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xl/drawings/drawing3.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ashiv\OneDrive\Desktop\zomato project\"/>
    </mc:Choice>
  </mc:AlternateContent>
  <xr:revisionPtr revIDLastSave="0" documentId="13_ncr:1_{2838530F-7C75-42A9-8E59-200ACEC83C8F}" xr6:coauthVersionLast="47" xr6:coauthVersionMax="47" xr10:uidLastSave="{00000000-0000-0000-0000-000000000000}"/>
  <bookViews>
    <workbookView xWindow="-108" yWindow="-108" windowWidth="23256" windowHeight="12456" firstSheet="7" activeTab="7" xr2:uid="{7D39CF05-1B1F-4D75-BFA6-C098E05E68BE}"/>
  </bookViews>
  <sheets>
    <sheet name="Sheet1" sheetId="1" state="hidden" r:id="rId1"/>
    <sheet name="country table" sheetId="8" state="hidden" r:id="rId2"/>
    <sheet name="zomato_raw_data" sheetId="2" state="hidden" r:id="rId3"/>
    <sheet name="Country Map Table" sheetId="7" state="hidden" r:id="rId4"/>
    <sheet name="KPIs" sheetId="5" state="hidden" r:id="rId5"/>
    <sheet name="CHARTS" sheetId="6" state="hidden" r:id="rId6"/>
    <sheet name="calender_table" sheetId="4" state="hidden" r:id="rId7"/>
    <sheet name="DashBoard" sheetId="9" r:id="rId8"/>
  </sheets>
  <definedNames>
    <definedName name="_xlchart.v5.0" hidden="1">Sheet1!$A$21</definedName>
    <definedName name="_xlchart.v5.1" hidden="1">Sheet1!$A$22:$A$36</definedName>
    <definedName name="_xlchart.v5.2" hidden="1">Sheet1!$B$21</definedName>
    <definedName name="_xlchart.v5.3" hidden="1">Sheet1!$B$22:$B$36</definedName>
    <definedName name="_xlcn.WorksheetConnection_CLEANEDDATA.xlsxzomato_raw_data1" hidden="1">zomato_raw_data[]</definedName>
    <definedName name="_xlcn.WorksheetConnection_ZOMATO50.xlsxcountry_table1" hidden="1">country_table[]</definedName>
    <definedName name="ExternalData_1" localSheetId="2" hidden="1">zomato_raw_data!$A$1:$AA$9552</definedName>
    <definedName name="ExternalData_2" localSheetId="3" hidden="1">'Country Map Table'!$A$1:$C$142</definedName>
    <definedName name="ExternalData_2" localSheetId="1" hidden="1">'country table'!$A$1:$B$16</definedName>
    <definedName name="ExternalData_3" localSheetId="6" hidden="1">'calender_table'!$A$1:$J$9552</definedName>
    <definedName name="Slicer_City">#N/A</definedName>
    <definedName name="Slicer_country_code.Country">#N/A</definedName>
    <definedName name="Slicer_DATE__Quarter">#N/A</definedName>
    <definedName name="Slicer_DATE__Year">#N/A</definedName>
  </definedNames>
  <calcPr calcId="191029"/>
  <pivotCaches>
    <pivotCache cacheId="1523" r:id="rId9"/>
    <pivotCache cacheId="1526" r:id="rId10"/>
    <pivotCache cacheId="1529" r:id="rId11"/>
    <pivotCache cacheId="1532" r:id="rId12"/>
    <pivotCache cacheId="1535" r:id="rId13"/>
    <pivotCache cacheId="1538" r:id="rId14"/>
    <pivotCache cacheId="1541" r:id="rId15"/>
    <pivotCache cacheId="1544" r:id="rId16"/>
    <pivotCache cacheId="1547" r:id="rId17"/>
    <pivotCache cacheId="1550" r:id="rId18"/>
    <pivotCache cacheId="1553" r:id="rId19"/>
    <pivotCache cacheId="1556" r:id="rId20"/>
    <pivotCache cacheId="1559" r:id="rId21"/>
    <pivotCache cacheId="1562" r:id="rId22"/>
  </pivotCaches>
  <extLst>
    <ext xmlns:x14="http://schemas.microsoft.com/office/spreadsheetml/2009/9/main" uri="{876F7934-8845-4945-9796-88D515C7AA90}">
      <x14:pivotCaches>
        <pivotCache cacheId="14" r:id="rId23"/>
      </x14:pivotCaches>
    </ext>
    <ext xmlns:x14="http://schemas.microsoft.com/office/spreadsheetml/2009/9/main" uri="{BBE1A952-AA13-448e-AADC-164F8A28A991}">
      <x14:slicerCaches>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zomato_raw_data_d8c89d79-73c4-438a-b205-4bd956cd9d1e" name="zomato_raw_data" connection="Query - zomato_raw_data"/>
          <x15:modelTable id="calender_table_bc8c8a7f-7cf0-447d-82ac-2af189eaf815" name="calender_table" connection="Query - calender_table"/>
          <x15:modelTable id="Country Map Table_ca1e7069-5256-43bb-9cd0-2db276fe3316" name="Country Map Table" connection="Query - Country Map Table"/>
          <x15:modelTable id="country_table" name="country_table" connection="WorksheetConnection_ZOMATO 50%.xlsx!country_table"/>
          <x15:modelTable id="zomato_raw_data 1" name="zomato_raw_data 1" connection="WorksheetConnection_CLEANED DATA.xlsx!zomato_raw_data"/>
        </x15:modelTables>
        <x15:modelRelationships>
          <x15:modelRelationship fromTable="zomato_raw_data" fromColumn="CountryCode" toTable="country_table" toColumn="Country Code"/>
        </x15:modelRelationships>
        <x15:extLst>
          <ext xmlns:x16="http://schemas.microsoft.com/office/spreadsheetml/2014/11/main" uri="{9835A34E-60A6-4A7C-AAB8-D5F71C897F49}">
            <x16:modelTimeGroupings>
              <x16:modelTimeGrouping tableName="zomato_raw_data"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6" i="1" l="1"/>
  <c r="A23" i="1"/>
  <c r="A24" i="1"/>
  <c r="A25" i="1"/>
  <c r="A26" i="1"/>
  <c r="A27" i="1"/>
  <c r="A28" i="1"/>
  <c r="A29" i="1"/>
  <c r="A30" i="1"/>
  <c r="A31" i="1"/>
  <c r="A32" i="1"/>
  <c r="A33" i="1"/>
  <c r="A34" i="1"/>
  <c r="A35" i="1"/>
  <c r="A22" i="1"/>
  <c r="AL6" i="1"/>
  <c r="AK6" i="1"/>
  <c r="AH7" i="1"/>
  <c r="AG7" i="1"/>
  <c r="D5" i="5"/>
  <c r="C5" i="5"/>
  <c r="B5" i="5"/>
  <c r="B25" i="1"/>
  <c r="B22" i="1"/>
  <c r="B29" i="1"/>
  <c r="A5" i="5"/>
  <c r="B28" i="1"/>
  <c r="B30" i="1"/>
  <c r="B27" i="1"/>
  <c r="B31" i="1"/>
  <c r="B24" i="1"/>
  <c r="J5" i="5"/>
  <c r="H5" i="5"/>
  <c r="G5" i="5"/>
  <c r="B32" i="1"/>
  <c r="B35" i="1"/>
  <c r="B34" i="1"/>
  <c r="B23" i="1"/>
  <c r="B36" i="1"/>
  <c r="B26" i="1"/>
  <c r="B3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886E39-7FBC-4851-9F62-90CC976F8084}" keepAlive="1" name="ModelConnection_ExternalData_1" description="Data Model" type="5" refreshedVersion="7" minRefreshableVersion="5" saveData="1">
    <dbPr connection="Data Model Connection" command="zomato_raw_data" commandType="3"/>
    <extLst>
      <ext xmlns:x15="http://schemas.microsoft.com/office/spreadsheetml/2010/11/main" uri="{DE250136-89BD-433C-8126-D09CA5730AF9}">
        <x15:connection id="" model="1"/>
      </ext>
    </extLst>
  </connection>
  <connection id="2" xr16:uid="{E029A33A-5124-4AE9-8B03-A0DE362796E1}" keepAlive="1" name="ModelConnection_ExternalData_2" description="Data Model" type="5" refreshedVersion="7" minRefreshableVersion="5" saveData="1">
    <dbPr connection="Data Model Connection" command="Country Map Table" commandType="3"/>
    <extLst>
      <ext xmlns:x15="http://schemas.microsoft.com/office/spreadsheetml/2010/11/main" uri="{DE250136-89BD-433C-8126-D09CA5730AF9}">
        <x15:connection id="" model="1"/>
      </ext>
    </extLst>
  </connection>
  <connection id="3" xr16:uid="{069FD166-0469-440F-8F55-F0FB82FD694C}" keepAlive="1" name="ModelConnection_ExternalData_3" description="Data Model" type="5" refreshedVersion="7" minRefreshableVersion="5" saveData="1">
    <dbPr connection="Data Model Connection" command="calender_table" commandType="3"/>
    <extLst>
      <ext xmlns:x15="http://schemas.microsoft.com/office/spreadsheetml/2010/11/main" uri="{DE250136-89BD-433C-8126-D09CA5730AF9}">
        <x15:connection id="" model="1"/>
      </ext>
    </extLst>
  </connection>
  <connection id="4" xr16:uid="{455C3A09-54B0-42F6-B4EA-5437F800682D}" name="Query - calender_table" description="Connection to the 'calender_table' query in the workbook." type="100" refreshedVersion="7" minRefreshableVersion="5">
    <extLst>
      <ext xmlns:x15="http://schemas.microsoft.com/office/spreadsheetml/2010/11/main" uri="{DE250136-89BD-433C-8126-D09CA5730AF9}">
        <x15:connection id="34b16364-a04c-402b-bef9-73be7f24c4e3">
          <x15:oledbPr connection="Provider=Microsoft.Mashup.OleDb.1;Data Source=$Workbook$;Location=calender_table;Extended Properties=&quot;&quot;">
            <x15:dbTables>
              <x15:dbTable name="calender_table"/>
            </x15:dbTables>
          </x15:oledbPr>
        </x15:connection>
      </ext>
    </extLst>
  </connection>
  <connection id="5" xr16:uid="{B9C887D2-DE11-459F-BFFD-2FCE55319FBA}" name="Query - Country Map Table" description="Connection to the 'Country Map Table' query in the workbook." type="100" refreshedVersion="7" minRefreshableVersion="5">
    <extLst>
      <ext xmlns:x15="http://schemas.microsoft.com/office/spreadsheetml/2010/11/main" uri="{DE250136-89BD-433C-8126-D09CA5730AF9}">
        <x15:connection id="59881ff1-885f-4ef3-88bc-dcf43b1ed425">
          <x15:oledbPr connection="Provider=Microsoft.Mashup.OleDb.1;Data Source=$Workbook$;Location=&quot;Country Map Table&quot;;Extended Properties=&quot;&quot;">
            <x15:dbTables>
              <x15:dbTable name="Country Map Table"/>
            </x15:dbTables>
          </x15:oledbPr>
        </x15:connection>
      </ext>
    </extLst>
  </connection>
  <connection id="6" xr16:uid="{250BFFE6-41C6-45F5-AF61-0318E7C40729}" keepAlive="1" name="Query - country table" description="Connection to the 'country table' query in the workbook." type="5" refreshedVersion="7" background="1" saveData="1">
    <dbPr connection="Provider=Microsoft.Mashup.OleDb.1;Data Source=$Workbook$;Location=&quot;country table&quot;;Extended Properties=&quot;&quot;" command="SELECT * FROM [country table]"/>
  </connection>
  <connection id="7" xr16:uid="{9763E8A2-D62D-4A98-8679-CD86443ABAFA}" name="Query - zomato_raw_data" description="Connection to the 'zomato_raw_data' query in the workbook." type="100" refreshedVersion="7" minRefreshableVersion="5">
    <extLst>
      <ext xmlns:x15="http://schemas.microsoft.com/office/spreadsheetml/2010/11/main" uri="{DE250136-89BD-433C-8126-D09CA5730AF9}">
        <x15:connection id="1965c2c3-366e-4be8-b916-3cabd974b88c"/>
      </ext>
    </extLst>
  </connection>
  <connection id="8" xr16:uid="{0B6794D5-73C9-4533-8360-A542DDBCA5DD}"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8A1BC535-E77F-4812-A465-07C868569632}" name="WorksheetConnection_CLEANED DATA.xlsx!zomato_raw_data" type="102" refreshedVersion="7" minRefreshableVersion="5">
    <extLst>
      <ext xmlns:x15="http://schemas.microsoft.com/office/spreadsheetml/2010/11/main" uri="{DE250136-89BD-433C-8126-D09CA5730AF9}">
        <x15:connection id="zomato_raw_data 1">
          <x15:rangePr sourceName="_xlcn.WorksheetConnection_CLEANEDDATA.xlsxzomato_raw_data1"/>
        </x15:connection>
      </ext>
    </extLst>
  </connection>
  <connection id="10" xr16:uid="{7085491F-5242-479D-B8CD-8FD24A99A812}" name="WorksheetConnection_ZOMATO 50%.xlsx!country_table" type="102" refreshedVersion="7" minRefreshableVersion="5">
    <extLst>
      <ext xmlns:x15="http://schemas.microsoft.com/office/spreadsheetml/2010/11/main" uri="{DE250136-89BD-433C-8126-D09CA5730AF9}">
        <x15:connection id="country_table">
          <x15:rangePr sourceName="_xlcn.WorksheetConnection_ZOMATO50.xlsxcountry_table1"/>
        </x15:connection>
      </ext>
    </extLst>
  </connection>
</connections>
</file>

<file path=xl/sharedStrings.xml><?xml version="1.0" encoding="utf-8"?>
<sst xmlns="http://schemas.openxmlformats.org/spreadsheetml/2006/main" count="201288" uniqueCount="20716">
  <si>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</si>
  <si>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</si>
  <si>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</si>
  <si>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</si>
  <si>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</si>
  <si>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</si>
  <si>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</si>
  <si>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</si>
  <si>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</si>
  <si>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</si>
  <si>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</si>
  <si>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</si>
  <si>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</si>
  <si>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</si>
  <si>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</si>
  <si>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</si>
  <si>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</si>
  <si>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</si>
  <si>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</si>
  <si>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country code.Country</t>
  </si>
  <si>
    <t>Punjabi's Veg Grill</t>
  </si>
  <si>
    <t>New Delhi</t>
  </si>
  <si>
    <t>13/288 , 14 Block Gurudwra, Geeta Colony, New Delhi</t>
  </si>
  <si>
    <t>Geeta Colony</t>
  </si>
  <si>
    <t>Geeta Colony, New Delhi</t>
  </si>
  <si>
    <t>North Indian</t>
  </si>
  <si>
    <t>Indian Rupees(Rs.)</t>
  </si>
  <si>
    <t>No</t>
  </si>
  <si>
    <t>India</t>
  </si>
  <si>
    <t>Tasty Tandoor</t>
  </si>
  <si>
    <t>726/2, Jheel Khuranja, Geeta Colony, New Delhi</t>
  </si>
  <si>
    <t>Taste of Spice</t>
  </si>
  <si>
    <t>C-222, Lajpat Nagar 1, New Delhi</t>
  </si>
  <si>
    <t>Lajpat Nagar 1</t>
  </si>
  <si>
    <t>Lajpat Nagar 1, New Delhi</t>
  </si>
  <si>
    <t>Yes</t>
  </si>
  <si>
    <t>Kolcata Bengali Dhaba</t>
  </si>
  <si>
    <t>Gali 7, Mahipalpur, New Delhi</t>
  </si>
  <si>
    <t>Mahipalpur</t>
  </si>
  <si>
    <t>Mahipalpur, New Delhi</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</si>
  <si>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</si>
  <si>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</si>
  <si>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</si>
  <si>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</si>
  <si>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</si>
  <si>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</si>
  <si>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</si>
  <si>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</si>
  <si>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</si>
  <si>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</si>
  <si>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</si>
  <si>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Najafgarh, New Delhi</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</si>
  <si>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</si>
  <si>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</si>
  <si>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</si>
  <si>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</si>
  <si>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</si>
  <si>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</si>
  <si>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</si>
  <si>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</si>
  <si>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</si>
  <si>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</si>
  <si>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</si>
  <si>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</si>
  <si>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</si>
  <si>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</si>
  <si>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</si>
  <si>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</si>
  <si>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</si>
  <si>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</si>
  <si>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</si>
  <si>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</si>
  <si>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</si>
  <si>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</si>
  <si>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</si>
  <si>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</si>
  <si>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</si>
  <si>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</si>
  <si>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</si>
  <si>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</si>
  <si>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</si>
  <si>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</si>
  <si>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</si>
  <si>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</si>
  <si>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</si>
  <si>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</si>
  <si>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</si>
  <si>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</si>
  <si>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</si>
  <si>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</si>
  <si>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</si>
  <si>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</si>
  <si>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</si>
  <si>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</si>
  <si>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</si>
  <si>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</si>
  <si>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</si>
  <si>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</si>
  <si>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</si>
  <si>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</si>
  <si>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</si>
  <si>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</si>
  <si>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</si>
  <si>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</si>
  <si>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</si>
  <si>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</si>
  <si>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</si>
  <si>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</si>
  <si>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</si>
  <si>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</si>
  <si>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</si>
  <si>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</si>
  <si>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</si>
  <si>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</si>
  <si>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</si>
  <si>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</si>
  <si>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</si>
  <si>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</si>
  <si>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</si>
  <si>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</si>
  <si>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</si>
  <si>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</si>
  <si>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</si>
  <si>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</si>
  <si>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</si>
  <si>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</si>
  <si>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</si>
  <si>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</si>
  <si>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</si>
  <si>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</si>
  <si>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</si>
  <si>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</si>
  <si>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</si>
  <si>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</si>
  <si>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</si>
  <si>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</si>
  <si>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</si>
  <si>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</si>
  <si>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</si>
  <si>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</si>
  <si>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</si>
  <si>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</si>
  <si>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</si>
  <si>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</si>
  <si>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</si>
  <si>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</si>
  <si>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</si>
  <si>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</si>
  <si>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</si>
  <si>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</si>
  <si>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</si>
  <si>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</si>
  <si>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</si>
  <si>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</si>
  <si>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</si>
  <si>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</si>
  <si>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</si>
  <si>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</si>
  <si>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</si>
  <si>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</si>
  <si>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</si>
  <si>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</si>
  <si>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</si>
  <si>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</si>
  <si>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</si>
  <si>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</si>
  <si>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</si>
  <si>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</si>
  <si>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</si>
  <si>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</si>
  <si>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</si>
  <si>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</si>
  <si>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</si>
  <si>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</si>
  <si>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</si>
  <si>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</si>
  <si>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</si>
  <si>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</si>
  <si>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</si>
  <si>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</si>
  <si>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</si>
  <si>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</si>
  <si>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</si>
  <si>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</si>
  <si>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</si>
  <si>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</si>
  <si>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</si>
  <si>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</si>
  <si>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</si>
  <si>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</si>
  <si>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</si>
  <si>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</si>
  <si>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</si>
  <si>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</si>
  <si>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</si>
  <si>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</si>
  <si>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</si>
  <si>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</si>
  <si>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</si>
  <si>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</si>
  <si>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</si>
  <si>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</si>
  <si>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</si>
  <si>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</si>
  <si>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</si>
  <si>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</si>
  <si>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</si>
  <si>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</si>
  <si>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</si>
  <si>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</si>
  <si>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</si>
  <si>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</si>
  <si>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</si>
  <si>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</si>
  <si>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</si>
  <si>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</si>
  <si>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</si>
  <si>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</si>
  <si>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</si>
  <si>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</si>
  <si>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</si>
  <si>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</si>
  <si>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</si>
  <si>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</si>
  <si>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</si>
  <si>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</si>
  <si>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</si>
  <si>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</si>
  <si>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</si>
  <si>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</si>
  <si>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</si>
  <si>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</si>
  <si>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</si>
  <si>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</si>
  <si>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</si>
  <si>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</si>
  <si>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</si>
  <si>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</si>
  <si>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</si>
  <si>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</si>
  <si>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</si>
  <si>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</si>
  <si>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</si>
  <si>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</si>
  <si>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</si>
  <si>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</si>
  <si>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</si>
  <si>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</si>
  <si>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</si>
  <si>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</si>
  <si>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</si>
  <si>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</si>
  <si>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</si>
  <si>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</si>
  <si>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</si>
  <si>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</si>
  <si>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</si>
  <si>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</si>
  <si>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</si>
  <si>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</si>
  <si>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</si>
  <si>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</si>
  <si>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</si>
  <si>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</si>
  <si>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</si>
  <si>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</si>
  <si>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</si>
  <si>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</si>
  <si>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</si>
  <si>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</si>
  <si>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</si>
  <si>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</si>
  <si>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</si>
  <si>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</si>
  <si>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</si>
  <si>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</si>
  <si>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</si>
  <si>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</si>
  <si>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</si>
  <si>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</si>
  <si>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</si>
  <si>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</si>
  <si>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</si>
  <si>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</si>
  <si>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</si>
  <si>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</si>
  <si>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</si>
  <si>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</si>
  <si>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</si>
  <si>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</si>
  <si>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</si>
  <si>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</si>
  <si>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</si>
  <si>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</si>
  <si>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</si>
  <si>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</si>
  <si>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</si>
  <si>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</si>
  <si>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</si>
  <si>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</si>
  <si>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</si>
  <si>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</si>
  <si>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</si>
  <si>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</si>
  <si>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</si>
  <si>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</si>
  <si>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</si>
  <si>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</si>
  <si>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</si>
  <si>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</si>
  <si>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</si>
  <si>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</si>
  <si>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</si>
  <si>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</si>
  <si>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</si>
  <si>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</si>
  <si>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</si>
  <si>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</si>
  <si>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</si>
  <si>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</si>
  <si>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</si>
  <si>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</si>
  <si>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</si>
  <si>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</si>
  <si>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</si>
  <si>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</si>
  <si>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</si>
  <si>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</si>
  <si>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</si>
  <si>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</si>
  <si>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</si>
  <si>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</si>
  <si>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</si>
  <si>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</si>
  <si>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</si>
  <si>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</si>
  <si>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</si>
  <si>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</si>
  <si>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</si>
  <si>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</si>
  <si>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</si>
  <si>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</si>
  <si>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</si>
  <si>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</si>
  <si>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</si>
  <si>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</si>
  <si>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</si>
  <si>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</si>
  <si>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</si>
  <si>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</si>
  <si>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</si>
  <si>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</si>
  <si>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</si>
  <si>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</si>
  <si>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</si>
  <si>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</si>
  <si>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</si>
  <si>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</si>
  <si>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</si>
  <si>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</si>
  <si>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</si>
  <si>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</si>
  <si>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</si>
  <si>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</si>
  <si>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</si>
  <si>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</si>
  <si>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</si>
  <si>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</si>
  <si>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</si>
  <si>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</si>
  <si>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</si>
  <si>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</si>
  <si>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</si>
  <si>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</si>
  <si>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</si>
  <si>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</si>
  <si>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</si>
  <si>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</si>
  <si>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</si>
  <si>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</si>
  <si>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</si>
  <si>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</si>
  <si>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</si>
  <si>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</si>
  <si>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</si>
  <si>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</si>
  <si>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</si>
  <si>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</si>
  <si>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</si>
  <si>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</si>
  <si>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</si>
  <si>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</si>
  <si>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</si>
  <si>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</si>
  <si>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</si>
  <si>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</si>
  <si>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</si>
  <si>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</si>
  <si>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</si>
  <si>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</si>
  <si>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</si>
  <si>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</si>
  <si>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</si>
  <si>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</si>
  <si>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</si>
  <si>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</si>
  <si>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</si>
  <si>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</si>
  <si>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</si>
  <si>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</si>
  <si>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</si>
  <si>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</si>
  <si>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</si>
  <si>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</si>
  <si>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</si>
  <si>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</si>
  <si>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</si>
  <si>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</si>
  <si>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</si>
  <si>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</si>
  <si>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</si>
  <si>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</si>
  <si>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</si>
  <si>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</si>
  <si>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</si>
  <si>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</si>
  <si>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</si>
  <si>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</si>
  <si>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</si>
  <si>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</si>
  <si>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</si>
  <si>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</si>
  <si>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</si>
  <si>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</si>
  <si>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</si>
  <si>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</si>
  <si>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</si>
  <si>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</si>
  <si>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</si>
  <si>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</si>
  <si>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</si>
  <si>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</si>
  <si>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</si>
  <si>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</si>
  <si>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</si>
  <si>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</si>
  <si>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</si>
  <si>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</si>
  <si>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</si>
  <si>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</si>
  <si>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</si>
  <si>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</si>
  <si>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</si>
  <si>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</si>
  <si>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</si>
  <si>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</si>
  <si>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</si>
  <si>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</si>
  <si>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</si>
  <si>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</si>
  <si>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</si>
  <si>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</si>
  <si>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</si>
  <si>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</si>
  <si>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</si>
  <si>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</si>
  <si>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</si>
  <si>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</si>
  <si>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</si>
  <si>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</si>
  <si>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</si>
  <si>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</si>
  <si>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</si>
  <si>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</si>
  <si>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</si>
  <si>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</si>
  <si>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</si>
  <si>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</si>
  <si>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</si>
  <si>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</si>
  <si>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</si>
  <si>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</si>
  <si>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</si>
  <si>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</si>
  <si>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</si>
  <si>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</si>
  <si>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</si>
  <si>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</si>
  <si>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</si>
  <si>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</si>
  <si>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</si>
  <si>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</si>
  <si>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</si>
  <si>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</si>
  <si>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</si>
  <si>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</si>
  <si>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</si>
  <si>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</si>
  <si>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</si>
  <si>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</si>
  <si>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</si>
  <si>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</si>
  <si>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</si>
  <si>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</si>
  <si>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</si>
  <si>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</si>
  <si>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</si>
  <si>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</si>
  <si>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</si>
  <si>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</si>
  <si>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</si>
  <si>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</si>
  <si>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</si>
  <si>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</si>
  <si>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</si>
  <si>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</si>
  <si>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</si>
  <si>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</si>
  <si>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</si>
  <si>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</si>
  <si>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</si>
  <si>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</si>
  <si>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</si>
  <si>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</si>
  <si>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</si>
  <si>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</si>
  <si>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</si>
  <si>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</si>
  <si>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</si>
  <si>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</si>
  <si>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</si>
  <si>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</si>
  <si>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</si>
  <si>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</si>
  <si>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</si>
  <si>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</si>
  <si>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</si>
  <si>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</si>
  <si>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</si>
  <si>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</si>
  <si>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</si>
  <si>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</si>
  <si>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</si>
  <si>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</si>
  <si>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</si>
  <si>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</si>
  <si>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</si>
  <si>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</si>
  <si>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</si>
  <si>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</si>
  <si>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</si>
  <si>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</si>
  <si>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</si>
  <si>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</si>
  <si>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</si>
  <si>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</si>
  <si>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</si>
  <si>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</si>
  <si>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</si>
  <si>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</si>
  <si>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</si>
  <si>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</si>
  <si>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</si>
  <si>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</si>
  <si>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</si>
  <si>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</si>
  <si>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</si>
  <si>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</si>
  <si>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</si>
  <si>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</si>
  <si>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</si>
  <si>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</si>
  <si>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</si>
  <si>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</si>
  <si>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</si>
  <si>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</si>
  <si>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</si>
  <si>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</si>
  <si>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</si>
  <si>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</si>
  <si>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</si>
  <si>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</si>
  <si>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</si>
  <si>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</si>
  <si>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</si>
  <si>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</si>
  <si>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</si>
  <si>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</si>
  <si>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</si>
  <si>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</si>
  <si>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</si>
  <si>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</si>
  <si>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</si>
  <si>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</si>
  <si>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</si>
  <si>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</si>
  <si>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</si>
  <si>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</si>
  <si>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</si>
  <si>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</si>
  <si>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</si>
  <si>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</si>
  <si>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</si>
  <si>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</si>
  <si>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</si>
  <si>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</si>
  <si>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</si>
  <si>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</si>
  <si>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</si>
  <si>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</si>
  <si>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</si>
  <si>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</si>
  <si>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</si>
  <si>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</si>
  <si>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</si>
  <si>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</si>
  <si>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</si>
  <si>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</si>
  <si>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</si>
  <si>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</si>
  <si>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</si>
  <si>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</si>
  <si>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</si>
  <si>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</si>
  <si>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</si>
  <si>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</si>
  <si>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</si>
  <si>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</si>
  <si>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</si>
  <si>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</si>
  <si>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</si>
  <si>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</si>
  <si>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</si>
  <si>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</si>
  <si>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</si>
  <si>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</si>
  <si>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</si>
  <si>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</si>
  <si>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</si>
  <si>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</si>
  <si>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</si>
  <si>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</si>
  <si>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</si>
  <si>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</si>
  <si>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</si>
  <si>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</si>
  <si>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</si>
  <si>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</si>
  <si>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</si>
  <si>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</si>
  <si>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</si>
  <si>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</si>
  <si>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</si>
  <si>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</si>
  <si>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</si>
  <si>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</si>
  <si>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</si>
  <si>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</si>
  <si>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</si>
  <si>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</si>
  <si>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</si>
  <si>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London Eye - The Open Lounge</t>
  </si>
  <si>
    <t>Aqua Grill - Pride Plaza Hotel</t>
  </si>
  <si>
    <t>Pride Plaza Hotel, 5A, Hospitality District, Aerocity, New Delhi</t>
  </si>
  <si>
    <t>Continental, North Indian</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</si>
  <si>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</si>
  <si>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</si>
  <si>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</si>
  <si>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</si>
  <si>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</si>
  <si>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</si>
  <si>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</si>
  <si>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</si>
  <si>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</si>
  <si>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</si>
  <si>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</si>
  <si>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</si>
  <si>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</si>
  <si>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</si>
  <si>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</si>
  <si>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</si>
  <si>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</si>
  <si>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</si>
  <si>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</si>
  <si>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</si>
  <si>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</si>
  <si>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</si>
  <si>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</si>
  <si>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</si>
  <si>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</si>
  <si>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</si>
  <si>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</si>
  <si>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</si>
  <si>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</si>
  <si>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</si>
  <si>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</si>
  <si>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</si>
  <si>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</si>
  <si>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</si>
  <si>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</si>
  <si>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</si>
  <si>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</si>
  <si>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</si>
  <si>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</si>
  <si>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</si>
  <si>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</si>
  <si>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</si>
  <si>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</si>
  <si>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</si>
  <si>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</si>
  <si>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</si>
  <si>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</si>
  <si>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</si>
  <si>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</si>
  <si>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</si>
  <si>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</si>
  <si>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</si>
  <si>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</si>
  <si>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</si>
  <si>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</si>
  <si>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</si>
  <si>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</si>
  <si>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</si>
  <si>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</si>
  <si>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</si>
  <si>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</si>
  <si>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</si>
  <si>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</si>
  <si>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</si>
  <si>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</si>
  <si>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</si>
  <si>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</si>
  <si>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</si>
  <si>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</si>
  <si>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</si>
  <si>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</si>
  <si>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</si>
  <si>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</si>
  <si>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</si>
  <si>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</si>
  <si>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</si>
  <si>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</si>
  <si>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</si>
  <si>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</si>
  <si>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</si>
  <si>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</si>
  <si>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</si>
  <si>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</si>
  <si>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</si>
  <si>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</si>
  <si>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</si>
  <si>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</si>
  <si>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</si>
  <si>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</si>
  <si>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</si>
  <si>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</si>
  <si>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</si>
  <si>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</si>
  <si>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</si>
  <si>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</si>
  <si>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</si>
  <si>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</si>
  <si>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</si>
  <si>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</si>
  <si>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</si>
  <si>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</si>
  <si>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</si>
  <si>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</si>
  <si>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</si>
  <si>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</si>
  <si>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</si>
  <si>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</si>
  <si>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</si>
  <si>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</si>
  <si>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</si>
  <si>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</si>
  <si>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</si>
  <si>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</si>
  <si>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</si>
  <si>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</si>
  <si>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</si>
  <si>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</si>
  <si>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</si>
  <si>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</si>
  <si>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</si>
  <si>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</si>
  <si>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</si>
  <si>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</si>
  <si>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</si>
  <si>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</si>
  <si>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</si>
  <si>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</si>
  <si>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</si>
  <si>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</si>
  <si>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</si>
  <si>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</si>
  <si>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</si>
  <si>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</si>
  <si>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</si>
  <si>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</si>
  <si>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</si>
  <si>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</si>
  <si>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</si>
  <si>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</si>
  <si>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</si>
  <si>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</si>
  <si>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</si>
  <si>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</si>
  <si>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</si>
  <si>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</si>
  <si>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</si>
  <si>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</si>
  <si>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</si>
  <si>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</si>
  <si>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</si>
  <si>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</si>
  <si>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</si>
  <si>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</si>
  <si>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</si>
  <si>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</si>
  <si>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</si>
  <si>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</si>
  <si>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</si>
  <si>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</si>
  <si>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</si>
  <si>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</si>
  <si>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</si>
  <si>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</si>
  <si>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</si>
  <si>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</si>
  <si>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</si>
  <si>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</si>
  <si>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</si>
  <si>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</si>
  <si>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</si>
  <si>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</si>
  <si>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</si>
  <si>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</si>
  <si>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</si>
  <si>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</si>
  <si>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</si>
  <si>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</si>
  <si>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</si>
  <si>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</si>
  <si>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</si>
  <si>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</si>
  <si>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</si>
  <si>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</si>
  <si>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</si>
  <si>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</si>
  <si>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</si>
  <si>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</si>
  <si>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</si>
  <si>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</si>
  <si>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</si>
  <si>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</si>
  <si>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</si>
  <si>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</si>
  <si>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</si>
  <si>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</si>
  <si>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</si>
  <si>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</si>
  <si>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</si>
  <si>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</si>
  <si>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</si>
  <si>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</si>
  <si>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</si>
  <si>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</si>
  <si>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</si>
  <si>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</si>
  <si>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</si>
  <si>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</si>
  <si>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</si>
  <si>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</si>
  <si>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</si>
  <si>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</si>
  <si>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</si>
  <si>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</si>
  <si>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</si>
  <si>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</si>
  <si>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</si>
  <si>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</si>
  <si>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</si>
  <si>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</si>
  <si>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</si>
  <si>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</si>
  <si>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</si>
  <si>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</si>
  <si>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</si>
  <si>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</si>
  <si>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</si>
  <si>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</si>
  <si>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</si>
  <si>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</si>
  <si>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</si>
  <si>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</si>
  <si>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</si>
  <si>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</si>
  <si>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</si>
  <si>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</si>
  <si>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</si>
  <si>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</si>
  <si>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</si>
  <si>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</si>
  <si>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</si>
  <si>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</si>
  <si>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</si>
  <si>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</si>
  <si>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</si>
  <si>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</si>
  <si>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</si>
  <si>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</si>
  <si>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</si>
  <si>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</si>
  <si>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</si>
  <si>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</si>
  <si>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</si>
  <si>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</si>
  <si>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</si>
  <si>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</si>
  <si>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</si>
  <si>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</si>
  <si>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</si>
  <si>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</si>
  <si>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</si>
  <si>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</si>
  <si>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</si>
  <si>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</si>
  <si>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</si>
  <si>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</si>
  <si>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</si>
  <si>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</si>
  <si>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</si>
  <si>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</si>
  <si>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</si>
  <si>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</si>
  <si>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</si>
  <si>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</si>
  <si>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</si>
  <si>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</si>
  <si>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</si>
  <si>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</si>
  <si>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</si>
  <si>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</si>
  <si>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</si>
  <si>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</si>
  <si>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</si>
  <si>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</si>
  <si>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</si>
  <si>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</si>
  <si>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</si>
  <si>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</si>
  <si>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</si>
  <si>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</si>
  <si>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</si>
  <si>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</si>
  <si>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</si>
  <si>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</si>
  <si>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</si>
  <si>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</si>
  <si>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</si>
  <si>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</si>
  <si>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</si>
  <si>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</si>
  <si>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</si>
  <si>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</si>
  <si>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</si>
  <si>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</si>
  <si>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</si>
  <si>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</si>
  <si>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</si>
  <si>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</si>
  <si>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</si>
  <si>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</si>
  <si>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</si>
  <si>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</si>
  <si>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</si>
  <si>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</si>
  <si>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</si>
  <si>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</si>
  <si>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</si>
  <si>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</si>
  <si>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</si>
  <si>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</si>
  <si>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</si>
  <si>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</si>
  <si>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</si>
  <si>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</si>
  <si>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</si>
  <si>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</si>
  <si>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</si>
  <si>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</si>
  <si>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</si>
  <si>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</si>
  <si>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</si>
  <si>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</si>
  <si>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</si>
  <si>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</si>
  <si>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</si>
  <si>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</si>
  <si>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</si>
  <si>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</si>
  <si>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</si>
  <si>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</si>
  <si>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</si>
  <si>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</si>
  <si>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</si>
  <si>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</si>
  <si>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</si>
  <si>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</si>
  <si>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</si>
  <si>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</si>
  <si>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</si>
  <si>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</si>
  <si>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</si>
  <si>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</si>
  <si>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</si>
  <si>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</si>
  <si>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</si>
  <si>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</si>
  <si>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</si>
  <si>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</si>
  <si>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</si>
  <si>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</si>
  <si>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</si>
  <si>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</si>
  <si>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</si>
  <si>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</si>
  <si>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</si>
  <si>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</si>
  <si>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</si>
  <si>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</si>
  <si>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</si>
  <si>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</si>
  <si>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</si>
  <si>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</si>
  <si>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</si>
  <si>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</si>
  <si>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</si>
  <si>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</si>
  <si>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</si>
  <si>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</si>
  <si>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</si>
  <si>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</si>
  <si>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</si>
  <si>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</si>
  <si>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</si>
  <si>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</si>
  <si>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</si>
  <si>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</si>
  <si>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</si>
  <si>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</si>
  <si>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</si>
  <si>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</si>
  <si>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</si>
  <si>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</si>
  <si>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</si>
  <si>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</si>
  <si>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</si>
  <si>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</si>
  <si>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</si>
  <si>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</si>
  <si>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</si>
  <si>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</si>
  <si>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</si>
  <si>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</si>
  <si>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</si>
  <si>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</si>
  <si>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</si>
  <si>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</si>
  <si>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</si>
  <si>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</si>
  <si>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</si>
  <si>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</si>
  <si>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</si>
  <si>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</si>
  <si>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</si>
  <si>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</si>
  <si>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</si>
  <si>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</si>
  <si>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</si>
  <si>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</si>
  <si>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</si>
  <si>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</si>
  <si>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</si>
  <si>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</si>
  <si>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</si>
  <si>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</si>
  <si>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</si>
  <si>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</si>
  <si>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</si>
  <si>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</si>
  <si>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</si>
  <si>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</si>
  <si>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</si>
  <si>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</si>
  <si>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</si>
  <si>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</si>
  <si>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</si>
  <si>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</si>
  <si>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</si>
  <si>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</si>
  <si>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</si>
  <si>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</si>
  <si>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</si>
  <si>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</si>
  <si>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</si>
  <si>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</si>
  <si>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</si>
  <si>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</si>
  <si>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</si>
  <si>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</si>
  <si>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</si>
  <si>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</si>
  <si>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</si>
  <si>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</si>
  <si>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</si>
  <si>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</si>
  <si>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</si>
  <si>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</si>
  <si>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</si>
  <si>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</si>
  <si>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</si>
  <si>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</si>
  <si>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</si>
  <si>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</si>
  <si>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</si>
  <si>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</si>
  <si>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</si>
  <si>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</si>
  <si>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</si>
  <si>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</si>
  <si>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</si>
  <si>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</si>
  <si>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</si>
  <si>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</si>
  <si>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</si>
  <si>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</si>
  <si>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</si>
  <si>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</si>
  <si>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</si>
  <si>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</si>
  <si>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</si>
  <si>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</si>
  <si>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</si>
  <si>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</si>
  <si>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</si>
  <si>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</si>
  <si>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</si>
  <si>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</si>
  <si>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</si>
  <si>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</si>
  <si>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</si>
  <si>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</si>
  <si>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</si>
  <si>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</si>
  <si>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</si>
  <si>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</si>
  <si>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</si>
  <si>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</si>
  <si>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</si>
  <si>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</si>
  <si>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</si>
  <si>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</si>
  <si>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</si>
  <si>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</si>
  <si>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</si>
  <si>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</si>
  <si>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</si>
  <si>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</si>
  <si>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</si>
  <si>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</si>
  <si>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</si>
  <si>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</si>
  <si>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</si>
  <si>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</si>
  <si>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</si>
  <si>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</si>
  <si>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</si>
  <si>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</si>
  <si>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</si>
  <si>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</si>
  <si>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</si>
  <si>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</si>
  <si>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</si>
  <si>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</si>
  <si>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</si>
  <si>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</si>
  <si>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</si>
  <si>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</si>
  <si>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</si>
  <si>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</si>
  <si>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</si>
  <si>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</si>
  <si>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</si>
  <si>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</si>
  <si>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</si>
  <si>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</si>
  <si>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</si>
  <si>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</si>
  <si>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</si>
  <si>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</si>
  <si>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</si>
  <si>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</si>
  <si>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</si>
  <si>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</si>
  <si>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</si>
  <si>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</si>
  <si>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</si>
  <si>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</si>
  <si>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</si>
  <si>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</si>
  <si>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</si>
  <si>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</si>
  <si>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</si>
  <si>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</si>
  <si>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</si>
  <si>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</si>
  <si>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</si>
  <si>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</si>
  <si>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</si>
  <si>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</si>
  <si>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</si>
  <si>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</si>
  <si>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</si>
  <si>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</si>
  <si>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</si>
  <si>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</si>
  <si>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</si>
  <si>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</si>
  <si>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</si>
  <si>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</si>
  <si>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</si>
  <si>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</si>
  <si>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</si>
  <si>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</si>
  <si>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</si>
  <si>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</si>
  <si>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</si>
  <si>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</si>
  <si>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</si>
  <si>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</si>
  <si>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</si>
  <si>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</si>
  <si>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</si>
  <si>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</si>
  <si>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</si>
  <si>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</si>
  <si>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</si>
  <si>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</si>
  <si>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</si>
  <si>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</si>
  <si>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</si>
  <si>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</si>
  <si>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</si>
  <si>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</si>
  <si>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</si>
  <si>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</si>
  <si>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</si>
  <si>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</si>
  <si>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</si>
  <si>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</si>
  <si>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</si>
  <si>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</si>
  <si>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</si>
  <si>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</si>
  <si>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</si>
  <si>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</si>
  <si>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</si>
  <si>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</si>
  <si>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</si>
  <si>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</si>
  <si>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</si>
  <si>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</si>
  <si>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</si>
  <si>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</si>
  <si>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</si>
  <si>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</si>
  <si>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</si>
  <si>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</si>
  <si>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</si>
  <si>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</si>
  <si>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</si>
  <si>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</si>
  <si>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</si>
  <si>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</si>
  <si>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</si>
  <si>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</si>
  <si>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</si>
  <si>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</si>
  <si>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</si>
  <si>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</si>
  <si>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</si>
  <si>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</si>
  <si>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</si>
  <si>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</si>
  <si>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</si>
  <si>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</si>
  <si>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</si>
  <si>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</si>
  <si>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</si>
  <si>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</si>
  <si>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</si>
  <si>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</si>
  <si>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</si>
  <si>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</si>
  <si>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</si>
  <si>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</si>
  <si>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</si>
  <si>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</si>
  <si>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</si>
  <si>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</si>
  <si>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</si>
  <si>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</si>
  <si>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</si>
  <si>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</si>
  <si>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</si>
  <si>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</si>
  <si>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</si>
  <si>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</si>
  <si>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</si>
  <si>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</si>
  <si>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</si>
  <si>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</si>
  <si>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</si>
  <si>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</si>
  <si>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</si>
  <si>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</si>
  <si>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</si>
  <si>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</si>
  <si>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</si>
  <si>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</si>
  <si>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</si>
  <si>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</si>
  <si>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</si>
  <si>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</si>
  <si>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</si>
  <si>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</si>
  <si>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</si>
  <si>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</si>
  <si>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</si>
  <si>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</si>
  <si>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</si>
  <si>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</si>
  <si>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</si>
  <si>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</si>
  <si>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</si>
  <si>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</si>
  <si>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</si>
  <si>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</si>
  <si>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</si>
  <si>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</si>
  <si>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</si>
  <si>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</si>
  <si>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</si>
  <si>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</si>
  <si>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</si>
  <si>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</si>
  <si>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</si>
  <si>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</si>
  <si>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</si>
  <si>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</si>
  <si>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</si>
  <si>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</si>
  <si>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</si>
  <si>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</si>
  <si>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</si>
  <si>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</si>
  <si>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</si>
  <si>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</si>
  <si>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</si>
  <si>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</si>
  <si>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</si>
  <si>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</si>
  <si>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</si>
  <si>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</si>
  <si>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</si>
  <si>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</si>
  <si>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</si>
  <si>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</si>
  <si>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</si>
  <si>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</si>
  <si>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</si>
  <si>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</si>
  <si>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</si>
  <si>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</si>
  <si>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</si>
  <si>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</si>
  <si>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</si>
  <si>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</si>
  <si>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</si>
  <si>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</si>
  <si>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</si>
  <si>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</si>
  <si>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</si>
  <si>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</si>
  <si>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</si>
  <si>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</si>
  <si>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</si>
  <si>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</si>
  <si>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</si>
  <si>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</si>
  <si>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</si>
  <si>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</si>
  <si>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</si>
  <si>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</si>
  <si>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</si>
  <si>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</si>
  <si>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</si>
  <si>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</si>
  <si>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</si>
  <si>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</si>
  <si>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</si>
  <si>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</si>
  <si>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</si>
  <si>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</si>
  <si>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</si>
  <si>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</si>
  <si>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</si>
  <si>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</si>
  <si>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</si>
  <si>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</si>
  <si>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</si>
  <si>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</si>
  <si>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</si>
  <si>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</si>
  <si>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</si>
  <si>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</si>
  <si>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</si>
  <si>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</si>
  <si>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</si>
  <si>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</si>
  <si>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</si>
  <si>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</si>
  <si>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</si>
  <si>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</si>
  <si>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</si>
  <si>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</si>
  <si>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</si>
  <si>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</si>
  <si>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</si>
  <si>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</si>
  <si>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</si>
  <si>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</si>
  <si>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</si>
  <si>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</si>
  <si>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</si>
  <si>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</si>
  <si>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</si>
  <si>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</si>
  <si>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</si>
  <si>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</si>
  <si>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</si>
  <si>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</si>
  <si>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</si>
  <si>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</si>
  <si>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</si>
  <si>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</si>
  <si>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</si>
  <si>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</si>
  <si>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</si>
  <si>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</si>
  <si>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</si>
  <si>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</si>
  <si>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</si>
  <si>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</si>
  <si>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</si>
  <si>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</si>
  <si>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</si>
  <si>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</si>
  <si>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</si>
  <si>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</si>
  <si>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</si>
  <si>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</si>
  <si>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</si>
  <si>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</si>
  <si>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</si>
  <si>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</si>
  <si>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</si>
  <si>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</si>
  <si>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</si>
  <si>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</si>
  <si>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</si>
  <si>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</si>
  <si>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</si>
  <si>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</si>
  <si>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</si>
  <si>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</si>
  <si>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</si>
  <si>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</si>
  <si>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</si>
  <si>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</si>
  <si>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</si>
  <si>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</si>
  <si>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</si>
  <si>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</si>
  <si>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</si>
  <si>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</si>
  <si>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</si>
  <si>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</si>
  <si>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</si>
  <si>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</si>
  <si>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</si>
  <si>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</si>
  <si>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</si>
  <si>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</si>
  <si>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</si>
  <si>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</si>
  <si>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</si>
  <si>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</si>
  <si>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</si>
  <si>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</si>
  <si>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</si>
  <si>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</si>
  <si>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</si>
  <si>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</si>
  <si>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</si>
  <si>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</si>
  <si>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</si>
  <si>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</si>
  <si>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</si>
  <si>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</si>
  <si>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</si>
  <si>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</si>
  <si>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</si>
  <si>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</si>
  <si>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</si>
  <si>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</si>
  <si>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</si>
  <si>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</si>
  <si>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</si>
  <si>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</si>
  <si>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</si>
  <si>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</si>
  <si>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</si>
  <si>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</si>
  <si>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</si>
  <si>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</si>
  <si>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</si>
  <si>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</si>
  <si>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</si>
  <si>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</si>
  <si>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Italian</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</si>
  <si>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</si>
  <si>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</si>
  <si>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</si>
  <si>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</si>
  <si>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</si>
  <si>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</si>
  <si>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</si>
  <si>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</si>
  <si>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</si>
  <si>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</si>
  <si>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</si>
  <si>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</si>
  <si>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</si>
  <si>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</si>
  <si>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</si>
  <si>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</si>
  <si>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</si>
  <si>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</si>
  <si>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</si>
  <si>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</si>
  <si>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</si>
  <si>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</si>
  <si>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</si>
  <si>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</si>
  <si>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</si>
  <si>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</si>
  <si>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</si>
  <si>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</si>
  <si>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</si>
  <si>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</si>
  <si>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</si>
  <si>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</si>
  <si>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</si>
  <si>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</si>
  <si>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</si>
  <si>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</si>
  <si>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</si>
  <si>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</si>
  <si>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</si>
  <si>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</si>
  <si>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</si>
  <si>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</si>
  <si>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</si>
  <si>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</si>
  <si>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</si>
  <si>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</si>
  <si>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</si>
  <si>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</si>
  <si>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</si>
  <si>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</si>
  <si>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</si>
  <si>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</si>
  <si>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</si>
  <si>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</si>
  <si>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</si>
  <si>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</si>
  <si>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</si>
  <si>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</si>
  <si>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</si>
  <si>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</si>
  <si>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</si>
  <si>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</si>
  <si>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</si>
  <si>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</si>
  <si>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</si>
  <si>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</si>
  <si>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</si>
  <si>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</si>
  <si>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</si>
  <si>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</si>
  <si>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</si>
  <si>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</si>
  <si>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</si>
  <si>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</si>
  <si>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</si>
  <si>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</si>
  <si>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</si>
  <si>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</si>
  <si>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</si>
  <si>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</si>
  <si>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</si>
  <si>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</si>
  <si>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</si>
  <si>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</si>
  <si>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</si>
  <si>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</si>
  <si>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</si>
  <si>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</si>
  <si>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</si>
  <si>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</si>
  <si>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</si>
  <si>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</si>
  <si>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</si>
  <si>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</si>
  <si>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</si>
  <si>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</si>
  <si>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</si>
  <si>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</si>
  <si>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</si>
  <si>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</si>
  <si>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</si>
  <si>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</si>
  <si>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</si>
  <si>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</si>
  <si>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</si>
  <si>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</si>
  <si>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</si>
  <si>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</si>
  <si>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</si>
  <si>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</si>
  <si>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</si>
  <si>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</si>
  <si>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</si>
  <si>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</si>
  <si>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</si>
  <si>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</si>
  <si>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</si>
  <si>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</si>
  <si>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</si>
  <si>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</si>
  <si>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</si>
  <si>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</si>
  <si>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</si>
  <si>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</si>
  <si>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</si>
  <si>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</si>
  <si>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</si>
  <si>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</si>
  <si>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</si>
  <si>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</si>
  <si>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</si>
  <si>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</si>
  <si>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</si>
  <si>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</si>
  <si>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</si>
  <si>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</si>
  <si>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</si>
  <si>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</si>
  <si>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</si>
  <si>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</si>
  <si>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</si>
  <si>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</si>
  <si>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</si>
  <si>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</si>
  <si>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</si>
  <si>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</si>
  <si>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</si>
  <si>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</si>
  <si>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</si>
  <si>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</si>
  <si>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</si>
  <si>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</si>
  <si>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</si>
  <si>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</si>
  <si>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</si>
  <si>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</si>
  <si>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</si>
  <si>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</si>
  <si>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</si>
  <si>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</si>
  <si>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</si>
  <si>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</si>
  <si>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</si>
  <si>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</si>
  <si>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</si>
  <si>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</si>
  <si>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</si>
  <si>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</si>
  <si>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</si>
  <si>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</si>
  <si>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</si>
  <si>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</si>
  <si>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</si>
  <si>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</si>
  <si>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</si>
  <si>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</si>
  <si>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</si>
  <si>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</si>
  <si>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</si>
  <si>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</si>
  <si>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</si>
  <si>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</si>
  <si>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</si>
  <si>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</si>
  <si>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</si>
  <si>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</si>
  <si>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</si>
  <si>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</si>
  <si>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</si>
  <si>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</si>
  <si>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</si>
  <si>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</si>
  <si>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</si>
  <si>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</si>
  <si>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</si>
  <si>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</si>
  <si>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</si>
  <si>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</si>
  <si>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</si>
  <si>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</si>
  <si>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</si>
  <si>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</si>
  <si>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</si>
  <si>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</si>
  <si>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</si>
  <si>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</si>
  <si>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</si>
  <si>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</si>
  <si>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</si>
  <si>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</si>
  <si>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Beliram Degchiwala</t>
  </si>
  <si>
    <t>8/22-24, Near Birbal Park, Jangpura Extension, Jangpura, New Delhi</t>
  </si>
  <si>
    <t>Cafe Coffee Day - The Lounge</t>
  </si>
  <si>
    <t>Peary Lal and Sons, 42, Janpath, New Delhi</t>
  </si>
  <si>
    <t>Speedy Chow</t>
  </si>
  <si>
    <t>9, 1st Floor, Corner Market, Maharishi Dayanand Marg, Malviya Nagar, New Delhi</t>
  </si>
  <si>
    <t>Chinese, Thai</t>
  </si>
  <si>
    <t>Ground Floor, Pacific Mall, Tagore Garden, New Delhi</t>
  </si>
  <si>
    <t>Colonel's Kababz</t>
  </si>
  <si>
    <t>K 11, Som Vihar Apartments, R K Puram, New Delhi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</si>
  <si>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</si>
  <si>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</si>
  <si>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</si>
  <si>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</si>
  <si>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</si>
  <si>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</si>
  <si>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</si>
  <si>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</si>
  <si>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</si>
  <si>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</si>
  <si>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</si>
  <si>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</si>
  <si>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</si>
  <si>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</si>
  <si>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</si>
  <si>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</si>
  <si>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</si>
  <si>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</si>
  <si>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</si>
  <si>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</si>
  <si>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</si>
  <si>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</si>
  <si>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</si>
  <si>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</si>
  <si>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Max Grille and Kitchen</t>
  </si>
  <si>
    <t>2A, Corner Market, Near Arya Samaj Mandir, Malviya Nagar, New Delhi</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</si>
  <si>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</si>
  <si>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</si>
  <si>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</si>
  <si>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</si>
  <si>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</si>
  <si>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</si>
  <si>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</si>
  <si>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Paramjeet Machi Wala</t>
  </si>
  <si>
    <t>50-51, J Block Community Centre, Opposite Surya Continental, Rajouri Garden, New Delhi</t>
  </si>
  <si>
    <t>Rajouri Garden</t>
  </si>
  <si>
    <t>Rajouri Garden, New Delhi</t>
  </si>
  <si>
    <t>Red Chilli</t>
  </si>
  <si>
    <t>A-1/153, Safdarjung Enclave, Safdarjung, New Delhi</t>
  </si>
  <si>
    <t>Safdarjung</t>
  </si>
  <si>
    <t>Safdarjung, New Delhi</t>
  </si>
  <si>
    <t>The Last Mughal (TLM)</t>
  </si>
  <si>
    <t>Shahpur Jat, New Delhi</t>
  </si>
  <si>
    <t>Shahpur Jat</t>
  </si>
  <si>
    <t>Mama's</t>
  </si>
  <si>
    <t>E-17, South Extension 2, New Delhi</t>
  </si>
  <si>
    <t>South Extension 2</t>
  </si>
  <si>
    <t>South Extension 2, New Delhi</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</si>
  <si>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</si>
  <si>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</si>
  <si>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</si>
  <si>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</si>
  <si>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</si>
  <si>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</si>
  <si>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</si>
  <si>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</si>
  <si>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</si>
  <si>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</si>
  <si>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</si>
  <si>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</si>
  <si>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The Munchbox</t>
  </si>
  <si>
    <t>Greater Kailash (GK) 1, New Delhi</t>
  </si>
  <si>
    <t>Greater Kailash (GK) 1</t>
  </si>
  <si>
    <t>North Indian, Continental, Fast Food</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</si>
  <si>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</si>
  <si>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</si>
  <si>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</si>
  <si>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</si>
  <si>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</si>
  <si>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</si>
  <si>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</si>
  <si>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Moets Curry Leaf Express</t>
  </si>
  <si>
    <t>Ground Floor,ŒæJMD Kohinoor Mall, Greater Kailash (GK) 2, New Delhi</t>
  </si>
  <si>
    <t>JMD Kohinoor Mall, Greater Kailash</t>
  </si>
  <si>
    <t>JMD Kohinoor Mall, Greater Kailash, New Delhi</t>
  </si>
  <si>
    <t>Bake Me A Cake</t>
  </si>
  <si>
    <t>HotMess Bakes</t>
  </si>
  <si>
    <t>Shop 123, Shankar Road, Rajinder Nagar, New Delhi</t>
  </si>
  <si>
    <t>B-70, Opposite Saket City Hospital, Saket, New Delhi</t>
  </si>
  <si>
    <t>Chinese, Asian, Mediterranean, Continental</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</si>
  <si>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</si>
  <si>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</si>
  <si>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</si>
  <si>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</si>
  <si>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</si>
  <si>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</si>
  <si>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</si>
  <si>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</si>
  <si>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</si>
  <si>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</si>
  <si>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</si>
  <si>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</si>
  <si>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</si>
  <si>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Karim's</t>
  </si>
  <si>
    <t>A-22, Aurobindo Place Market, Near Green Park Masjid, Green Park, New Delhi</t>
  </si>
  <si>
    <t>Instapizza</t>
  </si>
  <si>
    <t>Shop 1, G-34, Kalkaji, New Delhi</t>
  </si>
  <si>
    <t>Tempting Restaurant</t>
  </si>
  <si>
    <t>5/4, WEA, Near Hotel Rahul Place, Karol Bagh, New Delhi</t>
  </si>
  <si>
    <t>The Riding Guns Cafe</t>
  </si>
  <si>
    <t>A Block Market, Preet Vihar, New Delhi</t>
  </si>
  <si>
    <t>Tikka Junction</t>
  </si>
  <si>
    <t>Shop 15 , Central Market, Punjabi Bagh, New Delhi</t>
  </si>
  <si>
    <t>Pho King Awesome</t>
  </si>
  <si>
    <t>34 L, Ashoka Avenue, Sainik Farms, New Delhi</t>
  </si>
  <si>
    <t>Asian</t>
  </si>
  <si>
    <t>French Crust - The Suryaa New Delhi</t>
  </si>
  <si>
    <t>The Suryaa New Delhi, New Friends Colony, New Delhi</t>
  </si>
  <si>
    <t>The Suryaa New Delhi, New Friends Colony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</si>
  <si>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</si>
  <si>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</si>
  <si>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</si>
  <si>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</si>
  <si>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</si>
  <si>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</si>
  <si>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</si>
  <si>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</si>
  <si>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</si>
  <si>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</si>
  <si>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</si>
  <si>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</si>
  <si>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</si>
  <si>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</si>
  <si>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</si>
  <si>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</si>
  <si>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</si>
  <si>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</si>
  <si>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</si>
  <si>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</si>
  <si>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</si>
  <si>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Karate Kitchen</t>
  </si>
  <si>
    <t>Asian, Chinese, Thai</t>
  </si>
  <si>
    <t>The Heroes Bistro &amp; Bar</t>
  </si>
  <si>
    <t>M-13, 2nd Floor, M Block Market, Greater Kailash 2, New Delhi, Greater Kailash (GK) 2, New Delhi</t>
  </si>
  <si>
    <t>Continental</t>
  </si>
  <si>
    <t>Spezia Deliveries</t>
  </si>
  <si>
    <t>Hudson Lane, GTB Nagar, New Delhi</t>
  </si>
  <si>
    <t>E-29, Main Market, Hauz Khas, New Delhi</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</si>
  <si>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</si>
  <si>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</si>
  <si>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</si>
  <si>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</si>
  <si>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</si>
  <si>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</si>
  <si>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</si>
  <si>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Al Kuresh</t>
  </si>
  <si>
    <t>7, Yashwant Place Market, Food Plaza, Chanakyapuri, New Delhi</t>
  </si>
  <si>
    <t>14, Community Centre, New Friends Colony, New Delhi</t>
  </si>
  <si>
    <t>Community Centre, New Friends Colony</t>
  </si>
  <si>
    <t>Community Centre, New Friends Colony, New Delhi</t>
  </si>
  <si>
    <t>41 - Zamrudpur, Near Gurudwara, Greater Kailash (GK) 1, New Delhi</t>
  </si>
  <si>
    <t>Dialogue Lounge &amp; Cafí©</t>
  </si>
  <si>
    <t>A 21, Tagore Market, Kirti Nagar, New Delhi</t>
  </si>
  <si>
    <t>Cafe, Continental</t>
  </si>
  <si>
    <t>The Chocolate Room</t>
  </si>
  <si>
    <t>B-6, Ground Floor, Shivalik, Malviya Nagar, New Delhi</t>
  </si>
  <si>
    <t>Cafe, Italian, Mexican, Salad, Desserts</t>
  </si>
  <si>
    <t>33, Corner Market, Malviya Nagar, New Delhi</t>
  </si>
  <si>
    <t>Kents Fast Food</t>
  </si>
  <si>
    <t>15/5, Community Centre, Phase 1, Industrial Area, Naraina, New Delhi</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</si>
  <si>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</si>
  <si>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</si>
  <si>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</si>
  <si>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</si>
  <si>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</si>
  <si>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</si>
  <si>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</si>
  <si>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</si>
  <si>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Tossin Pizza</t>
  </si>
  <si>
    <t>B-6/2, Safdarjung Enclave, Opposite Deer Park, Safdarjung, New Delhi</t>
  </si>
  <si>
    <t>Pizza, Italian</t>
  </si>
  <si>
    <t>Twisted Tacos</t>
  </si>
  <si>
    <t>Ground Floor, C 7/1, SDA Market, SDA, New Delhi</t>
  </si>
  <si>
    <t>SDA</t>
  </si>
  <si>
    <t>SDA, New Delhi</t>
  </si>
  <si>
    <t>Mexican</t>
  </si>
  <si>
    <t>Nazeer Delicacies</t>
  </si>
  <si>
    <t>45-46, 1st Floor, The India Mall, Community Centre, New Friends Colony, New Delhi</t>
  </si>
  <si>
    <t>The India Mall, New Friends Colony</t>
  </si>
  <si>
    <t>The India Mall, New Friends Colony, New Delhi</t>
  </si>
  <si>
    <t>736 A.D.</t>
  </si>
  <si>
    <t>G-15/B, Vijay Nagar, New Delhi</t>
  </si>
  <si>
    <t>North Indian, Continental, Italian, Chinese</t>
  </si>
  <si>
    <t>47-48, Bengali Market, Barakhamba Road, New Delhi</t>
  </si>
  <si>
    <t>29, Defence Colony Market, Defence Colony, New Delhi</t>
  </si>
  <si>
    <t>S-13, M Block Market, Greater Kailash (GK) 1, New Delhi</t>
  </si>
  <si>
    <t>428/1, Jangpura, New Delhi</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</si>
  <si>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</si>
  <si>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</si>
  <si>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</si>
  <si>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</si>
  <si>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</si>
  <si>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</si>
  <si>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</si>
  <si>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</si>
  <si>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</si>
  <si>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</si>
  <si>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</si>
  <si>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</si>
  <si>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The Owl's Kitchen</t>
  </si>
  <si>
    <t>North Indian, Italian, Fast Food</t>
  </si>
  <si>
    <t>Indian Saffron Co.</t>
  </si>
  <si>
    <t>Spezia Bistro</t>
  </si>
  <si>
    <t>2525, 1st Floor, Hudson Lane, Delhi University-GTB Nagar, New Delhi</t>
  </si>
  <si>
    <t>Cafe, Continental, Chinese, Italian</t>
  </si>
  <si>
    <t>Sri Aurbindo Marg, Malviya Nagar, New Delhi</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</si>
  <si>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</si>
  <si>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</si>
  <si>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</si>
  <si>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</si>
  <si>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</si>
  <si>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</si>
  <si>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</si>
  <si>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Tipu Sultan</t>
  </si>
  <si>
    <t>Shop 42, Ground Floor, Vasant Square Mall, Vasant Kunj, New Delhi</t>
  </si>
  <si>
    <t>Cafe Brown Sugar</t>
  </si>
  <si>
    <t>Food Court, 2nd Floor, DLF Promenade Mall, Vasant Kunj, New Delhi</t>
  </si>
  <si>
    <t>DLF Promenade Mall, Vasant Kunj</t>
  </si>
  <si>
    <t>DLF Promenade Mall, Vasant Kunj, New Delhi</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</si>
  <si>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</si>
  <si>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</si>
  <si>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</si>
  <si>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</si>
  <si>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</si>
  <si>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</si>
  <si>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</si>
  <si>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</si>
  <si>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Enigma Lounge</t>
  </si>
  <si>
    <t>Hotel Excel, E-16, Naraina, New Delhi</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</si>
  <si>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</si>
  <si>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</si>
  <si>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</si>
  <si>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</si>
  <si>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</si>
  <si>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</si>
  <si>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</si>
  <si>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</si>
  <si>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</si>
  <si>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Panda Wokk</t>
  </si>
  <si>
    <t>23-24, Masjid Moth, Near HDFC Bank, Greater Kailash (GK) 2, New Delhi</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</si>
  <si>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</si>
  <si>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</si>
  <si>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</si>
  <si>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</si>
  <si>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</si>
  <si>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</si>
  <si>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</si>
  <si>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Alkakori</t>
  </si>
  <si>
    <t>Crossing North Avenue Road, Punjabi Bagh West, Punjabi Bagh, New Delhi</t>
  </si>
  <si>
    <t>40, North West Avenue, Club Road, Punjabi Bagh, New Delhi</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</si>
  <si>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</si>
  <si>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</si>
  <si>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</si>
  <si>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</si>
  <si>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</si>
  <si>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</si>
  <si>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</si>
  <si>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De' Bistro</t>
  </si>
  <si>
    <t>F-1, 1st Floor, PVR Complex, Vikaspuri, New Delhi</t>
  </si>
  <si>
    <t>Red Fox Hotel, Asset 6, Aerocity Hospitality District, Near Aerocity, New Delhi</t>
  </si>
  <si>
    <t>Korea Restaurant</t>
  </si>
  <si>
    <t>1612-G/F, Outram Line, Kingsway Camp, Delhi University-GTB Nagar, New Delhi</t>
  </si>
  <si>
    <t>Korean</t>
  </si>
  <si>
    <t>The Hudson Cafe</t>
  </si>
  <si>
    <t>2524, 1st Floor, Hudson Lane, Delhi University-GTB Nagar, New Delhi</t>
  </si>
  <si>
    <t>Cafe, Italian, Continental, Chinese</t>
  </si>
  <si>
    <t>Moti Mahal Delux</t>
  </si>
  <si>
    <t>33-34, Ground Floor, TDI Centre, Jasola, New Delhi</t>
  </si>
  <si>
    <t>Jasola</t>
  </si>
  <si>
    <t>Jasola, New Delhi</t>
  </si>
  <si>
    <t>Chargrill Resto Bar</t>
  </si>
  <si>
    <t>4/66,1st Floor, Padam Singh Road, Karol Bagh, New Delhi</t>
  </si>
  <si>
    <t>North Indian, European, South Indian</t>
  </si>
  <si>
    <t>Berco's</t>
  </si>
  <si>
    <t>Wood Box Cafe</t>
  </si>
  <si>
    <t>Shop 288, Opposite Venkateswara College, Satyaniketan, New Delhi</t>
  </si>
  <si>
    <t>Cafe, Fast Food, Italian, Chinese</t>
  </si>
  <si>
    <t>Laguna</t>
  </si>
  <si>
    <t>18, Yashwant Place, Food Plaza, Chanakyapuri, New Delhi</t>
  </si>
  <si>
    <t>Hookups Cafe &amp; Lounge</t>
  </si>
  <si>
    <t>2nd Floor, 17, Hudson Lane, Delhi University-GTB Nagar, New Delhi</t>
  </si>
  <si>
    <t>M-37, M Block Market, Greater Kailash (GK) 1, New Delhi</t>
  </si>
  <si>
    <t>Nimtho</t>
  </si>
  <si>
    <t>1st Floor, R Block, Pamposh Enclave, Greater Kailash (GK) 1, New Delhi</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</si>
  <si>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</si>
  <si>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</si>
  <si>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</si>
  <si>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</si>
  <si>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</si>
  <si>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</si>
  <si>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</si>
  <si>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Code</t>
  </si>
  <si>
    <t>S-20, 2nd Floor, Star City Mall, Mayur Vihar Phase 1, New Delhi</t>
  </si>
  <si>
    <t>Star City Mall, Mayur Vihar Phase 1</t>
  </si>
  <si>
    <t>Star City Mall, Mayur Vihar Phase 1, New Delhi</t>
  </si>
  <si>
    <t>Mickey's Kitchen</t>
  </si>
  <si>
    <t>Continental, American, Italian</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</si>
  <si>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</si>
  <si>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</si>
  <si>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</si>
  <si>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</si>
  <si>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</si>
  <si>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</si>
  <si>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Raasta</t>
  </si>
  <si>
    <t>30-A, 1st Floor, Hauz Khas Village, New Delhi</t>
  </si>
  <si>
    <t>Continental, Italian</t>
  </si>
  <si>
    <t>Chor Bizarre - Hotel Broadway</t>
  </si>
  <si>
    <t>Hotel Broadway, 4/15/A, Daryaganj, New Delhi</t>
  </si>
  <si>
    <t>Hotel Broadway, Daryaganj</t>
  </si>
  <si>
    <t>Hotel Broadway, Daryaganj, New Delhi</t>
  </si>
  <si>
    <t>North Indian, Kashmiri, Chinese, Thai, Korean</t>
  </si>
  <si>
    <t>Wok  In The Clouds</t>
  </si>
  <si>
    <t>Shop 52, Khan Market, New Delhi</t>
  </si>
  <si>
    <t>Khan Market</t>
  </si>
  <si>
    <t>Khan Market, New Delhi</t>
  </si>
  <si>
    <t>Chinese, Thai, Continental, North Indian</t>
  </si>
  <si>
    <t>Longitude - Le Meridien</t>
  </si>
  <si>
    <t>Le Meridien, Windsor Place, Janpath, New Delhi</t>
  </si>
  <si>
    <t>Le Meridien, Janpath</t>
  </si>
  <si>
    <t>Le Meridien, Janpath, New Delhi</t>
  </si>
  <si>
    <t>Diva Spiced</t>
  </si>
  <si>
    <t>79 &amp; 80, Meharchand Market, Lodhi Road, New Delhi</t>
  </si>
  <si>
    <t>The Cavalry Bar - Maidens Hotel</t>
  </si>
  <si>
    <t>Maidens Hotel, 7, Shamnath Marg, Civil Lines, New Delhi</t>
  </si>
  <si>
    <t>Maidens Hotel, Civil Lines</t>
  </si>
  <si>
    <t>Maidens Hotel, Civil Lines, New Delhi</t>
  </si>
  <si>
    <t>The Epicure - Fraser Suites</t>
  </si>
  <si>
    <t>Fraser Suites, 4-A, District Centre,  Mayur Vihar Phase 1, New Delhi</t>
  </si>
  <si>
    <t>Asian, Thai, Chinese, North Indian</t>
  </si>
  <si>
    <t>Marine Drivve - Club &amp; Courtyard</t>
  </si>
  <si>
    <t>A-2, Vishal Enclave, Opposite Metro Pillar 412, Rajouri Garden, New Delhi</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</si>
  <si>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</si>
  <si>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</si>
  <si>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</si>
  <si>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</si>
  <si>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</si>
  <si>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</si>
  <si>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Sangam Courtyard, RK Puram</t>
  </si>
  <si>
    <t>Sangam Courtyard, RK Puram, New Delhi</t>
  </si>
  <si>
    <t>Continental, American, Italian, Seafood, North Indian, Cafe</t>
  </si>
  <si>
    <t>Tashan</t>
  </si>
  <si>
    <t>M-60, Main Market, Greater Kailash (GK) 2, New Delhi</t>
  </si>
  <si>
    <t>Modern Indian</t>
  </si>
  <si>
    <t>Cafe on 3 - Holiday Inn</t>
  </si>
  <si>
    <t>Holiday Inn, 13-A, District Centre, Mayur Vihar Phase 1, New Delhi</t>
  </si>
  <si>
    <t>Holiday Inn, Mayur Vihar</t>
  </si>
  <si>
    <t>Holiday Inn, Mayur Vihar, New Delhi</t>
  </si>
  <si>
    <t>Continental, Chinese, Thai, Mediterranean</t>
  </si>
  <si>
    <t>Spaghetti Kitchen</t>
  </si>
  <si>
    <t>8 &amp; 9, 2nd Floor, Pacific Mall, Tagore Garden, New Delhi</t>
  </si>
  <si>
    <t>Mister Chai - Shangri-La's - Eros Hotel</t>
  </si>
  <si>
    <t>Shangri-La's Eros Hotel, 19, Ashoka Road, Connaught Place, New Delhi</t>
  </si>
  <si>
    <t>Shangri La's - Eros hotel, Janpath</t>
  </si>
  <si>
    <t>Shangri La's - Eros hotel, Janpath, New Delhi</t>
  </si>
  <si>
    <t>Tea, Cafe</t>
  </si>
  <si>
    <t>The Claridges Garden -The Claridges</t>
  </si>
  <si>
    <t>The Claridges, 12, Dr. A.P.J. Abdul Kalam Road, Aurangzeb Road, New Delhi</t>
  </si>
  <si>
    <t>The Claridges, Aurangzeb Road</t>
  </si>
  <si>
    <t>The Claridges, Aurangzeb Road, New Delhi</t>
  </si>
  <si>
    <t>Cafe, American, Tea</t>
  </si>
  <si>
    <t>The Cocktail House</t>
  </si>
  <si>
    <t>M-69, Greater Kailash (GK) 1, New Delhi</t>
  </si>
  <si>
    <t>North Indian, Continental</t>
  </si>
  <si>
    <t>The Laidback Cafe</t>
  </si>
  <si>
    <t>11, N Block, Greater Kailash (GK) 1, New Delhi</t>
  </si>
  <si>
    <t>Continental, North Indian, Asian</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</si>
  <si>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</si>
  <si>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</si>
  <si>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</si>
  <si>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</si>
  <si>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</si>
  <si>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</si>
  <si>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</si>
  <si>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</si>
  <si>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Side Wok</t>
  </si>
  <si>
    <t>19, Khan Market, New Delhi</t>
  </si>
  <si>
    <t>Burmese, Chinese, Japanese, Malaysian, Thai</t>
  </si>
  <si>
    <t>N-11, N Block Market, Greater Kailash (GK) 1, New Delhi</t>
  </si>
  <si>
    <t>Aces - The Card Room</t>
  </si>
  <si>
    <t>F Marquee</t>
  </si>
  <si>
    <t>M 4, South Extension 2, New Delhi</t>
  </si>
  <si>
    <t>Qash Retro Bar</t>
  </si>
  <si>
    <t>2512, 1st Floor, Hudson Lane, Kingsway Camp, Opposite Laxmi Dairy, Delhi University-GTB Nagar, New Delhi</t>
  </si>
  <si>
    <t>Finger Food, North Indian, Italian</t>
  </si>
  <si>
    <t>Ira - The Waterside Bar - ITC Maurya</t>
  </si>
  <si>
    <t>ITC Maurya, Diplomatic Enclave, Chanakyapuri, New Delhi</t>
  </si>
  <si>
    <t>ITC Maurya, Chanakyapuri</t>
  </si>
  <si>
    <t>ITC Maurya, Chanakyapuri, New Delhi</t>
  </si>
  <si>
    <t>Zaffran</t>
  </si>
  <si>
    <t>N-2, Greater Kailash (GK) 1, New Delhi</t>
  </si>
  <si>
    <t>Kasbah, Greater Kailash (GK) 1</t>
  </si>
  <si>
    <t>Kasbah, Greater Kailash (GK) 1, New Delhi</t>
  </si>
  <si>
    <t>Boombox Cafe</t>
  </si>
  <si>
    <t>2 &amp; 3, Khan Market, New Delhi</t>
  </si>
  <si>
    <t>American, Italian, North Indian, Chinese, Lebanese</t>
  </si>
  <si>
    <t>Perch Wine &amp; Coffee Bar</t>
  </si>
  <si>
    <t>71, 1st Floor, Khan Market, New Delhi</t>
  </si>
  <si>
    <t>Cafe, European</t>
  </si>
  <si>
    <t>Henri's Bar - Le Meridien</t>
  </si>
  <si>
    <t>Pa Pa Ya</t>
  </si>
  <si>
    <t>Dome, Level 4, Select Citywalk, A-3, District Centre, Saket, New Delhi</t>
  </si>
  <si>
    <t>Asian, Chinese, Thai, Japanese</t>
  </si>
  <si>
    <t>Moets Stone</t>
  </si>
  <si>
    <t>50, Moets Restaurant Complex, Defence Colony, New Delhi</t>
  </si>
  <si>
    <t>Opium Bar - Hotel City Park</t>
  </si>
  <si>
    <t>Hotel City Park, KP Block, Pitampura, New Delhi</t>
  </si>
  <si>
    <t>Hotel City Park, Pitampura</t>
  </si>
  <si>
    <t>Hotel City Park, Pitampura, New Delhi</t>
  </si>
  <si>
    <t>Finger Food, North Indian, Chinese</t>
  </si>
  <si>
    <t>Latitude 28</t>
  </si>
  <si>
    <t>9, 2nd Floor, Khan Market, New Delhi</t>
  </si>
  <si>
    <t>American, Continental, Italian</t>
  </si>
  <si>
    <t>Buzz</t>
  </si>
  <si>
    <t>Ground Floor, MGF Metropolitan Mall, Saket, New Delhi</t>
  </si>
  <si>
    <t>MGF Metropolitan Mall, Saket</t>
  </si>
  <si>
    <t>MGF Metropolitan Mall, Saket, New Delhi</t>
  </si>
  <si>
    <t>North Indian, Chinese, Italian, Finger Food</t>
  </si>
  <si>
    <t>1911 Bar - The Imperial</t>
  </si>
  <si>
    <t>Finger Food, European</t>
  </si>
  <si>
    <t>Lobby Lounge - Crowne Plaza</t>
  </si>
  <si>
    <t>Crowne Plaza, 13 B, District Centre, Mayur Vihar Phase 1, New Delhi</t>
  </si>
  <si>
    <t>Crowne Plaza, Mayur Vihar Phase 1</t>
  </si>
  <si>
    <t>Crowne Plaza, Mayur Vihar Phase 1, New Delhi</t>
  </si>
  <si>
    <t>Lord's - The Sports Lounge</t>
  </si>
  <si>
    <t>The Lobby Lounge - The Leela Palace</t>
  </si>
  <si>
    <t>The Leela Palace, Diplomatic Enclave, Chanakyapuri, New Delhi</t>
  </si>
  <si>
    <t>The Leela Palace, Chanakyapuri</t>
  </si>
  <si>
    <t>The Leela Palace, Chanakyapuri, New Delhi</t>
  </si>
  <si>
    <t>Capital Kitchen - Taj Palace Hotel</t>
  </si>
  <si>
    <t>Taj Palace Hotel, Diplomatic Enclave, Chanakyapuri, New Delhi</t>
  </si>
  <si>
    <t>The Taj Palace Hotel, Chanakyapuri</t>
  </si>
  <si>
    <t>The Taj Palace Hotel, Chanakyapuri, New Delhi</t>
  </si>
  <si>
    <t>North Indian, European, Asian</t>
  </si>
  <si>
    <t>Zune - Piccadily Hotel</t>
  </si>
  <si>
    <t>Piccadily Hotel, District Center Complex, Janakpuri, New Delhi</t>
  </si>
  <si>
    <t>Piccadily Hotel, Janakpuri</t>
  </si>
  <si>
    <t>Piccadily Hotel, Janakpuri, New Delhi</t>
  </si>
  <si>
    <t>North Indian, Kashmiri, Mughlai</t>
  </si>
  <si>
    <t>Andrea's Eatery</t>
  </si>
  <si>
    <t>Shop 48A-51, First Floor, District Centre, Saket, New Delhi</t>
  </si>
  <si>
    <t>Italian, Mexican, Spanish, Thai, Vietnamese, Indonesian, American</t>
  </si>
  <si>
    <t>Lotus Garden</t>
  </si>
  <si>
    <t>SF-9, Bhikaji Cama Place, New Delhi</t>
  </si>
  <si>
    <t>Bhikaji Cama Place</t>
  </si>
  <si>
    <t>Bhikaji Cama Place, New Delhi</t>
  </si>
  <si>
    <t>Sufiaana</t>
  </si>
  <si>
    <t>A-37, Vishal Enclave, Rajouri Garden, New Delhi</t>
  </si>
  <si>
    <t>North Indian, Mughlai, Lebanese</t>
  </si>
  <si>
    <t>Dirty Apron</t>
  </si>
  <si>
    <t>B6-7/22, 2nd Floor, Opposite Deer Park, Safdarjung Enclave Market, Safdarjung, New Delhi</t>
  </si>
  <si>
    <t>European, Asian</t>
  </si>
  <si>
    <t>Cafe Diva</t>
  </si>
  <si>
    <t>1st Floor, Sangam Courtyard, Major Somnath Marg, R K Puram, New Delhi</t>
  </si>
  <si>
    <t>European, Italian</t>
  </si>
  <si>
    <t>Priya Complex, Vasant Vihar, New Delhi</t>
  </si>
  <si>
    <t>Etal The Lounge Bar</t>
  </si>
  <si>
    <t>18-20, 2nd Floor, City Square Mall, Rajouri Garden, New Delhi</t>
  </si>
  <si>
    <t>City Square Mall, Rajouri Garden</t>
  </si>
  <si>
    <t>City Square Mall, Rajouri Garden, New Delhi</t>
  </si>
  <si>
    <t>Parallel</t>
  </si>
  <si>
    <t>12, Khan Market, New Delhi</t>
  </si>
  <si>
    <t>Continental, American</t>
  </si>
  <si>
    <t>Elma's Brasserie</t>
  </si>
  <si>
    <t>73, Meherchand Market, Lodhi Colony, New Delhi</t>
  </si>
  <si>
    <t>American, Continental, Italian, Bakery</t>
  </si>
  <si>
    <t>Lighthouse 13</t>
  </si>
  <si>
    <t>13, 1st Floor, MGF Metropolitan Mall, Saket, New Delhi</t>
  </si>
  <si>
    <t>North Indian, European, Chinese</t>
  </si>
  <si>
    <t>Lutyens Cocktail House</t>
  </si>
  <si>
    <t>22, Janpath, New Delhi</t>
  </si>
  <si>
    <t>North Indian, Lebanese, European, Mexican</t>
  </si>
  <si>
    <t>Ping's Cafí© Orient</t>
  </si>
  <si>
    <t>13, Main Market, Lodhi Colony, New Delhi</t>
  </si>
  <si>
    <t>Public Affair</t>
  </si>
  <si>
    <t>67-68, Khan Market, New Delhi</t>
  </si>
  <si>
    <t>European</t>
  </si>
  <si>
    <t>Gatsby Kitchen &amp; Bar by Club BW</t>
  </si>
  <si>
    <t>N-4, N Block Market, Greater Kailash (GK) 1, New Delhi</t>
  </si>
  <si>
    <t>Smokey's BBQ and Grill</t>
  </si>
  <si>
    <t>51, 1st Floor, Khan Market, New Delhi</t>
  </si>
  <si>
    <t>American, European</t>
  </si>
  <si>
    <t>Lord of the Drinks Meadow</t>
  </si>
  <si>
    <t>Inside Deer Park, Hauz Khas Village, New Delhi</t>
  </si>
  <si>
    <t>European, Chinese, North Indian, Italian</t>
  </si>
  <si>
    <t>Number 8</t>
  </si>
  <si>
    <t>8, Sunder Nagar Market, Sunder Nagar, New Delhi</t>
  </si>
  <si>
    <t>Sunder Nagar</t>
  </si>
  <si>
    <t>Sunder Nagar, New Delhi</t>
  </si>
  <si>
    <t>Continental, North Indian, European, Asian</t>
  </si>
  <si>
    <t>N-8, N Block Market, Greater Kailash (GK) 1, New Delhi</t>
  </si>
  <si>
    <t>Tokyo Mon Amour</t>
  </si>
  <si>
    <t>28, Main Market, Lodhi Colony, New Delhi</t>
  </si>
  <si>
    <t>Japanese, French</t>
  </si>
  <si>
    <t>Kylin Skybar</t>
  </si>
  <si>
    <t>T-302, 3rd Floor, Ambience Mall, Vasant Kunj, New Delhi</t>
  </si>
  <si>
    <t>Ambience Mall, Vasant Kunj</t>
  </si>
  <si>
    <t>Ambience Mall, Vasant Kunj, New Delhi</t>
  </si>
  <si>
    <t>Chinese, Japanese, Thai, Malaysian, Vietnamese, Asian</t>
  </si>
  <si>
    <t>The Nest</t>
  </si>
  <si>
    <t>Qutab Golf Course, Lado Sarai, New Delhi</t>
  </si>
  <si>
    <t>Continental, Italian, North Indian</t>
  </si>
  <si>
    <t>Fashion Tv Cafe</t>
  </si>
  <si>
    <t>T-319, Level 3, Ambience Mall, Vasant Kunj, New Delhi</t>
  </si>
  <si>
    <t>Continental, Chinese, North Indian</t>
  </si>
  <si>
    <t>Voda Bar</t>
  </si>
  <si>
    <t>E-32, South Extension 2, New Delhi</t>
  </si>
  <si>
    <t>Tribe</t>
  </si>
  <si>
    <t>138/9, Aruna Asaf Ali Road, Vasant Kunj, New Delhi</t>
  </si>
  <si>
    <t>Continental, Seafood, North Indian</t>
  </si>
  <si>
    <t>The Great Kabab Factory</t>
  </si>
  <si>
    <t>1st Floor, MGF Metropolitan Mall, Saket, New Delhi</t>
  </si>
  <si>
    <t>Basil &amp; Thyme</t>
  </si>
  <si>
    <t>28, Sunder Nagar Market, Sunder Nagar, New Delhi</t>
  </si>
  <si>
    <t>Continental, European</t>
  </si>
  <si>
    <t>Samavar - The Ashok</t>
  </si>
  <si>
    <t>The Ashok, 50-B, Kautilya Marg, Diplomatic Enclave, Chanakyapuri, New Delhi</t>
  </si>
  <si>
    <t>The Ashok, Chanakyapuri</t>
  </si>
  <si>
    <t>The Ashok, Chanakyapuri, New Delhi</t>
  </si>
  <si>
    <t>Continental, North Indian, Chinese</t>
  </si>
  <si>
    <t>Uber Lounge</t>
  </si>
  <si>
    <t>M-42, M Block Market, Greater Kailash (GK) 2, New Delhi</t>
  </si>
  <si>
    <t>Continental, North Indian, Italian</t>
  </si>
  <si>
    <t>Lord of the Drinks Chamber</t>
  </si>
  <si>
    <t>BK Dutt Market, Rajouri Garden, New Delhi</t>
  </si>
  <si>
    <t>The Hungry Monkey</t>
  </si>
  <si>
    <t>B-6/6, DDA Market, Opposite Deer Park, Safdarjung Enclave, Safdarjung, New Delhi</t>
  </si>
  <si>
    <t>Moonshine Cafe &amp; Bar</t>
  </si>
  <si>
    <t>30, 2nd Floor, Hauz Khas Village, New Delhi</t>
  </si>
  <si>
    <t>Liquid</t>
  </si>
  <si>
    <t>D Block, Central Market, Prashant Vihar, New Delhi</t>
  </si>
  <si>
    <t>Pebble Street</t>
  </si>
  <si>
    <t>8, Community Center, New Friends Colony, New Delhi</t>
  </si>
  <si>
    <t>Italian, Tex-Mex, Continental, North Indian</t>
  </si>
  <si>
    <t>Gung The Palace</t>
  </si>
  <si>
    <t>D-1/B, Near Ashirwad Complex, Green Park, New Delhi</t>
  </si>
  <si>
    <t>SKY Lounge Bar &amp; Grill - Hotel The Royal Plaza</t>
  </si>
  <si>
    <t>Rooftop, Hotel The Royal Plaza, 19, Ashoka Road, Connaught Place, New Delhi</t>
  </si>
  <si>
    <t>The Krib</t>
  </si>
  <si>
    <t>A-8, Kailash Park, Near Metro Pillar 326, Opposite Kalra Hospital, Kirti Nagar, New Delhi</t>
  </si>
  <si>
    <t>Italian, Continental</t>
  </si>
  <si>
    <t>Onyx Bar - Hotel The Royal Plaza</t>
  </si>
  <si>
    <t>Hotel The Royal Plaza, 19, Ashoka Road, Janpath, New Delhi</t>
  </si>
  <si>
    <t>Continental, Chinese, Japanese, North Indian, Thai</t>
  </si>
  <si>
    <t>Lord William Tea Lounge - Hotel The Royal Plaza</t>
  </si>
  <si>
    <t>Club London</t>
  </si>
  <si>
    <t>3-4, Ground Floor, Southern Park Mall, District Centre, Saket, New Delhi</t>
  </si>
  <si>
    <t>Southern Park Mall, Saket</t>
  </si>
  <si>
    <t>Southern Park Mall, Saket, New Delhi</t>
  </si>
  <si>
    <t>North Indian, Chinese, Finger Food</t>
  </si>
  <si>
    <t>Yellow Brick Road - Taj Vivanta</t>
  </si>
  <si>
    <t>Taj Vivanta, Subramania Bharti Marg, Sujan Singh Park, Khan Market, New Delhi</t>
  </si>
  <si>
    <t>Taj Vivanta, Khan Market</t>
  </si>
  <si>
    <t>Taj Vivanta, Khan Market, New Delhi</t>
  </si>
  <si>
    <t>Continental, North Indian, South Indian, Italian</t>
  </si>
  <si>
    <t>Zerruco - The Ashok</t>
  </si>
  <si>
    <t>Mediterranean, Italian</t>
  </si>
  <si>
    <t>Sampan - The Suryaa New Delhi</t>
  </si>
  <si>
    <t>Thai, Chinese, Japanese</t>
  </si>
  <si>
    <t>Diva - The Italian Restaurant</t>
  </si>
  <si>
    <t>M-8A, M Block Market, Greater Kailash (GK) 2, New Delhi</t>
  </si>
  <si>
    <t>Polo Lounge - Hyatt Regency</t>
  </si>
  <si>
    <t>Hyatt Regency, Bhikaji Cama Place, New Delhi</t>
  </si>
  <si>
    <t>Hyatt Regency, Bhikaji Cama Place</t>
  </si>
  <si>
    <t>Paatra - Jaypee Vasant Continental</t>
  </si>
  <si>
    <t>Jaypee Vasant Continental, Vasant Vihar, New Delhi</t>
  </si>
  <si>
    <t>Jaypee Vasant Continental, Vasant Vihar</t>
  </si>
  <si>
    <t>Admission Lounge</t>
  </si>
  <si>
    <t>7, Commercial Complex, New Friends Colony, New Delhi</t>
  </si>
  <si>
    <t>North Indian, Continental, Chinese, Fast Food</t>
  </si>
  <si>
    <t>Savannah Bar - Radisson Blu Plaza Delhi</t>
  </si>
  <si>
    <t>Radisson Blu Plaza Delhi, National Highway 8, Near IGI Airport, Mahipalpur, New Delhi</t>
  </si>
  <si>
    <t>Radisson Blu Plaza Delhi, Mahipalpur</t>
  </si>
  <si>
    <t>Radisson Blu Plaza Delhi, Mahipalpur, New Delhi</t>
  </si>
  <si>
    <t>Emperor's Lounge - The Taj Mahal Hotel</t>
  </si>
  <si>
    <t>The Taj Mahal Hotel, 1, Mansingh Road, New Delhi</t>
  </si>
  <si>
    <t>The Taj Mahal Hotel, Mansingh Road</t>
  </si>
  <si>
    <t>The Taj Mahal Hotel, Mansingh Road, New Delhi</t>
  </si>
  <si>
    <t>Arriba - Mexican Grill &amp; Tequileria</t>
  </si>
  <si>
    <t>The Village Restaurant Complex, Asiad Village, Khel Gaon Marg, New Delhi</t>
  </si>
  <si>
    <t>The Village Restaurant Complex, Khel Gaon Marg</t>
  </si>
  <si>
    <t>The Village Restaurant Complex, Khel Gaon Marg, New Delhi</t>
  </si>
  <si>
    <t>Lord of the Drinks Forum</t>
  </si>
  <si>
    <t>Lower Basement, Epicuria Food Mall, Nehru Place Metro Station, Nehru Place, New Delhi</t>
  </si>
  <si>
    <t>Epicuria Food Mall, Nehru Place</t>
  </si>
  <si>
    <t>Epicuria Food Mall, Nehru Place, New Delhi</t>
  </si>
  <si>
    <t>Nueva</t>
  </si>
  <si>
    <t>Ground Floor, Sangam Courtyard, R K Puram, New Delhi</t>
  </si>
  <si>
    <t>South American</t>
  </si>
  <si>
    <t>Restaurant De Seoul</t>
  </si>
  <si>
    <t>3rd Floor, C Block, Ansal Plaza Mall, Near Siri Fort, Khel Gaon Marg, New Delhi</t>
  </si>
  <si>
    <t>Ansal Plaza Mall, Khel Gaon Marg</t>
  </si>
  <si>
    <t>Ansal Plaza Mall, Khel Gaon Marg, New Delhi</t>
  </si>
  <si>
    <t>Japanese, Korean</t>
  </si>
  <si>
    <t>Cafe Illuminatii</t>
  </si>
  <si>
    <t>2nd Floor, Shop 18, Inner Lane, Khan Market, New Delhi</t>
  </si>
  <si>
    <t>Continental, Kashmiri, Italian, North Indian, Moroccan</t>
  </si>
  <si>
    <t>The Atrium - The Imperial</t>
  </si>
  <si>
    <t>European, Desserts</t>
  </si>
  <si>
    <t>Bonitos Blu - The Uppal</t>
  </si>
  <si>
    <t>The Uppal, NH-8, Near, Aerocity, New Delhi</t>
  </si>
  <si>
    <t>The Uppal, Aerocity</t>
  </si>
  <si>
    <t>The Uppal, Aerocity, New Delhi</t>
  </si>
  <si>
    <t>North Indian, Asian, Continental</t>
  </si>
  <si>
    <t>Ano Tai - Jaypee Vasant Continental</t>
  </si>
  <si>
    <t>Connexions Bar - Crowne Plaza</t>
  </si>
  <si>
    <t>Crowne Plaza, Twin District Centre, Sector 10, Rohini, New Delhi</t>
  </si>
  <si>
    <t>Crowne Plaza Hotel, Rohini</t>
  </si>
  <si>
    <t>Crowne Plaza Hotel, Rohini, New Delhi</t>
  </si>
  <si>
    <t>Town Hall</t>
  </si>
  <si>
    <t>60-61, Near Dayal Opticals, Middle Circle Lane, Khan Market, New Delhi</t>
  </si>
  <si>
    <t>Japanese, Thai, Italian, Asian</t>
  </si>
  <si>
    <t>Oro The Bar - Radisson Blu</t>
  </si>
  <si>
    <t>TGI Friday's</t>
  </si>
  <si>
    <t>314-316, 2nd Floor, DLF Place Mall, Saket, New Delhi</t>
  </si>
  <si>
    <t>American, Tex-Mex</t>
  </si>
  <si>
    <t>Mosaic - SK Premium Park</t>
  </si>
  <si>
    <t>SK Premium Park, 1-B, Sub District Center, Behind Deen Dayal Hospital, Hari Nagar, Jail Road, New Delhi</t>
  </si>
  <si>
    <t>Jail Road</t>
  </si>
  <si>
    <t>Jail Road, New Delhi</t>
  </si>
  <si>
    <t>Lodi - The Garden Restaurant</t>
  </si>
  <si>
    <t>Opposite Mausam Bhawan, Near Gate 1, Lodhi Road, New Delhi</t>
  </si>
  <si>
    <t>European, Lebanese, Mediterranean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</si>
  <si>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</si>
  <si>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</si>
  <si>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</si>
  <si>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</si>
  <si>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</si>
  <si>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</si>
  <si>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</si>
  <si>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</si>
  <si>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</si>
  <si>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Cafí© Knosh - The Leela Ambience Convention Hotel</t>
  </si>
  <si>
    <t>North Indian, Italian</t>
  </si>
  <si>
    <t>BED</t>
  </si>
  <si>
    <t>2nd Floor, N-17, N Block Market, Greater Kailash (GK) 1, New Delhi</t>
  </si>
  <si>
    <t>European, Sushi, Italian</t>
  </si>
  <si>
    <t>Guppy</t>
  </si>
  <si>
    <t>Japanese, Sushi</t>
  </si>
  <si>
    <t>Artusi Ristorante e Bar</t>
  </si>
  <si>
    <t>M-24, M Block Market, Greater Kailash (GK) 2, New Delhi</t>
  </si>
  <si>
    <t>NYC - Radisson Blu Plaza Delhi</t>
  </si>
  <si>
    <t>North Indian, Continental, Italian</t>
  </si>
  <si>
    <t>Delhi Pavilion - Sheraton New Delhi Hotel</t>
  </si>
  <si>
    <t>Sheraton New Delhi Hotel, District Centre, Saket, New Delhi</t>
  </si>
  <si>
    <t>Sheraton New Delhi Hotel, Saket</t>
  </si>
  <si>
    <t>Sheraton New Delhi Hotel, Saket, New Delhi</t>
  </si>
  <si>
    <t>North Indian, Continental, Asian</t>
  </si>
  <si>
    <t>Neung Roi - Radisson Blu Plaza Delhi</t>
  </si>
  <si>
    <t>Thai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</si>
  <si>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</si>
  <si>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</si>
  <si>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</si>
  <si>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</si>
  <si>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</si>
  <si>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</si>
  <si>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</si>
  <si>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</si>
  <si>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</si>
  <si>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The Lodhi, Lodhi Road, New Delhi</t>
  </si>
  <si>
    <t>The Lodhi, Lodhi Road</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</si>
  <si>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</si>
  <si>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</si>
  <si>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</si>
  <si>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</si>
  <si>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</si>
  <si>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</si>
  <si>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</si>
  <si>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</si>
  <si>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</si>
  <si>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</si>
  <si>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</si>
  <si>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</si>
  <si>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</si>
  <si>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</si>
  <si>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</si>
  <si>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</si>
  <si>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</si>
  <si>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</si>
  <si>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</si>
  <si>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</si>
  <si>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</si>
  <si>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</si>
  <si>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Italian, North Indian, Continental</t>
  </si>
  <si>
    <t>DEL - Roseate House</t>
  </si>
  <si>
    <t>Roseate House, Asset 10, Hospitality District, Aerocity, New Delhi</t>
  </si>
  <si>
    <t>Roseate House, Aerocity</t>
  </si>
  <si>
    <t>Roseate House, Aerocity, New Delhi</t>
  </si>
  <si>
    <t>Continental, American, North Indian</t>
  </si>
  <si>
    <t>Pan Asian - Sheraton New Delhi Hotel</t>
  </si>
  <si>
    <t>Chinese, Thai, Japanese</t>
  </si>
  <si>
    <t>Nero - Le Meridien</t>
  </si>
  <si>
    <t>Cascades - The Grand New Delhi</t>
  </si>
  <si>
    <t>Larry's China - Taj Vivanta</t>
  </si>
  <si>
    <t>The Curzon Room - Maidens Hotel</t>
  </si>
  <si>
    <t>European, North Indian</t>
  </si>
  <si>
    <t>FIO Country Kitchen and Bar</t>
  </si>
  <si>
    <t>Gate 1, The Garden of Five Senses, Saidulajab, Saket, New Delhi</t>
  </si>
  <si>
    <t>Garden of Five Senses, Saket</t>
  </si>
  <si>
    <t>Garden of Five Senses, Saket, New Delhi</t>
  </si>
  <si>
    <t>European, Italian, North Indian</t>
  </si>
  <si>
    <t>FIO Cookhouse and Bar</t>
  </si>
  <si>
    <t>Epicuria Food Mall, Nehru Place Metro Station, Nehru Place, New Delhi</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</si>
  <si>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</si>
  <si>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</si>
  <si>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</si>
  <si>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</si>
  <si>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</si>
  <si>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</si>
  <si>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</si>
  <si>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</si>
  <si>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Drinks Only</t>
  </si>
  <si>
    <t>Cafe - Hyatt Regency</t>
  </si>
  <si>
    <t>Cafe, Continental, North Indian</t>
  </si>
  <si>
    <t>Pickwicks - The Claridges</t>
  </si>
  <si>
    <t>European, Continental</t>
  </si>
  <si>
    <t>Frontier - The Ashok</t>
  </si>
  <si>
    <t>The Ashok, 50-B, Diplomatic Enclave, Chanakyapuri, New Delhi</t>
  </si>
  <si>
    <t>Lounge &amp; Bar - Eros Hotel</t>
  </si>
  <si>
    <t>Eros Hotel, American Plaza, Nehru Place, New Delhi</t>
  </si>
  <si>
    <t>Eros Hotel, Nehru Place</t>
  </si>
  <si>
    <t>Eros Hotel, Nehru Place, New Delhi</t>
  </si>
  <si>
    <t>Chidya Ghar - Roseate House</t>
  </si>
  <si>
    <t>Tamra - Shangri-La's - Eros Hotel</t>
  </si>
  <si>
    <t>North Indian, Continental, European, Chinese, Thai</t>
  </si>
  <si>
    <t>Indian Accent - The Manor</t>
  </si>
  <si>
    <t>The Manor, 77, Friends Colony, New Delhi</t>
  </si>
  <si>
    <t>Friends Colony</t>
  </si>
  <si>
    <t>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</si>
  <si>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</si>
  <si>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</si>
  <si>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</si>
  <si>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</si>
  <si>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</si>
  <si>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</si>
  <si>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</si>
  <si>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</si>
  <si>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Aura - The Claridges</t>
  </si>
  <si>
    <t>Ricks Bar - The Taj Mahal Hotel</t>
  </si>
  <si>
    <t>Malaysian, Thai</t>
  </si>
  <si>
    <t>Club BW - The Suryaa New Delhi</t>
  </si>
  <si>
    <t>Finger Food, Continental, Italian, Chinese</t>
  </si>
  <si>
    <t>Baluchi - The Lalit New Delhi</t>
  </si>
  <si>
    <t>Mughlai, North Indian, South Indian</t>
  </si>
  <si>
    <t>Varq - The Taj Mahal Hotel</t>
  </si>
  <si>
    <t>Seafood, North Indian</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</si>
  <si>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</si>
  <si>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</si>
  <si>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</si>
  <si>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</si>
  <si>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</si>
  <si>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</si>
  <si>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</si>
  <si>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</si>
  <si>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</si>
  <si>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</si>
  <si>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</si>
  <si>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</si>
  <si>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</si>
  <si>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</si>
  <si>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Chinese, Seafood</t>
  </si>
  <si>
    <t>The One - Le Meridien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</si>
  <si>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</si>
  <si>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</si>
  <si>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</si>
  <si>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</si>
  <si>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</si>
  <si>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</si>
  <si>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</si>
  <si>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</si>
  <si>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</si>
  <si>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Seafood, Italian</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</si>
  <si>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</si>
  <si>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</si>
  <si>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</si>
  <si>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</si>
  <si>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</si>
  <si>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</si>
  <si>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</si>
  <si>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</si>
  <si>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The Claridges, 12, Dr. A.P.J. Abdul Kalam Road, Aurangzeb Road, New Delhi 110011</t>
  </si>
  <si>
    <t>Shang Palace - Shangri-La's Eros Hotel</t>
  </si>
  <si>
    <t>24/7 Restaurant - The Lalit New Delhi</t>
  </si>
  <si>
    <t>Continental, North Indian, Italian, Asian</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</si>
  <si>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</si>
  <si>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</si>
  <si>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</si>
  <si>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</si>
  <si>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</si>
  <si>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</si>
  <si>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</si>
  <si>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</si>
  <si>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Tian - Asian Cuisine Studio - ITC Maurya</t>
  </si>
  <si>
    <t>Asian, Japanese, Korean, Thai, Chinese</t>
  </si>
  <si>
    <t>Orient Express - Taj Palace Hotel</t>
  </si>
  <si>
    <t>1, DDA Market, Hudson Lane, Delhi University-GTB Nagar, New Delhi</t>
  </si>
  <si>
    <t>Bings Cafe</t>
  </si>
  <si>
    <t>2nd Floor, Select City Walk Mall, Saket, New Delhi</t>
  </si>
  <si>
    <t>Korean, Beverages, Desserts</t>
  </si>
  <si>
    <t>Khan Chacha</t>
  </si>
  <si>
    <t>Lower Ground Floor, FCŒ_8, Epicuria,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</si>
  <si>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</si>
  <si>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</si>
  <si>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</si>
  <si>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</si>
  <si>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</si>
  <si>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</si>
  <si>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</si>
  <si>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</si>
  <si>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</si>
  <si>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Lajpat Nagar 2</t>
  </si>
  <si>
    <t>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</si>
  <si>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</si>
  <si>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</si>
  <si>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</si>
  <si>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</si>
  <si>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</si>
  <si>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</si>
  <si>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</si>
  <si>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</si>
  <si>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</si>
  <si>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</si>
  <si>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</si>
  <si>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</si>
  <si>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</si>
  <si>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</si>
  <si>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</si>
  <si>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</si>
  <si>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</si>
  <si>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</si>
  <si>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</si>
  <si>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</si>
  <si>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</si>
  <si>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</si>
  <si>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</si>
  <si>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</si>
  <si>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</si>
  <si>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</si>
  <si>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</si>
  <si>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</si>
  <si>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</si>
  <si>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</si>
  <si>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</si>
  <si>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</si>
  <si>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</si>
  <si>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</si>
  <si>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</si>
  <si>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</si>
  <si>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</si>
  <si>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</si>
  <si>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Nazeer Foods</t>
  </si>
  <si>
    <t>C-5, Ground Floor, Main Market, Malviya Nagar, New Delhi</t>
  </si>
  <si>
    <t>Qureshi's Kabab Corner</t>
  </si>
  <si>
    <t>E-27, Main Market, South Extension 2, New Delhi</t>
  </si>
  <si>
    <t>17A, Friends Colony, New Delhi</t>
  </si>
  <si>
    <t>Shop 50, 1st Floor, Middle Lane, 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</si>
  <si>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</si>
  <si>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</si>
  <si>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</si>
  <si>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</si>
  <si>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</si>
  <si>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</si>
  <si>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</si>
  <si>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</si>
  <si>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</si>
  <si>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</si>
  <si>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</si>
  <si>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</si>
  <si>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</si>
  <si>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</si>
  <si>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</si>
  <si>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</si>
  <si>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</si>
  <si>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</si>
  <si>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</si>
  <si>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</si>
  <si>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</si>
  <si>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</si>
  <si>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</si>
  <si>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</si>
  <si>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</si>
  <si>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</si>
  <si>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</si>
  <si>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</si>
  <si>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</si>
  <si>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</si>
  <si>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</si>
  <si>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</si>
  <si>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</si>
  <si>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</si>
  <si>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</si>
  <si>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</si>
  <si>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</si>
  <si>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</si>
  <si>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</si>
  <si>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</si>
  <si>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</si>
  <si>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</si>
  <si>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</si>
  <si>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</si>
  <si>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</si>
  <si>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</si>
  <si>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</si>
  <si>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</si>
  <si>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</si>
  <si>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</si>
  <si>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</si>
  <si>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</si>
  <si>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</si>
  <si>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</si>
  <si>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</si>
  <si>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</si>
  <si>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</si>
  <si>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</si>
  <si>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</si>
  <si>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</si>
  <si>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</si>
  <si>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</si>
  <si>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</si>
  <si>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</si>
  <si>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</si>
  <si>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</si>
  <si>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</si>
  <si>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</si>
  <si>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</si>
  <si>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</si>
  <si>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</si>
  <si>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</si>
  <si>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</si>
  <si>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Rohini</t>
  </si>
  <si>
    <t>Rohini, New Delhi</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</si>
  <si>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</si>
  <si>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</si>
  <si>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</si>
  <si>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</si>
  <si>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</si>
  <si>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</si>
  <si>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</si>
  <si>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</si>
  <si>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</si>
  <si>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</si>
  <si>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</si>
  <si>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</si>
  <si>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</si>
  <si>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</si>
  <si>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</si>
  <si>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</si>
  <si>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</si>
  <si>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</si>
  <si>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</si>
  <si>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</si>
  <si>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</si>
  <si>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</si>
  <si>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</si>
  <si>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</si>
  <si>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</si>
  <si>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</si>
  <si>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</si>
  <si>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</si>
  <si>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</si>
  <si>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</si>
  <si>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</si>
  <si>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</si>
  <si>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</si>
  <si>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</si>
  <si>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</si>
  <si>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</si>
  <si>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</si>
  <si>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</si>
  <si>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</si>
  <si>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</si>
  <si>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</si>
  <si>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</si>
  <si>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</si>
  <si>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</si>
  <si>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</si>
  <si>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</si>
  <si>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</si>
  <si>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</si>
  <si>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</si>
  <si>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</si>
  <si>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</si>
  <si>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</si>
  <si>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</si>
  <si>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</si>
  <si>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</si>
  <si>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</si>
  <si>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</si>
  <si>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</si>
  <si>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</si>
  <si>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</si>
  <si>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</si>
  <si>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</si>
  <si>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</si>
  <si>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</si>
  <si>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</si>
  <si>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</si>
  <si>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</si>
  <si>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</si>
  <si>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</si>
  <si>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</si>
  <si>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</si>
  <si>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</si>
  <si>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</si>
  <si>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</si>
  <si>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</si>
  <si>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</si>
  <si>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</si>
  <si>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</si>
  <si>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</si>
  <si>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</si>
  <si>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</si>
  <si>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</si>
  <si>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</si>
  <si>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</si>
  <si>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</si>
  <si>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</si>
  <si>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</si>
  <si>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</si>
  <si>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</si>
  <si>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</si>
  <si>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</si>
  <si>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</si>
  <si>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</si>
  <si>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</si>
  <si>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</si>
  <si>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</si>
  <si>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</si>
  <si>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</si>
  <si>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</si>
  <si>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</si>
  <si>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</si>
  <si>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</si>
  <si>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</si>
  <si>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</si>
  <si>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</si>
  <si>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</si>
  <si>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Shan E Punjab</t>
  </si>
  <si>
    <t>Shop G-1, Solider Tower, Vikaspuri, New Delhi</t>
  </si>
  <si>
    <t>A-80, Central Market, Near Axis Bank, 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</si>
  <si>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</si>
  <si>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</si>
  <si>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</si>
  <si>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</si>
  <si>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</si>
  <si>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</si>
  <si>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</si>
  <si>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</si>
  <si>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</si>
  <si>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</si>
  <si>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</si>
  <si>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</si>
  <si>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</si>
  <si>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</si>
  <si>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</si>
  <si>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</si>
  <si>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</si>
  <si>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</si>
  <si>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</si>
  <si>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</si>
  <si>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</si>
  <si>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</si>
  <si>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</si>
  <si>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</si>
  <si>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</si>
  <si>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</si>
  <si>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</si>
  <si>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</si>
  <si>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</si>
  <si>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</si>
  <si>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</si>
  <si>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</si>
  <si>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</si>
  <si>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</si>
  <si>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</si>
  <si>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</si>
  <si>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</si>
  <si>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</si>
  <si>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</si>
  <si>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</si>
  <si>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</si>
  <si>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</si>
  <si>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</si>
  <si>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Rice Bowl</t>
  </si>
  <si>
    <t>1/4, East Patel Nagar, New Delhi</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</si>
  <si>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</si>
  <si>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</si>
  <si>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</si>
  <si>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</si>
  <si>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</si>
  <si>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</si>
  <si>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</si>
  <si>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</si>
  <si>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</si>
  <si>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</si>
  <si>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</si>
  <si>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</si>
  <si>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</si>
  <si>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</si>
  <si>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</si>
  <si>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</si>
  <si>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</si>
  <si>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</si>
  <si>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Fabelle Chocolate Boutique - ITC Maurya</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</si>
  <si>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</si>
  <si>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</si>
  <si>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</si>
  <si>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</si>
  <si>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</si>
  <si>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</si>
  <si>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</si>
  <si>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</si>
  <si>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</si>
  <si>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</si>
  <si>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</si>
  <si>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</si>
  <si>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</si>
  <si>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</si>
  <si>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</si>
  <si>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</si>
  <si>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</si>
  <si>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</si>
  <si>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</si>
  <si>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</si>
  <si>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</si>
  <si>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</si>
  <si>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</si>
  <si>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</si>
  <si>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</si>
  <si>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</si>
  <si>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</si>
  <si>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</si>
  <si>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</si>
  <si>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</si>
  <si>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</si>
  <si>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</si>
  <si>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</si>
  <si>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</si>
  <si>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</si>
  <si>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</si>
  <si>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</si>
  <si>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</si>
  <si>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</si>
  <si>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</si>
  <si>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</si>
  <si>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</si>
  <si>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</si>
  <si>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</si>
  <si>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</si>
  <si>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</si>
  <si>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</si>
  <si>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</si>
  <si>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</si>
  <si>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</si>
  <si>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</si>
  <si>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</si>
  <si>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</si>
  <si>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</si>
  <si>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</si>
  <si>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</si>
  <si>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</si>
  <si>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</si>
  <si>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</si>
  <si>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</si>
  <si>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</si>
  <si>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</si>
  <si>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</si>
  <si>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</si>
  <si>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</si>
  <si>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</si>
  <si>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</si>
  <si>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</si>
  <si>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</si>
  <si>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</si>
  <si>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</si>
  <si>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</si>
  <si>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</si>
  <si>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</si>
  <si>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</si>
  <si>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</si>
  <si>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</si>
  <si>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</si>
  <si>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</si>
  <si>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</si>
  <si>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</si>
  <si>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</si>
  <si>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</si>
  <si>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</si>
  <si>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</si>
  <si>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</si>
  <si>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</si>
  <si>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</si>
  <si>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</si>
  <si>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</si>
  <si>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</si>
  <si>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</si>
  <si>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</si>
  <si>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</si>
  <si>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</si>
  <si>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</si>
  <si>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</si>
  <si>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</si>
  <si>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</si>
  <si>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</si>
  <si>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</si>
  <si>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</si>
  <si>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</si>
  <si>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</si>
  <si>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</si>
  <si>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</si>
  <si>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</si>
  <si>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</si>
  <si>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</si>
  <si>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</si>
  <si>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</si>
  <si>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</si>
  <si>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</si>
  <si>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</si>
  <si>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Nando's</t>
  </si>
  <si>
    <t>Portuguese, African</t>
  </si>
  <si>
    <t>China Garden</t>
  </si>
  <si>
    <t>M-73, M Block Market, Greater Kailash (GK) 2, New Delhi</t>
  </si>
  <si>
    <t>Summer House Cafe</t>
  </si>
  <si>
    <t>1st Floor, DDA Shopping Complex, Aurobindo Place, Hauz Khas, New Delhi</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</si>
  <si>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</si>
  <si>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</si>
  <si>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</si>
  <si>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</si>
  <si>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</si>
  <si>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</si>
  <si>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</si>
  <si>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</si>
  <si>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</si>
  <si>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</si>
  <si>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</si>
  <si>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</si>
  <si>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</si>
  <si>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</si>
  <si>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</si>
  <si>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</si>
  <si>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</si>
  <si>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</si>
  <si>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</si>
  <si>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</si>
  <si>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</si>
  <si>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</si>
  <si>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</si>
  <si>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</si>
  <si>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</si>
  <si>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</si>
  <si>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</si>
  <si>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</si>
  <si>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</si>
  <si>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</si>
  <si>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</si>
  <si>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</si>
  <si>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</si>
  <si>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</si>
  <si>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</si>
  <si>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</si>
  <si>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</si>
  <si>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</si>
  <si>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</si>
  <si>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</si>
  <si>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</si>
  <si>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</si>
  <si>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</si>
  <si>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</si>
  <si>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</si>
  <si>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</si>
  <si>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</si>
  <si>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</si>
  <si>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</si>
  <si>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</si>
  <si>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</si>
  <si>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</si>
  <si>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</si>
  <si>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</si>
  <si>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</si>
  <si>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</si>
  <si>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</si>
  <si>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</si>
  <si>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</si>
  <si>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</si>
  <si>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</si>
  <si>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</si>
  <si>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</si>
  <si>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</si>
  <si>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</si>
  <si>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</si>
  <si>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</si>
  <si>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</si>
  <si>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</si>
  <si>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</si>
  <si>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</si>
  <si>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</si>
  <si>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</si>
  <si>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</si>
  <si>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</si>
  <si>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</si>
  <si>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</si>
  <si>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</si>
  <si>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</si>
  <si>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</si>
  <si>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</si>
  <si>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</si>
  <si>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</si>
  <si>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</si>
  <si>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</si>
  <si>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</si>
  <si>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</si>
  <si>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</si>
  <si>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</si>
  <si>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</si>
  <si>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</si>
  <si>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</si>
  <si>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</si>
  <si>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</si>
  <si>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</si>
  <si>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</si>
  <si>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</si>
  <si>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</si>
  <si>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</si>
  <si>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</si>
  <si>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</si>
  <si>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</si>
  <si>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</si>
  <si>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</si>
  <si>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</si>
  <si>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</si>
  <si>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</si>
  <si>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</si>
  <si>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</si>
  <si>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</si>
  <si>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</si>
  <si>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</si>
  <si>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</si>
  <si>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</si>
  <si>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</si>
  <si>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</si>
  <si>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</si>
  <si>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</si>
  <si>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</si>
  <si>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</si>
  <si>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</si>
  <si>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</si>
  <si>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</si>
  <si>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</si>
  <si>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</si>
  <si>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</si>
  <si>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TabulaBeach Cafe</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</si>
  <si>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</si>
  <si>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</si>
  <si>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</si>
  <si>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</si>
  <si>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</si>
  <si>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</si>
  <si>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</si>
  <si>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</si>
  <si>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</si>
  <si>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</si>
  <si>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</si>
  <si>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</si>
  <si>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</si>
  <si>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</si>
  <si>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</si>
  <si>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</si>
  <si>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</si>
  <si>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</si>
  <si>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</si>
  <si>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</si>
  <si>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</si>
  <si>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</si>
  <si>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</si>
  <si>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</si>
  <si>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</si>
  <si>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</si>
  <si>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</si>
  <si>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</si>
  <si>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</si>
  <si>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</si>
  <si>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</si>
  <si>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</si>
  <si>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</si>
  <si>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</si>
  <si>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</si>
  <si>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</si>
  <si>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</si>
  <si>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</si>
  <si>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</si>
  <si>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</si>
  <si>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</si>
  <si>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</si>
  <si>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</si>
  <si>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</si>
  <si>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</si>
  <si>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</si>
  <si>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</si>
  <si>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</si>
  <si>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</si>
  <si>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</si>
  <si>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</si>
  <si>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</si>
  <si>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</si>
  <si>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</si>
  <si>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</si>
  <si>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</si>
  <si>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</si>
  <si>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</si>
  <si>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</si>
  <si>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</si>
  <si>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</si>
  <si>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</si>
  <si>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</si>
  <si>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</si>
  <si>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</si>
  <si>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</si>
  <si>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</si>
  <si>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</si>
  <si>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</si>
  <si>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</si>
  <si>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</si>
  <si>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</si>
  <si>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</si>
  <si>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</si>
  <si>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</si>
  <si>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</si>
  <si>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</si>
  <si>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</si>
  <si>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</si>
  <si>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</si>
  <si>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</si>
  <si>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</si>
  <si>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</si>
  <si>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</si>
  <si>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</si>
  <si>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</si>
  <si>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</si>
  <si>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</si>
  <si>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</si>
  <si>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</si>
  <si>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</si>
  <si>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</si>
  <si>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</si>
  <si>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</si>
  <si>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Punjab Grill</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</si>
  <si>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</si>
  <si>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</si>
  <si>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</si>
  <si>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</si>
  <si>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</si>
  <si>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</si>
  <si>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</si>
  <si>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</si>
  <si>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</si>
  <si>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</si>
  <si>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</si>
  <si>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</si>
  <si>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</si>
  <si>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</si>
  <si>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</si>
  <si>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</si>
  <si>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</si>
  <si>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</si>
  <si>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</si>
  <si>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</si>
  <si>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</si>
  <si>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</si>
  <si>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</si>
  <si>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</si>
  <si>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</si>
  <si>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</si>
  <si>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</si>
  <si>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</si>
  <si>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</si>
  <si>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</si>
  <si>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</si>
  <si>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</si>
  <si>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</si>
  <si>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</si>
  <si>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</si>
  <si>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</si>
  <si>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</si>
  <si>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</si>
  <si>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</si>
  <si>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</si>
  <si>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</si>
  <si>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</si>
  <si>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</si>
  <si>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</si>
  <si>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</si>
  <si>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</si>
  <si>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</si>
  <si>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</si>
  <si>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</si>
  <si>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</si>
  <si>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</si>
  <si>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</si>
  <si>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</si>
  <si>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</si>
  <si>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</si>
  <si>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</si>
  <si>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</si>
  <si>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</si>
  <si>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</si>
  <si>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</si>
  <si>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</si>
  <si>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</si>
  <si>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</si>
  <si>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</si>
  <si>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</si>
  <si>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Caffe 9</t>
  </si>
  <si>
    <t>R-1, DDA Market, Near Rose Apartment, Sector 14, Rohini, New Delhi</t>
  </si>
  <si>
    <t>North Indian, Continental, European, American, Mediterranean</t>
  </si>
  <si>
    <t>Tea Lounge - The Ashok</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</si>
  <si>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</si>
  <si>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</si>
  <si>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</si>
  <si>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</si>
  <si>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</si>
  <si>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</si>
  <si>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</si>
  <si>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</si>
  <si>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</si>
  <si>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</si>
  <si>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</si>
  <si>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</si>
  <si>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</si>
  <si>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</si>
  <si>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</si>
  <si>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</si>
  <si>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</si>
  <si>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</si>
  <si>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</si>
  <si>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</si>
  <si>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</si>
  <si>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</si>
  <si>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</si>
  <si>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</si>
  <si>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</si>
  <si>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</si>
  <si>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</si>
  <si>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</si>
  <si>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</si>
  <si>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</si>
  <si>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</si>
  <si>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</si>
  <si>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</si>
  <si>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</si>
  <si>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</si>
  <si>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</si>
  <si>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</si>
  <si>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</si>
  <si>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</si>
  <si>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</si>
  <si>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</si>
  <si>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</si>
  <si>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</si>
  <si>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</si>
  <si>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</si>
  <si>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</si>
  <si>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</si>
  <si>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</si>
  <si>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</si>
  <si>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</si>
  <si>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</si>
  <si>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</si>
  <si>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</si>
  <si>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</si>
  <si>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</si>
  <si>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</si>
  <si>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</si>
  <si>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</si>
  <si>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</si>
  <si>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</si>
  <si>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</si>
  <si>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</si>
  <si>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</si>
  <si>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</si>
  <si>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</si>
  <si>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</si>
  <si>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</si>
  <si>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</si>
  <si>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</si>
  <si>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</si>
  <si>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</si>
  <si>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</si>
  <si>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</si>
  <si>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</si>
  <si>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</si>
  <si>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</si>
  <si>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</si>
  <si>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</si>
  <si>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</si>
  <si>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</si>
  <si>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</si>
  <si>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</si>
  <si>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</si>
  <si>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</si>
  <si>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</si>
  <si>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</si>
  <si>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</si>
  <si>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</si>
  <si>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</si>
  <si>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</si>
  <si>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</si>
  <si>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</si>
  <si>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</si>
  <si>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</si>
  <si>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</si>
  <si>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</si>
  <si>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</si>
  <si>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</si>
  <si>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</si>
  <si>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</si>
  <si>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</si>
  <si>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</si>
  <si>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</si>
  <si>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</si>
  <si>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</si>
  <si>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</si>
  <si>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</si>
  <si>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</si>
  <si>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</si>
  <si>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</si>
  <si>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</si>
  <si>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</si>
  <si>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Dhaba</t>
  </si>
  <si>
    <t>A-5, Vishal Enclave, Main Najafgarh Road, Rajouri Garden, New Delhi</t>
  </si>
  <si>
    <t>The Masterpiece Cafe</t>
  </si>
  <si>
    <t>6-A, Block J-2, Rajouri Garden, New Delhi</t>
  </si>
  <si>
    <t>Cafe, Continental, Italian, North Indian</t>
  </si>
  <si>
    <t>Wok In The Clouds</t>
  </si>
  <si>
    <t>J-2/13, Rajouri Garden, New Delhi</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</si>
  <si>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</si>
  <si>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</si>
  <si>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</si>
  <si>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</si>
  <si>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</si>
  <si>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</si>
  <si>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</si>
  <si>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</si>
  <si>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</si>
  <si>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</si>
  <si>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</si>
  <si>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</si>
  <si>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</si>
  <si>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</si>
  <si>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</si>
  <si>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</si>
  <si>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</si>
  <si>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</si>
  <si>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</si>
  <si>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</si>
  <si>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</si>
  <si>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</si>
  <si>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</si>
  <si>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</si>
  <si>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</si>
  <si>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</si>
  <si>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</si>
  <si>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</si>
  <si>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</si>
  <si>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</si>
  <si>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</si>
  <si>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</si>
  <si>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</si>
  <si>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</si>
  <si>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</si>
  <si>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</si>
  <si>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</si>
  <si>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</si>
  <si>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</si>
  <si>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</si>
  <si>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</si>
  <si>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</si>
  <si>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</si>
  <si>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</si>
  <si>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</si>
  <si>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</si>
  <si>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</si>
  <si>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</si>
  <si>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</si>
  <si>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</si>
  <si>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</si>
  <si>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</si>
  <si>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</si>
  <si>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</si>
  <si>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</si>
  <si>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</si>
  <si>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</si>
  <si>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</si>
  <si>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</si>
  <si>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</si>
  <si>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</si>
  <si>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</si>
  <si>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</si>
  <si>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</si>
  <si>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</si>
  <si>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</si>
  <si>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</si>
  <si>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</si>
  <si>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</si>
  <si>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</si>
  <si>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</si>
  <si>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</si>
  <si>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</si>
  <si>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</si>
  <si>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</si>
  <si>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</si>
  <si>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</si>
  <si>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</si>
  <si>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</si>
  <si>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</si>
  <si>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</si>
  <si>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</si>
  <si>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</si>
  <si>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</si>
  <si>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</si>
  <si>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</si>
  <si>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</si>
  <si>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</si>
  <si>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</si>
  <si>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</si>
  <si>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</si>
  <si>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</si>
  <si>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</si>
  <si>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</si>
  <si>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</si>
  <si>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</si>
  <si>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</si>
  <si>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</si>
  <si>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</si>
  <si>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</si>
  <si>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</si>
  <si>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</si>
  <si>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</si>
  <si>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</si>
  <si>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</si>
  <si>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</si>
  <si>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</si>
  <si>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</si>
  <si>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</si>
  <si>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</si>
  <si>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</si>
  <si>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</si>
  <si>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</si>
  <si>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</si>
  <si>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</si>
  <si>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</si>
  <si>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</si>
  <si>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</si>
  <si>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</si>
  <si>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</si>
  <si>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</si>
  <si>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</si>
  <si>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Diggin</t>
  </si>
  <si>
    <t>Anand Lok Shopping Centre, Opposite Gargi College, Anand Lok, New Delhi</t>
  </si>
  <si>
    <t>Anand Lok</t>
  </si>
  <si>
    <t>Anand Lok, New Delhi</t>
  </si>
  <si>
    <t>Italian, Continental, Cafe</t>
  </si>
  <si>
    <t>Kofuku</t>
  </si>
  <si>
    <t>BG-09, Ansal Plaza Mall, August Kranti Marg, Khel Gaon Marg, New Delhi</t>
  </si>
  <si>
    <t>Japanese, Asian</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</si>
  <si>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</si>
  <si>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</si>
  <si>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</si>
  <si>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</si>
  <si>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</si>
  <si>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</si>
  <si>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</si>
  <si>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</si>
  <si>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</si>
  <si>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</si>
  <si>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</si>
  <si>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</si>
  <si>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</si>
  <si>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</si>
  <si>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</si>
  <si>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</si>
  <si>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</si>
  <si>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</si>
  <si>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</si>
  <si>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</si>
  <si>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</si>
  <si>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The Kylin Experience - Holiday Inn</t>
  </si>
  <si>
    <t>Holiday Inn, 13 A, District Centre, Mayur Vihar Phase 1,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</si>
  <si>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</si>
  <si>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</si>
  <si>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</si>
  <si>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</si>
  <si>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</si>
  <si>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</si>
  <si>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</si>
  <si>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</si>
  <si>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</si>
  <si>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</si>
  <si>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</si>
  <si>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</si>
  <si>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</si>
  <si>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</si>
  <si>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</si>
  <si>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218 &amp; 219, 2nd Floor, Moments Mall, Kirti Nagar, New Delhi</t>
  </si>
  <si>
    <t>Ichiban</t>
  </si>
  <si>
    <t>9, Pandara Road Market, New Delhi</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</si>
  <si>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</si>
  <si>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</si>
  <si>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</si>
  <si>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</si>
  <si>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</si>
  <si>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</si>
  <si>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</si>
  <si>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</si>
  <si>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</si>
  <si>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</si>
  <si>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</si>
  <si>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</si>
  <si>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</si>
  <si>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</si>
  <si>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</si>
  <si>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</si>
  <si>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</si>
  <si>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</si>
  <si>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</si>
  <si>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</si>
  <si>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</si>
  <si>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</si>
  <si>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</si>
  <si>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</si>
  <si>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</si>
  <si>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</si>
  <si>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</si>
  <si>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</si>
  <si>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</si>
  <si>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</si>
  <si>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</si>
  <si>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</si>
  <si>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</si>
  <si>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</si>
  <si>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</si>
  <si>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</si>
  <si>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</si>
  <si>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</si>
  <si>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</si>
  <si>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</si>
  <si>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</si>
  <si>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</si>
  <si>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</si>
  <si>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</si>
  <si>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</si>
  <si>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</si>
  <si>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</si>
  <si>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</si>
  <si>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</si>
  <si>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</si>
  <si>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</si>
  <si>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</si>
  <si>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</si>
  <si>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</si>
  <si>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</si>
  <si>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</si>
  <si>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</si>
  <si>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</si>
  <si>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</si>
  <si>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</si>
  <si>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</si>
  <si>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</si>
  <si>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</si>
  <si>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</si>
  <si>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</si>
  <si>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</si>
  <si>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</si>
  <si>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</si>
  <si>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</si>
  <si>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</si>
  <si>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</si>
  <si>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</si>
  <si>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</si>
  <si>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</si>
  <si>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</si>
  <si>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</si>
  <si>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</si>
  <si>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</si>
  <si>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</si>
  <si>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</si>
  <si>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</si>
  <si>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</si>
  <si>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</si>
  <si>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</si>
  <si>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</si>
  <si>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</si>
  <si>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</si>
  <si>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</si>
  <si>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</si>
  <si>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</si>
  <si>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</si>
  <si>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</si>
  <si>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</si>
  <si>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</si>
  <si>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</si>
  <si>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</si>
  <si>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</si>
  <si>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</si>
  <si>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</si>
  <si>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</si>
  <si>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</si>
  <si>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</si>
  <si>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</si>
  <si>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</si>
  <si>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</si>
  <si>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</si>
  <si>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</si>
  <si>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</si>
  <si>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</si>
  <si>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</si>
  <si>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</si>
  <si>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</si>
  <si>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</si>
  <si>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</si>
  <si>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</si>
  <si>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</si>
  <si>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</si>
  <si>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</si>
  <si>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</si>
  <si>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</si>
  <si>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</si>
  <si>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</si>
  <si>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</si>
  <si>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</si>
  <si>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</si>
  <si>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</si>
  <si>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</si>
  <si>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</si>
  <si>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</si>
  <si>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</si>
  <si>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</si>
  <si>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</si>
  <si>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</si>
  <si>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</si>
  <si>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</si>
  <si>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</si>
  <si>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</si>
  <si>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</si>
  <si>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</si>
  <si>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</si>
  <si>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</si>
  <si>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</si>
  <si>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</si>
  <si>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</si>
  <si>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</si>
  <si>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</si>
  <si>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</si>
  <si>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</si>
  <si>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</si>
  <si>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</si>
  <si>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</si>
  <si>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</si>
  <si>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</si>
  <si>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</si>
  <si>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</si>
  <si>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</si>
  <si>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Tikka- Way</t>
  </si>
  <si>
    <t>E-8, Kalkaji Main Road, Kalkaji, New Delhi</t>
  </si>
  <si>
    <t>2305, Arya Samaj Road, Karol Bagh, New Delhi</t>
  </si>
  <si>
    <t>N-40, Opposite Scooter Market, Kirti Nagar, New Delhi</t>
  </si>
  <si>
    <t>Rajshree</t>
  </si>
  <si>
    <t>C 1/9, Red Quarter, CCN Building, Main Market, Krishna Nagar, New Delhi</t>
  </si>
  <si>
    <t>Pauls Food</t>
  </si>
  <si>
    <t>G-3, East End Plaza, Vasundhara Enclave, New Delhi</t>
  </si>
  <si>
    <t>Gulnar - Hotel Janpath</t>
  </si>
  <si>
    <t>Hotel Janpath, Janpath Road, Janpath, New Delhi</t>
  </si>
  <si>
    <t>Linx - Premier Inn</t>
  </si>
  <si>
    <t>Premier Inn, District Centre, Shalimar Bagh, New Delhi</t>
  </si>
  <si>
    <t>Premier Inn, Shalimar Bagh</t>
  </si>
  <si>
    <t>Premier Inn, Shalimar Bagh,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</si>
  <si>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</si>
  <si>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</si>
  <si>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</si>
  <si>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</si>
  <si>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</si>
  <si>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</si>
  <si>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</si>
  <si>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</si>
  <si>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</si>
  <si>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</si>
  <si>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</si>
  <si>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</si>
  <si>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</si>
  <si>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</si>
  <si>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</si>
  <si>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</si>
  <si>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</si>
  <si>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</si>
  <si>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</si>
  <si>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</si>
  <si>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</si>
  <si>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</si>
  <si>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</si>
  <si>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</si>
  <si>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</si>
  <si>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</si>
  <si>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</si>
  <si>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2nd Floor, N-95, Outer Circle, Connaught Place, New Delhi</t>
  </si>
  <si>
    <t>Indian Grill Company</t>
  </si>
  <si>
    <t>M-48, Outer Circle, Connaught Place, New Delhi</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</si>
  <si>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</si>
  <si>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</si>
  <si>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</si>
  <si>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</si>
  <si>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</si>
  <si>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</si>
  <si>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</si>
  <si>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</si>
  <si>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</si>
  <si>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</si>
  <si>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</si>
  <si>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</si>
  <si>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</si>
  <si>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</si>
  <si>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</si>
  <si>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</si>
  <si>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</si>
  <si>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</si>
  <si>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</si>
  <si>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</si>
  <si>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</si>
  <si>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</si>
  <si>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</si>
  <si>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</si>
  <si>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</si>
  <si>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</si>
  <si>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</si>
  <si>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</si>
  <si>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</si>
  <si>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</si>
  <si>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</si>
  <si>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</si>
  <si>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</si>
  <si>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</si>
  <si>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The Vault Cafe</t>
  </si>
  <si>
    <t>F-60, 2nd Floor, Connaught Place, New Delhi</t>
  </si>
  <si>
    <t>North Indian, Mediterranean, Asian, Continental</t>
  </si>
  <si>
    <t>Punjabi by Nature</t>
  </si>
  <si>
    <t>30-B, F Block, Connaught Place, New Delhi</t>
  </si>
  <si>
    <t>Taste Of China</t>
  </si>
  <si>
    <t>N-18, Outer Circle, Opposite Kasturba Gandhi Marg, Connaught Place, New Delhi</t>
  </si>
  <si>
    <t>Rajdhani Thali Restaurant</t>
  </si>
  <si>
    <t>9-A, Atmaram Mansion, Scindia House, Connaught Place, New Delhi</t>
  </si>
  <si>
    <t>Gujarati, Rajasthani</t>
  </si>
  <si>
    <t>Zen</t>
  </si>
  <si>
    <t>B-25, Connaught Place, New Delhi</t>
  </si>
  <si>
    <t>Chinese, Japanese, Italian, Seafood</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</si>
  <si>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</si>
  <si>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</si>
  <si>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</si>
  <si>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</si>
  <si>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</si>
  <si>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</si>
  <si>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</si>
  <si>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</si>
  <si>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</si>
  <si>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</si>
  <si>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Fa Yian</t>
  </si>
  <si>
    <t>A-25/5, Middle Circle, Connaught Place, New Delhi</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</si>
  <si>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</si>
  <si>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</si>
  <si>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</si>
  <si>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</si>
  <si>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</si>
  <si>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</si>
  <si>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</si>
  <si>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</si>
  <si>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</si>
  <si>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</si>
  <si>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</si>
  <si>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</si>
  <si>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</si>
  <si>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</si>
  <si>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</si>
  <si>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</si>
  <si>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</si>
  <si>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</si>
  <si>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</si>
  <si>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</si>
  <si>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</si>
  <si>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</si>
  <si>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</si>
  <si>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</si>
  <si>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</si>
  <si>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</si>
  <si>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</si>
  <si>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</si>
  <si>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</si>
  <si>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</si>
  <si>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</si>
  <si>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</si>
  <si>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</si>
  <si>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</si>
  <si>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</si>
  <si>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</si>
  <si>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</si>
  <si>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</si>
  <si>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</si>
  <si>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</si>
  <si>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</si>
  <si>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</si>
  <si>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</si>
  <si>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</si>
  <si>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</si>
  <si>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</si>
  <si>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</si>
  <si>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</si>
  <si>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</si>
  <si>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</si>
  <si>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</si>
  <si>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</si>
  <si>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11-D, Connaught Place, New Delhi</t>
  </si>
  <si>
    <t>North Indian, Continental, European</t>
  </si>
  <si>
    <t>P-15, Connaught Place, New Delhi</t>
  </si>
  <si>
    <t>North Indian, Chinese, Italian, American, Middle Eastern</t>
  </si>
  <si>
    <t>Fuji Japanese Restaurant</t>
  </si>
  <si>
    <t>M-41/2, Speedbird House, Middle Circle, Connaught Place, New Delhi</t>
  </si>
  <si>
    <t>Ardor 2.1</t>
  </si>
  <si>
    <t>N-55/56 &amp; 88/89, Outer Circle, Connaught Place, New Delhi</t>
  </si>
  <si>
    <t>The Town House Cafe</t>
  </si>
  <si>
    <t>Munshilal Building, N Block, Outer Circle, Connaught Place, New Delhi</t>
  </si>
  <si>
    <t>Lord of the Drinks</t>
  </si>
  <si>
    <t>G-72, 1st Floor, Outer Circle, Connaught Place, New Delhi</t>
  </si>
  <si>
    <t>United Coffee House</t>
  </si>
  <si>
    <t>E-15, Connaught Place, New Delhi</t>
  </si>
  <si>
    <t>North Indian, European, Asian, Mediterranean</t>
  </si>
  <si>
    <t>Farzi Cafe</t>
  </si>
  <si>
    <t>38/39, Level 1, Block E , Inner Circle, Connaught Place, New Delhi</t>
  </si>
  <si>
    <t>Parikrama - The Revolving Restaurant</t>
  </si>
  <si>
    <t>22, Antriksh Bhavan, Kasturba Gandhi Marg, Connaught Place, New Delhi</t>
  </si>
  <si>
    <t>SSKY Bar &amp; Lounge</t>
  </si>
  <si>
    <t>Antariksh Bhavan, 22, Kasturba Gandhi Marg, Connaught Place, New Delhi</t>
  </si>
  <si>
    <t>Privee'</t>
  </si>
  <si>
    <t>Shangri-La's Eros Hotel Complex, Above Kanishka Shopping Mall Arcade, 19, Ashoka Road, Connaught Place, New Delhi</t>
  </si>
  <si>
    <t>Chinese, Italian, Continental, North Indian</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</si>
  <si>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</si>
  <si>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</si>
  <si>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</si>
  <si>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</si>
  <si>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</si>
  <si>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</si>
  <si>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</si>
  <si>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Sushi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</si>
  <si>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</si>
  <si>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</si>
  <si>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</si>
  <si>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</si>
  <si>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</si>
  <si>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</si>
  <si>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</si>
  <si>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</si>
  <si>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</si>
  <si>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</si>
  <si>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</si>
  <si>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</si>
  <si>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</si>
  <si>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</si>
  <si>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</si>
  <si>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</si>
  <si>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</si>
  <si>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</si>
  <si>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</si>
  <si>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</si>
  <si>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</si>
  <si>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</si>
  <si>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</si>
  <si>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</si>
  <si>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</si>
  <si>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</si>
  <si>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</si>
  <si>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</si>
  <si>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</si>
  <si>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</si>
  <si>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</si>
  <si>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</si>
  <si>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</si>
  <si>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</si>
  <si>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</si>
  <si>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Bakery, Cafe</t>
  </si>
  <si>
    <t>China Fare</t>
  </si>
  <si>
    <t>27-A, Khan Market, New Delhi</t>
  </si>
  <si>
    <t>The Pastry Shop - Radisson Blu Plaza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</si>
  <si>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</si>
  <si>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</si>
  <si>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</si>
  <si>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</si>
  <si>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</si>
  <si>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</si>
  <si>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</si>
  <si>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</si>
  <si>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</si>
  <si>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</si>
  <si>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</si>
  <si>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</si>
  <si>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</si>
  <si>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</si>
  <si>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</si>
  <si>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</si>
  <si>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</si>
  <si>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</si>
  <si>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</si>
  <si>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</si>
  <si>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</si>
  <si>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</si>
  <si>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</si>
  <si>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</si>
  <si>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</si>
  <si>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</si>
  <si>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</si>
  <si>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</si>
  <si>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</si>
  <si>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</si>
  <si>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</si>
  <si>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</si>
  <si>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</si>
  <si>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</si>
  <si>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</si>
  <si>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</si>
  <si>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</si>
  <si>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</si>
  <si>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</si>
  <si>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</si>
  <si>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</si>
  <si>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</si>
  <si>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</si>
  <si>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</si>
  <si>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</si>
  <si>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</si>
  <si>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</si>
  <si>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</si>
  <si>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</si>
  <si>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</si>
  <si>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</si>
  <si>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</si>
  <si>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</si>
  <si>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</si>
  <si>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</si>
  <si>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</si>
  <si>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</si>
  <si>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</si>
  <si>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</si>
  <si>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</si>
  <si>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</si>
  <si>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</si>
  <si>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</si>
  <si>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</si>
  <si>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</si>
  <si>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</si>
  <si>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</si>
  <si>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</si>
  <si>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</si>
  <si>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</si>
  <si>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</si>
  <si>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</si>
  <si>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</si>
  <si>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</si>
  <si>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</si>
  <si>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</si>
  <si>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</si>
  <si>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</si>
  <si>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</si>
  <si>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</si>
  <si>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</si>
  <si>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</si>
  <si>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</si>
  <si>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</si>
  <si>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</si>
  <si>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</si>
  <si>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</si>
  <si>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</si>
  <si>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</si>
  <si>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</si>
  <si>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</si>
  <si>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</si>
  <si>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</si>
  <si>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</si>
  <si>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</si>
  <si>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</si>
  <si>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</si>
  <si>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</si>
  <si>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</si>
  <si>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</si>
  <si>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</si>
  <si>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</si>
  <si>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</si>
  <si>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</si>
  <si>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</si>
  <si>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</si>
  <si>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</si>
  <si>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</si>
  <si>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</si>
  <si>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Nile Restro &amp; Bar</t>
  </si>
  <si>
    <t>26, 3rd Floor, Central Market, Ashok Vihar Phase 1, New Delhi</t>
  </si>
  <si>
    <t>Deli - Crowne Plaza</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</si>
  <si>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</si>
  <si>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</si>
  <si>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</si>
  <si>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</si>
  <si>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</si>
  <si>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</si>
  <si>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</si>
  <si>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</si>
  <si>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</si>
  <si>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</si>
  <si>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</si>
  <si>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</si>
  <si>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</si>
  <si>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</si>
  <si>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</si>
  <si>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</si>
  <si>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</si>
  <si>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</si>
  <si>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</si>
  <si>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</si>
  <si>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</si>
  <si>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</si>
  <si>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</si>
  <si>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</si>
  <si>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</si>
  <si>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</si>
  <si>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</si>
  <si>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</si>
  <si>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</si>
  <si>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</si>
  <si>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</si>
  <si>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</si>
  <si>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</si>
  <si>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</si>
  <si>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</si>
  <si>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</si>
  <si>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</si>
  <si>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</si>
  <si>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</si>
  <si>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</si>
  <si>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</si>
  <si>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</si>
  <si>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</si>
  <si>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</si>
  <si>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</si>
  <si>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</si>
  <si>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</si>
  <si>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</si>
  <si>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</si>
  <si>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</si>
  <si>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</si>
  <si>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</si>
  <si>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</si>
  <si>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</si>
  <si>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</si>
  <si>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</si>
  <si>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</si>
  <si>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</si>
  <si>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</si>
  <si>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</si>
  <si>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</si>
  <si>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</si>
  <si>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</si>
  <si>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</si>
  <si>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</si>
  <si>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</si>
  <si>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</si>
  <si>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</si>
  <si>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</si>
  <si>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</si>
  <si>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</si>
  <si>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</si>
  <si>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</si>
  <si>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</si>
  <si>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</si>
  <si>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</si>
  <si>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</si>
  <si>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</si>
  <si>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</si>
  <si>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</si>
  <si>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</si>
  <si>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</si>
  <si>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</si>
  <si>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</si>
  <si>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</si>
  <si>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</si>
  <si>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</si>
  <si>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</si>
  <si>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</si>
  <si>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</si>
  <si>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</si>
  <si>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</si>
  <si>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</si>
  <si>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</si>
  <si>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</si>
  <si>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</si>
  <si>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</si>
  <si>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</si>
  <si>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</si>
  <si>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</si>
  <si>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</si>
  <si>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</si>
  <si>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</si>
  <si>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</si>
  <si>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</si>
  <si>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</si>
  <si>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</si>
  <si>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</si>
  <si>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</si>
  <si>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</si>
  <si>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</si>
  <si>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</si>
  <si>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</si>
  <si>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</si>
  <si>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</si>
  <si>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</si>
  <si>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</si>
  <si>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</si>
  <si>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</si>
  <si>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</si>
  <si>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</si>
  <si>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</si>
  <si>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</si>
  <si>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</si>
  <si>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</si>
  <si>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</si>
  <si>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</si>
  <si>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</si>
  <si>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</si>
  <si>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</si>
  <si>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</si>
  <si>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</si>
  <si>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</si>
  <si>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</si>
  <si>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</si>
  <si>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</si>
  <si>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</si>
  <si>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</si>
  <si>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</si>
  <si>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</si>
  <si>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</si>
  <si>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</si>
  <si>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</si>
  <si>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</si>
  <si>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</si>
  <si>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</si>
  <si>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</si>
  <si>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</si>
  <si>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</si>
  <si>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</si>
  <si>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</si>
  <si>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</si>
  <si>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</si>
  <si>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</si>
  <si>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</si>
  <si>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</si>
  <si>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</si>
  <si>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</si>
  <si>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</si>
  <si>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</si>
  <si>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</si>
  <si>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</si>
  <si>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</si>
  <si>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</si>
  <si>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</si>
  <si>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</si>
  <si>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</si>
  <si>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</si>
  <si>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</si>
  <si>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</si>
  <si>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</si>
  <si>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</si>
  <si>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</si>
  <si>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</si>
  <si>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</si>
  <si>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</si>
  <si>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</si>
  <si>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</si>
  <si>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</si>
  <si>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</si>
  <si>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</si>
  <si>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</si>
  <si>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</si>
  <si>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</si>
  <si>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</si>
  <si>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</si>
  <si>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</si>
  <si>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</si>
  <si>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</si>
  <si>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</si>
  <si>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</si>
  <si>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</si>
  <si>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</si>
  <si>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</si>
  <si>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</si>
  <si>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</si>
  <si>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</si>
  <si>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</si>
  <si>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</si>
  <si>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</si>
  <si>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</si>
  <si>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</si>
  <si>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</si>
  <si>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</si>
  <si>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</si>
  <si>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</si>
  <si>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</si>
  <si>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</si>
  <si>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</si>
  <si>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</si>
  <si>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</si>
  <si>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</si>
  <si>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</si>
  <si>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</si>
  <si>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</si>
  <si>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</si>
  <si>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</si>
  <si>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</si>
  <si>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</si>
  <si>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</si>
  <si>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</si>
  <si>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</si>
  <si>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</si>
  <si>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</si>
  <si>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</si>
  <si>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</si>
  <si>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</si>
  <si>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</si>
  <si>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</si>
  <si>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</si>
  <si>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</si>
  <si>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</si>
  <si>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</si>
  <si>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</si>
  <si>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</si>
  <si>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</si>
  <si>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</si>
  <si>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</si>
  <si>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</si>
  <si>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</si>
  <si>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</si>
  <si>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</si>
  <si>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</si>
  <si>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</si>
  <si>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</si>
  <si>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</si>
  <si>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</si>
  <si>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</si>
  <si>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</si>
  <si>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</si>
  <si>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</si>
  <si>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</si>
  <si>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</si>
  <si>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</si>
  <si>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</si>
  <si>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</si>
  <si>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</si>
  <si>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</si>
  <si>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</si>
  <si>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</si>
  <si>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</si>
  <si>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</si>
  <si>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</si>
  <si>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</si>
  <si>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</si>
  <si>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</si>
  <si>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</si>
  <si>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</si>
  <si>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</si>
  <si>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</si>
  <si>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</si>
  <si>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</si>
  <si>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</si>
  <si>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</si>
  <si>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</si>
  <si>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</si>
  <si>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</si>
  <si>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</si>
  <si>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</si>
  <si>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</si>
  <si>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</si>
  <si>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</si>
  <si>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</si>
  <si>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</si>
  <si>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</si>
  <si>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</si>
  <si>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</si>
  <si>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</si>
  <si>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</si>
  <si>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</si>
  <si>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</si>
  <si>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</si>
  <si>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</si>
  <si>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</si>
  <si>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</si>
  <si>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</si>
  <si>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</si>
  <si>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</si>
  <si>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</si>
  <si>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</si>
  <si>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</si>
  <si>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</si>
  <si>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</si>
  <si>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</si>
  <si>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</si>
  <si>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</si>
  <si>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</si>
  <si>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</si>
  <si>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</si>
  <si>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</si>
  <si>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</si>
  <si>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</si>
  <si>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</si>
  <si>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</si>
  <si>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</si>
  <si>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</si>
  <si>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</si>
  <si>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</si>
  <si>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</si>
  <si>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</si>
  <si>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</si>
  <si>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</si>
  <si>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</si>
  <si>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</si>
  <si>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</si>
  <si>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</si>
  <si>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</si>
  <si>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</si>
  <si>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</si>
  <si>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</si>
  <si>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</si>
  <si>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</si>
  <si>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</si>
  <si>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</si>
  <si>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</si>
  <si>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</si>
  <si>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</si>
  <si>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</si>
  <si>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</si>
  <si>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</si>
  <si>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</si>
  <si>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</si>
  <si>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</si>
  <si>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</si>
  <si>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</si>
  <si>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</si>
  <si>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</si>
  <si>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</si>
  <si>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</si>
  <si>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</si>
  <si>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</si>
  <si>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</si>
  <si>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</si>
  <si>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</si>
  <si>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</si>
  <si>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</si>
  <si>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</si>
  <si>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</si>
  <si>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</si>
  <si>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</si>
  <si>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</si>
  <si>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</si>
  <si>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</si>
  <si>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</si>
  <si>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</si>
  <si>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</si>
  <si>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</si>
  <si>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</si>
  <si>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</si>
  <si>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</si>
  <si>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</si>
  <si>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</si>
  <si>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</si>
  <si>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</si>
  <si>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</si>
  <si>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</si>
  <si>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</si>
  <si>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</si>
  <si>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</si>
  <si>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</si>
  <si>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</si>
  <si>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</si>
  <si>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</si>
  <si>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</si>
  <si>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</si>
  <si>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</si>
  <si>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</si>
  <si>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</si>
  <si>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</si>
  <si>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</si>
  <si>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</si>
  <si>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</si>
  <si>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</si>
  <si>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</si>
  <si>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</si>
  <si>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</si>
  <si>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</si>
  <si>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</si>
  <si>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</si>
  <si>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</si>
  <si>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</si>
  <si>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</si>
  <si>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</si>
  <si>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</si>
  <si>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</si>
  <si>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</si>
  <si>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</si>
  <si>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</si>
  <si>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</si>
  <si>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</si>
  <si>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</si>
  <si>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</si>
  <si>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</si>
  <si>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</si>
  <si>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</si>
  <si>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</si>
  <si>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</si>
  <si>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</si>
  <si>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</si>
  <si>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</si>
  <si>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</si>
  <si>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</si>
  <si>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</si>
  <si>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</si>
  <si>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</si>
  <si>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</si>
  <si>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</si>
  <si>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</si>
  <si>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</si>
  <si>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</si>
  <si>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</si>
  <si>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</si>
  <si>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</si>
  <si>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</si>
  <si>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</si>
  <si>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</si>
  <si>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</si>
  <si>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</si>
  <si>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</si>
  <si>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</si>
  <si>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</si>
  <si>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</si>
  <si>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</si>
  <si>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</si>
  <si>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</si>
  <si>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</si>
  <si>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</si>
  <si>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</si>
  <si>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</si>
  <si>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</si>
  <si>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</si>
  <si>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</si>
  <si>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</si>
  <si>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</si>
  <si>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</si>
  <si>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</si>
  <si>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</si>
  <si>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</si>
  <si>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</si>
  <si>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</si>
  <si>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</si>
  <si>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</si>
  <si>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</si>
  <si>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</si>
  <si>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</si>
  <si>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</si>
  <si>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</si>
  <si>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</si>
  <si>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</si>
  <si>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</si>
  <si>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</si>
  <si>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</si>
  <si>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</si>
  <si>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</si>
  <si>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</si>
  <si>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</si>
  <si>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</si>
  <si>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</si>
  <si>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</si>
  <si>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</si>
  <si>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</si>
  <si>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</si>
  <si>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</si>
  <si>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</si>
  <si>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</si>
  <si>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</si>
  <si>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</si>
  <si>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</si>
  <si>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</si>
  <si>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</si>
  <si>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</si>
  <si>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</si>
  <si>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</si>
  <si>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</si>
  <si>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</si>
  <si>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</si>
  <si>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</si>
  <si>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</si>
  <si>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</si>
  <si>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</si>
  <si>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</si>
  <si>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</si>
  <si>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</si>
  <si>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</si>
  <si>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</si>
  <si>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</si>
  <si>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</si>
  <si>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</si>
  <si>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</si>
  <si>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</si>
  <si>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</si>
  <si>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</si>
  <si>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</si>
  <si>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</si>
  <si>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</si>
  <si>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</si>
  <si>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</si>
  <si>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</si>
  <si>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</si>
  <si>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</si>
  <si>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</si>
  <si>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</si>
  <si>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</si>
  <si>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</si>
  <si>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</si>
  <si>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</si>
  <si>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</si>
  <si>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</si>
  <si>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</si>
  <si>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</si>
  <si>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</si>
  <si>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</si>
  <si>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</si>
  <si>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</si>
  <si>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</si>
  <si>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</si>
  <si>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</si>
  <si>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</si>
  <si>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</si>
  <si>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</si>
  <si>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</si>
  <si>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</si>
  <si>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</si>
  <si>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</si>
  <si>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</si>
  <si>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</si>
  <si>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</si>
  <si>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</si>
  <si>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</si>
  <si>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</si>
  <si>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</si>
  <si>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</si>
  <si>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</si>
  <si>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</si>
  <si>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</si>
  <si>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</si>
  <si>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</si>
  <si>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</si>
  <si>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</si>
  <si>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</si>
  <si>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</si>
  <si>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</si>
  <si>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</si>
  <si>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</si>
  <si>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</si>
  <si>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</si>
  <si>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</si>
  <si>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</si>
  <si>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</si>
  <si>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</si>
  <si>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</si>
  <si>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</si>
  <si>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</si>
  <si>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</si>
  <si>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</si>
  <si>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</si>
  <si>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</si>
  <si>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</si>
  <si>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</si>
  <si>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</si>
  <si>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</si>
  <si>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</si>
  <si>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</si>
  <si>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</si>
  <si>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</si>
  <si>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</si>
  <si>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</si>
  <si>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</si>
  <si>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</si>
  <si>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</si>
  <si>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</si>
  <si>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</si>
  <si>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</si>
  <si>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</si>
  <si>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</si>
  <si>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</si>
  <si>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</si>
  <si>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</si>
  <si>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</si>
  <si>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</si>
  <si>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</si>
  <si>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</si>
  <si>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</si>
  <si>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</si>
  <si>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</si>
  <si>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</si>
  <si>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</si>
  <si>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</si>
  <si>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</si>
  <si>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</si>
  <si>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</si>
  <si>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</si>
  <si>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</si>
  <si>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</si>
  <si>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</si>
  <si>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</si>
  <si>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</si>
  <si>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</si>
  <si>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</si>
  <si>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</si>
  <si>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</si>
  <si>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</si>
  <si>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</si>
  <si>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</si>
  <si>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</si>
  <si>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</si>
  <si>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</si>
  <si>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</si>
  <si>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</si>
  <si>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</si>
  <si>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</si>
  <si>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</si>
  <si>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</si>
  <si>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</si>
  <si>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</si>
  <si>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</si>
  <si>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</si>
  <si>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</si>
  <si>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</si>
  <si>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</si>
  <si>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</si>
  <si>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</si>
  <si>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</si>
  <si>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</si>
  <si>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</si>
  <si>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</si>
  <si>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</si>
  <si>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</si>
  <si>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</si>
  <si>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</si>
  <si>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</si>
  <si>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</si>
  <si>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</si>
  <si>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</si>
  <si>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</si>
  <si>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</si>
  <si>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</si>
  <si>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</si>
  <si>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</si>
  <si>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</si>
  <si>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</si>
  <si>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</si>
  <si>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</si>
  <si>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</si>
  <si>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</si>
  <si>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</si>
  <si>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</si>
  <si>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</si>
  <si>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</si>
  <si>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</si>
  <si>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</si>
  <si>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</si>
  <si>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</si>
  <si>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</si>
  <si>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</si>
  <si>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</si>
  <si>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</si>
  <si>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</si>
  <si>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</si>
  <si>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</si>
  <si>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</si>
  <si>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</si>
  <si>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</si>
  <si>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</si>
  <si>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</si>
  <si>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</si>
  <si>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</si>
  <si>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</si>
  <si>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</si>
  <si>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</si>
  <si>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</si>
  <si>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</si>
  <si>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</si>
  <si>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</si>
  <si>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</si>
  <si>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</si>
  <si>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</si>
  <si>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</si>
  <si>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</si>
  <si>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</si>
  <si>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</si>
  <si>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</si>
  <si>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</si>
  <si>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</si>
  <si>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</si>
  <si>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</si>
  <si>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</si>
  <si>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</si>
  <si>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</si>
  <si>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</si>
  <si>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</si>
  <si>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</si>
  <si>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</si>
  <si>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</si>
  <si>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</si>
  <si>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</si>
  <si>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</si>
  <si>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</si>
  <si>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</si>
  <si>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</si>
  <si>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</si>
  <si>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</si>
  <si>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</si>
  <si>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</si>
  <si>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</si>
  <si>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</si>
  <si>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</si>
  <si>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</si>
  <si>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</si>
  <si>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</si>
  <si>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</si>
  <si>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</si>
  <si>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</si>
  <si>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</si>
  <si>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</si>
  <si>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</si>
  <si>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</si>
  <si>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</si>
  <si>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</si>
  <si>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</si>
  <si>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</si>
  <si>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</si>
  <si>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</si>
  <si>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</si>
  <si>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</si>
  <si>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</si>
  <si>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</si>
  <si>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</si>
  <si>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</si>
  <si>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</si>
  <si>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</si>
  <si>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</si>
  <si>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</si>
  <si>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</si>
  <si>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</si>
  <si>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</si>
  <si>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</si>
  <si>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</si>
  <si>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</si>
  <si>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</si>
  <si>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</si>
  <si>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</si>
  <si>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</si>
  <si>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</si>
  <si>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</si>
  <si>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</si>
  <si>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</si>
  <si>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</si>
  <si>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</si>
  <si>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</si>
  <si>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</si>
  <si>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</si>
  <si>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</si>
  <si>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</si>
  <si>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</si>
  <si>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</si>
  <si>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</si>
  <si>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</si>
  <si>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</si>
  <si>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</si>
  <si>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</si>
  <si>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</si>
  <si>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</si>
  <si>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</si>
  <si>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</si>
  <si>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</si>
  <si>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</si>
  <si>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</si>
  <si>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</si>
  <si>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</si>
  <si>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</si>
  <si>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</si>
  <si>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</si>
  <si>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</si>
  <si>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</si>
  <si>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</si>
  <si>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</si>
  <si>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</si>
  <si>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</si>
  <si>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</si>
  <si>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</si>
  <si>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</si>
  <si>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</si>
  <si>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</si>
  <si>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</si>
  <si>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</si>
  <si>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</si>
  <si>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</si>
  <si>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</si>
  <si>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</si>
  <si>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</si>
  <si>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</si>
  <si>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</si>
  <si>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</si>
  <si>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</si>
  <si>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</si>
  <si>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</si>
  <si>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</si>
  <si>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</si>
  <si>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</si>
  <si>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</si>
  <si>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</si>
  <si>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</si>
  <si>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</si>
  <si>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</si>
  <si>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</si>
  <si>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</si>
  <si>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</si>
  <si>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</si>
  <si>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</si>
  <si>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</si>
  <si>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</si>
  <si>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</si>
  <si>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</si>
  <si>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</si>
  <si>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</si>
  <si>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</si>
  <si>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</si>
  <si>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</si>
  <si>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</si>
  <si>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</si>
  <si>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</si>
  <si>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</si>
  <si>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</si>
  <si>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</si>
  <si>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</si>
  <si>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</si>
  <si>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</si>
  <si>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</si>
  <si>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</si>
  <si>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</si>
  <si>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</si>
  <si>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</si>
  <si>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</si>
  <si>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</si>
  <si>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</si>
  <si>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</si>
  <si>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</si>
  <si>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</si>
  <si>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</si>
  <si>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</si>
  <si>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</si>
  <si>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</si>
  <si>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</si>
  <si>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</si>
  <si>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</si>
  <si>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</si>
  <si>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</si>
  <si>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</si>
  <si>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</si>
  <si>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</si>
  <si>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</si>
  <si>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</si>
  <si>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</si>
  <si>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</si>
  <si>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</si>
  <si>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</si>
  <si>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</si>
  <si>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</si>
  <si>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</si>
  <si>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</si>
  <si>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</si>
  <si>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</si>
  <si>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</si>
  <si>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</si>
  <si>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</si>
  <si>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</si>
  <si>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</si>
  <si>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</si>
  <si>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</si>
  <si>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</si>
  <si>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</si>
  <si>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</si>
  <si>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</si>
  <si>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</si>
  <si>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</si>
  <si>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</si>
  <si>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</si>
  <si>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</si>
  <si>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</si>
  <si>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</si>
  <si>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</si>
  <si>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</si>
  <si>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</si>
  <si>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</si>
  <si>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</si>
  <si>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</si>
  <si>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</si>
  <si>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</si>
  <si>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</si>
  <si>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</si>
  <si>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</si>
  <si>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</si>
  <si>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</si>
  <si>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</si>
  <si>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</si>
  <si>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</si>
  <si>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</si>
  <si>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</si>
  <si>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</si>
  <si>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</si>
  <si>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</si>
  <si>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</si>
  <si>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</si>
  <si>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</si>
  <si>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</si>
  <si>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</si>
  <si>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</si>
  <si>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</si>
  <si>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</si>
  <si>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</si>
  <si>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</si>
  <si>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</si>
  <si>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</si>
  <si>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</si>
  <si>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</si>
  <si>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</si>
  <si>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</si>
  <si>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</si>
  <si>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</si>
  <si>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</si>
  <si>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</si>
  <si>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</si>
  <si>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</si>
  <si>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</si>
  <si>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</si>
  <si>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</si>
  <si>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</si>
  <si>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</si>
  <si>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</si>
  <si>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</si>
  <si>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</si>
  <si>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</si>
  <si>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</si>
  <si>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</si>
  <si>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</si>
  <si>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</si>
  <si>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</si>
  <si>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</si>
  <si>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</si>
  <si>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</si>
  <si>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</si>
  <si>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</si>
  <si>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</si>
  <si>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</si>
  <si>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</si>
  <si>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</si>
  <si>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</si>
  <si>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</si>
  <si>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</si>
  <si>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</si>
  <si>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</si>
  <si>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</si>
  <si>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</si>
  <si>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</si>
  <si>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</si>
  <si>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</si>
  <si>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</si>
  <si>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</si>
  <si>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</si>
  <si>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</si>
  <si>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</si>
  <si>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</si>
  <si>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</si>
  <si>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</si>
  <si>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</si>
  <si>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</si>
  <si>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</si>
  <si>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</si>
  <si>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</si>
  <si>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</si>
  <si>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</si>
  <si>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</si>
  <si>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</si>
  <si>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</si>
  <si>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</si>
  <si>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</si>
  <si>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</si>
  <si>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</si>
  <si>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</si>
  <si>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</si>
  <si>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</si>
  <si>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</si>
  <si>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</si>
  <si>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</si>
  <si>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</si>
  <si>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</si>
  <si>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</si>
  <si>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</si>
  <si>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</si>
  <si>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</si>
  <si>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</si>
  <si>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</si>
  <si>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</si>
  <si>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</si>
  <si>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</si>
  <si>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</si>
  <si>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</si>
  <si>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</si>
  <si>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</si>
  <si>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</si>
  <si>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</si>
  <si>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</si>
  <si>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</si>
  <si>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</si>
  <si>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</si>
  <si>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</si>
  <si>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</si>
  <si>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</si>
  <si>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</si>
  <si>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</si>
  <si>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</si>
  <si>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</si>
  <si>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</si>
  <si>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</si>
  <si>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</si>
  <si>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</si>
  <si>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</si>
  <si>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</si>
  <si>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</si>
  <si>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</si>
  <si>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</si>
  <si>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</si>
  <si>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</si>
  <si>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</si>
  <si>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</si>
  <si>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</si>
  <si>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</si>
  <si>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</si>
  <si>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</si>
  <si>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</si>
  <si>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</si>
  <si>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</si>
  <si>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</si>
  <si>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</si>
  <si>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</si>
  <si>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</si>
  <si>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</si>
  <si>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</si>
  <si>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</si>
  <si>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</si>
  <si>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</si>
  <si>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</si>
  <si>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</si>
  <si>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</si>
  <si>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</si>
  <si>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</si>
  <si>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</si>
  <si>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</si>
  <si>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</si>
  <si>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</si>
  <si>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</si>
  <si>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</si>
  <si>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</si>
  <si>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Lebanese, Arabian</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</si>
  <si>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</si>
  <si>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</si>
  <si>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</si>
  <si>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</si>
  <si>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</si>
  <si>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</si>
  <si>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</si>
  <si>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</si>
  <si>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</si>
  <si>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</si>
  <si>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</si>
  <si>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</si>
  <si>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</si>
  <si>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</si>
  <si>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</si>
  <si>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</si>
  <si>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</si>
  <si>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</si>
  <si>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</si>
  <si>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</si>
  <si>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</si>
  <si>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</si>
  <si>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</si>
  <si>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</si>
  <si>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</si>
  <si>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</si>
  <si>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</si>
  <si>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</si>
  <si>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</si>
  <si>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</si>
  <si>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</si>
  <si>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</si>
  <si>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</si>
  <si>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</si>
  <si>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</si>
  <si>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</si>
  <si>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</si>
  <si>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</si>
  <si>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</si>
  <si>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</si>
  <si>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</si>
  <si>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</si>
  <si>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</si>
  <si>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</si>
  <si>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</si>
  <si>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</si>
  <si>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</si>
  <si>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</si>
  <si>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</si>
  <si>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</si>
  <si>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</si>
  <si>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</si>
  <si>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</si>
  <si>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</si>
  <si>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</si>
  <si>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</si>
  <si>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</si>
  <si>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</si>
  <si>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</si>
  <si>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</si>
  <si>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</si>
  <si>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</si>
  <si>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</si>
  <si>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</si>
  <si>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</si>
  <si>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</si>
  <si>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</si>
  <si>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</si>
  <si>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</si>
  <si>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</si>
  <si>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</si>
  <si>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</si>
  <si>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</si>
  <si>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</si>
  <si>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</si>
  <si>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</si>
  <si>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</si>
  <si>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</si>
  <si>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</si>
  <si>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</si>
  <si>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</si>
  <si>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</si>
  <si>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</si>
  <si>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</si>
  <si>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</si>
  <si>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</si>
  <si>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</si>
  <si>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</si>
  <si>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</si>
  <si>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</si>
  <si>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</si>
  <si>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</si>
  <si>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</si>
  <si>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</si>
  <si>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</si>
  <si>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</si>
  <si>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</si>
  <si>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</si>
  <si>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</si>
  <si>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</si>
  <si>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</si>
  <si>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</si>
  <si>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</si>
  <si>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</si>
  <si>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</si>
  <si>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</si>
  <si>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</si>
  <si>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</si>
  <si>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</si>
  <si>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</si>
  <si>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</si>
  <si>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</si>
  <si>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</si>
  <si>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</si>
  <si>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</si>
  <si>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</si>
  <si>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</si>
  <si>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</si>
  <si>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</si>
  <si>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</si>
  <si>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</si>
  <si>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</si>
  <si>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</si>
  <si>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</si>
  <si>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</si>
  <si>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</si>
  <si>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</si>
  <si>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</si>
  <si>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</si>
  <si>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</si>
  <si>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</si>
  <si>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</si>
  <si>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</si>
  <si>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</si>
  <si>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</si>
  <si>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</si>
  <si>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</si>
  <si>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</si>
  <si>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</si>
  <si>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</si>
  <si>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</si>
  <si>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</si>
  <si>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</si>
  <si>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</si>
  <si>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</si>
  <si>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</si>
  <si>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</si>
  <si>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</si>
  <si>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</si>
  <si>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</si>
  <si>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</si>
  <si>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</si>
  <si>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</si>
  <si>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</si>
  <si>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</si>
  <si>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</si>
  <si>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</si>
  <si>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</si>
  <si>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</si>
  <si>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</si>
  <si>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</si>
  <si>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</si>
  <si>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</si>
  <si>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</si>
  <si>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</si>
  <si>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</si>
  <si>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</si>
  <si>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</si>
  <si>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</si>
  <si>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</si>
  <si>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</si>
  <si>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</si>
  <si>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</si>
  <si>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</si>
  <si>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</si>
  <si>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</si>
  <si>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</si>
  <si>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</si>
  <si>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</si>
  <si>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</si>
  <si>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</si>
  <si>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</si>
  <si>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</si>
  <si>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</si>
  <si>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</si>
  <si>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</si>
  <si>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</si>
  <si>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</si>
  <si>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</si>
  <si>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</si>
  <si>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1,_x000D_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</si>
  <si>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</si>
  <si>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</si>
  <si>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</si>
  <si>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</si>
  <si>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</si>
  <si>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</si>
  <si>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</si>
  <si>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</si>
  <si>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</si>
  <si>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</si>
  <si>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</si>
  <si>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</si>
  <si>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</si>
  <si>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</si>
  <si>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</si>
  <si>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</si>
  <si>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</si>
  <si>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</si>
  <si>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</si>
  <si>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</si>
  <si>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</si>
  <si>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</si>
  <si>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</si>
  <si>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</si>
  <si>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</si>
  <si>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</si>
  <si>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</si>
  <si>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</si>
  <si>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</si>
  <si>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</si>
  <si>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</si>
  <si>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</si>
  <si>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</si>
  <si>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</si>
  <si>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</si>
  <si>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</si>
  <si>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</si>
  <si>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</si>
  <si>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</si>
  <si>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</si>
  <si>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</si>
  <si>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</si>
  <si>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</si>
  <si>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</si>
  <si>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</si>
  <si>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</si>
  <si>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</si>
  <si>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</si>
  <si>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</si>
  <si>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</si>
  <si>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</si>
  <si>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</si>
  <si>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</si>
  <si>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</si>
  <si>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</si>
  <si>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</si>
  <si>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</si>
  <si>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</si>
  <si>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</si>
  <si>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</si>
  <si>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</si>
  <si>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</si>
  <si>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</si>
  <si>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</si>
  <si>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</si>
  <si>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</si>
  <si>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</si>
  <si>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</si>
  <si>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</si>
  <si>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</si>
  <si>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</si>
  <si>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</si>
  <si>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</si>
  <si>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</si>
  <si>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</si>
  <si>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</si>
  <si>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</si>
  <si>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</si>
  <si>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</si>
  <si>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</si>
  <si>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</si>
  <si>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</si>
  <si>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</si>
  <si>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</si>
  <si>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</si>
  <si>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</si>
  <si>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</si>
  <si>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</si>
  <si>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</si>
  <si>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</si>
  <si>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</si>
  <si>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</si>
  <si>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</si>
  <si>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</si>
  <si>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</si>
  <si>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</si>
  <si>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</si>
  <si>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</si>
  <si>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</si>
  <si>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</si>
  <si>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</si>
  <si>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</si>
  <si>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</si>
  <si>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</si>
  <si>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</si>
  <si>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</si>
  <si>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</si>
  <si>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</si>
  <si>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</si>
  <si>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</si>
  <si>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</si>
  <si>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</si>
  <si>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</si>
  <si>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</si>
  <si>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</si>
  <si>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</si>
  <si>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</si>
  <si>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</si>
  <si>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</si>
  <si>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</si>
  <si>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</si>
  <si>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</si>
  <si>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</si>
  <si>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</si>
  <si>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</si>
  <si>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</si>
  <si>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</si>
  <si>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</si>
  <si>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</si>
  <si>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</si>
  <si>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</si>
  <si>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</si>
  <si>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</si>
  <si>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</si>
  <si>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</si>
  <si>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</si>
  <si>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</si>
  <si>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</si>
  <si>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</si>
  <si>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</si>
  <si>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</si>
  <si>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</si>
  <si>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</si>
  <si>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</si>
  <si>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</si>
  <si>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</si>
  <si>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</si>
  <si>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</si>
  <si>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</si>
  <si>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</si>
  <si>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</si>
  <si>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</si>
  <si>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</si>
  <si>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</si>
  <si>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</si>
  <si>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</si>
  <si>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</si>
  <si>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</si>
  <si>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</si>
  <si>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</si>
  <si>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</si>
  <si>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</si>
  <si>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</si>
  <si>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</si>
  <si>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</si>
  <si>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</si>
  <si>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</si>
  <si>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</si>
  <si>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</si>
  <si>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</si>
  <si>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</si>
  <si>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</si>
  <si>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</si>
  <si>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</si>
  <si>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</si>
  <si>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</si>
  <si>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</si>
  <si>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</si>
  <si>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</si>
  <si>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</si>
  <si>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</si>
  <si>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</si>
  <si>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</si>
  <si>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</si>
  <si>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</si>
  <si>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</si>
  <si>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</si>
  <si>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</si>
  <si>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</si>
  <si>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</si>
  <si>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</si>
  <si>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</si>
  <si>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</si>
  <si>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</si>
  <si>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</si>
  <si>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</si>
  <si>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</si>
  <si>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</si>
  <si>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</si>
  <si>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</si>
  <si>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</si>
  <si>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</si>
  <si>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</si>
  <si>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</si>
  <si>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</si>
  <si>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</si>
  <si>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</si>
  <si>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</si>
  <si>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</si>
  <si>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</si>
  <si>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</si>
  <si>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</si>
  <si>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</si>
  <si>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</si>
  <si>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</si>
  <si>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</si>
  <si>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</si>
  <si>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</si>
  <si>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</si>
  <si>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</si>
  <si>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</si>
  <si>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</si>
  <si>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</si>
  <si>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</si>
  <si>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</si>
  <si>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</si>
  <si>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</si>
  <si>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</si>
  <si>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</si>
  <si>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</si>
  <si>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</si>
  <si>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</si>
  <si>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</si>
  <si>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</si>
  <si>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</si>
  <si>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</si>
  <si>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</si>
  <si>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</si>
  <si>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</si>
  <si>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</si>
  <si>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</si>
  <si>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</si>
  <si>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</si>
  <si>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</si>
  <si>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</si>
  <si>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</si>
  <si>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</si>
  <si>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</si>
  <si>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</si>
  <si>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</si>
  <si>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</si>
  <si>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</si>
  <si>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</si>
  <si>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</si>
  <si>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</si>
  <si>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</si>
  <si>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</si>
  <si>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</si>
  <si>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</si>
  <si>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</si>
  <si>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</si>
  <si>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</si>
  <si>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</si>
  <si>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</si>
  <si>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</si>
  <si>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</si>
  <si>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</si>
  <si>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</si>
  <si>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</si>
  <si>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</si>
  <si>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</si>
  <si>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</si>
  <si>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</si>
  <si>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</si>
  <si>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</si>
  <si>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</si>
  <si>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</si>
  <si>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</si>
  <si>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</si>
  <si>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</si>
  <si>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</si>
  <si>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</si>
  <si>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</si>
  <si>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</si>
  <si>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</si>
  <si>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</si>
  <si>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</si>
  <si>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</si>
  <si>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</si>
  <si>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</si>
  <si>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</si>
  <si>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</si>
  <si>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</si>
  <si>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</si>
  <si>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</si>
  <si>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</si>
  <si>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</si>
  <si>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</si>
  <si>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</si>
  <si>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</si>
  <si>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</si>
  <si>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</si>
  <si>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</si>
  <si>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</si>
  <si>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</si>
  <si>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</si>
  <si>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</si>
  <si>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</si>
  <si>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</si>
  <si>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</si>
  <si>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</si>
  <si>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</si>
  <si>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</si>
  <si>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</si>
  <si>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</si>
  <si>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</si>
  <si>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</si>
  <si>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</si>
  <si>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</si>
  <si>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</si>
  <si>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</si>
  <si>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</si>
  <si>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</si>
  <si>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</si>
  <si>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</si>
  <si>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</si>
  <si>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</si>
  <si>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</si>
  <si>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</si>
  <si>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</si>
  <si>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</si>
  <si>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</si>
  <si>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</si>
  <si>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</si>
  <si>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</si>
  <si>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</si>
  <si>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</si>
  <si>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</si>
  <si>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</si>
  <si>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</si>
  <si>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</si>
  <si>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</si>
  <si>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</si>
  <si>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</si>
  <si>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</si>
  <si>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</si>
  <si>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</si>
  <si>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</si>
  <si>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</si>
  <si>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</si>
  <si>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</si>
  <si>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</si>
  <si>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</si>
  <si>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</si>
  <si>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</si>
  <si>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</si>
  <si>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</si>
  <si>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</si>
  <si>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</si>
  <si>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</si>
  <si>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</si>
  <si>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</si>
  <si>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</si>
  <si>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</si>
  <si>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</si>
  <si>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</si>
  <si>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</si>
  <si>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</si>
  <si>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</si>
  <si>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</si>
  <si>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</si>
  <si>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</si>
  <si>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</si>
  <si>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</si>
  <si>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</si>
  <si>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</si>
  <si>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</si>
  <si>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</si>
  <si>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</si>
  <si>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</si>
  <si>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</si>
  <si>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</si>
  <si>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</si>
  <si>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</si>
  <si>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</si>
  <si>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</si>
  <si>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</si>
  <si>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</si>
  <si>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</si>
  <si>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</si>
  <si>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</si>
  <si>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</si>
  <si>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</si>
  <si>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</si>
  <si>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</si>
  <si>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</si>
  <si>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</si>
  <si>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</si>
  <si>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</si>
  <si>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</si>
  <si>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</si>
  <si>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</si>
  <si>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</si>
  <si>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</si>
  <si>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</si>
  <si>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</si>
  <si>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</si>
  <si>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</si>
  <si>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</si>
  <si>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</si>
  <si>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</si>
  <si>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</si>
  <si>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</si>
  <si>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</si>
  <si>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</si>
  <si>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</si>
  <si>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</si>
  <si>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</si>
  <si>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</si>
  <si>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</si>
  <si>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</si>
  <si>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</si>
  <si>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</si>
  <si>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</si>
  <si>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</si>
  <si>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</si>
  <si>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</si>
  <si>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</si>
  <si>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</si>
  <si>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</si>
  <si>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</si>
  <si>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</si>
  <si>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</si>
  <si>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</si>
  <si>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</si>
  <si>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</si>
  <si>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</si>
  <si>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</si>
  <si>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</si>
  <si>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</si>
  <si>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</si>
  <si>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</si>
  <si>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</si>
  <si>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</si>
  <si>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</si>
  <si>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</si>
  <si>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</si>
  <si>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</si>
  <si>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</si>
  <si>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</si>
  <si>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</si>
  <si>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</si>
  <si>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</si>
  <si>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</si>
  <si>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</si>
  <si>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</si>
  <si>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</si>
  <si>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</si>
  <si>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</si>
  <si>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</si>
  <si>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</si>
  <si>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</si>
  <si>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</si>
  <si>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</si>
  <si>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</si>
  <si>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</si>
  <si>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</si>
  <si>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</si>
  <si>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</si>
  <si>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</si>
  <si>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</si>
  <si>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</si>
  <si>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</si>
  <si>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</si>
  <si>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</si>
  <si>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</si>
  <si>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</si>
  <si>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</si>
  <si>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</si>
  <si>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</si>
  <si>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</si>
  <si>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</si>
  <si>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</si>
  <si>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</si>
  <si>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</si>
  <si>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</si>
  <si>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</si>
  <si>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</si>
  <si>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</si>
  <si>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</si>
  <si>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</si>
  <si>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</si>
  <si>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</si>
  <si>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</si>
  <si>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</si>
  <si>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</si>
  <si>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</si>
  <si>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</si>
  <si>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</si>
  <si>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</si>
  <si>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</si>
  <si>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</si>
  <si>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</si>
  <si>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</si>
  <si>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</si>
  <si>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</si>
  <si>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</si>
  <si>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</si>
  <si>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</si>
  <si>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</si>
  <si>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</si>
  <si>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</si>
  <si>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</si>
  <si>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</si>
  <si>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</si>
  <si>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</si>
  <si>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</si>
  <si>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</si>
  <si>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</si>
  <si>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</si>
  <si>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</si>
  <si>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</si>
  <si>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</si>
  <si>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</si>
  <si>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</si>
  <si>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</si>
  <si>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</si>
  <si>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</si>
  <si>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</si>
  <si>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</si>
  <si>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</si>
  <si>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</si>
  <si>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</si>
  <si>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</si>
  <si>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</si>
  <si>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</si>
  <si>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</si>
  <si>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</si>
  <si>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</si>
  <si>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</si>
  <si>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</si>
  <si>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</si>
  <si>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</si>
  <si>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</si>
  <si>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</si>
  <si>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</si>
  <si>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</si>
  <si>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</si>
  <si>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</si>
  <si>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</si>
  <si>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</si>
  <si>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</si>
  <si>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</si>
  <si>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</si>
  <si>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</si>
  <si>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</si>
  <si>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</si>
  <si>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</si>
  <si>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</si>
  <si>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</si>
  <si>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</si>
  <si>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</si>
  <si>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</si>
  <si>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</si>
  <si>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</si>
  <si>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</si>
  <si>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</si>
  <si>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</si>
  <si>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</si>
  <si>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</si>
  <si>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</si>
  <si>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</si>
  <si>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</si>
  <si>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</si>
  <si>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</si>
  <si>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</si>
  <si>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</si>
  <si>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</si>
  <si>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</si>
  <si>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</si>
  <si>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</si>
  <si>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</si>
  <si>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</si>
  <si>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</si>
  <si>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</si>
  <si>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</si>
  <si>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</si>
  <si>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</si>
  <si>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</si>
  <si>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</si>
  <si>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</si>
  <si>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</si>
  <si>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</si>
  <si>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</si>
  <si>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</si>
  <si>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</si>
  <si>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</si>
  <si>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</si>
  <si>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</si>
  <si>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</si>
  <si>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</si>
  <si>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</si>
  <si>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</si>
  <si>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</si>
  <si>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</si>
  <si>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</si>
  <si>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</si>
  <si>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</si>
  <si>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</si>
  <si>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</si>
  <si>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</si>
  <si>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</si>
  <si>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</si>
  <si>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</si>
  <si>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</si>
  <si>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</si>
  <si>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</si>
  <si>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</si>
  <si>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</si>
  <si>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</si>
  <si>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</si>
  <si>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</si>
  <si>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</si>
  <si>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</si>
  <si>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</si>
  <si>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</si>
  <si>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</si>
  <si>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</si>
  <si>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</si>
  <si>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</si>
  <si>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</si>
  <si>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</si>
  <si>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</si>
  <si>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</si>
  <si>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</si>
  <si>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</si>
  <si>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</si>
  <si>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</si>
  <si>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</si>
  <si>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</si>
  <si>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</si>
  <si>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</si>
  <si>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</si>
  <si>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</si>
  <si>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</si>
  <si>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</si>
  <si>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</si>
  <si>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</si>
  <si>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</si>
  <si>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</si>
  <si>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</si>
  <si>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</si>
  <si>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</si>
  <si>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</si>
  <si>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</si>
  <si>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</si>
  <si>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</si>
  <si>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</si>
  <si>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</si>
  <si>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</si>
  <si>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</si>
  <si>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</si>
  <si>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</si>
  <si>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</si>
  <si>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</si>
  <si>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</si>
  <si>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</si>
  <si>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</si>
  <si>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</si>
  <si>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</si>
  <si>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</si>
  <si>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</si>
  <si>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</si>
  <si>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</si>
  <si>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</si>
  <si>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</si>
  <si>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</si>
  <si>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</si>
  <si>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</si>
  <si>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</si>
  <si>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</si>
  <si>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</si>
  <si>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</si>
  <si>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</si>
  <si>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</si>
  <si>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</si>
  <si>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</si>
  <si>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</si>
  <si>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</si>
  <si>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</si>
  <si>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</si>
  <si>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</si>
  <si>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</si>
  <si>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</si>
  <si>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</si>
  <si>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</si>
  <si>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</si>
  <si>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</si>
  <si>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</si>
  <si>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</si>
  <si>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</si>
  <si>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</si>
  <si>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</si>
  <si>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</si>
  <si>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</si>
  <si>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</si>
  <si>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</si>
  <si>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</si>
  <si>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</si>
  <si>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</si>
  <si>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</si>
  <si>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</si>
  <si>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</si>
  <si>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</si>
  <si>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</si>
  <si>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</si>
  <si>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</si>
  <si>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</si>
  <si>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</si>
  <si>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</si>
  <si>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</si>
  <si>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</si>
  <si>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</si>
  <si>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</si>
  <si>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</si>
  <si>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</si>
  <si>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</si>
  <si>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</si>
  <si>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</si>
  <si>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</si>
  <si>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</si>
  <si>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</si>
  <si>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</si>
  <si>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</si>
  <si>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</si>
  <si>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</si>
  <si>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</si>
  <si>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</si>
  <si>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</si>
  <si>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</si>
  <si>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</si>
  <si>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</si>
  <si>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</si>
  <si>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</si>
  <si>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</si>
  <si>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</si>
  <si>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</si>
  <si>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</si>
  <si>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</si>
  <si>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</si>
  <si>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</si>
  <si>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</si>
  <si>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</si>
  <si>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</si>
  <si>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</si>
  <si>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</si>
  <si>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</si>
  <si>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</si>
  <si>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</si>
  <si>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</si>
  <si>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</si>
  <si>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</si>
  <si>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</si>
  <si>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</si>
  <si>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</si>
  <si>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</si>
  <si>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</si>
  <si>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</si>
  <si>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</si>
  <si>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</si>
  <si>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</si>
  <si>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</si>
  <si>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</si>
  <si>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</si>
  <si>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</si>
  <si>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</si>
  <si>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</si>
  <si>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</si>
  <si>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</si>
  <si>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</si>
  <si>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</si>
  <si>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</si>
  <si>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</si>
  <si>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</si>
  <si>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</si>
  <si>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</si>
  <si>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</si>
  <si>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</si>
  <si>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</si>
  <si>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</si>
  <si>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</si>
  <si>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</si>
  <si>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</si>
  <si>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</si>
  <si>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</si>
  <si>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</si>
  <si>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</si>
  <si>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</si>
  <si>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</si>
  <si>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</si>
  <si>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</si>
  <si>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</si>
  <si>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</si>
  <si>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</si>
  <si>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</si>
  <si>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</si>
  <si>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</si>
  <si>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</si>
  <si>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</si>
  <si>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</si>
  <si>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</si>
  <si>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</si>
  <si>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</si>
  <si>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</si>
  <si>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</si>
  <si>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</si>
  <si>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</si>
  <si>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</si>
  <si>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</si>
  <si>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</si>
  <si>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</si>
  <si>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</si>
  <si>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</si>
  <si>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</si>
  <si>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</si>
  <si>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</si>
  <si>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</si>
  <si>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</si>
  <si>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</si>
  <si>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</si>
  <si>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</si>
  <si>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</si>
  <si>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</si>
  <si>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</si>
  <si>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</si>
  <si>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</si>
  <si>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</si>
  <si>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</si>
  <si>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</si>
  <si>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</si>
  <si>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</si>
  <si>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</si>
  <si>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</si>
  <si>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</si>
  <si>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</si>
  <si>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</si>
  <si>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</si>
  <si>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</si>
  <si>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</si>
  <si>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</si>
  <si>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</si>
  <si>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</si>
  <si>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</si>
  <si>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</si>
  <si>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</si>
  <si>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</si>
  <si>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</si>
  <si>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</si>
  <si>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</si>
  <si>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</si>
  <si>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</si>
  <si>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</si>
  <si>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</si>
  <si>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</si>
  <si>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</si>
  <si>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</si>
  <si>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</si>
  <si>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</si>
  <si>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</si>
  <si>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</si>
  <si>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</si>
  <si>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</si>
  <si>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</si>
  <si>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</si>
  <si>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</si>
  <si>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</si>
  <si>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</si>
  <si>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</si>
  <si>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</si>
  <si>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</si>
  <si>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</si>
  <si>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</si>
  <si>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</si>
  <si>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</si>
  <si>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</si>
  <si>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</si>
  <si>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</si>
  <si>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</si>
  <si>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</si>
  <si>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</si>
  <si>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</si>
  <si>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</si>
  <si>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</si>
  <si>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</si>
  <si>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</si>
  <si>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</si>
  <si>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</si>
  <si>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</si>
  <si>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</si>
  <si>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</si>
  <si>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</si>
  <si>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</si>
  <si>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</si>
  <si>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</si>
  <si>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</si>
  <si>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</si>
  <si>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</si>
  <si>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</si>
  <si>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</si>
  <si>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</si>
  <si>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</si>
  <si>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</si>
  <si>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</si>
  <si>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</si>
  <si>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</si>
  <si>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</si>
  <si>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</si>
  <si>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</si>
  <si>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</si>
  <si>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</si>
  <si>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</si>
  <si>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</si>
  <si>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</si>
  <si>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</si>
  <si>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</si>
  <si>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</si>
  <si>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</si>
  <si>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</si>
  <si>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</si>
  <si>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</si>
  <si>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</si>
  <si>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</si>
  <si>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</si>
  <si>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</si>
  <si>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</si>
  <si>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</si>
  <si>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</si>
  <si>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</si>
  <si>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</si>
  <si>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</si>
  <si>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</si>
  <si>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</si>
  <si>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</si>
  <si>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</si>
  <si>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</si>
  <si>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</si>
  <si>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</si>
  <si>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</si>
  <si>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</si>
  <si>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</si>
  <si>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</si>
  <si>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</si>
  <si>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</si>
  <si>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</si>
  <si>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</si>
  <si>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</si>
  <si>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</si>
  <si>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</si>
  <si>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</si>
  <si>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</si>
  <si>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</si>
  <si>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</si>
  <si>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</si>
  <si>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</si>
  <si>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</si>
  <si>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</si>
  <si>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</si>
  <si>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</si>
  <si>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</si>
  <si>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</si>
  <si>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</si>
  <si>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</si>
  <si>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</si>
  <si>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</si>
  <si>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</si>
  <si>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</si>
  <si>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</si>
  <si>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</si>
  <si>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</si>
  <si>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</si>
  <si>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</si>
  <si>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</si>
  <si>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</si>
  <si>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</si>
  <si>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</si>
  <si>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</si>
  <si>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</si>
  <si>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</si>
  <si>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</si>
  <si>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</si>
  <si>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</si>
  <si>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</si>
  <si>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</si>
  <si>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</si>
  <si>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</si>
  <si>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</si>
  <si>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</si>
  <si>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</si>
  <si>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</si>
  <si>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</si>
  <si>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</si>
  <si>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</si>
  <si>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</si>
  <si>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</si>
  <si>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</si>
  <si>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</si>
  <si>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</si>
  <si>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</si>
  <si>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</si>
  <si>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</si>
  <si>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</si>
  <si>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</si>
  <si>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</si>
  <si>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</si>
  <si>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</si>
  <si>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</si>
  <si>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</si>
  <si>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</si>
  <si>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</si>
  <si>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</si>
  <si>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</si>
  <si>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</si>
  <si>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</si>
  <si>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</si>
  <si>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</si>
  <si>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</si>
  <si>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</si>
  <si>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</si>
  <si>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</si>
  <si>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</si>
  <si>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</si>
  <si>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</si>
  <si>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</si>
  <si>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</si>
  <si>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</si>
  <si>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</si>
  <si>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</si>
  <si>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</si>
  <si>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</si>
  <si>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</si>
  <si>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</si>
  <si>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</si>
  <si>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</si>
  <si>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</si>
  <si>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</si>
  <si>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</si>
  <si>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</si>
  <si>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</si>
  <si>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</si>
  <si>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</si>
  <si>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</si>
  <si>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</si>
  <si>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</si>
  <si>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</si>
  <si>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</si>
  <si>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</si>
  <si>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</si>
  <si>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</si>
  <si>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</si>
  <si>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</si>
  <si>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</si>
  <si>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</si>
  <si>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</si>
  <si>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</si>
  <si>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</si>
  <si>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</si>
  <si>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</si>
  <si>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</si>
  <si>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</si>
  <si>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</si>
  <si>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</si>
  <si>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</si>
  <si>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</si>
  <si>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</si>
  <si>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</si>
  <si>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</si>
  <si>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</si>
  <si>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</si>
  <si>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</si>
  <si>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</si>
  <si>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</si>
  <si>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</si>
  <si>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</si>
  <si>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</si>
  <si>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</si>
  <si>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</si>
  <si>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</si>
  <si>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</si>
  <si>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</si>
  <si>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</si>
  <si>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</si>
  <si>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</si>
  <si>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</si>
  <si>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</si>
  <si>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</si>
  <si>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</si>
  <si>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</si>
  <si>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</si>
  <si>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</si>
  <si>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</si>
  <si>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</si>
  <si>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</si>
  <si>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</si>
  <si>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</si>
  <si>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</si>
  <si>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</si>
  <si>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</si>
  <si>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</si>
  <si>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</si>
  <si>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</si>
  <si>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</si>
  <si>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</si>
  <si>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</si>
  <si>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</si>
  <si>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</si>
  <si>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</si>
  <si>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</si>
  <si>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</si>
  <si>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</si>
  <si>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</si>
  <si>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</si>
  <si>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</si>
  <si>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</si>
  <si>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</si>
  <si>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</si>
  <si>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</si>
  <si>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</si>
  <si>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</si>
  <si>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</si>
  <si>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</si>
  <si>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</si>
  <si>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</si>
  <si>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</si>
  <si>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</si>
  <si>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</si>
  <si>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</si>
  <si>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</si>
  <si>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</si>
  <si>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</si>
  <si>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</si>
  <si>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</si>
  <si>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</si>
  <si>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</si>
  <si>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</si>
  <si>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</si>
  <si>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</si>
  <si>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</si>
  <si>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</si>
  <si>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</si>
  <si>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</si>
  <si>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</si>
  <si>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</si>
  <si>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</si>
  <si>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</si>
  <si>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</si>
  <si>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</si>
  <si>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</si>
  <si>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</si>
  <si>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</si>
  <si>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</si>
  <si>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</si>
  <si>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</si>
  <si>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</si>
  <si>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</si>
  <si>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</si>
  <si>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</si>
  <si>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</si>
  <si>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</si>
  <si>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</si>
  <si>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</si>
  <si>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</si>
  <si>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</si>
  <si>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</si>
  <si>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</si>
  <si>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</si>
  <si>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</si>
  <si>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</si>
  <si>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</si>
  <si>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</si>
  <si>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</si>
  <si>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</si>
  <si>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</si>
  <si>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</si>
  <si>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</si>
  <si>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</si>
  <si>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</si>
  <si>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</si>
  <si>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</si>
  <si>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</si>
  <si>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</si>
  <si>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</si>
  <si>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</si>
  <si>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</si>
  <si>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</si>
  <si>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</si>
  <si>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</si>
  <si>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</si>
  <si>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</si>
  <si>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</si>
  <si>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</si>
  <si>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</si>
  <si>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</si>
  <si>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</si>
  <si>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</si>
  <si>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</si>
  <si>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</si>
  <si>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</si>
  <si>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</si>
  <si>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</si>
  <si>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</si>
  <si>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</si>
  <si>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</si>
  <si>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</si>
  <si>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</si>
  <si>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</si>
  <si>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</si>
  <si>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</si>
  <si>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</si>
  <si>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</si>
  <si>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</si>
  <si>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</si>
  <si>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</si>
  <si>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</si>
  <si>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</si>
  <si>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</si>
  <si>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</si>
  <si>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</si>
  <si>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</si>
  <si>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</si>
  <si>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</si>
  <si>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</si>
  <si>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</si>
  <si>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</si>
  <si>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</si>
  <si>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</si>
  <si>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</si>
  <si>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</si>
  <si>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</si>
  <si>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</si>
  <si>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</si>
  <si>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</si>
  <si>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</si>
  <si>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</si>
  <si>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</si>
  <si>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</si>
  <si>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</si>
  <si>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</si>
  <si>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</si>
  <si>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</si>
  <si>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</si>
  <si>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</si>
  <si>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</si>
  <si>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</si>
  <si>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</si>
  <si>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</si>
  <si>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</si>
  <si>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</si>
  <si>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</si>
  <si>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</si>
  <si>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</si>
  <si>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</si>
  <si>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</si>
  <si>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</si>
  <si>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</si>
  <si>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</si>
  <si>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</si>
  <si>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</si>
  <si>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</si>
  <si>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</si>
  <si>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</si>
  <si>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</si>
  <si>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</si>
  <si>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</si>
  <si>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</si>
  <si>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</si>
  <si>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</si>
  <si>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</si>
  <si>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</si>
  <si>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</si>
  <si>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</si>
  <si>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</si>
  <si>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</si>
  <si>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</si>
  <si>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</si>
  <si>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</si>
  <si>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</si>
  <si>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</si>
  <si>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</si>
  <si>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</si>
  <si>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</si>
  <si>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</si>
  <si>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</si>
  <si>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</si>
  <si>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</si>
  <si>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</si>
  <si>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</si>
  <si>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</si>
  <si>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</si>
  <si>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</si>
  <si>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</si>
  <si>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</si>
  <si>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</si>
  <si>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</si>
  <si>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</si>
  <si>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</si>
  <si>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</si>
  <si>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</si>
  <si>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</si>
  <si>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</si>
  <si>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</si>
  <si>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</si>
  <si>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</si>
  <si>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</si>
  <si>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</si>
  <si>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</si>
  <si>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</si>
  <si>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</si>
  <si>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</si>
  <si>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</si>
  <si>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</si>
  <si>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</si>
  <si>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</si>
  <si>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</si>
  <si>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</si>
  <si>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</si>
  <si>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</si>
  <si>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</si>
  <si>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</si>
  <si>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</si>
  <si>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</si>
  <si>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</si>
  <si>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</si>
  <si>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</si>
  <si>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</si>
  <si>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</si>
  <si>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</si>
  <si>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</si>
  <si>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</si>
  <si>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</si>
  <si>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</si>
  <si>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</si>
  <si>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</si>
  <si>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</si>
  <si>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</si>
  <si>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</si>
  <si>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</si>
  <si>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</si>
  <si>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</si>
  <si>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</si>
  <si>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</si>
  <si>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</si>
  <si>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</si>
  <si>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</si>
  <si>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</si>
  <si>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</si>
  <si>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</si>
  <si>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</si>
  <si>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</si>
  <si>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</si>
  <si>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</si>
  <si>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</si>
  <si>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</si>
  <si>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</si>
  <si>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</si>
  <si>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</si>
  <si>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</si>
  <si>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</si>
  <si>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</si>
  <si>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</si>
  <si>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</si>
  <si>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</si>
  <si>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</si>
  <si>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</si>
  <si>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</si>
  <si>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</si>
  <si>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</si>
  <si>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</si>
  <si>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</si>
  <si>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</si>
  <si>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</si>
  <si>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</si>
  <si>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</si>
  <si>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</si>
  <si>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</si>
  <si>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</si>
  <si>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</si>
  <si>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</si>
  <si>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</si>
  <si>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</si>
  <si>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</si>
  <si>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</si>
  <si>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</si>
  <si>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</si>
  <si>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</si>
  <si>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</si>
  <si>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</si>
  <si>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</si>
  <si>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</si>
  <si>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</si>
  <si>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</si>
  <si>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</si>
  <si>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</si>
  <si>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</si>
  <si>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</si>
  <si>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</si>
  <si>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</si>
  <si>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</si>
  <si>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</si>
  <si>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</si>
  <si>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</si>
  <si>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</si>
  <si>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</si>
  <si>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</si>
  <si>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</si>
  <si>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</si>
  <si>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</si>
  <si>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</si>
  <si>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</si>
  <si>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</si>
  <si>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</si>
  <si>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</si>
  <si>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</si>
  <si>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</si>
  <si>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</si>
  <si>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</si>
  <si>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</si>
  <si>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</si>
  <si>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</si>
  <si>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</si>
  <si>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</si>
  <si>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</si>
  <si>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</si>
  <si>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</si>
  <si>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</si>
  <si>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</si>
  <si>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</si>
  <si>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</si>
  <si>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</si>
  <si>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</si>
  <si>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</si>
  <si>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</si>
  <si>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</si>
  <si>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</si>
  <si>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</si>
  <si>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</si>
  <si>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</si>
  <si>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</si>
  <si>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</si>
  <si>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</si>
  <si>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</si>
  <si>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</si>
  <si>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</si>
  <si>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</si>
  <si>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</si>
  <si>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</si>
  <si>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</si>
  <si>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</si>
  <si>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</si>
  <si>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</si>
  <si>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</si>
  <si>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</si>
  <si>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</si>
  <si>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</si>
  <si>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</si>
  <si>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</si>
  <si>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</si>
  <si>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</si>
  <si>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North Indian, Maharashtrian</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</si>
  <si>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</si>
  <si>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</si>
  <si>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</si>
  <si>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</si>
  <si>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</si>
  <si>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</si>
  <si>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</si>
  <si>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</si>
  <si>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</si>
  <si>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</si>
  <si>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</si>
  <si>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</si>
  <si>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</si>
  <si>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</si>
  <si>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</si>
  <si>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</si>
  <si>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</si>
  <si>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</si>
  <si>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</si>
  <si>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</si>
  <si>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</si>
  <si>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</si>
  <si>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</si>
  <si>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</si>
  <si>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</si>
  <si>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</si>
  <si>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</si>
  <si>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</si>
  <si>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</si>
  <si>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</si>
  <si>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</si>
  <si>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</si>
  <si>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</si>
  <si>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</si>
  <si>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</si>
  <si>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</si>
  <si>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</si>
  <si>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</si>
  <si>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</si>
  <si>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</si>
  <si>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</si>
  <si>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</si>
  <si>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</si>
  <si>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</si>
  <si>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</si>
  <si>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</si>
  <si>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</si>
  <si>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</si>
  <si>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</si>
  <si>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</si>
  <si>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</si>
  <si>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</si>
  <si>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</si>
  <si>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</si>
  <si>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</si>
  <si>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</si>
  <si>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</si>
  <si>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</si>
  <si>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</si>
  <si>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</si>
  <si>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</si>
  <si>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</si>
  <si>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</si>
  <si>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</si>
  <si>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</si>
  <si>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</si>
  <si>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</si>
  <si>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</si>
  <si>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</si>
  <si>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</si>
  <si>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</si>
  <si>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</si>
  <si>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</si>
  <si>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</si>
  <si>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</si>
  <si>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</si>
  <si>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</si>
  <si>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</si>
  <si>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</si>
  <si>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</si>
  <si>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</si>
  <si>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</si>
  <si>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</si>
  <si>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</si>
  <si>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</si>
  <si>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</si>
  <si>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</si>
  <si>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</si>
  <si>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</si>
  <si>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</si>
  <si>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</si>
  <si>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</si>
  <si>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</si>
  <si>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</si>
  <si>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</si>
  <si>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</si>
  <si>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</si>
  <si>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</si>
  <si>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</si>
  <si>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</si>
  <si>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</si>
  <si>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</si>
  <si>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</si>
  <si>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</si>
  <si>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</si>
  <si>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</si>
  <si>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</si>
  <si>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</si>
  <si>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</si>
  <si>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</si>
  <si>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</si>
  <si>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</si>
  <si>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</si>
  <si>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</si>
  <si>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</si>
  <si>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</si>
  <si>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</si>
  <si>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</si>
  <si>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</si>
  <si>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</si>
  <si>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</si>
  <si>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</si>
  <si>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</si>
  <si>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</si>
  <si>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</si>
  <si>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</si>
  <si>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</si>
  <si>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</si>
  <si>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</si>
  <si>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</si>
  <si>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</si>
  <si>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</si>
  <si>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</si>
  <si>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</si>
  <si>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</si>
  <si>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</si>
  <si>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</si>
  <si>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</si>
  <si>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</si>
  <si>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</si>
  <si>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</si>
  <si>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</si>
  <si>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</si>
  <si>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</si>
  <si>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</si>
  <si>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</si>
  <si>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</si>
  <si>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</si>
  <si>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</si>
  <si>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</si>
  <si>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</si>
  <si>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</si>
  <si>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</si>
  <si>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</si>
  <si>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</si>
  <si>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</si>
  <si>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</si>
  <si>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</si>
  <si>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</si>
  <si>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</si>
  <si>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</si>
  <si>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</si>
  <si>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</si>
  <si>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</si>
  <si>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</si>
  <si>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</si>
  <si>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</si>
  <si>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</si>
  <si>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</si>
  <si>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</si>
  <si>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</si>
  <si>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</si>
  <si>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</si>
  <si>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</si>
  <si>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</si>
  <si>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</si>
  <si>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</si>
  <si>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</si>
  <si>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</si>
  <si>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</si>
  <si>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</si>
  <si>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</si>
  <si>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</si>
  <si>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</si>
  <si>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</si>
  <si>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</si>
  <si>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</si>
  <si>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</si>
  <si>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</si>
  <si>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</si>
  <si>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</si>
  <si>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</si>
  <si>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</si>
  <si>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</si>
  <si>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</si>
  <si>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</si>
  <si>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</si>
  <si>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</si>
  <si>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</si>
  <si>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</si>
  <si>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</si>
  <si>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</si>
  <si>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</si>
  <si>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</si>
  <si>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</si>
  <si>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</si>
  <si>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</si>
  <si>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</si>
  <si>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</si>
  <si>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</si>
  <si>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</si>
  <si>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</si>
  <si>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</si>
  <si>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</si>
  <si>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</si>
  <si>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</si>
  <si>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</si>
  <si>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</si>
  <si>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</si>
  <si>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</si>
  <si>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</si>
  <si>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</si>
  <si>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</si>
  <si>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</si>
  <si>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</si>
  <si>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</si>
  <si>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</si>
  <si>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</si>
  <si>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</si>
  <si>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</si>
  <si>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Desserts, Cafe</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</si>
  <si>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</si>
  <si>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</si>
  <si>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</si>
  <si>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</si>
  <si>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</si>
  <si>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</si>
  <si>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</si>
  <si>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</si>
  <si>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</si>
  <si>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</si>
  <si>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</si>
  <si>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</si>
  <si>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</si>
  <si>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</si>
  <si>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</si>
  <si>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</si>
  <si>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</si>
  <si>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</si>
  <si>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</si>
  <si>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</si>
  <si>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</si>
  <si>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</si>
  <si>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</si>
  <si>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</si>
  <si>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</si>
  <si>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</si>
  <si>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</si>
  <si>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</si>
  <si>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</si>
  <si>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</si>
  <si>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</si>
  <si>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</si>
  <si>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</si>
  <si>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</si>
  <si>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</si>
  <si>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</si>
  <si>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</si>
  <si>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</si>
  <si>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</si>
  <si>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</si>
  <si>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</si>
  <si>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</si>
  <si>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</si>
  <si>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</si>
  <si>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</si>
  <si>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</si>
  <si>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</si>
  <si>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</si>
  <si>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</si>
  <si>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</si>
  <si>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</si>
  <si>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</si>
  <si>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</si>
  <si>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</si>
  <si>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</si>
  <si>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</si>
  <si>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</si>
  <si>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</si>
  <si>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</si>
  <si>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</si>
  <si>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</si>
  <si>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</si>
  <si>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</si>
  <si>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</si>
  <si>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</si>
  <si>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</si>
  <si>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</si>
  <si>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</si>
  <si>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</si>
  <si>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</si>
  <si>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</si>
  <si>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</si>
  <si>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</si>
  <si>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</si>
  <si>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</si>
  <si>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</si>
  <si>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</si>
  <si>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</si>
  <si>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</si>
  <si>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</si>
  <si>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</si>
  <si>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</si>
  <si>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</si>
  <si>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</si>
  <si>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</si>
  <si>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</si>
  <si>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</si>
  <si>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</si>
  <si>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</si>
  <si>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</si>
  <si>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</si>
  <si>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</si>
  <si>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</si>
  <si>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</si>
  <si>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</si>
  <si>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</si>
  <si>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</si>
  <si>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</si>
  <si>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</si>
  <si>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</si>
  <si>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</si>
  <si>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</si>
  <si>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</si>
  <si>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</si>
  <si>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</si>
  <si>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</si>
  <si>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</si>
  <si>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</si>
  <si>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</si>
  <si>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</si>
  <si>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</si>
  <si>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</si>
  <si>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</si>
  <si>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</si>
  <si>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</si>
  <si>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</si>
  <si>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</si>
  <si>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</si>
  <si>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</si>
  <si>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</si>
  <si>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</si>
  <si>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</si>
  <si>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</si>
  <si>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</si>
  <si>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</si>
  <si>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</si>
  <si>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</si>
  <si>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</si>
  <si>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</si>
  <si>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</si>
  <si>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</si>
  <si>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</si>
  <si>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</si>
  <si>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</si>
  <si>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</si>
  <si>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</si>
  <si>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</si>
  <si>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</si>
  <si>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</si>
  <si>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</si>
  <si>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</si>
  <si>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</si>
  <si>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</si>
  <si>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</si>
  <si>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</si>
  <si>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</si>
  <si>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</si>
  <si>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</si>
  <si>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</si>
  <si>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</si>
  <si>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</si>
  <si>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</si>
  <si>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</si>
  <si>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</si>
  <si>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</si>
  <si>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</si>
  <si>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</si>
  <si>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</si>
  <si>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</si>
  <si>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</si>
  <si>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</si>
  <si>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</si>
  <si>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</si>
  <si>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</si>
  <si>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</si>
  <si>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</si>
  <si>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</si>
  <si>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</si>
  <si>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</si>
  <si>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</si>
  <si>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</si>
  <si>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</si>
  <si>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</si>
  <si>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</si>
  <si>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</si>
  <si>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</si>
  <si>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</si>
  <si>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</si>
  <si>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</si>
  <si>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</si>
  <si>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</si>
  <si>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</si>
  <si>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</si>
  <si>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</si>
  <si>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</si>
  <si>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</si>
  <si>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</si>
  <si>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</si>
  <si>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</si>
  <si>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</si>
  <si>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</si>
  <si>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</si>
  <si>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</si>
  <si>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</si>
  <si>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</si>
  <si>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</si>
  <si>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</si>
  <si>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</si>
  <si>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</si>
  <si>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</si>
  <si>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</si>
  <si>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</si>
  <si>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</si>
  <si>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</si>
  <si>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</si>
  <si>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</si>
  <si>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</si>
  <si>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</si>
  <si>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</si>
  <si>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</si>
  <si>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</si>
  <si>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</si>
  <si>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</si>
  <si>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</si>
  <si>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</si>
  <si>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</si>
  <si>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</si>
  <si>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</si>
  <si>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</si>
  <si>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</si>
  <si>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</si>
  <si>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</si>
  <si>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</si>
  <si>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</si>
  <si>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</si>
  <si>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</si>
  <si>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</si>
  <si>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</si>
  <si>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</si>
  <si>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</si>
  <si>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</si>
  <si>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</si>
  <si>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</si>
  <si>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</si>
  <si>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</si>
  <si>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</si>
  <si>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</si>
  <si>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</si>
  <si>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</si>
  <si>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</si>
  <si>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</si>
  <si>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</si>
  <si>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</si>
  <si>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</si>
  <si>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</si>
  <si>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</si>
  <si>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</si>
  <si>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</si>
  <si>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</si>
  <si>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</si>
  <si>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</si>
  <si>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</si>
  <si>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</si>
  <si>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</si>
  <si>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</si>
  <si>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</si>
  <si>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</si>
  <si>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</si>
  <si>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</si>
  <si>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</si>
  <si>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</si>
  <si>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</si>
  <si>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</si>
  <si>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</si>
  <si>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</si>
  <si>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</si>
  <si>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</si>
  <si>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</si>
  <si>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</si>
  <si>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</si>
  <si>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</si>
  <si>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</si>
  <si>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</si>
  <si>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</si>
  <si>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</si>
  <si>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</si>
  <si>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</si>
  <si>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</si>
  <si>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</si>
  <si>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</si>
  <si>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</si>
  <si>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</si>
  <si>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</si>
  <si>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</si>
  <si>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</si>
  <si>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</si>
  <si>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</si>
  <si>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</si>
  <si>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</si>
  <si>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</si>
  <si>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</si>
  <si>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</si>
  <si>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</si>
  <si>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</si>
  <si>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</si>
  <si>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</si>
  <si>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</si>
  <si>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</si>
  <si>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</si>
  <si>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</si>
  <si>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</si>
  <si>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</si>
  <si>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</si>
  <si>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</si>
  <si>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</si>
  <si>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</si>
  <si>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</si>
  <si>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</si>
  <si>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</si>
  <si>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</si>
  <si>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</si>
  <si>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</si>
  <si>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</si>
  <si>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</si>
  <si>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</si>
  <si>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</si>
  <si>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</si>
  <si>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</si>
  <si>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</si>
  <si>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</si>
  <si>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</si>
  <si>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</si>
  <si>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</si>
  <si>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</si>
  <si>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</si>
  <si>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</si>
  <si>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</si>
  <si>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</si>
  <si>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</si>
  <si>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</si>
  <si>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</si>
  <si>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</si>
  <si>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</si>
  <si>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</si>
  <si>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</si>
  <si>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</si>
  <si>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</si>
  <si>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</si>
  <si>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</si>
  <si>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</si>
  <si>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</si>
  <si>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</si>
  <si>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</si>
  <si>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</si>
  <si>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</si>
  <si>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</si>
  <si>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</si>
  <si>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</si>
  <si>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</si>
  <si>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</si>
  <si>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</si>
  <si>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</si>
  <si>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</si>
  <si>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</si>
  <si>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</si>
  <si>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</si>
  <si>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</si>
  <si>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</si>
  <si>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</si>
  <si>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</si>
  <si>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</si>
  <si>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</si>
  <si>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</si>
  <si>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</si>
  <si>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</si>
  <si>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</si>
  <si>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</si>
  <si>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</si>
  <si>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</si>
  <si>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</si>
  <si>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</si>
  <si>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</si>
  <si>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</si>
  <si>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</si>
  <si>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</si>
  <si>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</si>
  <si>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</si>
  <si>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</si>
  <si>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</si>
  <si>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</si>
  <si>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</si>
  <si>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</si>
  <si>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</si>
  <si>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</si>
  <si>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</si>
  <si>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</si>
  <si>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</si>
  <si>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</si>
  <si>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</si>
  <si>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</si>
  <si>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</si>
  <si>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</si>
  <si>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</si>
  <si>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</si>
  <si>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</si>
  <si>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</si>
  <si>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</si>
  <si>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</si>
  <si>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</si>
  <si>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</si>
  <si>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</si>
  <si>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</si>
  <si>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</si>
  <si>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</si>
  <si>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</si>
  <si>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</si>
  <si>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</si>
  <si>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</si>
  <si>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</si>
  <si>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</si>
  <si>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</si>
  <si>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</si>
  <si>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</si>
  <si>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</si>
  <si>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</si>
  <si>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</si>
  <si>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</si>
  <si>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</si>
  <si>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</si>
  <si>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</si>
  <si>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</si>
  <si>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</si>
  <si>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</si>
  <si>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</si>
  <si>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</si>
  <si>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</si>
  <si>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</si>
  <si>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</si>
  <si>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</si>
  <si>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</si>
  <si>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</si>
  <si>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</si>
  <si>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</si>
  <si>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</si>
  <si>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</si>
  <si>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</si>
  <si>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</si>
  <si>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</si>
  <si>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</si>
  <si>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</si>
  <si>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</si>
  <si>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</si>
  <si>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</si>
  <si>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</si>
  <si>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</si>
  <si>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</si>
  <si>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</si>
  <si>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</si>
  <si>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</si>
  <si>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</si>
  <si>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</si>
  <si>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</si>
  <si>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</si>
  <si>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</si>
  <si>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</si>
  <si>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</si>
  <si>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</si>
  <si>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</si>
  <si>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</si>
  <si>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</si>
  <si>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</si>
  <si>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</si>
  <si>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</si>
  <si>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</si>
  <si>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</si>
  <si>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</si>
  <si>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</si>
  <si>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</si>
  <si>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</si>
  <si>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</si>
  <si>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</si>
  <si>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</si>
  <si>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</si>
  <si>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</si>
  <si>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</si>
  <si>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</si>
  <si>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</si>
  <si>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</si>
  <si>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</si>
  <si>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</si>
  <si>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</si>
  <si>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</si>
  <si>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</si>
  <si>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</si>
  <si>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</si>
  <si>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</si>
  <si>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</si>
  <si>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</si>
  <si>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</si>
  <si>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</si>
  <si>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</si>
  <si>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</si>
  <si>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</si>
  <si>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</si>
  <si>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</si>
  <si>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</si>
  <si>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</si>
  <si>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</si>
  <si>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</si>
  <si>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</si>
  <si>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</si>
  <si>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</si>
  <si>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</si>
  <si>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</si>
  <si>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</si>
  <si>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</si>
  <si>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</si>
  <si>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</si>
  <si>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</si>
  <si>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</si>
  <si>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</si>
  <si>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</si>
  <si>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</si>
  <si>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</si>
  <si>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</si>
  <si>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</si>
  <si>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</si>
  <si>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</si>
  <si>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</si>
  <si>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</si>
  <si>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</si>
  <si>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</si>
  <si>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</si>
  <si>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</si>
  <si>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</si>
  <si>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</si>
  <si>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</si>
  <si>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</si>
  <si>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</si>
  <si>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</si>
  <si>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</si>
  <si>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</si>
  <si>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</si>
  <si>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</si>
  <si>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</si>
  <si>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</si>
  <si>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</si>
  <si>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</si>
  <si>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</si>
  <si>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</si>
  <si>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</si>
  <si>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</si>
  <si>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</si>
  <si>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</si>
  <si>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</si>
  <si>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</si>
  <si>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</si>
  <si>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</si>
  <si>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</si>
  <si>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</si>
  <si>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</si>
  <si>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</si>
  <si>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</si>
  <si>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</si>
  <si>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</si>
  <si>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</si>
  <si>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</si>
  <si>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</si>
  <si>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</si>
  <si>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</si>
  <si>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</si>
  <si>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</si>
  <si>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</si>
  <si>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</si>
  <si>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</si>
  <si>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</si>
  <si>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</si>
  <si>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</si>
  <si>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</si>
  <si>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</si>
  <si>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</si>
  <si>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</si>
  <si>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</si>
  <si>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</si>
  <si>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</si>
  <si>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</si>
  <si>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</si>
  <si>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</si>
  <si>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</si>
  <si>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</si>
  <si>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</si>
  <si>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</si>
  <si>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</si>
  <si>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</si>
  <si>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</si>
  <si>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</si>
  <si>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</si>
  <si>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</si>
  <si>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</si>
  <si>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</si>
  <si>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</si>
  <si>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</si>
  <si>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</si>
  <si>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</si>
  <si>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</si>
  <si>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</si>
  <si>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</si>
  <si>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</si>
  <si>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</si>
  <si>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</si>
  <si>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</si>
  <si>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</si>
  <si>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</si>
  <si>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</si>
  <si>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</si>
  <si>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</si>
  <si>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</si>
  <si>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</si>
  <si>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</si>
  <si>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</si>
  <si>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</si>
  <si>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</si>
  <si>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</si>
  <si>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</si>
  <si>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</si>
  <si>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</si>
  <si>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</si>
  <si>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</si>
  <si>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</si>
  <si>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</si>
  <si>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</si>
  <si>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</si>
  <si>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</si>
  <si>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</si>
  <si>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</si>
  <si>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</si>
  <si>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</si>
  <si>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</si>
  <si>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</si>
  <si>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</si>
  <si>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</si>
  <si>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</si>
  <si>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</si>
  <si>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</si>
  <si>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</si>
  <si>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</si>
  <si>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</si>
  <si>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</si>
  <si>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</si>
  <si>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</si>
  <si>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</si>
  <si>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</si>
  <si>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</si>
  <si>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</si>
  <si>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</si>
  <si>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</si>
  <si>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</si>
  <si>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</si>
  <si>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</si>
  <si>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</si>
  <si>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</si>
  <si>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</si>
  <si>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</si>
  <si>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</si>
  <si>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</si>
  <si>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</si>
  <si>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</si>
  <si>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</si>
  <si>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</si>
  <si>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</si>
  <si>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</si>
  <si>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</si>
  <si>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</si>
  <si>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</si>
  <si>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</si>
  <si>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</si>
  <si>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</si>
  <si>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</si>
  <si>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</si>
  <si>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</si>
  <si>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</si>
  <si>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</si>
  <si>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</si>
  <si>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</si>
  <si>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</si>
  <si>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</si>
  <si>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</si>
  <si>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</si>
  <si>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</si>
  <si>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</si>
  <si>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</si>
  <si>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</si>
  <si>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</si>
  <si>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</si>
  <si>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</si>
  <si>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</si>
  <si>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</si>
  <si>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</si>
  <si>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</si>
  <si>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</si>
  <si>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</si>
  <si>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</si>
  <si>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</si>
  <si>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</si>
  <si>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</si>
  <si>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</si>
  <si>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</si>
  <si>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</si>
  <si>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</si>
  <si>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</si>
  <si>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</si>
  <si>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</si>
  <si>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</si>
  <si>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</si>
  <si>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</si>
  <si>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</si>
  <si>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</si>
  <si>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</si>
  <si>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</si>
  <si>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</si>
  <si>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</si>
  <si>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</si>
  <si>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</si>
  <si>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</si>
  <si>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</si>
  <si>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</si>
  <si>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</si>
  <si>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</si>
  <si>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</si>
  <si>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</si>
  <si>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</si>
  <si>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</si>
  <si>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</si>
  <si>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</si>
  <si>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</si>
  <si>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</si>
  <si>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</si>
  <si>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</si>
  <si>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</si>
  <si>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</si>
  <si>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</si>
  <si>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</si>
  <si>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</si>
  <si>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</si>
  <si>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</si>
  <si>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</si>
  <si>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</si>
  <si>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</si>
  <si>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</si>
  <si>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</si>
  <si>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</si>
  <si>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</si>
  <si>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</si>
  <si>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</si>
  <si>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</si>
  <si>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</si>
  <si>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</si>
  <si>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</si>
  <si>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</si>
  <si>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</si>
  <si>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</si>
  <si>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</si>
  <si>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</si>
  <si>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</si>
  <si>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</si>
  <si>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</si>
  <si>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</si>
  <si>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</si>
  <si>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</si>
  <si>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</si>
  <si>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</si>
  <si>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</si>
  <si>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</si>
  <si>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</si>
  <si>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</si>
  <si>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</si>
  <si>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</si>
  <si>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</si>
  <si>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</si>
  <si>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</si>
  <si>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</si>
  <si>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</si>
  <si>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</si>
  <si>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</si>
  <si>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</si>
  <si>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</si>
  <si>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</si>
  <si>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</si>
  <si>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</si>
  <si>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</si>
  <si>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</si>
  <si>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</si>
  <si>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</si>
  <si>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</si>
  <si>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</si>
  <si>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</si>
  <si>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</si>
  <si>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</si>
  <si>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</si>
  <si>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</si>
  <si>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</si>
  <si>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</si>
  <si>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</si>
  <si>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</si>
  <si>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</si>
  <si>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</si>
  <si>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</si>
  <si>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</si>
  <si>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</si>
  <si>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</si>
  <si>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</si>
  <si>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</si>
  <si>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</si>
  <si>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</si>
  <si>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</si>
  <si>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</si>
  <si>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</si>
  <si>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</si>
  <si>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</si>
  <si>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</si>
  <si>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</si>
  <si>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</si>
  <si>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</si>
  <si>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</si>
  <si>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</si>
  <si>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</si>
  <si>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</si>
  <si>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</si>
  <si>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</si>
  <si>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</si>
  <si>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</si>
  <si>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</si>
  <si>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</si>
  <si>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</si>
  <si>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</si>
  <si>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</si>
  <si>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</si>
  <si>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</si>
  <si>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</si>
  <si>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</si>
  <si>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</si>
  <si>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</si>
  <si>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</si>
  <si>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</si>
  <si>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</si>
  <si>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</si>
  <si>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</si>
  <si>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</si>
  <si>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</si>
  <si>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</si>
  <si>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</si>
  <si>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</si>
  <si>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</si>
  <si>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</si>
  <si>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</si>
  <si>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</si>
  <si>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</si>
  <si>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</si>
  <si>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</si>
  <si>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</si>
  <si>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</si>
  <si>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</si>
  <si>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</si>
  <si>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</si>
  <si>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</si>
  <si>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</si>
  <si>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</si>
  <si>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</si>
  <si>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</si>
  <si>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</si>
  <si>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</si>
  <si>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</si>
  <si>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</si>
  <si>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</si>
  <si>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</si>
  <si>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</si>
  <si>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</si>
  <si>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</si>
  <si>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</si>
  <si>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</si>
  <si>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</si>
  <si>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</si>
  <si>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</si>
  <si>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</si>
  <si>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</si>
  <si>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</si>
  <si>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</si>
  <si>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</si>
  <si>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</si>
  <si>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</si>
  <si>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</si>
  <si>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</si>
  <si>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</si>
  <si>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</si>
  <si>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</si>
  <si>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</si>
  <si>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</si>
  <si>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</si>
  <si>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</si>
  <si>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</si>
  <si>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</si>
  <si>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</si>
  <si>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</si>
  <si>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</si>
  <si>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</si>
  <si>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</si>
  <si>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</si>
  <si>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</si>
  <si>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</si>
  <si>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</si>
  <si>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</si>
  <si>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</si>
  <si>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</si>
  <si>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</si>
  <si>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</si>
  <si>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</si>
  <si>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</si>
  <si>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</si>
  <si>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</si>
  <si>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</si>
  <si>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</si>
  <si>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</si>
  <si>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</si>
  <si>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</si>
  <si>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</si>
  <si>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</si>
  <si>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</si>
  <si>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</si>
  <si>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</si>
  <si>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</si>
  <si>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</si>
  <si>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</si>
  <si>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</si>
  <si>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</si>
  <si>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Lebanese</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</si>
  <si>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</si>
  <si>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</si>
  <si>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</si>
  <si>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</si>
  <si>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</si>
  <si>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</si>
  <si>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</si>
  <si>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</si>
  <si>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</si>
  <si>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</si>
  <si>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</si>
  <si>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</si>
  <si>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</si>
  <si>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</si>
  <si>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</si>
  <si>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</si>
  <si>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</si>
  <si>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</si>
  <si>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</si>
  <si>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</si>
  <si>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</si>
  <si>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</si>
  <si>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</si>
  <si>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</si>
  <si>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</si>
  <si>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</si>
  <si>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</si>
  <si>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</si>
  <si>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</si>
  <si>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</si>
  <si>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</si>
  <si>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</si>
  <si>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</si>
  <si>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</si>
  <si>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</si>
  <si>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</si>
  <si>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</si>
  <si>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</si>
  <si>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</si>
  <si>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</si>
  <si>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</si>
  <si>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</si>
  <si>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</si>
  <si>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</si>
  <si>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</si>
  <si>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</si>
  <si>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</si>
  <si>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</si>
  <si>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</si>
  <si>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</si>
  <si>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</si>
  <si>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</si>
  <si>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</si>
  <si>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</si>
  <si>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</si>
  <si>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</si>
  <si>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</si>
  <si>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</si>
  <si>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</si>
  <si>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</si>
  <si>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</si>
  <si>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</si>
  <si>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</si>
  <si>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</si>
  <si>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</si>
  <si>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</si>
  <si>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</si>
  <si>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</si>
  <si>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</si>
  <si>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</si>
  <si>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</si>
  <si>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</si>
  <si>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</si>
  <si>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</si>
  <si>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</si>
  <si>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</si>
  <si>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</si>
  <si>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</si>
  <si>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</si>
  <si>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</si>
  <si>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</si>
  <si>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</si>
  <si>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</si>
  <si>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</si>
  <si>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</si>
  <si>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</si>
  <si>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</si>
  <si>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</si>
  <si>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</si>
  <si>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</si>
  <si>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</si>
  <si>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</si>
  <si>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</si>
  <si>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</si>
  <si>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</si>
  <si>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</si>
  <si>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</si>
  <si>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</si>
  <si>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</si>
  <si>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</si>
  <si>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</si>
  <si>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</si>
  <si>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</si>
  <si>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</si>
  <si>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</si>
  <si>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</si>
  <si>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</si>
  <si>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</si>
  <si>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</si>
  <si>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</si>
  <si>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</si>
  <si>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</si>
  <si>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</si>
  <si>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</si>
  <si>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</si>
  <si>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</si>
  <si>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</si>
  <si>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</si>
  <si>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</si>
  <si>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</si>
  <si>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</si>
  <si>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</si>
  <si>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</si>
  <si>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</si>
  <si>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</si>
  <si>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</si>
  <si>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</si>
  <si>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</si>
  <si>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</si>
  <si>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</si>
  <si>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</si>
  <si>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</si>
  <si>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</si>
  <si>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</si>
  <si>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</si>
  <si>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</si>
  <si>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</si>
  <si>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</si>
  <si>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</si>
  <si>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</si>
  <si>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</si>
  <si>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</si>
  <si>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</si>
  <si>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</si>
  <si>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</si>
  <si>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</si>
  <si>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</si>
  <si>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</si>
  <si>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</si>
  <si>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</si>
  <si>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</si>
  <si>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</si>
  <si>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</si>
  <si>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</si>
  <si>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</si>
  <si>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</si>
  <si>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</si>
  <si>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</si>
  <si>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</si>
  <si>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</si>
  <si>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</si>
  <si>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</si>
  <si>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</si>
  <si>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</si>
  <si>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</si>
  <si>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</si>
  <si>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</si>
  <si>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</si>
  <si>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</si>
  <si>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</si>
  <si>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</si>
  <si>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</si>
  <si>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</si>
  <si>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</si>
  <si>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</si>
  <si>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</si>
  <si>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</si>
  <si>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</si>
  <si>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</si>
  <si>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</si>
  <si>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</si>
  <si>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</si>
  <si>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</si>
  <si>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</si>
  <si>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</si>
  <si>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</si>
  <si>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</si>
  <si>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</si>
  <si>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</si>
  <si>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</si>
  <si>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</si>
  <si>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</si>
  <si>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</si>
  <si>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</si>
  <si>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</si>
  <si>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</si>
  <si>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</si>
  <si>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</si>
  <si>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</si>
  <si>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</si>
  <si>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</si>
  <si>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</si>
  <si>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</si>
  <si>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</si>
  <si>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</si>
  <si>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</si>
  <si>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</si>
  <si>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</si>
  <si>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</si>
  <si>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</si>
  <si>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</si>
  <si>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</si>
  <si>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</si>
  <si>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</si>
  <si>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</si>
  <si>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</si>
  <si>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</si>
  <si>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</si>
  <si>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</si>
  <si>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</si>
  <si>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</si>
  <si>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</si>
  <si>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</si>
  <si>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</si>
  <si>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</si>
  <si>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</si>
  <si>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</si>
  <si>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</si>
  <si>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</si>
  <si>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</si>
  <si>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</si>
  <si>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</si>
  <si>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</si>
  <si>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</si>
  <si>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</si>
  <si>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</si>
  <si>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</si>
  <si>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</si>
  <si>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</si>
  <si>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</si>
  <si>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</si>
  <si>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</si>
  <si>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</si>
  <si>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</si>
  <si>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</si>
  <si>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</si>
  <si>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</si>
  <si>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</si>
  <si>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</si>
  <si>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</si>
  <si>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</si>
  <si>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</si>
  <si>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</si>
  <si>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</si>
  <si>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</si>
  <si>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</si>
  <si>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</si>
  <si>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</si>
  <si>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</si>
  <si>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</si>
  <si>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</si>
  <si>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</si>
  <si>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</si>
  <si>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</si>
  <si>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</si>
  <si>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</si>
  <si>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</si>
  <si>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</si>
  <si>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</si>
  <si>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</si>
  <si>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</si>
  <si>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</si>
  <si>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</si>
  <si>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</si>
  <si>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</si>
  <si>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</si>
  <si>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</si>
  <si>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</si>
  <si>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</si>
  <si>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</si>
  <si>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</si>
  <si>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</si>
  <si>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</si>
  <si>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</si>
  <si>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</si>
  <si>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</si>
  <si>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</si>
  <si>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</si>
  <si>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</si>
  <si>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</si>
  <si>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</si>
  <si>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</si>
  <si>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</si>
  <si>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</si>
  <si>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</si>
  <si>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</si>
  <si>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</si>
  <si>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</si>
  <si>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</si>
  <si>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</si>
  <si>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</si>
  <si>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</si>
  <si>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</si>
  <si>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</si>
  <si>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</si>
  <si>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</si>
  <si>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</si>
  <si>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</si>
  <si>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</si>
  <si>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</si>
  <si>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</si>
  <si>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</si>
  <si>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</si>
  <si>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</si>
  <si>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</si>
  <si>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</si>
  <si>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</si>
  <si>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</si>
  <si>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</si>
  <si>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</si>
  <si>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</si>
  <si>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</si>
  <si>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</si>
  <si>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</si>
  <si>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</si>
  <si>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</si>
  <si>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</si>
  <si>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</si>
  <si>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</si>
  <si>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</si>
  <si>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</si>
  <si>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</si>
  <si>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</si>
  <si>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</si>
  <si>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</si>
  <si>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</si>
  <si>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</si>
  <si>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</si>
  <si>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</si>
  <si>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</si>
  <si>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</si>
  <si>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</si>
  <si>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</si>
  <si>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</si>
  <si>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</si>
  <si>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</si>
  <si>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</si>
  <si>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</si>
  <si>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</si>
  <si>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</si>
  <si>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</si>
  <si>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</si>
  <si>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</si>
  <si>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</si>
  <si>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</si>
  <si>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</si>
  <si>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</si>
  <si>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</si>
  <si>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</si>
  <si>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</si>
  <si>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</si>
  <si>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</si>
  <si>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</si>
  <si>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</si>
  <si>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</si>
  <si>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</si>
  <si>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</si>
  <si>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</si>
  <si>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</si>
  <si>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</si>
  <si>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</si>
  <si>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</si>
  <si>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</si>
  <si>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</si>
  <si>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</si>
  <si>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</si>
  <si>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</si>
  <si>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</si>
  <si>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</si>
  <si>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</si>
  <si>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</si>
  <si>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</si>
  <si>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</si>
  <si>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</si>
  <si>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</si>
  <si>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</si>
  <si>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</si>
  <si>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</si>
  <si>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</si>
  <si>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</si>
  <si>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</si>
  <si>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</si>
  <si>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</si>
  <si>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</si>
  <si>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</si>
  <si>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</si>
  <si>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</si>
  <si>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</si>
  <si>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</si>
  <si>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</si>
  <si>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</si>
  <si>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</si>
  <si>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</si>
  <si>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</si>
  <si>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</si>
  <si>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</si>
  <si>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</si>
  <si>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</si>
  <si>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</si>
  <si>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</si>
  <si>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</si>
  <si>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</si>
  <si>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</si>
  <si>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</si>
  <si>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</si>
  <si>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</si>
  <si>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</si>
  <si>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</si>
  <si>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</si>
  <si>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</si>
  <si>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</si>
  <si>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</si>
  <si>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</si>
  <si>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</si>
  <si>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</si>
  <si>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</si>
  <si>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</si>
  <si>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</si>
  <si>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</si>
  <si>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</si>
  <si>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</si>
  <si>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</si>
  <si>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</si>
  <si>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</si>
  <si>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</si>
  <si>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</si>
  <si>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</si>
  <si>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</si>
  <si>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</si>
  <si>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</si>
  <si>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</si>
  <si>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</si>
  <si>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</si>
  <si>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</si>
  <si>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</si>
  <si>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</si>
  <si>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</si>
  <si>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</si>
  <si>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</si>
  <si>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</si>
  <si>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</si>
  <si>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</si>
  <si>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</si>
  <si>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</si>
  <si>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</si>
  <si>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</si>
  <si>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</si>
  <si>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</si>
  <si>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</si>
  <si>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</si>
  <si>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</si>
  <si>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</si>
  <si>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</si>
  <si>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</si>
  <si>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</si>
  <si>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</si>
  <si>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</si>
  <si>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</si>
  <si>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</si>
  <si>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</si>
  <si>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</si>
  <si>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</si>
  <si>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</si>
  <si>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</si>
  <si>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</si>
  <si>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</si>
  <si>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</si>
  <si>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</si>
  <si>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</si>
  <si>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</si>
  <si>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</si>
  <si>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</si>
  <si>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</si>
  <si>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</si>
  <si>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</si>
  <si>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</si>
  <si>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</si>
  <si>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</si>
  <si>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</si>
  <si>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</si>
  <si>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</si>
  <si>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</si>
  <si>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</si>
  <si>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</si>
  <si>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</si>
  <si>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</si>
  <si>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</si>
  <si>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</si>
  <si>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</si>
  <si>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</si>
  <si>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</si>
  <si>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</si>
  <si>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</si>
  <si>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</si>
  <si>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</si>
  <si>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</si>
  <si>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</si>
  <si>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</si>
  <si>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</si>
  <si>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</si>
  <si>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</si>
  <si>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</si>
  <si>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</si>
  <si>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</si>
  <si>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</si>
  <si>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</si>
  <si>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</si>
  <si>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</si>
  <si>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</si>
  <si>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</si>
  <si>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</si>
  <si>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</si>
  <si>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</si>
  <si>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</si>
  <si>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</si>
  <si>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</si>
  <si>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</si>
  <si>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</si>
  <si>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</si>
  <si>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</si>
  <si>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</si>
  <si>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</si>
  <si>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</si>
  <si>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</si>
  <si>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</si>
  <si>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</si>
  <si>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</si>
  <si>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</si>
  <si>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</si>
  <si>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</si>
  <si>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</si>
  <si>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</si>
  <si>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</si>
  <si>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</si>
  <si>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</si>
  <si>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</si>
  <si>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</si>
  <si>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</si>
  <si>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</si>
  <si>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</si>
  <si>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</si>
  <si>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</si>
  <si>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</si>
  <si>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</si>
  <si>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</si>
  <si>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</si>
  <si>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</si>
  <si>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</si>
  <si>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</si>
  <si>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</si>
  <si>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</si>
  <si>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</si>
  <si>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</si>
  <si>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</si>
  <si>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</si>
  <si>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</si>
  <si>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</si>
  <si>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</si>
  <si>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</si>
  <si>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</si>
  <si>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</si>
  <si>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</si>
  <si>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</si>
  <si>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</si>
  <si>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</si>
  <si>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</si>
  <si>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</si>
  <si>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</si>
  <si>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</si>
  <si>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</si>
  <si>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</si>
  <si>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</si>
  <si>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</si>
  <si>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</si>
  <si>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</si>
  <si>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</si>
  <si>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</si>
  <si>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</si>
  <si>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</si>
  <si>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</si>
  <si>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</si>
  <si>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</si>
  <si>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</si>
  <si>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</si>
  <si>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</si>
  <si>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</si>
  <si>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</si>
  <si>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</si>
  <si>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</si>
  <si>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</si>
  <si>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</si>
  <si>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</si>
  <si>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</si>
  <si>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</si>
  <si>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</si>
  <si>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</si>
  <si>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</si>
  <si>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</si>
  <si>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</si>
  <si>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</si>
  <si>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</si>
  <si>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</si>
  <si>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</si>
  <si>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</si>
  <si>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</si>
  <si>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</si>
  <si>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</si>
  <si>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</si>
  <si>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</si>
  <si>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</si>
  <si>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</si>
  <si>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</si>
  <si>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</si>
  <si>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</si>
  <si>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</si>
  <si>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</si>
  <si>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</si>
  <si>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</si>
  <si>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</si>
  <si>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</si>
  <si>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</si>
  <si>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</si>
  <si>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</si>
  <si>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</si>
  <si>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</si>
  <si>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</si>
  <si>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</si>
  <si>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</si>
  <si>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</si>
  <si>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</si>
  <si>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</si>
  <si>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</si>
  <si>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</si>
  <si>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</si>
  <si>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</si>
  <si>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</si>
  <si>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</si>
  <si>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</si>
  <si>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</si>
  <si>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</si>
  <si>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</si>
  <si>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</si>
  <si>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</si>
  <si>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</si>
  <si>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</si>
  <si>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</si>
  <si>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</si>
  <si>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</si>
  <si>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</si>
  <si>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</si>
  <si>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</si>
  <si>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</si>
  <si>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</si>
  <si>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</si>
  <si>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</si>
  <si>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</si>
  <si>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</si>
  <si>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</si>
  <si>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</si>
  <si>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</si>
  <si>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</si>
  <si>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</si>
  <si>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</si>
  <si>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</si>
  <si>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</si>
  <si>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</si>
  <si>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</si>
  <si>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</si>
  <si>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</si>
  <si>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</si>
  <si>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</si>
  <si>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</si>
  <si>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</si>
  <si>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</si>
  <si>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</si>
  <si>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</si>
  <si>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</si>
  <si>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</si>
  <si>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</si>
  <si>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</si>
  <si>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</si>
  <si>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</si>
  <si>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</si>
  <si>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</si>
  <si>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</si>
  <si>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</si>
  <si>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</si>
  <si>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</si>
  <si>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</si>
  <si>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</si>
  <si>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</si>
  <si>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</si>
  <si>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</si>
  <si>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</si>
  <si>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</si>
  <si>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</si>
  <si>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</si>
  <si>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</si>
  <si>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</si>
  <si>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</si>
  <si>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</si>
  <si>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</si>
  <si>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</si>
  <si>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</si>
  <si>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</si>
  <si>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</si>
  <si>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</si>
  <si>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</si>
  <si>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</si>
  <si>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</si>
  <si>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</si>
  <si>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</si>
  <si>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</si>
  <si>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</si>
  <si>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</si>
  <si>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</si>
  <si>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</si>
  <si>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</si>
  <si>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</si>
  <si>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</si>
  <si>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</si>
  <si>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</si>
  <si>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</si>
  <si>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</si>
  <si>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</si>
  <si>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</si>
  <si>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</si>
  <si>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</si>
  <si>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</si>
  <si>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</si>
  <si>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</si>
  <si>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</si>
  <si>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</si>
  <si>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</si>
  <si>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</si>
  <si>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</si>
  <si>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</si>
  <si>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</si>
  <si>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</si>
  <si>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</si>
  <si>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</si>
  <si>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</si>
  <si>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</si>
  <si>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</si>
  <si>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</si>
  <si>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</si>
  <si>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</si>
  <si>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</si>
  <si>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</si>
  <si>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</si>
  <si>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</si>
  <si>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</si>
  <si>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</si>
  <si>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</si>
  <si>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</si>
  <si>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</si>
  <si>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</si>
  <si>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</si>
  <si>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</si>
  <si>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</si>
  <si>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</si>
  <si>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</si>
  <si>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</si>
  <si>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</si>
  <si>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</si>
  <si>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</si>
  <si>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</si>
  <si>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</si>
  <si>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</si>
  <si>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</si>
  <si>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</si>
  <si>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</si>
  <si>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</si>
  <si>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</si>
  <si>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</si>
  <si>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</si>
  <si>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</si>
  <si>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</si>
  <si>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</si>
  <si>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</si>
  <si>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</si>
  <si>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</si>
  <si>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</si>
  <si>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</si>
  <si>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</si>
  <si>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</si>
  <si>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</si>
  <si>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</si>
  <si>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</si>
  <si>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</si>
  <si>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</si>
  <si>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</si>
  <si>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</si>
  <si>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</si>
  <si>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</si>
  <si>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</si>
  <si>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</si>
  <si>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</si>
  <si>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</si>
  <si>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</si>
  <si>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</si>
  <si>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</si>
  <si>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</si>
  <si>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</si>
  <si>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</si>
  <si>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</si>
  <si>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</si>
  <si>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</si>
  <si>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</si>
  <si>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</si>
  <si>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</si>
  <si>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</si>
  <si>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</si>
  <si>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</si>
  <si>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</si>
  <si>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</si>
  <si>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</si>
  <si>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</si>
  <si>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</si>
  <si>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</si>
  <si>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</si>
  <si>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</si>
  <si>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</si>
  <si>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</si>
  <si>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</si>
  <si>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</si>
  <si>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</si>
  <si>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</si>
  <si>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</si>
  <si>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</si>
  <si>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</si>
  <si>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</si>
  <si>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</si>
  <si>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</si>
  <si>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</si>
  <si>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</si>
  <si>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</si>
  <si>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</si>
  <si>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</si>
  <si>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</si>
  <si>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</si>
  <si>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</si>
  <si>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</si>
  <si>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</si>
  <si>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</si>
  <si>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</si>
  <si>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</si>
  <si>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</si>
  <si>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</si>
  <si>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</si>
  <si>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</si>
  <si>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</si>
  <si>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</si>
  <si>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</si>
  <si>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</si>
  <si>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</si>
  <si>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</si>
  <si>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</si>
  <si>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</si>
  <si>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</si>
  <si>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</si>
  <si>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</si>
  <si>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</si>
  <si>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</si>
  <si>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</si>
  <si>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</si>
  <si>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</si>
  <si>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</si>
  <si>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</si>
  <si>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</si>
  <si>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</si>
  <si>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</si>
  <si>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</si>
  <si>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</si>
  <si>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</si>
  <si>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</si>
  <si>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</si>
  <si>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</si>
  <si>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</si>
  <si>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</si>
  <si>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</si>
  <si>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</si>
  <si>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</si>
  <si>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</si>
  <si>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</si>
  <si>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</si>
  <si>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</si>
  <si>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</si>
  <si>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</si>
  <si>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</si>
  <si>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</si>
  <si>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</si>
  <si>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</si>
  <si>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</si>
  <si>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</si>
  <si>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</si>
  <si>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</si>
  <si>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</si>
  <si>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</si>
  <si>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</si>
  <si>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</si>
  <si>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</si>
  <si>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</si>
  <si>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</si>
  <si>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</si>
  <si>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</si>
  <si>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</si>
  <si>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</si>
  <si>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</si>
  <si>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</si>
  <si>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</si>
  <si>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</si>
  <si>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</si>
  <si>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</si>
  <si>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</si>
  <si>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</si>
  <si>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</si>
  <si>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</si>
  <si>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</si>
  <si>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</si>
  <si>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</si>
  <si>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</si>
  <si>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</si>
  <si>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</si>
  <si>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</si>
  <si>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</si>
  <si>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</si>
  <si>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</si>
  <si>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</si>
  <si>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</si>
  <si>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</si>
  <si>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</si>
  <si>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</si>
  <si>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</si>
  <si>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</si>
  <si>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</si>
  <si>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</si>
  <si>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</si>
  <si>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</si>
  <si>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</si>
  <si>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</si>
  <si>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</si>
  <si>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</si>
  <si>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</si>
  <si>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</si>
  <si>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</si>
  <si>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</si>
  <si>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</si>
  <si>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</si>
  <si>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</si>
  <si>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</si>
  <si>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</si>
  <si>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</si>
  <si>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</si>
  <si>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</si>
  <si>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</si>
  <si>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</si>
  <si>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</si>
  <si>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</si>
  <si>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</si>
  <si>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</si>
  <si>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</si>
  <si>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</si>
  <si>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</si>
  <si>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</si>
  <si>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</si>
  <si>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</si>
  <si>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</si>
  <si>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</si>
  <si>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</si>
  <si>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</si>
  <si>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</si>
  <si>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</si>
  <si>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</si>
  <si>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</si>
  <si>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</si>
  <si>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</si>
  <si>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</si>
  <si>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</si>
  <si>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</si>
  <si>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</si>
  <si>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</si>
  <si>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</si>
  <si>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</si>
  <si>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</si>
  <si>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</si>
  <si>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</si>
  <si>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</si>
  <si>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</si>
  <si>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</si>
  <si>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</si>
  <si>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</si>
  <si>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</si>
  <si>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</si>
  <si>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</si>
  <si>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</si>
  <si>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</si>
  <si>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</si>
  <si>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</si>
  <si>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</si>
  <si>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</si>
  <si>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</si>
  <si>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</si>
  <si>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</si>
  <si>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</si>
  <si>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</si>
  <si>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</si>
  <si>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</si>
  <si>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</si>
  <si>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</si>
  <si>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</si>
  <si>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</si>
  <si>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</si>
  <si>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</si>
  <si>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</si>
  <si>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</si>
  <si>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</si>
  <si>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</si>
  <si>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</si>
  <si>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</si>
  <si>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</si>
  <si>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</si>
  <si>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</si>
  <si>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</si>
  <si>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</si>
  <si>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</si>
  <si>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</si>
  <si>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</si>
  <si>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</si>
  <si>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</si>
  <si>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</si>
  <si>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</si>
  <si>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</si>
  <si>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</si>
  <si>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</si>
  <si>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</si>
  <si>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</si>
  <si>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</si>
  <si>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</si>
  <si>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</si>
  <si>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</si>
  <si>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</si>
  <si>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</si>
  <si>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</si>
  <si>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</si>
  <si>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</si>
  <si>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</si>
  <si>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</si>
  <si>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</si>
  <si>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</si>
  <si>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</si>
  <si>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</si>
  <si>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</si>
  <si>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</si>
  <si>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</si>
  <si>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</si>
  <si>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</si>
  <si>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</si>
  <si>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</si>
  <si>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</si>
  <si>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</si>
  <si>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</si>
  <si>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</si>
  <si>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</si>
  <si>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</si>
  <si>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</si>
  <si>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</si>
  <si>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</si>
  <si>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</si>
  <si>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</si>
  <si>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</si>
  <si>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</si>
  <si>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</si>
  <si>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</si>
  <si>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</si>
  <si>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</si>
  <si>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</si>
  <si>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</si>
  <si>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</si>
  <si>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</si>
  <si>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</si>
  <si>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</si>
  <si>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</si>
  <si>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</si>
  <si>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</si>
  <si>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</si>
  <si>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</si>
  <si>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</si>
  <si>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</si>
  <si>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</si>
  <si>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</si>
  <si>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</si>
  <si>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</si>
  <si>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</si>
  <si>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</si>
  <si>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</si>
  <si>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</si>
  <si>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</si>
  <si>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</si>
  <si>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</si>
  <si>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</si>
  <si>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</si>
  <si>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</si>
  <si>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</si>
  <si>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</si>
  <si>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</si>
  <si>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</si>
  <si>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</si>
  <si>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</si>
  <si>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</si>
  <si>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</si>
  <si>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</si>
  <si>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</si>
  <si>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</si>
  <si>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</si>
  <si>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</si>
  <si>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</si>
  <si>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</si>
  <si>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</si>
  <si>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</si>
  <si>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</si>
  <si>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</si>
  <si>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</si>
  <si>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</si>
  <si>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</si>
  <si>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</si>
  <si>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</si>
  <si>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</si>
  <si>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</si>
  <si>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</si>
  <si>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</si>
  <si>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</si>
  <si>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</si>
  <si>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</si>
  <si>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</si>
  <si>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</si>
  <si>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</si>
  <si>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</si>
  <si>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</si>
  <si>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</si>
  <si>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</si>
  <si>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</si>
  <si>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</si>
  <si>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</si>
  <si>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</si>
  <si>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</si>
  <si>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</si>
  <si>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</si>
  <si>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</si>
  <si>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</si>
  <si>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</si>
  <si>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</si>
  <si>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</si>
  <si>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</si>
  <si>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</si>
  <si>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</si>
  <si>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</si>
  <si>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</si>
  <si>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</si>
  <si>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</si>
  <si>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</si>
  <si>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</si>
  <si>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</si>
  <si>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</si>
  <si>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</si>
  <si>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</si>
  <si>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</si>
  <si>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</si>
  <si>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</si>
  <si>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</si>
  <si>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</si>
  <si>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</si>
  <si>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</si>
  <si>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</si>
  <si>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</si>
  <si>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</si>
  <si>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</si>
  <si>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</si>
  <si>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</si>
  <si>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</si>
  <si>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</si>
  <si>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</si>
  <si>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</si>
  <si>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</si>
  <si>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</si>
  <si>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</si>
  <si>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</si>
  <si>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</si>
  <si>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</si>
  <si>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</si>
  <si>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</si>
  <si>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</si>
  <si>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</si>
  <si>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</si>
  <si>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</si>
  <si>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</si>
  <si>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</si>
  <si>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</si>
  <si>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</si>
  <si>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</si>
  <si>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</si>
  <si>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</si>
  <si>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</si>
  <si>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</si>
  <si>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</si>
  <si>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</si>
  <si>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</si>
  <si>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</si>
  <si>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</si>
  <si>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</si>
  <si>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</si>
  <si>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</si>
  <si>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</si>
  <si>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</si>
  <si>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</si>
  <si>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</si>
  <si>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</si>
  <si>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</si>
  <si>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</si>
  <si>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</si>
  <si>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</si>
  <si>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</si>
  <si>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</si>
  <si>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</si>
  <si>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</si>
  <si>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</si>
  <si>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</si>
  <si>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</si>
  <si>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</si>
  <si>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</si>
  <si>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</si>
  <si>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</si>
  <si>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</si>
  <si>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</si>
  <si>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</si>
  <si>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</si>
  <si>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</si>
  <si>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</si>
  <si>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</si>
  <si>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</si>
  <si>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</si>
  <si>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</si>
  <si>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</si>
  <si>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</si>
  <si>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</si>
  <si>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</si>
  <si>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</si>
  <si>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</si>
  <si>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</si>
  <si>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</si>
  <si>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</si>
  <si>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</si>
  <si>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</si>
  <si>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</si>
  <si>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</si>
  <si>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</si>
  <si>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</si>
  <si>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</si>
  <si>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</si>
  <si>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</si>
  <si>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</si>
  <si>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</si>
  <si>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</si>
  <si>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</si>
  <si>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</si>
  <si>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</si>
  <si>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</si>
  <si>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</si>
  <si>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</si>
  <si>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</si>
  <si>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</si>
  <si>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</si>
  <si>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</si>
  <si>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</si>
  <si>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</si>
  <si>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</si>
  <si>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</si>
  <si>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</si>
  <si>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</si>
  <si>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</si>
  <si>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</si>
  <si>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</si>
  <si>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</si>
  <si>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</si>
  <si>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</si>
  <si>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</si>
  <si>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</si>
  <si>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</si>
  <si>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</si>
  <si>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</si>
  <si>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</si>
  <si>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</si>
  <si>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</si>
  <si>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</si>
  <si>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</si>
  <si>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</si>
  <si>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</si>
  <si>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</si>
  <si>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</si>
  <si>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</si>
  <si>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</si>
  <si>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</si>
  <si>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</si>
  <si>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</si>
  <si>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</si>
  <si>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</si>
  <si>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</si>
  <si>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</si>
  <si>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</si>
  <si>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</si>
  <si>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</si>
  <si>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</si>
  <si>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</si>
  <si>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</si>
  <si>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</si>
  <si>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</si>
  <si>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</si>
  <si>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</si>
  <si>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</si>
  <si>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</si>
  <si>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</si>
  <si>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</si>
  <si>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</si>
  <si>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</si>
  <si>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</si>
  <si>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</si>
  <si>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</si>
  <si>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</si>
  <si>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</si>
  <si>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</si>
  <si>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</si>
  <si>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</si>
  <si>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</si>
  <si>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</si>
  <si>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</si>
  <si>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</si>
  <si>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</si>
  <si>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</si>
  <si>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</si>
  <si>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</si>
  <si>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</si>
  <si>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</si>
  <si>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</si>
  <si>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</si>
  <si>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</si>
  <si>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</si>
  <si>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</si>
  <si>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</si>
  <si>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</si>
  <si>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</si>
  <si>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</si>
  <si>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</si>
  <si>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</si>
  <si>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</si>
  <si>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</si>
  <si>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</si>
  <si>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</si>
  <si>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</si>
  <si>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</si>
  <si>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</si>
  <si>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</si>
  <si>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</si>
  <si>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</si>
  <si>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</si>
  <si>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</si>
  <si>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</si>
  <si>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</si>
  <si>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</si>
  <si>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</si>
  <si>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</si>
  <si>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</si>
  <si>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</si>
  <si>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</si>
  <si>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</si>
  <si>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</si>
  <si>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</si>
  <si>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</si>
  <si>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</si>
  <si>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</si>
  <si>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</si>
  <si>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</si>
  <si>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</si>
  <si>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</si>
  <si>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</si>
  <si>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</si>
  <si>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</si>
  <si>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</si>
  <si>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</si>
  <si>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</si>
  <si>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</si>
  <si>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</si>
  <si>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</si>
  <si>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</si>
  <si>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</si>
  <si>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</si>
  <si>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</si>
  <si>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</si>
  <si>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</si>
  <si>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</si>
  <si>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</si>
  <si>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</si>
  <si>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</si>
  <si>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</si>
  <si>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</si>
  <si>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</si>
  <si>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</si>
  <si>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</si>
  <si>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</si>
  <si>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</si>
  <si>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</si>
  <si>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</si>
  <si>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</si>
  <si>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</si>
  <si>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</si>
  <si>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</si>
  <si>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</si>
  <si>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</si>
  <si>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</si>
  <si>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</si>
  <si>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</si>
  <si>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</si>
  <si>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</si>
  <si>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</si>
  <si>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</si>
  <si>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</si>
  <si>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</si>
  <si>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</si>
  <si>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</si>
  <si>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</si>
  <si>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</si>
  <si>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</si>
  <si>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</si>
  <si>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</si>
  <si>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</si>
  <si>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</si>
  <si>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</si>
  <si>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</si>
  <si>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</si>
  <si>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</si>
  <si>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</si>
  <si>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</si>
  <si>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</si>
  <si>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</si>
  <si>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</si>
  <si>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</si>
  <si>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</si>
  <si>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</si>
  <si>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</si>
  <si>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</si>
  <si>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</si>
  <si>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</si>
  <si>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</si>
  <si>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</si>
  <si>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</si>
  <si>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</si>
  <si>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</si>
  <si>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</si>
  <si>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</si>
  <si>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</si>
  <si>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</si>
  <si>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</si>
  <si>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</si>
  <si>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</si>
  <si>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</si>
  <si>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</si>
  <si>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</si>
  <si>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</si>
  <si>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</si>
  <si>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</si>
  <si>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</si>
  <si>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</si>
  <si>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</si>
  <si>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</si>
  <si>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</si>
  <si>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</si>
  <si>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</si>
  <si>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</si>
  <si>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</si>
  <si>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</si>
  <si>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</si>
  <si>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</si>
  <si>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</si>
  <si>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</si>
  <si>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</si>
  <si>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</si>
  <si>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</si>
  <si>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</si>
  <si>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</si>
  <si>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</si>
  <si>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</si>
  <si>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</si>
  <si>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</si>
  <si>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</si>
  <si>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</si>
  <si>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</si>
  <si>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</si>
  <si>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</si>
  <si>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</si>
  <si>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</si>
  <si>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</si>
  <si>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</si>
  <si>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</si>
  <si>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</si>
  <si>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</si>
  <si>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</si>
  <si>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</si>
  <si>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</si>
  <si>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</si>
  <si>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</si>
  <si>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</si>
  <si>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</si>
  <si>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</si>
  <si>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</si>
  <si>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</si>
  <si>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</si>
  <si>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</si>
  <si>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</si>
  <si>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</si>
  <si>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</si>
  <si>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</si>
  <si>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</si>
  <si>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</si>
  <si>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</si>
  <si>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</si>
  <si>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</si>
  <si>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</si>
  <si>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</si>
  <si>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</si>
  <si>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</si>
  <si>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</si>
  <si>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</si>
  <si>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</si>
  <si>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</si>
  <si>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</si>
  <si>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</si>
  <si>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</si>
  <si>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</si>
  <si>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</si>
  <si>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</si>
  <si>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</si>
  <si>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</si>
  <si>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</si>
  <si>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</si>
  <si>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</si>
  <si>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</si>
  <si>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</si>
  <si>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</si>
  <si>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</si>
  <si>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</si>
  <si>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</si>
  <si>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</si>
  <si>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</si>
  <si>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</si>
  <si>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</si>
  <si>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</si>
  <si>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</si>
  <si>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</si>
  <si>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</si>
  <si>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</si>
  <si>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</si>
  <si>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</si>
  <si>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</si>
  <si>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</si>
  <si>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</si>
  <si>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</si>
  <si>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</si>
  <si>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</si>
  <si>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</si>
  <si>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</si>
  <si>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</si>
  <si>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</si>
  <si>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</si>
  <si>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</si>
  <si>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</si>
  <si>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</si>
  <si>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</si>
  <si>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</si>
  <si>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</si>
  <si>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</si>
  <si>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</si>
  <si>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</si>
  <si>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</si>
  <si>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</si>
  <si>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</si>
  <si>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</si>
  <si>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</si>
  <si>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</si>
  <si>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</si>
  <si>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</si>
  <si>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</si>
  <si>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</si>
  <si>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</si>
  <si>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</si>
  <si>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</si>
  <si>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</si>
  <si>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</si>
  <si>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</si>
  <si>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</si>
  <si>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</si>
  <si>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</si>
  <si>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</si>
  <si>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</si>
  <si>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</si>
  <si>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</si>
  <si>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</si>
  <si>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</si>
  <si>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</si>
  <si>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</si>
  <si>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</si>
  <si>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</si>
  <si>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</si>
  <si>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</si>
  <si>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</si>
  <si>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</si>
  <si>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</si>
  <si>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</si>
  <si>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</si>
  <si>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</si>
  <si>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</si>
  <si>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</si>
  <si>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</si>
  <si>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</si>
  <si>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</si>
  <si>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</si>
  <si>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</si>
  <si>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</si>
  <si>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</si>
  <si>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</si>
  <si>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</si>
  <si>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</si>
  <si>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</si>
  <si>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</si>
  <si>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</si>
  <si>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</si>
  <si>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</si>
  <si>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</si>
  <si>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</si>
  <si>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</si>
  <si>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</si>
  <si>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</si>
  <si>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</si>
  <si>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</si>
  <si>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</si>
  <si>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</si>
  <si>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</si>
  <si>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</si>
  <si>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</si>
  <si>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</si>
  <si>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</si>
  <si>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</si>
  <si>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</si>
  <si>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</si>
  <si>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</si>
  <si>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</si>
  <si>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</si>
  <si>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</si>
  <si>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</si>
  <si>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</si>
  <si>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</si>
  <si>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</si>
  <si>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</si>
  <si>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</si>
  <si>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</si>
  <si>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</si>
  <si>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</si>
  <si>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</si>
  <si>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</si>
  <si>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</si>
  <si>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</si>
  <si>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</si>
  <si>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</si>
  <si>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</si>
  <si>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</si>
  <si>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</si>
  <si>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</si>
  <si>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</si>
  <si>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</si>
  <si>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</si>
  <si>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</si>
  <si>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</si>
  <si>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</si>
  <si>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</si>
  <si>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</si>
  <si>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</si>
  <si>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</si>
  <si>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</si>
  <si>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</si>
  <si>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</si>
  <si>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</si>
  <si>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</si>
  <si>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</si>
  <si>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</si>
  <si>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</si>
  <si>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</si>
  <si>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</si>
  <si>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</si>
  <si>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</si>
  <si>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</si>
  <si>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</si>
  <si>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</si>
  <si>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</si>
  <si>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</si>
  <si>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</si>
  <si>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</si>
  <si>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</si>
  <si>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</si>
  <si>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</si>
  <si>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</si>
  <si>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</si>
  <si>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</si>
  <si>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</si>
  <si>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</si>
  <si>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</si>
  <si>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</si>
  <si>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</si>
  <si>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</si>
  <si>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</si>
  <si>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</si>
  <si>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</si>
  <si>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</si>
  <si>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</si>
  <si>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</si>
  <si>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</si>
  <si>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</si>
  <si>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</si>
  <si>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</si>
  <si>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</si>
  <si>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</si>
  <si>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</si>
  <si>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</si>
  <si>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</si>
  <si>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</si>
  <si>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</si>
  <si>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</si>
  <si>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</si>
  <si>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</si>
  <si>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</si>
  <si>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</si>
  <si>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</si>
  <si>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</si>
  <si>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</si>
  <si>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</si>
  <si>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</si>
  <si>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</si>
  <si>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</si>
  <si>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</si>
  <si>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</si>
  <si>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</si>
  <si>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</si>
  <si>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</si>
  <si>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</si>
  <si>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</si>
  <si>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</si>
  <si>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</si>
  <si>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</si>
  <si>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</si>
  <si>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</si>
  <si>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</si>
  <si>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</si>
  <si>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</si>
  <si>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</si>
  <si>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</si>
  <si>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</si>
  <si>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</si>
  <si>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</si>
  <si>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</si>
  <si>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</si>
  <si>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</si>
  <si>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</si>
  <si>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</si>
  <si>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</si>
  <si>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</si>
  <si>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</si>
  <si>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</si>
  <si>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</si>
  <si>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</si>
  <si>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</si>
  <si>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</si>
  <si>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</si>
  <si>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</si>
  <si>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</si>
  <si>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</si>
  <si>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</si>
  <si>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</si>
  <si>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</si>
  <si>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</si>
  <si>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</si>
  <si>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</si>
  <si>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</si>
  <si>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</si>
  <si>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</si>
  <si>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</si>
  <si>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</si>
  <si>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</si>
  <si>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</si>
  <si>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</si>
  <si>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</si>
  <si>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</si>
  <si>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</si>
  <si>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</si>
  <si>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</si>
  <si>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</si>
  <si>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</si>
  <si>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</si>
  <si>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</si>
  <si>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</si>
  <si>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</si>
  <si>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</si>
  <si>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</si>
  <si>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</si>
  <si>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</si>
  <si>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</si>
  <si>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</si>
  <si>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</si>
  <si>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</si>
  <si>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</si>
  <si>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</si>
  <si>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</si>
  <si>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</si>
  <si>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</si>
  <si>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</si>
  <si>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</si>
  <si>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</si>
  <si>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</si>
  <si>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</si>
  <si>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</si>
  <si>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</si>
  <si>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</si>
  <si>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</si>
  <si>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</si>
  <si>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</si>
  <si>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</si>
  <si>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</si>
  <si>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</si>
  <si>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</si>
  <si>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</si>
  <si>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</si>
  <si>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</si>
  <si>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</si>
  <si>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</si>
  <si>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</si>
  <si>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</si>
  <si>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</si>
  <si>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</si>
  <si>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</si>
  <si>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</si>
  <si>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</si>
  <si>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</si>
  <si>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</si>
  <si>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</si>
  <si>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</si>
  <si>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</si>
  <si>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</si>
  <si>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</si>
  <si>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</si>
  <si>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</si>
  <si>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</si>
  <si>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</si>
  <si>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</si>
  <si>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</si>
  <si>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</si>
  <si>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</si>
  <si>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</si>
  <si>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</si>
  <si>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</si>
  <si>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</si>
  <si>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</si>
  <si>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</si>
  <si>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</si>
  <si>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</si>
  <si>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</si>
  <si>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</si>
  <si>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</si>
  <si>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</si>
  <si>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</si>
  <si>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</si>
  <si>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</si>
  <si>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</si>
  <si>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</si>
  <si>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</si>
  <si>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</si>
  <si>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</si>
  <si>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</si>
  <si>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</si>
  <si>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</si>
  <si>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</si>
  <si>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</si>
  <si>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</si>
  <si>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</si>
  <si>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</si>
  <si>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</si>
  <si>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</si>
  <si>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</si>
  <si>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</si>
  <si>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</si>
  <si>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</si>
  <si>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</si>
  <si>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</si>
  <si>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</si>
  <si>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</si>
  <si>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</si>
  <si>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</si>
  <si>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</si>
  <si>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</si>
  <si>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</si>
  <si>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</si>
  <si>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</si>
  <si>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</si>
  <si>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</si>
  <si>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</si>
  <si>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</si>
  <si>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</si>
  <si>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</si>
  <si>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</si>
  <si>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</si>
  <si>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</si>
  <si>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</si>
  <si>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</si>
  <si>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</si>
  <si>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</si>
  <si>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</si>
  <si>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</si>
  <si>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</si>
  <si>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</si>
  <si>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</si>
  <si>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</si>
  <si>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</si>
  <si>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</si>
  <si>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</si>
  <si>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</si>
  <si>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</si>
  <si>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</si>
  <si>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</si>
  <si>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</si>
  <si>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</si>
  <si>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</si>
  <si>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</si>
  <si>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</si>
  <si>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</si>
  <si>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</si>
  <si>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</si>
  <si>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</si>
  <si>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</si>
  <si>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</si>
  <si>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</si>
  <si>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</si>
  <si>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</si>
  <si>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</si>
  <si>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</si>
  <si>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</si>
  <si>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</si>
  <si>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</si>
  <si>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</si>
  <si>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</si>
  <si>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</si>
  <si>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</si>
  <si>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</si>
  <si>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</si>
  <si>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</si>
  <si>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</si>
  <si>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</si>
  <si>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</si>
  <si>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</si>
  <si>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</si>
  <si>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</si>
  <si>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</si>
  <si>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</si>
  <si>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</si>
  <si>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</si>
  <si>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</si>
  <si>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</si>
  <si>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</si>
  <si>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</si>
  <si>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</si>
  <si>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</si>
  <si>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</si>
  <si>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</si>
  <si>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</si>
  <si>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</si>
  <si>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</si>
  <si>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</si>
  <si>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</si>
  <si>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</si>
  <si>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</si>
  <si>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</si>
  <si>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</si>
  <si>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</si>
  <si>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</si>
  <si>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</si>
  <si>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</si>
  <si>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</si>
  <si>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</si>
  <si>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</si>
  <si>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</si>
  <si>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</si>
  <si>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</si>
  <si>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</si>
  <si>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</si>
  <si>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</si>
  <si>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</si>
  <si>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</si>
  <si>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</si>
  <si>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</si>
  <si>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</si>
  <si>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</si>
  <si>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</si>
  <si>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</si>
  <si>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</si>
  <si>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</si>
  <si>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</si>
  <si>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</si>
  <si>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</si>
  <si>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</si>
  <si>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</si>
  <si>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</si>
  <si>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</si>
  <si>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</si>
  <si>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</si>
  <si>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</si>
  <si>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</si>
  <si>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</si>
  <si>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</si>
  <si>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</si>
  <si>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</si>
  <si>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</si>
  <si>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</si>
  <si>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</si>
  <si>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</si>
  <si>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</si>
  <si>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</si>
  <si>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</si>
  <si>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</si>
  <si>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</si>
  <si>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</si>
  <si>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</si>
  <si>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</si>
  <si>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</si>
  <si>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</si>
  <si>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</si>
  <si>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</si>
  <si>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</si>
  <si>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</si>
  <si>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</si>
  <si>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</si>
  <si>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</si>
  <si>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</si>
  <si>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</si>
  <si>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</si>
  <si>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</si>
  <si>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</si>
  <si>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</si>
  <si>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</si>
  <si>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</si>
  <si>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</si>
  <si>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</si>
  <si>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</si>
  <si>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</si>
  <si>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</si>
  <si>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</si>
  <si>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</si>
  <si>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</si>
  <si>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</si>
  <si>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</si>
  <si>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</si>
  <si>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</si>
  <si>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</si>
  <si>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</si>
  <si>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</si>
  <si>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</si>
  <si>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</si>
  <si>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</si>
  <si>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</si>
  <si>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</si>
  <si>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</si>
  <si>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</si>
  <si>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</si>
  <si>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</si>
  <si>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</si>
  <si>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</si>
  <si>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</si>
  <si>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</si>
  <si>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</si>
  <si>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</si>
  <si>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</si>
  <si>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</si>
  <si>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</si>
  <si>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</si>
  <si>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</si>
  <si>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</si>
  <si>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</si>
  <si>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</si>
  <si>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</si>
  <si>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</si>
  <si>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</si>
  <si>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</si>
  <si>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</si>
  <si>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</si>
  <si>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</si>
  <si>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</si>
  <si>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</si>
  <si>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</si>
  <si>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</si>
  <si>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</si>
  <si>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</si>
  <si>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</si>
  <si>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</si>
  <si>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</si>
  <si>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</si>
  <si>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</si>
  <si>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</si>
  <si>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</si>
  <si>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</si>
  <si>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</si>
  <si>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</si>
  <si>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</si>
  <si>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</si>
  <si>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</si>
  <si>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</si>
  <si>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</si>
  <si>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</si>
  <si>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</si>
  <si>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</si>
  <si>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</si>
  <si>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</si>
  <si>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</si>
  <si>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</si>
  <si>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</si>
  <si>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</si>
  <si>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</si>
  <si>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</si>
  <si>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</si>
  <si>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</si>
  <si>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</si>
  <si>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</si>
  <si>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</si>
  <si>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</si>
  <si>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</si>
  <si>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</si>
  <si>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</si>
  <si>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</si>
  <si>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</si>
  <si>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</si>
  <si>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</si>
  <si>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</si>
  <si>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</si>
  <si>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</si>
  <si>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</si>
  <si>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</si>
  <si>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</si>
  <si>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</si>
  <si>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</si>
  <si>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</si>
  <si>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</si>
  <si>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</si>
  <si>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</si>
  <si>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</si>
  <si>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</si>
  <si>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</si>
  <si>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</si>
  <si>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</si>
  <si>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</si>
  <si>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</si>
  <si>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</si>
  <si>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</si>
  <si>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</si>
  <si>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</si>
  <si>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</si>
  <si>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</si>
  <si>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</si>
  <si>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</si>
  <si>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</si>
  <si>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</si>
  <si>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</si>
  <si>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</si>
  <si>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</si>
  <si>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</si>
  <si>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</si>
  <si>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</si>
  <si>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</si>
  <si>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</si>
  <si>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</si>
  <si>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</si>
  <si>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</si>
  <si>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</si>
  <si>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</si>
  <si>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</si>
  <si>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</si>
  <si>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</si>
  <si>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</si>
  <si>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</si>
  <si>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</si>
  <si>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</si>
  <si>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</si>
  <si>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</si>
  <si>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</si>
  <si>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</si>
  <si>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</si>
  <si>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</si>
  <si>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</si>
  <si>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</si>
  <si>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</si>
  <si>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</si>
  <si>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</si>
  <si>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</si>
  <si>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</si>
  <si>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</si>
  <si>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</si>
  <si>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</si>
  <si>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</si>
  <si>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</si>
  <si>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</si>
  <si>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</si>
  <si>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</si>
  <si>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</si>
  <si>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</si>
  <si>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</si>
  <si>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</si>
  <si>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</si>
  <si>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</si>
  <si>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</si>
  <si>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</si>
  <si>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</si>
  <si>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</si>
  <si>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</si>
  <si>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</si>
  <si>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</si>
  <si>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</si>
  <si>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</si>
  <si>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</si>
  <si>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</si>
  <si>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</si>
  <si>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</si>
  <si>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</si>
  <si>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</si>
  <si>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</si>
  <si>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</si>
  <si>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</si>
  <si>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</si>
  <si>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</si>
  <si>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</si>
  <si>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</si>
  <si>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</si>
  <si>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</si>
  <si>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</si>
  <si>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</si>
  <si>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</si>
  <si>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</si>
  <si>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</si>
  <si>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</si>
  <si>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</si>
  <si>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</si>
  <si>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</si>
  <si>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</si>
  <si>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</si>
  <si>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</si>
  <si>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</si>
  <si>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</si>
  <si>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</si>
  <si>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</si>
  <si>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</si>
  <si>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</si>
  <si>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</si>
  <si>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</si>
  <si>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</si>
  <si>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</si>
  <si>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</si>
  <si>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</si>
  <si>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</si>
  <si>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</si>
  <si>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</si>
  <si>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</si>
  <si>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</si>
  <si>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</si>
  <si>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</si>
  <si>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</si>
  <si>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</si>
  <si>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</si>
  <si>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</si>
  <si>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</si>
  <si>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</si>
  <si>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</si>
  <si>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</si>
  <si>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</si>
  <si>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</si>
  <si>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</si>
  <si>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</si>
  <si>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</si>
  <si>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</si>
  <si>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</si>
  <si>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</si>
  <si>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</si>
  <si>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</si>
  <si>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</si>
  <si>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</si>
  <si>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</si>
  <si>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</si>
  <si>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</si>
  <si>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</si>
  <si>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</si>
  <si>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</si>
  <si>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</si>
  <si>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</si>
  <si>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</si>
  <si>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</si>
  <si>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</si>
  <si>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</si>
  <si>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</si>
  <si>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</si>
  <si>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</si>
  <si>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</si>
  <si>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</si>
  <si>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</si>
  <si>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</si>
  <si>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</si>
  <si>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</si>
  <si>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</si>
  <si>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</si>
  <si>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</si>
  <si>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</si>
  <si>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</si>
  <si>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</si>
  <si>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</si>
  <si>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</si>
  <si>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</si>
  <si>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</si>
  <si>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</si>
  <si>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</si>
  <si>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</si>
  <si>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</si>
  <si>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</si>
  <si>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</si>
  <si>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</si>
  <si>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</si>
  <si>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</si>
  <si>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</si>
  <si>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</si>
  <si>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</si>
  <si>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</si>
  <si>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</si>
  <si>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</si>
  <si>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</si>
  <si>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</si>
  <si>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</si>
  <si>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</si>
  <si>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</si>
  <si>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</si>
  <si>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</si>
  <si>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</si>
  <si>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</si>
  <si>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</si>
  <si>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</si>
  <si>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</si>
  <si>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</si>
  <si>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</si>
  <si>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</si>
  <si>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</si>
  <si>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</si>
  <si>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</si>
  <si>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</si>
  <si>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</si>
  <si>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</si>
  <si>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</si>
  <si>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</si>
  <si>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</si>
  <si>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</si>
  <si>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</si>
  <si>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</si>
  <si>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</si>
  <si>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</si>
  <si>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</si>
  <si>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</si>
  <si>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</si>
  <si>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</si>
  <si>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</si>
  <si>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</si>
  <si>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</si>
  <si>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</si>
  <si>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</si>
  <si>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</si>
  <si>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</si>
  <si>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</si>
  <si>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</si>
  <si>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</si>
  <si>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</si>
  <si>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</si>
  <si>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</si>
  <si>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</si>
  <si>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</si>
  <si>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</si>
  <si>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</si>
  <si>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</si>
  <si>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</si>
  <si>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</si>
  <si>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</si>
  <si>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</si>
  <si>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</si>
  <si>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</si>
  <si>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</si>
  <si>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</si>
  <si>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</si>
  <si>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</si>
  <si>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</si>
  <si>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</si>
  <si>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</si>
  <si>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</si>
  <si>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</si>
  <si>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</si>
  <si>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</si>
  <si>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</si>
  <si>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</si>
  <si>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</si>
  <si>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</si>
  <si>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</si>
  <si>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</si>
  <si>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</si>
  <si>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</si>
  <si>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</si>
  <si>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</si>
  <si>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</si>
  <si>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</si>
  <si>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</si>
  <si>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</si>
  <si>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</si>
  <si>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</si>
  <si>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</si>
  <si>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</si>
  <si>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</si>
  <si>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</si>
  <si>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</si>
  <si>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</si>
  <si>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</si>
  <si>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</si>
  <si>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</si>
  <si>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</si>
  <si>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</si>
  <si>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</si>
  <si>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</si>
  <si>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</si>
  <si>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</si>
  <si>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</si>
  <si>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</si>
  <si>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</si>
  <si>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</si>
  <si>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</si>
  <si>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</si>
  <si>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</si>
  <si>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</si>
  <si>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</si>
  <si>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</si>
  <si>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</si>
  <si>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</si>
  <si>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</si>
  <si>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</si>
  <si>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</si>
  <si>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</si>
  <si>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</si>
  <si>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</si>
  <si>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</si>
  <si>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</si>
  <si>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</si>
  <si>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</si>
  <si>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</si>
  <si>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</si>
  <si>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</si>
  <si>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</si>
  <si>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</si>
  <si>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</si>
  <si>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</si>
  <si>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</si>
  <si>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</si>
  <si>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</si>
  <si>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</si>
  <si>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</si>
  <si>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</si>
  <si>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</si>
  <si>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</si>
  <si>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</si>
  <si>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</si>
  <si>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White Heart Restro Bar</t>
  </si>
  <si>
    <t>Hotel Star View, 5136/1, Main Bazaar, Paharganj, New Delhi</t>
  </si>
  <si>
    <t>High Street Kitchen &amp; Bar</t>
  </si>
  <si>
    <t>32, Basant Lok Market, Vasant Vihar, New Delhi</t>
  </si>
  <si>
    <t>Themis Barbecue House</t>
  </si>
  <si>
    <t>Shop 251, 2nd Floor, Aggarwal Millennium Tower 1, Netaji Subhash Place, New Delhi</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</si>
  <si>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</si>
  <si>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</si>
  <si>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</si>
  <si>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</si>
  <si>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</si>
  <si>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</si>
  <si>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</si>
  <si>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</si>
  <si>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</si>
  <si>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Slounge - Lemon Tree Premier</t>
  </si>
  <si>
    <t>Lemon Tree Premier, Asset 6, Aerocity Hospitality District, Near, Aerocity, New Delhi</t>
  </si>
  <si>
    <t>Lemon Tree Premier, Aerocity</t>
  </si>
  <si>
    <t>Lemon Tree Premier, Aerocity, New Delhi</t>
  </si>
  <si>
    <t>Band Baaja Baaraat</t>
  </si>
  <si>
    <t>A-6 Ground Floor, Vishal Enclave, Rajouri Garden, New Delhi</t>
  </si>
  <si>
    <t>Kopper Kadai</t>
  </si>
  <si>
    <t>J2/6B, 1st &amp; 2nd Floor, B.K. Dutta Market, Rajouri Garden, New Delhi</t>
  </si>
  <si>
    <t>The Hub -  ibis New Delhi</t>
  </si>
  <si>
    <t>Chor Bizarre</t>
  </si>
  <si>
    <t>Bikaner House, Pandara Road Market, New Delhi</t>
  </si>
  <si>
    <t>The 87 - Premier Inn</t>
  </si>
  <si>
    <t>Yellow Mirchi - Hotel City Park</t>
  </si>
  <si>
    <t>Stallion - Pride Plaza Hotel</t>
  </si>
  <si>
    <t>Pride Plaza Hotel, 5-A, Hospitality District, Aerocity, New Delhi</t>
  </si>
  <si>
    <t>Tapas - Jaypee Vasant Continental</t>
  </si>
  <si>
    <t>Dilli 32 - The Leela Ambience Convention Hotel</t>
  </si>
  <si>
    <t>Paatra - Jaypee Siddharth</t>
  </si>
  <si>
    <t>The Oudh - The Ashok</t>
  </si>
  <si>
    <t>Daniell's Tavern - The Imperial</t>
  </si>
  <si>
    <t>Dhaba - The Claridges</t>
  </si>
  <si>
    <t>Bukhara - ITC Maurya</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</si>
  <si>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</si>
  <si>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</si>
  <si>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</si>
  <si>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</si>
  <si>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</si>
  <si>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</si>
  <si>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</si>
  <si>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</si>
  <si>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</si>
  <si>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</si>
  <si>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</si>
  <si>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</si>
  <si>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</si>
  <si>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</si>
  <si>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</si>
  <si>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</si>
  <si>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</si>
  <si>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</si>
  <si>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</si>
  <si>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</si>
  <si>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</si>
  <si>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</si>
  <si>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</si>
  <si>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</si>
  <si>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</si>
  <si>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</si>
  <si>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</si>
  <si>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</si>
  <si>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</si>
  <si>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</si>
  <si>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</si>
  <si>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</si>
  <si>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</si>
  <si>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</si>
  <si>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</si>
  <si>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</si>
  <si>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</si>
  <si>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</si>
  <si>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</si>
  <si>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</si>
  <si>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</si>
  <si>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</si>
  <si>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</si>
  <si>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</si>
  <si>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</si>
  <si>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</si>
  <si>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</si>
  <si>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</si>
  <si>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</si>
  <si>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</si>
  <si>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</si>
  <si>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</si>
  <si>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</si>
  <si>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</si>
  <si>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</si>
  <si>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</si>
  <si>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</si>
  <si>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</si>
  <si>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</si>
  <si>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</si>
  <si>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</si>
  <si>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</si>
  <si>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</si>
  <si>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</si>
  <si>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</si>
  <si>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</si>
  <si>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</si>
  <si>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</si>
  <si>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</si>
  <si>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</si>
  <si>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</si>
  <si>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</si>
  <si>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</si>
  <si>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</si>
  <si>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</si>
  <si>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</si>
  <si>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</si>
  <si>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</si>
  <si>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</si>
  <si>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</si>
  <si>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</si>
  <si>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</si>
  <si>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</si>
  <si>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</si>
  <si>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</si>
  <si>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</si>
  <si>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</si>
  <si>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</si>
  <si>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</si>
  <si>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</si>
  <si>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</si>
  <si>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</si>
  <si>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</si>
  <si>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</si>
  <si>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</si>
  <si>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</si>
  <si>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</si>
  <si>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</si>
  <si>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</si>
  <si>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</si>
  <si>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</si>
  <si>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</si>
  <si>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</si>
  <si>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</si>
  <si>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</si>
  <si>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</si>
  <si>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</si>
  <si>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</si>
  <si>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</si>
  <si>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</si>
  <si>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</si>
  <si>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</si>
  <si>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</si>
  <si>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</si>
  <si>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</si>
  <si>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</si>
  <si>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</si>
  <si>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</si>
  <si>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</si>
  <si>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</si>
  <si>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</si>
  <si>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</si>
  <si>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</si>
  <si>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</si>
  <si>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</si>
  <si>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</si>
  <si>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</si>
  <si>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</si>
  <si>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</si>
  <si>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</si>
  <si>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</si>
  <si>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</si>
  <si>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</si>
  <si>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</si>
  <si>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</si>
  <si>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</si>
  <si>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</si>
  <si>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</si>
  <si>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</si>
  <si>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</si>
  <si>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</si>
  <si>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</si>
  <si>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</si>
  <si>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</si>
  <si>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</si>
  <si>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</si>
  <si>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</si>
  <si>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</si>
  <si>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</si>
  <si>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</si>
  <si>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</si>
  <si>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</si>
  <si>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</si>
  <si>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</si>
  <si>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</si>
  <si>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</si>
  <si>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</si>
  <si>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</si>
  <si>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</si>
  <si>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</si>
  <si>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</si>
  <si>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</si>
  <si>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</si>
  <si>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</si>
  <si>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</si>
  <si>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</si>
  <si>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</si>
  <si>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</si>
  <si>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</si>
  <si>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</si>
  <si>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</si>
  <si>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</si>
  <si>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</si>
  <si>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</si>
  <si>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</si>
  <si>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</si>
  <si>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</si>
  <si>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</si>
  <si>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</si>
  <si>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</si>
  <si>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</si>
  <si>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</si>
  <si>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</si>
  <si>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</si>
  <si>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</si>
  <si>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</si>
  <si>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</si>
  <si>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</si>
  <si>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</si>
  <si>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</si>
  <si>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</si>
  <si>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</si>
  <si>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</si>
  <si>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</si>
  <si>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</si>
  <si>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</si>
  <si>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</si>
  <si>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</si>
  <si>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</si>
  <si>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</si>
  <si>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</si>
  <si>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</si>
  <si>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</si>
  <si>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</si>
  <si>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</si>
  <si>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</si>
  <si>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</si>
  <si>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</si>
  <si>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</si>
  <si>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</si>
  <si>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</si>
  <si>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</si>
  <si>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</si>
  <si>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</si>
  <si>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</si>
  <si>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</si>
  <si>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</si>
  <si>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</si>
  <si>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</si>
  <si>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</si>
  <si>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</si>
  <si>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</si>
  <si>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</si>
  <si>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</si>
  <si>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</si>
  <si>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</si>
  <si>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</si>
  <si>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</si>
  <si>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</si>
  <si>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</si>
  <si>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</si>
  <si>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</si>
  <si>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</si>
  <si>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</si>
  <si>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</si>
  <si>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</si>
  <si>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</si>
  <si>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</si>
  <si>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</si>
  <si>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</si>
  <si>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</si>
  <si>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</si>
  <si>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</si>
  <si>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</si>
  <si>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</si>
  <si>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</si>
  <si>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</si>
  <si>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</si>
  <si>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</si>
  <si>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</si>
  <si>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</si>
  <si>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</si>
  <si>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</si>
  <si>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</si>
  <si>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</si>
  <si>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</si>
  <si>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</si>
  <si>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</si>
  <si>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</si>
  <si>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</si>
  <si>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</si>
  <si>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</si>
  <si>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</si>
  <si>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</si>
  <si>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</si>
  <si>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</si>
  <si>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</si>
  <si>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</si>
  <si>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</si>
  <si>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</si>
  <si>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</si>
  <si>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</si>
  <si>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</si>
  <si>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</si>
  <si>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</si>
  <si>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</si>
  <si>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</si>
  <si>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</si>
  <si>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</si>
  <si>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</si>
  <si>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</si>
  <si>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</si>
  <si>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</si>
  <si>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</si>
  <si>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</si>
  <si>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</si>
  <si>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</si>
  <si>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</si>
  <si>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</si>
  <si>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</si>
  <si>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</si>
  <si>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</si>
  <si>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</si>
  <si>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</si>
  <si>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</si>
  <si>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</si>
  <si>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</si>
  <si>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</si>
  <si>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</si>
  <si>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</si>
  <si>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</si>
  <si>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</si>
  <si>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</si>
  <si>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</si>
  <si>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</si>
  <si>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</si>
  <si>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</si>
  <si>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</si>
  <si>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</si>
  <si>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</si>
  <si>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</si>
  <si>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</si>
  <si>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</si>
  <si>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</si>
  <si>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</si>
  <si>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</si>
  <si>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</si>
  <si>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</si>
  <si>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</si>
  <si>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</si>
  <si>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</si>
  <si>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</si>
  <si>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</si>
  <si>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</si>
  <si>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</si>
  <si>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</si>
  <si>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</si>
  <si>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</si>
  <si>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</si>
  <si>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</si>
  <si>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</si>
  <si>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</si>
  <si>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</si>
  <si>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</si>
  <si>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</si>
  <si>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</si>
  <si>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</si>
  <si>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</si>
  <si>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</si>
  <si>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</si>
  <si>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</si>
  <si>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</si>
  <si>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</si>
  <si>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</si>
  <si>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</si>
  <si>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</si>
  <si>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</si>
  <si>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</si>
  <si>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</si>
  <si>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</si>
  <si>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</si>
  <si>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</si>
  <si>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</si>
  <si>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</si>
  <si>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</si>
  <si>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</si>
  <si>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</si>
  <si>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</si>
  <si>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</si>
  <si>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</si>
  <si>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</si>
  <si>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</si>
  <si>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</si>
  <si>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</si>
  <si>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</si>
  <si>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</si>
  <si>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</si>
  <si>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</si>
  <si>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</si>
  <si>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</si>
  <si>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</si>
  <si>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</si>
  <si>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</si>
  <si>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</si>
  <si>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</si>
  <si>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</si>
  <si>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</si>
  <si>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</si>
  <si>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</si>
  <si>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</si>
  <si>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</si>
  <si>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</si>
  <si>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</si>
  <si>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</si>
  <si>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</si>
  <si>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</si>
  <si>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</si>
  <si>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</si>
  <si>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</si>
  <si>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</si>
  <si>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</si>
  <si>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</si>
  <si>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</si>
  <si>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</si>
  <si>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</si>
  <si>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</si>
  <si>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</si>
  <si>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</si>
  <si>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</si>
  <si>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</si>
  <si>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</si>
  <si>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</si>
  <si>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</si>
  <si>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</si>
  <si>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</si>
  <si>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</si>
  <si>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</si>
  <si>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</si>
  <si>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</si>
  <si>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</si>
  <si>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</si>
  <si>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</si>
  <si>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</si>
  <si>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</si>
  <si>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</si>
  <si>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</si>
  <si>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</si>
  <si>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</si>
  <si>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</si>
  <si>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</si>
  <si>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</si>
  <si>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</si>
  <si>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</si>
  <si>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</si>
  <si>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</si>
  <si>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</si>
  <si>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</si>
  <si>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</si>
  <si>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</si>
  <si>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</si>
  <si>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</si>
  <si>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</si>
  <si>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Tughlaq</t>
  </si>
  <si>
    <t>Shop 217, 2nd Floor, Cross Point Mall, DLF Phase 4, Gurgaon</t>
  </si>
  <si>
    <t>Cross Point Mall, DLF Phase 4</t>
  </si>
  <si>
    <t>Cross Point Mall, DLF Phase 4, Gurgaon</t>
  </si>
  <si>
    <t>Pier 38</t>
  </si>
  <si>
    <t>Shop 106-107, Cyber Hub, DLF Cyber City, Gurgaon</t>
  </si>
  <si>
    <t>Persian, Arabian, Lebanese, North Indian</t>
  </si>
  <si>
    <t>Holy Smoke</t>
  </si>
  <si>
    <t>103, 1st Floor, Cyber Hub, DLF Cyber City, Gurgaon</t>
  </si>
  <si>
    <t>Steak, American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</si>
  <si>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</si>
  <si>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</si>
  <si>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</si>
  <si>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</si>
  <si>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</si>
  <si>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</si>
  <si>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</si>
  <si>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</si>
  <si>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</si>
  <si>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</si>
  <si>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</si>
  <si>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</si>
  <si>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</si>
  <si>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</si>
  <si>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</si>
  <si>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</si>
  <si>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</si>
  <si>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</si>
  <si>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</si>
  <si>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</si>
  <si>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</si>
  <si>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</si>
  <si>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</si>
  <si>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</si>
  <si>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</si>
  <si>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</si>
  <si>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</si>
  <si>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</si>
  <si>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Just for Chai</t>
  </si>
  <si>
    <t>1185, Near Ocus Technopolis Building, Golf Course Road, Gurgaon</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</si>
  <si>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</si>
  <si>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</si>
  <si>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</si>
  <si>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</si>
  <si>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</si>
  <si>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</si>
  <si>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</si>
  <si>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</si>
  <si>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</si>
  <si>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</si>
  <si>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</si>
  <si>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</si>
  <si>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</si>
  <si>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</si>
  <si>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</si>
  <si>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</si>
  <si>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</si>
  <si>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</si>
  <si>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</si>
  <si>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</si>
  <si>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</si>
  <si>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</si>
  <si>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</si>
  <si>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</si>
  <si>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</si>
  <si>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</si>
  <si>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</si>
  <si>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</si>
  <si>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</si>
  <si>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</si>
  <si>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</si>
  <si>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</si>
  <si>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</si>
  <si>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</si>
  <si>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</si>
  <si>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</si>
  <si>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</si>
  <si>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</si>
  <si>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</si>
  <si>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</si>
  <si>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</si>
  <si>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</si>
  <si>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</si>
  <si>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</si>
  <si>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</si>
  <si>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</si>
  <si>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</si>
  <si>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</si>
  <si>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</si>
  <si>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</si>
  <si>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</si>
  <si>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</si>
  <si>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</si>
  <si>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</si>
  <si>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</si>
  <si>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</si>
  <si>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</si>
  <si>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</si>
  <si>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</si>
  <si>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</si>
  <si>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</si>
  <si>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</si>
  <si>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</si>
  <si>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</si>
  <si>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</si>
  <si>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</si>
  <si>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</si>
  <si>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</si>
  <si>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</si>
  <si>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</si>
  <si>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</si>
  <si>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</si>
  <si>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</si>
  <si>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</si>
  <si>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</si>
  <si>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</si>
  <si>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</si>
  <si>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</si>
  <si>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</si>
  <si>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</si>
  <si>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</si>
  <si>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</si>
  <si>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</si>
  <si>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</si>
  <si>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</si>
  <si>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9, Ground Floor, Cyber Hub, Opposite Gateway Towers, DLF Cyber City, Gurgaon</t>
  </si>
  <si>
    <t>Kwaliti</t>
  </si>
  <si>
    <t>SF-71, 1st Floor, DLF Galleria, DLF Phase 4, Gurgaon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</si>
  <si>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</si>
  <si>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</si>
  <si>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</si>
  <si>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</si>
  <si>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</si>
  <si>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</si>
  <si>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</si>
  <si>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</si>
  <si>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</si>
  <si>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</si>
  <si>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</si>
  <si>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</si>
  <si>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</si>
  <si>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</si>
  <si>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</si>
  <si>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</si>
  <si>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</si>
  <si>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</si>
  <si>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</si>
  <si>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</si>
  <si>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MG Road Metro Station, MG Road, Gurgaon</t>
  </si>
  <si>
    <t>Ion Club &amp; Dining Lounge</t>
  </si>
  <si>
    <t>12/14, UGF, JMD Arcade Mall, MG Road, Gurgaon</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</si>
  <si>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</si>
  <si>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</si>
  <si>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</si>
  <si>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</si>
  <si>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</si>
  <si>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</si>
  <si>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</si>
  <si>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</si>
  <si>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</si>
  <si>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</si>
  <si>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</si>
  <si>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</si>
  <si>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</si>
  <si>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</si>
  <si>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</si>
  <si>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</si>
  <si>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</si>
  <si>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</si>
  <si>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</si>
  <si>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</si>
  <si>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</si>
  <si>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</si>
  <si>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</si>
  <si>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</si>
  <si>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</si>
  <si>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</si>
  <si>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</si>
  <si>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</si>
  <si>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</si>
  <si>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</si>
  <si>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</si>
  <si>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</si>
  <si>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</si>
  <si>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</si>
  <si>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</si>
  <si>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</si>
  <si>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</si>
  <si>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</si>
  <si>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</si>
  <si>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</si>
  <si>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</si>
  <si>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</si>
  <si>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</si>
  <si>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</si>
  <si>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</si>
  <si>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</si>
  <si>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</si>
  <si>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</si>
  <si>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</si>
  <si>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</si>
  <si>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</si>
  <si>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</si>
  <si>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</si>
  <si>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</si>
  <si>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</si>
  <si>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</si>
  <si>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</si>
  <si>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</si>
  <si>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</si>
  <si>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</si>
  <si>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</si>
  <si>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</si>
  <si>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</si>
  <si>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</si>
  <si>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</si>
  <si>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</si>
  <si>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</si>
  <si>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</si>
  <si>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</si>
  <si>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</si>
  <si>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</si>
  <si>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</si>
  <si>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</si>
  <si>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</si>
  <si>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</si>
  <si>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</si>
  <si>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</si>
  <si>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</si>
  <si>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</si>
  <si>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</si>
  <si>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</si>
  <si>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</si>
  <si>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</si>
  <si>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</si>
  <si>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</si>
  <si>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</si>
  <si>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</si>
  <si>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</si>
  <si>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</si>
  <si>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</si>
  <si>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</si>
  <si>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</si>
  <si>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</si>
  <si>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</si>
  <si>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</si>
  <si>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</si>
  <si>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</si>
  <si>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Cafe, Bakery, Desserts</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</si>
  <si>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</si>
  <si>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</si>
  <si>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</si>
  <si>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</si>
  <si>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</si>
  <si>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</si>
  <si>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</si>
  <si>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</si>
  <si>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</si>
  <si>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</si>
  <si>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</si>
  <si>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</si>
  <si>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</si>
  <si>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</si>
  <si>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</si>
  <si>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</si>
  <si>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</si>
  <si>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</si>
  <si>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</si>
  <si>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</si>
  <si>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</si>
  <si>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</si>
  <si>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</si>
  <si>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</si>
  <si>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</si>
  <si>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</si>
  <si>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</si>
  <si>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</si>
  <si>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</si>
  <si>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</si>
  <si>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</si>
  <si>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</si>
  <si>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</si>
  <si>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</si>
  <si>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</si>
  <si>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</si>
  <si>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</si>
  <si>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</si>
  <si>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</si>
  <si>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</si>
  <si>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</si>
  <si>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</si>
  <si>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</si>
  <si>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</si>
  <si>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</si>
  <si>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</si>
  <si>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</si>
  <si>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</si>
  <si>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</si>
  <si>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</si>
  <si>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</si>
  <si>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</si>
  <si>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</si>
  <si>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</si>
  <si>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</si>
  <si>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</si>
  <si>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</si>
  <si>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</si>
  <si>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</si>
  <si>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</si>
  <si>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</si>
  <si>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</si>
  <si>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</si>
  <si>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</si>
  <si>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</si>
  <si>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</si>
  <si>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</si>
  <si>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</si>
  <si>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</si>
  <si>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</si>
  <si>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</si>
  <si>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</si>
  <si>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</si>
  <si>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</si>
  <si>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</si>
  <si>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</si>
  <si>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</si>
  <si>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</si>
  <si>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</si>
  <si>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</si>
  <si>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</si>
  <si>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</si>
  <si>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</si>
  <si>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</si>
  <si>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</si>
  <si>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</si>
  <si>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</si>
  <si>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</si>
  <si>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</si>
  <si>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</si>
  <si>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</si>
  <si>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</si>
  <si>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</si>
  <si>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</si>
  <si>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</si>
  <si>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</si>
  <si>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</si>
  <si>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</si>
  <si>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</si>
  <si>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</si>
  <si>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</si>
  <si>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</si>
  <si>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</si>
  <si>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</si>
  <si>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</si>
  <si>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</si>
  <si>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</si>
  <si>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American, Mexican</t>
  </si>
  <si>
    <t>Burma Burma</t>
  </si>
  <si>
    <t>Ground Floor, Shop 6, Building 8, Tower C, Cyber Hub, DLF Cyber City, Gurgaon</t>
  </si>
  <si>
    <t>Asian, Burmese</t>
  </si>
  <si>
    <t>Rred Hot Asian Bistro</t>
  </si>
  <si>
    <t>110, 1st Floor, Cyber Hub, DLF Cyber City, Gurgaon</t>
  </si>
  <si>
    <t>Chinese, Japanese, Thai, Asian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</si>
  <si>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</si>
  <si>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</si>
  <si>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</si>
  <si>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</si>
  <si>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</si>
  <si>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</si>
  <si>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</si>
  <si>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</si>
  <si>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</si>
  <si>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</si>
  <si>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</si>
  <si>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</si>
  <si>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</si>
  <si>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</si>
  <si>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</si>
  <si>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</si>
  <si>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</si>
  <si>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</si>
  <si>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</si>
  <si>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</si>
  <si>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</si>
  <si>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</si>
  <si>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</si>
  <si>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</si>
  <si>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</si>
  <si>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</si>
  <si>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</si>
  <si>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</si>
  <si>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</si>
  <si>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</si>
  <si>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</si>
  <si>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</si>
  <si>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</si>
  <si>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</si>
  <si>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</si>
  <si>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</si>
  <si>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</si>
  <si>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</si>
  <si>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</si>
  <si>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</si>
  <si>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</si>
  <si>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</si>
  <si>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</si>
  <si>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</si>
  <si>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</si>
  <si>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</si>
  <si>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</si>
  <si>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</si>
  <si>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</si>
  <si>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</si>
  <si>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</si>
  <si>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</si>
  <si>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</si>
  <si>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</si>
  <si>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</si>
  <si>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</si>
  <si>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</si>
  <si>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</si>
  <si>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</si>
  <si>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</si>
  <si>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</si>
  <si>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</si>
  <si>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</si>
  <si>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</si>
  <si>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</si>
  <si>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</si>
  <si>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</si>
  <si>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</si>
  <si>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</si>
  <si>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</si>
  <si>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</si>
  <si>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</si>
  <si>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</si>
  <si>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</si>
  <si>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</si>
  <si>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</si>
  <si>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</si>
  <si>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</si>
  <si>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</si>
  <si>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</si>
  <si>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</si>
  <si>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</si>
  <si>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</si>
  <si>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</si>
  <si>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</si>
  <si>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</si>
  <si>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</si>
  <si>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</si>
  <si>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</si>
  <si>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</si>
  <si>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Di Ghent Boulangerie</t>
  </si>
  <si>
    <t>Shop 212/214, Level 2, Cross Point Mall, DLF Phase 4, Gurgaon</t>
  </si>
  <si>
    <t>Cafe, Belgian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</si>
  <si>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</si>
  <si>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</si>
  <si>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</si>
  <si>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</si>
  <si>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</si>
  <si>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</si>
  <si>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</si>
  <si>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</si>
  <si>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</si>
  <si>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</si>
  <si>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</si>
  <si>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</si>
  <si>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</si>
  <si>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</si>
  <si>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</si>
  <si>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</si>
  <si>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</si>
  <si>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</si>
  <si>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</si>
  <si>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</si>
  <si>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Jaguar</t>
  </si>
  <si>
    <t>Opposite Genpact, Golf Course Road, Gurgaon</t>
  </si>
  <si>
    <t>Kabab Mistri</t>
  </si>
  <si>
    <t>Crust Bistro</t>
  </si>
  <si>
    <t>Food Court, HUDA City Center Metro_x000D_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</si>
  <si>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</si>
  <si>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</si>
  <si>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</si>
  <si>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</si>
  <si>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</si>
  <si>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</si>
  <si>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</si>
  <si>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</si>
  <si>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</si>
  <si>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</si>
  <si>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</si>
  <si>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</si>
  <si>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</si>
  <si>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</si>
  <si>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</si>
  <si>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</si>
  <si>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</si>
  <si>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</si>
  <si>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</si>
  <si>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</si>
  <si>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</si>
  <si>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</si>
  <si>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</si>
  <si>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</si>
  <si>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</si>
  <si>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</si>
  <si>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</si>
  <si>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</si>
  <si>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</si>
  <si>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</si>
  <si>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</si>
  <si>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</si>
  <si>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Unit 11, Ground Floor, Amenity Block, Unitech Infospace, Sector 21, Gurgaon</t>
  </si>
  <si>
    <t>112/112-A, 1st Floor, ILD Trade Centre, Near Subhash Chowk, Sohna Road, Gurgaon</t>
  </si>
  <si>
    <t>Red</t>
  </si>
  <si>
    <t>5, Sector 52 A, Near Ardee City, Gurgaon</t>
  </si>
  <si>
    <t>Japanese, Thai, Chinese</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</si>
  <si>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</si>
  <si>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</si>
  <si>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</si>
  <si>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</si>
  <si>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</si>
  <si>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</si>
  <si>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</si>
  <si>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</si>
  <si>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</si>
  <si>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</si>
  <si>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</si>
  <si>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</si>
  <si>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</si>
  <si>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</si>
  <si>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</si>
  <si>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</si>
  <si>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</si>
  <si>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</si>
  <si>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</si>
  <si>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</si>
  <si>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</si>
  <si>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</si>
  <si>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</si>
  <si>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</si>
  <si>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</si>
  <si>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</si>
  <si>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</si>
  <si>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</si>
  <si>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</si>
  <si>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</si>
  <si>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</si>
  <si>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</si>
  <si>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</si>
  <si>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</si>
  <si>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</si>
  <si>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</si>
  <si>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</si>
  <si>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</si>
  <si>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</si>
  <si>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</si>
  <si>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</si>
  <si>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</si>
  <si>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</si>
  <si>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</si>
  <si>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</si>
  <si>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</si>
  <si>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</si>
  <si>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</si>
  <si>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</si>
  <si>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</si>
  <si>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</si>
  <si>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</si>
  <si>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</si>
  <si>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</si>
  <si>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</si>
  <si>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</si>
  <si>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</si>
  <si>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</si>
  <si>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</si>
  <si>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</si>
  <si>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</si>
  <si>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</si>
  <si>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</si>
  <si>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</si>
  <si>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</si>
  <si>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</si>
  <si>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</si>
  <si>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</si>
  <si>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</si>
  <si>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</si>
  <si>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</si>
  <si>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</si>
  <si>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</si>
  <si>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</si>
  <si>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</si>
  <si>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</si>
  <si>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</si>
  <si>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</si>
  <si>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</si>
  <si>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</si>
  <si>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</si>
  <si>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</si>
  <si>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</si>
  <si>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</si>
  <si>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</si>
  <si>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Manish Sweets &amp; Bakers</t>
  </si>
  <si>
    <t>Shop 59, Vyapar Kendra, Palam Vihar, Gurgaon</t>
  </si>
  <si>
    <t>Mithai, Bakery, Street Food</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</si>
  <si>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</si>
  <si>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</si>
  <si>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</si>
  <si>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</si>
  <si>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</si>
  <si>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</si>
  <si>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</si>
  <si>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</si>
  <si>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</si>
  <si>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</si>
  <si>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</si>
  <si>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</si>
  <si>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</si>
  <si>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</si>
  <si>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</si>
  <si>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</si>
  <si>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</si>
  <si>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</si>
  <si>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</si>
  <si>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</si>
  <si>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</si>
  <si>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</si>
  <si>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</si>
  <si>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</si>
  <si>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</si>
  <si>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</si>
  <si>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</si>
  <si>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</si>
  <si>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</si>
  <si>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</si>
  <si>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</si>
  <si>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</si>
  <si>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</si>
  <si>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</si>
  <si>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</si>
  <si>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</si>
  <si>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</si>
  <si>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</si>
  <si>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</si>
  <si>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</si>
  <si>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</si>
  <si>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</si>
  <si>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</si>
  <si>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</si>
  <si>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</si>
  <si>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</si>
  <si>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</si>
  <si>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</si>
  <si>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</si>
  <si>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</si>
  <si>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</si>
  <si>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</si>
  <si>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</si>
  <si>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</si>
  <si>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</si>
  <si>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</si>
  <si>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</si>
  <si>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</si>
  <si>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</si>
  <si>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</si>
  <si>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</si>
  <si>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</si>
  <si>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</si>
  <si>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</si>
  <si>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</si>
  <si>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</si>
  <si>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</si>
  <si>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</si>
  <si>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</si>
  <si>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</si>
  <si>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</si>
  <si>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</si>
  <si>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</si>
  <si>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</si>
  <si>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</si>
  <si>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</si>
  <si>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</si>
  <si>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</si>
  <si>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</si>
  <si>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</si>
  <si>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</si>
  <si>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</si>
  <si>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</si>
  <si>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</si>
  <si>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</si>
  <si>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</si>
  <si>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</si>
  <si>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</si>
  <si>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</si>
  <si>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</si>
  <si>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</si>
  <si>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</si>
  <si>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</si>
  <si>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</si>
  <si>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</si>
  <si>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</si>
  <si>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</si>
  <si>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</si>
  <si>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</si>
  <si>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</si>
  <si>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</si>
  <si>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</si>
  <si>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</si>
  <si>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</si>
  <si>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</si>
  <si>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</si>
  <si>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</si>
  <si>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</si>
  <si>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</si>
  <si>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</si>
  <si>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</si>
  <si>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</si>
  <si>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</si>
  <si>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</si>
  <si>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</si>
  <si>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</si>
  <si>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</si>
  <si>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</si>
  <si>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</si>
  <si>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</si>
  <si>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</si>
  <si>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</si>
  <si>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</si>
  <si>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</si>
  <si>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</si>
  <si>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</si>
  <si>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</si>
  <si>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</si>
  <si>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</si>
  <si>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</si>
  <si>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</si>
  <si>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</si>
  <si>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</si>
  <si>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</si>
  <si>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</si>
  <si>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</si>
  <si>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</si>
  <si>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</si>
  <si>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</si>
  <si>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</si>
  <si>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</si>
  <si>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</si>
  <si>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</si>
  <si>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</si>
  <si>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</si>
  <si>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</si>
  <si>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Green Leaf</t>
  </si>
  <si>
    <t>The Kachori Co.</t>
  </si>
  <si>
    <t>Amenity Block, Unitech Infospace, Old Delhi-Gurgaon Road, Sector 21, Gurgaon</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</si>
  <si>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</si>
  <si>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</si>
  <si>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</si>
  <si>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</si>
  <si>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</si>
  <si>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</si>
  <si>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</si>
  <si>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</si>
  <si>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</si>
  <si>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</si>
  <si>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</si>
  <si>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</si>
  <si>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</si>
  <si>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</si>
  <si>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</si>
  <si>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</si>
  <si>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</si>
  <si>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</si>
  <si>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</si>
  <si>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</si>
  <si>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</si>
  <si>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</si>
  <si>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</si>
  <si>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</si>
  <si>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</si>
  <si>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</si>
  <si>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</si>
  <si>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</si>
  <si>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</si>
  <si>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</si>
  <si>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</si>
  <si>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</si>
  <si>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</si>
  <si>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</si>
  <si>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</si>
  <si>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</si>
  <si>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</si>
  <si>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</si>
  <si>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</si>
  <si>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</si>
  <si>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</si>
  <si>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</si>
  <si>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</si>
  <si>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</si>
  <si>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</si>
  <si>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</si>
  <si>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</si>
  <si>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</si>
  <si>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UGF 138, Vypaar Kendra Market, Sushant Lok, Gurgaon</t>
  </si>
  <si>
    <t>Mughal Dine-Esty</t>
  </si>
  <si>
    <t>Time Square Building, B Block, Phase 1, Sushant Lok, Gurgaon</t>
  </si>
  <si>
    <t>Shri Shyam Ji Ke Mashhoor Chhole Bhature</t>
  </si>
  <si>
    <t>C Block, Near Fauji Market, Sushant Lok, Gurgaon</t>
  </si>
  <si>
    <t>Chaudhary Burfi Wala</t>
  </si>
  <si>
    <t>Shop 38, Vyapar Kendra, Sushant Lok, Gurgaon</t>
  </si>
  <si>
    <t>1st Floor, Cross Point Mall, DLF Phase 4, Gurgaon</t>
  </si>
  <si>
    <t>Ground Floor, Cyber Hub, DLF Cyber City, Gurgaon</t>
  </si>
  <si>
    <t>The People &amp; Co.</t>
  </si>
  <si>
    <t>Ground Floor, DLF Cyber City, Gurgaon</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</si>
  <si>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</si>
  <si>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</si>
  <si>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</si>
  <si>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</si>
  <si>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</si>
  <si>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</si>
  <si>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</si>
  <si>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</si>
  <si>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</si>
  <si>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</si>
  <si>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</si>
  <si>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</si>
  <si>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</si>
  <si>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</si>
  <si>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</si>
  <si>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</si>
  <si>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</si>
  <si>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</si>
  <si>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</si>
  <si>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</si>
  <si>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</si>
  <si>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</si>
  <si>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</si>
  <si>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</si>
  <si>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</si>
  <si>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</si>
  <si>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</si>
  <si>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</si>
  <si>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</si>
  <si>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</si>
  <si>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</si>
  <si>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</si>
  <si>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</si>
  <si>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</si>
  <si>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</si>
  <si>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</si>
  <si>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</si>
  <si>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</si>
  <si>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</si>
  <si>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</si>
  <si>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</si>
  <si>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</si>
  <si>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</si>
  <si>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</si>
  <si>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</si>
  <si>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</si>
  <si>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</si>
  <si>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</si>
  <si>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</si>
  <si>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</si>
  <si>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</si>
  <si>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</si>
  <si>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</si>
  <si>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</si>
  <si>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</si>
  <si>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</si>
  <si>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</si>
  <si>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</si>
  <si>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</si>
  <si>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</si>
  <si>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</si>
  <si>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</si>
  <si>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</si>
  <si>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</si>
  <si>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</si>
  <si>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</si>
  <si>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</si>
  <si>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</si>
  <si>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</si>
  <si>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</si>
  <si>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</si>
  <si>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</si>
  <si>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</si>
  <si>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</si>
  <si>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</si>
  <si>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</si>
  <si>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</si>
  <si>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</si>
  <si>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</si>
  <si>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</si>
  <si>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</si>
  <si>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</si>
  <si>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</si>
  <si>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</si>
  <si>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</si>
  <si>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</si>
  <si>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</si>
  <si>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</si>
  <si>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</si>
  <si>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</si>
  <si>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</si>
  <si>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</si>
  <si>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</si>
  <si>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</si>
  <si>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</si>
  <si>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</si>
  <si>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</si>
  <si>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</si>
  <si>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</si>
  <si>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</si>
  <si>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</si>
  <si>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</si>
  <si>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</si>
  <si>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</si>
  <si>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</si>
  <si>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</si>
  <si>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</si>
  <si>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</si>
  <si>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</si>
  <si>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</si>
  <si>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</si>
  <si>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</si>
  <si>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</si>
  <si>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</si>
  <si>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</si>
  <si>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</si>
  <si>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</si>
  <si>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</si>
  <si>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</si>
  <si>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</si>
  <si>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</si>
  <si>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</si>
  <si>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</si>
  <si>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</si>
  <si>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</si>
  <si>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</si>
  <si>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</si>
  <si>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</si>
  <si>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</si>
  <si>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</si>
  <si>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</si>
  <si>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</si>
  <si>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</si>
  <si>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</si>
  <si>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</si>
  <si>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</si>
  <si>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</si>
  <si>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</si>
  <si>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</si>
  <si>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</si>
  <si>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</si>
  <si>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</si>
  <si>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</si>
  <si>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</si>
  <si>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</si>
  <si>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</si>
  <si>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</si>
  <si>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</si>
  <si>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</si>
  <si>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</si>
  <si>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</si>
  <si>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</si>
  <si>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G-44/A, The Sapphire Mall, Opposite Orchid Petals, Sector 49, Near, Sohna Road, Gurgaon</t>
  </si>
  <si>
    <t>The Sapphire Mall, Sohna Road</t>
  </si>
  <si>
    <t>The Sapphire Mall, Sohna Road, Gurgaon</t>
  </si>
  <si>
    <t>Riders Hub</t>
  </si>
  <si>
    <t>Vanijya Nikunj, Near Income Tax Office, Phase 5, Udyog Vihar, Gurgaon</t>
  </si>
  <si>
    <t>XLNC Bakers</t>
  </si>
  <si>
    <t>Pizzoccheri</t>
  </si>
  <si>
    <t>Block 4, Unitech Infospace, Opposite IDPL, Old Delhi Gurgaon Road, Sector 21, Gurgaon</t>
  </si>
  <si>
    <t>7 Barrel Brew Pub</t>
  </si>
  <si>
    <t>242A &amp; 242B, 1st &amp; 2nd Floor, DLF Mega Mall, DLF Phase 1, Gurgaon</t>
  </si>
  <si>
    <t>North Indian, Continental, Chinese, Japanese, Italian, Thai</t>
  </si>
  <si>
    <t>Club Mojo</t>
  </si>
  <si>
    <t>CS-211, Level 2, DT City Centre Mall, MG Road, Gurgaon</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</si>
  <si>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</si>
  <si>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</si>
  <si>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</si>
  <si>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</si>
  <si>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</si>
  <si>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</si>
  <si>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</si>
  <si>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</si>
  <si>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</si>
  <si>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The Ark</t>
  </si>
  <si>
    <t>Address One, Second Floor, Next to Hilton Double Tree Hotel, Baani, Sector 56, Golf Course Road, Gurgaon</t>
  </si>
  <si>
    <t>Seafood, Mediterranean</t>
  </si>
  <si>
    <t>China Club</t>
  </si>
  <si>
    <t>Lobby Level, Tower C, Global Business Park, MG Road, Gurgaon</t>
  </si>
  <si>
    <t>Chinese, Asian</t>
  </si>
  <si>
    <t>Olive Bistro</t>
  </si>
  <si>
    <t>Shop 101, 1st Floor, Cyber Hub, DLF Cyber City, Gurgaon</t>
  </si>
  <si>
    <t>Mediterranean, Italian, European</t>
  </si>
  <si>
    <t>Manhattan Brewery &amp; Bar Exchange</t>
  </si>
  <si>
    <t>1st Floor, Global Foyer Mall, Sector 43, Golf Course Road, Gurgaon</t>
  </si>
  <si>
    <t>Finger Food, American, Continental, North Indian, Italian</t>
  </si>
  <si>
    <t>Dhaba By Claridges</t>
  </si>
  <si>
    <t>1st Floor, Cyber Hub, DLF Cyber City, Gurgaon</t>
  </si>
  <si>
    <t>Bernardo's</t>
  </si>
  <si>
    <t>A-237, Supermart 1, DLF Phase 4, Gurgaon</t>
  </si>
  <si>
    <t>2nd Floor, Cyber Hub, DLF Cyber City, Gurgaon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</si>
  <si>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</si>
  <si>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</si>
  <si>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</si>
  <si>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</si>
  <si>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</si>
  <si>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</si>
  <si>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</si>
  <si>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</si>
  <si>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</si>
  <si>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</si>
  <si>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The Bar - Trident Gurgaon</t>
  </si>
  <si>
    <t>Trident, 443, Phase 5, Udyog Vihar, Gurgaon</t>
  </si>
  <si>
    <t>Trident, Udyog Vihar</t>
  </si>
  <si>
    <t>Trident, Udyog Vihar, Gurgaon</t>
  </si>
  <si>
    <t>Shop 10, Ground Floor, Cyber Hub, DLF Cyber City, Gurgaon</t>
  </si>
  <si>
    <t>K2 Restaurant</t>
  </si>
  <si>
    <t>3rd Floor, Plaza Mall, MG Road, Gurgaon</t>
  </si>
  <si>
    <t>Plaza Mall, MG Road</t>
  </si>
  <si>
    <t>Plaza Mall, MG Road, Gurgaon</t>
  </si>
  <si>
    <t>Korean, Chinese</t>
  </si>
  <si>
    <t>21 Gun Salute</t>
  </si>
  <si>
    <t>SCO 35-36, 1st Foor, Main Market, Sector 29, Gurgaon</t>
  </si>
  <si>
    <t>North Indian, Mughlai, Asian, Continental</t>
  </si>
  <si>
    <t>Ground Floor, MGF Mega City Mall, MG Road, Gurgaon</t>
  </si>
  <si>
    <t>Citrus Cafe - Lemon Tree Hotel</t>
  </si>
  <si>
    <t>Lemon Tree Hotel, 886, DLF Phase 5, Udyog Vihar, Gurgaon</t>
  </si>
  <si>
    <t>BRONX Bar Exchange</t>
  </si>
  <si>
    <t>SCO 38, Main Market, Sector 29, Gurgaon</t>
  </si>
  <si>
    <t>Chinese, Continental, North Indian, Mexican</t>
  </si>
  <si>
    <t>Big Shot Bar - Country Inn &amp; Suites</t>
  </si>
  <si>
    <t>Country Inn &amp; Suites By Carlson, 406, Phase 3, Udyog Vihar, Gurgaon</t>
  </si>
  <si>
    <t>Country Inn &amp; Suites By Carlson, Udyog Vihar</t>
  </si>
  <si>
    <t>Country Inn &amp; Suites By Carlson, Udyog Vihar, Gurgaon</t>
  </si>
  <si>
    <t>SBar Club &amp; Lounge</t>
  </si>
  <si>
    <t>1-4, Lower Ground Floor, Grand Mall, MG Road, Gurgaon</t>
  </si>
  <si>
    <t>7-8, Ground Floor, Cyber Hub, DLF Cyber City, Gurgaon</t>
  </si>
  <si>
    <t>New Town Cafe - Park Plaza</t>
  </si>
  <si>
    <t>Park Plaza Hotel, B Block, Phase 1, Sushant Lok, Gurgaon</t>
  </si>
  <si>
    <t>Continental, American, North Indian, Chinese</t>
  </si>
  <si>
    <t>56 Ristorante Italiano</t>
  </si>
  <si>
    <t>Ground Floor, Vatika Atrium, Golf Course Road, Gurgaon</t>
  </si>
  <si>
    <t>Sutra Gastropub</t>
  </si>
  <si>
    <t>201-202, Cyber Hub, DLF Cyber City, Gurgaon</t>
  </si>
  <si>
    <t>Mediterranean, European, American, North Indian</t>
  </si>
  <si>
    <t>Shanghai Bar &amp; Lounge - The Bristol Hotel</t>
  </si>
  <si>
    <t>Lattitude - Skycity Hotel</t>
  </si>
  <si>
    <t>Best Western Skycity Hotel, 1, Old Judicial Complex, Sector 15, Gurgaon</t>
  </si>
  <si>
    <t>Courtyard Grill - Courtyard by Marriott</t>
  </si>
  <si>
    <t>Courtyard by Marriott, Plot 27 B, Sushant Lok 1, Sushant Lok, Gurgaon</t>
  </si>
  <si>
    <t>Courtyard by Marriott, Sushant Lok</t>
  </si>
  <si>
    <t>Courtyard by Marriott, Sushant Lok, Gurgaon</t>
  </si>
  <si>
    <t>Palmyra - The Bristol Hotel</t>
  </si>
  <si>
    <t>Two Horizon Center, Golf Course Road, Gurgaon</t>
  </si>
  <si>
    <t>Two Horizon Center, Golf Course Road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</si>
  <si>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</si>
  <si>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</si>
  <si>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</si>
  <si>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</si>
  <si>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</si>
  <si>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</si>
  <si>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</si>
  <si>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</si>
  <si>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</si>
  <si>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</si>
  <si>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</si>
  <si>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Hard Rock Cafe</t>
  </si>
  <si>
    <t>Unit 4/5/104/105, R Block, Cyber Hub, DLF Cyber City, Gurgaon</t>
  </si>
  <si>
    <t>Mediterranean, Mexican, North Indian, American</t>
  </si>
  <si>
    <t>Zaffran - The Claremont</t>
  </si>
  <si>
    <t>The Claremont Hotel &amp; Convention Centre, Near Aya Nagar, MG Road, Gurgaon</t>
  </si>
  <si>
    <t>The Claremont, MG Road</t>
  </si>
  <si>
    <t>The Claremont, MG Road, Gurgaon</t>
  </si>
  <si>
    <t>Melange - The Pllazio Hotel</t>
  </si>
  <si>
    <t>The Pllazio Hotel, 292-296, City Center, Sector 29, Gurgaon</t>
  </si>
  <si>
    <t>The Pllazio Hotel, Sector 29</t>
  </si>
  <si>
    <t>The Pllazio Hotel, Sector 29, Gurgaon</t>
  </si>
  <si>
    <t>SCO 28, Main Market, Sector 29, Gurgaon</t>
  </si>
  <si>
    <t>Whisky Samba</t>
  </si>
  <si>
    <t>Italian, Burger, Charcoal Grill</t>
  </si>
  <si>
    <t>The Brewhouse</t>
  </si>
  <si>
    <t>Fortune Select Excalibur, Sector 49, Sohna Road, Gurgaon</t>
  </si>
  <si>
    <t>Downtown Kitchen &amp; Bar - Courtyard by Marriott</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</si>
  <si>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</si>
  <si>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</si>
  <si>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</si>
  <si>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</si>
  <si>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</si>
  <si>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</si>
  <si>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North Indian, Asian, European</t>
  </si>
  <si>
    <t>Konomi - Trident Gurgaon</t>
  </si>
  <si>
    <t>Seasonal Tastes - The Westin Gurgaon</t>
  </si>
  <si>
    <t>The Westin Hotel, Sector 29, Gurgaon</t>
  </si>
  <si>
    <t>The Westin Gurgaon, Sector 29</t>
  </si>
  <si>
    <t>The Westin Gurgaon, Sector 29, Gurgaon</t>
  </si>
  <si>
    <t>North Indian, Asian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</si>
  <si>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</si>
  <si>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</si>
  <si>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</si>
  <si>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</si>
  <si>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</si>
  <si>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</si>
  <si>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</si>
  <si>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</si>
  <si>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</si>
  <si>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</si>
  <si>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</si>
  <si>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7 Degrees Brauhaus</t>
  </si>
  <si>
    <t>310 &amp; 311, 3rd Floor, DLF South Point Mall, Golf Course Road, Gurgaon</t>
  </si>
  <si>
    <t>Continental, North Indian, European, Finger Food</t>
  </si>
  <si>
    <t>Nagai</t>
  </si>
  <si>
    <t>SCO 305, Ground Floor, Huda Gymkhana Road, Behind The Pllazio Hotel, Sector 29, Gurgaon</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</si>
  <si>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</si>
  <si>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</si>
  <si>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</si>
  <si>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</si>
  <si>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</si>
  <si>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</si>
  <si>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</si>
  <si>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</si>
  <si>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</si>
  <si>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Bella Cucina - Le Meridien Gurgaon</t>
  </si>
  <si>
    <t>Thai Pavilion - Vivanta By Taj</t>
  </si>
  <si>
    <t>Thai, Asian</t>
  </si>
  <si>
    <t>I-Kandy - Le Meridien Gurgaon</t>
  </si>
  <si>
    <t>Wildfire - Crowne Plaza</t>
  </si>
  <si>
    <t>Crowne Plaza, National Highway 8, Sector 29,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</si>
  <si>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</si>
  <si>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</si>
  <si>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</si>
  <si>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</si>
  <si>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</si>
  <si>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</si>
  <si>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</si>
  <si>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</si>
  <si>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</si>
  <si>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</si>
  <si>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</si>
  <si>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</si>
  <si>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</si>
  <si>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</si>
  <si>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</si>
  <si>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</si>
  <si>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</si>
  <si>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</si>
  <si>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</si>
  <si>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</si>
  <si>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</si>
  <si>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</si>
  <si>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</si>
  <si>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</si>
  <si>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</si>
  <si>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</si>
  <si>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</si>
  <si>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</si>
  <si>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</si>
  <si>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</si>
  <si>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</si>
  <si>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</si>
  <si>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</si>
  <si>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</si>
  <si>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</si>
  <si>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</si>
  <si>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</si>
  <si>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</si>
  <si>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</si>
  <si>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</si>
  <si>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</si>
  <si>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</si>
  <si>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</si>
  <si>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</si>
  <si>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</si>
  <si>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</si>
  <si>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</si>
  <si>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</si>
  <si>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</si>
  <si>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</si>
  <si>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</si>
  <si>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</si>
  <si>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</si>
  <si>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</si>
  <si>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</si>
  <si>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</si>
  <si>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</si>
  <si>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</si>
  <si>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</si>
  <si>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</si>
  <si>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</si>
  <si>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</si>
  <si>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</si>
  <si>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</si>
  <si>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</si>
  <si>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</si>
  <si>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</si>
  <si>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</si>
  <si>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</si>
  <si>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</si>
  <si>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</si>
  <si>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</si>
  <si>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</si>
  <si>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</si>
  <si>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</si>
  <si>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</si>
  <si>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</si>
  <si>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</si>
  <si>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</si>
  <si>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</si>
  <si>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</si>
  <si>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</si>
  <si>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</si>
  <si>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</si>
  <si>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</si>
  <si>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</si>
  <si>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</si>
  <si>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</si>
  <si>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</si>
  <si>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</si>
  <si>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</si>
  <si>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</si>
  <si>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</si>
  <si>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</si>
  <si>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</si>
  <si>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</si>
  <si>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</si>
  <si>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</si>
  <si>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</si>
  <si>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</si>
  <si>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</si>
  <si>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</si>
  <si>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</si>
  <si>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</si>
  <si>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</si>
  <si>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</si>
  <si>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</si>
  <si>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</si>
  <si>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</si>
  <si>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</si>
  <si>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</si>
  <si>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</si>
  <si>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</si>
  <si>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</si>
  <si>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</si>
  <si>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</si>
  <si>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</si>
  <si>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</si>
  <si>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</si>
  <si>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</si>
  <si>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</si>
  <si>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</si>
  <si>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</si>
  <si>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</si>
  <si>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</si>
  <si>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</si>
  <si>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</si>
  <si>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</si>
  <si>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</si>
  <si>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</si>
  <si>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</si>
  <si>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</si>
  <si>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</si>
  <si>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</si>
  <si>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</si>
  <si>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</si>
  <si>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</si>
  <si>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</si>
  <si>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</si>
  <si>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</si>
  <si>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</si>
  <si>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</si>
  <si>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</si>
  <si>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</si>
  <si>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</si>
  <si>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</si>
  <si>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</si>
  <si>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</si>
  <si>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</si>
  <si>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</si>
  <si>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</si>
  <si>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</si>
  <si>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</si>
  <si>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</si>
  <si>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</si>
  <si>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</si>
  <si>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</si>
  <si>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</si>
  <si>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</si>
  <si>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</si>
  <si>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</si>
  <si>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</si>
  <si>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</si>
  <si>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</si>
  <si>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</si>
  <si>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</si>
  <si>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</si>
  <si>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</si>
  <si>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</si>
  <si>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</si>
  <si>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</si>
  <si>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</si>
  <si>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</si>
  <si>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</si>
  <si>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</si>
  <si>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</si>
  <si>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</si>
  <si>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</si>
  <si>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</si>
  <si>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</si>
  <si>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</si>
  <si>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</si>
  <si>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</si>
  <si>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</si>
  <si>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</si>
  <si>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</si>
  <si>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</si>
  <si>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</si>
  <si>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</si>
  <si>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</si>
  <si>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</si>
  <si>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</si>
  <si>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</si>
  <si>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</si>
  <si>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</si>
  <si>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</si>
  <si>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</si>
  <si>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</si>
  <si>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</si>
  <si>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</si>
  <si>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</si>
  <si>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</si>
  <si>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</si>
  <si>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</si>
  <si>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</si>
  <si>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</si>
  <si>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</si>
  <si>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</si>
  <si>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</si>
  <si>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</si>
  <si>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</si>
  <si>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</si>
  <si>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</si>
  <si>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</si>
  <si>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</si>
  <si>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</si>
  <si>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</si>
  <si>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</si>
  <si>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</si>
  <si>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</si>
  <si>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</si>
  <si>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</si>
  <si>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</si>
  <si>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</si>
  <si>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</si>
  <si>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</si>
  <si>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</si>
  <si>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</si>
  <si>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</si>
  <si>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</si>
  <si>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</si>
  <si>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</si>
  <si>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</si>
  <si>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</si>
  <si>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</si>
  <si>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</si>
  <si>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</si>
  <si>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</si>
  <si>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</si>
  <si>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</si>
  <si>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</si>
  <si>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</si>
  <si>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</si>
  <si>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</si>
  <si>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</si>
  <si>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</si>
  <si>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</si>
  <si>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</si>
  <si>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</si>
  <si>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</si>
  <si>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</si>
  <si>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</si>
  <si>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</si>
  <si>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</si>
  <si>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</si>
  <si>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</si>
  <si>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</si>
  <si>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</si>
  <si>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</si>
  <si>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</si>
  <si>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</si>
  <si>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</si>
  <si>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</si>
  <si>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</si>
  <si>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</si>
  <si>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</si>
  <si>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</si>
  <si>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</si>
  <si>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</si>
  <si>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</si>
  <si>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</si>
  <si>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</si>
  <si>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</si>
  <si>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</si>
  <si>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</si>
  <si>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</si>
  <si>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</si>
  <si>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</si>
  <si>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</si>
  <si>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</si>
  <si>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</si>
  <si>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</si>
  <si>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</si>
  <si>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</si>
  <si>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</si>
  <si>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</si>
  <si>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</si>
  <si>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</si>
  <si>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</si>
  <si>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</si>
  <si>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</si>
  <si>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</si>
  <si>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</si>
  <si>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</si>
  <si>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</si>
  <si>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</si>
  <si>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</si>
  <si>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</si>
  <si>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</si>
  <si>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</si>
  <si>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</si>
  <si>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</si>
  <si>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</si>
  <si>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</si>
  <si>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</si>
  <si>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</si>
  <si>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</si>
  <si>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</si>
  <si>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</si>
  <si>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</si>
  <si>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</si>
  <si>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</si>
  <si>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</si>
  <si>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</si>
  <si>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</si>
  <si>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</si>
  <si>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</si>
  <si>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</si>
  <si>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</si>
  <si>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</si>
  <si>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</si>
  <si>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</si>
  <si>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</si>
  <si>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</si>
  <si>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</si>
  <si>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Mediterranean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</si>
  <si>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</si>
  <si>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</si>
  <si>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</si>
  <si>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</si>
  <si>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</si>
  <si>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</si>
  <si>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</si>
  <si>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</si>
  <si>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</si>
  <si>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</si>
  <si>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</si>
  <si>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</si>
  <si>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</si>
  <si>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</si>
  <si>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</si>
  <si>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</si>
  <si>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</si>
  <si>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</si>
  <si>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</si>
  <si>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</si>
  <si>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</si>
  <si>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</si>
  <si>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</si>
  <si>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</si>
  <si>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</si>
  <si>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</si>
  <si>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</si>
  <si>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</si>
  <si>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</si>
  <si>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</si>
  <si>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</si>
  <si>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</si>
  <si>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</si>
  <si>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</si>
  <si>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</si>
  <si>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</si>
  <si>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</si>
  <si>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</si>
  <si>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</si>
  <si>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</si>
  <si>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</si>
  <si>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</si>
  <si>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</si>
  <si>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</si>
  <si>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</si>
  <si>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</si>
  <si>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</si>
  <si>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</si>
  <si>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</si>
  <si>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</si>
  <si>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</si>
  <si>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</si>
  <si>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</si>
  <si>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</si>
  <si>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</si>
  <si>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</si>
  <si>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</si>
  <si>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</si>
  <si>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</si>
  <si>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</si>
  <si>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</si>
  <si>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</si>
  <si>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</si>
  <si>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</si>
  <si>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</si>
  <si>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</si>
  <si>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</si>
  <si>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</si>
  <si>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</si>
  <si>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</si>
  <si>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</si>
  <si>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</si>
  <si>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</si>
  <si>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</si>
  <si>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</si>
  <si>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</si>
  <si>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</si>
  <si>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</si>
  <si>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</si>
  <si>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</si>
  <si>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</si>
  <si>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</si>
  <si>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</si>
  <si>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</si>
  <si>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</si>
  <si>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</si>
  <si>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</si>
  <si>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</si>
  <si>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</si>
  <si>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</si>
  <si>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</si>
  <si>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</si>
  <si>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</si>
  <si>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</si>
  <si>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</si>
  <si>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</si>
  <si>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</si>
  <si>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</si>
  <si>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</si>
  <si>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</si>
  <si>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</si>
  <si>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</si>
  <si>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</si>
  <si>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</si>
  <si>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</si>
  <si>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</si>
  <si>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</si>
  <si>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</si>
  <si>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</si>
  <si>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</si>
  <si>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</si>
  <si>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</si>
  <si>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</si>
  <si>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</si>
  <si>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</si>
  <si>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</si>
  <si>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</si>
  <si>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</si>
  <si>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</si>
  <si>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</si>
  <si>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</si>
  <si>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</si>
  <si>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</si>
  <si>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</si>
  <si>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</si>
  <si>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</si>
  <si>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</si>
  <si>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</si>
  <si>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</si>
  <si>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</si>
  <si>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</si>
  <si>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</si>
  <si>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</si>
  <si>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</si>
  <si>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</si>
  <si>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</si>
  <si>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</si>
  <si>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</si>
  <si>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</si>
  <si>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</si>
  <si>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</si>
  <si>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</si>
  <si>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</si>
  <si>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</si>
  <si>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</si>
  <si>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</si>
  <si>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</si>
  <si>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</si>
  <si>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</si>
  <si>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</si>
  <si>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</si>
  <si>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</si>
  <si>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</si>
  <si>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</si>
  <si>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</si>
  <si>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</si>
  <si>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</si>
  <si>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</si>
  <si>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</si>
  <si>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</si>
  <si>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</si>
  <si>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</si>
  <si>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</si>
  <si>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</si>
  <si>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</si>
  <si>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</si>
  <si>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</si>
  <si>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</si>
  <si>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</si>
  <si>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</si>
  <si>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</si>
  <si>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</si>
  <si>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</si>
  <si>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</si>
  <si>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</si>
  <si>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</si>
  <si>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</si>
  <si>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</si>
  <si>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</si>
  <si>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</si>
  <si>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</si>
  <si>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</si>
  <si>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</si>
  <si>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</si>
  <si>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</si>
  <si>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</si>
  <si>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</si>
  <si>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</si>
  <si>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</si>
  <si>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</si>
  <si>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</si>
  <si>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</si>
  <si>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</si>
  <si>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</si>
  <si>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</si>
  <si>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</si>
  <si>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</si>
  <si>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</si>
  <si>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</si>
  <si>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</si>
  <si>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</si>
  <si>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</si>
  <si>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</si>
  <si>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</si>
  <si>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</si>
  <si>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</si>
  <si>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</si>
  <si>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</si>
  <si>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</si>
  <si>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</si>
  <si>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</si>
  <si>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</si>
  <si>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</si>
  <si>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</si>
  <si>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</si>
  <si>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</si>
  <si>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</si>
  <si>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</si>
  <si>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</si>
  <si>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</si>
  <si>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</si>
  <si>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</si>
  <si>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</si>
  <si>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</si>
  <si>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</si>
  <si>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</si>
  <si>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</si>
  <si>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</si>
  <si>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</si>
  <si>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</si>
  <si>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</si>
  <si>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</si>
  <si>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</si>
  <si>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</si>
  <si>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</si>
  <si>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</si>
  <si>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</si>
  <si>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</si>
  <si>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</si>
  <si>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</si>
  <si>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</si>
  <si>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</si>
  <si>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</si>
  <si>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</si>
  <si>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</si>
  <si>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</si>
  <si>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</si>
  <si>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</si>
  <si>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</si>
  <si>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</si>
  <si>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</si>
  <si>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</si>
  <si>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</si>
  <si>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</si>
  <si>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</si>
  <si>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</si>
  <si>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</si>
  <si>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</si>
  <si>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</si>
  <si>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</si>
  <si>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</si>
  <si>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</si>
  <si>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</si>
  <si>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</si>
  <si>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</si>
  <si>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</si>
  <si>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</si>
  <si>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</si>
  <si>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</si>
  <si>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</si>
  <si>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</si>
  <si>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</si>
  <si>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</si>
  <si>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</si>
  <si>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</si>
  <si>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</si>
  <si>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</si>
  <si>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</si>
  <si>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</si>
  <si>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</si>
  <si>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</si>
  <si>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</si>
  <si>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</si>
  <si>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</si>
  <si>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</si>
  <si>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</si>
  <si>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</si>
  <si>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</si>
  <si>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</si>
  <si>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</si>
  <si>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</si>
  <si>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</si>
  <si>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</si>
  <si>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</si>
  <si>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</si>
  <si>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</si>
  <si>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</si>
  <si>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</si>
  <si>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</si>
  <si>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</si>
  <si>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</si>
  <si>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</si>
  <si>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</si>
  <si>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</si>
  <si>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</si>
  <si>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</si>
  <si>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</si>
  <si>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</si>
  <si>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</si>
  <si>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</si>
  <si>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</si>
  <si>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</si>
  <si>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</si>
  <si>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</si>
  <si>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</si>
  <si>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</si>
  <si>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</si>
  <si>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</si>
  <si>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</si>
  <si>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</si>
  <si>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</si>
  <si>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</si>
  <si>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</si>
  <si>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</si>
  <si>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</si>
  <si>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</si>
  <si>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</si>
  <si>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</si>
  <si>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</si>
  <si>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</si>
  <si>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</si>
  <si>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</si>
  <si>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</si>
  <si>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</si>
  <si>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</si>
  <si>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</si>
  <si>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</si>
  <si>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</si>
  <si>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</si>
  <si>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</si>
  <si>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</si>
  <si>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</si>
  <si>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Coffee to Cocktail Bar - Hyatt Place</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</si>
  <si>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</si>
  <si>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</si>
  <si>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</si>
  <si>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</si>
  <si>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</si>
  <si>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</si>
  <si>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</si>
  <si>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</si>
  <si>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</si>
  <si>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</si>
  <si>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</si>
  <si>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</si>
  <si>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</si>
  <si>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</si>
  <si>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</si>
  <si>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</si>
  <si>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</si>
  <si>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</si>
  <si>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</si>
  <si>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</si>
  <si>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</si>
  <si>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</si>
  <si>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</si>
  <si>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</si>
  <si>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</si>
  <si>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</si>
  <si>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</si>
  <si>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</si>
  <si>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</si>
  <si>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</si>
  <si>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</si>
  <si>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</si>
  <si>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</si>
  <si>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</si>
  <si>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</si>
  <si>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</si>
  <si>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</si>
  <si>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</si>
  <si>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</si>
  <si>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</si>
  <si>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</si>
  <si>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</si>
  <si>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</si>
  <si>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</si>
  <si>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</si>
  <si>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</si>
  <si>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</si>
  <si>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</si>
  <si>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</si>
  <si>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</si>
  <si>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</si>
  <si>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</si>
  <si>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</si>
  <si>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</si>
  <si>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</si>
  <si>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</si>
  <si>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</si>
  <si>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</si>
  <si>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</si>
  <si>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</si>
  <si>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</si>
  <si>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</si>
  <si>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</si>
  <si>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</si>
  <si>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</si>
  <si>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</si>
  <si>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</si>
  <si>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</si>
  <si>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</si>
  <si>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</si>
  <si>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</si>
  <si>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</si>
  <si>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</si>
  <si>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</si>
  <si>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</si>
  <si>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</si>
  <si>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</si>
  <si>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</si>
  <si>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</si>
  <si>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</si>
  <si>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</si>
  <si>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</si>
  <si>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</si>
  <si>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</si>
  <si>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</si>
  <si>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</si>
  <si>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</si>
  <si>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</si>
  <si>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</si>
  <si>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</si>
  <si>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</si>
  <si>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</si>
  <si>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</si>
  <si>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</si>
  <si>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</si>
  <si>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</si>
  <si>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</si>
  <si>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</si>
  <si>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</si>
  <si>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</si>
  <si>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</si>
  <si>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</si>
  <si>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</si>
  <si>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</si>
  <si>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</si>
  <si>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</si>
  <si>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</si>
  <si>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</si>
  <si>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</si>
  <si>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</si>
  <si>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</si>
  <si>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</si>
  <si>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</si>
  <si>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</si>
  <si>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</si>
  <si>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</si>
  <si>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</si>
  <si>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</si>
  <si>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</si>
  <si>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</si>
  <si>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</si>
  <si>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</si>
  <si>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</si>
  <si>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</si>
  <si>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</si>
  <si>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</si>
  <si>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</si>
  <si>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</si>
  <si>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</si>
  <si>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</si>
  <si>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</si>
  <si>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</si>
  <si>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</si>
  <si>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</si>
  <si>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</si>
  <si>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</si>
  <si>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</si>
  <si>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</si>
  <si>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</si>
  <si>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</si>
  <si>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</si>
  <si>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</si>
  <si>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</si>
  <si>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</si>
  <si>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</si>
  <si>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</si>
  <si>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</si>
  <si>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</si>
  <si>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</si>
  <si>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</si>
  <si>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</si>
  <si>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</si>
  <si>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</si>
  <si>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</si>
  <si>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</si>
  <si>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</si>
  <si>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</si>
  <si>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</si>
  <si>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</si>
  <si>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</si>
  <si>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</si>
  <si>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</si>
  <si>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</si>
  <si>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</si>
  <si>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</si>
  <si>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</si>
  <si>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</si>
  <si>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</si>
  <si>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</si>
  <si>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</si>
  <si>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</si>
  <si>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</si>
  <si>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</si>
  <si>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</si>
  <si>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</si>
  <si>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</si>
  <si>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</si>
  <si>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</si>
  <si>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Pathway_x000D_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</si>
  <si>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</si>
  <si>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</si>
  <si>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</si>
  <si>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</si>
  <si>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</si>
  <si>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</si>
  <si>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</si>
  <si>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</si>
  <si>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</si>
  <si>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</si>
  <si>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</si>
  <si>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</si>
  <si>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</si>
  <si>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</si>
  <si>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</si>
  <si>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</si>
  <si>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</si>
  <si>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</si>
  <si>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</si>
  <si>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</si>
  <si>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</si>
  <si>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</si>
  <si>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</si>
  <si>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</si>
  <si>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</si>
  <si>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</si>
  <si>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</si>
  <si>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</si>
  <si>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</si>
  <si>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</si>
  <si>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</si>
  <si>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</si>
  <si>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</si>
  <si>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</si>
  <si>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</si>
  <si>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</si>
  <si>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</si>
  <si>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</si>
  <si>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</si>
  <si>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</si>
  <si>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</si>
  <si>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</si>
  <si>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</si>
  <si>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</si>
  <si>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</si>
  <si>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</si>
  <si>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</si>
  <si>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</si>
  <si>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</si>
  <si>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</si>
  <si>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</si>
  <si>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</si>
  <si>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</si>
  <si>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</si>
  <si>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</si>
  <si>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</si>
  <si>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</si>
  <si>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</si>
  <si>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</si>
  <si>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</si>
  <si>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</si>
  <si>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</si>
  <si>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</si>
  <si>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</si>
  <si>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</si>
  <si>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</si>
  <si>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</si>
  <si>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</si>
  <si>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</si>
  <si>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</si>
  <si>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</si>
  <si>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</si>
  <si>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</si>
  <si>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</si>
  <si>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</si>
  <si>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</si>
  <si>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</si>
  <si>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</si>
  <si>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</si>
  <si>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</si>
  <si>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</si>
  <si>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</si>
  <si>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</si>
  <si>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</si>
  <si>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</si>
  <si>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</si>
  <si>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</si>
  <si>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</si>
  <si>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</si>
  <si>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</si>
  <si>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</si>
  <si>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</si>
  <si>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</si>
  <si>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</si>
  <si>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</si>
  <si>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</si>
  <si>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</si>
  <si>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</si>
  <si>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</si>
  <si>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</si>
  <si>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</si>
  <si>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</si>
  <si>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</si>
  <si>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</si>
  <si>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</si>
  <si>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</si>
  <si>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</si>
  <si>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</si>
  <si>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</si>
  <si>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</si>
  <si>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</si>
  <si>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</si>
  <si>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</si>
  <si>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</si>
  <si>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</si>
  <si>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</si>
  <si>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</si>
  <si>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</si>
  <si>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</si>
  <si>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</si>
  <si>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</si>
  <si>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</si>
  <si>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</si>
  <si>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</si>
  <si>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</si>
  <si>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</si>
  <si>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</si>
  <si>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</si>
  <si>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</si>
  <si>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</si>
  <si>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</si>
  <si>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</si>
  <si>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</si>
  <si>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</si>
  <si>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</si>
  <si>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</si>
  <si>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</si>
  <si>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</si>
  <si>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</si>
  <si>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</si>
  <si>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</si>
  <si>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</si>
  <si>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</si>
  <si>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</si>
  <si>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</si>
  <si>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</si>
  <si>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</si>
  <si>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</si>
  <si>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</si>
  <si>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</si>
  <si>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</si>
  <si>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</si>
  <si>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</si>
  <si>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</si>
  <si>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</si>
  <si>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</si>
  <si>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</si>
  <si>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</si>
  <si>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</si>
  <si>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</si>
  <si>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</si>
  <si>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</si>
  <si>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</si>
  <si>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</si>
  <si>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</si>
  <si>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</si>
  <si>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</si>
  <si>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</si>
  <si>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</si>
  <si>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</si>
  <si>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</si>
  <si>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</si>
  <si>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</si>
  <si>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</si>
  <si>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</si>
  <si>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</si>
  <si>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</si>
  <si>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</si>
  <si>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</si>
  <si>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</si>
  <si>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</si>
  <si>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</si>
  <si>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</si>
  <si>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</si>
  <si>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</si>
  <si>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</si>
  <si>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</si>
  <si>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</si>
  <si>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</si>
  <si>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</si>
  <si>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</si>
  <si>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</si>
  <si>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</si>
  <si>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</si>
  <si>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</si>
  <si>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</si>
  <si>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</si>
  <si>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</si>
  <si>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</si>
  <si>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</si>
  <si>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</si>
  <si>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</si>
  <si>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</si>
  <si>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</si>
  <si>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</si>
  <si>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</si>
  <si>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</si>
  <si>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</si>
  <si>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</si>
  <si>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</si>
  <si>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</si>
  <si>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</si>
  <si>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</si>
  <si>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</si>
  <si>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</si>
  <si>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</si>
  <si>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</si>
  <si>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</si>
  <si>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</si>
  <si>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</si>
  <si>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</si>
  <si>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</si>
  <si>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</si>
  <si>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</si>
  <si>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</si>
  <si>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</si>
  <si>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</si>
  <si>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</si>
  <si>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</si>
  <si>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</si>
  <si>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</si>
  <si>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</si>
  <si>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</si>
  <si>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</si>
  <si>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</si>
  <si>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</si>
  <si>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</si>
  <si>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</si>
  <si>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</si>
  <si>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</si>
  <si>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</si>
  <si>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</si>
  <si>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Noida_x000D_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</si>
  <si>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</si>
  <si>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</si>
  <si>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</si>
  <si>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</si>
  <si>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</si>
  <si>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</si>
  <si>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</si>
  <si>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</si>
  <si>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</si>
  <si>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</si>
  <si>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</si>
  <si>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</si>
  <si>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</si>
  <si>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</si>
  <si>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</si>
  <si>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</si>
  <si>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</si>
  <si>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</si>
  <si>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</si>
  <si>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</si>
  <si>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</si>
  <si>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</si>
  <si>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</si>
  <si>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</si>
  <si>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</si>
  <si>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</si>
  <si>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</si>
  <si>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</si>
  <si>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</si>
  <si>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</si>
  <si>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</si>
  <si>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</si>
  <si>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</si>
  <si>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</si>
  <si>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</si>
  <si>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</si>
  <si>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</si>
  <si>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</si>
  <si>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</si>
  <si>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</si>
  <si>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</si>
  <si>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</si>
  <si>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</si>
  <si>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</si>
  <si>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</si>
  <si>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</si>
  <si>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</si>
  <si>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</si>
  <si>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</si>
  <si>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</si>
  <si>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</si>
  <si>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</si>
  <si>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</si>
  <si>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</si>
  <si>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</si>
  <si>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</si>
  <si>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</si>
  <si>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</si>
  <si>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</si>
  <si>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</si>
  <si>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</si>
  <si>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</si>
  <si>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</si>
  <si>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</si>
  <si>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</si>
  <si>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</si>
  <si>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</si>
  <si>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American, Italian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</si>
  <si>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</si>
  <si>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</si>
  <si>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</si>
  <si>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</si>
  <si>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</si>
  <si>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</si>
  <si>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</si>
  <si>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</si>
  <si>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</si>
  <si>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</si>
  <si>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</si>
  <si>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</si>
  <si>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</si>
  <si>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</si>
  <si>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</si>
  <si>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</si>
  <si>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</si>
  <si>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</si>
  <si>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</si>
  <si>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</si>
  <si>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</si>
  <si>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</si>
  <si>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</si>
  <si>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</si>
  <si>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</si>
  <si>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</si>
  <si>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</si>
  <si>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</si>
  <si>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</si>
  <si>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</si>
  <si>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</si>
  <si>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</si>
  <si>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</si>
  <si>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</si>
  <si>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</si>
  <si>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</si>
  <si>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</si>
  <si>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</si>
  <si>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</si>
  <si>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</si>
  <si>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</si>
  <si>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</si>
  <si>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</si>
  <si>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</si>
  <si>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</si>
  <si>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</si>
  <si>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</si>
  <si>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</si>
  <si>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</si>
  <si>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</si>
  <si>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</si>
  <si>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</si>
  <si>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</si>
  <si>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</si>
  <si>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</si>
  <si>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</si>
  <si>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</si>
  <si>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</si>
  <si>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</si>
  <si>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</si>
  <si>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</si>
  <si>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</si>
  <si>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</si>
  <si>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</si>
  <si>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</si>
  <si>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</si>
  <si>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</si>
  <si>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</si>
  <si>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</si>
  <si>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</si>
  <si>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</si>
  <si>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</si>
  <si>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</si>
  <si>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</si>
  <si>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</si>
  <si>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</si>
  <si>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</si>
  <si>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</si>
  <si>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</si>
  <si>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</si>
  <si>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</si>
  <si>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</si>
  <si>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</si>
  <si>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</si>
  <si>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</si>
  <si>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</si>
  <si>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</si>
  <si>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</si>
  <si>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</si>
  <si>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</si>
  <si>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</si>
  <si>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</si>
  <si>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</si>
  <si>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</si>
  <si>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</si>
  <si>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</si>
  <si>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</si>
  <si>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</si>
  <si>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</si>
  <si>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</si>
  <si>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</si>
  <si>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</si>
  <si>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</si>
  <si>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</si>
  <si>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</si>
  <si>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</si>
  <si>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</si>
  <si>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</si>
  <si>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</si>
  <si>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Malt n Brew</t>
  </si>
  <si>
    <t>Park Ascent, Plot 126, Noida Khoda Road, Opposite IIM Lucknow Noida Campus, Sector 62, Noida</t>
  </si>
  <si>
    <t>Park Ascent, Sector 62, Noida</t>
  </si>
  <si>
    <t>Park Ascent, Sector 62, Noida, Noida</t>
  </si>
  <si>
    <t>Airborne</t>
  </si>
  <si>
    <t>North Indian, Chinese, Continental, Mughlai</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</si>
  <si>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</si>
  <si>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</si>
  <si>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</si>
  <si>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</si>
  <si>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</si>
  <si>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</si>
  <si>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</si>
  <si>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</si>
  <si>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</si>
  <si>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</si>
  <si>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</si>
  <si>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</si>
  <si>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</si>
  <si>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</si>
  <si>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</si>
  <si>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</si>
  <si>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</si>
  <si>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</si>
  <si>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</si>
  <si>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</si>
  <si>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</si>
  <si>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</si>
  <si>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</si>
  <si>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</si>
  <si>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</si>
  <si>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</si>
  <si>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</si>
  <si>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</si>
  <si>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</si>
  <si>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</si>
  <si>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</si>
  <si>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</si>
  <si>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</si>
  <si>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</si>
  <si>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</si>
  <si>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The Butler &amp; The Chef - Jaypee Greens</t>
  </si>
  <si>
    <t>Jaypee Greens, Surajpur Kasna Road, Greater Noida, Noida</t>
  </si>
  <si>
    <t>Jaypee Greens, Greater Noida, Noida</t>
  </si>
  <si>
    <t>Jaypee Greens, Greater Noida, Noida,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</si>
  <si>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</si>
  <si>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</si>
  <si>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</si>
  <si>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</si>
  <si>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</si>
  <si>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</si>
  <si>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</si>
  <si>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</si>
  <si>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</si>
  <si>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</si>
  <si>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</si>
  <si>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</si>
  <si>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</si>
  <si>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</si>
  <si>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</si>
  <si>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</si>
  <si>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</si>
  <si>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</si>
  <si>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</si>
  <si>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</si>
  <si>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</si>
  <si>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</si>
  <si>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</si>
  <si>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</si>
  <si>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</si>
  <si>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</si>
  <si>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</si>
  <si>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</si>
  <si>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</si>
  <si>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</si>
  <si>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</si>
  <si>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</si>
  <si>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</si>
  <si>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</si>
  <si>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</si>
  <si>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</si>
  <si>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</si>
  <si>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</si>
  <si>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</si>
  <si>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</si>
  <si>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</si>
  <si>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</si>
  <si>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</si>
  <si>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</si>
  <si>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</si>
  <si>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</si>
  <si>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</si>
  <si>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</si>
  <si>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</si>
  <si>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</si>
  <si>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</si>
  <si>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</si>
  <si>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</si>
  <si>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</si>
  <si>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</si>
  <si>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</si>
  <si>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</si>
  <si>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</si>
  <si>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</si>
  <si>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</si>
  <si>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</si>
  <si>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</si>
  <si>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</si>
  <si>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</si>
  <si>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</si>
  <si>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</si>
  <si>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</si>
  <si>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</si>
  <si>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</si>
  <si>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</si>
  <si>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</si>
  <si>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</si>
  <si>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</si>
  <si>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</si>
  <si>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</si>
  <si>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</si>
  <si>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</si>
  <si>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</si>
  <si>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</si>
  <si>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</si>
  <si>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</si>
  <si>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</si>
  <si>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</si>
  <si>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</si>
  <si>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</si>
  <si>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</si>
  <si>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</si>
  <si>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</si>
  <si>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</si>
  <si>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</si>
  <si>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</si>
  <si>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</si>
  <si>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</si>
  <si>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</si>
  <si>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</si>
  <si>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</si>
  <si>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</si>
  <si>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</si>
  <si>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</si>
  <si>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</si>
  <si>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</si>
  <si>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</si>
  <si>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</si>
  <si>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</si>
  <si>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</si>
  <si>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</si>
  <si>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</si>
  <si>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</si>
  <si>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</si>
  <si>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</si>
  <si>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</si>
  <si>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</si>
  <si>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</si>
  <si>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</si>
  <si>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</si>
  <si>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</si>
  <si>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</si>
  <si>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</si>
  <si>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The Chickmunks Express</t>
  </si>
  <si>
    <t>D 5, Logic Infotech Park, Sector 59, Noida</t>
  </si>
  <si>
    <t>The Chickmunks Cafí©</t>
  </si>
  <si>
    <t>B-1/39 Central, Sector 50, Noida</t>
  </si>
  <si>
    <t>Fast Food, Cafe, Italian, North Indian, Chinese</t>
  </si>
  <si>
    <t>Ist Floor, 1-6, Centre Stage Mall, Sector 18, Noida</t>
  </si>
  <si>
    <t>Centre Stage Mall, Sector 18</t>
  </si>
  <si>
    <t>Centre Stage Mall, Sector 18, Noida</t>
  </si>
  <si>
    <t>Matrix - Jaypee Greens</t>
  </si>
  <si>
    <t>Jaypee Greens Golf &amp; Spa Resort, G Block, Surajpur, Noida</t>
  </si>
  <si>
    <t>Jaypee Greens Golf &amp; Spa Resort, Surajpur</t>
  </si>
  <si>
    <t>Jaypee Greens Golf &amp; Spa Resort, Surajpur, Noida</t>
  </si>
  <si>
    <t>Fortune Deli -  Fortune Inn Grazia</t>
  </si>
  <si>
    <t>Fortune Inn Grazia, Block 1, 1A, Sector 27, Noida</t>
  </si>
  <si>
    <t>Fortune Inn Grazia, Sector 27, Noida</t>
  </si>
  <si>
    <t>Fortune Inn Grazia, Sector 27, Noida, Noida</t>
  </si>
  <si>
    <t>The Smoke Factory</t>
  </si>
  <si>
    <t>Gardens Galleria Mall, Sector 38, Noida</t>
  </si>
  <si>
    <t>Eden Kitchen &amp; Bar</t>
  </si>
  <si>
    <t>New Town Lounge - Park Plaza</t>
  </si>
  <si>
    <t>Park Plaza Hotel, C Block, Sector 55, Noida</t>
  </si>
  <si>
    <t>Park Plaza Hotel, Sector 55, Noida</t>
  </si>
  <si>
    <t>Park Plaza Hotel, Sector 55, Noida, Noida</t>
  </si>
  <si>
    <t>Flluid - Mosaic Hotels</t>
  </si>
  <si>
    <t>Mosaic Hotels, C-1, Sector 18, Noida</t>
  </si>
  <si>
    <t>Mosaic Hotels, Sector 18, Noida</t>
  </si>
  <si>
    <t>Mosaic Hotels, Sector 18, Noida , Noida</t>
  </si>
  <si>
    <t>Continental, North Indian, Mexican</t>
  </si>
  <si>
    <t>Club Ice Cube</t>
  </si>
  <si>
    <t>313, 3rd Floor, The Great India Place Mall, Sector 38-A, Near Sector 38, Sector 38, Noida</t>
  </si>
  <si>
    <t>Chicane</t>
  </si>
  <si>
    <t>205-A, 1st Floor, Spice World Mall, Sector 25-A, Near Sector 25, Noida</t>
  </si>
  <si>
    <t>European, North Indian, Chinese</t>
  </si>
  <si>
    <t>319-320, 3rd Floor, The Great India Place Mall, Sector 38-A, Near Sector 38, Noida</t>
  </si>
  <si>
    <t>Geoffrey's</t>
  </si>
  <si>
    <t>16-A, Centre Stage Mall, Sector 18, Noida</t>
  </si>
  <si>
    <t>Asian, Continental, Italian, North Indian</t>
  </si>
  <si>
    <t>S-18 - Radisson Blu</t>
  </si>
  <si>
    <t>Radisson Blu Hotel, L-2, Sector 18, Noida</t>
  </si>
  <si>
    <t>Radisson Blu, Sector 18, Noida</t>
  </si>
  <si>
    <t>Radisson Blu, Sector 18, Noida, Noida</t>
  </si>
  <si>
    <t>Mediterranean, Continental, North Indian, Italian</t>
  </si>
  <si>
    <t>Paatra - Jaypee Greens</t>
  </si>
  <si>
    <t>Maamouchee @ My Way</t>
  </si>
  <si>
    <t>5th Floor, Centre Stage Mall, Sector 18, Noida</t>
  </si>
  <si>
    <t>Italian, Lebanese, North Indian</t>
  </si>
  <si>
    <t>405-406, 3rd Floor, DLF Mall Of India, Sector 18, Noida</t>
  </si>
  <si>
    <t>DLF Mall of India, Sector 18,  Noida</t>
  </si>
  <si>
    <t>DLF Mall of India, Sector 18,  Noida, Noida</t>
  </si>
  <si>
    <t>Cooks Cafe - Jaypee Greens</t>
  </si>
  <si>
    <t>A-2/17, Main Market, Opposite Kendriya Vihar, Sector 110, Noida</t>
  </si>
  <si>
    <t>K Shri Plaza, Main Road Hazipur Village, Opposite Pathways School, Sector 104, Near Sector 110, Noida</t>
  </si>
  <si>
    <t>C-135, Near Sector 15 Metro Station, Sector 2, Noida</t>
  </si>
  <si>
    <t>Fast Food, North Indian, Chinese, Desserts, Ice Cream</t>
  </si>
  <si>
    <t>Punjabi Pakwaan</t>
  </si>
  <si>
    <t>153, Ground Floor, Supertech Shopprix Mall, Sector 61, Noida</t>
  </si>
  <si>
    <t>3rd Floor, DLF Mall of India, Sector 18, Noida</t>
  </si>
  <si>
    <t>Lawn Bistro</t>
  </si>
  <si>
    <t>12, Rajnigandha Market, Sector 15-A, Near Sector 15, Noida</t>
  </si>
  <si>
    <t>North Indian, Chinese, Thai, Continental</t>
  </si>
  <si>
    <t>Crazy Noodles</t>
  </si>
  <si>
    <t>3rd Floor, The Great India Place, Sector 38-A, Near Sector 38, Noida</t>
  </si>
  <si>
    <t>The Punjabiis Restro Bar</t>
  </si>
  <si>
    <t>325-A, 3rd Floor, The Great India Place Mall, Sector 38-A, Near Sector 38,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</si>
  <si>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</si>
  <si>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</si>
  <si>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</si>
  <si>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</si>
  <si>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</si>
  <si>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Indian Diners</t>
  </si>
  <si>
    <t>Dev's Restaurant &amp; Bar</t>
  </si>
  <si>
    <t>Plot 16, Block C-58/15A, Sector 62, Noida</t>
  </si>
  <si>
    <t>Ground Floor, Spice World Mall, Sector 25-A, Sector 25, Noida</t>
  </si>
  <si>
    <t>Ground Floor, Supertech Shopprix Mall, Sector 61, Noida</t>
  </si>
  <si>
    <t>Food Court, The Great India Place Mall, Sector 38 A, Near Sector 38, Noida</t>
  </si>
  <si>
    <t>Pearls Regency</t>
  </si>
  <si>
    <t>R-253, Block I, Ganga Shopping Complex, Sector 29, Noida</t>
  </si>
  <si>
    <t>Ganga Shopping Complex, Sector 29</t>
  </si>
  <si>
    <t>Ganga Shopping Complex, Sector 29, Noida</t>
  </si>
  <si>
    <t>Upper Deck</t>
  </si>
  <si>
    <t>Plot 8, J S Plaza, Behind Ansal Plaza, Near Pari Chowk, Greater Noida, Noida</t>
  </si>
  <si>
    <t>Logix City Centre, FD-03, 2nd Floor, Sector 32 Near, Sector 34, Noida</t>
  </si>
  <si>
    <t>O-1, Sector 12, Noida</t>
  </si>
  <si>
    <t>The Caspian</t>
  </si>
  <si>
    <t>B-1/14, Central Market, Sector 50, Noida</t>
  </si>
  <si>
    <t>Mandarin Trail</t>
  </si>
  <si>
    <t>3rd Floor, The Great India Place Mall, Sector 38-A, Near Sector 38, Noida</t>
  </si>
  <si>
    <t>Chili's Grill &amp; Bar</t>
  </si>
  <si>
    <t>Mexican, American, Italian</t>
  </si>
  <si>
    <t>Moti Mahal Deluxe Advant</t>
  </si>
  <si>
    <t>Advant Towers, Sector 142, Near Sector 132, Noida</t>
  </si>
  <si>
    <t>DIOS The Neighbourhood Bistro</t>
  </si>
  <si>
    <t>Continental, Fast Food, Italian</t>
  </si>
  <si>
    <t>Binge Restaurant</t>
  </si>
  <si>
    <t>C-25, Ground Floor, Stellar IT Park, Sector 62, Noida</t>
  </si>
  <si>
    <t>Baker's Studio - Jaypee Greens</t>
  </si>
  <si>
    <t>104, Hazipur, Sector 104, Near Sector 110, Noida</t>
  </si>
  <si>
    <t>Kenny Rogers Roasters</t>
  </si>
  <si>
    <t>Ground Floor, FB 104, Garden Galleria Mall, Sector 38, Noida</t>
  </si>
  <si>
    <t>C-25, Stellar IT Park, Sector 62, Noida</t>
  </si>
  <si>
    <t>3rd Floor, The Great India Place Mall, Sector 38-A, Near, Sector 38, Noida</t>
  </si>
  <si>
    <t>C 418 - 419, 3rd Floor, DLF Mall Of India, Sector 18, Noida</t>
  </si>
  <si>
    <t>Earthen Oven - Fortune Inn Grazia</t>
  </si>
  <si>
    <t>Fortune Inn Grazia, Block-I, Plot 1A, Sector 27, Noida</t>
  </si>
  <si>
    <t>Aureo Dine &amp; Bake House</t>
  </si>
  <si>
    <t>Shop 9, Block A-3, Sector 110, Noida</t>
  </si>
  <si>
    <t>B-1/29, Sector 50, Noida</t>
  </si>
  <si>
    <t>Mahagun Modern, Sector 78, Near, Sector 72, Noida</t>
  </si>
  <si>
    <t>Food Court, Supertech Shopprix Mall, Sector 61, Noida</t>
  </si>
  <si>
    <t>Continental, American, Cafe</t>
  </si>
  <si>
    <t>D-423, 3rd Floor, DLF Mall of India, Sector 18, Noida</t>
  </si>
  <si>
    <t>2nd Floor, Logix City Centre, Sector 32, Near, Sector 34, Noida</t>
  </si>
  <si>
    <t>Ristorante Prego</t>
  </si>
  <si>
    <t>323, 3rd Floor, The Great India Place Mall, Sector 38-A, Near Sector 38, Noida</t>
  </si>
  <si>
    <t>Legends Barbeques</t>
  </si>
  <si>
    <t>311A, 2nd Floor, Spice World Mall, Sector 25, Noida</t>
  </si>
  <si>
    <t>North Indian, Chinese, Mediterranean, Asian, Continental</t>
  </si>
  <si>
    <t>C-417, 3rd Floor, DLF Mall of India, Sector 18, Noida</t>
  </si>
  <si>
    <t>4th Floor, DLF Mall of India, Sector 18, Noida</t>
  </si>
  <si>
    <t>Samarkand</t>
  </si>
  <si>
    <t>R-292, Ganga Shopping Complex, Sector 29, Noida</t>
  </si>
  <si>
    <t>Gardens Gallaria, Sector 38, Noida</t>
  </si>
  <si>
    <t>A-79-A, Ground Floor, Hotel Savoy Suites, Sector 16, Noida</t>
  </si>
  <si>
    <t>North Indian, Chinese, Mediterranean</t>
  </si>
  <si>
    <t>The Great India Place Mall, Sector 38 A, Noida, Sector 38, Noida</t>
  </si>
  <si>
    <t>Thaal Vaadi</t>
  </si>
  <si>
    <t>310/311, 3rd Floor, The Great India Place Mall, Sector 38-A, Near, Sector 38, Noida</t>
  </si>
  <si>
    <t>Punjabi By Nature Quickie</t>
  </si>
  <si>
    <t>D-424/425, 3rd Floor, DLF Mall of India, Sector 18, Noida</t>
  </si>
  <si>
    <t>United Coffee House Rewind</t>
  </si>
  <si>
    <t>D-428, 3rd Floor, DLF Mall of India, Sector 18, Noida</t>
  </si>
  <si>
    <t>Chi Asian Cookhouse</t>
  </si>
  <si>
    <t>F-456, 3rd Floor, DLF Mall of India, Sector 18, Noida</t>
  </si>
  <si>
    <t>Chinese, Thai, Asian, Japanese, Korean, Seafood</t>
  </si>
  <si>
    <t>Laat Saab</t>
  </si>
  <si>
    <t>Gardens Galleria Mall, Next to The Great India Place, Sector 38, Noida</t>
  </si>
  <si>
    <t>Yu Turn</t>
  </si>
  <si>
    <t>R-2, Recreation Area, YMCA Complex, Opposite JP Golf Course, Greater Noida, Noida</t>
  </si>
  <si>
    <t>Gravity</t>
  </si>
  <si>
    <t>402, 3rd Floor, Jaipuria Plaza, Sector 26, Noida</t>
  </si>
  <si>
    <t>Jaipuria Plaza, Sector 26, Noida</t>
  </si>
  <si>
    <t>Jaipuria Plaza, Sector 26, Noida, Noida</t>
  </si>
  <si>
    <t>Latitude - Mosaic Hotels</t>
  </si>
  <si>
    <t>Kalpak Restaurant &amp; Cafe</t>
  </si>
  <si>
    <t>Shop 34-35, Central Market, Sector 50, Noida</t>
  </si>
  <si>
    <t>Old Tehrii Cafe &amp; Lounge</t>
  </si>
  <si>
    <t>C-20, Ground Floor, Assotech 1, Sector 62, Noida</t>
  </si>
  <si>
    <t>B-404, DLF Mall of India, Sector 18, Noida</t>
  </si>
  <si>
    <t>PizzaExpress</t>
  </si>
  <si>
    <t>Food Court, Logix City Centre, Sector 32, Near Sector 34, Noida</t>
  </si>
  <si>
    <t>Your Spicy Kitchen</t>
  </si>
  <si>
    <t>Shop 10, Vivek Vihar, Sector-82, Near, Sector 110, Noida</t>
  </si>
  <si>
    <t>Mughlai, Continental, Chinese</t>
  </si>
  <si>
    <t>Lahori Restaurant</t>
  </si>
  <si>
    <t>B-1/28, Central Market, Above Archies, Sector 50, Noida</t>
  </si>
  <si>
    <t>The Noodle Box Co.</t>
  </si>
  <si>
    <t>B-1/26, Central Market, Sector 50, Noida</t>
  </si>
  <si>
    <t>Shop 31, Amrapali Princely Estate, Sector 76, Near Sector 72, Noida</t>
  </si>
  <si>
    <t>New Woks</t>
  </si>
  <si>
    <t>102 &amp; 103, Food Court, Supertech Shopprix Mall, Sector 61, Noida</t>
  </si>
  <si>
    <t>Fit Bites</t>
  </si>
  <si>
    <t>Shop 1, Sharma Market, Arun Vihar, Sector 37, Noida</t>
  </si>
  <si>
    <t>The Great India Place Mall, Sector 38-A, Near Sector 38, Sector 38, Noida</t>
  </si>
  <si>
    <t>Shop 39 &amp; 40, L-93-A, Sector 11, Noida</t>
  </si>
  <si>
    <t>Swad</t>
  </si>
  <si>
    <t>Corporate Suites, C 30/4, Sector 62, Noida</t>
  </si>
  <si>
    <t>Supertech Emerald Club, Plot 4, Sector 93-A, Near Sector 93, Noida</t>
  </si>
  <si>
    <t>The Noodle Co</t>
  </si>
  <si>
    <t>39-40, Omaxe NRI City Centre, Omega 1, Greater Noida, Noida</t>
  </si>
  <si>
    <t>Shop 215, 2nd Floor, Logix City Centre Mall, Sector 34, Noida</t>
  </si>
  <si>
    <t>Grand Heritage Resort</t>
  </si>
  <si>
    <t>R-4, Near City Park, Greater Noida, Noida Greater Noida</t>
  </si>
  <si>
    <t>Punjabi Dhaba 61</t>
  </si>
  <si>
    <t>8, Food Court, Supertech Shopprix Mall, Sector 61, Noida</t>
  </si>
  <si>
    <t>The Saffron Boutique</t>
  </si>
  <si>
    <t>26 &amp; 27 Ashirwaad Complex, Sector 104, Near, Sector 110, Noida</t>
  </si>
  <si>
    <t>R1, 2 &amp; 4, Gulmohar Shopping Complex, Sector 15 C, Sector 15, Noida</t>
  </si>
  <si>
    <t>Elixir Health Cafí©</t>
  </si>
  <si>
    <t>10, 1st Floor, Kirtimaan Plaza, Sector 30, Noida</t>
  </si>
  <si>
    <t>Sector 30, Noida</t>
  </si>
  <si>
    <t>Cafe, Healthy Food, Continental, Italian, Asian</t>
  </si>
  <si>
    <t>Knights Chaska</t>
  </si>
  <si>
    <t>201 to 207, 2nd Floor, Ansal Plaza Mall, Greater Noida, Noida</t>
  </si>
  <si>
    <t>Ansal Plaza Mall, Greater Noida</t>
  </si>
  <si>
    <t>Ansal Plaza Mall, Greater Noida, Noida</t>
  </si>
  <si>
    <t>Kamboj's</t>
  </si>
  <si>
    <t>Shop 1, Near Rama Banquet Hall</t>
  </si>
  <si>
    <t>AVCC Club, Sector 37, Noida</t>
  </si>
  <si>
    <t>Second Home</t>
  </si>
  <si>
    <t>1st Floor, C-3, Sector 51, Noida</t>
  </si>
  <si>
    <t>B-1/54, Central Market, Sector 50, Noida</t>
  </si>
  <si>
    <t>Hakka Haus</t>
  </si>
  <si>
    <t>Level 2, Logix city Center Mall, Sector 34, Noida</t>
  </si>
  <si>
    <t>Shop 1, Jalvayu Vihar, Shopping Complex, Sector 25, Noida</t>
  </si>
  <si>
    <t>Be Bhukkad</t>
  </si>
  <si>
    <t>Aghapur, Sector 41, Noida</t>
  </si>
  <si>
    <t>WTF - World's Tastiest Food</t>
  </si>
  <si>
    <t>B-1/52, Central Market, Sector 50, Noida</t>
  </si>
  <si>
    <t>Aamantran Bangla</t>
  </si>
  <si>
    <t>Mirchievous</t>
  </si>
  <si>
    <t>Rasoi99</t>
  </si>
  <si>
    <t>Gautam Buddh Nagar, Block C, Behind Fortis Hospital, Sector 62, Noida</t>
  </si>
  <si>
    <t>Shop G-2, Ground Floor, Commercial Complex, RG Residency, Plot GH-2, Opposite Prateek Laurel, Sector 120, Near, Sector 72, Noida</t>
  </si>
  <si>
    <t>Ground Floor, DLF Mall Of India, Sector 18, Noida</t>
  </si>
  <si>
    <t>Oh Buoy</t>
  </si>
  <si>
    <t>Plot E-94, Near HCL Office, Sector 125, Noida</t>
  </si>
  <si>
    <t>Mexican, Italian, Fast Food</t>
  </si>
  <si>
    <t>Peshawari Delux Restaurant</t>
  </si>
  <si>
    <t>C block market, sector 41, Noida</t>
  </si>
  <si>
    <t>Shop B-1/56, Central Market,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</si>
  <si>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</si>
  <si>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</si>
  <si>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</si>
  <si>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</si>
  <si>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</si>
  <si>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</si>
  <si>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</si>
  <si>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Handi</t>
  </si>
  <si>
    <t>Shop 21, Amarpali Zodiac, Sector 72, Noida</t>
  </si>
  <si>
    <t>La-Cuisine</t>
  </si>
  <si>
    <t>Shop 5, Gaur Grandeur, Sector 119, Near, Sector 72, Noida</t>
  </si>
  <si>
    <t>124, Block 2, Ganga Shopping Complex, Sector 29, Noida</t>
  </si>
  <si>
    <t>149, Jaipuria Plaza, Sector 26, Noida</t>
  </si>
  <si>
    <t>Get Set Go</t>
  </si>
  <si>
    <t>2nd Floor, MSX Mall, Swarn Nagari, Greater Noida, Noida</t>
  </si>
  <si>
    <t>MSX Mall, Greater Noida</t>
  </si>
  <si>
    <t>MSX Mall, Greater Noida, Noida</t>
  </si>
  <si>
    <t>Singh Foods</t>
  </si>
  <si>
    <t>Opposite Pathway School, Sector 110, Noida</t>
  </si>
  <si>
    <t>Ground Floor, Botanical Garden, Metro Station, Sector 38, Noida</t>
  </si>
  <si>
    <t>Near DLF Building, Sector 62, Noida</t>
  </si>
  <si>
    <t>Hurry Curry Express</t>
  </si>
  <si>
    <t>B-71, Sector 67, Near, Sector 62, Noida</t>
  </si>
  <si>
    <t>Food Court, DLF Mall Of India, Sector 18, Noida</t>
  </si>
  <si>
    <t>Gardens Galleria, Sector 38A, Sector 38, Noida</t>
  </si>
  <si>
    <t>A 5, Ground Floor, Atrium, Sector 16, Noida</t>
  </si>
  <si>
    <t>Botanical Garden Metro Station, Ground Floor, Sector 38, Noida</t>
  </si>
  <si>
    <t>Club 44</t>
  </si>
  <si>
    <t>A Block Market, Above Andhra Bank, Sector 44, Noida</t>
  </si>
  <si>
    <t>#Urban Cafí©</t>
  </si>
  <si>
    <t>LG-06, Amrapali Arcade 1, Amrapali Sapphire, Sector 45, Noida</t>
  </si>
  <si>
    <t>Republic's @ Dhaba</t>
  </si>
  <si>
    <t>KT-08, Food Court, Steller IT Park, Sector 62, Noida</t>
  </si>
  <si>
    <t>Kitchen Mantra</t>
  </si>
  <si>
    <t>Pan Asian Noodles</t>
  </si>
  <si>
    <t>Food Court, Spice World Mall, Sector 25, Noida</t>
  </si>
  <si>
    <t>Cafe Limelight</t>
  </si>
  <si>
    <t>T 36, Shop 6, Near Power House, Sector 11, Noida</t>
  </si>
  <si>
    <t>Cafe, North Indian, Italian</t>
  </si>
  <si>
    <t>Pizza Key</t>
  </si>
  <si>
    <t>Near Sri Ram School, Sector 135, Near Sector 132, Noida</t>
  </si>
  <si>
    <t>5-10 &amp; 12, Parsvanath Plaza, G Block, Sector 27, Noida</t>
  </si>
  <si>
    <t>Asian Fun</t>
  </si>
  <si>
    <t>Shop 14, Godavari Shopping Complex, Sector 37, Noida</t>
  </si>
  <si>
    <t>Sanskriti Foods</t>
  </si>
  <si>
    <t>Near Vrinda Garden, Hoshiarpur Village, Sector 51, Noida</t>
  </si>
  <si>
    <t>Chick Chicken Barbeque</t>
  </si>
  <si>
    <t>Shop 1, Block D, Near Anjana, Sector 63, Noida</t>
  </si>
  <si>
    <t>US Pizza</t>
  </si>
  <si>
    <t>Food Court, 2nd Floor, Spice World Mall, Sector 25-A, Near, Sector 25, Noida</t>
  </si>
  <si>
    <t>Sky Grill</t>
  </si>
  <si>
    <t>2nd Floor, Tulip Mall, Sector 48,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</si>
  <si>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</si>
  <si>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</si>
  <si>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</si>
  <si>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</si>
  <si>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</si>
  <si>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</si>
  <si>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</si>
  <si>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Divine Curries</t>
  </si>
  <si>
    <t>FC 23, Film City Noida, Sector 16 A, Near, Sector 16, Noida</t>
  </si>
  <si>
    <t>The Fusion Food Stand</t>
  </si>
  <si>
    <t>Shop 6, A-15, Sector 44, Noida</t>
  </si>
  <si>
    <t>The FLIP Cafe</t>
  </si>
  <si>
    <t>Italian, Continental, North Indian, Chinese</t>
  </si>
  <si>
    <t>B-1/55, Central Market, Sector 50, Noida</t>
  </si>
  <si>
    <t>Being Truckers</t>
  </si>
  <si>
    <t>Opposite Lotus Panache, Sector 110, Noida</t>
  </si>
  <si>
    <t>Shop 1-2, Gautam Budh Nagar, Sector 41, Noida</t>
  </si>
  <si>
    <t>R.I.P Cafe &amp; Lounge</t>
  </si>
  <si>
    <t>B-1/61, Central Market, Sector 50, Noida</t>
  </si>
  <si>
    <t>7/8/9, VDS Market, Sector 51, Noida</t>
  </si>
  <si>
    <t>EXL Tower, 5, A-94/4, 5, Sector 58, Noida</t>
  </si>
  <si>
    <t>Doggy Style</t>
  </si>
  <si>
    <t>Location Varies, Sector 62, Noida</t>
  </si>
  <si>
    <t>C-25/9, Stellar IT Park, Sector 62, Noida</t>
  </si>
  <si>
    <t>Handi Mitran Di</t>
  </si>
  <si>
    <t>Shop 59, Amarpali Princely Estate, Sector 76, Near Sector 72, Noida</t>
  </si>
  <si>
    <t>305, 3rd Floor, The Great India Place Mall, Sector 38, Noida</t>
  </si>
  <si>
    <t>Ni Hao</t>
  </si>
  <si>
    <t>Chef's Bar-Be-Que</t>
  </si>
  <si>
    <t>C 102 A, 13/14, Near Sector 39, Noida</t>
  </si>
  <si>
    <t>Sector 39, Noida</t>
  </si>
  <si>
    <t>A-44/45, DLF 3C Galaxy, Sector 62, Noida</t>
  </si>
  <si>
    <t>The Grill @ 76</t>
  </si>
  <si>
    <t>Shop 51, Amrapali Princely Estate, Sector 76, Near Sector 72, Noida</t>
  </si>
  <si>
    <t>Spice of India</t>
  </si>
  <si>
    <t>108, Food Court, Supertech Shopprix Mall, Sector 61, Noida</t>
  </si>
  <si>
    <t>3rd Floor, The Great India Place Mall, Sector 38 A, Near Sector 38, Sector 38, Noida</t>
  </si>
  <si>
    <t>Chination</t>
  </si>
  <si>
    <t>10, Block A-3, Sector 110, Noida</t>
  </si>
  <si>
    <t>Casa Bake</t>
  </si>
  <si>
    <t>Shop 11, UG, Supertech Ecociti, Sector 137, Near, Sector 132, Noida</t>
  </si>
  <si>
    <t>Nawabi Mughlai Zaika</t>
  </si>
  <si>
    <t>Quick Grabs</t>
  </si>
  <si>
    <t>Shop 13, UG, Amrapali Sapphire Shopping Complex, Sector 45, Noida</t>
  </si>
  <si>
    <t>Mithaas Sweets</t>
  </si>
  <si>
    <t>RN-1, B Block, Sector 62, Noida</t>
  </si>
  <si>
    <t>Lower Ground, Supertech Shopprix Mall, Sector 61, Noida</t>
  </si>
  <si>
    <t>Tea Lounge - Jaypee Greens</t>
  </si>
  <si>
    <t>12-A, Ashirwad Shopping Complex, Sector 104, Near Sector 110, Noida</t>
  </si>
  <si>
    <t>Tadqa Tandoor Express</t>
  </si>
  <si>
    <t>Ground Floor, Main Road, Yadhuvanshi Tower, Opposite Pathways School, Sector 104, Near Sector 110, Noida</t>
  </si>
  <si>
    <t>Saheb's Restaurant</t>
  </si>
  <si>
    <t>3, I-25, Sector 12, Noida</t>
  </si>
  <si>
    <t>North Indian, Chinese, Mughlai, Fast Food</t>
  </si>
  <si>
    <t>Kavita's Restaurant</t>
  </si>
  <si>
    <t>C Block Market, Nilgiri Shopping Complex, Sector 34, Noida</t>
  </si>
  <si>
    <t>City Hut</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</si>
  <si>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</si>
  <si>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</si>
  <si>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</si>
  <si>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</si>
  <si>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</si>
  <si>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</si>
  <si>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</si>
  <si>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</si>
  <si>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</si>
  <si>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</si>
  <si>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7th Floor, Amrapali Platinum Club, Sector 119, Near, Sector 72, Noida</t>
  </si>
  <si>
    <t>Shop 114, Ground Floor, MSX Mall, Surajpur Industrial Area, Greater Noida, Noida</t>
  </si>
  <si>
    <t>Sip &amp; Snacks</t>
  </si>
  <si>
    <t>Shop A-4, Block A-3, Main Market, Sector 110, Noida</t>
  </si>
  <si>
    <t>Getafix Petit</t>
  </si>
  <si>
    <t>Sports &amp; Cultural Club, Sector 15, Noida</t>
  </si>
  <si>
    <t>Mudrika Food Factory</t>
  </si>
  <si>
    <t>16-A, Block B-8-A, Amaltash Market, Sector 34, Noida</t>
  </si>
  <si>
    <t>The Choco Shop</t>
  </si>
  <si>
    <t>Bebbe Da Degh</t>
  </si>
  <si>
    <t>Shop 2, Sharma Market, Near Indian Overseas Bank, Sector 52, Noida</t>
  </si>
  <si>
    <t>Kaka Ji Restaurant</t>
  </si>
  <si>
    <t>Sector 53, Noida,</t>
  </si>
  <si>
    <t>302-A, 3rd Floor, The Great India Place Mall, Sector 38, Noida</t>
  </si>
  <si>
    <t>B-204, Level 1, DLF Mall of India, Sector 18, Noida</t>
  </si>
  <si>
    <t>F-457/C, 3rd Floor, DLF Mall of India, Sector 18, Noida</t>
  </si>
  <si>
    <t>M-18, Food Court, 4th Floor, DLF Mall of India, Sector 18, Noida</t>
  </si>
  <si>
    <t>The Bento Cafe</t>
  </si>
  <si>
    <t>Food Court, 4th Floor, DLF Mall of India, Sector 18, Noida</t>
  </si>
  <si>
    <t>Asian, Chinese, Japanese</t>
  </si>
  <si>
    <t>China Leaf</t>
  </si>
  <si>
    <t>Shop 17, Ashirwad Complex, Sector 104, Near, Sector 110, Noida</t>
  </si>
  <si>
    <t>Noshh</t>
  </si>
  <si>
    <t>Shop 31, Ashirwaad Complex, Opposite Pathways School, Sector 104 , Noida</t>
  </si>
  <si>
    <t>Melting Flavours</t>
  </si>
  <si>
    <t>Shop 20, Amrapali Princely Estate, Sector 76, Near, Sector 72, Noida</t>
  </si>
  <si>
    <t>Andaaz E Paranthas</t>
  </si>
  <si>
    <t>306, 2nd Floor, Food Court, Spice World Mall, Sector 25, Noida</t>
  </si>
  <si>
    <t>1-B, Lower Ground Floor, Food Court, Supertech Shopprix Mall, Sector 61, Noida</t>
  </si>
  <si>
    <t>309, 3rd Floor, The Great India Place, Sector 38-A, Sector 38, Noida</t>
  </si>
  <si>
    <t>Hunger's Hut</t>
  </si>
  <si>
    <t>Shop 1, Swarn Nagri Market, Greater Noida, Noida</t>
  </si>
  <si>
    <t>Chhote Nawab</t>
  </si>
  <si>
    <t>B Block Market, Behind Mother Dairy, Sector 34, Noida</t>
  </si>
  <si>
    <t>Public Cafe</t>
  </si>
  <si>
    <t>Cup and Cones</t>
  </si>
  <si>
    <t>Shop 24, Amrapali Princely Estate, Sector 76, Near Sector 72, Noida</t>
  </si>
  <si>
    <t>AB Fast N Food</t>
  </si>
  <si>
    <t>2, Main Market, Opposite Easy Day Supermarket, Sector 44, Noida</t>
  </si>
  <si>
    <t>Rolling Beans</t>
  </si>
  <si>
    <t>Opposite Galaxy Bussines Park, Sector 62, Noida</t>
  </si>
  <si>
    <t>Tiwari Hot Pot</t>
  </si>
  <si>
    <t>B-50, Sector 63, Noida</t>
  </si>
  <si>
    <t>Shop 29, D Block Market, Sector 27, Noida</t>
  </si>
  <si>
    <t>The Munchkart Cafe</t>
  </si>
  <si>
    <t>Shop 38, Godavari Shopping Complex, Arun Vihar, Sector 37, Noida</t>
  </si>
  <si>
    <t>Rotees n More</t>
  </si>
  <si>
    <t>Shop 118, Jaipuria Plaza, Sector 26, Noida</t>
  </si>
  <si>
    <t>Bakes &amp; Cakes</t>
  </si>
  <si>
    <t>Royal Paradise Hotel, Shop 3 &amp; 4, Y 349C, Near Sabzi Mandi, Sector 12, Noida</t>
  </si>
  <si>
    <t>221 B Baker Street</t>
  </si>
  <si>
    <t>21, Jalvayu Vihar Market, Sector 25, Noida</t>
  </si>
  <si>
    <t>Food Court, Shopping Planet, Near Value Bazaar, Sector 48, Noida</t>
  </si>
  <si>
    <t>Shop 37, Kanchanjunga Market, Near Shoprix Mall, Sector 53, Noida</t>
  </si>
  <si>
    <t>22 GF, B Block Market, Sector 62, Noida</t>
  </si>
  <si>
    <t>Bansiwala Restaurant</t>
  </si>
  <si>
    <t>G 11, Harsha Mall, Alpha 1, Greater Noida, Noida</t>
  </si>
  <si>
    <t>Chakna</t>
  </si>
  <si>
    <t>Shop 1 &amp; 2, Food Court, 3rd Floor, MSX Mall, Greater Noida, Noida</t>
  </si>
  <si>
    <t>Aggarwal Sweet Shop</t>
  </si>
  <si>
    <t>8, Royal Paradise Shopping Complex, Y 349C, Near Sabzi Mandi, Sector 12, Noida</t>
  </si>
  <si>
    <t>10, Brahmaputra Shoping Complex, Sector 29, Noida</t>
  </si>
  <si>
    <t>Brahmaputra Shopping Complex</t>
  </si>
  <si>
    <t>Brahmaputra Shopping Complex, Noida</t>
  </si>
  <si>
    <t>Baker's Zone</t>
  </si>
  <si>
    <t>MSX Mall, Site 4, Greater Noida, Noida</t>
  </si>
  <si>
    <t>Commercial Complex, Alpha 1, Greater Noida, Noida</t>
  </si>
  <si>
    <t>Cafe Fusion</t>
  </si>
  <si>
    <t>Shop 10, Sharma Market, Sector 37, Noida</t>
  </si>
  <si>
    <t>Nirmala's</t>
  </si>
  <si>
    <t>Shop 1, Near Neo Hospital, Sector 50, Noida</t>
  </si>
  <si>
    <t>PG 30, TOT Mall, Sector 62, Noida</t>
  </si>
  <si>
    <t>Scrummy Bites</t>
  </si>
  <si>
    <t>Shop 6, N Block, Sector 12, Noida</t>
  </si>
  <si>
    <t>Hurry's Paratha</t>
  </si>
  <si>
    <t>Road 1-B, Lt. Vijayant Thapar Marg, Near Sector 16 Metro Station, Sector 16, Noida</t>
  </si>
  <si>
    <t>Shop 5, Godavari Complex, Sector 37, Noida</t>
  </si>
  <si>
    <t>Krunchies</t>
  </si>
  <si>
    <t>Shop 2, Bhanu Market, Opposite Valley Bazar, Sector 44, Noida</t>
  </si>
  <si>
    <t>2, Shopping Planet, Sector 48, Noida</t>
  </si>
  <si>
    <t>Flames of Tandoor</t>
  </si>
  <si>
    <t>Main DSC Road, Near OBC Bank, Sector 49, Noida</t>
  </si>
  <si>
    <t>Frequent Bakes</t>
  </si>
  <si>
    <t>RN 10, Rasulpur Nawada, Near SRS Value Bazaar, Sector 62, Noida</t>
  </si>
  <si>
    <t>GreeNox</t>
  </si>
  <si>
    <t>A Block, The Corenthum Office Complex, Sector 62, Noida</t>
  </si>
  <si>
    <t>56, Block I, Ganga Shopping Complex, Sector 29, Noida</t>
  </si>
  <si>
    <t>Near Genpact &amp; Unitech Infospace, Sector 135, Near Sector 132, Noida</t>
  </si>
  <si>
    <t>Burnout</t>
  </si>
  <si>
    <t>Location Varies, Sector 37, Noida</t>
  </si>
  <si>
    <t>Continental, Mexican, Italian</t>
  </si>
  <si>
    <t>The Cake Xpress</t>
  </si>
  <si>
    <t>Lajawab Family Restaurant</t>
  </si>
  <si>
    <t>Shop 10, Pandit Market, Opposite A- Block, Sector 22, Noida</t>
  </si>
  <si>
    <t>Sugar Daddy Bakers</t>
  </si>
  <si>
    <t>Shop 45, Amarapali Pricely Estate, Sector 76, Near Sector 72, Noida</t>
  </si>
  <si>
    <t>63-C, 134-B, Supertech Shopprix Mall, Sector 61, Noida</t>
  </si>
  <si>
    <t>Bakery, Desserts, Fast Food, North Indian</t>
  </si>
  <si>
    <t>120, Ground Floor, Jaipuria Plaza, Sector 26, Noida</t>
  </si>
  <si>
    <t>The Cake Expert's</t>
  </si>
  <si>
    <t>11, Block A-2, Sector 110, Noida</t>
  </si>
  <si>
    <t>KO-12, Ground Floor, Near Amity University, Sector 126, Near Sector 125, Noida</t>
  </si>
  <si>
    <t>Hari Om Restaurant</t>
  </si>
  <si>
    <t>Main Road, I Block Market, Sector 22, Noida</t>
  </si>
  <si>
    <t>Sati Restaurant</t>
  </si>
  <si>
    <t>Likhi Ram Market, Atta, Near Subzi Mandi, Sector 27, Noida</t>
  </si>
  <si>
    <t>Not Just Dilli</t>
  </si>
  <si>
    <t>Food Court, Logix City Centre, Sector 32, Near Sector 33, Noida</t>
  </si>
  <si>
    <t>Ground Floor, Logix Cyber Park, Tower B, Sector 62, Noida</t>
  </si>
  <si>
    <t>Brown Town</t>
  </si>
  <si>
    <t>A-64, Opposite Sai Temple, Sector 71, Noida</t>
  </si>
  <si>
    <t>Cold Rock Cafe</t>
  </si>
  <si>
    <t>Shop 28, Amarpali Princely Estate, Sector 76, Near Sector 72, Noida</t>
  </si>
  <si>
    <t>Fast Food, Italian, Desserts, Beverages</t>
  </si>
  <si>
    <t>Mighty Mughlai</t>
  </si>
  <si>
    <t>Shop 16, Sethi Arcade, Sector 76, Near Sector 72, Noida</t>
  </si>
  <si>
    <t>Adarsh Kulfi</t>
  </si>
  <si>
    <t>Food Court, Ground Floor, Supertech Shoprix Mall, Sector 61, Noida</t>
  </si>
  <si>
    <t>Chopaal</t>
  </si>
  <si>
    <t>A-2, 3rd Floor, The Great India Place Mall, Sector 38-A, Noida</t>
  </si>
  <si>
    <t>Chinese, North Indian, South Indian, Fast Food</t>
  </si>
  <si>
    <t>The Frozen Factory</t>
  </si>
  <si>
    <t>2nd Floor, Near H&amp;M, DLF Mall of India, Sector 18, Noida</t>
  </si>
  <si>
    <t>Time to Tea</t>
  </si>
  <si>
    <t>C-98/27, Jain Road, Sector 41, Noida</t>
  </si>
  <si>
    <t>Meeting Point Corner</t>
  </si>
  <si>
    <t>Near Corenthum Building, Sector 62, Noida</t>
  </si>
  <si>
    <t>Mom's Canteen</t>
  </si>
  <si>
    <t>Aggarwal Bikaneri Sweets &amp; Restaurant</t>
  </si>
  <si>
    <t>Rajiv Vihar, Khora Village, Sector 62, Noida</t>
  </si>
  <si>
    <t>Southern Flavours</t>
  </si>
  <si>
    <t>Food Court, 3rd FloorThe Great India Place, Sector 38, Near Sector 18, Noida</t>
  </si>
  <si>
    <t>Food Court, 3rd Floor, Logix City Centre, Sector 32, Near, Sector 34, Noida</t>
  </si>
  <si>
    <t>A-2/27, Opposite Kendriya Vihar, Sector 110, Noida</t>
  </si>
  <si>
    <t>Peniel Restaurant</t>
  </si>
  <si>
    <t>Near Jaypee Hospital, Sector 132, Noida</t>
  </si>
  <si>
    <t>Hari Sweets</t>
  </si>
  <si>
    <t>14, Alaknanda Shopping Complex, Sector 28, Noida</t>
  </si>
  <si>
    <t>Sector 28</t>
  </si>
  <si>
    <t>Sector 28, Noida</t>
  </si>
  <si>
    <t>Tastee Chauka</t>
  </si>
  <si>
    <t>Shop 31, Block IV, Ganga Shopping Complex, Sector 29, Noida</t>
  </si>
  <si>
    <t>Main Road, Opposite Sector 51, Sector 52, Noida</t>
  </si>
  <si>
    <t>BK's The Juice Bar</t>
  </si>
  <si>
    <t>101, Food Court, Supertech Shopprix Mall, Sector 61, Noida</t>
  </si>
  <si>
    <t>Juices, Beverages, Fast Food</t>
  </si>
  <si>
    <t>Food Court, DLF Mall of India, FC16, Plot M-03, Sector 18, Noida</t>
  </si>
  <si>
    <t>Chanda Food</t>
  </si>
  <si>
    <t>140 Jaipuria Plaza, Sector 26, Noida</t>
  </si>
  <si>
    <t>Vaango!</t>
  </si>
  <si>
    <t>Shop 32, Block A-2</t>
  </si>
  <si>
    <t>Shop A-79, Opposite Kotak Mahindra Bank, Sector 110, Noida</t>
  </si>
  <si>
    <t>Aggarwal Kachori Wale</t>
  </si>
  <si>
    <t>Shop 26, X Block, Near Metro Hospital, Sector 12, Noida</t>
  </si>
  <si>
    <t>Kalpana Hotel</t>
  </si>
  <si>
    <t>Opposite Priya Gold Biscuits Factory, Naya Bans, Sector 15, Noida</t>
  </si>
  <si>
    <t>KD's Hunger Point</t>
  </si>
  <si>
    <t>Shop 1A, Hansraj Complex, Sector 31, Noida</t>
  </si>
  <si>
    <t>Shop B-1-23, Sector 50, Noida</t>
  </si>
  <si>
    <t>Chinese Chilli Sizzler</t>
  </si>
  <si>
    <t>Block C, Tout Mall Market, Near Mother Dairy, Sector 62, Noida</t>
  </si>
  <si>
    <t>Baba Chinese Fast Food</t>
  </si>
  <si>
    <t>B-Block, Opposite Fatherangle School, Sector 62, Noida</t>
  </si>
  <si>
    <t>Near ICICI Bank, Civitech Sampriti Market, Sector 77, Near, Sector 72, Noida</t>
  </si>
  <si>
    <t>Shop 111, 1st Floor, The Great India Place Mall, Sector 38, Noida</t>
  </si>
  <si>
    <t>Thirsty Scholar Cafe</t>
  </si>
  <si>
    <t>SF-256, 2nd Floor, Ansal Plaza Mall, Near Pari Chowk, Greater Noida, Noida</t>
  </si>
  <si>
    <t>IT Towers, Plot 24, Sector 16-A, Near Sector 16, Sector 16, Noida</t>
  </si>
  <si>
    <t>Chinese Chilly Sizzler</t>
  </si>
  <si>
    <t>Near Golf Course Metro Station Gate 1, Sector 36, Near, Sector 37, Noida</t>
  </si>
  <si>
    <t>17, A Block Market, Sector 55, Noida</t>
  </si>
  <si>
    <t>Yumbo Bites</t>
  </si>
  <si>
    <t>D-5, Logix Infotech, Sector 59, Noida</t>
  </si>
  <si>
    <t>C Block, Lozix Park, Sector 62, Noida</t>
  </si>
  <si>
    <t>Whomely</t>
  </si>
  <si>
    <t>A-136, Sector 83, Noida</t>
  </si>
  <si>
    <t>Sector 83</t>
  </si>
  <si>
    <t>Sector 83, Noida</t>
  </si>
  <si>
    <t>The Great India Place Mall, Sector 38 A, Sector 38, Noida</t>
  </si>
  <si>
    <t>Kanha Bhog</t>
  </si>
  <si>
    <t>A-2/33, Sector 110, Noida</t>
  </si>
  <si>
    <t>Cake n Flower</t>
  </si>
  <si>
    <t>Shop 4, CDR Complex, Sector 15, Noida</t>
  </si>
  <si>
    <t>Lumbini Food Point</t>
  </si>
  <si>
    <t>Near Sharma Clinic, C Block, Sector 19, Noida</t>
  </si>
  <si>
    <t>Big Bone - The Meat Shop</t>
  </si>
  <si>
    <t>Shop 13, C Block Market, Sector 41, Noida</t>
  </si>
  <si>
    <t>Shivam Fast Food</t>
  </si>
  <si>
    <t>Shop 1, C Block, Near HCL Call Center, Sector 59, Noida</t>
  </si>
  <si>
    <t>2nd Floor, Shoppers Stop, The Great India Place Mall, Sector 38, Noida</t>
  </si>
  <si>
    <t>Tradex Tower 2, Alpha Commercial Belt, Alpha 1, Greater Noida, Noida</t>
  </si>
  <si>
    <t>Evergreen Food Point</t>
  </si>
  <si>
    <t>Krishna Apra Plaza, Alpha 1, Commercial Belt, Greater Noida,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</si>
  <si>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</si>
  <si>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</si>
  <si>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</si>
  <si>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</si>
  <si>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</si>
  <si>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</si>
  <si>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</si>
  <si>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</si>
  <si>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</si>
  <si>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</si>
  <si>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</si>
  <si>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</si>
  <si>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</si>
  <si>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</si>
  <si>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Chocolate Therapy by Nishi</t>
  </si>
  <si>
    <t>A-811, Jalvayu Towers, Sector 47, Noida</t>
  </si>
  <si>
    <t>Reena Restaurant</t>
  </si>
  <si>
    <t>B-1/23, Sector 51, Noida</t>
  </si>
  <si>
    <t>DudeFood</t>
  </si>
  <si>
    <t>Village Gijhor, Near Mithas, Sharma Complex, Sector 53, Noida</t>
  </si>
  <si>
    <t>RN 33, Near Fortis Hospital, Sector 62, Noida</t>
  </si>
  <si>
    <t>Turquoise Turkish Ice-cream</t>
  </si>
  <si>
    <t>Ground Floor, The Great India Palace Mall, Sector 38-A, Near, Sector 38, Noida</t>
  </si>
  <si>
    <t>Cafe Pipa</t>
  </si>
  <si>
    <t>160, Ground Floor, Block 3, Ganga Shopping Complex, Sector 29, Noida</t>
  </si>
  <si>
    <t>1st Floor, Gardens Galleria, Sector 38, Noida</t>
  </si>
  <si>
    <t>Sagar Dhaba</t>
  </si>
  <si>
    <t>Yadav Complex, Nayabans, Sector 15, Noida</t>
  </si>
  <si>
    <t>M.P. Chole Tikki Wala</t>
  </si>
  <si>
    <t>Block D, Sector 27, Noida</t>
  </si>
  <si>
    <t>3rd Floor, Food Court, Logix City Center, Sector 32, Near, Sector 31, Noida</t>
  </si>
  <si>
    <t>Heaven's Point</t>
  </si>
  <si>
    <t>341, Near Mother Diary, Arun Vihar, Sector 37, Noida</t>
  </si>
  <si>
    <t>Teasta</t>
  </si>
  <si>
    <t>16, Godawari Complex, Sector 37, Noida</t>
  </si>
  <si>
    <t>30, C Block Market, Sector 41, Noida</t>
  </si>
  <si>
    <t>C-98/18, Sector 41, Noida</t>
  </si>
  <si>
    <t>Baked! Cakes &amp; Desserts</t>
  </si>
  <si>
    <t>Amrapali Sapphire, Sector 45, Noida</t>
  </si>
  <si>
    <t>Paco Meals</t>
  </si>
  <si>
    <t>Veer Jee</t>
  </si>
  <si>
    <t>Shop 31, Kunchanjunga Market, Sector 53, Noida</t>
  </si>
  <si>
    <t>Shree Ganesh M Cafe</t>
  </si>
  <si>
    <t>Noida Authority, Opposite Vijaya Bank, Sector 6, Noida</t>
  </si>
  <si>
    <t>Sector 6</t>
  </si>
  <si>
    <t>Sector 6, Noida</t>
  </si>
  <si>
    <t>Shop 20, Skytech Matrott, Sector 76, Near Sector 72, Noida</t>
  </si>
  <si>
    <t>Kolkata Roll Point</t>
  </si>
  <si>
    <t>MSX Tower 1, Alpha 1, Greater Noida, Noida</t>
  </si>
  <si>
    <t>Burger's Kitchen</t>
  </si>
  <si>
    <t>Behind Metro Hospital, X Block Market, Sector 12, Noida</t>
  </si>
  <si>
    <t>Sher Singh Market, Naya Bans, Sector 15, Noida</t>
  </si>
  <si>
    <t>Himalaya Momos &amp; Roll</t>
  </si>
  <si>
    <t>Lakhi Ram Market, Near Sabji Mandi, Sector 27, Noida</t>
  </si>
  <si>
    <t>Waffles and Crepes</t>
  </si>
  <si>
    <t>Shop 27, Godavri Market, Sector 37, Noida</t>
  </si>
  <si>
    <t>SG-14-15, C-25, Stellar IT Park, Sector 62, Noida</t>
  </si>
  <si>
    <t>Tower A, Logix Cyber Park, Sector 62, Noida</t>
  </si>
  <si>
    <t>Subhoj</t>
  </si>
  <si>
    <t>E-198, Ground Floor, Sector 63, Noida</t>
  </si>
  <si>
    <t>Hot Fries</t>
  </si>
  <si>
    <t>Night Food Service</t>
  </si>
  <si>
    <t>Green Market, Phase II, Greater Noida, Noida</t>
  </si>
  <si>
    <t>Golden Chaat</t>
  </si>
  <si>
    <t>Ground Floor, MSX Mall, Greater Noida, Noida</t>
  </si>
  <si>
    <t>Chip Chap Shahi Corner</t>
  </si>
  <si>
    <t>C-117, Near Kohli Dharam Kanta, Sector 10, Noida</t>
  </si>
  <si>
    <t>Mother's Kitchen</t>
  </si>
  <si>
    <t>D 205, Sector 10, Noida</t>
  </si>
  <si>
    <t>Unitech Infospace, Sector 135, Near Sector 132, Noida</t>
  </si>
  <si>
    <t>Oh My Scoop!</t>
  </si>
  <si>
    <t>Shop 24, Block D-9A Market, Sector 27, Noida</t>
  </si>
  <si>
    <t>Sanghai Food</t>
  </si>
  <si>
    <t>Pearl Gateway Tower, Near Gulmohar Garden, Sector 44, Noida</t>
  </si>
  <si>
    <t>Chauhan Fast Food</t>
  </si>
  <si>
    <t>Near A-37, Opposite Star News Building, Sector 60, Noida</t>
  </si>
  <si>
    <t>Thaaliwaalaa.com</t>
  </si>
  <si>
    <t>WP-04, C Block, Sector 71, Noida</t>
  </si>
  <si>
    <t>Oh So Stoned!</t>
  </si>
  <si>
    <t>Sector 134, Near Sector 132, Noida</t>
  </si>
  <si>
    <t>Sadda Taste</t>
  </si>
  <si>
    <t>Grill Point</t>
  </si>
  <si>
    <t>Alaknanda Shopping Complex, Sector 28, Noida</t>
  </si>
  <si>
    <t>Lapaalap</t>
  </si>
  <si>
    <t>Shop 18, E- Block Market, Sector 3, Noida</t>
  </si>
  <si>
    <t>Sector 3</t>
  </si>
  <si>
    <t>Sector 3, Noida</t>
  </si>
  <si>
    <t>Shadev Saini Dhaba</t>
  </si>
  <si>
    <t>Main Dadri Road, Village Chhalera, Sector 44, Noida</t>
  </si>
  <si>
    <t>Choco House</t>
  </si>
  <si>
    <t>F-28, Sector 50, Noida</t>
  </si>
  <si>
    <t>B-1/7, Central Market, Sector 50, Noida</t>
  </si>
  <si>
    <t>Chung-Fu</t>
  </si>
  <si>
    <t>H 38, Sector 51, Noida</t>
  </si>
  <si>
    <t>L'amore</t>
  </si>
  <si>
    <t>Ground Floor, D-5, Logix Infotech Park, Sector 59, Noida</t>
  </si>
  <si>
    <t>Eldeco Convenience Shopping Area, GF, Eldeco Studio Apartments, Sector 93A, Sector 93, Noida</t>
  </si>
  <si>
    <t>Mithai, Beverages</t>
  </si>
  <si>
    <t>1 &amp; 2, Krishna Royal Plaza, Alfa Commercial Belt 1, Greater Noida, Noida</t>
  </si>
  <si>
    <t>Wich 'N' Shake</t>
  </si>
  <si>
    <t>GF-30, Parsavnath Bibhab Plaza, Commercial Belt, Alpha-1, Greater Noida,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</si>
  <si>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</si>
  <si>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</si>
  <si>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</si>
  <si>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</si>
  <si>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</si>
  <si>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</si>
  <si>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</si>
  <si>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Radhey Foodz</t>
  </si>
  <si>
    <t>Shop 11, Main Sharma Market, Near New Shiv Mandir, G.B.Nagar, Sector 31, Noida</t>
  </si>
  <si>
    <t>JSB Evergreen Cool Point</t>
  </si>
  <si>
    <t>25, C Block Market, Sector 41, Noida</t>
  </si>
  <si>
    <t>North Indian, Chinese, Fast Food, Mithai</t>
  </si>
  <si>
    <t>Kuppies</t>
  </si>
  <si>
    <t>A-100, 2nd Floor, Sector 5, Noida</t>
  </si>
  <si>
    <t>Sanjay Pandit Bhojnalaya</t>
  </si>
  <si>
    <t>Mood 4 Food</t>
  </si>
  <si>
    <t>Shop 5, JM Orchid, Sector 76, NOIDA, Sector 72, Noida</t>
  </si>
  <si>
    <t>Open Kitchen</t>
  </si>
  <si>
    <t>Shop 54, Block 1, Ganga Shopping Complex, Sector 29, Noida</t>
  </si>
  <si>
    <t>Grand Eatery</t>
  </si>
  <si>
    <t>B Block Market, Sector 62, Noida</t>
  </si>
  <si>
    <t>Chopaal Marwari</t>
  </si>
  <si>
    <t>3rd Floor, The Great India Place, Sector 38-A,  Noida</t>
  </si>
  <si>
    <t>304, 3rd Floor, The Great India Place Mall, Sector 38-A, Sector 38, Noida</t>
  </si>
  <si>
    <t>Hungry House Pizzas &amp; More</t>
  </si>
  <si>
    <t>Shop 28, D Block Market, Sector 27, Noida</t>
  </si>
  <si>
    <t>Smoking Tikka</t>
  </si>
  <si>
    <t>Plot 109, Sector 44, Noida</t>
  </si>
  <si>
    <t>Veg Always</t>
  </si>
  <si>
    <t>G-127, Neelkanth Plaza, Alpha 1, Greater Noida, Noida</t>
  </si>
  <si>
    <t>The New Koyla Kitchen</t>
  </si>
  <si>
    <t>162-A, Sector 110, Noida</t>
  </si>
  <si>
    <t>The Zaika King</t>
  </si>
  <si>
    <t>Shop X-1 A, 17, Behind Metro Hospital, Sector 12, Noida</t>
  </si>
  <si>
    <t>27 Grills</t>
  </si>
  <si>
    <t>Shop 27, D Block Market, Sector 27, Noida</t>
  </si>
  <si>
    <t>The Kitchen</t>
  </si>
  <si>
    <t>G-25, Savitri Market, Sector 31, Noida</t>
  </si>
  <si>
    <t>Glued Reloaded, Dynamic House, Opposite Petrol Pump, Dadri Main Road, Sector 41, Noida</t>
  </si>
  <si>
    <t>North Indian, Mughlai, Mughlai</t>
  </si>
  <si>
    <t>Indian Curry House</t>
  </si>
  <si>
    <t>Dietwholic</t>
  </si>
  <si>
    <t>Healthy Food, North Indian, Chinese, Continental</t>
  </si>
  <si>
    <t>Goldenplates</t>
  </si>
  <si>
    <t>Gali 4, Main Road Hoshiarpur, Near Red Light, Sector 51, Noida</t>
  </si>
  <si>
    <t>Royal Rasoi</t>
  </si>
  <si>
    <t>1st Floor, Sri Luxmi Plaza, Behind Ansal Plaza, KP 1, Greater Noida, Noida</t>
  </si>
  <si>
    <t>Corporate Office, Jubilant Life Sciences Limited, Plot 1A, Sector 16, Noida</t>
  </si>
  <si>
    <t>10, Kirtimaan Plaza Behind Mother Diary, Sector 30, Noida</t>
  </si>
  <si>
    <t>Haaochi</t>
  </si>
  <si>
    <t>Gurukripa Bhawan, Sector 53, Noida</t>
  </si>
  <si>
    <t>Zaika of Dilli 6</t>
  </si>
  <si>
    <t>Shop 4, Golf City, Street Mart, Sector 75, Sector 72, Noida</t>
  </si>
  <si>
    <t>North Indian, Chinese, Kashmiri</t>
  </si>
  <si>
    <t>Food Tamasha &amp; Co.</t>
  </si>
  <si>
    <t>Saleem's Takeaway</t>
  </si>
  <si>
    <t>D 68/K1, Jaipuria Plaza, Sector 26, Noida</t>
  </si>
  <si>
    <t>Mutfi</t>
  </si>
  <si>
    <t>North Indian, Seafood, Bengali</t>
  </si>
  <si>
    <t>Royal Spice Restaurant</t>
  </si>
  <si>
    <t>Dadri Road, Near HP Petrol Pump, Sector 41, Noida</t>
  </si>
  <si>
    <t>Platefull</t>
  </si>
  <si>
    <t>A-18, A Block Commercial Market, Sector 44, Noida</t>
  </si>
  <si>
    <t>Central Market, Sector 50, Noida</t>
  </si>
  <si>
    <t>3rd Floor, The Great India Place, Sector 38, Noida</t>
  </si>
  <si>
    <t>2, Alaknanda Market, Sector 28, Noida</t>
  </si>
  <si>
    <t>2 Bros Kitchen</t>
  </si>
  <si>
    <t>Plot 14, C-98, Sector 41, Noida</t>
  </si>
  <si>
    <t>The Gourmet Shack</t>
  </si>
  <si>
    <t>L-1, Bishenpura, Sector 58, Noida</t>
  </si>
  <si>
    <t>Swaad</t>
  </si>
  <si>
    <t>3, Food Court, Supertech Shopprix Mall, Sector 61, Noida</t>
  </si>
  <si>
    <t>New Vishal's Kitchen</t>
  </si>
  <si>
    <t>Shop 142, Block 3, Ganga Shopping Complex, Sector 29, Noida</t>
  </si>
  <si>
    <t>ProFit Kitchen</t>
  </si>
  <si>
    <t>Opposite Shani Mandir, Sector 41, Noida</t>
  </si>
  <si>
    <t>108-109, Ground Floor, Spice World Mall, Sector 25, Noida</t>
  </si>
  <si>
    <t>Savoury Street</t>
  </si>
  <si>
    <t>GF-37, 1st Floor, Ansal Plaza Mall, Greater Noida, Noida</t>
  </si>
  <si>
    <t>1st Floor, DLF Mall of India, Sector 18, Noida</t>
  </si>
  <si>
    <t>GF-1, Omaxe NRI City Centre, Tower C, Omega 2, Near Pari Chowk, Greater Noida, Noida</t>
  </si>
  <si>
    <t>3rd Floor, Logix City Centre, Sector 32, Near Sector 34, Noida</t>
  </si>
  <si>
    <t>FC 12A, 3rd Floor, Logix City Center, Sector 32, Near Sector 34, Noida</t>
  </si>
  <si>
    <t>Uncle's</t>
  </si>
  <si>
    <t>S-17 &amp;18, L Block Market, Sector 11, Noida</t>
  </si>
  <si>
    <t>Sen's Sational Xpress Kitchen</t>
  </si>
  <si>
    <t>Shop 2, C Block Market, Sector 39, Noida</t>
  </si>
  <si>
    <t>Heavens Food Xprs</t>
  </si>
  <si>
    <t>Main Market, Sector 50, Noida</t>
  </si>
  <si>
    <t>Lazzez's</t>
  </si>
  <si>
    <t>K-1-4, Kanchanjunga Market, Sector 53, Noida</t>
  </si>
  <si>
    <t>North Indian, Mughlai, Chinese, Raw Meats</t>
  </si>
  <si>
    <t>C-134/B, Supertech Shopprix Mall, Sector 61, Noida</t>
  </si>
  <si>
    <t>SH-52, Plot A-2, Lower Ground Floor, Gardens Galleria, Sector 38, Noida</t>
  </si>
  <si>
    <t>Kar C Lounge &amp; Restaurant</t>
  </si>
  <si>
    <t>2nd Floor Terrace, C Block, NRI City, Omaxe Mall, Pari Chowk, Greater Noida, Noida</t>
  </si>
  <si>
    <t>Cafe, North Indian, Italian, Chinese</t>
  </si>
  <si>
    <t>Cafe Pitacos</t>
  </si>
  <si>
    <t>Logix City Centre, Sector 32, Near Sector 34, Noida</t>
  </si>
  <si>
    <t>Continental, Mexican, Mediterranean</t>
  </si>
  <si>
    <t>Mehfill</t>
  </si>
  <si>
    <t>1 &amp; 4, L Block Market, Behind Metro Hospital, Sector 11, Noida</t>
  </si>
  <si>
    <t>The Hunger Cure</t>
  </si>
  <si>
    <t>RN-23, B Block Market, Sector 62, Noida</t>
  </si>
  <si>
    <t>The Feast Box</t>
  </si>
  <si>
    <t>Zaika Hindustani</t>
  </si>
  <si>
    <t>107 &amp; 109, Jaipuria Plaza, Sector 26, Noida</t>
  </si>
  <si>
    <t>Kabab And Tadka</t>
  </si>
  <si>
    <t>Opposite Pathways School, Main Road, Sector 104, Near Sector 110, Noida</t>
  </si>
  <si>
    <t>Chaska By Taste</t>
  </si>
  <si>
    <t>Village Shadra Bansal Market, Near Pass Taira, Sector 132, Noida</t>
  </si>
  <si>
    <t>C-11/98, Sector 41, Noida</t>
  </si>
  <si>
    <t>36, The Great India Place Mall, Sector 38 A, Sector 38, Noida</t>
  </si>
  <si>
    <t>L-1, Centre Stage Mall, Sector 18, Noida</t>
  </si>
  <si>
    <t>B Bawarchi Restaurant</t>
  </si>
  <si>
    <t>Shop 2-3, Opposite Jaypee Cosmos, Near Adobe, Sector 134, Near Sector 132, Noida</t>
  </si>
  <si>
    <t>Uncle's JVCC Restaurant</t>
  </si>
  <si>
    <t>Jalvayu Vihar Community Centre, Sector 21, Noida</t>
  </si>
  <si>
    <t>Kebabplus</t>
  </si>
  <si>
    <t>Angeethi Se</t>
  </si>
  <si>
    <t>Shop 105, Food Court, Supertech Shopprix Mall, Sector 61, Noida</t>
  </si>
  <si>
    <t>Cafí© Doo Ghoont</t>
  </si>
  <si>
    <t>AG-13, Atrium Floor, Ansal Plaza Mall, Greater Noida, Noida</t>
  </si>
  <si>
    <t>Desi Spice</t>
  </si>
  <si>
    <t>Shop 3, Sethi Arcade, Sector 76, Near Sector 72, Noida</t>
  </si>
  <si>
    <t>Grub Patio</t>
  </si>
  <si>
    <t>Shop 19, Amrapali Princely Estate, Opposite Silicon City, Sector 76, Near Sector 72, Noida</t>
  </si>
  <si>
    <t>Otik Hotshop</t>
  </si>
  <si>
    <t>63, C-134/B, Supertech Shopprix Mall, Sector 61, Noida</t>
  </si>
  <si>
    <t>Chillies Cafe</t>
  </si>
  <si>
    <t>G-11, Tulip Mall, Sector 48, Noida</t>
  </si>
  <si>
    <t>Santushti</t>
  </si>
  <si>
    <t>21, L Block Market, Behind Metro Hospital, Sector 11, Noida</t>
  </si>
  <si>
    <t>Eating Point</t>
  </si>
  <si>
    <t>D-24, Sector 20, Noida</t>
  </si>
  <si>
    <t>Sector 20</t>
  </si>
  <si>
    <t>Sector 20, Noida</t>
  </si>
  <si>
    <t>Delight Food</t>
  </si>
  <si>
    <t>Shop 26, D Block Market, Sector 27, Noida</t>
  </si>
  <si>
    <t>Zaffran- Ikshita's Kitchen</t>
  </si>
  <si>
    <t>B-1/300, Aravalli Apartment, Sector 34, Noida</t>
  </si>
  <si>
    <t>Biryani House</t>
  </si>
  <si>
    <t>Noida Cakes Online</t>
  </si>
  <si>
    <t>52 Food Express</t>
  </si>
  <si>
    <t>B Block Market, Sector 52, Noida</t>
  </si>
  <si>
    <t>Prime Bakery</t>
  </si>
  <si>
    <t>Shop 4, Skytech Matrott, Sector 76, Near Sector 50, Noida</t>
  </si>
  <si>
    <t>Vanshika Indian, Chinese, &amp; Parantha Corner</t>
  </si>
  <si>
    <t>D-15, Bhai Ji Market, Near Bishanpura Village, Sector 58, Noida</t>
  </si>
  <si>
    <t>Super Cake Shop</t>
  </si>
  <si>
    <t>Sweet Cake</t>
  </si>
  <si>
    <t>Shop 320, Nayabar, Sector 15, Noida</t>
  </si>
  <si>
    <t>JSB Evergreen Snack &amp; Sweets</t>
  </si>
  <si>
    <t>North Indian, Chinese, Fast Food, Street Food</t>
  </si>
  <si>
    <t>Near Amity University, Sector 45, Noida</t>
  </si>
  <si>
    <t>Delicious Treasure</t>
  </si>
  <si>
    <t>E-143 E Block Sector 52, Noida</t>
  </si>
  <si>
    <t>Rajwana Foods</t>
  </si>
  <si>
    <t>Opposite Samsung Building, Sector 62, Noida</t>
  </si>
  <si>
    <t>New Gee Pee</t>
  </si>
  <si>
    <t>Shop 1, F Block Market, Jal Vayu Vihar, Sector 21, Noida</t>
  </si>
  <si>
    <t>Bollycric</t>
  </si>
  <si>
    <t>D-15, Sector 3, Noida</t>
  </si>
  <si>
    <t>Radha Rani Bakery</t>
  </si>
  <si>
    <t>A-5, Iskcon Temple, Opposite NTPC, Sector 33, Noida</t>
  </si>
  <si>
    <t>Shop 98, Ground Floor, The Great India Place Mall, Sector 38 A, Sector 38, Noida</t>
  </si>
  <si>
    <t>Ground Floor, The Great India Place Mall, Sector 38 A, Noida, Sector 38, Noida</t>
  </si>
  <si>
    <t>Lakshmi Coffee House</t>
  </si>
  <si>
    <t>Brahmaputra Shopping Complex, Sector 29, Noida</t>
  </si>
  <si>
    <t>Anand Food Factory</t>
  </si>
  <si>
    <t>C-68, Sector-2, Noida</t>
  </si>
  <si>
    <t>Govinda's Restaurant</t>
  </si>
  <si>
    <t>A-5, Opposite NTPC Office, Sector 33, Noida</t>
  </si>
  <si>
    <t>The Urban Chulha</t>
  </si>
  <si>
    <t>I-10, Harola, Near Sector 5, Noida</t>
  </si>
  <si>
    <t>GF-17, Harsha Mall, Alpha 1, Comercial Belt, Greater Noida, Noida</t>
  </si>
  <si>
    <t>Harsha Mall, Greater Noida</t>
  </si>
  <si>
    <t>Harsha Mall, Greater Noida, Noida</t>
  </si>
  <si>
    <t>Near Shani Mandir, Sector 66, Near Sector 65, Noida</t>
  </si>
  <si>
    <t>Swag Sadda Desi</t>
  </si>
  <si>
    <t>Amrapali Zodiac Market, Sector 120, Near Sector 72, Noida</t>
  </si>
  <si>
    <t>Choicest Cakes</t>
  </si>
  <si>
    <t>Vivek Vihar, Sector 82, Sector 93, Noida</t>
  </si>
  <si>
    <t>Cha Cha Cha</t>
  </si>
  <si>
    <t>Night Safari Cafe</t>
  </si>
  <si>
    <t>N-199, First Floor, Sector 12, Noida</t>
  </si>
  <si>
    <t>Attrium Ground Floor, Garden Galleria Mall, Sector 38, Noida</t>
  </si>
  <si>
    <t>Hasty Tasty Fast Food</t>
  </si>
  <si>
    <t>Opposite HCL, N 1, Sector 58, Noida</t>
  </si>
  <si>
    <t>BakeAffair</t>
  </si>
  <si>
    <t>A-60, Sector 61, Noida</t>
  </si>
  <si>
    <t>Pichli Gali</t>
  </si>
  <si>
    <t>Shop 3, RN 37, B Block Market, Sector 62, Noida</t>
  </si>
  <si>
    <t>Mairu's</t>
  </si>
  <si>
    <t>Shop 7A, Sethi Arcade, Sector 76, Near Sector 72, Noida</t>
  </si>
  <si>
    <t>Wabi Sabi</t>
  </si>
  <si>
    <t>Shop 7 &amp; 8, Near ELT, Choudhary Dharam Singh Market, Sector 93, Noida</t>
  </si>
  <si>
    <t>Green Vally Chiiness Food</t>
  </si>
  <si>
    <t>Near Kanchenjunga Market, Sector 61, Noida</t>
  </si>
  <si>
    <t>Breadman Cake Shop</t>
  </si>
  <si>
    <t>Shop 18, Sector 76, Near Sector 72, Noida</t>
  </si>
  <si>
    <t>17, Skytech Matrott, Sector 76, Near Sector 72, Noida</t>
  </si>
  <si>
    <t>Vyanjan</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</si>
  <si>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</si>
  <si>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</si>
  <si>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</si>
  <si>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</si>
  <si>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</si>
  <si>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</si>
  <si>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Aroma</t>
  </si>
  <si>
    <t>Shop 2, Paras Tierea, Sector 137, Near Sector 132, Noida</t>
  </si>
  <si>
    <t>South Indian, North Indian, Street Food</t>
  </si>
  <si>
    <t>RN-3-B, Opposite Corporation Bank, Near Fortis Hospital, Sector 62, Noida</t>
  </si>
  <si>
    <t>The Chaiwalas</t>
  </si>
  <si>
    <t>Shop 1, Ground Floor, Tower B, Okaya Business Centre, Sector 62, Noida</t>
  </si>
  <si>
    <t>Plot 11, Near SRS Value Bazar, Sector 62, Noida</t>
  </si>
  <si>
    <t>Serendipity Cafe</t>
  </si>
  <si>
    <t>Ground Floor, Ansal Plaza Mall, Knowledge Park I, Pari Chowk, Greater Noida, Noida</t>
  </si>
  <si>
    <t>DV's Chinese Kitchen</t>
  </si>
  <si>
    <t>Near ICICI Bank, GB Nagar, Sector 110, Noida</t>
  </si>
  <si>
    <t>Fresh Food Factory</t>
  </si>
  <si>
    <t>E-1, Sector 3, Noida</t>
  </si>
  <si>
    <t>RK Service Station, Sector 41, Noida</t>
  </si>
  <si>
    <t>Virundu</t>
  </si>
  <si>
    <t>H Block, Sector 41, Noida</t>
  </si>
  <si>
    <t>D-16, B Block, Near HCL Call Center, Sector 59, Noida</t>
  </si>
  <si>
    <t>Food Brigade</t>
  </si>
  <si>
    <t>1, Ground Floor, Unit A-13/2,3,4  Highway Tower 1, Near Jaypee College, Sector 62, Noida</t>
  </si>
  <si>
    <t>South King Restaurant</t>
  </si>
  <si>
    <t>Sector 66, Near Sector 65, Noida</t>
  </si>
  <si>
    <t>Chinese Chilli Seasonal</t>
  </si>
  <si>
    <t>Near Eldeco Studio, A Block, Sector 93, Noida</t>
  </si>
  <si>
    <t>Kafe Republic</t>
  </si>
  <si>
    <t>Shop 4, Ground Floor, NQI Plaza, Alpha 1 Commercial Belt, Greater Noida, Noida</t>
  </si>
  <si>
    <t>Hooting Owl Cafe</t>
  </si>
  <si>
    <t>97, B Block Market, Sector 15, Noida</t>
  </si>
  <si>
    <t>Sangam Guest House, Nayabans, Sector 15, Noida</t>
  </si>
  <si>
    <t>Near Sector 16, Noida</t>
  </si>
  <si>
    <t>E-285, Near Atta Market, Sector 27, Noida</t>
  </si>
  <si>
    <t>Hot &amp; Sour</t>
  </si>
  <si>
    <t>Near Ganga Shopping Complex, Sector 29, Noida</t>
  </si>
  <si>
    <t>Truffle Muffle</t>
  </si>
  <si>
    <t>Frozen Stone</t>
  </si>
  <si>
    <t>1, Near VDS Market, Hoshiyarpur, Sector 51, Noida</t>
  </si>
  <si>
    <t>Awadhi, North Indian</t>
  </si>
  <si>
    <t>B Tamang Chineese</t>
  </si>
  <si>
    <t>Shop 4/7, E Block Market, Sector 56, Noida</t>
  </si>
  <si>
    <t>Wok N Spice</t>
  </si>
  <si>
    <t>Shop 157, Jaipuria Plaza, Sector 26, Noida</t>
  </si>
  <si>
    <t>Top Food</t>
  </si>
  <si>
    <t>Plot K, Near Watertank, NSEZ, Phase 2,  Near Sector 110, Noida</t>
  </si>
  <si>
    <t>The Kitchen Factory</t>
  </si>
  <si>
    <t>A-26, Sector 3, Noida</t>
  </si>
  <si>
    <t>Near Theos/ HP Petrol Pump, Main Dadri Road, Sector 41,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</si>
  <si>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</si>
  <si>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</si>
  <si>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</si>
  <si>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</si>
  <si>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</si>
  <si>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</si>
  <si>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</si>
  <si>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</si>
  <si>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</si>
  <si>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</si>
  <si>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</si>
  <si>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</si>
  <si>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</si>
  <si>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</si>
  <si>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</si>
  <si>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</si>
  <si>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</si>
  <si>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</si>
  <si>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</si>
  <si>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</si>
  <si>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</si>
  <si>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</si>
  <si>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</si>
  <si>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</si>
  <si>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</si>
  <si>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</si>
  <si>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</si>
  <si>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</si>
  <si>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</si>
  <si>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</si>
  <si>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</si>
  <si>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</si>
  <si>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</si>
  <si>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</si>
  <si>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</si>
  <si>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</si>
  <si>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</si>
  <si>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</si>
  <si>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</si>
  <si>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</si>
  <si>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Shop G-25, Savitri Market, Captain Vijyant Thapar Marg, Pocket A, Sector 18, Noida</t>
  </si>
  <si>
    <t>P-10, 1st Floor, Sector 18, Noida</t>
  </si>
  <si>
    <t>J-44, Sector 18, Noida</t>
  </si>
  <si>
    <t>Pizza, North Indian</t>
  </si>
  <si>
    <t>Paddy's Cafe</t>
  </si>
  <si>
    <t>J-3, 1st Floor, Sector 18, Noida</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</si>
  <si>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</si>
  <si>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</si>
  <si>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</si>
  <si>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</si>
  <si>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</si>
  <si>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</si>
  <si>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</si>
  <si>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</si>
  <si>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</si>
  <si>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</si>
  <si>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</si>
  <si>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</si>
  <si>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</si>
  <si>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</si>
  <si>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</si>
  <si>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</si>
  <si>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</si>
  <si>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</si>
  <si>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</si>
  <si>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</si>
  <si>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</si>
  <si>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</si>
  <si>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</si>
  <si>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</si>
  <si>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</si>
  <si>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</si>
  <si>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</si>
  <si>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</si>
  <si>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</si>
  <si>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</si>
  <si>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</si>
  <si>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</si>
  <si>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</si>
  <si>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</si>
  <si>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</si>
  <si>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</si>
  <si>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</si>
  <si>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</si>
  <si>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</si>
  <si>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</si>
  <si>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</si>
  <si>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</si>
  <si>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</si>
  <si>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</si>
  <si>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</si>
  <si>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</si>
  <si>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</si>
  <si>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</si>
  <si>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</si>
  <si>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</si>
  <si>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</si>
  <si>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</si>
  <si>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</si>
  <si>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</si>
  <si>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RPM - Zanzi Bar</t>
  </si>
  <si>
    <t>B-110, Gautam Budh Nagar, Sector 18, Noida</t>
  </si>
  <si>
    <t>P-19, Sector 18, Noida</t>
  </si>
  <si>
    <t>Ansal's Fortune Arcade, Sector 18, Noida</t>
  </si>
  <si>
    <t>TFK - The Flaming Kick</t>
  </si>
  <si>
    <t>1st Floor, Ansal Fortune Arcade,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</si>
  <si>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</si>
  <si>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</si>
  <si>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</si>
  <si>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</si>
  <si>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</si>
  <si>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</si>
  <si>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</si>
  <si>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</si>
  <si>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</si>
  <si>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</si>
  <si>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</si>
  <si>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</si>
  <si>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</si>
  <si>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</si>
  <si>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</si>
  <si>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</si>
  <si>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</si>
  <si>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</si>
  <si>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</si>
  <si>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</si>
  <si>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</si>
  <si>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</si>
  <si>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</si>
  <si>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</si>
  <si>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</si>
  <si>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</si>
  <si>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</si>
  <si>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</si>
  <si>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</si>
  <si>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</si>
  <si>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</si>
  <si>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</si>
  <si>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</si>
  <si>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</si>
  <si>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</si>
  <si>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</si>
  <si>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</si>
  <si>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</si>
  <si>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</si>
  <si>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</si>
  <si>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</si>
  <si>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</si>
  <si>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</si>
  <si>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</si>
  <si>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</si>
  <si>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</si>
  <si>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</si>
  <si>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</si>
  <si>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</si>
  <si>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</si>
  <si>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</si>
  <si>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</si>
  <si>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</si>
  <si>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</si>
  <si>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</si>
  <si>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</si>
  <si>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</si>
  <si>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</si>
  <si>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</si>
  <si>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</si>
  <si>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</si>
  <si>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</si>
  <si>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</si>
  <si>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</si>
  <si>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</si>
  <si>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</si>
  <si>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</si>
  <si>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</si>
  <si>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</si>
  <si>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</si>
  <si>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</si>
  <si>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</si>
  <si>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</si>
  <si>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</si>
  <si>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</si>
  <si>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</si>
  <si>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</si>
  <si>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</si>
  <si>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</si>
  <si>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</si>
  <si>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</si>
  <si>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</si>
  <si>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</si>
  <si>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</si>
  <si>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</si>
  <si>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</si>
  <si>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</si>
  <si>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</si>
  <si>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</si>
  <si>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</si>
  <si>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</si>
  <si>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</si>
  <si>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</si>
  <si>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</si>
  <si>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</si>
  <si>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</si>
  <si>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</si>
  <si>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</si>
  <si>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</si>
  <si>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</si>
  <si>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</si>
  <si>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</si>
  <si>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</si>
  <si>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</si>
  <si>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</si>
  <si>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</si>
  <si>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</si>
  <si>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</si>
  <si>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</si>
  <si>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</si>
  <si>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</si>
  <si>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</si>
  <si>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</si>
  <si>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</si>
  <si>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</si>
  <si>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</si>
  <si>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</si>
  <si>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</si>
  <si>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</si>
  <si>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</si>
  <si>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</si>
  <si>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</si>
  <si>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</si>
  <si>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</si>
  <si>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</si>
  <si>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</si>
  <si>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</si>
  <si>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</si>
  <si>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</si>
  <si>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</si>
  <si>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</si>
  <si>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</si>
  <si>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</si>
  <si>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</si>
  <si>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</si>
  <si>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</si>
  <si>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</si>
  <si>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</si>
  <si>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</si>
  <si>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</si>
  <si>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</si>
  <si>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</si>
  <si>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</si>
  <si>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</si>
  <si>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</si>
  <si>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</si>
  <si>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</si>
  <si>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</si>
  <si>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</si>
  <si>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</si>
  <si>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</si>
  <si>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</si>
  <si>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</si>
  <si>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</si>
  <si>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</si>
  <si>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</si>
  <si>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</si>
  <si>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</si>
  <si>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</si>
  <si>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</si>
  <si>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</si>
  <si>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</si>
  <si>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</si>
  <si>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</si>
  <si>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</si>
  <si>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</si>
  <si>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</si>
  <si>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</si>
  <si>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</si>
  <si>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</si>
  <si>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</si>
  <si>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</si>
  <si>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</si>
  <si>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</si>
  <si>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</si>
  <si>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</si>
  <si>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</si>
  <si>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</si>
  <si>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</si>
  <si>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</si>
  <si>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</si>
  <si>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</si>
  <si>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</si>
  <si>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</si>
  <si>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</si>
  <si>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</si>
  <si>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</si>
  <si>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</si>
  <si>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</si>
  <si>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</si>
  <si>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</si>
  <si>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</si>
  <si>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</si>
  <si>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</si>
  <si>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</si>
  <si>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</si>
  <si>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</si>
  <si>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</si>
  <si>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</si>
  <si>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</si>
  <si>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</si>
  <si>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</si>
  <si>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</si>
  <si>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</si>
  <si>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</si>
  <si>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</si>
  <si>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</si>
  <si>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</si>
  <si>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</si>
  <si>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</si>
  <si>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</si>
  <si>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</si>
  <si>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</si>
  <si>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</si>
  <si>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</si>
  <si>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</si>
  <si>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</si>
  <si>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</si>
  <si>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</si>
  <si>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</si>
  <si>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</si>
  <si>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</si>
  <si>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</si>
  <si>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</si>
  <si>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</si>
  <si>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</si>
  <si>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</si>
  <si>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</si>
  <si>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</si>
  <si>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</si>
  <si>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</si>
  <si>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</si>
  <si>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</si>
  <si>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</si>
  <si>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</si>
  <si>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</si>
  <si>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</si>
  <si>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</si>
  <si>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</si>
  <si>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</si>
  <si>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</si>
  <si>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</si>
  <si>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</si>
  <si>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</si>
  <si>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</si>
  <si>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</si>
  <si>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</si>
  <si>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</si>
  <si>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</si>
  <si>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</si>
  <si>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</si>
  <si>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</si>
  <si>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</si>
  <si>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</si>
  <si>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</si>
  <si>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</si>
  <si>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</si>
  <si>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</si>
  <si>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</si>
  <si>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</si>
  <si>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</si>
  <si>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</si>
  <si>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</si>
  <si>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</si>
  <si>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</si>
  <si>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</si>
  <si>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</si>
  <si>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</si>
  <si>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</si>
  <si>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</si>
  <si>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</si>
  <si>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</si>
  <si>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</si>
  <si>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</si>
  <si>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</si>
  <si>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</si>
  <si>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</si>
  <si>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</si>
  <si>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</si>
  <si>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</si>
  <si>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</si>
  <si>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</si>
  <si>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</si>
  <si>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</si>
  <si>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</si>
  <si>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</si>
  <si>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</si>
  <si>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</si>
  <si>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</si>
  <si>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</si>
  <si>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</si>
  <si>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</si>
  <si>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</si>
  <si>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</si>
  <si>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</si>
  <si>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</si>
  <si>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</si>
  <si>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</si>
  <si>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</si>
  <si>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</si>
  <si>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</si>
  <si>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</si>
  <si>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</si>
  <si>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</si>
  <si>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</si>
  <si>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</si>
  <si>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</si>
  <si>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</si>
  <si>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</si>
  <si>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</si>
  <si>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</si>
  <si>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</si>
  <si>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</si>
  <si>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</si>
  <si>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</si>
  <si>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</si>
  <si>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</si>
  <si>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</si>
  <si>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</si>
  <si>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</si>
  <si>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</si>
  <si>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</si>
  <si>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</si>
  <si>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</si>
  <si>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</si>
  <si>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</si>
  <si>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</si>
  <si>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</si>
  <si>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</si>
  <si>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</si>
  <si>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</si>
  <si>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</si>
  <si>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</si>
  <si>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</si>
  <si>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</si>
  <si>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</si>
  <si>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</si>
  <si>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</si>
  <si>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</si>
  <si>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</si>
  <si>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</si>
  <si>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</si>
  <si>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</si>
  <si>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</si>
  <si>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</si>
  <si>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</si>
  <si>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</si>
  <si>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</si>
  <si>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</si>
  <si>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</si>
  <si>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</si>
  <si>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</si>
  <si>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</si>
  <si>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</si>
  <si>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</si>
  <si>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</si>
  <si>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</si>
  <si>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</si>
  <si>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</si>
  <si>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</si>
  <si>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</si>
  <si>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</si>
  <si>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</si>
  <si>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</si>
  <si>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</si>
  <si>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</si>
  <si>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</si>
  <si>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</si>
  <si>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</si>
  <si>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</si>
  <si>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</si>
  <si>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</si>
  <si>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</si>
  <si>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</si>
  <si>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</si>
  <si>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</si>
  <si>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</si>
  <si>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</si>
  <si>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</si>
  <si>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</si>
  <si>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</si>
  <si>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</si>
  <si>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</si>
  <si>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</si>
  <si>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</si>
  <si>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</si>
  <si>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</si>
  <si>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</si>
  <si>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</si>
  <si>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</si>
  <si>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</si>
  <si>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</si>
  <si>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</si>
  <si>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</si>
  <si>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</si>
  <si>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</si>
  <si>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</si>
  <si>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</si>
  <si>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</si>
  <si>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</si>
  <si>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</si>
  <si>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</si>
  <si>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</si>
  <si>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</si>
  <si>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</si>
  <si>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</si>
  <si>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</si>
  <si>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</si>
  <si>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</si>
  <si>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</si>
  <si>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</si>
  <si>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</si>
  <si>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</si>
  <si>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</si>
  <si>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</si>
  <si>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</si>
  <si>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</si>
  <si>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</si>
  <si>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</si>
  <si>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</si>
  <si>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</si>
  <si>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</si>
  <si>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</si>
  <si>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</si>
  <si>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</si>
  <si>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</si>
  <si>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</si>
  <si>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</si>
  <si>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</si>
  <si>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</si>
  <si>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</si>
  <si>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</si>
  <si>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</si>
  <si>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</si>
  <si>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</si>
  <si>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</si>
  <si>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</si>
  <si>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</si>
  <si>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</si>
  <si>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</si>
  <si>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</si>
  <si>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</si>
  <si>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</si>
  <si>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</si>
  <si>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</si>
  <si>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</si>
  <si>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</si>
  <si>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</si>
  <si>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</si>
  <si>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</si>
  <si>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</si>
  <si>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</si>
  <si>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</si>
  <si>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</si>
  <si>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</si>
  <si>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</si>
  <si>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</si>
  <si>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</si>
  <si>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</si>
  <si>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</si>
  <si>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</si>
  <si>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</si>
  <si>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</si>
  <si>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</si>
  <si>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</si>
  <si>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</si>
  <si>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</si>
  <si>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</si>
  <si>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</si>
  <si>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</si>
  <si>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</si>
  <si>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</si>
  <si>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</si>
  <si>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</si>
  <si>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</si>
  <si>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</si>
  <si>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</si>
  <si>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</si>
  <si>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</si>
  <si>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</si>
  <si>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</si>
  <si>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</si>
  <si>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</si>
  <si>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</si>
  <si>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</si>
  <si>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</si>
  <si>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</si>
  <si>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</si>
  <si>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</si>
  <si>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</si>
  <si>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</si>
  <si>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</si>
  <si>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</si>
  <si>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</si>
  <si>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</si>
  <si>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</si>
  <si>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</si>
  <si>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</si>
  <si>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</si>
  <si>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</si>
  <si>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</si>
  <si>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</si>
  <si>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</si>
  <si>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</si>
  <si>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</si>
  <si>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</si>
  <si>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</si>
  <si>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</si>
  <si>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</si>
  <si>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</si>
  <si>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</si>
  <si>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</si>
  <si>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</si>
  <si>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</si>
  <si>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</si>
  <si>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</si>
  <si>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</si>
  <si>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</si>
  <si>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</si>
  <si>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</si>
  <si>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</si>
  <si>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</si>
  <si>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</si>
  <si>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</si>
  <si>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</si>
  <si>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</si>
  <si>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</si>
  <si>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</si>
  <si>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</si>
  <si>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</si>
  <si>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</si>
  <si>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</si>
  <si>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</si>
  <si>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</si>
  <si>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</si>
  <si>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</si>
  <si>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</si>
  <si>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</si>
  <si>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</si>
  <si>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</si>
  <si>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</si>
  <si>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</si>
  <si>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</si>
  <si>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</si>
  <si>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</si>
  <si>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</si>
  <si>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</si>
  <si>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</si>
  <si>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</si>
  <si>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</si>
  <si>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</si>
  <si>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</si>
  <si>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</si>
  <si>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</si>
  <si>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</si>
  <si>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</si>
  <si>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</si>
  <si>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</si>
  <si>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</si>
  <si>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</si>
  <si>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</si>
  <si>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</si>
  <si>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</si>
  <si>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</si>
  <si>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</si>
  <si>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</si>
  <si>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</si>
  <si>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</si>
  <si>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</si>
  <si>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</si>
  <si>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</si>
  <si>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</si>
  <si>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</si>
  <si>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</si>
  <si>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</si>
  <si>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</si>
  <si>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</si>
  <si>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</si>
  <si>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</si>
  <si>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</si>
  <si>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</si>
  <si>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</si>
  <si>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</si>
  <si>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</si>
  <si>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</si>
  <si>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</si>
  <si>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</si>
  <si>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</si>
  <si>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</si>
  <si>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</si>
  <si>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</si>
  <si>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</si>
  <si>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</si>
  <si>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</si>
  <si>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</si>
  <si>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</si>
  <si>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</si>
  <si>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</si>
  <si>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</si>
  <si>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</si>
  <si>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</si>
  <si>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</si>
  <si>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</si>
  <si>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</si>
  <si>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</si>
  <si>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</si>
  <si>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</si>
  <si>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</si>
  <si>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</si>
  <si>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</si>
  <si>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</si>
  <si>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</si>
  <si>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</si>
  <si>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</si>
  <si>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</si>
  <si>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</si>
  <si>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</si>
  <si>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</si>
  <si>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</si>
  <si>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</si>
  <si>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</si>
  <si>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</si>
  <si>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</si>
  <si>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</si>
  <si>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</si>
  <si>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</si>
  <si>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</si>
  <si>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</si>
  <si>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</si>
  <si>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</si>
  <si>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</si>
  <si>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</si>
  <si>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</si>
  <si>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</si>
  <si>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</si>
  <si>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</si>
  <si>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</si>
  <si>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</si>
  <si>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</si>
  <si>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</si>
  <si>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</si>
  <si>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</si>
  <si>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</si>
  <si>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</si>
  <si>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</si>
  <si>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</si>
  <si>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</si>
  <si>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</si>
  <si>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</si>
  <si>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</si>
  <si>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</si>
  <si>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</si>
  <si>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</si>
  <si>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</si>
  <si>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</si>
  <si>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</si>
  <si>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</si>
  <si>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</si>
  <si>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</si>
  <si>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</si>
  <si>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</si>
  <si>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</si>
  <si>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</si>
  <si>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</si>
  <si>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</si>
  <si>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</si>
  <si>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</si>
  <si>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</si>
  <si>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</si>
  <si>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</si>
  <si>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</si>
  <si>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</si>
  <si>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</si>
  <si>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</si>
  <si>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</si>
  <si>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</si>
  <si>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</si>
  <si>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</si>
  <si>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</si>
  <si>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</si>
  <si>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</si>
  <si>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</si>
  <si>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</si>
  <si>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</si>
  <si>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</si>
  <si>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</si>
  <si>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</si>
  <si>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</si>
  <si>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</si>
  <si>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</si>
  <si>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</si>
  <si>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</si>
  <si>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</si>
  <si>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</si>
  <si>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</si>
  <si>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</si>
  <si>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</si>
  <si>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</si>
  <si>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</si>
  <si>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</si>
  <si>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</si>
  <si>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</si>
  <si>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</si>
  <si>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</si>
  <si>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</si>
  <si>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</si>
  <si>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</si>
  <si>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</si>
  <si>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</si>
  <si>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</si>
  <si>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</si>
  <si>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</si>
  <si>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</si>
  <si>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</si>
  <si>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</si>
  <si>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</si>
  <si>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</si>
  <si>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</si>
  <si>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</si>
  <si>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</si>
  <si>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</si>
  <si>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</si>
  <si>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</si>
  <si>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</si>
  <si>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</si>
  <si>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</si>
  <si>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</si>
  <si>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</si>
  <si>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</si>
  <si>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</si>
  <si>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</si>
  <si>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</si>
  <si>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</si>
  <si>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</si>
  <si>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</si>
  <si>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</si>
  <si>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</si>
  <si>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</si>
  <si>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</si>
  <si>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</si>
  <si>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</si>
  <si>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</si>
  <si>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</si>
  <si>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</si>
  <si>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</si>
  <si>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</si>
  <si>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</si>
  <si>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</si>
  <si>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</si>
  <si>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</si>
  <si>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</si>
  <si>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</si>
  <si>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</si>
  <si>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</si>
  <si>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</si>
  <si>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</si>
  <si>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</si>
  <si>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</si>
  <si>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</si>
  <si>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</si>
  <si>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</si>
  <si>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</si>
  <si>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</si>
  <si>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</si>
  <si>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</si>
  <si>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</si>
  <si>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</si>
  <si>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</si>
  <si>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</si>
  <si>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</si>
  <si>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</si>
  <si>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</si>
  <si>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</si>
  <si>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</si>
  <si>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</si>
  <si>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</si>
  <si>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</si>
  <si>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</si>
  <si>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</si>
  <si>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</si>
  <si>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</si>
  <si>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</si>
  <si>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</si>
  <si>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</si>
  <si>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</si>
  <si>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</si>
  <si>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</si>
  <si>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</si>
  <si>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</si>
  <si>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</si>
  <si>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</si>
  <si>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</si>
  <si>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</si>
  <si>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</si>
  <si>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</si>
  <si>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</si>
  <si>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</si>
  <si>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</si>
  <si>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</si>
  <si>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</si>
  <si>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</si>
  <si>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</si>
  <si>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</si>
  <si>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</si>
  <si>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</si>
  <si>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</si>
  <si>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</si>
  <si>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</si>
  <si>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</si>
  <si>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</si>
  <si>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</si>
  <si>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</si>
  <si>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</si>
  <si>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</si>
  <si>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</si>
  <si>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</si>
  <si>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</si>
  <si>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</si>
  <si>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</si>
  <si>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</si>
  <si>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</si>
  <si>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</si>
  <si>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</si>
  <si>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</si>
  <si>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</si>
  <si>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</si>
  <si>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</si>
  <si>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</si>
  <si>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</si>
  <si>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</si>
  <si>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</si>
  <si>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</si>
  <si>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</si>
  <si>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</si>
  <si>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</si>
  <si>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</si>
  <si>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</si>
  <si>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</si>
  <si>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</si>
  <si>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</si>
  <si>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</si>
  <si>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</si>
  <si>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</si>
  <si>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</si>
  <si>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</si>
  <si>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</si>
  <si>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</si>
  <si>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</si>
  <si>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</si>
  <si>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</si>
  <si>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</si>
  <si>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</si>
  <si>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</si>
  <si>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</si>
  <si>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</si>
  <si>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</si>
  <si>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</si>
  <si>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</si>
  <si>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</si>
  <si>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</si>
  <si>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</si>
  <si>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</si>
  <si>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</si>
  <si>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</si>
  <si>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</si>
  <si>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</si>
  <si>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</si>
  <si>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</si>
  <si>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</si>
  <si>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</si>
  <si>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</si>
  <si>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</si>
  <si>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</si>
  <si>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</si>
  <si>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</si>
  <si>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</si>
  <si>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</si>
  <si>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</si>
  <si>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</si>
  <si>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</si>
  <si>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</si>
  <si>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</si>
  <si>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</si>
  <si>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</si>
  <si>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</si>
  <si>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The Fisherman's Wharf</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</si>
  <si>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</si>
  <si>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</si>
  <si>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</si>
  <si>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</si>
  <si>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</si>
  <si>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</si>
  <si>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</si>
  <si>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</si>
  <si>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</si>
  <si>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</si>
  <si>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</si>
  <si>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</si>
  <si>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</si>
  <si>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</si>
  <si>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</si>
  <si>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</si>
  <si>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</si>
  <si>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</si>
  <si>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</si>
  <si>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</si>
  <si>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</si>
  <si>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</si>
  <si>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</si>
  <si>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</si>
  <si>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</si>
  <si>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</si>
  <si>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</si>
  <si>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</si>
  <si>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</si>
  <si>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</si>
  <si>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</si>
  <si>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</si>
  <si>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</si>
  <si>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</si>
  <si>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</si>
  <si>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</si>
  <si>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</si>
  <si>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</si>
  <si>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</si>
  <si>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</si>
  <si>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</si>
  <si>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</si>
  <si>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</si>
  <si>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</si>
  <si>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</si>
  <si>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</si>
  <si>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</si>
  <si>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</si>
  <si>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</si>
  <si>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</si>
  <si>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</si>
  <si>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</si>
  <si>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</si>
  <si>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</si>
  <si>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</si>
  <si>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</si>
  <si>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</si>
  <si>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</si>
  <si>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</si>
  <si>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</si>
  <si>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</si>
  <si>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</si>
  <si>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</si>
  <si>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North Indian, European, Mediterranean</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</si>
  <si>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</si>
  <si>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</si>
  <si>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</si>
  <si>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</si>
  <si>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</si>
  <si>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</si>
  <si>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</si>
  <si>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</si>
  <si>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</si>
  <si>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</si>
  <si>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</si>
  <si>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</si>
  <si>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</si>
  <si>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</si>
  <si>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</si>
  <si>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</si>
  <si>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</si>
  <si>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</si>
  <si>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</si>
  <si>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</si>
  <si>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</si>
  <si>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</si>
  <si>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</si>
  <si>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</si>
  <si>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</si>
  <si>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</si>
  <si>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</si>
  <si>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</si>
  <si>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</si>
  <si>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</si>
  <si>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</si>
  <si>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</si>
  <si>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Barbeque Ville</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</si>
  <si>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</si>
  <si>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</si>
  <si>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</si>
  <si>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</si>
  <si>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</si>
  <si>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</si>
  <si>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</si>
  <si>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</si>
  <si>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</si>
  <si>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</si>
  <si>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</si>
  <si>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</si>
  <si>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</si>
  <si>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</si>
  <si>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</si>
  <si>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</si>
  <si>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</si>
  <si>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</si>
  <si>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</si>
  <si>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</si>
  <si>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</si>
  <si>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</si>
  <si>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</si>
  <si>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</si>
  <si>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</si>
  <si>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</si>
  <si>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</si>
  <si>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</si>
  <si>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</si>
  <si>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</si>
  <si>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</si>
  <si>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</si>
  <si>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</si>
  <si>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</si>
  <si>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</si>
  <si>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</si>
  <si>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</si>
  <si>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</si>
  <si>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</si>
  <si>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</si>
  <si>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</si>
  <si>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</si>
  <si>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</si>
  <si>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</si>
  <si>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</si>
  <si>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</si>
  <si>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</si>
  <si>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</si>
  <si>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</si>
  <si>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</si>
  <si>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</si>
  <si>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</si>
  <si>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</si>
  <si>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</si>
  <si>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</si>
  <si>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</si>
  <si>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</si>
  <si>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</si>
  <si>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</si>
  <si>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</si>
  <si>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</si>
  <si>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</si>
  <si>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</si>
  <si>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</si>
  <si>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</si>
  <si>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</si>
  <si>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</si>
  <si>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</si>
  <si>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</si>
  <si>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</si>
  <si>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</si>
  <si>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</si>
  <si>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</si>
  <si>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</si>
  <si>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</si>
  <si>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</si>
  <si>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</si>
  <si>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</si>
  <si>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</si>
  <si>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</si>
  <si>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</si>
  <si>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</si>
  <si>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</si>
  <si>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Pind</t>
  </si>
  <si>
    <t>2, Sarathy Nagar, 1st Main Road, Velachery, Chennai</t>
  </si>
  <si>
    <t>Velachery</t>
  </si>
  <si>
    <t>Velachery, Chennai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</si>
  <si>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</si>
  <si>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</si>
  <si>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</si>
  <si>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</si>
  <si>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</si>
  <si>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</si>
  <si>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</si>
  <si>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</si>
  <si>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</si>
  <si>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</si>
  <si>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</si>
  <si>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</si>
  <si>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</si>
  <si>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</si>
  <si>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</si>
  <si>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</si>
  <si>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</si>
  <si>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</si>
  <si>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Road 46, Inside Durgam Cheruvu, Jubilee Hills, Hyderabad</t>
  </si>
  <si>
    <t>18 Degrees Resto Lounge</t>
  </si>
  <si>
    <t>8th &amp; 9th Floor, Spot 18 Mall, Pimple Saudagar, Pune</t>
  </si>
  <si>
    <t>Spot 18 Mall, Pimple Saudagar</t>
  </si>
  <si>
    <t>Spot 18 Mall, Pimple Saudagar, Pune</t>
  </si>
  <si>
    <t>North Indian, Mediterranean, Chinese</t>
  </si>
  <si>
    <t>The Fatty Bao - Asian Gastro Bar</t>
  </si>
  <si>
    <t>610, 3rd Floor, 12th Main, Off 80 Feet Road, Indiranagar, Bangalore</t>
  </si>
  <si>
    <t>9 Mars Lounge</t>
  </si>
  <si>
    <t>Level 3, Shipra Mall, Vaibhav Khand, Gulmohar Road, Indirapuram, Ghaziabad</t>
  </si>
  <si>
    <t>Blue -  Rooftop Cafe Restaurant Bistro</t>
  </si>
  <si>
    <t>Ahmedabad</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</si>
  <si>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</si>
  <si>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</si>
  <si>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</si>
  <si>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</si>
  <si>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</si>
  <si>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</si>
  <si>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</si>
  <si>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</si>
  <si>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</si>
  <si>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</si>
  <si>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</si>
  <si>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</si>
  <si>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</si>
  <si>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</si>
  <si>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</si>
  <si>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</si>
  <si>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</si>
  <si>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</si>
  <si>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</si>
  <si>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</si>
  <si>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</si>
  <si>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</si>
  <si>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</si>
  <si>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</si>
  <si>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Coimbatore</t>
  </si>
  <si>
    <t>245/1, Near Veejay Hall, Raheja Apartment, Race Course, Coimbatore</t>
  </si>
  <si>
    <t>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</si>
  <si>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</si>
  <si>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</si>
  <si>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</si>
  <si>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</si>
  <si>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</si>
  <si>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</si>
  <si>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</si>
  <si>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</si>
  <si>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</si>
  <si>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</si>
  <si>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</si>
  <si>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</si>
  <si>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</si>
  <si>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</si>
  <si>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</si>
  <si>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</si>
  <si>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Nagpur</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</si>
  <si>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</si>
  <si>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</si>
  <si>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</si>
  <si>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</si>
  <si>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</si>
  <si>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</si>
  <si>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</si>
  <si>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</si>
  <si>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</si>
  <si>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</si>
  <si>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</si>
  <si>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</si>
  <si>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</si>
  <si>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</si>
  <si>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</si>
  <si>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</si>
  <si>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</si>
  <si>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</si>
  <si>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</si>
  <si>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</si>
  <si>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</si>
  <si>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</si>
  <si>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</si>
  <si>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</si>
  <si>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</si>
  <si>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</si>
  <si>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</si>
  <si>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</si>
  <si>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</si>
  <si>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</si>
  <si>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</si>
  <si>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</si>
  <si>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</si>
  <si>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</si>
  <si>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</si>
  <si>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</si>
  <si>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</si>
  <si>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</si>
  <si>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</si>
  <si>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</si>
  <si>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</si>
  <si>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</si>
  <si>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</si>
  <si>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</si>
  <si>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</si>
  <si>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</si>
  <si>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</si>
  <si>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</si>
  <si>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</si>
  <si>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</si>
  <si>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</si>
  <si>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</si>
  <si>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</si>
  <si>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</si>
  <si>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Sitabuldi</t>
  </si>
  <si>
    <t>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</si>
  <si>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</si>
  <si>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</si>
  <si>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</si>
  <si>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</si>
  <si>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</si>
  <si>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</si>
  <si>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</si>
  <si>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</si>
  <si>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</si>
  <si>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</si>
  <si>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</si>
  <si>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</si>
  <si>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</si>
  <si>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</si>
  <si>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</si>
  <si>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</si>
  <si>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</si>
  <si>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</si>
  <si>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</si>
  <si>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</si>
  <si>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</si>
  <si>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</si>
  <si>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</si>
  <si>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</si>
  <si>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</si>
  <si>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</si>
  <si>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</si>
  <si>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</si>
  <si>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</si>
  <si>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</si>
  <si>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</si>
  <si>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</si>
  <si>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</si>
  <si>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</si>
  <si>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</si>
  <si>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</si>
  <si>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</si>
  <si>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</si>
  <si>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</si>
  <si>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</si>
  <si>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</si>
  <si>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</si>
  <si>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</si>
  <si>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</si>
  <si>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</si>
  <si>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</si>
  <si>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</si>
  <si>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</si>
  <si>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</si>
  <si>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</si>
  <si>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</si>
  <si>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</si>
  <si>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</si>
  <si>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</si>
  <si>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</si>
  <si>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</si>
  <si>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</si>
  <si>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</si>
  <si>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</si>
  <si>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</si>
  <si>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</si>
  <si>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</si>
  <si>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</si>
  <si>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</si>
  <si>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</si>
  <si>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</si>
  <si>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</si>
  <si>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</si>
  <si>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</si>
  <si>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</si>
  <si>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</si>
  <si>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</si>
  <si>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</si>
  <si>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</si>
  <si>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</si>
  <si>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</si>
  <si>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</si>
  <si>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</si>
  <si>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</si>
  <si>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</si>
  <si>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</si>
  <si>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</si>
  <si>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</si>
  <si>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</si>
  <si>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</si>
  <si>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</si>
  <si>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</si>
  <si>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</si>
  <si>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</si>
  <si>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</si>
  <si>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</si>
  <si>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</si>
  <si>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</si>
  <si>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</si>
  <si>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</si>
  <si>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</si>
  <si>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</si>
  <si>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</si>
  <si>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</si>
  <si>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</si>
  <si>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</si>
  <si>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</si>
  <si>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</si>
  <si>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</si>
  <si>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</si>
  <si>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</si>
  <si>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</si>
  <si>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</si>
  <si>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</si>
  <si>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</si>
  <si>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</si>
  <si>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</si>
  <si>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</si>
  <si>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</si>
  <si>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</si>
  <si>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</si>
  <si>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</si>
  <si>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</si>
  <si>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</si>
  <si>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</si>
  <si>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</si>
  <si>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</si>
  <si>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</si>
  <si>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</si>
  <si>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</si>
  <si>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</si>
  <si>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</si>
  <si>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</si>
  <si>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</si>
  <si>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</si>
  <si>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</si>
  <si>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</si>
  <si>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</si>
  <si>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</si>
  <si>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</si>
  <si>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</si>
  <si>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</si>
  <si>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</si>
  <si>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</si>
  <si>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</si>
  <si>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Zolocrust - Hotel Clarks Amer</t>
  </si>
  <si>
    <t>Hotel Clarks Amer, Jawaharlal Nehru Marg, Near Malviya Nagar, Malviya Nagar, Jaipur</t>
  </si>
  <si>
    <t>Hotel Clarks Amer, Malviya Nagar</t>
  </si>
  <si>
    <t>Hotel Clarks Amer, Malviya Nagar, Jaipur</t>
  </si>
  <si>
    <t>Italian, Bakery, Continental</t>
  </si>
  <si>
    <t>4, Deron Heights, Next to Ranka Jewellers, Baner, Pune</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</si>
  <si>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</si>
  <si>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</si>
  <si>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</si>
  <si>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</si>
  <si>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</si>
  <si>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</si>
  <si>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</si>
  <si>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</si>
  <si>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</si>
  <si>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</si>
  <si>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</si>
  <si>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</si>
  <si>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</si>
  <si>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</si>
  <si>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</si>
  <si>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</si>
  <si>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Cafe El Chico</t>
  </si>
  <si>
    <t>Allahabad</t>
  </si>
  <si>
    <t>24, Mahatma Gandhi, Civil Lines, Allahabad</t>
  </si>
  <si>
    <t>Civil Lines, Allahabad</t>
  </si>
  <si>
    <t>Tanto Pizzeria</t>
  </si>
  <si>
    <t>Puducherry</t>
  </si>
  <si>
    <t>Main Road, Near Iyyanar Koil Kullapalyam, Auroville, Puducherry</t>
  </si>
  <si>
    <t>Auroville</t>
  </si>
  <si>
    <t>Auroville, Puducherry</t>
  </si>
  <si>
    <t>Burger Factory</t>
  </si>
  <si>
    <t>Anjuna Main Road, Opposite Paradise Guest House, Anjuna, Goa</t>
  </si>
  <si>
    <t>Anjuna</t>
  </si>
  <si>
    <t>Anjuna, Goa</t>
  </si>
  <si>
    <t>Before The Leela, Mobor, Cavelossim, Goa</t>
  </si>
  <si>
    <t>Cavelossim</t>
  </si>
  <si>
    <t>Cavelossim, Goa</t>
  </si>
  <si>
    <t>Continental, Goan, Seafood, North Indian</t>
  </si>
  <si>
    <t>The Great Kabab Factory - Radisson Hotel</t>
  </si>
  <si>
    <t>Varanasi</t>
  </si>
  <si>
    <t>Radisson Hotel, The Mall Road, Nadesar, Varanasi</t>
  </si>
  <si>
    <t>Radisson Hotel, Nadesar</t>
  </si>
  <si>
    <t>Radisson Hotel, Nadesar, Varanasi</t>
  </si>
  <si>
    <t>St. Anthony's</t>
  </si>
  <si>
    <t>Baga Beach, Calangute-Baga Road, Baga, Goa</t>
  </si>
  <si>
    <t>North Indian, Chinese, Continental, Goan, Seafood</t>
  </si>
  <si>
    <t>Karambelkar Tower, Mumbai Agra Road, Cidco, Near Dutta Tyres, Parijat Nagar, Nashik</t>
  </si>
  <si>
    <t>Parijat Nagar</t>
  </si>
  <si>
    <t>Parijat Nagar, Nashik</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</si>
  <si>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</si>
  <si>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</si>
  <si>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</si>
  <si>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</si>
  <si>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</si>
  <si>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</si>
  <si>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</si>
  <si>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</si>
  <si>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</si>
  <si>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6, Rue Bussy Street, Romain Rolland Street Cutting, White Town, Puducherry</t>
  </si>
  <si>
    <t>Continental, North Indian, Finger Food</t>
  </si>
  <si>
    <t>Rajpur Road, Jakhan, Dehradun</t>
  </si>
  <si>
    <t>Jakhan</t>
  </si>
  <si>
    <t>Jakhan, Dehradun</t>
  </si>
  <si>
    <t>Souza Lobo</t>
  </si>
  <si>
    <t>Calangute Beach, Calangute, Goa</t>
  </si>
  <si>
    <t>Calangute Beach, Calangute</t>
  </si>
  <si>
    <t>Le Club</t>
  </si>
  <si>
    <t>Hotel De Pondicherry, 38, Dumas Street, White Town, Puducherry</t>
  </si>
  <si>
    <t>Hotel De Pondicherry, White Town</t>
  </si>
  <si>
    <t>Hotel De Pondicherry, White Town, Puducherry</t>
  </si>
  <si>
    <t>French, Continental, North Indian</t>
  </si>
  <si>
    <t>Britto's Bar &amp; Restaurant</t>
  </si>
  <si>
    <t>Baga Calangute, Bardez, Baga, Goa</t>
  </si>
  <si>
    <t>North Indian, Continental, Chinese, Seafood</t>
  </si>
  <si>
    <t>The Great Indian Pub</t>
  </si>
  <si>
    <t>138/345, Rajpur Road, Jakhan, Dehradun</t>
  </si>
  <si>
    <t>Guwahati</t>
  </si>
  <si>
    <t>2nd Floor, Adityam Building, Ulubari, Guwahati</t>
  </si>
  <si>
    <t>Ulubari</t>
  </si>
  <si>
    <t>Ulubari, Guwahati</t>
  </si>
  <si>
    <t>LPK Waterfront</t>
  </si>
  <si>
    <t>Near Bank Of India, Bhatiwado, Nerul, Goa</t>
  </si>
  <si>
    <t>Nerul</t>
  </si>
  <si>
    <t>Nerul, Goa</t>
  </si>
  <si>
    <t>2nd Floor, City Centre Mall, Sambaji Chowk, Lawate Nagar, Banyan Square, Untwadi, Off Parijat Nagar, Parijat Nagar, Nashik</t>
  </si>
  <si>
    <t>City Center, Parijat Nagar</t>
  </si>
  <si>
    <t>City Center, Parijat Nagar, Nashik</t>
  </si>
  <si>
    <t>North Indian, European, Mediterranean, Asian</t>
  </si>
  <si>
    <t>Vadodara</t>
  </si>
  <si>
    <t>3rd Floor, Shreem Shalini Mall, R.C. Dutt Road, Alkapuri, Vadodara</t>
  </si>
  <si>
    <t>Alkapuri</t>
  </si>
  <si>
    <t>Alkapuri, Vadodara</t>
  </si>
  <si>
    <t>Royal Dine - Hotel Royal Cliff</t>
  </si>
  <si>
    <t>Kanpur</t>
  </si>
  <si>
    <t>Hotel Royal Cliff, 113 / 72, Near Motijheel Garden, Swaroop Nagar, Kanpur</t>
  </si>
  <si>
    <t>Hotel Royal Cliff</t>
  </si>
  <si>
    <t>Hotel Royal Cliff, Kanpur</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</si>
  <si>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</si>
  <si>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</si>
  <si>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</si>
  <si>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</si>
  <si>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</si>
  <si>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</si>
  <si>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</si>
  <si>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</si>
  <si>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</si>
  <si>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</si>
  <si>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</si>
  <si>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</si>
  <si>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Dhuaan</t>
  </si>
  <si>
    <t>Plot 58, Status Club, Cantonment Area, Tagore Road, Kanpur</t>
  </si>
  <si>
    <t>Status Club, Kanpur Cantonment</t>
  </si>
  <si>
    <t>Status Club, Kanpur Cantonment, Kanpur</t>
  </si>
  <si>
    <t>North Indian, Mexican, Italian</t>
  </si>
  <si>
    <t>On The Go</t>
  </si>
  <si>
    <t>167, Race Course Road, Gopalapuram, Race Course, Coimbatore</t>
  </si>
  <si>
    <t>Italian, North Indian, Desserts</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</si>
  <si>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</si>
  <si>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</si>
  <si>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</si>
  <si>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</si>
  <si>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</si>
  <si>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</si>
  <si>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</si>
  <si>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</si>
  <si>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</si>
  <si>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Chin Mi</t>
  </si>
  <si>
    <t>Rave 3, Plot 11, Block 6 Parwati Bagla Road, Tilak Nagar, Kanpur</t>
  </si>
  <si>
    <t>Rave 3, Tilak Nagar</t>
  </si>
  <si>
    <t>Rave 3, Tilak Nagar, Kanpur</t>
  </si>
  <si>
    <t>Verandah</t>
  </si>
  <si>
    <t>Third Floor, 7/17, Parvati Bagla Road, Tilak Nagar, Kanpur</t>
  </si>
  <si>
    <t>Tilak Nagar, Kanpur</t>
  </si>
  <si>
    <t>10 Downing Street</t>
  </si>
  <si>
    <t>Second Floor, Malhar Mega Mall, AB Road, Scheme 54, Vijay Nagar, Indore</t>
  </si>
  <si>
    <t>Vijay Nagar, Indore</t>
  </si>
  <si>
    <t>Bay of Buddha -  The Promenade</t>
  </si>
  <si>
    <t>The Promenade, 23, Goubert Avenue, White Town, Puducherry</t>
  </si>
  <si>
    <t>The Promenade, White Town</t>
  </si>
  <si>
    <t>The Promenade, White Town, Puducherry</t>
  </si>
  <si>
    <t>Chinese, Thai, Malaysian, Vietnamese, Korean, Indonesian, Asian</t>
  </si>
  <si>
    <t>Villa Shanti</t>
  </si>
  <si>
    <t>Villa Shanti, 14, Suffren Street, White Town, Puducherry</t>
  </si>
  <si>
    <t>Villa Shanti, White Town</t>
  </si>
  <si>
    <t>Villa Shanti, White Town, Puducherry</t>
  </si>
  <si>
    <t>Le Dupleix</t>
  </si>
  <si>
    <t>5, Rue De La Caserne, White Town, Puducherry</t>
  </si>
  <si>
    <t>North Indian, French, Continental</t>
  </si>
  <si>
    <t>The Black Sheep Bistro</t>
  </si>
  <si>
    <t>Swami Vivekanand Road, Near ICICI Bank, Panaji, Goa</t>
  </si>
  <si>
    <t>Panaji</t>
  </si>
  <si>
    <t>Panaji, Goa</t>
  </si>
  <si>
    <t>Seafood, Continental, European, German</t>
  </si>
  <si>
    <t>Blueline - The Promenade</t>
  </si>
  <si>
    <t>North Indian, Seafood, South Indian, Italian</t>
  </si>
  <si>
    <t>Kabab Studio</t>
  </si>
  <si>
    <t>Mangalore</t>
  </si>
  <si>
    <t>Goldfinch Hotel, Bunts Hostel Road, Near Jyoti Circle, Balmatta, Mangalore</t>
  </si>
  <si>
    <t>Goldfinch Hotel, Balmatta</t>
  </si>
  <si>
    <t>Goldfinch Hotel, Balmatta, Mangalore</t>
  </si>
  <si>
    <t>Global Local</t>
  </si>
  <si>
    <t>Western Vesu Point, Near Reliance Market, Vesu, Surat</t>
  </si>
  <si>
    <t>Vesu</t>
  </si>
  <si>
    <t>Vesu, Surat</t>
  </si>
  <si>
    <t>Chaudhary Plaza, Rajpur Road, Rajpur, Dehradun</t>
  </si>
  <si>
    <t>North Indian, Mediterranean, Asian, Chinese</t>
  </si>
  <si>
    <t>Martin's Corner</t>
  </si>
  <si>
    <t>Ranvaddo, Salcete, Betalbatim, Goa</t>
  </si>
  <si>
    <t>Betalbatim</t>
  </si>
  <si>
    <t>Betalbatim, Goa</t>
  </si>
  <si>
    <t>Goan, Seafood, Chinese, North Indian</t>
  </si>
  <si>
    <t>Lucknow</t>
  </si>
  <si>
    <t>3rd Floor, Riverside Mall, Vipin Khand, Gomti Nagar, Lucknow</t>
  </si>
  <si>
    <t>Riverside Mall, Gomti Nagar</t>
  </si>
  <si>
    <t>Riverside Mall, Gomti Nagar, Lucknow</t>
  </si>
  <si>
    <t>Mysore</t>
  </si>
  <si>
    <t>Ground Floor, BM Habitat Mall, Gokulam Main Road, Jayalakhsmipuram, Mysore</t>
  </si>
  <si>
    <t>Jayalakhsmipuram</t>
  </si>
  <si>
    <t>Jayalakhsmipuram, Mysore</t>
  </si>
  <si>
    <t>2nd Floor, Eternity Mall, Amravati Road, Sitabuldi, Nagpur</t>
  </si>
  <si>
    <t>Spice Court - Hotel Maurya</t>
  </si>
  <si>
    <t>Patna</t>
  </si>
  <si>
    <t>Hotel Maurya, South Gandhi Maidan, Lodipur, Patna</t>
  </si>
  <si>
    <t>Hotel Maurya, Lodipur</t>
  </si>
  <si>
    <t>Hotel Maurya, Lodipur, Patna</t>
  </si>
  <si>
    <t>North Indian, Continental, Chinese, South Indian</t>
  </si>
  <si>
    <t>Spring - Radisson Blu Plaza</t>
  </si>
  <si>
    <t>Radisson Blu Plaza, 1, MG Road, Ittige Gudu, Mysore</t>
  </si>
  <si>
    <t>Ittige Gudu</t>
  </si>
  <si>
    <t>Ittige Gudu, Mysore</t>
  </si>
  <si>
    <t>The Square - Hotel Novotel</t>
  </si>
  <si>
    <t>Hotel Novotel, Beach Road, Maharani Peta, Vizag</t>
  </si>
  <si>
    <t>Hotel Novotel, Maharani Peta</t>
  </si>
  <si>
    <t>Hotel Novotel, Maharani Peta, Vizag</t>
  </si>
  <si>
    <t>Patang - The Revolving Restaurant</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</si>
  <si>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</si>
  <si>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</si>
  <si>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</si>
  <si>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</si>
  <si>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</si>
  <si>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</si>
  <si>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</si>
  <si>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</si>
  <si>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</si>
  <si>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</si>
  <si>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</si>
  <si>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</si>
  <si>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</si>
  <si>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</si>
  <si>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Hobnob Gourmet Cafí©bar</t>
  </si>
  <si>
    <t>Infiniti Hotel, 1C/CA, Scheme 94, Vijay Nagar, Indore</t>
  </si>
  <si>
    <t>Infiniti Hotel, Vijay Nagar</t>
  </si>
  <si>
    <t>Infiniti Hotel, Vijay Nagar, Indore</t>
  </si>
  <si>
    <t>The Latitude - Radisson Blu</t>
  </si>
  <si>
    <t>Agra</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</si>
  <si>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</si>
  <si>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</si>
  <si>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</si>
  <si>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</si>
  <si>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</si>
  <si>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</si>
  <si>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</si>
  <si>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</si>
  <si>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</si>
  <si>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</si>
  <si>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</si>
  <si>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</si>
  <si>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</si>
  <si>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</si>
  <si>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</si>
  <si>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</si>
  <si>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</si>
  <si>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</si>
  <si>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</si>
  <si>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</si>
  <si>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</si>
  <si>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</si>
  <si>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</si>
  <si>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</si>
  <si>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</si>
  <si>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</si>
  <si>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</si>
  <si>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</si>
  <si>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</si>
  <si>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</si>
  <si>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</si>
  <si>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</si>
  <si>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</si>
  <si>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</si>
  <si>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</si>
  <si>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</si>
  <si>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</si>
  <si>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</si>
  <si>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</si>
  <si>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</si>
  <si>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</si>
  <si>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</si>
  <si>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</si>
  <si>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</si>
  <si>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</si>
  <si>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</si>
  <si>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</si>
  <si>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</si>
  <si>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</si>
  <si>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</si>
  <si>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</si>
  <si>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</si>
  <si>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</si>
  <si>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</si>
  <si>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</si>
  <si>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</si>
  <si>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</si>
  <si>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</si>
  <si>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</si>
  <si>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</si>
  <si>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</si>
  <si>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</si>
  <si>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</si>
  <si>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</si>
  <si>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</si>
  <si>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</si>
  <si>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</si>
  <si>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</si>
  <si>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</si>
  <si>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</si>
  <si>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</si>
  <si>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</si>
  <si>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Tandooriwala</t>
  </si>
  <si>
    <t>26, 1st Stage, KHB, Nrupathunga Road, Kuvempunagar, Mysore</t>
  </si>
  <si>
    <t>Kuvempunagar</t>
  </si>
  <si>
    <t>Kuvempunagar, Mysore</t>
  </si>
  <si>
    <t>High Tension Double Road, Near Vidyavardhaka College,  2nd Stage, Vijay Nagar, Mysore</t>
  </si>
  <si>
    <t>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</si>
  <si>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</si>
  <si>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</si>
  <si>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</si>
  <si>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</si>
  <si>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</si>
  <si>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</si>
  <si>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</si>
  <si>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</si>
  <si>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</si>
  <si>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The Indian Kaffe Express</t>
  </si>
  <si>
    <t>3, Rue Dumas Street, Near IG Office, White Town, Puducherry</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</si>
  <si>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</si>
  <si>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</si>
  <si>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</si>
  <si>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</si>
  <si>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</si>
  <si>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</si>
  <si>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</si>
  <si>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</si>
  <si>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</si>
  <si>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</si>
  <si>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</si>
  <si>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</si>
  <si>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</si>
  <si>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</si>
  <si>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</si>
  <si>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</si>
  <si>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</si>
  <si>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</si>
  <si>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</si>
  <si>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</si>
  <si>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</si>
  <si>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</si>
  <si>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</si>
  <si>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</si>
  <si>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</si>
  <si>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</si>
  <si>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</si>
  <si>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</si>
  <si>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</si>
  <si>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</si>
  <si>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</si>
  <si>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</si>
  <si>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</si>
  <si>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</si>
  <si>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</si>
  <si>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</si>
  <si>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</si>
  <si>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</si>
  <si>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</si>
  <si>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</si>
  <si>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</si>
  <si>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</si>
  <si>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</si>
  <si>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</si>
  <si>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</si>
  <si>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</si>
  <si>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</si>
  <si>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</si>
  <si>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</si>
  <si>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</si>
  <si>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</si>
  <si>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</si>
  <si>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</si>
  <si>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</si>
  <si>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</si>
  <si>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</si>
  <si>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</si>
  <si>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</si>
  <si>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</si>
  <si>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</si>
  <si>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</si>
  <si>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C 17, 1st Floor, Patparganj Industrial Area, Kaushambi, Ghaziabad</t>
  </si>
  <si>
    <t>Kaushambi</t>
  </si>
  <si>
    <t>Kaushambi, Ghaziabad</t>
  </si>
  <si>
    <t>Calamari</t>
  </si>
  <si>
    <t>Dando Beach, Opposite Santana Beach Resort, Candolim, Goa</t>
  </si>
  <si>
    <t>Candolim</t>
  </si>
  <si>
    <t>Candolim, Goa</t>
  </si>
  <si>
    <t>Goan, Seafood, Chinese</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</si>
  <si>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</si>
  <si>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</si>
  <si>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</si>
  <si>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</si>
  <si>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</si>
  <si>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</si>
  <si>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</si>
  <si>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</si>
  <si>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</si>
  <si>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</si>
  <si>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</si>
  <si>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</si>
  <si>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</si>
  <si>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</si>
  <si>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</si>
  <si>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</si>
  <si>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</si>
  <si>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</si>
  <si>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</si>
  <si>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</si>
  <si>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</si>
  <si>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</si>
  <si>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</si>
  <si>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</si>
  <si>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</si>
  <si>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</si>
  <si>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</si>
  <si>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</si>
  <si>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</si>
  <si>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</si>
  <si>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</si>
  <si>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</si>
  <si>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</si>
  <si>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</si>
  <si>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</si>
  <si>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</si>
  <si>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</si>
  <si>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</si>
  <si>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</si>
  <si>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</si>
  <si>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</si>
  <si>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</si>
  <si>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</si>
  <si>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</si>
  <si>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</si>
  <si>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</si>
  <si>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</si>
  <si>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</si>
  <si>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</si>
  <si>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</si>
  <si>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</si>
  <si>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</si>
  <si>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</si>
  <si>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</si>
  <si>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</si>
  <si>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</si>
  <si>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</si>
  <si>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</si>
  <si>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</si>
  <si>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</si>
  <si>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</si>
  <si>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</si>
  <si>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</si>
  <si>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</si>
  <si>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</si>
  <si>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</si>
  <si>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</si>
  <si>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</si>
  <si>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</si>
  <si>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</si>
  <si>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</si>
  <si>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</si>
  <si>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</si>
  <si>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</si>
  <si>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</si>
  <si>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</si>
  <si>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</si>
  <si>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</si>
  <si>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</si>
  <si>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</si>
  <si>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</si>
  <si>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</si>
  <si>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</si>
  <si>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</si>
  <si>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</si>
  <si>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</si>
  <si>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</si>
  <si>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</si>
  <si>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</si>
  <si>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</si>
  <si>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</si>
  <si>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</si>
  <si>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</si>
  <si>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</si>
  <si>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</si>
  <si>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</si>
  <si>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</si>
  <si>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</si>
  <si>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</si>
  <si>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</si>
  <si>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</si>
  <si>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</si>
  <si>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</si>
  <si>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</si>
  <si>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Infantaria</t>
  </si>
  <si>
    <t>5/181, Calangute Baga Junction, Calangute, Goa</t>
  </si>
  <si>
    <t>Calangute</t>
  </si>
  <si>
    <t>Calangute, Goa</t>
  </si>
  <si>
    <t>Italian, Continental, Goan</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</si>
  <si>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</si>
  <si>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</si>
  <si>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</si>
  <si>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</si>
  <si>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</si>
  <si>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</si>
  <si>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</si>
  <si>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</si>
  <si>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</si>
  <si>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</si>
  <si>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</si>
  <si>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</si>
  <si>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</si>
  <si>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</si>
  <si>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</si>
  <si>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</si>
  <si>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</si>
  <si>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</si>
  <si>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</si>
  <si>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</si>
  <si>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</si>
  <si>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</si>
  <si>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</si>
  <si>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</si>
  <si>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</si>
  <si>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</si>
  <si>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</si>
  <si>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</si>
  <si>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</si>
  <si>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</si>
  <si>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</si>
  <si>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</si>
  <si>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</si>
  <si>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</si>
  <si>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</si>
  <si>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</si>
  <si>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</si>
  <si>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</si>
  <si>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</si>
  <si>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</si>
  <si>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</si>
  <si>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</si>
  <si>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</si>
  <si>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</si>
  <si>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</si>
  <si>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</si>
  <si>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</si>
  <si>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</si>
  <si>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</si>
  <si>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</si>
  <si>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</si>
  <si>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</si>
  <si>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</si>
  <si>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</si>
  <si>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</si>
  <si>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</si>
  <si>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</si>
  <si>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</si>
  <si>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</si>
  <si>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</si>
  <si>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</si>
  <si>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Tomato's</t>
  </si>
  <si>
    <t>1st Floor, Aditi Plaza, Beside IDBI Bank, Race Course Road,  ., Vadiwadi, Vadodara</t>
  </si>
  <si>
    <t>Vadiwadi</t>
  </si>
  <si>
    <t>Vadiwadi, Vadodara</t>
  </si>
  <si>
    <t>North Indian, Mughlai, Mexican, Thai</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</si>
  <si>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</si>
  <si>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</si>
  <si>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</si>
  <si>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</si>
  <si>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</si>
  <si>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</si>
  <si>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</si>
  <si>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</si>
  <si>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</si>
  <si>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</si>
  <si>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</si>
  <si>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</si>
  <si>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</si>
  <si>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</si>
  <si>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</si>
  <si>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</si>
  <si>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</si>
  <si>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</si>
  <si>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</si>
  <si>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</si>
  <si>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</si>
  <si>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</si>
  <si>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</si>
  <si>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Velachery Tharamani Link Road, Opposite TCS, Velachery, Chennai</t>
  </si>
  <si>
    <t>1, Food Court, 2nd Floor, Shipra Mall, Indirapuram, Ghaziabad</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</si>
  <si>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</si>
  <si>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</si>
  <si>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</si>
  <si>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</si>
  <si>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</si>
  <si>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</si>
  <si>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</si>
  <si>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</si>
  <si>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Gyan Vaishnav</t>
  </si>
  <si>
    <t>Gumti 5,Kaushal Puri, Ashok Nagar, Kanpur</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</si>
  <si>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</si>
  <si>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</si>
  <si>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</si>
  <si>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</si>
  <si>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</si>
  <si>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</si>
  <si>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</si>
  <si>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</si>
  <si>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</si>
  <si>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</si>
  <si>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</si>
  <si>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</si>
  <si>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</si>
  <si>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</si>
  <si>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</si>
  <si>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</si>
  <si>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House Of Flavours</t>
  </si>
  <si>
    <t>SSK Solitaire, Ahilyabai Holkar Marg, Tidke Colony, Near Mumbai Naka, Satpur, Nashik</t>
  </si>
  <si>
    <t>SSK Solitaire, Satpur</t>
  </si>
  <si>
    <t>SSK Solitaire, Satpur, Nashik</t>
  </si>
  <si>
    <t>Bansi Vihar</t>
  </si>
  <si>
    <t>New Market Beside Buddha Park, Fraser Road Area, Patna</t>
  </si>
  <si>
    <t>Fraser Road Area</t>
  </si>
  <si>
    <t>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</si>
  <si>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</si>
  <si>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</si>
  <si>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</si>
  <si>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</si>
  <si>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</si>
  <si>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</si>
  <si>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</si>
  <si>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</si>
  <si>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</si>
  <si>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</si>
  <si>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</si>
  <si>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</si>
  <si>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</si>
  <si>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</si>
  <si>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</si>
  <si>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</si>
  <si>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</si>
  <si>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</si>
  <si>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</si>
  <si>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</si>
  <si>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Falafel Lovers</t>
  </si>
  <si>
    <t>LG-5/6/19, Megh Mayur Plaza, Parle Point, Surat, City Light, Surat</t>
  </si>
  <si>
    <t>Lebanese, Italian</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</si>
  <si>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</si>
  <si>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</si>
  <si>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</si>
  <si>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</si>
  <si>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</si>
  <si>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</si>
  <si>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</si>
  <si>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</si>
  <si>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</si>
  <si>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</si>
  <si>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</si>
  <si>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</si>
  <si>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</si>
  <si>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</si>
  <si>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</si>
  <si>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</si>
  <si>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</si>
  <si>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</si>
  <si>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</si>
  <si>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</si>
  <si>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</si>
  <si>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</si>
  <si>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</si>
  <si>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</si>
  <si>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</si>
  <si>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</si>
  <si>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Thaaliwala</t>
  </si>
  <si>
    <t>Next To ITC Mughal Hotel, Fatehabad Road, Tajganj, Agra</t>
  </si>
  <si>
    <t>Tajganj</t>
  </si>
  <si>
    <t>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</si>
  <si>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</si>
  <si>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</si>
  <si>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</si>
  <si>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</si>
  <si>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</si>
  <si>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</si>
  <si>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</si>
  <si>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</si>
  <si>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</si>
  <si>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</si>
  <si>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</si>
  <si>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</si>
  <si>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</si>
  <si>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</si>
  <si>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</si>
  <si>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</si>
  <si>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</si>
  <si>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</si>
  <si>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</si>
  <si>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</si>
  <si>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</si>
  <si>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</si>
  <si>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</si>
  <si>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</si>
  <si>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</si>
  <si>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</si>
  <si>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</si>
  <si>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</si>
  <si>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</si>
  <si>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</si>
  <si>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</si>
  <si>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</si>
  <si>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</si>
  <si>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</si>
  <si>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</si>
  <si>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</si>
  <si>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</si>
  <si>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</si>
  <si>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</si>
  <si>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</si>
  <si>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</si>
  <si>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</si>
  <si>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</si>
  <si>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</si>
  <si>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</si>
  <si>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</si>
  <si>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</si>
  <si>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</si>
  <si>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</si>
  <si>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</si>
  <si>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</si>
  <si>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</si>
  <si>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</si>
  <si>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</si>
  <si>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</si>
  <si>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</si>
  <si>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</si>
  <si>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</si>
  <si>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</si>
  <si>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</si>
  <si>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</si>
  <si>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</si>
  <si>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</si>
  <si>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</si>
  <si>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</si>
  <si>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</si>
  <si>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</si>
  <si>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</si>
  <si>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</si>
  <si>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</si>
  <si>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</si>
  <si>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</si>
  <si>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</si>
  <si>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</si>
  <si>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</si>
  <si>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</si>
  <si>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</si>
  <si>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</si>
  <si>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</si>
  <si>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</si>
  <si>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</si>
  <si>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</si>
  <si>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</si>
  <si>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</si>
  <si>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</si>
  <si>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</si>
  <si>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</si>
  <si>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</si>
  <si>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</si>
  <si>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</si>
  <si>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</si>
  <si>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</si>
  <si>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</si>
  <si>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</si>
  <si>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</si>
  <si>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</si>
  <si>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</si>
  <si>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</si>
  <si>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</si>
  <si>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</si>
  <si>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</si>
  <si>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</si>
  <si>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</si>
  <si>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</si>
  <si>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</si>
  <si>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</si>
  <si>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</si>
  <si>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</si>
  <si>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</si>
  <si>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</si>
  <si>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</si>
  <si>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</si>
  <si>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</si>
  <si>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</si>
  <si>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</si>
  <si>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</si>
  <si>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</si>
  <si>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</si>
  <si>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</si>
  <si>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</si>
  <si>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</si>
  <si>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</si>
  <si>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</si>
  <si>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</si>
  <si>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</si>
  <si>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</si>
  <si>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</si>
  <si>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</si>
  <si>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</si>
  <si>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</si>
  <si>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</si>
  <si>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</si>
  <si>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</si>
  <si>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</si>
  <si>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</si>
  <si>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</si>
  <si>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</si>
  <si>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</si>
  <si>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</si>
  <si>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</si>
  <si>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</si>
  <si>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</si>
  <si>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</si>
  <si>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</si>
  <si>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</si>
  <si>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</si>
  <si>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</si>
  <si>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</si>
  <si>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</si>
  <si>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</si>
  <si>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</si>
  <si>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</si>
  <si>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</si>
  <si>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</si>
  <si>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</si>
  <si>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</si>
  <si>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</si>
  <si>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</si>
  <si>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</si>
  <si>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</si>
  <si>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</si>
  <si>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</si>
  <si>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</si>
  <si>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</si>
  <si>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</si>
  <si>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</si>
  <si>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</si>
  <si>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</si>
  <si>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</si>
  <si>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</si>
  <si>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</si>
  <si>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</si>
  <si>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</si>
  <si>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</si>
  <si>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</si>
  <si>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</si>
  <si>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</si>
  <si>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</si>
  <si>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</si>
  <si>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</si>
  <si>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</si>
  <si>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</si>
  <si>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</si>
  <si>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</si>
  <si>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</si>
  <si>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</si>
  <si>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</si>
  <si>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</si>
  <si>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</si>
  <si>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</si>
  <si>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</si>
  <si>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</si>
  <si>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</si>
  <si>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</si>
  <si>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</si>
  <si>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</si>
  <si>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</si>
  <si>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</si>
  <si>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</si>
  <si>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</si>
  <si>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</si>
  <si>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</si>
  <si>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</si>
  <si>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</si>
  <si>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</si>
  <si>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</si>
  <si>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</si>
  <si>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</si>
  <si>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</si>
  <si>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</si>
  <si>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</si>
  <si>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</si>
  <si>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</si>
  <si>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</si>
  <si>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</si>
  <si>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</si>
  <si>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</si>
  <si>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</si>
  <si>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</si>
  <si>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</si>
  <si>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</si>
  <si>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</si>
  <si>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</si>
  <si>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</si>
  <si>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</si>
  <si>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</si>
  <si>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</si>
  <si>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</si>
  <si>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</si>
  <si>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</si>
  <si>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</si>
  <si>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</si>
  <si>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</si>
  <si>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</si>
  <si>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</si>
  <si>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</si>
  <si>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</si>
  <si>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</si>
  <si>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</si>
  <si>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</si>
  <si>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</si>
  <si>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</si>
  <si>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</si>
  <si>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</si>
  <si>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</si>
  <si>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</si>
  <si>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</si>
  <si>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</si>
  <si>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</si>
  <si>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</si>
  <si>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</si>
  <si>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</si>
  <si>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</si>
  <si>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</si>
  <si>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</si>
  <si>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</si>
  <si>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</si>
  <si>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</si>
  <si>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</si>
  <si>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</si>
  <si>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</si>
  <si>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</si>
  <si>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</si>
  <si>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</si>
  <si>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</si>
  <si>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</si>
  <si>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</si>
  <si>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</si>
  <si>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</si>
  <si>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</si>
  <si>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</si>
  <si>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Aromas</t>
  </si>
  <si>
    <t>7/135, Opposite Indian Overses Bank, Swaroop Nagar, Kanpur</t>
  </si>
  <si>
    <t>Nawras Seafood Restaurant</t>
  </si>
  <si>
    <t>Near Pullepadi Bus stop, Chittoor Road, Kochi</t>
  </si>
  <si>
    <t>Chittoor Road</t>
  </si>
  <si>
    <t>Chittoor Road, Kochi</t>
  </si>
  <si>
    <t>Seafood</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</si>
  <si>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</si>
  <si>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</si>
  <si>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</si>
  <si>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</si>
  <si>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</si>
  <si>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</si>
  <si>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</si>
  <si>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</si>
  <si>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</si>
  <si>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</si>
  <si>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</si>
  <si>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</si>
  <si>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</si>
  <si>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</si>
  <si>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</si>
  <si>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</si>
  <si>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</si>
  <si>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</si>
  <si>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</si>
  <si>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</si>
  <si>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</si>
  <si>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</si>
  <si>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</si>
  <si>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</si>
  <si>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</si>
  <si>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</si>
  <si>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</si>
  <si>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</si>
  <si>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</si>
  <si>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</si>
  <si>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</si>
  <si>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</si>
  <si>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</si>
  <si>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</si>
  <si>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</si>
  <si>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</si>
  <si>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</si>
  <si>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</si>
  <si>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</si>
  <si>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</si>
  <si>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Satpur</t>
  </si>
  <si>
    <t>Satpur, Nashik</t>
  </si>
  <si>
    <t>Twin Tower Hathwa, South Gandhi Maidan, Lodipur, Patna</t>
  </si>
  <si>
    <t>Auroville Bakery</t>
  </si>
  <si>
    <t>Kuilapalayam, Auroville, Puducherry</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</si>
  <si>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</si>
  <si>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</si>
  <si>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</si>
  <si>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</si>
  <si>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</si>
  <si>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</si>
  <si>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</si>
  <si>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</si>
  <si>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</si>
  <si>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</si>
  <si>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</si>
  <si>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</si>
  <si>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</si>
  <si>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</si>
  <si>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</si>
  <si>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</si>
  <si>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</si>
  <si>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</si>
  <si>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</si>
  <si>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</si>
  <si>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</si>
  <si>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</si>
  <si>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</si>
  <si>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</si>
  <si>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</si>
  <si>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</si>
  <si>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</si>
  <si>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</si>
  <si>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</si>
  <si>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</si>
  <si>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</si>
  <si>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</si>
  <si>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</si>
  <si>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</si>
  <si>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</si>
  <si>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</si>
  <si>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</si>
  <si>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</si>
  <si>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</si>
  <si>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</si>
  <si>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</si>
  <si>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</si>
  <si>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</si>
  <si>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</si>
  <si>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</si>
  <si>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</si>
  <si>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</si>
  <si>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</si>
  <si>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</si>
  <si>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</si>
  <si>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</si>
  <si>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</si>
  <si>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</si>
  <si>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</si>
  <si>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</si>
  <si>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</si>
  <si>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</si>
  <si>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</si>
  <si>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</si>
  <si>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</si>
  <si>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</si>
  <si>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</si>
  <si>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</si>
  <si>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</si>
  <si>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</si>
  <si>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</si>
  <si>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</si>
  <si>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</si>
  <si>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</si>
  <si>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</si>
  <si>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</si>
  <si>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</si>
  <si>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</si>
  <si>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</si>
  <si>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Ritz Classic</t>
  </si>
  <si>
    <t>1st Floor, Vagle Vision, 18th June Road, Panaji, Goa</t>
  </si>
  <si>
    <t>Goan, Seafood, North Indian</t>
  </si>
  <si>
    <t>Confucius</t>
  </si>
  <si>
    <t>Near VLCC, G.S. Road, Christian Basti, Guwahati</t>
  </si>
  <si>
    <t>Christian Basti</t>
  </si>
  <si>
    <t>Christian Basti, Guwahati</t>
  </si>
  <si>
    <t>BrewBakes</t>
  </si>
  <si>
    <t>Near Six Mile Flyover, above Domino's Pizza, Six Mile, Guwahati G.S. Road</t>
  </si>
  <si>
    <t>Six Mile</t>
  </si>
  <si>
    <t>Six Mile, Guwahati</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</si>
  <si>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</si>
  <si>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</si>
  <si>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</si>
  <si>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</si>
  <si>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</si>
  <si>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</si>
  <si>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</si>
  <si>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</si>
  <si>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</si>
  <si>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</si>
  <si>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</si>
  <si>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</si>
  <si>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</si>
  <si>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</si>
  <si>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</si>
  <si>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</si>
  <si>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</si>
  <si>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</si>
  <si>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</si>
  <si>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</si>
  <si>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</si>
  <si>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</si>
  <si>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</si>
  <si>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</si>
  <si>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</si>
  <si>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</si>
  <si>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</si>
  <si>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</si>
  <si>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</si>
  <si>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</si>
  <si>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</si>
  <si>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</si>
  <si>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</si>
  <si>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</si>
  <si>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</si>
  <si>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</si>
  <si>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</si>
  <si>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</si>
  <si>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</si>
  <si>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</si>
  <si>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</si>
  <si>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</si>
  <si>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</si>
  <si>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</si>
  <si>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</si>
  <si>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</si>
  <si>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</si>
  <si>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</si>
  <si>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</si>
  <si>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</si>
  <si>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</si>
  <si>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</si>
  <si>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</si>
  <si>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</si>
  <si>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</si>
  <si>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</si>
  <si>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</si>
  <si>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</si>
  <si>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</si>
  <si>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</si>
  <si>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</si>
  <si>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</si>
  <si>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</si>
  <si>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</si>
  <si>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</si>
  <si>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</si>
  <si>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</si>
  <si>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</si>
  <si>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</si>
  <si>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</si>
  <si>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</si>
  <si>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</si>
  <si>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</si>
  <si>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</si>
  <si>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</si>
  <si>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</si>
  <si>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</si>
  <si>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</si>
  <si>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</si>
  <si>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</si>
  <si>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</si>
  <si>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</si>
  <si>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</si>
  <si>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</si>
  <si>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</si>
  <si>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</si>
  <si>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</si>
  <si>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</si>
  <si>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</si>
  <si>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</si>
  <si>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</si>
  <si>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</si>
  <si>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</si>
  <si>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</si>
  <si>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</si>
  <si>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</si>
  <si>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</si>
  <si>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</si>
  <si>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</si>
  <si>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</si>
  <si>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</si>
  <si>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Cafe des Arts</t>
  </si>
  <si>
    <t>10, Suffren Street, White Town, Pondicherry</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</si>
  <si>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</si>
  <si>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</si>
  <si>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</si>
  <si>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</si>
  <si>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</si>
  <si>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</si>
  <si>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</si>
  <si>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</si>
  <si>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</si>
  <si>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</si>
  <si>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</si>
  <si>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</si>
  <si>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</si>
  <si>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</si>
  <si>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</si>
  <si>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</si>
  <si>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</si>
  <si>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</si>
  <si>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</si>
  <si>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</si>
  <si>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</si>
  <si>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</si>
  <si>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</si>
  <si>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</si>
  <si>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</si>
  <si>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</si>
  <si>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</si>
  <si>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</si>
  <si>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</si>
  <si>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</si>
  <si>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</si>
  <si>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</si>
  <si>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</si>
  <si>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</si>
  <si>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</si>
  <si>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</si>
  <si>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</si>
  <si>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</si>
  <si>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</si>
  <si>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</si>
  <si>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</si>
  <si>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</si>
  <si>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</si>
  <si>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</si>
  <si>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</si>
  <si>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</si>
  <si>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</si>
  <si>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</si>
  <si>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</si>
  <si>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</si>
  <si>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</si>
  <si>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</si>
  <si>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</si>
  <si>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</si>
  <si>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</si>
  <si>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</si>
  <si>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</si>
  <si>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</si>
  <si>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</si>
  <si>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</si>
  <si>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</si>
  <si>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</si>
  <si>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</si>
  <si>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</si>
  <si>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</si>
  <si>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</si>
  <si>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</si>
  <si>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</si>
  <si>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</si>
  <si>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</si>
  <si>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</si>
  <si>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</si>
  <si>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</si>
  <si>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</si>
  <si>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</si>
  <si>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</si>
  <si>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</si>
  <si>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</si>
  <si>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</si>
  <si>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</si>
  <si>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</si>
  <si>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</si>
  <si>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</si>
  <si>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</si>
  <si>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</si>
  <si>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</si>
  <si>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</si>
  <si>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</si>
  <si>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</si>
  <si>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</si>
  <si>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</si>
  <si>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</si>
  <si>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</si>
  <si>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</si>
  <si>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</si>
  <si>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</si>
  <si>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</si>
  <si>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</si>
  <si>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</si>
  <si>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</si>
  <si>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</si>
  <si>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</si>
  <si>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</si>
  <si>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</si>
  <si>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</si>
  <si>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</si>
  <si>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</si>
  <si>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</si>
  <si>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</si>
  <si>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</si>
  <si>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</si>
  <si>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</si>
  <si>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</si>
  <si>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</si>
  <si>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</si>
  <si>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</si>
  <si>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</si>
  <si>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</si>
  <si>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</si>
  <si>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</si>
  <si>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</si>
  <si>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</si>
  <si>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</si>
  <si>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</si>
  <si>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</si>
  <si>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</si>
  <si>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</si>
  <si>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</si>
  <si>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</si>
  <si>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</si>
  <si>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</si>
  <si>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</si>
  <si>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</si>
  <si>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</si>
  <si>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</si>
  <si>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</si>
  <si>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</si>
  <si>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</si>
  <si>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</si>
  <si>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</si>
  <si>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</si>
  <si>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</si>
  <si>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</si>
  <si>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</si>
  <si>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</si>
  <si>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</si>
  <si>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</si>
  <si>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</si>
  <si>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</si>
  <si>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</si>
  <si>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</si>
  <si>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</si>
  <si>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</si>
  <si>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</si>
  <si>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</si>
  <si>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</si>
  <si>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</si>
  <si>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</si>
  <si>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</si>
  <si>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</si>
  <si>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</si>
  <si>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</si>
  <si>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</si>
  <si>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</si>
  <si>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</si>
  <si>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</si>
  <si>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</si>
  <si>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</si>
  <si>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</si>
  <si>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</si>
  <si>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</si>
  <si>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</si>
  <si>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</si>
  <si>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</si>
  <si>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</si>
  <si>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Cafe Ole</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</si>
  <si>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</si>
  <si>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</si>
  <si>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</si>
  <si>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</si>
  <si>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</si>
  <si>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</si>
  <si>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</si>
  <si>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</si>
  <si>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</si>
  <si>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</si>
  <si>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</si>
  <si>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</si>
  <si>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</si>
  <si>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</si>
  <si>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</si>
  <si>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</si>
  <si>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</si>
  <si>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</si>
  <si>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</si>
  <si>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</si>
  <si>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</si>
  <si>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</si>
  <si>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</si>
  <si>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</si>
  <si>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</si>
  <si>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</si>
  <si>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</si>
  <si>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</si>
  <si>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</si>
  <si>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</si>
  <si>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</si>
  <si>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</si>
  <si>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</si>
  <si>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</si>
  <si>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</si>
  <si>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</si>
  <si>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</si>
  <si>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</si>
  <si>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</si>
  <si>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</si>
  <si>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</si>
  <si>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</si>
  <si>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</si>
  <si>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</si>
  <si>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</si>
  <si>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</si>
  <si>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</si>
  <si>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</si>
  <si>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</si>
  <si>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</si>
  <si>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</si>
  <si>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</si>
  <si>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</si>
  <si>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</si>
  <si>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</si>
  <si>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</si>
  <si>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</si>
  <si>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</si>
  <si>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</si>
  <si>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</si>
  <si>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</si>
  <si>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</si>
  <si>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</si>
  <si>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</si>
  <si>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</si>
  <si>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European, Cafe</t>
  </si>
  <si>
    <t>Palaaram</t>
  </si>
  <si>
    <t>Vallathol Junction, Thrikkakara, Kakkanad, Kochi</t>
  </si>
  <si>
    <t>Kerala, Fast Food</t>
  </si>
  <si>
    <t>The Cherry Tree Cafe</t>
  </si>
  <si>
    <t>11, Habibullah Estate, Hazratganj, Lucknow</t>
  </si>
  <si>
    <t>Bistro 226</t>
  </si>
  <si>
    <t>226, Civil Street, Ghumar Mandi Chowk, Civil Lines, Ludhiana</t>
  </si>
  <si>
    <t>Italian, Continental, North Indian, Cafe</t>
  </si>
  <si>
    <t>Hot Breads</t>
  </si>
  <si>
    <t>SCF 32, Main Market, Sarabha Nagar, Ludhiana</t>
  </si>
  <si>
    <t>Continental, Chinese, Italian, Bakery</t>
  </si>
  <si>
    <t>2nd Floor, 2439/1 &amp; 2, Dhanraj Singh Complex, Main Ferozpur Road, Rajguru Nagar, Ludhiana</t>
  </si>
  <si>
    <t>Rajguru Nagar</t>
  </si>
  <si>
    <t>Rajguru Nagar, Ludhiana</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</si>
  <si>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</si>
  <si>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</si>
  <si>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</si>
  <si>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</si>
  <si>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</si>
  <si>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</si>
  <si>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</si>
  <si>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</si>
  <si>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</si>
  <si>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</si>
  <si>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</si>
  <si>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</si>
  <si>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</si>
  <si>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</si>
  <si>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</si>
  <si>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</si>
  <si>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Gelateria Montecatini Terme</t>
  </si>
  <si>
    <t>Goubert Avenue, Next To Alliance Francaise, White Town, Puducherry</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</si>
  <si>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</si>
  <si>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</si>
  <si>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</si>
  <si>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</si>
  <si>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</si>
  <si>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</si>
  <si>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</si>
  <si>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</si>
  <si>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</si>
  <si>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</si>
  <si>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</si>
  <si>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</si>
  <si>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</si>
  <si>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</si>
  <si>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Virgin Courtyard</t>
  </si>
  <si>
    <t>Backside, SCO 1A, Madhya Marg, Sector 7, Chandigarh</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</si>
  <si>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</si>
  <si>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</si>
  <si>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</si>
  <si>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</si>
  <si>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</si>
  <si>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Chao Chinese Bistro - Holiday Inn Jaipur City Centre</t>
  </si>
  <si>
    <t>Taj Bano - ITC Mughal</t>
  </si>
  <si>
    <t>ITC Mughal, Fatehabad Road, Tajganj, Agra</t>
  </si>
  <si>
    <t>ITC Mughal, Tajganj</t>
  </si>
  <si>
    <t>ITC Mughal, Tajganj, Agra</t>
  </si>
  <si>
    <t>Peshawri - ITC Mughal</t>
  </si>
  <si>
    <t>Waterside - The Landmark Hotel</t>
  </si>
  <si>
    <t>The Landmark Hotel, Landmark Towers, 10, Near Naveen Market, Mall Road, Kanpur</t>
  </si>
  <si>
    <t>The Landmark Hotel, Mall Road</t>
  </si>
  <si>
    <t>The Landmark Hotel, Mall Road, Kanpur</t>
  </si>
  <si>
    <t>Dawat-e-Nawab - Radisson Blu</t>
  </si>
  <si>
    <t>Soma at Sula</t>
  </si>
  <si>
    <t>Survey 36/2, Govardhan, Off Gangapur-Ganghavare Road, Satpur, Nashik</t>
  </si>
  <si>
    <t>I:ba Cafe &amp; Restaurant</t>
  </si>
  <si>
    <t>B 3/335, Krimkund, Shivala, Varanasi</t>
  </si>
  <si>
    <t>Shivala</t>
  </si>
  <si>
    <t>Shivala, Varanasi</t>
  </si>
  <si>
    <t>Japanese, American, North Indian, Fast Food</t>
  </si>
  <si>
    <t>D. B. Bandodkar Road, Campal, Panaji, Goa</t>
  </si>
  <si>
    <t>Pukhtaan-The Royal Taste of India</t>
  </si>
  <si>
    <t>5th Floor, Nutan Plaza, Bander Bagicha, Fraser Road Area, Patna</t>
  </si>
  <si>
    <t>Bon Barbecue</t>
  </si>
  <si>
    <t>Parador Hotel, 3A-3B, Phase 1, Fatehabad Road, Taj Nagri, Tajganj, Agra</t>
  </si>
  <si>
    <t>That Place</t>
  </si>
  <si>
    <t>33, Sampatrao Colony, Alkapuri, Vadodara</t>
  </si>
  <si>
    <t>Italian, Mexican, Continental</t>
  </si>
  <si>
    <t>The Barge Restaurant</t>
  </si>
  <si>
    <t>Plot 440A, Hebbal Industrial Area, Near Infosys Campus, Vijay Nagar, Mysore</t>
  </si>
  <si>
    <t>1st Floor, ATR Towers, Harbour Park Road,  Panduranga Puram, Near Harbour Park, Kirlampudi Layout, Vizag</t>
  </si>
  <si>
    <t>Kirlampudi Layout</t>
  </si>
  <si>
    <t>Kirlampudi Layout, Vizag</t>
  </si>
  <si>
    <t>3rd Floor, MAK Mall, Kankanady, Mangalore</t>
  </si>
  <si>
    <t>Kankanady</t>
  </si>
  <si>
    <t>Kankanady, Mangalore</t>
  </si>
  <si>
    <t>Underdoggs Sports Bar &amp; Grill</t>
  </si>
  <si>
    <t>1st Floor, Central Mall, G.S. Road, Sree Nagar, Christian Basti, Guwahati</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</si>
  <si>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</si>
  <si>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</si>
  <si>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</si>
  <si>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</si>
  <si>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</si>
  <si>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</si>
  <si>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</si>
  <si>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</si>
  <si>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</si>
  <si>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</si>
  <si>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</si>
  <si>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</si>
  <si>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</si>
  <si>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</si>
  <si>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</si>
  <si>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</si>
  <si>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</si>
  <si>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</si>
  <si>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</si>
  <si>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</si>
  <si>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</si>
  <si>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</si>
  <si>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</si>
  <si>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</si>
  <si>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</si>
  <si>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</si>
  <si>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</si>
  <si>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</si>
  <si>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</si>
  <si>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</si>
  <si>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</si>
  <si>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</si>
  <si>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</si>
  <si>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</si>
  <si>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</si>
  <si>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</si>
  <si>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</si>
  <si>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</si>
  <si>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</si>
  <si>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</si>
  <si>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</si>
  <si>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</si>
  <si>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</si>
  <si>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</si>
  <si>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</si>
  <si>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</si>
  <si>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</si>
  <si>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</si>
  <si>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</si>
  <si>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</si>
  <si>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</si>
  <si>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</si>
  <si>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</si>
  <si>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</si>
  <si>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</si>
  <si>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</si>
  <si>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</si>
  <si>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</si>
  <si>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</si>
  <si>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</si>
  <si>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</si>
  <si>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</si>
  <si>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</si>
  <si>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</si>
  <si>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</si>
  <si>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</si>
  <si>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</si>
  <si>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</si>
  <si>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</si>
  <si>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Aman Restaurant</t>
  </si>
  <si>
    <t>Boradway Hotel, Near IP Vijaya Mall, Bhelupur, Varanasi</t>
  </si>
  <si>
    <t>Bhelupur</t>
  </si>
  <si>
    <t>Bhelupur, Varanasi</t>
  </si>
  <si>
    <t>Bhelupur Crossing, Bhelupur, Varanasi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</si>
  <si>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</si>
  <si>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</si>
  <si>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</si>
  <si>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</si>
  <si>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</si>
  <si>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</si>
  <si>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</si>
  <si>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</si>
  <si>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</si>
  <si>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</si>
  <si>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</si>
  <si>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</si>
  <si>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</si>
  <si>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</si>
  <si>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</si>
  <si>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</si>
  <si>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</si>
  <si>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</si>
  <si>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</si>
  <si>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</si>
  <si>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</si>
  <si>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</si>
  <si>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</si>
  <si>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</si>
  <si>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</si>
  <si>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</si>
  <si>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</si>
  <si>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</si>
  <si>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</si>
  <si>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</si>
  <si>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</si>
  <si>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</si>
  <si>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</si>
  <si>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</si>
  <si>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</si>
  <si>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</si>
  <si>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</si>
  <si>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</si>
  <si>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</si>
  <si>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</si>
  <si>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</si>
  <si>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</si>
  <si>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</si>
  <si>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</si>
  <si>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</si>
  <si>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</si>
  <si>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</si>
  <si>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</si>
  <si>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</si>
  <si>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</si>
  <si>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</si>
  <si>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</si>
  <si>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</si>
  <si>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</si>
  <si>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</si>
  <si>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</si>
  <si>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</si>
  <si>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</si>
  <si>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</si>
  <si>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</si>
  <si>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</si>
  <si>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</si>
  <si>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</si>
  <si>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</si>
  <si>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</si>
  <si>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</si>
  <si>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</si>
  <si>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</si>
  <si>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</si>
  <si>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</si>
  <si>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</si>
  <si>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</si>
  <si>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</si>
  <si>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</si>
  <si>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</si>
  <si>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</si>
  <si>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</si>
  <si>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</si>
  <si>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</si>
  <si>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</si>
  <si>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</si>
  <si>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</si>
  <si>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</si>
  <si>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</si>
  <si>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</si>
  <si>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</si>
  <si>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</si>
  <si>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</si>
  <si>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</si>
  <si>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</si>
  <si>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</si>
  <si>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</si>
  <si>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</si>
  <si>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</si>
  <si>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</si>
  <si>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</si>
  <si>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</si>
  <si>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</si>
  <si>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</si>
  <si>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</si>
  <si>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</si>
  <si>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</si>
  <si>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</si>
  <si>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</si>
  <si>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</si>
  <si>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</si>
  <si>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</si>
  <si>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</si>
  <si>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</si>
  <si>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</si>
  <si>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</si>
  <si>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</si>
  <si>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</si>
  <si>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Tea'se Me - Rooftop Tea Boutique</t>
  </si>
  <si>
    <t>Near Purani Mandi Crossing,Fatehabad Road, Tajganj, Agra</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</si>
  <si>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</si>
  <si>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</si>
  <si>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</si>
  <si>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</si>
  <si>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</si>
  <si>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</si>
  <si>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</si>
  <si>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</si>
  <si>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</si>
  <si>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</si>
  <si>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</si>
  <si>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</si>
  <si>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</si>
  <si>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</si>
  <si>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</si>
  <si>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</si>
  <si>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</si>
  <si>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</si>
  <si>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</si>
  <si>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</si>
  <si>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</si>
  <si>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</si>
  <si>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</si>
  <si>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</si>
  <si>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</si>
  <si>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</si>
  <si>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</si>
  <si>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</si>
  <si>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</si>
  <si>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Chemistry Cafí©</t>
  </si>
  <si>
    <t>5/599, Vikas Khand, Near Dayal Paradise, Gomti Nagar, Lucknow</t>
  </si>
  <si>
    <t>Sizzler's Ranch</t>
  </si>
  <si>
    <t>Nehru Avenue Road, Behind City Corporation, Lalbagh, Mangalore</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</si>
  <si>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</si>
  <si>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</si>
  <si>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</si>
  <si>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</si>
  <si>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</si>
  <si>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</si>
  <si>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</si>
  <si>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</si>
  <si>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</si>
  <si>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</si>
  <si>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</si>
  <si>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</si>
  <si>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</si>
  <si>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</si>
  <si>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</si>
  <si>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Raglan Road Irish Pub and Restaurant</t>
  </si>
  <si>
    <t>Orlando</t>
  </si>
  <si>
    <t>1640 E Buena Vista Drive, Lake Buena Vista, FL 32830</t>
  </si>
  <si>
    <t>Disney: Downtown Disney</t>
  </si>
  <si>
    <t>Disney: Downtown Disney, Orlando</t>
  </si>
  <si>
    <t>Irish</t>
  </si>
  <si>
    <t>Dollar($)</t>
  </si>
  <si>
    <t>United States</t>
  </si>
  <si>
    <t>Maggiano's Little Italy</t>
  </si>
  <si>
    <t>9101 International Drive,Orlando, FL 32819</t>
  </si>
  <si>
    <t>I-Drive/Universal</t>
  </si>
  <si>
    <t>I-Drive/Universal, Orlando</t>
  </si>
  <si>
    <t>Seasons 52 Fresh Grill</t>
  </si>
  <si>
    <t>7700 West Sand Lake Road, Orlando, FL 32819</t>
  </si>
  <si>
    <t>Restaurant Row</t>
  </si>
  <si>
    <t>Restaurant Row, Orlando</t>
  </si>
  <si>
    <t>Vic's On The River</t>
  </si>
  <si>
    <t>Savannah</t>
  </si>
  <si>
    <t>26 E Bay St, Savannah, GA 31401</t>
  </si>
  <si>
    <t>Savannah, Savannah</t>
  </si>
  <si>
    <t>Kahill's Steak-Fish Chophouse</t>
  </si>
  <si>
    <t>Sioux City</t>
  </si>
  <si>
    <t>385 E 4th St, South Sioux City, IA 68776</t>
  </si>
  <si>
    <t>South Sioux City</t>
  </si>
  <si>
    <t>South Sioux City, Sioux City</t>
  </si>
  <si>
    <t>American, Seafood, Steak</t>
  </si>
  <si>
    <t>Bern's Steak House</t>
  </si>
  <si>
    <t>Tampa Bay</t>
  </si>
  <si>
    <t>1208 S Howard Ave, Tampa, FL 33606</t>
  </si>
  <si>
    <t>Hyde Park</t>
  </si>
  <si>
    <t>Hyde Park, Tampa Bay</t>
  </si>
  <si>
    <t>American, Desserts, Steak</t>
  </si>
  <si>
    <t>Mori's Japanese Steakhouse &amp; Sushi Bar</t>
  </si>
  <si>
    <t>Valdosta</t>
  </si>
  <si>
    <t>1709 Norman Dr, Valdosta, GA 31601</t>
  </si>
  <si>
    <t>Valdosta, Valdosta</t>
  </si>
  <si>
    <t>Japanese, Steak, Sushi</t>
  </si>
  <si>
    <t>Chandlers Steakhouse</t>
  </si>
  <si>
    <t>Boise</t>
  </si>
  <si>
    <t>981 W Grove St, Boise, ID 83702</t>
  </si>
  <si>
    <t>Boise, Boise</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</si>
  <si>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</si>
  <si>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</si>
  <si>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</si>
  <si>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</si>
  <si>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</si>
  <si>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</si>
  <si>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</si>
  <si>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</si>
  <si>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</si>
  <si>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</si>
  <si>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</si>
  <si>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</si>
  <si>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</si>
  <si>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</si>
  <si>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</si>
  <si>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</si>
  <si>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</si>
  <si>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</si>
  <si>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</si>
  <si>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</si>
  <si>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</si>
  <si>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</si>
  <si>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</si>
  <si>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</si>
  <si>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</si>
  <si>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</si>
  <si>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</si>
  <si>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</si>
  <si>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</si>
  <si>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</si>
  <si>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</si>
  <si>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</si>
  <si>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</si>
  <si>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</si>
  <si>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</si>
  <si>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</si>
  <si>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</si>
  <si>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Rocks on the River</t>
  </si>
  <si>
    <t>102 West Bay St., Savannah, GA 31401</t>
  </si>
  <si>
    <t>Pizza, Seafood, Steak</t>
  </si>
  <si>
    <t>The Olde Pink House</t>
  </si>
  <si>
    <t>23 Abercorn St, Savannah, GA 31401</t>
  </si>
  <si>
    <t>American, Seafood, Southern</t>
  </si>
  <si>
    <t>Duck City Bistro</t>
  </si>
  <si>
    <t>Davenport</t>
  </si>
  <si>
    <t>115 E 3rd St, Davenport, IA 52801</t>
  </si>
  <si>
    <t>Davenport, Davenport</t>
  </si>
  <si>
    <t>American, French</t>
  </si>
  <si>
    <t>Tursi's Latin King</t>
  </si>
  <si>
    <t>Des Moines</t>
  </si>
  <si>
    <t>2200 Hubbell Ave, Des Moines, IA 50317</t>
  </si>
  <si>
    <t>Fairground</t>
  </si>
  <si>
    <t>Fairground, Des Moines</t>
  </si>
  <si>
    <t>Downtown Grill</t>
  </si>
  <si>
    <t>562 Mulberry St, Macon, GA 31201</t>
  </si>
  <si>
    <t>Steak</t>
  </si>
  <si>
    <t>Texas de Brazil</t>
  </si>
  <si>
    <t>5259 International Drive, Orlando, FL 32819</t>
  </si>
  <si>
    <t>Brazilian, Steak</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</si>
  <si>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</si>
  <si>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</si>
  <si>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</si>
  <si>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</si>
  <si>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</si>
  <si>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</si>
  <si>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</si>
  <si>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</si>
  <si>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</si>
  <si>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</si>
  <si>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</si>
  <si>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</si>
  <si>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</si>
  <si>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</si>
  <si>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</si>
  <si>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Butterburrs</t>
  </si>
  <si>
    <t>917 Yellowstone Avenue, Pocatello, ID 83201</t>
  </si>
  <si>
    <t>American, Breakfast</t>
  </si>
  <si>
    <t>Coconuts Fish Cafe</t>
  </si>
  <si>
    <t>1279 S Kihei Road, Kihei, HI 96753</t>
  </si>
  <si>
    <t>Kihei</t>
  </si>
  <si>
    <t>Kihei, Rest of Hawaii</t>
  </si>
  <si>
    <t>Pearly's Famous Country Cookng</t>
  </si>
  <si>
    <t>814 N Slappey Blvd, Albany, GA 31701</t>
  </si>
  <si>
    <t>Hawkers Asian Street Fare</t>
  </si>
  <si>
    <t>1103 N Mills Avenue, Orlando, FL 32803</t>
  </si>
  <si>
    <t>Mills 50</t>
  </si>
  <si>
    <t>Mills 50, Orlando</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</si>
  <si>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</si>
  <si>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</si>
  <si>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</si>
  <si>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</si>
  <si>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</si>
  <si>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</si>
  <si>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</si>
  <si>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</si>
  <si>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</si>
  <si>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</si>
  <si>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</si>
  <si>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</si>
  <si>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</si>
  <si>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</si>
  <si>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'Ohana</t>
  </si>
  <si>
    <t>1600 Seven Seas Drive, Lake Buena Vista, FL 32830</t>
  </si>
  <si>
    <t>Disney World Area</t>
  </si>
  <si>
    <t>Disney World Area, Orlando</t>
  </si>
  <si>
    <t>Hawaiian</t>
  </si>
  <si>
    <t>El Vaquero Mexican Restaurant</t>
  </si>
  <si>
    <t>2700 Dawson Rd, Albany, GA 31707</t>
  </si>
  <si>
    <t>Happy Joe's Pizza &amp; Ice Cream</t>
  </si>
  <si>
    <t>855 Century Dr, Dubuque, IA 52002</t>
  </si>
  <si>
    <t>Desserts, Pizza, Ice Cream</t>
  </si>
  <si>
    <t>Texas Roadhouse</t>
  </si>
  <si>
    <t>560 Bullock Street, Pocatello, ID 83202</t>
  </si>
  <si>
    <t>Chubbuck</t>
  </si>
  <si>
    <t>Chubbuck, Pocatello</t>
  </si>
  <si>
    <t>American, BBQ, Steak</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</si>
  <si>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</si>
  <si>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</si>
  <si>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</si>
  <si>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</si>
  <si>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</si>
  <si>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</si>
  <si>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</si>
  <si>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</si>
  <si>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</si>
  <si>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</si>
  <si>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</si>
  <si>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</si>
  <si>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</si>
  <si>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</si>
  <si>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</si>
  <si>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</si>
  <si>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</si>
  <si>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</si>
  <si>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</si>
  <si>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</si>
  <si>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</si>
  <si>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</si>
  <si>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</si>
  <si>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</si>
  <si>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</si>
  <si>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</si>
  <si>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</si>
  <si>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</si>
  <si>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</si>
  <si>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</si>
  <si>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</si>
  <si>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</si>
  <si>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</si>
  <si>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</si>
  <si>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</si>
  <si>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</si>
  <si>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</si>
  <si>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</si>
  <si>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</si>
  <si>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</si>
  <si>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</si>
  <si>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</si>
  <si>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</si>
  <si>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</si>
  <si>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</si>
  <si>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</si>
  <si>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</si>
  <si>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</si>
  <si>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</si>
  <si>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</si>
  <si>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</si>
  <si>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</si>
  <si>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</si>
  <si>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</si>
  <si>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</si>
  <si>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</si>
  <si>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</si>
  <si>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</si>
  <si>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</si>
  <si>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</si>
  <si>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</si>
  <si>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</si>
  <si>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</si>
  <si>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</si>
  <si>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</si>
  <si>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</si>
  <si>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</si>
  <si>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</si>
  <si>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</si>
  <si>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</si>
  <si>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</si>
  <si>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</si>
  <si>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</si>
  <si>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</si>
  <si>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</si>
  <si>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</si>
  <si>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</si>
  <si>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</si>
  <si>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</si>
  <si>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</si>
  <si>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</si>
  <si>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</si>
  <si>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</si>
  <si>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</si>
  <si>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</si>
  <si>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</si>
  <si>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</si>
  <si>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</si>
  <si>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</si>
  <si>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</si>
  <si>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</si>
  <si>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</si>
  <si>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</si>
  <si>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</si>
  <si>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</si>
  <si>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</si>
  <si>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</si>
  <si>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</si>
  <si>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</si>
  <si>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</si>
  <si>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</si>
  <si>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</si>
  <si>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</si>
  <si>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</si>
  <si>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</si>
  <si>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</si>
  <si>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</si>
  <si>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</si>
  <si>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</si>
  <si>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</si>
  <si>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</si>
  <si>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</si>
  <si>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</si>
  <si>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</si>
  <si>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</si>
  <si>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</si>
  <si>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</si>
  <si>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</si>
  <si>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</si>
  <si>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</si>
  <si>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</si>
  <si>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</si>
  <si>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</si>
  <si>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</si>
  <si>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</si>
  <si>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</si>
  <si>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Spanish, Tapas</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</si>
  <si>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</si>
  <si>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</si>
  <si>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</si>
  <si>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</si>
  <si>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</si>
  <si>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</si>
  <si>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</si>
  <si>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</si>
  <si>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</si>
  <si>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</si>
  <si>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</si>
  <si>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</si>
  <si>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</si>
  <si>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</si>
  <si>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</si>
  <si>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</si>
  <si>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</si>
  <si>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</si>
  <si>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</si>
  <si>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</si>
  <si>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</si>
  <si>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</si>
  <si>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</si>
  <si>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</si>
  <si>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</si>
  <si>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Centro</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</si>
  <si>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</si>
  <si>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</si>
  <si>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</si>
  <si>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</si>
  <si>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</si>
  <si>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</si>
  <si>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</si>
  <si>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</si>
  <si>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</si>
  <si>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</si>
  <si>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</si>
  <si>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</si>
  <si>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</si>
  <si>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</si>
  <si>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</si>
  <si>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</si>
  <si>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</si>
  <si>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</si>
  <si>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</si>
  <si>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</si>
  <si>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</si>
  <si>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</si>
  <si>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</si>
  <si>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</si>
  <si>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</si>
  <si>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</si>
  <si>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</si>
  <si>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</si>
  <si>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</si>
  <si>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</si>
  <si>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</si>
  <si>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Brazilian</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</si>
  <si>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</si>
  <si>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</si>
  <si>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</si>
  <si>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</si>
  <si>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</si>
  <si>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</si>
  <si>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</si>
  <si>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</si>
  <si>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</si>
  <si>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</si>
  <si>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</si>
  <si>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</si>
  <si>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</si>
  <si>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</si>
  <si>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</si>
  <si>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</si>
  <si>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</si>
  <si>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</si>
  <si>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</si>
  <si>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</si>
  <si>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</si>
  <si>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</si>
  <si>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</si>
  <si>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</si>
  <si>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</si>
  <si>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</si>
  <si>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</si>
  <si>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</si>
  <si>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</si>
  <si>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</si>
  <si>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</si>
  <si>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</si>
  <si>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</si>
  <si>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</si>
  <si>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</si>
  <si>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</si>
  <si>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</si>
  <si>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</si>
  <si>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</si>
  <si>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</si>
  <si>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</si>
  <si>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</si>
  <si>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</si>
  <si>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</si>
  <si>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</si>
  <si>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</si>
  <si>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</si>
  <si>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</si>
  <si>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</si>
  <si>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</si>
  <si>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</si>
  <si>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</si>
  <si>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</si>
  <si>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</si>
  <si>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</si>
  <si>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</si>
  <si>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</si>
  <si>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</si>
  <si>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</si>
  <si>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</si>
  <si>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</si>
  <si>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</si>
  <si>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</si>
  <si>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</si>
  <si>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</si>
  <si>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</si>
  <si>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</si>
  <si>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</si>
  <si>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</si>
  <si>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</si>
  <si>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</si>
  <si>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</si>
  <si>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</si>
  <si>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</si>
  <si>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</si>
  <si>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</si>
  <si>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</si>
  <si>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</si>
  <si>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</si>
  <si>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</si>
  <si>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</si>
  <si>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</si>
  <si>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</si>
  <si>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</si>
  <si>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</si>
  <si>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</si>
  <si>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</si>
  <si>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</si>
  <si>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</si>
  <si>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</si>
  <si>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</si>
  <si>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</si>
  <si>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</si>
  <si>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</si>
  <si>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</si>
  <si>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</si>
  <si>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</si>
  <si>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</si>
  <si>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</si>
  <si>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</si>
  <si>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</si>
  <si>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</si>
  <si>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</si>
  <si>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</si>
  <si>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</si>
  <si>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</si>
  <si>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</si>
  <si>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</si>
  <si>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</si>
  <si>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</si>
  <si>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</si>
  <si>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</si>
  <si>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</si>
  <si>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</si>
  <si>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Italian, Mediterranean, Pizza</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</si>
  <si>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</si>
  <si>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</si>
  <si>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</si>
  <si>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</si>
  <si>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</si>
  <si>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</si>
  <si>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</si>
  <si>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</si>
  <si>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</si>
  <si>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</si>
  <si>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</si>
  <si>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</si>
  <si>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</si>
  <si>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</si>
  <si>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</si>
  <si>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The Crab Shack</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</si>
  <si>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</si>
  <si>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</si>
  <si>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</si>
  <si>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</si>
  <si>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</si>
  <si>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</si>
  <si>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</si>
  <si>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</si>
  <si>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</si>
  <si>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</si>
  <si>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The National</t>
  </si>
  <si>
    <t>232 W. Hancock Ave., Athens, GA 30601</t>
  </si>
  <si>
    <t>International, Southern</t>
  </si>
  <si>
    <t>Samurai Japanese Cuisine &amp; Sushi Bar</t>
  </si>
  <si>
    <t>1009 Broadway, Columbus, GA 31901</t>
  </si>
  <si>
    <t>Django</t>
  </si>
  <si>
    <t>210 10th Street, Des Moines, IA 50309</t>
  </si>
  <si>
    <t>French</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</si>
  <si>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</si>
  <si>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</si>
  <si>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</si>
  <si>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</si>
  <si>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</si>
  <si>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</si>
  <si>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</si>
  <si>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</si>
  <si>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</si>
  <si>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</si>
  <si>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</si>
  <si>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</si>
  <si>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</si>
  <si>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</si>
  <si>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</si>
  <si>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</si>
  <si>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</si>
  <si>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</si>
  <si>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</si>
  <si>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</si>
  <si>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</si>
  <si>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</si>
  <si>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</si>
  <si>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</si>
  <si>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</si>
  <si>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</si>
  <si>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</si>
  <si>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</si>
  <si>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</si>
  <si>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</si>
  <si>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</si>
  <si>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</si>
  <si>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</si>
  <si>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</si>
  <si>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</si>
  <si>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</si>
  <si>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</si>
  <si>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</si>
  <si>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</si>
  <si>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</si>
  <si>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</si>
  <si>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</si>
  <si>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</si>
  <si>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</si>
  <si>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</si>
  <si>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</si>
  <si>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</si>
  <si>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</si>
  <si>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</si>
  <si>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</si>
  <si>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</si>
  <si>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</si>
  <si>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</si>
  <si>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</si>
  <si>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</si>
  <si>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</si>
  <si>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</si>
  <si>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</si>
  <si>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</si>
  <si>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</si>
  <si>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</si>
  <si>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</si>
  <si>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</si>
  <si>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</si>
  <si>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</si>
  <si>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</si>
  <si>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</si>
  <si>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</si>
  <si>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</si>
  <si>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</si>
  <si>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</si>
  <si>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</si>
  <si>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</si>
  <si>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</si>
  <si>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</si>
  <si>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</si>
  <si>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</si>
  <si>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</si>
  <si>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</si>
  <si>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</si>
  <si>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</si>
  <si>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</si>
  <si>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</si>
  <si>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</si>
  <si>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</si>
  <si>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</si>
  <si>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</si>
  <si>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</si>
  <si>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</si>
  <si>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</si>
  <si>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</si>
  <si>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</si>
  <si>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</si>
  <si>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</si>
  <si>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</si>
  <si>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</si>
  <si>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American, Burger</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</si>
  <si>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</si>
  <si>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</si>
  <si>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</si>
  <si>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</si>
  <si>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</si>
  <si>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</si>
  <si>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</si>
  <si>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</si>
  <si>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</si>
  <si>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</si>
  <si>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</si>
  <si>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</si>
  <si>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</si>
  <si>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</si>
  <si>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</si>
  <si>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</si>
  <si>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</si>
  <si>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</si>
  <si>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</si>
  <si>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</si>
  <si>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</si>
  <si>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</si>
  <si>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</si>
  <si>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</si>
  <si>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</si>
  <si>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</si>
  <si>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</si>
  <si>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</si>
  <si>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</si>
  <si>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</si>
  <si>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</si>
  <si>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</si>
  <si>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</si>
  <si>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</si>
  <si>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</si>
  <si>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</si>
  <si>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</si>
  <si>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</si>
  <si>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</si>
  <si>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</si>
  <si>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</si>
  <si>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</si>
  <si>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</si>
  <si>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</si>
  <si>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</si>
  <si>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</si>
  <si>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</si>
  <si>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</si>
  <si>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</si>
  <si>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</si>
  <si>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</si>
  <si>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</si>
  <si>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</si>
  <si>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</si>
  <si>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</si>
  <si>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</si>
  <si>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</si>
  <si>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</si>
  <si>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</si>
  <si>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</si>
  <si>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</si>
  <si>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</si>
  <si>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</si>
  <si>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</si>
  <si>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</si>
  <si>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</si>
  <si>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</si>
  <si>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</si>
  <si>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</si>
  <si>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</si>
  <si>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</si>
  <si>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</si>
  <si>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</si>
  <si>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</si>
  <si>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</si>
  <si>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</si>
  <si>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</si>
  <si>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</si>
  <si>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</si>
  <si>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</si>
  <si>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</si>
  <si>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</si>
  <si>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</si>
  <si>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</si>
  <si>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</si>
  <si>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</si>
  <si>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</si>
  <si>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</si>
  <si>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</si>
  <si>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</si>
  <si>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</si>
  <si>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</si>
  <si>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</si>
  <si>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</si>
  <si>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</si>
  <si>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</si>
  <si>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</si>
  <si>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</si>
  <si>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</si>
  <si>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</si>
  <si>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</si>
  <si>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</si>
  <si>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</si>
  <si>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</si>
  <si>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</si>
  <si>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</si>
  <si>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</si>
  <si>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</si>
  <si>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</si>
  <si>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</si>
  <si>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</si>
  <si>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</si>
  <si>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</si>
  <si>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</si>
  <si>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</si>
  <si>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</si>
  <si>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</si>
  <si>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</si>
  <si>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</si>
  <si>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</si>
  <si>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</si>
  <si>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</si>
  <si>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</si>
  <si>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</si>
  <si>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</si>
  <si>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</si>
  <si>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</si>
  <si>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</si>
  <si>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</si>
  <si>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</si>
  <si>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</si>
  <si>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</si>
  <si>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</si>
  <si>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</si>
  <si>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</si>
  <si>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</si>
  <si>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</si>
  <si>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</si>
  <si>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</si>
  <si>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</si>
  <si>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</si>
  <si>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</si>
  <si>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</si>
  <si>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</si>
  <si>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Bar Food</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</si>
  <si>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</si>
  <si>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</si>
  <si>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</si>
  <si>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</si>
  <si>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</si>
  <si>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</si>
  <si>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</si>
  <si>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</si>
  <si>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</si>
  <si>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</si>
  <si>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</si>
  <si>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</si>
  <si>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</si>
  <si>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</si>
  <si>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</si>
  <si>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</si>
  <si>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</si>
  <si>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</si>
  <si>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</si>
  <si>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</si>
  <si>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</si>
  <si>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</si>
  <si>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</si>
  <si>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</si>
  <si>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</si>
  <si>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</si>
  <si>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</si>
  <si>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</si>
  <si>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</si>
  <si>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</si>
  <si>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</si>
  <si>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</si>
  <si>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</si>
  <si>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</si>
  <si>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</si>
  <si>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</si>
  <si>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</si>
  <si>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</si>
  <si>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</si>
  <si>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</si>
  <si>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</si>
  <si>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</si>
  <si>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</si>
  <si>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</si>
  <si>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</si>
  <si>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</si>
  <si>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</si>
  <si>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</si>
  <si>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</si>
  <si>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</si>
  <si>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</si>
  <si>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</si>
  <si>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</si>
  <si>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</si>
  <si>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</si>
  <si>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</si>
  <si>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</si>
  <si>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</si>
  <si>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</si>
  <si>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</si>
  <si>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</si>
  <si>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</si>
  <si>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</si>
  <si>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</si>
  <si>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</si>
  <si>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</si>
  <si>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</si>
  <si>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</si>
  <si>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</si>
  <si>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</si>
  <si>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</si>
  <si>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</si>
  <si>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</si>
  <si>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</si>
  <si>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</si>
  <si>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</si>
  <si>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</si>
  <si>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</si>
  <si>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</si>
  <si>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</si>
  <si>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</si>
  <si>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</si>
  <si>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</si>
  <si>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</si>
  <si>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</si>
  <si>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</si>
  <si>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</si>
  <si>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</si>
  <si>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</si>
  <si>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</si>
  <si>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</si>
  <si>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</si>
  <si>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</si>
  <si>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</si>
  <si>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</si>
  <si>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</si>
  <si>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</si>
  <si>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</si>
  <si>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</si>
  <si>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</si>
  <si>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</si>
  <si>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</si>
  <si>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</si>
  <si>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</si>
  <si>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</si>
  <si>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</si>
  <si>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</si>
  <si>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</si>
  <si>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</si>
  <si>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</si>
  <si>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</si>
  <si>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</si>
  <si>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</si>
  <si>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</si>
  <si>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</si>
  <si>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</si>
  <si>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</si>
  <si>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</si>
  <si>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</si>
  <si>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</si>
  <si>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Indian</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</si>
  <si>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</si>
  <si>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</si>
  <si>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</si>
  <si>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</si>
  <si>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</si>
  <si>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</si>
  <si>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</si>
  <si>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</si>
  <si>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</si>
  <si>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</si>
  <si>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</si>
  <si>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</si>
  <si>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</si>
  <si>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</si>
  <si>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</si>
  <si>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</si>
  <si>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</si>
  <si>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</si>
  <si>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</si>
  <si>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</si>
  <si>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</si>
  <si>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</si>
  <si>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Tapas</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</si>
  <si>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</si>
  <si>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</si>
  <si>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</si>
  <si>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</si>
  <si>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</si>
  <si>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</si>
  <si>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</si>
  <si>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</si>
  <si>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</si>
  <si>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</si>
  <si>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</si>
  <si>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</si>
  <si>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</si>
  <si>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</si>
  <si>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</si>
  <si>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</si>
  <si>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</si>
  <si>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</si>
  <si>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</si>
  <si>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</si>
  <si>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</si>
  <si>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</si>
  <si>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</si>
  <si>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</si>
  <si>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</si>
  <si>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</si>
  <si>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</si>
  <si>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</si>
  <si>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</si>
  <si>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</si>
  <si>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</si>
  <si>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</si>
  <si>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</si>
  <si>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</si>
  <si>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</si>
  <si>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</si>
  <si>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</si>
  <si>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</si>
  <si>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</si>
  <si>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</si>
  <si>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</si>
  <si>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</si>
  <si>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</si>
  <si>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</si>
  <si>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</si>
  <si>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</si>
  <si>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</si>
  <si>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</si>
  <si>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</si>
  <si>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</si>
  <si>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</si>
  <si>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</si>
  <si>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</si>
  <si>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</si>
  <si>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</si>
  <si>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</si>
  <si>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</si>
  <si>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American, Steak</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</si>
  <si>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</si>
  <si>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</si>
  <si>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</si>
  <si>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</si>
  <si>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</si>
  <si>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</si>
  <si>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</si>
  <si>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</si>
  <si>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</si>
  <si>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</si>
  <si>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</si>
  <si>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</si>
  <si>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</si>
  <si>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</si>
  <si>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</si>
  <si>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</si>
  <si>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</si>
  <si>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</si>
  <si>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</si>
  <si>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</si>
  <si>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</si>
  <si>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</si>
  <si>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</si>
  <si>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</si>
  <si>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</si>
  <si>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</si>
  <si>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</si>
  <si>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</si>
  <si>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</si>
  <si>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</si>
  <si>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</si>
  <si>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</si>
  <si>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</si>
  <si>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</si>
  <si>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</si>
  <si>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</si>
  <si>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</si>
  <si>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</si>
  <si>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</si>
  <si>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</si>
  <si>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</si>
  <si>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</si>
  <si>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</si>
  <si>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</si>
  <si>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</si>
  <si>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</si>
  <si>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</si>
  <si>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</si>
  <si>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</si>
  <si>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</si>
  <si>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</si>
  <si>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</si>
  <si>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</si>
  <si>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</si>
  <si>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</si>
  <si>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</si>
  <si>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</si>
  <si>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</si>
  <si>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</si>
  <si>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</si>
  <si>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</si>
  <si>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</si>
  <si>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</si>
  <si>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</si>
  <si>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</si>
  <si>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</si>
  <si>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</si>
  <si>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</si>
  <si>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</si>
  <si>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</si>
  <si>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</si>
  <si>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</si>
  <si>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</si>
  <si>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</si>
  <si>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</si>
  <si>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</si>
  <si>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</si>
  <si>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</si>
  <si>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</si>
  <si>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</si>
  <si>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</si>
  <si>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</si>
  <si>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</si>
  <si>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</si>
  <si>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</si>
  <si>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</si>
  <si>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</si>
  <si>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</si>
  <si>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</si>
  <si>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</si>
  <si>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</si>
  <si>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</si>
  <si>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</si>
  <si>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</si>
  <si>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</si>
  <si>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</si>
  <si>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</si>
  <si>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</si>
  <si>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</si>
  <si>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</si>
  <si>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</si>
  <si>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</si>
  <si>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</si>
  <si>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</si>
  <si>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</si>
  <si>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</si>
  <si>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</si>
  <si>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</si>
  <si>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</si>
  <si>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</si>
  <si>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</si>
  <si>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</si>
  <si>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</si>
  <si>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</si>
  <si>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</si>
  <si>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</si>
  <si>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</si>
  <si>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</si>
  <si>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</si>
  <si>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</si>
  <si>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</si>
  <si>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</si>
  <si>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</si>
  <si>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</si>
  <si>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</si>
  <si>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</si>
  <si>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</si>
  <si>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</si>
  <si>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</si>
  <si>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</si>
  <si>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</si>
  <si>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</si>
  <si>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</si>
  <si>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</si>
  <si>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</si>
  <si>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</si>
  <si>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</si>
  <si>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</si>
  <si>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</si>
  <si>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</si>
  <si>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</si>
  <si>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</si>
  <si>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</si>
  <si>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</si>
  <si>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</si>
  <si>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</si>
  <si>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</si>
  <si>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</si>
  <si>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</si>
  <si>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</si>
  <si>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</si>
  <si>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</si>
  <si>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</si>
  <si>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</si>
  <si>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</si>
  <si>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</si>
  <si>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</si>
  <si>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</si>
  <si>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</si>
  <si>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</si>
  <si>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</si>
  <si>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</si>
  <si>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</si>
  <si>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</si>
  <si>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</si>
  <si>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</si>
  <si>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</si>
  <si>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</si>
  <si>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</si>
  <si>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</si>
  <si>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</si>
  <si>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</si>
  <si>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</si>
  <si>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</si>
  <si>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</si>
  <si>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</si>
  <si>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</si>
  <si>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</si>
  <si>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</si>
  <si>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</si>
  <si>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</si>
  <si>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</si>
  <si>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</si>
  <si>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</si>
  <si>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</si>
  <si>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</si>
  <si>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</si>
  <si>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</si>
  <si>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</si>
  <si>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</si>
  <si>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</si>
  <si>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</si>
  <si>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</si>
  <si>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</si>
  <si>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</si>
  <si>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</si>
  <si>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</si>
  <si>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</si>
  <si>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</si>
  <si>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</si>
  <si>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</si>
  <si>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</si>
  <si>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</si>
  <si>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</si>
  <si>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</si>
  <si>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</si>
  <si>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</si>
  <si>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</si>
  <si>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</si>
  <si>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</si>
  <si>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</si>
  <si>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</si>
  <si>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</si>
  <si>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</si>
  <si>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</si>
  <si>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</si>
  <si>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</si>
  <si>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</si>
  <si>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</si>
  <si>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</si>
  <si>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</si>
  <si>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</si>
  <si>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</si>
  <si>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</si>
  <si>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</si>
  <si>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</si>
  <si>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</si>
  <si>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</si>
  <si>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</si>
  <si>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</si>
  <si>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</si>
  <si>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</si>
  <si>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</si>
  <si>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</si>
  <si>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</si>
  <si>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</si>
  <si>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</si>
  <si>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</si>
  <si>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</si>
  <si>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</si>
  <si>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</si>
  <si>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</si>
  <si>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</si>
  <si>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</si>
  <si>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</si>
  <si>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</si>
  <si>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</si>
  <si>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</si>
  <si>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</si>
  <si>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</si>
  <si>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</si>
  <si>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</si>
  <si>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</si>
  <si>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</si>
  <si>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Gazebo</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</si>
  <si>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</si>
  <si>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</si>
  <si>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</si>
  <si>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</si>
  <si>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</si>
  <si>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</si>
  <si>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</si>
  <si>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</si>
  <si>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</si>
  <si>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</si>
  <si>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</si>
  <si>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</si>
  <si>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</si>
  <si>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</si>
  <si>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</si>
  <si>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</si>
  <si>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</si>
  <si>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</si>
  <si>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</si>
  <si>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</si>
  <si>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</si>
  <si>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</si>
  <si>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</si>
  <si>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</si>
  <si>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</si>
  <si>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</si>
  <si>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</si>
  <si>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</si>
  <si>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</si>
  <si>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</si>
  <si>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</si>
  <si>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</si>
  <si>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</si>
  <si>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</si>
  <si>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</si>
  <si>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</si>
  <si>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</si>
  <si>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</si>
  <si>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</si>
  <si>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</si>
  <si>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</si>
  <si>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</si>
  <si>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</si>
  <si>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</si>
  <si>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</si>
  <si>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</si>
  <si>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</si>
  <si>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</si>
  <si>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</si>
  <si>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</si>
  <si>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</si>
  <si>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</si>
  <si>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</si>
  <si>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</si>
  <si>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</si>
  <si>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</si>
  <si>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</si>
  <si>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</si>
  <si>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</si>
  <si>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</si>
  <si>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</si>
  <si>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</si>
  <si>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</si>
  <si>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</si>
  <si>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</si>
  <si>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</si>
  <si>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</si>
  <si>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</si>
  <si>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</si>
  <si>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</si>
  <si>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</si>
  <si>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</si>
  <si>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</si>
  <si>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</si>
  <si>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</si>
  <si>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</si>
  <si>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</si>
  <si>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</si>
  <si>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</si>
  <si>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</si>
  <si>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</si>
  <si>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</si>
  <si>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</si>
  <si>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</si>
  <si>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</si>
  <si>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</si>
  <si>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</si>
  <si>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</si>
  <si>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</si>
  <si>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</si>
  <si>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Lake House Restaurant</t>
  </si>
  <si>
    <t>Vineland Station</t>
  </si>
  <si>
    <t>3100 N Service Rd, Vineland Station, ON L0R2E0</t>
  </si>
  <si>
    <t>Vineland Station, Vineland Station</t>
  </si>
  <si>
    <t>Canada</t>
  </si>
  <si>
    <t>Artichoke Cafe</t>
  </si>
  <si>
    <t>161 Middle Road, Sculpture Square 188978</t>
  </si>
  <si>
    <t>Victoria, Rochor</t>
  </si>
  <si>
    <t>Victoria, Rochor, Singapore</t>
  </si>
  <si>
    <t>Cafe, Spanish, Turkish, Greek</t>
  </si>
  <si>
    <t>The Refinery Singapore</t>
  </si>
  <si>
    <t>115 King George Avenue, #01-02 Ann Chuan Industrial Building 208561</t>
  </si>
  <si>
    <t>Lavender, Kallang</t>
  </si>
  <si>
    <t>Lavender, Kallang, Singapore</t>
  </si>
  <si>
    <t>American, Japanese, Singaporean</t>
  </si>
  <si>
    <t>Potato Head Folk</t>
  </si>
  <si>
    <t>36 Keong Saik Road 089143</t>
  </si>
  <si>
    <t>Chinatown, Outram</t>
  </si>
  <si>
    <t>Chinatown, Outram, Singapore</t>
  </si>
  <si>
    <t>Super Loco</t>
  </si>
  <si>
    <t>The Quayside_x000D_
60 Roberston Quay #01-13 238252</t>
  </si>
  <si>
    <t>Robertson Quay, Singapore River</t>
  </si>
  <si>
    <t>Robertson Quay, Singapore River, Singapore</t>
  </si>
  <si>
    <t>Fratini La Trattoria</t>
  </si>
  <si>
    <t>10 Greenwood Avenue, Hillcrest Park 289201</t>
  </si>
  <si>
    <t>Hillcrest, Bukit Timah</t>
  </si>
  <si>
    <t>Hillcrest, Bukit Timah, Singapore</t>
  </si>
  <si>
    <t>Pier 70</t>
  </si>
  <si>
    <t>Paynesville</t>
  </si>
  <si>
    <t>70 The Esplanade, Paynesville</t>
  </si>
  <si>
    <t>Paynesville, Paynesville</t>
  </si>
  <si>
    <t>Modern Australian</t>
  </si>
  <si>
    <t>Australia</t>
  </si>
  <si>
    <t>Colony</t>
  </si>
  <si>
    <t>7 Raffles Avenue, Ritz-carlton Millenia Singapore 039799</t>
  </si>
  <si>
    <t>Marina Centre, Downtown Core</t>
  </si>
  <si>
    <t>Marina Centre, Downtown Core, Singapore</t>
  </si>
  <si>
    <t>Asian, Continental, Seafood</t>
  </si>
  <si>
    <t>Cut By Wolfgang Puck</t>
  </si>
  <si>
    <t>2 Bayfront Avenue, B1-71 Marina Bay Sands 018972</t>
  </si>
  <si>
    <t>Bayfront Subzone, Downtown Core</t>
  </si>
  <si>
    <t>Bayfront Subzone, Downtown Core, Singapore</t>
  </si>
  <si>
    <t>Sky On 57</t>
  </si>
  <si>
    <t>10 Bayfront Avenue, 57 Marina Bay Sands 018956</t>
  </si>
  <si>
    <t>Bayfront Avenue, Downtown Core</t>
  </si>
  <si>
    <t>Bayfront Avenue, Downtown Core, Singapore</t>
  </si>
  <si>
    <t>Chinese, Continental, Singaporean</t>
  </si>
  <si>
    <t>Summer Pavilion</t>
  </si>
  <si>
    <t>The Ritz-Carlton, 7 Raffles Avenue,  Millenia Singapore,  039799</t>
  </si>
  <si>
    <t>Chinese, Seafood, Cantonese, Dim Sum</t>
  </si>
  <si>
    <t>Rhubarb Le Restaurant</t>
  </si>
  <si>
    <t>3 Duxton Hill, Duxton 089589</t>
  </si>
  <si>
    <t>Duxton Hill, Outram</t>
  </si>
  <si>
    <t>Duxton Hill, Outram, Singapore</t>
  </si>
  <si>
    <t>Jaan</t>
  </si>
  <si>
    <t>2 Stamford Road, Level 70 Equinox Complex 178882</t>
  </si>
  <si>
    <t>City Hall, Downtown Core</t>
  </si>
  <si>
    <t>City Hall, Downtown Core, Singapore</t>
  </si>
  <si>
    <t>Restaurant Andre</t>
  </si>
  <si>
    <t>41 Bukit Pasoh Road 089855</t>
  </si>
  <si>
    <t>Cantonment Road, Outram</t>
  </si>
  <si>
    <t>Cantonment Road, Outram, Singapore</t>
  </si>
  <si>
    <t>French, Mediterranean, European</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</si>
  <si>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</si>
  <si>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</si>
  <si>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</si>
  <si>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</si>
  <si>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</si>
  <si>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</si>
  <si>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</si>
  <si>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</si>
  <si>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</si>
  <si>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</si>
  <si>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</si>
  <si>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</si>
  <si>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</si>
  <si>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</si>
  <si>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</si>
  <si>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</si>
  <si>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</si>
  <si>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</si>
  <si>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</si>
  <si>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</si>
  <si>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</si>
  <si>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</si>
  <si>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</si>
  <si>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</si>
  <si>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</si>
  <si>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</si>
  <si>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</si>
  <si>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</si>
  <si>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</si>
  <si>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</si>
  <si>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</si>
  <si>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</si>
  <si>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</si>
  <si>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</si>
  <si>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</si>
  <si>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</si>
  <si>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</si>
  <si>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</si>
  <si>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</si>
  <si>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</si>
  <si>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</si>
  <si>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</si>
  <si>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</si>
  <si>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</si>
  <si>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</si>
  <si>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</si>
  <si>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</si>
  <si>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</si>
  <si>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</si>
  <si>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</si>
  <si>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</si>
  <si>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</si>
  <si>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</si>
  <si>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</si>
  <si>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</si>
  <si>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</si>
  <si>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</si>
  <si>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</si>
  <si>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</si>
  <si>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</si>
  <si>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</si>
  <si>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</si>
  <si>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</si>
  <si>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Makansutra Gluttons Bay</t>
  </si>
  <si>
    <t>803 Raffles Avenue, #01-15 Esplanade Mall 039802</t>
  </si>
  <si>
    <t>Singaporean, Chinese, Seafood, Malay, Indian</t>
  </si>
  <si>
    <t>Taste of Balingup</t>
  </si>
  <si>
    <t>Balingup</t>
  </si>
  <si>
    <t>63 South Western Hwy, Balingup, WA</t>
  </si>
  <si>
    <t>Balingup, Balingup</t>
  </si>
  <si>
    <t>Funkey Monkey</t>
  </si>
  <si>
    <t>Lakes Entrance</t>
  </si>
  <si>
    <t>26 Myer street, Lakes Entrance, VIC</t>
  </si>
  <si>
    <t>Lakes Entrance, Lakes Entrance</t>
  </si>
  <si>
    <t>DiVine</t>
  </si>
  <si>
    <t>Penola</t>
  </si>
  <si>
    <t>39 Church St, Penola, SA</t>
  </si>
  <si>
    <t>Penola, Penola</t>
  </si>
  <si>
    <t>Cafe, Coffee and Tea, Sandwich</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</si>
  <si>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</si>
  <si>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</si>
  <si>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</si>
  <si>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</si>
  <si>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</si>
  <si>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</si>
  <si>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</si>
  <si>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</si>
  <si>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</si>
  <si>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</si>
  <si>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</si>
  <si>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</si>
  <si>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</si>
  <si>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</si>
  <si>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</si>
  <si>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</si>
  <si>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</si>
  <si>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</si>
  <si>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</si>
  <si>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</si>
  <si>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</si>
  <si>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</si>
  <si>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</si>
  <si>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</si>
  <si>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</si>
  <si>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</si>
  <si>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</si>
  <si>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</si>
  <si>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</si>
  <si>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</si>
  <si>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</si>
  <si>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</si>
  <si>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</si>
  <si>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</si>
  <si>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</si>
  <si>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</si>
  <si>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</si>
  <si>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</si>
  <si>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</si>
  <si>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</si>
  <si>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</si>
  <si>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</si>
  <si>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</si>
  <si>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</si>
  <si>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</si>
  <si>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</si>
  <si>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</si>
  <si>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</si>
  <si>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</si>
  <si>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</si>
  <si>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Al'frank Cookies</t>
  </si>
  <si>
    <t>12 Haji Lane 189205</t>
  </si>
  <si>
    <t>Haji Lane, Rochor</t>
  </si>
  <si>
    <t>Haji Lane, Rochor, Singapore</t>
  </si>
  <si>
    <t>Mad Cowes Cafe</t>
  </si>
  <si>
    <t>Phillip Island</t>
  </si>
  <si>
    <t>4/17 The Esplanade, Cowes, VIC</t>
  </si>
  <si>
    <t>Phillip Island, Phillip Island</t>
  </si>
  <si>
    <t>Breakfast, Coffee and Tea, Modern Australian</t>
  </si>
  <si>
    <t>Boufe Boutique Cafe</t>
  </si>
  <si>
    <t>308 Tanglin Road,Phoenix Park #01-01  247974</t>
  </si>
  <si>
    <t>Kay Siang Road, Tanglin</t>
  </si>
  <si>
    <t>Kay Siang Road, Tanglin, Singapore</t>
  </si>
  <si>
    <t>Italian, French, Bakery, Cafe</t>
  </si>
  <si>
    <t>Nayaab Haandi</t>
  </si>
  <si>
    <t>Sharjah</t>
  </si>
  <si>
    <t>Near Etisalat Business Center, Opposite ADNOC Petrol Station, Al Khan Street, Al Majaz 2, Al Majaz, Sharjah</t>
  </si>
  <si>
    <t>Al Majaz</t>
  </si>
  <si>
    <t>Al Majaz, Sharjah</t>
  </si>
  <si>
    <t>Pakistani, Indian</t>
  </si>
  <si>
    <t>Emirati Diram(AED)</t>
  </si>
  <si>
    <t>UAE</t>
  </si>
  <si>
    <t>Zaroob</t>
  </si>
  <si>
    <t>Al Buhaira Corniche Street, Al Majaz Water Front, Al Majaz, Sharjah</t>
  </si>
  <si>
    <t>Opposite Safeer Market, Near E max, King Faisal Street, Abu Shagara, Sharjah</t>
  </si>
  <si>
    <t>Abu Shagara</t>
  </si>
  <si>
    <t>Abu Shagara, Sharjah</t>
  </si>
  <si>
    <t>Indian, Mughlai, South Indian, Biryani</t>
  </si>
  <si>
    <t>Peking Chinese Restaurant</t>
  </si>
  <si>
    <t>Opposite Spinneys Roundabout, Estiqlal Square, Halwan Suburb, Sharjah</t>
  </si>
  <si>
    <t>Halwan Suburb</t>
  </si>
  <si>
    <t>Halwan Suburb, Sharjah</t>
  </si>
  <si>
    <t>Ground level, Block D, Qanat Al Qasba, Al Khan, Sharjah</t>
  </si>
  <si>
    <t>Al Qasba, Al Khan</t>
  </si>
  <si>
    <t>Al Qasba, Al Khan, Sharjah</t>
  </si>
  <si>
    <t>African, Portuguese</t>
  </si>
  <si>
    <t>Majaz Waterfront, Buhairah Corniche, Al Majaz 3, Al Majaz, Sharjah</t>
  </si>
  <si>
    <t>Majaz Waterfront, Al Majaz 3</t>
  </si>
  <si>
    <t>Majaz Waterfront, Al Majaz 3, Sharjah</t>
  </si>
  <si>
    <t>Applebee's</t>
  </si>
  <si>
    <t>Opposite Jumbo Electronics, Level 2, Sahara Centre, Al Nahda, Sharjah</t>
  </si>
  <si>
    <t>Sahara Centre, Al Nahda</t>
  </si>
  <si>
    <t>Sahara Centre, Al Nahda, Sharjah</t>
  </si>
  <si>
    <t>American, Mexican, Burger</t>
  </si>
  <si>
    <t>Abu Dhabi</t>
  </si>
  <si>
    <t>Level 3, Mushrif Mall, Al Mushrif, Abu Dhabi</t>
  </si>
  <si>
    <t>Mushrif Mall, Al Mushrif</t>
  </si>
  <si>
    <t>Mushrif Mall, Al Mushrif, Abu Dhabi</t>
  </si>
  <si>
    <t>American, Mexican, Seafood</t>
  </si>
  <si>
    <t>Famous Dave's Barbecue</t>
  </si>
  <si>
    <t>Near The One, Level 3, Abu Dhabi Mall, Tourist Club Area (Al Zahiyah), Abu Dhabi</t>
  </si>
  <si>
    <t>Abu Dhabi Mall, Tourist Club Area  (Al Zahiyah)</t>
  </si>
  <si>
    <t>Abu Dhabi Mall, Tourist Club Area  (Al Zahiyah),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</si>
  <si>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</si>
  <si>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</si>
  <si>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</si>
  <si>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</si>
  <si>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</si>
  <si>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</si>
  <si>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</si>
  <si>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</si>
  <si>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</si>
  <si>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</si>
  <si>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</si>
  <si>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</si>
  <si>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</si>
  <si>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</si>
  <si>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</si>
  <si>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</si>
  <si>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</si>
  <si>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Sangeetha Vegetarian Restaurant</t>
  </si>
  <si>
    <t>Opposite Cristal Hotel, Behind KM Trading, Electra Street, Madinat Zayed, Abu Dhabi</t>
  </si>
  <si>
    <t>Madinat Zayed</t>
  </si>
  <si>
    <t>Madinat Zayed, Abu Dhabi</t>
  </si>
  <si>
    <t>Indian, South Indian</t>
  </si>
  <si>
    <t>Grub Shack</t>
  </si>
  <si>
    <t>Dubai</t>
  </si>
  <si>
    <t>Building 41, Next to Dubai Healthcare City Metro Station, Dubai Healthcare City, Umm Hurair, Dubai</t>
  </si>
  <si>
    <t>Umm Hurair</t>
  </si>
  <si>
    <t>Umm Hurair, Dubai</t>
  </si>
  <si>
    <t>Goan, Chinese, Indian, North Indian</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</si>
  <si>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</si>
  <si>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</si>
  <si>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</si>
  <si>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</si>
  <si>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</si>
  <si>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</si>
  <si>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</si>
  <si>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</si>
  <si>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</si>
  <si>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</si>
  <si>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</si>
  <si>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</si>
  <si>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</si>
  <si>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</si>
  <si>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</si>
  <si>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</si>
  <si>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</si>
  <si>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</si>
  <si>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</si>
  <si>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</si>
  <si>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</si>
  <si>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</si>
  <si>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</si>
  <si>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</si>
  <si>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</si>
  <si>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</si>
  <si>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</si>
  <si>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</si>
  <si>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</si>
  <si>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</si>
  <si>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</si>
  <si>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</si>
  <si>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</si>
  <si>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Hot Palayok</t>
  </si>
  <si>
    <t>Food Court, Level 2, Madinat Zayed Shopping Centre, Madinat Zayed, Abu Dhabi</t>
  </si>
  <si>
    <t>Madinat Zayed Shopping Centre, Madinat Zayed</t>
  </si>
  <si>
    <t>Madinat Zayed Shopping Centre, Madinat Zayed , Abu Dhabi</t>
  </si>
  <si>
    <t>Filipino, Japanese, Asian</t>
  </si>
  <si>
    <t>Vadakkan Pepper</t>
  </si>
  <si>
    <t>Near New City Center Supermarket, Abu Shagara, Sharjah</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</si>
  <si>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</si>
  <si>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</si>
  <si>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</si>
  <si>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</si>
  <si>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</si>
  <si>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</si>
  <si>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</si>
  <si>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</si>
  <si>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Chaophraya</t>
  </si>
  <si>
    <t>Edinburgh</t>
  </si>
  <si>
    <t>4th Floor, 33 Castle Street, New Town, Edinburgh EH2 3DN</t>
  </si>
  <si>
    <t>New Town</t>
  </si>
  <si>
    <t>New Town, Edinburgh</t>
  </si>
  <si>
    <t>Pounds(Œ£)</t>
  </si>
  <si>
    <t>United Kingdom</t>
  </si>
  <si>
    <t>Manchester</t>
  </si>
  <si>
    <t>19 Chapel Walks, City Center, Market Street, Manchester M2 1HN</t>
  </si>
  <si>
    <t>Market Street</t>
  </si>
  <si>
    <t>Market Street, Manchester</t>
  </si>
  <si>
    <t>Gymkhana</t>
  </si>
  <si>
    <t>London</t>
  </si>
  <si>
    <t>42 Albemarle Street, Mayfair, London W1S 4JH</t>
  </si>
  <si>
    <t>Albemarle Street, Mayfair</t>
  </si>
  <si>
    <t>Albemarle Street, Mayfair, London</t>
  </si>
  <si>
    <t>Indian, Pakistani, Curry</t>
  </si>
  <si>
    <t>Yauatcha</t>
  </si>
  <si>
    <t>15-17 Broadwick Street, Soho, London W1F 0DL</t>
  </si>
  <si>
    <t>Broadwick Street, Soho</t>
  </si>
  <si>
    <t>Broadwick Street, Soho, London</t>
  </si>
  <si>
    <t>Chinese, Dim Sum</t>
  </si>
  <si>
    <t>The Witchery &amp; The Secret Garden</t>
  </si>
  <si>
    <t>Castlehill, The Royal Mile, Old Town, Edinburgh EH12NF</t>
  </si>
  <si>
    <t>Old Town</t>
  </si>
  <si>
    <t>Old Town, Edinburgh</t>
  </si>
  <si>
    <t>British, Scottish, Seafood</t>
  </si>
  <si>
    <t>Nobu</t>
  </si>
  <si>
    <t>15 Berkeley Street, Mayfair, London W1J 8DY</t>
  </si>
  <si>
    <t>Mayfair</t>
  </si>
  <si>
    <t>Hakkasan</t>
  </si>
  <si>
    <t>17 Bruton Street, Mayfair, London W1J 6QB</t>
  </si>
  <si>
    <t>Doha</t>
  </si>
  <si>
    <t>Ground Floor, Al Jomrok Boutique Hotel, Souq Waqif, Doha</t>
  </si>
  <si>
    <t>Souq Waqif</t>
  </si>
  <si>
    <t>Souq Waqif, Doha</t>
  </si>
  <si>
    <t>Qatari Rial(QR)</t>
  </si>
  <si>
    <t>Qatar</t>
  </si>
  <si>
    <t>Venetian Village, Ritz Carlton Abu Dhabi, Grand Canal, Al Maqtaa, Abu Dhabi</t>
  </si>
  <si>
    <t>Venetian Village, Al Maqtaa</t>
  </si>
  <si>
    <t>Venetian Village, Al Maqtaa, Abu Dhabi</t>
  </si>
  <si>
    <t>Indian, North Indian</t>
  </si>
  <si>
    <t>Tamba</t>
  </si>
  <si>
    <t>6th Floor, World Trade Centre Mall, Al Markaziya, Abu Dhabi</t>
  </si>
  <si>
    <t>World Trade Center Mall, Al Markaziya</t>
  </si>
  <si>
    <t>World Trade Center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</si>
  <si>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</si>
  <si>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</si>
  <si>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</si>
  <si>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</si>
  <si>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</si>
  <si>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</si>
  <si>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</si>
  <si>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</si>
  <si>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Johannesburg</t>
  </si>
  <si>
    <t>19, 4th Avenue, Parktown North, Johannesburg</t>
  </si>
  <si>
    <t>Parktown North</t>
  </si>
  <si>
    <t>Parktown North, Johannesburg</t>
  </si>
  <si>
    <t>Rand(R)</t>
  </si>
  <si>
    <t>South Africa</t>
  </si>
  <si>
    <t>Nobu - One&amp;Only</t>
  </si>
  <si>
    <t>Cape Town</t>
  </si>
  <si>
    <t>One &amp; Only Hotel, Dock Road, V &amp; A Waterfront, Cape Town</t>
  </si>
  <si>
    <t>One and Only Hotel, V &amp; A Waterfront</t>
  </si>
  <si>
    <t>One and Only Hotel, V &amp; A Waterfront, Cape Town</t>
  </si>
  <si>
    <t>Japanese, Asian, Seafood, Sushi</t>
  </si>
  <si>
    <t>Sambo Kojin</t>
  </si>
  <si>
    <t>Mandaluyong City</t>
  </si>
  <si>
    <t>Third Floor, Mega Atrium, SM Megamall, Ortigas, Mandaluyong City</t>
  </si>
  <si>
    <t>SM Megamall, Ortigas, Mandaluyong City</t>
  </si>
  <si>
    <t>SM Megamall, Ortigas, Mandaluyong City, Mandaluyong City</t>
  </si>
  <si>
    <t>Botswana Pula(P)</t>
  </si>
  <si>
    <t>Phillipines</t>
  </si>
  <si>
    <t>Wildflour Cafe + Bakery</t>
  </si>
  <si>
    <t>Taguig City</t>
  </si>
  <si>
    <t>Ground Floor, Netlima Building, 4th Avenue Corner 26th Street, Bonifacio Global City, Taguig City</t>
  </si>
  <si>
    <t>Bonifacio Global City</t>
  </si>
  <si>
    <t>Bonifacio Global City, Taguig City</t>
  </si>
  <si>
    <t>Cafe, Bakery, American, Italian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</si>
  <si>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</si>
  <si>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</si>
  <si>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</si>
  <si>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</si>
  <si>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</si>
  <si>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</si>
  <si>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</si>
  <si>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</si>
  <si>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</si>
  <si>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</si>
  <si>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</si>
  <si>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</si>
  <si>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</si>
  <si>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Opposite Aster Hospital, Near Sharaf DG, Kuwait Street, Mankhool, Dubai</t>
  </si>
  <si>
    <t>Mankhool</t>
  </si>
  <si>
    <t>Mankhool, Dubai</t>
  </si>
  <si>
    <t>Indian, North Indian, Street Food</t>
  </si>
  <si>
    <t>Locavore</t>
  </si>
  <si>
    <t>Pasig City</t>
  </si>
  <si>
    <t>Brixton Technology Center, 10 Brixton Street, Kapitolyo, Pasig City</t>
  </si>
  <si>
    <t>Kapitolyo</t>
  </si>
  <si>
    <t>Kapitolyo, Pasig City</t>
  </si>
  <si>
    <t>Filipino</t>
  </si>
  <si>
    <t>G1, Villa, Near HQ Fitness, Near Lulu Mall, Barsha 2, Dubai</t>
  </si>
  <si>
    <t>Barsha 2</t>
  </si>
  <si>
    <t>Barsha 2, Dubai</t>
  </si>
  <si>
    <t>AB's Absolute Barbecues</t>
  </si>
  <si>
    <t>Mezzanaine Floor, Centurion Star Tower, Deira City Centre Area, Dubai</t>
  </si>
  <si>
    <t>Deira City Centre Area</t>
  </si>
  <si>
    <t>Deira City Centre Area, Dubai</t>
  </si>
  <si>
    <t>Continental, Indian</t>
  </si>
  <si>
    <t>Shop G05, Sidra Tower, Near GEMS Wellington School, Exit 36, Sheikh Zayed Road, Dubai Media City, Dubai</t>
  </si>
  <si>
    <t>Dubai Media City</t>
  </si>
  <si>
    <t>Dubai Media City, Dubai</t>
  </si>
  <si>
    <t>Indian, Continental</t>
  </si>
  <si>
    <t>Roti Chai</t>
  </si>
  <si>
    <t>3 Portman Mews South, Marble Arch, London W1H 6HS</t>
  </si>
  <si>
    <t>Portman Mews South, Marble Arch</t>
  </si>
  <si>
    <t>Portman Mews South, Marble Arch, London</t>
  </si>
  <si>
    <t>Indian, Street Food</t>
  </si>
  <si>
    <t>Bank</t>
  </si>
  <si>
    <t>Birmingham</t>
  </si>
  <si>
    <t>4 Brindleyplace, Brindleyplace, Birmingham B1 2JB</t>
  </si>
  <si>
    <t>Brindleyplace, Broad Street</t>
  </si>
  <si>
    <t>Brindleyplace, Broad Street, Birmingham</t>
  </si>
  <si>
    <t>British, Steak</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</si>
  <si>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</si>
  <si>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</si>
  <si>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</si>
  <si>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</si>
  <si>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</si>
  <si>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</si>
  <si>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</si>
  <si>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</si>
  <si>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</si>
  <si>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</si>
  <si>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</si>
  <si>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</si>
  <si>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</si>
  <si>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</si>
  <si>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</si>
  <si>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</si>
  <si>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</si>
  <si>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</si>
  <si>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</si>
  <si>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</si>
  <si>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</si>
  <si>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</si>
  <si>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</si>
  <si>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</si>
  <si>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</si>
  <si>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</si>
  <si>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</si>
  <si>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</si>
  <si>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</si>
  <si>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</si>
  <si>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</si>
  <si>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Mad Mark's Creamery &amp; Good Eats</t>
  </si>
  <si>
    <t>23 East Capitol Drive, Kapitolyo, Pasig City</t>
  </si>
  <si>
    <t>American, Ice Cream, Desserts</t>
  </si>
  <si>
    <t>Masala Zone</t>
  </si>
  <si>
    <t>48 Floral Street, Covent Garden, London WC2E 9DA</t>
  </si>
  <si>
    <t>Covent Garden</t>
  </si>
  <si>
    <t>Indian, Curry</t>
  </si>
  <si>
    <t>Mr Cooper's House &amp; Garden - The Midland</t>
  </si>
  <si>
    <t>The Midland, Peter Street, Deansgate, Manchester M60 2DS</t>
  </si>
  <si>
    <t>The Midland, Deansgate</t>
  </si>
  <si>
    <t>The Midland, Deansgate, Manchester</t>
  </si>
  <si>
    <t>European, Mediterranean, Contemporary</t>
  </si>
  <si>
    <t>NIU by Vikings</t>
  </si>
  <si>
    <t>Sixth Floor, SM Aura Premier, C5 Road Corner 26th Street, Bonifacio Global City, Taguig City</t>
  </si>
  <si>
    <t>Seafood, American, Mediterranean, Japanese</t>
  </si>
  <si>
    <t>Heat - Edsa Shangri-La</t>
  </si>
  <si>
    <t>Edsa Shangri-La, 1 Garden Way, Ortigas, Mandaluyong City</t>
  </si>
  <si>
    <t>Edsa Shangri-La, Ortigas, Mandaluyong City</t>
  </si>
  <si>
    <t>Edsa Shangri-La, Ortigas, Mandaluyong City, Mandaluyong City</t>
  </si>
  <si>
    <t>Seafood, Asian, Filipino, Indian</t>
  </si>
  <si>
    <t>Spiral - Sofitel Philippine Plaza Manila</t>
  </si>
  <si>
    <t>Plaza Level, Sofitel Philippine Plaza Manila, CCP Complex, Pasay City</t>
  </si>
  <si>
    <t>Sofitel Philippine Plaza Manila, Pasay City</t>
  </si>
  <si>
    <t>Sofitel Philippine Plaza Manila, Pasay City, Pasay City</t>
  </si>
  <si>
    <t>European, Asian, Indian</t>
  </si>
  <si>
    <t>Ju Ju's Cafe</t>
  </si>
  <si>
    <t>1 Canal Square, Brindleyplace, Birmingham B16 8EH</t>
  </si>
  <si>
    <t>Brindleyplace</t>
  </si>
  <si>
    <t>Brindleyplace, Birmingham</t>
  </si>
  <si>
    <t>Cafe, British</t>
  </si>
  <si>
    <t>Ekim Burgers</t>
  </si>
  <si>
    <t>Wellington City</t>
  </si>
  <si>
    <t>257 Cuba Street, Te Aro, Wellington City</t>
  </si>
  <si>
    <t>Te Aro</t>
  </si>
  <si>
    <t>Te Aro, Wellington City</t>
  </si>
  <si>
    <t>NewZealand($)</t>
  </si>
  <si>
    <t>New Zealand</t>
  </si>
  <si>
    <t>Giapo</t>
  </si>
  <si>
    <t>Auckland</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</si>
  <si>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</si>
  <si>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</si>
  <si>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</si>
  <si>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</si>
  <si>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</si>
  <si>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</si>
  <si>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</si>
  <si>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</si>
  <si>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</si>
  <si>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Brasí_lia</t>
  </si>
  <si>
    <t>SCLN 104, Bloco A, Loja 26, Asa Norte, Brasí_lia</t>
  </si>
  <si>
    <t>Asa Norte</t>
  </si>
  <si>
    <t>Asa Norte, Brasí_lia</t>
  </si>
  <si>
    <t>Brazilian Real(R$)</t>
  </si>
  <si>
    <t>Brazil</t>
  </si>
  <si>
    <t>Miann</t>
  </si>
  <si>
    <t>57 Fort Street, Auckland Auckland CBD</t>
  </si>
  <si>
    <t>Fort Street</t>
  </si>
  <si>
    <t>Fort Street, Auckland</t>
  </si>
  <si>
    <t>Sandubas Cafí©</t>
  </si>
  <si>
    <t>Edifí_cio Josí© Severo, SCS 6, Bloco A, Loja 99, Asa Sul, Brasí_lia</t>
  </si>
  <si>
    <t>Asa Sul</t>
  </si>
  <si>
    <t>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</si>
  <si>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</si>
  <si>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</si>
  <si>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</si>
  <si>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</si>
  <si>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</si>
  <si>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</si>
  <si>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</si>
  <si>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</si>
  <si>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</si>
  <si>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</si>
  <si>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</si>
  <si>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</si>
  <si>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</si>
  <si>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</si>
  <si>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</si>
  <si>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</si>
  <si>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</si>
  <si>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</si>
  <si>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</si>
  <si>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</si>
  <si>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</si>
  <si>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</si>
  <si>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</si>
  <si>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CBD</t>
  </si>
  <si>
    <t>CBD, Cape Town</t>
  </si>
  <si>
    <t>Burger's King</t>
  </si>
  <si>
    <t>Colombo</t>
  </si>
  <si>
    <t>1, Vellons Passage, Slave Island, Colombo 02</t>
  </si>
  <si>
    <t>Slave Island, Colombo 02</t>
  </si>
  <si>
    <t>Slave Island, Colombo 02, Colombo</t>
  </si>
  <si>
    <t>Sri Lankan Rupee(LKR)</t>
  </si>
  <si>
    <t>Sri Lanka</t>
  </si>
  <si>
    <t>Sofra Istanbul</t>
  </si>
  <si>
    <t>Next to ADNOC Petrol Station, Muroor Road, Al Dhafrah, Abu Dhabi</t>
  </si>
  <si>
    <t>Turkish, Arabian, Middle Eastern</t>
  </si>
  <si>
    <t>The Plough</t>
  </si>
  <si>
    <t>21 High Street, Harborne, Birmingham B17 9NT</t>
  </si>
  <si>
    <t>Harborne</t>
  </si>
  <si>
    <t>Harborne, Birmingham</t>
  </si>
  <si>
    <t>British</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</si>
  <si>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</si>
  <si>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</si>
  <si>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</si>
  <si>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</si>
  <si>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</si>
  <si>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</si>
  <si>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</si>
  <si>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</si>
  <si>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</si>
  <si>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</si>
  <si>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</si>
  <si>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Spinningfields</t>
  </si>
  <si>
    <t>Spinningfields, Manchester</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</si>
  <si>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</si>
  <si>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</si>
  <si>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</si>
  <si>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</si>
  <si>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</si>
  <si>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</si>
  <si>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</si>
  <si>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</si>
  <si>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</si>
  <si>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</si>
  <si>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</si>
  <si>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Ankara</t>
  </si>
  <si>
    <t>Kí_í_í_k Esat Mahallesi, Esat Caddesi, No 110/C, íˆankaya, Ankara</t>
  </si>
  <si>
    <t>Kí_í_í_k Esat</t>
  </si>
  <si>
    <t>Kí_í_í_k Esat, Ankara</t>
  </si>
  <si>
    <t>Kebab, Turkish Pizza</t>
  </si>
  <si>
    <t>Turkish Lira(TL)</t>
  </si>
  <si>
    <t>Turkey</t>
  </si>
  <si>
    <t>Zigana Pide</t>
  </si>
  <si>
    <t>Macun Mahallesi, Erciyes ÛÁôyerleri Sitesi, 201. Cadde, No 6, Yenimahalle, Ankara</t>
  </si>
  <si>
    <t>Macunkí_y</t>
  </si>
  <si>
    <t>Macunkí_y, Ankara</t>
  </si>
  <si>
    <t>Turkish Pizza</t>
  </si>
  <si>
    <t>Karakí_y Gí_llí_oÛôlu</t>
  </si>
  <si>
    <t>ÛÁstanbul</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</si>
  <si>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</si>
  <si>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</si>
  <si>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</si>
  <si>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</si>
  <si>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</si>
  <si>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</si>
  <si>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</si>
  <si>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</si>
  <si>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</si>
  <si>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</si>
  <si>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</si>
  <si>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</si>
  <si>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</si>
  <si>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Indonesia</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</si>
  <si>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</si>
  <si>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</si>
  <si>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</si>
  <si>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</si>
  <si>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</si>
  <si>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</si>
  <si>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</si>
  <si>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</si>
  <si>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</si>
  <si>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</si>
  <si>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</si>
  <si>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</si>
  <si>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</si>
  <si>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</si>
  <si>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</si>
  <si>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</si>
  <si>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</si>
  <si>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</si>
  <si>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</si>
  <si>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</si>
  <si>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</si>
  <si>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</si>
  <si>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</si>
  <si>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</si>
  <si>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</si>
  <si>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</si>
  <si>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Bao</t>
  </si>
  <si>
    <t>53 Lexington Street, Soho, London W1F 9AS</t>
  </si>
  <si>
    <t>Lexington Street, Soho</t>
  </si>
  <si>
    <t>Lexington Street, Soho, London</t>
  </si>
  <si>
    <t>Taiwanese, Street Food</t>
  </si>
  <si>
    <t>Sis Burger</t>
  </si>
  <si>
    <t>Behind ADNOC Petrol Station,_x000D_
Univercity City Road, University City, Sharjah</t>
  </si>
  <si>
    <t>University City</t>
  </si>
  <si>
    <t>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</si>
  <si>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</si>
  <si>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</si>
  <si>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</si>
  <si>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</si>
  <si>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</si>
  <si>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</si>
  <si>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</si>
  <si>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</si>
  <si>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</si>
  <si>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</si>
  <si>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</si>
  <si>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</si>
  <si>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</si>
  <si>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</si>
  <si>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</si>
  <si>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</si>
  <si>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Rio de Janeiro</t>
  </si>
  <si>
    <t>Rua Gustavo Sampaio, 798, Leme, Rio de Janeiro</t>
  </si>
  <si>
    <t>Leme</t>
  </si>
  <si>
    <t>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</si>
  <si>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</si>
  <si>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</si>
  <si>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</si>
  <si>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</si>
  <si>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</si>
  <si>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</si>
  <si>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</si>
  <si>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</si>
  <si>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</si>
  <si>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</si>
  <si>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</si>
  <si>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</si>
  <si>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</si>
  <si>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</si>
  <si>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</si>
  <si>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</si>
  <si>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</si>
  <si>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</si>
  <si>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</si>
  <si>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</si>
  <si>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</si>
  <si>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</si>
  <si>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</si>
  <si>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</si>
  <si>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</si>
  <si>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</si>
  <si>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</si>
  <si>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</si>
  <si>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</si>
  <si>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</si>
  <si>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</si>
  <si>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</si>
  <si>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</si>
  <si>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Mt Eden</t>
  </si>
  <si>
    <t>Mt Eden, Auckland</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</si>
  <si>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</si>
  <si>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</si>
  <si>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</si>
  <si>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</si>
  <si>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</si>
  <si>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</si>
  <si>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</si>
  <si>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</si>
  <si>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</si>
  <si>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</si>
  <si>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</si>
  <si>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</si>
  <si>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</si>
  <si>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</si>
  <si>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</si>
  <si>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</si>
  <si>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</si>
  <si>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</si>
  <si>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</si>
  <si>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</si>
  <si>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</si>
  <si>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</si>
  <si>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</si>
  <si>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</si>
  <si>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</si>
  <si>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</si>
  <si>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</si>
  <si>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</si>
  <si>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</si>
  <si>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</si>
  <si>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</si>
  <si>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</si>
  <si>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Sí£o Paulo</t>
  </si>
  <si>
    <t>Rua Pedroso Alvarenga, 522, Itaim Bibi, Sí£o Paulo, SP</t>
  </si>
  <si>
    <t>Itaim Bibi</t>
  </si>
  <si>
    <t>Itaim Bibi, Sí£o Paulo</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</si>
  <si>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</si>
  <si>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</si>
  <si>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</si>
  <si>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</si>
  <si>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</si>
  <si>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</si>
  <si>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</si>
  <si>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</si>
  <si>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</si>
  <si>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</si>
  <si>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</si>
  <si>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</si>
  <si>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</si>
  <si>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</si>
  <si>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</si>
  <si>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</si>
  <si>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</si>
  <si>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</si>
  <si>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</si>
  <si>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</si>
  <si>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</si>
  <si>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</si>
  <si>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</si>
  <si>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</si>
  <si>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</si>
  <si>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</si>
  <si>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</si>
  <si>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</si>
  <si>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</si>
  <si>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</si>
  <si>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</si>
  <si>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</si>
  <si>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</si>
  <si>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</si>
  <si>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</si>
  <si>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</si>
  <si>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</si>
  <si>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</si>
  <si>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</si>
  <si>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</si>
  <si>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</si>
  <si>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</si>
  <si>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</si>
  <si>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</si>
  <si>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</si>
  <si>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</si>
  <si>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</si>
  <si>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</si>
  <si>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14 Picardy Place, New Town, Edinburgh EH1 3JT</t>
  </si>
  <si>
    <t>Twelve Picardy Place, New Town</t>
  </si>
  <si>
    <t>Twelve Picardy Place, New Town, Edinburgh</t>
  </si>
  <si>
    <t>Steak, Scottish, British</t>
  </si>
  <si>
    <t>Tucks and Bao</t>
  </si>
  <si>
    <t>19 Davis Cresent, Newmarket, Auckland 1023</t>
  </si>
  <si>
    <t>Newmarket</t>
  </si>
  <si>
    <t>Newmarket, Auckland</t>
  </si>
  <si>
    <t>Asian Fusion, Pub Food, Fusion, Asian, Filipino, Malaysian, Thai</t>
  </si>
  <si>
    <t>Ombra</t>
  </si>
  <si>
    <t>199 Cuba Street, Te Aro, Wellington City</t>
  </si>
  <si>
    <t>wagamama</t>
  </si>
  <si>
    <t>33 Customhouse Quay, Wellington Central, Wellington City 6011</t>
  </si>
  <si>
    <t>Wellington Central</t>
  </si>
  <si>
    <t>Wellington Central, Wellington City</t>
  </si>
  <si>
    <t>Loretta</t>
  </si>
  <si>
    <t>181 Cuba Street, Te Aro, Wellington City</t>
  </si>
  <si>
    <t>Lasan Restaurant</t>
  </si>
  <si>
    <t>3-4 Dakota Buildings, James Street, Saint Paul's Square, Jewellery Quarter, Birmingham B3 1SD</t>
  </si>
  <si>
    <t>Jewellery Quarter</t>
  </si>
  <si>
    <t>Jewellery Quarter, Birmingham</t>
  </si>
  <si>
    <t>Olive</t>
  </si>
  <si>
    <t>170 Cuba Street, Te Aro, Wellington City</t>
  </si>
  <si>
    <t>Mediterranean, Cafe, European</t>
  </si>
  <si>
    <t>Gaucho</t>
  </si>
  <si>
    <t>2A St Mary's Street, Spinningfields, Manchester M3 2LB</t>
  </si>
  <si>
    <t>Argentine, American</t>
  </si>
  <si>
    <t>Manchester House</t>
  </si>
  <si>
    <t>Tower 12, 18-22 Bridge Street, Deansgate, Manchester M3 3BZ</t>
  </si>
  <si>
    <t>Deansgate</t>
  </si>
  <si>
    <t>Deansgate, Manchester</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</si>
  <si>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</si>
  <si>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</si>
  <si>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</si>
  <si>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</si>
  <si>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</si>
  <si>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</si>
  <si>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</si>
  <si>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</si>
  <si>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</si>
  <si>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</si>
  <si>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</si>
  <si>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</si>
  <si>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</si>
  <si>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</si>
  <si>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</si>
  <si>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</si>
  <si>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</si>
  <si>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Kiwi, European</t>
  </si>
  <si>
    <t>15 Jervois Quay, Queens Wharf, Wellington Central, Wellington City</t>
  </si>
  <si>
    <t>Jiquitaia</t>
  </si>
  <si>
    <t>Rua AntíÇnio Carlos, 268, Consolaí_í£o, Sí£o Paulo</t>
  </si>
  <si>
    <t>Consolaí_í£o</t>
  </si>
  <si>
    <t>Consolaí_í£o, Sí£o Paulo</t>
  </si>
  <si>
    <t>sketch Gallery</t>
  </si>
  <si>
    <t>sketch, 9 Conduit Street, Mayfair, London W1S 2XG</t>
  </si>
  <si>
    <t>Conduit Street, Mayfair</t>
  </si>
  <si>
    <t>Conduit Street, Mayfair, London</t>
  </si>
  <si>
    <t>British, Contemporary</t>
  </si>
  <si>
    <t>Braseiro da Gíçvea</t>
  </si>
  <si>
    <t>Praí_a Santos Dumont, 116, Gíçvea, Rio de Janeiro</t>
  </si>
  <si>
    <t>Gíçvea</t>
  </si>
  <si>
    <t>Gíçvea, Rio de Janeiro</t>
  </si>
  <si>
    <t>Brazilian, Bar Food</t>
  </si>
  <si>
    <t>Confeitaria Colombo</t>
  </si>
  <si>
    <t>Rua Goní_alves Dias, 32, Centro, Rio de Janeiro</t>
  </si>
  <si>
    <t>Centro, Rio de Janeiro</t>
  </si>
  <si>
    <t>De Fontein Belgian Beer Cafe</t>
  </si>
  <si>
    <t>75-79 Tamaki Drive, Mission Bay, Auckland</t>
  </si>
  <si>
    <t>Mission Bay</t>
  </si>
  <si>
    <t>Mission Bay, Auckland</t>
  </si>
  <si>
    <t>Rovereto</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</si>
  <si>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</si>
  <si>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</si>
  <si>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</si>
  <si>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</si>
  <si>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</si>
  <si>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</si>
  <si>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</si>
  <si>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</si>
  <si>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</si>
  <si>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</si>
  <si>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</si>
  <si>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</si>
  <si>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</si>
  <si>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</si>
  <si>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</si>
  <si>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</si>
  <si>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</si>
  <si>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</si>
  <si>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</si>
  <si>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</si>
  <si>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</si>
  <si>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Charley Noble Eatery &amp; Bar</t>
  </si>
  <si>
    <t>Huddart Parker Building, Ground Floor, 1 Post Office Square, Wellington Central, Wellington City</t>
  </si>
  <si>
    <t>Crafted Blends</t>
  </si>
  <si>
    <t>Next To Super Bonanza Hyper Market, Opposite Defence Camp, University City, Sharjah</t>
  </si>
  <si>
    <t>Talho Capixaba</t>
  </si>
  <si>
    <t>Avenida Ataulfo de Paiva, 1022, Lojas A e B, Leblon, Rio de Janeiro</t>
  </si>
  <si>
    <t>Leblon</t>
  </si>
  <si>
    <t>Leblon, Rio de Janeiro</t>
  </si>
  <si>
    <t>Bakery, Sandwich, Brazilian</t>
  </si>
  <si>
    <t>Aôôk Kahve</t>
  </si>
  <si>
    <t>Kuruí_eôme Mahallesi, Muallim Naci Caddesi, No 64/B, Beôiktaô, ÛÁstanbul</t>
  </si>
  <si>
    <t>Kuruí_eôme</t>
  </si>
  <si>
    <t>Kuruí_eôme, ÛÁstanbul</t>
  </si>
  <si>
    <t>Restaurant Cafe</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</si>
  <si>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</si>
  <si>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</si>
  <si>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</si>
  <si>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</si>
  <si>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</si>
  <si>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</si>
  <si>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</si>
  <si>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</si>
  <si>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</si>
  <si>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</si>
  <si>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</si>
  <si>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</si>
  <si>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</si>
  <si>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</si>
  <si>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</si>
  <si>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</si>
  <si>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</si>
  <si>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</si>
  <si>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</si>
  <si>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</si>
  <si>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</si>
  <si>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</si>
  <si>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</si>
  <si>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Les 3 Brasseurs</t>
  </si>
  <si>
    <t>Rua Jesuí_no Arruda, 470, Itaim Bibi, Sí£o Paulo</t>
  </si>
  <si>
    <t>French, Brazilian, Beverages</t>
  </si>
  <si>
    <t>Sainte Marie Gastronomia</t>
  </si>
  <si>
    <t>Rua Dom Joí£o Batista da Costa, 70, Vila SíÇnia, Sí£o Paulo</t>
  </si>
  <si>
    <t>Vila SíÇnia</t>
  </si>
  <si>
    <t>Vila SíÇnia, Sí£o Paulo</t>
  </si>
  <si>
    <t>Draft Gastro Pub</t>
  </si>
  <si>
    <t>Caddebostan Mahallesi, BaÛôdat Caddesi, No 349, Kat 1, KadÛ±kí_y, ÛÁstanbul</t>
  </si>
  <si>
    <t>Caddebostan</t>
  </si>
  <si>
    <t>Caddebostan, ÛÁstanbul</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</si>
  <si>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</si>
  <si>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</si>
  <si>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</si>
  <si>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</si>
  <si>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</si>
  <si>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</si>
  <si>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</si>
  <si>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</si>
  <si>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</si>
  <si>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</si>
  <si>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D.O.C Ristorante</t>
  </si>
  <si>
    <t>Le Monde, Bloco 3, Lojas A/B, Avenida das Amí©ricas, 3500, Barra da Tijuca, Rio de Janeiro</t>
  </si>
  <si>
    <t>Le Monde, Barra da Tijuca</t>
  </si>
  <si>
    <t>Le Monde, Barra da Tijuca, Rio de Janeiro</t>
  </si>
  <si>
    <t>Outback Steakhouse</t>
  </si>
  <si>
    <t>ParkShopping - Piso 2, SAI/SO, írea 6580, Guaríç I, Brasí_lia</t>
  </si>
  <si>
    <t>ParkShopping, Guaríç I</t>
  </si>
  <si>
    <t>ParkShopping, Guaríç I, Brasí_lia</t>
  </si>
  <si>
    <t>American, Grill</t>
  </si>
  <si>
    <t>Paper Fig</t>
  </si>
  <si>
    <t>Near Dubai Islamic Bank, Muweilah, University City, Sharjah</t>
  </si>
  <si>
    <t>7st by Mumbai Spices</t>
  </si>
  <si>
    <t>Barwa Commercial Avenue, Near Thursday &amp; Friday Market Building, Near F Ring Road, Main Industrial Area Road, Ain Khalid, Doha</t>
  </si>
  <si>
    <t>Ain Khalid</t>
  </si>
  <si>
    <t>Ain Khalid, Doha</t>
  </si>
  <si>
    <t>The Manhattan FISH MARKET</t>
  </si>
  <si>
    <t>Mezzanine Floor, Ghanem Business Center, Opposite Ahli Bank, Fereej Bin Mahmoud, Doha</t>
  </si>
  <si>
    <t>Ghanem Business Center, Fereej Bin Mahmoud</t>
  </si>
  <si>
    <t>Ghanem Business Center, Fereej Bin Mahmoud, Doha</t>
  </si>
  <si>
    <t>Seafood, American</t>
  </si>
  <si>
    <t>Cafemiz</t>
  </si>
  <si>
    <t>Gaziosmanpaôa Mahallesi, Arjantin Caddesi, No 19, íˆankaya, Ankara</t>
  </si>
  <si>
    <t>Gazi Osman Paôa</t>
  </si>
  <si>
    <t>Gazi Osman Paôa, Ankara</t>
  </si>
  <si>
    <t>World Cuisine, Mexican, Italian</t>
  </si>
  <si>
    <t>Villa Tevere</t>
  </si>
  <si>
    <t>CLS 115, Bloco A, Loja 2, Asa Sul, Brasí_lia</t>
  </si>
  <si>
    <t>The French by Simon Rogan - The Midland</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</si>
  <si>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</si>
  <si>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</si>
  <si>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</si>
  <si>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</si>
  <si>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</si>
  <si>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</si>
  <si>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</si>
  <si>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</si>
  <si>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</si>
  <si>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</si>
  <si>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</si>
  <si>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</si>
  <si>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</si>
  <si>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</si>
  <si>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</si>
  <si>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</si>
  <si>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</si>
  <si>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</si>
  <si>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</si>
  <si>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Level 2, Al Wahda Mall New Extension, Al Wahda, Abu Dhabi</t>
  </si>
  <si>
    <t>Al Wahda Mall, Al Wahda</t>
  </si>
  <si>
    <t>Al Wahda Mall, Al Wahda, Abu Dhabi</t>
  </si>
  <si>
    <t>Eight - The Langham Hotel</t>
  </si>
  <si>
    <t>The Langham Hotel, 83 Symonds Street, Grafton, Auckland</t>
  </si>
  <si>
    <t>The Langham Hotel, Auckland CBD</t>
  </si>
  <si>
    <t>The Langham Hotel, Auckland CBD, Auckland</t>
  </si>
  <si>
    <t>Denny's</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</si>
  <si>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</si>
  <si>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</si>
  <si>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</si>
  <si>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</si>
  <si>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</si>
  <si>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</si>
  <si>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</si>
  <si>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</si>
  <si>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</si>
  <si>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</si>
  <si>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</si>
  <si>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</si>
  <si>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</si>
  <si>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</si>
  <si>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</si>
  <si>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</si>
  <si>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</si>
  <si>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</si>
  <si>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Opposite La Cigale Hotel, C Ring Road, Al Nasr, Doha</t>
  </si>
  <si>
    <t>Al Nasr</t>
  </si>
  <si>
    <t>Al Nasr, Doha</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</si>
  <si>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</si>
  <si>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</si>
  <si>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</si>
  <si>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</si>
  <si>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</si>
  <si>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</si>
  <si>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</si>
  <si>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</si>
  <si>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</si>
  <si>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</si>
  <si>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</si>
  <si>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</si>
  <si>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</si>
  <si>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Restaurant Gordon Ramsay</t>
  </si>
  <si>
    <t>68 Royal Hospital Road, Chelsea, London SW3 4HP</t>
  </si>
  <si>
    <t>Chelsea</t>
  </si>
  <si>
    <t>Manzuíç</t>
  </si>
  <si>
    <t>Pontí£o Lago Sul, SHIS 10, Lote 9, Lago Sul, Brasí_lia</t>
  </si>
  <si>
    <t>Pontí£o Lago Sul, Lago Sul</t>
  </si>
  <si>
    <t>Pontí£o Lago Sul, Lago Sul, Brasí_lia</t>
  </si>
  <si>
    <t>Mainland China Restaurant</t>
  </si>
  <si>
    <t>1st Floor, Barwa Towers, Suhaim Bin Hamad Street, Al Sadd, Doha</t>
  </si>
  <si>
    <t>Barwa Towers, Al Sadd</t>
  </si>
  <si>
    <t>Barwa Towers, Al Sadd, Doha</t>
  </si>
  <si>
    <t>Ground Floor, Mall Of Qatar, Dukhan Highway, Al Gharafa, Doha</t>
  </si>
  <si>
    <t>Mall of Qatar, Al Gharafa</t>
  </si>
  <si>
    <t>Mall of Qatar, Al Gharafa, Doha</t>
  </si>
  <si>
    <t>Sushi Leblon</t>
  </si>
  <si>
    <t>Rua Dias Ferreira, 256, Leblon, Rio de Janeiro</t>
  </si>
  <si>
    <t>Shirley</t>
  </si>
  <si>
    <t>Rua Gustavo Sampaio, 610, Leme, Rio de Janeiro</t>
  </si>
  <si>
    <t>Brazilian, Seafood</t>
  </si>
  <si>
    <t>P.F. Chang's</t>
  </si>
  <si>
    <t>Level 1, World Trade Center Mall, Central Market,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</si>
  <si>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</si>
  <si>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</si>
  <si>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</si>
  <si>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</si>
  <si>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</si>
  <si>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</si>
  <si>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</si>
  <si>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Skye - Hotel Unique</t>
  </si>
  <si>
    <t>Hotel Unique, Avenida Brigadeiro Luí_s AntíÇnio, 4700, Jardim Paulista, Sí£o Paulo</t>
  </si>
  <si>
    <t>Hotel Unique, Jardim Paulista</t>
  </si>
  <si>
    <t>Hotel Unique, Jardim Paulista, Sí£o Paulo</t>
  </si>
  <si>
    <t>Beverages, International</t>
  </si>
  <si>
    <t>Momo Baohaus</t>
  </si>
  <si>
    <t>139 Greenway, Greenside, Johannesburg</t>
  </si>
  <si>
    <t>Greenside</t>
  </si>
  <si>
    <t>Greenside, Johannesburg</t>
  </si>
  <si>
    <t>Asian, Sushi, Tapas</t>
  </si>
  <si>
    <t>Zaffran Dining Experience</t>
  </si>
  <si>
    <t>Al Emadi Financial Square, C Ring Road, Al Hilal, Doha</t>
  </si>
  <si>
    <t>Al Emadi Financial Square, Al Hilal</t>
  </si>
  <si>
    <t>Al Emadi Financial Square, Al Hilal, Doha</t>
  </si>
  <si>
    <t>Coco Safar</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</si>
  <si>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</si>
  <si>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</si>
  <si>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</si>
  <si>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</si>
  <si>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</si>
  <si>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</si>
  <si>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</si>
  <si>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</si>
  <si>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</si>
  <si>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Next to Marks &amp; Spencer's, Festival City, Dubai</t>
  </si>
  <si>
    <t>Festival City</t>
  </si>
  <si>
    <t>Festival City, Dubai</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</si>
  <si>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</si>
  <si>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</si>
  <si>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</si>
  <si>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</si>
  <si>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</si>
  <si>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</si>
  <si>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</si>
  <si>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</si>
  <si>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</si>
  <si>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</si>
  <si>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</si>
  <si>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</si>
  <si>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Brooklyn Brothers</t>
  </si>
  <si>
    <t>Glenfair Boulevard, Corner Lynnwood &amp; Daventry Road, Lynnwood Manor, Lynnwood, Pretoria</t>
  </si>
  <si>
    <t>Glenfair Boulevard, Lynnwood</t>
  </si>
  <si>
    <t>Glenfair Boulevard, Lynnwood  , Pretoria</t>
  </si>
  <si>
    <t>Burger, American, Beverages</t>
  </si>
  <si>
    <t>Spice - The Indian Kitchen</t>
  </si>
  <si>
    <t>Lynridge Mall, 1 Jacobson Drive, Lynnwood, Pretoria</t>
  </si>
  <si>
    <t>Lynnwood</t>
  </si>
  <si>
    <t>Lynnwood, Pretoria</t>
  </si>
  <si>
    <t>Indian, Asian, Durban, International, Desserts</t>
  </si>
  <si>
    <t>tashas</t>
  </si>
  <si>
    <t>Ground Level, Victoria Wharf, V &amp; A Waterfront, Cape Town</t>
  </si>
  <si>
    <t>V &amp; A Waterfront</t>
  </si>
  <si>
    <t>V &amp; A Waterfront, Cape Town</t>
  </si>
  <si>
    <t>Cafe, Mediterranean</t>
  </si>
  <si>
    <t>Geet Indian Restaurant</t>
  </si>
  <si>
    <t>541 Fehrsen Street, Nieuw Muckleneuk, Brooklyn, Pretoria</t>
  </si>
  <si>
    <t>Brooklyn</t>
  </si>
  <si>
    <t>Brooklyn, Pretoria</t>
  </si>
  <si>
    <t>Salsa Mexican Grill</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</si>
  <si>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</si>
  <si>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</si>
  <si>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</si>
  <si>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</si>
  <si>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</si>
  <si>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</si>
  <si>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</si>
  <si>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</si>
  <si>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</si>
  <si>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</si>
  <si>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</si>
  <si>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</si>
  <si>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</si>
  <si>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</si>
  <si>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Kloof Street House</t>
  </si>
  <si>
    <t>30 Kloof Street, Gardens, Cape Town</t>
  </si>
  <si>
    <t>Gardens</t>
  </si>
  <si>
    <t>Gardens, Cape Town</t>
  </si>
  <si>
    <t>Carbon Bistro</t>
  </si>
  <si>
    <t>279 Dey Street, Brooklyn, Pretoria</t>
  </si>
  <si>
    <t>Burger, Steak, Seafood</t>
  </si>
  <si>
    <t>Remo's Maximilliano</t>
  </si>
  <si>
    <t>Waterfall Corner Mall, Corner of Maxwell &amp; Woodmead Drives, Woodmead, Sandton</t>
  </si>
  <si>
    <t>Waterfall Corner Mall, Midrand</t>
  </si>
  <si>
    <t>Waterfall Corner Mall, Midrand, Sandton</t>
  </si>
  <si>
    <t>La Parada</t>
  </si>
  <si>
    <t>107 Bree Street, CBD, Cape Town</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</si>
  <si>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</si>
  <si>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</si>
  <si>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</si>
  <si>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</si>
  <si>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</si>
  <si>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</si>
  <si>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</si>
  <si>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</si>
  <si>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</si>
  <si>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</si>
  <si>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</si>
  <si>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</si>
  <si>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</si>
  <si>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</si>
  <si>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</si>
  <si>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</si>
  <si>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</si>
  <si>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</si>
  <si>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</si>
  <si>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</si>
  <si>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</si>
  <si>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</si>
  <si>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</si>
  <si>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</si>
  <si>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</si>
  <si>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</si>
  <si>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</si>
  <si>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</si>
  <si>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</si>
  <si>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</si>
  <si>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</si>
  <si>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</si>
  <si>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</si>
  <si>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</si>
  <si>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</si>
  <si>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</si>
  <si>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</si>
  <si>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</si>
  <si>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</si>
  <si>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</si>
  <si>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Sabai Thai - The Westin Doha Hotel &amp; Spa</t>
  </si>
  <si>
    <t>Ground Floor, The Westin Doha Hotel &amp; Spa, Fereej Bin Mahmoud, Doha</t>
  </si>
  <si>
    <t>The Westin Doha Hotel &amp; Spa, Fereej Bin Mahmoud</t>
  </si>
  <si>
    <t>The Westin Doha Hotel &amp; Spa, Fereej Bin Mahmoud, Doha</t>
  </si>
  <si>
    <t>Grand Cafí© &amp; Beach</t>
  </si>
  <si>
    <t>Granger Bay Road, Granger Bay, V &amp; A Waterfront, Cape Town</t>
  </si>
  <si>
    <t>Seafood, African, Sushi</t>
  </si>
  <si>
    <t>Harissa Bistro</t>
  </si>
  <si>
    <t>The Club Centre, Corner of Pinaster Avenue &amp; 18th Street, Hazelwood, Near Waterkloof, Pretoria</t>
  </si>
  <si>
    <t>European, South African, Steak</t>
  </si>
  <si>
    <t>Kream</t>
  </si>
  <si>
    <t>570 Fehrsen Street, Brooklyn, Pretoria</t>
  </si>
  <si>
    <t>African</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</si>
  <si>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</si>
  <si>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</si>
  <si>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</si>
  <si>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</si>
  <si>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</si>
  <si>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</si>
  <si>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</si>
  <si>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</si>
  <si>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</si>
  <si>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</si>
  <si>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</si>
  <si>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</si>
  <si>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</si>
  <si>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</si>
  <si>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</si>
  <si>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</si>
  <si>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</si>
  <si>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</si>
  <si>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</si>
  <si>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</si>
  <si>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</si>
  <si>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</si>
  <si>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</si>
  <si>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</si>
  <si>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</si>
  <si>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</si>
  <si>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</si>
  <si>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</si>
  <si>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</si>
  <si>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</si>
  <si>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</si>
  <si>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</si>
  <si>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</si>
  <si>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</si>
  <si>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</si>
  <si>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</si>
  <si>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</si>
  <si>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</si>
  <si>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</si>
  <si>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</si>
  <si>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</si>
  <si>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</si>
  <si>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</si>
  <si>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Marble</t>
  </si>
  <si>
    <t>Corner Jan Smuts Avenue &amp; Jellicoe Avenue, Rosebank, Johannesburg</t>
  </si>
  <si>
    <t>Rosebank</t>
  </si>
  <si>
    <t>Rosebank, Johannesburg</t>
  </si>
  <si>
    <t>Continental, South African, Beverages, Desserts, Seafood, Grill, Ice Cream, International</t>
  </si>
  <si>
    <t>Ooma</t>
  </si>
  <si>
    <t>Third Floor, Mega Fashion Hall, SM Megamall, Ortigas, Mandaluyong City</t>
  </si>
  <si>
    <t>Cube - Tasting Kitchen</t>
  </si>
  <si>
    <t>24 Albrecht Road, Maboneng Precinct, City and Suburban, Inner City</t>
  </si>
  <si>
    <t>City and Suburban</t>
  </si>
  <si>
    <t>City and Suburban, Inner City</t>
  </si>
  <si>
    <t>European, Contemporary</t>
  </si>
  <si>
    <t>Restaurant Mosaic @ The Orient</t>
  </si>
  <si>
    <t>The Orient Boutique Hotel, Crocodile River Valley, Elandsfontein, Near West Park, Pretoria</t>
  </si>
  <si>
    <t>West Park</t>
  </si>
  <si>
    <t>West Park, Pretoria</t>
  </si>
  <si>
    <t>Ministry of Crab</t>
  </si>
  <si>
    <t>Old Colombo Dutch Hospital, Fort, Colombo 01</t>
  </si>
  <si>
    <t>Old Dutch Hospital, Fort</t>
  </si>
  <si>
    <t>Old Dutch Hospital, Fort, Colombo</t>
  </si>
  <si>
    <t>T.G.I. Friday's</t>
  </si>
  <si>
    <t>23, Canal Row, Fort, Colombo 01</t>
  </si>
  <si>
    <t>Fort, Colombo 01</t>
  </si>
  <si>
    <t>Fort, Colombo 01, Colombo</t>
  </si>
  <si>
    <t>31, Deal Place, Off R.A. De Mel Mawatha, Kollupitiya, Colombo 03</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</si>
  <si>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</si>
  <si>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</si>
  <si>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</si>
  <si>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</si>
  <si>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</si>
  <si>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</si>
  <si>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</si>
  <si>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</si>
  <si>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</si>
  <si>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</si>
  <si>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</si>
  <si>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</si>
  <si>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</si>
  <si>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</si>
  <si>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</si>
  <si>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</si>
  <si>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</si>
  <si>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</si>
  <si>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</si>
  <si>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</si>
  <si>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</si>
  <si>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</si>
  <si>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</si>
  <si>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</si>
  <si>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</si>
  <si>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</si>
  <si>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</si>
  <si>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</si>
  <si>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</si>
  <si>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</si>
  <si>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</si>
  <si>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</si>
  <si>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</si>
  <si>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</si>
  <si>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</si>
  <si>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</si>
  <si>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</si>
  <si>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</si>
  <si>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</si>
  <si>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</si>
  <si>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</si>
  <si>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</si>
  <si>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</si>
  <si>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</si>
  <si>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</si>
  <si>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</si>
  <si>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</si>
  <si>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</si>
  <si>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</si>
  <si>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</si>
  <si>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</si>
  <si>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</si>
  <si>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</si>
  <si>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</si>
  <si>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</si>
  <si>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</si>
  <si>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</si>
  <si>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</si>
  <si>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</si>
  <si>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</si>
  <si>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</si>
  <si>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</si>
  <si>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</si>
  <si>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</si>
  <si>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</si>
  <si>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</si>
  <si>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</si>
  <si>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</si>
  <si>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</si>
  <si>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</si>
  <si>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</si>
  <si>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</si>
  <si>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</si>
  <si>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</si>
  <si>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</si>
  <si>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</si>
  <si>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</si>
  <si>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</si>
  <si>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</si>
  <si>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</si>
  <si>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</si>
  <si>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</si>
  <si>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</si>
  <si>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</si>
  <si>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</si>
  <si>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</si>
  <si>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</si>
  <si>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</si>
  <si>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</si>
  <si>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</si>
  <si>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</si>
  <si>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</si>
  <si>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</si>
  <si>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</si>
  <si>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</si>
  <si>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</si>
  <si>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</si>
  <si>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</si>
  <si>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</si>
  <si>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</si>
  <si>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</si>
  <si>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</si>
  <si>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</si>
  <si>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</si>
  <si>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</si>
  <si>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</si>
  <si>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</si>
  <si>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</si>
  <si>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</si>
  <si>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</si>
  <si>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</si>
  <si>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</si>
  <si>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</si>
  <si>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</si>
  <si>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</si>
  <si>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</si>
  <si>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</si>
  <si>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</si>
  <si>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</si>
  <si>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</si>
  <si>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</si>
  <si>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</si>
  <si>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</si>
  <si>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</si>
  <si>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</si>
  <si>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</si>
  <si>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</si>
  <si>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</si>
  <si>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</si>
  <si>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</si>
  <si>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</si>
  <si>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</si>
  <si>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</si>
  <si>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</si>
  <si>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</si>
  <si>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</si>
  <si>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</si>
  <si>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</si>
  <si>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</si>
  <si>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</si>
  <si>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</si>
  <si>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</si>
  <si>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</si>
  <si>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</si>
  <si>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</si>
  <si>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</si>
  <si>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</si>
  <si>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</si>
  <si>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</si>
  <si>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</si>
  <si>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</si>
  <si>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</si>
  <si>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</si>
  <si>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</si>
  <si>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</si>
  <si>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</si>
  <si>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</si>
  <si>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</si>
  <si>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</si>
  <si>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</si>
  <si>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</si>
  <si>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</si>
  <si>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</si>
  <si>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</si>
  <si>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</si>
  <si>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</si>
  <si>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</si>
  <si>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</si>
  <si>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</si>
  <si>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</si>
  <si>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</si>
  <si>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</si>
  <si>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</si>
  <si>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</si>
  <si>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</si>
  <si>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</si>
  <si>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</si>
  <si>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</si>
  <si>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</si>
  <si>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</si>
  <si>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</si>
  <si>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</si>
  <si>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</si>
  <si>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</si>
  <si>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</si>
  <si>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</si>
  <si>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</si>
  <si>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</si>
  <si>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</si>
  <si>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</si>
  <si>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</si>
  <si>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</si>
  <si>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</si>
  <si>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</si>
  <si>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</si>
  <si>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</si>
  <si>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</si>
  <si>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</si>
  <si>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</si>
  <si>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</si>
  <si>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</si>
  <si>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</si>
  <si>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</si>
  <si>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</si>
  <si>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</si>
  <si>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</si>
  <si>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</si>
  <si>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</si>
  <si>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</si>
  <si>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</si>
  <si>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</si>
  <si>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</si>
  <si>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</si>
  <si>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</si>
  <si>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</si>
  <si>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</si>
  <si>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</si>
  <si>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</si>
  <si>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</si>
  <si>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</si>
  <si>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</si>
  <si>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</si>
  <si>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</si>
  <si>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</si>
  <si>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</si>
  <si>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</si>
  <si>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</si>
  <si>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</si>
  <si>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</si>
  <si>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</si>
  <si>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</si>
  <si>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</si>
  <si>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</si>
  <si>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</si>
  <si>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</si>
  <si>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</si>
  <si>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</si>
  <si>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</si>
  <si>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</si>
  <si>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</si>
  <si>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</si>
  <si>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</si>
  <si>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</si>
  <si>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</si>
  <si>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</si>
  <si>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</si>
  <si>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</si>
  <si>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</si>
  <si>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</si>
  <si>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</si>
  <si>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</si>
  <si>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</si>
  <si>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</si>
  <si>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</si>
  <si>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</si>
  <si>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</si>
  <si>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</si>
  <si>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</si>
  <si>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</si>
  <si>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</si>
  <si>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</si>
  <si>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</si>
  <si>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</si>
  <si>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</si>
  <si>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</si>
  <si>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</si>
  <si>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</si>
  <si>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</si>
  <si>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</si>
  <si>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</si>
  <si>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</si>
  <si>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</si>
  <si>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</si>
  <si>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</si>
  <si>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</si>
  <si>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</si>
  <si>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</si>
  <si>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</si>
  <si>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</si>
  <si>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</si>
  <si>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</si>
  <si>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</si>
  <si>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</si>
  <si>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</si>
  <si>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</si>
  <si>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</si>
  <si>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</si>
  <si>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</si>
  <si>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</si>
  <si>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</si>
  <si>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</si>
  <si>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</si>
  <si>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</si>
  <si>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</si>
  <si>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</si>
  <si>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</si>
  <si>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</si>
  <si>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</si>
  <si>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</si>
  <si>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</si>
  <si>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</si>
  <si>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</si>
  <si>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</si>
  <si>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</si>
  <si>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</si>
  <si>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</si>
  <si>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</si>
  <si>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</si>
  <si>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</si>
  <si>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</si>
  <si>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</si>
  <si>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</si>
  <si>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</si>
  <si>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</si>
  <si>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</si>
  <si>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</si>
  <si>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</si>
  <si>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</si>
  <si>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</si>
  <si>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</si>
  <si>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</si>
  <si>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</si>
  <si>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</si>
  <si>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</si>
  <si>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</si>
  <si>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</si>
  <si>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</si>
  <si>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</si>
  <si>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</si>
  <si>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</si>
  <si>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</si>
  <si>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</si>
  <si>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</si>
  <si>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</si>
  <si>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</si>
  <si>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</si>
  <si>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</si>
  <si>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</si>
  <si>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</si>
  <si>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</si>
  <si>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</si>
  <si>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</si>
  <si>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</si>
  <si>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</si>
  <si>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</si>
  <si>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</si>
  <si>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</si>
  <si>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</si>
  <si>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</si>
  <si>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</si>
  <si>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</si>
  <si>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</si>
  <si>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</si>
  <si>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</si>
  <si>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</si>
  <si>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</si>
  <si>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</si>
  <si>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</si>
  <si>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</si>
  <si>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</si>
  <si>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</si>
  <si>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</si>
  <si>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</si>
  <si>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</si>
  <si>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</si>
  <si>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</si>
  <si>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</si>
  <si>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</si>
  <si>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</si>
  <si>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</si>
  <si>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</si>
  <si>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</si>
  <si>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</si>
  <si>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</si>
  <si>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</si>
  <si>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</si>
  <si>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</si>
  <si>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</si>
  <si>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</si>
  <si>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</si>
  <si>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</si>
  <si>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</si>
  <si>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</si>
  <si>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</si>
  <si>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</si>
  <si>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</si>
  <si>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</si>
  <si>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</si>
  <si>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</si>
  <si>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</si>
  <si>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</si>
  <si>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</si>
  <si>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</si>
  <si>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</si>
  <si>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</si>
  <si>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</si>
  <si>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</si>
  <si>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</si>
  <si>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</si>
  <si>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</si>
  <si>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</si>
  <si>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</si>
  <si>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</si>
  <si>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</si>
  <si>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</si>
  <si>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</si>
  <si>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</si>
  <si>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</si>
  <si>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</si>
  <si>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</si>
  <si>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</si>
  <si>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</si>
  <si>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</si>
  <si>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</si>
  <si>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</si>
  <si>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</si>
  <si>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</si>
  <si>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</si>
  <si>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</si>
  <si>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</si>
  <si>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</si>
  <si>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</si>
  <si>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</si>
  <si>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</si>
  <si>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</si>
  <si>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</si>
  <si>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</si>
  <si>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</si>
  <si>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</si>
  <si>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</si>
  <si>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</si>
  <si>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</si>
  <si>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</si>
  <si>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</si>
  <si>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</si>
  <si>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</si>
  <si>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</si>
  <si>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</si>
  <si>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</si>
  <si>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</si>
  <si>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</si>
  <si>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</si>
  <si>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</si>
  <si>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</si>
  <si>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</si>
  <si>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</si>
  <si>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</si>
  <si>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</si>
  <si>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</si>
  <si>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</si>
  <si>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</si>
  <si>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</si>
  <si>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</si>
  <si>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</si>
  <si>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</si>
  <si>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</si>
  <si>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</si>
  <si>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</si>
  <si>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</si>
  <si>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</si>
  <si>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</si>
  <si>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</si>
  <si>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</si>
  <si>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</si>
  <si>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</si>
  <si>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</si>
  <si>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</si>
  <si>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</si>
  <si>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</si>
  <si>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</si>
  <si>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</si>
  <si>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</si>
  <si>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</si>
  <si>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</si>
  <si>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</si>
  <si>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</si>
  <si>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</si>
  <si>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</si>
  <si>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</si>
  <si>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</si>
  <si>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</si>
  <si>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</si>
  <si>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</si>
  <si>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</si>
  <si>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</si>
  <si>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</si>
  <si>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</si>
  <si>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</si>
  <si>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</si>
  <si>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</si>
  <si>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</si>
  <si>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</si>
  <si>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</si>
  <si>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</si>
  <si>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</si>
  <si>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</si>
  <si>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</si>
  <si>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</si>
  <si>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</si>
  <si>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</si>
  <si>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</si>
  <si>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</si>
  <si>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</si>
  <si>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</si>
  <si>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</si>
  <si>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</si>
  <si>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</si>
  <si>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</si>
  <si>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</si>
  <si>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</si>
  <si>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</si>
  <si>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</si>
  <si>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</si>
  <si>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DATE</t>
  </si>
  <si>
    <t>YEAR</t>
  </si>
  <si>
    <t>MONTH</t>
  </si>
  <si>
    <t>Month Name</t>
  </si>
  <si>
    <t>Quarter</t>
  </si>
  <si>
    <t>YEAR &amp; MONTH</t>
  </si>
  <si>
    <t>Day of Week</t>
  </si>
  <si>
    <t>Day Name</t>
  </si>
  <si>
    <t>FINANCIAL MONTH</t>
  </si>
  <si>
    <t>FIN QUARTER</t>
  </si>
  <si>
    <t>September</t>
  </si>
  <si>
    <t>Friday</t>
  </si>
  <si>
    <t>FM6</t>
  </si>
  <si>
    <t>FQ2</t>
  </si>
  <si>
    <t>Tuesday</t>
  </si>
  <si>
    <t>Saturday</t>
  </si>
  <si>
    <t>Wednesday</t>
  </si>
  <si>
    <t>Sunday</t>
  </si>
  <si>
    <t>Thursday</t>
  </si>
  <si>
    <t>Monday</t>
  </si>
  <si>
    <t>July</t>
  </si>
  <si>
    <t>FM4</t>
  </si>
  <si>
    <t>August</t>
  </si>
  <si>
    <t>FM5</t>
  </si>
  <si>
    <t>May</t>
  </si>
  <si>
    <t>FM2</t>
  </si>
  <si>
    <t>FQ1</t>
  </si>
  <si>
    <t>April</t>
  </si>
  <si>
    <t>FM1</t>
  </si>
  <si>
    <t>June</t>
  </si>
  <si>
    <t>FM3</t>
  </si>
  <si>
    <t>October</t>
  </si>
  <si>
    <t>FM7</t>
  </si>
  <si>
    <t>FQ3</t>
  </si>
  <si>
    <t>December</t>
  </si>
  <si>
    <t>FM9</t>
  </si>
  <si>
    <t>November</t>
  </si>
  <si>
    <t>FM8</t>
  </si>
  <si>
    <t>January</t>
  </si>
  <si>
    <t>FM10</t>
  </si>
  <si>
    <t>FQ4</t>
  </si>
  <si>
    <t>February</t>
  </si>
  <si>
    <t>FM11</t>
  </si>
  <si>
    <t>March</t>
  </si>
  <si>
    <t>FM12</t>
  </si>
  <si>
    <t>Count of RestaurantID</t>
  </si>
  <si>
    <t>Row Labels</t>
  </si>
  <si>
    <t>Grand Total</t>
  </si>
  <si>
    <t>DATE (Year)</t>
  </si>
  <si>
    <t>DATE (Quarter)</t>
  </si>
  <si>
    <t>DATE (Month Index)</t>
  </si>
  <si>
    <t>DATE (Month)</t>
  </si>
  <si>
    <t>2013</t>
  </si>
  <si>
    <t>Qtr3</t>
  </si>
  <si>
    <t>Sep</t>
  </si>
  <si>
    <t>2016</t>
  </si>
  <si>
    <t>2018</t>
  </si>
  <si>
    <t>2011</t>
  </si>
  <si>
    <t>2014</t>
  </si>
  <si>
    <t>2012</t>
  </si>
  <si>
    <t>Aug</t>
  </si>
  <si>
    <t>2010</t>
  </si>
  <si>
    <t>2017</t>
  </si>
  <si>
    <t>2015</t>
  </si>
  <si>
    <t>Jul</t>
  </si>
  <si>
    <t>Qtr2</t>
  </si>
  <si>
    <t>Jun</t>
  </si>
  <si>
    <t>Apr</t>
  </si>
  <si>
    <t>Qtr1</t>
  </si>
  <si>
    <t>Mar</t>
  </si>
  <si>
    <t>Feb</t>
  </si>
  <si>
    <t>Jan</t>
  </si>
  <si>
    <t>Qtr4</t>
  </si>
  <si>
    <t>Nov</t>
  </si>
  <si>
    <t>Oct</t>
  </si>
  <si>
    <t>Average of Rating</t>
  </si>
  <si>
    <t>HAS BOOKING YES</t>
  </si>
  <si>
    <t>HAS BOOKING NO</t>
  </si>
  <si>
    <t>NO ONLINE DELIVERY</t>
  </si>
  <si>
    <t>YES ONLINE DELIVERY</t>
  </si>
  <si>
    <t>TOP 10 CUISINS WISE AVG RATINGS</t>
  </si>
  <si>
    <t>TOP 10 CITY WISE AVG RATINGS</t>
  </si>
  <si>
    <t>Percentage of Restaurants based on "Has_Online_delivery"</t>
  </si>
  <si>
    <t>BUCKETS</t>
  </si>
  <si>
    <t>AVG RATINGS</t>
  </si>
  <si>
    <t>5. Count of Restaurants based on Average Ratings</t>
  </si>
  <si>
    <t>Numbers of Restaurants opening based on Year , Quarter , Month</t>
  </si>
  <si>
    <t>CITY WISE RESTAURENTS COUNT</t>
  </si>
  <si>
    <t>COUNTRY WISE RESTAURENTS COUNT</t>
  </si>
  <si>
    <t>TABLE BOOKING %</t>
  </si>
  <si>
    <t>ONLINE DELIVERY %</t>
  </si>
  <si>
    <t>AVG COST FOR TWO</t>
  </si>
  <si>
    <t>TOTAL CITIES</t>
  </si>
  <si>
    <t>TOTAL COUNTRIES</t>
  </si>
  <si>
    <t>Country Code</t>
  </si>
  <si>
    <t>Country</t>
  </si>
  <si>
    <t>0 - 1</t>
  </si>
  <si>
    <t>1.6 - 2</t>
  </si>
  <si>
    <t>2.1 - 2.5</t>
  </si>
  <si>
    <t>3.6 - 4</t>
  </si>
  <si>
    <t>2.6 - 3</t>
  </si>
  <si>
    <t>3.1 - 3.5</t>
  </si>
  <si>
    <t>BUCKET RATING</t>
  </si>
  <si>
    <t>4.6 - 5</t>
  </si>
  <si>
    <t>0-15000</t>
  </si>
  <si>
    <t>90001-100000</t>
  </si>
  <si>
    <t>60001-75000</t>
  </si>
  <si>
    <t>Above 100001</t>
  </si>
  <si>
    <t>bucket avg price</t>
  </si>
  <si>
    <t>Total restaurants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</si>
</sst>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1"/>
      <color theme="1"/>
      <name val="Calibri"/>
      <family val="2"/>
      <scheme val="minor"/>
    </font>
    <font>
      <sz val="11"/>
      <color theme="1"/>
      <name val="Calibri"/>
      <family val="2"/>
      <scheme val="minor"/>
    </font>
    <font>
      <sz val="8"/>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14" fontId="0" fillId="0" borderId="0" xfId="0" applyNumberFormat="1"/>
    <xf numFmtId="0" fontId="0" fillId="0" borderId="0" xfId="0" pivotButton="1"/>
    <xf numFmtId="0" fontId="0" fillId="0" borderId="0" xfId="0" applyAlignment="1">
      <alignment horizontal="left"/>
    </xf>
    <xf numFmtId="9" fontId="0" fillId="0" borderId="0" xfId="1" applyFont="1"/>
    <xf numFmtId="2"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9" fontId="0" fillId="0" borderId="0" xfId="0" applyNumberFormat="1"/>
    <xf numFmtId="164" fontId="0" fillId="0" borderId="0" xfId="0" applyNumberFormat="1"/>
    <xf numFmtId="1" fontId="0" fillId="0" borderId="0" xfId="0" applyNumberFormat="1"/>
    <xf numFmtId="0" fontId="0" fillId="0" borderId="0" xfId="0" applyNumberFormat="1"/>
  </cellXfs>
  <cellStyles count="2">
    <cellStyle name="Normal" xfId="0" builtinId="0"/>
    <cellStyle name="Percent" xfId="1" builtinId="5"/>
  </cellStyles>
  <dxfs count="224">
    <dxf>
      <numFmt numFmtId="2" formatCode="0.00"/>
    </dxf>
    <dxf>
      <numFmt numFmtId="1" formatCode="0"/>
    </dxf>
    <dxf>
      <numFmt numFmtId="1" formatCode="0"/>
    </dxf>
    <dxf>
      <numFmt numFmtId="1" formatCode="0"/>
    </dxf>
    <dxf>
      <numFmt numFmtId="13" formatCode="0%"/>
    </dxf>
    <dxf>
      <numFmt numFmtId="13" formatCode="0%"/>
    </dxf>
    <dxf>
      <numFmt numFmtId="164" formatCode="0.0"/>
    </dxf>
    <dxf>
      <numFmt numFmtId="2" formatCode="0.00"/>
    </dxf>
    <dxf>
      <numFmt numFmtId="2" formatCode="0.00"/>
    </dxf>
    <dxf>
      <numFmt numFmtId="1" formatCode="0"/>
    </dxf>
    <dxf>
      <numFmt numFmtId="1" formatCode="0"/>
    </dxf>
    <dxf>
      <numFmt numFmtId="1" formatCode="0"/>
    </dxf>
    <dxf>
      <numFmt numFmtId="13" formatCode="0%"/>
    </dxf>
    <dxf>
      <numFmt numFmtId="13" formatCode="0%"/>
    </dxf>
    <dxf>
      <numFmt numFmtId="164" formatCode="0.0"/>
    </dxf>
    <dxf>
      <numFmt numFmtId="2" formatCode="0.00"/>
    </dxf>
    <dxf>
      <numFmt numFmtId="1" formatCode="0"/>
    </dxf>
    <dxf>
      <numFmt numFmtId="1" formatCode="0"/>
    </dxf>
    <dxf>
      <numFmt numFmtId="13" formatCode="0%"/>
    </dxf>
    <dxf>
      <numFmt numFmtId="13" formatCode="0%"/>
    </dxf>
    <dxf>
      <numFmt numFmtId="164" formatCode="0.0"/>
    </dxf>
    <dxf>
      <numFmt numFmtId="2" formatCode="0.00"/>
    </dxf>
    <dxf>
      <numFmt numFmtId="1" formatCode="0"/>
    </dxf>
    <dxf>
      <numFmt numFmtId="1" formatCode="0"/>
    </dxf>
    <dxf>
      <numFmt numFmtId="13" formatCode="0%"/>
    </dxf>
    <dxf>
      <numFmt numFmtId="13" formatCode="0%"/>
    </dxf>
    <dxf>
      <numFmt numFmtId="164" formatCode="0.0"/>
    </dxf>
    <dxf>
      <numFmt numFmtId="2" formatCode="0.00"/>
    </dxf>
    <dxf>
      <numFmt numFmtId="1" formatCode="0"/>
    </dxf>
    <dxf>
      <numFmt numFmtId="1" formatCode="0"/>
    </dxf>
    <dxf>
      <numFmt numFmtId="13" formatCode="0%"/>
    </dxf>
    <dxf>
      <numFmt numFmtId="13" formatCode="0%"/>
    </dxf>
    <dxf>
      <numFmt numFmtId="164" formatCode="0.0"/>
    </dxf>
    <dxf>
      <numFmt numFmtId="2" formatCode="0.00"/>
    </dxf>
    <dxf>
      <numFmt numFmtId="1" formatCode="0"/>
    </dxf>
    <dxf>
      <numFmt numFmtId="1" formatCode="0"/>
    </dxf>
    <dxf>
      <numFmt numFmtId="13" formatCode="0%"/>
    </dxf>
    <dxf>
      <numFmt numFmtId="13" formatCode="0%"/>
    </dxf>
    <dxf>
      <numFmt numFmtId="164" formatCode="0.0"/>
    </dxf>
    <dxf>
      <numFmt numFmtId="2" formatCode="0.00"/>
    </dxf>
    <dxf>
      <numFmt numFmtId="1" formatCode="0"/>
    </dxf>
    <dxf>
      <numFmt numFmtId="1" formatCode="0"/>
    </dxf>
    <dxf>
      <numFmt numFmtId="13" formatCode="0%"/>
    </dxf>
    <dxf>
      <numFmt numFmtId="13" formatCode="0%"/>
    </dxf>
    <dxf>
      <numFmt numFmtId="164" formatCode="0.0"/>
    </dxf>
    <dxf>
      <numFmt numFmtId="2" formatCode="0.00"/>
    </dxf>
    <dxf>
      <numFmt numFmtId="1" formatCode="0"/>
    </dxf>
    <dxf>
      <numFmt numFmtId="1" formatCode="0"/>
    </dxf>
    <dxf>
      <numFmt numFmtId="13" formatCode="0%"/>
    </dxf>
    <dxf>
      <numFmt numFmtId="13" formatCode="0%"/>
    </dxf>
    <dxf>
      <numFmt numFmtId="164" formatCode="0.0"/>
    </dxf>
    <dxf>
      <numFmt numFmtId="2" formatCode="0.00"/>
    </dxf>
    <dxf>
      <numFmt numFmtId="1" formatCode="0"/>
    </dxf>
    <dxf>
      <numFmt numFmtId="1" formatCode="0"/>
    </dxf>
    <dxf>
      <numFmt numFmtId="13" formatCode="0%"/>
    </dxf>
    <dxf>
      <numFmt numFmtId="13" formatCode="0%"/>
    </dxf>
    <dxf>
      <numFmt numFmtId="164" formatCode="0.0"/>
    </dxf>
    <dxf>
      <numFmt numFmtId="2" formatCode="0.00"/>
    </dxf>
    <dxf>
      <numFmt numFmtId="1" formatCode="0"/>
    </dxf>
    <dxf>
      <numFmt numFmtId="1" formatCode="0"/>
    </dxf>
    <dxf>
      <numFmt numFmtId="13" formatCode="0%"/>
    </dxf>
    <dxf>
      <numFmt numFmtId="13" formatCode="0%"/>
    </dxf>
    <dxf>
      <numFmt numFmtId="164" formatCode="0.0"/>
    </dxf>
    <dxf>
      <numFmt numFmtId="2" formatCode="0.00"/>
    </dxf>
    <dxf>
      <numFmt numFmtId="1" formatCode="0"/>
    </dxf>
    <dxf>
      <numFmt numFmtId="1" formatCode="0"/>
    </dxf>
    <dxf>
      <numFmt numFmtId="13" formatCode="0%"/>
    </dxf>
    <dxf>
      <numFmt numFmtId="13" formatCode="0%"/>
    </dxf>
    <dxf>
      <numFmt numFmtId="164" formatCode="0.0"/>
    </dxf>
    <dxf>
      <numFmt numFmtId="2" formatCode="0.00"/>
    </dxf>
    <dxf>
      <numFmt numFmtId="1" formatCode="0"/>
    </dxf>
    <dxf>
      <numFmt numFmtId="1" formatCode="0"/>
    </dxf>
    <dxf>
      <numFmt numFmtId="13" formatCode="0%"/>
    </dxf>
    <dxf>
      <numFmt numFmtId="13" formatCode="0%"/>
    </dxf>
    <dxf>
      <numFmt numFmtId="164" formatCode="0.0"/>
    </dxf>
    <dxf>
      <numFmt numFmtId="2" formatCode="0.00"/>
    </dxf>
    <dxf>
      <numFmt numFmtId="2" formatCode="0.00"/>
    </dxf>
    <dxf>
      <numFmt numFmtId="1" formatCode="0"/>
    </dxf>
    <dxf>
      <numFmt numFmtId="1" formatCode="0"/>
    </dxf>
    <dxf>
      <numFmt numFmtId="1" formatCode="0"/>
    </dxf>
    <dxf>
      <numFmt numFmtId="13" formatCode="0%"/>
    </dxf>
    <dxf>
      <numFmt numFmtId="13" formatCode="0%"/>
    </dxf>
    <dxf>
      <numFmt numFmtId="164" formatCode="0.0"/>
    </dxf>
    <dxf>
      <numFmt numFmtId="2" formatCode="0.00"/>
    </dxf>
    <dxf>
      <numFmt numFmtId="2" formatCode="0.00"/>
    </dxf>
    <dxf>
      <numFmt numFmtId="1" formatCode="0"/>
    </dxf>
    <dxf>
      <numFmt numFmtId="1" formatCode="0"/>
    </dxf>
    <dxf>
      <numFmt numFmtId="1" formatCode="0"/>
    </dxf>
    <dxf>
      <numFmt numFmtId="13" formatCode="0%"/>
    </dxf>
    <dxf>
      <numFmt numFmtId="13" formatCode="0%"/>
    </dxf>
    <dxf>
      <numFmt numFmtId="164" formatCode="0.0"/>
    </dxf>
    <dxf>
      <numFmt numFmtId="2" formatCode="0.00"/>
    </dxf>
    <dxf>
      <numFmt numFmtId="2" formatCode="0.00"/>
    </dxf>
    <dxf>
      <numFmt numFmtId="1" formatCode="0"/>
    </dxf>
    <dxf>
      <numFmt numFmtId="1" formatCode="0"/>
    </dxf>
    <dxf>
      <numFmt numFmtId="1" formatCode="0"/>
    </dxf>
    <dxf>
      <numFmt numFmtId="13" formatCode="0%"/>
    </dxf>
    <dxf>
      <numFmt numFmtId="13" formatCode="0%"/>
    </dxf>
    <dxf>
      <numFmt numFmtId="164" formatCode="0.0"/>
    </dxf>
    <dxf>
      <numFmt numFmtId="2" formatCode="0.00"/>
    </dxf>
    <dxf>
      <numFmt numFmtId="2" formatCode="0.00"/>
    </dxf>
    <dxf>
      <numFmt numFmtId="1" formatCode="0"/>
    </dxf>
    <dxf>
      <numFmt numFmtId="1" formatCode="0"/>
    </dxf>
    <dxf>
      <numFmt numFmtId="1" formatCode="0"/>
    </dxf>
    <dxf>
      <numFmt numFmtId="13" formatCode="0%"/>
    </dxf>
    <dxf>
      <numFmt numFmtId="13" formatCode="0%"/>
    </dxf>
    <dxf>
      <numFmt numFmtId="164" formatCode="0.0"/>
    </dxf>
    <dxf>
      <numFmt numFmtId="2" formatCode="0.00"/>
    </dxf>
    <dxf>
      <numFmt numFmtId="2" formatCode="0.00"/>
    </dxf>
    <dxf>
      <numFmt numFmtId="1" formatCode="0"/>
    </dxf>
    <dxf>
      <numFmt numFmtId="1" formatCode="0"/>
    </dxf>
    <dxf>
      <numFmt numFmtId="1" formatCode="0"/>
    </dxf>
    <dxf>
      <numFmt numFmtId="13" formatCode="0%"/>
    </dxf>
    <dxf>
      <numFmt numFmtId="13" formatCode="0%"/>
    </dxf>
    <dxf>
      <numFmt numFmtId="164" formatCode="0.0"/>
    </dxf>
    <dxf>
      <numFmt numFmtId="2" formatCode="0.00"/>
    </dxf>
    <dxf>
      <numFmt numFmtId="2" formatCode="0.00"/>
    </dxf>
    <dxf>
      <numFmt numFmtId="1" formatCode="0"/>
    </dxf>
    <dxf>
      <numFmt numFmtId="1" formatCode="0"/>
    </dxf>
    <dxf>
      <numFmt numFmtId="1" formatCode="0"/>
    </dxf>
    <dxf>
      <numFmt numFmtId="13" formatCode="0%"/>
    </dxf>
    <dxf>
      <numFmt numFmtId="13" formatCode="0%"/>
    </dxf>
    <dxf>
      <numFmt numFmtId="164" formatCode="0.0"/>
    </dxf>
    <dxf>
      <numFmt numFmtId="2" formatCode="0.00"/>
    </dxf>
    <dxf>
      <numFmt numFmtId="2" formatCode="0.00"/>
    </dxf>
    <dxf>
      <numFmt numFmtId="1" formatCode="0"/>
    </dxf>
    <dxf>
      <numFmt numFmtId="1" formatCode="0"/>
    </dxf>
    <dxf>
      <numFmt numFmtId="1" formatCode="0"/>
    </dxf>
    <dxf>
      <numFmt numFmtId="13" formatCode="0%"/>
    </dxf>
    <dxf>
      <numFmt numFmtId="13" formatCode="0%"/>
    </dxf>
    <dxf>
      <numFmt numFmtId="164" formatCode="0.0"/>
    </dxf>
    <dxf>
      <numFmt numFmtId="2" formatCode="0.00"/>
    </dxf>
    <dxf>
      <numFmt numFmtId="2" formatCode="0.00"/>
    </dxf>
    <dxf>
      <numFmt numFmtId="1" formatCode="0"/>
    </dxf>
    <dxf>
      <numFmt numFmtId="1" formatCode="0"/>
    </dxf>
    <dxf>
      <numFmt numFmtId="1" formatCode="0"/>
    </dxf>
    <dxf>
      <numFmt numFmtId="13" formatCode="0%"/>
    </dxf>
    <dxf>
      <numFmt numFmtId="13" formatCode="0%"/>
    </dxf>
    <dxf>
      <numFmt numFmtId="164" formatCode="0.0"/>
    </dxf>
    <dxf>
      <numFmt numFmtId="2" formatCode="0.00"/>
    </dxf>
    <dxf>
      <numFmt numFmtId="2" formatCode="0.00"/>
    </dxf>
    <dxf>
      <numFmt numFmtId="1" formatCode="0"/>
    </dxf>
    <dxf>
      <numFmt numFmtId="1" formatCode="0"/>
    </dxf>
    <dxf>
      <numFmt numFmtId="1" formatCode="0"/>
    </dxf>
    <dxf>
      <numFmt numFmtId="13" formatCode="0%"/>
    </dxf>
    <dxf>
      <numFmt numFmtId="13" formatCode="0%"/>
    </dxf>
    <dxf>
      <numFmt numFmtId="164" formatCode="0.0"/>
    </dxf>
    <dxf>
      <numFmt numFmtId="2" formatCode="0.00"/>
    </dxf>
    <dxf>
      <numFmt numFmtId="2" formatCode="0.00"/>
    </dxf>
    <dxf>
      <numFmt numFmtId="1" formatCode="0"/>
    </dxf>
    <dxf>
      <numFmt numFmtId="1" formatCode="0"/>
    </dxf>
    <dxf>
      <numFmt numFmtId="1" formatCode="0"/>
    </dxf>
    <dxf>
      <numFmt numFmtId="13" formatCode="0%"/>
    </dxf>
    <dxf>
      <numFmt numFmtId="13" formatCode="0%"/>
    </dxf>
    <dxf>
      <numFmt numFmtId="164" formatCode="0.0"/>
    </dxf>
    <dxf>
      <numFmt numFmtId="2" formatCode="0.00"/>
    </dxf>
    <dxf>
      <numFmt numFmtId="2" formatCode="0.00"/>
    </dxf>
    <dxf>
      <numFmt numFmtId="1" formatCode="0"/>
    </dxf>
    <dxf>
      <numFmt numFmtId="1" formatCode="0"/>
    </dxf>
    <dxf>
      <numFmt numFmtId="1" formatCode="0"/>
    </dxf>
    <dxf>
      <numFmt numFmtId="13" formatCode="0%"/>
    </dxf>
    <dxf>
      <numFmt numFmtId="13" formatCode="0%"/>
    </dxf>
    <dxf>
      <numFmt numFmtId="164" formatCode="0.0"/>
    </dxf>
    <dxf>
      <numFmt numFmtId="2" formatCode="0.00"/>
    </dxf>
    <dxf>
      <numFmt numFmtId="2" formatCode="0.00"/>
    </dxf>
    <dxf>
      <numFmt numFmtId="1" formatCode="0"/>
    </dxf>
    <dxf>
      <numFmt numFmtId="1" formatCode="0"/>
    </dxf>
    <dxf>
      <numFmt numFmtId="1" formatCode="0"/>
    </dxf>
    <dxf>
      <numFmt numFmtId="13" formatCode="0%"/>
    </dxf>
    <dxf>
      <numFmt numFmtId="13" formatCode="0%"/>
    </dxf>
    <dxf>
      <numFmt numFmtId="164" formatCode="0.0"/>
    </dxf>
    <dxf>
      <numFmt numFmtId="2" formatCode="0.00"/>
    </dxf>
    <dxf>
      <numFmt numFmtId="1" formatCode="0"/>
    </dxf>
    <dxf>
      <numFmt numFmtId="1" formatCode="0"/>
    </dxf>
    <dxf>
      <numFmt numFmtId="13" formatCode="0%"/>
    </dxf>
    <dxf>
      <numFmt numFmtId="13" formatCode="0%"/>
    </dxf>
    <dxf>
      <numFmt numFmtId="164" formatCode="0.0"/>
    </dxf>
    <dxf>
      <numFmt numFmtId="2" formatCode="0.00"/>
    </dxf>
    <dxf>
      <numFmt numFmtId="1" formatCode="0"/>
    </dxf>
    <dxf>
      <numFmt numFmtId="1" formatCode="0"/>
    </dxf>
    <dxf>
      <numFmt numFmtId="13" formatCode="0%"/>
    </dxf>
    <dxf>
      <numFmt numFmtId="13" formatCode="0%"/>
    </dxf>
    <dxf>
      <numFmt numFmtId="164" formatCode="0.0"/>
    </dxf>
    <dxf>
      <numFmt numFmtId="2" formatCode="0.00"/>
    </dxf>
    <dxf>
      <numFmt numFmtId="2" formatCode="0.00"/>
    </dxf>
    <dxf>
      <numFmt numFmtId="1" formatCode="0"/>
    </dxf>
    <dxf>
      <numFmt numFmtId="1" formatCode="0"/>
    </dxf>
    <dxf>
      <numFmt numFmtId="1" formatCode="0"/>
    </dxf>
    <dxf>
      <numFmt numFmtId="13" formatCode="0%"/>
    </dxf>
    <dxf>
      <numFmt numFmtId="13" formatCode="0%"/>
    </dxf>
    <dxf>
      <numFmt numFmtId="164" formatCode="0.0"/>
    </dxf>
    <dxf>
      <numFmt numFmtId="2" formatCode="0.00"/>
    </dxf>
    <dxf>
      <numFmt numFmtId="2" formatCode="0.00"/>
    </dxf>
    <dxf>
      <numFmt numFmtId="1" formatCode="0"/>
    </dxf>
    <dxf>
      <numFmt numFmtId="1" formatCode="0"/>
    </dxf>
    <dxf>
      <numFmt numFmtId="1" formatCode="0"/>
    </dxf>
    <dxf>
      <numFmt numFmtId="13" formatCode="0%"/>
    </dxf>
    <dxf>
      <numFmt numFmtId="13" formatCode="0%"/>
    </dxf>
    <dxf>
      <numFmt numFmtId="164" formatCode="0.0"/>
    </dxf>
    <dxf>
      <numFmt numFmtId="2" formatCode="0.00"/>
    </dxf>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z val="12"/>
        <color theme="0"/>
        <name val="Calibri"/>
        <family val="2"/>
        <scheme val="minor"/>
      </font>
      <fill>
        <patternFill>
          <bgColor theme="1"/>
        </patternFill>
      </fill>
      <border>
        <bottom style="thin">
          <color theme="4"/>
        </bottom>
        <vertical/>
        <horizontal/>
      </border>
    </dxf>
    <dxf>
      <font>
        <color theme="1"/>
      </font>
      <fill>
        <patternFill>
          <bgColor theme="1"/>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Dark1 2" pivot="0" table="0" count="10" xr9:uid="{A22EE2FD-DE8C-477D-9C2E-77BD2B50DC59}">
      <tableStyleElement type="wholeTable" dxfId="223"/>
      <tableStyleElement type="headerRow" dxfId="22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FF0000"/>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3.xml"/><Relationship Id="rId21" Type="http://schemas.openxmlformats.org/officeDocument/2006/relationships/pivotCacheDefinition" Target="pivotCache/pivotCacheDefinition13.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55" Type="http://schemas.openxmlformats.org/officeDocument/2006/relationships/customXml" Target="../customXml/item22.xml"/><Relationship Id="rId63" Type="http://schemas.openxmlformats.org/officeDocument/2006/relationships/customXml" Target="../customXml/item30.xml"/><Relationship Id="rId68" Type="http://schemas.openxmlformats.org/officeDocument/2006/relationships/customXml" Target="../customXml/item3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onnections" Target="connections.xml"/><Relationship Id="rId11" Type="http://schemas.openxmlformats.org/officeDocument/2006/relationships/pivotCacheDefinition" Target="pivotCache/pivotCacheDefinition3.xml"/><Relationship Id="rId24" Type="http://schemas.microsoft.com/office/2007/relationships/slicerCache" Target="slicerCaches/slicerCache1.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8" Type="http://schemas.openxmlformats.org/officeDocument/2006/relationships/customXml" Target="../customXml/item25.xml"/><Relationship Id="rId66" Type="http://schemas.openxmlformats.org/officeDocument/2006/relationships/customXml" Target="../customXml/item33.xml"/><Relationship Id="rId5" Type="http://schemas.openxmlformats.org/officeDocument/2006/relationships/worksheet" Target="worksheets/sheet5.xml"/><Relationship Id="rId61" Type="http://schemas.openxmlformats.org/officeDocument/2006/relationships/customXml" Target="../customXml/item28.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microsoft.com/office/2007/relationships/slicerCache" Target="slicerCaches/slicerCache4.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56" Type="http://schemas.openxmlformats.org/officeDocument/2006/relationships/customXml" Target="../customXml/item23.xml"/><Relationship Id="rId64"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microsoft.com/office/2007/relationships/slicerCache" Target="slicerCaches/slicerCache2.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59" Type="http://schemas.openxmlformats.org/officeDocument/2006/relationships/customXml" Target="../customXml/item26.xml"/><Relationship Id="rId67" Type="http://schemas.openxmlformats.org/officeDocument/2006/relationships/customXml" Target="../customXml/item34.xml"/><Relationship Id="rId20" Type="http://schemas.openxmlformats.org/officeDocument/2006/relationships/pivotCacheDefinition" Target="pivotCache/pivotCacheDefinition12.xml"/><Relationship Id="rId41" Type="http://schemas.openxmlformats.org/officeDocument/2006/relationships/customXml" Target="../customXml/item8.xml"/><Relationship Id="rId54" Type="http://schemas.openxmlformats.org/officeDocument/2006/relationships/customXml" Target="../customXml/item21.xml"/><Relationship Id="rId62"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 Id="rId57" Type="http://schemas.openxmlformats.org/officeDocument/2006/relationships/customXml" Target="../customXml/item24.xml"/><Relationship Id="rId10" Type="http://schemas.openxmlformats.org/officeDocument/2006/relationships/pivotCacheDefinition" Target="pivotCache/pivotCacheDefinition2.xml"/><Relationship Id="rId31" Type="http://schemas.openxmlformats.org/officeDocument/2006/relationships/sharedStrings" Target="sharedStrings.xml"/><Relationship Id="rId44" Type="http://schemas.openxmlformats.org/officeDocument/2006/relationships/customXml" Target="../customXml/item11.xml"/><Relationship Id="rId52" Type="http://schemas.openxmlformats.org/officeDocument/2006/relationships/customXml" Target="../customXml/item19.xml"/><Relationship Id="rId60" Type="http://schemas.openxmlformats.org/officeDocument/2006/relationships/customXml" Target="../customXml/item27.xml"/><Relationship Id="rId65" Type="http://schemas.openxmlformats.org/officeDocument/2006/relationships/customXml" Target="../customXml/item3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demo.xlsx]Sheet1!PivotTable3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Sheet1!$J$3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Sheet1!$I$4:$I$13</c:f>
              <c:strCache>
                <c:ptCount val="9"/>
                <c:pt idx="0">
                  <c:v>2010</c:v>
                </c:pt>
                <c:pt idx="1">
                  <c:v>2011</c:v>
                </c:pt>
                <c:pt idx="2">
                  <c:v>2012</c:v>
                </c:pt>
                <c:pt idx="3">
                  <c:v>2013</c:v>
                </c:pt>
                <c:pt idx="4">
                  <c:v>2014</c:v>
                </c:pt>
                <c:pt idx="5">
                  <c:v>2015</c:v>
                </c:pt>
                <c:pt idx="6">
                  <c:v>2016</c:v>
                </c:pt>
                <c:pt idx="7">
                  <c:v>2017</c:v>
                </c:pt>
                <c:pt idx="8">
                  <c:v>2018</c:v>
                </c:pt>
              </c:strCache>
            </c:strRef>
          </c:cat>
          <c:val>
            <c:numRef>
              <c:f>Sheet1!$J$4:$J$13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8D11-4C59-B845-5D191E177E5F}"/>
            </c:ext>
          </c:extLst>
        </c:ser>
        <c:dLbls>
          <c:showLegendKey val="0"/>
          <c:showVal val="0"/>
          <c:showCatName val="0"/>
          <c:showSerName val="0"/>
          <c:showPercent val="0"/>
          <c:showBubbleSize val="0"/>
        </c:dLbls>
        <c:marker val="1"/>
        <c:smooth val="0"/>
        <c:axId val="1530166767"/>
        <c:axId val="1530175087"/>
      </c:lineChart>
      <c:catAx>
        <c:axId val="153016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175087"/>
        <c:crosses val="autoZero"/>
        <c:auto val="1"/>
        <c:lblAlgn val="ctr"/>
        <c:lblOffset val="100"/>
        <c:noMultiLvlLbl val="0"/>
      </c:catAx>
      <c:valAx>
        <c:axId val="1530175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166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demo.xlsx]Sheet1!PivotTable4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Sheet1!$Q$3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Sheet1!$Q$4:$Q$16</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smooth val="0"/>
          <c:extLst>
            <c:ext xmlns:c16="http://schemas.microsoft.com/office/drawing/2014/chart" uri="{C3380CC4-5D6E-409C-BE32-E72D297353CC}">
              <c16:uniqueId val="{00000000-4450-4D43-AA3C-26417B05F6F5}"/>
            </c:ext>
          </c:extLst>
        </c:ser>
        <c:dLbls>
          <c:showLegendKey val="0"/>
          <c:showVal val="0"/>
          <c:showCatName val="0"/>
          <c:showSerName val="0"/>
          <c:showPercent val="0"/>
          <c:showBubbleSize val="0"/>
        </c:dLbls>
        <c:marker val="1"/>
        <c:smooth val="0"/>
        <c:axId val="29715423"/>
        <c:axId val="623235999"/>
      </c:lineChart>
      <c:catAx>
        <c:axId val="2971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35999"/>
        <c:crosses val="autoZero"/>
        <c:auto val="1"/>
        <c:lblAlgn val="ctr"/>
        <c:lblOffset val="100"/>
        <c:noMultiLvlLbl val="0"/>
      </c:catAx>
      <c:valAx>
        <c:axId val="623235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15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demo.xlsx]Sheet1!PivotTable11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Sheet1!$AT$3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Sheet1!$AS$4:$AS$14</c:f>
              <c:strCache>
                <c:ptCount val="10"/>
                <c:pt idx="0">
                  <c:v>Street Food</c:v>
                </c:pt>
                <c:pt idx="1">
                  <c:v>Bakery, Desserts</c:v>
                </c:pt>
                <c:pt idx="2">
                  <c:v>North Indian, Mughlai, Chinese</c:v>
                </c:pt>
                <c:pt idx="3">
                  <c:v>Bakery</c:v>
                </c:pt>
                <c:pt idx="4">
                  <c:v>Cafe</c:v>
                </c:pt>
                <c:pt idx="5">
                  <c:v>North Indian, Mughlai</c:v>
                </c:pt>
                <c:pt idx="6">
                  <c:v>Fast Food</c:v>
                </c:pt>
                <c:pt idx="7">
                  <c:v>Chinese</c:v>
                </c:pt>
                <c:pt idx="8">
                  <c:v>North Indian, Chinese</c:v>
                </c:pt>
                <c:pt idx="9">
                  <c:v>North Indian</c:v>
                </c:pt>
              </c:strCache>
            </c:strRef>
          </c:cat>
          <c:val>
            <c:numRef>
              <c:f>Sheet1!$AT$4:$AT$14</c:f>
              <c:numCache>
                <c:formatCode>0</c:formatCode>
                <c:ptCount val="10"/>
                <c:pt idx="0">
                  <c:v>149</c:v>
                </c:pt>
                <c:pt idx="1">
                  <c:v>170</c:v>
                </c:pt>
                <c:pt idx="2">
                  <c:v>197</c:v>
                </c:pt>
                <c:pt idx="3">
                  <c:v>218</c:v>
                </c:pt>
                <c:pt idx="4">
                  <c:v>299</c:v>
                </c:pt>
                <c:pt idx="5">
                  <c:v>334</c:v>
                </c:pt>
                <c:pt idx="6">
                  <c:v>354</c:v>
                </c:pt>
                <c:pt idx="7">
                  <c:v>354</c:v>
                </c:pt>
                <c:pt idx="8">
                  <c:v>511</c:v>
                </c:pt>
                <c:pt idx="9">
                  <c:v>936</c:v>
                </c:pt>
              </c:numCache>
            </c:numRef>
          </c:val>
          <c:extLst>
            <c:ext xmlns:c16="http://schemas.microsoft.com/office/drawing/2014/chart" uri="{C3380CC4-5D6E-409C-BE32-E72D297353CC}">
              <c16:uniqueId val="{00000000-A1E4-4A8A-9409-AC348BD4C78F}"/>
            </c:ext>
          </c:extLst>
        </c:ser>
        <c:dLbls>
          <c:showLegendKey val="0"/>
          <c:showVal val="0"/>
          <c:showCatName val="0"/>
          <c:showSerName val="0"/>
          <c:showPercent val="0"/>
          <c:showBubbleSize val="0"/>
        </c:dLbls>
        <c:gapWidth val="65"/>
        <c:shape val="box"/>
        <c:axId val="1943853247"/>
        <c:axId val="1943854911"/>
        <c:axId val="0"/>
      </c:bar3DChart>
      <c:catAx>
        <c:axId val="194385324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43854911"/>
        <c:crosses val="autoZero"/>
        <c:auto val="1"/>
        <c:lblAlgn val="ctr"/>
        <c:lblOffset val="100"/>
        <c:noMultiLvlLbl val="0"/>
      </c:catAx>
      <c:valAx>
        <c:axId val="1943854911"/>
        <c:scaling>
          <c:orientation val="minMax"/>
        </c:scaling>
        <c:delete val="0"/>
        <c:axPos val="b"/>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4385324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demo.xlsx]Sheet1!PivotTable6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Sheet1!$AA$3</c:f>
              <c:strCache>
                <c:ptCount val="1"/>
                <c:pt idx="0">
                  <c:v>Total</c:v>
                </c:pt>
              </c:strCache>
            </c:strRef>
          </c:tx>
          <c:spPr>
            <a:solidFill>
              <a:schemeClr val="accent1"/>
            </a:solidFill>
            <a:ln>
              <a:noFill/>
            </a:ln>
            <a:effectLst/>
            <a:sp3d/>
          </c:spPr>
          <c:invertIfNegative val="0"/>
          <c:cat>
            <c:strRef>
              <c:f>Sheet1!$Z$4:$Z$11</c:f>
              <c:strCache>
                <c:ptCount val="7"/>
                <c:pt idx="0">
                  <c:v>0 - 1</c:v>
                </c:pt>
                <c:pt idx="1">
                  <c:v>1.6 - 2</c:v>
                </c:pt>
                <c:pt idx="2">
                  <c:v>2.1 - 2.5</c:v>
                </c:pt>
                <c:pt idx="3">
                  <c:v>2.6 - 3</c:v>
                </c:pt>
                <c:pt idx="4">
                  <c:v>3.1 - 3.5</c:v>
                </c:pt>
                <c:pt idx="5">
                  <c:v>3.6 - 4</c:v>
                </c:pt>
                <c:pt idx="6">
                  <c:v>4.6 - 5</c:v>
                </c:pt>
              </c:strCache>
            </c:strRef>
          </c:cat>
          <c:val>
            <c:numRef>
              <c:f>Sheet1!$AA$4:$AA$11</c:f>
              <c:numCache>
                <c:formatCode>General</c:formatCode>
                <c:ptCount val="7"/>
                <c:pt idx="0">
                  <c:v>2148</c:v>
                </c:pt>
                <c:pt idx="1">
                  <c:v>10</c:v>
                </c:pt>
                <c:pt idx="2">
                  <c:v>286</c:v>
                </c:pt>
                <c:pt idx="3">
                  <c:v>1605</c:v>
                </c:pt>
                <c:pt idx="4">
                  <c:v>2502</c:v>
                </c:pt>
                <c:pt idx="5">
                  <c:v>1886</c:v>
                </c:pt>
                <c:pt idx="6">
                  <c:v>1114</c:v>
                </c:pt>
              </c:numCache>
            </c:numRef>
          </c:val>
          <c:extLst>
            <c:ext xmlns:c16="http://schemas.microsoft.com/office/drawing/2014/chart" uri="{C3380CC4-5D6E-409C-BE32-E72D297353CC}">
              <c16:uniqueId val="{00000000-B61B-4B16-838D-10C32B53C2E5}"/>
            </c:ext>
          </c:extLst>
        </c:ser>
        <c:dLbls>
          <c:showLegendKey val="0"/>
          <c:showVal val="0"/>
          <c:showCatName val="0"/>
          <c:showSerName val="0"/>
          <c:showPercent val="0"/>
          <c:showBubbleSize val="0"/>
        </c:dLbls>
        <c:gapWidth val="150"/>
        <c:shape val="box"/>
        <c:axId val="1968514255"/>
        <c:axId val="1968514671"/>
        <c:axId val="2089661679"/>
      </c:bar3DChart>
      <c:catAx>
        <c:axId val="1968514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514671"/>
        <c:crosses val="autoZero"/>
        <c:auto val="1"/>
        <c:lblAlgn val="ctr"/>
        <c:lblOffset val="100"/>
        <c:noMultiLvlLbl val="0"/>
      </c:catAx>
      <c:valAx>
        <c:axId val="1968514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514255"/>
        <c:crosses val="autoZero"/>
        <c:crossBetween val="between"/>
      </c:valAx>
      <c:serAx>
        <c:axId val="208966167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514671"/>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demo.xlsx]Sheet1!PivotTable10</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Sheet1!$AP$3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Sheet1!$AO$4:$AO$145</c:f>
              <c:strCache>
                <c:ptCount val="141"/>
                <c:pt idx="0">
                  <c:v>Mc Millan</c:v>
                </c:pt>
                <c:pt idx="1">
                  <c:v>Middleton Beach</c:v>
                </c:pt>
                <c:pt idx="2">
                  <c:v>Armidale</c:v>
                </c:pt>
                <c:pt idx="3">
                  <c:v>Miller</c:v>
                </c:pt>
                <c:pt idx="4">
                  <c:v>Bandung</c:v>
                </c:pt>
                <c:pt idx="5">
                  <c:v>Mohali</c:v>
                </c:pt>
                <c:pt idx="6">
                  <c:v>Balingup</c:v>
                </c:pt>
                <c:pt idx="7">
                  <c:v>Beechworth</c:v>
                </c:pt>
                <c:pt idx="8">
                  <c:v>Chatham-Kent</c:v>
                </c:pt>
                <c:pt idx="9">
                  <c:v>Monroe</c:v>
                </c:pt>
                <c:pt idx="10">
                  <c:v>Cochrane</c:v>
                </c:pt>
                <c:pt idx="11">
                  <c:v>Montville</c:v>
                </c:pt>
                <c:pt idx="12">
                  <c:v>Dicky Beach</c:v>
                </c:pt>
                <c:pt idx="13">
                  <c:v>Ojo Caliente</c:v>
                </c:pt>
                <c:pt idx="14">
                  <c:v>Fernley</c:v>
                </c:pt>
                <c:pt idx="15">
                  <c:v>Palm Cove</c:v>
                </c:pt>
                <c:pt idx="16">
                  <c:v>Forrest</c:v>
                </c:pt>
                <c:pt idx="17">
                  <c:v>Panchkula</c:v>
                </c:pt>
                <c:pt idx="18">
                  <c:v>Inverloch</c:v>
                </c:pt>
                <c:pt idx="19">
                  <c:v>Paynesville</c:v>
                </c:pt>
                <c:pt idx="20">
                  <c:v>Lakeview</c:v>
                </c:pt>
                <c:pt idx="21">
                  <c:v>Penola</c:v>
                </c:pt>
                <c:pt idx="22">
                  <c:v>Lorn</c:v>
                </c:pt>
                <c:pt idx="23">
                  <c:v>Phillip Island</c:v>
                </c:pt>
                <c:pt idx="24">
                  <c:v>Mayfield</c:v>
                </c:pt>
                <c:pt idx="25">
                  <c:v>Potrero</c:v>
                </c:pt>
                <c:pt idx="26">
                  <c:v>Winchester Bay</c:v>
                </c:pt>
                <c:pt idx="27">
                  <c:v>Princeton</c:v>
                </c:pt>
                <c:pt idx="28">
                  <c:v>Consort</c:v>
                </c:pt>
                <c:pt idx="29">
                  <c:v>Quezon City</c:v>
                </c:pt>
                <c:pt idx="30">
                  <c:v>Flaxton</c:v>
                </c:pt>
                <c:pt idx="31">
                  <c:v>Randburg</c:v>
                </c:pt>
                <c:pt idx="32">
                  <c:v>Lakes Entrance</c:v>
                </c:pt>
                <c:pt idx="33">
                  <c:v>Tagaytay City</c:v>
                </c:pt>
                <c:pt idx="34">
                  <c:v>Macedon</c:v>
                </c:pt>
                <c:pt idx="35">
                  <c:v>Tanunda</c:v>
                </c:pt>
                <c:pt idx="36">
                  <c:v>Clatskanie</c:v>
                </c:pt>
                <c:pt idx="37">
                  <c:v>Trentham East</c:v>
                </c:pt>
                <c:pt idx="38">
                  <c:v>Huskisson</c:v>
                </c:pt>
                <c:pt idx="39">
                  <c:v>Vernonia</c:v>
                </c:pt>
                <c:pt idx="40">
                  <c:v>Yorkton</c:v>
                </c:pt>
                <c:pt idx="41">
                  <c:v>Victor Harbor</c:v>
                </c:pt>
                <c:pt idx="42">
                  <c:v>Lincoln</c:v>
                </c:pt>
                <c:pt idx="43">
                  <c:v>Vineland Station</c:v>
                </c:pt>
                <c:pt idx="44">
                  <c:v>East Ballina</c:v>
                </c:pt>
                <c:pt idx="45">
                  <c:v>Weirton</c:v>
                </c:pt>
                <c:pt idx="46">
                  <c:v>Bogor</c:v>
                </c:pt>
                <c:pt idx="47">
                  <c:v>Tangerang</c:v>
                </c:pt>
                <c:pt idx="48">
                  <c:v>Secunderabad</c:v>
                </c:pt>
                <c:pt idx="49">
                  <c:v>Inner City</c:v>
                </c:pt>
                <c:pt idx="50">
                  <c:v>San Juan City</c:v>
                </c:pt>
                <c:pt idx="51">
                  <c:v>Santa Rosa</c:v>
                </c:pt>
                <c:pt idx="52">
                  <c:v>Hepburn Springs</c:v>
                </c:pt>
                <c:pt idx="53">
                  <c:v>Makati City</c:v>
                </c:pt>
                <c:pt idx="54">
                  <c:v>Pasay City</c:v>
                </c:pt>
                <c:pt idx="55">
                  <c:v>Pasig City</c:v>
                </c:pt>
                <c:pt idx="56">
                  <c:v>Mandaluyong City</c:v>
                </c:pt>
                <c:pt idx="57">
                  <c:v>Taguig City</c:v>
                </c:pt>
                <c:pt idx="58">
                  <c:v>Johannesburg</c:v>
                </c:pt>
                <c:pt idx="59">
                  <c:v>Sandton</c:v>
                </c:pt>
                <c:pt idx="60">
                  <c:v>ÛÁstanbul</c:v>
                </c:pt>
                <c:pt idx="61">
                  <c:v>Jakarta</c:v>
                </c:pt>
                <c:pt idx="62">
                  <c:v>Hyderabad</c:v>
                </c:pt>
                <c:pt idx="63">
                  <c:v>Chandigarh</c:v>
                </c:pt>
                <c:pt idx="64">
                  <c:v>Ludhiana</c:v>
                </c:pt>
                <c:pt idx="65">
                  <c:v>Bangalore</c:v>
                </c:pt>
                <c:pt idx="66">
                  <c:v>Pretoria</c:v>
                </c:pt>
                <c:pt idx="67">
                  <c:v>Agra</c:v>
                </c:pt>
                <c:pt idx="68">
                  <c:v>Allahabad</c:v>
                </c:pt>
                <c:pt idx="69">
                  <c:v>Chennai</c:v>
                </c:pt>
                <c:pt idx="70">
                  <c:v>Puducherry</c:v>
                </c:pt>
                <c:pt idx="71">
                  <c:v>Abu Dhabi</c:v>
                </c:pt>
                <c:pt idx="72">
                  <c:v>Pune</c:v>
                </c:pt>
                <c:pt idx="73">
                  <c:v>Macon</c:v>
                </c:pt>
                <c:pt idx="74">
                  <c:v>Gainesville</c:v>
                </c:pt>
                <c:pt idx="75">
                  <c:v>Manchester</c:v>
                </c:pt>
                <c:pt idx="76">
                  <c:v>Ranchi</c:v>
                </c:pt>
                <c:pt idx="77">
                  <c:v>Mangalore</c:v>
                </c:pt>
                <c:pt idx="78">
                  <c:v>Columbus</c:v>
                </c:pt>
                <c:pt idx="79">
                  <c:v>Rest of Hawaii</c:v>
                </c:pt>
                <c:pt idx="80">
                  <c:v>Augusta</c:v>
                </c:pt>
                <c:pt idx="81">
                  <c:v>Rio de Janeiro</c:v>
                </c:pt>
                <c:pt idx="82">
                  <c:v>Davenport</c:v>
                </c:pt>
                <c:pt idx="83">
                  <c:v>Goa</c:v>
                </c:pt>
                <c:pt idx="84">
                  <c:v>Des Moines</c:v>
                </c:pt>
                <c:pt idx="85">
                  <c:v>Mumbai</c:v>
                </c:pt>
                <c:pt idx="86">
                  <c:v>Mysore</c:v>
                </c:pt>
                <c:pt idx="87">
                  <c:v>Nagpur</c:v>
                </c:pt>
                <c:pt idx="88">
                  <c:v>Savannah</c:v>
                </c:pt>
                <c:pt idx="89">
                  <c:v>Aurangabad</c:v>
                </c:pt>
                <c:pt idx="90">
                  <c:v>Bhopal</c:v>
                </c:pt>
                <c:pt idx="91">
                  <c:v>Doha</c:v>
                </c:pt>
                <c:pt idx="92">
                  <c:v>Sharjah</c:v>
                </c:pt>
                <c:pt idx="93">
                  <c:v>Dubuque</c:v>
                </c:pt>
                <c:pt idx="94">
                  <c:v>Sí£o Paulo</c:v>
                </c:pt>
                <c:pt idx="95">
                  <c:v>Edinburgh</c:v>
                </c:pt>
                <c:pt idx="96">
                  <c:v>Singapore</c:v>
                </c:pt>
                <c:pt idx="97">
                  <c:v>Albany</c:v>
                </c:pt>
                <c:pt idx="98">
                  <c:v>Sioux City</c:v>
                </c:pt>
                <c:pt idx="99">
                  <c:v>Ankara</c:v>
                </c:pt>
                <c:pt idx="100">
                  <c:v>Surat</c:v>
                </c:pt>
                <c:pt idx="101">
                  <c:v>Athens</c:v>
                </c:pt>
                <c:pt idx="102">
                  <c:v>Birmingham</c:v>
                </c:pt>
                <c:pt idx="103">
                  <c:v>Coimbatore</c:v>
                </c:pt>
                <c:pt idx="104">
                  <c:v>Tampa Bay</c:v>
                </c:pt>
                <c:pt idx="105">
                  <c:v>Cedar Rapids/Iowa City</c:v>
                </c:pt>
                <c:pt idx="106">
                  <c:v>Indore</c:v>
                </c:pt>
                <c:pt idx="107">
                  <c:v>Dehradun</c:v>
                </c:pt>
                <c:pt idx="108">
                  <c:v>Boise</c:v>
                </c:pt>
                <c:pt idx="109">
                  <c:v>Nashik</c:v>
                </c:pt>
                <c:pt idx="110">
                  <c:v>Jaipur</c:v>
                </c:pt>
                <c:pt idx="111">
                  <c:v>Dubai</c:v>
                </c:pt>
                <c:pt idx="112">
                  <c:v>Vadodara</c:v>
                </c:pt>
                <c:pt idx="113">
                  <c:v>Pensacola</c:v>
                </c:pt>
                <c:pt idx="114">
                  <c:v>Valdosta</c:v>
                </c:pt>
                <c:pt idx="115">
                  <c:v>London</c:v>
                </c:pt>
                <c:pt idx="116">
                  <c:v>Varanasi</c:v>
                </c:pt>
                <c:pt idx="117">
                  <c:v>Colombo</c:v>
                </c:pt>
                <c:pt idx="118">
                  <c:v>Brasí_lia</c:v>
                </c:pt>
                <c:pt idx="119">
                  <c:v>Kolkata</c:v>
                </c:pt>
                <c:pt idx="120">
                  <c:v>Cape Town</c:v>
                </c:pt>
                <c:pt idx="121">
                  <c:v>Patna</c:v>
                </c:pt>
                <c:pt idx="122">
                  <c:v>Kanpur</c:v>
                </c:pt>
                <c:pt idx="123">
                  <c:v>Auckland</c:v>
                </c:pt>
                <c:pt idx="124">
                  <c:v>Vizag</c:v>
                </c:pt>
                <c:pt idx="125">
                  <c:v>Orlando</c:v>
                </c:pt>
                <c:pt idx="126">
                  <c:v>Waterloo</c:v>
                </c:pt>
                <c:pt idx="127">
                  <c:v>Dalton</c:v>
                </c:pt>
                <c:pt idx="128">
                  <c:v>Kochi</c:v>
                </c:pt>
                <c:pt idx="129">
                  <c:v>Pocatello</c:v>
                </c:pt>
                <c:pt idx="130">
                  <c:v>Wellington City</c:v>
                </c:pt>
                <c:pt idx="131">
                  <c:v>Guwahati</c:v>
                </c:pt>
                <c:pt idx="132">
                  <c:v>Bhubaneshwar</c:v>
                </c:pt>
                <c:pt idx="133">
                  <c:v>Amritsar</c:v>
                </c:pt>
                <c:pt idx="134">
                  <c:v>Lucknow</c:v>
                </c:pt>
                <c:pt idx="135">
                  <c:v>Ahmedabad</c:v>
                </c:pt>
                <c:pt idx="136">
                  <c:v>Ghaziabad</c:v>
                </c:pt>
                <c:pt idx="137">
                  <c:v>Faridabad</c:v>
                </c:pt>
                <c:pt idx="138">
                  <c:v>Noida</c:v>
                </c:pt>
                <c:pt idx="139">
                  <c:v>Gurgaon</c:v>
                </c:pt>
                <c:pt idx="140">
                  <c:v>New Delhi</c:v>
                </c:pt>
              </c:strCache>
            </c:strRef>
          </c:cat>
          <c:val>
            <c:numRef>
              <c:f>Sheet1!$AP$4:$AP$145</c:f>
              <c:numCache>
                <c:formatCode>0</c:formatCode>
                <c:ptCount val="14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2</c:v>
                </c:pt>
                <c:pt idx="47">
                  <c:v>2</c:v>
                </c:pt>
                <c:pt idx="48">
                  <c:v>2</c:v>
                </c:pt>
                <c:pt idx="49">
                  <c:v>2</c:v>
                </c:pt>
                <c:pt idx="50">
                  <c:v>2</c:v>
                </c:pt>
                <c:pt idx="51">
                  <c:v>2</c:v>
                </c:pt>
                <c:pt idx="52">
                  <c:v>2</c:v>
                </c:pt>
                <c:pt idx="53">
                  <c:v>2</c:v>
                </c:pt>
                <c:pt idx="54">
                  <c:v>3</c:v>
                </c:pt>
                <c:pt idx="55">
                  <c:v>3</c:v>
                </c:pt>
                <c:pt idx="56">
                  <c:v>4</c:v>
                </c:pt>
                <c:pt idx="57">
                  <c:v>4</c:v>
                </c:pt>
                <c:pt idx="58">
                  <c:v>6</c:v>
                </c:pt>
                <c:pt idx="59">
                  <c:v>11</c:v>
                </c:pt>
                <c:pt idx="60">
                  <c:v>14</c:v>
                </c:pt>
                <c:pt idx="61">
                  <c:v>16</c:v>
                </c:pt>
                <c:pt idx="62">
                  <c:v>18</c:v>
                </c:pt>
                <c:pt idx="63">
                  <c:v>18</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20</c:v>
                </c:pt>
                <c:pt idx="127">
                  <c:v>20</c:v>
                </c:pt>
                <c:pt idx="128">
                  <c:v>20</c:v>
                </c:pt>
                <c:pt idx="129">
                  <c:v>20</c:v>
                </c:pt>
                <c:pt idx="130">
                  <c:v>20</c:v>
                </c:pt>
                <c:pt idx="131">
                  <c:v>21</c:v>
                </c:pt>
                <c:pt idx="132">
                  <c:v>21</c:v>
                </c:pt>
                <c:pt idx="133">
                  <c:v>21</c:v>
                </c:pt>
                <c:pt idx="134">
                  <c:v>21</c:v>
                </c:pt>
                <c:pt idx="135">
                  <c:v>21</c:v>
                </c:pt>
                <c:pt idx="136">
                  <c:v>25</c:v>
                </c:pt>
                <c:pt idx="137">
                  <c:v>251</c:v>
                </c:pt>
                <c:pt idx="138">
                  <c:v>1080</c:v>
                </c:pt>
                <c:pt idx="139">
                  <c:v>1118</c:v>
                </c:pt>
                <c:pt idx="140">
                  <c:v>5473</c:v>
                </c:pt>
              </c:numCache>
            </c:numRef>
          </c:val>
          <c:extLst>
            <c:ext xmlns:c16="http://schemas.microsoft.com/office/drawing/2014/chart" uri="{C3380CC4-5D6E-409C-BE32-E72D297353CC}">
              <c16:uniqueId val="{00000000-C60C-49F4-B448-5876018A5ED0}"/>
            </c:ext>
          </c:extLst>
        </c:ser>
        <c:dLbls>
          <c:dLblPos val="outEnd"/>
          <c:showLegendKey val="0"/>
          <c:showVal val="1"/>
          <c:showCatName val="0"/>
          <c:showSerName val="0"/>
          <c:showPercent val="0"/>
          <c:showBubbleSize val="0"/>
        </c:dLbls>
        <c:gapWidth val="150"/>
        <c:axId val="1424855327"/>
        <c:axId val="1424856767"/>
      </c:barChart>
      <c:catAx>
        <c:axId val="1424855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856767"/>
        <c:crosses val="autoZero"/>
        <c:auto val="1"/>
        <c:lblAlgn val="ctr"/>
        <c:lblOffset val="100"/>
        <c:noMultiLvlLbl val="0"/>
      </c:catAx>
      <c:valAx>
        <c:axId val="142485676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85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demo.xlsx]Sheet1!Restaurants based on City and Country</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Sheet1!$A$4:$A$19</c:f>
              <c:strCache>
                <c:ptCount val="15"/>
                <c:pt idx="0">
                  <c:v>Australia</c:v>
                </c:pt>
                <c:pt idx="1">
                  <c:v>Brazil</c:v>
                </c:pt>
                <c:pt idx="2">
                  <c:v>Canada</c:v>
                </c:pt>
                <c:pt idx="3">
                  <c:v>India</c:v>
                </c:pt>
                <c:pt idx="4">
                  <c:v>Indonesia</c:v>
                </c:pt>
                <c:pt idx="5">
                  <c:v>New Zealand</c:v>
                </c:pt>
                <c:pt idx="6">
                  <c:v>Phillipines</c:v>
                </c:pt>
                <c:pt idx="7">
                  <c:v>Qatar</c:v>
                </c:pt>
                <c:pt idx="8">
                  <c:v>Singapore</c:v>
                </c:pt>
                <c:pt idx="9">
                  <c:v>South Africa</c:v>
                </c:pt>
                <c:pt idx="10">
                  <c:v>Sri Lanka</c:v>
                </c:pt>
                <c:pt idx="11">
                  <c:v>Turkey</c:v>
                </c:pt>
                <c:pt idx="12">
                  <c:v>UAE</c:v>
                </c:pt>
                <c:pt idx="13">
                  <c:v>United Kingdom</c:v>
                </c:pt>
                <c:pt idx="14">
                  <c:v>United States</c:v>
                </c:pt>
              </c:strCache>
            </c:strRef>
          </c:cat>
          <c:val>
            <c:numRef>
              <c:f>Sheet1!$B$4:$B$19</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smooth val="0"/>
          <c:extLst>
            <c:ext xmlns:c16="http://schemas.microsoft.com/office/drawing/2014/chart" uri="{C3380CC4-5D6E-409C-BE32-E72D297353CC}">
              <c16:uniqueId val="{00000000-F408-494F-99D2-B56919ABF791}"/>
            </c:ext>
          </c:extLst>
        </c:ser>
        <c:dLbls>
          <c:showLegendKey val="0"/>
          <c:showVal val="0"/>
          <c:showCatName val="0"/>
          <c:showSerName val="0"/>
          <c:showPercent val="0"/>
          <c:showBubbleSize val="0"/>
        </c:dLbls>
        <c:marker val="1"/>
        <c:smooth val="0"/>
        <c:axId val="72108464"/>
        <c:axId val="72111344"/>
      </c:lineChart>
      <c:catAx>
        <c:axId val="7210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11344"/>
        <c:crosses val="autoZero"/>
        <c:auto val="1"/>
        <c:lblAlgn val="ctr"/>
        <c:lblOffset val="100"/>
        <c:noMultiLvlLbl val="0"/>
      </c:catAx>
      <c:valAx>
        <c:axId val="72111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0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demo.xlsx]Sheet1!PivotTable3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618788276465439"/>
          <c:y val="0.37800488480606592"/>
          <c:w val="0.72191863517060373"/>
          <c:h val="0.53774387576552929"/>
        </c:manualLayout>
      </c:layout>
      <c:lineChart>
        <c:grouping val="standard"/>
        <c:varyColors val="0"/>
        <c:ser>
          <c:idx val="0"/>
          <c:order val="0"/>
          <c:tx>
            <c:strRef>
              <c:f>Sheet1!$J$3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Sheet1!$I$4:$I$13</c:f>
              <c:strCache>
                <c:ptCount val="9"/>
                <c:pt idx="0">
                  <c:v>2010</c:v>
                </c:pt>
                <c:pt idx="1">
                  <c:v>2011</c:v>
                </c:pt>
                <c:pt idx="2">
                  <c:v>2012</c:v>
                </c:pt>
                <c:pt idx="3">
                  <c:v>2013</c:v>
                </c:pt>
                <c:pt idx="4">
                  <c:v>2014</c:v>
                </c:pt>
                <c:pt idx="5">
                  <c:v>2015</c:v>
                </c:pt>
                <c:pt idx="6">
                  <c:v>2016</c:v>
                </c:pt>
                <c:pt idx="7">
                  <c:v>2017</c:v>
                </c:pt>
                <c:pt idx="8">
                  <c:v>2018</c:v>
                </c:pt>
              </c:strCache>
            </c:strRef>
          </c:cat>
          <c:val>
            <c:numRef>
              <c:f>Sheet1!$J$4:$J$13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1A7F-4B2A-90FC-CDB3FC8EA350}"/>
            </c:ext>
          </c:extLst>
        </c:ser>
        <c:dLbls>
          <c:showLegendKey val="0"/>
          <c:showVal val="0"/>
          <c:showCatName val="0"/>
          <c:showSerName val="0"/>
          <c:showPercent val="0"/>
          <c:showBubbleSize val="0"/>
        </c:dLbls>
        <c:marker val="1"/>
        <c:smooth val="0"/>
        <c:axId val="1530166767"/>
        <c:axId val="1530175087"/>
      </c:lineChart>
      <c:catAx>
        <c:axId val="153016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175087"/>
        <c:crosses val="autoZero"/>
        <c:auto val="1"/>
        <c:lblAlgn val="ctr"/>
        <c:lblOffset val="100"/>
        <c:noMultiLvlLbl val="0"/>
      </c:catAx>
      <c:valAx>
        <c:axId val="1530175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166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demo.xlsx]Sheet1!PivotTable4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Sheet1!$Q$3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Sheet1!$Q$4:$Q$16</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smooth val="0"/>
          <c:extLst>
            <c:ext xmlns:c16="http://schemas.microsoft.com/office/drawing/2014/chart" uri="{C3380CC4-5D6E-409C-BE32-E72D297353CC}">
              <c16:uniqueId val="{00000000-F9A6-4332-8686-B2AB286AA367}"/>
            </c:ext>
          </c:extLst>
        </c:ser>
        <c:dLbls>
          <c:showLegendKey val="0"/>
          <c:showVal val="0"/>
          <c:showCatName val="0"/>
          <c:showSerName val="0"/>
          <c:showPercent val="0"/>
          <c:showBubbleSize val="0"/>
        </c:dLbls>
        <c:marker val="1"/>
        <c:smooth val="0"/>
        <c:axId val="29715423"/>
        <c:axId val="623235999"/>
      </c:lineChart>
      <c:catAx>
        <c:axId val="2971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35999"/>
        <c:crosses val="autoZero"/>
        <c:auto val="1"/>
        <c:lblAlgn val="ctr"/>
        <c:lblOffset val="100"/>
        <c:noMultiLvlLbl val="0"/>
      </c:catAx>
      <c:valAx>
        <c:axId val="623235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15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demo.xlsx]Sheet1!PivotTable11</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Sheet1!$AT$3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Sheet1!$AS$4:$AS$14</c:f>
              <c:strCache>
                <c:ptCount val="10"/>
                <c:pt idx="0">
                  <c:v>Street Food</c:v>
                </c:pt>
                <c:pt idx="1">
                  <c:v>Bakery, Desserts</c:v>
                </c:pt>
                <c:pt idx="2">
                  <c:v>North Indian, Mughlai, Chinese</c:v>
                </c:pt>
                <c:pt idx="3">
                  <c:v>Bakery</c:v>
                </c:pt>
                <c:pt idx="4">
                  <c:v>Cafe</c:v>
                </c:pt>
                <c:pt idx="5">
                  <c:v>North Indian, Mughlai</c:v>
                </c:pt>
                <c:pt idx="6">
                  <c:v>Fast Food</c:v>
                </c:pt>
                <c:pt idx="7">
                  <c:v>Chinese</c:v>
                </c:pt>
                <c:pt idx="8">
                  <c:v>North Indian, Chinese</c:v>
                </c:pt>
                <c:pt idx="9">
                  <c:v>North Indian</c:v>
                </c:pt>
              </c:strCache>
            </c:strRef>
          </c:cat>
          <c:val>
            <c:numRef>
              <c:f>Sheet1!$AT$4:$AT$14</c:f>
              <c:numCache>
                <c:formatCode>0</c:formatCode>
                <c:ptCount val="10"/>
                <c:pt idx="0">
                  <c:v>149</c:v>
                </c:pt>
                <c:pt idx="1">
                  <c:v>170</c:v>
                </c:pt>
                <c:pt idx="2">
                  <c:v>197</c:v>
                </c:pt>
                <c:pt idx="3">
                  <c:v>218</c:v>
                </c:pt>
                <c:pt idx="4">
                  <c:v>299</c:v>
                </c:pt>
                <c:pt idx="5">
                  <c:v>334</c:v>
                </c:pt>
                <c:pt idx="6">
                  <c:v>354</c:v>
                </c:pt>
                <c:pt idx="7">
                  <c:v>354</c:v>
                </c:pt>
                <c:pt idx="8">
                  <c:v>511</c:v>
                </c:pt>
                <c:pt idx="9">
                  <c:v>936</c:v>
                </c:pt>
              </c:numCache>
            </c:numRef>
          </c:val>
          <c:extLst>
            <c:ext xmlns:c16="http://schemas.microsoft.com/office/drawing/2014/chart" uri="{C3380CC4-5D6E-409C-BE32-E72D297353CC}">
              <c16:uniqueId val="{00000000-2711-4360-A6C6-F64B7FC28306}"/>
            </c:ext>
          </c:extLst>
        </c:ser>
        <c:dLbls>
          <c:showLegendKey val="0"/>
          <c:showVal val="0"/>
          <c:showCatName val="0"/>
          <c:showSerName val="0"/>
          <c:showPercent val="0"/>
          <c:showBubbleSize val="0"/>
        </c:dLbls>
        <c:gapWidth val="65"/>
        <c:shape val="box"/>
        <c:axId val="1943853247"/>
        <c:axId val="1943854911"/>
        <c:axId val="0"/>
      </c:bar3DChart>
      <c:catAx>
        <c:axId val="194385324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43854911"/>
        <c:crosses val="autoZero"/>
        <c:auto val="1"/>
        <c:lblAlgn val="ctr"/>
        <c:lblOffset val="100"/>
        <c:noMultiLvlLbl val="0"/>
      </c:catAx>
      <c:valAx>
        <c:axId val="1943854911"/>
        <c:scaling>
          <c:orientation val="minMax"/>
        </c:scaling>
        <c:delete val="0"/>
        <c:axPos val="b"/>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4385324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demo.xlsx]Sheet1!PivotTable6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Sheet1!$AA$3</c:f>
              <c:strCache>
                <c:ptCount val="1"/>
                <c:pt idx="0">
                  <c:v>Total</c:v>
                </c:pt>
              </c:strCache>
            </c:strRef>
          </c:tx>
          <c:spPr>
            <a:solidFill>
              <a:schemeClr val="accent1"/>
            </a:solidFill>
            <a:ln>
              <a:noFill/>
            </a:ln>
            <a:effectLst/>
            <a:sp3d/>
          </c:spPr>
          <c:invertIfNegative val="0"/>
          <c:cat>
            <c:strRef>
              <c:f>Sheet1!$Z$4:$Z$11</c:f>
              <c:strCache>
                <c:ptCount val="7"/>
                <c:pt idx="0">
                  <c:v>0 - 1</c:v>
                </c:pt>
                <c:pt idx="1">
                  <c:v>1.6 - 2</c:v>
                </c:pt>
                <c:pt idx="2">
                  <c:v>2.1 - 2.5</c:v>
                </c:pt>
                <c:pt idx="3">
                  <c:v>2.6 - 3</c:v>
                </c:pt>
                <c:pt idx="4">
                  <c:v>3.1 - 3.5</c:v>
                </c:pt>
                <c:pt idx="5">
                  <c:v>3.6 - 4</c:v>
                </c:pt>
                <c:pt idx="6">
                  <c:v>4.6 - 5</c:v>
                </c:pt>
              </c:strCache>
            </c:strRef>
          </c:cat>
          <c:val>
            <c:numRef>
              <c:f>Sheet1!$AA$4:$AA$11</c:f>
              <c:numCache>
                <c:formatCode>General</c:formatCode>
                <c:ptCount val="7"/>
                <c:pt idx="0">
                  <c:v>2148</c:v>
                </c:pt>
                <c:pt idx="1">
                  <c:v>10</c:v>
                </c:pt>
                <c:pt idx="2">
                  <c:v>286</c:v>
                </c:pt>
                <c:pt idx="3">
                  <c:v>1605</c:v>
                </c:pt>
                <c:pt idx="4">
                  <c:v>2502</c:v>
                </c:pt>
                <c:pt idx="5">
                  <c:v>1886</c:v>
                </c:pt>
                <c:pt idx="6">
                  <c:v>1114</c:v>
                </c:pt>
              </c:numCache>
            </c:numRef>
          </c:val>
          <c:extLst>
            <c:ext xmlns:c16="http://schemas.microsoft.com/office/drawing/2014/chart" uri="{C3380CC4-5D6E-409C-BE32-E72D297353CC}">
              <c16:uniqueId val="{00000000-31E1-467A-9EF8-3B6E7FC72FBC}"/>
            </c:ext>
          </c:extLst>
        </c:ser>
        <c:dLbls>
          <c:showLegendKey val="0"/>
          <c:showVal val="0"/>
          <c:showCatName val="0"/>
          <c:showSerName val="0"/>
          <c:showPercent val="0"/>
          <c:showBubbleSize val="0"/>
        </c:dLbls>
        <c:gapWidth val="150"/>
        <c:shape val="box"/>
        <c:axId val="1968514255"/>
        <c:axId val="1968514671"/>
        <c:axId val="2089661679"/>
      </c:bar3DChart>
      <c:catAx>
        <c:axId val="1968514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514671"/>
        <c:crosses val="autoZero"/>
        <c:auto val="1"/>
        <c:lblAlgn val="ctr"/>
        <c:lblOffset val="100"/>
        <c:noMultiLvlLbl val="0"/>
      </c:catAx>
      <c:valAx>
        <c:axId val="1968514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514255"/>
        <c:crosses val="autoZero"/>
        <c:crossBetween val="between"/>
      </c:valAx>
      <c:serAx>
        <c:axId val="208966167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514671"/>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demo.xlsx]Sheet1!PivotTable3</c:name>
    <c:fmtId val="6"/>
  </c:pivotSource>
  <c:chart>
    <c:title>
      <c:tx>
        <c:rich>
          <a:bodyPr rot="0" spcFirstLastPara="1" vertOverflow="ellipsis" vert="horz" wrap="square" anchor="ctr" anchorCtr="1"/>
          <a:lstStyle/>
          <a:p>
            <a:pPr>
              <a:defRPr lang="en-IN"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r>
              <a:rPr lang="en-IN"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YEAR WISE OPENING RESTAURANTS</a:t>
            </a:r>
          </a:p>
        </c:rich>
      </c:tx>
      <c:overlay val="0"/>
      <c:spPr>
        <a:noFill/>
        <a:ln>
          <a:noFill/>
        </a:ln>
        <a:effectLst/>
      </c:spPr>
      <c:txPr>
        <a:bodyPr rot="0" spcFirstLastPara="1" vertOverflow="ellipsis" vert="horz" wrap="square" anchor="ctr" anchorCtr="1"/>
        <a:lstStyle/>
        <a:p>
          <a:pPr>
            <a:defRPr lang="en-IN"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gradFill>
              <a:gsLst>
                <a:gs pos="41000">
                  <a:srgbClr val="FF0000"/>
                </a:gs>
                <a:gs pos="60000">
                  <a:srgbClr val="002060"/>
                </a:gs>
              </a:gsLst>
              <a:lin ang="5400000" scaled="1"/>
            </a:gra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75434045447507E-2"/>
          <c:y val="0.20648511877168635"/>
          <c:w val="0.95122917582594491"/>
          <c:h val="0.65363556923463273"/>
        </c:manualLayout>
      </c:layout>
      <c:lineChart>
        <c:grouping val="standard"/>
        <c:varyColors val="0"/>
        <c:ser>
          <c:idx val="0"/>
          <c:order val="0"/>
          <c:tx>
            <c:strRef>
              <c:f>Sheet1!$J$3</c:f>
              <c:strCache>
                <c:ptCount val="1"/>
                <c:pt idx="0">
                  <c:v>Total</c:v>
                </c:pt>
              </c:strCache>
            </c:strRef>
          </c:tx>
          <c:spPr>
            <a:ln w="34925" cap="rnd">
              <a:gradFill>
                <a:gsLst>
                  <a:gs pos="41000">
                    <a:srgbClr val="FF0000"/>
                  </a:gs>
                  <a:gs pos="60000">
                    <a:srgbClr val="002060"/>
                  </a:gs>
                </a:gsLst>
                <a:lin ang="5400000" scaled="1"/>
              </a:gra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Sheet1!$I$4:$I$13</c:f>
              <c:strCache>
                <c:ptCount val="9"/>
                <c:pt idx="0">
                  <c:v>2010</c:v>
                </c:pt>
                <c:pt idx="1">
                  <c:v>2011</c:v>
                </c:pt>
                <c:pt idx="2">
                  <c:v>2012</c:v>
                </c:pt>
                <c:pt idx="3">
                  <c:v>2013</c:v>
                </c:pt>
                <c:pt idx="4">
                  <c:v>2014</c:v>
                </c:pt>
                <c:pt idx="5">
                  <c:v>2015</c:v>
                </c:pt>
                <c:pt idx="6">
                  <c:v>2016</c:v>
                </c:pt>
                <c:pt idx="7">
                  <c:v>2017</c:v>
                </c:pt>
                <c:pt idx="8">
                  <c:v>2018</c:v>
                </c:pt>
              </c:strCache>
            </c:strRef>
          </c:cat>
          <c:val>
            <c:numRef>
              <c:f>Sheet1!$J$4:$J$13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1-924E-4FA9-93DD-B9BE9BB9309D}"/>
            </c:ext>
          </c:extLst>
        </c:ser>
        <c:dLbls>
          <c:showLegendKey val="0"/>
          <c:showVal val="0"/>
          <c:showCatName val="0"/>
          <c:showSerName val="0"/>
          <c:showPercent val="0"/>
          <c:showBubbleSize val="0"/>
        </c:dLbls>
        <c:marker val="1"/>
        <c:smooth val="0"/>
        <c:axId val="1530166767"/>
        <c:axId val="1530175087"/>
      </c:lineChart>
      <c:catAx>
        <c:axId val="153016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1530175087"/>
        <c:crosses val="autoZero"/>
        <c:auto val="1"/>
        <c:lblAlgn val="ctr"/>
        <c:lblOffset val="100"/>
        <c:noMultiLvlLbl val="0"/>
      </c:catAx>
      <c:valAx>
        <c:axId val="1530175087"/>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166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demo.xlsx]Sheet1!PivotTable11</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IN"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r>
              <a:rPr lang="en-IN"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TOP 10 CUISINS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IN"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38000">
                <a:srgbClr val="FF0000">
                  <a:lumMod val="90000"/>
                  <a:lumOff val="10000"/>
                </a:srgbClr>
              </a:gs>
              <a:gs pos="59000">
                <a:srgbClr val="002060"/>
              </a:gs>
            </a:gsLst>
            <a:path path="circle">
              <a:fillToRect l="100000" b="100000"/>
            </a:path>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654203489384768"/>
          <c:y val="0.1351572437716555"/>
          <c:w val="0.57729884612996341"/>
          <c:h val="0.83139834149828551"/>
        </c:manualLayout>
      </c:layout>
      <c:bar3DChart>
        <c:barDir val="bar"/>
        <c:grouping val="clustered"/>
        <c:varyColors val="0"/>
        <c:ser>
          <c:idx val="0"/>
          <c:order val="0"/>
          <c:tx>
            <c:strRef>
              <c:f>Sheet1!$AT$3</c:f>
              <c:strCache>
                <c:ptCount val="1"/>
                <c:pt idx="0">
                  <c:v>Total</c:v>
                </c:pt>
              </c:strCache>
            </c:strRef>
          </c:tx>
          <c:spPr>
            <a:gradFill>
              <a:gsLst>
                <a:gs pos="38000">
                  <a:srgbClr val="FF0000">
                    <a:lumMod val="90000"/>
                    <a:lumOff val="10000"/>
                  </a:srgbClr>
                </a:gs>
                <a:gs pos="59000">
                  <a:srgbClr val="002060"/>
                </a:gs>
              </a:gsLst>
              <a:path path="circle">
                <a:fillToRect l="100000" b="100000"/>
              </a:path>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Sheet1!$AS$4:$AS$14</c:f>
              <c:strCache>
                <c:ptCount val="10"/>
                <c:pt idx="0">
                  <c:v>Street Food</c:v>
                </c:pt>
                <c:pt idx="1">
                  <c:v>Bakery, Desserts</c:v>
                </c:pt>
                <c:pt idx="2">
                  <c:v>North Indian, Mughlai, Chinese</c:v>
                </c:pt>
                <c:pt idx="3">
                  <c:v>Bakery</c:v>
                </c:pt>
                <c:pt idx="4">
                  <c:v>Cafe</c:v>
                </c:pt>
                <c:pt idx="5">
                  <c:v>North Indian, Mughlai</c:v>
                </c:pt>
                <c:pt idx="6">
                  <c:v>Fast Food</c:v>
                </c:pt>
                <c:pt idx="7">
                  <c:v>Chinese</c:v>
                </c:pt>
                <c:pt idx="8">
                  <c:v>North Indian, Chinese</c:v>
                </c:pt>
                <c:pt idx="9">
                  <c:v>North Indian</c:v>
                </c:pt>
              </c:strCache>
            </c:strRef>
          </c:cat>
          <c:val>
            <c:numRef>
              <c:f>Sheet1!$AT$4:$AT$14</c:f>
              <c:numCache>
                <c:formatCode>0</c:formatCode>
                <c:ptCount val="10"/>
                <c:pt idx="0">
                  <c:v>149</c:v>
                </c:pt>
                <c:pt idx="1">
                  <c:v>170</c:v>
                </c:pt>
                <c:pt idx="2">
                  <c:v>197</c:v>
                </c:pt>
                <c:pt idx="3">
                  <c:v>218</c:v>
                </c:pt>
                <c:pt idx="4">
                  <c:v>299</c:v>
                </c:pt>
                <c:pt idx="5">
                  <c:v>334</c:v>
                </c:pt>
                <c:pt idx="6">
                  <c:v>354</c:v>
                </c:pt>
                <c:pt idx="7">
                  <c:v>354</c:v>
                </c:pt>
                <c:pt idx="8">
                  <c:v>511</c:v>
                </c:pt>
                <c:pt idx="9">
                  <c:v>936</c:v>
                </c:pt>
              </c:numCache>
            </c:numRef>
          </c:val>
          <c:extLst>
            <c:ext xmlns:c16="http://schemas.microsoft.com/office/drawing/2014/chart" uri="{C3380CC4-5D6E-409C-BE32-E72D297353CC}">
              <c16:uniqueId val="{00000000-78CB-4EEF-A931-26B504B8A06D}"/>
            </c:ext>
          </c:extLst>
        </c:ser>
        <c:dLbls>
          <c:showLegendKey val="0"/>
          <c:showVal val="1"/>
          <c:showCatName val="0"/>
          <c:showSerName val="0"/>
          <c:showPercent val="0"/>
          <c:showBubbleSize val="0"/>
        </c:dLbls>
        <c:gapWidth val="150"/>
        <c:shape val="box"/>
        <c:axId val="1943853247"/>
        <c:axId val="1943854911"/>
        <c:axId val="0"/>
      </c:bar3DChart>
      <c:catAx>
        <c:axId val="19438532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1943854911"/>
        <c:crosses val="autoZero"/>
        <c:auto val="1"/>
        <c:lblAlgn val="ctr"/>
        <c:lblOffset val="100"/>
        <c:noMultiLvlLbl val="0"/>
      </c:catAx>
      <c:valAx>
        <c:axId val="1943854911"/>
        <c:scaling>
          <c:orientation val="minMax"/>
        </c:scaling>
        <c:delete val="0"/>
        <c:axPos val="b"/>
        <c:numFmt formatCode="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85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demo.xlsx]Sheet1!PivotTable6</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r>
              <a:rPr lang="en-US"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AVG RATINGS WISE RESTAURANTS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44000">
                <a:srgbClr val="FF0000"/>
              </a:gs>
              <a:gs pos="73000">
                <a:srgbClr val="002060">
                  <a:alpha val="99000"/>
                </a:srgbClr>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5711422064580073E-2"/>
          <c:y val="0.17697282280035609"/>
          <c:w val="0.81259663160551843"/>
          <c:h val="0.71989013075508401"/>
        </c:manualLayout>
      </c:layout>
      <c:bar3DChart>
        <c:barDir val="col"/>
        <c:grouping val="standard"/>
        <c:varyColors val="0"/>
        <c:ser>
          <c:idx val="0"/>
          <c:order val="0"/>
          <c:tx>
            <c:strRef>
              <c:f>Sheet1!$AA$3</c:f>
              <c:strCache>
                <c:ptCount val="1"/>
                <c:pt idx="0">
                  <c:v>Total</c:v>
                </c:pt>
              </c:strCache>
            </c:strRef>
          </c:tx>
          <c:spPr>
            <a:gradFill>
              <a:gsLst>
                <a:gs pos="44000">
                  <a:srgbClr val="FF0000"/>
                </a:gs>
                <a:gs pos="73000">
                  <a:srgbClr val="002060">
                    <a:alpha val="99000"/>
                  </a:srgbClr>
                </a:gs>
              </a:gsLst>
              <a:lin ang="5400000" scaled="1"/>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Sheet1!$Z$4:$Z$11</c:f>
              <c:strCache>
                <c:ptCount val="7"/>
                <c:pt idx="0">
                  <c:v>0 - 1</c:v>
                </c:pt>
                <c:pt idx="1">
                  <c:v>1.6 - 2</c:v>
                </c:pt>
                <c:pt idx="2">
                  <c:v>2.1 - 2.5</c:v>
                </c:pt>
                <c:pt idx="3">
                  <c:v>2.6 - 3</c:v>
                </c:pt>
                <c:pt idx="4">
                  <c:v>3.1 - 3.5</c:v>
                </c:pt>
                <c:pt idx="5">
                  <c:v>3.6 - 4</c:v>
                </c:pt>
                <c:pt idx="6">
                  <c:v>4.6 - 5</c:v>
                </c:pt>
              </c:strCache>
            </c:strRef>
          </c:cat>
          <c:val>
            <c:numRef>
              <c:f>Sheet1!$AA$4:$AA$11</c:f>
              <c:numCache>
                <c:formatCode>General</c:formatCode>
                <c:ptCount val="7"/>
                <c:pt idx="0">
                  <c:v>2148</c:v>
                </c:pt>
                <c:pt idx="1">
                  <c:v>10</c:v>
                </c:pt>
                <c:pt idx="2">
                  <c:v>286</c:v>
                </c:pt>
                <c:pt idx="3">
                  <c:v>1605</c:v>
                </c:pt>
                <c:pt idx="4">
                  <c:v>2502</c:v>
                </c:pt>
                <c:pt idx="5">
                  <c:v>1886</c:v>
                </c:pt>
                <c:pt idx="6">
                  <c:v>1114</c:v>
                </c:pt>
              </c:numCache>
            </c:numRef>
          </c:val>
          <c:extLst>
            <c:ext xmlns:c16="http://schemas.microsoft.com/office/drawing/2014/chart" uri="{C3380CC4-5D6E-409C-BE32-E72D297353CC}">
              <c16:uniqueId val="{00000000-C9B0-400B-AFA3-70B7F7F4A142}"/>
            </c:ext>
          </c:extLst>
        </c:ser>
        <c:dLbls>
          <c:showLegendKey val="0"/>
          <c:showVal val="1"/>
          <c:showCatName val="0"/>
          <c:showSerName val="0"/>
          <c:showPercent val="0"/>
          <c:showBubbleSize val="0"/>
        </c:dLbls>
        <c:gapWidth val="150"/>
        <c:shape val="box"/>
        <c:axId val="1968514255"/>
        <c:axId val="1968514671"/>
        <c:axId val="2089661679"/>
      </c:bar3DChart>
      <c:catAx>
        <c:axId val="1968514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68514671"/>
        <c:crosses val="autoZero"/>
        <c:auto val="1"/>
        <c:lblAlgn val="ctr"/>
        <c:lblOffset val="100"/>
        <c:noMultiLvlLbl val="0"/>
      </c:catAx>
      <c:valAx>
        <c:axId val="19685146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68514255"/>
        <c:crosses val="autoZero"/>
        <c:crossBetween val="between"/>
      </c:valAx>
      <c:serAx>
        <c:axId val="208966167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514671"/>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demo.xlsx]Sheet1!PivotTable10</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r>
              <a:rPr lang="en-US"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TOP 10 CITY WISE RESTAURANTS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36000">
                <a:srgbClr val="FF0000"/>
              </a:gs>
              <a:gs pos="65000">
                <a:srgbClr val="002060"/>
              </a:gs>
            </a:gsLst>
            <a:path path="circle">
              <a:fillToRect l="100000" b="100000"/>
            </a:path>
            <a:tileRect t="-100000" r="-100000"/>
          </a:gradFill>
          <a:ln w="222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Sheet1!$AP$3</c:f>
              <c:strCache>
                <c:ptCount val="1"/>
                <c:pt idx="0">
                  <c:v>Total</c:v>
                </c:pt>
              </c:strCache>
            </c:strRef>
          </c:tx>
          <c:spPr>
            <a:gradFill flip="none" rotWithShape="1">
              <a:gsLst>
                <a:gs pos="36000">
                  <a:srgbClr val="FF0000"/>
                </a:gs>
                <a:gs pos="65000">
                  <a:srgbClr val="002060"/>
                </a:gs>
              </a:gsLst>
              <a:path path="circle">
                <a:fillToRect l="100000" b="100000"/>
              </a:path>
              <a:tileRect t="-100000" r="-100000"/>
            </a:gradFill>
            <a:ln w="22225">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Sheet1!$AO$4:$AO$145</c:f>
              <c:strCache>
                <c:ptCount val="141"/>
                <c:pt idx="0">
                  <c:v>Mc Millan</c:v>
                </c:pt>
                <c:pt idx="1">
                  <c:v>Middleton Beach</c:v>
                </c:pt>
                <c:pt idx="2">
                  <c:v>Armidale</c:v>
                </c:pt>
                <c:pt idx="3">
                  <c:v>Miller</c:v>
                </c:pt>
                <c:pt idx="4">
                  <c:v>Bandung</c:v>
                </c:pt>
                <c:pt idx="5">
                  <c:v>Mohali</c:v>
                </c:pt>
                <c:pt idx="6">
                  <c:v>Balingup</c:v>
                </c:pt>
                <c:pt idx="7">
                  <c:v>Beechworth</c:v>
                </c:pt>
                <c:pt idx="8">
                  <c:v>Chatham-Kent</c:v>
                </c:pt>
                <c:pt idx="9">
                  <c:v>Monroe</c:v>
                </c:pt>
                <c:pt idx="10">
                  <c:v>Cochrane</c:v>
                </c:pt>
                <c:pt idx="11">
                  <c:v>Montville</c:v>
                </c:pt>
                <c:pt idx="12">
                  <c:v>Dicky Beach</c:v>
                </c:pt>
                <c:pt idx="13">
                  <c:v>Ojo Caliente</c:v>
                </c:pt>
                <c:pt idx="14">
                  <c:v>Fernley</c:v>
                </c:pt>
                <c:pt idx="15">
                  <c:v>Palm Cove</c:v>
                </c:pt>
                <c:pt idx="16">
                  <c:v>Forrest</c:v>
                </c:pt>
                <c:pt idx="17">
                  <c:v>Panchkula</c:v>
                </c:pt>
                <c:pt idx="18">
                  <c:v>Inverloch</c:v>
                </c:pt>
                <c:pt idx="19">
                  <c:v>Paynesville</c:v>
                </c:pt>
                <c:pt idx="20">
                  <c:v>Lakeview</c:v>
                </c:pt>
                <c:pt idx="21">
                  <c:v>Penola</c:v>
                </c:pt>
                <c:pt idx="22">
                  <c:v>Lorn</c:v>
                </c:pt>
                <c:pt idx="23">
                  <c:v>Phillip Island</c:v>
                </c:pt>
                <c:pt idx="24">
                  <c:v>Mayfield</c:v>
                </c:pt>
                <c:pt idx="25">
                  <c:v>Potrero</c:v>
                </c:pt>
                <c:pt idx="26">
                  <c:v>Winchester Bay</c:v>
                </c:pt>
                <c:pt idx="27">
                  <c:v>Princeton</c:v>
                </c:pt>
                <c:pt idx="28">
                  <c:v>Consort</c:v>
                </c:pt>
                <c:pt idx="29">
                  <c:v>Quezon City</c:v>
                </c:pt>
                <c:pt idx="30">
                  <c:v>Flaxton</c:v>
                </c:pt>
                <c:pt idx="31">
                  <c:v>Randburg</c:v>
                </c:pt>
                <c:pt idx="32">
                  <c:v>Lakes Entrance</c:v>
                </c:pt>
                <c:pt idx="33">
                  <c:v>Tagaytay City</c:v>
                </c:pt>
                <c:pt idx="34">
                  <c:v>Macedon</c:v>
                </c:pt>
                <c:pt idx="35">
                  <c:v>Tanunda</c:v>
                </c:pt>
                <c:pt idx="36">
                  <c:v>Clatskanie</c:v>
                </c:pt>
                <c:pt idx="37">
                  <c:v>Trentham East</c:v>
                </c:pt>
                <c:pt idx="38">
                  <c:v>Huskisson</c:v>
                </c:pt>
                <c:pt idx="39">
                  <c:v>Vernonia</c:v>
                </c:pt>
                <c:pt idx="40">
                  <c:v>Yorkton</c:v>
                </c:pt>
                <c:pt idx="41">
                  <c:v>Victor Harbor</c:v>
                </c:pt>
                <c:pt idx="42">
                  <c:v>Lincoln</c:v>
                </c:pt>
                <c:pt idx="43">
                  <c:v>Vineland Station</c:v>
                </c:pt>
                <c:pt idx="44">
                  <c:v>East Ballina</c:v>
                </c:pt>
                <c:pt idx="45">
                  <c:v>Weirton</c:v>
                </c:pt>
                <c:pt idx="46">
                  <c:v>Bogor</c:v>
                </c:pt>
                <c:pt idx="47">
                  <c:v>Tangerang</c:v>
                </c:pt>
                <c:pt idx="48">
                  <c:v>Secunderabad</c:v>
                </c:pt>
                <c:pt idx="49">
                  <c:v>Inner City</c:v>
                </c:pt>
                <c:pt idx="50">
                  <c:v>San Juan City</c:v>
                </c:pt>
                <c:pt idx="51">
                  <c:v>Santa Rosa</c:v>
                </c:pt>
                <c:pt idx="52">
                  <c:v>Hepburn Springs</c:v>
                </c:pt>
                <c:pt idx="53">
                  <c:v>Makati City</c:v>
                </c:pt>
                <c:pt idx="54">
                  <c:v>Pasay City</c:v>
                </c:pt>
                <c:pt idx="55">
                  <c:v>Pasig City</c:v>
                </c:pt>
                <c:pt idx="56">
                  <c:v>Mandaluyong City</c:v>
                </c:pt>
                <c:pt idx="57">
                  <c:v>Taguig City</c:v>
                </c:pt>
                <c:pt idx="58">
                  <c:v>Johannesburg</c:v>
                </c:pt>
                <c:pt idx="59">
                  <c:v>Sandton</c:v>
                </c:pt>
                <c:pt idx="60">
                  <c:v>ÛÁstanbul</c:v>
                </c:pt>
                <c:pt idx="61">
                  <c:v>Jakarta</c:v>
                </c:pt>
                <c:pt idx="62">
                  <c:v>Hyderabad</c:v>
                </c:pt>
                <c:pt idx="63">
                  <c:v>Chandigarh</c:v>
                </c:pt>
                <c:pt idx="64">
                  <c:v>Ludhiana</c:v>
                </c:pt>
                <c:pt idx="65">
                  <c:v>Bangalore</c:v>
                </c:pt>
                <c:pt idx="66">
                  <c:v>Pretoria</c:v>
                </c:pt>
                <c:pt idx="67">
                  <c:v>Agra</c:v>
                </c:pt>
                <c:pt idx="68">
                  <c:v>Allahabad</c:v>
                </c:pt>
                <c:pt idx="69">
                  <c:v>Chennai</c:v>
                </c:pt>
                <c:pt idx="70">
                  <c:v>Puducherry</c:v>
                </c:pt>
                <c:pt idx="71">
                  <c:v>Abu Dhabi</c:v>
                </c:pt>
                <c:pt idx="72">
                  <c:v>Pune</c:v>
                </c:pt>
                <c:pt idx="73">
                  <c:v>Macon</c:v>
                </c:pt>
                <c:pt idx="74">
                  <c:v>Gainesville</c:v>
                </c:pt>
                <c:pt idx="75">
                  <c:v>Manchester</c:v>
                </c:pt>
                <c:pt idx="76">
                  <c:v>Ranchi</c:v>
                </c:pt>
                <c:pt idx="77">
                  <c:v>Mangalore</c:v>
                </c:pt>
                <c:pt idx="78">
                  <c:v>Columbus</c:v>
                </c:pt>
                <c:pt idx="79">
                  <c:v>Rest of Hawaii</c:v>
                </c:pt>
                <c:pt idx="80">
                  <c:v>Augusta</c:v>
                </c:pt>
                <c:pt idx="81">
                  <c:v>Rio de Janeiro</c:v>
                </c:pt>
                <c:pt idx="82">
                  <c:v>Davenport</c:v>
                </c:pt>
                <c:pt idx="83">
                  <c:v>Goa</c:v>
                </c:pt>
                <c:pt idx="84">
                  <c:v>Des Moines</c:v>
                </c:pt>
                <c:pt idx="85">
                  <c:v>Mumbai</c:v>
                </c:pt>
                <c:pt idx="86">
                  <c:v>Mysore</c:v>
                </c:pt>
                <c:pt idx="87">
                  <c:v>Nagpur</c:v>
                </c:pt>
                <c:pt idx="88">
                  <c:v>Savannah</c:v>
                </c:pt>
                <c:pt idx="89">
                  <c:v>Aurangabad</c:v>
                </c:pt>
                <c:pt idx="90">
                  <c:v>Bhopal</c:v>
                </c:pt>
                <c:pt idx="91">
                  <c:v>Doha</c:v>
                </c:pt>
                <c:pt idx="92">
                  <c:v>Sharjah</c:v>
                </c:pt>
                <c:pt idx="93">
                  <c:v>Dubuque</c:v>
                </c:pt>
                <c:pt idx="94">
                  <c:v>Sí£o Paulo</c:v>
                </c:pt>
                <c:pt idx="95">
                  <c:v>Edinburgh</c:v>
                </c:pt>
                <c:pt idx="96">
                  <c:v>Singapore</c:v>
                </c:pt>
                <c:pt idx="97">
                  <c:v>Albany</c:v>
                </c:pt>
                <c:pt idx="98">
                  <c:v>Sioux City</c:v>
                </c:pt>
                <c:pt idx="99">
                  <c:v>Ankara</c:v>
                </c:pt>
                <c:pt idx="100">
                  <c:v>Surat</c:v>
                </c:pt>
                <c:pt idx="101">
                  <c:v>Athens</c:v>
                </c:pt>
                <c:pt idx="102">
                  <c:v>Birmingham</c:v>
                </c:pt>
                <c:pt idx="103">
                  <c:v>Coimbatore</c:v>
                </c:pt>
                <c:pt idx="104">
                  <c:v>Tampa Bay</c:v>
                </c:pt>
                <c:pt idx="105">
                  <c:v>Cedar Rapids/Iowa City</c:v>
                </c:pt>
                <c:pt idx="106">
                  <c:v>Indore</c:v>
                </c:pt>
                <c:pt idx="107">
                  <c:v>Dehradun</c:v>
                </c:pt>
                <c:pt idx="108">
                  <c:v>Boise</c:v>
                </c:pt>
                <c:pt idx="109">
                  <c:v>Nashik</c:v>
                </c:pt>
                <c:pt idx="110">
                  <c:v>Jaipur</c:v>
                </c:pt>
                <c:pt idx="111">
                  <c:v>Dubai</c:v>
                </c:pt>
                <c:pt idx="112">
                  <c:v>Vadodara</c:v>
                </c:pt>
                <c:pt idx="113">
                  <c:v>Pensacola</c:v>
                </c:pt>
                <c:pt idx="114">
                  <c:v>Valdosta</c:v>
                </c:pt>
                <c:pt idx="115">
                  <c:v>London</c:v>
                </c:pt>
                <c:pt idx="116">
                  <c:v>Varanasi</c:v>
                </c:pt>
                <c:pt idx="117">
                  <c:v>Colombo</c:v>
                </c:pt>
                <c:pt idx="118">
                  <c:v>Brasí_lia</c:v>
                </c:pt>
                <c:pt idx="119">
                  <c:v>Kolkata</c:v>
                </c:pt>
                <c:pt idx="120">
                  <c:v>Cape Town</c:v>
                </c:pt>
                <c:pt idx="121">
                  <c:v>Patna</c:v>
                </c:pt>
                <c:pt idx="122">
                  <c:v>Kanpur</c:v>
                </c:pt>
                <c:pt idx="123">
                  <c:v>Auckland</c:v>
                </c:pt>
                <c:pt idx="124">
                  <c:v>Vizag</c:v>
                </c:pt>
                <c:pt idx="125">
                  <c:v>Orlando</c:v>
                </c:pt>
                <c:pt idx="126">
                  <c:v>Waterloo</c:v>
                </c:pt>
                <c:pt idx="127">
                  <c:v>Dalton</c:v>
                </c:pt>
                <c:pt idx="128">
                  <c:v>Kochi</c:v>
                </c:pt>
                <c:pt idx="129">
                  <c:v>Pocatello</c:v>
                </c:pt>
                <c:pt idx="130">
                  <c:v>Wellington City</c:v>
                </c:pt>
                <c:pt idx="131">
                  <c:v>Guwahati</c:v>
                </c:pt>
                <c:pt idx="132">
                  <c:v>Bhubaneshwar</c:v>
                </c:pt>
                <c:pt idx="133">
                  <c:v>Amritsar</c:v>
                </c:pt>
                <c:pt idx="134">
                  <c:v>Lucknow</c:v>
                </c:pt>
                <c:pt idx="135">
                  <c:v>Ahmedabad</c:v>
                </c:pt>
                <c:pt idx="136">
                  <c:v>Ghaziabad</c:v>
                </c:pt>
                <c:pt idx="137">
                  <c:v>Faridabad</c:v>
                </c:pt>
                <c:pt idx="138">
                  <c:v>Noida</c:v>
                </c:pt>
                <c:pt idx="139">
                  <c:v>Gurgaon</c:v>
                </c:pt>
                <c:pt idx="140">
                  <c:v>New Delhi</c:v>
                </c:pt>
              </c:strCache>
            </c:strRef>
          </c:cat>
          <c:val>
            <c:numRef>
              <c:f>Sheet1!$AP$4:$AP$145</c:f>
              <c:numCache>
                <c:formatCode>0</c:formatCode>
                <c:ptCount val="14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2</c:v>
                </c:pt>
                <c:pt idx="47">
                  <c:v>2</c:v>
                </c:pt>
                <c:pt idx="48">
                  <c:v>2</c:v>
                </c:pt>
                <c:pt idx="49">
                  <c:v>2</c:v>
                </c:pt>
                <c:pt idx="50">
                  <c:v>2</c:v>
                </c:pt>
                <c:pt idx="51">
                  <c:v>2</c:v>
                </c:pt>
                <c:pt idx="52">
                  <c:v>2</c:v>
                </c:pt>
                <c:pt idx="53">
                  <c:v>2</c:v>
                </c:pt>
                <c:pt idx="54">
                  <c:v>3</c:v>
                </c:pt>
                <c:pt idx="55">
                  <c:v>3</c:v>
                </c:pt>
                <c:pt idx="56">
                  <c:v>4</c:v>
                </c:pt>
                <c:pt idx="57">
                  <c:v>4</c:v>
                </c:pt>
                <c:pt idx="58">
                  <c:v>6</c:v>
                </c:pt>
                <c:pt idx="59">
                  <c:v>11</c:v>
                </c:pt>
                <c:pt idx="60">
                  <c:v>14</c:v>
                </c:pt>
                <c:pt idx="61">
                  <c:v>16</c:v>
                </c:pt>
                <c:pt idx="62">
                  <c:v>18</c:v>
                </c:pt>
                <c:pt idx="63">
                  <c:v>18</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20</c:v>
                </c:pt>
                <c:pt idx="127">
                  <c:v>20</c:v>
                </c:pt>
                <c:pt idx="128">
                  <c:v>20</c:v>
                </c:pt>
                <c:pt idx="129">
                  <c:v>20</c:v>
                </c:pt>
                <c:pt idx="130">
                  <c:v>20</c:v>
                </c:pt>
                <c:pt idx="131">
                  <c:v>21</c:v>
                </c:pt>
                <c:pt idx="132">
                  <c:v>21</c:v>
                </c:pt>
                <c:pt idx="133">
                  <c:v>21</c:v>
                </c:pt>
                <c:pt idx="134">
                  <c:v>21</c:v>
                </c:pt>
                <c:pt idx="135">
                  <c:v>21</c:v>
                </c:pt>
                <c:pt idx="136">
                  <c:v>25</c:v>
                </c:pt>
                <c:pt idx="137">
                  <c:v>251</c:v>
                </c:pt>
                <c:pt idx="138">
                  <c:v>1080</c:v>
                </c:pt>
                <c:pt idx="139">
                  <c:v>1118</c:v>
                </c:pt>
                <c:pt idx="140">
                  <c:v>5473</c:v>
                </c:pt>
              </c:numCache>
            </c:numRef>
          </c:val>
          <c:extLst>
            <c:ext xmlns:c16="http://schemas.microsoft.com/office/drawing/2014/chart" uri="{C3380CC4-5D6E-409C-BE32-E72D297353CC}">
              <c16:uniqueId val="{00000000-BF92-42AA-BDD6-4223164DD503}"/>
            </c:ext>
          </c:extLst>
        </c:ser>
        <c:dLbls>
          <c:dLblPos val="outEnd"/>
          <c:showLegendKey val="0"/>
          <c:showVal val="1"/>
          <c:showCatName val="0"/>
          <c:showSerName val="0"/>
          <c:showPercent val="0"/>
          <c:showBubbleSize val="0"/>
        </c:dLbls>
        <c:gapWidth val="50"/>
        <c:axId val="1424855327"/>
        <c:axId val="1424856767"/>
      </c:barChart>
      <c:catAx>
        <c:axId val="1424855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crossAx val="1424856767"/>
        <c:crosses val="autoZero"/>
        <c:auto val="1"/>
        <c:lblAlgn val="ctr"/>
        <c:lblOffset val="100"/>
        <c:noMultiLvlLbl val="0"/>
      </c:catAx>
      <c:valAx>
        <c:axId val="1424856767"/>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24855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demo.xlsx]Sheet1!Restaurants based on City and Country</c:name>
    <c:fmtId val="4"/>
  </c:pivotSource>
  <c:chart>
    <c:title>
      <c:tx>
        <c:rich>
          <a:bodyPr rot="0" spcFirstLastPara="1" vertOverflow="ellipsis" vert="horz" wrap="square" anchor="ctr" anchorCtr="1"/>
          <a:lstStyle/>
          <a:p>
            <a:pPr>
              <a:defRPr lang="en-US" sz="3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r>
              <a:rPr lang="en-US" sz="1600" b="1" cap="none" spc="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COUNTRY WISE RESTAURANTS</a:t>
            </a:r>
          </a:p>
        </c:rich>
      </c:tx>
      <c:overlay val="0"/>
      <c:spPr>
        <a:noFill/>
        <a:ln>
          <a:noFill/>
        </a:ln>
        <a:effectLst/>
      </c:spPr>
      <c:txPr>
        <a:bodyPr rot="0" spcFirstLastPara="1" vertOverflow="ellipsis" vert="horz" wrap="square" anchor="ctr" anchorCtr="1"/>
        <a:lstStyle/>
        <a:p>
          <a:pPr>
            <a:defRPr lang="en-US" sz="3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34925" cap="rnd">
            <a:gradFill>
              <a:gsLst>
                <a:gs pos="54000">
                  <a:srgbClr val="FF0000"/>
                </a:gs>
                <a:gs pos="79000">
                  <a:srgbClr val="002060"/>
                </a:gs>
              </a:gsLst>
              <a:lin ang="5400000" scaled="1"/>
            </a:gra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34925" cap="rnd">
              <a:gradFill>
                <a:gsLst>
                  <a:gs pos="54000">
                    <a:srgbClr val="FF0000"/>
                  </a:gs>
                  <a:gs pos="79000">
                    <a:srgbClr val="002060"/>
                  </a:gs>
                </a:gsLst>
                <a:lin ang="5400000" scaled="1"/>
              </a:gra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Sheet1!$A$4:$A$19</c:f>
              <c:strCache>
                <c:ptCount val="15"/>
                <c:pt idx="0">
                  <c:v>Australia</c:v>
                </c:pt>
                <c:pt idx="1">
                  <c:v>Brazil</c:v>
                </c:pt>
                <c:pt idx="2">
                  <c:v>Canada</c:v>
                </c:pt>
                <c:pt idx="3">
                  <c:v>India</c:v>
                </c:pt>
                <c:pt idx="4">
                  <c:v>Indonesia</c:v>
                </c:pt>
                <c:pt idx="5">
                  <c:v>New Zealand</c:v>
                </c:pt>
                <c:pt idx="6">
                  <c:v>Phillipines</c:v>
                </c:pt>
                <c:pt idx="7">
                  <c:v>Qatar</c:v>
                </c:pt>
                <c:pt idx="8">
                  <c:v>Singapore</c:v>
                </c:pt>
                <c:pt idx="9">
                  <c:v>South Africa</c:v>
                </c:pt>
                <c:pt idx="10">
                  <c:v>Sri Lanka</c:v>
                </c:pt>
                <c:pt idx="11">
                  <c:v>Turkey</c:v>
                </c:pt>
                <c:pt idx="12">
                  <c:v>UAE</c:v>
                </c:pt>
                <c:pt idx="13">
                  <c:v>United Kingdom</c:v>
                </c:pt>
                <c:pt idx="14">
                  <c:v>United States</c:v>
                </c:pt>
              </c:strCache>
            </c:strRef>
          </c:cat>
          <c:val>
            <c:numRef>
              <c:f>Sheet1!$B$4:$B$19</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smooth val="1"/>
          <c:extLst>
            <c:ext xmlns:c16="http://schemas.microsoft.com/office/drawing/2014/chart" uri="{C3380CC4-5D6E-409C-BE32-E72D297353CC}">
              <c16:uniqueId val="{00000000-D270-4D74-B679-80B645F05BC4}"/>
            </c:ext>
          </c:extLst>
        </c:ser>
        <c:dLbls>
          <c:dLblPos val="t"/>
          <c:showLegendKey val="0"/>
          <c:showVal val="1"/>
          <c:showCatName val="0"/>
          <c:showSerName val="0"/>
          <c:showPercent val="0"/>
          <c:showBubbleSize val="0"/>
        </c:dLbls>
        <c:marker val="1"/>
        <c:smooth val="0"/>
        <c:axId val="72108464"/>
        <c:axId val="72111344"/>
      </c:lineChart>
      <c:catAx>
        <c:axId val="7210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72111344"/>
        <c:crosses val="autoZero"/>
        <c:auto val="1"/>
        <c:lblAlgn val="ctr"/>
        <c:lblOffset val="100"/>
        <c:noMultiLvlLbl val="0"/>
      </c:catAx>
      <c:valAx>
        <c:axId val="72111344"/>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0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demo.xlsx]Sheet1!PivotTable4</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IN"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r>
              <a:rPr lang="en-IN"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MONTH WISE OPENING RESTAURANTS</a:t>
            </a:r>
          </a:p>
          <a:p>
            <a:pPr marL="0" marR="0" lvl="0" indent="0" algn="ctr" defTabSz="914400" rtl="0" eaLnBrk="1" fontAlgn="auto" latinLnBrk="0" hangingPunct="1">
              <a:lnSpc>
                <a:spcPct val="100000"/>
              </a:lnSpc>
              <a:spcBef>
                <a:spcPts val="0"/>
              </a:spcBef>
              <a:spcAft>
                <a:spcPts val="0"/>
              </a:spcAft>
              <a:buClrTx/>
              <a:buSzTx/>
              <a:buFontTx/>
              <a:buNone/>
              <a:tabLst/>
              <a:defRPr lang="en-IN" sz="1600" b="1" cap="none">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defRPr>
            </a:pPr>
            <a:endParaRPr lang="en-IN"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endParaRPr>
          </a:p>
        </c:rich>
      </c:tx>
      <c:layout>
        <c:manualLayout>
          <c:xMode val="edge"/>
          <c:yMode val="edge"/>
          <c:x val="0.19373761461295985"/>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IN"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gradFill>
              <a:gsLst>
                <a:gs pos="42000">
                  <a:srgbClr val="FF0000"/>
                </a:gs>
                <a:gs pos="59000">
                  <a:srgbClr val="002060"/>
                </a:gs>
              </a:gsLst>
              <a:lin ang="5400000" scaled="1"/>
            </a:gra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Sheet1!$Q$3</c:f>
              <c:strCache>
                <c:ptCount val="1"/>
                <c:pt idx="0">
                  <c:v>Total</c:v>
                </c:pt>
              </c:strCache>
            </c:strRef>
          </c:tx>
          <c:spPr>
            <a:ln w="34925" cap="rnd">
              <a:gradFill>
                <a:gsLst>
                  <a:gs pos="42000">
                    <a:srgbClr val="FF0000"/>
                  </a:gs>
                  <a:gs pos="59000">
                    <a:srgbClr val="002060"/>
                  </a:gs>
                </a:gsLst>
                <a:lin ang="5400000" scaled="1"/>
              </a:gra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Sheet1!$Q$4:$Q$16</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smooth val="1"/>
          <c:extLst>
            <c:ext xmlns:c16="http://schemas.microsoft.com/office/drawing/2014/chart" uri="{C3380CC4-5D6E-409C-BE32-E72D297353CC}">
              <c16:uniqueId val="{00000000-3578-4E9F-BE94-AF851DA1E356}"/>
            </c:ext>
          </c:extLst>
        </c:ser>
        <c:dLbls>
          <c:dLblPos val="t"/>
          <c:showLegendKey val="0"/>
          <c:showVal val="1"/>
          <c:showCatName val="0"/>
          <c:showSerName val="0"/>
          <c:showPercent val="0"/>
          <c:showBubbleSize val="0"/>
        </c:dLbls>
        <c:marker val="1"/>
        <c:smooth val="0"/>
        <c:axId val="29715423"/>
        <c:axId val="623235999"/>
      </c:lineChart>
      <c:catAx>
        <c:axId val="2971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623235999"/>
        <c:crosses val="autoZero"/>
        <c:auto val="1"/>
        <c:lblAlgn val="ctr"/>
        <c:lblOffset val="100"/>
        <c:noMultiLvlLbl val="0"/>
      </c:catAx>
      <c:valAx>
        <c:axId val="623235999"/>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15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58026CA2-1165-45F3-8548-AC7F8279770D}">
          <cx:tx>
            <cx:txData>
              <cx:f>_xlchart.v5.2</cx:f>
              <cx:v>Total restaurants</cx:v>
            </cx:txData>
          </cx:tx>
          <cx:dataLabels>
            <cx:txPr>
              <a:bodyPr spcFirstLastPara="1" vertOverflow="ellipsis" horzOverflow="overflow" wrap="square" lIns="0" tIns="0" rIns="0" bIns="0" anchor="ctr" anchorCtr="1"/>
              <a:lstStyle/>
              <a:p>
                <a:pPr algn="ctr" rtl="0">
                  <a:defRPr sz="700">
                    <a:solidFill>
                      <a:srgbClr val="FF0000"/>
                    </a:solidFill>
                  </a:defRPr>
                </a:pPr>
                <a:endParaRPr lang="en-US" sz="700" b="0" i="0" u="none" strike="noStrike" baseline="0">
                  <a:solidFill>
                    <a:srgbClr val="FF0000"/>
                  </a:solidFill>
                  <a:latin typeface="Calibri" panose="020F0502020204030204"/>
                </a:endParaRPr>
              </a:p>
            </cx:txPr>
            <cx:visibility seriesName="0" categoryName="0" value="1"/>
            <cx:dataLabelHidden idx="3"/>
          </cx:dataLabels>
          <cx:dataId val="0"/>
          <cx:layoutPr>
            <cx:geography cultureLanguage="en-US" cultureRegion="US" attribution="Powered by Bing">
              <cx:geoCache provider="{E9337A44-BEBE-4D9F-B70C-5C5E7DAFC167}">
                <cx:binary>7H3ZctzWsuWvKPTcoPcE7I0T1zfCQA0cipIoiZpeEGWKwjzP+LZ+6x/rBUq0qkC4IOv4hk9Et2yH
bUJViZwzV+be+q+77l930f2+eNbFUVL+66779blXVdm/fvmlvPPu4315Fvt3RVqmX6qzuzT+Jf3y
xb+7/+VzsW/9xP2FESp+ufP2RXXfPf/v/8K3uffpLr3bV36a3NT3Rf/6vqyjqjzxbPbRs7u0Tqrx
4y6+6dfnt4lf3X9+dgWin9P4+bP7pPKr/m2f3f/6/Oi3Pn/2y/QLnxB/FuH9qvozPqvzM1NwxRk3
v/5Sz59FaeJ+e6yxM10nuiGITr7+Yo+0X+xjfP7H3+vhrfafPxf3Zfns27+ffv6Il6eP/TK1vwrG
TsfX31oP/P5yLPj//q/JDyCByU8OdDMV19KjqWqsYj/40aNY/n2VaJSc8YdfBMI+VAaUxR60II1Z
ZSy/ybwSHj83Ef7jj6dCt17/80L/rS6rYh/5+79R7kw/k0wRoTj95gxH4qdcnAmTUMm5eBA/faT9
1RV+6JXmFXDw0YkODp5M1fDb7T+vBnuf7D//jTowEG8kN5XxGG8mHmAaZwZRlCj9qyOMHvI1FH7V
wfL7zCvg8XMT6T/+eCp6+7d/XvQXyee/0/oZO+M60wlT3yV7EHukecYNbkjCvyUCeSz4xbeZl/u3
j03E/u2nU6lfvPiPkHqa3Jd/p+Q1cmYqAqun6mtUJ0QcBx4qziilnOiPWfqJ7Jff6U/l//jRpzp4
fPJED6t/Xg+vPD+K/MyHLh6F8WeZ938u87+4b599ut9H++Tz0kscFyinKjJN0LPRxxQ3Zz2RSnam
uBCUGpPg94OvM28JRx+e2MLRs6k1vPj0z1vDzb7aF3+fClAIoP4yTMWMuUJAp2eMmTonnH91WP5I
+msSWnybeQ18+9hE9t9+OpX6zX9ABnqDZmSfpcX9I/t/5oE/bvwUSUhSIqcRkPAzRU1hGvRr+pmU
Xj/0JvNSP/joRPIHT6bSf7P9523+TVpX3rPfvhT+3d9YgGlMnZmmwRmRx6UXfIIoSQUzkZwOS64f
fY8/Ef8RF1MNHD2cKuHTf4ILFP6z3T4J/0YNSHTcukBTTr9VA4guB4WYImeScomO3Zjo4Ude5U+U
8P2jUw18fzIV/+7qn/eBt3UR3vePcvj3ww+H8SuT6FQdGz/XzwQHRqJTORvx3/6f/12Efn8yEM6L
/vsnJ5L//mAq+Lev/3nB3/62/vukzsQZpMqENPXZdAuIyjSFoo9dOSCqwwD0DYL6rdj//mwd+8W+
Ol0Tziti/lsmSpn/TVMFjbIBCDepO5/84H8UlPr2pm+qJWn8NbiQm6hNkaIF/+4IB8FJM80zQhU6
ReTqh1+TZPHDr3VSSY9czWvn8elULbdv/mPU8sO2+te08/8d6Sny/mBI86D87KMpuvs9Dv9dkPv/
Q0lmEgIPkPU/OuAVWrf1wzDjh58+6m3y0W9JYbYK+Kq7i8+/PqfI7H9MSMZvOMolB3Dr8Ufu92WF
D+vmGSUmNVCBGegAxy9r7x+eUHZmMsqEyZVpCCUQ+JK0qLxfn2v4jGD4qDCoKXViSmBn5Vja4png
Z1IQgZ8rc8R4mPpjjPQqjXo3Tf6Q1Lf/f5bU8avUT6ry1+fm82fZ1981sqYQkyVoK04EB4qtuI7n
d/vX6NPwm+n/GlxHhFJv2C5U1PLJ2vUvjcga7JS+KPIrTejWgXBm6KHkfEJPF5xJ02RgwSTH9DIh
Al3Le7rDmGwVRJ9YfFfQYOulfIHQ+OJTxnT04yiNISVDH1/kgLFYFn7XNy7bJaW6yP3MVsqzw2x1
mp0ZKpIbQkhp4C9JoKdDKlGD1JfGqdi5XdO+rXonsyPiy1UYlfz8NCmYw5QhkJIm5Qbma8qckJJd
ESRuVIhd3jJlSxkNq054zvVpKjP6kYIyXVF0E8Iwxrc4EFuTsoxSnYtd0ub+ijf629ptvfWQqey6
b0qxoCU2J0Cdm5IyLpgQbMJVo1wtV0yJHQaKNbO1WMa3aZvSwOr8zvUhTa4iy9eLxrdU25DLMHSL
fV3EXbgqU7PU126rO62liaGI7EZmcl8HbeZuqF5pnjV4QfA27arB9jkJvnh50forP2HNR9eXrH7V
9K15HmRhqK/DDg8X2KNAGZ4ozSBUhyWiE0YYOBZnXbZEuEMtdtwn3rqi+QsR+u7K05Q4J4O0O0d7
GYv6U+ZUw2VUaqWVF4rvTuuUjk418QXTUAhAhFDDgHaP38LInNyoGgiZcY2uWEcsYVbXgep9q+yD
jUbytZ5VVmKSC68Ygp8QgqkoXIQBJwAONsagA5sSqSROxQd9J8Istbmb9TcJfV0W5bAWVRXt/ECs
iCL5yjSCi1Ar+EtddsblghCeqgJguQJCKhB5YGyTt6gUC+LKr/Udo2H+wagT55xI9bFpgvDcZ6xd
9xEJr+t+qLdaXmVr6vj0vOwi7eL0izzxYyQBxHzMRWD0UursWBoZN0veqlS7MsLe2Pam7N4Meuss
BKanOgcZnUiEpnH8BeTxmAwXtOQlq7Wrwl1JZ7jsZPbZDLXB4gaxvcDLrJaqAObmX7tfy+CvmNyr
r4Z1mFPmONQxcUM2AQSHMcUx6S6lYVu4g3al6GVBI6s1vgLCf0pgDApH9qxznXOl60pwgyIkHhNI
I0lrszTNq6rh1Ka+/kZoxcYvWLAKAic8d1XkrU9r7UlcnJCcaK1URRGXoTSv5Mso/0jZrQpvS357
msiTYDghMtFZG3pu06SGeeWST22y1+lFG92cJjHDB+oQhjmBTiE8Ocm/hBtlqAnf22naYAeusk1W
25170/Bmc5rSjBUcUZooqS2DhLLB83Y1dTaprra1370/TWLGDsaiClNGlDCMjPjWYWDJVcO6OA+8
XZvV3rYZ8gsVuuU6cY2r0Mn669LzyUIwm+MKaVgZCGhIWHLCVRP1dZVnFUi6xTbv24+FIV+d5mqJ
xMTUmsLt8zQHiaIvPIvLwrUyfakOG31w4kJS4vURHUwdpeSECB2cusic2tsxduO4zaXStj0SbQUz
SMwrlb+pFF+d5mvO9CSAACWwEcGUMQkLNelzFnGQdNk1cdlodVp745fuz6joO52pidPMDGSjt97O
CIutaGljeX3cLRABgvRUfqj4TIryXRFjklJJ5BS+3oAIfWkk61RYdR+9bIJ+q2JLy5fKpFltHVCb
GHochnLw097bxW68ZXV8SQvyOfZ6KzX5ygmoVZSZrbdyIeg95MQnVnJAd1Kd0d5otNAB3cJ7TfJq
W5r1ys0vs8DyGPvQ5P0qdHWL0sLy69qOwysvune987h0bF/71BbXWJVrG2ENbnXtto3VpuvACDex
GW5Lrm+7tFolyrWodu4W/U9EurEmf9TQqMGDqqMiMldxRLxd1nobimwPEa46jVt6vD9t2HNh6JDS
xLBbvTJqvYctePVNQbIX+eB9dov3ru8xS6tL+zQ1NrrmE6VIRcxx6YWpsTc8ZKwxa62VA/d2je5b
gzrHJqJZfqJDYQ19/ZE36q2LLq7LP2jBKtYtJ7oJssTyin6VDnJVJ5dBc2MEvc2lYym5cfVowTdm
0piUBy84kbwT1B4plInIn0bmhqD0e1F3xLPF0C+l5blYqQgKAYmmaJy+HsvCJ51Bs5p6uyiNilWt
C8OqhYgvTot8LnIdUplIvG8Mz6n0Dm7g78u6uG61T1UvLmMWL0hulh3GYEzYVqIYJR+zE0SlHqJt
9XYheetl6aphwwKFOd2oPyig/T+m4JNgaIsGrFRaZIVmYani5mfqGAldMMIxlSKMT7RSp1U/FP7g
7Rx64/b8PCW5rfFsoSGeZQWzXybRrqIenLCS+lnCs8pBCIbpa827bPjUZgtdwywNYNNAK4jBqDk+
PwgizEiJ4QeGtwuSa2fgdlhuAz1fSIxPu0Qd47kDKhN5cT6Aw9zzdx1LiBVXgq1Kw/UuBsfN1n7A
rg2efcj81i5d/aNeVvHa5UW38BZzUezwJSZG3ukudwQDq0NXalYeCXPVdz63/L7TLaW5a5K2S/DJ
LE05TomBKWBRclJNOX5P8rCGCi/ivrGatLPUIGzBXvavf8KDDwixYz3qnVEXjRxDUlNbGt/rQGyQ
pIa+XZDibKg4IDQp4YOxa2k65e1S803VZFanalvnlyrL1qc5mrVMTFXIQxeJpu2YI+Q2k7eAOHaJ
dusGcl30t5q/VADMcoMxmjSJhILoxCZqlvO20AJ/F7Av0h2sMHhhqmglKm8hqdHZyKeAd+pjfw5Y
9Jidrk40WZS+v2u4YeV9tVLxNm+vk99DD8BEct7ZJLAGc0WSTWn6lragthlpYkdUYFrLURUDpTgm
H7ZR4MtuZNS8rfith/5rKZTMdeRHNCamwQpSJZ0OGobQtqiC5aXR++tsU/XReZ+XWy36rCm2YCYz
clVURyzGboACHjAJLbVkLQpV198pp70Jcn1FieFZf9kU0efDsrH8JHSATMfCc2RdaWUS+zun1jdo
jTUergsnXzCRWU4OqExiRW1oQdXxxN95TmTVMrdM4GenGZkjAXyIGsTAP8hdx4ykeeN1xKz83aCu
66TYuI2xQGHGodCoAvc2gOAC9p/YgNl4kVslpb8ryDufXbdd+tpj15xEC5DfnD0jNGD7E6vpFB58
zInPndKLch32bNyL+LXW3lbRUpk305RgbvCdxsRn0hIjgyAS/k54Q33phjy361RkW4Dtl3Em3wdm
Gd4Qld+0QbjUfi3xN5FjNZBcqxvQLtUrs3kX6B8r88tpY6Djd0zq7CP+JtYwKJ92XWn4O+2qpMZW
Pzd6a2gsxw0sfh/3uSXpVtSthdZLxkvCnTOUQ+GOAjgoPCrG29prub8L68jqk3Wuv/djYpnh3Wku
Z+lgOqJTjuSv5ISOkVDN44NEGunNdq2X/mujYL1VFiG3/U4o+2fImcj4yFiMTsnJUGhxzhCOpBdZ
pZutjOoyypOVz5YEOFNaAPE2uamzB6hmEpQ6IfK6kIi2BfUs1KEsaG3Dr1eiK6y4/rqp9KeA5Fz6
OqI28TfaO05eB6A2FCv5PtYKq4hu6GBhYOKVV3XAray7bVMELbl2Q9fqe7Eg2VlvxFSIYBEPe0dT
QCfpstChEpGlc9FlMwwD7LpvlVWQRqwKajpWlPNhVfRhu02drHx9WrGzDnlAfnSmA3s1c0YrOopb
M3ur9qXlaLeL4OVDFTB1SUGMcV4pmcDZg2MqQ+wpjdTFGNYqS9Ne5o0PK70O4g8+koJZvJe3NL1A
LbHCfGihFZhBfJSgBCd9MBfDMu/EU2piAEryan/3rk9Ly/NTK2o8Ow2vZMc3XP5Ed3NEbnTcA4Gm
QeDGUQFypIssXd5Exf0QvPvrSjtkaVLeuULrJOtAI2su03Tv1ze9viC12apHUAmpmXBGJiZ8OA5t
uOphl6VX2yjwrNR97WZkFdTa59rLdiQZHDtpLqow/HqY48+dcrSGJ9bCYC/YQB3z+YR01kacpmOC
ijOXXxhD7FtmW3crn2ZqK0nUWK6TF1ugVXTHi7LdGnHsLvE/Gv6Tl+AEEyeF4ZNUEzAk0CI/J5SA
f3aTGn26Cet8NTT8M/bSrjlkz7XhYgTBeEbWkbZt2gs/IQtT3TnvRKvwx0tMcAVSFYXri87f5fTa
LAqLlDeLQ5lZ/xDCkEqOdfwUdlV6GTZRlaIcKGhoJ45pXOiGm6zraNAvwqwWVtH3V0TPxN1pK56L
9GJc9hPAsVF/TvK00Yo4bSIQrrKIXNJGbANKB1slRrOSrq5Wft71F6dpzhYHaBdw1FUi2pIHkO7A
Peusb4KozhFude26zm/D5pzxdVpVG6qtTKBrtXrnhGLt02gNjGTdfDz9AnOlqsDSr8IIB8UqlkCO
wkNbKac2mrHmDpxrWYkVhi0LGWXWaA5ITIxGBb5hFC0KbpK+G7LcHsg1N/KF3mHWar4TmYI4hecR
Jj0Q0eLsA2qtIHzTydqKS/+m8e+iaMFWRpd/4o0GVboydK4omyYQxxFFb2bgKb4c+t6Koktgp168
kA1nTdJAkUMw/BeYUB1rp6GDyh0DJtmp3qpMz5b6p0hPVtRf9rtZliTDYB9zHKBgkzKcRkHRRx1o
BZ2yfZ/ZVfolY/1ab5dC2axBSDR4DApDSJ84mtlGWZWVCOVpVFqd89nrN6zeKP1qiBz7wlSZjdGR
XyWWMGwHlY+RNJu2/3za8JdeYnx+4HhJJZFMKBwvCPZe4duVfzn4v5+mMWuUwDzGlhabUXRCI1aZ
R7Aq4O9MlE26Ou8Canv5K9fbyGzjDAvU5jn6Tm1iLK4TDnpeoOvUPYzji1VcUivzbk6zNBsvDlia
pvpERKEfQXcVy23D+eRmP+XJBxQmEUlyrNGkJYSW1HZlvHZjZ+15wyZqOtt8VwzuQnR6UMITVz6g
NwlPdSeDonMaIEaBY7PuZRjmVlC+TP2LcbBR+5dZl4aWTl4HerzVeb3y0spyYZHh0mrJgmynQSU0
aBv4MTj3osAO5I3jhNZp7c2aiMK4WeBAEyanE88bBs30ZNQjSvr1l7KWw8Vg6B+SjqcLNdNsMDkg
NLH8vM31LjIg1C7c0zi0cQOG5cWx5TTlAktLlCZWT51CYBcLlJJBP89ZeolBBIb2qyTdn5bdrHYO
WJpYvkqSOuNVi4AxuK3lG/ehXyzZ/pJ+Jrbfi7hNixo0Bnkbe3ydlL/TMF6fZmSJyMTgsbwpuUdg
ZgpKCZ0vmJ8vFnHzWtFNYKGoK5Sa6J8EooxFB0OLabRtk8HS4i896XaVv2Bo88x8JzRRP3cTzxQu
JCZz4yrm96pXa61QC0Y2m4cVyl6saAqdPVRxB8kiq1qZ9gzFd+fq8oqhK7awkptaAdXXReTTK+XS
YCEwzXP2nebEV9Mox5qiDpp1sye0X8Pisi5bIDKbobBNh1VaAyXGNCBkxPXQcQ/oKtIvYcQtozkX
/n1D7MLYdAm5+OuWpzMkfOwkGzjkOrGKpArqwOxMINdeQrZ5qolV5gTttgzTaIHUw0hhGtYxDhM4
tYkZIjanj/N7WYdFLbB7hwWb4bw0qaWQtMJoXXrpNs22ZrUZm8g2LNdh06/kcKPL+k1Vi8uSVHao
kdAaqn57mv85r9AFtpaxY4SVZX3i3kw1g5mGeCff71Yo5WjyJak0q6vXp+nMhSodu8Q6tqPHvbmJ
U7RBn1WdioJd5L7u3S8Y6Zz+/jmrOfz+SSgMPAeIkBYHuzTBnophcRpaofs+62u7QIJMwtVperPN
P3aIsQZIKQHuPSHohbrIh2pkyGzzTZGHYjOEBreCLpXnbsZCq4xM186N0LQyt4s/9CZ2QU+/xJw/
jttaWHQCHGioadiUYZXqBpim7jvmEhuDHc14d5rGnOIMpVNzXPFHmBmfH8SZMBnqamBpsEui+LZE
t29h2Sn7iWCGkIyTtsARCHZYj4nkft73aZ8Eu7xMhF0Tr7EJdltWTZbdlVmDZG0a3U/EGQwYDYXS
A8cUpuMj4LVFT9I+2PXk2i1vGz2yw/QjdWI7jq97M11gcdTF1PnluCHM0M0IMj0d4EcmEHevDnYq
kO8ybrH6Y8DOu+Tc75xXNHuF/nPBOmYpGoIxgaOaqK4moS3lxI+0yAh2TblGzZOqBH1LX9mpcAFl
SsvNuw+5rjan7YU+9USBuwDgEwoxFZjiNMrpWZx5nYvdhTu5EdEqj69oZNe/O/dAaDpqm90u77G8
ZmPjvQkvB6O0PSxruIsw+QykijfBMQlD4WXGhdpjq+o9knNswmPlpEVLUPmr4VwrnFdGn18Q/bbt
7vsks9sit7nmvOhrY0Hjs4LAHAxHNTGs4tPV9DyTRu8NpbdDLrDcsLBazH8bWtjVuhIfMcVaoPe0
IsDZGeR5xFcKGFefsBvJLClwXMbb5bK0/eZTmXV2095FxsaLg4W0MUdLx9ETXE9AFFLnBGyIMi32
UhdLB7zJ1ix+M7zV5IDFWysWfxnfExjyYQ8RS1BYt5ku3Ji1J70wRYLWxJcwQJETXdLQX4gFT11F
YMqLJRjGGELBNP7EtNL8IQZUU/kYK8S3eRfY5r439lpyz96b7ULHOmMZIKcD2kLWHaeYx4ZZxKzT
yx5Yf9pGmCZoK+68F86GhRcqNVHwfF5wSfYk9ozsfac3Pj+I4Rr2H/ykRBtOjWiTOdRuMv0i8uRW
0eYdx5aq230Zqk/aReRX1hLiMIMnHlOf2GXhqa5VPWANzdPOpeqsdHA2jswuS/8yCJ1rs9bXZabO
nbbaMJKuska3UaMveMdMwsZrjIMVnFnBtWZPDhkRR6X6iHwYZnfBKmYL8qkP3vWRvy2j0ub8Y1+7
VsOXctvTJA2nHI9sAz8e675JoeDEhLpmGnk70wgtZTYWRh+Yqi6Z8AxogKVtrNaN6+/A/6Y2DDjV
1/sIu9VD/5lsPbLKvN4OhWd7glp9bN3qF8Z2aM4TzUrLhSHhTDhAmAU4LrExDIMeDf7AwMYAkfeu
D1RJ3tGutKLgbVHcm8GrILhbsOWnkw/o8IDUpOZRshZKa0Eqb/dBf5/qL/w4tQz3tRy2wrh01CZN
3y/QnPGfQ5pTFEQMkmYYdsBfw9IqX3j6uZ9eBc62+70qXnu6sPC3MIFwbRcIzzGLEQ9QEYCSaIIn
cnWdAuLu4DpetBPNPcn34X1JuO2Gta2qt0K5m1hbasaftgTYhcOZSagSJ+VQrB8r00lpUfcd+teu
WI/Aq6NMnJkcbJYshMGZ0fIxpUltqcJyYO6Ic8VDbeM0m1a+Twq2RkvETZydtFMtsnty5WXeK8bi
rWe+dvruL6+T4B3GrRice4CfPoSNA9PtSmcIyMhto2nULrQ2sxyJdQSDB+lClpl1UfQMBLu6CMY4
3HEs2d4pBy+mvY8jlakteHUeZS/dGCPQ81yI0BLqHRU4ZSmdlRTxepzisSjcecGwLpiz0DDNpDzw
/f1dJrI3WBPwOsXcLAGklyWm5Zj7UBaWYUhrqGMr8Hx7EX2ei4WHRCclqYlDQGO7jRhMw1szU6s2
kRvV3p92m1nWTIyYBW5ewDhkIuYyM3QcWTDhrgM9L9SW1+aqqoyVEsV9oFaD4HZQk/PTREd5Hdf3
OOGJ6x5wIwRaCsAyx7pNk6Y2iEeBjURYym8yodkx5/VCFpvzzUMqk2TCUs1VeQtwhGnRtvLYeZ3f
8BbAwNL8fJYQReDGCVVMt8mEnbjTm9qpNZgHgK41lseybarLLwIOuKGlqxaqvFnpARUQONGHofb0
7FE16KrNU4EzOz02S4abPq1Xp/Uzy9B4tA7lMW5WmQI9YV1ib09DDI9z0+b6NSXpWnMvF9G/uTqD
jdOqR0ITydW9lgzdSIh6+k7G3jr3mB10zQVQ/BUtG8Pyh25DzOAOsMDHf4/JiXl0XHeLaszDxnAe
DJs8epWlgUXdfsEMZ9WFvgqQEea0Qp/QURlOpjk6zmmgnrJxNITHw/o0JzMlMs4K4Nzb2DwZaGqO
3YlHRRvhYAL27FmywhDTQaVs0A9R5W8yjINlt5Bq5yITziZQ6G28UWqKT/UabwKc6PN3ffU6aLpV
6UYW65fOC88a4QGVidy4nhCmpVgKb7+kVWhJeYPN/iHbn5bd+C1PQtEBlUnVkKESxbFw8NKxwgqj
fJ13V2H3ogtqOwsW9LTE0URPsZlgmooN412dldcq6C9T777L37OgeH2aqVlCuB0CECUWbsh0i7oO
tYZWBKadk34l8ne059clWXVusZClZy3hgNAke2A3qdDdsRcsaYbCmY7tmal/cpJcX0gZs3rCUUXs
EJnjocHRyw5KjyLOqJmE0BMOb9s9vwwxYntbBZhJidT7clp8s/50QGvk+oAWxTZkNwRYqpCiHF62
iUO2ca9eVpLeF6X0t0nc/26QIV1wq1mt4S4PhWABoHLqVrRksfBqTPAlqdK1dHFsIE2cN4nQcT7b
C7qfiUu4P1aXBg5oi+kiWzmQXuQ6yEUSQKWehsjEOM21YPNzFgLYV6GRxKUn+I9jWQ6Fk8ksi77u
r8GHK36zHGKXiEwcyw9V3KhxRSWkl5Ve4DjktZEuXeIwF8fHHXqOm1jQFE/BXSfLsaZtAogoJc/f
0CbPLV0L0oXucGbwIbCp+p3MxPgCtxZVn6Dsw6Vm6XkS5ByLatGnqAjiTRSZAVZlab9yi6Fed2Zt
rB0WklXjaN4qMQxj3QxhbLWRwc+p55uoTAf3Evd7LJ5iGGGXadw8fM3RmA98pHOZ8XWDpmB2arQY
uVfrzsVtAlw/V+Kydq64GdpoxapFAGouFADlMiQXEnfuTS/T4DouA/EHIDQoFq6wPqfWhUjWuL0m
BjTivRSDv+CYs2XKWNspipg6oqTHzLY9xlFuj0pSzzJzndVauopbklpa0obrkBWhldduYicKDVFW
pdnHQk+Tnwi1400KqJbEg9Mev0MUtEbtOQzJg37CKTczKCwv/P2vBz4g0ThIh8VWqfRJkE3ckLXM
CTHgkivCLnNerjR0zcknTOPdcmH0+4DcPTGhA2oTqVIzNUjCERp8RjbSsUnfo8rsbzDgWDdVttGK
TzHvUdDUa8XKi9Osznrzw028WD9nTybcTtPDtDSEjM6JV5Sl1uAvFX5j1HnC3wGJiYto3aD1skWA
FXm7CZm/YfSq7OvzgLxN+Tu9sxYLs1nPOKA4Pj9wykpvA40PYCoQd1GnKcv0whVutVmVvXcf0M1p
Ec5G3QNqk9AeE1wJ2w6wlgCLs0NevBxjbu0WPwE6ICUKAye4cZsImZiJQ1VDgoeN9nCfB78HweXy
KYFZW0R5ji3hEXtEQjyWXI3ZeuQRoCtRUF9VaWoH8dvBwBZnZViRFJbiLU6Me+iL/Xrbx2oJkZyT
JdAjjPQ4MqUgE1lSIxd+2qKF1NmXCOsvQO5rkD6tsJm6Bt8OGSIbY5gzDWOcxz5JUhApGsxxeGll
9TYK+Aqd8ir1UqtNFpxsxgNA8OF2TgOhc5r8sUvQS4diVIm9KDtwgpeCIFMwXC/Wm+903b+syWUl
l2Z5M3UU1h9x8Bhb1gz3ZE2iWKEZRV4bebArTABGhqG9Lf3wutJyZ5UQGf31uIxbdbDnjC1BXDOg
T+YTqQi7SHThw7A+wlwso9etWgD/Zvz6iAY7tk49SLAZ7gTBrsJUrBfOZSh7y+uu2/pd4avVT1jJ
CI7jqiYg8NPRmNOiNuFuE+zE8DDcjSsr14W3YQ6JNilp91rupmgqjfvTdGdcANMd9LE4uQLdTcvf
FIU9MaM22Jmtunad6goYatMtLK/OhH2UobgNCTvbAJ/G28IPI2RpNDUxXRCRDHsV96lcOsE6Z3xY
B8eBO3Pc+J1Gq46WOg5oyWCH60AUjoj7GwM7c4nz+rSw5izikMwkt5Q8cdAtYF7tR7g+I9owdcHO
/SJeieDDaUpzQeOQ0iSnAIjJedGDIdlvtKZIrIiQD52eY/xDrUStI/7XD4fhCusDEU5iYSKAK+NP
ugh23Nzr8trw103uWTga8e8xNgavg2Rpyr4qUQMFO5deiBY3t2jpbkQYwndhXlhRViwEw1n7/s7W
FDwPGq5X0uGw7wFzO+mUdjne/lbHX07zNZfLID+MlnDUBADNdHVqCHUzTDQHuwwJdmpk/JFxdkHa
4kWQVnd5s2nIfXGvewCJhpQsXSwxay6YdWNrENcxYQx9LNXCaQqn5Bp2ixTWssosWRk0wTHgILIy
ydb5gDtk7k4zvERyAkLgoh9naGOQbCl9GdXeqktwbVuAmwTK8kJE2dpz058IyONE/5HLSRjBTX5J
1rAw3IVGYGee4W6KmKdW2lLNKrzoPG6bcIHkrPmgBhq7Q9ylMZ00ZQOukizGtU8WrWsMXgNgYqWx
AC3PEpEYBOA4Cy62mt7N1GllhqMFAOZFvceWnVffLg6yZrWFZmo8sYILW4yJd0eZF+C6TPQxfsvs
sMdxIPK7k6GXwiIaO2fOQnqe94YDehM3D7XUS5Ic9DI/uHHz1hqySzVcU3/TsHJNHGbF/CKMPmZL
XeOsLL8Tnh6EMrWc4CA5B0pKLxKBU2WGWmMc/Oq08c9TwTLYmDLhbxNxqip2Sr8zsI0BEFaml0VU
4Oqb7Wkic1lz/CNlxrMlSJ1yYu64Pkz6VQwigU53YRFdNcLZnyYxx8e4AgWED9cu4DLa47hhMK8d
W31AONhq7pO9MG9xK9hP0MAFLtgCxxv/X9LOrMdtI9jCv4gA9+WVpJaRNB6P7bEdvxC243Dfd/76
+3EubiJxCBH2DRIgQBCXuru6WF11zqk37ctMS/NWC0PS0eYkwM1Kx8qOKPnet7KWAYAQ/deKdLsS
0+/QytB94nz1nCnTbmhQtkpPmqBtfFBeyV2LB+aMRf3X0iLW6kPi+Wne8KEM/OpBSLTUHoAWHZs2
GHZVWFSurzTGsyig6Faqqf4+kpPnuu//MnojsAV/Gg655Id2oZq5G4xhaYtTO9lDICK4WplfTN2H
sJzDUa4V33oooxBGVpgEB2No2ksD2BrpQF4pnV9vqTysugPJ5wxspgO8RBF4hYIUBkXPyxRFjpE0
O9Lq0Nj6WL3iSd7sIIRIWDeQUkGD3Z6V4k08lnyAqVqyB6B6spTRMdV0Ru7ru1GOXuTko6zOOFVw
P9VzoEefpah0Ov29kv1oo8Cd+vyh7t+hmJqaz8Cg96L84guyo2W7JnknoLNk49T7+x62ViNU5iQW
+VKap+QUtz87jeDqi0FBklmcoz59DjvwmFP+oAWRK47TZYyCxyYF1ZuVgWV3AQKreXso69rOjdCV
DeU0hvLOK0dxI9quHtvVD1vc4ljRo6LWANnq7eAMUWGHp1r1jveXvxqNIHoCfp21TJb8s7IcSw6z
InEbPkRW5IjiRixavcFXBuZVXmWGQV3WoxBioE9cdBE5e1n+GPuf7y9j7UMoX1lZJNaVZFqcALdX
1t4ZgjsAMkXFrxIsKrx/c2z3ra3VMIFVwn8GvYHXLHetnUwEvkuOhvxBkSenN6AJDim4kQ917UaV
dObZ2glbWfZ8g97csCuzi73MPUHKp54SQBXsTLTnVLJAu5gGRwoMu1YsRx8ku5XKLQjx2gPpernz
GV+dYdiHZhLPz3LFexIBkLAwCd6PZu0q0tD7e7tqCyLpzFWYNdsWEX+sAdSPGifZGaekiT07liAf
J92x9kJqi1uanauX7MrcIuxHhhZ2akV9w/K/0wGAT/2SpxufytW0Cbw3emRA5JBOX0RGq0pVLR+A
YMveoDtSEZwm05Gm7x7E0hQRCb85FKnwGaXLrIpe/mQ//7W9DP7ZVKbd0GO7T957Y31s1NoBUGEX
5i8r/JP6zdVC5cXhBZ1Q5YUBtF3g6UAun+SHFvThcxZP6R/AG5G8R2VlJnbQE1vEbVUK8irvKa2c
C6105AKZUHHYKKuvOuOVjUUInlokwdJeii612NpNYzpj+l2vIrdH5ZnGzP2TWnXFK2Pzf7+6ZVyH
MUf9NrqkRvFFEsKdpxl/i5bu3jezHrwgeSIdAZlaNBe3WW9LvwkqmDeFUtmjljwVnnYu0lOX5w9C
PL0rslNhOemPDbPz2b8JXuas0jTr/tF4vl3e0IqZkU6YLb3azSPDSYsXtfzUdJ+GIrGVLrcVukGH
qdyCLq1+4kzyeT4CyAu83s6rfRX46kcTovWIlKeGY4TD8NB7Yn24v74tK4vleRJ0zkqerSAy6QhG
MbpeTPi6b2X1a0rPftY2pIG17DOrJQDudCDrVqJAnivBmjMlIh+gMXAGaBF/ZA4BHLp11BL1+X5c
bV3cDlqgjHznRGT1lX80BIaaT1GW/sHezTVZ8Dz0BQ1zETZGXTXCvicIJ81EN/ZhDNTd/X1bu1vX
FhanI/uREstyTW5q/MxrmrreU1lupgVrPgBiDaAIMIB5aOXtdgnhICRCz3eyqk8wFQffNaPYtaTQ
Vcn9R2dIHqX0KIjVPvM/pNm7zKs2DmwtYM0j63iS0Vqns377C8Z46pg2wIGpaAej14xuUKvuWl1z
s1B3Jy1++YN9vbK3iFlqYjVWk2JPSM0HuK2O0haPQj5uZKlrUH6oPYoKixFNEtoft+sq/SRM0gEy
WNsVbmU8Wv1oF+WJEo4jGR2yYYFpp7wWlMwVBsR4P7VbSturHnT1CxY+GkZi0WUjv8DMPreVtp9S
yzGjLQXKVQ+SgKxASdd4ji7Or5M7QYsbHiOmp/wIfN10gkKa3D85tP+MLA4tgvGceTPpjad7WMon
U/vZeNnGka3v139GFl+ZWKszpZ/mxCosjp5vusUgHTfRoqtWXkEkSJLBNZ7fBVcByuzKKDdFEo5c
L2HUt8hG1V0y2JMgpPv7u7Z6tSCszhLvQE/NhQsWUl6MfoSpQNJ3xldhjO0hP2q9v1P/aO/AY+Bu
80yipfhjEuQaBYhpbvWJTuZ/myGjdbpRnlz7lMygj/8zsnBoRW00Aj/phiWHui1NPROD+tHYK2qa
obujbAH2VvdPm2cz8dCe0b23RxUaZsVIFxHX1gWJUlETOaDfg70gxZWbWSrF7bBPN97Qa6RABRbi
v1YXIVkN0mJqKhoFU12d5HpydEk8jBKyMXm2mzrrwRg7V/6udtZ+CK2/QXa/MzT/okfvpzg6KcLz
jJaY1RruO9Oq38JfozIMPE1aVhrpqJbyZJnketRJYuNQqb5jbupBbFlZLF5L6nrUSouvgcgDg56W
9aKPW/XMVT+iXfs6kAsK28JI72diSnoVX3LZdFE880RkjazRmboNh11fzf8ZYvDMrQN5OQD/URCi
16pm3Kkn0WhsBkX9SXT8dz1092/N8HIRo7pjPYU1uLJvHXU1dpNNMcrZ3Zfp8Nzl/t9tgyh6a0at
I2HGD8A89uQ9rbP3UFKtKHTa5nEm+4DX3njLrG0fkm1wqWECQ0NbfFqKvg/KSSSoBP3HYPo1do9t
uFUDXLVBt5aqM0B32ma3i5LzIjYRLSXNyqJjkKtHGIyRFmyc0NrWgdyCV0hKOtOab60IglH7bRzF
l7AebfREdzGdVKrCkpA5QjnZUbSxdWuhS5vnhM0sN0NT52VffWUUeHTK5DUxyPo2tLN29P72p9Bw
zLIzncJCIlr2pD+Jl4BX0JWfge5ozt4a9YbEMrs+jS+q+rXI9nzqDsJnLXDCqjjcD0ar+3llaeEZ
Wp9VQ+ZX8cXr+v3M7gq8fWV2ELeJSFbZ+0dR2QqA6zZ5WMDxgPq6lH/oyl7OlamPL20J4JEGV34o
GiV5mKyY2SLxIO54z+3CONI3EFCrz18EG/61vIhXY+4NRYaw3mWsRshzkg/ecHxsW4nhTQ4QmMCW
mchRRT+AZW58jdauB6nDXNZCEgU64e2RZgmkMznXYtSq4y9DNo4P6hh/DUfd3wiVq4uE0WIhMcCU
RF1dLrIMzDwJySOVvtjlnrYPA6eL8732o1b0c1d8TnvLrc2/7zvS2j25srokZ8ujZ3apSmKZS49B
c84KARzix8E/MXBxYyvXvjrXphZROu1lZOAi0suU1nsNbqesHuvQp7nycn9NrwjYZaC+trQI1AJr
EuMZ5VLldhYmuzIEqDGkv0DxxB5FC6Pbx2JiqyP9HK//2qaHaDjl/fcp7971W1d1vopvfgx4BAjF
KDnQPr71oNbwUyPIqebpVeEyp2RIi/399a75KIrx/1pYbGxIiwEZBSygtue2sbFjYzfT9nX/hGFD
u4VM8A0DQfQMMr5wIMMNtEMC1zMXYQKQEXqe20+dnSuDbDdtexaSLTLkqpNemV5cQrOSwtybyOOr
ZC8Rv/3BttIKOePG6fVNUYr5QN4e2H8LXXyrTCPVSLTJegPrBZCeo/vhvqljZlDJ4qFWD/2AlJsl
PjWRsJFirroKNCY6UIoIsnTxLZa8yJB9bYbI+N9N7x/f37gYqzfw6s9fhJgiZLpAXIEsYo5BUVVP
RnbQgnyHLurGQtYNzSPJ5omqJDC3Ph+NsTUkI0VYVc53QzIxeEg6TNleAA183/dXXYP8CK2UWSdp
2TfX1Ii8b0YxNano1Ek4zzfdhbW5KxXNrbYA4qs37crawhEDpY7pWbGBgvXomXTQUXfWv91f0ere
kbrQdWD+w5sxkZNsZXWHqt9FjT42oqso3yK0DzY8YT7pNz7+rxFKyrcHZDIhISgEHjN4moAALxqg
sg6D+xdNoqOgRHYybBX/1xjcqHTRmsQnYG0uiYCRlwVVr4DLaodPvfZeUCp3FuEFxbpXmLaJGsPA
eCaj2Gm5YjhB46RZuStQeTsV6e9P9MAtkVgA84yOtbSEKXpCJMVNzW8JUUNupvAxf41kSGeZf1LL
vja1CCfF2LdxG/Oii8TgUIuVXUvSRja4egl4k6KGxMP0DegMJdeg1wfeP0r9KAemi4CzXeqTk4SR
vSnytGoMHBY4aqgY5ES3rmOZbSc0BcaqOvjMfNJGrfaCz7RQFEkK5gDcvw2rN+5VEAOfhAa/+JQr
fKubGBg/1cpnz4idKjslDCC6b2Q17jI2C7gv4DKQq7dLqvqijjUjjCHXCd+0yBjfi5Bxn+4bWbvX
QL5At8O3QKJ54QfwRUstVor4Ik6ZHaWPFJEaoCPgzrN2w9TaESFXBYyYcczUvxbfkV5LCyHqy/hi
SK44KYcsCVwzGU8FRSlGvOzvL2ztiAxqIqiGACzivXW7e1aZdFrWEksGUbfTnNGqkeV02dbzYzUB
ubazcIVMHH2BzjIth+SCxKodoHRn1F9KEDwoce0ls7KH4lcdbwWu1YPjBU6XAFltpIVu19clScqk
S2JF1p3qHgWq8kuQ/p1MkfsH+wg9FP0tCLlgBm7tMLMTUGzIGxntqyKudnAgAmtrws+qa1wZmf/7
1bu4C/I4lEtcPc5odoGzSD5KsV6D/j31zZbe+uvraPmZQcDv3yUtHNFLs75vxzlWjPtMYPqehmSn
70h/FfVBz+XLOJlPifhRTybH75+DBqRVXT7AMZsC2Q39b2n1nLYPIDUsiY/7Byhn7VxBGkrtw/29
X/seAvVnvpiC2AZzOW63JcwkT69V9j5LHEv4JuvCTmv+ZsAg4xUeeKD4fwJnvTa42Bmzr9VQb0HQ
ipXnNlbhznjWbNzoT6+e9tWyFq5Li8UYQhErTfsrQ4ReiI+i9UmL3KTYmvi1FkPphPMuUODgU2y+
3UEF/JwwjIS3zvB+WvGxq4ef989oNc5cWVh8eCJvkBqzpArQF/muqNIIKazCiRot3N03tHrh4UDp
iG5RY1mSoYK0NsNapnZkRd886ntxf+o9RGe2Xvyrp3NlZ3HhxTzsfU2giENFeeh6xj+ch/CMuMWh
qDrmcDte8iOQX9o2c8bhbPXFoxH5z2iPH7NxoJNRb2zw1u9ZXIKqRDq2YTDyBXXPIDr2mvExn0ex
l+3Bb8ItZNTqcZIYUS6jh0xaeOswMUB5XehyrpwFNr48Vd1k91s83fkavQlAIF2pylFW4Rt1a4TJ
iFY/DVNME7n/WgbqsxLWezqCeu5SxdpH4Ho3cok1JUHFRDeYujqLQ1Pm1uQUmzDsoCFffFNxeuHY
pSePIaQGzd3yrOe5q6oIMsGJaR3d+Ov3PZc0xqQFxQv9zdsh760xFZIM28J7YeoerBxWctI6mbg1
6mftjvxn6c0DgtlttVCJnJ40lacgE/boVveW9p7M3/7/rAn0/e1+UjJqDF3HkpU0kKrHJ7BXj0La
OmIYb+l8rvnk9aoWPmnFcRoGAjpK4cS8duFbZb4fsu9/sJ7XAipcL9A8SxsS1aCUIeqXpj+oanD2
68c4L51kqjfyiVV0r3llaRGStUoQfFHuuM+j6VC6sYC/7izPFeBJSbX+t9+Pj8lQHaw0fT9GspMa
2bOR5O9nESlpEo/197pNXuKo2/u+RNneOMT9X0E/HUextmxYfw+B0Ew2eEueUOJW2rV+kVDZ0gwG
STJ9YBEe+8xPUJPn52f99BJpCmL2h2r8KZmBY2pOLcRnBt2+01LzHPiNDeVzIz6vurhBJxJM/lz+
XYTDNm+LHi16LlPqxQcpMvWHLk+Vz8okle8q4Q9GWZKpz4PceVWJyA7NznmVmjHZYogYOYHz0QR0
VbHV900G+xBBUvl43wdXc2kYUlD5UaCSDWPhhJ0+0i0WsJV77zuhOEyGmTt5UnykEH4SzfHF9Kud
7nV7Ja3f37e9lihcm154ZRM0QzGWUnxJYMAzEaQDp9TJW1XX1ZtsGhS75jcq+3q7mTLgMXI96vYa
cq7cZHp02x2RNQ/hxQ3KheqrxQfm1sjkMdavzj3S26x5mIzsIYirY9y2tQ3caKPQtbZtQBhQR2E0
JWWURfaTx0pdGpnAQ1iOPxqUX+W8jjZC7dqmXdtYeKDcCJke9PN6fFRhh8dmytzNnHR10+bUykQ4
B57owohZMi9aSyyiUjPsE/9bQcshCNt9hGDr73uadWVpcTyjxVFonokl5R/mH9hi9899A6v7dWVg
4WRFqXpxwOCSSygeKGfZMdiPzRRma78W+QSatpEHU5nvhfCoJBRZqsexQ/w02//BYgA3gJCHIA/K
5NaZtZ6pTWLBYuDt5PTOgVVvNhFWnfjKxiIdA1MUj0mAEzOtt6uZWsNU2/urWN0tpqBz7gD9eXve
rqKrG5g7aZxcyjjfVXVzaJTnMm52PjTa+5bWFBp566DW/Eo8e6PDAmvHLzOrJcTUYW/LAQmdIMS9
K2kdev2t7MfnzvdERGAqwVW95qsyeo8tc4rOWheHbi6ixmlovV2Zgv77jnnz0xaOaQjDEDEfiNdl
Vzn9cGoS3d5k5a9vwIzOnatmyMovQpLgd2k7tOAhUK11faADkf/SMzNb8e3c+0yrVh9OgtHZql84
oU59AbKOaAd/MMydDzSlco1MAyCeusgQQ0PqRCOnymBUwr4RdlYsO0r+cv+4V+76jZHFF3PMfPO1
13CZxx6GCgMtzNhujC1pyBX/hdEEdRk2BZ9ldXFySTCE5AhACITIcJngiMyBK+DKqOb9/k1B8IN6
xwzO5B22OD0v1epKF7DE79iV6CcFbbGXjLOGiM/9rZt/8+IRplrwacGuIzSDrvHtnWTmiNIIDe9p
KsrQrxr1ZGRgxyeh/ovKUe50YeFvXM6107o2uQgDVqGnjSZRjQD+aRfe+CFRI9ePJPf+ytZOa6Zr
Iuw1C8Es06i4kvxskkZOq5d7u2Mu5rHsjkH7pGnJ1mTTldgJ2Yv8cBZ+4hk1/5br9DDrklaD5XpJ
Aj2zM03WnMGqtp6vKxt3Y2Xhf2JSMKaRnjkpzX5oBzuex1gNWypfq1bYNNggSMIzyul2Lcz5KplN
GCUXJtIGzfSBhrXZlBuJ5uxWC7fTGK77r5HFUuQkCFOT6aGXMjf6HcCVj4gAaG4QNaYdqnmya4TW
dKMp2njgrS+OUvGsEswEoUWCGwVtC0qRIrUoDaErljXzEPveNdrff5+wvv/sLC5wIlh+qDN+8ZIV
0dHKPgdGb1v54Bjd8b6Xr9xfDIHem7mWgLcWl6mvSjTFqiq5ML/g6KFT4srqOzmRj50goXoYBw/3
7a1uINSC15GlCIUv7ClWWwVGlaGdlsp73q2uwLSvxNhwjzUWKRooKuF0BqXxL7dOCBN/kpOaZfWg
/uks+DbDwXdGLD4GUEfH1nvXmz/6yPjqN57TTKdABzaCjkP8CZVblAJezGxr5Svx5OYnLVauWYHm
Ud5IZjntjhdLzMgPPjMdsgf3t3j1SP9b+xL2I+WdOY5dnVw672Xw1KNUMxbayJ1s2KdtvuE/ay95
lGCYlghpd06XF9c9kOuGrS2SSz4Kzec2TaKHspeANwG4coQ0zZ7Nwmw/ZMju7KYojlxGVn5HkyR6
LrvM+np/6avepSMUOys+09ZZXBudcQF5NOFdqMB9EsSS74MhMvTH3/g2rKGQeKshjMRrnskq8uIw
zUluJktgj70p6W1qVS2BR8sqWy2e0ejeg1k9eGp76NCY9sSDGv+T0uOMP8bJ8xBsOPvaoq9+yxKE
pExdnAwyjhXVPLrougdDvttkTa551bWVRSI24/2ZzMM5i/EXIbdV1WYKraL9tdUUXrsm13YWEVZV
6rRWTG6uWCi7lHp5GtVOmb7QqttIXVZdl8Y6teM5AiK/ehskmki3fEFk47ry2ahdun/Ehkk7SdGD
XLuB8FEwdrHkRN3H+166VqEhtf7P8CLfLJSeT1vY0+ocPISHTn27mxQ7H/Z689o6Az9kd2Wy4bSr
fnJldbGzRVslfmC23NRItwWwpPMQx82Xw6oVpBwNalrg6ZXFpvp1OtbdVJLKIAXk1+j09dtqF6vO
SMsWoIcI9G6pCg21T6j0mOuHYGSgVIeYN0GN+gkDy5It4NYaXZhPI5paM9pJov916yagt1OhU7P0
YqrtrpGlB/AYR3/aN/pHtBG8vtv55U4rv0XNHxwYUEdePZDagdfMu3CVFYZkur4R1unFK971Pk0q
Zt0nW0bWtnK2MDNdZ+jCwohWSaleG1Z6qQz977YXPzFnaz+k8qcCpNDAfIv7vj9/eG8SN2ImOCGU
fujcoE6x+FyMAzVZIfKHM2J1NPcEUdoHpKK1dPYV9eDXw8YertljacT7eTgbEoi3e2imjGYb+qE/
y62V/8yMsHII7L7LNKFo32Xadxo95jGPoKLcX+hbt2GlaArzdIAeij76YqViqXtDJfb9uWmhr6Ra
EH8YYv1LqE7WMYvjJ1Ep/24bUb4oWdRdAiZFPFhKJm8EuTfHy68gtsFNna/LG7Ren6HK2QjBcE5b
hcrltyzT7MQqD1ZxFmmJ31/zm9jNSxOIjcajE3VCRtLfbnbVaXHhxwaHO7xDR30Xq9oj0I5jmOkb
brRiido9VUbqAlQ133zzhGlIK2YInUcwXmOfO5YZ72QhttNgC1WxZorjQ9+edjEbuTjHcarNFgG/
8TwAhbfKE6N1ZiHELP58f/PmzVncDBgUoMPnuV0z1Ot284w016UxasezHH3xy69IqN//89ccElUv
IHezZIX4Jo5ZtINSJTbHc16Fe8H4HEmZA2bJifLsYiao62ekvoXhTPJXkLeH+9bXVgeQc87KqErw
0r1dnSK2E/PrreHMCxiZBT8FApiUW7rfK2eF7iFFKwp00A+X+V8zSGEVNzTUa1Hb6Y34XIXiY15X
kV1Rbrm/opXIgn4EtRxcQ2JkxcIvZHlCzKH22U696NymY25fV/Rw53I5/REaoXhB14FGW1r/tu44
2mwUcsm2gWSBZZ5/2dV3IZiMcBxTbTgXTIYJpGZ2x/K35dJmI/C/iR+UJGAm3hoRFSGXEjkYzyKs
+brUHIzI8sZzevW8LOCwBOdZsXKxkhElfyVuw/HcJr/iuLElMnard8zd/aNaCYLzLBHFVF8758vy
Si77atUyL+Cc6D8NYa/RyUmSk2qBKO62oA+zIy+uMVdrfnuoBpoAy06fpgiNFzbhdKYYfkgL/1M3
padR+ScSZUeWHal6afXh+f763uRcnJWiAT2kHQaOY6lFO/SZUPJThnOjR7anPmdm4lJA2HD4tV0k
3EK4nclkbwT0LHAyQR4a47kA1BELu6JWfiVj8a4tjHOfZBtnthIw5lYYKkivcnpLiblcVKsqrqbp
nIVt9ctMk7azwZKZH+5v3ZoHImyD3hTRnVNbpKv1kOh5pGrjOQxqRv7qFjFD0ZSnLiba51IjbyDA
16LGLN3LP1S1KWvfXiulUXvLM5TpLGXpUSzOSiD87Cq7MuJ9XU57FFY38pAVf+SrPJeq0BZhlYsw
VUetxYjTQDxPWrMLpGmXQWcslc96fUjl3aC6dFQ2TK7sKSYRoUMkVidELUw2bVQL6HgxsKsM9o2V
7oQBta5fSrmxlysOiTyfBEUYoSw+avO1uIqD42RQ2dFb8ezVEtO6xkj9lqN6uy/0wDwIiZo8iZNX
Hu47zMoBzqV7oLDztFhq6wujuhbWmSFP53B4Nut27yXnWNJsy9N4wAU2ZO379tYWeW1PXtgbE7Py
cnU6d9qDkTz3Tb+z5IOePBZNsrG0lTBCV33uF4D4Najl3JrKNM3I8jEdz+ByDkINSjXtdlXvbdA3
V9yDhwaRaoZRYW1xBZqhbLJRLcbzOEiRHXrVM/TCqO3OTbHVK1sz9TrYAO0Nk7R04SFpHFdhlmZ8
XwonbuIXQWWim1bLrgmp/P45rW3etamF0+fGKCuthKlE+yDFkk3U96aNYLXiC+C/aOtonNIsSnF7
QBqPHLGJhvGst7ktqU/qz7ajv4561FaBayX6EnapcM+irHzKFl6Hvh5Tq2LCImqFtgBiUZ5+3d+v
t0UQHlYkTnCf+aDMeLrbxQhMLZMGVWIxfvGch+89/wjZtRAfqv5/VZFD4xSLn+5bXTslSCrEpXku
krhMQ/FJhL8DmXCvCaPNsNejosSh7fvt73+SoXtSV+e8EOtZ3qVIiRS/N1gd7uB7JSJ0vHetLVLy
+iZqmJifeNhZXFlT76tRFzgn5nu5o/BP7H3v9+FT5rQPnfBu3EJdrAQ/egSzKiclulmI/vbMGp+y
lSEk05mOueuLgB9TW0AvIZJP1TieAkXY3T+vlQs80+PnITtwYMCV3Br0xHwKkrqYziqTcpnomb+E
AQ14Dzbmvpjkn/etvdW1gYcMYspk2hg5ATZvzVmyHxjtUE/nslT7k2IwUW+gzeUYcd8fCygsKNRH
pR0yy/Ych4NyZLZ29qQbiV7Z4Wg15zidtoajrFxFWrkkKMBoEQxYsmRkiVEbctOQCLWBSP6IKmRX
FlusvpU0Aeb3rMrFvCRy8Tn0XH1LG9H0VTHvyUs85C88iB4fzORnYsSIcyUiwP4mflCGfOM6rgQ0
5hHP+kgUoCD4LV6FQstd142RtemD7dWZ240IMRGr68ltpx8bp7u6Rvrv/M29JPjcrtEbSo69Zo2V
0ZwLWTxCgjqWnv5pbH8myZPmvUD8eGQwjDG5ZXEuxZ0Mz7hMyWF8J9U+pGIgHkMltu//rjUfpyZm
AGcj1BIwbn9WMOkTpMB2OivKB1V+jPrIVqd30e8rvjGkG6kmeGSQlVF0XMR030R3Rda4vHr/olof
DfqyZfKYV/9oUvM5ClXHtJ48/SR4v/8kwvDrJFmUnKlGLXzLZ6rrrM/JJa5/lAw+9snWzM7RtV/V
t0CzAwTA7u/o24OGLkdTig8LUjNvQP6jiHwwQvfTWROzd4QVmmwtJ1hcWhnEe/8QFVLvJtq4kfe+
/bjMZpFyxrl0+FmLL1pvIQZqNEQPPfkiKIfG+jiFGxHqbQDGBMBHC92Lufy92MqqTaD4BJhALmcc
Q3fsFUQTPltMyxS7fO/9NtQSn5nbafC/qNmoy1ytNZJa0FQuqJjI8jFX6e6RkAffpCLc6Hi/bdm+
mkJ/giolo3DevBrGSR2IvtO5+JmV2SEVWrdV60vVDHZTBi6q8/vaz+C4BOehftc35XM6odyQOHnr
d7R0e0dNpI0TXXMkHNbkvoCD4q/bqxlTG5FmyaKzlP4F7N8e9y19L/lY+5eGutlGCvk20vNM44oC
BJ6hDcv4RNG98mJVYgf6L930Q/n9/B6yBKwFGk8wod6oc6FyrmcM7BTPIHT3KLpwL4L2s2CEG5XG
t1EdOywAqB5VBzKT212bTKbmKGUonuVAtiOp3VtW6MKYOI9+4HrWxhmt3ToAMZATeXLK9ElurVWj
lmqNOe9aFrleUrgFPZJh3BTbn8PjbWGHVSGNwpMWPBBfyls7Q6FVfCF5+Am4vx7avdIygm7M0BQv
3T74O7Oqj9JQPPWxf1AERDA29Qznfbv3CxbeiB9mHh9LwloT7YWgvswRwPKt0xjvSWITsfmMyMg+
9Fx0kOPGGcQtBNvqXjMLnH0GKiItHyBeW6t917AHYvHOpCGbaxeh2SC4rtpAepJPIgUSekW3+6wJ
XVI0HQ9evf+eTR+gUGzWNteuNSk565gpbaDWbk2I8+SmpvD4IOnyoxBMT4kX/4Ke+lmRj57XfUK+
zGDgwEa5Ym1hvNxwVS7HXJ6+tRoJSRf3Yiyei7h2oupRkJ8Yv7lxG1aXdmVkkUwgbUEDXYvE89BZ
nwu/3eVDt4dd6xSm7JixjES0sU/z+HD/i7v2XSI1pU+qgvtidbdrC5kiGOR9Scmn+qQb73VUYxX1
iZ2NGLQ9Vl/uW1vbSZgNVHPpJNBvWlwEOSlGWilYs5rhay34Z2GoL0xJefgDM3M6TNsCIOWy8TuW
qo4uEnFMkynsBD6DV75YBJj7Vt6mfzMtnTEAdOhojSwbsFablTVYW/FshscR2H+nPBmUwbt4o+yy
tmnoB6CKwHvRgndze0SVp/hRVXdE/6hy1ACJLj+wpejH76/m2sriaKpMScs26MVz/9zWv6RZmPEg
bwHB1z4wBGDKmdAz6B3MS716rAicSzGOighJ6F3Gn662tTP4jtWNu+2C/spXeR4ayWgQbi51zcWb
MBtk3p6D0J0n5NrODbrrdoRC18f7+/aWTk0pkzHaKLURlmgpLS4uv12sotHrzmV6Lo2vfbb3ciSb
Lqb8lyB9rkrXi07jL/U9upBpdg5hdSfjxfwYCqfgyIw7NbY9R/2htG6d7O//tJVX8e1PW3xho9jK
PDPgpzWQRafH3o9sJXcNa5cpDwGSZH/18bOqHIMXHOq+6ddgv/jk3ezKIlLHHInSd5iu8odQfFC8
g5ZRrbFl6aTVxzT6oqI4+1VAb3/09l7qhJ9y4X2xh81fCYltfZh0ChT+JT5O6k62fjXyodIv1fTo
8z/ntrwPXqIPhW9nTXmshVNmwp+bbC/buOKvrOJ7y1j4kGn0XaV0VneuoR6GJ1TlTU+y5f6lkXQ7
pjhpGHbEe7MN9lPvBAxve6zTfO8LH8LoEIMSjPIHc/iqFcGDetb8r1L5PstcTc3splAhJbjJFDta
y8yyl0j4p+59O4TYG218W14L6veWsfg068FgWOXg92c1e0+te0DziqF9un+c+f+T3Tn5S/AztasH
w3MnIkyb2fGTljs6p1CeE1q+wTE03glO7H8ZTRe5z6YL3Dj6nItOqZ+bp/B5ePBP8k5FpMZqd2ya
zbFUJyn9mO/z98LgyOOT+mxaz2n0EgvvBoQ07f7j8LmU7DB+6t7psZ3L9gDzQr6I3pOVuggOWMHG
Rqy00rkRNOqRP2ZOB1y72wBUjKZQDzw5zoh+gCUZ03qnV+X0kJY5wqFDJp+jPEltX9GfkjHtP6V1
i5jWMG5x/V6Z97cnIksk0xJ5DO1TxPdvf4iUdGXb9WF/nnAXwD2OpHWfOkpEVSs7U9WczV8lIz4r
+oJ5Ke0SS98p4oM1fmOQmh31ym7Q7JE3VmML6CsljPxFJuU4l1+SgMm/ImJ8gtMcWr06mnMxDKqS
mZ6bWj+KW9pIm2tZbKrc5nJZWAGAGeGEfrrxVTsKXIv8STn7MQOYTcBdu2E4IgcYMlArDdB+pJqf
P8TSU/SkGLYqHMNd2B3y2PFkt8v/zvfBiQKDoTznrU0Yt7fGFK2ERvYfNAX5AQVKnge3+x8qAbly
kvZnD7JsiZJ4Kh8aE8xi7sw1OkF6Z3XTrhnTv1rlUhf+46QHW+WVV3rgGycA5IzIODktKdjtjzCj
KhLTNurpYY5Pgii8R9WEeW3B+zzWThmqooVcAVwj0uRU2UbZFf+HtDPrjRtZsvAvIsB9eSVrUYkl
2ZJtye0Xwiv3feevn48a4I6KxSnCffuh0Q8NRWVmMDOWE+eUjuclx1y2nltz+hR0409S7IegMpFA
7OqHrvTuqEU+I8HEvjuhpOx8JjyEgwVpdDb1+0Y5KKZrtM99BhTO0B1f2PjErqMiNhbsAcMlskUb
ePHmFKLSpYmZ9S7a4KBuol2edlQI9x6FwttvzFtserV970wtvqGiktSy8queZ1d/rvyM0Sa6pLn+
xOz0F0ULd0kmgPlDNloZH7o++drFxS57boLfSd3YzOTfdaZot8r3vrpXUtWRteEop3cbv/I6DGFD
5r4Z8QHl/qV+ted3Zl4HU+/CvW4cRqE7ZJlU71Jf13eZgEBLLniP4AW5lmMo5gX0ORu1i3ZCPVp2
mWSSM9WCyrfRtoeSFuZBZVj3HPgZI7pDlu3D0rS5yFLSx0kna2j0Qy2rzfPtZVwTQDNPAy0XshPz
Dcpk7aWvAnplbtmqezeHWsqQoZZqYSMTcu2kTt2x1k6meRzG76rgWMEDXMkH07IzCR5UaTwVBBt9
/F0utxjYr5MmuN0Z82HUjVF0EA6XP0oGkDVvbe/2pvecWccmf5J89dDW6R1AqLJzg6nZCKpWjhOT
jOPo8PPOHNyXJoeSqSwrFjEZV84U3UNStRF0rC5Kma8nIBTU1pRLC0Vj9EKTgHzMeKOD4NjIj4ac
OHV3TOiktPf5uIHJW3kV2UYKPvOMKfXsJSivsoShTwbWJBl3UR7dEZ08aI+++Fj/rF66xDv4W4IY
8/W6+HShbpoJAoFS0SVZ7GLrqzFUtVLvmoVnp+M3yxMOYfqsBN2pTb91WwW0lUvpwtzioh1ldSzj
kQV2qKfl6C/7vwzhDCfHhnNcp2qz9N1/lrWEAmblYOWqMfYUeu669rEeMLjVdVi1wbQZFS2QSoxu
XLqHMIQZQqq4B3C5+6TGMRCryrYw5+s+MaNgxXlChGHESzMNk5Uxs4MshTC8k6e79qul5Xsjc80Y
RXUR9GbxD3wJTq96Gx/AG3Zn6R3z8CqY7RmltwyOkqmpi8bTeBfL4ElNjrX+aiTdUc3Ok/hBQ9O0
9X9Uqq1GTMLLqGaiC+K7bX3sq8/j/OOsf0Tr4Kt3f08QhUA5A1BUlMBh0ohaXIJemHfQQyUA+MLn
ov8jTN/G/uX2Rbt2vKB+GF0Et3otaykKmeEXEibG4XstPw75UTWebptYu2Dem1gcrcbYNQ9PPADe
+2RYsa1HwnFK6Efox0o81c3d34/Lz/tGnXfuf0DEvYR31kraG1GTAiJNe2Ylyg/S8CMQukdmvY63
17a6fVTI4dqByQWQ56XbypGnNnKMJQ0is8dE0GypyDYCj3l/lu4JKou+CqJ1eMLCC+JsSkLdyga3
h1Ov39Owc9Lyc9x+vL2UDTNvEIJ3xZJUHLI21zHTmXdC9ambPkzq47iZG95ezNuszTsro58z3NyW
LEb/Kg7HIJDsuBogktn4qOcr9nrTZhIVICP0pRZPdWrAT+ORfLmDFdE5fJT0cuNY5r9wbYG/jWgP
GK+lFkTqC7paacXgmoAa9JfU/1R+hL7F3qxird5PTB0xgw2OHa6WxVpgjpfLjhImfVEyacs/i8pO
qU/Rh0ERHROxW3N8yqyTn7wG+g8rCGwrPnj9KWx+xn726mdfoqF7bEblbtzCeax+2u9+2SKtKRno
y9WixWeqV1UWbCXZT4Yt/8zCJ3+W4xw39vx6FGv+sv/P4PLFkzwVTTD0YtyoPCUfq9EHdPSqVwe/
+1xJv8rkWyd10NI/NZslplWHemd5EUI06NyHXi8Orm/m0q4UBtBUnqBsxEarH+E7K4tgLJSlBMnV
fmDo4q6SbambD/Ne3br1V5/b9/s4r/bdZ6iNeRz7LS5F+N+d5O6fVPzQSqi8erZS6HNtJBc+KMiH
375j1q5LAJgwBBLP6rTdL82mXhVEiIUNbj7CqT0cOxTr+vH5XxihmQ8aiMEyLF0aGVDbzKJa4UmT
761CcsrmSUYW+L8zsvgmg5zZCc2TBzdRXvzWtEX91GQbC1lzOe3dQhZfV1SoqArL2DC9T170Q4DJ
9/YirumY+ZxmfAAYJioCJFSXW9Wbptk3hgSxYPiFsRIK1t59Y5ROm2o7s2b0p/7NHFs2firKitK5
yAR71dqj/8/G71i5S+k0z7+CWMcCnnj5OyrPV5vIUDmyJETsr9OU4rtphsF9JI8JSk2Jpo922IsU
daVETD95QaECho4kaTjFlWHddUDrkp2glmLMvF1q3mtaNpyRSmp9yrTFVu9x7feSRswhMd58hUEw
IzMRmp6TUWuQbVmbCj/zskyO6M6MTuZpgWtMinC8vUurRmd/hlgTkMEybRrkQQwhvRncsvsi99+t
+lQWKm/br0L9dNvSymc6Qx8J+pmFm5XxLo+jg54u6RMsxYOi7tQy0O8iuUJBtmmtjahjZVHQDEEc
A6kAsNjlyftKIbSqSB8I+juxjMFTTWd4ST3hYdTTz7eXtZIF0gSiUoRGLaifJahztCrVQyeBxmon
vhL0Uuq0HmdIjJI/itG0A5e9EfquXOegKGBFnoHS6HbKi40kewORKYluVln+IZ1ia2fC73tqme2r
oXjb8JBVc/NGEssDW1sGV0FmZnmfifQ7mYVWyD+FRj3GovnbN6qtC3Dl4GZ9LvrvCqjLq8n20Eyh
le0TyVVzD4KGygmGyUE+7qCr0+eq2UoQ186OwRwYZHBJ7tbFpV4WgaE3tGAZzZkO4XjX1JW1CyNh
b/rGfW1kX0td+n3bXdZ2c54XYCfphDL5vTg8wxdFLzVFN/6jpMqftClh3PqJlvGff2GHI6OiJAHf
XPbEm7AyIMVvJTeLv2Rq7Exu30h2/fd68hTS5slE/INRCLoRl+uR5FLL4qZjgjYPvhpWcegnbcdc
+4YTrmCNZ/Qe8DZgxgoR6+Ko8jqudaqNkisLxfSkaWmzS4lKD9IgDXvT6oz9ODT1b9OKBKgIOv/U
aebWOO+Kd84qA/NslTZPKCyezlaOBz8UZMk1aQ81cXdIzOJg+v5DY8n7IP51+wTXwqkLc4t3VFIR
zYLBS3KNSEQ/WTsWRrlThx9coVYSH3UeIB2puCHTDwFc6RvP+PzXF5kI1qE6osNAA3rJTzCMkldm
DNq7uZTbhseTN3nH3jJpVz4UxTER1V+JUGyA0FY+SN5rxjNmXAWchIsGvgkBQ83uS26aBZ8h5c9e
s045CeLnXEsOil5sgGLWDlSjaQHmGoPa8vs3pSzwrI6GGXNCuyyiuesV57CMD2ntw/mueRvYtLXl
EXuBspt5FsUlPYEcT7KY66ns+oEziRSEqPX75UPnw85RnSOKerddaHV9MMkRj0F2c5XkN+PY6nnT
yW4+tfbMaGGdtSS8S+mKpvLWrNfKzQaG5D/Glqm+PvWDWRq17LYdaJVOKt0oI59JwzD42HRblNIr
YSwz5cC0ABXqTNYvHsFAT+TYQAIZlALTa0TNNKwhfNrd3sB1K4DD8Uoe+eWtI8a11yJsI7t139BX
CfU/ehZuKR5f093NzQh4bGYL8Em80e2+y5sAdUxto7YcE0prhV010fQxE6vxI6l5vScrIPNOtb1f
IERQeBD8Cjm8L9EAm24w8CgHfqncF+Kk2zwtW8zF12wzb78ONsKZp4Fx98WtZ4bDVJVyL7tBMDEq
KENIaB1j3Tr1KGemietp6fc2bN26ehLNY1Yatj+9VOkR8l4G4jaAumsezcQuGoiEkhADLu5EQRCj
VNC4IGh1t/V3K2W4Oj96qMzo8YaptbOns40mKvwFMmwKly9b4E9ancuC5AJCbu9ifM1JYiCWtz1s
rX+qU+fjA33Ll5ZTYklWFWnX+rhYCvFVPsnqXe8F3Z02sL2hmYnPE2nMLjf919zjnDXwTUfgnyco
Qj/rqt6eWrMfDtVoSHupKcvDIE++U/Wd4qj8ZTuqPFAyGUyRZpPIh7H38l3tScneNEHuoGWo33Va
odlZVkq7pkdWUInTU9BJHtsqfq3bQT3EbRrsb6977So0ofV6o6pG+3Tx/ZZGHnf9pMpu6UXBXWuK
nqsWRfxTDep/+pRqoS5V5m5IKmUjMFo1TNlzxl/Sm1pmp0FsKXnjW7I7CfqhgtwkC7JDUaNZBVeE
4o/3eSJtZD5rnkSfDfgboQu1vUWMJDBDPARqorgBEa/th/dDDcTg9n6uZd0Qs8/qkMQm4LcXRupM
HQbg1/gRat8ApSKIQPu9Jr6a0R4VbDu3yEheIlGwk+gPkJgN82u3v8UFCbsK5UQaH5dfy5B7vG69
J7uCYE5AENTq1UtKY3JUmPJOaV70h07Up/1kSjTkfKE8lL6R3+e+au40q/yUCdCk6VIT7/swq871
JsZtJf2EARt8AtheKGeW11hoCaIuC5HiSoU5PeeAYvay0mjHXOm36vdrLvZ/pq5GMeJxzCwl8RV3
UvY6You6erJkD8xcfuLdOstbKrVrBcx3ayMKvtz8Ph71So5ZW6sW92PZPYypeOiF8pG84hCRYxey
KynJQdBHJ+hLtI6+3z7+1RW/gZpndj3ECC9/AOCUDnW/UKF0YeZMTNRfC1Hcycb0rdBhVogm/5iF
W03EtZdpTrkRiqZLAih+UVHQRW8Q/IhcKlTu48E8eprvqKP8aE2/mlf/qWyoaA8PvlG4yDPtJn5I
afTHEdaFaovIaO0NR1qHd4JnkqmyZTnd8y1UyCYyV2NGMWifvVpwy1B3wn3SPY6taMuFeC8WH3z9
rkqf9cz76JvfRM/fuN1W3keeaybaOAMG/Y3FlgSGXyeK2kuulz9y0h+7wNuPkwcM8XfMHMTtU189
gJlkk7mj+UFeIvKzoS/7wpsTIsJlTYLiLxuPZhG/9roGwBDEZLELm2SfyC3RtGsY/i5L/aehqj+G
WbMXNkvBazmTAZGCDh0FA6KgwS8dsRv1IM0FspZKLF8m+UugeraXpJ+sLt1rI9zTg+nblj+cGuVV
zrYQAWu7DxXGXOWiRYQnXFpvY11vLUrFbicIh3S8l+p4n6FJSoNVsp43Nn/lVaH6Q0CGzPbcLVq8
oBHHYSZFLLuq0lHTHx0GSO3g11NUAUNN7R4hWb0ZnbEJHEaoS+9pZFzp9m9Y+wkznw81cVqiMCFd
rtfS2yhWWwun981mB8e751hG4h9uW3mbTVikokCPCBZovILsWNYowc6FTIiGxPqdd5T8H5KhfVYo
HesVvXwluM+Hyu28HXpuJ7HMbI9iZjsdiqL4E4zS0eJWSPrQCf1fedY5w5SepCI4dqV4ivytDuH1
RUjhaqbtJWuGpGSZNSdqAVNxTBLUVG1PsL4v/S9hs6+Vk+ihO2X8vr01K+YIYRgLYtwQdfLlVKVC
11uqBmLzwu/mpodV2pV2V5HfhR1SFs3cy9L7LVW7FeAhNxx9cGpYVLKo/lyeu2QFGdePJLuJDw5b
/5Eil5RaO0uL0E6+12F3mn4m5S+VoYUUtei42arE/D+/QCMjYfqKHvbixQMQbgk9o8noGvWRU085
Y5XeuRW9P6P5I5X+BEL0ye8hrRDq314o8/ZmTjd0x9vbf10jmfeBeUuQghZUMYvvfQiSzKeYL7v6
l1Qz9gHwuzE9tCietJZ2V8ZP41bYvHLBXZpcXPBZlfspusoykJYWKGqslAdjmpRnuYn6vTka6U6N
1OxXrbbpoUqUxGnS0LSFtvj7aazLHzIHhO+S1hzVkpCLVnYtIRIOQxKUH0drSg5q1YlPt7d55QLA
Fl0lZhP4/DnxS1u6QEUv11l0FaiHSFUBP6nhS2Ttsk5zhPpDaD1BWpmj/l54AL5zMBP29NLoju59
SIeDOfw0aDBBpgkSdwZpQ9d2+xeuvISXv3CxG74fxE3VyFR2cu+XCjjYbw6KhdYWmFdvuC+ST7Kk
HkLx1TNPKXSHueNLj6E12a209VNWnRLUKoV0ggBxiR4JisRqkJGXXVGpe7vvP6CpPvXnqjDtSJNO
svmrjIo7KT8OGgqRzaGSPo9heWwCg8DtMAJCih3T32hBv2GRL+9whTiNShQKbrOE1OIIS7koc6Eg
B6rbLvksj2G9z/xu2Inj9MB0kPBh0iIEUwFuPkddbXGdZOLeb6QnKAESG0aSf4y26XeWp5tOmQfJ
LrRMCNGt+jv/kwtZpYhClPxVaoyYZmOSPeWxnD62TdLuBprGjjql46lr6y2F1LXdBomvzcHWPD6z
yHvmB1jvOuEtj+07myLP+JRLVuWYai44ual/VCzfyOxclCzboCi9u+15ay8AM1VzOXouHi2Z0lQ4
JmVlwr7eqbuShgl4S7MIbQYghFG3KyvdQnyvoGhhS6PmD3CIR5/zXHyNhmB4ZZApbqq3TH10YvVp
AB+8a8Mk+KllxnhW1G6EXKeGZVrLxdgpJuXsx1J1JyfhuKsq3/reF43k+GGZ/LZy2PGypAzOQukp
G1/D/N0t3I6HmNQbepJ5gGrxTlCwT6JS6hRX9KdjqcpQ1pWtvGuHuHVkoBd/XTOCHgfvRjCa4TDi
0MutyYZOilrmR+mRfZXVkF7g3784dGPp7gHZgodniUDqQr9S/aRXXS+rmU4od6Vp2or+pIee4yft
XRLb9ettD7sOaiHkQBpoFssCLLzEauZp3hlFE6kuAtLaXaqI0UPSMhujBKbkiG0U7YtW31KeX+n3
gEky4Z6aZ9+JMBY7qXOJNWoSam415V91Xz2VSvDZC627qW0/AIr2/eFYT+E98icbV9XKF0UmR4OV
LIqSwLKQMliZVWqdqbpWJTMjpE7BPsq1YW91g34IYwHMVyeEv6vMrzYOd74DF846P3IIwdKUJKhb
RPSeobemR07nJp3FuESKr75U48Zjeh2zoyZBzjBjfPkuljBGs5Ao1VCMduNKiPb+GBq2JZTKRj1o
bRPpc1A3B2VPd3Bx3Q+pkEfRqGmu2HRuDw+5EXwfvFPgB/uCYbminj79tZcSGtDnAC4JH+aSapcL
um6LPNVn0EmWHsT4GALpH/3UyeJho2a78kXQgQSXT01cY0RkXvy70EceSr+lKK8zgyIfQxRdpVKC
A1Y4KmgTW8HX2ytb+xTeAh9dnTk3gAZemmuluqTljoAKOk3qdA+TXhYe81wJbDl+6lrzbKk7hqqd
22avTxCeGnYULD0DwtC2XFqtSpAy2ugZbur1ez+TOgA0BNKWXtni0O90BV1zqxq2xI+u3ROzGrJq
RDAMuS0Jh2ormHISOdOVq3g8FBKItTjyT7fXtlKtubSyeMJGAcxIrmam25bBV8WHeF0Kn/kedp6Z
H5TaA4pXfuxfFZ+htcAF8wlZxa8uCvfFsPHNX/sSv4TrlfIJxHcUcC+32RDKSBBb33QLJjDT8IH6
bDEyL8bYYOBvHOn1Y3hpa45l3vmtZ9Vlp3Ntu1kQfZzMgfyUibzkQ4Hw+cb3v+K0sy1qgcQmDC8v
ucEY/VBLrapMKJ3YUqELv4dxPThiXMS71q9o7eaVfO+n+gAph2E86GXcv94+5TVXUoiIKMWA1wag
c7ncIc6ZaO5rE86MDixd0/TAEFV14wBXVwpTKDP6uCtMrwtfYt5VRXi9NV0/+jQUhR2kkFwrH9Iy
A9uWHiOvtCcfOZgtNp6106QaAmELibgGyONyebIBbVPhs8N5mZYnuq/Dk+aLD0YwiA+K3osb38ya
OVXjfn1j179SS42F2sq6eDLfHidB+NBX38KAPELaqi6sHdt7Q4tX0BqUfCzL0XS7tHDIJSNzC2S9
ZoGzmocgYLyhF3S5c6FZ9emY6Kabxl7jADWqnEKCZPi2+12/5mCw6OoxWk/b54qrs2v0dqiq2nCR
pMsH0RkRwky2eLW3jCzehiK2IEgLG8ONYImoO3FmY/6vjSxPRGkz0ytaVpL4jlw8go7ZhVud3ZWV
UDQlq5iJdGR0Ly8PxZJIB+URfqAx9O/6xGNuJnZKtdrdPpWVZ43InG+GEt3bVNClmUruey0UUtHV
mbix/PxDwYC+uqsS9XUeH9HrYQPSsvLdMCENvh4oLN/OUpVyzKZ04uoBH2gcde2z4eRKZVvRRtC6
tntMp8CtRPhzzUOUif7QjukkusRj3Z0ZJruYIZxDMPw92Br9P66B/0UgEkle7p+BZonYyOxfpOXf
Kr10ssD62FX9xq26th76dDMfIDfIVWUNWJIu5x5mlDi3A+MhiD612pe/d4V5UHCukeAL6nxNvHsO
gyIWC9WqRTctG3us4G3o9l3xu8tezcbe6gnOt/FlbA+N+Qw1VObCKfH1pbGMQBt0DG7gPzbeQ1Pm
u1LXYYW739LPXrncoEyf6VO5dsjRZ398t6pI9icxMhrRFfQfqvenz/86xWUh7/7+4tmpJRlC556/
P42PZv793/19AgbatHP8+fbcvvv9CrS8iV7CFNMigculyexhbFV3t49+zb1mHNlMrUYuvQwNSi0N
qiICQhvnvxOldAZ65lL287aR1SN/Z2RxN3tojdDnl1lJF6KO3X3Aj30t+K6I33JIMm4bW7tm3q9o
cUfLte/HXQNKF6jVUZG/Z0Nrx3q807YA42sXKFe0xhP9xjC78C9l1FGr5OhcSF9yhuJfhulZxaR+
SLfy4VVXnjGssPLxySzJuDwYXy2ltrira3o+k63/C/bLNwYu/Iy+LVP4iyNStV6a9BZnztL0u9yo
z+JY3iM9k/hbU7Vr50PBZq6XzSoYyxZ9IGiTEdDacnXlkKq2VpJX2Tk6SLfdYO105tuZJij0YbQe
Lr9+E1BNkBL5uFpr2e1jg6gGdUcJKWxRDOxe3QgK174j+p0zEJ3chbLJpbkijINcIRd2DU/4ENGL
5P/Z5/E/txe1gm94Q/rx2pDa09Vd3NRpBHhDM8K5r1o+ZOj3hLBDM1diHhrtXrdauwl9W6ra5yb3
z4OY7KCQvf0T1vYVnn5rFpWk37nkr/KYwQgreKndEbYStX3JzY+z0LQ4Qumzy5On/87awi0nvdDR
S06BnqWBXanFvvbF3qZSY/oHCHn3IBvyjWh17bKitoCE8lxiAEB0eZJiFieV1GiEKd5RZSbI7Lsj
nEUzc3QH5vjv1wfRMZkh/gByYxGAI40XdwzPw9NVcIyD5bYUE0x/3EFvDDjL1sItNPPq8mbqB1rV
VPaWFvXIV6Qhx1FlEINyivJhVtpKekclkyBzqy++0qXjrQf1wijPLPqxRN+nU5hbWkxjYiAsBwLD
t6E6jfm5l6TdqMq2ivxive/Cn0274ahrC+XKJC9ELIjlLpJenrtWrvtKmotFE9yQuf+z1wVnGI/E
gofbx7j29c8ctwasGfOw6uIpkIJOaUcfW3rp7b1Ye8nKwmnqdMM1180ggkYDB5KbZUQz64GMscQo
g5U/Ka1dc3p9UmwYWbufOaiZfZu7kzT+0v+pdpUCUaLk9n7p9PHRh6G9Mj9OwwYEfOVNgywJJOBM
4nnNAZ/pBUQoc6AOSfBkD/Rn7uS8lve3T2ZlNfM3PJckqEswsHC5mkmVxiHPBmj92nTY+4pa75VJ
sjt/gAq1EDauq5UDIvGghAWQ9Q0Afmkt73NNCXoCHTX6FBkPU/1cTMfbC1o3AVMEng2xwPL59Mhm
Wq/l+UxA2Niirz9kKP05QVlvnM+WocUDOph1XJQs1tWLP23oFsHTqG1E0KsmKL3PpSn0FJal6oYm
pxzOaxmnjCnrex4XO9vasFU/Y14G+gCK1FdjaakQCmHQB5KrSF7zkI6WeqJN9nr7VFbdbB6IURWu
AVFcbFYPKl2LpUJyE7VvdoWnxY6gat5dMzFAGFqgDW/bW7tX51AQihfGja5Rw1Nt9VreZpIrTmV7
6gVh2qlaGTnUYUQKOUKwN8JUO0pxiaN3EWBoSS52ndBvAVDWVj5XNaFMhsGV+uKlyzdWSEAiRMQD
yID78kNteS9dttOF9vn2kucvdZE3Qq01Y2xoLNLTX4Q+AzXjzuhLyQULY2vFnTfyIKPwYRTFQVW/
3Da2EuXMXV3wXMqseL8U7y38fhzEmu3NUyZwXMEEOKh/m9piZyovrblxbaztIbc5txOIvRkttdjD
JuKWTFlaJ9mC8aNIv/UaYsHZv/jc3plZhm5JbzHR1/P01+Zrp1eOGHxPrY2lrJ0S4QzEQzMlKGxs
l0uZLLPs4DfjJVQK9F3qKdurqD2eCH9aJ0OI68OE4sj+9mnN+3PhGiCsiGRA3tH7p2mycI06jEQm
w0zLlafJlj3/1Pvd16Y9DJZ16tTCDqdffRy83DZ6dXlRwphvFZ5IADfAbi9XKlah2lWdLLhCmn8Q
yhPkb8+WVm/QxV4X1WczIOnmTveczCzD0aRIBUv1BDdJy51kfdZ/qaVdAs5n3sM/tGF5GrKNQt3K
yrjJ6HYhgwhQfpkLZvEETFkVg3MMZAIF5aabkIPbcJQtI4t1we8sKymMvkhu1rZOeQanLzaesLXN
o4MLKprxKCooS8W5LkwsMTNYSZ89Um+1tVfL+CcZDv5w3+R//HREee7v3WKuqQKDQ7ePydZ53e+q
NqWuFnmTTsF5lsMMrcpmLMsZuo1P+erGIPej2wHx5Vx84Am9tNL7AWX6Rg/OhFiOIMZ2gZyYhMJd
9+e2l199z5eGllG0mJm6UMtKcO4ij8TkNQ3PHsRCwBzFLUTHtUeQpTMVMsMIWdPVBQ/dR65XWnoO
cbtyOjYJ/Kl/fQfyh98bWRxPV6skrxNGhMC7Fy0sCPUBUfDbu7a6FIY256gGyYYlHNIbtajrIjU9
T+Z3daidLLnPgo2TuW7dzkt5Z2SxFDhbY0o5Sno2fAASab/vUmNXFfHX0ewerCiV7N6rbLlV98EI
6kipWtiTyjO4JGeoCuD5W6nl2qr1Of15E7mjtnLplOqEKk8gBeF5sL5VouXM31fJuOzf7+17K9LC
ShxYSImG4bnSv2h1YafSp1be0uHZWsoiqpn1eotwNmL5z6FYONLY7LTQ37if3ugXLh8uiof0Smny
4/jUVC7XUsthmFepmJ7rDi1HM7gbUX2JVZuOqdnGD2Jb7HM0xhi1PEv5a6j/VpLq0NXpQQJLFie/
Odg7sVZPcljYU9Xvbu/09SVD6kS7jl9I3ZEx3ctfZ4lBXwDkyM+FWgPjQ+bv0Eo67M4NRLuj0obH
2/auInV6hO/tLU7WQLVYio0gP5fgD9Sp3nntf2lhcaxx0kIh2cf5eYh9R9d/h1tx43UkcrmExavW
id4YaBpLoA/UtTOHCnaE35L+VOX6jnLSXh824uKtXVsGP3FMtF8k+VnJNTioHzpD3Ni1lY/h4lwW
F43V51XeeuistNJxmCwkLO+1ONyAEq0agTpXR1GHssByDHLUwsBPhiI/j9SiHRpeX7uCO8TLqt9/
72Xz20z2xAdHN/LSq+MQ9RBjKvNzGkwzi3kYqo/MTWyhIVY+HoOnWUFChtoDDB6XZuoG5uyQWOCM
RGtaiE9lLv5R6xPIzq32+ooDsGeMesC9SVV2OXCV9Qy0dXqWn60py11PD+SDFdYvt3dt5XjmBg6c
E9REZ87Ey+WI4KgLNVXzcyT69WmQKv8HNKOR3VDz2Lp817buva3F1vXoY1BPw1Y4fRHL6qRp/wy8
ZCrkubcXtRIfzp0iig/ccTRAl/Q4TTfCmdnpfDvoESe8o84Ut8eiqhxFSXadmDp56X9IAh0exY+3
ba/cFBemFxtKJo4Aomzh77P8Jl4p7xICuCDfN8kvK6psBP7OaDJv1e9XDxLpRQYeCbGoOV8epKfI
TDR3uL/Ymzuv+NJGAUwWRrdVRl/zSjJaypRMf1GvXKwPdBWKRO2IwzSBeq/k+bAbt5XGr8NTDhAG
mRnniKb50vdls9Ji1fMLQg6aEELqDkb7SBnhZ8iUlG2p8kY6trp7oJlxFUg54Cm43D0lb9VMMTg1
M0T6Kx6nfC8klXnIRTSWbjvI2gYijjkXlfWZFHkZG8StpldKXJyt0jvWcs0Ulae1NORvm1lbERgG
vmuAW4B8F5kE1eSUX5AX59r8OCKeHhDa1wjO3rayshiyyRlnAiiDbGw+x3dZURMm5qSUTXFWxaMs
iVj4F8EKmTJxFDxrDJYv34+gQdgnqLryHIfFRzNP3DyYfqty8FvLlL9+DxmeBgVOqAupEK2iy8W0
SRpnkhWm5yj6LuSvSDirxtPt/bo+lUsTi8Nv0rZvuzxKzzQvhi60QQlL2ZfbNq5vIGyAEqbKBcfx
FefLFIRehyJBeka94OTpbhl8KfsH039G8UxEG0n8a08D2sl3ChMTlSH27nLb5Jh/qBSm56KGTNzX
3SR8UJmLvb2q653jbdcYxGUI5M3QpRUzyn1dyIb0PAzqfhifOzXbbRYWrrcOIwgAo2FLZYGH99JI
WXKplTpZZF9OTj6geYAqw9T9CYPBYYonP9b5FkPX9aN4aXJxnzaj3BhtR0oZaYIj9S8GUB0Oqt+q
Ra7un4UKEpTUYAKX7wPoglAfRBk7vbpPgd5bDJRuAulWVkP7kS4ywR79Em3h32PB4xDrRnqWi8RB
BowUIyU7FT9tHtX1zcPt+c7S4n4bp1QsGg1LVvsaDg9Wv0X4cG0AWIbChcPQEaqey2qZbAoSlYvR
QzHoDlH3wxhuYXSuN2sG188IMCqrIMAWj06cBYpU1LnlItS6j4UXlDyZ4cvuM7nY+ESvp/dmQAYI
BsbmgdeTy1w69jhJRaUopUe79lfW7CzxhXrxYTI8W0aneZLvOuGeKTrBHH8UpMVFc/ark9KEe8QW
/vY7ftO6pLoKHQwciYtFF5HVTko3QYYymv25MDq4b3vquZUlbok6XKMqSANwRCaJqMDrqKFfrjqo
IgBwceNRtG6Ohfm7CaK90uR3gyDfD2nyUUfgpBxru0t+hMX0JZejv05+ZtjIXExGd5P5zsWL0kPE
UpMYCG6hdDtZOYf+lwx5pds7Ov+Ry2IDy2TykLCFt5jWxuUqh9xSlL6hlFeq3sGCSpnb0R+twxh8
QzXjtq3rWwR49FyxnvuUkGEtLkhTq0ql6PzwDKPTj8T4lklPcaa93Day8uVxgfCE8XYxI7SkQEKv
rYlLLfbP4VC2u6kzZEbb1a1++Mq2WUSWAG7AKzF2u1iKnLTlNFIFBXLzwPD9o1I/RuqTlHb36vjj
9oLmW+/yhEgU6aQhqQe1Lu3KyxOS0wCOAk+g6mR2uzSAgXQ6ekp9QPXGSYo/mwKM16eEPaY151Pi
C1sSO7UBoewUWOFZ9cY7NZjOWiG4FvPSt5e13MG5DEquzTjgLPbIf14uK1SHyQjjlopdmCKsVgvl
TjHT7CDmAjEtrGJOxG785SfFIAlVBGDG4Av495vM0buIM438RCVxi851di9IX+b2QvPn9rqW/oeJ
Wddg5uej3XXVAaq90MjkOIzPgdH60Jv6n3wt3Zr/u948tNVmSgkcHR3OZT8h7M3IiscmPntAZUx6
uJ4h78eu/5mHHtJRW96+dIl5Tcw6wdwCKMNgWYuz6pRM1KDQORs19cbof0j7suY4eWjbX0QV8/AK
PRvHQ+LE8QuV5HMQiEkCMf36s+Rb56ZbzW0quXlNlXdLbEl7WHutEJW4zPt+e9/U6OnDBrRzpLAQ
XF1tXnjCz3IejDSuoDE+gdAf6Fl3fMSQbDiKLyUPe/729xYxp4a3BGEnkiqlLDeD469sfFrEDTd+
cZHNj3ltDw8+LvYNa3l+JIk77Uc2tHvK2jUyFPVYy/XiVQFxBzJ+jKIr/g/mf51zPS9iO8BgdN75
h0Y4r50/bMQw7q35tBr0LO0wsEjgq8TpBtOW8qCNvLMzEywvsT+b7Qbza1aUDN3O1pkXFhrNI6ew
6m3Jdci1YMh85bxfRRFYMPJjABRxjaH8pULoNKEJf3QKCHwIH8FqxvjegUYa5C5RovTaodnrXcO2
1GzEwWiCfAzTMQ+O1TgKK6zcatqCVrt/rrukuMtKXj8XpZ493naJhcOLwU9PQjY/sCfKXdunTpKX
llHEY+HRbaHZ/K1wNL5SL7ii5/jYCqnrgsl4YLbU6V2wxVS+wfwiTl7q5nf+AFxVvXe/gAMruadm
1IxR825ph9trW7gzJLYW4CqEMzhiyiEOrMQ3ZwOfvzF+8/6dfDK1U/k5f7ltZcGtL6woEZotvLpE
86KIaXWXIjiiTWh4X0B7wpwi1NfYHFzlbfw/G/lnTcoRdqwOSiq5VcRd6YzRYPIUpAiOvk0KC9Sh
bZdubq9u4SJEUx9z5Ti6YBNQg4s+pRQgFLOIpxpEWXjvT6W90sRd+kxYFgg95EA+/trlXesUVLQ4
QUVci4ZE0AwO7pEUkVNlFN5jbRZQjONrkebSRwOaAJchwmoUjBWbqOxkHS3hjyJ5nLZBOIfG/Iuw
3/n77e1buIHAbo56DDIWG3Ulxc7kE6Z7HGl422uYLEtT+xm6Be19k1RsOw2ac0SFknyaau0n0Hlr
fZ5F65KET+bMGF1XnEWjmLUE30IZs5HuQLY+hQ377jHgQPm2h/rK3JK3iq54zJKHIrhGXTBACQsB
/eXnHOyBAS/novKQQKIejTzwnSf8s7+9vbNLjokXGhrFCObBcCb//yywqTIHkmIcZoru1ILlwErv
m7Xe8geO/DwSlacNEtLA0sh8AejJSyNZn9pDUDZVPDWPWQaFx1SPQJyZt0+WHuoV6I7qXSnQVH7j
CUQrm4c6AKl8sOVuGg45JGESCyDLzouqMXtoh1eDHJKenJp5LWNd2o3zHyrP2NluiAY/v8/bKrbA
K4iuaDhbu5mWK3t+/WmRZIDow5NjC+C3V7xZF2waJgqgjdm/0GcLufBsFAcQiq49F9fLkcTyeBVA
moaZevV4dkwApNXoVTxCF9cASYdm/GQiD/W5juTkuTMAUNKRF4N+9nUN+TcFFA6Sr8LZEe2/2462
8IxLLmhIzMNrETepSVw1YFJjchMAMvhOVNvkUwFNvvm/rDzh4d6RbjiUs0kx4nvnj/81TvbELB5N
7u8h293+JdeXFn4IQl9svwzlVcEENvKcgfqsihmlfEetGS7nezwyCiH2upNb25a4ybaqurVweOHD
w7JMl6UoNLgOLt3LmovcNfO8iumsQeR3z0TEi7DtjrcXuGQGDBHAcco5ANS+Ls2UGl4IfWRVrDtF
gSAY9MJ2fc8LEmVrmfnSXroIRB3A84C8NuTVeXZgggmtgKDBgRk5CIEcALxEH1vJHdhagDNg3501
wfOFEAgwfDykkh0P8FgV3Tj7xQRoCKnigh0dne204d3DwvI3SEVY0F8u9gV44dLYMQ7DyjDoFUwW
9/C5bTV5x3BM0gHJVkFs+ldA9q2BWmb6vWDdJslCVj+J8Vfd79I1sa9Vu8qFkcxNTvMadgPf3XlD
sCnbx5ocjVMAP6qtaBbgmJreapBI3/akpQsEypnoGslmCyqGl583N+u56ieOo6LxPCK0ytHGRPnA
aOu1NsiSJ6GDBnwgqLqxzYonEXsaMEADGb/MAbEfJAi0vcD4Pyjyh3lXB12+zV1PgPKoYivH5Uqy
S37WM9OqTtVQsrkA9rSKU9eJLGq/BO5bN+wMCJX2dnc0OjcE7GkGl9fnYNog1RjGU2Z+G3lxn7h8
P3WPqNkezEeXIeG4/QGuionqb1M+vWdnloc5dHz64GR6m9Y4pATIaElSskunxwDayRGUMscgum1Y
bvflk409QcKOEqaEPDrKHdLxzg00OuCqqvYiq6N6epjLXV1UexKyPAj53K5YvPY1qUKBTwEcGuos
ausQ9NqjKUAAE+fFDHlnnt4lgQ7JMMIOt5d2fT2eG0KdVHFqbrWmTTsAg3r/LqHetxSMINz2I65v
b1u6zgqlJQlChDKPbE1cWgJr/IDUFV3rQJCfSOlF1BclWQkUF1zk0oriIq1wBencHhAUL8AL34FK
4D1gLEIYHU31HBKHbw0BMl9tCxrhNmwce6UgsvjpUGqUvKmA7X/8wrNXwLGHWRvljnrBC6pj3LjX
zZfbW3md3WCRoOOU/QQHeZvc6jMTE7VslgsdJjoHzvfNyD8HrYgyfvLBAnfb1qKDnNmSyz2zRZKO
+U0KWx1oDKztZJAoZdt/SNgul6QEm37q87KcjDp2s98+yVHPeC5QNtDc1SH568N8aUm5xidBy6op
TKA0RL0XXnWfeyMPIVYWmkD89dUumYyHyUpXkN9r30y50tsBJPyFiwXy2b4vEvvg5f3GGQ5IbSDf
voJ+XF4jrg0P6lQA0cuPevbRWmNMgSF0YGz8nWT/OVB2hI4c/MMos8h7HI1hxUuWV/fHoPL5qhlt
6YlhUw3nJ5T4Wp9F7TGxH9zn2964fL5B9/W/K1O+ntvjGSZgb4nzLBZfHc3/MnXbIX+beL+fh0OA
GC+g4og0oofEyorxxSvszLjyDcEXVxhIEZoY8M0qzJqWhppDUQDkADiFqTu9esaEGifQTt42pwEY
nSyWfUtcN9+4ZV6d/E4Dz5UGZsmVXyYvz8sXCk4tx7wkMT96i8qN4FhlG2QTLh3i7zP7Fcq/VjJG
7ud2iDr9uwnVe7/Z/5NNKFODEtiWIymXThYUkHxtnRE3w27SnW0SvPbss+nvXetZG17S+X1kK/fe
0v6DtQWSv6gCYORAudwbw2iTvsRdNDfVIwmC+86YtrdXtXRyUMpGm1aWj67GTQe9GMVQ+fAv79Dh
aA7lHRFDNOiPZVKEpHtj9ko3ZdGlz00qZ8eaQRmZlwn2Ubzq3RgZPEGkZ4BQPgDtdKmDQ7Ld2AF4
VLNnv30mU/K3fDWgqIAszJ9FK4cqSFnWZbYGFKq987oTpQ4Br0MbUq+8Q7liM6/xO8hHQ3VXEwhO
JPzgzHLU8MbWUV50EyzZLg6iTyJSHlBXXYmhll4uDL+CHwwAa1QClahtnKvKH3tga0fnP2hqJlBz
gXpN6qydA+l16mI+FoI0GmOwaoap9ymZ0UZCYJMWG998DaLCqCMDgspgS9+bP/v6cwey3tt+ulBB
QBaC1BVPM/ouGGS6PH36ZDdcm+06Tr9q2gm9uDLMv+ggyKiqjbWfjDFk/yXZjrE9m6LR3rRi5TaU
TqEu25YlXAzzyzKr8sZYYrQGyC02cYH4uyseMmGHENWNymxvWvdNuqagu2QP1KBI4lGrwGdVPmc5
tE6vpVYT+2P3UvMXu87uq+K1agjwnMFhbLun21u85KSI+hFpfRT6VWyI0ThNHdSExSYUkz4N5iSO
xeCdCj4Zh9uWrsCy8gBCt0WmGGiZYKDq8mMafKaVDxJZAM2/11oeJf5rntzniQdFd23XMOeUVx1e
tJX7dNGJzu0qz0Zr+7McqGFAdI07u9z0pR9pAcjtX7CrBiiaGdR70te02BnPIP936weedpFYcyV5
wymuhG4v6O0wTR5I5qLL5fduDqXTAT+DBsMGw905dLUNcMtYUmujXomNlu5bsDFBvALoz48h+Utr
dOrLqR1hzUYxCHEzKvXZ99lBl9Sbj3oObsT5XvMx+Uun7eQUh455Kz9hYb2SHxVQILzWaNQqZ5fa
RVX6Q9nGYniW7gutkOlIjIcc1J63PWvh0KBJhTMDeJNkhTIv15rZRJ+hdNTGg/+p08aNVdy3ehdV
84mPh44cb1u79mPJowXkPzBu6JGiLnVpDlpWhLZlQ+IifTOLfkMPvh8FoMcuTC/MINjcNJ8SY8WL
r55sadQwEYMAaIF0WdnNTKNV4HQDiXWq0+3cm1WsTQB7ez2n91Vp1hGm7GgkrPahpXO2Uge7+pao
vMmCCejXJEeiCiwhReLO9SiHEosyjwdMFUbULpNtwDx+SofUDekkypV47yoQQgwEgT+MQCDgA7RK
OTD52Nh+UQFvVJt6xBLj+9j2a6MCCwsDCFsi+AH/Rq9Z/v9ZDmFR35/9BnOQ+H6fM4uF7vSIzrHG
7EdjTS96yXEAnQLnm4HAC0mLcgH2Qp98pzKwi/k3Llykf588ti/uUrop7spuPozN+4qvyj95cenI
PTwzqdx9qdlrmJKVe9iMz5jWReOli7LR2bhTh3FMpNNZtxPJ+KSP0Lfwotl+Lynd3/4V8kNd/Qg8
5HJqAKJW6jRj3+ZzM5nY5JZMYVHOUeY9zeDsuG3l+sqTaz0zo/jLRLuqQuEa37LdmzUHbXEdBpB5
NrKnbHNviE1VP/M5BBHQbcNXIZhiV7kParMcNLDpYxLZfCc+hLlGOxqysORrfNr/jxViiBtQKHCI
O8oKg1lPu2rGVCH1oQiSNeBFRwyURcFcfzZyI4sALP9uNNOvusvKyKoDwGNI9QW8Uu7j368ZxRkP
xLSgmLwa7aOcjNXEsGZgME5OtvX9fhsMc6it2Fm6A0BQCGYsy5OPp7K3IoDyU1v7JHZo0+5FbX7z
BputXDRX7wc+4LkR5RLIy9rIrcnBYjh9d4eo/tVA5zc1wIaRNRu3EXn0D7uHEiFyPMlkaCkPlmip
lY0mVhXoj3T6HnhN5LlRZ36+bea6i4CFfTDxYKgLL7EKHPKd1AX6a8jiut8Qb4+ydpTnp16HhMfn
mYWTGWmPJqYDbptd2k4ksBLziCkHDKhe3qmpnVWVAz7rmOoHMu5QSvZ+8iTS63Co/5aAFr1O9FX/
2FL8YxAkoVkJW0bdRANoblehUEseeG5BcY40Gc1pnGAhwJiVhrmqQqzAOJauR9kblhyTwBqokycF
FB78SX4lzKpFo/vmOE1UtX9bsP3YqD9GlIdAN7mj6RqWQdIXWyBf0lmIeZjt7U+/vFl/rCifvkiC
oprsKYtn6oSZeFqtoK4ZUL53Yrs1JjRmkAiYKQhTn1rIxP//LUH53hbvOqwBSxAeTkiACcVspUkv
f6P6HJoI5nB54jVEYHV5PjTDINT08SmY4UXMnLZV7m+D9o01K19j8SDKzBmqu4B7qHNGvQO2AlbK
2W/fPkIU5mtgPbTWM251ZDfGfU+nw+29W/TkM4PKygZ98nIXKWtseC8pQBSM3w/u2mDgFW+BPPOI
CXVokABjCqrey/0Dh385mq2bxcW0G57mX+XGZXdBcpqbJ6ew48n6iv46fdB+paRB1Xlze43y+6tf
79y64uItKcDtgw5drLc/rN7HMLsOKot7f3gvp3+53VB0QeANOBD4aRRbAamJUyW29HY3CGs6lBvM
x7krK1o6U3jCJV+LC09wlRKnA6iN4TRWFkMK6hAE+WmCCPDtTVtyeYy4YEIQMDVZrLr8ZFXXCgfC
Elmc6XpoQ2D61Z2+gmb9tpWFHAlwEwugRRsUT0DcX1oZfCszuzSBFWhUViFilB3EoCO0j6DzEs5T
H1lklaBQ7o7qD+dGlaVBNsxpbBdGy+kN5csh0UOgVb+5xrubTjs06o7JGkXMYiIhKwguED6gvlMh
XNSBEkDdkjz2xhFh7h6SbN6UgdWVoHn6hM5BmIPGc1irYFzpFcmThxFPzLyjioFsVLkb67ZlUEGH
71u4FzMbnQFRmpEH9SvUMFj6afqmGQ8sYSdTaiRG5s/y2LMdf8/dL+iWrvjU0teWrDwgDcNE4BUQ
xWzbNtMZNt4cXpiUDrF8tAkjDhpA0HUDUArq2RWTSxeqHD7FWQH+8QrN06Q5zYDmyWPIPJxcaNN5
4h5cZYwEu/Sx/HnbmxejN4wuyZlUuUz1+s4MIbRaFHncWyDyLN3IcbvfadKHkw2Rcsoe5XNuBfQ+
Tb5n7dq0z2KygbqnIatIwGCq6FLSNlQb0zaPeTce9OEJo52/Muhp1BDBG146HjmblzXK7cUNxr6C
AgZFVzRdLk8wJjKrps+HPHacr8GcHCBcXQWxbf/Qjj1f1WNfeq4kghs8C4hSUaW6tAY2+QB0iH0e
12URjWTHQPAUMXLI/K177L+O1h7wyPpr692bqIiCQeD2B1504DPzcjPOag/UC5LZgehibN7bE+Rg
MCpZ3XveF4QCjeuEbM2flm6q8+Uqr3M++oNB0SuIq9Z6z3NvXzXlsfMfk9qNEueYjJ9SKzSLtShk
ZZd983KZZt83c99imSnNQl176/sHzlai20W/weuCMpUktVJFLHW7lrKmUx7Tel/aTzNwnEH7bA33
zvQAIPRK+rb0YMpp9/+1pny4eWBuVfhYUWKXYksdj+MeFGtVzSUrEvss2cekfyqfq20IWg9Q34wh
BhfJqfq/JsyS1zm6GqAjgOqzpLm9/DIORE5sOwtwndnvoni0mt/lWrS0+GSc21CfDIuDDLZN8PV9
iBCJJoIm+a5Oin2XTocmmU+aaA/Z0D1BR+7BD8infoCoVTFutHnaWwbbpob/MosHbS3OX3JLDG9Y
KC6AoPGKAa2lrT5pZUox78833NiXXh3la0OoV2KNH1v8x8rHS352xu0+aR3Q69DY4Mcs/22M5OD5
hwDnfZz6xxG0S8QNIrNvorwCVsgaDsSIymSC2GgTFnP5ZdC8sBLd3krq3dx0yNvsA2XaNs35tvOs
h0Dn9wkrPgc0CfuWbW9fUQtxG2ZPMN2HuBBJhMpv0hgDWkNlB5q4ZgZYGBwqFolMDJeusfkthTSY
HEaPD+85WqVqqFt2oz2OIG+K9Y4dar94aDkk4rYB6B7oi7A2bQ/BlMLb3F7fghPA/zGJj1kjTKxd
nbGp4KZbtlmcoqLNe7KzXCA66nmlirViRo2wp9SmrSg7ZCzdifT5RuKLOpCr//1i0JdAngfyGwjl
yAvlzNfwIYWRA+Yct/CfrdDfV7PvBXdA2+OPBbnOMwtMC+rObpEbF3N1B67iU+mPO86nr7PQd7cX
s3CjQ7QQnKyo6SLUVRmxEz5jatZEom8WW9pnG38yrG0xzhuRb0e3LfY91Ldum1zI7GASqaWcKUS4
peRB2QDGPSPA/g3jtgJSitNhmwtgs4LqgOLPyiOyZk15FtE9gc6eZmZx583jPkm9YKOVARD65fgu
HEjIQp13LXVeiDjkHDLweghgJZnx5fdrG7sx0xqZM+PmczWQnZEmkdZph3E2tqzRMlke1MY14o5F
t8FEKF4aOdOncj8VZskTp3VQFcqHX6Mz7wOTbAZa1BFFL//2R1w6apgQxtQ4nAfVFSUH1FF5tH2K
TNPJ9X1en7qZbku20tpcio0x0PHHinLUBtYDKjtjI4kt9piU3NU/SL93/diw3opyX3lQDXJJmLZT
1P6tlgeeFJAsSMYV6KLiaVHcFKIhmuswtOGs+X1On/4ef6T8fSUG96yk7foBfz/Nfjv62+olIvdG
SZhxqgHoBMwcr69K5dP7rRdM0NKO24b9KAnGV0czWCPUX3K5cyNKiNY5ZVE7DeBzmXFESZUSG+fp
0Re/b3vb0iFGNxRMPiC4wxi8YmaCVmZVCKxlzGOXT3s91UITgCpM+2n5WsTygW+72rkza0pESKgn
Ep+ivJaTAXwxRlJ3m4mkBmYYO8icCrPfljrtvtQYs5o93ktkw/BJiMrZDEbZboZqePEplMVvb8Li
B/3zs1SInD/z2gNUEFW/LNWiAcOQO8p1vmJl6e4CMgYczbi5sNmKW/aiGrtOMHzRxv5cF3SnjUmY
mUPoCnA022Fj2qdujVFy4ftC+AHTS4gTQY2nTrMbHTFkCQI3F5Qfup7etW3zKATGIToJaSDp4fZW
LtxeF/aUR8Hzy5ExBnv4yiFBt9tL7yf2D/fxhRXljiQYaKyJAStNcG+P0CD+DSYl4a7kZItrwRUF
NJPcOZV/zAbLK9UZipeQvDsUTn40Q91fcYrr2SAD5NYQAwKztQ6euEDZMAEWcZfauIjbXOS7Ks2O
rUbSx7art1OeGWFGq3pXe/Vv2lMa5y5DpdhKv03cmo/tKNYwhh94AeWI4veAGxJUYhgCUAsYbupk
dlng+UmD4q5y2UlPfzQ0+ZZldBcQN3Qba0+t6oiZO4z3hEiKQr/YQWF971Eqyf+/67n787ZTLTox
arjQVHfkLKZybUA2s+n0KcBj1dSnvjAP+tyHjDhHA1TuPK/3t8251/c7XiXJnQWYiuw9XAYZRu50
CdQ4ELlBhh5zM8OmsF6tfqXWu3DpwAriNKDKgCpQ5btZa9u5mFEChWy3gPKN40UYsFyrMS5EoRdW
lPsdwBS/sk0QqvDg5PlDZLfWPpkfWz0PHfBwdtlKYLH8qf6sSvlUltfmiLEzlGic7i53mxdavDXF
o+6CAprwlQj05uIwqqsEEqXBbSTmqGbmlonJexpmwJXrr6J+oCaJVlO8D9aAq7MB8AuefkhPoRJ1
6Ri97Y81Z7AXdGm2zUuPQUKF1NHEqBZOfZV/EeAOgSYULbYsB7A99dnraLUDZLUzG+xebQLOXWy9
3bHf04iKZ0pATDFnfRnB6YJoHocfTtFCxMqovhIy0Y1X5skdykV+2BILhEh0SlBpm7PpayCaJOqN
lDzMQ2psIAJNo4YVoLJkPYZngrGO7NEdY4MA82qDBH5rpIMWVjZ3gTW1rJWLbPHQANWBoidgMuAN
uNwbHCZfoEyQY4DzyUhjazoUeg/1pn85m2dmFH92+4679QQzaZ5sufXCBy9Kzccx/3r7Dli8+//Y
UUUHzNSarMSEHQ86ImMGzef7GjW520YWDwtqEg4uNgAM1bvWbgfRYaAXZTj+HBQ6BDYEJhX80Ht3
1+CUi6Y8zMzLvBpsR8rnKQAD1DLIo8TgXLGANKhaLyw9yMA1J+b+y82GVAl5KGbGgUq7dAVz7svE
HlD2FwJRa0ttDzLPycvtvVv8QGdGFEeATH3JPR1BfjV+6px3pz41GVm5XxY3DfpMUuLSx0Cpsmkp
Mm0EBoiMMaBGZh7OhRFiJDms9XhY03lbqh9BdAqwYoigICBwlFcnbcAZM+N2wYR9boPfaP7kDUzf
p9Bg2aSTyCI0wu9tf7I3kxibcPSN5h98XtYSAetBMRX1pMvv5vqkqShHv4Sl3aaibuhVP5m18t2W
mt+YdcJuQpIKjT+1+W0xoGoJCPPiZrgrdMz8IduNu+5xFEVYmgxMvJh9qu3IwobT8ikX/m5wunB0
Hj1o0f29E+HCRe8ZwFR5Ni5XLOrcTUaC32KACnKDsJhFdVE89O0aM8aSt2KIHniiAHPnSBsvDYG6
MDExBZ7F/Wy+z0kVbK1ME5sM52J7e0kLWQYeJ0kIEYCv7RpmW3cjaTxQjSU1fekbETfTQ6UfyWxG
bftak0dtXhNlW3qGsYMfosaSEFTZRWcUdOTtiMSGprvywIMqxGjglJpRMqVhsgYiXHppzs0pbkrK
rja5YSDFyLyjEZRfIBCD6rTBQq5nx3/YzT9LUwUAerMGrq7H0vz6K0BvIRnAPhFArA0UGE8WmTf6
WgNxqWkKcC1iDBSAAFRWfbLqWJbPmY6sY9w5BoWkO1p3z74xbv2gDIt8Q6BX/cCytdnApXgUg9Og
EURDQWLtLl20Mky3hyoJgmyWpb9RMOgiKZX0D3fMuRUlCQbDzzz0A1YHzpJDY20aku/mbo0ybslF
zq0oSVVZgORBQAw99szpzWxDy5xPGNGIMnutP7J0sNH5x4gCHlVkTcpb18I5iK0j3k0QEx/asvwJ
0JIegQb3H4oUmERAfAWAC15rlURiZH7ZJzLycWe/25YzJZuiZWvD+4te8MeKWkI2p9TTLBtZiWa9
g6ws8hxt5c5dzDDRsgD8F40S/4pBvKsSalgdKlsO2wb+Pu129YuufWIpaCHugu5djMfpPyDjnOk1
T6uomKOyPprt4+2TvfS2g5gdlySaDfB26UJnnQBr1kTnsQYoKHrMhnRH6iPLPvXutLPIGj5pyR2B
8MANidEhQICVG0vzOO8ajlZAn5T7vo2+l0UaZb27srOLSwLDNCbOMWFqqJxPnHVuAaVpAHlQ65/1
2HNeKUcFxvnOk8Pt3Vtye8hJgvkCzI8yer3cvRKKX4RKxFU18meXOc+k7g6O9v4PVlCHAIQDsCgM
r11amQj+agdUeFx24I9AYjV89qY1FfvFCgymG9F1+iAvDpTnSwxUb8cCfYyRbxlKGhaoVJ3gC3X9
qKyCsJgOQbl3yR7Q17CyTpru7W4vc8k9wIICBlJAc3wQD18uk+o8N/sJm+nxXAD0FewgNzNtMADP
w1RLycqI+7U5yWqFUERi8tCXV3Z1FlpSNgEi525kUd9hhosNkKC9151m5fVctIR7GI0GH5JTnvSi
szM2i8BLGQdeox9QSSkEsMd6xrcjgDDJ36qNoDqkQ9IEozBAlWEcUL3yfa2pWgexOh3Qk84NKz9U
dQlSPjcLQt+j/v5vP9qlPSWimyWnd9sLNDE0gMiC31b1G/6/CrW9PmjSDIjcMD+A3EClVOs4S+ve
Bi4E6/uBDvtj1RaftLRYg7wvNIRAVocqMd4xXCG2OkeUVH7pVynWYxRVaKYk8ko9dBEIszRHzAhq
pCA/FC1AHO0P0Ry7xtve3tCFwAe/QLIygf3Zta7YdPSqtSG0Bm8psm3HG8ihItzKNykrcSRJmNgk
6iFXY7Ots9q8X9pmyDIg05ObfCXS7HhYbTN2qCQJbevwg/+9ATgOVR3AVzdk+jVOG+b0EYasLeyE
oJirSE55aX5b2QMZZF1WmFAFRqIJXKScO1T1YPWgrIekwldIqw6QODtqQVI90q1sArrJSfRQqhYx
mVcS3cWvj0onCBtA5AtUppLpQrwdaEkNp8fWnFDnv0D+siVk3JvBuBOkvs+76rHIdqbRw3jx5lTT
mgrH9eOFlSNFklhB9K9VRChv+oTlREfyOQ2fwBa7M4P2J160b2BLvm97+/vKTstb7mqnUZ5ADxRE
rZapXLpiBoNSAJ3HmOv1BviKU6YNaTg1/rPz4udRq3/j49HBeGBI9Z+3bS8uVXZAgdjDuVbHAj1c
6UniGThqZONDwRqMIxAGD7VMRGytjXgdz8m2wh9b8oo+u4JLd7bSybMxeC78X11gh5mhPd9ejtyp
q50E0lHSJGIz1dLSVPEeaSy+3IwH0uq0rT/u6x7TE8Z7pt37mgjr+q/DD6wK2wepLMydwGEvV2W5
86ST2cXD4uB8uG+Arxum2Nxe1+JnOjMi//9s63JeN7PdeAiFy6De5oGbbvtAD+eW5mHjdSTkbJUY
aenFRE9c/4CsmkCAX9rkOUTvtNLJ49H8Wukk9OlXb3yr0f/8+7VhEBd1Hguse4gYL+1kGA9pTA7v
H7GSDRrEfTwlTg/NuT6LzIH+B2ipsWJzocKF8hZqw5ivkC/NVTiQkH4qA6AOB0itfBunR5cAo5Kl
kVUF0VicfPZUeiujSUsbaqPBCb0iuAm883KhYH/re8s38xjUDpoWJTmKS9qjXa8JaS05y7kdxVlm
6oLuGUSJcT/yn3r9uaVkH3zDcNdu0pJgJdCXXqCeOAyhopUsCz2ur3w96AqbYzWUNGbz25AmIMkd
w0b7LLST2ZFoGt9vO8vS43huTtnDBm8iGuMVIICDE9bDk48xkdUptaVb5NyIsoFtAD2ZgssWZx8A
jP+YDMXGGJ+ccRP4Wwp9T30VA7P02J6bVA5bpXXjyCuYTOt9xQ95+hVToWGP8o7Gv3Xt3nBe89l+
ur2Ziw559u2Ud6fBhNlYdgVFkoahA+PZwwtvGA+zWGsuXLNGSMnkAF1cyYSISF8p6IjWpEk31xQj
K3vuYriiK8J0CFiIx/1h0rJ95rjbERq9nB4h27gzynlbf3YwDzHr9Z2eiJUgY8mNMJkFvXYJirvS
WhiNonM0h9N40u89+wUB8yryZ2lzP7J5VLEhu6Yu2YZOdDYWDo2RP4VG/1uOaqetG5rG2u4uuSuq
2Khhe1AvxbzO5b0CUvNAY7NL47oIbXJMe+Ouq1JIVBchr07WTL+sUvjLP6meejlILP9JaQcl4+g9
a9Jby6Yxt8YwR4S+2uBcwOfI+U35liMxxH2pXCycB8mQMdTj/fTBhc5prt1LZO+wgXjEfGc0XaRb
qAq+APK4bYedcFe6x4tLxMP+QdMggZqXu8qINjZliheCCr/akUZ7qYJkDfy+5IfIL/6vEeUE2iSb
UgwBIdZPqp3Faci9MVofw1wx8/EanoUPacuCzrcQyheteUzHJ9RRDut+uGgFTXw5UQ8wmhp8NU0w
+EZpYTEzQFyV4YNQqDJ+aIFYG/ZYenSQWAPgjClfib+8/DZNINBz8BGaNFoRDSBCJgHaULZDkJIF
xl60qR6mDVmh3Vo80aAKwAgh3BFEjZdW08xBdViX7zc/TpoH7ZSnWeBzsX9anmTRwCicjsEIpX5g
4XPxSi4PkJ9DbnkHTNQ4OVKDzNqV9QSqi7V4aPHTnVlUzrMOqDPUIBDEMjodLbYXE3htnJX4Z/Gr
ecgAMCAgqbuVR0CqECVdD/+g7itwde3OSY7G8JU1eHz44+2nbfH0yqKuhWqaj2vx8lt1pOAlKq5o
yXpD95iWpvZQl0xsb1tZ9AigvyAkAle84u/vHfCtMuKjfGWyCIX9CMB7UEs91msS5tbSHY8RXYjc
gfRDDrFcrkeHw88mAvLYbwf/e6dRZzMlYK1FR5acEokyzucU+Wo6xznLzQjDKCS0beHeNb22RYnN
3ehFaR/YaLwQzfAwHWUWO6h9FEdjsjAakDTzBtor0JnpRmeHeRI99DOUWuq5eO5LPoQeFWRjE7N5
6HP8jnQUBvhdmuwwFkMW1S6ACXrtTlv0lOm+r0tyl+Ivh1aOlnuAYdmVF1weNvUFkuxPSL4wa4aQ
4nJDMBjN/NqZpc4o/Tx19mfk0O5TQaEUy5qUfCcaX5P2XTYpBQWQNwCiqfhvVhpUt3Io5TSbOmhP
o/c95e+alR4H5+W2Xy15L/gCAiB6UXHDIMfl4qgDKHtbY3E28zO0EukXnrCVDVxMgdB1+BhBwECK
Ws5DlYMbQpsg/OObh7H7RgP+qKO7HYx7FhzKagj1goUi+3J7bQs1btzNZ3aVNy/DX9X6ALEDqbUm
HHT6MkOU5qFxwEBejmn1lFZpDhbFYdoMvqMdE9N4rVLD2oxT2RzRcfp7yhn8IDCvAOCOatv/kHZm
S3IbMZd+IkZwX27JWrpb1ZJaq6UbhmxL3PedT/9/qZmxq6ic4ljj8J0iGgUmEpkJHJwDt+Dt11a6
TutR3yKmU2Co7WNegAYvjgPe33ddli64biNBrSJCzZPp1lASm0vmdU52gRtIpYyo9b3vfIu/37ci
vTkJlAiTP0JHbEsNl1tOlo7TmF1G56/2SCEkN4cvStk/oPsAiw/lncV9tkYIP2FKcHJ/LPfYg2SZ
noc69XxyLGirzeYcjZG5Fz0kW6HImTJ81cKLUjefFkQsO5vLYrXzZWXnF6cyD2sG47kIb9I9pYXE
1ApEnbQErgxPTf4Gvfq6yPae1hI7Gicy6gu0tdCc3djpzNEpbW/ML0X9A5gPEwP1tHNKSoKEFhMo
eAyA991yQ0ZJlrmKLeSCcue0jM8C6Nqp3/dBPuLI2GRQ0QBEAw4hM9q4m2ikOjIacUdHK00/OtOT
MS3BSlffgwlWjQ+lfciToK2OU44E7V+/cfG9MS4+9NWNFF6QNa3Z95d8Cs+tdZxU/eyup/s7QZKw
b4xsVmseoNe0a4xY9QfSdqG8U+fPkHp7O+9oWbuA5iNxzmPDQplw8ynjUB2cXGF6vgagbPgwvYcZ
+Nb+U5cfo8avc9+xizeFswMKl4XKtdnNpUC3lS63EhrkTuqc+hk0WDbrF80evtljvEcgJ9nT+AiZ
pnjDiyHv2xWzWbDIsPAx0+3HtDtz19bK6JQ/eNapc87/feU4Z7nas6lhB9j0Bc0kDK1aIDg71N9T
JG544R676iVRZ0aSd3ac1LMrY5vVK3LoAMIR3IQRL68tp3uOhi+2Mx6StkE5KztN5h6zj3ThoK0E
ti/6C9uimRtx869LUIlpRzNyqZv+PNgA+srW1PwUcNbD/c8pt8ezDFVccORbFKSXKrnpjeD5Iu3x
62OakiLnPXEW2blOlYdupyincife7DY1mSO9cyoeZdonta7RfkBkIXmvN3/E5uM0PEZ67Od5yEXy
e2M+FO3n+z7KUvO1+c2daSmTZc3DGrYDRCV8UHtIX6zv6fm+u29HchPHTaF/w+OTi+tm09VIkEdg
AcBGGl9M1XplpP1DW8Bi/a3R3uZpcRz7/yztoEFSeWVys/Ui8A30aQBDAljqDoz5fTd7+p6F3ez4
JkuY14Y2WTkyCmXVCpZwSdszChaHGrG13kUPzbAbX4HX4P63FD98ewRd29uEzJooIahMEZfMOiXm
u8H9+74BeVD8u1iboFCnwdNCYaD+YA1xUFfvTWsnCe/Fg8guVydZk4KRGhvirhwgSMqTF3PoDqr6
luFPI8uhkPlhxHsVP6lbPEJ4cdqQDlibgAgbNQtXTZSNOufPJRyzINTC53neG4KWro/BLURMRwpw
+K1vVpNbbtmLVuz80R4eFOv9bywP4wtoPsKXBDvp7d9P4qHisk+7bmIMrbBo/NBoV8fqdN+MrPwM
ZPBfO5sbfqgumWJPVB4UDVPhqcgYDwar/4MHxnlydLpOjRnkrfsF2GHvl91bKwMfos+XQoxuAuu+
/4Nk+ZiisygbiMnTbddVgUxSsVZ+T+p97Oo/e6545vTWzHbuJdIwuTKz2V5FZE89g1UUXMojmNgA
zbQgz/e65XtWNnvMmc2ljCucMSDfOySK/TIk5ejvjodKNxqkfsQKbxqKz7fBQoSG68pegmAm9F6l
i+cGRgH5apOhUFENU3tuvc59rPTmoGjtnpeySwJnG1VNYI9QMW8uCWlMB8Mo6FLm+XJsnf4xsfpg
6sZTUX/Qu3P13wf+RIXsX3ubY8abmddxFOw58BWZShZUlMns+vP9QBTfbJuAr61sEklVd1oJhR6H
mT3zDb3ntfPe2H3/NHr1Q5r996IcnXlmGKCtFeDeTToBu+ctKf9fWnNVg6qI5sCYtfVw3ydZYYO6
EPMQsBx7CE9tzNRVRVNLJas0VoXK7oNSHVo9aN3pvNrlYcnzA3P1B4bDdtKMbFdf291stxqOGQU4
AKjY4rU3nvuiO3kMuFJYu++gbMNd29lkTcWbyn4U/uld7qfKNzVSj26m+b9hBUJVwWcPUfb2TTPV
kLzPlkIX2avPE8BluzD3W63SALyysg1zD3IGdYU4xtI+2dDy9EgYTrl6rJbvnfHxvkdSW/CoQrjG
4BEA6dsEogCtNBeKaRfaghZM8ZC8GFmiHlCvTc9ceyxu4ll3vm9UtlhMiYqkxQmkbaHsURlqBAKy
5Jr5nSpTkI/Mwv1Ooje52gs+QMj5t1CtEHdR1KYrPpva69FSX0e99XpevJ3rodQXIHGC3ojq1fZV
Fk3GPNR9Ta9fLQSyBoZKuP53+m5SI3DPM3gEHTwu3a6SMZp0LNUJX6hdNa/TokTrIwnur8pPrp1t
4oMPncMX6gQIcjaxoC6d2TlGkl/UFsnzfFynoF21L9pSqZ2/hnbIBaGglGx38XEOBzcAoV0HlQmC
SO3DJ7owdWA4S3lOzUkBImh7fsQD6DAaK6wj88jU1GKsH+7/atkZxBwwODGVYxB42u2n6cc0jcaW
a19kvxqGj4yDv9G70fdGwWr0fTLa4317sqVgyJkpSkFXTya9tdeoUVUNGi3QAv3Aw4gCyysDkILv
temeJIrcFOPBYpxVBTZ7a2rNp0EDmc7ximZdVzhBDEeSt4etlGVo+OL/sSIyxNVdvTXoj+QmVjq9
PLgZZNtLHnjDt9Ue3v/Gp2OlbD4eBrfgqU7XYA4XbHh98s2CoD162S3gSZ1hZIDaHSwm9MpvnbHz
oVnyntPUSj8uUHI6sHTa3svuTUR274JD8B87mw1pel2m6CvHWjEYR6tOAlNpgkaBjGV2g3hRAw8C
pjne+YDSU5w5FiAUTGYIDc1b95Yksrpl4pRbYHCO8zcTtGJRHczj9GCXCRxuf+mRE0D7s0evKv7w
L6mBKx7wU67naGPdGq4rPUWnhoydpylKCT8QdPmNo1UoxPwfC2IzXIUhqGezjTtusnP4kZn+EOWd
afh0PwBlhx0IF9rVADuBGGy86Kj/L4kCYjCr3dNaTf5svgmjs2OCZkUR/r4x6ScDR0PtgxkMQKy3
DsU2Q+DRwvnjRiqK1EX5tqrynVGBn8wK23XhT3Olo9VKVtoYcWa7nfo2pU1jvXjoMEIh2SVPp9n9
pujHvvpkvk/NQM0/h+0xXXyro/dIuMyHGnaXTC9P912WfV+GNAlQ6OBR1djsvkHp12XOwb2Nanks
ixd9rA6Ll/lu8TLtqonKsiN8bgboQAQv6Ajeft8qhFQFelZC8hEddb/xnhmr2VlD2TYXm01IJcHe
tr2cL5pXhzPj7JehRxwqBehe5Me6Vf1s1Frcyg9GQTvYUuYdw7LgAb4k9Nn4jlR9b53r7azXGhqr
F3Uq35es2TRnj7+xWFcmNiksG2BzU0IewqobQEj7XrOeU6M9lQhIz44R/P8Z2+y8wmXIS7FAbxj5
KZvqSxv5RpucInO+wNqwY0x2Jbj+eJtUogyz1qWhgIowW2vl68GG3CGfiqMTvu7y8pjr+vG+ez8D
4Zd9SFGeWvLPmfrNLaSovBYUQEc/peMZ55dLUQ1BpxTcj9RYVz6Xdtmmfu4iK+argwbIL9W6/lAt
lf6nWfQQwSfQINYMdMTDXwzOd2+LJUtSJimW5FSvzNhVYTt9j7y2SHynC9UP8ewkoRh1CN8OueaG
bO6xTZ6VLJ93XqjSjYbWO6hn0Nz29hoCZCnLBtSiLxGC8jypov5h0vZKCVIjJmRdNPdBV2+ZtcNo
jdRlIXUoYebrKwD1xlfNb/eXSbqrADeL6h136Z9N4qszplDy0rYyAKX6FCavEmddjtVs/XeCOOBx
jooZl2FQhIVu927qelmCcifPN+9jlr524tbv452TTOrJlY1N8lNRGTTLhFdHNxUQ61al4jeJ2x3u
fy9ZPhcsd4iIAAT4hV9hXpZ4sXNAlHlSLAigD12QO+X6qIxr9UqZ1ItuMSl/36YsEK5tin+/WiNt
UMu060FCNOV0WtX6uaC21LXzb7nGCDfT/jQStk1rLem6dpqAHcSmcQjd9NCk5kFXy7feoCKss0P8
KHOKygvS8qBRYRPZOOXMZRTlPS+rpnoLCp0ChXVU0up4/9PJlgumGdrwIKI4gDdW6sQorWJU+HQW
04kMyyBmWHqvRrW41NWeoLHUJRBrtM4EePmX43dNeC+sAERCBHg1dMwnxx/s3/HoysjmGFRsO+RJ
qnP+VnOQjkijJKfVYDoxdA/G8HL/88k9on0FxlDMXIi3xVXkVQuzCE1MSIxqK2D0c9L64/wbL3mm
2P4xItbwykhaedkE1w+kwNBppGt4TkbrYKnJTnjv+bI5j8ZiXbqoBWg9WWlQM+zjFt052RvekGWh
K2d+ZZ21EEhucMa1umAcOtjxdxpJUj8ERw2bR9XZqrefy5pCqwodEdIpdCfen2mawXyyd82TWrGZ
jWLAWCBmNm96rWx6ZLzww1J/lO1zxKAX9/WdK92ekc2S1EkOt2LuAvcX2HfrWYh57E5piBjd3kPA
GTOpB8ZJ/1WHHikPtysAGRXxZ2P4URpnBP2aPW32PSub00db3CSOp5h0pj2XhzbVuNm8Hced/Si3
wrAVMBwqINs56HbkMYEWQn7prPJBj5+y3jsZ+dmrvt3f9+LD//rN/rWzibHITSAKq7P8ItTcdC9Q
a5QdJmjzHCQojD9z6CJ2z2/ZQKdgNeDg0cTZqm4uCX0BySrCqPmlXN+uAmsIQ5rSPeZ98HOAVfU7
83u9fmgg2WkM83jfY2kdgYc2cCYAuoA2RaxeZSE7U7XOS6n61mYI3baan81kee2M3bEA2bS8GazI
B4rBnbLcSUySRaVlijIRRxSwmW0FfY21eJnnJr+kk/XAO98cmlOePZTp+b6LcjsujWCoP+Cr3njY
rEqdNlqbX1xT+Tib3bdxch7LJXqquOfu7GzJuYtP/9ra5HS9yaylcrA1NuTBIulHXzfSt22evWQz
WKBmj9BHkndBCIh5cFF1piF2u3yFYTRdZbJ8avx5dQbfTU/3v55kS9wY2HiUu3lnzD2H+wo5/HBE
QuocFY/uW1AXJ7vtzuaeCrrcI4o8jB9RudtS9tZtb2m5Ls6ryP6u6NZbBjA/3PdJaoL5aYCEiPfQ
r7z9aHOnho2iss3LuXgYXesUzzuYqT0L4t+vdhXaiV7YQHF4celdU+Dsw3on0iRnCKnwXx82UR0n
tlGA6Mkvtv7S0C7M27+p2O8YkS0+tVOAbVRRBbz+1g21VUeTUj54TnUUAyTofS/eg5CeFRJA5vSi
Lep7S48f7q+PbMdem93E3Lz0+VQCALvE4bPafVdM6jlQukV7pUxZ8uPa+q9/m9N+ptyT2jr+pYJG
NSx1iHd7phlHK3mbW2/yRXuzJN7XcjJtGh5hsfMWkFQnbsxv7gGRNg6mXmO+Dd+s+YdxmvzVH5Ya
kWQkdsMda/KvSoGM95uggtlEfTJ2cV4bWDMhx1o7XzcPSv5UWnswbllkktCRbgJszINq41UeO50T
ibzOfAUJKXM+OxRf3HIvUUjtiKk+MVuLP9vgrGliQ1mSX3r3oxu5h8F7nOq9MQDZRhYS9IgvM1XC
aPLtDtAWpQ2VHmcMRSkPRUO1SkmtPdka2bEBryz3TeRLKOZvNvPSl3qlwQh66TT7EE4vofq20Z7a
Yjzoe9hKmUMkDopsjooYy5agt1Cm0il6Lb94ddUewLfDL11ly07dTbY2ADTQHgZWxA7bxJqy6taY
hKC00ySffSP8surJIfcYk7+fKWQfDiS/8bOSg8bh5u60GLkd9zreFNpT3aYPAMLt6KypTuBle29q
2Zdj2BLwA+vEPW0b10aSNas1FpeuiU60d0U14r43Ugu81/lmus5cwMabXFe4gcbkdEFUo9SLX+51
j2U5AGHkfyxsrutFPc6WkRX0dbtvXVY8lcMPNf8YOflOBpet/7Wdzfqng+FNrTidhCeih9PCF7Dz
IJT5AoIUlBia2gTa5mu52bAMGZPSFz00zkqLLHgXn9b+a1jtDRxKLUH0CYCdmqf5U3jn6jRviqp1
Bo1MY6ifquatx708MRLfK5ydcJZ9NkDyQOR/cplvO8qx14doeM75xemfusR4ZG2y3bwpi7JrI5s4
rto+q9OevRnZFlf7p67fYzeTumHAn8Z/iEdv2SNScwjHYcTCBKtTz/xnZ33fHZfcM7JJ/0akKbZe
8K3MBKXK4YfYL940He5vyT0rm6vIZI5R1jGofqnLqDrko+sEs9t0sFOk3k7OlOUypp8soXsoeGDE
T7mKslwNPaVc0+LitauNpmQ7/d1FtevHsaq8LGX5bbQHfSfgpJENfgHGNkF1uq0TQjPN6FueFeRp
RJOZ1m0zKBjL8WBP3+9/SJklyO50ogJ1p1+UOBIlVpqqZHZMsxDjKGGTfIHQBfqGnSlkEb2bJzzY
RzGACCJX6PlsvuK4zGVtFYV4EM3Tq+xbNb0CFRIMhtBMDXbLLLLdBNad/j/EdBAibTIqTAxLabhN
QRgu/mqb/rDXqpbdEuk8kndoKnHWbfKc3kHYGrV4lDWhP2TNsbT/SL5Au+SiIrY/wyW9FNMzE90r
SDLZxLdfsFi5E9RFhb2we9sV8UtFSSdS4YhPbcWf8z+j8seUnDS46f97iFwb3nzKdmSUsegw3MXt
GUk2f0nGU1i85Hs4F9mmhp5BIIuhTuCbbjxU63XugEECXcaTJFiGpzH6cd8ZuQ3R86HEYWDn1oZh
pbELzLZgDiJaT0JGMGgN54e1aNHxviVZxAvOHCKEQgo8IreWIN6stXLEkjv3E5gwbeTmaIH78NpZ
hUIn6p+H0G4e1qbXvq6jvleZl3oqGA0IGS6U23jpIyV3qaiybG4duHCUVGtg7gGgZOmDMeZ/jGxi
Q3EnciaSJZckms5RNB+m8SVx9be784WyLGyjWsXoCvze2hY2lGcQ7jVWyIxrjLhu+9y50Airin/c
OVhkdsgZopwJlZ69xe9Yvd2V7miSp/ToEJcfw+aHmY+nvoMjaNy5jUmIvHUd/i3RynAASGwBkGOR
jAlaGWJwd7g4ow3zRFsFbolGSB8fFzBEQBjm8+R9z7rsFE/6Uz9Yf3j6HDTZHnGI1HHYKVwOHQad
rc3GUMNxGvQ0Li+D+jTFxmlAacEpX/XW+3AyH+9vDYktriHUVWFJpi+17fIm1ry4jQp/rVJ79ptm
UWE9i4oCTVlQjU5XVLBoVfnOftSkVsHgiOTJcLq1eTNahdMnRtQmFxBuQfipsk6F7c+e3+hvmGU7
ekbyVkufc2VkgvzrPPHk1z5r1XDsmYUp93SUJRvHoDKIchBsD4zTbTaOPXnKYI2Q5+pefypPVhf7
tnJOmr0RY7kdUcwlA5FbN6dGaVmxWuqQmc9h2pyA3nU+ep/zEdzk9ABWtNnZP5JzF+4KZnxgJeaF
uT0VFaWbVo8PfVkGkP9rFpaHYbb0HSuS3HZjZfP1mE5MHCbYkD5e3k+IicbJqbTznSiVGoGRWvTP
APVuq2xT7XSx2U6o87Xl2dHfFjVT/XusodL1uTIigvbqdlkXJfd8d6TKBSg5/RAa3xFHMP77k4ya
j+B3BeYGq/Em8uHDW2vNwZNRN54y9fh9XQK3zXYKWT/vVJs73o2ZTQpJFgu1xhCq9yiLg0x7yuw3
iamca2sJpt58DycOtKgvWvlxUR89Buq9bj6ETXcw9dewc/rt0ZuZCf6G8jz6qK3xwF6+KFn3WE0p
YJw31iNgh+NQK8ewe3b35D1kqw0VnJClAV4Nv8TtQhSVHo29CYWwMpw51IMs487Ym//9MWGI2WCI
G0DF/VIYmQuN+rawUhpBmD95K+xab8P+s+l8+O8plkQODpSqCg0TEXdXcaXNDuzcA9VTy1pBNLjR
322f6Ic1LJSzBU3KwRVSOvdtSj/hlc1NLK+xMuXdgHMk88Auvs3aU/Ib3DUMsEL5KVjHLVB/t35Z
/Tzpes7UM2VGvy+emSSsnHN0uu+JLIuBXCQ181KmlCHu/ldfb1ygHUwcRtSTMvTz7s/YON83IOsu
GtcWNrdDZR67XA/F9Ladnammnuy590f1Q643x7kwaBg9tdaLOR4cp/LL8b/3QbDu/hwjADC2rZxE
Zjuqac7ErNNEzBHkZX2IIXTZiQeJ8LP447z5yJ5A07xNmrbDsuGMaBkYVE5W+hVmtCNzfQ/14Ge+
2SUITjk+NdVyOUAD8M6cHijj2tl4AlmMrNNh2a1/ya4A1z9oEz1eMYddFIGkd+ABaEFGzVow605g
Igm1zjvnh9x9MdtCDMHsam/2oBXHhRoPJWuMBmgdZoeVWfIs/CN2EWp8Np7LP2cdOpPxBGXzaX7W
3qnLKdIEDVOOnNX9gJN6fvVbNnuzSRcF1VdW3LYPzvrXpDDAXz1Utl9ne90pGZMLyF54XCiaQzmy
HR7KDUrc1sQARqi+lKkLtq73M+1ZaZ7CxTmFUYKiycHxPtTJca4fFjFwP4079QZZLrr+DZuVjulK
mYXgjlui4iD4bS072JVhFZt0e+DxugPZTf3ZA9Jxmya8pF2aeWVcAvYdbju6/tSVT1Pxp2pcxvGb
He41CcTf+8Ued2ZyrHjUbQlqrLUuvdLiw1KHbBLKxDlylyhMMNlwP1pkxQao8BAOEPUN7oLGrWdR
WocKLV/Gw7MR2bl3jeYEopYbJnXgjSC7SFa8DN7tmBUJ4RcHISfg7c+rgHvkrdnCyFIHaSNBquud
mjUPECoN27+n1tcuWeo9e+tHrVyf0p37kYwEAo4yyB9scQWg6nZrV1Pj2sgnOPI8/a8U2efEqI6W
hXRh9aqMo0Mbm3RYF7+PYCVaV99Ougcu1jvPQenqXv2ITTTNYZmkncXoiOp8po0cTAyoACx+TPd4
4mWnGxUxIG6CGgXuzY23sw1hglAuDhPre1W3UxArqbMTQpLyGNUTKs0aLy3BAXdrxEkrN3WjlCTg
qI+LKUra/vwSzRoTP6MfdjsfT7bfIfh3BDCQANpe3xw3SUX7jK04GUlQNuGzl+c/wjbcS+qyRAqz
POSX1ITZ9ZszbbGjyMtU5pd6o32wtPFQFK9WiFCaQItf5cslako/sV/r3if4StrplKv2QzcifvYh
0vbaebKFRH+FqjS/iEy7Cdu5mtQW0huGXY06e3SdPj0mUaft3OtlWY4wQb4NZnuwUJu4LKvVWOrZ
hJ18DM9xrhzLBERQ3B3QSff78qlrxpfUqX8jgYOOQ0qNMVBuYZv4YbQOSBbluks8ugGTKk6dwfR3
vp9wZB/w2oj496t7nqZVpjaBBLqs7Uu9fjLjPUqxnxw124x2bWGzROHK28+q+Hix96ayh0PIkIFV
VE8qAzGls/pFJN4BBcTTcfEmzZ4VbiJwgSF9ea6LfgKvafo8S+CzSp6synmdTscoX0+mce4g3tHa
h14/Ocke1l8W5Ne/erPk2dIqgNfFksM1XB2j2fXD/GuSB332G701nidQJsEsAepnC0tgwMXKKo/U
yxTDQdwNFKoTuXb6jYUGV0StkrMFWNbtQq/MfoxZ+JME1QWTkwRKtlMllyUgODX/sbBZaKXT1nnu
+WSVBrpisgM3vlTIz9z3Q24FamGejuICv/FjiMy8GDp2hTM7h5Gpc/EcnpedbSHL3dBe/2Nl40uR
hE3sWWyLYn3WQ+vgTd8pT4+ILOj6oVSj/84rgtAe2Hua69DvOZtoq6ZlNguPOaekfE1poJiz5wEC
BJrx0e98Plq1VMJgw6THcBsGSRtmZRfCDCM4CBbOPG/6uM8oLH7vL3v+ysrGH1xdK0eQbsRDfcyH
5cUdRb3/ae32YNGy1CyqFZSOBe2uKfbxVf5y7KztnZCFymEnL+k7NVZg5X+AaqvN7KiNR4ot9wNQ
mhmuLIrQubKYlE6kxAkbqavGQ6jrp8VDdswdo4eqjz+34V7VVhqKiMMhvCq0PX9ZsSormkxwzmRl
6/lz3FoPs909lmVW+00eJYeJeDrnc7p3BZbutCvDm0WMoUCYk5Jz3hbTDMOzbn4HLvo78QgpM3yJ
Qq5ni7VNaMSHawiRSegZZ0AfGa/jzn75jSVjEpmmCdnvF2WaKIw7EK/kDHob/mCkj/Nnb1w5Vaqz
l+1R1Mt6GvAkU/mF39YUYP3bADHLcOx6hTzo1sjXa+sDnAse9/eR9lDuo4cXP6tPhQ9PaX527KOz
RwYm2XygT0A34Snvsp8UClcBGkeGolk56gCpkvO4juo/mriBQguV4zCqdi4pUmNAtgCrUmVD/OfW
WWdo5zxTGFeb1KU8zG0+BlVfGAeXQWzUrVEGu7+UUnswNoKtFeu5vfAlmWtN1tQzbTMbwM5H7alY
ukBdy6OexH/dtyXZAICpkNz7KeTu/mynXH3IonH1WmXz0QkDWBflM+UCJj0OZh2mO2+FPVObpNIt
VRorjP1dtJB3ZTL42pz6rZYd73skQm+TlxFNEbcNpssFJ+Ttain5MhaDAyi7ncaFYpt7auLpy30b
koxM5mcgyvR4jqADcGsjnqLSqS1g0maDNAtzWa/UKDuu1dHotGOVFF+YDu2VH/eNyr4fHUtI7CGW
Z6Zks+cWlKIRL3e5rgFVzdqvObVERXm8b0SSiYX0jHiXU9IDdnXrWWG3Ttrzzrj0URdknn5So3fW
UwwnsPJx3StQSo4ZcBViTzGgCTvu5jMWy2Ar6oqxqvxUQNWZfDXS0J/SIgB4cN8v6ccDRwpYTTCU
/DLIXdetysAXfqWV4Uehop7p6hdB3S7L4b4pqVdXpjZvGmXNeQrUxHlCG07tv07Tu8V90w6O39R7
55cs2IFgCkEy6BSoZd8u1zDWQ15MuOVF70YbRArUkve9kRWJyPCCZMNFxZsZ+FsTaTbFzmSQahkZ
8COv4Wq40MFegixX/KRbz0nxt0Xtz1P3UPayPIjYNBQihMavOkj0smLUpBh77Zb8Qz7M6GNVT0nq
HZPfaAvRpf3XkvglV1lwROpiSG2GXaO+rQMtsVFGDGc9cK1c3YkOWSBem9qkJ2N107mqmHFr4h91
8QP1E9d8ur9k8u/G6czGom65JaNo7cLLKwdvVDMNKsgEneqprKJTMuwkC1n0MVwtqJBgikXM4Paz
tUY2pFkJe/EIKxZ8F0panO+78hMXv83mkPvwavQo+XB9ujXh1ZMCV7cYSMn9zuiO+rGqAjAu0YOz
vp+SH2v5mNJPQZJnQoCl/tzDM7MGTf4VBS0/fUqjRwjxY2DjOz9MtoyQ54DiBixIl3qzjMui9G3n
8rscFwYP5fv8/8C2Lfu81GUpBTM7ReLaROXUGLMzOh6JpFyo4GsAe/ZKorJ0f21i40YY6Wi2IZN5
6Yv0IdKfl3QKbKSkyuJNmEZPoRGqvgZmY24+9K3rN++z6mAtzrnSsoMRv7OSV2291/yT/ibSDatO
R4kL3u2SL0Y9ZijlAZF1qmfdfh8vf2tp80ovjdetYT7C37cH4hJe/hJkNAHFXUtgZjcfOldXfWSI
n3Ge6q2mNafa+XsQVbDilV18vB/QsraJKaBiBDPFaI7xW+9mpdDsKGP8NNSJVzN94LoQIDnwkKju
OVu6Q19T+Bme58UM3CR5Kbv5rdu7n8EEne7/FFmawF0Q1UxXQKuy2b1mmNX6rJBeB+PFiidfnz+P
NZw/7+6bkRGQm9T3qP7wdCX1ia10lVy11kRXxaEQPTTme89q//ai/pWZo+awJh9c85BlxzLyk7B1
DlprP9y3Ltun3G65ZIjxdXLIrfFuUAq9gaLjkhnncHWCpo9Pc1XsHJKyAPrJmM290+KVrt9aiYzF
sCDbBXqRjb6dNgrYhhKMOpC5ejT/ijtlp1ordQtGCHh3WD+S/K1BTZ8iKFBMmvBUEsXEd+N91d2d
ALlvxNq2hzwlC8k8VkI38ZVaPE32g+bu1NNkKQ6k8P/2g09364dir8OUCzCBMj4hPuHvy0tJl+bK
wib61jiMKWcQfTZiEgYT39Ag/Z0NT/Du7gTBni+bXJqqIeoy9CUuq/tcQWG+xDvZWvbquPpYP9EG
VxvJHGPQniGurINPrbZKTp3lj4dy+WG47+Nhx9rO6m+LqXOsmHOii6VRDk1cn1CvOTb2DkRBWkgA
PyvgShQSfqGvaOMytqOU/akqVJ9n3fdWHSVf5zx6lMjbBVKnPxAAjPPiJRkcmtr5GZ3Hs2sXo99n
e8186RJe/ZrNPnZnPe4Xl4h3khFp+Nl5Z9bGXud8z8gmIqsp07xZxeWq1I5L83EplOP9pLdnYXOe
DabVN4WHBa/8WkyvKnWvIinP6VcfahPrwIpiaxqwoBif0sE8hunjkg5wVx+ptSbTkxaPh6pIAxfe
8fu+/V8i5mdvTjQ2t7ugTZBF94QA96RnvRqUg2XrQTJkQxLUc1FqB1etFossnC2TD+Pz9JJqLhzF
zeqs0DtVRv0w6FqZnMMSkvqj1ycUor3S2JuOkx2vwAYoQPN8YeRnc9Db2qrbhsD+tFkYAMTxw+UU
Ts1hVL7vfBERldvry7WlzUGujonhRktES7nLg9QGXeM9p8qH+V0Pxu6j6fmazWaBd87Q3t83LfUR
wmsEjUGCUgy5Td9W5+VKaQgacr3wk9TQ/NH1EOA2nvj80U79SHYvtK+MiX+/Sn8GapvjMANuiZP1
6zJFxqNTzuIZGqtBM8LisUD1d3KXdu+uL8278O7CkUu5x7Q2hlFbaK24oOvch396XHyT6c2iX6Lp
1EZvUorT1Djvf1app1cGN0/u3NIUNIAxuHTTGQoAyt+vZ6ZbYo33nGUd4nXnxSjN9S5YEGrHwLG2
67g2cBZRKWZP/UiN8mnRuk+2BmzovlvSUgIEx+JLAs6GZ/t2BSf6QotTYaYEBI8QTaz/VSXnRcl9
rX0LYtKvGlqme71HWZAyCs26AciksrXZiGGrh0XmEaRMZbT9S10/aVXkD9OnHe/Eu2S7Da/tbN4t
6Yose5tiZyk/tVSHn82gjv0khwIqSF6XB9X5E254m3PtvmGpf4B4xOPF4lmx+aremqips/JVvfYF
DJQ3f4Wd2hl2TmqxlX/xDoy0CTcoILctKmkBghCFRU9LyEI5cwhsiBi9wxohcblTqpNmeOAkAAoB
geLTJqtUTKiVhUH/znjvwEHgniZ60m7yada00+jqAa8nf6Ar6gwmwwRBmD1bxbcCmPH97yp9qjlM
y1EvBJuguSLvXiWcVC3sOQ1xWYNNv/47sk9NfRyHoPwjUb+2zEvY6+x7qKoU1mU1nvZKsTL0KPR4
dFeg5kZq5Je3S5HkrjWLvlFtBkP2l7nMvskYXTk9TD+K9DRBcDg9avPT7P2947p0tRnDEZAeytvb
cWvVjREBiunv6O7oE8xz9SVBFA6UgGI+VIN66oszwBkBp2SjB735ovaNvy61L9hX9iibZAkYjJpg
/2R4Grju7UKUnpFbdS5QIlnp+nmLhHflvU96SNW8LJuOaY443kRfhjma7MvOpxCn5y+Bf2V8c7pm
fd22Sk0vFL6rQ9xqH0zjyxhd6D4/rqn5uhsaPy6iY/Uj3uNykG5sJhKQJAVOzvzhrdvcr6KqH+iY
Qy3Tu8+Jiz7Im3lvVk72cUVrGUk+yrs8J2+tlFXS2sjpkB7b8VWUlE96PeBZ86GJdQ6e/tvaan8o
RvHX/e8qi7Brs5tsGXYrnf8Vs/q5p2UY1cVRCUs/dJrnfhl2trLsfKOdRiTD3i3QG7c+Lrah1P3K
l8zqHzDKVXBbOslO/pcd2gw3MIUq9qy+vSV0Zh7HCldtIiMKKuMLR41ZlYcsPS5QtGfVngaCTDiG
oXgwx8BwxSTbJk2qelP9r6Z5bTVB0n2LGhgrmg6hrhfvYciVUx3z5G2O0Jr73ZI8NDrPq349urX7
rY7V/yHtzHbjRpZu/UQEOA+3ZE2SSrLktjzdEG4PnOeZT3++1MbeXUXzFNH+0RcNtICOymRkZGTE
irU2XvKrW0yPG7g7VB2Ula63uJPkVJdCvqem166kvCYaWDlrCxmz+vBgMADNH9B/RMdFajRMcami
QciZiOhy33Vt4sqJBWKp3/XxHpi7XnpRjvb2xiW7ujwQ7mLQmNbYkr8FdRcjC1vIV7PeFiQhxmju
Bn/DTVdXB8IYBWfm17CyWJ2qtGqqlR0NsSgqHuwcFfFEg+Xf8eX4rp3V9sDLS3uYSv5TYX/Rhgqy
fd7Ef90+m2tDdNQoaR+IAjetORGZLm6+tu5jR+JNde6n5yDZ1dGAnl6FLMXJsvbFvDck7REiqmpu
dkEeflH1k68/StD5FoIhtw1Ot3/P2uZf/pyFp8O4a9S0wqHBsuJTB8x+Hl9zacu31gIhI6GAS4EI
g2ZdBPq5lfJhqLhlssbaW87XaawfCgvYnsmkZhM8WWrlVsUfDJiLQdT/WV2E3zQ10ymBHfJcWr8y
tfds0AXzR2vU3CybPSKkd3sv1y4VsEmU3KAC4FpZ3KVTM9ptoMK97iSvTGcfkAKzq9Dr7I0sbvWb
wdQCZvUNwrb4ZkHU+IE9EQ8k/VcoQRAEi1+rblU6Vq1QVga4CgUb6e+1owYU3Nq+pf9ZNOmj0f2k
lHQI5p+3t2ztqkLs9H9GxI+4OA1TlVVVJ9rUutV4U/VLhh9Kf56zXT7UGxFg1QcvTC12LW+SqJPj
AhXeQfukMASdmd1+rPU7K0VoQNbvbH/cR/FmXF31igu7iwsScnVEnYBbnYPG/9FSiDWi8cdsSg+z
TBy/vZ2rF9d/9B4tGJcAAFzvZ81AlhUIRZi+3evhizx6svmcZwe7f5cH32zY4+350bJC1IAfA/lz
QKmvIM8f062H/ar38CwEZ/n2QxYn3igdddBF97yMYk9RX1Uzccv5eHu5wgWX+SNHgEE23jQGz+vr
1ToJqKSgx3uUINgx90At09zwmtWvd2Fi8fWmuZ9MqcdrgiZ8qk1jZ9XNIbT0H0LQ+PZqVrfswtTi
hvKrQh96sZqo+SWXIBDDn+XW5MK6DUb94TFjsnE5XWyUwLVlgX+q5dyzpZ+1Xbjc6X+ykH+MLL59
6rRZ2XHezvb8IrjO5f6xn7bGI1Yjh/mPkUVwH7Jp0iM0Ss60WRFJO5bSB4X+9YzOUhF8+ZMFwY/F
o40KyxLAr8r9BHoBJ6gVQGP1a2npbp1seNrqp7HhQhF0KCDUhLNfhMI+yoY+FAkK3PeDy5RSf7LH
wj8gvOT8H02Jn3JhaihSRfEL9s7PP+ZdthuqlwnM/O1NE7/3t8NJdx0MjQmQazkSNNVR3vnaAMSk
tl6H2f4pbc7LrpYzHNHpfeNbZZDjeiGZFZp61iBekVkBM5Fh/6To2UOOaEXQdocoa59bjinTgY9S
SZm635vogwOnCHeJFpwH09+o5Kx+w4vfs/iGIKF7PzRBbTSivTK8wA9VJh9v7+tKRKKfrvFeRz+N
Yt8i6NV5zzo7/CTvutMo2/ERpsdiF6bW5A7yFpXj2mTXlblFACxVp+iDkc+YlcMhrwkXw9/KLL/a
8vBJCD6E6V1i3UkNsitZtofdchcpG/FEmFh4EhMHjLAwlmSCiFl8ZWn0dTOfELYvYtQ5YXw3pM6r
5XmPOONzPL6E47+/V64MLj5jYobyBFkViDb4ugFoWNNe93N7w8pKBLuysjiFDUIreq6zrKn4BTt/
eVAQJaXFUG7BNteqXVeWhEtdnHfyjC5uaY7BKfE+NF/KaNh12uN8SoxnOPN2eoGozmML/rbrN4LA
/8c0+CXxcoWIefHtIOGy5aSBZjcy/0q4nYOSaRvelcdEifY2xAaQnz/a0/vRVJ+yagvuu3IeWbjJ
rBkQSOe3obZ8jIEVJ5Drz322S9r7BKSblL6/fSBXEksa+ADDgfhCLKUt7m27TAFT23TNol/wodQv
vv6QGmhez2eVbC8zf94294YT/e04/GNPX+R48CIHtdwzNBtmhyG/C8/JKXzp0l03vJPrxEUO3qJO
rX6YGBhUmD0Cd9/8UIx3furlxi4Y3HLcK++ko7I157YS8YEZcFBFS04UEq7dbATeiibdxHtL/0W1
vLA3Vr56YJjToNOgoqPym3xu3PGtQ1EGGpWHcPgYQUId7gLjF1DlDVz62ug5ayF1Bb7DWJWz8NtS
DSgYRLwdFQUM2qch2yn6R7Wd3amGSC77AHfLLtWts10EXm8e8vFdaByquttJZNum+XVLoWb9BxnM
SQv+Jjouix8U8UPD0eEHQS+EyqhZ7pInRk8Pgfq1y9+n6UNlObQId9AqRvqruiu7r7N+CmE4d7I/
0P2id4AOB1/CYZJTfKiLeGLJYTJPEfM5I7hYw/jibBX8Vo/UhYHFpTPXmpI7I57kNx87ezoO1Xin
2fdG9b3W7S+j9jFlIuL2sVoNFRcmF6dYifGDssdknr7q0X0Q9/SXtN1tI2ttOo4GYlcWbQea/OJX
XOwcIapQ4gygeV6ijZJSON0njmMdVBkJHdlp2wO4oNkN5JFeqC75x16J+o17Z3Vz4UWEqooeP3w2
178hM4dqoJ5KvCq/aZ/woj3PxFwGIaTNnm293F7y6uXNOaLVgqLsb7xjvaz5QYb6zJkR5neJ0e2Q
3HGb4WT0+X3yPMptt/EhV6PQhcHFQfHlIqy1kepI3z4GQltA2XL/1Q0UBX2mZKjgLQulSVQqRmKj
FChIYOP0W9Z5SuPlf5vJ3s9LDxGwjSWtGzRAoVNaAkO5iPhxGfMuEaO8loGSbKmf43He63G6DzLJ
i42dLu9DfQsTsFYxRWlepSbLyCeTQItTXrVx2MVBiH6QoA6vMiXyrLE0d52a+sesg/irnbUZrm3r
WBtOfFKtqX4/OUG04a+rhwaQOvyxYHW5XxbpiyWnDV0o9ptb1TwqhbxXtF+9MRyy+qXuvir+OUw3
kuw1J4KjX7zEKC1A+X19RgbfafURAtEzNN9uWP1SzS+3j8VaBxSKhv9agN3l2kI7yV1tN4wylL0b
6/k3ddiPD3LXf8mL/m5s36k0bsaPQf4aMOowy4DAzY2TuZqbMTJKVRwEONWTxU/Qq4ZYJHR9zbb8
mfR56VqTcmAUxpPa8V1qpQhv7oyQWd/g1ATqvZqrp41dELFmmcuAXWU6HdU16uELH5vidCyDhpKp
pIQfc9QHAbfs/VnyMlM9qbXsyZBJGDk0pzDgjJAg3La/drAuzS8+M7onbIBNrICLBQ6bkvHPylV/
KNBV0B+Q651mxRtXwNo9c2lS/KSLG0CJY6MaSxF9u295ZO1EwyzYBEyuLoyTC4YL5SpAutdWorwt
5EnxQQ/NqdvKzLGG+3r4rAVf5eKcGdWBVtLG23f1mGoMmIp5BVj4l6jGJHESI2xkjqnVcJd8bkeH
Ft3nKPMh/Z09nhj+ML9k/eDd/ohrZ1WMUwkkNLNpS7tW2KvVZDH2ESSmYHuM9K1nxNqTGy4wwWVF
9iUvq2b9oEyI4RINSudRk2I3iz52Y+Vu9ouFty9Pw6Wd5c0cqm0oBRRNc33cpa0feVqqkWGp3byf
CMUknslW923tfr60qV57SjszvWWX1Lbm5GBXH8cfdvG1Qxt9cNO++YMvxT2CegLzTjznFwEHsl9N
HmKaTV3xS/Ir19waulg7XCTI/IOqB2OKi8U441hL1kx5c/4rbh4lhLmjttmIGWsa4oDyQHCAXFBQ
bloEjVhG6c5JeVS2UaueIt+edlNUtLvc6SUEMTXlBIIOUoE8cjytT7udNbSQ5BqV4ap2XX5Ne0Rz
HHtXBL7vMQAmrtWp3o9FbXs+gpqekwZb4qRrG8PlSfLAr6ZTv9iYpNPCOJIRGWOk1oMR0LZds98C
oa0dRG4TDghz5oy1Ldw36nxATmGUnlPKpEr/Ky+2xr3XnJW3GMecmR38Z3FdjE1T6qGMngQPbE8i
g8yawGvMR2KpQC1tkuaubtuFvcWn1nNeITbvaECYL3WmH/pi8DYLemuLIn+DXpKqPBQxi1MRGr2R
q1aDpoRqulPCeVdoA8vj3pHrQ1fEJ70pTv8+ZF6aXHwpo5eaAq1B2N+DbxT3djL0xrctrCYXlyYW
HufITKHU/pAymtJbR7MeQBLL4fDgVFVwzMnP4VNu52MpM0EnRSVPaA13ycJUeUGqTt6akF7zzcuf
s3gVpHMqdZbBikNydoFyG/6gKytaUJAQOExO/kZWBwmpn2Y9MjRG/6CqL0oHK5v0entX1y4iiAhA
ztE0RYVErPIieUhCo659RWxq4Xh9PrgxOA3FQet64zJfyx/A2sB2yqA3T4vF1+tqrZz6XEdPA8mR
eZyPuvw1Nr6GuXHvh8Wunqx9mGy9q1Z9hsDKPDw3LXwmi+UBEZYkeFZRvoBdRB6MlyIfvCjVUTT7
MPTzXps+ZVbiWUgUFOGw8x1wc7c3eO0GdgCzOtQMoVtc8hEQuHtfmX2xbqiMROGbmcc89trRvp+s
fC9tqsWtnH4Tnjah1mQjDWwvQsysD0WhjqgC15IYrnywyl2vv5vmxDMhDNq6IFfWB1sGA4BAdiFr
W07w+3nHxH7Kdw3Vs5p8ysfv9beyeJq3mhRrdiyBvFAoVplAFRaOmicWDS0TpYz8QffPiWm8m5rm
1ejgflOVb7c/2tpLlasY7JDQ+vudxitxItvqhbXGylR37pVyVzbITSV17NCocz6kTtbfD6nVegUo
XPSq9eGYAHY83v4hK8cTnhVgvECoRGKwWHVVKrWsdCgaSHXl9eX3udvZ5G/d1kzcyukErU+RVXA+
UVpfvCFahI3ycSyzc61TPxpat7HvqjvN8ZQZcuqfefIHCTAQUURKCXCiB7MIB2UcZWMkxCdikyRU
/ksqo53iiMmHLb6vteNgU6gXymwWIW6xhaifDFbeG+m58PeSHB+SWM1dwwwPQ+EgoVhlVMnULf8R
wX+Rd7/xWlFcAIkCCPvaW9VcCgPbR2nAUob4CRm9L4rP8Kbv+KHjDmkB/X+ZZAcfzPBTF8zlUbXH
/HVM8hDK6WHel5rCK+62L62kHsxECP4X8KNCa+r6N+kDqm22j4JJHvTZYc7SzotCzqnVq1v9+rXD
SkL1FhPo1S5hFHWCwhR0AKjzzD/NerrvIbDf8So49tJW53kNoEJoFYpDBsAQR18sq1S0SOmjHLmU
uh6e+tDy9z4AcbA/YbA3VCU6FXlh7yNaft6kDDR1CZ77cRBEUEPd7JUBEZcwlYeHcc7Hg9xsEr6v
7gYoQSY/HUFAIv5+cce2Wp4h015ntFeK4pgUpXY08tA5JIWZ7mdDj55138/vbn/ttcgB0EoAZgAn
/vZ2biDWn1vQUMDwuqfA0p6n6XNtyoUr+1uE9iuZkMkVB2segGRBP3G9PiWNkJrIcfayvjfMl7TY
OsIra0G6DqTlmwwlOcS1gVwL7HYO+MSl8b6P3kvQjiiKV+mn21u28p0sqlemDsUhXbcl1KmNmNhM
lInvFHLN2E+pPbvGKLmT2t5V4/fbxlY2DYY9kh3aTjASyAu3VfLMCcxQ4TTm7+L2Mcu3BFbXDCBn
wAuN+49Iu9i0scmTVIlZTVOU9j7RFMltm9Y63l7GSlCxNEgC3yR3oJpf+PbEl5/gU8vOXZO42jh7
yvhK8WgjdK2uhXYoPSLIZ2gHXjsA82KMteUMaDs67aeaduGe0rC6YWXNzVAwp9ZEC4oxwMUl2GRj
V9CDKhjN8785/rMfWochsU9B+geCjLR2qfyQoEHJupwCgqc00qoZSROprKyHWm8a1wr17BTpgba/
/YFWFkVbDRMC2EkxbfFMqWp7DHPJQfNGSncMsEJjokF6B5XJbTtrqTYdDJC4VF0FUfHC34wsLy1I
CrKzqJG8l/SPnfl3PZ9zQ3YH6cH2Zuhz22ep3W3YFY/ZxVXL7JEQOhf4epKXa98IR19cYBryMEV7
msJkr/fvnXx4GBRmK8fgsTBqHvQPliltWF7bWSGgRZ8eQR+IOa4NB53jU27HKcXbotUhKiq+jBBM
qa+3V7hyxMj8YNEFAIxA+TIsBQ24u7KL8nOq/qqGR0bGlPDfjxRigo6aA5es8ZuqZjeTq8hWlp9H
6WtufQ1p+m9Oiq2cYSD5gkIaltjfey5hNtphbBZvyzDoRTRbbB2r3+PCwCIUFaU81tA55OfaeQS+
N6NfUdWPmyXVNTM8eFCGRcXMBJRw/dkhVOprU4nzs9I/lDbavsnfffA5Kj7f/uqrZigUUWKjLgVm
4NqMNKlyXXVdjha3dsz2TcBq1NZztuaW1sYHmCb6n6G3IvxFdjJZSVJLRc+37xxXs9s9BlEXj164
ypv+QWSj0VC5qfEhTnfRYQ7Ms9049zOEZv1P2fnwr5dNW/ctaaGfzfV4vWxjVsqpDSmM5/lXvf/i
m+8l8zna0shaOVJXVhZvgqDshkLJ6VOlznDv7I0ErYFyizxqrX3BUB6AUi4ToSS6CL3g7dXI0ilO
02UsJssdjuxlJcuCXtgwjnNkuqqWn29v4OrSqMkaVEvpji+nUuKsVKoYZt1zJB/DsnJj6VlpN2L9
im9CjQkpOzc5LItL3jm6MZaVd4AkdX3a9UPgTUVxSMC5+0m4EWSFmy+i+5WpxWlzalCBlY2pSX40
4/4hSlvu/zse6J6U/wyb/BRsUfoLF7tlUqz+4kD4Wi43Ywvk0h5fIVArHizLdBtj3ilMTN7+WFur
W3h7WM+yKlmYKo29/3GqiufYfMi7r7X5XCVffKfc2M21ugbkc8BbSXQdB9TI9do4FH49KeAQ5+Yl
llW3lpgTRWlr1rXdFIauLgj2PdUKaElV9gap8JprXhpfnAdeDpmilnxLFTFBVXEV7cXsftzeUX3l
413aWPgLL4hgGnJsKH2xg3BvF5jVxjLWTXAbk1trgPMWCUcM23M56LzmBavYUxP4zd5XJOvu9kLW
XENgaRCEgVSM+fvrL0WxTcvrzoBLTQiSOIMXhDaUS1RJ1M9Ne5d07/Np6yG3ZVP8/cLzJXmq66bC
ZkGbAKJ8mvluHR+aqTsxvdvJP52tsem1swbcmlcjPFs8vBYHQI3IKCXdATCgflGKR7QLTrB4kXuk
8fMf7OeFpcXayDx6XMLH86PRG4bSG42HuXkIklc1V0CrikbJv3+28MCjX26Q+JCkLadMczWIbMmg
fdXQsTgoyvAy1HL078+0sMKDFVIP0Shb+KM5pdWopShI19WIGIZ0iHuv0oyj2ituE3yfOrD/Y/TQ
f/SNu9t7+vs9gGVqC28vTIrNiz6T2ZQRNw0NCl19HNJUpFuN9sp04W0zK6D8azuLFaZjJKezStMs
reRTEXyOIarRYSJLwFPU7Se1elVIwZEqmz5AatjnFm0MBRkbqdxg8vr96PNDeB5SWkcvh2n76wNi
S7Vm1hkLNrMnrQ09Y369vdQNA0skrpY5NeL2Be0Yq3L9/Gu8BURfSUpYghgmFNgGUd2+XkJia11W
W+ylGuqnpDEOZfOcy499/hxPHQJM9+kIc+i0RUIkwtX1pYpZgXyijUs8W4azyUBdrldQh1bTPclJ
/UOVnrMo27eyvdts2q/uIroxovMjTsbCX8ZYQSNnFMZCy7WkZ9LMjYv796uM5YhiEVBekq3lhHHs
G2o4h1hIQoQyAdt0ALOLYis53zIjFnoRkHn0gW8QZjLal2KCq8kfJ6P7o8UIyIag3OU9e20lrhXV
6Pz5PyLkzJiA74Ya/7Zjr0x9QK6EyxniqUwHZ3H5xyllWl2GtjF70jN34rg2JFRPcXfU1a9Go3mB
33rhlDAwGYDR2jhXqyHk0vxiJxMQN5GfcbDsySN7fcrMv1T0jG35UUoVN+t3Usn8ZvfVjo19q1Yn
Cx7STILR3tycMfz9zhM0U5R/eNtBk7rk77GbwvYznROoH6v6exDVzLf8jBl12d7032sj16YWScQY
pIYUV6w6Ri/Trw5h8DRFyQF5By+LdoWducrg5d9vf+q103e5vkWEKX2z7acpS0UxwdJfi37rWhX/
g2UsoY8DvI+Uget1saqqlgtZnum8yzJf0NpX0fsgeA30k3kcXyVp43SsRS6m+4n3aBkxGLpYTjrL
Za5PWIuCPjwoJeOA/iSh1mk1yZ3ZWdA2dEwMWVa6u72PG4aXYEqr1nLDDjCcieLZKRh2qfJ9NI5G
8lcIwuK2sbWr/GKVS5xTnAKiaDJwMH1hu4b+GhiBO+U5TAKH24bWA4FKP1w8UmETXKR8FuOuljz2
6Xni/Tu0v7KgfSrDx+Z7Id2r2ndJQ+vT38uomvUwk23hVNYiKl0KXq6UX2HJXsQBtbLiUivBO4zZ
VyZKouYxD3/dXuGqCUqtXDw0EvDT63AqzzDcaJOanjXjLm6f5OEgV3/dNrHqGvQMxKQEBfFlYmnG
cqAGlcb1A+NB+KgNv2qmyvKTVv2gbe3dNra6ngtjiwMwj7U9+wK5YYyB2/qoAYTesKWHu26ECQJY
SQx04BebpvuQ09kdRqzwVZCSmNLHpu63fE88b3+LHNDa/tfKwvcgR1aiWAUOYqEkF3W7zj9p+nkw
vvTWV83aVa3tMUGfpO+F1uXtXRQL+M00spMQLYFgYEzi2iu0Ai05yeeTRUo3HoNZ093JrpWdktVQ
MFW2ttVhX8GDE/wp6JKnvp20havDvNwOUW6TNevzDuIjpXehN+t2hvY4oPfJveAhH+QYL0lAwSGh
WL4lrbvqphe/QHz0i/RFYZ46kDp+gewNxqc6Cdw4P6b31OiteCtMr+/vP6tdOJBjhgN3vM8raGa+
Kvw5Jn9JPvNL8cfb33Ht8mFICQ5UAObkMsvTYBl0Cds4Oxufw+qusHaN9SmPpmcjeKe27V6tpMNt
g2+NuqXnQAHCxwQEKQZ0r3dxVA1GKtOQPoNT6/fNoGVuqwldub4fmDxOMkZJzflA8h3ddVMR7sGT
Sienbbp3Q1JqnlL05f3Q+tKHwvG/5VbWUeKlmGBUCJXkQJ3dnKGUvRDiOJp5Z98nYQ3DtT46j7YS
OQ80xIO722ta+1hQPIviicWbfNnSSINCamhGp2fJbg6WBs6yjbxWTva1/e+nsODVh/XxDURH/ilC
woUP9kY0JCa8LWejGV21hnWociV54xutvqoYIBQ86LDR0BW4tiLriMoFAs4yB6rvzcMU7Eq7/6Ln
c+Q5xfAtTrr0oNSpp+sZRA/9tL+9oes/gEY/Y0qAiNGXuP4BkW6WTTVIuH+9Y654fmizQ6o/htqL
/SnJ3f7LbXtrOazAFfzX3CKQxmMaATrgtFGz/FGnr4qPmJBa7s0s3rXtxuik2LzfDgCMHAowRRmK
v4WxsYXVzbEArmiSN+cH6XvajE+xfWfY8bsp8z+NxRbb+urywB1TZaPVw11+vZsTxGZ9E/bZOcna
XVA9CJVAB5xSvpPC5A+uV4iqBFkjU0Hy28vlwkHrLlEnJQGoUVT1oZLKvVw490W5dR2sL+kfMwsH
sWaeIlncCTOgu4rw2DPqRKNlp/rzfTTbW3qFK6Vmus0C30BD0RLFves9lEMfxgkLSJlafBzbUwyN
Qp3XJz0AVCF7dV4cKfOF1ee22VJBWbt2Li0vrh01DSmcmkV27oNdY6Q7OdsZwXhsG+ket0Ng7uX2
YVjLXRjtVSnUcteqS11VJZVitdLB9yjNS24idRo9RsUWEc/a97s0sthOc6QuZfm4SWqdQvjp4rjY
DZ3nJMcu+/fwBD4dkVkHZwkcZgmpUsy60LvQADNgZrrXK1PuzRIkDJA9bi1rde9MaP7eyBh+m4q2
5kaxun7ALbXefIiVedoVsn2n5sZW8rd254C1EehR0j9oOq/9sdBgHJ5KH5yAXbpSN+668KPMZG5S
bsTiNffD6VkLvkDUWrhfnMg9g/0geyLjIM3Jbujfy7pbvdp+vre7/sNt51td1oW1xbkOYcKCVA4o
Cdn5uJ8jDXBoZ3ljaYUH3SLHvW1uZXHsn0KVGUAzIkMLc2Y8GHmsE4sbtLSmGZ2Bv6EoUNv7vHrK
ko2DtbI2KiS0gWkB8s5fzkw6RVeUQycOcnWamjMY+NCEntve+GArPkjZi1uTNu3bKb72jATgUZDT
nDrLIMAN26u6e2NTv3vl/IJAJRqSgrCipRqyNhnz5CS4H9XPMND30vjVhEu5M7+CJdj4SCuYSFEf
AXyKBBQGlxWSTqoYDqqT/JypFHO1D7ZdHLJOJ/Bbxdlp9LPW/JLA9MrUsAPd/pXI+jE8+pQyQuVB
y6et37Py7mJ4ihYI03RC8XCRhLX51OY6QEvqUPtwDF3bprEq1Y+C2zkMnvXU05xd138OHEhFU+Xn
bZ99m59aJBCYp1NNOx44taFff2BdaqcxaIA45El0LP37YbirpIc6lCj19S8EnkPQTLz+Gq8eO9kz
8tdBrqAxexxNZiIeDOmnbx265Dh0Tzld7kG577WfOU8mSX2I1GPW3tlbg20rM2FMY4gmAwhOSFCX
OpR1JktdODf5ubJ2aURNxgxOqaN7oMRCz/qRGW4ZTHtJmdEx7V1+VS8jMvGUDI9Cqa+ZrSPJ8Luh
2cqnxV79tpcIQAD51xFnW8Kp5dHsyaiBLUhqEexH8qRjqVftVrl4Jc5QnxH5OkGG3pY4ThdZUaf4
jW7UDDE4f4XDfR9+t/IvaCu7hRZ7yHzVw/wwNsE751tc/2yzn2HU/9WptUt4RU3w1Nf+Rpa2EopE
vQhIM302MHuL3zPwiSxAD4KwK/HatPvVzepxjq33Q7l1Ja6Zgu8RPC0lMsHqeb303o9mvxJkZ1mU
7OzwTjVitxhjz8m3uhhvcnCLj8n8P0knqC8ixbJ1SLlTyocOQclItXep73hS+rdk554RGE/W+KM5
xgZPlqk/2Fr7V+g3u9A/tVp/CKjQsNU0NCU0+p5vH9e19b8hVqnOCfDTYqtjyTbrcobgZ64/K/4B
gQqz/DJu4QZXgj4HC1w0mSm41WU9ZmJIjioyM74UAu25dOkauv772ytZtUEAhoZWsxlz0K6/pFmD
toCqkZqP+sGYz1mQQZ28EVvXdkuAYv9rYxHbJjnN/KrGBsUKVyddi5MDXuxG0xbSfuXk2wAQufrp
HdLBW3wXjkBfmiG9+qh40iMYfWGCvr1fa4f+0oL4+8Wh9x3AG1mGhWk+ySOtO+fALJ8mu4BTUFL4
A2M076hCUFmBQeXamJWTJFqdaIR+leiTuyYSzYb8QbbeN1vBfOUBSyiHKFO0ReiWL75RoeaBPefg
KvK0eWfpzV9OID+lJkU4OzY/KMhbAgUHeZONv26vccU5rgwLB73YUOR2yzQqOUpqMO4aXaXI0yAw
Yri6XG8EyLU1km1AQIz2rsCSXpsK9BkZ6h7ehZmrfVbunOFH+Q4SMuVVkxsvNdXD7aWt0BcxSvGP
wWVCxaunS9KWG8IvKuXZsNrggBxG8hSMLST/dRcf6lRt3S5RJG9C2sXTaDp4zogYZsS4pTv0UX+Y
/Cb8kA1pZIKsNPLioDK8foBDdtxADqw9h69+7uL5oUEKgfALxBB2pp1D5zWsoufYd/aa/xBB+U0B
L86CXTdOrm38+zQaEmHSLvCq+PQStZAAqUzUkJ0yknzfKmiQKX/bMjV2U9oIeKqIaIsLRbBNckPa
sEQAKL72Aj/PK6tUubsgwj6M1d6OW3c07B0kDietedCyhwBqYQrDXmPnR4QAFOuQV9/z6NT6zk4u
j47pFSOFHlh2ptaNnfKz1m3BnFag6rjO/37lb6wB7dQEqV9AeNhk+775wtvWnaZ3vdYdJMg7gNB8
Cof5c17fNf2T1iUb99tKlAMNhAAPaDs4aJZ9PXUupSpMgIWmYj7zxfRhQEfHFP3jwNd2oA7+j/YW
npeWQyLNA9+kjc5+qroaYhiBc1e2mdtTAZb+yBzNUih+KCK8vU0uYk4kheg6WGwu1AmuZL9KWuOa
IHIkSOIk9UMXNBuB/E3A+Tene5ujEVB8LsNrpysJZrkxQUZoDJT++wQsZYzQudbe15K5Kxlq1vLT
lL/WcX1KB/kQ+ZZnV/NrNvl3vvI+m8/ohkHWEr9ri0PhHALN/ng7WK3FYSErxe0pCICW/TrbrAKr
jnTicN/TpJNQx1Wt9lCq096ctWkDoLgWitl6sf1kd3QIr/cjLK1OLeD7OidFsddTDepXDnv2M9OC
5wpFmKZRf865ebq9xpVkR3xz8COCIYbvcG21bXOG+wBwMIf3QbJy1EZO1vz5to3VfQRvLECRQJeW
79pCroD4VyRtVvytbU0BOBMsDdEWxdiaHXJPBm9FsxCS0Ou1+FlQ/4fcQo3vSzSAZC1Au+xgBlsv
9bVYcGloES8ltdHywCR7a0IE2argw2i/QMHX6+1xrP291gTH2zsokrTlWWEmFTE26gLgoxa+QYez
6Ns3cIb/Ogb6Y64/yr1X2tZ9hirYH9iCgIKROqF1tKTRKeShD1oFtJwd6XBPDd2+gKmhdJ7aJDrB
9LrFo7J6x9Lb/5/BhQvWfptOmQncBZXrWTqkof6qyH9DObYrOg/RXyRgdj7HHJaU2ytdAzUgqkbP
H70silXLhxTsLUYT6wC1assJTr0kAEVNNSOB2OnUaG3pmJt++pAnVfBgmtW4j+3+JVQChHEq1XhU
mLfYiIprxxFtBF1M20CPsyy5NFYfOlU6gDJqQKc5v2z0poKtpG91x6l5i3IA/wLJe31QqtYy+05T
6PDqw9MAt3QxWjujz+6VwOTf7VGNnF0j6fdG95K08+FPtl20GUCuEej0xZMkn7XcGgeLHD5IIfH1
1X5XTVG6l5FMcfWh6j2iUuvpSe7v4m60QYuOudeaPMT6rpTOQkt4wxVW9x1YONUAE+7t5StJzsYi
jQzR5+9SN4ktdJa+Jt0WMc7aMebLIraOt8PbvHhR2E7edMUgWBeaajfTb9zLcem4ftTFx6rLnpps
I4dcM0g5Aj8SPBZcstcf2jGhUOl7QMZNbD5mwxdFvqc+ps/1vRkld7c/q/jxyxh1aWvhVLNj+uMs
IKpNKDj+VV/aB5NubdxXq75ryXSgoVaBSHg5sFjodjoEDmc2dqrywHhavA9D2z8w/Qsp/zSMJ0Pu
pr02KvneTGdHcfPcr8+TnZnH2wteuwUEmBTKMUrQfM/rzdWKejL7FKSXPpcQkQhNrgC6nkMfJKOX
amEL65nzYYjafiNIrN1zZGjMoQK9t3ggXBvOgwrZMJ+d7rVfNSVPR39sunhn/3sFZO4ayGUEwbgi
FJ6v7aAC1Iy6zwL7dib/sPXkRKW12rVTsPXWXl0S86fILMGLyqPq2tTUw5LalFw6hha5Rt0+JoiF
hskvXuYb0WftpFM6YwxKUJ8S9a8t6aXuD02H/2T1e0ZB3AgGWTWb/iCeQAqqQX2CZ1AVvLbCNEaT
Vz0Nl4IE+pFM/rXVQus0O4G/cV2v7RzpG1VH9Q0ysTjiahE6gWHTbYlFOK9cq3ga0+9GuPESXt22
CzOL0z3NeY9UHsP8tHPU6FcwGK6zhTZeXYqo11I+Fypii08zFlrSvuFLUFkM/XKn23cWnMVh9u32
wV1dyz92lk852h15bedcf1FTC02SEL7AMtmIDmvhkNc0zSPBA2Ush8UJTGXCRUI4VDTGL7Odj7Pd
Xsf6fv1jQvz94s02TFIutTkgmdI/5r6909VnINjyH4D8yNn/MbPwZZvUrFZrVpL6d7ny2jl3tf/z
9kq2NmsRSv8faee1HDeStO0rQgS8OQXakFRTEuVmpROENJLgvcfV/0/pi51hF/E3QtrYiT2ZXWZX
oUxW5mvmth2qCCzuRYtdX2maIFKdnUNz+6P/OwppcYV5PChmI7SBNKcKkjY+uMB0Ec76kwPGI7nh
ysUxicbZ9VcBHehFTkigwcxOhv7VyOp7zf15e8K2Pj1dT6j7CCtQkRAT+uzTV3ZcRtkEroDt6Dlf
Okvx47k+zGm/s4zFtMi3umAy8y71QLLJx2Vi10u4evD0bTLD/CkZv2oePbYiiJW/2jk6avNvpyzg
9IAVgD7hH1KX65E1GS1fZ2JzZrN97yxvV7fzVUznGj27n9rPvzuNcGqQNfulHEFdR/pW2dzA1Svp
uHYlIuo/l+pST18i+Le3w7ycRMR7yLRBkKJI+cIQTK2cwvNaWsiTeUpsFfvs4tSONXfPEjiRHXC4
42Wx3N2OupEqCc0gtA4Q+sA1VyYVW8a0TEVMARv9kDQ5W8ZPYwpTH/BGoMCBzMzMn5MqyNblou75
7L3cbsSmXMeGQz8HKsr1Z0xyldpJTlOAe+++NtDqmWbw8HvL8+U+uA4jHYFmlfSmW8MPRMTYTws8
Uylbae9s93R7LsUZd70NruNIZ6BtNVq5wiy5uFNxzBrgZdPjZPTBvHyY1D11+O25o68H7AXzLtnN
RmvWNFWmmGSofJPnb7Suh9r124RzMSCctoFZimegdBwuarvWrhZxd6TqO6PxfLdvHvVpr8q3PZR/
wthSdtKMSlioKmFs3lV591hrT7bz/fa32VoDHLcImprgTsger5faYDvqFCOMdVHTO/Vr98UbIoj7
P/63INJ89d1kjrlBkMIYfXt6pxUI85lZsNuv2zorbDj6VPxpySDdfD2ahuHUo+ASTmIpZ/czIILx
x6RZD44C7a/Qg7wodu7GrRkE78eDXAfq8UJ0SGttZ16FZKWTqj63fO1Gp2RMDyiq3p7FreXwPJC0
jQx70ie96KgtdXmQ8RhNvtOU2BnNZhDaww4y+WTFsqe0Z62Q5UQQPUYlv/jR6+fdVHUjBo5LFFBc
/lvA7q6/Umfg86J2KkpxZkor5AGQkF/wSLo9XRvfRaOnLlQEVa5gWQezxZQbCiYosXJSnuy5Orid
C5zv8y6/VKQL0vFGIGFdAz4ETre06MLRHUrFAUvVD7MYDu2gnTxi4wAVsCZIrLwnETGQ9g9KNW06
1cDrQFtm8LjJvYI8eWy86NTtiVtufZx/Yompu/4482JnY6ryccrcO07psTfNfWXU7SDChEY0CFGV
uQ4S5bE2hjWJUWc7/QXR2vyktKNK4W6Mdi6fzVCc1IBVKOEAi78OlZYwA/QxL4U4SN8XBzLwpN17
TGwFATINp180gWDgXgdJoCsZfYlATpQ89Q26zX3vI4X22+9i+inIjgkhHvxr5EJ276Tmkgm1HzRV
TJp1+YM7/Ly9aTYHQrUCMStsXHiBXw8kSxVVrQ1CJPUaKNiZFELp09o5yba2piVKUFzPgCrlnkZa
akWYU/LhOYFLcWIAKnvCAcdJk50Z29o4aHMBKGL/CMmq6+E4Y9eYeaaXFy96B8OvQyJASNCosJcR
yT3enrutUYkhkfHzgTz5wMkdXi9O66EqlJT3qZkGLDUNh+143cP1bgxLF+wY6q0MCxT09bDgeiMR
XsN8WHNcgId7rbxb1eSuyC1EAHZqFxujuoolrQh1sV0lVog1PZhLcujVoEOafO9DbUXhgKPKyoGN
nKI0olbvlAopcvCofRn5jRIlft/8vZKXHxy1CHe+1AbSEO2yZ+GkQa1LGmeOgMurX7oYn4XuXVe0
J5P6Ut+ezeaDNX+nf2gsfpGe3AjWMkpq3XTx6ImxQw7qcqfszcDGzrv6SVIiVkRVWqQeMxCPr5DA
Wqc38V67cuOiIgSCsHT4uEzkzsWat4a3uoKesBR+Fr3T2o+3d8D2GP4NIN2EVY6fTCwCOJhXoKpd
tm8n7/S/xRCDfPZ4b+AIL50C82Bw34/Rx8kN/a7YOZ82eIRiffw7EDHQZ0G0wRxT+IrMlGUPAYKq
/XsEwIRswxwFM3SSN0Ydof9k4wiy5lmFSLmqnRKzz+772cv9NNatYMBk8t3twe99QWmbREXkOpmY
YNd9Xy7flfHb//b3pX2RqP1ihjhMXCj+Hz2rezXgXPQHIagWkC6RZKpy/X0EKBEpmdCSo1+lxw9z
t7eTNifpWQRpkkYjKZ1wQTywGlo4/yrOEOfbY9hc56RhgCVF/iqnL8YaDZGtrGhZpl+T+UEtvyDK
dTuE+JFSUolj0r8hpEEsxoxbZ0uIoUaXqg4G/aS+Xyjn3A6zNVfUcOB1UujwXqi7mGo3ps0giBvD
V7X/0u1Screm6lkAWd1lCYdJUxOycM+sz8o0PBa2+phG2c/b49gLIz8p7CxKJ2xsL+bo+L3zqMVK
sFcE3ZkrU78+FJbJNJR51RkKNrma+0F3v98exNY3R8FOMJB0YcIj7b5yHCx1FHNVTvodQmY/bOV1
7UAe69c9CO3mWOgfA3yEYPjCLkMrTSeOVcbS1Z9mPEwqa096W9xX8gIW7N3/RpC+iFJb3iwEXi/h
2vwsUVz0oSBUTffBMf8zZ4+rE+9F3BuT9H3aYlwHRxdjyrHLzj/mw961IH7zyzEZQs7HpKrvSZty
KFKtMSZHsOzy8dBq8Q9Pbw9rJnx77QBXIeRYDulq/QffqHs1/IM6GiwEQNVgkrGTk8El5VKvywyl
kbSvnvwwjh+a0Xxwyk/rZJ5blTb/7fW4PaH/xpNuQTTaSd1tbsHR+pjWP8bx6fbf39y0QuOfRzPu
eDKUwRpQkKUYgHyucrKQFV3UV/mu243YNC++mXj4of8kDHWkVWFEJPyVE8ELWtJvTb76K5wxu7vL
dfOwV0zbAOiaaHaDO4UvRmlQLhpr2RBNfcJjc8pHyEXmEoE3jNa71V3GQLOUMFChXr13e/gNsVGl
p7Rrnuo0/Ty6Sh9AAYB6GEURtgCpd5eB7YGZVaPZ4w3z3htic/J5EbviF3PRSPnmnFem0xYl93AU
YnkgevCWP+9JB9yKAuJApvQgOG0qUUyUZvi21B/H9vXQ/sFlDMcXAWaKb8BvpYPGLKsqdeO2vIRu
+BrOWYL8lRqj9bAHXNs8nj0yZ9CzcGLkxyRI1WZVSnLzyWxP2pz4ZawBKA6PoHdvb4yNMqYu3kGC
2M7zWL4I1LSHkdCzjJweoGx0cqeDG35Xlr8nN72jo7s4ex2Hra3+PKK0GnJ3mda6Qw3ZVRU/8z6F
u44Ae2OSa1hjPbWFQgQFlEk7vm0Qn+rth8bV/a69mP0xSz/fnsWtMYneDZQqmin8R7qviwLdytUs
L7Xzw0hhi6XH2wG2FjcPcLTQOJRtT25WdoNmp07N0YLcePHZyZs2sJ0ivqQjDi23Q22IHQDxA26H
/dL/qbxdD8Yx+rBXVjaStcLKr566Uj1FaXJU9Uutak+r0Ii1fhTuXjK9NUYGRz+WmhOyh+LfP3sJ
NWnl1F0MjdFplmOdxoGX/EjXHerbRhBoqHBF0JwiGZHNu5w4nWY9Br3rWLn9vq2j+WTMxvxQ92O4
d4dv5CVc4OB/REkIU0fpjVon7TBFQl23SsJTEydvjBjUkd4f1uY8Ow9hNXNQqxN6Ix91uJCONz6B
9/PLRxcd6j7TCl/3Enok4bAj+bBxvFz9MLGcn820PY2ogXj0OTXN+xzjC5PQSrWT9C51do6XDegm
MI1ncyB91H4pndgawKtnw3LChaGJkUP4OLiIYRtvNOMurC/2nB/s5Dhn6cO67gE1t4cKigiNbzaQ
rIdVWaOah7wEL1nZ+Uv0U88gclr3ev6f27tmc11R4/9vHOlUo5C9oMFID7eYlvBNPxXFvZUsH6DF
7kk/bEZCzAKWuDBIk+FsrrUq1lQjMmyAl7bw+MKJuprt0+3xbJCc+XDPwkhH2tiAqK11XBPtNYDg
l+DwqvprGZ5WbfyWjSZnQHMEB/Q4RuZrtZpOjtefTX2u/UJdj240BOq0p9q7kWCBdAP8Lqg2QPmk
DYUnXLXQH2FDqW5yh97FIbfmj3bbPBXq8Gl25z2R8c2AIP257EWFWvZvm8OpiW0FhlcEaaWyDurq
V5+HbDpke1yyzbPiWSRpn2AWTfW6IdKyfNC1D0qa+RrOpbZLJXA5KdOHnc+7cWMBKEbBClAKpQV5
ZGnmpXGT0iifUnUN1KZIj1Y9xYfcUKOgn/PQn5usP2hxOPuo64z35Rg1d2aNmu8aZ9/Cup8PcVu7
O5fP5uKGqiXoLRCgZQE5d9Ln0RK+l135ADbXb9bW14f3twe/cSYA22br4GiEPJKsj4Ro11inGjyH
dGm9g7k8DeKVHdVPMdX64+1YG/P8y5CBSqgw2JEBy2VI+LnmXLBK40vb9nfx0O1QgjY8Bnhy0CuF
UEwdhzDXx3lajaPqlIAr+rW5x8fFD0fSfRsN0CwodRq4zacq+7QWlQ+u6rM+pUE0zweH4uGkVUG5
UHLu937Txoe8+k3SWwjYPUV214Vhnhn/WZP1LqcTZhYJ2sn+NL8vdMsvtfEw9q/btmOtqV9Tvfpi
cs5kZrJzEW/s4qvfIh0bfZjqixoBboji3LwHC+z4arbUD85Qh36+KsVpLtZp562w+eExYBOYDQ4P
V/ooZRLXUz/xURor7YI67kh2NXW9v728tpI1DJX+DSONbUo6L3drxlZMHzGK8nWSCrX96UY/Q9UN
WhhosWPcKc0uJ2N7fC74T5IpFYbv9aKrq7hZVxNZWyWxdLpqc3/M8wTkcd1rOFmM2oopjNf+lWIg
fF8Ps/Ka92h2VJQmCjQlTAM37Qa/SsNwJ+XYXHn6vz9MmhF76JaQ/Q3MRC0xFmgOy/zjDyhMbLln
QcTsPMugJjMzutZl2ocoOkaR4w/Lzy4Ga+vGv38iXkUSh9mzSH2XTVBsUDmfh4cGfrsd3rv5nkrW
5g4h5cajECgTT9zrINnQUH0R8J8+DQNrOLFJ0+6blz+U1dfbC3Zz2fwbSZZf0It+5btwwGvO9LAO
79LE3tkS4rdKVRgKMP+MRW49RcWYpn3KWDSwz5n2UGA6WjhvU/WDuEyEtgLU19uD2p4++EBws8F/
yIUfu8K5PV5AsqwwwM9rF0ZPXRGeIy/0i2FKSIuG9OPtkJur3OJZQc3M4xaTtl+ltyXfi/SsMT9n
qAjaKcjEPazBBuGYZf4sinSKr7a7zMVs81qa4os5B1V6mMrcn00V4sgMC9HsfGXt3g8kDZPbxv6U
dT5elwg+zPWDV3RHxKL8yYoCs50PBh3q3jqUQ8jjdXjvaOUe93gji+L3in4PmH7Y2NKsjPMo2rv8
3qSOfRvVmSn+2zAecvU//aPt7L0tNr+BTQKBGYzA/kiHQNKnDGUQOZTbPqrlMJ37Qcc4b/J2GuN7
gcS/f3YGjM6s9kXFZUqvKbCcJ6cnO4yWnVW8hUM1waByXWGqoDGw6zB45bpe2hKmKR+0pgy08j4r
hwABGDZPmdiHqD++d8q9JHvzSODR/4u+C+5I7K5no6vyou7IFqDv6k+mEz06o7dzJWwui2cRpMdZ
7kBjM+FFXAav8mfD8fVE/ZJEr/CHy303vszmXvojFtqLQ+hZROlAXcowqRcB28xj5Q5dDxhx4xE9
DPKxyO9i786e7lNNPaxx/lfXhB9uHw63ZxTxt+sZTU09VzOH8bZ2ea/3xV3V7JRRNlPof8aHHfJ1
BNilpARCe6WZDH9Yo7eQUN/0pu2b6R5McHtZgg9EzZo65QsHjjFRqmnNiFU1Q9Cm43ms7EO8rPcI
YeAMZkwB5ev3rTe8j9v4Eg97MLXN2USPjVoMcjaOrL3hToqjaALp2S155+vgL9+VTTt/u/3NtoAi
1L3oGiHIJBTgpN3noSFh5ClsMSomwUqPYi60w2qRMUd6UNWvaP33GEeYD+b0IenXYzaqONzGd31m
+DS6T4vW3Lephi5Ecpli++vtn7c1Cc9/nZSG1H1ZpMnMr1PxAok6FyLOp9sRtu5tDZMCAUN3STek
Y8AYUKqtG8CtRX4f4RybJs1pnGCH33EJ8pYZ70ozPdyOuXVxP48pHQyZ7ZYVbHrmPPqajmYQZUNQ
1B9CpjPrft6OtbmO4cEB3qOFAEdcSkxHM29TByuVi2N8KgA+FI13X0Xz52y0EF61H83xqLWIfsXW
lySr9nKUDTUqoGLPwosv/OyYdas0LtxoQTh99BHuyc40ZcBfN+exUR/7/l2kxIfZBnDUvmqoLJdT
PPotDyeUHA/x0J4An5w8Uow1XAOzVHaO6M2HDHod8MuFdQPAxuufl2W20VYe74mqyYM8jIOxe6dZ
VVBE6rvO1YI2DI/owIXIse18FzHv8ln9PLJ0lml5B7NZV6GZTaufwOeOp9dl/2OufzTzD8NYfbWk
L968UshttNA8dntb//8zdsDk6LkiSyeL7ah6hG4ANIzLoNaB0zxVbilgPsG4rMGqg4Tzioeof9Um
493tsW+uf96mQomB7rxcUOsLaxrHaBLu3fqlsMqziVXIULW+43bnBnL57XBbeYx4Cv83nLQEcw2G
WiIMV/LoHayosxI/eX8CxKS99G8Q6Rxdk9bWEFjlYWogc9N4j632VSseCg96F2ret0e0OYFAfn8J
PgCmkPa0W00NoGzWjt56QTIdWysNUvVLTYlhTXZuiL1Y0uxBXHbLVry4k/KYdjwqum+L4g+k4LbZ
7HnnbV3w+Br/MzBpFuts5sQXweJiPCnOg6vpJ0BKQc5euD2F2+fis1DS1WIkoxqpis7jE7XTtnqV
6a9CC1J6WgWL8430bExB4DWXuh53spjN9QhtmkevsGWV5VZXBQ05r+RI1Nw46LF5SJpgqneCbN5r
PBEABZM/0IW4Ptjc3Ku0fmAm4Uye3eihS4tDNnLUhqd+/DDord9ranB7Tje/3rOYYik9O+sdu8Zy
YCKm194X+hfsJXxIMWc4aO/+IBBTR6fQ4Xb5dbI9CwRK3EUCouECzeflXC3jSJJSryhSRZ7fD9VO
Xr35wfDSxedWNJVkyb+4j9qmn7hCczQmYASPCdI7e/I0vzKtFxcCkBsyTpOMU9aus9V0rHrhYjJ5
+aF3u+E+dGiyWLUWFIOLmliO2BFe7+vfaZejuBL7o3ZCAexuRQplcfdq4psf0+NqxAuOtOFX+ffZ
HLe9mg+Dxypth9dNV6y+Ww2+aa5HI+WKvv09tyYYiW2KCkKvkl7s9cKJLIS7Ql0Yheg/TUKN48dx
d8eLg0qe3+dBpNWJ5EbfJbMF2SyuD3iiFYAbbg9j66h8HkHK67QpnfQ+hts7VXmgD9+18WzHht/T
INIB5N8OtvV9EIATfjc0LIAXXc/Z4vGajEiuaClXQVOiaTQv912Mthm74Xaozc8D695A8BJclq5f
h6ppDJMEuJBu7TRo9UPZuQcEuP63INKdVjgoGMU2k2d5H8ux85PkmEPv/9+CSJeZGWqTkxgOvMbx
wVW0wC4flXZv54jP/GKhgZ8TPnIkVrIy8TqkqeWtEApGu/lAES5o1+zjMJgPs66eu6r+O4q9nXFt
rjwAZr80czAykRbDqI9KZvCUuyRJc7FsOtrGfVLTdACeRSns9iRubiTY0EhO0TPjvJeWg2GGTdej
XqGpPZel6kxnNzXqnctkc9GhYCs0d4BRy4tuLIwyVuYCukDmlYEQ4w9Me9C4MKfyfHtAm1sJLq0Q
3hH8I6lsMiupZ7UqzAQPBnZtfmrj6DQPme+kOyJu22P6J5DcAuzBVjlhBbq9xpa7HeejN33MdnWE
doYjsw+RvOZRs8L+t5wQ/VH3W+u+jfPmWNjR8fbEba0ExIxBtlBGQ5FDfj0tVd6ZCC9don4F6GCb
Q/Z3ZSt7C25rdZvcvb8UbUDcSmHy0TCHweZ6mJbx1aJwB9ZR/SMetHcmFlmwZ97fHtbWBHKkImkA
eQs8nLTAIXFHUaNCnmnaNijdHynO9pHSncrp6XagLRoGg/o3knQeFQ7YyUntkGdxKzfQFwRjHa+z
njrTRb9cdbOgXtr+3oyyEfCo92OwwygYDFUJUDm6pEpjBx0KgH+wH57/Kuk0UZI0wWmT/VAbnxz3
u6Z+pScTF8Mf7HDc4oRMNdRFnNOvzxF9Kgv8nXrOEewa7P5BHPdTH+2cVlunMZRFYdZrY/0iJ8J2
7mLDpcMz0CsEgV3Mo4fqi9M3D52uHNOBwmiyZza+tX7YE8BBkQpjFUlP+9aK+tJdwGlXw2r48fhW
N9xAG3LVn4e9Y3Ivln49iUBFetcSKHQa9f8pk+OQp4eIF3sYrofbi3VrF1Ilg4xHr19H8ek6EqlN
pSoLBiKGPl9SS7uEqXJEfeCc5/apzrOd9vnWAwaUCGLxYA9NXU6HTa0166IHe7gUXuHbg/26m9GN
9V7FlnAzOPP/evBme+eE3pCRBastbA0AbSNKKT+tzTi3ZyWGvWPFlH3i/ilMujclr/jCNc6GRcFz
LYOiSh/VZnplr6GfTN0fHD8evpS4z0DhQ4LweqL1JU0W3YHe4y3Nw9Q4fxWpEdTZeOc0ey2KzdVD
4ResIJ8WtMh1KNZkVmkWONwSlY/Zm147wH7GxXp0d5PjjVDCv8dEMxIdBuw/rkOVSBF5Hu6TF7f8
5LZr0OLW0pQOTd+Pt9fpZiCeaiAtkXwAen8dSNdqC8FivmCjPeLD8LYsfpbLg2I7v/8qRFcCrCJV
czRZZbS01bkZdSvwvqai3kcAlgq1O/8JE+sqirTrGnOOO3eswPhSV0qdpwQPz7TaU/XcOCSvokin
iLH2cR0L8O04Km9G0Fa28l5XetGlKvvkEDr9ztm/tc+ICA8I/w5xB0hfqV6myUpqgTV37MHHyw1F
zSfb+rQgdqPWx6qt/Coa/Ub9K5oiHyj5/e1VspGKWSwOKuIQjNnv0sqvvFIZp0pln5uzXxc/eQmY
1U4NZi+G9B7sbBoL+kCMwkSG3nkyXNO3fl+uTGgH0U7gmc6dI6MAkjynIVbDAE/1n05JraB9ShGt
uz1bW3tKR1GfAxnrSWD713tqWBt1bKq8uqyJWZ2Hxa79sDB+1GrzBoWFduem2YyGHTvkSRpwhJOi
Ibpqoa8KJDta71v03qOmeT8Y8aEsh52BbX0ineuFKgelF08GZjeqXtd2qJQXu6mOZdg/UFd9zEbj
3e35E6tZehLCaPo3jLS/dLebS8tIq8s05nh2/hyaPRGp7YGgACF0BXk1iTl9Vq4ZuhgdqSGrGMgn
AtjeR3X8eXsQGzeyoGX9E0JaBM7cu2sCreaiwTTCi2Jsfa9f6Ssfs2R+5czmQWnqV0phf7oddytL
ppAJnB1bB3BfMk6oLkmoeseC71q1xtmr8UarE2Pwk7AvOXVdjiuSk/M869anyXDgGtVOkJWpgVS9
Y97TbRNG6wvCP7d/2NY6hXOFLiw/SpB/rue8bqd48ihFXvRmOSPSTwK/nhbjsVr3ij1bYEv0KNER
EakQ15r4/M8+76yNHUk061RLrfvFbU5rdm807tGZvMDtA5Xu3ZR4d5Dig+it11un0JkOS5W8ndw5
0Nv3trkHQ9la0nAEsfpk+JQHpYupXSByRklVXcrGany3NaMgNsPfV97lbfksirRx2mnSq9Fgzc1z
13LmtFagY1fiu+FSn25/zc0riTsJvouBgzvVjes5NqpKT7S1rCig/HQaLZgA8NSJ6LxNKmT/V7V2
N+uvlhJcpefcI/i8c+xtbWHeKWi3QlMmRZJmdJnKpuiHhhntlEOSn9c2PMTzTlq9F0SaUGsuYFg6
bXWpAPWQT7hL4yNWfXsqN4PweMZ/CFkiqsfXM+mpYWfkzkyQ+Ik3btC0j+X4++7mXHeCj8D1LUzj
pYTSm4q14gqvL3XUVb6TP9Zj+kO3ILbkf3L9ATtBfpbHIvKw4iB4tvu6NBrsvm9qrM6wTyqVb4v+
t1Ykr9hYtydOLDHpnuD0NmENcp6gcGhcB1pSNVG6rMfPzcSU26uVk9JHD65DqpxOB6v463a4je90
FU7s8WfjcvqwoK7TVRd3WPyw+qplNDZ2XS63omCOJzobLomKDBoM56LBOFRlXYOELPvuHN0lVrZD
Ltqi/GCazhuG72NCiBG/4tlYQjVmRc91fekU9zx55ts4+lgPyaMNC2rt6kNVfQVAGJRp63dhcQZL
gCd4v7PwNw5FRvnLRQ3OKYiC6x8BarnMk6GrL25V31dt+1DuqeBurBCoKKqwiacCS/PrOgJl8iEf
0ry+tJg+NOHr2DxH6F8aReyH+MzcXh8bw6H4ypVPY8bAFlgajoM3guvkS81TXzPWA6u/+WLFMU+Q
23G2BkUbF0MtqApgkKRDaTKHcF0XnfPC63MsE/Ty3p7K9DRiMOiHNYwUd433jMw3BkduSUuD0SEM
6EqbuqDRNI1ojVysvD5mQtO/S/U/YFAydTh9m4LIA7f9+nP1mmsp3uzVILY999zXSvaQxJ7yYFZz
t7MDNiZRfCU0oMiZHUvWAStbdaBISf0/4X9wmq3ReDCbIfHt1TZOZYkhkVP1xs4jeGsSCUhVCClP
9LmlSZx7b1CKsGxQ/22/KrEA5nrh+fbq2Dg/gBrDm6TyBEdHhlYnoaW2c2w26OI/upCeW6+GM/wH
ghHwXFGUxSJE93ADlL7UuOidOyUt10l6567tjyL9ExId0gYwF1y+lGj+X8cwes1qB6NuL8lonyNH
OWhNdByG8O72hIlJv75FGASa3zSEyJcRUrsOU1ZthyhvxGvNji6t+cXGY7Eten9M9gSX9iLJk5bW
OddiXIHUfu+kn4sQKoj9JlM+3x7Qy1XGgNhAfBpeIOzX6wHVyAZEA3f9RclwonAOZWYfbkd4ucbI
YRGT5G7nxENx7DoC7dmlr20itOHZwbC07z+58c4G3YxB4UuYCPNxZPSq2pRU2SKHy719cpNPiKeh
x317GFsTBWD0nxDSArP0toua2ebLu4tfjsIL+XaAlx8cRQV2u1hanNby0jJLNV5yU6suWYcTVGyr
A+aZNS3Ouk6DWZnWnTrRXjzpy0dlac4qvZiLXYVG4JpNeD8XyudSBRVntEW7U7F5+cQVw4NYCgEB
CwldzO+zJKIIlbgcjJVloBjTocRYxDe5E7SpPerj98boD7NWKX64TDtb9uXhLQILkX6uWjwOxNp5
FngM18QxQjJmMAMFxhVlhEHsI0Z2QZI93f6EW2MUtVGhgAiFQNYmhDyRDqXOZes57aVAjgQ7xhCd
Urc46eg/V67j23sX/Mt1KcTOhVMECTRoZmleq6wyuPDU7mIYP3rzsdvzH9iYvqu/L01fqacO/rX8
/WlOeCC+Dv00elMlfubuTN7GeuTsZtq4jQCqyARWoWrkGavekeB9n/LXrAUcXdB23cu8NgckwqAX
yJ0n6/wWRWc56xx2l9i27moHqvWHQamCtRkfcmun5yEm5/q64ONQOUTbE9+UFxjYChnwVVeTnusi
8SuY8mZMZrlzhG8GQXNX1KcEfVxKJdtKWSPXJEjEfFXpp3E45d2n317ZOBH8G0PKjRUNmQoMTHs4
6mrg5ulDA7IO58jDkqjHuP5hTEia93qyk71uLm6cEZHf/JWnSIuvHc3QXpaihzP9riyfpmmvtre5
6HjZGPx5aiGy01zuVrBVqq6/qM3bfA55r88HTqRZ14+3J3BjJPS+HFpOoqKD8Nv1KdSWjWrgkTNc
EpitRwOvpfuuT7ydM33jqUarR+Dt6eqB7pAvkV7p49AbzOGylGuQe/mnKnYfR007TVmPp930bhmK
d+ZaPljJ2c4eNPeTPX65PdKXhyCQEqALQsCLN4B80HNd0bWxjRHGd1geY7qmp1TRqd7pU+i3epYf
44i2IzK+99a8FPe3o7/8oEQHQYNpoEZdQd7dfU2m0zfueIHREoze6ufqmdvWr+2d9HwD401zj/uE
Bgeqa6SD11+0S8LW7exxuvRT2mTIEebNg2qU7rFEAixI1t47eV4RBiBSW7+eI+2kqF11vj1cEeT6
gOFHgLDnTULeS6vi+kckWmGnPQvrUqzhYY7g7aazr7Tmzj7cmFVKZzSTWL/0KeT63RyG5WJNaBW5
0zF920WCInSJ63InzMulI55X6EqhT0uabYmf8eyq7ig9507WqhfNatRXtTGsj7ECO8EY86+9g76g
vajdnZkv7wGnGjt5woYvpsvKoY8qSs6GIw+yXsfVnStHu1ioICwmeuzrhzp/zL9P6SF75a3vFj31
cf8Lh5OVPfTv+EPnJfww/izN91l4r9pJsKe28nLeXUHf8/iwXIts7OsJKfTSgkkX65dk7urj0qqt
8+SV6dgEVmxVUGlqCuI7J9XGwkZGB9kBAaLmU8sdqXHQ87HPVxS1ndE3IIsU3gAhyfWR4/LNxjtU
uXNc1vTY2r9/SgKDRJ0YshC1Cng11+ONtDSvulzTLkah4IyQ2dalS/rmw+1NszGr4A8Aj5BkC6tF
aec2eTuCiY2Y1TLR7tXRbhW/gkDjDwZPugmO7M5Z8XKXcrX8ygRo9DFCkZI8W9dNus6uUy/6BT6U
jjiPjTDHt7y12uIxnavE3VnJvypV16cCzQPvl/gITcUX3ZOqpfScVp12Ue1D0QSmg6GAXxsHhEDx
GPBeF0Dz598+eK9jShmCmoZWO7mV9oulXU9vh0NlNQFqire/3cYRgYQaqxL4D+x2V7+eyqwh16cY
o12cwhzbYLV6rQjyqi15TuRZUwVABFEodut+PUTxCi2lUBBpuv0jXqaQpMTar7Ir5GRaqdc/Au18
V5mVkR+haPqZaoZ7mBFQOWlp69xba3KaBjPZ2ZZbMUVqjMILL3Uo3NcxkfxcZ4OmwGVe3Mtix48L
DRS/MrwWUWH1glX2ziC3ZpoGsUciAWLnhfVpjhGx2aNadCnL6e84hsCErpRegOpCYOquTLNAqTq/
ydqd1buxWbgF2P7crnTeZYig1sZ6m8yceQCTlKM7T/3XSi+8oE+7cdnJlzZOApjlwvhOE0hvWUXS
KwryP3RZL6YavetHiKdZcxxs5CVIGW6vmZcJILeaCWaZGrq4SqU1k01K3Y7I16BpasZfG7sdT7rS
qjuTtx2FWh44Mva9DAWKrKRaNU6gC1DOxC+WerjL6mkPnLr1iXhU84dYFvRuxLQ+O8+mqa+m3EmN
i5vjBq0aw08zjvqgAby1c6psRxL0QdB+VK+lWavZaVma5QZO3Na3ebLeL1b/Whn3bNA2w3Drk3yQ
OaPwcj0gOoZ0uHKc5rtVR1lijryzKGLc1Y267pSqxBUmnc2MRbiCkh1zsUvlsDVWLaWLbP1ijfkD
WIzAaP5qWjUoxreGopz55/a62xgaTRNODQ0mA6aI0tAax9HjAZbyZZg/l2vuexBe9D09g5fLjkYh
Kw7QFxU+x5WCqCYerqhn2sgl4r3m1cvn1J6znQNpMwhoEmrhQvLVlW6YKmlZz3NEELMb1EPTVHRm
Jrd2kz8JhHImm9yi4C+j8L0hq6vSamyh1NUEelmQ90Rr2X//3S/D56elhWgzxzpcoOtFp66tmeIz
Y+PJ0xXqsfOcsbkbF1IgfygbLX33++FYdyrtEmrwvHevww192HZVHDuX3GkHf3TG92bs3tm/T64H
tvB/yYdgkBlSmHVoJuQmE+cSK81FREFX57erKh7wMgpe6I4LKz5ptXm5MK1WIgd71OQjj5aQRozz
vcndPXbOy+vh/3F2ZrtxI8sW/SICnIdXsgYNlGTJ8tB+IWy3zXme+fV3pR5uq1iFInQap/sAbaCj
MhkZGRmx9w5hCGnJt9ohQft0y3SmSM6BnVr0fX60qfRaItaeM0lO2Xq3XzJk0HLkZmBunL0e0tOM
vRxUEWKNZul44YgWXwjVVUbDcevzXLd0Nm1mBBUm9zKfBz2Xvdr90OxqN/Zod9lbd+t5wkKi8v9r
OpvxHXW1w4MUS1rwoJTNIxokldQ+KmHNI3VDT+XyqggKDPVAmHP9Fh9rjvFSs39qEkdeEarRoani
T2VeFveF3W4c3AuBCGyOmAcEcI+S8urg9ki09rk8kjVENE9dSQm/WoArf18/rxetiJ4MeSYZ2JqJ
GaeqERRqraLIkVS1W2hqc1RI/v5cNyMOy+l9xFj7N6Qo20duufLxulK6sMqRgu2sLNslDkyBTJI1
rzaVaX/d1MUVgTpHLAHoOfDe0+NUxqpSjG1HZqfHg4fg4IAmgGVvNBouWxHzxwgPBHDx5++SE0QC
F9uOBujvSe68ID+SHMwisnfX13Lm3egMErRRcmbMLH+viq7SiEJUiEyJ3+eh2wT6S0vjrNW4zi39
s1a2G1t35uCY48GKiC+YaLIU8RXfLcool26ag673UzSWM+KPUzheztSZrVN7tntgdoWSogMc7o2X
eGoomADDJYraM5Bs+IrWbU4RS9oaRvUWz06cTlgROSrqECTFa6fr1bkqw75d/EaoCnqmNmchTPRB
/5UhUtrtjEQqtMdJsofsPkmS/sXRIts5poOZWQ9lUOoGsDjNXlzynajftfpk/qt1lVHtA8OKf9iI
b76WgawwonsSQMqp7fVHbRzTfldLSv2SN0WKIm9VOl/LKdL+lnNZ/zY6dXnKEjt9LVK1ec66Wdpn
YZAnPKC16vOAkiV1L+aNlbtq6ceXhFrq05gnSwd63JH6/UBZ97dalOmvfA7i1ySIssI1iqp8DtJF
z7xqMcwHDWRvtAfhGXHGEE/4HqUqgT4YRpleRDTOB3VpB+cIji4zDvlQpvGrXhZR6WqZMz80eiPp
hyhWJTiPhvbLDBK5cyPgB/KDUsfZ85Aj9fxYxBLv4kWeUXiK6oDGQJaP0msox+n3xRrKH6PVWreJ
XM/f8fI0c2U6V6WnMZ/5Z5FkUNravByUnRSUGWzRoe8/h5Qu5MNka4myyw2lTryuK3hkZFHX5m7d
q+aXdtGmft8WSRm4HH/nZxQzHOKmn+bEoWy2SM+DnNS528d1V+6cNlKQ7q4TVNUWpv/8Exdhudz2
7J3J6MVR627nKcyVjTff26Nu5Xw0oikwmrxrBb3g1MVjNYladZxGn1lmBYrN88A7Vi/NMTrIizNm
uyCx5Je+QV/FzTMn/tyVnRWzIVqhu0Nf8imU2hlaT5uV/GdQZRP4jzRRwaombLqhFE3CrlBe26lM
QRj2mWwb0M3MOLdcJbW6B1IKOQfmCwfCCzTSPg/FQPmB8mS+R8i//g1op6l3jrJ0fyREwtNdMdho
QdojQJi9kqrR/Vg5wWcrznPpBqpJ3h+sdmimY+c0/bzTQK4XLngW62VqR1neQS4Ks/0wLXMZukbL
dAa3rzUr9oqGWtFGenYhVvGUokQhUMUi1zzd32QeqqgwqUmPZgWn9Ghq0WGo/0jZlqj+ebcDQClM
B0gi9G5o5q1eh7ZUDBNKdZSlk1B5Qf1hch1Emw9zUsn7IkdDI+6nLnHrwmaSj0Sk6ANLOpQWyEye
nOF+1OtkS5fnQgS1Rf+By4HHEHiB0+WjPZ6anZ5PPo+HmetAQv3GNP9+9PqB1Mf2MpOCptxZpXzq
+7bsY33xedIeILEgCtrd9a2ZiwGsDmI7HzdHHZFHA5VhoYp/uqZlMQe9XELZLwEKPvWip21VOG8O
Vpksa7E8LZ7kD995XEEwtaAW0l2x1pdEZrfW2E7SgvZf4uzRHM9v2qbs74xWLykuGlsaA+IOPY0L
wh6fjCycl8saITq0U8lHjWQ/SmLLC0O9enAGadgZ8yBt5ChnRQAYC7Q5mGlBqYYbfZ2jjBp1OzWR
fdkI5lvDLH6qnT0ep9jhsgGw91iYSudlilQfrn/IC0dGIGApnnLDA/JdU6tkqYjDUtUWUN+159Tq
XraHm7F3nnuhzoIelzq9Dl3KxOjbuGwnNxYjA6ogeb7+O94+3mqzAR6RyCBQCCtw7VHgYFpn6ArF
10mzvKGkcO5aozm4yVTU+4ge6r6vGtMjVE7evMSV5yRDe8jjnpHTTFJz83H4U8eW7vVKV9znvSw9
yPKyfEFNZDzA1292dHwzxshNzk1RR9XnYq47dy7m4IDyWf1oh2X3+fqizk++BoOH5BZiKpU+U3z1
d0maXMVq1cJK8rVpfqzU+ltXaVuduAtOCp8XMK7MtwP2sTqJ1cwMAjKayV8gbjyo6hTs8Of4l6X2
zkYt8dyUmHtj8CplpCfNxVUgY95yXEZapfplWuuuY3TzDWIluadP3bRxHsR/6tQbWA+XMQAW7jw0
r093jrJVxJodzW/kuL5Xu3bey4NhvhS51t5zXZuCpdp5xmSGnrPMw5Ym7zlBgVuE0MUoZv4HQnx1
kzQO3Rgt0DRfmWjuIVIXOCijpr8kJtg68761q6O+tG4lj4chFBLbt9dd5/IPcKhqcTxZ7ppkZMOB
dXJqRYAKmTM7hfu0n7xMrhFNX74q8pcaMcDC0iCm20/y2AI43HpiXPjcopON89JPFpOITr9B3WN/
HhRiUpkPXxoFzh71D1v3oiAA5Xh9vRc+uLi6eakLX6aPc2oMKhGSvnon+7mMShz584IKzqDrBytt
x6+jFAf7Vh3SQ2EluactTrm/bv88R6FwJObvMUMYp1uT0+xokgK8SfaHVnHujTke9maZtCScZvaj
KKRyIzScB3zsGULsh+EhvDlXOVGgSPJS0xug5ZiYNwjlFndhYGcMCFWHT1ka5I9SMOpPdolY3PWV
nrdzVfaXfabjCb/pLFVQs8Ae7YGlZmrkBaXzPCfz1xLdv6QfPSNxnqMyem0TJAv1LXTNhVVjWihN
2+K2WV9zcahHky2x6louxI3tBcM/ZeLrZupWVuXF7fF/Wut/BoWPv4vAWhxQHuox6NSjK9X/pHZ6
gEj8ZFcSQqYtAPH4rqjrwh0tZcP2heMDZgD8AOvkXl9Pq1poUjBZgnKNmdv5Tk1DxUvzgU7kYKQb
ps6VRaFeA4qiMCS6MHjU6TIh95oTT2bVn0o0RCu3QErcRnByCbJ/5bh9ZEjLTkrr26qOX8Yl2qu/
xnH4ljjtHl22fcDElIjBF0vyF3bdPhy3oDEXDheIFEojICnEiOFVJLGphVUJaDDf0FB9NEsvrn8k
Bc21ZiuMbFkSf/7ue9PjMuXaoBKXIsAmDw+d2R0Cgxb31vzGi4ZoQBEfhW7A+i6Ebuy0U9CoEMic
x7H5kXQVk7UM1/jwyGQ+LdcPWjkQMpmdtAqMRjJNAh+h+lmS7QrzZ1mZN5o27oFnb+T059kKlugM
EfRFV1lbhSQnsKzB0EPNN5KuuAmt/Au38JYe5YV7jWY167HYN5az7jooqWSimpyC6EBEHUnxfrwF
4MFcSsAjTAuIjWVvmlN70wCQuKVd2e9nMqyH0Xa6L/Rrh41C8fmiobuKOCjmkQiNx1OH6SJJH6Im
lf22VRFDa5f2qNZDurseh85jAcNsgJgI8gtlyPXtlgKW0TQ+pI90/e1iBqix9rehuZE0nUdXcjMC
jQb3hQf3GoWAqJeUytGi+Kna7pETP9SVIYBZ97M8/Qxq9Vnbml17fgpoWtKoElwisso1ESzXndEZ
IE75Onj7Z6Vqh11aBOadbQIHk0Zz+rCL8kAg8RHYNjG9cpUWStQy7HJpSIo6tbiPSrNF+CtCzfT6
5zp3ChiBAOio99CPPXuLANoo9ViedL/MdWPX6Wl7HMvw4+eN7j5JriHOnINfnLpeJjXpELVYQVLG
YN4QxYqyz+2NLTt3Paw42BBge3LZVXFrsfIimDpN9+0pqJGflZRfnH3nuW5bbX9920ROfJq048ZY
o3qFbs0ZsaPNlSVOssTwpapLjkaVc5fIhcwoeVU7zskwf42kfuvuu7Q+jQcsYZICMrqRp7s4BVaQ
F2Vn+HGjDzk6xkkCDI7iqe7qbRlu6WOduwb4N8BwxHyCJE+DU3NlMffVMtaGv+S14dlMiT30bScd
ru/kpUVRuRN6WDyFASOfWnFQoFlqRDlRZSjccnly0vBGSdSNqHTpe/EwBSXOUYL1tWpboZTRGWjH
m35sx2BjBz27NTNtvLGDMrpxOurc4GY/DBXh1LJvZL40A6Fgr5ZW6uY0AEg2EDishp0dRdM976vK
nRWn2/DHC5musAXQgdUJRtvqY2mzkTZ64Bh+DbXyWOazdJ/BZ7qBpNX7vdWEt0UW9TezZGqePqrJ
fT7NypbsxYUbj+Yg2pEKLWrYiWuEWjwNoTwEBegBuSCnnu46PdzrxT/oL5rIv6Ad64YmRXmIpZ+t
zZT7gitReKAUSgVWICXEn7/LiKrGkcNgkQ20/ayYmS/RtNOjOXLJXKuN/b5oipcqrSmwcGT4p6bC
CRn9vrfBL5iRLd8bGmz+T8kcZ6rrSMOkbQiKnx9Fm1QS9BRD7BCnXQNn8iyLalSBTF8qg+C1yaz2
TzUF8kZufb4oYYXsQGiMCZLI6aLaxZSIrrKJ/rPd/FQHRztkGp0cN07bfuNAXlwReR5cF8RvKVie
2iotycgyKbN8p4vGxqUkNpaHsYSQv3EpXDREE1mIMPJGsVaHUKlto2gHvhSXdfE1C6z8RpbkaoOh
fQ6gFlgMUfIWZHGO4Go9bUIvo4QU7huhU35HTAQIb9JKT83YDHf9aMj34bQod8UkzfsEcvQhTeT8
2OZ5/1Ir2a2eJBkzjoNsbyV1cLSlQf8hd2n3Lanm6smKRnM3NF36r0XXbCMDuPDVUQhCL5BPIQjg
InS+OzXW2PBwjtsAVCkTjcuQSqGZG5+NbN745BdiFIcT7xKEfYNX+Srr7q2J5qKhBn7H9aW4ihxF
303u6mxP1SH+XZdC2DTq62GnmUNUHOx0LL8OqaFsLflcFFm1SVBJh/EIur3rPkWZoR4oJ5HN7OMk
2VWJPL02UuR0OztMD2ApgpuBsV67NCeta0ap2Xdz8BjnTvOENkv6kKX2V71BuyMj8H/66H3IuBqq
cNQdhULyWhVaVvrB6frQRjzBnF/NkI5bmYfV80KpYuNonF+KvOYAYYFVEYMc1rzhrhc1oqJKH0Yn
98z8t4ZKYoNAaVk50OM/HFxAmfJiR3WVvJ1/nrrZrIVtb5RW/lDaj4IVoiyIXf/46N6Jajq1NQrE
xKl1KZWl0DhK1fRhKWg65pPyr64Mi2eGm8Okzl4D6E/RekMhhHNzLi2tIR6rRWGZPQRcpk9ZGovC
ZWQx68FI7jg6W1PHz2qGvFJpBonnt5DHXTMdI9nKy57G8UORy/rnmQLIbtB7dPmj8c8SdIY36oC+
lUhzXlQG2m/kaCJGnmS7WCdxp0xMfKDwvroY+jrotKYbyochDfWHpFiWPROzpmMbdX9SiVnAZSQ3
HgI6yufrH/TMQ4VhIZBONsFdsW5LaT0qpEvulA9TLfhMmhZWyEEFQai4s0or5JAvXfMnqaYPsxYw
TICiTstbTyi2nnprLAG4LpSoeugXFMOhxMl73Cl27WzsNg7GeVgUtkBSgbckAkOePbWVGAVKsFpe
PRj1GOyKpnJgKJCmKaWifAIzG/21h0S/C7opyVwrjNVPijMVN9d3+u1dvv7GXO4URFDmgFuwOp+j
HUZ06avqYVEa8zM0NgTzjEk05i2NDYCOlIxzcZDlsv+cGz2COHGWzs9z2WXu4qTmXScZ1qELnF8q
eNHD4syHCXKJF6Rd9fP6bz27scSGCYYfbQuKbevoXcWD4TCPunpIg0TfZ6r9WJBlH6vC1n5dt3SW
PGBJEJq5GDUxEG9VbKRpkioID5cPi6PEu5ppm+jlTvlGHD4PJuJ0Cd67baiiw3XqALHdBnVs1hrN
vaBLd/VQqNROGzN/7lo5GZET74wtysr5HgK91UB4ksCKssbqrcxbfM441SYj95Zw+VzU6RS5yHlI
9VM1lckWsercHCQuEFykrrptO2sKqNFr44LEjO0zABIMkUVD0n6QHUDIbixHYfthIIJAVnGi+C84
3GLrWlelN20tzbblh2qqxS7jQ5PhgFRoFG5k5pcWRttKcPao954BPnCZpUmL2PYn0Gsewr1oLYOC
Sj+PQcS4q4+6I/jOd8aEu75L1ajgRQaji22/B7ri8qIqXXNK7A9He55u4NMoCQEsQYXt1IoNUnrJ
Bwnkbz2oR21pEInGi+Bu6VHijqNFsmB0euk2mplu4GfOAz5pKBUv2hgCJLCGN7cBU4xHI3JQmph2
1RDcx1NM47t9XQblWEuvH95PBh2a4CWBHqMDsnobhN1cjgkZot/X2Wy5syFnktfZZup8NMdmmg5v
HKTGwReKktHplup2rfAGqUpIaelNbHFfq70i7R11q+t05o4rQ6ub2qxtLSgM5PMyc9ipxd9yfLaq
eOOuOIuKGOGFCJtbSAbiJqerCYK5jWKhKlGaHQTnsnwt5D7fqPBeNPKGJKJwzkCAla83kZRJgY2s
ST/EYPSMsI8fZYQ7io+eKbEYhN74NkKn5ywyORklI8dGCjCMg9sxZ2gzXdl2w8rar7nV8WnSGPBK
Mk2rVbiNutxuep5G9+bsVUrq9X3iBrBIrfk4hbfXvXrtA9gCgQYX5W32HlSy088zmrNlVEZg3Gfy
J7ubvHpndd3uuo2zdOHNCNxv+vUUQEBInBqZ4W5QqXDMezkxJeCZUfJ10a3i68CT6K6enfB7x1v1
bgF+dgy1JfZsKHXf5N4Mn82pyY69xFgw1B3bu6LKoPHl+u+ydDTU/hM93Jr39xY23ic3/Frqz2QM
iJyxM+vXeaUtc2PnmX0PpCz3Ar0obxX0sjzaMc0RoalpV8xNve+m2t4ldpw+mm07HaXOLEKqdX1w
V6p2vQ+sMnq02jZ4sKS4fG3ksnvJckEimEfpuCxRkOxQypF3XQdRE8J2b7R73QJV7EYKONKNoLJO
G1gUPFfBBgVpSElzddaB9ObLtJj2PaRw3mxHRW1vpf5HSunh+sfeMrRKDSt5BrAAWP1+WO7p2Xva
qLl5/JQOX/8HO9xwAvcvLu2V4y5q0XUxE/XuLWNmEq+5d4r4R6XX+2mxDtdNXTiPvNz+M7UKyLPZ
l3Ie2fY9SmOfArRlrfrQzQ+dIbuqOm6Eskv753CNQOskv6a4c3pW1KyPNbhNzn02oPI+Iu5928JT
vrHn/lG3ZmVjG8U2rZwdBrsYwMcukpOszMmDFgVKibmxcSY3NYt+16jxll7BG5fgxAwVe4EkVuB0
44NrzExKpShxrDryRzWuag8F8aDaD1E3fGvDwWK2ijWqP1s4D0SgOYsmb2rnvvfkSe1mLy2d/rW3
5SLaNShxhy7VaA1phblMdc3Vwnn5NZh59mwWsqLti1RXGbNshJryW64aDcj23DejvaNVwiMwVsN6
q5d0pg7MvYZUPo97MZBaSF+dfjRl7uPAUqbQdxIgE4P9DBr6Rm+MiAmKElPOfgw1A7I0Zpi2+beF
f5XgtHo/7GdpC/d25qynP8VavUJy6gFKGY+h30l3uZyQO9THTD1ao+2i3Xv84Ml4M4ZgjwHA1jmD
u0JvnY2om0M/zr7FmrQf5r9D9MrE2Pth+n7d1NlFJUyJzgjcTFSI1/1xiWGvQHmXEPXheqcGdxMY
8XlLHu3s8CGIwrOaIMkDS+Qsp9/RMcpBRcM69pvcfuiDr4GSHkdGGOv9Rup6hkzBY7AkeKZUKsDX
i1/yLjsfHCcIonwC46NI94ZVjnuNRLartfLzWGvzMZ3KaZ8pDHswQyX9NEV2e5gjpBfGyB6OcBnU
Z3kE8lsq5G41V+OngLzxqS+0l3JwrBfAnWjWX/8EZx0bfrTgLIrsV2iErbk8cwwottaSxK+Tf6Ow
ZrzTvFMX/Qhh6mAhVVPP96hZ7opvHMbMWjaKnRfN05MDW0wThgbdyrVrCAXNLBsJ4t8Mcq3hDjHy
4K4zBhfyAyzAibhifDKMf8LmW9/quygBVnR9Cy6cLmio//2ElYOUSpoaqWEylnH+GSaw2To3kHZD
J3vaFsBFvCdWIZNMVqA9aa+I19Wph0STpaPuzWqD+Was/07B4obDj5wxpWr4xWBc7/WVnbs+5E12
VhReuXrWDP+x0NAsVvvIV2KfDojX2PGucIy9kf+6buj8IFNBoIVLXZKGOLXk03VB75ftUtciXveq
AFa7ufQlbzfgK5dWI+KFeJZSr5DFd3x3vJKsgJaVhbFfl38kyQufC+e+a35+fCWgBW0QF1xujA48
NZLWs6EmfRtzCFsvq3YZoxKVeasacuFyAWRKSsqZgw8PherUjGSFmhWYRgxa+pul5Z/ksDyWVvRi
N+mhWhi+ihp4o393wmpy7a55Wmbpr6DESv3GU+7SpvLZbJ4MNBf5Uac/ZJnmyhFABgSr7ir1bUZp
U/fuOG1pl1xyEbyD0EhSQq4qjsa7r5fFdQRJeUx8U0q8Yozd3pjcMNkQGLi0HPBA8B/BfEKzXB8w
vZSiRdcTP5R7VyJaQlZzeYYM+kawP8ux6DADbgK9TyuLEugqaMjKoEZhAJ6zTbpPpZKProiwu+vO
eGk1742op3sGCF4xl6lJfCGNbFbdU6WVbuo8h439vyxHjCl3yHmE6vmpJVWvJ8dJ+8RPrDxxGyl5
kqVxqyZ3VuiGcgHjA1iTgrgSRZeVlakuq6bJ8IFZHaZjEynjfnIWY9cA56KYZP+eJU2mwm1k+66Y
nH0wOsmHgz2XHYAMoZss5AJX9w1p5IRioZz4VmxEO8mx7xv4cPtI1v7ObWXsJp2L+vpXvOT5TNOk
vk8Hhdi4OmJInjRTkAqfTJwjj4Tlhkwy9RKmoW0s7oK/EH9pSoG+gBS2blqYldzXYxGmSIj9Ldk/
AqSWNp5g9Hx4SSeGVh8yjPq+0hMp8Q0124MovAtGw4eZu79uZt30wl9E4gbSF7UVwcU49coQuuCQ
x2nKLHOn3ldBEY7uvDi/zCRvPUrHkZvYgeIyFW0MoRuOmw3rC5/u5AesPt0ixcxsrMvUbxX5OzPM
j71sPGWzdBPI5uhOtv6YmNq3Oqxv5p4pcBSkQbskjHzPE6TDpiyXXdR0tN31bbn0q3jbEXZoSkAi
Wv2qogQ5Ac009aPGcK0p2WfLi1UZH320svkUR+kRUGZQjTWgqE60qAdxINbePtT1z0h7UtT4xuHV
8/HlvI1/gYjPW2tNR4ir1oxlJ2M5WrNXdHhK1q+2/nABTiyHVw3u9GZlHbB7zRqDNk/9fm/SsYqK
L0r7p4Ts9eX6aoRPnqZ4TJ8ivAGCAmoL5+DUZ0dtcJKxYVi1pDJftBmqkkx23F83cskDGHlGiiJE
k88m3edho7WtURGu2+9q9jVRb5rk73UTl2KJ0L+CZQVOgjrf6TqUOg9gntaYCB/z4GVKb/tgZ24p
Vl7aLSBFXAa0aGD5r75K3SOcNhlELK1cqj+A9FuPWQdmuREYz5h/IpK8t7O6SZu2KlEtiFK/+p6l
hSsx1UAp4J0Hrox2U1PLxyDP7rKqdhlYl1nRY6HoG+fp/JnBTyA3EUJY9FbWCVAbl3FrjEnql5I/
x/nTlHWe2d6MaYSG7Bb0/IKD8H4n+xfCe9SBV9lW3zBEx0qU1M+nxe3Mv2FbuJllbLjhBR8Bogw6
iJ6GeDyufGSQ6mgMmpldtX/JWedK4QEKOdu6hde5uBxqEaDf6ciba2WvJLT7up1ULra+cdUy9Jbl
bi4+CoXGSQhznFsdd2TzVssZ6yJuE8siENkm/hF6ctv8DzvGp6cmT2+SKXUrP8xGZr4wRzdlBOzv
eHkehpgLrXbT5vOHT68gHkCqwtVIdVbFKzMJdHBPDkshc9TGCIp/6GnZEZWNjaN16dNwdAU2hcos
gy9O4wQluWYCrsR87RzpJv2bA8ne+qjEjfgyorvKPwVHeY3hS4d6CPKhxQhS0qG9d8InJXqos63u
2YWEA/S46FSLJgEIotViQM1ObY6dNmUCZ5zumya+Tc161wG+L8O7qLfvAHoer3+s86rAG7KH1JgP
xUlaHdbUWOQ8H+bMX5RP6eQy76ui8X/4V6++XTd06bwSz3k8g/c7Vxcs5KqWeMWzjUMI3usX0w/c
QW69zaf6JacQytXAtgXsf92ZGOQm6p05y/22S/4tgXS2CxhZs/145sB9/p+Z1YGVWnmKZolZ3lVr
3BRFdLtk8w9LT7auj0vL4Sp8g0CRDa3djwZqoBULk8lHuDVuD2jzkI6hqKMY/UaR48KFiAIfVXsQ
J/j6eigJDQ/aaoqYGa4lpqcE0D9Ma6vidcEPAHKROYJO4AG7jttT2DjOuOBwbRt7kWG5Uqt61EPp
tG5Eh0uFDvglArKM2o2YtnF6oiy7trPenjI/6e8YJuiiYKhm32qGPVZ0Jn7Lw90c/8rDn9Sba8Xw
5m4rqF9cqyBW8+gU3OZVhpEETalNo5b5pXxjkVxWCJQGsRf+D1cU4n/QdRzyJYpT4sO+q28oSmk4
A1qAiDXmxxJtAUpgUrRRLhUOvUouoZPqQohCLGVNlO7NCqBdF2R+qiF/uhyXTPEa7bkLvkpbY38u
BCXuWUiMjGamTrUGYnQ1rR0jxRELuLrukIcJ8iJJfsxnfbqtelLOHND7Qwzk/eOnWoBfUWmgskK2
vgqHvLdUNecv39KZG/un95Ph4w0V8L0AhBB5EvJV63KHNgRlFYVR5Pfdrwrck2yAPe/vcrgCzqZ8
1YXoQVGFRgpdTYHnXR0B9BBaU1rm2F+iyisYEB4icTc/fzi0c129KWuCLiDbPXU/BINyNTX0GIn9
53zpd7Lx12TezP/QTRHA2v/siMW+c/PYiuZl1ClcWsaLGVi7XvqZlC+gaDYCxwVPJ/xRIRVRAx9c
JTAIU04NElgxir/J3iaD2cWGQlFeSd05T38sQ/XR6erkGO8sAtI4XZneKloF9ipGxjPzdF4IavLC
5ETXlLONtV10iP9f25mEXpRVSaEUAcXfNqC1OMos0Pw59dbGXbJlRz1dkdMzsoedjf0caehZSxj0
R167xcS8cGNxx/OC0+Fv8cZeeR6A4SA17IL2SWNMR0dJbwaNKRLX3fuyEZraoCNpaK8/Tjq2howS
YCLq5YsZ/rXS+d/rFi7EO5bxn4XVPTGEYdpnChZSud1n+k/UwLxGtm4k5QGi2I5c07tu8NKSSM3p
M7y9OdaMtN5J4FyYGKQq/1RARZPn5ut1E+cOoDFzSAGiJXAAbN6pA0CyDiYlJ4ZLle2VUep23a9p
q7x5vnHCCEoWPM5wp7Ncr7UYckepyy+r4JA5xmOifYlN/T6apqco7+DHWjfXl3V+pYOl4oKg1cqR
JaaeLqsJJN0BmZP7sGLcgYto+hTar8PWjL0tM6u4HVdBFzVFxQ1o7rPMiN24pTyQ15nbOH+ur+g8
2rEiUbWlNG5BtFydVNWRMjuRx5wu3VMQV187aL7V1D4uFcCIaGso2aUvBuuK6hTZn6CUne5fIPcS
VTjSvyihFRPzjpamr7WOhnXT/QX6uf1+O3NEca6oR5OCCbz2WksWudpukpeq9/UsaXYtYIIdogXl
jdZPW7TpC6a41SGx0WgSI2JXbwKLfmc5R8rgp3GgP+RT9n1KQvWwWEZ/vP7Rzg4wnQz6WILtKFCd
66JEE5iqVNfD4NOv2ElWtYuy2+sWzp6jpxbe+invLts8yMy2qVgL50hy+17u91hsDkuRdjc01BNP
khv1oButs5vSSfly3fyZVwrzzF8EM0GjiYLzqZ8MdRABElcH5LIOIcOYLfU13DXaI5PTrxs6O2nC
ELpxPLwp86OlfWqorBKEf2zW2Zr3GYo4ATNIEwvlq9/X7Vz0jXd2VgtaujpVIoUFdfLXVHvQw6+Z
tsED3DKxOltlEMtznOh8Mu3TMP0a7YdS+3F9FZf8DsUKCANCoBkXPN0tBNoSDWWZwZfjyZUZjThp
1cYH2TIhIsg7x0OnsWgjDRNd8kPtnpLh5foSLu3SuyWshdiyLpzb2ApHPyvqXanUXklDuDA3mppn
cQ63gs5K2AH/YMH3O10FdL0xa7t09It/6Tt4ifHa5sdh2DfxUd/C0VxYEYxBchMQNATPdQS3e2sE
v8aKqua5SF4zRlQkr9c37cJyTkys7qOyrCorRRXEV5V/yuxfvktdPrUA5T8p5cb3uXAgT0wJ/3j3
/dW+Ap6LzKefZy0J6k/N/mdCRVLZyh0u26FqSE3vTefw1A6kimQctJhd0zxntL3C5gGGOqjuLLvr
m3chlrGi/yytPFpQRZTZwhe6MvFSNFsZ1LxPNU8KGKy0sXsXTg/SREwlRKZWjHxUT1cVyrM621U2
+jHgg0Jf3JFXy/XlXNw49Fvf0h+I/6tIZjA2uUOoH5lR+S6vwwPaAq5u3uhTfnPd0KV9o9AAQULQ
k7gMTtdi15Mx6lk/gY7v3Xi6zapvdvGPeBcp/cZtd2nbHNBDbxqClEFXptSkDEdZbycfuTuIlFoS
eX1TfDj5gW0uCK/8TekQSZfTBY12bpXSxIIiLb03/5XUcBfP39RwryhHYBAfZAdRyzuxtjqzM68u
Z0qHiYprsstLRjoGz8MWlf5CmoARMiuq7/j4GkzUKJRz266Z/Lm+ZzAbA1pRy63/aVBZCP5FZ03v
t4pdFz4VZRNKGlB5EeJaV6wRIhgkKZ4mf9QeStrwzdao4QtLOjEg/vxdANJKO5P1fsQX0mk/polH
uTBAFxCNn0y13MStNgc1X4jg702uk61prJe0lzCp1AQj4yEiN+a9fP04nUNghIACEwApv1PbOBtB
kKBHY1dkvX6a3A5z6C6aSdrd7ofedNNkJ3PKLGa+yebXDcOXP9l/hld+D1QqgUjL6bJbP2t3SH+o
Yyyy8B91/12Ly708GW7p/NJTw50H27VVd0y3VDPOeRir5a/OeFAWjWqbnL5Q1cFn2Q96qu6Y59Tx
cxLoGLDaFmsX5C/IhGvTKzzStnLpymaOJ2e7uj8O9aEcgls9regBHu3l0DmPrTL9T58JdgBVYzAQ
iGKe+p+thL0OIHfyY9rEU1a5DYXpjGJkbnjW5A7BY9IdemafX/9KF8I6iPr/zK7cnsrGbOTRTLSV
Pzth6WbfQj2grboR1M/kDwhL7+xA5TpdXoSKhdzo2NGcn3Z2zD5Jw3H+wuxj8RGif4bwR7urBs1d
OpX/j71xY50Xj7eQcKXiBl5pnf+plREmmcn22jGCsbG0H6u/jKo6LFLrqfFwkKYvUnB7fW/PMQBi
0e+MrsoGWT+iNJJhFHbts83UWwNOwv9x9mXLkePIsl9EM+7LK8nMVErKUmkpSVUvtFoBEgCxEAQJ
fv3x7PtwW6m2kp3zMjNtsmkwSSAQ4eHhPshrTBNk2Q1xTRk/pwU/hthyFOadm/wAj3tPED8/AQ44
9IeLM451sfujrdRLvEU4/JkYD4l9mhO2s930LdL7NHS7ufBHveiaJC1lFvrk6gYT9Y4G8B6WR0Zu
zPatqE4z764F+ShAnH/+m97CxcNdpBSLGeAsl+DhSJ7ts060tvrczYdkbTtzgmgRfYj8UXUfcdbO
J+ndslDhODMi8HYuZxtGIUW3LedlIZG3kYNNGi7IyQTV923NdmUZfFAV/FMf/W3Fi68ALwUGU2ys
qMbsuG3zFdFNksV1dpsPB0pPUxrhT89JCKlbJG4kqA07ui08TOZ/zeQ6v3M04fDrz12/9GJLwrkn
kIrEeJT5ELtTFj+p5IOf+/6ogTyHBj10vfE/IJf39qhvfkp6ryJ/ltd6CkwzoZYXG0Z5d/CQQnb6
NVbu199P2vsohpXOBFzIokFE6FLmper0NOY897cQeOuQ7WByLhra6UNK8fut83adiw/JMFK+mTTz
t8NTmNejOQRgkb6Y8H4GkfnvP+l9cvB2qfNP/lc+olklWSRK/08aDFPfLp/gb/5/WgQsXAQpVKvJ
5SKr4wlZsEie7iFsqv2Gl/bh4OY5tr/d/uef8v9XOWf8//op1Sa1ygOskg4vI4ZKDiOsVBB3efIN
XnkVxiOTNfvgl72vIjDcAXlYdHLQdYZQ+Ns1YRXkXQxDlduC7Yfq5zIcCvtJwchFJB/cLP/xoTCa
jNlx8DbPypAXN5uNSl+xiW230PTBj5nvIKax9Xr39+3wzmQUlnzoHkIdDwf3zNi4uKhnZe26bMN2
W8g7+WBuVcdqoYBnQs3gbi1rC2MXjn/6+7LvNzxWhQMxmr+AUiFz9vY15kJui8rw46YUA+TyZsTw
2dpkyRMBkGv7q7+v9h8X5tvlLn4kRrYAP1kst7F9R0+p4fVintxy3T0wDPAWwS5NdkHqrzxdUXT8
+Pvy7/fMm9UvR3atRrtUQmrzdoT+fRq+6vzFv6LH2izLn//LSmiSpKCyoca9OHcw1OOIJIEHu+xx
CL6E3Tdq/iTdb5Rrf1/ov98oSDGgCGT4gpe9srJyM+ar6AY2RNHqoYcBTF8jNgeoOia3R5tOdRD2
AUEwCu7VNwfa0d+f4P1tgJd61g8CKxCA7mWIiUVow4rgk3qoyuf1HB+ibZ+maAzxRhfX8cPfl/uP
cuftehfBJhazFabEOfHhKdgep++w2XlNwjbvS4xmHFcME/99xfO3ehvdsCCKYeiqnz1RLsfSCw8e
Iguxa+yGkVQoDE6bqdFgox+K1r+PNG9Xit8exrjKbZRJrJSGhxQoQi62Ntv2LHyS/HXsnhTNdsYd
4pA0SkVHAOyNn452/uCYnC+5v/3g5O1jmAkWb2slt9uq+9pXP9j6wSf8z2P4rxd6ccmWWzJYSvUG
3rRQD2UHyPwu1i1L6eHvX+79KCBiKrpgEFs4K+6gBHn7S9Q0cs+nDZ6qhJ9g/C0am0zlVRCGHGpT
W3ASyzzVCcT8GpmrHS+kPgozD6hcSbL/+8P811sFE+48YAOyLuL822exoYu87mPYr+ifBb0bP+rs
vI/kmBuC3xz0QFKUBPnFuShp1HUqzrtbIlhbBrjrP2fB54HBIqle/rfG4sC6cNSRwkIPAtD0ZYpd
0Y0VkpHulo66Ti1Mpv7Xe+SsugZCEuQVIHx+qSBYLgpjryXC1hpjrkt/EruE3adQufhIKutyM55l
Kc9oZw6pQrBnLzu/kcjdqlUS3AbASUj/a1Su5rCCBx2+kfqDDflfi4H5hEwMvT20py6Slg4wbi63
gZzsdBw/YwdeCUh3l+hY0O0Dbvjldjj/rn8vdRFLrDcmVpyRU9J1x34tMbumg72ekIwRIuoBct0h
Zl/+vsffBef/tyoawaBoAmq/3IQ5fOGGeQ4CcA3XeiZP+XZYlity6o+r+kO2CFy5X39f8vL6+WdF
qBqeNdWwYbKLI+5l3BVTgFca2UOctXoN6/AVuG9ddA/+WPQfFNz/KNP/Ozj+sx42PEAG7H+cuLfH
WGIclW8M73Xr+SNf5Vlaq44mgpzpmHyh4jHuv5AOgzw3aKUM5wFn1Uzu4EZaU1879TvePmJEXl5Q
eCT0+QGmJ0CGEeXO18q/0m+ZYgPPS0pOZDyI+W6i92v3Gb2JDz7uZQD7ZxnQLs9gOuYNLn3I0NLt
RwQZbN7Sfe16cyTwDvr7x/ynlX7xdpHLg5yFigXT9fnFruVjqec8mlExm2dXfkM5CFHv1vqf5mup
v/ipzSjEM3eB+TXdMjCNdd2LL9mHqr//cXjePMbFDVhWPdRYYkdPvOvqCiPVVXKfBi2brxN2GD7i
u79L/fFmoUwCskaKSJSkl9jVAltcmF0s/alaH2N4xyafFmKaAr1YesXukNacso8kit6J7ZzXRAsG
HHsMxIGHfPEToxUD7Gvl+5OYbou9XmVd7E1xPcCO9x5KgEm1T3Wbd0+8/0X2ooauadi1svxgT71L
Xy8f4yIXCLgA7Tnf+lNCvi+Yj4YVB3r1dwICKq/LejOrp1i1atzl6dwE2cvft9t/xA5MAZw7DiCu
nOdo3h6cFZN4TGGo5cTyl5IWdZfBbbCr2TdZDHUfdbsRygV/X/IyxcPdD0koVJIYbod+1+VAyKYw
EjsDMz859dTDB1sZYIZXf1/j3UE9r3GWWEfn5iwbfPGzOKUOc8RuPc2FqheM6bDho7Lx3ZvDElCj
OGsEnX01LodBShPGbvHEn/xhm56yoA1/ruNUT/DFLI7V+FFt/MFylwK2jub9UC1Yzpoj9OJgA+r/
zL+Dn/m8k6IeaRMft910k97x/j5QddiOrx+249/Hpre/+bJvOZVlH6Ex6k9SfQ6BcO+LOmY1/A4r
Cl2mJ/or6G4kOF1TcEOAHaG8xFjYrD64198fXMzIgRVwNjpHyvLOkaBzrvKQq+QnEQNdOU7Tl0mO
rf7Wjy8R7AonNAXDWwJVBn9aOswbocUx1Xaq0aGpIPb59632H0+D6SnIkCGjhfI2BuTfHiHkFOMU
jRSs7VEC4JaanLC9WdspSIlXcWd3cUb0IfKr3Vmz2Z/pGFfHsZLiEzsbJHM/0v1Yxj0mi704LJOE
71yRk93Wh+EH5+L92cOzppgKPKfIcHO4iDVrnG6FjIfppOTXOZlaJx6H9aOhUOjin0Pnm0vsnN5D
egYiCKjI8bnevpNVxlInJlifkqKgac0BKG713PXxfTqT6DtJ3fBzoysPG8w5uFMXBPa392XOD1ak
kEZfvBhvzYLp/7Y3Ivpm4F7/yfug/yM5y7MaTfrqekvgDbvnau0htSy7u22xxbMZF9D72JKxuHbG
wZjJmcCRqwQ1zWFBY3o9RFCffaJzAoOqIadrUuuOA4XJQjYf/IZPXEOFL4iOPHMYqnBLObYc81iY
i15S+0tDGvLZSE2ToxqDZG4i63qYHBZ8ew71NE2sKbSQXt1malo1qcc+Coc/FNIUBB3ksqsKV6/D
tGx7mA5DMq2HTZrf96yEf0CNGfDhh58DCC2zBOrA7ZC5Db3D3gcYbCQWimu1h/amQR7F0qmOcopB
Kj71Q/YplaUUx6ka0c+NVK9Y3SXzvLR5xrcOvK8BWDFzUxLCVhiBrUk0K8Uh3vK5v8KjABAK4GD4
yxLk7gDoU8mbrJsidEZCIIoYKhiz2g25fZFltw4ty2yf36TQ1oF88hTRI4X37YPmzMCOV2bqlvLc
uhac8ul+FSF52QZhf4CTFodgJpnsFA+ssoC4tvIRVhWVPgyQwYUXtU/t0sJDN2szyRxriJqG6bCq
kpFmmBfze40w89pCC8jwtixDjXCY+GHY+z5hkBfHOPlRWRH/1lnVBYcRpJTrbBgDtutluW5wgDt/
7jWZC3g+c2FpM82BJQcoN4mnrgjRBY2huxXXIEuYoLV9McFcKGFL2thqDMXu3BA78akqCaA7pu4w
JMUfMwsCZk3SPoG0pgHNFUOv3NyDuxYNNxtNDX6TovbQL6qLGhmEsb8qdGVvljX0UbOiO/qb5bIP
jonsBAoWY+NpD5du7Aovw+zXIOEqU9tF8moXBwlParOGyb1Jlm5oqAMr+Wo2cwFlDj2FETwcGf0p
RTn/rBK3QEgrmKw+64OgAyrH0mK4JXJDveYbvhchdg4bksemR96+ObHjis5bm6euQhGYMvOFMdCG
a41JT98GYuqT1lQ5cfXiUGFAgznyjfeuh3P1WVs5Q5cfo57GQ0B4gPdmkwSFxJIhoLmyx9fYQ95D
Qt67h3hvnWzR7K8XGFEGpwLMi/I0BRmMm6Kxl2Zvsy2FAE6Ru+8rxNeeYNGQ3y94jfdzaKsDHw3W
Hge3/nJgwA113KP6bCJYdyKFgY01JBT74YuAovYXkuW0q+MVLqz17Ah+v+ywxepinfOXUCwFvmhU
6N+Jp+NSDybZrsnQ4+hboJysTizazGhc2Yk3WyelrVF3VJCPBvkWbd51Yc/RzDD+vnpifqzjuh6j
QHhMV4qM3owFPQsulI5UDdjl+dUqq3Wq8RblgifwDBskFHE9l6p4DTS48rBsmblDHTd0W7t1gu5C
bc5XnMwCUOFgU1ozJvQXpTIxg+Ycc7wt1gcIaVUsfnG76B6imDMetN9yXjY2E1HfBLAVJU0qw8oD
Uy+7J4h66LBOO/TNQIjNkJQVcBT6lZlumdpxoRV+dA7huBqDydGXAsQG3yJlz3+YAlYk9TZJtjUU
TuBPYy/W72rRDDQjNRTqStDzR4U2R/gJzotqgssqfMrPmwwBoYqtuQ46A0YXG3MELBvzbNxtxRYm
V0No2I95VRUm6UgXZrsk0tApQptiug6Z77orisRvqZcwYVGTph4fwi3VkoN0NPisBeK/QPgy3axq
wk4kr3lkZYrJrlm6uoI+FqQ8VhIbjKROJcxqR2Q0AyPzccwhu0mFLoJDMY/iBaL0gTmW1SQPW7jO
6iAyLaMa3yRgey5FVZ4ohd7PPTi/JG6DSZx9yLZhuVlnApk779F9rw3P+WnaYMdw2NbAPsKiJ/gE
OJnxxyUOpuE2CGcZAbtOkwOa3QTMCET9V8wtwjs0gW/3j2ku4HADoLb/vqJn8ehhL5nUsSuz+3ku
rG7KsTBPm+VsqBO1whyxUmmClnMhQncokTVtO17NW7LvyTqLY5qeKcFrSdR4CHpI29YDxsSeoDyS
hFdRPgf5Ycp8d7dGuGmaHNTyqA5SUfxYJwhb322ZdraB/GeSPIaZAdqRJp1Wp3VS5UlhBgN9Qw1t
zxb+9jGDUZu2cxsvGfE3gV0obWkYubyefDKOu5HYKoLOP56+ibA/VZMDIMVrhINH93mGSdMTMo0l
qjkCxnYjqPZYz6SlB3XJEtVEMcr/hiZm+op2VfEAZT/6dRDLMuCCjiBWnVX9am6npdPzFRPBes/Q
Nhj2ug+BmvOsknkNM/NgF4azhVzUebHW0BK07JWV2TEmVi1NAofl6nmD9GpQn402SZuNZnZ1Gdjt
G4FS91p3eNEQeQ8WTLs4FSSgXxbJiTol4j0daRpjCD7s1mOmTeUaIG99jxR19uRRKVKxVmCgc2kc
hUgJgoLM+TXxjBT3rq+wi5QIC9s4FbqpJuceWot4nnXnoRo6gmCBzd101aSeS5KHCpxMuF3vI05g
p5ValY67kBjyZ83YqnZiyIo76AqdSyToeLCWLwH0BqZ80TigPcDotkNP0LTBIuOZw2AzCG1DEqxy
mImGolscIKVZjaH2Gt8ivAvywXc3UzQLepXN+Oth7SqXH1wk7VPRY56pcZ2awr3OBdM3pO+Dm6Aj
6tc4ZPzBZ86vraUciG1O1NxjIt0uJapwmU7HCgpUGIeB/Di4d2QsKuzIFVCBTGIX7ckauXueWkce
ZcK0gT/nRMlTZm38RVhZVjUs6qPpJrexd7jNPdTQQIzQYf88YopC1kvaAaZC5oFwA8Fav7QpjP0G
zM5u1tahVfOLXKLwz+a4GhuPPv1yhX5QT2rk01W076zmyPWQgwJIh9ExZN/hLuf2M4t6KO+FY7WD
E2upoKtjl+yKxLEmD9tYxbQtFTQS2pHNEX/sVkgktKHvhi82hNhhS8KOp7eFK7ah3aZZkcNGjcyO
UAUbqyPqDJRcEciQ4/eAVAV57HCGRB0EIPW1y1wuITIshvwJ2UJZLP5RMig3fhrxVLJ1xZq8WOyO
b3GXR2rfbfiPhVoi7mWPGgusYRu+JlGw0iZB+/9hCsj2M7NhSXdRV4p7AeTxWroSJYTrOXsk8OnQ
RzOL8AFkeuCr50sXaSXMBH6hfKXfZsq8fxAdKwk8s4lG+oABN7oP6biphs4R7ZtMSTJAq81pWktk
DKeKhOvPlLuyrBdMC1Uts3037YLc4BsaXGJJDTOZFH+NifgFlVbQ2eDrYf4ILrsvunDRtNMIjRyW
8llp66QEVQUwoSH9rhNFQmsHZfbb2I9O7BHIMLvfDwX5NPTxhMQl1PFn3CE5r1npx6/SI82pYTWO
osL3C87RyrbN14LgLdfl0tMK9Qd3/ndki+E+Yt0GnosVP2GuoLqdnhwCYz9oCg44MN2XeMxyZB0B
BGXRd078qeonitolTDaxiwfcBspSmKmvhXhWa9Qd2BjzUwVPqQPbwvKFBBihd8Ho7kMTdl3D0y5K
d4kz0beKhsAJYP0z4HPYMm3DIUvZVZnQAh9Uzjk9FCTUFtZh8zpex3Oo3K7Pli6sMVgEfisgdLhV
T6k1yye8IuTffWkAQ/HKBPy60iq4Jhnq1V22Mv3cxTNAI1oiza8xQ11lUIRZl7WebFyuUIFmVbFj
RoJUvWjhYiQjXdq3GTSDZYtiZhuRum/AMwFAgXMCvRhFm2AoKv3bLwXeeTJBIqsxQy+Gg4OqjUXY
wvVzQvklzcEMmThmxPTsCjMWadzGoVHTfTHpTeBg4s7iGFAIwBgGRc/tp4InvIHC+nAnXQosISTn
TCNOOHK0cIWAf1MYAGZwVyvXvsbdmb/O45i9JHZAwaHSBSrzQTloVo/WLZ+C2UDXc8khewnMDJ0u
dKDdahovSclrSdS2yxCpoyY2AOzrHJYDYcMWDYErKBHNNyQDSU5kAr+qShd5G8+YtEBmFZXXup/X
vqnyiZt6KwO11SysVmDQffFK4h7qdRNMBVfMtnkRNVk6VndrIlNVc01y2IzNGcvPerqMNSXvY1Dz
09n/7EjBwxrCSnxoqc2dBGtPjfcwWQh+hZi8AKJTOeExHWz42Mx5OVbYlHyUTdX39HHNTHo/wbel
3KWTKaZaB2SF0ZGA1So8n2DS4FMAizV4dsATte2RiS4TWf4YQJ1gn6YuvdH429aELuN3oOigbBcJ
E79dvLBPEaNk3JXK4EgO+Vj2DUfWRBres6RoSVxk6OoPI54pS53/HIZ0MPswRqBBRNHFE3YefXSQ
gJU1/kaCNqq4pIDNYnO3rpIYyHtRvbYrNGBR+qdy+SwIFOx2RLMeJZQrh+tkixnsw3IFo+F8mcdP
cw4UkUQDXFqQuG0EZezqsprCKxIaDOjKv9iEDw+wTMsB/0Dp5CmULJQHTGHlcU1VqH0d4zTAOSOF
BnItYsV+D8JEIabNCMIgdSWs4at8oz8hfbY92H5JfZt0gDjwfxmGG7xZA+mZKJefoJIRWLz1Inj0
MUZrI5nIcBeaIQcrLGJJ3sbQVSB15Ajs3rtyFS0jA0bcOkyb522Jyu5rybs03C1DLu5Ev62QBg84
/epRrZZ1Pmc2qzXU72zNKS+hljmNIJHC0gHCqiboq4cFBiTykPaM8hbkDAzSLXPW7yAHGLkrAcAf
jXsjeVRDGpR8jdLUjdcoJmSElHAGcNeXAcrVEb65MeowruUOst0k2pEEfg5qGXyxWxZOf2ruxGcJ
9JNexZol+kqLSatHVRGOy3oOJ9ksbkQTimshyJOMRtNjeGOzaVtKWGYfbSTM68pkiZtxyqpnIoTa
mvMVWtTpFiqUwaFCyULgaBldbXzV7CC7zCb7iCLfLfs14vBwczPMkgBrZ80URNFdTgZE7nUMpzsT
RxLJNQtinHuBO7buZBDTW2kiM99kZkbBCCMLgMMpzSrk+mlKrjoPr12ws6P5HCljcPoUTUcksVYk
qs6xBQHsrkOH1xWnsLqE82JaNqZHHdACHH3Gv249gHYCxImSbH7ZSinXxmojUYwFgPbvRBDCUNfB
yRd3+Uo3dZ1kEaw/Um1N2UJ7FqzrHjshbiKYBkT1xEB7qItimKCvhvJZI0JN8MnNh7gLWxku/FNS
iUrVKI4Q7bZwTBMor5N0aJKCxL5mE5HFrpMbvD6sGDUokZ2fI4S+Ptkt0cDgibNI5JLjnKD09UkX
aNgF5ECsU+LRXypRnvwONxl83XRmo32O7Nri0jzrl3fY6yBX5rOt7iA0UXWAlllxpyB1XgEmXKMR
2SVc0pESUpDIpSFxecWTTHyrIr09x0HsQShxwfonhsQ/aplkjlibpmvZlJ3vHiodYMcvMcP9VyQE
1/iMxtdLMJQO9QVkO7K6AmSlcZJHv1clQjSK9/kc9Taw4faop1Xf5Dyd8tOM8ZHuMHte8DqIe8TY
meGL7jj0HdHT8sU8NcuwhmUzdKBsN3TN7ddkGle5owMxKezkQcWo6TJv38tlTn6NPskB34xZ/Oi0
n5aaTsiNmmJMcZghciuh8p5Lhju0SsRPx6BTATEiZPgAB41AAJ/I2fPbyHlsYKQw3iy84ohjS4/i
qYNEU4C6y51NTmMm77rFl9uuDFdFWj6IBCqFK0yAG4Zw8JsrVoW1S0N5kmZMAA32cnqJo4wnhzHc
7KkstexbL4HT1D2dwvFUMZbTq7xwU7SP/ZLE+yFwaPxQJkYcMijyuD06Cwvo41liQeWOTUjawEXJ
cOUQ2z9X2cCDNu5zAEyAkoq+0Vsm+7vMB0N/syQDLCWmKALp3SxSxTXzZZ82Xs/2Z0JtpNoM0Aok
rmJpl0ZFoi93TqfxD+hBFvg2G9Ou6ZHtxLsNlnqmcSZeXkpXuE/CS4dbIFZyhp60Nt+COaiQvcJ3
b27dyDMkAHTguN0ilb8u2RmCXEEyOMoqkMtRyZDqRkGHX+6Ccc6uKqA5vhVg5UT1CDnuq2JGAbKr
Ki76w+iFKOvzRCRiKQnKT9oG8LzQFFmVrN2K0NAWIPyAPOhxYQce+MxMDH/QgnFAxovMi8NgoZCO
wcwZvUrnyxVaywxyPXsKZpUEqJmWXRMJEgJcFk4u+0obIMMadRltOYEbI9NZwFrwJAQwPUPTmynV
hbkisIGFdDlbccQwxFx27QZAkwIZFsY2kV4L3c5jvH4bsMtk4zhnSHoV5LEjVVH4ebh4uA7mXAQg
SgcJQBi8RHY9MdyASLNSdSMdA5SzAiz9lIbpYpoKVduVgZXM1DK5hhAqZULeWjqHeIRsRucQBG1M
VGyy/1nSEjGQ+PAZoA7zbSR9goRpBA0RqYyWkNoBAdA2MdwpNZAiW/6J+irHnL50U3iIFex868HT
0LXgr4fjFRIRIRvoG+I84XMhK/ApLQ4Fxs/o65yY7jsyMk8bOqw9pO+VVvF0JeFn1wPYDUVwPUSj
Xvabw3/VaPCgCVUms8bYPK6J6jyiUAIW8rMv2gSlmtnDUjV/ZDpi1wvh8MjM4NKR8WYGa/OZuJWp
+4A7EoX1soV9DCfUCoJqKwM3SK+r9+gkzd3NsAFVaYCvJFkdcum21rBuVW0BiPjV9ysyJCmH5YHk
onvN6Jb91N2wja+w25rXzxOukOwpxqXtj1uHwe7PeMqVtls4ZbjaukrFN2HWxd23RZoNH2zU6jZS
i3DNWHEiG5wvh7GnpNCsJWtCvpowKrEZ0rF80ksJJlYXOoHkJFy78dErtiCsCTEBY40nT8ql4VYK
dlDldFYUhcVYKu+WdJ3kkcRWRhAZhaHp+Ai92AjfQrkclinDMAQtXOVyfGkj+wfOZZ8iz4s69wui
rrYEQI5mAcp89HNhV22SEQYXHYVE3B7uAkHV4N5bwNyfHRyRru0QFDEC9kiDNkC2ulw7u0VfgI7b
ky5QwB0Ysgi6I8YN2QnSPeYH4aXxYAuPqf2U8BAk84R6AQQb1SJK70qWRTPh3ySOgjmnr2y+rryd
p2J11w7dKoTpIOI9MrdoPonJePU8+Zz3QB5kTtszAp+2xaTSK77OobiCbSQNgjorV9sdQAxi0U4P
XRlhyLcQ9FqxDZ9rdkH4FbluPkDSl8FLMi1Fhn4Q5lzPz5Ticy0qxPiCkAsebxZ5cQPAbpp2yEwz
eGuPMxj5aWTAhgjgyRo3zLpcPRjUSHzXl4ijbUJYp/fZEJHuAOpd8iUtkKXgtZV90PYW0nEUY6PI
IWfVdW63gXNhD9Hi+HC01ZSON2sES1Y4EBSwjM2ZFf3LsiEkHocO6U0HjM9DXaDGNWGz3wlULP1N
uEX50ZLU5tCVOg9RAwB6FcGk/K/ekqL7CaRuLe5xvSYoQvx4JtAYgSSJRvp6S6Us0LvqObLYEUgN
UnsaXE1pKgF0GSphm9EB2kJXAJwavwIcMxicvkKkMmGzVaP0f4yTm7gJMiqWPVXFeDf1kQaNJNgS
ZGlm2uZbRU3Mm16rcXtgyEOegwEJXuPznD+BjoFWTsMC6YPrqq9c+aJ4vB243pBLbJhl4kcIMgPO
VGUoVEsmOG0ccrHI7K5aoh6jfIpNP6I+gUcUTJI4q1WUhvlVOXN7V0ANM6/9ZKMdTJ+2UweTmhgy
z0j5dokU280qQ5PXpKvA4klHM/yKKQuLk5N6DoFFAQhDkpqveYOAM9HrJHHGPGQyXtHnkCKk+35g
SHYJEykg6bUUQDhtSVGKxAppwSi2Y6zL4YmibwZCaZCDpQSLAfugoSHy4JBd90f09AEvjLgb81op
iYqIdmH8jJdZfkaFsZ6YXfJvrsLHqmVK3aHotw6+LLmYvm5ZZeGUlEH8fk91nhDsgkLH4AP3FgDp
YvL7CDimAF6QF77utC7XGiCAl3W05META+Qe1ESuEHkYxg53wQLUf60r5QsBULpPDZ4GBhZNgTsa
p0jHflcgWj8tXo3fDeC7z4OzyMOgEyKbdNuyY8+BPe2UR6XXRMzimfqUG92K1IV/RhEltk6Vjl45
DeR3mCcGc63cKh5SJFhpO6PoXndTbMz9guGNrsYk8PYyc7iyWVWO2W6jXq+NPCeY6F/k7JnmG4py
kVO0evKYds+MTxkICGeg3qLw3q3gIvTIZfWwtHR1/dI6xvMK5yE1jxV60MCobO/zZgKQMjYTVdWr
p2AiHTmS/08bOLyPpHfo4XWRhs9vtzh/xwMDCDry1H0nXYF0n/Z8XOsIyNn1NA4s3y/ROBy7afFo
qaEnhAEGQJn4jijksUehMHSFFlCGhGYQ+WcPDOAZl0PyE6wSdIZgKS7RY4O0+1Mw4HZHxTSr5wQv
Es5EAnd6HRgReEDuffw9n6fy08S1Qgcj0po1QWkdglgSm2dbhd19lGIioLRb9eTLjoVo7Tgf1FFv
APTzmQOxW/vI3P8PR+e1HKmuheEnokpkuAU6OWePfUPNeGaTBYggwdOfr8/dTrWn7QZprT+iGPbJ
Qmu4r4HwCv9zcXRZncbQlKeS3rkqUfBQd0YTVZlYzVbduCaeYWd6r15VGjABXkzsEdO6w878LUI4
kATws3unjkYChAEavmBOkPqA6WWK6WjaBE5Eu5zc1G8Zotkh1pxvutzcmxCXXp2Mplp/SiFnjyCh
BaDW9vWoz8yQqwdID5WdIsbvIM0Gz9THYcrF05iPdMtqA86VRr3h+108QauuGnogirlCbmu0Qw3B
trbmvVnz+j89xKNMCzmHsEj1HLxJS/bu3dS5/Qds/y6TWLMDp3Jqo/7ET+08FKVX7cmkq/hUu0wM
cBD5fJy6qnpR405T2tjMPFRetbECd2PVXl/yrT8PY91CbWx581qO097RqUzZ7sFfsLSlwt2in712
0VIvXa5fEAg0Tx0f83EpfM0TMV1ZDZbi+Vdvzf0dwEDxd1vLidWRqe03XUD7fdc4QDjRFtx09lX7
us6x/+qWpS8SS7bBf9LsTnxY6yWQr8aFauMZ3IbLMvNYKeE5n+wWV8h8DVE0rYXsb8elJKdjj5yJ
eUg4l7Ld8vAwuf6G7iloyt9xa+bnZgBXSGa25e0IPmnylFxM89vy6FQ8Uqc1/EIlwdQTFX4VZIyV
lo88YJlutLPhgqZ7aB2BIatxvDTdpodjzcj7GpbuPn6VJUoQdNh+T8SKayGWS7vQGo8WWaPj7TLF
MM2Bu12fsnpc93OgndI7w1c4JXQ58beXZVhpFzaBcd1TOVu7c67buPusedU8kFrlu3/AYmf7vQ21
q76YLQvUFRqvFfy3Wx4dq+7tlIPb/gKAl8FpNlMlDm1PoVXC2hDQZEVaE5qKLkRdtSw2xhAkg7P/
JNAFMA5W+TDe+DuTbObACH8FEmo8yzmjxEG2jYdkAnof6SXbR3VmL8t1Ghmdx8d9nzG2eQ3w1Cmu
7XZEur2NgBSh7v9FMQQUyFs9f4QsZRFPe8AvckUm16S8EPNPG0Vdh5hyRw4dL9qy6U8shTq63QII
nnT1KN9lAUnzE/Gvw9uhElaVqsGNuThRECzQEUXnZruqBotAaaiPMFPEbWGl2HIvvh3yqX5vF/Bz
zpM8fPK3wPtvGTeRH+bIHuyk2KrwO5L2BBYhFgEbDBN/DPza0ue6RD6M7pGFFDGTILdgm7y1gTKd
eyCDqGys6eBrwyFrLODJI8UMwXTgsQMVgKv25gQtkCQqcrV4USWBvU9u31TV4+T3YKMB6AlKCA91
zQ1zq7dAnPaksqyVh4Io58rt0pZkS5m6ytmYXMfIfxV2vK+QxhurpD+NDbx9F46aZS8ugdJc0bRH
ZDCtl2wekiNYz1BC1S2R/d449pXnaHF9Xcym8zDpozWwObdjf07bMmb5WZjoo8QKgUh1DMebAsdH
f3iPDaKRYZlhJM080TmB82J7dxrFjR91erYOSKeG+kZVoubB3EtosRUZRXBYA7bWlAM1XI7QfZub
kcpR8Qva6q7Pms5xzWOhJxuGV8HP7QfLmer9sAxkkj4ZVQTFcZ5goJ58Fz1eyXm6hsuTBk3TGX2v
e3nTD2vXPKpAlOK0eq2jL7HSwPXdVAvrCUmVKc9V0MYh66aR97T8FjNDuBWv9TsAXkNdrBhU/+Kq
jQwrGB9vqN7s3G/iS9SHkC5La/k+v2Fg5k+6wu3xJO0OjD7ehX5zWc+uLZdqu+YllFObmS3W2ynO
+xD8rrZafnprMH/RigGHCbcO12NcjpV1Aq10+2PT7NSh5Rtka+9t+s/qWstytK1c9pnso82k1q7y
MtVej0Bv43NBsLDdPXXluhRkToqY+0nq3NwivJu7FI0eeFFJ8ArAOhAUyGWnZZwutESQNNR4RE61
nVORyTLvILLRrIbhpehKkHouWr0f7MZHZzxW8VVYJHRAg9sYzV9sOcVzaIpr4UdYkZw8oWMYQT7w
Zh7mRq73Cp5/P3bWWBR4mBgsftVrOOvEq4YoP/IlI4STLexv0iFpnrNBD32MqsLZY6APmY90DpZV
k3gEn9aHijruiA/pGkRlauzNrxapInFsypnWj52fsn+ecpR5h8Xv3PJlXWDPfxWR1XiI0HKiPXy7
b5m5CWlcHxUK4fvR6qr503aIUc16ZHm8bSuXb0oNOX7/wp5IHxiKseJXkW9DXb12HQwNvamWboGB
IXcBtco9v99k70EXEZpfJvAYgbyglTTejZx8az8AWFfmOCwxXpJ1iI19ZEKNggMgjlyTkq88v2xV
oR4tSKz+TMm0qF+XGDDrQ0RD6dxIrp7y7yLDaL61NxxBxMIJ35w33QR3dh/O5Ym6uG5PZbnZGPQD
hCj3uWmxH6GqxD257DvoXGlFO/s2pEL1Tq+9O905CNTihzm2ouXLG9yap8srtHOzM+cEGWyfIv2T
H7bL9lnX0JEIRhYckq3NrdXkYXRHa1cYnxYDv3hu2zluwEoDprl0nnh/TjDB05IQyuvZRzLD6FMf
SeOMecrmEEGGP3nlDbU1PJUakZU5jb0I5D97FDTl7rmL0G0e4riDE5t6Y71HXtP5h3qx8vqESsM0
meWv9vDIqdw+DZ3NNdjb4aCfWn68+CyVafMPuVhmfREkv/DRua7y+0bnjLemW4sf28LydHdNegOi
B6O2bmEPSdlpwXt1RjyyXf/VJnCIFJp6ilkK03uwp+Dw+YXmIm6wZtoNjBQHt2kPu9GtfRSczfOb
BaUzX2kb+D7mzQhNIiB1Xl6Wwil+QCI0bZmIbtwtk2rLyfCEw2svC0wAbHLcEWloydjSR1/4BL9s
Th0VN4HVz87J3+39LSQ7dz9bW+2UxLnBfyeT8vKfJqAd+rBg6GphSbi2+wQsBmAXyQvLBvsx7aMA
88OSwYyj/bbWOeD6iLmsEacp5yolmcL5bPWLpW55zREyRHvnNX9kyz5GCToR5Qcdr06QeSttzm+j
7QwBRl4j69ugD9dbClNYAbfZwvU5eztR2aupbcDrzrOqo7U1CEZcv/e81Jl8FL/cklyrYthYC1TO
LD1SqxqderTHJukYelQi1mi2sk5KckqWnNYxKH8rhMZAoOUl3EBIIGs5BvVX08/iW3rjOoI5KHR4
6C5ilSgdhl8wxF548qPefmU/8hmux9rj6KunsXqANOn0yUionkst3eu7PAvDu193JoC2CgzXtPKC
MR0bpfxbaxdiZnHDQXZjFZbDQ7D7gNuO39R7QjMU+5VaHHdDtyLt6CJRwG9na+9rKNmuYCCzPN+9
ThATu+g1ISPOZI5sgjWwjYaLs+xkZFMMNP3X9c7+XxHUdXDo4Fae9z4ArYkXKcYDo8z+wckRPHoj
e+izG0OGnsZ8Mu/aKvHOxb2cXgD0h8c4GisKZNdpe61wZupTNUq1H1uW+x014ej+kzxNfgLMw2RT
2e7mQZnSrYxLmt6YLI+j+T/fmjbvXASLzQ/vh3kDOkTYI+uUb/2GRJkrVHdD8DJtMG0pAb+Kqmk5
oyhThVjvDVftdvGYUOyzvcUxvTPztlH+YebyU1Sx88V2NjysxH6qZNGxaNIVtbF9VtBuBJV59YBw
POhUKja/KTJ4V+pyhrAe73t7K0waEQ1JXTXEwXuIELA/hxsaoT8KuHtBGkjBRoZ+vKtugCm8kXyC
bhXJYvoIVVnBM39AM0bpGxsED1xDKQ7owhSYf+Ha7iPml2mwjnOxoqow5WTv1GPv4m7l7WkyWiU1
I+w1+zWJfZfhVU2VcyKmIUYaIKPOOUgXbC1bkOxyz3juVlGi1RP2WXnNLE+yr+Yy43XFEhfSKg+k
E5XisruRxb0Zuu2KE5L6dCGudbxqKNqcu4BLC4WBKWlUXWoiHleHoYMXbJLDYRYOckQTQOCyYl31
g4FDTnGqe3RLsAra3ojbog6OvpqNhYfZSJjz1NXrQ4lSXALFMUEkTltjMlVAy/rAaFyfLTJ1h3so
9Pgthv9vD6G3WOjkpy7w08Vqd/dSI0c1NzAHvA3Wjqz60NHeW8A/jhIdaw0slAZVMXYM8aF5jwL2
oxSU0y5OOmjh8JspVtVBBZ1np2JfBSxft4wvqhYMGn5IAp8O/AFJ7bbmwdlZIj6zIi/YnZvon9/X
1iuSnPBpzRVag4HsbPeGDwP+ZWqnbdMh0Ctq8zHCSs0asP3MZP3LX0YNYkhCuTlT0gR14T9BVrhl
n1WdRbp8RnC97VxaODoeO8hlGxU+WuODEpO/v5cR8G0CAlXR3T27bpk23rC0xynY/QebbydOe19V
491VS/MbSLyjJm0fqyl1ZV+85LViou94sm4gSnj2XZ+d8kglz/RakjHnJf4GmXia58IC7ZxE/ovz
fo+OjKB7nnX5ADSnJt7wNCQfV9zL0N3O7j4VaG23WTJqVzPwMj95Y/0Kw12xeTYVXpZVu17+PcME
na+5Xz5CDR7h7eSLbkLjrxrzalkendVrBOTxLWdXsa8MI/5+0kYsm8AkTmKgjGZ77vJNovEKFJFh
4YCv5EgZizI3HUfcGzxM9KN81I2XNpqW7xENRZmNvsfb5aAv1udKhR2WwnDa1ueelD1z55TbVH6G
ni71kd8tUdQMgtbHOo1hcKgLzuF0bGff3Oi+yFWItsNz7zRujhUxlnLxd1X0PCegCPt6DJs8Do5r
1fRXWKaJv8PBjv7IxTEDKmDpvlmdmn55oyXwKEFM1QcZ5MuWLtUePU9DU3PfctKoYxvUtoXPshhK
pmSXrEtYo8bNHxBkVlM2r9FKLkK9+OMrbErQZmHPIJqGOiBNSQwDiDaVj+J78dbyqZ5Kl6pfdwNq
bFvWtQcn3geVDUVlUMNoa1RZLOfIya5OjxEEw6gPR0tnTNGH5G9a57CmqqyqgiuBg+zAZtzdduEc
cal5BSg0cxUGDODk9pMSnPkv83Nj7vtGgdmEel2ig6WcvrxUfAv/Zn9omm9PYAcBk+LkydZFg1a4
SnGFxoO1m2zyi3I+BOVUNL/5AimJrdhQl8xgGSUahdu4ywLXa34PXI+PQgvzjQa38dNo99Evjfbq
T+k+ieD3YtzRP86cnBWLYTBa73ZztYlBPXNLyz6Ptz8uHobHZkBr9kep2liXCVW0yNDrVeNtvXLM
vO4FVGZaBTWoAiwvePABE03XXkCT8+kvY5AnjnMUGOemMUYOj5atFOea2bWbENgPP+Ir5dooHey8
cW/nzZ/yDIEgFk8q0lbvxR+MZ13qmkPgvHMvkJdW6Aot3uCs5Untk26OpTeN7dmfii68WbmirQsY
MQSo3Y/w8DTQznbG7ViKY+H48OMFyxiYR1TML9UUs60L3xs/dDkEWzIEEYyvjWbqNYjnivIHxm/i
QxxsoEgrSujQuYtGDvc9GB6GzUJLHsA9rUck2DafOt+QxROcZhDY7S6HBmT4Kk+jsnrvjscxLA5m
Zo9PCxsgPCHu1vJOnIP7knZ2QcljLGxUfDOqMH69zbCkBfXc33iNx9dWzWp5jqfW9Q69FvmfYEJx
UrV+m2da5uXfwni5mxSzW1X3JtwsABksWeWdQ17OH5CN+M/ah6zAjRF+9NKy7VMzIVG0NacGugyJ
MUzh8prjf0KKUXYT46fvG97FPczFcarmrbxoH/kv55QodSaUO25HCsai/E6I3OHm0pEzPJFoV1bZ
omhUhEQIwin69ix2BR7SdvvUNCDaJ9tWCN6jfIjtuzXYYX+M3Df3PvcQwBzt0NkZNGyCs8PhIDFZ
jAsKnxaBGyiYNEN58qvNHxA09PYAHkAY85IyCW78SRYiY9nFnnVv28CyBW+v7dPCAxE9vHVQjvLY
AQjs6TjlDmdD3DV/K5439JRwpyHrjz0vdOnIxuKeu0Y/1qLW7u+wcQnxLWJX417zwVYy0NpyB39m
FtN6VX8GeLB/8ebJoOESR6JmmU1S+zNYUQuMMWzqralJw2EItxyrv51F03BEtcXwqTC9QR6tov/a
B7O+KbEt7ktsCgIo+2GRvxzVLV66drMWiS+lHfwiB21AOVqh5k2c0nQ8gLsegRJrhikn1cbfoqMb
YRzHqxPu/dFsk7l1PFLkE2Rqe/moQapsVuYKhGYhj6f/8YYd4HiO+pmiM9wbbneYdLR/bGUcPXWY
lRTzslOH9wK4srvJvXwu7uglrqMDKq6qufeEksWzobvKVYxPcdWhZGC82hBQ9iZ63pA4r+8Q4/bX
JGCIDnjerfZQzmhdOKbLkIsWfEEnhVx28HHbL99IGmnW82qjsobmMaZ7dHPn6rfBc6dZAMmhO+St
xa2Rt2X9A7EugPcQDSzxU6DEQA5DRF5LypPI/YK8Ovqap7p7a0I4Hpw0XQcsy/5qH6cmDnia8nKm
nApL6h3UL9vr1HvdA/rnq5HX0N1L6+rmf6lQ7N0T/CfTkyFyqMhCe+q+wa1cbjG4SLQ/i9/jnLAB
3tegplnY36sAz4S8CpxFZevoDj0CVFu7hPRiBSxhbVo0VRNzLw9w/7nPv/0P+LcoLgEoUn+sAqRK
TB0I7TnFZnvMMH7a3X1ut6V9qJh4EcFE7YooshVupx8LJsbqosN6X05CSPVdw17bWbC728reb1PA
Fdbl+M/4JvguxThwTEi7Tus1ap76XEe/bKwg36FVK4SIhY250A6jyc/k0mMPVXbffCu9WPYtdTn4
JJCyV+vBKeLp0ujZj5IcrZx/5866Wn7Vyl/yhFc4tBPkm7nKQppY+2zxLNS/Q+ySm1bL1oULH030
yVhNLUWAKaFMsELgS0Pxjx4yzjfDNxQuubl6NuhQ4lfPvLU2sz+m+J9nwZDuqy0bps7WX8vkAg+2
XW+Kc+QNHp7R+Oq8g0xioE8tKKQS/+OGv8xBxP3sq9W9B62YFzDWdv6RJgrx2/ggocBN2Gj2f8xL
5sNAti3HYhgYR49FiH5WErfc6swJypYAFfY7lm+vMUsaVTnpfdPYSyfLS4XNQnpl99rHQTkgHekC
lc5rPYpDb69Wj14jl8/4NnnYYmcVNwzqeZQJ6i9fyaHzrNvd6WyV1WbJt4cpKDtmXzXEXhYD8heM
YAFnFS8F4g6l7PmT9NMpSJcQxi8n2mGFoYvMZ14tpf7czQ4YrZygWpB2XR9TXTTeP+Aavoca/2V+
FssyMnvzWvMtmd11UshDn2/SW8lA9FBmZeHoWVFi9BXgyPfrqDQWLk7dKYbVRFBfidutivMucbrK
e6PAeMyxAzkIcYKimMDTCstasm1fljeIX4kmp8WDAP5f5XkWOkrfzkiQgUX5TT6ynTePwZxjKQKJ
6rvU7xe9HKK9FmuyTFeXtG8JKN0KuyfdV33g3IKNLN9rY686MWu93XcsfVQANHluTnK9SjZhocWz
EfxSHtYZxuICrbYO5O9M8gfx/MCaTlXsA7/A2oDSoW2FBqlcdbTjpodnWD0bgxGyRjwS/a6eJmsZ
2qxoezZ+K+ZDHHxPRb9dd8FuABSKCr3znIVRvCD7ieDpHc83r0M3ok64Sju1RZtIKiIpsO8iEkyB
NePPgPrqP1LUPX8Pqv05t0LQNcfInPawTh9FzsicenrvsQ4sefM8YWKzkwjVIigv4FyCnBx8hUsJ
ze8AzPzD6UukO0p6LIN8JcY9mio3duK77cb7XsQkjTEtLeF9tYv5qais7al0bCkyKOpuPAVdbP6j
88maktqf4Q8JQl/e4TGGdyxIXFOR2zb+2Z5Q4d8qmMufrslxLeyNu/qHMiibFxKrVlb+0V0e/AGa
/ioH4Bo209i9eka1zoF4G5STxW7qm5xoXRx5UjSXNhj8kOXfdnMpOYKrIb7nDLYQf+W+E6ElsK1q
+PbQIxF1gctnqn9XKCIRLPJEdDe2Z406U74fYxwpSAB8FoI9/MkbZaRuOLvW/wgDIKadRWspT2Pn
y0/6XSwffVfdT2/14PXWsZJt9FCBT3K3VoIvlh8EUd0qgEaSvXeRIgy1B6HHmjp7tzaeyBG7U2s8
fegkSObH3vnFkzYQe1TQjeKlEVGrbuuYIrfD7A5u9aDDyVe3uXSvwuwltstDa5jeMSI1+w82Yvgj
9hwGG9ZAiGeI4uIrmpid+C9y/z83BNfl2y37MLH5Y6B2Z0SHZ7XrKE5l6+SPZMJUy2E18fSsLWO7
Fx+22P6Vq9x98+Z6+r17th7RKS0D4f/twMqKYCGeQwQUXUOB2dLEREeHYR5sFyVasd/ihumjZ/zV
26srGwQRph6x3V8Hs/lmGkJyHDnwsfnh9oBNM20dWVk9qBEBZaXd/OCIjssCIVV+hipY32dHup9A
L3WdoIQisR9FcRTRrlio750qZETeq9hEgumj+q32eP6KmeR4AY2HHcUgPv3rMCFBI07gOCnyaLN+
aqtZoPIWTsUjzI/rUUFu2IvxFM00hogWi1xccByxxDdZvPXGoxS2QzK9AkT03Ak7FOFCnSeuCTmU
wdETzPnPsdZx/BTiGkLlF+rixQI1XB9NoGPCGVxWGwnqbiG4xdCZz6mxJKKaDpPqnIqxV+7Zc0uU
aA07RZhtEHtxOnrF9CYbf8U/t2ATgvkN88PqucK7jFM/QNmUofoalDVNp7Vr8bKWy9JmtqqCgNM7
lyPqfCKgGbfE10DMMHy0HHoA19rtzjZ479XGproDyIQ/8f6YvUvX2mGPWzynPGsqVIob/PA5+vaq
sfQvpp3OBQjQsnpoENDM/1jjZLwnbd6RUgRG2obc6+X2MOAi+NDOjHhWzswSies4enzdSD9Cz7ej
KeXjRn77wUy6VJdxaNa/TYlBKUGwNHI+DKH75Utre2jExkPYV/3QHNdxGd5NbbrXsGp3IAk9bt8L
l/XfFZlKcDVKLU+yrKwho05lc1D3C1S9YWT8Vz/f0BD6KnI/23K4HgVbmHcppjvZ8n0w6qEDRFuZ
VONMbsvsIQvLYj5nmGycRR8+WRMorlRVfMx52VSvLnou+H/O1fZ1dEz53nSR2dAqzssT6LAaeBR3
zDRLIaL1DCEEEO8Xc+cfhY1dNxkAIP+FG3NmNrl7/TBvOQ5dHGcTihescW8tmU05Gl2HRBXS4TdM
NlRifs/7EGG41BZyVa7G34LXW2WISOV3CP5O9A5exDXDzEGOgdQiTKGo9SeJSpuHF7GuHzuZx+RO
R8ISp5kR8x5tRPmJGglFvT/sNfFsRHd8YvFa1ZH0vWI85aieCoTiUzP+3rnHmcFE476yZ0Zl2rkS
bb+oJvWM9sRUN+iWCv5xoI28BGS+9Hd72y3ncVeKpwRKqeLZ9QKE0BADn9uEfigNp3l9aPbe+1YO
otMkpLCAfDqlgbqtGEMPgqIA1RTQ8PTmsaT/4PTo5lOXK/s/cjvoRTUk9BIZC0dP0PlaXL+NxalQ
2JNftC8wfGL3MYsMAwTvODi9m4bNsJVH9h9pPYRq7z8AyKB+ilzLTw5d+WCYCUQKThsxLU3VopLQ
K6sfToDFTjCFmfhuI7UCwtip4xvwYtc/I4XtmhePVICVH7MHDVTLHDEmxo2+Dz3UWRx5g2bKGBmp
kqppOXDW1p+C99V2vPI3tpWiPMlgre+QT7kx+CLRPjy0aDMGAEtzBlwZx/NULsQq+DUiyjRw6hzq
xROhk+5DqPEG+DL+e1VY3a+wCOK0T5H2GdjHTd1eseTfFYEVDRKF0H1vfCcGOze6jB57W0/jC2wV
HrMuukYbWFVjq4fWlXNzWELp/5rrYqsTjM71Yw7zxCyP8OnXYG+YWlZH7pDmVrVJihU2VuR4bVYY
gL5oJcjRVbsBCs+DwKtA2UsrVsW8H46b/SCnvXgUWG/uFjvAh51wwKnmtcO2Fz8EoZY2U9pc4/xO
hScsWzwQwsIacezr0c8jpL2LP/3ZO9LDVQZ6i1w26SIv1OZIRP9qLc/I8e3Rfoq2BX/VyS6dqsPT
gx+wK17ijYSF8TZyUQazKbJvucUhwFHvhxhUcIdXF7LHI4u2CN9uLeZUVY6/gyHYBRsgqqesqdYB
Y7oMwvxY5STJyqxXjtNXSI+Zvpt0XIX8b5iKEWUmrLXW91ZPn94rGvU9Oji91kxeoiJGwe3nME8W
197+uWS39Dd7zsABxeAN8k1XeTfclJyEfra0kfyOyVQSTxN8/tWtzSEf/bXWThdPTrjFMDeR08Qk
upmqXS6N1YX7iVrIWRJjHawAL7qgJ3nfAtVdtkGX7nkG8yzuY+2I4KaNS85MZ9rLLtOiDs3rzDtN
d4QMgwBvBokIH+Pi1PvtFDV+fo/DCL+Vw4KKiwtOFDGEzds/OwmCPGxZieTt8plbsZAcQD6U9QJ4
gnXHNBC4NxaRdJSPkQHD27OTUUCOUYs4p5jjjf8tVPqasHnrK9A3kjWvO4kkjqrKp2WLGpT1i7F3
rMQxNAG6i/rdX1Xw28FEw30x6PjFHnZJB4UD5LlBMGIWaruayYZ7R7KIx7mfNGG+PXm5762PEFTc
YbyR3vvkRsTbF7zjD6u1rgQe8HXHN5av4h9TjsWfhl/AfigRhguABpCdw6KC6acrNeOj9iqA0JDm
MBKJNP/PKt81zjnP2b+GvbDys9MMljpD4pmPVYb6KIPAmU7zlJv1QRpF9EqEquB1jQH6EE/gBD6b
fMB1SvqP5lkJG9ICV57Ah73nhr0tQwRAiCc5HQgMqvMDdLc6790+j4d+HvuXbfv/fefa5n10oeIy
5ZRwmRhoZJCW/LlhWurYNiDlfoPXZFw8c877pvwkdKRia1i6+A47K4knNDn1dJvaNH6jt0CrWvmI
0RMA3KU/c7wPnFneSvrPXpbPgF22SljbgesmwQZ2Ba5s9zDhxHyFyIegdsfWetzKEuBWFR3W9XyN
l/+0DmbWU16g4VCjqmBVBy/uAQnxpT0UWERzgh96+qMMGMpttM9Ipw3NMJQTkOHj3C7uECG2LiYU
FAKCduSF6kx9KN1h4kcr8nm/c0LAUMzpKl9TPYFNky5i7ywkk+fYT61yTXWKpqi82rTGUdw5K+4C
CAQL3G5QZjWZ6Ni4UvZfgYJiq1Fkhf2EoaRYCVqAl6uTYnLcPnOaQv9DQM/ulyM7jRO7DBfv1E9h
gZGE+/rUkyG4H0gH81/KkcyEjOSO9VnoCKJ7yXMWJ1R6PGctqrf3OR89KON4mrLQA3FGQCfUMwEw
FXgWxgV1FxI09rH12uQPPY0OnxHFsFnjOMv6tbkQ36DpW1wz98La837D1mKXJfsPlaNa4wRyR8iU
REACXuwaKPKA8gSlq0vEALILVjMbx6byP4fr2pPlfjgWfOJg6C6xt+fvSoS4nqFv/ddwEFuGtXx9
HFfVHnfkrgVq+mD+i4kfBQ/+EFB4gupYNnbAX3FgixePxM3EV78ybGkCAtngWMfCbR8sXE5Ed6BG
RkmIcgJz6bBDtzudaj+bTrf5bdS2lkHp3YqsqwPiAmI74q/jwSflTPt6vx9Z2n96zAZY1S1dv5S7
8h2sdJhjEnTIiwtbicL4WJOi7/KcxdNtL+zcGUCZlHwZvAIcRQo5/SftdfjTAw3zCZSMWNJBDLY/
q9+p8BDFo3nsgLZ0Usncjf8FwoJIcmHoT4XdxF2K4mh+JUQiGHCORx1b0TxI6qKD0b0xnoJJmaRf
Fpc+mKI9iyGihkO0OMRaR2jvb+1r0NBh68v1kYN1bQ7QTWjRbI4D6+R2feg+DN2y6Vv8ANgmNAkk
9mWscIjFLNWoAcU0/QnCMKb2S4o4eAK/jj3csRg7QhMTKLValNY2eA1Lqz4H3YIVrPLC8je+gRpd
8BTr+bEsTDDdu4u5qtNWu7r38FCUj83S/Y+089pxHFnW9RMRoDe38qoqUSrX7oZoS+89n/587IMz
u0TxiJjZN7MW0ECFMpkmMuI3sXoSG6ejbQKhxQ93oBlMFm4bQgyU4AD/9KkBf8fcLLuAHgLzTULR
GMgEWTAe+f9yejIgOAhHXi2NDDu4SqNtTi8qRRECIg1FCR+k2sohlxLWFhLm4a6IeDixs3x6g2u/
UAS8oSLHdB445dCN1BRhhBIhrocaTTO09QVYPvq2LPzMRNLEHcD9VWvNV2vl7Jb0DLwVfGK/5VLz
YGgUa4nDOn6hBjTA0ETZXNu1FT5LB0sLoSfScquV3YASpPrYt7TexkqwzOLl+t3wNB28tR9J1a+2
zpVLrKIDG62tmirPqUdyHymqRBexX0M2qMofgdrE6hcJQQlawZogtM+UqLziE5hJD0K1AZZA3QSA
XsDEyDQJqQ2iq5J88o1G/xlx0IABUehRGEOj0vVpdTQZAbYZ0aYtAKODCaf9uouzsHKOUas3xh6t
nqLcWy0JCxciSA48s4IizEA86xaSkl0R1A9pEsNJ9ppCOXWdK7oWVWpPUn4MiVo8yQnV/S8GsC7p
UgFAFNfF0FfmS5BVufNkQZWkepEJAnK+A2H2ObRb4Yuklk2KHQp/7TUyqPcfrLygpQ8HRgaEB0k8
VOON7Lj5cyVUiXysqS2YSDDJ8msg+661GUSZ5DoPW/A9wkiITGhGiA/kvG5w7Fx27MHjq7xUhcQr
0yoqpAZiw/S+8cDsyj1qlvWlkY283PqtXjeAlSvBPcIsdsV11qQ9nC6oCJLwaFK8R7TLsTzn2Qkz
+WeQCW5+zMwcg2xdsXiFQPDVv3GkVOgLVbTsUHNyzSak2GAoJi20EmBM/iUduAAzWHSxFz54XiBW
30yRfJvaADz4ber3uWJrqNN5hzQAj4AwGupRK41CHv4qUeCGnxFqad0RqauJL2leZukZCxUkqgtF
LctLaeWA3gY+mXiELeSSs8uCpuRvap3pNKrrkqJH06L4tolLT40vlM277kHRAf8IjaLDBzDU1IHM
VjcqmSI2jifUZYdfqtloPuDcKvixoC56q2QrI2EIlkQTsQLX5IleetjEkgn+qTqBHq79VzmKtzFI
PAICcRJXg+C+uUO0q1PpaB6q9ZovtSQ9OwqYTsU8TUVG6R7Bb/iDE9FQgRhNZLj1qY3yftsUyJkX
oKJo0bbZgSc5pUAyeWUfdnm9E3TjawKL7Cg2nnx2YQ04C4KrN1rfkoxFL4Q2utijiOmoMP9B61ur
kbbx0rQ+0YvYNv0hiH9b7hc0sxZm/kap/m8c/G6AVyHEY05mHvusWoYuVJ/M5656S9d9dzROmrCt
1ob05ienYqO4+xhthHWKc8M5XpJZn41PXW80E5f5BdP4hm/IqVjVJ7jT66G2B4QkyP9dcQ8p3+Lu
0DKg9n94iVGJ3WYjFrc69sofuRV2WRourIJb5VhqUqI4TjoeOTcWIEUF87FBzOtEw+Ps5ju6Sqcg
f7k/57NBJPS/WWWGLk0/LW1LpYtA9p8kNX4G5Pao1C+B+vofgvB6ozJOsiKrE23aMHGVSled5oS+
6ydLl35D5342PWVBpXg6FhYntzI8OcOi1KZNtZJ1wSpFU8uQF/I/F9KLbLyb+UKI6U4ghCSCukBg
VyONkiYrhGRPq0zyh3OQPVfhS+j8ka0fRX3+d/M1jTIeDx/2m4+M9hAVUnAuix+y/8u0zsOSU8PM
XF0NZHLCZELneJ2vBGfDf3c021F/qemC8vHSXI0/4cMo0PLqVKthFK1z0VybuRKDl778l2trOlfj
r/gQxWsUuDoiUZCiW0cSagvmF1V//t99kMkB6AM3V8ERBmcFBkMo/EaFDv7ewlef3jv/dyRkJsro
JClKk5HQYM6ETNSD8yhmtaLz8iBW8Dnvj2T2o5h0czUOch2w1PV08RIAFosC/dnLziaSpAGalZL/
q2iXrNel6WE6DkfW2I6KwUtcUSaL2GgSSfT6MDr71RPPY798Mmv0gIGhDdnXXqPsQ6MEmcXdIJ8d
40uIQrSC0V5Had8DwmehJnV/6KMC/cdLdfqDlOuhd9Wg9oLDD/IGeRuhouVrMr1Cd1MIGcysdhV+
vh9wbq4/zsBkjwlN6uglVYVzY+3l7wkChbFJY2xxpqdOeNOBTTbaYORU3XI3OofIYMZAXyFsAS9B
Nczao8pmweALu50BhP7++P6uyOmMmorBHaFIoIWnK7Y2Q0mEXhCdrUQ4w78DmHVBow1AOfpvwmv4
YvzgqdE8xQ/6U4zqD3XUJZX+uTk2VZOmzpigqPpkjgPF0+oeCNg523j11hO0FVQ8RL6Xhjoe7DdD
1SRdBqiuYUYymeNeMh2wa1V0zqsXaoYrRLcisnzpq7MyntUdukwgwqL1wgRPLQgMGasMLn9dJB3R
ZX1yJIRghAoqFP1FRg9C5CFUIi6gbrKgedHbNyl9pLIU8OKvjb0p/+jy6DJ+CxAUPSpT2YFn805r
4oVfdbOxJz9qchhWvt93KIf1lxr+Xt+9+fDpLRSqap6/Urq7PwU3h+IYjHxQQZ/FknEfuN60GSKS
WuwwA4b7QulgVRS//30Anb8/enGg46NObnRqXmBUtKy/tLSBFAWlZ+Hr/Qg3/kTjV/wYYjIGoek0
k7ddf8koa+nmk6f+Ysy2Gm5b1J/pqx5Rkmhya+E7/X/i8nowDI10xZrsDYqGSOglTX8JE7vJvqKq
txFG9pd1FkzUdH50NaqF+cJOudmQDJZpNPAGwiqChO/6g5UwInKawsNFQJO4ikHYsyeBPpzUJfP2
uUhYm0m8kFTKZ+LkPDdzxylaNxcvqouCN8pETnBEfhqkzen+B1wKNJ1HK+lC1Y3ESw1J3UYuVqDe
hQArGzc6Vr1lbv5DPEOmwPs39Tcnd3TP65RXXCde5DJcRdWrRf6EyHoeH+/HubkQZfx0NV2VZepr
hixPPpXmAm4BOCHCozbOlRbuq/zNzQuUeVTq+/KlScXX+xHl27ODkAa5DcoLpOjTAy2GIl2qbS9e
jBR5zkgVfpSObr7HA72CGNmoR01V0oeSvs+DWg7SL8pF+UGljLZBcrS044CeyCBBM105bhA/dhVg
aUTAtAcEKVZ1lX2rIE7A8NWqQ4O+waqidr4WWsGOTS04Ig3pfYWp7C3stLmJVEbjY8lkxcvaZCWC
xkjhMcjiRWpfk69ByDm4HppNVdjZwlKc2dO8BJEapDbAcShNncCo5wtpmVlsL8Snw0zaZbq+9YcH
xezWGSItHVSPdkAeaOi397/d7acbjxELgWsOSYPE7npjp2Uo4/vQDRdDF3aQ6BGREHZN/OABgCqV
b/eD/X1IXd23MtFUxcTzT+M/8rgnP6T1IfoygCyN4eKWqOBAUnn0dO2gBvEXKaZ9hmAuIlvVD+T8
95BvNpUyfPkvv8CiVsWXlRUelde/oJM1AMUIOFzKUmB5FZ8ofR2dbtMG2hHG7zf4psCZdTNc1WR2
94PPzTV3PsaAGlaSJFfXsWvfHYKSxulFSco386E01laSvMbDHzPb/68iTV3APBqXMAD0v181XamQ
j2lpPsRDdBRaqCJm8ul+vNuzdCwzkBVTntK4ICbfNVFAjlihK14Y4UOtOzvUdCHXZy9msxBpdqvo
lPFYtTgW8dq5nkTqdt6gijG78pzrKdj5n0H5hpFTAGtIcPCljsRtnhpLO3R2hB/CTtYNIm1KHBaE
FYxyVzR7vyrgAGSnKHDeHEcGlrv13PLkZgViuxvkkmqhffCtcJtR4CyWzBHHvHS6jzhvqWgZGipX
+mQldXLapAhdipekjfy91XR/cGxpD10I0/r+l51bs7wBNNGS8ILRpisplhMNQCDjVmlhhANKtwew
Z1n7rkEDvR/qr/vtdFQfY02StqHoslyNQvHSajXEGcw51nTwDqqQvNOXtltZEdaB2j0NefFMX+Ax
HtTXOMKuGFmgNVK9wbaMwZNq6JSvDAvZo0RSYMWIZxe9XW+onl1fQghOKIZNSsUJkQBq2470yzO1
vQxCbJ3LzlZvWnCtcrl09N2mvHS7kA8wLVGmWmZNBmfgpwyCr+BaljWkYZXKrsP6s6gNwTqOkmwN
BO0HmrLHNFe/0V45+ab3EBWpDBVTOQBtHRZut9nfo2iaTnFNs/hV1/uI5IuKqVOLl4rbdNVqcrAG
nqguRLndNiY3pIZ/CHbH1GAnD6wCerKgKK58MQtA4Zn8FBv2gG8UcFTxcH/5zIbSsK2VRVIsS5yE
Anc5+DVVPlYPrxak2zxkGulngvi/H+h28zEmEh1OO4ta/jQvQMEkGvSeQENdIg4h58O+wkRn76aK
u5DLzYbSRfpzFuoMujymKB/uS0Hq46wmTb4UtNn+wEzx167fJj91X/95f1C3+5xBjUkjiCIZu9zJ
+aagfqtZLpES+r50htdR80DXNkawJ40Wyq3SmDldb3SC4fprYqOMZfz0NRFGaljijiDTm81QHgXc
Y7zjYXNQjbfK+BbTq/T9T5Ct0HU8hNDJFG/BHPR28dOd08lVOdJMmh+TtZJ4EJXyFj8CswcxSxoQ
09SL9f+wUMj1DZXrXgIiNomCkpJEB6yVL6R+Ig14FdiSnKzll/ufbm7hfwwz/vuHRaIW8H6xgpQv
acRB8SD4z4hHAjm5H2Umd2POxmueEbHup92rrBwywUH56hIov3sgWEL4VqHbmMSHMPoNLmKlxp+r
BCjp8/3Ac3vgY9zJLPYZVVrF6OWLS2tKjdVHoz1IWbW7H0WSZ9bkxzCTWVT0TGmHWJIvSQqB2nSU
TYrl0bYsqBGP4DOMA6rmSK5c2GgG+w/o3MWn0Aj9px4m9MKvGYNNNojJ8auqnM+cnVPvY7VKYBe3
rnHpAQjwIuV9hJjHyi0MZYvSab29P/gxXZiEswxecBZnNF92Gs6h2K6HKlpjTfBNQbyYisra7Z7l
jBVbQSBw60cvLxf24G1QS4TXq6mmThGIVPx62YLYb2DLhMbFz6WDkKyG10i5tL30FAYvpv5g6Qvx
Zr4wxHjVIl3C39jEtPE6oOIEHdCt1rrIUr3NERoo/ec8PKIXjfJVscobutv1u6pIawNqIYfHwiz/
zZWupxkspAnzazz5yN3GJfhho1og9c1A7b3nuP6uWWeYcSs12Esgb8JuXYMi6BB7Y8oRUxfiZ2BS
Q38yIGegO5OjUVTrMf53vywtX6hMzM2MYZK5Wwp+haMf8/UPSyFoghiQnEsIsh/EhliSYz2Af23A
33oYOFI+gNP4Rd/5ix6k46xPJoWvMTbdNLJ505hccc2gVAD8XPe5reVPWXHM8GWvd5ShENs+GXW3
tdCBLAS0bqxhn8Ynzb9IwsH1y4UtN3Mp0Zom0eUBg6UKD9XrSQDkDxdDCt1nqFkbRfskDry9i9f0
p0xX+gROUEzdNZIemzb7argL1+84yuksfAw+mYUs0SCx+9Bhw8Tc5T1qynC7LfUb2tLrDHCR5KQL
H31u3ml5Kgr3k4iw8WQ3+HgmwFpR3GeUYuA3+YBnUK2zDmgzLFXzZ3b6mFyw7QAwqca0mo9N0NAb
veE+6yc07FT/mHS20VqrSA+3af5VMJc22k0yo9BfB9hAjYFnojgtgYHikXUUEILnobfdQ6Qee/ek
Bn8a5jQM3mqV9iiK2Nmu1107aqn9raXuZ7BBlUVYy8LeEh5L5FAdFBTzTFjn7R6OkIeWcRT4C/nx
TSJy/Uv/Pok+HAktFo54iLXBc9l+VfC7rX/fP9lvLpLJ358cOUg8GaXu8PfVBuq/ma+h6+X+96b+
+u/jmLJOqUzn+lCmGZ3ZFFXSD33wXLWf1aK0zYwdG+v9s++2wsKczX1dU2U5kVdxbYmTl0uSa20l
hA5jMuJkL3ZphBBgzjNqyNJD2dfNEfbVQhIi3X4oOkRkqhatIktTtclEViXXfVWG0imOwY56PLX1
Zy3YuF+G9llzH8r4WaZuprzh/IG5o7AyBH1h2DO/QJbE8UfoBnn69JAu/bCSrS6XoX/UdpwX7xgV
7P/tV+TvYk1NFmCxc8TxJ3xYjTXGDXUtFfIp0DF8RHZE/GrEf3Rjqe82NxRZ5NjnRFAAQ03OHgV2
tQCBXUZoGcx5uCu1hWX/9y9cnafA8z5GmNxoEJFdQw2JIADxG2H2o9b3o+jA+E23SWOXzb7IftSJ
cMy0z2a+wSTSWMg3ZgfJmT4ieQ1RmeJWZFUw/NjX5JOGru0g4iocbO5/rtta2DhKagp4xYq6BELl
+nspEfjCVAuUUxw4u8Z74sa2mgT7uRRu9y/Lt028KZQsXrgqb87zMSw3JO0nGe/5aYumxB7NHJQY
UlC8DvwEBPdvOL+Vecy9JyF4zNPP98d5cznyVAPIpFPqEjlitMmG99ohxFfStE54r62DEHZalG3l
DId2VFNyBDnyhQHe5gKKbpmqqtKfVehp/H0LfdgIYR5kpkSj/6RB5RcKjHMcdOIkdKH7epNglGEk
DzBNVgKCeVJBB0lAWkH1V/fHPW6D60V8/SsmZw5HaO0ikO+cDPl3j5FScs6NhR2/FEK5XkGCbMCr
6iPnBFtzF0RHq31oUVD7D+MYZbH4ftRNpu0hsv+ekk3jnEq3RGnzUuVPtbWA8rtdk4Y0bgZtfFJI
AG2uB6LiXyNFw+DZZvigfZHOmbIVg1+ldY4SrFGLf723r6NN3i49lh1judSzXeyN1nUMZV4oQXDf
nzfpduGPqTEZuaLoDGlao/NaLw4yw4fXOSTHOH31cYB31rhj93kP8flTjNEKfPgt7NliOLYKjkpG
NpIBz/DbtoHebJ3eXPhRtxnF9W+aDD2XM6EKWzewA9V6wD9Eaa2jGz03aJgvjH5ce9fL34RUybhV
g2uC3PH6k0bIS5tqGwa26Veb3PicYZnnrZyz622sZxIyG0m17relXe7HVWZGKBngu0Fn8MzgKXAd
d7CCCqeqJrIj9D49VOZW2G+sdIQwkvqxkX5IYbJOfinaPsCLBJE6BDVXQnRAhEgWEClfhd9gaZn1
oyBsW/Twgs8RTR4PtgucnTNeBkF+hocbfVMKOk5rU/xsof9xfwy3dw/YmbEGqqC4ToVtshsCKhRy
XuiRnUfpLxP4hgrl7n6I25PjOsRkHWDCZ6kVrly2C0gmbY6dvumLhULhUoxxhXw4hpXG13q5J4aG
4qP4WPpbWV6A592WtbiZwc4bsKBwoVSnB4eI8qHmlFg1CEW+K42LVLyqPIggq0Pf3ETaEWrJqi3D
vbeEB73NY68jT2bQabtaGdIKB0Lz9ZuS0jiKcHg9lBBC7n+qmTzhOtJkRZc0YpPMrVMb/rshbVwT
j5uVT0vZ3FcnxLS9hftzdmQ8K02TNHXcR9ffLVPiOLDgzdmx+lWoilWDqLCcfc2hp/no2N4f3cx2
VckP/gk2OSbETo1H2wsGB7cCNrFSfzfSPeD6pWxrnKXJeUQgqAOqROXqBraFkulQhDXfy2sxTJCO
uvcAo9uoAMUFJ1TYOv2CBwIN/LSx7w9x/gNSGwEvRUYJkeF6QrGQqKVUyFMbbfjCQ2/3HcvRIoXY
+W6Il8J56oKFU3Du7qEQAiSafi7ZkDV+4w97Tyx9E0yFkdl9/V39HWNt6DlY8JXbUnga0oPebp2f
MmbY5qk996GFSPu6674azVbX3e394c9cg/wInX69zN1uiJPRB7jgiEaSZHaawR7QmnXYu2uwj4F8
kN1s5Sr9wpKaDairBsAP8hVDmwRs+8r1KFhmdql9AcG/FttT4LibQLfLtAWLuRBuZgUD3SXX5FEL
LmJKTcmNQUAvRs6wyPMAVGMiT8kLoaKgXgKPzdwLGqtXR+Ru7MdNC72IeNMmz+PchtSMPlqwbsuF
9GAuAvkX9SQWK9XW8d8/LBs5qyGUK0lul34sPXbQoLYIaiwdMPNRKFdyZJNTqpM9PzoCZglqSHZm
lgWiOJl0gXa8hI2ZjQJcY1wClDSUyVjAaMZRGfY5khIoeMaPo4r6/ZU9t7Epe1J2tbSxwydOdpmP
5nvpWX5uY9mzUoDVnZFoFKu9tU/ck8TNauIdej/mzaWK5hftWI1CHJubd9X1F8IVvM7KhDUAUyZd
F4iVHXSsWLaFajSb+6Hk8YK+OjInsSYbCQtx9JDdMLfj7i0Ofv3GxKxZVxuheuxxBTXVcwnBP3t2
kg1W11p1Dr7xv/0PJGmbd/dYohjpygvDvy0NTH7T+JL4sEJbJKWk3OQ36cqXzkWg7uhJr4L3FcsA
it0rRE3CPVx+F8mQfj+0kJR292flNuW4+gU8iq5/gWIpHUBLfkHV/nEOjvNnVLjJz4OCisuw04xP
6fBJyq2FU/TmUh6zWY3VRv4uc7JNvruSiRU+VHVtm228zfTnRnqQjWQddaPrzq/7Q7xZYzRaDM4Z
kED0XCiAXI/QN5Q6z3W9sPM4+pKF7i7JMKKo60/3w9wcnGM/x/oLOoKtSWXgOkwCbVCjF1/YGB5u
U+XV17J9m55aLD3vB5obz8dAk/MmLJnauCYQOIk37L0hSVunQU0Xpm1mPBoVBx4dMOV4+08yQnRd
MujdPuNBMhYjR9N7N7Jdigjovx4OC4GTk8uLZ/n0Qs0Q2DZxxihsgyZTGVz87cAr+X6M21Wusdrg
pFhjBZ4niHz9caoAzS9NAt4p6UJ/SptcoccnFRBFemw9AqSWwtLBY6gJkWFEUmYEOcIzR91zd/+X
zCx8kOB0t+hf858pWEqMYVpmkFNt0WhWePXsRf9nqCZrx/A3qrX0bL098xg3DBx15PdRPJre5kES
jDYBLm3i7Ovg/kxzuBreRpEpja2HJ6VND0J2wUP9vct21re2cvd40SJc44kHTW7WVF90o14BIY+a
s4UV7MJ3ue1C/v19PA5HtC4dt8kiC4sQ7WNaAXZdWIcKazz9p4d5g6J8kx7QTAzfMmOFfIsgPkQh
7t/KMetOpQcVAfEP9VRYKy/6dP8Djffo1S0x/iLEIyQVSA0thMlKqXENrlDN5Dbv88+wXtZQshfK
QzMbGOg1xEtdBSHEZXu9GGG6eF3S5pWdSQPuxw8d8lyhvrB9ZxbaSAoASavoVLdvLvO6NPIhLCs7
DR+k4U9uWZsgsNayNzqMLIFoZs6Kq2CTqzVCbE9P9KKykSNbyzXMr59N9tvXF3BrN6mwpvBNuDAU
6F4Wd8f1xFFT6pBcSGtbr34IWAKZ8I0kkPnUtWXxXaP4dH8tyOPHniwGExIbzzmFGgwL4jqg0rqZ
ouptbXvmXqmCLc9VNG/KLxXiP4pll8cEYRhj2/9M38TH8Ji+Wc27FT6wUm39sVQP93/O7boZO9Nk
mJBpgfBo49L9kCxEMfa4kerTcEkulf7bjJ8CtKf+fQzelBJLBlnem9aSp6aRgHpYbRd4QfnuOUmj
ddUs1Dlu95gKPpcdQF0IjNffaf8wEE9p1YzCVm3XCtqgldSdZUwtFkbyF799/fFUmVeqyWmPnChd
pOvp8g0rLWoFj4pIjU/tm96SwVU4feVrz3+Pveehzr6IHQpRpfOAi1jvYIek4sGgAn/cum9etm3R
r4tOKXZq+SuCfU/4c+6wzhKcl/uTPjMf/FJ6efCvOHmm6xrxLonkNG9sxyyFYxU1OC2U/e/7Qf72
5G7n43+iTM7arChwrUDKyo6HU40gj4qDG7eA+t27qDG+1JiqYWltpZdOTD5lf3Rvh6uaK0cLq3hm
sLAYWF1jIRk6+ORnNKnuYH9a9nYgY/XbIHm0MNCZbYLbEamEMl712rRkKniIYwil3Nsl9vE6AsOQ
2KKy2tyfztsjD59QnZwP4UWO178374c1rCMyng4dIsZS0h0QoFxpuC0nyWc5Wwj0946+/m5c3YgF
UAOAjcHyuF7HgzkYOI6nso0FX7hODH/lCJ8DPEzV35q4jTFqAv5tOO0qeknlT0W5Q6FvFybt2XeA
HvNMRNDt0CBZ2G/lJUT27YlMZ2rUD6BmQJI47U0VXuzrgHVUe0CBb50OkroZ0JDGzzrDMUGNdaQj
RNAqAeJ09+d/PjL3qEHazbUweUEYZsobuSRyQeW9pTqOc85KRA3xmJZffBx774e7XbWU/RVQBXRA
yA+syWFiGmIgDEGg2n4BcETIdpXgL5yKM7cNgCcgP3BNORu5664/tIRTMTUuS7Urb5tdAmif1XHA
LXEf/47s+CmzUf0P5VX7BEJUUXcV4nDSRdr5G2mNwvj98c6cFtc/ZrLqAsdKkDo2Vbt/FpHE1h8l
dU3vHdCv3x1L/F92cf42fII501cHeWfVx4UfcJvAjPAv4GlAjnkVTAseqZm3PeAo1UafmzbuWpGe
/UfHSN6zQF7p9UPkneT6ITQfNAl1WxNV6F2g/Qjql/bH/V+ijGnFZAPySzg4ZbzroF+NB86HrS5o
uZHraMHbxk8zooW9Uivsv8/C2r9o/hmzuVrYx/kpf5QfvAfVDp71c/EQvQy/4WHIK/mzZBxoSFlQ
XdYZe2ThfBhX3vTX8bahOmpxpNLbv/51YVHKaRbw6/rqZ424fmU9x8qfP2qzKdBYTrPPC7Mhz8Ub
SS9omAAL1SbntwuHTsZ9Q7OVczuKEa+qSzfs3Bd/G2o7NM6iPYpFbfdCLxLLKvcx/2RJO/nUfB2Q
cz0Ju0HdytVuMJ41/ZCgYJa5wxb3272vLnE4bi+CkRP7P790HMmH71aFBebReqzR02hWOiLNSFxo
6lJtehzvzfxTk1N1Gjb0byblBdmTOtcoWwQukDQq0BxTyWhefBkLa1wnoKSqarXCWW2nb+9/iVuk
5Mj5JW8wQa2oVKMnkS1MBvpYaDTbz39qj4KzSaQNSpANJun9ofLPPRqztfgy+AtDnp3XD3HHs/LD
vGq9I9VaWWmcR58K/y3hi2f/6duZIIAYHgX1v3vyQ4yiatFhTQfNxorKHozw0JjVHoH3hafY3CFD
kfufMJPFTBEVJ8qu02wt0vZaG+lro89+FhQ6otEsEHnRbOEimbm3xuuDOhTfTgbnej15Eop7ES0d
zY6yr2Hx6GO0HWrYlTlIfPqgboWFVTI3Qh22BhUAXjIgtq7jpXqIZYqrazbaxYCnP2tyuw+c19GU
vUOJ+P6SnLslR3AAj2dSolvurV90vginyDapKuHnZhnbNIHFeD/KTFWDBjzlAmrUnHtk+ddj8mph
9BiXVVtHezsx27UWvsTRJxXJFFHd6iwUkLriqtu26BcaWOD+CJNdbh2r0c5iZylf0XpbVaK2quOt
WSwsqdlr/C9QnmajpdzMuIafQS2HumonQfSABfPKAaaHrH+LD4Onyyuk49eaI6wdB3H14XsEnr4u
97G0VpQ31zqAAbPUlfOKnUVTP+FNs7AgbmvOHBuwnwwqewY365RvUvRDpaCcr9oSQHNNwV5z1Rbl
wdkgMfjd2QDjqLUX/9IK5qYX39Fxu//1Zhfkh/CTBdmpPLVZ7qSMXYxDmde3Wz/Icyzz/HjFbOa8
rHtlYdBzCxOUjAEG1+KMngK7kVozWqPn0nJkxOVpfgUbjKWi3b8fGkhFLmOeBiMC6HpdgudvqhLD
cCAySOIH70b/2Br5rpHOkh8sTOMtCJTP+DHY5PR3YncozV5VbZT5t1nxQK9XNt7VZCf9wE1eVbfx
u/JgPgXZo4OE5P2BjofU9M77GHtyA1DfVErcT4kdfVWRbm2LTf1f8ho0yfhq9LtQDxt/w4cbIESZ
Eu8NDkq3/5Z2h2a8aPDEGs5++ShquwIB0fuDmlsjlOMAE3J8jVjt64B5ZeaIwtNXzR2sqsIH11so
X90+Gan30jumKEfeSmHiOgDG3GgjN2MA7bG3EU0mm/5GS2rheJz7OBbQRJiUQHRv+M9D7pmJjzq+
3WCrVvcPjXJIcbO6P1mzY/kQZHIEC1pVWJ5c6nbHujPpEksmSoYrI/1+P87sR/kQZ5LdlgaVEQwI
dBuX3wQRmhLgUx72C/fW/JQZI7gLA26etNdfRixMTB+aTrcVDZMm9QkBQklZelLN3fwwbUTL4u7S
wXNeB8EionExZ9DtHgHT9BPQnuzd6DBy4ymX/rg/bbOf50OsyeEgQ5NWCwwQbNd6HH6K0AlgzUjl
UjIz9/aAo/m3iD9yCid7VGpqdGu9XLezDNlQ5ViWIhTXfNN1z1xyGH6vLOvl/shmrg++E88OzldY
m9Nuu5klgYsppm5bmJw+mpKXYyUn7YdMP5W8qeFR+wsRZ5YgtGFMl/AaYANPARj44hmxK7BtlUL6
LAW8h5vy7f6gZj7XVYhJdcHwUzkR60i3pVBdoZgnoL6pDrs4/tdEG5RzgO2QnCFkKIOKu16D0YBh
YCgRKM9/0Wvzcii13QIedWYzXcWYLIqhEg3XKIhRhd8YS20cpG5BAWF2vij9qHDX+KhT6Iil902E
KyqnT6QnuFr2b7rO00sVymgVgoa6/3XmlhzgRUAKmm6IpHTXkya7SZyWQ6vbAsan22aU9pcGRDmc
0hP3Wux7e2SqFjbwbExAgFBbgdvSTr6OGeMQkoCo50NZ1Vvld+Y6NGusZqkwqla/ajTokPdHOffZ
GOI/EeXriGhW6xJASt02wdEWLwH2xf4CdGw2BDsXtgxLkOm8DtEmXYyCpqTb6nBu3dcB4F9rLmyl
ud1K3/qfGOPS+ZA2WG5ZCH6lciQN7c9Oqn4iZrO9P1Nz3wbTwvFRhbsWMLzrEE2JxWKfGsyU5qo7
2Y30vRunXzKM1+Rajs86ELnN/ZBzC55KBkptNONhk01CkiaFUmtEhq0Z7310JOtLg2Atp+G/vwih
NsCaQhAHVMa0zBn3yKgXkm9w3YKTEhNE/aOGjkiL18rCepudxX9CUUK/nsUo0Ypc0wQWQ1m8Bmrz
Se3kz4YvVfjq9RoGdV2zuz+Jc8uPqxfCK7WaW+hegr1BF6mFYVvCg6A/i+Jvi5vxfozZUdHYGgmG
3PNTWR3BCLW+cVPDzj3ENKgnX8q05kGlUQlSLkOwvx9udkjm2OJSEBGiTnI9ibRZBtl3KpTeYkw6
e2yUzO/V8H4/yEwnDXwe1U90ghRgC/rkMDJ6T8X+pjbswulXXvuI833Dqd7/6aoLXryNubNMEKji
Jccdp8IZuF5jUJAM5So5+MJL14SrvMVPFC2F3mlPLs6RTrQp64u4BMK5xbBxwQFWIfWRabDfELnb
rirKouoN2/FiQFPKzqse0VDBhhTvB6w69bIHLytb/+E7GHwEFdUshEWmVZaiVUx4QYphS+3oS2pU
z4KQxHuHEsFCl2Dui0OVhX8BXk5Gt/D6i1NQSrQI9o/tD/obl8+bXhg5TkeyuLCS/2ZSk0feX8k2
9O/AQdyI30k5fnCZaxl2hMW0Wm+sL336S2j3WrV3kkc9tgMPf0ydl64FSvCHIAGqSldFeezTrdrK
62bodn5prqQcSI/waClHMC+bTH/sy4MSPJoBDwf41fj5KZBkvIcY69c6PJf1rhQQ9SHPR2xgJdq+
Tg01Ljet7qwQNdGyfo2j9v0lPndrjPJ0/2+s479/uDWEoKu6oTNY4Y20CnxYZEsNpLkTnBYCfYwx
e6VEcB2hDMOM9eqattFdKqxgI//NVJJ1Wi8ccjOvDLR9JA44SsO6ok8eTE0uV4aCr7GtuN/F/vvo
QIcXUp58h6q/Vc14e3/ibgkqbLiP8Sapa5B3uVJlxDPMH6J7cqD0Rge9bG3DA6Wd5SsxX8c4ZkQb
69EPWuwrdk5y9LAggZBbyZhuFB2iylulx7UxeyS/XzsQA+LXMt9E0tcemTvHXcfYseQvUfPJbF5D
B5ec8BAi03B/LLOHxzhvI+iNLtxUFqmr29TNtdi0o6PZfUX+b+VRSDyqhyZ8HFS7W6ijz5VwjI/x
JimXZ4S65eXEa6pqPaTxZ836LNbeWj+jMOtaz5mZr1J4Cv+Hs/PqjVtbsvAvIsAcXsmOkrrbkuUg
vxDHiTln/vr56Llzp5simvB5sA1YgIo71a5dtWqtMdjq0TNiNK621pzz50Kan/Lrb5jfID49AxNG
jMbzi+ij2/PRkFELQhdOgnJ1DyZPVp+55xwFGmWkXLp+a4j/iEH5UvqH3HdtaRW2vfCqpKYBSo+i
Cqh/YzpKV4exhtSoDCK2VMf6n5WCV2T2I88dHe0u70Bz9cqyT0fv3RRgjmojUQEZk1t7CEqgR+bl
5jnRgD1vtQ/aeKZXv39DUTypbKgOq2zlSfG+qZNjM/Wo/8fm/E0x6EiwV15mnrV+V1f6YwtHjp60
DrBbvdr7Q+XUFVTgwMkf4VeusjXg9VKccm1/tvWa3gtrrcN+YeUPivAVASBDPIroEmv+GkfV4noS
n6B4QO6VzNft/Iaqj6K7W3KsBsmmi9Cxqk1M3BAaj4L+QVYKJ1pLHi4f5SubM4ceK7lSKgBNzoqy
VfedkTgGk0uSnaoSkgpf8k+S+/v+Plq6malrEDrT5QZabDZM2D8LRTA75HQ1cVOnX0UqnVn0et/I
4rqRb4GzDe4YCki3c0lPvKRmpWmcwzBxAvngdvEGFdVarRzBW+l4W1w34lieOph7F6H7AnJtaYd7
0vwUYUL2xRA9Rs2GCGwXDf23qESWMv16f4BL9xeJbZmS3wTg0aYJuDr8opQ1ZPAxalYKIteJDbf3
vrFobM3QPpQ+3be2uGZX1ma3ZVGXUVhobBOdg57L31X550Cket/IYvzMLQnIGY0TdsdsZwxWEqWy
4OPQhM9Jg76Q/r2tjk336nlf4/qAfE4DQEAM8LGnMD0n0qFHdy4RYQcwvofWaZhaPpqRboR8Wyr5
l9qr92Wwz8193h3uf+viwZkK+zRqSrxw58x1njTW8Iy05lnytr62zbJ98gLxscb7wgdtJL1Ua/53
acWvLc7cvZGoXhhCgnYOAkJ2bxTevBQuFgR5AuNHGXVfO+6c+6NcMznbZI2bNWE8YHKIoi2c/dBp
vfbxJQO278XdVhW0laO0ZnD6+dWuRjHRHKu2nww+uA9JFTxF7s/CezECfZMG7eH+8JYOLmlZIk3q
JhN3wK01rZGVCnYugA86b6DyUTIPnWDrQBAyW4KXe40EZVqh2QVq8jq0MAWUmz6oW3uS1w6WLJEQ
YfNsDe+7nFeH2jDR9K1WjtKC+7uxNJvHWMjRgiuwFLvfarG0pwAThbRNHPEwFVamcXFYAH8s0MZ4
9D/h29WieS1ibWHrGyi1UhDyw50qI2qlw9EnriVDlkB+5uQbeLFOtAHW5KiubEXIWXtFQeKFalcQ
HsGzjcZRz36Mm1Z4i/pt5Oeb6FMj2PV3WMmCCv1Q2ZHrh+ao9K+DvpejtVTxkifgk6gV89gkFv7z
yVefVESIAAoJHJkJ0r7q+KmUXlQTzftvuZAcjeyD4mWfFeXL/a27uMBXRmdxSUQyTe9TjKKxi970
L0r9mzr71QB3JLG8spumc/Bu3+KPyYRz4ZC0uZ10EVHzNGgwJgaJ7MQxJXchLtYazxa30ZWV2elo
xgBJ4DHnxS49QKEJ8XlgtjR8dJEdoAN7f/4WjTGYSaCIUtZczGCUijBOw4ocV/hm1rgy9XtVfZGF
tfrf0tTpXNHUGCcg/rs4BNIqpU3Is/TmazCezfrn/XEs7YMJJEKoA/erOm/DKI3WrYHdGWeoT2yt
eOvV2LbSz2jIQw/7z31bk9OYbwMAnNN0gfF8149RKF0YhqJMokPdjnJpZ/LHeBTs9rkilxOvXD1/
6tZ3rM3pEEgOxjIQIANxaPOoZCcxkxw1fCuFo5T+4yu7yHVKDV/jx49h7G/yUtrG4vjQx+UWPijU
ZL70VeeI1dH0Pxt9YrvWxe2e/Wzbug46CEGPBm/wGBUPknicUPVj9UDT0xFqHBO++OwFxD1NY3Yq
AElMn+CMaQZbSF4MZAXlYXN/ZhcuIpAe/53ZeeIQphU3oPPKOCNC/tLVe1MXHFBdQHQfwZJ2x1pa
y78u7UuTBvypcY0q1Dyr3Fno2UYk7s+JETphKp5MIT/eH9TSEWNLgsSedCggvr71GvAUNwON8cY5
ylSEBWPZclBflG0x4eGce56xcg29734npUgPCqlX0n1kX2duyod6RelklyRvv1UaG3L6RH+M/IPe
HMXx2PaR053rCjabB5Fi/AgfGPAI6oiDXa81bC0dy4l5G3zX1AA/13aKVGX0u4Ho3KsGW+/fVPeF
JjYUrT+UyFHfn+clCDI1CDo3JpQjvcHzO9Eyhoz15N1I3pBkTHHw/f1oHAYGh+46UHjuhGgTNajr
2v3If8JKGr5q3evKh0yG5kf2+kNmC2CZCKdLZmGeheKg18FBKLY6Ax9eMpgrrD0P2DT87SpOSWj/
i565Ya0ss5QuuJmK2R1SSH0fI3Fqnv34W2bsqqo5tghWC9rO0Oy2e56AkuOvHPXbJDv2a3W7pQfM
hLUD4k8+hq0/WwmziVsha2sTlhsan0p51yTjR5ViaB1/DJWL7J5k1I7DH3XyW1OQBj8OP0bolTSS
/OGbGAxOn9uSUtmlrFEJqGxJ/lm/JR97Y8W5Lm0ZEuPgd8jlisCjZmezUVG19IrKPLvWV55QXuJu
WtDyJhzm2oCcsBqhwfyI8q3/QbFSJ3cPw7gBbLqR1uZswRFBrk7Qy1/AS/XZm6/1pCTIO4k3HxqO
MHTFa0RkCz2tf+jbJ92i6Y78s2hX8ZnvKVmuV5p5rs19Y2ysg1A/S9ppapssnnNdtYvqMVhDNy4c
hYkz/r9GZxuxa4KqcFPVPFvpq2Z9n3LytbJbOW/T3MzO28SMywsFtB59L9PcXo2MXdLmZibgZcSw
2OgJlFJwLRc7vcw+pbVrOK3fh7serBWllj48wLtQnsSwMZ91qA5tKbf+RboMDwymigVFa27OfV7J
RZpINatZCyep2LsfBO0xJieavNwf+kIoQmIHnAnU1hTI512bVV2EahExvRH5CJGYX44e4R0nB+yN
HqW3Fc+2tJrX5qbPuZroARFvtyoVki3BqZb/yQMYbaMVN742pNmRtIQob8aBIYUN6dTMNvMdytu2
XGyNp/BfxNr0SLFM6Brx8p2TRppoEUeNmlnnhI6YSHpVGt3Oha+NvLYhlsD3N5ZmLlGlizuL0pQm
UDn/EgOYHWI7LdV95e6MDiF1yzaKf6qGZ9ymXkOSLbo5KIohj0Z2g5LSrJgkZUplNUFhneW9Ou6j
6ENsvKTobinyJZIsSiVHrXmprYdceRWgigk/KfQKNStxyUIc9OdVTyISdksQ7bebRx1UJai0yjq3
tKXVdBSOaOKZpedU5kr2ZCHqoDIHAmdqndfBfd9aSjM5qMNRsEDvphvNexqSxq7DoxQ8m93n+wdw
6UT8v6l3dBgpdGu91XruORGRUqfHjq4napj3jSxEdPg1mYiG5gbam+YIkswNwkEI2TxB/LHQNmns
aM1XqeLpEZy87hhTNA2OXfLNEKiUF7BOH9xmD9ijFg5rzKDvV5H0hkRoyT9cJPMkRwyqpG51Tkyc
i2+ZVHwVQgWaSaPbxUq19uBeyCnQpESzDMlFOJQAZN+upFhIYHM6iZWUNIcm6rycAjqNx4AZ5M4Q
70Rbzbf3Z/v9kmITWC9vVYR/ZV2+tdlFpJn7OnTPNeGwV+8a2Xe6lar88sCujMyu+6qWBxGVFPdc
xb/D8MXapakNY4t+LMcfgiJu0nHtBf7er8ITB10lzY/kyyHMvx0WvWCD6JK9P/sKYC33LQv0c+mp
+9b/GadPlND/fhanVaNvG3o69PBuzbVq7tO3GFpnkaaGYXwoJvmBldaJxVm8NjJzqpVCI1+p+NZZ
1ZqtpDwhIlEZli3X8j4Nn3vri+7+HIR85cwvRFJMJfcF6Gy043g73o4t5T6uopEz0KXnTA4fXKvY
wPdnl8dmQjQYu86HotcLIK1euYAXmjFuTc+m1Uqy2jKF0jqX1KX66NNzj3zToUdp1HbDfboxf1rw
PZrtzsi2grZm/X3lc7JO3xqVVsY990OGCq9a7E/zLaWNnXa/QsAXJ0U+pCO32Uii01E871O1KsWz
tHnJqpKangis33HyhEWitF7K3aF/0jp1y+Uh69uWPKMkv62qRC905KBQCXcW/H8UlAkrb9cXfv4m
082avWvCFBfw/gi0fSF+7VxrV5a+Y5Y7V8U3SKZTujwtB7tXTkY/8prSKmcINmLzUyx3RkxSCBKV
am+stdRNy3wb8U5fCAUWrWjw24mTl74KxExJiTzdH61zqusffMH37LL0VmLL97coNqDYh96BLuZ3
BM2ZFNcVkhbW2YKvr6I3NOxfqqy1C56Sq8RWiwtMkmAqQdDDa8wiFJrRMhMyS/Z1pTiRdOQB5gEb
M83MruTUDuk1UoSLGO0DxFoEuXdMfY9eI7DxaFuZyHyYr96wRqW3cNeBvFcsGunp8wCsdTvLalz6
qhG43D7KTtceXTJmknwMqnrFV67ZmbnmRi6rsRCJV4RGPVVBeqBV4kHlpRSuAGoXt83VgGaBUSBl
SW5V3Dp6G/1j+hEctLAw3nf8S9sGwoYJh4z88bumpljt1QkU454NzbdT4gLaPJT0i1jJtt+u4LqX
ruprWzNHTPOUJLRJylXd7Q31W5E8F9qKiaWNOdFDGMQC5LHmKcmgcmPXqhmO34N02VghWib9o6sc
JeVBN3b3526a//mxBrWLJYDqaJvN1kcvUiDVY+WekRd94uJygPBuBF/4pZOOLU35Se5+lN1KtLxi
dM4mUgd1kOsoFZ2bIQV8R57QeixFXgVQd9VjnNiDYTm+7K8FJIuLB9s1TOxwrUHaf3u6GjXNk1Bk
sF76O49eTfVnIfybAGFi1P4/G7MTnLiVJ6hh6Z41RAGSB/lYblUUSYdvYXSCrSTztLVQfYoO3y3h
lcXZWVaUGh4ZGYu621/aGukOwxZNRMH6k5e95OQAYf7Rpae+S3al7B/ub6CFxB+vBAjyZOjJpnL8
bAdliZ6PQ4J5kxqFLenbIfmeS/8glWLlH6XkYNWKLSp2HD1Eg7JJ/8WVcWX9T7x2dS2N41Qlz2sX
4IJkF+ARtN44GN0mOfGuWXGai9uWTi/A+5YOycYMDz5werRG4+wH3NeOUVebPtAMJ2vdfdtu+6/1
JLou7Vfmd8lVa9OvBlDLN8+vhKorLDNPJJY3qJ0s2ZM2i4RDP25i6F3V4mtt7tBiDLxvAbj0XZg5
RfGlkVbJ1Zcc+fVnzHaZKGZgATs+I2oU2FaRV/o45ltvO+y0fb+B/cKlcg/9R8GsCCuLvOQRkVID
+grmcbqrb89tZQZenwV4xCE81NEbLLSg4OwcSc1KcjJtrc1ycUv/YUo1pmiHJMqtPcTIYaUTWWjq
4E6vJ59a9YgyuerqTpY+1XWA7C+xt4hcKcltUT2ma2rbiyOmlUumeQP6qTm5QJoPoSiMeEhaLhwp
3Fn5HliyW2xk+clcE5VacotT39j/GZtFQiaCUp0mTcbGTxMSvTxB6PtvvNS1kcmLXR1UMx4HLxHw
vdzRblluIvlbrEDiJX0J3MSROu+Q0NtjN924Q6I97eO1czQt2txNsnmYT9EgVJjfdG6jVLGfGO45
JBkUqw5ohg0oXSAgZDCSx7rdNfF3Mz+lgXWQg50hfL5/kJe8x5X9+aUHvxAdH7Huwpy+jSueE338
UjiDuMu19qPIaypYRQsvnVkq0xwdgC+gGmcLO4hhKLSyxbnp9H0SnTX5x1h+Kd1HMYv3rtrhuoxN
FDtS/b3wwi10PSfdWk0FLj3hSAJw39KASWp6diPKtVjnsJgJuE2wysNHvzmaBZQHUJ54NXQzfWsb
dMUVSnjOMunj/VlferCbXMak5GiZ5mkxmwO/6aoyklVh2nd6HG38YJeoL+02uliRjeKDvAaZnm6B
2T7DIIxPND+gWjd/sfaukcRRLAvnyhCduhC2wAOaAfGXCpnEvZH/Fq3OUVa398Is35idPMrV+ZIS
Sc2ZPuGcxR97+J3RCYoMZN/hH4zhuOodoq1qU/prJHbLEwwMh2or2j3v0nOSH/jKmDcu+g8okwY2
UPpk3NYmUEy7fmxUqJDWSDwWrkRYeSdJdOj54Ayd+ZKAvd6bJSYHATo4xQl9CDk97ZEmx+P97bPg
h02iGhoB4efT6Uy9ndU6azo9FLj12sw8mjwEzeAxScyDqQeOpHwxIBK6b3AB7Q7HKB3YtMBCpIjc
063FPOyrYlBl/KRAYpdUOewTYNh7/RiYCZ0Gz0jDOLAsbqUMGgwDXjVQOiqPZOLOTSh/Tb2PsvdJ
WbuCF6oJfBeyATAVMxnvukN8TwtkJQ2FcxtD/ixstZQ/T6GC5+ClIqU2UmJ7r9rLSYeg+N9X9W+t
z9ZBkzyvqRpfOBvumNhVBTRDO+vIl7ca3A5rwLLFVadDk3wH+B4oD2/XIIhLGcbXHGuw5vsh2zpp
DoOCEl8D3DfOoRqWVjOLC86aLgc4XcmVTjmJ2eMkrRuhYT0FKtgDQBcZ5aSLVe8y95Ki0w7mGCYr
UhM+BErZo1xc0uQx61fuqMWB6xM3DvpYZP1n04woetwIQSqce31vFvXOKIKNQRGM01wqP+G/Xtnt
C5EH9DhQ38PEA7uuOns7VDqkfD1CuSht6OLGyklJB4KUblojW2seXvRTEpOLxgvnmCTL7aLWveh6
kVdhixe2w14+CL7YH1s/ovoeZyfPovkvijPtocv8wfElfe0mXJxdsre8HaidkvK//QJh8OOh8UXh
7LJzrZi3rk8S/rGhWzqs3/z4y4orWbqJsIZCHaT8oP5nrmS0uqF3E1azSh7dMNpUv1Xd0WrtAomm
oUU2D1RxrX4yheLz2+/a5mxFI1gKGkXCZlLa+pjb+bYB+RJ/d537g1uaS4Q9JlY5SmDqfGxd2ba1
oFnCudTdt7TIdnkMYw4d9vE34N9q7a1QBizZo7xH0ZvHH5fd7O2XRZLcJBFr1xhOWAd74VLtpUZ2
xOK1Tw73x7bkCa5tzfZJFASim037pOtHO2jAD6+506UL9NrC7JwXyBSndT4I589+LW91pH2F7STO
dn8cCxGvOYnDTnzABF9zWnu91GspsQi99EI/9ebB619N95gXkEJKBRfI1n++b3BxWOBqaFkieUxa
9/aAaWgGVlMZ9pyOcEkLFuK8cOsq4l5cU9RYclyUCAGSw32gQF1+a6lopFxOE4K8XPvc6U+p8dVf
a9ZZvHGvbcyOUhGzG0vSjWcX+jp3W30ezYOBApZ7TG1jEyi/rF+mubs/gyvjMmbbvDfr2B1bbFry
77j5bVqXvH27b2LREV+Na+4GdUUgk6GzvRV8kBg/SvCfKWfRPZDlLH95X8ZyjQxq6UDR1QXoEoQM
bU+z/IFVdHXQmKJ3MeJO3IyKNthjmq7p9i3tPrJ+0PjzYJffdVgXlZu7kkLJHOEmyNK2rfW9LSWo
Fq2Vbb5UkjNp4wZsSeYWzMFsPGbu16YZ6NSmrGYT0TURjP8UD7T0px1w4BytxZNv7UZc/iCRxXWf
9PAtGV9W1nHJ1V9/xewMaJlvjYJvAPFIfjX01T7UX0vrE48B0Lu9DTehCLUu6q/nPnBc+YkvEZqn
MVpD1C1N+8R8A5GyLgOAmh2TWITkr5N79ww5gJ1HwMzCUzFadhvVK/5sKS9EmuS/puaXgO6NZhKb
IyV0BDRM1UYW2XxI9fBAh9als1qyMy9RCq2fKZ009aVck0Bb2sdwqE4t/BMx9fxpWYV5paUpr5FK
PA2CT+/vytlcWFKOyYRimTAsXHe3bq3Vjcwwx9S7VBbcHYHH8eQGir75BQ+sai0km1bmJlZAS2Oi
hJ3k7GGimGeOvSEOlaI1fJRJKWdupnKnisY70jbBU27sim7lDl+x98cxXT2Ri2FMuzrDnhSkKDN8
82UUuoaLVX2G0H9Tpg/lmizYu/lkhAY5J8ZnoUSszo5II9Ve1rmqd2mreFuk6qHs9nH0XFjqJ1fY
3D+P787BZAt8wKRU9Af6fLt2SZH/xxZoC0ri+wJWj9oQ9qvF6jVDs4eK2SeNF0amd2ncD0WnQDKE
JE4i28VaJ+miIR4hMntjInOdGyJvUxJHe5e+VTYhXQem+iEcrWMmf78/de8P9jR3FguE2xZBj08H
72pnxKEI71nn+xc4I8oOFYVw2PD036hJ9tArwWMcg2FB3pLmAPaImH1bHevS3rz+gtlYp0bTrOkj
/0Lht3ejo9A+VHpwNNVkE1WR08bJRvJ+3R/20vxCmmFIPLxIqs/rGYaSV7FiJf5F5MlFO7CKUJ/u
HldrYst2DCgnAeZwFqafX81uW9HMqPW5f1Hjg+j9mjrW6Tr2/5p3jUXk0fpfMzPnFRa0w+k1Zlpv
2OYBtP2RZndR5VSFuN7m/D6MmcxNsELKzmRY5/1FeYH4EG8TzNWDI+HD3sKgs11Ebs12q30ahK9R
KK2c8clfzD2mOcmq0+oMxZIx26dFXre9L3U+9GsAxJ88NufJDT4J8t5f2xzTr3pnalou+sUnNNy0
Ya8WLVLGQGmz3r94XshNpzc617q3dgW8l9eZZhEMNdA3AnfC6Vsz8NzoZQST00XSQlvP/mmRhfYj
wCXDDyR1RjVw5KTfI89LTqToDvVYOpAvOWL0WuovKdzHnZDRXqBsgDTs7x+PxRmAIonHBNrWwDtv
P00X+jgIpdG/RHDJRDGdnCsR1JIBGqJUEbYVuNHnGZ+mi9S2yyxWM9Y44gVb1h9QvL0/jKUpBqk9
5WehJCZomD8n3YB0RG36l6nhaPQTyDClrVFfyHfaxuFXbrya0kYPPgtJDCGe3aubfLCj/ChKv/04
xr3/CzARVdTrT5pNbVs3WmEOjLxtE/Vi5pp0VNzu2/2BL51QUqgkUhkfDZvWzIrfpm1Ajh6fGvmg
uSEdPyAnEirPCPNENmHqWmvj+y6UaVxXFqcVvzo0tFDXka+4/kWJnkSzJ4SiS5YEyJSnLmIdlNxJ
HcJNjGKV0ZiPkuLv+xrw0aNg/qyRF9SG77n85nuvXU/Lyr4NN40GC4UfOOxwTs+H+zO04E5uPnd2
6YRJ17WeLrAzCmhtxE0IcKahZ9mKv2RxQd9etr1vcCEeujE4uwmixKvERGV+KA188C13U4mPlutv
hGxl7ReuUwwhQESmmv7gOWGK0lVy4DcRDPPiW9HWtppuFGlgL28SBQZ17U0bv94f2nuqnGnt2WgT
G/AEAp89nVW9TMMyi4OLUn6VTLySVCOw68t7WcgcwbWOMG9sLaE/6sEnVRCcpv4wylT0uzWChAW3
AuAdNQiIsyf09mwTVkEpVpnH2HtD8mEoGmAjSvK/7nOfhntlZbZ36lQc0hpG7EsbflP3obZv/M91
uoUp7/68Lq0k7btYA9FL8/4shA4aorYaad1LPYJ3P2feg9umcDK139PEty06bxwiw/s2l87Ftc3Z
3efqbiAkAjatQ/dM+89W3XrNKfM1B87QvzcFnow2LHQEaAqbBS16MQTE0Fl4kWqnneSftjVVDfWD
W5+E1Qfsn97q2aUOpIyWUHoVqebML/W2bSWaQ2usJeJWQPmhDaeaQvcq5HvXk05Bi5AKsjj6s+Dv
imhvlmDEreC1D5nyrjsX7a9OUH4k39Un9NvL/h/keorgS0OBoufiDqujrx8Muv/rYyh/C9U1EoIl
/4FAJvNFDERwNfMfgT42oxAW4SUY6z0JdBAoevKUSNAgrVX+lk4RxAKI00GnSgfEbGHcOohiwYrD
ixz8JDEVrqX3lva1TqkHTM2fB/3s91dFMGhWxFJYBFVCOx7D8VTET1Bj24CJuroDU/7XkhWcIh7c
tB1S1yISmF2IoVHBKwK/9yXVAU8rrR2GD6RwVk7P4sxdWZmFdCrxKbnkjpnTQ8tOavMnGb41jYDF
6bsyMnNyTFqqS1YTXsTsd5+cNGsjpZ9F8+DriO5lb+FaH9rCGwbmLfFPGXiSNp0NSuqUgTiKqZO8
jR89xSJS5ir8D+ka3dnSFr82NBtY3WsV+hQYko2PolZtJYP7/xIY1S5VN/d9z6Ip0tcELFOyZw4y
ol+qD4Sx4jTV5UZuX6yGApHgWOXnUFh5ar5vYCAnQUKeiZsEwkjU3UZGYmQZCH0Q58ue9iEZ0oNZ
ivZEVe1GwzZyx42iwZnnmMKnIFhDSC6sHbYn8kRigon96ta2GqtdLMjYbpWXPD+kMJ3i0tfkvhZm
88bKzDfpXi9Y5Bz9S2NKmZ0DGdPDJwX1qX7UXyL1eH/t3ueAp7ZdhjORxdI3YM3MDXKgIrboB5cm
lMVHN4qLjRgbg4PSd7P1xDjeal037nupyO0yN9xHowrCk68b7g7Ue0p5JMs+Dx2vptpogpWdtXA6
4fAmTYmPnh4eM0dT6Z7kEgoTflnevqLlF56On7Wa2H1CU5zibqSq/oY22j/3J2VayNn1Jv+hx+Dy
pi4zh0rqAuJkas9l2vX5axQlH1NocRRlLYpdelgovNsmhDalZGWeSNTkyqtDI4ovyO8N+yGxCrsZ
Q6RKvDOqtapcewR8mQ0pd0Pkma8J5iwME7EJztD/0pvMb8EWJfmkSNr4UkJQGvWO/jaic3V/Khd2
MzbovaEpBRKF+bs8FNPAdcFiX8rSjLYsnXiqTMkC+JL6Xw2pKj54arLGpzA3SjoFDNHEqUgJmatq
5iR8XXSTgHbcSye3wOH2hnfWgJIUurEPlTWg9uSxrzfLZAyYNmzVNPlNALFbr6AIvj7WCsY88S1v
+p0oCbacIxZH1715sYxNK7015aZLRNs1JCfSVxry5qs42dcgAkZidxLznaui9bpr9WnpxhfFjW2y
bz3F3kj7N0amrnCWEdbQeQk2IVlrRQAvL6VW2br2pS9rW1hVelkcypWV2Z3ljQk3dRQkl4F8c8f8
ZVNPMQyR9/fkuyfWNGX8AcE5PQVYvtsl69WuCrtaii9RJO0qE2UKH7G96FV1D9KDIe1FLT1KiblT
hdr2rQrOH/Sk/vJgTN8wkdcStk1NqfMaEIURLzFjli2r/RdYb0hesVPcnRRvM3Gtgv4uMf3H2nRx
gg6lzjcvbhmR7ItKyfolI7TD+aYl7CBNNJW5Yh7rVdQfA6u3C2L1EVbb3P+dQMJ3f9qXTiVpqums
KDCqzN/ScDm7RQlZ9UXEtzpmx3XjETZsB4N2KTevXDvO+uBw3+i7BnJGjmYnDyKSjzRDzdOr9IqO
bmdiVaNfW3C/ZeNB7rO3WHasju5fiFa7DXxfivVd1JINEo8hrSs4e20lk/Bu9FMhDDDBpORh8vaY
fn6V0hGbzI19sF/PpiKIW9EVHR2hF2ccRo/EjQZNVpZU+/uDn87LjWvCJvrGZLJBN1JunAWbguYL
faRYwXNWD/6m8mUJnKo8bu9beb+5JjPwAHGPoPL9riyulhNlB5Luz7R2192vOi8cZZB2aR3s9Nza
dN2Xon70gxamLgT8znVcr3ind6lJOHNuvmDm8HsQIlpXm8GzHtPLHm+E4bGNnjQ1fyOP3rSSTWEi
7hPo0H/0W4H3fvrQ5NCh6HYtnwT3AF5cWfumd/fCn+c4dx5xC8qtc5x4PgqtkTQseJdI2THIwm4f
xZL0oLg0rhVeqdhjWEmAxNABiDpNP0V5Vm/qKpB3IoI2H1TfnDq26rp7GGsJtcXIjR0hR8tE5Brd
5En92dfU70KD2Brq7eHW90kS3V/aecQ7tbDz/VQmcBpQ9s02LRo+RTzocX1CtrnZpqqoo7lo9vuw
D71NgvTPWjS6aBCABTLkYOvZN7enRBt9XxDqoj753llNkxezfpELREDKl7bsbaP9VnbSUUi7vful
Onb+Y6N9x32NvrFyRfzJl1wfnWnkdApbVGypXeA7bj/Es1rU9rKqPsFsfPSkh7r7Aoc54l+F73he
sFULSH/cR6s17EKA0rr94Plb90PcfPe0dpd7p1TVD1n5RjONz394ANPb6jJ81gVp362Rj/05yO++
FskWPoYIHraB26/tA3JZddzXJ1IdD31mW40KsaJhDzE6gPWrFzVIIv3SAXGTNn1Q0nFb1doGuuVE
P3b5Q1JOtKdnv9KcFIY7zfqoDf3Er7ZSOP/zEpx/J9jfPxALAt457bhYljXsc3Fzio0kH+2y0/Ln
VJq0lOTRb0BBeGKgbuJSjy278Qz/UR7iwLWLHl03MaBGZtKkBbGRihTya5EDS7T1RjUfwsLt022T
lNI5jBqalgo3TME1CGbyYww94KC514Q/ikLrPFg0y/zUE2h/86NSJKkpl2G/UdPaHHepEinUFsdk
ja5l8kDvRk4eiNsejDtNQbcrpKoBxBQa2bgKJrXcDTZa+zuVviEKSP/zk/m3yGPuGu56oALw2/K+
mLPD6FIPh6SfCScvcE9J7LIxygdDGx8j4aRGNeG+K335S1+BSapDEiGaoUAiOrts/NFTSgpowkkP
HyitHbv61POqCdRPf2uHNAMtCqh04JN4GN7OZNNbsKIOhPTCiASvWR7K4gEm+22bDyuxwzwcne6U
a0uzgleSd2lZxbp3RpjckYVRtIWu/inU5kr5ZPKiN3tjZmd2euOqaD0KENhRmyfitE2eeo+al9Aa
Fv6Iy7/NSjOsKQab2HQIjqC4uJ3AVsmUxm+YQD92H7oXpdi6zSlKvhG1cCOu7Ip3+35mbPY6EqTM
UClRMbY0eDBhd4b91c4Tjc43kBHVaEPddX9/LMzm9fDm2Sjda0YoSLCoJh+DiGy46W5GmkjpkPK9
3/dtvbuubkc3b4xq9UZQo9zyziIF5KBz1PYpJXoe9JU8yMJOvBnTbIf0QWW0aoydMXujBAuzpLyT
8t39wbwDis42xvwEEx/2ahphpRO+BLr5pXWTz6krP8qv8XOhbgQveJFT+iS0sUGiZKWXex6rzo3P
3n5jlltKKbnsSuOT1f0akr+Mv//8/gmORvMJ0dgfoqKr+FvPXLdLRsE7xxb9tb2kBR8bXe4cTyrz
XVvk2blo+rWM4dK60flJ6RjwEWxdM1/VJsI4dEHtn7tY7OwQvOVDYgwp14y4ZmqeKpvGx+N8Clh4
n1PZuD3VqMIFBLqVf67VIhS2NBAToWVVAgqOB8KHuEq8ElalIuv3xVg0W1f02jXmnIXjML0A0Oii
OUKlP/L2G5IY1+INQXT2ui74qgQWKNLG7bZSXwvOkJfVStHrXQKNQaMFhQQo6hJ0ys0r85kRW2Nv
1dG5b1HvkF0Yj0hjIbPild02GiP0n12n0YOzDPfJymmZ1m7mtWG2go+IXAIib3MSgKIaVG3UpOgM
q1/8ObQycT8oBSIWlhI5fZxLNPRKwrawhK+11HWbosi8lQtqwbkSmpLrIkMKd/e8DlMbeSgLvRKd
M6stkl0/jtrHqi0BW5iWnxU7X1fF2FHSIg02bhD5ayjvJfvcXbBm8xl038zWuzbcVNDTMTyLg4L0
RFjEe62p2k+i7OVOxJvzUfSFeo8yvbwGxV7YaiCkqd9NUaTKBrjdasUoDlLUNAl0sJJ3ySBS2Vt1
iTB8Zu7aslD391d7yRwvuf/h7Mx640aSLfyLCHBfXknWIslFWZaXtl8Iu93Nfd/56+9HDXChYhFF
uAeNmWkYcFYmIzMjT5w4h81FAyqym6vdNcWd3Bh1lXvBnKM8whOtyDoHI10HDvqegdINPkVY02eD
pRHfZ2m5Wdb93VmV96JZD+FceHJrukbQ2UOqP/hRdE7kC2bIDuIMeFbbnaQ7mSQ8q9QVm0x56jBz
vz/tjQ+MNLXGf6gRkPevVjlpwjZU9ar0KlCT0qDxNCxOVmI+lvXYOXHcfZKF6HB/zJsSD7N/azWm
RX8RNl0jY/Hy2m3krvLqwjz3wU+heqmyb4b/bOG7RXVYi9tzNL0G8p727MZpDTvUAE2V+dI3iZE5
FbQmSnnlSWr+b2sEh1gb6D6K98yzt8ahar7g4ehdQK64/rxD4ie9b1qllySckGqa6bb+1U81fefr
LX/P6oTiBb00brNFFNq3rseJKS5iWVVU3tREh6ym2xCsSRuio5p+VrSP9z/bxv1t8mqnHw7TL4rD
yw56F7NB1PkCPXfAOzhEvkhCnp8ChKh2EqGtKQFpYYq7VC1I/69HKeB8+oYV1V6pOJzOZ3OSTlUc
XPrmyyDu0bA29iERuDjPcZ0u1/hqNAJVsAbsST1M/zAzEWidfJw6Hk/ts3bKDnr5w58/5DhIZcaP
2NoLx9u58oyiUZYCxrIV1mRiURyKSVfi0kt7+uyCH6ISgKs9cBm4VqTYf/r5rgdbYvbd5+uSQpiS
Mim9vEVZvYbwuqcOsSzWdTQqKJIBdqs0WPAuXR2hiakP6CmbiSeJ6WFEcCOhJyBu/A+ZUe40ttxu
sOuhVk/RDjufRWQ78UpUmSNcfD4l6R6FZG+MVb4q1LFQI7GV0iuT0wDZl1GKpGxmunrRtl/vf5yN
SLhautXHoU4wZKVoJV4WVPZcPFQpkWA+iUrhzOaOatTeWKuYB8vV8sjgM4kvhX7Uxq/tL8y7nDTb
67fZeG5cf6Xll7wLOY16dhlnjETjSzE7I833Vgp4NSnhaxjWbim8ZvGHIcVAF17QIO1lL5sz5XqD
1wfDTVFWX9Bq/S4EVyYgh9zJg/pb3AxHcQrtNPCxD/hy/xve5ucAMlwrxB2Pb3qIrmfbGtOsj2KS
emmF89GlK09q4rbaWUgufvOiir/vD7dxi16Np66ubnluUqtOaDhog4NYPGUhFqa4S00OwodBjSZd
09oWgGA57jlMbq0r2BMMoWVV6YS4nmlST6YyK5CA61FwIztQPdME5cr/Tva6J2/IC3T8LDDX/w+1
CtYwqQy1LhhqnL9hQjtLvi3L/dEvMGA8F8l0Ugw3mAdk93AZx1ku8o96M9oNlmz3l3vz6777Iauv
i9p6FeDllXpq8Jf0pM5/oQ+DVkb3OftbzHdeyntjLX/+bt/4KWnDYJapZwSnHINZIERVOFaVnf1G
1k3r91qxb0pob6u88OopcNMusJY+WfrCfcnoUm8WjvOxwXVD+JVBWMrmszR/ErrfymM/XyIdx6/M
nevD1B31PdBq46nHDmX7IMzPLiKwrmddC0KSGW2aod5bK5LNq3AM7DxGZdcJ4l5aEAmjaikRdMW/
GZAvBgWiCLWvwjT2PxzH8MDJL5a3100fShOPYytWReppanMUs7NMeE/pU1Y8j+m4E1hb18z7sVaH
ZCXGemBwz3og5UHzJRU+CtYOKn+b5LOyKMhTkuVW5B15vbKJopdd13AyWcng4rXHO9UNTXRXkHkZ
v5vxHlKxNR7SZ6wfquWIUq0SAb0V1Tnvq9Tz50uwOBL9o+sPQf806T8G63x/X25eMqghG0hhKvBV
1y+YKIzMYhIFBmu+TrGd4bKHFkrcjyg7SrYo2HmgO0KlHeT572kP09qaKZJJCgUPDMbBT69XtlDq
PAr7JPME/EazLLwIwTEz8PXpEkcwD3jc3Z/t1njLq4J6L9eatoYj60BRolEa6T2LxEdNeJJqwfH9
T4HqGjlN7B0SAPcH3DqKkDJY9gFLizzz9QTVtBerLlMzL7FLPbZb/+WfKeT/fw2az4GyRyDYmp65
6BYTOzw01l1Lo9HNNF9bGeeQbwd0/+sBXcq5o0U8ifPXIvR33jQ3dWW+HUAZrpAoTtFbtG5jN9JA
kupGyL15prYMktUVijdVX5TuqVU+99bwkpr+hd7FUlMOENkd+UNAJRCSUzn39Itp7hz9LUSP3bf7
636j7vP2w4CE2UG0VNF5d73wVlDiFeynhWfm8UPUa091W/1SrPK3BiMShaqBgNNoAVQb8VQJslPz
YgntICS9wlXz6Ne6I9bzRyE+AYbu/LaN+1/FWBhpEn7dYhB//dsUvR4UfRQKz9D/Gf3peZZj20RP
uJjdQPiU001ev+hz4nZ9aI/+WTU7RwCmFPqH2R/tGaD0/g9axls9PGhlBVDhCbXwTla/J85q1ReG
IPN803c0lV4v1cgv0RDLbhm83h9rc+7vxlod13Wfi7o/q8vd7ArdiTKWU7HwTepmxp6M5N68Vpsv
C6LUBPfialDCg0Jnm/wqiO0xH3ZeU1tXL+FPF4xJssUFvEo4YsAFs7A4xuoBdfJELakiF9gBIQuQ
iE6XiG6YKseZ/hsj2+vd3bj/GBtXKHha4MprSJmm0ynO+ijzAqw5i8h4SKb6i7UrMXLDYVk21GJa
ClCPYDLny3XQSkkvGI3fZJ4Cu7VuxoMYDR+64LUzfqWB5ba6PeuqO/jROWiGn6r6Jd11Xln27DpO
kaERF0IoXXxrE6iqq5V59nOON11NHdksMISx9H/uB+jWhUgatUg0QmzQqcVfTxSWQBJqNRON8n/N
NHjIwuygjfrvKR8fNSh3RmQ4WpB/0AbtYopu043u/V+wFbZciFyKcKHUG107uew1tUqrjBYcRmsh
KqA/H9BI0ATTzvm9FTzELEL+S+seNYnrucq5wsca2oXZIEq22VkCiomWfJB8zNbvz2pzqLdbAiM/
4I1VrbiBsq7TKbYMlR/GQCEjbJoPEY/a/zTQ8gXxdkOybjUnHnVVGxkD309R0T38Eg1QJJOdwsrW
bGDyw1ajXxVdrdXjUaGlJyssEgkBAbNDb8i/h7oQbb3V96grW0G/VK7AQ6FiQqK9/kR+VpRi6ZNB
1MIAmPFSROPOgm3kKNqyq2lbFbGKUFcBr/W9aY1VkXv13Bc40o4tgL0Pyn8qhan1H0JB4dko+JMV
uwKlphMXlZgd/jg8gCzBtTECWKpFqx+BJuVUh22fQ0/BWtQ6Qui2sK+7P8gWXomqFPVNnN1NNtfq
s1mlmalxVhVe0tQuQrMoYo9Iy09Fc6jjh9Zyxh5Vk4Ovnsvkax09CggR3v8JGymaJiM2rsrQHGVx
Pc++SOk0UJLcg1mjH40o9A81VHrEHOmUMJXyWOuYTMxKuQeWbh3gyEPRZLUQ9qF7rvZFFo2FHPJf
HpdI+bMS2wFT2VF1EBweHqLWXD6uFJ/KKcL4Pat0Z7Co/kZSnL3QASQ4qZI3xz9fDGpjuE7g0Qgh
ZpV4jPjLpCWa2l4lJOZTXVjSoSFFeZTLSnwMKis41EM5uZoaip/uj7yxfyHZLj7FAPF8j+XP30EE
Yjj1qEvmpSdo89Ev+3MeO1Mlnu6PspHsgPQv5BUWnIfcKtxEK5zHdi4Kr/MPVfVT7s/fBu3fXeRs
axgYy5hZcOaBP6y+LJW2sSnEmmUsE75iGpPFjeLDMCvPRT9rLnjAXlPqxpkB7k/Csbw02LWrjGfO
wjHLk6JEnV95lHLaHJEmSY1LoUiulp77k4jC/P3F3Nq878dcM8TyUmmRZaDW1g6vZnCJxB+9+alL
xYcsH4nOZxW7u0b+OEOQy/LPdVCcyj1IduMwXsodSycBuqicxtdhY0m+UNPXV/LEmR1h/NEUe6nk
cs6tchzUt2n4pajI1b8+7kVoEEleDRQUk7MUH0TYwSXvt0Pffx3Sr9LU2UH6OU0Oe65FG0kHFFau
ZQAkjuF1l1M/6aPvKzzkulRuDpna/lTQH3cSIxLtrDRL9/7H3Iof9BiWJhTwTxKQ64UUhaTosmkq
yHG6ubL1SCztAC2+F6mnVNBbDxXOrQ91H1dYtwniTtqzcQiTP5JiwcdFAXTdkVIAtxpxJFA4siCp
NqGDY0CSHmvlPAj5chTvUJ03woZOQ1ISmO04I61r8Yo/Jb1S1tSOum9S19rxns/DxoQAHqWlixaS
OeSd6+WMUwgEPQwhL1bU+hxMCKcW2jh9bJQ08axChukiyAFKo4GxUw3ZOEgX0AgPGZOi1Q0feVDG
oTHrufQQ+wE6stoPfTed4/k/lN84axbdMTIhWhtX70ZYvZ00TAml2nl0wkC3A+VwPyS3En9K2/D+
qD4sFcXVbUSze1bIFmX1IBceMcx+7efWqQzX9Gs76ItPodEgZ4H/7FCZtt+mxzbbs9TcChSZhxae
hXRv0q58/R0nXQ0w86PA7icRFZfPTffP/UnuDbBaxr4xZ3pB0spr8qdR/DYW/s4pvXEX4V5EZgwp
Hvh33b6bh1UWR1NQedmiCBmKFwNJVPVQKOjTHf98LvRSLJ0bfDWy8evFyuZSNMuiqbzCwBi7aGbR
CdJop5awNR8SBQnpIZVn7/qL6GIiF02pVp5a1k43y66IGrTexDYyKi+8FHdy8Y1jmKctpFoVLy6O
xVXGgCTWaE59UeMdh81GMD4anXpSOC7tcGdiWxuXteNBscCvXDmr1ctCkWw/qb0kNquDalXPQ9IV
5zzaibitBVw8NRbaw9IvsFx47zKtGSXesenUmkwrPQ5C6EnliYYmyrPlp1210I3wRtuf1B6KymL9
uQpvvazDJNbTBoeW4utsjZgxVzvFgK0hSHngPCBAAoa8ynySbJgGalmQb5qe3n7Djw99l+6VADbi
wCTHYBYALqQBq4PA8jmMUglmilybT70R28KMnomeuX10ur+LNkYic8Skhx6ctyLA9fcR9CJNFRpr
PPQDXDX63RZfRXSodrXJbtcNMs8itw3XBvhmzbWRhazM1R4WqT6L5vOomcMP3JlT9/5sbvMKRqEM
B48CsIpz4Xo2YiTHgxSQV+Rh/0Ed8px2e19ylaC1HvyYduFxNEvczhrhYLaTdbg/+u1aktKQIMLw
5MCA1Xo9Oj2fZcH1VXjNUKLTnsbai+obqesXI9jRaIQ7s92oYS/8N2BHKvQgfeusbZTRPA3VsvSU
IYBPOQut9KERY9NOJcH4MDZ5/Dw33MtmncHz1Btf/0vvS3wSchpLjvcnf7vR+bic+PwiAonPcD35
SM+GUPd5UkXS9BUZrg+K+B1DhK6pHMPYO5Y3XrOMhqwHeoWLsOXbZf7uWGmbJBwQj18oYnKRuU1T
Vt85YbTBVvtUfhmLAsxXyCv0KnIhUv9CE0aVPww0VeL4mdRImSm9UOGJMRvlH1+BpJSL/BcStQtg
ulqIuA60uM98UqKm0c9TUPgnzY+kQ5rEmiv40SvCKvJOGrYVeQuCx+aCVWyu30b9JOaxGpMetXV4
FAUhW9x6Ho0qLp1Kb37e/9K32eYCF1JjJk0hn123fklZqxW5zGBNMdkLgm8h8DVPzuTjLJxYBzDa
nWtxa1uT1SICwAOFI3F1LRZkmdzOHIdN8iqLP0rpEBqPSmC3j436O9b3Tt/bu5EJvhtu9QWHrrFE
BFwqb4jbjzgFnEf9O5SQPUePrR2Ddsqi/GdCCF+jr2oclJWR8yzgj09DGhybcbqMPWm0nMIYjv9D
XOrcxLxCOIFvoKduFKKunMTSMxPpFIXQZGer+2dWzF/i9HdIQ/79KNlaROqCC1JPXRAy5/V5kCSd
0PSNWkJnozGxgYlLi7g17QkbbkU+wj5ItXDgs5ar/CIM/MoyuomUGauhvBFLd9KC7+Osvgqq/vX+
lDaIHjTn0fAJnRoKP20E13OSGsMPhURmMPBDXBrO4VAcR9mh8ylSML3maVIe5emrYb2KiYp1BnnO
8Cwalyn6D6ct25yWxsVx6AYvzduxUNLKrLxqOsi610RPTf3ZCM6auDPQRnGLOQOVApbRtoaQ8PWc
o3ZOSq68ypvx6JJADZHsekjr4UH0NTu1JOpa45e4TL/M5d6zdoO+BBSMLQgvoYVgukZD6gzxoTSe
K6+Ht0RCDE2/ri5t/T0zVLuIL6n0SZN/inRKtv5TUqDilwkfsX7441yZHbMQvBctp6XQfb0EaDXP
aegLldfJhteKkR3JT1hcfb4fXctCXkM/16OsNsxUVLMc0YTixWn6qOsOWm02r+pDm+980o2d+fbA
5KqmbsjteT2dISgiTYuq2jP77iCaKa3e8kOrjL/vz2dzGENHqm9pV4bTej2M0AXV6M/MJxUUi8Y5
GUZrlbanEGh856zZuB+WpPL/h1rl/YKItRdCfLUX9oNtJhctDpwwFl6jFnnAyortpEIrw9+rnGx+
MShXINeIpFH7vZ6h5hdkWFW4vG1iGzbyoSDRUWPrkBQ7Ebg1EqUsPDh4rLHpl7V+l+50VdNMU1zX
XkBxOUp1V0keaRg8Vu0/9z/a1nbHGJ1UEhI5rIB1Zctq8BYcg6H2pELqXpJiqo9SOc2/ck1uT3VZ
xHYpqU99ZMzHWZQf26jY097duBaXthVMFxY/czKN67nGaM/V9APVHsI/rp5hHDd+DoRjJKjHqjve
n+7WulIGwGmEkWiVWd0eQoFgk5/MtZcnX4IUCe8fsMd86cv9UTYSJtqw4HzIdOwjWLnKJ3SrEfQ2
4Y5CCyd7Dvkd3zOheBRj/q0yI/OQtvgwY+b0522RVFZAdalQ0rJBp8P1UgZ9I4z6QM9B2h1K67sW
vpjNDpa6tfXeD7GKzLpPuzzUxMpLUsDaHGkQkSJSPn1SrfYgih9T8SBXp/vruRUhC2hBbm2APa6f
+V0DUMifVR4B2Gu92+MPbNlz3zlqHex0y25uCOQ9yWFIPykor8JR7INI6k299upS/ilEonTsDTNw
alWrXDj70hHD7sUvNMjdJoAy06WDtZNwb80XCzZKwDz1qJetfoKV9QF6EmAobfNYRtYHEsrXIIpO
UiA9t/oOwLF8sPU1RJMPyBAC7YTOakvEYLx1H0UtXmPpgaMUMZDUl3YO7K19936Q1ckZNDnUOzls
vRYzxiE+zdZHYbDL+T8cmxhRUrEBFKfGvRpGoIko9LuSfM0axYssZU42GY9NbKluWCixez8styZl
wb3TF3F0jC+Xz/jukPbbHAo1rnIeYVDRmo4cbivVg5tq1dnX23ZnuI0PRbFmKSe8VczX+KcYG5Tg
Ur/x6rYl9nSzckCwEzg44Z7lwdZzm9qiRbsdQYER4DrxVfzECuuu9YywLKFS/5tjm2pHgaq404hX
fQt3/2jOgnpOO1E5NnKWPw+4ux7DLDRh0pX9zpfdmDyQLAIHMAZY6rXUYBWZU2OMccMlAXElMG2l
71xd2TlotjY/UDaNhstLl/x39fC05LHqwjrsPP1kVY++eYiqp9ZoqAc8FEVxlI2Inf9wP4w2pgY8
IvLEwHKGzHu123M/GzkDmv4tmem0T6Wk2HEnOvdH2QjWq1FWwdqkQaXUc917w2yX09eudQvp40D1
7f4wW5MhN1qYY7yYWMLrPSGPsZ+2eTR4evF7CB9DyVHav+8PsTET0C+qDUsokKOvDix64gsRiHTw
svkSR19KWJN+Ih8s5BnvD/QW5aujEVSPij4I4/IUWCXOzSSOSK42g9fFsGunsPxQV9/A99COUoaM
5hw49aBtinUuMulTbdDq/L0PnE5GQP/XoP+Y9ecij+2KD1qrvCE/pvmz3n/RI92JBpgnbXLW4+rl
/q/eWh5YPaDhWKMgmL360VFGZ/TsS4NnRLGbWy568HajfYn0aOc82h6IoEWtcYG9VlnONKVlqhvd
4DVldkIVoa+UT0FUfJwC3GDvz2mJmpsPwUMMSS3gLtQ5r6NqnMVxTBJl8KZTED8MunYCcor1wa53
+/5uczecStiHGl3q1GXWuUbUp+MoxvSi6j21dw7z9il2o/DvSvq3FP69Py31Zlo0EiO4vHwqCmjr
vlcFN8YZCJsXoDbaIwfsuNeEersdMc2Cs2GCA4E5rYOhnis9aLIFusN60wXgsAcVcyVJ/VMLIGKN
hhjMFlCpomS7vgvjZtbJzGLqgKne2mKIJ29nnsQIzacEd9VU9IbnPkl3krWNBQQowP8YFi7nzRoG
9UcjbeaJB5mkVhdUkn5IVr5zCGxg7pSIF/MmZVnFm57+UWxMPYnIBzvkBNx0ljCmN7JnvQ1T16pQ
x8NZA9ftGsBdDk1M2ufM8Wmd3tkCW1N948vR/839ZK22dVempVmIPOJxTDwkQn5Q/V/3o3H5G643
GeUnWl5ADIl9mEXXmwyU2e/Dxqi8siztLFKwok/6zJFr/1KqUusGpvqvL8MTE6udu+l2e5Nng+8v
E4NUsBbWF3pNA/oxaoys07PGk14PL8FCiEmCD4r6en+at8cWfB5699FTo2pDf8/1NGUVwiOdaT3e
3bPyUCqoP8tmGLth204PhlKIOx9uY3IsJ7QpeFPkFdoqlUIeuZCyvmC8oj3DQ/lW+og/CLgJ2OrU
P6qJerw/wdsTjAm+G3AVKXUyZUEpV72XW8ZZpiUjrFwDxsZMhCa+fKJZ5HR/xNWSctnDq+G1yWsX
E52bJ4SkBsowYqJ7qWIJjTV9zB+0ITUdVYrnp7TV9upuq1PtbTzAQejvEtc/tO3rT4hRj6n5YlFe
DBp4VGpAEeBrZfy4P6s1QeRtGJTJaM1CsBekeZn2u/zeUBszpcrCMDHUcyx9tEdU/9CUjcvSmY1B
+bud0uRTPyDuJU2T8eRL6ujK+TA8TpGf7bzTVnG0/Bo4DzC1MBgg61mDklZJcSeS5eYiqFNzlObo
S27En3WNJnwryNQHwUfi5f4KbKwz1y3FTcoHrPMaTsizJsCsSGkuChFMb6EQIvsXDqQ5c7gTQusG
nrfpcQOCTyJTzD2yWmy1yBQUKGXcGUIpMY5o+Pvw+Tr606wkEsjAIz2pIG/V9bewSHrzIEgIctuF
IgR/+xhS/dU1vfCSdFNt2lk31wjhYbinoOqaFvWhRgNmtNG9E0ObBsJyBxRZFwrefj1+GcrikcV9
e5OTDtwbRmU2l1pKy8FOgrg6B8acuUVhYP3T9IMAZB3kx6bTi1MijOJPaFStbIddJRyFKkYCSRS6
xzjCNE/1keLsS7/e+Zzr183br1yg9UUdBzhl/T2TZA6nMDeai0FbOX3Xcf3SCAEclzGdncBMq6PQ
dKmj6aEF8o9Nc4Cj0c6Hfts1764ZfsTyggVseGuSo/37elcVk18aAUjVZfYT/JEy2dcCVx7npf/P
N0bEK4uo+cr+9rtjCIGpO9bwzVo7n8bg19D7CjyZoa3IzKS+ejazSXNqTYsf0QTIA5B6cyp5II5I
HJphqOe/omnsWydHbJd3Qh8onzWEmgRbVPx5PqRj5zfoxozi5z/dOovNPFpMCgZwC+XxepZ1NE96
MkztpZCl4pDXjUTXIU+HXrN2Idwl0V6vKPcK+TEnMLj7akW7yjBiyo2MhcKq6weprDhtE+P+Y/mm
WwS+/2U0Ct9VhXA610rHRpDn7zjUxTsBtgy0/iGcFugHLOKoyJFcTzoo6qgUNOKrMEYLmfzos6+n
yRnzVHCYGK+zuPmzy/UtmEBzaWVbDONwi7se0WhUrU7Uub3oc4nKp0Ha1c4qisWdHhyIs+EEo6d9
uP9tV4nS/waFrsXjQF8ExleJUtQHWGzFUnvBBqt+gRYSoaqRF65RddOBbLA5dVKonsJpCh1/1vP/
MjzpNvt4aT9bl5FFFDyyruNz66VeO6qWDd8RkpYQ5lZ/J1mTPeiq0DhJX8sOwOleaX5do1tmT6mA
XI0bcWG4rp59mkgp0vSF/qKLTfSa6g02CKqIbqGJt32EstZBGaPpMHZF5wRk78emrQSHNOeTAkvC
aSu5cot8CL4ZfbtXF1qlPm+/jZc6ZDqYR/KNMbbYjbR7SEN5CQKQB7OFGd6r+Io3s2RXoGovZm/4
H8vUUnYy2NubkjsStJauOdpabhSMqJOUPUWp+tJj6DPaddDQy2UJeieecClVjZ0QuE246DFAYAyU
CsSZT3Ed9rPRhUMMN/1SUJx+SVX6SFS9mRxTK2GMJ6UWfbsf8stfuNrZULc5Gd+kwxGWux4wCuIw
niOrvghyPB+FJfAApvcqQZvTWsAjsBZA1XVvIxWVobH6oLl0o69nGDz3Sp04wFal8DHy05lMT/CV
Yd55RW4MS7EXKdpF9wTxhtVq6tEMlWmZnDz9kDQ4O3BYM6FH37HdeWJtxCdplLZEJ6wp8MzrZTRK
yap5TTaXCmOYNtUcQ28POsZ1HeSW0ihOTb7X7LuRxZKUgDBQIaHxBfDkesxyqPOk77r+wslkfQu0
9Nuop8WhTDPNDTVMYqxRSZ2etNVO8C5xwMMo+kWqhvVU7+9JcG0EElrv9CDylOa8XndkjXFR+g1y
pBe69dRP4RjMx7Rv9qDyjRMaaBCNNuwJIXqtezpL0P8qiuT+kqjZc2f5x8QQ3UlADGR+KGoUbQzl
86CGOxn6RhyBGtGICFGN1V4fzKOE97kx1P2lDrreDosBp7rsh9iE50o939+PG+kytPVFNgf3Ce7a
tRZWVvAKb3ytv4hSG70qvtDp50yIe8uJWz9+1uMu/5T4ZmnZocI57YplA/2travstxKoyXEQC8NO
uMaegzIaP1Lx+14ljXQmx20e6kSQPvYKtmz3f/XWAuHLBaSK8cDCsr4OxQDuTjeWwXBpYdoPmtXD
d+h/KmNVOmWdnu4PtrHXQDoX7W9y8gXOux6s1Aclq/Plnhrr3pnq2bDTNP3dBvKPsG/dpoTBprZ7
ed/WqIv1L428fBVe/Nejxp3eGV0ZDZda116b7MNc/d2np8QnD2kPi6nt/UluBDpn1gK5vXURrR+F
5hCXwtgWw6Xp9fMYGEjMfc3R5yuTg6Xkp/y3P0w7CP+6NrRcshQq3u47KqTAftdTNCe6CBIxHS7G
bCJtkU3mQ5/qSLojmnhqVbE/IUpYnINoStxMM/8iz2wPElinnVnhSZvMvTbPjbBaLkGOueWfGxKw
FBh+EGfNcMHWIn5CJ689TSDTJ5mD4UFI571GhK3xEPaDsMD+405cYuAdLjB3oyR0XPMXSZ3dArKv
zc77GSjFX+Si7Z/vGZhnZDNAcqAQ4iqgstZqdSyQxgve4N8rIBxr/rfUpi+BXu1wSt90ZlaXPNgb
zWAUoXjxr/W/Yi6hWLSi7jLp8vQZObcvXRN/F6u+dMV4np8CObXcsFaMz9DtCycdmvoZw5LkYIhR
hGVkpMWZPZX5P3gaTxXUa6t8bZjY0QfBtcPYl+24SMYT4gjycQB12Nnx63oNkckdB69jIUjzClnn
D00hGGbdJMMlVo2YhmKhSx94OpivQaAck76Pz0HW1i9pZAbn0ECoU5Kh6A56zks3yoxjGSojamu6
4rZUTU51FVvHztLac9HnE94wUosDju7bYmp+CrNYcEOr452DwLKTcQq5SZk+Rn0PM7Bv99rcN74O
vqPUWkyyL8gQa37lSFuKVWftcKkS/GogzUSvcd8EnyNqbodh6OvMDhvlC+2Kk9POynDMjWk8yFMd
u303zIdu8jt7bPr2ESlV/9HkgHJqClwnSwv0Uz5pvp2LEWY7Cq7ecVeoO4F8e/Pz+xcB16WHnjNr
SaHf7ZpalJPO17Th4s+lT0ucUCLCgo3Y/QPxdm8yCgkklz7HImrI16OY9KmKSc5ZoLZC6+aJNH8I
5GI4pobYu8bYyTuzuj3vgeNhnywYIenMus1B0hulmedwvOhZLzuJaQwf0KeZbTVU+oORFKHbtmaB
3LW2p3q2NTJiMqAoiKbCnVrldUmPVqZfcgo1Y+mfIjn4Es8oBg69hhKoKE8f2lY5lc24h2ffXjkU
XJSl6RDsBuOK1XfUs07HcLeeL317IgNzEQAZXzS9eZSE01Q6zZ7I0QIaXJ9Ky3jID7wBkZq5/Pm7
uDEoKk15HM2XoRxOchTZioQdUfBSSaoz5/pO/GzOjgqIRJ8Uk7spanbLgmvdfKFjvHNrq4JkYQkK
O12zbGkyPAFyoDtVC+qk6/NONG1EL0A6DyA6O5F2WdPT2lJJi3xCO66W2h+NlLlR+mPQ/wkxVbm/
TTYWlYEsxH/QMIZysLrDaY0xpEFs5gttC2H9LMae1n0Rk8lBm+f+SBvvj4VeyGRYmIW0KV9/v3D0
BV1MrekS1DwrFEiohyh048RpwAdUp/3Wtqldy6de19ydoZctsAqdxYVzaUTigUezxPXQvl/0rRzM
84UiaO+AoLWDw/VgHvmQ2pM1hpUtaBG4mRZm7mQgTRJWfbTzKthaanqtYFiyBGS9qzw0aLrQrFR+
RBfNrpraMxiI9KilocOJvLPYG2cCj0pAFZBA3rNrvbNZGuVxLFTxAkrxAbjcHMiCNP5XQQGr/Usu
65388xb3AIXgJFiouKSga54QSPVYJNWEwbGWPgjk2J+xZozsMhf2eIe3y8hICPNj1wa5geW8/pZ6
GZZNM/jSpUFnUX4xq9+9/oiohU336c4qbk2Kow2EjRyIwscqv5NrpTasNJIvOB61T3lthlgGCMqx
K1vh+/0Qvb0U0ej/38UBKH/jldhWUm0E2qRc4j4vD9RGOmeczb0J3R4rUKZAokmPln24ptWPRp5n
4iDKl65XX2UUy8XasiNcYet0Txd++QzXW46h2OUK54rMM3h1/5KH6/oUGfIFSaGPiuhK4gek6Y/B
JJ5odT7VYBy0uO4AOLcfbGHf8RACgoMgaq7elSivDInV9gp6wz76fkD/AqLePaJwO5Gx8fZhpEUa
krOZxHFNRMnrOUjjjOmVeitdtL790bf0CXW5Xh6zIvgoqfi7VQLyKb2B30QiVbMNihva81w9V1H7
h2pBZLxA/pBVqAiSB4CbXe8KgLF+UHxRuZRJbtfZP4r/9X6AbsC9b0WFJeNkiW/E500tqM25kRR8
msQ4tqVOadAV8FGTVSfOL7GR669RFQ25S1bOK0DR6hRSLHyz1mkioRsPQ9eOghPKWhE6qRiivGJ1
bbazkTZqW+g8kv0vbh80b6wZ81Y1hmU86srFKBvVTpPUOHVJ3T8VgVW5E5R+R5uJekXxsf6qzF+d
0E07YbixzZD5IQQpxiwFkNURNWiJ0Q11p15i86fSLYI259zKjpkv75y6G5sMRRLczdjUdAyvwZ/J
x1Qk7hoV0eQJIkiPl1pqCDp2xGlx0sQyPpTVmB6FtA1P/ajsSs/enlrk1oCYKEFg4U4D7HXUBUIZ
11I/qhcaS57UAn96Mf44tc15FKOnIKFrWXlQ/4+z81hyHEm69RPBDFpsAVCkIDNLi01YqYbWGk//
f6i7uEmQRljN2Fh3rtoZAY8IF8fPiX5ESkTVHTpaQ0Gd77VHJee+c94494C0iJSIMCx2Yx0aCmPs
yNP1E9c1swJK5kKF/8T06Mf7dm592EW9ZQm1DdCNqxDGkZO2jtXSODmwwTrNfJhgbB/6AAm2DUs3
V/TG0ur6VKPaLgK7ME5JXQM9+xJl0WMj/7i/nOunlOyLiSD6FXQsCDYvP19dlrRc0UM/GTqVQWMY
Bw9hsk9QXTBI3DGJNCno8963eWth8DaA4EX7+BoXquei4R2xjdM4UAwdJgughJ3q+7KtttQkbnwt
OhX05UgDmWJbN6jSUDMb/qGfgrJ8NR3QZ6H8bNS/K4hm7y/qOtxCLZo5OSAi9OFIwi43ciqj0CnQ
0DshVfEoWY+lFvmhDMWy8lOr/+Tq/r65GyUA7FGigRCNriKmL+0BUOvLrp2MU2bMMuq4RA4qLq9M
B6Wbx9obq9B5CmCm/GpnOay+LS28gyXlTAVPelU0x0GZjHOlOJHs9mafzF5qaIsMBmNb8OAYbfhb
V7MQSLmVDoUrBbP8PFlWabpabEU/76/mRmLAaoiKWRJxMaXa1WqEYqIGqhondCrUKnItMbmplBxK
xjlt2YsVGO/llw689zSMLivf+HprZN/yeHJXU13DOn+sS2u6RvS1lEFOVoC4eCHeDynTTs0XLYzP
7RdLfsy6wW3bfRqqW4i3W88V9UO+IzEzN/i6VT5WCfA0uFlO6vgjmg0PlN33pHmFpZLGGvOzWuyZ
6lgySHu4v+033g4SHcqlwLOJp9fYqSxZYPRGZZ5EDzBFjEG/C7NWOua9A3u5Khc7u7aVxJXKETJh
ekO7+/ZvXARocwMTgyCNefl1GaiC0pP4qicWhd7TD8Yi9Q3gtl4VaVuy1n/XsgpGeRsgZGN6nbmo
NTBChLOhTSHRWjzHOzgc/dj5VkXiJQHgKDRvChsm9xATCvq9WX8M9IVz9zjlx9I4l8GfdDo4YeQq
cPA2lBzSkKEDZW+1jL9rD/c35ZY7kLfRt15Ax9C0rF4yYVFr0cxUO+nKN1FFftU4v+nb+bb6vJQB
urLf16N2bJItSr4byKWlH/d3MBR+bLbq8hSKuZDsmMCJiDY4qlpwEKj/6sZXuxw99NNN+1lG/1pP
jIOltb7ojmHUHkU+7msjPKah+f7+Tly/TfwcvJxiAU2b6yqhlcxGCFXiCfnHwkMzOHpM4lrfkVaS
RYBepWxg//OjuxB7AiZcJHS4XVfpw6TFdilEBJtdMyOk24jSj1U1c7N+io/3l3d9+hYaGaJoGRYj
ksvV+17LpWnWrY62ce14Zaq9q6PGG7LiPI/a3g46MjKTd799vW/2+knErAawfYlLOXvLoXxTQytD
IwSRZZonKf841a/h+CsNqBtuvYc3V/fGzOpGV6U8neTANk9aXOypV/9RwF1oefcSD4w/ECNC5OUP
0sZo0A2XYXEQIhPpAaVfF1j6sKsry4SMsKqXckdoBk/hWFYPaZpnvi2V7c4u4Xy7v6PX19iyo//f
6GpH23A2rTCBXq1nHM2nFUHJty++BpVod/ct3bgbMMV4ANkmxayrkmTeiskYEnwmd35EsNdbzpHz
7KmpfMzVp6R+7MNjWG59y5sLJEKEGQ1M/xXVjFnqAEp6VLjJKdwUyWTlsym2KCq2jKyuPTWtm1zq
FocZFb+2TFfExnOp/3PsyQYCl6KFhvqvvS4dBU5sQnvkcKc4QbBrKFd5XZb/ptzUb0Roy2V5+eBg
ieeNiIYvRo50ec6CvhwrVQqtU2yAezOVuPJKeun/gxUYvJZmENkujCyXVuxKrpOFhOM05Aip24NC
f84mYLjvd9fBLeyF9FMJNReUmbby8MScwYGK1j7lcgZdblbJXuqkNlonTvMIS8XsDkX1Mw2tLQ2F
W4ZB9NHkgkORmtVyy7y5rOCFnyZJHu2TGGaUXMzM3DPylaH7F827MbbSo9KqzcFI8mLjqP0Vbll9
P4Z/oNXhSeQtXvN9aNoAQFga7JNRfpzlz4j97bNoOM4ZzF/R9xHAZKIcdUPa9cZjvxQS6F8xKuzG
+uQ6TXFk/uPRhtwlkqNHq1kwZ5ttwOUxWv9EXGyJESjmwb90uTtBlsalFUnmyWzT+A/cDuXHTpIF
kYKoXnRJLzy70hKfvF0/lOZM9Q2adijfQg9iLMm3Q63bV8pgvNCmkr061u1PsTOYQPXMyu8U6eeY
zcn7SJaGDa+98TgA2YeljWibuHutzVl2pW6nE9eYNStePBm+nPtF/yWUH+biV1u9Ksa3+w584zDy
0PKyg1QEO7+GaU7R5JSTyCFjMaRup6TWd9GCebpv5EbPmeSPo75IQnJO1iySVtUXcBIK85RO1alw
dpn1ROW4hUXeTWY3cML9PP00xZ88Dt0sfAmYAxHtU2CeNVovSj7sI3t4aoi/azcZdrX9sbOPlfpc
NMzu7ZKQfldv1hvhwF8ZkpUTsSk0+UGGMbS15rWVdGrpglvxJM9KgW+jqf1BMWvnY9SabeaNiSYf
1M7qM+RvdA64roZOAHQzn/7r9IjBuIpez7yH6Sei6xxWxTdRO1HgWqqQYXe10hwQ6gCBS2glauur
GVwqoZG1v8bZmJGYGZJI85Vk1n/F9NdDX9WiXPaaMEVip49EzzxV0XbpTjLg3/PLMO4yYIDxIqyQ
T853o2os2zWkrDotspEJeEvBBLaaGvAetKU6p/TrpuaRUEi8RxhK+aqHiSDnbVQS5sJIlI67TEiW
26VKEnuQ7zmH1B70L8Gs1YPrjEb9qQ0zOXbrvsm/pLDyt27QFAFRsuF00K0FZeIDraPfLlQp8CQn
4nFssqnp/GmA2+nR7C0SmrqmKrgzusKMDlC9mOVD0zbdd7mXFHUnQaahH0xjqr4XFF+/mUGf5YjW
GiLwrC6fhyNCc5bmprNqlDtY+/IPckdvYiMPXsdPANXhtGfcmydymYlaRW1IaTvt3EiUZiK5PBQK
1HlKOca+U/TiKRrUdidCeQsrd9soQEDSf0MxrFUgLNdKJBd9ZJ6m5Nh9tgvdn4ud0uzb6F8TzmV5
MFHyWhL/MvewWl4th0wQaSWxr6O5IjQ/O1X3QGa/EYUu/5m3R4oWI3cN8TWzgsv86OpRzqJSL+VM
JqGXOAGGrwoYfYaDpm1B3q/KFoslziz3MzkLk4/q5QuQ5qWY+741TlP8e2yaFy2uDkP/HOWZ2/bG
y2hrBzl/1ybOj2TYojBbX+LYBmIDqG7xFVa6sm1UzizNglBKTAuxT7ynV+bmufFoxbWrMNKmoA/b
bUQi6yhxMYpnsmRI3/hj5SupYzYJwCTz1FWxG7axX4NvDyDR37jK108rdtC4BdoGGQ554LpT3XWh
UNRasU9KkduHtLEZWgXJ6jEio+zVrlX9IDUDD46A5iEO7flrYzbl3u6dr4mldk9TNiinSRAWpDVs
i5PRaifJRAVKapP4Qe9hDxZGbu6FEm4RQ651mZgIg9CGfht0jMx84xeXPhHN6DDpTSxOURq4WoIm
cyhln/pA3sviWdiHSn9yasuTFyoDIT0PU73LywnAT+eVmW9IH6wh2NWB4tY0wWN76/dd1foorlGE
gTaMnwZ+4koYu04CmWqlOCnKn5CPGFd7pXmX7PQq8HN5hvefUoPGRa40z0W99WXXkcBiHeARQgdL
8m2s4cBqi6CB1qTilDF+4xaRJLuhMDfCjZtrhJyNyuxyPmhTX34DSQmtEi5IHtWh+k+zaOfG6lH8
kYSnSadINB+NYNgbgbKHLRKJvi3k6fUp0aBX11BBoboAv+sqXg8LldI6cdvJ1nM3kLO9zFBrA37+
/inZMrO6TjVThIHdT9JJjSa3NQ5S+VtBIee+kaucly/2F0cNsTSpGxHW5V42KczYiXCkU20nB3Xo
XVgSzYHmrvGt7uFaTRvh2WXrpVO6Ade4QlYvphelCLIeIMrMf16azuJWAgwfB2ehwH9l+ZJuHbFu
mK9CaeG8rN1ZM36mWv9B6tpXxN5+DRBTtjrxyPio5iblwdco9ezp/f09uYo0//4wcCyUR9kcOnCX
PyykAJmYVRac+2YHFQLs5J5mRueq2KfGg8XcLSMLQf4+Q9oT6uUWFjS1eL+IJCD44ivZUQEh2MWf
4mLnOO+7eq/G+a4cj3HcU+Wrvah8tBt9Qzfn+r0gNiaj4sViL6/YFMDfxJpQS36ztJ/AlmKJxkIX
QZ0WW54ts3WlzVAHQ5v3d+v6OV4ML9QdPPk0B9ebFca6wTRpcHYi9TxYgzsx2I7+0y7Jwod/NfW3
iwZbE2Lo3G/L7fMmX00VK1BSVA3PlbBtv7XifaMr8y7IvwM639+39Zd+4jLMWIwB2yIIAOuwBnwD
sdEkiSQQLdl4bl0zCerUFQ2DP56qxsroJh1tVg0evNGVJOIQPXTSV0tCZ9oNZ2d6KiqoM+TZVvda
D3rcVXpl+O3UafA5y4pm4zBdfwVIIdBkIlqAXopqwmprqCoomT6nKJXQo6bZcwxy8UjjZxlb2zgf
1652aWtVxbXUtKyYB0GUdUqX4V8x+MU0+Q5T3Ps8tL/Gkj7vQzmJHgI5bo73v8vNhTrEfUAxqdWv
Y+hK4P1UFdKzFD/Lwd4sntM68p1uq6VxI/gDDLkUshTw7svI0uWOUkCtMyeLszN5k9cFsGLWn0r9
P4oCu5m2X9q7Q3iocsk3Cmsjwr1+RQ1Yw/9OGiz57lrKSLPHVDiI2Z/5Ze2HtNKVp8xItHf3d3Jd
/YHcxSF65h2FNw9q49XBrWApsK0RbT2jF9HjSLvGA/5Ygi4Z1YjFydqnjBofmrt1LTZO1y3bC/so
1wVyDLSnLjc3hVgoHyWk4AQkaANqLHqVeKEExQdsP4mqvSu18uu/LxewJyUnfGfR87g0WSmdKjmd
hpwfupPRjM9qByv+yj7vk6ZlivPzfXvXeRcABtpvzD5wXUHmfGnPVqci10YjO+c9M8OUJIYwkPyy
GIf8tR6LWD04iT3XR6Anif37vu1bDrQwBSGyh/dS3bu03U5FWjXNjJ5fxgjWPLW00jQ99//dyoJI
ZDqDCwG0+aUVFakZACoyEqxtnnEVy8qLUyrT7r6VG9EeQAZQlox5wX/O03ZpJsgGOUtakZ1pZrmW
EXrtwNRJf5SBX4fhuJeMYIdIYpjZHyTRnVJ7KxC7EfMzNgHSk5h6oSNde6tsBRlHaUL4DoS7K5tx
u6+s7Cxb2Q/V6MQevprQTQqL62hshZfr8w+rao9xLU97AVX5IW/Tj/AqZV5CXucugDUvaNVuZ2mZ
vo+U/+WhBCpBeZycHzTuevyrmlH/TWAnObeOtIdT52UkIGnq11ps6aDfuo4BZCzjjtBl0Gi+/DiM
hqidLPfZWe1E8hmdQ+EjxDa+Dqmj4w2GuuENt04VyTDnCiYUFWXVS3tWpzm5meHZcvrHcRIXcEZG
PDA85sGWruJfkbRVBOA44CvJ+EiHr8a/TVj2gBNLfHYUjd4lPXwcaqDIRwMh4OeQ8WO/b5nOkTOp
3jmZxM0JY6cPICg+xGZd7DUtc55JFmIPRKjmWUPU+2lQS++yIGB2WGns4+S0lt80ofEUGFVyoIv3
ElSltNPjvDwMsRY8ytpgumpb9X90G7l1qS1SD0myCkpHrX6Y1IZcubDsPVUwwSRY0m68t7duasIg
hnU540TDqw/cpwAOKcEhXyXNf8gfPoaycBUl2ePXnt4E3iQDurx/5G86FV3GZSwAdsB1PTmTbKHW
Y52fGXx+qpUJ+YVnPcxPVvvtvqFrb+JW4Y4kXWXWDv+99KakbSMJwQYEQQlkELDNlNRvOdDJbL1k
/fzxvrXruImHFlpJRh6o6EBicmlNzKSljlnmZ8381VvHZeAhq916+E8P0ifAxO/Rdr1v8S8I+NKF
MQkdEj1wQIxIGFyaDMY2GmQFInwjRJMGTOnUFm4iRc7vFm6X2S2YFiTX05y68ChbAPIe0Md50VBr
/iInhfFJhWtlcq2+nDvXKkytc0s50R7mNle/FZ0oPzihUf0IABP0vpxlAVNdRml8bxA92+sg7DYW
dOuDgd0GFvEXtrB+cvogrwAuDflZahlJKWWX+jFAouljYg+e0cVbJIu3PhmJIL0xtpD/ra6bMQya
hOytoKduPkyMmp6CfNqnSPCFQj46WsLU2pYc3/WJ49IEuAezlM3YyHo0ZepNlE+nID+bMCCVzj43
v1d28UgHvAnDnUM+ft9JbkS6GFyGaBkuWNB1y3F8k1bZmRpZQGgRkJWllto9485fMxDUj8FQik8M
JNi9l2mJ/SEEDmwSN6VUO8e+gO0qNEZAqfd/z831w03AAWFcBvz35c+Z59Qh16pynpQk8fSYrlqY
98hc9UlOy80p3gU6ZEUoBjoblpe7bH1aKLmSQSC0tcSml5Y7ugqynHBA7VH3e1PykuSghfI/Z+ps
M8E3jRu2jnfl0opQRnSbxJSfB+XIcLibxu97WiNDMXuWPADcT3ZURjYQ09cR4WIUIgDYW0DErGtW
qpP0qTzN3D0DtAv6Cwn2RjR4a/NgXlvGuRjUpTx6uawqDxwROIvYLTPvBfFYcko3W+W3zr+2wGlp
yNOXXae5oSUUjTgqPwfIRCaA4Cvp/Sg+CCCYwbyR5l6/QsvANxQsC8qdtHoVd7bBWGnTqLFlWrqb
e52gs/O0fN6pfbNFgLZ887XnAQuCVIiUbjmHq82LproNq0U+VyqeRPBBLj/JuqsHCCIQ2vyY7O+N
s0VSdcslACnhhEzzwoC/sskUZQNcDQ1VOn9i31jG7MdwHezvn+YbBUZm2OF240gxxU0cfbm0qR8b
Rjya4qyEJTIFdFlfw7zyxPQxP6KX65e24SZbEcQtZ2QWjiPMdADP7epK67U2sWZ0zM+69VRmH1Pj
sZa3KgS37qm3NlZvA7WVvA97NHabeIKH82Eume2Fvxg2LI2Jsw1vvOX5b60tv+bNJQ3rZ21pdYCk
jZHuukT1cqt0tfJz3LRHQ9tSRbjlG8BRANdA/svbsDrM8tDFsdSTcxkG4Iq4Jc6DCnqrwXbjhDHA
BBeqQ5ACcmu1pnRUqnbOk/IcmHm+a2ZLq8Amd+phGrPomMO2s7GJN5bFmshYmQBjuGA9MzU7cVrm
aYc4cVGG+4A+sQt5yT8qatIioqUFvnPJG2y6/quDNdp2FE92X5/1URUvfQfzjF1Klr9xsG54xDIa
zEwyRB9YWpmRQB0nsKIvCgsUdoeP5Rg+J/JHvR5IOsvXlMZyq00Py7+hFNppkDWEKE3Adu8WWb+n
G+CLUN8oXf0FXl3cZFT+qLBQg+NHMdm7+qYVTJtGw5rPvdWN39IpiWKvjJkO9YdJL45tpUWy19FZ
iH0tSiS/jw3zoGvMOPlKl1WGi1qu9SMBS/CjnQQqBEHVqi5eWDfeFE/6O9iRakDktRPuBMog1k5v
w2H0qroBGTgZVQuCHQ7U31Kn6sFeYgDX9Ji7H/7EnT2O+9QUQ/e+yM12ONZlnWhuBR1L41qDo0a7
wOqXamIuEv4MJhP8QQmH6MaXW668qz2i7EXFHKe/Ur1RE6ccnDI0iWIr7cHMygchZxTOm0F+yEEB
etbcWpMbhWGjuk0NpULvyIuo1BA920WVbtBRXAeAvNrLuAgQFYBolDIu7xaEVshFQamc+UytW6Ta
Q5G1vuYclFSDjTN4hIt3PzONEyTxu3kQGwHR1WX91zwFKNJLwJdr3tYoTxW7s1LzPDTBPq9MhTwl
8kJRRBuR7tWNvRiiarBoudG8W89iV1Xcxf1cmufCzgGPQKGR1mQQmVu3DCq3z4PYOKMbBtcsVE7l
aMCiCvMMFN/toCd0oDhtSl8xdNdK/kjO5w3PWmKSlWfxoINtB3nMY7vuXEW2FbaDzOkDH9zvuKmK
Jy3S/5s7gPdZmKITFhWz/rGpgJT3uVbsy2EwD9KiMnL/l9z6pgCE+ajchdhZuVSWhXqPxA3gq1rx
O+egKzsKaBvf87YRkC18VILadWhBgJaZcOSZ5xYgYEOTlLY69/7Gcd2yssoKMoeSTSByrDSPLYVG
Kz/oxkYAeO0ouD7FaXqN1Dv48/IEwlfJPHyha8gTZz7DWqpyFMkDVE2ehjZ5ZG/45d8uyaWfcNLA
/9PZWE7DuvARyqiD1EasnwmhMg/c7AzR7mTIuyx6pyavk/5NVj/LlI1lPfda6lZ1P+3RFz0FOvMd
6daLeWv5b37OOiVqzWDUgoafo2nPuoC10Hxunc+tuh/jpyHf6HtcR6SgkAg6QCIs7P3s9uVm4/tJ
bBmShTCrbD6PSW65QQl8UBDN7UFn1mc1C3gLeFLe9UY5eRVatPv75+MqEuE3oPcCLwSdOfi5VoUZ
VQsTkJSWdU55H+k++Un29d8tUJXnDQZqBqPRsudvAkZ7YeZx5sY+l7KkewmH3ZfTckvs4saXo0QB
HJN6DJQz6yu1KZquQOiQK7Ub9pL2B8DssxSd9Ac1Sn3S9H++VqiI0NUA+wGSTVtTlPQRGoG9lLBt
tvxoqJS1c6QB9cLcEj+8PvR03khc+CdIUzCnl7uHCGepqHC0oxbZP+VNG9Hij94pwtk4iVchMFj5
t3bWB19taB7I2EmG2bWhqkiiz4B3d+Xw74/8YgnUCg0B/vrbZnnjDxEubvcLr0rOpbC3u0Zz5SBI
3Q7sri9SIT307SyOcKxC1CRGad91ucH1k9u7+455NehOOq0j2UV+YWhLEL4KXGV48yQrEGgrTpI7
IPGUZZ9DdZdn+kfBPGB1sGa/KseX2Mg/lOP4kZ7dAhBNk2rjl1xV95YBIR7LJfTgElwPEZhBBYK0
UZ0zOQo9XiVvHqrUGo6Tlic7Au+e6UCh7Ks2sB7EpCoP9zfilnkmdSEy5YtolBkufSw0qzJ2csxL
gwNDZND4pUUYmMcWCr/Owwx3spmjzmhsLPsqcSA1ob9MWxKVS4oNq/sv5qUB7290Z316EdFXgypb
NP+x8wdhbGQD1yvUKThBpgEcDEqWNRhNTFICw089nmcHukupQ+dg9CTxhZphNegU8yQPbtuN9/r6
SGF0QTMhFoWi7XqqYRq0cDACdTwrxnswVDynsHC/5ua0EX3c2EaSu8UWY3QLc/vl52s6Gdma0BrP
FVNl8Iu4nZ0zGAw2W/mgRNVGhLBcOJcvts5AGXOLCyAUr1kelDfHtwzkrhFDPJ2ZBXkeaNCXEhIt
+Rbp8K1FUfZidAKh3utUYLTjWqKrNZ2bhsnU4TUMgUnnbgsL7b+PBS+p4ltjq8uvs8G6I2Ewna05
xBE8uah9Rw5OWpr9l+s/6ua5l8rnojxG0sa3u7WbvFfLfPwCPlsPIsqSrPciaadzaD5ElvSQJ64J
oOT++b65l2+MrM7ZnBdMIcrVdKbwd7D0yE2H6al7DsLdLG19txtOj2AB/6eUAnvImh1tZITMsZJ6
PmsxkMvom9aoniz/tLSN9+pG8MRMPA8I7PuAb+j6X/phbeHhudnNZ6kG3WQd7K9yy+iQXxAeQrS7
y9ONJ/+6/w+17FuLq2syGdSE+X8sWt28t/Xiffc6Q7TkUcpAIXMsnhGeP+ajq/b/k2XaAdTMyWM4
fZdrjZN6NM1gmM/Gi8izXV0eMvLzPQVLM/lRvwP/08zvs3+t1C/9LQbCgBgzI3v1KMEMPEyVgoxP
HFPoi6RdUib/fi0zqkPJl/FwYsx1w0eZ4iSylEKmia7tDKkkeENmNarbhss52jVTdNYaxtN1eeNE
3PBSBiB46gjewH+vcQkKvTtl0mr5bPXda18c8+yhsX8mevft/sm7fnf+KksxAbV4KuTElx8OQFM9
1XGgnKEibNpnp+zdrEQj1J/U3ssVbWc1v+9bvHEumODTNHjqcVdmINZZ4qynrZKYyhkSHH3O3LhR
PDX+b0ihSsmfzO4x6YcHuC9fN+wuS7l8F5bJQcD61JIWJrKVj2pGZxP9Gso5f5bs46wrlNXghJ9+
QfnL3Febf6jMfKdY/xxDLGZ5ioB9UGJfF9jjtOPYdLZyjhsm/JOnRPreosoYvUTSRh5znWFcWlo9
s32ptko8WnzLNna7H3LwUZU/51Xih48CArSN7Vyur+vtpMEMAxPZobzKmuTeaiFXZV3NtJtfHC5t
RvOFgf5ZrEC2JmAc+R1w4903e2uN7BdtJhpAOsHxpb9GDhQ3hp6rZ9tiksnZh+2rhZ6f8LrohyRv
bOgtV8VF6aAtNOVQESyP45tQopajZI7tQj1nYFmHwY8aF+1jqJp2WeVG1UnqEzdF2+P+Gq/P/jLl
upBDUN7QuE0vrZZtaE5znKrnSj6B4OqSZpdPH4Nu2Hjab+wldpblLeh8oqVLO5VItagya/U8lo1n
Fz9ChJLiqARDg7qcYzzCBX9/YVc6K+QxFxZXXy/Nx342rIavVyRuksJHXrh5/5X2uKR51VgdesnX
GwfRMsslX3el0AE07hf82Y6/GqN6Es6hzdyhQkwCN2si65AH5iFVLc/QQLtvgbZuegBYLa6Lhb8L
r7vcoyLO1M7sKvVcSvtYJK4a136+B+qpVBDIVa6wGG7doky8UWaGNoCogUyHqxKAw6XVcFJKetM9
fhcavxFP8UYn2smaX5IYyL+J2CE2rt3Ogjc3c473P9Ly316da54EvJ0iN9Dh9dCYYtTD3NWdSnxk
G/BBNMV+Fmmyv2/lxruDDg2xAlQzECQ4q3dnqKvZzkKBJ8T5BzHO52rWvCLqfMnMGQiW+ZwaNa1m
4zK+tbML9yaJNUAmPufqe5phPdQS9a5z0f+CAW7AwiShjutqoz/ZLkrA2p9GUv37q71pdiEP+XvM
6PuvAtywr9SyqSWqiKDdkTNvpMkfzcy1xwdT+Vom5SdT2qvRM6xe/xwkwRn5xvLqtS0AJydWEhjn
Yqxqpl4HIpcWaZT7C7z1OXkGmI9HegbBvtW2ammk5bEIjXMs6KMljKu2/03VgwRjc9D3u+FdFVuH
+yZvHU2a1gtJE9hD5ipW8bU8G/R6OLLnoHHlXTt9UKH3q+LDUHySU2s/zImrbMQQ12eDOJ5gbimq
LbR+q82cmP2VIJifz6kaa7uui8yHRrLqh/sru2WFjjKh0cKpdXUCp1CftSIs57M6E9BOEXo10OX+
q+oF8QjPKNkrJUKQ0+vIrxZwUidVNZ9Nac72dgTzij1q0cZtcv2WXVpZOX6ROSYtaxKDHhHTZwvR
lh06dC10qbb04Ah92Ni7G/Z4N8n+6fUyNLWGvY3OrKYiSZSziDXze2E4017pbcIDQ4S1CzZgS3D7
Oj8mjv1LIPf/ItrVRbboktXkIQRdNLuBL4s2ZPIKuiypqNp+45gtx+jyboarGBFo8FAqx2xd1A3z
EbwXglrnOpNdawrccJx4kt4bwZ/ZftLijSN2vZmX5laneqykIXNAeAJUij0jnTwOnIdub/3vFddL
Q8v18ibOUqkf620gW4BQil9I+D6HUTy7neqqVuhK1pMkGQtDZ/eii28DyjD3z9sSdVzt6lLVZN6c
VGtNX2HZpekkxLnnjEHa31PwYH4r0z8J3Fz37Vyfa/D/y1jFQhcMN+pqlWkThZWEwNx5roOfGchz
HjqRbbxw1/6IEWa+6GiSr1J2u9xKBZmz0S4y++ykWeQBz2NNdIwA3bfD/7KeN6ZW0ZyZ5bZZQr9C
E8jOXUsv8100Qvn5P+zaGysrJxyCOe6LiQXZItu37YwW3xav0C0HeLtnqw8Dm3KT9wEfJrP8XCpz
L6Of11kfbTOFjST+dH9Bt07VG2vrov5CglGYgm1TjLTZO53o/GBuP0xO8JzU07zhD3//c2vvpoRB
0gTr3FJAv3QIfW7qqNcq+zxNua9CdiXa5tQ4yk6ObX/uH522OyDM9qCrnSc/JlPqRp1yUIruuxOL
r+X7pLf+OIlwtfmgKSQ/FPzDRHnJNNOdhG9B9IMXHCYg9YXu9klPSPr+/oZdf57Fj1UKMAQWvIir
N2SuI2h9wcRASDbOIOB421W/HX1dPOS6vXXH3qii2egKc0ypIFP8X8+t62NaolydaATfX2LnyChq
VqAZIrlhDQdh1E2eGNv/NOk1zFS3y6R/ngxnXm/hYCSoIdQA43j5wRppAY5KpXbuIfXz6XRprh7L
WwiPG+ETuGkbW8QOC0nxKpYJKkli+iUyz5VWunmDEuOOnM/6jDhe/XF4ycN645q99nuK/3Ao2dAZ
wFr7d4jkzSXvFMxtBKIG6NDDwC3Z1Zcyo+gkJ9+kyuk3wt7roVTAtaQWjJ/TP2MXV9eG3iXQyEQm
yKFE3VX5TH9OzQ/AN8hvHfUnEKgYHVabcdU+fcgE56Jtk4NR/hlF9KCppQZjQlo/6ko/PU618fO+
S9+AFYD9RQaAyAsMHPHk5Ue2O4XRGBFa58BWngbJfK5b8YFRardwPqukQQjF+mbTHUWT7qGDzPRn
Q3tsFHun9C/qFgb0b9x6eUcsv2YZwQPHuvT6L3/NII2DIwTNYvXzSGBhMxP9zYGj1mOIy+h+Rr+U
wXNere54fxeuDjaEYYAr2G9eV7giVvduZyZqA4OOc577fDeFX9Hb9aTi1Zo/wjJ639TyuS9WuJii
XAwHPB1duqmXKwScrGd53DrgJsxdU3yA/tuV0GZN4UMqvurv71u7cvWVtdUjrCl9UHKfOufc/K+d
GpfJKaZ/vy1igfcNXb32GEIHjfG1ZUYVT7pcllKbk5Q6oTin5uRWPIxq+N3ptth4blmhHkWTH5Qi
jdDVd5LjDsVpKRYE1TUsEb6S/9SyjRNxFRxRgFpQyHDEERqR+1yuRAWDbMplIJ0NM2v8wSgkVxvU
7OH+fl3feiozvFQ2lL/INgbAL80AlK+lXJOls1w/x7TsJsNwm+Q7yo59m7u68NUSMIay8ZmuHZ1M
xOa4k6YBql1TqSLZIkVGqQUvTCG6/fzbaRu3735aylekPjZsXXs6VXwqhzg5sFq+2eUKq7iPEymf
w5ch/zNGyke7O8lJ54PMgApL94ct2b8rBmieKsp6NNMAnICtXb+XXR029YzCxovOmcqaH52XyC9o
lgDIZ/B9fm6NXwOEXl33HuQ8emsgiaX2CeqaQ7Q0G76ikWCVMJs6qRfU1OK3+B5ubD4QGMoEy5tO
1rQ6jPM0m8KJhujFFs9JGVBmMdCU/lOKr2hxbYTEV2x9bAZ1QvyKKU/ceD0KAaJ3GASc2y95/yHO
v4nh0zw9T0bvCrPZDcphNn5XkhsRxTKcmP/K6xcVKjP9S19qMJfMsqvBGN8uWNtgC513fcKIKfD7
hcaQW05fOYaM/PI0ZVr8okRA55qc+ms6Cmfjlb8iOGYHcHEOM/Vy4Ibriuk8CcqFDKm/GGrgMk/t
p3LysOQiJTxMgfTaFtVDV8q+9UWMxf+Rdl69cWvBlv5FBJjDK9lRid2W5fRC2D42c8789fNRA8xV
sxtNeO6BgWNYgIo71a5dtWotm/e4HFBSBnOV+hSAkq/0xjkCUepYbMdo17wD+wboObRNGq6dy9lx
Xd4KYMtmwu138Xp5iSsBweMZwSjGbhs4dfaq5tWunMmX9V+t3B+8FG2GFQd0YzOCxeI5Q/mCqt4S
5xpkspRMhhm7lfUQVJ+l9hT6D039BEBzxQ9cx7FUD+b/6ABEn43L79IRBH5aQpDpZW6QdzsgdHYY
j3bFSHtZswu/cnmKsg29TTx+kbzsuRy6fx4sc0sjLIUMEHwgii+/oA1jo+i9UnsRBMsJx3EL8UtC
1kKSk725UoK+nlgoD+eqCZj6ObpcBFS+PsaVbIbcH5nW7MJUCOxx0OQnL5dA9au16qrtKpv3baMQ
rEFdTgH6SnUxCaY0NGPhJSwkuLvVoDedzPKl7ZSAAhXHunYaoO1f7l9i1x4eVAsZO0rSHOerEybl
eicV8iCQRzCrycmKUNNR7YUwBw+f155dj55FDS4Ua3ELgCNdE5i7sbXeeZup8880drD/Xy4sWY5U
lfqJL/D8ILeHhA59QGDBU0aC2ekyDmqXpNlGgArRztIYHhe9OhB+yXutgVzn/nxchycm2CWkDpBW
oJi1DPXRSUbj1hQTNxAHaZsJ8uBgk8Jy0a5VsG6YIvVGq9S7iK+5xP9nPXnSKrBitx4UZRPPsKyh
ou2hHMY1vqlrLgXGBOsIoDu4jnGq8+b78F7KBfBZYRulboHYU0N/gVnWkAVWTveoE6vgN+ThjXP8
hBPpxk1WGYcmSfdFvTO03K6qYTem5a+aDjJ55axdvxdmAntiC0iUQAZdzbikdEkQNGnqip6FziNX
vbTvxnTjFWCif0hV6xjaTkFmqNk3xmOSCv+84pAomXNrEnIN+JfFYce7qo2cG6nriQ9qpnLmkk26
VmC4OtyAjeHeg8/AnAU830PJD/Pvqy30QShVENeoD4EqO219tqAoaDWXOubu/h6+DkwX1hZD0lSh
bf3Rz93J7I5m2duidyyGzVsEfR5kBtqLrKxFiu9ELhfX32wTwg6eQ/OxMRY2Ccfqzhqq3K1hLrAD
qcu3kZyd6Tn6WaljveOyCh+jLoSdt03HjTLW0QPNwJBvila+KbxI+Blkwlr189a8k4uFJQV+IiA+
i3vL75SxGbsxd6m/sItCg4bBpjPAv0Y/gj4pt5O6zrAmc5iWU0HVAE4+0i4E6QujlRnpdV/ruZv1
qClotSoffZW+wbJPfRIitX8wfZ/bSxCEjR6n3iMCrd9zySiPfdmYf1c2wzzxV1/DV6BljLwckJXL
o1+IsN0apZq7w5QfSkm3/XM1Fpu6q1GnDu1Yf2gtJEA2yLzct3xz7ueHCk38IjoVC8duhSPd5pNf
uGLbvNXtGG29ktZkWZvUfZSJBoR3U/brvs0rnzqD+vHc8+1NcmjpvjUBCJQwTbkbkugDGR8hzFW0
glMBy9/eN3UVAs+mqBeCqiII4zVwOa/6NNYEPVLhGt4PRX7Trbf7v3/eJYt1o49ghkrzBqOkMQ/1
g8voJQQoEkspXM1yDfOYd5smdob60/gqaBuUeu9bu7FYF9b0S2uhPOl9khiFqyavGsLB2jn46aef
UW65b+cq3uAhOb8YYKv/v/+/tFOiVBJr5lhAz70ZoR3s/5bc8qL/Cr2ZEw/l5r65G4t0YW6x+U1L
GAlcMDchWRZ9bteKuLcWCbwSAALaLgkcFolPSzDNLCTp6SZyZQv1Z318iL2/XnmUSkdHgLCjl/zf
R4RqAWxatH/AdbWwKJOkoXGBhTKzx0DwtyqqJf87C/Ocfth4dSBCPGNigc4EYZvGPtwlI2nE+1bm
DbXc3lTIdAhduRDJMVxa0aNktOIwL11f3wVQ0iZnOc3swVjBPt7aAB/NLKarg9Imr+vZDDKGTfYQ
yIf747hlABg62F8IElARnDf8h9kaGn0siGBL1zRrR0qfs/Xg7cZ9MtPKI3DJswAQwuJsJkhdaSQe
KtdoH+AFb1VbP/abmJhNMXZieJLkA5rYw3Y4WPVbGKhbdMhju3eqdqNJO7Kt6Vov7Y3Fu/ii5bHK
ojKtB6NyB6E5iLE4bxA7C/524lpS8oZfIiybgycaR+emjcvpjdK2gcXRgAW6Hx2x+6ubjyHhgxT5
sKyf7y/l/LsWW5K+EF5B1BWgJVqqIwyinpRFWjRuC7+kQ2oHCds6Sg5JROHz302xZZCMpM+fGsbi
8uj1jlR+UDfu1EuOippoxDtv3N83cmOV6AKdAx9KdRyxxdbE7mhORtO4KVyRcUojehz/NPLxoeyL
lbv++hU3J6ismXGf5ABpq0X4F/U1XgkOaRdNiUep3o8GW1N9VYxXI9adVI12MayYnqAeakHfB8ka
teH1WGntIxlKEwVILOilLveJClMjNN1l7fIhgOj+JPJnT9gMiHnen9PrPcIzBTjdOxsaG3KxH+HQ
DiPU8GpXEiCSznL4KeW9kK8lXK6vSeA0DIhky6xCueS+a+BZlrNuatxMjexe+pxHR8S4RwV25zFz
SvV4f1Q3zJFwQGkFECz/LYsnQ6MoTR8rDWGT/kVodyBrutoR28+VM5XiWv3kxvsETpz/MbfMr0gw
JcLFPTaunv0eow5p6seq/C4hNuRtwtA8Rp5qN9F/98d4Y+VQ3nqnsCHRQCPF5Q7x4qRKKzTQ3BDh
LbV7nB+zXrGyPa7d1UxAwVEjo0JydBl/SklaFGPuNW5S0ItJ53JPBsXLAJmePaNY8Vc39vxM+o3g
D6VQ3o+L8910JIrMsG/dMcr+m2jej8BmVJOE5OVaLH9j8kCQzeAu6tiMbf6UD7ec1ItR0Shi6zbq
m+WXvyYr/jH4/1475I1GTZ5MFM9IMiILM62mow8fla3bR89e5GqK/1ppW0F40Ku/ek+ztE9i35IO
0YROqZJ/yvzD/U1y3SU5fwG9ZVCB0awJb8HlQCfRg3WwzVvXMhOo1+xeVOzAf5TznaedpmkzJZmD
QsUYQDt4anjpFtbTGoboxmm8+IZ5k32YbFnOvXEaupbDT0KkeWqV5MlEfbaGfxAhru+TuEYKfmt5
qcnxZKWCyvlfeO+8leseZF3ryuMhGP9kRWAX+W5lamcXfHm9MrUfjCwivi6DRdSMh9ZN+sfOAA0j
OYNG+634SRn2iX+s9K/h632b82pdmQQgxZ6ieH8VOeUyct0pzF9s29BR0A9CfiT76mlrScybdqBz
g7mHNz+wrMsVm3QrSBNdad0wsn72iLyYgfArjb6O6lrP/o2LllnU0SCH6oY9ukxXTV0kTWKBKSvK
n8L4uWmzbUlnJ4nLTZ8Y236i+NP2ttR50EwMb2JWr6gzX0e8l1+wWEehHio9RGbJTbrqFMnNmxas
zefN/fhhkIv5bCPT6jOK3i7Mr9taCmyre1L1/+U45o/4cMwULwhzv1Vxn3K26aSt0a8N4zrtOnsT
eHlA34M1ou/y0kTbhyKCXtbsTdTPSfkc+rSrOmHgFM0DKZujlugPWeiowJuBPL/Epvbk676tDfVR
LCisqJ2tCqOtIbJi9isvo+un6+W3LW6PpOQ+7E2GX24RKeY5cdbPUvxGG4Q96KexkldijJs7F9AO
TyTEvSA+m/fVh/kO6ritFcHv3Lb5JI5UJq3w2QvnErn8PA2fMhI201Q8p2K9rzTxgN75WhvlrWPK
1QI6BXgm99kiSNQhYhh1eepdoa9spEBrubeV6re6Rl18a/vO3PXwJ4MbRqz5cqRZTftybEk9FxjP
ouJY/JrK0b7v2m5dEoiz0EtLl/dMqnFpQ4FouJKNaHDLqdxG4pMhb4fmNAzephi2aypgt/YK3T10
jxC1kdNcHPnUagVP1tPBFeLO6YNor9Fmg5Mpm+yxiwy7hLJRHDf3R3grlvpodOEEKoE6SJLGA1Hi
nyDeGQZF7W96fiRgvG/ousz8juKBxX+Gc4BaWqxX30FvmetYMnLfmRVLM7M6tGLzmS64jRf/UrPv
WWOXYe2GdLAgKbfXpe9F+DMXuh96aO4nGBX0KtsOUuIUircrURxoX5sS5mkx3d//2Gu0Fx8LJJ0M
58wiA7T/cuElLQggvWYtUvHQ5hv9G5Iv/rC1xsRJk1/NNv0d0sr2BwKJwfsdlHa38tSbf//iTr2w
v3CbENINNVV/9kIkH0tDeDWHfC0KmzfvlQ0aZUVcFDnQZcbDqEIp0cpycKch2KA49MNUXnSteU5z
N5hMuwa2nbd/Qb1tjUlbm+B5My+Nw9A4VwzAePE+v5zgpNVaVfH60U1aq3dkczyIKCLREKZ4n4Ww
+yUq0AH4jbAPS7ncBiJibq0RbYZJ6lfm4cYZ12iTZ8HJklFTmf3ZB4/ZCQTETRrxJar4vcz/iFZ7
QgXM6QUA7D9Eaw3neMNvATehTEKCkYfg8vUCG5mm9k03urJROJI/HNRi2xm9MwSJPQWwFPkPYCvG
4meqfq1Ky61+tr73kERrrAs39zi9inCNkvhm6It708xqM/HraXSbzI3gsWgDW1YejW5vGtux2XWG
tS/o6ocO8Di35ojhToQoSvqTaf7Kbr91a9EDQuGO2gnU7uLC9XXoaPqtOI5unT+2hRP9KTZWZ08g
X17kbms8T+Y3w1/pFL9plH4ksn0gzEB1Ls6YJ0wjDC3p5BbILA0ogQUtxNXQrk+k9kC3mKQcZDv2
J7tAydAzrNUn+vVVCY6Smjz4G3hjCKEvt54e5kNlaMrkltFXSIae6p9M0WMZWaVT9iU8zIUjiA4S
W6BeK+Hgt7Ut+f91WfZfEP+67/GuHQ6MKWSUoCBiHeh8ufwUUxmRfJHFyW0H8Ex6OR1pEP5n+hKK
hMD46MykmZvrdHHZBF2vKVVTia4W+U5uyDYd5H+T7vO/D4VeImYU+BQ36XzgPxxoM0KpRxNK0UUC
9rGXjdBWUnMlK3Aju0JfGe9n3iMAo63ljhUq0CU0HYhu0D54Ayq9D6Hw3EQviVfbEzGVgtRloK71
3dxapXddc9wH5bclyadcRPBZe1hFwWW0YbqJt2hZrwEZbm1LuJToJgWOPbPAXE5gEBtags8Q3Zzf
X8XeHmTDK9J5P4sg3P77Wn00tdgRk5UlYpNooiup07Ybn2H9dP53FhZnzERpTClLFQviCOqizG1L
SVai7muXzsP3HUNIlpk9twh5gyiUjUpLxblKGaNDISLiKk3/PBAe9ioPUlgYKIouS6FGUHcSVmTX
h0+0qfYJglz3p+p6GPxqrmTyQlTZgMxcrrtVC0Id1YniishoRkm17cG0p5Sw75u53l4EHbxN5loO
zn75XhsqEl15M6nuiOhqLB6bKbQn7SGM18qgNwxxOMEozx2TRPCLC84QUrnrY0l1s6bcRXp4Kjzz
r1KDe23Sr/fHdH0wYTek5AqkbQbVLksNPHWyFLpfw+VSsQPxR4Fnu2/huiN5xm2B3yL3TuEEEszL
1WlGVcumJjddQ3GG9Kkpx3PtSbjR3rLrqM0ArAo/tbCvAYk+W/Ber3zA9WxSDcUlAM2dT+wyfR0C
/B8mNbTcoH5uWxFW2me9QuMhXMEqrdhZdlsNY+fXQRdYrhBEjhdGdgcuSbaOXfLr/oxeB37zgNCR
YTapRS0DsWEU5WrsYsstrOdRfuBNbXvwarXZT8mXjrRgfbpv77rDZd4e81sVQCl4dmOxgrmuZTEt
5YKrBY2KFNShlh7EvD9VpkhbUufQ+g1DBl1Sz9Z0npLAroX/il7hzqdfGrhPuBIB3ZgAquqz3CMN
sRS7FxelAk/dXOkJTkYubCbhZ9wqh0oot6EHQW8PFGIVBna1thiiK2GWnaMOQs3lcg+bWo/Gsl/O
pLGv1ggRr+BXzaYzhL89In73p/u2rdnHENWzwPKlraZqqzQwe/2lNbXxIazrN7NGdaIqK2MXaUqy
u29udiYXD5q5qRg2J3B2hHQEspfmqgK9o6bSYFXsNkULNaW+76ruVdW9L3oXr1m7yhXMvTEznpSq
BAgcceHa/KJQm5o+6ZfW+KYbX7vSf0QtpEFlO0NDF0/iqO3ahF6PEJsqRP68WVAGXbaDIe+dk0mg
6bLqJkixyuZE8LWvOq+002TUHM0CoH5/Uq+PzDxOTs0MTidjvvSrfZxJRRs35ktZwQeHzUNu6PU+
90XpQKHyUWm96CmIhWYf59n3nNeyAxEK2pXBpL/mVom8SH2i8O25no6gd9mtElRcXZqzjCJ3y7zu
MOss679Gj2o3/d/mSySg7p1CiuG3KY1y6evKVMyh0OUGwxDkf4R+uA8aGi83WCpIHWI6PoyOz4z3
y9TsIa/rUGZq3oDT2uGr8nc8kg5T0VO9b/rqcmOIM/MHbzO6fegJvLRcV5YadG0BmWOU9DupoumB
jgFzJYi6Bjdihlcg8ROBNdO5CD80yy+8KlGtF0Os9B+j3+L7pUC1vhnyVP8qmxSnOfa+9W2iR7K0
Wy+MfVvA1xS7YezpjW3DwEgOwZR3+7Qy+zU+2FvTABEzUm1wzlLCmX/+8V3h12LazhTh1eRPT3Co
53Ygj/3KZN+aBmSxZ0wj4C3y2Ytp0HM6IWvZ815AFRSPE9GxZUtVTJEYTSJbn/R8HxujuVXjXnuR
FCBrmV74TtOn7VYwI2NbtHKCaFe8xj505XPAEM2seHNiamYMWXi4uhyKWIzi1E1lOTmrYSDtfS9p
zp4v1U4Q0icBqhgWKbMcwXTTm3l/F14dtHfzqObMeiXAwJbTH7Sh2BYBEGYjtTZZJ4bbePJC8nHl
PyNvdLyNSSSnUdKSoRi+XOmxDBPIKMzgBMlw/1+SEnB3oVQdxjoRgd4G7c/7Q7t+TWJwntwZ6Ti/
6xY3caxnWpuEfnjS69/q8LlHqwuKp134VsgQ/wflzhMcQV1jwri6IZHOwmWxyQCQ4mEXO80PEAQo
YzM8ZYqKWGMp+7tqatRtrNeFHY7ZmurcVbyxsLe4kXuUCQretYzSeCz7T+jbxOBWNdKLTgo5//05
nZ3Shbvk2p8DDeI6WmlQ8btcQ0FCPaSlq+mUaiRyMvSVoo4OWVX7BY3Wrxj96ZUA4MZsEkvBODhz
bs7b5tKg3KqqULZJclLCJ2lCc206vY31Wq/5ra1yYWZxCqWyVqGKThPoS/09UG4j8x8lP9zn8Tb3
PSehiNcq5qGQzJX359XxZ0I/jm8e/wf3B7V7MhixEJ9E1AG14TFK3HKAROVE3cKGGlNHPfbfl/Cj
xcW90wtxo3IqklM1vghWtUENxn8Wil2FWOB9SzfWjiwoUoCkgQ1ecYtJNQRkPORQTk8qQshTF+7T
8IuS9i+TvKYLc2P98O6wSs095AQ3y85Ss4qsZpLj/DTmBrQVmsM8hoMDR3uURlBUO1ne2FoEkv3+
EK/TncCBZ4G+965dApbF+vVVHsq9MdGtXTc/ysEZJ7sm1Wvt5GDbpEcpKe1K3EthctBXiVSu5/fS
9mIlraSBCEKUsD28BjDEJNkhbdFX/Loyxiv0w/sYkQAjHUOVaUlxmEV5Y0ZxmZ8E6VSjoZrX/n7w
niLrEf0LsnW0N5404fd9q9dubR7c/zP6vuIfDkY6v1ibts5PUiNshNjicKhOWh0lEXLhqXIQZfl+
3+L1Uby0uHDcVTBEvjgxzK4++2KykabnrN6V4SbsX5BzALy6v2/w6u4lGKGyzpadE7d0yl6e/SYt
so6LOT9Vou50krDxTfmQZis80NcpjjnmYe1QvCDHATro0oznDxlvxqA8CR6qTKSKu02POoytKLWy
bUr+rR5icZMP6MgkypB+Bd+cOrVvFMf7472xX6kI0YVJs9J7ZH/5IdnohVydWnEK1Z5Hwyzd8gB2
FqbMtY7LGzPLE5X6G/yB1BmXmK+8oNBFrqY45e1oZ+JwQpvdjoDi3h/QPHOXtyG3Ehl3cm4ExxTc
LgdkqWmsTV1answs6XZlIMLX105rgmg39iWNGhS1oO8gUbS0UgdTGVfhWJ4o++00r3+g1/IcPQrh
+F0SzJ9jMu1Lf+Us3PJrF0bnj/pw/ILeH9vcrMvTKOTHOPpSVqRKqodU6OysGmxDawEiHofCyQTh
za/C0/2ZvbWANKfMIi2UrxCLuDTfycYQpJ1UnrxGQy25cbqu3TZCvvn/MDM/9MmXUlpYem9vIrFi
FWp5CgQKYqVaIpdr7sZC/+++nRvODFDg/9hZeGozCLWeenF50oyjXFZ0c32WMpgrn/LEpbFsBR4z
/7bltjRnfo+5UwV8/2Lt/LZN40CrqtNQZ81ZzSP9S5vHlkNtB4L0XC62kRT9uygoIRpVb04bnRHX
/AdGQv6tVNPqpEXBAWncjKqfJv0m4RYrn6CXIMhvp2wvJGsUPjcmF9pDil8APKhPLSuuEiVes6Ct
/zRpOaIQ5ucO9dPNkMVnje6WsDENxxKoV91f0uuzP2eMZYzS9MxDfhHcxBRx00So69NoVFScpST4
Uut6dL5v5UZgM2u+ENxoPJHJJy7uiKxMRSFMVQaXjvGhDkb9QSutcKMgYk4vuVh/yst++BIJrbkp
9VbYxTzCDisfMd98lxuKjyBJgWgBVKiUSy5Pox6bTZxIVn1SqlK2EXIj8VNZPyVY1Y7TCDLM6OYG
WE9LnTxp8y2a1RYpweifG1bmPAYpMp50JOyBvFx+R17D2MnLvT61PIe3FN+bwxSl5cq1fGtlP1pZ
xAGdWVHJCMlwwcTVb4nfYQ0Z62Z7f1KvD+k8Fi7emYWfBseFFY/WrjpMmVOpLR+VxovgItB/R3Kw
931fcwK9XYFIXLtUDHJEMQkIk/NyOXlyGaaKYGFQE0eE2gLptyx5iJH71ZrQ4PU9z+NQp0I0N9PO
NeNLS6TZDJpCquZUV/91wxel/Vmmb5W34lNvTOCFlcVTNCP9OChl3pzIH0HUDHe1HaC7BF0OfGSZ
GoO4zoy1juvl3iAcoVI4F9wR14BdYTG0saKHwmq16gTuoHeKoqzI0gbqyqPwKmRbmlmMTW6KbBpK
E4yqidCgTDc/Il/9H6+jB7U+G8GfcayPgMjzf9wjS7uLa3fqiyEhX1mdLP1LH+2b8W2Ivtzf97Ov
+OhL3k3Mc0gkSr576dB8lXJhUvv1yYh/yDVKesDxEJbbghSH0hDguqrZiFCteOvlZpHBN+M3qFuS
uZiT+5dbckSAwvM8kuthYmu/sz44Rqa+KVG01FVrJXa5gs4ujS3cZZEEcpD6UnOyEjIaOzFTxdKu
s1F8qDpI/xGnj8eHYcA9HNRsMPStIGd14DRtBduTZmheuEefuJvb5Qo5OXhlbZhOEoe0R+gh8l+b
oqvF6SDrCXAIpdDrxCmnbvp7f6GWp5hRgGCbFQrIYoF7naf0QwTIs8vXm2TqTsrYRXuBIsA+HoNH
APbRwRurbO2SubFE88niriOzRF15sefDIu+VNEn6E60h8nOYNsJbPabGUQ97hDuFruZ8F1MMdqfu
HCUuhE1RKLCX6VHnUBaTnXySD1FRSI4mCPIxwhixT1qvfefyNcy8zJQ+SMLOmAR86eW8+MKoDoiL
9Keo9Sxbl/NHzarq7yheVk/oVyv2QM5qW+p5eAQILz1UECWvILuuz9AMkpmLnqBkuOYWXijrM6XI
c7k/hb3aP5CDeBHo3fymVkWzDYUhd9vQezN85UUqujVeyPeC1OUBngsJuF5yqjwrl+jdRB6TBPmT
4RT5culWiTfsNFkZKSIEk0OQIO5ihXaXVhK6J2tC6UhPO7QjS6vYpn7R/4ySKHuJG0V2ol6A4CnR
et73KE8o6D7bcY9uCtqGOLqiMh4Q6ygfo6KLXyDQ6Z3GUj2bFwk0ZbmnObo4ftLDydp1YucfhE5/
rfKyc5pR3AoEaHafNrDhZ1m+8u674Z+pyUHEBmHdHGQvcUqZH1dJIIbDKbB+tbm88Uf0eYIv0Pkf
zFg+DR6gFXlHJPbKF94/ljeOyYXphYumVAgv9ojQUiZrL1rsvVa69G2w4pe6e4iFPlpxnFcB6Lzd
KcDOrXzUReHIvNzudQF7yiAmw0mKItQR1E0ELRwQPyeRFTsXGkdp8qNQACbw1d39oV4VbZa2F/tc
zbrWqIxsOHXGiMpBSWfBJG+6ZN8KP1PPcGTL24wZDcNqHe/7cGeIpgPmU0nWEGK3Jv39eQGfGdD4
ZexkReLUIZzMeketTYeVyEXcIT0w1n+pu6/c/tcxBkxKeFxayznkUMpdzrgxWrVSdxMHLBKoQHma
dNAqq/r3fQRR0JwkUXjAAPa/tGIqQWqZkTmc9FQ7dwFiTCpNN/+pFr3mbyvreGP6KMWoYN/wV/jO
+ecfrpLc8BvIDvXxFDblIQw0uzK/lONRpbNg7AVbsqYHrbbcDC2TgOojYx2twM6NQ238zkCuZlWy
v/9Jy2AY381LkVc/mEwyY8s5HofK04oynE6+p/I8bIca3rWkeQhHLuL7pq6XE1MYmQfP5b18nlrI
CinZlE6neFaFCYm+t16uZJv7Vm4EHVxFuCOa7UH68gpfzHGnZYIfVtIp9rtmmyRhcyxENbcLU+33
/SjI55HyLbSCvr/zS8XY6L1qbOBnMzdaN3UoN3vGU2zl2c4P0vK5yRNpb4i94QRVi4pNILXK2YIK
biXifNctvbxOyFTgWjQyocDEl+3CXZGgfG5Gymn00w0pA3UbIP/7V21tvdhphl2NTmSjdUJnb7iB
oif7Ns3nrrKLtWzejT0x9xBTbEIMBpr6+ecfdunU5qKvS5lyaghFs+ILEkiVtQb3uI6q3umGZ0gg
CwWY4tIIdFRdUEepcqriNyhadtFYb5MeCZhgLU6ZD/ByYumK5v0140tARl1aChXIrhs9V07Jd104
GNtyP0b7rNqR/hEeptzpD5pkp2vEfjd2Oyk76ASBOoI2WBIIRX3IcoaTdqo0/WEsR9XRtNja3t/s
N1YKjzXr9cyoBnR5L4emyH2oDnFlnhqpqzZG3CT2WFVPUxOuKfLdtISzoK4E3wEx36UlVe4SefBl
8xRpQrjRjLDZqK2abqycnvb7g7oxczSXiSCAoUahc2Th9kWlbtIgMsyTUKpoRpN9Ql9nWNMyuDmg
2evBMgTiaGnFEGqlKQbBPKW1Uh074rUQf9tGXxtIiM/3R3RliwhxZlOmTMyLn0z85eQZgl8kRZhY
p1oW83Ps+bmyE2Rz4FDTh7MmaHjV/zxvOhD/oCjmLhDQDJfmQjpdzMIwBKLixLYguLa8H4bSI8a1
79vUVuLpNJY7te1oeCptv/L2/NO2E5C78VfQlldryafMEqbvdBKgIBdrKSHPGtZd4p/HnObnqa7+
xpO/Ruj6/tK4OOEUHkSOAV1fQLkg+L4csNG0eUozUHAew6+cyaOmusI39FKzGuKUZNop6lGLPxfB
S+aPjlw9+7L4OOhOZVorgdqVU+NDAB0z8UTD4B4XCy1KaV1HuLVzo0aHIEzAt1dNQT+ZkdlxqKwc
lBvWSL7wh8cH9chlv4PgSUJCh210LrvJZosDZ+o2IhqZyfb+/r1pCKJnIj9cMeiYy/nFexVxW3nR
2TSFx2nqD1Y6/YrM2DH8tXbbK0gemxeM+AzGUSAC4XV1aUtLE9WkMy06h1FwGorv6bQXu9c22XfD
L43gRNTtSILyHFD3RKIEnBp5YbtCETH6owvJ6f7Ir5gN3z8HomCSeGRaCV4uPydLW2msxS4+jwQc
+7COMsW2rL6wiz54sBAh/jQMKOzJFqnKSMpp2NPi4Nh3Wv/IVAaOr9Wr3YNXFxoOWAIpOff0zERp
s7v5cD/TKYQg2KDGZ69PPiNp48Zmux3FzpY/55XiKPk+o5ZIxNKZYgBD5GQna6H59WtoJqMhKSJS
aKDet1RNhUo1CRoY8c+5/siz6SWKz2W8D9RjbhxrmW0oUOgX45VH2LUjJT88Z0Vo6gOs+F6s+zBy
6D98k5d8fCZms8OZ37T42wZrwJAbTmsW2SS3DmyK62ERQXaBL1YaIK1zKJmDU2YiT53OFDYrW2t2
BguvhTg2npGCwizIvnAWRWSonmb2ydmTUxTudpVGzjZojpm2V4QM8obRSTrazPPBlppwU5mPXfIf
OK9NBSJGFZ5TL14551fFTnY7+S1ueagJ+Ju6GLkeaIXmNcDvkiB5tTzz2OXVb63faZn1uyw6Z/Q8
WxhR+f6DWE0Tj7v7U3Jr4gkIZ9a/uQ657EERhD7TuzxIz9kAAlEaxnGn+bCw3bdyw5vR1D3jY1D0
IHG1ONJRpGa9lDbpOe0SRynD4zh9ntLoVUj/v8YD4IDOT6B3ZIsuD2pHwaoLVJ3pzHIk3o6NP6xs
olsHgrwXPepUUBjLIiwLpalX5DBMzxWYZafu9d/e0ELSKGRr3Tu3TjzoM7pdmDxugmUEGCcgQtqy
yM7jXoT9oNd38XgY9LMXfmrlkzB+LsV/P+1w8IBcYHgARJY0eYZiTmkKMPccd7KG0Eon2JagHEX5
7f6GuMoicsqRi+PKhjxZkpcborByf8zVKDuryufmCCm0SBLLemvap6j6VMnlyrBunPsLc4vwzKsi
Y0rGLDuLWk5L/Kh0m7Zo/oTjgHhoZ1UPiumvqXbf2PPY5OFN3h8dqKVqt97VkidN2IykP1Ob7DS1
cLTpHP4zCBMPArO3yrkiWID4funUPC8V1KTOzn7oNJG1k1DUfaPxJOPlKvKcvL9y7xz1Cx+KOf7A
t03B21xUGLzMjCDZTvNzlEz+kxKq4dZr4u4k19mwESez3ve+OGwan9JRVcjqrqxk2TEEHX5kPx52
KglTJ9cQeagEpd5BuK/QnapazhAV+rEcBnHmtg02cq9rdhRE+aOY1tLB8noohHxUCjK9aXcV/moX
WsO4LYoxPlZRET3VZajZHbjlt0SaDMdjUgDA9ThxP8g+xehU76sUjb2upcIklM3GF+TggXRq8SCT
UnXrqYJG2mjb/f0pm134csYUKq2zTD0P76WUaCVz2/DD/DyqabpXPCnbCei9OJpBWnNIE2nXVUb1
ZiXt2r6/ThazN5B3JhKncj47kkt3GEyWUqcqL6CWXmdVcjpJ3pvTsQ/Pg7aPq2hTivN1V+y6tD3e
H/Wt/U8TBWEydqk2L0wXgjmZZRPl5940adz40oXF2Zh98srdcsuVfLSzuEBlrZVzlAXzs1fulPgt
c0VVsA3vmznzYna/mjVqzPm7l6v50d5i/ze0nvogLvJzFf4wu089VKXWQ5yQ7WL33J/CG1cNSRQQ
dDOZLX+bL+8PsVeOaCgQEis7l3KoHjszJNtvoiLWJ82f+5ZuTiL0bmRr4Iu80szwujRPspRBqd1T
PmiOSXVUjwJokn6TWv0KVKhey769M/EuJ5IUML0XxHxwgS4WTrA6As9OwEEGG6lAbjywzepnqH7u
5fb/cHZmO3Ibwbb9IgKch1eyph4lttSypRdCli3OQ3Imv/4s6tx73MUmipABAzZgoKMyGRkZGbFj
b9fIkmOYX2wjPdmlVwbRYSDhTlzjwqvUTaX7sPPIstX40DqPk5zdmz0KFQaYAvvz728N9Qqyfz7F
0ny6/ghWN9txYKSlX7S2V83mqanSw0zRX7KHUxWIoyyiL0zB7Lj1lpsxkQJpHIkT1bqVm9kiVyIt
qUrfBpzd9LkXFT9j54eZfU6cl9sr3IpPb0ytc8CuKou6VonoRq3VxGeYlZRseLJNIHbarNZHpscR
qcvy32UpXW6ut4ZX1/JIs6GQmpLAOBafZrNzJ+WxEtVhjP/M0r9vL3LLw5mCthduEoX54dV+plrR
zWZfl34UxG4lPpQMZKYfZDs5qk78PGRPcv3b5WWWhyourewFWorszbXn8NxRK7NLK39WrAbSH3Ep
jDx3FU3oXoZs6IPTGyi+prN0jsZ5vLRRVJ6EU8ADoM1Qrpnx3/PgdIdG6O3FVvrsUgRVf1G5ZwMl
yg+3N2grXkMeQv2e7jSX1TpzduSA+hhXRTA6PTM4eX5nZ4wFhqUUumNU70FLt14+HPulyg8rKEWV
1cGaswyt2yCvfM1uTsrwKc2/ZsZdEMAl8YGGf1d+7+3wUNlA2neKg78mN9ahB60KxCqAJSO3tnqP
dFXhTPh55bdzdQzSB973n1rN8fTYPgq1+9Slf8P4YI73Y/0iss51Ps7Zw2RkHk9KsuLhIZLPUorW
w3DfZxl8mPdh4ubSHm3D9hYt5Vbq6BTT1/O8kT42jiOP/M4+7M9RPfJUzZgoQCJg9pJaze4jorU7
qqO4tIYxPavJlJ9jrXMONE7UnenizWzC4vQw6rBUV9fwA70TSpdKVeXrVXgUyqVBfD28K6z7QvLm
F82aUBt5Tn/c9sv33SWOEZoiskqvhoH8dQCmrjO1s11UvhwrJzDAJUPW4d9ZVLl2aPxTV2PuidH+
lhantEDz1w6fhmHwhmrmzpL+DGHg0UV4qaSfjZa69i75wVZgYXiT7jRvNAV4+fUpryDPN+Wxq/yh
Gr6RXzme1DBurdt5e6dWjPJrqQ2Qppf0o9SVzen27vy6JdeuzJegdg/Hy8IAem2+tbtCsgtRQUI3
ww4nxpxKWWKH3VeHLP1xEGawAO9nlGDw7kvfC3hxnF5r7tokUSt3ssLqQdab8I+q6GiI4lD946jq
1bB0T2ARzbX0685vXuL6u9+84GWJNiDL13PHZiKHotJl/Eid7ksDAXYRuElBsjaEx/yTZj5EgTfX
ugcfys61uunDXKkIssN2THxe3QNtOqZW4qiVb+Y/reApshd65Zes+jrXtkcH9uiYrmI3z85e3vg+
mcN7F4LShXJh0Zy8/lAia0Rh5bhxDKAKLgcr+jvfBULvGVndqPaYOVRDiamqH86l239ugqdwsN2+
rg5JcsmzV+2rZTymlAmBwhzKijfQzrW33GrXH5e3BkAFOvxA6Inuq3UaItDbaaj8Uc9OWt5/7uU9
dpaNwgjvCqh7qSihTMGhu7YBo6jcj3UufGWKvBTofIbwLWj0uzh/jEI4lqzJE/KXMthZ29b2UvpZ
0GngLxnevrabl5qNYmUh/MZwSJCjLvAkQxNMfYW7OMzFH9b7aHBHET1416NlcW2rHqUO8sBa+AX6
QnGrP1UoFlqM5Eoh0V1UlyqRHtQAYj+n+LhzQJe7/p1tAj3XMw8PSkHXtkUwT2Jk7MN3wOExuMot
acmRCagpcR1moUYxlYfGhMIwaZrsWIxx7dnT0NyVTQ1vI/py7u1f9D5F5YMv2RQ1cNr163dsQHAw
pkEWvlaon4DdvZh9wf5bP0pjQoG4uFjjXqBYvuV6D5ayDUZhOMSnr/fAUHtGoYdS+H2THK0I5mSz
upsGn1qpKibkMUOXaruXwnVYTKjUBPPOmrecjeGQpRa3TKPoqx+gdSDBaTHgbGZHWpSZbpSZXLTo
f+yt9X3ux5TyG1PLT3nz0EzavJxTBbbtvpy/jWPCzfozHLKfYaXcz1bt1drwGJuOJ+uTO6b5Q9Pr
XhhZXPfyeTIuY7UHKdlaO90ARDRJ1+V3tFhdKhyRWpnwmcx35UxGsRNmhGJnh7eWDVveUqID9kTO
e73sVM/gVeZB75tBf24q1W1k559Kry7M5B5vO/BWyKIQAzZm+aC6vibb0YWsxWPn1L4dSEchV57c
237W1u6YU4KZe+lzWUpQaIr0yYxOt41vhGRArYs2LRAocrfV1UNpubQg5qoB0XwuzR+TtXOhb+wj
D3lGNFASZlRsHS4qVS5Gee5qn8lFSaUBPj+p2VO4h+/YcAqQOuB0fhVEaFpef666mbRu7ubaz8C/
y9lxglUVtYLbe7VphFSKmip9PqAX10Ya2YqzCrydP+u1JyLY4WmEDnvTJJs79q+Vdf1bjvvW1Dt2
LMn7k5VJnqz9FOp3O/ovX+aNnXU+EMqxyAbszO2dHUCuEdauk5yrdC9YbXRticu0R1WYmwmY6yKn
VHTJkJQq/p3RJ4bgQOuptOYIzQJ7cB2IICEHLM5kVtFr39vn219tez//tb5yjSwu0kEgJuTDAO9p
Wu2C+CPXZ6wVnsvbppYEcXUvLCz7jHwzQ7DAPa4dpBj1OCibrMFBTPmkCSk7S2oP6SeN+WxQKviz
VHnRJcyfTEA0x9vWt9xTgy+DXj13EpoJ19bBmJRKCWTfn+oXkPCnrE/ceSp3rGw8PJcpJGAkvwj9
QcZfm5GUoulUs2p8EStMB4n+VGrqCVmFB0PtTk4oPVb5BRqLO8fsDsmsnQxDutxe6QbEZPkNdCV/
0cPTabj+DaoF5Yhi140PPenXyn4yQN0ipXmcnMxFz6bjyV0VEqoNqqtaTeEKRTxKs3aJ6vDUG5+V
aO85vhh89+VJ3sn7IHN5xz8Vlkj3wtnT+JI0nyeE4u3pWau/2+GLIjNtv/MNNr/0G2tLjvbmTraj
RJUyIDy+1FYMFnWpO5l+rpZ7/rx1dJYnyf9f1TrNyGQpIdds/DZw9eKzY89uq/5Z7EaI9wVNPidN
TOrZGqR363y2lys96hga9EnOodpXj2F0B3GH2yj6cTJ2Nm97Uf8aW/lOnJdGboQYQ/3dcb6G9iut
N43i220f3YoFS8eNyXKgc6hbX3+jUZRciuPU+oL8Xy5+9MafPXinYTzL6Wc1fEjLP28bfH8wF7jV
8m52eO8jRbS6ymOtn1UjlEqyUuHFQ3FoDOEKEMsgUx35kj4mnTgbaewawAV+d4wPIsSlq76MyQCB
UdfDdfYUhnFaUurInFcSlqRu3aZXf3dPgbhDWct8CukSPGGrTxe2kyHPpsk7uXsZ78K7zjxZwVmR
HrSsR0V4By337pStrC1f+M0py1KpSyfZqAAb+UrQeYMeu0Ldw1e+xwcuZsiwF7AxX89ZOYpVOEES
OHblo0K/zAmYwssscT+GsuTyxtA/DloC+piH1CW3i/KsSqp0tLNOO9VT+8BFJlwqC8MhWlqGt13q
3blcfhqQmOVVC6hoXRifsgRhjgTZ2CbmNVMVJ41olhnu0MhPWrhj7H355draOvHphBHWXYO1rGKy
Cq5QPWk9dCu8tLSf5LJ3a0pBbRK5nF1hKZfba32XCK+srz6D1A5z1s5W5RtSANeXOQdebFV7HcnF
Q6/uCayADqGyTWAw4BG59imb7MDuA9Zo5+e5uiTGpZcYCLrLaWxYO6dl0xaFtIUQUYFaZ3VLyHNi
llEiUc6yJgTEhDcGT3b/2MjyRZTJZxC/e4+mzU/IfD9SECYZAjWt6+Vp1ZR0zpgK32AgnBHKv636
kxiUY5WipHSoLeXYTEO79DCOjGH7t7/g+3fUsrkIDnCLQCRIb/naejHB3JLXfMJIh928/Akk+lDq
7efIKP0xkZ56C6XgIXwx5z22tHd3yi/Ly8AAw3fUt1ap11yWuWKkofBbIZ9b6Fmk73XjnKEZuru9
xq2YBFJAQWsDARQY9K6XmEQ1vBo1D385Q4swFLbmRXZN75fuzM55fH8gOM1g5eEvWmjL18Xrvpt6
3S4V4WdzNnujJUyyjHZPJ23DZSiX/SJ+4l1F02d1IqQsM7mPLOFHn5succvRdofsDPPsFGmeGZxG
cbLz50z6cnsjf7GsXZ9E7OIooPW5U5gKuN7JsUW/VmlingW1SoM+IoM0RhKcWK6kM7QCKt03M2G+
NR0OA4PyDJWhW+DYTFXLffYKWhAirLCuXjQ9Go91IX+eYeO8TEhdeYM85KdcEicRyGQxuvxS6mH0
lE6WBp1HNsBJoPenuLYVV7KkeufDvcs8oNhgtGdp2JGnv2vYz7PobS2LeNJr9TGpoyPY9FMJ8+pH
6lEdqnSu2vXH29u55Sy0Bh0TZjk6UuuE3ADznNp5xft7dkC6ygzEtrMsdrpMvyjP1x8NOlmg+3S+
Sf5X8UUq6hJyi7L2VeMhjLI/xqnxAGcunLmUGc5tlRxMyYFSZzjIaNKF4fwczczpIO9gxz80M+cr
Ml1SehV1wTT7UA0Mw9Kvq8Sft/fjfUDQQOIyYQUVNVnt+i5Ltbyig5nXfp5+mseH8DVg4EXZmfd8
fz1jhLudOjeaGu94J+ibjrNjU7tRg4+inR+TuPe6SL+nNnlwop3h3veRB2MMTABIZToeRu/r81IE
DrP/aU0hx5I9NRUXOQlIUvaIpzfN0H9hAnCp3q/L6FHL0VEbufZbqC4Oc2nHVOw1+cJ47x7H5Ob2
8VhbJAqg918/ZGsNspBRV2q/Ue9jR4aa5YKAuZuFf4TtzuZtHUl6AwyuMz9JyX4V5OJYiDCBkcXv
YunvfCF4jtwIEfmaDrZCTVWu/pDFHrZs0yhtAmYSAFIyiXH9xcq5DEE8U/iwunMQwOHXxy4EP6Wn
kW/k1jnt/r7t9FsbypX0/wwC4bw2GAxmW+WzxIZKgfTJcMT3SGkPVS1y18qHgjlrzd5pR2yahNOa
cgThgNTq2mRtibBIlkKASO/0Y0aAaxVg0ucw353jWf7UOvbAxAbNJAwIi8Ncm4IMXaHJwxN/Gr/F
JKdeop/U1Dwoxl1kGychvzj1Hqn9VlgFW8SzipwR7vLV8uxIbTWlFI1Pd5emfntQfpddjs4585nL
YO9S0qTver0q9DvLQlfGhpzpJSm+jc0lAznsREcmDo9RWHh6tFe9eJ+XYhIqll/jxFzByzd9866y
pTTRp1pr/Dg07q0/k7I7Ky8ZlI9QA3zhLbJzHe6ZW/7/G3NNmHVWEOiNLzeTG8Cw3gvIL9Lie609
KepDxQP59jHYNEhPir4JEOZ3yIwsLC2pq5SGcr4xn0I7tUkv7PSMnG5+cYaxPZYtDYUAsZmdMLMV
PElllgoATSlebddLtWstgezJZGebbsmcouYUWkl+KMM2O9xe5JZnLiMJyyA4PbD146KPxDjVQdz6
2VSKYzuohWuFBNHbVrau0bdWll/x5ttpyqykspO0vpkFbpwYRz16CcNXHX6b/2CIO2fBkMDMt25T
mG1vOG3QtX4tC0+VooPWv8bKH62zZ2hj31BFc5ZxCpCigFeuVxRXTp22VtSjzZ7MRzntimcrCNPf
bUYzqrUM5RhoTy0wwVWs6rNgiMIeumZC7iuYBn+OEHQyovPtXdvwN6o9y4gIlAjMba5emHlWOLVW
Wa3fx4VLP9Jl1zRlj9pjI8YDzmMODbESnGE9YNXLejA5cd75kYksptQViVcNzc8eUNUpZ0TnsRrM
ZidobK6MigzJDHUPGLWuP1Oa5KoipAib8V9t9EHLn6V45wWy4ds8sGiKwbTFfLm9MgGbXzPaAGv8
Rqb5kQ2GepAqUGMdijyHBujLjotveJ5Gd5x3I10yWP9WPgEcwpnUyOj8onHEaWrNGd4KmOluu8TW
x+IMwQgJjxINv5VLGMFsBWY6dBQ4oF0J6sdyNjztRRHVyc6Kl9vGth6PjFAQ0n6hwJiluP5MTdXL
URgbg++gSfsctblxcKRa9ZlVMi4SDy8vEg5kaUJST5kcq/e9avanOoUb5fYv2Vo2QHbm/8hDFjaO
6x8i9IT+o5UMvtKaxVmXAKzWyngw2+KzaqYfJtx7x0M3yr1AhigjMQjJxAU8g9cmnaZqGkeXet+c
Y+5OkHCHWonjk1OlLf2tqnzu2kI+kFtIz9w31UMeOrytZSDVsiXtCXRuJJtXv2Z19UhUJcZ+MHt/
bOXqoCHYfexNR/Kg8ygOY6rF912lMeXSNd290od7kIyNOxc4BskEKMuFA21l3hFtXOZ5PvgFF61V
29+s5qnNTW9uf85ivkSBvKd8urngNxZXgZwxJQfdRixmERIV/Vfxmgb1ZZkzgGrJepyiP2572Ea4
oGLIbCLlJbp76wu3BApcBGY5+jMMh4U/OKMbTBQp9jRCNyKfTrGHoT9GWt9PpGhWbxjQVo9+AmNs
J6CcSOf7Qvnz9mo2rNC+Q0Ua6CpFpvUzzwawVGfqMPmIqDwiYTseQj07Sm2zx8mwEfW4bdGFAxPG
uNy6MicPbTjD1zP7SW9K99BwNwdRqWIn8XpvZWluo4JLBND49+osCnOYBPx7vS/FJYCz2tX3cDjv
NwwLNMl4y4EZ52l/fdpFFEphGOBuzSSOjgAPbVmJh/DdXlhZHmnXz5zFEDkQrWRyu7Vya0pa2itj
O/jy9CRp0aMoocqak5elg6S61fy1iP4Jhh8IMe/cT1srXBD4JuVN9tJYHSgt7COFebDRryeBHmPL
9F3ptfbP24638aXA4lJ6hxoAtsm12kPTS6hPIoTpy+GHqkrcbv7rtoH3kYivBHScvw65PC+A6w+l
9H1Sm0Uo+7VVDscqkXVe++b4EcTSocgXvSC0M47jYOQ7l+GWYZv6Gw8rkETcCdeGrcZQsnSOZdC+
NvQ0J3NEP0TyRtmLe/rR2R5T6Mb3oufHl2KQi5rcujkU20E66H00+2LsXHm4mGnvjtP59m4uB2fl
jQwAUN3iDC/zGauDlVJM4bjms19Ol7z5K9J0BIA/LGVho9wx9T7AMhnPw55qGppn79jrpqoYB82p
Z8Da9mnM+pd5MA8D+jqWNN/dXtWGE+poR1EoZQNh7lxlC1QuazuWe9nv88zxrE6ODnUtqp2jvPGB
6MEw3we1Ae/tNR1NYGWQvDuj7If54BWZP4fCs/aIWxZ3Xn0gwLbQI+Lz8NCs1RDTuJbaQNJkX+TH
aUbNGjH2MEMN86xpUN7lwVGVv9/evY0PBdYLtl14aSDaWNMMgm8N0tSQZL8bDYQUmhzyxWSY3dQU
d23qyDsfa8MFadRB6QM9Dezt60nrQBG6Lkyh+PlzbRSesKxToDzYwEvGYm9EfcsWLBKqQQjkGb8G
QpSd6lRNYCo+NeM4Hg/NGHtxGn2o1Ifh0+1dfE/twaQ6U7pQJ+sIzdK7uo4X2qR0SZ01ql9J+jkY
nyIphPKpdk1YzSr5r6lxYfyF2UA56UX5lPXBUY6K4zxUd12kPFdhf5ID54/bP2ojhr39TWv+s85g
4KwcK9VPq/g4x4cxOEnmfaufc/u109udA7LRMFwqXxS+QJHydddzTWNkz7TuUtmXzEsW5m6gfY7r
7AAdj5U/p9IrjTymm06317hx+LkekANZxM7eSzvGZa0PrVUofptPkTtY/ciYWaDtRLMNT7qyshyi
N5UTK9d7a24SxV/WVRoMbygtFPmzF6qTqyU7UIkta4tWJIGARwlDOdfWcqpRUSp6xW/QE4Z3XA2e
GKUb20Pe7HjIxuFfnjyLhjIFZmNd2VCNtJKDUFf8uLaORtKnsCsnPZS0IAqLbK/ou+GPVDVUog0K
vBqX3fW6hDEUgzEFiu8MzSEww2cGzRPjs9J/UyTUaQb/tmtsvOlI7RhfgJmKvh31oWt7Q22lWZHR
GVepdYn+81z+1IrWK5TpzjCOYymd7ABmz/TRSZ3HPhh3nOY96x3xbelToKG0JLPrKyOx2sy0Q8H5
y/+ekvCPCbYvqN7vpNa8ryzNnYCepLV2JnM6JYr8vRknLzT7O1H6MFy9xqfosXphSvP2trwf81p+
lkG859wsOfAqVHUZYhbC4l1ftvVBy7Cpf6xtXxlOmf01SaJjRLGVlkr6T+e4SHj3NajZ7LWH/rOR
/4GN9jFhnCVw9n7YVgDhh4G5BE7mwCyy+l5ZAd09MCH2i3fFhBZFEk6HJK5cy+qOYWe7kw4zQTad
m12Vlo0wYpGqUIJdZN0h87p2FUUMmd7ag+p3HZpxvdQLgMLSnmLJ1nFjyAQ2E1gKljmyayvDYCgF
oBjV18WXcUgORjNTZdBOQbFH87MRQpa/D04XxNH7WNwksRahsq36xawd0jw8gGiAoyJ0Y1gjKvt4
26W2rZEl2yopM+/Q63Xl4agxqM+HyxPbOgkjdo4h03CnEQ46d6Sa8FMaouL3MwkE2GCgoY30Cwh9
bTQ2zTSyrEmlMf/FKKwDaNVjJz0NbXc2i72CzAaujNuF1yLp8/LeWc/Q63XUtYi+qr4izccSAagO
8gMz1I6zPB0YPvYCs7qY8XMYf3eq5L4b/q6Uy6AxOz8NOwd4y4uoWTDNy9OYObfVbo/moIhZnVXf
nu6c5o+h/5xYn6Y9qu5NKzrVBAvIEzfOKkoo/eRYYwujqJxkH5V+fNLqvDwbdvtX4Jh7gIf3EGRi
0jKtAVcULYN3YyiTmeRlSsTy84aidH120hMo4JPRpPej3HwK45ei/1E5x7bT3dmRj2rWHrLc4r+t
gyX2+JA31s4J1ZfXhMyrfS3GMxfDWCRFpvtlfnbGAXaL3DXGzxCw3D4377H8YIHeGlptchgYWpGN
KYb0B2kASxGmh6lDDdUZH7Ui/TTZL3AB1MpdoSK9MWdf8kba0ZHZeNcwpUmiwb3M62b98Eysfq4A
r+n+XAThMW7L/hIkteyVOuju28vdCLJvTa1hHChxxrJIRt3PS/lRGrPPKfRft01sfbllVABMF6BA
3p2roADbcJXHuu7LRWu8NCrd13wopbsRmdOTvl+g37LHJ6TIw6uQmbmVvQJ1GGPg9Pj9VBxroz2Y
1mtl6Iew3elBbe3dW0PLD3mTgSqdnCbEA/ZOwKpQxO5g+7e3bssROOrg4YhwAMeXX/DGgt3VWT+q
jeHTpxHod1pAZXcgNlvHnNr8vzZW24WgRWXJeW1gYDxOlRc1d46UPihBc5rku0oFoTpXz0526MaP
jtHfd/WHqnsd5FPNDMLt5W59ubc/ZbWh8sJgm4Mx4IbMjqXaeMumxvDXO3u3/ubGckmRyENFDaLr
emMno5l4M7KxWQaJTYHC1qua7JRMt3JdasxkdTSRl/H0lRHHFIJZY8vwg7zNMjdVGvLMyqDqaNX9
oQy08FFV+pdez60MhHN8pwWMIZSdVT3aerQHLd/cXC5mpv2g1gRhfr1k2JCCSUCh5Zeq7lrzQxB9
zILE+29b+8bOqkoXdwC15N4x/Dqt3Dz5psPC1Us7icbW0aOr+H+LWR2MsguLMKoxwkIa/cdg7wF9
t3aLnUJfCnJQJhdXt0DggBqRndr0I+dHrcwA/r7OWsdr7+dvuzy9gV9hEaY0SqrXXyWAmKWP9QI7
ETQpDZIJR1Se6mOZxuKJMZu9dW0VRZYqI+0VJtbAaq0+j1U1bZ3IsekP8le1gcHferaGh6IpnrMo
9EzYD9PJ/Bib58R0c8O62O1d/6qnEH8ciz1Wz41NRjrvfy9bNPbWpbVOL+ekgF/ID3j15OWLVAcH
q352pj3k/Ya7XBla+X5Xd3YFZgF3MUOXZiL8rb9/ZeMoFDuW2XwywVXBM6UnLc/B8h3V0a0SytGN
bwQvt51lI2rhJLwRqecAgVl3LiCrbO2g6kzoG870hN04eoFGdicIb7ScDTrO5NUyPQTzHXdZX7WR
MfF690WWTI+DEbxKkNgcegGyyMoKGTpjJ4IKVTeqO6W37XM6p/C+AgBKT7+/XsogYCMIngvI7/pw
aCAlp7LPLF9xXi0D4UzzJP5LVwZwB2M9cDYsrBzr+y8exkFYrUUR+Q4SE019CJodDN+Wn781sV5H
F1apUmLC0agZRcr3rvqzy0DsKzvw4T1Dy6PwTb4QKdHICICwfK3+mkb2Ye5fw87vu72e456d9c0m
BaZsdx12mrt5MD7l4fRcxfE/vbyTYm15/NudW4Vho7Czvg5KC49nQG90m8iGsf/nf3Czfz1gnQPH
w5AFSllZfiLT10Soqo/v8+Bw28iyJddtBKp5dBtJ6WlK4M7Xn8bq2sDMJodCG/pmRyKS6pnppB3r
cna8GCx7FIfRJbLbvQrf+y1cZvxBQcL6QjK6rnjNWpt1qEtoPup6XpR8sGhyIlz4+6tjIA9mTNJu
KNtW4U9LRs0K9Frz7eG7BRhroLYeP6bBXTsc+3IPNPe+tsHjh7uLCWTo+smsrvdSbmrRW+qo+XQD
GSFL4qPaZc1Rj61DBRH23PY71d/3/o5B4i3/LK/DtWagM441DRhF84fxmHR+Dcy+yO5DZ09R8/09
tdihPUILnGrUmg9ZCyFXLOl0+TVoG48noO1qobIHm95ezb9WVoeqigcDIL2qwebRu0ZzXgrnYwiP
zLQTjrZcj74mXWjIqyhrrq7drMlFkkAM5OuS7OVl58al4QbmjpXt5fxrZZXRhKMQRt6yHNpBpyF9
rjWEBpTaFeZOQr+3nJWTSxFv9pKhcR/vc7viJRJfbOvb7YO05QHmQjjO458bb50PztMcG63GQUIa
Wn9I8rj/sDB17PSFtoIRL3EGzHkmkyKsPkzpdEOmzq3ud84nO/xgMHv44kBnUqn9p1DShBur47iT
sm8dWpjMlrcHsUhe41Q0UXVJj6qAD9/i0a7/gXhqzqEP7acDgpan29u45RNvja0ihB2MTZZUEj6h
PlXxV726i1AuN3YcYmtJcPUvL0iIcqjKXcchqW/bGbk53VeH5IsxHmcH9bRHxYwuLW2E2yvasvWr
AI+gDLNB60+mZSLuiEE6U2Rx/80sczfU/s7b/phUO3u34YK4HjgB8kwZsvjlGLxJIlQ9nHR7TEw/
DOb6bsiQDUmytP799SxRjoERUEuEutWprRkNq7swJe0qOkBeveH3Su2VJgSQUpD8ZcThn7c3cMMl
AD5D0LJ0g6n2rz6WMeupCerV8itOH0wtueFZwnjIaLV7xiRf/oM1QGy/6F2p460csE0HqD0brE2t
AX1SH9KpPCBiMHbeqM72XyaQiD19jmUFqxRjoZJESAnCJA7aKq53XaxN+swtJQmGlzVvzl2puEsK
+7kMkg91uNfn3YiHKlEEiC8jWvA0rtYoEGF38sbQ/EAZDmb5PY9Gbx73gMqb3+2NldV3K7R2FqIk
bqjzResVt+hCpsZ7iD927pG95ay2L5HH1EiYwPEVfe5OuVJ+N4eMRlcg9pTJNh7hYDv4VFAJEOMV
eb1z2hCVXRLq0OqOZ332pSn+KML+oaBWkrXPjuapU+mKtLjUdg/35gcNqcbQQ6tqzjPPEELbefQt
a3vnOoyrMNG3sJ+uxw4LNa/loAo0sJdPrRP8nDLVi58j8zwHftVQ706H8D+cEOABS7MIQhf4za7D
DPQRzBblFSU4TXUtuTj16ad8+ieCzOT2Udz4rhRwIJ1aGDQptizx7k08Q//VkluJUs4kPduST8eg
N3de/xs+emVi+QlvTCTzVCWN1vL6n+f4bBfmHYW//hAkUAkQbcqdFW1E6AW5umB1IBjnFr82F/YD
/Ch2wL1TxuGDQ3nd1Ypgjwdna99UhbK9Bd0L8WR1Hmw0X+K2Tw0/bBOy+YSmM/QQu5z6GxcbrQ6y
6gV9sCjMXC+mMUnip76gxq0fE+bnswI+D6mkmfcqj/X5ti9s+PkC22ccGlgQTa3VzuUAZTM9o8Ic
OP2ZoSFv6A9t/VcxvTZZdJLRWE+//AeLvyjgFxkLSAWvl1c5Q9jrJRanUH3Voii973Lttalby2M6
gjsoi6O7fpIkRkHhkL1tfMsvYS2hvs8Goy+zMi5IXgJZajljCL7m6rexi9wsaLzU8W8b2vyIzPyg
uMWzjKns61WaDH2Z+kwlT2qzYyv/02rfrfql7YbTMOxs6AYkweQcU7nHZUBmmqvD1tpWkikppTa7
n07JIF5Ds0FK7Z+yyD1qV14jjecmDD7Sb985d1vbSSedNi865IzUroYVO/CTYenMMBGZBWLZaDmq
Q+AZrfPBVuKft3f0vQYriktvja2+XYumJPP20B6Z8FzGaKCYsnzMjax6tHrF+aEA3rzEWmx+dNL+
vs/n6klquvTbhK7aKVLsuXMDUtfQa1J1D8S2uQ+0YlX6w0BK1z6dRIMyjHaGFosof0ztNzXsYArI
v+XBbjd2WeXqYqJmARIK6mXEFNdja0kgxP9G1nJC2GA+SMohKKxL28IFqbhRIVxohf9px/ykKt9v
f4Gt+Ef0k0G7mwD413IwrT03E5gby7fL5zCCBly9/y/PPQ1CISB6tCopga8SgczIWiqq1LeC/KEE
jNjtzWVvnhaiDhNyiAKBHFi+5ZuraVKK3B57dHNkKTyDNb7LHDRLbMlLIX8XoVeP8l1cD14C2+Xt
/dvyEma/yLmhRuPTrQI7RTVemMtpKYMj8xYHpbHcVr+HmmEnyi1Be+0jbwz92oI3S3SyXkp7GNt8
M4IlofcU41FSqJxIMOGhmexoO9WgLccADwFQCxrwBVp6vaWdVk+2UjmmX1WGKzslE7CBm9b/oXAH
Zdj/mVlPfivtrA3JjJmotuwPeaMMl3EYf8BUtHMpbqUTcGczA0g6D/ZhFWkkGGMEVULLb63QzdvE
G+rs9Pu+wMwp2HOeyjDYqNdbNs0aw7RzyFmSwE4OjQdUJlfhrSik34/RuBvdC0bU+DhrwNpUjZFE
umf6lvxlIDGa64dAcediTwpo48a7srNygqAd5y5PWFFW31n2iw1rU2flB0v1J6vbKddsONy/thgn
Wt07ztCh/7M4nNxqrjpeJBtFcP3y258IJo8Fl8aDjgmL1YLmKeodGC9+BQpYhbQCJvVorj2lBihd
q9Yeq/GG1wFlUnA3+p/MP6xSMadV7MBWeSGL9kepmEBAP91e0OauvTGwWlASzrMc0FtHVu9rmj03
WsQldXfbxkaMYxH096krwDC7ruqncF831VRYvtHeKcbPan5EV6FJnZ0It/zUVYS7MrMK4nqvKVLd
sZTMjIOjUZfp2ckp3halEntNM33vys64E2bpfIqyaifcbTQEgdEwe0jBkFW+U6LXnC4K5mK0fSNp
PLWfLkXv6vMrTwPX1upLFH1S8++dAZBhTwNoA0JxbXoVmlQhiTm2MK1hU9Ha+7qez0qUHhgNG34U
euaFwXgMNf1SOMj0BNlOhW977ch90RmEgwYqlevANaSJrIo+tcGyl6duDO+nLLrntXr8H9KurEdO
Htj+IiT25RXo7umetZklk7ygTJIBgwGzGvj193ike9PtRo3yXUVZpJFS2C6Xazl1qkNp1IxvdTu9
zUSbVeZWUZW/X1evpTuCRwa+D3Kmoqv5XHpNzRwTESf3qA8YF0ypngdEVdecrIX3EzUbT4yHAd03
MLfnUtAhQKuiBtxYcBCMzfesolsOsowMPE9ky/vP64ta8myRAQaZInwr9AjIEZ+V2bkyxirgzcDA
js+5G1YVRgjeAPd+A3bVsLObcHZflGF8ZbXfYBza4K1lwJfMN3AdgP4gKPPwlJ+vObcwDjaZkORU
uL3h3nCTwLvukw2z7X2y1ju9ZCWApUQABokoNEuWyOlrO285Kup0ZHzrlqjo0Naw9oXO7K3uFmtv
05LlQ7wHiAeygKKn8nxx06QkCsb/Ik7xgHVQLWb4yIpi8Fymr5QrFleG6bCIhgTqwZJeJnegmAc7
YGXT0N10rQMsOK80v07uUmKvPFALIHmo54kw6S5aHYBNLVzN46gRK/P5RO0bZlVu7gM4UoWzOg+g
PjHb0EhItdHGYmPpWeUbHebUxpXqlzPgq9wAxQKPHe3JbVm9GWltHODmlzfKlGWY6NeueMFLV1hs
DWpDKtjDZJK5FCUvtSlsoCmq6VU19D12a8VAL4uAx+OB10P03Zwfd57W5YRqqX0k1P7DtPrHpE5r
rB5L90XUkQGzFlSZciORnuTt2HUW9t7iAcrlO5T/b0c3DhKt2XV6ulL3X9IrZAVF9IASBEYdny8J
VFgFqUACc5wLrt1bBkW5Y/L4ztTT6YOO43C8bpMW5YHeTYyCxhvnSebA66fWHjx4jalh+9Y0b0lb
+W1133rl9rqkpcPCfUFXHxYGX0tS4kIB1RPQr/BPB4dsgbMZAtuu1xjJF9cDb9sQYHG0hksWgLXW
VNlM+D4l3+V6te8GPZgZwiPqrbhAiws6ESX5ca5FiDbaKOSAYHQICRhzfLew1yhSlkwavEQERBbQ
cpYc4+miYJ2kBBCaGMxCio1xIKkzD1vXi9dilTVR0gkBDTKgLiW87cre8cJ2/Z5gnAwd5xUHdSk2
R98+miFRBQBVgMymHrNuzG0zQ1RUPmXDp+IAq0x3dNwSJ/cxrHXjkadkDYiyqBrIgKJiCb8Vs6Cl
q6V5deZlEGqx6lD0os+oejJT89ay2+g/6DqeecGvK8bhSKqR1jGfBgo4kmrSByNFUUWtVh6FpdUg
bIVXCqwamj2lp7Wjid14xegch7rbc6/ZZnHyxlL1DjPpPq6vZskEnoiypY2j3M3r2YWo3GwPlv2H
GN/0vt56aDzJihVZS8sCsxbophH4oX9V/PwkpYFmXY1pBayE3hd3hBz0BK1pYx0oQIRcX9WCJKTC
RUsJ3D/4f5KkBINKQXgPD5uxuQwQQbxr6Ex1O9CFu169Fsku7CG8LmSikJLCqcmpE8BqjcloUu84
tmRXzh5ebXDABpNSBWPe/ymMmK4oyIJ5wkRnQUZlIItoyg9XCQxR3Y+Vd7Rs+qcmBQmKUfGC65u4
YDLQ0oi3EWUsvI9fHu/JcRUaHkeX9N5RA1beVzM98VubvDDT2l0XtLR/SNSA/wXYZ3AeSjoYe2k9
p0bjibnKbXnwGmVrQxitMGTY+HZd1uKiPCShBck7/pQ0A54lm7xm8o5JHwHtUmr3eb/iuSwpH+KA
/xMhlnuyb3mWErT2D9g3zwyQ/t1iVjHIJMqQ8DXOuqWdg08v3HDk7eApnovSR1LUvMZqBudjyIxD
9drQxp/ZT/g6/+FKoWCNQhNI6pH8lA6JY7o3SFhV7+iQu6a91eu78Zut/r5+OgspAXCfgSketgA4
CjmjhoZNpXXRxHDk/EdL3jTztfBC3mLaSPKomzkYiVbOanEDTwRKLtJgcctN9NkDfgJzO226UbX3
fH5C29BQtyuXdkn1QBkGBxCAu0uyqWpQtcmKLe9om8eWvwzVE6/XeuOXdA9umNBsFRB0eZT9bINa
twCP3HHQeQC+IavCZFHzU9d/Xj+opbWgtVpAPj2EgDK5W0lo22mt5h3jtMtDQK8YaDTV4r7Uy911
SYsrQos63EoQtKAv8lzFkw456NmMoXfGm2pqfkWiwoNHu6IICz3UQIWjIoKcl47i84W1KzqMyFXV
GBzFVrbF0tu9q3Vt0JggruvqtLzTaPYNhHrNBtmGOeAOVw5l5ZS7vtCUx2zShtCc03lXpIa6MYYc
MAMDZDw6Znz6naXZm+v7ItwMKXv2Vf1Eaya6YS0Z+VObzjR26Ko4ojHlPm6Sp1K5K+NnOgw7C8n7
yft+Xd6SX3cqUCZ5UBUsRLPi+Jha+m8v1hxfcFQ2iC1RqPVJrsG5i8HrkfuNuRY5LakbQA6iLoHE
0YW6uTPNp9xwvSPhP8Ho5Cvdh8vWosElTQNXoQAzw41EFfBc0xxOXYN0WXwsJocKgv98p+XG9w6z
en3k3tmKQV0wPWAZFcyVYBcGc5f4nJNnQuOgj+hSXFXLinTyWfeYg0oiOwXfULaiKwtmFf6qKGpC
T8D6KNluj81AnjGqHNH0HppVtkuLKdCGu2lA00gWmDlmc1ZrD8bCmcF1xRJRpEOju2wi6kYBef9k
KseM67sB4OK41LdevrK0SykCKoKUF16kryGc57uYaLU1jgyHpnst5s+YvuENvm6uZIQu/a1zKVL0
xMxY81CWjo92yYPYrMJ0rTH5UvmEBFSTwMSOlJrsscaqgKXwMsYAOXRzv4MINFS6+2J4un6Ll7fr
rxihlCdK13O1iA1SQcdLpbklnjkftLi8qUq0N1+XdKneSC2j7oI4ENzj0PBzSQVp8dgNuifA80Xs
Bqq6dVC4z9rMz42Vl3Uhoe2AthKy0FKDRgSZvasxxq7QGMP5dNuif1SnIbDMu4kXgUK3dv5E9ZeE
K1vqVSuJsIVnQ0gWTJZfVBcyXBCuJGuZhXOr2g8te20Mv3RmnxVbZu90I5rTbVsDyEHcx/ipbLaq
slEcNF0/qmn+bsbuS1Os9RFcXnZ8ETZDBZUxtl9ur03jwTIIcoeA2/8oh9EndjBUB5js8VXv0yBZ
OeeFq4EqztdgPSB5cQfPzxlJi6aDNxcfEwpT0gwg4QVrx9rs1AW9FS4heETQ0gISb/HzE73liprM
nLfYZkxEjvMN3A8MRn67rrILOweAMCwy/AgLCAmx1BMhlUNyrigwk3M9br02oMNbCvwU3hs2hdP0
q3B+Xxe48KZi6BLyZg5KUWCpknMlmsHNruwa5ehU7dhsakUT02ABYsZY67kbPzDePtN9IHGLFwUJ
7z6oAazCiKa28/69cikUGHxtIqWPqUbS4q12qDF12lKOWmGhGlfXP0fMU18JKRd4CCBFmGrEKiiU
XEQR0zB6U2VgwS71db3Ym04ZomHVNyY38LotLTdtd+8a+SPApNteAZKeb65v+pIqgVUSmFcg8MGY
KC2UNVNuxZ6jHBX23rpPxlSCHvGfnVaEl+gQsZEKxQwWOS6bea/xWSuSKEvAH26HObv35izo8xWn
bGktp3IkI+tgjmzb2TSJ0gzQkKk+1KINga2Y1wVTfrYa6dEgc90mlp1jNdmMLOVBMDdYtl9iHN+w
tnOLGuIIFmyYcaTX5HbQekRLBaZ1J9FcfafGhpphprk3mNL3ZJn7lNEwa54sWvvjEaQL+36s1xAq
Cy+xBeZROJvIeWA+h2TQuGLpVTybSSTCd8UAs5rx4NB0t9p5s2RuMJ4LOCygpYULc25uvKJ0nZQ0
adQ9TeTQkj9jc9sxzIBLfoKOIFbJWtlXuHnnIQMYdv8KlN3AcrYas1G7NCptG+N3/9RKtinFAmOM
q1XvKg3jl0jEaNauuLqXsQoEI7mDsTaIfOFfn69UJO6dfobgvGHb3LXwHn7jqENMJpLC9y7mB12/
4ktHeCpPihmrroCBdNo08nrNb6fjnMc+xspOq6jNpZuBtw+hKcw3/iEtrLZ0Y2xLnkZ6fmNN31h7
m9q/uFv5jXMHMAF8niq511vRV6XNP8byuVVAzDXsSL1icJYMwemHSCt2SKoCraqnUTPc0uRHq7+l
44r6LIvAxCwxosvRdfHzk9eRetk4p7qRRgx60sV6oOaV3w1rqdslXUGCGBQWiFPQaSKtZOx1I/Ns
8PB0aahVP0ZWv2nFTRZ1Tvczd1/+XVFOhUl3HVOhmpx3bgo/zYU/Yd7m2hO6wPV2jXV1SSNPBUmP
Tl1oKF23ThoRkods+qOB885sNcSVa0zu8v4BBI53R+AuEQ97OK7zY3I63GYjBqV5XW68TN22Wsjq
LQApYTpvvHjlabjwvGVx0tvQa2YGpHvOjyYsNZLeehlq6cfs/ErsSLe10J1+T2RrkZVSqnzxUHRG
Az38wa92AUztPV+lzixiWbGhHuem3lLFzHzT5VEzKkVQtfm+I+rndU1ZEgi3GiG0KF0Aqn0usNCa
ZrDzQgMmyvPrEsST6pvT5X5skWAgyYoBW5IGrxo5CEECixf+XJrOKwfEBEw7jjkpA6t1PuJS3caN
+94PEwawmGven/wWObjWopcEBOII1gFjOReIGWBVywBuPc5qHoBL/K405jdVqQ5o1w0wiuXJqONN
V6/NARLHdPoiSWLl6tNEnMSecohFNvPTS/PAU9u36we3JkIy0RnaThFPpPGR5/qhoN0WpYbNdRGy
ZRT1M0AMkRjENUI7nnRaDUtS1jskibyk2M6OBw5d7YY0365LuTyicylCZ07sL+jlyRBT+JTqCHZ3
zA0sDS8otGdK832K4LPz7lECeL4udG1pwtqcCKWkiPWhg1CjR1tJAihRBRpzbeU2iw06VwMsTbB1
AkcEbIQj5aem3JzZaEGKWba+0YDvuOUB7w80W6vrL64H7PXg80OKD9Dd8/Vwq+zHlpVJZIGusPTQ
9FyHqy/lRVgHhUAWRxRucaGQspSk1ApTXXM0koiPDqCMieK3Djpz6FO7LfP0qyEo12waoqHyeP28
LrUdkqFecCiRkAD/1fn6QKVqtmXvYSdTvYDbgakRY2Y62+tSFnYRgSL8OXgBaM2UU3t2aSagO47h
X+nlHg2Gfqcl+9xeIfFa0IozKdK1SpRUz1MUByPNdTFI95XZh7RjW6Ve6XO7CDnEcSEzipAD0T8i
f7HcEyUfDZYZZgGXw4h/5n2xdUEyYpVHNn7WzUPR/uhVzZ+sPR8BhR12bfGvXcNf8pH+A0gHm4rW
gnP5ADAC45SUBO+XFqYWCcvxdXoGKnLNL146N4G6FHhIED7IFNx6Uritl8LHz+J5Vw7OvTooN475
dF07ls4NnRkuMr8oUSMDdb6cEbAQl6YjiTSLoO3ZAa3wY6sC2sZWkm+LglwVYQVa7dDBJBknjGxp
nN6dSGS5u5ba+1HdpCoLnDFeSVss3SoMOUUiE1wggrRHWlFSJ3k5qCSKjfRHnBS5r6kgULy+bReu
lKBht76qG9g9aKH0UqGDr1TKkuVR0b8W0xGMaeGsdXtqbt282rpNEswgoERwsQbE/kp5nNtfAbHD
L0zh/brR5+vT+0l1E8PIIjHI3QJz3OzuVBvtZ4+jMt/UDtk5LOjJrem0W7Wrw4a+N5m5tv7L4wRQ
X8TdKMB9ac75V5QmZ0rmJDRKCiBJ9161z+No7Ps7MuQ3oOLMgeQgD07Odm6688rx0UtvKnDcwiis
nPflPRGjeUCyiFka0GKZg7UxCZrDh6mIJvrLYL+9YVPzFaMje3g4bLSXC8AIMD4Y7CTZnDSlVqU3
VRHFluUr9S3zNYy5s+4zZBuv69XSYsB9hao9xsyjhirFOFMWd0XP6yLi/bjn8Y1dgRXNXOOuWzg8
sRK4qijUAvklPTzN3DUgS9aKKMUIaRNJWp1+qHH9VEy/ry9n4XEF+S82TETdCBDlZIJDmJpMsV5E
YMEPCCbd9O9diT7e/FD1baBNWWCbcJDiNazFBaekOLJTwVJkOie2OykZBNssSnntD9UrMQ9sNHe0
YEE+KCHDX3kArmUDprufPuGW2e2u86LrWyCHeF8fgmSx4F4C9sOQThScB0C4zXYR1UPvJ1niJ/yl
4nsbl9d0wK9XrGjQorwv3xYAT2C3pIU7KXUdBPy4Dtr0arLObHzKyiYo6tHec0PL0LVY0m1WmcPN
9ZUu3RIEXJ6guMAjLWPtaDUoIxq1wUpj9gebwst1QlcNiWt+G5VxRdiSGQTVhIenRKRzQGZwboBq
ajV1g7lDuCkFnntUnB/NjJGwZ3GYKZwFRUe6rVWYGNnlpcquch16F9e82WtVkd4k3ZSH7ljSFWjC
0vajwiQIi/GoYsrP+WdxtGuUU83KqPHKOzO2Xgub7g0a7ycWP9TlY5Mpa1XVRV130BmC7mqENiir
ncu0tDYde2KXkaM9jO8p3w0GrO9Y71C9qpPdUKd+NTzZzkHXWl/Ux/M3emBrhDfiXZXeJdQigMwW
UzyAc5AUvQJZupvEZRU1CdD+s1G7G23Ipv9g7TE5xhYDpzB68atd58T9MyyMEp9VSEnxxBL9N2bj
mCtH+KU60kqQshCjUwVeD0it8/1seadzJBbKaFY9H/lsU3nHiBX+y9y5EwY8sNCMb/RU9TFut7EP
lP4EQQa/jcFtVnxO1Xv5gJbPedzwbscRUVj6tlf9fy3Yw6xgAzBYBCA8dAWZ0jXvlD4rRw0dP3Y2
7aau/c1MEE6lzVqG76L/6UvQF3kb/gW6EEmh58LqtdIcSgSVJmYMMzckmRoABbjprYP6wcgbQwGO
WUEeh8pqfXThpUK5DR06IAYR0sXPT44b87BnXqbIyKogK3AfZv6gaIec/LxuuRZeXaCf4c17yMaJ
QUjnUojt5RMgQbi0sQJHPve7Og+zdM2j/0rnSYqFJKkIMtGEimYnyWlUSy9WlBQXNZlvWpb6SvI4
IOvcemAszzc8u2/YLps5IrQq8NyoJNs2+QkODMwCL3ziHrJXQh6TcduNgcZ6n3rjrnTvMAHyoPAV
d33hNsPzR14Sredwr2RiKdJxJ4fRLSNagdDActHO0bN8XHEjl44XQBC01mOaLnotxFecHC/zxnkc
bLOMav4zwXB5Arq+agaR5+f1A75MxwDSIjieANAG44vcw69iapebd7SKaufZA0SMtJ8YrRVMQKF4
H5weeWyvPMMLj+GZRMkmZ2NHsxRJ98gFmUhdhnVWhiz/1OsiHJS1sW6LlxQEBQArAkcIhJKkwFpq
FMZs8iqapiCrOI7qrXKevLbFzKsuSIj9lvf7ZjARk5vHmqzE/kvBEN57QVAA6w8sqGwjKOA2SDPA
06qYD5p8XyXpfewO29pRnjibfpQVphz1w0sxtn48t/PKo7CkrLhVyL+iAggHRDLY6UTiIZ0oi0o1
VrZtV5ffplZRV0LlBSmCjgzUtwg28NRJt9ezU5rROmfRWLfOhrvzuC+yRltxbBZUFVE/XBtEri5c
OGkvW8WuPWcwWdSb7zR5IKWyi1XtRiMapo46gcNROx7+ETEF2wokDiBNwAvjybOla9jUld30WlVH
Rd65YGCujGAYzDXOqYUrAQHQDnTfIxn1NUzj5LLTOS0TRWnrCE3XLyrdkGS4cRIeEPtPUa+YrwWL
fiZLejeYmbl1heg3siYUvmbzNm2ng+XxFc2/PCwovYqUEKD3QPDIuCkLwwZJW5dNpJrbvh+NG1Ov
zW0zZocsYw86aX50napvHTdd6zq59DMhGYxnwhECElYGLVBchAmjG5poKg5VhgDGe0CmQ8ny0PAi
NV5rg77cTyEOtW/RK4Ssr6whgw5wi2M3UWGH7XCrVA+AGayYzIXNxBcDH4NoHnUUuWOsgWzNo2UX
aby+Bcbm0W1/5OSWZMin2O6PimyMVffm8k57X0Ou4DYjXkRzxvkDxBuu106bddgyZm0nnonh18CA
XX9+FnYPDYRiug96+0Qi4VzKYDcl1ajdR43zS8FsAasCLf37dRlLuwckOaj+Bfke3uxzGR7Pa+Iw
q48yQwtVgmkhyF4fhpYGBwwx+8wZJs+Z7e660IVsLJirMSoMQF+E9/h9LrXipd3meddFVmE8Vp0H
QJSx94bER9mhTq27mRA/z7P3Pk9DOybhkD1ktF0xzAtZBvEVYiqxKDIi9jj/imKmJIv7qotAixva
4wYPpd/TTTt9N40HTVH9qhqCGmDdldUvnOuZXHEmJxYNgxhrzjHJKOo/uRu6pp8rEQMRwBxaD+mb
s5nSzYi6iOF7ZeCshSkLr+7ZqmXu+iKZLTy6kK4S9Wcz/OZ8lySmP2rtBlZ8am9A0IG++tDEo3t9
4ZeWXNRJMGMICFiEmzL70ggsjpMNDSSXvy1rr/N9zlBL6/25bTfXRX2l78595nNZ+vkeg9YqzxEB
QMMEz8OOxY+d+VZydGCCARm0gFOt+Ozju8EfyzZBvuGu8H6h/NXwzbiiZmurlgJcc0JFuU2GLtLT
YY95YJjRs6PWz0J37yaTrAhbiBXEupHqhVnCfspBKBh4HRAnFV3EbKr/dg2uHpDN8SZ/rtTms597
3gRkirt5k6MvtffdOFO1fd40ZbU1B95v5jgr2FPdoQSTFJb50ZYZoz4ZqfNcFaXO0FOac2sz2zo5
mlmjtyH4SXNlp6mUFbu0snp1P7Z2Zty6Spk+EoOXa3Shi+YDiRJk6kCjjZSJZLQIsMCY9zl3UfeO
aXemnxz1TZHfjuOvWb3J6t539k0d5tqKv3gZdmBvIU3A1lCyl8f4uoxneZ9OuLekpwGz49jv9bK4
GZ14+OYUcRKtKLEKJb1Q4hOBsurkZdV4ICiIsrH2C1Lf6ABgOPo+d6qwQ0quGN8Kcw6UtbaFhecN
6XnAivEn0o8y7QOuCXWZpncRKXQjyJOc+9Ywr01wWjKDwMTC/oJHE+GV9AgoVtd0qkP7qC5uO/I9
1v/o/zwjCChDZAH+ypBMvBMnjpqARz6yrXd1iGp6GJoN31T1HUfjZnsLBET7avv9rd7eN/XPhNDd
yhkKXZTP8PQLJGNf6nxOep73cJIPadLfNy1m6DV/0hwddpvu1jW624b3L12+1rG6dIhIgEBdRZsi
GBbOLSBLW91TmrqPlNlVn6sM3gOwv/Hr9fUtSkFEjzS1GJjsSctDd3uCKdBNH1lWpe6p3tR7C31p
K7g0XWi6vItoGkXjN5h8MJxZWkxqDF3PiN5HnKBpyyJjDma2sf9hcjsNZ5b1d6xR5kf0vDhBamjl
rWHHyItoLmbmEQcDa+ekCxHjqw/ozstQsSzcPR1LDMpNZ75tFXRymXpcv9W5Rx8qde5veELWUPuX
DgegwgLxilw3KsEXxKQTQgGzJe4QFQpLfxs1TYOSN9pTxRPtbm4xPBn0VRTdnSCuRS89m7uDBsa2
X9eP7OLe4SsQdiBNCYJAMPdJQU5vOEM7ZZRHZm7sCdqlmzTZd90a8cGFZggx0AvkrAwMbZJLnUo6
ATKj9xxXz6LvidvZY8AqDrT09eVcWOUvOUi3gotQJGskI2koZZ7wqeFRDRbdkBrFZzmAdcekEyj7
SRVel7a4eeCn+V9pYtUnvpueuVaZwIGIbK+MA8+mymam4O9skDjY/hdRKIqIdjikrKVXrszrZozr
lkdIkPu1Hh9oMYQOmVeqlMvn9FeM5CnVAHlkBigwotS1XtAcGR/0wUtXIt7FbUN/J8j6dGGTJTNB
1J4zkg7YtqzZldq4sevmwF1tc33LFnXhrxgZlNN7Zu4O6LGKOv1PNxy4NwVD9lzr44qcleUY0tE4
+cwsxcLRuGipc5Ddz9C/bHdrk8+EVTuzesir4A4hPQc0B/p9pBeSeblO8njkkZrV6ffKicEaljbx
4HMVUzNNoHXDmOhTiDkLa1H1wgrBfIFaFDqNAVeRDS5l4Kd1CjpGvdIGLkVgZDcbTFZeCQmWVgiS
MlgKVbSdyyijVCPYNa0akdzZMDPS28kndNSCJsXSeheA3eJfsf8A4mMUNuwEIIEo9coVQJ21oAPS
5xEQBKPw66avfEfN/pC0Akp+7Kabf1bJM3HSy+U2hjFkNh8jzvnWc+bW79Do6rO4GEMrdlceyoXL
DM4SKAyyBWiTu4DLdHpTGqk6RiUtbkx12KHY869APrF/JyKkq2z2Ogf1iz5GNv1mtjxslfvc/BnH
a1zhixr4V87XY3piacumBz5WN8Yop9/ABb3Rckx486Z/N0ywr/AsMJwCQAOZkdzrM9dpOwcKCE5t
o/utta/xvOLHL63kVIa0Y6xPR15WyhiN7RSkdR70DTKl8dt1RRPGQDYW4KT8gtUgqS4bi1JhANk2
6RQhuFOf0w7E3HDJspuaacVGaYj+YMcTX0kBL91fNP4iLYsSGBBnYuknh1R7Xd+jE2xEXdW0eYhC
VYE7m9bTtJ2J2fyyHGJ+q6qRbXmqxO3++pKXHCpgFQAOA0RZhQMq3oNT8co8K4WCneXIm7rzjWLc
WRR5m2E/DLPP9SzqrRuPB9fFLu00yiVI5n/l2uW8kW2BrSDj2RSZfWQqGBSNPt7+B7cPPH25Lmnh
PUObBFKogg/WRivb+fpIjqpJ6qVj5HjwFd242cZVbvtOVaiBEZtr1eGl03REO5QHN1Uk5s7FOUU+
8VIxpmhKjDbyWj4S38oae9h66TRjvFjjGqM/JRPYq2O7StYKMksbixcHnCCA3+NUpWfVpHOulYM+
RzNr7nhNQrfwbtD2+4cq43fY0TUTcyEPgbxpgTnYBAQCxXBpewfVRKMOADZRitmHE+YSgkEraIYP
Jf1Vlj//8SiFLKQaMfcAlQw4xed7qxkzsEyKi0iU8G0JGEU6YujIkOx1fUU9L28FRKEwg/EHGP8J
UIm0rCrng9MazRDZdr+x+T3UdWfG47aPf1OH+UmPJE5KXnp7jcJYrOHMBJlIw4ucAXAsyCdfwLYK
vHY5R5MGZUkwkg83PaBpKaB4w78PsbXr/9nfQ68Zngj0uwHcAX4NyfenIASbq5KoUaPdMRBoxyk7
6mO2rehaU/3FTfySBMpzUGFixJW8NBdNfE1eZSpoHL6Bx62edlmi+2zVIVrYQvDUArWuI2JHcVS6
AolGxhETb1W00TkPTO82dpEhEefXTuN34HlkY/ZRFStew9LiToVKIYCWAJCMhkw1SlpA2dO9mvzG
/Z+Mj3++Aui5RIFNcGEgjJdcoazs0h5ERmqU/lbV3tezN1uvg8lYeRUurBgMGEA+mBCGYaNwoKVH
gYHZmGt5q0UsTb/rk+l3VViY2oOZDne5HvTpGk3LZUodAAF0DWHIHmJR+BHSwpJBS1RjNM0It3E7
d1NgVNbOpV5Q6tTPFB18k2Og9uy5VpGlJL+ub+slkAuU4WLWJHZV0EDKwRXmTCqVZc9u1LX9rksf
SrAslw3QIcWmUp898snG79l8LHe1cZORfGPbP5Qn91+nruC5QF3RhX1Dxw++RbqL3lRilAu144gq
DQir7VK55chDYC+0tbTepd0WrdfYbzRfw+P5SoKfPPvEnURdTE+fCxVkIHee8oja25SwIM5fV/ZW
fPW5ScOuQpOgsHiAL4Jwjg6Fwpl68my01DokSf3OOdEe8glEJ1apFN88qmvhpBo0aKk672vNfmwx
Q+uQlx2SUMoab62w3WffA1AssgHAayAmBFxSsu0WM1Cu0/A9g/vYDi+85JvcMbYrq75IPAvoLfCY
AAYCyAOOj/PHiulaDM97IM8jOGr7+cUpnjHIHUxxm1z/rFiz0fXBxwzQ62IvghchFRPAvrpO8HpJ
GqTqiVPpFGvL62RjTWbQWWX4/xMh2QbTUvJK6TvyDOIaPzZ+k3RtCvGFbn6hlvHIw0NEPVoeSEUw
LdfOdUjIYLkF3ipMHZDA1p0bYQDCj0JPVvI3F8ZbEihpBKUp4GkJdg2Txf3CSw6Z/tHY7zYbVgQt
qR7edUDQkGfD8y4dT0samuvWSJ4JGkLDwY4Vn8LDCLir/jNc82tNf0UJTTm54EAj60pRQdREnyfF
xayK2Id3upJ8uLTbQgxcTaSthcmSH3W7SPJx1mNcJvVPUmk7O+2ObWHcE5RfKdsbPznoB0AW8pA7
a7XQyxqWJFt6c2lsNDq4vciz6QQzDYgbsq3WB038USv3NQaL5ftk8EfLhxt8/Q4sKAw4/NBQJXBC
KJ9J55g0FrG1AZdbddB+UU+RZ46eT0vtiAbANfDigtIAmAFYLIwIkIGyMMAAlZwTnGRj0CRAdBEp
Fi13g2usrGrh3iG5LpAMSGWKVpdzlSm5S/EhOEvt0eqfa3ODIUqk2RTzipzFBQEwgC4I1K2wf+dy
qOWkRkkU8gwP7kbxXjGgIXO1lazEhRcIZxbU/fDJgJoBSkfS/z7pm7RvaPaM+fVzdkcwZV7RokwD
HD33R9aFxlpvx7JEwQyD0ARRiqQUbWbVIDUssuehP3jfGD0CqIy2ZLPe6NZO+X1dA9eEScsrm0np
MnTkPWept2Ex/OjEDZwxdJTnwkMPngsnLQmuy1y67NjTvyuU7ORgNVlPM6wwiYF0NF9q1R/Rp2+A
FdwYN3n8J+HbBlGvtdYGdAmz/DrNv5KlR4fa1FDHCaep/cLwxP0AbLjyWifTc9bdDWMCU+oE7pAG
XvbQt8OKNyz2UnIYzpYt7s2JKTXpUKtFg70GTVu5oWyYN6QCb8DK7i54DHB9YVbQEIiikuwxNAXD
wPuszJ7BoWjavu7saLUnOuaebxpMup5v+YrxXtShE4HScbK0s4pcgcAmvhegQ+uZw9XXEFSDqqN6
yTKyvb7EJbMJnBkw2OBzRVuSJFDRhgokBNAfzh5GvtXKT/qjqVaEiP/k4rROhEiqUhtJNiVVmz3H
tV5s+9n+SPVGA2IDAIDry1l6gHBiYvwU0gUCKn+uGCU6Ttoal+K5Q0FUcw7TNt4bd337atmHJPtV
NzfTS5NjPsiorlzFr8rV5Sr/ipZW6bS6VRqsy57d8TGmf1r71uiCtkazUeJP6m2rh039y37pf2Z9
YLZviZn68S/KJr+tj5b3zXS3GVsbtrl8vH+/SbonRQGiVgydgHnIlDi06hyk36jKhYpnPivzGkHV
6hZIzwhyNJgT4FQwgW26bUwOO08HQPM/Emt46joCc4hmqICxw/iZZtqeuzejts3yG0x4ZRWg/TPM
89Ew9j1Nw+uasWgx/iqG3F9uIRtu2ZX4NKtBU/TUkLA1UeK8LuUSoSWsItiXRL5I8MiLC35imJS0
V7qkQ3nOLjaq9xBPdFcNL5XR+JO+rb1Xuv8f0q6sR06lWf4iJPbllaX3WWnbM35BHo8NVVBQ7FC/
/ga+y+mm+RodX1myLNuapLasrMzICFp9geDWkX/a9XFsQQGyB5uK8n7/O5ZX4p/vmHsuNHEMrazj
yIHwoxCesWlzKNs+ZOaIU/HEzEeT+g2vXdXwISThDgU0wLo40K1TWr9I0a6VfqAbT39d+aybLMb1
9MzjGdoJrmUmpqfrkncoI+b1bkx2WfmEILHOihe9LT1h8kPFd6nzU6XvUFUiyisSU6MGyqdWd5No
x8dNXvqZQYDMeIgZSMsr66j1bmaPASNr6b9F53Uxk7MYItNGoLhtFQXXKBabsbYHVy+jymusfk2+
6oaTEaWGyWlN5Um4L0gMXe+ejFWoG1pwIbkWu7RgHmHxHggfzfG5vGsSgXzLWRMbs/GE3bkRO4/x
1H6rM69GZGM1LotXdtJt3nX2TTMXAnyKIfGmRNRmS9tavOtgqiGU+IUkNlrzM81sl3ffkfra3N8r
i678cjJmzqTXVKGXDbZwEh+LPNQK6mrkySohHPNUkA2S2tGh5z63TmStbX4p7L40PTvFvC81iwqY
5rL0DUsh0fjEOAQu32x1rXt+yTFd2JpXBE1eObTBr7CCUo8uE3dY28FLl8ClhdkjQtcpmiJbrCBT
x102qnsGhnABjnrZSlZaDZZ3C3g8QO08NSbOWxKFsJqq7Hoa1qCSzkCF4ncWP/IgUis3bXeSeBvN
NcGs2/bXaYteGJ0dUclEGaJGQTpUO+aOHBKwu0r1qjOEYMdDERMXbwxgpsrixZK+1mxloy45iEvr
0wJfuPx8qDNLrYcpurGLbYzXmu8MOjw7tI3Wrpfp/TyPMS5tzcKbBM3LeZFM93lxNIXH5AdFRqcj
AxWdKw2nrideXD2hR0BeCaymHX/P8MwzKYM1iHSE4cTaDdrvEk8oxxvctIm2xPq0zvfP/tI1cTnM
mc9JJceoOCLvkOSPFdTdaNt7sfY96riXxAJxlX/f3vLogJfHWx6ed64K1Q2SKqEJGn53b5R7YOc6
3eP9ljW+HWrVWpZk8cTjpY3UK7qDkXO63jBAJbesimwaohXbcbWeCFcYeFLcH9OfFqKbJbswM/Of
KskBwyG4uGj2lGiuIjZW+dS2BxwXVx/c3vilRxtNCszcLcbE1aBZsSbEfpvEn07mxTfMHOnAnUwY
FN/QQyx5qx0VxZWhDO3x+lv1qT1z30wfM+Vs80Mt5ShprBEA/KFs+c+TAJ6a67mOk45IWavg9pKR
vD7EX7rcNewvLfrd2bbkGz3dNelr2p/sl+IbCDoc6UAycJWAjKFT6ZZZxK3VZ1K+9/YrZeP2/7VG
gAtdf16etW0ZOfg8Jm8zuunax6TZts2HSDdghqjsjYhepPTUyN1eloRPRefa5RoCfDGJAN4l9INi
U07EDNdfkakQzpFjlYTOMaXI2qljoJNPZp3y5jutWnRQKn5lB0b3fn/4SxeTBkAW2J4BysalcW2X
N2PCyrxGQtSg6Nt+ktkX8LV6IDVa8V5LJ+7S0OwokEw0ABeVSF8PvctJ7xn21/tDWfJYlxZmGz3q
SsNqagwlNaCoC9iz6E9p9tTTjzLfGN0aDHXRHIg0IL+HRzs6JK9njilEl4x+JGGjlB4YFvwozVxW
j35kGdQrwGfia7RaueiWlgv95zLsglgBWIZrowpheW/2SEbSLPLM7gjB9SZ+MZ0V578YQ+hTcx1g
DJBAnnfQojKld6OGnISZtjJCPWnwiUqKLxWpTiqok15AhDy6rCydk6ZkzbOeGnR/fzmn+Zu7jctP
mKbi4k53aluTWEtpaCm+XjVu0u67fHRz+yjpf7E3gTBANU5Huh7c59emWrkZcrnEwzS2S/vAeGW4
eBpLKzfc4sPUQliGhbMgVDNvobHqrsCFgCDQGsMuPvTlV2xKTfwuf+WAVOgvSpu65FMYG/oRyX7v
7CIe9E/2x/15XTqIl18xOybFqAB5WSOwjmPZ3JoF9DdzOVvDXy7mJoETQSkVwAawIc/mVLRmF9UU
IVmWBJoleUOnBoaETs3nCM83w/ZK+wFCOc3nIK8FSn/q0vOtc2l7tnUaMfRW5UwZgOEph1ZY1EiH
tmB7BhZ7+dDJpsdTii6Nd5X/JF3mjcomhaCFhLz+vqs/RgN9gTtD2dcF+P9bP45+SJzuU4XudMK8
mEl7ij4B0m3vr8x/mDNE0UDXAJM1nzPTzPKqGRED9SyIm49CfhDC2Ekg5olc8TVJ96QDrxbfWF/v
G57W4na+gOzU0UU+6U9f7/9GOE4t464N60SvXZ456LHSknI7Spq5uW9qcfdNggf/Y0q9NmVmPdJR
vaDhAIRfAPYtseOKsuK+pi18bzyzx0gHGW3LaWQ8RriyQ3dMNXpmnLpJHIVR/CPq7cCK7bVYb5qk
e0ankV/4qw54d1VmWDwbfIZxZHgGiB0sDY+QlvixBtkPoBdMcUL3o0xH//60Lq2graNlHoEe6n/z
6DkzAW/re8Sz+jC0gVoY+UZKE8lPqZn/hV9GhAIyIRDZ4uabjVMC3rpwGmfKCTBQOLcH0vlgrAzk
zgzi/OUvxoX2HzhmdPQi/X89qcgsleZIkzTUoqR2UUYdPdLXYFXKxdqTYHEKL0zN/KKejyggMpaG
ZZOZ2xSPnCBNY7KRmT2u3DeLDgrFt/8d1py6Vm5TKVKpmYUyr8BT39hVk7mxU1vtpiKdKB8iofRs
PEgGkgae3Gs6d3vSgwoRygBGkKKUQAKOTkltp9EoVfZMWHF7bBx1UH2VUPw51nKt9NrektiLFRek
+q3ISYmEjakO2xG9SoVr5JU5Hu1eBeFLbA51uatkXlfgWpChkCHGpJhkFcAbY62Mf+kmRBCDWBto
LeCb5g27pUgznMAmCyv7UzGrAyjyg0gH69qQyqFU/KohH55ISLpl4tSO+UNPAj09530EseJfgxRG
xqdD6s/7e20hoNPw4kXLAIApxg2fRu70WTPwmIX6xOKNLu1czjdmNgYO30D4w+X9+32DCzsOFS0E
c8BtQnhqLrZSJNCvVzvCwgZUuV5iW78SnvwwFLZ2ZBfn+9LS9CUXvsnoowgijbA0Hvp01xZbpCqj
8YtWFD5UxgvpIQ8kPDiMIAKvz1db/mb0O9r5lH+5P+L/8CFAH6JZAqLC85uG2Tm3OCtZOFQPgxqk
g5fJQ+BAVP2L+la9lmWQv0DskKIrVR7djLzmqpsMECV7vf8hC8HlVEz8v++YXUOVVQpaSgUL0dHs
OqOvlEcUPsTgxWvEGEtlgAnmNfXmTUqLc3xuk+loMjQbzH30XO1N+5G33uDL0PVp3eq96jyl/9l8
jYdDjvY8LSja57Jzla1VbcT3fA2mtJSRwNf8ofmdZEfnGn8sF12mlvia9jBk3BPReycdmY007sh3
jXREISgx3nXzaWihhtTVbiaRg5GsUJotJZbR6ga+cKDB0fI2L0I0Ih0kRetYCJnGHyJHB6lduVYX
ZAaYKHwVGiFKqEvv6P/otTXvM11Qs4t64ufDTQmSOsAKZ/kIOemqnOuChdxOUYqqjwy0ave311Ik
h4sYfUC4s0A+N+cJM7KxhiCQjEUXB5N7oGGtkRk8JaZnfK2+ONBAsILKWElN3jow4DpwNU84FeR+
55kMtS4tqutjFWZg29Dk1HWSDTLnLfYZIy4I4IOVUd7W5kFuhDSzNvGjgKlsFjcavW4z4D6b0Cb7
BPWPFpzOp77XXWvgvpTu0TA/GisIlil2v1492ASx0vQCnvi+Z7FdDTKPsiiKJtSpcVQocOhO8ll1
2qZT+e/747vdKGCRAokUHsGIVtU/zuzCa0YD04lt8CaMa/kEbkvEH2Ql5L/1Q9cmZkGHTfucm2PZ
hBb6crOaI9+5K0twVCqoqK0cupXhzOnL8zE1W4PA1tDor3GWbrRoDZGyZmK2IWRu0kJpp+GAn82I
DZfG3+6vye0ex+IjwEVPH35HA/D1TZbUUVF2RoY14WPkqkrr1yDcFmjHNbIioGX/25GrFRT7ms3Z
ZYFyoI7uVdaELKKeZpb7EX2zOXtuANRvO5QC9d39QS5NI1qA0J4zSbBBDvh6kFSjVq7nmEZDjGYw
WtRwK1N+u29kaev9YwRtTtdGlB4/Mm5wkIxaDyQRGk6H6yBkndeuCbAtndlLU7NF61OO4q7AQbLr
nxzU8nW2+SKtEi8vW7FQ8ocQBc7szDMoepnUhMCKGCSf8S1RtE2l0Y+mXSOhXLM0rd+FY3CchA6F
2jRhkTu5G6nxKwEzAGp8X6WyWOmKvA0SpwZd4ALRQwhtvjl22WiaIaXG2IRjGft5gsq38iFwgdzf
DAsX1mQGywC+hQk6MdtyfW8IrgiYSaqHGDKLiloFkpPvuU1cKwlUK35MIs0rYu3N4CIY4uFfB8P4
gKkdDXh4dBnOtRBJzNBHlctNmKXvhYNhZqc4WUOgLE7mhZHppF8snNmCWI4lCkbpSJukT46Z1D8z
aVUsa3Lb15cUmPlw96NVBPsQ6b5rO1HsSK2lR9gg7FeEtwzAwh5KsTJw1BUF3y1zM/ELQi1I/zFA
ywLasaAtkJIq6JORFp5KRq8kZy6SFc/yx8nf+7LZDKDwVZK2suA/EXL6UuVHrxWwUL8jEbBHa9cr
AMT41hfr0eg25qcd2lHtGnrYruzqW+eDCULNAREx6LqQy76eoLbRczsaOuBpU8dL1OdBVY4ZO4D6
2zBX866Tf56PGWxnoBFBWwhy2rMxS5JkjLXO2wmII4g7sn2V/iicwPgelz8QEbtAVUjsFxo+V0Z5
68dRzkTb4x/pczD7zG93PqCPywJqOLG+G+axSj9WTu1tAAYDUwuJjowuOgNmN1MFJu8i02kXNnXf
gXOfp7Ly0KWohJxYaztkiz87H4pkt5qvM1tYrpmW1k6VUID173/L7dFCh8XEIovAE4DsOUOCnIo4
taNkCJGnUIiPRikwJo2mzH0Q6a61BN06YBiDfgj4rNFbDaDXbPtITInVMh9CKcv2OhtrjyvwGQMd
RnfI1+LAxaFBqBUNJKi9wE1eW4sGUbR2zYcQVTn5MJqR+TjosrYHeQ19/otZROMohJSAQkKgOzNF
TDkFuzEGNqK7GHDwbKcahXbUIqCY75tanEM0O02KX1MkPTuClU1AxB2pQ0gLUruxuktSbgCVN4BI
eRTBfWML+JCp9RcPfpTKJizkbA5RfOkRGvIxlAfJeXZis4ZitRGj+Rg9n47wYmvk6TOSjhlooeJq
Y7HGqg6ktLIP3nbA+1pFlA3Qx1W6c9OzjH29/4G3RxXfh+cg2j3BVohH2/XEV21biBxY4zACUOfI
LD2fwL9r+mq3c46WmUnFEC+0qWNxFqJYIrakUpPGsATm94jGl/FggoEZJMM1Oct6v6pOc+tnYdBE
3yKKlGhd+EN/dHHhGYxqbarpI3AOp6w5ZvVW+UbN70O1HYAttPXXAfwHjSvvOU08JCPdfnipks9S
X+sNWXjxX3/J7MgKbhoxHzRg0+NAa4/mD5M/qHgflz/oBjKccm642dZpn37cX9eFSua13dk2B4uX
JJCAG8PWeeNQH0l3tdiwaIOc/Lf45xor19ICA8E9wUqg8AkepOttpHUQUGd1LkKSqqgyFGQEMih6
ckgZuZ1aVCsv/gXYACJC3CwIMaCjDDmHa3ukbrIRd4AIW031TfIrJW55jvbvQtm1ne2B1Nbe3J/Q
hYOCEil6bRHaoEPSmV2mo6PUROtlgdjXrDdUpnwzWs0aWmD6KddXNjpaL6zM5rHMnAT0NJ0I7arw
KiXaFnzbPqQa8NpH26ErD7ylUwK1FpCu4rGFS2x2jWZNllOFOyJ07Jg9ygiG3ayxyr0i1dq21ouw
o7TY/8U8XticrVynVH0PTwSbckdRDOXDlpWFvfsbKyg1IIUBdMkNBhkBJbQvCZLqqt48ZLZ461GT
XTGytOknkgMHr1UEOXOvNqRQYGhlZO7VZogfYsXaqJH2mll27o8Ewrv3h3R7G2NroJUdZE9TxX5+
kyDhJBURZ3Io4Mfd3m6bn5jm/BHqbOXarXUbX022wOKNtC2YHObEjHGnC72ObBEKcIDtB8hzoEJR
Fx4ksEcvT+X4a9cgT231HATEVTYerN4xV0KCxdlFSQL6UdAIRMR8fcQnWKVi9XigC2S6DjS1G5do
7QiuPwOhs7A/70/v4vm2AcWZrkJYm+1LkaoMtJNo77a6od4IpsiuXXFpxXEtWQHuzpokMfFe12Ze
xGCSWhp9AvpAq3/J07QEYXT7+u9HcmljNnGl00oWybD3UyYpLuma2OucVZzDkqdCBA7SFg3UFAjd
rpfHSq3c1tgAKx2Yx9DfUB8te3T20TDxecoQZEvt2gmq2EIrpF4BRxOPpqtE8RiUok8Dg0jOpq/7
ylXKUfitZJJzzPXMSzIIO9+fkaWjg95CZIeBb4cm2ewuROmlzB2mysC5RJEPsk80qDZoJG5ploZ/
YwrUzyjcgnBlzt8DqaM8rlNHhmhxO3pqlnRfihqMxMaIAtt9U4t7CXIzoFqaum7NWeg2GAYhWa1h
L8lt/CigMx7oaiP/zW66sDK7I5qKaRaBxw5Vu9U3ScuLvZm1+vb+WBZXaNIvR2l0yvnM9qytZkOX
mrESKgw6KhTklAEXKn1E3sVcOYILpSCgTP6xZUzO7yI25Dpqm1Sy5ZDh2YycvV3l3UkZxqLfxZqQ
21M3Em10pVp0FVjcSzbuNOKgcKWAbAxVrMxokQcC8zvkFYw6dpvKQGtLoVO5cf9mVixQwMigLQfD
/PWXtnLRSo0SyYB3p/ygNJbxNsp9/QKObWclST5N8DzwAA0oAAsI0oEEmx0RlP4t3jipAhSH+mUQ
xkdVqq+JEcYKQJmInqdaZLMSUi0tOpqYpzvGAYXJXLW6SnRRDjVs9tUkwmKUrcelJNmgnrhGjbsU
6YCUbBLpNUGnMb+qR4QDnVJwJUxo7pJjY/pDFHT1pupXYoKlQ3lpaPr3i80VRVEKSsti2sj5M0uI
l8VsJbuycDHiekItE0kd0NrMSZZ6fXpPTrsiruND3tRbii5H1+iZZxVf7m/ApTgb5BhwmehD1Szs
juvhjF2VOEOH4cjgXPPUuPPNJoEA/VANj7ZeSV5Div7UVLruRYb9YEJZ8huTNL4yqwtgbuQEgA5G
rIq9Ap3W6+/gGZpx4oEqqFuablxkD4OO3iv1a2VnLsCcXnnQG7THxqrfczxjR/OxztqgzbonVhR7
KY+HlaO5cF6uPmh2/fGqcKRenc5LAuk8slGz4hhhFtqxd9N+BJ/RSV8DOy3srakGiNHDHeCNNXPF
9sB1OSE1bMbM1+mzDMLU++u9PKp/LGjX0zzgyeVAkxA16CqJNhlqMM4Qtj35UnUVXuwE8q7RqXTW
2IiXsiRXI5ttM4HcJc+qRgnH/NNMv0mPsYM0iRjPVNa3BSVu0UAAnniOVgboB3mElghxVpj3FkoB
mFzQvIPuHWG2Mydry0WOmFqCjwBQQYvAKCn1XmoZYBRWgIHJGTJs0YGazSZSBtPNqXbShjX+rWnb
zNzw1TfMtpVV40ZxRtyDFRiuf8iSjJdf3nXtt6FDpCRAOnbq0071BcvrFW+86FYuhj+7gs3ezhUy
Dd8C6lKyfyJ69XTrQ2T/PmM6zTNU2lH00BC9zLZxFREQ10KwJzSbk66FUr3RxxVmlQV3f2Vito+7
Ts2ysS/hLsyfWeSCTkJlP+Lexv2yv39ilmftn8HMdm7DeqM3TexcJrxOsJ1hM7cwiydoEtw3tAAh
up622Q2NIHDksYyz2SIrWKb7im3MWvc0/ZeK6piU9L6ieBLVnkXKNoO95V3/hHRWpY+bsTO/6Uz7
ZRD58/5XLTqMi7WcpufiulPwWFKYgYm2lfeE+FBvcXVx6Mn3WnrKlSctCe/bW0proV6GvJ4Jwia0
AswM5i0lFEkDXOSdW0Uu2jVG/sP8ZKprq27FX+s1HNOyW7iwOLt6WCHkcZjmvU6igJelawlny9MX
MsZbXfpRpKe+Vbe8kAu37r4azUqOZtHpX5ifeYSWlWNiRu0EC3KqbWIr1K3jkgb353XxwKAOiewC
aFJw016vYyOBg0uysY110HyOIExvbTWQlHfGE78Rb/eNTT/sxsldGJutYdw2nAgHM8oL/r1us9yz
qaK4LMvSv7nPLizN1q63RqsfB1gSRhMw4yW1g0rb1eYJPNacCw+5mhWLi/7gwuJsuRzWM9pbsGh1
+daOdmP3VjNg57vN/Tmcfs69OZx5a71Slcz4s2AVc5Owp1u5gW6HHrspKX2F/WvhKVDpI0z/3w0y
T6hFg07TxsC4oF5bgzpRjyB4La9EtisbY46rYkpBopFgF6q9EwCNkTrCjeQv92duYYVQg9XUKdOD
t+Y8fGa9o7UReA7DoqqMkwOE6GtUGPJHMlTUj3vH+Pd5rKkoDswzonVHmyN3dKrZTVLCXmdtR+M4
oNVaUvPNKFm7+wNb8o1XlmYXa+/IRYWEmYIO3QBqt6WjuHn+QH29fK+zJ4BpkHn992EwcmaWATLd
6QU3b6ODfoUyFFBAC3ku+r1c8ewVKMN84+AdFjStLF5Bd5uhY0rXh1086GvUlAs7ZpLmQfcSKLFA
XDpzJVKXNWaBBElYEw48YxVkDeQkxyZYmdo1OzNHwhyr4FoBOyg3+0YSP7Wl7ce2OJTagTeKl4Ie
wmCG5KKV5Yn3zt5O04OcpNsUTxJlXOuYWbh2r4Y98zIMihxx0hsYdizOsX5QCvFAQOc9KtqRZLpX
53Ig0TUNqMWTczHZM59DU4LSRwGrfdZuGjPeROg3T8Hb2HTjyoSvzPefrX4RVwxSQR2rVxQ0GRK3
18WbVT8KHQQMK+s6BYIzN3o5kX/evxd2uo720FfAkGT2m1lvXZUdwNvqCqUAqRPCrEzaJfCrqFds
CrTfIbHrmSlfGezKav6JQC4+wqiLrkDKXQklxl3SGwd7qB51ah6NpgNxTruHgknQaGtzvPS4x+BR
mp6kdlElnR2eknZmiYoDJjmxwWyCFw8BDhtAuAGa7DhUnhAQyDMsb9Bkr3bW+J+WEnFgzIOOoT5h
n24w2Y6TGk3Z2UqYtz1EH+hDj9ZnWeseRW0iZd1vUY/Hg9o81uKk12k4Ut0VZGdKwm3XGFAX1+Di
W6aNcrEG1aA0g0KxEbRs08vUq0F95VtjQEG1BV6M9G8uhQnNi/IbeBLnT3k5lsqsNiU8eIf3UvN6
sVF0N29XYkd18vg32/vCzGxUtWLXeQ8O0DDPauDqGYHqLa+aBGQftJPQXA1RLo/26INBY2TkMWPg
bt3wPtDswvFrW6QH0EtEW1ALDUGnju/EGqAJ6dTRgbVMD4QqGhArFsIntd49xgztgvdP6EL4O6XT
JvZPUEoqxszn9EgEmLoeq2EalU9NVYRxa6+RlCw5G1C6TXiQCU80b84gNm07S6GYJXMcd0SLrb1d
Q/oZ5aA1BOUSHAAZVAB4QfaAPOS8sasAp1qtEK6GVqp9R5caGm22vfqoatQ1nDAlqp/JP5ISecO0
DoyhiL0ciK37c3oT7IOoEllQ5PNwY05Iouu9DpC6iIhV12fZ4K6MPlCdRH6k/eZm7Mfq631jN4Gq
DcgSstdod0A5EUIX18YkIo26InX1uUt5KJXqCxmKTcyb1uVg95UEx76Xe3l73+qtb5nMokV94l6c
6H1nSf64lHrBtKE+12Lc2E235dmpSl9w0JDX3zTjW5WduHyOm6BTum1fg3ljqxtr5B5/2DivDiA+
A1h9gKcmvSF0KF6PPq1p0o+2U58F+SKeINwHAYCs21qtGxmuHozbWAqs/NT+hjDzyI/E3DAlaF84
DxLjAOkUuXfLU6Jswb3ZpidIgijMb4ejkrmt9FSHawSuCzsDnTooJSGWQsJ3XnBgrShjB2DUM5Bs
g1l4rfrNgsyZUsBXwGusrNHN5TvV4yDICjYSQ8FyzSanrMc+Asy3PtOO76y8OufpO9p80YPYbJs4
PhUpugEUA92j/e9G+tXa3/pM8Vc+4sZFTh+hA7WCTjQbv2b7k0aN2kncrM8pcOCAye61kr7EL0bh
U131xgZkUxCLcrogKnvLBc7wbeUDFg7IhJxBPw6qXyBxn4WWEQHdvp2T5qzTb1HfuH3xC0z4e43l
bmvJrsWfeJrsh691te/5A8/iXZWA3E/zjfiNKKnHVX2l1eQ2HYs5Qc1JQ7cr3i1gTL3etUhsG23J
tOasgR+u0k7A70jxdkBcBJLnwgFvW/ubDFuTPpfy4NqMB6mmrrwFp3mfnRwNerYyAO3TGZqrfJs9
6IZAVNOe46JUXOqMmouOzcFbmf1pKDdm0IeoTQyUGtTOroeK+sYoy0rXnsF4WcceS4PU/kq0R6sE
idI5Kny58Nv2c8Xq7aZz/vDKY9mx9SAZN7Pq0DaVKcprkFgRbDM+joOnD51rGEcoi+IudE13GHZi
Na6+OeCTTraNtxKIyHHi5q2XYGFo1IF0TpgUZ1t9KCXQ6VfvhD9kSLLfH+TNAkIyBwneqcUT6nxo
BLweo1ASobVGKYWWmrgl/WBrose3Y8GhRc8XSPKxcoCdXRswSpQrqqojZ63hrmbUrs03tuN48HCe
Eq+pPy5ZQwkWrEnoN0cmZBYs6xK6A/BWgDUbYCwU3Ip39ZsOHsU13qBFQ9NuBJQOO3/ugzN97Iq8
0chZtctJcYCdOZ6a5a4kK8f8JuSFjDc8DgqJyPjh6T475S0e7oYlEXq2QtCOu4meBUXUuKXkZSiv
yGowlCunbWloJmo5E9MD8C9/Lu2LINukgC+bcgaL7ojksOXpaHfmx7QK72+9G5eKkVmT/wI8EL5j
vjNqfTTNPG3o2cCDys4Tt/ZQ9nYt5aXfZ2t35qIxbHS0VILm2bams34xqKFvsM+JTs9d67jU3jWt
8JtS2YHbamITYmuAjJtXOAaHKj3Q5ohXQYc/s6faqcOkrkzPRW3uczCdF9HelKyTtPZ6uH0fzixN
9/fFyKq2xH05wBKgXtomLjdlu4msY1ZudV9CwPImr4ED18Y2O9JJ5XBNyjnG1gqXJs/t8NiRwV3L
qd+Wk3HbIx0nY9EQC6Mj43pkhKW5UqQSPauWX7VHlp3j3kc4mmipq3UEbNaqO4pjJ+36bRoi5c5/
1Y5/f5PejhXfMPUe4QTCJZvTq+RidmXRJ4YikfRsjrvKeorIMSofVOXjvpXbIwf3i40J2BMCUdRM
rq1kWdxDZGBIz4m0iR70xzrdjdEkC/9v8SMT4T/q84j0QeGOJ+e1Hc47UoF/Nz9L6MEV9ouWPRjj
k956TvVlYgSnK7N382ab2ZvNHpc6azB02JOjR7XLfK08klX5rumjr4ID3C+AwgCigmwHgtTZUSNm
PGpWJSfnuvqQlW98LfpYGARapOGfoJeAu3jOv9TlTtEBTJ2cDetzaJ6lfEuitcT9bTAHhwvkhg3I
IZB6KOBfrwyCuVyKeEHPSvxaDJlr02cle5DHbWF82uqmOOvxUT8ZP5yOecj53N9+8xnE4UKAj/cP
+s7RpnPDgi96UkPXrDjHYBlKDWBG1ngp53P43xZAG4Thwcr8ukyLoeTDSItzITJ/aE5Zguu5+3p/
GEtG4HNBkYEk99QwcT2HpZNiL5hycbYMgtLHZ2nuabr91zbAfQR5aQin4XU+D3jjXErLQpKqM1qZ
aOa4MqpG8Rpp/8JAptACZRxkANBnO9sMqZYxpYOS9Zkoe4oGiDTZAsPs3h/J7aLjZpriPoTVaJCf
z5aROVUJxCXyCxaIa2lmSqCFy7Lg/2dlNhS5lfK+kGFFT4DyLtwCPVD3LdwkETBNGMiEFkTQDIj8
zHkahU1oHcFEqxyEDjiGszFVzzSFGz+DPH3cNF5XeFCIkTS3zPd5vgJjWJzIqY8SlB3wq/NoXUnN
1NBiVp+HrnFcZpUMSpejsjbMZTMo7qGAA7Wrea4EXDvROMZI0VSKLxsgoPRA2w3xN7V2kfZW3+T0
eye+t7WfdL6yRt4wvwanOUamZgJDo2EHyejrowW5SaSHI2RI+FjtDPlbZNJgVL/WdG1X3m79a0PT
LFzctwrSoONUmj03Od55uuJ2/NlYO8RLUzn1503wLDSYzftSElEYjCm8OYMGI3lF26DjC5HUu/sb
8yat9GfSUKMECwVYLxC8X49F9GzoZWhMnyHzUTQf1rehPkTWW5NsrG9U95QEbr7epKVbK9tcEmBX
cALNl/PPUSuRYDiBcM+0ihNJJR/aCB56TdB9yhz8rXht420x/DJGiCJD263YOWsy3EtzBM+D983E
2oW1v/543oI3uJTk9iy3PzrosSj9WtPV0p5CQsWYMCJgdTOnf79YalCE69ZA0/ac1DQ7DE2R76vc
rsBg7jhoWlBKf2U9pkDgMlCY1gOR5CRDiYoysmfXBuWqFobTshaxnJvaR2ohU/QqJxsHkbPkSkiU
v7AvYmvyM1gO27c8dQs8Dtze8kuQ0Pt6HTRfNHpUfjcg31M/HF8F88EpGv1kLW768+y+96mzuVGH
TpbUqGjPPduO6RbFjUL+QOYjrrxJfuelNg4Oe2H9U8mFq/VHyDYR+YNDOgGa1QiPAWbQpDdhe+mD
VfmO6Y/Oa4eaSRroQI7oh17dsN6T+t98X/WukruKtK3SpyINoELjpIECnlnofUTPtHZ7XnsRugLw
H7Pa7X6lbNuebB4Ic6PtyU8ak6MNZCtYuoZozenNEz9YsglEiagEvh2kXPPXb1UxNHyM8K3WPpPl
n8RsH/Rv9Icl7Uxnk1fN2W6/0n9NZPrHrK4ib4H7BD598lIXW1MrSBZNaORzbwBpU4vyu06dN5nG
Dw4R8sq+vEEETNYgHQoyUzB7TS/9mTVakbw14VxVLQMq9lwbtc9l3bcQkZtvVPsvzr5st3Fd2/aL
BKin9Eo17hPLcZqqFyGpJOp7SpT09XcowD0nlg0L62ADa2Oj1i6aFDk5OedoHuFx0CyL+k7hZ7bH
oNwwpbRTsnFl2cZJVKpCh9odVCcjahquHAc2ewb9E0pnQGxJDvKbR7VcyKBuBBY8dH78fWHxBI70
5WyhQZiptRi0Z0E7FHIA9eSl2sxV+2Za0N9DzE6PEFaGPPY+O1fSqsQihjnojeGqC9xE2JZWASNY
yj+6VcBf7oeYnybw1ZpOyScqsuiizPk2EGKDYpoatudScUhq+asmfcjWibjL4LsnU/9RrByRfy6M
OiVR16PCgGgi08JdZHbRGILo50qDwCb96zc6oA8BVf+Kjqq4UbBJLF88SsMeAvDtk5qe24YKtmyx
ZOFteePmnpo4//MjZtGVN7CgDnVsJyNtuROCFWbxSCmsTi9f78/35g6a+F+oERpgDs9GMoPelItS
Q/8DMhXFQayZdX+AK1U0bKAp15loU8DvXxlsxzla3jlEms+sOuA+DvV6pcXPtfpcV+Oa9U5RnMuK
minKcKD0i2tAymFAT0P0Yoptnflg3+XrIndhmnL/l93a2he/bKok/IpMLa8VCZ4xqITHa7naaSj4
d8dQ/pMntjo++IJb/WGHcZvGH/cHvtpiEpp0KKtOyEPE43lRsDZCztpKqTw0v8zELXVLVoNTOxzh
dOJI3AecZ6k0fZ3YozA4sSjxBQBexRe5nGsUNGqv6mXjhcJjMHi+Kdi9+pgzQsFlG14hV6bo+6J1
FQ6nRBuMJLH9uj/rq9a8gZ+AJ78KbiPk6FAEuvwJRWmEYWSyxmsJMA5UYNYg/k3hTxwWoitpgqUT
XMoP0bBJqw0J7So7ysL3OAAT31WPJvxoPwOBKnB2ExY+yLyg+fPL0PSB3hRal8pVcqmxtkaTuvGU
JrQ7dV8J36w58+GN6eZa8ZeYFFene1oIXYVLOaqnqObPLmII7wsA64HVBKlaSw13Zh9ZenO8v9zX
u3s2ypTB/drdBXDZ6QCtT49n34R1lDFim11lwytEF2AOnbixvM79zKradT4+91G0cL5uf/Bf85yF
UhBoNC0A1sKDsmkc5isiMOh25RYRhk0zFrYUWWpSwp2QZsmfP321V5O/jD0DdOn4oe0XWxWemWZ8
RLtPCvKFF8XNjzBZ/6AHqUFwdnYgCigQRXo8Nt6IAk0brHu/sdIl57xbgyArR58NrGxIuc8GaQ0j
qhnxG68zhA8I1tfrhIwp2H7mEq7r+oGEzw2fdhS+psOFPsDl526UNmSwDmBeJ7K/euQ7QX8Yo8Zm
6koO4DelIpfdSco6z+xGOXXtSem3WruOjtUu9odVmbH9mD6FMJVHY+RvZMUOR/MdigZdtSm6VUEo
B+gP+vfVUj3r5j6ZLtupMAwn1blEUNEnujGahHmJIO0SrjkChzVwOJyiQKdqoVqZcRSabx8fKgT7
MCMfyDVpEx15hI5DltIkdeW3NrBNVtqpKtoCdvX903QjZE8ESriOo6QMMYRZ7GJSHGh6zZkXWl12
aFE4FPqTMnidbkn5O19sl04b4yILwdecKvboR6A+dqWxEyFY4ZkQtF77zRhQMVD8OWX+aTjyvqbI
AtaR9h8Zw4iBqGFL4ENCEHcqmF3un15B2TzXIAqC18MIUTUeOmYgJ1az7Fs0pYyzyU2RluApAngT
0tfLocTCrENpGHsPAAm7lGGSZgZWUa3bYIHgdOP4XQw0/fmvECh1clCXTOy9jq1IWlIWb9thCRB8
lUFNC/drNrME2Wga3HcNZsOT1yD+KP2FPPh6tYAmmo62CEKsjpEuJ6HKbZoQyC15RREVq1Arkx3j
4mAb41CglSMH9v2tfn0ZokAB9AFea8AhQPL5crwRgtFdIte9F0RkzR5TAOx9v3EyqIVBy7WmQbyE
SLleQZSAYV0D/jhsIHDILkfsVMCpO1HuvdQwAweqD4D0Q/5nYV4/UmyX206WJLxmUGqefBnmEXIA
izk0Ig0L2VVkU6eZ4aISLFtcLBO7hf3ouheEZJ3WekObIf/ujHZwop50NMj6wAG2OaBdnXQuKvuB
YyR9ulICMHLuL/802atfOTFdp8ckdDxm2ynqtMislHDwzJJT04wsMYNwHDdsg7vxohrgraVHiPmf
0WZL38AOQJMHJIRdVdhBo63VJl9out+aEKTfIAFMIB8LNejLrzvgZdxyNRk8Bc0E/znSsI0OuvIi
Sqf7K/cjcTRfOgggQdoFShMAGM1CWJL60CDJ2sELy8IN079i7RpCSWNm9Y/1kQS9axqvocHtqpes
cPgbxacsWMXw4ZFs2Aek3T/tTx4RakzIuH4hx7yORUDD/dRIwchGIWa2DJyQzBwqPnhVEuwjDcV0
swJpNszThavq1idFQ9LAiwuyqTjCl+utFy2RucAGbzTYQ6DWazkLn++v9M0hAJXAMqOYhIEuhyCC
2jYqx1xCKUQun0saJiOOCxO5LgBMAEK00HBDTJiXOT11KHSpqnVt8Aof0n0+4sIqIBKzaxDzrXAi
XmtR061zIaytbBgaR++1bMvqurEyFssL8ePWB8TDhciwdQEAZ64Qk6a8KOtYGjytIY8aNk7aZo8A
Ga/ur+2NcI8nIaDpwKgDJz1viqUpwd7QxcGLYEKcA6GXjLlT1+/DEgb/1rmcFKVwucAVSp8nwDBB
0+VKSUav6eKvOjHtHP+gKBLa8mie4QW5VJu7zqHw2P014OwEMCYHisEDDNiyFZdiSyr/qfk5FTdR
SWXjn9I595fy5gaCXBF2kY5WM4L+5T4dQUTKMrR6vCzeShBGlKWtD18S2jEa4L0ZqJ8DFD6GMXiE
vt+myYP1/R9w65xAEQXUH1QjoUA/rciv/IPHUqWAczV6hKSjVStBuRJkZcl77krpE/BqiaBjN2la
ETw1ZsdxqEMhqyKCVz1J1lJpd4NdR1Rmtp/pNH5SyApsJmDhV6UAHmdb2coo74CvbVDcjpK/XF/H
WbWtmfJ0f/rXxdjphwEaAcqZBNzfFfFMblida/hhvfColyfUJ6xQcGQY0D4rpRtpf/lSOevWIcVC
oE0E0NqkInK54rIKEYREVUacnsARfMVFV2STp0u6BLcO6YS3AtkL0gyQNZ0NI+dmn4rj6PV9lwJH
FkuoS1Q1ZMMBY+bh5/11vJGRIRMGohqlG2zkuTAwC8vE7FkgelLBxFURJc9GKmjQmFXYPsvjbJXV
EnE6GMIsROAbq4mBwXRTgQCEKNYsO8jETJHKGAObMKqoNN2Fu58bDuT43+eHautEEphgQT/H+Ncx
GSCrpPpFMXh14pr6F5qWVi16CZBsonFulnikN8IQBJymDaJAxeyKCxCEpchjsx48IqYOCQM0AuHf
ZtgDeOyieMpL1LP983+fIRL4qfE7iX3PYTVyPYJmCUNYr4a7ruoNAugWjpaD4uR28QKM+FY4APkA
mAp4/U0wm9nmhCwIyYxKHbzBJA5pi8eC57bWx64f65sk3ceCU6MTxY9axFf5yF4EPGL9T1N/EDUr
QvXVG4zPdvx3fwluHJmLXzXLa2ECwQUhwmXeBwC6Gd1GjrnNgbiH5vVCCn3rvPxegNm29Q1sWrHF
6zyQ1ZQ2eUtlOfhEEZ2a2FMxx+LXC0PeuEwn9V9QuhSQc65u7SEP4OU4Rog7TPT8YFX6omOGmy79
0HTn/kLeOpQTaUdG6EEEmhtA+dKYdLVSjB6avO2a+8bgCioeNLEyVpv7Q92oGqO1jznB8xDzglTt
ZZwrBr0JxbEcvQQGPvJLlnyl5B97NGI7Gh9Y/ZIKr3m5Y5mNbjvfsXh1f/xbU8X1iY45gHZocM2i
uWgIDYc4GlZV7ZMVBED+GdEYOGMD/8X7I90KCqidIcZNjy7U5S8nKoekMgcJ9wbvreykPBXDo7Ib
5Qi4VjcIlzbozXn9Gm22Qet+LAOh0EdPqzhlYEmPRuRUbbDw8pJvnTm84MHRRJMeRatZ/sEGpJkB
VFE9tbOh1gFBL7P0TPNPXpfwr4zoWDqxtu6E2uLxZ93YPt74ydFXaJxsq2ZTyTGN9wHMY+TxQevP
UWlA6Ycc9CWvmlsHFtU1+G4AdYjn+ew7+32l9obmjx7QJCJVauXYgntvdUktWWYI17EGRGerMNj/
odYBrBHqDii1QVL1ZwF/3TzV0JQNARvFI28JGP5yYxsB4Cvw7O7t7PX+Frvx0ZErQDYTGRFwMnM4
fSK0wYAnjOhB0cJ0pDCDxg4rIqdu0yXxqJ839ewljC6GpiJK/NjfTAv+a15xbHKuEy55BgnOeipm
duEj/0t7SbbGoRbhzwgEaV8LsTuOeuaM2ii5bS1m6wCB7FRHfb5P9Aj6O62e7AzkcC7pOu4qURTQ
OjXbQyyruW2kUr0vk8Jw8rotUzrqvvSmdPClQwFTcdC8zI7pIIanPgwMKqZdYadtEC5EqRu7HJDm
6VmGShz6KrNdXrasisM2V7yi3WesPmTD0YDvBJ7ICy/AW+Hw90jzeARxs6KCq5LiZcQd6xxAkhE5
Su2EebGWogeSglvSRVYSQhsvcOO/g79rYWRKeuHP/b1042ExMRrxshEhxYpy/+X3bdHaqU0TP0SU
crtRUbNdQhZcAcZxJi6GmLbzry3EhGzszTxRvETb6cUDqQsqIJeYlF9ID2vDByLaEkqD6bBnOnQf
a5rGkwm9H5/+L3NFUo+UBpfeHFspJU3SML1SPE0U9orQWSSJFh4qt5fzf4aYf1e5A+oxzTBE1LWW
BgclgJLuT+LGU0gBMNicGr+wCLvapEpfl6ORC6rX9Jte/27UV0bV4av13exfBeEZ9/5418EGwwHJ
iQL7FATmKhENk8c61HLNw0Zxo/yxz9ZiuqSfdb1ssJEWiQJoBmqIwFFebhH4ezR6Apqax0Od0SFn
IFyjb2Dfn8p0fC9jGTDciGVTtwD/mIt+Ck0GU0NB1zzm6hWj3bgXLOiy1drbsxQvUVturBu4W5M1
MKAf0EGY3cxp0kHLNAo0T6+yfQXohWDnSrdAUr/RmgXREBUJ1LoBxLoqvdQ9EblCGkzJL2u3kVgN
0RAGmqM4JPu8DyNHV0fDrRIurXlJMittSfhAFFasKhm+dVxL4oUNM01svsoAw6JKgTsYN9TsxqjH
GPyQrtS8xjHIGywRK/Uf19aasLr/Na+DNWCv2Bk6IIOgYl1xediog23eSN4Y2pqo0OKf3rvasAT6
u/6OcOPAmxJJMnDEKFFebs1wIqEMmS7hqVWlKzCwCirXiumgSFOv78/oxntrGms61wo6PQA2XI5l
4kYTtUaTPGl8jRrzVeljByYnSQJn58bpSGS1pKFAEjNjBMhlFenyOlEpVBojAXCYc63aCdAO3ef9
33Uln4ZuCtD12MjTSiOrnT7Frwhe6WD0R2iIeBxUJubTpuXHsnprqvGjg4BLhUJY2oGNGYiWEj/C
GwLdpMe6ei1Efob6KtVz+VMZjYV34PVxBvpExUIhGqJ8PA8aUsd5DRVv2ZOELckKyoeC5o1l1KFb
jC+9QMvhbWEhbm0GJF7QOMRSTLfa5UL0PMilGH/iZaehgydV5dtxkcY0EBNLYLjGxdig3UNlwjNF
eQy5I8LW3e/IJqjbhWP2U3K8PGdwnQABdsICgyI63/9GVSQdH0LV47VvwmwJynUV1BXX3VA1XqGW
Ii0LwQc2R+2obxT6WlCDHPBw3n0vrMoUna9+CY67pCFzAvBr9rZL6ibTAyFSPSLBpTt0iPCHgRjR
GLCEShyWPjBL3FWxWxLn/sjXOwBL8Gvg6Vr5tS9FlhClUbEEiQlbSnsA1Z5leFhambkVkmMTLjyD
bpSBNZBKp9OAEhYOxLQ/fg3oG4IEyEmte+G+CM/QKwXDfSV4MQpqAqc5yyElSxtTccVyoal+IzZg
aIQ7aHlMRIM5mjBRMl8Iulb3IClNo0yhpvqX+zXUDEUbyqZWlApUduvSUWDM8g9hoqidMl2bfrke
1EMUb4IgdUyjX/hd19F++lkI9uAQGZO5zuWKwCCW5bHKdU/Q5LXSbMoAnO9RsvNCc2EDdf9737ju
YEAKpREwZFRstTkvugsllSvaQLw2pX61r8Gzncpu8eDG8dMQ0uyx5odC3YTxsCPSQm53I5GFpjVO
PwoZ+P6AdF7OteU56u5mRzymOBzMWN2HycM+bp/S7jOtTuSldxjN+3g1TvDsV+Bkhn6B1TLdNrOj
dvETZomSGEJloY848WAQKgmunLwA6Ycq48Fguxgk+PvrfR3uLic8O9iKIY25IIzEw2tUt3gJdSxS
DmC2GMXS+/nmp0XXAXkgskxUOGeLy3M2hixTideHpTWULyH6OfpOGmm3Uwu2QbEgRjef2Kl/SNrj
/XlepxKY56+xZ6sK2aaYiUwhnklWUXksfFhd7vlC8Pg5obNvB7iAgmMC6ioIKLPggb64ljepEp9U
QcQOqVIfEqMB8TvQk/ImrmwzltCdZJUCoEDEkqQ4VI3Uv0ZlUFZQ6xSYv+7FJnqvoEX0KpgmBINQ
uc8f4qwHyaorBshQmfiX4fknpsA1d1GY+2uWxCLEW8d0NKCDAuSk3QWcfLVdG5UW2OZFZkW9VD8b
UMF+U8MBspzj9DjHKRjJKlYy3O4aH4m+TdpAaF1VLVG1kyIgsCwhV6e/lAmpxROWvrOxgewUiHj5
tld8KGCltSahl5H0r1xsfW7nkd6BPaFImQURYBjZFawiuZXoWfEWk7717VQrBNjrcVmmDbpumjVA
19A49jVy9y+pKaAeAN9TFBSAtx0+6ow3Oe0zX8sfRsS61xaamCNVAXveJ1KaVlZZ+5mtFzFPbK01
YAfFKybsR1EJEspR8GpsHWuT2DAz5B+6HjbwpM06dL1aWS7MlTBqavCemZCup2KrFZUbFSpYzkNW
dMozLOLS/eADg7RQer9x8iZXAkg3TQrvwOxchhrcQE0ow7bkBNL/MUZNL0jeBdIvJHZTcJ7tSBT1
8fdDZEgHenF25jItAzszMOOToGmvgs8eDB7pCzHkxtlCL2ayNwKlCEd7+vPfV6YidYHaCygFZbHV
QV+cbw2zt+vu/J/PMBhhkGSbIrQJ5sblOILiM5Df0+TEYtSjgtA1op3qA/4bLXyam4v2a6ApKfk1
ob5HDgh/RnCU2IefP4/18/2JLPz96izH7KISJMmhSE4mST5MUaCm3v5nNBssi/53CvOELdCFTsfO
TU49mG4iHH4oi1q3NyFIc38uN7YxBppAgKimTabPl2sVRCryTaFKTq1a7oexWpeZXNGk9Tf3x7lx
LaLSjvQIT23Ma65E41cl+qU+MTyEveMoJ9QvNejc6duBeSz7A6mfhYnd+khoaE7PD6QhcKa/nBhY
crmPAqTpKfxJMrbQy/6/DICJYDcDE6jMXxqy2AFUEXTglJl71Xgcg3hhgFtLNonZ4BWjT1I6s23c
aqxPa+L7XsFky5cehXGgUZO5rQLJvme1EpdKFTcyxanxgvo4GPWwHJ8NKEHlVJGrUJhyt2yA2Kdq
t9FLzV/KbthAc7ev7LZ9MgvXGF5EFETVjPqmq1WlFS9ZM1xvS1RlpjL9RExGo2B2xIqiSwow3wUP
kAtLqXtAEkG1iheoN9OELqMrhFV/+hAG2ibiT8bzK1AQdcjVUEujk87wLofUcDWu8mP6HUaSG+Ru
JC580RuVQYLYh97hT1FEmYdzIohwm0pwaUCcxmrCbKWar+Y/DeURyWqldDuS8DDimXD/7N0aFgoC
eJYgq5EBAppF+JgoRaHDb/HUQG/ABgA7czNkyY6v1PwEPEi+ISbvkZnwcAOBZenZTPIlh7nrLzo5
k6BACYAMoK1zPR6hy1C/acboVEaDAZIlwWZmhbApNX+JsHr9WSdZvMlFAuogMPiaXZrQZfLTvIvz
E5FgAguhXor6G80NbxzTHRTGQCl07q/wrRGnxw7YBXh3IMZdBpsuiDIjEtP8VMvoKtHRpLmyD0y7
aK1OhcM8WfiiS+NNf/5r4ypaLimJhvFUw87EETJDjqw50LNEGDXSs3y6P70bzRBoVP7v/H6evr/G
89NyjJII4wmSZbB3HTbw7S4EWI2V6wxUNd/qog2rChxV1Qo9FllQTbv/G248rwEu0sApg10aKjtz
tmfWpGIHcHR+mirD2r4eHjrh3Q8OUnvOil1b/mvKDxPul9+9hHY52lSFZDVRSpU+2iUFEt0g2471
Et37xpfAr8IFSrSpMD4vPsYslSqix8VJgj4Sg9MXItWqL3G/JfsqPZCF1+V1roZFmOxx0MAE+mv+
wM3bNtZriAidQqDpkpNs4M7OnoNyiel/A0CNpNPESxY8c+iCzIUDm6ZmQwzblxNn76oKNIW/4zZ2
dub8+a4c8zvy4Tt4brQ9iQpg7XfVQg53XTyTESdAfYBgyMRgnuPJNKPvKxR11RNUmWnXPEVVRGHQ
U0oE/3UkcInQ40dzyKne+Qtb7TpeTmODmwJJTzwFUb+6PF4c+NZQCDC2Lh3U8l2Vt4pQUEXcoESu
FCemuXjfLBzpq8sXxCFcdpOyCFxd0WK5HDMBGDUJ0sQ8yRCH7zapsKtUC8w5ZQmQcHMgIIaBzpwu
vfnCJkMKbJafmqch/PY9UNn7oKbgTIS1e//EXkeNaUq/RppdO1lbBw0csMxTCUPy4hVioNq60ml7
qsV9r1rm8CKHf0NNxcqu2ww8gCXtj6vTMlFQ8R/TAGYSazoLk3qR5NEoJAm8pBLafxbd0wD9pmFR
6/Mq11TReEA3ANW1SapdkS+/XdgDWsuDhD8ZQhg/tqDB2XKFnun99bz6cDAiBBAR/cRpLBS5ZqOI
TKh4mKtwPrQ7zdEQ8HasOI6qd3+cq5t6Ggct4QmLjRxsThNWtSFNY6FVIeK7lxie2YIVGX/uj3HN
FP4ZBDR6IEGwaj9759eNkqPHDxnHUX1ibp/8Vf/mHUUgN5V/mX9Mko1W9jRNdjyzAFymkgdQF60n
kVBTozoK1/tFwZ2bq4si2f//QbPNiuKCFA+ppD5VL9ngFNCviNU9T2UXluD35361W1A603HuJNTh
Qd6bv4PVhPVoG6k6/OMhD1K+opJ1f4Crh4MGRBz6eijCguEKcPnlRoFSGfra0NA/N+iSnOsCQbLm
PbSWQxK7BkQlLbAW1FNnhksGv1cHbhoZZwHWmbii0C2+HDlUoqAbQaA5k2JjtGuxOpjH/wNh7mcU
XEq4FZBJz4+b7wPXGceYn1aFgKk4MD2nDG2leKU240YniZ2uJBas/vuqTlYMwHLhbQQk0eXcFBQv
GFAawRlFGWvUIWanWGUOxdhwJcX/FNS07o93dQwhnoqaJwie6IVDW2z2gBXkiA0Ng/Jiru2b+Dho
n/7wnx/JGAO3Dc44UIZoDcw2/WCyQIHLZnrWAV3plY4mSx4113vxcoTp2P0652kbx1Us1+m5MxJo
QD9kRm5B91WYlAhPaHIvLNp1IxQzIpOnLng3QEWYs68UyyRuG01Nzo3i9a3FBLzpnICfBGWv5pKj
IZnwM3FTANpSa27cDDRXW7uovb7c6yF0awr3v39GnAggq/G7oEU6+4y1nLVcRiZ11n14siKegnAJ
KyAHwM73+yNdaeGhRoC0GMRB0KFw7udanWUSs5JFVXZGJXmAunMRlF8qbyPBakOh+CIMaGE7JGzc
K4Q0b4PcDzocHH1+0CUGPwhDMGOcpkZI/4Hn2FYLB+i6gTD7fbOlAAV7CIKKZeek2PX5AHcagYaj
ugnEyJbTz0JygeHO6RCAtfAc9si4+MLVdh16sUI6AOEo14CAPK/ZaGIk8GxMJ9FZCAH1HezZ1CXh
7xtjALyPyhOA57ATmSdyJVgoAZy9srMhluUKSXRgQQjRXNhWtz428gAyeVdKeHfOn0Om35N8qMv8
7KPX/2gKtfwGaEXtCWXbWuH0+6gkdrpB5Z6UWNmykUIq43EPlXYd4XPFjAzupw3MJ1FdCs0mXPiF
11c8dN0A4kG3CEUHVP2mAPfr6DOfDEFpkO4slpaBHDOsI25Vo1cFXyx2eeHK5ol3m1iOnoTQpFUb
2kNzDtrQgqNM4NuK4MDMiJboIi7Zzf18hIvKz/TbcP0iP5SxePNSlziKFYT7an4WID0cSG7pf8CP
FqpVJzjPWP64HvLGSbQKBHQ3EqKN36UrqP3lWUWFwsreevMNPQqkrkXq6poTZus0/G5h5mI8wkjY
wb/d1gcYekRoRJgADsJeVB8YLUpHII4gIj8s3wTVbbRDVTYwlvuXi4UTPkRfWQc9qQ89fjPRpkaB
7X6IuI7GQFhP+BVgRCZg6iw6IhSwuJM0fs4qntNc73RHbFPRVePou1GryQXD+OxaIVl4Uf1cJLP1
xjMZeiTTzYmEb3YNSJGvAy1v8LPWv/oaYHGiWwSbIj8NxUmMjgqhkf9i9i+RoFhIz0tTcspH5UPf
yMI224tPMbFjA2YeDz2szQJLkx7DBs/tjbpTDVfTbekwRMSWeg+mJqUTHWXTJTGjZU37Q6GvANSs
lGfzSzbt+wt6XZXATYO6Fo6hAdYZNK0vN3muNZz4tcDPYgK5AOib1uqjqcKEzSLqKhwPbQVwTWQT
T7PgeBM86eRQ1T0l8cp4yEIaJkvFPmW6s+dL/fsXzR49fQ38/BD6/NxBMUFyeQWlvGNiQv+dWaUJ
WTR9PwS2ivrtXt/o4Xv34oe0Fo6aCCblm9DZpLB8Y43NeBhCZyS2nB1yFZeDDdMQxV8naYWdA++A
HVSvwoU+71XSgwohiGSQy0FjD9zI2cs7kUmkljlPzrEvaJseKGCrHnvD5kD7LJyFqzg9DQV0CpJJ
wKbAebj8co0Bf3RU9BJYI6BMh1uxtWSDxdb9DfKTjF58DgyDgzbRKqbn2zyNg8h7mRG5KaCy2wvr
PFAL2SrFyE9WUqUXmlUMBLX0lKn1akzbtrZSNY0MNGsHoNS7CuBBKoyRUVo5uLmDlfsDXAr8kPDO
7suoiVdx23ZQ0hHgLU17lMxBT1N8+akqFRMfEuJSnZXpQ5PSsh2H3AK1nSMmAZEUucBy8vfUFGLf
bcc8VCyACbq/URFDJV2sByIshIHrDGAKumhjAoqCKID/vlzzdqiTUgnCKRl6YC5vXJRVOKet23QO
y1/UXfMJoAxwNAvf+keicPYVAClG6R0FCdQP53LUATImsddRM8tCK/2s7chuSqez63CVOYG6butd
UVkdsClbeEBDEqC3O8USHWiFBrT/U2SUTMbaI5TWv7Mtcaqt4gJmaNQ0OxgHeQuIX/BVJbSGvM1H
rQDtS+M3vs/hOOND6gKigoc0M6m0Ft99YwVbAvXVSKywf8eVEdVnNq663InTDdNpFyzgf24tOvrH
EwYPqw9lk+kg/LqHNQHksbBiYOQD7qXxzlWUr0H1TGD6c9GuoWRY23q35mxltu9V2S28Rqd4M1v6
KTZOrG5o5l7xLrAN+0KEPflZMVZN81K2R4OttGcxfRZbN1tqsdwcDXLWCB/QeAIC6XKyA+o9uZmr
OG6w5VsHkGKkfvvIm3XAH5YoSz/QqcupIXig/w+AI0B+0Ku/HCxPMhaZgQYlTks/NYD4Fc9eemJu
CqW4/ee+XRvWsNsrL0yzyCGEByMoNvHi3r7xgS9+xvxlymVzJByKF+eKbmyTbnpb+EjoZ+IUVrMW
6KZ2O9sFkKOiKtpcDwc7pNpGcDahu9sMVmCjtqJ8PGoPbyy3Wnl37m3aucU6cw4aFaGm7gSlsx7X
7eqtWT0aoqP80z0Jz4WVGmz9lblX8GqioUEjy7D7bbU6oAlxkE6hldEAMj7HdIOGIjvq31CltTc4
TPgX4Km16ymM12i1Svev33CI6m3jobalpya342Pnb6qHU74vmVO8ELewGH6u8M9412IK+zQKo3u+
Utzh1DdWsfe3hGYraRW6h2NhrELr6yBumLsq3S+TanZBN9jllritnAM0z6woWfd23AKQaPmW9iE6
465/rGj39Gg4oWXnrmNauhXapQuw6NumonAFpdCihbYErNxc1BA3rraCAK0JUXEKeC2Ff8v7frXG
yT4BoOQ4BKXO5GB6wa7MaUA9Y5s5Cf3L3ZJ2FoiCeJJBT9SGNoX5RXbyRkVLI6Pl6uEY2kVPN3qE
nhUyBig/e8Bmnrhvf2oWpwatuLV/Fz+y1fa12j1UtvbyKHdOR58CByc6O+eWshFsz9+Wz+QMByyH
00/u4v52BM93VpxCGxgGLA8dt2HA5Gza7XMB9xJLW4W2ZbSbaBO55CGllsMAJbNCALrgl0GxR2JI
tYx2Z/kbp1w/capsRJp/f3Jbflx/PvNXTaE03Npo6W+MU+8EW5WGa1p/6ZyutjqV6Qjw58Gi8HUP
4I1hKf+QLZ2JQt3a9VfxF7HMTfygQuyROk+gmDiVndj7wu0sxXrtoIdokW1if7cSbOvWNd1slYM1
eg+RK1LpVD+HNKXnDN9XsrqHhw3+zy6nELXnlKLkgN9iBxZWf61/Pmi0pJaBvxQrIVhvoZ1/jCtX
pw85/qfk7DLqIu15FVJn/ek7xQd3UY2kGVUpt6PSMVPnYf1qpV/q6rHYPbQWZlqlFrFSexU1DjmX
K/MoSTvYWNnJ89cGAlfY+Xt/b7FtefhcrUEHKemnuAaAaj0Sd7tKtwU9mZ9BTsPvyB7efPeZHN8L
t3xuCzvfFozGNg6aSPv/R9p17biqbNsvQiKHV4rg0HYH4w7rBXVYTc4UUHz9HfTR1WmDZbTu3Vn7
wUXlWXOOYA+EbUzJ3W253ILVgU5Cm5L8cBRNlyhf7wl5AnXrCYAtc0etpiHmJjUxtJ8O8M/bY4r0
932zT+06Mc3N1obGl2VYtkYCW3wA18JK7ktzw4iPsfn+G5qJizB7f/56ze6f4bv9GB7idysfnHHD
YzPQ9LBT0f/bIdPPeTU/Vqd646SaOIkhzS4sBqENoZH0zhNQp2ZWodmiT96CLd/YxjPzLW1ae7fb
XDyMcFOAJ4CcgIjkkTYXCU/BPBF9Gcg3Rpozpc+IAoLSUkO7879vt/Tz1Jn1DhhDMLnAPgWhZv4G
y8NOLNMw6D19sKLoJZKwSuE2rPVO0W1C1aUgSkhWhHBQMWPhPmLmqJAQkhI8STPbjzHLgO1BIiQO
rXjc1eVjU7l8eVr5zCkUm3/mZG2AVBCUbBAgX95tXYJieZ0UeLGBCSo1tgQxP7DPslIyO/590B2V
M+CoAIF42KcURz99y7gN097jELDGcleALyblXWeqoMuFgaXza6tk+oBbHzh756hx3klIK/SedOLu
q13aYA81kN9FvOy/qur2OB6MnEDBrsPwtRa/9pZego11MBrAvMRfqMlAvu1yhNQoTbKiEeGj5bZf
oMmFR1HbNoWDPys73KSH4ay4o83Mfg0Ne22HoGgCRg2ETvD3vLAlJSrUqzS8OuEShZ2sU64bQU5M
xns1U2S8G2hhtBYeHkzCo7SKKrNNawGsV6ZT1fap2H4DgSF83l4z0jL4wogg8oJojgJDS3E2JfyY
cIXQJ4OXipAFJwJFjnGXSuZAUUAOgRuC8SOkmhJroiHE+lM8fkKrvZIe4QBbpq9w6UhxKSnVR4qK
T26K7MUYC7upD4X0DVgaATs5Ej9AV0lAnRhQMCQQmGXNNsaDWl0JW6+cCOgLEnioMiBqnvelUGJe
66V48MqUxOrf7pQXoSm9JyfpfHvUrk/mf1uanz2VJgS1KKKleGvIBCnxMPhgwy4RCY/Z+xOFbjyS
sl858aRr+wcIpKnGDtWPhWCNjpJ2grBxQK3GTKCfYqrMZnYNyedTtBvvBsPstnB7lonyKobbNHT9
EvGcYqaoCA4bPCUaIkJ1H2jfoT/wFNoOmOQRwPCtHrjcDo/MTj2mukXLjbEGjVumCbDoJ2KRAL4g
vN5mgXfLJWXGOrn35M5PkdLGUTREbUq4ES+a29NzbU3/bmp2DvbMh4kfReaKd6VXwIgqzdIQA3EZ
pLGdUV5pbZkow6GCms9k1Qr6K9gkl4dKXfWNxEnoWQrZybElghxaKTQ7QpeOgHdbZZ7a6deQHaAQ
SCi1WrsfX2PgQ/vkIc53knwwILXhp2a+i5qtEgQmENagNvnwKvpDDS8t9r6K/ORnG7425cEIv8Zk
I+Ubljhh8iAHcEjuzdpX7nr5nm+O8bDx0xWc4VK7beojqk2AdUxFkYUxUKrUFa8jQ8XOUmi23Fbd
cRGcBQjoESr/WjzAmi16a5/b74qBO4InsmN4I+Trj9Dpz0m9ptG8TOL9fBDUx2G7hIzw/K6rVTUz
ICaPvW5xiu1rPF7hnTmIW0FDhHsawk1emeUO5gDQRKwQg8MgJyL1Logdba1edO01h9GBHjhEtJGu
mGcU1ZHymlzhY4ba0t8Huq8fAKqqatLaqlc8Kg58MGSxW1l415udyrZIv8E/5+e4+JUlgC6r1DUJ
1nmSbJrgUWtP8VcWSK6U2TmIdPydEqLISWSl3K5VZa4dtZOdyP82Pcuh6mUe1TLDeuiNI0dRxzUH
ZhnKnpWWsEYWXWJ7prkGSgNxHjyPcOxebrCEAgo5TglbXNxSTIaEtPcyc9tsx9idVpwB37t9gFw7
ZwGshxsIAkto9EmXDbKQT/xuyse2yhd0Gs7ln3wk3dloq5WQ7dqhCGUlrBggpuC9PRvGXmgbSWYJ
81q+k+yE92uriyAj2pW9sdInYQrB58GXKuOah6o1osS50KOiMrBfy2zwaLGXxz+pj2vBYvByt3Xf
SvgHFQLLyXaCwVi87N4e0Gtto7aLmiqKS6hyzqOMWpAo5hC7NXySJjlH3JS3W5iuj3nvUOXH1QJw
AUZzdr0ERVLK8QBHibwHJ5L2RMGrO1A3UL5YGcgrKSQUyODRq0IoQASGcDZpQt/Ukg+aoqe6Cm/6
OxBAAR49jRb2mmEaHzChhUI9Ke9yA08Ss30PPnNAYRpTrg7dc7xGFrwSjFx+z2xwuXZs+XREMFIk
htLh7VUZW4EqMDzhSzxaG0FDXbYWqsozWKcfJ247OLU9FSPTl+GQZ/ZyBkX/2/NxZdOCnIA6Heg2
xuSsOdtDCuOB1O5q5qHsOezyUgJkKKlk1AbBV6lj0K59PQudjs9qVy5LeeP3yZpE5ZVb4vIjpnX5
64SEsmrUBZU+4MERG9s0JxBa72TSOVQBJ8rx3zRGwLVKSfmcWfA4SBxFR2mPKGtK48IyJrn8kukk
+PUlFAAclAo0hG6Vxd3JAykkVys2ckJUix92hxglVHbUgm3U7lMiujxhH5q0dmMsj+3Lr5gtXXg9
9FUiGBgP0USQLwql2Xd2tG00wpAtyRJTHh8E44UaX3HnqNETXKABP6/ax0yhK9S9n01/uWXxMUDh
4mWNeAwPsssh4XqWUBD2MSRIEGpIexob7aTlf1oD8q5Q/HWU1Ok6l3OyBGx4yNw4km7W4lkSdlxs
StkLwoywcVB15ce9ViIt2R7aZFvWJFg5pq8MG6BfeFEAzAzN5R/k7a/JSwSJKTUbmEfFx5xrzNQ4
yrVg0hbFIbgjlytMoitr5aK52SxVTYCnYIzmJAwMp2umnD/SqZQqFEhfvvgGJWX0fHu/Lk9o6Hf8
t4vzIBYgy8xIk555YVAD7BFaNQs3/78mZo9vGdreTEzRREYjktcfKJ78HxrA+wIBIbCImK7LBWVo
RRPQaZr0BLlYvJGaYmUDLe9rjNKvFmZLNpV0KgEJyLxI/MOJiYW3rhkhHXq7H8vw47KV2VnRcLQM
tGmgFLiU6hSvah8hT24QI/1UmpVtuNal2WPJ58ShiCOBefwI6yXps+8UsGX9lev56vL6NXCzJd2k
Sq5WKc88BEN4jwZIz6rix+1hu9rGBJGeMHg4VWbTL0cZRUULPfHxItalr5CuVYavjtWvFmbTjzJs
pcQaemHUr0r1kuf2qof41aMGnz8RYWB2Mo8IYRyqwA49Gj1RZJ9iHFnUGEgwNF+04ltbSPCG93u2
MjtX+wVIDdR7oAEAxeHLjSNXEHgDW2T06urgJ8e6fRC4NQnGtTZmK4AWrRAVTTp6sf5R0M40xB23
yr9ba2QWCslG6qe8EY9eCsSsJG27UrArEKJvL7SrczSpRAFrgEfQfI70keMGytej15WPcnDq8+qO
L8++AkZPh1vBX6MqXV3YqMci4TM5NM3lIFq5D8KM5WhP/FtwT7Xs3e7P2u9Po/rreguiXubKrsDU
ZH8S/axyK8SQa78PkwS8qKAdyBvzrGsdi2Dct+roaWrxKoX1q1H8sxQu+Jag14ADAsAAQPCzaLNP
unGsoIXpIXNqGmxLleeCWbeH6VqgDUkDPAlhuQYE0TwM4LU4EwuKA6aPwb0mvQFRc1jiGsj/yb1c
+aDaNJFPMmmkwl5lhgGFEEFDHXXoZN+EMkDqVGkxrlEmltcFCK0o1aOoDfgsEsyX0wcJsTalYg4f
JkpS/601a3aPRFcorVAvr+QbpobQc9R3wKKdv+JYaURSyRcIgzKLBzsPwtTKJh3uUuMkVZZ8qGQ3
bwEPM1HDWhn65cZG02DaSCBEwpVrDsnt47TnEhyFXpyC5gknvQ5afoordlsZpURhF1mSuvfb1zM3
PkC1t9dXQosluQp0098fMBvkMYOXBOQNB0+OtjoPlFZCqCt+1s8UoBOABitzcHfi17AfbSV8hd7a
ygBMC/gyWL5of55iwos2hYUxXjK1RTWLQcXwCWi12rc7pLmejUMTmnRTrJ08y5MOrWoAgyLzAuWx
+dJKBzwNezFlHtzAUsWuClvBwyHexuU+W3Oiu7aMNcAMgcuYkKfydIr8OoUw8Vzh9zLzKsmNWpfz
bbblX4x2JZV5JQ8CqsOEVoOPMtQ+5wB6LU6CGkQ13vMfGd4/2VSR9b8zC5nBsHjvfTMYLbwvgMQz
dkxeCe2vdFKFvLWKLNbE1pmnKTjKUaAP0XjKHMNM+6Pqv/N77Z81nOCEBAIelM8RBoEcPhtLFAqy
uko13qvxuhVs9hQNj634HkwYMddYYzguEfxTc+DhYEBRU8MUXk5dVfJi3UNt1KOkh4vVpnwoM1JW
QM4aVpjth9HukKGGmZ6FLSqWmFYptou1EtuVxQpxWugVTJxTTO1si2qtwLMBy9Wr6a53I9FpIVbr
6smdrq1g0q/cBBpEFVFmBXT/h0B22eGCy5oi80fRU1qbr5+T2NUGM+RIDdAq4I/ww7REqxy824fA
MscFNTBc/4AkThWueRwQyDkDEb2WPEOAsLxdABbS86dqDSB7JXUDyC8S2RDDBTcIpabL3sGlwwj8
buQ95jejneLoewuStgzNuOQNsx8j8a7QDbaJDLgbwQVEPDYNq1dum+WJj49ARAp6NpQUEGZdfkSd
wraE40TegylinE6VaVsvXm4P6LQNLg9VHRcZDjjsR4hpzAUnNIjg8EVTid6QeBCnMyMqr1xcV1sA
Kha4AdQFFlzjpBAjJaelCE94sChxSyrNGij2ykChcgvOEbKAU2VmFvMGuhjItBYlT5IBQ+g2HeBV
qy+fKyse8cWEi52qj1MN+3I6YoVvR8ZnsifV29jY0F4l/F3SkPgJyBn1jjJCNVNci7SXxyVE0PAi
hB/UFGrzs4NFoPLAp5Cb8Fhn5aEVpfthL28jZSX5MQ3RbB1cNDNba3ErZwGFbx/KuXS0DQq4BBSZ
39thwpqtbOIraS/wQKFDD68awBDkeZaCa0DWKXrf8CRLMnM3v8sGa3RHEpy5+3bbvShuc46hW6yY
mnKAA6WaO6B4BZTQ7fhU/knNuoWjnhcorv/39nZYHqBQ+YboJ2K7SZ1Wns0x3w5BVoSh740VELV3
rZZtCxkQWGgF0DR1NNW63d5yc6A95M9R0QEZBpvwck1lQIQmY234ngysdKziSb1yhiznFVISOMEA
25F5HuShywZkH2LXXcPLXmICnpij8kEUzYS+dqLeq2u0ueVaRWOTUgcPrRAdBbnLxmomQe8HoBMv
CR/F7K6jFuOIwpkra3XJsseW+N3ONKq/4qSsLQqx8xXZa2EHVN7r3112hqScOeR247E91XerIijL
i+eyydnNauisyxtEv170/dqkzwW3o/rKlXplLSBwwM0GGisAuj/nz69eBXxVwttIUjxZhRasArmc
fnN7tV1Z3SDpg1s+PV9A7pudkzz06Vu4yCkeWAN6dcz83fgepq5hrYk7X4kwDdxcOC1xcQEQNxcR
xWNPEX3w4jwGVN57Vjqi1234kATZuwwMnmoWsXlilStF7u0uXsE3XbY8Wxt63AdqGiqKV35CxbH2
ZHGr4u6k8AzIAfp8098Mg/D+HhLoBgCMp37lmfKDA7g8SeFejDKcAc4tXqI/cKNf09gUmj4YfcN5
OgzIB8AvNU//qDm3jh6UwvSFctdLb8WomShPZYWT0EfYjETGYEZ8aZYisOwHJa7NGMOU7hp5k8R3
QKVk+X2nk27YwuAGjA+v5o7haMO7Pf0L/bOVMZz26Y0uyLNTiZUFa0u15jzAmr+ldivC1S/bUuOA
vE75yG2RG+2ot9Lo9KO3Gp0dHmmYaWFqoNGc4sA/JSlvBQ+q9IR6elHVZsk9ifkayeDKhvg9V/Oc
SQVLJPg6lJyniKRqHF8nQIgb9G+3B5nNlv5W9ZZ++uanppijbCZWBRullW5PN8pFt7FOEGOiJg1S
D5L2swNa4YtBVX3R96pnIzJ1SD50HzxpP6rMqo0Tx1NzXTl/MdTT2gSRBbES7E0RXl6enwxa75xP
sUSbdKO0LwMPvcZ9fwoEE5i0/o7b3u7j4lrAowjFdrxMVFQkIK592VzGQ0XZUDkfTwXU2J7LfM/p
uM2PxtoSujKWBpKDCC3wD0hOTBmEX1uv0CuYCeUJ51Vw5T3Gxk71bZEMOvy8P1sCLbCy/+en9NS3
6ekHqjtuiDkqSBCKhHaVwnlpYNPyuVD3fHBftmZoONRw9ZSowzF6QwK779xmjU67uDGmxvE3EGWQ
bwL06rK/eQyVEJgpcl4h3HcChCSLfOUoWJaP8fNQcgQBBmRB5C9nS0Uo/WBglIZnUT/i+iNZvJWS
x5J7VWVYKuQORzIbFt7ED55z6U3fSyNBZ1m5U8S9EtvQzlw54JfB49RhBUsXoThC/p8y869JhmV9
XUS+Fp5H7jFst0P1KPfnYXhpcKmAslsQsXoWwVqVmtdOBNYYvmOjOT7H/bumkQ44QAh+wl/OLNO/
XE8i+JeOhdOrB5Saux7P19W81SJ0mD54cjDFYw5GB3Nhr0ArfZDjuuAMrzffEpz0VdaIZkLUeaQw
jya6BHMStwoIw5EDO5Lg+/b2+0nGz44YmGyBQTZBX1DgnAW1WttDhqpSwjPkYM3yAS5irRWCSLvt
36Eg17+PLYgtzfNYHoTqrS1LE9A9hN4fRQFqnQklBEtxMtnMHb0lwHmDACPbBfc+PlXnzCCATPPq
E4LkyIZEAq/YIB8DAiq4/p2hEwNCKVv1pRzJeIy21IfwBMyUrWIXqo6fOtGXj7vNaw9gV+BxnZkS
hyyxFb73gRX7X7cHYolAgIAbxl8EBBlS16DVXe6XTAxlLWAyFvN4QN4rAkD1gQI3p9TBpgIy5RAB
vpiaxUkHf4HbKP4JpNfuqVUJXYMDLSE007cApgP4noEgaQ4GZagF5yOLo3OLZ0W5ZYKVvmMoq79K
7LBkMMvEqwMiCsD27aZTGcTqePIcN8sgssXU4SAqQ/LEFrqXfq1acWXXg+mIP7BocWQjVpwNVBlX
ANFn0Tnccq+QvfcfmnjDf8PaPDj6yLbiRQT4Lfc5/s2SPzF/AFSWewQzZOXxsgzmMEgToBR1+UnY
eK4JUwyDWrd9HZ1T9mCcsE6Vu+yMMJKyR27irY8OiDoI7kaL193qpHUrx/uS9oAPgMfpxCXgJyHb
2UBE8JiphZCLz3DCHTrSjKTQSPG38V8Km2P7vsqh6tOZNT3i8uTqp6FwqsDudbP4CO4T5eBzuPGc
BuYFT21NlIfbC3rxuJt93ez8r4ewGaXp61B+AWUgBqapwFkHCkHx5AMO2lq321uWAMBsgR+hBJaL
ipTE3LivqkfKoKednWPxrgwt9Z33bRpbFb8vDr7vYC9HHl9vBMkMz0VMxgoOBisB09Sny8NssrnH
mxbewcjIL5amWraDHyf5Oee/DRzzeF6udHIKNJctIG88XedQJZmNquBHcaIGdX7u9C19HPaS0+6N
HULyoN4Ulrzn6Moqm+7QeYNQ3UDNDkBe0K5n5zMkVlpOksLi7NffgMkO7XNX/CsvALJ48OX8EX1G
ad2Y9ck3skBsu7Y448qBZ7g4mnnsyY0tPHNr0I1lnmzW1ixkKLsqTpWxKc7aZw8lA9DV9mF4l8TP
XHuvvjaUwDAzLezbs/bzJpkPIko0yHpDt0OAXsTlkRXTSsqNSCvPIUh3I+4ZGKbl245zyo6E0l3X
WFli8w/SdwXNI4TxbQLRjg33GBh3nPInEmJAwcwKMpuFqUKYPIaAAEnzjaZBMuOZNtsRtjPNtotA
oNwxXGBwC2MIJ2JS0JO/5m21XBFIluLonRYhoq65LV4JR58w6vvqHEaWovwp8oO85vOxPDvQBDhj
yPsCwrkwe0vzxud8Y6zOQdOaw3CqwXSMnng46rBt/qg+3Z6eZX0E6h3Yt+qkYDOp+M0WBegQEuP5
pjpLPng+JjTeu21YuyE9gqVq1U/Ck2KXppEkCEu+1MrlVjbAte4aUwCGPYDq2nwDlE3nS0LfVmdl
tErf7AfdTQbJSg24Sr9HLVGaNaqXsnxlocso1OLtA4kN5PAvV2RqSK1fUVadO0sanAKv+xxagYJo
69/VM0ViFUxcO+eIz1tpbguRQyErIJPxKRXheryHytEk/fRexWZri4CWx2BzJqTW4d5G6pSMAWke
hr95SQZozdFtWX6AqUTHA4D/dbZRP8SGdNwGJagS4dxDsZJLWjJxEHsD14qHJIp4yIlP3f8VhwuD
GOljp4DCKpk8WCxp/RJnJKicOmFE6iHI4PJQRwmd5I0pT4Nsyf1J+qsh76FYfUxyw2xGwBltI9vE
cBBpdFOutyjljqLFI3oXSaxtIOgeansqWIXh4H8q7dpt8oNUvjw2LnsxO3uFKi0hqanWZwgMRIal
jSdJO0Cq2hjvmu/xA1loPMJ9N/9bpGbwNurbOHYEzfUZ0fRNE8P7fCfyLrOYasXtps9dY3xI+TuZ
gxifU/skfFKk++JB+xM9SZB4kV6CPkSgYMbMDu7lz9a3teIuhevAy8DtaxfS4qrxqCEO/lvFLpzO
ueg5MdwmuU8EZ+Q2fuKICqmPBZ4p5ZHFJRS5KgI1qNFF1jPEr4Q7DgxMlcC+ur5rKtTmHKEjrH8I
PyBVVBkiXqL466FHjjFcU+lcZmaxKMAZmC7oyURons1gdSElDafVZx5E8Lz5hmuRqZ7yJ8XFN4Ks
s/IYvBIgXrQ3Z6FJOa9mWIf1WXxMnoN9pzyNb/Kh10nTQHHxbWRbnOuFBbfQQsH7QjzdPtZ+aj7z
5aNOMChUfics1Cy1oaRi3mcZ+mvsq3f1sSHDPrfq0RFVxIR76C6BwAllhS24svSbfylBErIqPNSP
7RcfE+NT22RZZiqQHyg6G15xvglsrVERELUMWGJgzJJ7yD0Jbj/e+aS1oKF5DESTfsSPHRYEmOX+
mkrzsvY5zSEkX2C1BkwNJHtnG7tnqZFpUXOGDVE44FL8VguD6Hm6oeIdz1cEQivHWvvnWBat4m5A
pA8/dkT8l63qfJcpkeLXZ0G2QQSjz8MAFv+fcB90J3UNi7nMT0991CfVRx2h7MI9opJFJDm5uDmH
eHM1f8NWdNT2UBcvSLXK5WaMP5UO8oyAYQQ7sATzdI2sscg8zj5gypn9Oj1hBxr2fJE0ZznZpsKk
QwHphwS+z/tV1TD80mKJ/urqbImiWCKxTEZX+WQrQPg6hrL3sHK9X3kw4obDsxqhBGo/i32g5irv
q23ws2bi5q1SvFTZKPdZgoqodlbZvqIuVzoaMwHAwOu7gqpYaLfD24BiHnP5aAXSe+WlMn2QhmgQ
n4P03Ox2qvQgZZ2K8dVw4NHwODiwUhBwx4D+kMKnpSQcpKN0AFBqMK8fUvDT012ukNvnw7VZRlCK
UiKkUxF3zIJS6rdqWSktZllGRbpy/PB5LD79ZoeExz9bOGFFoeamAauElK48fxhVZZLAUjdszzEk
vT9x7HNIoeCRjAQXUiu3+3UlxkdjyAqiSgW3YOQFL5dvqDXdUIxVe5b6vS686t9cJwJv7gjIkgeu
pEDXNLCrJtmJycpj6VokedH0bOcIapmVEVRNz/Wn8JFIEpGYJUORqtVN2HCTxqSyVZxUxR2OjQyU
fZTAsmyvr4XoV4+Q30Mw21edDEckXmjasw+Flt5KxEPFIW0TI8X22MLBnRLI2vMC0bqN5hndysq6
etMakOH9ERvHkTmbAUMa/YJraXumcIPNyn0p23JF/OFQtopdGzFpBJNB7MVXvZW5X+YzkXT91fJs
AlgOykqDSuI5biCCNfmVaRnJoFfKI/X7N2mssX3Pq8+MnRq6F41twF6AlBveVj5jamZ+ruGlKcjI
A0gAfcyuqTCJqFQVONe65A87dBAvcAZ9eliwfpfb4ztX7BN5q4UkehXudTjqlWsR8HQlLb4AhXu8
KYD+wsa73ASimkSS2GTNWXgFKvChx3u6FaGSxdt8tI/tXHb9xkWhrxkctvfN2vVTKNPEf1sEaLu6
NnkreuXc4QCrOWUgWuSi5tP9M00Vx8KELvjfj5yOqF8XTelXohErGCbYIzMwlEENyvZViWR4QFbV
Ja4uDeiITpLwWCJzlRCq5UmoAN5xhjkYKRB3hv4xj61YW4m7rp2rgNoB7gwN88m98LJTaZ52Wkm7
5qzvhPs+SCG3Z+ckpvfpGrBvOqEXc/yrpVlYIox9aaQhWmpz4H36nFOcoKleVtbytFZvtTJby4EU
C50MnMYZr9Iz96F+x9Um7x1RulNzky+24aHxrdttXkkxAEMMXUvwyxSYVs/OD9pHgax1CoA2bWjH
2KBJ+aZI/z5PmKJJRRhi0JPB6eU8GbWS9VnMNee0f4k06A11jxAZhYafhPi874b/S59+NTebrD4K
02rk/OZc5X8prAQL/aNMopWT9+rAAU+Kuw9PHXDhLvuEGCgeWxV9ogZJgJqFGECa/DOYH1sWnlM4
1nhgLHGfXzZSCgPlWBzTc+BD6U8xhxYYqTU9imtXKfKNBlJAE0x2UXvWktGguZzTsyY8RSop0j3X
72CZYoHMHsgQzgJJhWucDHK8Ur8bX0VXJZHzrLKV5MyVTQZEMFgRsJwF3HGeVvalSu8SvqDnAeni
UTi0YOveXu1XLotJl2CqxIEaBdTq5XiyUW7KbKT0LEE0DJdkW+59ukmbB9l3brc0P5qQEYHEBzJr
AAjifTHX6O1S6sO5V6Qe1OPEPtuVPX8IYwMy9u1jDEOqZA1rMx+8/zQIiNdUKIHt1mypqBEvxm2t
U48T8dLuNK+Tm5V9dbWJCSwwUQ9Q6J4veX5M88SIOsh7IDsqhoAp/OOm+ukEhKUmWaIpUT0LplQj
5PIsqiGeNaoOZzxUUmJCdXulHz9Zxt/n7NQMxAxgNo2kFXRKZs0Io96MuFc6D2mQaKPKll6Z0ODj
7ETYh/yGvxOLLf0o9o29GjHPjw00DfeLKVUA+szk8Ha5AimfxnptQGVIRWYkstmh4EkRH+lTIp+U
xpPpthMPqvigQFLzWEPx7PaynG+An+ZR/ITuAY4soFdnzRtlWMVFNXhRFJIKXAaqn5EramQQn1ci
M0nCb81GGQA9kLX0CRoONYLLtnRwqfogoGgLtdXahwPao9zBksY04Bs9FaiQm9K6zIK+PGJHN5Oh
dtV++Y2tSrXJ6pew2SXlcw/BN2DGpH0iuEUOCTGzbIkq7IArOAntTi1ABRQBY5NXDqNFZP2fofrv
589mSqn9nqs1DFWrbUWGiNJEPi54SozvNDENCdRnkq5wIq4tTAwZUALQGgVSen5qRKHsJ2HYDV6i
W22zgXAZ3Zf7bifKdvlSCCeWEmpsu+SovFFUYW+vjeutA4qLOBY3AbAClxMW10Or8WMLXYz6SYb/
QN3sQ+ZDiV0zfZSXJcEUy00+6caWWy62IZ9W9M+CvubquDxm4BqK9zoyMhBTBlrh8jNAMzQQNw48
pNcTjpQihMTThOUrh8A8RkUlF1VDIACQtcaFME8ZVoXIsUHRwT+Bt4OUHhhzev5BiO3bg7q4B36a
mfzTYUk1PZEvO9NpHQ+gicF7yl0wHKLeLqO3TpBM5Qd4MK60tkiE/vQK9CxAtOG+gUr1ZXOMqgNi
HzQnlF4lbLRq04CaK2UE/PkI2gbtWG5CeSRNVh5iSt+jqnkHqpzEzF1lT1wdYdSHIUk01TPnSVFp
TOBiNn3LAIWAYEjdMT5AqjuRVns9DeLFSYNBRh0YdHfIKOB4nQ3yqFQyUsCR4CmNLbPH3JNzonNP
2ZM4Zb9DREw1swJ6P+lLo9xlJUm2ko64Ns2TNz3iWzxD5B8Awa/nlar7pQYDa8FL++/RcNv0UaRo
kk9tOYXTy5px27WhxbBC9xGUJmyVWYczqRGNAD4JXjocafNc7ysAeSDEfHvtLmiO02rC9pg4YpC7
wn9erqa8R51/SBrB0xq7OWdAsaZqTSSkFGJoSolwiRdxVT9241um5TvjYaX5a9OqoVyIcxAoZdxa
l81DJC0AH6YWPCmEbCmQE/WmDlMUkB6N7s/QZyaeswOsA1sFBlmJJUFRMJsYArc/YwoG5otrgrKL
2FCwlJsXuDRA65JQHgRPVJ0Cuq49UtPv5bOYOF1/jnB/3W7uJ68+bw8oF+wbMJuQMJwFJzVV9KZM
BMFTi2MibCa/d8jZ+d1xDK22B7hmVDYSPIh9x/CtpjzHzwhETTVxB9UDwVsN7lSFDHlkxqMN+XTw
JrL6A8W2dFsMhxF21iyzy2JlkBZnNvL1eO8b2H5IpeMAupyqqtdqqaxGGedOV5IJSkjAFivXbqhp
xmdjAxNeML9BAAdNaY7DqRvoM4y6NnplU5kKe4nbE4vdSlbclyGNCD+pROZrC2BRCcHSQ44TJxic
9fBvfTYjqdyWnVh1vBcr38E7RL463dVGJx2+2FfrN0QL14ZzkVhFfI3lNkFbcP+BCjoLtZOsSzVp
xIouRxQFU8kxxucmxDmG1HWQk7KrT3g2NzI08s+huPJ2udLhy9ZnHS7big5VJ0A2sLNGJG4qEIn9
IjJLeVu2MlG1TZ2Ie8B6bi/9Rbb+p9fQ3wQSGqwbfk7W7FNGdaYXCLmYk3Y7TmvMsRg3AuqbcnIM
2XdtOHEACNqwV5QGVUztCe9Wt4VVQPfV0pWdeH0SgNic6l8T2HQWwMpBIGqJUUOW5xPisWP9WI2b
gvvTfasdCr4niHjSzbB26C1vEoz9r0annfbrJolkQAgEGWEnB5ULXWhsyHZ1w12lgeMSbxh75VqA
dbZ60X8UFovvewEYUigQjvk7kw9tfl6Zk3l282dOfn3PbGfzVddHWP3DRIVi+V5LBNMobDVH4eQx
EB6YKcaFtRoDLnCR/2l2YmHh5QCQ+mzsx7QvKqHrB4/fwYNIk5+0ZnADEZSw8k+sv0maU6nZMYYx
BHcykNsfikPZbJNxK3UHqI9l1cMg9GYbehJzVflej6qVE295OU3z9N8PnM1TFwLp0vB43cS99Foa
XOhGNNxzuTiu7MZFUW0+FLMZ0GCIwgF7PXgB+LX+SYN3gyC2qBonpcOpnobEP7MkhJQYgmxXV0T0
D1zzFAuPdXoS4AEYvK2sCXFxDCuTXtWUNsRFhZTy5RpVorHUpUAYPANuH4OdZyVoef9D2nf1OK4s
Tf6hJUBvXuklsaX20z0vRPcYeu/56zdK91tcqcRVYXZxDM7BAEqWy8rKjIyQM/nLWPTVLZXmT48s
zKlVmtDhhfnAgSrGRL/n15TrBeOddnvzkG8haXdsEzxeKE+ZGtxcph0I9fKsxGorpQwKVzVn+IKt
U3lphfKIyGfniZRjxMpHOnkj9GQFk5fwaP/ipg/G7G7trAtbdM1STVup4MAT8ppxAVd86sWfNfyp
/hTLIJGsCIXLOPPTYzW/iMsRrPQKY6gbAQhmFC0oAuJZ9BTQ0fSIP1Q7RZxfdf4z108935hVOTpV
6qMrZUoPmgpWaCE5DVlvt9Wn2n8tkH9ayx2PwENHuSX+Aw5ptXDl+dDXqPCuz2vpZZ1y1LnQ7/TJ
qrnHrm8gGCLsJ3mCzMT9GbxJcuDyRMSGnAOAsWAppx5B9WIomSJyICEFWEO266pJHR2AbyCF6z4F
VGKBtNG6tIyJEzePxYVd8ucXrntuol6VM3V+7aB8EI52gty9UkuWHD5quZXJ4PTnfgi1F40PeMVP
EfSeAZeHFvCk2LH6UWQVKIrRi4DjWx5YhF23+QwyK2hFQ14B6acbabdcxwFcR/DutTJUKJLfeX1U
cjtHUjfdQaZUmziz3Ycg3L2/GOLWBUKoQ5HWQ3M2PuF6VnJOnpQ0wmoo8eimKgA5qn5Qw8WsdYgA
gIA9inIQRoLE+dCi2Vd4qOvXtLMF0E6sqFsXq3TQIrdUH5cKWVRmSLnxecjUymDPJQlb5POvP29U
pxLIW+RN2/mIKoVZJ89ibM0oGWcj5CiW1wjMgEug7O5Py8YeheIhypUAoMBp0enaXGvKXO+48XXl
3zuh8lbV66rGncvCkSbGEhDndB01o7MApBRIOaKpFD2l10M0jEKfIhmSBPIMSuzYHKd3pJ9VMRj1
A+CE8vP9oW2Fj3i9ELwqyheIl6m7e5S5EoK00vgKWsPqZZ4j0alh18UuAesGMkcShv+UYDFfxGjS
9nlZsgLoDX+tg3ETtLX4CGjVUkOu5TwX28QYX591UPoPg2zylVdxv/MVGlUsKZ2zMiw9wSroIaDC
QNpJaFRpjvoJ8tYq6IfVpTyussI951oP6pQmi1AthFLofh6w46Wa5CF6SJaV6OAoF2NwkmUVA27V
mz+cKi3WEg4Fsp4ADQ5aqlsDIvHDkOhvmRhLtiYCDLpqmeqPYQ11AFAj2qga9Y7U6l9Qnag9bogF
l5vyBGmQXjYHpIBdmV+UxuwGCf5GkZr1350tSGbRCQDCKTQWydTxnmO+iZIim17HvPyhiP2TzH1r
09PYHDvpjbGxNhysjlcxIeBGsudmY+V6D1BaXE2vcugY8i6twp2BLGQZo2N2+jvmld0VxY+lm6xC
48xlzU3GB9zmXZCYRIs+QjIcIzSEXJ+kehyiVYOQ9WsjuyGwwwM0fEXcjzVayab10K67MtkXHLAQ
8i9+eKkGNEs1KhihP8o0YrwUtrY49LqRa1JAJwhY0fW3KOWqjLJSAxYY/myGX4txgrZAq5padaxK
xsC3PAjK7HiXyej3QDHy2taioYAbl8P0Kvbp9woir0xTTWFNTuqvkashw2oNIgu6tbnYFzapuQY1
kVijvx9E1yH3C/JbaehVNa7QaF/lncetANsOs5tAjCEsV1uE1jdjsTfiMAwYU4x9DTaDc6714jpf
674fcqGH3iSEGtNdMwRK/pANJ/5B6J0EvLUQjmrrg5DCha52+bCyWig2V/jiA6ij1Q5FIy9kt6G5
x1HywpyV0g0fwa/mDUl21EqZEXqyRkw+6GLEuMLVNFWxzOkiHGeh2zWFESiDyurn2rpzL2eWiqY5
4CcqI8XMLlznCxlothtcvOouAXKq1NA0uKymPsZuqpiF4t1f1u1JBb0Cbl+kqmg2HS5sdW7sMEat
+Gx4v89eSs3klmcJIHVGQLgVcoGND4kMiVjDC+V6PpM4Ajqeb6fXqfwzJQ9qrFkh0d1GD0qQd2YV
un+r/u/98W1lLQgFIGQ/MD7ST35tdKz6ku9HnBsw0Sz65EiuIns5xKMGi4MshuLrQ78DYW/8577h
c4775ha8MExd+3Vj6HmlTDgv606In5Nwflv5zCSdpC1cU6zW0AdJTT4BbUZ0yNF3OgGlpvsG4q0J
2pVrUu9S+TVuHhv+RYQa6Sx6wM7NIfIsItS9ZV8f3+9/86Y/v/hkKkzomqmfhwpzpY7Ij+roioom
v+dYZe2tqUFVgnSboimdKMxfr0k8T9WwSh2SBcaD4sYOuA2kDoxr76HioXExh0xGhANQPOXf3ZvR
vnIgVAWyz6yM8FHkHvDWU6sH9M7s26M6PM6rN0n+jJfg/dnYOBroy0cRAw4enGw0JRta02Kh5shs
eMW6n8MnRdo1CVRt5FOjsMjjt40BuAhYEC4wnvI1YbLOGVcoOIdoQS79SIL2GaTdsl88NDzKkUVm
wTB3jlkvXFs6K0q9NjwSqnlnNbzqLOVXtI88Ba3NOWQl78/kViaTUBz8n9HRgYJcS31WjjIuzPQl
hPSXqHUeZFJ3JcAMrdzbXX+CEJ/W73RstnDmAa9HmVNrT23Y7sWkf4CCKmN1t8JyfBPUdVFfBuiB
LmQo5ShC2xvfpPLVo6GFNTKqOcRxx17ULB0c5ChMKhACjbQ9gIJgDlaA6mQELRvPHrxAsMPOIAie
bncGWnYwYgmrXjdPsfjMW1MI+ckIknoi44G15QevTFG3Z9rMldFKKjZYo52a0u8/GsJElHQBz+2T
X61ip0Bfo9eCVVkmToPyg+SVhbQxuTDh/a8Pu5SFYdsKEOkAC4VucsYkm8acskgiqQ0NXioUlXWI
L6AopSMUpqyAn0rrjXgSA+1U4gTFJiKS6aOqbTSD39/MlJO8sUQ5r1lYUceURhE0WCcIyOzG3A6Z
ILQbIwqaAUnTB2mSQxmJuiqXNWr5TEQLuyg+Fct+bAnQgVcYZdoNK8QAHkWQT0fCkHI62H16xsdK
HAgf6vwFwn+5Aav/8z/OF97zwFCgw1BC/Aj2n+v1r2ZZTUEnEweSBlUDL7EE7ZCzQBLUQQI3KIgv
0JkskDoY6lLUSHQIJjfYz0lQ27L4UIpOw/n68qcTGLkDajPDjgw5HbztIMtCSrGUnSleiryOmjgw
lmDgbYHFLEKFnOT3wZtClA90/AsQx+vJknKoMEhanARp7ywq+u0QkTEc35YJtCmglwnibgaQAtcm
hCZEe2fSJQGQRaBOXFxWjWRjjsA5jG43UiMnqOdrA4aQ1DHqUElQjh76Mud/X2ugZvHQg1AfkXSh
z0aeG9nQLn0SoAI8Z1+vpW433ev8j/SJZCngTUTc/QCq4FVJDaOX9XzVuToNAAuTowde/2KyF28s
BUEsYCVwCah4xlMzNaeGlEtVGnSo1nLvDfpWdUY94PZgIK6XSdcPOg8RyFDeqkrHquxAVhLM+q4c
99O8z8HwdUx79/4p3xwKkoYSwKrwKfRsqeI45HNbpIFmZsjjGMOA5gdGboVlgxpLz8upqnawIYV7
ffoSAFyp//18SxKE6IhgqUDgK9crUmVJNmsIywEacBPN1HnGW29rCJe/Tz0KJNSvcTjw+0N7XNDl
q9oTx8pObNmQSRoV2BvciQZlowizlOeyKQ1i/jg/C4WNp/K/LzayPbxIsEzoqaJiic5YwzpN2yyQ
90JolT//kX71fPTAIo7kIYqKuDio268duapXIiMNyuLUJqcudv75+8GVi2ol0N0IS+k+rXCZ9CZK
Q3z/8tb7ufKavt03QLdBkRHgszX4J+LRAZag9tFcxFOkNHmQmQPU3lrvT91Ziwhknbm8aDWI9+y/
4RfD6M11DrMohwMchPQX8e7XRvMyirNF01Bm+pD30wMHFePkLXrLHuTH9MjtW4hDd9/L832rG0ZB
0YFEL+CDQFrTNB110eE0ldJ6ADVj4ayh03spi3zkZkejVIKLBEhQQGqwbNR+KNKuBOx5WA/Tnn9a
foeM7UwnJhD5ANGCxAT4CUmn5pmz4OI1NLUDUJXluB7kvfbRvM8JYXWCdDO61aodS43kdjBIwGO2
SC4CmUoaVrpGja6mKpSJwuo4cX9Bt8jkzCQLfRFyYzwoU+K3SXcTDNBerB+Apc2iBAwjnEVUiJH1
hvrREYgB9en+6rMsUZeknA2JsIywlHL7P6jCR5KlLE7NeffN3IQUZECg+ZXRX4Ibhi6hTHzZo5Zo
rAewkfkt47De7uDrH6fGUMhiF606frzn9ln1XMcPK0gmRuf+EG4uYjIEhKaks0gglYHrwylGXDzX
SbgeytYPQTfLHcA1kCKun9z7hraGg3gFZU0BdEToYro2VBpx3zRxzR+S0lFGUNMd0tIps/f7VqgU
+HmL4bLHywEJC5R4qCMZGZkEoHvLHyI/F44omKqLOzohZ5ces692a0QGmpWR0cGGBgzwekQQg81R
zOD5AxSIF8g78lY4AF7CuJrphAAZEggn0SxCyMdkmY69+aXrjFkNx0P1Ne5y+3n1FvcTWpmf92fu
djTgzSLvYPRoEuZv6vKMayTYJLWYDj/l3aP0eP/Hb3cZMlaIu9HQg3cdHM31VJV1WipVNU+HaXbA
14GOpVnxFsUZWUH47cEnhtC6QR71aDSlSiBhrocFHsLTIQEOwqp+4aLZoTx9fzS3mwxGwCEB+srz
DUBFMqVcrHUVw0i+gyyxaumnDkh7yOF2jMhyY+2vLRGnfXEDDF2uFpq+Tgfpo/CGP+FnYUl/ZT/R
zY7Frkpl+7HNrk2R/XFhKhfXHg8CmEof20eJNzlncAtbdSFBW5qafX8GNzbb1QxSm22FX6u1GcYW
q3iWU3s6TSyyGBoWfTMgKuxIIXsWai2Zu1P8OPZm/z3+GOx4z7vDDgRSw4/7Q9q4ra8nkOyaiwlE
L23bVSXs9W6buGBb9CSPD8AfswOqP1wZe5BuB6SHR/NEJuPQGwkvTAe0rjWJVfhILqHCth5EyBfv
4ewAc/N0lzdtbXTin6ydSfb49V2O0ZIXIjALZ2TX9WiNtCgSjsMZiA6rZFd/+sqeK5hyx8k10CO9
NDjlsbNAXsK/P9G3gcq1ZWpdNU5ELS+DZTlz9NSLFU9fF9bsbm5Q3FPA9QLjDW6c6+HVxRCl/SjC
G5Y72cPT7gBKIdVKTyCzVwezggotj3bLJ7m17o/unOegJxaQ4v8QUSARQt1gqZjEfQtR+EMaKKqv
x5abH+IjqtM+9yA9qS/mtJO8+za3nCayVAjOgYYk8LzrwWrIGjaDkc+H8A2MVn5vGsd5H7NcM03o
ed6xwLaQtiXgXIBcuzYj1lNRriLM5IHqVH7kdJDRPDYPyt6wWn/cz3vtMfleXdWLTtLu/hC31vPS
NrWeWlHqyrqW80H1RtBjQ85tr77dN3H7uIIHRWIGgHcIJiCDT9kocsD05A42WlswV1/fJV7vZ55m
1Z78DFVQV2eEBuTWvNkqFwape6jgM3nuaxicLHBZMI6AuDllF79O7Yq5DZdwHvHr3IvbPNevnRN9
Vea6G019t/rJvrGzvbprdrOX++JHetQ+w+Ny6B5ZF9OWp0HKi7DDoFSDhPr1ttHVtaslMkrDTd76
F3mvO5k/+knQHrvd8K81of/s0gtzlHuRUjWrqrKeD93fzjdeeuxVyU0c4VD70+P0ER/zr5fihUXQ
RqMSabPn2+Xi9lhWwp6pVfNhbMAyZetevVMb0yxt3VZtYd+9yCZ6DLJHiFpZ0tO4F/b6/4NfPbfa
ARGG9AnNURKviHWqrp8Pzerpo4WYeeEdxhEhR+Bmx5J2vv+xQU1uldRjuuiwUTyB4af8VKDOVT6U
4zOEjP+ovAlt3IQl5Egjs/9nav9rlLqYVS1ShbzvYFQ1ocvzvQbLl+61PmcC7PbA/8Ltof5K/b30
iVuTq82KdVfeHzUe9Nc7WO6HOTO6Fh+wnACs3HeW+hsNtt2EKNgELvxrqBmHhpzN//s83yKBunbk
E3CvIvvh6JyXJE7XM5zPZryDLQm4oqZhb97oU4TN1IVdMx+yd3C47ACx2tV+6NdW62UuY9+QM34z
HlxRwI8jB3rTSQdZp5hXAa4/gCT8JI3oNzGlj+m4/jAiUw20/fRbHazwF+GOM8uIdSVveqAL68RT
XpzNKETdAF0uuJILSwO94V/C/b+L/mSiKeaW/tL8Rr8WC3pKN4n+Z9teWKW2bZUgY7oKI+Y3dCDE
JMAVNdZuPLSHKTUBQi79oC7s5NVgXJXb99h/DdOR5cAZSQzcz3zgn8IHQpOnOYZVO5Otm40971uT
xRy9GX9cGKRuGng9oB/zCVqEbp9ZxjF0dR9kwQ0jQicTRm8ihYipgCsbui00F/3UTkhvCSIUmTJT
h/5T6XC1oza7BvWayoI21P1Nu3U7o+AA7DpShHgqUrsmrTthECqYQxu2VTI86dYBv/xx6lKcYyVF
xyN+PPPBHvrBMd7rm1Ho5e9TjprExdAcxO+LD4X5NJ9mG9ik5in9Ep6i1976i/9hnfGNByjEUDUI
BYDOEMgWKnxqFLkGelcSD0PpLZ3bePF792msZgIC2N/qN3N9th6IVwbJsb841n3PC4MYwiCeimZU
OMI3l5n5l/oCNW7pK3qMJJtQ4LPGueFNwCMPWKoCsjuU8KgwWK4zTWhHTTxM4eMISNEpe1CDUXYh
HiIcFc94Hx5bFhf4xtYHlA51W7TsgW5OpE6Y1Fax3reccBC6/fIOMQOCdvihBmq/Tzrv/r7fSFqQ
4j0wVAZKiMDOU3tzbVXFWPHnhwHKCS/j4gq8NUq7afTRtlDUdpv++wWLPYPUMtFcAyU3jSMfOUEd
+lpXDnNkR8+gPkCnUw1ymsjsF7MprPbnXzDJ3B/m7fE+E5OAnwOkboRE9Xr3KEmyDFOx6AdeBm/a
+8JiS711ijLQA9gnyDPhsUSPaR6mVuZ6Xj/M3GqGv8en4SStXl8DJ8hIxtxuDlg6p+TxngfJArUh
yyJTCjAYocug+gxL8AhZQ2Tni2OVUDJQ/jkyQT0G+UU4RiCc0LR+PW2oMaxtL3YIp5PnWt2jCU5J
WZEJiaeuHT1SEjhcZ8ZsAu28tiFOPAD+yDzgPmmDFfyNkh/nppe98rHJkmfdWCY0U6PaeC4MyrS2
tlAPahO3sNUKNlq2ZxcFNfl3gyegyniQbSzTpSW6ohXN05R1Iywppg6MtTdozrFfreH3lDPwNzeX
C2gESPkU/e2AGqBgez1/y1AKY4NehiDhd3HiRGja1z/+8fRQJsjpuvC9XGPwZTYtcaDuS7d9vv/j
t9+POjMJSfFsBHiNljCK477CwzVJAiMOakUz1c5rVsahIbf31R7TZZRRAY8+501uEDcChLMnbsir
oAAmGcC8j6lrIRLGOC1bVsDKAY1aRC0ItMmeuJgmIQs7IWurKuhMCCPlvBnHvjbu7k8X8cfXQzmD
4CQJvTFIzdAPbDUMSX9vWgTG7Eb8w2JBrwGC1DwLaE3bQaEJxGHk5UceDZCbux7MJCnDtIACOiCy
Pj4i9xl8m605Md/S9PkHQA2t0EDiYHmI/AXlY1a1qTmRC4tA1WwZKjcWdxocZCZB7Rw/6vtxJz1X
QCqPZpe7dXVcM7NhATZuLkH6G6gzVEtdm7QRVwS9/TE5sZU55vDRH1ljPe/ly8Wj7VDXUNL2HFf0
RhE0zuAI7hj0O9kRXg232hf4K3tK9uthPPS+5jyiyO9ynuqDyX+P/sbTX794Abm5qfujBw0dp3AT
l5XppxX2UOw50xQBnwb4jQLxK2rV1b4xmlKHbOgzeLV3pwhMCe9qZf1pTcEqTd2EUrcjIn314zOy
WiuzRVOxajDXQZAP/53Zhh06oXN/y9NemwhSgoENdUiAMtHvSM9ao3dlyE9VMD1p/b6xakjGxVb4
kcUMp327568NUXteF5sy1RYYgvilPNhc7Y2qq7zyrLQxfTmcB3SeX9DNECWD61lOh5aTQ32ugkWz
IiSLRxck1dC2QR+bM/8r8wTWFKNSQfeCEBaPKZqOsoiMkQsnA87vmBzAf47WjLfscXiBnu7Keols
zSAhSUIzF4/4VacOEr/KdShx4N2f9idoMJjkHxBtmB+V6YpQW9jXX8kH66l4k/wkI8TeQGcilJBl
BJXX8ylkhqq2WtIExFjk97vIj/x2N+GIRZ0JiYFdvdP30aHfZT7oPcB48xDlAW/PzhTELMjfuTv+
+pCjOxJtIuhowzlCCv36a4xI62VOrZvgoJEZeO+D0VYgUF75Cv7/5zfSzWZsRyDV/c9fmfVntFZr
sQUH8vCWYgESas3OgvMEiXHGCtF3FKYKXXaqgDUCfgCgouuPS7VJrMdx7YAWNEUPFagCzGOMY3Rz
XqFuhYIBSMsBtQAEjtreodwNM8jv4yBGV4bioF9FM9zQlfOfEYso+Ga/UabIp1xcuZU4FANyCDFg
omaE1teP6Hc47vV/pPgjil1QNoFLBIwaCTQaYzl2faspnBAHlWZXnYtn/IPGPXKM+IG4l6uNAyvA
cCKu11FvxcxdD0bH2oh5tyZBYoY2Syny9o6jfp1aeUT5camO5Ndbc/0BRTn/l+7mjmr697013SRw
niz0kwILRa50HMnrYayi3Ch1BOhu/MjhyMngE3nJD4uN2E6A/Kg5shqTz88QeuJw0ECJRphdgVq8
tpi1Zdc2HZ8E4pOKHsoDD6bot8gBaMnJDsVP5Ul2cxMdeF/aPo3MXZO6rPa7G4+OyYWGOxEZJux6
N2CpMBPUMDWSANIGHFxQ5KyB/gjqrNy6P7s3+XGyFaHFjpoH7g6Szr0eK6cbeTcj6Rcszvwiv5dP
Oopww3P0ND2rO9nV/NXL7SwYn1qQ038zSaluSh+0fWp1EzBFGZwE+6BMwXPQVn7Nj7MNGognJCqS
n4K3HgyHc9BwNIZHVJYP5S73WdW7rWOPvQW+FNISAn92PQlGMqFqnaVpsOwTP30ZREw6s6pMRkLv
KkiygTWVvOjxr2sjVR21YddCI3ghWo3ZU5Xa5Uv6sfbm5E2PbeQmJ9Cyf1Yv3Cf3ObHi75uM/Xmi
VR5pIBCM39J/aeKAJhEFQGX1ad4lUCN5h4JT8xE+hmZTfvy+v6029y/J1mM2ESvQrN9aJ6JoZ4yA
FH9p/vCWWdUJaPLuwAowN70QEd/6P4aoq1oVB64Ch0eKSPvvLFuvoT0E63E8TiyXfXPRkXMCaBkw
92D7gqjp9eqV3DqFNQEwu/O35AFU+H1/xuhn63l5/vv7OrU7RmEGsrnAjEluFuxVRsi7fcwufp66
C6oySVGuweeP7uKEX70rIwLfde/ch4FyY7RHigQPzOVX+Kn9lAUTD0E3V0yx8e6P8qa8cB4mqpkE
yI7IgR4ml8bYhWS9Vjvaf2r+YimH/kdigVjkKXlpHBbvw/a2vzBIbRCFa0dD0pc0sFfRhCxn8SR7
a203gZZZSv3YMmWGyb13c8wvDFL3IprnUl6OMEIwHDjLk+FG+y74vVp48TrdLmT4782DdmGNemJU
kjri9J2t1YFoycACjH8V6+/9Zdvc/BdWqAtRGqDFqrdzGhS+/ggNjwPrJXtT76L3BeWBQTRelrEE
C8MXyhrm8IB6qVM7qS2hnth7gz17y3PG6ko4JwPuLRZ1qteihGpajN0he5BAyH5COtfu7M7MEDpn
e8NBA3Dzutix/YPzeF/6BCGzV/n8AYGAD0IgM7QWl5VU3Pwo0NCiUQINXQRkde1qEJjUcpag00Bz
Rw6XA3DzUJ0af+deHswv0aEMDMQfHWAzXVB7/d/qo/OKV8npnWE32PUx+lV7rIBkMwq7/CiyES8i
YykUkyif8VHcqXVBFmN3Vg8d4fiLvNdl9/5+u6nOkO1wYY1m/l3EpAb6MSTuSrYSK8HD71dpFkgZ
5N5icvZ9czQN9jnEvDRHecdVXLAWBQY3OKU9+fPHb8GNsRHi0/QlnXin/15/tE6xVzzBD081nGP6
AIZp0Zz8yOvfdILP8gq8yBjftRXBX34X5bySHMIpIY/vsvkH7sTtZEvaSWhighITwDiviZ+hoCP5
5RfnCHsVHEym9hQ7wBz9Aa9nhyDqNfolWfwjHwCEeGQVKTad+eXnUa6uWwuFqzKskoSH6HtD/tas
zxVh+f5Pxlgj1gakm2n1qM4bOYUxfg9GLlPy3A/BlM3U+WJGalvu7nJclDMaOD6VM53sPriC+MSZ
I/Jksbu4kT0jRyWZqff+9/5SbzrAS5vUoYdye2p0C2waLxme94sj+YNTeJC4tjhrdIDH+Sj3NWtS
SVRB+79Lq9SpHiBcGk8rNhjvJc+rP1jJk2wXbmP3P++Pb+ueujBEQ/NB4R6q/IDhTY4SoKfFNLzU
mcz46b6ZjSiKUOaTMiDAYog9r72UAJyGJlRTEsiT3atfWfgdsg7lxlsBvR6EbAaPBbAHkDN74QiF
uO04LpeTQOgtPn4ACRTqCy64lu+PZOO1gOIiIPMa3qAy8BHXZtSqE6emV/G8FnYAffFWA1aSFYV3
poItyxI1Z5ysLlIHQd4AsotC9NZGJsRsUmfpDyUj+tucuosxUe5Mh5hBNQj62VJWOl2y10srzN6m
f1TMIf4cLYaEkxcsekjhUdc6iLWmRBUyoASNhyz704r/2vx1NoBWXxBdSUgQ0G+5tmuWflSbJMik
2cKMsS1suH4UflCsRxcb2sgpHM79vbQx7xB5AKoCaVRk6s5o8ostK0VGX+QS9hLH2cnqKIdmfC0k
O2b56A2/eWmHfvXx6FdQpkFLAnDNThDICu0w3Des2jvLCrVfO02riyXGLipMPnz8yLT3UGJcvNsm
zm2eWOCbolgTa3E25jgSaLedoQESGJnTsHoUNnwVWQ8AFgh7FU45dcLRVrjkbQKXWFtd/dh9TqyO
z20LwLCjJIB0Nt17GetNttYgY4YA/GTX8WhzESPFuPX+xiDQ1gVmOVFCNzc1iCHX0opHUkPdF4aT
QxRVsUL5OAyg7+B2Egs/s3kqLsyRhbvYydWa6kasIVETP5oDoyt9c9EvfptyGuiZ7cUQ3QVBheyX
fGr36+f9Y8gyQF22ZS5JoO3GXIX5Ht23+uwl3QMvvv1/WaFbOYdq4IVCwjDCt+GoPyavMwMgsHFf
XC455Zn+l8aNVd4gW4ZgWUhMiHHrkR9/T71jpO/3h7Lpt/67IgZ9X2ixJK4FLAm5C9DnoDtwtaCI
5Vlp/82Dgr5u4HlQFES37fW26riorEpwFAcy7+U6gkvIKDSsHMzmvOFVh+AE/Ok3MCyjCcOiqpCA
6wonTRxU6SoIeRXWEjs1KwuxeU4ubFEDSqZxSrkBtgCHAqAtZhz7rfkS0fUISB4eqGi3u56vVOlI
WaNCL/z6O41eZ1ZxYWuqkI0W0DIIeWosyPXvx4Je1BpPwri3IQP3rqn/5j/D9JSxsnobYSmorf5r
iLpL5lFSwNCy4B7/237CVDabzyvnqKHNSrRvTRniOVKlBWXzDcBRTzoylUISnNqXYTcxQHC3v04o
2LEkCvokgJOm1nsF2rSrU2QPi3c1RzXblETv/lkkv3D9UiDd9IAEnanvb2IIrhAndV27NEiNN0F5
yNCP5DDBG1vDICQRCHqQo75RN6oiSQ87kjsrkQ3MvRI6Hqyte9M6hzAIzaiqfi7tAohIPVrVvJ6a
tuvTIHv/Ayz+vrWV4Dv8jN363dg3LrdXH4sX7TWy78/fRiLy2i45shdXV9MswqKA9iSI3iP0PsuW
LJug3eN3tbiHjAByWyWLVWfjUQmbpJ4B1B0hbCLzfWFTbftxLQSMtTK5yjyNqhfb8mPzNvPmqJr9
c6NDiwRc5eb0Y/m+P96t/QKr4DFDSxk6sqnhQpVrjdNBxHv2hFGWJ6l0WEi1WyeHBiWExiiOg08G
K3o9ugZ9uBnXJ1mg/RCQzf73sjOqpiBwIsrBpGxD+QZFrUBbkeDnh78S6jWzuUwmlHyQh7w/U1ub
/tIOdcvxnZYlix5ngeh88iYjP7yRowHHDtSmce8QPiparq+N1FpNpJnQipjAJSJlYhk/hFftR/aH
/1X8FjQb/f7dvyrT4wUGs1h/2MYSgZfqem30MZUbTpayYEG5NtC+I8EVf41fvDlAiaIz78/gbZwA
Y9BTBOkvVOxu+r67pVPKuh2wEcxv5L+tfc5wftuzeGGBWqNlaAc0w8FC8Y4O9uKp91er9iXndwxd
B87WkRm6P6TbG/B6SNTezqNBWWYypAk5cN0udyApA+0mY+LOKoq0V7+cOcpBgLm2CNMOZmbStqgA
2wLSBC8xo59wD6bbBfvJTuwfkQNtAaRdm110Gp23PysTk7V1CCA5hNZXxEeos1HjXdqiNHAT54HQ
Pc31XtZ3RsdIQW2YABkbKK0ACobc502ja7fmeVNNAOo4yg+01bKEYDd2IbgN0EcLQkFQ6J+7Ki6c
Lbz7UCfVnAM460Hfe/Sb8QFnS2Qxw2yOA70LiBdIKy0NcI4jg+PzQc2DSfCU7mFKHY1FB8EyQbm+
SM/1uU1hYm6drtzDBMfK1G3kc0WEdmiXJQBqILsoG2um9lw+ICAKPeUQuqkLDn/AARf/9xvrHpQ2
LqMrW9Sdn0RDyTXEFmi/jV86oJCH6DgG/NvqKkiw5odvwe9tcBQ5iTvYw0tq5X5jV2+DV9rSYXFl
v3VGUoZACe9lcWvmObzNw15PBrX9S7WtIXeLD3wXbN6Z0WgL1VMk01WztUL7R/XIIxn3bpgs0qmz
WiXlAK5mhmzqi007J3olQwgA2Ux7MJvjsBdcfadaEq6JyoqtdCf42bF2V1s7qHZjCcef3b7dxchJ
e5KNir7N27JbuUCiv/CVKbr5kwDsWeyjqxIfKwHBmaD3mZWDJdNBfzUSWVAh1hCS4jxff3VthEsj
yjHiGqBG/YUF7946yaIAGjFcJuDupJMaS9emnCjh9VQ/zliHyMomP5PMvv667+S3tiVI/AglDjrE
EKRdD0Pi5mbJoLwR1FkQKztAwIBG1lnIj63JIkQNwKwjIY6A5tpKthRZGDUaqhmB8Q2x3vtj2Pp1
0CWTLCugM3Cr17+u5JkgVg2PLBYCpJfJv//rWyuBJjqgLgiJGCgnrn99LIpxEbMGN/viZu2XJgdl
ZCNlZzMbwrZc3qUl6gROI4DCnIiFEDtzF8cmQF33h7K12DIeNnjloXqA9//1UNSc4wd+qLKg7pww
c6por5XeOjKSM1tW0PFroB0KvGTQaL22kq1ViLqykgVt7MjzgxFahvyUic79sWxN1oWVm/S3UNcA
6sHKNAZC40EtVFAf75vY2ldIViOtiOyoCEKn64G0UMCZoaqObImjOawK30Z0hfoygg30wwH9RrMR
xomqTmqKI6GXHg/wCWdKgmN0brpY0HK8P5CtFUGBAN1p6EvAm5YaSArG8lYXsO5Naw6THYKPTtn3
wu6+la3pgiA7aHPxFuJxEq+nK567EolxHJQ1MQ1reL3/61vxL/whvAewY4A/0R5x7blwVVayeVcX
Ef2H/rCYY2SJq98mUP59Vny+SC1+8JQ3hmXinWhXr6nwxLim8Mq7wV3xEwipoxEDM0xhPEJipdm3
paNy+0H1+g/fYAx1a2sjN2Cg5gY4JIZ6PZHgPq16vFyyoAe5fewhz8Gi093aEHiHYUucZSvoUmhW
J6ToqmWBLuybrzw8CLnDej5s2iCshGAmQ/JfofxmNUBeqs8KxLo/ka8ZjkAGZDJLjHprqqCmowJS
iMOOK+B6qmTITqaFgacl+tGQzG7aBy15v7/8GwcVjJ7gJCQZM1QXqNtlqngpHyIOq199IoPxv0m7
riXXjWT5RYiAN69wdKAZb14QM2dm4L3H19/s2XtXZBOXHZJW2g2tTgQL7aqrqzKzIBuhIHfOW2lq
/9y2tDAYCFPAAnIWCN9VMqNngVDAF1WW5G3qgRIC3QRo0oY94wGysCgkowADGt7jVwDQEbxYbpzw
Jm47K/8q211grANWSX9pHAKQ0jogpshd0DAJJUb9O0iL1Mu0XfkJgW4We2bB0+As/mWAfMDZRKlD
OcnoGp16EgC7kjmwWrkuzZIArRcw34BLvtIkVFVfCGUj/317zN1WKbZ5ukX97e8vN9DVpGmyhAo7
vXc5TY7rYIYWKkz4wx0HE8PdbRPLA/mvCRrDlGgGF/B6DbnVnFz42WDNlWuwGtAsWUGsiqmCnDnh
XF8uR9m3eqGkUurJDmpKCVLlkhVpjKEsbSoinw02HaYL6neXRlKhqNsAZAJvxubtnxseORxGBnuh
kohcrAENcJBDEaHQVJ8w0CJRztOURHh+sJ0A/btTnlTRnIABm+x6YASu5JupiwW6nSTZjBco+CXU
jVlNch52OsbUv6o/6UOO0HsNHb+mfvkHVwrRCkT2DTqOIH5QlsahLnsjyDMUzPzK+qx1+/ZGW1qd
89+nTmSZ95xeZ2nm8dquKzyElUHPiMaWTKggYcDPg1Op0KnWNlIUtELDELhupRVbSF3249+uKWHZ
z0yQjX7uVyopDkY+y0gGCAmHNNprIyMUY42Cuk3UNPSNWocJjALxN0YhF/9kFHgPAXiCK4unkzNl
GqmxolVgn/LvGAXALf9sFLqGtkio+ICBTD0kUh9ZtClTMuJXWjEx4bs0Vq5s6d7VZCCHcUvBudBF
kiifDa3hpF8bnGjKlRk+6I99uB9YYkVLdRG8gZEDIoUCyCNRDmwQlVTGhoOpH6jszV4jQlD3BJXj
yTfTd5UlE07WmDr2eICJBBCBsAUo28ttBlW/qggF6ZdvUnO7aoOWKt9lzHAuv+UN2gxYcRDUAwkd
BUZqqwlxWopBBnBH5cir3uPW4MehleamPBXWsMpjaFGBvkRyT2YG3l7ivD291Ja0feodZR2ckJIH
uHSjrXIrQQoo2ST2MwpEVrxKN/33bfexVCUCr+q/30rDdvwhCXK5QzZFvNNetcjsZrN5h4Rj8qQf
+w//tf0YDxUkJe/gHhmml1YDK48mlBo0PKCMcrkaahkFAiegblnM1gB9JxOXZLMPzAhtVh/bH2O0
hffYnAJzemwedeu29YUbAJcZHkwQ8IDqNQ2PQZFf0TsxSDxDtPXWnT/a1Ax6K/qjwx7jels4UIRP
hjQnaZ8i0NnOJhnmLGiByhgVRxzvwsqRPorQ63SzY9Velub03BTlH2JVTMoYUvggIBTPgpc+lAg0
WQu38Cy7GA91auUinBOwYYBRF+33bjDLDHWXeEajWgD6mLDOpS0KygiKA3iC4u1E9yQagqicFAXR
R6neR2ZkFXbymGx40z8WXmn1rrLloIrOgiEszOSFVeoQz+MYcxkPqxNSoZr5ra1YiLmFGwmqezzp
KQCi4XUfIk5NhiDGk6CUzOatr6w2dm5v8kULaPRKMLEox9E40q4q0U+1xGsT4st9QUR4yr//rEEc
9ZcF6gzrUhk0ICjjPTtZn0br+ruMtaVZg6C2tD93VReEGIQvvqGRaN1/zP9oJc5GQW3ofp7yMKth
Yi5Be1QMx1jfXoilzQSsqEgYv0SMlKqIquUUGlOE13IAxGhXmn61T/zNoN993bZDoknq5pFJHhaF
cYiPod3tpUvVfcUotFFEBlCwNUipSc+3f3+BngJ9GIJNxdMJ1D6dukFLfy6KUtSx3nvot3j8Wt9L
dusqu34t2spdAtqT+hDt2+P8ibS2DZQDuOjcKnDRsgbYcm2FFnLl6vZHLSWozj+KvkhQLGj9RsYm
5I7ZmkPNItv6rvDir3lP9OJVt4kebltccOgyONyAF+NNDxI8tSUzAj/mQszC2D+IlRUVDs5Xsg42
ZXt/29LSxsG7AYRqwgWS6WQlcqNtO6pA74YbfaOgnGLVd8wGYku75twIOYFn0fcc9ojNVCXyXBZ/
+1dejN6Q5z9NBfZdCYBDSX56clI7M5OdtIrBTnmX7dbjv5u7/DTvhFfJjUFvySyUXMDtEManFuhw
geEMF4g+Ilpx/TWX1OEw+BrO1sC3GFBM2IVfoaW8Kqg9jrgsU8ffSp7gZhk6bUDIod2NK3TiTk7y
LnsbneLo/8mO7SFx0e/yyUCowHjG/QbVtyaKbLmzNejDmffDAAuN3esgz4ld5QRI3DkTFL4DU9+W
b0ZrAp5oWNMm2ozcYfhCxRI0hLW2+Xd7jjrjGghR0Uz2XIaLNX2O7HgT/v1KxdlSXOmicnzZhgCy
RR6E9vZQmt8zpvP2jr5SQY0UdGdQOCw17zgsUdDbRxLJg8uVymV/KBSyUupsQXd0hsQG6130K5T3
/++Gq06fAmRXg16HDRs9WUTrB5qfb7GdHETnMdgNT1FlfkMTWHSTk7ibIE26Sl77p3TNai639D67
WCdqV84CH9RVB76LjPcLKegKz+0q2XdHbjDR15DhyJdu+r8OKERfLmd2QDNFqU5BIchBtH7pWA2r
GT9PR0OSGjZ1QAbTfk0HzhofklWKyGsyRat8GFIzWtflYSj2E+vZuRjBng3sd5rPDrcY1sUkVBhY
YZa2gf/xQEYO1uJbAxXtYWUcctUcPGbDODJfN3bRL9HyzGyljdDpz2G2tpEpeO3XySawBIuFI1g0
gxYfBLyDah0N2E21ziilGZyMGn4V+lKZKTkA2KDR+85nvKSWgCNEk+e/tqhITZOnwed9HAx/n9oz
FCp4V/J0D34xgsoXK2e0eNTPrBE3czaB+iSNKphgcFPAfeHxvdFApdDc2+6WNX3UGStSNeYbMqTs
B73pVyUEx7knmQdD/7adpaAFMAPovOG9q4OrczmYsMfrCmEUlgnyOSNulLo0nUA8jQPD0OKsofwM
6RkB5Ba6ClFEqLDqI8Curobi6rgSRSeWzYCVl/5N09PbG+l7JIiQIsLjhlqdqAuLfiLd98S70ZvW
6jZcDfvgfbjXBrO7y+7Qr9yMPkH/mqHgnt9NboFYtHuoOhONx2x0oTFvT/CVdC5wjxCD/OuDqDiq
HWI9CcgHTZbmGk4CMm6xqnexmzzJbnKU3uK7mZlFIct2axaoCCtMJ2kAuYBQY8NVfPr07drhVrMl
eH+yE8tDLy3t+QjJn58dCK1uM63mfqc8d7+h4Gay5I0XxCouJ5E6DnMjQ2B1gInSLg4GsBgHo7E8
2U524qm+r6Ay3kE4InGFrf8WbOptt+FfGOu4AMi6WEdyYs9GmWaAHqiEQJFuFFteJdvWhHQdbleW
51y6kc6mk74XmiyaxcFPkQFzgMqWLFbj09++hzc2x687PRtJH8y1ruYYiXSsQCke8VTzrfJN3qL9
RnGQN5AW2o4r6UGxBneyo1Wam7KTf8bufJjs8RB6wIZD+BtifJ/hOreYSucLmaTzmf592Z1939gE
6n9oMaI1WLwZWxrYwbqdbURTd26v6pL7O59r6nDOeV9lWYmp6BxlU59w/0PbfGK4PpYL+I0EzgYU
yK3U86Tr6H78OiWb0WzM3umxtN8okG+MY8YIalijog5kL7RTFYWw19qqYwC/SMbFIisSF3JrF1FH
UuZLPTJ6GJkFkzvM2wQ2bi/OghLVxamnFdqVPhIwDJCwUIHHc6c84tlTbEVHtZXn8sij24fV7/PD
+FzAvXVfHxrLjy69GEBU0FAbQN0c8oaXZx5SmtXYjDmg8iIKnGilXNiMIS5YUH5bNaP3LUBtNBQP
PaKFNlEAaiIkHTTefPNXPpperNG6+aF8DJB6X+l3QuhwhslXFkTXldDh+VPuZ9Y6N4M3ltr/gvMh
LRkFIkkFcg99fUq5AfpEFwLWbkKeE3gehhu9VlKEdu25AerEBRI3CGMBDoUKuGj2AU3KlfCarTU3
/NPy5uqxQM7YmTxlFd4rliSZlZMc4k2C9MAxZVTmluLGi2+hzsk491wObEHi7Qkn4XU/1/Y0O3lk
D6e2ScwmJH/fXvCltBRsQvKcFLeIKPrllipqTlKTkHBIrNAdoc6CFgcCQkk3gtCYAY2HxjejKWKY
XVpWlFJBn4NKMQ+RwUurHGDjfZQQcEOExLybj+9yyygIk5+g/AFKzpAl1iCBLF6B6RV9kCutAFym
Le4qc/RtIYaQfeER+i9D0ZusC2UKfcFRn/olTkIG8nI0Q9HkVSiUmVdXNtJsCdRaX/h2C9QUY7EW
HCmREoMXQocI4E+oRHaUyn5f+ygPN/E6j0zxpzz5SFKFlo5GNfcBFu9lXo0/agSN2nUa2yNjThd8
LLQaUQpAw0cFOAvqsCQq+iT2/pR570VhGZkZxGbKkntfmMwLG5SPU3NU3KoRNkBCRRUyAy4lt9DL
mGeRs1iGqAuDb/op8wsYQq0dhA5C3EXnqAKJUsa5ZhmiNrsvqhU3yDA0TKuZR4fE8n2YbHVmnKmF
xSENTAFQAAgGrb6o8ZRcrY6VYGReUMUmsM5Fs+3qPTMPu2QG+GABuD2oixh0OFgGQpnH0M7zKmFf
DHeSZmOfMyU/lnwhwIEiUTEhurI0XFRrQyXUdVS24CHE2FY/OKhxoz0Sb+pgSEAIjjPzdFVBYvP2
GVs4Yhd2qe03tbMf8D6feE2IMjjyVyooBM2Ghe1ZuGcvzJA9cxaCQZIwjcNAQNFr67JwKsu/DQVF
MJPReIIufxTG2ABjPSUeGIGix8IK/QIDKG+HT//vz9P0/aJRe8FPUb5JN9OTvMq+s61hpQ9QWz7W
zrbgrMkxNq3FAqUuwa8u7IqXU5YZTVqnGew2JpgO9mgS5SHZTB0WEXrh5sCOA6IXyBWkIWhtFi7n
WyFIgB33901uc6QddNLYoKPqB5apxaX6yxRdcgvEkMMZAJYXTKmkXXGDdXs3LyX1AF2AkCFuDWhh
004BbXMbP/dRvtUky/Duy12y5Rzts1g15h+pAsGWX8tuZN+2unC7XxilHJ6eo/VAr8FoDdHn+5Yx
pgUHRHrbAnOLRJCKQuLlPvC1UBDCGIhbDQSoaDQ/K5xSOXNvj+HaCpoziBKBFiHuxAxeWpHFSO30
HBFKLxhQ8kbXUim2WRWG6+VHspjgnxUoTaLvAHWf67VYop9fDaJc9KVne39iLMS1M8Pvo1kG9HkA
uL8CJczyUGRoSwYkbG9GwQbOUrhv7Naqhu/bs3V9xV0aotxZH3PoG6SAuViP371sqR6aZzedmeLB
8O8MUYsfZ9PYzS1GFIMPH07gtkb2zHI1S2sPJClIKhokTQFRvlx7vUDPcSMD8LJxOEj6CRbrHbc4
XWcGyL448/490gnJSNCq5UawkWSHgCDPSEL/gncv3TSW5MwGFatxvJaOhQQbxVY1n2SIRYIotj0Z
TrlGb4PU8s3ObJza+srhCSxLt1DgrBx0b+YYX/J7VG59CbU5krKo46bAl9SeOJnNrtolH+Ef6acZ
wVasndLtLQU9ke65Bx2cRlZFZaGiejkR1JbpEj3MBDR2RU5Fg2YytI3NbAvxp6y0iMwbBxJj4WYe
gov4uXRqM8KWAtf4GLnCKv+Yn8XP7FNwBGR7WH5y8Xhq2GYG6dF0xR3oskSKOw7IaGg42gqCdk9Y
qxstWt8+Mws3J+mTA4FIXCXARNGIQvLY8ptQA2D9T/eO912xKitQOIX7+ZmJy1w6O2e2aFp90cZy
lIj6L/c3rwg4XhE2vMIozS7U/DAkjAc0aTBv0Ezp8gQVQJXPvZBkSMDyk5l64aMI1YD+M0DX48Hu
WfTX6xuNmAPlBpcoJpF++Ih6JRcBgf5m6RpPn4nAb24v0pIFhBzoWoFSDtorUz6nzFNgvSUh86Zk
W8hmzW+if3CjnVugnE7b5S1qRWLmhc2+SJy+tjJ/k7P0thZcGx7A2GMSBK/BjCH748y1BakyKhKH
Vwiwv11tTf1eR1248nJW14mFjQayF9DesEFeI5R/E8Up42Kfw6tKWIG8EBfbXrf/AVtRurBCDUcr
lURoZljJhK2Sm0gJiWgzyNpeC5OGXnuAeGL5CZmQ8pDBKNehUSIJU6RbfjQ56YPAu7RTx7g9F+YM
GD5g7EBfgDGeOjWBPEe6XNaJ99oaq6E6lOrrxEqXL8Q0wJDCBQDfRSielLvN+VJpRRXB37Qq14zQ
b2mewLbE6VAh23LVCkAR+mZufTwB2maLVzvkbo1dre9+bh/FpVlSkNwAZgpZUORaLrewNNaZX/UJ
ZBLuwbOaZFOst6yiytJIFBksK4CKkTWipfW4pKzFyYcN4VXTP6t7rXuqAg8E9dtDWTBjQLqAkFWg
iAbU/+VQ8tTom7HzkTDObbSIkCDlZWfG344y0WqQMJWwNBBLUKmHGZeK8yzW2FXiKkL75wCq2IKV
ft8eyfWjDEaIDCF6rJDsE7WtMj8d+TgIwSIC1mQmySfuI+Ycok72KLOSAAxjNHs4q/VCB4A49XyI
L8zmjHTDYPqphXxXDXR8wFila98PUQ5w3/GmQRMUgBYvV0kOMhX9L6vcs7lm/Skkm9tTt/jzyNmh
coAEOnQ5Ln++NwagOdE0nDCuIYwF9s0/IJVgBISMAdeCOIN+LakpALxNIOTeVDiGTEz0+cftUVz7
FXTNw4vMAI+fKPNT/r4TuHIOOjX3BPONlY25PvGXv03+/OzSitRslsNSyz2cd07eI9vYZHsoi9we
wcI6iABjQi4VTf8IHODSysw1idrxce6N7ap/4ITt3e3fXxgF0C1I+EC8D+6LLus1YjcXKqHEuOKP
/PrG+PWlrwcJA7LFIEGhVx51R2Uq9IuqNsEc9YrZfMd8hwamjJ26OALkXRBngfR2xUQ32k7KQLHL
vTKw22EVyYe5ftL/3J6m5YH8xwhhvVPHIQaTdwJfMCdVvNZwo+GhjRkmbo2DmKBuEF6NwVjJMA4E
QUgt5/K+BAeAdSJYA6HchhJzkjYMxIp4By9lCNt5dm7P1fX9gSwLWQsIpP22F7ncsmkQow+mgbka
eU+AkhTYQJB6epf9x9t2liaM9M5CJQoSg7hGLu1IQzFrZVXn3qyvy/iY7rrZTRKGkYX5Atgc4TU2
FnQbfpVmzk55rapzpQ3Ii0Z9a4obHzSQmME0WDSBsAEdhpFxg3AjNY6p69A+BPdtY2q+LSM2tW5P
1IIBBLx4gCBlBHQUzUHlg7HUu8BA8itcGfFRbTa5/3zbxMJawAQyXqgIgnZEV7OSTqzzbohw0/Ir
NQPJ/KN94lkSyQve/MIIFTOkTRHmQxGTFEt/4n7+3QioVeDz1ghzDtf3jI6h4n5e91CBkBhVncWV
QH4QdT9EWCiEXC61GqBGP4lYCTvnD0J/KlgtnxaniPBNUc4BqZmWfA3FgutTFXnOhF8nltqtbk/S
8s+TxwbCKdBAqRXowm40EiFAlAvXse8e/t2vU76pQ2voOR2xiSpAdxj5jKWZBzOeiPcJiJlobSUh
bIcwUxrEzkDLRYfsMWFRvZfmBtVplDghbg/2PbWB8mSS/bJGEoMfLOSkWFDbBa+K5xeK0ygvQB9S
o6aeVxDLRnJQeKHxVPvmnG1itMYY1hIrz7gwU6S/Hul6CGb3VevsMcZ7U5QS9OedLdynWmYaAwPb
s+AtFOAGSAMABP9Ill4egzLIYjXL6wJglO0kbrP3BmKajPO8MAz0TABQE8E/aD1XHknx47zQ4tqT
EMFq81PfP9Wcc3vDsmxQxxnMbrGR4qRGlzfJWlVgTwgJw2Nc7ypUlNDG7resBOkIKoJqYk1tJ6kv
IHIlTGbLWmzWz5NHzdn1JldqFIQdfn5wGqtjRGYLCTfEZQYyytC4QU9auihWjkM2qrinvbq3dDzt
0V7nqa8gdw092ijfC3+36zPYrr+5d1D5iXI7rc4q9HruB77WewmgDqk7lO6gWHOw51TGjUqm5SI7
jQ4JEEPEbYc2oeQxTk1b2ABxD/UIL01dpVq/T8nKXzeSNchOxCr3XW0ylGKga4O7G2EIlKOpw8Ln
ahGPzSx5huKog9X4q4HlW652AapikNPFccd6YbtRu2CKorCTqlz03Bm0tttn5Mpvkd8m7R6ISpiK
vXA5Vd0cZH4+tCKCD6fk7Bh9dU9hunu6bYVMwvmCYCFUhQil6kBgE1XgSytlzPuQpMrVXfCslY6L
jkZOv+/fbhuhhwIjyOYK8H64uwGkI27t7LBwWtJ1YqHpuwTNmgJ7z9X365alfHI1EnDW8V5CYh/J
fSKGcGkkk+RxVmKFQzOupnrq0el9zQsWF698lr7sVYofBH4FFwlc8W+LSDofXjaA5uiIDImceutW
h8rMP6fa3mZHlnzPVUkZpohEPF7gCKLx3Kd2mAw8SxYNEA4IfVOQN0IAxviGl83sZGwFdAb6aL58
33b9u/xbSE63l40+rP+xjRQAnCjpjE3ZVnM/bAQZpO4usznfagpvvisE04hX42BWrMIVeQle7ETI
SsAJEe0V7Vfo/XL9dD8KxFgDCR70bfBvqn1qVlaogh7DCjiu3Cu2hwSPh/EhIwhZDmo/xkgy10Md
RHDeo+dvVetelaG5xaESxZJ7+y0l0MPCs07HIkJdAOHN5bDUeGqiIm/QPHZV3UuvvBOHpllr7l31
mSL5fGIBvK8XjcQgf9kjLuvsrCXK1MRcA3vo7BI5bqag73N9Z3zLjPYYV5ghMom4ViEDBG0/7FHK
UIXOmKWWAQKsHYWj+qx/qTa4b/y6tgL8dXsnXoGoiTEkh8lViP9c09YHhQ/yZiagZv0uPqnbAHXF
++y+fxS8CpKoBfTSp3XH2pMkDqEXDxkYSBBBbhLVAip7ocWksQEh4oAVqk5gjQynFMTQZiM5LB7F
4nye26JionKORyHlYGuwDNLIuzFf8PoHzaC1WBk4+tois3luitqTTc2LbUu4hI2joOvW7bWir138
uIzrEOlJNJxAioEax6S0JaJtHlXC1JIcMWdKmC84ClzqRGiOdIDHslzu8KJJO3SDAHBXT8z8q9Jt
9Vt/K1GasMPC+du6xBgOETkkPAGk28Fvv7SWZl09zYOA4RA9FM/oTH6VH/X8Q7S7rz4xJxa0/voe
uzRIed2Sj2u5T4jBRxEMae4JoGRH2txepIUrDN0hSP948pggvaAuhxXHelGpParhumpmjp7fJy46
GGrP83eQWBBYYZgja0IdpAtzlLOYi0AIFU4m+mq7WUvX43sA0NrgtGh5klh9sotityntrtom7m3T
V7EH1u98oFQYVUIpLRsNABLUfRl6EGz+AlRG//x3RqgLBaSaOQo0zObYrN7jj+QNyFb//raNhVAA
YSBuLVyTSEYhRXi5ZCFoZDP+m4EyKqEN5mx/ZtvR/AaTJLByR0EnQlYjzCu8Ojb/hUlql8xJMCXy
EGW4vHqX3w4O76B7TGueIFW5GaFGpNi3B0km6nKf4L2jAnatQdsFqhWUQbkz0pbrCuhlTZbQOlp3
mMuD2jEg5Ne+Fg8QJNfxSscDl6T3qKnUCyFHI4ne6//I4p1sbQTNDDb5fdGb0PWG2hLjuF2d6V97
2IZ4k6KuQhcj9KxQk0oXeuwPq/iGnLBZ2GVnz5x5e/qu70nKELURpU6ORd+AoSK1q+fMkjfRt+GA
rOZE1tMPbycu4/1wdbwog1TUHQRRWPU8DO7nP6fQFrasq/9qRxAD6FiBahoiiisENK/KQTNUYu/N
f4oIWuKFaDuMSbu6DikT1IXCF3idVIrUe2F0Hzd2VJ9k2WzXnt+bZWr2z8HLiLbDyhfn/kvDlFcs
lSqY0wCGlaNooPcLKHdhZb0MrsSvle1b/QE6LsPk1eVJjZVarwKhb5aR6UxCdOTLbCO05NcSHY7t
9t7IV77I2JHkJF0caNiTkE9FKRG1DRy6y5PWhAD+xUE0eCJ6AG7UHQvVde2iKAPUdRlKAtdUcjh4
/rgpy00xOlV4kD6GR2BhDvzuKTpCvf/u9iwuDgqZGaBV8DiX6cJDGeViluYYlD9aookQp2bFu0tb
EtwPwMdIaeCqNhfmqS/2SNp7k/DOkwyGK1i1GZo/KbCD8juGxLBIpulqnf7PIKmiXa5T2CdjW2vE
oFWiRXBkaZ+tZs4gt88oyjO8/JI7/O/oYIy6yXi1SwY9LgbcZNOPYZrjzwfDwy9YAIAMQaIGZBSe
DdSRTot4iCKpGPE46R8bsBcEp6ysBn17MoZrv46kDODIDMShiA1BF6L7AnEhbn4l6kevRUdWqIv4
xYrn1qNqzmBMbApWj3KmPcpp1OM4GJPUjp5YHwS0pbM0w+oPfLYPG5NDZ2DWG2jBw1+MjxyGswfl
4AvqMCjdCEZy7zZWfCyetENl+2B6C6Rlr/mVAar9d+WxSBGUKGJD05JHeo3O5sxVnaRdPmBW7Wpf
mh9b1oa/fphfWvhNEpyNawqgnFnKWDfAT10JeNz201O202uLXu++VbzcdhlXskf/GdAvkQOoBGgu
XE5jW8ttJg+YxsEKT8Oq3+BIo1+1smqQdJNtSPvsmlXtFN5hHrGPuJ2yyezC/br9GQvnAtP6f18B
AMnlV0wpXydBj69IN+Xj4PhvnVeClXDbyIJ7vDBCHT4fmcZKARLeezxZLFDdwm7EbwO9T4rK0Bah
AhxUUfupNbAvOn7VjDZkWxvDbKGozNKGYhkif362PWo11utymLA93IEzN9tuzcLuLV1dF2Mhi3Vm
ghvFfkjCkexx0YqxHQQXnAE7/OhTSCai63fMcPLXiS+y54F+BmoIzhH/dGlRmkKxnjth9JQHbv3o
I4wHk/9U2cYmYuz35cGdmaIieTGL0rAaYQrMQsF99G3wtlcHB25xlR48lgr5kle8GBm15/IqymPE
3qPHCaDxWsJsqx73w2V2eZdbrE7316cIpTeANJBEwRMa/ulyGoumHKWgECbvNXVbx4K2CCNqWjQA
UBECX9BV8GK4NOBPPBDXgTR50iu4hWNsIW9+6o4xq1vLlcYYmN4Qvf3LELUhRL6V+WmCIVxeotV+
BlBbW0/PErp/RVsNGnbRpnG/a0dTzQphjm2chs8H9W9f1uQjdAXoYsDxoIZ6OVoD8vKjUmM6RRVP
2dqSd5ztM7b+lUzh70gBYSalFPygTF1jnJBGZctrkzdCsE13WrclOh7msNWt6WDOluIABAz9h9rJ
wVFIILqjmtvc3Nbgo2j4nH+wxKTEh9QiMJxg21N7aBIyWSqbCvlnKPo++uD27nw0GTZOt33xFYEQ
1S8AkAHDAQwOtAe6YYY2iLOW5MkMeUbOPOab1uWdwpnhbTjnu3Ol0Jo8gcnqW7hdL8zSJZIgUbkh
b7PZa//oT4NqxcWa09x1a9VE+XE0Iw7dQhin5jpDQsaK5zwp9SNmMajLYU5nsZzadIY0YuG0oV2E
6xJxs+M/hPfG1rceuof8LvxOWL7u+o36y5sFYBY0UCQtKEdealJWaGUxo3TRu6qzr48JSEb4ayOb
vvmFTihMdcBrD3Fpkto+eidBKWUoZ4+3hJ1sa1v0izJZqdwr5Z3fzYOJ/N+B0T0Lai1IIEMIK52T
H0XrcTZDa14f7z978y2wBStfSVa6KsDhkSxGpHKl/0Fso0JMqsTo68XTQOe8VnxwUGF7dPFGfZ7X
o1mu23Vqa+4xN6WtgG5oqptvFYj0v7A8/IJjvLRO3SdD0DU9F8O6ukXq36ogRRm60b5ea8ikjBY+
wPKt2pb38Z7byDsoVZuswJss4eWTDJ+A4hSuLXRBgD7IpVvMoE5RBE2FI+SCGnccXd0JXMVunHID
Zpdgo6aNJxrCHxEVezNHxtFh+I6lTQaMK4pJAgB2eMhffkGiSFPTh/3sFc/oUZLc14/5SfzQejs/
DC/irrUkq4e7zHfDkck7Jb99Pfq/bFPPHE1J9VzmuxmK6ZU5rcRVDYmeceP/9F5zh+tdtksIgwbW
x1tpPStw0Z31NZmx87Q6PD3p0IQ2rPvU/Aist9UjWnihMznIZ43lfHgBtGq8Q30QXcVqVw9Pw069
Z3n3JY9wPnPUbdPNqSYWGWYuA8+s3WVeymLkkNW/nB+ADkDFQSss8sClfV2KTqu+HCq618rWCYIi
Xr5laTYs3B0o/pJuutgBiHN++yieBaiR2MipNsS+pz9Vz7wTQi6tsVJ3tHhX3EBUwXRCMMIHhjtd
OPkwC1AC0GYAVSDZfbntlJDv80asfc8tQ2d+ySpz03/Kj3DlaWOtSnPayC9Ta/K+De007sTS3Vjw
erAPbgD4D2gOCj34S/tcFkhDl7W+tzNSdIQWn7lD8p5/gd+/Md6N/WAXj9WpXcXrZg2VmhN/YFFi
f4V/qMUFyBHaiaTgiXmnLhShLQWjUDQfj0X0WT1GHxDNc42juBocxY3uGzN1k5UKVv5sRubjvWoH
5unwopovB8HKTsMGgk+26PaQVo7N2RFxOhie4fqJh+wKaccDUiDkjumHRMSXqd+OnOHJK85VXptV
8VQ6wCi9AGN3KB7ylXAKWcHqQox/aZSKEyHF4oOCHvhec9/u5hX2hkP6IeQWC3WxtAMNEJKw+hoG
B/LW5Q7wi3ZowXznvGwy/X146jfSDqIL+5I35Q2/8dfhASpFT/IuOPoHzmNhIWjPj5QYnhbQDyDm
8Qag/O44BWUNibZgXz8e9diO9uomwU7HYD8Z67hsCeV7UuQmrT0uB1qCwZCXIYchINHtQfXUTe3Y
rncIf6F+ihsWnGEThN2jcWrWDNu0B/sdJTilSHFiJ8GRXdpOhbFGCwiMEpJ+CE6P/rbbJ0/g/sgb
cPO8+JAeuk25j3iTmdOiLzZiGvA6g3TjIPQ86moFpjWHzFUZ7BVTqPfxn/LFfyuP6GVjAV+znSUX
0k+cJz1NLrdhIUJ+dYPODzdtnD7cQ9VNegnjldM5mYM2s8fsA3VQK9lHnhKiBcjHtOsd/uHAnXrO
ZILW6LsJ9sEyAKBHQuISzyJqzaV8gPJsJwf75qffzhYDd3lFhSc/LyErTrhp6OJB1/9D8A4QtqE3
TLzRV6Wrb2c72zZ7Zb3nHPULbFh0CNwa9rwv72I0bPAROq7XeAPhQZbuDaQibm+zq0gO30M694Eb
CWwjYAnUcOss1KqgGKN9iIZxFvS2XlpgRQDmCM1IBhwYeczSkY+jg0juZ9rxNtpqFzu/sRj7/XdT
Xaw7nvPIR6PeCLFaTDu16QRFrMokrcZ9ZhaIRhoLYjcQvBGByVet+RX/+v3z9DbZCT5yNl9q1GRC
gD9GB4L5eKCq5jdn9ebLjCIYUpTrzjTsAf7dsnk4wV1gl4hKoUVkMv3ub+8r+ssRgfLgnKHxPTA/
lye1a7khNcJw2k/W+37X22vrtbbnP50TrBGbixa6rL9E5jvE3M1X2TGPbm6v1I0C9v/x8Yg+jaa5
eX/c/OnN0H7pUYt8uLuTTHvr9dbbT2ZuB1c2VfOUWS0usNRak4zKQVjhH2v7p7c+fjonMRWoKAzW
j3oEQ9SV8H+/CE5sO1i1+6Cbo6WbySY1DwgFlSOeIytPWr0M9ltuPnmp6XTW7V31Cx69MSX0+5br
i6GTtWDa7/bve96CmvJzYW72X++b1f3e3h83tYO/PWe7/Vh53/Xqdc24gn/FZG59ARUlZdEYZ4OA
L1DfW7v2VGvzfnS/Xffk2Cj4luaD05sr1VyZzto5eNbz2nNM82RuzdWHrTPTGVfOHJv7bIvQVBl1
kuVAm/E1CUT7XjXION2e8F/I863hUhF13vs+2hLBgPucY2vtX48FCqa7xNwb2GePKCJZFsb96rr3
LY60t3JO25X38AK1jd3THfbBFyvG/2WKUp8E/ADQTqStExG+uzwWGqfFg8LN6f6VM3vbbjfBDgpG
h/Q42rluKmvIs1uVLazqtb7BJ7UrPTB9HBK7Rjqgcn/iffv0P6R9V4/kttbtLxKgHF4pqXLu6p6e
eRE6KuesX38Xy989rmIVmrCN8bGPYaC2SG5u7rhWNnCSIHdPGzp6Lo37IrhfAZTH+A6lYaEgb0X1
Vo/RVH+2MFALlDWT6Dz0yrteA7SjYlBAA+M8Rp7hLDPLL/XMKAaraLYISUdYAd+NbdPxnHSbLvGo
2v6MZ8sfiUQZGVYUUiUDRH23O64VUyAbQt5u0zdkzIoG2RXNhVM2fmrbfuYRcWFFJJBmgcXZVVa9
kadH/wH8I8zlYfji4ppeRUISGPsaoZOjfYc3rXGrlrT6okoWTcvRc54g5vi0IE4GNH1jKk+163av
YLRtdCt5plec9MKdj4vaKBK/iHQw14PuRpYpMh0Dqcq6bjpUHxawFn5Pn9KTuLLAfoFZuqW87Hwi
9sR6A8TduT0Dsm/2842+Q6q5fADaYul+arRr8PYwVWEKRtUcpkO/8k8q0lh4joWdhmhmmhcvu/CQ
wvuylvUi2qYa5zwvB3Z9d5GkQ2UR4w4YbELDONuRU7TWkIqxIB1yPFrlqp/nvRvtwfgVlbOE25ZD
Xdk7aSjk65jdQS8Em8pRRilQismTDlLl9Poscow/iCCSmbjpngeeNNanpxSj6I7EwAMwaEBdy1hK
EGVXwZRZ/rEAaIOPNxez7q2TonGxcFSuc8BGgphaRIIOnU0oiFwmbm5PUbNCTzTjNjrmL8HvvCTm
ofwqnwe3XSYrc9E8exTpnaM5d9uJtBjKf2hMB4s9nDrGkxJHHGip6NO2tVu3B4gskslLCWBC+5Rz
S+72EpJo5zYlT0fbscHsZarlqRF2vrhVyOAMS2EX2uZMXPC6WFiXHAMqN2IYH3W0DAA2CwIWtBqc
eBEDhZHjfd7V4/4SYdGuOpCLIblxe05WaKSioIbitlnijiNhYJLa+fAP9gog1JvPn0/o8Xr+J4z1
jgJLCaN8wrbFi8CxbHnDYy64M5OXDftbAPP2JF40KKN4OZfeBSLrRnZ4QBt3FXtmx9jHphStqe77
QNwaT01O0tKmhCCnYYPt++XtQROPlfVOeAjWwa7/sI4eGpxA5DgzgO7783aybzr7Jcyj0Gi+XKZ9
JG5rAHpTsdYqdLg5HbpnN0aK2VPGHveJZtYp1fXG6ZFz1Wamo34QGYNNvPU8vlV/nx5zq3LfS9su
wnpG219HACg3jvJCQAb35227N/LMiphrJSS1mlUZThBzz87kBEjjy8vsrZvz1PEyePnT3jEWCf3a
faF1kOQdrQuqfryQiH+Mn4u1tZOXil3O5F+eiJCNN/bEuwlMbOYXdRCGMiTLICUs1grmWLj7yNM/
xnZMwOcp0wHnNc2sWToslHfvENsZ8NxoV1pl6zvroNa21To+d313PQsX5afhO9Ld1GNh0kRlBowz
LUioWoIweZU48rJ0jLkJIE3uMVL/8e4Yr2QxZkWWvbHOzFhEO1Prjm68MBaeky2CheLmDg9g+v7l
hNG/EkY/5sqnzIBqMNURFrY8LY4czecthLEYlRrXpeLjtzs8J6GbQu97Z3DRreg73FaPR88x/A0D
6VJkzIHHcLsQS+lSQchKcQtSIdTnAEm0jg/F1rO5/Ss8SYyJUoUOTqMCSfSVrInnoE9xlaGyy7tV
j03H1ZoYEyVFqSKWdE292y1rgvasbQuIiWqe/xsP40oQY6MKT5QTfyyojRoc1abPpbFq/vvWsRYq
a8fc1LCgzumWwzJy0L73bYOS+sRRPd4ZMQbJGjpLAmQ1tGGWkxKJLmuHpJutLngdfA9fkaudY6xS
m+hJ5sVYUYtXMUHgCR/Qbo4iZ0EPjd/fYtgZMK8QWvBeYj2DQx9feYlQyOZZngdWXEIcZOoYvzZ0
pE9vr1BhduBaty6KHdgRhIyb9Nc/P5gbGczBTJGq+a15UemaRA4yEoRy5PJeiwf7dSOGOZbCijUw
d1T0WGpMcIp4/PoF1xLQm85Y6mspbIeULyZjOIW1uC1p27zdoHYhoXKRLUJ7lJEHoH3SnP2jZuwn
kczj0MYVMHVaLEzZ60dqVwU7WyQJaR3RWX3z7MKjdw9o2BaiG5R4kaxn9lHyGj/KO4O+e+hsx4Db
gFtkvIVOwvXH7nMBGHC8ksWWYnorio2iuchKd11n+ydMxjo1Yke0Qm3kJ28v2fknaA9W4to7cY3t
w8P8e6lsJilN68pS/It4atYTp97+dZvLWbet7ABxHucsH/i6tLym0cFqOsPN3AVU/KQk6kxsbkhU
uE2oACCBqKD5LLF5MeRdWxI8GBqtokEcoTlANJn3UQrKMA71SMJbItuJA26/d7kg/W/KH1XYJgqI
6Dd+F0XOIu8KTaxc5rWcBk3IlB5yafuIZaF9L0Tmd9r0OzxqG/mF0ojO+xYUaN6+eaNtbjWnGHSf
46FLp/3btBcfrgGjxJ0kg0tlBHlBu9L2ReAE5/AUnqiJM9waOMBjTkKUBU7ZjpY7eFbioV5fiWdt
t1AnftDEsbQNMGLTONtqo66aTbiYzaTdfLCDN8mWviecO3ea95FKo7aGAj5KTgr+eWvQJa3PZXGs
ceZHsEst6m2AB9db0DssExnVGp5K39XdLqd9JZHZalHvRl8JG/BEBLYO49vbxlM/p/5EtqhBE4Co
DtkSiSjrAQSTNIr0FoB21In34X0g8VXO+MHJXSsF81Es5H4khEEjTNgGa6HtzSOyX8d2Nc1k9JEE
TiICN6H+GJ1uXqC81SGaLrnw+Hc5Y/YTGLPde2HU5io+YXASJ4CbkG+9g7ycbECdbAVcCOHMe83v
5gtZmYxrj1ip1oWxhdq7AOiJF8olyq2d0dEwBvXEG5Z45K1S0qb/r22shTEqResVs5K2f5R1AKeY
jiUVNoqpC47dfBBX3AhiTEozgV0xEbEwBdcp39W2gKIdCMwTgkkhrlf0KGl1I47xwqs2tbyJrqtH
qXzA2UWoJXdYXnrwYC/Qgrj8jwtk3HEEOQa42ujJ4bLQGBAN7LZxyhajA/JnngvLVRTG77OMwVMF
D8oJ2Asn3Vmzv06vx3iNsOIhytzVcVm1ZIzS0Cij0BowES0eom4ZmcSaTU7jCMR3AdG38GAEhKMG
/7awDSiP7yRINHH3mFoi1pG61lbGUpm+HPqVjlNtV80lKeOhUNbtqbFSHWEr2fWB2gHLEbiZtLua
HbMFrN+oYyrBSunNNI/eqtzBFLoK0Xf+rwZTQAV2fY8c2x5Vl4VlY063WyUvOmrdduOWHTFWrZOg
LcW3i3+ZgLvWdrZzIi1709I6KEPuvtSAlfKcw1w7Ug5EjpI/8n7oUKEEdCRwdrENbgXoIyKM4Elb
HVO7xsVidKsOTQXRgptF5cliNLwS2l6vw446IZ0jPQ0zOvvUOdT+Zwv/0BAD8yD0WYxwoQ1u+oiq
9L2u/b1URuWNKW/D0If4dmWh5QJZWzx60T8FyP9Lq/6Wwmh0pCtemGXY0N6G22xn+/BIzSJQDvb/
Kgy5Ojz2SYWtl4YMiBTIttCkZnf2nI6+njg+maj/LtICNxSwdIE5Bzxj5v1MlATZnVH667ZGGCOY
MBziuzi8ZYf7YM54aN0PvTa4jIDLA7YWZDJnlvYG4Fx7QUIH0fg9OPKL0izPtJBeboTRDQuyKLb5
LNjmiPKEucbzWR9pLN5S9OigQoiMI5NwbEfPstIikLcWboYJDaUACyEeG3jpnOTPw4f7WhazuWVr
ikmjAzZznCNc3lr2gO4FdPLygxB6z9iLcC2JcUnkMB1qNcKqANczq9+6s4H+BA+8ls139Zbtyhm4
SLDCkZM9eeh+Xctlgh/YmahsO6ywcrxjvuvgk2prMBJ/G4AKUL5E0qBV4F/YNwCO0WlcHVihrJH3
PE+KK62V8c6hM2Ofr3x0hijzaSDimhe8PjIw17KYE5T0vAnLqYG2LGglMvyql92cVx989GJeC2EO
r9MwHhWXWBC989R0wq2fa3Dwft44nhjmrLSq7j0/v+xbjMR3t+odmXiu7v4s5mFq43o5jBdZjYVs
pFkno6ra7eujsvbdHGmibq7+CjmImbwlMR5kI/eyMSU9FQX/H9yGoJcboO28E+KuiXEcQ7xxpobO
Dbyp1N/3XWqWBxD/SNvy32TyrvePeVPjVChzyceiKmdw+l3oBsjtBws4b/9RIRhLnGdTjbEmLArA
aBuaEKJ2H4vimUF6CnfG6erCMu9nDlgK4HxgQe2KvmnxQn0bdzRIbVCkbhE2Tfnc+uRo4YNENdpf
/mclWKBTpfOkpg4glNY7RSRmUntajU6FwZ6fJT3yu9F3CnIwYBIACM5kzstIpzZI1FFGja7fxQt0
EmwU56NBCR4dih55e8ZFc8unJ985Hnlb+8A+3chmjrAWwIUpapO8Xb8WB9mN18BzQIMpWi/ROwXc
oMhNZ8mct7fUUjAHeiOVOdDGKJVCHrBizO/Ycow4w8M51pv0MOx0OJnK+ectfpRjuxbIZnrqxuxk
DfN/W4NsJcdfF7P98uAWu/rwvPjk7OkDm3IjizH50WSCUzXC4lpXRSYrRIo0IpgP51y+R37QjRzG
6lvDEDZqhTW9lqT4LdoCavLTcvlF+/J//5ZnuXOBHvHQ/svZzQcuEFgHgAyGMRi0+bF4sCE6YiTM
ftH7OCBCQyPjtlg3O1q/5rYdqA9U5VoWY6G1OlYyqaCy7Et+FMMAEbqIGrDNdXNUKx1L4EdA1Bqz
+glgCYzfYiwW8OvMS9embZxKkSpv1XmH8Bd1N2SklqcYcZ48Q4LOEfHucTb10U28lkk34qreq8Vq
psIMyFtp7x3TU4s+VtFVnHNHLlPHLwnAtZud4vYLjuBH+notmDE/HihEMYoryehT9lbx+j12fVfc
UnvXEVDAOb0TLIZd0KN1gKtJvEUz5qeTWxGEaIp8GXaIdxikAaWIsAPOFhhFB0opqM8UEOPh+vBM
Ak80Y4NUqZCzxqCW7337rjh0UGo+PyDRPMyfMLLPM/KP7szVLl9u89XxAuIrV4sMuzza+hzgbCXZ
/0mcJUadYWx1WPqKxmfrnnz+102+FAKuRAeNYnQS2MYwzjKi6CaQabk/zw80qn7LHQ3JwCMvDOXo
1CXxeyVSrWRjQC2MWgggYJMIA4Etsrc8j/RuBBGRtQwUSdqoSuFTTcbWGpUQlnmmUf1JchJhwno/
24fkC5gElatLdMDzm3NdqFm9sw1XIhmzqzSSEoU+dhOFN9TK81WJtEGzqk76orC5FZJH5u96gYwl
GqSxaYMSCwwCZDhn27N/uRryq/ihrQSHN9r28KG8lseYW6sD8mPu/Z+uqDZwt93cxm5S/UwA3vrd
AnH35x19eBHRaGtJYClDEzVjfwQE1GUj6PI2e/VBY945xS90OJaKq/NwJh9q5ZUkxtrEbd5bSglJ
ikRSjMxoiHBDGPOP9jPkATE9fEKuZDHmRdSrqpIzU96GGDvenPoCw0z/ad9YB7Wu/UnVQ6ymaO1B
JmNM1E/TojzwBc+EcDaOnefUQj/RjMCg0UuYknoLEq5iJIpvjwuZd0iXx/XuggH2AoPLmG4HYvft
Q6jXfWalZqRs6xLVSL0kqW+XIRFnJv4gUbjvf/FU8FGiHbwMligamEoD+A1zzTSxTwopDpRtP7rp
ooc9VvHs1h8lMBJlxGjWb57Ih1uqWmAsobCFGLS7XWUdlZXaRrGytUrHTIioOplGws/xHD0PPDaC
R9EnkPUxF4EpMmC6suhSeVibgMsqlG377Z/SRbcQdspueInP8Uw1ON7hw4X9Txbav28X1nftpPVW
hq3E9GROpLOuEP/sf+bOP4VVvRj/K0mM8Rd8QO8bPSSZpq0BfOxj+C5Kksizn+/ZoxzV1e6hQf92
RbFa6XJM5QhE3IZ/4H/quGMpKpLxYVxUz/W7sewBKP/8s1zeRjIOYQBwocJLIDaviFehPX9moAp+
iE7VSjj8N1HMlRNDC4OHEfRDeIpPMfJhXkbyM7CLc/e/CaJW88ov8ASAgfpNflmT+SL98gQShkQ4
Sr4t8VJvD0relDKSNvlSjEkAJd0KU9AA1AC9E3PC7jgf7dQlqNQ50cyf+67kCG7tmA6Kk6Sap3Dp
Me8512cAupw9S58mB8PogVEDUiMMDEigMeEKxJ3bb1GNzteT2kh24lz7aOcT8Akid8gWynZyLc1u
QYJVuCPvLj7wj2DL6FwS5ZuERWX226jjojcDvdiFb9MsO7wLdn9QMR7pmlixvIZfnTwbDu+UH2Q0
bsUyD20z+I0KaOViJyxEW8HMUPwsL8P5sLbcOLGbCB7ThNxXgOlxOpIKQGm0t5hu/kutOdboQYvJ
7acwdnYaC38UC+xAtJzAxQBuNrz96HnobPHV2pabaPG9yGzhYIJV+mddf5C9xywF0NQw+4JK2l13
y6SIKTrdwnIHsHbUMAHjh3FTfy9zykuP9PxaDpvc8HUFPGcR5HSz5NycJ+QDJBLtBbd0OoD/CC4U
fhugX98DNsfbSPynwDUX6Sybt+/+k7XkjW5dvPvbFxxoXVB3DDObGK9mwbQsMEJLVdmA03YJpgbA
UccL0VVdbT0QwKvoi8lNToX93KNP+znhwjM8sNe34hmHUtX6tGoriJdX2Vl4DdFrL6BM6szRZrpB
Y3hE8t+cnM+DVgTIlOlEu0H7mBTGgmq+VppNPJQ7ayGvoo+xJN5v3ancGuhZ3lp/9530naNedBl3
u3wlkrnbaJtRw7wey12w1D6UVyz3BdgM79k6XI4hsVbRiRbf0OXBi5zvM6MUjI2C6wMkEAAJ7Fqz
OjBjODA7YKRhPn12SBA1r3jzsw9tFy4OVSAQMYMw4NZkJuDKFZQRzMiowM/ROT4TXLQEBWAa2Sgo
B7dr5ZPii35HvAm5R8YapaH/Sb5c7KtXqkqzESz1kKxhVrdCjK6dkrW6n+w3y2nXBmc/785RUwCe
hIsCshEUo0RGXaVQjSO1H6vd+KKCF9iuDqXqthbHi7mXgpIluoTRQqCh5mUw3kSRiXodtQUQ02cY
V1Iy4iO2Q0044Mi5i+Zgiq7lMMoBuBKtVhvIMUdYftE1o3mUzruJmLwR1QeS8LRj7pZiHN3jANWl
709oL+x2mTOjGeuIqJxX+84DAx7gtQTm0W710ooCDRLgyc5KQHCES3N25Pkp942YsJAi+COpAoBP
l/XOO3RhikXajbjImUyU1/gUndsX4H4eajsFjk9C/EN4MFHWm8AtIpNPbsXtwVYiMACzDri8EQex
Cd2+yXSxqatpN4I3YACaTfFEW34GtNxl7rgeSXhAIiWaT08/2zCqDDcmDCu/lssoS5iGbSYK5bR7
dQ6chNt9zMP8NmMeVTnCnHSF37aIOn/v1g0yipp9jIHv+PMi7iBEADx/swrmAo+VIYA6C5JG+z2d
R+ggNJfqMltM8/q1dt7qxQgUJH2H5xYII6hzu/ni5y+4f30wW3MhZ8N4AEXFY0yloGZlr6eRthu6
ubHqNzvAGZLnt93Tp/OzJIPu2u2JATVAo5PRGoJz5N5ujbJRKLoR94q6a87xQFz0RZ8se3PyyeyP
RWYf85AgjbzEvxo7wbFdd7P65X6Rt83b81O7BlDJZ0BWiyd3vvm9WBwXi9fz9/EJ0BjO2vF3r2uM
6qyPI+987rX79psZLfM9sSiawVB369ccQFmIBDAUMDk5kecJYBFLgrqXOxAT3ewHn8jNqt5ATQxH
4+a7L6xH7PaB5hEDyJIE1EQ2tzFafgbAiETfzZZLwV4CMfFLd1TyYbiG/eU5X4cQkBAATgNMAXla
GMvk9QUQcWQ8ffKiy4sT9tOnMFpb634wZgY+JSXjKiWvrxZ5379jHodUm9f32XlpOl+pDUgKtAIf
PvrXDGgKBYGdRffo7I1Cz8Sz4zp32/VLyyX6uIwUMF+Ha0VpPlQFJonNIrSFF7RSKuq7YZYSVO0M
8hLNX9Ag7NKpIaQH7b1Pvgx3fjocfh9M50TGWUY2aJ927B6Z9MU3H+nmEqTdfRTQcCkvMmCMDGbL
GkWs2hAwQrt6Na7Qg9diiqTB92lA+G0BFFC9rgGdsnpVAFcEVTt/5SjK4ePBnEMQA+T26WsJ1MF4
qSMCC20VuX/D9gK0gqmAvYmX0Qv4zMivzq5nRCSoGB65tureDQCeAWAqJEobSClbb++vn5haVYap
sXul6esK6v8SIi2fYKIMQTDqXAm6G9EVA7glEz3irzJawoEusUg192dLotKUGruZoJUE0D8CJDiU
zGZWfVvUQqQYu9buZgP+aLCOIwDtcC8RNKDz/5QtBwc0qTjwPU57IDHwtzqXIhwl5ODPv3yXbEK7
lkmAbszV8djaFofGTKH27O4rAWNHadaRi2RzP8GUFMmYWgZcAIMkyxhILtKMVlGAL+MvJIcWGzry
kZBNvixQsad9dj18fs0OCL6Hs2f37yUQehUgRwL7HtEVu2dA1QKhSoavqbAvOXlFDsoxoH4pUQgO
DEkOC9GWbuOrTt7Gd78+TPLxQeGTSmwcsKjFD6phIxCOj7GTAeYHQxW8ku19+Af2Q/CHiaB0BI0e
3qNbHUPbVeHpfm7i7gJMGMCogT0sBFADDeRgkl8ZvoCOcwA7b4dg1OEN1NxhAWHSFNg2ogpMFsyb
YoT2Vr4udOArriNzV1DGvmW0FAE/UwMM0Qd2nACTdraweYGMzcvJhPruuw8+F31zAF0rbbh4fvNI
utw8oxaX2IAHx11EBg64Us+fP5+n/Og2UnxOhBqiaQIn4/ZL+6rP8Drp2o4WX00U08EztCgOygzp
KfJHxZi9jvoZkqjkTCGDO3Ku7clwxMbNeOPGD/wlCtcDik9wgSNHxQK+9EpkNamYG7vktRGd98kn
iofQFS2dJ/8l+fPzyu8brXHnTYqjiZQ0cL1ZO0QJ2tK28Yzd9lUjzgQjKs8BzmWQ1z/b98h5z6HV
r/i7T2AubXqzVPyZ64ndPXM+hZq82yuONWMMCeN5GL+6Qw3StaKpwqy2dhj2Op0DW4Kh/jBsHdlB
waYYmkiXuz75MxH8K05hXp2ccU3R1TLUP+zY5ERQ9y4WvgeNiZi4kylxIqO+YRVoUlQJ1m4cXA3s
Bek8CPgNn3dBPACUr6SwbazqNKrxVEDK5NkeOAXVua/Y8fOHAfCP9jAanEU9cJIhzzTQVg6xNNK5
VXXNiMREGlNvFxPhSYSdCs7o3cW1PCO+bnC2BtDIYEaN1a6D3/rzGd8HchZqHwD0waAdDtli7pmH
leZxVXmwCJjwKrCnZBptT8JEm9ZynHH6W6w6gdAWfwELDwg7jCzQ82Wgco+8XRKAldfhQU/fJzRh
0GBa0W2NrDYuEPP7stmXtS5Kwi7a0KTugDFqgUiLGkUyG7PUc3MZukLqyv0ss8sFz7jeJ9cgHtuI
lAUlnkXi4vYc09CT/aoorF3nlID7rmGbQmK4hfv7uYBHKC54j959SRrt7Cjk4MUDyhYajhhHAYW5
2m+VJNin3yrQIoV9sjRXqRtvhxPAIr0nH54q6jHcss/d049cDE3qIaFBQx02ZZ+NY9kkI+TmLmBs
F/0RLLvLoN4pc51H6GTdOUNUliGDNAqKiviAWaMvaCaIS7pgv379A9Bud7+XCKARP2foU5vBOKKr
gZzcEwIrcjpFzuwLfQA5vKTAOX+5h/MfwPt+NegM2OBFXe3s3zv3MNm7wP38Pr5Yy+N6tBcGXNQV
HOTfi6fjJ0KLo/10tN2V8/NNu3vRmIUwxivJCySF6UL8nXoAsdwCGJq8/NydF3SRYYEqGsC0AP1g
b0CZ6V0sVMFeXElO9sZJ5d6ZX1weZGGg3JjqR6KM8V70HJSGkmdC3U7kQJtjft6gC4f5jX2gv48g
QlRBjIsqN1WFq+RijwxyInlWsJ8+8LSQs+mc3/fAS4nRYgakQOrndqRZ/dr8dgfb/TTtFXlbKMP8
58+4r3ij4VSFNUSDGzKsgK+6/Yx4Mgyhsdpk34+kHOFBqqDB2gFMO0JPUP1L5s5t3IHgACRchunA
qtEHBSYP5gWQpEroWtNP9+ggMJ3GQ1OyYjd42+kw29Pn53e677lQ1Kw+Ih8CtkiF1tgBYKxdUr1X
uy1NY6v7htdsgWDsAbUIZNgk1Zc/byZVuOsjRfpRAdAZ0OJAlgJXgqrUtZDW77p4inwgWZB/2kmF
qSG8W+iDuKCsIx6+/e2xUGPDLwx/V2zkyd0OaHpO59qzidsucd7oO9tuoWQDymuwyiG5j3opY9uF
KmxSozNjJLKsWb4Cc8Sy/MJ0MgUfhtsM+kspWJXcIiXrgFGx6LLEVUZiCWrJZK+MRM7HVIsT6hoQ
0c2c/emjADA5KlScAOou1XoRBQ4ZHeDtkMkGUIGnTq2m58kuW5Z0zN0RJAROGB89ZftgL//2t/2h
cSf0Y4QkRrYjG+wy5VgAiXW96EfAucM4LvQS1WDmItRiFY6RnqKhE83PCqqi6WsqkxTjlZ+YQfG5
SJys9wN5qMZd2HwBVIdGq1sVSvMkMPWyzHdh6vyy3I5GrEh17Z5/uSNyEy8tirA6b5Hs6wmhcPIQ
SxjU57rvqCmEQEmBv7LLklnWgZ7BAm6kk9cL8CqkjgQkQN6+soYbNCSI+ej6AI2Ep5Qx3LXVAYyv
FEEIC9pl/9hExyq0q55Tbb2Lk6gYRLUIlBBaKkBjud1NCVNhQPqQil21iePvFkD6oJaOP2rQBgMu
4JkTnVwM1K1tQXgEmAAdrrMJriNGXKwlXu4FRrmLK6IbmDrOSfKhhSQLyDLvideSsHYmHlfOndnE
4CeeKNRvZWBjI5K+XaQcJiDNTCE1HXUkPAAQ1WN5isPxFtiXHHspAahVxSNOIeZZ/IewMzzMpkfV
zhpftGQRfni8ctQjCTAt4OjGWVG6hNuF6ELqgauhq3bmvAMR+N7o3v+p7adpDpDmgQPcBNcnIwCN
cUVfK1K1m5p5XswV5ffPv/9Aq1GFAlk61A16wKJn1YYRKXmZtLuQTIDpDXdJ/sY5BUYE2EGQrEHZ
B+124PqG13O7R4PSDqExVdO2l2cjsJ+CbVf94b1j7L25SEFWQbIo6rAMXu1bKYnaVkNtTNM2kx3l
l3dWnRSZbtkxiR3xWIEZ9YUshF9IlenIP+H2sA9ZCFqzNEhGfRuFbo8wfreTx1954f6jo6FScPYa
AI6BbYonk9k3Q1WztEW6dStZAHEYjK2xMgNOApLR379kwBmlQCEQdXHjrlyLsui0dGhUfRugA9IS
7UHriD9xXF7Gf/k/IajpoE0FqRCW77qQdCHwU03f6rDM04L74rEKJkG7RFBu4SWQDFr3uD16RfP1
OAEMzFYJ3oLkWQhsLQzsnw+DeeTAhIfAFGwReHMubQnMIwc4ztgqMcy0C6uZLq1q9HiF/SrK5pmb
i5zHjVUvCRVuvDGQhcwVDfJv11NXuahFeB127VsZo3GLeOtBJbxQ+25FjBRm10I1TdFnDiniUbS7
Q/vcRSArs75KibN1rI6xy6HqcaVj0iA3ajpBkJIT1Qlekq+fj4ZtUEKtS6Wtp4ilsV84KeZltobA
iwsxHpEzGN3it1mSAf1niF9V0qok1gETAjD63ygR/qrmwir5AyjMZh7OAnB6fQ1fxbFY0Vz1z191
AWi9elnpVwF0CVVvGFVV11gAV01I21CUexSfX7chmW1RzCJ/kDlH3J1eakyAhBlpjI3Eiu8uY+CX
4/+QYPb+TnHrJJpQdg+nX5tz/gp+gc6lqeMAyXUZHYX5rAADDTIiJMSQ7BEMFgJmo55ccppvNqvv
4xqNK5/fP6/o0mT004oYjaksczCASTuhWJEjZbBedzMZGCURZoKtGbq2180i2luut9Ed60+9aeaa
Zof75mgvevTvoMy/UAjHtLBRH91lzHfLsCp43uFPMMrlNaYYe1ougow4R3kc1RwLrVghKji/nlFF
FMlOPXG24c7cMCKpvl/pcxqq3dRbEKkqv3WbYk5SGJrUPqNeUpI/IY4O4FKvyjxd7uxvc6csAzQh
6m5LB7tmUgIwfCIDY3n2u284Ssf6/uiWQvgLYiT0M6F+CLTv228rJwAOtVOMu4bRqhfvu9oPCLed
QJ6XJniFf96Ju42AMAWajfCe1kFE+t+vNkLv/QgN6KG3M2QnthykCNNgbfI62R+uCd0AeNaRmUQp
jzniCm5FnxgQM6Eue5wWDQgMUuAnoViW2P7Tz2tiex3oDsLS08YchNwGulpvF9VEiRpjXlbYec/V
QTqr0sxE/+wX6hXjOFvpJ61zJXSqaJy9ZNOQ8G4p0R4Q4UCgAMJBdjNFs++NupDzvfZkUMSmwmlo
xm34VuwBt3yZg8JhJvEiVpovu7nSkIr0JyI4A2OjCjt5IQmBpgPittjLYBl9iRpbMkhV2hloFXm6
effeUFMIGDbA0MEpvwPcT+ABRl5iFPv4u1gWhxg8qE4JnKNzwEVop4aIWRVccrhneDwBsMfGUHHu
d40fY1U1qGvA4VTaBaqDm5Don945G0luLiNUA3jNwA82ExUulFVwhoDAZzcTA5ZigvRbsdfQAH5O
1KUCNMF4EQFdo539rKZ3byr6vJHLQDQIvwdxInMnfCEHaaJk1OBljMznpN8UvJzxnROCGVvYVEDc
w5CgKsxaksEbpiCSmn357R9rdWcEs+cOeJM/r+POhFApcKywZ/StZOOnPq8HS0jVZq/OFcc4tZvo
+WcB91p3K4BJGMOXs4ABAgEyqtc6im862HlAGco5DzaOxvVFMgKhAFp0wasLYkTGbIyi3qu+3O6D
JXJpy+5DXFVnf96sYkCceK/d/Odl3RtFRh7zCImpJwASW2r3oBJe+iv5rC4LV3G1ZdNzjujh0tA4
Cu4I5LXQ28EsrZ2MpA9qtd0XMwX1QqcxSQF03XzWoj82cUJMOKDZ43e9+HmJF97a21uMdlIdNsnC
MwNSL0Zu2pZjGAvYUmUR/qkxhP75HqAa5IKnWcXUFsz/ulskMJKYjXmVfVIviq/8HSk1Ha8xaFlN
Ai776CvkGbLHG2IgIAA99qXV5faspWmyjFzBhkQYqQW6ABkCtLp8yMOs7ZDfjpcyx+V4cEtAkvK3
QPrfrx7aUGmlLNQhcFwlS3Q92L3CeX7uJSALjFwaCKpNiza93kqQ4kwLDG2a9kmzQpohLbYSqDU9
5+cjvQvSwShLZ9EQohkGEs86u5C8S9vCqMR9BthN28KETAsuXdnJVs02+8NDnLtEr7cahGKXiDws
QC+QqL90G17tm2U2sgGqUmEvH5GfF161hiy9xvbP2QrIrlth9vPy2CI0ZXhTAREPyw9CGzhfzC7W
TRMkdS2Fhx69yd3CchMA5kiOglJ/AtgqAS6+YM966OZv+SM9tJKtZXbPexvu4yF0YCEpQWckNATt
IhOrjmM4GFme54cOYuPn6kl7j48gD8KwBqWmzee6nW7ymbhOAb06bjC74ibz6SCe5NM4b2bakpec
uXutaNsvXhKQmV6STfS9vj6HukT/aj6h8wSANDiIP/w7ydp5vIM0VAZUGBLvYHRkjEU5pagaAz//
MKqzaB8+y7/1c7jtVt4m+wav4gqtcuiCAzPYMvFXEbfcRV/Da01DoRBTBADIo1EfSG8Y8chQGIKW
RspBX+l2BhzFQwVI23BWcozinUpTQRQ0BiTjmE9EX8/tVipWD+Q8JVMOCmKN1C1RooxmH8rKW4Of
8+lnfaYffbMoqsPI3iGvCaYAlLpuZZllJPSCZQbHvctZBu+X5dtfFgUL9Jsogh7RWmDzQkJW25DN
Qh0QtgyIpOhzYQuBTWBaQWSl+bFw/BqtuLJO8soWY4TT4hIt0wXJWxJg4pG0nA17JBnPFXJ1IIGn
pbrbZXXmVCSTkBbHYYbmdh4y3J2OYV1gQ75MjsDVYIHppMSv83iQi6P0Gq8TtCyZwIaLsIyfT511
/OCJXZKOyKRAxfC/20Wgc6ovJCUtj7q+nqrVIM1Vax4ZtsIbG77fLVwX2ueKgJVGPIygQG3bQpPa
6li9Ko56aM8/r+Nex/DzFEcGhWFK1cRYwbL1TWlsB/y8oxLOHj36dDqJpSHtCJBAFhci8HQzH/y2
PoYJmVAt6ZKABBPnwO+E4DFGIC+rNPGP2i/julqlWcdB5xVHENDHn9V0hl/zD7cI+XgMt8C1QBkG
xpmxy3kmaF3z/0j7rt3IYWXbLxKgHF6lltTR7Q62x34RbI+tnLO+/i76AHtbVO8mBhcGBvPUJZLF
YoVVq0K1PA3iCq2yZbm6//vkC2cGBL9PXnl0HyEQW0zKkrzeGJPJr07cS/oUvxkoBaYrhemgLmw/
xKChCkg/gj0GeoPS2InPRS5Tq5OI0ToJt8LURdkZ0WvbAV2eA1RXmRia50oXnT2kfqFlpKQBGh8y
JxnkWj9++q+nrfBraGEY1CdFWOVv5VP+ND5FRw84UA34ivGPiLxct7m/rbSzhsNCgEmSIQiaVLT8
ztcrh4koe0k9nIbPEPVW5J/alcBqG7ohBBk1FdaM9JcippkLUdBin2PspXIaWjdrd12NidO9frq/
kqWKo+j0SwilgEjopmFcQYiauuKwDoNzFzOarG6sA+kpkC4Qq0ZCTGodTajXgV+qp0rcj9peS3c9
iM8kxpEsNR1ETjgJgUD30dpHFvpLDbIx9sH0nWMhsqN47xJSgny77ttt1DCczIV5xjWFhYY5QLrG
ALf7XJJRC5IWq6l6Esz4gKwUwh0W7c1SpzEDBLEX/AzQ3yxmKMthNqpF6KmnPrbdpLfvn/nyQOa/
Tr39iqdwgprg132SUnNjK5nc5OnfZaAWBKcQ8SPSw5TpDMfB14Sy1E5VYCudNQL1LBzClqFaS+3F
r2uI9eH1E+Apdeij6uVxPQ5QLdUN4OtdmPfjxmHDrcRLowK8B8gB2ctfalXUbSe3TWqcDn7jePy6
qyydWyXJ6p+3C2gREiyg7gTHibrryVB03tTo2qnPbZ/ftalldHbCuf9/UijvaBL4PgJuRjsJoIef
zgXIIz2ryBn3Y/kYoFUNSE5AQwiigX6a67RS0r5vjFPVWmJiVhuI8mp7Qv7gjVmivSUMEHNCSAe3
HwHA/HySKleNrhOMUxeaoWYFpf0QbYGd6i8+q560iJ3RuEXmzv5HFvmWX7owxnrljxVvnATw826n
D6ExjXO4wQALm4ttnTXJ94ZyIzeGcB3paCQaDeq0CrkBmxFfeacK3ALIgKNqpV3vK8QN7UZZDDcH
0AlgKGjgkBcFft7lnHfqB9uobQ/WpvbffVYB4cZK4BUgKP/xpXBS843zMh0w20LzTs0EUqHYDDif
STK1XApwbcBPqGh/xooWoHqwG6PuknknLTMV1FtWimu4w/DP91RDVA9fCmYH8d9PYuqXCiiZpvoI
ELhTDxKA6sVrXb22FFYwu3zLIAWZTIANCWaDhmC3XFMJlR/7Z789h4nrav1TlK/GS64yHNxFzQPz
YdEmBnQjAE2Ea5IyoGoa+HCgGv/8HKJvCEwOptqv0lO7CzUziJG0x42yKs/aW2nJkH3jwEgALRNW
N/ggP7ft11aWYqIHXtf5ZyTwPNQwa7cBP2HrDiPD6i21D2tEExpSa9hT/GeufRMnCjqnSv45qY5F
YeutG/Sv9+8R/aICtckjD0nIyhH2YlD0XIRnjBkXj5l/brgtLtHA20PuxgpjIeSa/HbmgT9CupM8
R6j1Ical3qIq9DCMLPTic37KzixOD3qX8OOkdKIhWhB0gomfLyEUJ6EzwPV+rv6U7VE4yKyvX+4R
LA0MKDqY4Z0hiz0X0AhyKmKf8rPuRlb7nKDLieEN0OBPlHx+WhYQtBGsFpIzcxF1ayA6V8bmrABl
mrsDiuESGeG45e1iAyIi0exbV91d8g8wzymblcbA8ixyQ+QDVAIuJ2mbJRjNq7rIK2KpPY+W4Mjv
OvJ8OUYvFs/AQT9kzCobbSdgJYBJJhOsMLCK/DNfbyykshCMbXiR0GT3rR271QfW/B1a/WsO8iHM
ljITG4M8InN49FgIwsVz+CMdVW7A3HG54OTNpYvSkHVjAOndnwHFdLDEGnaYm913YRZPzK0lZzdT
frLWX9IoS8WFSSZ2fBNeMNkIo7o5tG9h3KgltCs0NOn2/ftMA6VheIk0+Pgo4qnA/1CaJHlG2vp9
F15qs9jEO/+EKG/bRsCA8Kvq0K+5a7NSCkYyYFH5hlRCEILuKTwtCPuoNcZSIPpjFkSX/LsvrAD9
n9lKf/0S/wroVjNFw1TXNQtUu9TZH6HA0CNMxtVUKPMoZBNaCDB++jJJVvqdP6RoS+zdaaNaRbxJ
O0tnZAdpj+1nkRoMGSD7CAhp9zCFD1wbPOSp1rSOAoBGVDPOzPHl7/0zXFoDsrBfgqiFlR5gqaIA
QeHz+F1ctJ3+lb63vtnbyVFISUuvtH3di+gQHazsTKC99z/g9s7++gAqtq55eYjGJsFxogv2PA4m
KPMc3sGUq2vjapsVQxzRDuqGzNZL3cesR/WoGyAOlM2y9SZ+PcpHVCTRm+vujcdV9MUiqL59kgC5
AAiJh5X2Hmu50iv0VkYXPt2JyLoP6QZcxk/+I8/KiP6PrfyPKDqvm8tGoBc9RBnGk6jZ8b5Dg7GE
XJb+Em2DL8ZOkoNZ7CR8BfRmggUD09Lnlq1P5CTOxCG6yE/5W3KJT+UhdQe7v8ovwSm+cKxMzy1T
Ciwg0glIKuOFpN9GP1QxEoHH8urMnlBg5d41q8BQtOHQHVhsGf9DmApuAGSvYL0ptfSluE57vcNe
Jnv4Q/5BOGuWMpoqsFvyKryMrNL8jWcKXgW8c/SdoDDHU9s5eYPc9aIaXUbXCFYpOnxPl4SF2ic/
Qp+ZBPyOinQJWGYVKhCc+hhwzn4ML1783Abf6fWBU80t35j++JcDmdTHiaEkC38G5oVwD8qI2mFo
RCoajAROKzjBCC+ox39yl3xYoffoMUUqel2u4r8Shi131np6ZIi98Q7+FkunHuOhmPiphNjWSkBD
cfTfpDPvTG/8C8dqw7v1HqHp6SfzDUVBmDi/B8aYJmEpSjFklfbHBLLwL4xQMj99C7R+VswyYMRd
oY4QKTyEO/CiiTmh/Nte7Yt65ML0AkSFYGarjrPML+l9emovaWAy9vGWMIJX/YH3ItNG3YKoTTWE
1xBWbbpL6ral2T0nWys9RtuS8eIRw0uvCw8dsvzITiPbT4lSi0ztAVdML5kTnnIWDzHdL0x8FfKO
/ufnKbuv+eE4Zl6ZXsLR0vJVVLlRfI0Sc9xlX+VHjiFmX1OE8+JfxnX2pD/04Lb3Gdt567GFm4Rm
mZ/esgXF1VB6ZaXrQ3oBsf1ZtkGPNH2UbggEpnbq7CfDbSz+w4DLn6/rXcvY4EW9nWwBgUEigEV+
BgivuaIqtQQyZn5KLwXK/T0azMLYTBxgmixvRLtlu4ofua1kv26ao7Ifrm527h7AeL9WvhFWm/I5
/LivXTT3zs+Z/P4gyhoFqFnVeo4PUkxxW78XzgcZMBD9xbhiQJMwyF7BEMje8r7K9SnfAb9iVjvu
/FljLKrvGk86Cifhpln7h8R8lezGRTtVMaGDvr1GzCGEP84srZ+/P5a65k1eNr7Y4WMTuPGJmZ5C
1UoujcWtxBdbOCt2u/Ye+Jd201jr+/u09CDI1F90VyDpCB/CoM6tkOKsK6uiuehPENxtPhGiVc8p
cwrcDf8B3VXgoVBJ4xhyxZSg3q/kpBQgCMDupwld1fEeyRtz2qJRYTUwbPTyvZsLow4/bLIcYPus
uYzWCGa1d+OtGcFM9nx/75bu3lwKdWqpUWGZHqQMTnANnllw2KXRAiUO1BTFB9L4SkVA//qp89+i
41Q+FcEXI48X9SR9gBzp5f7P3/Bo5r9PfINfqSRVDHyPC/H7YmDFb/EuuGyM2ozBGfCUgo2JVTa/
JQ/FP6QZUMxSSdZ+Lq+sysjX/Fy4CJcEQxMjDLSYNDN6Lq/9Uf5guqPLk0Z3GBI+yKcjOkSMNhen
5QNipqwVLqpuiU8bGZIIGHovYnZaAv/Q4s+MDSUbNrcIM4m0AyxywRj1VSNc+FP9nq1K9+z9rdaf
0UMZWx5L2PIlJoVUUilCfgjpQLL8X6cn+kHUED6MS/oc/S1rc7gqD/2f9JHfI2fCSqrfsAREGprF
0fhoQLEpaX4Zy5wWcsKleB0aEyn8zpysbedmJ5Dq92b3en8rf9zA2VaSHAIQHQh3CX8snX1EY6dU
x6VXX4uN9pF+hXaHJpPUnjBfrdnxj5UtQXi9rpzG6dftvrLTS79rVtORfxjXkX3/a5a+AvU1lCvC
5XLM6aFRX0XMGyztGu2mPlhvIgA0CF/z59cIpo1vf8Ww8wvApgZELtKL6BJGn9CSe4iLBmAfS1G/
rLi1s/kIwceHzbcsdceQRPMOoSo/l0RdlkRUGkWoIGl0i321yVaD+ZUB6D6BeFW2GjT8OAJafBrw
Qwfrzg5dfaWCJFyww1WwTQHJ853pkRUp07SAi6+itC5XpJakQnR40iNGhEZ/9W22yTDNhDA5SzsB
5LcJgBJfJhg1QFve44/HZBzOFR3NxegHM3FjNBwljBz84v2lNovyuKdE4pGLwWb1FsATAEwQ6i7S
x8RQu8WLSMmhnl+hzo08j37k5M+EG4i492A4+Xx5J8Rb9d4DiOrvfaFLt4YIBeQFIcVPYzWlCQbP
9amSKfplcshYVmmtrKd1aAnb6GFEa2oFRrwjiPBWW+yre1/2jX2Fxca8NySi4Y/Ssx96qVODKio4
uORmXloDb/rI3xUm0k7ojedZ9TVxYa8xYAJDLVBrhRdFqADmJlSP47yIYj+6NqCuaw8f8na0vjE2
65iiDctHhR+9a/yqcZFTQNMaC62wgMIDSYwOFsIBAJgvKr/k835ZcF1u+GaQkuiqPmGiB1jIi3Xt
WC3jmRfJJZmZUkoMZbx6oYyqCJnKa2p6rgL+sBH8aYGFwFTcVPCbZTN4aMEIF4LtUDIJXZEPis/7
Jysuwn7qI6itToDa0OoQH1H88dcc+CwwSRsBRm4hb4PmygG8POhEwzR0s3B1E+qdWMoRg+6t+9/x
42PQmwEmAmSoMFWHYLrne162bZj3Xh1d6/fYRkrFMcB054FjXwQXnuakNr7KKUDuOGCg4se5AVkt
hgRboZvvFavCHEyMVnxVzXYD7juXd/EeWN+I6jEEFpE95rwNZC44E4f807y1+GwdnWqkrImLSX12
EEVdFYtydO0cCeT1G7RYEuKi04RGRhHUB6PFYyh4sSldjHE4nVundwAe3fCOBHoX8z0FUH0YzEu4
4h6ZxFvLowWuiwdYDo1nQJHT6Y5BHHK14uP4OjjGUXot7fS7eIxWIjpDNbdZVzZYQ0BOyogWFjVY
1Ph/iQVUcn6SPbDzfj5CbLNvXfmUnzDy0jHsadsiWVxstRXO9ih+3NefRW8HpMKX5OHfk4qcSldv
+BCJkcLnk+u0r09/CEku7HFoR86EYPTsPu73L+7X49eX96c/xkeuMDuWG02M/lwViMuHfgSUzEB+
QKeP09SIULYts6v3ljncu2DHzNu69HewSqC1kOeB54FtpoKksRBKr6uG7Dpu5ef2DaxVbwGZQLzm
zuPfxu4v3gtU6hBjEEqxYo4FJwZpsUJQBxB8rYhWZCruqXqpSctAyq4FJn7K9rTz3RcBRbkM5gCO
O8v1IYpyTxxlhoUx7pIY3YRwNdN1ehoEK7X4jfFQ7dQN2hDW0qp8Uh5qp7GRjnHDS/ZkXD0bhG4v
GiYuPnCvyRPLXN5w/HAAv7aAstm8EUZcYZBvWqEIC+bS0g0cBdPGxFXueKDMvq/WN3QKLxBpmoNC
kZbk+V0alNQYZDWPrkcAmu2zaNaMmVyLdmfcm18SFrdVGfJUFEdIkN/80uqf4y8M5dwlH/3KP5jS
eoxseROivfIJUArWYOsbBgrrAlwDaS4SDFKWQs4yqZUQfF7T1Ozx9K2rExORvLgymFMA3B6kIJtH
mhyoBy5rPa3xUz+/Zvv+m/uEsOfyWXxPt8EFheWVso09c/oGt9Fjf+UZKryIzv5POLB2BMslIjk0
P7+u6qtcHyMIv4Kj/iWwgou6T2zuMXPDwGRdUNotJdJAzYpZf0jYAVlBPUZRZ0xlK/M5lFNXnfIp
Tq1hQt60Z+QnFw4SLYhaVtk3aVqUU36VAHWx/F3+lOyEbfGgr1lGgCmK3JBfvpg68YUuAo995Xbe
odgkR8yG2QdnpA3/teLysyiUx8ArA/MN4MhcEjhFpNgThPzab2U7QJr5o3gxniIycOhRiZhsGYus
C+QhQYAEMxxrlKRlahMrBFkFMahX6YhkYX+uT/oxvgY76Ts8sm7aDc2YyaJ2sZm41g+4pLzGu3Db
mB5ma7cvLFZ/2ljRC6KMVaDqAwgVICTYJI/Smj8CH824UDfXgZQK+jDgt4KUbH5GodfFYlyU5XX6
7N+lh+BDqkzxxXu/b3UX2X+sBCUIpDlA/0HyuZRhEsHthibgvLwmf1Bu3p1dxxl2Jt65B898sU5r
Mh75vsgbe/cDHkBbF3h00XwwX1iKLqzW5+vymp598PsfGyCYWZiTRdSOjBugH6T5CnxGIBikhHCK
kKtBrtZXwlv8AYKN4cP/ympLxewHGavjwf1RuGutx9CBanUSzW1gtqayIrEJmVx8Iazx99e9CPV+
vkkHHJT0hC9zj9o0ToGucw2CIB0Eful5hW7UzBF2mDDgIpOVrNUdsgVgyTc2DDMmEtP/28GgZVP+
TFt2aGMxIBuMtC8gT4kw2qnaqNvuWDtwz51885476eqZX+lOYrM4fhfxHy2eMjhJV0hC6/vtdXLA
CeGiyx9eK+8WGy8xEfA4ChBfmtUDYFGcxf3wkG1Z+ZIb1hXuDHKVpMMURUp64pzSR2oQtl179Qsr
LPa1b6vcjlvXL9nB2LN0/IbFI5xpOkpbaKUDxItacD3GWsIlaYv3STEP0UU5rDEjfv19X6V+qLjp
Y/0thvLR0F2uZVwEMaMb7cWtclE+hZ3jYI66+litvb2rvJkueGk787wx7Ojd5janEwY1vZ1aZKYu
BaZ+fP9rmE3O+vc3UVevSusma+qkvYrxru4OUmGtIcUHYaRB5j/04LL5HjFDI8IA+8q1xPPqlLDo
Mn+iA2pjQJWB6BpdjPAo6cisNuoumNS2vv55O34gV8SZzaY0s0cQyodmjXifxPyIljgMF/HBwkP+
0O30Q/HKIZf28LC1t7y5fU/WT5KNCWWwGBjNFiDXOCIE+L+/nkyn25zun+mtq0oaoOHTAF3LLxyp
Uir5SiSJXuP4bJjFo4y5mRcMfnxSVz1SipKNQRomt+FXAnw6blPvMrdcBwwX4ca7gPEeiLsAywac
DcmwuZVWi0g0ADFur2jCdiqMO0d2/2ecAqYUoGMK86kraJC/wgyzFWsSxiKuhgrNhFPPqyj72dQG
QXuVD/K2uxSYiGX7W3B2ozXYFv8g3T+4pTNqLAtNh2G0XCrm7EF56Ouc11xru0ISJSCkF8g8xnsF
uXYpxbvhmbmTYT6DcdVMkQGCXYA2KPH0W2yknt/lEsRzu2LPPWgPxnl40R60w+C2H8ZjcGDRmP2P
UyZDx+C4A2BNnXKF4rHqD1F79QYzfY7PxSVwprVh5Z/gtVcDE5gY7lW6Xmqb9wHZ8h5YcM2ll4OT
Jn14MMiExocyFoZUtFqk8c112INiYK3EJhpnn1TWzt482F9iKAdUmKoMECMBg5G+pU/uT/yFQv1e
vpTHLGdk927EQfMVUVs6jVkxhRJETeCsepuwh4cENGVIV+/4/XAwerN5vW8x6Gl8ZPQJajP4RyUN
dMCTzO+qxk9CWqbQGzD1VK/eRn1Nt4qy7VcYIwy+BEzFS1/8zFRZnD2LFAElmO5zlGueIxMXm6uM
p7zaq67xx9iVB2E0ue/UCR+ZOCPybM7MOlKmaHkASwChD4FrN1+pPI5RmSp9cyr7VSAgMZJnmDKT
eDZAheVF+4ts28h4z5ZPOfj8AbCF1wCePGPJ8uwJahj504AuVVPQ1l1rBaODRC2mlqgrTBbrnjuG
upLzmq+STFVCmwAhEEITNrVKuOy6PNYBfxIuIphwelfsrQk0H99Cy1CdW5LgHyOPh4IqknmUWyin
yWQA8zCe9ENiVaAIez7nigXgKZOXcXHRCSYTvWVwywmYg57infi67iWGMIIvEUgiRJx6YIq7nOHn
3jgsEdcBNx3NN3AAZOoqRFXLC01TSKfRyqRVorqplSeW5lbbuLJLb5X8Ydy9hWMNnUAyFqQFqEkT
hs65RhbKmKOYlGI0s6kfKlQm8SfsAkftkcAbMEzKKmW4CQypC3tGSaXcS69UEk7i8visvmFo2pf3
KG/ifbv3XqZ/VhCyPMw+AFxCBsaVWh7pmGiQhsXYwwTFCYzXFnuzAiH9PnOBTGOsihj7ud7PhVGr
6gIli6YIwgr9mL73D+g1q8tVYmA2r7JtAKnN3NFcMX114iTPxWIgEVJW6EaFo45S3PwIE67USi+L
/PPuYzxHfxR1O7nKYOeb8FPGRNMCQu8vdBEBE7Q++FDRIAzs/oJzU+vGvhP4KDtrF782nQHjYGtW
P8sNGbgF6OcH7oRggKiHta2SONRlIzuDN5bz96q+T1+Fd8kKNJPHZGE0I1Sucug3tSPumVMgln4F
KOpxB0FTDekSljnf0rGV+FAFiv5c2sU+f0g28kk9oe8ObFv6ZjoZb8G5vyqu58go5hob1tDMRamP
UOT/lk9Z0KrwswEnIJ9FK9sUTrxN3WaXrcGxiewGeuVdf6M60do/KhvxJD3GTu6Ia4wcdFn13aU7
QGbaGCA/B48GzB7dHlyqRTGUYamcASf8LnIUz9ODv0/3/iNcySOrer20f2ijRySPgWgwRUCIU7rM
j7patyKnnv8gffgmg5oV/PHH4qBP5hQx27aWngcGWgKXgmiFmD4Inp9z3ZV11eaJce7WIBR7yS7l
QXz1nH6vr+Nj5NZ2sM++mIPDF28JrBFieERIILQkrYFzqV7BR9ooDd65VcwQfI8YgOC7D+rT/Vu6
sEaUFMoaCYlXpD04Qc+p6bz8swGnfpzYpF+5Xr3NOZ4f8ePtw4gU1fHaPwLUWJgAhrn3l7F00ogo
0Jmi6RUvMLjo5qLKJBIHrpe8M7iKK5P7NJzs4r3yG0kxo9DyXoxHJtKdXK+ZRUW3Pbqv0EpHuJ8x
QWIu0ht5X24Vwb9wa38XdisMlzfsARidS7vmP6qD/pC/INfG8tQWryLEQh/AJoHGD0K+NBer9KUy
BXIQXFLZSTiztsAWJqFgDrC9XTo1w9e4oYWgzQKlFC43xknRKUaApo2yz8LgkqH4q6GsI6Fk5WF+
6du/HiDpiQCLJMZtwpLics+XVeWeWvp1kFx8EBe56leFBM5L8MLBouxBxPyl/B0YpbLF0iiJ1EYO
oudjyIKfXITPDOXjFwzkqvcZSANZ9DOLV4oSRCmK3A+lz/tYWkhm6yhnONWitL6/f4t7TMmgbNQo
dhjqE2Mx3aNhI3Vw/9eX14v6eeqhBQE8uL4k/HxwzR8AFF9pD7G6bv8Ap6Qg6xQBqMgyHuSLZ9eL
Ekm9bp0neX49QWRvf/RPiYiGSuVk6w1G9P49eRLDgCxiBEoaOcNfpsrgu0mryAJBA6gjV/wYtQ7A
3tPBeJRZo+huyQL9F55utDSTPsq5LEFsjVKoRZwVZo0C3ghS6M8Ro1zXHMYPMdsvyMWZ7yPeZjhH
MIx4LNELNJeWppNclv0gX/7E71hceA6c5CV7Vj+79/jlvposk/9oNgKMgLBQACwLbo25LKmY2pqP
Ffmy6y2M8/XX6NWc0EEZgG97sF7r6/s7sqIoO7A61JZ3eS6YiojA3pPFTSDJAOrHKtCU0bu/CRhX
bOnlzFaHKvd8dbycYWbVJELIobgUmw9vE7vGltuA/Mxm9aT9GNbFsf1nKwEVnAtDO0IQCgG2sqvW
fG51R+0s+UhzN9twr2Iee/egeqt/7/SDt/zrBIGtnItN8smY+AgbGT9LVxGI1NAWTtqBOwDuad/X
lsX7SYmizKJRlIkQQWkvq/K06Z45VnDA+n3KJGrC0MaNJ8gX8YQ5R5G4Ch7HdNVOlo9xgTVGSaGP
Y6t+TqMthyx7eePS4XqD+xXVGDI/i9LHQuL6wc8C5VLtOVPbefvG9o7QE7fesegjlt4wSS3+VxaN
uojQuVWqiidfeHfYRyvzE0PjKjvfs9pGFtAS6MZMEKWSdRBOMhdq8kW7VFdHAt34jn+VH7MdAGHg
DZWs6gngTQB0H2tW/9aNB2gum9LLrhykUU4N+QK+Jn/nPT6ak8u9Ke4E9nM/MJkCbxiU2Vop5SwD
w4/BOyajQWrCEGFQtbpkZPD9G7DMhVM7SqloWmDuWDlwMvDN0SZ7LA+oFXurChsqWd1TsG1fWJzJ
S19kvo/UawCgXYVePCim7ubmfrAZd3ppIxXE4sBagOJGUECUT51TaCQpcZW1S/GH/9Yc9J5oNldj
NnoC3wcIuoDlmiwWhNzrDzUhIaQBOJI6qEaSgkoaxQAIOh7lE38j2P8OjyEyEFMg3jRAEUTTp6Tc
EBphJ6ONaSNvh/0AvFq9B4uszYJDLGtClCRq+zypHLVYVoJr5XBrbo3Zx9vyUK3BdGN7a+EUboAO
31bMnBT52dljQ4mlNjHmo7DtJ4jtt8FjuJat7FE4vaKdZqM73Iah9IsAhhJGKX0WtBPHAbhwjR+u
fmzKlwlkjNGhXLPwKzeUcX5ulLKXIu97mP0RXLm17mqOv/X+KrayFYApDJjczjcV8ZeSUP5qn+pS
kGRYVvhwFF4yIA1Y61n4jT8bR8jjNYA1wY89f5szyUiUmJeCK+i9bXXrr4e15HpHhCyME1oYPwgi
gFACfYXbSOs7cjy5GqtVeM1t4J6BmE9Wyq7bqat4M1mEUZbQ4/fAzDwzBC9Vg8wkBFYfLfIgE6I9
4zbH7C6vEKMf9ffPCnJYybfmyjsWfmoJlFDmkqjTkgcQWCUdJDWrDiBvtATYL5Jd73KWQSTaPL9a
c0FEbX4FFkGfh95ElgRmfP/hrXv8dPSVchid4Oy/Ii3I8npYW0jO9pe8Yowmrmggb4SlIhyjrdOu
kJQQ/v0aY2GodYCel7Rh0oQGYZLKJWZURcBhtqRjVXjQj4IdoELFmqezBNaQw/olilL8PAQEBFnt
6Fra1T5xSitZvXUYSpyuQ3tY94U5PopH/VhuFIvHYOHxPHz+LVHGtu6rJ+s7VCoAiFJAe8sG39GD
ZV/AzWj2+gnpTt4a7cxB9d4NN73T/ok3yXP0YLhkumzsaBumUi1c2/mGqJQnFuilDtcBH4IZMCuU
6GqLOzcvn6+RWR0qzK3ybM9mgVGXaVAIBVQd9gdjj0E4SV2ZOBXzTumhWZ2jVqa0D6xph9nt+oo/
lvvmfWtFp+JQvggs2qGlYZ3LpW5QCmIlgN8g13+XgSgTBWTTWR2lS9M6l0HdmqEIQgKzI7eGA2rm
Q115l9T5Z/p/ZHIx6gvEQqAfB3SZ5qAvPKGo2hHdJbwrbz2X32JAHKoFtROiRNG6nlu71VrYToDK
qU4OBHq/ZvHQLsMFfANagomHBngevmduIPpJ13O1L9Jr+10/AKBn7f1N+Sk8RQfh8f59Wbq3hELp
hywK5NSknWYuCpVENJ1OaXatQHswrQQ8WPpGxRTWzDS2yAqvmRAI8vGUtQWduwwmVGRmQfpFvfgZ
GMdAp5dl19osEbr6tmE92u8EA/nIekJuGHaIAmMMojwywJpyYxStK4vGy7NrbD2yQuPlIYHGHdTk
QMUS9CgKkPOdi/u4GCZxiIHsXIF8cMTgkJV9QZc+8DH3D2mh+UQSUudgOIBjgc6EuaTS07uknKb4
GpsrbXQ6CxnXinBO3Bez1AXIAb0ICv2EEw7MWnM5vFxlfWoICZqXAFJ7kFY1Gi0wHteOHt7ldQIS
DJYXs9AFSiKlfWrXdlPniwmaDov9IZS2aW+BDdUqJ4dwR3hnZhls8faSUUh4ClH8R9sbmGrnaxQK
3RuFME2BrNJMeXsAumjT2ON1dX8vFwaREkMtLNGCMW3aBDfYSp9eL9+sfPXSOaIEUBa3Noog8QsI
8Fxt15j7B8mOTOvfKxmUGMro8lo3FUVN1oE+yQiqp5sPAbKDjGd7mTug5FDugxJOXm2kOJbGGRws
yXF8U97opm9p2wj4vvunc+vuYiAWwI2kvxYVWupGdRWvV6FExIHqpdmIX/UK3D0YnsxikFu46WRd
vwRR6hYMUzT2RZhe/5QmereANU0dhqotQygiAwS/KHAhGIBWz1UaEBcEpGMOGc4R27bZx/vLielL
3riqMyniXEqklyUQBJACTkHBdIQ1YKvIcz6hRfb7dP94bm0aElmoMMF0A9FCKcMg6OgFCP3sygXm
n3wAaibyzfX6vpAbRpVw92GqAWk+AZXDfD15ZUilLLV4G0zvTTpm4J3jG9eqGe3xNy/qbzlkX385
+wB6cxyXQc6fyTONg+lfm8TcXphUz7c27bccSqXzRBokI4Qc7ySCJ0g9Igi0GapGrNbs6Yam/ZZB
abNcBpj2oTbZdeeR6aHJ34HVfHfzZv4WQdk1rtbyzmhrbFeyEV3e4mzuTbIujJLpraduthKym79O
hZ8aSQkFrCRC74FT7RUz0zdadZYzoKufWNH6rdfg96IohRYEsIuPNRaVmvF7HJoWC+tONv7OwdD4
x0TOBLUCSdi12ciraMs49pvW+df3002oRSYTnD1+Xt16hanYqvlQWeu/I1rky5f715KlAHTtXKtU
v6sCtPSOVmtpZrrlrHKV7gV0CDCd31vOwO91UXfTGPiuy7uKnAscAUeMzNgJHW7F0DbG1aTd0KhX
B66aoGyYsHfpCAjQClc+65BYOkBdzjwZxn6MsXHld+TImy9jtzHAFWHHl3Et7sSdv3q+f1SsZVE+
Th9xil+MELgKz1/pfrtmLYlxbWjGrdxLeE/iIeCPDPi7/AlKhs39JbAkUGagL0qunXhcTP2wm5zB
BPSFdfcZ7wz9mAWyP6GjGoffA7dYupWNBq/AZLyYN32A/2oyQF5zeza2CSdqdUc0ebS6fWmOf3tn
u9bRFvL3/pYxjAFaX+eiKn+S00rCpUFbQmSc9vYTuFp7U36pAzSksMAtjPcTAyHm4lqp9gWeI6bN
WSk6CtUFGBySbWGxtvCWg/N7Cylj4Iu+4PnFjzFQQOmiW5UzrZR1tZMxL9OyEouxj2Sf/rfNBnhn
vjC/1uW8ksj1ic03zAoGh9D+KT6yLtH9N3sx1KbxyqhvRuwfplvImxpcHWvGQu5bUWCq5wvhe34Q
wwq6h3ixueiPwc6yLZ3VE8NUBHKXfz3ZWVE3PSdgIfy3idnck2WROeosK3rfImDi2FxKl0kCBufA
jeotpH90C+XoY2CFGDvYvWegQ9G+2z3nZjYroLstl1TmkFLAFCxqE2O/GnyOC2C90fFzqEnDy/P9
c7ptiP4rgdq/VAl7ns+T7Cpc8jOGnW8lJLAi974Q1jKo7RNKpa94D0Kg08a5d9bS4/+fAMqV4tUh
RPICAtLJTNAHpX9GT/cl/A9F+89G0SlkjBqe+nGEiEMPYi9rerClzN5i/hAjCiV7sTQA/5VDGVIv
6OBXZXGGHAH/DAL641NiM+4m48zp7k/omi6XDbSqB2EWOn9eBntbHBhC/ofL9t+FUJYzKjplrLQI
JgYttSmK8ZwZu/UqekjWrOtJrP29PaOMZtJXqZQ2CA2j/Q4MqI4ugZDodTpk1pqVnLptOP+7Ksqf
Esqm6yMlRJ5y+wdDxy+MpSwrFT/B1H9/n7rxmVGHQtXibIR6q5mCuBIUU3jgHuoVb6ZOZYIqKFid
z/FXaGmDKcK7YhiE24oOwmt0U6BcwNOUt6LSKUXQkvQoGKiGjWBqaxRI0Fdhsd46ogGLY/sliTIL
AJO2SaEgyyx+lWB+RkonAD/UbjigJ5fhbN8O7X7JoiyElmZJGnZY1QgMlm/1+3fLTtbb72cJXsr/
I+26luNGluwPLSLgzWvBtG+6JkXyBUGKIrxreHz9nuLuHaGL2K4d6UUzEYzoRFalqzQnZY7sLwbd
v4mxXfXIjfVTLoBYuAkf7Mq7booWrens1xkLYVZW4cNA5KcnOr93n/18uP77i+YBqVA6FYDtV+yG
tQqdDBpQhuG5B8fJ1lh6mBFEVteJ0Lv9dvczIsx9lCXQeaUBcY65giNdPaIB6e8oKEzwexbQDxcG
CLHDZ0A0QrSalbjmhIeLF/2bC3YfLcZD/zfqvV/dcSR28ZZnP81EuPIYofZc44DkJ8BKbbGOfM25
Zx4FBVc0C53KprQS9M7ClKEe2LgP/v1fssCYZR+VOVOwQCC97TAM7nKf0Mu2anZIjDXG4FQ/hgZE
tXWz+/fCvgW65f5sc/jgyOoX9NzsoFLrrIASqIx3z+/WGyLMj79SBtbkhkC+kFoZBMITxrlXWOB9
Xl2nsOi2ZgfFmNpxbLJCQyXnlG6CR6CLcNPNi++WGQFGn82iFKqUvpPU1dPZUXaYn4TNiIDk8VeM
sKbVUPspTiqoRXUMSHLCZux/H3+hBxqw76qCSVaDLXdllY8HRaMUCFvwMi/s0SN5wJOopeDoggrj
5kt0rFv4p0DBSfHeJbJJNgNKNSMvvF/Q8Qs69O8z0ZWKKh9Eyg3e/xt6YCNPdhckC9PHWDEMjB48
UdjOn0RV8hBAbQVe4h7QkwDyV3Gu/HtHNfoE5ySYw5qwwsSUBJDwX7Gj6emm9OrHEvuSpCc7+QgJ
R9sX3N8FNebIrLKQpqbUi9Ozf/DEylYxONMh+jn/ui7JPDqMSgJJuG/SmtJBXwxW+Bxt/8h7ePFo
MFoJHyJoeoeTG219hS2J8Ojo98Ew+uk6Lwt+cH5mbKY5aYzeSCgd59yRouMmExasCwAY8ABG9wMa
BETmrKymlyRhwllFTz2gPsxNtMGOpRiZJZ76LyWyLkgxR+YLvR4XMkhpaMk28GjxQqAdQgJCdyTi
D17CZ/GGfnP25eFmClrHSpvElDONWJ5gd/Yx8T457mXZ2syIMBEjAEuGth1AJCHxZje60xF5kkdO
LMSlwkQso9ZYRiiCSuWqq0Oyq+zgUfp8HH9wCPGOjIlbsKcmQbfC15G1b9Jaf3Dz18/r8iwvZK8w
D0tRTNH/Amg4JnQpeqk/94ZKn8j+ITmWm3GbHf3VyXeiQ3RAR8L+ZXga94WDdgT3Ou2FaANrs4F5
hqlv9PuwutTlOab2zxJegJJT7iaNPEaO83ckGHnoDDzvFKuneWHZ9vT92wOvYWopMrvgghEGRZD1
UW7E/FScyXMF7GAlILmGfPAdb4JoSWMvSDHy0DZqYepncFO78aZM7WfMcJ/tKrVp7cHY8FBpFmzd
BTlGNKxQlrogA7md+KuPiPRy/W6W1Oji9yn9mUUA6EbaTBjdPE03qHQbZxv4LDlZPxVr+f46qYXg
4IIS41crVO+VQAKlcSXbh3pl/lz/HQHGlaqJdo4VfaKFFNF+B+YXh4EFS3DBAOMWBsC/53kMVUF6
dKO655S8rT854QBPHek3zK6j6iO5bxMIcoReWW9s3VFZ83Iu1y8CqAiXNM6Jf9YLAzTaz0OxUp3y
yf+3mC10BOgfo4Klz5cUEgU7wH0RN+E/At3k1FvELhyb42d4bDA671d6J5kV2Nh1SFY/9v927Jfh
gdHzVKoHgI+holCQQ0Ri595yE972Lh4LjHK3apkHQz0i9yGiMJc6ldNx2vYW4uWLm2DU2xews0tK
qfmItpYNfAvu3k16l0xq5YICo9ZDEtWy74OCsBO3B1o5wLTq4D0CDY3Ts35dN7Bd9FKqROSpp9rA
jVQVMYkdoBpfrbn2fcEXX/DDaHlZYJl10uBOnvG+kG3RNexqbzxtOWHFdbsOCPNLZrCGoFByFcyc
Ng3hBeKck2LDPGimasUpflzsHAChY13Loam4CVXOSX25lpmtKrJMrfsQ9rC3Fe+V9kPrJLqNeU++
62YXaJWXJ+WrRqj5BQRMI54nPtgfhcsxuosUsHsAAPZAfVO/xfu6ibmmToGSGOgoKiai3ZH+gxMF
KfQ7vynKjApz43WuTFFgyVCUtUGcOl1XeIF7DUBQAEdTAEyvsbuViP7WAoFFctRX6wYjNO2PT/dN
vNnycomLpuf317AiAjyYSBFE8JyQ4rVyXjCowznVRSGcUWCcQCEXRVD5oNA0xLKF210Pdb3u8Ret
24wEIxpJdy5zOQeJJ1ybDiqFT65T4DHBeIEYBRJBbSDj6dnxImLuQ+yXtzmiwZG/r2rCTJHSNqzk
vgcRjYQdqd3OsW682HCK03VmeHQYZ6C2Zh1VDY5rtF/Pk2fZ58l2tcfrRHgnxviD82BGtY5bOe3O
ew/9ec756WxfJ8GTXcYRRF0/JEUPEsaN1+3iNc+y8cSKsji7j1o3CquqcR9NgbUjDXB1Hq4zwCPA
mAIrn1Dbhf0/TQ/PGpaDcHuLF03zb8X4enDOOFDjIUyyEA9KIFttLPKcHAeC0l66DbzrnHCu4gv7
akaoHZSygYbkp/xnQW6g6dEHR8e/A/nTQGzGC6PktdC2eivhtiu3AfyqaGuorQBrFsXWCJMi3dk2
7twzefjgNYRzJFlmdF9TwxbIS7iljEhOHZMf255oH9fPj6OSLGbUOFXlWFagEW9613z6Ka2Afv3r
7+zLVxV4dkmD2VolID+po9YKDFoDsfblfPxLIozeK341phiXhN5XTzBgx2wDVFyb16KyVFm9kAZG
9yEozdhRgXMGa9W2SGFtmlP1nHjq+05d88h93fEVp81WJ+Pa7/quhvA9d3tJd6P94TS65W0yYGZo
2CpPtj0MDviUEvdTKOw/zGzMpJ8xFXEbpJoc4wPQHhqsg636YJIHwzH/5MX2mwxbvlS7oc9D6qyf
xdVu/GrUGAOneL8u7ct5mhkZJiaYQiMvKx+3N8A1oBfs48238xVHp5Yy+HMZ+YrEZvKOxV75aIQ4
M/RT9q4WOr7pIJWG4kooH7BNE9aDN/PJ5YwxFpEfGcVIdcxpclLE5A15tMhbA1rwL49QvXROYR9X
oxrhCPEqzR6j1Y+33DZueRk1ju1j61KpKPhGJmlfba8AAt90Lm+UkntijMHAmNmQaQNIHLK158Uf
OXat8RBJF9kATi3tLsFulC+okpkkYEVkNWATCyIF4Ca9FAB90NfRnxi+GQ1GQ8sk0gUpBY2z7CSA
L5K26vO44yVRFx3FbyrfPHqFvRWtrNPYLX5R7tCLThteDQ4vy+nAGRlGQXWzzyYD8dvJGe3w1sKy
Sey33DZHjlP/trYLA4QAGPnnYr4QomYXA9BCM2gK0EnKFTY+vGL9LNACiO0C1GSzPdanXbwRPHNb
E2xVg8ZiZonfsEx18ptxn30Eo7MFwFv0MqLMysUuuGstdFjBh/wIibDKHJ4vWRb4GTlGc6fQLwdh
hKDsDvIZ3b1SRxtF5BUns8Clw4T5UVb0WVEb9GmX4fieOyfYTp+f1+0QR7NY8Olz1qVRIIIIRrGq
p53cE7yMMJBxnQq1AdduiPH20WCFPtC00JZC95/3QAz9o1h/dimUz5kgjnkWjlVHBVHH2kMx4mUv
eBww1iGSG4z49Pj9AfMQx5xb2qfR75UTYh23bDbjmGg4oa9SpfceuNHGfov5yzF5hBjLEPYysmIC
GKG1fdm+mehenPz+zO2B50gW6727QfcLPwBHGQESl92S8O6pxaCscBPeAlhdXHWojGJ0xThdlzWO
hWVxOgWzz2kplr7CrQfhpjuZWDGhh7wdwovsASSA9ruh0Zpt4sIM1hn21YLRaZ+aXbJ5TPh7ahef
fzMa9C7nQt1HidD3oLHTV/le3ErYHjwq9tufvTNNzLACZwYYAexUuGzESRREUYG7esIKRk98wvJF
DegePOO5+M6cEWJsmt5lbV2JWKgGiwYoU0zI8Vptl8ZXgCfzmxcmHglyaZLSKaGtOBKi0xFbpX8N
Nny5ExJelnlR1ma0GLs2NMMIKGScW5fYR6Bx4AURYXcIz5svy8FvlhjjZk3mVBoxyDxPzrS/1W/a
/R0XZX7RMFgi8K0tSLOqMxau7qYxjYWclvs7r3jr3xCXYi/rWBDVk7Eg5rqWLkcov8kZlOeZbNcx
UJ0FscS6Nnvyxiegi5Bb7Px+llyOh1v2ozNKjMWrrNzqYg2URMDY34SOCkjiDAzxhGFRtmd0GG0d
hrwVlKZCOwuwMAX4OeEP5n8tA10KABGlY9pskb/t1S7pszPEDSgwuk3jDppu5ndzL3m7OSHmyHLf
H3Ts3qBqmhwjgEV3WB2zfx9I5cg/IRH1vjo19p9c1Jwqc4Ci0PjqNOIAFTI9Z3hXNkD965AT4hFa
EvU5ISZgHKROGMasLU4G8oLpi2rX5D4nk3s+ltsHjpzzaDHRYhqLQd5UuLPGQwQ3uhLVKq/GQmbY
Cu86sSVzNOeLsa7a2EIIdVxbR1GusFL+pXCAn8gzRzzpoH+fqa5RK1aphyCDJapfaGHAI7oBdChE
vrMbFwDcAcwgF+yFR5YxtugTlYzGqqmBmrC9CWg2jvqmuujfbdz0OLxKTzp/KcWSUs+PlDG9SYoW
3qT50oSpIO3T6Bqe4VnP/VtoByiUGaYtam52yx23WfRjc8qMPY46ZTC1M9g945QxxGWXO6CZAPOp
XHEBGagQstHnb1rfoG6VLNXlVKWC48kU8XDvSXvdzjSXjA886VlyZnNajG3BMzsWGoyKQEjTD9kN
yM/eaTf+7u66Liw6mDkdxpr0fdk3ego6dUreMzf0fjVufpSB6vmvF87TV/CcFGNPrCkpg74AqclT
Uf4fME2Grcro/OMGN8uHp6oa4C+xVZgtN6dGFJ3DeqSNfwZqMtgqTNwSL27eMpZlsf+HzpdPnak4
Il5NCNovOvVr70luvvqDHkYLu+xk+DFgD2LZwqUVEUxVaFJjoHKA+Tt6ZsJBe+MD6FN5YmXbBPwH
auVY2Ir9mZd0gt4S6kCBbDfQIy/H7dxqq8fE++DI25Khn9Nh+NGkegw7A3SAP/mzJh2JNqNnrSQU
fwOH23C6JAgzauwFDZGqZr4MalhFQt6H3c/pactD7PmqWlw5OrYzYPL7cxVSs9ADhT0j2DJ20zk6
NuThiX1zPzkeXo+3wUZV3eEzXm+tDQ++drFMMGeTUeI0EuWsE/EFU7fVit3j7i44tlhbeOw3CHtM
+/odLnmYOTVGj/2pTQxhAjUNk+9IJLTPzdt1Ckt6NadADfFMrwZ1HCCkMOrBG3rbutA2NtcJfN8S
A1s0p8DEAIY8io1Wg4ezI1NglcnJ0YtsEG2TkedDcIfNYqT3btXAGR5d522b2588K7X0NJ5/AhMf
tIJhTYFGQx7MvCdIpMrkk4eJyKPBBANGlGFbBg112qdN6TbuW+Dw2FhsEZ3zwViOqs6b0dS+xMHA
4o1TRCLXdzp0ezyKO+v2+sXxGGLMR5iKUpFR86HceJTMYI8oPFynQX/jij6zyecmKPx6bOCnkIiR
31SSAcsemKQcD8+RcbaWLI+THA0RqPQQuwESGNrHz79jhDELuTrUpiDgsJwIwSZJ7MlO0LHE6+tb
tAdYgmLqQLFTNfZJbMWlVBQdlpe/Kt60SW7V9XU2vmNsUmX9TYB9BJdCkksRXcTu5KHr6VvdHgBE
gIVkBTnDqx/zs83Fj6cm5psQzGgy8VespEFsVPC7CYxcQXQMDNPoUnc6W/Ts6uZveWTuSq6K8pxk
OETEz6otYEuE/Jh6ia2fOvstxPJekQ5ZdiuOFH55wO980tkP6DBWtFMPOjO1XY/1zJWOffDINDrx
S22HIilO23ggvEhz0RdjD+B/KDEnKqgwRqMCSho2KJLGw3LkoXCmVStzR1p4pJjD7A29GKRQph7K
i53ksN/Szb3cKij9mWtnxzhCLIyMzEzBndXJGularB1SifpTcu1+8njywaPFuEQEtHkZp2Bp8jrg
eMYhYM0Uu765izAmwcvRLNaUzdldMe6x7rU8A5ojxk2AAqS42d464yHerOirAC17u2KNcpUdrjiK
TkXg+4FS5HoDy1n0r0hrJoxJaYiCmCjIONxsPDSg9Yf9gH6qP6lhIh35DxmGO1FVSgDeqTRvY5FW
JdKufNXfeZrFY4bx70kDiFQpADPocqtI+ExHBPc+MZ6AeXf93BYd1owfxsu3YiNMtYVniOhm7q+U
7Omjihf1Lb4U56dGXfPscs5W2QYVvRwn3R9yB0iy8L2KyxP0ZW/y+3JYD+8bqqCHIJPfOt7gtG79
WG3Eh+GtJ7F9dto/6NucccVWlIS0KYzCh149TzkpjyX6HXMu8tCXFf0m2CoWZwGaku42YqysJACS
MqwgcRRgTfKeI8d+aiM7WSvr0JNP6FXfdPep6/OEcFEyZnQZm4uGAFUvU9A9I8f/Wj3eVrd312WP
3vo1zhhTW6KvL9ZqUNj5B4yk2bC0nBvi8cBYPi0/B2MlgoLipY50L5J8dcebC6Maf8mFhh1rmObF
zjpAM7MpY1UNmrSw1PbkbHjOiH7etZ++vILrh/09Zrz8TOawtakdw2BSWmBf1F526D2bVxbkHQTj
0nqA9faBioN4v7/ldU/yfpu5SH1oMr018NuZzUWhX3iFXB4Na9MDS2glDT+uOPe1A2AVdx/ART18
PDxdv4OFzvZLSoxdL2GdhI4eUUI2wJftyQ5K/KA7xLMf7vPV7tWBDriOiwE5l9O39lUuvSZMjKX3
MfeXnDsIwMF77R+jR9PN7F+ACT443c196AiAcrbX0YNrt87D+oit7XbgWZuP6yfAu0fGEWCbTSx2
Z3yEd48MHseXfTf/l6fLmP+2M0dsMsWPD+QXT8sXksXzH/82C2a2mlYHgdaenhJXOGar8j0lAL2O
Hx2Bh89/Xe3ZobC/OfBvazxlyZ/OmkwP/JZzlbyvZNS9EmrfjyrI8l//MqU8ixa6qVUsn5oqoPzy
Au/rAqizy/tGQcyifsRXa4QQztjV92195qWMMCrWS/5omFS6sX3KVkiCbRrenuZda5KvK+/5cSSr
tfv5lxfB6NRoGHkniGBpIDbnpxXeJTMqNZRoDEx0/DYeDUlFkrtitXVv9iO5t527luzXb/bHQ7uz
Vw7Fv9oqsVPxojrOJzB52Ova8JUZ+b+N4LfN9VEood1/Aj+715agAho73sHfnIlM3F9ASr9Ojffl
lxryd79Fac10YlAKOe5KfLhzz4mav8dIF0L79Z6b/XIY1NLZiPDL6OYhiasdNWCe9oS3a0nm0WF8
H9AbCqFOQefZAxYFIYcbwX49nAJXRSlnDZz6p50rkoenNQ+ahqPyXymiGYNBUldSRs0JcjA8c8JT
ELZv1jCHsheoPXnadZ4XOqcY5Y+c/DhtsKL9nqzdjbbaPoXEBsrmx2hvA4dX5flqHbom04yO+qqc
Vs0A/p4d53D/cXOzrsjLqSLeriCZi9q75wH8tbCxcMp3gNIP6IyAOBNyevbn6m6w3Qd3q+4e0sOW
3EbO/WdM1pvtr/Wvo0hW9g+FHA4hFvKsTfe6RMvXI1KdTR8JVldjzg8eVfJufOewOTg9PvXV09Y1
rAl6nDNPIXts6ShueIlnjmayCdR4kmpsnMCtZbbLE7cvqKMr98F27Op9mA8VtTHOKSCHDT3ple2+
n1DJCQkad3Msd3Q+IriIEUEWhteI5tg/W5S6YVE5D6AvBNRrH3Npg/5LKfVUSGR8DCBrnc3z/Y/g
Tt08rw7OprLN24a465VNHvBfNFwiG667Lj7QXq0f4pWJ6co1T1o5ysimaYTQMPWOXjrAaDjR9WIc
b+GNjLXaMlq5VIZXORyDrMmMDrmZw1nCMs3+2VxjukBwau6+syVrNqfF2GMtRDlUHPQOVjPCMsuf
Pnmgd3ldRRbyJpoyp0JPc2a6Rj/KkkHXAAxgH5L798xO39AExwXPXJgcu6TD2GYrNevC0kDHQLd1
774q72egKQMoLAfmo4BOrhDZcvfx8+xdZ5B3ikzA1NYxEpPp1yli1+SrAd/zYPR/gOp9yR4TIYWx
NU5RCfac1CdKRvyfGYQihQZeZ2cxAER/p4J9ndbX3prL+9JCIyn8wexOzwcJPb/wB+e1ADTiEDWt
87pBU1yADVTGJv1FB/MqjrIvGdQ5dUb+pVIpx6ii1Nv7+3qTux/X2Vt8A9FJBJGuMNQM1tmJk58I
owUFO1iYMNe3MV6NjTu5dv74l5QYnyYYitIqMVhx/Kd4cmpnmziJ067pNjruXmN6LqyNnLHFOiIg
IebnLgJbpaORHqtzJOJvRDSbAonUwGA54TD3vcRAxfGfY2S9T6IOU5BJYC59mdbacWXLyByG2+Dh
Op2F5oJLOkzKR/LD2lcjqzsFu7JYq47SeYJb7pCNl3cZ9gykBx8+3i7JFotXiX6sDMJT8IUa0eU3
MDIZAsS6DulFjuhjS9xmbe4l96F6/+tDZQyyHwsCBoxwiSOgwNECCERw79E8/sEw1iVDjEmOZbmy
uvGLIQpEkmFWrvewJGDF5YhapWtiyRjlCCs9x3QAR3TtkQX0gw4TRmiAPtIGaKwjhPlKSISeeC5l
noAyZjkXhTO2EVM994A+dKs7wioARen2uoAuW//fesCY5VgNcyEMgh7+un1KVimg494ibkFqYTL1
8sYYW9IqpgXkeNyYeteHNqZwIBqrA7JvJYJMy/a9CGhRq863X7bpQdgEN/WaVxJe4BTAYboqywhN
gB7GHGjWj+W5EPAJnfdcA33hjJayB573kahAMAJzQYU5T721pinA+rnTk0VCOxnIACisgNSOjFpL
6kZe8DC+c6kuWM8LqszxqlmqqJkKYem8r6gLrznJJbbpbbmwvgsaMSP1rYmy9uUoqKhGZETE0IHm
ys4Dr7dC4RG5TLr/FxbQV0EA9Bx0zVm7/CX3om2zVt3qzrqf7lKTzoagkGmXcOXF+vN8J6/3sKk5
2T6WKwwmoLffwViwI64tbvfUUpx2cQCsRS+yMc/pDeOsRdOubAsloXd/f/ur3P0oUdol+nokwmb0
kX66rqxLllyTUOW3VHRFGtjEdhnb5JoYJHEMbR1tNFn7+/1byQ2gvkaHvonwjAjjLrI+7lHoB5HK
zY7WUb1pH4OtvqlWmhvdJRiWoJ7qmLvr3eD15LNFXe8zvxMc/N+IDjre834pAL9gmvEqVqINVW3g
e87eQXZFlawGtzs2qPPx5na458s4lkwwylavQcrxVzTVBnC5xwfrhfemWDRFsxNmvIqIRopUC0Hm
8B5sb02ITE942zYXVWhGgzF3cluJlTqCRnnr78+u6t3hlcsJdnl8MMYu0aU4EBsfPiq+jdyfwuqM
R8qfeMKL+2eMG/oz5fgsgpPKrd3CbV1018DpZvxtbUvB9ZwU26mUBtKgwR32gFHDLO9O2QWu4R4L
r3ksDzy+ltICF8QYI2dNaHJRBZyedCM9izAkh41BzJXkeOjiflW34yHYpo4Oe+K8tBs7f9PWhS3Y
e1dRCUybT+xqsw0PClpjZIx1+N5xu+5erlucpdfUxUcyxiDGJ+pNI3QYK/K32o9gNzREy8jKFXeA
NFtjgyYov39UGOGMvCcO8WUZ1g0FbWnYfmsyJzTo+qgVIU5otPu353CLKefGoVFYtO0PqYnBoMku
J+JGJ/UGLqHFXxPS7yyHtwR1KWcNGDI0hCN+MOVvS25EWVACAftgEAfGHXK0EqlWuZP9qja3wzpC
8+cLcvMPMVF36Bt2eG2gyyYQzXmGqqgA/hIZE5grZ98KO7wilNZOfmFdULaB9POGFhbVeUaFsX5B
UupSHuC4Rfv8IdjJCxLCPCSvZRM7I8LYvhRD7LIZgwhc9JOOtsYIj5/+JJK768Kz8BDXgIn8z5Ex
9q8VK/GslqADlLR7+UHBg2d9ncKytZiRYMzfdM7MrKHiCW/R3fx6SdeF88mhsfAMuGCDMX6KhmGI
cw4ao51+SOty123rDzte8ZBbF1XtNy9f1zbLcgVhB8iGLwmDdA8b4V73OqRHrnOz9Bqec/Ml5zMq
ehgbghCBm8FTPK8AtPdrdKTDRqnTZMS80T265s/a2JK7jaDtnOQJlz4TP0lTrZxTFXr09CpltrSL
TieEloLdejCgt8WmRL1dubUwQ5sfOMaMp8NfmdM571kYi7kJ2tVIXk8WEDoj2yfoAOSJJdWgb/Hb
7CoZYyGKgQGoQ5jsZydyDwd5qxyrZ8RKGlbM/z8eqtQIXyPHWg2zSSf9jDstS/LjRXqKyU7y1vym
UPo73+koWJmLzLL+PbNcdqHc+fDNFsEkTS56laMBJrK4BY5DDLzz6pa7IeD/MFa/aTJHmVRxmwUm
aKJ4k4cwVdjdG3mfPefKlsow0AtDUbFbGc7lq8I1k41IFaO8LZMemWxMCftPVmIru8Ju8I4zvXRt
v9BnuUwER0WySHs6rz6c65q5/KqZfQFziyp2YzeTEvan5yEnAAUKtt3OcquvBv2YiLv8YB6BKIU9
gvmK+3ylavf9an+zz/iE0VJUYUhAfGgx7rXJib93See6D9eZXGr9QY+YoWsq1nhhCT3DZBSHrRJq
5x6+R90C6zeCrcNYrD3k2CxyiNbqtiLa5DQ/2pjUJ+zE2ZUV3LkYA/ZJ/5E84N91yavvL3rd2Ucx
zKP6Zkx62iFQxwaCNLHV0yOge+sf13lfFmVTUtCYK6mKxKK2B5qZRymgwE/jdkJx78V+5NZ+FjXU
RHgkijq6JNnFnT7gjYfQHygn+bP+ulPv0ht9M9wPGcmxee71jtdstJRW0jBcp+A6kctVDeZCC0zC
aYKf9qfoM3miW9Rosj+y996Pn0cU1gJiHKS7ycY65HBVxrzXOI19WbEFPBiKXaaMneHsapqxEIsh
FrMeIcaIvtDzKXGBPrUXsYpsWD3wZp4WpsQ0MPubHBNuRIVURmZS9RgcB8pzdfQGgPH6ZHRsYaXx
gE0WI15Z1kVdMwyoC9tSGeTnvspNyMvZGbz41GR2YNg6qKVr196/vEx4fRQvImarOE56oXkdfM4o
M1F/409+EXV1/z8At/4q3tNUGha6fcieTCokejmh4pIGzgkyUUEwKn4htGA19MlB2adES4noNZzg
Z5kv5G4Uw6DXqDP3V8tFpJRUWCGphpdsAxIcfvmYbX0JbHGdVn+Cj4WThMaLlq5bmm4wwWMYCYox
xmBMA67S/t5CW+FgHwVusnpZD38TMmkUO/NfZn8ep4ae4BMQSNGq/JwQ1bW8/EECxuZWxZJb5/gm
70q7zUm8tW6bAy9luPhQnfHKvhWVTu4SscIn7CjuZrfpf1WH8ke+m1bZ5g3TFlhFunZjdx2v/CMv
L0dv7pshUHUdMw+SIX8DbptSX07TckSGoqJJyNBtuQ00C0NUuMsZDeYuVTPFKt4CNA7NbZ7YNDW1
hVtePSLNS9CzIzi8DNKywP4mydbkfKkq+7GfelS+tV2Gt/c6OVjuLYBFw4PgSJvqnbdd+isIvnKS
bFnO95Ny9GO4EIeu36jvsF0R2BgYyYHU8IemFw24pmChlaarlmoyZypOaQc0bRUOa+NFop07GNPX
b/p98xpvR06ubDH+R+nhP8RYg+q3GeaMaxB7MpC6QjFawpoBGQP0KS/OWT7FGSnGoFltOup9JiNb
4RnkJpZdQN2iOyK9a9CJocXcpt/F4GLOGz3omf5neZUlALemebNYQtoUVgaYHETAW4ATxizFGLKm
0+0vimnIOhMtJXgOj5ml0RgDc7dooqJh6mD/lJ116PK7CZY5w6gxogxM12OA/5IzaswDw4wHdItL
6IpC3Uixtw0387yUraA7wlDQt7CMyGB8Qzwokyig0niKsLVnOta33BTSUowNkVBERZXQRqKxMqH0
YpKVUOazk30eOsHWNyWwiV27/NUdRC7w55JJnJNjJGLK1f4sqD0VQRobHU45xvcN9wdNdZvu5wPS
ddxnxNIhzmkyr7XR14YaL98ee/aQwbrB5H4BLGR9k2HQbp84hQP/s9Z447OLzm9OlglC87LNomkC
2QK4b5gUu8FwlQKoB7WHg1cdap3FdY8urmpX7M5OfChcFK44D7ilGIY+a9D4ohtYN8eYskJr/cys
RVrHfU8dw53st3TFw5hefCXOqHxpy0zP8xhhUlApPbShIu83AkFW3MZai4Y0D8k+3hkVL2Wz6ITm
JBkFLBo5xTg3GBtd9dd0crxXp9urTnDbrdR18jN0OQZmySfM6TF6Mgi5iPY10DuUwCKPSvvXdEyw
GA45dhqiffASb4tZRA2oHaoBPDITJf1LCxM0euSHKvyCAy9U3xdb30FW+17fxdzeoSXjOSfFWJm2
GwUJG5pp+ZCuLx4r4juoqyL3lbtO/SBsUC7lnSe9H9ajz2kygilW0xCh+ZHGoKLdHgP3Z+tMKBrn
3MLlotujQZKpyKZp4DgvT1KrW7OwYh8hIKopAWmPIbqcZS+wQ/d8N6w+r0vKUtsxtaP/kGMkpREn
MdcrkOvpgPlADnpKMvSGuIotPYl7V345nrFJ4kzsvWG7jzRvhDXViYMa6fUv+er5+nbGsy9hjG1R
FLnWjwJk1jScV/NXcmd5g0/ujXJnP342b+Pe/n/U5RZN/IwqY26ttG26rARVJ7j3MlKvKZ6I7IY5
6T6JEttyh1G/8GBwJjwWLd2MLBMBIIUcJnUNsoBqyclK9EzkZEoeVKlKv/7amTJqWWP/Xd2dQaZz
ksnON+LWaElwRHrzrXMpoKN206PWc08VaSKGbbxGq+wgPx9Fb/VivWHeeoUKnd19il7vHF9ET7Hv
eNA1i9EJZBA5AVlHVKQzF++nWZLkYkCjkw4pSoB1uR3e5QEXcIVLibnsyAdKbzmC0uQ5AxrsU5Lc
Nnbi8eK7RXMx44hxpoaKjRx+HA2n9kxeu025U0kdEXQerv8AXAhHNyPFCJIy1m2ppWBJxxbD9tge
pqO1QgMH/Ca5rqCLyRRQQvBPU9cma+OtHFMwsgFhKvcHcwI8RH0voWB4uDVGUnif5hpV1HoT786H
fs0JDBa1VNdldIuaqohcAGMUA8S1QwfSjdduJydtSLXJnI/rDPKIMJZXtXxghJ5hCuWtv7J2KUEd
IOMwQq/jm0LOGGFkfbLOmCpvQaNyyw9lK9kKz1Ut1dqgRP8cFSPjzWTJ57QBBY041T06eSDlgzus
Eu/6aS3HNDNCjJD7pVKrqQJC5kqT0bs+5kiM2C8ymkBbp/1BI2ReqnQxe4h3E2wECg146zLeKgMc
RALES+qtAC/vf2oRCV8S9zZ9y8td5vzZI3ROkDnN0FKVJO/C4fT8HgwE+IWqgwppv67Xw+3181yM
+2esMcdp5Ujsm7EFR6T9iLCb6t63638PSgpTMaPBGgsMsKsNtbTiZ/IYYg8WUJ3bXeAIHE1aTBPM
CTF+J4vPcjONOLbo8zlzc29TAd0XeYIdR52WLboBKGRJpPJgMByN6Ar2c78Y8JJOjsH6xrB/ZCcM
Nly/m2XTNyPD8NMpgdrEJsi0GjFDW0uRpS9W+ulH8tG42XMtEH2/x67QbiVsP62QVLt/v98RVzf7
Amq8Zo+WbjrLwVnDF8QI05BHrj1pZRJAaV3ndPnmZnSYSBd9eWVjViU90NCOPf/WdNTNS3rXr/+g
aXfOEWvTAX4SK34NSoUbHEP73l8nmJ/khZWLgdZvftiM6lSkcdyeQUV5CE86UlaVI3pcaP5lwzQj
wxgmMfRjbC0GGf+XcgPw0VX2y3KxAsUT7lK3PCDbyLkn6ii+OZIZQcaRFFlZB3oGgh3NjhWHZh2s
lO0RLaWbHQ9zlHeGjBEUE7GX2gC0rHUCLNWBaO5eff5v0r6ruXVk5/YXqYpi5iuzshW2LeuF5chM
kWIS+evvan3njKk2t7runHFN1cyLQKDRaMQFjsESiwplAKUQe5oVcpX51aRGTdPXub2yUoGtxRDd
2DsvixIvAXsHVbfbfOngKmVS3yRckF5R8fIXzVO+0XIzQgVDcaYWttl5uozqzEL1jOD0r9y1AW0a
6UVRJUwLJqBtJ5tg4wVPjVW/cCRi9ZjJMnIstIoMaVE6WXlKlmgl0nHnb2+1MGWjdVBLBKbg1arQ
faptGXId822G9CiV7Djsv0QT95UU23zrGFoTg5tJ22yReIgnUR/6PnsGaxp41A2RSf0UxUuOg3d6
bxgL1QvrKCGmebeyscJXNHbYidkY6Ojef09YujPmXQ2pUe9NKKTxFIiN10NiduscfcSOjwhp3nes
p3rsfg8JUS/O5exHsSxn14Mp9ObF4nX0orjfniUDU5NxbkQPfunJQILU04LFMJdpWIKnY7ZUACIu
vgkpEn6NxVIQFk/U2xLLYdBOifAWgLlsXpRFOKtOLkZXa2Yyf8yYDMR3G60d3nHfn3Z5B1L+s18A
A31iMuuFo3nEIQ0qXujKIAmTFjSeW+O4iNcnAU2vZvgHGNO5buwRXT8/Pqlb7ufBSYnUje59FSjJ
DazHYlMasfX+XugzgLAIgXUQzaiz6qXBLfa+6RrXlQGA7a00+2QmqMmFevQR1DX3gjQWvCk5xVVu
x77hz66dbriub3+6DavZbtQfGQqZensuxUW41D1Y7owjYJQ3simj5hShzMwqvrJUhjIkkpdUXFGA
Uqyb4RrJWUy4f7KKrCNbmOCBK6Q4gj4pxLKUAVHbPEmKyxT3WnyrNglv1a/Nu6zzS8RLOwEN9K65
Lzd7o10gtLY7FBogV1Z+YvQIBx9BGZfqepmelQAf8WyuLsvgaWrb9VuhN7PdS4oWCRbU3WhOc8g0
ZWHic3MplQj0cvMZyPqFUXysDWPL4mv0YVcFoGdhtkSSaNmmXVcKORacYVHhQbHaGcASWEMP48/N
gAYlujyOwu6cEBrpW6pgYFuzZHM5/TPHxP3qHBmssHA0hYcdKf8wRclOq7TLlQtBkDudFJ2fxz7q
hbvdrtcLw5+nzmZ2CMzCN/N5sf92t+f3LWqIxh8DOM+N5aNBythvYftYikz4/GUFBp9F2fIkVgs5
KUQ8GrJzXXSzx5ZutJ4w4Jqu0STBWVLSHD/PX3TfEfdzbGPebhmv+eiN/+HhZnsGj0TaKNPiooKI
mRaGaF6AwwStZHAyJihMOStTRZNEAZCS9/4JuvVUNcESi8NxceJk49zqgmVsNfM7N5IvkzkgOPpG
DOlRB+NxwrlsBA9MHTtMIGtwaJ8xZ2DOdrOdYjxZL69I1xmSkbjzyun0NNNdfwNMjs/HfN88WVpB
FEx4YT6ZFyRFpL7jHHuFnKltdzge0UrTA/8esMy9i4GkK+BT9KVuvUWYGWqcPRLfzrePYiJQzBjS
Z30FjXnY8EVdyigrYEhJkJ1QVzA6/7VLjcDWLPHJAZzGnnv5vpziD+OCjXffLVZm943F6kwd7Y0d
SEOifIW6Cpq6aK6QhrnC9jZ9E88BUS3q+JQJZwAeBdt0ASeMv+9k1erXxmKJYvrbPZfR3ccDWFAR
yQgp9W63kRw0ole1h0mgJ0t+3ixTS8SKikW4rCwNAUHl8Jj5Y+Xsfl+ye7LUA+7Jl6ZvJZCVdA8H
oM6Wqp6wd6X9vmYgo8oSh9S0LANX4P6apUrEe5yCiifpK5wAf2h+4XRhzW/QtPWdGX+a1R4165fH
Sv77wbknSomUE4RG9pQpMsZO8ae0vc0ebon7mMaY/ERe5DX0D6vqL9ROLGRoJ3KhEPl1VmwFpuRg
ZgmTo4/JjDhaaEcf0KE0NEmrsCxy0KmNyg7R3Xd5mWKjcI6lRazkxa1F+d423NOiDmsad0qknUGr
nWfLg5bqmwLVR8UMYkuYHXEx5sA0xO5so16oRmXKcx5LoKzzbub4gRm99RgExBr1cKlZkWcq2xYw
YhLG12FNViYzZCcK+uhjqUOur7GYdDXqzYKezAprhSV1isXPZH2eO57BOIYxjRqeAnVbLlwvJWiO
IKdNbOYKm2aZDP2O9+6lTzm6XlT32kSE9Mk5txh/9oGmoBiT1QQ4Lf//+bd7YpS/WyhdEbTtTXpk
W/nCs7HkqGQ4tGOmbSg1YhwGDzlemjOan0CkWE0dlA1ZJcrxO4hiPIbueQW/dP/7id9WbZfeqrUb
/8t6+y4Xz4+vH4sCJaa6xJrS+AoK6MK2IjN3VQLxYrK8thFPnBzHDyeUpLpaVi4TwKseJHtzTAw8
zbb62jynNtNRJvbi97X5oUT5Pb6HGYVrcuNoEzoR8C3gaWDamd1UOn5BfygR2Q5Ov+S4SNAKUCqt
CGhlcIxbXdzLwCPBiJlvFgvWIOVI1eFOinQWryvSXIo0SPG53BborTHW6cY3jccqMeID31OhLHIU
iHGjyajWSFii9R6Y3KuHHcRowVDMmPGQMTmiLDI28gacR04LCBoWllp0n6TD2v13kkPkS4B/OJHn
KGMqcxO/lLBzApHgyd/ifc4xHTQxY05ndViMRGoQ34AUZUrb7KoU8fRGCpkDzOkFL54Z2ZO1jzFk
Jy3R8sU4sFGVH1CkzEQp+7yfZ6h6RbOr+R6vrvMeLSu+DTS2x5RGrcWAEGUtFK/MSjFGprWwjldF
x56sxGB1MRNL8Ov+DmjQlmLSXMJIi68otR4T3KZkzhAXiwnKQEhn/qJ4OTKci4QswNPjGaoXrM6t
ERCOey2gjMNU6KV6UkNU2fGCJs5TsF+VBrph4G0A+2POGVMs27kAOi9HAwz/Kb6S+RDRVm3rVa7x
H9iq+RTP5tKs9RmHSPh7IGA6xK2ncnAuCmjLSpz3CHKxQ4YJ6TiClXnHPh3iateqrlIRRJ6bTF+d
PCOBz4IZSnOlPnkiBik4PbDW852OQU6Hw26Tr8RhXnrGSd8M3cBAAxTUS2LtZsg0nVsB8wvQB7n7
ms7Wf4zzDGCBO5ZnPkISGSCAp6EkrGBnGaVcWnItsc2xxiRgDzBNo8Kw2HnP8DrGLAwpIeEfSZiq
HM2XcvWT0CMdECnaqqdmbjcLvAUYZEqsQP/2WDN2IwlnlFcwDEaQBATM0FMPQhFn4qTLoMuLEhv/
EEyt0BvcmHBI/RCbjqZGamaOuksrnQVWJY6YtjvS1Psw4bNQykQY0+K7MSdIPV2XamSSLzgGK9hy
LGLQJ+sC8P5GYCpGa/NP4v5qvMX761pcYMB1iZVjRPN8O3GUJ4b3NNI7eC8Z6lnhpeYipaT0RBAo
pggdYnyNZLXAXLP36tpae2tpxiqLjnQFEKoS2lHgUmFqhnphMqm8FFkICyaAItmXHa8xA+5baBtU
gNWnzPetns0npgRUto7ZUzzi9txRp14bKZ0q14uHfDXn8A4wZaYuvHjrOs915ZQ55xcWTsqYP4KH
m7RawAsWNZlqwoq9vKk9EexK+mU2NWsHcYMuzSdA+fVtVtzAkzeMMo+iPCXbjXkNNkyiDPclqa9N
rKDMgJBLWdgYteex/ijaXBYAPF1PnNyy3C1aM3XLeAWs5B+mq0zk9+ADaHbhVJ6DitQ5KsSeU3gO
gGpfxCsk8NbzrNAFoN2smb3p5B7RRBUOvZBk/wM3pfNE115Og1xQkb3j550FeAGkrNZPqDD6H49d
iJFChCwOKVE3upQULgpJnjB2r+hXSPAE9naB1JxA0Cz8Q4beyN4AIo41OUVY4Mf7OlCuDVc5TNlz
HSPOxt3HUA7NpeLjGtO4eAvBtIn9Vpa+JOvbGkNe4LHasrLqY8/DkHnKucnSixipmULO9ozH9+W1
QSrUZEiYxRSlwTGHan+SkbPEOq1Vqve1AaCIaLbKZtHs8klQeXLFDGeKU5uZ/io5vGmpqcGcEON/
F61x1Mg9A3SL46cSDbg18SrOk0K/w2Dj8aSuTqhSahisWJs6fB3i7xCUisfMj0z63dOkLHLuRZg/
iECT20pQm+meTKZbgEx9CtCt32IOAX3lHrN9flTmEiep6K3GwBONj1dyMtKsRdhhTwsWmBnafM0K
bFkUKM+iz0sk89ugO6RuZGpGsja0z8eyG7N8yoAHSm+mXN1p3IXwoAvvxtVhnc2o8v/z+2iagA0a
uGNexJ35qgMHJtmBm28q/dXw3h/zcHv7KEOGJTYYoucVpJqnN99pQCQpCFiAyneHcs47oiWB0i5e
asaXjAabZsu01iPHckePsiC9WGEeZgJ62p4kMJFQLNHsJc98p8VmVwUd9hyquQcGlyPmWiKdh2g+
wbSGevPYBlz62FoXoJzbIZw9P9dOvUrhan6USwEjiqxQZuQ9krCsC3h5qG8qmOK7PzZ1EmKjsNd1
Bx+th4HZMk5sZBJEvvt9SoLJFFOJfTrtDovF6lajQCrlkHwczoY+0z+WjbWMl/orxgCMzJrvL6sM
mM6fSEUwLIcwKtMBn5T6R1qIZcbYv4L+gpXd7kKAafi6tr7q0X63E0o8TktMDev7MNPTzf5b3X0v
tMPngoW0OZYSGchDpa+JMqni5pqiZMNtg6frLN01m6mbfvrIWJwZPI89xgAom6JWBk+H2On7s5Ui
NZTTDrK/2GQR7GrTzw6ZfbguECY5jrVszRwNQBW8nb02+/58ZqjxiCsJSBENGAmchB3PtyMZqHGv
5H097c/9LdO0UJ0JoMEmwDPN9IlzBmg3K38x5txJUwV+M9bf4D2SKd+1jfuOLDzoYeJWDVwdTW+W
lwP//L45b229MJfKRX+97NKni97N9pnBAvAaF/jgAyhlF6VrVaRJ2R8Wx2uo+5iXeOqs1Xtu26mx
C43CtGozLwBXZ815IA4BNWeDxCWrRe+WOKat5FAOxKoNBF+KvS8LZdEfnp9X+fJU6u/d2fB1Z2I4
aM72n7ADvcG+Q7JGI8I7wDh35jFQV+3KaR5WEIP8AuWGzjptNPu9XF312VdoOFaEuOlinPd7wGJu
mdd81Jz9nACNUijVcZ3yGqG9OKrOKfo8iX96WLYZYPkaqzVf52/7eet+zwEs/QoYnT+Rzgzgxx4N
bBsFqgQGoRT+1nsxEH8vamUUST3EL9mywSXorL7sDy8pj8nMymoBgbKvU11hvBojKA+oUIqAWJii
EIuRBerUQ7m9ZMjrTnHdJrwRoK5kF6t0hb0O0WbyB3mgSJ9rcwxfzV23dp9dxm0fMbBARBEwq4Np
K06mAQMENUxTH5sr0CGwEo1wXpgw6N9bhnKNFRSHZGiogEKNL6rUg0sgsOooNKSni+W/stP/I+7M
HR0qK+JJSdClLehMXFjO1eb9iplBo3csaK++37qsSzvm2iB/jdwyMWEaAOTvL63g+0XXFNL0oGSw
1cFm5uC2ADDHmhuPT+p3hlCBdqBPGdPQGvcLMFFNZL4I6xiOml3q3evS6JnoP79Dg3sSlCH21C67
tpcEj9y8X+jWcr7ed4zHbUQR7mlQttYvwn5SKGCDgKoUxkxfdqbFENVIcuKeCHWn+BD2PKjAyGKi
i69r5DVve6VYZmvEK7inQ7n/Ew6V03MJOs8rAY1s2Y410sI6dMome111zusLOfRy2x338s78n5Tq
xuDA5mlYNdL3Z/x+CZcq07FPd/+YwEiN8U5EdM45FBqkKRtQkIB4FNmhEbiu+8k6CYac6OSrn/dp
0Ug4iPhNe8NYMqs5bCS7e88Gdc2DaJJWPVoV4IcCs9aBqObQqk7fsoYbRwAd7ykR92xwJFJ0RsQn
glK/WR1r43g8BYa7ORvvm5Wdo9vvinbsDZ7hLeOgfj8E93Spy8/l/qWUyOWfHk9PDbbYWVak/2Hc
zN/mmRBB05GGGAnWkrowWSRXoXc5owMLGWIYZnh0ev/6mJMR9Ip7ItSl6bWCn5TT7GYp/+w2ZHeW
u9v5q7oyd8tt3JtaDgg8n8DGMCgz2BOpYDoAXpN34UE5WNY7JOKXJcAz7NDBfgqIdLpb6i/WeYb+
/T8ofiuv336PZkzVEJj3YSTLcyeDWwp/oEX5hFe0CwdBP6t/nrFvQbdn+pNiADb7xVobLKX9iyH8
51zpXvRSLTU/yECuwJIwbMduF1vzX5mqHxLUDbyKMlpfSXRtAsX8bLwALD0SGQc4UlS5Fxt1+bQK
sHhthQNcmbZtf/FPztPSIn2gkfHMgslgnhF1465KoChdDqEhtu3tjT3FITkXN3OXyIpgSRJWZbH6
73772ff8Ua9vwyWXNpcgxH5R24Z2eKz/f7GSP2dEvbtSkwlZl5bg6BivVxhLOCCjqAduvsZqAwYt
8qn30dI9K5QpiVHwi/gzpGeurpjYimx0Yhm6tQ9R9tJM1gMw0rN5T44yKudILD1OhGYsFqlurnBc
s9lTYzhflbuDdznHBIKGrjPWw/YXf+kfkdI9qx1Ximk2AZupb0inOVRRRfWqdBnly/EH9IcM5Tef
sZtBwhwHcg5nnZvJG9NtmSnw32XDOxHSeE1d2oUXLSD6bh7t0kCJHcEtthRjOdw+d9DSzQo6WExR
JkPqgjbuiqI7yH8kRHP2DKuJRdNBzymwQg2WCJlHRRkPQZ5WylmCimTADDP9VXmcY/xmu2Uc1Uh9
816OlN2YBkKOlcGgAzWEzUA+DOV6Bxv2XA1wN8xBI9Z7KlFGI1KKXuMABnh4xga80+0tOXzpH8hE
IaYysFSahb3Aek4kyo5oAA8KZR8UYx3rG1eljTdlw3hPWLZeogxI5CH3VefQjqOJwtpBnyG7hp5/
DBcsVIt1j0eyK/eHRtmPMi75dqqCpQXInUAvsHfYJ207VoaiJe719/bzk2Ns5x419zyvIp8HAFvx
FrwOvAB0dpbw76EpSq2fjwBveWyD+dEbPfh9ShOBpZh5UoMbLejPaKs6nTYzZGywzqTGyKCBMTDW
jSY39pfRHxCkVPGKMabpNARBAmyI8X4S2Bu2arGWRJCr+ogOpYCJxHNSU0NwEhactS+PxTZSDoMu
DLigNC+XL6kySW5iM9U3TB4sp3Ng8LnaE/DhWZo3agQHxCjFq5WulJtJikpBgrQBkuWsxMS4Pfqh
cPNzBlrm1/7krERgJ0cOaQOz/kXMEZIHmDlk2b7RFMWAFvVONUIHJEAPB6PZ0SZ3kfUHdu4ny7lg
3Jtbzm7AUZX89/iFfehIzuPjH0k33x3/zd4Oft0vuaZOiLP8jFW6pMx+il37UDgzB5nWZW+0prVe
p2Zqu4jyWKyN5BvvqVOvlKJ2VcVrkOACnRT9LJli6OOCWROgAxvlO3BG3E93/4dbMPsUGYp4s5AD
trVsksU+EJcOykadSchmMnRj3J8e6AZ1aS/TfhJXZ8KZiSQyvM8NYp4KGeTWNOad+y8SxveSpK7x
pQFOFcCqSCoLcJC2/X/Gz7QkY25uH+vMeEZrwBt1iyUtE5VMxS2G4bMUY+q8GvPttnplkGFcL7qX
+SKJSh4TEYZXnXutUGnwsAnL4BVWoMUw5DSwXasVVVKTSHlhcpbkevNNcfzTnNDzyLJ/rEeKrmdd
w+l5mhaEVKo/F3q1tKUlXnsFaVpMZlvxcc4Mh0dzKT+nRSeFO0AuAXgHp4VskW6W2Jh32WsrrtFL
Vt/ouBczIEVd57Lg61SKcKsQlZCg5AswBHAqLMP9XmxZ40fjyakBNerB59So5yUPjJnI4a/s1EJB
eLYrTed1bs07fe8ibFh8PlbKcf8T2SJMDooqYL8pm883V7nKp4gqBQCBbPL9YYa4gZ/p2HZouJgh
+P5ub5k4BtnxR+CHLDnkgb3KA2GSq/yN7PG4wbAm4P8sONsGdqvC2Ta+tVbP0SnEuSiXTBjGbKSu
QIzLD3UqdgnrWkn4S9Wh47paRofTaqZfDdA/rNessfq/3JAfWpQORUJc+VIPWotnQI2Ten+ILfMO
1ncvYTstOMSPRfsXpf0hSKlR4YtYZUSCWhIJwmwCV0g2HeSltvKaQYupPZTLKKRaKcsKeW0554gG
4BVxUj37xbHWbxa8VMt0GdyRX/ztPP5wR71DjdpE0ZV4xXhh9RQqgxq283ZxmHh/f3nLfyhRL1CR
cmWeT2DanqsPRRdwO2ZO5vbwwF8A0NljVy3mvRns/eWZ/SFKPUVKUP4nyVlalbkIUKpXl7qDxvja
MD6l2dY3P5+ZOBNEBf8uU3QS3V/GqgrERiM+5sU0sVlupbgbdBCV5tWpGfz9xTv/L38KR5ubQEnT
lMQYJ23jmTNdRC7cuEW6rFYLgYjqEVeUianCFnNRAQkKTdvcENd5lzp2uDgh+YjMCPhbLi13ahh7
1wRAghua2+QPK7U1nrX7x9Qo9BgOTLqSXpTbW4wmm0OoI0+i93PE9UzZEtk9YpiyNM1Ewf6GC1FY
jDGhKztzEfiqa8aLIbPIUPZFFXyhvbQgo8a6FqBV9dgZwkeKZXpJiP8jffJwu0t9lqn4jNmH4yxf
53PEK3vL0meB7ZkfHy/ohzyiy0nbnpfGp4dgdj63ENbWZ1YYPZ44GhwAZaImsldGHsk6m8DDyGcY
iZjAbdgyzNK4b/ej15RZCtGyffVIMuCM/nxjcuJsY+uyZtuJxXl0wJRFUqbZWfVJaNvPCtPTCUjR
YzbGEykDYVHmp/H5ii+vYCPWkdTbHtGrQUAvdugT1itc1bVlhE/AhNlvF0x4qXGv9R8R0uXSKJc8
jSOR2wpUS0OzuA9j7lcM55hh1pWbvgw8j1gt4+hKckVAZCE+FrxVpyEgCdbF2GOCjFVaYZh0hS6f
nrsrItIIqbDFqSBzG3Cwdk9A09d5/XsODM99xIiBWSp/KxsPWKzza8D1txqdPPdafbqFHZBaxBvm
Y3VhEqIsThVweVeRcPfseK947gHX6e6ZivHYV1ToBteIu8aqcIViPC9yDExqa+413CfG9uYbPuZo
pE1s6Bli1OT+KWwmvB9KE6Idz6vVFE9+ChA+B9tTXNRs94YrYLkvQ4qMd4ruUYoltZ1qGYS4CLAq
FKtv/MOWZZ4ee02A9r1nywc0Y4V1DqT0FmIp5GWTHr+LF4C4IqRg4lbdFlk9sFM3D3Wgf0EltNk0
g8ZfbfO0QBv+anOY7cLV1yHZ7NAz1An615euGyWaLAE7oC0X+3jfuS5LsgxXWKGTZ1GJ6DQjV+9i
Lo6njX14alKcI1I/yiwxGM4w6zbcIoEB250Q9klB2J64dh7ongv4GQIqxThMxitA58+kMPIlgLGS
iE3GYrqVmut9YnIMrfxL4vEfc0wn0qLa+08hxMYeExS4NWOnG29z1NZx91guKOMO3ELjgeh6/7+G
ZLFCBdp7ArrE44vNcjxvF39AoamQ5Sll3LLOMZFQ2swiu1p8wOqTVl9W0yvDYtHZuGuSS716hSaE
86+CjfnL0gDK2ZDyVPALUts20cdKnhP00ToWORlUxJ7/R8FRpiO4Ji1eS/CCsaXTAflMrJG/lR8W
6TsrncRgjM6QZU085ZopaC3ab/71sv5mXJ2RId07805nxuo6TKKM+K7p2wq9t7HhzOyV6NjQh53v
oDarry10u2NNPbqPGCrIJE4FJPkEvbGXEtydrSNy+YeTbS7E1bQwW6PPLa/eqhujezG37vc+WUVn
2I7F/2ii6NxZVUdyr6KNALbDBKQZXFX0QiT4Y/A6XmT8cSRvIxCD63bJhCmW65CTDN/QY6UY/BEt
XQwqLHWhIhGEVtH5SoLJ4mzkrqyfD13HIMEwTALlD3SBooZcjJ4OhMbhXHFclqlg5KIUeivkNNMi
yS9B4bhK15xx0nMkhgCn50xmjJvMsEp0f1gtiFUtN6DUGsCNXfp67Oycp/Vlh7I2g9T0caRyi80H
x+/Hddy2sOkH02xlvUeDtf6GdGLA8HQZCiBSiYtkUtRV2IMjRHRnAFEhYhAZVV5GiguAXveukzDh
cjXpkKlsDYyimhvsK/H1LwS1OgZ01lhojxp9CQx+FsTieNwgAH5fw3pLXr0pzkCGvD/1FJ+885r7
bMfWQTa/kC2xUNImKYsag9ePD23URxzQo26Td50EZZThzCR9cXW1P/H7498fj7wGBKi7VGHNZYIZ
Lmg6ZiDs0zsiL5TkEl1/XaNgtV38Oy0cEKTeyUxQYrX2iAT12czxbLQU6Z7V7R7zNXqtBlSoB1LN
0+x6Dolv3ZtAdmCZ7NHMwuDniYUaqEHgJ0mgFeQqydvQSfRbXp5h5Vi6RjvKwGP9j8d+XGCunnSO
fyEmXhoXw90jPcPiaTTU/+GJ9pTbXlCDlqSog+U7jkbBFqSFjPlczZy+lqxy2KgJHxDj7wUocVrG
8/9HzFwlNvfhmix+Rs3dgARVT0jkWNPCW6pRNKa7F6TaESWyfOQRWEE4LwMq4j0jddKUaShAaol5
Ahj21xUD67oVztDf4ufWY6VmEqOsQeG3XSeoIGYej5dlqi9aQ0TbpC2+cuqmmLllbTMoks//FTUO
2KPNQ5HxAL4ARbIs7uzoSNHqqFq40oyl7azjouwCAOvhz5JuV1SyMcWCfiFHQt13iYoFYkNt1mIM
7/kxdywlpIzEBJ0V2bkit1i86JMYgxnMug9LfpShEEItbzSihNksXF0XmnFFc+03ce4i/MtQ+fFE
yc9p0a563V/lQtNA7XmF5DpECNQncwccAfyh/EOGVwFxWetYFckQ5XiddECaepFjPp5EnQZFwWpK
JJyxaQvJytbQ9vnG17unj9Zu5v1cWPkxXGjXfXyQ480CA+q0OYmLc5OSZs7FKf0qbQkaulWtZ+aY
NUNJaVdd7DufP/cQsKB7AKFcY6Euv5y7+5CVER3Pkgw4ouxKyFdaG4lEN1ekdw7YjzHuwhzFLYDV
MqQ36rENaFFmRUyFVOIC+AAX81hbqDXhYa50wKJihgx1GAY1xq375b2ffawVIqbfRF/guw/HbbZD
NQL1eyyAY9pnxktNe/KSLHmTqgO12lgVum9NHcBDM+7deD1pIEDKkChgqC5I+rqeJ0sAlX4LCynV
fWzrXQOB+pvpQ7GYoqzKtfY4LlRA7zY7mpjaafL0+JRYfiHtxfexQJgCCXuTWsg0NfoH+l9VfY18
69YVDo/JMXSC9udVFVjJgkcYAlTzdJ3p8o7lSbMOiZ7YqMO24ysiNLSg6bsv0qdvIUywthfGo0mu
y4M3k0YaPstaqSg5CK2wF2kWbh6LivXrlGHII4EXVJI1XshAICpnj3+dZUlv2LUDzzbhtTwrefx8
bbRz80p2zX3082JmLFgu+rjVkRFJiRrZZkbZ7FBCm1IRIYZTv2oTa7SBvsraV0J8ht8n8UOCcgG9
icyf1Qwk7OmCf0p0nmleWExQp1H2GIZNPXgt6AderepTZAq5xb902JqJPQZoSUK+iHFC42/QD1OU
tVbVuL0IHUjypwTLqZZP1uvccB8TGY89RI4jAFSAuqKHMKa9GkybvCZ+X4qNoCv4Y2haqXQMB2FI
Ds8Qw38YNQADepT7MG2FtCJzgIf+A5uPDWEOu/mYpfEXdUCC0jfh0oRFozXkqDDUjl6uDQYJZsg2
It+GhzVmlQTGvTEgcguaoAEeTaMISmUnnnuCslQbqR6Weu8ScAPilZ0CUw0X3sd8jwGG0M5WQrTY
srrIRlVzQJ5S/k72sqYOQH7jb+GiAGL+sUDHkzADApTuTwJZbaYeUKsEPViuAmNjR2b9Z6bvuE+0
412dPSaTkj+sFMx4FnNAltJ/CFvxu16+Hq5mr6d/QgfNrmUFr5bB36hKDujI95Fdpl0nXKpi88Tz
s4JTU81uU7w8FiGTFyroIX1+lVKAl4XpzSc+elBQe5ZePxlkyEn8soMDVoiqDIw6thtdApFs7Sh2
IeCVd7dGQtSN9h2LIaLTjygRoQ4ooWbUJkoKhqIGwDVVaeh2/OU7vjRjhVa3es3fSfF0gxQvqUEh
91C/BToz5a+YB0KdGDoXH9nzc6ADa5ng8gU2t/40t0qEweWFxFCRcZ/iH8HydOdUFlZl2U3JOhQz
yXUdXXaZnu32eyZANkNTeI4yJnnc9LHmYVnHIm8WKF+lsB2uMtv+T5ryG3NBqII+i4hQV5yRv5bh
OgE2RqcgRedZSs4KG0cf6IH8qDumtYontyIw4tLvMNbDp7nPesnGzf6ABHXFfGz+UsoIR4SZU2C8
xAu8ZDpQl5X5m2DtTebADosl6q7FUuZzSkIkaLZvWFBFssOtebUuumsw7jXPokXdtsYHyrMagtaz
SYBJzxbAis3zenWqe0Pd6+fZcplbtS1vpAsG27F/mfGmMujflHZw28OLnEp1CaXMzOp9bcEKP1ZH
FoN0X1CdFnmrxcQGH4/efBZaMF82P0PdikT45tlduHPZdg2TGekTzXtgXegGoSvw+8KzRpbjrPLP
2VU/1F++bueuJxpAC3Slw2NOx/3uHzWl24OwDRRdLtcbvbPeWgGAXOOlbGfIEjEoPX7XeLqEkYcS
lv7UUBrilnQG9hctc/cj0UnX5/rtjO1pJsO5G2/CGDBHPdnns3zOxRDX/Gw9i9/VPE/0OXPO57G/
w9+SpwNlTLSwrMUe/g6moycfonGdpw2Wij2W3mj0NeCEsibXRu3ziNxue/f9+JeZGkBdZrWYnLOm
wvcHAZwN3YHdQCMQEkysCQqGatN1hVq4XK8xEVT8Fu37t//NJtBlBCGTQ4HrIKGV59iKnTJsHuOU
6UYbVYmLUCRSQhNYjALzKxCqHh8E44jpHhupm0z9/AwGvBlGAUrGZktGVAAk4XsPadrUTae0RE2P
q3ZOWnOrZRbaZWIAZg19h9u9YViv652TS6ybPxo5/igv3W4DAGtekypy8+dHdQuPPW/NT9bA4njo
OKBC1G9wD8W8wSxQCgYBpDi1T2QK3QFuItL4QEo2mO1kRF4PDPXtCRmQA75D2IYxkWdiXird4HXI
EVlLFMiY7h5LgEQ5B7SmEx9DORPYsfqiY69Xus/d6Ln39gEr9mBZTHpJbzyRq0tN7MzFLlcegu6L
w0YLGE0j/pwUXS7gp2fPF2qIrgNE90uxKhrdwJo5lvVnXFm6vye7lrxa84gJ2vlKNtSn2GhQR8Jw
T2dCcgvhidnsyPLL6Qk4Lha4JBVBUnGRubR0tLa7BjZJstqHxsGeBiKkgmxN4iIsxMU5tZJ5xgKm
9f5T+kRhh9SrWL45wzDR7TtSK3B9UUH7YhRWwucG+xwaswEIfQcgrouuVnOLsx/bwpsz8OB2CdTL
HYfx2fcS0BRqIDzsEv2jAp4O8GEYrwaLN8ponGuBFycR4Li1Sg89vWQZ9fFWQwndDEAXVTWRHvko
wqbJeI2AQGNsMLMnu3j1amBjwHwf2iYTJG88fT4gR1n5WjmrNbbekYQ2GS/bxouDOhM/Qiy50Ex3
Hunu3t0ynsa/HNYPj9Rh1Tk31VKCzdxvFvbMnhj9Dgv+vpkWnij1b6X4oUMdVtmljdBMiCwXQFDc
zDwT/cMENugCnH+AnTEJkuD2EUHK66qAN5gHHghe0JZHhqEwrUdQDonLincFzwpmq02G6o8HNz9c
Usaew4BKLahQyecFSNqrtsWWlidvz5ucnvjGtliwds78xer/kKRcwIIrqqDlcIBAASl19WlJ8MiA
xMTgbPzJ/IcMHbYFgD3rLyQCeE6Wq87obeQtzqsuJAuqmLOBDGW58Tx4M7VyIkh8hAWgwt62T9lB
fItj3bPfzrXF4It16eiYzY+5KhMJjD6GSPyFZNuYQ3Zn+hw17/2fdT0T4Bmw2kyIrj9QTTpum+RT
T1TP0JJUMT0sLgtCBlcsy0XHa4qHpWVKQ0wJtvTw+lF0UGF8blVHtpHWNRmvDEs3KBty1mK/RREI
hniBua/w5bHq3d76R+KiTEfjCX4WSzcTZR75OfavYT3NO8FFumL8IDQqzBov0xl6TBJgJJmJw9yS
zJQnZUzySszD+AoO82W6fs9M2JByuXxZ4jlwWe2do7G2ghWwmO7Aihza2S+woIfP8wh9iiVApjIr
xUprAqH4WKqjTcySjO2mwBjEVgUaTxqj4kUgd2Sc2YTdaN7PBnCfYJO19ZdsPqF11bfrhW/L608f
SJGqxShJjd2BIXnqUDOpUFEDAXlsxDmjayf4YvA3ZkOGBKgjm3ph1xcBqkOLlf1uf8mzyiXNnih7
ZVCQz+eJ/ZjgaLZ1SJCy/VMlzeQ2Ra0IAC8L0crd8Mll7Tz8f6xd2W7jSpL9IgLcl9fkKsmyrMW2
7BeiXC5zFTeRFMWvn5Oa7mtWFls5qJ5+uQ0U4FAkI0/GeoL+DfYqTGUwYD8MrWqJCWQcj54zgNgn
rTmR7GxKYSKCJZnO2uaSKvTDYFf9Pn2tf6J2H53tT+6Kq7m3ciqIBk4TkO87qTcTOk+PFvZwGTpP
aB7JyQP1EwPdfbn/dTjmxu66NYduUJIBws4u5mldHqLPBg/YdanJSA2j9slmMKSok8DXK9ISuIGR
WaklJhirGuiyFSpsZeWlx+YMYSqPej/Tw5PR4ntJIE9JSPqak3hbgFDy/pnNFuumQugVmwiJpOYy
9DKENN5xBQ+qc9+Lt8SV384WSRathoz4Bbp9BaGItZE1d3L/ln5jzX36A+jDM/kBl6hNdE0YARIZ
ch7rj9onCM0kn4xuEEic9hXuN2SesfNF0JD1h7oQ5q4dkGLrB5pQu0JLDvrNut2GKqPuKOmGIps0
zJ5opsiSMNYX+v2g2FH6Fwimj+T6ysOMW0j+xylOZDEX7Yrm81N4hqyXFZY6vldPRpBuhoicnQY8
V84+dNEgtrd1DwRreGi4Sdb5g538AMZYswwjThcJP8A5vocgkIPXH8BDNXh+yNwlnx4qY696dCqV
UwU5K5BzVK/R/v59mL1zEzUYaywzYQiHBn8+R+wiLjrHDRouOe5cfmWqA2OEXVyWYDuQcFboBHpf
kMTvbdV5eC0w7mh3RFpcOM7bbDpiKpGe6sQUx6gs67CERJoiOHqe4J49st9z52N4mjEP8pCoFxm7
EygHDwZyLUixl+ru/ieafb2myjCPsGpcBylHLpl6NZipw3pBlcivHGCcdQenUphn+FJJY4TiMqRU
6FwdYQ5Y1bvy3edlEHk8qKC344/rCx8NDTWmiRESRpheFpjB0RQIa+n2AVdCVTAAIHJOjhrWHTFs
Ys8KrVQVJRViaK/LcXCMR5Wg8xiFq786vm+N2OTeeci10BwNqpG3LpxhNTb2k01iuLmfw/+hZ3se
bScCGQCKYjmTtUimoz8YLzp+KI7q5OhK/OKpNtvSbEwkMRB0ykUsgM1wirhKyADET2eMnY9oL1g9
iSjrAl+TvbiC3E/d5V1kjqGwub7SrM4m9nqDm9wJn0b/Yb8MvrSFafM+H30v7lkKA1Gg7raysYec
1WVp3ZYEj1vJ3mpoZ7tvk/MOyOQ0GWhKEjk71xZO8yVD7hzNV96AWTfL9n3/EXftaxvwqJ+5psKg
VKW35VBnMBWncbRb09fgKY68KF5kZ8k7yVlInOjHoJUSy5EZt7gITk8HzZXH8ihoQHlu8y/vcjMY
oo56XaQmMF5EIqBfCI/56vzz8euCfGLNXS/C+2wq49z0glSlpwFnWL8rr5gJUhXSuuTZxQLKHP8P
TSim6m+R/AbU1Nys7ewz/X2obF9wNaRqIjWQ/nJ2sUIwevTWna+cSJ2Qcfsmvm5feF2p86/ORCSD
LyE4GwtRohB9LAGauzeg5hf481+4H5Jzx9k+4fyEOcL6rOFoXcqLWbVEcNXX4PP+xZt1pNBki2V0
Cva1isy9g8dqmqNsol3UHx8D/jzfvBbff5+5ZFkrynqv4+/XrgNGXEr/33lXB8OD9/WY9zwnijAX
LMH4fh9aEITOZNvJdtEyWo+irXekWW9RJn/UDgOn1/o/IMi3csxdM/omTyUFMjXQCRPRxX47VGx/
mmQZ1+TzkzsKPhdHG7oC+xIlnJvJHKaaXa59SE0CG6qFj2JzetbQDN8ib9k+V9hCennlz8lRHf54
AnTLNNGGjUTVjVpq4jPK6CVvrTAZ6QQ8GI0FogWxZMuLocHKjyvJvGCb27Jocz6nyhHL3LO4GXsr
kdMRLiSMX0rt12c76FaBwkVMjT7U9zRkHnKlxXYROYUoR38vieIVDtYpeDt0tr/+QjXyyX19o+uj
Q/K8XC7RJnikMQd8C5SKPj/BgmU/viHI2QIBOI/ivH1Nzp4e0uTsI2THM7PEL1srgQaoecTOL3Ac
8FY1c+Uwz3wngqBKpN8Yqq3LtayQaGFX9pfyVK50l/NlZx+oiVIM4lzUXq/lHErBJTxijwui/EcJ
B5jbvF7gWTo5LKH6x3aZ+xKOcW/qVyoK/CGmf1TAsh9lbvgQUE6UILBBC9oS/YLpbMxnU4cNq3LQ
k9+tEChzE0ezUDv5NSxCGXGk5WKGU3bex5XSeZZ9e5fjZzUi3DGTmw94z6wZcGoFo5VkBeJoSXN0
Ym+xW8Qbs7CRrkpSJwAohrYpBxWoBGDG+yXdobN94bmqs2/0t9ZsklG8KLGUJbAtfIKL+469o174
oPgYiUYxkG4m+vy7+GYiknq1k2sznlPzml+heZgRr16KKRHgHPhugv0DgfbWcUvvnC/LphyjMMaM
hACBK9WHVyCdUKBYiqsEO3VAMvDJS/PMx/ETBRnEUtMmlceeykNvc7q/boIANIgc9OEAv8GAT1Yl
Q6kZEIJq4wnki6hpchPDHOg1GOBBDl1Ouzaimy5XnuVpou3iIQNjJo/IgAdxBoM6nYC3UzhDmxc4
itgSMZAIzOJ0UplzbLf87517ZzCgc7oYPXpSQ1pmv9jpg4FhEqAOUqnSowjS4/Pia4saS2jrLtdl
5DyaBoMwWtidRaHBcWZYP+AkW2VHh+UwM2AXAvnvYNxg4CVV9QgXm8pqyOq4lgtb/KxQj8ZSRqI5
fxesfZs8m0WtiqI1iow+0u9nP3uO1qCu24Nz50KEB14aZt7N+ufZMBn8SIr4VF1KQNYamOV9FAhF
ixXYIZN9sPpLD3miGePpYJDymgmgRKEdf/FmRKyLE+RN+/Ds32QgYxgs2SwjCsNOth0MFCzQTegg
kOfx6XMlMbjRXWRT7hrYP+Zibvk/kNY8IIu/4uL8bGwxOTkGPYwsypRUjUdUetBoAj4hSl8Mv4XX
YMLDW5MBD7mociFVYOur43ndkyKoCEhkZO4Q6myLwsRhYR38UC2L4tTj7K5+XBI4Y4kruIZlhw9F
S6qrUzVEJ+cHeEufqzh5tHr7/q2+db7dAS+TQRDBsMowvcJMkIXBXJ9uKysBVARO4oL7ahHWdgia
WO+CLko5cSPbDPCiRvAlaLzDp7fh2hIDMp0knzK9xq2/Lj2vtq0rtg2DlVZYoHSBPXH3lZ/P9X7b
E7uTNRux5VkRYU/IHK6xAmcBbtz17tUk2MZkLT450qjRsEdtqlggoCumjCXwjPXWnaz1o5HDHVSc
cq1gussPkk1hf6brT4Q5HGlzd2UqjTHhEdm1srcgDbMgpHAS+/UK74Qboc4lDKdimMdvzMseLRyn
m9MgkAxMesH1g1f8mTWLqRTGSou4SIqLdvN/0A2fgHgLtN4oM3Er17PdylNJjAFe61TK+hD6NKjb
tSOWWGEY2aZdgYgfvhCzWFigyPtWcxHSROjtR03811wrwmus0W91dHqRrnSPKbkdAqRPnhHyRDFP
nWaOBXgxIIpmXY+OhfTFhZyP6gnSXj7z439nhWx7viEhe9HQDxf68V4ZiX5CwZWWAVIe6cJsK9H0
EJkHrwF/dGSeodnVrzH4tPIwDmpiZwAaAyOiWU6NlnNbXFHxxsJAP254y8ZySUFm/cHpD2HewyyW
+7ilN89ZO21LIB2Ll/G/L+QMkBn9fOE4oLPdKaZqWojuNOztZolj45OgJUKF7e0Kxl5hrf+mx+F8
S/q7/8SvbzHM1YisthPMvgB+YSIJU9LgOHumdRaeN8aRw94GVRql1qRXEHFItI2w6CUBQx3Bwd1X
aPbxnZzb7UNOrp0Ro1IfKVAI765H6XGGYACDNrJ59M1BWmDFS77OTh9ORVLUnoisNGwAMnOIRBcw
+Efe14p3WmrrbiGiRJbgXXXu6zjbQjoVyNwKpe8F83KhOuabGgS0wfbqc0Twvhf994lOl6s65l1X
Qafj+JDVxNqm8JZok6Xzydu/Is0/ov8YITuzkqt6Joo9bP3lCMhydJTqwUkTYFyeoxW15jvWfhs3
nmilmWKky0lN40dHtDexXdakCdSDsfzaG2900+X/YdclTzvmNRU0WQf5DoSOmxcw4dMUc+pUq+wh
O4AMg9cnOEsfPDUO5lmN2jIpcola49Hr92nowM3DsiMUa18/v764lOfzLsn3t2MARDxHKA2rEEdJ
JI4OfM3AsC8HLoDM+iSmIoNL2oK/JTIGeT2fBr1RTaSSQTl12WqutrRT2ct9bvw9q9FEEuPSdXKm
RiaUwgFqrymmjTBpJCwwXM6BqrkqlIZ2UUk10H9mYvne73dMjk9FG7YqrrHqH6oPa3d5a2r086yi
j/t2P1fg+00S4yAMjS4IhalB0uq48T4O7evOcn/9JIj0Qf+d2xeicT3jmbuGmRlJlExLp8UV5oOF
YlzWZWSNBx25mheBlHZ9sU0woLq187yv1pX/r8HHTx54zfl7qIFJoJsxFFVEh9/vB5tcrycpU0uR
9oiHywNd2Evers7jD+xP4BKy3fjAGFD5TRoD/1FVYL/40Im3FG2JZU644T8s70w+IpJ6O5CP5Ldt
bW8/mkfTw3xcZYM0I1gh1Lr/medCH12G4jKoAyRDv5nBBN6SXqu64hKLqJ6t1rJbq6hQw6sWITH4
shZ0hQ1HIgUTRvffJDIfuRWvyTBg6cEhf0LF1jBAkol0MJqRrq9b+NUv/ETLjK/7m0Tmdl57IY3G
MBVpKXKtOOGB0lUh3cJd1zrnSfwmieL65DSL/DSCmTWDFfXIz27G0ZE/XwO7C6zDJ95BmbLC2Wjj
5L1S6syDocuSbIHlBLw8MOHfBTelrCDMy2FQGhm8HkY8PoADxcXyboPghUxtWh1FVgZt9bVvvpko
13/kr5Zvp4N9WQVYEwIeYzt+qXb2abN3el7acK4X/bdfyHyEPj5dGiwTwi/slihMgOR/DXsbG791
QfCGo7GJbT6cVKLRLYXmB2j0el5D+hx8/vYjmO9TZ2p2ikUcEziINYJJV9QkPJOkXHeLnvcfRj75
HswDnqaRVTZWAW0Rdfd7+e10cJ+/6g9eeD9X6fpNI+bpvowjXLsYGnVLxwmsFmzRqNaG2/VKIwqJ
MQVYednaQrs/PFofS2nX2PAAgxBejCywuVXjuaDnt9/DvO1yhpdY7+lndpwP9W380J2CSKAobEmP
+UCaM1qFFieBMxfzTaWy3SjCOZTPuUSlrtbXx2Qr1+Byi50ndeFHDwPSBNhpFLtXAsp99NWdV5+R
c111HzxomwWa76/OtqWkRhQPlomfcUUREVkQ7LAPvQH7KbGG/ZMDo9Rhv2NhLE3aJSpzS89rEe8z
rnuYOv0uQGKCOxU2j2kTpZjIQe5itRG6myAPafFcIVKEtPhgC5izwKSFDeWigrul6XZY9xRkIC0D
g45Y9hUULMnVzZalPQYR+dh4cUU09MQ85jkpHTiplb9fDr79CKIdu0vAYUQRlgb1KNmbdvb6N8Wr
36yNgbLqXI5WrOPOAU+PqF5hIApbyfjv1oxX+ZscBkTKylJ7McQJIB0k2kLiqZ9qggbKsfR4lst5
P1QGRjAflxeSQQ/boUsP3QjD5Q80oOqC2OeB1jwMK4ouWqYka4bIKGYMUgi1YFIvnhOmBAkEEf2u
9JP9zSWZCGLUuijDxYrPDVWLvn3ZsvPeYgDlfTFzHaHwnL71YUAPybRWC0OI6ezW8a6PyioEWd0D
+bkA6BYkaNe3oD5fc/MIsybyLZkd2UxVM+r7DpIH7Fp6xRb16DMl42DnuJvc3U6zj9pEGOMjdzo4
FSSLIoHsnu0EkB7iBmIjy55b6J4J3aYnerOgiSOVV32MdRHQSyHrlYTma819a3xebM87PQbaNCPU
NLWCFGEDx+MNU7VoBUFnAud5msv2/KYNC2VWA0ZLau+6YTvyr9ABP7BaYdq1WwhO8Em7QJLNdnvf
Kuca436TysCUKRd1fknoGfZ2vjEfOk8+to9O9fwlOJ+xz92JO5ed/00g412dzJPUVAYEYrhdcs7r
riP7r+4DIMLdZSzNAtbEFhkIOZ8L0TxpVBY23bzXxFtEJAd5156bOpsjlPtNLQZExDFF4/wJoiqn
9ejqxKS2MaBqEd3OXGF3Slaj3Wy/xudgX/hfBu2q4cAzlfDHUzhRlsEXbE2JLYvaDw3RSlv/+cJr
zpqLf6dK3v59cuFMsDmc6hYiOvu2VhSBqDBiRPorAB+g/cmjTJn3KpCSMRF0ipJkMlfilGnC+YL5
ioO+bCpyWZe/svXp+WccLNvM2XcbhIMrWuvjnOT8pZjIZS7FYHSpVLWQGz+sjs0BuRpliRjf3qO/
jnMBZ7IZujwRxVwHMRqa5CxAVEbyg/SISvj+k3PFZxF5IoK5BVkYNZVpQkTlrDf9q+FivGsf5D4v
lTYfvU0EMXfArMVc69QrgvYmQM7uRLIvFEwwa0bb62S3MYm0a9zOyQ6uW2GW2RO2F0TA5JnX7jt3
FRRJFw0FNoNdK0wCLDFiMdT0keZpqsxWauJwvRN6aOxtU2QZgYqE/6gsNfg5y6Kz2Jr0tnm7sHdD
9Ls2vv21vaA/A2OrnG/IE8ccraKV6fVaQlxGnPf3kWx8sOnm5PE54DbTzEZnU9UYIBGuAh7xM1UN
4eH6uDl4oO/1w0AFUwbyylz/a/ZrfR8lG5flyImaWv6/R6nbwwnOEILQQ+QP7jIBx1TMSzPcwp47
H48NwXIlHNMsMnC/E6J8ZONSkNwEC6CX5mrp+hhJ+0UeQvK4JJStRteXWwdZrk99B3qtHxFYLhzO
150DgcmJs2GabDZCLdETF09uc175/i4GH+nPN/uKLsEvu5W9vxo81acyGbdGuCqplp9xBqvjMUb+
lLw+LuUg5C4Un3PSpnIYLDUUPYrQDoa7eIgIXbXkWqm98H2CfmUBbr2d/gKq1lwGlrm3X5HRPSFJ
NHOpM/r1KJxhM0GI8EEAdys5gk4MM3PlQIbaRh2B9wnnvMSpOArCk6fx1OO9OJ8hDm5N/zCkdhrY
2xDDUIv7tjJ/Wb7VYo4zNMqyP1NTMXZ7dNNh7vD+3599+6aKMA+SHOYJqJQEKOIMsh3vJV8/LtUP
rLcOog13RGjW652KYx6nqJX11KSXH7svc8ep1ODqRbZ79d7qxbJ9D7hDyHMcejD87xNkoPSUXkz0
80NBVFULBwtGsOWEkgH6T5Sd3Kal3Asx3Y7oLu9s5+/Ct2gGWa9yFslmHkuHl6uPBxLr4bIL0Xmm
zzERtqe6Kc2zUlY40nZ/cUBxgGo4JyaajWUnZ2hQRSfWXp8v1XXEIgm4FJSEEBTKNh3J25kPoCDA
9q8fe2xk/eR+u7kC9fTbsa3USp9cB2zMxgE6nSvgyyHF5PMc6blK529SGOgoRllr+gIW8uK85ynB
OtboSSTPIkGhP3Lo/h2ew0n/4p8P0j+Gwda0BnOolMbCeXYNkUi4GE+0sQDpbhQIvzgfbzaxooCZ
H0UAFW0gLOFLOjZ6PWgn6dBdbUd8lmhx5bF8sk2PR8w21xqpT0UxYNK3rdzrVi7RR8YRo0WC0Tu3
2yyvksvti5pF4IlaDJKYct6Cob+AbRydzG0CxXbASMVx12f9sIkQBjz0y3CRzx2EOGZNxJ96sD+9
cgCYvhR/2MJEBAMSvVqNedbg81xgC0HkHs6kts2F8S7Zy1bnEojcPNU78ti7XBSgw1eQ2Duszi4m
lase15kOvHYReQl9dMKT4mO3Q8nRST0N7ED6ITli0mixdOuFXpJuAYeX27kxi5Tfh8BedP1UVJ12
TaVDZZLsEoyjjazLlXzpJ857yjNRg7nsVq3BRgWYaCE7sYXhwyDeBsvnZV0RLp0Z/XT3jppxErS8
M07JFUdNUwTr9SIFf1RP/IeHt+WSS3w31+k1vXzs+EQijCdkNSFtPSQEa+xSWz2GrzxWrtkgXdEM
BWE6qAl0mb0SXdQqXVrCXu3oUXFqP1wouyIYdirdp9kgvkNVBVl25TMj+vP9yzL/EE2EM5clSXs9
VItagvsAxtj1Rrc3cDN3LdI8jTvYtIYbOOrur/D6WyzLkVDlUt1i0Y100KqgCB7tIbLVFYrvdG/A
X5UJJwd8q2tNHtshlFolxN5zVBJe1r1XEmzWsXoHqfAVl7tq1kJ1FfkWUI6htYM5T00Bd0B4bShg
e7Kr24j9dtipfV4s91/gnrz/9eZfom9p7DEmclh1p+tZQp6Flm6i5fBBBxmzykG1mSNrFrknshiX
xTpZ1agp0Gy9TiNHv7iqjFbL2ntu3/cZNj74vKditmsCU9P/PkuWRzZtwkIbG2inkN4rZPthCcZQ
d3BlC3UM53Pc39eQ8+lu7SQTM0mbKixH5SIdvItfBKq3FzmLc7mfi4Gv5JSNQn6BhEZwrk8tKDsz
LMdYrHizZfOYPDk5Jsgp4lRVugIn5yBjlbgoJWJYDj3VfL5pCk5/IPJEEuOgtGdMuGvnQUJe5ejQ
EPEgkUP9XNoL88H/YdvZJtjn7h5uH68bYx43J6JZf6XTLpl8aaHk6n397h2uNcGSNGLnQUzE27ry
gAdbvDvAQPWYnapQbaEtzlWTbLEmyXOxojPi+2tL9umy+yg/7lvlbA5+egsYRIklI1YqCzJFH6Ex
mpgubrK2Glvw7XO1zG1+PmnWEfw+WDaf1CmXwog1mOkLuFdiG13Vo18vzh8mL567Xak71sPmkdLm
3+epleAuQLLfo+j80r+hd2VdeNZO2/3aHbAwrnseAiFGG0m50C8o5PACS2qm934IPZLJ3ZfLVm0G
idoSZv+bTe4VYGQ73j4qZY1ExZ/zVTn3hqWfMKKmKfMUN7RFf7f33i4sckYGe3WBp+Et9Q8UrDgS
Z0OkyVdlwCdvusRSho7eVGmD3bXXW6OSesAqcl54q/COk8Ef+RxbojlCVu02HuXZPxYPV9sE3W1J
MGol+eDgehtc99VXwQiDCQzsukQVxHKcFe+gecbMAJQmq7oeR7g+xQO1sY+zrW8aXFhuqEZ1umdC
DBxJaJQ+hRZ0Bje46oP1DqRZ6WuFN7Jw7f/WXhkgakNJwi5vCEtze73yPmrNrirffHTQu5jayd+Q
FusTEFIZECop9Z4uwlxX8A4RUCXEsvFCBiHSPPft9Obu3jlHdvlddb6qWpnQF+XFKZfx5pxiNmix
2BRYwi1opPVtOImr3I7XIEzM15/c3snb0oJ7v4DxdKJTmOp6d8Uz7a1XWKSx3pztj4RkywXl2Xbz
YFkR2Xt73nNnkzguiMbAUHQazKKPAENrB12b51feAzZHxjH9jrd/n+Bc2EvYyij1+I69t0ZHk+JV
Xvl8sVzLRX8Norb95aOw7d5folHQ/9nbT7unk9+hb/E5BtMLeBz80Rc3j72LZca5HbwMF394um8B
sylNbFjUaTSEdm+RubLJuTWE+ipSpBICjLnmi8E5Z46WeEJOLgvrZdlgk/Jqy0vszJZnp4KZKzz0
sdVK0U2wuNVIkRCMBRzX4hUj+svuTazXGMDmgeWsVziVytzlOsotqQYlzQEpueNmfdplkS2d0HOl
cq7WrFs4lcTc4lPS6uDToZIsdEOrdtHaPc5yqbjS2ni7/xVnuwUnwtimGdAid2qZQdgKgypR7WXv
8UY/nGKnW9ilgTendgOsOzo5j+6jYi8LN8DF1g3Ce/dorZK9zdPfwdxmMUbgXTZU6SZ2hF1+JXa1
pFw39/WdjaSncpi7K0VFPZysEfpi2Gizqe0dFgn5hu2SJd42OsWb2rwq6hxeTGUyuZeuLfu4HqHb
0NkfXoosPNp6l6fWvq8bz0RvPSkT2KjV7F8mumr3iv8GxritafNeauqA3PtQjNNwSsdIx8fCAVqb
9TrDxC76OmOLNj9+8st39HPck8aATNqXtR6HkBZi+3xqL5e9/6NabjnWN+fmTT8QgyhW0rdFG0nS
Qc4Wwg6l2TG2Q4E3Fzw3RqJPxTAQonWW3Bcmtb0XdOls0KWz2JGnV6wQxzDtfsXnE+Z9KwZJxkFK
z2lOv9WqdRwN9ADP6MLd1F6soUuTm1WZ810n+rH9CMMlzzEnDHHg2rG8YoVGeqzwQJ8Ax87nfDhd
x2yMrqmypLG+hzRqsaSAgO5QjoFB07ipPX5cYud5iWp2Ct+Dm8GZ85SnEhl0aqVSiEtJgde4akIS
CajdI5hEJmy7FR7uazdrixPlWICq4rHrLtRIcIpqYWs4xJf7ImbxaCKCwaNG7wWQxcvSQehIvdZe
wcvS2YmHxuX7cuZfsokgap8TQCpGMU+THrpcbCd/Ku2mIXTacsXl7uJZBANKbRQbfZjg+6z6kMDL
Xj5icWu22e4pxwy3BDNr5xO1GFASFKFNB0HFW2X8rN4k8PmfJCcTHSRPuOx6PMtjoCmO+1Y1buaw
8t43I6lhDijdYgieGz3w1GLgqRZLC2PwOMTKAZfN6JS+8SwsARO8yhy9LX+A+uT8GFgSwe9bmq1G
M4br/iDtlrLzTF/e+9Y3m3maXFqdaY8qq6QxkwJikFBW/eP6/X2zQLM+1jg+uCgFPtur2L8vcrar
YCqSwYk+E4pezGAZ4AlcNwhlZTduvPRxVaUEwdB/eZA6gxUXs+kUS4S4l6NA1AXK+miVuK8SB47Y
/pLYqIdWSiEiTsnll4h2BbuXeRYx/zKiVGvQyVtDsxhEiq6ni5yBsBURVejjbVx4i19Pie3jYQRF
j40dj/z82azHOZHJgBOW4qltHOm4xRgSeu8fro8CGNp5vt/N6frT2L9VY6BpaAc5rs9UDN2ofnFH
Unmdgg46tM3wulooGNyTxQDTqbn05gnRwwFc6tIuJEtu0DdvDt/aMHCUyI0mxbVBoQ+xyXFdu+sh
BierslaPp03lfwV8L2Ye3L9lMriEtTEN6MehFdKNx0YmbUwMN/8RVWSPfDXnbZzH229hDDaNcqvH
bQ4FqbB1srh/m2bTxPo/RqezC7mH7pKmmQJdDO8DXcW73aIIaDYcLXAlVmbZHHGz7vNEHINHlale
wlGDOAHexPHiVvt81byA8cPhCJqDdAPFUUqhq6KPkbEL8RIX+RVtEBj2dMK3p5MDqhZMt3GkzL1Q
UymMJQxoqM9OHaSglGAhqa8SV3GxYoyjzWxr6FQOYwRpXl+Uaw05tzUgoKQ4LNAaiqnQHz+wJJrX
FznbpzkRxz5UmTyCRf0EcWBocbwI/sTB2xikQ/PI+rpFs4JBNrSrn+zOb9enSiNP7vWhwR5KDI4G
xXpbv4IV5/5RzyZZpr+JsZwTtuzW8Zl+0MFZHzCHTbBhE906QGRQVn5aD5x7p85h11Qg85Zpg5Ep
qLHL8D5kP7sS9R3ewekLFYaLu96QZL0r7dw7LHY7sKEPdvqCHJ9mg2D7ZKGn05VctyCPNmpnPC63
OUSY/jDmbaq0QZCbEj/spUEbiMVnpZvDt6kA5iG6Fl3ZDRU9am99tnORKP7/8t9Jb7zXaDb9MZXF
vEa9NRRnkd5TdItiuA0ZkMJZHECLKr79TF91rEOvMJT9Uoe83i/eKdJ/n4QCansZtJ7auIJ92tZj
7t6319ls5FQxBoDkUx6fr7evtDq+x9inuzPcB1hrii3a/LTE/CezLNnCNjEMmTPa9GLXXgvMbBxW
4Id7fy8cMJK4ln9yMHXKAb25F9cwvkUxioE2Nh60AqJE/2X9oR4yj4N2sw00UwkMqo5ai5HhHBKq
fe+i9Z2SAXC+zjxwfyvBAKpFydWNCCIcepuxmXKBthl+S+isyz9Rhe0JHcZKVVKrp1bmedf1Id78
Ij9p3xGGKr+uQZD6vM/zH4DyH9XYvrIR/C2DOHZ4K45rD3x5QCj/CY4rnSzj5SFmqy5T/RiQDGWz
1wcJ+oHU4FBuIxIt8xi95gQVOh877Ox9VZMvkFYLT7S595Nji7MZxql8BgvpGEo6ypB/9dFHAKhC
7yZ8c96LSM2B9WOnYhhENLTWCMcW5oLBjDOJ1i2tYnBs8j9A4feHY6AwN8EUkNbQBckJrAcmWQdC
wJScPKfyW3v5hTmv7VcCZnfOXZjzyabKMdhRwYNuuhJyYS5AXvOtD8SP8wdPDO8MGdy4Dv8GxJVj
bo8WWXc/2kBt0SuW4quBNdanPS0c3eZiqqluDJScpCHO5QS6gbB+jQ1qJYl/8BTjnR+DJboeZlVF
n7CS5E8q6hK3ySqedcy7I/9YB0u1qzVN1pkKTBB2rnmLj2yJJvrxAU6YZeN6x7vHpd2t1JW8wsgA
5xQ5GrLUu3qhCUB8QMrKk1bR0rJrL/FWoMnjyJl/k791ZNAEBVy5k0ac5Ar1xaElF4G2NjjIMIH+
8OPUokbNX3I3O5gwsRGWhHe0BlG0OmhHGa/QEXQjmcNCKUwn/HzyH97c2L3NJpy54QPnSrBzlmKl
XVEwpuc6jI63QMMfGBP2whNtdwfbMLdGzvuODMJkl/FqlArOFw0TWMqpBFg4fbbR9P5GefYjD/1W
WLZ7/6Py3iOWpjeXjQo5ByiJ4VVQ+OGtPfzyQXfy4GJmnHeks9JMSTQ1RZUQZ+oq49ZZ6UkIM6ri
evSQuEEPAKmdV81fQkM0wxKOdnNHOpX3x5G2pprTsAQsZkuk9M7kgIZt56oQzX4UvaWNSToL7Sm8
zMqcF4bxXEPWFOrxaUw4JOdV3F+xvBZG63XvBtrGK961n7POqQjmNmppnUjKWYJ1Os7m4+LtOeA8
6xxNBbCP92hFspZDADJR1PVHswSiWowDuRjBwC4ajrw5BJ2KY0xDKPu6FRIcmdmQPkIH+C+OgNnO
06kExhg6LR4wDQEJqOWinvZBTtQDAgHcfaPjymFebFBJ9WHXQw7i7SNYD2P74BtbuD4YsOeIoj+Z
9XymKjGvdpxccySfbio5AMbck3wwnuEq8fJcswHTVBLzVHdNHWNZ50jBCT180hn02mpLkT8mS7Cy
Onym8jnnYCqRebhNoy8bpDrwuWqiHuDQ8V80zjVlMyllW8WZdoGIjrbNwXeEN4488is6F7ZfL/e/
Fce+2Z1ARVUrqZEMOMCrGyeeKXG37HIQgc29l83VKi5UG/A6pOD2WQY2jxJ/NtU1+SgsgOfFqalh
4DQhcDzqtmofCDDhwU0Oj9g5yzW72Uz/VB5zZ9Uuy8yeooJzlI7iV0maxQaNnCdfvdgjpm+CZSmR
5zom2/0n1+bnX49/UJwN27XzqI6XKxXuXLAAh9Le8S7wnE811Y+9wEN9zWUR1wqTBefdGavaC3J6
egywKBNNwBwT5CGTzlzi/hpe5TymFnJcD+C38w6ms/PJ4D9/cvyK2SzBVDHm9p6rAjs5FZg7KLKV
4PxTe/u8f59mHcOJBDZ4H3vwzmNzLpRZ4wFUgoRgaHW/o4MZqOqjsc3fX7BKcsUrfHIwl43gC20Y
RynFISb+ltsryMNZdsRLUvqsFjv89RdH+7mKF0jnoljXH1TNznNwhiHfwi06/Qe37B9DZ6e94jw0
NSG6gTsSVNgLATbNj8h9A7vHD9c+L3hPJAcL2cFOBfzNg5FS16J5Sp72PFJeHkqxM16ZZDQ5+lio
nZd46DP3FJzJmiQRUSKi9iDd7jK8xrzbzD1H5uWvsmxQQB5ATRI7fMcgduha4h9YpRps0djyX15n
dmuO2A8nfaxwA+BorD3JOdTYpqphD/ICUPXJgyrOY8kuygm1i1an8u2+ad76Pf6MttlTdigXwKr/
h4vAAEily9GpHqg4B97acf0i+kfLSyU7Kkm4Q70oweq++5DCu3xsFG804QiezRsaIwXibXa+evDd
5fI2v8blBOM8L2zcXpuJci0MaHhBz8lxvQ5RhS3dwErdLW+JAMc1MJlgoT617agqt28XPpUPiNN5
ZY/ZwvUEjtk4vTdLVORpPALKbUStoKV+Q+lnj2w6722ZTWtORTGhQnaqq6ta4Jqh5QkUVgiSkUeN
sEnyyXwg5OENyyaw8gQLT+h2FR7pDA9cTMYlQbNtHMkSFAVRgZc7TeD7tosGIoQStPGAE03c6Gfv
uPhsgN5raa9lV4jrbGSMkaPG/tuBYALxySevD8UP+F376+s+31aU3pw7kDVLLjA9bMZDyU+GPhgG
5GekQIOK6oQJ+YI3ztGT5zCwW3TAhpIIgkKxE6XnkxujFZ2XJ+baKIMpV10wsKqG2ih8/TFQ/Gc0
VjjcR5znmrBLcSTkHBOphpzGO6K3AgHgIUehNnR2i5aoDkHt0XbtIPsf0r6zt3Vd2/YXCVAvX6li
yzXFTpx8EZKVFcmqVrf069+gH95dNq1jXpy3G/bGBjxFcnJy1jEEm5cV4KmLxWQeOqBGjokC0Qfa
puJ9+2CSwqtwnlN6ztn5OfBmOjmDeGJlbzAXQOqlsPpJe8JNvUzVcK70xmJMDtDLkirtLnqDxFLn
Y0rH39FsD3AVPjYaRnWounIMOCdmZBuDBEU6WXIBoZHfOM5xUf0ugPz9WAjHZbcY63M2dTVW6IVw
Pt/nj396smByvWmMbZEa45gENOfirc/+NkSLFrqZApcjhmfCLMZP6QQ5qC0NYt7WGnI72zOCuD9P
K4APoQHX4ewXL5FkMRakCcaqMuihLBHEeZ/r/mXrv2CoU5htGvs8AyIQRw2494+JcwYz0ZPykrrC
8Grljw5KvGjJIKe5i1bczlXsPebvKXoV5/zo7XpgrC3GwIyqOCRiRXWjc7r3EUoODnHe6h4LMdim
oED/f6tbpiu8gN4OtxugCS9Pf94Hz7aFD+6DO+mpYGQbdt5E3pZtHDTrcwt4FAFGpUElsSbbF6AD
zRBonQjl+AUS2BuvO3xaR69kMunHdujzIIgDeZf74jjbDKsPwBa4hVNvqTv2+grcGV6j83R8fCVT
vU1PH9P+rFgtZDqRvz519kjUH2lRABeWMrZRTEWOvkzaqyuBzH0P+habPlrUBQxVIqMCHIDLzH4s
ZTJgvRLC3PY4VIDtJEOIaotPwct/FYVc/TxzvY1Cz2NTx89T1CMnGd1ud/4e4hXFUtzb1Z4SEzxe
0CQUkXklkrnfSp8Jx0aBSIyepqQdD39sO18bPiBK7OrkPXO1ka7h7l5fCWTudWK1VSQfQwV01z/z
37f/qiH9akFsLsMYh0oVj1C8JdyFGrSMhT37kB3kcucOTx2m3ed/i2ETGFUSimDRw21OSG+DLQRd
PVskPnX00D7BL/n6gtgFJYvidcLz7jSb3IiEqFYECZKXB7SJ0bYb/4msTPIRYgaRB1g1HY1frZOx
IBhVq8+aiEMDXingIUEoCyazJ303azAtBjbI8Ju7tZOm+UokY0CqSgEQnahjgUvMvG+719SpZ5Ej
x0RCxAr4joRW8hz0lfAeBc4lZ1MelVkoKQpuMkB03tbr6GmdzD24nGiccWYrY7aywT8PIsg5Ly3A
uRkGY1zCJNGLJMNV/N7RBFyzfnzVuYfIWBf12FRpTp+eNToLPQ+oAbMnQmtQ4ILjeSrT7tfV8TF2
xTCzY5j30JjlZ/1s2cUT6B55I/v/4RLASwTKmKWKl6GAq9a28RhLsSIlClb0ifhxhFL6T3hLFzGI
Y55BcMdzxafDHvWfROaMpBrgFgOVuEz9z87HlBAcr25Ny0S8NMC0s3clizmv6thiLL+BLExROJ/I
SXkvsCx/AGyZupitfv75eawgk0BdGAP4n+1kzixQpTws9Rim2fluXzDykrVOCGyw8gweC5/IPlmR
s/sFHvP5K+rnvxFJn2noMR+fEoI3ihPHUnH3L8W/z2FeCqs/qVJSY/1OMh96kvnZq8PL5vwHPf0f
IZdLc6VCTZkH6LjFmotkfnrXKo/MMb35hqaEx5vLWcxFla/kgJPYaMYCi9G+wZ5GSQY0jt2anPm6
Or6LPl2JOKlVmIVZpCDfvdVjOui6cHoy75A2eryW6UTGP0W5lJquJGVpHo2nHJuG4j/+RHs7Yiyp
dxyedzLtLf87HfXWi+xAux1HJwhaCq/Ra9ACBXkevj4fRcLD+v8PT/k/UYz/eDqncnKMqfKvL33f
g41lISUmup/ZPl2GO2SFeowLpBv0kMQ820wX8kDXZcau9K2ZBWJ9pFfv4H16PjBdaCRJ0Pm+oMh0
FDKUpy/T79y/FTP2pTPCejSozNZ+0xc1GroWcFeEp+UPd5LkP7w9/2QxpqUY2jJOTtDNJe3b9QQ0
ifozINO5CCCBls9ZGu+yMZajL/tyiC1Ic6KASM/N2/yX54DxDAcLLaZJZiuHGJ7fLWlDDJprQdZ2
WqZAM1F5toMri8lEaYU4ns8SvdlrT7erGJyqoSfseDEU7z1lAcWGJtBP+uWUwL6tz9af32SHMemP
j94BVBXvlLjLYrxKa8izSE+o0ktw8UzEhmgiot0Jj83VJF7JlWG8JPquzFVrRWkuXh6Sw/rkf34L
BDE+HDoMM80wWIHSHMA7TvaAdlpeznnSp9NM0AiKmgj4QmaJmgJ7rKiFggChdkf0dnCeFarJd3bj
6vcZA6krZyWrhxSOuYUIBJAcDRF/Bt5YznRG+UoMYxxV2OBAo8t4gzNsrJEoR3D9+JQmJzjNKxmM
CezMY1AnFpYCcguP1k7RQdctzSPQ/ON1NDs53JG6SQN4JZExgOckDEAWntPDkWeNgzqVlSChe5nl
5L1k9CAeHRRjAI9tY8SJlSnIY1cOPanzqkpBJzkHSgtvJ+lOPZLFmD9zDLNeVbGTLeQ4XuToKJ0i
TOO9mRzlu2jN1b2irBOjCorYXXxy6t0rekd5/J88xbt4IlcitFNu9KcMIt5QSi/3HUkHuzQ9rjXn
HM/FVF3JkZOyN+MQcobZ8qDPPrOFcCY5mkdK3qZNO0//tO7ixl2JsswqKwINpwOcSBBcuvAqekK7
fbl5v8mU2JUkuugrSWkglFlrQlLpHpztBT/7MoTtwsO1l2+8Kuz083Elj7ESYx2MUnfCJioXRt01
Zk1eDPupAZPEB8YIwILGS/pN+odXEhmbkZTjuQFljLI7vukCZtPQOPVs7bL3hPx3b+OVKMZYFClY
BmoFm5lQj9cAjxdaODFLgyoMJvMo5zPHHk46MVcCGYtRFsFxEHQIFGf653K99VDwGjf1HzCi/i96
BO530gSeh6xaoDSRZZWNg7rACjSMZcOdyZL56BlEfY5Kp5MXTeaY75yl3RuOW2GMP9NXndpJSYlb
Ddjus4PEDvgarGfUTPAH54WcyETfCqMrv7oFltCVGZivIIyi642rKiKR46OzqW5pSYgn7t743opj
XvyyVqtu7CGurlaNM9jyoqQMwo6xXh1tdE+fKZOLw9nQezfjVihz86L8mKVngGShtw8hS2+BFq0e
PGBGgTtvFLj+6L1huRXHXDspFiypbysoC8C/dJJ/iejomz9eE09HmPuWV90x7PMWxqt3PKBsqk8i
eO1s+7GUiYTO7VKYWzZUgPtXDSwFE8CineRuEWIiYtiqrd1K8AR46kGP//ZtvpXHvM2GGTe6UEOe
o2zX1S4RyLhGooprPjhqyIYnwwjwnkq+HFH2t9rzFO7eON0sg4WMPuHtH/USp4N5YYzfibhZcGn+
AA5OdbPoxeDI4+g3G5gImKQZT3TX1m/Hr8jrn3KeteWcywWJ9cpKdGFSS6cWC8LY9zLeqb2jC176
dkLEz0NCm/B0bzePeZcF7WhkowlZb2tHQDNd4HcYf7uQf3H2bcJ/uhXFGAYjAqqCGWDjBIuAZax9
iiCHl6aZSBzeSmHsQZQValOYkPK2PrRvn4NrkfG0aJ1KpxHdq2vr5AO0HRvhY7leCtv10rHLLcUW
mTv/hUtw+y2M3dCPRY/ecKr4R520s7+Jr6QESHq8MsFEuu1WEGM5EjE123HAi0kZrZ0+9g3bMuxc
Jw63FYVjCy/0y1fK2UpxWDdhh+QhWTqnjpir4U/Cm1LhPZQqtfpXUsZaUpW+p2qJ4U/HnFmgNNzu
yGwW6+gBfuMY3vvg62b7WGjjvArAUC7inA7n0NVItQLmYojGK1d77qI1vyBBL9UDw8tSYNUyRiCi
AnuIFueoXKxQ5jRsR3qyMIDGuXUTmfvbtTE+gFjKtZjSncSjEnyiCQsQxkBAepmBoMRfoWmH+1ry
3jGVsSlGGzRh2WN5Dszxdk2yde/bXJ+UY4dVxpyEdWkGzQgp4HFfZANBNqrJCBH22gyWEhUAnlnm
eBoqY1nqYbDSToGWjNs387lEDanl5mgmIrLb42JMRhUVTdD3NfW0D86IVNQZWEjrJHIfqzxv8xiD
MeZy2PQWtZKAOVzmnF/nmXoWgjg7RZXYdVhF9lboxFwcT3Zt+qBqLjzrw5o/XgtPGosEmIMX29Kq
y551jvhmefJPKxN5XvMZvDg3l50ABHuXYSkKRFFSaNTBPHFde+UHXjJetm5iMv1GE1h84Xaojhrg
+pWdjmL+Qa+AtGSRLcpPNfHDhfha5e55VuL6Am2J4xnyjAYLPVzmeq0MJ7wnCuoPa5BjoNHqiFAl
WxsAuGjRai+Tvd0Cuipfc4wx533RGOMh50mbZPQpSxtXHe2dYKemo43cMIV3koz5kAK4pG0FORTE
YIwcxEWph2QiXCzOiiRqGB6Ye40xHFI9DpkC0iu00rytLUyNvmib8RNZsBA1MW4mjOcMsChMcndG
mEkDMHQrrE/fJnmlUrjlZ96qGBNiGmqWiRrE9Pbbwdh6juz2rYsq0ei680bjBUf05x5tIhOsVHIx
JDqNZd80Cf79cjwRcQbQhjPYtaq5DTyD+dzg8oPy7DE7SximatYNMt3MqCOnwAaESOL8YjTCeWzE
pg0yMO8UGbhZItv9lxTnuOqTAc5xS8F/hGe1tjm3+j+s5Z8MJtXRWVI7RE1Pjdfy/O4i90D4o2/T
9/efECbFUZpZdR4DCDnQ9sza9jMb3UAbtAItcrDw8mw/vab3avFPHOPeGEmviPUAL2C5BsXg2q4d
SvfL2zqeFMYo6Xqu6CPgwHZvJ5EE4Ap7fPgT1Sdq6/+tgjFGXSObiVTh9xOwHimOtMGoG5p6OGIu
ldtHm8UYorLozsH5fFGA+svyRowX4Q90fzY/lp1vyiPpV/YAShZKj/cb7zmrnHag/q2S8W0GIwvU
qoV4bwuW3RnIkblpX95BMUbpmAMoWtXoCg94oNEhvN0Bte0pBLreB/b0dQHeil/evZqM18EFJmoy
rq/O2gghUfumMUaERBGJV8km/RD/qtvWz90EQ02v8ZzXWKhMLBMtD6YsAXBfldHmiVtxFR6ZGtrV
5bKS4Ypixij1kQL+DCt7m6JgFW62vrR8EWwQI63edfCSnUgaggShXdWrjbvvZq+8DZh4CjRRFUVJ
NDTwLGrMrqeZJhphE8JdaOzD6MQRsQByeQKZHXivwfbWz8+xo28C3pswsfGahF23VFkDSQnb+9Gc
uzQsCwunvS0/u/dgJSwWv0pMtCeOdZ56U28kMQYA4+TheIogqfJA8R3vLDcB2C+wDVti2pX3+KJM
uX5o09csCTuKmSODeeuKtFTxGECLE0w6rcvc7WQyhgiCFbQqvHS2inb3etwI67NOutkedQbu3M7E
e4S2AREgjqB1UBWN+YQhPJ8rNRDgHi3kzfd53hzJcQ5nzBBnmQ+YaLBNjtueZ83pC8QYKCzalEUF
2DCidJnku9JrsU8ywQgka4dspNstZb/0IyK/P/Mu0AR7u2lJIH3D5ooiDC9jijIh1vNzqUCQM4AY
tPwSabW1ekvJVsdszUgEkn11+DdlLUX2e3xE1lxZiBSDwTSI9MQzXBO9z7cfxFyhWLLyJhVka1e7
4WadesdFbX+Gc4EYmzQl3SZ2C0zD8/q06K/e7ffVNjCnHPRRoIUitiE9EuslWUGjX3lnOmEcrrZa
Fxmvw2ytupZCzdotY791B8vues/aqKTeAbcxdyhj/SIueKbh8cp0ttkhDxNNLU86PWB50X8pTl+T
2MtsTQfVuWK7+qFwuIkknlDGSkR9KsRjhqU6lS+AkXFDMYUe24Z798oS0aVhqrqq4qaw4AVnzEc2
RZkEu4Po7naRjYTigdfvfIF7uFWLWyHM7dDRImWdKgh5O2z/et7StOn0HkaRpY5k82K29jCZjLbd
rY8ZsHAebZ/A6YnZvq/NZqMssic4yc+gEiaLxdEDWwOI5Hkx1SXL/ugT6VFcWYrwCAKKQMMnOuhI
/f6mY70dpkYPPaaKd7PNAk0G42Ih2aOLCe1FCIinx+cw4bJhjzTTtEwYag1o1bcfMB5DTa6qIECS
fvS6jmjzcd5/nAaSzout8MGr+U4EkTfyWKCRsFSaou+sAC9Q7h9rApgl0S0XpW3Z0Sb8OJHzW2XL
nMs74TFaogVETUPRQFuPtd6u8liezHNe5Cod8qKUXKoNPBrAwAIc5GOF096jAMw724kGPTwCeNXR
/ItWJXjGt0LDOg3i+tirO7g1koP+KFSbSyfYbr56Urita+BVfP16fJ4TE5a3QhnfWM+jQAI+qQqD
AaUGHxh4GP8Gju+tD0uASf38FHOn7+YlmJcWC9AuPesZsU7k+e3xd0yd883imbtnClInNCW+Q6UA
psUidY7P4XPw5JPhkLv6u/ot7B6LvLdatytnrpIMXK8hLlt1Bw6lzxOo6f0q9HguIlUU5r7eLIu5
LmEs12mhQYhjbT/1vy9jCnwSpJ6fH6/l3m25WQvbOhDVuXGu5E7dmbNo+/KkLISfxwJ4ysk2Tw/H
kxGIFiSMW/GzQfikOGiQRXus6qzOi/6QAoai5xibiYZgLAs07YZsWrJosMgayZAVwpgO2D1MPqIl
lxJlr3dEoLMvyxcQF81szX4Vl4BPyEGAqPicRU9u65V85kYKKuDrM+1ML0dG8froeH5pAxA6W/uJ
/fRORwY3+9doEbnINXHOdAK/4Xb1zNXMwjY/xglW3x2OX/oCN/M8P5MX2Fz36X1V+BvMHUe84t2U
6bvZc+YiIqDB/6Z7TuepHG+rzXe+LqAVGpjCFKt98Tt80x0H8iM39zt5W672m7mSylDreQs0BFrE
DJFAf0tffTI+u2729KWuKAyObf03VcTbfWbuqKoYnTEaOOXa9XJnB+MHQFnifhg8fZ4o70GSIUoq
HBnkutiJMd06xnloSjhRXJ9vaenPQMeBuVqgeM6PzkB4NfsJwKlbgTSSvHIXimNoNNIIgYAdAVyg
Dx16AUiS7gDPHbnsfJbbCOW4OdJJ03q1TsYhLFDkQ68qxKIquz55kuqnG3n1Y+yWz+kn7eHnpRGn
/KKbnWVuqjFmhQECWhVVMaDIJ/Ny1s3P74VtvfxFzR0QkMT92u+rdYJdtvxnbWv4ppu66oZj8Kev
z9XSmUsrNxE4IjJ8SII68drr/DMok2Anj6vVSgEp46JwUI8X/xfVi+kn9Eo0c3PLWM8kLYHo0n1D
FwjahItZNcAfFYHXw7MTE6mBW9Vibo0MIqDidBKx0NHucpgm8fVjUaNf55mm9znuP29tLJaNFgHR
KQhGKPIaDrlJOqSK0TNOO8Yxk86xvBNdlDdrY7FszAqkG0oFO2SuywVwBAiZoV8d4xIUNTV3j47B
eWkmanm3EhmHs4iS5Jg0kKghE/rpzRJ//vgt49keFtGmHpvMTHtIODmeNg+JtKGEtggQ4IzwMjnT
T9c/VTQZA3BUtErRchxX55iLmsi2s7s82U+gGxRm6TzzBEdweDil0/7ClVjGCkRWFstSArEUgZki
f8FF8XzTIeQPWfUOgiOwHHo/c167N+/Ws7A2qWKY6VBA8NuBMgt4noRLX+wFYJP/WbmIwxavgpPb
qR3bPF29Twbeag5z6+MmrXu1h2jATT/ptkRhTWHfV+j3cQF39or0ybPJY4mnVuzOrb3aaOahzgYz
RqIOQkXatI+z3QHC2J8BjmUjoz2Ao7q8JTKmJo6S1FJbmJrlUu9tgCHNaUmFC3QzFdtePyIs0E2j
VWYSmbK6iz6iV/lHRzFA+AB/AhdQ99LH82D/WFybswWOWzFRoC/RStsmG0zvrdu3aiU53z5gzxry
8oIna7WRMey50Qk87JVrzD4CUh3pbHny/f+3wyy8TRz20tjS+yq7EsCnCFB2gJms2JGrvjwWNVFj
v9FXFtSmASeZDoRmasmBDiB+ef6ZEHK0oa57QDdCXX95V+S+AHMrkrFGHRoXUjHXEEacvHSrNRvR
R2FuDoQpy+mXAINHRdr6EFZ1Rh4v9tLy8+icGYMUx6FWpQ0Wm4DB3CCi3QjOi7dTnHZWBgSNamjA
o8lutHvhHi2d5ev81f74eIe3MNofYHThXSUq8NEHMe5JpJZVdBLxCuhgr/oWEEz40qwDYcP8tyU/
j1fPc8rYbLMpnupoqLHvCaBOWxcpKg9oK/5xJmVE/vNBB2KMFfILoNj9QtoQhvLxB/AWy1gpPUra
fIhVPKrffxIuv6PE2UrGKtVKofRg9VB3Ma4tAQIQYNPcxwvg+O/gZ7/1389jcwS/BiyfFi49sDSM
QP2PbPRHC6iJCKRvZ4iLmhdwX5fWXCT5nnN16A7dqYslGrqIqhugx+keXMUPYtCGx9iycFnzlfat
/gEuCUfCtGd3JYIJUYQuMCJlhJKItm6L7uzp/V0C2B7leXS4TutkQH8ljFH/KorrQMpMFeMxBwoV
Qmd8X/ZgzObC7fJ2jnmWxXMT6vWAZS2PuTMuVWc0HYfrZ/HWw2h4Dt7ANJIM6vAc0PZ9Bova99nF
CPHR+e3nFgAf3kz7sU5OO5KWgTBdV0B3dqkxXetEbMGYqpGG9nkn3eIqw5T+9ku44fMfbj2O+r33
Cvg/wtge+krrhKJPYg1+sbN2UhPpJpPYmO/lSpp8JP4ti22nL02gEobhUbt0K6ERtjhwsa6mY6Yr
GXS1V1s3VJYKgP3gEhd/duCumVkzij4vOOnsjXNMvJ1j7lUxNpI5BJBlzdeOggq9J/tnN/vYtLxx
OmXSG7xaFvO+omKbl6Is0JjXWdNyxOd23bon36ltb/cCzjILpN8rsFu0qw0mfRe/v0BR4rb8TsdQ
V5/BPLZnK4jCoIJign6ZTtoFvtf68pLXzzGBxwZ34koOY0SSo9q2cRDiAiw7p4QpRmISk8z5EkkG
FCQAnZnbz88OD4xkYmbhVi5jUqS+SwNlwPreDuuD4bXr8Xmzp+pjc/37KetFq/C6qYuqLLPj2l3b
lUrQp9quXqAEVhB9QIAvvB199QBXAe7SD49Ekb6W7EVXQCimyyi5KKLFHJ6Wh0FhiFQiOUkE/H5f
0l+R445NPqfXQpiT69ooFcyu0C700p/1V7IBHvUy+10fjmgyQCrBGVb/CwC/qat4LZY5OFUt9OA0
UrHrxomOdHQRIK9usGtI7cwAZ+GCcgkqw/G/JqPwa7nM66AW7Sj0Q0ZNmkEAz0PhHoCKtXL3QObh
vq1T3tY/aXe+SlNrXSDLdJUH9HIp78lq0e0Ba8QTNJmduRbEOCVdlmhRSwVRDh1AE3rIbAI2EGQe
BO0+Gh8kgf7gf9ZN9Kbcmu1YNRu1pfsI/pOUdqnZvz/88dbJ+329LsZiV9apS2vEKRBTOQdzZqDw
aKAj4rSMXsKYOA5vJy9DK48WxhjuMQ5bTZEhEVnTw1pD0vAgzMWSjJaj/7Gd+RsFwRsW+Hv2jEmh
/X7hjvZ7nqKpzMbcPO97Jt/H6x1gjICilOduUPA9yP97mVvMzi8g5VN6wnscp05UxYCcRnPxKPUy
J1oBaKY9Zz0ECTlZWwcZOHVeiEztK+8OTnlo15KYQ1U7wbTiFpLGV/icQmqDOtjrYADQ2gQrR/OX
BMrEefyn7Pe1VOZgLXnIjHN51naxRYbEyWZig4zJCF68ZwqzISPp98PLfNPfZJVJ1SkLHjp5JZmd
JupazL9Ug6YBq1cCjkOB3iEikcjTLOc0LysnIKAsBRWJ3c6zAEBkw+zxoiet+/UHMFsdV2dBOKf4
gLx2yjdUrMQPy16tWuT98EoSY/Zui2j0iZ7HmLffU6ds0HYxrFwyJJZyQLRyyB0jA0k4QGZs12/F
S/gcpWS/798jlFk4WjUBp2LBq/8njznfLENTZmtA3jI+wbOLJFt3OiAyF/bpHX1qyP0N3mrRE2ul
ARescKPZgP7tufJftKeDBlSRVRW0UJZssCF+2IsJhcYxdimaj0WVRMZz72mLhuaVh3n//fysjoSS
UnHOekLBb+QyT1tWGVGAFnUDgRxQHzH5egBRsbT7HqFwL6qv7v7kwNVbjJ+LZj0X/F+Qmz/+gonO
tduVM+E/CJIBniPjC8K59o5Zom8Mpjy/HdTFYVkvfkJvmHMOfSpSpi2fhobmEITkl+z3dfRwwnBs
hq6VXZ88HXeyg2T2sMw8Gik/18topn08XuJl4Ja50TcCmSUOaX4M006AlqFXUMpA/bQ9O8e52LnC
PvO/Fq/B5nXhkujtkltHDRMVzAZwkAmaQx9/ytSbr8pQeUvHgIWM2uHtEzyMutSbWSnsBNGp8BB6
8Y8gudpyxNvk2cTc2tJa3O1FlIifuT1IE57NjXDmto2pYCEahnBFtmPZ/vuypXn2k3sWXDT3A753
zlktfX5uNh7L1BXFlNDbK6HTmUn7mK0pCmJ1DnahaXvrYnN6Vd3YMwySIvm9ce3ORcXYzracXb5P
SzNymV2uTmasRTLk1pLfvFdLUKwCc7O2lTliKme3FpEdTj0yq73ZLne8WTiL4RTEkf+aupaO5qB8
ltrK0+PduI/rLl8F9jlsBEbm2YSD2TVBHqkKet6MP8rSetbsxZ43+nWfq7wVcpdoKAB7ZIoQgtg1
m8OiGOSwPDld5OpPyQydseaTEbjaQEQMTnswb8ge/2LQTh55b8mdttEvQZejrEuaIuE/blXdKocu
lXMdy1UCVJK231vKgR7XTh6gHXYRnTmnfp/QYQQy11wstSrKOi3Ynat506Cxrvtp18Z6dKvNJtuN
Lgg4EbTLc47c+0fsVi4LE5x3pzzAjge7ZfK7PCSbgoAoISfJZ+C9J0faGIHyFfWPrKdnMEK88iz4
5C37t9EGo+1mWqTgHDSDXaERsSaNSBpXeM6e8GTAijxW4vvOa7pYXTVUCbi1ksFWCNuwtRpRjYTd
Up0Fz/FTvgrcgcQuiuW2ugDCIXqKgOcbzkb0CH9kHS38oPH69ffxd9w/Isx3MLGohO73opCEAANX
s6QkheHKKztxjs7R+43dBgTKSx7HyP3YBiOT0WgzEkAwYobCzkkLgGGdV176Z+cdExDUrUn/qSrk
S/fm8nIxvD/P56lrfH0NztceLgTPbaCqzBpWQ1PRSqZI1FljLLkVlmEdDLWACXTvLUT0P+66bXTI
NqqdLMxZv+4lskjdGs6qOrcWzWcM7pVFKRGH14IuUVHMp1hA+YGjRr8FTaa31/xk9g2QzHHrKKnm
BnbNPQMzF6nbCHlUnuswsW4LiRVJAoGngtUzwppj3FalEQs0jZq9tJ9dgvyDvtV+v2Qndbv9HBkr
gzuWdB/PWUBK/yeW7droEqNoqiwRkIBwEqxRjcmq9HQPngMPRX3qglmyBuR3Bf+Q8Wje7mdy7q0i
LiCro8W1527uKfN+n3zu6L0iqKYC3d99Vd+LLdKtqGt+Q736ZWvzeq7ug2q66KsPYXQsOQ3ieUzw
IW9L0NKdfjzv83O9XC7nJ4BU1Nscqqfb2+Hvri5Ju3eznUTjhPIDb0rOz13Qu3WnZrA8iONRxMGM
ye22gEFEjdq2x90zSLDO0cZ8tMPY6T0ZKFY/BUXB5YH6Te6ApViqiZqRpVlsUBDVbaCJgR7thdiO
tiWJD7JtLiI7dTyAutkp3lAXBd+cPG1VJ50njnt6WSTel/E1N3zNaTxr3odcH/K+vG9huEahw1oi
wlSJ1ZAgr2KxU5J8387A/WM+BR8oXqhOD+at1k/3Ysh5ye+3nspTcevQMa9rbMfNOcslI7TyfI8J
9hBsHb/99/+i1+6uboFVKZZpADAMuVO0yt4ecHGkHA9lVOxP/qGRiRgv9Z0wE5fVgPiP83god8pk
IleiokVdR5R/N/EXx1mfScdzuQ8pBw/m3UK4pShu9aRbB7VtPbXzk+o8Fno/FWbdCmWeaePciygw
QOj6vJP33953/JqOTrqUZqO9aFA991zbmGH24lXz7bibc8TTnPDtBUInPqbsDA3zybLEsoUcm1rR
K1Ot9vIi9tfCYdvOspKkjY2kijO6aUT0IxHJ+PcETHCUWdx8Vs3AiMrxli4QC+x36Ki4QYHRmi5d
vKmr6K/shAgjRWa1V7b9r/Gn2JSbxo88CW254S5beWDahFWxRy/ZhMRYa7N4A4hmPKL7lLzbmIAE
5pkIkEO0moj2G8DC93NtJnvHbczJw9xHxhZoVa6+lHlsytNZUaoQXyptK6+Gl0Mhqkc0TptO5AV+
4EkbdZsCrLzlndWEfl5LZmt4faIHJbIU1d6ay/YxtM94ApAgOIBkTyZHD56ko/jFMre1j8CuF4Vb
LBWfxquPdWbCAGIHADUL+6cYOrrXb++kPuZVpJhxvRcXa2Eb70ZP/NqicVy3s3lDa86wfQ3tELPf
WzRyZz4uLEnt3G7crxMpvd/UnwNtQkOvU+hxu3OndsmkSRuEGAb0mvm6Iu8LQMnWzR54rv4uftVC
Un8Ys1cT4d7WcOSXx7tx35UHfbCgtoqOmywql7zdleYmUnTWUqNt9gM08wkTsaoj53a5HmJi7U+f
v+bmWYPZP3qSvdf8bGm6sduSeq75Mgfj+z7FTj/Fkk0kKUVLAq/V7cFoUgacvrqq94Od71qdgEyp
sMdZ6wyHZDf4kWs5BcfnvK/CMDLpcVwtv2rjAqCzF5kWOoBOqxZlC8XBi+AiZUdnfFYKBV12c2DS
P976S9TKGA0MlaqSpEuWJksq4+23wdk8oiey3veLwVbd9m9JRI2cnHZeuo2TPoVL5ftMUiLZotfZ
R/xTsXu/c0X/jLLUeZO88pIpk58EXwQ5UjBsyyZL8ylUuiooWt3uKyf1z47kqH8jzBmMKHhUSMC7
pn+0M9/cJn4P6JUXDPqhhdlWtnAlXHUO1g/CCYkmPEekWfCmiWhkwbQza1mtPjCtsijavZSTclbu
pW8RpAuuZddeA6tp2CeSo5SliuiqcLTVEtlMw1PtZYds65mUy5SnpffeOj5IsZDixRurY8T8VmPO
0rkyu65q98tsJCN6AP1uCwrKl2E7oLw1hnhoMtKtnNNCWle8QJVegWuVsTDPjkybhAE0eIz4l1vh
x04yjVYN+33YO81hcMXYVWbF3zpH4/MaefRhFaKPxbR7Zy5x8+isM4N3VkWaB04jne832IBhPBfq
eErLblfE/mGENjTfwRazZ/2qeH18Ne5adqkouIEaThy5VJHtQ2z1VurGY9VhtkefVStzZi7MRf9m
LsK55OSO4BruEXPYpS/Z1qzwT5vWj+YyWG8snoNzt+OotNNcPiZDZAWGknkvNUxTJkf87915a70W
FakXZ7+2S1vdBStTIFVIukW2Wn30/rCMFkeJYyTu7DO6CvBqGiZCBAym6GyzdlsMeXIODBFNRCjb
EADC0g6OLfgNOzROr95bZ8QVeI2QieFSot+lHC/CTQ3DvZKkoteAul9X1rGNs2PfGLm0W0MqerLU
2UFG5VMiHkijMLcxmyXoLPZ3EknckaCHZK+4+OuLZnoH8sutQd7Zp//7QdANlAXR38QSInZGEKel
HoggvUMrbmHvPtefwHNL7NFuvX5WOummmi3nr6+bDTBDk/fHanmXFqDi6WitaIqqBCPAuPPDuSkM
s8J+mBWJDuPyODtv1LmEuusrMIc5qsemGiHMAHQFwge8iHBtGU8ADm+SClqNdrgDQiE0pP59vBrW
kLG/z2j2qIdlrhwbNFT/mICnQH7F75amNuP4ffQVuzFZt8tgc7dWq5RxN2AZn9Iycgan5RwKZ5tY
tzIzhrAsBfy+5ASOtZY+Hu/SHUARs02X3PTVHWi0ASxbHX6fttr8H9K+q8lxZOfyFzGC3rzSypZU
KqlMvzCqu7qSTJqkd79+D2t370gUP3HnbvS4iIkQmJlIAAkcHGj4u32SN83aDEKLLciavmamoibB
iCG1mZYZEOXvf4eOsqcL7mNpqyauKwt9RerH3xe/A1c3THGp82BJwPj/r/Yq7KO6VkaVGjnANXBJ
65j6atc75ErHmWT487pwOgtK/IN+u5I4+EHa8hqWVDolurBBRodh6PhDzD94WTm92z0tzzYZb94j
lZ4EbnTQpCJJsEx0sqgW97nST18L6xqPeiICNgb+FjGGpMpTqoiIU8uoG5tb9/w+fREstmlATkvR
5L1tF2LgmQt6I2qiFTQMO01OgTpPP6Kt5oAQUdwuYdaWZEwUw2g0HeNmIIPPQb9lBk/10obdBScg
nkDpVRtzHxIeMpO7E8QaX3GxMKoe3pMWXkse0H69uSRnJh64kTPZLbSFiDKnAlhO8F6SP9dkLXnR
sTD9p6XM/PhLdypwtaLJnnFR5hdpiBUBmu8vPIJnz+PqtyeOPRwGBTPU8dtJaSJT0u4WqSiW9mly
R2SmFFk59juek84+oWVFdiU0ZKenpff8jAW4OZCJm1TTVCiGAIK25OT+jiwJg70WgrCZ+34jYvyE
KyNDFGTVKAegv7rZk61vN0675hfc5Iztv5bxE4pdyaDAzKkYQSufw1Ptxa+GvUSbMSsAcRNKtQic
tGlBT6NE9Hkwd50lU7AJ0mCPLdbSz4/6cPX9aGDMmJzg58tvemTe0IME6rGEuehL569WMIm+dF8Q
Kx8GYMyWjxy0p1Nn/t0Y3sit91jU0mImxkTrWdp0YLs520rvtrXFzo9/fy6oAEpEMWQZuQ6gCUZr
drVbcZQEDebxQmlHSrjQ/Fva4mLf9Yw3vhEyOZIq7fMmbiEksDPH2P1/LmFyGryWK3lf49cZHiai
5aJEqqBjdSkKvisMICi6WcXkLAgNm6hMAZUH2vH1+TVdK66wwiy9pWkws3bk6kgmhr0dpBZGC+sZ
Y5cElFvnzLMX9mzW7F7JmJh0nAfPQoq1vL5qkMFbiFfA/1SBCW/3/P8wjXPWcF3JG/X8Ss0MNazA
rYg1hav1XjsBFoqGye37k727fD9e2pKkiblnQ1a0YYReJPE5duX1bgAGZik3urR74zdcrUYOIkb1
Cquh69IMd5ulVsTFWzmx830x1KC5wfHst+QpXZ/P6POUmfn8eKvmFc0AYAVYKTAzTqQMkZ4WlaKM
zCGpb7K/dWBf2BJKaU4I4AIK2KBQUUOTwO1eNazWqM7QjtBbutc7Al5GBEDLYiGOmDOU12Kmlyar
exgBNJfoXrjyXcMjh8ebNadX1wImN8YvicZVAwQgR/qdX8T3P3TTL13LuVjlWsjkmvisrfqOhxA+
NumxNKVntlYPwobY5WqJVG9pxyYXheaou6sdZImesPNXbL0Uzs8LAIWJhjwlsqYTq48aPLC+HVql
BgyZCE15TQfERI9P5S5tPhpl0HyieooXCqr6k1VUakOjwpfGWXTvkl28pVvF6qwMM9RenyWYmPq/
eeiBWhSwOwmJKGQ+J4ow8KSvGIYzncHXvjfJhnVet2merBWfjBSEX5xbW91h6bTu2ol+FnoldqIa
PfOpz1EdJLvvtsKb9AUDBDMgkuzvZ2Byvr9j0AbEVrnSURRRgENZim7vM6HjTl99wGSnwawXNBrD
B2CnBxcu8PW1siNQnpvH4+kkPL18B07gfC/hWe86wX8WPua5UVIea2WTm502fpvwGR3dISTTxEou
KkCkGbDKmyfLEXDc/pk+KWjBr83FVc+95n6y7P9H+uS0lUYMaSVC+itmAbxvXSGy/DVIML2PDYqm
L/nYQ5l6S+WP2VjjWuzktNGCJFRqCbE+ICr6V7oBe8nYDPf49szZ5mspkyPtwkzmSQEpvGofRhQn
JtmSNSg9H4u5A/hMj3DiL7Wyqrm4gZwSc44xgGjfnuq9Etuoizx/LdjQn2LV9LV6vaiJV4uqqOKU
GMJkTAZAkiw2pZV/NE6/AbD51Tr0zbcRro/IhA4rbraJemTCCErOrDBDP2yFwbrpX8A2if3yvbl8
XpA/XnC8yuj07r4R1LEYGod8ujKlK8QQC1WJ9PZ/h3jvPxTFGtJUujdiOLvVeBQgZpaPvYDaJ4Zd
JY75508E9D5oeopV5lQoxpU2dXSo/2b1BWh3axKwzn5n3vf316LNmzc+KIJIYLyVFXjyWycuiSRm
fYIkUOmIz9muQ1/hmXmBG7wVa7f0SpOs/T+pJ1mb8ABMnM1soK7XC1o0XrW7Tbv6iIkW0S5h0RDj
I6RDvJMAbYhfkn10MfY5pBE32OZHbknmnEOWBIlHdISeW4DGbheetTrT+SZHe+x7aaXrYd3KZl/Y
m6x1FnTiDg8xXpJrUZMrL7acpCYak8+opg1r5S1dB5aQe8avbw1soQiZfOQudZeAKvrxxs5FNteC
J4fb6IC3SkMG+rpd6OBeoC+EbpZMzYwQYAkkEbhsFJCgR7cbmXZyT5uq4c9bQ3FKz//jw30eFpgc
ZgyNIo9RJk4MPQDAEtxKCUI9l4ZU6UAxK5rCYCeNYxqFqazpvjdl3X19vHMzvulW3tQ3qakWCorc
nWUvrl6UwW5Wfe/iEo6UacD8r/rf+HsVos2jR39J7NlLubk7rIKB39dQgtFlIOiQUZloqF+pal0H
GkBPgcVbvjf+KdaSO/47sLrC7UQv2CwY2Rn/BGCXhIALtfAxkzNJG/idqIEkqm7PVezuVRWN20Zg
6e/OcHkpVwvCRsW/vffoGYLKAIsxUlJPIbCqkAoJq+X2bGD2lO+5Wr/gBsdTeiDg5zV29ZzLuayV
yx4CtorZLPm+e6uFr5fGp6+OnBE/PZ+ySzPa63575vuVHvZuU26Z1WWFWX+Q2ivqQ73VwdcBeEWP
MWzp5yKZ9/3Nu/2AiV2pMoEWsRJ0Z+Ao3OZcR8jyRE7tlVZ1PCiu5P7CZEN7nHDb209NvKqszhsb
s1S2RD9610IAXUUYJcvqD00IEmi315P4fVL3WgRdBWqksuIS8WtvcoB4FO+UeiqlZimf8veqrExp
sPzhyahPlVX7Hwv3dvbErz5k8jTJI8aGJGTdWTk0qCdj/4VTCdAV2hkEL0FyOMaJnDRqNQQcNO1u
iE5C4VaDVUa1XeXugPj6EAjEAmzz8afNqgtutCaPXUyCOrnOJaWAR6EQcpYahnbz/KuvtkHy+VjI
aNHvFF5BNI+bOyJPJyqhS1WvCBTnkHYCZ7I0tHSfD20VvWnMr3YGXWoemd1vQFR0QMkA4ufH/391
w9Iuatqkph1GhKZ0I5VD9NkHNF0w/7N7dyVlsnedIfmxJuTYu6iWd34rk20mBYHLlMp4ebyD8n0E
B1XWFMngERUAtzaRpdd8WoQVtlBt7MbFGPSN6Ike7/kXzsUI9Hdoi9v9sema3wDb2B+YR3Zv0bp3
jV+1S9aZU7uC17rpd/CpaFZZr/HPxnkJ3ZH87fG3zmSTbr91ctyS3EmymsECUDEwGTgaBNXs/D3J
niNRNPV85ZNTtV+i8LpryPq57VdbNIkr/JxKoQpmojOX7UP+F/NfGmmtpwcFjP3JMRNgZR4vdPb8
rwROYgwW6QKI2eLurDVhj3d5Vzisboq1qofKgsv4uSJ3V0gDdB1cFCru6WRxhZhWCQmL7sycdlO5
opceBZv7o76Mp5t+s53qpl65erzA2Xt7JXSywIbrVLT7prCfXOtvqS+FVlYweVeUgWIGTCJmFKFp
/LHQOV8PVf9nqZMHVcLSUk8DLFVsmdOtlArzH7pDsWqZW6R4xjmibzatwyVLVmP+PP8jeFooEupO
UXwJVppXqoOIKS09c3SuXTCG/8P1+EfM1BkA2xLXVdaddePYs2Nk6FbDb0LfFLUv8tGkgakJL9xS
YCCOP3unQRhOo6JjEch/Y3IrE1+MhJpAbMivSGJYWiWbVeiJeWjDGK+VbrAq3615BAkpsYEftmXh
WKYfRvmZa2vuk3DfYreVGWep8lK0PhdVAv/6z8dN1FsouCaNJFylxHcI9cr6uaJnXbb7dp04Wm3p
kctsJdrSWjcrzLEx/jUUACbrSv5E07nQSNuKw9FnKUEPUsJ2keZUWWFp2RJD27jP9+cAmC9QbSh8
/lj6K9/ESWnTyAW8hi+/i/1KrT9ULjYD7/Et+h+O+x8xExfoqyQFQ1sJI8y5svyGfhs8SF6q5FAq
mFRAbQUhD9DnnW7H0DUFCqHLgH4j/ki0Fc8OHYdBReFWiBpLDIWFO760BxNvFnJyrotN1Z0bvCLk
KLBS31U49lx3Swm1ecOJaS7/d7snat+Bv6cR+BpeIWIuDXeR8ZTn9CMzjgZdpSTbDvyHNJwSfkOr
lV/XNuXKDafvcoP7LxYtg7ZbAaiQV7XpCMlQD6pOYT3Mi5Z3n3LYjHLkzu4yVdg1SYJJeo91YFTa
qaZdCxxjiitNKytDpkGO1yl5KtWjxFdmhNnloRuyTSLGC8LmfAVAsuhhwqtbuOvl0zEkUuyYjxv8
SdjvMljzrW7Wuea1vx+vak4Qnp/j4x7gaE2eHKjPKa0uZm1/7vLcRhrBrLj6giLcamDhQZeXrPV9
QhbziHRM3EABXgYUdWIZ+iiuZL+R+vPANC+qL22XuMnQWHq9kYytkQkbKfw20tJ5vMo5X3QtduIE
iVBJ4BPS+nMoPmvlJszfo8h9LGJOPa5ETAe1DkqHaj+n9uemfG+bQ1EA9h64YSybenQuoiXvOndu
gJAKQA+M9RNlcue50M/Bzc315yoAjDjCs097FuuV3taroFiqbN0LU4FaRqwsIFgWtSl2EW0+HQ0C
HokSZEIKtxE/pV9MNLVowW/cG7JbOdMrpoPpMCSQw6EtV/s1aO8Zs/rT44O6f83cCpmY8qqJlbin
ImJ/WcwtUfb5Dcd6fkEdZgDXEINJZ7wGzO3IsHFrLoxI6PmGSnikdihy6L8R/XRAlnfOwNmkNLmh
WbN3Mfzi+tdE2Wr9V48MQhZwtkLQHSTTVVD9CcK/sj82+aV6thLltchsAk/T1q2VL23Lvf7efu9k
71kbhorWDrA47NgPz9WqtBvVZKKtkn+dsbyVNDmAhCht2eaQVGjrQF9HSu5E5A0lSIunvJuqCwiT
mTQf5MFBIF2vQYOn3bFYFBdEnYGVRfFeaoJVmTlF89JJ6Oto65eU91LdbUvebEG9aqBfX+YtQpBo
8b2KX9eNJaSfNP0MpNZM0K4ULJSm720TenaRBkQPDyYuGT8B/JVfaRtdV7tS7M91L/iOXuRg8cnQ
VNtE9O9jzZ8pAo7WAmPhxi4htIhPzKDEBL3UQAV4lgu46M4SOpcwR+tfDOU0qE6WHxo1MCPupSCK
hYk5CnvOuGc0nKrhN1W2NKB/Ev1LE5/l9EOt31XJ4mrismpBQWbMwPVnThtEiIAR270vi+dGjkRX
UAen0vJwYyh6dAz6KrQfb8sPpvPWs8P/AYiPjkseTmk6CaCAV0oiTQapHXoiOBCygfrl9+/fsvX7
uHt7e/v4+Hh6+txcxgl5qNXE1tdj+TPHAvnI4wjjvYBRH/fjSgOyQFVbQxiUc7BLABpSvc5V3NJK
9sQLvWorgXJdOiXesFLXgsMOqsN7KCrEG3qpV48/ZebVr2MC21jyh8niAYC9/ZTQILoaG7EKDoEM
NFdV7vjESR3uo1wt5r7vYwFdQssa3uAi2oAANLiVJQRUC4taU8/8JvjAxNYVSuJPGAO1KhYyCzMw
A0hCOxp6ATUZXZsTZ9nzEpUw9k0FxgzdszXYpN5RMP0rY/IWZn2BjmERUD5Tx4RICRuIC434bdp1
odVam2XAYoI/dF8czwdMNgK1rdVbRmj+dtdji755dk2YlVN5XK1W1mrjOJ5JsXiM3FnwqzMPwtuv
mVz8YGhTjmeZetbM0GGNXV7A0hCe6cqycvDOx8gmbRZbhO8N243QKTgRGi0YXYctwIPz1frV/85j
R3qTdsNTisrtawWE9Qt5eazAM5m9W6GTdAAfUjzBgxz7DirhX/uDeziAxOgQWNw4Ve73uOlAyumS
ydbFk419fwHJ0qeIatbqWTnW5r8e+GYI4weh+QavFANjDSe6V6SxSvquVNGMUZ/2brGLQ3f3JrqG
4w1AGAt/gQyIvvuNli08IcYznVq1a8ETqxIAiyRwIgQPgi1abG+8FI2XR3j/u5X0/njbZ7JMWCVo
ZEGLAVZAfvqM6Iw6ZyFf4YYlaNdojEs7mL567Mjef9NCi56CbdS/PhZ6H5WiagbOrhFyhb+mLZ1a
R7k27Ih+zsbZl84l85ZgO3P35kbEGDRdWeY0NLq09X0NIzDkjYG7Q93Q4azGfHsjlrwCfcyCL1qU
OLmpAx/VUkxAx9aB9LS1MCX1qdhGF+Ek2syFgq7S/VID8Y/5m2iKbAAXgFogkiioCd6uUhXyHhCB
EqsEkLTZBpbh5NbvwA7skccjMxOXgXnghLbZTe6V+xbTnsY9SDxi8u4JQ/xW1AatkeIVYEagIJ+k
QPKMX1/jvzIPbc+Y5vbW28Rqt8o63nPrCi3vvhWscwfEatwij8KsZlwtaKL6alIkIacV2jgLgjxf
2GEJ2H3HdoRbPTL0AX0JgnT0fk+iZQ1VzQrMhNq5smVL2vpH7pS54GhES+mwin4F9rAim9IT3kq3
MPUtA74hMCuv8iIcon8SsQ88qBH8p3bZr46yJ8c5gsHRZol82EhVeXucVG/CVI9DHQj9Hr1Mv4q1
5g470TEJRuFa/tvjWziTGsNWXImb3BGIS+Ihpfq5dppdiaq1qznIA5mG88nQ70+9YOTAWhx7NgPj
v5U7uSnELwO5kLBMFV291Zo9hYAFNWbhvOXrxmuefOfxQmfs6YigwRMCbwkkMCah0VCEeknjTj/7
HrWlVbXFwbr8Kl8IwZbETByYpOcCsqYQgzBw1a3JswH+vczSPh6vZqaaC+zS1XIm79NYxzshb1v9
/J6iBThwo2d/bZzIXt2NVAmpqcFFIqn5sdgIOf7wVD0lA3UXUEUYBnKJt+qpIpRnsdLr52qXb1TM
PIztwpFtzetfoj/K8fEyR+WbCgPTOLIXMiCf2rTRnad+Dkr1wDhLuRPKJiwUimgkNYdF2pyZaHbk
NP+PpMl+kkoK2ECocTYwJ9JSAmJhJr1kR/WL6rSCJS6EdKMJu1+YCuolaaRv1yfaX4JvrBqS1Din
O/qivoj28F/t3H8ETKv9FeuF3h8FqHtuJbjciex4V15Q9rn3hiLjoQEEk2LAiEzsqEqIoTVqbgDu
x3/mG/Gr+Kan1BFPiz2lc+eDKAFYFE3HI2/K3lsnvlxrVYuh2Zj1e6J/tMpEljw228AcPrWFzZs1
TtfSJjmOKlKbUPFrA+k5U+BNMTcZJt2CyWGrPfGRVfySqCkm5tILf8bxjaHQfxY58eS05nRfFCDW
OFQH+iJ/CX/rJYL9OQN1LWPiXA2WaUIYNQYC2qAx20/lST8U38ytlhgy5lQcQ6h/AOigLJjCDoTQ
R4dmkoIjMyoxEqe9rMVjb2MYbLkTHEAV48tjWzGTKAI+EXVvsIaBCgpv8VvLFPNNyukVBPIb0LID
IDmslG0N/xmgKgx4NIjnE2AAJJCyZla9bX8v9Q7NPVRvvmCyt2lVka4HYyb4KphJnk3NCVzpd+mp
67cn0U4wwCq+UC//17YEOIixeAZMCfhapj2DvV4kwqCBpVDjB9cX13khbIZvrmrdxxt8f6DGOOgX
e6uDwgw1m9v9LdS8LOsMxIy8kW0Qh/7JB6KtkhQ4v0zs+IVQevy1GwsJ5g9DQBYDLwQBWjQJg3op
UkM+i8RzzMEIR22R2sxXCkeUasl6vDD57k4gDa/CkEl46COKnhajMEC4pv0gKWdueBLyDZ9tdbrO
DFPDyGKfe/P9rzBcGXTPA2ZCXobuqIDNWrwgSrM0yeu+ePJZrzT/JYut4SKggo1//y0+GVsZ+ktb
WHz+HJJt34Vm7bs+sevSrjD7BEj6onTixKzfotisGkfNEZgnqIFdumgrkQWEzp0zxSrhQhFXgr9f
uvM5cl1USTq+KNNA95287DEZRUMakWY158QhzVeBmBEnr3t/QXPmJIOtAwBCtIuM1H63miMrnaT4
YBU6o+VF8MQuAomQJGbrssMmg1Yl8bQySp8Vo18q9M8drTICABH2GaBpnoJSW67ICUVWDPAb4CQE
k/N9k482SnqRQA+9TwK3ZhsCdDfdD2RD9UNqRFYOourW4oVVwFlDYCq/jX47DG5ZmEQ9CnVgqdkv
kawi3ZGaEFMJOPYaf4f5Pql8C2nnOv4gidUoZh1Z+lZ8TzeK/Mzrw8jR67duoe8k/NdjHb6P4380
GJxzmE4vKyA1u91jVQ4VhBRIx1FePOL9VACqGWOIXZ6RVVZWvV2AstiOCgmUKUr5XMUqb0d9/kLU
pLZFwdctxfDtNkm/k3GFMmHMqqREAw+AlEhmbiiy2WCE+frxd98DQEasnQFkGuLZEeU9iSelQGzV
gejxBTS/8doQheRJ5NR1EMc5JobXVtOBMl/yO9fIcNcQEmeuktByYfvuIxngeBVQzuIxOGaSp8at
YVKZ0WLwzxlNmFkJ7JniyspFa2KCrpnjJCO1Ogba6yK3z33yBaJ1vNwxbloGy9E0FpR9Vcr5gieX
hHl+CyLvVnAb3msrO7y01QZwTMX/K4sLdYt7uPYoFmsWwLYGfO+Uw1qNmMSjpZZcaG3oDs+hXNT6
PBiPWRN4ZQiymbwpy9UAEv+NGHCNqwaaWdMhs3Up8B2jzaulcPLubSGjbxsYdTBqizKy6RMdlpsq
DVVakksRyci00dLCBE7FUjRDcQuJ9W4NSKEdVbnuGYQfLErL1AVxLl3rPcaDPNbM+yQBvsaATsL3
gOQLg0hubxShfJjVgP9chBc9sJJo33/zJeb7WTzzKN5ZoCVtnTR0JP8gyE5JXEBzmJybfHKI2R9x
J0qWnK0S6sToJ0R17KtvPIVumOJowlaRbMN41S5EtjRuaR/H8PTWd+LLMbsbsx6Q30Ce4/bLE0Vp
CEtaaNSrr5oBwXtX2iXPtfaUy4ZZVu+s/dtv6eAl6hI1+g/Rzp1svD5RocI/wbJ7K7uXWrEhQ0Yu
ov4E4+Hb5NRzgMaZQbap0UnRrCL5WCku79sgivuMn/lT+yo7fWcrdCtYYB4RTemonBPdbsGxwI2k
9Uuw7PtAbTzaq4+cOqQ6V7QgZ+TSwa4cuNLrJEfSNmSvoG5YHQRH3iZvw7tEVtozB6tf2GDfUxaO
6acwNNkqNA3gFo4g1hG/cbtVUoqZrrWik0vZRg577vPXNHc64vnMUv2/FbdrMi+vP1LMQpHkXdD/
KXhbFTwNuKBOMYXUQ44BJBR0l+M5wmdO3Ngy5w39RqFPcexQ/8hAuFE4XLSqDVOIHeVZ+kKF1H8x
ThVdF2UEzJtFub+y+oyuarMW9vVmqD40w+yIRcJ1+BL1tcmnGzQqL9wudUZHbxY/sfsylzRyEsrk
ou5L1e253Cy7U0j2RgOa75C+5bmZrpLorWU1nLaZhR/pkbJVpNhDsCOVqypvYmf3XypZE+4kAxnO
Nhp4pWCxjfKg+ug8K06wNmbaXYjooJkrl62wPWqqK8mm9suX11pziaN1nh6AMgxg7vqdCtLAYZ9m
2xi40tBsuDWmO2QoHLPXtLAzzcm7LZhjtefsneQLAe+MB0ehSQVAHyEacivKNOJFpx7hOZVcqshV
cwvY+Jyswb/Z2ABrxaYYenpl9XtWeULktOBssVI7JhtVt9R+L5cLnzPnlm4+ZwzqrpLncWow0pY+
ufT7RDYjzS0ju0URPeBNFrxW4KqUHZmPbF0sFkTfh+O3GzExX3UsdkMic+SCwU9Jgs7LIrOMUjMV
1S1Ts0hBrBinCzLvn/yIjRH9w9ijyWVkob5dbk0GSS4KElwq/omD56FDtw+IbpYZ8BSp2UmZE5W9
CVq4jYCgudFxHYN+behLlNT3ID18ifSD3xbH/Np0oGtCMzGXaym4MF1pTRFVjCelFjsvbzTBavsy
3ZVarJ+Z0B5JxVfb1CCdzZK+M9VAEN+ZWhtWz8eRLeYC+8o4fwnqPfuF6JwEc7bIgyxGm6hG6wda
mJRBeKl9aVWE1Da0wgKUvdS8rHSDunFKbp3Sxg7YiXKvcbEzCjfSAFf+/dhH39dbUOwe25PHbgrA
t9SJIVczWepVtCZeVC8CpEl409x+D2MVyZbor0VlhYzhR3RAD9rlseR7gNAo2YBweFhAGJVJrNIA
iyGWRhBf1PwpNdyCbDV1xSJMILlI6h+q7cGp5KPdgn+qVKfUx9Eg/HsmnruM2UEqWIhnADR9b0Fp
3se+pWfhBqJSk6ssSfkKdI80wcID8C69NPlk+VbFBTmWOcRd0UVUE+nSwQy5tC1LoHhi0UkKmlpy
x4KFAH88gYmTQ50PkQgaV5HEnWYnuBQY35Av4ksBSMSuZAv3dlS1Rz8/cSOh2BbAqePnhf5J61/b
L03aZE+Nbi0l9mfiZWQh0K8DMNLIxTbtutOKxGcSxtxf+njYELqX+41QaHu/3uWXfJCdln1k/aqx
EFvYnOyfH+vbzAMFb2eAHzB/c8zt65O4KsHs1toP/OBSCGN/JcVQ8t6MW7eJ9yDNN5PC45d6V+71
5Vbk5HLFvc75QmMElyHIrEiszVgS0ID1AdqwvxySTI9XOC7g9iQBOQfVpazxaNfDxI1b7USDcYfq
tBZepKCN7aAeSpNnvMW1WmQ9lvRzVHei8NL74axAqnCylywvSSdolF5Yuu3VZ9IMViej10z8i4yO
8tk0TpxipA64c9udqh+Myh32HdxOXZqpuI2WKrgz4ehI0oHEL8w92Hyng1W1KqNU5GJ6qbh921ks
E62EOynPvssNZpauk4OOkmRvlkfpYqjHAk3qGdJ8namlC1tzX1dCFhHkdUjNAumLvMnkPmV8lxQs
q+ilkL+y7NwUzyV3lBLF6gOHhKbqV+uaXpTOllArlje+gegsWom1aIrMeXxMc+o3GgzgL1H7gbO5
VYiI5V0r8C1gUhg6aTVGDdZ+iVbA5bJhRbU8thEkLL1f5oSC6BesyiNMHlS/t0KVqAxAQB5GlzjQ
9ZXclPy6rT+EqtkChTTgiUeNhUh4JgMC0NgIhACQm8dSJ9esz/0QA2+wq4P8R+7XvQbuygTvDbk0
k5cOwXgZOkLt6Euw4LkLpygYFYFi6Jgdm4RZYltnFI9wetHUZtgL8T6KEvS6VMWwYLtGvzK9bpow
hjQIsfDvyQKluuV7TQ8iJDgCk5dCGK8FJzNnnMVrEeOxXgWrPmwzlyg0ugSlYAo6Jr+CD7n9AjM5
98qnH71kYjprGe0oWuwX4I5zGnMtehIMqUQyEA7l0UXPFO1JSzvOorEASFKm4bkL0hYrpkni/fu7
gTlVY+8SKIHhDm7XOwSBMPBGGV2qnqJh9uxLuR1IxKJdhvuYLKnovZdFyh8tOij8Aid0R0HhsyYK
BoY1ol1VcBl6DswK4z42gzCcuLDgzLrWIpsgVl0JdQZkGEWrLobahHbFFegc14fUiYCxd+tS/dJo
L23rkAtBnS6KS5owGqg7ZUO5CYludFChRf52ZyoQIWTJIOA4km2tIO2KVj1Tl55Khq7mDVpT+dKL
ljjJZvUPWwSuinEMCdJpt1J5pvSS3CvRxUhKm/TlyshfuMFK0jNy3VLh1nihd/q25G30/PJkKQoa
r+p00eihG2ujBo9JAuKt+Ir3xWwQMwzIYU2455iOFmo9jo9UDi6RH/KHdGCDp+h+YvVZ+/GvdRH5
C9TdgNAEQclPjH519xSJRFmXVfGlDiN0224lxW5zR8b4jOzXY0k/dEOTdd6ImlgSrksNP5LK+CLu
0XO5ftdit/Kdt/o9tGQgVmIXTZibLLI0EOEnBxqZ/Yoc1MVq9Chm+hnjWAR4yp/JDZPb1/iJNERh
nFyQni5tJgpmP0RmrP17Bwg48z9ixlO/2thcZ3FC2yi5JANFl/JGHuxA3A6YBrWU65x5RwHD/I+o
aXAr5iTgax2ipBfRG8Bw/aZ/YOaIbnMaBp4gBRa6HVhuXoaXhRMdNfNuKxH1oJFbAzHBT1Lkao2B
xNGmCLPkAriZg4T7Z38p99T9Sw8YGE5tHeCS1i6P6pYg97GF/1gKvmacE8DS/3zA5OoovRoCQ5gm
l4JPMYhZNWKHRH3qPl7nTDYFG3wlZhJXEJkBuZ+xBANdVP9Yt3ZuZqKjp2amu5y4Ks9isVHT1YLU
Gd90I3ViDFW9LBTZwOK0w1fxB/TxXh3Z8ntnIRO8LixpYzn97+fHQmd8BWRiDqcAVD7mo05k8kQk
4DCokgsX4UXZ5eQ3nEbq+fU40K4JOa9uxc6SU7YEKJ1JPY/PcWBqAGhDTtWYXEtUcAgKRXV8ies8
ONCqywS4YiLXFsk4AWAsJR/0lzH39kr4qK/MLmaFsssYq5gF1vLkNSC0+Yo4o2y+8N4re6Sim5oD
JYehFwHaR3LQYheCnBU2T1Vt2BNlAI9IWJSZimJEa/zhJMTKbhcxEEYGCdh2hLgLfktdSEK77mgR
7Zsy7tL/Rdp3NLcONEn+IkTAm2s3AHpSJAWJ0gUhC+89fv0kNDHzSBBL7H4b78CId1ChXXV1VVYm
TWIZN4IolXGjP57+yaMMqNTAgj1o7I2BbnxSS1KWZqGFTELJ1LpaEM4BPYJ9VDTabCUUrFUK7c7Q
bSj6e9HZ+vgD7rRa8HoTrj9g9IQAXij2Q9CeWJ2/rCQWENLKk0kUrAuHCAINMqJ8qbzZmtAbSFEa
Md2CSBumAnVP+ZszF/cFsxyWJ/ChRpJHtOicyTtUW/6DzwTUWULREYE++J9uvWuDxtcu9fvQ6tkf
74Nd+lvGFYnH56ZX6XVjyjmpVYJHEs2ciubShbH3EZDYNdXykLYIzoOVbRsoUwY8zYNV3a5yyOJA
n0aBwtvzzNdOnWQR5XNgfIHWxMvs9msrJMiZvuVCK+mWmbypMoiqQbe9QWUAgF3hp2o8o0Ruv/Y5
UgeXDhqt9trjW3wckVHAzFaq8KJ1VG7Qzfba+acO8IZIzzOGNHNF9ykPgDcUHvJ4zw9Pt9tvZdzc
azpfCy1U9WvdqeRUz6LOJhqm3EA5VSZhGCXLPGfmyIQmnjQDUhA4laEhB3Q3t5bDPLGzQBYxSzLr
LItWADma0PV7KcrSmct5KgZA4VFBvRis9bg6b02lSuZIee/BoQucCKqnqjN8LXlBmWfNBtlcuWTy
/kBQywPRhxQQyGluzTGIL70KPC4WG6HNidNMvyJlQe3yWe7Ai2h4r0Gvd+7ctXUHu8NZvjY7uh1t
1fVsP6siK5OJnD0p0q5iN6qJA8oEm7RddHME4vcorsHicHcAOCYDBD5awlbKCs51+8jqauQggCwi
dvHJA6xekIp/RTFEfXIRDfkG0+l1QRWTxU0KUL/mr/j+l+vWtjjz1poIrvFFqJbLCqAzqFDfTj2b
cYxXMQxiI1er100HqAJXSmeeKaQdqFfdDZdkDmWZyKMVELszz8up9AAUYcFyIyNdhcTEqDARKLYb
SDwkMZkiI7J/UTpU98Qlo6wFYRG35SJ0jrlaGF4558iHgY1jMxgFadSgwASl89uBi1wEFFENy41E
2uxYsLGu9QAJ+EZQRzRnE1rIr3W5RS8/cSJTkiEvObwFUwNt9j2HQp5rhtohi/et96KGOmtT5f+Z
QALqGNguQ7YGry8kGG6/kelKyeciLrZKO6SMsHKKGpwYO20OXzNRH4IhvLi1IT0pAyRyayjLKllN
AyG2wm1+ZlaQiaUDZSfIV09fOeEL+tjhT+UEb+yNdl3Tx3UJhcLYAmOna4q/Q9PG6affPwVbmbym
RKBW4f9f3N4TJ/7G7uiigY5CofY+H1v1F94BgbiJ3Y9YWUhJCsoMbyHmKrGlHTi62PZcMBsbn5Pq
YWC0aB2qNklqJHNaaxPn7+aLBk989URgelG28eyMLRTJhy4BKL6zEXZ9Szj3p2hnyUIm7QGqxkrQ
3BpUt27tdV3oKUUKe12L9snlwAi6At/mucWaA1lPWUJTqI/7xKgzSpcN0b+jjV2Ql8c74J73c9ja
V98xOn5RjZZjV8MO2ICGBOz6AgrCpIAgJXofq7dFoW9jQFohb2Kdm8/jcS79OpUKvrE/usaLuBYy
LhvmnQDOars03+LVkvhgXE5sDB/su6anH53Px+OeqnRc2x0zD3ldBZYJD+OuaCcRNNnjkU1D23D7
BaRBHxsb1nLk4m5sja9VsfFC1cUYVWVTcwHxyye7e2mdn1lgzFSK6MbU6CqN1EBMOgHDEg6QDNSQ
iUFncL0pGjxtSS7u/fcGEMWdPZfRnvZc//bRuLAiOQ6CChcnuuOWCfSsE8ru2Be2Xwc/QOb0gc6A
diUxsjMvz+RrJmKkmyGPfBi2T9OEPWaXFY4yByidb7Yt5WeD40mfNaSyQVIJ4MSYTSNvZEaUHWA6
JWYzYB4lM+LQ7MBDgoCBWJ8y1HYCM//gX1mpoqxqav4e+ckIRUItn8PVDVvmfkv9+5iRu4orLnRb
Duvsp7vaNVq8axgaMCba4EPgdjaRzszlxaZ38T+TI481PHpBLoN5FqQt55tlFxDxAlwxN0slMhHa
Y0X/WRr5JJ7vc1+LsZfMWEdbIzhPD7S3l48P5VR9DjSVqIgMnPKAko2msGHDlAtSMbZezIT4B1cv
dl5LyojQ9eB2Bj7XZnmmDTBQM9fuBAgHTvfK9GgqNUZxnFAZnK5uVj+ouqFrNDZ7otareBn3lP6G
u+SzScF5HBRUfzzw6Uv/yvpoeuWqaYK4xMDzr8JIoa0q4VJ9psILq6+1ysjNY0OOSLTrczSv004C
NXrgQJG9Qbv97aXnCYwLlUc8Z0KQOyNXLSS6DH51H9oB3klVXwrwKpYhGqNW8FJ5CAZVf+bgTCAq
VDwZwV8AFCwK7GM4nCKGTRezeWS1NfHVBcA2ZbFzDGC3cHxp9xMFZufrbLDoxZW2CHb5Ic/A8yua
srqKt9xPHxlIpJUb31vGc41oU54M7APIK8GRoqgw2haN79R8E7CRpXElukQT5C+yLoZpPwXTRzkH
UJx4x4rg9cU5E8HExo5hLR1yTJmsScj8tt2yj8KYAJt0RJP64vGG+1NoGDsrzDqONGwBRjs6aUKH
TFUtl7Elo0fxs05JwjxFDtFQfnzh3uyMsD9F2tKiIWm6Dla5awJY3nu0/GrbBZvqiq/jZu4jPRTX
Doo//Dp45begkeWfQKdnw9n/OpGBO8Ztjo8/ffI+vf700ZLYjRCUlVvh6pZ18FDRrKFyAkTEjs3R
3cP4qzgjybI5zIlF3/N9IC5Th82gQLUZvmJ0q3lBp9iOAh9oy1TZahxBjUf3av0poSKVwPG5KAlS
Wtm3tygs2yddbfDAcNOvsCDF1hNXlTSzjFOP5ptPGgXtiGFdt27xSaWpdwbQtD/mSn5axGio/Up/
xSU6UCMTcqyLivKnx+sgDMO920JX0zHaQtBKAJSW63HfreRj8HERfw/eSdnIq2jr0XwDAsPS+KWF
TtcRGFal1Z6jzoEKFP9v8ro340Wmnssi/Jc2aAejD+IvO3n1WmBBBlV2WZRYotsF2cpXKjD6lbYQ
XWpQ372U3tD3InhdllOb9+Jz1UfsS1eq0SURtNCZuU+m/AbIIyRQokuA7/wt3NXXdAARSHhPJVZV
ulCYL5KYBmL0VZSsdK5ztiWPF2PY86O1QDEfdUAR+Qq0s45Cdq1V/EoqlMRSBEVcqR6H9wHyF7rC
aBIVMjUiYR7O5UfuyfMB1wFJ/6AYDlwUvNDt3cF3XMClVZlYfKjLEskhjSDrebIUTjm6NBdcdxL1
bJfLG4FbKikJcsRm6sxET71WoGgH2DsgiaA4G7cKC53b8VJaJRazlLkdn5MG/DDbDA37HUiWaaWz
q0I0YtXgK7NPSfqlzDwlpnYenCivAPOOchag97fTILoOr7hSllifnwEYGKL35Lmkmel9Pl7jCfSl
CjsaRBGQ+VDuLoc05oWedTFSwN4IBlr0z5mbkRK7KUMqWsxIJKODRaKBg2RM7tC+N6SXQKtoJnlz
0z5xU4GaC+lzUC8pEnc3aFmpUWGJsfYgXU7W1vrM6GuA1QmClO+XmU7HKZ8PohCAZMBtJCu4HW+n
OK9dMIZIXYInKQIThACbPCJyTKV9ZkOARokRa5O5oGzidYGeKvTlIBJFf+X4dYEMGMNVLJtYDZtC
cC7rFMJXnLhMJRv86UncEaUWHAOAoedGc+xFX88i8f7IUEYHG4cLi43QQ4Xo9eiyq7nMt3Hy8Q22
zb6inMR8xy3QS3rM2ygkcXniagQBFHj6m8ZLiZaAKmxvB5LmLjK7DgIdAI4YWK02dHqwz1WVv9UE
D5Butgv41zgVxFelhcY4Zd2iKYgIaQXcGUrCbZ0mZDWi8Y37Yqe89JLHRV2YkcKIllDHqWo83t5T
dxkAFIO+E88BWjvmmAwhMpLbWppaiUt92eBSTG+vJ+hVSGPKZJ/8Gz6HWfMgOHhqoDtfcVT+bC6Z
KQNFC4C0DwousHs+/qqp+BhtUvgelDQQBoojzzog0nPoAjmWJqYLxYDUOajN9rKyaF1arp1VozeK
Dd56oxdmEsB/+abbtYfIA5omEZyDmR7lhttNn1WOqAZt7Fn65b0z4tWu18sV+JDAdoaJIIdBh35Q
QXd1FVQQX4TQM3SpjnRtk0bfbgearBpEMG/IVUFd8AixnfM5pucUMgMxxLrW6zU9z70n7u89HJhB
NgrFGHz7+N4Do3OUCZptP3PZW9w46DlaBe6T284EPvf33a0Z4XZqXDuRVJTG7OeKlQwn3BdAwoK9
lEb9RojmVO4mEnK31kbex0kyXDwBrDmN3tF0pYAlp/hNt7vdDoo8dPXzhaJau24p2fa/wZM0A5Cd
OBm39kdRHoeEcMMO9nV5UXpkZ34OOWhkJ8Wnp1cWmUAZARUaXmhFqhk/f+/mb02PgjyVD1QlGEwr
timmv1xwCCR5xsZ9IHlrY7TPHSd1IrgV+xmg+qxC9+ccMeHEzQkLaAdGdXooF0ijBWSa1obAZ8I8
RxCl+kEes17v0S70vYNYnaTPFSPvcyWDNUTGQzEc/QmjOWMz2amFvGKewfdA2nIFVlDSMXsl+yzl
10aaCXwnV2joVMQ1NXTUjqIPm8/FnulqWJNAt1AsIuVF6JI5N3if3NLYoUF+6FDB75gUrusbYNBi
hgHzfmBEC3WrkjW0ugAomLE05UAwL6KkDFwDeGjdnmw5a1SlaG3muUVlqQW9XSGQothl6Jt/7Nmn
XMi1odG8CQXkXr0UhkB6jrebQGqRJUILpj32Kwxnk7Fz5kYeqygqsbBzjRnkboJTA0UvBicY7+sv
joKpka7lzcxDeepYISQFIAbxEsCJo5nMhUwIexEDDDUwDDBoZ8e7/fEcTuw9BIDcUK+ABgLKcbeL
lYZFWfFe5FihnL/mXr7N0KxAXC8yHtuZOFFohwJWGcPBk+OvSH71mlIVv/HrHv3BcZGseYc72FJw
0WLvUwDrahbVJvh8Z47VRFZqaMH6Z3O0YK3Yuq6golV0Z4J00tcdgh8oTv+syGJFcNlCA87eh3jT
nmei3b/WmNHFf2N65K64HBXVsoHpy4WlL7Lx0tAOJHkS0U1zpRn4hM/nwf8j35A7JN6IukwqnZYL
ZAmL5SbV9d+ZzOzE7r35omEjXC2AwgiaL5WZY3metpR726gldpu1nB7lJS2KuR71SXNwMsOrCkjL
MejB51Lw4USOYwVI4vOGV0lUVpdBuQGQbsYNTF2uIBrhgFsBeglF79HQeMhLl62IZtxqnam0cDCh
AolV0q78Q/kU65JNC5uUIS5YB4U4CO3Z4CMVP5osJ8kbyn+Pt/oE4ANowavvGd0eQOFzWcbwjqVX
BnfZ+SL1TWHX/oL6wKH2TIw5RK/jnXZtbFiIq3VtnVwK6kJDJ3K/yE71luU2HxISSdKuS2eimAl8
GgbGo4dJQgv2IOx5a4tpSzbKgtAdypq7nnCc0X1/b15C5Ka+m6UwB22ditpu7I1y6r7tSjXrwV7j
r+pywylWsHFrE73pUN3y7CXyA14PAHuoh66gC+Km9g4ce4m0FV9uGoMFgI1ZK7GhSIzextvAVmbi
nr8H5N3sX83I6G3RuWFvg2zctUBGmBHNRNED/DIE4eW3s6Z77p339ZKUxs/z4WCetswi3NPzUb/s
Nsuz+OkdIIJKl7bxreiDFOUye328FaePxr/vG3Pjx4KS9pDddi0eJNJA/r8W6PiE9jYwj8ral1bJ
GnpSyESseD08dvIue0YTRvtRnpiYduiVdp8ef9BEwulmC0mj+wa5Ec9rCiyppO5K+41jIHipLQU7
1ZtSs6TETArSCMg9sbmeA3eY6oKuaD+5ulNrh4T2bMvuxB0LRAgS9nijo4NyzFHOdnKbxWzkQi5U
XYMLYtG/8k8eZS8NWJ9sG9rA7MyJnboKry2OrqUu5rWodBPXUvIlmsW7wgz1uHtHah7Udf/JdKMQ
IQw05wrSmbcntkKGt5Y6THcmmkJE+UgXz/neBdhRM5p9SGJdcQ9obVD8RW+AdTDsqfY88w1DGHZ3
RqDVCrz9APX5S8pfeaiqk/NISyosebnoZXAasMLadz4ah2Y88ruxv0KBfcHbCgnZgkpzJcmJ5N4f
eBuaY4hvcBWNvJZUy3UcxrDfLSSS/SZAYpEEQDxKA3Pm3p/0kJhs5HrQgjYonN3Od927DrZT51oR
E5lO8RL0RmS7QL0ceW/jyyJue+oJYKB6y1LiMDqrgCLlZWbCp2K6648YxcV9qrFuG/WuVSln8HZo
6pLzt2pL1ETvjoF77LpC5xJPF1GVW/F44svoSn38DRPFWNARD9w0Mq6LQQ/pdiKCtOfCvsQ3oBRq
RqHOleRNoPE+3luWFZkBOHXdgdN9VitxcvBDJhnteACTj5uW20JSwcUgw+NRKC6hD4Gh9nJRG8aH
RL+Tzzl13ck7CkHO/9obrbgHWv+slWCvWuvtNn+OnwKj3CrLZCfr7ke+FPb9mlnswX6Q0hCE59Wn
AzbyuSWfOmPoIIJgAd6raPQanfPcySs+CgvPYupzyOreUckNLiG8s1a0fRRsnW9mLczBxSej3Gur
o9vPcyW/zWtYdQVqXt537tcgj4nuj+EevOBlHq86qoALV/aMJ6BQSQdlA7q39iqa+3NinbvXzZwE
15R3BdZakkQEnYNs7u3G09Kg1CIALy0vXbjlc15tYv5NETZum8zBvCZy2gPNHTL5UJ0ECda4+TeA
7FIfCizSe43hQdK+23kERB90D4UWiXL/yd0JxwLO4wHWCfaG0dDyKMuFgPGspHIMSfxyFCLwRgo8
u6aZlfwEVKdXGEzyW2Y/2TbydRdiFrJI0WAeanOP78HYyKtjdiXketGFjZf+aJ5RBssyz0ELqlYu
5HDJsccG9LzSzAU2+OY7KwIyMTDASWC/ux1yC/kAIewE36rLNSPQErSuRuc+qf33Y381/J2RHcBV
0CcJyDS0csfFdF4E/LeUmNAKqlRvwfaHhI9YrbxdLiw9Hs0Poq8/tjgxf6CwhvgFCK0BFWTHfoOD
4EfQAmnP00O57sw5VZmpzXljYOSB88Lv7LiCgWTfb2Kd/wE1Tk4Q7xFN157nKTSnBzTwkkFNA8n2
0VJlMUKAUoQ9Ea0MxSsaauN+DfWWx9M2UU5BYhosDvDtICFCf9ftjuCiKOeLzI+sl8IAQKzUFeKD
0LjeZoTb4k3dk1MNVPlTDJ2BODbKFyi9r8/Lx18xGBlvl+uPGL04XQCcnLrCR4DsxRD7Fnpzn48t
TMzmQCeEjYHYdOjJuR1mw1cK1xRo2+VaXNz9yvNAmJsdnZldODGQgb4OsQrIMaCRMHzGVWyWx3aY
dgkGktfRi8KWqsnl+Vy/xVQEdmNlNJha40RXLAeEknao67WwtT3ItUaXkNt1yUXoF4ACk2IuFrsv
/qGd6WpsozuxysXc7VMXfRc0UCAy/lv0Rx+ML84zV+A9tJptZZ9wIohwIY+MtAfyEOPQI088DeqP
6MQE6L6CyIYfnLr2LYegLV+R1D3Ovcfv9ggcIgyhg2WgYQQf/u3i1QofZomcxJbX+VAUCsH04SzQ
Y+PRMOBnNsqdIx7ZGi2hCKbaFtLHscUViu7XGrikzKioF57d6hX79Xjz3+1KGEMQPaQlNTRtaCNX
ksRKVyge8EE1nJVTf9Z58f3Ywn1RcDAxAB/Qgo9c/7hUmXKhX3NcDZwigBUuakL15cLZ1JdM54nf
bJi5zXgXlgLhgOMFiAV4lQFPH62VkGa+F4RiivI3HNaq1hngwYEGl4my6GmjIxh+PML7p//I4mjF
UIeX24ARUgvNPptPh3iLmnr0xzdr0ncGPVbke0mDL30WfD6xekPSD5caWFEGXszbbZl4thf4jpdZ
eN3o79rGZsD3TRxe/ygXmq9/z9Ub7o4dBgowhYrEMsBweGzc2nO8RFbttskscZGg2A3iZsmlaOpO
f9qZjPJdbDmyNHq5+5GGNKMCS5X3Hcr6uWLJuZvj9pgbzjC9Vy5Z8hk+rgcjERE7GotLWSOWauvH
x/tjzsz4CpOZgM9tDgRIBrRSHR+JaM0IwJn+Jj17nvnY2H0wMswc+u1QZFDhsP5u9atBIU6UAhyP
DNtfflffzehdK/bV6qNenKHrVRv/gbmBap6FRIgIctrR4GRIM5YpcJcWcK8K2XgfWWIWov4Kkq6z
o8ugf5+JU+/zWhggLMGf8Agk4VhuV421xbTwnCa3UF3rCFjn0tBkQeB5UJC1QqOs+Axdt0RXbDBM
n0vmFP70cxHlfd559A2jnVN7UY8nYJlbYFionB00YNOIlC6lKYACraQ/nuQpj3Y94tEcp4pS25nW
5lZuOstwE86t4ZQbuf77I4/JFq4qJHKRW5m3wrkm+s5UM8IWb22gL4Un5Tmf26RDyH0T1Y3mb+Qx
pSII+MSpcivWdpK8qC8Mj93jR8fMXmsFYLNkLhU4u21GMYqvpFJQCtg2QrLjGL2PAD99RetkZPpf
KU/E+pBEFYkglxkDGEg4JqDCG6Ay0uyRuYuWMHiAidGDgaQNIuvRnVs2ARCITFRYnHOKWj0Ev4EC
Mnqbls3Sb469MVdjv0fM4xZkB+IIgLJx9v9yaVc+ATF8B9oRu7Da/AISdd4KXyWkJKMBpu7vVaLs
4k3TkH6tmgISRY9370Q8g+ZY+CPwZInoDh2dFZatBT/UtMJKq4sPLhBdrs9RSlRxxs7ElSGzIASF
Eh0imju2H4D9IpVLotLy/VMvLMEanO+wkcDF2c5UZ/7Ipkbb9493HwBDVGfU8b2LnEhWMcidW6wB
tjPzEzgjxXTWnvW886GYQz7WPLIvFHyzJF44h5hS43TOfzaXjOgBaWYGPhV/4HOQi2KBp4THH53f
Pus0yW7kEpQO1I1MxowyI956G6X9xcouQ1Item0TlCupX/IQAkS+ndHFvfobXvJgxpncpyOx164/
ZnS0nd7z6yZXS1yqYInYfDZGDZgr6U1QdBFUPAi0N0GVbSgEPV36Zi51M+HLoLWIPYBAE72u7ChE
4YpUrpm0q6xcZqAeoAngF0rF2VEOl8x4BwDpiFfxgDREgHd7CeVNJNgVM5jpc8ItGR78nStvodWk
iAwfDM1L6IYoCnF6Q2wWGcDUoG9Ay0j9oTavLuiWxE0FImz37fFZu2f3AE0D+rv4Qetz+B1dFXjM
+5US8S0IEIl8shmjW9S5IXwFurIM0cfmLEDf0KW0ybY9rzeJwQmHEMSI7FKJ9SbYAAxeLTpOT4tv
GyxMBpiw/cSw+++A72cu8j+i8ts5vP3W0RxGYZAEnMO2VoHmXZzTUn9H1WBADvTo3/SM53iT7iV6
Dikiie/HE3XPvzGaqNE2RZbRU5Osb/FkfQ/prjOQswRjtP45JE+fdxp5f/XI24e04KhF968fM/bv
kdiwj3ZxZPVQSMfza5SUYjSxjdVMahGmNSEJoKgWAX4Y5OiddUxHl6DfaePfjNlhSsdTfm11dDoi
QStVUdJaq2z3nYT4LAQzk7aM0NT5eH6F+3N4O75RlMZLvSh6BcZnRsQ86O8dBa+Z0aNVrAT8wqBb
ZKk/eWSwo4VGcwKWc/QMbyi8NZnLU9/3oozmevjWq+sP1D6tnHF2C6b3eCu8iuBb75enEKZc+KOM
lthwzje64fUjyga6McuKen/j307G6FRCI1SAYhE+wMm+OXARQyZP3AaVCN7it8BPB+Bn6Mzd+pPn
Cz3/cITAnoMRdfiqq2EznpPwLMdg2IT7Mt3z0/uK+SpXvimT9ONDUICGtQ/2XiDhAvy6DPBpj/fA
PSpomHfwOSEdOUgWjPe45Hga36tOZ8F8F5IdBGGfg7VDTj/i9+K0Cs8L9ApKlP8U99/LX5rTuaL8
fefW8AWAJoGRYiCxGfNkMKALFe0o6qyXzeWw8zafgpntDyhVeeSUbhaLxd44d2S9/ihWe2sdQv4I
oN/jnD7qsLx3p+7qK0bLz4Uln9h8iHngaZ2/gvCFJJU3c+KmDhyWEywPgwowcOG3qw3oQaqAYqmz
vN6wC8UIOc14vJ73AdZQS/9nYXSk88JOZDfPwD0WgR8HsmKCgIMbLBxO0SVoF8jdnOCcdB873poc
nVyu81sN7JAdCMFedjsUCxKy6Y6Xy+7dpYfnbPeMK14HT/SpJauerOyVQ56FzSqiC0IMw0o4Yrlr
3HZEe1qefbI24j2aY63fmH7rjydnyrMKAno80JKJ9tBxhlBkhgJthMPWgNK6kY5+/56KhhepM8s8
aQf8hXg7AC4LffPbZfbtvvej4UylyIUPqU8VwRUrA0BR/j4e0dSuHQrraKEB0AtcYbeWUltI604L
OvRLaw2RJDQMynxDamRA/78MjUnliwZzFw6HVIvebH5TsqCOuTw2MTlr/8YyJuxFjqdIK9HvLCWA
DqSzjfAw4IJXJ52r1c1M2hhgXFeSo+E27axKbPHAinEO46RHy5G7ejyiqeN+tTp3FLzQLmQ6BYbs
Bm8qDXX+ZI7Bfmos0KRDiAvXOXQU3W6ASuXFhA3zzqrBU8qFAI86e8iPPB7HHxh67ByvrYwCoUZp
Gz6LYQWpIkjD43Fy2R1Y42A+pcuanNrN6VTTt9p4+xB58sESHf0Zjz9hMha8/oSR6wR2orbFHBsw
1S/gjQKZMOhkTPNwwlW1AJmMcIzJ9sNI9PMSOIqQzriOqaVE+l1DGw+vAt8wOtIdj87Bv/1ftQCJ
JzFRgxmKiemV/Gdh8OxXkQBEm2THbzHAIgBmwdVl5yXl5hB6/4eV/Gdl7DCkiFeKEFY8fxmRl10y
oBMOqxMoMj3r1Dx9iQSEcQRiLPoe0d4wl+jBmPGPM0P94025GqrS+BrLqviIcvCP2o9khY75eL9M
mUARD2+//2ZTHp0Lrm6zSnE6nAt0bxexZNqZusq0Obz4xEsaxUJgekDujbQGGoVuVy0MfFGo+LoH
3qUEt0wClC2az/VVsCPGlofSdL5WPlK6nGsum8hu3hgeV9cGOh1ZKmFYILm7kD+8YFO8s09ZDX6b
RQZB8Kfk8/GUToUWCBLZoVsTl9pfJHm1aiyX+6WQFL0VAcTUxYYIUIBfnfBOfg/8mezNMG1jhwM7
6OVHCyqLR/LttMZdFmdFw/eWCv6/KjxXXKqnAmEvjH/UhHQdZXM9O5OPvWuTo5X0yzhJokLo8djb
dKBwBVwIqufvgv5sOhaJKlBMEmEOM/S31e8GitqQjAwFehrGuYCGjwMIV6u91QemFppZyxJwbuqR
8OqBz5DdVhXknOZQWhP1Bw4hwz+rw1V8tZROBTl5LbN7qwYzkUzi2gCIWBFpXf1yVIuevCcOFADR
xeaXj/fQ5LpeGR650TysM5ZPYZjXnrw1x5MweGOTN1dY5GsQTj42NhWYXo9ytIkSxQbtYTwYc44N
4xDpJ00WYXucw5YIQ1B9v4iDMuwgISONqx0BGmudSJB6a7cr6MZEFmlZP2cWYyzQxUg9k9Utjn51
pvFxjOAiqmW6+PWNanOcuaQmBwy2jUF/Dwd13FvLZbbgNZrWW8jUC6pZLgWXxnS2sjK5iFdmxvNa
JJWodTATgxfo0GWkgSOIiUZV7aXk547I5BMZPJHsIHWPXIwyXM1Xm7WoOA/IMpe1OLJaMcbJMZ4P
n+8QLn0/fK5WpxXIVUyHmcUl39/4CsBsKJkhR4cyqjp6SWVVFVcVaGcttuctRkqpJMx5uXthPmxA
pNtRfEc9cFAhuh1aApWmLK/8xkJEg5tYptont8FNTOLD6idefr1CIBz4uUE58by0bOIuP9agaTsq
uvP6+KxM5F9uP2U0y0AYpEroBI31IhDhAPIPwpl4wAFCFC2AlF6xq8XrG3rk9sXhfMzmcKr3OKbR
TAz3+dUiq4wSxV0A86p16X7R+08PHAEJOugyyUnefr2KB5m87ffgzibu+y+q9Y/HP73a/1Zi5BH7
QCzkoMRKpN1rVB4yZaZWPrGLb+d35PlK8IcpjogBpnqu1+bFFGk/dF+VDnkyoA622q7pcvmtGtqM
y51w9reWR8dVrdhGyZOwQWBZgHqKxYtU1xw9gjxsCCIXBRT/4cLlDrn0FMabKJ3tNr53j7cfMLpZ
+1Jl+ybA3ArkEuzfUYxx9WdhuVoRUV8YrLlO12d4xLkocyI2u7F7F2a6fRtwg91NjdAMPF+h+fxz
8l8Nm6ypayyZpyWaZR/vo4nk/q3R0VMpYhQ/4hMYbahUEb3V33ef9fk5OD4n69VqIRmvIZLXMWHN
NwSHpOKGEjyYF+ci04lL6fZDRg+mTmrixPvzLZkxHOfGeH8vnzUCnV+8nGT67OunRbwh0Xb7BiXP
PXw4AfoAb6fF98wWnDvdf1v06nTzWpUlSYzNzyxfLuC7yBBbydRc2Xq5cfXTj2JsDQVd/tA9s9ZH
TT/OnO7ZDxiO/9UHVG3dRZGLVeF3pQ4mMkR3uD8wCR5ZtWSRLp8gD/BqGGvMQLg7uouZF/T9zXy7
GCP31nWqFNUM7LtoL7SbjZpaHKhN7Jj62cw78p5z7taV/vWOX43VV7Wq1QZXmhkRSno70TisDH71
ZHDrPeVxkehzm352ekfODXz1aQW1lMYCKkEyOX3lnh1SD3EB3pUnwJ2220iH416jo//1G9qd8mmu
r38ijXw7xSM3pwQ243n8cNpBarAZgApAK7DrfIuFDjbwtZtBTePp9bXSVVBIGEJHBj1b6KIfUgKI
OpZ+uZxZ9j8GrdvI8PajRq4viKPMyevho3aNcUCuEXc70p+nxReB4/Oe4PMd7PY5MtC/Z8MDu397
5GoP9JrLRMFgF/yJu4jo5XZnKui1tfXTqT1tCXPEVgDKDu/SmaM2s9P/nPKVZRvMOnbAwrIApnbk
q8wuTTZeCUGfoDeTmjce+9sJ2MTNDI/hbnleJG6Uwl6uX7KPnbBFPEgWjYkS3ROGeHZMfWZRJ95s
tybHURsoSJkghMlUt3f2QjK9tb0UD/amm/Ob91mMW0sjtxVG/3ODDb1au129BZHx4RDrEXWIvV08
IeUWy2QvGGdso82cFtDcUo6cVqm1RaINJ0qOFmWxsNFxH+U07FdMMHdbTZShbkc6ir8C1U7TXIOt
bqH7HrngisqIifITBro6PSn0Sz2/JfBjuvV7BL3BZmbbCoN7uDsxYMQWIDskS6Acu70h1C4sfD9G
lCT+F2nftdw4li37RYiAN68bjp6iKFCUXhCSSoL3bgNffxJ1406REC4Rd05XT0dHK0YL2y+TK3O/
vTZIbRa69Rztn9WXoNNtHxmd09q36q3wjKoFhC9BGaynp/GxWqnDiNlbBHLOQEYwJzefNFn9wgvU
sg7xSf1JhA6YvsdVTtbKAPyoa32RA1J0Zx2xwMJUzC77jdnJsqM1MCkSAUsBeipD1nP1LQly3S1s
SLk9Prx/UVSPJn2y6hlk++JWw7shkf7UQtYFZRI4/7z+maILFEuP/3HblxK7YI1TfTjwBoq/0M5B
nYi3ysvuVQCMlwVZUEu+y5o88+vXxnoLD9LGBEmQcUKbAL9ndnK/NEnj3D/68smLx8c+T0Ux6SAc
yx+aiHUYTliqz8/HZNiKI6AdKjTTikjhpkWgqaPbhIyUMnosyEa5OP2KORyASENXh4kellWK4tnW
+1wVi+1jv/cChPxYTVYgIIg+q2l9aSj4qoWoI0olbGyEdb1uXKbUWTc5QIOJpKwSG4+3BDf6x/cT
e2dxWmgq0pbrQj/tHYPhSfQdhnoIDfMTY2AzLpj6fbvem5q46j14qiIIgvZw1VlbOm63qr7dgwsL
PotvFAunatzKv8aFuixumDH/NUXYcW1Wly3FuEA/HhQE/a7GwmmaQU9iPLi8RpioBhrDSc47qNDt
1w8oxIJeY2y6f3/3VqAlGMhrf1QbctBPw5Ia1MwdBeT8qNUGblfI7E7rTxpqdjSsvQFz2JgdAGOf
x+dhJRuVBZxvtia6E5od+Qn1JX9v5hUGml5EYwRogtC2MO1jdiNEFEwj9U7YbPrOzBUZ1ESHqgak
C7yvSv0FwgaS5ktJxd/vxL3ZiZvZ8rzPBwXMInNq4rczcDJ3IdSH1o93528uBene0MR1DItSaX10
qzsXJNlS44h8SLR9AU8eev60baV/VvYxMCudQ7YxBq/0cb0z+e0mMBzQDdtOZsmr1t5sWvtQWOda
x9+bzDqzhCU9em+XgCxz2xsUR0iXjV3GIB+5fz7lGvpDueQPUC8+p9uicLTAijp/YYvPBBqYlBsz
47V8411yYlVoZYftxm+aUwGRI/srJrZpHsZC1c85NvVVba3Oq4/IiO3HCzJ3FSIfiKtYhBQY9vu9
ab7IkzwR0sHxXE+vtaMrAI8WbhkhQTukumBsJnCAagMPNXCIgIEkUZpE75obogqZoS6Q7phtDpI8
bAEGwcOzon+iRveqYhVdwuyRPSntJSzUuLWmd9Wt8cli8m5Vlk2MBK8Xr+RLLsPZUZDl5X8qXFtl
AQekXiSemLv3b21OVhbizFrrJRgwt6No4c1XiqIHDPiPS4H0qIa+Fsrp8YLO3SBoQIIWzUhqhlBk
4uhwXRq3Qsy1jvKKKx+UxplViIao7VvHTdZ40x/bm5nVO3MTZ6cpE6bwKNs64iY00BMHzk0u0Znq
yfNtt15g1ZjZrXfGxp/fHBQxHqQ6rjA2UVcYq0+NorwWx9pbqNPNziE8gxHJi5ItGpPv7WhtLYdq
VncOZaHSKUvRXu0gzeC7vWQ2RcmsuzDhiAgG66TxNVsSe2bpGR93xmS34qBAMQH8aiOidvKMA6Eq
Q4lJa52AQszOlvKRyZLZJK/8c/ZZfAodST4fr6Q84zncmZyMOglkLm9dmBRZOy/fmk+G+xQDPQ+2
bEq4wggiEnBrn76xWGZqSPm+SE85eGxTm2r72L0k/bEGnFIC5+13pNXge92oVKf9PnOfRfy/od0I
fTMWiyed+ndQF8jU8gcjgVBRoQeqHad2k5PuPGwEVCXrPyFYczcpqxf1qx9/ydJX2j3LjS50a6mC
Wr0LaRuTKutgU4QtOE5qHcSucr97PC2/WQklUA3wuKzQ1ITePmlyb7S0QY2kRMlEzLfDueJ0xmrE
Y9SPLVWZv2koiJxNQQU3+1OKFuxXCHE+/oKZx/nuAyaXCBIPfSykAdIenSH2JPnp/R+UqJPWbuSF
nT/TX4DBiujER3MInK6/e+TmhAlsXvM1HiOHLyyJ5LvWyHeCYYXH1iqt1I7XW9XXfWvYJo5rDZCx
3Qu6ayUIYc/KO9VLCDrbB2bh3ZjzAe++anLJxDllWq7HV4He8iq5ZA/Y7AifZcwrA6K+Ktg2vq3n
zsJdOnPdgFMHen6gK4eO898szc1kJHIug044pk46yNiirJ42cI6QUi7QthdeH6/yzIEXIC4PyKyK
3nfIGNzfOSjAqnHWFdRRaia4tIhOiShTd2E3z5QPVIGDIjU4awH+Brjj3oykZT7vqoDpK3E2amVa
sWto1DdA1ZS3pFScAeVVVOmhItYlRgA18L7T407Rxf4sl5uqAnddyaxy3+QE6/EMzJ009NVpACPh
rKHDZXIBharH9dGgUCdEFxS1ymQnSjk5Ff43Dy4MFCvBKIxYujJcRi8K22MXDtpMaAo5xJsPmB71
JAxwIQM6nlzA8GW9d+bV8D4jcvpZobKyAq8rlOT4t5YlSb/Ff1nKwc2cdLAAjIBpYLHA5DR53/ii
hT57iXCqBHYd2SK3M/bRyjoOhD3Kx24XPFXrcLN6PO0zIDSM+sbqZEvU3QA+Jx7ApW1txUBMkOhQ
EME6Wi/Pif1dk11n7b4UHbDWbr2he0df+IC56PjuAyZBAeYC7qk4Rsd4BzgLlD6tQT94DxCt88K7
OjfDKHxDKx2wN4j1TZ7VPmMZ2etZeKDoP5NQqKCXdHgZklWvrRV16bDNvKiQZIdiC6IH9EdNw2MZ
rkJaUW5w/EQXrs1HBBgFkm9PRDa+Xl8PrYn2WFAnfp/LCCNdmtYl6+PPb64vxWcKtVNgvS724ODE
vSmg8YdokLDqBZDNmw2IXaKV4uv8i18cfPPxvpop0YKZCbBtSNYoo0Dj5N2Ko0iO8roHtEqxir3P
EdX7ARBg6yOSjd2dJx2HduXVpGcXLM8s8p3h6cDLTgFfE0U8Fa54buPJhFd3itiSjNf9bCF6m4kR
0UkDrRGAUiXoQE7eJq3IG0YtEVbUwq79FLWfkr5oS1LjM3B0REZjWkBVoIgL8bv7tSwQIXK1htdB
IJde70zpGv6Rf+iOs8B2r0tWQd4HqzVYfdipdvfBWfsXG9CGQc8/8EoXu9bcvaHNYWPau5350a85
U4Rs0/p10Hdvm83PaeEmm1sBUQEZP+SewRw01TRT0pbtwozvnTg/ga5SKwwtQqdNDcEZOM2P99lM
WQhSIjfGJvusRFMrqwQwtt0f5Y/YAN26Q5TnevVl2ya6okEgyYBznX/tFi/smejnzvRkp7Wa0ACC
yfUObxdwiwLyaW3/XPajCmB80ezNB7OWFm6wudvyzuZkw3VVnrq1BJsJKS4KuYbrPXfIL+HC9TEX
rItAYEP2HZRJACpN7MRiXTFDi2nNkABLjUyXEXOAUppdI4Ct4H+5Vm2q18QojsxaefojvYD24mVJ
zmemFIbVvfmMyZvYuqHb+x0+A4TxHHh8DzUml98MV1M8Mk77iV5LiuY9cL6uzxz6CaWF7TXunkkg
Bgg6/shosQDdwGSJRbfKMAs4eX32XYWHSn1+vH3/gml/G0BwwaM7+zcCdQgHFFNpRR3AOd7btWAM
O/GiboDdlwEniA2UC+zSjNZFaSi2c0ZpRDN+RpEAkKsxTy0aGGuoB/VInSyd4vmh//uyybuMELhg
E1pTJ1DYaht5knqQ1Pj8ePzj/D0Y/l9s980rVXdaLXB5CSMu/8bzXnMpUniX6FpK948tzQ4H7W6A
uo+S0NPcqtejcaEpMNF+6J8LFb32wtKDv2RivBdvBiNIldSGbkOdS9PrCQQgsKTH3PqLCdola7Qf
yoL+tjmjRv14bLOnVboZ3HSteMoM3F/LV36ztwT0mWX2c2DDcTcKw3zjsT9WP9o6RlVlKbM2u4T/
bE/T5XIqqG3RtNRpZWnVQbtS+2TlwXw8wrl39maAysRzY2uGgp8Im9HLvmvXUOgrF1ihnxj/hRm0
nCAJj53yS0mOViDwaQVKnTz3dLX+9ASrzc8VQu/HduaCHfgL/wxNtkoyROBR4XvqqFxlJim6tSW3
JNhBGUnRuO0DOBwFSKaF/I8QKnoO5r22RXnKlUSrUOja48WLRpOFHTxa/XUab75qso0ECWB4jcVS
DihivvCVGll+XAIoWQN/4vtFdOpb8bNkVGEBSjgTa2M6UPVADyH6NqXxZN2cnATSIK7EoCu6yutT
xwdmUZz64SKl/BYa3gs+2wwsHtUdtBrwiIDRHjpNRNOUQdRfIC/rVgDLBIZcklQDYpxUENEb/og1
Wvs28WsNJhfQddAfOdEHAcyHC/nM2bd8JMYY62d4Y6cnR5JaDcI1QAEXP4l3dTnRiAUza/eh8KGI
VkghogNVnUG7Lmy+0V2cLvNIYjYW1VQR9bv72fZ9vmXd1mMB9mD1DGniPXPISfLkvvoLOZS5XCpo
LJE3g4otioRTioi0p62X8sngGNwrB1KTT7tBsTsl1WuzcAfOOGN4QSHEgyKhBD954rAIkTyUbopa
RriuG50aFRBwtCfx81JkA+Lo3/MH9DQ6XiWwMIhItN/PXxNVYh3lcPo1KJbsNTq4slnVSAZboDfm
VBIXNe/rxeCK1Ip5hfksqOhe+4y2jM2qKZWJNwaGJPJxJPRM8CXQyLYyk31Twa+jlyaFsCF6JFTR
I6wH8LueidCYf1ZkrwLoqCyQhwjiLI93aq0EsinnopaZWYLs7Z8ojlzWgpocoyLBqmaBrooS2xul
2LLpkfqJNEqOoWPZHFtKUyttgGQlvFCDdEGDKIRAvKjvA4N2Xiivu6HTTkLSxsIxUzIab8U+4719
6QclY8g+4wok4fictYcMdZQtiBX48JiktVRelUxps6c2DEptTWugJe2yioUcT7scACM6dLFoaTQW
OMiS93254RPZHWsIvCvveY4t0JzSuQJnpXHlveAO9Ok56YO42vuS5Ct6OTJCk1IqQDiblUGIKE8T
QXquyWJQP0VJl4fWAMRYYyeZppaGOOQ9WjP6BOp3gctEYOLhY7YxJZcX/BVXqjQArVPBRk4mxm36
JUkJkOzEH5Al+0z4nIeWWeRmjH9AfUDMT3LSaeJKoSDmPylF46OnrC8FhvA1X2RmXClxj6kvaTDo
apdkyXsKxirZDJAwqL5qlffKL7FqEg/sVUPFpKsmE7Vu4zGMFF7AaOOHpo8u2Pgli0I+KkhZoZMO
igZJKB/aVpECB/ILHtrYUANCE70W0Rz1nrLVkJT3vEYZZbnllHv2sq4ZjBj/XtSkkBr8M9dSqIZr
0PA1u9xrvW1VIjHyE3tcEHebqo0l/8A0jSy94dfkgEckSte+10Jd15CvS7WXeIj7nlCIGfJm0SRx
ZrgFCJlNHjONL9JChR7qkvF9s+lDXra9LA7CXcNrPnTCeNGNpB0SNEywdUuXTfdMjISYjQtExS9F
h/lWGMSGIUnbZtTsgyz1TDZzqyLRqzKTIl0t0A8M+qsq7csXD+qGQgjlFK1Lz3meK8MuVQoIjsQ8
jRldZNAetRLSiBdMWcEkcSRHsqIz8C21t66hr5qCrTtNObNhSiHZFhmbYvL8rpaglgqvhkPrWx2p
lKBZUmNIW3VJsU6SjiuewEAQK4D39kXfr9yAqdizpFJAZgZNLtV3r1OU8HPIylyyvZ6RKxQ+5KA1
WzfWep3ng9a3ONmLBCyVQMXDIIMlCWejKTac38sgrcj5hrXjqoxTMLYUnPbFpAkEEViv8SRjgN7b
t4YUj29BxdLzj36Z+8yBK1MuMuPEK2qTUQOaWVzAs3lJWpaJB8NDM4r606UpY4KuZXiloPbxoHrU
0e/Hj8xMVybUeEeaEbTx8rhPJtnUuAiSjNboVEKipyGua6obIP3ic7xrV8OVKezqoq5lg9smqi7v
K2ho2JQaCopLnq1Wmxod5rl58S2EdOFp6bGYcXQAWAFZD0TjFJWTxp/f+BteRgHzCVrWcQu51Lu2
QHaZi8BPgSkkPHWhgzmA+i+gTLHgyM5VMyAQCb5XCVyRoBXn701rQxGlHdexiEMIfxrUZ1qhv7j/
VDZlZGucFYg6/aF2l+tIxdeH4MUPFvyOuedrFMpD0goM0784hES+KKMIQZ0TS3FnDG3SE75AW27u
tkvd4txMSASJGFQ04AFIPFqC7kfLSrgaAblk/4a3SFMBhvheXXOyye3H+20GbTkKuf6zNI76Zkmr
BiygApuwSIy0oLEB1QUZ/60xqeGtZBsCjDpqiQTlrKAlGwDNJBtcGM1Lb/w8/pLZFb79koknEsRK
KtcSvgQ5/PEj9mjysp/Q9VQZu02I7rWFdNtckuRu6JMkSV7jsKfC/zE4siUbbUuQBxvH15qeruvQ
P1zIi/yWQcCK3g5ycoLCyuMFr8HCAl72+akd7I1n6CDLXEyyjffExFm9MzSJSYJOaRqKaxkdL5Yx
bHNLXOuJ0e6NJVd1bquizqfxOJfguZh2PEphkqstsKtORrxAf/dLs3wdniPUqV0ydmg1xp9w4ZKc
u4ZkDkANESUWlDkmCxeHbsaXFWUdS2J07pkZ9M2JX1I1WzIyWSkZzr5UxDASryGAuNNwKnSU9DVj
YdvPxHAg3Pk3mMlCxQpTUZ7DnQohkuw1foPE8SXUTv4RyEDQUWwhyIGXNQ7NWjV9hYhLp2Buo8gK
Xhuk4zXUbScXQJdpeMD7jnPQDFO7JIK0JijHYku9Hhw9WmpHmNstKpKjIANFACBNScrlolDVzhV7
h8m4dVZtuYS1Hk/oXGYbbfj/TEwGVChyIg2M0DvD2Y3AEvbxbqF/cF1uQe/7DCEXou0h5JaSA4qT
JziBfxbsjy/R9OTd2p/cY1nEqBB1wxBVRyrRd2O8vwRmZqtGYEfdZmz4wuWyYnC3uKb0Z6nVbWmC
J2eD5WiXxCqwgnlMD6qcrRoG0frjIY4jeDTCydGochzLrlSQwPcs8MlCTmqt5oVVucXLf2EIJSIZ
FIVoYp4K1EqlL4mDEAIJ5o/lba3+yQZLFNePrQhzK4bAHplqIDjGdvj7NzCIA5pkqgt8pUDwDnDX
Xr+WV+MKnCUYixKdQ+dS9xboppkTCMz227NTPelLV/a4L6ezevsVk5UrIiUJy5AB6U1+8qU9I2+7
JeqeuYW7NTFZuDjggOcHhzjAShmJlB6ooJ6UDbgFhaVk0ZhZ/DUaVN2AQgbhNcAg93NaBwKfQd93
zCtI12TFbYHJDz+TNahEY4A1PxeWcCY3A5WR/5j7lRMqOtWHlitIPhBKAbsNcAY10Oe5znRkc3fg
MDGdN/f4+gWHDYo351NDFuWclr5hkmztksBLxMFHBbXfFwqIi/ITqxoeahIdejul6iNoTCZaVCuf
e0AQ/rLIEkEQAfCU+5kWhzZC3i4bnKDGPRNq2zZ0cCKVwAGqkWjSnqbvrfpSRJ9A8JPCD34ozQ3N
/Q4SKENoP49XYjZ19ZcrVwDnMyCyk8NUJkMKaPoIjvUspiaQueZsAFBUwkmGWtiPrc1saOBw8W4B
ZYbRT2mVUo1zGSg1sE4qq4klMOpFUgMrZZvQCNk+sR5bm7lbkSSD8C38ZXjFU4k2oRxT9i1oT/pQ
Koy0DjwTSPu3x0bmfH8kNQE4AoQe5I5/25NuPHKhbtSQ9UF4EjOgpEIBr8kPXIPpqwHnkV6kAa3b
NUGppjZjDyR8WmlkqmrIi4w2c9l2lDDh2OGhhvjutIsAQFkvijgkfJODfPFGlEmzUcptZoXDGgwE
6BNmOl3bRSXpl0DAc6WZkUoHtwcq+DJKfPe7WonjWA6LhnVa74Py5yx+DWoRLwARh48kgF5a9+RX
0caPxHMdtOuQce1iZGa+NoC2JbWuBqsC/TH1R+FnhuT9SAPwQEv9tTMPBxxQYMIEDqlTNHTcf+Qw
yDEficBMiPv9FdDM9y08DvpFLUTCMbzgDPygB4CfoF6O3s7LwkaZuW9urU/zqb0H+T5kcwaHVpvm
uVNIoryyjEWFU1ChxbZcUp2cIRqCtAuWREJuGvmJX1npTG3blpNRAKCkV0KdeprpBq7ZRwcWOR7R
3wMVuGFfEt7kgYVfGO7M+wgGDmBFEGuMZE6TiyWU2aDxa2bkV6rMK7WMrLdjxgRtM3AKLRoBzccG
5xpa7gxOHuShTweqSh7r0AKoTqBr607PWlxlkUE/m2ggaqyXQDbm7Zfn2Xl+YLgjIxgyImfZ7kS7
DEwk9kSq6d5SLWbmzpfR2YMUNJi6R9Xv+40HaROmZhJQ7yEd/q6CRuCjihaKWrMmgCGALw0kEmTD
7k2UtRtqZYsDmBBGI8NKc+gldhameCbIQt7wn5HJmkIxtallpOvQ9VcaPBhOg01i48mWdcMarHyX
rqWd1ck6NDKwoWobV0Bx9jfsNt0H1lJ2a35/QwscHXbQKgBb2P2QUVFveU/JWcdTxK+wCUy+Wpdd
ZDLxD4Rx5c4Kme8msKA/RNJFhMpMHCbjvuPBAo3S2i/IhJKlNBSGgnU6yhDaXAPCNqzOyiSKAZce
CJJOxE85K/MHwuSXOHx6vBZz5T1ZBB0purdQRMUzdz/6Jh4SNfWxFm54buRrjmS93VxUT/d9iDSI
ZwFlIbFiIctpVz6EHIy6OQrgUnr8GeOVOfEbgeREMAqdFBYdROOVe/P6wdHJ5SCWWYeXicA+FZdS
M4J15RsiZE/7BeT2uId/G0MmUxBHMr8pj5miVoPYIYPvcCpg+jhHgogE+UKEPe7hR0Ymj0RfFDwN
WxjRKpvKFzDOc3jX2+vjeZvzuzBx/xnL9MGM2qLiRYbB/ukVXdHe6vaShFvfP6nSPqZmCx+MWz+2
OTt9o48nQD0Upf/JyDKqcEiO+5wDsT3t0HoLv/6vGMmvmfv3+6dDqqMCfQRsxjuC58k9qVgxOLGs
kvOWx8pxSgJvSHuShunwwXVlcmYgpSAS1GbSwgiRIUD1QUP+nogepL2trs9jM5RcEH12GjI7ZtpE
2o6Cxw4vWMjBN3brBrHyAKVWibBqAa3s3AXbpJl0TPSHJnHz7qMW3xFaDngRkKwcPKLSRP2o+34A
3Mvro5AEVcelNie1Xa3nCF/Bpc8gxaKneSId2Ra+iZkIsXjJuFQVjR6ksSDVloI6s/N+8K1QHkDV
60oFcy27klLr8ZLNb5ObOZ3ccVWbJRpKrkj31BUSW8oKnE7Idw5670P84LGxuVQM0tf/2SB/A++b
w8x2Ql8wbcg55Y4zrApiEvF6sIKV+m3xen0cniG8fOh3KmjR/G3zEqIzYuEL5nyk2y8Yb92bL2hY
Eb29xbhF2SeVgcIuSlFHSdgVsZkPT6i+0XylpqoRlxZbXEVZM1o5NUT31PtWVINTQX3S4qVu7rlX
7/ajxjjj5qP8TEKxU8aNEFcmLh520GP3lV9EGM294LdmJi94X9Uo3uYwA67yUNgpvtlqtoAcZlIt
nNRZbx2wVXFsuQEd3DQO04ZRSZjDQktEgpgW6gVbtGNAmyDBhRoCSsvuxJVP+FW8CU/dJwRfi7GW
sZhen8k6YMP9+47JzEa5n2ZoSeecpDXqpxqKlVt1lw7ERE359fHWmkvlj+hGlE5GYspfeousH9Om
z1LOYSHjaqM/kmtRDTO0k3fduF/VMYeUxXm1YHQu4rg1OllTdyiSvpczzvHX8MoqksrjFJcAoxjq
sXXK3IqXxDNm3y8B6hzKCKT+hdXmPd+FcnDOIZ/Kb7LUaCqT9xde/dkTcWNj4nt4Xl4lOQcbkDJl
T3JqsqmTIawl/VJn2uybBTkfvFaI19CodH/2sGapVKEL1FFj240/JXnLZgtexfjs/Xq2VGEUgIXz
/AsDXGdDJ1CEi06WmQVkC9D75O1ymbBPEl0HSwyeS9YmU9f7XhMLGayVrk2Baz+6Y4ItQpt3vpDT
m71PbsY1LuLNtcUOdeTxLSypsVHDBfafitBs2090HD7e5XO7ATA+Be7wCBSaYk75svf8Gm6TE/xE
HrgQ6wCIvreMBQm4/N+8h7e2JoPKkHPt0qbkneHIwpnQAsJwXwJat7RMz47lJl/K181twFuD43re
zKLcBJLSazAYobciTFeCdI2/H8/f3Ja4MTFNhqoDKCYEFyYaMLeaw+693aYXlTP8hfzHbMB0a2ji
TOQdyNQkD4akAlRAnqr7w8UF6Xz5MWDNwD9OxXNzLvyG0EBePx7krCdza3wSKag089o4S3nH16DG
ZWDxICXOob5yAjZlSVF0cagTR8IFA1LV8hhqVVpxrWfx2sufmGqT74LseWCpHtdW0KyqRYnY+f0y
MluAVAM6EePPb/aLWIlFwscV7yTQbhyzO4YKzk9xVeZH+hJbUgqYmGequQEUkmwNi5DbuaSnIoBO
BNrpfwWA7u3zVca4OKNIxNV6WZ9TEEYYVJdMIdtwoc3Ku0pcU9HQnrRgIXCaq8uAbuaf6clRYfi+
rGsErI70ZUUryRrWOJ7lDrpI4G+0IF+f6oUegZBorZzEFbiA4g2/5VnC4w9jM7a4G3TgJmv78c6b
exD/fRZwqPczEkoQ1EDZA7oHEN9DYh/NBY8NzJ1fdJAARw2s6Qg4uTfgMUVO3a7knA6ZVTv3jS4n
aGT3XpB0XXCQ5/rN0GqGZsExC4M2qcn912cgB/BECl/U4D5dA6yqG9QmT6OY0f//oPB4oO4L1gxZ
mRI/0r6MI6/jOAeYpi5qV66WGZSvzK6NjLIsCOCHoA1ZMDqbTEcrjCSg5spyv3Q+cldh2z5XEXyD
434ACrE3qyfp4gK2a0bnbbZd8u3n0MkyygOQvUc9HbXEcffcnNdWENqhB05wJA8vd/vOjhVSWLpn
iM+PJ3TWAUWhGWTBiGVZ5P7vLRW0jAAudzmoHL93zDejrDvvj1ytUzO3y1DnfYNlzbLUg7ew2xbc
wiM9t0lvrU/GyYhVr7nZaF3eNpktfhTea6SuS+8oISu82GU8cw2hMw5pIXR5I/s7JbmnQYUf9QEP
Vrho0HloommkGK5CaqKBAwh05InMcp9Gq+SrKsyzGJvguQUQfCWtIR9JvZ/UGwmw3x6vwcxXjaLF
aIxBMQTI38kDWA2gecrGVjYNUfxQBCBuXyroz53QOxuTd67pk1bmU9hgKtHqmMQSGXEnV07XrGi5
D709ZQy/VPU866ysOHLl//oLJm8f1D74ZoiAqMh6FLxauxwQqVeiSeGdccy2dr1tWwB179ak6qgl
asm6qBbQd7MzDYoFsAooImKRyXYDD09FG8r2Ti+079RVdCYMFxZzhpgZEtQ3NiautKpkuVIMmOne
7u1w56/9dWW+Q+AOf+ya0Gckl9Z/2ac354YsZYDn6g0wjzImYDF/T9b9eQYwGFLlFNAN6CV9emjY
Y3SwLa4i3QZkxBmJmkAjsPLt05Ly18yDdmt4WufrayCAZA2IlQaC8/JBaT669BrLCwWFJSuTs6Jm
Q9a1JXZRnQSJrhXNU5WoqyFEyo1tGOvxwfx/TCZg65wGrBEE2+4nM/f/72Q2em3s98fUquzAHMgz
wWyCvbxZgwvr9GeJvXJumyLwA94N3fejovO92ZCyUg+mLiBW5E3kPfPQVX48sL8X3SS6REz0HwtT
554TaFgiq4WiLOl6Xd1Djhc9kMcXbE7IKV+0vbanek2+Ep1i34I/3uBNugZ9O8oq36+E2dS2pHM6
sus6I5BuKX8/R4xw932TZWbiWvLSAN8HGCfyi8j6xVZoZXa2d5/cUerLPIAILrJKO7FiE+lb9NYx
VqrD6Xg8U3Mv8d2XTLZAonYaADUDmmi8laiDlOMdDbn74dCH/81mu12TyQUpKyWHXnPUgRMMuRon
HUNW177REsC9wO4NPm14id0WZDALHs5fZ/DRfhh35I2/EeE2STT5r+33lwG2wa9E/HVC4HYQLDol
T1+NlZstqVffu1ewdhF0UqZ6vPeMaruIP5t9rlDA4bixcA/ywcn3iGIlCK4/jJ3WJdowVtlJNbry
IArnhOMMgDMalUTgsFwvrPZMphcaa//sTrwhSOA0ah3DLm9DQPFafbsaQYvvyvhf2hmvuZv5boNO
6LwIdiJSW+zGkAYwG3bkz4KZudtSAWcBCA0V1PGnjGQt9Dv4Qu5YmJG+jhDPsyGWx4bGcEEbGESf
3cNCtDV7XG4tTgY2oGNK4DpYLPKnVELbi6h3MdKJaMZvd/5ekw7uEh5tLoZX4dGh0YFHvzrKjveT
ybCiXIgUINt9ayD19x5AnnCtyaRBv4q5MKNzG+TW1iTSCZAXVvmoR9jWkP21U9Gcrwx7w1xUDJ8h
/ke0gRHxKk4BB2/lflSq37ta0XFA77Oq3tiFstNwCrlNsrbJ8yiXa1WW/pPuVVB62Ket8HIRDxfN
yCpchUurOh636fUAIRrQqICTDaCgabBaDUPKiRj1Prx6J0XnNnptj/K9Pzj8C5tWmMkQYuD/jE3u
/k6J3c4rx+XcDtbnu/Xe2J2tbixs3ednTW9JvH16+TZfzY9Cfy1t6sT6KjY1wzsvx5tz8H4V38KO
6taqJE0xEh1Vo1hjUAuoWzHd9lFilFqsYs0HtB2iZ2Mj8Y1vaAPNjizjjRQvvbKNUjm7BHLKriWU
5uyQHZRDmwVju1ne2WixUo4V/iJB42kLN9isy6KqIO5Bj60Ev2VygzFD4OcD4455BcO1FZaIEBVm
jXBl4G3U1qfs84cxoFOxboiqL6Fd5pZO1QB7QAUHaI8pjB/0AarfZcjAV4M5cJ8C99Izlk9yqV94
sJYMjRv25v5Uw0TwXST7nVZx3sUm14P2lGNC8yVK6Vl3/nZIk/kMZSHDkJBGUVICpUD4Iw1Kv2b5
5qtEQhMfRDJJ9KRuc51hyJ/VZeG+mTt5I/fuWDMBD+p0ORN0FXpxAvN56emxspeEbzEEeXcQoL/u
5y95Mjrt2gIVR1LlG84zI3F4efwRs3sK+YGx7RaYe7SJ3892neZurEY156SePUofaB+vlWXX/8Pc
ly23jmNb/kpGvTMvCRAcOm5VRIOkJku2ZFueXhjyxHkmweHre/FkVqVFq82++dSRL3mOjwkCBDb2
sPZaUJoBVar3fL3ZHPRnWB1lTqtJuXCBgT8dtFHApMIcTj1hI5GoPpQADzabiEOwu2qdocd6g09n
daD7hs+4e5c+N3ShdKRdxkVHe+75VLvIiNVgXO8ril7pjj+Wn6NmEhQdOEohqWXaxVVq0fXDavXz
Io8+/cTEmkjSIdAYSe/QrnU+cNHB/tCSAITaLsz0pfDe6nYbQ1wHnRs0tMGDMhMDjDP5acDJEWIk
RcMkEm3H8E3JdrpS2poxB/a7cEwRaCsyCDPR0AyDdD6phIDzKyswRiJ2vXAGKxiAeJ3hL7iEOTob
ZbI9VS2rcj/AKENleZub4BCtZAc8dm/E9CAJpK1wJ66S9kHOnZntcikzOGYSkKIDbprgmjifYKD5
amAKWFsjhRCHcWcq2yxxEjSBprzoGruUCt59gEq6l6y4Os5JKF6YOowDuJ7Gzil4rVPuhiBXlUQM
NQF2lBz0txGKETlLRb+Wn9yAr4BCqBzXGfY/79ULkjDnw06+66D6UgqWVnJMy4PWezZJAarbmQuj
XZWCG2DJz/WFaeMVEv/EbmXkOZitbsWDGYE4dsY7+W4j8DIEbemYPwrpU2E14bVVhFiWwP1bB9y/
minEXohFzp8/OShIodM2biDaBrgk1/S1GvgWUosWG67S8k7VIBVX7czQLvp1NuxqMbfHvh/U8/En
i40kRCeScX6k59ljt6/YvRvZbnIbuafhFGk3emvp7xlYZoBf/flDX3Ctz8eeHK1c7wUtGOYex+gA
X4gq51K27x6LalUCJ+2o1VwpYXSgz80SRlSB0EPlAhjGaVteQ+o+YiD2OtKojoHWlEWic72J0Zqr
t5p6F7lEvmuqQNiFGAZmtanPoGZfgtOFq4UMaKFIGO0XXWEEV0MS5TnontvuNRra/pTJyfCe6V6R
OD8v1HdDd/7Wk7BgADkCMTUghErVB02mtqLAbUf+FesqKzTimdEu7Ai0w4y43RHr+Y1DRFHq3MjQ
hncM2KNarI3wPmkWP0/o+3UEIUGoIwIrPTKHTFvsmthoadqLEQMDeasqtvqiWkt+ZOv5A43tNk6s
LJtLgXx3dpDuAnh1JClHw89UpVU3G7NpVBUgkagMwcMTnzrhSzOu4wWfAqMQ1FTAjAI6v1/xxxff
MW3VxHMDnxy1CvD+eFOVPFB3jQ95iNhdCFGEvCoH22gWQfJUxssmOSSgzmPh2xx704XiC16FUgaK
RmSk0Q5yfn14VdRokUjI0d3l9yDPs5kDTuX8qrIdgw9OqnI648tdKEFjyBHxjX44XBrTlIDkG30j
M5Tq+kPGQeUMMUbVVq476zqy2d/w35CFRqv/yLGvgPdnci4QNOl60MYAEUBSwAGMMX+XT8RKLPBz
KFAW5s2Thr+8bR/D5c8b+ELkhmokVhaII9C7oQH9fG2DXpNcCc7H0c846ligIly56/pKB4sdZOpq
Z/NRrAG7PyJ0XP889AUT9nXkqVgWGn6T2CM5PSoisqR8KYO9rwV00xlAKTfHiDM3TzJxQSQytJkk
YZ7yZ24X19Ree5vEQp+xe1M6KhoPXSQQ62Xk82KunnbxKH1Z41+Bw5ejVBuDmrgRxs73Xc2bZWp7
VxTdnJbsO5YEWpYrrK+VPP6NlM/Zx516yzU8+CbSMbCe29FJteIb1m2ZJd/DwYjn5Oov3YLIK0E2
B6lBtCHqk62U1kiuGWYHhEp31QlLmPzdY4vctIGNbv3TUM1BYi4Z+C8DTjlHyaCY0KcXuHYB4Acz
CwF1i61tQZ7ANu325D5uYsQgc9H73KiTnYREd1cXHUYFt5mcWlUDlvO/NTMQkmgI5yBwPjXxUkua
Ogop8DbkoZbUNVUGuwZ5JCPHgnJDWiey8aKkn5UL9qYFCVeSu2qrmStg/F4TH4OhxREQT9yiChi5
z01D7EdZLgcpPbZWt45fm7W3wHrO+U5jZeCHUaYfMQdlE1pNMcqomKe+dHazVF6Kp2yNMv5cAv9C
3Ir7HoHrSKAAfuVpiN7XuGZi0AFiSnayAosaSa0OYmNv7ZvxdiTcVLh2RXbDDVrJ/QUFw/ltOhft
XbB7Z+8wOklfrEFXDSzKGN4hQvuNaQXBnm5cCIW+zjL/Xoi7zqc7uVeCWA71ZpwuCLq196W35I+c
bj4zqN1Wc8WoC8diZAVXfy3tmI49n5ZU9m7YjWPtmPM+u0suPx0xnKaNQMVfoOgvi9YQzctMmlEQ
j6f3xFokK1BHVra8cLJnbBP756vpUjCDyfw13Pg6X4YrI90AEHf8RrxcVJ/tEsBqXIfyTbO9a1Yi
/FuHQB3x3MDPyADMno/HDKXIo7ShUEAJebsR1CHGLnwNDiAH4upelLfysK3SWS2ui3sRKlJoq0RT
M2hHz8dtIHejtFFLjjZIOQeEKqF17fPu2N4hcXSYw+tcAJmNOSrcApBKB7W5OokRayNqer/OASxJ
nFy2I9Nym8CO5Rg9jJHjxYaNBmOswTbPA97mGffpQdHhgPmtI/qjEl/5wyYGSXaVrWqAQPJtRKCr
cdcqllpa2guFgFhvy+I9Rh1lTonoAmkO3h5VBnMscyPLPVksPwdqumUNOT6AmI2L1TqyxEqGcUSE
B+7b9JZc2ZWOfDGomn7ejxeYg86HnhzksC1YlHi4c/oDgZh9ade2exC2yVnA6aNcOs4zcm+WGvDn
5+W12EGbbo4y4ZJLPAYCBBUy9M0hNDjfK52Hpi6T4HqnHFKRXma5Coh90Q96aP9GLH821GSlNTcA
TnjAUA+2/aRuCo9HEld2Mhy01UqdQbtc0KDE4iKraI5KaoinJqMh+6Z7ZYSrlT1VJ/lBv+pscU+v
I+det5ZbBeREINk7lMe7O3o8ltChfExXW6iib+4OkDn9+UtfyNKcvcvkQ+tdT1O01gOOjUZTkH0t
mIrPrc5lLC6de9CYgsQB2Dmoh00qVYIVetQbAz3W7DY0eZIuPaeDa5g6QXT8eUaXPG8QXv411uRi
6KWOuGDvg+m20Rxj3kGB/TU4Sk6/2KYnSNtvVrn1ac2Mein3djbqxKIKVDuqsCX0OJYAwFK7dTfa
RtxD2GDvbLcldCxPw2D5K2ZV7z9P+NJVBaYkZAU0kCUAUnt+TgK3Tocm0hBpGJYQHm/vwvb55yEu
7RIQPiChSQB9Yb8C5q/X0xCAMa/C5OIeoFwTrLzNNkw2/kzK8EJP2Ri2gKYFeekxyzTZjaT2DD2R
MJUW7WT9g/eI1uF9BaoPseJQMH/DBkVI/AYVUMl5pRX3+6Uys5rapeX8+g4TL7Riqg/aR4MeMwZq
S06iKmbLlA7mo1n4xbGOsh4Ui0z/0FxTa+yscdEtrkq+vuu8Ab2AZiHqxKnbHgSKRVz0lLMILgbX
8kh+JYkKYE4mUFTiRSFVzKIeWCHRR+Km6LtVwhh5Ko+lb7GmJvFCcxPdKaXmdUDLyXXvNznUtsuh
eQYev1kPStcUdmJK7KiTSrsHM268J1kpkLKoSV5YoJotMoumGvWcCogmD//v989hppfIlSp5vpLU
BI5ZrZsAnPuhsYsYjVd5rA8rP9e8d8JQ87UalYG9P61ThQ+JqDdGSqR1nIMUksdKrgsrJ3GTol0+
llsnLdGGyUElAOh06pcnOW5LmWtt27gWGnWj1wRLVfFRq038Ha/mr08HMZPzk9AGAo2dUN44hveF
AZAzuzPBykkyLq39K9cxvYXnzyTkLrq8X8ecWhtDq/oUJdejv9Us/+4mtL2DslTACxE78ZLNHMQL
NT+cEFSQ0UCN0/6tY8Bo49QMUxe70/G3tljsIIdTAJiU8Sd2A269U5aDkdTWYsuSsqU9c1tcnq2G
3CZqKiN9x+RwMDVwe61L1KMqbCEdhuwQPahoFCq5vMae0imosKpd0133c9i48cnTsI3+NfL0BvEy
kuQDC9Sj+URyK+K0XJJsm4llJfYz7sBFCwDfAkzQsKlsCvFATyh4brtURcD9ZPa7RgA0MFO9uGzp
voyhnm/VJO9JwGSMUS52VyAXARuVb99+uAtvKyAstFndfa709YMxG/9enBwgk6oCTDVip/HnX0y5
RAepV7xBPV4FGObna2J0XL59oy/PnnhsDVLHOh2f3R+dzdEHAPDn5190CUe8579ffuI56awLQYWD
AYxw5S59AAufMoGSnopynp7zgR6yRuNmtm3rGaftl7f509wmV1MBatgkLzB05ux2LzcLoLV4WwDv
Ax7L7bZYX19vCLfv9JBDov3naV/0xr9Oe3LqOi/MQ8+X1bHtYNd/viAe4aqDBqH1bXy1zD8fn5P7
680RCJLDCjmEv3Xo/1r1KSpVUnKZtiGmLp6U7c0YALg2BEr7m7sa6MdlOLOLLhoZBGzw+xGeAmQ/
WeoOxNmKEsCkRkA77iAbweza6e834Nl5d+eYQi95pl8Hm6yt2bWhN/QMaQTViTa6Fd+ulOefv98F
9B28UWA0QCsFvlXwaJ6fuVREXu02sYpUxSK/khfW6vC+mlNKvphrQkiPfAXkvBiRpx4ozoXBdFjI
oLTcz8VrwVMX98KreXWzfhaOfwvK72sLXMxHcYzsu5/neMlDBNBvJNCCki3e4HyKsd4kFGJt6jHU
Xov+1Gf3iXTqifPzKBcAsVjJL8NM5ihRmsZaRWG9nkar6VtiHwIxVfDXe6h54zyonG+lg8HbrVVb
WgRa1ABKMBIUYsAK16Di8PMLXdw9wIYAnaoAUTG9D3OfFDLpdfUov0g3cbvUmnVGbHRQaDO1/csD
aRBOMxE24vOer69OwHWdGT471rahLeir7K7S1BHRKp8jeaP0ghUHrQOYt0fdPWjCnQ8leZ6UJwmG
ypwKQkfS3bAYqBWvX3aQc8rv0LT74Y3JqZgrh/jTgSrHPUhakz26kgMbpJHHn5f4UjUD9WbwIOkU
qWFws52/j5tIpuL52Fr2rrV25TbjKOtb5WN8lWzZxtegOT53Yi8IUGMXfxlzcj0bzPWlOsaYcDSQ
/QD9Fn/BHXO3wDbjyze+derCclYjue/BfpiZ8KUPgKYjwFeAdgJ8dmIuqlodmQ5gb6W7PDYXNH4y
/FsKmqAudcB7FnY5CN+XcL8k7O65JPzFO/br6JM7Vg3EkKlGP059Z5d781GX0frLjdD6BK/iamau
42aaXqvwCrQRJ4z8+DRDNxhup0iBph4TtMPUa2hYllbq63YUCvSFG3YX2rX/9vOgF+/yr4NOfKAm
6NMqh3sLn/3hyd0BysV3NxVff7T7/f4x226pdW2tVtbDnLm44CCBMwD4APjv4FnTJqc4KkI31KqE
HcknSEpapHltcNV0c/Kw4/tPFvVsmMmJyVQvjmqoHyDbMuTLITSwplIQWr2LCsTPa3kp2wJoNzxZ
0AiC6XgasntQNGSDKNgRuUg+cvHeLvdLq+T+qN94NXM0xmN3NjFcbhgN5wICKrhkJrdMNMhFGzOv
PaZG7Nl+g4k1rd/M3DLfE6/jMJDIg6jEeJ1O+9FaZOJZ6Rni2N1E14pNV8kOafEP0HUtA4vtHmtH
tSvbFIeZ6ZnfTsNk4MnZYwELUzDatEdPu3bLK+muXtNkHfgLoFpFfdLJe9JbvqVt0XSTLSJ/8Wqe
YtWBXnRsPpMK5JF2cgtd6l1x7Jt1FDyCnyImVrz1l6XLK4HujMqu4DY73n12k8WW2JpHJXw0Esu3
IUJZxjddvmSFVQWgA1vld1qxL5Wal2hQk3i4Sk/QLTxU5sIjiHPVVY42300AEGi4TRS7JXZiRahR
QjrI48xwWgo4Cqkhn9qN3fu7giUcjUEottfSI9hMkBdQHX+nvobVbGv7eJS+bZUv33C8UL/EOaYb
oBht6OLI0ND/ABlVWoNoe6uAzA8vox+Y5FS+M6dd9+2a/vUBUZNSUAgHvef03oj8XujjB1QW/o2O
XJULzdYZmzk3xsR6iQzFfehatMcrdYnut/yKzJ3py9vwr1lMLiBQyPZG4eGYQQbBTm8gLiYeImwR
Xly5pxn78c1WTVZssuXbvkiZUMaxOJoFWbaiscMO1y7PuWIVi/ZKse7M/7Go1zgoIDCIgeG8gUv/
fHMkvVZUtRxh0LpqFo0bx7xXos7J2nWZAHHU1VDB9eU5xqrvuNBf48J/RY8roKnqZGGTLEygBIpP
F4Yv8oB+NYJumOs0UEY8cSVzCsbJbqm9B2Sbf8g3pWFDsIKrzf7nRf+WS5m8xmTNgZvsUzkN27Ha
ny4klMFLTNl1AtRziptEn9Ox/lUt/XYYUcT597wnhzFk2aB2NdZbLRa1z5kJLYogXJeqXb9ljOsD
pCkyUL5Z2h7S8ck60lfZm/IhoLCGENuR3xWgCLPHn1dh9mtMQr/KD5pMh8APtl4Wr6LmlimW/+rl
96aVQFdo3Ty1wTbCkkCbS7Mj6Srob39+he+RPb6EDnYGuHqQhEFx9XwjQgYMgkc5a4+VdhVoyBHv
071JrRpK5Pkzc1PerVjK43XBoNqBlpGQm7dK8NjRRQ9NLTR/ovmFIZfbchouabvT1DWbxdlcMqXj
PTgSWMIJn2b/e1THVJJqeMmSa5uwwwfUDqm61uql1y3jYBOxl8rcM3r38+p8TwRgUFAgjEwZVIck
3OQDUUSVlaRB4dCH4Q5uq6Gzhg7E5kWwD+lLp8mg9NmUZKFAm12CgpZmvpTNDPJ1GgqgyRHKFwZ6
9aB1KiO8nezdSHL1ijVosnpSl0/YIUbIjWcElstsmSyDxgJSrV9FC7SB7NxbIKtsbZcCSsJ+/ffz
gozm4csx+vYqk/WQACkDmn+QjzJg7TRqeSRfA8ztJjNznsYA04GUiX2koGAQkYSBSjAcBsp75+6N
IufgtnNYyRZ1YiVXtIE4ev3SN+ni51lOrNO3wSdOnhcMQs0qWT7W2X12cpO7Qd4EYhUotlIvNGkm
uTa5Tb+NNnHJFVkyaqnH541QzNHug7aFIFNjJ+VNAo2xn2c2u66T4w6VK7nLGNow07XseNWikFcp
hPlAuBNaNaz/ijndLL3Gr6813TbAW4BYQdHAlfIr4P/iCilB2esDwddEOVQYSwj/LELQaUOHBOhL
5XWO4ebiLEdKI5gKSDoB5nlu1JpQBikqoPjHUHVYbLF6Fa5Nuir6PZxIP/6szGWJG1dx32aW99K3
RI5ZRtoQbDTA754PPESFDm1ktJ/RxncftKZvlx1BRQ16aYTTxO9f+kAkD9DqDNeKrPerROrRhhdn
z8lQfkZK0i4rXc0OMbBwN0NGgFuS2Snvw2z185teOsgohKOTiRJNNadY5y6R/Sx28aJBtWhwG/rK
MrOpkVo/DzNNl/3a3KOnAQSJNmKlJu6oEG7VopwBQtDSRp3ICvdg6dwnB80J39tlDQEFyWHOVl8E
a7Zs7WQtLwqUykBueohscw05DPjrwUKaczDHIzzdkV/fa7pDMoW4lOK9dPKhJfFKLOoqcDqkdTzv
RW8RxtDUYn+M+l9v3f/yPrL9H8+v/vXf+PMb9BHLAERykz/+6383VV2e4uCU/sab8uPU/JZ9/nZX
n+qgqoO36r/Hh/3nl/91/kc868+x7FN9OvuDAz2Auj80H2V/+1E1cf3rLfBW47/8f/3hbx+/nnLf
5x///Mdb1qT1+DQPan7/+PNH6/d//mPMBv3X18f/+bPrU4Jfu/c/fluektcAbvgfj/v373ycqvqf
/5AU+jsw7VBVAOv+L9YvPK79+ONH2u/oaQY2A5kY/EwdcStpVtb+P/+B3wIEDklO2QDfBjAr+KBV
1vz5IwTKMkG2TAcAAjClf/z77c4+yV+f6Le0SfZZkNYVHjxxFeFeQBhh3KkmOmVHidSJPc6rTum7
OD6QLkAXp9SHxkualAyKm1Cn4wVDoTy/UZWgNu91YVau1YGd4V4uWfs+5HFfcU82ws2QGwkIVWIj
fqS9bHS2lIeQeq4y+ijcgMhLWsjgNfMD9INoA2IbOVdbf1OUki5tUeuRw1XbN8GxqeXipVRaQywH
0rX1gpWQXdwFki/L3AOevLBKOA81T2Vx0CK3IXZXFMaLGRho5ReB1xZWoOe05kaTCYWHYoByrhq0
SWVpCe1bTkSLCnzku6qjmVg0kJlCddHqGxGEvDfM2AWZbVrWCzwSlMQ52vZSXhbADxhgQ32rhhhU
yC2JdPC4h4AuOF6qZEgS0sbkZm9A3sbsVFRjtb5IxKLSajdGUNpCB41FFZACEmn13KqFCFMImHTi
Ppdr9bpu9GFEKAxM51kjVNMaVNNHIoCVKCAkStH1uI0LKVxT1e9BvWv0uL9qM3mMwlrv7DZRi8c2
j2JqKWYhBY7WdSmAAmUYKKOIY5za4NICzko3Sv06kAYac+LmRs7l1pW7FRQIImL1rc9gEowy6lZS
nPm95QqTWEIdyDtTfNVbmGrexbaHG67jBUVrDxd6FoLHPG+lCpdPRFpuJLLuWUXUBLFtQBT8vu7D
XlYeKoLuRAhwRAK/BYxsDclTFVJjpQZWYw6NtXgbt8BeL3Q3iYCCADl14sRJ0d2KQAaYHyWBGFhC
rxNopzMHw6nQeudbUaiAE7HJWvIn4vV/ZMB2wVuZVdlnfW6bzq3ev27yj/SuLj8+6t0pn/7LMxv3
/4lRQwT6fzdqy9PrxAbin/9hzxT1dwZlulGwZSTT+wWw/sOcGb/rY/IcLbsA2OkMYLv/WDPyO1Vw
NY5CjyCjR5/Pf4yZRH8fW5ygmIbkEAGRLFDF/wNrdp7bQK8y4G4gujdHJksCloLRX/nieKmxoRcV
+uT8sggPapZVdh5ouQN1SzpTnj4fCR7PmBJVUHeDpMtYaBwdji8j1egIdBNAjQwFnKZ6gcJfJwbi
5L5bOl+W/k+L/dVCjy7Dl6v7j5FwB/zKXyB0ncQgRuAXCZqiOQE7nU1CFTah67sZB+HCdNBaj28G
5DyUYn7lSb9Mx2NGWZSwaCzQi5VnZt5NBbrIhUH8bA4KzX41op7NCC1XcFeB9UAWG11Rk2yIS3Mf
4rGRQ11iwB5kdeHuzCIJIqfoYnBvuiw0fe4NkCqOPUGbKySW3IoXwUAFb1wtAfWc6Gpi56lXFdzw
6gJtC23ZldAgBmHwndkEMnXcHqLRVghSU3LtQd7mJmopKZe1TL23QnFNz2Gs6cZGTj17NJnbJ5bX
dqlyLRUtfki8QvsM0iGEBI7sw5TTTLDPYAgk3cIj1PDQJwUGVgJJeVelDvpFYPWHurDUtoyBSTM2
jY0b6lpuNYSW7bUMOgzcbyAycKg8RDl6EaAvzMuy1t90M9WRHCYuWkC6yIxNK4Ki2HNXyeLJB5Is
tMzQLX3ki0WIqy1N0WaEVodkI3xWtAsQM1YfadQmrhPLXf8qXLd7hHZd8pnEAdsVWdSCipf6zW3X
GUO4APWwJzBx9C9bZhWwJyPJ1Nwa0kx6rZpCP7pqEh1dSGiPPYGuYnDSKF7NwXYfNk9GGMZEthU/
qZ/AC9XcDEaGlU6NKH9BxyFg0qUXe5zULbLUEtQgrFbVh4DXlVk/lbgjXtMqCF5xapqT35sMlM4D
4mwLQpSA20FOpDrpCu5ZC+IBGUR4PFCgx16SeLZBewThpC7aZyCVFbZMjL6vrAEEo88ecLXXhEIK
uyw9EWIxKZgZSCGix44YPVjUo+4GvCNowhjQe3M38hQDsRcl6oMiOpBWKE1fvAamWT92btw+FEhE
GDwATeIbo1F1VxkaiRekr9tdGbWQ7+g6DQn1aPC6LZqiNM9WRJwAIpl38ofctuGbgOg0Ou40sE1y
WZTegXikaOxGTSsJF7shoqWbhsqmgEc66vEF0jYmsStbUZCCwKMzazfDxc7SQy2jIdSKgXZ07QYE
gpDVy7wUHebDkAyHbmi9fZoo4iWCEvOrV3aeDuxB4D01WqAjiVz7KdCCEIv0UVVoWrARNXKr4O9J
NjiiiDQPxY7SRU4yVHIwPlbU5W2gN09KnmQNJ3pL36KsTlur0PwYnSZuV4AJFurqIViUpOgamQuh
8qzWKqgrd0Nym1LD37qR6hML8mZqxqlRJSkPjah/gRy7CvKaQsHh7yiL0CTvxjhlMUaMQUBZ5u+K
X8mMSyULQa7VSK1q+1WTHUt4c0cgJg3TLmXNf2/UuEUsV/n6M8AQ2oGUVFHBJqy74fgygImmpVke
5MZl5Kp3mY96TTRqjkOJFPtfzpGytvOBdi031YQ9V5UUvBmVluz7vAkzu0fUA6xf5UmdFYSyDvYo
kybEoprrl3zIOvE0JG1Ww3eRq7cOG+iWhuQpM118rahu2utK6foPQwTYSU3hRoh9UWmObTNyDSfy
srSxjVyGsFyUhY1kF26ngnrT0F9KVzJazhraorgk6WUCHic3PQVJ70nIjVIXO8rry3DhZRWA+tSl
SFD5fh4m3EWkpsITp/0uS4oa01Sl9ga/lxwpaB5B5yWHHXL/st8ltuf59HNQsFU6s6NIdmZaVdgd
xOkpT2PTr5wg7hEbQEYDLRxq1t56mEC0EBF0FiAuI2ythGoXNB68Aux0mtq6oH/Iwm5BUVsDUUhv
RMZSVCzsLBES2nKoj2tXFMIfz0rK8s5SkgDvBJe+ja08rwmMWZxFe+YqkroichY5ZpBD+U+NO9AK
yaxMNnUcQ3ExyJQyt4Ng5MMuOlC0xxT2WXdRO6HFukepkjpC0VNEJS0UxkeJdLYvRZIhfzeUwZuK
3RpwnTQmGlR8I07sMGooVAfgq4PzrTH95zj3gn7Tpcz7CJSeqY7HQrFX4yQUthfGObEMue6g76PG
GaagFr2ThCCPWkWpCZIq2mVmAGX3voaTqojqzRVu41u+3NDEpjFkvq1KqpWViWyJydERERR2rpfq
Y6qmXszB0SpsP5Dkj8bNCsjIQuENurk6muqN3kfuWicJaI2Gmq6kgRTrSE0N0yoUzd8KaH3yhrrq
Vd+w+F4Gd9OrVLDyRTG6GFA2qfIq8MjV3o4lRnVdUzmn0P32MuFkRlBQi/l+ECAnFwPHDw2n1zYL
QNg56sJYCFalaJkhvN8nqRtkAN+T8i2PWuXR8wXCgrqVwG3mon8cWhWhKCOr0fTiVYZtc+LGoBA9
IG72mrZxe8hKmdoqeGb2uBb06yov0W6DfoIFkXT9rcXzgeyvfEGsVqubchUZrXHTt9q4z70Sl0wR
sjTH+Uure7dK/FszYV2/KEHN9B6pLtEsJY81xdZLMuDa1WG/uKrk5UYKAH+xPBSlPUQ9gP5aJakN
cD0qfrmusfleC6xGbYFKPIu5APvOSieBBiIPrwzs1KzYTaekAUDBTSWjZKDgRArfLO48oeunoCgq
3XIH0e5yVUMlWFJJjaRjHaLU4pFqmSAOTy05CIdH7E3llJmFCibuTsEFEjZ9VC+pIrCd5DSJc4jQ
h/UzeJC9yO77ABYgKEUFskdT7W50tVaTbdazAXcK6UPVyguzeGbYfNFCH7L40BuG8enLNL9ucFFg
H+H0eZYpvOCF1OP5CFXaaLYieyW0jjSaPkIXKXjRwsqHYRdMWqk52nwDmriVjVC5hTh8YOQgGjUF
bofWMLUjuEfU2pJTvQFxZq/WwO+UXZMv9L4hCQ/DHvNq4U2avB68ctuXFNJvIDUKMlgiFCWwpnWN
W9kR9WD6CvdahPdpzLLooBRqLK4qpSign1x4TD0QvUDSWCYVvh2FjULcyby4B9qCFa+A/vFYGiSF
G0ap4JYeYpHZCDmDzmplYkRXqaCtBvA07BY2TqZQ9A4EgLV5hGTLxqiodNX1pg/twVaXkB4ovKHl
KGyW9zky5R0P8SvgvIryel+3SYqadmKUqzwlXeR0iQZQQM/CEDmDRsWXV1HmfE3R76vZPejKNqFU
gFih9aMEbStR49MbGuLE4SKRyAEtH7W3yETYl7zq9JDsa6LBJ6qKHneXPBBjW+ayLhZBrYWaHUK5
Sb32daRh7B5tp+Gi6RQtvk4KrTuVYVYQznAvxiilUd23w9AQ7yVRwSxs+HWHOmdNa8J9NUH4TfTx
nZveMwBjNIUGhvShFhu1y6r3ZhA90hcQyit55EkKRHxLdST6qcqqtUpTFmD9qjStsroaNljOennd
xrFU2glY7Awu+SwvDkMH1n/wwtDQdJBHouYiYrJYxSLxDTRkSKiA2LEA9R5XkDR71Vul0h0ylJHq
II9PKiQKWBXSmwA4sUVjouF/nfQiwsHwNdxAQ1CnG4rebal0okaukUd1XSQ/4oYIdeVqQITmduWZ
yP+PmOnEzuBTaCfFh/vPXRdBCO5l2Uu11yrXKXStfMiKosndi0x1h/QP1I4UN86fUPvyFKeXq1B+
cNusy09BEJrF/2HvvHbz1pJt/SoH+54N5nBL/kGSZS1bkuMNsZzIyTQDM59+f1zdB8cKW4LP9W6g
G412L8+fM1aNGjXGu9rvdfROuT46C7YqeIOJ68L65z/Z4P9CEv+1Y+X/MyRx+NnK7wbY+Pv/uf2p
xm8N/wUkeQB+zagmyN/R1/1v+jda4Tn/QuwTON7D7yFGug1w899oheP+y4FySfAJMwCNxd/QiuBf
XkRPPlxMBF8cqgagCP/BXnc0ly6pHWGgQIkYG7TQP4ArKOc+qr3RkEjhhNH3fyHP8U9F9rfEe4q7
ybIW0l2xLnN+SHA940aEMKfkL2n3GC70OK11qfRaXJ7WZHbyg21c94sKrb6G4zMXRdo2CVlhYHt1
fshNWF5OQ9JhhJa0jUEgadvEmXJF9A7rNv13OI7FXVljbnf0amLL45wv45ZWpinxg8htx+O5U0g2
BnUVZSKGuZGCsMkw26Qde9hxUqT3i2rQ6ZSMtL+N6+J+svzOQNyUTfOhjwpZHCUxhZ+FeUHfrjct
mG2s1mbKy3GeBiQyytbdeH638HtZ5ssXJn2I38g6pA10IUL+kZuoHk6TlOXb0a4ELVN1SGEp2SJz
JTExR3l3DUkRTTyjo96tJMo0aun8g/BE9z3wg40ubuyLgXSFpOnf7ofmvpdzbvEWizHO5t7qvo7+
toaHpXfcsz24A4TPVXUnswwRUEIwzHcAtGpNhyGJuBWjWX/SXmLUsRsqREQckhT+c/C64kjIgIB0
ooN1Pct2s5vMhRA4pkAJ8+e5c8kd/LoCuYw30XyNfQl9a3IN40TN5P9a7RpJAnetu1TVfnG78IT5
F4NI1K/Iirl62lpMy6VG0rJDCsIW2ylZdQEQYiPUm0J/RKOvGkzgnkRvNcyIW4139tLZALyhZd+r
Cs6AiCaiiaoecHaeSrTnXVl5H2Xe999rWLFDakeL/WYzTfXTI4f+OOFSGbMz8q0H6Ard96X0/R/R
OGknFaKwibwTnxTNQCgaDqPy1uq4TdJUwAVjHKbOxE3+vhxyDZHB73wLyeo5DlRNhjuL4S2dfraT
IkMUISEitR0fpzy2T2G7h6PIV1lf9bCsN3YVRlt+dlRXdhehUVRVm3yoroxXoG4rJnu1B+RfLQGl
Z9yKLvWbMY/SCozDEC/PwuAB2C19/D7vIw2bwq87Y18Dqw1dnS26DfIbM7g6P062z3/GiV7Fxz11
9E7NFNTzZeiKmndJ5ckafF1dn+9MfOPgEF6zGd9sVZJM13YpcqycTSLtk3K1hcyF0iP5S9PJKCN8
ceWViq0JJayJsnE21FbUH8K8qe23VrcGLv4Lvl/cbeRyQZaHo0/rKpqP82HMS1y5J0yct2zq3DL/
isqWaD+OOnTBlco1VG/G2qqCz50USfOmm5cappMatUq+bXszy22z06BOC8iuf2u37qKzcla5PtvL
Ms83So3R9AaBApfkrx6jhAlLLHLAaUT/6jj3hMh3vvYmtnVVVeTVoFF/VSwiwzjRSLt4PnjBl8aa
CbPHVjv9AYwn/Nb6LY4rtrd14ZeiQWyKWHBuPs6WGxLnJ2YhiLACk22mXePrNeyJRqMhsLN2bpzh
0un64ac/1W38dqafuaMC5Pl+Vhu5WH8lFEHQTuKaGU4mL73x77X0t7u8EtEA6hJX4rA0iRJvHd36
+TGcdNvf2l1IFt7I2H8fzTKuT2WSU0haXJKTOMEoPEOScq74nGC+FjltlL8KdxtObj5xmkVTES8L
jyUFr5mJfvPAcu94n6r2LqiEuBW1cZes7raCepYddyYzUzE5oCXBlp92ju37ul/775uIx89+Xarv
Iqrs8TQHy/ytLvCuqEigTKvSoRLl8kWDaA1psfRtdeHVoQsLNgFMTEF2+CXF0ETW0cyi6d8nnTAq
HbultlO6Q4c8G1bBZFlgPfpU5M4A7azT61/sgd6HSOMXZVprv31buskqDlZYblFGKhp1h2Rs5F8D
TKG6xrZTJ+svV5Vtfa7GmBxJFPlC5zMpc3PqJanAeZrs5qpWFcQt5tPPb+puqD+Al3XmuIQul26S
2+G7pg6Jtbpm8USmE8uz8XIW4vOgJ+9LE630jXaho774xLZIyq6dwrchbHp9q+1SXQdbOAC3Om2I
P5R0O9rM8fhMDg3H+aOjk3E9OlOJUffoivlLV1TRnTWEpj+UXuWsbx1V1DdCtfkvCeKJwWhcbPey
GPr5rB023kXoTfjD53FZ2GngjO19XkQANAKnDJMa3pwEn25niTLfmRSObaQwVDVHXNSjav+pddM3
IiurQawnPygiNkeXsJUCury7rMxVMx3r3ANImYAt3yPrtn7RPRf1sayrgOBzkOAjgkCzuIpRfQ9T
0/ZKZ4W3BD2+wWP0YQHCVWh4RRN0JMsDV2DnehfS6hOe54X7LM29cW6PZbXSE11a0r5uqS9GqV8l
XZJ1rujDbCCoDi/AMBXgkrKn7tBus4XCxtSHmDyaJjovAfSWw1Cp+B5Im/Ub5zW5bXx7wBCvEtW3
hpcZs4Gt4jpr802+610nzzOsX70PE5AaxOe56f9iT9hfKx30OCoqfAzSntn4RkQTWKc5GpYvTTe3
36hKRCUvsguat3o62bexZ90DfJef4ZgkP0jV5m4PAeowaz0i+TTQqxyyKGltns0yvqxCw++pG18H
17bRLOHojPVE23PYEjbE88a+X9ol7QGOu2MrHCu4izkz88HunN0FulCmPPQL9aPrqOmKNjOtY/2s
iz6UJwWU7Z+KwVKXWxHPbip9pwizeHaSz1NSyb/GpQ7aLK572kOqRJq/XDoC4qziucb4eqnGd3mU
6+G8KE8KsiSCq7TKiy45uqJpQXwL7iYzyFwfvVKOHnIYTqsP49TZ4ugrUNI0F1sMyC5HZI+FVsQp
9bKU9K/WZXM9J3GsLpDRI0CbQyb6vBVb3t1QrVi/4BPSTudgmrZfnoEPANNcxMuRwgFCLP0S47HO
3tuuQ+OpH8EirE+ISxb3xVqoMI2HOfmmwPz8lDty/UltNx8PGxvzS75YSXuaN8u7NvnYo662+qQ9
/I/iYiId/dszYxykbmOBDZjcs9ijsU2W2a+2+jg6Eeuzun1000yjGjOxcJlkoELBSAHPVG+8BYT6
qIXOr+wATxw0WKbhfUc4+2MuEL2GKde3d71p9NdkWqofxbAge2ZPUTtRjfPEVz0XM+7QwnQfxrJb
fwLnqnfVjIBDFm92ck/Fq74CSxj/JnzNWT8Aru+8yua9VOFiskk6EbaCRlUfRSCcX3gpUlySeruY
LYBxrFkt9yueyO3taDnkxkBFKFGsJcmL3w/gwj755jfdTMWnNWqCvyN0zln9se++qc2YJhvrNbke
vJD4Ki/zsgbOMPGXlp3ydonGHcsuq4byiDfDAOwwZACit+n9Jw5W8fUcre2WrkW10CQgrRlSRRup
b6HWs8nWmiw2Hcyo7oGv54u2XJYaV+Ulfmd83wW3cc2ogQ+35G4FaaGK2W/rpcOVX+w4/fyJO822
eHoaA9TExV1ksAYiAiYP3+Nj5TeBOap9t7j1RAKvcRqvj1FrAMn6GHrIyaxq+Knc3nz1rYomiHCW
8EbnUlNTBA+zPuVLO38PZWjfV9wYKiuHwRKpIMj/sFa1wQBpq0Z5SoZwu9g2TBzSopEJoE/RW2jc
D0u4Av0MU5TiVSsUWbxt5AXtMX6SuvNaFJlwTN0dO6sekouhMpCcNl2haL1FxNOZqWoorQGlL/DK
1Y9BVxtlASTmw5yBP6sr/pH8oxaVBVuCOMs6UHpb8f6u48I7Undc/bdLk3fthcG1N0i11cyEl+EU
fqLK2jupF0wIHcUoI4tsGlqFtmbc8bhPbSV/LssU4u41E+8e3Nj4hKxrwsuCHkf198AuaVPlLTw+
apjsr4s1kwFOpeppi7HaPkjjPBpwqrIZ9CjmxfvMOqt3Ti2CLya2PBgUI2VHy0qaz/ngji6072SI
j4Mflx/LttAx+KBVbm/ILWV7IAPzN+ph+fxzs6vc5ydRKchUr4GkOC7jRS6TMTjmbjOvONYHqDe5
BSgcb6NNX0q8+CSQKg/WLmsbB75jo5sQt3vqkOthyjWJZe+ifpHtjX4YRdstAgY45tmoCdddhLP4
yF1z6oOm0qkrioWlKRHrODSB06pzvy7GARoa4lNV+eDMAURlso5iTeoUeAawq3G30dxYwdDrc5P0
7dsIr3j3VBWxIzO9WIiwUU2T9WEYV0g8zbQ44jR2CHZl0eTgH11TZIHy04QivGs8qpwHzypISaN5
E8WF9CTP1JKHA4izhLRybrcaOvAipaOoOrRhdznEDazCoqtJEapp5UG3qZ0Qi295Mh4CXhbkSbyl
684EM/29FdayvsohkzYpFYGaK6N2VHholOKWnYoguEm21kM2q5it26UltD33htpUuoYYrr/FM3ml
hlLEfFo9J8mPyoCjZTra82HHdlV+UmQbTVYGyGZc1bmjxUXjD9MH3dSjdVahSqZUJr3rXrmlnRQf
7EQP9lGJetZQmJqGABZOENaJjSP6A+cFDHfraVc5RIvx6ywpeIYAKEUiz7pha52g8wiLyY0rwk6v
Yf/6Xlk6h75xGutASgiPYQpy0AEzIluSTSVVgXPr9E1+VXp9SdbTNrW6aCCXlpduVBbRRcHDLG/y
uTHVxRYXqn3rtrkQF7z/1N0RpA7LI92O63CpbGxMsx77iTAd9P6nA0yo8gSkzTK7gdUP7wizobrB
Y9Huj9yLlDqpEKT9pij8DVTeKhp9s5R0EKRO02403AdzW14oQFHnyA+s6QQzBeWlLWhJ9IcxGIAc
+x58sSBB/FXZ8+aco/15PwzSSryrkp+2AX3LIP4LYV/Z3FiRGLbDsmmFtvMKt/IyCVZ/PBR6XcTR
2lCrOPnzRN12ctn97/vJtcWhbuqcjva4ipyDldg5ToF2nkfjIekIBlPhahOfYEz08+W8yIiyn1rt
6aYZ5Ni+cbgjmveJVEbc55FuIKGJfJq/TAHaGx3E5G2LbqeNZPM68ZqAQsFc98sJ6Nf6BD3dVFcz
u7rJZlcFwclLgFfv0ccRsAO6eARC3kbdrSdNimtI00FOjmwonVBV5vuzdi238boetDNkrfY2SRXW
x+WWHF4hGt6GQ3kBvUU5R7cZFKXIZiv1gZ4Rpz+GISIs32olrc/oFbX6Ssl+iw9gfnKhSruHITFU
vuHaeP068KKK1ToPa+Gtx02PszqHXkuWGftbBRqlpg65GCeiZ44GHGwd59ljMdzNrcpjP/QwekK9
hOpS1O3YX/LAj+y0wJjwVsO+q27HqHPgE9Dr2Z6j2tPOKZjFSIXTEZ17cLap4OXGuXI8e1RVr614
GdcDhNZQZoj8UNKCm2Buq7Cp8IYrAitVvWpGKIiG0Nf0Gw1CyGq44hCqpr+Jwy56Zy8QINJ1asav
8eCY87bQXHh2OVHhcTGbkYeOXyyPsgsICUvJXp87f70Tjk3tOd8qXGVXt9GszBar+9CWyQIE4Ax2
CvzYrccKQFAc0UXs4ozSaiyPvtiad8ADsCiCZgkvgd7knK2yCimZ9VX7JV4WSWlrToYbscl2PVkk
up+FiZOPydStyIOE7FoUAGX01REoEa3OSpVKV7Ekz7LWvdFmEtMVtj/0ktTItI3clmCIPOctuexS
jlT4fNOs6uC2SfK1oVpaI9oUEq04BFs8JXT36tREFCk4/BQcksjo9Wqaemf9ZAT5weWaFMvHcWwn
weQbQ9ZYQEoMs3qaRwkaVtRj9ZbD1CHkvkIrmm8aNYqxOQtJdcNk0iZz9rKxK4vwEFqtaJbUUiF5
2zkfncVcDOyS+QZ0qyru23whtKCFM5TeTW85yWQVh7H1a3Wqk1bhcRWOAVitFRS9urPrZKMFD0Ap
PAZ5Vc/fx3hzaf9ER1oWBiNK2yJwz4UmjezGxe7uHdkG+hh7C80TOqx9BACoqAp1kquxc1yb/VGv
1I5LV/nWyQ9zoM5yKidxmoywaBzNkya8aCKPasekZaiuyAWn7ejXJHBlSiEwCM5+50AIO0Ms3Zy/
p2ZNptumsPEX9HGv91nsEIJJV9vr8rOffMgb8JJGsso3kEYCeQYYoMSdthTreHlIkEuui1rN8fi9
TEpqorZCHv6zgZkMQ5cKnI1YPFF74WKhN7tuXUGWaFf9La/QHP1KCawe7+u8HQAvMZ4iS4A0FgKM
pR1l6GpNow6OyWcC6rK/D4qNzvkNfcfyhyssCK0pl/cS3kUqIfhOqP9TuvSHRLhgmP5U/VWwNeQt
DxLlQ8qWlYKB5mhajrdGX1VesX4wpbNU5yn25EAv0hjd2GYHeKvIBb20/O2C1F+HB+1aYwB/ALZG
LrdQX40WjG7a6aEGpvNSNj/tNdc/lRTOR7R+QXrErO3u6Gmf8FBQm1ZcrkulzgX9ELgpOd1mXfqw
gToMNIboOlKDca4alSyoySo4cdns+CKARdPFyzn2hIOnZqGIkx3ycG4xS613vRUL3A17PQ9X3jY2
Jo2Zb2JYXcdERbpz2gNKurVLWub0bqYS0CTgIVt/RrGs/GFVTZCAJdWII5QyQUQcVpB7XEGYtiyp
OdiX3SLLd5PL35TlszW8BSYqZsR6ZqSvoceII4DmErzrXAlFF/gfqy5TePkCC3tufsi4Wz72WzJb
BwH9L04nq1xG7pVeUfKLcvHLAQXlE6LSggptggUQwIXTuTNjCig9Mp6+a2/wYQO4niIYzAfHOVbr
bD5DrFJ8cDO5t9U8LBMc6tX5TppWnETU1Ld1t5RzNsclxfch1B+grlRtNsLCnihIuz25g7vXVpxp
RhvBVnFxmvsBvXZ2M9n44kHMzja1RV/lMgcqjQrX/JyQ5B0O2p7q92tk737iW8Q2m+xNXdTs/9u8
i+L+uAKxw6kwtTyQ5JU/B0LEW+AQZgc21nw3JCuitFxqec2U9ME7SxSq48ctObduxUlGh7StxEmZ
eFzTsBPUrBtLzp9gSofkGMrf3iaR0OhLLhsBpgXPyk23qSJrpACt/UPL81ejCAm7Dhq1if+2RDIv
XHmq/SWLZvg5eYXAvgQp11VzUVxbecDzLUybk6MDRPOUoe1gpW0b1198ouH1oCVl4XSm0ecedkhS
XiaNVcyUocQSH1xHVzOOTdH8dknwxAHl9Kuf5FEiYHZlfN3W1Wwdu9wODtUE4w6RO2Utl67wY03P
fSN+BZ0diqwaOso1gQrAV3yvIk6u8IjbDhXlce6Upvarg/DxwztaoCTO0XD7lVdmLCQh8gCAJGFZ
kmDatUvqyt1o4zhsOfdF0Ux2Kith0wAANyZPE64lP1UWXgkptbAO3iolY4JjGHYqVcYC+CDpDe/y
2bM/xkOebKd288r3nrE1u6ja4ME0IE0/ai534JA5HiBGyYl0HBjDt6+MUvp7Aonpg8NJ8tMpd/ob
NbbQE6NQWu+brRACXFyuIyX3garX2Lj5vfExawaw9Rw6NNEs1KlOKILcEBLG79UiR/+wyIZ/Mh/6
RKcFuG90QTdEaB/GRpefE70UmOJOXnix5f6sTjEadEjWu1oD5YRrW9OlUI3tJbmfe0fmFl3lBSEy
yoZVsBzsXMG0Ngt1udSFwL9lVdhtIc2inqm+9JscflV6auvUbpvpR+TjQXIbDv2QHFx7B4CBYSgE
xbEcbwe1JdabMILAOSTBEqEvNlSf6VOy38/kX8PZV74R1z2/71rHVRKliBtuH33KTirjqfNs8J5O
/fKV3MbMnl2ijN6yDRSsyClvp7aXf9PHqaHP2Lr/qOE3L9ToG/nvfrj/Lc7/1y70/D8X51PzN1XL
30vw+///Pw1QbvwvZKdxvtrF72z0/SiB/6cBKoL9H+/tT7Qco/+R7H/0nwao4F+kX7su/s5Kp+a8
m1n+3yK8R0tVQL3cpg+KtgI6of6kCP+Q+h5gNgJflPFhJqN8hvbzQyY/CX5HpRCMSwcD3TMbIJQ5
j6AC8qrYiNVOv83MM3T+p8P5NHo5DMW14eCP/XA4ZQGf1oO/gCH1a/BjoVmQGBCim+XfFX5itld6
NB+2D+yfB3yB1ChfCAMRLsTD8ZD3r83a6AVsyu5u4YyH91qEr7mMPBxlb3L1URtAuAVTPFq2o/3P
f6cxgCJSDoZzELsWQrIDGETk+cPx5bnbmyr+X+PAf0bxaAr3sZlwCeEejkKhWuWxB5UM2jTA2Wih
VtstzdeCPPog6sR6pcnj6VfByLBtlNMdP8a/5VF7a+NsUZAssaGzMfFPIsaOvWwIWV/+qudGgWwY
warjjFBYefhVzghLgdjdwMMr3U827/XloJbt8PIoT+cO/kcCpYXdzj6IH7WRGN3YJbKzAMiwsqOs
JIYc09rQAgH8s0qkhPRc3r885sO9vq8XYvAUdGKKRYHzRCAPUIIAZYLLJnXnXtkwUA9TX1dv4SyE
r3zeM0NxxXCgdkKPi/fDw0l0VWvLdqwZqpkIfZJuOylBrYw8tXlFLvGZmaSFGIw8YhrR9Hw0kwG5
X2zRIkno01eXo6jCi5B74tqXXvLXbGR08fIsPrM/fh/vsRrkSmkGsJHxTOcQQbZOriywxVC8Ms5z
Uxi4e08TXVxPXacw9MW+S5IDJUQHNM4QuOyoxbh99YrpNcun5yYRehWcLB4AjGX3P//twki0CeO+
gl1frNDHx8m4N2UYoiCMEtohXGL/lc7sZz8uhuuFBQNdruGjozz5Yx4P4GMgelBUg6Ryj2KgjwLx
gz/zyfhn1+Nhgd8SpxlZ6sdGRBQWg9pabNhaZImHwW3Cm77asB6BOvzKAdsv74cXIp/y21C8ur/P
4rRFykBewpRrk3+VZVScabDQH+n09a9nv9YfyQw+//lu/H3IJxMpqDLUwF9OadNYa8AjafUuXjnO
z+15KiRhHAb0TT/RJe8TVRpqE5Q+RDK+w6amyizcOl5xzHx2FDY7hznEmSt+pLqRB7mvy53aJfuW
gvoiw5OYZHh+ecae2+o7y4/oBxOC5HFvnSEFMyT3mn4W/DMzOozrqyaEh9CqvrxPuK+G/4+TzNTt
2o38jb7/6Lsqq2wMcq46HQjMzlRXvwS+/83VbnR8+dOem0Dax6GtsNexjNhP3W+nGMm9sqDZTadl
TlccPdZ7nwb41cujOHsI9nCbh1zsSEzspuY8JI9u3BIEY2wCCqykFhSROm/GdLKsjkqp4tzNEo5K
GJzzvK7PHqw9IMapG9MNmOOVW+Tp94YcHZrv3QAKMkHPw++Fc2VP08Qr41CMDd93EBT6S5hHbf/K
Cj7yp9n/bkba1Ufd3W4bZY+HIy19EQM6gZOWZPVX9E5MJ62Vdy8n87YIreXK9KC9YAfUGBk/W9a6
zFiDwRmSy3G19Cuh0NObJuFx5UTu/o741zz6PfNKfGRNi07pxZmB6YqkDVN3mAv4BjYmb3tLQnjb
jwMUi5dX/+mcMzJmwD5GWd7T8Gh1vaUdad4B5ZJxZmRVZ5uH+v3Lozz7fb+N8miLrZNKtkJzac+l
M1FURMRv1rl1bkGV1uSLxKDl8PKIz34XC8zE4dFBG/HDFY6jmSa5mRn1VlQVLUQD6LOHwPPyKE8v
H2YPiQk7Dj2H9OvRO9tJN6/7CK5uTZ3lVtIHCeu3r8722FTfBmG208vjPTePbFkavRnLfnIj5LUk
Uwx4kcJq9imKUg164+Y0asRx2791pzUZDktBFPjKd7427qPvDMcCGQjp0yjaduZNNUt5SZfxBhRp
mTewUPzMRifglevvucndo03bgwkeoX/zcAkXNC90Y/DErIUTfB6scRmPbkJdeO4SiLcldclPL0/v
/jc+vAmTPfOl9IibNFnzo5t99Iq5C/oCHkDedweYHubg0Y2WWt3y52EnoTQRDMAIjftB8OhEYJ++
1XPoYxs705YJP3k8wVv682AaaB6SPUk+3S+gAw+nEOK2lD7qVyltZvPZqzHDgXb+3tY1DaHGfmV3
PnPmHoy276Lf3qu5cMN+CbmtbNHkTuaJCEJZ7pptfWVnxE/XCQ2ECFPVXW7IfqyozjkWTVnCUgdN
7K/K2EK9rGvtK6o38VFF4XS/zNaOZqO48Zr1zzNHIbF3WIT4moT8sdZRVNPiXQ+8/ps1JHeNDty/
YAKMmXIDfSlNuOH2SR3nlS9+ZmfuNqq8ECii774RD6eWnCQcPAfSQAAqCW8FCrFy4IYLe3rNufa5
D/wnV3aIfrHh2X/Kb6sYKwi0fqEIqEo5vQlHPV623hBcCT9xLwZIMSXUk3585YZ5ZkmBOMAdCERi
KJv73vptVFNqeMADo1Ijo4wBsBofZiH7q0B6483iQ2qi/7LPtICc+fKpf7Jt90c3RD0Akx5E8YJH
2xZPmE5pzY1SVAi2uHbnncBipldE6J6sIKOAPiR7Tka49fhuMfkCsXhjz9JJ5exU+mo7kOI2OBxE
3fWffxG3C+FnTINN8o+C2m+TSd2SupWCR1MnHRIMerS2r5PlNtErz/qz34TkCEsGMoC88MNFExsM
1tkeFbuyXg+9Wv03dgOkjSd9/8rd8txQu7mvTfskD+1jM81hzjspW7hdgaYoBexh0Vq+fimlvb4S
HD63HYiFOAK7/AhmiQ8/SrcxzYyugipA3RC3ImLdElbd8Y+XaH9meBqZPDuKHuGifRHRzioocTTB
Bloe9tRJZBv/+QIRUO94HmMgB/JoFJxRlFv1sJdmGJ7cGLZ7lEtcvc/puvzy8gc9s0AeKGWARA2X
FDHsw2mjW1qXVBOw/NRjfhrqoc9qD6EIIJFXJA6fWaAHIz26Kjq56nxbKxQ+wuljTFmDKmKuXtlv
+8v4IBSgDQ14cr//uHfBkh9+jjPQuCIdi0JuCMtbQwK9a71ZXia0yG6pnJfl/PL8Oe5zIzo4ktFj
4TDqo8O06aZqZs2IfpEwgdopDxCH6ixPJpd2SST8L7plKo4U85JzZ2v3l7VaVz0N2qfSm+vbl3/O
c5PMQqIZtHsjgd0//P6ia9oxztk5UTJtB0tZSJLG3c8/HwRfBtePArJPsIiHg4Qa4l+vApkuwriC
TvGKym5vJyp85Rw8t5oREo1c8rSUU/p4OFBOD4ONuImis6Zbsqr0QoS5rJMTTBcdcpmvjPbc3MVo
8CAlgWISx/zhaOPS4yk1wX6h1yZ/U0+rvlTcooc/n7x4F78jBiKOfAxsR01kvBWidlr1LS4S9Pwd
ETISr8Cxz3wL00YSxY3IQj2euRrNmjoR5R6nRuUNgiA+kjxB+adQ0a5fBQLBtUFuE3v7+v32YMXb
ZA3Wvvdr+uDftrQ8HlTexa/cuU+Rjn0YClFBRC2FzG3/2N+GaUMogpC4IVmMubi21tg7Obq5kjOa
lSFMvngObpVl50ddRjk9X+YKeyb1yvvyJL7iRzi7JyCYWEDvxaMkY9M2nJ0Css3O33LgT5Z9986n
JWS6Dka4ctmCxqW4NEjDvQbTPnMMyAYo+rkeXblPQjtLloE9tpBM1rbyaqQywvUwK3Ht+VDqxp5u
0j8/CTw+VIhRaaVE9vjVHt1ooVuTW8RH8QKWjGdOEdX7V07C06fHYUlByNhBuLw8TgfAnIvFRCxr
WKK5jUqZvFy7Lbr086R8ZQs9nUGGihGCJffGBftxQrWbgaLNyAzKOhAW5MhGx7DqSudD0nvBj3Ju
aTN++Zzv9/7DlwioyvV3pJHrCyHJh5sWJkmwFIgBpqprrYNPE+xHSJfbNz1GzcFxOvcbMMjyRpWe
vGiN2399efin2xXVWwIDMh0iSW61h8O3nUbMBy5fajcGR/Ew+tGY6GvQAVDpBA796L8WVT69cvYR
SVqppoGy/qMC+9sp7WdRCdfRtKsh5rj3gI3wKqbulZV8knAk+CeD33IQ0ACl8PHwu9yKjkpf7srk
lWVQ2+loldPb2voHo3L/na4nNLVqlBxwV2ia/rU34pk9C02IcJYYEPTocaHabCqClY9Mh9Xk+hQU
9YoaSu6U97KnGe6VY/jMxUephFQ5AvXfb79HH+u5Vu3PA7I+9IC+416s71Foqw8T7E/n4EMKv6vR
E57TJYd/RTcmrOfU6nv9oUSJQr2Sbz0z89RjIQPEhNc7O+HRzDf9YDY9c9nrkuM6jcO3OSSe7+wl
Qd4kr9/2MR2HRfnHTxmTQBkd5AxiALqID8e126QJtGInQwVvZDYUubedE1jFr3kOPbe2JF6QHTzS
SczLHg7UdvTvQnGQ0InG/MO0Vl50XJ0kfzMIf4zOL5/P5wZDZ4ESASAP/340m4Pvung71Qibg6xf
KUeONzPtHocplPP9y0M9c/n9Y9OJfjxhDTjEw+9ycj9Yo47viqoo/1ENzvohHqLpXHdNc0FBs/z0
8njPfBoYPfSWAETgv0k7r926ka7bPlEBzOGW5A5KtiTLCr4h5MScWSSLT/8PNs6FtSV4w9+5MNBA
t7s2yQqr1pprDtphTk7K0hJZRQsG+3rjepFIKWD2fUJFnb9zZoV8MJRHyZkjkUcjW3wyNzKnatF+
0fjh02SHKnqRki7ItTYvdKMmF/j3B/tgT/WIqaxtl4ML+F954o8dLl9qp0ykACJTVfRGYZWSB6Kj
8BfG3mD8HFU/aYeOs+bMzemjcUk3MqT5n5jkZK7QAKSXeDcx7lyTwVlkZn0yFIXGHnXj17mxmmtv
SsWZ4O6jd+uS+mCr46Jra9u//+NpJ3eyqlEkbHUjWQKsAnxcGAD5ui69Vn9/sR/MUOBbCAd0csbA
m05m6GrOdNrP0C7iATp1KVfjoJzJO8o+ziOaAcSZRMtHj7a5bFI+IV/MZfHto3Wzm3QLfa6UOC3n
wsAoDOyQ3dyvXlaemaHbDDwJAzave2oNQF54lyfnMGJLzIsUCA0tycpPVk/6KLfsc/zfD0fh3LUN
HFo245S3D6RVbVE5NrtJl5cddDbNu0pFOv9zLgzbFyxRCEFdzcZM9u0oQ0rpzcGDJehK9IghyrZS
Ha2culqkbE/rzmyRH80KMlTbPYagAkzO2+E0bXV6mbFviXH8ggXWHW4YWOURTwVul3dnPtRHo5Hj
2yRUpIm5170dra2H3DFbFnePhcgltgHmfigS9wIviPZqnWlb+fuc/+CTYdtPJhoQG2PaJ7tk4Rrt
vKA+C+YJo4lgTTUD/7wGI6UzD/bBZGeILTFGjtbS/O2H/LGOl9bS0zFjHS8T7QRRhXYgcgsc7VD6
x/2Xvz/VB2+Rl0hpkko7JLbTwcDoLTX4dIy+/dSuI35O96PuLVjcsSCRS+bfSv99d+TEJltKTELI
fXpsr41XLeli4KOJo2RY0FpiGaiSBwlby4qRuy6LPkd/f8yP3ilBNaZHhrXlmbbX8Mc7TcccOCXt
0YE7lJcG1UQcuU3MDrYW4v+/kbaz4Y+RnBZZGKogHHDkmE0XbNVjibNPgblYVrR8yr8P98FR47tb
YXSLTThTTh6sGnuPfhEdW4FlHQ8QacXtCmE+wqygQzTuq0u3y+Kn/2FQ6H3/SZC4LZ0M2lcYOGU0
7OBJyUvEq6UA+eV8TZ26pzWoM+kuSK0zY35wPWPjJ6o2NG715NzfvtfBA++bm3Q3cVPCWS+tL308
3J9UnOY/msqsvtHF2Ec2eukLY16qM2vyfSy9VYXYQomoEfieLn7NatzFLDOs5dxFv5NGjXlP2iev
Iu7kzeqJeDdgD3Qj2uHMyfd+19mmKyuFOJqEwulxVI+Wn41bY2NsIByipJHsctxZ7/7+Qd/vAtw6
XfKQyMrIo52erxMOIVmGSzZuDjL9lqz0WtHzOTT13oqX5hu9ocnr30d8/0K3ey4pNXzL8Dg/3XfS
sYKF0BNBVGMGcqHLavvWlytd+zjlZXvbrOF71Qn9v3Q05edUCx+N/l8Ur9u4thNnv51ME44idBkR
hmptm5aRK1iY5O4bumj8uYSrltUxjkV4ILfFkWSx/uvvT/9+OzI5QxCEU5YwsSo/WUAOFQnCZDYJ
3BbNC/68Fq01H7AA8fb/PBIpUjJDlHL+S7C/fVLuDgbdeZySdexjiVOvHm3vfkFNf+9MtkrPbEfv
V6nJPEIwu8nd2BhOXuyAjTLog4HjhC7NnxwgUTHnRaTTsr0bx7o5JHTEvbSwIw65Mq3Hvz/s+8XC
6Jv9PsG3q5MQO3lY6dBjNzA6yrH8ig50eu/z2vjnJbmN4lHop9qDxPQkEGCFeKi0cXIhte1f5sr6
NNGKefE/PArkO1Y9ak+avt8+yoDWT6BK40XOa3uLKJ0mJZp8p3NasA9WPsltg1TlRi94V06ifmpX
cy3xpNIsO/I7NPUYuicX6P2WSwgl4p9DUkRh2lbscGlZeKcIGxJDNd32iYTIzR3t9eUnm7zXrkoW
6/bvr/CjuYjyEjfULWGJLv3tK6SnTOO+hd2W687DhZZ3VkgyoYoMNZcX7dBrl7Tb2Xc2vZIvqZu2
Z5bCB3sMYRyvlKwTgvhTbTBOwBPSD4LvmAYlg2Ygv7u1vNIlj7m4/YNhCHsKbCvrHqwME+wzD/8+
LiDColeCYg8ZcOdUMdUIaCn2Zuis43f4wsfInKDGfygPZZpgnpwiM7zHUsX+HzYcBkZfwEdm2znN
/Y9ZNnTJxCVA6d0QCn7hxeSt6bPuyuJM7Hqy3Fl5m7ul7nIBYA8nsnv7geMprSvfwvRLmwc70j0a
PnVcZ8/soKdJvf83DDZhZBFZ9Kd3NehL2DOYZkZXXnsc/XJztFjFrsEzPuycQftEPbG+LExxGy/x
ApxN9+9iOf7jdH73M052BKvV5pHgNouyvq+CxXb7A4HhfGjcyoxowd4BH8A+Eyf3AFRcsvv7Yjo5
sf4bHYGfj6aCTCoZnLfvum+yJstdmUVekshLu8OzRkvktG+y6VyZ4aPP+udQ27r+M4LGnkfZdDNH
klbn3WiWNFxiqnTms55sfP89kL8lhjFJJT96ij4RU1rYaUZ/cpz17nypoYKNQ1xKi/4CA0hfo9N6
jP8xmtsGRUnPaqSZCS6ldxLEmsrqehvvn2iOU1zLkTdFW+bqTLD6waNtzHuDNgj6cdzTUFnSLILx
PiGcj/FldSX10iyOIyQs40hf2EAPkNuy4/99gpxsOP89GqXLTanF2FxG3n61BmewNFN08lcLvjsU
gLEfWEN3HWYdV4TFXei+9mgbPiT4axRnnvjdlKGez9xHF4HYnr325Ejup9HFlhMvPRubn6PWxwqb
pi4+M8rJjg6+DNEwxmpUUB2TWvDJKLLMaGBpDD3E/CKZQmViL5h3i78TzgIWWnFaVzWOZiYu7We2
83fLj6HxJt30cAbllM0b+M81gTmbFhc5Bg661qT6rWG3U/eY0dstgCQk7jCeqUZ9NB7rgjOfWA65
+skaTFeL3lwBGkAVG+VixqaE/kKgjHLto79PnA+GInfvk8JH4MQ6PHm0lo6uvkBSA1RiSndxV2Mo
w7nMltb1Zz7gSUSwfUBUEJTY+eOCbz6Zo/hkdfoiZ55q0JqrFCTcQcRrFRp04N+PEzX+eJZ5mFfY
ncymPZ/5iO/W5TY8pRGCOpQ7zNS3H9EQUFnGGpgIk9Q7iBXXcsvpSUxreJR2VqPd/f3Nvl8VJhEW
r5XJQ7yon3zENlmKGAusODRoJMfdoZ6woUvHMy/1/VO9GcU4WRWFb/oCU/s4pKIPi8DDHqZcUN7p
qX83TaZ9Zp/5aDiys5s4m0YKnu/tS6Rvvmqxc04iNjFg1Ht6qlUGjsIuTRzlPNxiMEZUY5lZ+39/
myadgMhgEVCSwHo7cEqqEQ2/IULTa5yXtKCM2Qz/KAfiI9FWiyiajA5FJlb820HKRpWpg7NFqHic
F19r6ogqRnsmA/d+YtAAoTlk4LjJEIufvMMcwGcy534ewQogWvAAQIgs0y/+9YUxypYjoiRKYuo0
NQU0cU5xCs6j1oIVAScHL3ttODcf3m8fDlsiV1xaNKm4Otu//yNaIFUPIYt2+khMqgEeo3G8zXp+
BIi7nHlt7464TdFETGVyedk8bk+2jx6LF03LsiLqaBX7sRaYq4Js6PbQO5Zo8BpxmZBEPTPfP3o+
lBAm9VtkAbS+vn2+fuUFJxATI4x0O0rGSNkHo3aDRejzmZX80VCsKM4X7ivkRU6mhV1isEPrFxWc
1Rw/Y5NShc3k6S8WAsN/Xkxb9x4aJDLqW1rvZJ5ra4c3vPSKqJ3X5uAP5e/edM5JD95/L+YD5Qh0
/9uxebrfDqZOizqdrUxAV32VzbpGq7DSa/pehxu8eMsbnGn6c7Wx94vr7agn+0TsqIaWrTiLYJ+s
R4wTRzAzk3H8++J6H4tQ1CSDxrFJCzr1zbfTAjxMVnSQRyLhSRA2Bd73mAHiWWi1xpWe5nGFLU9s
4nU0xq9/H/qjB+QQ42ZrEAMhtH479LIOLWb/C/chB89VRxoFfmjauUzSh6OQ1Ka6T7aXNrK3o9i5
RPEU21nkGhPUuhYOjN5hzfP3Z3k/5bnTsBGam0UDtbiTS1XjalWtj2keaXKN5aGZ28HYY69WVMeu
MsbxzJa4Tes/ios8BsPRkIJTA7cobpNvH2pKags4KqYu8dpZh6To1rvahi+a91uuCg6Bf2aafLAE
yPohwdny5oTHJ98qHS1LTO6cR55LtDGOOjUrVzTekYsKYAJ05deTOwzV7p9fK/sxohtGdTgzTz7e
KLbgq5vyKOHw2dt1jqN8JknpNlzmzzXNf/BSCf4dSnIsPG5VJy/VrzWFCV6XR8M4QhGb0DmYIeoD
zwkzxx/SY2E1eEf98xNyjSONxQGHH8VG1/jz2LHceR4G/NgizO71kNxS/ODMMKxW+Io//j7UByuB
whXLnEQx5dxTBdUoXaoA6VRF6Ohd3PkmG4ae//N/GYRMNHkOWsFOr8MavuLo+cYqQgA979Ja06J6
9tczJ+i75Ub6hGOMuh85m03o+vatLRsvqifvHtFb3t2VpN0jbejnQ6p05+nvD/Rug2S+Y3JP6MH6
trivvR0KH7x+E1d3Ud7Y5kOMMiu+yFZFk2vUxL3mR5zcOGaF1tx2xbd8lr55ZopQQn336bg/IZUk
QN6UIDTTv/0RXOcKmj6LbqdsraAPHOth+GG3U7kOSQHJ2RowsXKyai2xDPf6IQdHBXfYKUKd0h02
2n6m6ZX+BfNUlb5mBVoMCyaR14rH1K3JUDzFqsjr/OgCZBA/6yqH9hgK7OUEtmzFVBf5TpsTLTbD
VNVTp0XjRLk3P4x+3psP09L6ogmdNJ23/z5dO/OlcwFi/sZRsZ2fVmN1zE995fbVz66wRhkaUgEj
ykWTgX/KdUhgl7LNs0vNzR387lzMYp+XtB4pkNcy6XN3b1gZrCKlY1QIvQ79UX+jlZtbAgbGpfdI
esewrhx6KbWfMDwt/2vBhRCGX0NblI7RcelXbjSVIpc1P75Z4kto0NUYUrmt5y+6Eg7tkjjaQcyr
KJIXIZ7xfv91sfBv+tw3tjCPpe/HJAh5lsZ+6UolzTUyu3lx7WPf4TAOOmsCuAR7Tyt9yz326SDA
3FcbImIg5l/Sna4yj2bayu98/CtVG2uAl2JT3Tdy1eufZVtjdHkYsaR56gaus1NU9k0rPqGXbeJP
EFBWxM5SH3DWt6eBn+qgLHnWZaLR1ApXol6/tE77HzoH6whQv1o3htLFRPgOK9CWxS9MIf0n+K7u
8K2VmATKkCRTLb8MDV79WTDVeYkTsSFiXz+mJtyWeydbxoJbRIKlKfXKXBMWHl5GL9cnZ3HL5GsG
vbMTexwE5qm8KOUk0zsXb354rrTNeNbdDFmsnIOxTGaVh1tVlhg7U87SPPUuHfvcu+rWHx9XLIIx
wssm+G13sMeS8gcuVoWRhJUQHpS+de5zAwjLpNnyS+Okmv3LWFcrwcvbGLpUC1OIc3kKqGfqce9S
smv6ER/aBu/zYGQh+w95rCo067LFM/GgEruuXzy70PCRRy+RKs6WUrrzN/bKydCCUVrFettJzyAr
DFhADbCH87q3E1zqR1NChMXHLP419LWxoVtjZ6BtQSila8+epdaBnnVrWfspTGCdqZcWVLd+iWms
tX4FEgR8yPTjsX6guxWSuO3HYg5pi1hdfAnHuI6mJlPaDS54MQ3/JOPXx1KgHhkjLFEZvJ8791qp
3LEex9yT6x7rY3agENndkGoRrUR6Io54YFJ5DerOUuqltioW6r7SFDYNgQu6EolInQsgMFdmb1St
H24lcF+L0lGAxdlpqUcaMFiNglrAlRR0cvqhPlVy/WmngipWFKeYkeGBAemssfZIhGqPjjkd316Q
89paw5/I2Ulgwa88x7VhJAKVKj4/yJID1XhJ8Wp3/bKxoxNt1e6xfsQ8ga4dFfs5VoRIZGTABmvL
H1Wu8jQNhJH4PXZv6CGG4dLVy84aPxWNZpf9RT+WaSsPPZyIZAgnLgWuE7VQSu3r2sydSuJdlKV1
ejGyW+dopHV/bAMTDxs7NCwh8GHL5Oy1xsVqwt6Zv8alraTE4tPsCn831L4761/7uOHuQ3Tn2Wa+
1SSFe7OMUCeusOJcB+DXyWph+Ihtob4bBoUtUOSLOe9vq7xT3bHDzwMek16NDQ6fcMRn/6eHyV0y
7THxdH6PbTa7V7pWDNo3NzOG5qFy6chH9YdYCeEhjaTNT8NkTw6MiWghnJdsmq40p3XjB8UFWT5q
Y9OXh7JMHONq8PCjCtm+tO/uWGFwlEnVXsAyKg/zRhcNurlL9MBJ5uTGiY0UPoSs9kbpF5+pq7XU
eyoXzOODl9lVsSPd1C/YeHO3Sz877TTTvNti3CmeAbSo9gfPlJnPUPkg4NoSz/UDP4uSg54WUoXo
EErzgNxaK68GVcd25MyE6Xgu+kb3bEpjQzwJjI3ba2FjTHhvFFnZXeucwPFtZ2WLuma/a59XS1fp
I77SXfwDorJX3eWF8Ny7sdNW/xktUNdAZBGZG6V6O6kDsaoag2mpEY3uOlHFv7D61nucJKus2i9J
tsAHUnrDnIt15C53vWPU9U8QLrlDYyEGle2uWafe/IVTKtlpkNG9waxmjmjLnW1WlKdAF43Ol1qt
3XqZityitd8CoFw8xok3avXRmgdncPea3SeLfly4KMRYZs5e3v+ePLhCv6bC6mDZpKNuSYioI6zM
70a/LNKkgx5X4xU8iTYNZYgTUoJxn++n0BgwFk03VWqfmt0yhI6qu/qXKytNK4PG6wa6ZdPEGP3X
zsq19tHNrCojYmiY6ClICOz6jbBolIkJMaSQaoTQgi9wf8DWs6QHnbpHd5MJezYDhDJYBuE0zX6O
9GCQLxW6UACNzpIBR871Qg+xTaYu0OiNoJC0YPBKjbvILO9xSSicwgkU1c+kbnOPbGU5FWSDW/1R
F2TMYPfqwgzdDtvYH+CrvHsEXpzYOJuny50DyumYsL7i6yI1IZyw+3TPnk7hlwMW+CFU5e6+xJT5
p5PZY3Vsm8W8a+cZ7FajJVh1ciy84H/fL/Q5Ds5lPXep/EKk4JGSTm2/OnQr5hYHDE3icQfbw1pC
s/F7+7hCCKYE6w3VIxgMPhbezRd9rzQ9IjeaaoCucTwIEeJhR2B3ZZnvwfbE19xuFOCCqlxfM8H5
fdGC1rJ2bQpiJ89HsDR9pxd7x1O6tbe0Ojlw+cA1pFVFCwgFXVAatVXdaOGEaDzqqV7Iw8xzvGBK
vpRhF3PGhHYx8VEyVeIMNKFqHUPVz7K4GLLJVYE1eWjHcIvD4rvNlnmKMAQflssE2wsFgqp2j0XV
jxBB4ZHpkSY4hgJ9GyqUjQGErdZljD+93jgiMhdj0RHZJek9253xNJgN6G1D+cNXK3eTr9inx79T
Kjt3eo/9CW8EK+19mjXUkTS311gPTe6DmPYGglWMY1rnuo2rpbhrmrUeDoY15O3F0tCjs5cAOZev
BZ3mXWR1LjSM3B5mykANU9MZ/AoWpvK0Jsz5O5+370AmXBXNFI5xbBghMUrjwsIkFkGXqCoOkXzD
oTi1NF792a6uErNZlwhlc8YzaMtoHjKxdnSVr1n+reHT4EQ8l2Jv0vlt82trJEW23dbI/qoCd+DE
q/awP/hH0rDE4AlAC3yjcz157Is8j49WEs+gJohUkGDknt+Evl62n4vSgQ3gGjmeNv6AQe7ebAaN
kr6/Fn7QrEOjwnRC2Ys3tp5aLP1Ks3errNr72R0q+0tVJLkezo7Ajrda3HbAPbhblhvbTVparRMT
MAiUBJzxG75n+6lbNePYJHllXzRQCGL+krCILuGqrIFJZxAmp+7IZjasmVXu62oSnw2kVc13vSlU
IDz2TKAmi0yiNOn435oFuJjd5E9EfI6b2QlK8dq98svctfC8Zg+Xm89r8avYiOK/HIxXnqH3cp7k
UK5MgGi+3+/h32o8iw4PhWjJwvpxRu5xGS+9/WjYavAu65g+gDA1p+R+dZMa7BzK+6tligkupxkq
ajitrW9ETmMlS4jxlI/tYrpkt6ozjG+D5afXWdlUVjBqoJLYDP08C+sYRFcAl8D62hua+iagOvmB
mKxMvzfkiGUBnLu8ei56YFyABoZR1p9YlmAL0MNz8jlxponblLj2YZWgUSKtMbKrRrelHzZYTBLw
g7JINqK4Zx75VPa0X2U6w0MifrifaDfJd/GSYb2bUKNOj9ksOmdfINXB3pg2JncfjzHp4FXEEJvS
ZtGfrVlsgii6OSHbMkV2vjmhBo3BHh1WY9LwIbKTpDoI4un2KQWTE7QeZJdwSCR7F5UNF5rmTIsk
gBb6XXGzz4wyon406RedO+p0iAnuLKwvJ8NpHSfNJT/Wlte3V8Qq3NoKPkuOvZ/P/0fLpT1AiLJo
h6eBJX2irF/9MvQ1+Zm2zfwT+5f0dU6K8rq20ebtTW7ptwBsioc6FiWGuUyoZ2nW2nDQCrN+6Auh
sWdW+mru3cUpCQo0qHuRTUBhHhx90YsLs6wAW2cE32vIfZ/b2zrW5n1Pjx20sy5pozTOHc4CwakV
IuPFHyuGwpERDNZcUKfSdG6pymNOAUgr9fdo9LV+D+LIXb7mte8VF6MFiD4YJ83dgUrmHAqGDJrE
rsWvDsdjIdKXPKFzPkC0plUP0KnnIZqqLjYPbMXNDSKKmBZfc8XN2ZW+A1IIcnSAkML/rfXG8lsb
hf97sGxutlMedyqUmrQpWnoD5xkCuzLjHoKjeGxzPUf3shlGAsLuXud5ptMFQj0mwoO/mj8olnAH
Gv0NAoAv9lcAOM33qlbCxNm8Kw+65nhQlXFmhtbpkQXe07lStGFux2hP0rTTH6cmnlguzZp8c+p2
/uSsVvzqj0rcSdOQd77w5+LQEvEgnxxtuordiqLTLsuBmcxWNWQ7X1+8GD58pm7mrly0fWnNy3cX
S9IisIUaf+QmPgk4vdSmE8WL4R5KrZ80EjfJ+jpo1kSrfIvl+XEqBvP7PFvSpadHNa8tm8e6c6WX
3xi5of02ZDV/mgR58L3ZDc7rlJT5QwpvsKSlsRwupZMQItkUU8BoofEBpYwIFwPuOat+L50mvtfD
kmPrvio4EM2ILcvQrGUKt7GzKJtWU/0L6E2vwhmETrFTwipLlJulvBLVgm26Wavud+JY8Tdltsmd
5Ai/BcI6vqSjvbGSeGs/3G7srxaAj8T6Nd88wINl0cOy2Oi0ZZlubbsWptlc8RTgBO6b8pPfcw0P
8gUoU0g8u10TPDu71Y1qqfetltlk5HUcjfbToCYZ5F1muwcql/qLMxa2s2G/xGert1nuBm2XLokq
7vARnD5WsuXCzWY6GhTeu0EofzfDUHJZyUtzuVLztfazwcV+Z3QjZc/RGscDoG1ZAXSsRidspCFh
2g4ukyyeLOtz3IFLQnlRPsyGJA/ExU8Ogdn6nRbEODA4ATD35R4PdfvX1PjlzQwELrlcUmFaO98j
iNn3S+WNYSG3iooW68mF3rnluF8W33/gTG+yaLKz+iqnw3u8gH/hfGsmU9wsuVjtve6l6VNCwCov
3aT37wEsAj/i9dJjQI7FBrqXdiAh9MUtjp1u1XmYWK310+tMSDJjHZdX1trjlj3LFgybPTg1lkcK
a37Fl4FE72vzfprS9TlOFrVcs1vY1d43CmNXWdDfwg7JBOFsm3C5i3n4jfjrq2cu3eaDXZjJl6Kn
0TfIxs42oHkSA0RGobTfZZZXV7T7bVs42Stn309ZCz2RNNOtO6oJ8168HXgB6wwYjrasz/i6mVBJ
2tWpg8kTTrdLCNvtUAAevLCnmcf0aYLACxKuuBuwnq0fVPjir1prDU8WcvpvlAnUVVLKfAnHtPSf
vHlqfpIJLG8hoVXfc3s1Lxoesw+pknP9XagS4ZaB5h8d3OzHF2Y9lB7jSsWMEoDAdrFmTlBOrbjj
zbJnkAcx7OG+xNyDy76BKoLd0+1uJ26p4J7iPtevWiXsb5Ma7BvXyfvXEnzsk+lSQgPQUY7f4QQC
BF5K8p/AjhqnYtuDNhX0cvBeqTATJMvUT65Xu1tAL/ESb3CN1jJaqxZ53eJi/x3xk9QjFbtlQ1tX
J5xAce94EUizXrzMsfjdRktLCMINKEFtDkRATXAAAoe2Ui7/a9Z0h7gS803sbQ7UDqXYMehSw02w
VG88uSNqAuVlwWB7RqYf3xrSmbG65360hlWyRW2dNTXH2sGTMJhaCHGgKmnYv/R61b8ak7IenNW3
2LvFWt819eg92ZtZ/YVfJMVDO+bNjxGJ9Q32EY3aZ07mL0GDC8aztpBIDQxOYJr/s06/L6eaIyBO
sc5ki3XcO7jG7pM0W65yqIitx3SaODogQdP1s5GHystRy82rcuCSTOxrNjIya108Z16DNR13hpgL
qWdh5jQQtVxXaz0OQWuVGN+zxJ3vAtZasku7GfOjnBtxWCZF8bk2uU+QB6KmfCi7OL/uV4wSDrHw
9QtvKNxfSWXVl+jXiWLKiRBDH73lgcyyC8mxjuM5XDzhpREEZAT0JQkx7DLpm7/JKDb9mMvRd/bj
2Bh725mI6IFMr1lo9P3wonWzf+sg7kNrX2NJEkCbhMzl4/94RSmzsYEUFtmXpCpAC7RjbZSYsk7E
Xh7GUVAAzaT6In2oC3B1W3MNR0tfri0vUT5H4ZjdezjxugF8mszdm57U93zjFkP/gVbnyhjEC+Ii
2t1pegdAa5f2cF3SHTcfC6pED66Y+/QS50gOx5SwOg3Yi8TRT7VlOmhJ67pRb3t0qdsJm4xFsuwy
1sv1M0Tuzt+tS1pcqVr1NhcwW5mBL9TwOQOKNwW1m1DGLGVfHzOXQtFuRXn4DKllfe38ResivmFx
LZfR0CN/Hpjc8LGqp1EU7XfY51YCf1w1PygyqJvcnWGxcGeuP8GUFuUtuOZkTO79liQwoARzxAI+
lln/opuqIuwAkCs/WYAwHaB/Xqe+F6vQhqAuRlaB8Ea+gkaozs1wMAvzsAkAaHHOev8HeKK+3nWA
nOaXGUbQF4/C4VFNWsrCWSf53FSz/6OSTblhyer6EfN060k2AjjVbIrqBWqZYwUaN+6vq8iBw3eO
3+z1HnxC4DtyLndikL63W2TcZseeXPcQwMPV1+uk9IlZVq7FXxxrA1npi4EzgEkCu4T1WnhLgF1p
s+w8L28K0hxm9aVYME7APn2F47H0MIdHYLEiMly9dncwGLIkaqaOoRcPrlykrWq5IXgG7FWrUnVh
RUYv29GdD6Cqoyb0KtTkeMmPct1SCkrrujsvF563M7DrIdiYOzWHa2bXZKZcOWqhUMvacKi0fRs2
1LR/G8rVsP7lO2TG0fbn9lsHRArWsys7MyTHzLVGuaYk0wNDpL0cLANAo+JAIjuEuR5Z4h5ecQgq
1L6V+Vxcw/Ca6wi4E1ehZEW2F6YLdN0g7cd23hsGMQYKmAQZcAV6CjYrzX33eS/BVyUQzT/pZk7c
pvJVq/YrWV/I9nXm3FUlqgGg8bIl41ZU7ids6aDGja0jf9IQD8WGZIjWRg6fuY2qXqQkrFo/uZ0U
xjgBiZJCO0yodufIXnDoJA/tez1Tx7Buyjge7imqVNztVVPr2/ZdvmYLlMSgw8ONv54RTQci1qcH
A+Tl5xag+XJArp/fDnWiGxHEi+kOjMwMMLQccX2vndmgXKWnkkhAGwxd7KVPyuixSvMEjUeewONr
mjpbbwqr2DC7HIMVDFhpLzvY85h3inKdyysgX/oRbsk4BS31/4eUWTWirCkBgRZ0aSdsxhkLKkMr
kwBIHAouoo6dHGRiemuEOTHESJBXsMU8jMfj0JHx8mrV5agdUm6pF+RUzc8Q7Jzfqelbkn0rGRVY
P6o40MjKVdsXa1KsUR8b08Nsi0qAhszUgDeGVboUYTK3CtuqRfCt8MZaPEQX5jqT5kUPW3yCsgNn
kDrt3BHtz94NRaL+a4xETqPgTyoEP9t5JeunjxQCwDStIlTxgH5UzzibSt0qv4sUQFqoLL94iKnQ
t7vKFb4KBfeDW3/JiZzoLurTQNOGlTyzKouL2DTo6x0XyjKBjTNDHblErj0cWHrC+ZJrwwVgsUDV
2XlrffF7gGmBTtPlPSUfnRRGp0sCISkLYMgeNSnlju2tzAh5Izy5i4uqSDeWViKmLprmdPpuxApU
VWzM7XVegOW8MMZYPPSrZd6h/YWqZG/AmqgCf9bvKqp9N2tjkwBLE3v8+l+RIfAnv/1lyH75LOp4
fISi2ZU7v+/yX7ZZcJy207J+n5XoP5uqTn91DRYeXA7M+HOralA9etwYj1Np4dk7kX06umCgfsSS
LY9HZY5RF11lJJe6/+bWgsT8uk44bkkvLWlJxsoFv7bc3nHOWZ+poA33XFXXFgisrZ4RSYtvNZUJ
DjI/XQbI57rIb3AspZ6UABb/0iovVej9V9AHreH2v3oNzxaideeXwMhRC7mMep8MY87J9PbL8FUs
FZF1Okrtpsy3nWZJ0/iu5vgcw3nUpyuKI3TfImQGWRpng+7cLPZqOZRmqvJu0RXxLkPWnw0oc1gb
Tpx3njuxWfWuo913Xp13V0PsGgsFpmqyo8QtSVNio+0ZRwmPvb+2cVixo1Gv1W/e0LZZEWoWYUs6
9VGfU5KlheS2FdgWaY8EaxL7yCEIvq2qYgrhxlo1d8XmNLD3a0Nds+0Bvi3wIFKB44nmdywqwPCg
rzquwpPZ3OeLP0C8rXAa2ftWjemLsWT6XU8IooWAGdlQCP97tgMvpfhE+4ikM37ReoLsZMEBPq7a
KSjY62hPmjJXXVh0BP7ybEitQaVLqwqZJOr/ODuvpsaxdQ3/IlUph1sFB8AYA00DNyrooJyzfv15
1PviNMKFq2fPrpkOwPKSVvjCG577LhYeAymuI1rBdf2G2yzV2h7XksTuxr6805En/VFz8xypNEt3
aPYW8l0FFt6nZJcl2G8sHeIxzqX6u0/lT9zGytTdZRgXZdcYs86zXbG99A1kRPp/sbCIHi96w17W
NMTyihlZEWieRsCPt1fC9zyhNguJsiahFeokoU1UJuGdDBu28+q2r73Ab2jxj0D5eL6TTFBRp6J+
SqQkwaZ2DogVCtCg72JCY9rLG45iZ4pHVqxZiMbvVhGne3Xq+ua6NHWunAnOjYTfrDa+UQc3VKcB
hLzVkb4N95EKPH655tDELMsClyS5CKjbIUMj+w5l3fk5HnvpZUpSU8JFMhGuIb0Xv3RjoPCM0DOC
qzEt4O9davSGnYoZPXys6Kt91gj85KzuK0Ja1Ug1B/s37Td9D41uByiCpVmcwbnK1YY0C+F48Qe1
E8riOYda7yS0D+Wbqc7Eb9h5V7InYI6zmDil5lJH9mnGG9jYxy5acsV9MijT+wiS64UJ4dJCspHm
ngE7RHfUqm/a7YB++hUFH3GwC5bQA9FSnrqYwgmiU5hYim8nqVVeRPy9nkCphq8dtdkX5DylcEuf
Onuq4kj7Vc9FOGIKbYnU/OnNvZdFhSOzZVZD7Wm9Jf0AOI6LnOzHiADgRqEmezFJ8baeg1rD8Tb3
a7cFDcJChtj5m/04VlQPK/rEEcaHhHggbypPT4Sw9Jo6Uq8b1CZoN425+stXsAelB2z6ODUO+rAx
ohk0YdRpokDGUAhNcAi0OGPOdAYEZ2S9Tpui65QUA7tEuMqlQqSXDCHzF/aI7anMZ4JaAf9pzZko
VyuelmsjHsxiqojXs5/Wvo0wkfYiyCMdoTww5XYTk8DeG/jFl46lCcK0j+pQfgQOizKAKIXEBkaB
hkvRSlRngiUOsAPfL484EZcph/uQPwg17TFuaRw/cNcsjZPY6D1Od0KbvRol0ZET5RSrMZcLNO4z
OS0f22rUfsK5oD6TJ12BEVibQ754VlEylA7KNMnzTVKrGAEriU+1CStj4whWt0xck3t4ptVuVhxK
gtZBr+tRh9gEGLikW3+x/b2WOT6oPIdVK3mYIkWPcRJMlHu0QYi8AlySSjlPpqxc4g3uyFMHelhK
5uQJXpee2Rl6FgHfXs8uRp1za3NF0uPouGl+NYjoqi4dH+lKHzI/QcPS0q/0xBRGCvrD+BDyKJ/K
eYZkPMZWVDhCwtmHTbEcIjmcF1W5oSQU3DXhos+RDrr0JIhh9x2+B9sv73Bv5+2VY+OGqtmoTiCU
QDFU35T3Tcz+ewMnwAGpGjmNLlnhsE0Is9icuYzpKRayJazuGHAkuokNSWykVy3eQJmkbNMW3Tdu
A8P31JEkArfoydrkfSvEN9o0+LptjuKITXqPMpGT5hRUd+aka79KrQq/5xwpIQ/B6PaFREjkmmCg
1Ps5SbubSRWL6IboTL8ZStHIt1qf45iqaRmgGiIHqjWS1Eu1m/WyQAFmDlg8oaYVL/2ENapbKVFw
yki6vo/kBFB8hAKBA6xm/W94pZcTbMrZMHCbC2kD0Oqtr8uSMGWTUVNPnLSc6g76rFLfSt1Q/BBS
QYuuR1nXdrCvux96n2qeKIdddUvpnp5XCyly4lCq9N9Wn0U/J3qrv1Kqr09qqQOd8EsUfRwlCYje
2orQ3I36Uj22wD1AiNGDRUepn0ZaDj0e1pOMDDmim0P9ZsQFh2AXUi3nJmmN2omTqOFVDAZLvzXL
XLXzsFGfLKBHb2EqjU9iZZidncn5+JYjEi25cdgLJ+KJGYRKxYc3zOybqnb1UzIWomVzVksxHChw
JyDH1JqgZQpwiZcG/PPI3eamtSMEYCg1oCBPmas0atOWulF9w3xR/aaIRndSBRJUuzH75ocsBjnx
CEkQxqW0NfcZEySk8zvlOiIk1Z006psCzAq61Yh9KgjT9iUgC7Y+vurcheG7oQ5ai7z0NCvoPFWR
7qqCZmD9yAOUHGC5BnsVh9rMiWQlAraMZhj98xLAlr2cyZBWeMGqXWMrdZOblDvpyCXlEwJT6c9k
7PEnjomWj3lK5OlNfVDS1qK9m7lW3KvjBovo6rka9axyJiNRmZkPS9SbfS4YeuPm+FomYvJGQgCP
O8qE+VGWJhHWilANj2owxffy1EsUjaSBLhzXR1E64DXoTKdmWxz71q9uM1VWvtU5mf6JspOiOhXI
q9cJZt1LUEzZQ6MnhNggwGMwYZGvPIXahFc8ADblVqDNHe6KPKjewr5YEIjkIPg3IuPWbjsxTwS7
7yzuCwHPTtpJNBMfdR1QSxwic4kVao6XJoSLV50UFJ/SSGF/KgQJRBP0uCyv0IeodapmDr5JLe7L
NP36xe62DmlXaMXAc44y5KftrpOl06gM4ynDnKykdKnGbyDqSEKmtv85gizO7LBZVnHTqFGxm8sk
f8a4vlv8IdMxcgQKA6JN7wAnd4pOlKJmPQkPYVvmhlOrcs09PPBNmypUuxB7j5DieCoKU7pTMx/g
UBOM7SlofCAW8QK0t1V1CCfwaJ3wTG6eHhWNUjdPPhaOZd0Gd9BpEM/1pVzdy1JLDbheIEpsOE1D
IDIpOtM1KKo9UVQsX8RgkDXPEFPqsvhySrdgJnPdgVdC4Yp8TacrHUvG5HDOAt4g9MpPU4dFjCtU
Ci88bGklu2wBWB4BiL1nIVTK0VXCSdwNAu13zvBgfDNLzX/UiGJ4TrrQvUvKTJcfQnyEzYykTSTq
mAc/SX6k+VdIsg7HvEIxZsNW4GADmsddWWiY7tGB7auAyF2pqTdlpc5VMRX1jaBytthGi5ev26Zq
NduCPvlH+Bb9fS+b7Xuvtmq9k9AMuc5TWvFEboVPW1LV3qjjDRx/Rh3sCgWGPbXYqNiKQwWyZ1SF
8pqpNkAbDDkMnQnK1a+I9cMIaLhvGjHTf5dqmOqeUPf523I8kKXR80DLm0hib/hjhqwh/dKXyhwk
+A6hEuTcUIJJeYYaxW1aQy4AHqP7t7OR4ug3U4gDixDORe9afhGUhERqdDVrORVsjJNpv2DLi/V4
JUzJbWLh6Uuymg0yy6dWrhKNnhOaN2KBfXyrJ/diO8Y/hgLf3BA8OIDMUBG/N3NFUqSlqO6ouCUP
diCLcAyDDs9nGwap8p1VGN8Axf8x+k1aOUpeEu0ZEfG5MZsyipB5Ku5iuQTPNM40OTmw4yr0YpOQ
HQ9dMlE7pl0H2Mga5D2gnND0ULrDm0nPBeUtBwzHaaVwDcd5L+7CpmJLUPi37hq5VO5KKtC5i8/r
8FLJ3JosPnV4l3Pshuw4ifXrvgH7ZedWET0NE+0yalKDdoCDPbDCAVeGXgewr0YbqlTJ5o2ELoZe
S+IVL64Gq5GMwmNijQFAtgWAWGg4Dm37qo84cP38pYZE+jwoTXGbi9Go7OK0FDe5MLbqlsO1Shyj
LdpQBTVBSRA7IOoJaX+V5PQ/paWTCKbOtA0Ypf1utLSMfkMW6Q0nkEyxF6MUiA5o5dPe7pWE/cRL
8GtwTK2m0/jozUMyRDiaNQrl8QOkMqoHOfavBt4yNfhcyhJUK7g3wtbrSyNVNjgFUdKOOwUj5lge
fg05dxCKXHSc3bidqgfDkoT0BqBvdB1zWmSOMSxZFT1mPgRwmSjAUVmtn9EhFa5hLdLGNuYhflND
dfhFj49R66RJLJe6VWoeazWjIIzD4Uw+gP4tXdfc1Orv8OBK7TrUiugboIO2JeDqyw7ITCSAGRmh
siROXYLA2gWU1Job6LTNoQdo3jkm5a55h0NiGYVHeq2j/AjCYn4n8OrBw4+G6jdPbZBABfFqJLiM
vUAr/w2V7+F5DJSx29KTNwvXIisGY9EJqEOSX1PcDoxZeLGQREO2y9St27BLrBA0WGgSXBfFQ0Mb
H2CVGInvAvCI3J2jRPM9wCEW0ChS08xVGzBCdLqXDaB2E2KFcm72lWNyp+hE2AZIMzp91mNbVOZp
7pRBpFk5M00YytUWpO1wmPtmpvw2czK4NEa6+wDQdEd/SEoqappm8hQhj6C4XVHUqP6AAiTITLKJ
WnGjceTUUkLSbwIMkYCMtW0LLkUIsQ5mIegO/VtkHBMMsv1dRW05QqSIABeHaZmWIS24XN8gO1ai
zYSUmrmhcp9wNykyrTkVGDmacfVMupzXvUzTCrPWB4LHofdCFFSvEJORqLCIuSCQHDcs32EUUVWo
4mzy7WTieKePSMFnjyo4yTSAEwNs1xxLb1qCzbwDtKWjRjv1yehmSq/+DOecM1DAWBxIs5JRo7Vi
MMB2x2F9X6dV+g1golJ6ZPXjUx+EWbgXCLzpbUSlcsL9G4WtUSpZka2etxJdQ0k6DAQ3b1Xcmw/I
BVuAj3Ar8r3UmqF0zorc3tZmJL+GhWxgeh2P4n7WgqI81lZRn4Yp17CmTkwQ7MUS2me+ktSOKnag
wojIBZjXud58z8OUPDdGFpRDHhCn71IZV08cB/SQ4JgByVXyVBAAvwndHcfU3DtKnIBxLGMUjfBq
X+4BtbV6uxCL9sDRSJ8YHJH/DBMj3U0oq44ugAfag8B8qpcJflzjVgDeqit8U8TfwZibylYUqPE5
lAkwpR5EHQdJDhfB9KRBIf1EeLz9mQVyMxBQJ8ETGrv9aQrrnhum1IO3qp2m34EBzG6T1FbybnFJ
157OxqITUcVmhQRNbIALnQg5HVY8zW41FNg3sBgI/Ei9kx/U6PO3ojSiwZaQhn+ii0uNZmja6VAU
g/WG9gtoHjrGWkUXYI6BLCuC+TPFFv09IrdiVlIKpq3LjF514ijW2qWdp/WOiGf8a4S2K8Y90gzd
XqVSR9czWjgdTW8BFs2LOQN8Ioq8/IC23VUzTHJri4Y8aOwDVQhBGcVB7ZmlBeyauwVLJTNQ58Ch
IVvd4jwmTq4h6uKNFuSYDUTSkBZb4sfke1VwKhPEAT3q5JKjH8Bj9gO4aXwHr7UFZxjJmeCBCPfv
Ws6n0CHMl0jToqJ7kMGKfyvp3TxqOn0ELNjrm6xIlfs4VdT8hC17h9SOFfXTTjb78aEJmwYZ1LlW
kAEq09bfToUS33el0lB5GiZIK5M4U20kdkE0dZbNxPTIkgTdi9SCdHFsKr125ZZd4wVtNHI+WkOd
73N1lDvouINqWtRWNc4HTWn56xA6z48ymkvBQWutQNEglqb43SwATmyRyOj9Q0+OA6DL8Pv7Edzc
L5XUgFctLWIueUCt3VdD4GQTCBjgDa2Yvg/16D/6RPo/EYVayqzTOKgcBMSAHlQc5QU+CEiPDHrQ
SxXhIk4hQ7K2VTokdFlhCGW7EXznPblKibFxLDfA5zXIQYM0V5LTpDAR7USW0xSECUUS1/ehyRBH
GsYdtWmiTQ1WwHVcA79zIywmTZoHHdcT4BrlSZ6q6H00QfY6aWoQ5cL+qyunEk3/Lo9VcEZE/gS5
tF3DZFMomf4gZDJAng7RkLtGkNrZqUy/G2zob6CZSkMsHhMjml7NTpcedBpaoif5syi4oWXRnMAb
KoicpM4ITVNByU+S2Zr3uDcWL6LQaACWiiKQHc5Dyoe4w+U3UNKEHF5zrbyhJw/gEzhutq8hXvWe
hO576/B5xEcfzvPVPA8FGBEKqD+bJApeZKppIGqrMYvoxLLEbFnJhAmkYL/gLgG4AQ4AAv/dz6dQ
dUEkzbThDbPcgrDnOxWwdQX3Ht03gmMg+XanoJPmBXVr3LaxJowc1amkUfuL4+e6TKJHy0+sO9qG
VFwG38cHngLXWNimLkBtGSOVcH/iZHsjaCDVkEFZ2m0B2cGGWOW/6yGlik1jVbHqTmAhLHBe7XSl
znqG1oW43DCxWKWRp/YhZdkURIfiSZlpHJe8U+NQ6eZ9UzRB7fhdT20P/Sb5puln9VuQcIrZCFxG
OBCRlmzMuiScQby5/j1A+LuJqqyV3b4W6ZdHJqwCnjQL0tHaKkjtfp6EZwiIvONxQhLdjGbpURkN
pFoqcJcypTFCNHtIChniTZJbpzbxZ80mWQ8JGnxJYkOIsvBtiJT5mx/1nQQgfKkzIwbXvalxo1TO
PFCHcWYcKPxFV3Ci4UbN6C6bykAAPktabU+KIR2gi9W3phUAODakjMg+UI0WsyirHEZOetrzcjPR
6p3HZPA3AEXVYJdKjXUS8hAVDcuiY3+t9APdDNrhjetz7DdQLLjr93KsWoLdtHgpt3ktkIu2tN09
ktU8hoYYF8VJniRgAWDGGkg0vki/C45c51VjOJVuLY6S6pgzFGhnFLvurVcGYfCGrpbijRVaCXsq
tHQiLQCoM/C5IIhdiZJg9HMMKMx43SxIvZMVEOAJzKYEyIVVydEV+mNWdhj6yLzToiStXKWfU2ha
BRi7I5QfmtodPAUeRqVkP6Ukl5rNFM7+6E4jJatNEBIYuxJPsXZnDnFii5guFQ82LQWJqpDs30eV
QSxRYX0hAPTsCUIm9uqvNB8xVI/gfdwX7YTCy2IDcMAQoX0GM6vShCwa/VBp9J0dZZ5KoMVmGaPF
qPoSyFtOLlugkXIr+RKQl5FKKki8AVi2m8If+ln45fStSKX4qIJKFxfAILVjqrEGiWhR/jb9nuSP
ui61QqqHRFyxRsOmNVLxlYhvaB1SlJwQtK/No1QqlbT1VXN+DYRBPEAx7cVryGTKz0GTlKU4kwLP
xEso2FMYDmf6o2J+hFygSGD4lS6kzY7BgQMIiB1ljLF4CjE9SJxCFXlhvShqj11T01auOp32biI2
1n4SgnbYDrzvh5kbfNypVDP2MdWTU6v01JDQOOtuAERwSxagT26JDrguUrEpentuKGJszaiqKWDJ
sAkeqEmmhCBFL4OXyhPzpGcFYFium+BYpSCJ7Z6n/B2Een9cEj2gOGIKH0wQiuYOnqT/IympIDu9
MpJhqKOZAhPBUuXFCic2c1CGkwE+K6VckcUI63qo4ak/UoptKMPKZfgYqnlL5ita1Qs6Q3pKkS1P
fwRSVYOC8BNKSrC50xJMel4+SgUIAA5Z8BeqhuaxHTWYkrvs4unVmvS5J45XwIIMlGo1UDiEjeCk
1fRejeAyOHSh9HfNrI0Td1CjbAo/oM/N0q09sQ1qQvy6VEpnOZ2njRxT3PHisaWMrZkzwMjQzI4L
BnVyw7EaD0QueaPvAjrakxeqklkhLVcJh6bn1twlRaHsTWoism0iME8KX4yldGwgA/6sfXE+6rBF
W3sAWNHt2pn62x3cMx9tU8EoeDahqhUeLl6tcTO3elo+kRcIT4JFYZQ2UCmCz9djotx2KKWXNJ9V
kRiQ9OiHFcS9YJN+gVH0JUhT27ICNf7dwDXUouVi5RqHhEJpDJxtQBEeAFA0fQNd2uO3YUFd2igl
XB676Ca8aL9mXC9aAn+LG2AegPQncg0iImdUIVfk7lSaNKsC+ENDWJVfha7w7S6puq2RDOOdIKSI
vQp+wKtrOzdNOmn79fBrwvcyPF6t0PFNZGzpgn3kWsNhrVtgK5kN9Yp0KAXK3O1EUIIK7M7ySI/C
smdNDa7rMQUW/PXga1cxDOYYXRZFuo6KvuinfBwdnzBdo3WX24nPlevVks9GyrAF9BKyighYE1W0
AGY2/fOIjAqOqJfkoE0IYih4V3r7fOETrbnn60+0klgB8OxXdcbrCAqVc5gWphsHluwQKj1VhMIc
PPTCa9hoXtoOGvpe5rTNcyoA8hAADZ8oOYAnsS48qbUEwJ+PhYnhonorKZ+UxaqRE7pTSYnzLKDc
CncuANiRUo1MmkIv3K+fwlobYhltUfgwFnVTMDErmZRyUHNs3kGCAAc239XIUIDHQZciLBy18R2j
X/mCosi5ZYjknqRryxqUtJX0BQDJpkga+vDQAeU7HZgJYa4EFrcVxz3oOWtb5nC3C0X/N/uHxeJQ
B2msLyuQ8aXVCjQLGIjgX2j3IYQH5Yryb1R+y1Tugj2VIFrbXz/azxP9ON5qfU26ADGlLCEe5uJA
RjtMh4lxr8FjKGDFq9atzKq6t7Q02Hw98ueVzciIz2iIGhv4US2f7C/Jp2bSCilSWdk4JIlXAdhW
Lt6y+Eetlj/PE5NAlg2MDIo4H0dh6EixKna0MkjtlbZA38xMuqIpPzwY4K0vrJvP+wL1bY4Pusc0
BHmbH4czVcu3MoGVWrfcZi2lYYeK43fINdLu68f3eU+o6GwYuJHT7kHfd3m8fz0+qFx1PUbcDX4l
V3siGLhY0IcjB4AnrOSacu4F2/WzIyoIMcGAh5qwVi+UyLCrrGPPl6Ew/PAnCl1WGy+VxDpM7lBr
NC/ojJxbIVgnmBAhTOSf1uriA44QKp1bTuO6I1+x5rIp3dJo+vw/LEUsiNCEl1SVt7Z6lhFgciIK
nuVcGRVY59YCczRWF0Y59/yQK5cAT+GCAib+4xsbDHC6ScgoLQgBHWqhNe/iUK69kRorHXxqYV8v
kXOL0RIt0AOEZZxmqx2mF7UWTOayRKTeOg05wiDOGASG4HUpQc2Fk2QtUrTsNEsxRJ6iimrE2qak
sLqUGBjmcS0F2VtEQw98aAJ0ZS5vzCZfLImFtn/6eopnji8uBkTIJM5KjN/kj8909s1Z0QCJ2mgK
wOiUDH/bTNRblSzeVKlvUoVQ1K2qAHi8MN0zbxMRWLrNaDJxuKirQKWXoyI0K3Z643fmiwzxOuYu
lvodZmXdJoAf7X091TO7YQnIsGZRJK6k9dHSDFYLxi6llwU81NVQttx0gnLJlfzMWzRkFN10CZUi
pJ9X00KuJojzZc/5ciKNoN6TJt4qTSOJGykXQSNHsTgdJfC/4YUD7ezIXARQ2DALRC/946v0wf2P
LW5gdmx25NGQYXzXb9gbFEka6Z2zHbDrAJXTvzDwmW3CeCLRBWLX4NuWD/bXSVpDeTdgmPJgk3K8
anKx91CCFU4WFZQLJ9qZOSL/p2BgwlZZ7MI/DlWlojwPWgY7H+6fK9RAy0athngb0UA6lcCUnxPJ
uqRXfGaC1qINj3+QRgVFXL1TCNNoMPdskkhCQEesgSNBbfG3gQhL4Z8XqQXmw8JlA9sbRDA/TjCG
dE49iQn6CAK5VguOaai0S3pvn7fC4rggYrKqofimryUBxd7ExaPCB0ZAQOCYDAl4vjDuL4RiZ0ZZ
tPH4h9MTCf3V8dnBV8lyzaIZbYARLaVcA60T6v+8rYmi2XIyGoqyiPrZxyc2imE/Er4DsgA0kh1r
xHUKt6iF9tL+OjMdDmYJNXuRS46V8HEgOkpqkFM/tecBZdIok2sHwOIFxeHPp+IfS1H0srCIJ/xZ
zUYmYBnGnCIn002uODyjyYsa8B/lCOvfg2FdTi//uuQQ48WsEYi6tlirrM6NCFg39QMiZkUpSdlC
s9yU0zi6X49yZmKGybmoilxuOnnex6c3oN8a1ElFKm5VtAzT0LjBTKbZmEYXOuUYXDLnOT8eKQBG
psR3a1X8XhY7w6CuAwRBaOj/YSdKd9UPYNrEYlycurFWfnw9xTMLhCliY8Ytg+b/p9QbfXxYKzzI
KcwjmLsF3YWinf99vaPJQ2FMU5ZT11oJDVuNDscd0oHdpaJ/Z44Qnpo4mS64V36OCyhFaVwlBncl
lPjV3vX1ELmpRT5TwdoOpDaqLLBmhgcg+9bWGkw4uEkw0sJr2mz79WM88+YIt9AL1PAqlKilfFwp
fSRGVYVhiV3oavAMBUh7hpqnNpu0QLbD1hMgRZuvh/x8rWBMwaNcOjncnutLOxzk3Bpw0bZ9JZ+3
Gqis11SgI3kjyKTndz4MXskuqpB67tcDn1kyJrKeJhvQZP+ttWbxvSSARW/Q7lGruo01NbObshz+
OY5leha6lzKEKyS/V/dXUY5w+U2AX1Zq5lt4jT4ib0JusBXSNNMuLNBzS4ermWrg8kQBzX18f52C
JRY4VfJSc4y2aHuBrUsjAVV634gP6BFOB42i3VYhuH7898dp8BhxGzFZPtqytP6KRIyI2nWga6D/
ATPdSWg+eQWaihdy1HML1JDJiYkhNVLVVcyM5lOpoDgPMllPDLsBsPCqjKh6gr+tdvBEmt1/mBWp
NEK3pD0c1R9nNSOnUkARZHWqRRm5sNxLHZgXIlkXVuPZiZHlL8EH/zZXuT7KVMBCUWhAwcWHQ4Az
MA2TprDGdJdkmtjczzB/LlXCzgy6mKSQ9/AwucJXF8MsA1MuZ3g2E45t9KigcE3g4At0bYIsc79+
lJ8jORYHGapGnsqtoKzOlmxIYNkiqwMlqoVc5ETzWKXPcL+MaoQhPg3ypazujy/Kx3rwYplCZmXy
XIkeVm9vzKww0GlN2BbbLvOivhUPw4iCmBW1+c43aR1JUdVsQ5CReAAKtKfsYDJoCGZo5F1YumfO
GwvhE450RedsX4eX4QAyE3eoAmxNHXgY6QLhC1CK//opn5/zX8Msr+GvfRjrbdqLPu43/jyPul13
i7gWVpGq5mSK1R61LBT24kB/zUxRrC1TWtEIl5u48sTiBZ+qc+uLN/4/YwVOhtVuLRCT8w2VKQdg
xx0VtOovpa4SIGFicNU35GhfT/7cI6b4zV3CzbmYun2cu6rPeFMgy2gbmlKhuwaDyJiy4cKszi1k
AyNxCXF8hXe5zPqvJwwyWE3HjjwBCb3qxY8D+oiVHLxhvH0pFDg7IXKuRaEcbK+4eoCoIwMQkAg4
akzEXb8GEUijJrwQcJwdBVIJBw+1D87vjxOC1+SXMrap2AQHkblBpkjtXDItGNBfv59zTw77Hq5W
Cu8UH1ZhfE1wb0JqZSChFTcCyHTXKHrjVMIYfvgvQyH8bC2BNR7gH+eUNWPTWgIvqRzb8mj6bUiH
0wTGC5poiL/9h8Fwu6IER4gtrbNw5GxC1KEJeHsaMJuuazG+BCHu9m2abb4e6ty7IkTjAkSOmRt+
NS8wTKreZJRuFEXLTkhZmLe62ZsXzqrlp6wPTkSSjaU8xA2x1mLO016fopl1lzfgJu0OrOiew3F4
CqlQbcoOts/X0zq3Mij2AVEErUQPa3X9KS2k8UyndYaeVu7EM/S4OsYkjLg+vPCyPs+NaonKouDi
o5KxntugSlbagKle2NT1NvSrU2HWV0Dl9J1YR/2FiZ0ZzUR3GfsEPF8WuNnHdTh0ioDbOO11bRD0
qyCzhEesnaDuSN18h0SffyHe/Lw+qKxLGOcQR8gwXVd7ORJ1APtCAamdHvtLKc0TNTd5uP/6dZ0d
BZdDtjGlDHqeH2clCL0+zqgzgWhDgVXtg/oWCOclT6Uzz26JhWi0kBxQdF7+/q+DlnI97CgTPGXe
T/2dJPkLZALW75WaDfp3ufLT3/88LZYgRSYZtXo6PKtpKXpaR0FISoDCGMF6Jv+McuMfPaopLJAP
qBxLHOhcHuuQUhYQm8jnnvSuUFDRbdCOobqs5g5QDAhqIu/swm7+/LY41zXsN8kpCTHXDcGqL2Hg
9BZ4vrTqbow59g9iNyjDP5/uUCpEA+dyg9NdNlenu5mB9wEAkqCM0RZelmS/5gVqVuvxJRusTxPS
FYkM3BBJkWXcy1ebCqXfWuhEiIhSNUUvWSGUXtKG/1yfZxRSU8KJxSyBCX1cfgBBQXsbyA3X0HAr
O8lNpHCGaUiUQ9+VwPbixgJEB0+ezY/SZXWxT3ZunsuxQUbOCULH8eMnSMl0FsIv6KU6BSsT1Up4
o0Za9q/3P9fJ4rHFxczNzNH4cRgRefhOXcp40MJM11KGXzkg493Xe2uJtT9cKVQ8F7uQpRduLf//
OEgd5U3dNvprB0e4LISTHu0y0dgUkmzjeEOAA+kLv4YLa/JTdWEZFbIRZV11EQxavUOwhKj1jvrr
2F1ZoXmT9Z5c+E6qx+48P389wfVQ1I5Fug+Y5FBxhQG9OjwidCVmoKGwgvUxuEXtxHe6IeuvBfTW
PVGHp0ZlL/S+HnS9Qv4MSo+fnqZMiLEu7cWoDmlDMYY2+h3JCX5A6s3mZLpfj7K+nf83iknMqyiL
sd5qv9GEDpADZmohNKcBUImwlGJRUXLglV8CTJwZbDELgYdGxxuLjNWpXxcFNmXagkYMfcYaSvOe
C40bc2z9f1z4zOvDUKuFr+m+b8wVQ8FNHCAxZP4WcZV/DdmWUaj84I1BXY2TZHUudp0UgrxHnZFD
RtsOdI1pts3G5ut39Hkl0J2FBcE5RbWJ+sjH/QXjYI41HXKiH5UlWWwTorCY/uvJS+fnwyirXUxC
gibASPKIIKhvo5v1IibSy9cz+bwAKEcgzYo5x9JtMlZvZUyFVg5mpNQwLdJ/SiN6DikE3UVXwrhk
lfRn6f59LBFgMBglArol9JfWDnUDGgnq1NPFoouOigwxowBZ22huaiGrbgHfFptW77od4q+yM0ax
vEclN71wNn56d+TIeJ5IoLfMhcO5mnFWobCehcazFcEAqJBZdEY9uRRNnR0EhAfPlI6NLq4HQfYF
GeHgJZmqzPKUStGucrzqrO0/vb0FEaOSCNFCYSD8T1ZnRZemoxXq42BjhheCXC7Nb+imQCFV4/BC
jrea0f+GIsrFqpUeNnaGH5e84htRkhPc2noG+bthgm6XCtKlQ0L8OA4NXZpbPDZV4QVxS66bC/yR
JEihdLreHzfHnbvZ2Pbm+rDZuO7m4PD7g8u/Xdexd/zKPVxv9vaerzkc+O2V6/J3O/eKv/Ou+CVf
vdnvj+6Ovz3wzXu+1HH2/LTN1uZH8uOXL9kUfP/+cXPc7/lpNj/O9pa/3uw3zitfwkewneVP+DW/
8Wzb2Tk7xuVr+Yl32yM//tp1+VGv/Mnesz2Pn/jsHuz9/tHeew7f43me4zmOs3yZx/fz85Yf5tzw
iwMz4RPdL8Nvd87Vk3e1fKl3tbc959Zx+TWz3m0LJu/w6Tbe7sZxNvvDZvmgfLYt33nvvPFTd3zp
1e3DbvewPCYe1PLd7uGQ2cuwDw5//PUa/FO4/P9d/emNrRs1WVw3KrCl02FzfN1vHpmU57w5uyvn
4cJIf4o9X420Otzbpk7llrWxcU/P78fAPtrey60j2hfGUZZt89U4q+iiqZoS/jLj8Iqe9/f3vGeH
580r2V0f3GvHudDtX9URPz/CVUbuS20Vo6R+Orivj6wW3tPX7wiEy4UpLdvur/QOfDb8I9SRDqfr
zfWyoDeHP//w3+Prhr1xZK0eXg+b18Oxstk4h9dX3qV9s2Vh7e+3++126223N/YtK+zKud6xnF9u
bv4sxxvbud3xvtl5bAvXOV07NvvTuzo519esvqvdhSP84kJYbrW/ZqOKWFrGPC/32X1k3/DELq3q
P+H+V2tgdd4htQOJkSGuN6/HwGNbst2Py4bnsd3zv7295VfLrg5sZnj1e4eWp/3b3e12vwf79HBp
ifzpiH/1gdZXSmv+H2Vntty4cqzrV3H4Ht6Yhx3bvgBAcJAoSqLGvkFIajXmecbTnw+yz9ktqkM8
KxyOtXqpxWJNWVlZmf+nxNmyKA/bu4Pn/NpsI9tbe8ug7z1snHvcL2aSiWEiVjY20Fn+6B68O/du
e7t3nwps29p+unj1+AC6cljb67vrnuFzsSK32zXrbrVjnZf26uoltndHptp1Zdu9YUH8sOz71RWW
xHPtjbu6wQ7t9ouB+X6pflyQv+vniW+VFMKoSKxUDPbefsLm9jbf+3nt2bf/tsx0DyN64bgXHl9i
hd39/hsoH37Id1/hxPGakTachmWonzDve0Zhv9i1/dE9uM7Fdou13vxgt2CssficEuvVqsK8eh5j
ztGzWU4B94nJ8X6428MBg826OdwGtv3IKvKYE06J1Y5d+ITV3tkftmy73h62t+/bwH6/XT709e7w
I7LvZvs1sLcYO+zQ4ZY/vr+zGrH5G+fqiI3lnzeb4+q4+eVg8jdH+45TZLTtwF6zVR8vr64er3ab
1f12t/l5vOGkcG44DpzV6ujaL5ccRJubC/fIFrVXu90lNnu3YehdRvVjmOn5L4abw5UWOVs2e87l
/YWzWV2x1T/+4sOR/7wYhaN7cfP0xEJ0fp6Zke+tF57b5/0OVqkQDI4YTskL/s/aXe9djjy2vu24
u38fcs6ZdQCq7lujCczuc7NJbxh9QbO0yXDsD+x/ttrS6nJ6Vza7yH5dznrMJftia/MXsQ7e7XIq
M9FMPP92yy9s7SscAo9/W353u11f8c/NkUFzd87Nh2PDsHrLqcmOumLnbj/chc1ux4Zclrq3rMGD
t5jT0N6whBh+rLXnYo8vlml0N097PB13c3D5ne8nYDkd/ndD6B/OHxk5Hz4mZPLTBNG5KFD3zEMK
oEMZYVyEai4VcT6XR3VaVfHvZkj6WJjIvCJoJ9OMnGFPWpNAdWOv1Zt4rKZLxH27K60LtHXIOwYF
96OGPgZl9UMC2w79mi7YasjpOXja5+5fJ3ejj6+jk6Gx3IyIU355JjZzGWVjFLyKaUztRk3SixGV
KS9CcmD//QB/pOufjjDVCzL+PDmVhCw/LzVVzSByTLjXYVzfddRco2iqrGc/2UCS2GhF/aOLhh+d
BNVQ9Y+51j2NJAZOBOOqNtmCCzr3fLSY2ZMvRHzFJM5iyVQ3nCZxU/mKWIoJuUiUakt5z5DlT3Z5
Q/LZNZLmeeIl0ZzJt0j1Rm9zBCTkTBL5HwZf13VFJIOcPFY0kT8PiF/Pcocqe2+TsQ9aQS8Kl7Ku
0q3COD2z0f+wuj81deJNVNIkh9Oy7MJWF7YJC+KSGGF3xgf7cysWVycKDJYQxecO1aiN+HnKHurm
IPRkaxS8UkYC9PuF9MdWiHZLZGaRG6KfrCML+FWKIi7rqIjjH4jVNFdCL+i337fyp8VBBi5bgmcr
UupOnCPyYIOyzxC7SSIpXvcZ7jKFulKwCtSgvRRLxLbkrix3Sh/393+9aVNmQZDHLX/dKCje5NKQ
ofig8Ga6HyVteAFXJWxR4NGuM8R+UbTV9Wuu5OdKNr4OLfWMhMHJIifGiUn4PIHCQMaNUMfIqplq
tY+TvNiEVnMuCebr0JokZjF1oikSdz9NowjFqtfFMpts1BJuRV176VXzzp/1XY+wHlL67cZQ6zPO
5eI6ft7rPBTLiDjx+i1TOXXiWlIWPvAakk8IgqAh9WSV8Fo2paREuoPyfxkipd0E5MagnB4/fD+d
n0/25WQxJcIJpJmSFUOm80nT5DRT45/QtKlTJ6eMfrwqyrBagaCkBrWtzz0I/amrKnkqFEyRTEs4
4/MkTtLsq4GMTGEzoEIlj1n8mAaB71H+FqM5YZQbEBHnsMxfbdmSpUXmONU+rJzTJIYQBDR6Nche
ozMpOIlYCG6iNpZXInvqfj+ef2yKpxS0OZCY5sT+3D/0c2cw2mj/Ieg8yBwgYiKufCvKM0+KZ0nf
fN/clz0BCpkcV11lyS4plCcntjAiaWNqFMZqI5JqQo3saJnAs/2+lS+LZCkgpIklM0ODVL/smd+u
e5bPDXpGGhT94sxsVvjmce6meqj9pGTfRKK2jFXv+ya/jONJk6fjmKLLYAKaclDgKF1JTd5jQ2rd
rEr7M537MoQf1ZFknuJdkU6on5wL4TyFIkqVkRNMVbdFQi5zKNnOz6yLr63w3ERyJPlnHKkgdT4P
IWLvfWxUiMdYSaOtqrCfEdLU5/X3o3a6u/Bd2FXsK1a5bCIQ/7kVCuYlUJwkIHe+L96OVg/LMui2
k2L0NlzI8bYvpjMRwy9NMmLEk5dquqWY7jQUn0qGMioN9a1RU0vuCFZGc6yiFa4lBC8PltkuMsJT
u/q+o8v0/24xeaskPEmRzceeJib5uaPpOHS9mMDnbL3I7pxhVayVveyee3E6CQzpGI3P7ZycOXiL
nV6ltFO6Px5yFySa/XN3/fJ9Zz7CxN/1Rvncm1FvQgQZaEVek+dpg1hbSVeo77lg6RxtRUaUfVHb
O6hG9vT4fdunbwJfergs3N/3dp2kar2QToWN6gwOtYn2m7E3dn/1XD0dyWXD/9bOmObIdOW0o974
6wq1owfqzHb+mXVxenqftnJyvKCSFKfC0pvZA9nmoOfs5E55Zi9/uSedtrLsid/6okS1pMbLfO2r
1Wvi3L1r65eH4zmgubRM+3fL4sTsUl+WTlJEM9WKaiAHWSj7AQ30w+wY98iqb8+shGUtf9fcicm1
AIljPmhucF7R4rffcnv3yzk+nGnmDwbj9617+maSNXljoNC+9AphUoc3PAeUo2O6uvuyfm7ceyQc
z03YGXNxWpdO6K60wqXN3uVixwaLVo+z/XZ/FdrXjfvCncAO7fjMwXJu/k5rHhW00+R0mb/JeZ09
cQ2odNV44VW09e103dlnBvZz1PyLrZJPrEiiIm2B6sPSydDJ+J9qI8ROeP7c+j89m0+W/2kmtSpA
iAxJKLOXQkO796lQLepu1yfGuT6dWysnRsM04sbMl41mak+dv4lAWJQyDNo8QSHuXB7gSdjx6wCe
GI/YFGQNHdh/D2B6AJ/lGh5oXuc+ciOXqPKEIRbtX+d6eRJO/9rwiT0ZggzEU0XDylHeNQ/FVbVT
Xv1rXoGhoZQv012+iw7KtXZ3ZsWcG94TAxO0Y6QXy4pRWDMIYrE++w1enuPbhlOu8lXgmo7p6GeM
9Jdgy+kCOrE0k5wnabNsDPLCvGgjuXeZQ2DVt0uGt/Bk++w5/icDQJ4WtZWLiAHldZ8tdpOYWS4u
S7ZagcBkfyiuheegOtZF5kBWvmmuAY2s67V6aW3PjPKf7OrvbZ+MMjJ/U0reCr6KO6z0h9QLvcGb
3MRrtvLmXMzsT1NKmge5JNQ6kKt4ciGI4YfEU102dg2UR5QQRUE1VJ3eu7x24/nm+66dGoLl4Yw6
JpnESGovySX9PKp6G8l+mKqzIyit4iFbCexCqiPQt9N8xoSrJ4cTTVFwQ/4lpeGmgVzp56ZSU9ZH
uQdo6iMedFFYeU6ZlpKesaGno7e0opJYxG1gETE5jauo0gSPqUGFskUs5YAWuLGr+7RxxEnODnGZ
ZfdUmEvXf3kUieBwrcJpJzdNX9bPb95EgX5V3ZQgtOGAlyvk8rGpapvdQBFKz63FxYT9fsbTQe5w
BG6oj9Soij/ZB0AS69kyhMkx8j63HCTJmns0eZG2rLVCSe5SqW/R4c+McrBJOGgEG8nq7DqNJ/9B
a/O2QNep7/ttlenyDUm+FejHOipNuxTBWX4/Ll+cb1LhSFkiB4Esc0shpejzwKiwzfLWMGCLS30P
Ck5IgwlrCEogdMdG9ylg0bV+jD3A8/1LTULYW9BYgelKJG3NXlwq+jnhoVP/cvlKCuuDrCMU+MFL
fv5KAtqZkSiVowP5KoH/oMg2jLDsmXwMDSHZsjd3Uylz7Eb9eMZqft1sCpNG1QDxYCL0Hy/Mvy0T
BPaFYaJo16lb80dFTu19iybkASH0c8U7f2hpKXDWyY4kqkCK9edOBs1CIrbkGZXjWCfDlRJ0t5hi
RNxJH3r/fpK/7mtCmMS8UHOihFY8zZQMDHHMChRGHQOFwlVbj3A3q+DMHfXLJYdpQ+xCoVKGvD6O
gKXHv41dwOOEEs9d7/hC6NsjoHc7zgLFZkFlu6ibi5WR+ulKFmN1T5Jl+q5lk3TGgn3denwH0qGX
InKy/08jbdPcD0FRsbtMEBv6Kih84agmIqUaVotE4RaqBAp7f3l0FztG3TUZ2BKR+s/9zrQwU4rU
R/+oKRAmnNTEyzJD2fz1Vqg5Wx4LSAVFwORzK8HQ8zY1xT3qe2DWEagE/lBM4l8eP1VU6IhEZG1J
TzrZesmkJEZLvq4TDWW+T9VGciMBUcABUXc360bf+6u9WlJpKXThBYSVo56sGXkSm3SWW7A9cxTs
4kKYtz6ovDOXhK8GxZQ1pDToFE9uX2pBEGPhSW8yG8cQotwVRWQJU9g5G9HUhJWZaQOC/WPTb32h
+U+m/H+9jf8dvBfX/zb7zb/+hz+/FWhwLtn8J3/81z56q5n7X+3/LL/2//7a51/616F/r9uufv/b
/qVs/uZ1+c+XNiry09/59BG09J9v4r60L5/+sMrbqJ1uuvd6un1vurT9aI7vvPzN/98f/u3941Pu
pvL9n39/K7q8XT4t4Gv9/T8/2v78598/0gv/6/fP/88Pr14yfu8ufInSl/znl195f2naf/6dEu1/
UMBIxjjuBZn3i+M+vC8/sYx/UJBL1F6ksIsjm8WRF3Ub0qL4DzIsl0gp2hoIri1OEZtr+REftqhA
4cLIVA3wkfLf/+83+zRb/zt7f8u77LqIAMny2+yq/z3Kl4RRHrEoZqX2WaOM9jSSrrHs48yMm02f
Ce0+lqGh28kM6CJWKE85s0w/G6+Pxggn8vWR8cBxOK2qiHIhwvFRqk2GFivKh3K1EaIxcOd2DjaD
KkDu+H73/alBVClI8MV2czScOCqx1BWKWUf1RrYEiRs7UKgrUbYaWxfT/HrUUc3+vsHPG/Gjhzhg
Sx0584q1PDFihVQAGRpTetgV6AzPIAouxNDMr5s+mJzCDwOv403tZ6Alfy0CTdO8F/D6Q+E8IU0m
8sSyWaHg55JYMaSxEjuxHsheKoTnWvmyXmiFjjGa1FgsrwWfrXSmzOo4a7RCSnO7iwhGP2SBIHt1
FaF0/v1gfvaj/90jgt34KySD40qfhGf9stDyuR2qzTAUaFiBWGz75tgpPm88iX8L0uGMBMyfOocM
Jhnh1ApaHNGfO6cM1L9C1as2hoWiux+G4UYcB2E9Gdrb910jA3yZj087D80jqs2W0iYLTatTubMo
mtsAtm6/Tsyh38P0EJ672Mhn0FLtfFNlcdoTFTGUVYGIKyC2MHDbmKspWABQIYJlQZ9El+lnHc+F
ilYCUFJHqHHLvUiyotrJwrkbPC1LRt8WKBugOgCm/TGEXAEPTkrDeaVKlXQMqma8kmdZhD1VRdPT
0C+Qd5FrUWvPhSLdJFUTQ6uPBOUotpGq2TqADcJRQSUbULOlrLSzKM0r18AO9W4CxdG/TEKpQXk5
5o3Z7tsGPlM8zPKNBE0QX4Ws9LoAXpgAXQ1tGbkFf0Q6DDLqbs5lITJsi++aO1ksmU9UrRXDRoB1
NXqUOKFGL4fovlPigwgBSCBlDvvU7WrUS6iDbOY6PFSwp6bMCUGjDo/doFfagjtI/OGijyOrR0DY
N8PM7VU9i12E+q3IVcBMP5tGFLWrWZKhfttKVVmhixp7lz7ncRrEgg27o0JaOadE3JHjzDAuEddp
hIMYT2J/WShW2HhgNIxo18mycIckGfw5vcxA8/UFNY9eHhbdtcxYRuiaB0G7MlH2DFcgV8twB5u7
BjcsaggRBwrpOkg49ak8exEQH/iZVpNnF4JMebaniAug24CgUPHoWUrNhT8kGRxNvJveRiwVFXG0
jfVyxQtqpTvwAkUuamJQi0cxVwwgs9S8oEGNkrZix7yCdE/yKEX3hdUY3UOQz3LpGaEyoildTrA6
a8gG/UVYZZq576iKV9cQ0NCNQSe7Rek8G/KF7xEGtWcEgTi9qmGCWrE95YIe7fhg9boXgjCC9prJ
k1tkUV/AT4GBcGOZha/dT0GNyH0eRhSJJXKQZBeSNqNUbHapRIZCYw2G9UNC+kRAA7VWeusyHEQl
ck1Krn10w1U0a/vKCK2d6FsaSSCj5QdXTQZS3C59hINr/lM4mnaY+nUOJ00aqZUN5VyOHWiEEeko
3PnIURGrDL1iWUBx2Nb1COXwZEHSX9ZBP4gPuSZ1An9Htq66dinvkYVprm9TstKaa4UXMshkgZbf
12WENiMls0rpkfIzKKs2LbtHJZkt3ZVyGUCCmid1+GiGarLHN4PiUKa+kW9QIBXC2x5e4+yObI8M
gnY3qFs1U5R9mIZ1uVLI3a+8iHKg1DVBvlR3rHbrHrVyXbGBmLT3RRSI0koIZ1KRCksbuRL4edDo
YEm51xtrqJXhT3CwUGbEBIN41dSGkV74Kgw6cCbtMCMNXmn5ja6XFD0GVYmf3I6ST2gNDulM+Y9S
SuNG6VFlpZ9GIqDPPiaNK/eZmnpq5/cIygfqdNU2SVy6sZwMMXfOfKCsN6H+b+NLgMUIJmm8pcfo
R/srcKBG5yhZM3RXvFmIqq3FQ/Y+ESUmOaUXGkeqzfgV1V4COGpg1L6j1Zlfrdnt3XVZB2UBej5q
33JF919FYCOmO5rFlDoiujjUjRp5FLsNuowYthgCgJvITXdTCnGD1JcvCe9a4Q/lGjrZ/FiGcdbt
SBWZCeoriE64ARVPuykZasBnGKTa5ro1N16LoPONmY2h7PgYJYCCat7BR2gXffAkEI0VOXZDb6e8
QJuohmjJ4KSNr2xJy4n8hf9B9fYoQCd0IsVPRohmOH57I6+Qq2/z0L8Xu3Y8lnXoy2u/COvU6yAZ
Cld5lAiFM/dWfQit1sSnIX8rsbVutAYHnlr0CG090J1CjqQ3sC/1Sz/XQ4Am/mTUnt+o1bHDZVIh
oYcyrgpBq9zNOZLKfdC04WqUMwTrFRBmoWP0U6OC/lbLbaSlYrcO58ZK3AYRlAkskg7YK/XpR9G3
lFOZraG+VKIZJiyHXCZM2iAggI54VKKrgdwzAGCuSvtaHvLe6eV0vsxnPTfQZxfGeySzKYMFQvla
lHLs5Wo7Plv6WK45+7InrWjmJ6mxUlL5IF0TYk4joA3whTi0sibWxq1S6KnqtEo3GGxPidmWmjn0
+tgHPlW1g/BrFBvzgO8dNE5kjNGzVmTmc6rU9R2QZXMCI15Bxi6EyEeR3k8UZS1HU/s2ZIIfOhTd
B6XTZFF8EwmpHzOUBbWumQyVWpZyqNKlGXSMXNGUDxHa2SKIIlM7zg0w+UkMVkrUFm5XtuaKgseA
HI9YqV/TSEkuyT/x4AqBP/OLBopERiVQmVfJnZBq+UVG1AY6zHPZjJ7cphASM3CUcSsrz4AQhEex
tvTHdtYuIcF1e6GMG8NWh6S5bAnFACOKR7eTk6Z26nwGojxWYXjZCuWA6keX3VYJrJBMnfdQ7To3
a+RiT1TN0qhYk+frCK3rjZZSYWb4ggV2LQbwrAnKo5xJq0EJb8neMK4BdiJYpqSj9qua5PjQ+lK2
EwF+IqRipaFtGnPrdrOVuYqBXm4mJvcsCimwdSUz7xSyAFxx0mB5Dt1OlXpA0Y2QX8SFfkEXgh0x
wsXizsazMJfaviDbEi5mlqs7wWhR3oiLEARRnXIHrUZTfhOERH2XkcfyPWPqTc6z8TEajF9x0fc7
SFoKrHqgbbB2cpdgXfWukcQxuEMTTxaY3ToAvGHUJnfnrg5tLdeBq7STZNm90EqPpV+KV3GZhq5W
a+1OMOcuANc+m8GqayVhk1pGs0KulNLCSBOnO6Xt53AdshPfo7QrkrWZWPqNwbhcFZqs34pj+JbF
ooZhIf3uIkvHYF/KRjBf12VtXarF3HpyakIni6pWzu00nZSrqsYb5zwKop0lJsHKjyQ/3wzQzyQq
JrPZ9CaJ8l27rmQVzGjXxt0FuFXCOJ1aleIaJGSK+1FqJTvYDJ1wCNHtGwAM3ZRgw1T4nSBDvTQl
r4tr2jSFTt1NOrm9kgxpJCnaBCoAddi6ayXGQasjOJ24WNpTKZsWNJy86C9VUFdPZcIr3DNOUP1o
wkLKj0mWSK9ZWxb1pknGYfDaVB7Lq1AKeMZN+rq/CfRKMJ2Musb4YFRGPa9nNbGiraD2Xf8s1YRY
f4aC3CjbqVTGJzSQs+KpmKxuN1YS+sj5KEiUkBIdgzNptfPowH2NddvHwyZrS26PaA4YdiDEgBd7
RU6MdfKh9T+IWfRkSmUP2FrWGgU2jmCB6G3pFNlmUfaMQD10ggHnBCpt1YPPLOQKpHXQ75GkUnb4
OuUtQIlaukX4l8M9UtT0FymOIvQBJVTylYWRNBx0crNrsZksUFdWELhKmZePvp8VKxBGoeJ0AEnv
a427uCOrFRefRkRw2kn6McP3HiAc2bpvWQEs9TnMHYQRdba6H0dv1L12N1WT9xsLJCioxqKNPL/K
YJU3cmor3PEcdM8Ttn9W9Q+JGk9vzWCS4lOkRnoporlwmEt5YXKoFlMtwdMdLzLTxyWUusiPXxa0
HZAorSa6a00gPEwAX3d6PQWjg1OLTUShq8oPqQ9Tci30SvDEjsXbrbO2exxbwXRDAE4vlS9wSega
0FHwMbAr4nzUQlRu7DrqlMvK6qUGnHoFgcQcG8tO0N65n8yukuyW9wcPyHN30eq15UhojTWOmgzD
ZiqkYR0p4bjNciu7mbm1s6X1YJe12uiKAiC4KNL9Cz2JHxNF5wIlx9NDFfW1jfVMLrsIR7MQZMrE
g+UmNoSZfC/EQmpPOt6FYYD/ZhxwsMewgZEjD/pDnVk3MIpTCPBysyqNuvo15rXOOHD/2SAWXLAk
S6TlpbB9zMIyvFfmdJ1bebWdayhIkn+hNGp+MDN5G/uRp41Ghh3PE5uE2MuSy6GLGtZF4EvqrzQR
t1Kk48+ikQeAjHT2GdSKGa+BbBzyOcXsWBypRh48JjmwmKKVJShgbe2FvuhZgCS0sDCuhLbx/BEx
DJ73YjfQA+pPDciBcvaAp666kCsRjlVCLzAnsnpMmDqxeD13GCANuW6cIJiIlQXHSjKyCy1R76TO
CO/JTONhvwxICFKldB1YeP84XdU2ks3rScRe22kBkGo2KYuX1Nx66PoJumqAd+3P5SGskwvOCV5a
I4gqlawjQoR7v88Joq3kXCOxdlCQBWRwnKAfh9uklVoH4Oam9g1tK9TasOaZ5VjhdkG3DndmHTIv
Xdw5/TDIG7UZyIxSqgcllz0z5nf91Cdnxahzry3TEXU8BQ4ZGzvu8PLsCujas2VUV5JacXVLh+CN
j+cROIVuPIU8Iap1+S6J8cWIQPT13DRW60hGclkblpcpreRUaMThHDbWLrFoU7FQbR+L8BVGirw1
tEqzI3GKvDwdfF6uzWilTAX5OmVzI+bDMSBI7Y2GsYe42u7bNFSObToicylYhbBVeSxadXUi3qVE
NRQ3TiHzso6LQV0JnbIVu6DT3akWQviTXEcW0J5arsOoHR6jbK5CGmzCx6yeUiwMmbS2bylXydCm
dwoUEnfALQL/V86vppS8i2omEWpommCbkxZsk4tICUMLm9H3vaZXuSw2ZvWjs7RkP3KthqLVN16n
JKu48jUvbS3wh4kwuar1kMzDEzYK/mg0WisgcvANjYlLnAY7Oqurw5yj9dIhOLIHBptd+mQRwkRR
8xXvWMK7wuFgD/pQworNfrHVLotsuo2VouXtINtLOW6sVG1b3dgSHDxy+76roPteWkV2n3Rxb3dK
2XsJ71RAiTWJKwhRwVJ4bJECSOOue8g6wJ8rP4nKbSqgd6CUymOMlpODNfsVAEdyC9PyuGPAaRxN
6+ALVXGUBjndJZlV2BlJCnxyqthh3iee7tcJUPr6Vq9k5kAaKIyQsqH4ifSdfm10PZ5cIDz2auhf
pH1b3RmJJnpdEGx4RMUwVjwjk4oJM2+UW9XRubCiBBIcgXAcIY0r0GjCewuBXDfvJWWHSuCF1nFY
85hk2mPemDcGdJ9nIkb5W56E28Cvy6uU0hMbPq3MtUa8CITgtkuDHwVodjeVisQG88SRa3TSD8nP
rKdCJoUWQOWY/qCNbZ0DVO2bTnxrgGt4JCjw5ltL5bRhxTZryktGrkhS4nEiq4SgRH+4T6Ks3+ZS
l78mopYpe71F3nbFcvUt4gO+abhp2GqOos+SlxDAku1UrqRVIhIfjrg/HaQ2aW5U3xoSF+Zx6fim
mf3QYj5q7CptAxM2uen6ONvj95tO26bHrlXAi4dS0b5KCD5dSVarM6hxfpfyeKI7Q1mna4jjBIkn
HP5DOTQ5mBdi4yQjUHY72KPhTyti8pIXWEOzaXVlfDOGqcepDpjp3NB3uVzXm7BUinWUUlflNHHb
7Ca0BSc3beLhsaf8agREmWjXALPy0em6MLtO5ukYEISDD6hnl12CI+EgWxLM3kBlfm83QhatJ7Rk
3XDKrchhe0aZM02WbKzEuqjdKs9CT5kj8aZF1iSz9SDO7omzac+Z1HZXQTaLlYPK3/RLmobZbeap
OxJiGTRH1wFLO0hjdR4nW5WvOJ3MzuGFteo2gJLE/kItq/al4jbwnIntRHaLbmg3ijq2Eut3Bl7b
Jqxvu5D9WHBnqwlB6gYdejVC0nagqirxtp8hnzkq0dx5R+GChVejB2K0EuMsPTZ5oJI4ZyiNweE2
WoUjzDqYbm1uVBmDbaq9jUgI6NIe5xVl5DxIV9Gc5Krdzr5seFpJVB9WXtPMiH8qoMd4CIgvZ9Ck
CLtACrXcKWlz64ISmHTZE1m2HZpG7b1FsyK01TKqf42tFbNDoqHR17nWc61ogkHmDjtKlgPNVDog
aK0hTV8ArneQa2ie5KYOf1SBhD8pxVOe2rKfjQRnuXwF3GLk7DZC9T3nBjwkA95lgHRjaxKoAjFM
SoBdiRXoXKH0Vd4GkWSQXSRLreeCQnyN9T6Mj4KvQz9Veda9oZK9VDhwrRRkuNa3pGbLVLFs+1yL
AQWSyqB7iZlqvC4MeP2eQo6b7uqAH0mJqlO8lKYLi2tFzeY3qdQhukEOM9Mtj6Cq6IlamKxTns4V
qHNJvEdX1ZdW6E9qP7QwHgRY5sacbgnjDiRoh7VM3m3ViB0aMINIHp0ZG/3KFHtF4adG+To1WrlX
m3HhkzLShjOXITZGKSH32GlTtq9J5BOLMhMtuocZp1uuqnd4N6PY58toaIAk/JkoDkAobIUNp0s1
3SErZpmLB6wmp62q/kbLMnPA866I0fAlYjJah9Q4FBJx0lVeBQ1eJfFWfBCFuOE9ocT6ZlA6SWBF
ELFm6UYgFxH3itY+QXSQZhUBCFsHFfdY9bU+sqDFsV3cj2L2CtIKAoTUq7znbVNooo3J28C9PuU8
uVrwOmfUV7L5qahYKza3eGXYihjwt9mEKL5KQVwfSuIB72w6VUBAtEwrAuxIUyZdXQNeRe5jdsxM
bU23BYt1J/iquoOpKF2STUSuATG2MLXnuTQfq7o2LvJG1VIC5cWwLYHE/UB+n0Bv2TwOU9QgvlUZ
fu0MxEUM6A7osOuDVm4CHdUvdrEaSm7tF6luT8xc6eJwE2+K+6i7mlUZdWcyAebSHoclJJV3FE2t
8NoI0WppEanAmCNddiXdnF959g73xMP8n/BaZB0frhjBk1eBJdmphIgkIk4T4X25T6dnShX7V6Wr
hsiVYJZyjDdzxaTOy7tCMo+R6IwF3GS7DWOEmHtRAETac7SKHnkNkrQqrdR4w0PUkX1rjexGx8kq
HeKniM6DnhxudbHQ0EBSq17H1Oq91yuU/24mXv1YlEMZp44ZWDHeaaCKVJgtNmvtJ0hLO2GUcFWu
wgz1NWUcotjurTEjCAHlbqmN0cHMNmDgH7s6lrOdTozwKSWse1vpUEBdtdLkg0aMubd9CuvYNqIV
lYR15xpP1QcA6UVhJ8J27Ywo5XLUNm+WAnO58OOl3ZTxtQ2zYxv6kzHFNvTiqNgUepxLK8Dpc+E0
vh5dcqTjRXZdlahcsDlfbCHJ5vdGA2vh1rKUcj8kI7PcDH0sbWepkX8ZZQs+QZaGrns3Ol/XtnUI
SmtHSZGxERLI0C6rXuMqH4/drzptqs7r83IMnXGaMV+pIlbXdV2JT0SCu1d29gIUnRLtZxsv8OPO
qDuqClDADA5cq6J9PJpV4FgcQJitRMrvzFwonkLsCGjIKBtrnhXE7CfhbFidGuRtkrj1JrlIslrI
naBD+Ngm9pLpdoCcoMwSyIpDkQKCcGWhJLjhd8bUwLUox1fdGLXczaKyn+2Wl/YS4Rxpvs3xLWJX
TkeEfatZgfSz4N0ijFZS/UqUuH0I/aC+T0w1Q0ZNDDXih3Ko3xVw2GsnYps/1nEkFU4x6DAoA5Tl
ZKftCeUh4VgGz6lscM4pAkBKuxpLVV6jwaQdICyz8sqaOj9Hz9IOCuD/oe68luS2tbZ9RdzFHE47
cWY0snI8YcmSzJzABPLqv4fy3rYaE/pvnv1VLldZcjVIEFhYWOsNYvG/2DRuv2utVWWoxVXLtK8r
ylE7TvHM2wnYQ9jrQbSxQm/O3fLk2NHEJc2OvwGac8SpWnTj3qVrFoVe1vi3vJDFKI41/rSmon0X
5xMLbqK//ZOcbtT35lykAKpn3/9GbT+4dynFoOxa1YF3AO026zuoTHp1QyISU9Rv4rLY+W3Qngp/
MkJE7Uh/JkMDmQaYH43Ftta1T4vkwDvQ+HCoM6/9n9AEkzoi5Fej/ayPw2xwRPp5esC0trQOWj+w
cTFd77qdNxd05CxfS/sdZllV8WGZbPF5tGPnO6urmvez0YtPFXeZtxWuyQyf1qgRd34zQdhOpTgk
Hj3FYxnn0r1zWtA2pzKK8dDofQJO7vTGQk0SS7V7CSYZA6mp1IvXqY8H0sEa+/h70yft53Hq18Rc
mtNycg0QcDuR1Pg+O5bsP9mZp1O3wOwuex3TDZ6+5U0bf6QsyES4QzLPRwk04ztO2XX2rrM7P+Nk
rSkZT8LUp+OIIDrNpc4Q5qmumrEL48yzcSrqCss6tWPUpvsF1yJzJ+yRg7XGe8fCjrezv3A9lNqh
wjvbfZm0qYGjbpDKFOtq2pvNqcw9rdlXRjGTabhUKEm6M14Si+upeDGDm7J2xsjt6FXQGt2fo5EU
zinwqvoz7YS2PoHMmSPci62xpfTEWXbLITF7rPPCdO+4F1cO1RiG5bLAGUK3w1rKY8/q+IoZcbMc
+tJa7yz4C39FurkjfUpbc3rpJc4SH0iJYwPJbIqtpMuOWb+e3YE3SCcj6o9xKYv3U2t4n8vem9zT
VEbc+OgH051gNtvqZrD9/lNQ5lN9n5vT4B8rswZ1PDd1VR5iZ9UgpqQ5Ogdcv6PglpsobkGLDSv1
AE4ZxnI5+bJ+FflT9aO3xnF6W7raEpw6b+zSU+2m2hfXTHx5QhKQVI2aa5ZjAN7N2sllaf2ZoBH8
CV7kiP1vLdz4LQ0A9nmX1V7w3gMoQJYvTfKEVE+WV6WOwTm215GXEDgsc9iVfeTU+9GhJH2we8DF
e1cX9i2a7imYL2HMO4yD+7soCZY/sS7urQPNEecDRMusOeE7M4vdgPNsu14OMXceehyHd60zFTY+
Ma3OcRQ7yQvRJF2GYanpGHurpzCM5bUX7CbfML6WmKHm+6WS1CNqzEK+kXzqtEfLfp3qWKuBH8sx
e91ODhVCjEW4OMthjulp+/bc7LPCjAgo9FlvyQFAiQUGCeLBybtoVe12C5y5hWu+yAodkx/eqLmv
Cq31WYxZ/i7mDPEAQ04UZugWG/6upVBunERgRCFXg8DFmjJ131pBE/vHMirEh1HL7Ag34c78HicU
X7jtL5eM3h7Af4BVcA1CxRL/INO3FLCKY2jI+zU1t7Vhcr64+jB/yttefhI+9wkguFl8AeC04sfP
MB0r+ZrpX9GZHgJ1CvynpGElPE3rb3A/Hr4let+jFEDbVWtwfwIVdT/6o0yZW64+YVpZVGmqoSi1
0/Pokgc4Fh4D/c5Vso7rFFxbBcey4txotuOk2hjje1a5dmgGSL3U8aoLkhfrG52/MRhKGzgq9z48
A1QDy1JY7kx2sfLZK7dDtT7K3lD7uyT39/BL4tUFfpv6ONcyYKLnb+QinKxNht7fjCZnVJvlOBnX
AbZhadSEWEQnV+lWAD0CKY77AZrQLokuoLXz8QizPY3UtL/R+6o60Ho1P3RpJXZuG9kfn/9YCkD9
77FMkivGBOlkqu+WOy2ulebc3+RB7oTpMuvhJLvu1ALoYsQpiI5U0KoX3uzMlOGd5WAaY3cnEAN7
9/yjPDbLJmriK1gVwJK7rqvfAM5FA1SALvBwU5bZre7UP5N6+oIMZ3xq9A3rBib4L8QqkCsVU0zf
dIm92O9vzDjKbmTUODda6RgXfAceW52req6N9gkwTJVWLGwyMqTEe4pRwKfYacMLrzLEhXd5bNpW
RsTaLcLRy1KmLckyEp8h6W9mGeGzJvJA617PAQXaFzHlufqgORPd3ue/lbrHQW0anFbr21mOw1o9
/1Zuo3MHbaQecqfp//LA4SfABWSSH5tZi748P5hCQvRWjgIYPHCqAVIhDrjz89H8Ic6F73cypOtX
fsNvOOVw9xBl77HyvA10DLelpZsfzK5zvjfxRDZXutZNVOXZsbJkc2+SP7698FDrpv899vx6KNJU
gq1L3V8VFPB18I7UY2QYzz4aF4UQ76wxp8xvwgTgJtEcm8QeX9k1QBCvoLfeV210Gub00hZ+5FvA
qlhDLRGXrqMSb51lyTwn7fBikl0cGmlU/1Vm2fRG71339fMvra5o3tmC4APyF/1ig1c//xBy9qoJ
jNsS+rQ4AOQP5m2BkMwFqsNjL8SHRpeZAKjjAH8+ytTTorGXQIapq1OOHMfUJ/cqgzkOZ+4HyQWg
52PDrYMR3lfi1ANQvrmARzTGGaGLFKDeHANks5aXfnxRSf6R6XOh3BDfgMuCfF638m8RTgZapXmL
3ocmshC71tKpAxilPD3/kR55H1wK2ZSrgjzAb/N8lNIg9+c62od2X0x/oebu3wSxLn+4Nf3D54d6
7IXgvYClJgogFq6sB2ua6JLZ9Fd1W1/2VMg+W2VdH68eBH8lWI9ongMTV4G4fb1UpDBBF7ZL8zNL
q+A42/0QXj8I/Ah0cFGOZckpIcbpzRk8oNeFi0aVs7Lt5K4qAnFz/SimASmPvQNK2lQWgE+JKPIG
ewwBx6Fo7ufVnUFx5PoFgI9EgDi1hcEJvfTzBVBwfjeaSGbcaWvzTWqUIt13pqvdZ4AHxgtLYH1k
JQzCsMKs0HSxi8X97nwwq+r1ATEBGZLNj9SRACHqB7OaTXkXD/P4Lm9FNV048h5ZdlxeOHXYRDgN
qzJYrO5cgD2RYZa58x9GUk5hNtv+JTuqx4ZBosnA/Qlygq3yNZe0Lqn80ssdQb23bxo6UO4JK6RK
vxL5TVhdzzjTWH0EOSuVgFeXAdWLIJpCz5Xj10l3+h8oj8zf09FbLsg0PQwOWELDPGJlQEQlBzr/
XFS4qQRSEQ1LNPRCy5r1/Vj1TVg3lKiuXezcRHyfmIrsDiJNSnBog0iOdMRWC0Q3K/A3Cb4WQVL/
fH6Uhy+ElCPuh9AJdZtsWdlSaQDKpPVmI4wGPQvLupIvzNZ19zkmP5+2DEWQIOThRKiaqPRyWPIm
cozQ1prhEKQlTeIpHxEhz50Lc7du0fNdxVuh74b3COuPss/5Z6J6MSS6nRlhjYPmbhiNQR4CrzC/
iQQg+nGs+/fVAnghollxIXo8XPVcAtjNeFVzyhPZz4cGQI//hxkZIZZ2xbtgiWbqV7p5dSQEY8lB
GKz3Noplyjqk7ak70oi9sKQSdFMtXnRvmuIS5eeRd1kDOjSjX+Ooo9jSBTqBfWpYOtF4MPO8P+ow
Ca7OilbpdGTUSQTJUHVl+4Iv5XNJ3WPG0gi87+TCvh6TbL6W/oITDNYm4NlIHTgSVX8dQL1FR1tW
D5MuyA4CKuTBxt0MPkpeXf19ODgoXJjuLz73r2vjb6lKM2Hzhdi8s/Z+44Ow0+qkD/p84fB4+H0w
+ViV4AkQKD6pO4r2e+MEhnBCe21NxnMPsiOxzAub6bFRVi58gJ4hK81Tvo+hl8DtMDQPByObjtxb
fkRY5x2uDQ5UXHSIdvAgV4KZcuhqOZ3xOKicENRq/yrG1vPeCuqBm0gxXtLVfOSF8C1biXuEPbao
Uo+oZNrQkfHsUF9hoHuXzCU9CMsar17Y+AOtLl/cvYgFvhpbx2gCoTnZoVnO827xHIBcAE0vfJ6H
GQSJHRgTKjke7TpXOSesuBwohzS8zew7Lzpbi6lVJ/qehl51U+tSvzDeI7OHbMCqibWmk9zczgOc
JYQNUUW3Q41TEpaOv9zQxY8uLO2Hb+VQi4OkRnmKnEe9xBDWOP+CDFCnqOr0dqoj+EEgcCJ9D9x+
Ho9AT/v8ws1pffTzY4NyGzqrrDFiBDnF+auV5jD6dOCd0JSDId7mHXzxXTAMXnljZ+BNdn4sujos
IgtOm09R3X5dLggzXnj39Yupj0GCBvWYLg50ROWLDoXrA9lpnLB0RXcHXst45Wg1Aom5lG9sY5Sv
Wqu9/tyiEAHrhE2OBwkVrfN3b3McP7q8cMIMGuLeAY++N6ppOD6/zc31+Dt/N3+VYCSfwbGX2Liu
rt8C41J1WtZiJxumYgK4KTynkScgxCvFp/KjP/yuzv29hsKufUhTmkghIIf8+yx8zbh1vREMjVs1
ZrN3EmcUh1qv2/nQ9J60b+dS9h/7PsVOZEEJKT461kqaCeKpMvfCyyBsjM7ijrcGBdhLAj4PvxmM
QA4v/qGeyk34/L3yvsNHerR7CIGdOMAteIGiD5573qzfcvXGbjSe0wvJ6MM9wpg4SJPJr4RV2zwf
c05l6zYwOcOgzJa35PLavtLn4JtR+uMPXwzWhXvDI+ORJPLZqJNQkXswXr2sRHWtCwfu/IcBethp
RMLgOKO2cOeDoXz3/GJ5mJtyEPCGvByVORqk5++XSrvMC1j+YSey8hbE+LwrwCeDq4wuFeQevho0
Y84fUntEbRG3PR+KlB6aqFawLFvR/1VUMSJEfRX/EZEfHdLYta/OD6hRk1Vx0BmuTT3jfLzBG2kC
R7oI01p37+C8uKHroKZ7IZI8jNXYqVFzIgcOdJoaymsV1PKXNJ1E6PSy+CQh1exzP84uhM0Ho7gm
1wf806mi+WQKyjpEnVbmJsDtUO/q+AUpCxUTYbi3V64GRiHlRQgGjzo0XJWoCCNnbf52Y0gXtbiB
JJfcBH4KkgbzzvD5oR57IdoVxAEury78h/OvU+A84RqJOYYycswP6AHpt1pbXjL+emwUVFuBZ+Nf
RS6vroEOmCwszzGMdDBe/jDaH2Vbiv7aNcC80d6huIkOJ1UGJX0D0TJ4jeYPITAg+yjjFF6IjKor
i/VcEixEnRGnQS0GMU5lDYx1PshqLMbQjWtqtVE7HvwelMP1H8Zb7SQZx8S7V/0wwMMzHCYHQPN1
/A64frzrpzn78/pRWMYOaRsfhwh0/vlnewYtCX6cYnDSAtoSnfkqTmVxunqY9YR31gwHm3BzXR+/
HYXRopHVyXQM5zaWNeZUpSvv49Qrm+sHQiWCGMCNlAqT2kmt+2gxQCYO4WL58Uv8AcUpk568kO2u
GfrZyU4Vn7Yb1TkgpkQCdX/qEIX8sh5CjYw7O8VWYmBiV1Yotci4Nl8XsT56L6du1N29mTtNfP2m
XW/71JlWFS30kM+nsxphI2EX3IeDaOo/TAd2Yt3JS9XUX+Vs9TWBnmELx0Jcz93zYeBQS+nOvGZd
WNmdGdvpx7zSjOG0JCJ5k5jYFMSOn3yuUY84ChEFRydPgwtzvc6l8hDU7l2KQ6tVw4Oa+zjm1Gfc
dAqdaKn/SLquPgGci25NCREJcEM7vfYgvUz751fsgwOZTjElKXJS6jccksrG4L0jdmYwhlU1xvc5
JKuD7ozayx7q0oah0DXhestHBQui3DKcMvAhFeljmDj0r0C6TN33GR7rfVfGxaXc97HppEq5GgOw
cjAkPP+m1Zw3tJiMMWwDP7tZOIjvKzEjUmD2RnNqkO+7Mzu9+PH8bD4S/1lGlMLWMpHB+Xk+qg+u
k1b2OFK2LI03WTRMxyro5PWBeb1U42696k7zkuejeHksLUfEU9jnE7ijRu9eJJCkL3yu9curC5Lt
wBFDhriGzfNR2AtDmqMLF7o4htyQKfgZPC1h1ju7ASV+qLQq/ev66QO9gxwgPX5su5UXk9bcwiVa
xlBvo/wDHUvzANPA/bxlFLJsBuBurYrQ9LQb0DvgkJ7hGt8Gi90e4qKIL1yLHlsKNJv+GUUJKmkp
Kgti2Bg2UWRB+gfwM0xmcLj2XSz9l/UtoWuVdVNnDEgSGMx0COm21selsUCzGoN5YZSHQYImKkuB
ZMOBCaz2mwpOB1O0FkqaQXwCt+sf5golgzzOr67j0AZEFZCbJHo2JEvrk/x2gDZ52bd6Lvk2fZJD
qR36Wx1cxM3zs7bO/fnSRneQ3WNyhursVSU4FGJ2Oi/KkXqRi2sD8RRUryHEtrCV06H67Ef666gc
IwgaRX3JY/rhwkDC0yCz8ony5FXKK/plic1uQo7gdbCnYw2lhmGemgvL7wGKBTWgs2GUwJ7NJs1B
Jx5DHyo1jUgcNhLkB/dDKfF8iTMHe+tAgJPEKzxZlgQGDcDiBfWML89P9mPvu+KfCFhAk8iOzj9p
KmLO3TQawjxqIMEFhf0m0Gr3w/OjPIz3XL6gnXEvIpmk+XE+it/IQOj5PITUc6b8D7PWUDiYW3/6
wukiX2SzNvpH4QBevnBuP/J6dP8RrV8vm+uaOh+4E1WJEPXQhyNuH6/cPtIOFpp2F1bsOknKiv2l
OsbbgUkiHp+PgjVDVOp1t2ZCsg6zBF5OIcsqBN8qLqycx4aiowFGj8oZDSRlqL5Y7GnMifsoWMFX
0PqSAjHYf6Rn/WurHdSN6FeCNmIKwecp+zAKxDhQcxvDPolfYhyL14U0ftakmkiPmRfe65EPRfEe
rAGpDuZTxvr3v4WWCcgkpRtzCGVeN6ciauBDtUPSfXx+IT4SW+hXkkmt9wzKxMq+g8yVxYXN3Wxe
TJQAsqQ7gqB1D/ao2Z+SOeZa2HjjnTZU6YWe6SMv6GAc4lMxprjywEmHSrtbBVAKQsQ6UJwtq/mL
lWXIOj3/go+sD+6EgDeZRlpt6lWqKBZwcCi5hXD85/QW3VbPPpowr9tDDa/n6/OjrdOlLHx6feDS
CB2/9vb5V3NKEYwFFJmwi61y34lFtHvPa+d8N/1CyssxjbwLb/hwTIrgax+OmEU/WMXCVWaXaQEN
zXAUwEUp9ogw0vwfteymO1vmxoVE6+F3Ix8GAIGOmwGAbFUd/H1hJkXji7alzpg4DdWqxavvampX
h+cn8pFbDqZra6vMJtOn1a0Mk2aaFLrHLSfw8xC1s2+6FNkekYOfcewe7Sn90w7wL+m48q1U9Kuv
cuvoVFLXlQMGRxnd0bQYSU8urPClYbQEZnePCtP86fmXfGwqaUavPvLMpqWibxBzgnIxsgXwODP3
bp/JY2eDeL9+FBRfCVlU4ijnK2dN1fV1J5AqCn00818gKhHcFJNxITauE3K+8NnM5EHI7FHBpG1y
viomEaRZX5UiBDGQ7Nusdn50WSFPUWZnb55/n0fWO0NxayF/5POo5aS01wvHywYRVotIu32Ty/K9
5ze6deOYo/e2bEXz7fkRH305HHpWxUL0ZR1lNaQdqu20hEUYN172LkhR64BcMMzNARJE119Y+o+M
Rvigr+VTxac6q4xmQOFdSr3rQmE74ij1WRzcrMY3qrOyq89purZkdbRv+YeE5/yrNQhW+IjPiTDr
Bxu0npF9ABMqb/sobi+81cOMBzAbJzTS6eu+Unu4QyuiSpOU7kdaKM1elGipvjZyc0hPMI7a7FUl
Tf3HpEfFcgGM/UgooSxIE1Qn72fdqCK6bWtkbWyTbBleI17rejvcT9nB0T6mYx7vIUG5B7Samn3b
jQd4yPHV91+GxyRvHXpNLNcj+LeT3EwMUxQLqlfIiSbHuYv0ME2yCwfPw0WzDuL6kEmI8GTr54P0
9OaTzh2Q3sAWa9dDqDkOWQCnur3UF30YtBiJugjKr/wbLdnzkQx/gqLuLoh4IZd1ijtq7S3CvxcO
tcfeh8SROxx7nZLhupx+mzRolVaZN6Q/s2msRMqVpph1wT7IxuxC6HrkhUAA0wuhbIygulo5EJbW
ma3H+QmwKv+apoNzO05FefwVQ/4rL/z671ioKBsr//n/KnTc/Kze9eLnzx6l4/8P5I1/3V6elje+
rX6kxNu/lZJXOeRf///f2sYoGHP5oddL/AFYC4T3f9rGrv8f8K9G4LNxdQLhGpr+K25sOf9Z4eTA
gujLkfavf/VfcWP3P2vl95fFBqVm9I+vEjc+XxgalVzAidg9KHl+F8mopmLq3kByDpxX3XhVt+p/
v/ugXhSY6eh2hfTgxaHECBV7nj8lpisvxLvHHxs60PmWyTwtnydZeccEbKV4O7mLHr+P5VL/9fxp
eH7+/vv4ypYMyiX3hzxyjwGiVgh8YXCgI26YwftlIyP8bFttf50A+r+DrQ/x2/7v6MBlU1y5R9lh
Q7DjXI4FfFTXvxA3z4+lf39fOWS9oNWbLJjd4wBw5aVhTHb5bkKbyL2ffXgQITBvfBvKuW3ePj97
T32d9c9/e6HG15vRWwccUXaTd2jNoYhvo6uQ/h1ozgTVf5fkXmto/2Zi/76RkoH5SCnp/WA5RzT7
vOnOnS1yyibvzOQesm1mvjSGfMg55CDLeju9QL33pFfJeAkirRy3/z6AqbyhV3a5083OEcDZ2O5B
OIeeZfzV5FY75bs2nsaS0pGn3dewPfPjYKLghJ8GKjTlVSfuv0+gpDOrkcIIo5gp4Ma5t0QNsWVK
b7Z9QCUq1OzUyYfXdaQJ4H1GBrPewUPNrroV//Poareh8LPU7SzhHHMrTX9SO6nvkTtHYHXTw/tK
bKC85DQIcjjHovfGj8bU2jsZLd62yKPeY0QxZU1jts6xx6BgOepSAxjjNnV9nfvuv7OjRAMT5Tsf
cSmiQW0P2R4NNQn9omUrHbbNjxIOEG/TsAVstLBC3tR93aVd0n8s+167EDuf2P2qkXXng72cpOOH
S22Uxzm2NeysUWW6rmn17wQpmz+oc7sYTFDhNUKS5WlCQmk8Fli1pIc2TezgwjJap+ORGKOWGiy7
hiPdaF7Y94PZ31RuXenHBVq5PDaogcltW02t6bX12EaWLP0QAcHlfS7m5BUCScH757/1Uy+hbOQp
l74BRD8ITU2mxwJ9A+ue60HdfsodP7/krfHEF/eUVkfix03ue40fCsS3bzVUlF4FsYHg4vMv8dTP
qxs6SmedyXHDAX0L9NYzaX9xEaG5cJg89fPKWT+MXk2fzXXDEWH4930Rl0d7WAVGtj29sp+H1KrQ
c8j80O7GnG8w+xLqPAJ2y8YBlP0MhdJpA8nsBwaKO7eN4VQoVWbeMr3e9gbrxP12nHvmbHWGJt0Q
/Zf0o+d33WuZxu0lfPU6EY9sNE/Zz1ibT042rOh6xFSit15ZtsNHq0VQ6K7XksB7M8e1dQnf9NTH
Vg5u+kkAMqF/UCJFLuqmXyyJKhR68Pq2/ewp57JMZ/R/TQGUtosb+7YrzdFHx8oWl87mddU/Nl3K
lp7jLNbLifXURnODx1xMMQwf+GV076CUlzmgI3OuPhelb30dKuCYt8+vgqdyHpWNg8hu5NXLRNwt
/KK5S7RuVXVY8oC0zkcd1+53VZ8h5pYmblOeaODFCJXZk1W/G6F3DtsmWL39z5ELkifXIAWhZX6w
UCkOfVwWLmwmpUn3z+miArydEY/G1oQIhBb52rc1orE/AvxYCoDXlje/iruy/qvR7AmY8uJXzh+S
qn/1kvaGn332EcF1LjzKE0vVVQKHX2UOGJvUDhuPchiuSMHPRsrpOubTvy+qhI0COQJjlmC+BcLW
YdwbNlgaIEs/nl8uTz39+ue/BQ0Q3S46Y7FNHVH6XxyO0j8QhPpvpeHJC8BTv67EjNaKq0zTvCB0
Cm4y+8Hwy2U3pGK+zkX539lR4kSXtrNjSuGH/YzKKPIkQuh/Iq7GjkvMBAOQKh2aEoVtt0Etp0Sb
40La8dSbKfHDmqqCRSTc0PWjEkMGBGTwhhhsbeNxofL3FnvJ28EV3nFokfF05xFTIdi2h02fXeUr
oLCsV1krl7Ab4j5cKi/buaLJLsSgJyZHJYuCKko0ydEQZibCjuCFskMEbXRbIqByALn11D72z0to
cm/c6YnxCcXFS1nrU4+u7GbDbSpbFvESxt7cvwTOjaxj0YLa27Zu1Lp9kg19Y4l5CTWkR2/NUeaH
CL5HuO2zrm/12262mtFp+pxf7yMT13LL63ZdaaQbn13ZzX5lLv7o8Vm1HguE3IIH4ubYLWx7dmUr
ZyCj9ClCcqA10uLUBVWM/JC9nJ7/9TVcPnIcq0yOKnKAaBjaFE6a85NrZz6e7B7jdfTivesAuf8E
I0c58mFPjVWGJU9osXHfokmVHQ27zrddx20le+8rUqFpcaewBh146yNxilJUtTHcqB0Boy+LyF8y
ANFdYb9Ii9LDw6XY+OhK6s5BHeW5YfVhW2eRsReOia8f+PhkWzSzlU3rRHGH1wNlnqZK5V3ex/39
EEXFtk2l9mqoj2pwZbP+JAY6sO+sSfcLfAF89zpiwj/rRqX/5EY6tvFoSlLCAbOsxvkyB/Ml5agn
ApqtbFonwzICYa/xiHA4SrLIa+zaILjE9Hnq15VNazWZjRiWD/Os0r4Ik/yuCmS08bMqZyy+tULT
Ove/j26bLZKVo7v10dXd6vjR4CfGeAwmisbm+uvd5omxlN2ao0AaFR2/LrMg2Q9+PuC9ZGbbYqWK
t07ABtd4XPPrtvmzTfEnitN4Y2VLRcbTuy583JaYmGUoUdEF45bkrtyWG6h2vbK3vKiY8/Ho9BEa
1MaIHmMT9duOKFW4CAsCs6otfThW41JhcZD+ROze2Djr6yb47XTFhw00fQL9r8wTe0cH+4s2dubG
H1f2qR45wpoTrT96rV6BIUm/dcNyiUT5xDZV5Vva1ViITHg4Zi4SY26GWOsg8Lp7/mx96teVfepZ
NKhTDB2OXjAYLzvaI68jLy62tahUiJscbLOy+eVwMbBs3S0VgiHocGp4w256fFWSw2xlUA4NOM/Z
LpEn0+CPh81k9t+3/bxSFkM7yRS1LDlZo664g09qHDAQm7clw6p60iDwbYlnZwj7wPpqZOabzrbe
bHtw5VSV3ZxB0dZ6oAHaH4THL7PpbawVqoitAMVcz6i8PsymxD8MifO+xiFq4wdV9mmFPbuAKQHp
Ju1Rl8+8e89s9W2L/ReX97cgQFt4wq7K145VIX+ks/HJdMqruv//5AGmeR5f/HSKNc7rOeRnOxzd
zC5BzLqz4m2hV+VzjjE2jLktoMZC+vhs98SBXZdiSbBtvSgH6oDuql5EwOPKWixIdnp/JmlzHdTj
n7lRVTciP229MQX95sxi3pc4Gu66/FLn9YkAporqBZVrp41W9iH0+eCl38XGy0KLmk+b5kVlrpu9
2YseVDwCTVGys8rps+en2z7pA6ysXQdZlORDKJxVLteXX4rWf73tuZXKkz3ZKIZb/DYol/f2ML90
7O4CefqpCVd2aD1FUdxbmIXqkabttSy6Txd9Y31ABbIj+9B4i2ZqRzBDr8rZ++LjArMttKhYdTQX
R6I5c1Ik1Zs6rk841m2L5L8qnb8FFruZZktSwD/Wy3gjJvOF7Ww7QX9Vin/75WZ2esTTudu5ZXzv
1zKsRLStzaqyZ9Kil8mA/8CxKT8s47DPvI+bFp8qfVIEiAcvOR8R29U/hQze+Iu7LU6pnOmhHXM5
T24fzl1mvF/m3gyzweoO2x5cOTWtKpIVdnF92GlACcwqvwmi4PO231Z2ZF6kSOIbunZ0UrJbTXe/
AVfeeLCpRt8s7LYtdI7kJHXlzkEz5QCf9ZLc0BM7XkX8+t3o9Ta0yGPrvhP1waeKvW1OlEMziZPW
bpMZXocPmGOyumZntO77bT+uZLYT/a55rqLuaCSYDxT09ltk9jeuFOW8FMOg59htdkdsTl5bQ/M9
tS9iFh+fboCE56kEELVZb/0ArfXSeu3w23LAB27LpICHO/9tY0qR3JEGZWN4YffDKp3Qooq1aVag
Tp//eoKPTUE+y0JBlmS36NmHwk02JVjg9c5/WwYD7qEBOx+eZJ/tdTty64NJBpRuCi2gBc8HaKYS
2++MPRTbzTdtGj/RfPiwbdbXL/1bEMeKRheuxbwMQ+wc2iFPdyiEeJvyCHhm578uktGjHi15cClf
D7V+J0dI/tueXNmhmIrD8kmsDntQ62UB4PDoI/+5ccaVHYoJMJjLAbkXvSne2Fqxz0SyKUl5oEcs
HK2aocx0oWk65h7TUIyl7OyvTZOigqtmOgodUvZgzwv3S9zJu9Rz3m37aWV/StFHuW9qIpxXn/Gi
9tpTVWbbYBiGCqyCUV8FI1ihkBbScqhg2ntWdwlj8ETYUsXBhsbs8sRAmqUGa4Mf8iC0FxpuY2+3
zYyyPScNacrWHvii4/yjI4OTnf/ntp9WtmfPwZM0bo0/HF4Lsmlu9bLctg59ZW+OkZ+jdQmFahnb
5AhJ0jxoRfV923MrmzNd7KgT2JyDNG/Qt5z/QMPzQtq5zurDlgtc/vOYMsF0R6bOE2FSjs6AqpWb
vVy1mXZTZg7zftvzK4eok1eyymtHhNhNfy0S+5PW5O83/bQKl5IgHgsXxyn2/9jdjJ0wdquD86au
AhIB57MTm4mTCsvkwW3jUzmiu4kC6MdtT66eobJFzBbyReiYqT1h2TzM9q7yC+zLtw3gnj+8ncSx
P/gFS1Jqb9LSfJ+22+7ihio3V6QOXtA9Px3NwZteT19FlrupDQW99PypC3+OynaEWmRFpRlqvtm/
MeIp3YT0hUFw/uumNyL7gXcwykULniGiDS17IzoNj4HzHy9lpPWySyCYIVaxQzPm1E7xtuowRNHz
H++FPQx2wJQTHl+Ms/micOTGPaRsTzg/xQDTSYReFFc7b5lfBCLd1jfjnD9/buwIhC7NXIRGPb62
jPZe6P2251bRSyKlO+FOWht2rv8pNcSbIm83XeIQIDp/6mgVcIubTIQuM7MLAKHv2rn0t8VDFY3U
WxkmjHXQ0rdJ2r0wsQ3Vgm0pqMpAhaWGX6ejt2GcWmW2myhUHAddu05d5H8lPihj5xOTZQGotGxm
3wT4avmD674tUn3Z+EWV7TlmjhuBtWvDJRDm3ujsPzhJt3XP0QE9f/RBq/zakTXLpYbzlxNr5xwn
Tj8YL6lxrpPwyGGqCoiABdaDWFbMfZwgWIfLVo/el91u6yMg4Hf+BnM+DL4osZ7xtS7HH2Fqyr+G
wJs2XhpVwJFRIsU/QQkP0ZDvDmXsZjtmyNl2C1ABR54n8VMc9SYcCtfc6y4gdlSPN8ZHFXDUFyDw
OqtqQpw/435nLFi857OsLukCPPFtVWU9mQpXTJK5qZMM//G+/CALY9uZp+KNCrOeylU3NRSV39zM
nd5hwlsnN5vyAEfZsqM1WnNTTE2YRc7ySa+j+AZt/Sbfbft5Zc9axEnHnPmsAf553ckboLTunKjG
gH7bAMq+XcVdV1M7Zt7qplsh/A9o222rzSOXc76lvLxEeakXTejZ/bs07t5Mef9u23MruzWO5slC
cKkNvSr4WtWTsUvwC9s2KSrQqKVk7mtD2YSWyPyvqC7ImyEvx21LRgUa9ZitzYvlIBiMwvrOBfqy
02bNO26aGNW3RswaPfqCX3fGGQtdo7nLq0sopl+88EdisAozalMJvM4363B08zja0S3OCDZeKvN9
XAZxflM28/RuKLvi1uoszUWUJWmd91Dc0MzBaqkT7wKvdG9y+pL1TYbjs7vzipRifCxbX0c7yM5a
8WFqTQ3vybmt8m91kmhY75FY4k3rUGs/wgqWOGsaVMn2Ll1qeTu0mp+FpicT+zaqM5yKDJ1qwmcN
ZO98Mqzs/zg7syY5cW5r/yIiQICAWyAzK2v0UB5vCNttS0ISCBAI9OvPqveLOOcrut2Ol9seSEpo
2Htr7fUARB1nK57plLD+zIaCT+i2I34+a0JWOFYsOu6+rvBjad7YhAbt9ylKh+GSe1LAsmrF3ws7
YZ+e2nBJ86pDA7+sQEljYGpHPQOLM+/QFxYOnryHyQ/g0ISOVyNgNnIJ+yLfAEhUS1IvI9iYpyVz
CUrYii9JxZTRPeLZotiqfBTwnde9GKM71wGxd1VxZJOLx2g79MTL5ep9oB/HbgmTOgkX0FHbZmz8
exUBa3gsPNurvfSazFTOIJ5TWHig6hOUhMXFwaW12y/jpNkQSCpz4VT/bBL5vsnEwffe7ZWweFlX
RfDe6dxcpkLdAipxrDi4tziGpXS8wSvTXNA/vJZNUEjwJsGVP7Zkd9vkGLKYSlzaXRhp23IFypa2
4/OxZ+/2yRbtrUuXhf1l3mbziG4wcdPHVh/byvYaL05FOHdAl17YKJP7BPErlP+z/XLo3fcar1Gz
ZVnM0sM8m80fAdb0KOZ3oGYfe/wuDRk6YdEmUvSXAkXlMiXtPffsWKcZLIBeH30hljBMdEx/2XrT
aBiSu/ayDqE4mOXsZV5RJyIfxJiRlMF69ESmbvZlFqTyTxYhvwnJ4t1CtXpwTcBtD+839cuZ5DYN
pmMdHdHe4tjMblyGLesvPCygI7NTtqoqLlry69iXJa8Hf0nhor3MxFzUUPi8zPohxh17TsgxLUa0
t2hxplNRuDIECLBzAynbtSe40h8MEPZ6L5O5F5IijnDc0YwVFGW0MoELj5Xd9mIvF6JVOhVdj65a
pW5pvKQWCEwAzapDg7+3IpnajkHI1GMb7ubslndx+BU57XasFLxXe2WrHryeEK+ilLVemwSegFlo
/2R09ZtJvyeJkVjNMBLC6dQKzarJDaycrf7vCFj/m97vJV/RGK1ww877S7B18U8OtflPr2d9TPkJ
G7DXsx52ZF0LBrK5pDRbgqssuqgKwRpJ/3B3+Ju+OqBLXv8Aelubhqq8u3gVxeOzkWLpqybriKnd
1AfPaDh7DIJCtTWiOFlUrEAyeuZBmvYHv/5uYaMpmIZzi/jTbWAjA/nRMvhB8M78dybc//eJdkcx
CAceOcvLztTYqLnTAqxvGHFv9r/DpfzfD+zOYzgOjWivJR0gYZEAr9q1LilbmSwHA6y9TIxOHq6x
BD+wzQSyZT9/gnr/x6GlvVeJKas3W8y+u5ixm6qVxb+8TY+++O44ZoOPpklm+oLY9qyIvCVkOlYC
2GvEdBCEzMFB5GKTZapkkOCqwfl3xwZld6VmuYI7qVs6oNLG/DRzmM9rcNSP7aZ/c5zMRA8H+LED
GGUNvuvWxT+AsG+PJYt7odjUJl2fdJG+INZ6zBZ/pwb2By+X32yle50YW3HPSMe+u0wr4beRGvOS
id4dO8T2UjEnqcgXGetLLHO4U7bwNr/l2dzxg8O+W6ZJsfYx7UJ9ydKureD/fSMTcEYOzZi9ZGw0
HWNNIeC8mnB3P406qTLbLm///ekv8+4fcvS9bqxwcltchPMdJqwDQv5wYsVJhREIohRZXXcsxtpr
yPKNNkD6sP4CUKU1JQeT+WVphcV/x8P4351yj2XTgZgGcH0wN1PyfrbhOxY1x6b93sYSThZAHI94
d1TX0lqMKOX7OeoOft7dOdxhMgYSqsBTlI3Nu2ULzPuOp8e6mQAre30IK9FFc0gm9bIH52+NjtOL
FWle//vk+c2q3aPjDKoLYaM7hctwVCX6IX8bJEwcHJjd4TpvtttAalZQCMDCqULz4fDFq6L/Ezz1
dy+/W7QwpGngyDuqix+z76gdPeiMfzoyLnDUfD3qyRLithodgmha7Zu2HKZ5+elieH0fe3z++vEC
6VvHm5dhN3mDguOUXzVN/0TZ+udxgc3j66f3pJ1XD8rhpWEcZaeImBKWKsdOKGCuXj+9oB4Q+wn1
t8jZaKs7AT1C1XZduxwqvoCc9/oH8sU1BpGtukScbnXOwvBNj36+d8eG/mXQ/j9V2QZchg7cENQs
esGttHDOfiTEpPMf3v4/Gfnf92PQYV//ADBPZKV0xtShc6qfhijq5hshl2E8IxGbyRkmmXSqh1St
/X2wISu4h6HpoL+QKE7OMyX+miXBlpaAhs5wV9gCKZ90l66k0sOwicoz3vjvfbOJ+dwZnLnVnLbr
j1gnyd1iWnu7Cb6cY4Ak8Ah4YPAy1CLxzzxCf8tb+eJT8dyJ3Ew1ErbE49+OruIhlJ+PreGBr/Ff
T+IhJk2//Dg26OT1mEDXCEgDGpJPrInax6WQxT0RhB07YMNit9H0gUx7VEflhazhT0qGt0XE3hx7
890eg1xz0wF18hJ76GwVSa6kn/5kpPGyZP5hquwlcfMcaOanVV4GA6+O6zh55eoCzKGxdsgQ2BWO
woofqq7B0Pz1N4gGeOsmSyovgQng3SydOnuj2IdD47QXyfGtmZEjxvKy9Amvg8Z/si28zP/94f8c
4sBhdffqIROzHGd5oWoW76GqTp5yztZvaxsFf6hs/u4ndptO2BQZI2aQp2mNJa25HcZBlAvIPf4q
HDra/pBU/+6T77YfyBPYvFCQQ5iwUp5n4HuhDgvUSWifkwqK7mNVJXjfvh40xlE7aUaFQetIAKEb
/YSN6OABtvcgC2A4gkJAJy8RruNs7M42jv6wQf/uS+wWcxZDy+nRg1tLNmT2WqgpPfd5gXt/yhYV
/kGq95szcg8WTfFsKkQWwKYDRoLodWefiyE71toKJvfrsZ+2YhBiG9tLlqX2DM11XjY8OpashHsh
3SJQiozniF8EIEZns2y6zgtxKI8L96SbkJpIqUw1dbSI2xAYmqSnx8Z8TwHY4lBNvcWjvU9OTTGc
tSCH8kOY0r4e8A2ua2IqZFNLQe6AcLwb6LEq3t+YRpAVYpCoaGrTuuG2nQDUANrs/b/vbL+ZhnsJ
XZNmfNniAJM9YtPJmDEpN9BOzseevjt2w0KOTRoG4pKJydxB9fppYNsxc1hYir8eckYzFixwDgeI
kajzXNjuJhzUMSkqLNhfPz3YVtyn6FFcRNsOteH5fZCN0+nQuOxldCvYtvMU90VtdSLWMyHugxml
PFZUBAjx9bvzvrCDSrqi7pbhUSqwV8b+2CG+l9JtfF2ZZgiklJ1F2c1dWHmV/mHn/c1k3CvpFqjz
PTr8sIimpS+hGqsMhaPwsTHfrVAPk54JbD6BriW9VR0z/VA2Y1ccE6QBDfp60Au9oedCpgUarXpP
ylw1412/SnGsDxIArdfPn2nXAAQUF7V2Hne2b6EC+MPI/Ke29w9h4F5Ll1CPVoyO8Uu0BfFyFwqd
osGIwTj0GU5J/UWkhY/LbFh0eqKorrlqsDJdYMdp6HYe5iIcgPGKGPmmM9AXLk0ei+xQBR6w79d/
9hoMEXw37Eu6NFp2FSDlzCc+yamrj82L3ULvhLA0j3hWryOn2KC2du4qnoKGdSz32OvwgAef/dKY
+QTjf3PSeeJqgMoPVZrDvQwPIVsam1jPp+jF98ulAzq1k+yQvhrej6/HHsifZGosHr7M8G5WUzKU
vSLHNH6gOb9+esJndMPP3XwibWSqWMLhHxWJ74e+6l6EB3g38JExKCoL4brMgwANXGsSHjvX9iI8
Bq1pmASxPfVQ1pS9HNmjymL78di771Z64owBJm2wp6DArUciPTuJLT04MOT1qAN3HvW4iLUneFSS
N51e5Xca+uxYGLQX4PmUu8HOy3TqOqoqOFfDESb5I+voN+fD3u1LFTYGOjadTiIDOzZtLPzFA3ns
jj3ci/CAgYq9AkD9FDvNobiyz2ivXv+wx/7m1fcavNkNsMzKtum0ZZEvZSjHKpMHY5W9BC+VMw3i
AaPuNexanN1+hSM/1ksY7iV4gTd6aMDVPDF0z9SF47zCfnzs8j7ca7882iAasSCwygz5Pun4vebk
WHt1uDf54hol5d4k80mEY1iuhjSnpoGM7t9X6W/SxL3Ll4rkQGQf52faqHR5w2ct9HmjRI1nIOhx
Cv77z/xu4uzWa7PETRK1+CNSkgf1QlJWAXB8TAn2N0Sf4U1mLcXTGetEnUMGVhX99texV9+drLLF
dgA943gyq9kqoYe2nnRz7ODbK8EKk4RWp0AjLXJezprnpISBsT928u2VYJuOKfWjG0+We3WOJvnB
R2167JPu3b4814nvUes5mZxnlVZrW0GSekz2H+6FYF22ZTbLG3MKNFCIrTddGZvtmHMTKFivj48m
AWI5asGJF3bglU+1qnLY5NeHZsxeAzZHG0rOI8vPbdv5Zx+a9WMbdn/yrf/NUtqrwJrYuWiGWPmU
jhH6UV4CDkOiP9UIf/f03UIF4Qbl6q0ozkmA0vkS/OhV93xsWHYxsIxI1ICfkZ3h89WocvFQJ1q+
Tp+PPX63TiPVx70Px+KcGt1BgNuulN/TSHX5sbW6V4CZKZ8RxZsCGN6obAtyq8KDkdhe/AUjrsFu
BI/WCY6/Fz1Ed0yQGO6VX4BBiIZnQ3H2L9ZH0kVJlfDcHQsI9sqvNlTc+q1Parhw3XSjeRPSY26C
oJ29XqOg/yFMArG3ppA/tF1wn3Ti7aGp8jfJF2yE+Bh3SU3orKNLYhT6rrnT84djz9+Fvp2JhlbN
fXZO+miFhXoyJbcvrXp/8hN8yVz+IdPd+32JQJokdw09axNMN7ZZFv04ZSFjJ/SpZs2Vae/4g/XN
n5Pr/0eM+qcf3S3fbCNNt7SDQtq6um6tIiUUMScpserUmTerVOXQa+Bqyi4ecLavgPF12bVXhnJ9
RmLdSl0qL5ftypstaL7FsYPsrgshaZVl3G7euRJBjhnuJY1y87BMjYvodQ2SbAAE1ysWiBLEUhGz
crSZQSDUU3y6Mi2Gnn0zI9dzVCYyE/oaewm753pDQp+xehsWN1ag3LYrkIfCLaJMJRA/sPnexDp1
ZVTMAU3KYoM1vLyJjKSwvteoWQLRjL4CNeMFp6zvPhiikci0WZv/0kbjH4/zkCw1hdwXMGmMkKyW
xRFxAY12BXVJhvHUfetRtM3mch2jMHJlmlPGv3QikcUPzWaAftDI6ftRl3D7arfPLyK9G+P1tpYd
TKOmyjkxRbLO0DjZnDyubMgpIM06VU2OmVZUC3Vbqmuy+DS8i/KFFmeRzl6jL2zotxtQAroqo2ah
D204i7wOReziimd0QBSW67zONQxwy3VgdOig32x7zmpbIN/PKlRIVtbjzYZuzMocVHf0jSzi0iQZ
wkbsJVTPt/haPRflmCOyK4soULqedUe+DlbT2m1+zX7Mwm/x2Yx9Kh/9SHL6kQ9Asz7Gtonje9/w
fGa18uhRSc6FmyM4IniazeoBHRo5vpcRwuDlWOgLNp9DuBojGgOY2cubjcar+z7kWvSs6hcUg68Z
OpCK52jNYEZYqS4BSYzlwYsNpJpV5wJ0sXiItuCgk83LfNrwLfv+SlIU0siVyi7npaSyOFPJu6qn
q9MjqilbMC0vkeUy3YXzJE9uxB71SHs2t8/rSliXYzr0ZD63cTqtVc94QuASyzdVI6/h+Zfcxl1/
V6weiR9Pw3kFBdxYFPPLApRQggjK2jiOqyKN4/ZtJPORnmGwItc7QN8jVLVDC281j2tmuzD0boXb
RC2UnBQma6GavxMVoGdmXLLEvM9SHeU1b6a0/Y7cJ1dYNDrplxqow356lHPI6DPkWYM+t1uGNqGi
D/v01qcBkfcRd9L/JTrVz+iYGYM+eRywaPmpM3wjV6OBofzEA52HBNubZDQtM50U5jG0Vkbfk7Zp
clA+WaHZxbllSW/DUST959bRLa3geR+iG505gMVh7ZxS9aOxjklWykHm39OYDuYTuss9r3C7hLML
fR799uBQf8/xP/dB8qNvx8VfNTHb9ix9GEWV4VhJP9oE0/yGSeIfbRGyc0iGvH3KxzmjpzAXhr8b
JF/9G4cGDxLgJhq+ATlImVg018nZrvslcXPD71o6xNul71vVXAZSROPdPBQZqdokTsiXnJKk+Cty
snlEC3lwi2sk/wOtLbpsXcpqBoOgoF6Fz0EthvW5v4F5UPxZFSIpaqPQ6fg227jqHiPWiOjqejFv
p2Dg7XpTbGNILxldZfgppI1s3vGhYKYymw3gidiGxYQmGk0B8lv8lI4PU+hteI0NNeoDwB1N/zSD
QMnPIZd9Vtu1XbB3ujQf+Rn66Wh8GIqF/lDwBOiqBiVD98TXcMRWwvvVnWja25HVIW6rljvZwuD4
3LAZ8Pg1yBb2zPOpSK7aGENL4NZH+p3zojUV6yZp2zLvIgBBDUni9TopDZqsdSQMajt1JCo75Z35
EtsCb1CnIYtgZ7jiLUTAprFswVPtTt2LJU8JQzsvHweHxrRTakb3lYSbo8CrsQ6+nEBB0AeES+xn
gyWcVa3iRFdUu7T/tA3gM8LgSGtYnpWx9F5cnUWX7PMGPt3YlHyw2Yr93hvX92VrcUy7EhXvZfrh
5iVOPwLBMeJAkHCrKd4pPOXlQxo7j6e0oLjpPHWO6LRE72eXXlQRFfK0LCxWW8kim/s7t04MVYsV
GKviJmw2xIjoZOP8OoGyFpTA/IrgPU3lSGqe0Dmop3CJijrbvG8/jqEHF3ex3hWXWfdBUw+ONNt9
DFjOmzCaWvEelSOyyVIoZYszXOOZvS0kMpjHDSWx/JxIgfPONk06QOed8PVes7CVVe/HyFaJGbMA
fQvj1AiH7jk/Re9sKDWaMbrE2jdiDTNy0+PKuH3s4XQnhnLZEgB04CteDgAjR9coLib7lE5D0H0j
Ys3VPVXxhDnWca34X7HKPWaChmXbdOpZLpYz/rK1PaVaJtMHKhfe3E5MtPEVTbRUPcwjAeDrhO1I
gdQ+B3Hz08MqGZ7mE2/Tm6kXjEHbjA4szJEcPkq3vLWbuTGtjqEZJtAQh6fJgHpYLnbryHv8Zv5x
ibhdvyqYxqMnvSC8T6oB9ousCrA/NdXamPV9S6iNb/LCoNcl7TqIVfUy5kEFGrIFUm7s3YoGkiWL
Klwo5PwNXjdNn1a3MXETdCTBzZFoZDA/a+377hbSXe4RFXV+/YFTY+okPFIBVn/7clMTh1XMh8w/
+LBI9ISd2G/NNW/x6WE0S0E3u3fYkIcn0C+m8RpaXtib1dIifTm5Vw5PAIZhnKbSFljlIfzqmJ9Z
NQi3bW/jYlVFCWpaTs9ZorG/lTJ27fgU2igfvvlxMklbKrus6XVL4nB9TDD7+ed2WoGgwR8Z982T
RDnMvcslBvHWk3Zc6y6eU3uD8z8wDINL9HJyPsscQ/Bke4+PObLlvDgZ6A9ZtFn9ZsGYLbdDC1no
U7sILqqk5f30eTVgr3/RJNtyXcIhLOwMRipW7K8OnqnhG7jWJ8W3PqGA1g5qkAT5FQwR40q3pM1u
dGanDfEbh6alL4dg3nAUqhXHB6I9WMbSIF2yeoJJA9DSucyC73CV35IqxKHeXv08yOdsxvw+ydAp
WonVo+aqsy75lBLoIqp4y5u2Qi6aZCAi9tl8ISpL6VLGa6iHR8MHjpbjCPadZ1O0qn+ItXGBKik6
sL61/WDXcxqJZHmKunCE/y7uWYvnJO8cPy8KpJw3A+Hx53wC5aUGFB2lgFwElj5unWmyczi2jjzh
/inu3imZTf4uaruhx4aZYG1AFg+hWn6RMFEdHxqtCrNWeZKwNxuUL0G1UqGXd5N3Axqi0fdKXAUb
w0ZWWREJ8yQn1JhKrpkaTvGGvlp1RotadMqbuOvqMWwIvoTgKnpIZvNCcqXTS/CTQ1rJWVXkS0pq
PQ9hNJfSr9unNldwTSq9Rtfis0FzW/yRTbS/H7sZEVfFWRtUUQtXuK3C7r6UmaOx/URm2B7cMOoM
zvtsDRGmx2jgNbbc4iSwV4FXCN/OfWeziqR0qOXG5+4iVyz1L2k4uuVMMqkikElGWJ5FiYjzOlaQ
B5dTHPlzgcPI2XJMm3Z6nCGdKrpKU52pezk121O+vQBQ/ejjuynPZXjKQbBZcYwi5KhHn2Dbd2oJ
2FXSLrXPs2qi5V03zlGFO5KBfN1U45aqcTy5QbgGaqZEF02PSns5ri2/4dbAWCNBXzUO27jy3ham
7AFDorUdQ3LDEA98cjqL7xislHRJi3aYKqC0KYNnqyFl3yctvc0d2/5K0P3TPhAsHX3x7eSLhyEg
AH07WLwiBYrtPaM58YidomR8swQGsl27ZhVFG/kD7nPQrG0yHcONHG3ID9uYkw+9C9hJkpbKUuvV
3i1SFU/MwUG/lpjGVbrOriK8ETdJkhT3M2XbLYtW9XVjCwjxsRorEdK3Kh31h7QtuqJkoZkgO5mV
lEO5hqJwU8kQ7W7nDai67YYuhH2k0WpubbvlRY3pTCvtZ7+eu7FNbzfIF5MPLsiz90y5GLbsxHZZ
cNPoDLTqssHMzdEmv/HwL2GbzX5IU0q3chF6zSHljBa31eLFD+CqttXDNiUfo82ArDsME0EeI+K+
rRldouB2iRJ0Y6Ot1IW3I4+a4nEK1smeF/T5hx89VYRWxZYs9m5OTMq+InLVwym1JCA3RhiR3Lfr
ogB7Zd2iSheZMf8Yz8qET0M8x+YEm4atgyXBRPm1D8D2/hJwsITbKt1EKupwarkt51QgFC3snIlq
VIhRXNnEQRyrcku3WfxY8zQe7pe1X/x3QKkcwiFu8xSzW2FtpaZs0TDUnuCi05DLmCvRvl0j5P6n
vktifbYZ9p0aGQ3LrsOL/O40ZJrET2iqadM76GfjqI6KNS2uEdqm1l8CYmz9NE82N2G1FWzht9Mw
xSEtYSiS43rUt0Rtb5EaZwRZMCSb/m6a1IR9gXeZix6MxpJ8L5Gsui8ylcU16XFFFk/aZV+iKZbB
V40LVqTJa5+CuIgiNK8wOxAslc28YHefxnmtF83G/BNFT7/9mDvs7Z+naSgIaPbZEOC8aro0WN5T
59uVlQEhWVxa24y6KppYkcfJ5+v2K0G7v/prFOhmO+UtsIXvNsXXAoYDaT++AeM5leupW+DueilE
QPo3FKsMO2IYj0OO7YmvGYqFvENb800bh9zdxJLLUNeJHxEClIpSymAD3yP/QMTXDtW2mJdYBBgX
6962dhyZuxSSyfGjmoJ+OfdtYIvrNBVzii/mCzfWA1Hr8lUWKXqRKJfF9NU6OSxnw0IdVIWcozsx
sIZWAy7C7f3WtgnDJ8kEmgEnVNmr0SwDgtKBwk7m4+yTIkeD9NDc94wMF9es+bshJptFdJB6b542
pVQ5gg1aoimMzTH4YnnbnzeXp1vFgFOdrz6ekKDxYs7Kybo+MKWdrZveZpHL+K8FaJP85GUY8pq6
l3O1ZBMYEzee6vT7BlCeaMu4D4rmFjjmhCbVpHwbIB7dwuCyeszgC078KLu12Ozbb4UXvMYZnzRP
PZnGkwgGP+NONWiCK+Lb2FYh6ohTGeR2aCrYK8Uf4sVCf7Y4zsy14C8nBkbLRnB37XtR4UQy+mOK
En54bjnvbG2CVLjTsqKRAUlfgP46n/FIPOatC5Ewi00+Qgc+X1UjaIcV2cy3fYhCx0NBmCXXubHq
a45gxT120k23dsg6xet829YqTbFxoBTDmq+wvWhFzTT2TtGO8sHaEAGchw+Ju6os55XxG7gk6P4I
b0Q2xuphsPGkHsZmnu5mY/r2GxnXXJ76XI7PSDrjkw5i9IzgfWh+3XwGIJlaE/cxhRnJz5HQEFxy
2G8ITGLEGaVymT7HoE7P1YDwvq9yXGwuQOPlK6q72DenahjGtVIzMkYENqZYK3S8bKyMOCbvsEmi
KgOhDCS68BchD33RWZRXbOALfZu5JeWfV7cM/t4n69Z+gM1HT+41FbOYKhsvRtz1OWQ0sFBb1xpg
834GOjp5IkAY1kufrS36xhugejuc89nbiMdIXpsJqVFJgb679W0TrJAXDsrXEleOKSsbiyaiH00H
NMeVSITOZYPe/Pxnb1GEwJmFmB9ovjXEjbO32N4egrzo7XtcTpDx3qHtWz2NDsjIx2SGG0+V56Nx
Txp3R98T3wWwuWGp5Z94z9BbJK0xCrIpnTxrUlhRgtbKSyeBlEDGDHQe9r7FfOICOSIqctNZTvMW
ldgj1kaUHpW7tJYZ5VzdbS5DmlmiHSf6igC7i6seiejytBnm3dvQDEH22TVDNz/NiyjEbc4LpsVJ
z40U14XxNeLYb0n6SzpEk1/lxhwCbF8YmArLfvAfUGfV0AotSMj1Wq44y8ebtZ0cVjYZPpKYx2eU
xKM79KLjIMlTOEKXnaNz9gHrwalTwS2HUUoedeu9y+dOfnEaCWw5jqixPUQBod1PcOMLWcu+Gclz
QLxeHrcQWclj0wOI9TZHAYr8J+2eH80Ux92vtJuK7GaNmAqrJIGv8D0OMobDmq0pcXVDszU3FZBC
UElWPoJW4P0CE5jwlsLQJrzDxMrk7UzjxIBwFq7dQ2FQjiqpiR1soQ0ff4ZpLPgj8U0H+UUTyu4G
/twBeYP2sIz2FWA33qHM3W3mDEydG88Q9BhdoXiczt87p6cAHDhv82ugkDV+DpUeELpTxHd1NBam
Rc8d4kz9OKNMIivIyO00l7CciMhdSEmKGDq1QXcjcJ28fHdkKyb8VbSxF8dE7uoxNUaeVBznQ00A
3rCgwY9642cEvaq4axK4TEFjpl4oSIBC9XXLRbHeNhb64wpyeFakNRrOwwn20Y3GtR1ufHp2S5c1
9tiarUlusE/2uJQccISVKDdFskRfnG/rQXezOifrHA0/M5FKFSBEihIbA+sJrwbA6bVC24rERYCd
qkXjOEyqQI3FhRJDtvUqozzOP8IaV9v7lzm3GvzhImmTqo3WuH9KM6HWTwH+miIoeWTjfj6/mPYi
7l5yvySP80uicNcEvVxxxkAWCB+drWHsadPRhJhsnGMaLsjJkJpnFUrKKYLycNJF90Ns2LIhYdoy
Hf4c7RIM5xkenogLscxRNgeUox9vp6Kf86eUtwvDiZi3/i/JUXT92raul+eEJV3gMLom7oCcpaN4
myCqwdFAiixJzwZb+/CTmyR1eWmjAqa0Lkvm/DlCGUKAcoEyp/1ewLVSfjTB3Adveoa69tvlJR5H
Y/aWK1JlywD7VnQHmVFduUZ5H5MkMfF5zBDf0RNwcfNwh0YnlrrKo1TeI6AXYyayGuIwm/8PZ+fV
HUdyZOG/smfeS1sms7Jqz44e2sGSBAgSY17qEDNUeZ9lf/1+2d1aDZo7xGoknQMR6C6TJjLixo0b
d1MDYH6PExH49/kgRP9UFVne3arYm+oba6D/9K9kXSJ761ezT+1CXVrDplDuZN3XNiI8j9bQD+nP
1kr7tW2IA1Dtl6EMuvdpr+Hzl9JW46e1gLm1DeweLDv1igoljS629G+B3zfRJ2/qk61bIeOejeut
tdKluCNeqpPiZmpib9ngZmSAFWrWw/VSV6F33QEmTldF7q/2M+CJlLdpTsJj29glec49ZZN2F5gz
fCWEN8CBdWg71x22nl9m1oY9985v+kWQUpGoABxsBwZpe0gtB1jbr0Cyl01BJ6lgs7RzI3ddoqS4
1vMQrteNmC27QrnKnYYQ6CKmJVQ9hE52L52u759lj3j0VxWLoby3gQDVoZDJED5NEwj0roiDLKYI
C97NQ1pVhX8XxUWVP00BA3O3uEHe39oDnUPejTyrS+PmZZUP2aDK+HbOujD/jD+bRuPWHvwlbXdZ
HZSgcwIpqtTeDmzmxtoiceAvzY50hwrCQw7rySi1ql8QarN7ZxuG6PyV+xLEux9uVDl1DKxWWdM9
zB2DRmqIlUDvZleFy5PHsFNDEsokXz8DEkfzYWQnH8J1VffECr5151pRSGbLtxHpck22InCv7Mz3
m6s8U628X4uaAlPHXWr9y5QOIbX5+YBCwkHTj3dJNs7kS0Uqx4VbYrd9MG594rf+13IUgftQU13e
uwejaOkQus2SHtZBt4Zjtg3Lacp3S9mZxlm699/LLhLVjaBgcbpuq2bwdvG4NNW92yPHARJkk1aq
l04NhxSs0tlYveNYB1IxOt0VQRziXTdt36iN75Wp92VWNMu+i9Y4mz9SeS40EGMSdevvXiW9+KXJ
a7u4sT0qum5swK32HcXRnf5UoLybfK4rKeZ7R1j98o+llVlzvyyx1YNjzG6wxYMBHAdGG4CQ076H
09Rq8W6wy37a6oX+iDcdj5DthtV18y0UYJ/UoBCGRTgGhxAC5/tipAHqZ3vK4/5dp1enulV098Iv
4A0jKN2hXmiA3SuRvYBmWN4uk4HV9GhS4oht+4rVXu7B3nPAAQypiWYm44+EVjd628WynI7NErQd
rPBGmhEMG6LyeGN3MvzQq7GwqKpOVfr7YM7H39VAlTglszK+aesQV8TG3hVPXte5mr0Xy7LVmybo
KR4lkqYfjkrs1N55rrRgEXhxG713E6WnA2YUybexqNLxq87mZr6vV1XKn3AGfDFvsjYbbpdFrfNP
gSqb8QOnduxd97grmxJNj3ZDz5PYYILNPHLmkqd5wDkO1W2fQKh+Dx5cUteLyvtKBN/mBOeS/nxC
6i/U57XBhvoJd9rPfpMDTnRt8pFssBPvxpHesx8zCFyci7QSQKIuHIMofFYNBYrNtrKB7cerKura
Wm9SyprEpg5Il3pbUnzd8JV4OQajIi619ReCsjW1Nr4mYZxtJFZWA5UUNaT2DVrczRQfZqrg6IFS
zcJPfqGQdBm6zTDRq6O9Kgk50mw7tcgkT7fEw7N0dp2XkLH+a8wg94Kj4i+iKuuqL/Z2+HMmPvnj
X2PyXqqXyMIbwYa5rpd+DAh9UvkX+fqX2iU10nBhlCp14LCyiVjD0X7XYzPf6sP9J+o49mWTK+Ju
V0N/wf222AVtUqf6rpysGsG1vmuIbt0xQ4Ncha37MPfgRFt6h1r2trZmQo/v8zUMV/v/oDZcCp3E
4MFzanXqUNM6sdjR335+B1Op3eI1kesA+A/eKGv+E+aGc0Fq6dp+6YXn+Qeqj1v1pJc6GnZNjLdJ
qSoB2dam1rzAN5yX6o2SzD9hdF1KoWSQUbDprjz4AQ0ANBoX+xZg640X+rOrX1BdGtqH9SoJJWnq
8iXvnOcpaKI3uKl/du0LLhrOcls2cSQPCz0GNkm33KRD4f3Fi1/QWbTj6KoefHkA8NqTtUk3kQPM
8f0F9WdPfrHPo3lMtQxT/xDbVs/JOkaE35zBf+nql0Iobt54UBEYFwI2hEB1SEu7tX76/sX/ZIVe
6qD4nVNOzZyxXBIVur/3VVpOW9tfXJqYBG7ZbJoB6uc1FRWy+Uu9wKgDfM30SoJ4UghEyAO9F+VP
ou3695kDSPP9Fzrurf9jd18qoqhs8fxxicWhDMIEuCuslgkkl/9+XRztPwv8X35TCafyr9Im+5St
6SeHlSavoz4dEiKGONnTCu73efToE7vRCsfo9HT/+dv8X/HX+uH0HP3f/5t//1Y3S5fGib74598/
1SX/+2/znf/9zOtv/P3qa/3+S/m1v/zQq+9w3fN9d1/0l1f/2OMd6+Vx+NotH7/2Q6GP1+cJzSf/
v3/8j6/Hq3xamq8//vAb0K42V0OGqPrh/Keb33/8wXCZ//OPlz//zTz/jz9sv1Rffv9y+fmvX3r9
4w+WdP/mE0HbgePJEDkcw4ecvh7/5Ag2akU7xeTHHwLvb4AEQSC8MBT8P1Px1deD+ZNw/uYrrkHI
5Zs/yB/++SSvpuJfU/Mf1VA+1Gml+x9/OFZn/WvlQMcQjqcchOWlF/o0aOA+fxS7KJnOphJB/JPj
x9UUbpq1H317D9kyUNU2r1qICRuLEKN9sWa5EnaniVtU8yFvmiF9HlN/ql1IGGnQQokonaiCH6Xh
09X7uJ2nbLkZLR2H+EUemXyxCfQQUDaYk6SL3Wu/zPs+vRIoMqhi0xTl5MG4iFVtAwfGQwuNKQMi
5LliWwIY7mNrcpPwqo8zj3Rp2JaRO97SCQLfmg5Krq0eqQ2JA7hdizOq38mLO/Vn4UTm6SrLNhdE
DsPm1jNtC2mns/i64ONSlkCl1+i8R+rJ8khV9jvVAm04d6u3ooJxlYMNEIgHNLhqyndxBdzyOxwp
Z5gOKyjzrHaZGCKltvCRRq7ftqk1jvfBTAC73OTA+/xLZHXG3VopKl67bRwiUDxGCp+sq2JOHaNr
jJPPRwgnU147QSKhffnDajyvgT/OOYv1D66AmXKFGj9AuhCOFN5l34wu17CSsql7Xr1uJq/iSRGt
062dTSMQIG6Kr5O9G6/5Mt3UA1m89cnS+aSza6eMpJ+/cXiz4F8/jlTSgdnhyUD6MggvVmAqE+2G
8xx97lGSYWlQewucuQPXWqxy3/izGSrA8rJJHi0XxuV4P1OVFqdvHDlHd+zVVpBsS98B0gekC4NL
pjLBapoNTa8+w9msYZ1Q9AIr9KrrcnyYx5AJifxNPLAei3Xj5mtbk4psR4ellS6BmJZDtNJMbYE2
sMCMI7fcSO18UJmp3/5QzsUYvKC0O5DNnOvIy98FZe74j9+f3Nd+HpNLA09H2WxnGyOhvlEtABpq
Ob6Wz7PbZgnw47h6DKMYJkKsKzqOtd54G1pVX89veQQnpalXI6jofOehUY5VcW3vknxcdo4YktWL
P/sltL3o0zCWOZ22CLVb5pDUlrm5SkezBwSkUCMVDu8wbN9Vq+wr733jrqbHVZLGZqeOUF3WaTP0
tWPWRWwlnQZccVQWfqgH8hXyyh8qY06mMam5pt+hIetCnFmVl2xIOY7hL1GZExJ+bKoQWORKJF1R
lcATgyXCg1ewrsNN32SR3x4Wt5Zm4xJs8JjLvNDlfRt6zYDdWUbQsnhf9uCi4cZKU2OTgPspAtwh
8CP4ZDfO1KZtU1IlHQhhS2xebAALF/4WnK4ythCKxltbZynvNQsketXV3CQlvwyqKjavN1fmnemW
yb6f677l5lCtSfX+FqUF0dxd783RRDiKGF37ghGl5vhQ9SuWer/afYL0ZkTml7Rok9r0Jtl0YZl5
OaBhoHCNgeJpv/KYNWnOlFSNisfosaEM0Le+1CcDWai4ZfLmVhdz88voaMMm9eAfufInOw905twX
KG7m+XUWuXUG0XO12A0Y2HXEsd1PTWGeOhC04WatZfFoPZGFNlatPD1na6WT9VQ11KvqXS1VnGTE
I25XOoelmACdNungFwR7lU1yCYSuByZ48TNtMU3nS4HB6MUngjla1FnH9fyxLAEN921MdXp8JUF8
tftpIJnIt1LqhbPiJz1OsCQ2OanezCT4KrPOJj2E/nAHE6/HxlSRGzOk39+Wxxri11vDF+w9jiCO
WjaHcaf/ICqV+JHdr2ugn2Gdpmu+jdY1NITkk82zyGsxZP6YryyaqcocftRVi9zs/vwRL0X9rt15
Wamtx9CFgROSpnQ7ZlFPipz12EWgQbuh6HJWVQg+w4A3ne/4VxJV1B46A/iEFE8g4jIFYYNv2dTy
SdfS1etHm/xL/HHCPZ79e+hci0lKSTLuarjzTgeo6/Uyf1fbaNyrq9M/HM8267s+rXYHqK9z3mdB
Zmy2FKOF8ykh8bAOOvgTvfXQOHVhQ7GsEBAgdXU+7ZzZXXhjix5AQ7htrdCe4PhBP2A+OB4ha26A
oeNIb2ORIfdFNjYZXHUf06Cl/82WFg3grh1Naft4D2lmaCzawem2929lLlBW3Jels1bzVSmdigg1
d0hJ2vAvLdhgm+/P9EW0LwLbDzlUbewfwS6W+GKmm1J42CSZPyl/FbV9KKNxyVMgaxYnJFupzBAB
mZZZutVzWLSQS8mwOPLOW7wJq7zWqIKLf/N0C1Co41Dz6WLuhu63jt6aNq5Ml7T7DAFk4uVXCG38
AO6K+vCdbkbZfMT4BgDbZH6pg4D0G6pmuQJ+nBLrt8XWdla+C1Es9vwrd0Iyka4HEdwisOG5Ancj
WxRlQpHDzHxx08VZ3advaCK9jtxE4MCQCkkneWEQKvLDF2M7y8miH2LrPjkg1LG1Tcd5hXC5gYNM
tcCBBgmy9W5cCFMT3V2QJxbup+9P74W3whOwjx1fsrDhi36j3LF2qLhPazs9xXWVK/nTZM+zXA5W
6JQs+VzRkQHugd9p5po0gZldBWlpmff/7nOELtQgHgAtK/HNSFDaKkq/bZunk210ZW8MMjufY/+g
I3tmWiYALrMh2PW4Izopjd/7/ce4cDeIYmwPVF34kqcR7uViz/JBI8rg9UwIDJGy23BUWx7lIIRW
bvAPX2fg1neZmJWK39Cb+GYmuDGejhLIF5pRuPAbKc3q8jpfm6fESv2mesBYKI6TMQotfpyNj1cN
3VLfeMk4Ls/UFsuifmMEcJ1fO7CBI0NHsqvo8OHiyV6OwVQEdZ+XYfNUJ1Q9OJR9HDdYklXM3jVl
D5hz+rzWHdvt7MSU5VJN432CcuRkb/JKwo0+OPBNMNkkBfANISVw5JGsMgcC9K3jO50u7OFIJv3N
VCxRH2+nZJYo6SZtQze8T6ll1UP2QUelrq29rXI/dG8CkYjcv3MrWpqMt1Mk/PYFDN04Dp2Cud3t
UK2L0+5jHAZmFTd2N2TLLRFSYapTLGRdDRXFdnmU9BSO6bArjSPkT3QxQRX06OxkI6vvxRAxuU0f
Tm3W349y9tLoKndIXagrNDDobEFFiO3L8ABsvdafqxlxzuHOqRCnfTmfgLXdLZpGgbLNNX+jX03J
wwooV3q6W1cTJpKFi6zI+Qkt8SJ/X0W1duZ3sC5cjiOdxbzjQXrQfsf7rimhpm/0EkV2eoiCKEJa
exI5xKMdTNY5G9GCIT+mt2vmW81nxqXmpF1TM9kH4smcR1hhyvAI9clnmbqSLMQmXbVKli0GP+Vv
q6uxeFcTjEeGphnhQ0MvhNLEgxWBXAkDfWoVuJgkjcVH3FOoarG7+OT5Cw7bmoVSceYSTOKzmQGO
vCXm0nj/KT5imTi4VKMWkHB2djaKubzmoDceYDXhLuCLNnPID/e0ovrKN46WnqkoSx6LhhPe3juS
vEO8xyEwZ7UzWxa3E3Pidt1hTRmr5OBBRYgl9PdS5MX486xcmBx3wwCOPWzdIlNRu0+HGn/E1qFc
80M/ws74Rxupo/fu6IUxovMe/Xc2QZZHtkc1xagJpqy4Yo37UK0g9ajT1li1v2Kf9Jp7jbZRQyvH
wLqnJK1LoXfG/ULuYpdaWZD8oyQecEdS4z6M/UdRaKqwbrswNH5bRhpXxddlQIFPr6nzTbEdz5aw
17G9tTKOJWdTVHaGk91RrWsPh6gnI3dHqVOeNu/LaJlJY7Jj1nptdyX9BMLkCgJ/atxXV7RrinYh
oWx545z2E+3hNeNZxk0px102ejXviZvmuf5uSanTIK0fdyZQOEc35/l2/MS4R9XJnRJSmaucT2WL
BoVY7lAtFkNycqG/b7i/sZ6Bi4tCRQPCWa4ML0M1mOjOhNR38vF0foAY4Np5vNH8KCG6c3oJfzKR
iLDyhDiyViN7+/vP8M3hEShzbEAWEQFTdak32aaqzsbOGh9tdyjmx8SufYi+FcHEswVBn0i6ChOI
uG9YbGEg6j/44oHD3fDTbDsMVCjl5bsHzWpbNVz/J4Uewbq89LDsEjoxEe63+jPNfgc/hooxw/6n
VfTgcLhkcRIyg0UWM16H0ZbkNzea/A0S1yXtJyZxI2IrVvYVq9jLvhBYGluwwqJp6g80h+6YR8+G
nYbh7lKJJ+XFyBhW22BVVuE+IuoapE82qXJzeOXWAuoSVYPoD1E3uMaphrZIUHv2HyG2oly1PT8W
mZeQY19kjrEIBR0Xuu4pWKxjKrgd2rrYOVWf2csGOa0eMJiEQBRkap+twUq7EiuFARG9cT4fh/HV
MDOnjqsQq/Wgv/qXGcHMlC2loe4+JmkUBvGVU4ZpmIEsuc1s7WHrTkn/zmmTPrS3jkPOqN5j8vJF
3iHTp9f1c5hY3RDDS1/ZVPuyhYXYHOhOS3xw3SOrxEgla+YwDhweEYonllO048d4kR0TCMkoyaYr
txFd7hwQu2wGokwiaqe4SjkhGm9XeJGXvFnobhJdf3xvl4XlA8MgYAQCA7H8daiHMNA0xeiQfgyr
1Xe6L3CVOtzptOsHtpVXO9x04wTTwAKp0sU181iL1el2KWYt+KTnmFKnLWCZAQQcu2c/kEi3+UDd
zJPKdvZC9j8HahgMtpOdLiysJMu6WxiHM/2NScqz2Dbw0zBjdxRM+BD0Eh3jJt74EcXA2aEc+5bB
1pVlDn3Hs/JUfG2VRW74zllTniRumhmlWTIFjZxu52ZacvK7Vt6JABYGh31EaaILGb7ctBHZ+/Rx
bjzw0WuAFDiMB4WT47ibFsKwE1Baw7E+5BV8v8XMcqOj9fjuOnXsAyayfDMxchkvEGdTMiBwFG3o
xd+g23B50jBahvDREymNo34GOMnnxxXmJibNuIYckjCyJKMxu8LsqH/PwgE42ywBQn4TrXzjpdct
R9qSl8Ejm61Yn+XJpC4eWlTJxk2KkTsSJ2F6/+37etJ1wlCpUEj7ElOVzYSItVjFIyJY3FfAcAQu
n9zaHEPo12JWVCEdfvf9+x7bQ7xa+yabACPNF6FJclwKGxYJWt/dtK6Po8PS5x11W3rp9hwVcA5Q
uX5bl0pRbbgAejTyoS0IjSmwzpKl7EESRKa6mzqZW7oruD3u5s8gOcE0vaV9fswOv3pW17HJGdiE
dDYPe2mfQgqghlR4yeMcBQPBeJAnZiFA/exp8YjUThzuoLxE3eds7IHG4NYuc/YbYfZASHGO+KJm
CtcGErYusmrneY3VwqRsqD/Xu++P7QVsH7gu4SbKEIwuNbgA5q/NSt/aWTBXpXyQELcxJH6amFU0
C2qfXCpjzPmcTm0ILccd3HK5oiwZuu4Gug7lPW88zOXRzcP4QeATjJv/qMscgvHGqO2OxsfKhzkp
N/YgjA9LbbjiXn2w4kf01ZSuz98fhCPd4/WkCUUZn4csLlvrG3SFfr8xMbjA0lBJoW+qbjQod1XN
LXVhrpYGpV3reoD1hYuf1Pnj2bWNIfkyJzqkaoocabCY+IXSNiNieQY+y4YqhAE0ZjZ4s0tidUip
Y05Wve6QSq7xz0Q95TL9x/df6qhG9+qlvAAg2MwteWaDz7yeWticySrHbHw8A99hU4f+B8iwS5Ag
pbb6TXM9ghmv1a7K/TaPr9PK7XUDda8wbkncTy1vo6G84XGPhIdFzToGFfy4NkJFFGJkMJOtrQ0j
GIDcE3Po5ofWn22YtqpMECi7UXS5zL0roS1ijM+j59i2tT/5ZO4kDRaeQhHkRwd2dvwB5tD/kqwQ
x4GAVZ/F817RmbbwrnwrFZIi+QrObLUv0KsIwlu0FbT1tCIJIPTLeTrWBW3igl4bME+BOvuq9ogS
BdKZvFxc0CTmMJ7gf4BMpD+orTtC9sWccATuBnJxKCc3FsTA5b7wavN8bejLZboinKacGgZZHsCt
RTjEbmqHYGMm6IAKS1neW4JO35w2pGM9kmo+bq377dqkKi1eqbfWj2NFSZu7XWsA7pciiULjuDWp
GUPlFJG+6dNcvml8v7292RTUN0iDSACJvF5F+FppRjaleTwjxsKtbM6XnNJZ7p8eM4lC5h5PUcQZ
k/6G8T/q7bxaxhKr70O+JMMYOt/szUSLLHPWdnyI/dgEr1mB/wYU7SEiMWzlFK0zMsYDHu9w14Ls
MIHuKlgj6Ci2NbHbOQS24MryywGDzC+jxjLZkuqUejlHTQsKutYTAhCdrTa6isch21jyeNfzyipF
YVJJHYzJUl4vaqzQIgltPWSULkKXpiwIKACrkcLdpcDbesNCfmOufSBXzwOXMml65zKxPhd+7vbk
yB/OJoqoTzDlZ8fdAxVoXygFxYb5fuWxWhY/qeZH1DjejLMuHVIBcZf1QGZOuYFwLxObEQWPMl6K
+VNZaStGzmKmo9nLlA9UAfVhwHr8vj37BgIXyngAkJxNMjIEKX29EidL+ogED4gqoB2I5odjkwQ1
JHVAQlzGOgnHL5NQZbTRvY5acv3YumLe5jZQEAWCDXmxtzbnN1EfuVGGwPiDpGC+PbL6uYCSVpfJ
p5hiFRbU4sGDyw45qUrc35ODNpGLmx8h0DMmJWU5TNh6PGc41kT+TibLZE5eoCCG0V/pv/uuTy0z
eydDWcZeuT6rrHfpw0nBk+t+pGkmWX6KyEqT1T45oC2+M7uw9xe80XP6MPV6s8z9smRJFA7FguUm
6ccFlgMlSnG7aZQdqfuWmiabSjdLQTTvpWe2NtV0A+FlNaQlwfI4tUc4qQuNP+sI6hfoGjBYJqaf
Txjp96f70hdg05O7h/fg4BGE8pJWNWgnpWnn4D6dA/iyU5pawdQeowMIACV/G0rxzW7//n2NPfuX
uZEmmybI2iG7FWBsv/FB3GahlFbV88NCj6m5+VpFJLmKZ3JQZQ49538JPA+ni/6RMgGs/fpmrBmq
MH2FrGvgOgZ2f72kxby6Qc2R+pDUNWyVDTXro0f9mmwoH9jJRFDiel262sCCuYScexPHDYqE20gO
5kdTRDUfRJvCHAae3c3W0wnXGR1vMZ875kllBGdGbqVjE8Mzy8L3f/XdweN3GVaGaA/U18SP6DiE
UXIncEYz71ZTQ227u2EMzaU4GpG62QRkIawnpyf/BcEtG4bxeXLSbJ33I6KDmd6WFghitElPD2oh
98uLqdk1X45iWxXvk4LQ3b2B8w8AvmvWlVTbJgcWmpHrnL0+5J6n/GpF/qiLDrKLw7D4XJ0GYiIq
mpefyhkgRmxdRw+294EE+Zgut2XW0wPnoCneFe2dP/fkhh9jUGVeoBJt2wuYOnnCmKV9aZggCVoX
BfIm7bim8/ViZ+YgG/Hf/fJazshAJCT0fJKYW4HrUqR7T84jT524UTvk9zHJVCZsNRiqfZPgBqzR
QyH81MkO9SiKaN2icWIA8qSYwF4fI5LO/q9REZhHSaHwkybLQaM4ks5zkK85ACKaCKKtoo/nfUz5
oQ/2bCotEZNuPZTevPeDTUHyTAGCSxHFDUrKK2QMC4kJnm8FDIXu5ITFVEY4tNQU/+rDMTeRfdBP
GfR0GyzZ26GpbTHzmHrjSNSS4vfzErLwlJgYtzJaX/tIL4KGDzU5yC7ZN7VoGUThND0rFN6cV1rX
ebTE/PKcJ5o727GjWxQ9PDVfw5cgcbaLB0v18TubzpQV8krUnUjqS5Z0HNT7xm7nOfmURG7Zd8+u
n0vu3oCGMxqNGuQEnZVVN2Q3CFuZ9V4E1HLZm9FbQrHVaM4492cnBWIFLtO7WWetvLaycKbviSt6
P/2QtUnOMw6pbPjqG/v5eAT9wXgQmGOy2NWecDiryIK83s/cHTbQXNQPI56A6HYrBCUL0YOSvh9U
I1MUievoaZ8kxvZExjizNoITPwsRB0eWQMKmlxbZcL+JW/VswU4JYmojWTr1hh7QVkg0eAKmIYeQ
im/tpSijLXIzUHB2RDhWpTaFSOB23MxNbzO6I3k/k0bqW3MgnPlvoZ0Ajs6SBunvUgwy9n49MfYk
l+BzydgHyLw5UTo77T5B2MoqUc9EwOcqnqycZCmJHEMGJW5AkO4moO06Xyut0aDmBTpGOODnBH6b
VQXJ9k3dgesBqadGzGNPkhqJiLvCcbwy/OcX6ezQWsE20qzYkvrcUS3tLtCr4If0hKaianXUVP10
duNirxnL5jB7shznDWXWRyLNycVLaH3DI50yQWfijRtEhlwj1y7qPqxUWEg4hFHeQFCpshDhLmbp
lOWo+ySty7vOWOIEb2oxzuPZh+zXOLJSjWzQYDA1bGdZxx98X5fUQGxg/mtyNGf/8UwKySTl6e1D
JlbptNe0JjBJKrddTCKOIMfrop0cQbTSKyCCha+fuS3RyXltq9ljEs8JvDPDyG1wlzj3bVIkCKon
EeS8jbZbP/uld0Akq73bS8qfbqocB0Ztz3mDkCW3eFAzLXgLb3VaOQpbv9oJIDUYRE+RwAS5vHTW
RKJ9fC8df6hiNPWaPSdTUNUHTiVGYN+DRjBEJBWN0VkLckjvz7s5RC2/pOYNJY+lvHGDNpfotdrD
MNzrSFoVXW1kxncZuRmk2Rspf/aSLlmfe9gYuF4AsiBfQ5Ea3uFEFZIZG7KH86MSEIDgw4Sl+V0o
IpOJcKLMZG2aWqf0x+wtvMhlPw4gjhCsqKThIv6ArAX6dn3itC/C1ThjpShzLtViR0AmqkCZyAxx
TwtUH1KhYe/BjPJwldopM+AFfbUBgoiij+QzAi2eEW1BR35gp5Bnh03t58s91W4QYu8Qru+w5cVY
HClutN1Zhm0fU1KNqsw84mIfBrcxOJ9NqV/7Yk8Jwf6jRzI2f2omyLE3JzdwLnOTuk8NQYVCwxKu
znpAaresy/05f5BrKGbpdhmsnqzxzDQ0dye/Fa1l8/qIMBgaBDV+flrfjhOmr951Y0lcQQe0IJnm
jU11xjrcxWtpnNs+C42v6Oc+ZkXYzcLvfAp8eaMzGnbGKrt2zPEte6eIUUnM/NY4s3pGAa3cq7mt
EkoLRRFeV2HkhMtt5nRH6On0wKpFqglWQkdPVuBHuJLc07bR72HgXGTuxYYGk0WHC5vUSyS2FA8O
lAbWmRfHwwdpo9czXgWTnRXuwW0TAXg85cJg36maY55rOQ3eQEUvJ3ee5jMiAgoOYmod3LRYDNJe
K/SPbvTA39zrLB6mMH5Mx6mJuxs3q9E4SWAmc8Y36zBwAxblzJDayHXwbYx/i2uwhBa587EhSWsj
vWLHVtc9dz7qzS67+khfDbyxavO7RUUVD+ZQWMvtzoMJMUWs3T4gpbTqA7s7YK93K/oEy9X56649
9GhzePxRpNuShGv9IVIdqf2wcE2qw0PtkudC29LkC/VsMObtrH3VfFwQkfERpTwGMaqKDAcEe8kS
O/+jLtae7xLumllHb5FC+DOF55xIyR2LdorXjhtQN7RBH6BpEHqittp+agDTctwp6XYmN+W7hsFQ
W3VbeXcydqpEU018zJKdN6OdVmpUm6aNHavZUahm9kt8mrCZRnO89CkSDRvyQvl1NxQGt9zQ5NWs
tWFcxc20ZH0Z3Lli9cd4QYo3Ph5M58OkGCeTQXA07FHkqGwM0gGgN0UgDoU1L3oigWHUcWgtWC7U
NzfQFerd+Y3lRNtdvZmHGfbj+7qujEkiGMy1iyzmMFQvxdGMTGxL7AHHAPp5D5zJCunODeZ6jYK7
ouEAm69UgpoSfAC7TPLbxrVos7sroJmP4XtNPMKa1KM085UFfksOfjoBRBbircxRKFmLhOUBKUeo
RBPT9GxToJn7iESecjXjaBvQ+Zz9c9dFYliBEg3M7GBQSDNVYWss9UJeiTk+c5DpiWdsj4VgIqaN
k9VwC86jt2qr55XjprURTUED+gEmBur1I4XxPA46RgbZnY4uRxmBjYLTKORL8TVU1br2vnYKOJ7w
c9HAR8vL6lIjDCfcIEOiM2bK7H1Oz/il2ufDEKvh9p/INeggzx0FltmRedQ1ZkOfkhMtXdAwQl5V
OMshLf05/IIOmot1cnO6Ym40jWLjkSrtXjGqSBCPPpW95202WVNkeXKTTt0K3IRMb5c6xUPDxwhJ
jXaJ2ctjkPrkX9M6NyvYA+2X6ga5P/OC0GdtSK+dixeP9t5pS6uVHLqbb2SRdPy2GUNkdu/rzOYk
OqiUcDcOEcVKk+GmlQOsXHqpGoQ0X9oSUxDzttz2FNl36Rg2+Z2PS9ZWD9FRiPaxdZqIJ5qJnfjb
2TM7J20s387HEu1XNyuC50WpQN8kuHLM0Pl5ytOZ5h4ThXNkicb7eJ6voYBjAxFtyAQhEhGhZQw2
YpzClE2gZSf0gV4a4ELvzmSxIvZaYyZPDLKxScwCnaoOj+djHbatJQ9pC3n1azzZgEhRapJXyegB
ZMxH6CqhosgsmxMK0cONZk1jno+DjOnnX9S01+N0X5bD2mXXzUzIY+9H5QMGbWVPacJ0hayy2XTN
mLqshtikxV8KQsP2ZQnXOkBj/bRNzi+oA/JNrBq7PFItESpk0ffQHtqXs4kBwGYDeGFmALDzcRkV
k7kzlCHB6J8tdjlMPq98oiTkJ9C2bWgtDoUztWwef/QhmFYPo6gyDsGxLs22+x/OzmvJbmPZtl+E
CHjzukxbdtO3tPmCICVueO/x9XckqnhCbEZQ59wnBalmLyygUJU5cxpLDVvK0pHPadda+rdJHZB9
3chTgOwk9YueXGd9LPOIZE+FFqqbxw7HFf6dV88ypMDcRf7U+BQOvOY5UTDYA4X4Jct0+GBnFGoH
3A/sEB8CHsOmppu7Ox2rLgg2GNrd5ADU39i4ELE5eNMi/EQ9AM3tJGV9FqsL9mUr8ke1rvIpOd7t
rIayTFuO/cAvZ97UCuUz/9pnur+/ZGs8xN49Hqm2uT7YsHzgrejvrReRvhn6zfbcRibeqOZl7wrx
qGJl6a+vN2E8Xm0sz0YKMR+zswUcnzLGgrQcnFMbItm9PZPHEN8sqvirJ2/n4N48MLPmcR1bA3c8
LAGKZYLp38XLd9BYNstLGccjNa2N/5T/xeUvqWUVnNLNWDUP1wJxDGE49egJ0IEpg3TCHocHoEQI
BCab7lSG/LN4kkdjJ4CuXwYZ72AtVvUe/5nDYOFDWNU9favbxPUYPS1ZlwuUUTsOv7FH1cx/IjeD
xAYG6sbrV2eGxPpFqKV8MSdc5UXtMeUpn5lUcbmjM9FrXaDLlJ198nOkkp/JOhXIxulDgWyGfZWV
qxAECoiBP2jMIFGIUNu3cvBPWSYw1ejGgh7+vrP+mVfEzBk2kRuBN5u2Y/Nyv8LJ0rLv63psnGcS
UVsDk7ES36Tx4hTcmm+oUGTlDPZCGCNsuzl38ke17n5/FT+PQuQqHJR1dE9wsQOOGIEs/8G27wXv
LpJof0YgL7xYNR3FRpr3I6SlY6/Qix9PgX8f+/+M/fPxGLbx5RmFw3awf0Em5xkBd+WG67ON9yer
fOrcgDutRwCAVNRdSVaZXEZU+6reD4694X8xMj0s8//Z4AEzwFmGsew6LHLnNT4LwSSgMPNymlEW
dPVUjrTeS3fJwDhM4zxVg5NjL9Y2DQhAtIw8qDRrpS9nfCPUI92Dwx+Mg/wdU2fKX6yGqoHKNooL
ITYiWwcLT4KDDjrhfZZ9nZowqeYPRVFLg6Z5oxmwol9dE+Co7d/GDr/cdWgekQymwb94FV/n+wVm
is+9MdhPIRYbE4aAx35ZoOCmylErAMNDKTtrtUtjJCiTcchf8lb8fgX+DIqzBBjSM2swfWT/lJyv
Zy45fNRu8OL5KfVW4dmvM6U1x8rRBO5Lduy/9SIinN9/8C8voGf6vuXQ2gGLW2BcPy99ewyRqEXu
9OSpKivogdOKRz3CndwOPoMuAGfMVVL3e6Katd9fxuvvLxsBR3qAnA50/he2wrRY85BUS/mE+kih
lqnPYwDCziiJeEEQFVzq6lj1v/9kC9XsP+cCNq8frA6cuKFegZK8BjRw8E/g9MbGm7QaBDco8d6w
/GuYd20/nnDhg1gN11PGIjiPCcAwhZ0cwry0cpQTh5bEn6w2z+Gz//7aXi9RhBfcC49XOrIYmrym
TfjDDg0giM03GlbxFLlynCKaNLVElzphk9LToMr3pXLw/jeb1LES/rkv2IyKIavYlsWwFq7e603S
F0Wmi9FcMRcupiP6nkC5nM0PWzJ27nSZrDEwv2KdJOUM8d219ZX8ixq36ahDCAMMnQSRn+OkXKaO
/X/SODA4tWzXI3bBZmzpub8QdDhmZgj7UfD0QxSnFmprUDoBSYU5fVKYeTQHiFShNFl75XGZv39k
nvNqOfm2w40KA15lGFG/UJooBWZBc7cnMlpLzmbsKpuwf4owRI1fknU1/BSLwQ0Z3/tdKQG1uDnz
4Y6X+P7DuH8eA29ri9t278zmv208JsXX1LBQMznYElszVAsMAlZ2A3czZCKOvzgc78WyE/ZhoE0m
OS6ULe64rt67ij0cXZ4ZCNFUo6UYAc4jvPkajLf7Bg8CgtgPvobe0ztESfzKaUGpueBKOXtLQW3T
oGG+YN4j2aGFiSAbyzYiGqlC9Wbhl+BOOJBHXoYVpDMH/XwFY8Zrsz4xMhBp5lxsIj0z5w5Xbb5B
Ok3VbeEQgkAJHw6ykks7TVPzGnjszS2uYs4wjg9Y5sBWwx8QV9yX3z+9w8Tln4scBjiPLoSQC5Jl
0Xv+vB3iaJW6C5PCJ40St+rrU/rRED9wGJlxiA50KSOmeD1DIQRrioqtD65OSVKLfJJjzCR7hbu3
u6NQB5UGTn/tirFU8xm3psRcLl0X+vG/DSFfzyCR/UPvYPdAgQRJ6DVhDXOYFgDY7N/QDLZe/Rfa
/NSpbxAC0R1pDaZWy+21ISIEpJy0o2rLw7haGEz/cn9fV1p+5HAlyI192Ibc6lebCF5vKMBYU7ju
heGe/uF4/dgW9/AqXONjSJ1NoRlAjK7+tNnEWLDrTL7U/DAm62JEz2vgYsp1xbVyJkRGX/xSNtLw
QPcNwy/00M5wv7OhsopQVsbGePP77/AzPYL6DKaKj6zLRyQWUCq94s3MG/ylgFHbm2A3xh5iwBBX
TnIxVnAvsQX+/6gOAhMyKkEnjOpErv3alYeZSUdP7lVv9EBRV/Cdqs/xEchoFjoforP9L9yM18+L
bczjkSFagnHm/FKfF3MnxI2lfZOlecBmWdF8+19+fH4ZQBR9FxDEwefjFI5I/O73N/uXz4cSHjre
UY66uI+/Wi91uaXjRprvo5ZGLGxq0lP/pNqqLCysm/vORhn8byylXy6AxwzhiX0BJZfJEfPzhuAD
H/tYGgwPMOmOHdA9mmx9+OEzKMga66/qULD22KH98fsbIF/wnxtSaFGaCXOBcy369VAr1sVFipps
jzkb5P4pDKchvEkHPwbk4aJ7A283G7Hwv7yo9uuqiEqQsyCCiURlyJp79b0Lz5kd0kf7R5RFaTc9
B27bbC9R1ef7vR6m15hlOH+M+BLSuPLeSLsLX15alyy2c8G/sVKjcR0CiHr7GakMkN9Nb1eCdulp
PZ2AnFLMJivWEEIsk4J7djgeCblwRfDFVFUYEb+/ra8rK+ixLGxIpnDvqP5fNzmxR+xFY1v54xjN
znHq2pg8nrAF6IuOzLli9vIf2i8chhgPTYjoZlN6bAiN//KQX28pIfeaxxzKVdEEvm5FFgJMEmfc
8sfgoPNkCWQ0QF+p7BQM+Psv/+vHsXMxvUMICSmWku7nNZ1nnscMc/cesCUJAMpyW9Bet5wpYEe3
+/cGFzvrV8uYwoHmhk0M6w78Ll9/5DDEK+E9Y/egCcD5oVcker7dX6ZhkVmb6Ojn8jHdRpR0ODX7
g9s+29O4twQ1uE5s9o9uC09ifqPRSi2o8hJY62ArUQ+gumJqvb9oZlETLxFyuwZl1ztvn8YyPvn8
VjkYNngZKOPiTUZY7TJIz0GlImu39CsZjqUxsxtEWNA6QAUPPn6pKF7eNMs4i2w1GaSPadLz46Fi
TDX1Ih1CDmMQaLaJSzCyTNWhddE1zDLnSmRc1WxTjQZWJqUpC0reiLSfs908l3HHiI+ID4bV95ka
vM24N/MTe1DLhaJsEViyRxvHh+imoEnwZK+e5naSryQuET8kUkNOJALwr0LSYm+XF66Jw50Cq49L
gQ5VR1FKC/htS8hUugl7nLsxj+yNfvNvhwpFTnSfdzuCcwXOmOaCseYlZ0ayOzdegsT+nbpZulnR
23GuNMYaONPDgmZ16v1Foy3gmtLd2Qfmo7BhwDXBiQ8Oqll75pbfxqgDN+usKHO6EwztSG5m0M0i
Vdaz0MZdxOMjO0Dmf/LsdFvg1m7mvi9DVhIaBxBOfMYFxmz/S4Uc5kRL4ADydXSXHF2Zl5TZeEKq
5SEsqlK+JdhodixXDC65gcZkiyASfkBf37S8VpH/QBbXEj1mUzBMn3I8IpACMl/w9uiiSivkQDWF
mBlXQ8U8FHuAxDnnPVGsz2WH0v8rxKcsOI8MXPzuOputIORJhi71Zdpwsk5RO1pGApkeYuZ88i0P
YPPalAWSnBN/BYI5Frnp3fZJLXPVGkghKk/wSVbvz11NNUrfGJ23SeGjC75oEF5DXbYanGsYOp6g
JX6rSneW0gwIwn3uzW4p0jPG9Zi2Lv3GdTmdgYlYBYsTu4w031PvZeX37C/M1qfpL8AMy31hKD5P
b7HHqVr7xjBaY3sJ3H01xreo9xr2fY8ANeC3Asn8AJ0x362hvAxqDqwnBLgLCP8SSdExbQoz6TQD
8GoWK72yb1EWtjmxlqeAuSN5KIoMwG7IXnC7V5Hfz+8Dsn0MZk8KYWfnFaylV7uALuCizXezP6rQ
tfL3allP/sorWxwv7myCsSeXfSYdprnOoynLUJEVYoN5x11r2IYEICpmj2rVC0ShLEzF6cyxz/dM
uJj4WuyXtos9ZgSo6mR+oRVdfl4siXjWVt4EhFumSYpQtI/n5wBj4AWil+Zz1mvKYau/qVpi4eYj
AzNLZtlIM3HUxvtFoanqVS/CKDT+mL1+dq6R2rr07I/UsFq2v0NdOR48VvPQW+rbpD0DeuLgeGkx
hBb1tpqaAPWCS2jgnmgmdmJNXXVhD4PiY2eTmC/rSHXB7Ey7HiRJN35sSURKr43jzRUQvhpyqAmV
H64CdU7LXvIAQWvkDu34rqewE7gzUXJRU7TdNhvGDa6adFTdJHyliAEGPy80we6bNvoZFya72C7D
c2KDJ8yTZRoAtcO2SC0ZsnRW6qVPXtb4O34zaqPM6jhkE63I8eBlLJrULPJzHRlYb5wiw4Wl0qmX
Dedf+X3HtKN3ti38jEcYT/cUYxBOXhCSactkFSgOk3o0P9b2sesN3AU2+QBuPLdM7ZQINbg8K+yF
jsQhK6dAPqYy81Lje00qUBQZt+6l+0lWmQzPkiXP4aagIz1rd44eUG8PCmScckteQRerCJ6rr6gh
Pdgv67Luhrgsk3NL9OT+EuHnnyOYrGnip3Nt4JYMYZQhPPdbbeJooV2qdJwOpIUkKk96+R/ay2P6
/j+L7RAAkYs58N7PdSE/7yjgAts4uQG1qiiT0mRt6Qdk4gfMD9p7me7Zh3zYcrhC+phzg5GaZgl3
Odc09lM0eHwzSlO4Oo65sjRmN2EA9ORQZjCsKpRF0aj2FYIPYfLdTDKBNq5wEj2zgeUwyqyTOp2B
3p9tPAlWX9ow2CgT1J8sBeCv6tNV7QafSBoHDeAXGEOwjjCoF9FmPNUsFjSpQigKlDqHjrOynnLi
K803nX+M2tqxDb/0qKvSPxKGy4R2AJMY38vcD7XSuixnOdX1ULJlZsGBqCHtxU0oJ8XOAfpGPokz
wGzPrFgtv4qY0BnIwBDiAdTh210Xzo2B6bHREGp6UNgHFwswwCZsg/kqYMZuGZ6R4sRJffEBAKfh
OpkmZjzXURHX1bKNlA+BrgT0cY9hEjvAfdbZE0xAfOJ2UsCSrkFdzsi0coz9puwbeb48IS5cb8i6
cNQLHTBAMPtiExKUns/WPQf3e90hll61yexYifQiEhX5hdSPcmbrGndSRZXmeCHREbpRRCgOP4Lm
UFYMEzPeO6+2PQotPPxkn3XycWLBQI1J148j8+exwSf3EO30igAQ23RzRCpaDD6xx3CSKr1o7gkk
MKkqXf0bqQ/5jZzogo1WKU79iG0UN6ztZroOfPhlsGpyFHBVAzNq3mV1HkV2BFHLgBPMAEbtTqp4
6lV5CDtEdgs9+U3UnB3rJrgvavKrl+eeHRzHbhGLBVWQKqBqUJUtvGMf97w5tSobVh2MJO4kmzy4
131e8b0gXhihuAKp1Twl0ELhnqh3LheCc0eoy+zA7ewHuGPBfTiS6pbdZGbsu98q9bAbH675y5jj
ioCTQQrH8L3jmzJwd+YkGeZPcTLXXoMmQQT/mDAKHYwWQAgHitFj5AdI76mRNAhNVUIk5J7amIy4
VNNnPYPfBq+c4c6RmRyl52lwZeKjxS654qCRkyAvbTeUXte8M5fMQfdeZYwSYLwVMGqZ7B67tX7H
oM3v/XQJw2wv/XsNVhjJMhYkp2FMkfqnLp8PJItTsqjP48xmtJw3k0EuU3pFanRKT7iEfA5GEKdg
S4i2ZJ86iAO6ei1WQ9aixZHMytE3WUsQOaHRw5JpU7E0nwdFIUKQWo/hlSZkbXDtz8pkyP/z+37y
NUaB+SH2nojYQg8LUvc10Lh7/ko2JZE2VdlCzoaIrer5XebFm5pkaZnJ/+mDUQrRwgPPAPt7DK9e
Q3Fl4Yxd2OzpA8GnXfhto1MIIPm3OLDgRNEZa0WOKkcF2/zvP/j1MASIn4Y2dJmbMfVwf2HBGkaI
GWZVp3f1srWhew+wOvrJQ4THDBRuKA5TEN7utttb8Gj2KR3K+uxmm4Objc+Z2tsEYsjWMpo4jxRv
YQROS/vu9xf5epLL+DYMAbGdAOaK+avl0QbbJQja2bnVxCRFR1y1XVxPlEh0MsO1LY0bbGfaNCBp
bA2D8OM6zm3b3jYlJm/Zya56oPy+yQxCpSHNwTUmq8W1HXwilU9fR+ApOVssLqMuT5PXlwRupVSq
TnqtsHMBx1Vvi3dMBX7/Na0D/vwHRsbs3PJRzlsm/qTIGV/DJyYMONamJD546W6ElE5J7eKZF0VW
h40dAZ38p7Eyan9ySqI1Tq6Y7abNW1v5yPkOFTf9Y9BbxjeLCKYZY6pjoKJt8TQfG3wTCu6JDM6q
Ty8mPiDGeE5T0pGeembZm3mugjR1c3Szpug+6qWcSBkC3fHo7BbserEopHPZ2Ai7w6UO+pQMzt25
Jb/wFKFgsDnc5Yz4pn2ByIyvO+MMx2635tsWS50hY6YzeO1TQxlYVLeAvoP9FYNRuAtXws+d4KXY
Yw+RbeCSn1Jc45k4C/exs2Pq6tt9wuPgGTbWVtHAwNRpS3JKiqzJb8stquMnS7pueLdeZBDYBkGn
jbbnrR9Cp0UOnQlq4BnhnkCjnTE83e6JtVnN9eIscWYUV11recMQrsYf24Z9UHMenB5n1hOpK43x
yV1M08O2sIlwkibgyQR6vs1IbWKvXzbEAAit93Erk2s2DwNjgYNjUKmJSozSKfgLu500v01oQTpA
u6JGnHfpu3Fh2RHNKQiMnqYtcJzJ/LWNjXf4Mq9D0CXn0dno5M/sjLA+7ytsi6b+E7yhHWmU2UWY
WbynM8wJQCEWLTAH7H6ntvg6petifqP6tcP7qe0tKzkXa1xOzLegPDA50+6dqmnKQtKVmmtfxNNW
vJnDVuyTlFZBW5rqWsDgkVImqL5t3hsROBOlJdX0jBBoGqhiF2+qTjYV3vy3epGSvGbelwb+gszA
33A96y+L08zY2OWhkb/8yyuGDcTPAB4YMCAwWzs21C6UgdeDMSR7NTwCckNm4u2d+QSTNWnyTxa0
Snwx2QnjuwB/HI/pZtnUZdS3+HbYcXC3lFihXlZrzcDDRtSNlxZ7pDfLMpJa705W8qksJ2xxIrdK
lic7qMgfSomkeDC5B2TkwKF3k+IBsis4XnEuo3EwL1PP/0tvK7swmrd5ga3OA5ngxJRPyCKyC9EJ
89d4KLb8xiELDxWcbfUfsEHImmvXjmZ57vfQ29AG+PZyT3LeWt40DjEzly5OgvGckSOauBdrLFbr
MYrq9tkItmA+mah9gtNUpctloRvcSXoO2wvoTBM9JNj/Ezqd18EbTAPq6LrAJg75skXwsawni3hn
d15Qpjj2F8snBa1cvYGcySnIn/sqmi79mFkva0X0QzH2XwlW615IDCqeS9dYrdM+upBATkwLY7LR
aifFmPQNcBWz8MvquTsBibnTV4P5Bg2O8XdEEDdRIXl12RBDXOE1J+fAG8I7vqt1NY2UPagB//jk
Y6pyIsp8wqgr2t+Me+wmp6gMts9m6e43TPXd5jxb5fB2zrr2Xey0/RNZsftNsY3ehzE0nNs4Mptr
k7fiZAh48Mgwr7416RwuFtitWMsETzgPJXfES4+fzNbz/kMUUfo5Hsb+/cZ0/k2C/dh9OfREiMFC
dC9NRuYvG+R+9decHKWI4EuScMbpsYELJcGJ1nVf+vxa5K6NbdlMKjPEru3vNlyKj93kLu8q1xwf
MClLCb4yK4LD+ry7llW/P6Koij7iulU+kDnvvSNCdnNPOW6uJ9ji4aMJ+fVz6U395whbOyKSMuMM
ThLfef3UcpoAup2BiwwX0DR079zZrz+240J0pnDwb5xtNr4mdta8iZoWxIOm8SPMbBuafe/cLkFj
P9lOYlyWfd6/F33cfEv8DG+eLTYuzVz0gFKx9c3CQe0uaLbizsm87e1uG+OTn5DcaaXzfJ8uOTKm
eN/gk2dhTqZr477DqThcyYqqaj7Fiq8Gvetj27obWeEhgR6kFcf/hWn8EvnN9M3ieLuFp0jGFEYP
iLxI166ywvzksgFfjbUgeywJgjtnzxrsyQa+ALCw9ymkmEc6v6CzvTRhU3+dqlxS5ru8ecPSpE2I
WuLUPbtG3IUpGfVFYb1JMJj5umau8dDZPeov2p17j+3kPQGWSEjx03rBY2Y/Nfucf03rIivPi13D
nifsCqSEKCUCiklGW5aZgExoQvU3NtTKOdn8Jz9x8BRgS0jyTpttdH+SQTndeGhW74upndgz0r14
j0Xh+H7hsGEaP9S3EzZXpxAY+qMP2dImaLGxiuJsZHNKhwx+Ltk+STX8xwrG+jmlWLsaC1PnSzwH
ZnZKgOau6D9flhw/wHVq/kh3e7zH0f6vmWBSH9wf7+9ivTGmoCCOye5uaHxa494auyJ6A1ZX3fHF
yPCgPGqfqSjSiCivJZ7hAtgcyakBvoN0rWV7JQVPXKpz8ysMivW8RB4RAW5r/MdIRmJp2z4j84qr
Kv/299q7y1PDfWz2rfuCbM14KGhpeLnc9SlxneVhygaS/4D4KnI7w+4/5MKZj9bm+Z+xqeveV3Fn
upc6LcYbf1v8F1Kxqv4SxwaxbaMX4NZPQfzdSKt0gxPZjvh72BiJXVNvyJ661ZkwtYmH9tIWXlCf
ogDVcfgnQ/vwbA/9hjkgd/hhmiv7YjYL1PTdHz40mLhdJ5t8wBtQDPNDwiRgPtVhFfOFGvYSyLwf
kOMb7y084L43zsb2E2UkLtLGkUVpj+bDgh/aNXSm6hPyTFC2dQ+/xk6TfC6gNAynRigqZAi77Ucr
ItIjXy1c2bO4L2+TJsy+uP403AXGln5zB/gDbjwGOKIsdIf+bpenNSZ26TQgub3B4K97yOysvmCy
BQrmFvElJ0Xm75BwdAJLw/B9D5KGPZyb3JXhTgDpPIwIa+zksdrn9rHLtmcu/K988Ku/OnK1GH7i
EtgUDnt354xX6LkZ/4oZ3UPhjtEzoiX3umVef+N0S1KdvCVrCdsyvDduu5J60ppf8NZxH9diRQNY
OgQ0RpZQ3nl3L1nfln/urp3i/e01A9ybMbpr3bn/5ONBhJNaUWTPRmLYZw7hhqjvdb7zI4PIMXaz
22Xb4juXz84vwewaH0humTH3A/csb9a8yAgmT8I0/67Y9aCEwijeM7K9L8VuiWdItncCxCnJGJGw
AnRlOIxTRdpRkqHX0u2icpZQqIe2HdGstmERftIHzWQv2FDo5xTsGY6kCxZ36PIwSL2OuP+V0Xkt
k2XPXgKEs9SxORkQ/IinPK0orqQpVfO8Hb8Y0prNdkI4dQJEYD63ZmPS/RF7UUVkuwZa9hpqB2U/
qrT7qPZq9y+NvTK6wAr0PFS42l62aZ73J9g1SX/Xx4w3cKdK2o1kSWfx6+e8msZ5OiWRN+bXCTO/
9GoMvdNfDKMG0DDiegu/m1iuxg9Y1lsVIqaCEs8g32C56Ri/1+/dpYvzP0cvacYW+5KhyT5g5hlb
FsBsUdrmI0Pf1fNvsT9Iuuw0YSmL2fGCgf52HWE4hljedEVDRC7uk+lNvOQcXCfMN0QORY5h8aQn
nARJI9GbLCqdi0KMosMJrSNSeYtgvGTV+B3D4YJ4uRFBgvf3DxM6uw2Lp4X5cvKwmT6vWBg07W1c
xAzZwd2K3f9KQRZk1ylfJvJJO6uo32lX/mpnNN7wOBJmg2pKEkGAC+lBUm5jkM7W8F96VqHZmNsi
7cLqVQLFoLtAe/ysSmPi0AVG0+MFWP1MgE6o1LrhvbaQ04quKHbJtL7GDodf/0wtBVq+aDGTGpw4
E7lC+XkPjWFLbnH4avlMNVg0diwE7xU+KEMQ/KuOWYnmCkNDEv4q61woYjjHibRUjSRS9Xd6HKOF
V81iiyd5ai4yEFbMc9VHaDmEErrOSgjWZbVAbHRBAl2bC2oVrIKUBkbPkNTVFE7Is60VcVmjh3qy
M1syOUMwGtelbD7hat2nwezNxj2zPifD/Sbg1jS3dN9bb7+N56Zv/jtGftDnj/TFSNFOMxNgs33Y
EyI45rONELRFxYIPPS+5yqyosWofYBimSi8VNozFkTmarowu4gAGCqB1bBnYgff2DCMDx/MCSeit
Vo00XShqzC4l5vlej0AVXuebITddSwhHu0oZyScEGbPXhhkWjt8xcE8aRpZxWHsBq8cXePFgzgoT
IQ3vadaxGj01JIZgS7AvO8Yrt1bTTxtG+wpp7VybuOVrHxizjS3egR7PSuk72/YOG5oEWODbU+1Q
E6HXUwIYDSI7ag5TN63MoH5weNVj+gHLMqwGQK3iZmckNaeRPNCYgqX03uSF24L/adQxOFjqWkpL
ZyGwob+m1prfVgt6a2qfuOg3qkFsIbkU10bvhSyPxGs+nNkmAzC0pbIcib5mRLIpB8NpZ2DSoCgi
X7wSw5nO/YwVoPhGjvBnzPSc5XQOqM28NZwwbjwEd3oOrUV/fjfP9CirSzx5eyrxVVtfVnzBhm9a
xtlEGYphzawYQKUyrmIZum3A8OTgI0TZFm0XnB+39UvOtmB+MnHwbdmdozSvbpCWzvMXurbsay0u
wwvz8sgqPphpOWE5vDo9YNrQd7n7khKoWb7JfMzdb3r6Mf+92ktGn8k+A7UDVx+TCs2B4SEaTU/M
b/8HSVcvnR4zaiHGrGRx1ZzJHbXLkY1CC521xno+WOIkNLEkCQaVeT02DmjaIEtUPqY8infc89Z6
X5ZgtaK/mpRS+lvhjdLo94q6pl/aQxyhUKAhNoXVgeReBkFkItvjh4qovOpra2NRRlruNq2bedpc
DJUzss4FVNRWRIpjg4WxXA4C9nm/3Qj+2s5xULst/eDh69RGC6QPdYv6oiBDHbA+3GLWAu3j+qea
jFpDk3CnXOUNvx82kWp+oE7sAqIVGxdZknLa2+GhkHcAVPjLJTZlaqT4TGqP1sf8FjCwaaNic74P
HryNCpk3yQDvtXYZZZDwXNQYyN4CCRQocWa110sCudr7pLYyjIlFWaen4WruPCgAxcQeEXrBonj7
1TjID07HqCMmtAdWlxLbg3vJJVrrJm9qO+MuN73V5jt9hWCmARk9+J0AP6IZVMsE2EyOn6Zr5csr
K2ISD+T40ZqNpiY1nmHIbFcriSdqI/ahC/C2IxEW2g98e1HGZDNWHOklgtXM41LrZVRjtzxbhLzg
EL61v/jzhpf9PamIBA1BugYAJoquborcD6566tWtOWKL+9kvZScAGpSaR01QtzYSHVENGaDpTlbZ
ZOz0WjegfBh/+Kxuscx1Z1S0HGQkCMtxoZ6bFkHph62EfQ1m9/zerk9ku/GXWI7nTCkqgiY4BgLH
BBL3hIkdr8bkz8COfofKSfF7WDv0h5kD0fPz1N/FWT040xXTmKYsH4A/w66/tQbSrphHR/664ljp
Vyz+W9y7ChPVagCaMz8UVSqqwxlrUSj2E4wE7IRIUi5R8d7pmZimBztuL/MceNFSlSLRJ9PuXNZl
O/41lFYz2R+d3q3c7OKZ8xYsN5a1iQWYiTUkd0bN0Js5Ei3IDw4dBbxMz0vKx/f+ceQY5SB3Trk2
JDSgIok8eNZa00hJLL8VN0K5gZgjSAXQHtOwGBoi98pUbpnq8GJK5iOfdkRPyyBRmfbNzV4HKMYw
7mjaO/gcmMk9NDj7cmn7QYlzR3MXrXPF4Lm8zAYt5QXaARlMz2Ri0JpeEiddA/KOleeX1nJFIb4V
9uccr6MygnZ7vMl6GasXuk7n0YmfksxYdzhBpD803ZfBgkt1bQiDITCW8bnLt9CVjqOef1YZgTN+
I/HkWF4HXS1JmoalXURQjaqrHwwZ98p0e9l1tYZZGwEoTVymGBDYowghS9/Aos+FKuctpRCEmqmX
NzSPUxmsZWsgx2zbHy6gA9MTbmFv5Fjl4EQ55PAD8UBiuaSHye7kRguqcU2T0HNoTRNi8CkDd63Y
0+4P2vDNGPAdRa6kvE41L6dFOcBjdlyT1uV9UWBZ5Tw3FH2E49U5yghEwRzB/LukqXbstoq8nIDo
VzIJpDQw44SB3whhkltU+xgyEWAyUh3h1rYiNTbOewGpC8QZVmJFzNRRRmtqISJP0oTuZ8PJguHy
w9GOMCyei6XipTqKFi5MyWTUiThHCK+8RwPZBVegRdPeUMmweiMLiDlkvrmF3X8tCu/wG1ClLSBM
zwNUjMym3wYWmV4zfWvLIB4yj9jdjHGPe/5tGMXMGG4z5FmHOLymHKMqk9dGkchCctf5nvq+Yv0t
bwrkAnkN13iUt9dc2E68UzRg42Fe1r5dquqszjagdOFabICRyzVwzL1uoC06Ob6oes3ozgOz/6MB
GXCBJB/72PYzZYep6TPkSojQVrdJGza+g3WpERcz/1AdadIMwk8b83TknqlDXr/T5MGp705PnN90
ynBvswLiZzjjYlxfbpQrgN6wDaU358uLf4BOD6sUCUGzdQJFbwg3R3ZdPWN1N2J9emSz/EYMQA7r
SDS2cuToLRsmkuztk4mHGxROJQovc2xNvIvylYTQ4La3kK6cxbpvj+pbswON1iE56THNLHa+64Rj
GV9G3Wi15CIYitwj9Ve2ogUpzxdb6e1/PE3FnEz6QR6+6a7gTScI4JRQ+4BzBPL7SYSomNBzVG+g
eJPhn7Y9grl5MvFxq9tTwmQLGB/IycR0TNFo1XNwxlAeuuI29WEiGl7Frk5Uya0P8ojeiY+KlAWD
/hPwgTwizdGCPCsHtDV4aUjkQugmHtYW6qXoBpRT+c0Pi3DF4MDIR5ZrrUTxqaL/9ripU0HB2zT4
vB8sOnXJY7sCAWjCpaIRphjj8Ig010tReEg5kKWuzgFfARpglEem174LYWlwOrn35raKXYTcTCGs
KHU4PELZaiNkDtzvxG6kE9MhdrMVCI6C35d4a+w9pgrYqwJvYCE8T6s8jI0tml/WgGDzW7QZufaS
0E3v7sGW4CKU1/6k1PYTQSP8TmnX5FqOGkZXi3O0QNa7iKkvxLgxXpIByo0iWdN/wWshUEY2//Go
2BRokzghCObZAx0MiF3guOHZ0IwKTUbbG1QGyxZXhcOXc1ltYfKoYlcf3WRzUmW6Sr/VpeRHUYYp
Yilccqr7DlSDBeMf0IjiIWoTFVVFDQc7uFKVfuK2QoXM1U5R5NPcgo1S3sTGg6VivDC+o//RzBh9
LjBqO9Aytdb1vTNSZ5W97YBb9Bunas0VSgjfQ9s1aDYIjA+hrqryKUZb3X2DZk7LH7CRyeNVcJeZ
tQdMpnxAdA6A2RZzTYFXDMY+YDiaTsUzVjXmvpw7c40sqh5pZ5q8F8KaKrWZKQjtRivfnD1sN7Hl
MrEggvorpymSbiljLejtcjIpfM5zcqmJi9himSuOIgf5Jr7OCZlML9pnQ9s6wAuV/V21AqHa5fWt
Rkchx3kKisVTD/yDzB+scWqvTyFwou+efZVgadnU8t5Fm+RoRqSmiOoNiKgDqUsU/qUaIGOFOPBE
xo3lgRFPztKE+hCpBluUyD9cKf4ZtgBp7XjpFCkRnpHcosEpEGDWzPegrdZXbMRFwv1Dp6uIRPRi
UuvrBl9U0fzID56P4iPymtIlquWgIUziHDdspIgJQMNaHZw3Dbm0ST4GNtEEq3mT+oach5q/pxay
MpMmyG3k5mHAJM9EqQGpEz1m5o4xDNpkqUdxPTxVbN8NGpS52t6WHc7u4UkxVve+F/Kslvvo01Hl
weiABG3alnW0KdYVHuPezw9WW1Gr3KB262cScYxEaJ963wuWRjiG2qmqUxZlP3itR42WoLfkLdd4
SkNTJ2VlP8urqlslx1+kbGhUEIzerLSdldY61Kpya7xQHMFSyC0UVLY5iv8FuVxOOHCQoi9rb6Es
yBVhtCbyAssL03HFSSUuwJj01Q5Rhhb7rabLMlmWL5T422r2t3j7h9Z2AaMTX+0SKhHvpWL1+tL8
c/uUwRaxW6w6sDEetYNrH9+Kl1gyNxS5XsECmq2pXqIgB/qnKe1cKTN60xeDHzT28luDqma8Q779
QXPuOrYyDurhENlo3Rp46c7X9fZeloIuTGZlFbOrSgoSrpCIxR5EfqcZTvyDQZU1Wn5hkBwaMBEb
czyLz0oWEu84b9l3izcGlI66l9ScclUfWEeLP03QCZNr2lnuWHxku5PCHM9lueGh6cojtTYGI4Ch
hIiGMSyPAJWs3sfTEnEOPzgi3QOVUNYFWtvtulJEtwUpdM0Jupts7pqGrl+KIMHH71sEpsvbpwnP
eM9L7Tco+VNfp1vAm1k4A3i5BiCUi5bml0frkEzXKhzR/DF3OkpRDTlr1r2Ic3mEqar6QuVcsyjw
sFakS+0gsKBecM1zs9TDNr8YKSAvHWVYW9b6sFvEuhA24VfltD+10P5X7xm5GNZzgpXucVum39fe
pIa6CYrazj+MBewa/za1/dkLkThZyUTMUICl8skDRZ7+H3tnshy5saXpVynTHmqHYy4r3QUCMTEY
nMlMcgMjmRTmGY7p6fuLZNa9IlUlVXav2qxlaTLLZDAQQADu5/znH9Qqtfu5eYtkXQ1TgIJxyS5o
tfU8sGsihtWXDrsS0w0kghfsZK1lMZx1HQIObZfBqe3ghEbpxy7F1uswNJCi4q2X04lfzfGgjH05
l1X+UHIb/W5pjHUfclt5wwav3YW5ZlrMNnA81KmzamzUV1E3bXWBKi4stuHA54NFZcDornjucPyy
1pggmFswv1hdTS331qaQ4Sy2dSXG5SBxhQmyKpUw6ivpUBdELL/QTUyvmv0elbcKxDjB/zK6eDxr
rcGuQGro7/TzcinLEYFXndobzG083H/kMlYHN8kX0W7Mzut7hiUu+WfJxsxHjSympNLUUXOyKZ9X
cHNh9PsJI8BJ860yHDODnDNRGg7TWg2PwJVa2nGG6uSm3UAoGcQyc1pVCUk/qZ+QKwV/O2Z9sAPB
Y2AgqDeFdR5CM5aVr8XZ4HhnOEUlve0bgy6mJRiYWY2XeWUX7XNllbBavCG2xgMqUlVtMPKVJUl0
udgl2FHg7Iza5bImSrfeNyCe5tHLu0o7WBU+mK8ui3L9WgvbTsFANTTqT8UC3ylbx2oazMHvoJnX
IMO4HbzY+cjMCcOoL8hQGF/51g/Lre/sZm6RE6XeYuOOe7BGe0n8UTlG9WQtlFcnidsE2vYjNOcd
OHT0KNLOYcZI+wqSDFfGb01vrgzyKTJmUVj9M4RK5sIyd9HJ7XT2C9SkuDe8L8saJBbW1R/k7x+F
8nuJ/65CSJBuDF9ckHaag/cSqYpOksDtu/2MfI9Wevdlf2dTT6jXs+M7nfj9TdL3+SWr30nD8P4u
ur44nBOZSkx1fswy0sIYXZ4wnoNwDt5Jyj82nHfI831EGuL89H1txl+Lm9WBSS9WqgLKhv+P9QlB
MXJZrPtwaFrhXk7mUmruOut1hhdJ4pxapEWH6ffWkRJVQSP+Xoj+s2c7FUeT3rC6dWgvqru+dsPy
JekzO/w2khCPQFIMorju897EV6I7aRvfz3b+gTt9/6d3dn0yjwkIs5WLXjIM6vIHh51sXlegi8rF
5lGLJiPAlvaET2TvHjnJ96ok4iQlHA6yqZPy3FJp7W7nqYeaGQpJ4t5lo6soR+fLNJo0HGXRTnTE
E+tjR0mB+vbSNspw+aooPCTUDoiUwwplGHjB2ugzlCHPMpeprm2rLk9wh7txOt7eaXZQfXRvOMSt
YvnT0FLOceVhhp0kEaGVq6YecKeeCmHVa9U2beNDmpIaUjbiSC/qyWsgP81jlFICWG62wfiq3Vj9
GOdbr5+hJ+EH4HgQ12N5mwmtERcdCqtgsJqJkVGeP2aIVx8w7852lXTVK5tPXwfOIuZ16Fkh2p05
5qC5E/cHQEQc79uhHt+GBAxuR19X3cSgmBdFOhhnbjoMazV6PIg9+LL5rSa9uAw6ginbbTzk02tr
Qinz3UWOyWrsVP3SRDX+LDMcoABVt3PbIlY+4INqnmPiYZT+MqbxvJFW0VzY1pS+QBdvLlndcr7l
1IwxUCyM+7hutZ0Tss6jGJ2Hncz1ES02TbZ4ghbNqpbXVf+FWj466/jy89YPK2U4QQTXcy9Bv7+h
vJjOMGONYX20HnoVRhBcvKzu5AsjiMw6Stq8EvPvMdVXMQPtxm/bBIRctwd7GzlUen7CWMveW9aS
ZIhc3CiFDCa7l6UsYCBF0jZwS2N+B48ix4RklgixZCqaI9EJTItLJ5dZkNIgMbdrqr1TJEaQ6sZ4
noaR/tUVlfOE61DymsSZOoP5aFyOk85d5tnhxqulgL+Um2dy7DJ31YPbT74UYXuG1Ub1yN7GzjAg
WnrUdLPcxBHPHa3evYJ5/zWkHyKNekyvSuEVm1723tayxLQxcN1/koWMH8LEsleWlyWbUVvCmziF
u+OMMmcSq+S0wtKluShNgyU10eIhgGFXNFujcJJvU6Xpt53bxdM6G0T7Cvd1cgKYjQCAZqwNtV9n
EStLiIvlqmnRQZK9hHdWrmX1hdtPbbcWShZFMHilAdFUJMMWmfj4nHr0YkEZdWIlzXCAGDKZhxRj
5qPFHn9YIgVvMJ6tW71s8o1KQ4LjcerfY3cXwYnsxzHcw91U0Zp1qbp11RydY/baueuaCu56jJLx
m6z7iO5tcJnIG2ndtQEnYtwap9TTKzERS8QkOnXFqsYR+chhEa1G4bJphr54zTUspu9SdyDxm9/Y
uKf5wO8Je+ZzqYky3AltsNW9N0Nmso7uODkoCmm/F8++s1y+oSlbnV6SRFsM1CH0QlhngIrISVOx
VOA1Vagb62UGCkZn2RfTJXqorD/KEQnJHnpOre/B0TL9ZZ7JIUhXrje61kOEziJVvqPztLG2SCDj
PpiIzy4uhZAFbkkwRrHsL4Js1mxvMZAAEqGXXiYEAsAk6uloqAfPMP9hf8/beQyKMlTOcRKpYBJd
CSHOxzlitFsO6Fi3ck6WqwrrEccXmdVdJamHxp0YAxl7LQRFKGl+Khiw72bkdBVZEsyKArJOegQz
KmrEntsgN65SlVvL38YZfuQJ46iCS4cBvOBAUiHy+pM7CiYks27B5NoZ3yWLPxrEnh3uRxzo/3qd
/j16q36kbHT/+A/+/lrV4EJR3H/66z/uqoI//3H6nX++5uNv/OOYvLZVBzPhL1+1fasunou37vOL
PrwzR//x6YLn/vnDX9Zln/TztXpr55s3UhH675+C8zi98n/6w397+/4ud3P99tsvr0Re96d3i5Kq
/OXHj/bffvvFxKrjn2Ekp7f/8bPT5//tl1X8/O3zq9+eu/63X6TxK5Y7xExaFmN7Fyr3L/8GT5Cf
6MavpmNLidkH2X/idICyavv4+++YaGZOkav81LYFVhFdhVDht1+cX02CMWyPf/NsFlvX/uU/z/nD
d/ev7/KPiSn86ocb52TZZVnsnbwpfhwY0Z1+/gcPRvgPymx0+0xpGX5QxFaExbhvcW2vyR6IdeL2
ZKEJP3f7IrszMJO/TkKqzAXHJuJNwiaDNZ4t3p2nRxSM+DzUNvuZMWeHRZWTOFRl2txIB5wUvh0j
ok1qNlbo5wsuPjMPUpHUm64tZXsf68rrCVMBpIHECcOQirSG3l37fY5l6rxirlMdrJRJULfHDou4
ntRYWi0gJ3nYmURZQErOiaImUMEcEz+GJ3uFnVa7ZTVSjPhMse0SJuPbUUPuISNEQcos58DOmsLX
i0pEF1OrleLCJL8rhB1QSnFe2lr2lbxfr9hlea/bX0ksjp+jvl6wHuqHxRdNKa9saXZrb269qr2o
HWsJ2jy8V3SztesDmLadBS0Q/fAXg7cIMhiPxs2oCLy+aDLIol/b1sblc8WE6CYtWLxPoJABOr0q
e9Xk5+yahRWjES2My7KN3fiGUbaCgwoCUNbfJoiCb/B+xcn/FJe4ibFVaUa3+HxDFre01iwfMVCv
5s0MYo4t2DR+04WrG0uQtdULg5359z6fSU1GeYmsaQ150b40Z/qZLmTw4dt0ickGco46urhvpJeI
gRBY4eIoL7GvDTVSLmINLDYq9fnepUV8SxFQ1td5aMctHVg/Oi42rFF91yCDOWu12QnE7No7YQ7J
NZOzbDdCNaGTQfmLpLib1njZsEfNI9x6SGgYUE0bKvGoJAisxsLdXOkF/P0j4RJemPrlWHgdbvtQ
hcLGjwkV63PKH0dAycXrVw0Y31CxrmZ8M2fdxyq9raFaLbV30rNrRo/kHLyq5vpGBSoZZZm5s54Y
17qHHo2KHuDbOc37COOejrSW0dYO2LoW+XYKbfdKhr2tzpYpTeMzGxPuEMJOr4YAF4a+xdAGgHfn
YHFT7rtqtB5spFmrRFumoKqmbjv0kAP8osGvYC1quz6fiyK+0IqiQ1p1glMUOe4XoBWkGU/hoh3D
WHOI3MuN+XaGe9SuGdS0u0mvhusorudLOAkWxh6IqC/crlHwr0vdWU2dLLOgwJv9QYf9uJMxVAyc
s3gk1t1caFuT9tT0Tdi5t7IiJ9aP+7jZ1400ryfp1M8o7e3HkFuLJAdHo5GCmVtX/ixonRjgR9rs
0yMZ9d4ySEYI3CSLNZ96m9o/AaDTzlNs27/YoRXfTXNjXlCREv024JzR9ftZxl3R3PdqRGvwDWQ5
PUkkwt6MnUKj6dN4msYVz2XTD6+sCiYshXBuGsfDQNyA3RfBDJ4U96c/igwqy9Zry8nVoWU26ErW
sY6I+glXym6Uh7hDp3Drdemgr/rci+1T7aOlclmHU7tUBcPwrlS0au1oDPC2NcwE4jToCpq5cwDn
tA7xp67coUXp6PUjcr0ph/VSHAgpbfQeD+9mgtIz6lNvblqMuelwJmM0TyO70stXk8PFR10iMgS2
go95NMbOGseHAuL2bKxMtANk8lp1nIstlAxNFn5Uwy8FaJehAautHOL7Ksr7iqJbMs95Nr2oKx+8
XpX245KbVXbnSlzvN/BJUcp5tEjt0Q67JVl7BDbpuV+NqlRXbTyh2kzbtMKFKBuLAPYcJU7YWvaz
aiy41iJrnB2p0Oa2J9DGrypRPMV8ub7lAcCMXH3iBvL6zBhyVGNzOa3KOCcr1i7SbANEyxBLWnjO
S97ouFhNe4acwb2JibIJ5mGx121itJC9MdnStp4S5c6Zxu7RMEa5wqyc4kozFhUMY15sEsKzXF90
pb6dCi9/oDJ2LqMeGrIvKuGtZYVMyegpjYvYMakbc+1S2fW4GnGn350wwe0MMLMX9ZjAIp8n62mY
FaYvgG4BpuJLILyu2LXxgJKE5VyDGbLMd1lrxQRD5Va/RnhhoEYocvhWcpJbfGhIwQMB8jam0abb
RMb6vZUVNwvhAOgZC3VWK/E7nrf6nVNTwiEMOTEX29bYe2ToPeRzahcHkjWtLUkzL72eNe1THLES
nyl60eYbcoWuOoIdIyHKUoi9vu043cOEmUC6yio220cs+N0qCcqyKqn0rcIMj9SaZvQtY2j3jOZD
al/tibnuOVPd0t1gNaOFAQ+IDIyRW4Z6XzrDilEOigEz6UqCW+d6y4A9n8Fw4FHjazIJBPQEIp54
ZiXqc1IDceuHGXTMkSeWAVGek98Uc79NZTfTBfVwEyO83FeNV8xXAJ7msjZKJQAKuyz19gCa5C9S
+rsYH5CgApEmtlBtDM02N7BesNQigmY0ZeqT4ZFeF3hSANNl9k3fLo616jIvan3DLKcXupTxnFFd
/TxOGm5OCvBlE2qohNcLrlO3E9kY9kqFcf882OjKIwYxbDN+Spu7vHYYj8QXYRaNzmYuEDdvwySZ
DwZ+5OcFwimHAXkCfulo8e/zYkbMmZaS+S8LJOaZ7/rhnyqw/2fV82X9Vt727dtbf3yu/x8ooXUL
f7L/voY+PufJH2vo7y9/L6LNXyV+0YS1CzwsTU8/+ea9F9Fo8X6VGPS5qJDhqTukG/6rjLZ+pUkD
zQUeotPH7vyfZbQuftVNvNEozKXkf8L6mTLatT8a27mU4Xwyj20akj9jNPOTYaKraz26ow70ehLW
DhUrzwNYS9J/NcaTOh5AoXVLmHkQ6laJN+ljQNpX0yBz1BQ4BXkjww32e9I5FkwTU3QgYT/8Hjcs
aAcHfdKakKVa7TvglY4kHIWRVdTY+bQ33agGBVlEHG5qC8njg5NpXbPCfGjUd83SVnqgT5hNfyWA
sgIBCOekHDH91K3sG+06IUG+wXYEGF5ScXxL4yy5ZBTQorCs8hHoo5N9umrttsWJbDZH8zJO2mS9
xBkaGgXK5Vxj2jCBgJZLzh5pxXp4J5zRa7eqUhNQsnbXjzBvvfE4YPIcGG12HZraeWskRrgytJwN
Fmfh3t2i1aCbXom+rzsGc577IET7pDxklHsorgYYiZ3F/iKce1JPvphN750tDVv1uramhUuaLm6x
VbhhzaulBrvHstShTo1tw30wqw4xUWhok7nJayCRw+hlzZmD5UT3YGqptmztLu5WqICG8WHJYEVG
PmfQlvtsqozLSnPCc+Wy9G6qTJv2aKojBnXMVvedtHPks02r33Wd6U2o0zHVIe6K7Nr9QnxatQob
U78xCrPyVjoOtMgHddLTXwgLT6ZNFYaT2E6zaURXC0ZWBtG/XveC3jK8MPA1cq4xiYEnvopa9P6o
ZuSjbNT8nNEpXI+M332cGI5jaNlBlxngvYnb2DeeNtwvZS/xxdCNt7wjKWubYq/Rkf81IXTdlJM0
zFdzUsTJmGQQpFvLnCd1rNOJWFMNj8avCYG1NbKPDotgUgPyJ4qzZt6GjQ6qmvZtjUSqRx9zw1gC
3LzXCXwM9CHKnLdEWbn+li2OPd2iWm3GPWp2r72gNhel9AcSqCXGBjoNW781gPYbw6863JeMXeeg
a13QIKeZ2NdiSuSrjeKZolmbxZgCpSHc+1KzoziPjphFclW0VqjeQONShjZMPtrFZ0JdlcO2g+aG
HxJkFpeYLYkV1lEtKKTbDcnrWrueS+mhaK26rnrxwlFFe2uYGue2npgx3htR1wngQJDCBjkLWdH4
8MAA7a464SX5BUIkJ2+CWIhc34V66+pQ3VzLwNVQgYjrBEGlkYuUNQZGlHu7YtAFZdjdZtbQboE5
ywuX3XEFKxEP+mEp/QzF5G2/RM5TnTXRIUx1uYkca3jKsGZceZ6TvRTgvMy/MnCvXqh6pZ+6az6Z
t8H3uNxpGfYEqYfABF43ZA0fv2dmFqlWS1zQJqZ3AwwTfE5KSkRHMqBMZ8Xtmyn1MCvVHljj0p3d
L/ZZmVYZMOj4e5qadMd1eJe3unsDeSQ6E7nDda8iZH6Zgt4Eds/zgF2SfVnUk3HHnM4p/ATnha1g
JTwDtMtwWQjTcTNrw7yJ9Mm+F1a7XHv4cJzlWt+ft3M7rCAu2pAlXW3b58CH4H3G8AVCcD2shwb0
3mf237qbcWnFFteshGgOAwGxqxTztGYut2nmDjskU9WjLGvc4MCo1+5g1hsndkHuzUSSg2mEbqD3
tBR9LQpfyE7byzzRjmrorvQ+5nqpTmyicqxWS0N/M4SZbftTawOuS3O6c6xaBR6mRIcJNuU6H6HH
ob0TFOjzkc5rerEGbdxZ1Ls3fTclOzzLqK1MRvaoWqYNOrNwpVEVHszE7c/meIy/EofhrLRqZLgv
7HbjTCrcJ0Vzy5gu3DAvzBhp2tF2sciKoUBML5LCqs5T4s1uEq1O9kNiz49FS64tLbum3TVx/XKy
L9gk06i+Mo9U103fkhgWVeQ8N9hAOPG4lZkZH0SZyrWLRewq1Iphb6f5c7QMCXQAXny65fUjaXS8
BOE22rUuCaZJMRSuqfQYiWWEgxvejun3uIe4Jo+AreZXmUr7YLpDvR/apD7rw/wwyLYLFrvvT1uW
tUb2U+4Y+Xa4yQ3jUdmRcTYNFsTmKg63hmbJ3VRX7fPMjHqtw7PDNiANg04Wauct/YvDV7i2EnlK
cB42sKzjc3D4cqfbs3Ewyf56zAVunb4oPJSlmZYUK0Sm1QowTFzVZZ7ejWA3jzJJphyQq4m2TJLK
feX0xpUez4DUUeiKPTi20v05GssHM7euKy1lR9SEvNHIXQy0Lm42tqjngDYtv0apfDu0FiruIrWf
WoFQsEhGg/FVl61mJF9nSCeMLx5Uh4AJ+kyC0PSq5VBFfBohyfv1YRqukIOCUAHLDCtyp4zbU9YV
pTdhCPxfqJueJ3cdjy0CWazucW7VFf5QdIhaVWvHPjqphloB7g3y01/E+mkXZ85dxistDfN2U8Iv
uG4iuzmX2ZT+Pi6R0Z0rwVDEwsRFMxRUU9+pVMLzuJnHWqfY3Y5xSmlu+rbLthN9VW7U6tFV0oKw
1Ng2nZSo65haHa9UQn2SrB3TFeB6mC+R78aOE6rFN1wm7RT2rICxuBWnllxMe8LkQwUtDnLshWtr
XfFm6g7u7NLGyENAXbD6J2i/+E0vjeDmLb0NwbDwtYv+KafrWEEoTXc4tCRXLqmTKxuDtLvMKnN3
SzK9ITYC9DwjpLGNNhAQGNODFVQ3jC/h58LuOaaejQi4tWrbB0iAoNZ3yy5bVI7Dx4BkwsE4Y3ZO
44uhw3ykx4por9OP7jVtTs6X2CoeSkU+JPiUU73iR0hhZVVxvJqSqgrCsnQQEhO6bNmejybfOTMI
Ql21VpbCbIjS5xoL9XtN1aO27ntLbdps7M9yzOE8dKaLy6PvzV+6ziPAusqKzTQu1ls6z1DvZKJt
Mah7Hk/TQxE5+rU75N6ZW9j9DfwElg3ekNsGT1i199IEVMakhaM8k6bfZfZtDSc/sJDUYwEza+6r
nJLOB9Zw7gEAvobh3N+W1DXAONiRX3dyMDbNadESmmxw+1NhTjQt3KNDXXUt3V3Uylv0n0XDppOX
6XYxSuOomiV+mibvFoGye8W4jGcmVh58ozi9alLMVvxpAG+EO1PnEEdKlQZ2axdPkCLIgUttuVsg
vx+N+ZQaacFDymMn31XxICWuo666IzFuOid+CncgbZEQsxCa7d1UVUFhNTYbxvKieXCP+uEErZRm
+bV3ZggA4eDVKMaqCURGVhPOrYluzTtc5NyT669nXNuLK74qg1Brv9NrNbCCDvaX0W3M16UQ3T07
4wArYIJpY80QOhEtsIZPhr5P7VS/i2dXkvQyRg9YtaYv6AUjtFSqmu4HKRrgjuK0lRcjg7NZk0cM
yLpjbE/iWOhFeEa8lu6tTK0W50ux2Hel3jcHczaSHN59ZmKYslDH1NYc32MpHh3Njrn2ZjG0/nbQ
R7ntLfICffr3yT114mH3FNm4igSZRPv1hp2We8Mn/dJqsGpSzJuh07Q1KPyL2zS9dWybrp0v51BM
0Zcmox+7TJU+uK4/2cjsfcb8o7oDPk/qo6ZVoUSt5hpdEEeqA5XB5KEyiThgwIhXatGwnyuya62j
PoilW4Noi2yFgdmkn5m03+XGGbzM9QfpohNwCSxZnzArkIEc0Ayoedfqxd41GjZk+oJV2jVfOK96
HY1Dx8fmiYo1NkAYaE29L4yxOddGbT6MynrJwmw6zsger7vGTA9F1sXocjzdZ4gKpqJo8wsHolCu
59QUsCQDq04PsQX5w4nzetfHSbG3neg0HS8ehyy/VnJogtxk03fm4REnbbQPPNXBlOWgqRbWzTYo
/TceUOM2Yulemf0oH/FLiu/1xsvOvFEPt4nT2EcWU5uS29KXjWaI5BkH4vwwhYPxLGrT6TGOqqbX
qbOdZWeCnuPBoyYkAgOxUV2g53abXlDF20+WrovlDLpbwVw6zfvmUu9Vmn8pknkiQshk60smCMY7
snaGZh/nIZ8M6ZGEyz0ymscus1wbsLJCAisSJbB/yaH1EQhu7Qlh5XpocBjdFf7YNR6540ysY55B
7KGwsyuIIIaLJzLq80TRe8Xcwk5BZbZXJKEx1p+ssbuc3bmZns3IDCWUJxW+JnZrEPHZVCOxogZb
j+/WTuGeq3J24mdMOswT5O06xbXmgHqS3R31Ky9TBss5zCfYet4JqcMcZYpX2L+ETmBOCAR8yyDQ
kiFEqOerdOzq6JqkGic84sNQW0E34NGzIhBktNYaJ/UGoaasLlxaP5u5FwObjYJsEO6QBLkmCfAa
3zbWNuZ5XHH5fBhUDs1qJ5t21+jJjGZYzWqnperBSrr8LDRNb03QcLhhVCwuSWZNNg1GPzusattX
sfTxkxpgMDh4F37RMORc14tebvGyq7fpKc6d4tzNfWw8vdLHVzx/mYcQjgyAfb4zRS4P7oThUSPs
rzkMO+584RRncdtpZ9EopzUg5OJjTu0EacmvRZg/viCIBJaGbW68FqinwPJk7q0LCOsV7rp5u9Os
tv9G5nh1hr49fKlBUFgDrdrwgkws5oasWQQgICvNzHBqweQIHr65ToVRbzWxzBsbHEQDr6v0rYxk
j7OJHh5mnWhgB8u0q1mUy3qsFp1g3f4Brx34k7kNxwEV9WEgJMdH/CDP3TmTGB6lTup3det+9dA0
ruGR9y84sKpDLtoYwjUeL0Xmym8ahiiHGIzmJpoljpGiccdNiMy19HV2G6Y5Kk9XUww0zRyd/p0H
fmMVNhdlES5XOLw2ZiDoYjLCwwhDPqC9zvYOU4V+TUaKd94TExAQX2DdVnOU3fdRlO3LjgsSFNQ0
eytsTjip1Pcz/OHgxEY7xGM1BpIx2A4aGaAsM0NCSZP+KHKItbswbOrHFJgSQ2NtKJV3KXAr7M96
TbMsCkkrms5Qu9TOZc2Iy9pmOjQ9euK88vrL7zDb/0ccf9FPsWP/PeK4L79V5VuXPH+AHU+/8w47
6qb+q9C9U0ohwl2TKK7/hB09oEWWUpKmgPuEgcr2n6ij9asHAQNQUQiDXDnhwMX4MbzXdN6POpMf
oo71LNy+fwZ2/Ag6Oq4DGHoKeSI4STdZWfncf5zdW61r4njpWfQ9fe8GNpRj/FEXb8wPlOt1saEO
FtPFqI9JsYOPzp7g9nm0/E2ox2cOwffPgd0lOWXCOGUxffocTFlTCiBlbgYjd+Q2zqBUXwh7yKgO
kkb8PpcFflNMRPPXxfD4QNbMJilAVG7/8O39oDf8kc7w0RGVC+JYsGCkyYp4AmLdTwkbhDp5XTN1
5kY21SvtmXjF2XV81MpeXysvnf7mxP90/Tmcw/cJ7EteDFasH69/CFG6x6vO3MToPy5YrMwDBh0n
Dq6IjQtNTHCmGHsuLw7Clp1thu71X5/vR3fA9/Mlx9HRydBjCuF8Qp07+Jt2AyIL7IxMGDJ4fmNG
QHX/B0cxLdxeUcme7Ag/nqZDJe7Oo85VxSD6S2Xn4Zq5Y/o33q4f01G+n4stLYB8Q3I1SV76eJSK
mzeCZm+wOHfd2SjAFRSOhatpYjz1sydk66ZNuAdyIsmw6tNt0nnpvFRQbzZjnxPkgTvyIUlFcvfX
R/nzCXGt3BMzC4xUN7xPzJpy1ImlIAh2g6dHv7Yr4bC2Az+FKssf//pQf7oPPHyQWVSIirL5Y386
FEr6TMutTsMdsHDwis1wdJhq528u259OyOOrsW1PGtCFbO75j9+QQfKbZVVOuOlmPGnXLXIwiEAw
nuPVnLj6t589J0vnCSZ8C7ICYTmf7rooJbVhsPUQPVhpxquhiapxZYx9f//zxyG2kFLqlAbEA/3x
rIapPcXIg69BBSmuXcoq3zEz8eX/7iifrl1Lv0qd1IUbpTVqX2UWCqoGkP2vj/L5G2IfcE5XzWYx
EhZ91sdzafBVRflbjhunqOdjNGQDUgizfIjitt7/9KFclgJsoF0T9qN7+ih/4I1RURIn2Pbjhhg2
yZhXo2VvhRJfyTst/+6BNT6vtJyYSzjuKd+RqSDO0x+PVhROTyBhj2R/YWi06eIK04DYscJDZgwK
UM5uxQktYBp1lhaYVxzMrraGC4UNarEyYqUbcF6XUeA9J9REMP1SfzHhu8ALSmtmZklHri4E34xq
1+kzUu4K5vCzb1pjzdDayevrCusaN6AIqzEcZJb2qDP6H7dmj/8MPS1dLSHtFPCHpK49SLmis7eg
Qp7awremaYUyBLnFP9GHGwTAWfmAc1N7busYhWNWzFzq8LNfEWRDAyG1zeJzYvl9vGh0VjLFrGbE
5ig1fEwCjcAEtsFBDnujvz7U6a3+ZQWNJTd7qeE4pzEsWYEc8OOhwIziMpLmiIBO1w5Dz6kjpVgA
2lrtStRuddBMw7v564P++W4nsoMmix2D7K7vddYfb0Fy+zCnjTtajkzD9AQ8Bd9LM9R3jqop+n/+
YCb7E/+RTEfu98cz7ODWxFziCX7ApHA/GKf96Tr4hkrd4KcPBS0TSuhppT1tuJ8OlUndjpoIth5o
1TZFHPZoj1OBpW9nPP31oU4LwqfvzWBuzSnZJ2rq540Dc4vBGOoJv0wrHQMPi9azegRjSMpCnldC
m754yoU7KedU++kFhOGia2PjTs4htfKnojFl/udA1po2bZGKLDCY+OUr2GrzgvlNMQ7rvz7TP98s
PAqnDZnzJfT78+EaIoBkpQaBeUct19gYXLdwIYMiK/8uiva0Fn28pobhsj9SkdEesEB+/PpsN0nQ
/XjLRirrGw6v4Ybc2eynn20OwomwBMNt+NPtSBFu94i2xAbYjf68tfudp2K1ioRyfrLIdFlE/nio
T8921dl1hBxMbOqB1npy43qLTN3+6duBo1BdEIqNCbxjfypl2ZcLV2B3s1lmAArDYtZwMkkncsuu
/uba/RdfkCkEgzb6NuN0D378groamoDeJGJDiquxLpWNlQWk5L95ij/3Ilw2UycbRrITsykbn2oy
r9V6oCFXbGSalqhW7NGQflmL5KXV5w5caNGSvznkf3GPQ+P2PPZJWOU8WR9PjN3ERrBii43byXuI
1P3ByeMn6XTtz39ZtJ1Ugc7pHqc1+Hggq5i7KIPItbHLZL4bAOTPBuCsLXDd/PPPLQUG/BoaOnos
69PThIlnmi2L/N+cndmu3EaytZ+IAMnkeC5r4p60JWu2bwi1bHOeZz79/6Ua/zmbLKKIUt+4YcGK
ymRkZGTEirWmixHEvvsApLfUvdFsa/tQwD8yPtwOE/KXrw6vlNSwNIu3Aaig1VfLOkcpssKcydOA
cVR1RbW2sHbejRuusTCyDn3cppFwUEnTtXBIDm5RaSdZGFe6af4MOibf8Qtte1UuSpcaXmmvNzFv
4POsbX2+1OB60gPIANR8feAG4wHRLauDVCs3neOUdjpnrzQt+xgZIa1z267ST0yZJzSpu2I4q3wo
/6/JqMs/7913siSLDFy+MKU86NKjJhFETkmydWniIfSipvxuiVHs7Pv1NvC3y8oABJforK7T41oJ
ygKey/FiUL78C1y+/5l/Fe1Yuf66hBbSIRPd418As+VSNJjHiiJUQDnY9BHGeXyNp/JvP5v/hcBt
5/4Wm8bIOzQ2D23kX3/+Jg3XAO3TMQ0GMMZO0J+LSO8UWqJxMb+OemeAggmzYvDKssmKh2IqreJl
zPrqXa3Wiv4BFpAyfc3smtbnsVNE3T8HSVEBuM19tzmOXQBfvVWbBvSiqsk5cDOnHJEfymmPISU5
QndgqZHu1cIsmcw02vcqpQEtYw4vdD8nQFR09RBCHD4+xW0Eq80MJwNiCvBLgFLKQLr+lAAjcYiI
pD2UcFP80eyCZE+j/joyIsYt2CXCI1AyXW7jm20KmqkrUtsgpXKM9CwCPwYharhUg9U9U9dORt7H
o5+rBQyBti4ulJWNbG1UDRe3yEdvmnqdTne0p498VXMDrsoYmwFvlsb0DhfZckU01ZjN7kR/aewY
QNA8/g2YKKP67irHaJrLlwB+jZcGEZajAkz5fa7muz/ielcRtKX0yI4y6H6l5jvYkikKbsJLOtKL
DGK3+xb2AJxby49e740PlDkpccr+lVzuKi4nllsBTsyhMzC67qAWJN1zAHPpbSsbC+Le5NpH+ZlB
ubXqNPhthXElFsTLKT9A86B/nCHTZMC10p9+x5RJgm+TJbjmKuCpCmwmQdlgKu7Tj8id9nANdPmf
qjLEv7MqC41jqjdcpb9uhzfO79galCRR2V8Y1Wm8wpqy74xJmq9WoIFWuL2s64cg38kCwuAAqTRg
GFy6pcqMOhPXHbZcF/Gr6NIlzie39d+bIdwKdmr4Owa3PpkMfDBOyWzLXe3jbNvd5FrSIPNbJ0Jv
es5VY3zIeczdvY/U16gWUmDmCrF/aXe/2ccqMgCXaXp/aUMmjpyUeWimsuwzaLf5cnsbXbZpmYY4
OvVJMmJKK4x0yj9/Y8qt7S4sq1G/qM2MlNFg1lV1HsmKq4PaMel14H4DwhUzk/o6abMDq7tjzNOd
JVlgzch1qxxyx2VSUV39CrRPDER3+BUCvvzg4EO+fXCmFvkAe+h3Nlc6xnrFlNMtl/FVNG/WFR4L
9njUPFRxsVtWk4lUYywrTM639/XaWxydtZhUrLgNbNm1ebuvOVwBjRIhg8us3me3o98ZQiN4sE03
8G5b2lqPa8hIQjGOcbjVI34yWwb6xxZaKC3tPqRWYx6ROYl2/GTDiqMTp6hjg9ihKrtcj5YLRzGj
WrkYusiPQWnqnqwU3/0CRGmTF4VwNWTNeBQtrSD+AD3S0ASepALuiIYZ+F1kKodiZ9OuP48rLLJv
XI65V4raS0NmBikxtAShh3B99GRBI31Gvid+tmbf2okb14EKU7xhaJyBIyNbW5qCfkj4kzIHnmB+
E/G+qSM7UOjAdgdGjrWvkBR0kTchobG3yOtvJpt/8tZ2qTlTSlpaRuTFh9w3iryYnC1m/q6KRh6G
U3Gvb5CFkn/igHwyqmSrFcKPLuB9y/RL0SjjeQJtKUnZ+51s92o1XMhUZHWNqMhb11pZ6XX4k9GE
pNQHHEjyokihFMfeebJfxUMaubwPbDnhTqtt3RwipYSOnGF+ZlCTtj8qWqs5B0uFQPw4wNqRPFLc
dJV/Wt3ILQbvdcCao+kiVnav1/A7xK/sQOjguNd72oMz8AH+8DuM7IU2r3kaTOtd6mofhjztTpbb
FDsWN/bXIGSpluE6hsy1lt4ClpSZWItihYDK3+sngA3tKIKXO6OVxS3DCBSlQHkk7JUVK+81OFIZ
juuySj3ltpSzRJNhxyOvjjdWcBJOHQsxUYlfriVCJ61lAMb0ym6Cmyhy7OOg13/nTFKcbq9ny5JN
uYB6EtUk8vGlpSGrNOTl6EXbmf63RU7yrbCb4hjPgbPjmXJnFvcWayK+a7SewRdBkLa0VClhrbtN
KrywMBiTR5ETXTCb/lsGjD9TTAs0/VS9AGK+uzLyyzJro+VN8F/nCGXH9Cok58LTGyvlYRM4D0gD
56cubv2d7ZSLuFokdCTkc3KJ5mqRI5hv0cHT7YWDlryb3AHWNHpKX0KlSp+suU9+3v58V07Po4/6
qcaWcu1Y5urztfOQG7FZCQ+uwPZk9U12FiMitLet/Cqkr5ZFAKaaQe+ULr69uqMb1DN8XVBPatFZ
io/gxG31PDlVVx/6PJuQdoBKieyLgfP0ogaV+cosYfVtjgwmhKG80p0DEXaOmErWnZ8FtN7BcTLU
Aq4BWKy692ba9HuYgw3PlikM4ZD3PrFdX/qbKfzeoA2rewrM9h5SViFc7WrwbDaGc2/o4SsI9ddp
lU3l9aN5cmNcfwZA6itdCrpgah8gQ1Afb3+FrQVRqqReTlAwgLEsF2QDYNQ1gLQUfTTGQ4IMsU6U
TA9RH8U7xb1NUzK88UIHVb6Ocg0v4izSSsNze/jaUqZFQfoKxRvc4d7nKlvHMcGQQQJNrWm5qLCv
69HXM8ODMm5+qozIOCaplu3kZVvrAYBEFYAEkLx5ZSWGc58oixSgMaGPmsCxcDAZAzzBwqnshLlf
9YT1WSE5JzXnXaya604RQrnNwLy84cFW3V6GwUJzfJ60sxFozVnXxvxZQRz9xWrm+DOj5BNwx6E4
2QphD/57YNNFatwflWgUcBGzx6Q4xuooOIo7BT5plicJTN8b8AX+mSrV+MA1ExzzWWl3LsmNKCgb
E2y0Bb/mlfhwDiNXlQSR6WmJqyJlmb92tnJiTAJe8yj6+/ax2AqBtlQ51ukeAFZZhUC3czulh0rW
C+m/0WQPxceWma6dJW15kCtzN95EKuFkde9HyZDPAUVED5mz7LVHpPxUUiF+UPpA2zG1sSBX18ky
oOqCuGl9+SNvDz9zjyk7bS0vU1J8JxfWzgviKq23HLqmtHcIXC40k/JXvHk4G2WcmspINMmZmToV
9jCeDWDbn2eRFY9FaJTPsVXs9RY3cgDZc5HVXhJgXklLo2YMHLaoE8uDCSdGIw4K7v90/JTmoA5j
XT8CH05QK0SX9YeKvv2ftz1l4xvyJJOj0TaFZ9hNl9YL9IHiMTPI3fSWqn4Zlp8ySzG80A6r821T
8q9aBQGo2CVWxiQEgAZamhqLegb9wEL5mg4UodWcWcekpfX/XADVga4w8SWfZKx3HxxjaEavggw/
uNz+FZvbjeo4LFc042lqLH9FCM8ZtPqa5VkTXOqMvvrM6CTpHL5ToQdhBNGuuo8k6TAAjrnYMb61
23xOgQPTNafCtTQOiJFRFbu0IW3RG48p6QECNMsCtT/HO7u9dWLemlr5ctP3LbW6xva6HEC6Oo/6
QQuYYb29m1tWoLthZp1OMv+QC35zYqJh7kVOE8iz/Xh6MLTUZbxcd4+/YYUcgv+Z0nNWa4lgPWmc
lG/mZsb02Ij4uyxb7Rz+zaW8MbJaysAQcT0x2uyZoTAuqjl+Umcn2PkqWxGGiVNuAQm9hZRguV9M
H7mNIbE9ydC+EL99xmurF6piSP0M0Q+jS7odl9talsvz1+HyBYW5PnV6jLBaDbe0Bw44+kZtP3kZ
6JblO+me3J314XbBOgOgpTt5VWLPFQSmGXPGDMqXTxav6APTCsoFCnp9Z0XXprg9QUfLMo+rwly3
3MMgZxh6UvG5PCKZkIjeU0bd6jDP2d+3/W7TEvkKzRjSMYpKS0sj1OGM5CkmtCwo41i5opwmrbJP
bQXx121T1tX+sSjGPcGKcwnxIFyaSoWGXDI3uTcNFhNhnLVjOGv+Ccpt/eJbbXR34ow9LBEINWpl
a/R3WtSIA7XYCxKVOT8ew2jA6sNrDyL4fHtp1x74q5OlgkcCzmCs+yI2z8oszQpcA56BB7UqFbhw
CnVnAzetuDrlKpBk6tXJsudSrZuZBcVBMj10ata/q4Yh3Wm8XN9h1Dh0RB7ks5kMYXV+YyZVGlmx
9bRZMGgU2irkP0yn5Mh9XdKhF8dhbJBxqQfo1DWKTbe3cstLaMX8F6VBBU5uwptwa7cKlVp7IEal
g3ZkON49qE1XvfMjv/KYevF3EvfryxK2FAqBmqVylzja6rIs6gzyA10zPThpgQuNhQq7pxsFyd81
M6LaCWiF8weIQP8Vbgakg2+v9jpYSusA5oA0mOTqK+uoOrYOc6QcP9eceli1rHp4RKPKgHS8hjTq
BPmu9bc9oRu3Y3nDmWSL3yYxot3L/1vuc5I2ljB4eXi6njsn1yr9kzrC9nx7fRvhReO828RlmYys
q/xGnDB4gVSKx2ByjeOAGUGaSjvqbZv/hil4Iglk8tLRzdVrpw8LyJhMnQXFjCIzmJ3mj+7szp8g
GUx3LtKtZQmZ4lHBlGiJla0oyXgI1hls9r6Yj3DYIuw4cOWVDJb+zrIAHwLxAU2Mhy6/U66UEhtd
Wh6z6tDhmShQJxXplU19Y8clto4CDEFUe4BH6Ya7CtC1HbuNLmoyndae3unMyJ101L2O/eAYXwwj
Lx+YwEadutyNOVvOSLWYbIB6JG+g1X5Oqu/r/UTePBsR7IpFBT+HpVY769uyQjYMlJJysYm95VYy
ds6UJ50OT+vn4VwNjXMahmSv4bppBbFfyJhoL1DcWFrhVdGFVWqaXlrH0fvaYDZb0Xrx6fbB2rIC
jxLXDp6OX6zWMjihYRCqDS9QAkY0YOyCplOtd4Ljhp9bPEdxB1rHJHViuRaE1GE0RekTCgwmOXnB
MAwOyldqBNy9bVxppB8WeQh0a2TAS1O0USO6y03suUXqIzQUokmXj3uF2qttwwpTpXAmkOwQeldW
SPF1LjQ79AhK1cNgM7QI4VSyU9262jasyERUtlLBk63HrIJGV/PaZgiZxKuHuC/1258wWjqnFIqL
uxvD0hiTcjw6ubSvqi79AMmR0gIKq/yo+Jl1ssreh+NeZ+e6wAUygl2jHwgVL49peXG/uZgL32Lw
vE1QwpFV4S/oUttaeZiiaoq/KgKiuVPGjG71b1nCxnPQJpTyjq7ZiupcoYwwPqAJoioI3MN0/X4y
3bL6fvtEyCnEZX5OlY/0kvjBPUMvaOWsKuqCqdLgrDBL5udMxEP+j5jsWpxce+w1pLdh1FC/zByp
+lKWyhR/mnI1Eh/bHEKrY69ZeRvuRO9rZKEtcQqkS0DPcC5NusqbXavi2M1cJ448YLrReOraKoVg
Bz6r6SMFQ8f6GDlN/7P2M1P7lipxX30vTbs0jigi29EL8NE4OCsQhllPc0Re+IyaaLkHcr/K+PiN
/DIhQQyUadbYIeSAOsg21cgL6jYpIJYNIJx3oBCFqBLoRv4BCnkTvVtqez1jBOzWCVocWAp3PqDM
LBcPLB7XlGsJM8AcwKCvYprOyEdVI+3kFQk04qc8wqsPjvD99E8/6Eb7M6Ld6AUcFD2Kw/Sg58JM
f8C2Wf2nykGFaufbv+cqE+XnUM0lHFhgYUhflp8uQbBdJE6ReLo5ZfShXejcUFfX3mtRML1rW7/c
cZbr4ETzVt68ZBS0vteFKkAfnVM63H2uYgbvs1ZLf+Lpd9czZIuYCTWAXJwSumOrZakh/Wf4Rymc
6u1Bd7P8WMZqe7m9eb/y5tXHtEE5GXLwlqKfszJTxDO0DLkae+SAVBVTK7KnQ9Wh2DVDMFXrwYM5
2ZBpmqmvmc+UwsoUqr44+tnl5Zy/HzNdzA8QyMJhEdi2wkiSHnbZSW9FX51jRTP49EOsZsahF61d
7+UK12eCbi97BKCD8i8v7OUuTTZ0DWZZZx7EE1DSQRsyRQdE6U316Dslcy0UUWEjVvQ0qM4gWnXr
qInRUHZc4vom4d0KsojOD6U8GvzLn+FSejYm8lqvkwTGQ938rNwgfmJQa+8lsuHtgJl+9WqpdVPH
X1pq1X6OmSdIvLS3si9Me6JVhWrJl0SfrBNU5cqOg2w4u6PTE+bVY+Dy60L0nEDnXM9B4sVqGH5A
PMScz/C4zOn9p5jakOzaM/rJDNRqXfSf42CIzcwzwZGcJ1SFYAWPk+lljNv5rx5ujh2D15+MT2Vy
usic5PNZLvxNxFdakeu+MRdehXTV6ygm5WxCDPiQu017t3fQE2SunNk1Guz0DJamBt3FSWckqTor
Cs/W5JjMmxYmg359nN+bCoJMAF1B9QF2Gvg7V8G5CtC4crKo8GYELg4TXPPn1mSyseUhuXMRbO3g
W1PybL7ZwUxRkDSrE3YQ9ehjrg9w8Q06JNOjau7s4LXXsypmNDjhJOyIDCxNwYxDZ8KqEfUy0+oI
IeNTovU1E46KdkgSe9oxd+300hxUCYy7kEO5K2c0mowaTlUWXgybyXPcME3AC7XZST+vsc/yW70x
s4oa3UxOMaLfwBxSjQD9EPs/oEXrTzDzwm1CUw5SUUjfD4EVT09un7d/IfLh7Kx16yvSB+FxTJWB
N8RqrROKbQo9Rxxmjrr36QQKflIQIqgNrfyNIweADzYKmg6AT8XyK6KlBFDTl6SOVvyBgVcE2Wtg
1v3ouJfb19qWvwBaRFqCLaZmtLJUqbyKKZql3lzBDYOKVXJEK/FJUYH0q375921rW1sI2poXBO1r
LK620G1pIqF9l3lKb+onNZq0BzXvsoe218OdLdzyzLemVi6TwAgOP1Eo77uO0D8BQ0WLp+lTayeO
bO0gMFYTvC3XzS/ljreH29ZqV4fNK/OY9Q0+U2io/22h57joSjM+a3Fv7XwxGZeWeQicfdAmSFgy
7dX1Hs5KHDDywR6WqVqcFGDyj+gY1B8aVw3+IcWb34uu75/KqDV3CqmbW0pHAuAG7gfMaumVo4ji
EdWQzKvdzn4RYwThyDhg6Dc+nWRZYUQVzDV996UdlNjM0IRZxJvCBmJ82weH2sbTzj5KB1jvI7k5
pVKefnKMaWkF5jAKsJmNFZLmk2hM6/PEyf+oabVG6aHRnrPSQRLh9gnY2kOgR2Sp5ED0rVfnTZiT
ydSylXqaAoSyppF5rnlCf75tZeuc0ZCg0c+bnWR1tbY0MeAFSFhbHvfND3NIx/RHGABU+kC1PUpO
t63Jv229k0B3qXQZzNsQLZY7yQlQqyh0Ug9mzfQLrBTpQ+Ki5+b7RfNNz2Ldu21v4wQwBk67Xxa5
af2vsgQt6zIFCXmk4lBRzj5BBVmU35TYRY4JxuI5O2S9MhuPDeS64Y+2jMu9S3bjI4K9obTOSA5v
83USS0JEqWzqUq9wJutJjZvy1ciLvWVuWQH1xduRhw3esqq7wfCRGFE8Q29tlD8MpmRh21HuxpMD
IZCDUhIfD9R7jSkUCcw6ZqETkUupQQlHrv7EM8svds70hkdiBytUKylorHEnhaDEEgKu9hJIr46j
PunPSaS7hwZW48fb7rG5bwYELLwzAEmsEzseuVC2NUPmBbZUmYhRXOmOMKYUwcNvGHLQR7dJI1VG
fpd+P0556Rgxp6wpKv+sIJbyjjHA/o/7rTAmSeZNOgDf0irqksCmSE3A8VMDpzm2YVxeED7d62Vu
bZqcK2AWg6BI5rhcC2WDJhcqt0rUo0RjBmDlgeYNQ7MT/zZihSy/agylGjQy102NilEWDfLA3KPy
3pwy1aj6U2QYZXgMxpKXzGTQL9tJ3LbWBmME3WcazyxutYNGAzlcgpqGh6iKyoxjNJyTKDEu938n
/nqZsNHqhgNouYOjGYEk4xnrqT21HniB9cOQa3v9p42iIIOGNJyRXGTeimHspZkZ1lIoy9vcY2Lo
ZbKhwVUMF0Dc8EkP2s9K2zx3vfFUCPNhnqbkWIvY3fmEm9vJvYnnU2+GXW/5C5BqauA5nnNPiKw9
9zPvjDZUyp3DtRUwSH+p0TJyThta/vnbN9PsIBuSprmXsuBL2ZXNa1nR0S+seA8lurUgjhbdB3J7
ntWrc2yiPEQBoYZGfIAKuKstG+XA4O52HpHWAEUIs4LJLbkuStZ6N8VTX+H5TeKYx1D4UftaBLBF
PqO+nP9zvzcaDnk2IRdzzuo8Q6CcUGvNeZiRnx1gIaxfylxMOzfx5kf6PyvrTA3kStloBs+/yij6
y6zBQZmaY3S0unHvzt1I19CS5gYhAeWYreeemVen+Gekhaf3tvYKvVw7HqCmQnaz9J1DQR39E8di
r1m5ZRVUOo10l5EhSMSWXphOIkEvRsm9UjA6eW7HNm4+F306f7XmzP1rotiGEmSnatVvRH1eZXLK
i4oSScbSMGYShY/G94vT7hgBk4CC2LTROrjfT8DJCFk8Zehv/QXdMJnb0Wbkqa6i6ZQmQXNmmKbb
icCbUYtwIXi0cI/RaF4uB4RxotiiLzwlzrQPnZHkZz8TFezEjfVZyYIJzuxBfUxLZfgTdVXtUMz9
5LVOa+/8ks0P+uaHrMKnCNUKDDXFrGzqv0M/BwWvq3xMlPobUljlAW2Or/dvMIUz5CB1siyGRpYr
Jxj0MQ5UeAasnqehYejdhI349BtWqIGTJ/IOJfdZWvGjsLJKDT+lvj4yD5X8qaZu9BunHazO/xpZ
+aQFuNKCBqzwTD3yz4MxNUeNZ9RDbWvV/U9NJkJdyHsYmpMqO8v1gNuPIksjsAhLcb9Q/kkOAhLd
nSC50QKEseWNGektby6ZwKj8UoPj0Ou74Yc2W8fc0T+5avSXrTbnSgle2qZ7H47twdfb11QMp1z5
t7D23tVbURT9QnmZy87a+qqzlEm3FK0gP5kG/zl2++JR65PyqQMOurOvct9WTzWNJjv+SAOc8dHV
VYcqpqnQIMqQ22r/VUWvIGDbP2r5+DWGS27nrG0aoy5CC5yZCIrjy93VrNHJwzrMvdmukKBxkVSu
HgfFnvMjYp96/xAn5GW/kTeQXwKjt3iNWvoq2bPr3mnrcpJ1n3k+2gwzH5tsCqALV4ed8yD9fb2Z
8jZnVE8FXKau6hRhm+olxNKZl41lw9TQjHQQUvP5EF5un+4tBwGoK7Mtmon0xZcbOVkMfaVmnCM9
GbV/NMYgzsgAom0Jh/HON9tcE3BGkJoSb70O1H5l6yFzD7nXtjYyUUg8Xsw5NXdqZlsL4m7jQmdO
mkr/6gVfI1Paj3qTe3Dj5V4/wuId9V19bjJl3rngtk2BJwDbRG3iCv1XTG1azGUO/K7KjUNQgVc/
Bn1FJ1ZH7fNu2DNgIwglKL1IMhg2cvmpEDwMQ+F0uYfYCzF/0qejMxjzzhN3Y1G8CGGMAxHP9MM6
PGrDzOgPcBx6TZYbHcxuKMrHpiuEflTrEX7p2/4nf/TK0WkmAP6gTEyRYD2aMvZIXURzj6xDEqTK
O4rxTnAIg6QujxbaVelrUbpW+lAltlU/CIjbm52TtrVeOYcLJBq0C92G5a4GJuOjsS5iT82m7kNb
T+NjpNjOg07m9fX2WjcOAA+BX5UKyUq7ZgfNtVHRFYZKvMqESPyxys3iG7Ej3EOVbywJjIvQgaDw
jhNrcMdgNpmwEy312onBGJvKu+fUKALHULvuHIGtJTES++uoAXxyVnE41SYrjVID5VrdZEU9zIKF
O96NxQfNhz+S4Emc99WcYqZbhTHWWInTMkPWRZhH4KXt6f7PA1kUg3ZUAK9J1oxurGXvFSvALn8y
85UdTaRa/71tZevjMEXMBQKPJm/tlb/FndWprUKV1s/c+BOdcUccUr3uHlNlCnYyfbn7q8NF0kZu
iB0ax+s+9UQ+1w1DlHq92ZQvYV7zxi0ImhCq9P651XgaSkXdPYbVjSVacmaKXBzpI4Zul0dq+AXz
iRIaP2k8HJu4RPVeDEAnxDjsfLOt9h0MD/KL0ZSkcSEThTdpViXyvOmRIOKRof0HyU9gJ6X1o8/r
786Q2YeZHt6rdjR2LpkNt5cQaIbpGEFhEGX1Ed2uiuJuGinP5b19mS1FP1uitu/PqCSTpmR+guMd
x1yuzYVpVqXDmqLqgXqxOheoEbvzYzRQQBOZ/xtnGeAVKEy6dXjNuihsd3YPhldPPBW18w92ZhnR
EQ0TdzzfPgFbm4dP/gLWQL+0rjoOIKMcgxFOWpxBdwBkWDwCDGl34vqelVWVQoG3JwCpnXpqWYgH
x/eTZySbhnsHEWmSyVrZL1Ah6PTVJ8rCpswadKG8tuQtnTRTeYjMrtnx8q0D9dbK6ubvrZGfjmiN
53c+JMMR5GnxOGSIoM/G3QGdUEENhBYxXXcq90uf66c8UtHQEIzmjlTug8r+msMW8fNeF+BpRHYr
x/+Yp1lTX5R9GwbT0OhekOEC8SyaM6qIe3FoIzjQ52N4RnIpgDGxV4vJ6w4hPSXSvEA1DrkyfbDS
/DK1dXuI1NJL9Pgd7NwPjZV5wDR3EhsZeJax1wKgJhktwcPxaFj7XxAWQKeZp04VpPIuSSuSrwLW
ZwM2ByN/8rMk2OOUunZ5CNWREAAUTIOT8s7y2+lGx/MrwKTTue1DliXjOZvDdidB/MUps1wZNStu
ZBYGZPfK5x03DjpXjyrPrVCcu7gyK0NjtGsSD1nRPDwBZEprbwTSEXstA6z1SSQdcqnmINL4gPIP
2u5qOKbtU5FqQnlAHxtRNqPVk/rBGCbyIQYEGoTN7KSvn+NIrX5ExVT822tTmZ0CZeS/zwzNbw7k
v/V0DOs8RH2J0gUSLr6eNhc3j+vk3BQi+VmaQH7/q3Hyc/yf4J/iw3/X+lYa4prsgWIriCW+LekI
oL3VrdORuiEYJEs9dOviY1hYRfCoVGbLQEqLnsspARg6HKt5iN63okRZbkAw7LOfQBZ6Ii0IQIVq
AwK3sciT9tRUXScOlCAD7dnvCzs66plojR2PvI4i8kfTISYbYOZ0jSIzlEJEge9SUZ1U+7kJEbvM
+z68qFqX7Ji69kRM4R5kAHKGYF36MxFT9fNWFJ4tqhIFm7k71n1W79yP21boVdCFpju8bvylBVR0
Y60UnpW2pUdvA2VCv1TvjoisRSAnIWm0qbKvvrXb9zzmIqfwUugkXiZEouBzTfx76dGkRwlX1mqA
jPGNlmdXxKXq1jNryRMqlkWBsiI95hlSuH6Pwu86K8QU02IEeJ47tB+WphCmzKtuLlBkb9P6XT+q
2qemjrtzYA6TV2sIBkdStP12xJd/6SpoSHiH7F5xrwCfXhots2rSQUSUXj+M+ieLy/kBpckAvtDA
PQSq0ly6gh6kayvmw23LGwViCfcjBMOtgzjDutBeuXaj+AysebqforyWNEWCRHEEN+xlaKvmu4ES
059ZyIl5GHq1jaCu9WPrPM5qZR8bWhDWTgJ0fTXwg5iFAmJAYkd9fLkXrWGHI424AuTVyGBs5vrg
3LW8/UKhLL0MZTr+dXsL9gyu0lVVQ8QgznEu1U7+6PrcfB/4Q/9RNZPpNfD35kY2rUnoI4wJ+Nma
F6/UfbOuO5YXJnn7ERh994cBHdTnXu3Ofjp0O993KwpAOYE/y0721XyZNhthnoeENacv/G8NUKnj
AC/sz9tbuBU8SYokCzenlO7/8pup8SQcXyXMaHQJz9GYKJ+SUTRSnDf4ftvU1v4xQ6+SVsLlyYN0
acqPSgNMpYMpCAH+dpF6f0B6yUXq1HU8ZwyyHQjk1tLo5cFDQlGT20xu8JsnlAvB7FQFVeGVmZW+
K31bP8KiJc7Ib5s7ucPW0iS2huIpSRkTxEtTSuT3iulQew/panRgLGd3hCbMdscD+jY2OtDom8c7
t/WWg1CPJl2RiG3oFpZGQ1/RkQWnvZeJvmkONRTF5fOgqlP++f4PR5JBSBUmKPj1NJuSTQN6nVnp
OYqfHRMrCD6boZqeFDhgzohOzjsL29pNWLi5zhkUp8m2+nDxPFc+2pY02KilHjO6RNUx1ywUSoEi
PsEWPO0NNl1b5DbHL6VYIGWfNSY3nOZxgq0D18zb5uBX7nRgCvEnrPdfOuaDdrKILWuCxizOCT8e
jGjLD1ePVdiKoYGpbtbz+GjXUET3KB3/bSqJ82WMFevD7Q94fRLwDtmwBKUC+cn65JV+UbKTce2J
RjHORqM2H5tyqE8hM91fbpvaWhuzK1LyhrYz84LLtVmiMQjJZumVoKM++enYJgffVw3kMbgRH230
cPYEfa7PASOWYNvkQBqYhDW7YlXPthpVfDyIt6KzORrJaR6RdL69sK09pK5FrQ7cO5wM8s/fRBMy
eUYGkXDzAqbme08ZxulHVinOfPKFiHc+2NaSoOsld5K4R9roS2O5maV9T/fTC3PfPvphMZ5qWD/v
zjOBer2xsjpntgUFV6wUlScg5jjlRiROMaqsOxt3nZZhhaFKPpEucArpMW82bjTmqK7GEW8XVfyY
oD35rdMQmx/MuvhjUrR6APTjjzsxZHMHmTiiF6oBgVgDzcKB+XBklSsvQLOoOmi9CYO/GTDmdrrf
L+Ro0/83tAr9hQhEYrRZ5WUotz8VjamcO0gcv7rtLtfcda7JTvIiIMNCnAXCt+VO2l1imWZvlZ45
aWF2hpdeO45aY5xyTaE3Yzidc+lSI/HsPpt3spHNryhpZ2WfS2KAl7atHjSxCOIKNhITyWD1nwCF
EOiaWq+q40sUDD9ub+vm93tjb3UCus5256jCnuWX3clwoumQ6P7eaOamFeoKNsOiDjXCVQLZ59Ak
5TYfr+/rHKKJqgPBJ7TL7bVshQ5QDHwwsFJ0duWveHMC7GjWRVoapZfnXfBAt5BQxXjlp5rq26fb
prYW9NbUKkohT1BMmYWLdFkQm0cBcqM7ZpXhf/4NO2hz/uL65jOt6oOaWdvgmLrKS3mY/wnAMrGO
yuCHe0IBW9cJqYeccJKtaWd1VSrd2MeZQYhSi2r6ifZHSu0udaizWJXtKfUk9sLV1scio6DLxLgu
RD+rcBVo1pAiAAzPCDMQ6DfU5oNRBOOz3ujmx9ubuLE4yU9JToz8GBFktTg78gXzImPtFUbZMi6t
9s1L2cGQc6LP3P6sCr+9v9cqpaSgskMvRjLIrEJIp0YpPSJwe1k2Wj/yCfWKg2Mo+Z4S2EaJknQK
xJ7MGXkKrR/jttoRiYwx95Skcz9qpRWdaydCkl2t/BewBs7XpKniizFajgfszv1qTkp0rxgjeTGl
AN7GVDh4R60fN4EQE/hWYJdWCqQz7JTiMvVBGB0U3x7vfm0sbK0pr3LfihH0Rpo6G4RynNzEIo9E
SXyuGWq87TcbLiqfUHROJOoYsPkynogcvrMkbAoPKbL2oTbb5lEPIv+LH5bxzqo24gmTHrKNTXwk
JV8FSFHMXTrHE9OFEXNquu0XH0c0IO/uNkhu0/+zsrpcIgZb7Sjr5LhkbD2MdjF+z5Xe2Tlum2vB
F2kFgdpnOG65beNsJ8JIWItp98Ohcnxx7uxy2EnutzzfhECEGrl8TuD8SzNGxqcpdZwO5cTPk6nU
f+g0d+k9ILFtDU9VPVwGjVlmzVKOs6jbnYt6Y5WYB6tEmg8yfX3Z1E1WTy0ssZ6S9lEjiVrck5F2
ZbWzzo3gRUbHsIV8U2hAh5bLHFp0cpwGZBv4r9Bznbk6pw064SDHxaNfp/dPOKFrwhMG6jD2lHR/
Za+nyAyPUQ5uW0t+jIjFf1Sn2T7dPlpbu/fWyurjqT5j5LXl517Y++W5G8r+2Gb1v/cbYYJKk8zB
YKHW2JAuHRWzCOzc0ytff8nV3jrjDHscXltLkaNgjLxBFIa55YZVyAPGaU6o10CiPPdpG76Y3Wjt
JBzywljWP4Fz0eiSjy+KyWvGUn+erYiCIth6BiX+k8Rx/13TU/evvg2q+iOiCEoNo3jiPJPZDq53
eyO3fBDOfiBedCx4da58wjd62xzijBK2K57z2Q+OZT6+6nr3vWjIFG4b29pPZGgYSsYSY2irIGWb
eQw0D1RqlCXlcxZYxlPeaPEel/1GcKd6TWpFXkAldd3sYnKqL8OeeW4tD6e/hloxjpWaJqdQjdz7
30iUjSRfClUyih6rZMB1+y5pVJy9mIPsL8Z/tMeMWdPz7X3bWpAkDwLux6p4uSz9UMnMNItTgR+2
uvLiDzV6AFkvXpGRC3Zi0tYnomTEXCpwMkllsjRVlRplRIEpoyqyU4bS7GlOdjNEWcJYuzxfhykv
UimofVYljtBHuT30/x9n59Ekt7Fs4V+ECHizRXsMORzRSdQGQV1dwXuPX/++Gr0FG0A0om+IO8VM
ThWyqtKcPMfJGTKzh+PoRIdes1x0iz+ZVv1fsmokbwL6XiiFPg9loNCHC0Clpoja0WIvHSZ0lbDk
i5UN9Hu10qt/SrCB75zpzW38xcpiG4NZCue0ZoHpaMQIZ0Z69KLHWbBTvd/cR8JDYJrielqqO+UV
FO1GyYh/mJcD8AJ5qgWNfHCOwm5806UwfEUBpPFSpydu1M3O3vHMjbtLlPOprrOjGjXpe3dpzU6Z
wpABLjjvnI9FoMSnXpbk36Z6MD/mEazxtlVYF37YCdynDwWYFArbjLMaxKaL0D+MEJ1sJOCprWPV
rypDY39kymj8WTB6/fy9xe0IghlUOL3dJZStloyqaqUIzKhjogDcqcWrHKvmt8cL2vCZOyuLuwSp
yxAlFUCwc1knL4FcBcbVdMp6j9d40w6XL/eVIIt7F8H+JZd2uqhvkorVZIPRuhpDH7WbTOG0x+u/
cWuRmiGpLfOJAHstTlpZyoU90ui5dG1xSqdSP9lD/HtZFc+jhmjzvpOLQ5GAwMJi4xR1VnAGDEVh
7ryETfXJVxxrJ8DeWg3qsFB2MAkk4ND3nm4TBkTdzMiqJnOU2rL7ZM5meMy6ePr7sR+IAGlxOTLT
zPy0KAKT/C0ux6JHy69oFCxV/cHvmDY6aIWsnZKubbtDqtg56rgwSt0em91yC2qzAscoxAuXNWAU
wjrukkiwP4ymaytlctShGHj+fTFJKbmvxJAdraz7bUxnJ8kkC/S6EWfxodLU4RxZuxHA1looR4Gn
VWH8oRSxsNKBTdGqNrvY8DG4VtUVb4MWJDsFto3bl3IKtVHm6lF5Wq6lNdOyBNOBFSftP0hTKxsn
Ek77jyDpikMQVvY3GKiSgxEGUubaVazsbOaGT1LYRmICoBk42+XtK9WzQkYOoH2emTXIOmbgoO0Y
X6YKAfinvePO1CJOLAwn1uKQAVBm/6yjXVs/NV7w/8kIGCWV50zct/efrcv0Mm3pFsGinFZg2Zuf
vRyY1/9hJRZlKZBKSFosA4BSadRsQH70ksshQKWB10Ihyj89trL1aRAGEnS0QjZ+2cTRMg12jpj9
atIAWWYnaqVDb6TtB1TUhm+PbW14u9A7oPMsBCNWaUqkVXozKKTLbVvRV3TEeJkclF/+Bys00aHs
BsALWuP+41TSVJeAMXC2AcEWV9Gr9JJM8vzXYzMbhwrgH9k3EECGd5ZjsXKrj2Uc9cS6cTu9zVNo
dpVbJwMDqzoUQ42byWE3HZ2uQaowCcPupe/8IRp3jtbWnnIT0vVAXB1k+eIGKZEyDovBzy7zGPw1
xZHyaitRttM92lorHVOuQSY2QcsttjRrZPCNGg+X02mhCyGgDUlb/90w2t9CVfugxf3HvoVdLlHm
HZTylnvyknHQWB+om8WTOTBE3StZxnEuDetIOiafgrYAA14le8xhm4t8B3zTcwEXvVgkA/5zqZjM
Y/lG+3eVQr7bWPXZcvw/Zms+S9EIc4z2I9PTnVMhlrB4Rt97EjQMyG8pRd/7a9v5QZUkDJ35eVNl
h8oI5h9apTZf7FqqrS9hK8fmOWJIpz5RTJjmncdhc4d5RkFBU29ZkYpBBiJFYeJksOnbJiqGmtQf
ZCXtTwYIFNV9fGg2snihJs7EIr0tgpPFxYlQVFJZGrGwEsnGEYU1rWbmqNfcQCe1txLD2KtOb50P
cTxE4UDo1y++6uTr6pwOuO5YCLqGSTL6Y+bLWruzsk07JGsMOIkHfcnNxghaJ02SnV16xckRHOnn
gw1W8fkarQUGjAyILBvG/MVq9K7UWA5g3yJifE8yyvJDEI97TJhbaxFnjmCY95rU994j9bkJC7XF
JQpJTiCxLYOLrSfW58e+sOV4v1oRf8Uv4X1iNrTZew36y8aJ/y5KyCccJwj+TP1Bfj4vgmyd8hFj
JApSkwtTRiZ1JXVcPk7XOMehKoPjDGD3/HhBm9tGFIdfk82uprhl306L3GDb6Ogmf0Pk5btmYWv/
fWxl6wjRyWDSn39U4xYfh6pHiMgv1wXAmT8ZsPys9I1zSGupd+NxDwmxEeLD10gpzBBB1Yq1g4kA
2U7hs7hMffMa2qX/UcrM6TceRPMLkwKAPLQ9QYAtt6DuAfcJqgNU8Bcung2lJUFanl/oaFUHaIQM
twyV+SAQxztndmt1VCRAw6FTRIS1KJuGStJXgaTyuERd9yVS6jx1W9UITo0/+7+3KM6dYBN5+nTh
goz7OKQWWGbe597v57gfw8Fq8qtlN+UnLcmsA1rs9emxm6ycEStkzXBFUr8UGNl7K5SUahkN1+za
2dqYvqrl0M5vlumne6qBq++FIcH4jwmd9sASfSH1YMCbKE2vDNHVzKnqIYKxTuHGSbP3emysSUAv
GIYAC0u0s3D9JpLUITbt9Br7nWOjEyHH53rU1GdPGEXS92lzGJyh4VsOxNBNAu9ehckV1wm9fDD8
H5CHNofAQIjvkChmeXz8rdZbSGVKkG2LbI97aOmHXTMaY1fFVyMM68+OJA//8auhuzH94OxgtNdI
YprPwJoEuRoxK2n7vV/kxtT2YVzHV2Vk0hcVyeGlRzb7Uz/J3Y+60OyTLHXOi9MPzUuOttW1aPLo
LQCmtLPo9cfkqhQ05jDl8C2XPYs+MxrfyDIWDZG3J8NEfY7iWNmxsjrighicKV+eEoi5Ue++Xy7E
6EbflnZ0rWVVgiJktD8PTj8dgmju/qpHeXorhll+unYrrNJHBStOwXClPGBDRULtYIqucjfVXzpN
Hj/XVJnfHrvN1g5iB40zENjr+osEz6edGnp0rSBDOyRV27kVRYudHVy9N6xFxE9QyXHAmbK/30Hb
zEolGIzoip5i9lZrIQpPuRPqKZD3avivoQMRfbyud/Gru4gYk4LCEcItuDBx1HuTUdZ3MOCW8XVW
EyX67kh10rumUmvaJ4nK8Xy151LLDho0v/Ohs3r756ibtX+knyL7J7lM6vZFpe8vXTQ+sX6os7ZL
3Nnvx9TtuBXVjoJ9XGSf5M6OkZ0Y1CmXvvi60/qvCuKXw0sKOZ/pKW0iRafYj/r69niJ6xNPBEeL
ROwnpcDlTUY6Xs+yFkoXyUQW8gC7TPLTqfIAyK0VNz8eG1slGCLu4YCJXBiFrmWKHw5aGZDaxDCR
lOXZmtvyZc7t+pNdNP0HPfXlvyeAYNSMnf7y2PLaQw2gJwhUYxxc9hIPaA4Kon+mHF0VKbVPZpMD
AEHl+9lnnEYJTypUGuykGGe9dxcjsStTaUzOeODM7QtJopqcmW5qKhdwP4pT4Cq65FqZKUi6JxdI
zkRbgzPI+RNn/t50pgX8bl8Kro5k+rKb9JJ6TOEu3kMarPwFknwwtiICY7ybybV7O9EoRaZRz9FV
6xP7jXIRamdtZKvntm/BED1e1OrEvzPyM97PK0HRcOmclWDzK7Uuukqj8h9kQxnrmpTXwZE+zVK9
45tbC0M2nFyGAELD2v3CamfuCqkww2uh+vWpTX3zytVcvfigH3fC89VTQOlTDEEJ0kj610tYo19A
G45kBBfZFCvxx2aIDOPzkKj2z9zqw/BQd1Iwu3lrZTu91401Ur9g9orUEMDw0jCIZTUbUd289k2v
HMyae7pv7eQw2uMeFcXqwLFGoULDdwO/z6DHYjvHIaT1wFGwY6jvUJGqXV8Z/B2v31oQfk8GT5tX
VMDurcA2p9tQucdXZlPDUxpIrEWT49OcFHto/fWC2DTm1MndCPxoxN6bGqR5LpxJD65lNvanebKV
z6lT70Ec1wsi+reATnBNUZdcdoAyswrm2g7VS9omyV+pTd7uaGX8Lajp+D4+XGsvxBTUCYKug5by
+1jmL1lvTpxXyhCp8zQZX7M68Mou+pznyp/VlL82dfn0+dIFoEvc/lyPq8k/OaK6y1SDcinD1r76
HXpVsaGWXgr57M61sbGJOATAHAIF3NwUn/KXldUA/0Lg/8pFzq2viOzMN7DmiatIbbjzrGxYYt6A
tozIArgWF07RMZnFXLKiXNIp01AYL7uDWZryBZWDPUGG9V1IwoEHwqXLJ2MU7H5ReT2lg2lDXlsE
fXvoGIJR0uQ/diwda7oAO76x4exct2K8gZhYYSr/3pipBarcACi7NLKlfZKjPv7QyghGP/bATSsk
6Iz8CvXCJRBaAUdbMtOjXNrGnF4jOHJOchjvZbmb3wgENKGjYKVZAk7ghkZUnPmii5MzP+Qys0up
r3L86D9VZTZ7ndVta4IQDYgV78li50I7YPirtBSYFgfroAxKfZ7RHDqn5fNccqSgxGwENhDbUile
uHmj6bkUAUu52GFtvERVHl/zqX6a3VhYEYkRhKlC83ZR924ix06c2GD7emW4Nbnenf25qncyiPVl
hJuBD2aoFbAA2ee9w4V+NdpBmKhMJwmSQzmTs+Y8W0b2QfXHXHH7jKkz10ekedpx9fUHM4SyKmV2
imHwNy/WBweSFMW1DolhHDgvGSQNbjs6thfO5dPkf7xRQE4Ejgv0Bw/k/SKlcfStTh+ZC67p7yt2
axwUe9rTvF6fKgFvwSGY4aGYtER5APmUqWM70yUL0sG1orZ002zaY2XfskIbRHwqFUXQpZUyzGYY
0sOZMZ5wOJDgq8eytfdqR6uEgQFw4BYQvipCImqJ95RKyXaadBwZldC1F9vPzX/0DhWH3C6iH/U8
28cmdPI/0qLdmwFYuwU3BnPqQE2Jl8iP7r+VjKhXqDH3cmmCsb5mfTATllnVKSvjpxFB4nLireKG
gieEDOneVOrX1hAyCn9pbEZimc01bJf+eHqbmqY6oGFhncUfkx3aMVb+ePYKBiFHlE4wyn/8u7et
q8UM91tk8oAp/t8Rc1MIgLXV309boTBH9IQpAdxc3FSWHFu9n3cGlFOhCSOZnfXf2rjU91ofGx8N
cBPAKlFaAq22iOFTJ4vDKgu0S96E8onp1/5YT1N2jMD2nJ5aEq+jQOOBtBa3h3hZ7jdO6oopkPUQ
nkQr9Gd30vogOOTytFeEXpyzf+0gGYjAiDgLyxptUnP1FoCpbtpkSwclDPVTyBTFziW4uH7/teIw
80KZESnEFYVMMc9jGGOlzuPuP8x1Wcgj+UFfH+VMnf7pMzvRbtFkG9mO4c3l/WJ4cSUGPC9ggszy
VsLm9iWlFPK1pYm8k5dvWUF8kcUJlVGme+8/VtEyfT0iw3TLLZK5vM2ca1hL08/nXeJXK4u1SBb6
Ok2WVTdD7+aPYWE7bzEUGnsCYYtA8P1bgRGjhgKAiwtqYUYd/GJuUTa/xWH/wWyHLzkrOxhdN7tj
Cd/f84viZaQNTYQLZGZhzQ5Sf47brL0x8aiPR/BoJQJ40yzvDdRuuSDRLTchtqhiLM4u+K1Ws4qk
heS0AUiVS/BG0PYrxum3sKv6/KPsh0F5QuNKn66P17ixowYQLkAFtF+APy0u4ELvE50qXHdrWuBJ
h14GGnK2xgx65br1NeOvJEsHEF6PrW4sGGdkZgJ2IdrQSyb/wlSq2eBJuaVxELuJYfoXiwghcokU
0XpTqvjFlvTmSfll4T5AsBArpncrJBEWifk81kEypDNmVWlARatwopcsnNXPj1e3ceQotOGdtJf4
pPLCjIOYXuJEYX0z/Mbv3LkhJvkWRlOwx4WyaQgQKQV8KKspN9yfbYifcr2PTM52b0XuGECNJ/Xj
k7ILYtdoldFe4tbnltTEX/FrSjmVaPlApHnT1OLDKFnd1VBm//J4zxbRDkYYzxc3CKeAcv3yZCed
pfrV1FS30WiTF6ts/uqqinoz8mcvdqrO5Zsf+EZ4THO12OPWX58BQHkk6FQ2mBHhnb5fYOGoTUvV
qbzF5dB8LssUrTVJGSYo/ywLfQIjaIonu57v6xV4TQH5ILpb5umGmcnWoLFevSAQOVQU8z+XGaMv
pzIdpptu9e2R3mf71+Nt3loqGpeEyIDZGF5ehHa11EaMlKj1TaFxXV/kcQI5mumEYRA+pJHqdnmh
TzvnYX3aAbSQ4vD8iJLLcq0Mjip2APf3bYrH+rV0uk75LYeYIP0oOfBbuUyJSdG1LGan/v3xctcH
RJRswToK96VytTgg4FHMsemz4ha0fvbio0hFB6N8clJKfEsGV8EM0cYm+1hKeDMeWJvTMBS3rhqT
i6RW1dvQVnutuo1PJ8ZjeR4QKuV+WXw6cMZ2HqdpcZPhC3sxs9z5B2XA/khamaODpmRPKqP+uyzg
DTK1ONL5ZcXU1lNw+apa3OpgSOBG69DTjVAcfvyJFnHr/1sh06Emy9Fb5qAMphh6m0AnXphTcSgC
s3NVH8ieVvh7ZaRNb2BcRSDMuWWW93It+4rGYAw7OBjd2e6G/Kal417UsLkgWjXMGYMoXnk7D2qo
AJ4obn5MPBRE9Xzs9X74PNRRc368d5suwfcRY+6U4palqio2rIaRmOKmhsM8uJlfq2cEhCFeUCbD
+qD4pfpcFf3fr0VVm0ImxItg9e+vSjUoiFMRY7qNWmL9aUDC7RayFX3OHGtPsWvra3E/4heM1PHA
LYIiVB4QrpInHENV+hNMV+YxBNDlPt7Cra/FNAAj/ERfQgHhfkGNGBYZ9aC8Mf3bfYvT2vzcB07j
BZW8N32+ZQpcPAeKowqEc1Ee66XWrOoUUyEp9yFoku40tblxnLo83InqtvbuV1Pi///yZJObzRUt
v+LmaHFVHKl0m/GxJBDceU627IAA4UjxglIMWXwjJVdmZVSC4mZm2nhOQsO81Dpsr89/I9ASQI3o
qYhi5v1qigogc1XFKA7kZel/YKY41w8KAw7+y5Cjavg/uASEgwJJg5Nb77SVv2xeLA+tnVszjjd1
5VEPnPAaq1XmTmqS7hzgrf0jRvx3+lD0Fu9XxuQGZB4Ndzq7Nh8LLZvdumyr49P7J7qiPIOirANX
872Vtmgd7FQc2lYaDFRMuvY75L1q/5GKjhLsWNt47YEgEWBTO4VLZ6lZGMdGkKu5w93qW/I1zqDf
DNTJnQLbTZCKPyR6kOy4++oepCHL9LUAkYmpx2UlJ5KYmIAYLr9ZmSS/mfFrWR5KeW6PA0Tpp8eb
uWmL9hTvCI0qSpn3m9nrainVNi5vzyFRk5R2dXku8pqv1gSx9lZL1rBz6a68hCSCxJDwlHaBwCvc
myxTI9R9Gjg3eYqmjymV4UOK6Mdvjxe2up4IFEQ7h3YihRDs3FuR/FFP7TbFSmEEB7Vu9deimPJr
7FTTzrWxZUqMsjNXBcaE6Yp7U9FQyLmdw1w/jkHhUvyuz6W42ts4Cp6Drr9TRQpQACJFnGfeyHtT
ct6rOWKxwa3KUuPqS7LzqnZW+qFuTfnZYFMU8Hn1RU+Htu9yA7VSDgtrMoJbEFuIuUrV9zyZ9rQQ
V+4nlDwIZYHig26ldne/njRPfStqeuuqGvNrpihe5A+2i3TJ117yn+wPcKfTHKJBRa6M6gudkHtj
PniPXEPF4xYT3p/M1g9T1/Zj/1jxY0/ODL0boyQgYuh/cUf3xnSlDYS2TH6LjVg95uHsuLOW7wEl
34vzv8CahBneK5JZgACi/Lt4TJhjHgoHfOvNVlu/d9O8a8pD2EWZfk0Nuym8Fv6S8QWAb3qsS143
Nx+i8LUKldbYwZGvvqVIdrmwEE8GK8zldb9iYxZ6NLbN9k65gxC278hXcH/GDzuux48NxDHTztO2
tsilTNVWRIyCyXTxEpSy5bd51aa3qDXrPxpL8T8w/5slnt0lVnYEPhMpOyZXlxdkRcx1ivKjA13c
chrWaVvbqEs9vdVMULtZlCkHe9T3BgVXNwr0ycygg+YCbwvSaeGpYYMTj77R34aJbgyRSudCylEf
itnYoyR+f03uPYicHV4psjCRFi1XZKechqCp2lvYBeNHXZnQ8anCJsCiHH9wUgQAbcXoXA010Uup
5vkH8jbr5xAYlhv5evTkcAUeTS0NBm2IrsBXriZ0GeYAQFpl9S3P2/oHOELVrZ022XHW9Xckhwac
8R5GqACg7p1VbhR/Hp2guXW93oWn0dQkxJ+gM3g22BNpNLmZILSl/74MKWc/Qhg1bNqbLSntp6ww
0vOkNckPRHPV4+MXb70kWnjgq6gGsjC6yfdLYixgSAepz29FDFmya86S8blR5fHrYzNr3yRyBU9A
C9lCRGUJLJ7SSiPQmzHTmvqBCAaO+o4MN5ohB35sanW+KQ2wEkHIDL6YxP1+RdNsV8xBFvOtCobK
Dcs+cJNYS440K2s054sfj82tVgZaDDQv7x6dE5Bqi1io0StAXI7W3ZIZXeO0bBUYLqHd4XHfgxBv
mCLAY6RD3NoQgi/cr+oC2Z6Mqb8VXTAdLVb62mVK9VKU/tNFI4GGpn9MJZ40gGT3fhPDJjchw4vV
W5fBSAC9W8kUlpntBCbiD767RehrMQhFD80EubiCZsxm6ZSVkqpkg21wDgffQgw1iX72OtJjRl6q
H7KKG3XndIkvsrJKIY6msqBlWuY22qg50uSM6k3uNf9Uh3V9mls7OjtVOrwqc9u/WLmevdZm6v8N
r8dewWJ14ijwgIwT7OR09ORlu1cvypihC2e6SbUpHyH0HyEZbJ5O4LBC/gGvLDgofGaR04PItNNE
4RQ0+Zgfp978x2gq9TiYyl5NbrkewiMSRUGDDyW5ANneu4rPYH+ajI3sMZkjfRo4516p6XstvKWr
vFuhsgitkGAWWj44I2Ft5kT27PmyXQp469daH35TgTe4bWj8CYr5/PhcL68RYZDonGItQTPv6eKw
IckQTxbU+16amaMbWKF5nMbQcnUt/d7k4ZfH1jY2UQxdqORvKHitKAfryihNK6lGr2O0/6jXkn9o
o7bauRrFp/jV8wl3oPehEU+Blst42R+XREQN/G7wgiQv/jYKRT8W49xfxspPr37VaH+kcZyf22I3
ZN+yjIAWlSTR4sD7752k1fwqM6x48HQlro5jMzdHtWqaI3/OdLYzq3hrRvhs/Kp2vj3e2eWlKdZM
XETjBq4oMVh+b7lOx3LWhqH3kjaXT0DxpQPCDbKb+/Oz9zOaWrTVkLzi/SJdXUaWYwQMRe3y1uvK
2fwK1QGT35USfi2tcW/C7/133X9KSk4UwAUFv0ggFxe006ZyGPVK542aGcvooc5Z6MVSY/bfeBzT
6BjqQxZ/tYc6CK5Tr4Wz24xZbL8qvRMqB0cGJeQRVAXSaUrlMTgaOhpFOzfteu81qswCocajtR7x
GXR9GNRx7DzmqMB9IB1Yfupjuzg7XboHFdqyRV4ITAInpo+72BCjL6K4QRHXizKzOHSU0j4M2RBy
lsrx22OXWh9WHBlIOnLyvP0rCs0kCJWciXNcKimbL47dqt+mNH5Sp412EfBV5EVgZxEDKEvQguxn
RWMHZuP1neMfotRMD4GptzufaJULvpsB4UTShxXqsvfnQ81VH4Ax8jGzrhU/ZfRM/xkDKDTbNm5P
SWlOLyGKIGf60fKpau3wZoSDfX28oRvfjjG3d6YgWmNM99//DZlvzGNsy42XxHL+avhl/LFW25FS
VjbuEAhsmCKgIVxjHpGrfVlHiswsLu1icry0nxNPjYHSVIbUXcz2aWwLMxK4vmCZoMjDBgs3+qWG
qs5Z2/R+ZntyWipuUDfxOQhKf+edWkYzwgrPOzecaFBzyS2sWDrAIMJ4L7S64IxOsw0kKS6ukGr7
56bpk286AY/nZFl0LiczuTz+dOuLnZIqg20iFyRPX/Y15yzvkb7zLa8CD/hx6swPFRH3jdxmPhMt
VOe5V5RPGnMOx8eG1+8zH0+M9wqaKYZzFz6j+m1jGHNse7qV/hFWcKTDYZtAbplObhPIe/HH+sxz
2KGX5xYT7f/l0wnBT52QfVqeFCVQeAbd4DU8OKfHi3rXuru/1qkO4DWCGY+SwbIqSG2/AsgjqZ6q
oU4H2jA0eo84Ve6OFihmLm5nDP/bmFqhQH1c2cWn3G61+pZldRGBkuTloWXeqsqnJKut6AZC3f99
iCpTdSd77KRrUxf+xzkt4IJ2mZIwAjcFFxC4DLw0e0TXa98ANUwsAw07TxU57b1rUpGcyIIMxaPj
w5TJ5LeyhmDXmA6fFCouwzmXGgOAQSVRcrLNqVR2ZkzXPkKOTvMC/0Slhxz3/g8Y/LmF7jpQvVRB
ptpFgrW1vwW5Pf1uj5Y1H0L2pdu5YFaOgi2hC8UkmCnQnIv7VCIwYKq1jb16TsdL4oTRuQEEcX3s
KFtWyG4FppIUd0XYOOl+YdABSjy9lEL/pvtVVx6gSpjSnfdhwxATwczW4PwsZ4nAZQCsVZJ5SLzU
Lpmek/P2VAV1+PXp5QjiH0BQeIuY8r//UHVUt9IYRqkHLoORWGOqDnEEz+FjK6u7n5ofw0iUjPk1
4E7EWn+5kMs6MvRx8COvGGBkMuNS/Vio0GNoavqklCExiDBFYUzguxhMWjS1mjRBhdyMYw800XyU
qtE/IEJjPVlXfLcicB3gLSgsLmncmrwOC7o0kYexitRESYvqkIxhsXf7rbIvlsMLLRC8VDn4Tvc7
l9t9mjtZHnn9UNu/tcmsn9K4Mi6jLgcfB0uqLrRGlSerA2J1tKWBdgmyXxKWe6NUwKsxRvTNC9F4
/ckYx/QztfvwQ2j18ZdKM4e32IRs87GPCB+4u4BJv0T1iI8mIB/LIqps9JOuJHrsZaqUnf0qkkH1
cns+b4XxPwYAQQCCQdLul+bMNkVZPUo8K460kx7Adekr+h64dsPf8XPCSPDd9HGXT2QYhkk3ZVbi
VeowxBckwvT5rCVNGBwyJ9uFr22Zo7pHbR1BG96uxfGyoAOxNWkovaoOfG8YefLtRgnPgI3ynUt2
9bJQ5uWS5SsBgSU5X1yyxdSXTVuVlec72lAeHYAY6ScGIszsAHZZRao2ckqVcGvu+kuglRAAPv6A
67UiLAJwjZqViPKWDd6+VI3OZg7G03pjPrLTf8s83Yewn/fO+ProYYkNfSefpHOxuBqDoM7hL2wr
D3IV/2MpSTpi7Jb1G7G4dkxGw7ka1hw9R90oUii4NHi3Ga2EDWJZIgt7kMxG1BYkbvN4YeCxOVQj
WMC+SvKdA7exkyCHYThmgpOOmb445X4i+47im4VXKYiHU2NR5/gwqEPTnJRW9qWdeHVjO+m4Eioz
GMW5WzopCAHU6xziDVMLh7Pit9MHADbTm8XU45s5p8obmk97emerGJ2MlNtMKBMQqNMAuj/uSOf2
Se43sWeRErzC1qadrH4sbozYKYGbl2EXf5mzygley1QymkubZdbONq/vNZJINEeY2RaNzOWfMDHy
rg29Ld3gTIsQL7dsl8djr7O4YYUnj6vaEXr3FOvuF1pNKk2XqPZvcxWEb0zXfWeONf7y+OxtGRGd
J1EL55GVF0YSdW6Nykj9Wx5l6Tmf0vagJZCzPray9kuNSQggogJxQGKz+GYJV0qo6nngTQqcFjOs
lV6RMdUZGtIet9HaFJcmZSOR7pMwLqHvDlMxuaENhZcxEjYeTHSLIHI2JCOCj2eAhvvxytbeSAqD
6yMnBVM7eJj7jySlVT+ZtZ16ZZKqxyzVNC9NZqD1wTh+jBCOOytWaB3LJhhOQzA8Sc3NQSBb5Ylg
+psLmUrKvfksFe+u1M0eelmpdCx0DdiITrWjdxGemPbI9NbegjmKNcxHCsnKZX6cMt8etVYxe1k6
6dewdOwj0iPR6fGerj8hI0C0gYCKUhMiiL1fVEvMMKRTOHuBb9IvqTWrcZ02ow/kw/G1V/3btIZY
tthBal6r4n47ovgtWZOnyFVzMcwelZ8KL23QaPr+eGHr7eONQ98MAWRwMXTq7xfmRPkAkf7YUwbX
qoA6eBwzH6SDCH9sZ70k8ZbqDmEzzw08UQs7ORg9MrXe0/xedhFRLK4p/ATntpP3VKW2lkSKRmb6
Xt9fMvE4DRpPM/gRz5K67Co7eXcOJEhvHy9IbMx9ICl+PwmgLlRMVu9aOUqjxvSK4lkyYHqYw7Qc
ka4QZW64zYexPxOsy09OH3O2BCiaWBlkB8nUskNo5aEy+napeAlIjWOMWPYhqCPr0DnJk9rm76bo
6VKioPwCOHXh8XWWzfKcRYqnjfRxpz7NziGy3Dvnav2txH1I6Pq+JiDm925hqOUEF7Amez2V0lMd
KHB6ldOenNqmFSCIKJ+KYG5Z3AkjBaqewJY9K/G781QZs6u19R4X07q4I7ZKcOwInAZ9x8VipnmG
A6YfZW+26mA849969M+YZmr+ko9qq10sKjL6WytNfXWoawOOnF6C8ufE1RMOn1K5q8JrmZedfQ0S
A1xmaPihJLlyVjUGc5tZan9XpjzJTjK06/xAn6NVEjchkanRlM6eatXWtomxaQUpLviUl6Q68ajW
NaHhRMk9Hr+rzNm/CHz+3klaXw1MEFF9A4jFo0H19t4HAoLUtJ26ybN8KT/LuSPaRol90ILqSZJX
nFoMKxG4AIJmSHuZ/fFZ/AgxTi5WvQBLXg4Mn8E65WpV3bw9vh82No86NL4m2jjgeRcXq16qkZU1
8eTJBIGHaapU1+rt4PjYysbegRagnoheK/N7y/MTpVMA18s0em1RV9ephrAkKrPwUEztnoDD2hQs
Aewf3UUipxW1tqFLTlfEfuVxNaivaSorf8bOqL0wayPt4HC2TFFqJn6BQWcjYJqi0bFGrfYawvYr
aizFoe0NWKlLewcQuk4XoHth+hFbtHsIIe59D+mLUI27uvJUFWiVmwSZZLpS3UuVCwqxyM79qITF
Gchx7Dz9IgrFT3IjGolgy5eckEVb2EbHkfeqYlJu4BPbUyMp1jmLaAc99pL1W4XGKHgjUYlgVG85
ExggxqaHpVl7dS5l18ZKnWur5Pkh67L+0HeyuZO+r32fPhPvPdEfVVm6pve7SqXXGLpCz7xwcLIb
2G/9FEj918eLWjsJRvhm9BZplfIK3xsZkizTq3zOvHySwx9OMFjHiUmVG/WE4fS8KRIS0bqHfnIF
sAX/HMnkVplH06o7hGlluGntB8e8CMP/wRQYb6YdyWKp+C1WlQgeucEfMq8zjf9qc61emSoLjkHZ
6jsJ0NopCMYAedPKpne+It9yJrVI0SOuvIFO6F+ZpeeFh4RHN51lpYlDOhRUCneuqy2bODy5o0Bc
gPC9/2YA3/QyRlPBC+aw+wrTWnOMMy06B3EZ/Ykas7Njb8NHRGaA29MfgIRmUaYNjEKWZykvvdHR
U8nN1NKaXb2Sq4TMSy7/eewmG6uDo52yEf/oiS9j3H4c6JbTHPDI8mG51tXUrWzluz9Kt3Eey/Nj
axtrA50vbi8WtsbBmdGglxqkZvSpkMo6l12u1CfkAurgCgyz3dMb3TjTQAhpx5EtU2lYNlbtrpmd
Mo3Altjp+FUOSGGHss6/PF7UxhbSEIfc5F2/cpWODJMOTUvrd3Q7C+esmFFIEFQalxYM8y1Bf/Tp
VxowjiCtAouJWsCym6PnEdWhLug9wAW2G2jG5Bll0Oy8Zxt7JyhygU8xuAF8ceH21pAXmsqQpjfG
PTi4zGluMc2q6+O9W79ljBrw27mgRBy1xODENArUSEp6TwLF+l2ep/6oz4l5aX2rOCLm3nyUJk15
9qrHJ8RIM9vIFQKn1P2JzuUoNiPoHb2hVrQvkaqFb3Vl/Xi8stX+YYTRbyHKRhzK97o3Ekx21Oah
1HvBBDZhiuPskCfhHjnulhXyYOJdKglEif/H2Znuum003fqKCHAe/pKSqD14jp04f4g4cTiTzXm4
+vP0zgccixJE6AUCI0AQl7rZXV3DWqs2TZBSNxZPITZ/dvO6OPSlOfqmt+6V0K6urbxE6KTRy0dH
kpbb5VpQ03GGGlUxOvaL84G5oYwBcJrsw1SV8ePfhnoICGPKofL135jKEmVoyrydnpVJ6fRn1Sv7
+ZAw1+hRWgPuh3yH8i7fn2LMtizYm8rEl6+mZ66Z+cVRxsY3mLL79eFT8EbdIVoiV6AUc7lzMBoY
cd9y1Kw5XnoK1sPw1Nu2le5k9lfnQM7YpO0KjplWGNLnl3aGIRp7npL5OeVsH0ge59cyEe2j7hsr
eLk3FDNtV3ezGrjM3khnX33WliIN1qlL/Hr0iqPod6UNr46cNMUlJWgH088FulxQFhvDsmiF+mwj
H1b6pRuNBLl8IALehCLM8f53uqo/WnBpaEfxJ+Etdc9Lc/PK9GsrZWWgHLOT2g3Kn+M0mL/1ZZqc
EoISYJ3afDCM6GeLFO7Tfes3Fkt8QR1cTuwjmZRf99cm8KxUM7gU9TlNNPPFrh2PwWFVGqRG2uw8
HlcOl4VadC+lOAVYri3zPrOtbHBgBzyrVAaDpRo+TK55VPR8OjpO+bqW9Z5E8vXRlGRDLrTk8QJN
26TKqVGXxgIa4rlth7nxbUX7G5qe9yi4WI4P9YCkGVLzEKLj9mwuRpZxDdRnxRAgDUeHm12r41ET
TrfzaF1/LqSpJFEHsJZsYW4SsAylhJypztqzWlXRz6mfp2MlnDowxKDu9JtvmCJJlork7J7ECFye
DK8aV6V02+g5muu08VN1to4qhHU/ir3lURkWtlBm5DRiJDqGmt2lMYY54v69LCIxV9J/7coonw29
eXAMH91f3nvuNNAlcGLUVS+ttAWExjLKnec8narjIHQpPt3WO5nC9TmHJgCgQmL4OOXb6eUuqNMk
UnP7WWnS+pSncd779pS7Rxgl6VM0THNAweDhMi6zBGjQw4Ug3OTfN2e9iuM+59lxng1hTD6npw4V
Uyw7a7sKOHlH6AJJA9RU2dDLHRxNDbx0pBvPRmPoR9tokk9ZQu8kNhTn1Y2N+tE3WVbaAWlLMCTJ
wlbOJpF9SKKC7sVoGFwOd7JGlCQqfn/QCfI+SqQyqHneGAhcl6uKompSmLKJlTyO/uwXs/K9sp1e
52Gddjbw0iVxn3B9IJTIsaTa7BVwjnZjhJ6SNpyEO5eYAUln+LM2KXus0Mvr+58hQui3uYaSk7P5
UlMVkR2s03hqPa06xfMIFmBs0lcGFu01U2+bIguhVSHR+pvLa8RZQi9jGU9Tbxxnw+g+1Fo/fh7W
PQD1rc3jhQThLWHUtEYuv1PcwfHIO5c19VTxJy/r/XIx9kRO5Pv+/1sV/+0cqQE8TGJBnuXNchJG
+TB2CStdb8Yv8WxaJyU1ugBQmB0UwA4+2bUyv/TqsJPNXUYCb4bJh3moOB7AA7fHsGF2UKYzg+QU
a4YSgqhOCAx7oYaqPbeHLGvUM5hB7cQAWu9gF+beEKMb31EGwLKDxoN21V1oGOyZrSv2+0qpfHXK
86BLq+W5rES2E3ZsAPv/t1a6rrQ+ZdN6q6MqFLM10kJMp6VCoSSKdC9UqnYMDTPuDjZ68f6grcuL
nDEuh1U6x1RjgsLi9o5vaXN9HkqkU6o1d3677wpuHDE4oxQYZZ9b5oWXRyzJW+gRY8Ye9JV2XGO3
9sexig73rby1UDZnDDOUPijtIG61/dRaktu5Ww3TyWxBA1XAPt6bcMUZ091Fh3wycj8uOjucra4P
lI4JY7GnZ8fMafvP93/JpUP/7zvgHahoAW2RaIjL9c650ndxWU0nJ0psv/Bc5aWBKQVGL+pPo1Ae
44//Z89G0J1cAXVbe4vRi9EZzCcK1ic7zUAqxTTiBq0WtOSqPVmG6+MsqWUEf5TgXUAYm3vcrauG
UL7B0qxp/WAUufe1rIv8mCHuNewkQbdt0WiE60JlfNtERZRyyZLZnU6Z2ZBrdSg++KAwmALm9OPX
+59swzaWe8jC5CxhpE+pxG97JRNNYC0uYArZ3RqJl2Js4+H9Ah13OiWJ0xu/L7lrf1TXyEt9awJq
bFWa1QSx4q0iMJIYuTRfz2vilJ1duL48gMkIDBCgd3mtt8gNE0SIMBZnOkVWkX9yC4bVJZ73mPbF
f8sHAQa+AEwiTfjNdy3MUml7DytrVQ7Phl3pvlC9fueK3lwLRQD5CgDr3eoR5k482gDq59O6eP8i
81wEnjlnO9HAG5L30g/wZiJxIHmJkie1uX4tb4pQtGY5eVM2CBQro6QJTHTPen82Ok8JkL2Db1d3
kyuOphrlZVgII27DCE2x7kVbFr08DGqSmx+JRZslyBkz3T51NiV4f9HGbq+2dOOgI+0jWQZv5Lxt
mDmuq560AmWfcnZ/X1Z0181k+g5sc2+yxo39J2hBpg1yIyHgtl9hTOAETDeaCV1qxRdllwdlNO9Z
uXZ/cqIUJW+EaeBKbZGTk9bMdpe3y2mS96Rdgfip5YsRo2Fr9cYO/l6GJ5uPTfgHPJOAVkJdN4WF
mGETYoFCdCqVogycwdUrv3ON9WhZS/aSM+DslHdj+v2+u3jLqy/NkleRjyAdQesCdvGlix8zL+8H
uvinpq+jfyPIxV1omtmY+bXXaN53Hp/pG4I5hfNSp9MQ+8gT59rJ67TUO6Z2bP6jAEM3g6FYKjm7
ojCi91nruBkTqcyuP2rdase+JicJ/3QHfX2lwVR869cm75/NOovRi7YqZl00aum+6CUT133RKkYd
ppFuf1uzSOn8eZoS/UMpxNrR3l9hCcgxROKsD4vN1MZITPbzMIsl1o7GnJc/VeTTojAqDSG4HVa6
tDs38/r4uSDCKFW8NVQJqC43LdPX0YYSacDaWatzAhwxIBl+DF4tXRmJAEwhxt2Q9NrbXn5i5tns
6Itz0ko1f1/DHXquVbHHjrgOaAmaIV3pdP2AFJlyrb/UePqm1Qqnd5xTrYjyo1nOymlS4uV9wtD2
Q9uOyfcIFs/BhC+zU7W7YRlOO2VIsm2ZV20qIzUiF7U72u7J1MazPZupvwjjBwPGnhDsej9HtvCj
6MGKJDKrMFwkkFxO5aG2v50NoVWuPld2a52motUP6zQvp7TR1J3HbusJsSIJj5I+R/0Owv7lrsa4
rpg+p3XSWsohSpy6P/qh9GhIW8lDWfDbgpgWYptYk3/Ym7xnEW2djdRfTmrOSA0ECsc/lsxd/7zv
KLa+kAVR7KHETgiD8sw2XooHhr5KDsIp61rLDoZ1bX+L6imf/Kabvb9cS6h7ct439lCO/kFEhFoJ
Ra2Na5oK2J6LXdgEDIgVDmmbnSbczBGAyx506pYp6GqQRynsggbb1EdGu2o1Z8HU6BiDn636GGQq
TK8kW/cQpbc2Uh49JBElQX8bUzMnGPTO2tunZJ6LwI1z/c9YdAxSsOfo47TWTvDwh6MHjgeRI2Gp
ysjf88v9XqvCEprEQuTmFAdxg5C8reVLiJxrdzDIFv8HewReNKUJqylCbuzpcBmKCOjYqclS5xUr
1WkpVxHazrAcS02pfru/vhufjnQcWRYpLCLBq5frMzObkF3aI2+tfq+bAmlqrVq+ty6j6O6buspL
uQRS5UMq4YIKZhr6pS0NSc6xb4ro5Mxj+wcTlaK6QvN3KPs/BlcU7ufedFsLyauo1s+J1iEGJeDP
Tk+WFi8vNU/GiM5ckagHvcrMVtZN23rnR27fJupgZKicIRpjHlXgjT83KRyJxlScU2qtxcEclv5Q
Tt3P+ztxywjtKYgPBEikUZsHEE09WmQIbp7MjLkBMCQVf7H7vVqL/Ft+jU3kUmSthYaLLJhurSyx
KDL0Xr1TsUzd01R0zEtMBvU4W8P4camj+MlcHfXoDHr8xRm17vjoInkTqU29TUaS+PbLr51nQozF
kMVhNpGD5rGhnWyR/7hv5MaZ4nTKl5fmB/5n+/6KtXDr2pvjMGUSNbEOJCR4pnQ700M7rN5fWtSq
ZjhOvad9jsxVjTLSYatfDpDA0Z2Oa1ehHjFlXv86N/rw0xmM6bEBZfKJYaCCxFCDw4QKsvVZjBqP
ssGMk7CbJzs0stIKh7YUD8kW/p8VdgIKG3eVsuTlfjeRWRvpWiRh0qdNoHZFQik8qR/+qqwF+gwR
B2RNysOXVmjgL85S10louLXh23NWBRN1wx0veH1BQBQTzkuxKPTMtuDiEoC7QAomCUsK4vzRuMFs
9NVOF+bKCrUSmDk2VEO+y5V80zh7UWzWLVY0Lz124H+DjNk/j66Fvxk8KcOdwYjJNtbljrlGlIgs
U5JQKewI5TdP+bPpl/qv+xdhMz+Uz/9mhlYZlXayLnXzcKyKYc9DxyADdSztf1dvttavupMIyyfg
iD82kVe0z8qorOprJkz3p7rknT0RiTB22i/6dEoP/QyS8sdYMwzxFHta/kVkJjS3sXTGd3E8r/2z
kVRT5q/WaiXhCAY7DRaRxZ2vGhVKdqoaD586d4AFfX9xV48Ua0MNTXJ2oXdfCS/LyqQdkTKxtgaB
QNOsX/IqW5+VOt+jS94yRctdDiRmVjUwu8uvpeYZI92gw4RWYTMfoWSkUUobxc+8dI+HsE1Zpdoa
4wrk0yt1f7ZPTZU59jR1Hlz6pjz3clqNNVo/cMefl8r+ODAM4uFdfKu9StF9xkNtEyIFTUXhml0W
Wpnd+CuzsRE9jBgARNv2dN/UjZtFwCmBP8SeRKGbXcw8NEazvMlCketF6KntdLBy47F5DG9HXkad
9BEYACmFky6/VWuaZMR6n4UKNNoAXfjq4GhdtHP4bq6FfIcyBpw2am+XVoy5X0YlozyVkv0dp0mb
gsxGR/X+jm2zOQ6DbE0QiZGxUhbbxEYWkoJNmmpZODq4ocaszJe2KDWoPabS9b5udePPRbOKJxP5
++/3bd9aIXapPFGrQWBx4zrqcopzp8U22U9z8CZ9OSioQD+EPPvva5EBkZCQ2WFM7sAvkXTdTHWj
Kg6TVhCuPtQJ3MB1ZerU/7AWqUwJ2oYmwzadKwojXsdSzcK8tNTAWR04C6vqPfoKEsXSRoIIQrGY
IGvj0/N26EctKfJQX5Xk7JUDGXhXfL2/FLntF/EblB6a6fwDbp8GwsbIlJrGMq5NEfbNgAbsSjWm
N6xy8UEFpSdHtNo/9w1e+z6qMkg7My+O3gndqssv5JRjBCGE4pGV9OOHdViMg1Cy5h87L3Zc0dXS
CIIomACio9UIYkueyF/OwoS60KS2eh5qs9KpL+Y0aJlfxYjOn02dfvHrXI3wTO4v75ZRGgjER7Rk
kK7eLC8eVBh5CU7JbeL5sKjTFLqMg4TeDBXS7/kKf983eLWfrBI0opzRjJ4BKevlKo26cKIIwm1Y
zLrwjlHigDyqE8cNe7My9qbG3loe8S/nkbcLB7JZHoFsnDrqgjWEznxE/PuvoovcH7ho412k2A9O
yOBCs7y3TjHOl9h22yvobdgrMSJrYdnOzTsl0rRPCjD0v0RLUq7F5d5I4VsLhBZBFk7TQCp9XW5n
TwU5X8EDhdWyZA3cVWU0Dn0fZ+dycqJPczMVT49+QEpD5BZEolwI0ISXFuOoKBQNXaUwqla6woj5
Pudumn5QlqU+3Td1vThMeRBVEVihVL5tjHcxNK5iNqrQ4UNBwVDFN8tJaVvkYxxVZ20R4tEyLLQI
yUyk20XpC9bHdnVUnlKz7AF9DktM7cT7Clyu28lKru8AZXnQQK58PlmX/O+/3PTcbfU5pY8UzhoJ
ta+IKP048tj9tprx+u/9Pbx6x1gQGB34RzjN6yE/kIKaYknLOqSxYwZtjvM+tI2n7OkIvIlWX3hm
aUjCtMFpcxq3O2cqyahz+kQYe0X2ZbLTrgui1U3nM+EwYnDL5OV+7aZN91y5aRe/x9XFX4WTugvg
l6b5MNi5MfwY7Yz6bFTEFtPGVahMfl1YVvRBZBU8rSJp52+gcqw6gMQZr89Q8lbjeQHZbaPxP7bW
cWg07c/aHYak8ikAzJ7wHXOqH62ky4NC0sfcXGI6ORzw8ht61bouReeWoTLTNRvzSHsnsnT9ev/r
XUVAGyvyhvxyUoA66XqVGyVfz8uQnLXcoC4HJqyUZX50s75gXxPxW9WIIrxvWTqO7efEUYMagiUn
ywiXlgVQii4uJPqZKbdnOOLzMdKHJtBmYX9GV2Q5N1qc/ubCGX4XjxrH+H+wD2GOAJBJklfCR8KM
JwVt2krOkizR2iqzPxMln4NSKMV70elJYDE17l2vjN63lGf/0TSYAgW8Gh4OSOuUpjcPxwCCxF6r
nCsa5e6TbYzrhyEnzLi/yA0lVT4XAHAkDR9wkUS2b75v5xU04BgHxMRqT/RP6lr0lp+mS2c80WgV
i2/nujL+nQyGEvtq7azlE1lpoz0LvbNVv9YmF4apYicC1aZcyZhsoc9lICqIsH7nODO68kWjpsFU
mDCfO69a7Cf09qrsZTDy1t45rvLQXx4a+cryruPdyOu3PVR2iJEKoGyoBI+1vxSFExTK8BuyNOvx
/s5dPw2y2C39GQ5HR/Lr8ni2+dSaiLrXIVrFluZ76aK81pVZhY2IhG8MWvHYlJ63T0UZASQnd4Ea
6DY8Q2DAXWdkEsKljovjmqW/ea3iBZ6e7OEtrl02IS4vLLVn6NCGs0kUZyhTA8lbHcaQ8o/jZKon
VYx7WOVr10IRidgIAJjL6du2k/RVuOuQGCLsveg7L/0YmKN2xI+qAcJWeqDXyselMXeihxvfTR51
pCAg0VFJ3ny3vIuFmNCEDVdzSUMzQ26sbcY6MNcyPo6rIb7dPyc39vLC3saNMSU5ATw8iTB3OvVp
NUZmWZPXBvet3Dj3yIETE0FHIIjensbBJQDKpkXKQDReeujawlkY7agaB/QanB3PfGML6eDilJBd
lOqk8sf88ibUSVX3RlmLsK4NUGvz9O9sxN/Sqvq59tGP+wu7sX04f5pXuELoftv4GVVQJcoroqxK
qG0QMw/0UJreXuxwbQWiHLURCYNzOd2bPJ/BNabL/IkhLDynkzq5veJH9lg/Chdiv+TEEgCjwKaI
VjbZ9piVuesI7Ix6p/mNvWpnOy6Mw/09uz4MVETegL1StO1KgbBLIpvhTWsfpvqix0E082weR0vP
zNBeS3ePDHB9HGj8yuoVZ4921RZR0g9tNnTmPIROAkfJd1u3q87EDEX6nuG3ef1RdFr7GONWOkPZ
3KcFxjqRWdz2MRTVKexOUxlyrtnVwW1TJShWQ6P2Pey9kdfbKbFdUvuTTjQFyE2GQ/9MqI2mqGHU
j1OQRGl6EKXbPfUQsnZkt67OIcEcFW8yOBM9oCu2ec5hr2aq4mHcNvOhj5vmJDGTO4/+G2Tp4pXk
ryedASHxJiC51XRptWjImZLA7Papan/XbBx8qFVx2gVJPsXmcajM9o8lMvU+DaKsnZbXWqu75Wzk
4FfjnV9zvWYaI8Q3JD00Lq7GU5plMynGEJuhNyD6H/WOGk4u4xru34k38tflmgGdcTg5oyZuf6u9
4SxJbavAt8KxtPL12PVO3L7PzDWtDvSoFNdP7aTo/WHKZuUFPKhnEs4LLX/tKLqtZHyzNmhf1bSt
bDVcF6cZ4Yb0i/J7P6jQ5V2KtuaXygakcERcZvJeElFDkCka8PWiqbuZZKCO+/WQO3qj/+mlq/Ot
BS1apH47FMIJklUrlxcK6Aggl0wx+Va6GQTh0Z6E8EVld85RCNFo50YFyfgyqJmWH8dR2MP70hMg
65t6zGLEjM18PKxNoot/6rLrvxlFZ3b+GFtJGzZZp42+2ygwxoXQwAQEHo3AZ0Zq9d0hpnxXwUwy
hXt2nSUqPq1x0tuE+dFiHyOtjfqvA8o8zoFMKp3edSAPvBOEGiZErJbTt8eqKjLvMDuTslLKmZfp
PJo6GjtRkehfDW9dVW6NlOtvmA75r6iBdP9RqkjB/hUZUaG+Fm6bFcc2Gqron/vf//qUSW4b0TyB
BriwLfp6FtrcZbQBw87rxMHutThgSI0437ci34ntIUO6iJMMxZbW0iZob4cmSvAUdrhMifiJEHn1
mrW2QPZHFK9rYmjHvGqy432jV/4J5A9xlBQKNwnkt5olmZcsiqhNepgoEp4nu9bCEoJqMC7Vnurh
zV0kvCZ0gtF2VS1OTHOEIcAlQodnfK2AtqF/qKr/w4JkWw7YCvgcJEUu44tFFEmT5pEdemMsBTbs
4liC1D9V3TJ+vr93txYkqUOwAaXs57b8Ped9p4nKtUOHCYTvG7QknyPLE4+6dZfwhXoqLSyKq8YW
WduobTEo9aSEY1HoUCuU6ADUT3t020DuQbGGYyPRnVd1scRdYXFMmhP2bu38TkszOqSN5Z1ms9kb
VH115DDFMUDKiMiM/oQMCX6JANWx46H0apd3aop+6FG5ZCjkaSkzFpBw2Hkgro3BKWNpNOop+YFN
vjTmirVknrfihRV0kXC0FfdvtFnrIOmZFblj6+o8gIygjCer7RT8yHkvbbV2rNhdanshp1+ASO6o
JNWNt4eCvm0G6BKvEWzyrd6UEG4G+NTwwrKc4NvaWY1keeQ+fCBYDO4XTKckGW55yqni4Y+1yAsn
s1dBBEidrmzsh4PIm3ZvlveNJeFXqZNyvIE7bG8SzKRUpbDNkpJG+KCMB+So871n/KYVgA40DFB/
vWoEJ0aOIlAdR+FYm1F+iOsq/pva7Lo3FeH6zPFpZDpF5YcTtw0vi9luUM7N7DDKUtPPdDgqldn3
51nNzR2M9A1TROvAr6i/cO62+qfMBpgQPzS9sGuz6UicvQRaGtlM6Bjah0+3zaYxPwcIEAT1rSlo
ukhBxZ0Xiq73fHU0vSDWdsF5V4U7wjlYz4DYpX4MmLnLO9Q47oDCQxWFbufG0R9ZV7vqB2EasQr0
lZ6Sn66jKA/A9vN/EkV20VZHV/YaL9fbCrwYdjIOUSI7t/J01lIrhpbNHuPdcbciHcyAyddeMGS7
TP3rQ0k6TLFO0htJ67bqE5VVZblCdh5qZaf2x2TK1ZLZ0LWx9/zeWBPSZBgi94Yhus20otaKW0et
o9Aayi4oXKpNpSjpB9rLfLj/MN4whW8nT6CZSo15i2PucOzmYKpKyNA2dMMa/fukAugswWQ9bkmW
HknvZXMTdsvlccmLvGXSVxOfu4ExI5onnCMiw85pypSHk0bcEnxhbjT2XEZyXJoao7GpBk2Pz7nZ
fc9dcL5ztyhH+X/tlEhuHAlZ0yJhxBzskc2blSgVsO90ic+x2XZBa61DYHpTfLz/ka4yb34ZwQs4
QoJOwJGbZzibU9KxSYvPoq5PCkA830vsf+p+JGmpHlM/IeOmWQSkXm4fXFQOxuXmWUbVQ+UYknMS
Da4P7pYq/DB7O2XvtzN8EUITO+Ob6GfQVCRd23wjRU86S6lbJTQVwywnf/TmNP+wqIgyf1x1RgD7
Q9aONgX5NWv8mtlHn7PWGyo/7xDPlQCaqgjrxGb6sdozm+yvoagcDfhs4kY7wePVHeGBICIh7JZo
OLRtLndEm2KUo+K4PCMo9ruoMjKoqvxeMS5sp7p3dZrYeHwq9QeYo9R2Nt85qkf4X7mozrOXJwen
7uyj1xv1zkW8Ok3SCox62kmcXFqel8tpF22tagvuhzHp7Rwg7VD3/joivu8jGDQWzys/ck9F9HoP
CYF4aQHE8zYhCHdpdLBFQXsidcmY0AkKbG+iZokc+LyeUrOP90RVrmioNMzwaqqUN0fYjDLwpT1v
1rykslcHPlC5vkvLOX5uI638V10QGD1CtEsHdHtHj5HPdZU4Z89L6ykwFCXpTkYDuWcnY7x6LHmc
SNnwfISBCHdsAs4yShmtANAkXNLor35ZQ71Snq04/h7P+Wva2r8bjfNaGntd5usSEHbxGQTxMHFk
a/tyH9zOqLw6jj32QWiar8WV4btp5AZDp2rncki8F83r0pei1udP2qDof0Rmaf12339dpcvyR9De
AosG0Ao45uWPSOrRNJk15REpiFQ9URdx2yODigzrXBboJvtuUncf86SEC3Xf8vWNotREIQhddtm/
2SpWMGCngYW0eGGuNaL0LeEs9HxXa/xf7OAsSZgRq0CXZbtCu0Y+svfgtrfOjzhfh0+q0ZU7IeSt
1RATUDIkrqMvuvGZ9EdTreNshbVwnFca8QxmL9Ll8PieUWTg6hCl4vU2VghUC1ePyY1WYjbjOFW5
Nh1qbZ72Oq/XPoFMD7Y01UkSCeY9Xm7abMU0F2aCfLLmNAAjJ148Z2gOWdHsaZHf2jk52QblNQo2
RFWXpkwvV4a0yCO6M236hw3nMrTyWj89vnOQfeQcQoRAKbteWqm6NmJeXBKFxpgvx9TI1POgZPbO
K3Htv9m2X6xstk2A9+lIiKJwctLqQ7Va9bNITP3Up4r+jj67c7y/qlu3V+o+E3dIavt2CjsDn7yZ
ahARtmYPT/bq/pU34xyAVoFLvzxnNTiZ+xZvfC2p+CK5C29llI3TggOADoVWRmGcLF3oqm12SGZv
/XTfyo3jB9sEQzbdBep4mzNRNBFyMJmIQiXq4hD/552nMlGPnI694ec3TdEQolgjlbS3wltTPxE2
GEMUOrn1dalmKstO1hLzVMXOO3Nz6yxwzRK5CMlncwRNJaezgTZ4yKDW1h90xTiq5mA9ftCReJDh
IUQa/OvmNS9a217irFJCrxgaO4jsOHo1DckQevgTSVVLgkQ8q5zSenmheOKnyquS+AwEo/ygZOX0
kinCC5ahq/68b+rGraJJAvmLYB5AwZYmYhRiZUP75DxUuvrSR4v7VClK99kt7P5Py2nbvVqhvKYX
ATDDlomB39YnC+ibQ97yTiJJmidn5iLPwp8aw00OepuYkOVtpf2baDZyT/VkJdVXI++d1kcIoWv/
GZyhrY50ttUm80XUlR/gghjTxwHRD5TAYA5YftXWUxVUjtPH/uqK0QTtNER/Rcze6o88tjP1NaTz
xKHL9Djz1Xy13R9240SSBa2pyfto0nEwmuiGPoz7QvnbQ5rA5WFrq/qkdX3iHbO8U2H0x5Br4L2O
purn06TkgdHP/ILJmLohiKc4+6NCPJzJxJ6aFqGrFMC473+5G0cerDEYGoiWkogk//svRcoWaK6J
1hBI4CmpPyOBmp2g6fwPr6IMzQEJkSUSNG+O4jA6NUi9BV32OrGOVFfKoFkpdfwPa/nFysa3Q5+y
DVLX5Bxp2V/mMMwHQR3jcN/IDW9EIQM5I+ARVBhMeRV+2TDkJtuE4j5HPR8nSUoXtFNL7ZjU66Pq
IRQjJQyX1i3OnDrRxhQjjRazLAoGyjGD5JxZ5BijyLRQNu52tu56VfTAifTkH1TPtgllBcqlSG09
PWdJnB4d5F+O0ezNJ2MF1/zoBtK2BXko2xZvGheXG1hA/rbdAt1WxGKNYG4c6+jFjvWpN810xwNe
H25M0cSVOBbw+1ds/ajojMYCZZvQPfR5oRtfG7w9RP2tvZMcW3j7FE3ofl8uqOmzsTJSOKdRldIx
zLwh0Jf0d4SS9njz15ZkLQOpWCmpRat98+jCTM2RElTrc+NMWhaABkHBM6m0aTyopafuZdRbc3wf
+b5Dt6GrTwC4uU80ufPKLrwoLN0F5RFXL/T8nMZFzJhMdUjWnXLQNlSS5uD/keLSNoEJtvHpltAb
1WmppqEIAbqpTMWLNhrFoavTIWxd6KadWqg7ccz25XozymV+21fAaps7plCrQykVXa1u0ZIvijN2
x8VqzScBgeEdUe6efoxcxK8PF/beiCSySGSy1I0njBBXWCGCKzQHUzSkRPez0rVvRdd+nNwCRQtN
nMpsejLLfCfJuvExyX1kkVIC/67kPqIGqEJcr/E50Y3CY2pDXH5eAGx3x2m1xZ4rvrGtEvdENM/o
HYLRTYzTDGbUar0Rn7WYmXqTWxHRpx3DoeJ8Pk2jt8w7Dmx71eW+Anzi3IALuVYNt50kUdoKg3Hj
zr7ntgz6LMq9cbq3rbxJUVJKJJO4vOqu21QlIujx2VwYD8gks/bAbMdH2R6s5Q3WynJgDFCEubSi
GeR1VpWkZ5uZz/D3zKp9YQxZ/JrYVmn7TDWxHt89VLeIR6EhS+zH5nOpC2NSG7PDYt+XH5hlOqCF
qe2JqN04grLlQfUfRjcl+s3uFak3uwsa9WelyOujmsTW+0XR9VAf8r2i7w1fQoOSVBJfSXdjS1BU
WiC3ea7ynjWi+ZwkgDUEDvJoJG1U+AtDkcPBaqwdxsD15ebLobRAW1QGwtvLbS2rp9fqmp0XV63H
MO1HfXwxY0tLTxPK4d3zZA/F332UMkcs19rBOcw9zNoHXz0GaYO/kjUbkDxUQzfHZ0oVW+uTMj/3
Vlp/mRJ3+TIMvfh8/xn/r/966coo1nhARbgHqqx7Xx7TQZ8NszFINPO5qtr3q1WM0clTUjH+JhiB
+1OhpKC89E2dPc1Rq3vnxhLV+pSt0DnJRPrYOCo9YPzXqTOd5lM5LHrR+jzncO5T227tY8IQeS+U
ZsRxydKpICgZvb/HGhndQK/E1PgQJ9wm1Lu2NQN1XFG6r/O4qf5Qo143DzFiPfaXyJrwCUDgG+fQ
r4A+n2JDH9tXbU2Q/42GNUk+o3xk5z/iiqnqfjyYmlL6Y6no3YturE6CDlIEXABNAncJs85V+i+w
HTTjYDWqQDYkanr1z0iPl+XY6tPSHZMydQqQOqjqBDmciE+jp6WwL3VlQJgSzA9JSxbVppNQjJ8H
HZakiLXFT4p2Ss9V7TTuzywWxniYE63VXpEJWK2gE/ZYHabSSDo5RHxRw7yoS/VT4jLx4lB5szq9
JJXqFWHO+XMOY1Uj9eEpVmn8ltte7fl2kplmQJU8TvypZ+TN4HcZAwHeSyki9dUC2o5QhaczuQyF
l+oHYufl8CEfhav706zWVtBXrfg5OxTBn7VVWcpPreui70GDhckeimDsxsHLZlhppQ0b4DDn8+oc
ezdLOY9m1FXvGqV0hpOi2Ip+Jsacyi9LTE39KWoju3hq19yaDpMUDvkywxzXXwFpFYyB6vJc+44A
mjPBbQb4srzHCgpdKvDu9m+Ffoz9F8LOEW55jKvqiLxKWvmMx62L44J6dpL43kxsFYMs1obpvWvR
/jgKVC4YwVh4MaNqWhxRQlfesrOPWr8YKmJ9do/QR7csEFkLsJP9Yeq0znmXLYCHIbHEQj+QiubT
x8KqY+//UXZeu40r2Rp+IgLM4ZaUZNGpbbfbHW6IjqxiZjHz6c/HOTfbkmHBFxuYmQ1MmaUKq/71
h7+IKtPgsW0bo3kMrHEsQt0brdwN11LrymPuarb3uxNu3+5n3+rVH6U5tbWESSnmzIgay9Dqz73X
B/wAftNP83XdD1Z3XWT9YtwqpA71VaEFMt0nzZAlIs651c0XNJim+Wearcy7d8l1twjAMszhy2yC
3R2UluFcIorZmL4tkMf6uKCvJ9lr+jBn+80Ko4nxN59FtGKjkplhnwo2UziKrKbRYKp6/gfEMJm7
ljuk+1xriW8dwFEr8ahtqOGh7CDB7QWd1yxKg8miBJ4WIzvUcz++qMZQ9b4PBuFGrJlRhaSZZoT+
rQ2/ytjVXX7I28GqfsDCJUW4sWdPi02t6B9Xt8IcPLSL1U+m0PS7Mfi01l3lP1UDxmgPejuZ6C+D
atLlGqrVdwGGkB1Q0Mixcu71kdbYsXbFZL6UTjEtOxN/+CDEuG/7f+qxitgZMhP99UwIgzw0du/o
Ye8tnX81WtIL9oAnSfW54So2w66z5I+mHnqLqLCh660DRoziF68qohJXo8uT42qsQ7Mfm3SevmlO
L7K9rxe2A/NHDXYflWKcyr0xmJ2HtnzKm4OAd5J9ss1Ws0RIKyZtdxi8ulloFX4//ZqIPZpjs8Re
LbK9SvFGqkZTGTspZW3spwSJHYYv5Ni/jENgFD/9RZdzNK4iwKyOTq731ygVCUXhXPqTvKpkb0Sj
1cWOOcHZ8NvF31tO1z5YGSyPqOrdNt3VrjsGuywXaRfhy9m1jxmx1jdgJFO+N3FiGcmJdDN5myxq
leGqeXkGaSYY+kd/RQMbTmU1aqh+kvTHBnIJGbpqUmsEJJZ0/zItS54HQ8n5eq2GpBigcfhjVew8
WQo7AvgZfRWmdBN7fF+WmfonHEbZl3nIWZbpd4Ys7CU27IKMEXcxpf5FJc3MAkjKYlx3bpVrONUG
CIDHKjTsXHcfmFlzjesAjfBnXAOc6dfcDm6/q0Yf2mnYd6IdQjzJKvdKBaVrRdXQTxVaHHe1vAL1
A0ahO6uWXXabrcncoM1u1HZ8m5WLoAfqYv4gCyVF6LVV8Qt/rDHN0QWrXu2k1+OUuzoNf1s3lg0W
e93cusZNm2hiiFe7cJnFplOVnrFsk94PPbz1/Gt9NWvjOsjL+jmA+DJeC2PpqlAGq7gu21nXjhmz
6hyaeWjdcMoYZpdXlvGtC+x8iGZibGjU2WKQuxWne/cu59LV7mXKipjDVkcTd+fbyjGv27Yf06vK
y3zvV5Yn2XpPxPDYcWO1puqOc7b4DYbUI7SZx8QNEvUJPYr5FNQ5D+tqtfuv/mgbvxMsa4nq5WZK
IgJuptsuHcpv1BDioRkHuwxVQ3/iqEnd/Ybkanxpq2qeIxDM1b4l0cVzrumsjDKU8zz+y9rV+ZtM
85gd7Wxo82NFojXHUiM6ncdT4GCscp979ry8KGNEwQHxKPUPfrmm7CJLrK7HNLnJ8FQ4iyVv/N6Q
xDO33MclSSHN7N7BxhrzPwWKbdvCTtNS5YsBt7yE6KwWrybKrHLNMWTHreVVA/GtfBK68Psw75PV
vhrw2DLXh3b7Ly9FneW4U2hFYw+CdQuT4xBUahgjHWOR35WbOISFjVCMw6zLeu1Oa63+wehAMK81
T7bpVg45eZi1qTlQWVSVvrPWwfmlzb3E8CeTmfPbJk4tj4i4EM2TljhNETouXLK7IRGyM3cOYRv/
jCkzntlPWvJSjaqU+8UwZfYvpzidowoq7Ed7UVScPGrBQHi9Qzk7LezbUepmWdviOJd28WMsUtXh
vTr7+m5Zde1C4Xn+iqARSheAux81D+mur8tOE5GjtS6JOPqI/jV+KCt9rqnSlqiB7HCJ6/jWaDwf
4Fb6NDogqbwercXw2JGGLY962w03WMisEdZf5r1MKu8CMHb+uOSlwiGL9/VmSHcKxXYYXPW16cnj
XM1/KHHbXU0X9OpC2c7fe1K0Q+3ewi82oTHozuvv0Z0+01TK9+BaWT1onsZ161brz/dHOX/+w5sD
bdgAh8315uSlR0XQ2pAFkLc3jnzQi9R70ZwtxTsVBil9ZrpeeHm9NSAcAXicRPPxLDlBxmzl5rM1
LTnImJPdmkVqXLeUutcEzPWHylva+P0PfOO3AgXArXozKcPJ5WRZpAuym1TriyNPGnUwp0HEpjSm
C9P45ihwfDbPB/hlp2yiTJ8NqyRF+Nj4I2+irKRo0ieVf3v/Y95Y4wGNfpqGAFKkU27//j+QNg8A
nXp2qY4mRe2ucTQ3okkGH7Cw3N37Q73xRa+GOpk3w5LGArZZHUvOvrtZFNUP3Z8uNTXOX/+AC3hO
w2pk3wIBv/4gAoWzZl7G8ijREcWlM9DrMVbnafGr9kW6vb7L5tx+/Oin0VbevAjYWJvO62TNN4Ou
Ri+rqqMy5kzsOnNIthebfkmGd/ZrbbRU6MouMA2OAafM0WpteNoZTX2cPa77VPOLX9w8FjaZ5fr5
/U8621VMIdgdukJ8VTZ29Ot5zBssp8Gd+uOQUAnamp5HMphesOjHKtj6sEYD30I0wkhpXfATknJP
UCi3kWqeApPhSF+PxLx2m6UK9vMOfNj3v+xsEjnTOSiA18AK8Y88wS70pctIU3CgGOSLt+cF7j4H
UyGv66Xo/354KJ5AsPQsYHtcTU/WRYDiyBtWhuoD7qh88GU4FLm8qrPmkm31G1+1YYZQzHGooS1/
8lXaXI+DaHvjaNgJ+QgGJavcRE+jIy/ZZPn89K/uEYvuArk5UJM2x89T9bNhzF5a0RA4DottqBge
sfmz0juvCc00zV4sYSaPIuVD98Vay3L//pyeHSPb6DQJ4ARAR8HY4fXCLI20l5Zg9BSE5wDM5FF2
uZdoZ2+NAl0ZyJIxyNDZ5uA/5yLv7MYBFjGPekEzAMPOYafjCnLh3DjdZOChXCH4cMMa5SI5JRFz
bjSbxtU/jpXhx7XVrnFhD38HZPkHe6guTd3pGkGUsrVZWIwMhn3byUf1OKh5c1UmR2gw9aFe/WWn
W0pdiUBccok7nT+GgqL6v9ayBRp66jAu5wG+0AL0Sv3rRAWM1HhQSlyAO8/nb7MwoPDcHIN5KWwf
/J9fKcAEOdBm1z/Owv3eC+O2K906BB55nNw1vTDY2ScRf76dvBxUnIr8l9eDyQq/5cRcrSPMgmba
9YvinVXLIvv5/gL/f/T0vxtscx9F70ldvdHmMfF5PZLZFzwmAj+NC7PiaD/wfpv0LNadUm5w0tL6
41fHbob1uWvX2f42N2ZlyJD/RVr3dHNzZ+c6CAbvZUH7/w61oJgjJ5nTKiZSZDUeSpEV+XEA6gGL
CkgQ29cZCcfhBLOt+j0WEBciCM569wk5p5jjWtCY2hte1spoNFuR7ACJhPbcm41PkmSz1Pl+SSxt
3NeUAJkbBoU+/Rsome1dXZglT+W89Z3jOBHxGtWpZUzYCwxddrfORSVv66bFIKl2As5+P18tETUL
jB/EgHmT3nspBoB7Z0gmFcpCt5Ybp0DagI+ypBP5yes8v/wkutJyH0ySIMmNS1VSRsa0pPCdfV7v
N6KsWu1pcQJpX7NmvPrGzrK0DFfLWn7yAm/0vRi9ar43cKr3Y/qckEtCQ6FRPToI7NW/fJ2BIoA1
bRzwKy9RUZLneXkQaIGz3crTytin1RbTIgrf+wehjq+esHEdYj0r2+GwlksRRATHJL9EUWD6ZwkC
T8LF15winBaXsCQ5mJN/1SWm8ZMlX5XEI8tKHfXVIcoeAR2Z2m1X9PrTVC/uszaNS/HQF4mj7WWS
1z9RTen/ZG+mT0umKwzXsCIFXda2LD8nn6cO141efpHgocHOc932KfPW+UHV2oBQzZm1237pnelQ
kRIp8Djh+grNcWmbyCsrlLOFQ9h3VJpjEdzmhef81ktQ6j2VaWF8BWmxl9u0CZJfmCdmyc6obdlH
QR6IVWCS4q1+lI9O91y5DYJtzP2VinRVBu3OMKYJbBbJmRyvyLsI8I3Whd48Cz1YqhtMNCfym9Ol
HK+mFgXfjUhs68ek7LX45abCL49Aa412dOzFKp7GgION2Azd1MKu9YIH5a6jtUajoQnjC+JP87ks
Fzs7FBjlVGlYcywmP/ym9bO/IKrll0yKbLjS63xyPi0praKdbjd0pas14ydZVty6nyqVdWlUag4B
PaOcjZW3qF7j9aA1Gu0ls+j9u0pU+XBfZ5r+o1xhjhxNUfvZGOH15w0Pway85vcUVNmLTfJP+mmc
q/bz5C+G8blCda5oZOYLUFM2r27sq7ZBwKx7U/HiBPni7JYuMAjiA4f9N9NyG8PFHIiRIyXc0sNA
1/T5tra7sr3NvVE+Y++iSxrbrPzQypbEfZ6nMuj/STOBNzovhS5CNSbVy2TLpr9P+9FwD64+6PqV
3+auc1238E1voRZW9mNWJ+rOshsH60UXPfJdnYhO7owO9RmAUAv+ZtFFWB8adI/5MwA/u7EAXTZC
lpfwuAkoOe+c1G8+4YxOc8PBOUBFwkqMIDTwAC73hZaj5CawDFso4Og6nlKiWPdmAhq793RUe5G0
q9IKe0vP2h0YOii98KT/W9ecNb8BmBPOYeFyFVFfBuYjLkyFs1tF2RcYIZg93uu+3wMoTWmnImva
eGLALv6n2S7oYLje4o4Eyy0N3O/BqsdImh39IXvQujF0+hKcqEldZe18SL+Esnh+nsWT2Zb+JrHA
Jq913f7o+YksIik0cj2GXDp4uXhmJiJF2+OPOZHCECoE47QEQdyyyMnS9bPk7hJ7y1L6p9TgBbi3
DNneI11mdse8VzEJTe1vt4NLuLctaT+gD69zXMXXsoiWWV9/t6ugEengHxObFkZwe9EHPvCRsZah
tpCZsfeyptljTb5+TYe0MG+sxUysKw/M+m+uqRIjkbEeHc5iK3F3mpi9rzM85jZauJaMsKjz/o4y
r/w+NCapO8LMRmBYs300aIf9wS99/dVXo/hm9uD7kQpEa0Wd17vMnJEX5W4yuR54qXkApFJ3fudK
pt+z3J+CqO+RIpNZY45TqK3oMHdgFr64mZJi+cvhaTUhrJXJCGt7NuigoVsbdnLUm6/OsPoBcSnr
ih6gEl99T0vKnZzx3Nhng5/B7huJ38ZiqQSXEHb7aLdl8HOyVG1Gs9OUNx0dwxWWv2ivZWAOxm4u
MH4nXcFcu9AIkknug0yZv7AuwsWfRxDzKQItNcI8C4IldBTAJ4REGulXEwh/QkHsWdPeVNIPIjoj
Kx180x2bXQFF/CYhseF3Oa0jb1WZjSGzinplIb/2TyH10o5z1xjyqHdr2Ig1JdQnJ4dAvbcKpGaR
lJ7/xzMb84tnL7oWpixhGmkmD95hLTsFZ2ccOYBbqcEnDBLH2clkGruwJ0GZ3FoO7x/J4HkWsLGe
/w36yfyeTMTO7IuuH76Oo6KJOjZe8KVIF++zVw0F4bPjWtwm6wDZyW+HQUXIqbP5WnQ1nR0NlsZ3
cq5M/uOEQfVu7YiW2rWpMd8hGO2L3QC9+6jVATODgo371/cUfyNuGpXcDanDhQFo2BncZ/Xsh6wQ
/bG13eZPl3J3w37IzDJKKi6ffetryyO/3PS17ypHC41MNZ9NEmbaUHngsKFSqXWXpbM374O2y6qd
DillCGu4scTtoDX7WpMsN4bZhMZyO1ppy9I4aTkYxqwp9jDlxL2aekw3V6HEk25nvbhCUObEJpe7
hQjVa52wmxJXHNxyqD4XjfLwnV4K0P/RJL8Uf62eg2bOQCifVFmWewgBSbEr/Mr53Hp0BcNedVYR
zdPiPMlOm7ACxlzZP6yaXXs4phbWN21lh/DpQyMjv9Prl2Jxe6zlcK78Uy+1ryJExyMNjGRFdGAM
dGFvVLeUPzVsyBw2ixGwbxNf6vvF6yxmWJuXn1apG0ko3LpO9nBAc/2KViR2CPNs0pfLpVB5SJ4Y
13Lb2OWANYe75pHRVs01nYIlD9VUCNxIRmCcCBO67glz8IUGNXTcOyybhxxw2mn9kBwaPd91a+vL
qBk8p7taB+Zsn692pqLAJsQvmrV++Yc9tvNF4Sn3raQF/FDZwdjR7xpVH6rAXeuwqseF23bM279g
O8NfHXwg4MzurJemhSBwreuVbl6JcWxurW6Fnos+iltzVTatIDdxJX3cpio/U3g1X8q86r47iYms
xzKK8ZHEz7Y68Fr3PhftZHz1MVf3wnECBgkRDlDmZuWiffagDDyNBCRjcaxyLAqMWRdkpwlr1vYg
1tbtKm2v25XOiuV4Pa5VT09qZZKUamlAJI6bzFtPs73OqY+HT9KogpTAiCJ/yvTex3F6Lk3juNbF
VO7GSZtbtgd3X2SNrvnHXDgCd41ap+9uoJJn7FuDmjOdmirsV5MsVBu3tTE0OqM1r9YumDQRubOz
lMfM8nt5NWgVuxHuqRyOzejk0+8BN5PljgLc1naZJUbjOVlmzF75WpUc2zYf1gOzVJRXc5m6/KBk
50FfHmyVfIeiIZZPFA5Z/dV2NKXtK3+2VTQEKptvG/hA3SPaTrfdufpoJHFr2oVdhwQ6cniHQ531
/r7WTVlGQnUi/To3WUtDnPvkt5sEa/KClnii7VIlWrXvdX1CzzDmqkcExjVyB23JbnepqTz/JdlM
tw5WY/bVvvT7Nr8eUleY+wnbgPXgJrnp39o06fqfTu932l73czM4kKLWub8RDA1MgaEtoNRVMxTk
8qo+TjLo4N+disix+yBNtTVel2UyY0ITl6+K9aO+2N5qNGmYI+Vo7krEge49zA77mWe2qe2ZpMwV
YTon1RBpititGBPkoLtxu5aXDo7V1RCryajym0kzCh8/wKnyb5VD8mHkjZnjHmROm5bruqbchN2e
ZpGeDc18pIjwJgCYpql2Bk+r6ReIvGa9YEm0QIAwk8y/9ShAv7Q1PPytU1lxWdYGr4/MrisebRpJ
ut/IaS3S50HbcmEijedLHZV13dUvDipRIwJlbbnjUlJIR7w++2HaN/Oo1T+XckByR6JME9zYvFat
e5L9tOKqWUwx01mzK+0ecx5S61iKtsmSF76eBvtZ1nMRVxyX470xl5R+ltZO/g2JyFOw7vwSkuuX
iTyvZdeSNVaEZuLUzg2cGKkOWRk46xG5hIPnJG/w6k9pSuKGCb8e1jB1xsSIoPLb5aGClJvt/Ikn
7OfCbroF343Fc+/zvPGG3Tr3ZNPBRliXv0070+IJ52rB9mvuKlvsYXj5/nU1zlm7r1NdPalOq60r
OooNLxk/78iBbwRUq3ugNYM/dK1UcNCsJRNTSIxB0Fy7VR3UF+CHM6xjkzAz4ciJYOvDa34NCox4
IBn6sObxKlrz2eTd/0LXr/nla0P2mQjNS2nB53AHQL++GTgCeQSoVl6P1yStshLaHPHUaVbkNp7/
uamq6gLYcQZJYbSlcwfBqARI5O59PYpbJfVKM7uIJawt7omFhL/Q6hsBiQgL3EumB+cfRaty84aE
Qe0hrjyZxLmdAwgshYytZCXKTgSD+uHj+PZR1S6AOcYOMPE2XeMmp339WXYDRkNDOcPNCe/ZVHSs
RhNAtFT5JaL7+bpAJUAsHQ5HLAqI9a+HapKk7w2iYGKtrNtdbgfDs2G03W50pfWSBP4liuH5L/Y/
8+Xt20DJoU+/Hq93F7tf0yGLXcVxUKzTVGEFWOm3fVlp39+Hwt4cC/84kEQ4XGfdKQGsFySukcVq
USld8Kwuo03+8yxG4Xz+6Fi0K4HpQZdRvILAvf4uxx9Kt2zsIsaP0rru6CrfU0BpNxMl34WtvOF3
r/G9rTOKFyBqGNB6/WTR5+Yy5ayLIm77Uhr7MZem+0u2CQS2FQTrQTU4ZHwyxyTPbkdRF09634zj
8cPfu3nZIzIBUOc8Ofkd101qmfIijK2uEYQ6iuHF6BGKhZnDtfn+WOfbjgR6LNAxSYBmD7Hq9dzC
yMFzQQA/NuuYHubOdXbeLN3D+6OcGVzTpqeoRA5PRuqmtzwZJuFPcM3SLON6gpcEekaTYreU+phF
8Or85z4gKT7mHSbbsJ7UvNz62L6tn3haZjZFWbrqx3Xx3S/GJHrMTnOSa3c9Pkdyl3CjztdU6377
kmjZpONKlOZBvguEV8zPldd47d5p56U+NrPezxiFD+30THSJM94GFGLJ3lb1R6NX//+DkZ8wswZU
mm3//Bf/thCy4v1UxnKohn2VJklEMfcF8L+L35/b852IdT3nCzsDGSTb5PVIlvT1AQy+jCejFneG
t35fPcmXqeXrxwfCnouDhQ4P1rcn3Xxp+7WhU7bH0GKmKEl0f19x10UCKeGF9bL9za+3IcelZ/Jd
NA84Qk9OznnOQU6qoo6DKnDukFgFUV50L9g8zzFVprWHvPfv/a873whoMLZjGk8SLvEzCgaP7Brw
sowx+vF2g5UOVJOj9eEfC/yMhjRACD0ymDKvf6xc17C/ybwqJoZDEnY09cW1YEssOws7jguH2fks
bs0rFK021RQ1yskaTB30VWkFQrcdWv5Oc2vcT5QxdMd07VKgQOUYBaZXwfLRiKotNQwrX/6B786a
PGnI2IoPy+ehjj1q3CwsFc2YsG99c75wfJ0t/o1vxB7Dx23baWc2DIbtrjrMx3hJliW0E+h5fhJU
kcYJfWGos9ucAxKV5Ba7ARforMnkLLBZPFdf4mWuzX/zXLpROdQuSYNGS5XcjI8fXJCMg/QTpQ5u
Hzz7TpZKaimsL7RhjQdbTns9qLSdZ5f2hTVytuw37TR6d7Y17gvGqSGyACORhs4DasQR8XeT5Ms3
nGoG70Jn/2wpYkKLAgMiAWY8WO6enB3OXElzqh09Tia0MlkftPFQoHENyypfw4ymVxpOMl3/fnQO
N/sKthzXOfQM52QdBjk4B2EKKl76QB229NuoaQr54V9qOzKYQShOcExO55Df0BoKOJ/U/9i3dzPA
cKfll8gR57/UdpUwgaxyCDSnu7mS4DK5X3WxbWvDbhl6L4JQ0O3en7HzH2rbRgwD5Y22zulbpiza
HOi77WJdzV6UKSxNp/wmTfMbHwJ5VCj70il1vq+Ysq2ONLZUQ5bJ6yPRlTbdsZlrUcuG5alUbX8V
pLM61F5ixX1eTxeO4PN59ChzYIlty54XzsndgsitN1bdGOOsC9LII9s6hC47fHgeKcN5DUJU4Myg
Anj9VUyeheeC18e4V6T/PGlRvuHckrbRMBL8fKSVGDwaVW1fckje/o9fXZ3bWb8dF1wySI5OrfbH
LhnqcS4QK6718k+3xmbfi2q90RejPC5Ugfjs5pnzYvBMvnp/7ZzP7DY0HpSseGRO/ysC/1Pz9HWZ
ZWsnp1gPuEKLalhiM6Mr8P4o50c+owT/S33ltUg3+fXMilwosy/HKZbKoOWOP9ut1dIlDrr10pv0
raHwpoH4CQeK8MiTpWn4pEjw0Jhis7HsUJ9ntV986UUq8S9VyGcPD3423tssSITlLNBtl/xn7jDu
qKl5MkQFRpF9R0uYNrRvXW2O8Jki7SZp1+ST4Q3Oz1HMYxHpaV9f8C8734i8d2BEQSBieqGJvP4T
ekVW4YSdcjwJdC8Hc8RQ+2ehg1d7pdMvnyY6l+0F/etbS8b//6MGlTb019djWr00+4FOWOzb4IL6
gNiRgA3vw1seIgr+7siJMV0/gzIWIL9kKBhFQwGyr2tFz77oP7+/Ls/s3yhA4FlT1W03gY3E7/W3
ePS/K3wrxlh4AmF2pXWcYomzTOs9KK09hKXVGw/YsywGB6teJOHiunjdFV6qdQeDBpC6SgoFm1TU
zdSH/axEvkcPYGSXjDr4S07PCMLsAQkIHMLj72Rdr5psbaQrY8xCnp6E4XZ/i3qUF2b9jSXNLuUw
gK0IAfi0CCSKL3cFKX0YOjmV+4klnbpRrs+l3OGY7cpja6/L78nEF+JAHEmnR7XjJ5eeR2+sMNhg
DuewDX7AgfH6VzGydvZ6Wo3U9ZV/yF29vcG2VF0oDs+vzS3hGTMhni02b5aTSyUlzZN4EznH1Btl
xw+rSyOaVWEGoWhx87gTiaZld7A18uXDFRxOaBbfyPOP+vNUoJ8nMJ+WJJ9jL1D9Dej7Y5CV6uP7
lOoGKMvenpjgjq9nsbLMdJoyvq/oFoz9hVHuW42T9/0tdH7e4iLL5cwRuGGbZyjBDEskrRfUqD3F
4A5xmZeFHp7/zt4jev6jTrkYdEEOBvvYONYbeff1R9lkWc85MRSxUY0Vjm0Fbwa5mPZ1ggD2ks/Z
2b3MYDDheYaxRDAQOZnBvEqIvU0tL85av/kn6bdUV0Pf+dpRHznsd8juNO+pr438xcI0z4oELvlF
VJKk0NCodfLvArI+MOKSivIT14HXPCxj3nzRTFv1UVvm4oksp2AOF5ggLTLBfmz6G7PP8yqSvGe/
j+sk/R29iPIPffCijIugKL5awqElO5GgoO0wxULd4ljLVMcKqxUHVoeey2caSDaJGDRBq4Ny5yD9
tiJu+2uvfWH+JgmwLOKhWtLx0ax87vsWofdA4qcm7aeV1Mz2ZuCVAZXKpHzdD2vS9ZFt0EsIx9kb
L+XJnG1FJtqmHt9CvDfk5WQrlsMwiUxaTqz1+hd8OG2O0/FKyxukjQWxrl6jLhx0Z8uWETlJgV74
eTcV/et15EjHX8e+dWM664tx6LwcI/EUZZiMrDUdP1xmwTKnRMREGmaqxbZ8PZy0J1UsEJviwvEx
cGigsfRl8vv9rXhWDDAIVSRBLxzd2635ehAuhl6MZGbHGvmS0VAZnaTfbPa3di7aB73M3Qt7/+yc
ZkB7m0beauzFU+8o/BuCxhcjL8SAGAk7gXCCJ7d54ad6cxSkL2hgtpaNffJTTSIPEFwGeuyP+fgw
w4n8skzpJeXVW6PgNYBdNfitAwTzevLocIvaQhkdC8tsj5lerSEElkvthfNlh1aIC4e8563YPvUf
NYN0Yr0JJ0ZPbu412qxRYVQQAmzr0vV2/kEGhrEbmASoA035ZMl5UBLY/KYTq3lrDM7I/TKMey/c
ZOcfBDIGVMpDkKfnWf9iM/tMzX71YzuZZfGsBzmxa46RNfkfjHXsp/dX+Pk3cfg77FmHC4Db5mQp
jDQ1plm1fryZpX+FzCtfiny5ZLny5ii8qC3L8vjn1HmyGtquaZLJjwfDH17aUQw3hibnl/e/5X97
/lVFBygAhM6RjKMv0Yonhx4Rt7qN+j6IgX2RE6K17+VhQZrVRsgRLevasxb/bz8b+Y9Ea8fsSqR6
/6uSCM8OsH1WA1pykRiH9/+sN35QhACbIeZmMcw/r/fBVBap3yYlGYC5IdyHeVrH7lg6Zb5+WWBO
/X1/tDemGmY23lIci0AkZ7qYLh2bdpoZzZVOxH5xDi4+N7v3R3nrm1DBEGUH4I4KbPv3/3moDWKo
9TzpgngiiRdKZKbHM64GEF2HPnx/qPObjMANMCnkByR58wx9PdRWL0BH4Ud17Ky88inAwhW/lGup
9CrUUkf/a8mLm/CNWbQBmcCXMJ3ZBAKvB62botYRZCXxANU0avSijPRhumReen69EIG1hb5B1sGk
5JRHL+Ag9oaVJLFAwnxfS5n/xp4dg+wRP8QW/OfCdfbGVFJObv7fBm0FtGCvv6qZ5sR2sAuJ+3QI
Qk3HfkJP3exZB3PcBYYyb+ppVJdiD9+aS3wXCb8mxQIB3ckPqDvdKJIpS+Kq4Kb2/Um/Csz1kujn
zVFQyuMg5dFaO/WcXfAFse2lS2JrLX7jKTPtRet/+AlNJjO5KFw2XAE0ZLY/4j/LvtSVl1Oba/E4
++ZutU3tUBRufqFKfmNzUUHhC78JbtEtn0yYaNErc6lp8WybMlKmUx5Kd0XPuVa/Pry3Xo10cqPp
DiYhacJIQYOZmYejxU2qO2zhofZLyGYdeaVFonX794d98wNZ8fiMgkcAeL6eRrMibVYYTGMxyuQX
YIHRRdOg2jVyp1b9/PBgSM5IadlakDSST8oQqmCi7YDjY5sS5MEiBy00qqXcDZ3uXMCO3liD9Hmo
LMDKOO1PlXurtFaYQ14Sy1kl2MK0eCrM7kd9/LlHAb5BWbhMUQqeIgoyIAarm20txrwezqyewUB3
h/n44WkL+BIc3SmvNjjz9W/Ua3ntpotMrxOrK7ak3GBf1sq6rWlYPLw/1PkxCNuAM5YHBGp91v3r
oYZBjpBo1yUeZvHDnpO/QWY9rXpNuEmRX70/1vnSYywyHTY/WH2jUrwey2xJ90rHaYlR8Fk0o/GM
xxvex/YomHbvD3W+Ghhqc8DmWY1O+rTLuUhX+rljgiQW7hQpuIA7ufYfdcf8X9dKB13CAgCA9rTF
njY1ldUy2XGpGf2u9sT/cXYey3Ej2Rp+ooyAN1ugPK1ISaR6g5Ba3fDeJfD094PupgtVwQrOTMws
WtHKykSaY37zdze7FvhHWd54iC/nQ1WHkqjNf6iWXeiWjSWkFZXcBDma+RnjvfSUuq28UWO5/EC8
83TgSE2oIKFucP6BUjuII/zQtGPQRcauavGPdWen8DJ1vuUke2VC+K5B5+UD0fO2lz//z21OY7uw
80bqRyQkFukaBwCxTO1Px/NwABcmL0tHNGGvcsjMGgY8LS3riOUqqKfe+Rll1sOcGMONW/VyOsS+
pEFwoWHN0Qs+nw6STrNe2ol9bCP1384M44ORSuNGMHsZQjDIMg1YhoTy6z5VEI6oyVStfURdpxg8
vRIQoFJrfiNNFoC8kUJBQgSM52dlABfpdaxXaaVDPSQrWsUuYyfUtGmAIsimrQ+R3b8ofRXcmN3l
EoKwIkKnyEdNARDU+RIGToakQdURqlTkDI2UgSdqpb9xB10ZhYR1EekF225TWjsfhZspyikvBUdj
MovNYJaFH7ZQKD6+fihT8Pecp0MLqZsrHJA1lURtdZQUCEF1VMXBMeuk7W5EMtjqoR3U6BcSBN33
sJbG78IoFbHTo27hfqPaXzuLk5k7ATUxQaf7djpo2YMWUzh6abJKDF+XZr3YBUnQ6w8aHd9im9pZ
EXwhWXWs7agEarcLEYMSMI8UvX8AjVeZO4ceWASDMqeopmolBIuwSNvxDs7aOO2RuOnhHrq5m27n
KrSNjdI1Jvj0uOzbE1qdmXpvTmZnZV5SVm26hT7YT/seeZr5YA1qFmxxqDSMb4YQ4/d4bHITuh4S
cl8qBOOMQ6GLaNzYTQAyXJn0PJObXg7WfMhmNTOPuqTo4ptt3tDamqK6fZkwk9ZhbdXtv00u2+ah
LBN6hlrThd9GgUr2ZlCCOXzqRh2HgxziabOZuYlnKAughzd23ZhfOfdVeLB0oVH2R67MT4kpjW1h
wyR4krZWfGk1ZvwQjpqe7iwkoutDbxvzuHXjTCIppGWGexwMhM6SDbr52eSVhUAYSk0mNIbsvOu/
DfEw/ZVUHTpRYu4z0x8S1cxepE6TB0NRfYQ3Jy0LcGIG5gZXK6RdJaaeOg8RLxewTDueMWeEDjbU
ENLQasu/QFSM3IcIumtON0IV8pHSZWT/nmqhZD/bSsroTu1QAt0bOFcp75o9w/3qsKsTp0mz7NqD
NQyzDH6pmUS7cYxHeaDjW59q6qNvZlu2yamoTUQFIRuKHFSoIZ3N3I1qv0sKvEtQ2WsyuVeNHq5K
XtM6OSUmTrMnuwTGvDHRR6r9spedOBgxqg2bCIxusU8ygr2T0FTJC2jwWe5Jvad/+snstUdbqpDi
BLjRn41iNg71AdNqDnPVFN3WLtoQmSotqQYERvT5SxwEluMDhI/iR2Og4HBvzq3an4jJ+2RvJahk
bSKwpuhhjRilmtATJXIGU2UUiBtOQlbo39VpeydzmQb+lBsduhGlNud+0wci9PpWT+RGWokJ5ckU
3eDNdYssU2XhY7voY/XZqQ3EIL24SvXmoDfgkzcpssrtljclm9grlVL7BO0d/BGBd+zwYruSzxuC
RZL+FDuOvHMba9J3vTKHBsqA/dhtx2gIh30ZmvCLvMJtteHZpSGEOdEYKGKL8HdlvweYnbb37pA6
71GXKK9IDbquHwdVVNyHA/oKnpKhV+p1OixBP50b9tOim5j7jjWIwJtDiDr+UEZq7QuytoAisCUT
P6YaMvlWBk2GYMWIpQdw1sWokaLMUzGJ5FVTK/GqoYuSPIeYianfmnHO5bPKfkFcGhP26WTVqbS9
Iq3b/Adc9LbfDIDBxcYYM2DttRU6fQ+72MymxpfYPZdenGv4W0f66LybdjCW+1gatQ4pi473ry7C
3hNeAZTFhrrhaLxkXZT91ZuVWu2HRp8ymATK8B1YfpK+TDYo8ycbzsx4aCl6NF8R+eL7x61bfq/F
EKobeHMutAp1xI+4xuXgKelwzt25yAb+bM0pCx5U3COjbcI5lr+mQR0xZis47ncDmrHwuiHGtvd9
N/VQHMDrlT68l2zYLy6l1rZrTXX0OCUsIVy1yP3BNRykexiZfeN1i2HkYbIDozsEke22OzfDW96v
bYzK/6WzUTl+N/ahhj7njCiqGF0VGUYKgfO93WHo+yWuLSiQ5TQ22hdLjOG878NBGXd6qrVvc2B3
41MI2azexkqVVZuBT4nlej2pzTYfqlk+xmkYQL1tBO7UqJR1rYKfSC+MTT+KAmVKsymNe57aADpX
TltyF5ljKk9YKRjVXSbbbjzmiMyJJ7evUsNrotHW7tN+hObV6q5sj84caNM9Qbep/x1opvyeSX3Q
X8y6du1vaeWI4i2gpqm8qlnUp8esV+LWi2ZpzvtcK9rHZEaqYGclEMW/YfTWmrXf1ZMpNlYwTCNv
vgzg6rNN0LVEIdWBhIfSTLVRIM3lMHacRiyybX24KyqUiXd5HaSjL1vRaY8Ym8zzzhmrqvS7KpzY
WDMc3r1T9RZ+l9nUWu/cWF35a0a2S9h+qWQF7LsqKIYdXbHuqy0mY/L7ygnsUytoF3A9hHN05ICr
X6zZKpVtL5tOO7gNJsw/4dJlzS5KqEHu6Cpkqu6NqQij53hCYxfCR2VmNJoMMe+kSaaNpCJJP0J7
4fwjMpELaD1tCkS6MRvuTbg0RVk/ufRv25PFTfgE76oqfimyCYMNbDwS25g44h/aV6RNXerM5QFA
WI3fWBeDrIR6Wpi/jTik+Yb+RtlsMu5mWqYoO5gt6zzr2T+8PvXw4ApHuN7U5BhKiDxRYx/R2U7c
tUli8S9P9Fe2Zom8o4fsbhd49P9MiiKYUhJimmK2fbectK+VmTfoG7YlZMd5duzHUGmt5DjZc5Js
58wQiLPnSlttFd5OZW+5E3FNUiqYaod8pfEIjVc3ff4lJ3sW6H9NO0dS0txYdeRiXDdHFSdJqv3e
SEbxvYkxxni2p1RVvCme9fcuDLv4SyKcmmM5I8zCbSZqvf1ZC7TtIo89Ugyv8yBs99UF0Q6bju6h
vnWyhmYFMvJoCiLrapX7GdbzG2ZQBvRCfmTAcx/ZOp6NocBIfJrE4vFVZPIbWo8AcLh/53sUsgzl
OFVJLDYdLMr2dzzGJebYzVD8hCMYIMsFDOuXhAD4a4S/NW/nZAEJjXavcR+HsOOgw2pNuouRC/+N
v2gstxoks+TFjNy4uM/DvNYIDodKK71shKm0WZI/vCWKqYy/JzJJm+8FErHQxrUBLLpElwZ5gFEf
n+k14gdeTHIWr5OlwTryIt6xbyaA3PpFkvDXm5webQJ1tJkeUzvqsm2fTm35MA5D2D/YQhnkAVqv
cg+6G/e2yO6SjGUWzUur9AYd4gRa3L5s28D2HZAFig93HbIU0SW/CBGF4kuIoGj5RcFG2do7hjT/
RsKc3da3URE9BVEpcWwTaHXdUwob5jui47k5VIEWy8fMSZrCRzd7sveB0qv9LxuFxud8XrRYsUuy
xn05q/HwrA9d/q/TOq16bIxO/S4G1+j/doOg1rYF9i7Tq8M/qr2xScLpbcoF0hf4l8f7muD0qKJy
YvpQMcyR2C3hrqz6qpe7Lp9B5rdaSZHEq7uqwfunclCCPekI1wKuqKF9+fCRAh5bPSjjbasI/Wvo
UF/cSZzagQ7MtYHJDcKjju3lwoDh3BtOwpXtirLzdSfsoh96NDr6qxOZXfW97dgMMFoWNyOTfy42
YbtonnhgXIb83mqyvEI8M8mpTbJZzS+h0dvqY8mGq786YaX12zoohLEvuO2BYViTuSMr1JHcSKEA
3BU5pG08bIx4uEuNJnXuodIN5WHh21X/ZFYdZNu2c4TFfs5gEg92jlZ3hnRst4ecCvQS5weZeW2v
acUOZK+tPWmiFsG2iKMARUwkRJX+vkIHTUk9qYQ5Yi4yjMW/mROk3S7v5ExzSEAh3iWAwQ3kpOOZ
0xMqi4InLSYUsGqutNKXiQwe+6o2XsO6hRFqNrFsH/C9LaxjKHD99UNF5G/I0rHhssYtlV0QQBn2
BnDv5X6sgl4+ZVFo5+i/UtGDvDIYbfbFtCW8Ua+z5KL4XgDdvnfztJm/TKbVsd2E1Ia3XClQTk3g
/UZ+ECaz60FETRWvLG2MuSKeQmvxDQ1/VuMYFD5xG/DhYHajzahzDXmT2hF28bhZtyxzlvrseWLp
UtAnfSW3JF9e996DIk/MPHBdKpB6uI9dpIJlZ+kPk440DdogX8o6QsxF5FOLnLLxWZsbWiWw46ip
UExZ2B6rQkfYdUNZ6U1wBDKSe6Uj4keQ9ljm4Zb++HES/af2uJoq+kY0TOgwoxi1lg8VTjLatXCD
Y4Nac+JJR3a/QoiOryWEddvrtCr9WabRPHo5b8yLm4aK68+piP/++IdcWXJqYio1JMtcGm6rOaPb
qpQAA8UROeXSk3Za7/jo3Q5CT7NDTqA/ulGO90PcRhsY0S8fj7787atVAJ1MCQa1OBzq1nRBpL1r
HtYsPHHC5nrXNbMNE5mQ5m1GOxf2Ug5F5Vb9Yj0m6QyY6IXRAELhApOviFEa3LvBEW0FMj47qHez
0xmPxoTYSaeo042qzFLbOZsj41FZB5SEY6EC9oI//281kPSf086uKmI6E6pZGX93GRdqImW7wbYu
eCBAH34kVneLfXZR8lxGdlQ6+4vEIBXw85ETLLhaCibUaZIy9dNITE+IOyBWjrTbj48/5EX5bhmK
HgVtVBqBNOTOh2rpGY/FSAcQROb0jk5Fvhsaq97lCAnto470DYAY+jgfj3ptafmCNFIpu9NMWG3e
hlCpcyRtplBN3zKX/lISyTu17//WS5JZyONeaiER8/GoV5YVYisVcfycEKNcl9naXskEmZU41nan
brugIg7MbOkFyKP+L0PRQ6IuumgprtvFYwKrvTJHcbSrwNmi0tR5E6ID1BPCWxKbF0U9GzQp5WRX
AbHB9bsqHlrCNjIhejTo6wGF9gF/A31WihuH4dooFJOpjEPxoQ602ieiVPKCY8IXoySyKaBZ+2CR
bnUUruzGxQgSdBq+yIs/zvluRPErkZqDg29ciORbB5H1RbKS+qkx8I4V4+hQkkGlWjt8vDOu7MeF
pkLTxAHHw6V2Pq46VzMgvjA5KZi/wamrs1PSS1SGTAMBzKJLtqFUx5c06uob5+9yT1JbXnA9GNlQ
Yl53CMEtWM1EHeSEcLv0mzSS33pyb5+C0S2Q1yUahjNOR8gyAWDpy9V2PstATLB3ZVqc9NrFFhUL
01T+DGUbxo+p0nRUXbtONU8ROHfzoFIr/jqR8LS72gk6VGwsHRUVNqLSff949a+sgWZzMNlVnEwA
Mee/y9KXThXC6adGQQWZrtYQei2tSPJcwsbdx4NdbjEuOtAOdKwW3MPFcWlHXaGfnp7mUUcYqR0a
1+vR+rmTUP4RJdKVKH+skjyYbuyxyxOkUemELEeHFtTeem9HpMtNg23iqahqsWjakBcQtXz64mEU
l5KlRkMYPt4y/f88WnqaIDHkJNkJ6RDxLS3iYKtPc4+rSHDr4rk8NAuOj0NvLBR0zs/5UC3mwZAz
KUqaZaWckiIx9hVKTNwQc40eVgwHOYOhSgnj03cRA1MixJCMrhM7eTVwprWwbPPspCWi36LiNnpV
NgWf7TvajALdHDgpYQf+4uej2IOJlA0CXCckVKzfeg6T39Hn+j1w+u6zIM8/QyHBsBC+iGC186EU
8hYOLkMFbqMR1NBpcJz098cbf1mV83CGixUhUAdFDuS515A7B4W1pnFmPleaOc+oCGvzBuACZeE0
BZJbOaV5S1Ti2pYnGQAcA26Fi3X58/9sxrZVrXYas+yUyzn/MfbZfGcnSEZ9fmLgOJYeJC18dx0t
0dBS67KIs1M1KPYOux1Sn2ni/1oib2NIlc+Px54AjUkVC3DR+iBPjVM5eRzlpzjGxXCes+8tvU6v
S4ejqyb/fjy5K4cMwJnCXudRXLymz5fQ7K2+Q1SSreFscluW+9LIXrWINKfStWA7ONVEVa2+cYtc
+XCAtgG20n6CDqCvXorJDbsiRVPslIrcea8GLkN2pbwVBl5e/EvOBjcINgxIj3WEXattki4qgCc9
hQM7UMvfRYWe3rX2fJPQuzwiq+1PjExM4SwYFmdNophnyjrKFFSnGhGp2ctR6ug8xURbnQq/jRPP
SJvhq9Jk7TMYzObnWFeDPCpBiCsJN3fSbqCATK9FiqieF4+hqx+m3tWzuyZtde3gmLPAP4moU2ww
Wcn7rR136bjpZ9oKJ97RahEJ54jtUhJo2/EUdJTnPa/RYuU99F33K3LcLkFhgw/ip2BFpi11BURd
U70uw1NZdKHt0x7MsSiM1WjaQssnz0bJGIlMqulBehAgT1TfhNnrgPGcCSiQUmvKO4jA5Y08+MoO
cbkdFBJupEeQsDjfl4HTGuyRpDiZ9GneUcaUX7BkuuVW+iebXn01+vv03RfEEXz95Xj85wZR2XlO
1nfFCZU2vbqDv+64b1jy0J1NZ0rtnqIhynuiIUibrovqsbvXYj3MNyjKTPGmtAb9HzRbm3HvBE1V
U5+dZLSdwyr/JWDSmsc6AdL/oxuUqPN7CrDh8ePze2WLI6gDe2d5RQC4rc5vjkZvQO2tOAmRiveM
PTiAaVPU7WQJ89O0f0h8pFWgU/gf7oirJwvDNmtSyVZPGDD2h04m4Ta29WpHR0zcmNfl9+c6QiCF
3I20ERTd+YexW7SudApx3BCzpW8RLul15LryMdp9vICXzxaVJao7DEaCegHzsBM3UZ2Yq2gmLu78
Ksswaol13UsD7MiofdLA+HjEy0/G9U48TmDz56lchaMlEppNOlnZqeSc+SiYlRw7GmnYhav+x0Nd
3u4LNBv4GcAPsHvrVUQ8OW8CY8pPap03G216KKrCx1CK4uBSTsaKNF9kcoMb1/u1NXUXXpwCyImY
dFmB/5yqDEeiELuM/BTGaeJFg7OJrczw1dp4G7jnb7yXV7aKBvweKXKbBPJCE6lYEMVF7OQnQoVo
k7d6dGdE2adpHxQfLWsZgigbgs7qoM2I1ano81UnhETwWNOotgJvQVmYz3njq12Z0KINtEDQ4eWR
fZ8vXz+ESISLvjoNuZTP+K6FhyDFh+TjvXHlI4F/5G8HjobH9RpY5aB1BL0sr05ttevUgUUrktEz
JG0dXdzYEFdmxCuv2AvOaYHZrbIGGRGqlchQnkKqQbsavMUumrLp9eMZXaZeC3WKlItlI4BaszFG
nXc1SCzWbSLDJbRPaWWpGdw3s8TNTypj5ad4cs03VvLKgYb4zzsIfBBGyxoH19p1X6CrXJ2arFF2
EliwZ+bC3WAq8GnQOU8VtCPQLEt2CcL9fGvoiRL2ThuUpygZ501l1t0mqYdbwcyVCXFuCXhJJinC
rquvcwTcYm606jR3YJDysHZecwD0e71PrE9nQTy8Kug+EnP4QGuv9QGBarxHqvqE6Hu7JaJx/bxO
DH9SsQ/9eHtc2YRIe1EEQIYO5ZB1zWzBUPfJUNYnHclPA4S7K9ztpNf9rSrTtYF4HBepIVw50EA5
/0hSxkOCoH99wuU0QepihCYmxK1M/NooLihm3i0Y8EBxz0fJsskY3A5tRZSSladIzJqD7imQthvL
dnlPwA+EZAk+cbmT1vyess0RNpZaf3KDJLQPupxQQo+VLhy3k3BRnownu74V1lxOjqCPFwSpOzSv
SLvOJ4dFLd3VqexPbetmp4FYgUZPWcbpjTDjcqcvllUY+pCBA21fH93G6Zo2l0p/QjC+3lGk7z04
Za0PefxWdfjalIiPLdvlv+Ailp/yn0ex1ayeSrjVA3KIkt2gaxKtFXGL+3J1Qtby3kMW4aFaLRxs
NBv4YzicMnXMH4QN0gBFZlNHfk3A7f74RF1euORw5mK9hGQeSjyr22jQzaRtABOdBqst0s0Yjq69
01tB8mDaWR+fKL9r7n7K8vD58yOTGcC8pxvII7ls2v8s5mxY2NDUsziktV5YfoE+c7E3ShccyzSB
dbpvOrwON5olh2L38dCXMdVSRmHD0VxA6WWt4qAaXeQ4cdocEZ5oPLvQ529qZCI0PSvhYaZB/9xY
euOD9wtuLPflDuLlNGjJA56BBrdmsTR63dYyT9tjL2pjn1QtL5sW38I9X5531pSba3nSlhx9da9I
qVYdyM72mCrx65DkeDPn1bsTlf9YZhscPl7My+0Ko2QBoS4+9dSOVoOpsQGcSbFQBWpipOnncNql
5BWoeKi3cP5/yGbnud4y1oKLp54IY2u1Z8JYKwLDiJDoqcPW3tQRmJANqum9spFVbKQL1BPMwALp
mTeYjSr3NCCG/nXxuMTiFgih2nlGJPUAf1jZdQjMA63bxWKkQTqE+uIPO9YDuKzEDn9+vE5/Lrz1
jwc/QEGZFIVa9upcj6GWjGpdVcc2S+YIrGmT68+GjoDCNssKp4o9yu1Z5I+yzOxTAPMz8bNWH9pN
XMsUWHUyEHjP1dQOOwz6wnCbdlRNMk+GuercVUqjG9WXHGV27c2IQDrsReMkv0y+zuylEbcn8o5k
4Jski1TVA+mUmI8AIbAqHalmZ180jFiGTQi3F0kx8G4JxjhhVr1/vA7X9gtBvsmHVOixrV2U2qFQ
AJcYKUw1YC7KlL0RLZieXVWfj4Hspf6GryFRP0Wq1SOOpnSsjwCcj8NSvOlGY9hjoj1i+xrO248n
dXmubdQLkEtDmJC5rWvqdeu6vG1BcSx5iB9AB+WbTLOzT98ehHRLSx9hO/KlNfGaZKWtbAdv8V4q
2QbdxeCgVbl6o3Z+5QNBYaVrT/mS9GUtypYLwFVm1NfH2oyy90bV5mSDrmq6N7WyzG4E3lcWjo7k
0mVZGhKoi52/AsOsFvqkRjWyjs77AqE8DrzyN77O5X0I42l5Y0gp6O2u6/SgyEsT1ElzRDt2PCDy
Oc/I2LddfFTC1PgdWKKvb9D6LhcR6WceF6JiIuMLwh0MSYTSK56YKEuir7IxRiSghdtjVk9kOd74
ZFcmuLwqaHYgFUhGuNrp+ljXxI6LEhyoksFLTatuwA3iMLDD2jMywJ5PtLI/3vPXpujQIgfkQVB0
QbLWxOTWHdZNx6qoqmeIG8NLVjr1fYK/zY1Y4XKXQKrjjYH3QoWba+N8l2RGXuF9M3dHAzN41Wvy
1IEi1zRTuvt4TpcD4aIIsRpgBWpUFzAhoWLyluNPDOehUz2pp6BPQ/3THG742wR3FI+IQqh7rF4C
Jw8pMJtGd8RO6Wdo1ns1l49j1cG36ZXPF+qXuJggnIoHoev60qixhFbMSHRwybrsvQdbvQUbPN5I
3C83A6PQpKYhj4wjNcbzL4S+E5BUpe6PYyGLO/TQbM8JLblAEm/l6le+EYVS5kQczmled6lsBWMs
6gTjcaxS4QPPwMh+AeN/eifQBedCBzhBPWINnpKioPdhUN9H7wxbIbxCn4Q6zzeCp4u5LO285XJC
IGT5RKtlS6Ay2UMEeL3EM+OxU9LIU9vSuXEZXVwPEFM5NMCEaFMsBNPzj2NksRtr/TgeU92mftKr
yhYPPhx+RBbvRyPUvI/X7up46C6QUtAB09fxtaIg6qWjFnPEns99ocI+bstRVr8HLUr3Qg1gzXw8
4EVAzwSxFlwIa0uAaK/uv0ZkOHi4+ng068nYxmF0kHP8Lkd1Twr6pAba/Zwbt8KL64NysjS24jL4
+arix1Ar1Wzx7RTl3bVnnwZj47UVpklRFBee3bVPY37LQ1ld5nIWRi5zpWhA9gB6iEjgfFhMBZNW
a0p5bELA+4OqbOYBbGeba+ld0AnxgmnQ8FUWRQyyM2+MF6s2jN8yML99vOYXmSO/g6zx/yv8i5nC
+e/IkqkGm23JY1gYFgK7fZ1/EbSXQ78L1GKhOBXiC7Rcso+PB762uxD3+EPMp0hor86MKnvKQ5or
j30/TDjVWb9qwLcNkvpeV4Z/fTzYxb3GLF1iR2pO3J8kbuezpOZujX2MtGNEGf6px3kFXL+w3oPA
/P3pkchFAVDBWOXeWevHjkGH0PuM8qfE1+SE1xRUtl7NjnLQrO3HQ13eOoyEQgpvD0LJ1J/OJzUj
F5tVKeR5F2D7m93b6c+0qc0bN+iVpaOLSkmOK3pREF4tXaRqST0ViXLELjV5LqrMvstzETxrQ5vf
iA8uh9LIPMHaQpGlj7audpJ4ZnrRKvLoJPa4TYJm3EgNhlEUl59mTFO8/SNgQz7BA77O4ihPq7aE
P3Qsh3p4tbNgeCPUi28EdJeHi8eUb0RtBl1CCu7nX6galTiu03A6qnM9+VrtJN/CeJF9G3SxU/sY
FDcQqBuP0bVVBOvJRQqWlULuKiyBz+dM0sinYxwCfnRhIn0fWHVPlOH87bM7kI4gwotLRx+807r4
E6ZT06pw4I4xLfBD1oGZxYJDbj4e5eqEHIIFYkZEaNeyumr/R6xHnY7IP3+dkP/bgmqD9IqTzo2R
Lk8UiEdUUoGnEWdzM59/r1jLbDua9OmYymbGmc4NPL2DFfbxfC5vPj4N6DwsIYjxL0C/M7YZ0nKL
+UjL+7XsqmNH59MrpvrfCi3D/2Uwju6C+mVaa157k6mlE0BMO7q9MyF2Yc/2VwMIMHwnuKInl2BP
u9FJuDo/ntIlVnEWffrzVVzYlFYxjPNROlD8/MpqpF8rUF1qV2uBchXTjTlebhBDpZkFZJyPxnir
AbGZcaYJtMfRCYrmqKITvutdF1O+xp1uALiuDgVGDGAVapYU+8/nNrb4EzvzZB4XGv+ezOVfjDbl
lhuquTGpy73IpFB7sRfOw9LEOB+pLacgcGpkHDVbxLu46A20m6iwfrwXr8xngQ8sdQJadWgbnY8S
T8Wg9kbpkODiCjbkjfhp5PCOMII13z4e6nJbsGhkf+CNHLpma22jNOtbMy9Qt6sMEyxan0Mcz3Q9
3Kq4quHc6opvHw94ZQURjVhMXRBEo+W8ijAafca7h9bacRaJ/RDOYBi62Rhv7PZrozhcGtzu9p/v
db6CZgO1EJM1+6h3TsEt6xbFX0qaZjdu9SvDUCxdNt2ydvRVz4eJGyclGjWc45TF4Vb0GS4v9KI/
v+mWi3YRXaNiBDrifJSkcDscXtPgqMaY16d57W57Qrgbm+7KXLhfF58RCuiMs/owZaFGi2ekQ+o3
Rb/NfHaelDRMbxzV66OwuTXuPZ6N1QGqk6hROzN1sAifugc7K91NiA72jc9/5QAtIQT4ERJnymyr
1zaUSWfDyXSOCgJqyOHV6gOCpJj/yvSWsOufh+48Z6C8xjNI2UEhuFzLCllFUokwRxhCJRMK23vE
L72utoGQgNfuHfV7ZkOKzj0F7+ghKTesi4/eAyZYCQKc02uE+6OYvk/OV2Vq/Tx66AT8Dyv/Gom3
oE4OtouxY63Lvxrx++OjeHn2CRyXS5MKAunr+hXq7TDpcVYI+BYgKfWsik9jpYW+XhlogQfDLU+F
y2/PeOytP9U0jv8q8CJNFcOUwCAqdUdi/1KUGzpTt0A9yz49/x6A7CkMUleggkbJ+Py0YKTWQd+Z
kQpsq+FIREbHIYbX7sF0dp/BnqUnvWvqewwjizeyrPGGWtyVVWVkDiul14WdtdrhwF5LCyuA8ER3
ITqir4GRN9akG+K1mCcpuaXze0mJo2ptsv9gbCyNm7VgtNLGmo0mXHhKnWiS/6oOdt33YQEq1jcx
Iu336YJYOMy8NGIzwdT8bZr5AmyJjMzZfnpLAQtf6sBkj7z9q8nHfQLHusyiE27BymYwRu2kJgLW
CEqz+IS6m4+HuwzlCaGWTiP9dxrPayhBg0IenZuoOcK5j7ed2hhHKUftzq2T+gAwNDk41jx+/3jQ
yw+MnjnUO5IVGiCUhc83GCacdtJZbnfEobfh2MeIEUNEtGP7iMUQSnZpObe3GtfcxBf7mhxMXzgy
C2LtwoowiBZtZLqox7DtHeHHiGUPftO0Y7v9Q0a4H4Zy/uaoem37+ajUyfvsdr21teAJPnUDdWvU
oBS8dYsIo4WU+ygK0pwbCJgLxasK7nEao1LtQ7XLzW/xXAWl14cEPI+qNuiNZ/Xwho512xvpl2bK
SvFeCFoX9LKl2S/+9CUOVXmRNJvRjPvy70z2oU0zIGpDMrqqz8tNFMCqfZ00YUa4CAvqsXbWDvlW
GZ2ox3YZJe6dCXvqmxg7p3k34yhNtzgR2O7WqnvF2VtyUfJATqD53UDfjXd1CGHxLg2GIeFn2jDJ
lMG1oXsFUsOtVFffoINgJ4riTf8Sp2PfY+RZtrhKD0mmpj74nrnca3GnKD+EoY7ioFbz3CJpKqrh
u2aQKaZeEGausq3aIFXfktF15GNUk0f8xvI8RT4gDyeZ/jvqQRPday1KMXfh3COLmqlZM/pabCHT
EQ9Z+D1Jk0jdp/mcR76T1cCTqORYqXIXKaVDx1QmUyIZO0XByd5KJ4v1nZ3adnXsB1tGr6lShmGE
kbCT4lmAbXADmZzgyQN7p45PrptpHAVXprUvhxgGYUM1V9u7SWXbB6ad9r7eKXH1HMxdqi0yo0X7
1teZcJGi0ObqgF9Q8E8tujl/g7If/mOhSYLXHwru4UNVqU5Q+XoRwPUe2wxif9aXaFm0FKqQhurL
tvaGuDeVbUAzGNP2stMNFFFaRfnWEuR2X4GThOrrRG05fgEt3A1H3ZxahJUQuw6Qgy+RgImS3O63
MdjQ+nnI0uGvWUdD+oE3bHD9CFWgcJMomTvT0B3RusJOOmg2fYYYx7Y1iyTeY0Tby7sJbQIT3Ydi
qnZ8avaYrnH3HfS5bKxNk0orOqV2ko47hbW3vRjeuP0XrWw3/KeWap9s1NF0a+gtWQMHtFDy8qlu
46jczM5Y54e6stv0XokU7UccJVb62Gh4lx/LTtawR9oIp/o+Qhz5sY5qePvIxWSdXwZCfRmMyWnu
4wTlET8btcF81PjstAE71BjubS2xHtCHwpW9xuS2vQ/pfao7JAQH+2WChhd9i8sgz55iF5DLBmxQ
3b3X4ZQ/osCOWEnOQnX70lZDcYqGBK43qiqW+r1wGuevFLkRNJVzJM4ehQJMYhfRGJn2aWNNaKpo
TqApXpHo+bjVDV5P9dhjvKt/a/omir+OppjUJzOoECFNYQHiUVwh1BcLD0+kScOr9/84O6/duJFt
DT8RAeZwS3aQKFlOI8v2DeHIYg7F/PTnoy4O3GxBhDZmsD3ABlxdxQor/AErmtPkTbTEKUs1UTg5
iEYFS4JW9rtKGZunhBpVZPiRUaTv6kyT99NYDQiEF3hYn522MyzFd6H6faWVH00VHJLcG3IfyTKu
vAP6SiL+RAIWJ3hkJ1ntHcxYceRJ4j4sq9XRV2HWSpxFJwOUmfow59zOfhQVfXQ7Uxt/Ai3vJshS
edYXAm1U/gE8jugOiUG3A3jGCnVO0bjeYaJe2RwmBSkttFCKduY4Zv2ELYpXocjmzLiEafhCY5ju
WpjRd83o3LrYWHt3oyrqP4Zgm99lqI9VPxpKeO6tYuBW/NWas/S3Lswk/QrvJ2rvpDYNv2DEufiK
Ixzl+aNaq26guPFgHhYrnt3zwKOvhMmEjdGD6k2xcSsavu0na8Dv4KykhlP4pRY34imeLCpz+B+2
06FFE6NBKMfozFs1cyMDqJ1TFu9UHswZL5DRWiCxdAmaqKLqxmCs43o5OP3kmu/Fkoy/wFAOT8PY
SfVhKNzMRYoNiUa/TMp5+Pv6k/pCDIP6/VpaZtMCGtqCD5uUbS6qxYA1n6pH+FjTQVnM8h3eQOLW
QF31jIaUib/Q0L4bzAbpFxeJttd/xLM052XkCJ3CAlPP5UItaBvJg6Jrm0qYxm3WxfjoTUucFUfi
GbhT44D/9szntO+aXkL/GQsyqP8MrXHqL1qhzB+4jMrmUCZLj8SHsbSj5SuRluFW3+hOmYojduq5
4fgczLIPXVf2yEiAhJG/9YyzOk6l258iKQflCJJmwqge8pZ5Ygd4X+bGaHnUnRQwlz/1squCuke6
7dTCatBLlK3oo7W+PpnjXPh2PDi/ilGLlvcmrflxJ8S7irkAE5DsrKVtkEJEupfhzzjglWc6lUkc
ols8YFA4cALX83srVWRIzOXd8qn2bHuucofnUVc8Gwr49Aw3Gd3gkVYjNWXeNuiYVYjfYBXiwxOY
drLgl2YHQY8qLR02CvibHCUzqHhgKWLdgmPohyPPQZ98GjAxNQK9rmbgIUbeDXdDYyjdTjB7FVei
A4D4IVMkbWD3bKZoNYhsEUuhZLIkv/pivG/b4aeXOX+FiPZs+14ea60qQFBCwWL9//8BCDblbNU9
vdPbFtoVGkBRJM/JonoYKBgQ2Cm0fn39cL3w/XDtAC7EFOlcbvFCaJrNlq4wubHo6sBb7exRzmt2
jrD5wjArJQDXI47yyo+6nNfYJk5Ulbp3W9kQU4/wlUzdL3VwUYFlobUWzMgKtncWYpH5wa3kwpOU
zzDK8IRS7pok0cWNTKzYPIhcWAnsLw/D+aO1NNNwiJy2nO9Mu0lQaEqdwb21VgsvO9CjAj0wJZdu
8qVDKMA+6SgtPqJdNsJaVWO5BDy2hnzUUIXqHr1kiqNzTYezv43SIZa3VpUlHep8tpMdCqCRBHzk
LcioYOCCsl8bu2oAYqjo+D25Moe1tsAZzadGqW+sKEmXI9Jv0VNtK/nge703JW8tQQFXWnEO9LrB
bwC8uVzXVAgzFbmK+iWaPUlgI28GGR3FyJ1u+vX3YxxS57XaBbZyC0aJJ03vGx1xcM2W6a3XWfkd
gmHV3jbh115c9Ots6GVTteMZR/T8cjYGESz4efRyUBidbnLhJoFp9Hvnec11r0ZBIXctQ1If2nrH
N20rSFnZiwBqyqcGjdmjmUTdx8rwxO1bT9f6bK7USoqRKw7yckITa9YhPibC2ijzR10fmunkJIjI
7tz968JcTolx4LdD9lllZbeFdgXB1GQZyiQssZswgvW6an1iN+Ge565G9bK3p1z9Hya3krOh4zA3
WvOXk4uBVi8o8CWhjLXhuCjNjFkeUevbl9AFMQ0/mxNKh/BylKaey2VxjCR0cjHeuy1trMyS1s5c
1nOyWUD2NepF6KCooLvW/f/PvTubY69Xo5KGC10a/BI1yBYHwkZoxLI1l9lv4brhkuUove3nWdHt
8EavP+AzZX8FIHK6aBNejm9YOB+XLSU/XAGnAOVc9I6d5MY1+kc3H/bW9PoEYJhNhUQlqqJSsi2P
QwqVZV8i4RM1zQ9NzcdTCUvIXyzQ6G/9eqtLJNuStvsqRrX5enaMRTCdXKL8PKHUVhR/rHJ8M2yJ
vxnGLcV++hMA2TYPtGNXid4mikJRLyGtGSYC6GZ4M72NUZ6rybis2BTSNldtnzpu4+RzHMbllP8E
TlCFk5XvaRxdX7QU+ykGOR461JRANqOk4CxI2J04VLOcOnVZRd6tkPaek+YLO2DVJ+c+p71ESL0Z
Jp7bXmZzIUKlFOZHazGMW8y2ptAdEv3w+hZ4aSiUuKi8Ug1cgRGXWzvt8n4ppStC5EXHQKXFfkLI
Nn1Acqbe2W3PG/fyGLsrc95cDzLEqGcc0T/HuDUkOo4arNgxrczh0HtmPfhtWfNm5VZPcRu4cpv/
aEst1Wxf01Bk9Ke8gzhoiRk138VyRX7fgTrI75olTrSTvZRwzUs8YPRbY8wGsVOVfuF783M5jatX
FvnNJjACaFx1Xa2lYW9SQ7zRqEsbN/3Skna+/hmuB1rDPAAOOjAbnvLNF7fNYmnbLM7D1pUV70SR
fbC8ZM/A6voeW5efjhtPEY2X7ZuQZSauG2gxhH2uxg8IRq5+yXJA2FaDWYuGadTsPH0vzQs0IVIa
4GRplmwOv4mJaoqFKqTdfkGWCwne5JhEqfn2S8YDe7nijNnEoN0369emeM8aiQOzn/p8SPXvFlpB
s/MMXJ8V+iLQV0g4yHWIUS7PSus1jlaZfRXqE8l10LpTiuRXr/cfVfCzez5t68m7PC2rqgp3DLG/
Q3tLvxwtc5a5Tzq4wW41mw81bISFSnmvFKiFtAguaqCp859iLMoJdN9EKYr7HG2DN2/MNWMlycJO
eoU0Xf4KR4kkSRcFe0fasW8tuXKPxqby35tH4SUCHQBeak1D1pX/52aYqqQpItuKbps4095BOul8
nAWKne+3ntZ/V3TtNSJJA3GdBwk4wmZFI7dWi2iEQY6wRd+cPXhV801cqEPmozi7jDfCRRbVr6wI
r97XJ7gu02bodedQqCG9gsqw2TqqHTvYpjlQbJ3URSZ20qi5a/rYocbviNYXPFaaPya9SpZCv3Vn
+O0xZOYWZGwogoSDEPg299jkjsNcFEUVdkWlBJ0+ToGuzvFOl/qF9eUGU9eL5RnHt/6Kf74i1YUY
K5WlCvNZq7+hkFyWQdnJ4ThZ5IHoO2vBnCb2t7cuLajnFTtIbMZVsxWrmGaEpjWtbEOo5n/Sdq4/
aUUxHdW1CxwtTnoGHDQGnbTdz68PfL2oaEiCImRLofFBb+tyuqOKoQPqGW2YGB6uPxAHH5qu0nc2
7fbOXqdFkw5zQ486DkWHy1FqZVqc0qxliJNbdytcGnN9p42nVM/HYDaN9PzWWRm0yzwSIhAgCPhs
ZtXnyJeBDC9DqVJet7oBxDzl2J1ZXZ8HCLhwodbwk5ltwRloVLuuUN0mjGUXdb5uUcQNGtueqoOT
a8Gg3iTL3La3ba/uOWk9v3KXZ3Hln9MMJCcHOrUV1alrK+0RAGnDqF/0+J7/+unEeXwyV0H5gwYu
GxEw2azF3bbUpW9n3lzfpF082WG61F0WUFnQdB8oBr4UzJAMMvUg+B2V2V3Sk2fPff5uWavQsQ9/
cxCnokfl5kFL6vnv0s3mL6L/oaKA76bo/MbRlN62Rm45gWopFHIRgG3lscV2NIdKriXROZqaHuuG
uFMfO2rkFNfrAm0lsJrd5CNaXY2BorpR7E9YEzvBGBWGfTdHuRe9W8bOLk/cqLMVSGucc59LKpU3
fdpZGirwpY6yM7zv9r8JNW7vwYsw3/GTXqez17XJX8OYHPGnMpZu+WIopkhvwI3VDc06vChRTBPD
57ow2jKcFEThD0Vce+bdWE1qdDCaeIpuVXPAQMDFa3q4pxVhPE6Rx7pVBSWeA9ILBp0MJUcJVqlt
6ytI11KGkyyHr6Y06t96oybWoUW+uggyOc/znchdsNypRZ0gLIHSvVVWkRcIvybCUxx6gHht3yK7
kl6sRQ3V5tybwyzDkteWnfbYLJ16i9dA9aFpgVD4lLz3jHu2AQYp9Gp5yZjrwQDTe3nWM6fi+u7n
NiSsTV3WrJ1/6LVdNzwN3jwse0Sc67uFSAmROLJ3GvPEhZfjdS6dXTtqZNigRWaf61Gx2ntjKews
SJrG/izKrO92SsUvzBFhAcQEeQRXe8/NHGOwUjjZLZDjNZ4iZBtbXzHI1jJjeavGGsvJ7EAcalxp
EIE2j64eVTMPOuT43OJ9WPthzU2DlNJTVXs1Lgxe1p9evzxfWFBUli3gOghDrsj5ywUtoLcuC/WW
UKgAEUGKQrkLLNGWxjGKTenx9FbWngbACyv6rFTDeiKOAyHtctCZRqoupDOEqYuNu59oanRUuw4J
pQyS3U5GdD1D+/kxYrusTsVbgRerFC5p3DSGxL35R9JgDMlhPpzhwo0f+izdi1xeGG/VaoL4iYgr
a7uJP6NsQgRN15dwMPUm9pMCIx+/V+Gs+4soBppGsoj28KrXK4ovJrw+/iEmhdV1uaJ0ERWcfwY1
HC27esinMj+Xdix+tNzSO4nfS0ORlKHdBBgH1tXmedel3pmYM+ghevLJ90qRE4LqNPDD1ir7nYDl
eixnZc+uKiV0C8G6X05LNNrQU6MxwsUY+1vCGu1ODFg5jQ5SY289CIQrBD8UfIiOUHy5HMpsZhRG
EmEji5JHpA39fF+2evZp0TtxRMaue/N4IEm5yVYBg1WzcZNnVrNAx9xU7BBbk9RXBEIbRaafal3/
BI5F7txhz9qWlyHEGjuQE1GkW0lsm0yit0ahKUBUwnRAey9AV2DIgzyqc+VTNOTRBCYokioF/4zO
wqTF6ERPplnFZ0XFRe+LmNRqOlE8d36+vuzrsm5+l46yDvQFqv30+zYblxJcpvUlqgNThy1BgUPN
SVeceKfdQL/rehz6GnQVqU/CRNoKPKKwIHmrOsGuFaCbqlWM8MbGBsH43DeppLzddjbOHSUO4N15
jgBdHSRUu5k2kd3UP0bHyJdjVte9c0A8wVA/dp2LUaIo3fG/asld/TFzs9w4sLca3F9UbbJOo527
tHlp8SgBDTi7vqv7MoLSMCVl870bpVq/yw0RxSfuqKw6xHrnfsATOPWO0WqU9GjTib6nK8zdoaNW
ruLbgDj5PQ2qCqs2BPrGu8wzm/yOAKUKK6Bc9JMJ/JUAPyr3sXDG6SfJGViauaadf8h0dzR9CuOJ
HYDNiA0fMxJcPNrJsH7LPGrcG5CzBdipchlxhohb6KetmyvLQWDXmf/OTQwmfmfxsPS3gzCy6EBj
3DDDIgIMeFp6wR2u9mmx/Klq/Izew2AEWiyQayxOBliK5qfMRZGce7UoeGciLme07SPMuTo6GglP
HuSc4TaH6x3j8q7X6Rj7CJLl3Q1JvVkfUq0w3ztV2nfvx8SznwynbOcTXuM08jNECZSTNXkIrwiw
HC5SBXVEE9d2oujQGoX4iA1e6d2B3sGVp2nRwMbZKJ7IvxbnCxWovA5yQh15JPl0ilsnyqSJE+FY
NceoHzX1vsvVyDrCbwZ6JlCggNnhNAU2mY40HLQiG9FFp9JT5QM2fsgPAl1TtNMAW+sXGqfKGDRE
tOo9XRcrhjrq4d5VyhmnHNVVluWoCBqNh9UZ5Kc1NlpzVvW8+TJjt+OFBXXIr57IzIbcP9XF2Si8
XDvaWFC1j8sE7Wjn0LxwNGnDEGkhJkadalt7c+ZuiS2rqkIjKQowPmX73sa7aSeveuFg0sS1VnQ9
qT4Q68t7V5PRkNltXIedCXjWXlpxjOqmPRvlLhvnOUfbXDbwEdaysQ3wg3vgcqxYmypdW8jh0sRA
IqfQk+pHoq126hZ6zr8nF8noY4yVyS9dpMOdkbBfG2xn7MMc0/8LDCur3NPQq94nMzPiFKgAcX5g
5qb2xekV6ut1hMDLrVuOnH60d7ro7Elt3tOweGnN+DJrEr/WRrYZdl44AqruXIfWPJZYUznThyXT
tN+eYrs7FZIXNoHzrHdFgLiW9jb3c5O2xBu214StN5rv0CTRTnKsnJu3vgK0JxDhQxcPMi4P7eWH
4R4bMAPMm9B0ovJ+cqvinBCrvjlyWUdhnxHvrjW1dVn/rfYopiVnI23Cekrm93HcKsAqczCEaMUe
3j4hg8rSWsPiXjI2y1bEnWLpQrRh3WvF0S1seSAk3AvFrj8OLWBSPgN0NLXOrWevp6AUlGlTEy5T
5fBq02sZIlPsxA7XAS2juPRMae+w3bZMV4UCpNnKhKoRjct7FIvn86xBnJxbfbgT1HR3IqOXZsWF
Q82frgJ/btYusoClAKFrw9TGdyuvYuNYq0O7M6sXR0Go2LDUlYS63djdnJc9sIv1CyXpsekLUJ61
s9cHvj6pq+EAGvFsO5VkYP0V/2w5nhKg60Xa8jb39kF1eu+m9LQh6Jcq2pnQdYGKoaiYci1QPOUy
vRzK6Ayin2TkM9GzD4pBPLlDel5GzfDVRZ0ISUoD+zXt0+s7/aUZIsFIfWql8KMhdzlsl9tZGdl6
S10sTQNETlUcKvFmJazd24gvDUVji3SV4VZi7+VQSr8M+AjgZmopFo5oiDjTHjo4xTQeXp/TSzt+
vVfXjAoWvLW5KGxPKOY0Fm2I9/U7By0rwHhJj4hmUXBjRHvp8FWbkWSRNxCNX3jrq6rw5vorulRJ
pMp4Y5yl91rS5e9j1+lvFA+PYHMuvUPeE2YqZM1PI7D8h1FU+G3iUPs1irvi1AMMCWIDApzXZL1v
RbGyc0E/exZfPp20qxCnXON0IFdbNOAkJz1XUrwJo6KrlpNnZcSkXqZ6SUCaWAJWV9s0OlkNaHbf
bVqhHNrW8h6FHOcf7pLZoy8Up7X8dDSr8Uj52558J/a4GBPdQiyrZCK2L7VlnPwJSnzn2/hGfkw6
MtiDM6ZWiupPV4mdT73ume28vLX8DxSE4vHWq5nwMOpUwLRhg55T4IqxP3YFpoxv3lArWg0VI+Q9
2VObmkAiXMWprEqGc6R3B6MUyacGKR5MG9rqGzKnpNBvH5ALx2VMHCMo7FweFcC8iyUnV4YxDg7A
izGeTOvJ/Kjj5v1HS6NoJ1a8Opoa/RosRchrmCe1wMvxGrJKMF3zEFouxHff0Guu7qXFjjKwB8f4
/PrsnkU9L74ao6z1P7T5nhlYmwNaVTKyG5xyUeDWWvWhof08wiVoCg+AnFnWmi/GWXeDBD65c+zs
xip+Yv1YodEezbZ2y6M6OXdz56basRFpZn8dKkTc/LlqCrSMpd3iitRoTrQcqi4avHAREcZ0pAJ2
ooOiAMnf3A0yn+Dqduhmv9NaZSSfiUcN08Re9N65LgqtvyWM7MRBzrFHZX0GJqx+mKY6kr+EQsr4
u8RU0nssjYpkyFTRIb7XhZ31H8e2c35bWlx+pyS/9r+AyaM2l+RZ/y3l3cTPvjEyz8+x2o2OqZ07
DxMIlfyzkZjpTygA7n/mSgr64M2LZd33S5dP9/VE2fGttz9cG7ArNFz5+pyj9Xj9875N8FfA/Qxa
2IAVOHpeN/h5AhgSPf49Dtj1FmMoNH8RTHnW2dxsaUhTLgbDthYWaZ7+15SKPFDCg2XQG2m+E/Ve
PQBrKZ0IEbUn+IskC5fTiqcZc+qy00JlMq2/3tgJKJ6da35G41CcS60293Y0f+HlhuaxAZCO9N2q
zbsV31DMTgGeuBhhwvXRHKd5kclxWWT6QYpCe6uAPbcdoQg0QnIgOvXb2lOZsDWaSlphlsTqAbVQ
12/VQfiGOv18/aQCTryeGQuJf43LC4cK8Obqc8XkeQhCLyERpCJ+6N3kDR9tdR6XI0UxOBnRPBgi
kFrXyM8tdJunBYHPISwS+EHByAaH/0BVC6PSPvHuZWkOVAtKV9btgw5Sy3N9qZTD8kGDz7L4MZIg
5UfMLZMqKKfGvm+o32eg8dEePCzamNq+4mgzhM0lgyqRjR0GQXGCbIJfm3E9QUvJ4/QE8GXODpJF
KU9cMbP+aZkr4RxcbXbdj73Z1Kg3ZJ1lwFcoXGD6Q44xbMcJk/f8V5mfJsWepo/c+dESDL0FN0ht
Whl9E4YrvqNMSPsqFouVniJvGNWzjoC6/b1QE88ADOJVyid8D13rqGD2Gp8sawH7ixVl5gUNHXu8
gxf85O+r3LV/FENfRME4Tl7mp8sELcEiL/2rdrT1uCfKzj7jElSOBy+xEu1WM+KhA0owp8QQBTBQ
7ZA6RZ7inNataN+k1pXoDyQHzfSTyprsgyzRuDoVRpok2F/P4j+M0TFTht/m/W3GRVne5VWdP9So
in4iisEPuFjmXBzzXnG+D1T/oP9FyJX4ozWQnfTd2qFKROL+yhZ1pnbSp0viL7Na6yfJ1se6N1LE
L3SxosJvwB7hZl0lifYtVsahOuoi7+1z2vaLG3hdooqgcvMcMja2I7CtJ1t9IvzovPe5jujnu3Hu
s+rk5mmf3rroA+UnVaDzjmU8ieLo64Mm7feW0EV3NJXSw7M5IaWC6Tmn0EJePw5bhMx68Gjw8Q+A
Mvpl22IHBPMaCqJN0lF7Cw+J22EwbAhXBQOQlzaNHnKfGdeKTk/Ok4ELQzA0c7uHPXzOPzf3DcIW
FqaL3HDcqZsfAvONrhKUylCzesP9iKm68G6yhVgiMHtDrc8K+A/tzq2HpCL4bLHgpBRkDQhsx3F6
7NJyGt7jvO4W59wqo+LcKCqmyqskTXugCWcJf9DrGkktr1S+FVE9GxQ9h8w71Zi+DkHudsVT0g/D
E48zrmdOLwvzMJReNgXqoKj6x6aqG/1jV2TGDztG3fikzKK0giqvx+6GU2sk78ya5wcj+1nOqt+V
ZQ9svdKadCe2uf5oNFVVnQYEoGT+3Dw8bjGgUtTmeBVXmZP5s1VmzmePpmN0O8FOWbDVoeN9SApV
yTBNbxGU8fu+sLqvr2+eq1CV5xXWN0AH8HYwYzYxVg1PL07MzgsnHAuCjoIdHV1zT85l/VsudwbR
/TPXGj094Nibp2/ycKWrpOKFQzbo8wn4KE6Ri4rFrSut7N4wS6M4xkMknZ2Q9XqZSSEJWAnrVp73
lhpW0vyf2lLN7tpmGOjKJ6dOcyTk2u6WQRfM1WV5qNTkbNXd0+sr+9zCvZz0OjY1MyJ0dwWPXb73
npjcHnBhdqf20UDFVx+aX4qrZp/sNEbiIU5U+ZhWSvIEnqAebiZXiDpQFLQmsC6qrPuZruk3+Ble
CVy4HPWDC5xXHhHanMZ3ole75PT6L77eCzQxVg2cFRoF6HazJwE/5xgUi/wOldweg/VmOmfU53eu
q+u9QL7i0WpHXhaQ2xb+Ss3CXGKlKe4WqURT6MFjfNSoOSUnO1Exm66O3jTNH16f2nXsRYmWFB/A
C9R72oyX38KuO7Ue9TK7wyvAOVaTrX91jFLhHmzSL6ZdV2/VwsTKh767ASFwpSUaV0i3zDKSEXry
nYZUTe2b3NA4tCp7fLoXPtmzfsgqmr7y6jahMomwKGd3zO5qC5G1uQfPV8XTHljh+pNRrqeCQB0B
dQaC18vV8/LZjRcwCmvxer7R6nh+P0in/jDLXn7M8mT4aand9PjWT8YC0gym7gRYEFH2y0Gpm5u9
HsXFnZtn7TmpY+3JRffql6c02qEaam0nPL9eSkTqEKTWVkwwfIM1Vfgn6+iInmRPM/0OxFftJwvF
T8LMInh9VuvfcnkpXI6ybtR/Rsk0k94QIMQ7NTHFexuMO9Lo+KJLMF/vXx/qipIK/BDTV/4H4Thq
rNsKkBjTLlvsOb8bC9n+tdPe40kVXW3RX1v67KbFLj462TUdquOSmqI52rZMlM8UljI3iEqdjVQm
3oRfU14ARS9iZ3i07Lr+nnRe/ocr3UA+YqYdaEhTtsdS7ZsZEBuSAQ/Uz0agNIOmtMGcN33sd9Is
8qAoo9gB3EZv6VBpijSOeGxXP5S6X+THfhjT+FeMg3rkR0reP2KENqUPFO13XfKuvgOFRWuV8KOO
ju70ldaINppAyIQIW0KSgyXQvZB9qx/r2k7f+smfh3p2OITNQovo8pPT+y3wW4tFKO3EQWXVJP6M
xI+C+Pn8+he/SovWkXjMQU3ROaI6fDlSllip6VUQJiQORz5YXvFkO7F1Y6a6dpiauYcMMo537uy1
O/fr1eF5HpkyPtUaogh7M8cCzXp3rFnOyercG06Yeu7A+e685i+NQsMAESucKdZu2+X8sMyDs7sU
yq0bN91D7U7Du6hKnbc+g8yF4joCwOtryL+XoyzgHxXQx8otetPJQ1NN9V3eWXuorBfmYtEh4J5Z
X0EAb5ejQKEiPM56lH6wDXDOSdXUH3TwPPbN63vi6u4GmAsnnhaVRksNjtPlOGhnjChypHGo2Orw
Hel99xvOBh2eBv00O5/HqpDDebGyaO+df+GEgbJhTCir/LHFl5KRrqSeSIHB2K4ws0TU2MwXLSWB
1vOSncvupeXUKUoSW3KYSVY308zIYydQpqHsHG840SrTq4NV2Vw5r6/nSwNR3ECuDYUi9YrFWEeZ
KPIoYiAPM22ET+QNndn08e2jUDx+5qis5ZTNdODLohhcjHHYO8ofr9HTY6ZHe0ykF64Lepb/P4i7
OU7c7zDwQOdyXdjzt8KTFNqsqB9u4I2LH03SGUGj2RlXpEkm//YJriArAgpYoVfdZpXOxNC7FZDh
WnonhxfRb3AH38myXtr8XBjQKVAxghWzuRBjpD2GRrQi1JxZnqqh6g9N/clqHtCtN085gfDOtF7Y
9DYKhCtnF6MXGCuX25D2EoaXlpqEemSaPzyjxXd1muxFP9LgmPcMIV74gMSzlK1XnDr1+HWv/hNM
tFMMMctzk3BOqHyNC9If+GDWhyH36N+oqXYTUbb9kqYijXcm+sIx4NJCJxavF9D/V9y8UmmklqHV
BclhvIHJS+piVfHOqX5hObFzIuCk5w17YdvCb5Bh7NIE4hnESu2sWtMvA+DYsW4T9+3zAaqHRCyE
GEopW8RII7R+7GcnDSevbx6yulS/g0dKdy7j5x98Ef7h47zS/tbmN6Ct7Ts5ddyVc5WmsJkcBT8I
+GajOEpr7WxMroNSEnc4ja8lNhQrDoZOmSciJ2Dv9D4nZcLjvBnloddtSm+LGJHdNFKXwpKOrph6
aM3a0+6qWnTdIeo7OkAquJ8vleuVf/uiGaDceIn5uACOMt+lrZKY/oIN8dIG8ZBa9mfEAIgCi2yw
9JPtWW13YxdG3nwos8V4ErEKrP/1a+AqL+OBhYMABJoGA5YBm3AYWD8vcTxisYofKVo5cj5IfAb9
WVEfkr7Y4xde7ydCD8yXCB6oR0CuvzwwtaBjkiKrEsoSroCaokuDqWHuI3qwhwu5PiAMhdoaXUUc
mMg5L4eCyBg1bQ3LakCr9dRaeXyuq/L368t3fb/RvPCQxADnyN7dCrC2ZmVHuYIK6ly4ydH0Rvlt
1N38vioq7YAO7PiQiWFP+fHZzOlyE7N/Ke+tyAAewi3JuDOzuaGuAddBZrlt+9moxPJBX+Ept0pS
ylT4mTl63oM26aL4gEJWbQI1tCQSFKWqRuI/nEoH9YuS6tnyrawG5V2bLaXuT+zeJKDc3f5nmsN8
X01wCyFLuSh2xbIspT/WkY6ykVnC9lMrmX3NKmRufYki8XAWsVLspb7XVyy6CKsOA9UxkETbwkHd
jgSJdtuG1uDUli/cqrubdaF+7ONu/qIOdX/uunQZ7woxS2PnurgG2BKJcjQwnKNmoXF3XG4iTc/m
3EgHWrwmYmyH0TEl7SJjUexPder12WOf5LW8b7LGrT6x9HN8q/VZ+QdAtzCe7EbOeqAmlGA/vb7v
rjf36vQFxZz4h+rlNjzxiFi9zpVF2BvUa/RZLu81hDH+vj7K9WmFVeaBnKbhTOdsa12SOEMCfgsu
pzMD4fdrIKNJMMUktTfQT5c9r4rru2jFZqA1DUd3Ze5tFhvBHN1YIg4T1sF1eTRdhXaPBXy2DhZh
T09WZli/Xp/hi0PyWW02F7fSFnPn1nk7eWhAhy2uXkE3qvaxke5wqsraPTZptmd+9OJ4q0wF2CEe
1S1J0MYqoUAOjEtpGqP6lI4i+qJnZfGRxi9PTNLSRtl5WF8YktoN3u0w6zlA2yCzalWNPCepQxDS
8kYRbRvoRitusFNvDxmqRTvx+QubBoY6okTEDaBft2IzCJnVsnFFHZpz1p40LZ/fjVnr3EmE7PaO
55oJXl6EK5mVy52jQHC59S2mM2dOqt2DMNRjECZpb80OrALXfpwRT+3DVNbuh84cqw/A8ul5ZAXb
NrC6zixOiWGgsWg5spsxvpNjeXx9a10/DawBnSEQR5QDoPldXh2FlFlGqbUM3abokeU1jrJImz8U
uIpgainGHPpR1jvx9kuL/++g673xT0CKMqxcuggWnIq31UnmhXfQyhjlTVWr/ofvTPDpPiupUiJc
f8o/Q80I6xtwZaC6m6V2KnkvQl0t+gP26Xu6J88l6e13JqanmEtdBbrDdlo0u0C3aGUYoa6e+I6q
IBsZG9H4wPllcVssdypf773o7zxU7nSvL3P8jfql2fpRnqdv1UL2VkUMOn0EMGvLZhusKmL0Gi2C
5l+jFekrHVW0pUve6ofMKKCEVkE7mOJgNTcRTKcYo0AuvAwXmWE0apkSsKbTnF/fpy9sGUIIdV1e
AhhuwcvvaI/mooxKAyA8lsoNOtcLF1+5hH3Evfv6UC+8WmtFgpCSmEUl7Lwciq7wMgjThv5NWx+Y
Qo0ld51bb5QKWJcNNi91HbSOVgTj5SiQo6RExQLBgrFBhF+pjYd+yeTh9bnAouPv2WxKiuO0tECu
0O7e1scLb3AiIMFjiDlVvnxLQIQv3w3oDvLeKOIyr4JF4fn+mstMKej4JnUjj+6w6ENQzliCflYX
DQM1TG2m4WgnolXotGI0eduOyqz/LbLa+AIIoErPVNtwmNfTTNUCo7eaOFhSYfynmjlZiwRJ4r4j
mU9Rc7WnRnOPrdUAJurwVLBvRDlp7V1rkdv7FExKGSCNmTXvbaVdqsS3Ui1xYl82wD1TX5apIs6z
o8faIZ/RVj1U7mBWEFnKfPGdwWpzcICy64bvajXMzk1vdUUZJkquJoGOYnZ9Nq1x4IqNhq6HjPd/
nJ1Xb9xG+7c/EQH2csptEmXZli3Fdk4GiZ2wd3JYPv3/ol/gRZZLLKEnCYIcBJ6d4ZS7/EpU54dJ
hmAgRAZktZK6Fn2RRe6Up45A0vMNrbXCjxpvU38okmTKvoQhEK3Cl2Osx36i6qM8oy1rS7xDhFk8
FHXm2D+LSp96WGPuVD2ioFmYX3LU2kBL0+h1fiaWGtqBk5RqfoKHEYtfzLaxDkbrChu8iDBUKvCF
RGg77j0012akcs8VX+vZnMI2/O7WdvVDDHNLUTqtESFtKJvXF2xThz8nSrvV0fJ62/THocGf3IlN
pX6ITKWPX5wJJVckHfGDbHwDS77sghyk/i2UIyxr346rZOqPCOd2+i9oxNxaCNshydrKzHnt+9mz
0NxtwLAUDfooaVzgR+fmvYMXRmS3OLBj/5blz3NHzn4Rqsh1XyvnsT4bQq2VY9qL2PljHHjb/cE2
2vkF7GftsFIIOB1Ac07aj9qgiutL04r/nI240CEHSbM6IcHjOt8mvei/ZGqGvkyXNu387KlRm106
tD/GE+6rvJS+0zdwp/2x7pLuMQlLpXsYtUoi7ex43FTQPdl0fgWcIPcNYrnhjNWd/msw7Dn84/4p
XMpwqzO4WPlS/8AXikxsVUHTOs1rbHMCPGxW+qL0jIRPErq0dCyAxEqqIuaZ2+BH1MiAhmQp9q/7
P+B3/rH+BeR/oNqJWsEurm4bC2D7tKjGB9Dybes4zl71SbRKkvtZI3DN7aPUUw+TXlkfXFtJ5qe+
mKvmaMhJ1/wyzWnuOK7SGCRPYZEcbKUT/Sk3k9Y+oDJWR5deNPGffT3On3LgwnvqLhuXmG2gm8qt
jDIggIjryzJTcTYaJNHaCGbEr0t5LJGEOoRt84Foxdp5azZiIortXNAQDjTGXb01KeqqGmK5KAs5
c+NboCKOFRrkM6V3c56fqCzvtEWWlGH9dXihwa4C0aHosEz/P0EK0V1Uxn1aBSiMqc+60RdwzdoO
mfKsfsAtSg2mdHZBNnX24/2NsfHWYcuCZAYC97T/1mV/RdohYmNZxVSpF2XICR5r0e3xHTYeb5uO
MNaSqNrTj1k1F+rCGFGCFlVglIU8KC0ef3PRKEdXTUb//RPCq4DCKmYzFFZXS9n2Zkj9lqFCVwy1
byRCuxSpKXe+2Na6IS9Co2RpOt/gckweorxIFb5YnOC50c4S7fawrL2d6Wyu3CItsvA36NStNr6H
NnaB4WwdZGOKxgGC/IieTz30P5+qZ7WHFd+YFjgEal7wdIGJrcsYcOEGHWfTOoB8Wh/VqBZvOpS0
HVb8jZM2R4s6O4VaUj48M9f8F7MS9hjZKPkCwPLEC4i37geEEe1LBlS++yukxz5/4hLL54epKvBw
LROv5hGSRe9aj5WRWOnzNLlJffAqICJBQ3zbHZTO0b+hbKq3H7tpmJJD2OB+fbRjM68pbwjxTxzK
DL+BWjGSV6ub1egTb5jRPSfzbPePTQwE2x8tCbVcVTpUjpH+cONjCeso3zl3GxcauSDCJSgNGRTk
Vo2bESouim1WFfSReIagUXzvTfcfA02zR3NMw+N7DwXkGIoHOmecFHtdsnCTKkGBz2nJ55vsMQOr
+jzq7bQTN9/OaekyUB4HxUSDbc1cqUMTYB6qK0ExpuLvRaYcCI2dVR81YQr1YAiv//P+vG7f1eV2
5pqGxEnpa13XlBoq4UM69oEq83o89WbdDw9FI3PzJNMsDH3wAk79UDoOT6zVukZ/SJVeiNf7P+P2
vaBMz5xJS4BFWWuH3kbVJzVUmy6QRYKbaKaaH0EX6wdqcb/V6eIfkbCnd+8gG3AU5wGAIIoIaxx1
6OlShL3WQR4ZkimoE7UHp+YlSujj1zqEDyBIqz3j49/3zfVLtbDlF8o8nlcgxlflghoYU59Cogk4
d5HyxYv7RnlDkKLvP0MkkuFr6c3RBAStoEYFIxl3+1nrFbWD3gIm85BpZj9TZcirPwE+e8n3WG8A
LDe4u4afh76z3QvppPmnKrowhrVDUfgtNqXiHa2hysaPipjiZqc+c3vpsX3gryFTicUg1ZDr11fU
ijdLfCsC18Lawh6y+XNB9WLnDN6+8UupCXQ94Ch2yu9q+X/e+A6KNo5BfR/UpF7HgvulPgiuSemr
rRF/s/IxO4cIPT31kZO+v43K4CSBuL1RXUOK4XqK0h66flTaPpgBwl8Kij6+7aAhdf8cbCwk3VMg
EcBXyDnXYcwcK7SKIkaxM8UMjFHLv6lVb+68HrdP4lJKX5RtUfkCQLy6Ot3RC8sisljIIpn+MGw5
PpMd6g9GiT/E/zAhm+P1Gy5Dwn69bBF3xaC3Zh9I+KbIGkA4q41MP/8Po1CCXEqf8GjXpcgWRbso
NyIZ8GjJY1gZA+q15V4lYPPjgKUExwv2m3rN9Vx0Np+eRJUM0C/3zok2tRe8BuYf9+ey9XGWJp3L
ywbAaC3eXDVak0SdK4M5b9qXTuoxMZ9Tgh6zlJ0Cyu1QlJtgtNEPBP8HK/N6QqIvnXZOBi7/Xise
c9NNf4pWhzJB+24n2tscCnQwXlNLp3Gt/Au7NJReCy6KIOKXQwvYj6ya2oBU9hxCb78SnE9Kab93
HBDb1VcCODV1pRkvgkEoc0xKmfkeGiWn+1/p9qX+f8gvAOUkVDfqCqE+igQPlSHoe72fjzmNlQs8
i1J9iUM+LVFVbSbH+2PePpJkZDCqlw7uAnVe5cDg7SEdZIzptq39ebLl5PdFvRin6GlgG3Z8Vtxy
72htTBTUFIpByLCTEaz76Lh4oOYBwz9QjQ44Y4Rob4arx0vk2vUHUep7/oYbG4XgGV3aRTQTKeLV
JG1ngtAh3SFQehgsvY23kifK8Jw00nv3q0WcThyNngzle27E6+2fojoC0Sofg9bVywc4DOMjDNI9
7M/WAkLVsOm6oxWkrquUlinhP6TRGNRlZ5f4haS455S9Hk9BrDv9Wz5n+vsxFgv3jUomdDuCyXX3
vZC0e+2kRsA5BWErYFMiWpNmZrrzXG19LMA3HGt0npjc6mONZplgANCNgTDKJkhDW78UBmYAKAbV
O5t/YxmJmkiqzEW0iobT9ceyJxoeovLUoK006yGaZHqMWrc6xFyOZ2kU/c54G1Nb5GGR+Vy6WyT4
1+P1VqnaDUKfgYpRxb8TLlhICAqreCIBsHbe4625IZFlmQuviNL88lv+E9i0ZRvW7AotGOtSObkF
3t25meWfyhkLglrsiiTfXiQ0AMiHQYTB6tPXYJ8syrpayWmb6alrfVSpeR414o3vRZqXjwLQ6Zds
Qj/o/u11ey8vzVDsKaiVmIs8+/UkyxHsG3ZQQ0DQrZ60RFX8EBOQ87tHoQC0wF6Jo4kVV5Eo9Jdk
TnOMas16bqYHukNITyAYUsudssLtdECDoADGGABCKMZeT6ezsSbJG451Y/RwwDRbfJ4VpXmvvA4o
KVaNxj+NRZVm6/Uo+HKZSY5RWlC5xDRUgMyjQKjZL0vzvcLsvClA2CkqgCuGwLiOoahpahE84zHo
gK/7sCILjHu07ODYUfU/rB0YD5frd1HqXndzs5IK9NipYzDDLvd7oaRoQTh7z+XtCV4qPgxC4E5A
vUYIFq2qze2Eij3bXcHfctB8JZbjxcaC43R/120NBVsfOjuxB+Ws1a4bXCsznaqeg8px6foSeUS9
D3ljSC8S/OOvd49mAtVAC3iRs4Qqcr0pPB37MJZLpdbpITU22fmxHQb3jF3je+XU2RTAqlCI57oA
H7ImiLdVWrdDOqhB04TeUcc28oC6Vfn+5QO4zBninSSzWoNvOsSixwpfIyCORXWgz442bi7mi5Eq
e/KON8eWXi75wVLJIVvQ10xt3YAUgneZE7gUtf4ex7g7VkOcfrn/hW5HgQXC1QqqmAefZ//6C4WD
mUZVg0JmM7bNhSrh/Ox2FezD+8PcbDsDRzquUujMC/h7HVQPfeZmg5JSSljwLHns4Q1q1LgMWdPe
Rrh5ojhKDpk3jXD+C5TU9Yx6Ix8baXky6JNWvNoy7Y9dNmuXSc26c9uWe2D626lxdJEXpfkO7gnN
mOvx4PYjP5FpQ0CDWXkwJj3xh76KzqPW7pymrZmRj5CWLLranKvrkaYaGmBqqUOQYEZ9oqVFmzAe
y3OlldU3Myr3MuLflYKrAtByKxEsLdLztOPXU3N6dQ4dmgWB6KLwEMEGf3JyhOr6UpQfXLBeP9J+
sp7QtPNgVevehU7ocJmBzAWJjofgZBTmB0Od9k7hTVTAKuOUgaKlxre2nFVhKoqdvuwNZQwyp5z8
2TTm41h25ceoyodDg3TcVyft9ti5t9QpKmG8oAb4IVxB6O1dL/9YWXUNGUwPeno73heR9FP+mhlQ
c7+WJRSoH6E7m9kZZLWpP1O3mFB46Wq3fRoi9J9PregsgQVPQ1DtNab2yUO7zTyAtzJnutk5nrKD
XoXiZ0e51fWpcmbKP7YSWlmKpeioQqXPk7w5REMbew9dnLr1qccjuPjQY8zifZtEWSVHYuCy9Un3
MuXvCunqyI9rTtsRhZ8o9HGcmAx5rKlOiUNJkbR5b0mA1QGvAT5vOQk3FCp6NLkknDECFwlQFfCA
Tj4UYx08GkXS7lwqt9uAwUCCQ9giWydtuf4gInNaI52dRevas/8yOrcOv9TNYBZHPbSM4tKYlsgC
ehzTHlHnpr7HNMmTQHIQgVD+WoX4tVV4YTJhp5E0rukbXto+4JQLlK3vm+e2RwPzYNVVeypTW3y5
f5PeXthMFJwtqTWcLqZ+PWmEgPPRNSsjKJEMOcCalY+5XU47xMfbq4ZRUIvCDQWcPaNdj6JX85jp
IjaDKNSnxPdKO21eqXhWHqPBU0e6Jh/GnRBy43vigQToF3MPihXrkqKloEc6DQxKKjj1h9lG84tm
tVKYh0ofle6QIWYTgtrj/nm8v6q38+X2xuyc0tJvL4/VB60As8zWYJoBeC3bODZlUk50yPEVOEVF
lAvfbMK6Od4f9PblABK0MA4pEi/uP6tP6bk9wAxo4OCaPPexDU2GgdP/mOTunpDj7YZdenDkM2Ta
Jij91SNlWGPc1HQzEKTE9djQxac6q96GGQ1/U0ZvrYKTcynNnV10u1cpsy/qDwSApHFrN/VFwmNI
DHAvkw3UI8Hj6Cj7uH0vwJCCCN3FRdxzEQla8/nxNFNhrSExMThuexgrI7x0Zmj5FVKlO1/slr9P
FkUYgy3U76B2DXNvTR30W9W4Qa6Gef1vN5EfHFIgV0BWwEo4F8DPQpzzMI+do2hCQ0PjnHYEmixW
bl3GJOyrZ9sQOl7kPVWWh8IQRKrc4m2ZIa1SYQHWWU2R7lEPlr10/ZQvlR3uSypIwJjX3bMx8aIs
rwsvAOfVjkGqDhbcCtih6TEbbC1+KtxKaw445uJl4yoYT53avgjf7u/42w3BjYnCKwpEC19z/akG
BI4cKF0iSNSy/yNMKzT8YKS83h/lFiK/IBMBQYJBYMvzWF/fXpo7iAWiLQJUWDlUQMew3LasDGei
XFIOfcA/AkHc1FqaxUOB8edntzdQ75lAeMlHpW/ko96kyl5laGP6LuVe7JgswHlwJa5/V5nj+zEj
7xDkUwiihZzZq/yhzod3t/YXDsYibQASeSmXr457N5VxWGGt+IS2bXrQxra/KDVCL/fX+ebS5AzA
W1qQOpRmqDBcTyccshKrkorCAq3gT14dtQ8VBOaPmpN3T7jdd3umDDe3GAOiTQIOg04Q+cRqWsS5
ylwolCPNofeeow5PnwuqVVXpT3GH2nXpFOm/ZjNP6ACxuXbumZuvR0sdyDovPt9vYfRdTxcB3lQo
JfgczN4Jvwu6smi0eGmxE9ZsLCsvEXHtIgWDUO3q7S2LPKW7mlHP66JZOWe6KVpfT2T5jN5cZJwt
Ixr33odbOLNJyZKkietz6eat67DohWLZPaHrPw7JKA9NkdTpqZCR9+Jqo6P5rtuH/2Z47gHTA3N3
BBZZuT4W1Mm3iH68ON7fWhtrvTC/sEzGFlTDZu56rdO2ipycSDMw7BYOgiWjRxFZ1cP9UZb9cnUp
Mmk0WRekMXcw9nLXo4yKhIfZFlrQijZ96CrEP5pYeIHG9tvZPBtbl6L6wloBlcsbsjr6opjbnE69
FgyjKo+xnTiIqVgoOCtjfjALxzgKTZ0+NXa4R5DfmiSYItigsDsYehVlJPZghF7TIDGHrNIzsN/p
08JC+1nYg3zvew8himSRcAawy6IYc72eeTe1IHw1LWjAsD6AH3Ae9KzIdgigG3uDzjpdIsrPC5F9
VVRSkEypSWM4H0lVXeJG/9tqhbGzATe+F7uOe2apv9CgW32vuA2dMlZI9kJb6qew1asnkK1gJ43O
bv0p1Z2vGY5BpyJsx51rdXNoQuBFA2AxKljtfWxnckUYob4ABLPPVY6ku53m2tvc2/KbijsS5kae
ADls7ykfbtw8+D8tmjEg96iAr86DaKwuHsSsBYUw5XMYt9FZdl38AwFqvF3n+r2ugbzOpPEgLaiC
Q1Vc+wkBItS0RbceZX5He8mVuj+qc53gvCjBmt4/61u7ZqmCs2PoSCIXcb036y5UKb3iJhJiWnJM
8jQ6lxHRz/1RfivCrK4U6nUG9VX4gbzyqyeqnYQNlNnUA1uUTyMiKlmlPBqR8kFVw7dcsU6qdP6p
DfNzH3l/aY3rY5Bx6i0DemuhO4fI3sO3bs0bHBh1RDqVZFXrH6SNuKMViU7HpisOdifSpxwq78P9
eW9cMjyLS2GETJwy3yoUUKok6ueqRlYyyfOvfRqmQZjE1mlu5j14y9YmXah4oOZZ6BsXNlWt+zpx
GEqFxf83FSoZGNFsv4lIJI+p8Lr3poZ08oDxEExyf3LlrI5jJhTVnN3UDNq8zz9RoE+PHgqEh1JR
xVm1a+f9l+hS3KKshc4o9PPVfa0ljRZibacHODfPuL8a+jFWzXcL0DArACKglGgYkvuuPlhj93MM
54FCjaO0KJtqyXHW0UVG02lP5HpjByJOD6pV5Z/lvF+fvEo3BDQzvHWitqi/DE4YPlTuUO7cmtry
uKxOHk0NEF3cmeRnN50NWQ9mFqpGEM6dd6EfISBPFuLTlE+Lj7hZdw3yN0bkKyX8jVT24jTo+HDc
Pwgbu5MDQDzBi8vttVa1mxtqppiJG2B4SYWolLYiUGBxAPMZPJxJzWRPjn1reVHENblz0Cy/6YaN
k9FoJRKjoALFdLQSVz8UVTef789rCW7XqwtWZSlyk7vdqK9Lp6kSQw/NwLKGX3alvNaT9UxP4oXn
/qsbTy/3h/udj67G+43iIJEBLE8yd71pnDzXjSmsLLAIyFVeEJyS8SP50zwcO4oZ0TGbE7TmnTGt
HsncQvUyhPj2HdK5qYqfVpTk9qPi9s1LFUrL/ArgLnaPYpSxctAqxXAvjjI4nzo4T0sUG4+4TRR2
pgedomb6nzJLECoiWO7j53aKUw/PRcN7tex5qg5VlBE5tTi/do9i1tX0MkWtBZhYkW7+AO9fdj7U
9Vh+N+rJxP+mlYrCPS/m8hiNrfm9GrLMPY262rlHo1FMYJMwmmDDIj7uHvWG1MBPFFRifdOJdDS2
Rkf8wZfvfmp5NobHtM6T6GSIBHVGAlvUtIaKutU5A3GT+ZNI86+uI/RfEzXo4SB1c8qPIwY1pA6q
UL7bFfTUT5ZahfpzGeVtoIdOVRz62mz+iCYhqoMRqb3ro9lrZA81ecqPSlGpSNhdbkb+xD0J/0lT
0l+ZKmV6GeJR/ykFnLEDjKHG4+IaUF/Ncy/9M8w8WJ61nufqEQu23tk5bhub34YjQrACOBbE1up1
o2eLtU2OnHEnQZYWlQPwZ7Dn4/3duDXKgmBnjamJ3gSDZUF13xvY/KGiW746QYtWzGlPJ2ZrFF5q
Ii9ydhKT1ZUsgU84M1CioGn76GjI0TmNQu55G2yNAu6QpIrochFRuT5YAy+L5yqCuViqfJ3VdPie
yzQ83V+x31ql6/O7sI+wGeSz3NwXI+XFBo8hapuFibzytDTHnkuyFArXCJnoRzzPAMa0dkQoO/eo
WB4TvA5/YaDZGkctcbL2zan0/pdKjSbZ+3UbbwX8SG7NpY+rAtK5XoRoKoFUCXCrNtq03wqr0b5M
ieI4qI1YBn6mSav6i1DR31MzpGd6clNAq2Ev0d/6FEjAgaNfdMVuKMSdnRPLIHYb6E2ufYR8H/2J
1oC1U05YPujqS9CbRNEOrQgKF2sU9+yaCiUTAkCunZ9TIsKL5Owfsl72O8u6MR8EVKg4wS1aUHGr
yAXSAQCTWuhBNA7QV6zCPeSK0+68RFujuJxEzgnkMA7L9beTlpUWXLh6EPcaOMIcpsxQcl3d38Ab
7x2w1v8/yi24b0D5txn0IC8H+Vyluf0VPoru50M8P2l1W71mstxLOjenZkLdI17yiCBWOUofpnMe
tTlTK93eV1pvfKgLx9pZwI0NARAUqNgSMVD0WN0zoRJ1pl6ORpAISz8OofddVSfjGJdptLOIyzFa
bT3UJikIODaZOrvv+lPh0pbYDcA12OKAMZU6s6dTN7lpe5ZtkX6ya+VrEc3NU9II89v977exlAzN
7Njx7JH1LjFcktmMLmDQkECfMq7wE3YJewXJW6rlUhxgcgh1EIFRk7yeYa1MyVh6mRlkYfNZWNq/
MncVaJb92VWsv704PibKN6dWPnIZfp1ph6Jko7+4oEV8gqwjDdjSD/vhS9xOL11jzwdt3jv/WyvB
AwkaAqWChRV6/RMNWiGOPrEStLPwJp5m9xwm2I/dX++tAiL1fP4oaxHMYhbXwxAz0n7yejMQ0OkB
C5hljX6xnM1P8YAx9BlZz7D/kNtDkT3rc0rtVNMRsjmb9Bo1gqHU2UvctiZO+gQRgpseiPoSqv8H
qwi2HplkOF9B3mP8jItHflITd08MaHOURX6SKiL+gGu4yUglqmN+ZlBbY3cudWmeY1k3/8N2ppAP
GBKRS/Le5br6z1zieZgiVCNMyrOZPNWqXVxszN13zuvtzQCZY0HYA9VhPutUd5A1PaSyMgOzV8Oz
dGHhebHWnauye/+yLUMBLaEUSqtizWiakMnPjLbkBVZDC1J9Ew/fnWiXC7M1I9A5YLWobi8k3+t1
kzLrY8XgrjMsM0GlI6EiE6aWR/wqyp2cZWssiKi0CMDMaNR+rseCpAz+3Ga/oeQdfhhroz2Yg6sE
U1N6O6ft9nUiTiR+c+lEmpTJV4et71HtHxXLCsoB/3UrNMtPhdkVFwBK7t8xKGq/lp26swd/Vx6u
r3NGhYaBGhI1AzrJ1xOM867QnFa1CB3JzD7NlOj/SWKvqOxjGVW4kNckDhH5mV696Ig0zCeRNe33
AZiwPEytLhtfxTnnRaAOkYDyHgYUATB3gKUoF0Y8SVRfna2q7D8LLyr/ShqkIw69aWbzIYUlNPtG
7oUvTVnGL1ZkaW8UUZvG19tEvFY93p6+rshEuezcbMtirqeNjwLfFT7I0speTRtpithqPTuAJSp8
+rjGQ8O9f0gFN4rZaSRkif2llYnxkAnsfPCswBpjjOP8A8Z55fH+z7m9b/gVRAjL4wZseB3OKVhF
2n0x2rjTNOERf1IHZtnk7uRVWxuMmBHKAY1zzVuXMfUex5C00e3AjJXxxzjo7QFnjPxBtHEczFDT
fSkrb4fhuTE1ums0hqEEAP9YdyqkpveG1cfIJbXhDw0bkJdGFvb3++u38WRzWUNMB++4BKlrKKLV
StOdWymCIgyt5ofqKDoyDR7y84mfOdgCzKNEwC4MY1e/8GSbYdBkGN76iOJmbXuocz2NfS+kx/yK
jXr52S1rPX10EpENiDrYVhLE8VyEQdIXmeMjv5gbO1ty46bhCaAqAg+VJ2eNQhjHoeCv0EGycCiP
SM/hSdLBUSrR0Xj/k8ByLVZbSzvupiUwz8Wccgodou3MPtfCa49KXiqXtOq7naE2Pj84dSYF8J57
am1/UctMYoUwMStQX6jPNDR3S2cvZNsahYrSUp9jPoQF16e5U6Wnh2PhBspsgYQx8HyR+ix2LuiN
Uahc8VqSENGr+l2s/M97redtVnXRgp+iUXXu7Hi8gNvaY8VtjULXREcAgU4RjczruUyVZ8ZJDGqp
cHtsYJEpfajKcc8C4jaKX+CWvNR8Fp7Rtd/jZKYUdzm4lNlzCqlq+mZG04NjzJDJovgYC/tEn/rf
+8d0uVRXly7IKPo04AgRylhD4ivHRk7eS63A4WbneCrRS8pZ/u42hYYuScRnuz/gxloSH4DtgbcD
TWJNmZQyB5+USCVALT0+VKaRHOPWzndO7u0oSNYu6AGo82Am1spWEEpAdPezExgIGpy9sM+hzlI4
e+9coEdYVDeIQmherL9YY7VOR3DtBSHF0xdRjvo5hjTx/lGgYxI4LYw76Gmrd1E2ctQnQb3PWeqT
PfjHv+yU5ui75wJPli8D4AKw7xoUGCdomrUgUALgAOHL2DvjOZvT9O1/GAVb+AVUucxodSsMjTWh
95SIoGv76mF2sRWKSFTf3dqh68LNRuGYhIxQ/vq8EhGEFTLaIpihVvvjDG55CIs9m5HbowPGANo0
IBJYaPBWrkexp67z6t7xIFrGZhyoQ2N8rsLQeJ5A12hnc/K8r+9ePVANS4JPlYk8eJUFI7mClRqV
2ADcmvso1FQe7drY29W3rx4AFVpjMAlAiapr9BQWUb2Ms1wE0VwqhIxTcpZTlQaDnuy5TG4cU6Is
UiAY1AtrcN198Iy6dM1UBAJ7t1+0G+OPVVm7O3jXzVFoEkNTY2eT3F1/KE945Tw4tUCksO5wvojq
BxVxk9f7H2dz2aiVLXVrWtzrTl/iRriCVoyCk504qXoYna14zp6Hpf76/qEAEIC+W44S18L1hCLd
y0uj6wSfpG4Pmi7dQyEcrJW7bA+qsLV2XAskjr+LgOvSktW1Q1epNNcKPOs/uvMQn2c93tNS2Vo7
el6UyjlJ/Hu1D9Ja66JBIVaMhFM9hKXH2xPZGJUNRf94f+22JsTdAECBUAtd29VmkJauQJKdRJAi
zgeAPbbOTib799/ZmPXwXC90cxwYVjeQGmLJ6MYGPcloTv9Ii/ENdLO+E2JvXUDIJS2vD8tGtnK9
DaRi5nFWxyKoK0O50KdLP2plFPuxVPOvjjoXD+9fOgovvGDsb/qFy9L+J9iKEB2sWsB5KAwl5Vfp
RMYz18SeS8/WB4LfA7IUjvkCLL0exQbLKxNcUAPKGeNpxrEnMM3Z+3J/Lls7zqE3Q7MctUgAW9ej
4OFNX7IdRGBILT6GOFw/hyYimDXGs+f7Q21OCBmUpWn8u2F9PZTZlCjhegwFMFz/qyyb6SkG17S3
bpsz+s8wq0uhwaYqybuZS6Hs9Gc1tj4ppRddKgUr6fsT2tp3HKClEUhcwh6/nlCoCWSPWl0Efdu9
ScNJLqEyDn5Tyu6EGGvm3x9ua2JIhnKIaAqigrHaENOEh4qVm7zmqem8tn1afyvh+GRHgSPWztSW
RboOhxcbVRReySbQIFszsToE+6CZyfBpdqzmNFHR/Nlavfg7T8bCXGZIYjpKBxnO+3Pc2CMIq0Go
5EoHjrJG9Mlhhn4kJcqVaJOdCi6vz93oGD/fPQpVdN4MkLVQrteIV0vp8kwDER1E0YwvGgWJU9yV
+vvnshTLoNou+sDUHq+3x1A3gsoMc9HQqVouo+E5rNV4B+i5sWKATxxQg1j5UNo0rkdxxrByWyx7
AjEnEtvTUT3ZjdO9/+xinwNCkTsC/YS1VJw1VXVaUhsI0E0bn9wIOwyBsumO6srWXOgSAbOEWsHf
qxWL5ySMO612gnw2pV8Orjh11i6q+/YcIRZIHsGBZcHUdU7kIQ5na1hjg9af8WMsSu+Z/qx7yqJO
ffcjy58Pxxp0EJEq3+n64+DwkmWKWmGL6ozGUW2R7OD1L3eWbWtCMGW5WVG04BVchcNtpVuZZzAK
LruuH6GGcvAkzqElZtU7e/r2XmAqS1DHwfktmHk9IWVUBl2P2NNT737rUyWQUf0rdPrnfOIk5VO7
U6LbnNoifkaHkjrNencrHUYk88jUokLVD6M7yK9urVsfMqNzjvcvhb2hls35n1e90tAVS9PlICnq
9DrqA8bruVtc2iyKd2Z1+3CwubFfgTIB4O4G2a/V9ZznqWOj8m+9WE7zC93p72Hrtj5gol/3p3V7
ppaxQHgsLGge+dX9kNuZ4zVL7S5WvNoHUdSc+nbeu7c3Fo8+0RJFgMYheF1twb4fPcUzRycoIcHP
B/SCrYMcxlI/UsV0d07V1mDcyUQJRJT4ba1iFgSF3aQNbScIwzHzFcBNfpbNP3GqNt597dFHZsPz
ndjv1Dau9wR6yl4zRLobTJSkD2rmyHND73rnUG18IlDCy8pRgCJLX90STY11UR3NbgBq3ztMaLkd
lab85937gIYUj9Ei+EBSu9oHPPZDnOnUArSmU/yu7PKHrNT3nA9+c8KvAweyvkURnK4NVdx1wD/g
XK4MmJMFuETPTVAMMvnSAGF/HTDJs/1an1DC8Zw++aiknKxjOmdjdKgQ0IcmbNS2zqHL+V+0DGPv
7+YwV/qhccTc+vbQ6U7ADqxeNK+f579C7l3xM0PsTul8NTaUUvh4N0bx96hstPYAshy5qfuruGyt
e9NbxWBIIi1CXi4pNLF4HoyyLU+xMcrHYbLnlzQXbxDsRsrycfqpbePs7/vDb+x8KEkUkpfKKJjk
1R1lFq7oTavFsdmDvtfUVXKOEOR+CjP75/tHWhpv4Nwg75HzXu986QpjipbETTVxyXSlqpyoWjtU
RqF13x9qY/sTiNFYRGoAGMo6ThJu0plqXCiBEubhSWAedmEN3i0TTDkChDw6Bsv6ga27npBo9Fmp
ilgJjKqZzm5fwVOrwx9mp+6JMW7Nh7eKaqtNZ5tI9nokaeR5lk+2ElBtdY8SDQ0LxBDk+51129oM
fJhFDRXiIQXe63HoyERVV0bhk+OU5XHO2+IPxw3Lh3l2hsv9T7SBtmDL0ZMk2SVgpvR/PZZRKzM1
2QaxGBQRuXu/NEb5NlU6ZqoZfG3biVTfLoovStFdUNR8i8Zprzay/RuYJ40oDgBp5PVvIOKoGw1s
S2BkdvuvJbr6Rz+p89FFGfacCdvzNdGKS5o3znFw9ebF7TvtkHCD7+T/v3ueq1uAZuXCWaHYsDyr
17/E6axERcq+fpoR/sgOJpoA3hv0zSQ6T6OamH+p2Sj+rsxJmR+7NkQbpCLCwXpSSwpFHAkKEa7C
UlhHpXOSmfLaxpOCrGwEA+c4Qx3RAsCZyhu0GK/7hHNtHX8d7F7pj3ZnQhFPa7WsD1mXO63lO5NT
9wCAGzWogBvoH6HYc5eqIm5Olhd72ffBrMa3pDGa5NC5GCn4WjeK+miIGG9omzTWOCuj+rsxZTvz
o9o3o/IK25U6gF8rdTN/wFA1yl/jvCrk52qYw5dCdqEVaLmwo8OUF95rlGSjdhB6mHpPBr5b1R/Z
NKnFASiTMviZEXlV7rcknembBZupuEhihvJI4hLhlyLSqjuIMvLAoWrj0J9LtyuUZ2NwsuziVq2d
BpNjdaM/Wrmm+ZaikxWYbo9jLmILxuQP9E6cB8gUXej61ACbX4mq5d7/kXZeTXIbS5T+RYiAN69o
MzNEz9CIontBiLoSvCt4/Pr9ivuwbDSiEa1VKHQfeKXsKlRlpTl5zpnWYecRVmlTyK+btCktD5Vb
0C3N1bKdPzhznjUfdVGV5RdlEpMBoUPnzH9nZhrlp1zThfZ+YvDJ8VOQ9LV2nFMnLE9APOLKd6PE
mZ5aq0Cb8mjXkWUG8G8V+aubeEl9jPTFIpFd7FzbY+7ecDHIpFPYJzChuL+OgKKyQHQi1MJ3UtY4
QHgmAqoQ9TvRz69zvDrnYE0Zz6KCB+HmmjCAwVYlj9taAR+oa4Gem92faayNhySUEG/QEsMLNJXa
x2RevPdLrfafEYPMPtz3PVtrhd8dCKF89OBmvb5s9WQ0iAZ64TsHSraDRln8lOrNuONMt6yQrYNF
RkxBskxfWzG1xtYWj5fVTmP3j6gIY9q0TbXTkNlw2RKCRD0AeAclcv3aiqGXkCjrWRQUYchggVfp
f8ju9musRere3NLGikBt0COh5+wAF1u5y7ITxbKEivIuVHHRBz0cPsPqLvbkDH/FwKtDAuAa2g7y
aSAia4qq1Omy2TWwkwzLK7w0B8WOUj8t4wve8aWdvOdUdY9kPJdpTN5mI3ppXQQl2z56n9v5UQBj
6bT5CULfc1kUP7q8OSM6dsoKhiAipTrM6nS02rnyE8PcedY2slngmnLqCVADO7R6qaGpzSYItaMA
uOa3HpfvU0VWjkYrXguD/63sx6cCubCyUU8Vj9rxGr9ZMNmFnriIAsOKO98stPmFSGvYKQhsPZUY
kA+1JRPndePPaxJ7CqcyClQXtZqwSJ/iPGd4DKygZb/Z4TAiK+P+FG2JsqH9YeydnSdy6/CxpzyQ
lCVAZ692Nq8jo0jiOQqYMdH+l2hZr/mNAMr1sG8AAyubGJRDwdytbi31caTWFj5gDEfNMc2Ehp5I
tMflubkYrhGJDbxUN62SeVBGbanCKMhHM6IuVTF24uvo3R7vr+b2OFLB4S9IZeXo3xpqVUEobw+q
mQRqM9j5ifpLiRDqksEEGOm9k37IRy/+ZJSQm+zs461fgs2E4X849qmMUd+59ksASnMG46ss0C3j
hRAhe4Li0yF23aN/u618yClqCSECnntbz0EpoFNdgF1Bwus/HGpVE4VvNk7ywdGmGWnOgTGjnVu+
ZZNTwkUHk0u4vDokS6i21tJEZVDzGT/OuSaSQ2920FY1eW+9l5nmx/sf8vbA8AV/kXdBREjxb+V6
ndQ1gBeX0GGYWv89tBv1JdPKfI/P+farUS4gn6cVzi2DH+r6qxHbad2Q2CWEaKOH9PJgkzZ701Ol
1o8XQph0ZMZYCmpw1daxd5lmhjbXmEJSI6xeZi0Jp6exy4qdK7CxJCAXMPNSyFRl5+t6SWkpMkAL
Oo9WNCu+YdXJqdLyHsyZvgdbuP1ItKHAMIHZp7QIj+21KaYrFG2BUjwYmJH7SdXFe3JBZOzRIdxU
DCgbgerCcwBhpUm9ulo1/LhgVecx0JQFaUAH2jDjtYn1MfNLK6q+M7gXp69LUxTDUz+KENmQuhR7
2go3i5X4TWInSj9Sd2gtO5dayL8tTCYEOVLWGrNynQblG5P5D+P3JLgaE9xwW7bLVw1fBzWFOuJh
DdSsHo/9lM5/tP3SBPGiK1/v37Kbew0iWUrp0SaCnBCUxvUHNL2l0fvcGAKzsKOvIveGyAeHhAR1
b/XUjmDEf1gASIKgQTUwxwXbzU1MhaRC1ZWNPgRCT+s3RG1LP1Pr6VHCCYRObJwx7Jj0zfkI1wsL
XcTMbGEOwUAXsX5W86X4lMAWtsc7vLGBDphe/BN9czlueG2nQRBGUxdjDEyjpQeiDJ35FIu8j/y0
c7sZ+rO9kUP5Sa5iRVbGx6LGgxgBhA8rVzzWRa2IXlpsvP6fXGvL52HQpqfciqDqMrT4e0ked0j0
eUhO90/LjWeRpkl9HTqovOFrvF3jVKgD82YHFpocz6Yuki8C4a0nSzR7w4jbpvD8+GT82DptUhen
s+d4GIM+tNGkr9XKKE5LnqsXLVn2CnUbNxu+e6BXhCbA49YYmCiJuNpNOwZZZRt/6WVnBj0B//Hx
3WMYBN1RifIC9HB9VCix2JQxFCSmCz1Fhy/WS/Jpc3TqS6VAHvTtcXOwDlLsYWLMgzHg2lyuT3U8
mSGFzUjOEjtdc67D8du4dHvMilt3ALpvStZySNVa85QxcQx1WppNgbpMy0/QYPVfQzRr4zNcvnly
1uu01HZO4qZJQIySZhxszJqvndb6MJZWPgURZfrn3FCF7Zdeav3o6rnIEaCLCM//w37+UkqXLEfO
uuWZa4ma2k46BXY5FD9tbZ7P1GLgAhujdu8FuH3wKEUCOCWZptZKS+P622HFaQippqDT+/SQKvho
XxFl/NyT736cSmd4y7tSHNzUqJ6qut5rVW/5GNpdhM8SD3RTL9CspRg6yq1BNDYDUnBh8dQVVfYi
5p9mT/PSb12avYAL9WVnl2/rJXKylk8KMYKskq6XXo8FjGAzx3Zqmql7h3B83BwqAwaKQzlE4b+R
Gg2Jb0ai/BC17fBRU0y/puBQHh7+3OSW/AYiGyCW3uplnBup24kuD49wWp+bYUFuU0n+Hqywf75v
aWOzZfiJkqFOaA0U8/pjJ7HOGIyTTAEqM/OLkpjG97hpq3MhJu2tDIee2R1FPxHr7aHEN/wehOxS
+J0ogCx+dcwqL1UNqrATmUQ9nCajS899Food/YENV04UCjsKXkj2QVbrQ4+9qHn0p6Cpu/pUalX5
vnP68URMl+y8+hunR/KsuqA4ZIHIXHdqlRSRM6WMgFcIe5o+6XlbOT54t/R1KjJlPLRhLErfiGfm
F40JHbSDYjAidc4jOrs7J+j2u+J95TA9RR2A+OvfUiMVoLlxxElWxc/S67/0rv3SjtNXwQSAT3HZ
D83+z/tn6faLXtuUf/5bAx5d3sKjAjcEysAFrcElQgbRJDsn9vaLkltT6aCvC777ZrrKbaMERWH5
ODuF86VuWuOHmaVN4oduOP1zf0WbtkCMShl4nfOzOqNaJIhr4IkJkDUbD6o5Ticq18phjL3HPbyc
mqGzZdAS4pVexYxG4uRlpLOsPOyU5zlJ82dbLcrz5Lp7Z2PjO9FZlQUKiEkpvKzuBHH9PBXxSEaT
xNm5pc74Ls+raAfXJPfmOlRkQXCx0F/BsdzMprvz3Bq5Oo1B5zC5kJeMhsbva1XN/KmKKyjsdrm0
ttfF28UlRM9srf1hK02nqx1b2I28TAkEEpdqaNIdEPbmmQCGQc2R2hyX7PqUcxDQCoBWJhA9fFWD
Ek3M+NcAl43y4RETGPgkBS+9VYrN1COuTUWh6sYmtYGg60UPdSTQsIZO8en+Ib8NZ6g+QNvODB3b
RiZxbaUgPavLShuDxhzAzlidj+h4dmjRvPaLngzpP5ij3uwCa5FwCflzfvMSWjkavc1Yd5CMqftK
h2/80E668++gasoz5aV5x97WqYBfjTeOMJR/6tf2nMqGYiwbpiBsaO/7NeQvmZ+4ffv4NvLfZ4SG
tjHOfx07GLMAwlUrc2BApOpc3JaBxWPuNmOLtXFJYLPSsurl/mZuLE6mRUAh4fhndF0e1t82kwY1
xZVsUAMK4WCMw+ZbAonD+b6RjRNPXOTCZ0YhhBdlVRJownameinUwKw1tKnt2P6ok369mI1b7+k+
3AafjFPJKWVZ7SPdW/mmJVnoQEZiAFls5+fJTrGQuclyQhXGlhLEyQjf8dgf0kRJvs/C2hO/2Vrs
7z9gdRvystfCMu6HoG2YzHdSJfWNQZk+KFo1/YeP97up1cerhgIMVNYNAVEnHW8vNnwjQ4v0/tfb
iAQkDJhoGp50uoDrHZ1dZ9TEPASZ606HmhPjjxHqp0U754cy1v5K+9Tz287eOTVbR/N3u6uNpL2/
hGIch0CzUtqMRpO9Ih2+B+XfeGUkIARwA+cTzvDVHhoKr74ZU9Axke09EuTGx9DWQuaXqugfRR1C
vxeNe3x8S3k/f51QimXrYmoMtdc8uBSuvKLLv815XwZmOnQfUrrpZx759pDYbfSB5t3DSFGJf2EI
GelqKDqISa7vu+qiXi1ylqtQLX6JouGbO9TiOaEfuhNA/mK7WL3fsNtL6CGEWXzI1bkZ7SItzYR6
S2oW05OedBPwB5HDsFt47rGIFu0wlAZiFbnZPiVV6Z1NN/ae0ojygjG13UmLPPcEuEsl7O6cc7iI
vdHcX1HszW9kNBvMLTEGvarr7ajnlOEaMx4hj+5q39WK4rU2KTW4WXP0OiNCajaxjvBH1ee8ImFH
LE5/h+iGDvdap5wWO6s/3z8aW+6D0UOqAtTkgEGvogOtLSxN9OoQpLUVPSluGv+pL7BBLcLbm5PY
PPqye4brpwq+pjKbC9Ut4HceA2ehhHlOpqKoQDlEufBdqzNeVVsJx0M6xXssrFs3myeO3I2evpxA
ut51ZsZT05kzstPRbpuTJZAd8q3JWsydrtamIQotskAMZGldtEIDXF10txgD14UQIkWpzxdUynbc
8Eb8Q74vmcfItQkSVoeoY8Y2mT1zDKrEhrJrMhciurarEh+/ieyULdR2b6xq65hIPRA+G7t4w7Fl
CSA2riz6zaPm/Tmow8w1S+aLRmC044c3l+dyEuWcBJinlYdMy0Ir+zwcgtIr1TcjHSFpKXS78NUh
Vl/1Kd5rAW1+NYC9cipWSjTKJ/63mKQebEXLq1QWL5YkfBrmJc/8oc+qPQ7ZrZWBU6VJzTApelGr
D8fMGBTYY0eOC3JF961MIxbvjXn6BvWkWZ8rpa13ygmbJolLCPzJ1W5muvIFNS8lIXXyYi1+EmNf
fk4a1Q3gPTc+tfSDdm7Apj05SAFWlALxL/bg3/ZSDCKr4okMoBDmUW3S+VwjJPGi2KV9MN3xj/vO
a9saA6wADiQ6afW66LXlRXYMHNUo4HFHy3j5s2mVljEeG73BdlF37G2dFBolMokCCEW56/qkREup
2Ynr8QGh/tf8eiypUcyp+Z/M8GxS2WNOfy3lWfZlungJHTzRdtmnTGun9zBsTv/lU4HTwYUAQQJC
f72YObaHpR5pjWhKF/1QYjs92a6TfM/Hsfo2Ztle83hz8yQ8lUwXLPYa4KuFwhwH/EjQjnOWnpWw
Q62iHdX2y/1DseWqpPOQeTwcw+u+S6ZX3hjn8RTwdronu8zqM8S03TuErazDfVOb5+//mVrnu3Gu
W4tVUn6FFzA50O2p/UjrL2povjTdLqPx1vvJ/pE1kchzOFbuY/EQVakbTh/UcvbzWNb9yWtRJR1g
yTjNTDlFfkuJ/PT4Gsmh6FdjkzttXB8TveyZHEm5Yy5CXaex7aJjOwr9ssTgKnyIJPdkQ7cyKm6Y
JLSi8Q+JybXB2qpCZVj4fkB4dCRcSi6/Xw1a/rULm/yPkbmfU57Nykc5myj8Windf/7DkiUDFP0t
nqD1EFXsWspU5zQvXDVGdGMoPFU5OCMlgBFcquNXQsqm3re5dWpBB+BdpMAo9EfXq1ZKS+kZMpmC
foz0+RBmmf2RACl9q3KeyZ1zu3UVGfMFDeahlMN7dG0sCwtvClU6FioqHJ8Fd0Q5qIoz7kV8m3ak
2DKOg+hy/RrQlqQgbwuK2bkGoLVErbKPB7HjyLYSRoY36e8SUoN9WL0CqYiNph6w4kTz8MFd5urc
NwjdIDyTLketM6qXcSmJLws73Cmhb3w1xhPhcEGbk3bomt+/zlRnIYinGwEQgsvhWQckdyJ/Udri
8QPCwDSbCDiWx3UNVFFElBsOXZ6AbYi+OkYxF36uFM4pLfXu6eHDSD9NMioA9wHuv/I01tyhu6Ml
xHjhEkEqF41ZdVZydYnf6dog9opCG44NNCTT4OjMSfmgVQAWje4MMIrp7NAUmnsIiaB+Eixout+r
Zv8/qS+1PNlu7pg7pdGN88n1BrHKc4QQ5LrpoKpD7WoRFx3O4Oy5gWfvNSqrfCde37RCcYinFsU5
2D2ubxtNJaEsHYcEbEXxknV6dJjLZI+/fOMoyplcID/Mz+gIaF5bKZ1iKUvRT0ElLPvrrJftawsG
4avSlhi8fz423j1SRmqhNB1x1etxhMxsI6HYHse+d2AkTzrTOnihBc/3mKRCP7qNpT1+ybEnKcGo
/NLvXJ0R15sSZDBJO+jTtyGaj7m9XHQjb4pDD2zk+0Duk/hlUcfFgXpYt8fdtbW9coIbVhtJwP9L
SfS3wFZjvKZRxAyDQF4Xn8YKftBj3CCDerDbbmp2/MrGjaCG/gsmTEkdQovrj0n5IXVnMP9BJrwB
Qse4VfoDUqBLddIyfW5e6iqt3ztJrUXn+59247DKTAiPTR0fyubV1S+kdqHtziozPkZx7FQnfe+0
tvUoLB2eVu46T9CvQsD6hU3RBKU5b6ngFUUdFKrZna1YMg6qg7tj6haajC3U1XFlfDnKQ6u9HMxW
IKLZaUFiUeDzl5gKKTiSCB1VsEgXWBrm6VSMaWEeKABBBV+GpSLHBLvYTwet3WNV2NphHKuM65GF
Yfzy+tum82zHVKTUQEAF6PepOpx0pdvTu7q1AveWnGAGzYVs5RppLoQ1FXnaq8EIl95br3Tus+bA
0n//tNw6ArC7hGiyuEcOsf6OXtyAO6dCG8weyILJ04q/m2qeftS20iFmbyb/u29vY1XMrMr6A5Tm
iDrLP//tFlYNap30oM1gnqv5X7h35/k4e0a8F9jfhhQ8e1RXKD8zRX8D6UhaHVENvSyDpEqM18Hu
o4tdKvFLnkbNxzQPrVMaW/qTIaz64fsHcFKX1Fl8NQnuuF7h0DtaU5qlCIo0TE+OtdCBh4TF+/zo
Rkp8JjzmBJsozazxOZlhzUzAolTZ2016BjI6vi6Gs5eKyaN8Xe5koBNNIjngAuxoPX2i2UJ46tg3
gaXY3bHIndwXs/UHQCyT6kd5cmBY89um/Mhn+Pv+AjfADdiWBP2EFDTE1VWubonU7OtZbQJXGcF5
x3JQpHAdcWTKtPfLquvPRl45R+rw3tHKteqzAffW418TXCrxIf0MHuU1YtQYKQQttdLyKC/J5ItE
7bODvbTpntDb7UWU0ZMM2citqX6vLkbigB5rC6Wjr6Y7Xxkx6+ajHc2uh1yoOffHNNKb5cP9Lb59
EsmwiZ+ouVNDuFGzrTNzUsymZhyMZskHsFaV85eY06w+TgWt3x0/fmuN8JcZZFIkgjWms64vBl2h
ssAr/OpcVE9Gt+gfelw1bCrlbp1+w5asi0A+i8y6JL2+tmU1kWdGSVYF7pjGz7adMnVaFvmzsuja
zkt/69GItBnPgR+NjBPq4WtTCe5sZIeroFKb9mjVU/d56fP20/1PdXs8sAK1L7MBcrTOWx0PVW/K
MGKGM8gcTRzLylYukeUOgbskyqdCtNoOlmLDHmkzjoWXB4nDtbhcFi/h3OtJHRiiMyH6T4x89pUh
Qt0bkECWHiKLyc7zw4vEGPkD8CEZKK5uPMPjTWFkds3j4EB42y39uw54xSms+/aS1Xa4c/5vP90v
6hjWKNVyGVa4/nR5FveUiumqIbz2LTU65RzNzXS6v6jbl4hWmCQZAzVtQzi3Oh92CS9IZ4BKUdNW
O8QwDHyq4Vp5KqP5u6PFeeTXTume6Dh/uW/49g4QOZDRkulRx2WW/Xp1ZWTqIeQrwBCKcljePBKj
P9NGm4f3YGWNh28BDppXj5kgieFcX7jJGZOKkXNqdk2UBcacxIeGUvlOWnv7wf4veZbMbcFpromR
8yYDpeXGS1COUzQdGclx0wOE5pP38ElkWBaEA4h6gDckltd7l4RjhhZSrwfpNBWXwo2HQ+vEzYcM
CdLjwFu5k4/dfivQDuDpaSpDT0J18NqeYkWpjQSRERS2ontIqRplfZhC0XjPZmXaHx89GWgtcM2A
xFCMgBLl2polAGGn3OvAEa1+WKAEOEfWFL91uarsbOTGK04oRKgM1pNLfcOYLcZOz7057oJyCPNn
N9UZosri7u9OZ14dlsJkOFadoxwlGO191tdJyaiJMRun+0veODkgjGEhloOUVGFWl0Hx0ljhT3qQ
D1l17Lo8U15teLDEjku5/ZBQXYEuJSCTVDPrLDPRw7RsrGwIYBsyaULptBFBwSsvcTdqO2/C7ZrA
T1EsoJbE+Az52PVnBFKhFT1M0YGxRN5RV+vxlBGe+Pd37jaThTlOzoTSy5CDaavDgvBSqg/I0AbN
VCk/xtid5vcd5cCnrB2jP4G8pQoky9a8J9chf/116MmMGvUQRgvJFJiNu16dYTeaI6p6Cpax0Z7a
uh+fmA7OTm2VZe8VuBQfvoIQu+G4mF4H58nbd22vczLREuLhweK5gI4h7c5l25rHhDmandD25sNB
3AOqngECbgWJ7eqdG8rJGpniMdhSaMQHbXTO7ZBkjx55aYX8gzkywi4e8esFxVZhCzBLRkCe9K/m
Nq6vD/XDrxtGJGZQokhxXevSLfWUBrbOxGbQtYqbP+vCEUV0SJ24SJ60ubL/KfrKm96irMvK56w2
cncnUNnYSyj9gAFTGpAp7MpzNlUqsiHP1MCjZ3juVMU9GHqs7dQZbw6jpEiXKn9UPAxyrtUXi7ga
jBl6ajDQHnpNzIlZOE1p21dTNMlptsdofPQ4shTQrESvFN7pj64udxIONQoaphag3hB/R8PH/Vio
mftWVHr24/4N39hCcmT5CTkw9g3lXGeRCNShqwW9QJ4xnDuQnwzq7LzdG1uIthdNLGbhEBJbc9wk
ZhESIzhWkLX29DlOVO0wVZVyRBGwODmjkZ/vr+rGE9OIIe8nTLAJyknGr49/2MWzN86tFUDKbXun
zKg1qm5uDepfW5whfblv7nYTeb4BdFAUIlWkuHFtzlMbo+tSzQo8IgZUFIWO+DjTSs33/2AHf0jP
FxQmDBfXdtRkglWTiaug19LhfZEIosi6aneesduPRaENyAGNSnIN3Me1lbBh0rWuczvg4r0IteiO
ilUHjeYqxzRtvt1f0saX4oWxCY55l+UYzLUxNXSbxK0GS8pXJ0fDU3J0LfUS2v5mb9JowxQqLJRl
8b88LWs0WxR2rjfYsxPkCoCivwvDKdG/qFUYp5OestROoLWxjTQCgfpQOaEtuIbt9UPsZBb08IFN
PfsdzS9H+JrX5U92pAJP74Sy16rYWCCbSFSHx+DvdUpTe0RQtl27gV3147lT0v4c5qiZjYN4GFEk
u1lyRAEaLkbE1jDPzs6tWp1HTCUdGh8wtBnDCU4bZDirKld3/PzWwoDdSVgK5WvsXh8SqCHKYe5t
L9BDGHR6pfkjcZL8udX1nYu8YYiFSUo6nkxm/1dxQKKJyE6HIQwKRhSCKXEH69SJVnwxu0jZk9Pb
NAbSkb8AWIJ6vF4Vs2V5EaNXCBuFXZt+Err9D6XNQXOA3/758DUDQyerFDxiJIWrhY1xpMaE42GQ
6tZ0nKq6ehYOEFlF2Mf7lm5CRlIYSmaGHKWTamsr7wGYv6mdRgsDW1TpN8r61gXede1UNtN8bNNu
eaojL36+b1Ru1VW8KI1KrkKI9ymTrJt0S5nbyO1itFAM/Zw59G+T1N3jj7+90fgPqSWiSmwUuNjV
B0vwTsNg8YotxY9qXL4Cp4ZAtRKOPyfN3/eXdHs6MObK+jyVbAYJVmc+jdxG6RO8cKQ14UlrrPKF
gnD9bCxpvAMzu909aUqiQ0A+UleW6/6tLm8NXtfPo2IxZp0s6ink/5wyMiYD7vtr2jIE2h6eRzZP
thyuDdWRGYuwzx0myM35OY8t6xkHsydicnsC6aNSKJOVObKWtZ8XNKemyS0cWYnIfWQwIeGvf066
+mJ13geGxr7eX9Uv7cDr08ecB8PAwAKBqTJNdb2sQmnsJGlGJ0i04a1PxTGtZxjsGXwbLp7anxOz
hZ+I8nS1eG9OOUaHxjH2Bl3kebj5EcSpvwRVcP6rG86IGC6LMdXAhvMO9Y68yQ861cnnQsTQYVYQ
MR+zuJ790Bn6T/d3YOOsghGX8YIU/SKDut6ANFNMqwsrR55V4YOBUZ4Zq4fNTWR7cmdbpviokjVC
Yntu7mAlYpRwFydIQcO/c/XMpoRGC7AcQ23Hk22cVm7Ur6lGEG83PjOtSwfRGHa0Epn4X8G8z7/C
aR6mfyScw5vw4gCXYvNWe0dy1NkVYl5BNsXZh8oZ4zeR9spOMHK7FmwgaUhgwM2DN/P6C+VhveRW
NqcXqH0Npq1YkXow42rco13cMETALf0kBxHI8eqKg/5thlGY6QVIjQolhJIfIQDU/UcPHJVpBk4x
Ap4OGZTr5STKTBQeWemlm9rpBKfCcugHU3uioyH+gymZRgCyBzh6MwNhxNUMk12VXeLc0bJ3k+2E
w4GmwmI8l01Y7A2F374xuBDEaIkI5LzamqWzLyCv5VXOLjBbVLa/tEZ9UIRlvEVtDmKvIAx62ClL
i5JkiVgDJ6Ze7yVKBXGWNWN2YZsFMvPefEpJoHZe6Nt7e21lVVQNM53xGK3LLiAgPHh97eTItGTn
102S7yxoz9TKHVdKU4kE/ZCLatXdxV2E/t5o+vbD7Mz9o5VvGhYIZKMna0lo11q/s3RqkjADU1ME
Y1mUjo7fgsfdcUSbZ4JnRQbbHPg1iFOhyJpWnZpdhlRVfCQtn6bOgRzEfu1FVz9ce2BJpC30LWRr
ee0pkLiz0rY2sstIjH3wimE+hWGfvHPTce9Dba7LlkAKAo9bUFw1VVOBy8ouibG85Xl6ZEz9XR9r
1kEM4d4Y8u37SNFbFh90pk4lBOH6mPfDXDgl5cNLtVjxV6dtF8PXUTLR/FRrR8MfSsmm4U1DPx2X
3NklPtw6lRDZyLXi7YE2X9uvVQYGjCLPLqJRDM693YlDBk6uOwxUeXauwIYXlm00ohLU6RiIln/+
W0TXobiRi5Q73cGg+kbAXT1RXA+f7nvhTStAmelao94M7vXaih279tSjdnZJxslDoNtMnqdu2Ksy
bmwc7MhE9gxdOFSEV0+XMas6tRUNB1zB7JWEzgLJdOjCdOfsTqFt2ZKIEYlhoLKprg5JXJlFHuVz
fhma2dNPWlFHP50wbBd/HrxqOvR1xbtZOjbzZw30u/+WTCNpB61wVLr0UIK+Voq1/NuL0nurUtdT
fN521Xw4XgfKDdkZrgCvQ5/qet+XXtV6JQ+zS0aJ6y9Azc1pHJX+5/2vu3E7wTlRf6TyCXZyXVxN
J6VJYH3MLrNi/5kZybMLnvO4oHkYZfreR946StSAaP6CDQCPtNr4Jo6LpRJlfol1tzo3fSVpI2bA
Hjuv+aYdeViJVeUk5yo7tTmoWuY2+aVRwvwYQ6fsx05iHu9v3dYxgs9JbhuYBwC/1x+oicc66fo6
vyS18TaZioLSj1j8YY4ez6hI6sE4yNY5qLP1NFlleUIZBzO/KEs2HgvPmc9zEU/n++vZ2jWpUy55
W2SUsFpPXtZxR/0zv5ReWxyLOR8gZzXMv/6DFZ4XnKPsjqwvOi+oEcMbkl8ASlbn0c3EyezB/fx/
WVmzpVH8VWs9UvILE97JYRxaotRu3uPX2Nox2dSVmjG8oevajhOxxLjGSgdF7KEaMh1PAO/2/bVs
nDPSW8AF/E3rat0EHK1SMfsqm9/NRSSQfUP5YHhVM6P4PE+RscfvvGlNOh3ZnlJBpFyfaidOEtOG
pfVdOzLv7LulaR9CLTOObWKq3x9fmS2BIBQ0SfXW/CSxlYcpXZD5nd643ROo4Sz3dfbzu5bHw84z
Jn/3deYs+6jkI6CvZQFk5XtqdZzLobaWd3EK1BtIQZd1l8Ed1fqU2WFinjIlb9SDi97rXlBye0yk
zortSQQKnZG121vypTJBsevvTJTSv1ojHIipxcTD/c28tcKUEzSqnBUPUPC6WJuJSbCfiGzokb2c
9XCuXlRtqB+FeAE6lrEAGiuS2mMdCytaKZbI7BFyhPPiQ4Xk+kuv1NoZlvS9d/r2i8lcWRLY/UoD
15NbEXqK8+RIBb+8cA5GbRc/daUx3/dm5B61WdH+tgfjYZAe60PGj04jDR7qS6toR2fYep4y1kcf
M1l8u/f6oz7z+Q5DAoLeGYYh3rnfm+tk+pNSKgulvnl949w6ZGBXaoEbyaj60eTEDGQi3iAQzDxT
05391LY/P3xYiC3gv4VNxzBvmrpFH1q6GJGjSCZ7vChj17/nIX5YhowyPqNwgB1lmR2kzfXKPPpy
TlGoWIkV8Nt2oj8bodo83V/LLzdxfbVhV0MzgAdSjles8Quem5RqpECgnrdmO/6RxUZeQtpdifZz
AYQueZHtvNEvkqob/JDxxn48LKkJ65vVqNCSE5kX4aHVZvmvtXSa37wE7G2gxo0z+oZXivxkGnkn
fHD9ngXrYFL0B4D92d6zdet8WQkHQba6mapeP8ELRFSV6bCStjEQbkO4wPwXHWV0TNtsqXZZ2jdc
hsyUAKFLRiX4S1ffJ+xLL7bKOFisyVZPPaRmzbOnRo37ZIetpl2GEebsYNDM3vsCc14ZvfALCyow
S0J1H2bcsgSTbCnNwZgR4C18K5yXCIJEZfys906vHNzZCMvXpBd699Zl4ZgeRKtO6o/ELorwxTab
aoRaAJL/L2NXecPDLSVJ+Ed+ROFSo8W+cvrWLJZGbdUsyOqCPLqbk3PpRflbSxntdP8U3gbSPJoM
KlHwBklNYHO9l+icQOmSijzoPHNi6mvJT0K4KhgCTk9YLQ9L14DaZzAD9B/1HAb3VnfLrb1MDfUl
D4ZQiOK4WGHuHjukKz7pemqpO/HUL0GF6zvGtCek8QCk0SSGRv56eSENRzoUmCsQwehKf+kbo//m
AtJzjn1Gobv04bb2HAZuTCjA/DZtregwWqpbf0CyHZRDqvXJX4awIa+lU9/a5yyNNOMSTw3sMchl
eOUXL0n16VhHjv4POrRhwUi1VTJzHxlKfLI7arV/5jrJ2FkxFuYyppjU/s0qB+8f6k1N6uv8Hi9Y
+lltn3IYnIedb3xzX+BVoOcloYk8tMy9Xm8CQ6ZlOldlGgxTZ/qzo6THzMv3kIK3gDqQXpxXyjJy
mpf+67WZtu6WzDAZeRPoo5xmoUGcbJXWORVh4Q9RrPuI3aCHVFoQ8NBdfGrnJdmBw9wuldFe9KB/
QWEoMax+Q9xWJeEt0HzIGPQXbQzbP7Q4bv+4f2lu/B1lNSimJEKR/IZx4uuV9h60DpBVCGhBw/o4
u3N9SItQf7LUeK9zsrEgJjN52UEqSmXWVXZTVUaL9IUtgjrX/+qszITCBY2Y++uR/5GrW8J6yDop
RTOJLQts1+vJirh2o2URAVchM0/1whU9hmZiGUelaUfrRaVyYJ9GSh3/o8WXzX7bGsreKyK/zfpX
wG2CeebTWOnK60Go1TaODd120VTVm5UM6dOUFuMTsowWoN3eiZ7Kyc3/yUZb3QEa3XhBslTJy8eo
AaAmGhHXGzBTQzUFwmxBGPdfh8zs34d9+8VqXOOdmsb5jleS9221UKnxzYtJFibl5q+twWcamkqS
dIFSCfs5VA3Gzuu0glM/qYqwPcxjOZAvC3fZ84e362SMU/bZ4dIDQ7ymiII7z0LCCAKUQsDQ+TI6
GcttdC0+D81Q5+9EWDXNjve5/azYlO0QImKJg1tflgJlty4Np6BdBqKWvBwV9bUUaFwlx1Zt3PZ1
CLu5el/XcfalqtplPt8/3be3lTiBjJ24DVIsimfX2/1/ODuvHsdtro9/IgHq5VayPcWe7dns5kbY
NKpLFNU//fvTvDexbIwwTxAgAVJoUuTh4Tn/sip2GOPkrjpEhvN7XgT6k60v0K5wt9u5uG9PK1Lq
hFq0l8lSafNeD0VkNBsRIwdUmOn4ze6z+eMMdGjnMXNnRddiB6BQKL9Q1jYTooeltXpBFHXn3NEi
RL70LtQ8WCzHqh7m9ox1lBd/bnkkDqFOpbXcibK324jECyQxOxgiIMI219Pse8NWRQ1jFS6pthZC
cldFtXDL9AUCESKdLaShPQ7G7WdcHxk8bRCVRatim2QGKAeCt1XLWeRDfRD9GISBDiwQvsf3924Y
og9FcFhPWAHdONeLZepRYTGgkKaO+4gohDpa0hAPRjPZO6/f21CAVyatOzYoJ5LX9vVKgnOzq3yW
xtkrnBidrt5UkFlm8wupYfrFMobqw6gZyc6RvLOUnEOkVaHgg6nYor8cNJDmpQM0GozKf0T8I57D
KZXt56RGP/HtxbzdrKCVWM7VrpVQtw053iqCVkjHPC8lhXR8IoyEZ36CBvFJru7ikUjyvv/oGuX4
U4y1sddBvDNXXiYrR/7/oYmbI+nFZg55Vxdne7X4smc68XgITU8VhpA75xJwL5/rOrK/1hlWs0le
xuQY15/TGLq5WsRUnqEgDdXHWhuyPhTKSRYjdDsU2J5FOyzZQRiGUk+ES92LTJXY2m9FlWbim+yh
oJ5t0APfBoUgYRON7qKjZTbaVaYOnR8v6dELVq3aNMiG4rsbu/RdhyJUFQ/UhF30nWdlG63JbrRM
wvbC3tbyE/oY5XPO5e6f8kmqr6AgtCh3kQouB/GHbydDmKcIP2Dt7RUGEu4oQoT2IPuoLpyiC1Xe
lnVUjq53UO78t8yd+oVWppd/MuzUsDCdGrIPVedNj4FT2E+qc+LsEDf6ydOCRR2xyctgmS+dCoDg
IYcbum1MtVZvLCOT/PjW/9QWzdBGZSDFmIQWCFw/UlrgPTuYd0LZ6eZLaZnjHPX9rP3bdgN5uoCc
/Gv1Jo+jKTWCD5XfndIRVBJS8DL0e6P42nYW7zt/GRYr8rhQQ7HI5MFCZrKPeM/6boi82a8qNqyw
MxHkjd3ROfqkjFO4NJU+A0fDeWOOrQWEk9McUk9wTHyUjMI4dqdoxBWkj7raPVlzgXakXekHn2tU
iyDBATWvMnxq/+r5D37Zs8SoU7Vzbod9YOZVZGVJkh3ztlf9s4+O1RghoNg04ZAvgfdYmB2kcreM
ne4hFUvZHqwcOZIjrh3CeKTKFP+w9SlpD3ycnhNc9f3ET02WpQwThSJEpGxd6556Q1TzSZ/LRe1E
r9vrDkjNayMPOABP8fXs/aeTJ/M0Vlkv6vOshjw+5baH2Y1a/PHwzhhCv5cKP1x7ONMA6jdRsrer
xB/ibD6XlRFjb2/JMBuHv4MmD7551gzJto7tz6Ia313DBkMK6YkaL7KKMH03N+3SO1ODmyXUC+Un
9NYAVnw1M5XZ4ejp6tvbs7xZTRIGWGSAgG3kegiW16sZJI1hjnZvnzXKskcn638vqnJPav4m1Yf7
A4ORIjl9JsSXNkm2cOdMZ9P5XDgpwpQWtScRLfaimNJS+J/12a/jyLeHls3caHn1SasaPdnJgNep
XMXJ9VfgJssPAAN3I1RQ+7Wl0Z31z5Pt08IXOk3NoFUvTpNhxx5go/n20t5cAsRiIBBkvDhfE5s3
Ccs49h0auT3idIZCAtUTU/pXUsVBc6CTID+/PdjtdwTFvZY5aKivijqbG0eXndQTSlTnwazyyIM/
d5iqeg8wfjMKeP5Vwna1oAHAvT17FMsdIYiIZ1VnWHraUqgEtkJcBTvf6mbtUHngqQtZ2WNEHkLX
29KqiyGOy9o5a7iNuVFh5+L7MFjtP50zpTvo/jtjAdjmpl6xZhz3TUCZnXpIhtS38CRScolQfFPu
05wVpnHAqnRXbOb1U1ztQzBg1HIQLyRdJx/anAZtXAtjZU/NVDRDT810COJQz8t+/BjECZ6uc1YG
X8DQpOmjKU2K+s7il8OzUzpDd2gx5XBfakFS+rzgfZnurPxNcsivo6GJk8L6LGdhrlfeb0XektlA
FKHafcSKKnlpW30CuqjVVLQmr3kpW+hoO9WAm8O5FjbYwCvgCgjRVgxuojkosChzz/OUeA9lGxTj
DzHJwnvom3iojxQrlveCBhALJyGlGk4PF0+vTS/ByvIcnm6jnYfOds+qG7NngKvvrj1SqYE2C5oY
YSEQepvsrHdSvzXiDKQ+fi98Zqf77vUy/rAEu1Y8t58OA0cssyEFrOybLRI0KHvVVZ4MeAjmxZe+
9/yHpOr8k/RHdfA6Pf7Hzfd0KW6/26u7BRckvbRVM+x6u/RdlzYzHSIAzIn1gddSgTnaaHjFwVez
Nj8kWlsGO4H1JrunukpTHKzH+rjnhr4es6JZUdnOGJwdw2h+75bJe7TStoyA3+DN7IqieJR5kf/Z
VJ3x3uTjdWjaQKvOPCKCm9NRypFC7GAH5ziPzSPe0NYxyCfrfxmFjhrVPlYU4vX1BCFkpUpXTnAu
KVyHoxbboUKXZmcZb+MednoEc3pNa1Xc3+z/SR+6HBXm4DyZcR0hOOUf2mZsL25NjfydtxPLxgA8
T6iO8rebXeI1UzAsLpBeVWbGn9QWm5eqKpN/3x7l3r5AqZXIBSoVdPKahvwnM/SSuu6WYN3/1MCX
Xx5OHh+tRVXjr2JOfBVpHvnvyUZXBM1DzSh/vT38eiddx3W65ZAvqWmSaBBaroefm7rX614E3CNx
GqkSsxJ96aed+HyTS7GUhBS4HYwBDXn9Ff+ZZDE3y4hOiX8u0MewD27iKbBz+ZL0YV/oQRamuGL9
aTWdXOhVwnQEJZCPeyibO78CVIpNZkPVHSWOzREkRYWsyDPrrPrBd45mP1Ufe32Z9TCxx+BiqT4J
wiIzl+WAQnhi/m6XCVbE717wVZqXZiklIbw1N30WQ6uJDr0KzsGcVkc7jlEWC6puZ5Q7EY7QRhJC
0QtK2rZOrcXe2Jitz2H0hyrEw/xnHRtpaFj1T2P23n8P0oMD/k7IXNuM2zxuTmMzm1EThSM36B+g
c4hHQLrdB6vFTM2z4z2i5p0gsJb6SeXW5jPkxuvt1OQioeyWxecB4zukCCAnZWMahF7rLjsFvNeV
2hyQ17wRZgiek8Bbr8cSk46qCG6dFzX5izrk3Jmr3A1+qKHIK+vz5OVxcXIRtv13qJEj+OgGiZ+G
mkIrtUjMYYgSC13/w2CMzfB7XeVKfteXnEQ0QSG3DKvGn72DLgLhfGxY3umjUeNU/7DY3vSLrMcp
H8qh6rPDgPiHfunLzq8P+RzTopvwFO8PvYvpxGM5SHSsrVFhCmEOnOVwkG33Yew0YUeGt2RGmAe9
yD7ZfeWBi3FaN31oaGdMkQETozsMYCb9Q1HGln0c1VT9VXho+D8sorUGDqk91FGgGc6PAZfpKhyD
zpYHHSYKyDutzuTjbLlLHcrAFT1K8mtwNvJlmp/HykOW12t4Ae/s8TuZwyt9kehFCgwA4frLkJEB
1WzY4xCf5yMKGGNFg1DPX/o+7Y+5by2fjDj3xU7Sdydigiag9QF5Za1cbTZfPiJROSaddtbbIG2/
6/iKsBVGUyt3Ur07NwMveYinqwAAbdnNUwwC3pgY7SAuiR/LL6Uc4vTgjN1cPHZt7OdJaNI57EKn
8qX3efCh7O0UJO/MlLcZZCDEvWkybQlReD96gycFHMC+z77Xs24frXpwd2qB90aBN7kKiK9Hess6
mnIX11MO1HmcbXFMkymNbFu9u7WBAgYPTIoGZED0AjZ5QxBIyjMKaqEa2moMTa9YHlG7mUSkyWrP
1O12Z3KRMh+kRiFygXy73pn4INqjrEtxUWLqLwNmSYdhYk8WpZU8USWpf+BxtefreruOMLZQhqR5
TbZyQ85vlyko6sEXF4NHTxR0rSA9ku/GxK4saMQMKb+syjpb5G1Onb8dEldc0lYYT3bpq98COgxh
Yo4UP9++Ku8sI3kRLV1o3ryot/KJlH8FeB9LXOx8iWq3+wuFElxS6u7JpdRy8LWdA3d7rTA3WidA
MFcBka1SXuoXRhLHeXIJRl8XoSjSIqJXZ38PJMns23O7vaC5UOjdrgZJPKu3u17ktbZITGgvTufR
yFimH+g6/R27+hDChdrzJ3oFdV7fYpRnMDgDzEwVkgbD9Y6cPMSJmjbWzqMvjSzq1yLh2XUGoROy
U03/GecDkROl7SSPBKAhhJuBdtUPA8JMeqiSwrAfjNxxumNH5+MnIsG0B7rRrNFSqjtfi1x7rpu/
316kOx9klVLi99L74RW6CbUumueepaSLtDv67vS5/86AMD2nZrGTBd+GWsoaMAaI5ihFUUG4Xp45
4JIagtw9dwAHoCLS3fnCVT2NUaL51kcMFfrzVEr3k7QT9dfbk7w3NnXGVeYSNuUNCW5o9R5GFQxh
X+iX0RvMyFWFRa/CwEAkQzbt04ovfQGLVb878iI8uQr5Ivn8Wte5nrVvl7k7jQgN8PZNT1nn6mFc
BcHOTr/zEREMYavT6gFVswUWLfQ3BwlD+pymnvtSzjpNCxjY4w/oJvHvb6/lnRi45vcQF3nMrHjL
6xnJqTBZTdejIDNXR1FV6rmx/L275O4olHxg5EAohDGzGSWbKllNiX9ueno1DSAEvpO9l97ciRBU
LGnE4wu3Kvht5qIssF8KpXscZsY/NLl8nppVaJG3Q2hJxDTfv3KcAEISAZ532ibZSLImcxYx+GeM
e/3Hvs6sY6M5ewiHe3sBkRDYU/T90VnZjNIMZok2pqSm7njTbzNdIp8HbzgiC/Hv2/O5xViBsEIJ
ChTzK6di68IZlKNwa830zzYeF02I+E9VHAK/754qx+vFwWrz8Uc98M4MSfyzGhBap9JId5HHOr79
W+7tF34G7n7r+xdM7vV+GWu/6op+8c+Jphm89sQc2W7tP749yr21JeOgWQEcMkA+4XoU1SYefBuX
CQ/ZEGru2D0UcdWH3jLuvb/ubU2g4bxhV7UBOv/XQ2WxNTWNRd0eTGT7W+nr3dkc7P53hC3N0K/N
4PPbU7uTCKxuqjwbbPIqztz1eL05j05RNAFuIt0yrhQM+VgvBkiKpO6+0pwto6Rv3i3Av8o18HZe
VQhoIGwRcqkyamOaVnEUP0PeKO61l7Eu66PvSvE/xK21CU4ln5sA7eHrCY4wM+Mk5vQtA+1SYXRe
pJZmz4Hu3j6kRQFgFh+RtfR5PYpMRTI6LfvQmNT4rFV5coSGv5eH3tscq6jdeu7gTW07BQLdW9GU
E9FxYLePVTp8SpO6epk8vXoUomr+eXtz3Nv3vItX0YuAOt1W9K0xZcDbl4OekdY9zsJwvs06wohu
Ylunt4d6/Q6bNIrqEYjG1xYZU7xewcRHQile9OBsORNGcfyc4lMfdJYRLstod1HpeX35oW1rIwl9
zUIn0ZRy0UJRa9kn1P2s793gVsbznOfFt8DJiu/CduYfDRIsP6q4nj/BWhE/M7vL9KhW2u+UQs1T
GWeADlQwNg9jLJ3p0e6aojw2eEGju58Xi3fkLBg/7MLv9IPysw7HnbSktmbkpb2D/3slvW2XYMX6
0FtGipH4er0EnoC52cc8pMwi8QMZFsWk92HWWgB+EctwqDLR0ZvEL98sXOuPBBt0/2DVjg2JMgXs
cNbRhK24wwBqfBmL0ZURRmbiEV5Gg/lRWy3NKVYqi58qvVPJJ7vQin/f/ox3Mi7kIKBbrdyIVRHg
egpm4lVAk4mUk1kuIAxMYaDyOE6PbT3Xediko//UT/NwNMw6fn/5wKLaS9QEaEwdcEuJ0hGtWhpK
y2e/hn4SZKgBkG+/P3kgaaCnAmKJrBb42/UU89yBLTRB/57yaaEwRgEYgITZd+Uhq9KGPLYv3t/+
5GJHtQrdJUCiN50czyvbpZoE9EJFxcdVVfqQ1VILpwbfsbe/4G2MATZNbKE5D5Ra3zJqdAzTSx1L
5UtGBwcE/qyOACf7J7+erEOdF9POrr+NnKBQQUvrjIqj4BatJERsB2pel7OYhmNCrfOAx9pennBn
VjQAUIWjk0nZZ/vRamPW87lOiouTpzO2mfbDXFA1m8r4pPmTt5Px3RsNbNuqCspZRi/oeouMJK91
YNbgCYy8P0i9zU5mZaDKbsg/3NJpT29/slcO63XgQKIZngc82rV4sJWZzCfeXjIdy4tldWb2QKUC
uJMGq049xrZfZhec7+vmebIhE4TTAifgMM5OYEeJntm/MEb2/eOo16o4uksL3Mdr5/bDCDkCSHCe
jX/WulW3FDPL1KM8WU7lnzO3d3vwx179shtKuEgE9N43x+C6OJRTHaS/JQA5lk9kFnN7gKiS60cz
R2PrWGui/9K3riFDOc5mG5ZTDkfHktPyt2CjD+EydP4nFygpto+mHL71tg0J2eE9lT24NeTdw87y
8TU2q8fTiacA6fPqrrq5eSYtMRcbC+wLbYUkMqxlOJR1uRzfHuX2LgUADFp2bflSJtjqixnAMZre
kdVFaI7zzdQm/3s8xvWPzk7fTRWnbE8nlD8p+5EorEfuPy0hM5gISrKvLrownRDRgezodPqeDsvd
CXFP0/SkUXCjpZd6fVCAnawuM9r1J/Qz02MFzO9U9rtZ/r2hYJ2uzAD0bEj1ryekaW6KJFNbXZI0
Xh40jD5QbZX5QwMzYucz3QlHvAzXJtIKGAcCcj1UUgWllmhWdUE5tT+1rh+fbGrCO1vu7oT+M8qm
M0n5uc7qcqouGiLkf/YjsA81eMbDZM7ZTny9NxRlvhX1SrHnxsJEpZXSkeRmM6juC2aOmOp1Iomm
adhzTbq3dNxNOJUBBqLsssm08ykfwf2J+iKEmZ8BB6RREWjB8/vP0X9H2WQYLWooUgH3uzSWm34b
UzsO/XxZLjg6djvPvrsT4gjBv+Tpd0NUEFaiSw2P+IuFUXbIW1OPXC31H96e0L1RGABsGG0whI02
E5LDkLmDadWXonDjo4Y/0bHtqj13yjvbAEYL0yAtou2w7VpSMkhSWRnVpaTVFNIQHx9Lv/0iY614
d2sDCRlAq8D66PDzJNqcIIP6UNf7xIVqGlIapIZ4Ennvv38fXA2z2W1x4ne+o/TqMrjF30bmmY88
AsYQ7a49h8h7SwcegqoXLE8LcdnrCaF1WLdzr1WXrE/9ExSlposySzifQOBl/k7qcGcwCJA88giq
bPOtzRmoqDQrWre5mH4xPKQpMip1I4ufjfT2JMLWLGRz71HRQ9RqvffYfevG/M814SkRZIFM5GWV
4kBteDI+dt3snuWcG5FZps6l8Ft7L1e5M+iq7b1qo5oU+DepUV1LT/hDJy/YAmvDqXNF3B8SFQxf
3z5Vt4AEfNSo1Kzw6deS2PXkCl5FZju7FXFh+jQpidim/itvaqiU2XNWW2ko5vkrlt3f3x73zmle
q2MrGgn0B2Sf63F9pc1TFqv6QtWq/F3OffoJ353quDPKGhSuvx0pC/gZZORWLPIW6pC6y1gknOhL
Oqed+cWsFldEjc2dQm2xatoHX4+z/vPYWIn90jug58LOHkQXBVxr0wUP4yz5YC60T5670pyCl2oQ
Q/tZmH1avywxUmThMi2JQp2/H74Du5Z/BUGWiefaXkR5dinSeg9Wj4c89qFOQ8Yk+OTHQIJPBBYN
BeqsA1Q2In1UvMDGXo//SEa7dEPdn8U/3jDhlWQ0Qy2/jl6zfDadshhOS2FrXwpKVZjNqiz9N5BN
MhzcODN/GE03JofWG91+J8rfnjiWEgwSBkYr1HDbv9GQ56UnXdSXuYA27vVuF/UO3IY8t+udw327
Oa6H2py4pFjaLrXT+pJYXn7E6Lw7Sui97z5ijEJRe0VzceFvKylymhBMDCQ3ZCy0ByOzrKjBHeZ/
GIWqNjcXnGY8Ld3rjd7bfZJi9CYJEvPiPQ5WMjUoS8xutrNo6/9ou9UJe+ulwtuXh/f1QBNbLXZa
tnqcSyNq/Ukd5DTiBm9rbf+EO/Fi7JyuezuCCLwydykt0yS4HlH5RTp0vK8vdtL5fzteJr9bdVfr
oUMrYmcZXzutN9MDbYrLDlnnDevTC5Lc0rpWohcgHez7nFw1nye/SeYTL7X2R2/EffPNn1GaoiLl
GtVBdfY8PTixn/4u07LRQ3jIenXwK5kF4OfdBfnipU1+FtAvgsiX3L0R5AzToq0bOEOUd0sxfnPt
ofDCbugc/5QswO7Dvqvm4AuBO58fbORazUj0ooNQTE1sDm0/deyHTrhtH9YE0f6AQ/OiRaIxvDnE
6s+sDxUGZMIPfYoh/ZPuTUt+MKsky9999UOghHWI0BKYN9oQ19+HRVgdixa+T5o2R4qU2jEPsjzk
otsTQbiz+cAbrB1E3tVAADbPgRoOjts1try0Mx4fhRpQhVbWQGdq0R+WQrwfe47iAtLyKG+tlr9b
STFPmAm9w0lenKzK/1wQFuvDRjQtLXMt1fawyHfiEVNblaERYlo7iNcLmaIc5DYpo+n6oiKIY1nk
JbERvX1Z3eYZzMkDHAu2dEVtbApmATWdNieVvkw0a76wSevveS/HA1EqD0dLLC9tEhT/vD3onTO8
Puk9ICKvdZjNPWyNS26kKYM6xWSGg170nAH/b7scl8P/MBLbkHyGTYJcy/UiVoGc4rr35UV0M3A8
dCyk8zEtMUg62ilXy87mv/fNSDD4XuihUyzfJFCUxrJMR8vnsuhjfLQwQfpoBMueQeS9b0YDanXq
Xvln205DkNlZ7JRNewmkvjh/OVDTxrBQKW6hWePXwQWrb9s/amRge/CN28wNgCH5E7sfrgwP/uv1
zI0Fx9nRay+DOVR/5NzPkwg1eIZaqInayMOkUh3CRlmWL6ElPK0N09xK3J1r594GglBGRkB7ahUl
uP4ZrWnUyaCK9uIYtX1qWrv+HI+2/Ogsafv09g6690lpsPD0o5SyugldD9WliM1jA9NeZB4M8YNw
EtM9TTEKBMe3B7oXzTBqXJEJK61428dsewNxccfhq0LefBaF1oFIkYN8Dsx5+e4Ct9yB/dwZEB00
2rPr6V8b+tczc7VlgTui5CXzBuBFVvpnkFR56Is8BaO8B3e788kI0hStabIzv23p2onFCOSCe6HW
LPk5yWV/TJXyP/f2tJc03vlk631As28V3QRacj2xJsOEyxwJL2AWATbnehFO1WC//3shjsj1A+qC
JGvbfyuL1BjpK3L7cIt/payy0AFKa/ODM07ub8iy7dHb1+tsk4z8d8Bt93kBE4FikysvXW0U5CLJ
57oovi6AuUFUv4Aa+1cGzk4H+t5S8pThJUODgyR8c5v3acUSeh6TXDSjjeZ5CcoIaSXj/SUQgskK
sQOLRCVkGzkNK06rjvfPpQ2gpcZNp4WxNKponOVeSflO+GQo0InQl+BTbM2ltHTW2ngq20vfWPTS
fX2cL0Gcp09lM+fPc2Z2x1KP9yAg90bl5UmtAvgMzKnNpvRix4uzKVGXavbEY58r4yTssTv1pt1f
7EHJR3cs9zKW+4PSLALfgqLnttwzlrkI7CJuLxXNlKdWLkNo9rG9Ktu1h7Ti3i3q3SbVrek164qu
OYAaoiZVks0lYcxWBritVpdhkbI9xVrePPks9Wf0xsEMu7WqEKAoqkOrWzmYat/NLxCS8GJLHfjm
b4fVO3EH8IQBywP63goQvQ4GmYA7wpXNj6lcgBpyOnTAmyOBZewOrOzOYqPph9gFLDWowNu7MR6W
oh0RvLuMaix+pZYu/sCKsXmGpZ99CiytJQmpxcPb07tzQGnR0cxFnJmzs5XEseVApmHX3UWzl/zD
UlXeM3zyameU13f2deyhjIDk7FqxQbV3OzczGDHitFlFVzbtsZyMAnH81kWsAedRvFgzWOvFcijy
tHumFzofyq6YD2ZR9aeu7FELQ4S1fN+XhXeNf8Lay6Zsygfe4uDV4o5u1nn9WfeprFhxUz1lS5Cc
nXHZY3lvVnkdCsg7r/XVaZi/bF4aaZMCjW3T6YwspBaagSFC/m339K5v+TrKSiYnBWCdkXW73qoF
NtaWN8nprFuFHiWO3p5IfeadjH+LZGCYVRgP1gqBiD7otrQIRSHv2jRdzpaiCnwpgiZpH8Z29oiF
dCTA1xtK1Y+NXVnl0cWu9FeqKXfADGfo0aqgW/i3W2RL9bmykiUpwy7t3J85dFfraNmVd8Gx1aiP
OSSN9qiE7r3TWmb9/cwAV1ha7liWbEsotG59o5md+VxNLpV/uBiC39CDyiqtYmfjv1rv/Gfjr4Nx
poHucS2x87dKuAGVUFvvMuvcuAZ8MSpkLfLBMzok7AMgBS66carIHjOKZmZYGNSHT1iC6TIyzKzu
D7gIOX8rLqPut7Fs3PSj0PMhP9iySpBN1cTyEMzz4IW5ofXfO3OUOc+uwm3NsOwa3zqqtGvz74Ox
aPJgO31nnKwEuRLGnrN6Z7LedYKxzhVe9fo8p0AFMW8Tt13or1lT5PbZClBCgfySdYdF00VUmLHz
ebDS8q/aad9pifI6KruQcoHFI41n0/WuH3sERbTGtM48Vww3tIESPixQ5MrQVu+F/r4ORjkd0jaE
CyqK6xL8p6zuWEoFebbYZ/S1LEJYshxgHbc7XZZNZs0oqyEF4ZJNyrNhOyW436b0Us8+z+hIPtlD
Ir5ahe2/OKmxPOKVO+6Qte6NB/pxZb5xHmB6XM8qLYIJxQgI+GkauyEduPrZcNPsyeoFOICq3VO3
22Sir/Pz6U5gt0GBB/bb9XhxF6gaUSXnzC9KfiKLNp4aejtPNay+sEbK5gN98+WkkHnfifnb3OL/
h8bL5JUdBE5x8wFVbfowQjHck1rahqDwkocunv5RyFo9jWlSXlrDSQ8N75eHPA4qLCEDzBFm1v3t
WL1JK15/B8xt4gIvNazaN7u2q+AstxTc4BYX7olX+hTF0EMOWlPvtW43b+7/HwpZNBSSVmWr7Qt0
UIFeL1I455b0JiyLWj+kZV0dyrHWH822P/c9A89diVVeUoudksadb02vEGoNGBbg8lsvyhJ6SuF0
JqaN9eJGMjWHB44QC+tkHao5TXKE9I1GUd7POw+sLZR5nfjV0Jtt1jetcjWZuOdWyvHYGTPyFbnu
fLTNxjstMmPJ+ezPw1j1kZK9eLDFOwFQrz8BT7ZVoAqS8A1r1YYamzd+5p7TrHRP0jD6KFFyVxhz
bbte3zJ0imB2k8igLEBrbHOgyH5rBEH1szTcyTsNbcyLvJN4Bh6HNNHr0EMNswlNlRofbSWH6TB0
tJmiNvDKLlpcXMF2Hn63nx2eEw0E5LZ5+plb+mdhopPZFZZ+VklzXriHpmdLeS8km5hce86HDBGf
ncTkNsni1c4+X9cZQMT2+gGQPKNkabMIpVMcNT0xQlz/pp0IcnuaCJFkcysMkoL+toi75IWkDxZb
57l3Rhwx+uFJgQ06VEUsTjXoYUThl+YXok5Ur5NhT87tziTX+3XFGVnkYNvHp5wX6jxpaZ9ro3bQ
zwnSi0f3f+fo3B2FrjFxh/emv8XtVYZTtoU22meSVP2ZVc+/ZSL3duyDXvE2m21LN4t2Fvcc9dxt
Ga7Behf9ucY763VQDGeZ5oZAL0wCN8PAsFHVB1NrlPOCymEnXubMDabQTirxj794WfxJNU2vE7ky
O4dD5ykEAZIIwar6n2rGfutRg+2nO2HZxt63BMDsHKGam/5IdR+BOOk4Emynlpe690kahRrDdKZK
EyErkf2lW8lgPtle38Hu12p3eqfqKoGBuE+AYv1ec+lNbHISYG+TyOzzJP3qg0QMHOKxl/98+5a5
zci4wWhv0HVAHoODeB0XqDvaDRx9+1yJePpa5kv3Vfgd3PJBWke6tMOp1crh8Pagd44+Bgkr7pNn
COF9M6htCk+ZC0azjdE1j6Zbajj/WdYjeYWN6VqQHtvAz6Kkk/meXsKdfUsbkQuV9hEFvO3tbhZ1
ioMN9nj4eA0HVKicQ96Xe+qq90fhPkPtmEr4NtDoHfsU4LZ3noa5ONLGsZ8xK9ur574SvDang8rL
avPH63wFqFx/vNRo8Q9IoEtl6PFhoaKBkxwNrIymVp2km+U/l1y3Pk2jnn4N+LS/uOuSw9Cq4Rd6
0/Ont7/qna20vispZFPJpgi7fVzKAp80peHyCJT0mRbCi8ox3vHheiZ9PH0INCs7vT3kbY5E8Wcl
X0JRgP+zTVyEEI0DkxpNrUqLX7o+sI/paKvHyp70nah++0n5mnSD+ZqUD9GF2qx17whJLqidC+AB
bjj3XmMeSs/NzJ3U/nZOfE4X8Ag8IC7Im9qWH090kpR21tpp+lnyMM5DT7bmb/EY7Ilw3h7Edetw
UaxtHqoum4NIQ0uvgsVnrDirvEgvBrsKy9yv5QHUUKJC3W5TFQ12MFuoz2fmO52aCHIOQDEegvwV
VP02CQjqZVHCqMQFb2Y/bCg/H6ZJ/njvLmEQhE3Rm6O1RNXw+tMladl1NnqMF081bljaXvcN7uQS
VX3i7nQ87n08kAqvSD6C95bDYRh8sxqh/0tdl+Zjiy/CSXal81wnwtg5bneHwvqW7AnXA56B17Oy
YPvxJOpgpffV5za1m0fqrr8tXiF3qo63Ox9tFxDLq8UGKJ7tFdEEXZYIFYhLp3TtpdOH8peR2NXh
7Y90Gz2468BqIQz0qmiz+Uh9nE454pvlxSv91ZO1r360nZJ/NoGjPkxKdJ8kanM7n+t2austS7ha
9ZuQ49r0pssZS63cTcH2+QB/oNfwt1DSvD/fntudYeAncrzI8Jnktl00wT/g5u4aHNoUTYDCTj/0
XMkP7x8FaB33AeeIPH9d4f9UHhJSnCyWQEniou+iBtxiVJTGHrnhZtsBiKAnyv+fwgOFgM2d08Qu
KEEcxi/D4KMG2vdd2HnTT7WY/fHt+dwZaQXG4phA2AW1uv7z/8yn7BAX9EtTXUD/SJoo+h+2bAEW
C21n690diEIlJDeiILDN64HQkF25Q5q6mPkQR4VLOiCMIkcS5L0g6VcTCIDY68qtqgHbeAcOrm1y
AHnnbui6r9biNH8MjfVOYMfrKLxAbJ4fbOobGjXP+WGmiIEKm0jHr9WCMuySut1Ocn6zqwGPgMzC
RwOFKzKdzfdR5GiEVlRiusmoD0OTiEOw7Cog3X4cagOU0viD3hZ41euPUyHFEswSVheyUZZxTBc3
fwjKwBoPZoNbyHu3HG0ciutQ9xmLm+l6MNfGU0FZcXBOxyVxnyrfnKikVuUchybM3J176aaotjpt
rhcfdS6uwP/j7LyW40a2dP0qE32PPfDmxOx9AZShqaJo5G8QkloN75FAJp7+fKD6zKiKDNbZ0zYo
kpXIRJqVa/3mPKRotaVtFGCGW8fu3NAthyJsnHSryepzqupLAravtYbhHpdCtiGqrWfbg5w0JLeT
Jb4FyWJ+la3EzLNoteuRy2oSOonzb5avmYUrt57cNikdShrndzddCD3QgHAeLBBNm67sx61wajWg
xzy29Z4Q+d+U41tbXP27AGpBeCCbfpbkyMrEGWd8tvHbnJyf6I1o9z2byNPbk+TlvF/XFLxljg54
V88JxN/2pRK2rUEpqjug6GS+D9q4+wSTqbv637RCtMlOsTI3zvpSw3dC8wqIQQDbfosrNTnHbr6k
mfbi1CXlzctZU0KrsPF5khF7MLwQ3FEcgnrx3hV61m0nfAxurByjp8Kd1bZsjX8TYMlr4mJLcZyA
DEUJmA+nq6y0e0dDJ1ocEKurdkZT5Bu9FwhGwxy4sLWvAezJDemsqbOtXTiUvHpqwgez8pcny83t
jUpX9LdhZZuslMV9oNLyutCKefv2+3t5OWORrTUdbrlcN0mrnvYSqT8H7W5THOQ0pNdFCrrOdstm
I/wCd58Y7e9pWMJmiL19N2gTgudQjwb4vmAmw9IfqgsP9HIjJQammkW1yYDOcC6TySC0Sy/FfDB8
3FTAbmrvvMyvtxKF5wtXmFdmFTg/IMhrPXetjJ92HRHVzhrtVB6mIS/30DLdsBynOTRkX+Jz1ajt
1KXWhQXzaqO4t69MdQzcz6kFlEvmUkPu54A5Zn2TABPbFa09HahddPce0uXfcz+/VFp6keszgT2g
FsyZQSrzBRCIu1lS9U0xHdxUr/J3eVc7IXJpP+PV5GtB8zwqkbsOBYAhYz853kWR11feKvHy6tyA
wNdaKjgdaqfJpqEdkxnduVjspKeyTTclXNxEIq8vzOh1XZ4tJvK0qw6Wt7Kfz0lEU0C6RCprxngq
GeqwTnrPCRORlQ9GsarbWLmMv9X0cgmFYabaphxt5PyXqSNpFvd54lxY3a91HrYZoTVxG9DLs3nW
CorcSI7gwldh/+c5UxCNs7YP9KrfX+j7ehM47ztTGUFPLgr8/2w1u6uRiSsyeYi7VjoUfdqHvPxi
lr4Dr7fN5WePAYcvkWE2HE4Yl4QOdl4XqnDGax220EEkPMF+BM3o07etQ+dtqomFZU4DGLoiCMS2
ddPg6JiVc8gS42trmWhcZY3MPudFd53q/ns3sdMiLPxhF5iVHbUJKgf7rEPX8EL09MpigPHCa0BW
jLVwfs8WCuq/U+iSg1GYzo1D5tuJOlL8Xlg6ajHDzOnfm11sphsbmaIspOSQqAvVpNceYr2XAHpn
QZCKOh2iDCO+YNJGeeAU6uXG9ZFzrNwuvjZyqkt+UIioS/S/eq8vv87+iGbq2zPlZZhFNGxTm2XH
Zyc6v4UhsNx3esk2lImWwmwp70yMOKOKaPWqa7sLvX3lfGMeMBe4v1IrPDejr1rMHrw8V4e+Sodr
vYtb7i4d1IzQVsmdr1dtiG76cGiJ/S7dBM+lz9ZzHKYnnEVMEMnjnsMF4yxP4z6t1YFUb7UbkEag
UORj45Jr7b0WI4BpjQ4WGl1ndz5aDH3zFOgDTiB5IAZz0+BgeLCWedgnpZi3Zu9+q5uliay6vRRx
rOvibPX+wvIQ6TyT8k8nha/Ng4njByg83s1OIKkRjrltX9gkXpl6qPGu+xHrE6zBWVxjtZPRNmmm
DhjdpXeaaQLUqBMD5f3F3oq5UCi8Od3jJIr+e+ll4tPbM+/Z1vxFLxH1c3DUgdJ0Hv5WHjYULWcO
4BEh98vsJ1tTTzU0KtDk7ZtYPFlJULxP2FIj3wGa5ydaG6ZlZu8yqXkbT3lWqBLHiPJikFufPPGF
xfHKGQ0vHWyEiU4kOo5nG/aQoSaP7Y864P+53NazWp5kgEZPmFp9T3XVjIfPZWlcuKieY8ueJyp7
0qqrBMSGzOrp6++7sR6nSanDrAVt5Ii+CKd0lu94zkfmLuaPbVNvvSYONra3+l23+vS+ax15M5E6
BXHuXZLZeGXdwhPEzh08nQ6i7ywuHeZCU3GWLgfqL1S59XniBhhoApWIMZfFvuu9YWeV1HxmXys+
vD1RXnsL5IgoVblMkheUN7K+ojdhTR8G3Zh+KgtRas8i3h8A4oZtGaTHsiyC/81LIL0HPRzBaigF
Z6sDnbXSwgdMHXxP6AflGyx1MXS6vi9qU0dB2eH0CM0003GCK2X6QYPDWV8XKOg5mKsU/RBy6fI/
NpjHf357QF7Zs4mc0Ovg4UDFnVPX0cyLPbQw1AEsK/ogeQ47PjRSj9LN0idHaclxuHBWvrYjUSwh
ZAPJY1GXP52SOLvqteZgKLQMWE1osnQfF7FUF1K3L8EsbNHA/dfNea24nQf9Y0bf6rhTh8akqLCJ
fT/YGiohFtfmZsivA68zH+qutf9ygUH8pSF0lux6qEZAWoRpXDIMeXUlApZ1Oakg5iKgc9pt6djo
I2v9cuit3JXbrNVdO2xn1FyjAdWlnV7whn0cIH8EdpWPqEmY+tfZk9XRFX2CJCDOH9/nzOvVpZF6
JbQijocIxf2I/57nmcZgtrQ4HZdDPFv2xwYpCx2kmLNsp9omjnAMVR0CESCJgv7T98Ju9wsqXNdZ
kJDyEnAXPy1ICYSogHnhgKDAhSvVcynmdHOHQIV8DR4oqLQT35yOXK/LMjDqSj+YpI7FjQhi7Wki
/5dc2Z1NLgfYQXFXs48aYaYF2ZMj6/rPptScY+diJNuPan6PD3MgtytFmZ8fRojzvWHfehrapqB+
RCwuRCcvJ/npM6/f/y1Tgsq/6/ZNyjMrxGWGMrAiRBCD67dX78s3Ryse4Ral5FdKumpIVhxprB8s
oCP5oeB4nLd+3VrlO31prTx6u7mXF3sOd4QAVqQuuXDkpk57BUMvyBOPOawtHlhKa+ytlmMzw5Jl
8YvdOPbHaRzme81TDcEQGcUVh67NTyUSNg0OYhIN8befaW3yZHIQQ3MnIccGjY9d5WxySLtc8ti0
lgP4lrkJp7outzPgHmzNSCrcal4zeVFv1YW+AfmSifeGnbbf3n6Gl5eT9SGoqHOgrOi58+RpL112
bDQZDk2LHmk459gjhIlV7YrUkaQ2bW06aI5ZckfzZVSgm3WNhpa/9VJSoPmokR/RVPlBqqzdpBKF
9Lef78Vk5PGwlIFoi86hT+Hx7LXl6HvG06gfStZtFVppXjohujKW3Lzd0IuzfW3oWf8M+iEZ67P5
4etasWRI+R6auSwJNKofiZSftF772TnNBmDzztXr3dttvkSyUZejWfJqICKJx88CCjcusZOGC31Q
BjD1aBSa+OA0fQz4ZYo7DDql6N8R82oVOL7cysOlstwqVHAv9Qv9f3no8Cw248xWShEb+MrpSCsr
rak7Kf3Q22PQvdNSAqgbg1P0rsvrJNhV3PvyjXBtGW+BxbUOqv9AlggFBVBKFIntT2+PziuvnoiY
uwo1zLXOcxb/JY0wW5gixmGwxu42DnTxkDsquHQ7X1fZ2Sok8UT8zexiqp2rQBpiELIhDj2oeXb/
dMcaeH1aa1O7qYvEqSItVV12o+NtYGw6buVxtOCM8TUdAxWEUigKHGFemy2mHQNUpUtshmcuzsnz
kXYlfwO5klsQk+TsvZAD04gCpuKYV0bpbNvZUNq9iaxXbGPrOONDbpiTVPc1f4aoYJDjV7aLPULR
2wa4dLHVPU112xJoPyT8otD7qy7F8/GT6BIlN1VblfPHzMrteWc6s6Y9lbE/dT991SzDMYgzzxnD
3My65kdn5ZSKQmRpHGfYJHgRVQs0utmqN0k94HTvqqWQ310gI8ldh9eFONRjUWkXts2XWzknPqkj
QmGOVWRQziZG1rrS7GSSHf1CmaAikfz50y5c64tc8hnI6WR2BiBxJwDEbWu59VnlCoZ7byV5tTFH
I62eoMZ01oWtan0Rpy9qTbEBCF2LXkyns60KRmWc91mJ1ZaXzu8GZxy/UmVgLRuuNgfvUk/qFvY1
uPVdvb1QXmxd5LcQZ+HCBFoU8MnZDNEVuaWkNtOjSOExX3Vzm/j7EsU3HLfsrgScGYxHKFRJh4M8
WqoX3seLdUoileoy/1KTgMR5doyVc0Pg5LrpsSuDuQsxGp3em15zqbD8cniZ/YTDHOKrcvs5eN5r
OGako9fHGnl0P7JEMPcPeoF06w/lp/VfMTeVb7hNYQTx9vC+iFQ4oikFwO5hdwAYufb/t3hoFfYx
mwyJlVZm/nWvBdq+wW54bzuNdiEoejmUazRAph/iKFC3c9WiYJornyJLc1Sdq65MHFD3Kfrgm7c7
9LIVZ1XZX5sh4UUl+LRDWlqaTSeG5qj3pQOfSHqbxurbC7Hvi+sZrMa1D8hksCxe5JnGaYmDwhyb
o7CDZo9go9jPfm2/96Yp2JqGRtj9drdehFMrjZJEjgEgHZDyOSzKDPxGlJbojsT6Jpab3FIxMLOA
ie6Uk7nxOwLRrHlMoB3KLRpG3vx1CPq0v0SkejlfQN5AieWeBBUdOPHp8E5LYHWo+bVHMrvNld6Z
Kt7BqG6NUHjGRebDK8O8Vk5WWQ3ohRiBnbbmmPVMmjbtjhpTalv3VX9V+yq4mhLLzEMD8KxxYfq8
0r+V20zGjOQlyKKz6ZMXja1A73bHROYunjk5WP8g94bPjqfJv95+p69MVeKRFdEG0Afs51lbwpd6
pnS9OxqZ1Y2RbSV4YuqmIFP/dkOvDSOVYZD2a5X9RXYlNzCiBU7VYSSa6ZGFDdmB1FR3Z4qRykAx
S3WhwVdHEdXWX3oQJCBP35s+TL6fqbk7NjMXduDS+g0ymcuN6xNqvt23V5sCTGevGyNB9Nn54OFb
Lxan645zHLhVtCjdaje9EyTBdTp68+e3WyNpzqOfHIRALgkj/RWluDKpzxYARMJyrrFFOiKIjOtx
EHWW0bxDcrc6YGzfbCyEnj/5rnbQ9PlbDol+Wy1BvVMdaX1FlBn5SzHdSQHQIcS8c/puL537c1Z1
pGThRWlSGtcpLLSwtrp5iLDi4GJgZgUmaY0RWqJM911VIj861kH2KTXUoRst7y4QrsElX9PCpl5t
bIugPJLSlrdysP13fZb2W6LdCXuJ6TC1I1VdLS7VURWi2+qp66Nv5aH4t6j0U6aMrqFyNohtkqQY
9Aix4aOmnSm0L9WQ37lxLa9aHYm2OYtFGWadV6Whlwz9EWy8kWxyy68ea8vpbxE9KW4LGev72ukV
O4Ueh6hzvqtjv9zyVPLoY0q9a0WhWpFeU7yUyaecLP4TMoDyu9FVcbFpVVAchlXJJ2rTeXDvPGj5
2aMXg7y5ad2FwQpQzQ4+OLjV5BsgjryetTr3fq4nYwrLpjTbq0B5zfdezmka9nqLf1aDyWWxU5VL
ijpMK7PkjSw1kR3jbdfdEZq3sQQ3WaJ5NYZInffDt+c8u/LltKorjNU09+lx5GhW710dqvsVNi92
/AmEWDa4kchRlnAiXRjjfOV4RfvXJB3Qx34qU3uHipls9qOxKprpWZFmuwXCArEb9CpuxCytfhtr
OAdsLDXM2Q6tsW7ZwpSVtxqsp2+m6FvMOhvCvWnp3WSXGrMpo9EbkWOeRyXNjZ7rfhM5PcjjMEAe
GjcXfR50JJqnsrsayyGtb2WAq9SVM2am3HBDqOr3MwTIcU/9eEK7MC7JhKNW4RIg4HqhH0BwOca+
rPMKL7A2b02YI76WDJ/GMu+191ZczH+Ndm85H2q2o6GKbCpuRWQ0+hDs0qDwpj0sAiLrySwhlirL
HzqSbZyxO5wLpnprzEWDENks/C+mXaHBAFJJFGHfui0+R2TAiu3kdMFjW3d6EWW9iivs1+KsCe0g
mct9Oxet+GBDxF6+ZOmgsseuFM3XCRsjddV1mco3dTsMbug1Tls9xINXwTTKcg/OjZv2JNNslXMB
cNBySfowL0RuRliFmyk3wqEsv1ptWnchtYHJEuE0U1FA0jwXTwgo+faNKJLy4yzLBIQynLXhvgW1
Z5UAKQxzpJlVOcsaKgUlFtW5+CYZsDM7OkPruesKiv3xZnRwST0udkNGdBg93JCyzJ3nHfLGqryL
8zgVHzS/0f8iTO/TTepwa2MB4U+39Y1OFZhd6FP/IC3Vj09DMLbjqq5Z6vMR85/OCnE9sqew4jaz
3HhNrrfR0jgkvt3OX5W0sEsPhjhE0Wcqrv1FMpF8lG7cloziYpF+HitXuy1Q//IfmllaqYKTkZTe
hoBsav60ga0EH9J8bNNNt7itG2mjrnRS6UKgySe9GQYzDs17VTj+/GdsVE15p+U0ikOImXS7ecae
3rRjnwMekGVOiThP8/xjAta72tm5PU0htvf4GsVIKnxKVdL1oeNlqXiHO6+qQ10Vs7hFIK4u9hqx
trbhhuAoONPC9h5chXBahLqj7YW6N9rdVvHexjBY+j6/sQuvEpvSrNpmPbUKAm+nbJJt6drTslfd
WFaHGAWyIIxzy+yuRe+Y81FlJgoOwqnwkTJQr4K9U+d9DCl0zWRkS6ub947LpIiyuEowRbbxetvr
umqrazLueKCJhdRD6MKj/ogmIBkHV0uhdWulbot7bJcsHX76bAZRMARDdUDwwNIeG93M+gceZNA+
zxPs9aNnxDLd1kxw98prS2vZkEsZzQ2v2rfCpS+WT06C8F7D603tlN2C1HfkDbZyIg+F9Zk1EMem
E2EZPzibqjKQymbSzwIL7Vz5+1bJsdxoetdm97FraDWbaC5U6APQn/edDYMu7LmEjmE9Dkt3rwwb
wpchkf0L625grxv4sOZKraKD17WRO9Ut706WV0tfkQGeg7b6mEhCWRZVx2Qt2r7/KPI8qDaNXndO
CDlg+NohFvQ58b1Y33ojakgoI0K8v20pyOBQmJjs+ZkE6Ie8XJtW+1TBLAm5Aw1Qzpsa2pVWTq66
Rj4unVjcTYNJQ9NkejiCwvyid709RJ0DA/RKH6S0NzPbpP7YxC31ikI2Kg2zcvVK9mvkMENZZeWy
lcrtnYfCH1V+PRRihHwlJs2S1FaVhnKdneYijdxxCorvuS3s4dhqAW5gbFpxF6Ku5487x2qsQ9PD
9ljCXNWqDX1ZC0RXZbxou6Gt7OW7kftFu3Nl7H2ZGqcZNriXkew19U7IsBvtuEaaCh/ZPToRqRka
nV7DvlF424aDKe3HpV7qaufwhE8L7P7hS7sYiBnAF4OXE7F1lM1Oh5L0KdOXqmEHWpb6Phlx+SBL
By9pQ5VySPagwwqAG3Om2m3OKKwrqEhUqMm2DyJMkyjzq2mUX3qQMnLXeIicRFNjLFhk1nNgPsG9
ENXDhKpX24MxrbIiqptMaJsEwrd/gHNvfV5mx0Ygv/PUXYXUJwDN0rKmj3ibyOFmXKZCfB5dldrh
kghtuAYS5dVhZkjQHb3vpMMWFG9R7pFFyrPN0nbQVig/iuU6Locl+6xq3et3A6XVLEKFSizH2Z7E
vNP9ofc3s50E6s6x2uCDZ+d1fxW3hjk8STKYbmS2Ttxf9d5q6tw2MTIuQFn96QHTlbzcFZq/aLcc
Jt1nhKdxaQ+aIsM3lCTJD9JIeboZGGzK2Q5aildFsnTNnZl7tfeF6x8hgjV61rx1p1YTR6z2zHqf
+DjhRcuAxcJWOk1ZsCVZTXIExVBhXcHq9K6gdupl1MjENncoshEKUu2Ylu1CpLJWl6lpRX7VOmk4
SMte9nZrJuU70xpRrpzqZBqug6FXxk2wpB42TbUB8lwx9akqqK4Ydqnu1O5GN4p22pfjQvjS5Wby
UfpMixtmP5A6PSWztsXHrVS3+PlN/U4asFtDUTRp8RhbVnYcK89oIzeecraN2FIlVmiGaBicuYth
dq91N049K92YVRPTW9+r7+cMjdddZi9mtbcNgrBdIoJG3LQd0e22TNJOe8LXzPI39jCkWhEiRjER
6GHNEsRLNJtpqb4lwZAHWTiWGp5M2lQ0XZSXHToa0Nqbbqf1LSXV3sc9NfLGLpk30og17aO9xMn3
JB9N80lLu/6TERvYBmx0R8nhyoWJgst3mjXqJpsz43Ov2eC+YkG2LgwGN5Y7gvBWvQsqG4OYvq77
x9FsguA6wXavDgnwhnYLPN+td4ijpijHWU4ZcHC14qND3u/GyGM3v0ZtYISCyIgUe1ky8xEQnPt5
U9ZO9cOY9drZyHyU9lUjFu2DTgDmhUxdR27EYvh1JN3c0o6a1KtsZ3XNeNNYeRnvSl2zFJ4TqVMj
H6DVIw4vPdtAudjYLCWOLqttynYc3CCP0rLbx5Wor13m/RguRi+RvLGK6l4zlesTgBH+HmfL6KxN
yW1PhW4xJw7/baQLsnSkxKKGNPBuEjL1dqhppfmE7YCVX9ltUXuhpth9bttFuUFotyg0skwIhPe8
KRFvSOtMxm1Txba6HZcBayjpWwhmxE4nmWfekjFl0D5kJxpkV924ptc21wQcYxPlWC9jshGP889i
Mb15byx2muxiiupL6MrR7XdFV2XWdkb/N31gLeTTvhMpBaAChyOfy1i1NIfaSGS5r1YVmxBzTJSm
IvRIpwcrM4r8e4zSlNgYg5anMqrarrtvkqL7qtLcRiPQzeK2YyOwRv+2ARabhCRRNax+uUvm8Q6K
4Ho5bIZFTznH1ZTdFXogKD/P1EZvlMmla08uJIjfBQRU1i6QepBsijpdBhkCHYv7o8yshtgLHEm+
1RVc8quxwccQFAeihNbGMbMlPU7N0HWbvBq9JXJzUJMRf1wNd6tlmrUnhIPTTMzoZzeQDDCCdc2R
ym3uLfaTXXRzfXTzuZNbMydE+Qx/v7MVtQHNDX7mVNLGo5WlDvzmWZQZgCq9SqC1g7PUZB+CoGgF
1ccqGPwQrY6p+AEycOkenu/o//lD/p/kZ3P/6zI+/Ou/+PpH06oeJ6vx7Mt/HbMffTM0f43/tf7a
f//Y6S/96137s34a+58/x+O39vwnT36Rz/+7/c238dvJF9ua41E9iJ+9evw5iHJ8boQnXX/y//eb
//Hz+VPeq/bnP//40Yh6XD8tyZr6j7+/df3nP/+AvP9bumL9/L+/efet4vf2KNP9pET667P++xd+
fhvGf/6hef+gxkimFxlCAFlw8Ullzz+fv2U4/yBbuqKfyDxjRWP+8R91048pLZr/WHms6IiuhSoS
zKRXhkas3/L+gXUqf8pfVC75jvXH/+v5yTv6n3f2H7Wo7hsk7Yb1g0/yKmgMrZ+0Jmyhl5O1PZco
YPNKhFWlR62f+2+y5ECKMt+ffubj0nLqoB5w7xgDkr5Fr8diO1RM1duszvPvji8qdV1Q375EADyt
Pfx6ppVRQd2Mf37lgn5LjlcVl0xTlsdFqfapArjwpZ1VGWxcOy6+Btw3PwRzGXx2OMYvSdSeppn+
bhomIGNBwg6S42kGrZxNLZ68/AiQV9vhGe8c5ooavWZm+v2ojPT7bxPl79fx+/C/1hwYEygkVAEw
WjpLtEKHoTBR5kffLnPMytO++pF3Wf01Xnm3k1d5f77d3mnW7lf3fm9vnQ2/jayVa9w1ac8wF7RU
Cr29drtB3/s5X77d0mmS9e+WQKLDnbJNEnZn+bo062E0LcUR0NF4zFFOuM5TNV1Akr02UVbZZ9KP
ZAXRZzvtjkZgIdwhOza+aPZqyo2/+i7rDyofymszHrvvonPnTV+65oXenZYF/u4dJSPU9zzyn/7Z
OA7Fotd1kh4TE2RX1Na44Fkcuo/+4viPtRTTLRidKcL7VXuMERD/98pjf7e/4lgBMoJ9O9dwCUA9
FQ4nFhbH+rbts3mfzN0l7uArkxMcMVuM/wu9sI7+b5OFRMGYj016zBD8/iE42faGvuQPsijSo9n2
4/3bM+YMLPDcKeJsCrAunYK7cdaeKf2C3EpyzGXf3Pay1T43mZnd4zkVP/gELF8CVQ175QJZ0EWh
wx5j2UBVn+tL5rOvLBOW4/o3yxLkwtnrneqJXTNOkBEojQjRc3sTC2gOxL5T9HanX2mJCieobaoR
SLXo6zL6bYxFrxV1FXtIHI/JZ0uio9UHi7ubETW+erul58XwPxn05+GF3E/+/BkfDsP1tKmqYyfz
cuuQ6ZnxfmQov3pt4cOqLhZxM3uJ+9GLsaiNRFoV32JNBISNeTt/ffsxXlk5MPLo7QoL4eQ7G1rp
ZGgPucbBbIWCATQgOdimwj62S9EihbosR2Uk1ceFnP1Kjx7+rQLi8yAgrQ+dk3MFkvd5haRaUgSI
LW77SeFfmSoYd0WZepu8UGiHoj5wofb62qAj+0ENCLgxYcQ5sRMZipSD1zzYBnk+1GUKwB/CCxo7
LDpPkD+y5KFPffEp03zjSotr61Ofj5ckJV8b9N+f4myWsdFDMmvNQy/H9h3w9+QuwF820nLTfdCd
QX+oczXtVRO0+9GCrvT2K3/lKAA5rTtoE6y06nPZdxcPVEi0xmGUlKKK0XSujCnBHeTtVl5ZScAF
KAvDe+dAfbbG+20ljXMf621rHLRYH7exM5n7Ma30aDDq8QKW8Qze9msSAV1fy6Nw2wjHTleSlyyT
5kzGypTMuWGlCm0gL03HnWZNvhfGadIflT7M15mpEHuyhwIVf63TSUc73Xtvbpo7x+6sO1nOOQqY
Tg9T4u3BWNfy2VpHu9CEn7SCRyh1nj6hX3Mbtx15MFrgsXM/2FujDsp7M5vdvUpS+bh4ffIzbrz2
0oRfP/m0ZSRY7JV0w8FIlf6s5SAdtanTXKolWfEuLrN8k2S2IKniDnvdKTF795Qdsgq1CEVL9cAz
kI1FwXfn4Usah63uzxeihFcW4bOVbADlESTNCys3C6pjg0bX7dQ35S6m9nZMqix4wjLD3LhemjyS
+hNXAbe/zWLMxi4TzvTx7RfyyuFG8ZICFqIMq/z5uZ95ThkpaGrvVrOy4Ug+zjuYSRzfOUOvUTb1
6kfNbu29zHMTd8apj6raqu/dZu4uHDivTF7QPPAtgD9ih4So/enUyIW0JkMgSklJ8c/YxR48ceQ1
tD13I5AoaiNVyXGfjIB+rE7P/mqt2Pps94GIjNRaoJFxsUWet7/zZ2VfWlmvzJ4VQ7LelEDHwRQ/
fTgjM3H3dS20Hin/RYFInY1Qyr424Qgfu+pbrC/lliCr3thyirdU8VFXFnFzGzdj2oWNNSkuav95
dmH6PUJ/5YJkgEJabSt4LFQJz8YLipzUCqXfWiITcWh5VXu/ZEO/aUdij6Rty0dF/i4SGGCmpmxC
H1OE63hq1EPaJ+kld+TX5jKP82x7gj0wIrGnI0QyMc9Sz7pNVJHse49qQNhLpBqFhFS/NGP73rZV
8wjHv99gyHmHQfIlX4aXmwsjQlkNQYl1B7TPAgkxopI8zOatPo3eLsvI6/uG0IvN2FnFF0FG8no2
hi8FUmYXDpLnzeNscwGlB3IXLjV8ifPTNKttoZeecZuDw7mytTHbT0nj7Tyn1B/KPjC+GtLvfwZV
yoYMgz2+lkF57eW+HZoMD4WV4JLyxcuxwKuHccCrYbXjPQ+qylqTcb/kCF01yzcdDP01xbAE3fEi
oZhhrWny0CPEu3LjXmzenpovz1VwQNATTMjlGGQ8k/J+O/E0bLQKK8hvfaPNHylUq31dmsX3txt5
Vmg+HXNaWaV42EMZ9/OIycnG1uyW9HYBw36n3GG67iutiKZ+ArswevauZDrsyWpmm7iQsAec1oqU
lwKmLoW1fGlG2wZV4XfJhTvYK0PPUYM9CIEzh35wdtKUEBzdngdjdMwrhHWqu8oOQKlKM4n8Gs9Y
1aAfyaK9sJWfYgbX0x/dKOJXZuIqgn5O6yxGC2Rgpd2gJO+XGzSeeiR2ZoD221SAd99Qu0+YcHNy
0U34TCD6V9MgYVc0H6f6iy5TJvPtRaa3sK3hS3bwUqqZGpKTGx8HoAPR6BoduBdJJrVzb+e5d3YO
vs07jetE2Gp9cd+Tbo1KJx6fPCxMoJEsD4vh9McK98kIuviPXhfvxZxbeBPE+bZuuyDq+0HbkizN
L8QKL++XsDVQQ3KfKbpsr6dbmQeulT3VuzG7dX2UPcWfJY2tfQ/QoNla5pL8ylCeJCh/38tfLpi1
QXR92Di5dblneyfTpcLg172RXpBsE5x6KGB29YUD9pVesSqRcV2Bg9xwzhrR0aJctNy5qTQjvp88
u4pDqJ95pAwD8yzEZLSnt1foy8DXI9CDB8QCXffj9fu/bQN1MfdEHf3NCKR8Qw5+2papgU+8U5sX
ukaowmf9vhms0nrrvKceu6LHrbM11+HiAGPI3ZpLYY87dILNJkJ2vf6k1y5QKj+bnJZadrV8Mlt2
rnBh0pkUsa2J8sUQu5TVDEJeRxusK32mJnA14PycRovsUrEVrsrfQZLJVgN1392XXiDj62pQzZ8I
Alc/qaMM3ZOyTcAZtmjjNhrglH+c+7I4TNYY/Bi6QaUbz4DRYkjE3cKRCum8tf3Umbcz2KcffSu8
KmwBc8wUgYz8DjDNIrjzjgBlTGFSWuhl5WwDe9ESygJl+WPEbeVQGaDCNrVv9QuU+uH/sncey3Uj
adq+lY7ZowLeLAfAcXQiRTlqg5CFN4lEwl39PGDVPyMe8hdDvZyYXnWXWpUHiUTml+/3GuhUakah
FU54mN96Omqf0O0s9Y2Pv/8pEH1fli2kVP6/U9njbq6qnzRy5iHOrMX90SLUfssNVf+J1M2kjzFV
aZh1vTdFdNGNr81gVNg7k2YLWQ346ktBP2AMR43wRBt2ACSqpqqsOKHDetmUdnmnqgpwH2IgZCDE
StkhqaquCwtCf+fLtbDbKerhHj42o+spTJOAjgBWf0xeC/Nq6FR7KlTQRGYhtB/QK6z3Q2tnSZjN
bsAK7hZj3Hn08I0DvYHC3ZPI8NFUqhnjAKKV2GMMJ8RO2Em2YpBUBGOIuAQ+gelCNwtrlTg/odT3
F7Sa3E9YrQ0TDKu09eFz0UvB/GQlhRxe5gJvga43Zqu+NV22JE3ksQLtxaJYr8Y1qtCwxN7Wp+Pi
1GQTktwloLXacBTG0vKno5S1RVAA/pYaFGTcqyNHOMmbGuZQFmJim4uYLCnz1k4QRB36YpwuhqIf
15DMQpFGrpnTVIMAwe8RuqzSXeKmThvhaNnNeycpfC/OLVcWoYLJdaDr6X9z0DLYUdMMrC1p5dgu
BFUzfuBj0NpwpmVJU9Lp5bCzens5WdKqYVn5Zhey/yRfcZHcXkyTaiqs86U8KdODfZGreY5QU1jv
6sbIPmEFPfc71NjWdxf/4PzRVeJtX+G6FCf0klVM6w9GKYtz3fCqxilZo4tzP6FXePAzi+FVmYki
6txquqx8UTmHMefWHPbDKMpjOvZBfpFnAX3prCy8AoKXWtcwGTxtI+2UyzcyBeCNwYNsYDgQwXXI
p5I0rg49SRpWfZoHcdrCu4kMDQ4eJIbWVpd2kbdYkhYeBXpAN7E5TO1stQiOnKnCDKSmXKqnoKCj
jz0MWR91DfNRLAOUCnJaA1hcaTl+dYvR00NSOrLP3upYA68LdtU+6Mf0yp50sg1mV99ss4bkIQkg
xmAzQJ+9oyTMorytDTdM/cy+sjZBAZGFmHiesEW2jnO/uC3tTD33d+Ts1XWoz01/2XblKqKWlzzu
aGsnX203LbqdVep+GcOKap14ErU2HM22Gx6Q0xbDGw/7lbfObKJsEwnRkUjLyiIFFvCTD01X5lMk
aKra4YCFiB9j/sd2k0xKlHEvCCWKq9Wf/TDvfL2Ohxx3AGotvUWAK12v3nFgBt+6RTfsXbUmvrcL
Oq/2r6Bwaoj1RTuhV64MSv61YOexk87/mgq8d2B+jsU3FIrmRa0L/x2ynDII8Rvt9bAtS60+GMlq
9rteuDiBlyVMkMhQnbx3SVvvY7LdvS4cDL+wAMsa9umKSHnK2m4rs/PcVO9zVTqwDSc4sGDeBXWJ
MprlBpXR+h6qIZtPOpr1MS3a1edWN2k/vdx2lmiC4WiErjNrdwWytCSEE+o4UbGw/YalKcdrSDxm
w/bTtneuJfs89HAJ+IhYfXpwzN6Eblo7JgxCv3jPCxjfpomn35t5ReCCT4rMEtVpo7e7tm7tYue7
xByHiTVLRFaBkTV7M829+4A7rReuLb2ESFqFeUWbeH0IFAVYOAQVngTWGKATLB1j1UO/7+iztvkk
3BDjwxV+Dqy5KpqmxPoOty6/toqmcKKFJ+yOjrZm0Oqs7qPMV/PrqLfztxmym7tzM61+76mEjajo
gw8YA083qZVAGEvrRnN3jdSJfCzslKivvB4H7AgX4XT7IZ/0Oz1zOqiwVcCbCbzZcaO+swPeRioN
svD4Ym9b3xw4AIdqOuaBVXw07dH4ASCb3FY00yAJ6LMLt4oNLRLr6tFdo9K+qgreXGz3a+4dKO47
H67lylmJJyOioxXW/M9Jp0Y8sveObTiZhip2nV+5Ks4HWdbhyKJs4w5jhfZCOs70KYA57OAsP3rV
SQcP+kTuYznGfFdqOC2O4faXSG20d4vmOTtNKCs7VFOdQolYSaUOTQSs70tjDNowE4n7RtdEVUWq
7tI6LGZ9MCK39nwV1X5dsOjVYlxRugDbFxslKpoWjb3bcbIeNyYtwe7BJjL2x0zjpokcZJlptKx2
ryKvd4Lx1M1lc7EWlBPQKss3+URr5YfjjupocOLA0iRfVV3Mg2WWUUbbX0S20cLzttu8CnUrZUu3
ys76jLiyxDh3wXAxEo0FO7Qs3PGh7N38NJmygUtpWU0TzaOhvW2qWsDJNc3yu0+3DGJIhv5x71fY
EIe9TVRfBA9CveXOvRYxg1da1EF7/CbdcZ72tteP8npanMU6pVXgHhtRSSjrKO8tNrTK+ZZBpbkZ
YIV+m/K+RHrQqPIOlq/2tbWCdARQaew6luR09eGgAjAgw67sIUIBIthwggK7tGG+qdnl6WlRtXMo
qKGH0J2kUgtXUekXOneS9SJJvEn7WLeofA96kgXqlExQhkP4N4kMJwdq9bXB/kNluHCtuEU5OqKM
0Kq2JO4mSLKN/aNIX5YFtIhd2Q26GZotSzOcqwIifqZAz3dZsKoPbottRjiKnIj0lKYU1Cyn/yQF
zJ049by02Pewe+HT9SgwkylvomY05zqc59z8bitvuoMb1/thZlZELNlO796NiUdIW1mnUNL7hUzw
0GqYwY1r7TShs04c5/66dPiveymxdMK3nE+Zlmf4rLj+/bqmy/0C8PrOwhbXOZG/HXCKsuC9kJS3
Lt/5w4wRUpqN3eWgI+yLPQvE317K5YfTT0MXD6PlvJtlNr8L/BR3OsBM9r/VTLwx9PQueZPRvZn2
QY3Z/Fvh9OnEtgSPnDrLSUQ0WavE0k763RjhBhQY+628vtZwoOqiuYA1gidZP95505J9rjUxxEMA
eQjyq9xBmR6yAxU9e8o0Sb8IEUuaN1owjes+EUGpRyX/5LPZtrggZLPuz7uC7ffaUeP4bnX0WpwK
3ZYdYsGlvquc1juwyeTNoVg6e92liQsQgOUTxtJ2ayc/kkyv33aVl+2IfxLYnaR+OcX6tHJOWmyf
2JDkWu1GdrEIiJma1wX7tR60bG9XE1aEpl6WK4WuCn4aUnR+NCeyLuO6HXl9S1APxnVQ4jC/7wI7
daPGH2wYDWold3JZE+e+qcbqfZfxt/ZYVTV2NGpyeEDKQJCoLT1RX/pJuhB8MSDNiABHne/F0hZf
hhzqKcAx7yQmU0R+pdwNdDjCU9rsh2UA+MHJlXdSLT6pTMFge59aLQcU0Ny1fqcTOUGZNlKx75wR
OHqnu0n6scsn45r28fp59ufygz001oVfqayPOnNa3gZ1749RO0p1cBGs4KDXrYLyZxmXgwtsmhyt
Ub4b2yI4kP5WG1FeUmwdrN7Udg2ll3U9Mzl3ykPlcexyx7/ivIWHG+Y6FK44k4OiFirGes5Cmhvt
WywCx3eNnerwmFxSgWN/Koev0OnGh6Vqlrc1i6qKG4h4MF9nRUZMIJrBPbK9JpR+i4FOYIXod0kb
JkFCDNzM2186XCmK2Z6/91jCFWFmy/l6TXmYHfKA8cFKRzjLBcT/7/MCjSuC6t7tO7EkTLA1JPfa
Ag0zSuVS3tCRrn56a6FPcQBP6lNrOiOeqbmBdACVXONc5MU8T8TkLPMEabT0Da5X0KHDVvRBH/md
KEc4ybMATAxgo8UWdvl2pCkHPXyW6csVZo6KFTUmTrlPmmRNw7VK6tgRRfoDSMsbI85ed8DeTps/
uX2h7IM36cnPyiARwrGIAQ5hWycPW1PiJhuWJT/xFqYd+3uT7jLTnD8EPZ+2rGT9xsf8Ko16KHLT
leVr1X0Cvz84esKfs9jCQeMaD//Aj6j95BSNYrG5lKj0a9ZLcrPsrjXdOMggdCBISh0c6IzN2Glq
ChW6Zq3dKtNehxDFri5jLjnTz7XsNbWHe6pVEYQQaOiiCbyHhn9yjYpMvpVjZdxWuNAD+ZtlbYfC
TYJPUrFJ7Ds5eEY4zm1dhR3571q0sYE/wVdaBEc1De/9ZOn1z9JrtHcCw0XmTnl5RbmEGVIIzzvf
ilDDL6PAScnXsaxqrSKvoFbb1dOkxr1WO82F09Oh3feOomKu23yR3JE8IsvczKbMlk3mjNd95xQQ
d9t5xfZPZcFn2+wbuQN76UqOFa19k/Zp0Ea98PMJEn7f3azs8TB1CQRb4e5qywPeHWTtVMPst/up
Lfx3ELX6fm9kZvr+EbD5h6j2D+vnjBl39j//lxLlkGb9gl09I8q9wzVd5k+Yco9/42+mnGH8RcOH
zhSQII1LMKv/R5Tz/sLEDITXB4HGvGjrnf3Dk7P4IxvHdihU9IwA3Pg7//DkLP0viOc6ccobNra1
TP6EJ7c1nv4H+HrEW/FLhiq3OQli93LWBWLHWmd9qSkCDL3+XBVThpyE626WqPF+0iqWdb/Ot16j
T5eG1svDL/P0z4r5Fbl8ivFtwwN00+zxTcgxm/n1U4zPXnCrQPuAGEi4xk3brOprLklpGbys3//h
UH/b4mGxbT/mMZ1R0motsZG/Q+i3mqJ6Nw90uFsMgWJib4JXnurZpNoYJOqQw2AHAMueZ3ZYfTP3
PS2aEA4CGJRBsD1GlmPthNnqtPuVId+5o19TxaRZ8ENOkhL390971t5gZnnKvxmYdMqxDz17XJmr
lAsNF5cVanx7nIIJtYwDzunE/prbbFGi69kju/UCrkr1gOzLpPyjyv9AzN5QgK1763eX3RKh9NS/
Gjz6FLPefp+3rWHi5OlyuODXT998vvgVOehsY42HdUZH/PmFVkOz/v00PILET9a3jdcDXAbIpviE
0dx7OoxQRRcIYzMH1Zqce7gPcsS1d22ZjN7UHzysMd7UqD3KCH7ytB70sQvScPJq+zu8oj67y3sz
uxOiQXYoxNhqOz/N+ypWdaHfF7IF2lT8qxFJthWBamsqb+rAGzB5mQatP/S4blh7DJnHIhRIHr/9
/vme4tacrptPE4EfxBayvZD48/Tx8LKtFz6yOjRVWe5dMJy94HMLKVSnnRyy6TUu2wsDQufyoBgx
IDZiZwOmQaEmH8wa7zgdU4cKHbHlxmOiYhMOq5/0963vHArOarhAD5PuXuh+Ar48HBq3uU63ScQJ
+pXFzmb4ZBNjFra4d4i1NPOIoDh7yZ6j6Y42LtQ2vZPfd+xkuzpZfqyy9C8hHZhRJeSf5R8x83QM
0CE9OnnQNtDPvq91zNAdYpOFw7zfnvBQKPdNBbDz+/d7/pVsoyBPYiBqB+CUs1EU9SyRNFRbosLy
yJoGK0pc6b4yfy+Nsrnm82KhdUKle7qKSGdFP9Nso4xVejIcKsY28KpXzINeGIUzDvsg3LJNyGpn
S0cENBdhQPIp5uJLbVvTZwNl3PdXJszcpuTXLx7COeETvkHbiL0e0PDpw8yGK1tjdL7B7GCz10mX
L49uvgbdDxdLIG4wevoRUVClH1Pb1kzillcAmhTqlhbjBlNNN2qwtgT6PKeOp//vtTdW7QzyKF2s
caJ5HVpxGmxudejSuENF5ixz0E3pVc5dPc6iIoW18q2rlBCw9sZWYukussRB72IBcq5IV5JCHUHk
mjJu+mygF5I19hviKfFkXJGP1cDcWXHESTQIDqLJyfseeSEiXGqH3NueqvIrOkVM5fth8zTC+btI
+bC6KX3T4WVxnJd+rj5qFOpeNLRb7keV1Wp9qyyx6u8TonrMw6j6Yd1NgdF/C2ZNwxMRF3k/0ge3
qI/UsxbYTt5nY9ws+kRd65m1iIfW7OD1jHKp97iH+ulhsdf+o95pYx0T/ZHiZ5h0zptG9KW+W3rf
VxfJijMVyhKnNWJU4slybXeSQPoJVskSOzmki9hOjOyd764KzaSTcb3XFog+oWEvCdhyYfriYA6q
oSPQ9rYCkYKKFbWGdIwd+l5uF3I06LwZEj+qdK1a64TrAvNTSmc9+aVHB0Knn/cZ1wjk4B3MLRhZ
paOJvTFzj4tpzDCDDlkBw25xnfRumGeOvJwz+2ZBFjuHKVOahgVKFsnLWNCErcU6PsxLV/7o6QPK
HchMGexafv37fuxZBJVtvzUg12tv+JfRDCwTw613fcld9GB2qLh2eZmsH0sT147ruS2yYWfMjR5w
+Z1xeLDrJjmZkk34wvSXYQKhtcrqVhslefAGCtUcVXkG7DUY3E+MPsB0XutEjQC+6usH3xrrryBJ
YxVSk+Y5NjkzHQkPU8rixiAM9UGfx4q7h09te+xzvzBjCdbxfbQECvnAzMcjOiQSyFPhAvdN3OVO
7ZoBhbeG03CvEeti7MgANrIIemDtcXWrKlA4XGQGykZ886Mmn62vTtv62i4bhgCzAHpTao+9k4Ey
yyjRpHvFVFxMmiq/ioVTK2q5NQ/cvGyIybMnhjJKW61l32skh3TeeumXxROBfXQFMQu7GiD9K8AC
zuRSb1u0S/Ws2XGq18NNLebGO3UWvswX5AYt4y1aOIcvBWq1SdqqmXChFr0/RzoNBiv2xsBL9uOS
ufkubYAnAFhLYCqTdu+AdNO350OzqNW7VaM0H1yiP7rbRCK8f28M0skvtKVLTmltGgi5ujEXUS3H
JotkOZtulE8ZqneAxfmhmKQGHjfOYxsns2eMe3TYzeclyKc7K6u4moUgY/6w8yfhDKEsCYrd23Jw
3V03dgYRsu0CRJSVnd0DiKwDotSsxHoPFx0aWahuPevoN4prcbD43Qn4vGyuVsebKYHYMzFH9jNp
o7ZOLQTHa+CpndX0/qXo5AgwWdV0TFc1NjeVrLI2BgfOqnCeEAzfmj7xDqFvCvu7XliJcbCxM8z2
aL+yj0bVtnrUJWX3PQesvzbpU8J4gPt4OdNXLja2ptQiHEW6SygdLuial1wnhfTbsGkbMwm5FEsr
nskXPeZVP/LZFgjJQjIr3fucLuNJ8/tgil29sq/LzmumUCQejV+XNlRK3EXBtVfPOwSGWdX212gs
qIYKPEOtkwnMeG97K0881lb6PUiVcUMf1hOn2m+XKbL9Suoxvu9qPZRVsHaYr3STuB0TMOaT43Z2
GjXOFLiR6y5Vgue6FF96x18u9dqAfmK3pWdEWENUH4y5hurRsVsd1rwx7JD+kiX2eeBLFTlFjRjS
ImUa0ZzxZp3zPN11mgP4QewzxDfsq9FFK9u44NusrStM4rTLRgCTMxFBdweubpb7rulxv0yBFKpo
9cxqIs+c6NAYSAJco59N7Sffgvy0wNH+0nYt6N+0CgtHyDpz+WTnYcBHISNrOfT8RIzhNEO+A3rR
uA52bgr0p4PHSgw+POdzYJeGGWXZiMk+DIChgOOeDU2kpSAwy4jcG8GCpunRypjf7GaSyV7QPjBC
OkX0MSA/9Ppugnhv7gbLSj8VHE7NhZ2amRE5WosWv29d7U2akMMb12pp7xPwvwzMLM9YOFBq3pWA
GO+DuUt+1iooZKSR66NfcZuiuWhhIdEcVnLsf0p/zOyTU1r1B3SOXHXMVDoKZLehX41u0vJCoaW+
HyZJ318rlcgrjY9ahHnpdbd4TExUjMlovq9wy4WHqdf+wzqI7s5B9PO+LaVt4O2Z4WsA57MTtFsa
fYydxF2WHcCa5d95XVHNR0PNdnlYpoW4921CbqzGa6cLGt5bLqffq5L9RUzfaiIJeROuLkpOT62r
eQdCBfihOKuF98MYkkjm4vE/1qPPmAHbCP0pXTtaVP0cU4rla4WJ5uH8P5jbZxXk21sdG1Hf2KvR
gOoG5UxzW+U97i1Vv2jGfu50L721sJad7zXDxiwiMlxv8NDyprbKQ/QKi49bo0dQE1uCmy6wwrxZ
+SdBkxhkoDWthF12kdZPleGPH89IW5t6R26D69bxY2H3f+DSf2zuqf/N3H2GLe2E+kLrIv9S/eu5
HnP7q/8NMuEiZTmklCEbA9EBaflbjen8BVa/3R+4rGFLzhXpf1Cmvx7/3/yRh0k35gX80T8ok2b8
BYix8QC5UkETJtPvT2Am6wzowZIMTy1IXGi7Ca0KHH74r2Qu7DMo+siK0bqm9Hd2gmHGwbfWzsUp
KW8+aUorPhdBS+MRIkDtAWCKZj5AEMFquOqwn4trqn7M052JXvXsOZm3S0a3/NRIT+YRVgUYRCvs
5b/lra59gRmjV5e2nkk8mCwdW4vVdDS1Q07vv9ObBcuFgKp22EM67t8k8AbMEOmW2iy0VrXTKqPL
9rQR5pNN3EhzpTzNEqHGcateuXs9ZXvyomBjWWRLWJDc8IU8F5Gk4G8OhXToBcl0oeet+mQYqj4h
ys9oWmvGoQgKLBaIuEg//rKOXsDezu5jjyMDEcEMwnaQN7xd9X/h12WQ5S2eC19nmkjK7fiSZ6N7
5QL7aOT5y3UMgeS26BxW5qZ8IzHp6SjA7Uuv3DKSisMpsjwxkTG9ls6drhlLaZ2cgq7xpTc4orzT
Rn28K7Qm49TIsHYsd3Ja4VnFs+rKdrPy7bB+lhgpXdmaBGYvC+RedDqwYIaLZo7dvl5sPDuNxlOI
MSZJs9d2hPfeCMaWRlw/CGzBNTxYInt2RlCcYRqc/ZBaiuJvse/h5djfl64SbQwVgQi+t9wOq7dq
MnAeEV52U2aZ+bPHgICsslRf1gt8W/QvcFo5/zJzGXt2ZlxdROtzL4N31X0NVln96JqxozCBxSku
qD3sIsaiXCt2hKzpxfWMwmiN7RZj60j2SJXhm+nioSwm/IRWCfXbd8dliGZ8d8xduSa5CNuC+yYW
T1UyRO2iXB2T9EqiO2G13wZplZHLZLZjscOWw/hkyjFJIsRvBl4z6dj+wHV+nY/jJOb7tRl0+1B3
gSk4pQvYZfBuN8YT9RJma5zCczTh89bGnt8bS9jZbWqGK+ZEM14JX20nrZbIDDIpd79foGe0eCBx
+N/sajgrsK+h5j5bodra5pSD31s/ay8c0Wt31CwO3mq+gbtYNdKg7zCm54EfpqzkWPOtm7qpdPhL
NEorI0uPjz/o/86g/0CV8su7eXYIvW/y4cf3f/1n/+Xrv3Z13n8ZfshffQEe//rfB5Hj/gXkDQCz
kXeB3DfI6p+DiD4I3QrIHTrNMtwcOSP+aXeY7l8bhLdpncnKoznGr/nnIDJxDMAW0cByHttejIKD
PzmHzvc8wGCy4SilIPyyF50jhW5Q16IyuenyW8Z9aQfNKU8a9xWV2naY/brnbaPg9xnYsKQ3gcEG
Uf2ys0LwzK2uV2Zs6vhhae1kfWY3a4/ZoOdXhseeK0a3j0lotj4glWtfAWnPz1qGBynkP9v3A03y
bPhqhRtKMYrPFI2fnQbTLiJD3cLIDdrTL8vghTPk/PT6eygo0wyDduARjPvlSa2KuyoKZjuuRLDH
h+/d5IKx1SjDw5VzGWZvw7Zr5g+/H/aF18j80hXjJfJfzunawCsaWA3X/CkruIclgYbbTTK+0sY5
w7pZoDTfSLrCQkJHMh2czWMJsr36iePEupblVwspgp81xg0NzCOu4Giob79/qjMtHeAotgIcmIFP
2Jvt2echPvg7tYaasFYJhnGOwGHrE4x7js01Mdse8ExLVOSWtbdX4NM/p7X+nOstTj+N0b1/5bds
aOzZGua30FKgMecjEDt7eJkvyFGz1IYkMHLdcL14mfM3Se3GaYKRk7WuS9Qm8trhN59w4eBq0bqf
02KC362r19R9LyzpJ7/GPPuiaqnnuDViOqOZdbw68gtYI+QsSMGvOVi/sLYcixSlLb+T/tR5xNVg
Q+FOoUvw9cjgNIvyvuqk+Ypc+8XnYVYea3acHraOxi/fTeUtRJo3Jm+aL/WC6tmKZq/Ijpzt3Sur
+LWhzpojdoJPEqGgVqwj5Y1SLwtCNNPXA5DQ7vdr5sWZ29pQ9D5JjDxParP0dLUlO1LczbLftZ4u
LidL+dHvR3n+PPgW8HWwr2GUjZfB06kri3GwIVS3XLgt/dRADj+NJaL6BKXivzEUcn7SBLY2Ja37
p0NlvKaksb0urqd6+FDjOnRciev+gMtm/0qd/HzuEOqy4jiZcEbBl/vpUINqC7g7ehcvk9cdMrhs
Icqh+ZU3tC2rpx/11pYOTLz3ORo4G56OghEWtvqt0cWc3sYPlxbElVzdINJdzFImMnq/FuaY/F01
/X/VSc9f2NNBt53ml7WuAHFrD7pk7CYGyUeaGDGK0hGx0Hh3X1nsz6dxe1WYh7AMHRzoz95YK8S8
ER4lbywhhWUOxIWwh+SVJKXnBwNsDgxgWH1o5rggP30i4mCrOhlxdW0MzThasvOOtAjt0JpqptHQ
nFc6Zy+8NscwaXiYW1gCV/Kn4znVjOywN1S8SmGClK4QzxNv7rDbbZYLUbhqFyRg+3/6ofENcyPd
Kjbs0M8loB5dIgvJqYrLwHIiF7f0CyDVIfYLo3/lAV+YUJBYcAjuiHSW/bMJzTIxzumM29mqq/EN
Xo3qXl9zP267WeztLPBfS0F/4ajllHWoNKlbcFc45wXIFMEJLqt9XAJih6YcmpZDTjgirCbwQW5Y
+MW6be986Ty7rOFKquEuMCZxlwcCwuLvp/p5GUVxyxyzpeGpYXvn6MjQYBRLdFXsVDDlQ0xRDayL
h6FckAGl4q3knuuFy+zSPSwKo3hN+fzCAmNfZjHDjGFCoBQ9+UTHRprGlDG+CoZkbzVah9pTQv+T
xpfNd/ok1DS88szPtgWXa4AHrsS+BzfjHBGa/MlYh0FCHDCaYidH3AtL+kQRyZI/fj+7z182Q/m+
jfMYz8ZGfja93WClvitx4sWEEupG7ZnJAeVLcOrdwdqui5ONSQiy0HWRNpkoSead/MlWF141oT38
/a954bnBejycuAyfpz/vT09NtQ7K1GQ81HD3kSCJt9D6s3ckJxWvHCrPPivoYdijYFOKnRof8tnO
u5JtkGhOPcQdxt7Yoxde1Gnp/D7J8JFMF+V/+v2jPdt9Gc/kVCFykZxoeDdPl5GrjfheI0HcbIKD
b+W8Gvtg6F/L/TinNlnoB3F44IXiisIuf/46C6CMfHUmHqsrk0tDBuQEt2VbxQPyN6x37R492Uzj
osBOGqf8tNh55ZxfTJ0/3KLxTol2Ual9tfp4YP75DDg2paPrwaaDeXU2AybJW25j8SHjFHSBIc+8
X9sqe6V6fHa/dImCI5L2cQh4DtsS++VERfqtpZUDdXkp8y6LsnEtr8DU0iTuhDLhSYMpSbZUPC4T
7ejkQaC9sojPoBmuKttPwCyT97Bt28HZjpEKozTaZCTZKCtNDGNdMK+koUsMWflSVbhm1lUmU6Rp
M+gbX8OtnFSNNZssY3PtjWOnO8Urx/KL0+JALINSSRF6vqOkZmtiSaD4spI2x3gdn2xETJM+eBGH
WXm0Wjkfk0T2e5Psqd3SGVryyqb2bCNlWvBgAq3CgcSHsfP0zfSEZWubRWjcFYZ4A1oJn7fclI+I
t3+u5LqwRlfjlc/ceD4qHDAd4wrD2pI/zlO5XKXPWkqORJyQ0YiDSdMO136ixY2GCbiloXpxT5YL
dSXDRnfdY0R+srzvo0RYOiFaTgfUZOsr5jQv/KZHEiRbnY881zn7EmBBzMhiXQgevaWuykmaN7Iz
xC2ipCHWirV/QxZv9/X3n9/zDY8lGdDPpEYCcz0vWRaB0bjvtnpMV6C4XH6WcKXhccA96F+LGnvh
+TgyHTyAie2BX7n9+S/fYD3ZjSJ6YwUsxTXdqoutg94092XVO0f8gfyrFbj/FTrj8xW+GTiCkgF5
cH6chxERaZg02OovcY45Q5yZTXGRrlIeq6VDx1M3fn5MYEJaYRWo5WYwu/X0+wl+fngxLpw3Ur/p
WrjnCAVm704xlDlZYb1Kooyb8mXiYfqNVN18ZajnhwmCbioSOlPbDJ+DaFsYBPXYukAGcJLvcGHy
D42yHv70eWzsSbeANFiNz9NeukmlaYryKZ501d8Lw+l2WptZ38oeFdjvh3q+NhmKW4BOB5iO2nky
FsIk/GyyYokN1VeYBthkHGlGzp4tKwvR3RL4f3wYbSckdA4AdBxcvLPNaOK5WqUPC5m4hn60eqFh
U4BM6/fP9fw9baM8Xreg9FJUP/0QJj3tldVBE3K0co6x4BfIY+py/2+MQn282c2aNDHPUAy4KPk0
53KJKzIJ9mhu3EtVpPMra+6Fd7S5kCCAtTdQ5jxBqVT6CLrmUyias3miG+me4I2Lt7adZbGhG9Yr
c/f8c4IMCR4Nwmhv0PhZwTSTBlJD8UTi7ufaBS6mWoAwssK7up7n147Hlx6OdgqhiLQaHZrET1+U
rAZQZ6mpWEuGLC7g7xZ6+lPXi1tWT/PKan9hVXCv4iax7VTPif1G6kNOWfwhFr0IuDMNdoSRlfpT
aMF9/JawyzFx+Ibt+fSRWjUCUWpwO5AT/8DP1qbYsR4GtqTD75ffCy+Kj5ZLGvdTANrzRa6pvreM
ji7hSF/6LbbVacTCJ0l5VX++I7EayADcznHI3Wd3fQ3//dxPdBXjktzdWgj5d5qndfdzN1uvvKPH
3vITOIjp+3Us8+n0IcgyU9/j2i06L70ae3iDdGhX+n1wlpI7a5Cju8fvBe3oGPRrQxnV4aEmGo/C
jxyhNoi8xKIDOzgtvKtlQpkd4fPvjyFOAzPhPyhFf/R4FprhUtaLh5UDHKn49+/mzDpsq0Vta2Ni
Q/GnDHpkMfx6FGt9RlqT1kLBWVJ9l2WWvFaQm8hjGPqdE9TBzksSrQhhr2lXpsyT44IC/N9Yittk
Qu/BTooG19O5VAsX2sXsx7i1DXFITercTnfVf7F3JttxG1vWfpW7avzDC30zBZCZJMVebDXBEkUp
EOj7APD09cG6VVdM8xeXPS4PPLBsIxMJRJw4Z+9vH2gfOR9c6p0XeavzqHTg4lBaHT31y9DUcObU
FLdFm19UJNITrCC05rwzUcI1qdW6H6xT716RkYLDkZWcwuO+oVPxE0z5MMU2bZNTKCHjSRcIuwhh
1BkXeEbS69//pu8sHyildOY7FEnM646We4OhNz/4omKoHXXsB0uNKM7NPnhy3vlaZE8yQfL/LAKC
7c9/qeGGwk6WSdkqxpmhx5kqxrM2z7qTVZfdldavH4HN3ntSWfB9h/YrRyLnuKYpMzD3Zj3MsVjU
hKS4HferMKv9lGX13dIW2tfSUpkW07pVGE+C4MUfKYL+wXtPDUfzkp2AtpOz3f1fvrcQtVtYEFhi
3R0MBMl5dQqlkTg0y07Hc6K20yur8qdPCyK3qHZrhIogCSJFHgNN27G5JtFIpwMJ8HL163KP0CKN
FpB1cZHwKhLNw5wKqcJHWpl3VuFtHqUzudWh9B1rZRbOL3peaypu/EVCHXW1+SQgp+O6qpT69vef
QJ54XmmkORCojtbGQAlN18uSe5R2yS6tURq0syP2/+AqvMyESSO2+ks6r9ICfzXhJ9FJbpKTos/q
syaYPsowfeeASL8AQxhFIDN0IPtvf/AFnpBOCaJioxTuq8IOA1hiTYkWRd4RnJKqAAbTpLF7T/4Z
+AZWW/1y6vXiFAviDx031IlDRbJfvFxcO/ZUQ0Giy3EyG/pHQNG/nqv4qJT71CjYmYAPvv2oMyFK
c1Fz32lyrKdLI8vzQnRZJNYkOZBd04NgaeyX3/8M7z5YeNDQJ9G4IpL57UXbwMQZHtQEPA/5Yzf6
JlKdFppUsJa731/pvYUNh8r/Xuno6/V0OLNNph5XU9VhrciKi3Qt1AedkPe/D5AJxtYA4Y7NSSOB
rQmtuDkGDyvCTow6XgYCjnA7B1n+wXLy7lf6MwWd53eTO729eVmejK2mWNRyleNorHUYE73efPCV
3rvK1jeFkrq164+r19ab2TCcfo5tLNQ7Y0lHIErz34uj/bOUoKL8z1WO9p3c0PvWwC0fl5zjPo+1
M8UDLpUHu0mgEP3+UXinLU0LbWvR8tDBnzyeeijcLXomAIbhKVCxsH08ghrZ4GeTKP1HBffzbLb8
7gmhbnFv4lY5T0hj/ITlz3fjf/JZPBI5eDKZQh5LrSaXMl6zexVjJ4T5o80SaHn6OBted0jd6sdk
ybgapTiDhrNF3EixXwj5/P2nePc3plmEJp9CmwDroydphJwxr5ANuqAFMTThA6nbvvzgkHdEvv35
IzPXgtPHzk9X/OiB9Rrbr4ncVnHfCe8T8Jf8Jqd2vWSv7X18jO5wJnvh7bIlr140fyijhEDJJ9T1
7ddloiX0wYPw3tv66+c5KvkJK/IU9B4V+4m/hmPHDWCe0ezgHvyTd9UGJO7QojcRORzd4TynLGEU
wkaA8zpUZB+RaZ//PYLpzxuM1GvrSXLaRCb59nfssIhOjoJ5k1Gzj8g9y9wO1TZ7urH1vKziCRbP
ub70dKosYiTyf/AcMecx6QJTQLKVvL0+M1vhrcJRMWas8qydMlgjednd/v5pfWcOwZuCzIpair/+
wvk0WygVg0/To7OW9GtBxAPcm3UE+TQFziejBkwCm2bqL4nlSb85eQCCREyIY05XPOGP8JJsJhGJ
xmBXlmn5kUP1vZ2Ue7opCjya4tbRXWjzVp/zCYiIQhl+UqJWDXU1eNer74MlJesvtO3Sufv9Tdn2
r6MjJXWGx92gI0Sqsfn21gsxSoAarGkL+MUdianXo1ZnyIudZ2PQHn5/sffWC3ShyMCooBgHHW2m
Zj26wAt4XRgYm2dW6w/YhZzxH+w86Pl8i6a+h8rtqDggmNDxSsl9tGZ3J4aqvF6Hqfv8+6+y/RjH
9w0E6TY7Y9weHLOnpb0UlNjMBwrP6h+SITAuS3/tzyqtG75Alwp2BBtgqtaV8cHXe+8X81AxBK4H
74bS6+0vxoAOPgAaodgSkEHJt0nP2gZP3650c9TCpV7m97//ru/+bAyQwF0j3jOO0QRtbY4Tn2hL
CMbq41i5HWuT/HtB3j8XIb4RSjqHdhdt0LffC12/CbQOpXCSlMal1c/BGaOY4VQf8vmD9ea9Hw/I
go2wlRYRAtO3lyo629Ww4y4xaCt1iZfAvk+8oYLAKLRdyc9+KjSpnvC3Wf/gVtJy/TOFi23TPnoD
cPD0TEg16hUyVh5kDaKalCn7g1nOez8YPQ36UZyEPA6fb78fgdiEqxWAr7seM2AZqNIKFamD/2Td
3hDoTPA2zWFw9Cg2bMKVC9QoXoPZ2AUqAAG1kHL3+8fvvXWRoSWFJAoebtrRPWsFTyQuqDl27ERd
jDIp0p0aDTqvetC5MXw0LU50fOC/v+y7h3/8FlvKGelR9LDf3sWmGsSgG9SWarR1FRJ1510nw9Lf
szi6Jwlm0NMeCehhrbPpShH2fV2s7ZcPPsR2keN1hkhtFIUcsUwaLG8/BGYw3PEzbwVAX3Nf4Is4
TK7efM3IvD4s8PJedXO1njkn9NFc9APQtWxwrkWRrR9UPe89VL9+kqPtKatc6B/pSkHvNuQrVykp
o0HXfjAqf+cqaMbZG+gZ0No/LgWcZrCFhIcYC0IuoeoJa8XIWjTGB7/uO9ehZqV6pp9PVXA8+G3I
427KfjBiYmLL8zmrp0PHdOeDe/bOo8uQ12Qwxu7KaOxoK6qILMZWnRqx7RODoE3u8q0s8+rQoc9h
CCgwCpnoHQ6/f2iCvz4zPK427biNwv0XvEZmpoC+08KIVZuaN2PupXvgRDMeSFzUY7J0kCXnNoKL
uESkHUER/P31t2919Mwik6HruNnQkAwdfesu7VISUoURB5ger0sOQhCbu+UzSMYf/+BKNMUoGZkA
8cC8fTv8wFhF4a9IgnpcvS3oht2at9pn3Ro+2jPeeWBQypA2vw1zwY4fXUpuTthE+gbYMCA9s+eq
yKzTJP79F3pnZyInJ9gykjaT2fFA3O+IFe4gcuDh9zaKutunjyLzxyZOKi2HF5gP6SVO1t7ei4p8
8g82xvdK5DfX3x6tXzqNbt6n7hBIM066tvuhA0C+mmyTQA8ZJFD/Srs6WKMqd7bm4VuHEmwcAnCK
D6bUgBQOu1r6bSRs0X/7/X159+4HRPmga9yWwqPPpappzWqatHFKoinCOqyt3uJ+xJX/KYN5++hS
d6NE4RzCyJyj0Nvvr3ujCrRejEgxVk+deMvaPq2WGdrG+mwBls8Lv8sPzgTCMapgxd8BqazzuCdn
GBXwmFSXQmOgAsSDTOiTjmht5w4PryauWI2qi3lcheLEONl42jHf6mdtSVJRuIBbdk+FZWbNXnad
J2JXCNns67wNviRzIzsiuxKi1Aewg1i80nk5Wddx4VA/9KY4L9N0QXoYsBcT3Lxokn9dW/JDmaCo
4k4JbC1AMRCQ6BnH6djAYY3GpYdFPXd+H+wMVUjA45Vd+LtgScT54jTrvarXjK5atXL92W+B5/iT
rQSUgy4ZznK1NEMksVhgP8eFnvB/qYeCxAmPfhnJeAqY7JiUZgyzs37uunU0TyrHktW+N2irRSmG
aW8HNMDXySbvG/9QYDFMmcjUmwslVZZ7mEi2PhDSFBRnGLD75SRHcNmiPGRc9am3wKLjcVZCRJPd
uJ+TGXtLbM+D0sLah84Q1XTCc/j50snvLSFn5z73+/XGdHB50xufMWxz7oIrko6SjhFlIYEdsKTl
o0mzATOQNbUXdas1pHz2FpgHAg4aWA4EZBuyqaNCpdbnitZFjr59abUzbaJeIoJ4XE8aO3GATIol
WHC3AcqOHGFl06fCHIUHq6QHbAhOZYhhD9KuFgMD5UOB+RJ4NQDb88z1OpKQYWLPh17O+qMpSlKz
B5zyl1KQKxwGKWv9KY2fzCKz2uzNyJ3Toj1vsRSZe4z9HWgaa2w/gVtGX5enuFRjODtAHwziRduT
ydeb8coEjfiQNNP01BFKlUfexmj55I+V+wI9Q3x1/UpddUbVfPLLtWT8rCsz5KSju/t8ytSdbkNP
ABHdqTOv9nF4oLExhggy+zAEvK3ljDvdF/6lTrqBdqJkIObn0fcHh5h701pDNQyTxt+LMouLSbd+
QEHV4H/qVnaYtE77UUtaLjDv8KvsVVvxxOpVsdyyWBbBjkj78tHBSahBaKdZEtEQTL9kWeOfWlKW
32t43dc4QqfsKhGe/QjPKAPrjC7JDFUKXzMmoiohhR50M7kxwWCB+xQbPqX0lp7cYmeRj9UEnQ2l
hErq69lctTz2RyZAEdb97tXx0roOgZJXTZh4zfRlkKmCPzv4Zb7zMuE8plqhpoNBjLMZMUayrnLY
yg6Dzjndp+hptN0AwaKHQ7rwUk4V7PkdLudGh7buAYc2tTW4ykWh+eFGj44k1iRQ9/xoRagFi/Ha
cdS5rAJrehEd2e+RqQAihY6f248SNb8Ifa8hMztPM5nHMxqUbodWyvBPAy0f9BjSBQVdFWiuFfX9
Kq9N3mXIKwJJSjQlWA0iP5krLTSyojoNbEmAt2wqi3FUN5Kh3rnmkJLw3BK4YIqs6G9GUsG9eE7l
aMetnldNrHxnyi5cU1NOJNcucENfS7uRzz91Imx7KwXynrnVk6l0yOjjVNbZYQk63k6TZHmgabhi
85NOuWMXtqYci5imPC4SWUH8iOlrVTfz7DvktKvW3JN+0ZUMuV1lhGsK9B5KRd9WcNcNb2HBoUMR
otLXbgynztVhdruFLHjY3utZOfXgUmOiKgM0v6PTe2UOXFZLjP4FmVwFJ17XsDqv4aBbUivu6zn3
Xcn3T0xGa/8P8nVKBKFrx1MvK0L2guCzw1J0Byteo53WBv3OlW5xlrVFFgpDAVj2tDbCsmzeL6mR
8ceEed3jbm94oopaqz6oEf8iCAWlbDJZwi1Ag/6vET4CceNUzYEdZ674zO0qETeRkZ53OqCIKaEw
rbo2tpL8lV0JPA7Y46hGkBsGNotNM/Y/T8b/59X9L5vj9/+fF3H7vRlfCvntX/WPfw3p939FdSXq
X72623/+b2aE/wfKCfTD/MXfN5Lov626IEs5hKO2Qt3IacPb+gr/Qyb9Y5MPMcAytvVs8/j+r1VX
I/YbDQZdZXplvrkJcI8C6X7SYt9P8GbW/6buB4qqb1IskxY9zSmXAvZt8WRqIP+yrtm7Li0BS9SL
uAjMhZDTuV3bCr2KRi4GTbK82KlgTeezmTS0pxR2SR+RLgZLIhg1345WECxZrDCIEdq4kqlGzh9T
7XjMliWI8qAuPwNWc0CxL1lbE0WyyAezoHKLClHOC314BSLMytPkB+EjEMYw79l3vafXXjim3ngB
Ly6po1W3VutkpBwk996ulwnt6eCZIVn3Avw7e9RDK72gPB2n3lgefa9rlzNjgRIZo14RbtxKwz4x
jZrleXIgDERkdRsAFteOdJxBwiNS6UigTtaUHViLlYSbEGKEQG3j0D/GKuLIi4CKroKLPDZduBrL
qoXTqOUveB68L7o7mXo0W85Cgk7nBw+rzORT240EDYs5GC5zv2qS0A8K4wdbbWKEi9fhNQrs2j1V
sxpEWMu6uE5rw9+wTmbtszcSebpbbQ36mFDGoBMNJJM5cla/uYNT3XV8JYkZ2YXZ5of2kK+flZSu
TqyMk+xXBR1spzq+TGwYBfkQNLJG/0AZ0R1kZQ1felpPJajuyrt2Exdx80iSTdz2q8axaewCnP69
Anxj642thSyC2Vcg2N1t7QrJsiwHFz4ym+VCb96zzivgn+NBXydhR6MhKzM2wBNBM6uCzth3Oma1
g9kCpwKC75JmNHfT4N6uLN3yRMKn6E+XEWL7KTyLVkYlmU3pTnAwXeOlKgx9VwaEB4RmM1VG1Dd9
3kUuZuUOLJQ5NwfHpdO7Q3G9agfNkfpwDmhqHM6lm2noKGiJIKF0O92PfYIc2rM+N7WntvC07MVf
MrPfpXyONh61oMkgTbitsUOJP6VEkFgtG8xsQyWsWmutd8j9qJlKy9JHgsPTwATuYLUBKgbUwjvg
r3N3okGcWPbelOUQrwGWGX4I6Ehod3WtXGcvjCYvomUhj/ysywlAkGU7zPtUMl9ih86EPJcNu9+t
HFEU3Ds469N4boZFPZcyK5soLaZB3hXsn9lFXiX92ay8qfwk5WBOlzAYA8rAIRjUaavm3t83azXS
oxmpyZ8GE8b9Dz63Vh+CZTso9zxAzr5fFoMxS23WzY2zpdPBZ4LQt09b/Mm7eVGoAZtUDPLUyHzY
SF2d8tuULrXVpdMh7rwqqo70H/CdmnVmraIOEETSPDqkweL88JyK4YWdywp8vVPqRaTnWW9hnimL
eo+AMjV2uaPK9GS2SDo4BBZ8tIi0lLm7wBitV5Cjxqa8NGfBypUIYzBf66yamy0oYRyuA0M6ekQC
UpXunZbx725IFs8NW72oqyjtC304rbXBJTug2v7UtOpcntB7bssLEF99dqJ0MnouTYOVB/0F5pLT
vldFc1IMlYRIxXOUnIFtnPxDtTaKvJDeae3IG4nbAOho0Nykg0QLqe7tmVqUMY392c7GnEOXBIoS
9/PiP9icsCqGZgX/UeX1/hm12tQCraqz55wzyw/A9c6PJQcYg9Z+qR8h6nH1skclGWvp1C3EQyW6
xStWQp73Ce3BICJpf8aTa7LcpHLI+SXsNti1pMwUe1ubhyvTGQwyptbGu8TUor82tlO3J+WSNx3r
d5ZSUytPfjfM1rvMiSyoQs4+9WOKUe/HoK96ctLbdvcDtIrzI8NXBiGmrTMHVn1v87KChHv0jR55
h1P39WtSE8JCaGDDS1pV+oy0JIEDGVorYd5hsy7PgdKhb6W1qy8R7+9sYymiGI2lszZM0yzOHKfm
qHOUKKTTydOOtCQkXVUyPyjdTttzsHD5XUPYfH5QTqe006mTcx2xYWCxsxLbemKGmnO0x7zCGC/s
pMFBtqzG+nxccjJChoozPkkRPGwRsRLTfWn41ndJQqYO02tcbicaJ12YzLogjCgZ9bs0dZxTjgVO
uwecmAQnttEnFxNC3dduLFQB14s4urCDWFiFQ5LN6MPtkeNGbRXDuVm7ThUZJNJX+xQs3+WoRtMI
HUJY7mpRdDKaLJNDWEW/0NyQyd152SSyjkarXG4Yudj2YZDBiMm8TXLWInK+vNiYSYX51CYBIOZi
1s27lsuTLFdWTrqn72B+SrB/KhRdATCnUeREt+kaOInGkP2NX8zuY4a3Kw0tUgXORCLLgbJ7Sp/y
CrXGrgXN+cVkLef3njsqYKh97hJ5QQuo2LWG4m7lsHUOYM2Ha91l3fNg+eICJrZR7a0iyS9brCOP
zVCqR0595pOm46wNE9ssr9Hf9YSn1VtQ0tyOibebEjG1O6Cg5b0xtLhHLSO32GP8EpBpnmjpaYec
r4X5tmi6BmloynS6GF7rsrY15gLrby0dI87dDCpkCzLr1cQ6pe9n5U43k1f1dzQyOPlRAJEe49LW
IBLIV/4VRcDQnegkd8GtrFq2twYLCsck3SBGwjBH73KcSbdDPS6728FM6pd89K0qTt2Znoi0rJZQ
gunP0EwQIRnPlTfP8EOl8WirqvtW4LKoI7uz5TWeFy0nLrlmiD3Vcr71LFt/McUi7wk4kKhBfEmu
QDPLhqCdYDWtA33I+rJGWXih4Lv2ccMkuA+T1um++FIPXtbRKe5MUTMbT2frgQQ0Mig2tRfnXQSF
OMYIaQsbQtRaNtBZtns34KgCrs6xHznyZW3sV2L7kZnKn9Sd3mkRWq2+xFHGxhFlxtR/k57HiQm0
bCAjnZwasEAZUrMT5q7tshtcu4CBqg8g72TRmJFFi2CKNTubrltzsskTp6D57jijWM6KZUqfK4Fv
LdTA50+cUrScQnBB+RI7gwvfZNT99FvPwZJoOdhi14OadR59UYPMC7QWJvdqzSTOGJOdDZEuUPjt
oDitdbiyGZ3VjaZBOVXN6mMvgExrtE1iYx8KsmvS10y1L1pe2UjfttNQr5xmjla3Us/SKTYDhGmp
sAs0BNvdumT+oVOt3USaV2fzPgdFTK5zQud372DPyTeaZXGhiarO9wbBibfQb7xit+R5cl0W8Jt2
5L4LO/Rrt2+pQjb8MXuteAIObP3o9HQuY9wCJA2ZWsbHmQVBXxR+6qqiLCDrIx+WC1qGHVk8C/mE
IEytikYNGS1l1E5rVez7RpKhkpaolcOmU9VXMpfa8tQeLaLrJpIewXliXPjSJLP9kNXZqCG/JDGJ
phctvHjGG7VjMIbVsxRFTo4O/R+ipIx5+Z4No7rEhYUtqXDlcguhsP9GJl5FN7SepydcSmwfcANK
GiaB9PKtaKZOla45o8Joxgy+Ve+W14TCym8+yohnkuFmFfbUDHacs8BSZwudqDywV2kf8vjb5qea
WvNGMISh6VS2ILRHpo52VKDBvhF96j3DBJsounQ3fdVTBp9ojaf13tDT+n7thSLRsIPiC6e6151Q
T7rmNZfeWOwootiEwJbl27xK+BatrdEi1sbPly9Z6RUVHKzKhgZgSDfZOU5V3oqRbS0Uuj7ZIceT
/HJGHgLVW09bMq1cunWhDwAZeIAQ9rdmdmCiEQE5PQ00S5JwyQyStIaO1hUELZcmzGDW665jg6Pj
oWEBD/sWcGy04KmrSDhcWNF8R9ceaxgLLs3HPn3pgnL6sqxKXPsDfc0bB+M1usNVKVB/Sc0vOurB
SLnuDNXNgt0c0bCsGoPdDf5FRHpDct4hmMGUD9TsrHf8KT8kBCpo3NqVrGk0J+JmU704ocL0mBHP
p7Jvspn176m5FGgkCEwURA6K+XzQRtaVPlfkRyaLpS4GZFHFnu5q/zlzF/kNnwOHkiUp1IPbdCN6
t6x9MSd42GHG7vxQjx1UNH0c8s99XSRrFFRsFaHVTvljBjhNhFrGo0M7Iw1u7CowLxcGAs9l7sIj
Zh5jOHCr/enZIypNhXPd0l8mgBV+29RSuLTtSjfZa6z0JYCsTWiPJK2IcMzAycLJsYevZS/li5Za
2UvfB8MTSHBi8wptS5cZPRy0Ric4EfKPq9uSru8XjjcFEVm+Gq+czu6fgiwrTPyQAa/GEyYqMbAN
cHwjF7LsCCO1UXfkc+De61WtvejBZDWRT3f7aTV9kuoLGOZofWd/zfYCcfgt/HaaSxXlDkk6Zflj
VfP8OE9iffHmvkh2nOj778Tbt2rPg1WeeRXhsNDrJzqkfkaeAgBk28ugSevTE9Co+gvSfAeDLpVf
FkojHf29b8AcCjsQo1TNM9stQ7jKvR9Mq1OXQea5TZQ1ReCfjeUgMUErSlEUi6nY6VIzXqUBwC9a
N8reTbpK+kxw8JxtASunfVqt1IOldPkHlfIFR0+zMC5n0lZLCoahfrSdkWq9MRKylBGoiW99Phnd
we7T/Iqi2DThw4OvjJJR6tYuyYd6/WwrTlNhIMALsvoMHU+IufTwv1i2q6iTKy9u6jZExTW1Z4yf
2FTdXdKuPjS+kZFP7LcUijtSnOvkIlir3grbfLD9W/wY/fYv0SR8ns0ho5YivFRjIiSGolgj1fl1
sgPGJMxH6czyWiCNN0HpOvlQ/hQK/V9H7b8omX/XUrv8rv715fvX4mv1+msj7c//6mcnTUM2+QfU
GZfOF5pDjDI0zH5S75Bg/4HOiTwCRsowrLaZ/b9baZoZ/EF3DUUNEAP6XM6G4Pwf/qoD9w7NAgom
Bz0yARPu32mmHWleEUAwQEcPuWmbHXp6Gzj210GsqaNinqpseC682d87QiyPRM1ZYVM1WqS5g/nk
wkAxYrcopgv4Ct4tK3H6FTqmT9c/yP+ezW37PGSW6JtmTweVQGjH288jCUQ3VC/tZ951/xMNofZs
pVAHcWk6H8zAt6/2nxksl0KyhyCRBjUGPq53pLuRMHIgys4ZVcXBL0/X0g+Zyof+uA1+dyRSRIX8
UHv5VmeD4gzTEjpIprAm1yTw4u33K2DHJRwDzJexy/Q+IvYbEVjW2VCQKji5B0/vGhF75eTsEqPR
mqh161rEk4F3IDKF49PCxNS/Ro1VU392Jo05uoJs4mHFflGSyqfn7BSmYjCX0ABooywlphduap5f
WV7FJr6q2n/x8WhXYd/MM7k3i4H4dpVCgxHfOO5zUk7uyerpEyfBOWhWDu0gmUh0nTi589NDw0kI
JT9oSz+aOzBExreG7PAqzKx+eO1r6dqRKFar21HkJmT5cEi/Yyeuk4hsa4bHPW/G3by4BglPDJLt
E2a/JBgXpluSKMpIKTjA4ybdjEMkWUDspWUA73/MA7qQ8P5jY6iy/pPVGg2hw6UBrwrBoogGzR79
eCL2l4K4Eg1LOhkfVNXErl+oLOAryzkra9TdTFBoYNpwX8Q4lLcL3pMs+mU5uP75LP2aYvVWTfDn
j7292/ZmFYJuedyoDqCdSLbT9SUFaXNgsLmeTwT8fjBi2drdvz7HcCWMzT1GvAlmHlxrbx+pxfKG
vKGp8tJ4IMInAjNDytg6QjTVf6C4ObImbN+Ia/F2+rj9UXJbR8tF6aWEePaF8YL3h5bxlOJ9DafJ
gFPeYguiPHXb8jPbkrxD35F8L5qsgy4e+PmX0UsIcv79DX7nq7vMGxgIgLJhWTz6OH3XCRaTha/O
QHbvGJraJ8bQnHSLt/4txAIvKssRE6yNIgGcCKP+27uc+kkmzLEqn1nsi30uiSsYM6otIg7JIkw4
NHsufSCh18F5n+jl/d/5ptvltwvj7UUXi9ftWBtLeuzYG0ZpPZPJXYUq8Gl5AcbaOTmdkt9f6u1T
++elmIKwi8HMcICLHX1T7Kp+mqH7em7laF2rfLX3PlXpB+8GW9gvT+3Pq2yPLAsvVCDkzW/vZ48I
ZfGGxn2u2zSLpOd2F2ZC6HOyyuVTQMv+8fff6qcT6D/vCVfkd0NluQF4sAq6xxjCoYHONtFN+4qm
mMGHsZJSQ6YnAka6J1N1bk+s99Dy3dEnv5dm0271M5Rswic3gpMK/tlDSbgIUCHDK7v9hP7kxWw1
jbxyf8jSXe0QKEaY/bAO+zlLqpcZTWseqyZrpxBFhfXqQNjHNOlXnbiwt46Q6m22HcI7JctrPWav
q9g8ktjWW3laARfHZbM4xrJbpgG9t8wscUIytdHs8PNrMwxzNT80SZG1BxmkHnkXnZZcdkQF54Rt
pbm/X22vCO7KybMvTIJR6tDJOX+Ga+UqHF+zpSmIOMFovGbWWjVshKU3nXJaqP88Hw9XREM2ULo7
5TQHpS8OEazjYgQx1gLrYbYb/x4eHP9yNppFTZQwx+FIuE1xMgUrXE69sIz5xPGEzKLFTwL7Ajjo
HACbFq5xkkLmWS9GP1mzE5yllnmdNgRVnhRGieYjkc50xaM4EUjsGkV+0tqI0MmiNTv2iDVLD7K3
Sod3oCfC2TfSgmjlRqc1PeuNcg4NPMaAwBpR8pOZRWVcB2QmTZw32qQ7eMQizehuZqYhtDdyQaQ2
6kEcXgrpUer5BEZA7yYuAfVoH9mt0dFj0AXedpcxUJSRiaOiElERKQiaOQx0f3Ng80KxAuSJLR5W
V/i3eV6WK8cLjk0h3SOLMTzvOgEnQj2UtU7YckUU900lgq7cZXVAumitIPvRgkVCMq1EKsQAR7N4
gY1Dr6dgvhR7s2FwlO3Gds+RsytujEYspOq4idefFmlA6wo8Ob0mUr3K8ZC5ZfowtkH7yIRDfMuX
QFhnrZXB4SSJItkB06793URO/es0kwhOWDcnK05NdXC/EnP3Yy4zsjaS1uIuBXPPqaXUmpRtNbPS
h2ZIbTrBoLM8IkTM/Frz7GGMRgAk+7FMtWE3ytY9CKtfH1x7GOrQAGvJomnMoAOAMcn9OFgSrzpx
REFYM+0ioHjq0T0XfNQblfTmGX3KrdFGToaMNJjyTdQvyrhmGNKtOxpYSdS7nWvvLQKMsrsixdjw
hVLKl685lY9/ORQivRJjpd07fW+wZ+kcvM85tWXZuR708/BJOopAWL/HehlWS6B/ElpXlaHH8Jj4
jcBT024dkiaLqh4pknALPdsFw2xflEr374OkD55JK6R8YfyWP9H/4SnNrRaHurkm2i2JsDXFy6AX
V6QrQ04Yqsq/yQzlfAfDFPywssF47Ev67jTVO2GedmDOA25r45L4pfwijXMtyG7XvAA13Hm2fcMg
qy6jWlTzbqzqGT0SBl6KrSWY2x3kN8iPgbKbK0d0/YU9iyrnBqIJojQr2le8K8rZZT69V8C8SMcs
qA47VrPpxgLi89z6SekhEOvMG6Js5MPUluPdslo1qbmemG41ErO/QPoheHdIg0SGnlunnyd+LM6l
BXqvCJSeG5OUZKzhMnrTha/VJPlomkI3uABUofarJpoNYrL7b5OaIfkH/qS7oY6z5qXJF3rddUu+
eDj1a8GAIun7H5434cuHgJgAjdCKi9bVhs/Snuw0AjajrhPEhT191WJFiOxU1XU6prAx88zjl2AS
299Y9QLw1rNySQ/YKVobidkkXheHwHUWxMoLItRCFM5iEHrLc1xY18RGiClWrqY/CT3n6INpyz4Q
eu+OHE10m+M9bdDl0hOtMZ4YmUdYukFgzaawE+YJA8lxOQ8QylGimkam4jz3AnXGkgXrt/KsutsB
lSrmKAE50OymYh6ZTs21++jODvI1JRLtaktMwH5plSO93LxY/5uz8+qNG4na9B/aApjDXrKToiXL
smz1TaEl28y5GH/9PtR82HW3BDW8wGAuBh5Xk6w6dcIbsC2Pi+w5TeGVANOK5lUrmiwFkMR8n6la
4SN5EuO67beRNWIx7/eg+ganw4889PwarwNB16gM8/KunjFWAJE1LuOiRNIdi2taCbQYC6zeepEs
4gQAd4hyecuAyGUWp6+sRQRyldKFGOi168MV5j1VsRkqI/k+Jfy9m8J0xa9ML7nZW4Fa7srpcjBA
IB869lHpzWoN7ldveH8OjvXgL8BZRbOfl4GWFzm+fE7XmZu4yrQbs1L1M9iweaK7OOWXQzcxT5Rm
08BYiNwFhlfmPUHTxzIt0EamVUFB8aoCRAwieztCZAHgHHo5cFQQAkmQCMeXK6efnAcL/b/XvBgp
eWQVqWsgsvFDgTzgY2prUbUKY9ncUI5X9mrquiUHw10v3CakRmNgNS3qtYC/ULajCS6/dqjA3plp
Rv/fbHX3D2X2rK2EJd29kYq23PSqmQ9gDdS8HfJp/JbYYf/dG/tKAFZrJmbVRg2YN7acXwVpRBuY
ITC6dVPn+tc0ap3XdpbzHywjpq0HUG/eZE5dV2uLRiZjj1BRyYWRNz5q+RDquy5kCh7YrY+RYAuc
tt0YBtiHy7AWAHyN3tszNKUWg4U5PGYxA9kNT8FAmihCldrIbL63BlxKQ9gHEmutglpvYuz8knRT
e4dIKgbicLUWxgygrpexxv9uFdpjra0st8ArsJhqMLwQa38JN1O/VM6fDSiW0z9ksNM1PBJro8qv
AIMZrZeMfgHvUoL8aAfRcL/ObmLvlOGONPB6ASohKR331s7jKNrgNhjVQUJkumHuWuH7MXeLZ6Py
eGYztZ2XsignnQ55516krSProPStlr0RMx5MrSL+Dic1x/YcFOZDi5IfXViplWgU+XW0V1GRPid1
67AjUyc/kCwlWDMx7A4oSEdjVaguuUdipmbgCEYq3ZZzQdETRr3/Q080dW8ikYBPu2sl1grfu/Ey
j9rhZjbiJx+V9DuAWvFTW0B1CMBCzs3WLRsXkLQ0rX2dFWkPOrL0oy1Wy93DVHguWAqyTvTtRzEU
/DmPSBByTqJA18fR3451g96OmSTxrdGhcxPklg6Wvh7TOiSoEaZi9MVARepm9sXpRVtfWW1tTJuc
3rgG/rBK1IZdO6qLSGjGRT4l3YqdKG9n4GIg9nA7/GaAjgWAO9pEwdgCvS0jDCd1O9mjAtFxSeuA
TtbV27BJZc74w+KcpivTqEvJ2SQCG8mU3DCJ0b5hVKd769BJMNiq7CymMYzlGIPsUYX1VUIreyub
dtZXNchdeWeUaX5AutTRAk6M6QFIzzwj0GbcMTF3kfX4kqVFSN8hHxj4FYHfxUW3k7qZ9xuGoYlJ
xiAqon/f+T+ioi7v0S9QtylDLXxhvL7NAj8VvbEPQ4jfZdw6zk1hFe6qy7Qa/5/RGIZHOu7MCUVZ
oiCke012JyzyC5DzVnKxxBWGU13FBMdW5VDsZJKlj0lfLx2VVDXlrjNqwocGuLNdZVVjM3yJ9GHe
amJyX4ppyu5VZ8aEKK72SxF7PZFE07Wvzjy245XW9N53KW0VXk513lbrbi5i69oYcN4Cb4VInkzW
lQv85qvSirQNwsqywq0QJX2cNC+JU/pQydc47UQMjd0y7/IZhfuV0XRJe2Eot73LmtRQlxaKZ24Q
Whqtk6KuCh/VyMmYNxPyStE6mp0RH0TYave0pnpt60otvW7aSf+Zl7n/qlWEgwWgjfVuwzy8YTJK
DrIKW9enS53lpr51UUysAGSl/W0Y0WQPJFhW/lJnju9qn4GckHMxbMcCNPVqbppqWjsLRj+w81Lc
KfAd47b2kYfhJvH6Xx5e5Xgx9BRgdIyY9Fw4CnaB9DOHwgbkVR2gM8B3qCar2OtNFx2wDKgubWo4
ByRPnTx4YQcbLJ1jwqWifrmv+372QNIzvmQYMLm/mU9hTg4OO/lB5SfvSGOYt09G1VxYSWGtja5h
YpoRsYjDoakxxgmni6lq0oeao7axUUjhAFIaP7ApvBcndW/mOFprxYM1ssuY6zved6pYLHTk0PTD
NZdxd4BY1WWBPcn+zmto+AeOjES8zqqsfDIIafJ2UjLFdNrqRW4FMoKxsDY0FSJNr8fNTV/lWAqa
/fJgo5O10RXMG+POQ9i4vJ5suwdbGCf9M+Mx3w8kFbLGa7Cjq1A4bDICUPmra3KCf1XFaGKLfojL
AExbwgByDH18GiO7/xHRx3gxktEifaaGtQOr6+yrOI6mH2wEBLRTMzatXW+UxSMsFh0gQpTk4wp6
AW8VCW75Nffr8tGpGHvDafPd6xbrojCQ6HV+nWMt+0ZVmu81a9DQ5HYy8QMKHOdQMfB6ojiPnkRZ
FXsATt3LAGXzCatGswkqquObKsPM6b73uj7kVToC9HEPROIOs5n50eoxR504OENAUmA/95Pbqa0v
I6fh8yv4BdLzw/YlHNvidZKuL69gEkntWhPM3FfACCy4IGip/ORHND9yqHjfEiTaHmwA7mRNTtrf
AOvB7Bj7PB8708ih3ezKqfwKRgoj2THHAHBtNAxvLyM3jnb4ewlqG2amDOAHcwQXPU+vZR+/aCHH
fy0zM7nu6DWTGxTeDHiVaBIAwqCYmZTZWsHUzvb3puropgIK9bdK11xgNNwj/kpqcDLAxeULL6Sc
tDkooNNQ4yOW9hOL2Qldcaap1q0TR46+U9gbqhvLC91qkyYpna9h9McfiWt24rvRenlxO/H2snU7
zW1+HRlO5Wxqfqi78WAjPbhjA868y52hvcRrszd+hDModODxcejgNjkUzkZPi/5PXPSmtUURpwDB
J9zYWU1ROyerCjXv4dKWKJtZkuZqQBe9/G55zDDuQ17ahY0/a3MJTVjjf6k8/2VgNuxeQ7Pu9E3U
NMWVXVadfsFYc+AjhHGfAhF04AHN5YjHRhd6lbuiaObyA5A+2NvSSOx4q8+Adq/C0ZyTzVCDWiKl
GbXiKqyBxO1nAQFzleTWZK+FE4L4gp82dli+6jmkmETK9BsNiMJ6iiebrjgvxJ0v+C4uSA6xfHE5
q+V+g1N5rxRj6BUWBUJfjVreP1Y4uf+kPmKUiPBp9hShFkCSpylyfVlR4mC+7nmrPqdDuE4RRLwF
S2VJ/s4W0KobjVA0/XBiaJCR9S2ZRVl+SyOV/OjZVosIg5u06BHbKUehisv2IraY5jLIH0is9Lqz
6h134/S9gMwOGpq2zFc4Qx4u2vgKY+5qYbQsMzbFNS5/S31pprmNz7GsTIbshf3TsxiqrtAYLR/z
bNLsDf188Gz/i567YVc58q2d45S/Kz+esiDWYpOB2/+Fup9txL+1/hzUSB20lxm86KekSpmn2GjM
jvcc57F+AwpG/2GSDv1r49TFah44Or1R4OnOqUTVPI/1pObJf44zZ9hAu/U2ZaafeZR3fdO3RegG
g2lBcfKNb/EXczLNHNpA9G2fxw5YWe+Z8qK08aF2jZKsuEvOWYMcM0X/e3Xk4cbi04fu2WmfdnRj
pdBLkM+zj8BPSRVACRlrtzRaiy1mqE+RF09bMc7JmVnD+wc1bIZkzMq4BZHFXXr/fz1oMygrdlRa
7H0kE3bxJJtrQSazwo1crm0UVr7+4x7hRkXzx3IdhnMuCx+vZ9e63mV0fPf+EM07eDYuEN+2/qeJ
Ba/zaBUYMceruCWEwNA06Zzkorw2Sm5VJ1LNyopE9U8U92UpHE8QkMI2A9EVqBfHS4lekdq7YbFX
JUijnFHgHRSA7vHz13Y8gvlvlUVrRcc1A8Lsm8/jX5+JLpOS44wFliYICBGlKEVo9NLR7D0zMXg3
l+B5/l5p2TB/rTTC+UIwq8BsywvVJb6+/tr0qz+fP867XbfM5PGcY9KzCFq+cU/+WqQeYJ/E/VDs
syFMtw12jXdhaNTPE0ioLygn/6Npwdv7Yx6M1BdTHcbQp3rhEAGyRs11u5+GUjyj1llgKpIK+1ve
xDgXOEl1UYzho8zUeI9V/QhO1cSsEiiB83V2MHS25VD/HC2lnRl4ffBhISf7/DgPyVnrbRT415vQ
p7DpMWVt9zaxedfqDLe61haXc3XO3+yDDwv4iZNncyvzz+lJZzTCpTzWezVApAPCn4KFAnf2+Zf9
6HnQ1uSEo+NH33v5FX89T6b0qhqsXO2TDM5DNOe/5kxgqcz8+cxKJ6CKt2/KZGe5bDRobxzA46VG
CkO4wm27z0QvN3lXGhd08Is7Shr9QtRyuIAzGN22Iu2fsqYBXaGG6hYJDuO33YfhmThgHAMd3n4O
zYMFdsAIjMhmnPycypo7r5iGfWQViY4+Z09p5EeJs8tIQawA2wK8GiTg+Yu4Ztaxdtq28rcJ5+x+
6EvrpyNVjeCnJRM/GHp/xFaIxoJkMuJPl4WRWM0qdSAn0xLqwosKXOetcIvwV2bm4s6zgbGuZ7PI
vguzKL3Ab2jIriZztr72hP87kUrsaz7/2O9uLe75RZMWgIfOOTZOHrnyVYdvrsvIrIrilUNvctWR
OW4VaQBsBTv6yf2vDgzK5u3nK3+wzZAJNBDLYzcjnvkuwNe4+EV6tzdpLOzJbuvb3tHzrVXjC/XP
SyGNhtuZtpDxECQ9/q6IXwHtm6XaZzbCO0IjS87d4kdSN8WZh1quiqPRKeiCZfPo5iJFpZ+qpeBB
H9q6Xcz7oXE3s3C8DXnvuEn14beTxMlFii34Pz4brp86jDgSHQBQJADHzxZ3gzWXHjSvUFE0YoTz
jaxaCxrMQ779+0ocDm95OFAU7gkMqPcMUWR12O+R+dMweEqHbTfh5O4Z7jnVjfeBgadaEkSXBJHI
6p3EIBzTFVQSr9tbMprvBOoN93prj6sMhN+qnHvYPbVYag31PFLW/hRZ112IOMJqMh6dp88f/ISa
S1zg17g2gBFKW+wbTmWOpyyvNAFMf59QWAa97zoXY+/3iLgwOaJD4T3IZJKBrzfOg9tDEafMt5+a
PNfot/g7aGfa8+c/6d3h4RctOBkTzTHyPu3k/SD2MTAlMPt91+GICgYV2e7Orq9oaJ/bYG8h4GhP
+7a9mJixo4HR4SZxvMMQlBr6wejGvXAdCNkM9vsO2JtvpqCF3OkOv3IKLq8zxifP7+gVmJnt7xob
YhSNnXz4ItxmnOF3TwwS3D4DgYXqVvHHit4amPQQrujlUdw2vKgXhybJkz4I8ZShsP/4+WtbXsu7
R3EQLSESAKY43cIGWNg5i81xP8xFsZsSDKwbTxZn7hH9g6+zYH404EyU2e+iQMZkVof/M+0LPWo2
onadL3M1V9varPIHxAW8VZ1jsh3ltf7Fxf3kfu4s3tg0qs3UeuHWVXl3DcgNNf4qHy8+fwfvEjc+
p7mYpPFRUU47PVq60aRQYZNpP+o26PWmx92lDp9ryRmLegy0P1/uo1eOduJC3sftBGzJ8e7xGWUs
MIJpz7yCeacck00VjtWZuPvBQwGPocHFXYYW9GncbUwltRi3lr1wtKXlGre7corNoNRmPDta/f/j
qchbFscJAi/3x/J7/sqRjE4AMPHLaT84GhIjBuwvdK3+zQ/0Le4sykMe1zIq9+g3Ha+SV2Gci7CZ
9vU083GwxnrJy/KcyM6bVs/xqXAwRXQWxT9ATHyp42VG2xg8tGT0/SJ5fNXV9vjoOSkkXAW3aJXT
tduppssv9doBddBacl/SNQ2c1sxuYlTY6HaRMUw0y25NLzZXwotJw339uksZdxZDUpzZwu/3FOkp
UgmkLGgWgxg8/sFOblcFqp/6HuXVeFvVOeInnXXOJOz9KWaVNw1U7Bnx6TpJUBrhmZ0jpb5PCl/u
kl7DC6uR9Rq6rXnmgd5vX0BzRFlruWY4kstP+Ws7Jchj+YlR2XvPpsOPuYKx6t3GufWterxiHm+u
Pz+U79IU9ixLaQ4HhlDwpjr113oTLAHgTJq/57n1nZvaiJagrL8wVuZapykfT7uKrtTPz5f94CJ1
OTA8JTpoxKBTVKRhZ7SyGyX2wLGMC6KCEl+q2hnldcnu/iL6NLwtIat2Xz1gslCE7Mj+KY28TmBt
CX/fWkzDUcrx6b9+/tPeb6nlly0tFHtRXzgVeI8Gxy8RMZd7BWDlG0c7+p678Tn14A/eO55vtBnQ
06QZ/5b2/PXepVEZUqhE7NNBhx6dGTW6UvoilB419ZfYieOduVijfP5sH6zK1uJLcn0DUzzFveo1
HLaiZnxDbSEuQ/R4f6dpYjwnmYp22Cjbm9TP0n9SRV1iF6BIRCdgn+BfQ+59vKXbqZ59BHTyQ0Py
e+kn0CTbDL5h25YRvjlT9/T5Q37wAX0MZkB+LjB1PuTxerUhtD6px+LAHiNF5F67jYH0nbna36+C
bge4VjaJ7XK1n2TbjBtro1FOdXDs+ZefWO1aa/Nzl9lp4KHydig/OZy0Ln3cro4fhakVUoj8gEMl
3VsCk3PtRrMZRHZp7/7tpSE+QtwBZwW7grzWXB73r/1YmDR4K/LUQ668+hp1Gms1hqE8o376ZpP5
9wWzLMPuo9AjzNE7PAlvLhQxzejYC3M85CAyB98YLiujT+Kb2hX2zeSEyS2zCaSKhsysGMh6QGfW
vt3bMKyYAIDEVwa0cN0UASUO3LYR8N5u9PWk2hWx1kLKGoDOr0Wp91/9GWUONJcQ39VyiJsU0hBZ
zxyq05D99kzsa04LCtbvAd59WnbU1ry6Qd+IISs3Uz7UV2q27sAmhP8Ynk5WO/W5ApLpy8JntU7p
2dpUyl6XrjwnH/tu4y3fabmGyDlQQDqtJck1lJ5bbn6okxTqWmZ2K+nXzRbxj9+fb7z3K5F5Lvjw
hZ1Dx/wks4naLpznqY4OEHqRUReLXENFWT5DNlj/81LWYk6n6ySHBp/reI/nRQ0iNhvjAwIFxnVW
DkywamVfEd2dM1/pXdlKIgiHAeYKNzmh7zQ8DAlVd19Y6aFQooQhgpRcCaYfcLHCH8e2YkHp46Hv
aU2F/N2b+JaYjTncRFOEI0jCNOlMYnEar05/0MnDi7BFQRIi6wFkD+NAxCsuwswgtfv8HX+0jLXE
qsXqxeYaPX7Hje7lfVOZ6SFuQg3zgVy7x4CnfPl8ldP2HA/joLtP7F2SB2rfk1XKGJDaoMqD1mvo
42TostAVGa+BxPs/VI5sXWv60WaeqnmDE0JyZu7x/sSTHtMEIFBqHqzck6zTtcDoAgwsD8ze3Bv0
U9zLJHfsVRcn6AilEdnT58/7wVs9WvCkbSWREgT255UHlXb5zgmHetd5fX9mi7xLynitdDuhyvFM
xLNT5wrbQQQllmV1iLCh+onihQQXVyegJ/RuU6FafRnp1iIYGJXdLnSEs0pwxyshmtONnIn5dNRs
f/P5s3/wsl0IQYvNE20trIqOv3XSAvbqDNkcLEDfN5lwbYzv2xLgYqbfdio8Z8L4wXpYStOMxAkP
tf9Tx4U069wYhYz2AApyvhthCNzXNcqToVdot5UV+9vPn89YuibHd+Ki3s4ciFsR0MGp3ZlZ1aVr
AkM9SLfR7W2S57YRxK0CDqV6NBFEOnhP/qyJX8it9wAS5voiatvMDcQg8y/NyE5d19yZlzbpsYNu
0+Br6xqelhZ0ZWrjV8Mf3jZVMeBTMHruH0cBCDlzC36wRT2XNAgZNA9+4GkDH7kbkaGD0h6QotBB
wHjtdalLeeZlvV+F2hSQ3ZvlCL5VJx0ohEAZPkSzOth5O26Qgtcuyro+p7X74SqY2qPqbdIg8k6O
W5wNjrLA8h2cuc1WEMQRfABx/K+HGm6rAWfzP1Fb5MyPN3ZLuI9jM50POaXeVotnuQEwe85G+12o
xM9hue8ImEuVt7Bp/07sFiYHdG2/OzBYEYheRRYcFjNL9I0MVXObmKN2CURvyDbwBCD4u352JlN+
d6D4BSBAYUct+REb/PgX5PNEnWNq/UFFwrrGJW4C/twDsspHAB0Lsv3zA3Vc5HDnMrnBjMYxKI7Z
kqc7US+6rk2demY8WP0A5FlWgdPNY5Bktnlh26BRcIhFOvPzVU806f9blphBGxZG4ftuGlAY1VW2
Pu9R7CgfcrdUJsSWHlRuik+MvppdN75y3VCA7zWjXrt0oA+TwaHJ8W8DlbefYqOkAa0Y9TAdaYTj
N27EAMsKix6Ymr0crHYxr/SYRlg1+t0/jTzfluJZKeNhs2pE55OlFEBdRMAcmCMwaHYlTBeQQJG8
AF56rjA/CZRva1EdsJupJn3k05dj+1eNYkqRZ82YaXu/ikMUe+cpvS/RlhgA8YLD2wxG2DziwJFU
a3I93wZmjEj9akqR3UVQUFrrEnTbBehB+CpmWGnmtVBFfVfYvhT3fpiGV+CWxKPQGccHBbvr0bPq
/1HTfB3/98dijMcH8r+nIK7AHzfpGvpvPbi/nmKKnWZkbML2dPTWhb6h9Dt0pdSqHofpAcsm7QbO
TP2Sm0V/OyVucaYGO064/2d9ExgMQvTU5NrJF4unVmQOMgf7XnfadSuAt8UkSzA/mvJMtP5wKS43
ncYln+00t+/HQimham2PJi14Ww8XOl9mYM1amCGfH78l5fp/l+h/T/V23kHcLGSyk5BtZqhZFoiU
75HiSNcxKKvfrUwR6tO8pkD+N71RtfCvIjRw/qm98T8rwyPGjtolwBonAbasEhdlmdTYj1ndvCbc
HBv+tLV0QaPLGZWic7Pyj94qXQ1zKStocL8bXeCAZGez4MjBr1xDUfKu8J731hFeHGdO93HoXp5t
oe1yqXuIDDD2Od0rvW5xsGpzb+WE1FVqYS1j+nX9E9I5tKk4KqIfn3/HE7r0f0ui+UBjhQwfY5GT
JeGYKtnHs7b3kqZ3t71nVfUGrlX0MPjtsEf+D1R1nMbp194yqxtibnGD3nKyqvkbz9wk7zcVfubo
HdgMSijhTm9osJw9+d7S9wVcEdOLSEjM5glypeGlMSTMJHtEux1gZ1EZr5+/iOMc5O09LO0y7s5F
3+EdFGkW5Rw6yjT3oRf2V9kss7WGnvWZzft+L4GhYaBHI5Jjqp36tyEbMUdQG/29IWpvhVSbsY6a
/hBOKj2zld6vBCSGPUv0Jp1ningcvI2xHRSxLjkw5dXXemLlW7vBQdsTsTpXx7x/d6S8Gq53QDis
hVV7vFbEVL7ufJUeqtAvntORkRpQTWODVNOwajBXvdXhvG2g8FpPYnAswj6agNh1AiqF1oLCI8Dj
WNTnMqEP3oEFVspa4FJ0V067X7OoK090bnYYvCRZo8/XrcqpDXdGzFT0X7cPp4clOL8gEYk3x68A
YPOIeGGYH4p2zNFoLcpNGVn65eervE+1bNylfB/rn8V3493tL1vEDYq2OvRjZt6gc45ElqsN8HHs
GOLB6D4Dc1BnQv0HXxeXMsDW3J8WmiTLqf3rAkXLLRth/VTkzYj3KcsqLqci+fcciiantkgYcP75
90kcciNNjIuIMTVAJldxVAMoEAId9lQmZxLkt0Hr8eWFiRHulYzvSZKJfcdP5ACx6pq5o2OtuSEk
K185r0hGRddofI937PSaYbtjKyhbOrLxiyQaVbg34fC5GrzIuaAMdlDAbxYNelp0JuP2aoZvSvYL
OwdpOj0YzLl9NMaoSbda4uhXKOaaycoRQ1xBLnaRSepGl11JI1j7g0Cp5wXjmNnfR1oOVVATe2CJ
LfVQoFwTCgfA45+lzLvnvLL5jcAhulWDbdAj4Nf+V4e1zQyTLEFb3jcYO1wC2xQvs5ZXyPhXlbXV
tD6sV7QTejjKXl29NqXGY8ZggPIAjPmAriyiadetC1+dqYFMfrl9bUDIKczxfhgKemelbLCzwCsD
SqYqsFwKxqSxxTUqjKG2ystUiyAKaaFcJ3CZEd5PlfEa0pt7UGE0/ilRBVPMXiTk+tHN6gNCy4gX
NErzXgqzy+CZh3F56xR4qQTY2eb0xF2VIBKfJTBei9nMofSNs+2ssGHDPcQAFaI2ubcofED48576
scnPdTE/SIPZ9LiEEyj5N6PP492SjQZS+5jCHxwYd1FQgbS4Ts3pd5yH1X3lL6TmGDfnWO/AYhit
4KdY1WNj2d0WDYxoXaMXup06u7y0iP+Xcxt5m7ag5xBqaryiAIScWWXGJcoL1plL4IOjSztZQ+vc
ptFEZnj80yNYh6MRT82hGBp0s7MGOLZT6pvPo9IHYdbn3gRzQesVdZeTXLDP6gGZ8zY71EjObSd/
8NfT3MMMCCf7/2MpblDTRY2D1r97kvyFljnATzeJ6P7sXuQO0uN6pvxLFIjO+el+EGsRnfJoyjOA
XuLf8buTJnTB3s7yg4gMuK2MNrg9wqa47sW8aBIq6T8obHwf/v1lvlVb4GToiJxGW3QykCPC7ODQ
2Y2xNk2zZMYhzdUce9GZZOR9tklDl3ST7cEkGhTH8RPqZpGgN+gXh9I0M+jSUKuwAEkvBqsTgTk0
52wNPyjZHQ1hGBzJl1kspfLxgqJCxNfKMtrITPg2dU03PE2GeN0aPU0zzZU/RIYmeUNScIX/cLyx
mEKfuajflYO0CxD4ZZtiYIUZwEleZHbTKOlj8VkTWEuKidataSv5Jcfy7E5zHbnN+YkBNI90U08Y
B37+ed/tKsp23gDlGRuYYfRylv66TNEPDNEPyXU66Xr7k038W7escguPJ7msgHNd+ENbnvnO7x+Z
uw4tL8aN5Nd0847XLObCT7gHjUPYzuVVDbG4DiotR1WqKNv7NBtg0rddfuvWTbvxMCXYfv7M76IQ
z0zuwItn9QWddbz+4GQRQH/TOFiyUesJl/SbZLbPZaFvGOy/b3VyXGCCDLXYzCD9T0/OQJMcYFhu
H+jEtjpeTTG3M/RY/7qswqxbdDNEtraAyP20WghuCISEyKholOflKipT9SUSnvOsfIF4QZk3MJVy
cyoN2ES9jajjMGgPqI54111pdrd9IeVGQQBpV0YG/bRkWrowieQfd0rLV1nMdK8REE3WOrsNJ5ka
Jfs1Qj3I/6LSiGx61kNUCc1+fhbGYERwyyW8b5y05lcTvRrgspkx1ysHMbDvnmygL0jDzy5QrvIu
9alvtZ3u9EjZFFzIYaC1/tSjwlrqdoAGeF+DF4J1vlFWZN+YcYhENSjJ6q4scwMFfETDv4jO5teP
yWhehbaVv45pbKFAxsZFxjuC5TrjMKYCKDD9voV/tsNtAyE6OeZiOrNF3kTzjj8eDB7CrAHilKvW
PTmWSM7bQz2O1gHHCDkhaNTnqzQtLYdETHcuyUQAL2KqFd/LNvX7S2ij0ExrbJHclWqiPF5PmDl8
NYVwnyqDHmwwjK71gBJt/0XnnXRXReaLMwcLhDFb9+hnW/A9aPzZFrUcs5aTCxbJAH1IK2ivJpxq
6L4dzNSmSPGqclMvWSeIjDcwYBdpAwMHgwbPQR2dcxzcDlYyZl7AQK2Ua8cNpbXLVNXeqLBVL1mU
iG84gNjN1Yg0+BToZof7Tuw347VCbX5eIbodu7u+6xExyaSXvMIGx4OnqyFqBMXCKuzVYLw4GXTa
oEFsQwazdEe5HbMhBQAz9PC+UbRBjg0peWhaPkJE9nae5yRe6VlbvaLqg71HWor80Rn6cdoBgbZ0
7Erkok8uKjth08nU/4ZKVzHR8vEQ4JKRyr6hLTZia9QM5R0lV3ibAALvAtw752dfjtO14cW5xPKs
DW+7VKFU4k8C6gY65/NXN+5SsQ7TSlx0g1OOG0RYkttQ60a5jny7KNFIQFhkraed/9MpO/0bru5Z
uonV5L1kYTnf5hASjS1yWaINenrsh6KxtLvRVtMz/UnkBXrNJuKlU+/+ttIOShoBWH4t0tzrwX6V
qX+tsjLcly1CTUFizCgAIcFBjp1GAwInJjL7jqWaB7vMK3+ltU0JXi/r7Nd0mGvJyy/tagO5FHns
Oo6TxzqrS+02R7PeWye+MSa7ys/9GUvKotTXmcwH8YRPxdCuI00P63VSq3G6zeoZrvsMEuMwVmU1
ffHtVCRfISfLZI8eqy1Aj+GdCWNWj0X7YGoyw9WeW61MLroZS1YEjovJyW6HSAMVATJTOBcuY2Kx
Kpuw/J5Ax0PUNRV4GCdhqrVMzelKBGWeYTIyGmhtUA9IdIgmp/rtOkr98PqZ/0W3o2kALmK0j9JE
Bwkv1MbczlK2N7kQERY1QJwoDRiiXlHMYQODiyDa2Tly0jgZ1IaffJlQyc4ClDD0YVcqrP3oASTd
xWC2+OgNaYMwuxRelKNfjHnfde5p2W/aDM7NZCXoC0d4BCBwM+jOLV205tUyW6teMRBwrpFXS+D/
jbja+CPk7DWiQEhsgU6JR4R9tDxcdVPnjbsF9cl/AdARbUzax/MlU7tCu+qsZBIb2jTGjduOkbXO
RY3u6OIzYFyiilQ/hGMvistCYT9/g6uGH981g+mC/qehcal3bXkFcxWN+1Ui5uw1iqT7xZOew8s2
B1FBTDFDDPeq3L3lOc15K6aCeCV7p/6CYqb406kKTPYUCxOlpjGX6C5kibzFOMGersZSD8MLYMT+
hR6RI6FzXGbtSsOXwVin5tAZiPGPOG1ZlZPFq1aXbb7Vyx5VBKaQqAwkeLu5l3UUdeYFsDSkyKQW
QrydB84QCP8WyYWSHx6U3li9uig4gE00mPxtDT70Tx9KsVp5YdYj+2bE4UOvqRzHGRqkz4yVpb3R
xZhOGyyH5KVCXMTFts/NXnv04bWNEUVYlOZTQ9gaMGHdGD6/Y135YXxtx/w+1M70FEV6t45eTcSc
zd1SP9YgtitUyVP0zK5QxyyvGSagG9B4KTwhBDoGm9tSIG+dWbO7BEojwzGMmjtokap6nLlm/9Rd
2qgAXcEQ8DWaOD76ZVO8l62HwhkMYux4Kkx9453X6eGPcW6AFRi91zrEJ6Wjty8z6v8iU9Ztp6Fe
GWDjGGPoRquiWoTBIpuCHHXvrdNNzMAUIqhxgNoV1YNEhSukUDXmRwA+Pih0WaunySqrP15bmHti
OZpVJbrPP9Jkql+qWpGeOSJOeLMmjnq7qancAx93rlaVckcuPYw5HkUV6/ma/KIzkIaL+19Wlro4
g/KQZPFK1zdm3CCFasURwtA27jdRQKMgQ63bhoq+LvCUNAIdmQXs/LJS2ygYflPgdn6GLmrOhHk9
D565K0Nqsv/D3pntxq10WfpVGnXPAucB6G6gSeYopUZrvCFkyWZwnoJD8On7y1PV+G2dAwtV1+07
w7ZoZpI7IvZea31R1+vJA5SNoWZ2ouUPuL+dB+XKrqFHMWTmRhJZ9ELXLfVjcwmK63mp+CCcoDMu
e0uTlyS3mfd5XbtvXpLxrwgYGS99lyzyyGi07DuFw66iISBrILQsOgg7L1ntK1A/JCAkShH2xE6S
5or0WyIN0TgHdDBIFaKxkTTe3lWMJWI70XPWPEsXQBCJtPbDeczsbVG2nNLrhiIbqrbSX+ysDB4Z
CVcC91U3OmzAcm8vLeGwOrSG+VPkg1tGvV5k71AkZEXOQF5e2LJcR3KSGp3kk6WZAcRm5fLSD5OY
2Uc3Xb5talWQs1mQP0XAxUi2V11k1i1bOwLF2sBNn1cQDuOxYBpO8kTTpWao+qC0IbdoU7uh0igR
scXhxRrqlUQy3RLja1dr1XuXaWu6JxpM3+UqI9IRs7o6WhO54GTdEegTmlUpHx07la8t6SU3kEJE
tx/t0U5Zfjzzm1377R3SqPamrgRCWx5fdoQlx+5tnZiNHmLrL65dX3t3O0sCerUrKuq8aITFk3wz
8W3ni29sFiOA3p42RrAc6ESvRDoQtnvBzkSnfZZN2QdxfRUJXLRN010ymjXQ1Ly1rQeqN4CGrFtN
kigYI3D4lFZ9Qwz7bBE2oFZ7N6iCgccMyoxy4WbWj7qQpXldplZyyqQ+MxiwF0LyBixlD1R1Vpll
yG1CBWVh3Cm/CjL0i7nzQOdD9y4y36+LnUFuSRkyZ0z8+5pSO0dEk8zqZWbfP4bWorxxNw5kBW1p
5g4j8xZmgrtltVnyZ0XKxkx0pdyx4eBtakg0UccgB93zatOBWg+FMNrme627JPDpa7eO29FP3bce
wKsK3WUVd5bdmaQXzYNT7kdOgE9MXgkcXlC4a0eXmNFHUQYe3bbAC+AqqMmNbX9pXoPMKIk4I65s
3hBwYeKgaXz+heAgFDEvyqvbxVBiviqhMDg/+f5G/QU2bucTsZnpsHUpM/CaAhLjLwVFg9BmMunv
qq6fq73m5FV/tEpi6LdzW0j3sSW39ZLYbfcbXLfR2jL8N34SCKH62K1SWcSSR3GIqxl/0XYYLWAo
sFDsliHS2K041KzxApFSYG5yyVZjoiq/EsTSjjAxaKXGOPhkg9i9sWmqARt5mQzIrqgd9Wk5mUa5
ejfKnopl16xmv8Re5s9p5PMC6zHTqiWncJlqjCxZzD9A4XkawAK/ea2MRGsPqurZRPQu0k1gxZRC
RstV9W5JF2qxpc5kE1uVRXpJIkd2ymu6mbGRcJLDt08aE0wx+qpk5Df4hmhm6jcIdWd26r43PE6g
eLsDxxiifLjj6qNtde+qVZOmbUGNWFDbeunNEQi1DFQThejGcYih3BFjN3mbIZWuBbm6H35wUta/
kdwj3yjRWrNtdAwVgT1XKdoi1zwUhmZDbion60lLtHXgI+cwse2zUb/MOaxSMZQoktifeg+cbT8M
t4ueA1LLKxC9O4Ju+iu37/Rluxic2GKrItY/XJJCTy7awmgvK/QZ5AfMaSlx3q+muYFnWp1K+LWo
dzvXBO/ZsXpPHgFFUTLBa0sHDRV7Q0T31k5XHVjKOGX1CzuwfOMvQxNhIyN0uHUwcJCWROhXFKQd
a5qpFGtu3q9pNEwo90JhFgNg76rpUUoEQGYnUtU4VkANKkKhqjUjmpHYhh0Gt7nf6YOp77ySrJ/L
tqHoFFlv6JfFapg3VTB2TmT3KViX8Tzh5LSja25cQrl7XRx9edYhKddkui7od5t+CHr4YZq3EMqm
OUnkTIAcyZRax8vR5TdgApko8VLZ83sxmPbPwF+DO+XMRn6A8Uc4niZyAHZWlTzr3bheV7lmZwB7
dedtIpTSJutV85st5XZBkJlXhrxq+8Tpr+ACre9O0jX9sVczWd/JdE5oJjCX8zgLzs/Z6t1pMylQ
t5Gszol+pq/s+7JeIDX1PKbzZh6UIurcUasbmmQBB5c+CVtrPI3dPMfzPFdX5Yg7Fnf6zMJnID+C
E1PnTbZ3vVo8a2zYv3tJusqImE8dbznBVrz1FsDKODcr8YN03Mr6JhfGB/iMhvmEalZN++QM3NnR
Cl1+dmS9sTGtF+c7aWhBGzfETjtx66YBMejnjK08LJG6fisJQROQUhlOUbVI5+ez5cTJzWb9W5MX
4Fi0HPYV44di+QhIICe/Kw9UvRm10b7mwAiclrGFY7Pu2N43vOk+XgbTTIkYojsqIwaPxP80+CyI
zNWS/IpEUE87EERQkbpIOKVx7A2QPXFpTTTcLU2MD9l8zmy03crDhpwU1dbKmTmfZzJMWfD/4btK
nayPHJvAnD28itramDOjWpzLFaGNJOplN0Pbnz+D3jEelyVjdsKCOL4tYlZXzI/na+AZKjnYJAYA
6PZa7YosklRFttVMLzh/JoYty9Kc9EJVxK+hx0aYsljW+ySyITkG64ryUnmDu+8qr/uxgpkTGxPb
JiSZ1YboGcxV843oxf5CWDSmwsYlJSyEuNTfE9g74oiVUtHK1AJ92JdOPjjXxHAAL4GaWHEWR0+w
n0zY8UyELPsC4xk5qIlF1H5U9YoUR3vU85NaDftt6T0PkHFhsHQSTCXsyBScIkNvcQYA7u4kX4BC
kRDQeF7FUVJk/sVCnEdyYVo2fY+RHZUeLsIdvp0hBw8rCe2XgdXOYjM0YAViJ/e860TY7lWetetH
NWgQ5flZ3U9RFu7H3LFtBu+9LK9EGQ7k32ae+YaNtDC5pFjyMAHc9UwbL70vJnKfOJ1n5gSDxukh
XnZBe4MRPMXN1WgUF8CAi0fpIdJ7I3V70b9VvE42ucYkUNLQgNIeji0LMvuBob50kTQTYwgSYNhZ
bi+f+yXPfv65P/q3JhKyC5PWJNJ/ZC1/Cz+oclgwhjXVH5Wf8+G+rsm18n8ytaN7+RVR4vOsBrHO
b9c692p/6T8nxjQ4tJjrj0Xdr8FT20ZEJfz5dj63mz9f4lOLWzVDXtGHqj9cJnOglG81xoKavCn6
6cXmpFGPb4H4Qr3xSf9PssCn+zrPOn65r7ZgsahTLkpRD8f0Z1X5W2JzV/9b3dAJqFnS6kOTfy+y
O4O4v//KHTMd/Gu+hpGHXiB6YvtT81I61KzFB9MxhEPY7LKISLJNGmtfNUnP85F/dRv/fp1PjXwi
AacZulv+Snh7XG/TY7rpDm9sKOOvPDbG+fP606U+PScd4pXSyrgUqmduyo3YEYWw0aP3Lt7PoRW6
m68ezU9y+P/8Ds+zqHMsyVnU+ft3CHUx6SrFs+nne/JfnSZ034aX9CG45Sh5EM0V+fVfibv+MqH8
60b//uB8+kxRkxF5UI28fG/ZVXYsbv2De8ME3mNvdAm+JCX78kf1hQLhy6t+6hsbdRvonsdVaVyc
OOu17829fZLP7i1bEohi2bhrvVju/ivP6d/v9dPAr7b8NrU1rlpaONtW55382aOm9eHSk2jtbFwF
WHiYDn++6vmn/ukTPteLX17NwiWdLpEz90qKoufxQj4SKVXynkpymBP7iwHf70/u55ukK//75ZoV
DWaRcJPuYsZlCfZe/6l5BYGn4otC9+cbQxby+5VmbZwTc6JuL9p0zdiOK1mR6080Esixk1sz+Pbn
T/LzIO33IseK8fsF2xrYwgDr6KMt0J3wadbZzZ+v8Ofl4W8KPKduU42I4fqDXnZ49oxq7/PyxTX+
cblDAYc8HbEYitzf7wIBjMNg3ag/6sOws2Nvpx3+a1Sb/3wGfrnEpw9qWQdH+otZf+Dd2PTVhzC+
rBvnuvC3p/qXS3yqG9h2DVLFuAt6Texsa5MqWT52cb9Zj8FterNG4r/z9v5yxU8l2cGhPsDVqD+A
fu/sbNeN9Pl3dlPvynRfa084Jb94lf7xefvlip9WcrNXQ+8VXNHFupf023T4SmTxjy/rL1f4VPKZ
17AHZ1rwoWs6HGX74JK8niTHYviq4p5f+z99X58qboLTPvNGVX/gYDqgwo6UB/bOKeOxPxGSH+nG
sM3rH73xZXzaP5YJVJHkPJ1V+86n553h2Nqy6NUf3j3iqWP1mB0bSCphsbPvaYIWcX4COHGvLlX4
1Y7hH7div1z603vAIFS5menXH1PwNi4P9FzSuY9960NPr7RS7Gzr9b9RP3654Ke3AjNBbaneYzXl
jQvkI0EakU6k/5+v8jchyV+F8JfLfHoVVgQUXkWYHyXE2N7d3BB1HxPw9cVl/vHx/+Uqnx5/fFHC
GmlPf1Qe1BZOkVm2/fONfPVofHr8TWVr2Fb4uFpyquWGZqxxzoSJFjaSX3ka/7Hs/nI3n14AzQY9
3Bpcq/EjsLqv3isx5dUXH5nxt6v4LnJjdDUIj0HRuZ++mW5tUttcF+PDdJf5BqEl4dCTmxIika+x
Emc9eyfTEwIAC7RZXUachYvvOTSOeFxsfCL5UC1hFbh23DfaFBloUlFjt/4X/1Hzb/U7IHrNsc8q
ICQpRBf8vgpZ5tieszOT76i0URrRzlnAmQKUExEjJCDRsrM4hJ3bdOGZsAuoBO5YE07W4N0a0GkJ
jnbW+iJQyfq9wI2Dlmm24Myy35HtEWWVBxLJDxhVjZpIw+os+wknc/Xx21skcScm1tK/Hqf/j7n8
N6x0v7xZ8Zt8+x8/apDh6uqt+vG//u3/1AThvcvs/e1XyuVf/+g/KJd/pWD8B9USwCxrw//jWLr6
vxNaYWM+PD+xBgqlf3EsfeffsVgh13cIluMZ4c/+9//8zXc0fPr9r6S9s7r/90UIWRL+VpuXg4y6
vzKZzn/+y1a4VXphtrkPoF2M8H57szoWhRFkYGOPqdUnprH4A1Mg8LTVJH+2TNWkfpNgZNVuXY3R
IVntKJOqnpFwhz7W3EB/sgbthGAIKWJUEgOWd+TW5KudXBHIRiJ06CBkdPpwUJSaXU9Gh73cD+jj
cqbcWjcu07FmdaoEnStdoaq1615BprbHTkT9TDOGWIXFWE7k9RucqANdGPtc9Kr/IP2BDCtV2YF6
l/aEAy0lCw9G1LT27Was0t7EA1euVXOsewkWLpLJoAE9IGDO1/cowSqDCHBisol4BiI0d7QjhCX1
eFJMdLZj4KyXZTp1xVUrxyE7DoDPiXDVXKaH78NiVfLpnIl9x5cXxA3TIsAT8IpMcUqGJpifisFR
G8NnUmyLGX/vBJ64A5ylte1tMDntA1eo34Kga6+Wc8Y1QWgWogPXTNxm7ySeOqJ1tlIU4q4pdqjX
po+SbrW8oG3n3sA3QQNCeDk8+kubkd6uwNkDkjoouwP2JWOzDq79Vpypj3MGcZqevUXUglZB4Nst
Z2fiGBjG4zRNvdpkJPIpj2DVmRh+PiyJa1OCNK4Jh8ctNkGRTmYwREcp+uZproSKJaTGggztyrvA
aYjmRlu9ddjOQ5XELcDfbdKgxdkYqZOofe4MktBgzcLWdd8Lnp/HYV21/OfAlEqAGYOrBEwnzYi7
hBTEGELXwCD0aHHNg5uR28w3TfTWRe+bXfFdH+1qh5fOJPevqvaqdNKLyUSFkSIpvZ9AEgVhLpTf
hKLOvLhzC+16nJ2z2BOP5ICWHkG9FgDGmIubVc39DLtEVK9+N4ntQqK5HRkpjcPVbtI20jUINyGE
VZRK1tKvwD21ZFt4yjos5dg/mUPX1Cwyigl/AjT8ofKH+YacDXbnTrtm39aekVaktb1cftZG28qN
g4Z+uq0dDyG/2czDWdrD17nRTAX/Y2MBBBWbWgxqPyAt82NpLVVUGpY0IFdX2oZ41j47TVXp8sCQ
4KRf1AU/4iLryY/auEJLgd8lYsCZGRZa6ct2U0FMPjOVp+bRbap6equM0trq6HP2yaxgGLBS4Oyv
Tc6VP3iDqw3grORY8dVplxDI7WFvo6y2eSaGBL+AmfePNKVdcbOIYom7PrE26PeH7VDKFdRLa08/
ZqexnoI1q/amI7XnCadAEpkJtOZwmpryJM21vAdmuEYQzqHoJsEowMPoAw/naPaAXoN1uC6EafPN
ixpDj8mQg5792ErkMx0kb+YOWLqw98wj3LekPotJ0pxYjRr43WYcV3+/zjD8piVzefdHq2ANbI1U
v9X1ESS3dEovfXctq3+CFFC2F37ToYRNtQkpqtI8rdiMAqMCKA+x7mcT2VS0JJqZXC7M8E+T79PU
g8311GE1epDKnJ/UOXq5AFGrM/hCXmD1Jn66Om2I8o9UY/vVpiaTnCR/PTkilrJ3K6Onm6nEmLJL
x4EdS+4jrAm1dj5TNDX/kvjf/GTaPg6PKQ/600AO5ZM/N/wK5xZiSuyJqYg9izgMHgjlXXl2mqAb
Tdxl24yTdxrE4HcxNMW6ASxhdWM4Kg807rhC3QY+4Ec1EfVXvl4g/kD7iIqt1WrztbfXKdg4irne
xmioHRGDo/Ya4AeN8qH21o2GtdsNi3QuKPcsi3GQTbl3mjvCMBOf8s24Zp2GOFfKNJCYmsOp1gxC
f5YlWZwXs2/ymxXz1hgn7BJV5DQLMlKrlFNyqTE9vG9cNVzmfbLcN15QbMtBW87gRMe4E52wr2st
TR7rhMnjz5VAI6bB4JagM3ZV6tbUW7VuBIB7QtGTIkGqsioHLUdTZRD5mOU2a/I4VFYG7guqXXfT
YftE+JL3Q7OdZ1POt1ihcndv1vO0gyrvvK50/hHpunLWIwZWRbB1q7zb18hcYgPQKt84CZCx70ya
fVYwaJyNGQr0C24fx8vuXLloF6tFePQLUKDsqCUVMOUAEckC7i9pbl2nhapObpOM4fDptw37SD9C
5WffBh5jMLRrKn3xnHp+6BIS3zLIM+X6YxgM51lQlxBumIvO11yWO/38MqXIfqrtwOtZQLQTpg91
h4ckzOWQX0MUQhxFQqM4pSg1kOe40xxsIDjJNp7ZZlr7oEOfs2ckJkEmZr1g1CYH2Xzv3OF8CVmx
+ppFnu5N1HPGfph0LEsIlU207PxZa4Ra7Qg/7GC7sbwPjg0jN8zTJauCbwHyJ4aFKcyVvvfsEiCg
dHswgr5Znx09fVLtZktvVgz1znztZ4SOg/XQ6na7uOcxkD9S490azuIYqhqiF5XPAr5jCGlt2Set
8BMpEWAlgelUNpy+yNPzxtjahTEdyZxaTD4ruBSHdNShNkqTAej3uTF0gA81pJUWDZxI1JY13rhZ
KqY9rLupN1+zZ1KUv7zczavk00pLpDqMIS3GsZif/B2ycNWGK6g7JN8L6dJgPPszxy0o+GyQqRFn
kdWLVj4EzL6XDZpi+G6STKvIJhkw2DKvK64Aw5UgNlvV4TjBMtVDHMsKjp8iT/WQ7eMw71hy54PW
WRAPGd7bG9YkvqagJNcLLIzjwx41xdAfOzQP8tA6jK8R3yz2OxKEPt2nXtC3zNCVnO7GgjD8k64H
xU0dUPZCC4o26iXdahyEeaV5a4oWzpszwlqJjNrOn0zecyNCB+kWD0mh9G86nFISSXI7eIBAydPr
lWV9J5jPvc5Tqb3kVha0p2SanP5aUKqi0paMEtsqz/1QrmuRbZDcTzfdvOLEMjjdeJHvFV72VKQi
/V5lie2eNZd1j+U/Se3LUYM+fEEAvSFDaEOMbetOR1gTpJr1wU8KwtVBmXjnN0637BY0z2pPJKP9
3KDR0Sf0XBL9QqvPdblxTJhJsS8tdZCE3NSbbCB+IBIOnRTkfeR1h1oA2zO0WOVeW4hZGMnInte2
M0bC6m6yJHm4TKCW+R4NyfyxZpl6VgYyorCeFjluC6NDFouowCOzGVHW7aR1s7MbEPEskAHJBNgM
zhrw+LaILbf4gdxym899cMlXLEeiswp33/NS3a5aa74tbtsSKDIxfI9QFfdnSlfR8f/TRuTKzlz7
WtiDKYHOpHuU8My2YVn6gtA29rm51x57d6nqDTJkzoy93llatyM2YAXrMwZz0uzK1kQj7OXu/E2N
dvExeGexBbw5LR6GYSI2rBb+GjGtatmCM/6/n0ypGccagGoWFzo8mS0YJFC5hklgwhWacLYmEJY6
FNiD358a+Cgs2gGAzJPkrPs29oXLHoTbF5EyzPT7VPSpvHFqNK1H6bT6TpUyuet5epxd41Re+4Zw
MVvTGOZsvdFcivndQhhId1uuLqfqcF0KkDGT6XeBGyaF5Tx06wxx0nR6cTE4qQcjBqBUtbOCZSHq
uq8ytJ9Qd74nteYYRwzTFkDWrlYZWTtT8CABmGtb+EzmpcOWy0IDl0LmcvFz58TdTWKItbxzu2gG
Ju+HLktSsWWsahcbtejZHnN5sBxLwrx3ieW0ng3pqCrOAsdpvUMFwXgZmqN/6GpDP4ONdKKVHVdH
DduhDyj5OibnEnmu4fBYmDNkyylrf2ZloXlIxlznG5hj1wiDoE2v8nG0shdXWw0rNO3aXDY+2iDz
pmhXz96m/tyJoweF93uFAB0niEMj1Cur3A67XrYpA7HFhZul5eLVqutZu2DZRSJcpCiAbnz8pT96
jog1IOF8PJEdL/qD10lvvCCKN31bmlZcrBNMBhQrWratG1ugmgCcguJq6aKWny7DphnMs1q84SBw
KNcssC/N2a+NCwU31ooRN2sfrYlm9+iPYEa/22VfT7QTcaaGedtbfYPIY2bHObtQqvJZ7UQ3lRdT
b2VHfECCjVqafif3FGGEHCrnyVp8EhxyXQOI5a0uWWxtU926NGsfuWcd90RLPQizNugUtWnA2ELo
NsJKYpPlA+JjMzmVjgy8DVUJgzdI3MoC/aI5autlZEQ8zmheQGSO1iRilw5lcbfoaMSO8JuzJm6b
lDMf5lK/KA+gRXX9NC88D5sWEuoYVuh1mEOymD1bOUy6He4VhYSSKdOmNRDZhC4py9OVubjJ6wjK
j23uJEyZoxlYVbpbM9NZCEf08uXHrMsWg6+LInhX0SOLc+lMYGO69G6k8fRoEPT0UE3ueKhIJ2of
7U5b45520gtxdRok3r5ekeNDK+CZpqkOSKtY2VAbPimtvmyyftfMRuofUs/q0L76rR1hyqquFxdg
tdfX/i5zNJT1tvB2vSySk7EkWYSJw3hEQklAvzkkDqPPuhsoOuM0hGS3IEhzPFRWocvx7caFr1hv
+my1JBmxqOZ3eByKdVO4i44fpxj0dOPi1j2x1x1f2IbS+hrdstnrnVKXUrILglxeOUHK2mV6W3bP
GVApv3fPkjtJ75NFkDe6DkgxfxI8C/WJlB+OFMvAkXcfVCubCzqP+bcqqQa1LVvb5CA8u1OEKz/f
JRjwD/SGi/eGPX+cJGl1j2Q90a/yxR024Jvd62UGeWAbsuYAsUAQ1iomd6Hr4a14842Sk4tZp8N1
484G8A2EBRC57OVqNpplfGnoBB+d3CfyHYmOuPARPF2MYCo+Vqv0vI1UBiKs1EY4GqQoQct8yofI
r+n7xKtXrHcYesiSC0UWKIwli7wvlhx6O8hKtNhkBxEzLYUYPoDa9Q+J5U3uEY8Jupu20DvyFDIv
eHATM70fhVVFVsHpJVxX6IeA4fsx3Y12rd4cct3vtdk2wHkx7Ej7VQPA2gi5a7BzZeECT5StLWYM
Fvl8vRqWmm909enXDmjzEnaXrs1+rUzZBffn+Y/ZLSQOaTUmGAXYYhdMfQZjPZPalgsO/kGKxdoE
K72Dy9GEvRFlPdhEnhKzEBGHCKbaeT9Z0WhkZaS3w4A4XyRa8eygoMt3ut/2Pso+9v63Rscu9oZD
tZ/8qJG9Pqczcqxw4Sk90hpu7nKMKTNHcmiPMftAWV9jiyAiH08VolNTInldK0vvd+wF2neyVmzv
WUK6c2M4ZK59qaVlez6qmqeCU+tyx4rmvKKj1Q9w2rDz2zKrnuugYT7eG30WmZkT3GJr7esIF0Fx
769m524KtTTOHlXk7OHPnccLAmQFH/bcuPYh8ermmRxcB7NlnyU36YrhH+z0wImHhAcWN8GKv18D
MJlLwMu1GWZ0qReF8CQUSEStHoo8bXoDYGqdLFdLdkbTWVd2Nk/vq41lnKB10jtTGaQ7D1ziU9om
yJZGc1aYFYx0uUwnw9lD8jyPoxfl3KNu7ePMgwx45o22wxVbYm/Leh8Yu8ZN15DCmlbbLIEIzc7U
Xvpbvc3mLl7HXsvuy7zmyTGkNjszZzsxszZ3rjMexFDLazHSTRjdwhL3mRG0kcEjZr2lQvYXaMGB
nzo5CuKjUSv/nnQyd8Pbku9MJy0Oduolt4hG/RvsfOkcLw38vb2mkwMnyfA7Bg65BjQOzGa7qKZ4
0FZR7atqbAWUZg6923H2kN4SK9G9VmjljEfperN50Q60gSkWNozjlN78YaRUVVFWntsRUZsHPpfq
iRhnrQzuBakzfajjg5jDAs7WbSJF/qolDvX23G44wRjm8B/YDbN9jdhw/rKrTXvsaDT/u9nXXthS
1dXBxVP90bKYxeVZXUnTH98lCuH+KGxzwV+h6EKycwia5NgRomRGtBONk8iTydl0cIZmROoGMV8P
nizb8bpYYZf9bBom8T6rkrrKV0U3zK1pz83EVl0BbxfTU57rrYpaMdux8nSNwTdq/SKPV1iGPWBB
ahTMA0uWcUcf9dRKp6ofLJHBEnatZaxJuKhbF/dHOSgfyKbm0vM13f4HvCf9VQS9L7Ztr1fLVtiD
MUxhSQpTcLtiMcoBoCIvvGnIXZXYexK5TZF3mqG9CueRCC7vCmaLg4rVwbCIOUCr68hHZ3DpVi0y
UGMek8iiS/mR02UpYmLmpnk7jyseiyYPgks2+e3eNdNabTO61Ne8yuqhSpL5TiYYqimKs7A5k3sT
WVRClVuU+PYOErEgHUoUGUNlAOqbvLbs5wWV8WWRIV0GMDqcU80x4pBmFojC3wNgGkFc0ofC1JDx
qsWZmMtnHBpVEU6aL29IKZIPAql6EZEJYBcH31L4ADs7yb5VYuoRWatxCuJ+NdQS933lTpcENwHS
nHT9tRww2W7QcuN2UwPhfA/KALYytX71PDe6jCphMfpDDc1mtbeQ5+ClpJ/UzeODUJKaOeqdrjYW
gSH7zLWLOm4SrL87ymnd3CaFBog7VcIrbu0yoP1G3hjFewk6/y0XtFtgqcuMUaZXttdm0c67ygVD
unZ1eqm5lUK/qcFOkq0FL0mQSj1M7gx5RVfOPhPGwtycXnjBickrPkby/7c008SuzDtt51tSu6xH
ueynenQOLuma11MT6K9FP0+X3Fd7DRdS209idS7ypja9XS0Mbdy5SnN+1H4DtLWE97gfldvuFNnp
P7LBtx+Kbq3FCTXvMoWgwZOnHLzrbQpNdZ9IWXO4DvrhaAykt0SpqZG6qQcrYNdmwJ/A9j2joUBg
mcThiHf63SpX+3tXaMPBoj176FyPzXaGl2YLsC1/RPm9kkoSzJPMt4a7Nq8mzXheI68xbhFyi+xI
S7OxjxnhEXBi6xEteVBn4KErCZhY+ljd4sBXhY6YM1itrTRbs9yV9oR5MpHmYCF+Eoj7z6EV7O0N
WwQXibLcp9pNNDJP7BUXgjRz7XLMrc77QaOxGlhB/QB/p6kn07Yi5ufE+lugI27mYIfRiiUCKvZV
2pXgsmjHpvO2w5tFP0GzVkYHtgsEXmkdr9zoprdTPkoTmw4OsM26ti5uylTiTVl9s7xpwMc/J8pM
v2UdzHvKlmAQ4eCCcGPHUOZ4Y4sxx3rApm+J1tau6K6VIstuJmP2bh3BeoH/kGDVEM6y0H9S95Ln
1Rnd5gjI0z+RF2/e0GHnK4C/tceOancxFjM83k1im4TlgId+8UTpv42OV56SsvHQ1Rfdc9C2ABbX
wGeHilfK30PMnvO4Z+NZbaf53LbUB9Jq9hQa7RITEZExRplIjBlS4Gpa/fIWo4uqjwRwwR/O3NZ/
s3i9jQ1xlYjTk1Zf4qxNiq2DUShm0IShuh0024vwOhhDuEqwCWFRFD5rS20zTW/UjFdp4K8v99JL
i11l+s5RdeXwRtQ2L69dWNgfTFfz40BohGIGWjDFPv6+ixKjaoWVZBxehQTk3c0YAFS6nQYTSXVh
y/zgB6syQ2q42ra+pf0YLUU7ZaoppGvW05ThmD1i+q5kdR5S2+o7Lhz/MtMHjV4vEPFrAwPOe4rd
Zr922nhHXVligjiqBDqmllw6ppaXGxSZndgNeYcxd61pFGwc5t5RUao2v1vnOvc2kzUP5hYbIG2C
tVzyaMGX+4DpASsQAdA/9Vzqd2njNE8l0Nxtnk9B+5RJY6JnVSGy2ehL5dwOPtQWCoih/+xtV51o
nVvN0YJPMfE8KrlQDUu72XckROK5c/+ykSg6b7e0RpaefYRIb7xWoBEqVTAsFwLrnTiwl5HXVqCR
IlkjMu1unP/L0XksV45jQfSLGEEPcvvIZ+VNVUu9YVSrqgh6A4Ag+fVzNJuJmHYlPQPi5s086Y26
4LmfOvEzNoD0jNwRJOetEhOj/RDZOx1GGMVLMgPlGepbn9VwwnFDmqiP8pm1i2GsmovyrBO+LBzC
BesuyGbRyV1MEnzKdJ3EsfU7rzrUu78QhfAc0hxN69VejuKpaZpFqojv5srt9gyFT1HFg5BJV1S4
jRG4Be7IX7RYT9VjO9MBRGYAFk3OPJwMuej5IHLkNfKfNJwAWczOYt7A9C8eyUZCLgyUTF0VLhI+
3xuLoXhp6jdJUN3LCYF53HnrZMnjYF6OzISaTDitMe6eJ90QoUk7QU0sQpm2CKt8jTfK8yInhZmQ
bS3qbhbLyZ4t3/633U1cfZD8+cuB3NQ8Z8SCSj7Jjf9fGlTfHVJyEh/8u+ZVNsF4XQGJndktmV+7
r/1/3FRt70n9vaYKi8nHJhGU2mT+SMceN6R17W81DNn2Z2tT69wnhFWmF0KMbD39yvgxi7p4eHca
UsDxTJr59h0V7fOdHixyXFPI4C8gab+A6nfEZQRm75yLblyKA35DYT4LRbTx3xACSvdnV+u+cRAJ
xv/Qq+r+NDXEAl6C1CY222VKMraSjba/5z4dF9D4JkyOdjV1jFt+6NlmQn52sq1Iiy90KuQyLiz2
16iDVFwGXs4DbjD7UESNlo+bjZ2M0nuJKmWk4QkfqN47Jt4WtZ+xmuJfdNMznFEI3VxggM//DRs7
lENYm1ERIx6avb5S5bGUV+bw4GZqSmIyiLgsOXqSV/naaPHQxgDosg7MlGKaXoYn9g2udw7o6ZHv
PGjEjMoTi5b0cFBxRUHVMD9wHhT7zV2G7hxtyxo/lnpMWVPWfuSRfwCdvzz4fhWnVw+FUZ2SRn1r
6+geP6rG51O6l4v5u47+7t+g7w/yxpsa3rFs8JbD1H3jBlVDL0OeUv/nva/xMqw3C0D6/1HR4bNg
M49O+n/B/fsn3TEB+MQsV2uNfeshlRzxbGwfY9cwGG1VQBt8y2mxXNepst6VOIm8xpOzAUZP0CmC
pLPNf4jrztGko7/m6UC09RxD5X7YowAAgPFHmzdGi+93gVmeru/izqEx6RVSgpMljeRbnYhoufjt
FB6N667XilvncAAFkL4V4yTUe0QZenI0LYCZh9nxbHv1Ygcs/rqAx2g9946N7PgPSEfBt3clz7WB
q5i8B8/O3mtDA8mSD4wP3IO3LYpzR66UmcyhxYS4UkGpV8yQFG8MRZS3bIcaHjZR+bEOzXTHVZzF
2UoglRbqhIT/DyJi+y/XyJ3vD46Fnzz3CnlI2VB0FRHO0KXPk8uNa11yMWjRH2VL6vfUwbSLn2DI
I+ywVB+2Uz3MpnpjUhX+YaR4PbwUJNha2qbSbtn/VWoPoi1nXTRW96VZO3PkHlGn8VEVkinuvjN+
YutjCNPAUafdg1JMAd8AOuOTAJHt88hplA7/W/F1BQcuLGgwGrVzeXFJLdO/WRrVlde1GSopUCv1
uN/C2QvVd4gQmNqdXFqQ/Meh9EK/v0q+mfajiarSfx6GRVQfcVVsLSYAxQjakeir4x6cge86j77P
ZJ2reFo0wVl67g9dVROg3j13QvBmT5N++sqkg84wOjDyZpvvjvbomFThYKlgtLHGRZg+gcYaseDU
66zeJhYwDfvdhh3Quxc0ZUFQqFFo9rdBjk6zZkME8W6jsNwOpZstFOA5Mvdn7nvTOUWUluiskWcv
0eZww3vs60CQH+ZTwy0fzt1wrLgiaC7Fgjg9l7UtjOw9+LzWsGBiWcaIgIY9PZNgkuvz0kiyn9k0
tUWZk0SjTyRfQzekMzBQbUlocR2R2S4OsyulaZvbmuZcVq3HJXlFnKdPstu0uUgk6zUz5G+ru8Yn
lPzEyaG5T7PaZR0ImK/2xqzp1GCjjJdRRYfS8SZASb4lJjWe0h6MQHMrSEkPTlZVGtLKEIpZ/PAo
KSvvGWSn7mj7WJZ5Q/6CtCUS9n43FcSzCeoUiaf5/qEv/xwcwlHHhL6z/siyn8Otj7COXMep9JpH
hLRgPaWaBNx1l4kuzkNbpCkmXlCBigwbw/RwoW6FGi967zcQ1XKNvu1AQwmtkyy16a24xStd8CT1
rYMmyJq4TLlIyDVhUichV9fBRYpKqjsMZNr/FqSJQ5cH/CPV77lmN/Z9We9pV+LyXHR+dKbaXkb2
VTVj6e1vqTsH0RkrDbt4bko6dM8SNSbgNo7FZD6U6RREPfg13C7ZICiwzHQSanO3Ot8ZNVlg3xJX
thd6uIi0BMSj48ENjnPTLg1MhrJBjhp0uyVnd67imcK0jelUXWaXLxHA6Yl1cNtsDkWou2jn8hQk
xilP/H7RfJU7XpIXaysolHVSOGjbfCvG/6bSYbHyN6oIcrEY7PuQJRaX5T3NysCvBtK2gnA0TyI3
4gnqZCv6hvNnXic15IkNSNu3+EvmkyM31yIJIwWzlEPXO4wlHbyPVFXyE0t/luttSbbYeazJ/A/Z
untN+pwGac9jVIKnAa6hRlsPb5Ooh/Svo+Jqu8h5dIf7FvAFTIJCQ5vXfiX9X3XcgWvIY9Qs765s
lOOzSo1m8Vd1YLlgqrh9d/QRl1WTN2Se4Ua2awPNawj7d9dnWM5mgAbtf1A59XDaoApFjTqgu7do
SaQYm9IbrjvRAvtuAt0VGtAJ+fnHBrHePy0Ti4KjEV3lnp1hGFMijoUpP4aWS9CVAvXV+fd7RxDD
mkG++eR4JKqe2HZsfhYEL+ZHNY2Chr8OpNfynXgv97u0g4vQI0n7w3gyFWcdTwtTr8v3MJH4p2Qv
q3GgHDmR+ylVpRvm7dxuDo/KXa6/kliV/qdGDI3uEaK4PB9Sl0fAWxvGTnvuGR4caDjeqPYoAzha
7y0nlmCRzFYwTdmiuvh94KfBFABbZuIOKjxmAjfR/UnsXtnCi+bam97QcgZ93bkf7x9jyFx7m5zC
OC5eqnlK83HZxvWKT8enb9iEUfKX/90YtNzQDvoRXjLHwhVphOGM5G5tj0TW+UQy+gC4utq6651T
hRZWnDAnNu2rS2Y+I7rFlMCZ6MQDUp+zLkwVQUtgf+8LXprHnvVV+k/cD9OWZsRVN3Wzogy6m8K6
UJx9j7P6eY35PxfhElqB6uGqDZhXOA0Jd6xU4iB41hMPzGwnZw6PYN78ubjGthy6U2u9tnsb+7EP
Xjk/MFUQVMfy+FoTfm7zbakoyKSAreu2+9JJFpe791J1W+ZRhGx+hi19RX+WTrrln3gEUfPKiTyw
iRpDVeQzZ41/P8N0D08IlY3+yQiWlJe9RGH6JeaCq8oJHkTXPPEht9OPfR3T9lRuNpzXVyOlDu9b
z0Jd5YrJ/myL9wpSBh1oW/exVRR18gSqt3K/7WasolOoyfn+DcVKFezB1clLxCYgHtmxPIly8RUW
kzrih3yqt64IqR5YPYrfrp1YzHqCEOXO/RE5cFp+LaMHz45pPjKQtBfjjVB9IpAF9R0yiFzwuBd0
2Txte8L7RJ1twvf3q0mqfVmeFjOs7ZdfEJT2kaGqQcdZu3DvD+4pB4lWbi+oVmT0JzMDmXWhGnlG
xM6xWUrDLsr3oCcc27oL9SuhabrOz/Z7Pf/mN0MyXqThSYoXZyWlTu9AOvf1Z7zsxTgek8ri1jzg
01j29dS47HnWjJd3Ch7KyDPhI1NUB44IpEq0Pg/4+jxsH1i3oGZyXW4PHc/wkuJEf7PNcdRkz1np
LyrmsrosIoGWERr+0BRD3Uu9GBkfROWTw2erYTPS4t0PsJmbRxukCn5LK+fPpVLhS+fImNSlBKJj
phFzfBR+Y3j62a3TRyeQAYbdDpqpwRWh9+5cUFi9H+ekCxi1OxRAfYzd2R0m1heLfC38YPZOaQFj
949ekP2e8HL59tM3BPp5/kxlKMqDEsx5h3Qv4u6MZdLwod0bz6sYad1wu/fWOXyE8FOd6OaECFZr
B1Mn5dQOYZpiYa4EOYYy7IXzcw9d7lIk4CiAik3ysvf7/LjiC+sO1P7oDPlwyLVtyvLQ1nZ/Desy
fJKKtRWrmKn+nBuq4KsliG9REFcheuYcXL3IcT7jOORfp9uRc2Ivyp+jSUVexdL9xXUTjkwTeXce
7wYxlDHaspUn0ckMLP3inmTB7JIAcvYaxhv+4uC5X7rlSUrA0wcoP256oPk9ZrG4RY/lOve5H+zB
Q7qVLotjNOjrkCzdmwvWCExjL159XzqHZU+HNkOq9SeG7g2DHyfEz57J+Cjq3XwIbMQZJIT+LIjH
5OMEts0WVt2c1Is0drZ5fGNo6hHPKNJjKZv2xX3nUaeQjf4oyE+L9qOuaTCjwX79C8I63p5Y7ZTc
0OY2vEAFkb8hN7Q6i/iMf5+W0v8CwTJvGR2L5XmKNz2f+Ocxd5ZS8K2IqsfEBPW/XWlwtnizin5g
mMWXEW4xt4PFBNcZLHPWFbK4/64PDw9OiTHFt1XHOzzTRc75StEaUB0sNIUuIR1i38vlWHdHE7X+
pf6/NxdZPUX4X6kG5KHgPgYrY+fBNoV4ln7FGm1o7Pzu6gjfLj+wfAiaFdYPIH4uSjN4kqZBl7l6
uEmyJCj6gKWo2CExDDA0swQiV5462/YYa1Bz7N66s1+68uj1pDkOPFR8PhrTSqNj0dcZRp8kvPR2
is/NlkBH8gV2bloPmKk7gdRdt+zlMxk0FZM69KaM4GKI7xbR5DzHMvxEympOgarXc5DsyYktGWKh
ATqTrbauriuejKdN9P1tSyW39XqJd/RJXKz6Hq5gh9rWdG+tw9IexSDZo1xMUXunt4ppd+qTg5SM
jJlluYtQKTs8XnFjwBDvDctZOe8rRoLE6fdT4aMbZVHpqyObwqh/RJEM7qwfsqVotinJHX9MnJxh
vs1xEwZXipDUZXGbWbK58ItrwdlzNXoeLwLu4FVOqJItuei7ir/4gXm2f6sMw2myU34FBQfBeN0T
eQFtChTRNtV9kcj0wd0Li+0rTZtHb7Fo0G4ci1fZAaA9BJETXoZlcG6FWMP/XBSehuMlFmN43fyh
dk8BBocfQ+G0726jhx9+v6U3f539Y6s8FqOwPsoLt1a2GsUiI0kZRfJTtODv+QYfAF55+/2IdHJv
LC1mrG88795Wcnygfmj9SGgV8wmDNsGxJ9YDl4qAQ3IJgSKBnGmj5kZ8gG+hZ7ruaW41hqKEhwxc
igB24erJ+xk7S3WCP6bydUmMuYU4XjIufiBMknnVjw0bvY8+wMy/imi4MBj3p3nbBxaoqT/RLKy/
2xFsc1cVChoI5cPhcXbS5oHGX+GAPK/jRxiGXFRr9pw8JdhJXegK4esGJK14R4re7w0T+od2w/bG
Vns+DphJy0MwoA6WPm5iWbTLczome97WQZSBqqpPUVCLx5Ar6n3a7joP93avs8rj4vysrJ5oYdin
+m0QiX0WvA8ZT23A7x5nzp8NL+t49CkJOU9Y5X5x/0q3S+/37jf2xXntCXZckkQw3B66WNEWDN/p
n5rn7GfVbpXkeeOM3Jtctm1ArSxDdRtDgFqsXljlx9EXcJziTY5ziFbCxQWlRU2pfwnYerTZNqpl
PSKFhETH2W09MzhZ5oGo+6HwCt8FY5C+m8TXZDrRss5G7FBHd2wuEPhpKPxRFoBuS2IuLCjG9MVD
Q7q6MIWuA4sECp+tSrzTVrjhuURv/oMBM4qe11XpNxRI5ZzKimaLHCDIZvmOlsiX+1ZDUisUQK55
6vo/VFCBo40j58bzv57fQf4Eab5U7jRca4VR9ziKMXkX+DD9w9BS+QdQWEr+VJA0/vc6L35s/ZBC
gMH31H9LmHo/vh0RCcGYXV6HQnbHqmx6WiWmVG7nklbw/aPTo6jRJFf+fTjoqg1y9LPQ/C5X6bNW
ayv2gGz2cfvA8iQZUgu3uuoNr/TRCdNWWfYdQ8hlUKZU5jzpooYQHONEbF4Kl93D94TvFbE4RNAM
9TcjMg3ueNzZkNNYdBgNis1YLkcOfhWFubutcjccfWzI0JtKgIRDiv2dG+MKHPA92KLqPuGHw4rA
ntCyMOaf/gcjecdtpTGTueMGBodnNHHwDI7GDC8ORDz35IhkTq4DElfIAMlZeOMpuGZrZHCAFIIY
QQ5wMOX25NgV/7IpUbadMprbn9LxComxDvv8SXPo7IdGG1MdBPMfXsQ0VUAABYNiMgTRyQE/o38v
DIVZm/aTvnF2Ob8A/wAf3CLDb0/HLURNjJ98uSYOkUMzLY3BxFlu4hTWICAvxWr3G2J/9QJGicDI
Xrs6/Bw1jMJ/Emh7DUBFJ4W7NDs+4qiTsJDlOcUVWCDSVncGfyZEG/qNcR6ufjFNd1VplXiXIS/D
OfL3dPrbLUvjYB3g9eeuOnHsX1KtJthUFXXwiBmYXjshUsmjBGTPT7W1GG5Ty5Y212UfnUo8vtMX
mZpR87TeYu91nBEJ71m+mB6VYVVQJLt1EMN105JQ09E1mrh1Fm1zFF1RIed3hlKg1alp+puXxo3E
m+566llSQpV6h7GwEKzjief/T113AsbnRlLhK/Jm5MpGdLwhOxv0DQWtDDVQKL9KL9xBHLhTi+KE
yl1ozyjFwqdOAZYfemRPvqIg70YB0BrY4ontqHOK9Nx8zUFJe4Ry3e5XuS/MrODyQ/YVTVSQC177
V7H0a0YxXkuDR9Or9CK9CkiXcZv13kF8LdhfNG11JGym7Bf9RGubFXXR3Y2kUsVLgf3mDwZkW19j
3U0rGzse0N/xOMIXQ1l+dSpU/HJ7g4y3uvEFukn9p4bqe2O5FscXnbrbPe7fP64SCQdVLaqg/9zX
mQwd8lfU2VOMT3XMStKn/MyCrRcH3wRP9xGL1QAOkhew/Jr2MFJn41AgYnJbs5nFRbh16hJssoBW
OUFtxn/OSJe6QB8ZZbOYbIN76rqwgEda+qCc04wIFdasJknb6rm37JvPEIl19+FoYF+8bXO6N6dl
FdX2L/jAUBxAp+LB7zp/Ia3lgwADazXoP7tIJwVxsg9XUn8WQw7aOQAEEMEOx09g0GLgREEZL+a5
/xpdT653+KIF+Y601JHzg6xH6hN6xiKQ/h5ZPu4PIAix+8y2wsOyYQFrHui9qvocFFhTI1nuWg1n
N0SFObr8bVpQS9Wm7KFx3tPDMXdpqrNNRf1/064R826W0hNZ5Db2O3WLnC4t9kzV7iBcjAE7fMvo
rS03s213sXBmVBSuXWb386lA+cacYkGwPUpFWmvIWBCGk8DCo8OQAA86eG+yyMMNjNLpAm2lsOof
wGmjegtM2dbHmC4aPsbcXmKqX3pnmdtr0+jwa+eVavmjXLcERjclzvzZz9gO4IGxop+x/H/zBGeR
bBiXpAjG+aTs2OujXCCi8pXowq1/8obQ8scaP6q9B23G1XmhpaSOwx+IVXV8dKkgSc9ViLjOhAS3
Gnf0Fg3zlCWSQNl9iUtZFwDSZNn91SAs/S8vlewxj/2E4dddIvYq+NlfprYrgxuDrxdlvkDYefHV
iB91AG1l79aKl+eNLjhvPYY4X+FFFE14jRosUAd3+NanJru6J29GIMUdv3YsLNtxuDpkru44k+A7
Luymbvj0cRGO5fLVsFXMG7xIQe5zYSLTZOubkIV1T3PahwTJhXcPbJQcHcBHzqCjCmooFZE01ktP
axgqHqKk0qJv4WOT9jqOMqKVhp+vIRfhxL/hsBPH2aMZzhEk6DMtOFt1hu0nKBeOETL4kG7s1ttZ
xt9JVcfzsnJLlkNVW3MaWz2vqD28AccoNPphbok9cigM/QsW2OLmj9HwtmGNLZgm5/UxJjv6oRWr
gZwS4/CwmJIkL4va0T4FzoxLdptjD/sTDlhzxW+xUzQTECrBi9tKgmI8JpGIUQjAm8FprM+TO8/8
pWbX1xlo/FOTKoYwTenLM+p+PNyBNl/45Lu2eomiVELjFe724E94UhiiWZsGrERpBFK7cp96wyL1
e/WJY71hCn4dvSUh7NrO9I/gyaOypk3o10sJ5rnXQA5+cuwIxkynPmY/n4lCjvko/OqfAJZkZlOT
eMwwDZu0FrO58wgOXJ1bg4vtGFJ87ObpigMeC0zaZlWC1nJQiSrHUx960jzsKmSKI+qmgKWHDaso
gkQrvy53t/Rzlc74LmSXAPQmncM5OBVqv3ZBtHg0fKX21zaQNSCDg0tnbBf5A5C+O2SudgDRYjjp
5rsFBxdB0D3Np2aplnxs1/CK2BvIU6G+aaEOPPtDzRr8Z0xba0K42Gx/ZERi924S6fLaSRupKyCA
5d2zsUBkgZJ7jsZCDie6R8Rw6oQOL6qq/ZXxmY73J4WS8gwPeLpNoZ2ix0no+Va3JAUjya1ad/N6
dfc2vVqt4itw3OhLpCBFjZLI42HYjM9Mx7xdWVWYbj7GJDu+hCnrC6ByceGrIkHzSssFTCG63SpY
69OV2jufoGYz7+nDOGMSvEwOjpiT+91wgenMYU/q4GzFLlNYFutdKqMzEO756NJ+4fPQXKY/ulwZ
bZnhY5S/3e65N1XjXY0uz7d51M5nKlnbvHkdXqe8WBSCR0ikjfyGZG3McxpiX93r86hFBa1yUax6
dTlya1oavz76ERYC1ILUXAfjRU2ech14m0Er/ByDqUD/6oThejl2Ezd3302fBqsKrtcELQ9LFcQv
m1cT46NHrD+2feluhwGS5HPh1PVpb5zuti3FfLThgu/I6O0F5gM3Y4rTCXkss36ECkuuha/dxMTZ
Cpt7Sz3nEdVSC/tiMZ22yO+eoDgnYCtGL6fNsWpuM6xLWohU6eDzd/BuxojmkoWxDn4YDiaFkirC
s0wc7E1VtQCCX6fSoAAHUC2pC4sG9zpT1efksQMJf4NBOJ531l83B2sOd29DAPiEGwaD8y5qvr5V
A9SuI5JIdAnmqnuQrmaf7Js42i4VBnHy1tYA/xV+mOYeG4SLdq13aoIGnUyCyf1NUFye0zaW/0Yz
nlzaIdzg6huqeFiIikEcwBVifwkC6Mbkin6GTWecbMY1dSNhNpxkZKajG1It86ldL3iLIPLvOATY
UvycHG+9qin0glPPtojJsPJTDcOR/cMxqmT72zEmfp6K3WkvHRFgN+sDBzPw2NivDjR9HhJ6fOm3
sYExvLF0lIqi22l0OsDFbGivE8vc57rZ5metg7Z4rdiKPo2G/Qt2hphZqsFwhJDfB/LgL6qMjj3j
H+URHvZZ5Q4MgGBAg6/Y9lvxq++H4p5tAt+yvg8onh5NGRPGRuK66BrXWnfQ2E6fTDfomtA7Vghn
W1kZchrU73JyeyoXCjc+euyEuPwYP2eZDEoT9fta02v0FkYeA7AmmoURrFurv3ZWGnCfROs/tEHJ
oUp4xckTQ8hQTsEGbR/fwNtWbJhrEdTc86zmpOTYHDqGHIIWX9S7EgdzF2jy3qSe3Nqr4mNJIxqv
VO30qCBcOR5IGI9zjoJZPK7cXX7aiRaWQ0zrAS9QYTV2aRQuv+e+Mes2ymzcLK8MvTJ5EFqX126Y
g/vEB3t5S8lSpKdpYHd/iJeRdJIbdv70D2uSmgsqW7r5ugbz2p8IDnXYeFmvUoKCbRWzAokA96Hg
8zFdcB6YX/gIWsrmtug7D7IYst0UWeZ+sQzLKZ4qgU5Qh494PdryIMMJNa1cB3Wx9MHRV9U1tL+5
3Xblbwe0JvR4ZnkXHf8mEKC9h5G42qNNPXlzAgXhWovxg9m11/cAQdftasclQuEeeYqSJhGhJa0l
phKVHL7DTX8Pq90wkfUalLvUV7VajfLsNn8rONpwUNdo/rvjUA0POGUmQq9pSlKLDoLFvxUe14p3
K7TLRSFMyyE+dmNRkQto2Gx1y4QXAutkfWmTuXkGJB+W5677Tltaz37DWUnWTT+U3CiNP2y6i3GX
dZsXjb8JTU13ED7AcBHDxDKplEvpS4tltT3i4eY24vqLns4k2EZxADnQcBnsjLqwv0vJ1AALyXlq
2ycur/P8QWaE5DkGtWC4JtydksseLuVt35z131ghF2+j2+ESSouPdiPx8/ItItuPScQbaTS2vAN9
Nn7zWW/oFwfG1/2Hh6OGTzQ7XtyLBfPYoy87eMQNcQZMcnFQXeZO+PRpDHq541eEvsCEMP9NkqT4
4e+eQk+eAEfXbeWHLHo8mASYMJs9Cxtfi7NgJ1K0oAXGkpwG1pmSGCL+ooUiiBi9dP/kcPzm0zKV
ByWrCdKzLNzZeF7KlcT0OY0KK3PA7pjvkt2FNqHaMFAUORiCEOfdr+b//NiMLxpPwn7Y2hDRkY8C
m/8Wk+lLk3jxa9+qggLTxoDl3ryjM0Lt53yp881P8OpqnGTre7Rgx6D/XJ/x0qXTa9K7pbyTQsrx
HPAAqFFdm22/2giEx7HcyPzmrJf8ewU49eKQjbkOsHMJvAna7Ybdsr1JkX8DxS8GXcJAzW3obkIY
/3JAyHzMEhABDy0Ap+OW4LLpyBqdXGC2HJsSlgMDRziw8amcU6wi8MJrHS5H0lKcOtbx5y4HL02c
BAQM+RjY+gbfr+G1G4hLUN/CMnCJ+KUH1gu5KU3StYciWUWHVAFjB/Q3OT59xq+xUfGg7GWeFqAC
XGfh24TfOagB08Mfvog9YOi41I+MlT5VmEnYvqb4In9bb434PCG00lFFx8g+LPoBRwvLXWWL/Ugi
YHza0WCu0eYv52ndW4y5ZkDgK32Wl0deF+dN64jMtNxxq9YJG3+kHT0cFx3zurZMAkeXdMIHtSdD
/HdzR+X+62xYJn29Y/T2NqqLiNGGXb6IZXoidJRcleciIjWLpowpLt2IRVeZKtyx+4pm09tM4+V+
m5lpLmqSC9OM7OtzhSKMmT/aMIWO8+w4l1Z43CumiLz+ySEGp/N9QhMnXh3zzkYqibg+0YPUJPxl
0i3K8vK1afc4L716KHjD7/ENETBrCy/iczcTKIaXTjhtKomaiER3N8bNkPocmfxWJiKROqswyHDh
zMXRKpctKcCNlBSgshg4SRq8R10UjD/rkbIb1DZhaeULpvYSiZEgbiNVy7mQEJRnWdzHdCGIoCpP
oxcCEGCssc1BsABo371ZRwkLVd49VvFsGS5LIFRyBDrmtZmBA51eOqTk4diCZ8H6Itiqk4VdYhpC
sHNbST7Ih6TCsjlqy/PoTK73TM7ULA+GPMlTJxvm3sQi8j+7QuHgxyQZ4mpgr3b2nLJC7OOddw4J
8dUJ/odes7qu96dytYr/REyQh0D1PyvLsnfumZgZw1DG3R225sreu2ZrMOjRslKfu1EnyWlIIkfd
U5eQ0mCyu3HIttLHdF/oYbpEiDf/YFYFM582y4i3MMEcy7No/DE7zFEuz+4KHx++PHW2vSMhH3jR
mYws4mPEhpTs67hiTPTru8YUzWdlW/E7SML4pS3TyH/Yvc5Wd8wDGBl5ugPxl2gJCK9oz489rJmv
JGirJ8Xb+YKFXRPyFtRHshPz123JYhN6xRX0ix+8CLzIwTHw9QyfAU38u0GMEEMWWzwvLC9a1kIu
E9lEZZYBtnxg3bDgMCy5mq5z4XBZT9dTwX/wT9t9V4D0WNjLoygrwywwe0QZa0nf9GmDwhyQesFi
8lOs2NXPSYHh5Shgf183UyfnIJS00JmpMrw0wEVyfhpNpAhz3lX1dpszu+3mH9vs4984mdYhb7eY
KHMfc0OjVs1sTyDYizZb3R1cwoAD6l7EyE6Pa7lbXp1gwHEqBkoV8oTOKMgRBRb2h53OohdHjK14
cPYAJ0vEhxb4qJXq5u/Odhw2L761QVJ8uStmB07hWIm7aMCy9gDzqoNf57qTyLHvtsNNttp9aisq
rFlZFi/DsKr3BksxJXAFlq+7gftFAjFpD1nRNVj9KEghL5WlHQDew9506GYlmrb91xheIEB4zVJg
cY8mt7uwhbdPZV3QvoVNfzhudMlcItPXD8PquxeoS5v/wbI+wVfdcHOQNb5kLnV60q8OE30IdK9I
kutWR/uFrdZGCm5awrctNEX6hDmCiW4ciPk+wLFzdqR+J8i7hTyCWlN24T5wv+BmHTc81Y6PqSpz
isSPP1tvDer3uVc9DUSyB0BEHCv1uR8P/L5sy6HJE+SapPdOmoeDAYuD/z+Ozmy5VSSLol9ERDLD
q2bJ8iDP9gth31sXSMZkyAS+vhf92lFdJUuQeYa913bu7DGOHgqCO3b9GjTJjD5gC4ItL3hB4h+P
N9T5IU26nXEMREzx2FTAP1O32PMXdYdftNAePQ7mAH6VrvhH8I/tvblVa8Xo8QLfkOWkRXRnTArf
p8kaFBVY8oeekzYipxFtC/xh29P9IYxK4d9bakClghcKUGyyGauFNdaGGZGI/A0kKeLLSLsVxDeF
43zPi6L2vt/DKCqneFc6MfL3XIzjcbGYKG4q5UERqt24SA6oNfyLnKnH4bwHV7LUaLP62U1v+HZJ
3NE2RUJA33lfJk7wQzC5qj3qBXwqT46FqeQEMArHAOgDjMBEJCHrLzFTVk2p74swrp19iA+q22nm
7CAf7Nnk15EOIjtW7sDIW2rGX5umcHN9dBsLP7AcVHgtukaYb2wyvvtGwqT/o3w+aNZVtTy0I4cg
Jugewpoy9nrhhMEetfsYHpjjiuXsMS/azPZQDhdyZHE7gm32r6ObIq8EtENo01JPs/89TiawT+lA
sPUBrRMbjqwn/RBTZT3Of+eoaF86Flwz+CjTIyYkTatgcD/XRRH+K4e6kR8sIER6Qtkgq/8vvtGK
qGDyEOr7sjtErUu3W/it5+36cqwi1uuhOntUFGyknbavlkOHoItX38PZEglTxXc0wYvmb42Wn4BW
9kqAQ/eRrJFVT6HxiW+BiVfsOt1FHTwetl/tFj+G9V9lus5GnxN2F5aYnGTsBq1rGS7THolniWE0
ROFsy+HU9UWwAybUwP5AwC5RkTae82aNFdov7VXhD4CCtXEzUqbyq4/tiaXkjLZtnCYK6oBXI01I
2TrBl+EIcRx8zO9oalF+geniaD7AfUIlqhjfhvtYmGU8Tb4DRwoO8fzhFjVjFQaLBQMi3yRInKrl
WjD5AeulUFHt+OMbfLhJzFxmlCy/u46XD8vFcxHL/NjrtGoBsBnGEq1trOase/7Oja9SHcPBwZL6
ONazM9wsO0wQSQZBjmq05x8JcnsVvgz9jVd5usFisi9SV+WTb0y4bBqR+H+Y8Ef3aMWHXTlFy4wL
hcoSdBvy7hXl1QefBHCtE5F83YNmC5a1C3Ph/MttY+LcsNS7D63PvpzRyVQV/i8LfkRSCbs18uy8
4tGtmhDTiuNN31BI4vu0QD9JiF8xCVyaYj5OHlXDcaosAlpy3Sqf3Cwp3nv09AwUPQ9iX4oOeDjx
ooXA4dosr9AmIZqoLotv+quSpX7tIuTDOEpSUx5h4JiC8IqqIrtvkvXzQr+89U1WPnQsvifiViN/
myAMAReBNi1ENHgcEOvsLVr9/3j9cUVZvUP1ZeMGBVg1Rsm5ncYpOo2FYsuO8Wt5axdtpmNQAUd+
LjrJ7i5FvFpugxiGywY1V8A4PgKj8IW9fOGF7dMgvvWSKdaWxrz9iPjgE7ALwQlXUVJcgiBL8MZm
FgNQb+ptUi+jfvlCVD/80CQUhP8MM3S4hGQT1jmMEAl2yYgGdYcXOysW5gUsFsRhwGAm9xVr1JVs
hJw8ObikBqiNtBGVsljJ0IxzcfqHgQOqvbVpmKM8E4E81FGt7onvyrwbFibt3Md26V28yqsE3Ti7
sjNS9869s+wA3lLsRs63hFIR2fi16xZLguVX7SELVZQ9lOik5WfsNsFZ+Qg/IViNfQiBIbfNsx5s
wnMbar4yTsc9e52ivStqsNO7MIBjMwOX8sQH2cHTb1I11okUIycjC3GenyHUhwPL5r7556+y260p
u855wljglgeKUgtNYBlCePKyPJv3KdlT15Ja5h5yAjuD2PV6xZwQieQ5qsZkHyYMrMoDPSgl1xCZ
qj12A80kgvzFY1pLVsuttJfVnTu7ZYuOykzeiaDT/FKhst/BL2tzmo9pOeskCNxDgiIRmVTFs45G
Nx6bc1pP8clt4jV1Cu0RWC67fm2QZP+J3STaOmifrnnbd/9NfuHaaG01jI1UiHsuUs36UsUfAqvl
tMkUciSeLs/ca4Trl4aJJWh7QbYl2upCPLGrwSFoG3ZylzhjPvk6e3WOusmBe1J9zws872TCEUmJ
ngj+0wKk0j5zWtYb9EMIOinam/Y6pQJuaW7w9yhmHM4+CuLloyzG6m8xG+siasGCQynPR2HWUZLG
VjoToWWZ+CVnOUEeVFu85XpEQMyXD+XM54XQQSK6XQWLKXyVvcUStDWBi1/RR8q4+i8QDgxDeK7Z
RqubQi2PTjbsyr+wEbBLZN7EMNQV4XpQzmzHoNW1v0vcNbcln5ffTIfemxWTNXyF1Vhb94xNcl4W
toEuY4/aNXtfoLF5M2RJcTkxW1mxaHq6Y3Efthh6uBTPVR7qc8oEMDjMUi3WrsSRceRizVJOeDk+
chUrNtlpXB2isrLJ2G1teQzHcpQHkr7E1dcF94NFHQTSkSfKArEY17+MiCGOxhgvEEL06wwsG/rT
ssSMEoWGHoHfsjzzYg7oxlx17lB7EgAIydjZJzWCJNBVHVchfDOsMuSDNcGuh7SRsZdx5R8hiO5B
ch/euegAqKO9GG1v56To4boh2DWVwhzHwxCyLEtiTN0RoNRLW8chOBtgRzWGW0w1FG7s0lgT2Til
DrhFpm3tRUwviS/VxESqDBdbizvnVmYDpTkBkPIgRlzuwShG5xEMw+Ic7a7qs/NiY86AoxVkry3T
aNA4dqeye2qN9F5nmFrAkVJEcNwvYuO1cVw/sTJeukf4iiivIOL10ZWkI/Z79Vwp99KwVefZBb2I
hMtK1bz3Bt2ou2Weqxw9jlXjbXNjDPMJuy4CqwMXJ/WgAN/ip0JZuEM7PLhbkBkoJGOROvU/tUT1
Q8D19e3KPnqeLE+fPIsgazwECJlt4Uw1y1+SMDcewv4H2ZSqPSCWiR4H367fF18WZt9qZV6YJ4bZ
c4yXJSRSt86F/koXO26Ai0Uxu4fAVkw2hhHLuvaYO/yL8rTyvj1ajX+mnLGldnIKv8LGybcpApII
S3oXsl4qR/fm1n7n81ebaXmlTnbXG4uJDXnxQb+Ep5IGq30LdNJ0f0sCl/JfOowce0O/pMUlWjpM
5yyGuHlD9n0LQtky8g6Et9XgQsIq+tcaP3730wyABpturn3UFjwXbFl7/cowkDdzP+CCePAtbSeP
SA4RIm4qMbM0nvPI/wii0rtNll00J63K+ex6NQIIZyZDJdcIq4QXY1/sDfQoFSftsBF5N19k60ff
LYHd6Z8aJ8Zv3XGMsswM6u6P8au4fUjQWbhnWIZ+jbIsohfoMYMy5ajRmLfftHVq/ouFqoHZH0TO
f8p2/OopXCkfgl2Aix6yTob62KEWwiIe0VBu3DCJLpKT9943cx/AASG9Sjs6OLmxi8gkbOto7yYB
T3k/tvVWhKGxUW643R7AAA1YM8WYZoBgLGeJKmr6VKMXqC94Gw7B2OyECGd3lCHLEnbOB1oD0z/z
pNjdOxBBBTtiioch2k5MATFwN8UTZwQAmM5kSD96RvYq6NJ9H8bxnaIOHwCg2QCxsLuN3qkqpio7
Z9JJ/yFpD+sdJ7XzROE6XuJmCde5dzz8FqpqP1s5YbqQaapOODyG5x5QwLGNuvZHA316UOgm+peI
lEPUK5YT3weDM6kNn0KwbEYPCayKqkf+Mos3dnIgSR3z1cZ2o5p/TT77e7ajfgK2Fckfv5pb+eZv
suQu0OIGmeC4iyV47S9Obv6TCwVTwuwn8R5URuc0Uzk5l85jqYL4aRFsXYywc7Hz4U2/FzA+CoZv
EnQFZhOif/ga7S+KvRASS1YqCUsMSzFPNCmo2S4EKWwOhGYP9ScmBmIjeFI9fRNVx9NPMJ8XtNcR
E2C7q/sZJo0/ZP0xlqFmYNagGdphP8xzaF0EURy8iLTIJz/XJQX5wESw6XzahgUmPnmXSAh9wK19
6zRn4S61j/a1nf4ONeX4VWYRA2DdyfQ64YP4yWN27ek+ZXWHRk047FBdcKYT8IkEcFpfLtmNPh0l
VN8RYJz303RLXODZZouvSZwYoLJBqbEC/DRRly4vOdGZcF/RdRxdxeqJHR4HDyS3ROyMo2Z1yrh0
ES7zRFfDd13Uwb3EilKzNGxy/z+tZCW4UJOCtg1RKc/MCoVUyQ0TVlO+VTkUx31HlSYPs1Ok+9KB
T3xIk3aW+7qTcQ2CokiqPwLznv1ByqyNhMGDUPg24lsoPiI0CKxF0cwm2QVmpfPC0o9oe8ygqMRE
SKhzw9G197yEvYS9RnHWLodtS09fXUMzYbEmQ9m+VXYf9tvQWP4T0+8k3xc2DNs/g5ONPCCQRIPh
SGmD3wTiIk2vds4JhY2zY+2EYo+cyszaufGITQG1EcZLPw83ApfnsS7r9kxVaS2nxYks67UewHiT
Mp2l+bqzt9Pr4log9txq8tRdb5jvkwiStepY9H1MHegxnt2laT5ceX6Xd0Bbfckd1CJGVgOKkyYQ
NisRO1e/2dSNRPq6tSywcWSS1yLyXH0UPvCq/TzaBgaanDFXuHTqkIvq+dwQHDrBKXPKfYzwm+EZ
po4zyQsQ08NoZJdSOVgoSRxKmn3nNumVpYh8qfwWRQjpldV7XAIxocNpsh+2WekvVE8BhcRopNlo
OPltYZFsUUW6QKYsP60qNGyLX/bfRTsH+iQnuv0iYPa5D8HtHFJ2FnhgyxC6QeyD93tfMWeS2pm3
ed9R68Qb12UXyjPVON0eWaje4fmCQobPAu4SA6Z1GQ8xEshXUy8bWwdR/cggHoN/XpI7Ab8BFdAc
+IIIdZuglGvNrMDH+Albc+MWi8Lj0GsmKkkwi36/OMwtea662U52kVxM9NVyIIFtbZllvEAUtPLn
IGd48cIikYogtsGzn6g65uxt4RxM906aYYyiaTpX7BOhzyT66GcNu/TCmy9I8QG/QRk9zXh+243y
JEuN0tYhxpn1TRYCWv2RyzAnoDpFf6AYvHcwWRCOTOaX/Dn+CIawC8g228bRhtq+7tmyDjwNLwuP
bXEe0CPgghtwy6KXDaK3qMzND3wUt/0gtJUOrq/5GClDnUsdhOFVMqH5R2eZoFLs+pJ9/FC77zJx
EvfEdFteM1pl+tPC7dInxCkOSonZsJxOTXrPvIh9mUxZ7Pr4wDaMrz0GfNrzbgQIg4r07Qm3kcdc
fM+J5X+imLGem8JBGer1HqRdsCP30wj5JAPnyo7ctM0PwdtsjuuuP9B24VbyROWcNPqG1ywDjX8f
4W/egY6wBHQyL/e2aFzKx0x1zoIHG//wtrANq392X+6eLe/c7PkD9ctMc/uKED4QxwDLI1+TKVrG
4lMB+t8Pi0vvq9A6NG0SPgZ6CFlqzikaROQFzvCexVXzx9hMoPEYd4SDWiJI7vJwBqfC+sF5c1mk
1+epWky3Unz6/ATxILlPey4/3HDr/GwzxLiI1rettz+bELLhD1WoFz8OSEa7lykdi/Augle5vEZx
l/dfHcjQA1lyQGljuym8nbNQVz0uTHx3kd3Nn46Dt3Ndfv2DcYgwSSjAtHWAxCoZu/bbq2bqjLYe
e2KkW1lcoSQH482dXCYmDcUNyCtfoKkUfnfCWJs6566j1BgjQiQZlPIPbsjr7r5ba5k+LQvjOUgr
hRtp0EegIn7A06Dqs7acmnGez0dkCzdH6iGMNHqbRZXy3o6g0DxDwiDnXNmBc+LOWKoUwSsalj0D
h+BLgLS44dcsgJ00MaOkpXfoF5FY7yrqBbg5Fol54Aro68E9F/9lsTWxUtZF+mCGupp+lIwQ2U1B
MIeQbkaCx+yx1AddggTejojy3S31bvWlAgfGatvgGDelHxFjzKT5kRsifCnpXhGeuBmejzoqfgHU
qnuA3sSEbpDjPkExlrsq55zeU0ksL14YFzvCkKz66OLm39degqk0IY0YjwkkFg4mcRQU22+Zwa6+
SQPtfQ0z/m8aYX6mib5+Z1v0e/SOVv4uSCZ4wdnQPuGG+UGTan6h2WenCdoMw/uivJRIZU4uMEFG
8F4rGR4b/xwSpZoc8tXCvInEILotvHVzZ/fkLu8HqwgZ9VSpuHleRNyi4rBG+ZN1p7KqQ+AXo/Ph
MExgSDQqh+NhSIJT4Pgstr0V44NMgU/JqDj7t+Re8YpLdf4FM2lBt/ATlx0f5hVHIKdGM5nHj5MR
9UvPx/6CXds9UaFSinnggnClifxWauP/SOm0GARCHd/HQgfzXepmQXjEaIttZbKm4Ghyej8USmta
N66cB8+uab6oFPZehpZ+KxT4XZirKEf1vNw7SO6pNCE+s0pHYqbjrGJtJdJl5wmXkHU0RflHk5G/
XtL1c8j38UPWlv1L2+Zgs6hnio8xHD7zrvT5ugoEDX3v1vd2knhfDSCXt8ydcECGgyRoeWKnv3gz
oU6ROcp08W9l28niFPHi7V1uvWHT+U74qOoO2Q2B6uN1JB1W7c0QjDi3AkVsrcu3GrbDJ/XHvO9w
xhycJo2nX7+rRHCwYK4cGpgBcpOqnPUosm9UshYiuZ5fiyCTWCcna6pjZ2cN4iUiWfxBrE0WuhGe
38yAoURgHN85lUyeBZOEDZdUufPYerHbIMHk0rdufmZKv5+9whyqLKTOwmLeSVZ9bXTRWo0gTbyb
njIAcN7cXKwxT99nHbxgtbIODny+e4Hq+VTXdvQUYiY/LmUz67PdAAngLCLVSSKVrne26zqXnN8H
ghHbA3LbXeOxiRltygyvrN9njuELuDt+WzZNGTueLo8+GvaYy8lDpnHzuKxOMkvEB/IHoisQPbNU
DcF+BER7FzvjepFH9zj8IM3sX2PZIAUqA/mBENM51z4MYoKztYsKHzQkEu/sD5uibJ/XQ7fJwWRu
gp7PVU+wrORoo5umqdo1rgsFqwhNAIDXMA52fFE8YmwYdzqL4ueMZRMtvc5TZGFWwMZeemVGTg/0
LgQVlTihyTJ/9dROP660K8rZ4Ru94bR3SjOhVa2S+N2KEtRqqXVb1r8UEWQzE4XBO7ISYLBdVGHA
YgEEN6BeOtgRPcDQ6VNBxM4WXJ1zh5yCRjQKp3HdeUqxKacmv4QYbfioC7TcKkfGIRxKHbCn214z
0fYAU29sEjSeWFABi2buIycKps4pXI7DtCMRoW/PoA96cl7GoX+K0+XEdx3vW7UgBwwt1n9Yan8c
pAG7ztbWZcrNBUs108o2GOQ/4tX6jTU4XH493+oCXbl4WeY4IgosMOSeQDzosTIpYuXTkgsNINdn
Sr+7Fmxj160rIcpDVFJP5GhEX1bv32e+0nfgAlLnEqc2hyqp6fGDGJHxD1CftrjjIZiiqrmnWCrv
/Wk1nwdILX6T1ub79kscSHERBQeSQjob+gZPtGVb/0kFHszJZ0CL+AwOzF00K0ekYKVyw3oLQJSL
OAqrl6IJCziXRemcI6bNX1GomrspHLGgUw7/UrnXf6qqeSxXhyWvbhLyfybsaCNsy/42bfnY9Cr9
jOCYbwY2oo9JFFQHyOh2tjEpWNet9GNNJlnScKnn3m9t2eWNC2u6+FRa7caA5dmMHdk+J+VSP1Pc
QpJzQ3AhxO6sV2jJjfXupgKALrNcvsF4ODGlEAwg+ZiLYnah5ny+oOxBbZ1J3AuIQtQuK0OmB9S2
G0r6+ENNKVaCsQlPyIAAcMgSi60s1Wtf9jSbBAL1iI/8FZm6mHzfBD75dvD31jei0uVfllNxvffm
1H5QekkdDA3MjIZ0gDavXNhcJq9/Ia4M7obHbxW8qiF7K5LEeSDHRT57rM13ZT9FkMep/6etQh0S
7t1+yeSurMaMljVtWc/CbNiw4e/WyiL7MyXO8EKv/9UmbnLsJdhjHPVUCKxIiSCo1DeLeJNT+LXq
Tvcy8rYZW2zYAAzovmcoO9k28Nta34mell+N3V+mw8muj1wDzGoa2+c8EBHUqThfhecVCqCQsPtT
O4J8xx3uvPquIWTH79ryW0k7Oy6o77ey8xhswzZrjjMks6e00+0zXQpnSaBb/ZdED71pxwUpga4r
Ri2t72dbzoWQuB0AP/t+CbLhsMoVtnSVZqstYEHNrJKdVVnoO6YUK6JT0PugZa3ZZgTi4iTMdjvM
WjvExP2+0bnC0FBhVRVSd9tgGkmEkE2kCCdcWkrZBnUViVztbgRYyXEyvwObQ//oGmvY9ibG2mo+
2iz12eOvoA7UTrBv0k9t8JVC0Ysx+aJUzqZJwzNnzx5wnOGpsK1XZ2Zt47q6uIrQdT6Z0WRfOhTt
OR7iQB/tsjhCiFzlRwW/D/ZwJ3tKaoZhh9CBv9gpnDtb0saQxiQdOTwGA7bM1Rmsm3XOWTw2R2tg
POjpMHgpcWW/hK6f7WL8b+RyxTDQwt75KFUvPi1wbdaxzIX8HbWH5IZbq/pT+L25z1FjxcDdiena
Osz7V784xT4JHBUnx5g/1ENQ3nkm6rZKR4z64T5g6AC+kwwB7XKDXShHG++tOnZIpfnYnnIZYRTI
WXVVYeqh9Jv+SyeEUbglL1JgLG+ojlFUyU8GL/zHxvhWDWxO46K6YBKIN21k+g8JjR6PyjQzWl+K
tH/TxfyaJmuNIHnTjgYtN0Jgz9/NMIX2wRCVZ4xn6ZNi5fAlE3dN3ahCxtrrrsGZMo5PPE6UXEDX
jywZmGpEoiJfR7QPXQT5U86FejXwKbZFod1uizDBXnWK2euq9XvH8jBXl4ShB9VUmjUEAoF4vS5g
1PcEofS/GLBjzTIrrTng4hwlmB+6M72bY7n7dpimP42S7C5H/oo/vsl5svIq2VqtDejfxqvz3erC
3FVMZ9wjJVAEnptNOF40HnAEt3llMdFFVwKX+w/0iemD+Yk4RmXsK4Kuevc2Rk2XnQubdfahXzwP
Iw9GOL2xsWn9c2xvTaVETLobMzH85fG162PFxv7NkbmpvwXhz49Lt7RPIcyHJ4PshN5OxTbO/sgU
K6YfhM0ZNZtHqlQsgPVKWJxm10Njx8oTOF1QPdM4eh3TjpYbHJGrdE6hW68UvaQyd3oyU/w90ueF
CKV63BuolqyXBdnt/FflvAJLGEKaZdqETGRcMsCGi5b1XT5H3Lz8gFJWt9CMGgjH0haX3AkzmHlN
/js7mc2tirbaPwCk8csnPACO2RtwYh+k0VFraQxwhyyo6xPdIRppOdbho21A70XDGtaZlkv0kqWF
D1BOI/Z7EYx+c44NeDZUE6Orxz2yh3qfDLYVX1HAOMF2KCt/n0tf7I2i70YvCL+wyIn8O9C4Zozq
kMi4cQtl0w+IUPO4DlHhN/F1yepaHAc9ef+xN20uhTvkdIAEe9goqB1z5S1ckceEEByglvR/cuSa
j0xxyPKpYs9DL5y4aDMhOrCAjDAW6Z3uNBMgAauAsQ42/+3oMVQ/+FG4fKG58fUm9JbgTfflXO9S
UQfq0QyYRwmp61DjDpty8MEF+l0uVzKcQ6eX7bC6KtIKZzyo9y5gvPqVRZY1o85Z3b/fgia2+cw8
1AVIDFqWKfgq6Pv5x1sH26k/WRUlFwlO/dbpmUoplLxpP5/pFfiYmKPkCzQT5lFEjns2n459KC6v
jIxXOFKgVrf4ferk5qZFlsod4qpsUpS2DKDzE0eDldpMSN3UfY7RVGAZRh+ZvcFRlMl7Uo06/jKY
5IeLNsj58a80lkaoraHRNYbbiJxC54g6YDCnjHdVVux4Mm0B52gSkd87SeIK4NRwnaC5RWRAFOci
zcOJRKtlEQMZS6qbKiKzhrykhON/kqjOAxs7O+VGmmADow3R+T+2kSL4z5RwUAyghVx6LXqOMjDq
OSsTlaCvoD8ufHB4sF+6A6NlMOBcPMszspB49a+QhPkcS2H1J0UGNEbLhutkQxNmY7lrRbyrAkUq
UorOYYNRlrlYNqUMkBFJ919FOq17qdLR93S4CUh1yBdUYDhMvM3Q+ao4jZVZhoOOveqLMA1Rna2C
pAIbP9C4c6Qo5IlumuzEYDaLfIBzJ8PjrEI3Ok9w1hIknTU1J0AZ56LdkR4FSg+LJ5/u9QU0D+TH
jeW1w3BXDQkTHLT5TQ1jK8qnZ3xNKIdrHdBCO9zs40MxTKF/qro6NofIyheFwa7RX44zwufdUDBN
3pXuxZx63JHI8csu7F66ldbR2GtUI5pXm8Z5VQITvJjkmORRNfRbfB7pcLBheX03+Yg4xANvzV1T
+c5TmPnzyswakDf1AckpZ8Rh0XzuWjfIDrZjyurKfzJQRIoqBLkcBwGRptbw3llzeEMApc0rGUX9
YxBqjz+KGBpAJa6rjnVfuUDtYiYytqNo+H3kZRS0pTCc7VnzRrFQj39GmD9/CKjDDeWwHI+wk2Hg
v0ei0H20ZdaCtmXYfqutcfgXe/hDTnhekbSWSEofmCO68tFTDoWPG017HrvsB3dF2J8tpquboE3l
o+Q4KI/alFlxqIm++w0CcnJ2OR5EYi4YXaanAq5bhg0053PCH67uAIYFRFVZTu7tlqJ15n/M48fn
LlXNeIznLvqFGCfwVJOgyJjRHaihA+AaYpelQXNuPNn87YGLMFcSFtl0/WLEnWDL9o2fdHqep9Z6
57Ul/Qm1EAln0SjH8LwmxD8YuhbvUNu6uMsG2L9UZy1HPb+89A6eKtgQdwwMsGxg+2eBoWR8X0Ji
s3YptgxaRU4g+86US/OOQydg6E+jhKradnIcLVNo07c5gUuTREJb90ASggyJcGoRjpSBo34SQjiu
vh8kl9HHSs6FbQq4N3aDnTDo2VvuwtoKXpcUWwf/DlwgRIWmDXil0Q6v5CnglQosyIGrQyfTjPDK
oNqhbvOL9wouujlV41j9WuWEOG1kNsszm0829iEARb+exKOKj95OwlcY5sULv2jNTqAr+wuxH+Gn
7dPDnRgCOmiQeo34OK+j8dDVrW8dInrg5ri4DNl3OFPoPl3hedOhQwKn8bkKDH49nu+vfDFJe1f6
0IEviGCz9G/XZZXcW4MZ0r1llCrPCXDGHFIsIWxYLSb7BdA57O2AXd+a50mhNmICvIXdqBiI2Ild
bMuSknBj+DJBhbZgxrnlzHCT6LfuBMTN/GhzK/4QoUjPzP42eKYqAWiqy/UTD6NgXlFbNXE4vixx
xZsxZnsRCSoHt5QT2uLK5tzWS+uER3wukJs5KXEX95y8N5wE1afd+GTe8vRiKEg1jKQdSWGQ2LgS
iYdQHERnneZ5+trNjJ73I/isccv4wH3KAYc1O8Xf8Jpq6Fy7yfXSLehY+94acoE3JV2KazPUlF49
Q9fqq/OtrntjnFpfrWExKf4t0+YX2j5vr3BqDEcmazx7rMPqCQQonEgPOf6ViZy42Cmnhp0l+seu
ohIjTbkw+7Tx0LENmuFfrs9cWp8V+0LUM8SbkUqvcPfKXW2c7g1gWDD/dZKKQJBNZTPC+5GuRqZA
6ekGJwpCHWz6TthopmExZ89DUfNtFLNtSD/ygimGxhMzSZqmJu73s8HRv7GhnpptaVV6PgpjJfKo
8yhyj4PFOMxRPDub1qjhN7LZbx+CsjVXG1FO+9MyTy4QNKTdcGY6bqXXlkDR4OhqGQRUUCUQGcNw
4bmc3Ah1U0fJjbVUQuULcA0RbMLWDdYJM1mbrzrQqREn1gJD/s2Gd1T3XoDf/OQ4XuM/S4bNYiO6
sV1OZdOTMeY2pvZPs+hkdOa2MAzE8xVqOqT0w7BoHPalrgCpvhVtG77W2CLJmwIKlf4MeqzbS8rt
/4+gFvY0/Njdi9Wh3tz1UEKWBy+txT+UydPjmBqg0m0O2QXjgy2eZgXNYDcZqDGXrnHCf+gY2NIF
nsjDbYjsMbqQNrKE3wp66G6MkEANUAypHqoyfwg7T4u95ia26Isww9nIerdzmYWXJYrJQqa0Yt4g
uwyoH8z3XUW8JIcBEcn2QQr2nS8uwLVzCRKH8sHUf6YQUfRGdwMaEu3Dc97bac1oYPBGAIl1qYbH
Dm4IFWWlKYlzlfuv/E3Jy+QLsHDc2bEAM5cQ5iSjqBlvOVLBs1zY8q8QNfGA/T27Nsr+FIpV726A
3/i4mAnuCll4auMDcdmrRizY8S33EgEZTDmoA5TudZTYH/hRB3mbR+EDqGIOvnU4d1mDWM5jCF1I
4HyuAgZhjfVko0G/SuapxbZi0HdoLUkg4Zr70NWItvYlY/IzcokM0shUxUdkY+z13VhWn0ul8bdW
LpFRR6Mnq7h2s4tQSdsQwwYV813oJFnsPbQ01bLnSpayQBm7YEdqpPNfofBEZdXEjdQ09VpNRV8r
K+aBz6AeQLSxS3XZtLZIncrC2eSmgWVWV/N34FYd4N0Fp4rAnHLxHPc1ZdS9T6popVZp+4JyCmpD
U8Wf8GP+wjrywLBq84TekPdfjgsvAXNb/3GiiXoGGzxx4DFRPSB6TN8Ha/CORcRjWJg5I+eiym0Y
+hltgN+65T0UA7ROczz81/pDcalbEbB2LZBq7uO8qK6xkxSnvpTBexOV3IEssvEddZCCN0bhGEct
GGVyw50Q7nMfWTLgoSTeqCF2gKZhIDpmI4nUKMHxzQ1LRwx4YZrwPrfxOIPUQLymMcuwSYFS4nrL
3k88blJgBg95kQWPGcK3a2QTNcR0+n8cnddyrMgWRL+ICGwBr21oJ9Nqeb0QkuYIDwUFhfn6u7hv
ExNxZnRaDbUrd+ZK6EU+kileS9n+DEwbw465bX7RiwMGiUk8dL8b5FWHkZe/2HZybKSphsMCoUwe
Sr4CZoRzPW749FrOjlm1EHhqWUzdvreHbDqxzjXjnS6rHvAskwU5GJ6NZx5r6haRlgsZaT8dzJ3v
trL4LmbNHsEzJl65OeAtgAIVFYUvGc4o/DZSwybDGy1S4B0UvoEgwD12AtLrIVJPZuO2kWXx+O24
fFTzhzJlWm+tRQXd42Qk/XiH1kKwQ5DYc/nuhzgbNklMJPWQGCvnkjcB1CqJkOJsS3vEEYDoE2Kj
NN3w4EpdrgxbWn44XhLvATrFukbr039hQqIMdoCc1wIg3iC0IGKaB/thx7SRRKzPKbrFL1EBKgvp
QePOPfBKdmpT05aHaEabnarwyOhZ+PzlLW6fq46MXWmbpVU7cxpV1oB8BfEMhzmG6V1tJ/4zNC02
afzv8/e2bnidzUEov5yYNd8W7lHICUKGV94UOVt+vRPVnPsJ7y55L+LIxFLJy4IOCXw1RNgt3Wdo
ZCGrOZwbCT6/XGaHtGDk2fPOZkWZ92kYQMyNcdb7nEc85vQxQ/VM9QiLMQUdtHNr252PZINGve3q
qXcOZFTt8OCAODo1IYAXjB2p1kgnbZvfkY5o20NfsGPZW0rSRhEKJcGkBIZ6dIe1HyOgff6tMiRO
vp7YyK11C9iyIAWxBec6yGbeJNI0D9TIoCTyTaJzNqOR2Ll0dCvaRLnqLv0F1QGGuQ7m+MsEY4bd
pG+zdpeHZcn2yYm7F5NSwt9lVgC06XXivMew23DB911r/dl04L8tSU/2h6mzJFHXQcE9t7PKaBGk
gM+JmnmhL4iriMuNyWZy43Gljy4CNNkvOxyxXBGxJzMG0u6rlx3cbhs+n5OP01ECtviz+cV+1ci+
wX0958Z04aVJPJpWOJfAHResJx5v8qz+1AXsrELqXpgIwsygqEasfACcC08hXmfoczF7Hb5PZnEa
W3BYW63m8NOIbcPe+vmaGcLJWnuwTefOZtWg5Cf2UkBtTAhmNHCloAjHxo1AtXUX9pGLxwnDpxPM
DQ6MQQXoTdxn9n3jwmuyS1BRmyEoYWjo1k6Li0Ic8RC+Gy87snEzzJNnCxx8OpYVUEOtg2A/yZ6v
EDwSMWxZcTUOe5tK3bwci/yaHh1NYHm8/HinOJiK67zmemsx4wc71lm8cUrLokQnIeco4E/Th7vn
c2gKyDSxdE+YV5zk2Q2w1j2yalcUbHiNN316ltO0EbBPezgUZWCHW8wjwmMvix2L8q1AfaccJGoH
KsBfJVeK9rYpvuPnKSsphiTD13uHRBijt2cI75zXDDy/+WJx5TIgRPtZSHiB7+cOI0pZ3A3YAMEh
MQifC2F0v5PTryjzaqoPDILJ8+ATGNnLxiJXDplmCu5MYWVBBZNal3AaPF3PezE18GZ9/IAs5/vV
pcpEKv5gDrPMY3LwgvNc2fHf5A05nVSlk/3OqSXvKsqrkVKgvPB7X9wypj8UOyWWoBAvUMdWlSUL
nLFPbHiNQsa1YR4RdcWuliaGASnDz77RDLRGqZX4lOJWnKsEaxaBCjk/8+/8pxDjrdwvDk66KEWI
treE6tUPi9jJ2DGqtN5uMFI1PCLbFimb9L4GwmqNHrdJhSvp3k6CyvswYkI8p7nIEXjcTlPwDg1y
KLZTnA93eiThv5uxndR7JCbZbhOSfjc8Edx+8w5Cn5F67ls5e/Olw6OvwMhK/wqpmWoaujfa/jQz
m/Ki7Vi2gNLCVgh1ckiPtBWoP3No8h9DZczCo8JGebIJGFtHj9P6ZQZd+QemKG6vtU1QdiPtankY
GGIeO5V7D3UiWUfEvEyB2YyN8ZTMsjHuKtWW3ynN8P/cPqEArJWYYxEGJLUM9H+6O/j9AkueVhRK
hp0BVU2bzs9qHuRxNbL8QbBQ/A+ukfWLR72+BsmMOS0n7Hew/ZVaayYODWIsrCDBdXSNkP3LVrBW
6IuBNZpTMK+5lsUwSwrUeae4pc+3jM7uU9kCON8XtcCxJg2X1WYnQXw9w8605a7DbPgjTe7lFFGY
8s2idMzfUo6RqagLFMucvEMFWj1n4Y0cNm1dnpUnRMXJq0IhyfDWERbWpr/z5zRlrUoaoZdV+B23
WYeGAldpcWZGupafsGVVE2VSiAdhKPcVRuataOYXQIzXMsunqzHNlDd0k3WHtwzWT5cmj+Rl54eO
r1QG2noqTiVG3JOwNZYL3MrpSWklIk6Z4ogZu32m4We+sc1f9tzwqKmcfOMLA6N5oaSX97M9iL1U
dHblgKciK1DzeyL6l7F2R3wLeb51Use/TESH7kWt8D0XgXGug8ncmcr7XPii7GOvf24B1uxqwHt4
E2i2w8lTs5xFeWQf2xKiCf1UfxBUeGdhH/yWRJ2ejB5SAfN9dkxxUtL7XIZfUoBKSizN4kwi3m7i
pix5qw4qmkNXfHlAld6NtF7pVYNdXWvLN++dMY232Lm+4oByGnCRvsSyKiFAIIW0d8SdXhZO/E1P
OgC6ltHtCGvktBpO2W9jQpeb58E4F9SlPFU5hAaz7OYr5kHaMTqDRqEg6C74sKtLUQz5j5QJ8I+8
yo8dnYCPhh6Wd8FDueMa65MQ8pYvruzzifOTaEMKdvR9ykguout7/3xp9heYSivssot/cyb5XRIs
3SVsg/bOJo1EYF7VR0xcw9uARYzFrmofw9bndt1BizRMv3/pqIoDo0HiBLTOzN+r/slTP9z2XWW/
mpgmt4En7BMMbufo6t55i/NE/BvIuB06m3YgLAjW1bZU8ep5efvheAH3e7shfWyzxJadUT7TE9Ye
ltYk0EBKem+ARBGyzQ9WJf9RvlLvwUgg4pVIEhet4YLHDc5oTzsuai8WrkMMN4H4i6uo56He6DCX
mGMZVfCGOdjQdroorPuy1dkbTKASszSDI56SIRos0R89UY/3IF1h+g4CAYAuIoTEEHWRdB+7C2ST
E/SDGeNLPgaseKZgw7gcXjlZRAXXevYfRjd4HkiW3Bfp0greymo82aZRfuPHvZEfkZ/OQA4nTAds
ss10op8pfmuKMDIQ0T49rkOXWVX2ocEQQcAUtZb8nDryBbqSFv7IFIezVRrDHzFAMqvcGUt3Ulfe
cZ9+vWTvheeOO+C0SFE2DKiaikUozQp1HY3rbcog16c16R+mf+9guy3vBQiDpFUd5TvbmPakWwlG
SgPSqPZWE5ZH0MHtle4xkqDV6J8WskFRafUnwnYmrhEZ5jtav7m09cp7nfGEfPKrGGlcMJ4l0bxP
o+DKgHmivgtnSUuNi6cGiN9AmKim6vko7dQ9eqDYqPeGVMiSuUa2Scblt7LSGet/r6PFaolRjcO7
ZZi4xmmTFWxjE8gI8TigU3IR4Hgbs/lZUA1OBa6RvIuujbczlX0vhU4pBF281v+BgjI+Fg5byE3d
LUQUyMShyOMTtX8SpbydgOdkbTzZ59D+E0d+LbJ6SqUHVkCJuxbYKFabioYM/hsFmbHW3FLQ2r/n
aa2f+Z2IDee1f7BIvSMwe/o/0zXDD3/ECJlO0O7b1qvc/ZJg5k+giMH9xTSzq5fEenHmlhCHZxPy
tGtqTynCvll5gws7hyG3YOT081fuIPIQ2NW0K5cSNh5Gc3kSCcDyUuJWcBsUWIGLoQWO+Vh6JutQ
1Syf5kQPyBRjyGdZaF9Yz/Z7d6SV0LIxXPjQ1k9tHH6MHlD/ntvTLUuC7A/RE/+EzLj/m0WTR34m
/B0JA7IezIQxmqvsf2wf0ZqJl34blHkafFof1F/jYDVSDKqEAyyCovQLYYKQC/zetj0HKb6bQoTc
/VC+t10ctsdkrP5/ISWTwZ3oPRtM/UHMj9mdhVVz5m2cfpWJsC9dp/+ZGncCfLSvzLWcS2tTjT1S
DBDFQOe2Vm9rCB918sAKiyiow858h1uLXH9pzpHZ9/UDWRXwE0XHIkWl5EWbXNQtUWlWc+D12u8+
z937PNDxo+VNORZBI92ag/cGCjZ5Q4BhBY3j7dEwyuxzRFp4mqyOJGEFI76FRXlP7cAjrQXOtdS+
dejmKbs6hqXf7RIzbl9Y/YolXVGvhgwubZB3hzAE2ssg6JD3AinxQLCE5K8Y9BaNp3lpXBM3bDG2
+yaM7S1cJx2ht4lrxjPBtJxSg4hlm/Tc4qu/IgYChs1ndG5sZ2KC5No6tgiDO7vs49tSBqAaEtrx
8CnG99qnXpjrNO1IGL2cbzJgxGqmSTEmugNvK9KZFygrUG9waUxvoNSaZCdCbpwbz2TV1ieOezfP
mbwnvcgu30rs3YLo/mAk0rqDMqku0xS0Z7IU7bvfcYEUlt/uUYLnry5Jn4BE4qRNgit43C/T9SQ+
VMS6TWUT0RFpbd9isBdR783q4tiS04djMBJicE7WXN7WcPCeIisI9YVtsDvpx8Mc8oGMfjm0Wzkm
3MwCT4UbjQPsMSNOedb4G559r7de+74TUONNEIf7mLRnv6kFF+CLyD1xDFRtnhjdreM0dy09GVzv
T9yZTMaOxv4UixOfCpL+53bh6hOyZth1sdD7AUOHhU25657mpuqPdTZN7yT262PQ10Dd+GB9CIMs
RJ+nVi73YcdK3ZyM9NKFjfOS2wE/baDyEFmJX/AK1Bgeja4wtoWRvkwZrENqAwCDCnhJ7nY0KYjQ
GsbsRGAL22uQsNR3kSJBs7rpd6viZmeNcfyhzf4BfJj3ZGcrx6zy4/jiKJE+ls1QvZJawwZbAjMN
B/pnWdkOzVedI9KwbTR/C5tylbpvhl3ntyVE6IaeC2OIb1R6sFGEevxD7bb7DdHlMHJxJcUDb+PO
sqr5UMMp4aKIRbpGexycnZqpcTvnij3VitzfZXHmpDv2R1Q3YtXEwGg0Mzbs2HYzttDVsjfLPjnE
E0Io35x8W+eWM+O75FSJW+YCZxHNb5rq/uBNvf/WTzr7xR6MvwKk184jSP431xY2AN4Z3aanLviQ
+c57PxJu3YSzN4470ublDZmkgBfumcazTRLlc6i1xiHhGXEkGi9+yEaR4vPmmrCn3Pgt7dueygzh
XvE3QR7jDV4w8U01LQEuWYycig1iOWxoPmKKFF64kuKFc/pkhzsxiLrKMw5JZVl/YT6C+ViB6zQB
pMzmsffiUu9OCMhun7Evd9AF4xmgBY3cWTX1tAHT0cPasByYXMfuRlhmeQKmZnC7n32UvbLUpwzy
EBPd7NPlIIMdzYIxDs5k+PacyowaR9a3JhNhxgliprvEslj8JgF1B03cMB50WQqVORQnaq7Dhzbv
u++eo+huLH3/lQjWsJuTnqUAF2+PhieHL0LbLUW4QUxutjHq9XchaY9nFTXdWYjJx4x8yS1P6Ujc
OY5Zf+asVX9JVaYRBZis2QqzvyoJhsEu0uxX2g4uKGNYy7Ni94JdL39YwonSytlw32q8r7umr4Yo
CS1/tf/J4B1DR/fKajI+OU4Vv83t8NA0S3/ucyD+NaU3PwkX5z1JD14bs7I3KdCMFZRigdoJaIG2
CqM/Y41U/3ylh4g/F78Ygcl1uPWonRtg659hLHuRzV2fdJc/34nYmk51wrk9VqxtkCDt/iFjLpKU
x640Ll39N8718FBD8Lv3PNJjmD2hqpsTEcOyyn/Z+PN2z1Jj5ejq9nuYKJFF0DtPwLI2IJ+TfyhZ
xSPXAPk5T5pmmlZb9eui7TfCdKgXiu7BrewZtkPpD48htONiTYbXiEOu964NfHaE8v2RqgVPnLsF
bVPHnLP1UCU3W+r2IW97DaB+aqsN/WvjEwhFHfGImhQvGMEZZT3sDz5KE2aG/+fZWntRtylI9LkH
OaLOtCQOR/plqvsODuhGjFyzNoBxeyhkZW3w3s2Sz8IbKEQmiCY2ZTKVUTYm3DCRhN881dUEaHP2
tFBabwXozgOVYwFkKJP+UUIhE+ZTuEeauAWZkY0Neu7/3RMkORxNDy7WVvJkTA5cyvEPVWkcH3EZ
htONvpNB3GEhKna0SsTPUDYsJn2ISQ0Y/rWXrNuWQKWjTjgdtRDBWsgS5PRBW7b6Dwhn9khPlpd9
6Tng6zZxT+D5f1V2xo/UOf0H65BiV/JhlVt3CcQ+9zgWE2Tm9wCwKQWhU9JsRkMw6vbYupGVRlei
KVjOcRK1PEyhpX5SDvX/706CLzyCLgXqwCN5hQz7hZBLdVqMtstQa0OWVuxnqH9kvpHFvmPf+BST
NPqNO1ioRRsLmHiV+5d4Q4cggyR+x1snNDYeTw6JFdWefDL2Iuom/wtsKaT5ZnYoGwIpc3So1+Mb
lTK2sWsgHCdn01hAq0KaFMCQ/wFPkdZ9LglPbAEAdZeFrpznsQcLQd4svYTZ1P5Lu07d4rAuiOS2
3WfGW+lMmlbvEopan6n/yE8hod47Vqj9wRDMQ1nlYcScXaPeB3afHUuz66p96MruZhlieTOqRFzm
wvACjHk4BzE3VLjzkFIEvxJlRnDi010/ednZsSv8ZdPU33CFmqcQJfqjaHN7T5iuQNmulfdQ5kaP
sZPJTFylY7QfGYtKXlpIKDJ2Z+Iki8yOE9bLT5Uk84+wy+XaBn3xOMvF451Ar0XQmtajpQQ90bqq
313qVHd97P4H30rRSwHSVFXK+DZGym8mR2dHH5bYatqvP9Vko9+vHRVxlQqkKy/9KTB+sAmo7Yug
0HEzaicji0/iDF5H4oM0A19xjVMcUxuwkeKUaOGA86nzpxXAtdEptVJi5JudWxK8BjErxaxpl8GV
/HT/Qly5u6+549HnWURyxMY7OEewMM5hweuAaOTO9zRQ6u9F5QbsiAW1Pw81kQv8pnWtGKUQGROC
5lNQn0wOM/L+YZw694PEEmUi/mPjLMWb5tYUbsCpvROKIE1tkDb5jGOpH8grj09LmvSnmqOtJg1L
aYgrSJU7sDRw+IJ1YOkyBnv6GZZoqER5yMJ4fAWi0l8ova5u1to/AorDxfLKcpdNIiApNDVlhTfD
w90BtxlrYk5K4OZVpJWpmOHmTdxa531E5an3xSA1TlE99HQF4ke2LgK/txXZBut2+AaM0h2LvMMg
oSRzZrsfSLU5AehMjyBBg5nSCdcO7uZx8gFpTJmH+q6y4ReAhmVjDRMpnztevH3XZLh4wklQgLFm
SCIXl9R7vdLunxCcLbEHD2ef8ZuxA0KGrjxq/zzPDPcZI9ILu0aUp77y2f5lOWVtP4QWxycU8MSK
0mZs5XbEfTJdnFTh6aWyLsmvOG9sGpS43/w6wjKdbVWySLnH868awMNp/okSieeJMtJ02RD3wdBs
FZNXbSvJh4HgJsqrzjoiF3NeOYTWihEeIsI4FnyeY3zJVAzhUw65HPbLZNzrcsXL4JLFYNZxstHD
5BfPRej2qFlWVrGbKXSe0smT4mOowi55GnEj3WAoYZBIC4MoNHyWPeRAhn7fceqjxNrBhFLWgcKf
Z3Ws90IwSafKsFZ+ph8u/wgukBsKln48d3qxljMsS/kCiBkgXMeyGnhCs05iuW/FwRXIK5tfUlSc
lm4KawhIWWHw2/ZG8pMhtyu0r5os48Um6MrDkPUVFUZB0pdHDRQM/P0EFIwEqAT7BqHdPIxCEVDJ
6+JjxKTKWEhoTqyeZDrhdCPDy5J1/FYy016A9MH93ULis5HO2N7joOUK7FchO0/tppA+WgO2xX6a
A/NfoQyqUMhKmZcMJAB3zUYCp+QvSdJGZbMFH6/yvPM4Dr7/QFJH8txLiyJl0/CNy2zpKt7bwqqr
XQcaRV4qK/SPVLKZ7WksSih4/pRZ3yvdlOlXd82f441+VAmqMDY5+4UXVq9qoYoGakLUUqE2XjLL
dP9MPXB1KdNA3gOBcB/paPHfE17mXGHRQV9UzCVpb2E9ptYXWNnBqxpgNiGnK+RO4xPYqXmCT6sR
Wu2qCSJMl1aw9ysWqjtkLxwZ9BwdxrYcn2301l+jL16pCQbfkoRoqWTZSTS4kFP0/A1a+IzpFk92
XNgzttp2eoa0Ely40jB4JFzN3zHPU+BAPSqqGpj5uND7EBjnprSdd26OCAy6Mg5M2uFb1k1/s5Nn
Ed0pXPbEgLbuVuGxxWbPKEHMAfW7T5/wXVC9igMh/ecM+Dp4GABXi5+Z1/U7UKezR4x0M1G13Tjj
lUaHbe2REAcOdyUkeQvWuGLIEEnu9l0oD+/iNHZ0msPF3Vf4rHbWIIjtwTykbjGxIxxUhFyFzI+2
UiWWkGA42JQigqUU7QOZFv8qeyT4bUwrF+iCeYzImXxgcBzv0a3NS55I/2R6gfXh9n18hpNHw1Vg
hM3nItvwvtCrVyp2X8oBY/tghtl/Mxf7g0nGmlwtqJEGg00ZspB29cYugrtgsqd7C+LgtmxMATmU
BBuehvSlZWHmbdwefygMxBvysvWGIBjco9c1v0ls6WvQrENKfA92CIAlDo7g4peWfGQCCLp1lFqO
/erUL5hKJ9sKnlLor2Ci4CZUlo91pZMVsfrFhVZRArsCEv1eBd1fyF49AmwTf81glP7FdHFzM9bu
1QNqGBWxnDZOYBzZhiF7VwEHtkk4524QFpEzoTh4srp5TQzvaWDEPFmwVaKOnsgHoA4F61ReUey5
jklBqkSFsRHVdio3OYJ1t5uAyt/X2qsuXGbR4IIbO8IMb0UrLlCCY8KwqZkyF47P1lLO7ibo4BeX
I0WmNW+cPYoyOwecegcMJlwX2V2hdww4EmfvsyMVsekH5y1gt7RnrVNtiK8/+jKMH4zJvs8JzW0G
MtcRoCQ+KlX2u3nxdTRPodyhBNf7xYAjOnhK/oDw6yPsrH2kXPc9nYlDUsq+ZY4HLAm+mAmWxUJo
+sEd3lJx9jT2486iQquL8dvpjtSzrcOXMoEZR40wRBjxsxB/BOqoa+fiY6Q+1Wkq3lmJX7wFo7jV
ZRkNyR6a6mB9zrP+z26LewUDQbXadpBQzfbixFV+cHxxwq3q7kTgNWg6cXrEmlzuky5FRWy8OWr6
zr4i+QcXL5svQPXQmuPxBaCOyyy07HXqzhd8ll+pNfjEbjrg2LiVIzxP30AgWbAl9Eli4wQXQcnX
ai9MCIYudjJeBxMtpaTynbeEeaaNA1fPJP1dN7kWGTtndtuNn9btp4XnOBrbBjpwO+IavlDT6Yut
9jkbeDKAslrWZgqw8LLg8Q4wkeyndvU2ML4yzs6lu1ca8MS4cvJ4PeGi7hrx0OL9xI9upTuTPlxk
NXrKmVZ3Filo3PB2fyQshjVttPQm1eW/yuHr0weLceuYAs+B2akjMJdx2wVZcxc7/WvI7vE56Ryk
phyLo6Z3VMXOQfrO9GOZHtcJN7jzUcC4g4EMAnHRRTDXgGoR1jtCPSoeFNSYg+yNHw28eEOtVo9J
mKxFIISiKYNX0dHPOv+HekFcIkU5NlTRE3s1NfunMrT0AwayewLL9Ix7JlucYK6bvePO8an0DW67
TM7ZOa0H5A0AAYfRNy1WGIQYKkoAIEfmLf21NBW45Gypzs4t6g4N8Umqu+8xppUePA3fGriMY8fc
wPbqCZBa2UMLcSgCLNXu2lBmr6ll/ABrH8ZzkBmgM0lH/2E3NsHJwK0+4Plv8E1nlHwb9eRFS0d5
LcLpOJ2YqzkHG2e4QLMxjrk/yCtdLPknF3r8UVnr8lmit2Vybq5UQfh3tqOjcP51m8xFI+rIx66A
MUAUC9nDhpiiELY46RDdIjeH4hqUjrcJA9u4cdxgXBm/W4w3+WFCIPx0nV78p4cA74yVzPNW54my
T6x/udZnn4Ny40fBqXRBV4wwEwT3pBzuPMenazWv3WTYsTN4rzVGfE5Y8FQ914SMzp9qKrFhNwMR
Ur77LMn+y5SPozxsix3/EJ7NdJHzxVrq5D0z6K0OYtvfItAF9AKJ79mZ/7Wj1k9tSo25C4wEyaD8
MYMY30e63AU0GDy2Eq+XmVR3bdV2bEXtAvNyYe4r6nq2C86PcuN5gYzmcQheWQuT5igHrpQDDSaH
3O44lVo/vAvWJfuQoT7SrgSUI0lM6yKnjgNQetUL+xU6Z3msJ9ds4HakxSvXK15IbNyIsvH6dxvk
gNxjxwR2VFT+Izv8x2QdG8HDlffFMrRnp+7tCFN+80w1d0zRNbVMO9ukvF0kBCwrxrUv/FS0lQ/9
a2dgiqvqQNDt18BLkj6zlMmWuQ1X2gjb59tk6bM5TO9Bm0Rhj8WqJlyzTM4Ed72WbKHt6r/EmaWk
28OAuOIzEqJi3/dZ7r8VC8Ut05w/mp7gyGo771yPcVR2xY8yShA3UP5DUIJi5pdJyoxgU/KfMpbh
QqIH7tLI+xqui35ww9BBps+6w5z268+gkkdhp+vhJxzvzggSdUisTL1wlM57c2wAgbhVX374Qohf
c7LyX/xlEFXSrNnTUdf8xX58zTLCMPth6D+UszxqkSMuTGyxtj3FAOki1E3Y8jD0cEv87ifBi7xl
VZUTmJrM4+jV+o7l2FogvQJdCtY1Y6r3HlbGLUfIDxPcGSTpdGoWXjQuseyT3c1kRqY+yTaqo4Rt
0LLaI8HWB28wA3Jkw7rvkK9sgZ5FV8QkQhJ1Kcy6eFULe5jB1xR4opJqNodN8do4vFd9IyHqCvn3
OAThARz7P7TuBZS12pcwxy5Zgb8yA+594jFx7xsjPUwz6a/RqeN8pxDBd11tQ7TOhtFgDcxew5Ov
HV6cDXtzsCoWQ+9kVkA6PXp7CnftUi8X74GE3WhybYYKHavPUOojGI6K7UrVgJoJr0VOHMuPcWAQ
5qGXy5+zE815+YXxKzlMmCbudP2BlQcb9vBiUFUmoItIUkdYFFDRF9gmh8RvAgbvWmma2iCMGhD3
DsOI3bAei6OpWitqfbd60uQF9022aoV5RQOUKhmGK/GYuPnRIsBHtHRS3/j324PjGnNE2x/Dt+3D
6hsGea+X9BZAp2EkgehcwXOWqwxuW17zQ0Y5+1WFeuYBsmjtLKeX2sXwzpbV++WaTkODQ6z6Vsiy
u7fJItIyinRsB8NX53mEXTbaym7paOOiFmGyqpsMUQXATejaCDUik3dhrx/xED5JC9PzTGvhBmbJ
T6jr5gKGptn3c8q0qNfW8YLF8aUzZHvqRRbupoQEol8zt2XJz1x1HI7u5EYYNV5Sq36UsuMoRRqd
gHAk/nFkHLoNbDPJCU24kNlDlWMWHJT2jWfijqt4y57axqC7PvvWm7Pi6fKQMQeLZnk0vPRpYb2D
E6dodgne6Scj7q9lAWWXocLco9WYexm0+X8mPgJeMzy4vRcWhwkBa88bpIPYhEVpT82lRwO9MTxl
w6Cp+SG1scH0myc4idbSvkxkH9Ijs0KF11rq3V6SmVUmGIBI83NK6foRgRJuegkYXi7AwLd3XebW
xy5PITjFMGZE8Ber9M7FSw35lP1MEXxzHRCnBfrIwR4d797n1X4wchLAE9+LOuZwhGBi7fHscqVF
LO3HSMbB+BJ4SbPLvCB/ofvg3LLNuXf81vlHroZV3ZDHHw5R3RW1BwNODsGendpbEpgDKVsuRQHZ
m3nCrdMsKOrhOI+sv3AD78x16NgZMVMrwXyqtJMwOYMgfggNd0RlhwVTOFQlnBdy0fcl/Pyzv4BO
5Jsr/a+w8tWtM5wHCc2AFRfS/AnHP/7ENOyzSxpA5LcZODZ42vPHpWBvMgy0CuQ8Ha9xV2XbSVrq
Y2FFh/xBATdUmuycDUkiTpWHS7VBD2GWRxMDHw2oD3YP1027TJ0Dyapyx7PWHAAddCRa4Pq5VM2B
Z/YxKzN30pgEhJQPZZqMRxh2fDJeaXwwhQLDJzq2xSb5sFIj2cTa1VniiSRdMnM0Xmx/qp7dKelf
deu1D02RmJFKl/HFog0A/Q656KwEOoVXzZdSU6jT2BWzIf3Af0CsQ8bJcc1U+RQ77bAFAsCqkmwo
I3qW5EMrlRMNyvouwvrsBf34q7nDXQgAWrx7Cb9MbLsc9ZfyQZeHonIFvsK2hQuQ5UvcH2h3GNmu
xvEV+/ZwSXQi8luJWONGo4cadBKW4rUvuTIT8ESF2KRSKYvVTOO/taQn9i510Vc/Q5A2lh6nN4bH
2uUMKNST7we/1pClaFWdcyjhae0nMeNJLuzQg8sspr3L1StaGCQOTcBzUw0+BKWJEFFC9w/+9Xbd
15kTMBxStxjW3WL5T/dZ+z1X/n9zrcSh1F2xZ/+dFvgIK55l1LbjAjrmKfcq4yuQTUyF1Jpfxz5M
xDSw6eOFdtxyMS2HDXDZ/2D3kq+0OW1Wutq2oIHzwMWp37Y9ZTL88NAw0vVez12+OasmkWTrCZa7
CR1tWKh7e7uE+cmrM8xybaexxM7tHa9MWAS4xbFim8P8rga7ATBEioqXJTWX5cvgsKo8++OYY9vo
ar6m0K0wK/YpO0EEBvphMj6RCMOO8A+QA9SprLEIbQUGsgPOtY61ZlZ1b7TCEO2FKeN65wryQTM+
+Niz2Pkag07XeQzjhCby2mQY8czhbsG+DHhF+N5+qeJPpu3l5pKjNjeE1O0jEpU+DeAVXggt+8BF
MAW+tb6G048VsbqZehwPRRpiuez546apkj/4k8M+pArzTCT+i+RGfVwwsK9mOhphq7WX3ZihiUYQ
VNp67/iNe2N67y/FBHkM8xUCXqit5DEWndhnId9LrO4YNOSIVmvnH/TEqHOqWeBzwe3AlvqswwjZ
D2cT3ijLdHRIFv//o+xMliNHsiX7KyW1bkjDABgM1tLvLXwe6ZzJ4AYSAwMzYJiHr+/jy+xFibxN
ZkllZpB0uhvsXlU9iryAUh5jQ6SOj7YMJOxfZMjIyrpx4KxATVGXRXdjQIqF5RobkxU7h2yP8OCm
21xg3MDMH4s3Jxve07lkDTnPMG6I/buY9mT9t40LMJ9AStm6O9tRzbeMnt1VH2Mz4vOzmco+eMBr
418bnLpAjIE01h7C7yzpVOJ58Cdxe7ELizlGARvfI8cF5QpnDpIMM9yxXpYeC4jJQrZygxpPdNMv
q2QZ8jvtR4hzb8fq2nIRPhANcenmgUwKrp4qnRoAGOa18TSJhJwWYtA2p5h9cauFLcLBrlEBSh3H
hy6oSVsnEL69vNWbhj0MNlNO3i9uV5jZw857C2Png1f1vgHHm7uKrPSyhGr5KD34hVU7YmlrHOo0
l6R8FJk9bINhxk+d1s/0kCLah2Cd740X4m/E/gMW4F3OYb8nCMZDouCL3AUGluY8qYB6wmRRnL68
e+ZmEzRYeIxdcVNK6Suj8U3TzleXZ1pIekopwwBhqc226f0mGkIrpBpjCti0YLPfkIxdVW7KLVKP
tEZBCr+ZVP2dl+C7I8hPoAYySWfReYVDKcdt2XmYQBfq2bedVA6zk8T7CZ8QFmeSVjsnKO/OmaXk
D1zkGxk0atx95Sc/eJA8EfKkX0EQYgdWzoWfUq8FHYP26fB5hglCYmHupgeev/XTRDJzPhI5d4lS
8bcZj8HMqcEOsKMyxntMHXHqcL4eWKoWhzTtqAhxKOlDwdMb9IEKmVNg1XWi9Dxhz3gO9LSJ4Qrv
le0if+f2ryWy9kPd0GKZQ1msx5z9Vuzop3mkV0FNlI7kszkGhi4qTGDWZ0SZL8jHxg75NPkL5MBa
fJVtH5sd7aJgQ0ZIoaUvuz2X0OZULFi9qMY0t6CZnUOTjHeKA2Vx2hmIEbgajSdNz6hT+jHV1vPo
OtXGg4KLP9Zih5uPzkQBUI3NvRlb8DEdjZrBHbc6fxl610DuU2B/7gpoK/dIRPBVuYOct1M6L8XZ
hnn+oljVVifMAuwrhqY9DkU1AjNtgvBh6PjY3hB0q3w7VRmkh3gu+nEn/YVY7Abdr2yJ3RTOeWru
h3c91C9TNj2nji03Tj38IlQ0mfU84LZkP8TNzyz0QAI9JxTbRDB38EhFGNkk6IHNxGR4KBLNL3Cy
5Z+p0+YUsqfD1sjqrwnyN8sieRjN7NFt7GAx6PRVQ+A9IpI7oWhPU8RuMsfck9kZdgs7h00UEgdm
W9OI/Bws9LvKOR8vmZdDfRMqqte5CQqetuloO2vMCpRxz6PzzrFefXMLWD4Mw+W0bRY1vbBrHV68
Bfp4Sgz7INhInnLLfr8TsrfUS7TbyHb0K/bnjqhPPGIOd7sWidI2J9+ugyOXCZAX2aS22M1Z2DmU
tDxCVJhzMsl1Sh46Ci+Sp1J2s9xBjGc04PkEWcXHuhWY7oDNYtRIHRiYUubUgxrG8CrEAlW6U9nn
XOT+T0OZ0LO35O47za6oAnUxBCsHNDSfooHqoDViVURGJKQHu2AloAEcAJs0XvOW8gd/1Hlldv3g
bdlW0Ja4ENTd8S06XMsGSQiaUzxcTr4Kk+cEGNt1DICYsRODpAUiMp12yTwRWClGma1nNbR/ggpV
vlU16ydOql3gM2RXvHetIpnjLbgJwO81ebQDCLua9yAjHr21OJqplU2TDfAorNBJMG9sYiKHpNDq
oVqyH9DFo+1CnJhonKpPsd88FO3yWoGqcgYkI6BM1NNYS/PdRWwPtarwYvsjtG/fU+iLRW6tfL+o
QULEsr9/rdewTPLfBVaQra77Gh9WohdCrFa265vQO9jwnfFs5tXH4qd7Lyke/Tj5m/kcAgTwSWN3
KeEEZAieX2as77UYUlERnljpOophJqU92N0IHui2bFmgEfBri/eh8zO0MvDb7GE5YBu8TDuLsf9o
D252XQbS9i3bZzY3CEUm1IcWC9khY0pQJNzml56290dqkyveNDNb4L4edonu5Jn1DaOzKvp9RZr5
EgEY+k5gCgATBvrEOlkzfuROdVPzrA+o0g4OLELoy1SrXauCb0Xh95kSIK4cENb3HDkQWmXKi8DH
eKcm7gg4WhdSYH71aVASAmpIF+pnukGuZdOLQxU4b0JPeUWmJa9/TNhzyO9Ckop3eaKcJ5zlT5Q4
uKf2jksIneAhMJZ8wCOImomwTE+tyIDWx+FTjEq5odjSURuc9B1NIL2rt7Ag57e678SvyMcE7ATk
o/q0EjfTC+43NVRn+1Dqxt/IpipuhU6njUuy6RmgodS7mX9crlrXHeBkY3I6I3Kad1equtkNQzy+
ZEPuPCxpyNvVTdIDycj8xF0QhcR3CIgDr7zr6lxukY7odx4tPAl+nXfD86ik+dk1kfeDe0x3yqLZ
2ptBpGcdd53PvsPy9kC2xG+W+PG3PQsM7yzJ87ktr2rKr6M33CqEJKL0msj4mCf581L22Y4+j3vX
CqGntR59FxavRXk1ZVXHgomXv3gl2GmapFEVKOao6u8kAQfkNBzrLGJ54BGXRyUsWeeslrIEEjuK
56ae+EP4zNLenn+KtK13I9NKurZtuu6lp8LdOJXUiNHgAZtD02yI8nmMa1igbK+qZYZlhCB9KCcR
hUQ6Otc6WpzmZMCqenxundqa2MGI8FLXpdMf0o7fxcsCuAgsZ+YzGXsApynsoTRzgLWxoXsUh0qo
UNw9aDJ7CTxyL9oQ2+4iORfqEX6ZpJSMrfhAMpTWYF/8jlEtbwASKPs2vBR/Y7Xkxz4flYW2w3FX
2vSDbEeScLcAF9kZWpXe8Q7MH+dC/hlI/W1DAQs5lmAMSRU0q5FPWzoSnp79gUZ18BP5t5aEyciM
IMN37JD+piZiId6JfNy30jo4ssiJ75VPLrMFTngiDSx0KGyITIznBVQYkoBABBG+5exdU/OikJx6
AbVOZpfOILajZgJFhbC5w7IHSGMqcXj7gz9dF/K67IJqGbLAZeWHKZGNqRtoSFmlXx2iCvkA37Sr
l1fZtbG/bRrVfg3GLnK6Goo52YQTJtg1iTg+dJgj+uEdmBJmG6/q7YuiRfuk08zSL7Sx+VslanCs
JfiULX3Rzl9BGPjJ96JwWE1YlzYDxoLPuIW5t8piz73W4dzRvIbpe5fqZAn3ONzLhh1QMdw7B1Hp
s6ljfzI5bZe8MABO7hYsJuvssg6KTWtN6aeMnWznMkX4X8zjY3+0BjOmO89uqSKFp4VDzefUPjtz
Uj9VDXgq6Meh+oJ/r4rHmAWm99JKD10JyEMVPw08DKqtDrUpb8C2JWMfPdK9OQ2EP6fdIFNL3pdo
8aVNqHI0Y5K6L+iaRFtcOwraFSQUOgjXzCHRLgkJLLOmoUiaxZhDQbRZ8gs5UZcy69IKuONPch5G
lhkU/KJUscA4Fp7K2HjgisTeWw1QtBI6mQPjDUSyc2awlTLL1Jxn3xH5ywS6xdp3iRrtcCWGumIf
gkuLnqzlZ1PQTnf2gBf9JKLq7PJSRssN32XabJuwjeY3rmoE+NmzJ+XvwGvlE5e+Qu1zLwiJNvYs
kNpCtg9WbmeCpvds9D/JNVfm5hohlz1yAO6W1SLYDa7nGNaKWbFs6iEfZqA/QyskDJY4Hk+8ihYw
s7YmL5/4+HWsqhm3bO5eGHY17eaVeySqKH96XkqtOTY2ueERQe9rmIr+IUFIzC8RuFqcNBjDjkva
FN6DqMDxXulKKJ8Z/jJ5YAAaOXazidxwKMCMruKY732VBXCrIMf0sB9HHhcz6wSelloXOZ9Wz6Fm
oFeVERtOneST66FLpaJtire5yfr6A8CdSvkNYo8HSzDsmzBFeK8pnw1PdIjZ4ljEXTRdENpnSd8v
49YauH78URVNpTZj2BNhGXjhL0UivfGE56xsIcm5wQELWOu8E++l09SjOnTvczf+ndLQ8Y4YUsvf
yeQll1F23FAlGuoWeEt2gmHT3fJRlAf7HiapbNqoVpZhxc5Cw79b+4HkvLNRyyiiLFUUflXcWMcn
H/cxZxjt0m5heVS5VG15H3eLngyT34bJ+Hci8FxtShmreocBZ+p+5dago18pLefjyXZGJ7vkneqP
g8/GlCahJr9n0ccGT7IVhSeD48h+xpo9PRNIBAbYtAP92H6xALWnCCdm+nnAvORgf0s4LiY3wf61
SK9PLiUZuPTBLhz6G6PZSU8ulnEDnSb2UMmYlYecBSIdDofSTjH6ijrKcMm40XM0aJoJZN6Qt++L
nJbILp0vFibuDsFZJh/WUrJp90rakW+1G1oYYF0gWj5t3+qaTkvw0fd4h1fWRGl8yAr+vTZGbsop
tJ+DypRHmfjdz8jRvoJv4kiBuZJc2FkvUGaTBL4t1Lt5KHsaXdl4sC9Oq2TPUox6vnGI7HjvuAQc
ONiJG3Di0OzSNSGebfzM1ZfrR73LTSEdCP1NaPVHE9njbwqi+s8lY6MZE3nL+2kLOZx9aBPBvbnb
LkRojmFbO1i68nbBEW7XdnVKwXIAWM2inmUbRS/FhOwCUxpkEFF5d3GWX6KX3fhO+0TU7tKpSu82
jzihw6OekiDdN6PtXRtG8eXZFdjgMghHqlyRu5Hk/unlodpoMPVjPNPFgI+M0r6V6C2af8qSJdB2
QKtlB8tuvzu3Vtd7LDQjFTzYUPlDwBKJ86NimIG0CM9O7GOatU41O+0Jj6ljvQFVg0VAWUcfwHu9
85TjdSOQqxnjWgeI7CnIMOnXrJBSCrXzNMJWYIfVvdxalHDwXJjB2BR4dE9dU79mNXwFeTf4vpu+
cfXfgXBwfyNvWsGTlwNhFwtxEyvMg5hbm3VmZatcngK6XHdViGty3fTQqy7J2DsDnQpuGR9NwA3h
0KPzb3Esdm9ukwBGM1HF8Ho32hyVB7EBxy6AH4qs1G+u/+2W7jdMRRFwzUftIF2ejcC699z5d4dh
N1cOXNIGaRNvH01AD73IAzLXCQlw2rKomqJDYCoctyJ9N2jcy3lZHwdxNwbadyfNLjU6/ktDhgge
WFf6xQN2Sw8XqBZBTRhYsHlnFZlKRZgrHXn0qNjuxM5F81Q3V0cxygpyxcZdYK1uuKRm82XqeMA+
2lXD1gujUX1WxVi9k++YuCqVVvuR2069zZLCiE/ubcUx4XaC8iwjH+gLZu32zRAtjxFeXH9jNyiS
eycKoXD5cXBMiyb8o0D1s0PvzRlMdniitHm8qEQUkHL4DjwajVu3wd7ZEftI0fcghUrsBC2DGGIX
fwOK58Y5vAA1YI9ndIx3mOnbaePFEjAgHioP+5jrIcCSVoy3kSAofC4LHd8bL7p+Cc6+58DgGnuy
Kx3vBcJvlezzfQt9AJGoVPZbUN7BzUCwWC06S1JsM1TKYq3rGVw+iUvmuJxTZZ0Otcppq2vcdczd
+T3plb7xY6Lr4dzt7zbTOb4pxC1n5fRuF++5eLeYiCndkLcGn+7RChBmCZpPeA5BnuJ1i2ppI1m4
87srPP/diQfxlPUZsvl4byS4Bo3bdFebrpPy2rGCCX8XKHycHI7iPIVHR7HVgRGTjSO7JlqaIpXk
VrLRxCijnMcE79+DNSYujxxMKa/RVKiLUt1opSvKa6z8OtvMPNCpYsDwE+e+WbWFpT65mQrrybaR
ST9tiKJ7rE75e0+gbvyNKRfyGc9zN/5UHdeTPT52Mz6X6RxT/zIpvDz+bOZNYygDofVWeWR0VPXk
AqqdSVYzu258GnT4tVXEK85LkQ74v+7M1o/eatItQ7F55j0RDheSes4r3SM0kNsMDccEdVWhacvo
k9hUN29wyGk+WvzKw3MIR5Ikp6m3YEB6ipFGS63ddio9VCZHxv6DHBiQTmAYC7mswKnM+KHqKLkD
JFyy/28sNiLs2i77+DnUBGDtuPjji4A/1sEEuUXPGl08X1yhD+Hs6CPo+w6Jn4/J1p77Ojq7E/P0
OsNnX9zS2of9wCqLu28+1j64w85BxnPsDM5HpfzWwuElpSJTFzhkcFWLJxf6pfa39Dj405cGT/pg
CX57zobN8fjel53llhuar9pPWNl0hteGi4hLpqI9R12tTiwI4nSNE+K+LPA93nBe6jUkEgXMyWAl
As9JjtLzhT6WaaKytWPxxFixg8WOGCt/3BLvWi6sgJfPqBV2s+/n2mf10syUAfULVVZk08Y15j3v
UgLMg/Mn4zLdZPSGLgR4w9Z6x+0ZHgPVKA5DsFXuc+WU9fSUkPes0nUOnYicWFZHgdyJTpjmqYjn
EekCEiohAokFlTdBPYAhcYcj+9jhgiHLoTJ5hi1iSXlR8F/0BquyhFCRVq34qkHL+5u+4da8TmGT
zNhVRKJzEFSqHE9C3zWqKnakqTcVdBHNGK1GOfebdOQ9ifpF73ROCzcfB+avHaHAaBNNvfyVkrq/
BrxLDxRzq45iv6Wanj3LZh9cjyEg9I4ECkDhPPWI1zcs5H1XT81GznDl8qbGU4urevyFSBTHvwND
3/CVlHRO8NShHXDnsMgMcWGmbdY9xV6PmO52QZnvYf8I+cyOHHr9qNxyH9ehxU6gDguicVTYmYGw
/MG3SZdu0yqtzhgI8u1Q2+oQTdhON0XF/qmfJMwpVcbqzpyMeJmX5koRMXfpSI5tu8VY5+5YpY94
rlACa7g4aV+8dlOQZZfMDsYKg/ti/9FxLf6wqIHoW1muFvznwAe/aj4wcrM0gGyiqQMXvkr8Amm5
y703kpzehshED06stM42gWcudewGK2tj8kCUMOHyHBJICHIBH49Thj+XqR23A5SO3gNHFi2QO7vS
ck515Nn3nCL6dk8c7c3PLeP/tNu4uWIIX4AumWqPPYH2E2Sk1MX3M/c7KGMTYn/Vs7eBFujFvB6p
029BDDZMNabtdrLGos7WMhifucGl1RvsNlwHPGUHRXaw41Zj5MxToB4CP1iXHt7NuZrwlUP8j9YV
7Zl4mI01Z08URy/Bfui5qh3bzgvlIagiYV7ze7KI1TsImZ/TME8wAUtIU+ndOW3MaQFRRhxc2U7P
TLBEyROu8MZ7AqA1kgfzhoBhXMcWrBoKrc04nuAqxg3tfCXXnlfYccxRG8e/gzArbcmt9JMerXXh
6dgy1pg0fgw6SghX/YCXMMNinVXk5mwkKKpCqKRst0aN3beX33XwlPXMqVEBnBtGUmqvnK5+q5JI
7xMp3HoXOSIOMHJJ77WYWv3S9Vn3Khodf09AFewvCZzhjnoPxB9shyMu80wOj1zaY5Ak8YQhIZP1
yIM8Bu/T8Ke0umJxanVR/Gr1s/WDJdH8rKPUCymaCODbgu2D/HUJ4ck9hQzr37WtWRZxFviv4LBp
Q8qzsZ9vOWD0q9EdPzzQBJfGVW8ooq1nas+hC7Wm/6n346rZFoJg6NoT+Xy2UuRFWkjF8DrFTfxT
48ASOzzucfEYGJtASahJZW3ZHXOq2RP3iAj38St4SkueZi/oJ+49OWBuuFayKkF9ZxSkoHyg1dm9
1leyLsZQ7FpTGlT4rMrOBRbcnGpVajZJncSe2Pb0dpwdgwANwI2ObbQ8nntb7IDh9EgoSH+SBMnf
kKTHYdugXh9V4cP4Bwj0vDhILydGUr84RSifv2K7Gd4DewiuJBqsmRVGMNOF7QAJ1ZEYuy9aLevR
nJeanVCFiYpn1UMyoPzRFmyZ4QclNxhUMPEsSGZgBkMil9rGPAbmdmFBxrEO4TzAEONVVn2eaM+t
1gjzSEFx347oghRVUecrA7+BNow/b3oYhB5uQ92pByepihcflmF4s6aMflonHCZak43qtNiUwrTc
+0Kjq60D9TIGtV8nh6Q38j326Ko7ItKr9rXl9kLoPHdisdF0yChGaQM9d0UOcgQxY4HqF1QLHsLG
S37JWNRv0msA3KSD/TtPc33CBlP/7RK7u6RJ4J1NHkX53tEDBUmacATrurFI/hRze8e2uks0ULhj
+Q8qRNx6aOMw1syGXInPs7Qb54Lnua0P7sBPjGMLspGOS0Ja1RQkNTRkx3e/vKGzjoTs2/GdTJq2
WbszkAJxb0gdf1cBD/9b4RXselEllkr/kV7rpdd87FM2TA54L4oEeKRgtAvdieeL4Nm/KakPFisN
eOwwDEsyXBk7cFOTj2dEmNIUhCFFpmahOHjhpnn0/RRP7DgbTc/5PETPDUGzftvPIgMlvsSue8Ps
YvVYUrnynyYqM/gac0pYJnSD8WHg8fDkqGW+UR/sm0f6hvIfZRmxUh115EN8SExCAO3+uwNQi1Op
JMm8aYm/WM+eA/CiPIiI4hDQ7nOjzZPlaTDIVioB560GzhynutcCp+DnZaxBeqhQVrhS1ciUsEI4
HS3oHUZOsL34fk8hpFPqG6Tpi+HDQhGM3bXsDPEw1lHJFB3YNYOLdtzlrvx6lJxe7JrTBwsjCznW
SHP8HgGVM6TLq6XZoKuTAWeVMqk3j0o0iOBYR9KLp1vVJfACgc6YFY8s3VwkktOHH06gPDoYETmb
kipiyC9malJTmA5gIyavIuMMAJ7JUsqMtpCOOKb4KIqmA9syD3FkXxkjO6x7OWlNRHS38jIyEgRH
sMoF3mKxjScZi27FbujIfXfixWsr/1CIkqRG1EwWhXiBPLq+ylrwIdxKoMECPvFf7rFj8w0qt9hH
ozR7t2bk/lby/ibpKeg4Ku2gTA4mKX5PqeukDPdi2QxUnasNPd68G8e+ZtEa99Sv/VpGEqyHvGL8
eEgsZaqb41h9vWuwhkVrMZRefrTayfaJX3ulvGZRhmGSNj6CJ3T2HCbe/2Ax3dG3vz0s+fmeJBvH
Zspof/bHCIpukuX1DWw1j/IwM9O1QjGw9arpotp/zQlcei+kF4o8WmF+srZY27ARGkhWGP70+IES
CIsh0TY2eTZGEV4OYznXnKv3m+AOUjwtaZm8+Gxsmd3YG/+mqIOrXeBFzZNom7Ta0K0QnEs+1z+I
Oy4wk8nvbhnIWBahZYopW0lGjwmSelX456SK+AdQ7mEL0roQAOpsrcY8IK8lsE/jxa39d1+o+QCa
wCMtW1JSyDLPXfUqhfBbZvWxdU1m3VpmICwcwpXTreI8RRFFUiiWzdSqyMf1ot3XBBQgjqhEl/kp
QTtfa4zJvdmMReo0V9y0SfGjjHHPfnm+P/SUGGJ6X/th243rLLGt8DG2CAihrHvcEMjDVo7/WYH0
UNYqgj/mfBACQiTD1KWzI+Yjc3UmD6gNWoP8qWmIC4kk0XxMyQ+nkb+3FpYXBVMOy/urJcIs/NYV
eytYZRzKYHW/DL9R/8DHquloLihsUV/dlibk90GyAN+lvWMEIUxbqS1yFMm5qBuXLSkEuocVOhS4
l85b1CWYIR+Ap1jUtaRjRSEDzaw+9DZnn4N+A9jylX1XjH8NHZRLSEAknySUyxBVEYJQWX9KAyxD
Rw60xX+mzruOgKNYYcud2aAj5tT2ubd8ccu1CQWWRi6McRm8tWypmNRNoaY/rM+xsTJ5zrgWWDea
jDUklVjT8O1qfsK18BJ2FHrq29csj0tvXbAN+pw5i5FDLT8uuIHN02vL5foxXwaLT1Zcf8DR8Q61
Ef1yqeXAWJqAe935YBeiN0/YE8uMRWT+H2YMj/Aa8pbzksd18LFQERFFO8dZgHhMnP5gP5TI4GJ5
YfpaVlUU3noy+jsqMwCmt9ny0gvoe/eO5iHq37wpF/FWDzPsVCrL6rJ74rGTYnguirL6cOqIjycp
mPgHR0zw2c6jYuGSL1TR0kPuPQpLapswQj0MbNTyBcNE4XlPM/OBfeyoxviqgj5IPjAYQTCbZJPR
IB2E7vNQhQ45oTpjJIpH79OhqP5EDplMLfdVGb128LqCJ8pJmbb45Oif8zANe+0KQsqTKc6NuFvu
WZLmH1xg5wPrX1KUget3W8qaQSUC9u8ggWEbmK+FnJsPghLJ9JIF+Tg3q2pw+DfvG1KWjlxtf3do
2Xfnvk/rFYwayEm9IVhXFo3aLkzMBF4iZsH10mk3+Q4BTl6mmabGk0h1hVaXdb7ZO/3CBRQqn9nH
SZ8iyjQ1fBeHSysxWlQvenwn31uXYxs8UA/NlZsECMpuVhXBDyRn89R7zgBhg6Kydtjy8lv2pdRq
bH4I+D7W20hI3FovJL7WhkPaOwolGvhflbIG+hjcIf6juJ/mx2aAF+HQh6EuLLOH5uASUB42QOYK
vFG6zcwt0MFIGo5Jy5J/2T9Jgt0WpAXznOOZrrZCKfKIYDEhZBMvHpFXpZVHj64F3c1OJroettbS
1sFzlDZESrnDhGskTsAfoLvAViVk5qwt358yVzPaFf7jgJOZPgXohFXIWL8JFxn8XpCUqGrmU/AW
gd3AZ5HBXSZPYVGcya3QydftUox6w0zkuL90SYB3DTsZlRjujz1zGcabj9YEwQC4EElA1gVIZC9u
Z1FTUaOCwn30kSlHp9hKMF09mpJiDgDGhefEie+MWmV3RFHY7Ea70SWkPQAwddcuatwrHnk726Xc
Tu4KuT0HP0uAs2CtYqcud4jSIQFWqmBP01iVb0XXNAgeaT9HOCvv2E6mWxx9u5gLKgnfHqgKSL0o
/+o5waZbkGknO4u0T7p2Z89GWR8G7Jb6YXoNl7GLeO6coG7hzqsF/5slHuvTVwgHORdjLs83Z+rt
bFl5Ljaub9v2U143DhYNkBgu23LAzt8FgFj4FX8aANjLB2kBP4KkkxZx/1LRGviCdjtFVCgE0V8A
2332VNeBB94bp8I+t3gNuRUr/E6UeUr9Rd+ToIPATeafc0e/cZxHqKzEQt1VMEd4sJUdMUIgUNy5
SVGUXk0fVd95GGgWAELyV+IG/s4PBnZNd/l7PmHvls1Hk0zhNxJeUP0ceVBQGomvm+uRFTbNawma
AXI8O8DnUNasBjIAQTw/nGD5mVmxIRTHxY5gH53kdNYYDh3ZY0u9+pM9HvLFNucmHsPuFbPP5D7f
IQHNvnM6kAUb09czbSJ9yDnixSTmX6grKuIXJCaHr2lnZE5di7aaPWUV/jfNRAyiadDFSEtpv6t1
oG61N2RHR2X1thap/UsR6yNLjzMfOxq9NvXFXxx6qliLYdBa+EjuyCnYNiaqZNmLqmQI6vlsBJNr
sd7xQlYqLJwAathyeWosbFYbr5DjZxkVk95nFFfOsJtCTWeCm7KNWINkL6ki5PAAzwDFP3Sm5bNE
BMMoKsolnYlB8Gxfo0n5d/glN4zV4MjAvCLQBcsxIgCaMfTMAcg1zsX6EMuhQTqazRU5smyI5MjS
/d3HvnkLrF54gHvmUS4Ybyz+w66ch0e/bPoLJh51oDHHIruTORguyhEUwayVvq/8SxCvuhyWD7cz
CRArexo/bPLQkg0T8VB7KHgLJ7yu3oHLUkQpYalfEJh4jQsrSC0OMi2Jd9LLJcnkFqmoXiJtCgr3
OOKwSvYV9+sQNsoJByrbxQhCdr7lurXgw9CecdcZLtxyX/WooBEeZA8+Ov7CQ+FPMuNzPzTyB+7K
Ku3YNqQ1e4FlwTjpHjziBnyFdLbj4AkHbHJd2iKvABsEg/U4LMFIoVmtffs21aKzT5xlhAiZwpqv
hu6bx8y2TPiuTG/JO3LCaY5x6Di7miDGiYrd+cHzZjRZK/GvM6NV+zn4aLBrNnHOH7YsVfJGG8Py
VluKWxuzoFpXAS/rE+2IyVuLirPGB2vkH7SHxZzoztTnoqdXZw3zVKNDpRQRESWm2eAMcj975LlA
NImRwLW2iao16nVakGvctYVaiLCMCR/R6VSDzAMC7LH5pfmOTlSapIVPuQMoVD2ma5Fze3Awugwk
KA9ZZ/sq3UR8PrnqFrJXL+nIZLlp+2Vkundn69EEs0XOuLgvtC8LdvJoP6YkdahR0nL4EmAXs9e5
nbIIBJ3dspaQoyYmQ9CKbXIEa2raWQNdm/bapc6gsFa9Z9Bh6oAuEGD2xgnn4ZkwQLTUf5Xd9AOx
xcHMxCiJRXUTe8sK31o5b4Y6Ljv7BV5uSv93aCHtt6+JCyrvvQuqYbpi1LFM9Edz2U7DHfoZHzA8
3xN2+X3Q4zemYa0g0vvArLdQw+EpW0c5IAtAEAf6RIg+yJnp84GdfrBs+sqpvpJGVMM+9awaAUnU
rtfvUx5kPXG9iYBQuVYFFk73gFwUxz/iwePEOsx0h85mJ0r8cbL7++9//e///r+/p/8TfVePVT5T
ZfQv8FePmEC69r/+LcS//8Wxfv+/j3/+69+MIVAqpYLowq1NSzZc/PPfP58TOt74t/+Xm0VFR/rK
/Az9rq43TD7jPrdz8eE7zBOk/chpE5ynlLu19cz00gQo91OGrpVgT/rP34365zfjKJbcdEVoMp2+
viuo//xmUO9mf+S5/yMT2D02wjP6U5Bp6bbOUMzFniIV4sB1FnOl+B9+ZUL5Ujq2cn0Xar/r/fMr
Ox4akBVb4wd3xWzfFDO1LD7mOKX86EI48rcIAVz9568p9D9/XBfgnBsIj505DDhFufs/vyi2KVZJ
Cr83BSBjew3c3gcc2XmyWKHHIj2tRj42HM2mleJROuROAeFLnfN0dhVrIYOauqH1tbIPPmvalCVW
03MpoGDz7k+0qLvOptQML6Pow+AUFQw2l//8Q/x/vzLX1i5I4UBqz/FwWungnz+Dwwu0yGiwn2cl
BuxJZvqCnjdsW8cG1eVyqfn8f5ydyXLcSLJFvwhmAALjNucERUqiSKmkDUwlqTDPM77+nVBvmMi0
hPF1l3Ut1FWREfDw8OH6vZOuB+f7q8p/6xurFZquagisUMXEUEzNkFb9xmqLuUlC07eKL1A9ImJR
5k72oU+YLGSMeG63lINt+ssozp5DB3WOFTM1b6wuDNvAWnX+puqXq3dgZeumUYsvfjG0z0kmzC9B
I2G68COuLCUtfrlR4Zi6AJhnuYYhTejNRhtdKDQEjOJL05JZ5gA/tgwT1YcuccdDbavO6/2DXX5O
TTcwSPCGjold6uric5oQ9lQj4w/PqE4ytxC6ss1CHQNiuSg/UfCnb2QRHt9f9fpAWdWkgG9oOkG4
qV7ukhoHG6X59lwkhOibWbH+DRsq2HTNlPnXu9fCTKmMOaYG7+nSx2CblUqJzX+mdS5eCRThLWEc
LZLVKKbp7i924zgNYWi2o2sGjVZ7YSkGQ+AWpWspDCTH+WGv+znJaRyogHTm10jWkZVMI23a319X
u7Ybg4Udi6+IH3WF/GFv7MZUAI/qbuo/g77ySkXU6aEWcPEG1FqQ2G6gqI+Guf6ZWdo3Q2r0bJOm
RWfAh7GixttaDD4M5HMu/C+foCx5cd3eWLnEN36jRcJJFdqi6Kiqi99YhWUwNJBXPE8GyiSbMLMo
yzEvbTzkDbqPUVpU3+4fy9LhYt22jp/CzjgSXMjlqYRky7MTKsazzt0GGMj8QEtRAHy0BYOzgEXq
ZFgK3XvGT9pDhEDu9v4PuGHo+EuN30F1S7PEwtCTXmNMpAvsZ6sb9XNqNFSSytQHjNt3K0stX3Z8
pCEhQfhZAG3QZYjLzQbx6HdOVlrPENq5u5K52gPwe3JC2vnHPC4fSiK/DfOvYqdpPiwbRQE4oJ6z
0/09X/tq09Vckx+jsnPVXLxyLWIu4PhH81kZXB2+29HRzmWa/sM0PZF+ARVrn6rTjhnZaGXl68/N
s+SwqOPwpHMMlyfgzkPtmqVhPAP5oAOqmKO9G6k/HZw5MT/QlPqYgjU6+J0lwSFO+XB/49cf2+R5
4mnUNEIK0BaXy/NCOcwMNNqzHhPJavFQjJA+hfNORE3/7/21ru+SZdsqQnWGzrWn1Xa5FoLT6G40
jv+sAmc8qI0rE7rQPAKRbre5OsbH++tpV1/VBlspbJwME8kqVFKXC2YgLnpHzejyBYpWPiBuGItT
T8eT0nDkm/XBagf1nCFzA4nUFCBzZ8+WOE+I2s2fGign/y0A24tNbjTigzknwz+RySsOpVHN4HlZ
hvGTG5rux/s/e3FMlgWonQthWyr/KzR3YYt9M3Wwxmr5gz7n8wnSsPpUKJm2oyOXPgehunYJr9cT
qm7xXeDudSnbLtZTwR2hiZ5UtChdZGrzgel1mER9yP7pWkAx7hzub/CvC3sTMLBDQEuqY0Pp5eAC
3IVT7QFNFKCYqgeaye2rayjZ0TD0fGuF6niOxCz+UQYjQQxuBBNSZm1ynGlf71SSmL2p6+PKy770
Qv/7PTZhA1YJuaG7uINaCqlKp8OpBGgmz0KEPWvxe4hLP/zPL+nDnetwlEQ/ahofc1AzMA1Dj/rF
QKXI8QSSp68rB7RIeP7+IHBIjhD4RFori1tJv04DM9nySYIs7bewQoNUMBBrwkLNWP2IhiRIYqqz
MBoh1ziJg9kp6n9pqUfhrs8M2o33f9ENG9Fs13VNR9UdaS6XN8lVlYHIf2xBBFjpwY216QsEU9OR
4oP4o2pUje6vt7i58gB4FDTXsoA766q+sMmkQwOno9bxUEEbDXcwVE7Do55YdLgrATD/5FS1NT7V
lLdfkNjs6xUT1aVrWJgowSxPP+evEYgtgvemS5GNacLmIRzT6dyiUwc7qDp+daP6iYjfgEsr/CjF
a39nsmFDDix4nCpq5hbqqSf0kmAYp7kzbmyAUDADa85/QQ/LUmAN8cYPrejLJGz7FIkUOEhGmRHc
7M/7h7j8aA55Mx8MRkiDN4b66uVHawwIDUnd03PJT0fyxjJhsLGjj7yB9lZDs+D5/nqLt8RyHMtw
TeajVZ2OuKstrnWo16ENIbhydhy3V5n0pAI90mysAgbeNmk28YKv2KX8V779TI5DSsq7LdinpmrW
4uZaDChQ8Hdaz2jV8mRT9kb3Y4K0qDWarWVW4x7CxWLFOBZPNvt0bJNkQLN0U9I5LowTybwpA/OJ
KIFjO7QPM0bUzI9WSs/kVKllPR1g/VKU89hoZUvXHnDDNu5o/6xsXlz/EFeFd0TnQTUdQofFB85V
8D01g18e8j7q8IFmW9g+Z2DKM55vq2v+MTrNYra3o+q3EwFMPRlka+04vdh9ZDYfWrqu6lfKuyZV
EqiE1ej7IKRkDoheaDefYpB+yXMFLYe/U2muub8aA/bNvQZuH8cTdrX6XMLcGpLGVuDlYLWAyR5s
dBsSppVThFp0NJSaem7gB0LdJzNGGqdTXCgyEY3UyBu6rOsRcYyA2G8ZllKCFzHAzvwaA7BPPxFf
w0k4DuPY6RtEJODmvm+zV3eEBN01hYCvhpxOt+QRv8lBdDB7aCKAU7KanA5p4g/WhhYjlDj6XP6m
sOKsfDRpHJcWy4LcEI2/HL6cdDxvFkwa5rfRI8s8dRjbzxDmll8QRg1WVrl60rhiLENurXMpeGkX
+yqhcIkBnWcegA20nKkcnmtDoNZi9ALJ51I/KxlEi4iAh8w+oVmSllmztcMpWQkwl56cH0JeaYKR
0SjBuMbCKYyJgPQSiQAvcI3h1ajS6JCjTe3lqPH1sMxLHsioKD1S3mrlEG5cD53SlEW5wCa5WB61
BjtfUUYauiGMF26tPI8+ZnAZ7QdphSODHWcwPzZikYgQp5RkPt03rRtfmqRGYFeE9Yb4+8S8+dJh
1ujzlIGmDHIN2CuY0Oy3EmXR+y1YB9im8kyC41WtRazQD0Vno0bOl54ZT4TedLQeheNP5iGIh+Ab
cH4UAO7v7Mal4YvacCUSM0EeszCuuAnHMszC0GsMZHGMvnlgghBYfQe6zNTRxLi/3C1jhoNZU0GB
8xfmfHlnajWZWlpioTdYKc/omNT4Nx/nMY7JAaoHpFLSEp6NKS4/BD4tgslptY9qXf26/0OuogKM
mRI5dSfbkmXgZVjSGyMIgjrIPGhUdfTVR3t0PIZ1xuQfA8HSeVOhWyV+jA3IvS0ZlB7trIKK8WZ2
TCX4ndijWn70Ox3KVeha6tlSNrQ3TLGrNTfQxaYgloy9OJqH8mkGltR/rDSbcX9Xheio2WZ+54pT
kRs1KBxgtRB03t/g1QvOYyootRN6EgoLY5H6wxSJiLRONcYBsf5HMsYe276H4hXwEAKA9xdb1n94
RzlN/jLBEVNZWSYeIBtyJ+KRgDkvFfkhhFvoF3OeUGUnzmSdcGo2KSkinPNBBztQSXWu/qVEkif9
wD+af9EBxPhb22miR1SztfKAkK/+KyaG1VZM8IbFk5NRd7e5YRZlwIUFToXKYG8TefBhzgKwNnq1
RmA3r+asO8VjS2fjv/unc8NvWpwKx0IKKPSlzY9WrFNvVxJvmNx+h7aQCSzWjrwYN3Yohd58aESA
1mEZxK/3V74yAkTBBVyquG0eKDovl3ttUg1lpirCDi2kZhnl0YMM9GcXPWRAvR/vL3bDSRLgmyRf
jPkJyquXiwmTiQCtrJDSE854bhmy3GpT8v94hPBTtI9sQ7dIrBbR/IDKQx8x9ew1c0JJE5QzAFJV
UxDyhFgJNoUO1aEJMJyfZvv7G7z1HQnNVEvFX8qK9eUGZ8A5bmsUsYeiUEoNTy+OLbzDu9Bh+axh
cpUZKWMb6PNwvL/ydWxM30H6aQyW90FbXGaA7GLo3CTxWsco7I+hQg1ojzJK+EUPdDq7I3KN6FsU
o/9+05WxlHzvyfIZ3rnccl0aYqoVP/ZKNF72yVAqmwlI+4dxjK0/Izp0yGEEBYMtFFzLlTf/ynhl
tZwKvUq3kKqakJ/jzaMLfjyInG7WPYtJum3B/+vzrPvwAcZqtpJeXZ0vGQ4tSY1eIJvkil4uZQLs
yCkS6R6azjpjeAg72eDON4HVjPsJ/j36vmr2XkfEocpVeYUA+RO3Xi5ap2D2J1XYXgqBxwNpFlRW
CANt8rmNji0NkJXzvH57eRJIdCyHIppq8TRcLqjbGQI6SWby5DE/wHgkCuJx/F9loUWAhMm0yaOM
3Zc5DO4h4x6MO+qHYoS45p3WLJ8mzab2QKcAs1oYlWHFieEHvuE1beUemxZ4J9wU+c6obbEBrqu+
5Ayprez+6vLKRXmn5P1hSXdx2pEPL+ao+sJLm9gKQfB2M4iZgXh94xK6e7AcQkltm5l9qsGvvjey
Y3X6lUQaOuEPvvjy6A1Vq/HusQntEt34b7WNggAUIEXxBDArgSgjaBg4eP8x0wSy8JF08qjPXa45
K+g4ZkFPMId0GFMpVbz3lcL96KB4cgwk3xuo2Cxeseobt9aVkSTtLkPX+LqLVTW6HEPQGt6kZkKF
kqppYHcKfCqyWgiY9v4epalcpGDyXOGE5ArxmPP8XK6WpXYXK0pueEaJZ2hDO9/SudcOUTj9FDAa
eveXu7U58gDCRQIPHvSF5XaMs0UwQAlYI6Zs2+oRYnkqoJYcioKVlOOWvcraqtAJl4mUF4F5pVXD
bNBl8dIOqQhVdO5JgbL7kNu5OLfg3l/bSNN2lC9hR7y/S+3mNh28EzkXCeeykVHDfwCJbOh6Avb1
zAHiPJfFFnqcsd5UzJb4ezcCi7ZHb0NFYBcBXwOpiMCdXOpfrbAg6vcZ29/wz8YQZcK1N6mHOYd4
4hWIha+vYAJuGYENmQLejRorbvzSCPzW94M6YiJ4dkAi9iBAocuws1Mek9JMYaKsnM9VoIPRSfgE
Bkfa5NqLHGYGiV9WUwDDeNa2vxF1rI9MpWZP97/CrY/gWKrmWGAVsYSFaRutM1aqWhteW1TtF1SW
soe2heIpamZjxTdeL0X1QhMUKQnhCXAWG0KewFSgprAJUHt164etvu8qA8LnqBcrjlCa7eWFlYUS
ldFjR7OugS9JYDY1I4E2+H0HzFUAF7KtR+1XUOL9wScC3wOn93eTKBmSUWFmuX+o1w89y9s0yMEe
AU3+a/lvYgoB4xLEE7nrTaEzf0hL4zEpYbulxOYjRw/2UA+hEbi/5vVNZk3gRTY2SmTsLMJGGBkR
BZwkaQWlumd1HuEysweBSKOdP5kFWsvN0DOFXSi/7i98bacydsJyZEdSgo0u70XjDGVVAQnyrDiz
jMfSaGBJhzO5Sr7eX+iW/chsXiZVlBGWeIpeMftqEviLEJIID/3u8kNkha+1ytHeX+mW+XCMhqza
8gGXeWYStmo06YHjlWGtAGOzWiQpozp+0IYB3rgkr/rPSWpn34dOjf+YvI2f7/+AW2cqgwgKNJZO
ErB4AchdS0XJJsuDPmr+6MMRiJoR+f77fQz5GuGhw02hW7NEHPWxbSg2xAmeGcZxD71pWznHhPLi
u70M6/B+gsmj6EyT5NJGKN/OzlzaqFuCNf1hG3P+wDxRTQ6n/r5/cjeuAcGuY+mg/+R/pBG9uXq2
ERqAqF3TG8tJ2fuqlh2ocY/bvq9Q2AaARoyN9LJJq3Tlm91amdAPl2PZgo8n//zNyvR5JEYcn8Pc
ePYd3qR45+Ytox68p/DWxnZ2hNuv2wEsW2s+3bgZ1CZpf9GQBIGxvBlF1DNUGna2F7o5s1gK3a2p
TZNdNzjR8f75Xr+ChFsuk544G5WCyuK9CGOl/zt86TFATBvLn6LhlBkUVagTQ7iiIBd4f8EbvpRt
OTSIeHf57/JYFZipyjLGvWgBhMq9ee5MF4KTSCCjOBT1zob74/6St/Zo42Q0TBUrMsXllyRvGCrI
2YTn9hBtB6BoHwydAQbVLgyIZhJ3xd3c+nzgHChTWuSgYGgu14MWe1YnUQlPGDoQA34RTGQzqiSD
835fTVeWZFdQkboua0TtNFal2gtvLkz3m9aH/c4xx2Lltt+6CfB9mBSFcCn2ssemNxpMgFCweGUF
hXLlZspXBAHyXdAXINzNRm+20DH+iGz/nbhNHAt1CGE7DmA/A7jfIkaDwz5BpY9AXQP8m2+YhbW+
NoX7TdcAWhsjwxG1TMvebS464SCcmTJJEJZ05m8vftHaYdkn1EApWB3bIAl2hlv4Lx3MJLuKAc1o
JTK8YZ86lIhU7l0+JOCjywWhKGCKeyDJ7NvGQOQ66s96rvtn1IlotZvN6/39XaEv5KnC9kpCCRsw
kL/FfVDjejIjtxMezD7t1gxieG7AG+6iYWA2YSQ22PSRgHWjN2xShb5+LOSkz0DvF36HsBlWDvzG
86xTYKBJxOPF9Vx85RG1xamwBuGha9vQNXcQeN+ASWFO1UIc8lQPbnloGGY4VcCxnh0rTg/3j+TG
jSXnlEgUyHNA1ckv9OaTG/7s+FFX6+jhDP4xopvujVXd7MOqCFY2e8P/CQ30Ki1HB+CLvng64RAU
sJR2uhdnjvrApAm0qF1nfS3iOfoz2fH02IpeXfHyN04Y5DgAADIC6XUXTrd1Tbu3R9PwchU2X2jF
3W5GHAIil01aISu76eEVfApauG+2ELTbD7YxhN3KzuW9WQTxvKfgeEz6YdzlxWeGfzKGuY8EaEJy
8XvUDP7nuQ/1+f23CdyMSblVtulhmrn8lkU6QMNXaMLTfJu+SwepaVE2OuP5jOWJnE7v+23HxfuC
VOFr4qou10OmeEBBlu5XrWjZ71ExLA8ReeWpYP5g5e28Yaay0a/L7J5QcokMhcIvUGojNTyVyu0W
xtcR9coWEuVADyEwv7+vG16J4AMIjkxBQNDLz/nmTrhJPPei5NXMQKu/uD1Z3YYhQKSWBEIOaL26
jr+y5I39YZzkWFxC3rSlmTIWE/OcObrHAJf6oS7MkmJfA4WfBcfp/d3duBGUMk2q0/9rPSyspIlQ
dvNjH60nTWJ0TOg3hk2ANPiO8TnmvEU/flfEYB0GiA1IMSfz+f4PuOEHGJRzaLZxG4BgLpzwFKV2
Hvkl85XhMCvMyAsJfYP5Bu4NfdQgKQK5k2yZznKqlRtyo6SLt2XOCeQ1SREZ7eWnZZC5aqoiTAmD
THtiVtCHbU61kGCaEdBGwUtxIOmLwuRp0LV42zvoeTtz6PwxWtva3z+HG16BViopLlBnDPvv+Mkb
M0tGRSWrVpOHWUm0P1hGti3T2Hx/MP92lWUltYeOqIMiP3kw1djf6e5ooP0BNXTrZMVX23Sf56is
vS7K18Dctz4zD4vNTaLDxSzI5VEbOUBOl8n1h4G5MONhquFyeHEDU/tC0zL90Y4qXIC2ltrjStB2
4y7J5g/lEhJ5CLcW70zcKroFO2X8AA9EfXLyRj/GsYZwRRCtvd9/G0kLz+44fyNdx2ZGaBnAtAN/
JpC7eLDr1EBRBVQr0j1RliFy0ZVdW56R8Ov8Q4BWJOK+Yw7W+1RVTB3P6EczVrTynF+7LnCTdH9k
zV7HTS6ec4KeZPanLHuIifsrdELrKdqqxHyfp9IcPnZtvjbqc33aErqNs2RaQ+LZF+6E0ajAVJUY
XdpwzI55qkb7ysyana0ba7HKtUUJ06U8I4exwFG7iw+LTmuL1BCzbbFVNT9DLcqh8+SKQuuTtwye
h3q2UycX6sT7F/XGFiWQkBccPA/jMwun0VtlFyMm63sjrHQ1L2mdPXZRmBfbMklo2d9f7TrnoFJD
Oxjb1ZiuXa4mGFxFewR0Ley2zlMKH9reLzsEY1D6hkJ36rp2q5cSrE652/91f/Fr+6GdJycS2K9N
dWHhmwvGO+wBEUrPjDIqfGk3bWqz7Bm0t9xNGkTVSghx7QNldkOnnxIjr8HVeKPI4LBDmcdr/Yoi
qpnqxwEUy/7+rq4/IE+rRWFYxoFMMC1uxWDr8PgiZO5NBNWfisaZnxQGyb20zd21lObWWjxrKmUb
St1E9pduz47stATvNHkQDUlgRwYXNRTgDCsna8XZG0uROEnIPJcJrNci/oqRs28HSMW9qbOjnwhu
pZ/yWEl3yjzHK0Z5eyko9egEgjtd+jlkOUoVxqueOYxi/AStSH7SCyPfwy2+hn++YYLMSUjICUGs
bHpeHqDT9Aj2udng9VB+HZ0aCu0sGsB8FLAEzkPbrWzt7yjEpQ83aZtLQI5N0x7qx8sFGSdWw8Hy
ew9RwQzFTceMzlM4+l8KozK/q7WvHYNw6uNNnVE6sQLesV2Z6cNJT1GcwZWX6NGivHvfZq+dnYnD
IXMBjEQNblkJy2oE4vQY2SsID6DW0Kdgb3d+4oUQysDGMR4hCH3nxBdFBwYIQS9TKJbufBnQd5kx
5CnsnJ6AxfcfBUTz17EKoc+EEuKgNSjW3d/jDauSoQEAAma9LNzO4uTdEX6dLOq8BrJoL4cU+UyN
fz7ZdqMd/x9LMRADcIFcmy7d5VKR1o19mGqtB1lXSrod+GehBMYhJDFbaa/d2hVuxpBlFFlbXNgT
Mtwd7Fdx64191HxyFM09EvBqLxQ6nJUDvGEkNoVoCifkRLa5bHpGMG2UamW3nlqN0M4rtXsabGRV
7TAeHutqgrBqLt6fUlNw42sRQ4NyIeO8PMrAbWrHztTaK4YZuMkOzhMfKFqKdmOGRnUI4zIqaGN4
pHUPIVbhitT/DTtL2ay0fG94CmIv3mUNUCKViUU80HUpWsd1AQYclt/pc4vmQXjO6wpGOpIcBSLU
zvDT7bsNyRE4JglqYt3l82w3E4WG2Wg8W2TjcUJ76xDBBHMyFNiT7i91a3/yiElDXaJLd/FsIc01
JohHEZ1L1h1fdX/nc+Tvwd1N8Bgo/eH+cteBh0nXi9eRphQd9CWaVu960sbQrD2Xmw8lP2PuE6IZ
pzIvPiMyFJ0aqdcFx0+zcjdv7pMwgASYIsIV8ALGwnxSUOj1xsaMXqD3SP8ZLDPYQcEguRXLen9/
ozeyQCrU8tYQ+QIJWD4xMWFGWbVl75lMYQFAixPUylMkxbbT0MI109TIlART5MAvmc0jCVMW/JvU
SvJj1JLmfP/XXLsL7hKjRbLeClJt6S7CCVZzOGlm6m7VEOxQYpuf3D6ppqPaaMWaTV1/ZHlzYXGQ
47XSti4vbx/W8WSkleppVYGeWZxABr9Drk68ThCJv7gWvNtIT8XJru6ScgXxeO2uaAv87WbjF3lv
FxcWqJE2wa+kevRIqq3dxOUPbaijP0WuQC3jSr1gs42dn+8+YKDoBNSUVpinWuIsYwhbDXNAmjfQ
YJYz4tb5mGd6s3OCJlux5BvfkgInwCVKVUSASwiR05hVaJgUp4YiET9ye5zOMKfAQKjCwHd/V/Ks
LqMW5tXljJZB/VzlY15+yIA3UhLrT14AYvpAW9WEvzk3TynovxPCtwADGgUMTFyOUE2U+codurFT
G/g7n5O3gGxh8Qg4cPJmcrLUI2Qqjg2pyGZAnGQDtdxagHZjKdBDdEMASDGGt2wqNaoiiD2TyisB
w+81d0q/ZGgkIYNaRysu8IaBUhSiL0hxipRh2S+rKf8gDz2yK+hRgfePSuOBec+QsIcq+ltWcpEf
aq5L8e6njH4r1Aoa+SXD7Y48gze1IPCx0RSGKEAKNEKALwX2ZBNc2/O8ayHM+1W69ZC+c9gWrDN4
GUsYhPRykGqxZoswoYosdu5l7lBmx7lS3exQhQnUjpnVoYRSUPVdcXa3Dhh8lmy6Sn6HJYaTumDZ
M9SdeXOCZqpfmT8jOKM3Tsc8oG6Vv3PFXYNAXL8ubBM2CeAP8iVddtK0UUoQuX7m1ZVoHq25KQ/t
qGcMYVXZcVCaNQ6B5XrAjWVVT05VUdRzllGJ1sGpa42OcZ60tAigqBdIWSJyGwbdU9yqaZdvZItK
XbGgpT+Qy9JakG1zSRi0zHHVoshD5qXFGbGrpj+VE2y120zUFozYHdyxeaAxCJeZzi6kgb8fnHHY
3/dIV88qxg/ZIwUosCa4hCUquK6Q4p2zQD8jINRSzK3GfHipTfBLB3eOKvXTiGyndfAV1/cPJdwh
6GelZRI8DiU19n0IQ320EotfFej4TRRshITPMgvFuOTlxQoDKwDEWk7ntKzMTREE9cNIZ3VrMjYD
lCJE7YYJ162DrhQ1vCQ4luisvTellT+Cp1aGcEwqgVG5/BEaL7wSMU1yHoDp7G2HBVEUHz3bbn+p
KBqvhKjLN14uR2Gd1EPO0xOmXi4XGhMiR5nen0NrGOtPSeamTCeFE3LghwYzie0NDLYJ6s1Iv0UT
LU+kEVbMUW7p7fPEbwA2RmmCS66C/Fs8T9DWRyhpGP0ZnTz9P2ue0q9pHaZPdRP2K9td1pBYigIk
lgfKgQLnciZ1Ru5PbQazgykvt1GcqJq9RQK28jRcX2tKLfQPZRyBA1vGjG5m5nTih/7c9+X0WKeM
9cJXgTRNOqobB4q7zf3bdOMjSu4VHlmZilP3vPyIbsx8Zq7N3Vnw9YaXPimIx7tMTGOG5GFmpR4j
brqPTCLqxZsgbQ11pXOw9NW05ImWCGUYbAYMpy7MyCoTG+rxoDljZDFCBbGRT+mB8TqGSZLKhv4q
V6IOHcpMIOS9xqx0NXAml2frPFGUZwh05AG9eRK73O1tlNnnM2pcge6e+prEPtk4iEClBzi1a+fB
ofenvuYGfHmU0522dIdtPau9871DbkV7GmbHEcfU0iPluwLLXnkQPRzoe0WFvuDYMGAW1NtgpFzw
K/TrOP2kdbGNQEchB6F+OC5yzM8N+uWQaUYhVJzv/cKgSngmNPozXJNlCGVEbgTeN6D3FVUvedih
B92ibNMoKdMUfZ8/dLbeHoQWKStR6vWFEeBxJRwPDyGz+MuTTQTK1aM1+WdVBUkak3ttQ2vKvr57
e6xCZ9ggqcN6Ft+vRjq40I3OPyNcp8eboOkkYZTRD1QNO7N0jo4FOHxvj4lugCXNgi/vXR9ACfMb
hBngZtFAudxlaBf5yIiVe55tn9lQPFW96Xp6TnOY+D/RCAx2SZB2LoRdVrs2n37tLaC1IZ2hdMco
IeHk5eLQ8pXQ28zueew1RIJUM/sQV072qddgfawcVr2/2RvrUYiBlE/O/TC9IP/8zWVxYbrtw3i0
z01SIWxcCNGjeFozXNaUCglAE1Qr0eONlxXSHAIO0hCJaVg+apblE4BXuX0O5laOgiB5PhekH+pE
j9yufAGFZRUWNDIA00QRwfMUMa06aGH2mDRumq9cp1tHALacAjW3U3IrXR5BncIHQJOeI0CHwlOC
8QXK8Grv92rymJVKtBLt3FiODonF4BjAVjlycLnckMd2iwSUeQ7GGFqclsGQIpisvRZo42ZS6S7c
/8LX8R1AN4oWpO+6rC4u3oPR4CyRpgm8rkDPYDOXOpqkjMFrP63Czz9UvWkh9DUZ/Ss08EgTuWiW
5Kf7v+H6ReA1YH0GFmG5uHIcmUUj2RcN+KxRK05dg2R7EoUpSg0USfIAmsMUd/fOdi41VNq5sD/y
d5luSm/2xrQzmlwUCYbAg1LP3WX0TI9uYecHBvvX2C2ugxaWkumJzE/ogS2+qVCpOyMcE3goiiv6
ASbKoNibKnOa+z5t3PeCXdkZdUuZwMM4Ivs4lzvTyqRE0EhHoNlWmjOCl8omz6zkO9rGa4WJW7cV
UBDlJepdWKy5uB2lLxAR1Tp020xzPogEFc/cQq+s1OAQr4fB2MYj9KhwyiFqziQSMrxueLhvPjeO
lxeHtJoEQcJgF/v1UyVQy951z23XFYdhMD870xx/8EGgvN8XEDEQvOD4Od1lySdKXXM2obE595zH
0clytdzUAoGEbd6n9TYNsuidpJN4HXh7eFSp/pLEk21efsxoNiDoHxS400ZNfwTxYDKZr1UnJsra
FV6JGx9TFvAoM9EDl5dxYad6MGRagJjCeS4b6gRV1ah//LLS/rH6BH2Uirlpz5jaEaHnqVMfZ0OJ
vyEHaKy4pGsX+HeEDCMGmkV6I13Wm5tZFnMrGFuuzmOpOBRqW3iz6iR5dIq6Pmtk+Mf79vOX5fUy
qWBkjZCFRIpWMVn25YJFi9IhOibl2UW+BsoSK82UwoOY3LZeZjQp2LDwM1jKJTfNsXWNSnkeUUWp
PpiDmlT/+ZUymZ4VTYr1PKCQioBN3WTipx13VoA8zyDCaGv4XZSdR30qu4OrDTkszVGNmNEm1nXE
PFEfRN13M9LOVaPNFASu+Ba6Ngo+R62umvBgGkkPXp9ZCv27imzcLzi20Fl04Aq39+kQB8knJy+y
bhP5da7s7x/RtYeGxhir4Klg4ILw8vKEclHoHAS/P2pK/+iO8zMd0/FEYyQ7NBN4XnX0x5XY4/pa
E6pLDj9qnrILtVhTUQzUrq0ELlfUHHdRjYazmpsWGlcUId+7PeBShFUMXpDp0fxebC+esjxUsvQ8
VpP+1UDCIti1idOMW9/Wu/FY9iMY5bnGn66sfJ2O0dNnYIdOJXcb/OrlypkbZHWNcsbZggFoZGY9
UEGfKAEqLhRDkoNjRIhHVj0CrjM+bsVzXn9WMkBGFSjsUDijCnq5OlNfVc2zNZ7NPhPQczNLSCVh
3PdUdh7z1Jk/53IQ+/5h3/iuLi0JOmsUX5kYXTwZHVBpeu6IUdv6GFanPmds8KTqRQhDdvP+txCK
NVvAvim73vS7LncYBUhATFrTn9VKNfdWg2g4AY67mWOxVqe6Osy/oDAdbgCbtIBm1+VSNszN01iE
7bkEa4mcZlrtEfsbnsZA1bw8ThMkVZM1TOnVYUrsCbUfulugxGjrLxYlrzSGImrOrR/AfU85zHyy
q8kt4U8rg9f7X06aw4WfhGGJiBy0EoBSPt9ih9EUo7uJOsu5awZ3P9LfesqG0t0EUJTtJyYXd1NC
9Oh0uVTqroyV1/f6fZKJl0RSyJI96gGL9ymJgEWheVSdC8HAOrT47tHIhxTW6bkOP8JqnG4n+k4G
vwBV8R2CxJWOtsi7we0E5+D/qObTP8CSl5w1iVsgo+xo9TmbBSwUbWcif4Aa+CaF0vbl/plfPYZy
LckeIugMU3NbeMHO1OHYhIn3bE4CJGuOcma8yVuYTA94FPNghJWvrdzQW2uCKSfSoakG+fTSLRgw
bNSWX52rxizDU5lp4fhq1Qqq1gVloWebsfn3Nn7kmRq0KvFEslW8ZE317XRUks6sKOx1xR+LGaqt
NQfW69TB8XH/SK8LyqxFcIEhE1sReS/OtIwj3zKzrj4rfOG4oztb5mmwTeu2oWSr+JN2IiBws71T
lu4rgXpp7sMk0ptnBRVTP940oiraFV9849AJLIFcgXqXVdbFj4JVpG2Rts7OMeJu34Ak9j/I70Nl
A2yvP1KXCpr3f2aK2CSakpdI3utL31Hms2krhcjOXZpVDd3pUYt2IQpt8w/fSIyvokU6ciXG1OUd
vfQhTLtQfmRoQmDSy+RETQYRmZTJzjPAjszezFycqNyaqBZOkJjIMpkepuUUekKgV/TZsvJ4OFSo
tJlPU6VDZtOa01D80lDaEdvS1Nrgr9pijMJPZ1EFcaNAdbv9ELounHPogA3mJiyRLXtR7XGsT9Vs
le3xvkXd+HaSEJcYwrEAHS07FGEhGjsfqxRUbhGdcsXUT4lSj3u9NF9LJ4xXug8yNV2cIeViUlbJ
9U1CufCDZZYVWhnFzVmlv+clY9s85Pa0Vkf8S4m6WIbxPsATPGm81Mtaex26MGzN1XBGeqW3z2S4
OVQsKhIjh8qxaXL7Clh+azcqKCW8VPClal5ArAadtEjz5HsyIzfyCaXowf9KecYNP8YGGnDTznRz
oe8RFAzQ+0uIlKVu61gizIZ4pnU2hxGfzjyoAzP8VKVib0aJ3x5B2UfKiZFRKm55nVdMAgI50E9R
afQaYtClbW6SOZ3sz9DaqjDk+Kk7/2gLlGpRwkTa699c0dRwn/m6UT6FrhZF+xTCjmEbNSgD7VKn
msevqWFA+RLpev8fGhTZ9DTnWts9pFOoCGhqRThrxOdhnite7VbQDW00HVqNZAOuw3SfoDz0HeqR
E1JE943s+qmn8UGsKLmXGZheAjrAsvAbSALOLWS646kp9RGl7iCM0i0jM82f+6tdBaaAhIEcEAvD
DocZLAILJsiDyaVpfR6t1K7CHZziRvUJvXrbPubTGCV/2iqIO23nIFxm76MRgZXn+z/hxoaBZTPw
yaQylYWlf1KGOgWOPFXUFsb8m2Ck4luN8AzSp//H2Xn1xo004foXEWAOt+Tk0ciyHGT7hvCu18w5
89efp+UP53g4whA6e+FdYAHXkOyurq56A/Yq/x+hxE5i4gOTY3niOXlmTWaU18cWWWjlZYYwMXyX
EirU3yM6XfrH++FuS0VeLdxEWoqv+oKLHvbQVXEJEMA8YgnXXLIaRzgYrsdUqbsLxqupC3rQWMm8
b8QUjWOu9eRdyFyLpKHHYFRxpsIatp7ybqN2rVp7pqRnX/qgkTzEabpPoYP1zf1HvfmIgjoG9kFQ
crCOWV7mKWtMBseWCZAt1y8WpteniGk1ppbt2rl+k4VfQ6EjCLFWcPMWS7aOQ79BQMM8NKFU/dQb
Z663eG0mTypiKMdMm/uVHflmQJK+EHqnGb+ESWpF2NCnl8yDqc//+KhdXwYsuzaKPf/KVDn6cv9N
3pa/SAiS8GGE8A2BAohj4a++CO40Mx6Tln4oZCn5qHSG/F3vKCa2cZKbIfLJeYFZcjy0/lGVrFZx
ZR/RqA3+s+r2/k+5uQhojHdotQEPhYTDUX79S2TbbwK7sdTD0OO2+580hVNjbTPbHuL2oRyNOBB6
ZKn8OMeAXDyzAvS3ixMtG17u/5Db1eVwaUZVQ8y6LHg/1z/E6RoGmBGeq8PcBG6ghfJeNZp834Ol
Ob47FNdH4dzDcpZBx16Hwv8WL/sSO1Bcb+2Ctk2YauYntQ7M8YUyzXY+3493k4BRURLSPyA0mb+w
xq7jxcyMp1GWur0Zm8O2yczwn6nFUYrWT70P9RK6tt0GZ10vo839yLcjUrYQfgJALVASUW5GHmk+
2zUSN+0+tBrM2xAVeY6w/D1Lml9ueUXlBo4rCj+K1QJ0ViwkE4v5oWnk6Gh2BW5yOvqhABOyDfp0
iHllZXFMUXbmYuZUWJ72nfHRKIfgKA84HaZ+rT7qSmytJLyb3SmeAnsrCOCw3RmFXr/ACLhKoGN6
uOc9meewqqpjWsixF2MDscPWbE019gbwTwEEJgRRVe7iQBOWqY5iwMyHMgbUpethuUPNPWSErvld
itzkPFdq8GlEabQ71ZafBB86kPYplQJwngcbmw75szOGtrTHXJNWmyshpqSv3exeK9Grmo7fSPpA
SoFrFlDjRY6U0Ag22rGr9w0eDSelmVS3rsPabaqo8MJBiv4xM1XbyvOgXcbC55KJzsOmrWL8bcs4
3iudbG8UPcCRKgzjj9hw67vGMKpNMxfJETX/5AEPQqxA0Ur+4rSlunPqyPBSkuOxDBvTNTBX3QEZ
kQ6YBk8rK/cmL4mn4/i2wSwhuLaUIUPoDwGhQqr3WWDlG+hV6cOra3hR1urGT7r2MqIZtZHbrn1g
GBa+N0WI8LSbEN8RA/jlAZTUCrLEY9jss2ICclpF9j6sq9nrTW3tHnWbHQCXMhXQKFm4CiwJpwoc
v7E0tfhYZbJT9xsliS1/Nxj1GO+0ufCLR1s1Y+2HH4T5/HOuaf/JKy/7pqCAhcTu0pj9UMiA0Vrs
LyMZ5LTO+QlJOp7DoGg83EObizFk1akx2ehSO8+H+7npzaA8MKQukfCX4uIDAq61bQbJ0anVto+8
ukVpHGVxs7AOMh4j87+JqmZx4uWJXjdrSuM3xw1CQKwuMR4B9UuteP3I01CXaqHI/kEa0ALrDAt8
d28lW/pMycrbvQ1FJ5EZHk0ck4SylAgJucyYUTY5h6Ix0wMtRPUjChqWN2PHu3Ka3yRKDhka31z0
RH+fXvT1UwUTLsiy5TuHMYmCnZwhEmf3qnmGD/C1TtTkveMdwtFrZoZGcSTmodfhkrHAbAkf3kMK
UX4ro6bupYipHaQQqyypRKD4/pLRFq+SGTqIAire1/EF95NFtU0fU/Z1bZAedGAiGejQohoeMgxn
kl3Y9XZF+zCzEOSlnRbUbm3JZf4Nz99B3ie4RJpne9Bl1GXxJ0FoFsaivKOO7ubvJZfS31wpsWqN
ZwPM8sz1Nd7qZmJOewNowNxsMJ5KHsYhkc2dMpZJ6Doo/1ee347jhOvV7I/SowN7+QlVEr07xBN8
RQ8hbiYeug+y4WDFpTFu5rLyg33U+lbGFTxTZm0N6bFIKDBswXcIywOB3BHX/euv0htYz9P5CR7k
VPP3dV1/7VvD/Kz5o+VZemdu4t4CzzP1a32vxY4mMBdM6jdoqVQaur4IrHCLfe0rI1UWIKQhKz/h
2EjbKmnVoxLqw0GIeezuL4k3YiLISY7WxMJHvOX6YTFMjkpjtquHMbDNQxChV5B3pX2uY31CZDxI
NsDv1mjGr1XxX2cvEuAIrRJSADYRr1xe4IOe492ojflMA0eXt31vzyq2PG1aMENTpvBXUfvDtyqR
NEyViybVPRs98ucAi2MEHGJ49l5VmU3jTuiFPupVldc7Pwst6xKUgf3VmGs1eCniTEpbMjFgPuS9
01DDpjwLpwo7N15F6ToB9sqP6GS18aafWsv+LFeKnW8quWjLj5pdzsrXeij67MHCNiyhpeJPSeHl
KRjqDFFcp2MlCsH4AHnAGtcKjB0GUKfPdPbQ6/DkyiyB6FilM1YbJWjyetPhN3RuGrhrO86R5KUv
kalzmZsPR2ToZ3kbcWx+GKHS/Uowt/vPgaBouw2W2O/LdHwBZjOvMm6M3Eh1iyOrcMLBmZG0PmeO
UqMzpvycJj961GHnHKYo1lYq0JtlRjiKQooBlIi4ki7C1eDg/BFII4KRRnxu/F5nOIsvuE/bajd3
xq/cCd7JtRSPCByDrQTmHdDAUpnPYR7UjHBtz2VXT89GORffWrWrz6bGvNYRYn33t9JNckUDUBgl
gBPHv4Xb2PVWMhAejQJKw8cqNKY9wmrxwzyHxR7Q87x/ZyjOexIF5oaY4gg2zHWoOfGrHHKw/1Bx
3/4k1+PkYl/Ufk/HcY2w8apP9PdeBc7CV0NN5FXgB7DddawksyuFq2VzJlcW3ME0vc1OhjpIPzQp
1ksXiCc4+CHWnGfwVUPnSYjxOPsaT9ZnG+Nfwd7DB+XQ2nSyYUAh+lFNnfLSTq2yhstenN8irwiV
JZK3wENSnFz/1jkoaGxXvXauCn36nkPN+ZfCQnue1PynFNflSq9MPPrfr4b+EVQSCl0Dkhu94UXy
zJPGzIZcn8/AcfrzgE/xZWjNaiVF3z6UuKawa4SXJUwgsbf+anYUXYlPZVIOZ6AVCdYMkxw9KqXR
Po3RhBk4R8rKQn4zIIUJQ2KaR5xH1wHjqQcdMqv9WR/mCQWRUnG8PrGNPYK5wS6vC3NN3/c2PfAm
Ic1xESNFAHW5jjhO+VxIObWzFVay7JUaSueRr0WZN2bt9EEOMB3qJydZebM3OxabY1FAk5TEmHqZ
lSQFqXooasq5MeZ+IyWm6XKl+t3Ozpoq9BuRGIeIrcoIHpLcYhO10C6TPO3as+EjfeROPSQcQ+eO
6CpmWK9kh1eoxGJdiuzHuJKPyEh88TplCFZmmwbt2Y8lf9OpnO+eVINO+9ZpVlu7Kh6XrWsPU/i9
b/W+cFun0x1EWVVfc0WloHwOGIT1h6pr+2qjd0aCaYcqvXAOOsU2a43uNDsttmWmEgUIqtW1oj9Y
WKczsmIgEG+trO/+0XNTTjwkeIqPCKCqyU7Wp6lECbmrmZhYzbi2H2/fMix+7iT4MgLoh+FzvYzg
8I2GUtXy2cC7bZ8hJOr2lt8/MrsYVkrp2z1CMqNDjn4Pmg0IwlyHqpteMSa6/+fC6n/nFZd9f+AE
E+T62DVKufj3nRmfyzwIETSMhO4Mqe06ng+sbzDDAU3JVNV/j3gPbftWrcbdZAXTmtTronkg1g4H
mLANBYBJkltkHGvS/KguHP1soPS8KXMd1QC2/dkoAgsN/n6Kd3h71mCN1XTea2W4Jlpy+3ZpWTBx
flXd4JATH/qvlJcxlS4mTHvPemCPp7rr9NJzEnX+ZZu18UHP68hf+Z63S4dzg8EKYFGUC+FDXEd0
kixOsXc3z37VzdsQM5xj0A32NhijeSXr3CY7/KqQt1Wpuy0Z5d7rUIHR23qgcJvS/ETZymiGHjp9
5FQskb2QMcP5YUtY0t5fP6/+eH/nBHGM00eFFMjmoHwQr/yvVxrXhR/Yjl+eqZjTGASjNWRej87z
vK01aS4fUHyzvsEQ82XQv34170s5UHUPqe+s2ESTXiZuPRe29hiHg7UrZdj4Lu08S93FVR7J+9RX
6357/1cv14H40VDLsCsFCyHgn9c/Ws1QIDAnGGUR9WH8Me8SW9k00Mf+KcOwLJ+GYDDeOTsRlq40
BOH3cSkX+PNFEpnt0eh7c6rOUdKn/1Dz2NlGqtvy4sRx1+wcv59+vPcpOYMEAINeOmyOJZjIggOb
TqPfnOu+Ki5qM8sHmuD1SxzIHQKO2pp8xvKCyxMC+yBnIZULkn+pGM337NUiw28zAOcecANXonYT
2FrmH4saJyzXRCH0izmXkjeo3fzy7qcFYIgKASqNtDyWYjC2kdOdGpTqnA6jqW97vTRsz+lKJ7yM
QyFv49Tgh7w7pmA4AXtjVEMvZZHQhOl15lsGVmJTWnyNRrVCk7u1ZddQmuxjZEvN8/2Ay3TCGSlm
MKIFS0F8c61udJNjUZWms6DEHlKm77vaAUrZpc3aXeB2j3ARAA5FJqFncIPrK31HbdAKGc9DqWjb
StcLr5gceR/kwb8zXcmVm9xbT0YJQzRAdoL2e70lBb5j0OCmn3NEL0OvhhLfbYZQb38YZfRewU1c
0UW5IYDYYsKGE+d1tN6ZIt0GeL1Px3nYWmr2MsAs2/RI6j0kfaevjDFf1dv+zpLEg9NEgcPcVNBu
FpWTTbkwADmt9oUyhNCIudVkj21nO60L+iqFRqVG5X4scZR0gzzXXmFoQQSwuTV/d6GM9joqFOC0
hmYsnmwlsV8qqW5U10f09JPcOFLu5Zk0Mm+G1Wh72EWn2yBG3hOctNRtgxy+OA2mOg+9KUBTzwut
Mvtyf3Euj/fXhxSdcgGegP23yHCUdHi29lW9HzqpfgyaOAS+LFc7BmA5MyFsd0aTzq6S6+necvxp
5ai9Do+ajNCFRDGb1hoDGBL79TfNlbRVbeZPu2k0k4OvZuppkoZ4q9FraTeDJJVosEU52Aqj/B4k
8ppK+AL09ucHABqBrEGqh/64WMKWUTlBAt5vpzXYqeYqZOVYmeXnEMTvBhvk+TKqtvGhVbP+WCtN
sK1AeW5iUypXDuXrRPznh2C+Qx9MUOj4NddvIqvCTnJmW8Yq3AcDQMMK6cgA4dyuarqTD1H6qeqs
YAerQ9/fXwPir/5/C51UIZqblB+CZys01BbvYMZ9G6BFqO4Tyww+J/7sPzTU7yuf+jpZvEZhEMjh
Rt+e5s+yu5hGxSx3+qztbZ1LOUaVyrMyqfXGif21PsV1GvxfKAbwFOXMiblqXb9LHyBVYYW6to+s
Tv0QSS2HV62M3/1gtHfz7K8VVDePRseeiwZqVwzX0NhavEBb6lunpgG1j/IeAowM3QX/UWk30DLw
7n+rRVbi2VD55LCkPOBrwbBf7Bgj4BTHIFDd10bbPs1d528UybZdGKbKXm7jX0kWlkfux+MXfA9n
NzBC+yLbUfLZzDFaorpr9qxDgBFaYW8myq3TZGJ3rlpx9BiFmfQ8mwnIpQEV5xp24b4P7Az2s/CW
RMZgm5td9fH+My1GxP97JqGMQSISl+LFMylGM9Fj7tR9hU7qJ07nGIkAaz5oiVbTfQY8Let5f1D7
WvLCdLYOaW7WzGClemtrE1oGNqKq93/TzRLiNQvwIhMtcQdYvma5DBWtZ7y0t7XE+IDw8sd2aqZD
naPoWhTz7/vRlptffFTqAw41OqK8hMXmL8x5ZHKqaXvYOM7nxEG/jDVAo1pu5H0564pbQRr7Hpek
xndHZu5EAYgQHT3g5TU5CanP4JNo+5KteQoVsDKxFvquZZXTJ1mLpHPYzOrRl5q1AdTtM8N1oBEC
xZF8x7TjepNqhl/TI52CQ0qbeKO0Xb/TYhz8Cj3lYmnXxTZNM+x6O21Nk/n221Jb87hCRdvgUrF4
231p5DXAtuQwO9CaysIqtoWhhZfEpj5Dk2uNJrSIxyRN2CaIuoVrBNlvES8ddcRmghJikFZCm98N
iURNlnGxsx30jscZlVM6q/3h/qe9DUtDC+Ia5zqLChLg9QuurQhRZbNWDpmvSZg/YtSFZ/ovvRrG
XTQHa7CvxVHOU4pOt81HNeCr0i28DgfHoQt0FKUPuJDVm8axum1S9NqLlkfhD0Ny2kMy2uaGNy27
GV97paxfLKfX8EjF2X98yvmP6/Am3lDdhEbDIeU8P3WAFN02koZ9VcYfoqyVt2mUfIe9qO3uv+Xr
GzzdHpoEYFuoTDkByM6LuEEuR04T6MohrfzoxcYV0tOTIXhC8kzdzxrVHVPfbKU2fTMorVEwV8Ll
Z5md1AghPNvJ1MNYG9pOykwbJQYSpt6EkO+5yG2qVlkzGH3jA6M4w3bhfgoJ4kYDC6ivOWe6eghB
le1xJfTdWFGqvRYjR2FyrfIcv2sOflEYG4g56u/7L/p2OdNYVzSuxlDCUKhaHBIDUq9qNFvGAe3n
cZt2Ruap1hDv7dCI3VkO32cVKD4sPxLaIIU/3cMb9PoUqVoyVIl5iJlceGZh248hGA5YnhV6kyvH
+lsPh3gRpzpegeIifr16kb3IpbnvzEPCGj5g51w/qoMATQ768DVj46yUfAvCwZ+ng9kHt4LMS8N7
sVurYh6RQomswwypwK1ibX4ohyH7pBa+6Akr2r4OzXyvpjrGbmAl9xNnoBtzZ933WTs/xL7aPzcx
purcEYonrcyzp9aCIlIqSugBBcpAociURIMfDNn7SknxabiZcSXj32AzlvhGmqu9Vvgxzs3KkD0Z
XWZ4moIeb1V3a3I3t2mFtC3MS2S0DqjS1esPM/e+kjdWbx6qwo4PjgohRgGF8jQ0JsgDGLFekUb2
LqoQa7y/3hdF5etDwmHjiALoKBxqryObDSdkaAPgwTjF+DY7/AC30io0d3JF+Xw/1hvLT/871mJv
lYi14jbeWgcrUHAKt2CpT1ZnnkwoBF6t99bhfryFNQzLTzDTgYKBDGN/0aq4frhoLjvTZ/J+4Gjq
nqWyf8qVLtmoTdh+Hmon/FU58VntSuPYIxriosw27ihUBP9Uqjb3f8zNiwZvDgacup3TEkWCxd6z
egyhZTjVh9GSTA9hZ+METfMSOo326b2RKHKFciwwbPzolgq8IM90S6K6pTxH3kCKZ2k7lJZ6jBLV
fGdCYXBGCKgVvFxGP8uH6ux2LqrcUY6qWWXnvA1/Snb5K0rH7FnJ5Gn7vgcTYzpKWEFCpFt6o62A
v09lBammwzkyda9unPjByTFrTPtszUhsefQRiksCR54AgTElXJy3fT3VWMywMCK5mdxyak2xJmYv
a31lG07aP3WmWysXlOX2eI3JTUiYB0IIkxcrxJhiJpJ6YxxD9Pd3alMoGzxFcy8y62jbznTZ7r/O
ZdIR8QSTiZ4IACCS5fXuaFIk/nNuJUfg5NWmU0rNk0ewg5uJNum/vYQavTxmzgw3r2er3g8u/vK/
ugFoHYjgxAbrzBGwHDHLfm51/WgYYCgr+btWlvKm82tcse6Hees70nXg0gG5j38WKafISqNz7ME4
YtQm7cxp+qJJMHdiC1lqNFWCSxVY1cqp99Z3ZO5BswcVqFvqjInybdkmkXmMNTs4Ix7ff4xNJyGF
T4WnZoP8z/1nXGYW8Sr/irfsQ+h5qZoJnaRjMRZf5HroH1ApnP7rI8teQzu8FYprBg8nMhjL5nrJ
0FOCaFcP8FgqOlVpW2SPFgfVRpAxVrLYW28Rqjo4MdCKQsHlOlQsD7lvAwE42n6fxK5vBrZXRWlC
3YC4ldubeb5S7r71cJz1kO1oVAlxtOuIWdDoWiqH5hEziHpPopEuneobxwRc6rtDoeck5i42SVrh
Vnwdapq0zojr0DoqUfYrTbXpUY6xzir9clx5jbcPxUxA1BUM4rguvfJa/hrCdf1gN4XVWUemB+EH
aPIaViWDEGas3gep4I4LcZbZDphC0enkxn39UEkXF5MfaNZRU7uTmQq3ZHtoAajZgNUsaPlaaM5f
7q/921XCXAeKJDQYgeNY+u1M3YwpoT37xzaoVdeEznqSa0WQ/xt9D3jzfTJrr88oRGhowEFuwPBs
cS5kfj+ODRXCibPU3Ex5HTxZeqKttIVeVXOus6MjZkeUzkxPadkswmhKkBqTPgY4BTrZ3krTxmvm
tH+OpGlyhzjrH8uKkYEV++FzpUexR4k6hB7q5dE25g+3aXr1ABGnY3ap9tZKVn3F6t38PmpH5pWo
8dwYxOj9iDJXqkjH2OwDtwEg8Av7p/6h7oavaYHwkZSa2g5StbbR2tLyjCx39oaRN5vJD9VTP4zt
IR8T/aDGjSZkZZ6qcQYRWqUB4vq25jGbrL8ZuBV6mOiRuFNE9CTJDLamEZu/kngwL4hlJdtS14eL
pA/WMR+z8dCXjbMxakDUQ2wFK+flG1uJYT1AZNFRYtsuNm1hZg2FeicdQYqOpzRELHGKc+PUcktc
ecFvhxIod4YCjL4WR3OR1I1uFJN0NDigH+GfIzcNlucU9Hm9EurmhDQF6oEhJRMBgOHOYqmlCL0l
aKBEJ6tvwk0US+rRCRvZtcJGOmo2ND5dRz/q/ra9eT6CAkpi2EZAYTV0nSrgBZJGtDE+oTzW7KPO
aPaaHfX7XI/XTuO3QtHyFFrBDPVoaV+HsiT4LqHpxyepLTCiGc3xMqhj641Nlq9Qw2+SEU/1d6jF
6dilvTEZox2jamZ3bh0q+XYKtXDD+/8nCBhg3n+JC5wkyUjEswXiimOEenGxIJ0JuqxVoQfYd4Xh
5VJRbIIkLLfqOGPxY+XBw2CA8jByy9pNktYB+pdmcMPIJ6ixkn9w0Nr5PAV9iQ4MF5OiTIP3lrT8
QgvrO2AnrC4+wvXL9628VGIN9RXSf/Yh7oyXUVWC7ykxd46eFu/TL/zzRphWAI9kqMoC067jYfAS
DEjhJxis9Pkuzuf6Mc47NEpyS3LRL6gkd1DDypsp3XJ31Jv4bOIEt1IALsiirz8Dcg4gLagq4P2W
KD/VruQ8b+Tk5Ggzwo2SjD7uWI6z/jirSYTpUlo7P82mj1o6Ptn8b6P6DFgcuPfVe3OWgBm+CoHT
/YZisliSwOnReS3t5NTJ4A3nAHkryPvZzmB3r4RaNu5YjQyaKSOgdHD7XKIs6rbo4wIbvlOZpOpj
kKWWawA734aKNVxGvzI9GzeEp9AM5bMf4PN1fze8sfleyVgGMLxXi+vrTz8iKFi0SIidcqUfd3Yj
h6cilpttORXTJ4Oh5kq8Nz8yDSKOBJDmQsV+EXCY/bnM+vTUm6PGAk8GsCtzW7mDY4aM453Q8GY4
AIE3p53qFSOyOWzKNfvDt147OGgx46AEMpYluV/WTo8WYXqyRmv8NAIC2wW4pp30tPvK/xleNMlJ
PXNqIs9sMeZZOT7eSK+iqgS7wIWZ+474LH/Vl+1cBZNfzulJ71KfplFjPzZmGZ0AT6wZ891+YZYw
N386paBo6aNchyp7iPv96GQnqQontxisgfawI/1Eq/Oz2kXJmlrzTftI4M8BWYNLpBiDs7nIXpDN
QM0qTnMaC8v25BiRxQYRYShLYeFKeY6ASgYLUO6cdNtrWrdHmsb+yPjReLF6fW0me7PgKD3oR7Lk
hEwewOXFq67y1kwnaRwPiZW2jlsBETmkDNU9llqJNsicPUa8h+NU9vp3xvzVPoqkf9+3y2iFij4l
mhC8DvhK6vU3sOvYKIYCwlinOSOY8D51DasIz0hxjOfRqtba48vqhNY4hwcdAg4PrmXLQgEjY4qt
3FBOjp4bGx30+0ZT687Fl0hFi0NNvSTIzZX8LUqev6pbICpC8hEQKNUXB8lSDkmv/LYA+C492FOh
nfLRCp+kVu6R+O8Yy7a9cRgLTDqyPF9r0L8ZWehgCJ4wSn+LdD2OAe2hCbackhjyqQgce49DYHPs
C6Sja2QS3VZWQi42OPfd/7CLfgzPjCATDTy6eCKDLpvdMXoiYc8059KAi9okveLv4qF+54xSRGFT
gQPkOso1cSnrbjRW0zr5nF3GUekOodxqbtCO4aVu5NlLlFk63n+qRXZ6jUe/QuN6KACwy+I2A+8z
BMaUXVLbijemUQeHemyxAZ/VtXHvG6FQI6MnApcPIN4SYwT/POqz1M4u3HL5TmXhW5abDeiVOlVs
r10QRdV6vUSdq2iLfQhAepaaDM9KBiGa5UU1HNhuMFPG+MUnCnntiRO6+lzqtXNBUExzcXJWVurP
RT4WL1f0FThcSEzgmhbpccCwJUlDK7sUtZ4FmwzBKg+epvap1vSzLmXIYd7/msuE/CeiAHLQmxXt
jMVdZWp5ZGviHRvBPJ0TY7rgM+X8zjupOnX45320FarcMnZeWsfyZS8w6HQghJvz48o17uQC30xm
Es/PFZ37IHonHBHXubALm6bB8ji/JLMhMfmtU9Prq0aHf50AaGtjvkamBnt1sDJP8tM2cBUophcg
xc3WCHXEpTW6hEFpm1+7ApFJC3EAbeNnk7JdeXFvLReFPhO7js3AR7v+qe2gMDaX5PzS9xhYJhBp
Uf4PTM/ydfkhkqhUWvBxPyq70b80RaxtA7u3+5XPt8jlr+9LXDFRZRctL3lRMKWiWrZjM7/glzWD
iBiMnuG5We6Nqk9cP24l11KTd86T/0SFxW0JKS2uSotV6kuZ1dsZXylINOsR4Oq3fFQLQC7TvO1B
knqFHv5XVLL9Za77eWWfvpUUOCr/b/DFkT341Yi6RJNfSgZ5jy0CfhuoeeYpUsvv9z/xW5uR8ktl
c0AQQ7Lk+gvbpeSHRTnll6ny8x8AkpOtlXQDPSAOajfjJrS7H/D2qEIEAKQdMy0kPm6mFbUZlx2N
n/xSR1X5oQ6xOfMjs9sPU/uETnmEmKk9fu750is5/a1lBNaFmZ7M5YoJzfWTytowNXLs5BcJa5l9
JFfRxhggySqZFZ5lC6X8OQAVcv9p3wwKANlCmJFZ9pK8igIyM5ApKC5h1M2fYtMqH7QAH0Krzoyd
rwf1x6g017SRl7DR17XL/ULIJAIO49y8ftQilf0gGUuWT5jqPyd0+A+cXNO2qeLmuVGM37iqmo92
I71UUNgvGHfUNJFNbY09/dbTo+sBQYHCSMzgrn+HPyoxMi5VfslSR9npk9n9kkOHyfSQRj9Gx/Af
pq4bVr7z64dcnHGiJQWUkyYRSsSLDw0owU6miTa/WiPfjp+69KnqDHj9djx+0SZZbr2gkuefmZ4a
O4BH4d6KnIlPUhRH3y/KHcPe8IEPt9bneeN1oFVN+5eDnpvIshAvTQarnZmFF2Y5CCx19rSxjFrb
WjWqiJNi+/tpSof9O1egOGQoR9luIEVuhp++VAZZggPPpenDAKMrINWu3BWYNFAMZI/90CEfY9Tm
yle4eVbCUnbzB8gjav7FRygDXTIghIeXtFWU3ykO0kfgKskpzYdvkUhq2jit1aKLmMAQIP/SPWGx
MVpBquJ6uZVjk2hDWuUfSqxdon3t24OduqBqC6PwGOdZ7ZPst126c9R2Mt/XsiK46O2iMALuCabu
0m09nsOMhpXVfSiquThzj/tKhwv20tgoLtom48qhuMjbQCG5XDIEAvchuGDaoj3Zlb1pFLrRwmRu
93UHP3IwEuTeMbg5gF3Unu6vIodX99eeIhxQfICYgodDoe8sTsO6sPTc0Qb9WcYuzRtVbjBZjAiA
iUIbheI0bge5xnE9TPOHpBikT/fDLw6N/4VnSXGTF8fUYjWBIYDLrUX6c6PN8dbpx/4oZbUMHHJy
NvGofjYG2/SgcNeb+4HFX3z73P8v8OK5tSbQ2jAo9Wc7TopNg/TVx1hV7c/3oywX7p+3CyeGjYJ4
47L9GGDyoFdloz/HTiJ9q3uojBI3zd1kW8GhqFLnnNVav/JotyuIT4ruER0KxI9A2V7vltppkkAO
Zv15bothh12cuTFbEM1YoBlu5vhrmI/lqfT6EV91vdHRYKcuNWTSyIpyczb156ovOy9XzMrD/QwZ
eq2YNtCFgp0Z1/EuRdTjc4GiraeGcv2xQrdlpQW3qK7ED3l1ZtCoKIVtgvjof/WeksaelCSKjefQ
DPKt0VXRSW3gcc9FsabQ8sZLxjgL/gqsJ6DjS3ErM0gr0GCD8Tz23VNl9cpJCwzjR9onIKWssVoj
+76xkhj80Ebl1gridYlbyNXG8ee6M54nWNWHPOuc3xwA0mZAmGPr65ODDaC+xp14Y3dqSNBAfxQe
b+S+6/eJaZ0WJ2pnPmOfB6DUidujM3YQjopWv8w+fIqkKJ51eZzW/ByXZ734lHTrKSNFU0mg7a5D
+wPWX12uGM/lBAU2NStGuDqa6j6Iyd3kyxhXJkG0NSzshhiVd7sCDJAbIk37wW9jcxvmpXxognoN
uH79HcCNcNBTegnIOjc8LibXv0uJkzCkV2P+EkQJ50yzM1XPfiTXlbPxNQ3Ab5+3cf8164rAeJ9Y
/2twwsKKBvcEzWQJXwsHje4q7mW/xtKKdgkuDCdeYrhJTGuN/nx9LvwJxZwC8imeihaYuevn1GMq
Flsb7V8TMLV9ain1blDT6eCYHdILkgWz30lk+YuNA5gb41v6rlOXlijBgauJZhvYEhhS1/GNVBk7
2tvxf8UIYeTgoK4oPzVV2JsvSRUqg+9KqAbMK6lz0VAQYWkuokxH15ZTHxHp67BqVOVTq1fqf3OT
STDknNBMtghRmdXRSuuybzYAiOTukwbd0H4CBirHj1OThY2rqz6QdwQk/G3rc4NeKbuu8w2/SPga
o9JNu5sJH/pQ1z+MigvInhnJ/4GShF6jJ4myi/287TdGk1Xf7Lzs1yj419mUPjbcd8ijdPMF7voG
LGlLqPf1lhH+pt3R4JQ9Dl9wIxxdJcvCX+85J/8XShQiwvKGYnaRuMO2Y8PhZP8bsl6kPcROB9YN
epOdflbU2Hqa+hALQvaaZax88eV7ZaUDoockQYMOEY6lzgC9bbymnDEO3KS3unNk59p+QtVfcyPL
lA5IDuRrSu837xVYL1pA9D2wfiSzLj5l7+MGlTkhtrGSxZhdClrDKwOyeicXwf7+i73O4LxYxGhE
6qbXwdSPTXW9bCRymCW1VR24sWH6hyLPmOunxeBOpRJ9GGZL/4BkWuKG1pwd7oe+eUwgtqItx6IV
ShjL0PXc0ydEFxKncd2eHgNn8rcZd5YPasUQ8J2xBDzfgcgFewokznLw3URSB6gl93nMzo9/IHdY
mi5ose4hmxunWSnRb54M3SO6pRCjaPfx5yI3JkpM03xOhpCBMTBDUEZJ5jZx6jjuwCG1Eu3mE3L7
YbaD6xSpCYXJRTR51oM5UFMzdOVAlweioRbq1kbo68w/UiMRYF5YCY4xFRdt0u1v99/tYszEGuLN
/lFuoFvITHexOQc6t+n/Ye88luy20jz/KgrtoYY3E121gLk3bzomTVKkNgiKpOCBA2/282T9Yv1D
SlWVF3k7MayIWUzERJRUpUoqD3BwzGf+Rhu0MHbpgqgyYsJaOvtiLOz8upocfL2aKkox7ZYb+1ts
I/LvZp0jf+q6tvsxzy+eZfX5XbX9aTGuTsibZ4mJlhfLGa3Y7S0tOfZq3t10lRj45FaJI9GyJ8Xw
YvbpLlLNwrgN4hbnw2YDqUMfTRQmISuUY9e+o5PaHxCXklw9z8NTnFX928jURt8gCNnZQNtQA33j
1ZiH3ctrUx9dr+hn0Sy2JlZjFwNDT1pafJ4L8Q7zZe2xKmW6x5Y6nzLk5ncOjCcZoH8lRnSaiLmI
9pARpTwKbm9zAw5hwiVUaXLs6sTw7Xu5hkfuN1Mxlx7/rH/QzHiqrqZ8Uj+bXZG81Qq1L7+YuTLc
tugxjq5RZfOjIZeJ4k5WMYvbJC31T4D2jDvFaqeHpo8hrSeRMUrHFsLl9Bun4XjbyVCOvY7grXmw
1Cjr/0wO/uPr9L+i79XDn+/Q/v0/+eevFDabJIq7zT/+/S752lRt9Uf3n+u/9s8/dv4v/f3N8L3p
+ub7T3dfRPvToS+/femSqtz+O2e/gpH+ehL/S/fl7B+Csku6+W3/HYm3722fd0/D8czrn/w//eFP
359+y4dZfP/bz1+rvuzW3xbxWD//9aPTt7/9/ASb/o/nv/+vH95/Kfj33jJg8+LPf//Sdn/72VB/
WRvJ8KzQVFi7yizH8fvTT+Rf6DSvajEU3qg3rXW3smq6+G8/q+YvFGRYmkjOAfbksPv5p7bqn36k
/6KjRUcxg4sVEAgMtX8819m3+te3+6nsi4cqKbv2bz+v+/pfq5L8auULUchhPYIr4EnO9wK8HmlU
RNj6bSN0llGRXieyuhNzvhgEKN8TxJJyCNv9KTh8tuH6imYVEUrjj7lkXBuNYgCNxUH39fP0POLg
VVbAoAweFocdbsCt41ZKdRYgAQz0Dl+Mm8lMPqBjFB2SQcoPaMkrP3SK/DUcJxhTR7kav/rzmQun
SOJ4nxo/7LIvvdVmftQ4wl9IlV36PCO6A3Oy0+U4Tx7+MSaleOAZgG+25MSqC+VZaDJj5kOOJ26E
G2TWzIHaUexYaDm5kqFdGbo+n1JI2D9UBfhzdGRm4bURxFON2J5g1ADCImd0p9YsdxxRPh8EddmY
HGLnRc8jgXUoGsmMASKXAIfVcz65CI+B8Wvt3o9qoPyVHIlD7bSNZ3Tznpq28oTxPdsDdOFXQ0GW
4ApG32KAi6oM25YA1c/FpI9eXfUFfSMrep8ocOYCKSyb32w5Gls3qTGU9mZ77E85NLXf4Ihqx8GI
MatK89S4q+ch/EjiH1d+M2fJHzapnjuBX/k01VTDdDHJh1BFkkK1EcFrNDld29dF7MHibz/NSx79
qg/h8JukxMmHkOBB84xs6RUvDLtO9tW81UOvBdiLU5OOos7BjhqoMmAxb2PbSELMpMLuthhDMHd6
X+uNi8rs8hG2uPJ1rXIgyeMkecv/q06TO8Sq88dUJY7kmXU7U3qt26hz49IMb6xUsTys+GykkbTo
S9g3zscO9NwfVhUNOYqrovw29qJWTmPaGorfdXnxiJvtkvsYCJjEUf3ymCyG/WEGX/0YN5WWu2Vo
QrfvLBUtuUjRpc+prcxf1XnAkQlLiVS5wqcpvU/MEZ2SIrUU7GY6CqRBZEpR7xv2EBv8EmNCb37q
MM1d2rbzjc60gIyYS9u78iAnX1pr6WU/BP5Wu8ZoSjdUsovGL0U3fxVmGX2XLam+g+tQ90fqC/En
2UiTD/KYtJarNcgBL5029v7qZv7NTrC15Jc78t2YSvW9mtLN7Cwcit0ocUoPFdD4TUNUdl0IVe9d
XZKkHM08e3XTNIwB9UxzkUxX0rrxMMw9nay5UgzU0pvZ7w1NuqqL3LxXtLaleeikzjenyNu3CaKq
4iircYp0CEbRd1K8xAlG9fiGebFY0o9hL8w04J1CJxjTsokJlMvkixCZbrpFPRk3mdY14UGZh0b2
5lJMb9R2sNpgUPQikIErLlexqQNkhevlS9XcZ1fdOC3f5iItB3eal671eugtuAGN5vTHAIP/Iwac
8xegAcOvkoxgmFtirqW6nMkt/p+KMD/ZRq3O7tBUQ0+1blB/tUSae5pQ8uKQVLgeDaKxj7j5DL9D
adPeNbJofZREhj8IalM/GpVW9+u4lN+qvdLutZM2lg/rsULCz4FNjQdKFDna+bEi+qXSOn0GHI9e
fdoC7Zrt4+g8lpHqOv0UpF3mtgbT0ZtoAr0X9ddRu2nzwqude8O5nYo3YwprS7uzww/dHOSqdJja
vyLF/xvxlPhevu+a7987Aqr/B6KolXv2PwdRx/5L8TyGWv/0nyEUef0vnNDgjfn7Chfju/0ZQq0/
QdxvvX8p4q4F8r8CKEX7BUlVMmUKXYirwqD4ZwDFj7i76BqsQEpqr6DOfiSAWm+9f90eeG6s5sWk
kTzck+jZ5laMIEXL6kj6PRqi+2Aja3dFNyn9XRk4BTBrGcpfE/RZnCuunvw0LmMdWNTeogDNOaNz
x25urhL1LkFKcwrqLoveFY4jvdPkOXmTFo766zxJyQc0VcLfomrUgkqMrujr7F6pQE0epqj0jDnT
HyNp6m86aZDeSWqt+QlWtY8KJdvFtbHbvY0bq/4aygB2s6F7m0xZVsMLhwocqNT7Ym9EKfy6UGkJ
HqpOitxkHDH+JX36iwf9/5f3zzCOUdWkRAGKABIEVAjW6f+83v/rf+dfym8/ndr1v9rnK//iL/pz
K6jKL+j7YWMIRBNrbnkVC/1rKzi/UKQhywQrSnmX6uI/N4Mp/0LuQZuXwA2xITRa/rkZDOcX3HdA
QAKjB16FD9yPbIZNCE4uQ+VgHR+BxSe42vn5qjdZrSRDsvgq9Qu364HFtJ15XUPCRiXNnA7P5uuv
ZOZ58nJpOIJDZpqmLsXUTfICUAIihBPjFuQocSAqW3WHLseRXS7CoE3VPTbWej38a6vTIeD1bKph
gAOYLQC656+XQeF3aiOXfUvib+OodHfGnPcPMp64/txyUbhhNdPLifOIlvmyl3Js8qin8Wlh87o8
AXjAtabyLI/Kij5RbFHIvkkZ7lTLteSVqbFXqdjE3usopFCQSHAL56h9MUoTCUUdFD6iAM+XQo8m
kzeFV8jJHs/8woTi9UcFfpWpR/lk/fmzF2pEm9oa+DAfQfzuqoM0ExQouLnAgfMrJYlxD6eCFHQj
bBotHKvj6+vniUi2+aCEviigGwioskXWCX82vm5XS1kb4+LXS70MXkqx5Z3JI2kuMkWK5sZG0RxR
oUhTV0Z45q7Q4yVcv3FfuyXg+PegXrXey8BnPi5jFadeNBCB+kUvRQ+Lqs/fkrC3vsqiSPbW4oa5
+LQYVQpnNC/W2aOpcv7sqbPEPR19Fn8hnMCMaSTWfbdeK7b0UCBA6OKrdReWoeLjYdS45pAauFs6
5VVbSfkb9k1ypdp97kthuIcGXhfidl61VT4NRB4X9lZndUrsrhRhuPgkMq071pY4Rn3beeQ2uFBa
jV8nVug3tTrt5I0XTgQVThLmZRyExHqby7jSkzKcLW3xQ2H1B6ubl1M9jLNfDtM3eWjfv75+XuwU
3g39J9SRqNEgCLr5BG1RjY6UTbq/IK+G2GDjPBShWbiOOuxJCLzY+utQ1JEIXEGUUE06/9pKaLa1
0i66X4nqCF97edMPdbHzPsRE55+NQVBvXL14CGgokJ4PsoRCN5u1/D11XejOSlcHqd58c4wmQSme
THNZdvF+L77YOiblftgOT33B9efPtqCk9C2SmKnhD1U4PoxlTmamh7HvYL2B66bSfnj9m21AFeyb
dcCVIweyYm2BbvZ8kfWTXpsMmBSAh8ljM69B5cmnTY8F2Jx9xlBtuunNuntfsKloPbYwYo1yj5l5
+UFYPKQlq5vFVmDLMEdQQLak+8YiQfNI2/ouyi0twG02cQtFQL/ppe4QtXnlLsZUn5psLIN+4FJ9
fUpefnZljZG52yiBwMfbLGNTCFS+i8zwRV0Il15oeKz0LrB1NFGdRBZ0HQBXvz7mk67H2RGBLh4o
WoJnlT44JfHz726WWj1nFOp9DHI7L7NDb8qr2ZWR7EQ/NY0DsFPlMZLWZ7CjQC4mDmVi8APWtEAB
w7S8GsZa9mNLu9fqurlxzEjzKfR0OwvmwuzQqSBXWNEHqy3l+YNSRSnxD9VRzejzdybmom8jLSze
5cL8XHXYK8GQseOdMV/ci3SHgVCtzHe6i6i9nY+pmxTAoEnJYDHq+mZosfnllE38ilP1gxxPXyuJ
heLYdXiI9Krwfvzb0ETlpGFNQDa0NtcyutjxDL+MyZVbi2m260ejgGoxFbrut7nWAwKVlCCxM7AZ
yE37XapXx1mmIUj/3wiMqVUPvShMH9nX/CrDYDcwgRC6Ds0t//WHvThViN2uGwihjC2eZZ4rBHuH
RfZT9AGhgaB6u1QdAoTDIHxcM081chZFm38nVMx2eBkvrrn1MzksC+4bKD3bKiUg2EQZWz4TxYv+
PgvRTCYSbK5FSwIVKVF2iLgIP0yG+DGF0vUQOx95s3taMfdqV5ssyrHJAmr7wuvpngVSOX95fX4v
LX8uORoYABVAiG4qsXVlFEq91tMmnJOCuhGEE5OFeD66YEcKi8l1qO7izS591OeDbl7PGU2nQ7ZG
9hOUy4+KLqyrMiy/LrL+YAoLg81srv0pGqybJRY/GkIwtSjFATpeOZC09s/3Xk8pP81ga3DTahol
0bq5pYlTnrJSHw6oA+45Fr8MIhgPcL1J1MLAW3tdMBEm9t6W7OtFiQlZFmbHMDN/R81uD+174cZh
qDU7VNC/Y3tv8hdJ0peq4fr3y6Lo/CSLBr8sMQGZW704OvPSezUOg8fJHkrszo04AC9iBaUMyfX1
RbVBof25fqm6Q2vASRQo5eYDY4ZD1T1WZb+xW9QykfD0VhUdryyznPKIsN9I/SC8rqBkjTNNiDNO
jT7T3MZvtAx5aV3tpuuKTPm082DrFGyuJfR2UB3R4e8g0br5+vHcI/IBXdAfjKh141g9NbZ4q0IG
cJtwWdxkLsZTrCYGQPQw9OambgKn4QgsFW0MXn+YS1sPXSNUckDHre3A85Wo5r0ZK6A9/NFShgPB
dhQIGL/Y50nW27hwojdhiQ3964Ne2nqcxcihABLDImQTHpn9gNXaoCh+Qb/YA4tpX5nFfCd1TuUa
cp4EpTHmbt/0uJ9SrdoLC9YPv51/TCwA8qwu8C/IfXaykJKAA/ejqjRPKMiLW0WWzAPaNgVmsXkc
GPlA5X/N0SJrbK47vPvu+WOIZxXO6AsErg6DyBFOajEWKcnadm7HS/v1CS3KViK52U5QkZnNFEdY
wqdlqXg9MssHTOamQ2t0zo7KwqXJwLgEwBgnA2fE5uzFz9Js80xjv8JS/T44OQpsMJK9egB/PDe2
ubPgXt5nCHHSCUMnGUAs8jvnC27k9J+BPCr+FMehl3ey8GQUktHvKipXrZU7xyy9vFWij6+vuXVN
nX90xl0jA2YUtto2udFD1YQCQKJqzGryLnLkyhsgx+ysrZcrm1EcYDbIVQABMTZnjlpLwtBDelU9
5/6DLUxkibU+Q4Fa705hNptuXcXFlTDCbyiE2juxwstvuY5OrE9gR0y1/Zb9kBY4YDC3jhQ7RK2G
6seZHT3mJcFBVAN8eX1OXx4ea0UcF0CyK4L7JzjKs7xqVGABYkWs+kVFMF3XseMaSymIsovUx6gc
8lab6DuZxKUPSeVxTSYoyJnbTEIL1aZI10HlErWgiKjNb7P8L8AJwJHLmIWXO5CjAYwqvXc6OeBZ
z5cpXTN09Mpe9R1ShEAxKiuYsZ07pTnG4a/P4uWhYBpzI3AEb29MLR2TUK15oVgAzVIKMRynBZvU
vvrxYiYXMyUoUH1sdAik6wd99sHaaOhjPQfwPcjLchjz7Pd4CCM/MTsKYPPwYxpL6w28nq/ULMC8
Um/esm8WNOK7wShVH4Zb6rU1KajqpJGnZvzt9Um8EHfAs18/F8wbYsjtWlSXOms0Y1D9CZefwwj6
FYl3iZBSsWe6iwXOr8ApH7KyEn7kRINriln1uliS95Rmdx9le6RKonYK9In8dpR7f7CF7UVc3wcA
5rNnS+Xkd1GEVRzFgE+AmRVfFBOMx6Yxdibl0v6E1EYxnooL9aPNIh64ylANzBTfmtT0CrauO6lv
UMhZfWuGxR0iGr2vf4ZLJxAXu7JK0iMas43kpUjpREfRzBc4rQVZaqpBq9nYUon4fZhJyc5lcukF
QckayBxQM+fjn69ne84mBR9Qjts5SU6aDH67yMPeK/ryLZIPAwlFEu8cepcuMGJoiqGrm+KL8l9i
KllJ/Wq9SOYokCpJXKtqPBwrTW/e0pwYXBoF8tGsMVj4NyZ3RXOCQCZU2zLp6ljrdUOkqp8K1fGq
HlBOMSql38dVHPAx9/bUpYMJriY1AFqgxGmbms3YTak+SsyuFrbYqxQ9xEyjjA+Kxdp+/dWeoNqb
65mEgYgAeTQKElvUkQY1ZDTKhD3TStOd6OpTJ0sJUInE8fE5aVxJEYd8Lk9Orjh3s5Cd20a1H2Wo
0kRFcuWS49hvzWjU3Zgr0I0VU/IWQ2DhPqVXsB/Co5xXpj9oySM8XO1KNmLlUZWW+CZB3/OAOp3q
lrI9HsMKPHmLK/xV11IsQqNvPCUp6o6FujQ3UNoWb7a6teuq9IfXZ+HChCMLD2sD3hc4uW2aNgyl
mi0TSwvR8Mw3hdq+pcpRBXEdLTs7Z6N38HQ2Px9re41mSSGLKFZJQlpNui2cuUdHK1uoWEKXmFIw
Z87SdgehSfohDDXjMLRRfkjTLD9RRazdtEYiJ+9EA8oEOZN6jnuec9jzl75woPCY5hNNlpBpKzMQ
5irWpYJcaWSdXtv58qHJmuxjR/OM831BeeD1T3BxPLh39BgxXQC8e36iWFYkZeMawDn9EL4t5LG7
akPHODR9oR30esx2vsPFT05lEhI60QzQzfPxpKhE+MeUcKVrlOgunXPhSRSVg6HFC/31V3s6fLd7
jHMLxCCBMAIxa2T17PaX9HREP5qKB1Ij3cclDjGhihdNejcZwxh5FYjkh2yyrAenk9+N2QQ9JcuS
Ky2UnPskr8UnoUxuDL8m7VvlrpmcNncLrMp00EJ5wTLp4la7FmJyEMioYDZVogsgGjW+NEHU8Egx
UVlciokuTRgCzPYmMxzwXJDKpfTqWlgf5W5SF6+OQ+M6lGoM0xWpsBdXXdrxYXKS5trJy2Khz6T1
7wGN64NLxdS6j4jJ9QMA8vhNnqu57OaRan4xckQJ3dlA590fjSqvj4pVlsYhttQe0rWj9LZr4JeU
oXqUdZ+dMM/+UIaqpzfRR+KIFKfzqxRr9q8In47vjFTt763SnD8VGDsBBgMGehBGX6nc6Z36a0HW
A4l5NPC11ELRal4ipd1vgHnq9/JsKIcR7c7BbZVcvxelJT7jTaa863piPRf1sYB6ENTdUsHM1utM
PKa9Iorbb5HRJ+iP5SEKKEBN2KYI26KGGsFv2Fn7F25TigCcws6K03/ZmiGGsPq6pdRIR+YqK81P
dd4ngdbXim+bWekOdKd3xry0/pGOZLthFowd0uYGjxD6sQuDMbViGU8lK9fV2hhRhClrd9b/xaEQ
U4ebjQYxcgzny9+o69BWByCOVc9RAsWwPcZlX31acC/fOcg3Yo5/nq5E2Rbwf5pOvN/5WHBky74X
g+y3Tmb5mtMZN3IRq1cicm5XBd83XVGUnpDt+uDMkRI0GiRQncLf9UyA6EVJPgZ1ri1geWCSh2rv
HF8/DC59awBLQMKhTQEAX8/BZ2fBYreTKs8TEMYIe845a3KP6reJIFbXuGmYjbdDuiuytx4wmwNo
hY3AVQdXYNOSOR907HV1QphU8Usto929cPYEuT43flwO4iu2omblClirj4Yd9SuHYYoeB6w0Ps5z
Eb5HDhAsU5L11YMy7Xt/b4F7a7aCZA0lLhQD0Kl+ujGfTUmhdl0tlFD2syXpI68dJpB6ldJMgxtr
k33Tj4ryKSOb171C1cBFoD2e3seaVucuZb7kUxmL5g/DLIvbKDFF7EK4kO+XqclcMrH2c4xE8FsB
xFKs+tfj77XUWo9YAerfem1u9ojdFy4yOGMUtzjnOf22+noGrodtWUzU2CQEQ61k/q0VCJ5NOI0d
nNZQf3w9rSpAMA3pd676oOefllWghHOx8GlbWQ9ySNSeBZGdJlpsPmSZlbhqybZ+fRFf2NFUT2EU
rUw/rrT158++WLPYQ11aHdlGnUTUa6vWWwCbnLper3eG2pBLn3Y0fTIdsMFKqKJRdz6WZdUVrpG8
IJCY3MeDSgQhSkSuNXaKq0lq6FtVGwbOuJBpFvbNNMrlQarn9DerraadNOtCmekpoyOpg8X+Qig7
bUenCaHZsnGcmjNGit2hiJdrzAdndxVbvxnstPYwfE58YaTdzvAvcSFslVU+Z0WHr2Ah9XwyRis1
1A4bMF9rTOtbofTJ+0VfjJs2HLOjUxja26yzKW1nRfNow+R7Lxbc1kQnmKoYlpHoysk1EpMsppXn
ncP30spn+z7BbYAzbJfiMjl5mFbUvqSiVo5CTu/0ZjqqyJ5c51Dddi6wS9k+iDhsrGh58CW2h5qD
CIRsz9RUJvTDfPplqpuJBblGuWi9LNb5AtSRXAt1PIlSSFkrUP9CNdq53S6crQB1VsAY9RbQB5tP
ohqiiHRaCBjxssPR8lGBVyIb/vqOu7Dw4NHRsEKb1IJEuQmPTSsflDYfMZ/PTeUtjEK4hNHcu/nQ
TQcwX6WfyUNzKtEiPvX1uMcgvDQ8DDb6oauzK4rT5+uOTlGcD3OrwUOhKhdig+aXcmX5aVhkB33I
Dd+xBjQc8vqDiC3p4fWXv7Ts18oSqRmWUiup+3z4GCUZOemp1CUh7IIcWZebXh4cf7aV4tAN9oxk
eW5SjpzswM6n/GBYINP7kNQyHc0YWG2e+VpivLPFuOcFeuFCJ4WAhb1WtwmkNgdw4gx4ikSaiji/
GPx4UZWHhvDkpGHF52ZaPrjzsuxVCC4NShcFACTLnxLw5lCcehUolBmz6Oagb5oMemm5HBLYnWiZ
LtbN3O019dbfuAkhkAmjS7zmZ3BONiOmOvbxk2BEZ9QckHtlelDlqfLHoqlvYyvW1vZi7yKsUByX
WRrcIXUm3BGbL7mTjlCXxJ4YzYXjBmIvqA3+Q/SwBQfkBe6WVS1UX5uS5r1koZomDeKxFY15VIt8
T+H9wp238vrXBiKwMGXra5FFFLy0vAR8rRhFkAqDHKknljSd3t475tcCz3ayV7sJSvwraWmLnzHY
b3nk5JpP+7i7SQxMIPCOSb0RCTEfWv+Cbm9rYH8kUa0ulu4k4DLtnOaXlhgRGbhNJhjoxeaOh2na
tjh+s+WdsmbfV7krL9ZjKTuN28A88kRa/f76Pr84JEilFZeyyhps6l6pklTTpE8cckvc3ZfKiOJy
2IAsiezKB9QCXQXZgb305OLpwsmyAkVXce8tCAjdzaTJlJCFlGnhqc4zEWRTb97U4bwc7RpGbjZU
dqCZeo6USpdiSwuQDsnVsvHNuXQCOdXNYNSs2pMsPtDrk3JpmXPbc/Bx8wNCX++fZ7FWly+2jlaG
5utQ9ALbyYsrS4QT5KnBCPR0cvZ2+qULDdAaOlqQqClYbA40lkKrL5n69BXsk5JRFzBTJTuEdiWO
oSa+J2Y2XWdREb0RWdWewoIDQQx2eVdOxoimWuQSHe7p2F3afrQY0EWnMbR2vs6nwRAjPt59AhwT
0OISqsDH2nz2O0srdyb80iokvgNkaq2yJlvyeuS0SZKA1fNrKbJuLXTwqfEu1rHTpwKrRkO+ibRk
D/NzaVCQPPRqVmwWMkznr4dtzZJEeqf7kl6OwTxFx6VrsgOsFBUYRfUBiNKH19fVpQldHY84yrFM
RMvjfMQJDz6YZSnG2ZGVe2Ot0+9uaxQ92mRPEekCHpCIhbaegRgzaco2K0+0ODKUZtSoa8nab2Y0
JFcGOkB9GvWeI3oOtsJJgpiUE233XPUmise3ZYkBiW303Y2e5gsYbUmcBIFtUC5KDuiX2vQMt+X1
WbkU6BBQgsBHixO1hO13iNooy1oMV3BKtGiLR1/KXmmu46apPRyUcAAwlsFVqlgJAMftSRVdaHHQ
ZEDcFX1q7tptHbqs9LKPqkgnloT9gzEUYIxWHt5NfSuOVBflO7lIP5j2NJ9ef+1LiwHbITQpadvC
tVqX57NDJh4pdhlhzsCxQVFEXh23Jmn0SRy6f2cofCWQiEAdHF3486H0SovisGalt1BvPVseCjeP
UeO066ILXn+rp97j9h6lnMjKoxK0ElfOx4rtHLbDRF2x0tIWnfW+B5zeLoEjKb/HdlnfTbGTXtdT
/ZWOmkoEY8yesThINy0quMI+kHGdODptm3lqqcEh4NxV8kZ2TdJ58EH5eBNxXRwjs5DdKg5HT5Jq
fectLh0NqLKRb8IGQChu8xJzI+VLlA762nefDnFTAJ8t9fq6turG66N2ICxolL3s6kIIAkh1BUlR
IVwRc+dTp0lwRst2ZOrqPrnJOLncIgQzMllV4jc0VH0t1z/2Bc6aVdXlN0NVKTt78cKi5HBCBAew
Cp2BrSdyTLcrzCxWipDGFkBSId4I2/qcTEWyYzmzUWt5KjKgvI38n0wjbG3znb8tlV3UjEJV95UI
iySno0kvjOmPrBztg5lV3dHqp96T0ZT2NVOSvAlxh519canQQWpPMYV6GA4F28Vq6KC/5ZDvDJkj
OwHE0RCWxkd0MMbxitVne7FVJwdTR1If+XzVLRLDAe3nhNdFEu1ZJV9+nHXNrZq5K2zyfEqqAgvh
JCNnjqtReFpnwe5QqtX5pTP8kjjANYZhOWhEbMFIzfWUa1rjCQQGvJm7decLXYiCwBhAx8Q0gb+2
ePpEWULMA2Tdz1K7v1kUDqhlrqQ7QxqaIK2UHXDWpaUHCGVtRUENgMCwefk4N4woKriO6Zy6tipl
pzTGAKSnBrATZ18cijbb2m1bpRE389xG1lyOkDX9Rg45RIyYo9cYhDvVeEi9fh6uT705Dp8ogv8Y
ap3kZ6d8OWJ8EaJC6KeVgzAS3nOB2o57Fq1P9fwXw6wVmSfQC6K358NYdmi19kioNiML98WkEOSB
+FnJ1458agccXiRFKU9ypJVHW5sn15EoNSc9aEu0j+Kj3eNU+PqbXyoWrbUTWG90u1dV2vNniqem
raf1gls9YAD+ghyMNUHJQG3qg2oWzdcknPGFWMrlboSGc4qbNj6mY6cGrz/JpYVMPR8yBscM22vz
IMYM36up1m2VipGeXJ3ekVHnrlmCEqnizNgL59eD+sXXIG1fLTQRHt5qbguciQ1s4ThF5QecGVEa
KqffImk0jv2c2vQdCuSfaiOzgyRK67uxiZ1Dgnbwx7gZ451tdfHlYeYAGHlqR2y6MyKpjHypUAGg
G5rgQG4uxzava79urQozJavfE6K6cHfSBqLxsRII1kz6/LOLtDPyroYxTcYmI0aFdkUrlszD5Osz
1cHU7+Jhz0ro0oZ+AmArq8IJ/+t8TGkeKtFWg+bLGg6HBRLPaKoYjWcl9d4t/XQvbT8uNCdOaHYr
pdDNWJa+RKOkNIAMqQIHMqwjWsLtFHB+Ne5QRq1vVtSoHaTF/GomXs37QvGAwEuHRpJrn4J2FKiZ
Yl0bnRCnElOrWxtxEdemPXTI6hKtVOrd7qCr5dUYG7OrRiPq3JiOHWsDbZNy0uxDLFn1mxwq5SFO
ShWsirVXZLsQGOu0N2Bfr13SFzkZWnhl2uuLBuCxSHyVUrOvIil6rCkw+SLvKDNn8XxCl6Tzf3y/
EotDRUVMAGTYZgVBW3LsRo91gKVWe+xF1T4gWFK52MqHZCey/G9sEXx6sHujRUgzeDNeNphWouo1
50NrzZ6aTKar4mDjGiJU3CrRzJ3C8qWZfT7eZktqQl6MGDg19KN+crsBAfZGim8B43SnVh+z+75B
I6VS5ub+9Yl1LpxLay2Nv1Zj8W3GGxspbTKUm3zwwdkftlHa1+lMRGsv8/hIuza7K1hNXoJZNTaU
zh6m61KnGAI0ZXtkQ8BEb3HJUtNIRUbm4C8ppuVyWCWfQ8Lw6yp3plNc2qOHJE53VUx6eBj1Tr2q
YVN8SXDNvbbK5tbpI4VCf2t549jk90OSlTtf5uITrixbcqVVwHTbF02VlDU/1yolD1CE5lB+06aa
RMnC57FeAfDCskc3nNMCTNqkHuyO3gPkavm2Vc3GHWcrvRtrod3LkYk0DIH2+9c/4cVbFZcepo8L
Bhjg5jJTWqlWLEaluSIlOAEuuR5UhfotWbT5MDZi8QF/2L/mUWYeNIkyMM5n+Rs5jJudW/XSYoLw
iZSlhYQIgPrzMxetd6WbDJhhukLa3gEV9Aop00942kbXZm+ax37QPy9EkIdknugevj4R66/fHsPP
h98EVkVs4K3gAKLD1lZ/xM2mgNhCEdMltnx8fagnsOGLseiCrGcDVgZbh6RkSFGViyuAWVmk+qM6
F0E/yhCusTo99bBX3kW22t6qYimJc9L5GMllfBJIb3oT8krvyGa+FWr63iGdvAarafiGMlmfiAuB
65aScU8LaP6C8yyQ+dQMvULXWlcds+427hfls1zmSqCUbU4QaRFMGFl1nJwB1I4albf4jBkHxBLs
Q10W2q1BK/ra6NX60OdqH6iKOXqvT8dTe207HYj9UDNmr6KcsPnyzIWOQQVYSS6r/m0cQ/aFuGcB
AY5CD1EA7XYQvXWtFnN9lw6LONixGG+WpDO9BO3vN5WVDgHtpcrVasvye2SEPtajqb6JelEeNTMt
2ebp/H3JgNQag7XXWLm0dCCBKGtMxE2+hQNSixoVtbAR2cLN0Z+LuDmCt86OtDyanavlUjAEu4Yx
AJ+sGhCbTaIng90PdNHmIssO9HgSV0r74l5QyXetqS/9Gb7uD3l0/5lZ48hA3VbjBdH3Ph8UqQIU
zHq6NIaV9wdtMIqP42h9UYCL7aSIl2YS2MX6TVdPhG0Oj3ENCZTESE0zdicw69ehM6gPmaXtxQQX
R6LPTScUsBnArfN3guxSw9PlYB67XJzUoqwCmFxhoFrjnh3oxaFww6UzQaWWs+18qKX+b+rObDlu
JNuyv3I/oJGGeXhpswZi5kyRIqkXmCYCDsAxOADH8PW9Qsq6JTFVKUuzfrht9VRVkhARANyPn7P3
2rTrENJxz9wG+Z3fVbsAku1G5OHv4OW/eDzw6DBjxQ2BNextVLxcPLqcKWMQBSiOJHAn23tWoxIk
qnivSwaqi/HbUdcvvh+wQ+ygoGLZjf/y+Lt9BoU7sjf+FEZbclIq1FjeDCg2+l1r91fdQIY7TPDQ
rEDKCd8MNnogI1FKlPBGR6reLz6iSoF2ZGvmpn9lCEdtZ/zgO8NQ04ciJ2I0D8+sgjAvwd6x5xpV
QxM4ypAzggrZsGt7u7UzwstAZ+Z9Yxc20min+draA92JKq33zI2I9+nbD3+/6P2qMkAPw2iO8Sdk
qrfbndXa4rvSAtdRcxB4LuLW6LNLVanspNOW6ngs6jjoq2LXkf6z92ezvHQr2SRpWxBMMhXDRsnJ
IQanhl8X+c37v/+Iv2g1+PSxeA0RdXHyPG/YP7Qa6GQB/U9dZOULEmoXlOapyM30n7/yP1zlLy9i
qEUxmQ1vB8FvxinPqyJx4Qscytz4nbnkFxUGzw0D5zPJgif2TalTTXTbBs7zSB48/N9Bqfd9N7Zo
gIJoK3w7vaOeLe6j2mmP6HHlb47xv3hP6KYwd0b8cNYZvHl2zZGwJH8BgjArJfi6ojit7vDZmFS/
//s798srUZbDjGLeBlPq5ztnDQ4akrOKB9Z6865xyIeFPUzj3HH+jOf4R7Swm//PMHf2eXz8n7lf
70SdfWwb9fVH5Ne3v/Mn7c6E8MvewzuBbAPpLc/Zn4gvE6odxhY4FDj6WPE5if2Ld/cH4lla0Odg
6HOU7hll9CcwGGLY+X+j3czMCikEkSr/hHf3pkFDUcGUBKU66Wxn9K355jQ4C+EuDBzqfVen5eec
nRMepJugv5vjgn4H/NNFfhw4DgBFjZwFDlGqrSGWJRAwBANDH7cBxmUw8kt29GgmbfsyWs9jg3FW
SbVgA9edtoJdihZ3ttHIxSojGMqsCtuIVWtkOilto75hKVtv2xYUSFyRDHzXj8J4tC1ZvRNUxiLG
M4G/zIzWG7NJB520leVXqNvXvWXq0owLX/hP1UjjYONlOnPibgSFWk4ByRuD9AsGOY7VJlXZrUet
u9/1q79FS/xQl55ZIgDZEEmiCGNa/Zf1Qqd4VXzaJPPqHfzUbC6wmYljCGAzQbmSohtc5E4h2GXs
auoT9M2rtJhfXMkhTmbTxxlQ38FBaHOtXOfCT4fqMl+rrwSkRNs+cu6cNfU+ZY1WsatbUqe0U2zw
K48Le6fSPT0f4j6Qtv9mITo/AX/5XlDKzlkq9MXfPiE40Jp+NqF11ZPxKRp74hgq56ryakDnufFQ
1OV1npbd7Q8v0e33f/9vYHDff83zc85chAP72y6MB+SqKty52RvnOYhdFM6O0BojjqR243Q1rd8s
gm9qoW/Xo1UM9wNePuXkeZH8YftSUjuzYXhwT1x7uTXY3y9tj0alNWU5O8CqrnD2/Y5v9Wbl/ctF
35TKTSQdXxHPto8GmpUpRrakL1Nru6xFsPv73/NtBfH9WrTU2E/Opfnbuqs2dZuFIK25jcu686h9
KF1OvZOd1qiwNkuWZZSchFCtUXVdDkOWIBUvPgctKGyZG3Y8Stlc1WsnYr8bf2eI+OsyxGKHEIKR
DxChv5SiKsuqMQtksx/DJ1/14mJQ63rEwjodlPqH9K1vP8XZSA0jOkBm/LZf22bNXACybfZhuuZH
nkD6TVX1u67wr54o/JI2sweobkyy3jxRS9q7auybvV5S96iKbEAy3S77SpY68eagZUUr5u3f3+Y3
Vdj3rwZxgW9Gk43r/nxR3xdNOTh8tWkqCo7/Ytg0ZvFb99yb2ojLcDQ5a4XotCNae1tYD1NTuu3i
N3vMetl4HyqgAjB7RLRlKHxBAtB2kvdTfTCMp7Ej3KwNkqEtMMu/msbOUtHOQLE7pI+LPKdkObu1
2s7WF4Zi0Phc4NtlItyEacXORL2pAkRI/oE+ZZX1F535xQUjsqQK1f9HmWLcMHCrBXvX/QDhLI+O
aXXVel7sSYSjtbVv0jsnq2l0LpeqHuLBnhIpvaRc23jKRtTC09ZrxC7DguAq4f2mUfQtAern5ZO9
kUwMukVMMmnx/nxHiJmDgyjKbl8Iw9jJzAfOyotwx/SnQFRIy7dzunXXOCz+uUPAMI3I8TAwHt96
nlRHk6zQa6GHbp8ai7nvioBAnKz72HEgjMFrocbFP/+7h/eXHxsEEiI0NKeUBW+eXr9yNaYppfZL
mETgx/PkvC9/Dh6dV3l5No9syRt8cpa4t+Mwi/29f3/nf28Y/7+rFn8Kp/iPoRXn6/13hsX/jAAK
ej8/vNfngIufAijenbMh/uv/vCrx+eNPZeX5r30vK53wD3qBZDKR+sUWiRfkv8tKn+KRGpEKkRYC
C8CfNaVh23+girFxcNBMPKdY/ruoNFz/D/ZYpJAMbwMkafxz/6CqpDD4eQhJVwHbEbMbgqPP2T/g
G39+7F3R07nTNtJ435Kols0JejvEe5Y9NxjGF3t2fdDiRt0Hl7ljrmWXOLgQkVtmXt9eOxZBiZe+
HDuSn1uFaZ89ezGKxKny9dp1izG8mzonOs9J1iFL70vXVfqyLsyq2zpmG6nDSs23hzHHSM6eUDVV
sVWPwDqE7076nb+aNgk8xOQ6fRIY9ko4wdAt/cfKsoLJjisSyOFdzKmR3dVjj9XEi9TifzD7cmij
hBMbEL2ymENWmhXd6HzjRM7cwvar3VRvJyXL4XEKzliSDvPQjB2IQIAbplmV2pd1FxbvTNvwyntb
rK381ONQuvOy2jfvvJGh1MlvOvJknLkJ6o1tzVLvpG675lDhAQ4fxiVoPFDrOmzKTaThLH6SGSss
6wa2GCh8Q9rIIxWxjq50MyiUrgQCBcsVA2qvWDeDZA/x4rlap+zaCrsxZDirlmZ5AXtjrKdp7ob2
qxPmEY6rQTe9+Fjl0OtwKsupa2J3taIUPQhcOZuzd2eVd60FlvRDTtJgD/LfCI3Y8dvJOEpsZuFr
OPbDeLDGZu2/Agq0SPUCYy0wVvZ6wtOzqZjoVtmm8gdQgkmuZpEDb/DXZj0UwMmC19msfCiPSAGN
XdpYDbetA2DnMMKyWuBJ9cQBy08Wp/B9vqBOjTmPQz6s4IcQoArOf15V/U016sa51lEdrc/GGA3C
SeZZjHN61Dgt+g/ubPXp82rT73vfsdM1t0FXg3GMuj2MlQdcOu5FOTnl+6wth2M2RVM8lMEz6c7t
F6sp0zkxtH5GUNfi+GPdPD+4d3lJ0jbI5OwsrplWkP6Zoaj6s5kfYp6r2yJrAufJydx0fOnsEp2Z
ZyOEpo8mJryNwjSKOBxbdww3wahrb04wzsuHam5qDmZu0ezoda93aGbaHTcVOb6Rm7MZBwZghY0D
wxg1RsnHAeNQZkkkCv+FuAurOEaeUEQfgFsS5nU5l8q8nQw0vWmShb6hNqYv0P/GVosj9lJAfzD3
wrDn9RNn3nRIwQOWnn1dFlGz3lR2W9pPQRqOLyXwk23nGoKk+GGRzr6JKr3jDUtf+KP2nhh0FEWD
a3dl0mX85yqqcuWfTDThUWKaSg/3BpN7Ar3yIbcxUJtNyYs7lI1rPAu8KfrTAlt9+oJaOgpp/0rD
OxhtNQmCO9rGflWmWTY7yxhFevKnrii2ubmM2KJnh/ShG9W3zXBYjV7e018uymQgAt7i0etKJ1kX
MCru2Ctza+rAnRM30LKkJDGaF0PnHWeC0mkxdY8sHddtyjtDPSbceI34UeMpROAC9LQMDwGhCsGO
frmxhe3Y+UkUDE20ReDuJXY0Vl0CfKu4LBeTnrxVEuF8ActFrofBalycjSlktRiAQGhv7amRz1qO
Ux8vKiovDEfp22aRRrVxisIfGRm7xIFUjlc/j7Zcv1JM+ReWL8inGMX0pbFDvYU679/LPHzmNLnc
pz0CkqPgS6N5zxEJTHZf7mVp+NvUXDXC3I71kw9ihPHKzOSIIM3ar42eaIEJPpk0+v5ljmbfi4U0
xOcsnYwn3OLZzcC/SeRmL7bV4iz3jHsrLGK+s+/Scbms7Uo+ZFCU7vq6dOwTCqJXmiVYYlNRuzsA
Nu1Lu0bNYxFM4ZKYg2W/atuq2liBnYIVEQaxWkUwbWU4WA+Zs65YzGudvZqDEzyjKaY5gBB0ADM3
+1s1yKI6jb4KklSE3nvXJxxjv6YWPV9Z4V1H2lteDloG+UbbaXeTR0aw9SfC8bYEtqWknfTO/HVU
+nFQvs4xI+r62a3N7oEVgLqV/JNUbSUzyOOIn+lLWGms/L0L9dars41DpXZVKaj/U56v1mXVUHbq
kXM7WrOpuAmo6+74meejL6PybCC1ckTH4bhDZq+zuM5MV20Aj2iRzNjGQKFZVntoGfs+wWsIs007
2363D7Tr3ldG6LMqBvlzbQb6KtOhsTdTy33w8169KHMad+doz900B+K+ZdqHAXo2Dzow8ESTS4JO
6sEs5+56cqMpvVl6ozyoYrFI/pAT4lPlLRcDTS3++0DYARU103TVHcalNk/OZHqPyhKf3K6tT9ac
XZY5iOe4mrzhvdW2Lk+96V4F7nhTLgRXtuu6bhbiFZJRrflmRlsKPDC9HBrbT9CCq7uxGpuLaD2X
Ak5ryxeR9oz3bN+4n/ql3Ax10zBhLvONXRrZSyQ0kG8Z6G1nesYrul5zTqKuQGnUGo17B/iyK4/t
0mCoIE3dT/pZZzvDLMRltY6vmShuokAcazzsL6ll3wZT2b9zu87YFkK5T+exd+KI9hpy25WyOjhV
eSuM2Gik+ZqWaJuVyi9c1ZuJ1bn5e8MwwS4gy5lr6R6hIVEu9P2piwwzlibsO9YeAGndrGxUO+uU
PsxR4+3Y+b7YTip04gegUVo57qOyaC5guO9qRPwdMJHKQx4PtAMxV2uCZxDDTd27wI7zKDywoEak
OhbGXsrMe08ZZPgfukbp7MvsLxb6h6ru7svKROvRVt3KDNWo6zgt0uGpEI3jnNTQzA9e2PTkQhnk
07SbgEisIQ49irWDzChK7q3VnIKXKrI06mrp0xxf8uUgCiaL0wDP1Git1zYbxbJjkZNfS7b863Ck
TdcYxYtUOcszcfGJCEyJea/PugunxSqQDnCNIK+vZTx7OevLWICMCczuqpqNMoGd2+6CaBjItZnL
S9ku4TNvhrFsC8PxwAM5uECbM7W/odR8P1daGMcKKnK+Ga0s8JPREuOwC9SyfJ5zYwTxrYmzuXHd
tNtnipwYb67tbSPUAqllqj7otJBVMpi+JodIR9xjw452RU/+TrG42JPb9oYWFWBj5ERp4tJI3xhd
tSz4plx5mQ6Cz5NhDm6m9dJLpy7bybauLxfCj+KoXup9A2O8TXzcRDvDmvQWghMtFypn2hJuf6Zv
+FM27eaVoXqvnenSSUO0t2JuXdqp5fQlKsr6XV2K+iUsvfIZP577PKf5cD9HXmMxvli7nTYXCBuq
Hw5al/VuHpsvKzPUA4EO+KwLM7xqrVpeNf7U74Jwrb7IyXb2Y+mah7ycUAdEo2KhdOSN0ma+8fxi
3PRZL+415Lakzw1rl05SPqIwXk9navdTHrSPlTArSuTQ3DfFqr/SVTtj64KvDU/DHgpiTyRnZMS4
SLERlfqeMqFnMxUuOT1d5CWg0sNb3I/5sViD7EpB5aOwmzP2WjO9wo/0VVQe7jSe/2jDmLO7V9xN
Wlu9Lzf9OMon15EGaiez2uNpyz9NVJKHfAl54XrbKh97r672OK7q62Ya3Q9TU1cPfSFdfNN9O1ex
MRt4geaW8jSol/zGnRQ2XKZdTUzL1yuTeijpJ3Dmq6nNZj0lAExea+ERK7ZSX8S0T4PtFEhbJaUI
SHpFvcLmX04VCol28jG5rBQNNXBGWiQ2zSJHkshdIxLo4y5TKQ2OcC3aJJ3Dcd8Pqf0Il6+MeDhb
+jsQHFK68rb7bNjKA4uwVJ/sbpyuRDRQLWKf+rDY+KFX2adNogrTL+Khr9uPjLvlCWUHHb01Hedk
WV1zCw4bb7WhOn0nqyDPcSSuGSVdf1vZk3ut5axouJcR+C853NNq9K4HRn9D0teLR6RVo+kWpGJC
Lzd2K638Wpx8ezVVTNYcT6KjgjoASV+M5VUH6CUZW3pB1kyfPlHk3cRhfoaXu3ZVbdIgXy/P/mjz
quHZxgO02IqvtNDgxB7kcBLkiZ2ucU+WD/N6FsUYS562F7NXBIe8C537zjCXQ0e7qjhpdY4pGDy3
f5xa2lrxVMxWAi138ZIxsHI77vPSmp/GfrlSdt2ksWWUVU6hbeaHJa+dLSWMd+uk2th3met/9uzJ
dOKKcNPbkGX46C5lQarUmn1iYh/2R6gMdrAl+11tafngZYRKyaJVCmSZIipmmBcFQ48Lr/FEB4xF
6B1YmPLFILPiIq189ZDNPa9iQ91I9LBnvpKrIbd+mhZHg1XuKRs98Unjotw2hKk/k+lZ34wu65Pl
K/KAHF+yVAHeuxnXMbuZBm2mSWs31fvUIUJCs8EsiYInde2WEUypIvC2BUqjkOLBMa+FUwbXUeNO
aDccDyij737G9CGac0wJEN+qSNVNxaJ4VGnnoiL16wcYS/VLEGaU0607wBmdQRHct21kog+qqovF
HMwPfpn127pI/aM5KKPF3r2mX1xIZCAZ0+ld6KjpjmS0SMQLrLFuTxJHuDG9wdqXvvgcmXP2njl7
gTrBya8GOhFNrGSKT7Zz+nvLrdeDFqR8cLgPistOhOEJvti0bw303rAivFPnozncgJ17gqyQHhW9
wXdLahRf/eEseoAjegGDwohHc0g/e2jp4sHr82tfzuW9xaLIxiNGjI+clu5I3at4wOb+YxO10Z1I
zXRnA2za4rs6In8YLytfZqc68korDvn6UJGr7l3oyvTDMHTyyiaK4TRNo7jMpWAfN/JyuSa2uDVs
74CmIGUBEU4xJwLawwcwxfLCN/r2kiA/a9s5zbt+pWiJZ8tqdpFTCH/H+s2cDiWY2J/TB05WNlZY
l4WnqGhV9d5deyS92coGHdRVswkkZ0LWb2ndRZndP9Vd0PuJ3ywTBfyYQWGx0mzlb0x+dAdPsWnZ
aNuVeL0653BN94SimgzWGI+Ufxiommi3AkuJNgFIl4+datznce4ReVornVd3JuBrmyF0eW/Vq6t5
nOYzScRro4uF+ULxaW2Yfx6Kjhp/imTpHF237OYdXBnZ7ymVv1Rk321Ss59ude1iQdVd+GqGhX7p
RWX2FzPY4eKGYD76SSGFvhkP1VLFhSo/9Z6a54dCl7y4s42Eseym7AmViH/oZ7d/R+Mj3XeIcI1k
sjPTOzpeVwaAc7PlgOvKc2NTesIgPseJ5MbOFn8bFouqT4bnNnU8ddF0WY+1WWxXOnDlXq2Os4vS
PiQXr/O++JlJI7dsimlb5VTjSUA1Ba4rNTYlKURf/XWhCdKY9naOAjklvYUFccfxdJ22PONQBlp/
0sNmDu0FT5Aa2nMzWD40bJdVUnsaVP1C5z7WZts9zhidaRIPNV2vKEPyJYX8PA6Wd+pzPcRj4L8j
0UZv1DgZn008x5x7HVoBqzO/ywvhXlKgoqRvZZDMkkhroxDFnUVq4d6eHCcOVR1cjYY7vwsGpoB8
Uw5iaGxffJb6/oyrUInqJeJL13LKa3hL+Vaqtd2yr0L+Q+0Ctha241U3dE0AzJFVJWkKIXZeo4p7
v0lz8mXqKtrmTOXMhCNXdevjUeqTOW08k4DblM5gacnFoRiYneA0rvlq3qsqgk3RdcNSXdDtyMJN
KQhfTMQ8emNMAWE47xSS/ezWSNuRcxtPFnKPGEm563915TrWn8ZMFt6u9FRHOvcQqpYQzDPX+L0I
WT4OY1nmxRiHaTmnz4M3hngEdeenBiQCnY/RpuXcnu2rIii9257DuHtMg6IckkJPHGSGCGXSRW5r
8iehiHDVfPCCS29uw1ekOkX0YQ77sw7fHFictk3PoPBSpzK45eTgFo8lUP0hdpdC9Ee3CXGo52OT
hlcp59r0zkudtNlVnBqm4zqxVO7WoeSqIpPel5qzMvb+ECxUA10UCLpTy0In6HqVP8dt4WZwNjyb
OWQKmAR4KYofB0J50VaHwtLGuOXaw84P1sjaZqMeLtwpH8Rukmwz990UYBITpS3hQPI2eVe6D4f1
QpXl4h68MnXyA/0hGVxUjWuNe4dxOal2K1LT9J5cYS7eG6YRbkK+aLanU7joIxZtOdwuxiAXAFAI
//cFukdjV0L/ktAjbcO4LUQbQaKgfnFifwHmeIhcqHeXlTnXFMkco8xHeuk+yy7WAodyC+ZmjBDU
M26jdea664ATNPlfyPDDzpyDNCaverk0JnS1WeF+jHKrPfVmGoGlzKNs3YRp31wGVjoT2prrBeOg
zdkqMSbENnHG/Om2n+V0mY4+LeYzhybHYB5zOqkOq5vuyUVVFEiDX2HBXuUeiQaY3DKi7pDS/yR6
4p80HrFH2hgytk0VoPZtpqMsbevCX1aGbmNaEtnBKb7UnrHNbfXZH2yRhOP4nDXRGCthd1f0X4MH
T4bqRleUFzFCBT3FFUe3m3mov3QkC84hVlytwme1SHQfa3QSbX+yz7lB2ida0It0s6XqwhcCBynu
zNKOIQZgqRroaOVV/qRWKg7NPAtcpdEn02Co3eCuctvlWb7P5944BFpxFHYpweohisty2vcIkrYD
PuCk9dZpl0pzia1oGAnoKa1br+/SRNuZI7dCt3l69HqNXV3YJvI8jwV8QRW6JVSIjFgnD3fklPCi
l70F4C3ItWNerWotDnkVXBggNQ+F08ita+TLrrOr+z70Pgq/CupYssTfZWFq7bWZlUd/cvtjvrT2
w1D67esS+vl1z6FMxSyE1S10BvauDklY2DbjlTWO3Qsj0iExe7uCXKrOKcBc7sPECPWQe/BDJO/U
RSa6+TWs4e7XXs+L7QsEZWlr+Z/yQl/qda7eg/bJnnRr+BtOG8FnJy2CT6YUtCz5YZ8DzAmx7nPx
DhquiC38/NcWia5byPFmQr+s3kpH02rSOoKTmKmd2YTuDh7wk99ES7EfrA4BsOomKic7yu6JRW0P
vS++ugAIj6JbbvBzatAXwaMFYG1jlQZLdSegIY7gFKM5fXX1VBytXIafGi8sEklzvLPlF1KsfXrM
LnnZq/eEZbKIreAbXJVq3SDA+0IHqr0N5PyRkp6Yu4pErXN7Bvdjmd2KcAk3vkU7dhME4x012CfJ
Sxu3acTuMxe3mLpRHFli2llrXj+vTalqcHbWsG1F270rBzHVaLbn6n5tljtrJNWN+ExzuxpTe5Rj
ZmzcCgxWk5oIHSphJVDx3hW5NOK0ixT527yy+zLv248Iie7XwblfhuVxKcuDX1tMO4bm2cDDd1FI
/yCQCxy6kueqcKYXIJLrFRKcUzrrdYusN2VU2rr71KqHCz2r5krW4XyyPNo9E3XtscNZetW1OWok
4Vn7aK2zazGRC9WF1tcuGijnMLafW8AhIW+dPx4DB6uiYnzV0eQ6BZjAk3BuDk3FnMQeompndtRb
4Hr2HBsx2ZfZstFQ7xK7959ZQ/XL2E4nt9LpUSDaSpyx8PV27DAbxEHRk9PXnBaybzcebFG6i9Kp
acJaRJ4PtnZuSC4s8SY5gyc5Qbn1iZNbnW8s3pdpX6W+uHDS1L/GJO1v2lXMh8iRy2bV1RM2UPZU
lVqPZmVJZn2LJN05qk9BLqlSpPJwIdaPKvOfM8WTWYph3lROzfIdWEA+yaHhZp1PbMVMWHe10A0T
fSi2nGCfrMr63Ph5tyklE/Xe9eWeWkButai9S6AKxpconY3YshuRtFPQJGvePLYlt3QeGXdBO6X2
66rePmG+DumxdNnTWsIu7kAvnLlKTPKIlE5E7ssXzfwQkxSc2EzLEA4OwzYOjoV35/T9tB/EeSF3
sva8ESzZFw6i1Bp2ZcVzydrIOkgowNpk7Wmi94tSrr4cy7R7b6nWgt1H4xrMAC9l2NWHwBIZe0Rg
zFsz8/zDmI17TjOCY/GAj5cB4TJt60lcYsQfTzQHWcPzEaUHMdMLEbQX3MP6q7sWKQ2GmkMKWO5H
dxz7ywlZxQPEZoYURjXXfLVCMl+gOfxqDJTTTT82j/ZC3uHoliFNE0ZHG1nlU7KaDqFei2VM7pVq
eWSPget9mOkhH42obVxyRfJ+2MKzLeIor4moVaP9zmd4uJHW/Cm3jWjdjIZKi22qJ0gqY2mYLZhC
FwXJhGP2NBdqeErppF40C5ulwLJxx3S7TgCZB5TotNISU0wRTDthfKSBcVZDlHuOPNaV7QzV45oW
CwDqmoe2E1/Cxcs2NKXurDq6G4wyZDlKZz+BckPAYrdmG7wQNLJLN4rdIh90rCagq7SYyTpow8+i
GIxYMo4gd1T4XUa1BBs57tyqcBK7bckkXTIawr6XJx6TNKpaad9oZq80gNx+pwVBFBgldTw0PgmC
i2pJ+Fht1qCisvWuXZZll5uVeajdkEleZFVfx7U+FcFc0Xk3lwvRW8YN67W/B8g5bClWDagwqfmA
AnGIg2XS/8i14SFADSDfnOkwKHqwx71RO3cIEA2nXvy4tPWBE9quXEaLAS/mqh+UDL8Q9v2sUEJ+
5pwhE6jxoZhBPgneCEvSyZvKIJVFor4xLaQv7Pli8VZyt/7+Qj/rFmGfooI4Y2FhPJke2SpvhDfo
UaeilTVUXaapwbbRwVDETFfSF91QO24iftSVMi3KH6zM9/RvBIVvTPHfro8OFOXP2QMDXun8Q/yg
KJy6MEobH8qNqA23ilPasC4kRoQLbg7DaBcaQdQ+o58o9JU5VtatubZ0GtzOSzcM1LFkZlFrRlfW
MEL++vbb/CNlzUPDsVC+zRn/USvzv/+jpOanP7X/2lx/lF/7t//U/0TdzZkw9p+13NTDg+jz/3ov
VCbq//pFljO3418KHMN3/8C1iyDWB9QYWN+YEd+V3ef/C0AgihoLJTgcmnPw1L+k3eEfvGlIqjD0
8SrAY/63tDv8wyEz5iydObvl8az8ExHOz5LKc/YI0ytcPUQJRiFWuTeyfs4Hivhvn+OUq9rEneY+
qXs/1ut+rJbXH36mX7zUPwtZv18LTSCmmDOugy/x87Nu9tVK1744l/YcsNcsK7Z+Z7bbKO/f//2V
3tj//rwUqDg0wedX/G2Gy7zWUZTCM92sE2Z0J4K/+h767rSxFrfcScwS8az10UcsvEmn9nkJoMSm
5m2Ox+GDdF41ha/lFlvPkCCZ0a+lC9uKU9qJZk5AE/Q3y9DPMtDvn/cc1A2RCN0OYtCff5oiVBKc
ixVtxsVBxN53ZuLAm2CATAMNCPKyMTCd/U4G+kZ+xa1HdHXG6rP0YSR+y4CoKuFVI/KITVuEXhJ2
zV3W6deKXuWdP6urKc059xhTc8V+ijbJsbboV9AKuRxPQIdtwGVshAjvcncoE57lxOl1EyPSaPV7
RnDTTlgWyZ7sK8AuQQ57koIizKIPi4fqsmybd5Py72YNmWBwDY5qOdXc6IcEfgUCVRbjI5oZnHTb
cwsakeRGgvntwXY+9cpInFn/lvjzi58ElBI3Aq0FkDv/zcajpjmbxBmLkIfjjKiUTqSzlF/qiiJV
sCNuxj57lgM2UfQ/lxzzTxW987htM/+fbQ08E3BfGH9B9CW8ijPuG3Hc0pSBi5wr2pgRXVM9yX6z
tDM8YRnKZO2KIa4qE5ORvSlzNg2rHyi/XJVMXvc0aV/9ozCrv3yct6DLyB0b3E1NxPCpLUnboODR
joo4KbxX0/q7xLWfC4DvV+O5xCgBxBoS/Zt9UcxQdhwdhXiVkVVETCW2WcuJ5O/XiW/Qwn/rbr9f
Bu0hKzNiR6zq5yXrh+1Xok+uSK+PNgaM4hjC+AfARRVMjvFKGoDGM2RwBPaSopA7nAPpiYJz5eDC
4SP3OBaTzpY3ACB8xtytY9egbvWhroMvzv9l70yW60aybPsraTVHGPpmCtyefSeSmsAoUUIPOBxw
dF9fC1JkhcRQiS+e2RuUvZqlRQbj3ovG3c85e6+NHDBEV8eWHV9w1E8ijQjVuDaHrWiyvWZrbpii
mWCofGkt1CyEdT1Ix7hiwG2fCeIhN0u3niaTlONyJpqtGJlVuFV/acz4DjNFyGlVbeK0kRuQ4vua
idjWntZmcRm/oFR4hVL1nNBJPvfJqNe+taImBmxOwJJSZA+MPzmDu0h6sG4sEZ+TbovaZ9A6YFz9
/XV+c8z58zoDmQk8DJZALN4s/elUYp4uSnr9Jb2IeaKBm1AM1U5z6B3tPh3S5szQU6YS4KVCL9kQ
iE2Z52AL4s/eOVz+fOb788t4Hgcu33E5er3Z8zhQqd6PY0aE0k+ZqDG0rvRGD/XPqPREh3BKpExg
fn8JfvmhvgH+iLOtyXHz5ydNX8aKRYIPrZProe+DXeLSXLdle7Fk0iPdlD5xkj///kONXy1nsGbo
7QAEZkl+s5zVI6Lgoc3Z3pkzYw8ytj5iiP3ANWV0RS5Ipz56zaKFnHY/znqRnVWDc/A77T2X7Rua
6veLTtnBSQhzEnXEm9Us7p2lEYr+aSJHSnZULVG8ykpSDziN3qYiWqBMI/LDEhrLfAL+0/tYp7VL
wank5LsbrVEMjyaZH35/kb4Rgd8uAjyXHocFzFn6WzQ/I+MkcUzWmqB6try2vCrny7lAVjm6Ox2z
LS+PLojHto4Wmj83ni/sFUU1cEzf5pXTb4qEPQp/WcjgWYaNCJ472oWkJqZVlFu3mSm7KO3yACIC
lb2GYSIiuCSyfBXGQ37R+qO/FZX2PGUzWWiSPO7ixQVkjYCNp2Mqz4sxPyCyikP0/3W02jzDXmux
JrjpCyxkndiYedc1xnLuJVfksKAurSrEMDghwPkoaMyIovGqRkhJ8407t94mW5IC8VF5kxX2O0CB
9aH62/UEcLSuqhzz3tqQnRRNl4o9fwOfZdhYSkMj2m/NPnvITPNPxMc/KlL+zyqQq+GL7JX88q+L
F9H9a6fq15c+a+r/AQXJCjb/7+uRO5n96/ylLl5+NAGsf/LdA+Abf9B9g9cI4gGsTfCXtdQL/sBR
6uPt5/zPy8Xm92f5EfwB2pnJIw89fwVegPX6T2ep80cAOcsl149H32YRtf9J+bHur389KtQCjsW3
WmsQlkXOO2/2X1HHWKQHNW0NOTg3gTu1aAYNtONIa8bdD1flF+XHz4/ln5+Fc29dCHEcvI1Y4T0q
6ox3Y+uh19hkllZfLEJUhxjP23WRm/+QU/ntt2GahQlOfUUV8mbF8yY3KMgVmjiwdt8aTVXIlLPa
2K33Hu7k583l+09bT/DsK/w+HFc/by525mmwfcxxawdxcG1onfyk4lnd41EwDBqYcXwhc39NT8tl
572zuf/qw4mwBEkEltz6G9hs0rKgm1takQVuz4PldQRE1YteX+Vm1lxQc3bXupn7RHXG+eff39Kf
T4nff3cAFBNKxEpKeRsAgPnC0sjznrbIMtBIuFVxsITK3inO3vKM1juJJ4ZjIkoMnUSVN0+phyzA
mZt+2pbGVJyaoVfn/tjke1G15h1KpWlLowBXh1vOxbXbqT4EWjtfL/mghnfOLr/4xRgSeZ4C2gO0
Bd4wRuJ+zR1m7rFttbZgS1wVCGnTvNPnews+/faLicnA68ovd4E0//xAJWYzZbnPPTX9EehpZRTG
+dKWWcIIQZs/0pWovHAZO9IH+8WVhGdafnJv+CXhL7+/xT9Xxt9uMWUVdDeSiliO3vK4bNSkQ9bz
TTAVuwd/qJIPdj/aZ5qaks8kaqQbQqqC299/6K+uMt1NFiVuOW789ZH/oSzw/XZEusJJVcd7vSWe
9AvjwuSdAu9XH8INxDy3gtb+9iFBL7wCqRg2IJHFIRaGImI9+r94YIAcu6z+Kz+Whf7nnyKVLdKx
WB8Y7B1nqkpyLJVu+Y79+xe/hVAjD1zLih6nM/Xzp5ho4N3BaKftVBTxpqMzH0mzCt5ZwX/xLMAJ
Z5FbXfTe3/gmMMAHBzvJuO0739oaQHnHsFZZ8zDTfNs4WOOhYdv/EOuzvgt0Zz1smRbLDK2Sn3+b
VcARyCQ9inbEms+MsImSgTVHR3P0TpHwpk769rTzJNiGz0vHvfpWr/7w4BHqZxPvvjB5yzQbsUud
WS++39j5xl8kMkJjsdt6z1C3oIYsUbpEjTfnX4xOdFepkcftpi44Qh/9xijSd57XX+zVkHhgUrH9
80C9fSmWnNZUwhxlKxHZnaoxqNFlq+A02mb6zo3+xfrDjQR3DkRuhYG/rcvRIA6kNI1Q7daptSX2
7C/3mTacmKueOyNhZGg3t5VIzwotfs/W+reH2eWjMZrDO8Lg9rfs0wFs2Gz4Woca10miBQfglhn5
ewFBfzuOkMhrsaHwGSvT0X7zYg5TIL2erFPmz1YeNaJFB46JE8lFMu4tX3tnl4abxHP601nLZfei
p7z2tSzEc2/OIyO2uoW+QLM1Z8/qI/JwVButeWWEIKZ9bEWpn5qv2B+kHc7FVGYbo/Sy7KALTzIT
GfXUwkzN07ijgJnxS+qqNuERu4gXK8MUhwAP4Oc4QSG4USQwZbuyrJmaVqtdKWSAZtvb3sHWg0J5
0Mowy7okDz0y4DMaI0Cs93Zue8DlHdFOkZVUyIkstBmR51f6B48WZROWoJeeKpoqJgxMNmNiTvw0
2fUlwyRkcJYy0Kb6nfkgJRmXoZEiQEC+CCBz4w5mnl7XdB3ns6VuXP+6Rfhjbedg5gqMTPg+G2IO
yhALJjNhxvUNgzfyaZnRBequI2PlrvDjibhs4u76cGQyU91BP8i6qOILVSJUyAyTTevTQIF43TZJ
ZBPAjDeyc9eyzRnLK1/SXQzRJojrWre0VYXjti8luarIB5us1iNBVshdk7bI2mLyil7iviMsSMbZ
/KVDbdZEuFe7L7Ghm8tWsejqBw0DYXqMgzY7zxXukLDiXjtbzTJpXrWDU6Cj8QsbDZxaWvvSVEvS
nLWOhS4JJOsCGsT15yDj7raaVV42ibT1jRocaYU9qLQhQgYmKhixbBwbzxGGFY68+cURx0enH81Y
qz8SkLnUYYKODk1vLQMQJJ2RHg1hFkzVlirbSTKF+xPTAfPStCbvse8xceDT8hj46gUPyu0QtEN+
8npTu/G1ghzuJsYCHVpT7Q8bCClGERaSMwdavh5uNNo3Nex62WYqRN4evAgyd8q9nHoXvWPpSxSf
LlP301C0tsfXn5lP1z39OLuGtnA2Dxz5onYptVPLRRb4LrBIYsLDFntmDZqebEyWHbWZQDNcIxC0
5EkzW0eEiMvs+7lcpubk16qft9ZSyP6sWe1Kle1AhU3QoSSbydPEI/Zfgs39MklJE00I/M6GODun
IdZ1Gy1V9VfOAPMji11a77PVx5LMNZPAVsRei0BWWe4uRQeQ7GXl5xWz7Sb73Ptejipt5WjbpXCM
aFkP1xBPKvmVpplHv6cUIHHcif/GJFDQM7JIkTl5SLF2Tqe37t1kaRrpTD7C1I3ZcGu30u696ZoQ
r6WyQ9L7jHTTW8reBY4Q5PoIhwCMsNe7DuQ9LSJnow92VUVm25gKyZZe+sfGd0ceZBaFMZqwpWiX
qCuF+uwlbVo9dPDx6Xi6SjwIt3GnpzSpO/r/vo72llWQtSLFyRpWIl7inebwpPPypWkQxavxMSoI
JjpaiqwNVJhp3J/bQR8/WsgemVMkeenvFNLk792M/xcNhv9xzCq2iN/0FZrqpcx+6ip821S+txUc
4w/0uJTu+G5omhHF8G+0gK1DCSCuE8OFRbLoN+jAv8eaBv/XmhPHRIOsdorV/+oraMYfNAF0gATU
kYw9eEr/SWPhzR6OiJgRKecnKzBADNhvB4Bo2cYOmQE5f+ksP2Wj1YW50pGy/HBF3u8pfP8Yi0KB
hgiW7rdxGGaWd7ClbJPSL+/ONb9LjlAmV1sag6rUm72733+e+e1Y8NcuTgOZk4kHPs8wCb0zv+HA
fixN4qLH/ieBd7dBk+v9Ju7Yruhdw1XFk1mhfqV/Ts8vaUM6zsh3/Q5P2ylz8VsXkY2Oq2UiWrn9
DTKtyj/ZxmQHO9se5sbfF3j5TeSlQV0sBIn3WqyhpoKmR7ZDhhC7zwgiSi0cNJM3x7UVFUkpEdyM
QlMYKvvMyFm65kXZxoB0Q3kM/TzhYMA9k0Mxj5+xow4DPiR08WOPPJ5z2BANOpM8zP1BM3tLBPCx
cq1nWVdzNpLLotsJwnJd1/AvOdjZ3TYEgetJA4to5lfBAVUTXU3CLWsrfnLmsV8+eC1xLDj2ORHo
h14yo6wi2Xd6stftdhUe9oAOcMBgKm7ijNlavUbvOuipfBFR87k0dBvGXdMCyXYqiXrAwVhg1GKW
vtEl6w0LKvY0BIUmhovJCfku6HJ9zUaPibiPsguRaWv6GazfUpM37Pt6eqoUTXcmn/zwmJyORlZn
lWOUj8jyW/eY5EGBbk0sRiM2lYMH7GOXkFp5pHE9mxyV0A81X+e8l/dG1dfmUYPdkIVQ/E252lpS
3GGOMQbYfivfvLepCqYQN3BNmxrbef6Ku9CVkatrnr7nmmtIz4i5IDUbNGT6eSzo0X2pG3ILkdn1
izFB1Kqt6qxvLUPbLNYa6s3Mxh78TwXYpGInsrlPdzYQ3QLjlrm4qDYHTGrVZWZzdkZOXcTxGdFt
A9OxRdMapGi1Rv4u3X8BQBf7qVaes78rdSdQ97kX7BUYTmdsxN+sDoV+WY76aJ01DFYwn+CpmDLg
bIjWSCvWhIWvm9V/ofE+MpgPK0fPml3WESFw5vZJ615NSSoUR8OK/syZRsAF6uTMcfr+aMwkoTvR
AP3S3k4jMle5tZMM5zyeJVMwdiNQkvyBRE7d8hwMlokJSRa20m850bqQAKRvo9Jk4wmuraY1g0uZ
9GI1+fpFdQc4NFOXdD6xO9gSlyFZQX6tHTU26cNMczV0XBAhqdEXybYeVrgiZ+y4rMH4+FV2MWRz
4nLRZ/y7IE8qpupDYo9IxggaCgCie5AYSnjAi5iPLaYf95S7/cLkYrFh/iigIrCgOSEpCBzJsqTl
ZmlR9Rp7atnMOwhDuPI54BQy3iRYvr4l+sl6uJPFtAba6VrbMJJKVVl8bJy86pFHQyp4yOE9YJhp
EeL38UZZeit4493cLFSUIkFvl9txmJxuWcKOFk0z3NmVrUlxNwe9lQWXrFmNjCOJb6ZUkCiCesJH
BeFI+p+WHifAcqzZ2+W9QjOozXeYpmwRDpllTYQWSEFabT54SEda4Czoj5tAtt3Wg5M0hh3Q5pGp
SOqmbjQYYrSqsGEpDa7o0mYDFHQeviAPtSrwOiBqejKhb7AEODPZxnLvdb2nY+zONTCaWq1pW4sh
FAxt34m1w9QnTGVlrmUABjVdiaPLwmE8aIXWOvu6zDxiuXD22qeiF/IMMz7YlcLmdsDXoDaPSlqL
aJhnZLvM1xa02IF9IIIqYdJj0WBIaKmR8iXzZ8gcsBvOhjkYkvImqDnLxjj0qzjFGjBiuFTvNB5+
3i7ZVeCG00AFk47LnlzHN8Woa2aqZ0LONFQ5yUooUDSLS3fJHn+/f/3ycxAAoXLRaeS87fez7+s9
kmySAwqBSl+UYrjLGxn8o235z02StjujRnZLZFI/t2y8HPuNF/MxWgvE9rhUE0Sw9thJR54T2jCY
7/Qrfm6Br5dPp1A2GIuQS7VKun7+vLjxkmlxsQpby4SyKatxiy9O09CbNDqKgYQEH3vWX4pYvNf6
/7kr8+2jOROwitCk4ta97e81+jy4McgWzIdxuc3Hotzhk9Kxwclx809vHj/SQheDQokN+m1GDZu1
w3SYjzJ6CfAhhYURK/+9DNu/X8v1h4AFh0AIZvEtd0/NM/wna4Xkj0vXsrsJfkxcOU+23deR30h2
uTlPD4NVVt9v4/8e9f/DRG7w35/0wy9lkqnqx/nh+gffD/qAwjjHuwHN8IAWMs/fd/mi+Qc2eeDc
6HOQznCY5yz/5zGf2gBbLM27daL+nT777/GhHfzxLS2axhqoO+qGfzQ+5CN+bGnRzkIWhUXUAXML
BvQtul63cXO0FfKywpn1bTzWBMGoR1XaZ/Eg+525vEdBXi/D3z8RUy7vAFIG+y14PQN+POa+7YSo
wB9so3jJUhRZWn7fxeoOUs+NL9hw49F6DJTzWbfkLY6zT3PVduAgrJ1UzpfUcc4LHmW37Z4aay63
HUaMrd357ySpcHvefFlCUWF5QptlxLrqLtbL90M3Wc1J7Oqg24E/jEtkgbAJO1JVLtMsICWTe1rv
XDtdeWC9eS/tYrkpMsyoqRz3+bI8zA0Q8DLB6DEAGYnsQXY0Y6jgXdPsLksrfXYYe4X5ahDvrNb6
6KuAqsIiC28hN4HQidPiXyUZw39oSbtunHDY9Z61HVQyPNT1GvzpYQPhCH5gcyJwIU7mT5PZX04D
zW8Nj/y6c8qNZdRaZNKETDptujUleBglLUhbQQcn2IQeM4rc2+iQeyIsfB8rnL2bYSmNtbO5hoK6
eL5IljFu2n7QbpI4cXeBWWe7oBbWQS2gCdvFs2kR6WRA9pcsTD4+szYdNjVd7y9wNoovHV34HS4h
gGMm2GNHaVvd19Azetld58tyl1b1I03O4Oj53tNiizunQwxCAzDqGD2fCjvL99SgBd7kZTlnuh4c
8zH+APxmCHXgSCx1XCA9SOSG+bW2VxKACRyabgu15BQM7UOCbOZ2GQQ4o2WotwYghAv4EOYnxHn5
Pp6tPfcvwGfeqCuEX2nEhMC5yEDKVGn+OmZadV0iiz13al0Zmzqw0j3FXRMWVVqA2sr2wwyybNNj
uqLmiCleQHzZZ/5cejhrlvQODxHEkxiRWZvm2z7XbIx2NCrJWscFoNsPWVHt87kIjsFivtSBrDaY
L3BC1lgmcTZUWyAB17Rv5FbRL9zUHZAMuFLNpaOJFezRtISyC9ykBbKatFTiopzB39R+/DV30+Q1
mZyXbu7LaODcjn3GTfuDcKvmZsEsgDqUmkVzeUJz32g2rUcNmCDj3ciBJjEdh8+1t2Qvpq99GNPS
ugKmUJwvqdHtTaFZZ6mRvHhLUz61bqffFbOcohQlNmJHJ8aoDHbtQipLQ5QUwJxxckwvzPfrk4zF
ZaDH4iNRch7mV47HtZ+AFamoGbVM1BttzWiGGzpGHGCv0tyw7vvMy7k4TnWsMEhHUPvyyziGy4ZK
zvnkZcBOtRbmhK4mubOn9LohsmzrOfUqAMX3ztqXPLT6dNvoC1okKyl3sp8PZRMfspSSnNP9uJFG
321iKcptkqQHKauJPNUxvi1ts7h0lHD22GuaS00PlufZ9MZnTHH2TTkbsCgkoIGQUPF4b2aiCr0A
BlenzqQ7g6SjzL6wg9lGwJT6G5rX8b5XOrwNS1Ofysm5cg1ZA9/GNN2nEFDgWmWj92DP1iskKfs8
qEdv30Gu2hL9uxAkk/f9DedbJMSa2FlUVnud6IdwHL0W6IVhdnhs7AzQwNS+DhPKNZrU7nMcdx+q
uc9W8Ea2SfD2hp0jMhcIQdx8wOD1stCXv4QJbh886T7mlpk/tKAabjpLxZe0qJMLlqAsaobO2BZk
Tmw7Dq9XWE9hoDSzee0vk/9x1uqcvAapbkQrxLnIcJibOYBejz59FLvOvDWzooBIVdOViMVLjlgX
kE3Tf43BHobZjCzLsYUeotRQIAOwCuLu+4iNlmup+tseN/4+hbJGO2DwQqXpV30y3kN5eZwc/YNT
4OOKxlgkF0XZpofClmCvzHwwbjtLn05OaRpHJh3dpmSB/GJMtXeGwjmmyIsxd3nCQGFYiwpE6wAn
8Vh5LU8itLczr0/RlnuGLBFuCN7rrqIUDbvWOugYffZtrhlm2MYFyNtmbklabVFlswu0VF6tUM/Y
wRnfAE60l7BN09XRFPf6PaFyE1dW1l9toarD0pvWVjfwtiNQM/Y9hBU/zspXs5/NTdb6zZktxuYw
BXYBZsmLvU+OkTRkQ2HsG4IA6MqETHdb9bTgE4fWTw0CchMDPb/wrVzcxLIsrmykpYdksrVjEjPW
CxNlfl4yDLVbx1fxfefRB8hUOjBXmMV4GbdTeuqXrr5JcsZGPNZHwweQFBWdgBvjyBneV4MlLSVD
K3EtvM30ZDC7BYu27VMnuKaOpQ7vKpBx+bghrsShf42y3QoafzekZn5RiCD+2jb2cC3x3Ac7g4HZ
wluz05VGXrSZj2NoAoRJqIdUitltKYNzFadfR60LPjSyC7YwpOwXnHfNmalsiluYd+qMkLtCXAp6
FrA7CO7wGgj4oHuG6krksf1JmztI4da4HCZ7uDOh9p/S2VNnCVoE3LD5shWB+oLBsrzEfN5sXW80
dl05nqTXFdvcKnpoBLQFO6d6hKzNrAWcB+qhoIFxsw6pkrIUm3ry84tSZ04y14PLMjHTD3PKQL9p
NLPfFpMGt7Lw/R4iW7veQ216dmB6lo6+RKoMdkEFQq9bsstiHPvjUMTnPjvQBScD3NETboEQPt4x
V3lebEpZjnfCq8ROw8iLt3tYuss4KG77agUvSjM+1/rAerQ4d0SEXNXU/K19mJVzqIZCQibuxznd
9hqYnmb0/PO2tIwjfaz4q/KmEc6EQYOoS+XBsIU8NGb+FRsp1EPHZVhmlMEHOH0CA0mjMaoBGTW3
8qTnYphuM12W2CcSxltA4/3D3E8qiUAYlFEJa21H8yVHze1OFzaqndB0v5qltI0wbZZgV1bT9ex0
xMqURudteh14VWoIkhZNpjjuMEDBzoH3F4pdTTg2W5LrXELXazel0sQT+tD4AHGiOXT2CCxiiuV5
Mkz5Y6Jly65jDBnh503pv06wq4FzTTu/lfmpnjTxycY5ezaCX/yiTSBj6BgnjIerZrwYYZbsLaJ/
boEg3vRM3Dd1ndyNHQmtA6KgCAqUuQ+seoiaGKOuMzr6Bn9Mf/BZfrYKTC6xA01O507DHjz6buT3
ln2OtKADczP3e4CX11lsBAyimWnafvHFsdt452iFzpiqPhS+le2U0rIw6Ut6moBnt5UxN/ScxhnK
BzZYZq/GpTGVjwVa3PPUjm+XWnr3Y+V0sGbK+kSl/1o3Y3Pq7D50ncr6QPu5p9+1HMqUj210+UrT
btMsVJW4Thkw6oju4zS/8bTB3mZiUDcKLC0b2+L7l+yk+YdBsXmCxCfqMm/RK+JnzfUxOa+D3P0S
W5246OD0fciyJHj0e0S7Tg5rgKk+sE+R1+51atbj9YithM5zMqWbBQkSHZERsVid5eLMCfKOTMf8
yZMxh0dzhNzpQ9Q3rVKi/geLlGhlztrdXMdGdW+DBWYmXevM4nNnTwfnZGpzdlcI9wLvchnBiN32
3tppteanvEvBPrpBecwNxqeNdBs4xcPOEd4dK10WVR6AdsdjJxvS/KsgO3NDlfdaKBeOen8/N+Jm
oRa7KAv/s3CtlxkR8j3BwUigE/Oi8Kt7wSH7VGXpU2kzi434ZoBljGKjjytAWCs5TVY8fGPXJWSJ
DiPk3biNHLCPUVk6iuCi3tlVWFo3DW3FyKMFcLVUy51san+XpBg0yw6frk7SYp3Z19xJqD2zvBCl
Lm6FaabIy9lBiRcDI93Er9raJRcdvuuB4+bsSz52TrutoyOGatnAwpwp5QYmiBamdSfuydJOz4sV
0+K4xS4xXDqo7XBk8lkRaVFWx4S8z9UIXOMeqGwOo755rWclUHq6SzvMKmVkLv0hMbxxlwvCwkuY
KrfjJF4tNzDJZuwZR6F277F1Ai8M+mh0rdNQ9volihhETcB1tl7iffSE1h0mmU1XdpWd8rGEAZD7
y1ktbFpM9NLTc7SJG7DGFFy0t6Ki1DbJ7Bk3Jc1Hv2Fc4dmafS5w/WNuwwhi9CYivrzsT93kKX8H
vKx57IGpRHW2nBfT5L/CF3hcyvqT3i7jxoKvlGE1h/gxmvrwKSnWs69nlXfEWSHIR3nBgzo58lAL
6avjrLB6N7WpNnPZDzNzYUsxlkjUQbXBIVDaYaYVbzGjUrUKq3wUPHqUmEvcf00I3tyiBGQ5zho3
ixakIKEJEmAjO/257b6OyTQdMdf7YDqz6Xkch+Bqgq31WSvgg/ayGaOGE1IYQGML0YdNu6loKsbq
9m3HyCuyhXVDB/hTLfW7sk+Tk93wNmQLZWTPrC5L8/6A/Mx4mmo327eU5FPlPvQrO2x0so9MaeZL
fV3pvKAswxRD/p7+o6JfajNhIjwH8gxH/eY8qIyjP4syyk3Q3IHZvHZqqe6IZiTvunb0vZ0UVyUv
HxqbYAkb6RRHyDgx3lO+WYuqiu/07M4fyjmZd+AlrijWzVvpTfvRLTHPVxOw3Mardn7udc9gaamS
fTxosF7Svd7PBpb1tdSEcYeIA5qgXKiX+H7DTh/Xy+Tzwgoh842Z9RUvHj9gK5P8JJAo73iAtm6a
F/tg4gisT+cjaOVdRx0OouY2gHlxMdborsogQTxiug+NVx7spOemE958ni1Urou+YkBZF5dBs+8s
krg+cOZW54PlzseqruLPKKSZRvmlOoEZByBVdI+yUCevkACGmnSOvKCxNg31+UZzRsF8IxcmKFSh
P0DBE/u41LWLhf7GsR8MCHiycdbZWvqFqYn4vFgy38FAnb/3lv9Rk/D/R1c0KtqAY/Pv+oj3WdVI
7fxL13/5sZf4X3/5vaGIlPoPHJZ0rTEf/9kd/N5SNEz7D7gCzqpuXqf3a7Pxz5aihuvZNNYhu2ki
B/zJEa3RU+TftRAru4aOh8f/R01F/ns/9c2wltHXY6aPqnyNTkDz+HPfLB9dDlqLLs5Qg9dzlJhz
sJuZT244MwkWdBVE2erCxzZbgL+y5XFpZPqox4vFCEd1wa5ufP1pwkD7Otp9dx8UZvyVdaywQ4/3
amuIuoRck5bDEvVVml73uYyZ0Y8Uu7o05bEJCJyvVYPQsQo6in/PWw527bmf3TyuLpWmTBJYbZoK
plfuTIXrE8BHyIRJ3jhWOSHByT7LUZHd7Cjyl+j1NC/OyLeIm1Twb4tAA64D62jNXkj4J/MQr2jq
2VquiP5xXzN6rl++fZcuZowbSg6D/pacEdaKVF9uZof/NeHAvWm8Vrsnh0A/DgGYy6j1FVVGTPkF
V5ID5cYpsuXC673mnHQBTJVQ29NXOlD8uGaAclk1TvJkCZcTgtv4sGmou5jcdIBBSRIinjXvtAj2
+rzLpxaGkccOxrjNvEV15Z4nXV/d95UpnjOniZ8hHnGw8xUcFrxaxO1eU5AvFz6H4xMRRiYH18TO
6WAwFSfNSAdAx0305ywIXdFMJ6KyqjUjvW4fwcLEOOTM+L5nANtvRj3TD7NM0FQZg8p3sd4Wtw6n
RisE52Z/iIcqvWaKzi67SIs2MEj47lFUvvMxF7p3QIiRXqfYne/hSWqPQ1wkB2/pgmMxJPU25pR1
1IMqPnndhLxRuRyk3OWj4472azbnjhnNmdVdAVHf6RRnzzql/yW1yLKbqQyvvNqnCacWDsytX13D
i05f/WJ2joY+mit8qrieJhU/M0JmR3bn3owSr+w2tgFJJInVHjjAsFtSJ71ctf8XSz00T1PS60/U
9fMDVDj3Wh/SNGQaurJA7eLDsAC3V6Srbn0P5LfSZb9tRkPbamkFfFzz/b1dUle3IH3hcLrFNphg
o08UZ5xzsTMPdDGzZrJeUgDmYYmkKw2HzloOXcf7UAcuvaO20HvQkpV4dgNawHqJKQ4NYnJdQZ38
uPjauB/lPEA54t00UeJt+0UWF8pKigsOzNlNaSzxaQb2i3q6z/Y2VDY0pvQ5Ua46ELf6et9VnX9B
tKgW6jmn1ZGmYzSMXn3nxo3YzaaCDKA8yckdgFqVlfqmtuVTgGgyypZgvrDMufpaMsq+dPs5vYh1
z3sFekTAZjENUZfn+iGjNUszs6iBGlk2+3rGsWrR3JJUqZ5zKEKaQYRpIhU8HBi4hzTppsvW4DU1
4mFKyahTNvVwl1ggqta0Ot+MLwAre5ewl0nKMyxYvm46nDSYO6feV8VdHNu0DRy8K6FQU3Gvp2bz
xOkwvUtpzt/01djRz0uKM3iO8PurQjzQ08g5Tcdjf4K0ro4Ca9FFYendhZNl6gPjaOO8nfqWYbu0
l+tmMNtrtZTqXHhLfdsWg3EoVeEeSCRIjxUord2ELzpyUBy+oP0FRpQm8QP7sxEljl3QNanGww97
zi80Wd+mPn9JpL4t32xVgaG70CYCf91Ffhx7iNihSk2N4sw2kvJDQ/KRAz16gaDnq7bdowA9cxOF
QgCZ9KGpjeFJ4DzZe3Ovnpw8G0mu6FfqWmk+FnZ7KUYdN4PmmndV7uVPepcXZ1ahl7u8Fstxctr6
LPZEXEVB1QT73/+W75lmf/0Y5m5kbToO7x5idJup2jpR/2GGY5sc9AdLiDOY0fOjX9usmplbT1+R
aSqSVLiGsmunKnS/Xd31OgNa4+1br3263gWB+uRAGAd3BlHDrVkO6pyGsrwuply/Roo9X6ByztNw
bg19HyROBk96ve3oxNVRWxxUu/PqGOZoKB6W9VFBz1zgJeHxoaFm3tBbSu9AI9PVXB8zVIM8cdr6
8FE7F3cJavoTC5j6T/bOY0lyJduu/8K5P4MWA06A0JGhUmdNYJkloLUDDuDb3ow/xhW3zZrV1bS+
xjknba1uZVQkhJ999l770OtSnYx8yVbA7t1zkybiNNMKEKDp7PpUutdY0bq2Snm8/PBpOFl7RsMD
sabSvJqA/yDGDDS0zCdnkSz8Gnj+eK1VH+2pWd10NeWSTThwR8dZuh809+LjFquOFc99f45YBBXH
RPtGzDlbPgXtXzi0MzS17DEzoRri1G5+2Wkopm8xb1NHmmG2MBGfyuSx6j6r6aU1q/VU7o36kk1f
vocVuDibzF4A1qv5XZdVMAClj+UxffOh4aG4TLxUgRc3tA6laxJVn5OzgcU+Bz7oQ/cZ1O5aphdb
CxyNGt52gJGfr9MozGiF5CSObacyjq7bP8Zfjbu7w+7zd1OtvHIzLh+ieJuHwNKueWUHDaHechP5
3z1jN3+5XDIqvQz+xptPs17cQV5wttHi23SDZgpDzafc7+glb1KrV+jCIKyBks9m6FWc6m2t2KcW
BrJWM9jVjedyhEul7MPYmkeeXZSju2Fc5SHwO5Coj7CIg6SfDomjJy3OL9/aO5aQBsoV1DiplLZr
oJO9mU7UrPFH3F3U+oMYEd8zMTNpK0PnOFChwUDMDgh+4yO0zpBgN9Auh5U2M9NE1fTu2+PDUCwr
sJBUJsTQAbnQvdQ6Qd7cZHa5uYN3pfXhmCwqUsP8tSj1rlXG92LWYFfUP4zFx8ZoPpdTsx666qVN
m93U9kcFnLWU9UE1g+2BFXzXB7yF9bmwcJLTrXMh3A7P0bCfWmvYuUa1m8qnBe9QdbSsrwUNeZnV
QZj0mTpZqKspHHQoo8niQ8qbuvkBemV1UDBmcaUac7fGFY+qfl+z2W23I+WQItpmJiyUpD9rXnTt
cL9DqDpr9bTN4vgB5OZX3s9rVbXFvWVmp/RiCDPXBZRcuU/FsIRe9JWVh8n9JA2OtAwu7st0n7Vu
xR5k65kPtdrQ11ibOWIuw1zDXQ9luMpOBso0xXdulKzhogV9SVlSH5SzFeYuhImSDLm+8pptId4W
FnQVhX1yqEKV3Zoa2zUEyXRvYCi7M8m/2ZX1ZiPiiEgjcnpmeMcB07b4u/3y6EZPtlkF1DWAEVuV
/SGF4S3dQfJGHsfLEHcw1MhBiDtlZJ/Fx9T8SOZr52+Nt8TwCF+5++IOrkxhp3P+mHkXDtwl3ClZ
tWvl2+KvJwcEm6DHT794UwbH0And7ocb763iZL7M+jVn59t9EsYAw0830Hb52dAgqbchUM2wGh96
Y2UYwOyXU9OeuQPxvu9q/xt9OkZ6Id8RmOqpG6qA4+bOyB69Mn8wtWI1TIrEfwuT0Qjg9mJzO+VJ
A794xUEE9xe31UAxSLcx1c511zSC7U0J3IWCv8XYzL6+6Th9LndHm/nWFGfLLrfa8EsuNf+jCNr6
W2zSk9DFq1rhBOsUEAGTz9uvPXkj+LMauUxiwbr2jh1uD1585qDOdqr4SuJnu7sysB8z/Z36kcAy
6QgsfzXFApuVc2+2N4pqLccBPmf+SvImJJuYNhMSRXJD7l6n7aH9EUMUjpMj1eKi13eVf2ZdVBfP
Vcyk0uy6+H5cQdr2mjetffIxU8qUih2O5GLcURKAkvTgTh96XwaZLfaz5u0gOq/1eKcw/lvqlwUA
3ZWbRtvLql0byWebfdPkWhJo+c+vVoZDXp1/vFqZ8/AzkVekCc9jtv391WrrSRObel0cJ5ifiLgd
QivWJy6k1G91qorqam5oT5TUDlus3nnCauO3NgV6Y2sTk4dZnqQm5kMjYcRyJxeuHSqdLy+6nwTE
X4eC+X4+yO8nBdeQYDh7JztqJZj/eRHexSmQduSQdjvJpuCQYHZdYZvOOF1l87YbMx5vVF0cm7yb
wUxkN57Rr02Zco3cT8VJyhUmAVH6x3Zg7ZzMh1l7bOBZ93QKpxEjCN2ZZv7Trb/gsdfmOsdGUMM3
pDEOlhEviQM784cqydnpjNEuwm4cTP24A8+5GY1kRyHK2u0XuS0dylMCskPqrOVduVmaZ9efg3jC
aXAS5XByWCPN3zzzPetuQnlYDqggZqlPwhgO6EmWj9gXjgy3P41y7ZuvhRHvNNpqArsZqD9YoXoT
6nge6r3THilkPhtdvGa/EFj9uKLhh/oJU+xEsewdP0o2Y/Ui+e24kh55OR+86LbI/ge7JNMS19n6
LBO5r+3oVrkvTDxJ6OhrDMrBwKKqLLtdqcHaauVx8dwnHXm/WMxgTPrAyZ5p/oF/Fn1L6uZoTo96
+8vBUT73YY7DW3M58kNS+xvDom78eS2CCUDVuPOOUD507Q8D5sK+sWCnMx5psuLosGih3RQPXTd8
4yy0nHKdbtClmtK16mNUbbAuhHY6bRM3HAD/ujH+v8D1PDc//+f/+F4Plezmx590DVS/y1TkKX57
gvxb3ebz//rvLidk92//yD9ULQuYHz5MDumuRvCF2OQ/jXL2f0F2dDWfwzywNR41/1S1LOO/SNNa
BPltdK27He6feRjT5s9jn+y6BI9hwnHw/3/o2vzXRx3GOCriHfP+0zWHweivVMlvU4R7D883PAvD
vMk+hkQ9jIV/LCHIwMT7/O1b+b+MX/+wnP6f5+o/fhiuM9yBZOjxoP3hhs2Hnkdma4+hrPFwMTXh
NT/0ELiTYJA1SxODGjL9xAo9+9UtXeVtiX1RZ6T3g7ejYECUBFlgmQSePkTNTdA8ae/J32X9lfid
V+0qepiSDZ0I+OlbhP3paJDga3essd2TmRZtfckTaTzYjBTxuaKkYF4pvwMukthz3G4I7EAAYY8A
BNmQi91vdKHx3tWzblmT2sCZNHXF/R+yjYkER4RagL9FymsqoQ5vRpOsyYFKGloJKcgqy52lrKgI
G2O8zPFdP5ITwdDQaVAt/BzIFvt9nl5h27stHrgx4avI2CpeszqGkN3kyk4Cp1t8ZhH+ABwiBXVj
dCWCoh61TGOSwJwtTmpCZcOFXA+rjiN1CgdOs3gyVA4GgIexSTl4sRZGPQXPTjc83dg0qIAbHux7
SOcOnPV63e+2yVKnMtCVoPYMRQGPh6dlvkvAZohf1QxmFklztN5wNhIFHGPxRQsfiXtxa0bbWREu
5sW4AAXkkCPWij1uYPQLCwFL4BFU9z8pj6oVsSBcMZ67TdUAVJ2dIktuebdUUAYs7bPfuI90HUMR
j+SrLziVzhqC4dLJQCTGO5rLszNnj4LuJMjKxoVr3Dj1jeHxvK5ugxtvxoijYqn1fsilv29nz977
pQ2Un4Vb0C9+DBwYmn3G2SUFhexDLg5HDB2Y3WmrNOWW1pwyFAx9NJRcxkntxpGtV6qsXdFXHSEe
dTPM5MipPV0lmdh4kimpRTphqwPiiLZQgjzRDwQTYF5+Gep6e1Aai68p6nflUhonY7IfrYrFz2zE
nwksadxAp8bDQEGMZFxRa1Nu6VfaWK199cZilU1Ds8p0cR71YbN43eOsx2fyWGLX9PIw6uQ8vSEO
NLcfgjzrTiJSq8mwTz2kxmDCtOOqebfM1UVf+ARN7TzUzni1jeQnqzU4b1333A3jk4nZETfZeaYs
FxMSoowcj+SSdjRHkCz2JUPPEu0nWp9WpMrePQqOGMvS1UKddKA5y/2z4ZySKkV7Yw0UT9U+dqd7
lQjhMQL0DrNfWWF5K/EqVMmb1TGtCX+AgTzXoStFF8DqWfloipXwf+jYS4LYn85u2mbbxO5/ooMW
QTzTPeIREgYNseqKZRORTApYFp0alt9OXieMT/5RGctDtaTXmrYVDGMuQSTtPEXIbeVs08Kj5dam
ZEAII1TeTYTyzSinvxqNz3HPkzSsYRZmF0UsR77zQR8Mj7+KL4HCiXzdakl9XdLkF92wj1EJ4Ub3
x23XOseqGN4dc9oRbqGErSKYl9r9VwK1JBwikH+DRUn5XMMZnTvzJHyG+Zm/NCKxzyjef5mCc1tP
QXlGG/KDbCjZI01zNUm/bP2muSIIy3OHBh6M7bIbCBcRAXZ/ctrdlDXGKcxDj4DvuRMnR60R+xbg
wHUXDF3nsYelGYvcckhwDAOwmdNcSPy8H/3XJZ9DqTO7ukPzEfljtI4qO+yK5mfNsj6IDYYIX9gb
28KjN3EOZVKf0H79VZEmOMRcUNY0wGDoTY99Ah8tFc7GZOsfzi5UvWLwL1avYzsysWPlRyjvtOj4
kqLU6NbnSJkLoSWup/KWRVnH3tNW4YjFMcxN+zX2cF0a7oiTR4ykuyMIE27rfNPtET0z966RS2eW
bHCjZrX7TNzY3Wet2rWsUfuWyZvs1y5LujXVvvt7HJF8DZ0bBh7cUCT68pjzmiaSUZ5AnEfbfAA0
DW5zp08Z1ZruD8yPZDfUvBV3Ixlxo3xN5gZzIgEcdpHpd7zFq6byUDf8+7yYD5K6B4MYpT89aH1L
fZE1ZvsKH8TkzXzSRPZ9GCNlvyaEeHaDCwuShCheSHzVWXQr3JjiqO57a3N91yPDRJrYa99r1yWh
t8AF6h1qc/p8P7YavXKJiskkJM6CdbKPz33rree5o4u0TGCwTFp15lqvKSVVnX6iwNlHj+jFRTOB
iPpDAju+yPBVNi2/1zHfFE5/cH0gO10U2QHUtmPdFoe2oT6ZJr1fpsp5Guh5znsxNop16ul0xi0k
aki0HVok86PtMcamVpTvhnpKdpirbyjaH4BNT3WpP0uTRVNZu7QP4Osk++S+VX5r/gTzJRivaZpc
VHFyi/pUJSxOanMBn2fPG69vv/wmeabU1vo5lwjvttNeXGeYb3k7F9sJjxAvv6/FrT9kU7P5L9t5
nwltFxkFbdxRsyNibwRItd66U/W+cuhYiNzoa54YOVv711gnSAVj4+3wbjTXEUcCZbgkC3MyU7wi
KwpoI96YA3EjTGuFyRfFL6nSpheKw3QGimTtY20nLdU8GshnKyvVT7iIf5XV0m/8uwllms1zmnND
lRbZeUzz9y0WgxktBPfN4YBK18cGT7qODhlc5BVnNfL22A+6jJVh5w+vkR+RGMiJmFUJjRisz+cD
bRlHiIrdXuPgivqMqsm1cW+BBQjoZh9UOiHga/Y7TgR/jZfxW9yUN8HjKSLajXrgdyejtKn9hgH4
oJn5EhrTgCkJm9qqtLLdkuQHr05vFC2dPLYhtpeC3bnnEnn3qbWdGNYj6w+whCVJ/XjRiifPWT7s
iWbNeaTfomYVVptaCqJC0NtGtvLW0up0tAxxanrQtuBdPmLuCNi6dKA5fsZgbDvu2odY+EOZxfcB
6QCLV/pop4ipkcuRx/eE/oqZe1PhydhaTS3CenE+lgpvIIkNd0MRdB3oJb/2Vsy4vDu57ZdJcmDJ
qdPVon0uzbVXJnvLGC66738qazpxhVMlP5bjyomKzYBhJxC2fx7Kmftk9oAPSF4OJepESYUBym68
iq3lqOeYautq/FFrBVOtfoSp3OEABeCYm5el8y+ZTJ+b0VrpWoGzD50hborvud8ikMe83Wr61dJF
2y2pfQXXfJN0/MyG9T4t0OBdThcc5DDYe4hnU6F9Sg8WcD3Y0KwBjnnt9DUq40XDhhvcU9Zlpz/7
XIj0cHUHCzwI4AklVgMk80tZIrpCncGx17cfTSamALu3ca75MNM+62IOZXce7rD1uqlJbim4CV4r
EOgnViWq+pkqA0N7krQ0PudzwUCvGfl0Knnx4KzN7TJZdYtNuURaUkkg9KhCvcDm5O5Ye2jVZ94t
+ZvKhnpsSYyavCEpkTJP/XDHjZAq10PodPwhlltV/UUDGPJ3ucC/Vj//OpqA//Mt4noW+2vW+/8q
+TSU+A2u6QyhhY8TR10jkK+o0qJttPA8FrmiJf4ZZjOsvTCjGbELKs5uGn9f6NMgzXO0S2vc0ttq
vuf315Ky7s47ZBb6H3LpFSuP9m+Ng9lis2rglVmaOXqOmCvTYPNta88Da4omJOI5Xf/z5PVHGuoO
AyCmZRJGtCG2efZdY/htyGsrN4GQhcFcUmH/2tt+8TpqxU6UBm9DNHb3nfCPp/2djvZHJIofy7IN
iDfWDB1y+V8y228/NheLNGNNaaGTjUCDLDI1L2ar03BBiV6Jc8AYZ1rEbCINABAnTvsTJW8sXxy3
QFOhquxvxJR//x6gRhka1xSsBHBHf6zM4orYPRWuWliXLpNNNhr1qubR8lCRZojZos9Tx34l6v+G
e/qvycX73Evc6j6w45Qh/abfh/DfvogxZjVBuaoWDlzNx5KF/HHKe3HKGECvOEfEqa3daAyFEtnf
/JX/bb7/S3RASQDJ4QHP+CPppdO8PvhmA9XJVfHXGHsNj4sKnTgk8cDV1rmL4/1NHBRB4zf5FEYH
P4nmChtFwbdJ4v3xM5UxdS5p53jFNuZQursqGtZD/f6fr+m/Pvnvd+xfuT7PBTPCYheeyB93rK3M
hRxNTZDoCbP0atlfSme17YOvb+Oh2tTvgM9vvDT0dqUZYejteOhv/vNHMOCN/flXReRwaBr02MYi
E/35IfKMEc+NcYPIpD36ef18dyowtjOZmACsnqZEdatC2IcpyS9Nae9xboxh6aX9DvwNonePuI1E
TpmQ5DFHcWXPjib55Yhhj1GmyMNSZhyg2MvcjHvBud4XGWdWdnNAAnnMW83WcooVPuEQI/mmRzRg
x/pUF/bBTZ1rQ/6AxM3KEfVZdsZOFg1SpsBHhMUHm5IMI3AaUC883tcmoJCMI+KD5+TGmiE+wfet
rgP0DHrk1r5dPtV9jX+uPHqjl6wYXs6Fo946+5404Vu25/GNXMmH0U8fgBzeItM4ZGZ1FNx3K2oJ
127DSDnpLVZNAX9I+M+xYtMT8zuKtE2eOtvamvaa3l58gn5HmGLfM0NQP9gVoYpRpZZecgwpMpbK
JfxnZwMKZEvl1aE06QCjxoFU6jcVtU+JdD7TNnpQWGnIrj2mtR8O0Pp4uPQfMJg2ldm98a081yMF
aSAmN7avk1BLD6Ww3zmhMTXHZ7Apq9ng/yxiSnua4W10GVYynYLSpt3EFtvJRHzPeb8aelrykhx/
1lb9zPsBspZctqwuDhH00JC7EyZn9EL8i+LLO9stQTZO3cfENN5tVGg1lK8LVVpDCSfFocQnoH2D
Gu02TBoH20W+rztjNTb+RzXZe+pUj2XWno05e1Nxej8b7/KRWoVo/IS/R5u7WT+aqXqiZBfkKBGb
Xv8mHBeAt8/5lV/sWCyXvi+ekxhin9XSUTn2OKBGGEumVwO3WCpmmaz6cO4NDwRhGq6jsQxdLWF5
k74o2bcrFLk2LDSuIsfW9NsgUBSUvEizeo6HWW3a9t68RQbne1Wb7gaK3UOU1VvyfkenHNa1Riyk
NDVg9SJ9sBb3AAZ7DKKS37FH8mzdolMsibcVWPxBssgtK6mH2U7NcDD7mxhMeSatwMlXZmfT648M
whfsYVzyc4mBObFwhjZHRtODv3CfDbObbRroOLi0FpcYZWGuRWykOyqj50teNw8jztYoGlgHWBkQ
dg26djEyYQ5spYS5zHurE4R7ldhb7SDoh+p/wfXHPi7Fmyzkt9qSbriIeQm1spT7gbsNG1P6IX35
7JQ4QabZme4L6o3mLlueBxQzzJhTEx4aVVk/CODfMsovfK/YF7CSszT3Q2fBG2fMbNZgXjhh2nHu
06jaQhKETFKkJ7ePyPctxus8QcWb4fv6DW/WFmMDsbH6zcOpErbIbA8dvaEhKVBesg3FpIVUHu4n
ORz7qf0VGfahuvOBKlEn65Z9FWSZ+/rcf4QX8iZ69aiSLoz7ZMHtC5vQNe/di9ztDOLWu9Vp7UGQ
Qlu8SqFF0FFe+qcmm9e66T1rmrkmjeYSSVrEHdsVOKN90ZzxbE/xR58bwaC3WzK7O720tzDOAtlj
8o7QGpd6PqeDfol8e2NwpXR1+lk3koINIpeCQC/6hKDgt/HIf835ZZjTr7LS17SV7fDeXydQkR3e
+H6O7UAv2LX5RDQ8nVDjp57obwNuNSyA0uq28HZE8tZ32riVyu0D12Q8UF296umEw8LWEUVojJgP
l7brwfW3eun8dISCDmhRt7QpdBqv0ixd9hHVjbQ4D434dCsYPRFR69DpsuoJdqL9OKisQxLmS/d5
NsZGcyS0WxFDTpuzJtJpOxMlRRbOX6Gk9Fz8c/7qu8m9hmAi9moY2TPgm/aKiPxDCn2PlxpULBYT
W1HINpB8jzxoKyvHTCUtruB2CG7Kq9vUlNdNpoZLCJHkkLBiDLOoQH+bPGrScyYFDyxgnbLqt+N7
ejdZWHWn2ottkCrUNLhW6JruCxxS6EG91RPNUMa1yvCrE8WO1dHrsOLQ/yaJBFjtIcuaGSmS/RiR
8TwiGUu0D+47btKi2pJDYW2XHqtRs0IhIxnU3rKES8R0RYDklI5ju1aFgKvsXaXCuBAxHq3gXkDO
j3i/xwORJbK8AWcBGisUR+ok715lb74Tm8a4Q3MssYTeCOnfFQfyMiTb1G0egcTNlRgCl7jMd2OW
P8xSqq0eOeRbWoEIXLYR6pZO6OSDHEwdTrRdi68iwRAfzBLNc6TxNZjr9kNTrEvH1ILhz3676R9L
fSG5XpVFekGrsn7CXJWbXu/bZJ211j197tybjnjwt8txhtxsrvqFgMTK88zi1UijS8ewIvY8WpMR
NcbXCQ0XHr2fYxUBOooja/qWJtb3IdbscueT0jtLduqbyUuqlSvKaEOTMu/+jMZP+gg1iuCpTG2S
E/oJ0X3+FRiJeSPu2G3qKGLu6hTRlTX3Mm3w44J2Sn6jvsxLTxdsW7TnctBjmsWgn64yuA9o5bX3
1Q8lDfVj0TxOTRntKRJ/sO/dQHcDqpeMqdiPtjm2Ied9/3HkfPEsaRY9dEaxDKEv0/KWDzMXcqav
JnQrbCRR/sDFKIOmmzYW/mZC3u7WE/XriKBN34oIPLirK0OjmQ1+IpimGftKIvKwToV6S+zuUfeH
OkwUD8B0VM6tbam27kfXfxcywdlgppH1qwK9+gwU0aJzxFzoFM8upRGFPuxYq2m1dZfBcapb77Wt
G4oZuByxiVRN2HYThQtGhQmpk3XxxFGkCIjte/tE2cWjX1bJizaDKnn2sReOgTdiPHO16aTS1nqr
BlLBjChUvJdWvPZRurYVbK+VbWLYwLY5XTNd2dt88dXO8odc7myS0VvGhzZDDgROudItMkugh6Pd
6DftOsIgHgAKeKAnVL2zF3NW0zI8weynM1kKJAg4D+gjue8939P/naswf9jUugY1B7ywy1tlbThi
Z1uvRu8ztWNuN598NR9TApRpMDbsvvbUbkN+mLY67jzi8yrbtEOOdcckQLxL2W7+HO2keqDnfZO5
oB8482jTvhu6aBtzXd7fnuNibUxjxFRh8BCtBNnWhY0YXjTyIkkPHS3NxnplqXHZU+B1i0gf8s0X
TtiCFsXoPm+JBve3ih56tZT6zh39dZ0WDXk1pDtlFbgK1XLiDplDXx86YvIKSbvLP3n7l7tBU+s5
ab1NWuef+MNYnfkkpFpDXfuyWSUeWZiSp3eshp+xYz86hugZXbqDUWXEXBQWOGvAHuR/pzZlWQl8
NDPazGq0JWHWpZtZLem0zgMVMJF+Rc4FKGJ10qoO36zyD9mdZCASSa2Hd41zgUO4z3cWcNNwGqft
ZKXjeopZ6bHL4G2I9SOuUoClA8QNT49erNjBrEj5dNBV6rmIcMGYds17l8iAztqBMwQZMS/o+8H4
pjiE5cH9RGmqbNnVLGE04nS6Wjct9Z5B6tvpdVDsXPsF45DdKGqkbe/aFZF5cmll34rR1ujKJQ8W
ERUECUjfGAVga9lyfg3YTzK6twVRLeThNnSXznb3fAtV4Fst2I/KpfDeW0BnLNp3XEXJGGOBlD8A
IxZbgUxykZV5K0gCnikXMp80ha2rnbxr04PvsUsLdKzqT+NU0p7iJ1tliuXW4m9bxXb+0vrZq7Th
bdlRNqCZWhc30rqw0vEf5+Z8iDv031h13zxH9utSkzjJJs/tL/Uwj79AYTd4zKePLBvdQ+bhJem1
8b3KI4aFJU8fSlzAK1z8M43jfrtpu7kJo54jq4rZc/VGmq2siCx3aQ4krsb4Ot9rvRHEzrVWFz/6
ppxuhpG7K91t1uZfKkdU7xe7hcNR3jhls4Yu5abKxOtSubcaRKIYm03sD6GDKRb9t/fCTOnNY0oD
UyVBwWiTLIMoSuR2EoP3dS8wQcWMfE5z90MJqdw9qZEshXYOoRmnoRU/meZYPM2WrV6pFKqabYwO
P1xHpya43chKrCZZROul4jg/zGiFDqQTlHQe9OxJeVkaKjrrCpfc6AOe7pvdYqY31pcElPuLs7QX
OnfW1Dw/Dha7auSkrVaz2epcVipd7//qcqA3gazkm6XgRarJDZHxtGM3RWIz62kTZjUAWXA0xabP
Kjpn66bCF2msm1iV21iKdOdk2M2S6nPUyeLlmnGqDeuoD/UBRes7qwxrzQNxncauBRKc97VCnAwc
t8GGpsiJJFN3penpSPYGO9qYPUFpfzDZdAJCXAK/xlXa2VVoNOzR3Lg7t9LoroAvj77b5Y8WKVmK
Zjk7RG6xH1t1LZwY8yOjV8sqog2GfBrCstHeAB7ylMSWOI0auK+o0ledYXy2hfFii8h+ZPPOgYqC
gg9Xn7F5pkTZZJXH/JbLt6g07EDN8qMWiQcTo7D2abo8i9mvbz54YGyPprdWNmlDOVcAcEW7t3tI
FKkRA8XIkAQceBLsXoFVom/qZ5eHe5glyTsO0ele3MWqyM4ezBlk+WBzxlbDiRcf1k67xWBA28rR
cEZzY7ALD/zUuMW9/wi++XNs3V+dodNAn/k3cnkxZj+bs1BNkN0SjOh2dfar2dgWHqv4QlMgXeQV
a+sRR3aJUZhQbuIzEGVmvBwKwJDrbCRNyL1bYWyQ/k8zFdeSk/iw2B1Z3+rT7J1jW2bY0Gu0gdF9
lbyCGSnMfccWel/05kGvWC/pZuxx83av7Ww0gWR382h52TVnz3QaY4qWrVjVoalIForB3sY5FUwK
+dYIYWG7x1Z16N1Jc5jBpAXW3Cy8lTFz9V1V7OLBmOl/iZ/YbojAkujwHEI2UQM8cqNl4pZ29n7A
pIzrmJPymNX3HAtQAKuCCpiwyWwU3lVtfJJth7ciBotU9N7zSIyAbSMVwvgy0jXBZDLGCihSa/Wv
E1zEHcZ45+DnCTNVP1e7zh7tMKminVGnXxZGrx/1PdKrKts/TPnypXWGd4CPSvYq+2hpUg4Xt/ko
ze5KTA3TZuyIvVuqYp2rhJbEvHnGdfMzSvMkWHjGrqHDftppDpLFk3o4sRrvE+puvWxipde34dKk
h6THtApM6Uo3dBZ6Ob8mKQSEKOfszsRY7sqDAU7Cm4YL31C6Gp1yN43Drh/Y9wC+OJoGoU07avNt
y+MYwfuSjVHNCbvxLwjE3zTqRoPF8l5oDf7FvnGAlVnvCTNdE320dkaevgO/cbbMv2KdDl3LNsyp
wgmc4Fap4jrHGVuXYsEzWia8p0DKcAZtv5oetV7KHMt4Jc69ZV1RyNuwavJL38KuyXDcBbawv2zI
gO+FayV7omFxCMzlMR9NL8QyVKz0QTtW5bilHQjuJSdA7Jh69QOIvbHFkr0fnex9MLg5Y+U+0AZG
YqiZnvIEjR+CCWJM35yNyeKTwGRYJUbz0rbay+wTaiA8Pd0DSJlFq11kiy4EkPys2/jzgfMGQitu
rL2/2ZKzkG9nx8acQByY90oAIC3g5ifqzvOi44Yh3W5P+sVu8h+xxZ2T2mKV5GbD1cMRsWw1zEep
icg8+hOV0vcxx7NFSBe0xfk8Ws8Lb5S58+XK4r8Limh+6OfmJWmLp8XFHgHx5bkfi7faSnZ8izYk
FP7NXFynpnrn8Lv3WyZcZg/kxA4A/4yNg2vEp7DNHMoQGY3dihRru22eRtW9FOB5AtG3twwgQ1AD
xsza+GRqajdkY7eLChygiTZco0g/0p138vz+scoKUKu9/Wr1pSR6c69R08q3SrNRWotLtiQvpNox
gaTjxqrn/RQVn1Rkv5Cz2jo+pqzULN+dDlaDRjdsoEZtk/DFPLCl6JH0SkirvLXhSmQP0wBQSUdm
5DduZXvNtr6DG8hCKAMbU1bXdHD5ueO7zQGV4A8jRplpQUzM0WghJwjDQkNDUZrsLWvzixPjfxh6
7DP0s3Po+RxJcs2CKEif4ZNXhT/yHxFn60Z7GpvktU2We8rSOlp1ka3YT4Bqitp13tcRCpl3y4vx
iYr1L19n16xcEnreKHf6kF2ciROlsDv4EpNgDmSnwPmLfT6D/Sbp0iuDYcpEtBDoEB6W2P/N3nnt
SG5uWfpVhLnnGXoD9AwwdOEyTLpIc0OkpfeeTz9flITTpVShcrqvBwKkKlVl0AT5m73X+lZeU2LK
Sp+OqZd3evpoJRgtaiUr3ZEhSJ1pMWYdOeWKntfeLJg8TkXykoXtFeK9YcU2169kMlnzAgBKMQ2n
Wq/xlLTagRLCzWhqjzU2qjxTU7S6eOwK4nf13M8m6nsl+GM3sSjRARlm6axb6zJDcTGqTfOsTc1b
Flnaih3Wwqg4YfdcQkoymSIHshsVWJBGhmJXVib88414Mtl620qgsWkLQFFq2dUsDle02vZhTXlK
aQi6Aapm3hjafD9OmGyUrH/KoXvQn1NgSwVbNH24CRcmQuDC6yToDVskTOIQLeBYE2gXZk94bQlU
wc2DKvDMfryWNE2+WBWY47O6I2mz3KbWeBbL8K5s2bRadX6li0rsxmJ6p85qwANRrLNcb9w+CTSH
7itl0XEfihdbmXmoAmUnloIC6izOEOUNb13LEAB09zYqxFWm0n9cBpMFE/iJUV22ddqyhoroAQ/k
hNpZ2RbuUornTmVWj0yZFTt+fmeca0rlCNmHMQakZ6ZAISp2FMgMFXbBoT1RoREt0BICWhNUINfy
UhJvRQdpD/fpdq5HjckyNEFYsCFQYogD4iJrXmBOvFMZ0Dv1xTS07lGsKZypZc6AppxCKyI6pC3E
m1ZlpsPeQfrCPAXvQ4P4Qa6X/HXKJQEvMGSEnuxaCWINSjxMMnox30hQ/y+Emh1AWCKo2ZND8Bat
XVRmyqqohMoZm/jYAlvBnaNRd4wZZ/CowV6klJCBw0FHWEm+QDYwnb/qGPC0gtzSdXdujYElp4mi
r42E6oxStr3D3Nme5kwMTqMgEbDaFP10FehIKCQp7WFA6f1oT52RRrtQZLJk5FyRk0JjJh18TCuM
PSzjyvpV03vVUej3XSmRZWFDg5NNq3cBzDQ0zdXcRDfxBPOoztWXLDHn9bCYwZolH9t88bGYgreW
JK9NrWn3S43gFDUWFmMze0/zMHaihoJTqo9PS4ryY4l0jHvi7Epyf0bW8BBb+oB3gQyTP1+Zqoo9
WmbvRCVLntTXx0pnMQIuTl7TkA9XkjCBGWonSoGz/JyFEjxHiOOe3nXrMZpuGsjVG5Emp6cr8oeV
SokzyBI77CjbCcPC+G0iuxJRitiGVD/UxFbR4y89MTTxkcrLthLCe5U9vI/kEPDjUnh0ClFHSqzY
e3lKVvUPiQt1sRaDQh4YCrsIYV8s2egvOugUdUAbk1lwyiK+qdRgcFQwz/VUdFDpsZ5rwGe7vQiJ
tjC01z4KDqo6hjjcYgNWTa0dOqmrSJ6zYEU3cwMTLuKeSdvKrKODQBnMVcKGCreCrZGom4JYb0Nr
mBsQ4zlgjlrUGlV9rMfiXi+1kYE3ywRyM4csS/0Gdw711rAuHV2P6e9IHeEvK22I88JrWnTKttRc
Gkk623Kc4ISybltg7pAIa1Rflwo2xEF2rGm1ruXqUADmYH+LfWKpG8R7GX2PTldO0NV6GJ3aZigM
v4pYgCtDsPjAoGsLHjZGN6ViDSRRURkktrYGG0IX27sn5+OW9uPDIOiveYXLim+ndqrSupehkEqm
dQuI4JiF99QfjlafZ4cZka3bz1a9Zoy/OMPU9VQQRbSMBNTIkVpeLibFzyHj46YvBv5/EWQ0uPWm
syqqGfmTFlgrSuGUm7RsX2jgO+Fha7YhdJt8QaVmBROC73HVlNZdo7BPSRf5SRiHszUWe2JaUk9n
m0TBYu4DZ+Z+4TKaw4cgGh6HcWEbR+l9yk3Rlxbr3lDa25Hn1qj62aX0TvUWy1fB2xmxnAzb5zwa
RNpcBRgCXNxup7LNVs3ZqaECIlbB5FRs5iTY94P4NinyTTNJV5USyJQY2sCFThU6mTIcCvRFlrG4
o6p4Pf4wWyvTmyxvGy/tUFdyxp+IZQ9iErWrLBiu03HEeKunIig2UqTJQvBqS1mHi7kLGsRpBJo0
1GeHFyUnLOdCooN9vwlqhYYbxjGtGk5K9JwrkDupzWyFwsIxmrmc2QP95rug/RhnNrzsmSIB3Ezz
FiYds5Ylz44QgzUz1MexjG4AMtB0C4k8qvNdSPG0ldstG8o1KMlnaVk88p69aukpIXU0Xc2bvsb9
a3TdPiVKtjWiIzCwy1OzYcuy0qr4GUoBIB40LJtsMkhsllBpTptIAixqRNHKiozbZUL31Mrlrgvm
wq+RX7F7XJCDxMlHFoSflZZ/CvVyCjT1yHr8gdTdnVSFlzK2cg5FoqEzI+hRkams2hcBsYyRSuMV
zi3EuxqLPVUe75N8vmb91WEUknw2GzsL7J0KShE1dFnqPuSOC4eHqq8DVvIoq+R4S91MeS0fhqda
1tkQ9H19o4VVcMsYRXc6Je7dmVVpm1YNnfkOeXWsVKR0Qj6krGA2biEYfeZlQqd/tpiW7gG0ApBa
agp0MpHrRS/m4yYQCwfit+LJc3Evx9DvB/ySlky7t+nRRYyiUblKnkCUNSU0nClpP4Neie5l9x4D
43GCwCA8a6xvy4ICqd1HeuAomQa4F99J7w2L5uEb4HKTSnH0aNl0zYDgW9OMGCy2ok+OEVKQycZq
WCmq+EyhFPwsi3eTufW4GApDRAVmkjXdW5sZ1tFUoMepdHPEID50UVvYTKMt0jQz8cUOOkakijck
vmmuMutXCzIDVBDeTNenUw001lVT3cY1VtcwynnzwFaJKfJnpRLe5So2MVsjTLdaZGqTVpWHqIKj
JZjWCmn0SpzIuDPkJUJSq701bJYOpBvc4T69hjayD5vljSImvsCyFrxFjQyuOKTwd9n+KEb43iNj
d4UWQ+ccYQtIQgxa6iazqtu20i4OXifVysswKeYvRc5uOW138kReQsb4hH8S7VelNpDNMuuNtQkG
kDamWCSa72EmYKFdGMutQq79qibsCeuqECOl0zHHgUqg1me21xeyhcs4XwDQwycnCqlLo+oK80Nt
h+ihhRKFbRLo6TrqcJiUbAadPjEfBUG4X/TqKM7EwE4yXb4cSsvY6JqjlRORHJrhGQsNWDWxQMyM
kJ00mR3GAoBVKF06KxdkrnKbZxaK6WlwQ6F4IEfprU5zlmsY6die5otqB6GGDTnlnVW7EygZ2TMy
Q/DbrPeyhVmdwvslclxvbFOj1ck6dJdUuDwUCBGObIKFFNWGHITRixai/rpg8jrIdXa1WIAFa1Bf
ppJ7fO/bZK7rTVNSIE8C4YBrcUsOykNeIBRtyc4mkCM8LUo/7IU5eWri7h4A47zpWjOgHoHxPOq1
2a607sZIC9/KovISnY19ukh5U0TVbypCxDSqJfT8VKbUAL1BP9Q7UeoflwQ8FOpetpH4LwXXJPnF
GdUci3KQGLukE3wyRXQb2WpwK5kGtv5meURM0zusuU9JJvkAEANUPer0LvbCw9z2nHFP2JxEm8We
A3zmbKegarFVIU7HTB4nVfyIGqW7VS9Jb0bRMiinMpjjGXXIPLG2L7i/YpXvYE5bqGPh1c7pcoqj
ULmR8QB0dtrCcxFoXzsNQitnauDPdGF1RnmOT/yyCmlZd5fmuc1h1lUN29XUSumi18yMNRUMek5z
71Lu3GRlBFuzqLe6sOibOWal0vfpnTHK12mu55hZM3nVdyJqljGlUIK26KJ37wtybcSWqA0Kv5WI
fE+QVHmFGlMeLhi8Idzx3UOojCsDRbMpNa1xVCKgDNQwQwJyxlqa592gGiHVVVNRtF0WXapdYp/2
roLifXbSNG/ko5yJWrqf9ZJDFcuEa4bEusGp6l6M7yaZAqU3pbhPtnT7LcOTtKJz4oG0Cl4ahR55
ih0qclkOzS+GbICB7ErCSzxJZ9fkaSN4IDQfeu/B8S7T45AK+cfQs7YR6orhu+740KtYw8F5wSeH
F6NNygvZWiwz2EYlyYceT0lxLibecgiuaIvcTor7/iPPWiZ9sgq09SypS/PQUG7NaAieKY5y98O+
u/w77BB8FvAcZ+rPJFxgjpcEBTrAhbFE7e9d7RWZLg6EbaZe2r/BUOb51RSZQwOiEgFxJ4Wz9RQ2
Bec16cPCh6J1f62lLpnfRhm+4NuE+OQcjYEYeypvAqcFQGu9hCxSbwbi+PCDLnm6V6QBL7mUZOVq
wmox78XeylTXZLlerPQxVGoPRTD2e9RYSDZM9kvEwIPPFW81aehWcmD0jT/0kZmsmT2hU1aLOAZ+
2uizcYK8ZVm7dBHN/olVX1w6LbrS0gkyhk57tMxRADAZAzrGNsTeNUo7XaTYEFGEE9qlBIC/0BN2
YxT2nopuLEWxUQWszhplWYUzQcuroB1JzDECK/YweEjLasgKoavhAvXxvtINIdpY/diiHcIGmL9T
k4km2MlJisoo0XuWuNHYVwrV2LQYgi2t9TRxpmysG4iwfZjftoKus7iiXzxdw7zp522rorp3sxrY
yjZUg1jeA4htySdSaHgEVUJhJG0UEInCLE6aN0nj8EYVqxhZcpmVuI8GGJUkbqQJdWsxlcUbSZ+1
xy5sSDBV6h7FgtLSAL6WG4GAH/AQow+sr6EhGrUQo5takglcRDu6Ffs2atDDZDNcZqmvSmz8UEwN
fB7sNeSjhKJ9uNFJolLXbRjzzdAuRmTbV2aJs57t3GZBBQyDYs5ktv5TNQ+ugALOpMeVJcIxLli7
X6WyofNZjTHvSrFY5I0m6KVxgJHDJMKwjmzWksphXKcLfmNHHIBy0dREDYArPmD4QEYY3eJMpgwj
pnp1XzRhpNEyy5ZyX4uVCWQg196FueqZN7WwXNNYGK9Q7O9BeoLXYBZEdTIIQ3edV3kbOeVUVPQT
tbm7X4RSZbmQImij1Ccg6A9xoNsStevtUOUDxrggTPy8LTLaoJe2pTmRARlnVJ7tiYRD0nKjomBB
pIGBAbCpS/krihHpNU6YWGxl+CHHZG0luKrSaeq50gYRyjoa5wo8TRLDT5uHrEGqz9055QxllzJk
9akU7VKsihh9uTOKE1K1BEGvsjFbXX4QNJwMwCQNPB7ROCHUCVuzTzaoStnAJ3KeoexLukFbV2aM
s6HXCTPQgKem8YQ4d5JHYQZ8EoxytS30fPwMOW56KCibUG6LMvYtjVoOAdti2lW4M9W7lnpHjVIr
1TpPrmZhwRwRE9tJGTN6M6ba1G2wMxbBpJL5kqdZBe7Hak+aKlDVAVBNV44aFjWmKZzvjWTiVbba
tJOPU8LpODS6so2WAO91k0Tt3kpZRuveTH0m7wekfms1yzHqkIpmYIDT8m7LsiGlI9OKDJ7iFKbb
PmpSIBUGXHgw8SGkWvT59F/VGAYyxfuJoVNCV4XP4YfaHmjWVTHnEjqFFmr1lDYXMf0cEMNJUao+
4G1miKS1ct91La4XRW51r8WyX6/jGVu9Y1VTjNbW7IQ7DdNQ6CaKoqwDJY+uOoq+p1LEAgWFODcc
CRFC7XdGLt1B+OsHTlaMsakI2aYNxvm2j0rpREmDgjl4fkS6DSl7rpnFVbgpJYVXc6AKqFKposy2
0vuCkY04sOGIMKt8RGzLEEJlqU2pWqjtvFbEJercZQwZH9lHBZWT56RL4D5RIldp8Al2cSoNbhLM
gkWJAjl3H9POo+5TENIGHO+qiRezsy1rLje5pA+P+mAinyfJg3momSgul2XJhFuaFxpwqY/P4H2T
3NHV3CzZjWgajI1WavfRrIuv6JxY/RP4Sw1DjcIj+hp+TGWUwO0yiSViTNbHZH0Fg/iZozt2LNL4
RCcYJZy6JiFLqh0u1DQ9hhdSCuIC+xh8XZk9VNZbg+5VBauRrWjmAhIS3gY7jVrhJVuS4alNJqS8
5jidsDqbpstKPwMvlhC6Pkotak+R8EG8GWaoHmAPM4ZL4qQGbtWW5qfYVt1hsLCMsQCu0ES1TJyK
NMNfGpPcfBrKqbpDAtXvYwPvcgOCPXRwRvAs5XKGWTUOW/22JRckZ1FkYONTZ/MlWGL18UIrDVHe
sYI4mey3IldkYKfzEgjRjdVU5GJprZHdBVF7pXZZ23nsxVmtt910VwB/e7TammqXaOTQx7jerHhp
Rbm4ngRRfNUyVAfwt/LXWJdqynYatm0hldhOdUtF9Sfr8xu6J6jtRNLtXJRNoBDTSh02bd/on3FV
sZCawcPZOJBlOIBTdkaaGuFD0iKY4+OCNId0PVFxR2nSbntiZoU16SDDgSrM4MkjJHZXVKLxhv3u
XZdpMoOVOiJk7rQ5uZuboPjoh+ylR//v6VTiFm8Zblj2hyeZ2ejapG+YAqkguZBB18LGHVkYcRtI
rjWdURQmF6euUUenOir7K6UsLTfNjMRASEWyyhJn8MvGSIre4tAK0I2obXkfZzEbzAVtj0OrL8UA
POCwFaWlub6ww9657PCaZEUERl1YClda1Yr3TW/EbyWKEwFbXW9B3KctTJuPqrTq4u/tN7FJ2ZzV
gBD7BM32E3JCkUc7yVSmNJnkR8HNmlnPUbEszSFhWwGTCR30tMoob/BC/TBNLGY/9CvQ2RYlzFw6
yfoFschqj+demuZCRyAKWlcxM1oOc0sA7VboCu2TBr1wBECXUNQXB8rfP35uiC2atxhCahc1xbJD
3WU993EnvYkLljRIKVZ1Q46CBe+kU8jQoPvbbCBiMmbEU84IkxUKj3GASnSlBApym9ZA0N8mNZNP
yQyN5kjjrxEck50J7yHLMZOhQMoi3f2xHSgeondEdwUE3g6DiQV31IY9n06tANV7KWlIUSDuvzaI
alxNSrQdUDlG3UHNAL6Qm4LxohbgNXYott6meVBav+u1rHCgVudk0WfBvsR57BrxNPtiaKRuAsLB
YdlAK9BYKDkSAJrCcM6F6bIRZ81cUyclYyO35KG1W8y5hYcvM3sdC3bvLn0F/Exz0BokzuNF9yyK
3p8IlWXCFsBzn0deZIYyKavHVSEZauWwUYim21Y2ZFp4StGgJ63xiFijCBK++3Gzum6JljPVlOzM
C6whRmQrQuJQ1k0UXwPMYMUi9cydrJ/1xiwwKV5SJzqJ4ha/NIM9WnHhT6p5YVnTqRHBdCY2umhc
CJwbmIE0L3Ec5UlYWPe6GYYrXObqrVzSOJ36STtHOnxtO2fVJdoJO7pHFXo+xkbVRLmkd9F1BLb8
gMJKvh4XnWQgsSsuinXco/G1jk42sIEG1iqxRSFLpGaOomsDBJ2yVbp88fu6qR4zekbnyDKwFcTN
fUOyATbuOn2XljpkNkZFTYVX39MDYMUeAygqcKs1Mj+tY9Wt8dNnfgFTgVqZOPC4FHPG+7ME7O0I
SaUjaJdL2d9I+dxsq0aND3Q53yTIH8REh5JlEl8EdeMMo3rWPUwbfKFZnjKPpE0nq2vRioTG+3P2
H+MerTWWTF6tGIG7W6kzidR9FFWQzRqe8IE6y7AjVh2fuzVp7CiNH3476zLV7ItWaBXQ8UFLHmkR
UWb+8QFUwnkjSty5SA6Ssp1OOiEwpqtAOkeg3mtMUqNMJLyrThMvfppaPJcY5yXRIfkiEjoHXZb4
ml6eFVT2WBw1UZz9Tl8Sea/Dukv33WxOgb9IqrbT+s7SscoM3CCSu/kQbJ9MUGM3T+laabLa8iCI
aMgylp6dsdyNQ7quoom//+coQFMm0LcmJIGQDVJaTw4a1hS/548BDJuBMWtUoobYdIJuRDHXE35A
iQQoLgdDIosgpiw5pG5o6UICzEILpwfs15equEbDiZ4evYJw4YSPVNbS7aKl7CUG5HUiTkj9wn3D
/Ut13zF/LAhbBh/xPu+WtNpRIoAmjz7NSpyuR5EIZY5v1w81QwXxHulds5L0ix5y5EVdLUHB4DUv
vBconbP0LORx3TrUfnWauah7eKrRaX5YDfMp8ClJhhAydLoByJGFFFjKABwSiCquLdZjvslZrLLi
qponKVn3Gce2GyEtIpeE2eaBZ0insFlOWuhN2dRTmQoaVCgAn9Gey6oV3nbQZVnMdF24JcuH4HuJ
wCd81qRXdZtalgFBthq6aDJmC01YRVKMF91GGCh39xo7ENNjWYR5EawcSilSg3lyEmPIzn9+hw2F
+NbP2jDt10MB055kHJbZAPZL640u5aCsqATRExaVFqRNrGU9o4rZmY4YiSIiFiCarBCjQDP9RLE0
d4RKW12zXwiMlT7FIuaEMc/fFJ0iJ2M+SQnEDcyUXLWxE+8IbFPr2wl1TrBlZ8/jpzYTfRhEUem5
JZyGsZ7KC1l5cJ1RDSWjfERnEWTsEyPAHBQXwQKzusbHT1xIYa3bSVKeWeWbj2kdeIkpoKGKsddc
1LxCGN4IFc/eGBbnMJYnppDsMIwqRg+FbQ+lCNua8/AmTOhi4zSD5RZ2n3JjPWEfZETUNCZrvxOn
hx+2vf+Psbr7PcZKJzyTkHULop2kYiTACf+T3/EfWKtD2Xyyd/lj02YvxfvPcKtfftBfCHfd+Jdl
6SrZQzRTcIFihf0L4X75E/IGSWUkGt5EBfVv2BX2P34IhyzQd1GXNFnBmItCvYv+1/8gxehfIEs0
ldQ7zTIk3fzv064uMZU/Pkm1DARKKprLvxtxMzM0wX3X0UO/pfvLy/y4bH+6R7+AXEl/d4T+8xCA
u372+naS0jVMoNGDa96HL8NjdmSJx4DnopT4/aH+brP9x5HML2S4zDAw6NO4fii9Zn3KnN9/+q8v
xCK6W8HDe4nx/PuFsC4uSI8dowe2+7HdH5aHwBfvqkP8nYv2ckf+08j713X8dKAvrmwWNibxDVP0
UKCViEgwtLEKSrb1GvkbzC9bbdttq11w6l2YnhsiPw6Kh/FHd00/3ehu6efkZxnfmdd/eXd/OqvL
n//k2c6SKUQUNUcPjUlKmZOu/fLD8nq/80jPe5nOw/Ok2ojovrnrlyfwdzfji1U8agJZrQ0OK25R
EN9Nm+WKlaPw0N4PO2kb2O2pHbCo28V2a9x9c+xfXbJxKdRKMtkGRPX8/ZKFmth4lbLog/SGbACV
V/lcOv0T0B71rgEBcUz9WGY8t9PX3x/58sFfL/rnA395LS0Z+KMoXR612TMuKgl7Ob+V698f5CtJ
8cfL//NRvryZrTJEhsq/HmhsYUarnkS0NLlN2BIHRFN74WcTU69885oq8i+vziRwQdYIy/1xXj89
SUNcIoyRrOhBJUiloLMehvPijeznaG3JbB5HRaQQpl/nWpI5F/ArVVU7b/RuZ1ByotRDrkA4EOUg
Ek21zyT1YHUpCeKTcZsIzbNQmOc0NxMPgyllRmlaFbLwWYLeXhsYyjG7ss9FzOCmRfuw4OjypKUK
3W/u7uUt/ed3+J9X+WW4KKQILTDS9wd5JRy7U7ifbmJHOqCNPs+v0hNs+t03R7x84u+O+GXcKJJw
HgY6xQ8KHXtHAixuq17uQWI+kqJuPpryd9/kd9f4ZUwIZlD8lOSjB+hLL/Wanrfp9N7kZ1eiQ248
urXhRKnGzb2JtiJNerfF5WU6LOJjihtwedfRihriOmOdZ6dHwZV3gff72/KrAQRUqIkGi5Fblr7c
lcUcxKjoOMfmatlZh9xNnn9/gAuV8h/3HQIlcwImLl1UL8/7T8/zDKlRUZs4fqCl6eiwaO19elPe
NO8d/nwb6an3NmI+vjeflh2QgGP3QL0L2fZzt5v7fWf69CJP8i0KB7ty5ofQDbwJfywb7I3gS7fs
sdeiYQcfiWM9jbb23qhuKnnXoluf+vf0FNiJPe5oC1Oxs8PTC1KubwbhC97zt1f45VnOIrZmXYQR
mDRnD323WxzR1/m1UyIRcEVvvGFTkG6jW3Oj4rL2FyewsSr46qtuN070TBWG/wIh8DBTuP03pyf9
asL8+Qv48hXP87wUxBNGD/MquZq3YuS0Z/Baq2Hdle6FCoFHaCttxatoq5ysq0r75gR+ZFl/ffN+
PoEv70ExVFRLAp4AbERXwImfwG+syUXdjafUuSPp1p12pps6D80WqphzeSggRDvdlvqy3+ym6+L1
9PI2XQMM81FDOY+9Ay/jCV+t5WJ8SPblg3wDdx0Iwn7c9d+8xvKvBmRThkxjWhcuivXl/kXYCYQJ
bOMDNRu32MBV0FfWm+aTfOwnvuExJleefgvr8Bi/d053H7qfv3+Hfiye/nEHWdYqIuegcip/f4fk
KBRm7ErxQ3yWz/KHcKO+65HdbQlChsGMlEEDw5V/c+HS34E8f660EPz8+6hfFhd07FIA63n8AAbh
qK0F+wRYcBVtx913r9C3h/qylmgqg4RT9vMP9Kk6O98zIgR+vCHN5sDAWX4z6H1J9vjnlX1ZQdRs
XlOjLOIH2GLbyUVxc4DJ4k5XuA8c4TC9ogd+Ejcky7iYgDbtbeoSivDwzbf6yxfzp/v7ZYVhwKFb
jJyL5qVcjSv8civw6sfo1TqEW81TvGqPzSzZBweRsXP1+6PLl1HpH88UelEVqDCP9o8//2lcxgU6
SXnAPUDw4EILPcKv3GUu1Q8ndqrP8YnKsku221behW7TuXvKCuE3jxiWwF+dhS5SBQFsTBXpy65k
xuAAoZJ78Lh5pRpqP97uX89+fIAq4fLEtQ4IQft1s3817B3qT1tyc8eTbW+7IuTGPm1UJ3eO4LSd
fJvbj/rqmUBEP1/dMYZE/o2XOuuryPVx5/N5m5Oncn2D/XoO/dvcPgYbZmHH3znARV1Uu/Y+5BCt
/Xy9N/xduXq+Tu0jjk1bs33D1lzCpO3ryc2uJn9/HNzRIx7UdTLbWc3u6cM/Pd28efPRhD/uLX5s
74/Qt23ZKe0dNLjtca96z3fozuzPlCvdn5/d2r471/z6rXFn57hHtbvJ7XVp32U2x7clX7Ef/WBD
VtCPGyD5uhO5fCpdfIbJj+MzKED7unRz+/Yw2+/754VLcHeC690c7ca+yhxOe+P619szJjB7z/W8
U5v179fvoW9ycrCG7fU9NXXn/THwzs/BBtujc8Luz0h7m/Lr0jlyLy9Px7R75fsgMsvOuWY8K/ZG
s6/3t+7g7jedfbea7Od59bxz3idX4X89T1wU8llGTeZyizNvV8dndmqsuSzHz50V9FOfiqd9o/Ot
ziedT0F16fLe+Xx+Z3uqjcLp8os3T/O8lWk701ZxnFtve9DtdLU5+ZP9tL7nVBVnNTib1j5Rb+W5
vXo43O4y52CfrhYe56v11nLAJrve9mrr3VyZ9tZyH2t7t+7t28bbaN4VB3FYadlOwOP1+UJ8mMOK
dOH+rJ5AF/PEnUKv25o2w/u+tw+F7a1BXPLlYhB0DreyvfYi+33xNW6osn2L3NXoA5DY2rL/Yh/u
we7fhfZz5OQrnRvn3fCfyt6Gl+8usc+WbbiFXTgR//Pqw3C8LbmEO28rOZcz+ygd36Vh6g6Ofjxc
cSDO06mc/TF2vU/P3a4+Lgsd7/C+751t71n2PQMaLveTV3irD+yU69rb99vr2dkP7uAPruR37jq1
13syxxx5e+btRjXBI3s3uP7szF7j3p/3R81+XBu8EZBzV+LKW3euYZ/3u2vOPHVZkXlY8+3Z3vXe
8Zy6dul+Kvbt4ztP8uU1MuzP3PXW92fHO21nHsDD6onbl9uf5/XjaHN3Zzc5vFyhHLQPT6HzNPuT
t/W669k17cUbPGFVuhCud4HN3M4/K5jfduivudnVFpiHy6dePg86hAsx6XJC9949Z9d528C5vX58
He0dBB1uCDoFR/Fbu9ncnRFQshKl5u1cG252T410XR2abeFs2292keovR9mfxrcvEYCyYOqxWjO+
ocKzH4Xd4+K+7luemjPfFC/sJnL2VJO59aXzerfqvHzzRtmg3jyY9tVl7Tp4ta84t/+9VSFZFWxx
ZeSK6pcZl3hvSROEJqZyQDndwx8SrKpNmNrZbeLjxXHHo77GpFh45ILwwP1+9pEuH/+P2eenw3+Z
gYEERbpatJc1oXz9XB6mDSAcexV7yiFY60fdr7bpsf7m27h86NeDgpKQNRFfmKZ+vWYxSmkIK2MM
sSeuvEgLThZUO1uQ6pfCQHhWLFXphFNjfFfl+9VTgCrC1C/7+QuAjhP7aa7NUU3gM+DAo7dsxE/z
U30aH+VHdiTV3jgJd+afS+7/Us36//Rt17xk8UvxB5Dmj5f+j/Lzj9vupYuBnr21/3H5sDfS1puY
qOP//ffftn/+PvwoL3Xev/3GK7q4m6/7j0v0Qdtn/Cgf9Nff/H/9wz8+fnzKNxVo+bJX/J8/f/5f
P3d4yQlguC/i7uP9j11chO9l/nPF+ccP/lVh/pdBIotGkUoUJQraEkvnPyvMJIFiJ5VFgnV1iUKL
afFu/pUSqov/MrF2E6egAKXUsJn8u8KsWvyRwtPAMhzpqKH9VwrMNMf/9khqCIQIZWBrzKdxehzw
708GqM+I5rAUOZBw54u3vmwM04d1hBYYq5olrOaUiAWMQG3pEj8vnaWc4C1TqJCpi3BsD+iAzM+A
fvvn1BblViCGc4MA0vAnErjvzHDEWNOWWXO7LBBZjKKuTiKj0k6/0GEL5Iyr0iL8w9a6KgD2pc3i
czx18bMuJUbsjJWgPyhdhk/dvABMMXZPNbD5jCAZ0t1MelD6SC7vmCaQuoHYlmSyLQkCmgUjUUAY
9lANGwv/teTnKbJ1uTeFwi07eUAvnMHU9vUgtz6qMtDHdRci8fOCANm3B2L//5J2HjuyI2mWfpVB
7wkYNbmYjWsP99Diig0RV1EbjUZhND79fN41i6qsQueiNwkUMitckcZfnPMdZlO6FlWMkSfxoCq4
g2HXOfc3mF7fLuHZiQNQhF5aIOPMGGUt5yBryRMr56Gt7wRZ5Xx9IMoInfKZc7VM0d6zgGC6XdT0
+Yn1quUl0qX9VnRr82j6JMR4aBIyhmTSQLjzEhg6KnE8BL0oIO/bEIL8FnUMKq4G4Wd8bP0A5LmH
fmSLuCW+Vl0fk10Uuez1lmyOvEM4B0O9RT1rfwEGIFOgUag6j2rubkmQJnNHPERiNBBPY+QapWOb
186k0aPnoUHDj9Sx2rVOtgDXahb8KpBO5w2PFflt9sNS3emUVfKWxah7GAbr/3DHNkqekfVbouEI
l4bxiENnH6zCA88DdAHJBWlSjzFaiemNDSdWjJbFd79PY1Jiz6NiR40m3h4FdCZSxWyV8xDQFeBC
XenkWxEgxoADlpujWMGknXxf+O+rq0sqxbYbn2ejfKyqZG+/sWNmOh97jvxpVGh+zUXUf+2sEfdB
3JSnHsvAZXJqlF1TPsfxDhwhjX1BLsA5bZTzVqdD+5Iucz/tDFmXOwR4/SWYcPCjnYi9V9W0+pD1
HjPSETYeiUcmrz86V/dP+CebCIWLGU5JNZO1M+QVjaVc5+wzhEL/E1MI4JQ0Gdbj1EE+wqukATdX
SxqBa6tQH2371s3wPVv52a5VDV4El1HvTixTEW50vzUZkSC2qxjvZNG17Je1iT+RsKLi992su4Ef
1FEnIbptRp7xY48bxCJ1FUB10PAwhpxQtuSAFRqch7Azq0+w1N50JCOCIEIsx/eswPynGlmgOeC7
Zfal3VLeJ3B5zabBZTCS4ZSr8IzFsLl3ltoKhB/K+RGRII5yrJ1d9Y/Hyz/O8ad/PDH/D9l5T10p
x+H//te/Nm0AyhNOPuC0kQdlPWZA8K+HVuvWowjGyN00etcJcYp0/jdP6v/4Cn6UgC/gOf1vM5dh
qHtN/CfSaZD+a3wSefW/fIW/HLypmozfKl4BO3vJZ4jHv639/uVo///fUiBobD2P9jb8S4XlrmgD
UUiBdo9h/QenvtJ/8xm8v2wPPZetJCvaEIQ8jvHwv//9P9UVCECL3idkdYOZAPY4yHvximc3+VIC
G3UvQvdK8snyEYhIIu9lgPHKU3Fz74Z52O8S1OTRoV+m9svSE8JDhAtoja/anUV76hep3WMWQoO7
CkdUkHObWnl/cyn9ZTrsseL1ieOOmQ/DfGZj+6+XUt/VhC70MV3h6l7F+CtJ67ugE7ATg795pdsP
+k/F33+/kkf154vgttYRf/nBncAdCkJ/CZix6i1LdHWZ4/VZFu26+6cq5D/cHf/5hUBZR0jzfH74
f/1Ia4PoupR4aQKoUESswZTpPsrUfP2fX+bfvzkWRGEaxG7Mb/9vN+ESNV1ib3AgAdDXnwVmJ5l8
W2R0ckz9N6/1l2qd7y72cQeK2z9SaqK/3PBlXI8BSg9/MyXLWUJzwyW1KDD/w6WID//z5/rrLPD2
YnwoQfAuSHdX/BV/XUck2CVLEeDT9QFTfaBB5RmROlBvks94ftH5XdJefXyGf/PCjFL/7RqJEz4g
Yyov4gr569VoAqVzJbW/6b1weoOSUWHc0mkTbzssH4/SpIu/7WwT//Iap7nDtLe+kDiFkwggarAL
NESFEw/68rHqAvBrOBokKs0uK6jswsn5it6mOc6hEihteCTibpgUaBePqyVE1viW2dL9lpHl/T27
zXs3QwL0ZuOFfVbuXLxmMF7aiZDv0o+M3aE/BVFQpcK/Vmolpy6hutv0kZl/NMrI6BDnmF0jlUDS
YhEV7ZtwSF7CW+DuSz7GgSRKJFiXuxacsn/JGdP/GLH9PzV1Nqww+DLUlgY32J1Q8UD2CayCF3/K
f/N8yAkmEnJKCe5LVbLJ7ahWUhg899UMUekR2Ks8wERL3r/2WO2786JCfbDKGX6VNh+fQonFGhem
PLVx3uyDsUW7WRDbADtVzZ4+zlPk3/sBSlOewbBSt0WcoDhK5s4Jdoi6YnFYsG/9qEqnIQD7BmXd
jbZul0d1M9arzOvJ2yXQ+5OUo+7S5z10DLyTz6k/JE+uvrHc4yC6JmtWALmhnNrm7VRVO/QN3aOX
djPJuPMoptd8AcG6qfp+8IDnDOCiUAcCLs2jYXZyYioHKLvVMNbTcfCwIBLuEMd251edeVUyhuQy
lEn9LV1h+nHenXBnZjA2tP9MYZi+GskZDikxOzTAiLZYB+FD0YF8OJGbXR2dAghpsym/KrhLBvYA
ctChj5fdkmRYDTrSEIFE/CN0oZJvhrsGlGEdLQfJgjm4Ttj9GFJ5RRxex9w0xzWJnA+FBR/u4gRj
Bh4R2InORhq6gRUxGFmcSoeoikhlBxyn76dxXvcDZBgSUvEXnMlSLroXTGtCHZYMywOQ+iB6TIuk
PxsA1u1JSmvsW8214x8Nfy7KN3j6iLfZND3D6LcxKJv95OU36qSEQQn/Cnje0HEtk7ULKi+3HQQ2
KkRzGEYREyJj5qI6hlgkGg/erCe8R2DdQ/UTjTqZjNmSjc7JhmljXhnHVJ9DRwzUxV8yQl7lKtHJ
ph3sHdumIWFPUpdXkIdDB73MtmAdQe1+79exUvCMgL8xaeOpfsSfjGZyrMbGb1n7x85ZahEhAaW+
/IKrVAdIHABII6AGzxfY9LUI2voQ2oCVfCS88RM4W3EInMmcMOXop4UhOOVzoP54rglO0Ii8Q1k5
hMZoPX0mPdDJMC8Hbq6lSZjSIZXWu7LsJ4PWLptPA4kH78jlSNmVpmXvWeVT8atDtv4ClhU9gmPk
+kX7PnxG6OnrZ1ogl4OlJeQhNnN4N3hqBdvCqXuYh2z8GvlF8mlJ7JaAHyb/6IDveJonsnzhXJXr
Bk9ZS+KZduESD4XvHpnZOPspd8CQyiADFYEWJ3eQ+IvCbAsOOcBXa4OnYbVfOqmKz1a38urKav1Z
lVGWHFEcpt2eVhjsYwDez0Ao9CrQoior322JV2jTDo4+hm3mIG3kEMcK2oj2jwEluUM6a2DD0sdH
R5GqBlH5JBfvsYjLAUyJDzFuV4d6XK9hUIpbcktuWQ6EQI5OTqlXZLqEPz/TYZr+XiMqnD7aKTRk
zPWiCfpyB1E52IGLJdh24og+ZFVBtl2JwfqN9y13gZeYT1FhF/mG4wdKfHsL5pKRKaLDOFfWufgg
TYNT4VCMbTRO/SM2ToMh0rj9MY6r7lfU4fnexBU2vbbXjoFo6KyYqtMSD5AYnJcC1wfcuBTSIqFu
4Tueg3Bv0W7epcotgMFNeb7rk9EiIvaj9YrpnOxUuy7TW6/xDW7LUsqn0amK4+T78Q8zuYRDTwQg
eYeoXgklEl2R+O9A+MqtXHJ1aXQOmbUDcOGe+8yFc1R3doWeU65WmVd6vwocnyjL7hCPqxc8xSNM
ra9jhpfqgAdrQkUuonYv2kncTfSA7ncMGq7coT3uA7g4orr2bjM/04GtwcntjQejzkCuyWcvf3AD
Gb1INcFrXiNlvS0AUxy1G8A8POx6C0jwM9L8rg9xMEECZHCwoGmdVvJ+FwPQ72OEx06jFZnlEus5
P3WkAuX3dob6d2vD9dl6TvfaKnwS3DlkCV/ycAoZa4sufWpy4wH+8GwL3m9pG1iFZNIiTB0JYSR+
TQ+4QTMnhX8DOLM5wCQFwAE8Zq0vTrg25AIyv3iZUSb1p7mOvOjEs0GfQgYv7YNOu+FYijz80uYe
gLCKoYM5ZLhkT6tx2y857mjs51rHRASU8jA4CRgVTtv53DcRwpAgCnEb1rAqjrnQ0xNcuBlrPiJh
F8aNzVmiDAsm0M6m/kswrpJvdmGfOHD35WOp0RfYrHz160HQEmT+Pqo8OJ5TAnvNUlUc0e5aZE3V
QjkC3zKi5S9CTrAYLT80KTB0MFpi/wzn3HWvdRqZEQBMl8mXoAtAlpJfIV5b8qTkcUhvxpxBEPf1
EPoWTS9NijwYtQbva1G8cEy71a4Q89Sfetx41de6zlPz0DoNgPhBQspUTpBcMVYJxkSE2YJx8uii
Dl5ExhcQTJ93vQpteZgKfIktAUTw4avlbhZg1Yi6BJtPxlL73VlAjR+9OUFDbAdTN5AES9WQP7YE
NzetHH9AxnT3rVlFxKBKiVOAhLq+tpmpwlOZ+KAYXA1imcozTx3YuikIfRiDIWinLPukkyepEvdf
9WEwevMY002aPETuWhFQvCQEoyNh9QhLIj7wXGVYscjsXMOva0pUwCbB732cXbKPOGt17Z7yQZa3
sIaplndDXeM+hUhc7MlaI5sPqBUpIUz46n6b4InetY4k2jOMViooZd+wOQ7zq4AB4JZlRWB3D3GE
2cwOr/apB773UAQrcQUmLQ752PTbzI3yQ87d324w0MMAW5fltAgmb5DDQVp0OBuutduI4U/v3HxH
MxEOpi/D49A4juRZW1e3nPehnZ/n1vT1Ppu9Oj1NMHceilSKby0EvJqDZFJ7Z53tpR0UIshkTPFn
MWHF1IPfJmi+GuYnuAO71sOz01n36iGsp+otg/kq0A9590AVPBBaU9r8qHi4Uhg4aX6WNXY+ElFN
dFlmEz1V2YqdwMZd8mlqAsw/UiEVMXdrWvFIi+JvWZ7pQ+Grdd90xlBMOOKbsyB+BlORDs+I3oAg
ty1AUa91iZDNoUHs01uGGDjDIvEOkF78bWGLdTkrmKHTAd/KIu+CFdZH64FndVtPOt9ooyYo4SVO
2tdYFknMzKmEFsh3bz9H0jnsLy+WWf/D1R3ZIlPc4moVTanb1xvj/TSPPYuISacFtRZj3F1XJyDd
mfWle/xmFuLODIx78Qb/bbItfQJMWXtnGRKeHRc3O17vzEmuPDFmSJ9pDqw26Ps/MsAPkDDZ3CxV
fbZ1fZnwUEkipYK9TCOIn4A1nXNt+/oQd0V+qtIqe8Qo0LwpvFmU8gOTIWDQMzeAWLAGPa7hyKSa
9DK7knkNe3rnr3lGu1Gv8bPxqh5hykoAXUK6354uI3yYhKWHCtrpDxFnzTu3XHKMVZ1chlR5BycZ
nD9uzp215Wi2Z4PL19xBie/FZV3wzew5//OfUaAmKH+rct4nH5MdbpwE7FJH1op7q1FvfCfimXYW
29n8odLApQtLK4yjMIz3OnSgA9NmaYQNdX0FxyOSfRyju9yOfecdMwiX6xn6js3PJDyQ9ugOrTi2
RvZwiZvZVGcnwu951jf7/jVpIqCcIRft11KD/Sffb1FmP65TJ681UecX0Bq+PXMsFmCaJiJ+wdJC
YHArY3/yNICXWa8t9rulEN5d3t/6rnIgBHaQBBRHhHGdqnw0206oaDipKsd3mSxBzHAs8qonWzX9
jz4e5nvWfeER8k26yzo8Fxuvr7PuOjml+SrmcUbJKhczeTs5RSPHZj4uMXR0MhyvHVP0+G6EUtC+
jTJhPDnye8b73lf1V5+muMaq1c4vy9z4zw5U5+/YksWyLyA0XIAOjxdSN4PPhZAwiGhBK+T9agy5
CND14NZFmcBkV6kA5KAPXQwEXG7Nvg9A/9fxKE9DMGtz603qZZP3BFKUatY/cWNNj6wp5YBPua5/
BHnQj8A2dmMoU3VYrZvV9zCJ12+hS31OCrO+cfVKbFerHaov1eh6M+buAqj/zIy+2fQzfiQSjAht
32SDl2JW0QQedRGQWH+I1dWvjInOVUodT6QINUM6NTvb1PzPNIXXV8/jwS5V86LcJd8L0cf7yU8g
YRgpkmM6F/n3iunam7Jq5uaCdEjMb1M+d3oQH9qlZZWrqB9DZlH7ZsEwtGFokH3z0EAxoHP7S+KV
Gnpkx8suKu8BXBRm/pJGqvzTdI2hJl/S5Yj90z5Es6UvHyO9HAOXZyKspHJ8tB38lTqM3OG9C0IL
kJfM4dWFYH3glgthkgVBtG1N9DMaCFCsma1XcDyEfKYk7b5NsxuQw8OH32DWpgDCMQsrSNpc2c08
hmAfWQp5ZywT4TGal+Fal3Vz5Yp2dzjlqwNvvX/G7u6+4cR9zSRlQsh0Y1P5pUi5Nshu3i2iX/9w
0Lh38BzS4JBFhTlb6neso6uUbGgh2h75a7i2C79Wu1bDrqCT9X8mpOeRTtLfsGKxa8DzQvrYVJpe
JMM49i3pW+eEcZsZlbMME2v/4ZbO1/jZuuwh3ihFYdcNO6DwyYfjQDn16CS/RsUYdGdvcHqG5n0k
70pPJYCdMg3/KY/qZ6dMlm+OztuXqHfzbejky6VhWXM12MK46NzYfeiwvJ1m69cvOhvjvWChRIJJ
0z2OQ5meojqd4Y3QvAMf1VO7i0as9dMUtrsx9oboVC38XjsugnA6FIWAVqSEA0ydBwqo8oU3sC17
mb330ZIcV9dzMJRmLts/S/3de9WlAAB/ylkSnPWSThh5Ux/NopmHO5x4y1vKKue5cF02LCZcsmhf
lq0Czxo66w4OhI/P20THdR4WDMPRDHutL2196ryMiUUXoMvMpoHA28k1B2KNePCA0clKnP3TXO/a
AhhSoAFSAQ4FCguSuuLzysZdnjH1wCbALHwN8OSR3MH6MCtsecRqBrHOtcrfsHLg/zSkbfvRWPAe
AHtEbaESNPnBVzbdGb6IZEu0GvkVpI8jDht1+BtsBYgpqeT3KRxAHyTVSza4/nyvcEXubsXze2Lr
+LWduhYSYhdP9c8VOf0Xq51gPjhrIponvg5un0XNRDq4C8TQcSJZGwRzi/kayxpLv9tskDqA4Jtj
4JEvcSqrUUCZwEP62ZUBrgDNXHSnfRqLQ1k62myoX0Fc2lqku9TtCYTEsFEfeoh9W/Ai8885AzdE
BuBT4FZ5vx0UndQGocB8nXBJA+wV3hY4W/A0yDD5HVkmU7b1DGBHr1i/pjILvmaDNS8Mwegl0yqU
l4S7C/5cMkzoGfqaFrqYPJZxKwsbAtbX8pXsgepA4EG8T10JXlOxl64IBeUi2Gv2SSSOxUVPRlLp
xtdwZokKFk7nz5G2TbBRbMepfrnygGRvlvk1W/VGfWCmz+OqPQpXoZvsWLwfiPnFG3oVUNz3aev8
gnGUrRtNP/47w4Po7p2sJYEJI8cB/+16MRpJ5gYDoyhORurhMw5aFHcxSCLQN6U9WdxSZmMGn3gv
R8z62XOU+7jgvd+ltZj2dUqaumhLUOotmLGHgATqHuZagOFTQFwJCSYa3jo1fcaJnu/XxLMvYJPK
62qDlVMW3IS+C48FsGRbnWw2kiKtA+rxY6xDCGGljOM7MbYY+4Ou7+6ZyVvKw46mafHy4uwm9LH0
T330QW9o7kwizd6rzTIDiG/GX4qictyEadJioebSAFgipl3CdGq3Zm4wMj6p54+ROvhH00X8Djqi
dYQR6RfoMpMupdwmCMy9l0mHmxKKGLSaQi3TjLZd9veFSTh9KdkCf1ut8APTlryqXcma5HEp5rTb
6Mnn4OiDsQOxlvZz/OCDbb6hoPEjENZXI7tkSfvDm0xZHpshns5e0QzpMaPW/yTeOjoWaq4/Hf9m
LIcMhsdorRaCrNbFmmPZp4/cls91weSg8IN0E5Z4q8+pnoLwkA43crekTk4PMfXQvYIQk8MOUOmu
Urn+CoY7AOE6sARviCv/oml5cONPwD02AJL0R8QQljTxtRr8F79jWZzNVUDQNu//IAwxRjtdJZRN
/uwNdlcWmQHTDbXOOfkm0vdZbkm/Krvfndc+Z4iBws2AIx7sc9m5h5VVPNDsOGte/TGYjqX2yj9+
U1soSkNG4Zk4bQAotmPjvLE2ba+2qrFWwfPIkayTbMCeIursZ66SFlN6Ny0fmKllT7RWXV1cn9TQ
zTQ1rn/2ViWm47Q6N6iRGXS7D9poqjdTMN1SEfJWV4fKKWy9127LfnIUzpy9LVDE0N+V+TofWDBn
AERALt4neYqIH1hWPRxr2fhXpxw9nwDr3KZE1THffyjcCOJCrsOlZ6Ngy58uw3EIrAiur1Ug+3BH
/KaNT761lYNv3os+kTi4IPqonAhpzsnyVZAY6mfYs8mbiiCDbCeu7CsB5LyPWOWiPqemdpytDhmy
EI1TgAt+8tLYiXfM7CdG/3xlG5rU3nwCHgJw2vt9/zkzplt/jTRazdNM3XuWnIHLSSIYABWsPO/Z
zbsIgXYt3TfnVu2e8sB3h1Pa+Ui2Ryn3geO0jxixh9cJeglz8164v4mrKg7AZxdg2uGN3DgsPjRH
ERXVteF7x+GkIW54rjhQm5T3wTxmyK+Jm3omQns6GaQEtFE6XR9HWGlPlHXmgYg2ouRjd1EMFETM
fxUBpZZ2EnrrVGENIT0NczSGsgqXo+haE1z8kOCUIhqyD+knAgS41MkV2Qz8l2RkCv8yedzY25KL
+AOaKyVjDquK0sDN2w892dru635qCvApjuECypmfbiYnrz5KNMv0GkzzJdDqDEZ6MFzzMeNgjuse
5R7+e9o42PF+V2d7RD/9q7M6+r1pVchmjSfW76CtqqemrUAfclaMoEQTTOkRHN1NC6KlvXSMC19H
uwZm23S17wHAm9I/zUjnuhHZ5K67IhsGc4RJZMtDGucBAR6rSmao+GlzWmSN9qUjo/QsYTUQgyXn
7ljndf+tDW14n02OOot0NK/CFxVP1waOePY7JeT2uXUGfajSX5DHbRpqd8eik8nBQgHawMyFM8k6
xhW/B7hPPQTLCuehBNboX0jLKb5UWaE06Q8NrZnQXM/slNN3poKPcwF2xw3rbudHBTgKkw+KX7FD
QTIuE40GyeJtYcfT0EUxMpXBThcrGYRcRYbt/xCktgdRMZpRnadKSlYG/NQPwdjLeS+nuQIpkdUz
NAFvdfKLQKQEKV+u4zXIMgZ8/OIl8zNaiuZRSHQpSrIY2qFpKTLeZAH5ebFsrVCUaHUS7Axf+ttD
Nx8TrrwoVURqJNzdJB7N8CEH6elyw5Ua7EtNxDkd/uq9kS8g8RJLKkHo37fNFd3bYWE2Wh+rGMLi
TvYJ7Rk8fFvdueD+vrq1V14c0w72EQjnBANn8XtAxIV7l6eEAOxa0/UeDsiy/1G7vSwPGgyf+aIU
OwuA66Yoj1r5PGx1Cch7djLDqo6pzbMipetSpNVSP0vWc3yyZMybJ3cMk+ey9EZ511S2IyyepLT3
dVDiEZIDeTmiZWwU1n0r9lKsgqbOizwKnTRa7lu1xl98cRuF5zB1vb0vm+jKtZQdqKPEAfryJO+W
0Q1+UHHyDYWhq/SJXdc78MSVfU7jj2ib24FsTa9NknFX5cAF3npKMWB6vusCJESgxutN8BpZHMEh
7cn3tZsocTium2h2Prps6U9VzCOVnMPG/uCHc6FFwRH8XvOxN15bes4rS1HY885cFyuDu9h/NWPi
3IaO2YBbbWAgEFbaEBM1DfN5bNO8BsmolD7mQ7i+VWE5k75pluV9tKQCKJv7V8u4+pktevVdjr0+
EfDUaigMowIUqyUqsAX0OtpBZpRtZuNb9OdQvUrXAooxqu7WHYOJ9LWF+jLeN6NjmpexI5142ybN
Sm88J649IGFQzaHR4Ih2RuaNoBqJoz8OopfmPBo1sqxpOR+3fkoyYzFRQ/xQLHHsuxPh8XwZsrY2
XLIA4KCaBoz0w0Sb93kmCXlHNKF8H8ySUiMPCVN0tuuOs5ElY/MD6QlO8UzCo2L1VdbDNz/P27MC
fXYKis7viFxt1o9y8AN0j0v9WoSKuVKQmczht4smpm2Th2W36ktSuhnHKHEdTe6WD9DvCwEbifCY
TcW1FV/AOCdnGGpueVexZaYnLfj2bwSy6RMF5/jg1qZH0DWk0XPpcQ5vTT+2T0keD68+bT/ObvK4
yrtsjNRznrvLRAKcJw9N3eXfIgohBPRLxqyxEkBChnSwnwSoK8Ak+QAPONc8XLYez+3l4qx5OW3d
IF+GXbdM5ZOfE794bsDmdF/6tTIPMK4E3XheNwSKoEDYCHcY38Yw0m82igEPBZFyGPaX3V2y9rrY
ranjYZXzpxrWy0oPsW37GiofhXB7ZaDXPPPeHXcXkLcS/KztpC8zqXlPbkRhgr18/VC9Le670IN0
w8p9567NfBcxNhH8nGwOok2oHZsfbRQSEGf9JtGEjTVVvLxU1cjmMxbae67k5P0KhEqLXVH686Em
4Mj7VlIDMvu06CIAVY3xaeB+Oeuwmq7s3OLvrpoSoh2CkLE6gbG7VPZZfTQgkmCdRyURVEElnufO
m4+EUfWwoEobvMNy5ISFPloe47GfihOc54WtZTu4Jw8wLZBHmY79Hu1sikNdrX94ZLkIV5VOyNWp
ms9h0voeaWHxBGMJVSGXlSTuhflfB8gbJeSGMBE1vfRe7z0N5VQeynZeHkQqvK+uHt1rtLjhvlf8
KYBasOhlOYQtaVisEBvPqIMdOstVQlDeBjhbNO/92amSO1Y/yxcmRfJA5SzwHlk1XrRf5PdxqOIP
MUW4JbU3Efsxpacyr9l3QusZ6FfcnAE+izFJTcri/xf3Uraf1ZA+VXpiUtVkvKE88g9564pHv5yQ
UKpmTHYtx8mXSVDcCy7NPZrGhLSxrPDaP1lO7XctDVrHuzzxhmKXNZzHJ4p0FLCFqcS5MVn7WrmD
+Q6OP4f5RA4fVX2eav+pKDM1nNDxSfipQXRaUupcMk+WjitaOO2LRd/AOpMYxN/Cy9Zv3hCyGRFs
2vSJcaV971cxAkZlA8h3EbQqOxt/QnELEcj/7XMbHjNSvvTOJ9hyJIm4bl7yPGHqgJDFfTHMMKmk
mLptiAye5aFwWHum7dh427z0k/d2zTr4dPME6n6oSkRuc9tOu7byV4D6ae6QUjPFyjlQUShgqOwI
T7LJ1+bNlusCd7Q1V4+6LiX+gVPu0PFIu6D7m9xjA/v7KUwocmzm+gmTV/dGYRpERt1y++EOGUxz
+cicM8m/z2vvcaNo+ECrYIsAuHfO76dyQCztWznOH1FHmZXmdlg2We+Ey3ny1oCpc8IgjVu8p4l0
VncHCod1xTBERGmx0l2bcd5HhJ5yXmCGXuK6vKvzsX4pJslanp/iAvl9fWfbTuhYKYiBYH7o5yf2
n/mbAld+9MxUPeRudAt1it0cRQl1OsZX6dDC0tRzXxA94ZOrSPW8gwrbExi1FPqnnmsDM7Ib5+9h
FXJogVJpn4ZuJOSpZr9FSHslu33CVkK+TLzqS2Ble8k4xh5oYaLHaVz0MwAvGEGekGws5nY44BOl
XyE+bt6ukyIC8VYWHqBxBRDoPOJtp4RzmGQZIV5YnDH47flbpG2FpMFZHjbz3RhF06PpZ/SNTa/9
/KBDeKMgo3y0NCWodQ/lxdQ9+VXg3S/SKfwL2roO1EIEd3CbaNE9wearWe7M3Cps+iEmSMDAuQ5C
7g0jjxX1zQXT9fqZ6dq86hEh5YbMOnPV6QRTQbU5YYxhTIF1UCkiz42rmvnM5Nr7iKi8vyA5t0zo
Q5+1Q9C7n1OXrRBomEd2RGgt9T4I61ve8mKDO1OXOv3SLERTyXAl2qjgZ4GRTFRTu4WXqPpNPFVs
vURTE6XGF3SgTHAhDRgJjbNj6g5Y0lSFfUVJ0OivlD2aNNWWdO5QF/WfQYjEgaoHDuOJVj6ZjxP1
zM4fGqiHYgagswEpm7T72xoXTFWULEzpkeG8cAzUKJdEx/PDqvao19F7j91pYVtouj3fuPiGtA+u
8xzy/PN2dDIU/Dy5DU3sGjKOYGfacCy3c5WxHxrY6YKeSvb+MjqEvY4UADWDvmtVesEVt0BfbUnL
Ve++yoOPwBfxro694lfi8VZOOlgURs+pSyq6RZfJFO94KS42GZYvRGiX0aFMIy32nLgAUUGj6/xL
mmh4/nb16rM0HWMk1Ila7ingl3obqs69t6mmtHETY7+OMqh+lIv0P/tkHmBKElf6vUDZNG79XrXg
+KM8+UUMCwE/+CyWmBGqiXEdo6nm6CK7/jwUVftYjRYrhIsug9yKmLjBE+6J9JkRJjIQL0/KV7Bw
Qj3UmTCG27Ai/dwGRs2PbVCsdwThLT8Fz9XffteTpjfXHudOR5AE13mVLF895QbkMzluw5a9LLPT
rTyL2RYyWjowz47w63ng569o0aR3yxBzxa700vGrppu8VEtR63M3zFkMZE1buyGnUS4YLeBTskyY
mR604/8j7byW40aaLPxCiwh4c9toQ+8kkZRuEBoZeO/x9PuBG/uruxrbCM1eTIwUnGGiXFZW5slz
fCjQC730Y/jSNCPeTZNH7juGvvdVawf9nwCdvJn4IvC4TLhamxvks1EwonY+PKPD1+aH/2qGCW6h
qsOFh7GWb6VO737bba01m4AM9EvcZvZBMVu4DQa//65GTUkOVpa/XkaHnqN6LXtuk3MUWIjBEAtA
5bxXujpoR9ol65cRZu+Ug4umy/VlKwtAW2qRsk0h1DZsXRfaoWXa8qSxiajGI1AhSy+hE6A6+kAt
t9CfLptawLo6kMzQg0f1RVZtYUDgs4qkRmQNJShebLL3Oc6958smFubMsWSTLI/GeGSxuclAwmNo
Y0xoxXNhfc6mHUn8yybOUdA2VMGyBr7MoCdLFZDJENiDhQlKnaJ0vy0hjg3jgwxMdgrWiHnsM2yw
LRu6wm3uWLBZzI1kxz18WWlpjhfmYEkK+jJJ6/UhbIT2lTn8SO2bEPb9yyNTzsD9JlOmzhxsNihy
WNhODebFFFfgbPVNnUxuR/JQVm6y6hA691F47/u7jnKvuQK+Pl+xGfYMhk01bMWURey6itbX4ICN
gxb8Rc1n2sFmr7W7yyM733mQK6E4pYCytkxd3BaFnaBWbRJCK87j0L429t3l3y/SZagKC8SOo7MA
JLLJkT2duZr8qTVUKDbqdeuWEBd2+VtkmC60puFGhTdXKiCS7r6r9WvNw5jc4nUYWfeXv+Jsv8yd
tQDzLU01bUVVxfaPHBLawJlIXmnGYx4UCI01L2Nkwp4rwf4LuTylhIfLNj+w8SdNDrNRW6a9TIYe
j7Tu6cjNxAF7GSgkySPnoSrfip5ooNb7ZyRf7kb01trefKAgR47SgCiHLp6nwdbcWovv4IdHCcC/
L/zhZeWr5kN4/lXw+9FBMHcqCIe0qmGWVGnj2XjNP3mh38rEYEako8WQ39tmS8stRP5Z+8VRk0fJ
mGsE2j+qrqw0MSwuiCPzYHfwr6otLIilUq1D1tzalCmQS+ROHbTA+tLfkum4iknBgP75cXnkZ+58
Xo4jk/MnHfXnqAiB+2WGycrbFwYZD3QEe4ptbYXkQ7Byds+OlWBMWHt4SkE49xjrQMdwYVPIRLVy
xSudOQiMcLIsQ9XxSizm6YgARI5Rm2nI/IzGjqLBoYgB2RILXp64M7du0Vpr0V2Lg0DXwBROsG9J
DTTfGtIHhv00ZvJv0zbIjaT1l2my8tfLxs7H5CDcK9t4dlM3uQ5Px1QglCY1huVtpFA+KARLvta9
sotXLtzz/YcZ+BFlmLZMunbmMR9tBmSN1K6ZHA+5w1dUYVNq5RkIAdDJ7bu1yrp0vvUIJBSaaOaW
Hbp3hEEhoB40SOySTsMq4pXtded1u3hIn2MHaoVsci9P4sKKcTnqbAlF5t/i6QpDm1SfosIjnf/T
mcpDMjQvMDxv9MxfYXI7swTxP3uCQTlMogPF58k8SnOVKotMCB1q65n/Mr/yOyjvy0izt0Ejr+zE
+dSc+C6uYFWz5gCDXnBa1E6tydVQtSDxOMKtC+W2Yvzu6QPJZKp/1i7t3rOu312eybPtOFvULbYI
YuC6IR6xtkzT2JexmEe6a4S0SRu/vDH+24Nsq4SXNKDD+kbzuXhTkGYaVSczKTIPD0Px1ag83uQr
V+DCSmHDZq10ohj5gxzjaMdTyCpsWoUJyqQ7m0c8MmBW8ja2r5cnTKRqhL+CLlGTChHwHtU2DSFq
7hptRK5LJc6sJeWOXuRmW1rlgMigFkEiZ/z2tB61K59cU9FlVzFab5uK6s1OjbxhZXeenTubUNok
VwrLFMfBnL300Zj7ukycwVKghlH1HuAA9XY71bXPmt4l11MDGbSvt9lKxHM+0SjxwUlgWNAE2LAW
nBrVW7I5VDooujcOEkM/VHnaezEatJ8vz/T54DRdg+rToEcPJKHYQ+mPRjlBtg4CiMnuio72IOM2
BW9RQBnl/L5sbGlQ7E3kp3RLx64wqFRDDUVxSAbMejP0bl7T8gjur7/rVOnqsqkz18wjCE+iygzM
pJl2HvfRosW+FnWTn8GmlMTb3Huty3LLm90FkbzLmh8UBS/bOz/iGiwg9BkaJmUk9supvUBBaF2L
AmszdXp1K3uoT1I1zG8GKe1WvMm5/8IUZMiyMzeJEoycmgpr09eNOqZTCEHva4X83yZE6Wk7jBDS
byhImDe+NXa3VMZfLQrjK25m3u6n7lMz2CmzF7BU/WzHDN0I3fqsia2hhm1KtKqVa+QqZ+8kmp+P
TQiTWSh2aykVCPU0VLKrvJPGrTEi21EB+nLLkdqrpmQ/Y6kr3T5LHrVWLv/27pu/wKHLm/cal58q
fEGaeF6gd3wB+u8QPHXKXY6mu56N74lVrtxHC6eCBjlDM3n0GrwqhMgIlPBIKo8oL2lQ+ZBuZOc+
Tbll6/+nHfV031RSN6tIYoeqFxow9x5V7RC2hDJZuSSWdggUwoaGHh5uUxau89JLYr9VqMSWufJc
Fv6PCPXFvz5uNNtxzSm8BhX84+lY+iAG55bwKqoAo21g9nUNFenHwChXdvt57zJ8iceWhJ0w0NZq
Bzmz1up03YRPExsv+NVIOijG1JUq8hTt9xrsqSmtmV7wYZg2uABITvEHYZBRSw8usBrem8rn0H+k
/IdEQ1k/9epBprimh3d5dyMPh4I+teolqO4o9rfOHn32Kf9+eb4/ciHCqT/5FmEaYIUOoWNhGviW
MT/4zUMuf/PgKdCMO5oQTeMQDp8S79aLOoqkOzPej+PKlbiwrYgITMjh8evQtwu3h9KZWm5WTEdR
ycjmtQUXFhiKywNdOIwmBIrQ584bGJzk6cZqAYnSD00Ol/6X32pu7MHv/qJxbldCz/nXpmbKIQ03
Axcpz8pTU6Xflygaa0jfWtVbF47PyN3cgvf64cXFGuXp+fVEZAhLFQlIg9STmOuUerUs4fVgF2vS
oSztH1qs0mnsfP3bIWGGhxB6GfgxYGWnQxo7gEKjgRmr6e5QLaECDSI5H3e8PlcSIx83+OmOnF0L
jCLQf9Hi/9H5f3TDO7pUl0UXkGeIest+Lsj6X/uqJvVvSVOU0V6LqKHsyI7bb7rWDBEFv4nbSgrj
HhJDfwyvadQ0XxMas617ryr6X7AvOdMdrQfg4S2Kc+k2Tw2C3GaioLCnmpb8Hj1am7bmFBqvKo2S
T3KVODdsmaEhDu27zwUSje1h0Ex0ZfUiSw7o0w8AUwL0dSxz8j/XYRN9pZjRXEfZ0P7yrKi5pmdh
iFYc5Lnv+EhsQulCaMctLZxXo0hGrQxnBaHynxA1lsj+WYbQH5UPUXRtqSse/zyKnF+KaMwgnsRe
/kh8Hq0FAawGZqJhLewJ6iDvmdrdRkHWV+cm0ybvr29nHeoKlYQjitjE5bOnODInm7QDK7Vj815E
ibvdGVq/tyb69rMVQ+cuh9+OjgqcHBYNY7Kwn1Wj6mojip1Nln/V9NvIXFmlpd/Pq5c0GgeAaE5w
aYVDr6EPOzwojvyfhhr31Fuvf30kYWP5Y0KYKymSOhocMAFh85ba5IbT4lrIyoCcv2xpYTBAqMjD
afOFrKnCdYU+GknaOrfxMTV1W1hStDUT596ZesCRCWFXN1PX97Rs2XRaSrCsx4PvRrncX0006qP1
KA+fLw9p4dqjnshGM1khFS5bIZTJMyCyrZ05GwBqG1MrbooYCtWkh18C7AiEPCBYPkNn8KJHg2sH
dIHk2W1OE7RFf4GiRs+Xv+f8nJmUdmjZtmiJQcNECBWdaoqS0EI/VMn0Fx0Jy6yu6Pyur1BDfbcn
ZeVRc76ijJt2CsoH6KXgaE/PmR8XpqS2skT5N/Tuotr63U/NtOLIz6+mmRqGpyfZhDnPLdy41CO8
3AcattG772EuAzW39pKWr6zk+cxhBfEZunO5LUijnQ4lLugUHtBWcota+YF68MGjw3aQUEegSS2j
Lc8+XF6qpWFpXIWkSmR5DidODU5tNnYSdF2ulX/O0KQMQmRFzTUHdX4gHOoROmRUwHg1/ay6Ywex
XyGC50pWF7lhm4Wo3BWQMfjxi2X0ykoIdv70nM3ZOKqZ9/LsVZ14ktXYJfQqgQ21mvcO6HIX15y/
drjScJOmkSgbMzC2l+fyfPFOzQqnENwV3BpAL9yoHW6Aou1p0buxoXsYhmaPQ1hJ+JwvHR5fUxW4
2ZFBoa5wunSQFmQ0KQahC9L1pi6RR4/H/rZQpZX08YIdrkriP/iJqENrwhbRYZorlYriVWRD1jjT
68l3cfJ+ee7mjz0Nk+b7+I8R4QqjGWwcE4JXF/Fb9Lx9AM7IIsPC406Egon3OxiqT5dNLryZHArr
+Ax2pq6cRepdWPSADoeQR1n4HKBGqtMoNVTyD0Xxn4e4AxUsvwHGJYFXbkM9Xrm1z7aLw5NdhhmU
84CSjTbv4qPwoKWpHOFTWnwRKSg3qLj+cDLL+F5qreIqVKPQ887GL5fHfLaWs01ABDzTdO5bW/Av
Q0+jR2TmoVtFEAOaBqxA+OVw5/cci8um1LP0CLYI6bBmw69OWfR0fEFkG0AXlNAdfWQF4eHJAFNP
r14Cm0z82iYDsOc7urxug2SeajcF2zYczBTS/1i+ltqHyvtlWddGv3JdqGf3xfxh0J9Sc5EN/ixM
wlSNfVzqJiTbqErPktYREZmT1WB7QZul9/GYh6YLzhS4eyiZbYMosWo8BYkq7eSwar2rNLT94KbC
CY0b4khtCzRRfe7BQXbbqhsLusBRBr21oS7TXSUG5OzS90+8Xqal9o7uK4g9ypBRu+KBzvysI2v4
A55rMjWss0pj4qkdMr1V5Baka+54QE3bokemWZ46+UoJffPq8hov2iPFxsEly0dZ5HSJ42rqlNoE
+IS+6Y3afEU+D2aHvayvBO4L25aSOpUJQlwOjPjcDROaGmAnYlxj+cDJ/AH/y8GX7JXbd2k4cxKd
21DlgFjCiWS9p4DbKHKT6Jti/Oy6van9LIIVV7dsxVDYgzyrbbHqF4ayErShGrm+fN1MPyeYEPzh
Kex+Xl6bpTnTeRFQ+SNmwXmfrk2UNFyDnhO6EbfEQQoNhApKPQwhnoryleBInRf6xH2z8ebnATcR
z52zsx6Rn8+tEI1rNejlV5gjHFiEg0h5HkYZmOYIShS+QEmV/6mz3tqjM91+SWgou0tB8lpPtFAX
qdtNRD4HKnyg5y259n7W0CF8ngI/+WFZtXEFTQJA1rGzra96lCvf/36+yHLIuGRZIUMu5KvLlvPY
y17otvq49QLg7E5+5Xh/jRtipo7NCEcmU9HlpeQbzoA32vmv/AatBlSyJu/18niWtpmpk/o2qbZT
kZ2vn6PrxdFLGLd0ifGkFtX/bND1NwUp1hceutqPyQxwgJctLlxo2CHkIofD3pYFv1o7kcZCDpHL
a4R+JLmT7lm8f4asbuh3kLNdTy5pJdRbGOX/PHp5/PD2+bjjj0YpebZU8uQHetnDRVj2bso7YLTT
K69PV+KgNVNCiGJP5EjKmCRFnL8WtHyBtgVj/B7oK0584eCeDEmYRjhhG0PLsANwdevX9c5qwqt2
+mtaUrLeMJ8SlDsO5PBi3VwO5UqvQF0zc/a2VaoHj+Zz6Mf2lzeFfu4ZUOqjzguqEM40S9iGWlfl
UdTOvXjRW4+inaF9umxgYbrmGpNNYEqejXrM6T4vvCIOzLyNXYgcfodNus8h4gCxu3IFLWzuudQL
sxPejVetcG5lCCwDyQRQCqnCHYk1ahIQjmU/KXHRJjSuHKXz2BQ43Fw2UGR44ufI+HRUFcR58ZjF
kF3TOQa/BUTtk3ktZzjJvaVCGtdColjtguzvNx92dRKeRBAIFQjDRBA086SCFgua6l0tNrZ5LcGC
quwuL9rShQH4UyEHQ95CIXVxOj6zHhwjrbLY7RKiriIg4fns2F90+N8gA6A20IS70rvR/EOXv0IE
MNifKqg4u+9FcavP0P3d0D6Sub38WQublWSdDBKH6BisjDDrdMGXRkiPGkf8QMclffL1ysIubSN2
EUtKwyCkEYITcaZyKJMcCzbX/ki7Vv2IhjiEFdt6DQSxdDBsLn8FTzxfy0I041toO8NDAH2OX1zR
ZLxFVesaKtOVES2bmRM+89PCEGOzyddrzcYxun4+uSZ1XCM2N7b2eHlllqzgp7hcQA7zbhEGo3qB
A3AC2Htf3xkzR9cUwxOxMpSF5aeqQtysUMeC/FvY/GVcFrKW8f602vbKoCOQ9VuJmBfGwRBM3uxk
kkycyem+bye/1ZKKcUxe9wrTyr4GsiQn1t/mBgC6zmgJ1p/ytylm4MqhydpIswC3N85WaW+mhlqB
Pa4cl4Ub8cSKsJlHqLOnLsJKh0rxnCFo4SwdJeB/8spjcmnaIEYG30IJCiCnsPzQFiujXYTISpnx
tUQbjw6ViNeEh8u77CwLMU8bB58DSuR0FsFolerpTRMkrqdX9EtCAkEl/GZ0oBs2mMiiRNi9/f1v
bAJQBWhNFkf0uA3a7qNvYRNC2F3YERFfF8pzlZO5Sp+gTbtsbcH/QG4/Z1qo5c8FytP9R+bbMHMN
vkINJQ7UAK7TztqaLRcnoFirW7n8l5aNfB8JDpsULVoop9ZKz6Ytw6ATyp/sm1mBQrGNnVqvvD6W
tuGcwIFeXZkTVMKYWgP+B0eCkUDOzcOce4vSAlXCoIZwcyUKWBzQkan5U47CzVCnk9YxMaVVzueE
nvNkUxgTYn3mWK3oly45I+qg+DqCDVZMGFXY5SGDxhRsgdf2aD1CUrWyGdZMCKMZjaDzCw8TVTE4
L5NfRaQQff/l8pZbXp4/A5m35NGcBSMo9cnBit2jTsqbQKcK9qJJ/+JqpTw9YzSBN1EcF3wELD7y
lNFbAlOV/mkGxXSOdzWpATSu8b0m2Wv5uyVncWTPEh6Mow07ju/lHNyC1si6CtCs63xr46vlV8+D
STr0D0Ee7y/P5qLVWTeI3DaJHjFE6RPfqP2wTNwpT26oLRbJL1UZNnTppJritvaKufNmEFwiZYH/
2Jv30NHqqX1mwUyGPfhy3RHyLAl6NkWXIaT91BuPKRl2AzKiaHd5mOfQSsGusP11BWoXRCYSyqXT
AUoVvXweNXjdDg2jBdqR16MLMdK+ra9h4b5sfNFJHo1ZOBcmgqC0bGObqgk7B05AeZCexsRHvqKn
NzD9++DmZI6FE6IPMH0G+TxW9c5H6rus4V6kHfnyqBbP4dGo5p11tJLw1PstQjnwIThwDhvNt75u
abfxkTcO16QoPoCEQkLItMms08lDRA1G9NRY0iR+V+uk8BsD8tmghaqrtH4gNkP/svc5usrbjQ6F
GewYmnwtw30VffdM0+389y5f8T/zTjn7lA8JXVR0z0FYnQrGqy0a3hBh/Su1oVpo6RNPbH/lblic
3yM7wq7RoNcjp8+QJRU+wkl1pQYOk+kbnJD/Ik5l65ENJckLxlIIIv2SlAfsW+xPaXQ2Wg7ZGBTh
K0aWpo0ICCw4ENUFHJMmDynU6nCKQmVk+8WdkXh3bWO//v2uJPBxKP0AYrDFPjqr6KQACEbixpGZ
fTblMbmuYH28C1RHezXS+O2yuaWHtYnmLCE+wTF7U7glgm4mHgxHiFAhWe6aa/KweffVJOQbb1oJ
mk7rPum3tbe/bHf+teIm5C02x16sGY2Jp+chRxSja32Zy0kK7+Bf0g9xPcobOTfqJ7u5CZLXoc1h
SV1FxM2/+NQw4FCFJIJKTpO4TzBcOtPYhBriED40t1CYNdadFAzvUq1B0kJJY5O29huU39Nb0xfj
tolG3a3j8MXXtG+94r9qdhU/SOY4HeIO2g2fDpmVt8p5FML3MTNAGLhOZfEBmUhyLc29TJtS+9wU
b332fnnqz2/M098v+L0srdFGCBQe2cohll4tFUKz5yQ9GPa28NfkLc9PzakxYXvpUabDscZgvGQr
+wHkn9A2QR10eUgLtyMbGG/GSwiNQZSUT7eTWjcdlUUSB8DYN7r1asTfNO2LlA2b0riL1S9lf1t3
e0ja1Hitlq8srNdcZAKeh6jhXI85tZ1ZXZ6UWoPAsPJVibeJN3Pbwm/62zJcUE5VDa2m0e+c/osX
13vPuV9NBujnp2k+R+AW5h4PCv3C8CVYc+2hY1PTn76DGCaGTKsMbxodQA8NAdJjC9VuF3GMTReB
KTfL9wPSyC104Ntef1ILtw6uSkLe0YPevkdo49DRJjx86iH0QKdelmK3NIJ9b+vu6MFmGn3Sq6sR
SbrBrjZZ/Z3mom0s3TfFt1T/VVefHPtRdw7RKB98oBRUOJL0U2vdZNlatnMhHjsdurCbw9Dypixh
6DS3Q+8Goza5SERxAp2W1i1w0+0YvRjwvlzecQuH6GTGhUWPhkGSkh6z3bhve6rkzOMnXupsNv+O
h/hKrLKywJoQW0PgHNu1j7kcrs+GJn85uYkHyGE6V1WQNBp/yvBAXh7iwtE9HqKIcwiLpoPRrjOg
tjBdv4DuGBxmiGjJZTOqeu6RsWPxQiH9Mzd9nJ4fbxwh+mixM06DC98kPZqfsuSXY9wo7bNlSRtI
tKcYrq23voohkdmr2k/y95veMCH16jcSiclCu++HQw2NmiQVu5UPnD9AuDJOPlAI+b2Uxg24RZkI
WHUa+yaCaDXTU8xx5mF2aX8lo7KZGWYt/2kKv+UFeOB006CbkA2OO4ZQQznPwOvouXi04WSsrAe1
Nr9f/sxz0BsMAjw0UHDniUz6UXACZCvkcayZR39St5LlOvGXMLhGOlEFYxTBG6ZbLzYpckp5TvlG
vrwdfsIVsjJbi7vm6CuE86iiJWHFHl8h00mgez9LsJ4oHK4cvyWHfzJY4fzJNlxFidcbm75ytJds
UuQZ7WPcDsZU0QEFQ2uLkKgbeyrZS2gnd23rtZto1tOptdBeebAshPfMPcKxjg2wmS4pce5lZyrg
uETHvXxGSSiorjU9gU883VjOtnXerfyrzPrzMuaf78YAT7Lzta/ADX2+vAs+XP3ZZj36EmH+6XfR
NK3mS+pugnPtqgXSm8UzmfmNAzE/NMQKFHCS+ijXL7K896eHYfyiSwjERlctWesoGjdqe1NR7qjt
XWo0bgRV2qCjCJ+8Q/TFW7M4XP7mhRh0nr2549c04AwV8edwRfUWIqkGwOB3T0Wb56ukBZuq1g8D
eBGvm9wGHAkoeKVZcT6Lu5Ulm8kx4JIQL04Iqsy8CycDIRvERdoGbd9U6n7CVJus7Njz19A8xj+W
hHXxbQ824ApLICB4p9CDEuwbyKPM1lwZ05ol4WioKYvmxVjyNXnrcXNPGbnT5ElvV2L4D0Td+V77
z5jEWwnCWtsaA7xgWM6qxJBC8sfkpmjhVgyfWynaqbhKX3En6UGRD6p244e3ukNU9Jo471rxatkT
f/nWj/eUw2nsfcyc1I3KXY6OUPE2Os8rG21xuecMIo1wlGA/jvHRk9/UEg/kBB9sSt7DEEDiW1lQ
6aIQ3AzaPlb1/SBPZHKsLdSW32LvR4Xes4se1mFyOrSS13oCl3f+0QcJfmMK9HKgm83YZOa0z8fC
VWTYdJy7OlBdhG7I6NzW8lPfmBsr/PvrnRLV3FfCfECJL2yTVE2lPkS7eYOyBfkq6d7rkl2TFCuA
hKUhYseiTjGXkc4gvFIdg1S2uBAGQ4pcCcWMDeqC6AiMcNtCuynt+X+9g0fvJQSM3LBpPAKW6exk
ZcBLgfrMdTJnX8i/22IfK7oDYxSkuJkITvPB17a5o7xqjblVh9x1cuMTOsrXULHeObAqQ970bPbK
Y6jre6OLV1L0y7Ny9C1CTNHGDrx7BrPfzkkR44Awlmze51BzwIur9W4lpzfoBLbpyhFYOAEnczD/
/OgEeCVdhBnwJGQlouvE6vfhlO3y5u8Lx7ZBawQDxOVROhb2dQIEQQnn4cXRDQTKrtOsVAOWJ/DI
guBPlQ5xTzljIKnz4Ftvg3Zdp1dx/6YNz2l+A2pRV+/6fG0LzXG24PFOxiUcGrBKfoAmKqGg9UWZ
3jzJOyTyjZQ9VWiCNKDKwPqtZbcWl0ybYVgmPeXUjU6XzGh4RJsjI9VNzoWnX6UwcueZs/KGnifs
bGhHZoQJrZDEGa3ZDEJUbtEfAnSkMsjdXnJ63SBeXnHFC0E1wLg/oxJmkqBfhQ+PWyrOn5R0L0X3
AMRD/xcqSSQ+YGnmZnTz7Keiowzdr0Qcl6cUAsLTKU2iNFGaBLer1QEMlvIjzNz3XWL/m8P2nzFa
snJqBj06Um4JYyyMl7p5jMz3yXu5PI+zn/i/V43uqlMTeSgHcjuwavEkbeQe+m1pxcLaXM0LeeQx
4ryR4aTAQhsEB23grTv4N7McwuWBzLtYHAgYG3AgNAbOGPRTM35Jy70tsyR1pcHOiiqUfa+UDTiY
W8lcw2gsRcnEAHN5lJyNBmuFYA3VBKOOWBl0b7rxtxGoV1lzVeaDa0bwpjuP8gRh1UBMYiU0eh5k
qz7YwyenRVXtp6M/yNrP3PopaahQPjlNtq3zfKv3t5L13TYrN27UlZhuyd2dfPAc9B2twqynlSAj
yt0Vq/WjGo0kZPLmh+bQc8oPYkD5afgKbXZ2G4xT6Eq9/GgHbbLyHQurdPIZwiqR6OKVCfPiJihJ
RKhmI/PGaLvrGKYvuFhQsvWbaK0DfnYFwtY4MSp4Jj9VbfQnMZpOu4xEVp+NmyrMdsBE3RaKPln7
YlurrG/z4TyzSoj4kVNT4e45nXE9H7TMHNiQRl9t6psogaVTAti9tR8S6zEbq9+6mb5UpnR9+SAs
PW1x8/8xbAvOye+0JGGW57fk57b/qqi/P9gb7c95dd1EwHwmOPxuS0TFWmPlDviA+p8PmrBwzsXI
ZzkEq80VD/0VY9MMRboLbKfcolkj3ykeHBUdxFabJOt7V3eiT0GSwinbT4GLfodKJAeAS7HW/NuC
92Ey/nyQsPaB2tYkNpkMk7b9tPvag3PqshUXt4C+s0+siGttmmXnjViJuOs69DvC8ZXuca69rWZ/
r+CEDbINuVMrh9pYdqcYMu8MxcPxUxE1WxiE8+ZddcigJptpel/ZD8sbca6sz23TjpiHq7OsSIuR
NcnbL8N4m2jXWrLv6DsaUJgaAYXfproLc95ls0tpOebkj1n1dP/HE41GDsrVm94hyTjLRwY87sJd
Aw6sqrc2rLW5972LIOqq6K2kSmS5wNo38I8n0gvEyarlwuUWkZ5s7Nt67fvmhT/bqfR5ERPJ870h
eiLQXGUgMSum3m9n1dS46ZDRfkJmuo6/jtPKFlHW7AkbUcr9BLEIpiMKhyuSKUrYbwJlXxToEt6E
xZfO/mQY95CsB0NLSvIe6Q80oX9FwzZUns1ileBinv5L4xe2rDmZqdJF8/IY71k7XVfJtEcjddOG
X1TJjdvXUVfJanwuR75o5a5eSrrPrQ3/O/ki1APyMWNQaCUm29oQ3NwlXrE3vXuPgljKc6n46QSw
h6ykG/4Pq45Mkm3GTn3ckUd3oMT1XFmNZmym5KuTyBsje4dMe2OVX0z7uhxq17I+Sbq0Mlhx4Wko
hK6HvgFCBZXgRIh/OrmnZVGywbHI15Dsuz2YBONOU16r7iXPVxywmLvBwAdzCPhtVYbnTIhLtApp
7w7dQbdrgRC2cP+qTrtxYmOnJWs4JPEunwczm6EMC8b3jCjOgBM8Iy8AJXAme5Wbj3EOET/ySDWR
D0xBh8mawmu/ypKVsHhhkCbthbBa0OwDuaAwSLRby1nHJnYHOAI27LJ2S7L2HRma6AZBeGVz2ZMt
moNUCg4NAGL6h/M/2jZVmyNEDRk31/c3vQRZjXYr5H/KWub7I3t0fCSZUHpLqNrOF6dDOvHUY/rw
0M7ShrRrVkCCTISZUAnMgs1ERUiD8f7d977UGQTlb6p1oKYyqp+QnrTNw+XxnuU5xO+YJ+RowE08
OHLr8R1m5G1s1dsn6HylT/hJvbiHW8LL7qzQTZUdMjkbO7xzpJXsxtmRESZC8M31BGJ+VPkAHZF0
t7f9DVhpdBqQHM3keAfj+q5SjZVzurCdT2ZfcNAeqlJGBMsqqbxgFxU3FQQeSbCXuitp+Hp5hhdN
cTdSTKa364zhp/acVi0dTg6E6WS0DoW6S6pwq3Zbz1txCPOeOdtTNGGBbQMKa4qb145zS/crihiD
8zg1oFPfprVUyrIJ4LYwKwI8EF+pkax3WTnjxwO0fj+ken8n/vvlGTsLaj/2JEji/zUiRBNBFSBP
aPJqkWta2SgMyfVO0vz2Pe2cZGfakX7lx5P8KRuSaJ8URX/XAJDq6GqQwusYtdS1/IP4cBY/SHDr
ZYD2W6jLjFrdWrJbBUAU7K3h3VooKQbPTnhdwgvfOluUp0LDrZS1DxATIP/zARbXJNU6APxCckBt
Yn2yUj7AihDLVNxU2mlo6Mn3aGfmaBSgwuRU1M4p2P/QjZXo7uwuFa0L6yGN+mgg+kobknwImocJ
0lU1/AdEfN+/yfY+qfZ1tTLi5X32Z8DCjKNKV3ZZxYA171sSv4zFfar/vrzNFg+m88eEkFXNS3lC
WgoTVGHl6gfYttR+7CbADGu48bXBzD8/8rF6ivJBkjN/WjQ+5O03yZH36mr30aIjPRqP4MmdWNNi
CPex0vDyRAVVP/TorvIUgi3bclbc9hwynvuaP7MnuO3cyWLDmGdvmJ6QMtCdB9O8G7JDCKCkuaGM
c3mxlqaQVlzaneDRmxl5T6fQ1MoEvV4ndoviOey/+xFViLW8yYqNj2NwtExIIypp32ED+W0q0ohg
oxVIxvvySJYijKORiIGpSh2vN0uspIn2We21Xdts5a6PN4q2coaWNgQJRRA+OiK8dEydzhkACB0x
emp6YAz8ap9SnxjfW9RHW+O29w6Xh7U4eUfGhNOkJIY5dArGeq/fmf5zRCNw1f1z2cji3B0ZmT/i
aIU8HBHBGUYsbh+1u0/NParYSBquebzF0VBchtfCmBv5hO1mN5mPEjk3aQFuJP8xdP1mRO/ZUHZV
qe7s4FNCuVRBj3XK3LbajtpjMHyv1ghHF4f75ys+SCKOhguIqgulgq/IIjpbvg/GjYYy9xrP4pIV
mJIJ66Fc4AEjbBPH4So1Y6D40P7o8daxH6Rha69lUZdmlCh3fn1TtzccYUZNaNxqRAoTt/ZRYHK+
1sBF+2gFWvGRihW9Euw/sA/waJjVBE43yAj/gOzMVhSZ+mGblLOMRZLbVzFUbmhfoldHOWRKqp0f
2+29bU/FTo76Mb8fTKuGzspO7PJXL9GtBwQu9x3VnaIAuV8/UX/JdYKmGABb4HC5kcnlHor8HKV3
O22au67TBvmQpMZAgFDphb7VtcxfI7ZenEYIEmkWnAGfYmN6GSBiPdbgsaXSeehD1VVo3W78ePf3
B40E0n/MCPFxUiOk1JjM4+hp3UbrEVK08g3MG49Rm1z9/2wJO0OPSblLHba67Kud3GbxfVI8tGtA
1sUghsgJfiiSY9pZitZHYq7WWELXNKJfLXQYpdxukNTk4awjfFs9Qcu4zWHSq9ZAn0sHDLK0mYrc
YveLnBVJpipSG7JmpaJuM2+XKkBkoFD7W/LMOUwjz8IgaV7kkSRcyUWhQIlvMcKy8tt9EVm/k8LQ
Vx7IS6EwrOA2KRUsAaI/PWFeqwcSWHTei3l9GwLS9bNg5d5anC/UHmbOMNgXxBym2QVtOU30KyKJ
HG+H4VulVBtzoKF/KNe6MJeGg1AXIA86+sjXCHOGDFNejiM3SoyImJ0/d8nT5d29aGBmi9ahm4LX
QYjcbaczpCRhMMYM+m2vo+bHvzFA/RyVQvy32ALp+NHgOzotkPAK/iTThdBZsKYfcVZRmrcWogQk
+ll7yO2FVc8rNS2rCO23ofYOSrhzVJIB6RYxVM149aNZxOdu1sSF4u3fjO6PYSGs6Aqf9tiElkur
zL7Tl+bqvroCOlnabsdjE+4MpU5Q/g4Ym69+hadnqw07yTb2o7ESIc1+TLybQJtTRoTOmDe6sBMo
lVh2NAFcqSzFQzjrx1CR7+jfqi56cgbfhHo6uZNhDbg8g4vDA8AENR6EUo7YzZyajt54HWbHDoYw
pdS2cWQhVa+9ZtLPy6aWtwl3O52oJh12Yl0WSvQ0M+derK7QXNO7s/LH0YQW71rVfuXllWE8S+pn
q1u5QOYzejaxM7MEaVfIqEVcng75LIEcIzQR/lRB52Q/S/C9dnzQ+/3lES6eZqTEcBUkB0GrnHq/
XO8Cq1QxVTa8smqluvL8aK1uumZEeG7D6ZNxyWMENrfX3pM/WzBBXx7H4pTh96DanONLUUZMGv+b
tCtbklRHll+EGSDWVyDX2tc+VS+yXsUOYpPg66/T1+6cTCU3se4ZmzMPx2wqUiIUCkV4uLs+JB8R
lUat/8lZcqhBmAts9N4Tn7xZm2ReeoiAIvE/1pQFER1vbVHhhEF5HIm03m9Q+Qwg+wZWkC908O8N
+8v19S2WNTHkBaA4YDCYKpk34CR1hkSjViQaTELD6UlMRQjVwDeoBL+XOiTyMF9il1COLWtI7pB/
iD9GZm9FvVdvXEikX/8ty3v9709Rcik6pGOec4Qw3xYh15BF3UPEtre7TS5XTC1sNIAjII6bwQp4
KSvu2UK6HLq18BxoM0V1C8nwKLb3jltEzPuEAPL1ha1ZUz5r0nvdALlUnDu8l53pjbN/JDPRgMCT
yT865f66uYVAholIBwsDWREuISVPbOvGnkyBwT3gQXYov/XaD7t7hlrySsBciNMQ5cBwAfJfDMSr
7DGWbLSkKeahOjTLmldHgM3iWFp7I4f+lonXc71Stl3aRwMlW3OeRQIBrbIwr+iBCKeImvn0KHkY
l/LG3ECjfjN07cqY5YIvghgVhWhoC4EQRGXv0zWnYfo8ztlCoFnijgog9QcfKVhAM/fR+WM8GhIH
GJy1jEDchWacsraJVZJmkP8MUzDa95oXdOgsCJyzP/eNEzOqXkbTmrXdzWYoUuy0vavbkNYm5pZW
4v/SDQcZGB/dMMyPA06mnDDu231XTxjsnOoGqFtQFINtpzT5zZhbT5pskycvGcl3yp1uO5YYYI9T
p48DK4YI9crxW/JT7CyacviUOBPKT4EQswERUhPXhPxM9E9QcObTjIs+2pgv99sgWavBLfrpiUHl
vE8t5UnlwGAFmpI+h7D5G/SHA7NKQ1F8GvHKeV96sQFr/O8ClaRTiz2z6CARhCf4be21wNZ0YH6Z
81zwRm41HQEbbRuff73uS2vLnK/nk6sDOKhCDjGWibGtJ14h0MTOexV7O82fHjl04ES5ChWdl6Kk
MGdLVXJQm0pK2pLkYW3+lPVGQr/ZOjD/1vUPrvXgd299seV2DuH2g6Arz63FmOCBugWQkVlXVLkq
e9FNFauwzZ3OQFCw71yyHbxQx+yRWGMbucAM/Y4HeJ9CHQgT7hiuPd/cjEk6aAk2lzi1jhJ10m6E
GAEUKawCIxv0u8XSGrO1wjyCafBFgwh3JFwoQ6MA7OMSj4vD9a+9tHp0zyGQhN4ynmlKgPIFdATs
0sLOUw8SBiDISndpu/W0bMeLaXfd2AVOZl7+iTW1olelhHV1YqM+VT70BmTXecOB6n5C8ArjyopE
kUZlY97xeFsbkRm6Byd5rdNbBGnorkN0IX2UkRYZ6coPW0g58bvmdvQsIAGs7fln0SDBhZIadkGi
PZnx+gFXw8pGL13fwGpirhZvVQ8sI+cm/IzGjdbNpzlL3CwahwxQoNEVB2hM8gSqyn73cn23FwPI
qcn5J52cZKvvMhOpJ/LOmRCQfx36N2faCAPt9S8SYsAQDdQ+rttc3EicIWwW/MlSiUNBoMiytMEq
c+FDzbG9FXQNd7e4kdBfRT0Jr3FfBTMZ1MgmQDGgw97e6vmNK581c+eLp+sLWTwXePPbaCMbkOxT
PpdXkYY71XwuWPmYEe3IY/4yemA77vv7GJLx180t7hsUPhzwAxG8rBRzesdEVwD/HJKetzetU/m3
zrRGlzD/ETXKwgP/Y0TxhzpFYTAeYMS2ZeRnHLIiWcTNlftj2e3ADInuOE47HOHc7XLkXWWagRVh
sIqnRhiYp6wPiYj3GtiEp8za97V/I+yfrr+WEvw/pvHuQYKCgpM6HutAyQhyxz5y5J5EXfJhaFCX
a8ztENNQ9sWusD9FJXfMWGv/LDnlzIwFaCS4qmy1QT1wNIm9EhC+KWnSh561qG/qU3bHBwMCqqxr
V146S58SRVzgnwALwiygErBQs7U1IK1QTAHFIu0PE26H+Od1n1xM9k6NzE57Gj/k1OoihpFB8/1A
1iA4Z9omt7G16Sy2LHcTKmBl6j9J14ewR/Ljv/wByqmo0N3T8gI/gGnF1ip37vTB6L017rqWbfrm
ydRfPfIL3eTrdpcO4+m6lXPSNh3xCoKPaacVdBp2niOj6xaWcqyZygMhEpBMvHzOd7ZhBiNtO+K4
gweWGBtjeEu1naXte9Ag55ghvW5uyTtRHIIo7YwFRO3m3Jw9UdDcxgiZhnFr+CJMO/B0pJ+Vlmyu
G1rauVNDSorc1nbJgFkB+X5dvvRT+UrKaWUtS56PjuSMQcZdfUGzl1g0J96ADCru/vFQT+aP5d88
7E9NzKs88Xtb73Je/H5ZiDfcli5m0vGmDHsWdvyRr3FHL36ckwUpTu5nvs4Tio8zZkejGSBzAQI6
Lw3kWpKzZkhxa6mlZj9k2LmUHg3vbcjvmvbZjVfynKXvgzIxeiAYTLkkb5Lp5E0O9XBmc68KBu2j
rvlesHLlfl7yNAdwTIjpmvhHfYjSWLcny0Vo8LIU2tzU6DFNYaRv1/15qY72W6B65loHgajaUNW7
1C17CDBCd0T77DnZmRrBmI0ejqCZFTIGB+s3Ag5kPjZbv2cbhiPl1SzMe2/F7xejMYQHwJYPlnkb
esznXklqR6C5VyDkTx3G1JNBBplEP9aqgK2voM/uh1XCMTKfBJjWCatpbVZ6Dkpq+nD6A5Rj4fg8
L9xyrnchbSj7bebelFDCA0KAFfqmryq8l8Lr+7/ksqcmlbNhU5GymqE37zdym3Tf2mRXCRJN3bfr
dpYgd/jO/26ucjbs0h8TdyZMHG2ZgO+8DGoBbku3ObIOJGcYjYrc7huZsp0Q5SY1E5Dz/PEUzfw6
Ov0RSuJkQajAE/MGtwUNchPle2hkej8n+zt3vo3xHbRawszatf1fFOAg0/dbD3Ru0iq77JExztCs
R0g10j1zoQRV0Vszfem8KHW+pUN0fbOXUutTc8pe8wpZmYZmT8ji6Us58s1gOZiDR3VxrsMZf6rI
+3tXMT2JAgOya4iJnJ+bpEtS32tB7QiVq2jkUVXfTzrodtYoYBaXhYcdQe95VkhR7MTJVPVWAju8
eJkPxcB30mCRx++8tTLCoil/1kfBP+C/Vu7zuilip0k5QoFuQOdvT7SogCAA/Zr8qfz7vHlzOwuD
vA6qz2p/OBk92QFdj8yh23Q2CGWehuxBd0ToGrdtt3Lal66OU2Nz1nRy7xpJVrPYhbFyaMvdkBo6
xPYs0Kz10Ma+7oNrppQELMsmbhUGTBFx747fc+0R2fqKjaXgBeY0ZHgmiKEBVlGW06KvWqVwiLrn
QdZXIfAmASSWAv+vVnNiSUm7MGXjT34FS6zDECjBbBm9H4aP61u2FP5Pl6P4d8oHS69KGLGtBFPH
zy1PAsPeGcZrMfKglQ+cb65bXNxAiB9CbQe15gumLlw2DBJjqNbL+N6qtrV+SPJXcO79d1YUrxsB
qu4lh5W6hAiewbTPKZ+OiWE+5DFdu8TnL6HcoTNpPV5sWA8CkhJqY2AkjNRD/RwkoZsGY3ECxHoO
z4MeFGi5drAgWorrxz4yDIpS0whtr1n5DQtvD/wEsEyAzwJlLPVIyxqAj3r+CWBdM93N0ES1fRjA
H6i734dVdN1CqJrbj4D+o7AGemPloJmtrNppfhEU9gB2J20L+bpXy5F7jAPcFMxZG2CZkxB1g7Gx
mJaZO65Afp4fusloZE8IviZAfRvheBtU6K/7y0LomCF2s0A5qPHBontuoWzbfGwI+mOx9lmz+2KU
QZqv1KTXbCg+aeWJ7hYcNiYB+izvM3O1W8OT2+srWThfZytRvo1IMpuwGp7QpBWm+8OcHxLyYoCL
6r+xA+768x2bwP5rgOwdHNvWEFT6AwARfVqH6yDppW1DTQDVdfzPzPR/bshEl5GTBs/qqQGwKuib
sc5Abmf4ETWgjAhsZxVXm6Ln/oaiJn6IhRQHCRgDuHZIubcwwgAglOPO5csYsjoeF7spjtMtrPU/
MY6jJ0ET8xKsmz6FLGCTogCZyAnEzcWYAfjb4dS5+x6dDOCQqpZssrw2A1ub5BcqJv0jZS279ZN6
/JQsd+lT1pvkw+rBoVPFGurBQnfZzssN5wdNsunRzU3MhmreUO7qui4FUGBMpOEkoSO2a2jnDrd+
k2l8S9rMiHcGY/GXxh7EF63hhIC5sIo/6tEzkkBjFCppXmcOezQGy61Im9Rfue+WAgugUYD64WUO
vJdy3001rsHCQMmUll3U2bsG6Wtt7SW/ra1N4T1fd6qlb31qzTz/1iztkzE1Yc3lAj1pjKp1ceCh
uHHdzNIZOTWjuFSbTXCfEWYMEOkVTxl9HvrvfLUBNu+NGrZA7QOEHHJU0HLOqz1JfRpqxz4BI2PY
8u81icxiR6yHLIaMSn2jpTsAiXz+6DhP1xe39KbEwPi/ZufVn5gVHfSx8B5AhY/8GEA7VBXPOTRp
nGFj20OgWw+ttulAkLCG7L7g30NeORP3mgifaD0Btnlu2ONTpwGYVYTQs/tuVZ/TILeAR7Hhrc/a
o8PGjYcHwSw6IjFwk9lPuEoPU1wdR+Lurm/Cwg119lOUPegaL0dfBj/FEoYDQmQ70uwa4OWOhX2V
Hcxqje9nIZHCwnFDzRBS3VXJEqhDy8QqRBHmlfNS5RCk8eostAt632vVL/QX9u3YvtSW9+P6QpfQ
4aeGVbIEuzAyoRkDxNKq6UD1HMmOV7hhp1ndne4MoCupyyy9SafWrY5ZrNEb3c0TzNfWbfyLjkTX
wi5zDBTXi+FRN8d0nxYeJC4tkNKZmP+n3Uec2fJ9YOjLB6kV82MsBvs46nr+qKe4kEtWreBLl1wY
WSkaPgBy2RDDVDwpZVPbxYMEwkkbhpAC1a57rY2oYH1ApSXbNE32iorMo53vJp6RwJBrIhwLkQhY
EqDvZuwRMB5KiACucdJIohdICIovhMQ7v3XfHWMNs7YQiSCjOhd/UG1ASqyGV5FKx+b4eqOYAgc9
Dcy+9fGuALziup9cjO/PhxPNDMMEHkefQWTnh7M1BDpi3liE3PyQeGBa4FWPGiMqpuOgv4EaD+yQ
cbwnXAY5phl08pAnh5jtdRKa+HfXf83l7s4Fa7zeQcWFu8VRUiE9TycN/jPj1gug2fb9WIa5/OMo
D1JiG2JHQI3Dm1SKmz4eXCIBMIDWCGq9SSTtT9N8l2vTo5fJ6bkZJdQgaSG8rWCmAO+BsO5HP1vZ
rctgNltAtu2AqgcEx0pyaudjYhQ2LFSk34z6WzlFwPXv8gn8VIfrH2ZpMWRWDrfAKQFJdCV7dJyJ
4suArRSydt1jVyZo9nZFsbKgBWdER5QAkQYjwL2pokcus13ofcGMM77ZEEeNjeLdFyXGU/IXvwX+
HqM6uTZA3roB88ishcmCzk5eOvPF6tM7arxKtw41sjoVenllz+NRDto4EPsB/7wSeNDtI1aj8yJk
pQ9xVgJuusSdHlC4DUAAs6kn0P2M3+RQbPMWgCj75fr2L/Q6z+0rzpQyzR6crinQlPC3Ax8CPmpQ
lDXi+4n+atpkO2oWBrSQ3su1ktqSl6GdhNtr1obEuTkPEFUFWMpUtvgmeMEmw51ZRHOuQuXNlK31
ey7DHpb5ry0VMpIITATHCWyRqQOAFkQq8oYkN94aumtxTRh3Q+9iJiZXy4Qg4UOp2UEagGGmwNAr
zMZs+/E+7z5Lbbfy6RZd58TWfLRO0i45WG2fubCFtyRS5J+6gRR579AqtNxvE+rNibWtgEKSr9cN
L6wRLyMgyhAfQDuidjNM30ta16pK4NV+sVILzBIXJeYH06O7KsKyaAuvfrgHKoj4z/kaNdEUZdrX
EEc2W7TPdqa502uQvLd90P15fxM4Z2A6YcUGilTNJutu5CYbOWy1O8e4m6BH3UojmPqV/VtoB50b
Us5cTcbGySUM9cVNFt9N9U6SH6a3kahZun0wlDdogejme1UdvHbTZ0/Xv99l5gjzFlpruJ1BcKiW
bkrbzxlywzKktgAgCqPw0JoWc3vSfSnbOgTZd7Y2trFw/s5sKvcvQZg3Cws2Jyvf+unWKOjeJUe7
W2twrS1OCSrQR7PTWmL6jECDE9SOWNQY9Nl3w6ZRZw1hom8T7+P6hl4+Wc821FIqE8g5RsiKYHGl
ixLYsWujyfqcWgtv7lCmzeHPreEig34a0hjMcc9H5uTYj1IfMOxi4B1eJRuCEd6sudVQeMu43PJe
AGHRr9yeS4fw1KLy8Wy7TyCZDOVPzah3rfyqFRhQ9pxtEheBtppFLVoz8aBE92OmZFOOPFBvaZw1
WF8nq2gsXdDVAO4/VpHJMGyz9ma++HaggSC2R4AwQjKM5PB8N6kwxdD3hobuZwg9sJl1LHbMMNXv
vPQJD6jr3+4i25mtQRoMeBukoRfXQ5zYZZtTWNP8r22BwSXr87qBC/eHAYCYwSkCeUekVeb5coaq
daGvBAb/EjBU1C+H7r6t3tMRsmrQLijafS3WeBnWTCo7mBcCzzMT34iNnzk6f6CVrsBMmAN7+XXw
7NBfmyu/yOWVNSr3ntlP3VCilhlIee+ZW2JWSLZ31/fxIl4pNpS0jE5sKtwYNmLERcq2vgDFmIy4
tXKYlxwCLzFUL1D8g0sohxkoV/BOJ7DT1K85KcKmXnGI5c3614Bydp2sG6eimg3IF7zSDeNplZts
bQ2zg5wEpM4eSZp1MOHFbAvdj2Cy1nxsxYQ6mVAZKSod8za1sRNY7F33V77D8jYBTW3ObxAMF56v
gUrTGaCCjDWkbQCO5qZ5Np3n6z51CQ+YncpDEw8IccwRqh/b6sBiCDzSrGWVRYyD4qaJJv9m6MPU
cgPHfYi1JuA9iPXaSOcrHr24hRjiAnYLZAzgcztfocEyJwP3uha49I4XD1670mxYPDEnf19xNDYM
Qwqdd4S2EUOYZNiMXqBPd/naJObaOhRv4w5h9jif/qrJg8LYU32tgXz5JsJ3mkGR7jx/CXSwcvgx
XyonIfGdJEheHRszYAFL7xsSkvFQ21FK7/kfNzdmk2jbWQAhIRgQxf+clnd80LGqDHNtejAarxag
QdzeX3fBpc07NaM4QZGAeD8xYUY3P1ywpTjDz+sGFrwAeGp0SCCzjheCqrVuyjqGHAgmW3j7ZqAm
yaPROkj//bqVhdMKK/DiuSUIJgwlRSDpDHJuJi3IrU2JImHcZGjTxOF1KwubhdeAAxZw1EHQbVU8
DQx9LulLSM+l/pvvPunxCvnPxSpQ8gArPrDhNhhvUY07P5HxTLELUFgcWtp9Jm4yZ0Pon35vmMD+
zGw/GGz3f6tYnYTmgQGV3ogyDjH9oOfPFln5+7O/nDUc5r+P0gU0hGzHRSvzfAnaoLOkEFUcduSX
0byI7ijibSmiOFkxdOFXiiFlr5hP4XMQaQ/NasLk6TFxP618ozd/+skhVAB+JIBvgIlB6qmcD1KU
OiThBSa8zV9dEvXDWmN5YR1nBrzzDSu61HBGoNhD232Y6BaDODWARGvtpoXPgioyPreNuhrGABTP
zWhhULubrfC7nEKE2Nx3QxVC30GuheMFJz415ahvH+lXxJAwBQYrq9r17XHwVm6WpdUgayZ4sM6j
pGo4zqvYEn1H8FGs71YdeOUNbTF1gGJdtuJlFycen//U0vz1To5LaToT2sKwVEFlLC3RfFgj/ljY
Ljy78VGAmEDjSi0Rd0IMmdXacVjguZG9Wc4mbVZ6GQsuBhMANYMncaYIUnwYcGfqdRQsBTn56VkB
q0G5nj5XEBy9Hh4X7WAAdm7B4dZylbPvecKv3NqPQ02LUhKmLHK8h2ltRGHhk6D+DNwOpAZNAqz7
+SfpE2ImztQnIWSRDO01Kd6ur2Lt7yuffDD7Mi4M/P0627bFY1f/uv73L3dpVs5GifP3e+wiAiex
8EnbMIAJUrPb+7S796ypPXQV8BFcxmtdwUVzc9ccMBmMeasfH6FaTn4KSgI+bpy2AmndNsGpZ9pK
oLw8k6inYywHS8OBNNVUts0niHv1NMPY7IMRt2g4b0X92JvtthZfr+/gHKzO7xiYgnSQg+4YcAFq
6T7jNnqAFkxBgMx/ykpdPom8vZnGrNlXQ5uE5ii+kXaUN1kiv1+3fekd0HQHaQsm5V0QgatAK8GI
1BoP2wn6mZC65aZdw+3PAV9dnYW7C6kAwFToUZz7N0u5k5fOTLFg9xtXswPf7W6yOvnSuWM4oFjt
QvLxLxaFtybK0wgQWNq5yZT0SYzpdaDR+WPq1UG31gtf+mK4PWdtcMx466qBwTWL9DcM2uaQUEmh
IBBJ/xHdeD2FopMI6Bpm5DKqooYzAwEQhTDKZyn54FCkje9xgApp+TihV8Wf+rUX6OXjba7mI9Zh
vNcCN4L6fqrNqq+9kYEHMPni0lAHW+mwlwwargzEoY8Dhks5qOodqOK1u+sf7PJQn5tWkoa6kwYE
dGHadOVBGpi9dDDc/Dz9MQD0fImuUjwy8k7IzojB5enlgZN9ict62621LS6d42wx6rXR0ESkrcBi
JgMYRcAzwDrw3PoygOrJOzMgeteIoBX+SsC6dBGYnVMi8C8B0qfeI7VoM32ysDaaY9g+3TXVO/3j
Ive8f6ge4M4Ftc0lSpGzQRtmG9x3hr2w/Z+YMX3otLHeI+/YXneKxQX9a0wlhB98kiFXgbGY/LT1
zYQwwawVx7t8CZ+vSO3hu7GNJzKBEUu7pVY0OLcpGILLgmwb89gam6n+bmr/XF/YorefLEzxwjid
/NGgsOknZhk1eXpnD6OFh3GlbTDLtzZHsLaPSgAudFpKt4LIh06eYvrIB+B1ViYj1kzMt8xJWhn7
aTy5LMGn8r4hI0PTM3DZSup6SYU+f6qZThpIixmiOP+IEyOYY7ItYWMdtn+nQf+P31VW0PWBJHua
H+zk1YWuHtMDqEFz+8HKMZQRmN3Kk/YSR6P8ivnjnvwKvyQ1ptHxKyTU1UhgxjIwwZubfY3lQwE9
V0EjB9p3w1p4XnSak9UrSW/cQN6lbmF3TF9MB+IZe3BNRxj7v+6biwcCZiDbjl49BqiUXW6nHjwH
FHY0C3U6C+swHNBXUXQnKCC88Qx30Y0I2uZHkCFeN36ZcwGcDzQGUCyeh2tIedVhvM8eDRO2M+4d
MbUW5Sh9CUk+nco9sH7NoeZL8zwzOTVnqXhb6Xq8Gk0I/uTI79yftTQiRgOrfa4xVtiUTRRX26IU
BxFH19e59C3/XSd2+9yHnERvR5PBcAldI06cA0uarWsCMwmixOumFm91CyITeF0iv7y41fO+lX2Z
wJaHdkwwkCnw+gm8+Xk0QvrNruVm/vdNS+4zI9/jtwLOu8ImtHhmTn+Dcr2jZ9eVucBv0NyUvqJE
K24Kp8SjaqqGsNRBYSE0Nu3ARjUe68RsHgrZ7Dq8v1Yo/P6fzQAi/X+bVOrj1IC+EAoj+CG6AxhG
Fw39PnW/a902s7cM4vUYYBbYJBTb5Fr4uky04WwEFVdw6804HeWbc5ImYD6qECLZeE80Dsjzmn74
olsBNm7jPWnNBIznbmWOvl+AMxrbnHyC1S4jP/x5DP0v8gxMREDhA6B4tDCV6yTVJNGqupnzDPvY
O9U+7jGeMX5b8dul/cLYBYKQiwb+hYKAm9eJ4aVzSjggxErqvZcutMLtDnwwtM/NNwpyn7QrKLCM
4pusq3/a1n3iFgX9S0HeaGeRlei0GBpBg4hZENTNUH1QQvCQa7iYGrSGs7bYUEKfgWPadxOHMBoE
m2jyZPXFxpbFhuUrGcPvspwaqvBIQ0F4FqkBdE35tBkYxwlIpMKsfmwcuUsa61s+ZkHRPU9GFxks
/glZh7mOO6CPN9QfXYpbSDTmobUzJGpm4Pgf17/QfGjVn4Tv4qGu6+C/Kox9dFvOuxEOnUhIrAxP
BRl34DwIKJX3FQZeabZGW7Hk36cWlbyphqrDOE6wWKcThziYFbV6/pGgbmKvds3nDb22OsXLDa2b
pClgK0M27YskcOv3WqzcQEv33emC5jNwkks0tha3hg8jI0JwmvIgYWCPOtIYj5/N9a+19Cg5NaU4
UJV3fQyOwyxsgb9ryw1Uxdzkk2YsMiEqNbI+qPuVsL9sEpzyQMkiGhHlNk9FnWSQwkawpRyW0rDJ
zMPo60Hv+PfUAVFX8ZBp0wq391LcmJXqMYgJsgZQ2J3vqVY09hgbCILEAuTW9e4TtpYjLX22eT0Y
QZhrUCqioqr1BKzGHa5vxx3rx2IcBIB9CBh2lOQ1aCNYB23OFhJBK5f5klNCIAYU7Kjg46WuBKCm
LnCT6gM0AcaHjGw76ACJv7lEwO6FK8S3LLSGlK+md1KUiS2ggth/1aZ7Fr8l/pvjba+74+JKwDtj
oivo4VpUbsPJlWOOmwS+4SUvfT+8pw2mUsS04vWLFz6QKC74X1CLvoBoY/yIMl2OSPH8OzveONmN
KLdjs2v6R93eVMaG4I3g3BrD61+s78SuEqpiafSxiKc5fJRbP0sPhD9Xhbayi0sh+HR1iq+nLJlY
McsTxa5Vhw1xf85G935ilaFZl+42qXsj4mW5ArlYtguQD5p7oJRQT7YtSk5a9PrB4lOESeHdDK4T
jZP2QLUyKA1t6zi/ru/n0qnGYf4/iyoAjXZFMhAMloWkYqGX3vv9GjZy8XY/NaG4JB43FncYTHge
xSgyTtYmZo9MfKmdEO0lExJmtFs50Esh8jeY3kA7GWPqymGjdm23U2rDTQa0ku0PUAaGMhMRAaop
aeSxs4pbXYyH65u5YlXdTKA0ZIYpJqxUPkw1qPofzfi90R5ba9/wkK8htpbO+ski1dqlT/w+A64c
iLoUYzw3McHEYfwXJ+HUhnLeIOJXOcyEDStroZQY2FYcmKhoN2M0dhCgWzG3tiTl4I2Fl41chzk3
/poD213Kzaqqx+9rRElBHDj83P2f8TpqW4BkrOMt7tCwBzFwsjXMgX1A6s/5ngC4u/Uro3yRlZfd
u7JrpnBsmPaA7i7aYiJj4jbmeX7T2R4Im697z8LaZ8JbE+p+YDdFtfj8gvVKzGV2eL2iAHOg7Ni6
MvCG1QHwuauqLn5+nePBipvcV6HzUJ5sKjKgRiYEt281j5uPrLBvcinwZGv83TiYIkL6cifBmxzE
aTWtLHMh4swUFRgEw6g5pmCVcOBUePqAERnLJJjZAv0ULovrG7kUcWACAmYYM7cBjlOuczZx2tkM
OVnl3PjdXrYbrwpz98OKdUzx7KTAY3il07z08dBjBO/gTCN8wZ+XO6TorGrOOLXb3NlpyDsxhHp9
XQvhxTm14Zw7SGPoQCx1JWI1j0BNIVk0FXc0eQMtJYb2+79IJUDqjhYkRkvmTFPZxbYdmdMTvEcT
42jFx1p+eslKTrm4a0C14ukHz8dY2fmKCm4lcTzBhGfA5b+L4m7sVh6XIGRa8Pg5T55JkNEHVmkw
ulQ2YwYuckzpJPxtFoT8ZuvZ8A7ZmBpUgNT8zNvSP9Ak1e7dMu2OaWEUmxRDIXta6fGBpU33YUmq
f+VpRfe6waZtqtkMrwqnIrtqYHQL3u3+qDvTYAWTW04f2QiGM4fJPAkGaek1iEa9JirGtL/rklyP
xtapw6Ttzbt2dLWHhlPZQR1nnHbc4OyrmRr5nVP09ROtW3lrpUn3mGtNj9dmXIPpLit80BH1LYuY
bn7zpgxk1aXVUhO6cHX32vdJsrG6Ibm33cZuo8ROQMhUo0OKYf7YBTfgBBGb984BmQ82TjwP9cQO
hs2NjU+R6AR971n7uJZVjZIzb24TQuZfRtPDAB2PyOR9Ce1gKwZZql+JLXfsZquXwi92PeP9HlVG
cXBokbBQn2LyxvLJOwqnleB4kCVJNtTKxzqwCt26NWud7pnwwSRVt3rbBj02cSsgzhXZwGlh/s8p
tP3Q5wlGde3B36bOkOyKyXf+Kbq4OKL6qL2mWTF8TtSjD20trI1mxKQHXt8ieZCgG2pFEGS1gCvU
M+MLmUwfbW3p3ORFb3zt88b8aVWJ/ijcPN1UjZEgYcbIQR5pZZV/KTJHcPA5V/mPktrymILY/j01
huFQlcYUNmIs7vB/7+9izwPwPHfJHdVGA40VEh88aaZ3ZmLzqKmmpA44yr1ffG46T6JkfgoJ5IbU
GMDxcrGlBWP5DoPk5qEy2+4pSwnfYirN78KUkPEIwJf4dIdYR6+3QbHYg8rxTmA4rgksMNo+ehjN
uM8pT2uwv88xHJoWLywryueqnJwqSuu4PvQV5x/McmI/4EYjvlpDCuBoboyTfTTjvPsnBT5ym055
faS9Tl7Lvib0APnXBMyA5vQEtaNyW2SjHWpUc59sl9NDZ7S2vhssStiG95wagVOi7hpaaTYOu7xt
5VNeD+MQyNynt8LWCkwaaf2eJrVmBK7k1TcM6sSvBPsSBxwstS/MsNsyKt0hf61SS76YoFb79Guw
yLLc17sgrdPytSQD/2rnqChgjsjBOEicxfxLJXL/ifqsdYKyJgSc51Zx4wnJNlOPGe+8asWryUez
CZjWVL/kIOTGQEPx1XQSDLTkHppFQWFWYIEuEj9+IRmF+FdixyJgSM5fzdHUthXtSRzolZ4D80+l
eCcNEweaF40flMJxbkRt0ntGOhzgSrclThHAjHFRDzdCZPrHCORTYGbcwk+3PVqAjbdy74sGD2xQ
59jywGmiIXQ4TTZC0W9qjlajZY9jOvVVALEZfuCek21Lu0O9zJ7iBtUHW2KWI81+ANcl3mrX7w+F
l/tobKMI+FDijVZiQimO6qZqvjKPxveIhn2kNcX4zS1Mvp0ssDiRoZRx0Lo1CDmmcWQ3yZAgdfVH
h+64lRYvEuF6q6etOQQwxA6VX/MtgB7ZnVVX6bNGx3jvxMTGccjAieA5cbdhBIz6+TgNW3DCZR+F
32qBNcb9BpwV7h6UE2CSc5g9RE0zuij6GSYwISBQZVtrdCEJaXGxSdLS2lRDZotd7TiNH3qFZU8B
xohbPxDgnesiM27zGI+yBt1huwZFazCAVGyDAf+OhC5zs41jZPmrB9l44NpaqUEy3rKbMcS8zVSH
vt5mv0ATj1lKWfHunVc+3YykqT9ci3b7Ic6zLXgY2g/CtG7PoZUcNlrfbRq3qSMyb3pcatMXy+j1
X8LKvMB1s+rpf0i7sh45eab7i5AAA4Zbmt5m32eSGzRJ3gBm35df/x1HejK0x2or80lzN1IXZZfL
5VrOQWMAvYo6r70ETcZyNGCIwBLXYhXJhawUAIzAj1tOiB7jRJtB5BUyICk8LMlORy3CoN9M71VH
PXlxNlrlp/POUlGLSKM53i7IoQSQTBbENuiBKg1eS9bafQ00+KxRNVZKo56VBP4Fq1xe1FdmBGgK
FHX7+Xtl/OIg+54OwguChFDy08uyO6tTDX1LQ0hLxyC2h1w5Gsj4S30ltW4p6ycNQUPKWx+Toz3s
+jzxwUuUxIcpeQ2tX6xWvMVlgQqyehSdisipIOQ6lZm0MaCLefm6DG+SxB+dXVftx/Y6VD3qZGHX
WpCwpGB0mr2BV5W15qlv3kh07FV0gzK7WIvgn7BaP1aHTZzwXVvoccptIB6Tfy+NO0hw4SWHHi8O
e3wqoUQjm2Xy+ps3Xo7znnpbz1bUpHlALb6VgJGPIVKAHjif2riNNm91Y+Al28W9Gt3soktSsE4m
4JE1g/OxvWxLVqLEnoyG0rbKM2gTuo+udQfGREPV2vt5kh0IomsZwsuLIMorvBgygEi4AQIdQkRA
Zi56QMMGKCvalYnOwnhwwFyB0UACKKIcGCyF4adsOsxg55vwYuv07xRNAue1Vyy02D7k0rQOW95J
0URbj7yMPTILF5GqGUpmk6AYwLgeWoGNT0zgzpC1AHrAy9NsfqfNU9w8f0ELnnkFSAAg6EUeLERB
bTi3eM3k3rau/Q5TJoB7dAtVB6XUVuAi0P3vYuBYJMgZTYbkRYrnLQkvTO1/9QDEJkWJQSVC8BA6
6KZBzw4RvfvoDQlGJAJdRZeoksH/v3IRZdoMruXiyeyWv+t0m5a3U/XwlR35WKlPL2aA+FQj1KgQ
rtX2q1t+D/PN2KjqB1LLWu2I8FRODDOOHBtyCrC/kGc2KPLCqqUSbiOtxgMptLBUdb6tQTXY2i/G
P4Pzc++w0kHwpyw1gSlXQYeuvWD9a+M9puH9+e1QLNOfS3e1415YoBu8gQjTeoszEG80X7gTOOkD
OlORr0MIdmpSs96ns56jRpUbFwloBHFj6/9M18LXCWEbxvCA5+qJZXrd1cza63DK5xzNLOOdq933
9nWEBnZH4RVl8cBaknAIa8TNcYEBpc2s7634EDWubzn3gAAu/70LluvkgLuPY7oi5XO6bqZRhXXB
IGkwAte6WazdMH5l7zEThT585F7RZ34qoplAXGSEKLR31bXtlX6Xf+WsfwiwBR2yoisdN+befXgu
xp0TX5bh3lGNLUlPIjqoMCCN3mss16kaVE+Kuu15Do7ux2in1anPVBe17DYE4ijmMFAGAsquEAeW
1YJx2BG1tRgj5Xm0S53ZB0qXwbbnj6OsiOesBQkGBormxso7LqjtqiskldKLAkmNLe3a9g4Tn+Gm
GQAdOzjO90k32sBZ7F3mJGQDnGFVxC0zdtzLf+wQ1WNTCE6yjizlYuLo0nSnmxPG6R8i/bIDpdhk
KLKOMje0FiXUNIrKrJFXgSje0JuQ+xHkHOdXVi4B4FV8GgwTboIfIhmAyhlPnXbtvipvyKA4TFIL
QQb/v98X7gOvAEpXM+H36+IX61kQFciWeHRLEhWo9B94GzEGxtMOQ0cIHdHzLxgjDBE1LWCYbdzB
AVGdjcePtrMjICsiZ9UtFK1e1Dcj8NKk5RUalm9m5P6WtkdmbPAZoIAJcIiS0Tv0xk0fekh8KdZC
9j5cf6BgxJhO65eer0WvvbrOXexc5PE2LsEQelFXB6JqvpAu/Wo9BAeAnKPtAQ4IlUUUxNqk851q
xmjhIUKC6LwRyVzNWjEheCk8htGRGYoxNEyS50670XWFB5DaKYddR18C6hainY5aYQMRAg0XzLyK
UwPht6r6Kz3WHxLE8fukyLwSPR3oEwBnQdY+tXRXZG9Ze6XlqnZshTKecKxDz2nG2oQycVIdSpZc
gU/r8JUt+bte4gu9JeY8sRDaeE6/L8mIvFrhZzRTbItq0QSTroe0sYwQOz9jhBigGLQAuFYaWMPj
yLLg/6eSYM9zBRxFwHjh2uyswCmfcwez3a5i3eRn9GPdBH8Y6kZCvRbrFrGDjibQpr2ex+vaQQAF
/h5j75Hdea3kV5uHYXLAnwN9Qey2rticjpbV4zpJrpL8IpxuM/Qem8Yr6ER7APlYvmVsUAn28VL8
yrnlnVnIvROM7wkrWkxLivw0RMftRdHHGx2J/ljFpcJ/5JNbXgkRVnSwillz+Mn13D2j+yZv0ZKv
KJ1JD9RKhnDL1EWy2IsNGRPwZgoOatArjE8lQQgKo7GqEk2DBKylH2rlZlA11UotD4U/jHfRP/QL
p/FaCYYYp8zRdVW47InBpfp5Dt42ILk6GwoIJCDdzA+onLyj++v4BRvkrJKYpgV9O+ZpT2XX6dgy
t5tQQLWj+9wlGO55Gtsauezqamjpppj0+2b6sXQv6IvfWto/A3bipQJoXQSqfGqYfsoTaOAQagzo
njMjBYY0nfWDNWg2WOqr9Mp1S+P5vMYyo8RSg0QXAw46+rFPFZ6S0eBQqDDK2DdS4MoXt0s0K46X
zDmuhQjXImRPSWVBSEx+JhQFnUNmV3hKPrX9y3l1+C+JZ2wtSThj01TP0dAjPK4mIP8B8hEDRhsT
RSLSfTsvSbVwwknDTeJkKMQgXvTeo+hA00dKt+dFyA4Cn4AHViQwQvCCOd0b06zrNhnRWlaE7zQB
dw7qzxUqkro/eu9E29XRj/MC5Tr9FSg2Q7lZj27iFgLNkmydCf0KoOTNUQQ9L0a+SR9izFO9qtI2
GrPgm5TunGJrWUGRPRLrC45qtXrio98GITxQ2yGFNG852w+VItMsc4Tr3+f/X2VGKAbVJ5AY4Uky
gRwNxK9MdStJ95/fhsCmwMir+DweWJsBEs5AnzJ9bLp5w6aXRrdQTEQd9JjMKBOphoWlBxX9rhhp
wAg+JmxPdYq6kiJnBYmecZWEmEdhuyIa/bE3EDfvzluBdP1WsgQrMAGhbdsN1i/GCKjmoGde4Qs+
Iy9yZ7qSILyDCncurGaChBodmeyiah7L6KGxNkW971EgRuzMLoxoB3xrzHVtikLxopQGNNT+A5WO
HpZPAU045o7Rh7BALTZG5ud0mJ+tREPBuWFuieHosEDpb6ofMurktw6GoMoN70G4NjDfB2RaK2oU
ay494BjXwKQCgG4+AV9TMxrrNiT4ouGRmdt2vOg8hdNSieCHf3UsSO7NdZJZ6GZm9CbtgadWsJui
UWH8Ss/GShPB0cP7Dm6yQEw7ZN2lTccSwYhxwabECVqbXbheBgpxFl1adal65UlPyUq24JfHrk/s
oeKySQlspV2TPpbxHrg4GH/5whn5kCQC2TLWDm7UQFLc2X5j6X6nYmdXbJd44ikpKW1KSMgshKPV
zkTDj5UrShPSo75SQzjq3mRUaF+B2Q3GC3Uh4/H8Mkk3xCVAbcJ8FLoHuZIrmysYA/1NjVpUguyQ
bgMqO2DZtRbeoQh2XtKf4rgYYCCyxTsBjgVjB4IqaWawjPBBDsAD+CG5HIbfWQgIxBsNxFBduR3J
gebf5vC6su9QkjsvXaYnYkNMPlmgxcG4xameoaMVDIS4WEfWvjcxesun72guu53sJ5K2ioMsO2GY
PsVME2YTrE8Mb2WJZ5LLG/1MSwfez2XOfkzE9e1yExeXQxq03f/OaycVCOgXDHQAn9MWkX80EIGa
VdghTeOWl3P7rQVahTvdxO4ICvvoacnnAETRiiWV2T8uURe06pyBWixJUzz7aGFgjCS1gGAH6obh
clbiQEmFAPoL7RboYQbs8Om+ee7UI7WIt3Rjtbs2XI51rO/byFHsmLShBODJoEPCUB7ymML13Ywm
h/3jr4cku56b2wV4sXHT3gBVbYte111cx3cgMX2YWbvxsvfz2yc75BhXBv4UhoFcJIVPlXS8pXBq
D0F+DSZEbboayl/nBUhXEQi4KEagEow86qmA1LTqSSe4Tmm47HnlrtL0XRS5CovgF9SnE74SI1xg
OgEHKeVxCVh4/d5El26+69mj9YXBZ85F/lcd4TAbpQEsWvSBbkLEdAn6cNL8vTYwv6eqSUnP1UqQ
8FJJ3NDpKwDobEoT8PLeu4U2zuyxs257GhRlcmjdL5T0XLRxOXAeKKuLUHrV2Ht6UyNZH6UX8/Km
Owej+UJ1FazEKNkjwLJN8drSCJB0mIaEjcfYhk4AqcAVqUqEyix6LUTw9U66AIuogJDcce90p7/3
iofzJq2SIDgGQoq8BJkczgyoc4zp1s4UWyGNQVG7s/kEG4jpxRpeqs9JNDY4la37qpeYFbqczUet
f2bxPUCX42vtGsm05SsvvJVU8eUSI/bMbP7gH9MF7TEvXUP9yg2UqPjcdMWzupYjOLyo0ccJEFHp
xqidYp+Y8/0wvTaLd+csP3PM8/k0/XF+x2ROaC1RtIkiJWVa4jClNgYTOMVA/5D+M4khHi5rIYJZ
5GZrRk0ItQZvDxRZH7S8wCAlKkhKmadbi+HWuQqbStqOZKIQU+EFlk2znzs/uvFQ6YpBC2ln3lqQ
4Lmt2cioyWfzQNa6ieb3JcSGXYfVA4j3QNgEEHrbRED1hZIexnwBwIekMibFxQyAxyLWmvw6zAb9
oivozaAE9+fbLRggRHgccBNQVJ+4U0K7HCf030MErW9q/kyuFj+Jez9nBJMyNZI1F5QUwWi/TdGb
WamQFCRbiIqi4zqYYMGIqgji4Ay9kScmLhEdiEBjuWfo0tC/2yqAbInVn4gR7kQM/0ZWSiGm69AE
3k23nVX/7go9OH+4JMf5RIxwJXb9Ug8Jn6XMWnYNJhaMZfvp/US966YMffSiKK56yc1I8Q5GFQ2T
t59raczQ9Jq1uOqZU79YZrmN+99xiLnz8REmhZ7iH14y7r+g40qmcBtrljbadWdylxU0y2OT3vs+
Af826xQlc+me4Z2AuNYBKqEIDli1TR4lXNA4A6nTjXfDkl/US6TAEVGJEfQhUxPRUYeYqdvXzh1r
d1l8OL9kfNs/HTLw2+HpA9JHREynfqoLa3CMoXl+M4zo1U+2XoMsDoZ0cr/7Qo0G9FXoEQEsM0ei
FC4UD+DACMogaorHoHcOBPTZmSp/IF0yNIrg10D0CwinU33anGBMwnaRhcEoHdA7ZvRo2pHi5ped
JUNHqy1CcSybOJoYRZOpRb2GKVBm7MMYqXBmAbTOmgNv8DD0MiGRmJSKnZJpZmBEEOCJCP0+jdSx
0YkxMwP8y7gDxZLX5HVAvWHcJWRRqCdzfGtJgkdaFupgMAHqxZ6FCWXrqhi8YwTsQdw0x/PmJ1PK
RL0djZtAG/n0EAbUSZh5KZKi1QR6WB1ocszZzo2nyCfLrNx08A7lvFV4xQlWXtPey8oEmRgvLcCA
sQd/ZOxeOtSf2e68QrK1W0sS7n1Qzi2Y8IZChbYDsofv0B+Dtx3I43kxkuAWmKEfCvF1XYUXhmbq
Ef4LMfZyS0dvX5aVwoHLNeFgnZzW/BPGfpZnoP8iSCzlxe8ZI+LeK+23o4q2S2oAgIv6T4rg4pLU
IHXMs6Z9dVf2xxmQJJPiVpCJAJINEjuYbuYw56drleS51498+L2bbyb7RQNErd4qFkslQ3A7zTQ2
uOsgw7V2VvQ2GkAwU3HJybwOaqceAPXBsYU5/lM9psxMASWG2wDTiz+qPL4aCFiPCNtlQCC1a9d3
gR/rn7cz2S3O5wl4XgzN4GIMZJcNG7sIeiVDhSHbGwaHXeelDyDejVNtMYEJ/tvzImVndS1S2K6h
MrOo0nFW65zeoO9jY475z6Eytrnn7gaaK9yqSkNh56wGnWmhg1Wdy6rcdNb0HlZae8yG9q0c9G+6
F5XbMPFucvSDKRZXvqEfiyvYPsj60imrsLgLNSawcSFxBUiWIQD3w/tUht/00rgGCYCijUF2rpFz
BKwx8oC4KYVrGHQs5lxp3BeOl3g2kCn1l2TThL/Pb6MsYYY+KlDoYCwFg+Bi34eFQcYJ0+3wH6Zz
rafOZs6cAIya+1pjl3n6rXPzo405RDuaD5Hd/zwvXmpFPJGFDCogDUQ0YGcYhgZQyAjey59dmsNw
kp0ZDbjS3nONKTZSuqQrYYLTJ7aehEAFQ1IG2HqV85Iu6dFrQeGifSWqxs/9VUvwATYm8ZjTQK05
xkC17l7SgiIuBMf1VN6yTg+auPPdRdkaq9KQ/3913xT4JMDkQW7MqoOZNRtm976NqQ5gZV1P87xB
u9xdNAAOhumHsO8e88q5pcnYgQY629dp7xtKpErpFjs6wIP4FDugmE6/CdO0WTP2/Pggc53FOw+4
6VYAqANfBRInPagrSYL2I22AghFDe2v6bhE/zw4ZiiEGC8KoAPOHwnSld8lKmuCRyhkIBITrlQDB
RJ/fQuRJDZAQnj8gKimC84nH1NbsjFuSjX7ULSY/fURjCiFS57pShf9/ZTaks/vYmPkW9d0b8bqr
uHeCIXzBNNzWcpJtEr8X6NU9r5msNs3ZRv4zDJFJgQ0xqysudbKzHUmSIxArN8ZQbAfaHRA9o7zC
AoBiPAwD2cVatXWjd12L7rL4eP5LFGssUgR3teaEmPbjaWgzsGIT2JjJvtJUNDuyYBCsDngYADAQ
iMmCR6dZW9leijdPRG0wyTsHDKzvv6LJhwjzdCPR8ZwA+h4erh2iC0ZjNJPGL+GyKMRI3cxKE3Iq
piRd6XYzNLHm6Ni01bUxPBiFizYQR2GZsmIjeuBAv2lhBANdQMKiWV7XaiT2EBUCkw6MbosNqnXf
Ji/UepuWXR/e2qNfWAPAH7atauJUKV1Yzxihams1UNREbqm07p34InY3Y3UJjN+s/4GJbJxHwLAP
Jtqsxu35zZS6s5Xqwiq3dKz7hr+RywQIZWyzOPso6YMofy48kIdvzkuTZShPVlq4HaMoruIcr7xN
vNzYw7ZCm6s97JekQVz1QLSHzAwmpqiKSw2JdzjyA0E+zTZqXjbqXgmZVRgfi2YACHu7LVxt30PF
8/pJryEO6IUBfwvZSsGQhtnO59DEa9mOQYqJOFXrrX2GF8ZiveHaUrgUmWK8P90DvQ7wfMQy5FxG
lq1ZJQJ+Qlu/SbNfXe0NGzNyEn8x7efzuslKHKh56hitAJe7CVqF0wMZlZ7b6jbEoVPN2rdpddW1
dRnYXTQdAYjk7HuH/OySuvUnty8DMgHDvwqXx9ypVJjwMmcKp472AAtf8wkP1sw7MiHKyjYs8y6s
vt5YNb3OlK8sibmi8sWfo6Am4Hzawp3VsWgwXTIgiZg8uMV7NdyXQOudQZLjoDq/bTVQclGFDX3e
VchEagztsQQULWL5VXPNOClDyGT5xmgfE7cBRvCxHFVwVyo5/P+r+5iaPQOrJFLqM910/eNc7MCQ
3Viv561GJYWfmJWUio2A03ehjZ0NfuxiaMt4tHRUxp/Oy/lsEXzVYJ5octU9KhpnncRgOui4Ntnj
ONwX+m2twu3/fLhPRQi+K7arxfO4iIn+iOjRaIKoRDvD70VVBfh8h2PmRDfB9faHyUxsP+kAWKLN
vFd4qu6jxnvQ3V6Rs5ZKAMOMhTwb50cR7JoYLA6TEAn5vtl07NUi/+xyOZon6BCBj8fJUIRd7+Nq
bqc/yXf63JIdCUs/DW8LjASd33WZda3lCIGrORXowRuR+nLyIMoyP6IAVEIxyFLoI1svlJ5Q/EHi
CKhpgl/vOwRulYPMVOPdmuX/stFUXYwS47LhVxHOU2RWqEj/3WASopgLhIe9XYEg+0kH42dMcw7+
4jfltef9thx235F+l7J7fWgPKHA89SYJdKMBmlYJH1GrngXSb3IAlErg8zlJ2OnZbXqwnGGUHyGr
k12GS3/ZJMae1PZuhu3Pi6p6KRMHLhGYPnKAMBt+xFeuoiyB8TBSbGbTLtW3mYYAiskXkItuyiwD
GTubDQu4Jj34GwuQJUe+ZQ3UXyY6XkQgCdl6/ZK5PiZCywIUDS5H1GJD+xwiiXRnl4OlImmTfS/q
JA5IZi20RojdcOEyhMgjY3lmvCf8MNUDbZku3KS8mrTuV5H0KhvhY7qn9RkC6jkwEJsWTBEF19MF
mkGdO0UuDxS1BjQJrR6MpL/CbFdAlzloag9pnBxzt+MerYyq3eE//kk4bMEC5gdHKBSEY3Kn1foF
oc00eEEz6gdN93ZURyetbe+0njwvyYiQB+205tNQRYpEleQAcvZ4kJVxRk+0JZ2qXsDXLHmIGM6O
foyx65vAsPpnV4JGrj+FB8BgYEj0VEI2RFNNhhBZ23BrxcfauJwAkFS8nZciuaZOpAhHaipiA/CL
WMWBHpsJI7b1reduz8uQPCgIhHCoHJwjpLuExWqbJVmaFtWhwp52KYYN/CjyjA3tjHnfeWkKJoYx
DbISQNwT66YbdJoheWOM9kWb9/dDt8yKL5KdFJiuDVxAnrAWa2QkCUcLDYCARjV/o5Lg5+5NqGt3
vTeiVjEFCvVllgoTBY4nXnQmTOZ0J8nQoqzNnzSVEYIsJW+vPAB9beO6rL8NicN2iBRuu2ihNwC8
vmauRkEKkSoM9s8ii+cFGwCaUwPnFT1ap18R2m48DSEAKabKGTuMCOdE30RObj1pHiByurRvAPI+
pUV8iR4uGF3CUpQpDQyZHyllzdNEUgBVdRq13t0hIgHwbJceV1ueXuj1XMTbdMEv+W3ntE+llxhB
FVYc7azo5m20OPmz6XQ2x7ExnvTO0n7XRVvvPaaZL3YY1oesm/OAxdZyFSdWjkpIGMZ+BFy0uz5q
JlWj0udnJvYegRnCdcQ1jkhjkE54eJtDkW1cE/NeJr0r7J8dygip0QCdk+wmVROjJOUMiQAI4JcJ
r8sL688Gxxp7itdKP289955EQdG/FvQpHt5BeJcgB+NcW0r6Rtn5xmWAyiwg2gGXKRy9MTNnGzQS
2WaMAa5qcGaX9NZpLEUzgCTuwZ0DOizks3HQxW7aMQNeXjKhEzrrPUC5HZPqO3PfHLo7f5Rk5xbN
LuC1drhHEXNWY9mQHrM92cZyx605ZUfHS4O4tfyMfIsmS3G/SdduJc08PTHLYA6MNZDWLQAQN81t
Ru/qSbFyciGAxUczMu9HETbIjNMpoh64B6d8/DlOznTn0uG5ZF2pKDPLDRDUGSjPoTqL0aJTdRha
eJqRv87LcETP6Y92RmfN5eL50YTK4NakFwMmUysVTDQP3UW/Y3kEhw1cRpjgFEJ71+po6ORYRad7
XvrHqbqIGMAH/FR71puDoXqrSLICmARAmz6nPsDwjTgn34PAL0cXHWyke8bc+kQ2ehqEybZLfcre
SLaJINW5cav9eduURQRruULoz0xACo4u9HTbbp/Q6TDOqrkwmfnzNxIWE3WrT7nUphs7MwPQKR/N
rtpjPR7mOud9w6WzKKIPmVmuRQm2n5YRut4QAW/cCOxTkXNw7czX8+wLB3otRrgaIzbXSxNDTIih
4mq6m9I3Ly834fwrBnrm+Q2SuXz0EoG0x4PPt8Q+dZ7tb4uxw0nDqIb34DHP9+z7JnzsQTDtqBL9
psweHDh7sB0RwJiJ/t6otaFuCA960MfZGb5XPZoLdm6r1fdt+IJZcM267qP3udzk7oGkv9vqJqYV
Kjd7d7jUrV+NVvt59Zgth8IJkkKFwSMzpvX3Cfbq1C1J7QjxACCjme4P866h96T90SWKyONPT7bo
AXDjAb0Gr1XcQoLjIY3bGrGNlWjMGG1c+2xGNYODx/pdel87cxAbxE+7YpuVuHyz7xUBHNAmq3/a
5CKdXgoXkKPTRnfup0jh4aWR6frTBDPvzYqgzItFqPNLoFFh8bdIDTUsIN4Ty3cOC4b0UIKDLcqD
4t9HsAjmLSEe/VLAWhLfEHWNpAcyUSANBtY5cqd+aG1GFWWezP2uhfCbe/WITdvKKzBgiADA+NZ1
vt3tab4j8dNoH/Lw1lQ1SMgCgbU4bnUrcXU921EyQ5xjs43r+Ba5mTAs56leRzLrxVNfBzMAMr+o
8J7K6WfNdowS3pakAyYOj83yEAOYzjLeMxXqhsRv4Lr800eM7jbk9E5FYTCW5YkFUQl7dKIG45zA
Iy5vI2Atkg0Gws57Kcl+nUgT9mtkZpRpE6SBL2WpgfmI+fwktnzH9HPrO3B20fKicIwSX38iUtgz
hkHkwh4g0mzIVu/6YCyvdZVhSDbsRIjgbpaRsbDhwVQ05n6dXaDgiGX1gbQ+1IqQypTuGM4TZmaR
6kOR5XTH8oJZmTXzNcwek+k4JjddQTCkF9jR1iqeEmZt4uFXW/xKnKtwOVDSBKPl+ETfuYAiT45d
tGvCLDD6LSarNlPWA2lzh4giBTtefDt6/34Jolry8bnC0sA/9oWZ4Pcb9Ch4aF4ymj2tf4yau6W/
zluXBFeUMy18yBKiscbFjM7Co5Sw/lHaQau9JkiHep2fxkd93jbJriJXnrE1y7sO6ExzsanNB89+
y/J4X6muIJn7XX0NSKRPNwrMZeGo6/gaD8uMwmoEEtiNnep+OxwBTO6H41vfTHvbvivyYJy+UHGA
eIzNOQQvM8y9n4oHeDVpJx6ahvXd5D2ZC1pEyospVlyA0vP1IUYc5tWWUPPaBGKK9i1pxiCqDkVd
fOUQr4QIDtG2tHhCWxOWUvveAhe7T7aOCihY5pt4Xxafq6BAoBLOldFPY5bysnTs/MjC45KBKPLY
UIDNppdl+Tq9nDdW2bphrhd0f0gaoZVZ2B6909HfG804d/NWcw+2+7h84Qrmo8P/iRC3pjJH0LVX
ENHU11n0rXa2WqE43XItwFqO+VYkm8RcE+Djl45oI66P5TBbrzq7alTTZFIRqJw4OtKEmDQV9iUe
TKNZKLQYpkd0Qc/pFaqu5/dCVnkEDt+HDMFJzTa4LkAzAvtq3pbvFnLu7Uaz/2cm3/vhPsO1aPe5
QqZcLbxzMBOFF6SYNqyrrrdKNFJt7OYYRb8TJI/I+3m1ZDcFyk1/RQi3bWjobo5UPFBaw+2oHRCE
2wErbhZva7aK97dKG2GTvDnKYquHKA+065FxGJPvaI8+rw7/DSHSxiZ9qCNsUtrPY2vokFEns59k
vkVfZjf3PeOSqApEfGXOiRIOp0HrJjQqiBrLn4Z2kbW/qwkPxf15hWSveeTLDJP3RyNIFh9tCxvB
hALup82M6A49k6BsMfywHy5p7WxCs8FLrrqhLtnPdngd0+g+rhUTpzKnt/4CwUQqdMECjAFfQNzj
MP/PGZ5MghL1BUB4SneX6CqNuaMWFhaTZbYJUDKMcwO99PRSGrwlnkbDRp6wAY1K7GfJMy23WXgx
WYs/ea8EKeQOb8d/vz8wf4Cueczgg+FHHKxNm64OASP6x025bpB3+2Hant9MyUpisIbzSIHRygOI
wqlmVU6rqU5ASObUyaZzd46+j4mP6ptvJwECLaZKeUlsdC3wj09bPUYcE/wS1RRi6yzmZ6xCL/Fx
6a8YUdSiJEf7RI5w9w46htGt3EOyBOTrLkUCe/LbL1zwJ0KEpyqtersoEJZuYgxDeeGGeK+jCpNZ
4j8AH4A0JG8vgSXw/68WLHW0JSepk21QFr1qyx7sVeyyG5Ntyec3B6ZYN4n3PREnuCsg4oCfQ4fN
ZeavtE78xDT8TNuC99zFWqqmQlXSBPNr7B6RQAFpphM07B2dmL7VHKY0sM37tP993tY/m4SF4h0c
D0JLPEIcQTVdD52ip+CkoG2N7AVIDAe/KHfnhXy2bwhBHRwk1KiJA/vhdLvsJUcFdIpQf0U12uqD
WkvwOn2g2vG8nM8HF3II2shQ7EW4JL6n2BKVepVAjmH8ToFcCzKz+tUE5d8A9CY6bmJbETF/tsNT
gcJWZfpYGqADhmLhtikOg3fRdt9AZqWkaZOENWtJQAo/XUL0i1Rj0UHSYjkEUXMYJjvahdG1QRjb
JR7oMKq8KX9ZsRM9xIYb753eS5/Or69UXfDocuoKZDTEIk3YeA3J9QTtnvV1i5bjzLx36bfJDupG
ceKkO7mSxC1qdcBzm+lNQSEpHavAQwRXO6D5mtDleYjH18G6tzpF2CO10ZVEwaW4VogpcAKJAOEu
x+1iUjS03obVF6qs2EnU11DbxGsOF+epatYUF+DThSCdbhJnYxutPwxAZ9P9pv8dWg968jR5N+iL
/8re/RVrCQYEZl0WOQXXzwD2EBC+tDvH2xbeVh8VaQ2pS/lQUGx4MKIGsAMlJGnW1s6ux+XOmN/O
KyM/DisZwiVjaFpF+zhGKzXHpSi3OSpC3dKCai5BX+zzwHxtPg4qnACVZkLIoydUH2YDmg3mEmho
LJym7+GiwrhTSeEJ+5Xth16R2xU3kIRcxuyxB595quIFlVo73CRAmlzkJS3B2qsmL8PFg4za9ouF
+S5aTgEOECPbdX6npC5jJUi4X1Kv6EKDH+QJOXVL+xnV1x7ZLo1fq1ijJC7DMQC1QqhpoLFVbLrS
wj7zFhohMBy3dnE7JEFHH4fyBn0LaRnQ/N+tHOw9aKG1UTFAwUBYQRaTaHDTBMkSdkWNu8x+y/89
ykE5ZiVCWLsEmJtsnJH0T4u7zrxrhue63Czzrdn/+zWGug8cEm5olK3F4c66R92DDmgzccO7TH9k
9cZ1NxauGTYfzpuD7OCeiBKWDY1nLq0cLJub/e60Nwck2Juymv22vzbqF4NdR2GveDFIbP1EpLCM
mWZZAOqFdshQj8bbou8b76pQlY/5r5w+h3jt7GMNBbc+zGm7zC4U84xf8/AO3rvQe6jjhyw5hKbC
9qQaAfqMp2p4WUb0Q/3YxuD8Q+kYuccBvRhJCxLDK9IrdkviiUA08CFH8ETpOJgk7SAnWm5NOwir
p0HVc8V/Qlw2LBrOEOogaD4S7KHo3Lg0QzSkhyZaMfXfRJU5kwsAsBlw25CfEx9zxMW7mC4Y7gVb
GCjlzcfFLhWj/lIRSJjxYjdaGsX2wjQ27BFK83P6q6weHMzCnD81sv3mGbn/BAi3XdwZ5rQUORJM
+b0OT22mtzR7iFVcwLLtXosRzKph9YB7G3rE7XEpXmjts1BhUZLrgDNM/dVEsKg4aqN4SqGJW75o
yTcPROqg2kzn1M9UWITSXQEdt+sSTv0hMnK7qTUarY6SvZ1cWV21afNasS0qCYIyKUK3suSNKmA3
IsiAVCquOOmGrFTg/19FAk1XoSzgoflLi58T64nMAPIdFTsilYGeHj7ChTqCmLiKwqWo0wmNV+V0
q2mBW16R/Pd585XdzCgd/xXBzXulRtZEbWpVEFHNN6BU7b3AQttkdV1roEquQcmqmiaS+WLTRa8t
yqHIi4sJWfS0gSuIoMYQz7vaaQMTnMPZHGjOFfxzDaTb8/pJjXolTtCvA3kHEGYgzm2uRuOQ0BdK
grk5VKpeYvlefeglOMtxcAE/tEBQP3132L5GZtZSPIOkuqDWzwexePOJcI25tZdjVAQ1PlI9jdVz
Eh+tCB2vj4x9IeYwPwSJ5IR1P/Z5XsPx6/NhyJ8Qw2fVZkAHpqMYQZAu2kqQkHyITBf9u2ht3Tjx
q5aVPqYwwQeoMAGph/aQ/gcGC2ZPRIvT0SrPgO4AEye+hapW4wZ6jwldRTQt9TgrMYKlGR1jRhxB
jKnfa9pbrQXnLVkanqHxGVvM0c8R2p4e1ZI5rAh571G9gBVOiy9dlgYkMQ9GPF7q481UFGhPM4va
L7xWURSQrSFBEMARSPmfILsDMjNZCpje5N6Waebb7DBq6Hs9ntdRZg9odOJ3ELKDrgg4GHf/R9p1
7UiOK9kvEiBvXiWlK++7ql+EdiVRljKURH39HtZipzNZRApdi5m5uEADHRkUGQxGnDhntJbex35o
jJ2Z/Bn5LffWaqAKDCPKMH+NyPyC4N1nYN6AEUYjYNRi079OvDfb2wVOZAAwUT/kwa5fU1hUbY9j
q/JW5xZQEcJqX18S6HDSfx9Kg1setgV2Ogjl5NpFZ44LXSi2xzBrLotsL+93FgY326j1ChfUoEwP
qpU9qfxef23KhQsAJPrCFzbb5kflQaT6jbHt+S2h3vZHNqSFa6cRFF4LbBjuIeuNcOocgKvuyuFu
QcWyT+JG2+jm5rxV1bVo4fUN4j9MYQApfHrWZmsx0H+A0WSA8koIqHA+gp5Pa6EvM/g7ZzLNmPaU
XGtDgsIir4zd+R+givVCvUFQ+uApIWPLy1LzLVbiB9hILEpr0+LQJUEZauWLWa+kGcrDLTpFKDOj
1KyLr3yUA+iVxcYgYHiddyRe8noDwes2hDgxsiZnbRJUuWWOjElhcmnqMplb9Px0esfteJieC39l
yyjXLhC6gwAMCz6xU3+0NPPKupywY9oa1Bxa6Pk/8MwEyBUTe5mzcr0ot8pfa7LiVeu2A0BmcIgT
+zHz35buNQ2W+6rWL/Xax82J0RR7DcWrjCZHRs1TF8u01czUgIsVkKEihRq/UJPElByGojHaglxN
rhRWFYVuega37PzdWrRwmULLCYP62Vkbo1B/rr+WJF/QvpmzXuwIpmNWpw/dILLI/Tiiv/f2hUOF
AXY0OhxcovJ7E1JuqTW4M+oAgAd5ww2U7kf/CQjyMVlTiFVt8w/8OFrphmBkO/1AbuFzYlX4QAsY
AQo6bVqGt6H5ct4h1ckF/Y/QH8ZYBsprp1Ya3alBr8nxjvJ+5Nb7DBxwm9z27sojWvWFMKaGAQMM
OoEUUArBrGdT2mVYt1S7YulBN2/K6dJs7pm70idX3s3HlqS9oANIwbJBfCGD7pYuuMwH4Mqs2gKx
EmWxMWJMo2l3JkY25r7/TZ3XLywoPATKBlWJT5LOrPOXZQjEgoLVNtDsOG03AyJH+n7ejnJ7HNkR
r6SjkOtrWol+so4V9S9z59LOt1q/cjer4pL914QlNRWK2YUIMoEr8/iNByjqzvscNL2p9c7RnzL5
jb6mlarcjYDYOMAPuWjzSdvE87k5GQmcqtDrsnnkGu8ZaPdNspJpK7cjCrs+gJlAOTiSnYoTZuYO
Nkmx7NGEpeRJmzY9vXXW6oZKh8QjFf4gqZJjYMnSvklzE7ux1A5u9+4H46+gBLte166csDVL0r7v
yoTwpIOlybwHC5xdfbOEYFhabM7vuw+8m1zTg+bvfy5JiQ1ewkC8JgZcav3rZWxCy+2isc6faW8/
dAW7IjoFf+mTSV9qkt1h/i3UyLKZ/Dcb7zNOu83ikshr84M9rrEJrS2CuPSODgUrnda1W/w2sNv2
wYba13oWd9rD+SVQFSBQDoZUHzI73ATS7knbYDKNEdgYf/5esvdxjJb8oLcXnEbT7/OmVLc0COJA
A4/UyvHltofNc2PyQYEXFfNtY9yCAiE8b0C5YkcGpBUrLI3yooWB1i3j3LriQ1y21nb8SvXx2BHp
NvPMZqxcBjsO+U6qJXSMe6P4ed4X5ak+8kX4evT1MfoPmKawwVkV5sXrTNOoMDLMxj/4ay1s5bph
mNGGqoYPEWzp3pzSES9ADlsdBY3l69yHOmRK1lqSyp12ZEUK8hDPmFD0RgTOcHTcfDMkIVBYTL/z
k63tP51fPmW4PzIm/vxo+fS0nCxDgNyIfp0A9N0Dd74NjKcsjfpu35KVVGplBeVHdO1pAEXzj4vy
lTW7mQKG9ZSucXorr0nkawK090GLc+qUQRuIQDULHs2av1sMUBC7w3UyeIfza6c8p0dmpJDgEPQh
EnCKRRnUrwlEuM1v5w0oH7Ggkf/PESm+t5ZVFTaoHKLFfLeZHrbdfgpebPvBbL9lQCxBfcpv1mK9
8kQdGZVi/ZyN0LQvYNShiO2oCyE/jAuShUiOY8v7DSWqbVY/MBcZavA2kyzS2LdGr59GjEq3eQPS
5+n5/EIot83RT5IClsb01KEpftKYT3iWPVKKmYiHTtudN6P6oJiYA/5MsB+AWeJ031R0qMZmcFEL
MWMCZqNqWVZyEJUjRxYc6YMGaeF2FfFhYfw26/Hs3RveKwjVzvuxZkX6gkmOxbJaDzGx/DODICIt
wmH+PgTv582ojhl6Y44Y6sBwr1xYdqemz+cWzlSob6AV49jbBRIE542INZczjyMjclHZN6memR2M
tBjZqdLHoI2D/B5EUH1+2Td5TMc1zmJV/D22KB1r3UwDzK7DotuCszhiJk6AGfL6avpd1GstrZU1
9KQN4QdsNPkEY1rzVLB4Hp+tlZBrKHdDIOBdaGgAxynthmHQ7I4z1IScrn/yMHy5n7m59drlFeyd
RVhM/rSb+47HBAxfF75bvk5Ni/JfvgnIL3BLXDnVtLXmZVgBhKnijNCQgJaE0MrwpHUOTGZnugDA
+6OGWgcBI0SCQtWP3A2HNVlT1TIf25KWuQOKUKsg2xfRdgrR84+W7pe9hpJSLfSxEWmhcW2nPhcw
+5oDlpAacVOON5UGHuEvtcBRjTbRCMPjGuQHp5EKqYmf9emMi8GIHTAVZ/WP88dO+XGODAhfj/OC
3E8Dr4KB1MAgIGDnFiNhMr409sao14QVVXEXBCUe1A/A8WbJNG/Mt7lOZls0LL/T6Vc7bc87o/r6
x3+/5EybMdtLEwuvlyWLUquPM+9pmNdmRlRLdmxF/PnRktVowiQVxv+iJj+Mzi7RMRI6RqWP19Dj
F/wBnQeGDnBXoWx/aqmcqgayzLinuJ1Hbb+1WLI1vZW4ofwof4185CbH7jjJaPY6jCQYGPO9XTau
zWWqzosHzKllYisD/y+5UUNJqZlzXFNWu1+gDleH9fyQfwUtcmTFlwoateeg4mnCDzPdVsb7DGqX
819DwauLR46QoPPxPgSqXPKDMQfxhcOCi85CbR/wDnXZLZl3oMHykwPtvuGEFsOOptDLwXnFS+j8
L1Av5H8/4BOxr6blHSDUovyVRZ0fJu5z07/O4+G8GeUx+uunTIGS6gQCcj38NIws9HE3lI/BWuqi
PESBoGEXXJ4QYDnd2gm3elCf4DFfg5une3TIQa8PTb/J11BKqlse7Ov/GZJjgtnwNM9QOkHFyZyu
p+mZa3t7eO2qvb3WKVEepSNb0otuavK65B5s5WjFLCCZoGTlLl3xRv40jTnbPfexbGaVhX2B9sWV
z67aIbaL76W70udXGYPoIuRWUOtEVUi655Y0sEsmIsNcNFtimhHznANbun1vBKB0mMOhoyuNZOUZ
E2qrAICIkSx5lNEaEkKSEnlSQ6LE0kO0RyyLgBLqNmkPjh+S5A8StzBvbwrzyiviYU0tQ/kWO/4F
4iMfxUPN70aDjPgFaXNjzvGSxs60peV1ll537S7NHxK8Tc4fOLVNFBpE9RxaAXIlCCiUYSDQaIkq
DCNMNto2d4Tead1l5vZgIsQ0e1OEmNpeMSs+oJxzf7CHAvwgaCKkm6z0/bqqXZgNakv7TYulRw0Y
sghs1qpD3QswKfB3uxZDVZGX5xayY3Na3nV/0fHL0Ogc2fQVoAwY91AOAwkNxlqkINuiRlEHi5jg
0puwHl5b/52usjyqDuqREfnOm1H3tqcAg05+zyCcqqOLtbK2qvgmGiLg5secUyA/MZ0CBDvpQCo8
zbKwSX8xMK0Uwe+a3q0OXKjC9ZEpudZi2NyfCEmraE7LGNooV2TOYnOeVmrQa2akNJ7lS1N0Jswk
3UNvfSs7C4dxjUBHdcMd+yLl72a98KFKsiqytY2fXbj+LZKqfFr5OMrP//fjyHCVki/eqOlwBa+R
0Gut0FsDS675IQWRRDcqvTZgwSnupwr1L9iwgzD7Shs2AOUfyKlFxJRTksLXm5Z2YE3W0u4l94K7
ztAgyTtfYqJ115vD/nzEUC7cX3NyAlJUJHeWBLt6dNhuNub7BTfCeRPKbSaYEoQaG1iUpG3mGokz
phVM9PSXhRHUIttM6ds/2/CErCF0D4CbxHvkNMQzt0+dVqMVdJB4Yoc80fU7DFrkXmzXdUk2560p
BoyBLXOErjYKfILR89QcVH8Ta7RBo2VXeZhriKXOVYLGPPPQ+o3oUoQ+y/ZGeWd1wxYiJiu3i+Ia
PzEvnSl9NHNIN3dYUXurobQMKrYxDgDatfRbXVtJUFRX2Yk1ceccXZ895oeKgsCaZT0MeIotwwa8
nKGXvTAL9wyKE1fJ8IUDfWJUOm4OB8XuYGKFM3pL0wm511rqbYpVku7KExNi3x75lVp+U2kl/NK0
+8TZ9v7GytLY1q+d5LXQNqTWwu63VWnbPNtk5FuWMwGJxIs38oCHI5eT+0tP33j75I/J2gYTT5tP
v811oALzoRUqkzNg9K1qQY1YAbL2UoFgYPzhLNuJ+ruqe7KXGJsP4OC1aTjFQcVbA3hDMLajMCiX
dXRuJ60hVGqTOcytF7e5zoft+ZOjuEQ/hvIBBUb5w5Pn1EtNt2bLA+lDb1o7b/5lllue9tFc7+Y1
cUZFwD4xJe2gFnAm321gKjPiUgMCdB/UO75GLqmInydWpE2E2fQhaHtY8YvdbN724IY/v2LKj4Jc
/f9WTLh5tEsh89aYlMBAboIh+5mM24yswIxVIAxgCNHxBtjU/Dz3kWUdqJhHzBp4RN9geAa6a5uq
+FkkMTGuLMwEFduSQBhNXysRq2LLiWUpbmtWCS41S0w5tPdQcG2qWM9/opAAJmhCY3DLrj6FlSYx
mwamR3SDUYiRUmQjyJPSGlFUHVhYgnQWU7sMxJJDOHAW5hXDsCKyiPifvyJQz3+Nyn7qfs4LgZus
l7vGvdONd3f+dd7Ex5y9FDOObcj19n4cnMnQYcOi05PD2os84WEOgH2Pka5isOLBeu/KV9d4RB7e
ulfVnG0MH+1dP9QLTB062YGM7pZXkARwn81Eh87ZL4LRW+BWwtGp7+bJuc0xLX7+dyvO6cnPlu9S
MmaG0+Nnj3gFms12Ml4CEmv1SkhV3Jm4qwFf1JGDoKIuHdTUzhLac8BxubvYLyQIqu8pdgeY2Wwr
u8SpQPIw1G7XYDEyMBKfd/JzmAAvPuhnkaCAGf4TadRUthUGxgmAAeVjo1/W5Yp3n6PE//LuCxMO
RtEk76qRki7J8ff36LUEbRrlerEN9NfzXijAJDADrBRKZSi1w9ZpMBIdTQcCeOBeIA8dKD6LrW7t
ZqiUpSmAubfOErdj6AVXQ9Q+OXY4RBG0aul2WYtYKnehUwvMODSxwDwh7Zkho0bOTbjbNn+awr0a
uLbjzFwBp32M7p2eKFATQ2MaTAxAH6EFc+ruoutMozqi0+S6SxZqQJe8G1nlXvLGHItQLwdACod2
gUpOY/VQVSkxArhURmfFBiHNnYFn9S0a9T3BWGXQu7E1JeZm6rtxhno6q+pQgzRkEw5tkT0lHuuf
pqXBClp64e/NJF+7rMTn+eQPQG7gY0AtxpNDX8uq0rXzDi0rO8XzhUL+tAxKcKprvh+2ZnXFuxL5
XIlJs1z7AnYFq4lcGWyqgJgCM3a6mpoxBxCIwAlsyvfUvUzIbky+OdXu/B5Vbo0jK9LWgMLFmDti
wsTvH4oiNjqQXBjP5218zmIAqMIUm+1CRVRAtk89YT2g9tQaBRiX3pnMuc4Ca+cmC66PJvS1ZOXy
UAUPMV4KRWsoM/tyG7BvLS01GFzqgGkOOjM0sx/nHVJaQKkKGYAQgvgUPpIGTKOZuJ48dxvYCTgk
VgZ/lEt2ZEFKY3iLTiktYGFu7kcQSE+Pen4ZFH0YrAkJfw70+DiBIDYBL7aB/5E+TjJCTdIEEDdf
bgCB1Nt9km3qKXR8SDpuzq+bgovwxNgnLHiXpF0tYNldG1fm9cR3Vbvxi42R7l17O1tx099WJG6S
vW+tqeeqdvqRo4F43xxlhtAeAVRAOKq3Vx1K4cE+XVN1UwWMYxPS049mQZIYC0ywMmbzAawBCPHQ
AciDreZH/ZoguKJWLJYTNwse8/h68rt6rovCrgHOiVK67Yc7fXk1873f3/IMug9/fOtQ2t+pNqGl
D6k3/UfvrFTEVOcA0QlXKOB7yA7Fkh8tadK6ac4s+FuB5gSzO+ForoQnpQVPwJtMkOIAzHpqQV8o
LUxXII+sPjSqa52scXIpihMIFVhFEHIJ/nT5AHStprfQccGt5aCfdFnxByPYa8V1OmwaN06DImx7
ICTw70qpX3XyjgzLh6HwxnQYRxgGKj3Qdob1Mx9uDP7c0wvj3wGKJ07KGnU5x9mnwkmaNtue/6CL
eaFlJD5/vtc8ko9YW5cuF6jtDARq7nJb1pfIfxP3pz7sgR9bsaY60MfrJ502BrxHX+jCJzTtve/9
cJFPb+cdUoVhjIrpYg7bA8ROCo6UOqDTHTD54yc2ep0d+UNGUwunBmop2ZwuG9DFrLGOqBYRdTLB
2A5Mn+9LW37WMosEAsFRFY/DAN7ySNOfGyPkwcW0RoqkWEJD8LR/jH5i4FjyD1SJRqO5sDUEqIqZ
tvtEB3fZlh6oDc+vpCI0GuAXQGlbiAlihPn0IKc6ZHkn8BlEBHqXBic3aXMHxPSNZtALat1kurX1
HaSD560qqHiROP01+6k1MDOkCA7iB5mDPUarIL7ixSl5sbi51zT3oqdPXZpdjlkf4x4HkYMdRBxa
F/kCOSnv2c6zvc3syDZWXp+W4ivjh2FbYcYfGYSMBOnSfGy8GpvXbzDZoLG0uMicRjejMiD5C16T
y5sflMGBWGza5zYv4o4N0xRSc4DM67AkYbsU2be6o/pdnZh5EuvT4JT7pC8YGJSnebioZ2uGtih3
rdgzM/qb5WM6xaZWzb9LsDf/yRIwEff2zOdwIq750xs751BPvLjkqc/mCHf18sCCzsCm0Iu3pG/J
AWMu/RYAtb660moWXBf62Kw0XT8/cPHJMJQGnASeTBBGO90pZT4YdkbR4zf6CzwVNOs3b67LZG2q
6kMbQMruMSmO/poYdsIgtZT54uE7Dm1mo/c3drUeZVk2XmNNp3fCtH6v2wxkFW5B559+bbObep7Q
wtDHgm6KuegvJm/uHsqiQWV3AKHfc0fs4q4tNfaTBtqysiSqzQJeIAdIecEJLG+WlOk2ZEPQh/a4
Rnaau5gbtw0OlHbdwbJQBeK+n4S8scd/v+AhjgU8qrgfIcsrfQs8XlHN/+iP9vegKQw9d3P+gKo+
9rEBKYYPdjr4GjZ6BIITlE0ajYYJ0aP83wtKGPxFsi5IF/F/5ECutWPLiGhH+W67Yay4qS0WsrFb
udIV6QoIGhDl8FoUBA7SS6euxjafigl1aH+KiYZDO0fnF0xxI+FBCIpATLTZkJqSbocpgxze2MER
k0cdKMShac1MEGGOYWdYK7YUHwddaMcF1Eco2shdwlG3aTkm6ERnTTjW37v5dmg2+ZpolmLNYAWV
CSyaUOiR9ljhBMT0ubBSv7n+db7WuFj7+6WnVMbHZSxFd9if61DXNulcr6zTmgXpq+d67g6VCQ9q
szi4Y75v6P78V1d/ib9rJALEUaLd0qxsFw4f2jrdBhYIYeZvLkqw/z7QBfEWH2U3IWYsuG5O7Tij
QbOxgp3KuF+cOUz9H4N1E+TZyoop8o4TO2JFj/yBolTPAeGqMDB5x8frfvqmsbfzS6ao0p/6Ip2U
wk3Mfh5hY0kf8gTA8GpTe3mYTvthuTa7e1If9OAH/0JEO3FN2m4uaEQ14ovtbEPWs49Yq0e0ubTW
PtXaEsqbLmv4EDC4l/iPDr3t0jm0ivj8Gq7ZkLYdb5akMgfY6NKHxd83UwQk81qKpjw9KBZiWhGP
WHDtnO4F5psktXssWBsAg+7EAUjHeCgqa57+zMEtQF668rFPoLYJhC4rnzB1et5NRY8DW0Xk3FCB
R0FH5iRr+haQ6QbbnrVby7sfqy2gC9u5jZIqCHVA//T5qvx3YlkHkpoi+8aBQ6ldyog9t1h4Z3hI
Tas9RvnAt+L3cTduzvumSB2OrciAhS6ofFBwwYrTvdY0tpdrf6Rh0SOCbJPq9bwx1X4RyHsxNiYo
bKU9uVCjaHwdqKKyi7sO0kMeaqUPX7ABEgYDN5MtXu2n22VClhO0AbYLqd/r9GoA0craLa50w8KF
B+FKZOcyXLeZunwiM7aDgCtkAv2Hcv0a2b9q2wd/jcho3dnPvHxZYGSgTwl65+QrBS/n2IK8UkhR
eF7h9GotDdGZdNlFssb3rEpHAC0AsBkM8qJVc/o1Ku7hTE+A3wzGlT7HbHwbva1VHPj08oXPbuMR
jlIQIGUfSmBHNwYobStw0uKzu/p+SeK0OyTm83kTqhtDcIkAdfmh+S2fSNYMoz4sQN4Y5RvVLvD+
iZtxw92HxNv6wa4w3z1923grpV7F3Q6rUKnCKhrQgJeW0MlY4qKli0AOQQkTatkk2bd4iDVrwBTx
vaUHDwxhIhy8a2iuySfHKFnZm1UBMIHLNo3VhomPaTbMwMyAfxkbwDKAqNWAmpqgq70UP8+vrmK/
n1iX0ryxKHTNB04DuNY5rP0bo13xT7mOGLDBLAfaJq7c5Cq9sR9QNYd7CNiF9j7PD1p2na1dForg
AAN/zUh+DJk1kC6AGSu9gsjimO2dZPuFpToyIWVhi6n5bVpUwDOCqnfqgQFOn85bWHNCfKyj06R1
4Dm2xFqhBBE2wXs2QrWMrvQDVdV+DO7gwYUnF8rE8rMVTFWFBnIxYDGgu0YJnnYZxgassK5v8OCG
PbBvg/eYNs8ze07WUF+KitOJdbFfjnyEcu6Yazo2XDXmuz7wHvWxvRR0WanlApGFefC5wkbsd+eX
VhERT8xKdyAp8xSPKTi9WA99clU617PxZnXfrbUJy8/fEO9ADxwqNoTB0VuT8oeqn0APqHs5mql6
FhasvalcLSz1bCU+fV5H0VwApR7ECvAG/PQmGFg71Nwt0L3rQ5td0/lxank0WQcd+hUQ9f13nK1A
msAWlINxCuSC/Ewrt6TUKyJ0kjXjucgetP7t/EdSrd2RCbn07jC3DpIGJihgnJ39ajE37nl83sjn
iPeBmMFl5eMahuTH6QbkoPmephmS1K03bdy8j6e1HOJzyIMFHyOFeDujzymXyipbc2udQL7cG0Oq
HRxzM1qg4RpfzjuiMAP5dVE2wViA2NynjmCXVWPAAB+o2LMTXFozJOCfmLHyJlRZAeYd3HZoZKG+
Ib7Z0Xl1NO4aRZLCSplgeKRNHkqd3UyL1h8MPdH25336fEx9vDj+WhO/5sha4Tn5olnQZK9JW4Q2
/THX5ZOZvvmLuefD+3ljiu0GFlcQKeAcgXXbkgJ6ntMsaVts56BJQaPwYwZ0yqWP540otpsvPhGG
TIHqBV3UqUcAIw+NJ1jKZuAunBCpjHePm9L/fd6MIhx88Gz7QmQbsEQp7PAsqIxW4MG8ZFssrxl4
gHKC0a+4MbYA/6JQtDY0iSYcfvpp5uJjl6PiBWCJCbpyKZPNFq0KshRcshb1+yXU7YRjUERP7gCO
xNfzMjy5wwxT/JHnjywOpmwKW8NHVo03MuYONFRn+sietAl000s/HaZJs1+qpEcqQvSR7nNqFUs8
WoimeuUO2Y5NJbQGRkTWq76b2BUqyN1Na/CUXVKP2Hfu4uK8LXzZmgPPLl2z0r+bvPEvZ+L3B4bt
RTA8ViEw24ttoHlYFBoohtLAfa/0Zt4uts9/Eo07902fVI8ZOlnfaOGzSzso5q0DG/fUB+qD1rWZ
xdUcjBd26bqvY5uB3angmRHObBp4bKRafdMQAJoXvezTiHf6+EMwevZbEKA1B+YuCNvd5FV3U90N
yyW6rFNyFwBZeotRF3+MJlAlDuFcZ83BczL+QlmXbT0yggm0McAPgIKmu8uIBa2AxAfdeZwyjgGg
xcy029Ks9deiXZL7ZugJ+iee0x6qUctjCL5BOWe06z5C3SqrL2taNBf4jFa6sYKC/zFbs6nAmlZU
T6AronhngzB8W/c9ee+HtjS3mtfVeBN7HivwLk/Zq2lPw1uzpNCUGTM//wmxBmvTpcyGtEZdWld2
1qP8NriJFp7f8p/f0KiJ6YIpzwNMAoCP05NFcFFlWguuZLNaIhvcD6Y27JZc3xFQMydj9SfX1hpX
qsOMkoTQug5AyCYXRZwk9ey6wimziq0L8BGb/x1iB6eOLEhBndal1wyCLTWFdKxW8nCqD+eXbc0H
saxHIXbgBrP5R6TA/urJzWzenzegSDBBUWThtoDeFVoUciwagFdt6oGjuNGY2ndv9Ly3OkunLmr9
GuXRAASY2yoJUpzCyh2XcMgSYsZDYVa/u9TK8f1If0nJNLbx+V+mch1ko8jPQG+HUr0U8Ms0mafU
BjBiYs+aMYZuttJoUFyW8PyvAfEDjtbW74aiMT+IjSbzpTBB4wgEhsPpRW2uWFpzRdr8DvGr3BPS
ih3aGUBf0FXNKNXt6OFNioc3KLzRBTj1hQQE8VlgExCpYtN7CcBxmDkrX0RpBI1F5JOwhX73qRHb
KwmdoK8eaf792G9LFjvWignVNwEP638mpJdhAMiqm+To0vXz98Jx45wBkl1P6GCusVuuOSNtL71h
DZ00ONPzvdFd9MjI11AIivzIR0UHGRJwD0D4SOtFRm6OiHsChVBvwTq4rXbuYwZiZTv5dypX0CEc
mZLWbW70quAaSpQJJXuIndZlunWGeNCvs+zfs74TU9LCzYaXjkWC0dZmTuLBJTEYVsvmxdbB5K65
0fkgoLo2wKIJUmMI1QDNLhlr02ZkfYAlnGhEehLSDBp5e8hQhQ70kvO1TaHcfkfmpJDQG4XNaw3m
eJWEZIy5/p6M4Vi+nPdKtfeQZ6LAYtrm504qWM6YUzqAjGQQPwAgwQdow1jWuJlWrMiasbxOdZdw
JLM52Kb87M61H9w15mTVgh15Ig/aVUu3tMWH9Cl13N1kFR3K/sb1Ako8NIuS/PH8wq2Zk7Y54ZA3
70ssnGX9Kr1fmLOLKCaHsvzbeTuKbgaY+5AzoGeP/jAg/KehrsNx6hKGEfkR927lRIHzwMxHg6Py
QeKs2Q58vXGo2usCsgGcOxTswIR6ajPIwLGeNgBTWE0tJvqsy4axRzbRamN0NyN6OFqwAopQRagA
LPxwUQ88NKlPTSJ/nCxvAteANtlso1l3TsESsDXU+oH67St4ONZaVUqLH1wA4AUTgtanFl022H1b
IOw2vPTQbjOgNlxMxPhuFomWRa3dJuWumlm1UkhTXMEATVmu56MYAs5h6cmFT1wX7oS2Sp05h4Zd
e0m7O79nFMftf0kYXSCz0JGSPNNK6KDbDJVvvSiqjbOAV9Lt+hlYDO/PFyzhHYxZhECMgkq+LDRw
UQhGlMobFETMe+btqNluzhtRLRgmzwVnDGZSPpXUjcXPuqITxG4uD2eMYVlryiOKrRAcW5A2n7dA
Cka3OLIi9OTzu1zfGta+qq4a/oU8XSB70R8FNAKkVuLTHWV6RT3X3OcCU2lgiJQFEc1+nV8tRWBC
/xGtKIDWAS+SUcTFlHvUohYIQowLc7qo7Q333xtn7RmvGLgS7VVgb8Aa7+Ef6dM7ZcU4ESnFkJNm
G7B03Ndj0C2hVztuGntB5l8Tvcpu0iBjTdw1VXszTWX5SBaLXJSVWTW7BOPdedi2zN6YblI+ilL5
lZnPIO41ocwOFLkDCs5+mvokzBtMX21cQriJwgFxHssA9DERmiDuIe/7tsOzx9DqlSxQeHFaq4B/
wEODIxlFb1/uJSe8SJMODQK83Bx9w6c6iey+1w7TIAy2A9+Y5mTvHM6mXTe2fnT+Y34+yTCPmRUw
G6NJ+klGFEqhEyko2oqgK2m3g1ekrz4HYKROun8XXYcpgeYEeAcAdDkczkFu5HWO/mLJRh56Rk0O
GXX9EOM6a/wgKq/w5QTbV2CZeBGfHgKUZ7RmKjFqm3HaXza+S+/NfPB/+tRCCef8Cn4+DmJKCkHV
8QG/BUH+qS3kNoHbj5ggpfS2tdBKgq7xyHc21VY+ldKQBzQX9P5cy5SJPlLTbb26GNFmBriREwPv
VXIDNZ5Nb7cP5336HBDh019T8ixRQu1GXwaY4i44/vr6ljP6dt6E8hOBuwWNTN8KPgX21q5w5ihM
TGMaV4l1V0CDLyv4yk2lePPDFUCy0ecDbhZenX4eRgJU8UqO/sq0ZcsDKS+1/CU1Dw5GvAmkM9vL
BRrp+Q0tAcd8Ou+jahnBYiCUtXG1oMh6alvXNG8khYMGMaSaK1ZHFdmet6BaRV8Av5FCAaz4qe7D
nCZxEXsjQl+g9baY9185SyLK+yA2EmSEcj+Hp0XTLR3GN6dir1cQLlj2BFnUeT8UK4U0EA0cfCUb
V4p1ulK+07SE+gboP7gRsWKD+ZEVC4rTA4w8qgUCYaDj31MLVYuxwSzJ6qiur5PshrTXXvA+mSsP
RoUfYsILIgGYAMQMpxQMIJJZD0Vd1NEEgUf71V1TvVF8bwROCEzjdkfTQ46hdc8GjhmeOqJg1p2K
2KxvLbaiuKi4kVyAC/ApRDUKe/d0pcwysV2UuOqoNXZG9TT5u8b7ZrsH3XlIHCimYKj3/MdXOgWU
hhAIAMjdFI+Fo5TFKIBUTycYHPMrx3nJvLcCA2X/PxuSU7zQU9b4sLHUtwm7Rck6J4/nTSi//V83
ZIGAbl56QLthwl741jDKPceUwL+bwEgETgj+wyyXFFC8ya5bsEjUkYbhVeJ6qNEXX/Di2IQUL3vi
ZSjvwES5dGGAcedx5XXy+emHFBulAOyxAGmdHLJcZwR1V9vVkduQ0K6f8lc0VlHiiF10auaf5xdM
tZeRrIIkTEDAoCZ2urWw5YKSdUMNAaxbPkI+GdPUOnpqLvgHdzxxd/qabJlqM8NBSA1hRgAU9VIk
Y3nWBLQZEWdcAn8uqvwHWyPiVcWyYxtiJx4dmM7qNLzKYEOrQ/I+9t/0NM6zlY2gWDoP1U+hf45q
FPr5p0ayyUzmTptwaTmXmpuHVfboYg4yC0LDvYRmVLusxB2xs6RMGJBOZALgZkKL2pSO6NSbEJjk
HN8qeFy0Sxv6AW5kDQBd8DWyMcVHwrwGnsiBjevgkxiPb481cnG9jjrGQSGO16X91M5rTZlPVgRp
gItZWcGliKtTOkq6jqkc5GiAHg4FZphiatShR3bnd/iaESl4ttQIhmSGEScBwBv8Ylb9BbE1wUsg
GGixoQEfkXNc3Zhmd55BTJCbqLVb8ZTS6Lwbn7b0hwXYQM9WjH5LF+fAKMWoHFrecxvEdRv7wYNR
BpG+Eg8Uq4UEA6PekOkWdX3x50cnJ2k6ijSaohLeDpBhxSQT/5b+c1KGQXzI/KJCgq+O9E/yReub
zOmEglWdWfcWG2OnhvxeuhJHVa4cWzFPXeH/Q9qV9cjN49pfZMCbvLzatfe+J/1ipDuJ5X1f5F9/
jzJ3kiq1UEL3DAb4HgI0izRFUeThYT5FQxpxKcBPOrq+NZLhxnJV+CSpGAv2wpPfxitROJXjjDej
s2AQb8zJZT9bVy7AI2YxfN6NsRUZGRpHDvEJPEGbRTOdlvAWBerdLoBmjRWggXTeyT5cPfgw4KVB
ToOSlYH86VSIWTUlHpwOQKGEbCY/WWMuczvFwPLk6f2sTStKVRQ8H6KoIFKIAalXN+7co1lRJDZm
qtdJ/SOO+lWGSTs739jtFkxX55Xkf/EkjCIvwPual/6A6gATxKmS7lI5NenRqPW8Djm7C46aeg3e
hq2zePdjVOzOi/uIguXyeB/BAFsxCk+Ct9MIJMsD38w1ocw45OvaQdt+W6Vh5T5l2bNh3FH6zY8P
58XKtMQopI0tQkghgBg81RI58pQULYrWVnuIKfozvGV80c1+UI0K/iZJaELxCY1GNDAwSeWLXlNm
+dJUEOWY+r6wosshz0Bj1Pwe/P7uvFYyUbxJogOdhStDfKzaZdVNZIS3EGfUg86ohyuPsv6y7hot
6GP2hUiFoUkftSd0nHhl5tSKk+l1RsQpoFvTWaPfCjprVMs+DfqGhwAnzbHxSFk/vCB9wDfgPShx
gVXfXWVu7AZLXt4lRo7J07LasLL8dt6OMu8ARprrxm938ZnUuO2Yt3wBgzeSXzmbtya2MC9x2wWp
l206R8UippIn5Erd3AFLRSGvLpLfOu2xlHQ+zKjAd1pz57SfTl/+GPSfesIRZ2XlNnkGg3olmHa1
R6zp3VQqFkZJ4HcBXEayj64J8mQhkS0r5oMDDzrMmblvrLt+JGsg7j5/759IESwXF0Obpby+P1Nz
o7fRt6FvrqzlPU5aRf9Hpg9qgRwuiGQGpcFTX7cWlqZLyhCJx/t88jFKpgVUFXwlNwyKcyi7438o
6IpXv43J6zYC6xAIoowV1V/05CXq0qCMursmwUpXRbyQinPh5IC6Aakv7itkMwW6gM8+d0t9cLPL
3PrZTs3a+VWjLz6qqF/4txBvFvAaIAlAYgMrCjEXrPSD3o3IODLff9dyEDqWiQI8LAuASM8sPJ6Q
poEH6/Qj4RBhd3uHWIsq0V4fytUwsVe8RDBVRRT3pMwfkD+5eKTxirT4NEwMwPNKF42S1N0BSwgk
9K4zc0XZ4SPlCo7qsRTh8nDspCh9voOtz+3ip7YQ5xDNVnsLhiv2ZGiLi8lxp96iqZKjNul2F2mN
akhQtql/Y/rT+OAUa3NSEdZ/7PkKP0s4DH7CSEQdKK+BvyeftpjwcJYwJhR7tVZVY4U23Xaqe0Dm
rWga4aoB25dt/skkjpJvA5S77gI6wrBu+33iWPslGS6jfN4xHMWoHQ6Z3X4+4+N9qr8ihSR5rBwW
lTFEgpcj6G0nmL33PloBcLVGJ7FMFOdRdkI4ahdFehtMAeJszpDXS5lzjgDDj24tMJLPzdP5m016
QDD2jP2k/O0qgkTMmJQ+a7kE4JCTw6gXRrqdLaOhQVqT6EdPx/orNkS5CbQfePmh0nx6JkfGRjvm
6KG+TLaDq38r9fpQ1Sg5uOZVz0AmWKi20ki15HVO8HGBOVOMNLRZZpJiKiJ00RSwFx2sieWFXfmY
vyCKqoM0f8XH4kENAj9g70w3zbAkFXd31OcYiZ0CG3eeG2/S7H12A826bqIH19zYriI0SOMPjgEO
gs0xm4JZKfraS2bzNmrnBlgdcwuM3ibCMpnzDiNLTVAv/K8YERnTeSw2B37o9DZex/2zhmZBU20o
W7DjWBFSZZ8N5Vt8L5SNwNwiqBQTzcB2T57ozYASdZH3028mN9T6mYKOJtue10waxDAIZ+ORg7YB
3h6njhn7o4cmH76WM1jXSXtfeS4WUlfTNifxxlzy7/NCsLbiJnVUMy5SRY8kC2El6rHRpiPwmSQv
vk36y5JZdzWKsyEaWpvzWsrcBLVENDyQOKM+JqRhbjOWUZxCVNaQLKiJ/dvviwMaa6qFW7LYhZYp
QoqLGrwhshcmvYXNgDMmJtF2/141Pg0sJZ2v1G4giMAjClcuvt3pF0uHuZjKHjJKFwBiLESvUiDo
bRN0jYr3odQ58NZHiQcRi0+BnooCTQ5bpgXdZqfvPePQ+1acXyHZrOfAxioDQNTHtPMCZzKza7sn
9N6k5nDhAcz++ToNKo2gysOrHEPO4qEgST14voYfkrX9E/JpjLWZ6aoEi6wiTktVBpyKV9B401Hs
DqTEoLnXIGoiDT5YXhoHGdYtRx19jcbp5+Kbz7SwQrMqbw08h8676ccvi0crQjXsjULRB8oZYk1k
qpHrhOi+rScHFPHVKgbHZVnenxf0MZ5BEPBq6Hry16SYIVrjRAbLR38i6i5L53Uu4iAvd3iQozOi
0Onj0TsVxXU+yldA71Vbsw1RBsNWPX/tV0gWVRe6SoiQiY2EdI3BWzrYZBJ3b742BtmnVwQAZYze
B64ZVIUwKyfEEEx7tPoco5SfYe7Gycdd4eYbS1OVgiSqAG+EFAEzWQhYYuOQGUgqawNV9bJzf6Ar
v3UjBOS4jhXXjEKOyMSMJb0VlrMu8LWCBbTWNp02ryOiwhlLxYDtid/OyENECLjmj0zrGgdWY9EY
6l7lBb5TgedriD4frAx0WTBljRISSATEd1zctIhUOcj+E6cOCm/tuWGWXnlVsvLaV6emGw8zQcun
51R4UAICA7UXA6g3T3A9J+loGiWQ6uX5I7ihns0aaY+uYUMbZoAIht2K2F+fP76SOMFHzhzOQgl6
JdFHRitO82FJKoz+6JvResvZtF2QkTPsDDov6WPlFY74T5LoJVFSxd08Q1LvPWGwBTnJWovIeplf
iYlcb92oevMqgUI6kvdVBCgXBNKuCdwJGeN1OmHG7SVxvXWnfXNVgHGpLcF5hvk8jgERb5bBtQcy
d1kVGoAtMno3m2ylR8HoKlLkj+82WPKvHLQSTuNgW9V6HTlQLDUsVK5fbH8JozTUyLfCf/E01Uqb
j4mIAZVAKgSnhF6WYEd3oRONW4SRxrkwWR1YYL8+7xqSkw0KKU5hiy4AT6tOFZqbHIUGzPSGtWfq
AdOndJ31oG7B3iYVL7pMGdSOHUCO+TkTX4ToqOVabrpop8d1QMitMqX6k8CfVmWwWI/PPSOCAEEo
JjpDCwxuG+EUz6QrgzoiF25B+o3G0huqazdFZ5NDZE6XhqYdPK/da2b11DTLVW3GMXjgcQo7eose
ko20eTxUWIETacjIYt0aFSfyI3UqrmuAvnn/H3kKbHJq96kdAWHKaIXZIGdTG8VOp5wwXl/VI/aj
zYBEp1Goz+/xQlapEXOmPUW5UfLlQS6ACWvUylAwE9sGXR2hA8k0jgc4xKMbxO09iK22n3YvCMHQ
LFblAEAjnssiL5qiZjECAfKwqNO3Dqj3lbvzJOke2h54HONp5wI2IybTQ9qUhpVBTDVn63J4chnH
xvbzbmk4nc6wYlg8ZdRYe0g6Va4ptSOelVw6cgpxxBFpYGMlBLLtFJxYcx/OtXGRUxUkQHJ6OML8
rxgeAY8zsLIFC9MAMUmF/k7uXPdUtXhdErV5S9AGohK5K/hOTkV4DdYJFRqCm9Pe29H1WH4DsU4/
33vdN9veDZEid5GUG7BE6UgeD7ZHKvWs9yKWpFW4NKuqvc5YkKD4baym5WBrr74V9NOTNu4+75Eo
4lt4hgBihXTmVChmcauiBpAP/Qn9hlnVYY7JTaJ9+7wU9K4w/KXD902xagOKSYAtc2xxJDlbtz3b
N223AsxXcR3JnMLCTlFArYCx+1CGnlKPNsiH4BQYUbG6X8j9P6+HjQBhmsAHoRMnpMtmioGA0eng
3PqjQQ4WdgrkCh1k5wcQOz7qBYgQnO/0g0SYyK7QOIXXYR1I2TqcZCRQ3g0y30bPHkhBgE9x2wk3
aex4lY96CCzlXAwYNQGJiTHdZXRVRr/aaVVUijyWu5FwFQEfwmfXwP6AmjnX+si387FtMY+OIWcL
nJzuMAfmdNdXt4mXBHmaBI1qd5bEihg45E1ZHZA1JNCn8jQ2kgYvmyrMSj6t672PMS4Xy1SBByUe
x/uWQI3wixy1ulM5pWXUEU10nkq22mGZTNAsj0RF1SmTgiYsapCwH65IwXpe1sB6OauwZORixkJp
1YimxBswAIwnBuhyAR8Xy2Xm4IJtjeLva+261lFKzdANfTS6S/D2m/GWqVBqUnm8SYn8FEwOYsMN
+BQy9Tqs5lbzYfDnLSrxgeP/ttw35Cxg53O36Bt/dvwYEc7BYj8wsfk67nfBiNNYNlOGFAcXU79z
4wlrxlWMTn/+hujmUMvgzFEo3opJhD1YtALVbRXGKD6AGCJP9ol+1SMjxm7M8clkgbfcYrFPnPzI
h+243FBVPJe5yvEvME8dMiPzODelXYVmtGgHbPwyb+yGvH86DHJK5b9qCjGqtTIDhoSaaaavNfwX
K5D2LgjHzouRvGL+tOAAzgdoBQNYp7owX2cg2+aHC2lEX3uhMWOvSHLTVCoGRVm44M2+/5f0J6E6
Ck+kXZKEFkYV5tayK2zwkfjpepmc+88rhFk1tJ3QMUGdU7BbnhlNOqD+FcaoPbt+/Da3yZWOjBds
SapsQmI8NEpBq8L55uH3gvGAbSxyK4YsM60vhiG+XZizddsC6zi8TZb1O926NQCvzRsTVObXpvHg
OO1l3JGgsd7aLFOoLstujn+PaOK+wbO7G/B7FhK9VKOxtlvjQOrykGb0tkNlIwcO0kW+im4TBYmI
wmUlFxA4BbG6CPwqQHiJIWcaTZZNPcCJZecHhbGfjRBrBXMzCQsNWd338x9a4k8e4jUHwAEghBHa
U89dnLhlBXjKsHUMq53JluU/llERz1QyhJNOoirL/YjWYZuUwRJtSxavGuXQoNSNjjQRXDZu6lk3
OmhiZ1uv/65hrihf0XR93l4qKTyqHZ0/WvuYiB2gi4MVcDHACns8+0zv8bwUucUcTqSBpcgg4D+V
4hlL6sIN6zDHMnYDA/R5gubT5rwQuSp/hYh7AijIdPSl5Z9euyrtm8LdpSycBwUaQurOqBtgcAnT
eR/2cDWlG6WzC4NpnYW0o9/XVnM5gGUbY/pmOBnR1pxUxR6Z+XjhBSMmyHUAxD41X566GUhgMZTt
eSkqn/6lXpRbvzeezhtQcoOBhQUVQIR8CBJRg03WpAarG/iCY15hvfC2it7OS+APN+GWBnEeXywG
ZmrOAnWqCJ26wWwtJIeulxTgUgMxQEYnzJd35evE0gFxMS4U8e+jTBD0Ys4XJPhYgmeJhfal0Ejv
20ix+mQ1+t9tax0Nh8l+HfTws8pBEKih+YwOAp4Y95PIsIauQppTD99m53vU7uPhuTUPi2po8+N3
OhEkBvSuAjVVPuHONNpvboaQrVofz4/j6WfCym8H7WK85cAIKxbIOntcqr53kGXMF0t/65Rbjb60
8a6ZLmrzIu4UYE7ZFzoWxw/2UQyq4jId2gHi8pqFTN+DU3kbJa/avOtTFfhHKguTf0AhAsqEXtWp
rHHBDnmcNFyG+nPvpTubLHeV1a61dgjQWVLkAh8PLp9g50A9sMbhv4K/E61P44rfFNNUBK67mbyn
qF6fd7uPYY/LAPEs2AywnE1kFqjS0WPVhB3MQ/WLsPsmvaQMMBDF41jmc0BoY84ViSGaIoLdDAPb
HC2XSzHunChBReTuvBof4yoWgCOo4nnwJzIIphr0pi7rJq3Dqlw5NXZxvsf2jZXuC+xmzVRgTZkX
HAvjP+bI44qmosMANqHQW+wgyfbEvSOkDlx936leXDIXAJoSmDbg84DwEq4+0NlOJaEwXIPdG3m7
5QvgCFUxDEil8HUSuJM4f6BgPdpWBGXjvMYSqjvmg93Mv9dcFRurzNNwhf8VIljNayYNkRZCFhzO
at8l74tx0A3Vkjfpx0GPAfkiajHYznv6ccq67twsgRgvIxcFBnZ3eJqCtjSeX93BuTLjqFAcIalE
LH9GmxSdFGCvTyVSQkuiR7hfo+Inv2I7N2y0vTbVq77anndzqQ3/igIk4FQUyPT6Lq0quAPbgequ
merAJ0jrFGKk/nAkRjiuTkSaYZggJsrXzvh9oPd18nxeE6nRHKwvQXkR21FFCBoWStgtoDZ1aJp3
Y7rpyUH3I4BHQkeF4JMqg+CjA/KM6CAWYShm6yergDJTl2xqZoUpED4zlpKfV0j6aY7E8H8/Cgp5
MXkOtlnWYTYUqI2Fc7JmhhP01RdCKZ92+a863LBHcjAimpsg2cfzAeuHrcF7Lpf4K5//SIRwUlEb
i7EcByLG+J4kN4l/s8yKuqL88//TQjgzne0PDeGODNKqDY0vhmzbgLKC2tgzo3xSc3cVE5Ijk4mp
Pag4pq6xIWwoKeZSJz4zsGw18uoM3qp3i/W42KvGGVJQ0oy7bPH/N3uKWYPjYqgLXGB/wutgPo72
NupUBU2Fl4s7dMwctAReDRl5669ceqP3fuCq4DMKHxehqo1TTVgmByFGvPL79ehtiHlwVUUdqW9g
AAm4J1RBsHr31MMtnVFqzJAy1e/Y+dGw9Zjf5VEcupkqn5NaDXBikHxgTA1p3akoarsdiJtrBDr9
0WrWefHLVcVSaWZyJIKnRkfnNY3z3vIiaOOUz175Nhs/Mj8cvQdvMgMAas4HIbnp/ukjBCF31PJq
svEGazVQHiXDis4zJmKDibxV5Pm8LJViQpTo4njUmwq2oy3ZoXczzi8E0A/D+m7WV6P5hVwYgwp/
v5QQMNApz9rYhjSztN9ylyUBOpYbrE/Zn9dKUu9CJvlPkDjzD3hyjd47TNjH6zZ6JOXKRftwSXfz
sKqcXZUgutNdpKvAw1yBD0HqSK5w5y7GDPpiDLKGUZs9j3669+dHEnGZmEzz09BANbppv5I2HwkV
alFVtHQ0ziB0mNpNYd7VzYRNrluz+z5hMXMxvZ83ruK4iW04oKObTOfHrRwAH8ZMaNvX97nmKrRS
mVI4cuDmJctYQIxevZM0rPuDC1445u/oFDI/6FSZrUot/u9HRzzOa6rNFuRF7Mrtr6vq0WwezltO
9oA69krhYI9NXjc+F7FMDzN7s5jiPpZAD07dXgi6sxfFTjpCgDf3zwvT7g0/DWqD3oFpBwtQyEVS
3tQ5JgQKR3XieNJ6zvOFQNJ6ZqOnCUQ7dvVsFcNlmscXrssOuZ0cWl8Pl7oEEbWzJrOuiJfyGIb8
EztRMHD1JxgcfbkSY66D1SM4p5od5vq7ntItLZaNgQUzRZteYfJWUa2Q+gquNuBd8Zz7gHC3MCAw
5yk/cQQrAZppXRo2aF9U4F3pRXAkRjjYWF3Z+imDTftk3BSeF7ZTcjOC+riwflFfNVEuNSNmQVGa
BeICrcjTA+C0vTViRhJ5Qc+JM7PQH7Y9+Nv0JTCrl2wMzh8GuXL/xAm3tg3i/g507jhv1bMGLIz3
0lWrpdtYqnexSi8hkKD2F8VzB0FD9qCXGKQ69PNFb99o+sG2f/1vSglBBONiWlXwTjsbfrj2tgR7
3XxpJFd+ujovSKWUEEo4LnWwKwjqwdLlXafRkx+BLuu+Ki9n8ythBf0bjoFFIkVs/mOODpivR3aR
YUY/pIm3r+iLbpEwLVjouBRMR2iwzO96nD9Evqqly7UQgwqvQ2PkEPyg4E45FUycjgzLBMFJou9n
zb9A+LxLW+dqpFR12GT3zbEsQUkwCJaVXiKKzGa2pfFqqu6GZYeKzdrXgpja4FvzvnAEjkXyn3Rk
V7uI6yZPoF6X/y68C234PffYkxKBk1dFai3zF/5wBgElMEDoi52Kaoexn3OQeYRLtnEjDNi+mt5l
xKqNaa68WMXSLb2IjsUJsaSoXKseOohrkFO69j6nZgDGbi9Gs8y/9Kp1XfwaHEdxKKTucqSkGFJo
3ru1xT+hduXN27FC2RCIBkfFJiYL/8faCRHFqjCb1qNGFVbTa6aHOr3NmCJT5n/ig+ej9o49imiW
gVXs9HuhNTLEToMbpvKq67GO7pFxKa5slQghhJRY0utVfYsEq44ucfrXTad6BEoNxQdCsPSBD6wL
Do6CUZNgNROAR5iRMuj3Tp+DVMUgJz24f4V8gEGjyIVdHTNCocvY69I/Jj7dJyjmzm+d9pAmxp0H
3rfz0VdqOqDE0Mrk7MwitrcEkMDDHm2Uidhr69/aqtFOqSMf/X3h08x6yUaNp9iJ4+w8P7mhGfrk
caWtI/aVugYYBD105gGjsizhGzl0TMB9DF3Q78yD2NWKIBn6Q0NVvTG5M/wVZAtlz8GdczMjEKTX
eJTVL/8Z21GEVLnl/gkR4pyOzNNNcgghOSYd88DDkP/wlFDF8ZSGU4I6OJYBuZhSFeJbqXU98yyI
YRzHG+c0pAUWo5E5CRd/Duos30148p33OknGBPYizAmB0RQAyw8AlpKkFHj2CnMhaxDD2yOoOoK2
Wmn+83lBsuczZxbD5BjYtjB6K0SfDMwfTuH4QGuRYW2zYqvlyybC+sy8XXa9/Qvd6GuC+lTKnMuU
qNrrMj2B0wFSkU+s4r+nsc9Z9KmcUoBV7KEZVhaW06yNKfODIat6LJIxy5VOQRF1XmfJkQYAHfBS
tL4xfSAC1MxyKFlkoPeUR0MOCte3iWHU8rwMCeuACdgqL/r+4doVq9jjQjqnGNAIcph9W4zAA0Fa
f+Fhx9FBY9gmpc3aLYpN7oWBFCA0l/QHBneBHHLGLEhicDmnnyfs4T8JmFdMrWNMUOzz1szUi9mC
3iN5J81DFmcr8A7D6iyIHF8RNyUh4ESYENcGdFn12oGwOZ6BmdEIC03QSwUaZW/nTS25FCAJjUo8
z/CCEs9K2aDi4ndIrVo2YgMdjccgTxJtZTBt37CEbNrcNwIQxPzq5+rxvGxJDDqRzV3tKK3Dlr0B
vEdoXmmLE2JexjVXdW+tbdVyBdk5OdZROKUsRX2wq9F9iVl37SLZacqtVbdYjQJS2Gp3XimZQbGD
ALMsIFEDkEIQRvulNfMZSg0ddug2lgmiLN2Zn7G4h6AEWv5McpAEV+2YPuntUCge3DKTAnrmgTIS
g0dgIhRMOoPAdZg1YPeWug3Spe1vSd81q4RgMdWyzINCnsy0GAsinM7B4jzBp/Iw+TbGdgZtG4wy
jsOz3x2GaGfEV0mvOBKyVBnzIn9FifNwS1XYJLERE+yZRIFBxpBV9BvpnTAzo5dsaPfAKL6z2twz
/QtP4xPZwm1ZdgTlX1S+8JpLb0es5Y6JcaNVbZiNeVAvrhuMRLs970iyT8mZP8EgYaCCIr5EvLTx
6om3qQf839FDLXoykmzFYkUEkFzRgDf/k2OefkJ0P7sxtSDHi6bVVbmqSgwuNbdatvHM9XmVpKIs
i+NKQX0GaO6pKFcbssEiCDYVGAzjpNiCSavB5pvW2BH7wlMNKUjFcWoM2BAhTgQZRaQuyJ/WyqDH
ya5ZHAN0MUDJsKJi137hG6s8ia7qHFvyzuvJT5nwKAFlFSpDYM0Gn4SIMLAaE3OUDFlPXdxwah5w
6eqqFRZS5Y5k8H8/Cp5pVlqRPkHGnLpv/ZhdREkSItt+QGa0d2kbWJq7Oq+WTKQLKlq+uAr720V0
2FhMjbdw/ONkPGpa6Mff3WXfTY8FmjvKh7gsjh4LEy6HajAjbAwH7MQFooWOP+0UFK5AROrWj1yj
QTRdJOTTWFUsrcQLDF16lNswyHBq0pomo55ykZqxbGajPyx9shkmZ3PejJIxQsgx+byHDkOCM/RU
zjI0rGv47W5O2ItpPcQJWmRgNAHAemXG72jA4NWveStSqEY0ZEYFmysH3OE4EJEvL9VTgMtrnHUd
nTKsp14XyZPuPg/OIXbvSysBJOELd/wfKhUMhHAaduGCwPBbnHYabGpQ82HA1OJQmGuK2ZMW2yoV
dpWU1nHU8Xr+jyyx8+3NFJCRDHa1s58UPLxFFJUhUFRPbZysk7Lam/3cBHrt33h6/HxeuOwi5IyH
gJaBl/NDbxUtnrEbdNxOfj4ikt77uPcBMgp8LQ7LWoGKUAkTzsayYHgnNSBstN79eGv2+SpPX5pm
PWPL+Xm9+J8SQ9mxXkJC0S4dpnM5lm00ns38B/g4vvD30egEghLVdEwbnJ6FWO9jr/bx9zu/eDDo
+GYW2uorInzAL7DLAGyKgohaby2/QksJZKKrHNSJOhaTnZcgi/ccC8m31riYYxYPdNSPU4pCV+jq
fUjKgHXgAFbNzMii77EQ4Z4GI6TltbzGa/lPjbsv8pW5eBgWs8Jivinez2sk/exHGlmnnwX8R6wh
JYSZsxYY4A2xDcWHl9rMxXQxqG2AcRZx2qgiJ67ZonTDYgCHMDidhHH+ZKTdl+RgFhKnEsR84rfB
lg6cFg7v8Tw6bXXkwesMWOqVYXSquoP0C/mgrkWkQ9YmJsOanmZ5RxB/fL1d984hTVak/0XqLNDL
Ryu6//wn4sQJwGkDD/BhSttfQPZbunjV1OylRwVHU5UXZF/onwBMNp36AGsWr8g9CHCmHy6UaNwD
VcVslQzh5FA0QbsyhQzmbPz0ziLXyHTP20mWRx+rIZybWh90lNghYhovaQq2sn09rOxOESdViggH
hoCP3RwsSGmtblM02QabmIOibxXeLIv8IGFADg28J56Z/GccZX2uZvr9xIMAX3bkBdR/yoCKzJz3
0v993mxShY4kcbMeSUr9gSG3haQavOwOOHULZ5t3ioxLWug51ofreySlwbwTqyeYbUyWO+JpwdTg
3qTGyrGzp9HoV9Tv8eEYGlvOyl76MSirZJPn6XXbzKofI8sfjn+McFEwm3QmS6Hy7PnPE4bfkqXa
5KA2cit6mG07QAjZYnp2RYsv4KY4ucZ/v6snnDWKp95gc6xZnFzN81sDDqxpDUIJhj3XxsP/9GXF
qeqSRl6POWOUfl26L2NQWJaATg0qGhSFA3nCuXOMki2VC2tikLU1i8Ae4gCris/rIgu5x3YTMqFy
dBon4WBHwm4NMzTHu767N7PLgu0K1Y2lkiWcvXxsjGXu+Deap8tycII2xZL1sVuPKb1NRx+L/UaF
etKiB2c2AiUa3rCI8qfno236ijUcT4dZnWifM6vYwI7f3CLep1iHHGA7CAkzkj5Uvn/QG1ZvPm1f
PPfw3kNSg662+IQevYhaFXBLYVxRhLP3qfJwHEMybe3xkKpuA5m6EGc7aGKjuoyy+qm6eTOlvoM9
wqFHtWvbQCZPepSSkrDHppAMJHCMOmumd4HO8t15TSXueiJaiHe53fZdm0PTwrhK63XePJeRQoQk
eEME0JfWn11rYlW7dOoomTmSI23u0mGl2evU30TjRW8pgAhSXbCuC1MUKAJi5+upGUeWGSRxYcbR
2ZnsQKvndHo8by6pLkcihIOXa06cRQlElMk6Ha4aEPKBxGyZd76K65cbXniBYITrnzKCTyzt5M9Z
jQ8DetEiObD6dY4Bon87r48k4UV9H80ivsEFEArhoLlZ2dLFhcf5BOvv0MHpVSs0ZR/ln4QP7dfM
TPzZGCBB127H+dLr9kW0+rwS4C0BowQOEedgOP3u4E4xx4V32+JCnwFeA5Mp8t9CkerIPsiRFLEQ
69aDpdcTMvfB/tbbYWFelOlLv2zP6yKJttjP+VcXsfxpR8Wg0QS6pD4IEkG0P1/k6UZLX3zrulzu
zguTfRs+8Y76Mid+FeczvAEj56CvAHCHtSaqTU4XTEtN1y5G4BTWkzkaYjk6/ZAEIJ6Q8WoDnjoI
67y1M626pb9guqpTLTMdGjp4Ubvg/oNPn7oB8ehYmCDqDCmIsLFzGft7q62JYlJa+Xc2ffOsYn/e
frJoADoyDmHHyC3oM08l9kh9J+wnQxtgBr/g2ASmdk/yOCBMCxKimCpWCRMSi8YCkiE3eA5crrF1
OWTzoVvSDTNAia24/rilxNhzrJcQSDnyw8v4sNM4X+ugcsOKpyBK10Wx6qIeUPBbDUn4eVPKXPFY
pBBY2ykb2dgjIwbM6pCV/rceA8aWTVU9VpmTwEdQFwcTPrCggpOMCx4nsYZTPAPFaGbPjfvsA5vp
7o1kF1FFai23419hIolz1Resck0Iq2O6m/ISY5fDDnuf9oldBpq7/DKdeQg8TVcNishi1ZGW4pg2
1dPJSTnkuyJeMDRPc2wGS3IFSmLFZzMU9jQFrxwizN+OXMXJrH9Qw24DvSNhlbFLt57XhW6tUp3e
zN533YlWlfek6fU27cygd6Ybs36MZxtdHmxcw7qlLzgUp5IEeRYqEx8wOJaWW7WLszk78a7rELCT
/neztIp4LT2VKH3+IdHly6NOQ4DRARJraQihjv7YRQ+9ddOW2+VnzF6+oI4JUjuDU0Z+GK6d/GbU
mgXxM0vtkOFB6LsYQlS1xaXaIAvA2mZOTCi2ArC5vqCNDSm6k93ht4QZNixFIHYp8urQG6pLQQYk
AYLtnzzBe5ZqWRDKkE7hWWsGrf5zoa/VjP3kg71BI+ZqMdhjpD+5XRs6uYo5W3pIjoQLUS6btTHP
4hEBVc8vPPJQ6NFDRpeNC8t+4eMdSRKCW20ZCxYHwaxVtgNcg6Wvg2ocQqqMz4csQctgYT791A/r
eRrtroQyCf3ZWiuv3CQdRvJVrD/SMP1PjJie1FlSkDaDGL3DvExdhTOfJfnK0T0SIniF3/ujmbQ8
yZ4emmmXd/dpvP/CFzkSIXx7rcpjrBGGHgaBAthlZFLAlRXBUWYs8CXjTYdYjDXhwjeJi2yIrApC
quYSuxba5pKqNi5In45o/CAAcQo/8Oudfvek1vPMnXUkPd77wB5j6gbYwYAZy+sBcWJOAzN98Iov
tEfAzv5PKo8jR/UrPFyYj50vuNiwNKDXQwcY6PMfSOLPUAhPf4BAsY5RxJM0aKTjbCKu2rP5lFl4
nSRW/DbMBOiOXlWzkYQ9YLpsA1V5A7m3mMdNzFmcvsP51IyfmGReOSzbayVbeaQLrPT9vGYSrzgR
Jni3O8eGSScIK/LDMLfIPYJpUnTKpNY7Ukhwb+wzWSxjxJN7ASZmMZ/M/D7DNCrVfp7XRZLgnOgi
BLap0/Suxv+xhn5+wrDvxu1RgfKbVev5V2ywnsBevnZSlfupTMj//cj9nMX0x6ng3wvtRgfQhqIC
PaYiRPDfLiTBJ7oJJ8vzhhgsrNAtBpFB4WFvc6+CEan0EI7RgBLenMfQI52tCyDwMUPgQxHVlm5J
jnaiCf/3I3NRrJ6psM0Q3uBunf7S6zdza/LzFJC+CCuFT8jtBspC8FfiWSTeRH1hFMTvEL1rVq2s
7qJJVAuJZGkDFPorQryFSNd6HGONqgUNhinwjcuZhCBscUGkPGfBYIRoDzoqsfIo8U+qcHCpP2q9
UUFq3pCgs+6K4ns9X450DuJZcX4VNnSF82vNSdY1vJLlgFh+YltPU13k8pP7Txn+C458otLGqu58
LgFvO28K5ng9pdsi48T/IHHeTuXufKhQWU84swlaafNSQCAIdDF4tyy3yZSFQ7KarNfzkuSn6p9q
wsGdSr9oCx2SQOHMBlScjKA0FABv2b174oLC0W3ssuuHhCdCDDjOlZO8tOVrjzG/UX8t0xUzg1FF
uaRyCuEYYw4K+GQbelnG8xC9KstoKrsJ6YrRjGApn/H3e5/+0Ni0A4XYS1+TzfnPozKd2PTpsRhh
XLhz17GNqZ8NKJa6GOSO4DalV065Ks0DUfFhSS9EMKiC4ZYAHvqxzonLPzIRAr0pXiWFvrdQonG1
dxfQ/PPqSb/SX0kf6p2tkejFMEASazFa1FZB3X3Fv48kCE/O6v9I+7IduXFg2S8SIEqkJL5Ktfa+
urv9IniVqH3fvv4EfXHPVLGJEuwDY17GgLNIJZPJzMgI1+17U4bzBlSw7vADqknRGiWR9so4saHG
Oq9uk8bGN2LZhwNd7+gObeop6zAnD8zpypZpQ4MkJHeBiwbTvBIaiDG6NaZkcZasR5tkPvE2U3vT
i/vK2F/+OFoXP7GkhAaTJ32fUnlq2yeTbZi55dVaZNA7wH+rUSKDHVmiXEasZjSQMwxbw+62hbUl
VefXJCibEUoh4I0G9u1Lmn+UQzD2Kyds7RcogQL8fEgvO6yyLX869g+0OS/vovbuONlFJVAsGV/C
fJIrLL5E4xMnkMl4CPuXiW3yFpoM1RoIesVBuNImZksR0gIKeUEENjbXDMIlGCOQf8XBsNauWDOl
HC5nbKylJ9IXUTIz5Pd6F/P7kF6xNRrSNUvKEbMxrTK6rbQ0GkCtXgsjDkjrO9OPyVs5YNroB0Zg
gFdBEInS5/llXy8zGF4x3hmY3pvRQSTC+d6xh3YNm6s9XSdm1NNliayNZI1qcb9hNmQYb5xwpaKq
de0TE8rh6ryB9K58PI3ec9z9nunxsmuvLUE5OiypHfDyYqesIvHNNNqY/d4Of//fjCjnZ6a1Nw5y
n6zBgaJYjvn9vR29/5+MqLds3jRJh6cynma4hxJruxjMd8UaEdvKfqkv52awE9rKAh5xX2P6VUT7
7B9YpPDB/9d5PSUXrj0gMT2Z9mDAO2DDFzHUQVPepOKGYJTu8qZpI9uJLel+J1mxIaw4dWvYiqpv
IWR5ljr7YiY25GzNbcf5pq7zHXPyj8tWtZftiVXl3HQdcbJFvpii8SutXg3QXA+Ns8sIQVfJ8fwi
TdfkJVcigso6WcZDOHryfu8q8PvHPg+34JbyjTUkx5p/KOfJdYqGTHJp1nz0pk0+vq3yuq+ZUE5T
1yzUxHUH/+A7d3oqsu+rEOsVE2qRvy48Y+6jP7v1kvUPvH2iYiWw6U0AKi6bichT1cCW2WNtyoM0
L70fJ4c0fAV46LKfaW8c+z8bysfoHSuciAcbIptfRd75YqK7dAr9qio/CroGQNa6NfrxYN0CYzDK
AeeHqW4Y8E82LjgX8wugFfN5vxsasamrqzg5mmtVY61Lo7tMgQrFsAdV7tMmXFI+uzAnzA86X3n1
MS6D3Dte3kPtdzqxokQIlmYowBczDo59A7yMOb3FxooJ6bCfCk+Yo4EaK9YBRO35vo1NZjl5hOJq
hqky80DSbQu2QWvatNGeupO/pG//sKYTg0r8aXrLSG0Da8q82bpxkJcEYc/QpzDnNVYX7fadmFLc
fPGqNJmWBSAKnj4uRRyIyL3OppXxPK0rnFhRHN2CT7dRDytOtvdsMDk/5OYdW0OmawQlJEDsvw+l
Rh4HLO8Th5lxiTYYNMzMxnfiu7raTuWXAXPY4hqDJiK8HtqnOQHJwY7/04PGlVNJYECRLJuKr1BQ
bI6OLMSjQm5PN2z+6qyFDa0/nthQdtNGp5wy1ELloym2N3n+3e2+dcuWhD9ruq3XJkm1H+/EnLKr
rRF1ZhNiSZS+s/kHsV4cfr1ahdAmki4YzEGBidK/yj/ozRkrC/nt2nkKhvp7HK74oNbTTwwouzbS
mIrKhYGm26f5FSiZQG5y+dzqAize6GBPlDEdjeHzj4+hUSP2IkQ8ey6LpyrurjgDHGTpE3bVYbDk
LjIhDGDRdk0xVPeJABvzgB0CdveTmKs1FRPjxYSA4Ty57iPQSZN1na49Y3U7aINl3MbkuYX5IsUR
INdjVHVsy+NlbUIw/ERsgfKdvb+8ixpPkAp/4EzAHK+HVtP5LrbgGDaEB510E/OgIGsJTR88bGtU
RfIgKkH9zIpybwy8dqfegRUMtT9UFVhQ62wHivvnFnVrB4Xry4vS7B00bmywT0iOGBBLny8q7rKM
epNUYu/jbdm0P+xuChzDXKlTa83YqDpC5xpinGr674IuGfQAULkekuq9GIBjJ80DX2PT0MHlUduU
tOJwNvic/BknabkrnJzRGPrToVewrVenyZPpxO9LGiVbYfc3eVjdpYnzVgIE6A+LcxtGue2b3VL7
U1jzY9qyNVYZ3fe0IJwsgV+QEFEJBIbBwvxwDXloCZwcebn4RecQ30W+G0BAKfYTZ42ATWtS8v1g
xB77rfLYxZMbQTowz4Np2vH+KmQN/vs6Qxa1WsPl62q0kLv7z5aSTFHhDIlDYWsGJWseH4oh8VsR
mMtdt2xs+3EGnUBjbC87raWJK2dWFa91oJhetlMGeoI8lfwsk5vcWqRsv4ahN996nbDvSeiwX+E4
edUu6nooZ2aOGR4jkwyP45wV6CtYpEajczKPnAzNELRNi95dZfcEYp4GJz/iNnK2o4gQWDrgric/
s+zqEKYieo0LOmeb2ujinQgHtlK31YRrzGLhRAIqiDFbFUBqk3I0DEmAvDCIqtnPPT+CkDCm+9G9
LYYVtKDuZJ4aU5LvMYLnGj2MYSLWsvzRaMxfBIPMT70hso/L323NlvLZZmGkZZ3Clh09dfRYkX2Y
Bv9iQuJUgVSmrur7VmVjHKLHccvY76l4gOT7qqCVdhVI56QOOyaw1en1npeJGBsEGZPN+3Q0fbQS
UMtcQx3pxqABrIKmN9RMAU9T6xlW1qdW/2e3ROnPM/0eFT/yPruxMJjXz9nPhrgBoUnA8vSwQDMm
SsXD5c0k8oOol5EtNU5xMzCHqfE0zcyONLb8YNAe2EI55s3kxrhjHDMOdZZASZrRZ7PxMt80xfXE
hPHhJtlTTnpnC4YUY+Xj6gLb6c+RYeEkvOesImKRsXSwY3+E8EG63LEuIOlVzl8uL10XYbBugjky
XE6QIjg3VWDMPW7TJA8weISBhz4Kg7DAe4fMaYhXT2t0a41WrUWQFEENFTBBXMfnFk2vGFNbWkzs
Xx3Zjui618vBWeuhrJlRAnYIWdmRVDCTlndhsqnC2z6Be61xBei9F5JvaAU6uIW4/JYn36ofs1S0
dZoHUeomu6Eq/YQnN8k8v/D+LS6y2ybrg9oUb71j7IpsOTLr/fIn1HoLkLuSTcOVYLfzXzBEbT5Q
hqupo1Bi+AJf9qdy34if+RqKRhuwTywpORsEKaGtJS/BpmMbnr7Hce+nk+nHePOIfjxW4bhSBdLl
ovBO6OmA+h83hLI2I5qHxpYXIBLiyc/Tad40PV0DMugiHZVpC+Bi4D765JKzoBB4LLCD9SZJXydM
0ZrL5vJX0mYQlJpy8gfKoqaKvwVW1aW1gUTXjMA2dDXNX3pv1yw3Hjj+oABB3I27NhqsAyND3uY/
m0ogiUQIjRMOmxYkj0rIESKSVd8G+84Od7W1WZz7uA5mBDrjvbaCDDQUpbnp8qNTHnm5loJrFL4x
rIp2FIaiJQ2TelR40cpHO37NWF5H3Gf0Vzg9VolvhP5oPTuhv0RbAiWb5p6l13a5CTHYWl/1/bYa
PzKxLZPd5U+icy6gev+fbApE9pT3FAlzo7FJmwf9MA2+KRPUrirblSEsXSCiQDxCCh6+BW6t8+PJ
pxJJetbnATN/Le175bggwfMwSP8P6Epc1iCd5RS1RRT9zg31adtOjI45kNdHju+9iAdvbYhad1IQ
7AALhGgoqHuU4N0Kr+wxjJMHxcwOLqtv3ZIcDNKuJGty59X7GKyreC2BGEVSsJwvZUyzMso4sFhj
W3DhLyMx7wdw3F01Zp1v7KYzH4fe6q/yuTOdYM7j4u2ya2jXacuvhfagjT/nPwC6TWJxevwAoz5G
w4cZ7vO1z6ULppjM+18T8u9PLo66sme87GCizmMcgZvF2YplEw0mwG8eaAq3/7Ai0JLgWY9dxZ9z
c3ad2q3XSHODFdCc38YT285iebpsRruqEzPKtdvXAC50NbwdVHzgp3abxi+MN6d94caxWgX7yn/t
k5+cWFP8xIqEtdAR1vCw77L3BTxScf6Kuzeu3jpvW5am7/0y6yP4F/3L6/yT/V4yrdyF5tKGTTlj
P6t4b5lXQ7ON+W1hBHm9j7KNV2f7xrxyqsZv6Y/Q28b0I26OYf8g1nj4dfEF727J5u4yzOYqH5bV
QLYyD3tgJBK9fajKjYi+8GXlsaY7EUjYQBcJcXm8O5QTwcesngl0IKD0TfbNRHZeG2/n0F5xU+01
Cfk3TBlbUJZCl+TcTyPmDO3YyEtiBoXONh9j9tsYmj7159BKwh0XfbgFl2z3lCFldYOhQK8Ub4I8
7lZubN2Kod4GjnxJsIDa3vkvIUnXu2E6wJXHHbe/FrlvGmtAa91xObWhOHAKVF4dL/JyiDaL66fW
wcpAWlnuwDbg/AOAFwPVqH5BU01+RGVre1CE4jLEgpoF10NvJX7SJ/8QOE9tqBlHbkxIRmEj9DBa
BO1HcrTa+Lubt/9S/Tm1pDgkWg2uERW47rKXtrxzuvtpuTWTe/F8+aBrv9DJpilhOvfGGohufKEw
fY5a6mfQj6YbCKwtdI+seyWsaH0OL3o8yJDPf9LDbFjndBmRAz/s2kv2mfXorFEl6OIF2FT/v4k/
B/Dk3rFmu6nHWu7b+LaMP612Q5ogXxsD0+VWp1aUqGQJK7X7EQvpoIht9a0PBovLH0a3VUB4YsgZ
6qsmyATPjydLK5QcGUEqYt8wjJvmAJ2ulcJ1ecifSriJ6IoilXI8+YTpsxbNRzRFUFfcLxjHzPHm
sarIn6p9V6SbZNxeXpY2AJ7aVC4Wp0iJgyiIeB4tPi1uuqjBKO21me/GOWijO3BnADJ32ajcK+Uy
86RIrslsE3J+6h1idFHSABWPdwLAz4OkK8t/JTM6q813e4394E9J4dwYA3eurPehm4s5QSUMsSjr
C3fALGbP0JvGFKTjDf6cbgfXgSLeTw8EfyN7r8js8yhGnrxL59xP+W87WW5zlIj69kCnG+4+d+bR
8Z6ivoASabZxwbezhvr8vC/yp3KoY+P7Mwihn/uYKfhcLTl+atZuxfhE8g883gYTb5Tp1+Uv8Om8
gHhXKpIiLpugvVCfoC0H920bOxkUSaEXXy+089NsWdM9/XRmpBXOZMkVEebTd8bAe+UUAu0JzLkv
V23Zvk7cgihc4bz+/XIgRWmByd5GB0mt6Q12F6Z8QbZgxtG3HOWyxYqCyyY+BWasRfJ4oe6PLhVR
ASJFZ9gZqh4o6FYfs/3cLaC6nnwSRX4hvjBne9mabudQUcUzDlMclqsyA9hFNacLa9CmEs0XRqIb
L26+8GiN0U/jBkjQ5XSuidkrrnZhCZTFRB6VyH5M+82d28cWme3llehMWIxgDk8GzU/PRHMa+4nj
SAVx1TsBOEo7RJo1GqxPBwcDfhRHG+9RkOR/Kk83AoPG4AjIA5IhBR9f7KILIvZkUDtY7JXG8qcL
DbYYXAHcIFTKnyqHVIT5wOeMYs88FBF+G2STLw/99OXytumsOGC/AXkGQ+mSSwc5uTZnNqL4VTJZ
vpkeE/s7JpVuq8KDguKyEow/V6OxIDCLox4ljyjKE+emaho5eeHCVAPG5qm/Gmx0Yw68PBj0mrBg
WrYOiiXJ+JG41wAt/f068bBHC4+hKQPSmHPjvAdPaTXkBYi4yyB29653xHvSR0tjxZDOD6GeBAcE
chqzy0qG4NmQq+UzDAHgFUDH/G6K6OPltehNIN1FP9ICy6myFqs0m5iCvhDCsdGxakfMTA7Vj8s2
dH4hUcR4e+GdgAna8/2KYqhpQGy1QBPru4dylvvRQLTY/GsROfgEPokJz4On47GnmOmTdOROg92i
12XNb3PqbjBrv/JNNFHuzIqS7KLdMdpEwEpTYWhfNBAroD/zIl/pt2j3DO8QyeuPWqg6fNIJlvBy
gJnIeRdQh8xCv243q8P7n8fi5Kb9rx1cRuebVjldyZIRdrKi3Rj1fpm+2uXVElt+7EASld+VqE7U
QbZGVaS5ms7sKq5t1TyLhlDapd0Wo2pBMXA/ybztMFGf2k8m6gR/7YUgESYMGAeQ+6Bqdr7SYgpF
N3XQbUHsAi9Z6Ytu9EP7S7g2iKf5dGeG5JE7CYMOQPnEnmGotbP82RW2dUR7t7yem+prCrrplXVp
dpKjLQUoBXMxOK6iCnoDI+PERpBoq/QLeM02XdT3Puaw/MQsbm0U5UJqrdjULRGiSHgfI7fwPhVU
UpeAETnpi8CeHJCcDf4Qb3gBeYd6pTKsOW2I8H+4n+W1olY5xTA2tecidKBGf+XlRew7BL0A213j
eNGtCMmrC9F7qNWhdnv+0fhsVsOYYkUz3v0CWrz80YYkSmOv7Jx2QSd2FOeITYM6gxgQC0N3L0gU
WG6+Sdtld9nZdRckP12PchdPYYxKVY71hEuxSdMFJIm71t06c1A5V9BWn8DsWxubFsOb/XIt7L8F
+ci3EoYd4SFIpJnaNyjAIiynyYuAY4yAGOnWmumWWOXT5WVqcqhTM+rAQkh7khkZzEQxnkHh19Gu
n6lZbjqLHMpqzRm11uRFLEuIaCIqzRAx1ZMxegsWBbcwq/LapN+F+BUN7SbG6+fy0jQXM1ie0QVC
P4hRqjokMVoTaCEszRbFg5HbN2797bIFrSueWFBcsTbnJso5LLjJEBTR4C+ke4JCxYorahfCGDgS
oL6DxF3ZtU4Ucz5AfidovejRdKdnW6yNz8nDefZc/vMyh0KTgxcoh0zA+eEtBf53XjI4+xQ+hRJX
Vb64KHbQyveei2ILrkuX3rq/TBDyF3m3v7yPutABBR7QCssUx1I56gva1iGbQaKeePcJalHF+EP0
29BcVkKHLtDbUrkNy/RAi68c6YblI7EEIEmJ7d4CFb2ZSscP59TnPNsPHvFFvnaVEe3aUIDg+IDc
hczQ+c5mUEosRkoLsEvabzSajg5U5L66mX1ddey26FsnWGj84jTukxin0WdpTI4NHc2rMK+PjDb2
rurq3I+I/Xp51z93F/DRgUZBWiw7UKArP/9p6H+h7giJjKCuW5/Ftj861HcGdFPGKTlaZbhjI6il
jLr3WZIGBIgZVtymmPgYAFsf6tGv2W9Wrw20faqH4WfhOsfzl+HQWmrpBv4fjkmMhLro3A16pVj6
77Rq9yV5LZbAKG+rfHN5J3Tn2GXAbeLy59BGV7y/co0OnfOsCEidJ4fazGiQ2vF0W9qZ8y+msEBk
Txy8iepZpp5ow4JjcWWz3PIZTenJfHHc8fnyij6DN2HDhRUgedHh+AQ2QsPTyU2ZlS6QAnXT+HXo
xG07/JrDn/Y4Hr24i33WmwF6uc9ETFsGevSNYZnQlunJSsKv+6BgKMe+og/OmIqYbipGRjGHeGqO
xLfbAISHUb2D7EQISN7MX/p4JWDqzhwY2KGKiqsTZOzqOwY8tcJpIniQFflh/911d0W1BGINH6dd
2Ikd5SXj1W5seKWBsv3w2k0PQ3E0Gcat0B7jt6TaVeM/5HIgcgRzlwzT6K+cH1iBKGmEY4wD64Fb
HNV1wxj9tiErYVJ3HE7NyO09Sb9p1yUtgSooCIYeRrf0OwxaeGuYMF0sRujBZ5KB0VKb3zgHec57
gTM33YXxbd6A8do9cHPXFdt4TYNbu6ITY8qHis2mbPMswfVGTb+ury2xb0FZefnM6ZKb0xUpkT5t
oxZINqxobnaG2wcFBgnj8qYTr9bwLw7+33pU1cYBw3djFsFURD4q7zClj431Uq9pkWqP0YkV5X5w
+JhOLYMV7h159TZX98CaD+PK5a89RChpwA/wBsPoleJtUTYkIsdjL7KjDe9/mZZAtfXNbUHiYIgd
sc3Am9cSUZ1DSCotDmEaPIvUiC+S0sobFw6BLH7Ls9pPmmjrrdHD/RmRV9OqUzNKgtgR8OUYHGYM
lMtf+5QNwDy3oku2A3PnZ4rJwHAHcuqC+YCI9PmmInz4hit53MycRBji84bMCJASkPLJs4zuy9QT
IcFMLXcBmW7ganMMpBNvSvd7Pi/8aXCarELBgXjPSZjwx8kBK8+Qh+1HjX8F3VggN96zGkq8XVxG
6S4y6NCh2QT+DD/u0O96bEYU1Da4m1qQuCY1SLgt20x3YzzZxXYcR9ru3DZzQFq72Ju2cauHKqwX
CJQmWZP5fdW5gTuxalcDt5BHHeZcW1oWmT/FfcX9GX3BO950ZPEdZyp+GpAGfZ/NtBO+cAFh9MFP
glfVRBek1G0d9QFNKsu5SgfX3lhuZD6P9TAltz2dnQcS53zagnRhjLbuZGX3ID7uN8AtR44fU8yh
0QwYJszamuGXuOKTexvneC4GyWi796TJm2McNe5uSgYE7ZlWibmnBYfKG58T93VM6qjz+37I9qTp
yl1OvarYJbxr0W0UdLwGKnL6Fppx0gfjZFSQGrKqbCVh0B3CUxdSYn6zjAvk+3A8cnTN2vCuD59c
1Ja89OVy9PrcEkTGgCaUJCVGmQDSVOfnsE1MGhNZx5yn+6I8gDQvMXdz/QpSWr9KrkP3aBuHyza1
p/DEpHLRTN7QuoWBwksDGHJl1TGqINVjVC0fl+1o9xB9R/SjAVvDmT9fGm/rZSgy2Omm5jAC+1/W
yWtiO09VP658Lv02/mdL7XxPcwHhXllxXpwD8b6b82NHRTB732i1XZZtm0IqfU0LRvPIkLBq9I0c
1NMxP6JEaiA8ogYAYdQC+W1UP5TjbTP9iOJvcxkkbDfjwIoXnHMfU61W1fmltRHpe5d9v7zNnyP5
+a+wzrcZU0he2MX4FUMKpGP43MzppjCnIIw3Y/UWi0C0K+/Wzw4EizaTqGRJLKyuu2CYaxVxV0CV
gAVVbeyo8I5juGZGU+OFHTxI0E120NVUG3PhODhVtpS4CUfnmXJo/A5xc+hifuXYaBbnVjoGsY1H
XieaoyghjgVObu/vXUv+CkcyKOOxhhHE8/0NCTDKJEVOn9dfBP+VxrNvN9hV48PIvw3zHcaI52Wt
VaPd4hOj9NyomYdZ1FB81Ikth4Q4713c78qGrmQBmnODxcmuA8rpmDlTKxAmeoRhCTJVULCDWTC/
a/hLjps/v/ege9Fs8/Y2D9fAwp/jgrSJzqHcUtyDyrGBck7P+wbu0+a/mjYFZfldGM7AEv66fDC0
e3hiRzkYIeflnLlYW9Neldn3Lt+S8fGyCfkZzjON86UovtFAQgcwFSylax4Xs/QnEIhftrC2WYoj
eFbrsrjAIlKgqRG1j6nwHl1w+GKuZsWUNpCc7Jfcz5MHSF55CboqWEzh3RvuT6N1/GUCeVjoh+Rm
JKHfgk7n71eHEyXR+ZACgS7DuUlu1/00eqj2Wh2F5M79LO6KQezsNV4VnSuc2FHH0ca4tWczhp2Y
FNeQrdl2TrZZsmglVqyZUT17ygbamzDTg1yEY9wozptNla/Bzj8PpkBgBJHIdaAZKwl3FTuAeFXC
9FABrcS4oG8yhnRngaJv9qe0s/NbDF2hfuXVxp0wxbC1m7n46o35cG21UgFybID/ufwhtSs/+UXW
+Yd07YYikcYv8sLhuQzJz9alG7d8vmxF56Gn61aOGynapZpD7K87vvGugmodBlDrR8AOYnNBcvaO
/vlli9p1eXgpoyQm0wvFYlSJtIotFIGF8MJdUpvsqrSHFE3GbI0gXBdLMDUlMTXATiIdPN9C6Lt1
USlN9b1904Tlgyic4PJqtOEebSnpPRB5hdT5uY04TJNuMdEJqMHFHzUYpj9Y5qEbduBtI/zBcmK/
61fmfHQRDNsHMDzqnkiSFJuGwSGrMKH8y6bId0kXZMt8zCndOkW38rU+VzdAwIJCtoS6wZqK6XJT
XjeLsAq09nJ/MTbLEPnE+Wis22K8KprXy7upXdiJNaW84eZjt+Q5rMWod3nQGzc7VB5av1zjy9Ge
d9yTyDVRosWpV8KksTRZW8h1zcwEUXO3s3m+EUBedq0RJC7ZjPMbUNzBXE+3YebuwmRe8RzdWvED
UP8CLEt6z7nj5HlZQRIL11CMd2iY/+i9eJMDfW9ysfINP9dzEKhRP0U7EwK6n3B5i5fySsgGu2jb
W5TI432Ye/2mm0ELy5cZTXYWWy+Xv6TulAMESHAPwSKy2vPVVQOvuDAB/40cCG41edYGUT2G274i
vy5b0kUwCc8DU4EUxFTZ6YwCSgTcyEv0F+3h3ZyXsYHOMXEhd9VS71vpzO09E9EI4Bbak3gOIi9d
2WBtWu062GATTCpSO/t8tUwMTjSlLorhRejb9oh27nPN/an4yuZ7kd5X9N5x9kvd7S6vXbvLDqo+
EIJF/UjFqBPP7Wk0OkiWjG8GhaQQXvFFtPI20ZTgCTIJQIdR+3YxtKmEG6cJc4sBSxq4Vuw3874s
H6bk0clR+9nHzsFsbyxrtwgajMgzyEduruQAui/sAV1A4U+AyKnhDrNFXgFUpAQm3Q/euJOI2+6B
eTd2chwn4btus3L36qIeumtgg6I4Olj3+ff08DVJm2HFk/dtIXiYPOQAs7cgonKnTdSukb5qDigC
AZ59MiChO6qEAqsuK8xm1RL67dXX9Uw9qMQ1MWiVaSK2NopM+67z2nBllRpkAK5+9G6AXAOrLfBY
58ssE6vP8hx2i3k30fuR+QPvMV884OELTZVbzoLe++2hj4YGxYawvyZil+NVwIhiXhWThTi+5/ZD
sLEYYweqo9y6GsUPWj/G0c/LJ0QX6E9s2CqqaXZZyJwGNlpOHy2r93MoG0zmj4SlN0AkHNBT/9pF
8wfqm77Vk2OVrtGPapzp7BcowQFlHKTGHn5BCUVgDr60tr0D2861000bBpTdLJK1eCRPpPKIQrPs
j3gEBgI/AZzqzE77hdAyMKpocfYGG5v3folCKQE4dk8xyrePtWmwfGcxyLz6IXOj6IZEND24VTnY
uz6j5lXCvXFtTEiTkoGl10ZTlAG/jefx+Sd3pqGcSllgYAnbG4u3q8QaCkprAmcJAwigy/gk3TM4
eTq7M4IxeLWOtYWqL1AZl71Kc3cTDFpLgUn5Yvj0xu/nmi89w2shzw9WHUHF76YRls/jcOVT6iyh
0ic56RAbPgFMnTLJUitChBfJiGpvtCn5FSsfI+tf7CDHA3WFTWTL9fy7eJlHW9wB+C65eU3MH2Zd
H9oJkTZhazwt2iNJ0RNHwxF0gqiSnNuyDLuisZtKer27cHxFPcY34wPJUkip3Bvlq9Nf9+wqH15j
ZwX8rDuKp5aV/HIorEbEDbISc75161tSHC1iBMy+c+NXshwuO4kuKwDQXqKEXDx1PokuJTSO8tks
y6Di9IaW1tM8vPCh2kZRuauSzu/s8dY00xvP8K5aEn5cNq9bK1C8kFBwZbn4z1c4qT2IvmM9hOXk
rc2/zCz2rdKGWrQHATbzHc563UVrLFX6FSMTcWTdHdNGyuk2ptmOwwgrnlL2MmHQ05jJZiJdGqRO
dOOQEZMrUFyt7ICFP3O6Nnagy1QgO4VnJXrlQOCoF4odxsQdOpyWsr3xKuTyR29s0WSegf8+eHzr
8T0PdxlY6BKUAXfpGvmc7jVIHCixSrYOJL7qaFDDRdj2kEsPxuRI0IjqAAygxu8YscExDtl8pOEt
NI/+/ksDuAs6hj/ABBXSD+RxVMfygsEMenKTdk0OEZ+uuuU5qNd7cecm4bch5d1KE18XmjAdA44C
jC6gaq/ea3ZTZMLqyoDWNnSKC991kOwC+WNi4OPyCjUJEpgg0FoFjy9w0OqYa1jRxnRLzMYN7AfE
QfbgtNt0eBfyrjm6IMm/bE33FfGeALAFplDC/dOlODk6fRaC553jSYHU5/mPhLUFoRMz3RKv3o/t
w8DNYOjDXYQ25GXTmj09s6yERqOE2s0oHzNt+DCGSdAVgC1l0c521/hOdVEYpnB5SbVLuKuS4xrz
grGXHPGhW+wril4sbv6b2Ig2dtVs05z6eRXvSu9pceLrZXT2rblWHdUu1rUQnlCsxKFVokWxiNqK
Cyx2Mb4CQtYarV91Ty26zJc3VRMJMRqCXgNYAG20n5WV9h6axjiTSHNJf9V4wxahOnBq8sMouoOR
T8csXBPb0EDSpBQULlT0svB4Ut8stHJd0P7CZiqODHwv7IpE+yY74O1ZeId42eTuGzNuCr6zkleI
RflQzmXuff/XLLrIq/GgAIkKbm8KZdPzu7a3+RQbM35HgupCuqf2i8tuvSZEK/6aZ2viHNov+p81
powQDNNcCzTasdMQJujMN9QaNtNE/Wot5OkCAooZ2F9U3CSH5Pmywsyax75f8Og3uwDoCjRb+qeC
VNexnT5NvHm87EHaw4LgY2EUDHN0aLSc22vNyRR4K5YB4TNgfBVkOXZpb/q0ugURDph8Q/EUFl+E
B5I78XLZuCafRaXqP9vWuW0IeBOzQdMcuMUIWPHkhsRruFV5ApT3AmCTwAyi9gE2U7V+AamvKvZC
UElmhrf1gAJg5owsUBwvr0R3PwPtJbF8GGWVmJXzpbAew+60QzO3bXi5F1FM/YXm0WPuRXwzsCnb
x315m7gOjANE08408eNoRmIYsVfQq3fHocznlWT+z0Wlrh640T/iLpjzUwED+YykIenxcRtU8oeM
+COUrGv2E3OZ19SUs+wIwPQbF45fsWZP+yYAt/pB5A+N5xxS1vkheqeJI65Dz9nHlgFI/VqHT791
zHbB34EKFVVnVoa2T6KZwwuKAWLyyVWfviehDygJuIpfE1odqXgnre1bzvhi5dkuSRq/MdemPXSO
AvcASzaeI0hulVCKD0JEirZcIGwM6ghKpgPAyECmt81Kqq63hHeP92dc8U+qeXIHo35XZ718wibU
OngkPrRDtnUyd3/ZJXURC51adN4ZKsEYWz/3yMm0jQSDqlD2ARalag8i/SkwUkzXqAq0EUSCp/Ec
AHfSpzJlMWOMq0swHF3WYWhtY+j87JjZdEgkjOF18Gb3jfSEHPLYrW5atyU3ntOQa1pUINUjPFqL
aDIUq07PZfkFQFZMgqoFWog0WzaTUhVt4w/iJix/9sZvq9u6oE229nWxz9bOmW6rTy0quc0cV03L
pWhmUnzUZpBZqAvP96O91ujX3Q2ndpRHXpiHZtn2sGNY2c6ogTrjU2BM7RFS21BKiVfChy67ODWn
eNBox2ISIzYy696XBiwA1fMonkxjU4alX/LdZX8lTIb7Tx8OTQP0+SVzlZpZLEmeuIWNOxYlEIAz
82aamn1bt167xZFxrprOqu1tBFD1boZa9RezaqyH/yHtPHbkVpZ2+0QE6M2UxXLtjdTd0oSQ1BK9
93z6u6j7n6MqNlGEdAbakwZ2VCbTREZ8RtCsQbmqjaSlV5lL/U6PFIw9Ggol3k4dh+FRHjLR2Cij
osQPnD7FPu9S1TgEbtR/iyT4BRtt8JStP3ocg57pRddVYdWdI0MaLdHnbzN/22tCeRWLmbANpmWr
pLKLxE8jSu9WLVYHueqiwRETSwic1g9TY1P1rnmnCUUIbFAy8wfFU8VPhSzFb5qYIMclSOZIll+J
nrhRA8mFipjV4bFJOoW8dbDQaINFx28wm7vWcBXNjkXB+yaVQe5Q9SyflULpcmdoim7bhLX4Fe4C
e10VAx1mUOL5+k7zC/nK67ANtuu8q+NNUnWav68SgAGAGCdVCSlWJ16WeLAKGWHPOm7k0bbyHnxH
2KcFRxNK91dd5FtoF3qh+Z7hyLEZGsP6FXm5dEwUK9hTJRgcK4aMdQWoHq2nGrE+u8iYZNurwiF0
cOxrNuAHcR5sRDX5WeRDc6uPVlahZRm6DaKyDXIaOLNovxLLrb9JQT2Ym8iryh9NJaXPGc5Rrq0V
g+nUpmD9ijWm98nIDO8OGw0x3HhDnEGOUMcbFXHjbVtGGClIXPtpZ5n7NnXlHp57fUzqJrwauy49
UuiSj2JNGbzo8y6w5dTH7rasWGFCCYzyStMGuuOplplbWWgDz0HAMUWOrnVvRTkXysOQSobnRLIo
3CYNa9ceMjl7k8sBEIwLXlDdlMNYFE6H7Vr2mPehf62Xg6JuinwsoO/0RTHZlGWVtu0j39uFflfd
CdooPatlH4yAoDFlt2Ulk6WHXGvTfNt0UuPdCnWp3PSdXG0VkuDvkN6LPQIbAFRzVkay8sRYPN4n
pgd9Nk5UZc44Lsua1ZPgaBwisebKe7+4lbsvUXCnRHYaHpTsVzk6g3Kjm6sE+IUDgVcNNR5on5OO
++xczdraKqqIzACm8A08sTvNe49w/0DzZS8TbujaHV3w6yIJ7CoGBa9mK4fSwhGIahZYfhBlqHnP
+wipII6JrzcZIA3Jljd77abpVHaliP7DmhXfwulOKkw/k/+Qis+Pvziv1GQwyAuyqEKRgZK1i7pE
BLXRkmMqsUapRNewC8J85ZxfCgzrCRYjBDbtg0iHJMRaJdUCta0GwO9dnuj0Uw+D+8lVgpXVtDSf
VFVQJ5Tx7+CUP09K8qHjvC5ATbuVSh2tULMrSeyb2EbnFhEljq/GGT0pSu2x0bs1eZuFzItOpgkQ
htoO6uyz6LUyVMHYEV3FCboSGy4y9xgHax6YC+kAUoGw9FWeBIAZ5mEoRZq5n5MOSPW21A5YUXBj
fzLWnopL6T1QCfJVZpIKwHx1DnqfK7kXwPdjrt4K+rQU4wboRJsaTDoGqbrHr/DDaADJ3amubg9c
cl/dtmkLO/a86Cb1JOPar1rr4Hu6v3Xd3Lv2g07YSmrcUrSo9Mh1orqjLxrryIXLZeuvUXSWilLM
FjB/eYL+gv89XxRWG6Sa2GBpnetUC/zR9uN0G49ffSW1Jf8rJBo5dhJVWln2S6vhNOzsM0VVmshl
SNhG67Z58kkZhn28Zgk4/fZZToO+iqoDvJqgNPNktI6VamhFkuOWOrWn+PeR16yoKKyFmJbj6Xsi
K9nYHiGSJOILu/6jXAd//2aZetQ0hdAvnSrQ5zHKQjTauMJLyhTzp7QSvnluvMNdYCV3nzLKD7N1
EmZWEGiCuNRrkzDYp+fxfQY9wQ9uQ8uOra3Svib6/nLOuXDyMSyGBKtVR+93tgSSgupholUI3g++
k2X1fTga27pXr+TadYxkWLlNFsMhdDGRW6fu2ixcOOqF3kjk7y7VVmmMt1qhQ4VA10vxb/M1u6SF
s1alB/3faLN1AQWjF8KBaKVwP3aVLcvvVXRbazufDk26dhgtfTqIGlAI2cEoPc1WiBohwel3k62L
/lM1tpax77tfcfjJ6lynaN57da3FvjSZiEEAcLJAwlGiOl+SqtJTN/eiArQd3MjMze0xVnu7icLN
4BvDptGb75dXy8KBQXWAHBZy/JQPzT5f4veZlU06DVkGVKzX7z1P28tkx/blOEsjIz1UeLejg/xB
YsgcBiNgr4GtrbbteI3AqA2Fxi9JDtd4n8uh6KVx+iIKMcfUKi7qBmMMgMoo3zJRBI72eQDXl7uH
Ya1eu7RAdEhk/xdqDqvVg4g8SgKlDo1LLu86vXDkUd8Y7L7Y/JZUTr0mv7KUuvLB/oScLZGgSVGy
6QlpYLFX5J8t8jaxT7aqED2AQrWziWJLt2uyuhD3sWVtOldewRgtJAMTbApdfYukg5bS+TKlVdmW
4cgMx9ilBshXW0J5Wwvi0QQyfXndrIWaDoSTiyAWWlkRJm2goi8OZqE5Aolr3UfQ9launKWjBUg+
ZAuc2Piis52g9INVmgPw07BNty4+BY4sZM9C321DI9masbDt+2zlClq65k5jzo4zwwt1vw2JGeNs
n5YKFcLny/O3tL8NNAdU6pCgK+abwQXXp1YDuMVcc1FcjNG0B3BnrgjoLs7dnyjzfZBCRWvHDlzy
2FgUK4SXILLuJviuYGB85Kn71lszQ1vaeicDm9f4szqX9DECcK37r3r8YLq/5P4YVNsxfvCTZ739
eXkeF9fhyQhnt3hYB7IYTOF899bsESzbjuXLqlj/4no4iaKcr/ZAo5uoTPNYGnQuupCCeuQrK7t3
6Xw8nbnpR5xsqYy+j9RZBIFxbcv9QWreS/VRC37o2vYfJm3SrgMsZ3Luz4bThE1tSBmT1tIUCMXa
UYIDvkmW+3I5zuLyO4kzG1FYWQ3NaEakTMutiX6YubjppHAXxdYXzVWv8ij6l9PiJOTstDDSTgvH
kZBJTWHUdXz/qRrQz6SFqP3w27Um9+Lyg6oM1Q6gBl2t8282eJUZy8Z0OHmCHbd3OUi0NnjUorWW
weLiAAoxUfoQL5tvq9FtB1lMCFTFr1pyK8Q7+Mqb1NoW1JP+4audhJptqZSSnNErhBqEGzGSbTlp
tnF85VEbiaIbba2vvLi3TsLNFqMSKL5oldMUisUu8t1rr1vzE//oSYHSBAWH/87ebCEmgZUEajPN
3vA11Z8GLMX93jaHqxp5/3EHXQ9xwzg/1OEBa7iNHnzurCe9fhiQbKuET5fndzFVOP01szUKXhSR
eJVfgzNWU17TzbMNEKNt5dm5fm2Rgsnirqiu/XS7qoXxu+Mzf/YAAcE3ED0M+IuzPEXQMYkyqwHt
A1P+EiFjLhfdndCQm0jRfrAye0xLpy+/plYM+dpdcy1cjk9RBt0P8hSA7ec7pqUn2gUCTI9G0o+K
0uJgFttp81nUW1tNFPQmof0m7jdVL99UceV0WOr/gZGF4k8ffxKtm40+U5oWFCmjb7vXLtUdVy6d
wZyk0IsX15KPlHm3eR+xNPqtp0VvVG+3rl7flMmqNcnS0XH6U2bbDEAtJjM1E5FakNz9rWj95GUm
Ft5hZblNY5p/8dNAsxmvzUSc6Fikagbpb/SimJgH5HaVfdLbBi/HfUH1JaRt4K/1kJaqLZPZyURQ
hZ2BUuX5xwZWELWFxXR7SmYrOZCRd0V8TKRtiBFEFN77w13yDxjMs5jTpXRyjY4qO6spiFlQyC+2
cjAosaOHSQdwJOi/QKnoni7P8NI1dzrKKSU6ieiPQZ60EhERrgyF6yhHkCGz/X6jiLdhvFapnk6H
j5/zP3MKWeI8misVQyjnfE4jza6CrDrkQNoN6+flMS3dN3/G9BHLMJaAl6cxDX2zydyCbASDvOA5
sRjmuNbUXDwSsWGDyEYBy7TmAJtYlvSswQ5po/kY8IwbUXzU1NjOjU+m/h3MbpwNdqC+Ze59k67s
j+V9+N/Qc7RN1QtaZA6Erot+18m7pGmcBIOw4B8kFSZTqd9YJk6fD90No+whTMlESrIX392Vw0b2
bmWxsyXlKg4dY9yMq/bIi5v/JOZsNxjjGKdSRkyd0kFk7GKR+jC1/nAnaNc68qTuVhecQPp2efks
kSLOxjrbE0FrCk0sETdN2k1pHcv6TtM53LF7vAHRKQq1Q1XPz3aNbLv62h5Z/KYAysE0TaZPyuyG
legEgjwEHx9n5eemCx+Drtt0/kssrGlLLe7Gk0jTLznZ+3XfxqhbEylzYyf3fUeBJpwL6fbyfC4N
iPoxq0cBfoqK7XmYTGp7gDtwFWMB+oMRhhD7PM7RVFW/RlKz8vxdjAZyEy8I/qnzNpxZlIkkiFCF
BBmiv6uAEPU3iVA8og+5uTywpfmDO/jfULP1qeRyjNAPoXwBSnKk1DSfoXs7ua7tL0f6XWCdH5yn
oWZzaGip37YJobL0upK/ytaDnt81xY2f/4jwUx2/itKL5B7k9jWLnpChstYMXZfO1JMf8Nur7GSt
0ITVK1rKpD7Ze5JciebNZDFpyg9JsNZ9WrqSTkPN8py2cNXKAiG/qUbjV+S/RGlgZ3rr5AILB0Rq
q8Yr07v4ISlUAo8E+/VBfV0IdSGqWpcPmWpH0MWfm9x3ivYfmBwgbf+EmWVNiunTQ1MJQxZ5XWfq
biRE0GsHsH0rhmALcwivGi1EHSA0vMjZHGLR+n+fy7C6ahu7quV0YoIThmc8hFTVHK3sobK1VbmS
Tyy8iBBzgyZo0qGlqDhN9ek6QSPfTxI/22hZIDwpTWJsEpSfVj7YtNxn24GmIZ3YyRcPUanZdhgL
xc0ShYcx8iF644gBaiEoCn01qXDEGAJJ5QrfWl4aF8r8VO6xrcT2dDauImupGBYT7A1WgQIFOm5a
xHLxpms0VAm0A74Q20BW7UgTjgq6g4bhbbU62NdjaJdeR+Wqc1y924668UnMJNs0YyqpERpMkZOn
1iaSI+fyobFwEmoYpnEIToIyVEzOP8XQY0HV54Aa06rCz5NsJLTj8D2pHy/HWVprGtRX/sF1+WBT
aLSpQBWLfnxf7zVcJ13/6IFARDhHrQ8G+/h/Czc7dTOpHEVjnMJ5nzPLtyXrLmzvffdz2rX2qrz/
0jMAaWtggdjdgh2fE2yTvAj6StShMXdOjM+cVdthJDmVDNTXrrTjmN1ma7TMpS83yXcD6uBI+tBF
9ORG6/24g+xQOrUSb9L4Zzp86sQ1ntzCof5bJvw/cWYHEoK/dBcktpFmHloEgHRbE1RbGjdxvop+
nF5q8y3LyTqZaCgyL4D5avT6slQDYhnSQ68+CD1SbK2NQF5Tt0jL7yDcZ/kO2SUUbffmWql18TMa
oNYmouvUxpym4uRcSnQj1JOh/71Ia/FHVHw1tJ3cIm+JdRS6Bs0+7lf2xdKRcRpytlD92u3TSucr
6lW5GUfrOVGEldN28QOejGp2Dvq6MnRaSwih8G8KDbFG1EjbMrjVovi1XdWeXCqAsMX/O4u/RQJP
ZlHW4yo3a2bRKLr30r83cCuJfe+eGthVrjTPgmfuLAqVtfpW/RPM6Sz67FKzMqsecovR+tUxKrZF
2INkfBKad9d7Mf2bLH+WzG2pfMrVlZxy6UVwFnm2UQJBltPBJDJeFY5QouFT+zeaHt6Xeva5yuPd
0D1BfNsLXutE4fOgvEjtmnre6uTPaiGRog9ZlzP5UfEeu48gGp3a2iThffvbkiEdeYu9Vmtev4tn
ERrGWJwAjJfmV+0weGKfqkT1JSetn43qwe12YbqykJfuEARu/xNlrgI6gRszQSOKpnKnN9yuu1E6
yNpXubLL7tPlG2Qhe6AoIEIPhpKJAc5s1wTGkEL65yiyTIg30V7PXwZLeC7F1IZ+hYeHbMeav9Ih
WQk6f6qrMI7+P9O9zZys/ay51yEPSl+jXnpjeIGtpyvX/3Sgzg7cCY4HrQHJDzLB2W5BYc7yAOCR
I0mPOSJTcnkc2rUW/MLqOAsy2xhaoidurRBk7B9qXumxhUQDOZi2cumvDWa29gPBlEAUTHHM737Z
UQt3bfPvTZgAMALwm96ov9mU53dEWuCgiZsFizDeqPEL/Thz3A4aQqP52sdZnDeIS1zvFFM+CFpY
MqjqTCRU7t6P7c+ieza8Z63++1cAA/oTZbqhTo7rMaKjFAtEEQwKpbFdmFvd3RbNF08paOGvLLil
OxYxZwlav84dIc73FZ1ur5KncEZyX3rfO6XAp/pF1x6N8SB1265BhmBlXSxcgBRoDQNyPHgaKibn
IwR0bKrxlAzGWo2NK2o2xjYD7GzeFGqwMr6lHWxwCgKwJSUDSngeC//WTHbNCXeKAXEWHS3ps5+9
mX1va/WPUdmWnMCXD6qlVcLyQLaKhAn4zuygGgo99sKOiBqARaF2N4KKRsPoOjIUpf8p1Px9T88h
0opoCiV0m6iPDoL8qkDLHzNzrY+xPCqeUBYe9fQEZ6lY5clu3ntathnqMn5PYYt/N3NJeAOpnT9X
huzis5zF3jUg/PgmHkfjRh9kjBokyfKPUWNkmW32ONAjUp5IDSbQftE6opK0K/nbwp0EvEGWrAnq
S7tpNvu51vcV9AgwzbRjKa7q1YOWtXYMNUzJfATfvlz+BEtrefLegglLzq9as7PU05u8zSvi+XVh
RxmqL1960nFdfDCDf6CsgJiCP4LHDaqj8+aGoJZZo0xjG4tSeu1lf9jKRn5bIljrAE67w1AhODD4
FUzH0jPaQDdjUubgqfhhv/qxAj00BFmslbr7Yqbi8ASUQ3oeg16WNkob1186XYkOsppovwqtsb7B
Xm23Vdsood3T8zmqaaW9seO9wdbrxHwyw0iL9kKmdp2jF63vb8tWj141X0C+XlcqBx0d6Zc3KtQ7
JMmT1h42CzcT/i/Ui+lHUpOY+5m1no9d/YCVNGqxd5mX3cSpAhjG+PuDDrURwJf0/dAImoPeIS2a
6ExHObVwO4bjIcrP1L6t6LvSrSz7hWOO05Tz25gEK+QPNMM09TM1mPhwhQ2hNR9wZ6uuyp4iar9P
Mv/I97i88JcyW0JCiYNuD499DigyhbLMC7wcIZ3+EqM9J60tNYEdJ5u2j3aR9SXLXjzlJUxXRAWW
ONqngecYoz5vIrFWCKyiLVkAqa8EJ7QeNPebHLd20UG4ubKKPXKxgYWN8UNpvAXelzG7q9a4BUvd
3bOfMrtd+hpjnEbnpwhCudGQ2eok+tuJo4nfQqPaKOVBTm680YEo7iFYAjY2/Qe9SeSyMdME8g+q
a06pNhQX9pUCQNpFKCPU7n1ft8Vs5ZRbyhK4Rdky0Fgnqc3ZsSobtZy4+oT0pkjW7WL5m5vszWkh
l7twuCrxH9KNVVnpqbM4y4YnCUi8KKGRgUudtvFJKuTm/JQumhDT2RdZvZWt2NH0x1x+lOXe8fur
St0CHLi8rhcukLOY00V4ElM1kDtXTXCbApybMYbxP3ybOgVaHEMhA8IP6OZyxMVVdDrM2d3aD53X
G+oUstyK2S5T98m4n5ASknHIpdoO8qPl3VINrgt8RB5z6+XyD1ge8iSywAriyTz7uDww8riNoUKK
4m2eOVX9ZNZ0z8ctiJGUI/tytKV3OTP833DzR1UUFFHuSnzVUPQ3inzIrLuhPTbFRkhwBobQ5+ov
uXig4Zzo732prsVfXlV/4s82bYbuAsR1huuNR2yF1OA1h2Mnbobgs68celyZvXAl5tJ9czrkWZbQ
BdwN8jTDsvzotz/F8U5tfl2e1qUb4DTELKnO2zYee5FZ9WHnZ6CoRGmnAYKwkgM+WuX0ZVdugIXU
B0tiyNGQgFBynCPEhE6yulEBFD9aV3AXxda0rfJ74O6N1W+2FIraKgpFgIyVDw5kVpmo7uB1+aYX
vmapo41gqaKtAluuH9eAbwuZLvT1Sc0a3g4KHLPlodaaidZ0D20ioS+f3vAe34bhj7Y4XP5gS2cq
SuPUTzjbeJzMkxCpFXUX2QLusUbDADk1VKhiaqyiVl/VWKANlciN0ltieqMLJpzdJGy62Cm8Pllp
lCxO78kvmQ6IkzMPvV1VbBURo3K/f6zGH1nwVoMMGCJ6o+Papbk4vxYKYuiwqYjaz+bX1BSvRLYB
ZNCIxYprCKqDDvVbZhlvQgxg6PIsL0QjLUL5A0oeskBzaSsxQMjGzMICScjk1czr9iAHZgkfOo8e
W3coj5fDLWx0kPAGFEAOU+2D85PvtYFZWPA2xHA07aaIQHNJMmaNtbqmPrk0Mpp1eMxryCBgHXr+
0QLcVy2MhYqNpOR7v0y3adse+8A41E21knJNJYfZPQykAbIBr3Z88ubtlKbraDpWhDLD+pAY/d43
1qT5liYOSgiNTzae9EGpxfUFsdAVfGrDmmcyxibveFthpTIaPy9/oaVth2IEvqccKFAX5qlMQdEt
z8uuAPsC8llsrgFUbK3WPeaisRfr8i6SC/w1853kmu8rsae1PZ9IA6lZEn9Mjqm7nH8zujZN6Btj
sZHdYVu74zarYwTH2p1elLed7nPPV3YiIHSWaPt08MOVasjCRp8+IsUr4KCo+M1u+rJJa6j1YrHJ
Ox1eSD8gHdC1d7R5/K0aCoktGo20vTzopS97EnN+3SOTwaJspYKLCXsl46vIYyiNEYq+HGZpO0wq
t/Kk1gG7aHaGJVD4BMOVJ8aUtRe7/kchaQdtLA+6Iu0uh1p6+uBUw2Vkcn6Rycy3XmnF6qhRjss6
eZMCp1Rb1fFAd0LtdyIRaGtTOEn7EpFVtK23/x/Dz4Zq9qDFvILwVdMbWxSpIXQE3a7LVbAlgTBs
OMzve08Y7CL0vhtaeOOa5feVH7GQRcErVLCVBB1BZX52jENmHIEpaMUGzseDjgM1tZV+Z7nFN2mQ
r0JX2TeAtxvf8myOj5UkfeljQySYBFDA8MGuPd9HqVkOZmkZxYZ30W1X9U/opT4JnvhWjNaXywNd
Wr4noX4fJyd34zDkJlgWk1B1Dqd6SJP7sNX9jV6qa7XYpWPWpM0JAIB5RfvsfFTyUJsK+H4uDwqi
POm+dKr24/JofhcC5ieQBR7CALI62frOPluCsuE4RHI+eaoVqiMW1+Pw3kSHOFbstHrza/1a9z4P
+dHtnwvpPbTyTRHfCvkuGQ9GulcHwJjb3Nvjr9UpK5fnx6+KsTdPOkomJurjcxnIqtc8NWthfEuw
5/DnahJvM8g/Quvp8iQsxsGTEhf4SXRybrvSW63S0hNE0wdPdo2mRNjRvEJNb9VmYDESQ4JL9tsB
eHbe+0Jeul2A0x+8dWwMn1DpGdz7Pvl2eUAfFw5Uod8V7gl4gADQ+cKxelw0TZc6U93FOqbQGIi5
rrtGZV8aDDuBYvpvUdt5vlo1glaVPi+MNu/ja9JS4TYrZTi+4By9oatW+iAfN95UxaXFBkl0qq7O
Vqrkol8yupQcSsMlf2r2WmNs9GxNSWpp7lDRnnQ/FXipc9oyuilKFKc8vnvjkLjvcvx2+dtMh/H5
hmMYEMsZC2wdstvzb4P1aTvoCUTlREOi0XYThCD8a2TN7FA9qs3Py9GWR/Mn2vT3k9NKktxAiSOi
BZ22HUXEW2PDuRxiOls/DAh5C0tSNfoq811aWMrgjRnvI7FR7oTY3ErZF6t/MuQXeWyQL2l4AhZr
OmqXg37AoCuxWehazQOwEw5Vs/O1/YDMUJ/sAx0wCmXHfI0ltLD8Jotc7jYUo6m3T7/oZCbN3g+t
tleoPVUFdgs7YRSdaNV1aiEKYC/oIbo6sRas2SJ3+y4bvIa0N9YSR896yLwCdYlwIw/h6xDqn9rs
RRNiJ3IfYbj8wOP+GrJIaSlOgQ7X5Q8ryR+/7NmPmf5+MuSqoyruTjm4ZT0KeMXlNZrHgRNxBdq1
+Zo22XULhMMahW3c3fb9sHKMLUwGD0LqyVx+MAXnTB25R3o5zPoC2UDzE+82D2H9ttpEVbyWwX3M
g2WVXidtXISzkeeeTXuWS0FAW67cZAPmeC2uqXY+ig+F4f3Q9OY+KiJjBUmwsDGBWKIcAMSZ/s28
FaDVmGrKZV2ygMcbkGvXdVpsL3+/helDnwCwNjwr9uX8YdMFWmCGsozKYfYpH57idD/8Pa5kkltk
VyBZhDLrfO+PmhkVbqSVG8QInB4BEwR2kUb2/t5fljh0wSeMG5qT89kKmrj1upg4BWriqJm7yqEI
jqawuzxjCzfa9AzUuV4mKcF516RMeZBCcyw3nnCjp09ycRixSlzjeyx9F3Y2vogiSReKuefbykJB
ry8MtWRvNxD8zENTW7ugU/+60sGcsZQnsBz0UGN20USemtARZM6SEXuNR8MtbHi8JjWyf5i0kziz
K2ZI0OXOfOK4ibLzJxcCQ/+MRFhqZ8NK3WHh1D8b0jSzJwdSEGlKaDaEGpAV0LGq7TTLyQoUs6X2
pdR/xCUm12sCRwv16fOJnFbNSVShTpWxLYk6gvpBbc+Sfw4SgmUcRJltqEcU83gk17UMkv6IUNnl
6V04KAAOYAIHyHNqr82OptKqyjRM3ZJ+SrgBpwNC+u8/IERMg34kd470wfA4oa6h91PDKsUYZQAW
Z3wJ4+dgXMkTlgZCygMfRjF5LM+1IVo5avIsDapNUNQQgTYdadzlqVrYWCRufyLM3sH4Q4yIARIh
t45aFdtCBdjtX0bBkcpRNDmcirPFUCi50qGUWm3iFrNh2lzSmq3mwl3Eef0nwux4EPpG7IucCJ31
EMRbIUUVD7Sya6fKSqNpKRLMFwqUyL+DoJu+2MnCVvqeZY3I5mZIrsua+hNJxHsWOLV7uPxh1gLN
PkzdJH5QZgSyWGGdhJ0mz1n6SqAU1tqfCyQbWNayQQlCne4+bRaLBj6ixF1R4bfXYeT2VmR3uoBa
4Q9tcNB4rrsfqvpjrO54rStaaQMBb8yVdbi00k9+gj6VSk7mtUjKRhwGfsIIzrzVH9VspT6/cE+h
mUBvXyd1mNDQ5wEEMUsjzKKrTS3JdkfaUrq2LJU2bPzLH27hwD0NNG+tm8JQNZHJSMQByDdq9tdq
cDW9jnkZa+pO8VfKEWvx5POBZZkgtZ5OvCY8pLlTqqRgu0TbSIKdJ7+MtcWydGCczOP8ijQ18FJa
zTyOWDyIkM6/e/XD5RlcCzH9/WQtVLVSqdiu86lQ4+5fEukuXkNeLK+GCdBNdUviDXYeoivCKEgD
RjFhDYqbxtv6yr5fMyNaXNQqfTCIOkCp5mYKdKAMYWwYSB+KIKcT21prxC5EQCsMDQuyYpArc/Ra
FJVuXMhDsdFJwG1AOg5S4tVKVjRt/9lrldYaZFv0fLj05m8K1YjGOrTUAhu70hH0fRm90VYYcUXM
m3t/DSG6NCSqSjwqTLoLH3BFRazqY+lTwdNjcXzW6+Lz4Fvl3xdGKMP8CTI78aBepFhSUfzsgtLG
PeGq1lUuDP1weSUvzNwEuZCmjszUKpkdOkXoSmGKzfQGopu/K1oDsA2OhHaaZvdFaZlPrloUn4K4
0FYCLxwKFOXwv+FxxgtNm22huvXdxgRysQnEo2duG+uh1PdSeFtEX6saRZDHy+NcuKzOws1ueNVj
+IY60ewGfduI20jIt2FRku05+IasLMeFBYJrB2Q0HfgrhYXZ2DzVypvEaskti2ObRJsYVMnl4Syc
DmcRZsMx4ljDpaxnODkAkjTaVOGTmtxmVe9cDrQ0b6dDmf5+ctL5HQKo2J+TqIqPVZfZqYfBfHEt
ZSgyw+a7HGxtVLM1n+sY9WZiV26aUSjuEz/qt41QeI/5aD2KaS2vjG3hFGeDTV0kDM+mE/B8bANm
c/mgEa61HtPkWAbvVruyEpambxLcU2kXI0IwB3O2RdQngzyWmwp/W83umkMXgTV6bv+epQFD4yTQ
bCyu7ALqjAhkhgfsYULxwWgdtXEG/8lvVxKVpeX9JxYZ8/m8mU0bAkQkVt0/B92V+Q8lDhpOyEhx
603svlm+MHh+3+uNwtHglfQqX0M48KKwUqpZaO/BMcFhhy1KreaDVFpX+8VIys4W8hy3d+IqcTzd
rsQXuX6r463Z34DCGq1fl5f40po7iTrPvRI0zORqGpuZveex9iqX8tas0rf/LcrsedllsZUnHWMj
jdxHUCSSOLtSzDU9xKXLAzrx1GiizUS3/XwhuFaKuJDKYAzxVxYfuuRpzCK7Le2xYyK/Xx7T71xk
dskDe/0TbXbmyb6KV1lANNrD+lcz7KOjbo2qRM3dHcHhKwoi5GP5UEuettHSKrsxgG4eAQBUW1GI
gw125dXRDxPd6cra3NZR/n75Jy5+XGCTv8vJkxPN+XwoQazWnaXzC5OHLrqLoROLT/8QAnkj/D00
ikzzEK0Ze2aUMAnaiDFxG8G/r3I7cd2V9ON3Xjaf7UnGDfNP8gOqc+djCTIlHRJ94A6L5G1bvza8
DxpfdsLQ2nXFD9mw7KJtNn0ONEVsb2tlUO2uGHdV82U0H2K/PAqSekXx4V4TXSe31lxglw6h09+n
nP++zjfkwg3h3WbRa63eJmvAraW1ffr/n+KfXHyZGqqRqnLIyRxCSnIc69Yx/KswfHBb4HYrNbCl
lXMabbaTMGQQQhkcAxStr0M5FQdetDUA6NLtehpjtn/0xhy7ImfGUHkLo08KL73IkYeVBbqAvJFp
hAJPn+QnaUDPPoyH0n6fxAxllF86z4CXeSyBt2bGEe0NvbpSqYkWaw+ypbGdBp19rcpSCtPVWK1d
+zmOPmkxr6Xbf+DtMTRS1klHmrR/DmoLjKZNEO0nSh5tgyKB59a+jOnfG2Geh5ndf2ZiumJU8KGw
khozxxowgRlHdLYGG0dKW1VW7vPlT3YyrtkngzVbdeLvlTHUuEOCdAFNwqvgJlFCp5usR2JkvzOg
0laxphextPJP53T25WQfZLsiMqeu+Bg0X6JmX/ZXl8/MpSTsNMRscwmykY1iJJFP9PFTa8r2gHt9
ZZSfSvgSdAZWCnBLJxPQ56nbh8DHBxxdMQpaULmE02Ph5xB231MsSi6PaHHSFN5rCGzA/p1jGzrP
bXFZ4X4PCvM1QE1PyvRb09dWwiwVyaHu/YkzW4kSJL6ijInjJ8HnqvgcNNZRH2IkFoaNMrz2o7CX
2+a5Crqt100GgcHGHOLPlwe79FI8/RGz1akaiRR04nTlDcp94/o4W1XbMFZvBN27okmy1fCzyAh/
OezaHM8WZhvJGorfhI1KxabiY+cSMCz9eDnK2uBma1MJshqEJ1HKeGMyjP6zgk+7AoDkWxxdu7SB
L8dbPChPvujsEhAzPSp8Y4qnbn3XAeKUWq9Qvf4hCpQrluYkNTO3YE5jX8QznVdjqtyI/V7znK65
VaSVLHcxhYdfCs6Sth5V01m+FXgGnMRpMEH2UqqyHVyVvwzdMeR7hA6M2Onbb8Oai+ziYXISc8ob
TvICr64UY8iJiU9TFP7qtcbuhlcrvKtXdQ6XUhDcnkEZwzkEizEbHtLeBuVgdp9m3pbpbePflup9
nb8o4yNIxL//YqexZsNqZGEcmoxYauzbvr7NXUfFkUvoVtb72pim/XAyfYgsBZmOKdXGb+Jt1puY
LL0Huoxswf8j7cqWJMWB5Bdhxn28kuRVlV13VR8vWJ/iFAKEJPj6dWZ3pzNVWGLdMw/zUm0ZSApJ
oQgPd44+e2eDKGX7n0amI1MhljK0HZlnkd035GcgXnPw/kTmygQu+cVc9wcODLT6uEwvBwa5XVMa
AeqJXgCez+rOlzcTGFhTfmuz/fURLZ1M56a0tVJupZrBhykoRKXNVzM4euTnfzOhLRNtgDLF6xmR
jgU2mPzBYN9b9edg3hmU8e+U6W/hqHfLOrVmn8sHd1uYYIi1eugD5Chd3ltRam6uD2rR9wA0QOYM
zbzIYFwukc9ZCCTb/DxT9tuEXtfN5Kukk+OtWVE0Yjgf0eO5YnPpvAU7B8JFlOLmDPulzcjNLNJJ
FHrrBjx084nOoe2QVO7z9bEt2wF830HtD1g0bWwE3EsuGiS6TUTlEWLtBXQ8I4Ns2LjifPMP6e9C
gDcRAaNRZ0aHXQ4IiIai7ydMYiu+9gwAQQct13tVbkGI5NCttSbWu7ivzuxpF1bNKJG2gj17OjQy
duyE8M+B9YGyP0YbozphgfBhlq4NoDdzOTC7NqyK50W/aSwEh1vJP6QQBbOPf7pOsALeABuhIbLD
OiapdkvPHqcKuucFmtBOQOF2KjHWnnrvJw24J6T0Z3F7pPV1mQ/bjQr037uoZ3cJ5Iwh/FUzsGI+
sLU+yvdH0aUhbXVkSDIgYhzUj5zvoCqv8Ubuv12fsSUTgEm7yNAiv/mub9EKAbU3RNjDpU+99csX
35s1/p4VE3p3rYqGktsTTNjjsfCOjrmH0u71UczR4uW2mRdiRtEjmQJE9rxiZ/ceM9rR5FaIVFkO
mQ6O0jxpVlI2S6M4N6FdC8QpTDUBMQ/wGcizGDmAmmXbDvSPX1MYiWOaSAyBAMN6B3V1Ks4bjhOt
kd7XMqsRHKNZ6APAQk9S8nBHPXvFA94fObDoOgA9o5DoopXucu7cEZziYJ5EzACgQUXupsjfC4Hu
rmOWOTHv4nqtWvT+NL2w6GgZ7rQFnfgg5hsW3e1Nu1Vt/gUKjKfJF2sNXu8vJZgCCyDoNpA4RJL+
cnD2EJZ5Ol9KIG+5LQl/8msk9YzWf1EyfRpMkTT++HrdGRea6y+Naq7Smy24WE3cFgGZHgQDPUMd
fg+LaRMFX8YggGxlvhu7sALYy3j0m/4OAip7M3g1qzSJXHFDvWDHSrLyalh04LOp0Na5BYwoTWt8
lcWnXTp0dwpQ4CZrV0a/OOM4G5FKdnAr6y11bpgPQ6iwT2r1xedu7ELIAfqbIPOY1KEPjPj6ZC+d
xXikzOlxdLi/o7zmJkgRixCjqurP3KG70Gof6+kXFc4tOt9Xwo3FsZ0Zsy+9qY18EqCIi2xKDxEb
Wh7K/mhGEE257fnRCte4ShZX7Mycc2muI13udR2mckrTWApo53jmRuVrtZq1UWlP8cHwTUOk2COK
R7HhfM3yxDC/WsVHEd4Gxo/r67W498/GNI/57KQWEKiPcmSH0Ddixyq3k5b/IIoeK+T7/psl7fLs
Ddrl5hxK+fRXU6LUacdl/0LDPwfEYLfjZAE4FZ0wUOW6HBGaI92gsCKEbI4bI3d7x1UVZ315uD6c
xSvuzIy2SmjsRFTFcDEwXppJ2uTWAZwHzva6lWVf+D0YbXlo7pp9OGAwfn9C497OCT4JeWR87xub
Nvx83diyL4CwHqAhKDabWvTuKTpFqQH/Br/yxhgQ3fh97LRBnNE/pwXGIoG7KpwLLnNseLlIra8s
J/Uxe3YOVlr/yWk/BsoAydNTSa2NxVZ8b+lUwnsfnY3ouQGsTp9GZ0JVL0O0SzsvLru7DlIdDXsc
xadujaJxaRKBiHbQwoe2oncq7tQdxrCgCHkbgmZN0RH73raLfE+Z9wASLf5yfc2W3HAuSILECrz/
wK9fTuQMm3FrTmZelmJb2+RuJGp33cTC5AHPhMEAQgypLX2tGo904VQAkhoZj7n4UDjg8GCJj+xF
mK+4+0KOa+4xx6MBvSOoVevvra7BTdYwLFRWgH91+h4xI4H+YszycZcjixE4YCw25Ygc2PREvTWA
GB6PmC8tckXrJdqz0LUBJmG96FE0YT16ZQnopY1iv1cU2eeAjOXW4tKcoDpXli80NeTWdEhzNHKn
/s6b0N8I8EA/CxZmLylHEEFGVGFLavBdWOQenj6hcZJOJ+4Gbkm0GHgNPII5ZfsdLfz9p7JSzsbr
LfYJmP4w2yiLGeC+adQ30zC8p74Ng7uuilIwUtbZAfBC9TMf/Nq5U6kLjuNgjtOqyfR/+Yo3feJU
mX1kkzK2kkzVcTKzoAZDZwmqR7fMipPHkJOKUbfyzNgT3B6TUY1+ANSBS2Vc+k1k78GL7qKza6rd
bFtYDMKuvRn0gNnKTG4r6MxsgzQVv8Sgoj7OgiLLN1ExRM4mhUjKcbQcdVtYRn3qq1q+hOXE3nqj
fUX/9gNMiYNqaACgtjlNIuZBBG7IzK5nrSnb2eVCVl+GgIebyWLV04Bk94H0kYU2Bhu8kVQh/Q9A
Qd6xreuXUgD6a/p716ucrV+YxdGqqL2tLLxqfUhO3mDTGOAR6Pqj0Yn2xhMiPI6AYQjkrVS25cIY
+PcyHSxyAwa/CjjNmoWQrvfzZtu6XeDcyEzZ6EDAlMfYCSC/G6iJhp6qg0gJKsHs2e3yAsFriYsa
oupvNevAqWNE0U6JFBCBNvCHOHR784saCzAKDRDi8BM3IkAGWkVa7NADjs7NlgnyPEw9D5+rSg3j
RqC95iOVvD4wF/zZG3+qyx3YmMYfZkAArOnQ9L+tjVK8QnIoshOLpn6zn1oXNu3Oyz5CNrENb1zS
Ri+IvOvDCBoFO43rNnU+TGARi2KwiaF5g1oDPymbBfQGpRzXhZqPbW5pa2ZN3EQoNcYOhUZ83NAo
QAtrzhg2omzEbqDUfctrUqaQ1KL0xqhN88DSsjsotKpvwm5iON4r5uLZVNoBjUuSvnjCsRIBXpcP
g8PVDqVt+6bPaHtIDR6dHFnlNmyTEmIeJicHXsniCXTM0xGodaS9J5Vb2yYFo7mrJhJ3LBJgovI8
SRJWBeIIKXmoA6hcWUk7OdYvJxfgvulFjkhK2CqNfaLSk2MY1bMZNPJnNA35doym8nGUDT8AjW39
BGcbk7Eqwum2pEWa1MRzHtveMjZ5DVaJ2MGYd14rSsBIDdJ9AYF1bsdBzchnuyiQD2U5C+VDSml9
A0SogRypyatHV/bRM7db8lADb/BZjv0Y7MzSifaTtFN6mAKjP2VWFeCu93KyrXnpPwpWQfhahkZl
nbhZsScP3Ry3tuEXvxoPcWIspwipZNft5TYkdIhivwyFfOaSVpuiaPmNPwVj4tV1sS3RMTSundkL
Nx7EoMDAMBOmQTRZC7hkFNRe2Nc4G7AvEmMCtbWqN2MQJQB0QDqoePXany40S+MMp+cQlzffRtIk
tPngmerb9btqod8Pr/Szj9HCst40WU/K+fqtCCgMXmpaJ0XwRSknmQbyq2m/t8Q7ZSkiTw4Wqn7t
gbt4g51/gBZqVBBnD6maU16yuCnokAwtTWhvA3LqQtLIOrgu3/pVltQoCYCu5+PKBMwXvn6BYfzI
VswcxmBUvAwIDKMtgFbBBeZ338rMTbI+2zm0/zJUHxuIrMSdaLbcb0hSsSyOmFqJRxadAUmLANEv
noB6Lg7QMwhyBYBYAyh876XDN2yVG0FvKKoeKyOd0xLvRnpmav6Us6dLY0D1gA/AjBusTfJoaxbt
tkFDDjRjR/Hm53uV3Qz2Sti/EJCjc3Z+SIOBB8oP2vSWZuWmSAkjksQ96E3yDYJ5h2kywRNFgw3r
yidjrYV0Kf5CewsIVtDKDUo8LcTLiGFM1QCTeZ9vJGSZiZ2BnO+YVhu+pq6yEE5a0I5CBtLCA8bR
2ekFzXqXOSPiL+c7JzIO1nqPlvzj3MA8v2eLhmPQbpsQBgbe5uhRdOs7KtNPFSTv8TCs2uS6k8y7
TfcRB/12IJD8J8utLReQHbjCAR7bUPHcybes+Ej8lQzh4pT9NqF3ymSjMTJDwoRyVOKrPum7/X8a
hB7j03RypW/DwtB9C8VhCF7/os4BTYlZpAM1AZQ6dPYXByiOsSwtPCPyDEAfSIo0bR8blvWJ2uwk
Mv44ZVCZbuVaVWxpPzkz+xi0BNHBpTf4lk6F/m/T7jeit0Ak8M2st4jZjGza9tWLMldgsEveh363
CLJhICiDh196HyTtht6Zr6rSemmbbTV9M4JbtXYyLVmB6I0Fdi7sV6QbLq0MGd6apoP1Kuh9j0bP
VMWtgyv9z9ENDmDDv+1oe8ljEZd5aWI04IE2m+DQT9WpQeBYUXOlXLTk5FCKDxH9zDtJLyYqo4Mk
bIZlwvV/qsLpBL6Vw597OZgacW/ML3W8ZS9nbRSmi6sbVRxjCAhazmiQtCpPN9RG8egvTM2ujlQ0
2Hb0Q1xGXVlVQTQHCX2cqxtKf0K86rqNxRlDw/qsw4cWdm/++9lBN1rV0EaFgeGoh9L04tRewbEt
HW3+mQFtvkhGcsHHtN8QVJLRUxW7rYyrNYmCBSJPbBa0igJmjP+hfH05Dj/P26wp/bmdzWwPPS2R
tPH4OCZGVhjHrJH8VEwtEqLM8WprQ0K3eJ5as39tJJRU0tpSh8aZ6AfWgTV/JfRcmuPzb9M2AJ/C
DgyDcJmOCiBX1bEx5O76Mi6gBefxQ2lpJi9CBV+7QVqzyB0Zgvi2nFw8EJ1nq/0s7exQQpKPUZSe
6p+MmY/Cy1ZC2eXB/WtYlzgBHDrs8xETnxbWTgbZjlprcmPzt+u349nYdKJvPjWZxXwPvYPUfOPM
PpC0309BtmGBS+KyJaBe9h965n6+PqlLrntuV3sxVE4HZTUTQ6uNh7b61ho3AXu9bmLpDAZydVan
hWwr1Lku3RYSCioMUiwbmqACPDK9ex/AEfPTdSuLa3RmRXPAAYQbZTPCisx/hOw4rGFfFn8ftzKO
3hlf+c9j4+wQmXyKk7LBHhf2myFPpbni3YsL4YMVFFVztDbpufIOEJ5A2SgFDx1U7gwVj+2jmMyV
7OuylSAACS2uXbw+LtdCygzng8Qoxv6pkdt2fOjKlYt90QTShbg6EOyBu/vSBLFCLrjEaduO/4Qv
dwDLgwKr/xuvOjOjrXc41fjdACNpi6PnluhEOLj+m1mv1LYXnffMjDZhUWUim1ETYGfGQ81OZXAc
DMj5bK477/yx73b/byuuVvaVUU6nisCKHWym4mR2X8CrFFnHUG2tNYLkxREB1of/oGgDKM3l+oCS
0ldOn/NNYZ3yCQ0rRXksuh/oS1yBIy8mAKDE9/+W9FF5SBSFOLQxqnEzsF3o33rsozV+zOixpA3C
pCMvHmsoN5O18uDifJ5ZnlPLZ5tVINVAOC3RzpkBLfBU85MzvKnhri5Oqv1zAB6uJdBvzbSfAODp
O7dCg6dPgZkEoPW+g1yy+dDJ2IAW99odu7iz5jh25iNAOmH++9moEFQUdZFi5XIwlfeuFcvom8iO
111x8Zw7MzK7z5mR0u/4EBVYNMNLY0s9IWd03cC8/3Vfn8tNYJIxZzCc9oYumajBj421mfB25mO2
mUj1oVHRhrB+T4Nu5U245O7n5jRXINwB+I7B3FCkceWS3dD9wze4hjxeG5a2OGbYcShbwk4Ufq2z
G7RgjRWSsoeh2F2fvyUvOB+QtkDRID3JOQx5qBCDCa3J9rZcYxRf4L1wQCo0N4LPeef3COe+HsAJ
PR+vdEsMqKtUt6T62LlHcBoOxa2ZPRluDJa23D0V9ktJN2m2ElQvTej5F2gHvJmi00pyfAGv76vx
GZnNGDl2JIPiqMj/4lpEnQEbCy2ZyLloUVBglvUUKpy/+XhvGz/aeuespXOWlu3cxLzvzvaV0fXC
NmYTY2M90gICvX6646DSu+4di0nPczuaH5YQwGEDhR0e7aPq62Bs0ehJml+Oh1Y5mmTjpo7u1Zou
98KBCzdxbIiLgWTznUzEBF1RBASwanVtbFnfxACiYVARWs8qRYVwWNkDC5v6wpy2qUWTVxVqWsiR
kO6hpTRxebETAIIiglqZ0IXz8MKU5hoTQrJQ+nM4I+ptx8sb0vvb62u2NhrNNTphBM7IYULU95P1
cbSew+mZ/kVchoGAzzuEjAeWSrv3W+lGfjPhmlLyGcUBLz9SvrIsSy+0cxs6fM2CHhXlDDfUGFYJ
UMBJROoYDPWfedDENmm3HDxQ0PUB3dr4eH0Sl17HF7a1e2WEaEfkSdg23U8F28rypmKHJn+b2m2f
vRLvwJ3nsT1Klrjmo+OvnCALp9WFdc0jSydz3VZhdmvibjLzRwcV2jIjcdqYbw1b42hZs6Y7ZVRl
VTnHcGCvsJyfroDsNhWxWd+i0rwyr/OXa/c1ntsIYua2ShfQ4cuDyymYLcIUI/PG9s5rjZOJFJfk
5KEtMqS70s8NRSGcW0+yTO9DN4d0wqfrn7BwdF58gXYTNHVoRFaJ0RYKFZMwlBYKb50FCqF2rfFs
cWLPBqttErD71INJMdgh924zg+yY6904kYhLu0Iv2o+/GRiS4rhhQXyvR44mmbKKgtR747VHMB5O
DYqp++smlgf024R2tlQ5pNMNBRMW6tUqiFk5IcVwKsW+KN+um1q8A2a4Bnq2Z0Z2zSlNlMPzzoOp
sTpAjtF0bqFO59rbnD4xv13Zb8vbHcRvgMLMMn86tSmcoJW2WeE4g0RxDwRg4891+ykuRvGh8vrY
A3rU9snWz8mmsuy4gZj24H0HsGYlYl6c4rMv0bZ+llmqn8QcYQLWKSGkQ9FQh6aiLpHZygG7Zkpb
TdOWEfczDNoIIGvoA57Fy6TrhrgQP8GYsjbHC2U9G1IC/86xFkuwAszkHoO50fioIEs6oKN6pjEm
4AV6ifwHNC3E+RoJx+JtGIK0CarqyLPouCNjsv2h6WA0Hcp4RJ4i9NkjWgisZo31d/FcObM0f8lZ
SOZ5LXrcXFgiyH/l6FMQRmwGK++PZSPgeYF0dwgUk3ai5GHPS8+s+UZyhCch2xV9uMvMNYGL5Vn7
14x+85a9MqYygBmFHnsjoekDCIZktJLbWbOi3bEhGlMzVVHMWHnwxl88eihoQqI/17hEJDlz4/zv
nP2DDDtbmBDol9FCU8wGVw8/mn3+3RC0/UjL4qclnGx7/dxaG5R2btUVD6MyxdSl5S9/3Eb5C8gC
KrK7bmXemu+u0QgFr7mFH5gAbS95QR9G2Yh3dUUyZ+synyTumP9VKHlmZR7r2czlKsoAUsFZlEMy
CU+4vQ2ZqxTacIArXR/P4mkfuXjFz5VwNJZcWmqqOnes+dTzA0gM2SgVgbH1K4drRPcGcNL/zZoW
AkzukCHTBI9QHb91UtHHLevBqiws4PocE7qP0s/jOoqalTNw0TnOhqlt36F0ge6YsxXd+MxqtAgC
1EOnfWU7m+sjnH9I9w8wGkGfATcn+jG0+XQDMXCaY2vRELgoDsnaJo9H29iWyACaU5/UYbSRTnW4
bnZpGUHCh25+oCxBhqw5f5u7BAQFcH6u7qJ6k3XPxDqS+lvGxrgr1hQrFx8I5+a0C6wBl5YwBcwF
GajQvLuAFnFjHlLnwZOveb6rhw0t/8J3zm1qO08w8F5WFWwSDhli90i7KlbeHUIDM3gM1xACSw9w
e6biD2biQR+H2OXGUApt6aHXIBGUv6IpweH73kC+k8SFc5oJrUF0qMIkIGvl+3+0Z9970G/D+t6X
beobDIZFSucUchF+bdhri3elAZ3BsMX+cIzjyMt48BlQpV3SeMNe1M4eKsZxFA27lBWJSZ2db6yx
R8+DvvZtmnfztifUMeDdE3KjdvpE/U+FWtlBS8ERIBMQkAJ8AnVezUbXQT62G2HDyNCaNUbUiPtM
CtSvq2ELQNwdBGjlCn2Otbh/zoxqB5Oog8lUhCFECprXQsl9kA0JA3Y3z5sdOhQ3wgV6uv3MzPy2
8H455fTBtV4r04gd8KRRsMi6znTqUrq/vq+X3fDsw7SDy/TJoAS46zaOAi2t8dEeDkLsq/G76+Ux
BW0G+xAADjYcr9tdXGjoeM38oVBh0wEXtMAjGCBlzIeiBy/gBzskKFWvVeOWDxLUE3FmAXbxLmMH
pGgN5B02tejGDXTuNuh533J0kHno1AFr5YubNYkIgCSdspWpXbrJ51Lm/5vWzjBXIv8VzWfY4Iub
vG2PkP5YceXlWfxtQjtDqJzZrUssXgRULjQqcYSUMUPG/28W67cZbccwClxZhYzNJi9V0kfFtvL7
rQR983Uzi1fb2YRpewRFuiHo56stzI/etAubpwiHf3kqBghHHoa1Hsq1ydM9n4PVpBmxPpWV9PKD
75989eP6iFZcQAeaFUUqIzYHqEbzopz71TBu8fdBDemhgxpgLJ2jFCS/CBeneQj0nnfPbXS4/v2L
pxa0b8AShPYYEBFe3lEQjGmCqscu5WZ5kqUfO1bx7LEX32WHzq9uhVprpp5/8d0FcGZR84G29s02
smHRH48+ZN6BNjAOXvMDNBXXh7a4+meGtNWXkUmAA4ChLLwfeg/ql4AVrVH0LI4GiFq0Fs21ev2q
KeVkFFBFxhEgccHUlTqaI0iqMvOTCcJhPpkr67UUhVohMD+QIwNGQG+acocmTZu6mwd16N2PoZX4
EYoHK2f3oleA5hDBJ1RSgMq79AqjSaGM4mPqiF8lHZdxUbW4PdEZQQ4062KjWXlDLE7jb4M6ribj
DctrCYNtsw/tu67b8uanGb5Ya2RHa4a0dysxQsiatvPIDMhW8ATEZmX5zbY20bRStVrauU4A6mzo
983kEfPfzx5gpK+iNggFoEI2GnzF1o7W6vdLFlC4B+Z55pvG/r20wEAoGUUU/SoogWwmhsaCvwBN
AoKC70eLE9RwfS2QdHvLmawUFqJSbIgEqi3JEMkacuX6WbzEAWsB4zwoQsJ37WwFF0XaSpA4RNZb
UCFx/NMPTqJ8Ke23wkuy8kaspbRmF9aOIQ/BAnib8GjFBa45Qtr1daZaCNkr/7UBUUl9z9w9Hllh
mCG7dR+uHRQLpxGe+qifgh4c0nN6ltK2wfjmW6B7Ntta7FUE5mKA1gXupWqtLrzgF6ApcJDqxcsD
+OF5D5x5XpWzXKBFFX2ckbkL2fh1cs0V514czZkJ7RCnucDJ58GE1bcxNIQTLu/FGs/LwlkXgskI
CiI47NAirC2R3w6FkzMYmRy8DQnakzGccodCw/WLYsn7YAgvBfBkI4+hX7LEqp0eDWcz1dCNgi4G
KjbC3TtpDD4RCuxN9YFlz9dtLq0REo5wd7TlA/SsjQ1MGawoxQBW5rDe0ZQdq6BbOVOXAn8M67cN
+9IPJi8DeL+EjZKBaQDasw46yuncHrfreDKhQWtKMr7LyJ8nOoEoAoNNBFQR7g/9XIooy6NQduDn
u0vTn7l6btZEyBddA8gyQK2xqd4lK0wFfcwRZd4NZy9tZMXE+R5UBY7Zt+vLtOTn0J771452iGc0
R4sWh52GbUoHYup3Fl+J8JfAUYBw2z7yBEDzApV8uUxGkFcKGoTwvrp5nIqUHVJwfnSTA2EH0yUH
qOBN+85k9NRY2RGSbJ8jCQJEOpH66fpo/8moa4ciPgXEqeihQeFGzwFZLnVSq1SgI68UqeI+Cvo3
2WTkIagU+z66FD2XhWQBRBp8r0xET8O7rMz8jTOgqxEKXQU94MebPS0DNPi3uJxOKuxlACU5nzRx
Pk0PZJYezg2m9iAebE8sI/zVA4dlB5w0k2ZsEi9/oMr1foBmOPrIRxuJXwgIv+WRtFiSganrMU9L
Cw7cxQpabuAotYv7ZphfECkbQ2hViHzXlGPzS2bGSGI0OphbAm6sB4u2CGRaa7BvbDBw/AV4BNMH
UrJZhzOC0s7lSoJBqCFmCG9B9f1UWd3eNOgpJeQvDl+U7kHfBJFMfLZ2vnuK1D4rppnALrhnoGcZ
UQWOPag9XneHpXMRulBIXKEOGoL+RhvP1FpSBPW8yyJIFkRDhSTR6LdJG4j2uSP9GE+ksTd2ZcnY
B4X41gbe5OX6RywEbBHS5LN+Nm5PlBMv5zRLFavAKgS2yAbxtfNcsDIG/7OQr4qMKyfmwqlyYUs7
MN00E+44wpYR3UTd3sv4ByhbVoGxEl4v2kFKBKEO4ut3iqOFwB6cCOY1z+zwcbRRI/QMEEtFPigQ
Jt+jr9fncOGyAU0a8mHwdGwlXQyCqjJHlzLGFUHoVjqAQcq1l/3CQXlhYh7yWcwhOMj6RtAEbyRU
0wooYUfWmHCxJhC/bAZJJcRRuDv1kIDkodWMs+u73beuRkdx+lwYP6/P1gLl7Mwq99uI5gY1yby+
mN2gDf5JVKBHSJWfqHm0rFen2ntgR2ECVby7AcCqNd9YeHrBOKJS8KUAhaY3Fk6ZUdHyH+5qv4cI
3EH2NSj070r/xs+SHq321we7EAZH4HE30REJgXHM6uW61QIivmM3uzyTx7Rw95ZSX1AGuG2IOLku
3ZiTe/Qc+Xbd7D+UDdpNA7szMBchP/o4NLvS4DNPGPyFgjQlbF5xGYGLs95N0XToQyt2RrT4F/k3
4v0yW/4cjnac2cVHHL1J7YE6BsgT2n0poe7u9vLAQJhX2WIlpbvkbEjgI/ScCfPQqng5NxVwvmbr
YW5snt9KFNWbRt2o4OP1qVhagXMr2s7Jp5AO6LnG5uyZvHNBTAr207B0+tj08+lo0r58Ks1oT4K0
3jAlH66bXzoboBLqom8WRCU45C8HyVJioJEIO6pQ/Z7bzZ3j/cVjAX1dv01oQVQlitrx503rmfmj
MOunIpObGf91fSRLy4V9M/eVInbxdKYcd+zLKRgo3iRdBATNtLPZdIzqccVMsLRDZxFnvOPQtujo
M9YGqehst4FETGa1TVxF2DogyfBkYtZl5+1E5vm7ULTqORyYuGNVVSYV2OPwjwx8ZJybOR/jwMx6
Oy4UB5UPaIqbxPQ6Y9x0WVE+QIjX+QAKiR7NkKBuZb0koP0wTXVKRTDduEVag/jaLkjcRmn7kacR
mLYyq+Yx93l+kn03PUauZC99EU03AoXyRHA2hXFe+2D4aKBURWKHsaLYILQGnBYUOOK741VEbBu7
aQ4GtaKEqCx9CKXd4oa3A7mDFCsFg60r9k6roiK2+7BDNih76AQIo02rTY8GTY9lY9jHwPC2Fpuc
HWXBuJski1DjjsZ7MA1Pe9cz3JPX4mUSZ9XQQLOPlgDiKWDnQYjmOodx6qe3sfOtOpZBwR6cCcn1
GMQgPI1H8Phs0cspXlSlrP3Q1uVng+QWiA5yHwVLA9LCK2fkYhwUQofawpUDvVv9sWZHRk+rAI8o
QOOCE1Sn2d0A/Y6ji/TPG+riKfg06KASZqjwzgqHgoKmYvxzzRsHJeHfX6FdSxXyj0x6+AoZTSdV
BmBlGvbXt9DSWRT6IAZFbyEk63WNcolwundFh1M5tKBdl+HZzQhOI7YzquZbYzboewuPzF/Lai4F
eSF4WqH5awM5rNeKogh8kU6P5Ai1Tna+aQwCjChF1vHAzLVc01LwdW5LS13UQ6HqQGAaWdCC9mWo
6h3I3V541XZPfWT8hbIBlu1sbNpNl2OfG0MDe9lUqTivODCTo3EK8/xnmVUfxiBjCRg86NakYEtp
A9n9ur6oS+cifgDMMcAVekgLXZ7wzQgSmYrjA6xW4DHkRM02HeW31OjXwKhLJyP4vJBVQ9J47uS9
tOSqtikQCOIqc9OPtBJiE7UA4HIHhW4PqhEmIOGdB96T6wNc8p5zs9qKFg1rUmdOrbVdMGda8yBx
S8QIFAmcNcHo+a7S45ZzW9pq0q7rvcLAZIKfL64oFpQdro9mebn+nURdrRAtuUZfwM4mD+98ELpL
eduV367bWNoDZ6PQCbXCwYymlGPGCP2Vd0aMdwjAF+Set2Kl9WvNknZogdUApNrzfHH0/jWj2Ljy
2Qm3Y78Sxqz4gK6wjVPfGVWNEYUd2QbTronKZJqSVj6DWmrlPlgb0+wjZ28dClyV4CVWyKzzeIhU
nDEwa27bfuX9vWgHxGdAW6PX1NWfAgOJuGPPp6LDs6ShSed9YG4YB9aKxy3bQQ4cKVY8A3RvaMUI
QiI2J6CQCBfDrw5UVa63Vemvv/C6uVj+f3Y0X+gaNKQ4AebNsqtd5Lcn00vfiiq8wYW2RvmzNiYt
rCV1O/ZVgNyxF6XffCR/YgIoSN9VYSyb4Om/DUxziBENVG0vMTADXleTuPPLLbNf0mzt7lq6n6EX
+O8M6ke5PZbV4MJQqWgcDGoLntXYjN4mZ9z0eflQdwwk8u1KPnfN6jzXZ/6OZ0jmoTcc52txIysz
Yf4J0rDxaIFdpUYcuct4vbs+o4vb+Wyg2k1iZjIwIZWGd76wE7zu4twankvaIko2NrxZ67lf8xbt
BsmHTqABDuYqb4yd9OgLEItBX2ZNInHRDujdoUkFBPA7OQ05NtQaR2Tk/ai5zVJgVNBKZCCj5dM1
AdDFGTwzpQ2p9stIgEdwrtAgmvvqqwOgHZAdoJvO/wsweoRMJKqcIHwHXY12KQ52KFlNcVB5DjSv
x+ZrkFU3rW2DTwvXY+eqlQNrqbJxblDHOHsB2P6EiVsFD+ujydwbP+9ve2Ie6fAJoor3vufHVgY3
rU1sk+p43TkXb2g8gy3o/VoRShyX+6FVVQNBYaxiZbCkaB0wMn5LvXQlqln0lTMr2gI2td0MvIAV
c+YaHsTRzIrdUOLB6TUrG3zxgQP4B/is8KhFzkk7V0JkHjpSw5bBt7aoktLOEXwnNtj7OjcOSaKI
E7t/0cUcIVmOJzR4K+dM9uU82oPf1pVEnagd053yJYstiH35Bl/J4yyeX7/t6PIrY2bItDbmIk4Z
QUbsCxLVkg6xCPdFKjZe992L3O11F5kX512YeGZSy1qr0Kae4cBkhQWLsgTRr6g3ffulsCjyOivr
t2ZNu1inkM20t5hId4ZUPhPjyY8+ZO5zho5dd4UGYW0ytYtV+tR3qQlbvmi3k5GMdMcnhPZvYHtp
Qe9YrnYgr1nUbteSGTOiDBatsdhxTyRFRLZyshKCnZ2q+rXK1b0/rClpzj97bQm1PWGhHUuEDcwS
6GLVbYXKk7cSSC5hRiPEdiAFRPs76ivaZNo0wOmSIwuaG6dMvHXtJ97fOiSx7EPRIKcAHd3dNFVx
WjyGZhb7YDb3boPh6DBIxuab6z67eKydfcz/cHZdS24rSfaLEAFvXqtgCLpusn2/INQO3nt8/Z7i
jVmRILexc6VuSpqrUZbNzEpzzmydqzCtuzHBhDv1mLajVcQbxKgXhNxc1TMhs1VNpD5S+hIzjuO1
VA3AHfkXYHZIXoroF5JRrX/Ffadhq5KmQ7SRwxIK3Vcte4TPCEBzFnbv5nqdCWIK/MwtimUJVdIl
BKFuieRovPSlZ0Fd0F3XQmSgd/IIQIsIloMd5lJIhX41gGIxRSL3lOtCJ29lPG6E/3pbLsXMNAhy
0L4US9h7XRQ7K9N5zxrDJjF/P2HXJu1Syuy4cygAAiIMJqNPoplGz1USktL76JX3fyMH+Nus9hh5
nJkcfSiUKFHh+8gNCN11eVUZWkGkvnEA2bfEr32tnjApYH2gcgT4jOBXuNwhkeEoDzLi9y2OQTA+
SOjA1cwAoAhAwsZLHrd24eBd36FLibPNSgNJjf2Ehz1Tpz3eOKQx/MPvK3jz2J3A+FTQ3ijG7Gx3
2pBrYELHJZKSjyzr5Re0v3iOFxtLgDfXfiqoqWTUM7LabaSCZs5UUnDTIIwy8g9xvgaEV9egzAKR
8fINuZ3fJ3VtJiEKpFG6AuwpVRRnCm7iy7ptBwXaVlhX1YugPgqRC57kUYI2WljAGy7VpbCZogt5
0c+5CcLExBTknaQAPCMkvG53FborHirPmpboo24u5dn8Zps29iBFD0MVbnjSEakNyQS0bfgfnbda
hAy9tZaSiu4WA4kQVZ3zFaHMwetyTsO25WTgJDIYCM13JSBcOrOtNunL71t3w+NndZR/5c3OfBZq
chFpkJfFT41MEn6fFu94YVAj33EjGQZbb2ltLCisW3cb0VsU7sE7RaZydjiHYuCCOAG4HjwMLwK0
vAHyH0sIDBIXK5F/0mX393neuneALgNcMjBIUPfGBnRmU8D6McVjCYENmrSrdy1/Hryv30XcSG/L
/JmMeYCxVMRCbCqO5dCrhymbzLb9Axbvd5lFLkbhXijkTaGA717vnRK9UfH0gjrDBYNzo+rpchQz
tRklYYBhYKZ9X9BC+Si97JAOuS14GQ3Bjdf7cJe3HBc6VdcCXzxZKKK5dVnOV2F2oOJcUFI0BjE/
1rDKoiCT/DIJWyW614aF2OStU3QuamaOcgQMS63GVHnEp6uiIr5mSu2XVNtw6OJ6pXX/RvmcS5xp
ulyRIq2eIDEeH6PSAfK3n6eEA0NE0z3Vmm8FPK34/z42frmlM5U3VDB6E5M6aE85Im7ykl1fWsiZ
gtNTQalrRu9SZ1NAAEsKctCO1Fm47aTckiTvOUP15pQpx9+vzC1ld76cMzXA1V5RoKQXakDqiDI8
yHFDtAbI0sF3FLnhf//yZ+uId7gmoFgYZUKXSmBqyqhGXxheHulP33R48JPMMFPh6fdZ3dY1f8XM
Dgky0p2gsRvQTNHKq8ed3MgWL5YLHuwtp+98NrNTARgIn68liOHrY9Yzo8SywlSL1NXv8/k/VMrf
Cc2Oh1R6YwRcbpSKISA/JI2lhC/qZIqaI/XoCrPZM1GhU2AiybvgWty0T8ACR2sGStQYz8zlnulD
LeST7AN0MlH67zSWB0eNp8hF/ltHljH1uiNXyPXL1Mml2VVtvpaRzbWqKOXs35fhpmJD0hmgXYDA
AnPv5Ui4oIhjPcZIOP4bnFF9ZRfcJkcgjF/yp5YkzQ4QK9CKghSSdMOnuWZlxWPOv/plYOVFvGAv
bl79s1nNTpGPIIDcFgFimYmNPij0mJfyiOKhgqRKiJbzFyF8/n0db3pwqDv834WcHSdYZ06bVBwn
RXNAyci1Fg+ygEilXmV27cEY8UZvl84R253LqAPu/pnQmaoxSi9sGw1rKhUHDdWAvLJJ6pdkEqxa
8O2satCcgLDLAWWulbGOlyogl7aUacIz/0NK1DbUKixzCnrnIHpkIDF4xsiypYULmcFT+/NvU535
Ot6gdGFcY6pa1ZphP0EmhE3RUxmrtDLeUgkEGUW/aZTYKUX1TQM3Ag9g7W7ot3z3w6FwHrrTTfhP
QwgocjCONHBOFHrHsoo2TZ3TxFjiTj1FQq8HzfAK4ZyB92d2DktpBH5tA94lRdjC4NEeLDJysJqi
Pa45uE11FDd3wxGUxWr/2BtrlX/R2iUogpv2CDx+/xnE7JAI5dRV2Cig23MqWGX6dzxOQ9DBjGbL
l8BArc2hVbSFo3nTXJwJnW1XKKZxngQQGldEKjFz5CSLJZ44wJbfvAD/O7f5c7oFzb3eKRDjDwKK
jCpAIdteHAig7qqGJ7CwCkch6LOean3QrOs2DGoSpWH7LQuRLJPYG40PHuSzG2DXGzu+SfWG+Jkh
j4dp8Jq3vIvLrdDVHvrZNKU+AlOotUewkAW22MeGmRt4NDXhwLWkKQqjJQFwckH6oifl2o+UZoXa
EWmTayWCSiUnHAaAqD7kVRsi1gTqrJUXFPpLWvfeOq581J7nvdeaY1sgYCf10z7TjMSJuMFw6qwG
lREHwr1eb7NtGtWaidhYZY7o7nsCGVG/9lQDtFOgZkAA0NCzXYLqoDsQpGt/APun79J2KlpSa7qI
Xv2801TbU+RsLQVDbCuexpsZyj1BH4gW/r6opbewidv7vBbC1DTQqI402pSZU5MGj1zUqSQJUv2+
SbpRI5JcAbVPnSZhBcJqJUMB5Kh+8ljATVD6rH1Xa3lUEhsFqJdLIxhWuoGsGcrWNOCdMnab1jCq
Z33qxkfQDJT3+jAEdzX6Mdd6FwtuiUYcK+k7/icsxe6Q5xX/BsorwwXVBf5FT69Suxi1cqTTKDRu
hVj62o8B1gYoSF8yEVzXnwAe0eyCclQLYF/y2ZcHnh4bRE+tR30UV6wEPS1S2LykktdtNAoqEYPG
yOxYH9EIWnmeAjw6L24Hgmi2OBI9EoXjONT+QfbEgDV8JN6+BuPWPd6A4HhVSz191yrfq0ke+UWI
ha84HXjcmrHi5Uy+5724WYOLltsZasMQa3g9sgBEMP6otSrTfAK/vPO7ibppFEHoKatAiUa3xszU
jwnONVA7QBrc5DJpxnKnypNueW3/J430z7hqt1qGUSv56P4u+ba/YyCScqpIA4zFpaEISwnESkOK
3kOhtj2pjmmuG+DiLWW7kjofjaMcdDLy4YRPgDfBCXik53m28IhjJvhKG5+NYm6imyrXecStKWLK
e6CbOTLnTqlTRr35+3xvaqUzQTON2wHwl0NwHJjcZduSrI07UkTeVuG5tzbUSTctkSPe9D5Qli2x
oi1dR2jxcoG5JDaAsRQB9LTfSMIJxafSHgQop8aH22h2wy7SrP9+loxPghH94XveayGj16ZNRsjk
qw9GBdcrLyq4GfX2RVnKhN+eH6Ic4IrXARw0f+T4AXjEUI4BTiL+0R+ATbFRkh3UrqmjdEuT7RD0
QYKwMMFbNgzwzKhFBm2CcEWB3RmhX3RNBo6JKSMK0GuDJrQKPH1+X8ebYlA5C3QJHoLmxUh+O6Zl
58GzyadVFYP7i9uJzc/vMphzPT/6ypmMmfONd4VkSCJk+FpR2kKFHvASRG4LC3brgp1LYTM98we9
cZTaUoCUrq+AGFiCYTemvWhWg7/g4N8+EBIevEh5IXQ/b4ML1ayIOA6ilL6ypl4hPZSoXk60rHNX
KRuVZIhhBJVuggxp6bqdtuTvciL7piNRAMQchN3QVi/yDADvbKLAkM/Bypym1I4e0l1B9nS1OWzM
H8NcLRXxnNTyX1m6KAD6C0JQcQ+nFHzbM09q0Li8L0OYysLsaW2BSdwcTI5wBGUuVk4DEwzXVMU3
Xoq0sQbamwL1SER4UlDO7IlnaaZitgs7cEWzeRqXqCDFg45/4SqTwSU+33O60ZPSYuPqzM5E6Tet
Ma6J/B2XRkMKD5OOdm/+M6rYzKhvelQzdVosaN4rMCO8p3n0SqGjGTBK1zUzQg9DjMjPQPTRDRMi
+GZlEOgo9aG2hb234tKNSlqs0FNAHr6WFkWc34C5+NmLqOOjLgfZx0C4gIAzSDzoGs3c97ucwq+U
ALZKQtezi9VnRxOSEZyckfwAMIEuJUoADTe78gDgZsXZItwXBFzxur48o2U61Z1URioxTXNjmjtz
s8PvbPZl28R2XULwy862bfyOuMRpiOs45Ojg4z8/8GDOPsiROPjPLn494u/h71rsv+ODsi+KHyb7
oJSY9HAwV/jarCDLZB/4pvhif4X9VfYH82vzfHjefG0Ks8CfNht8fW3Y/wXj3CyciKsnAiO85XkU
G+E0SKJgzLdECTJ+SFKdKCQn7/8cTumuMTUyWiEJnc5GzbqZ0u/eLqkuWd7DtE6cftOTljwXJk9+
vnTq25o5rrmFsQlXxwU3h1GcgOaPByCcOlOYiThUac4lAd28piQmPlvqzxdq0cNCcegV7CnuKHAS
ZBwHFV3ekHV5GgIANnhKhheC6FQmNt1xtrWZEOzH74bmBMN/oa5mgmaWppfEIR5DDxC/JD2pLMCZ
4nSrloQ/SZgk+07xc/P6au4Ma3dnE3dgE3fuP2WylUlpKlZhKdYnuYebSpC+IS+O9UBXh6+vzRIB
15UhYe9yQIxLqGYC5TOW6HJh2gEN4WKNCFTxGckULWx4m3Xr8bX/GN6SBUt/tQs4fjiLBqo4sOnY
iNl+A35G6CYuD+ir/WG73/ef1v7BX1TN14UirIAHLF9IQYGLWbtKt3GF1AZTGtJnhWCvCdlidQm1
Vgun6pTYPd9sNh/4R+D8As0yg/C9XDzRE5NcxPOGQr3s7NfdPz9saJUdlAv7+kdRMGXBNIbD9IeL
/519n35YFrEyst1SqI3D6uewMjcHKIev59Xv5/LKMGCooENXGWcRa6TlZ2Y0LRtF9vIW9Iu0plB6
4Ulj0dVSi+QpITZbE0CLoScUIEkITMztNd/naZyOWHymzaBrMWmLLNyyWzsMvDoB0T8wC8EnmL0w
KslI0zIE/WJMNpvnjbl7t50XXJ8Xa2GLBfZyuJrOmaSZ+uQzX/CMAJI2ux22DbrpX2wMmo0FePYg
SQYR+uUZCnMjj+pwYgJM83VnfxMHx4GuFnTtNVoBDsC5nNlEhC7NgziHnN37+8fj46MPN+URioc5
KxN+jz9BtLW16Orhp6APPw89YT9/RjKSgP2ykHc7FbrOlxa1BSiY0KGQxTniY4XeRJB1Cjgp7Lq4
dzDJsJEwlKsVDOXvy3wdPz1N/68wZorOXNZegxVUSiYM5h+G/wgrj6mumIH+XdSVCWBXDTjeOjDf
T8Zm9hjlERYZGwNMp8zrYN6Gy649u//MBTi5A0syb6/lmUzxcnq+EQ9tXTaQiRpzgg/g3uHzGbON
4YF+Oy/O/fZ+u7UWNvE6xDub7MywtmUnBnwMwdCAObHtR+eN7peUys37fr6kM0Wr+YJYVCGbnrnT
iAHtee/gpD4tHZPrrNhsOjMLpYZJJaDjFIJeTdt18LJZOB1X75nT6VDhoqNAA0U88+49KcozLh7/
2amNRl5BQW6ZNox/YX2eVCVdsTuwUPR6+/qfiZ1d/1jy0nQSIJadj5i8tvT1GaCFMAcjbUz2foFH
aB8JLCXzOhp4HcR5AeLr6U2VEDwo8RPrv2CYTmBlV1rgbGAzw6SDhXgCpsM/twWHyNydPnBx2OVh
FhWmkl1W9oFP/Nji19NlOjnfWC1c44U7zO7LL6OaV0FzpVe2/MWo2MgwoH+sNxsFGwt7BFgnS7o0
Aokd6fkIADKAEixAXsCPma1LnhuJIlfo72SCT+8U9lRhr5AXzH5P10xNmgd7yak5xa0uBKOnVAHO
hoG3LWoppZmmbKKMiwJdgkHKyZ1PfJLSlHbkG7+byIBPn3lTFsZAMBRne0+P7tFxLQtD+vk5fMHj
cm3oHjxyNngLHZ6fN4dVS358vMW/Fv3Xq1ijCD8A8DsAoYV7j/KjS8VXcqoStRwfg0WMTK/eT02k
1fSRfPhu7kbHglRO/Dia/ccS48W1QUG3hAGCcJQdoI8eAcBLwVyCZvkBXarMet3Bnj4+MpOCNXgY
Cbyq1dK+XDtW8KngakIcwEkATTIT6AVyg45RkSOqM32Gq8S1p9W35HDr4jmkH6DaoCpBGoMCo2rJ
b2dK/OJIMHcORhreFoAU4aRczrVXA5VTOw2in0TntTPj58Tte0dwYjdz6lW5oBOu3oXiTN7sCJaZ
0vJiAXmdLTwIr92rSI8x9WpTvN/2W3GrmbyjLVz5/0MoiuPRZsEiKLOgViW3XNT7EJokVPPN9/Aw
bbvVZw0Ck59sAw1oI8/yVC45mPM38D9z/St25i2EnhGCBgpiDZGOx0P6w1MgTtOQ3/RvL6OZuk+o
ZlmspWfa42pHsakIXAGwA93Hlzva8rgzE5vsZJByrXyKzujou/KnMR/vo4SMdwHWGMEjEj3xG9X6
XbtePTpPcz6TPvNWSqOeShmo22RUyIQCiGcYHMBTeRbniC9LuMOnDqPruSI9gLeuiDj27PTmaYhq
E+ASkWhb/pTPItRZslFdwRmO+euwBpQWLUE/SJZUxE3BcGxxcfCAQPR5JriOva4tOAhOUwv1EBba
aEon2yjHhPTb0dZt49CvBieyFqNf7KzOp3wueaYVOc3zRE9m24u5EXFd2PJ9Q4i/rX1TJTp5qleZ
c5Bc5X5pb099theiAfMBim0FnI4IOgFw6/JkdSAXAi56ipjOgACnvzLuJILeIdOzgX1oh5vYajbp
QaY+QrXANX++7x2AykN7ZSS9r+9wBjaeJe/3k5PR3BWJbz4lC28ukU1/PsbTLcc7FWXvV2XUU10n
Ut6CR9FUnweiWWAotaT9ewEfCNV/TrMN1x1N3YBEe+WQHA03NaEGHO4xtxR34TJcuRpgEIBiR0U3
K7/HK/BywQz0D/B5ISN5bWsiCWsiWp5ZWLXvjCLhsIbT14LEK3U+kzg7Hb6B+qsElCS04uzwmUPt
IS1ptvG3Ja6D/Kn8P+LSzDjNVvxikjNvpgE9DWqxIbJdZ9yuSCHw26AD5V/DFAxZREhNdEc5v0/0
+lUkgxgYxtmQsLQKdvxyaSVOnbpsUAPameXeJxrR19pdegQOAe3t6Ec1UXKAyHS8zfY/ktWTfUJ5
ou9T8qcn/sfvg7mOwMwGMzNqSNPXSpODmnpEPFBhfW7ySIAsuQXx2UdjeTZwUEqaIzMgEjUn3n9d
QTSTP9t1dAyIZT1hMUbEIlNS7ytbtJJHoMgcm5Wwmpwn4A3YCQHLitnsAda1blcZNRYKHK+VIoah
A3II2XDEPK76CiofTmfYIBDVfNYK6VAj7oYb39Ld4GPa83eK49M0sCzDFZYuGtvt2Rm8kHx1GlA/
UXaQXFsoEule5Z/Wme5qgnIZZce9l9s6xC1fUojXfhvcNUEAFA2C3KC0nR9CfuzUiANjGY22khm5
qdVbhoWt5+BIS0704z9qu06nADkyh8+Wtg35/eDduAWXA5gdvNBQU8lDkzF7+tncagqJsNV/mu3r
l26P68H0N8NG/hEtmaD2KtvEjzKglii/3jdIJ3oEaN1LI7oyT1gS5sSikw/3UuNnI0qSqYjbDn5W
INHeQls8l0AV938mopsN6CLJaEfkOX6EJ+LTLx6EqQsjuHJ/2AAYVi6A63AET6/ls2iQrA9crCkY
QBfiCjIdIN/59z1Z9D2u9d6loNlMSzlKEhGsm1R5SLYa6BZImZBiE7opfRE/RVs3iLdg3a5DMrPJ
zQxKnGYAG1YhEwmIR37NU/mtxXp+63chrRDRSz+yJZG31hNANmhtgZfDnKxLRas1JVd0PFxl9X24
Q5NLibQS7H238h3NQP5zsqzeHHGqUnPpMN3Qq4Kk4HWCpii2merMtOhqNQih3iQ0XkUtGR4y26Ao
uLNqQJ1SDmlh43tS6bTz7WEi9WYp53lzuc/kz98NfBQWkjxAPpicDpqrVjCnujnR3Oktd2KVfwJ9
+P1K31CiF3Oe156EQxe1gcyeJjlBTT2J19or2IY/Ylp+Dpi8GViD5b0UuyXP8rofBncWiEVwVtB+
pkCdXe50E4roOZl85Iu20ldlT6/pWnalXQWTZqEOJSPt6ve53tCfFxLn6xs1NS4RquEoP1L5PV8N
ZnQ37vxjt0pIuhsotDfNDrwdPoHxSVsvUqZcRRguZzxf6ywSPD5UIT9wuTvjwcfbt3yOzHirP46+
Na20mGS0fBT3E7egpa6fpDPRTLucqalBCOLYk9jUnW7LRyu81Wj4PRqkRev6XW8Oa3GDV4QpPf6+
5idIiEtTCRhbPAw1pM9BdzG/z4nXqpyYVDGVnfBFhm3CHLf5TsJTacNZYI5xje1gylDaKP8wJ+I9
vgLQ2B3W4aP3Wn7JC2fgxh3DeBhMMCObhs8+U2nAwpkUJUHdnHeQj4Kdr32rM1BVIdrwF+zYLHpC
l14J19lKWYRXjqQo4mFIUpyC0merXwGZUOiMLKbSA0CzR0dBaYf8ljvGHmjg0XO9BUzfgpN2Hehm
MkWAGCEggFKO0/U7kxl5gSbUQxlDmXQm/zSEpCMyClt0ggO+1e94aFFu09jI0C8dtutXAUQDyY5R
czB6k5l/mGexDEBirDFiKyRc+Zb45m1b23DQSn9El/3972fsqlYEWX8wegG5FVla7KouXh5uSU6G
qo855gtDl9jVa+PegV9Jp6oT3aumRgM8k1+btUoMp/jJaEGNJ1D5oMIoXKp0uw5IYCxou0HckwH+
XmGx1VEt1UJ0GotI0Q+q+CRboUYdzBd34cfvE7/OMcyEzVRoXgHLPk8hLEAZ+qr6Stcx1aj8yZuR
NThLcMY3jxR8bjieCH0gwzi7OzJflr7HQYmIhwoeaOJ+hNTfoScrxTNIvPfs2gWUpL7375aaa669
AraqfyXPTpRRTYHvqUFMq8QGZv+Pv+U/q+fI0RbeFKe+/pm6uhA0W9HMiEOvCiAIoBPGQ/5sTw5i
aPCvZaJ+pTvliLcFrfYASVT31dMS1fkNa4x5ohSMtZ+BenOOeFlrXCXKBTZ0lx+bO/1eLhDxKKnk
UYP6NHrP78dN76qI470sHCW2glcTP5M8u0OKEeRGwI5S86or5I6biOCopqSR/BPMHKNdkdCsN+FH
5HQZXXxQsX/9N+lMo5wpq5ADNV2AbAEtn1Hw6K/uBKD8Pfdmseac0F50tG4pKNQT4L0AFxOB99lx
6qQEOFcNdKN6SP/gPb+fVhwq/1obbY0tLf4s4WzeNADnAmfHKk4U3RdTCOypAPrK+2l1323QNXEv
OQjK8ttFFXz9LsK8ANwu41WEzAs/ExglqaJ2Kcyud4juUPUPNdStQTMmWtKXd1w4O+zpMd89FdC8
rOoAFAZzfT+quTyIEfR9S8FGEKS03Wc24ACt0lTvWhdkuD/hY/ugL5m46yeRCPP2V+5skt2kBVwR
Qm6G8rN9c4+MxrCOyBe/FREDEqDnF5NEt67Jmch5m4zXe00cGFjXxJ220kYyS2rsDVpYoVt/8p8i
0bbjSsGtPU4LVu6W53I+2zk2RFT3cg26hpjGz8ZWPgymYXvwl/u3ZuPZybo7jmRJJlvA640FC4HB
CqrEucIXWjUclKSN6fTa70sab+P7aS3RcEn5MMNxJYc5CqjDYYxes7dtF2mxEkSQUyO6PT0glG+H
6+IlKywfLWmb0S0foiewH8Fjc38/u7MCZBxXmNBTdZcmocjiCoIr9QxxypoBvgrtnfCYmIoNNIWV
+myDnIh2O/U1tAMcKt2ut08jqVf09wHc8swvBjCb+6CEeq76GMBg7lCA/BluKvc73qputJcQtFUz
sl4CAFuUOdN/khgOjVr20H+7oCNIURl3ka064SF7UXaIK3IO2sgFK0St5sJsWTZovtMawxsGKQIj
2p1dWVn1lZpjsy01Fq+0VDPdct/Kun9sN4shk1tWBWFwKF7gheNdP0tNxQOemGM5wV9ZVx0FKrcp
flU67eDx+g0RIrOyF6Z3SxNqGvid4I2Cu2vu6PdVIYyiJsX0mBhEuUP8/a0mTbbiN9IhNStLPEL4
auma3nQbUN+O0i/g4YCCaraqmRwHU5gz83IwbNnJj9OKYYm6jbUdTQ1eMdkCJwetyUvu0o35ahJK
81hGV4VPOIvWFEOXxnykxAgQtTT5KrbhcVw/csiKDSvFrhCd0tZ43t6JJNv7Nrc5sFfHku9yknJ5
qBAqQkIZ5HzwmdDzhkN35j2oAFjgh05lkQQcY/ddRIDeLC3vvXZGC81o5HknriVbsaAvJ/KS4hh0
a99skL7iIgLgtD+e5dNgNzpLAJc3ngOAfmanHVxnKrBMZm4VmEU4IApwUC/PhWj5T9IH/zaaorqT
fbwDF07ftbpGgbqORAUIWRGKnCfXtZQbKy9XWbiufm7/AOD9QzKDrxx9iKiWr1AW/QUU+pdmp2+W
OPFuJMJAqcWQQwEriFGoTMWf7QFCoEaJFqmYbrAJiNkhHeCM68qtEY83KPcUUsRFt8AW33PvFcmt
wom2iJGjkdLyF5TMVUMF5o4CRcAqoqECHHrzSg6hZpEWD2OR7t5DKr3W1gNCW05rPX6y0o7w+JnW
FoL3LGYL8CjZDLcFSdb5g29PlmRp95mjWwt7c31TzseEKs3L9eFHwe97FvvpwahDegsIOlbzkfDk
fjQLVGqHWIkNt1pSuOK1j4RwJsM8BfgSyornlJJDiR633AgTWr3Gf2RaZSjH6p7RRGr7W2lPyp7K
JPizbrFW9Rp8bz8//Pti/IOpgcsLikFoYBPC8QTo5FxNjECg0oc2SqgAhhE0bjv6mv+D8HX8nDvJ
JgvotB5+htoWycKqXzv6aM9k2WMoZcSy5yWxUSaFmt4gdZ3vhU3qgEXL5DmUpCnoWUc7zxSRYaE1
8kaQ8VLk3LYKWgscEYgUncwNj4+Zi9Z04YV1FRU/2Gsn2AsH4V1CR1GF5qOv32d8W7zBOpwYLtoV
32GV6aWcTD3yA3d8QP0jg4fEQu8Na9qHNHT9R8MBGFZvssiut8/dfxFFxwKcjWCmjTWOT7khAiH0
YAu28hA8BqDBMOV16RSbMkKVBtXW1H/jXytiLFvga5sPREc86mBlJVQaaewenumhMAD8oFhh/tzK
2+V/uJoMR7myQLJrKuiHJuliHPvaeYVE1FLxYPLBQTslzc4kpsI49bWADecP6kFw4VCJh/o7RY3C
Sn1oNJN78lDvRgEmay5qlVsXC1cLTjMj9EHp2uVsg5StgKwkcJyzVxy4u6CzgQti+o2JjTb5CMQR
NP9YfEDfnLMBIh68MhmK3MzhkItRmgKJzTndaHb3Cp43woO1IiLjfUbqe8VRH1rzD9q7l9zlW/uL
zkiV2TjMd15OmSmhr+cB8l/gZrIGIvnEQ7x+clo7/kJkIl7c3iWBM8WtglrO5zMIjLbtT+Z6627T
+ASU7tMPD7YMshTqEm8J1NBlhqA5HNerMn45N9rKKEXkMYG/ZWsPBgnBvkLUgNxvycvLRAlK6y2V
rJa7MW8Zi3PRs22N0h4YrwNES3dtatZHjnJ75L0cf8fe8qVbUIsMlv/Qm9mTvPVRUfK79rrhyMKN
/Dv3Oa13pgMke+KEhOrvwoO/z58FEwY6evjm3ut74bAGXzmpdkuJ9RuBTRxhRnYqoZ6FJXMvr1Hu
956feUgdI45aoqXqh7sLkcou7Gwj4rm71awe0idL3Qfrxaod9o/PjSNQmMGzB7gQPIFniy70ea2X
tZ9SdDN1BsGct/EOBAqxG5uR0/rk9zW+ZSHgi6LbSAVMOajOZp5aqiZVh0gu6M3oZCOSQP21/12t
ghf/UHzgaEtHvSDilwjdAb2F0qnMjV9+H8ONWAaeDDK6KdHrBJrPOYKCFCrANNExhnHNf8tvJUvw
oluNxo8KbTdAqrDASLnUVH3rdMEpRHgBFG+sl3H2Wgkirsk4ESVDgz1a4h/vXbQmeIRpbvvf2R5V
mXcGYq1udFhSItdRI9lA6gtWCVoaxBKzLa48f5JKlthFToIfSaUR1fW3gGzXFzb3xhQV5M5VFY4W
Mk4I2lye5CbJhDJpSjg8I1Eekewz+ed07W21HSAxEanfpV8ZTTfJetHRvD7GkAyng1Xs4c09jzgK
Hgi55AqJ5MgV370/aFLcok7ywUAyzzPz1w4Xd9X3qPxfp3fyPvhe1JvXiwxSWgSRgA9vIMBwFZrj
UrzAZFj+cl8feDQOPxkoUOqdr2SnmDvQ/wSm5rwIK+K7QDxHM2SBbGRGdST40d++GCm8Ns3wOzUE
OeB6wvGcIwgXIGU15BymOWohAapklW+BUVtsvJUvIhGFIGHmQMktXa1rlxeePtLqBstyIi02OwFh
WqBSBnA3VDy0zzjclgQKP5N3p3Vug8qTf6xXC5f52hlgzNoguEQBO4og5+XkXd+XoN3yEjo6SGon
RKT5Udskd949SrN+Mp/EIRFRNsKZSyXPN2wlE82wOtDYAFSo2WRlKW68OIbiFh6UB3ktW5wVfciH
D2XfIeBNYxd94u1qTAk8X4kCOczpl/TpqcD5Un9fjmHm70Z8CNwkA2NQPiXUAHkw1yzTGoqED6z2
Q12Ket845xdzZkb8zN8MwiToogD2InDbXY5uGtPbgtwNzsI6I8KBc8aXFvUxz9Jj87aw09f+weVU
ZwqUAz9eIouYavUKiD031M3uBW3GwGBiG02bY2wvHa4b1wiF5Tyj7kBKFbn7y9k2INOuxhDHuQJY
g+cWHxM60koCQgHi3ym02PHHgUOH2sJMb9yiC7FsE84WOeKkCD2wOsqQHPi3q8H2Cak2A21fy4dy
s5h2vPb5UBbwd5ZztS1w5TCVIpzMmvgO6ugwP6Rt9rg3EUkdD/b4FZwQZnB8kNYVTSKTwcVHS8bj
1sk6HwUb5dmk86EtGi/AWk+Im5B4B0pQGjwY1rfoAmwIDTBFSdrNZlg6VrcXGyV0KntEGfN0HDgF
9LgCmTIaTjpTWbX7lHJ/UrzYPMLCpYsu0M0ry/h//yNwZo9bNIyKtcB0pCMktucMj/4BBfwTFdD4
8m/K6LC7gDlhryUeLRKzM9wCFdYfPSjIlg6fDfYxJZqNQ0zEhxB1XcVhoEscVjcyjpcyZwdYzwD5
rvq4qoMt/8Sb3kIhmZNvk33pohTBVtwlg8fWbK4Gzyc5W9NEaSpV6yCQd/xj+hRuY3ewCsoff7+Z
N8/o37U8ebdnZ1QpwkDtK4jpbM1uI1LbCqbTLRzJJSkzuxJlwShIJVu9z8n0D95WzGG+JPf3uSws
2cm6nc0FKWGvSXpIibaeA6CXl9oEi569pF1uBKEvzsIpB3YmpxXkxo8GyJEPApRZs6ksoIa/ovLn
8PuEbpy6k4OLYuz/4ey7euNmmmZ/EQHmcMu4OWiVbwgFizln/vqvRsB7rJ0lNOcxDNiADKg5qaen
u7oKWXhAKKkLwheMtgx7HQVDAa8ovbSyLwMg1UYiXTnaK7dXL4ldrH63uhAFwCohREMYoCMpQK0W
yTuHUeWjqOTk90g9W5kbI/lm7NJ1owKXn6+k/FHzSus8mAay08aO+Yi7XUr03GPIhgK1eQ3tuNeu
k29EA6I6GYIAM7tLHoXeDJxYsBAImNEm8nwwhEgAcOx7J3CzCwgWf5+ChQfVtX3yfT+WuIJgbWNI
QOp2m9kV7NSVX4TD5Ipm+qDvPzXv7ZNh8NZnXxmkz2HHzzW47mDQf1UEcwCh9mO/FUzDUfYdEn9f
qKuwxngbZxLZdjyVeRQaCDrmeowxP3G1MmKZa5u7xKfq0F9izVZ34NbpzdkzXgUrsSvfkhSm11lI
o4NjBMsLBXSkNpFPv7bdZ1UVBm2HtOKlR+C+ey4sbQZoVAb9waHfRqBFUpCQquzulL2Hjo4tiNyQ
xJqC2yoCPoM8b8B5DK1PncpuSoM/FnqLh6Thu0pnivvJes8svCfFk5Hb0rlaRzukVdcsr7uQIUGG
EdcXQjADtId0eac3lDocSiR1O1TotZVx+YPGmw9MQY1wDOAzj18NW2NVPg+GzbpZljY3qHbAtAiy
MAiC0/4rrjJd4AxMfvRm3EOBQDXnnWrjqRkgM4MoqUenje6y0HW3fbkkJ4OmYOQayZudNqt2YwBe
SSQ59d6eHHkf2uJasvPt5KY2gWXrdgjgqFnkEHC0c89+21i6w+i2X8CkX38EFe1HWqnUMj+RxxUe
kjhZ78bWt5t9hK5kY6+b1WfyZyeaybG0dcZV+z3A6yv92ja926paB+8rbGPDgR1Qfn1FefXlQ9no
R4SGpnpGd9trdi7u28P8rkZghrcEx39jeJrbR8f1V1CuFYorOVRF8BWAhL1U0OwbzfI9e9j1j9yX
vpLv2gQVu99tiguuBq276JfHcUOc+A2g+OFOpSiCeurMI40CFZFjBQFvrwVVnHa8jzXzgzfDL/X+
qTY5w6od8F7aKLACJddhD6qHbhuz4NsLsERkgrHzgVcTgLzUKPeutoqWhL6c4VE/gNDTHHf62km8
xEPPEVhV0P7JYT8M5tyZD5zH7AO5XQKYR4oUBwLKTnA/195PjvpJzQQVR17ZJoMNBJvbm+M52s/n
NjUrzn0Tma3bC6hekv1GaQNJ0QUs5FwqRatUCjgDzMbsNqjitrEJ5SI8dDtAMo9gyQOAulxJIKOr
J5SZMwvoV4iqIx5k9pHfBoTXHyNez0AyQ+IzbfAx8LpA8MU9XgkBPF17il2sP/+s3QELC1q+yDow
rtqF8ObaNnXvdXoeCUkO2/1z8jVtbCFwKlM+dS8f+ufsjXiktathp2pmfNa8gjzGmc/h21f49SdQ
XqhD91FZk7UoHOMiPffoHpD2iofmcmt0uP1ZPJcspoBbBCNyWEBMQKcNaWpk9q5nvAOAaAjqAqmd
1ptIq2Gzh+s9No2TnEaWsYXxAaYB5RfscNzz9PXu+6APygsNUoGHxgufZHA97sTO5C+n5Dl0gniF
2LlhXeYLe+rKKOVeRS7Mcj2DURBpecFKMHWIhK6al/JJ24sr8aiAhhsMDNlWICnb3z3cwr2CegP8
iU76nUSAsa6nVzPmsfQzPUPjhe9V+3itbwLIhb+Lp8Aaz/ljZCvr6CV5ii6xx8ojLe1oNHhBXQ3l
UgFgeepBPKJrc2jKChenld+DWxudOIpgdylSZ02MJlrSw5rsAk8HgV3qwM0/5R4zlrqNYHGpo+QC
bCOgwOinvJ6Bvq3TvOXwEZWThk58yh70Hb8WoTO0IZ0KAqRp/iGEvbZJ32WoTRScApv1TruAQpB0
eCl3MjrpM7B64vln6Udtk1v8f08aXhumlhsM4ZExhjXS3ef01NukwvaibEVkaPW15qD9yTUehcd+
71uKzdhpCwdZ4+HDdeTLACKlG1HQqkwoSCCA6z/wm/KiEnOiW+noAJpYu3rRFu4p0NmiwAUk/fWa
Rlk/gV5kQioSmnOoSXNvRm8DdIQ8P3NcCz4DCfa/tqj9w81JDMJy2AL6ODtke/0zdAmGXHTFo4Vq
w55/5xkCewvva5LU/2uTOjhCUU3iIMBm4YSo7hS4GUOb0HJJ+/DQmhudmd1mjZLasRwvkA5BlAE1
3Lsf/GMSoIw0rYGEtQ0wfApWuunWrGLSQm/g1ThpoeEi6xW1HTFO6Ao1DkpmUKuw5Eu+je2Tdm5A
9fj7Jr1tU1PAYEI6L9DiD59Ev2+aVJ5j0YgKRNiKyx3eRzt7a8waFe6qMb3po366I2cz3+6SI2g+
Hi/cfbgpX8Fl6v3+JbdLjC8BgBRsdkBMkYLK9RZO+tKoyjoF+njFtZ5+5kFNLL60iqnaMjhcei/5
YAQYt21EMImsCUZPeDuB57w22RpDMuojROjnY7gb3X4NsQlLeC128gfIj1muiIRKV68Kyhp1bkAw
62MHw1rrIqZeAXbsCdt6Ox/QzjwiumPM580GJuYMlUSSoEkDNOh6cBoeUB2fVYUlCSAIaEEANJvf
GDAVorm7fjNbb3hYsiq+tw9mmEU6CtcbXuq4Xahl9JVa9OtxQPJpHR/1/b36Ka7R7rfhkQBDD15j
WzhTXMTYx7fI7m+zACShGkdezPL1aKc80MK67LF7jqgA93ZAeCn0e8Qyiafti139qK6qrbFmMYHc
UgNQhqk9pJTckJdZh73qvY4wPB/z3YDt60qXwkz+lLsKngpFuRaBTWxWT9zG6QAZfpsACFbWzHid
3Gf0JiPaDP+bB2qTqdALCngVn9M2jrLSLsB6blVwoYiXsrAbd3TQcbmqdtExebKgKsbYcwvWQZuN
AjxK8OCOlamIPQ61QM2gOm+pD/qrtiMUyY3ln4zIxA2BIpI9b0TB5Pa6i0Yyhu2F/X5lm9oBVVxP
VVfBNhjEv7LHepeepC3QaDqGbZTWbEmVWT7wTwyz5NdSEw5uIhWYEmw85ECpYwbxK6R+S5jltipY
b4Sdtp23hsP9aewJigImv2XWnW9HCqgOQZSCkAmQA5W6mkJhiEatL0pSxXG7TXQoDsUD1naFtBRC
2QTtVd1Ku2cMlLx1rwdKrIJnWuBF5IToEMMP21RIIVxolXhpoUD3km+R2t6jT82GEtLn79ZuH/5I
QP20RrmRpB0bkCBVqKNMq8wBodcj4TvSDv2mXiVr4wFkX07vtGiTk7z6LrJLZmaZnJSb8ZJ2BiIV
jxYv6u2vxkURyVlbItELKnaS71HX1b5eBcA5rmF2E4+m8BKvmct7e4jwLEGWFwuM6i8UufFhP3Iw
fYoiQw9nZk1nBRzwZ3CaFBs1Bt4vW+dPKJNucm+yk7UP6DbLf9yCpAh2HGEkmk6RbgZW6Np4XvIZ
nyYZ9PKORYS+gnGdeNOpepZd9aKab+UXEl1O4QDd7qEviVUY+q4IUpOOEiQGDxYK6ADTFdGUT5tc
lrC1uw1hCpjOCNnNRIbWEZAj/NpfTXbuxA/6039H4GHgPyzrlOuaE2MOAmJZOWaH9Ni6gB86p9wd
W3NGWwU5VM17v68rU2G9yBYWHA9SEehhtK0DxEIteJpxfSNC1RlafhAQRwk8f5OcDslNZj6LOCNq
ehHu6GhcAdoPTADkS35srSRS1bQIhdKS99MmuJsOEUI8bh2sM1jrWI+SW9cIZYe/1uhgViug1xRy
fGmluxBdD+UudKM93ppu4M2e4tXM9/VCQAeLYA5G3xNKsmhEvx6fzs3aAJVJcnRmezqk6Fb+rJ3J
9Z/CV85lku+TX0dPpw4qBQwSYhHAnl2bC9o4FYe0K6GW4who/MQbPnrgT4pPHu+7ksURc5uXVoBv
B3IQlytAISJtD9rVTQ7JGuxRV1qBdtaRLchJbbkHsD4NL+hrsMR7iKXtS893ktpM3rOvhLmHFlb1
50fc4Kxqdcw6FX5xDJB7jBweoLJVjo4nMGrIolUdufsRdCKtzbgRFvYuiSuglcnrJEFNXbRowanS
ZIZdDdW21ZChzexVPCHGPAmHyo6f+DXkCEhTC/oV0eWWV2a1ZWLtWB9BRXuhX+RC3GEFWlfYCRCK
A1JZdIavzIIElLomSAMfVeb8kXfPwXuzeWRMArn2qB33cxK+qYB/HOBJ0kooxsF+vIPajyfcRWip
GU96Ytao1yMzmSMJ+iS6/l38pD7x5rASD51l2A+Sl9kZcy8sHABEekhTA24PUDzdaJipeZON2YRy
913z2ECPBMJRu+rEoRh8kg8N81G+cCdf2aOcNG7NXB8K2ONW+nly+H20kQo7fSrRWiWsYy/eJCfF
YuFnpYWAC7UwCF+ABg+MGzSMdZ7iXpE6IM9A/iWDuUUA3xUCLedDsJE1c7tz4EgbDbQiSPDoZryJ
14j0nWwFKd31uJ2c3IMkq3MRd9UlR+fX73ti4eGMb/r7dRp1MMps1tSswtep5zp0hK0IyEtvQY69
cCc3P/gOb3/9bnIpSrgySXzEj20oK4VaNgNMapfnyJnX4LN9Fa3wuBMs0uLvm1loyrvIlVD1/900
c7TUCVRmo24qEaa7L+1+fu6P7wjDPGizbE6ZN1oJi+ds4UGL6YVKGWHmQo/fTVOdQDCHcoKxBnZ4
D4h4HJrp1+RUzhF990+DHVwE5GnWUBOEDA8jQf/dAU4deLRPouyPSw3ld9rbaoYfhLXaIUHvpACQ
gEzI+cY57HoR0HHFfR5MwdWOkWkcOLPxuh5A48J6CR0JHK26OW4FBwzDB90eCnPVPk9YlP5x9nzz
XNr+PnQYDuo2vQ6wN1HJ0QXSlYvUyvXOSOIgAuQG35s8Io002/U7+ifw+PrTeQm4ONfhTjkBJuB0
K/Xw37OgMA6MO+hiSTco4sdr41ISc3WmAOeOHqhXKGqO76NqK7WLqz83pdPvO/E2mQ9r6P4FwTeh
hUGJ/tqapqp5GAc9akE1TrtG0Jma2b88Fx7hTVE/C0/T0IMGViVuN1sb5XNasbr4FyJHVYP0DIkc
gbSjqRHkfszFoIfcev2cId0R4lUWb/y7Cc1BDmO0ZO6ojagDDQDSQRBagaOFCh2jNAm6qPbRuWDJ
Vn8ZZFDymhME2h6jbbuW3AwJpfzOAN09CqMnY214XY4+N9WEmm8DANDvn7PkBn5+Dt0woxZ+ktec
kVn5TvdUVFMCJ9n7K+QWwq20iS5MIMhC2HNlkAotg2GqyiLG+COw/4IvDr1m53alwdT46IMVo/Q+
GUO8qdMoiJ3/zrhK+fV5yHypT2BxsFooWppgStjE7gmduiiUiF5i/25vyalf2aMu17AbBj2rYK+1
2520m3vLMBPU3POjbPFvBdhfoc5oH7DEIdI62Gv/4NqvPoA6UHlYF2pTfH9As29EF3tMdT+CzRMu
VV8zeWhRg7nrv44awaQBZ0XcBZ5FNAVHFHeQsk0QUU2WYNdPKJ3cveMko3kfD6IQ3vS0Qc/GqYPY
HKsWeetBiAggzpKGniADPovyV4KBrtVBa2tsYvGVMHdGzsdLjP78yAFXngvaBDOHp3wYoDx2/u+K
ILAOSlW0riDtj7+oFIusc6EiDl1tNbi+QD50AD0PzKL0GOx7S3qUcJbRtJvdrxJms9/tSw21L+SR
0AWFRizSsnPtPINBHTmpaGpL3IO6DKzC+jqxnornYp24LN+1bIygSEBDh1ZsGtA0Sn4nRy3mmUM+
dF4ZFokUsvXsoJ60YrqmmzcCGdoPa9Q2DlMtmFUDQ6scdRNsODM8pnYUmerxRd7mMePY3oJcKXPU
JkLHSyUIKOrizVvbJRAKUJjQUrT8IGNk/X5YbstTlC31etVUIQZQsYOtYdM57+M28dAX8Eyw45w7
HpnZoJs7hzJH7VBB7sBhRYbWPnfO9KZte5A5AXYmg9gjuLRe/XBmnsmbSiplk0quIvukD0IBm/o5
W4U2qYVNVriDYI6Uga6gBUXn6CG+4t3cYwVPNx6f2JZBcUzqXxDjoDzwgE6yZqphW/gwPpM319+L
KDp27oj09aZYM5fz5jVJ2aN2qhJ1fFKS5ZT3HIBFA0IVwoNWgb8dOS9Cj9la6V63cu/3fXQTtlB2
qS3bDpORcRXsgnPM1WPz/U7x+P+P/oPl8ZHgHV1SUGig9k8KyaNQMHp4uI3odX+yPVhBgGbLQHBU
O/1btH4LN90WXVK/D+82OPke31+71B4yckmK5RitKoR7QiWqjP6ufq8dAaChPDUfzqy+dGnR56AW
IKigrML2oVayn4FhzSP4chKdGbvGOQrryTrePftQDSB9NdpBXO+jhz+qOb2AAcEMXC/cRmDfNO4f
mLlU4gauYkWMH1LLBE8EZJFCi1JyRSwUSS7XoCFHo2u0mhGXyqZyRit3MaAEWO14ENXMp45nOail
04vuFvSJgRkAiUBqZ4UySkDNxNcoZ/f6qjwhKrQc9YgiBc+IVhbH+MMS+f8fT+CIhyZGNsJS5fRQ
W8dbKzcYo7mNyMg8IiQCsJ4Qvn0jBX/YSPRMbnxNhf/7GKGBiSeGpwHcoa71HZg9Z5Q/QvMwmAUY
H7S1yAixl60jQFDgk9CdTadvoXWVVd2IVZw2Ymb3klXiAWcJHnbw3eCBV0MxQ86BeSckbOcGWott
Zm/WbSGIzAGg1wBgimgUozmOujwKhaRAE6+6b970uyAD8D1ChmP60Fw0b79Jsym91k5wzwOrVn5E
rtEzlmHp1oMCJrTRyaYiOp/XS12KAfKSXdRYGfLzbnlEY6+r7PnPFhWoEvRJovEPd/qVRWpzaeLU
GU0Oi9+vflCMDicDWNAWNGw1q/pw2xRGFH5/DI962WXlqIJ4IYQKu6eeQ7tzYptLQTZ+mTztk+EZ
F84n2LIEYHmRycaMUjfcnDUpX0OtETccxgNxlczEXh7RYqfu5xeGsQWniKcq4MMwhTIeDe8YI7Uq
A3Ae47FkHHlnBl0gGAshyPMWm7GHo8uwR9w65fau7FHXTeLL+SyJGSA7AEafZY8wi7voUUB6yu4M
s3WkM7l4SrPYRV/KPcM6cfG/WacunTEYKnXOYb2zCvKAOLz3Lo/iu27zl+KztsI/DIMLtzgyomC8
Ad8UAAe0KoPIidXMiQWUsfcAfg8b1VOc4+mIekC5gsiZl5obtAJ3SEX8QyMjkSH+YZs6IHNda2Jr
wHZx7k3UAyz/mHi989VpJqskurSqP01RqwqRezEdwrIBc3q+C4/tittzZ1bRd8nNYUAQluWRYUTL
L2Wl1VoRYOeKWJnBZNOCVga1fDC9rOvVS+gWz8ZevA/vpm2MYCZ5TybG5r3lMfue0b8fQHmBOpu7
0eDJBwATO51VYJN0b4TIE/8J8JVZO6EL6DvwqcIGlLiuBm2h0BuPhvkIwn6HsbXIaOm9jASzhpIC
SASQZrv2uEkdVXPE1wCvIHiB30VGrTuEcLwB4TKQV5HdgUyQ91hrvfRSBI3gX8PUIco5iF81Iwyj
+2Ve87jcecCmCIcVDnBU/oO6BZn2vwZpBpY+aGIIvsPga7BpKvNPbopY9xk4ysnmke8AcxNjbpdc
8E+LxI/8CCqUsco6RYDFeMdb3R//Pt1yr6DZOUiseuUtKIsaHHVKUxX9l0pLZtMN10D9bnI78wxg
oTC4BK3VkNJYiU/y3e8j/H7O3+4edEyBDw+1UrqUr6BO2KoatrJxUTfaVnoCGwQazE/oQcTc8m5p
PWErWynicX7F28ILq0y4GDFg6yK9gXwpUDrUNRcaY8p3OgauekgCWPFnCFz1ITpxduqg+3TNgnEu
3uE/DVKL2sU6eO9RGSFtmEjLDubTi2g2l2lVgOz9X6b3x+CocKipELLWPmwVDu87KvriEpNHIRq0
m0+Er4kUf07+6aO8C5wWL/UEdWn+v5cCAVhFVAjAFUQ0gDWkTurohwI0cGZEp57vZV+z227fZ8Sn
mgNc+SU4lZ4cIKz4fey3HXmwqihkScH8CQQFnbbKtdkXEqkGYrQApY2T7QdvxIZWzBwCbOjc55Hz
xpllEX7cAmOIYbCqoAgEvt4bzJdUJWPT53gKaKI1bquNcMdZkaOuQeI5n7t1v8kgaDC+CJ8s0aul
QwwUqW6AV5PnUQIjUdYPfzHWBaE/mUgAProxtOaCVYpjLLeWv5IvgCRtQhnhVMd8RZN9RB1jgKEN
8KsAUIr5pvaZjPdVNM0CXtG2BvpK+9h4keaYouSUe9/R4ZYJMTIzHF6Io4CERkYUNLbITdKPLl0d
W91PYVa6gLwvdbVnybD9S+PO1rRG5OY2k83YVQvXHRQcwFoIYVCi+U75yWIW+MTgEJDyXnNHeHnQ
UYybNzfllb9DKdfmbX6LFx7DUS7uZkSswJOBVQ7wI8prTDOq+lk7kvzP/Aycu/QeI5N3iDbtk7pu
z+WdGpjCHyZsZiFwRHsTMJOaqJBOFOp2hyLvoE2lhizi3jgMYNV/SlblKtrXm/RBsBqoeq2Dk+/4
f4xulbwznfMNaAFH6ad5ynNITdjwBjHfu8UBvTfgZszfcQkCyNiswoIVWBFff72NJeiBIKzDC5qw
j1GB1TQI85j1UoNnNIe4XMTfDYIr6SBuDBdxXuE1Ei6lGDjhjbZGSqaxkJhhOZDvwuvNZwCmZACm
yiMHTk262vN6yyX45Ty6VysLOQRX8np8CriKVh0gWSHI3BMvh8PmoKKhrHlwwcr7f9hzwNkDJ0vo
yPAttHi3PM3+wI96YwWP9YfqCOiuOKoeyi5/NCdfxeDhFjYTg6554T6+NkoteaQYoMQmRtuPCU2C
mjmv6l2EG6txwcp7mFaMA33ruq7s0WSNXSkSoUDYeyzXOuTWszNnCkhw7p4MFAzbvbA//27x9khd
G6Sc9JQV0CtNYVC7SE8tWiZAfHyfs2VCboPHaztUYDPycxt3E+zE6xow4F2PfgkXpAv32EVOsZ5c
VKt0J/9+/fmRy8osLrxSru1THitQA19uyEIOjo+svHxo3fglc+CxtiPkrEi4oWEX8+toffgaT+JR
hHBa9O5jiVk514X82PW3UPdTweex5Lf4luCxc5BZBgc3OqKgnQbS1fi9eS4fOS8+XML9YMUei/tj
ISC4tk7dGYYyKUpCVmLaqI7v6alpAGkkoJuStMXrH8kLd9ZXzMwU2UiUG0G7KIIBvPuRkDQob8Zl
48SJLdyI+prbLWg2jvWTcCidbF18VojrWeXZW2cNNlvEWQLuKRQp6TBvMsSKUzKDBJvjswYdpczZ
tgiqZWsGTSWhn/BdcCE8wJ2aU2HWm5yRBl2a6B9fgBridfxjDJU0JjO+gFsBZF45+8xp39HV4KWg
XC8+/PvmNDzVr8xGmoV7A3ZRlJaATEYSlnLYiiZ3dc5hgVGbfYVGGrSGXqGzGawvFfhXV1liMW/G
2ziETPZfk5SblIJ5HhIfQ+Wtfi2sgs5WT30LpL1gcS8qKAfijXjgTvyKyedLdiu9rUBlgz+kJRUd
uteTLCrlFEqtj+yDN+7EB+AIYxvsMStcRx6SyyAiuNTesH38z14T4/1rlTrBs96PUxxwDbpS89Ds
t/EX+n/RLGIKn78bWsgrkJn9a4k6rXmuNkkkY3wZYLmH9jlHDptzCjTdQSS29Zg8o8QP/jaf1ErW
ul9qQg97kJc7KHieVc5zD0WAtX/h3bdmxVQyWbgYrgZI+QVZHaO+12BQ+gBTQLafeUsczO65uQ9m
prjeQs0bvId4fqFPAWHkTUEf+ENUoiss3JTa7XPjiS8IH/b6UQHKirFySztTQ48kAlWCVaBrWdA1
q4w5C1qwDgZ30qW3ASpvd/Ez1HbvZNnpoB7YvoFaiRVCsOxSOybKVSkJEtgVPhInfMztCJrLIki9
NUDaLPEgvyLpynukTf5fRgw0OxhACCudQb1xQ1Xs9CnVcMduyp3w2UAaEy6IfwC8LPiz4/bzWwoG
aInF9bEUpAHniGVF9yDqLDTKNo+rgQfJNbbQcXRDqwKc7sCfIKX0UbnGulsxJWwX6rTYRsDPoUEb
+tYgb732Olyq9PJQQeO0e9M7p+qdcQPeTMlLNxEoy1HLAgEOuLWlF8YML7n2n3aptRXyOhbUmtjd
DJ525O5wve2Lzmr3rdNa7QtLAHThDY+BEj4RQLWBy6Rx2lItDBrfRa1lfEyyaTyFF+Eu2ydEom+0
BvCFcihj8dvC5jWTMdaFUJiw8aMZA5wy6Eal5piPw2aoK5huNLD38Bs/B4xtdqYTeMlW+iXdS6WZ
HZnPjKW4AaRkAKUjrY62CcofSUVeJcqMKW5B1Yk8sulfgvVLuDfYIjTEl9K+9ocpmQoQ4kE3An/G
CEugVJDwOyjvyZ9iPx3BlT65squcEpd/DV5CNopqcSP9HeXNuk6DVHRklKRNCllOiEpoh3z18uBb
xZa9los+6Yc56pUh9HObQpEQk4ruKAFSbla0h4ySJd0RlWltl+6zf6DcJ/rzyOKiBI52R2Qprg+p
WI/AFItxi5I+KKohjLxSzNEet4MAYlK84pXXDvohIFg+jyfG3l2Kh36apl4b5WikOUQtWkQlyofo
5AWyUAmRHj+iO884Q+rdC4Ai852c6QwXLnB4XyLhgeQXEgjUsRHEcBBHAaanDUIGfy+4DYgWcNOd
UH5XNvIqPcfe78P9BixTGxk20TkFuVrgNmhMniGMidBHsNnekyJwgZ7lEpFfAJFLxJ8OaSEZncxF
FWSjHvAfu9ActtKJ3eZBDudvH0LtsyoBBGtI8SHKMbUek20amplqia2tQ68GSM3VG/RqK5O7zx+k
dchiHlvwWFfTQK16MdaJMRRkGlwI84Lo4LkZrX4V28adcNc6oakh5Wz9Pve3uHkd8ESAC4B2AFE6
6Lyvd3mklwkktFJstU2+2+O+7U/xCUIa99jjoP4ywcbvdp+cfY7x3PsH2wLOGESMQEyvK9R1NKg5
L8ZT1lpVDSn3ZIU2gq8IwpDZrl7lq1y3TuJFJ9lWsOCtprvfrX+X/OnFJlWS70AOfbaUp860KQim
sMX7KjdDi9+oGxVHXZ0goEsIpZO1sh/cQ7x5OUElDjzEFwiQ2+lW8So3B9cimMWZJEELwFzgE/5+
E+3SS36oa0ltULg6PnNOsJHAHVqc0ye01oGvIX4Ce61zTnhTOVXbwAbcHh1vv0/LUmzyzbdI5NvQ
SE8fxqQucykzoF0GDih5I4EcOSRsaz3yLGAKOkmmiNjvd5tLGY0rm9S5m1K/r1UdNt8DUALvxif+
NJ3458p+AQ0KYJDwuHa4kbeY9RWTSXThcrkyTp2AwZBiw8h7ktAgfS6F409W4nEQbBogqyKYETh8
dWZGafHgEV7L/80zddoDsFj4ZQKz3GqGdppiFpskQcW3+dhV9/IRSmm2uteQgReZ1eZFh/vTNuXk
2wkR7yRhvqWj4M6opCPwfb9TgfhUbWHDn/ijYUmeDKaI5OkCkVbzH+g64Hd+fgJ19vu8rQfVxyeI
e0nAFmudu9kcXc76Pnq5mz2XnraRQBvx+15bnneIU0H4UoVMN/3iH3t5aoIe8w76NmytBn61M/tn
CdwoGvI65TaGSAFe/iAU9a1/u2IgjIUSBEwTxOC1vxXydIgjfvzOrgh2tZrg+t4x69uP/LE0/6AC
cT+ZIJq30kedWbtcut+gCYamAwg2GQAoXRtX+7pOqhnGJcItZJgo2x6zN+gFWMoZt3sNXqPeKl5q
qHcT0fQ1Y+qXLrif5qktP1RRlKkjGTsoSD7G52Qfo2u4tAKoJEC4KHkjIvXZ8fN3s4tOVYMgBOEF
IWBGKiehRdIAAn8UQmpwrJ97ZCq1Yw5a0XKdrAbQ/EgokSsJPBy6qNFUEzvgCAkfZCZJya2jAbMB
mGShmiCBQJOu4XZNIQJZiVKqCI/27PKXEcJVBXacahsJIN7Dc2B176BB+3383xfZ9UV3bZfyrkIT
JfqkYnU1817fpLv51DjzsXfP4JLCzzrIYnT4sQYSfPNecRBzPDUeB6ij4tROu4ofBQtIe9yBxa7A
OR2emKQb5At++0JqX+pFUXelRL7wGHrhPfj4INeng+8KX7AtAQkEF8JGN8U7iJmEIKbrWbfedxWK
/gKkdBDoQ8iEkPRdnww5mbpyEAF81I5H9QXAe6+2QbFh1kBDWe22VEyU2NeF9YEg1PyCjhzvJjbn
pvBPLPjgwn6VUbj7+y3Ufk2DAKBIAd+C+jPS+oBw/Hk1IE3gf8JNwjch+sW/qlkT4k1lzbETFAuw
7qtPoNu9C7Wv4lTBJ6AwnKETSIQou7p+r+3sXTGlzwmUKOWTz5HOIdThwYcCWMvwIt19oA/bLdap
NdiJzWo4/j4gvyySQW1kecbBSnh8lbiP7tDZ/ApysmTj2x+5GXnisUAR82lAvXpy8eRlHaOFIOV6
TqhNmoVNYfRkWXTvvcMeXIUX1JDnM5BTLzM6S+MzUjbaTjv6B40sEouV+dZ5AxkggWgP9XoNqQ1q
i86CkXTVEIIqjNvJ7WRLU/KMfqCHmEtfBR8Tn6I9pWWWA24TrDCLlxmh1CCuiwqTlaTjq1IFcras
V75kJoLXQ/IWpF6ipc4AnMCbAvnzu8u6vShgk5ToeRRr4SqpEoTcTVwuEmSwId0pol1nE7w04zZa
tEHYM5DGxR+eWs4xq2ajKDGuVA22leiJfbkqyz+/D2QBH4WR/LBCXXlxq9dpO8BKRIhVJ/QhFMld
5Y/HRtYtwa97JOZrWybykLVyj748FujhNpVw/QFkGn6gaPwSKeYiw65tk+lZRUPPOEcfnFSu+K4y
67ZgrNzSHfdzvNQmVTKhH3of481Dr+0fo/GpjR57Zl7xNvVFRkWkpwz0L6IuSI0qCzOh6BK8k7rk
c+b1z0ycHFA2m1IT7Hr5o8eLMuqAUeqkaCOLAHtnIE3PqwZ6BGoYg/fus9SFfYTuOLnNGYqkjI/T
qbxcrqltFPiY8mE2q2g76x5o0QwFtWseCtgssOPyPgZaFR5Bg/gktY9Fo238gExFrk9mmaOXlCvW
cp4zoAyL3gdR6//MUBt5lIUBUCmYifuntjx2M4Jn2dVT3ZrQyjhbWtw4v58d1sConTu1gl+FPSzy
2Wy1OnSu9EmwinasGHuWZYjas0GolrLQkBnUHhLlAEC7WcYseNfi/KFqhGedQLKJ1I6VtaSMhAYo
eR+M2k3yNMSHYIrtxn+bI09BBbtRWSTSi2cRXTw6ZAvAa0WTEqVl16k+wclHiqtXujc0UJnfT53g
/sNC6SjboA0MvMYatVBJO4lzkcCO0kzWLK/DWXA6LnF+t7LoyH5YoVYp0+Vai9HHAUr0cpc3U+oG
LfeitcDjiWJ3LoKYlZ9iWaRuoULyxX4sc0AOOt8tupdKAQaeR8DTBRsxTta/j2/Ra/wYHxX1oWc6
VrsK1vpqzQkPcb1RhvA814NdQOVV0iPvd3us0VEbMs/mPo5q2Eub0c006VSqjSnrqRO18WEsxJRx
ypZ34//bJbRX1Fsx1bQIu6QXgOAc7+vmq9I+R+7u92Et37h/55EmLgGGMorLHHZaQ3xtEpCm1HHO
baEGvhOzDE0b46g6OdhXLb7MAKkQ+y+uLVmkBqzRitcXVBPBVwlktDXnirpdAj3bpZAR0Fj5jMVl
RLMczh2QweBoujZkiGomGhOWMSz3WeWOyVkokbetn0J/9fvMLm7QH5aoG2DgNCOfR1gyxMeWxzy6
ObIIeW12iW6CpuJf9gvpKSUcJ2jnpLyKzA1pG/VkHStYigQ7g7BhO4t7NR0YlefFxfphinItcZ2U
fAlSAAvYhYsuDi+xMln5oK5rxWCMavGu+WGK8ilNzOUQCsMkygHqOIaKpvnuXdaZamS3ZUgESD/s
UN4kliGv+908lIMiarZzvFTEsLRz7I0qvW8hl9OeZt1SWvv3TcKaSsqrJFo4dkWNqawk2WxFozD/
j7Tr2pFbh5JfJECZ0qtCh+nJ0eMXwTO2lahI5a/fknfvtZrmNgHfJw/QgEskDw/JE6poCypc6LWM
pSVzKYI64nWUaD5e26zXP8+NvymqGsKcQLOy6QdFzkjV4ztnio9dkX6JygK95Kz/mUEvKXfRQ+VA
RyRjQdZEAUR530yEYi6PfsXjH6ib7+HJYQaFlPXYo2WrRAhJQ121Y4KKK7FDq9opdkDdEOxVfzHj
IBy0QAeIMl/T4CxKqahlTGULTBU9zhDODs1qDpYaVNq6KQnUC+pfTHULxpkVHZQKtUvocCmakzGc
VNs30+uxCCryAnoaigR/KrvFCAK255jcIuOd1kHifm0Q067K9K7oMJF10GVPueHZfWBWN7F6yLMQ
uauou5mdgzZeJd0jScPWPqWxLA4g2sGbKeBTNIoyG4lB8TnMir+OOftu6/m+niJJNnD1prwpIQQE
Pg9oNIKhhXN/Wh1XRloBJiP9frLLd81ZHi5bq+jo2EJwbs+NDQTgUS/smxnzmHliOPwX5V7LXyP1
23+D4ozUdjuHdBo2Rss0LykemNLsanKylNJnlWTmxAv0e+Y4G+1YEhUUAt8+HJGvgoNAQYWmKXkO
iUFWiR6IL6OlgBtQPrlOyhTsupyhWzJL/CKOTrVRSpZIdObaoAj6B4YbS5vSKmqWNR9Y3kzts62w
L6y8rWi3syG4nIDcR3I+Ca9PW0Ruty2GWapZB8S+nPykOrg/MDjjdq69q1Txl9nvh3L3F8aBjgxU
YP5vc/a5F+9wD+36tfdRjVHghp5dhYwh7W5d7bkzZGT4wn21AVt/38RDahqXMQKbeBTVRjiNKaxR
8cH/70f1bog1TxtCU3ut3IemRYjktQeHvey9JJ7jzTdwezsuFzq5LQZs254bfZ3MxyTHgRyaCk6w
OozG1nPMO0beL8+zFJfb8DUhCRkZcNsl96AkqA4PFSjk9F0NlS+FFl5tI9FrBhpuBpehhdtlM2Ju
u5TFoGTlDOS6D6kKDQB72g+yF414aVfdJFycoEu+3ok2S6uMi1op8ZpSXNSAdVDzMbr+y+WBCIoF
cRpBLuIfEO5iP7ptR9wJVQOaeweZ4E5/c919q1wX5u2QQtrmzdX3rLt1qs9ORsshdAYbaO6qrzS5
qQwI9/gGyjV6S/WW9FlJUMbWqr4NKUCFWBJvILrPIHSAOnCUR5I/SiSsuszUeFlLJOrnebjpXI+k
u6hGQYYBYeLu4FShZHpF0eYNIn+6Do5O2VwCcSD7Tg/t6n7OFy8aoPeXdJ6B1warPZXK6sCF9gmG
XxS3r627/GPD0Fzk4y3AuuprmbZhqqLyJR4OktEJLXQDw23AqXPz0a6Qe3aUz673GnINF+45UeMr
4N8Gv3dLnkB1p2ahnnyNm8mzKiI5HVeIP+4Vm0/gduJkJJRmyZr+bopATaxdbj7O5nTf9pKjSzyl
LjRaTRC7/xHwyloHEmoTcnqVcs2mhzy6KePj5fkUT+e/EDwtddyXTdX3gGhK5MxJHYz0b2KDUDP5
ZxR8m3yhRZALXkdhoUOxzasgnk+JlNFCaPVQOADLDMjRHZPb2Wqs0VRxgELz5B1/77XWObSkDrNo
uSktYz/aDyVEdPCWqCQHotCpbKC58xCissWSDngJUe21nhLPpYM3pv2xj96N8StrFskeELqUDd5q
Nhsn3SSalY3DOqHusjeWaa+PalhXule4w13c2Ps1L5FSLbhsKrJhcjuvmIbJUFdY3VVelehjoE3i
dca8q4yv2lCEo15LggrCxynkUEBLixwTssrcovaJWbjdgplNdegC69OLttQ3qVbvHQelXNpLqs2H
KcZnkBkEDxE0lT1XeUNDrucwqFPb4+7yFAh3CxQWVFQfQCGH76Ayp3TuM8tBC3kz7aneP06JLKe2
Oo8/nMu/EGCoPV/cocYbf0kAgfqS0brFezDL9465M6a/8WIbIP6o7y1SuBOKcCM78tMIKkZd4tX5
cigTWdxZ6Mc2UNyBrzu0StV1GYfuMNgPzvjWabJzVvyu3oBwtlLa3aLOHcZDihgBUsMbUXmUox0g
6vysDDsS6mtEgcnSdVJgbvuXEVj9E23tSVahARjF3oIud/MwoP6pnbzZPhjNbUP+5mjYjJbzAc5Q
5U6mALTUA6KYXhTvCRskdxfhuv2Se0RQFGXyHIhR0mJy1nUrc+cwpaBlmO2QaIZ/eVcJTX4DwzmW
RrdnJ7MBA2kIr68/2gq0eytFQ7aLokkCJjy8N2Dc4Q2xd1K1M8CaufRmeluDAW6Ov7FqkbhLGdDq
Tjde2o61Fs9OAKXlfTbuwarnEWT6UkmmVLZG62GxgbFqHAB5BkNQ0fVTxMVTos67omFPl9dIDAPK
TtCDI0HKl7SCPzkp0BUNeksDsgXGjNTA06Rrf2Vwv1E4R1HmdRsjLwEKwM46aG7yPDfpPitdSeRB
eJKB2vCfwXCuok8JjXvHhY9FKGVJ9mZUhlZ66PBCb+JgkQUEZHPHOQinjUazrwAXV7eJDiq+AZK7
stIW2Zi4vYr4V+LaE6auQLA3aFH6gVK8pfiWUgdkg2qO+FRTjEZo0KV/vmwb4kcxjip09UGQEJQi
5zZo9krSjWMEto8utKCK14ddghqn6raurtwugPx0j2KCeJKNeZ24P87K37i/yo02tl/GSzMPOca8
aOhmRqlCNMluIMJr5QaCOyXnQeko1QABQeNAwShqcrDhaPXMz6fcn1HuC2n1WKZgJRsZtxFICTEn
OsBkLIUcp7p/XVq6v7xqQqvcjIzbBJad9kxlWDS3ummLEtU1zwTWeRlEeFXdgHCmDzoLR5lnjANR
fc9UjgxesNUNj2HB7Aky6FeLcrgMKZs6biPQUS3KXgdkGUUIqtMr6L58vQwhdO2bUXEHlm1ESMM6
8LkNynzL9qaMqn1v36TQ7fgbIAM047phGeiuPN9YmZ2MkWkoIHkh471WZLGvl2hunKAT4Zhvl7GE
pzB4ZP7B4paqbRjtbBf2UFgnhA0mrQ2MLjDQ1gE+nctQYqv4DcUtEaMogylrQGlGf23Es5+Zj1MB
Aga1jz+Glh7RzR6OdaRLplNs8r9xuXUz1Ry6sDmmU4eP70HQZ8cv8TRKMjxCT7yZSO6GYaADKTLW
0Tlm0NHH2kxRtQZRR2tXt24YJ7vLkyk2xt+DWj9n4wSXfuhdrcCgaBwOyJAN9d5gX01bVjoqw+Gc
vEbHwWlUDEtHpc20vv2aFFm5/KmvMpnXXb3qn479nzGBAfR8TKWjFFHqAMtNXtLxCDJOIwdnYe8v
I5Tz8qfF/Tmpz5XZSXyHgDACocl/1w7ttufAk2JTeykAnDJwb2Y/WeTGO2dSvQ4XkiZX9kX9NAyz
5w5QZcGTsx6inT5AUdGApsJAHiezuZ8LVZbyvmxSYNM9/6yyIyYbKNa4y1664WQ5D12VXGX01ba/
5q0t2Sbi7QneMA1Cc1Cf5byOoc01xHxx5rVUBXGiP1RoXzcYFKKOU/ltRvGVm0g8gtC4CDrYiIYI
Dp4a5wOc8kjX0xZOG5FLjyQh696Z8aOxJW9eceh5g7N+x2azKP2cZSzC0EhzrMtjkYKy6pO2h2J4
mLW9puOs/d72Lw19mM0ouLxRhYu4web8guk0emevZ7rRHKiNWnTI7CCp3zu7Pg7UfvyPU8r5BYg8
aZnWAS4ufjTprVn7DbSgLcmghKftZlCcV2BuZtPaAMqQL0fL6r9rvS65rV+2DWRyz9eMqplblykg
0gYtbPBrCoK8yj1tdpfXR3g6gLsAnNUqND10zgYdd9C7rIiR+5iqG8U0buxCfbVb8ngZRnxb3uBw
Ntgldd5HBnyMMb4hO6gZYQa1LQ1EhHGotoECeaXIS3pVsqvFtr/B5exPnxXG+gW4LarU2qG5ihbD
w+MxiEooEeZgiXW/sTL5rDNQMTVom+jZNSGot748fuFybj6Ds0sjWkpj7FZfRvur2qxPDHVyxYRG
HmWRQAmvNBsozjgL16pHvL6gVVB8t2A4bYbHXb1j4xvoGg//aVg843rO8qg01jdl3O7iJPWB5c6+
akqunkInAo0sG5LFaP9zuEU0zcnOyAgjbea9yX6g+KmuiiBVA6t7aVUm2d3Ck2CDxq2V25O8IxPW
Sh2/6u2LPZx093WMEpT5nsp6N3e9ZA/KALkVy1mkmFW1Dq/MvBjaUMqN1upeW90WRmjZoSELBwn9
1+8R8l06VpKg2FhHmwRSCt6MSMOSdc+XLUNcfbPB4C4VEUMFVTlhUCpVH9x0RNMgrQavKnRQP9Dp
thmzO7Vjn60xogjcXF5YtByVNaXVpndpqyV+29IsrKgR+eWAbBdUugsvcyNFcmSIPeC/xsU3B0Vg
bLWSBh+aqcuVgiwGrc3buIGk0uUZkeFwFwywumR1RmBWiCkejKgKG8I8CEJIYMR7haxRUqRfQZ/I
HRy2WaFuDcMh9stgLx4rgr4D5wWo1qYH1ZaqmAtvrWAAAOcDmADAGXmOF49kinITtkRzn5LZq/rr
AkneKXmeQCRXHlwUIStoFyllrXdCI94Ar79vbjVx6iq0WlvNZtLslWncj7IWGKHT3iBwZyNNCgsH
O6ZyAllduexqOwpycqhMGeeM0GX/ajLFBDp49J4PhWSZO1UjTKNMHq0mTFFRoeKOZIbpIDuIhFa4
geJmLZr0QS3LFap5QGuGZzPVK+JM4tFkKNzMFXECjoD1zamk1y4y/ynKOUtZs5fQbaJ6GUylYIH/
o9A3GVEMhrYdVFRoCJ2n13PmV6BtNtidS8MsB0+qITmHBLREJqhI0c+2SpyAbZfbXDUd8iIngOxK
L7+xHud7+5nd6vfRDoS3X8CegyvGMf6JK8Zl3yHa1Btc/pzV27zMtF8hkeXogDAalbHZvR6fei2Y
s4fLWMJuyS0Y57lB5JUPuJatPZyuBwn7GHJAYC/07PviqtjXJ3fxINRLX5pdHOTQL45ArHL5E0T7
YfsF+vl+QErTSG0T5rNMuz47zTNiJM9OG9jat8tAwjTWFonbeSBqLPUxBpKeneCS+7kPDPVkWSgd
MQ6tvWtA49LIghd/KrTiXNyicpvQcYZYHxTMMPOqmwWXzic186bYQyg+eeteosdTt3a0p8G3KIxl
uVZDZkzc5tSXPFUHsFxBLTHZRc/2ffbGAhKmoKic9zEW9CELnMD026P12ATKV7QMH/dgB4V11z47
4BAHYzj4VA/Ge7tTH5RTKru1i1w7QQcnqH2gjm7ylLvUnpc8K9AMSKbbKJ38WXpsiRwUgcrW2v9g
aVBeOrewtiw6qs44PMrIs2YUsRX7SNqJIHx8bFG4dW7RCY3eY6Cg0VUFyTqhN9B6NZPvRo/MPlV2
rhY26sui7kd3Z81qKLHudZ/wEaUtPrfSNFI6tSDApwZqQFm8V1EAZtGqPuiZilLs/CoZur1Z536N
V6aSjUdUGv1Nemv7EespuzmnTWQ6UR+Jj9Cqh1EBkTOqFItSlngUPjC3MPwboSsUo8hh1XiSt86O
setlfLUVG+3NX1j2olYHqzk2y+PlKRZdEbao3FtBqSeUla9dsmajXOULOY30p6LRNzYr3y8jySyW
O3raQa3K0sH4yHxvaS/z8NRFP/8TBP8syHralyTGYPR88fVU9yNj2S20DC7DyJaK52tcHDex+nGd
NHOn4EWO607vHFv9brDCUfueaadKC1S7OF7Glcwgf9GPk2nQ1ASwsfWlRd5s0B4s/e0yhti3/utX
+Nuw5WSsLmqsUjqiZnVoEO5QvjjOeGot/SNznpiTHi4jin3lb0TOx8xu3lIzAmLb3EQqLtogCpHd
tIQYKG4EHyMo0P+oSCqZw9DFuxpGn9xW7ojwiGtW/eflkQjnTvulJoQ6L4ufOxUVQCNdqTT0xg5m
xZvVm4jOga4YQWPfxcjW/Tc8buaKeJnzbG2xz5vH1ryL8l0+X2fOexE9THYrucEJjW8zOM4VEzXN
cnVlQ5iHBfX3xzZnXpJLavKE3mgDwrnaPB5GpLwBEo1NiK5vX01dvL+dOxR6SMxOtlicu7XjMtNz
FVAVqvxdlKyE3fIxT0+GflI6SW5JOHf6yvNGQLHyR2iedGyuaYTrEgTtrXm80sAe0sj4ycXX3g0K
Zw6lqdcKyihRY3uT3LWH5YDs1bG4qUHTkXlI3EKjLDCOpa/cFDu18CAzGuqS9RMIAeFiuPkGzkq6
3lTMNscWGD7vDNy7X1HT9/3Ls26B1KYJBt/aE0jTz2+Qo/eNq8UC458p+QZh+eH2GzgjQmx0KliM
eejBZxUUo289Tie2B5/gR/OZPBhhXoP6qtHCy7tRfCnejJ2zKFrqs80a4IIy01Eg4z2duoP+PfoO
zhTkltSd7jUfyJLegdTcIOFfsAifz/1q8Zt7SmSaee6mwLeebtwCF/HoekQ9dQbk2XMe+1P0qN9G
ixd/XB64cNNuxs0d7JnNastepRMz0KUhSgNpEyVksiSQBOXXQ2gzOpKj7QE13DiY2o8sOlnUz7PB
WxrJC3n92D9unL8H8+vo38DoFovAirdOYlz4NCE/DLxkXC3xVOPnkqh4XKmI28pKZoXOaIO63oM3
qFAxbJNhBmpff1ciM6D5IYLe6Ow824gbpmx3ecWEREubLfLr3r/Bi+vCVfo1fjr7jU8IXsfkC/5B
nyy5tRh0E9/Vj85XH5Xrct+9mJlPH5TreX/5KyRe8Rcf4+YjOtDkwWPBbhoNe2XUdpXpQ4rpb86t
zdRyHqkC8fWQrHbTtKUX2Y1vQa4jl10JZQvI+RzalmuZAlDU7JNpIeuDJvm08nDOGy+TCpCLQpbb
5eM8jaVMbUFWL6sMzJsJmpnvVRKkQx/0LEgQeLPqHele0QIq8XGyJeNcjN43KrQhMMyu3yPgMNEf
KKWWLJhsKjl3gtL0CjK4wHB1b1y+jMWxWPYOav0gQLlbbEmkRrLf+WI0a27TflgXrnBCpQ9TKD+V
2ILZcdEHf3ZPkyKxetkx/ev3jdnXDmw+bbF49Ijybf0KErf1dXdyQ+qlN2yXeczwH+fdC90PV6Nn
Qbb58rYT3oV/b4hfvmGDj+6DCLlMjFjJuzAmBKFAiXtZze9PH2rpLsj7QTzIE/MMvWIZpo6rlVO9
9smRuKeueU1oSAzJUGRA3I3HmpSmKlbOpXreNQnokK7QuknHoP+rMhoQMvw7JM6L2MNYJBO6hX21
+kSzOW6mFLnWStbBK14bhyBDCF5iNJ6dnwNzZqgatVeuIZS4Fk6OYqTj5dUX767fCNwOntVEXxwb
1rdomTenDU6Xyo+IeT1UikdjK2AjkRypv6L/f9rDb0xuRztruq5Z2evSsnnLdYInHi2h8+nS4kBY
beKAjQvdAtdqPr+nvVmgtxht9jYlCkjGU8X40PuFffYTGqpa05mu1XGqv5pdQh/RXWmCzAr0Qx4q
AdJDsTBUrtZoJWv6zvmJssLotZ/V+QPalZDbaiZQu+aG4vpzh3qE3I7jQ9yRaFd0loFbW+3mN2SI
hxsyz/ERvXAgxey6G9al1ip2Y05B4xrp5+DMUJnKXeuwEGb+SNQmg/ZGXiA2pFhhZkxPak2Kfd5Y
T8akuAez0sHnqKT3lZsqkgUVByNgMP9nMzy9zBwtBKUBmF0QXigo9p8Wr8h6HHNfGkgjKtdL9YLc
mTvICLTFZ8FvXC7KXs6JpqOIbI1ALuBEUbyI2n7+d8f3bxTuZqQQWoJiCTuiAc2Z1fvRsEuiH5f3
hHgKDbC3qZBLWBl0zrdd3LhmXs4A6bOneNmr48ti7XNc+tCfUaQ7hX20a0Xb3xx0G1TuzmCuSs7t
BNSIfUub11TLQId3UoajkT/lliwEIlyuDRrnWihJLXBeA01R3lPj00S31ULC/ziRvHeZqiyOXIBk
9UPU3+nu7aRWXl9dzUnAEJkvK39EzqWWpcCFB4HhrpyGoAMBzdj5AtaJS+nSgSKLtNF+mSa/SJPb
foxvWzJ/I6z4mwNuA8etHCgaSdvr4LKJtXez8WYl9Yjhmfn1JJ1RUSU72o//HRm3bHY7uo6iYGRu
ph9tJfMS51C77wru5Bo55Ql6gs0QG+/yQopuRQhgrQKooItWf4nCbe4IDQgElXLlvJunwmsZ3c1l
7o9VD16gcp/E2WEuGBrN1bfLsKJldFZNbhQUgtSJL2EsoWcEqTvIx0cMByx5GKwsh1NmePC5NyqS
pJfhRFtiC8ddH6KEWIo6AS5XH0bKQua8ZJ3MTYoO3C0IZ5qkddylGgASVz8gZ5HmwUBBsQB2heqk
R7bkRqSt/pA/a9Hqg+Sura3KAhxcSpexnlzwjdh54tHo2+h4qF8OjAhURM89zjwGdTE0Dbtz50Xa
x19MKMi1V3TwBPABUKqYdeZUaCYn+nf4WT9d3jrZA104nxsMbtGawjLafOXMyBMdrTL7MUYrXYZb
+7vefzdldFJCE3FAL4maBtNGieu5Y3GMvIqtETu9NBDESUAx9DFZleQNIrr1ITD9Dwh/gucj6HeV
lUawqdhrUlq7EhXnf7MyvyG4w9quF6XsFYyD1WmYIDrVzJ1vD98vowj3r6vqGhTlQIrIG59rdG6a
ZlibQXvtcl+3M5gAcrEgkSYDlZi60BA2YJwTRlxm0ascYO7wFNn3moMueOsDTauBRY5J9xcNe/DC
LqrMIRkCgZxzQ4j6siaRtgoH6PU+Jq2XTVZY5pINtH4zv3u3KOvu3vhd0KRalcWwgSr3NkJpgk32
uX6fUQmMyL1vYbjkcT9Oy2yu7BbxUh5oZ+7ZgDJLw9nVue714HAupztVkzGkifbSFpXbuW4exe7Y
r6j6u9v/1Lsr3X2+bICy+eO9H1RemK4Bou8mhM9c5HlqR3+fSnA8aY+XsYTDWdtrTWflL1C5k7kk
tOgGE3wSIyxB1Zyr0bTeW/DqXoYRDgmpjl/uBzyHHEzdVdms9YCx8HRDIZd739fmTyOu9qi+3V/G
Euxf8Jjqq43jLgid6HPza7PUbFBSjP4153CnQ3FpHG6NVEZet64zZ+RnKNzGLWezAhcCQ+tLe6iX
zmtlR4TAvAEA+TMVhOE6FHbOhzHbczrnEQCsnAUF+hgXzQSN6fPSQpcxUj4TVnjMiSRJHoE/Aset
7qIwDIROKk+M5UaJbcRth/YyAg+uRt5kmw+kTrysvO6ua0tW5iQwjDO89Xs2vmKOURaC+giUqA07
sA5krDrQ4riwXDKuX3HYP9ZrMzDuDCwT26YsAZCG7gvzaOl+Z+9zFubuKxl3elOit+cwZXtr6b2u
d3AhlVWEC7badqg83QkuadZY6/iCeb6hKKbSnUNeHi7bvqiS6gyE8/DF2lu8rOuXK3MYTShzyVwv
ndg1cxGQIBlqqxIv0canCtcvySb/f8DR4wtKNd1C8fv5YqLwYplHvUd3AR7TFtotFWdH07fSfGJK
5UXkCC0pD/KTl8cs3Cgo2PwHlfMtSk31USUD+mr6nRYHpe7jorpTm31ceXWBdLKMU1+8kL8BOZtF
h11ZKAuG2bIb9LW4k99MksuUcCpRcwViTBu6tn/UXs0mieq4HmGuatrdTm4yBWozQ9xeM6Cm5qKj
Fbz7PZqhkBmzzMUG71cl40YQjVNbJegtkGLauA6dL2dhd7OSjwvaCnDVjmIdrYu3SfXt8uqJvPUW
hLMZhaI8bBnmtRI29qf8C9X3KgS7iD+2knNB1GCnbaE4Q+lUkLZFFOOxpxD1/VP9kFpvSf00dXsX
/eFjHdL8JqEfhrpf+sNIfRSQpmmgy4jcRD5v+x2c/XSpozrQQ4TPA1tIbbyW6hwg5oCq+kmyNYQr
CFWNVQsa9bL8UyZH2ghF9TpGbFgget/NuuLX1e7yCorKcVGV8huFuxIlbp1QkwIls4pAY8E0fzjq
1aCekmYfWaeBQIpJv07zG434U/9u5T+j5YPJyjnXWeMd/PYrOGuda1Udux79wkYaEtQSjpXfN5bX
JQR0yohbdpLognBuoe8L1gGovaC95nx32A6JqEKAtyxuHVBmIb9D9G9WZ8mih4borgGtWWvVml1V
bjkomjVJXieYYAtCkk04BZaHjJmfQxI695Dkgbr4CC37PvPoz/Yw79Lr7O0HtNXv9Ns00PY4zN4o
VO/Vg4zcVTwH/34YXxCNuE7TTyM+rHGe8ijxjOWYG5I3i8hBoBcUCsoqWV9j3LouxjhTWhroDW9f
GxU+IgNZxpW1hJou6w0RzfMWivNF6Qwpy8XAcDoWqshb5GALuLxXZAicCyqajo75AoQKmihMa7xc
lk0SnhzbQXDeJZumIjUHQKTZEYQYiRmOxbdEPWQQnVauInatydicRFYAfYJfos+2g6jN+U6A3Hwx
Z9pqBeZOdcIGzQYyiF8ZTH536yAiWAUKcCXmGyQjM8HLIYMVQMj1iu3Y3nUD9pnu3+ag30EJOIj8
CBQcXkE81EaHslJ4kcvewnOWoVSFRed1iCmoRlX4adyMiXmVLpJzX4iDuz5kHzTHgL2fT6Vjjyjm
SjHMebpL7cDMPuzqztKfLluhcME2KJzDVnVlXLlc4bDBimcrBztGRbmsnU5Udo0rGagjCNSHLIjm
nY9l1GlPhgoxQ9cpbhV136LP0nmN4td+8QyrOuXufQF809mhUcSV7TQRvA5pGQdxPDyhwEx7Dk9n
O060akYd46rWMwYTeSDJmzV96uWz0njJEqC6x8GmMO50GS+XYJuv4SMHVe2I5WsWtyMYwfsT6pyo
BlWV707dBDGzZARZIoyVNB3KeHjr4sF2Pr4+H1g3uzbibfVQe9ps7SCg83DZUARnqq6vET1cHRAJ
dblxqKNm5+0A4WYrcUBXGi7grmidn30aMohUp87uMpzA+s/gONdlJ6AvSFedaGUE/Zbi3BjKhFYe
3Omt6XAZ6tfRxDkUCFjicmkb0EpG6ON8+hJQu7eRi0L88apCA8bog7DFsyD7FfRX1X7I0GlThR+o
9/Osx8EHyx/kBePgswjya8NXPYKmi8tfJJrrzQfxZ6niUnNcTHzQ0qPq+8dMkgAuOwHLyxDf1O38
Fw9iTICJcgC0l0IXjNueQ2yhg64EnrZKgEO11www6k/2JTm4ufc+Fl5FvHz2L4/yl0bln/P+G5bz
PXo7IDwJuhf/tQjBbRGDiHYPeSUvOpr36fVycHfDiXqT54buV6QuC++be/zGDqC2M7x4xz5uQZbW
7WY/Ci9/mOgWi/kgoJ7A09WAbvi5QcRdCuLsCB8WvSi7+joOuk9QWTpBdB2HGriX1q4yvzj+BdvS
Gax+DhvFVNGWlRE4ZhCyNAbPebs8MFE16xkCt9CGOlpDQ4AwfQ6BcUA74211m31hL6kfPVmIAXvx
k/mlxnUS5QjBVRLm3s//+Ancohd1bsU0hlI0BFs9MHR9aNdmUL3cFzef7/WNtR/fIh8rrQSOZwXz
SUZfLapWOpsC7g7p6nGMPA+mQDncTHfFT8dHH4p9cI6fX6o9mr6i0lO+mk/Ok7snD7P3/fLwRQ/P
M/jV722CXFOLOiIzxfCtuzvHt/fDhxZMKK2NHyC4WEOZ2fDB1igjshGc8pD7Qm8VqkJwGvEezoVi
VV0sObimo5DVO0tPER2n/mQHSNKo3Y0SX6GkQs18B0WSX9MknGSJAOEZbBATeTQduhNIxJ4PfK5J
bRMIwfhLh8e10Xm5anpwyujT2RvGsXLvHObFIGkvytvFua1l71/RgYKKWhPjtwy0snF7WpmgbGX2
wB+tk5MFcXYs3Rjx4NfLCyyD4fbwaKMpm6lY3wiNtktTXaMj/FNpk0etk+lKiJROdcMxHRsMOQRV
+NyQEvBoa9ZqS+Av97sg2UcPTkiP07PzrO2Nw3CaHpWb8ueT9R23jh2Okh2DDvTkszfZrhJ7zM2n
cMNuMwY2CAWzm0MPOBjwBsbTNNsVfoM2Sn9CN6c37NXdckWOl+db9MZZ7zwaCslAEoTgxbldTTM6
iDQzwyR0kCwj017RXb+DoOo4FejrSOc7BFi/oX811JmM20Z070Jo3IRd4SX+RyoDTEhG08zYVnqM
Tp8fQ/R4eXCibWtDHBHMU7aKxxR/55otFxwbmFU9mefJi+uKxLtJiynUy4q4CS+jrf8bfxxv0bgr
VxY3bG4moNGuO5Zote2YEc7O4OcpOCmS98towrnD0FAVqIJBhM82MQIZr36sOricFCVs7HpSqeQF
JQr0QyMalLGogPoVQT23jTirZqiF1p1fVbMHBSpvgeyp2zphHlWnoSyvohESFWZ6IK3pLaz3Kw16
t63h65Z1dXm4usgxoAYS1PtwQSAc5I5efShiY+jbDlwiTlhPnW+60amY6X6KpoNG9V1Z0h0Zn7TK
9gvV2NN+PoIo3GscqAJY2TUk+/wEepA9GJr66GtWfsuR1LL6Gqy49GZOnRGkDhQJViK5pgl3GNgr
cD82LBMnCLfDclNPlFjFl2vNFzJea66nd+81pDCTe6v2pvJkq1KB7dVf8La4xVxnc3NM2pHVqioD
ZsxyL0V2ujQUPx7DwlB2anU3uTcapZ7bo6Jm1/9F+FDfgnPbLqGRPmUzwPtReelYdmU7z0zrwgxt
kVPUeOb8cdk4hLeCLSK/9UrHYlO3DheqXg5iQUn5niNwaZuBHdve2AQGNExA72mAP4t1HlX3kHAp
6Y9xPhH3h+RrVlO8NPncewj5ExqrE74GSqCBO13/qiy1An0KlygPSXTflF9UpQBZ01tDfyjOkwRf
UCKmEwT5bDh0E0lbbqtYudY2id5j/vXnFrchM3nFK13XjxaUssnOzVEfI8vhip5cW0zuWmqmmlZP
5tD5jD4lw85Jr2YFki7GDrqRXhVLPJPA1boOwVMaCToN2TVuS1lETUqiohytYNTrFPepaR1oe0IX
Nf061LKE57pe3HqeoXGbqY201o7TteSujGE0NwXI1iMSVPZjPjIvZzemITmVxYiIcUPIbK1C5caH
Ui2zzBnuliSlUPNCSM58y9By3xfG09j/ROsgiNpk9Qsid+/iyYZnPOpaUObH2U1mZkNnW6gJgiwl
s251EK/reumZbaiOR52GykJ9U0Hd5jerryABcWyMw2XTFRxqZ1/AWVEyj4YSu5hpg1RfSlbXR7fT
W8lRIjSezTD/h7TvWo4bVrb9IlaRYAJfmWZGmtEoB7+wZNkGc85ffxZd925REM+gtk/5zaqaZgON
RqPDWtziatEgsWJp4Yp6dmAscgz9rjYiB5Ukv9X+oakXKqHshzFjXFwa7wzi1szGGVtpRbJnktmh
0YsSRY9tQf0phtUqpcB4lu//Zq6fEnUOaA9hmxL33dI9ht7CkqT7oGFOIuQD2d4r9O9gvhlPo78+
eXXFSIZGhyJGY6GEJ5ldSvMPWcSVtuFUsHafIji3HhC1HMjSByfH+R6JUWAN+0vbQc7cEdhsRHq9
bH6blmERMPxYgJmC6/x6a6pjhAayhWlOyu1eUv0mONfRjqaOmk/uZVHbh20lizP1PrdAAjVAljkX
8u3UlicrMu662dqVPTo1VSI9EC0CnhYyyvbYpNMtKNJVr9LDqy7N4nNLs+xJ8E2Lft8sZ/VN3Mmw
+nLorQjfFGTxM1hAf2RyeZOmyUcwPGcoACaAYh6kYKcnsT1rgHYL2AcxQEd9+Ts2Qj2Lrj6D87dF
oXcxXVpWQfDWW/qVAmK5YHw2Rdzp23J0tOaAmcek/FjS3OQF6lSQEzGHyjuTJYcCc1fC7vCt8AQK
fQri9lrT+zFSO6xrTz/ksNsZU4uUaGA+sTDfq+mbYYGqEWgq6tS6WfPSkP62060XcE7ZSp7cxBNG
TC0ReMTm4Vp9FLfZBQr4oxzio2TdJuZRQ5zY0F1mYu4AkyrjJNjUTa+0EsdtqiRJnVQTLHY3Iffd
umPvFuin+RfLwW4u3GCgAOUiz0EG/ecYo92vKh2wIPnADLd1NF8liuAO2V68T0GcZypiI+inGNx5
Sf5L0+dbM7oDAKyeu930oQaDwKNvG+qnNO4OqYewidBqigOhqni52rLV7CSlvrFkgVdafui7A/iP
IP7qKDJA8OkZWmjD6K1B1jyV3azNgHn9UoWuSZNrgNJd3rGt4XxcjYhXKUIPEI5xW5YE6Fz824g8
Z+N+BNGXgnaGHJjMqVbcJACKlIzSp/qvrvuj578JxmfxEgS5q+UaXSb4mC0bXX8Lt6uzTqokz3Df
NEOc2zX6B9yhUkNXi8Jkf1nvrS1di+K2tNSLlMYaRCUDO6S9Ari37gBSdwCEicD7BVrxE61TV45k
xGiRoyvSqaiQ8VfJ3jAF9a3NC22lET/GCqtJCzOAmEBKd12kvUgFOr711pMYoL9a4iQKOtkGY7eQ
FU197JkR6oaaZkeDiMNu63TCq4OrDwgbSJVyiT0qD51U6TDjhg1OCmJHozWdxtKPQ/szUsaHAbST
As+zmCl/cgCsiM4KikzaN2KVAVFKHS5Uq+qkPlk1KASaIk4hNK/cSiWTy5iIyGt7Xz9Fkq/RSlAG
mK1a6HdNWpkOk2bq1dEALtReFxW4lgX7pp1ioL5l4qDK/E2ZKYMUmSoWFNhQp4j9soD5S+RuJ4Nj
Kk7+mHqMKBCUiKQ7FHIv8H7L7fhNONK+hoGm5yX5/FVPqsSqOlQQXk6xH8X6fdLPggT/5lKuRHAH
n8RjLBczHGxnJD7a+vdymrpFKJqW30oFAU/0UxXu1Ks5dildHHmcHtXwaQhDNAXfNcRNqisjBKqC
/CphKu4fXI2KnD0BB9vyDPm6fnllZVbT4FI0Orx1ssDP425ngmdOoqGgwWjTq61EcSbZ6QbGZDWI
CqnhjYgh4mlA1dk6g7L79rJWm2ccNRkV9zxa1PkRzQS8sai7Yiml1EG0ipn1HNgHiKnq7KdO2T+t
4ac0LnqpWdJo6RJYBMrJoChhxgcrjOxElObcdCMrrThbByWibKYTtJpYthtD4KeUfyy5uRrDlx6U
uJeXcHu3PpXirL4Ii4qky3SW1AKh1Tol5s82GM6NyOy3ogprpRRn9SSP2oSApsbpp8hyKxYkKEa3
d605vDIy3HTTEDkM8yfXqRFrop3bFI7eDpTOLG2ZBv1q/T1akWQlg3AdUA5S6Y7jh9QcrCyyi+Yh
Lf8IkWI3V/VTIM98XzIVA3cVBBbKbqjeu9a1kpdMFs0qbsFRW9ZKDnesUYWtArkBKFvr4ggwL9oH
bodWXFuz9d27dJrc5jx7mcsepKPhXbacTX+5ks2d897q48ksFtlgfNfT2DeJdchU0aW6HRyu5HAP
8lkHIWXeQU7yrnnGFfE06un3pTf5+X0FaFFcdjuAmwqi4K1q3Jel5d5rbMBjjpaL2OfCS0NX2gee
dhqetd/ZLt9PKfiinPoPqLh0gVPbXNe/TJka2oC/NVph2CwqggCCKTlZCgYyK3cya5F6y+58u1BX
Urjdk0gbqcpiOXG905uzDuaeDE3ic+OCt6BkhcemXYW3GS4kq3+8bDmbp2Mlm9vRPDP7qJQgm7Xa
9ZRCiFwdAYCyqyNjf1nUpi9dieJ2EZASwCdnEJVLw04CZgyZYpCnoWHBSNFxqD9dFifau+Xvq3zY
WAZll+YQp1hvpXJXLH3TImcmWr3l7ysZeoqkEZKkWL06wtVwl7V7Zl7RfxivQYMaCn+yin4ulLy+
imlatQ1pIuMWyq9Tya3Lj1AIyrZRpMCgiY56GBoa8Y+TUbV9mVGCqE5vXxTaXQ1DWbvD/DZLzQmD
6F4/l6+58pjkxcPlfdoMHFaCuVsvanL85hI4REjwWZVTzHAkbWAP6IsyYhANG/o/VCvWqnJXUKbT
aDLoEqrIGHwdiekDk3EM+julWnrFZAHe3WLX3473p4L8BRTmchj2S6wStxhR6Nh7P2EQ6/IiimRw
l08OJgMLcMYAPMWu4WUQ2PIki1JGm9a+UoTzU1Pa6lrXQEjXlQCzknUnINSbTQXhVyEKhrYabGCQ
y9Q1uvjQ7Mqd36qplIlMWLYq3hfzLipu4+ANPd4ae2xVJCCnF6Ifuvi2DA+NqJi/BTjyRTh3sIeh
LfJoGYXVUi/RrzVyYsaLDliF0U5RUKuOim7TXnDbbIZGwKNWNCITRJacxnNVmk0RQWguZS9jiOmG
OHIHQrxS1+ymMUCSGDtyJvmXbWdb2ZVcTtmxCeloLHHnjBafKUKZ1mB2QCdvLJ6BzeEo03MOkrCC
PuuJKMMlFM75na5JVROYQAhdkh69C6civzH1D/BJuZF51Zm7KnBZvQ9E6ZFNW17pzHkdic3MAjQ1
fADxmpjeVZ1h60HlK+bz5dXdvIZWgjhnI+vyULchBIVmeJjwmKRS7i/gLpfFCPT5+9Jd3URxq8dj
qS9iRiuwq2F8CdXZllDdV7pO8E4R7dnfv6+EhYmGun4FYTH5o5TeqDoBOwQo51cLcNPgy50/NkA/
FjGPbAeCmOjWMTdsAKiVc3NFlgEMiiGWb+vBZkBMSkaGSQJpR9XMVutiT9IJ/18fNDn2NCy0NJsP
KQbgUut5Un+XWXe4vOz/y1J8fhHnE8sa45JTjenvvrwD+sTQn/sU837hlQ6ofVPdSaiVGK1nMUEw
tdXkDSqPT8Fc4NaAQ0bPKZZirt5qpu5ag9jjaJyNScMEjumVErOV+K7NpquejqjYyQc9zA6q/KCm
4ZWlB4+V8XOgb3lDHLkjMJPwqjdRSBpIuGsL5XeT1h5jiV0Vimz3DWofC2LIUImIuzbDwpUiXFhI
DCvRJx2KpP1t3x5Y/FGhTUiTXTZOgt3adrCfa8Y52DooeytY3p4VARfnQxOMO7m8U9qzhjeFZKLs
8njZPLYP/6dAzrOyWk4NbYB1lFoA+CFr38gKRjRH77IYoRXyTjTHhGzfL+ciO4O9o6IAs8lsJqP5
65AkTtZ1LkChB0VYLVis7Gtso4OfWAcoF8bYkNvlVrS00M1HZATAZXRsgmgXaFcGLB7Ply7+mSCt
NcZOnx/HzK273kbZUqD49wWGfGUZVUS7pGzyBSbJ6NUGRWkE4BVgcxrkt/xEvtYi4gYVdTN9cszi
tpZBuZg7c3OvA+k7Dc/y9N8jKn79Du46IRjz78IK3xG2c+kjuTIAfwRotFpen4MijmwgUk3+ZeU3
dQfZNnJ1so6ggfMAw0wSlugqwjHrJtX2rHpMRJDVy2d/2160wVJdwwtb5mnR+rlBGXTCIE5glKgR
gN5BB4UJ1TCUExLXCo4N5loEN9mWWmg/VRcWcaTv+V4iiZgwKA1qjdONAUjYbPLZ+Pvy0n0Pl3GD
rGRw53I0LIa+eQ0PqtChEsxG2H8l0oI7kdFUpcG4bE4WOj1y9NNNlb5eVmL5SH5z1kpwNtchM2BJ
EkSY+VkyO4BJeQY7ts1/nUP+ulZcADNgP5TlmDljdVLHXwUGGrI7qgpKGts7giYDZFkADWBwUrLJ
GNiUYkc6Mtgt85NWsOXbq/UfATxERRBNdJITCCinh7pe6uph8ED6QGC9368YrBbo2gGQRoHuxfds
MRO0QtayWkHPAFiJdnc43rkM9F9G3OUvTJeSXyBLbB/nIAaZe5MmgeAVsano3+knRVYxdcWtZB5r
g1xoUJSwEGPih0y2GzOxMxFQ6aaF6xAAciykDEwuFhvNKpsawGtigO4H7THcEwDQx7i7bOPfgwMs
50oIF14ZoSlV7SJES3c0up2Hh7R/xqVjd10j2LlNC1yJ4txpwQIlnTWIosHRwNhm3mXOZWU2bWMl
YfmCVdiMLlyjlHpIGLTXLNqPYCGcbpTyqTH2WvxaDIIi2pbzVjBRDP+NE/UNIaEdmxpEfRYCq+Ix
V4FYgpHvOvwVlh+a+SPKD5eV21y+lTReOQwcDgj/UdWa9lX6UyoFSZvNxcM034KiCjF8fipREzaw
XoK59S8tO6ryTVIitLbeTO01Bkr68HFZn03zXmiakXEDXB7/GM97ecrozFon7jUQKSp2U8Zo1xYF
DiIx3E1Um5mVDSXEpPpBszAJqMIpiK5Usrk5K2W422iODUKnRZnaL26AXHFgP3RmNzqG/rz0WXdy
x7i5nn+pD6Y7vFKMA8ZOfQRi7OUl3WhJwGm2NLqggCJk5OcQ1Uqd0T0XYVYgdcnV6EY/jDeMuO8D
OzsmIHD0rEepFAjdVv1TJudBqNRrYWVh8BYRqtE/kv++m+OrTpzbqFspVuIAvx+qx7rcG9aTJYKT
37aRTxW4o5VF1iBpFCIMeiPpB0YTW4ijuHlrWBSXuaEuOWDu1uhpNIM8BjKyagHFeUfGacFtaf77
OWgdA3NwS4D/MpZ78qsPlJNuxMW3TO71Blz6nPQPaUBDzIDQjvwck7D47wfWv0rkDGCuVCaxDANV
+fDSl1ey9XTZqrdWbq0RZwBzopRZT/D7SrMv+z+DCh73addnohTv1lVI8MyBLOCyfOuOnBQlxlQV
HKA8usoQ2jrZ9/KBDg0Cv/1llbYMbi2KMzgpzEH4VMFdlCrSOHPiquFLRSP3/yZl+YrVdSj1Rsvi
FlKAqJMpvYOyrAEsrX8RAmwVYwHxQb/MVyFzRyyjtRZVQPQCKg0N4GihaNB50wQwqvf/hXCReM3Q
jMNCCIkwsTSrkWtgIDVJFNCNP15WZ1OSiXErzHnJBvBOv6pDSmT1YgXHx9QWXsxzPO4D2etFxFUb
jTEIXRG/LkC/ID79m5xf7c2YTBGJkJd1elNzKt18jkFJq6lzbWPC3QZjmzNlmG0OmG80oq7vxbr4
d81aNmd9dGrVYkAp3SH57HR6fTtbiuC1sRVMAPmB4kpELtHkAY5YOIc57GVp62C4b7u8d7UGOLVx
Z6FzqgA+aVsHiUtoDYS3oRMUhLaOF65AGAxAXzQ43K+b2JskMOcIoZIJghzKALld0mNA2394CKh4
SS3zecBA4KFxu1SyNISciMgCj2C6jPWF2wKVy6r8y0a5qc+nIB4et5qKISwNCFLlBoS/Sh20D3lW
DjIec2DBFJzobdtcieOuEKQiiykrEEYb0WiDadROY3lPR0S4qQkylyh3WgvdseO5K2fRI2ErpkbC
BeMjSLgAfJvbOjVXAmWMKJ53yDdp1n1ZhsB2rI5hQlxN+dUCpufy2m55ffQeYAJIxnNO5mfHTKsb
tTZfvL4+1LbchgzkglG+JxVgZ3tUiarX/5tA/vRRI1HbGgKttEBS+A8zZDsuECSava1r48tlaVtn
HROYYGIF7xrgZLiwA8151aB2eKxqI/BSqYG6gYg/fHMFgQOCnjQTsSd/1s1ZjtVssU6FjG5ueJOe
2DXG8gGx3z5c1uZvlMS7LswAo3SHOB24gpxpyngjpGnTIhg8WPv2lZxUoN/Z4+twkzjAECMf9DD4
841hP+Un4zzdTuc39N7urb0JCBCM9XqXv2drddefw4U+1TDLc1jic5ZNHIMCReHnyxI24Cd0tJ9+
aswdiKjIVAI25dZRff0mOAFy4rZ1zb15k111b5LbX5UnwwZTDrTMjrnXikKVrQtxLZ8z15Y0FRrK
IF8DJmeaHml0ExSSW6BUcVnTDeD2RVMKzheUo5f9/eq14xStnM2AiUoc01cJN2Ay5a4xAinLCHZp
hjd814LGD1NlGCJFT4grF52odXTT95loygdqLpD5UHD5+hFpoMyV1uAFFSfdVaBHh8ygdlx3fkeA
hJAyu59u4xBQheGvy+pv+fi1YC7EQTG+wnsOgkeW2120zzHB2o6Hy0K2NtOEc1UMpH9RVuCWWC6t
OjEMhNKSuZsDoJfsqPFTnwUebqOzYLnzATWBDB0ooHnojqQbNK0DIo6jsFsDRLSYqneiJN33SnPo
k3Yf6dODUb5hbNeZWY4xceWK5KFgYmVTVwtRKbplgeHFJzwliRAJzcfA72hTB925ccHsrPZAPXh5
TbduLPNTDp/3HHO5oeiwgcXk8b0axV6llD/mQHZ7wuyy+jVFona9reCK4hDIGsZI0ODM+XRtzjA/
MQKlIIhUMKaoc7avCyQH4zG4VdXiNA596JBCChyiEBFB05a3R0P8QoqxJA75Cxp0GE1cT4BhUPWf
8XDbZ7/nwRkbf/zv50iX0QIVFFomuoBVPs2KsQWJJQSOx6AvZXOI47cm+kjKt07+EMFmbJT3IEsD
1o2O5mA8UTgnGw95N+H6x4oipdz1/oSa1uAr4VnRfar4lIA5ibwQUb5yM1+zlss51zEBE5MMLDZH
1vxfo3Mn7Zvapz/upWdae1Hj1c8CL7O5ezrwLZZ5T/zj3Jsxp6jGLJPyNMVgrn7UZFtV3uX4KRSh
Lm4dP7qSxPmzVB8KGi2S8P6xQWRXyu9D4mgizPFNX7OWwx0GNprqSBc5eYtOWWXf26mdX6l3LdJv
bnVbBY7+ePnACzT7e4Wsnm7BEP+/NYyWWXxMzBYvRQKiqez+spyNKUpYJVIRYPMBxhzhs3lzYxZA
Zh5x9e4MR9krj37hgCqMnpUf7GF24l11CzCPwZ7fLgveuorWcrmopl1I5ws6wCqbn6w/AEKOWf5l
EWT5DT6QW8vgTlwvp2qRSJDR+ymxyTM4xN3xQA+NGzwUj8rg5o4KqDzdZe+pc435A+df0j3rL+DO
XhqbkiqlWN2ZkNtkln0AXjkGGjpmettX9UGgsGhRuat30s12MkYobD4Yu8JTPiTQVYN2lN1grGIa
XMVN3WiHfFNnz5OtvbLdfIXh2Y/wmfqixND/svpLwA6ITUzqc6vfRiYz5hBOXN7pfrELdofMMRTb
9JWbymkA6uZpbnNUfysHzDrnu3hnPBn/8EYHENV/PoFb/nEOQDyp49rs4it0vxLjQEWg3ZsHFTxK
cOuyBhpGztlljaZUcrFoWf7q6j+W1oMu58Ho/1ze2k2fuhLDebpkrEr0dEMMmrub/iegI4LiVJAR
7OfC8HRbFlBBLcxvAxWIs6JkTsY5DCCLgW4g7VDpNNBo894y3TEGNA0Yg4NEBd6Vye/WiFxz6k+W
3rhzrZ2kmPpSejuyROAPN2NmWNJ/PmrZh5VD1JosCHq5wqUCUucOvAhS5ljTYQLZtvE6V3sq36ii
PN1iHt/8B6CgVPRyYjH45lW5tqZCJbg5MyrfJZnxgPP8D4EdRnT/I4JTSw0TaZwqBAUkV706dgZl
JyeYqGGHSboKc5E/2nQQK3GctTad1UrhgmCkIuMy9JjnTpEIBLnaP1jrSgxnrYNRKmMXYOGMRNmz
xi9i2UV2xJFGtxQNMm6qhCQOvAwiTesvnufKMBji0LgvYRhKAyjUyrC11vsXgjiwHCAzD1AwjSAu
5hbOyOu0RVSK2pvyJ1TdBpk4VfOjwJGAm5vFTmgA1WV/eRW3zM9SlnIO5vGUb32S5jwaFdWxWWUG
DMZavUmHWuAgt7zXWgR3C0sVwHWrCGpJEVKm4TmN7RzQTmr5dFmVLZeylsPdBVEFvC4wzCGAQhMD
bc55481jboeF14qYOkWiOJ9fkUJJGg2iEpK7QAUua4IxXqduj2n0cVmrzYrsWi3OU9Z5YgARGM8H
ad9NdktsemoPmmc55Fxegx7RTe3EUbx5d0XP4f1T7DwxV/RQW84S76TW38B5kKzuhk5uF8vsci/L
vWEu/KGzbF25lhgaIn9d1nnruK3FcQehAujGVFCIA9r6o7Qg7wA5FMgQg8hVbZomgEGRF1JwCPgk
iTJUsyp1iLm1yp/VY6mdKHufRdayuXorKZynsqwozUiHfFCU7Qba7yUJBLnB9dhkXklvmRBzfHkp
fNutlTzuJZFXGA8IemgF7D/6x0S24FV15Tv1BUykrLdL5kjPkyvvyU3lt35wYg//sH1Ie5lLWxEw
hjiL7VWwmocT9JVQtUgA0xRpjiGi89t0XCshnEmyyQilv4saFJErk5cIOMWX1djM44HgxjAxfbq0
rnEOZU7ATzIGy4tMOlfFbc7QPo0+1Y9I+1X3ZwPoeOWJSbtEfrwseNP8V3I57xIQZU7C5cQ3MwOV
CAq4JiIi0ats00pWUrhdkuo+62ckZJ0qv9GK39p0JF1mgw+JlTmg0VKvMH5c1mvztK0kcls2FmVl
5eViF82VFb9F/Yk1b7rort6QAtRQ9CWg1RWI93wdpJdLeW4JpJSB5MSm6qdDYSf03CuR4Cm0MeQK
EStR3EaxBKRLZo6n0Aj08Aelt+d9dJp30km7rWs7OzBnurbeFEG1bsOdLIQrmPNDbX/BJvsapZaN
1KlsQFISyFMUZSQwZM9daGvKwsjrgaH38q5tWOMXcZySrTqk5pBAXEmOmXSvxHtFur8sQhGpxNki
ut0GWi151lq/HzBpU7tZf+pSF0ilyA16Sv+n1fyaXsv0ru6v9fy2ic4Nczs4tlCwultPSuiLcTKU
QzHcyKeWlUbWpXlA4bx02Y16Br3UQ/GuOffRsT+2+/C+8zMQZO+TY47qzFX41IiYtTaCiy8fwB2T
PACZl57gA8bAD0a/DN3QeuutmzIUVSqEunIXbV3JURrpEKUyF8NzwJNitvYr9H8nx4/Yj18KxY0O
7BbU7cfOjh7L3bsoOSpSlrsbKS3QHmph57vMHTRXY41dZ17Efqjx82UjE0nibsXULKY2N6CrNjl9
cF2lV1N630wPQSS6OJYTwd2/6w3kxzjRSKBqcQ1JNQHJ/Y82EQTUW1leBWzOGp4KOkXszqnSaCUJ
tIUlAQQpenDGNMOY+pXqz/n1NLpQDj0mzqzpggtR2zimwFDHoQCSr4J2Xq5oGbKmKVNUmYE4rbo1
/BvouVF6iVsA4w5eSgM7ThxmGfusvGb9SQqvgQo16deGejPor8ZwF+WRTSYgVLNdErhx0Xuouw/y
dTL7Q+GaM14+qj1ph5gG110A5GI6ej2aD1HXdprxuQeuS9u+k26pojkm2IPK5Hqqz2Yr+2OIOjRa
F8AkLPKAG5ZDgJ2uANkOoQDhbxQkZIpCmnXEAfCADOw7ANxIHAvlO1004b+1wmtRnLMtBnC5pmQR
FR1BfdOEjjrEdgROAOYapcCzbwrD9KihYIaUYETs60XC5gF4hCqEpb1lA3zSlwH82iqv0nAsupu4
bP3LJ3DjZl4E/Uce59i6ZsojvEHxapKeZRPIvuSRNYY/d95lOSK9OK8GLk21bIxFLx39ogAFpOSj
0HfqHO5Kkx6oEEJqQ6CqYOweEEt4tnxDn5RISAPAcXeOAsBVVh6i+ccEaoG8OkeKJ2Ih31hFdKdR
iqKVDqRO/vrPcrOaLWYB1F4PnKl8moIZmQF/yAXWsXHvf5HDmWKpqKHWyGbn5NZ5TE6p8hiJKAM2
HOUXEZwBqrNqRWqFdWsDzSHq4Bj/MHqgIgYE/BQypygWc6ZAZtVgeYjF0sLupc1nty/D+zwWxAyb
eqykLPaxSg/1CpWMSIaUBP5NbUEaIxqv2tyMlQTO48dSaJFyhoQq+11WngpcSQVp0svnRiCEJ9/R
9EJlOCCdM6LxpdUPA9XgeQXd+YK14hmpaFb1plZAE7nTz2FPXHAAuJf12Ko3rXddJV/3o64xcoyK
XgcUjPkUGUd9SpwBgJLtpLpllB+XVrM8HPAYl23MjKDQnTuYonfDHqCTg7wLhoc2EdUJli3iooIv
H8WF7Xkf560lYXWz7okWD9V0w9h12lyjKqUkXt/dXV6ETTfxaTF/6RRXNhkHcp/HZLHJaNj1EciN
ohfQigaJYOhLtJ/cGe56izaltZzhJL7t6uo6yx8vayKSwF0bRcUsOsqQgGGYIN+RVhHY/Vbe/8vW
cF7CiNIZXGVYq1SXH2kcxzadB2p31nQ79pJnJdQfo8Jum3sLY86XtRMK55xHyGZFp0OAAyE/ZkGN
TmCn6s7ZfAtmtjG2nEG6ziUikLppjMh64epHzeFb1aGpqcE0KeydDB4ryL1Iwzg3mp5HDAe+G/fy
P8zUqeDtBPA7GkzJN3ZEOmpNCf7eHhOo/Z+sLh5H5MI6JXdlNGMKFpRsHLS1LG5Bh5aSrEqi3lGO
DaaJmZ0cy3fzFDw8kfv6oxDMTm0gDaDFa6Ua55ppAHg5JYe4/kO+iZ7Nh+Rm+l1ZdnltTo7qufrh
Wb9jIhcnX1ZSX/6+Ot6lSVLwo0AqXqfe8KfPbP2kHcLUDgGxIhC25UpWGn4D5VTKQs5HyEKh083j
ypnR0hbfU213eee27p+1nGVjVzqFepwmbQw5mWodjFS7DgEvN0yiBJFIDOeIOyWs1axdxOiyQ4er
GNk1UdZ+q5tjbRX64tRWumCE1Jy6RYi0RzFiV7/Gj/lRcfPr4lV7iA07ErjhzTtvvXicH8Ykldwn
yyY1+TN7B93vj9ZtbMmL0FHZ6rb0u7wmjz268u/S5//btnH+GX4zraMaklX1Y6DPRG3sSn66LEOo
Huei+ylRJHmxDeOkorvph2K319HVAts8QKXidb4abxMXrCxkR0XPbYFD0TmHglvbCMcKslEXrzJb
OWsoxNvGwo7hvcloKzAFMdJGO9XSlwYKPgwUggCVn2wPJkxyla2CZucywtv+nKVXSQzuMJdkjRvF
D1N1yoN91+2qyZWqmzgRnMSNDMPyAYBdxNQBCtN8X8U8AvQmzdFtbaGXPOlTNyvBnY0eK1AuB2BM
PUyhAU4ULxMhTirmsppf46SvormTU1CGdisTc9GJcc1M1CQzwOTuk+EA7mzJOmfFsa5eC3VXm8+W
bveYn5EKT5V/K8q7gTeKbstjcof2UNtisqcCH3M40SrYz33imOUjsiQgH8iK2rXQQNmUvd3WP4C/
4LTtmc2gzCj3KglRoDz0WuODgmVqjs2coFDzg86SJ7Ua0AZ8hezj2Suzg15dFVLuVcMhl3ZBfDDy
2W6zw0yBFL+r+4dkPAUqcPpym8XMzfJfLLpmQLA0EFVkhWvNt2l8zgnGgHywv5flfszPMfgVJ19u
Ea/mzwC9k4N9bO6p9VyUd4B3A6XBdTrdAb7GVBKX1nuzeqCtnyWqXfZH3biK2Z1RHKX+KTRfLBT8
52NSXxcgvauSg1ncZ8kub96D4RF1k9x6MPt9YdjmtANndY7zI/cAU4s+Gg0AFedh9jGD4kWAJMle
5eatMCPAXAegWPAS4xSCwk55yuMHqXhXJxDmBMCyAAWZwbBcE2pq2lUjuVb0QQrd0dibPN2A/kAq
I6dDIYX08T6jPszPiYunoNoD33Zu/7SVE1tHOTgjjdU3TzT5OQDBBzhafbUsyDU4r3NrdJLeZ5rX
yM1BwlBFC9xDnZxTdbDlgu5o8opuIT+LPODniu7776HTMpK6ULtoMspC/LhvprOg1sNuacZxlIN5
qP3W7bzITo+N3cq2fKueAGXrwcIeZIYBWYEj3BBvIBelWZYCWl0woX+9WKpUL7p6aROMjxiNdQYn
cfJzLduB/fJggLAzv/pA4eil8SqB4hsUmqg6rCRzB9MoJsOscan9bQ/CoNBVZc8voC7NELo696Zn
nkqvOU778GC6pRvvQFsLaB5XdBNs+Icvn8FddGHfFC0b8BnEAdIYRAeusYMzHvzi9QnY77blmsfE
frV+XV7571HQV/W5aw7kRICFMFEvA5BUmP0ogQZWlnanivRbvp/zf1/04246OcmAnKSjfpXZ2Y3m
qNehn0DPyu13rRdcN/vOEaWUNgpZX3XjbrgsVInVUqxp9gwGrkPuV6A49pB/dN/b00260x0R5IBI
Sy5qTlXg7Pzt3zWtK1XfBeONKu0vb9jWLbpaSUvmYuRwKjGiVC9HxWA/ZX0/y/mhBPZrM7yj4uRa
6fjeDsQ2kxCwxhTjNRhJG6L+bpnHvPwpGxx46wX+huRtWSkpraUkj2DwzgJJjJ8fYje5CdyfyW50
53vcajbKLHbjU7t3Bh/d/u6VHtsPlz/kmxFbKrrD0YyrYpoAze/c4RmkcEplEiCMmmqf0Mqp4Fwb
80Sm+8uCvu0vBGEwFK0VBiDtMAD31U1Z6ZyWBgibkHgDXLmRg2bIU4l/Wcj3HeakcGeS9Oqcjg2k
AFQV2N4z4jO7iIH0i97bg+rk4JdF8SoTeEKRbtwJzcshM1kVD5j/vGvjx1L3BxGm5fITX5wApxh3
IJGxlBq5g2JSLMuHNKmyFyKpRgygxak4mV2c/pG6eBTkMbesA6NLJsbtAbdN+YdeEqNNpp/TAeXA
ndxgCIw8D/U1UV8F2yaSswTcq8fRrBFACU9YQAtxnauMvrFjV+QNkIDsSB/y+/JaPyUH3WlEnZDf
n2XLuhJwpKGKoy+QJ18lM3O2BitKwC1xwKk7mLL9Utu9p+4wl/E/zH1bd564su1fWaPf6Q1C3M7Y
az/Ad/GdxJc4yQvDcTsCJEAgQMCvP5PsXh1/+MLx93TG6IdO7CCQVKVS1aw5t3O/UrTyqfNx/GIh
nw24WMiO1V3WdBjQvWwvMmSG90HkfPa+692wT8/8q9V0xIvEwOILF47VcMZSeykGrJ3dsKmiPiQW
5OojuishqrHi114W7g9H+5XceraSXSmqHmRJaJzZWLG/7x8rEapxS6L5fjbt3VghMEqj9gG7aTxZ
O7deNUTcBUD5CuDkiy6w0aqqkkyFBrAKkNb+RM9ZLMdd+8hXt6sNFVA6t4bSZRHBbX1PBphWBFvd
T0hnRO7WuKjP5I/kk7dtkA65Kj6xXbumsfv6ZoUiEkoXc6i3lH/o/Kljro9xUVh6pJ8BrN8lG/GD
3E6RE9Vx92Nlr85m92KvPhtv/vmzxXQMIto0rXTkESBZWohthnaU7dGfuNFm2OH2tzKzL/EH8/Z5
NuIimPW6RLiFgS/0v7MxrJGn3oGJsw/znbuxxlDF48bbG6doEDn5OUTed3lmXOQrHf5z2Priq8GV
bYFwBjO9xAA2Qiq/smdnJC6o9dPvnt6f1tc/8tkACxcAZJkGGSl8eTu4QHlXYU3zKDf967IDPLWT
AfAuKOU36HsbKVLQKSTTUOTW6QmTeQTygZC4SRhMdaylPuW+HVq6ufGdHqk+I1u7YLwM8+c1efa6
CwfSc5/XJplPN/fU/a4foHfm7tIbeXItQ3XiPxa7SW/yM/tsiCx3M0Tj5ubDCJjDVwgWgZtt0KER
DmasmE5r87vRffazKPDvS3TYvL84ry4+EiwQlYRdv9BiznunznIF/zWh1lVO8moYzP37Q7xMEM9f
A+YI0LyhEdfxF5t8KD1cT2ePDC5vB+3kV93VzjkHDe34rQ3ZrXPWgkI/ynbN7v2BX3Vbz8Zd3Nfy
pOE29DuwsTNySuV0gSo12D7HbZo+vj/S67P4+wsXwR4kJZypZRjJD+6z7AvNtu8/f7aQpYkC5QLI
C8ADCFoXuBNPyRSUXjW2JHP2CkmP5FMwXOtyb5XiqliDe7z2Nc9HW7jBwpVTqgRGG4P7ju2qdg3z
tDbAYkO4XuYM1jyA69/MVBD9yfvT9VrwODNnobrjAKizpPOwyAi2v77RoGT5oZxN1e5VtkM3S8Ci
9wd6Nf5+NpK/MNRqQFutxzFSZpt9VKYpMs48vyzYX5CK2TFiA1wq2k3ZB/c6K9EHV7ZfzB7dDI5f
XSVCrez4l4hdmBpITinUhYEzfcGXAgWj2u5LvA//aYVWsGkBKlJhdXEFkBISIq25chN4zcQCHwAg
KEMFQNAswkma2WDbqpWOWNJB7+NC2gW6a7aV2vya6P96HP4Pe6o+/e9eV//z3/jzYyVRRmHg+T78
4//E8qn81yfx8Pik/nv+h//84uL39k/V1UPx8pcO/g0e/vfguME/HPxhW7ZZO37unprx+kl1ov31
fLzm/Jv/rz/819Ovp9yO8unffzxWXdnOT2NZVf7x949O//r3H7gXPttw8/P//uH8Af/+4/Lhrwf2
oB4fmhf/6OlBtf/+wzH/BJskgcwFWrgDUBDBVPXT/BNq/2mB/o961CJQmkYO/Y9/lRXo0//9h2FZ
f+J3kUADyQfuwFiiP/6lwLAw/4w4f4ItHK0wEEvDGYirwh//+fyDVfq9av8Cu+OnKitbhVEP/RY6
sIMZMoY3hDIB+pQXJ78vk8630pRHfSoGJIXBWEZZW/7v5jjYG89HWZg72moJPob+0tMK5m8+DNtA
XGBag8rLCIfZORr47vquv++cYVsFQoYNVeOK2S8/C0PNzfpwLYCq4RY1W8WzOHGwixECdkMdtWjO
jpFmSfaBp9c4AF+Mgk4rDxphKINgdWHPh6PknBV6hBh9VJup2oymInuqbLpy5V0cLTj14R/BmQMc
pQvuxl8x+LNvyQ3uC6uBpDQvBhpNgG23BThlKeB3vrod8vyxG0SzEnUs3AYGRdUdlXDsDfChIiNz
+GngV2StVmDOoW4NhH/ntjtPjsYWEfh4UZmeXNkh8/n77PzEeKAfgFSLDTcFxbXZGJ4vmDeOZuK7
aF8zbO8rlB69DYZDCzbj7cpILxfNhuiTA7Jaa644eosvQytsRfIcvcilg0b8caIQkoS4zhGjEAes
zCADgtTSr1vps0Xruc7dbE5XpnVa87N8rAH1b4NaDSsDvTAtYMfg1hF1YLGAXVjs9BwEvWxKA6S8
RceiTnO+D3oUM3wQVuykUZGfoPApVo7vV1YLyRewzYFwDM5o2Rpreok7VZ0AoobQcuvSctg1lBq7
spZrWhDL5YLWLgwM7CYOsQB4X+5+M3DcTte2HeWa5fuq8u3TRCdrpKKLWcTmg4fCXjfhAU0THHGH
269xwNXogxwQPDjJteO0dJ+w/kLqbAvOkdOAB2voiIV9zQOCxxbxoufarg8WrsMBHSR65TBIAYzZ
eG6ngYNVC7wzIUl1WvNUrCzYa8MRF2BMqD1jjyzNGec/9evOEtGcVlNb0y8BqunTWpz3Ytb+66jw
1riqFiuHTwQlJraHRXxCwfSx2Jl26ebK5xlqmto1TiUNbnjtqA9/GEIobH2KSXSCFwuXWqxWjoIY
rDdodcpMMEMjXsi3aVJb20Hba+jn1z5qdk+Aa4IU5mU45c9OvzDyCEaf7TpPiq0I2Fpd4OVy4Tye
B4Ho69zzurjglrbIRmn5eTRwZKuS0oBgaEPGqGoLkKe13No+C1r+jgqen8+vfBXOMWxFrBfY8Ze7
0aNGN8GkeTRBnD2C6+RbYcnhY4cyNgSWCEEG/pujgWUaA13kondGl6NNEsDxtlfNhneq2r3/LQvf
NI+CWxhAYwiSgHhe6ou1bqAyf4KOnt+kLCT4361iUx62tv3R5N48FNpvgD1AOI+9vjDilljI1mpP
RMMk3Cjt6HCjrABoD4jBPXz8qzBznj9bkw2KhUN/0U19J4CuFRAvYLeyS4bzHowvoRz1GjT95V4A
zyK60NFKYGLvLWO1xLTarGNpgfORoUu5dzsjArTQO+KD4NtnthUwG+GzDj8otStPt0qACyOHKNtk
mJN1Rbo6YVeQ315rI3jtm4L5sMdxT0GAvXBFENyu/cbjRWQKhRwhQGmXZsX80/fX6JVRkKNz7QCY
ViC5lyxKhWFqB2xNuF81stnmavpGR+GtbO9XB5mbStHggtbVZaIh6608TSwMYiCzvc3KhsasrfVK
xvEVI5oLcP+MslgdIhnPygK4lixBks+Xwg6ntu62czfhzfuz9nIoVOFctAsgsYkdRxcXdEfPzA+9
zSNHk4mHOAr5hhMnvxd+t9bm/MpYc8IBOxtXb7T+LvxqwDknmpocdEw5PeeeV160mmUPuEvQDzs7
6s50qBAQDhC6mIsZ1AkxUAfDUBX86tZpRiPkBHCp9yfv5UFBXZDw22BeA1ocmvGHVlTmnhY+yASi
lEm0M5Guqr4Kxv32vPeZLdH8b4iPsl5jW8yszXM4gVQhPMXhmBqXK6IrJiL0X9hhwqHraXDH2QhF
Zs6kZq0y/UKMdh4Qnghdzmh1xn1kMWCF1bEgJwwd2i5IQDRry4Dt3UCiVtQGo//F0JBd2rvwh02I
nm4Ud8Zcmt+Ikupra/m9GyV5x0gkS5IosOynXUy7AC2SlssHsQeATRm7jhru+URtttJR/HLLgW4f
wfIvKWkkfRYv3+QK4uw2jiM9FehaFlOvQDdST8kPQyTCWdkPr43mQpUemDW4O0zZ4doolAqGRiLO
0zk4kIC4cshdQ+u2iRrIzqYro73cfWguplDS+SWog2j2cDSSZHnWFTj/qM3R4EdTVH/LXnAWDUM5
9mEvq+bz+xv+ZaCOIaHeM+fDodTh2YdDmjOXksFdEanA3GWd+zROZhFxM91ktQTHE9U37w/42jfC
ej1CELCYuMsdDtiZVCmjxnGYaWgIdMy+D4bsshbgPOEoAKxcu19ZP0wmMkWejywhvOHhaLbobc9o
aBEx3FUAG2yVvDVGoOLALmGv4HFfG2s+DsFJhWwJ7viHY/nSafSowf3p+GrYpm5lnBc9y89Eoabt
+5P4yqqBQmm+CUNLHcH6wu+WKdhU/ERBtiqQclPX3LsjvjK3FZrHtrhCAjgKbfeVM+zlygF65rlI
nMAA4YUXvrECU92UZSZswVXqUk1FsnVMbZ0GWY5eeFRSdx/9SB9MUQja54sxBA4Wlm4Qg9WpjxCt
04Pe+32V5SAXbboLkWrzLE/48Mkg9RrvyctV9LFRZqkhBwzqkCI/XEVFR1p5HUZt9CT2U42DrAYW
IxKtWNuci0QUImv4LzsAvzGYItFlu5hQOw880ZeygFJi2YFJYKTFpzpozDK0y6n8IsBGccNVPaVh
NnZdteJsXu4hpBuwX8Fm8CtLtPhQkSEayiQvI69p2stKFCgwU2QuUXbUOaQkRH6bOAUaDt9f1Rfx
FkDOUE1xYP9gPYLnOZxf3tfjWFY5TrugCE4Hn4mLwAafzsdHgSgZtXHfQ4lv6damfiKjWWe4nxeO
3KBe0UQB89doV17sFSS+YAjzDAboFf6FYH+WlGrboenR3AoR1GZMt3NAFlpji+VKgaJ9/4NeHQo5
FdwVQQABZpLDaRNT17SFA9UhUmj3hLjtsKEQodmauTHs3x/qlRVCgOXgFELxzXeWfQyFlfleRoYi
GiRkDwsT3maTNKL6YE4ZqTzMHkQX5u2PnNcyDNFEdXlRTrgYKYjchGaSiu+ub3Tj5v3vebHRf43j
WrjnwSsjyjqcOmYMjXKYA163mmQoaPtJb0Q+6IQhEGoZp0NlELVrySg/vtNxlUUmBWTfUE5Zkvhy
O3dytxwLMFwE9VmTGPmDw22SHTUM2GZx6aPoRJ53zrNNyJopbzxXF+AJtjsHad6sryBeXcqVbfGi
QWBeLxDNw5g80CaBvPdwIO7xquomrBdtQgYBYDdltyJtqrBwxGll2icyQ/KmBLzSR4Pv3gvKNfDf
azvz2Rss6YqB3lRe51q4EHYQd4z8zi3vOzo51+9vmLVhFn7ZVdkwKhhX1NvDcFkE/p1dVGsV29cH
md3HjL1D9H84m6TvJwNCFoi1RsZBnIsm8sgojGANi/Da7kfyASV0D9sfeZXDcUp06fCuBv2vk4PE
TtPBulaUaGSlEPHRsPLq5MKC4MXHHfBcnEMNB5RQ0GpcuPmxc6rArDAsnbKyi9Ipn+4F6+zP7y/V
a24RlW1cjJCqh8olOfw6tx8NZCwR3yWgCg1lNdLd6LVIs1Btg0zi/cFeLhmMGTQfs/D4fLG2DweD
cCfttYNvMqRuw6lK0dZgZ031cYvGOAgicYmfaQFf3OBtaXW0gsOyJx+au6qnbO8MTbYSz72cO9zc
QSpkwieip2F5k/KqgUpCGZq41NiF+aTGTZ96Qehb1RpZ9LyZn1Wj4OoRUhHsPlQQX1EjFSN6at2Z
HizVaPnIK6Pey2Ys4tS1qhNeFmqFyOBFh60NWga0MoEMH5cbpPgWvip3pDMSoxvQt0R4HkuBHooH
gYiswd0qaNrPqSPNe8B0gmrLpSfIFy8fO+8UMYMhb97fNi/m2QOxI9IxQJuhfwQ5s8Nt05QkT2XV
o4HFq41d5pnF3kQy43Nqe2sRJbbJYqZ9mBvFzXFuIUOdexk0J3VZJm2SedD1Kw14yrE0+iD2RkrV
19KWZi423Nd154Ke06CJjnDznaa46VO/3VMcHXkkkIa9rfnAs4d8VE25yQpWAUI/Vc6VwE3r2kFl
0Tnjgwkd70Zqa9iOjWd/pTlv3fOhLgLg3RrbHSLSDDW7M3A+/aqOZLpF/nNCuGdvSUt70FxD2QNU
/GHhliaWJhhIp6+yCum+6yQA60wetZAES74UpoA8cpHSgaOrimfJDxqIzi22OKV8kCKYk5f5kNCo
Rhud3JnlSftHQsYC7bijiyDjM8BYhldHFTMsMJNaflMgAxc0ELA/rzjDJuhay82BxxfMti9VlicQ
m5pclXbb2h4N76LoecLENgiaYsjC3HHKiYGjcOryvwbHSIYzz/EF2uRKexwebR8NX8jwQfTXCfNy
6DMrZEoP6L4ypyK/twcQbdQhKA8T99rrqyA4bZKmdD5VnQ68XT26tjptscDQoxqrwNq6kgJyGzJa
2ulGV0Fe7+nYucEVn8SIfnHVD/Ii4XU9on+rEcYdRM2IOk/6tulvfbDNOhsrs8yznqUlGkOHaSqf
apKMT3nVGeTC7nRRRn6aud5Z7dliunQpz5tT0pS6O2WsSsDoniMR/DVIau5EcIOuH3ksYX9RBFV+
Fk6MU0jB1LRk57YeWMY2SAam2b1B04SEDE65CntKm/GxHKHKTEHdnqT5d1gbWIGS2imTmyQRvntm
OdL3doqTgXwrBguaBHZZNu7D0KSmKJECyQpIdI0tqdmWl8ovQp42g3kNeE2HnjWjUW5cclLrbTHV
Jr5Hl8HPBlCep6YSCs1inluwE7szU4GAUHrpVnMvoTtWmUascCHloVQ6G27trkmsSCjqFBsy9k7z
VGeJ+c22U2DUgWEFAdxEJCCzU52V9a7hpb4wR7eAmirR5nTfGD1kgLwm63LEttoDk2yB4CW0Gp59
JQ0RaCtVFaT0lJN09aZDkhE0HClDh6mgpYm9PXHP3qTmYD9afVGApyKYjDIKUB5Dt2Iw5BD3cKo8
Vm1uPZpE8WwDZPZk7zXIf2+DpPSbU8fstNqmxDOHKKWqohFXpeNuCiEBFi+lSZ5Ybrc5yIaI1+8n
XMQheWVNg94lIET75uWFTS/Z6GPgcXLdNAIQBKoiJTPGatvwyrqVmqb9pgLBhz7zpIM7V5Nyyc/8
ZDTHHdUle9QVrilbUhC7jErLbb97U+60dxmC4S5qmKFx4+Xo29khAVzfQMLJHC89zgiICnU6pMi9
Ti0aP5u+9vgVOtMTtSsdCMOHovCho90bfZFcpjLxbaCyWl+d5XXHQE+e5fbtxI0pvZ8yt8RigOdh
DIusRH09by16B8ef3stgSK7huwnflgoKI3dGKUu4G9DTTScaPvNnY9IWrIVFM5wjaZB/C3qVFeej
qTt0EanaRV9Bjvh+Y3a8eEKvjXWX9ihUg9eBAknoMNIbeyTRa7BgQWjH/d5XfWZ+HqrCUveFHM1r
szHa2JosJI80hLmmc/ihMu4npxOnRiGD6sQBtBMYcM+qb2TbcxFVheH/7MckqE7HdujqfZB3JLuQ
qWV+M1LTYXu0WwhjD2QQe7K1ZaFxzVeBPi2C2uk2bZlLI0wRMfo7K6vz/IKVOrDOoA/s3LupqdzQ
6Cj5mpu4sPuI91OjhrEPfnY2MtM/t8axmC5kl5blRjmgw9/6GprGkBNLNRgKEjQLo7OqUvanIjHA
s8JrVfShySfqbwtf6+5HgnJ+fakg1tWGdpf29ha+xNNhApKvIVJGPn0WE1Jq3xtTmd99N2EcxHsl
t8CgYrj0ZKQpXH7NHPQNB53VogGh4wbfw5f0ZFeAogQaJmBKcq0NA2YarSX2ULCvwhr4D9nX5N4V
lZ/sqGUUAEPYwoJvyHAGNNuh032NfIzN6uvEEKq4FdxugnvGZQY2UAFzhf4lriJhAR7va5tMJriM
8oTm51YC0Sq0PzRFA3IPneQbD4xh6abxeZdsSmjuljEreynu3VLYZM8D4U8XHgNs7C5tZZWEWkqc
kjztRbHhKBP62Ig5wOJB2kDXse1zw9w3I3b5N0N0qRvlbd+dUYMN+pROWLxt4Gem2gKWw4EgD6qR
n5TFMFU/G1T7R9yZ+uJBp54HvgrXbx4Hri0AoHpACbaZUaENTk5GjSBBFq7zBW4DbXshMPtm8Bne
SqkTaDqx4UzCRtEoMLZ5gqTc0JpDSJhokntSu3V2A84b08Jm991xk5kD2PHnOn9/zS0q05tCJi09
tSpLYksXfkeLrd97ZXHrm1OFTjmV+h12yZRn1WWTas3PlGwCcQJR9gDAOuC2xyTMcJ+BAJ/R5i2I
2dqpCEA8O9lW/70NUNV/cFqm2HXWy0I9QmVjgAllSepc1QXzn2iVgBdBm0HrnGWAbWRhmVvjdDq6
vZFtkwpueZ+4LedADLg+ZjgqqyGrvyAyqrGNpVH23sngCoveUj6aVtwUyCXeuyCQZzcDZrrbj32t
RdzQqbZ2KC+m/T5now1FebsT99oldLwee7s0Nvj8vP6Baivk9wI+0u7UyUhtnpoGGGmiquy8AVkl
zz5zVDaqrzKdkJMjVl40UPn0p/PcBHHNSenlSJ4PVlCimVr1VhHCSaA/phl7Ym8sP7NkrMZGwwVJ
jTWPFG1hmGFqdqXxvSigZ7G30prpnWFihAtKMu3tcK8U1iW3snKIBhCVu2HdmznZAYaSl2HBJjJ8
Ysrg5Evv2sZV3XSVdwEyYLd9lIHZ6yvKxgrZFo9TS92kBPgRsLNp0u5aw5PWJ6/Mc39vtjR4MFrT
VF+8ROsSGDkZEBEOndE5WxxPyIgaRl5RI+KJO5qg5dGpbz5INmrja10xNFlZYzHe/YrbP4TAvcwe
m0pVP9t38bczTvembZ6e2ssHufzN/w9BuHMP6H/9B+T6AoMbpVn58Bx+O//6/6JvLZv+iZD6V3UZ
SE1kI/+DvvXsP1HFxDUceX4QSATzxeRv9K2DH0HmAKW6uXAL6iHcq/8G31rOn3Qm4QZSERej+bJ7
PPbWwLMB/4L86XwBe5YBa6ce4oB+wD6ZpdY7u+TeSaXbj93+fz99zgo8e7rl4egdWoN9SgC4iTRl
aNvIG7F7NsWriKHfT1/kFHjvDEUCNrmYN4ALoctzgLcFI8VxT1+kR5hHuOvIgMYysYKwNVBo65o1
StnDtMjvV19kltKiUxIHhBM7KrhDpv8O99G17s23nr24M+PEc7MaqZG4SNP9YFfnmlubY+YEUM/D
9ZwaW3Mnt2lsmOatk+D8Ag74b/T+mwDtRQLiP5NClvhvjeJ67vUGjUdZ8fuUB91ZA16P74E5eDuA
LZ2tqCp7V6AT/iSrR8QHlfux9rbfY8+pwGc7teHMtSDHS6HqpDLU6NH+3pPH42Ztka4sEsADkgEL
4gw6ZgFAWQAtpx9KsP1+8YUBm9wwpOtoO4an55tsYnEp+Mfgk78fvrBfDwBrH703JAZU7lHW050r
7KfjJmVhvK3VAC6XlCSeGFZycvSl1ORjSe/f772wXaTa2YiIhcRtLumuAhfSCfHzNcjB6waGMsXh
XjHdTjDkV0gcaHJiafY5bT5Wg/v94gvbBcwcRA/SLz4B19lshoTRHRm6YKUc8caLLzN7ji1cs4X4
1SeU2gMREqdSnyCABwqbo9bUn4u2z4zIseu+9/om/ZSjkheRbIT6qpJ37z980ef7z9wsIZtGl5SO
1wj2qXTyW8LrYJNpaGUj7QaJTgth5U4bynpyA3Bc9bmDlJjfQpU2L4ab1s/7jWNIssrxjC/6nZz9
/S4Lk4Y6DBWD0dZxYuX7JqX+CUEx+vT9L31rmRYm3aFFPJu8tI6hyHaTQAoucqfkuEMT/dmHa8QI
m6q8lX7s1AF01mr5A1SeK31eb734wqbR1dTWlfRlDEYq845ytGkOPFlZ/7cevrBp4CcsxygGGZeZ
y7OQTkmwyV27DI7cvAurrm2N+mBRyNjjXXaWF10auX1q3x63pgvDDurMlUjHVnEJYAqoMqm+dAZ7
/Pr+0+ed8cp2XLYwImuIm12gvFj3Um8qZmeh7krnzGmKdPP+EG9M/y8esme2bSd1nybj4MeudrYJ
wA5hYB+5tEuYtK3TpJE1dWOkZdO9HXAZKQIO8+PefGGryGuT2rYGEtceuXQTcVEzvgKse2tSFpZa
AiWIBEZexQQFQjM0nG68bxJZH+evl+1BvhaibmrLi5HwPfWN26H1tu/PyVsbZmGpCUXa1RSjF2c0
pduEB+4X0oN5Isg66+79IRZkPv/4SG9hsK6Bhj67UX5coEwSisBSZzVrkYJDOtf2M8DuofRafsnA
oNBP9c8pZ/a+HpzpDkluEppoOti3TAZGmPclctsZ2tqGBISCaQrGOqYUOIrMPkxkdd1V2amfDUFk
SdqeNnVBgrMhI1/e/5A3FnmJgaBIyKIxHIkK7eGKBNZNd4cyS76yEm883Vu4HdPrWVMbSRm3ZBqj
Asq3KHSUyQpF4ltPX7gdXSGJU5OJxMikP/ZaX/CefD5qWpaQhl7bImVGjQKZoe9RsfqEwshfxz16
EUeIsizKEemsuDNJERJTxokXHHcnRTfs4QFYjCVN8wEPZ4537p5ra43vaH67V5ywu/AzaF4lPgQZ
vdjzhHnlSKG2zLSmEOtLtq2u6gc/BS2kb1j0Q+jJfyzMna37uU9ug65AYtWL0Xs6XtSJ4GfB1DoR
a4c1aN8bG8id//7ZEGhcRJusmQdxBbMKZSAuvV6sFNPfevbCCVmlQqubaIIYhfb8dqjq+muXNP3u
uE20cD8FSRCi2zgTQdBxBgk6UNClK3HOG97TXdisPTYFFazw48YS2ZVjG01oQF7rPEGGeOXQWnDN
/V7bheXyVHZ+OdkQYuLC+8ZHUGFIl6DskGXqti2d6rPnN/1JUXSJv00tOe1R2jW24G23TqYc+cFi
bOsNKgTudpB5+XjUpC6bwYCNNwomTSdGFdYEwpnvLVfeH/fshdXzzHUbx84RYQQc2qEli2SerfUS
v7HXnIXVl2hrtxMP9c2ON2RHUVTbpX2wEn699fCFHU6WTkdt9haumxDRlY0Z3KPlITnO0S4xhXZv
SQPwdhKjodbZAvLUg8LVnI4Le52FEZbpgOKllbgx5Lna0yJt7kRQd8cdP87CBnPWUd44eLid9Ndu
gaJS1jhHbpeFEQKVn2uRIzcxyOE8D+RMtX3y/k5cEHb8Y3xLuvC+B/qnYrUb51SL8wbluR+089Ib
N6FNlHeQSUO/RtBeU5Gw0K8y76aavMeAoQ5TZhD8sdzBv0/rEaix99/ojR22BK2jAjag1cURMTGJ
TMMemJnPWU/d49bpl5LRMy9vsjEAv64o4tpx9zh0f0xu9zFU2z9zuezhs2ruQwTGFajdeflOqwba
a6YYjpyY5aEbJKlh+J6IM8NzL32wGlaMquMOqCX9o5VbymW46cdFSW+ARdynrNgct6DzQj+bccOV
jodKnogRCF9Y6ASynBUc11tbZWHQnNYuQ+FWxIEpfkzZtFMWP3KbLMy5mArI7XrjFBuG+aNsyBQ2
7bjWjf7Wey/smftNbjYjEfEApE6oc6IgOAJi1ePme3GcKuFzYdt+EieDTDYoiNWRGK01uPQb777s
5ZuBtaOVZVNsSS84GQSHLGTur1Ui5jPqlcByLhw93ytmimbcOjH9OKHm01QW7VYDoXZdQxgGYBxt
RyqbpuNyT0tRZS2tng5ge4nHDnCkirBiO9hCHfn0hbUGfmUATVhwcHgjnjeS9tbM17rw31qDxSHc
MfSjlAoJii6X3ikYRdJdN3j9ca5g2aCU9h3nk4YcjAEepn1B+p3JLHNlWt5a4IXJTkoDQIdG6hjy
ijkBNEB0l06nBSDGrTaL0JaZPwdaAG8dZQ1L6K/pQMsMGF98jYtLYdgRq92AmAagoeOev7DlAAwj
Eg0Sedx2RraRkAsegR7cHvfwhSkbls81tTsej0xCXrxNIVDYOsPa2T8/5hVrW6oFmoB65XZlIOlS
ZyAqB/wymiaL7wtlJrsiVe1Z3QdghbPsMqyagD61lYWo76hvIwtTb5KE8IRaeQzFjdDv+AkAtyv6
DG/Yx5KWEwBHszaHlsfMF5supU9Doo4LxZZ4/MKYwQ+WmmIqavQlZqAa74ojPTdZ2HU6GQO1CpXH
oDBLQqdkwHmRFcN7a07mv392ChMsHXAVSXJFTPoXMEF9VAFydORaLqx68IZe4iwbYk/3KkQMeeUO
0Cc4bqOQwzeHwy8Hs8pz1L5ToFlQ3He+taOzRqr66sSAS3X2VM8mZpoSUtkSyo0CrYnQ3YCcKmjA
VtIWr1dy8PTFMWALXfI+zyGl3Xf5Zsg6f6fIpKICh/MZqVK+YX0jHiagIEkoGjc51R4IsWsvEHuk
3wCELpw10sQFN+/f8SleZrG/EuDgO1fayaUnTXUmfV6eBboq6jCbTAa8nQDaOM1Z86XRTYJ2NbOx
QciHJS03aDXLzoDKzzbc9uou7Kx8PAOyp93poXWz0EwzXJBBv7Syo+ZXeuGakFtezJvfZFaXNrV/
WbZ2uU1Ia19gG7i3dmp4t0fsKwyxmI2CcpG52vYvM0YfGZEPde1+jPXqPzMNOrnDTZXkxWSKpvAv
xxRgWrNqoEcyuCt++/UdC5Kyw4cr4LKdQHH/klXkzlFERp0pvx03KQtjQ78Jep/R13XpAyG9TcW0
d2izBnt4/cXR6Hj44oMhpM06P7g0qXEeqG5vOeL6mPdGJ8XhoyEEZ8AxNMFlPZG7ErE6+mGao7AB
sJvFpKQFLGESKri0O3rNQbVbwFiPe+9F+AA8HGlo1QaXLPE/JQV56IOjPD7eehE8uLhW2MrCoxUZ
0Qft/zRy75jDBKYTHM720KagC5hNx3b+L2dvtiS3yjUNXxERaAROVdWT7VK37fZ4oti2tyU0ISSB
hqv/svYf/xs27nLFw3FHUDRiDayVK7MHgwgDvJ1Myid6Y3EnMaiknpRtOT+JdGmOhQHScdXNjc95
/8GdEEdFt6qS8RNGinsAjbv9AGVLr0sIxdffj0Us5RKhmcNPwV6YO2CKm+OYxO//vvOz53vJIzqf
M7bhCmAyzpysqb1buhpFSVbsx3bZ4WHqQFyp+L6YoWOq3vm2HcD+4RQbfgIaY4R4SlO2UKXgwXBM
U9rcU2H7Q1Qp4RPd8XPO116J0PuGwv5JD/Sr6GtUyIO7v5/Yy+4GIry/fw7O8G6vyMhOfd0NGQjt
HvekefJb24lPmCeic4epxtOYrO9BifKPuDqddmnbTlxKWQWdpDpEXJpU8cWklfywT8k1hvVLqzs+
GIhisa8NNs63wh71GH4CFsyrAIaP6XjhvbbhUACxf2r0zrM3Isbwyd/P+3wdXrj93HHBSwS1kKpO
cU2AyXsd1XH9Sta1vYvWCUB6vF9um8CACRHzsVfs7YIduNwATTFXK0bg2EkCXbBIgL8x4PaTrRBx
Cow8hq19/vu/dumLOF6jldBI3QrDTtvQJPkAYM+hJYz71MjwSRy3EfEErGKpZacdmNjjqisCEvlr
BE8Xtu6CMfZGm67gdXrCNFh7LA36gJPt/LypC8OoVTWOKRvSkxHyTbtCnGwsfngduYvCSGRlm4p1
UAzkUmAqRzypZPdqM4CB2HEN4NbTe2xSCJUAGH3CpGX1fhya8kph8mXoKJZ33ANGtcJwbhSuC0iM
FdSKk+kT2LuiXKyQYQv0dqOafb6BsZhMr3Z+jWSr9XPWLkrDcDqtyx5BULQlJYaDogazWG3sF5td
FIWxqMFtO0tOwVZECPo0ftwpBBiuuJALAdSFH2CGCwNaBUrnYqySNxwTn0c2B3ixFCNd3+7xiITA
73o5NlfRYoeCI01OaRBP75J0wlhE0g5XAvQFo3PRCBLFuK6u4/SUVILfgPerW2l167Xz1InG0CMI
Nou++glc6a/KIfqBttaz39JONG6pLDXGr5ITxRz5TQIq+ocpWa4RGl86FNfocOUNrbfzka8Qf4u7
+Jhgis1v647JWegr6aaLcSqYMspETclD1DGvOjQkls7/0i8FiHLsB/DD4LawQLUYEF2DO8G7735b
dyKytDIOSS3gjAh5LlR4UoEfBvasDfX7xo3YwXlXwdFNaUMxEGZugcHz9KIu8GDUczVYtScnDA7R
Y9EWISolvDn6HYtjoYmGWpZMV5z5In8ymy4HTAldU5u/cBdd5IACNx9KNx3uYtvXZ+LYEE2vAswb
fu7FVZ3F4L2Ac2xx7nZ7R3sC9cs49swPXfTA1ttRBU2fnCQlxcM8Dj/2wc5+Ht7Fl5V7QoelT8KT
mLfpobBc3cpx6u+9PmrimCmmWOQcFmGIt3TwlcbBm1VPX/6+9HmJF9JPF5hQT3MKYuA9PMWgsnyL
eiT0AjGLf1+uTe3n1l10AlKERYP5OD6t5UAOXc0yEpWpX+B20Qng3sTkckfiUxQkOisTBXAfdGb+
fjiX7ruTwEbjzju6aCwO6oZMbOEriN36vbNceAIJUXchSXW+63Q6YkofXI6t9SuRMBdrICvM7ic1
Vq84u1MdGIWn2W/jLs7AgM08HVKVnApK/h3r+gvIVd97nbcLMygqMFuOLXYdNfxxX+s7G0wf/ZZ2
wui8F1U/VDI8Ra1Kjuuih0wr4oU7T5kLMmgx9M1qsMmchrn4EkhynGj802/jThAN1z6BYFMR4LFg
K/BvMHSsynj3CxexE0WtBUXuOqr4NAf9J5G0uOURYOF+W3fC6GDA4mrxvD2hHbBmTV0COgR6Nz/L
jx3jTPg8LAmx8WljashaUnzb1+6z386dKLprVo7gCohPqmM/w5H+5Dr54LW0CzMYpeJC2jQ4AWLW
Kswfx+3HPubWr8YYOtdlo6OyJdXhaSpVkgEj97oRs595uhiGETRXI/KiEBGUHtO+oYe2qv438qf/
ayy4oAU0ySUtyj46JUX744xJbFs/C4oc0y+hnoyx+yg40T1+Csb5tQiE17QUOPydyBzapS6g0hWc
ZpAP3ABWi7puyQu/uO8CFnotpNjiERPoLThxt+5DXQ9X+ncXQlvkGL5KAXCJAo2l4+RfUVbvOnWN
v/TS0o7Z96D0HnQ1Yk7DbvIAb/jvYDwrny4/NR9HK6NlC09BPdObTvFbKyrfxR2rJ50oa92U0Qmk
Hh+ivSsxgjZ/8jJ7F5EwRGNKLKSXT2paMdk/pk8DytB+rtBFHGwKDBOCt+EJw7T9twjsxe/LoPrX
b+fO83bXLdtAkxSeRrKt9xgefqvm1bNr4aIOigJ00KUNgtOmyXYbTZoc+TL74H1AQekYZxxtka41
fOE89M+W6TxewDHhcSogc3aiD+iCJoiapRKwwupuEOawM3Xnt7RzDYcd2sclj+UjZefeeQfhEEBV
JfFb/j929F9e5Wy3bbt1JcZJ1gEcX7N4b9A48gn5kPl0yizBWDdVudP1ERXfj3PaNuA7Wj2nPly6
2aEiO+Dx5fq4T3y6CbdFZD24AnxSIWzdCRPVAOTFHgTBY4tU7scKztxMt5Z/9Pqo/40I/HLqAiLF
sZ7o/ghunH+DUD+K7Roo6Hyd/3jCYeNOyAfddWApnrKQJZvkUzEukPEADdWHkS3Ts9/unWgh2tTw
mOn5kaVN/ZZoPN+qrot9fCP+ASdgjODA67aETY8VYNj3Y4c+IyDb19Q0zt/vpeNxLLVC/CeM6umR
VX38D7h422O91MPdBgHDO/BkNfrK3T87xJd+yLHbdJFJMY9qfNQzTbNmGNk/rFPDx5Vv5bs51uD4
VSYufXIDyLg63UxoNwyl3iaehyAyk4IcCDjnvL42dYw4qlOQ4tNVP0JLSqJDylcoa1svYMAL+rPN
wuuyC3jeKP1GBe8DXft0hLCyY8GpijHIr2Oe77Uxh2lZ73bQr135umdreuHruhAj2XNh96rHtqO4
PGwN67J2K0Y/p+wCSOIe0g1DBAohlAQOoJkC75En34cLIOkjsZIFhJt5zdR9uJMnkPP5BUEXPiJN
Ua7gwSI52AAzFYAFH5JqfnfQsVrCQ7aYccfSpn9P8aYBXux/Uyb6v2kGFz9Ca8yEq4qSvCJJdKgq
RrK5U9fcwMsXJXAhJCBZlenYJAQ8nqLL6oYEmTTrlSbZpcUd00wMCArZZEgeDOGSSaXvwLrm9aJm
YDLF1f8lRlkrJLSSY5IrsnwgVB7KpvSpAWJpxzTDsi7sBhhorrm6gfb7A0hJr1QwLx2Jk+WlZgrS
nmPXU9+AaezjBIUGnzuIARfnPAIjEss3klPavbH7eDtMXqURnIcTUC2HgM9ewHLAA/vWjumRo0Pl
5akC4YTTACyMxk7Y9lrq02rWm3ZIf/qdiGOVUDc+87HOBJOxvDyAj/9LMgVe3hu0zL+fNjjit872
WFvFCc/2ZX2KQ/PBa98u9KddN9IuE64f+GremS7FQK8F7aLf4o5NQk+pbFK64gJqlpmE3sst8ruB
LtAnLcaxCWsh8tVuYQbhiOoOHNzXtBUuWA53jLLpIq2NXHBR1HqfJuSIgTHPjTtGOTVjJElMi3xm
/c0IGghQZvhUuFjgkp8ggoUTOqDw3rbPkT+QdfDphmJlxyhBC1iC89aSHO/dJDtHYYgGNZ63xLHK
zk5w2xMTeay3DwF4EcF+Yv43yYX/P6JBieN329FlvAgFGsXHPTSQoTLRh4Ck11hDXn5fBC7QRsxl
j8L8Pj42u/oo66QFxfz+DpR25MbLgFywzTTOkxjWDj8wyDWTIRo5VYr8ym91xzyTAUSb4JsHoU0F
/cYaTP89Jig8F3dCZiKXYLeSDY81N9GhL8c229rFL2j+gbfhZ3aZaMfOwYN7U4mRP8ScXptePFv5
nwktaPx+vzMtDSNIiFX6MahX8zURbXhQ+2Duw6ZJslZBf/yKL7hwf1xszaDYikEiDVKeqLHIiDAm
dTOTSDynKYSUPH/Esd3CtvtG7QaST2jEPsXAhL3msv7Wyz25kpGe78tL5+Ua8NAQzGQm4LEAl3y2
QWyFH/cyrvN62IN3GqzjRw1JnlsI/O7S83o5di35ZiHfRc4xMXouRCEPPRm/+9mFE28lq/XCwZf/
eFZhuDc6bW5nALv8ormL5QEbK4kwgYJXR7mK1/G4P+h685thDVwwz4DiEp7a5Zkmr6pOQ1zQd3tQ
7z5lQwaVwN8NI0zLghRityh21M+gev+yGGhReB26yy9Sgriti8J6Ap9O86Tr8smmwzUk6YVw7jKJ
LP1cU2hsTo8J+j/Z0Ay3tN6/+u3bSYXnETKXuu6mR1qa7wUNn9Ce8VzasVxjUMewYTs9TkaV4N3V
+gh6FXP/941fcD4ulEdNFjKFhNvHntu+zKYO7w9J7ZxxO2Mq8+8/cunkHTNVEEjcxvOU2MDJkKV9
/DqYzDu/tR0zDQISQpsJwgZQJnpFCgbctPnhtbQL5yGIKMkCsHe+glA8m0zwJp0iL6wQC1wsT6I1
xE2srDDCvtVZ3DfvwJ/pd2VcKM8Mbihrl2IBtYN5avbiK5vDwe9bukieVRtW1gDv5wBqiSwIp7cJ
96zFBC6QZ5a7kWboRF5B+AEiDv14lAJKHH7f0zFSJAuA84z9/Lin/A3l25uiHp/9lnaMtC8xpNFH
RD0yBd8Sb1EWodLp5xRdDI+2BUk1hP8eq0R8KSGZelCo49367dyxTSgeI0VL9x70JfpJolZaV9dM
80IG5UJ4FL5mE9SIoHRJ/x36oDyYIv1i5im9V8yzXvqH1mUi1iQtNoJfYeh81HN6y0y8+IVpF8wD
MYoFhI8FhlN6O9+LQB7OShtXMqYLbtGF89StnUBKMmC+FUrxd5LwJOsA6r7i2S+t7rxeuymq6sVW
9WMINv9bhUFyjCP6QUChrOVkx51SvOrVLDH9Lp5JGVYZyPn93plnPvBf62zDWQUZ0tXycd3lHdjs
v0NxYPHzAS6gB9yX7bhbLh/DvnoLjYCfUBD3m+IOQFb+275DDNc0I7PycToPdQg591/iKiKe39Mx
VNFJCJ5DpPYRAu7vaLf8mHtrPU/FCaJskg2JpJKPSkP1YzJ0zqZWxn733IX0TNEAeHBEq8eW0088
iT9iXOSaWumFW+5ibkw6M1C76/Kx2cDdBm3x+xia9n6O18Xc0AmM8nY6000TyA/ztayyVImPXo7X
hd2AGCes+wQ7p3JVEEiHbkS9po3n1h37bPe5miy3RS6MlQegH8TN2vyPEpb/V09xgTesI2oj3YS6
Wy2+hty80kH35HcsTiQl5bS3qlaoA8n0TkfjM2shVuG3tmOg1kJjbpgkz0md0Jt6ncujGvva88gd
A41j2TXBphjKY+ITanDHwaYf/Dbu2OdgpkoXYcnypltU1pYQt5eN54m70BtgBkSsVlLkUISb7qE7
eEe21q8NC6W9333iEPdgRpmaNI/Zyr+u9Zb+XDHbxPy+qEv4oQYaDEtVx/k2aH47mji4MY346XXq
f4Bvqqkmy7xGed0sH9g2vAYg3i9Dd6E34Q5G3RQqL3k5iiFTUAdKPRN0F+FoJmhpgWFlyQlkwm5s
sGapqbpbvyNxrHPfm4IqXkK4ZeGvSXwORJFfNS90jFOLuo9tGSx5slHxOO4R1bdtOTM/Sp3ARSRt
mnMF3pk5l3vToDcjF2h2e8GnGXRNf7/moCil7a6jOY/IBLGyaP9XbNTvGrqAJI2BVBB7hXNOVHgD
ATiasQaydl4f1AUk6dpGlkbBnC/dfL8b8s4U19L/C6HZhSMlgMEMK2rJ+cCjKgsgl5UBovTst+/0
9wOvoIMNHaV2zsu+v0078VlUUCvyW9uJnXKy8woy3ilPayjHhml7C450z1TLRSOJIDJ7U7Ipn6P4
Q2OaJ2Y7P6fyHxXNL/3pZhnHoVPFlCd1DARvwE0A7bck8UtAXRhSLU0KOh5+Xr760VEUW9NFeAbP
wAmeO6iVFiuTKddRtR6glckOep/e+31QxzoDbpsaBUWVr9B5hMRZlUB6tPQ0IRdpFCfTDvuvVV5A
Ymwz7TGIr4k0XzAhF2lU82oek0AqYCXC42D+CfG69ToSl/zIiK5L5hkrT+la3nblOhxLFnku7hgn
ZJ5iPddrn6+i6N50zRLWB9O0VXfjt3nHQI0wlbF72OdhuhX6WIfxtN2BS333A+5QF36g29IKSvc5
7/f2VbIbyGyKxe90qIs/2CiZF4zyDTndi+Sw181bUooffz+Z8wn82YShLhEJWeptxNMZaycRf1XM
UfT9nIKpLFqUZyB1sVg7h/Z5pKM+nydIb5op7zn1Qd2zwMVioZcz2SRN+ryN6klmAeCrLIMkhvJz
BC4gK1zLqCWJ7nILaUF1iMa1/xlAeOzd30//krk6TizYTQH6zUXlSWvVRzIUaWZJF/olSC4sK+r0
BCx/2eVgHHluEv3DxPqTz8YxbPh7ND1j2IdtqE2ut6/9RL9DytcrJlGX0wf8JVDIbLDyDE3BM9VC
v1GvME1dOBb6iCYeF2lyS0ed9TE9gMHM72FBXUAWCEfKJYRUdl6YpP+OgtH+Aa8kr+QFsne/Hzcv
QaEPxfU+lxzc/2W0vU/3xKt4Rl1QVjrzUvIi7vNh0+Kmm9r1Hk2LayyeL99w6oKQhrPivIyXMQ/G
dJBZYRe1P0o1JddUXi78gItEKjrQPk/jPua8JMmQDTimm43E0Q+vi+6SDm0RYNQgaxryPS0fWzv0
x7Wr/fBw1EUjKVNtnNX7lNdSg0SJPMqi9sI1QlbTuTFd0pl675B72fpZ2PEuSUYvt0K5cxmTVu3o
LjZw4zVhBzwcn7uUfPM77vNX/iUjrSA+q/tQ6txCgTar9+gBrD1+7RzqwpF2U+4VJqV13uhofcuL
cD9s9VBeKVoybPGFSOryDrFknyF1QYZ87qlQR6Es/6ok1KazbmbmkIymPdRd2nqmHC5EaZ9WXUjd
6ZysQXwoWjSrbjiAsePx75/iv6rFS/+QkwSPtQUvXzGN+dAww/7ZA03tic9F/xm9a24+dKkGzQJI
qUvW30Fc7qxLXo50+LhQFo6vYqai7iADMg2vUOWGvCuKc2bL5qGpkV0E0X6YRQ3eYN5YEE5gTqzN
zUif12kEHcdSbKx7LckcmTvbV1sGBfg1zDSJmPILBy5KyoRMbcMaDnnFhjtguj+P67XX/cvUO4y6
jES84Bb8k4POe2329NUqFOVfEiLx/OFqHs8iXdv0QUFMeXkYTK/B5lFM5v8TuL75+/e74Bjdnu5U
Nms0AZedN8V4i6LlN3A0+8Vot6VbqorbCdKQ+d5MRy7UbVAtV96MF/JRl2+p5v1SjHzXOZOjETcz
Nys9zrusNZ4zhPvhgKiLBKMKWtFTE+mc7/FRBD07Nim087xO3gWCaRJ2hjehzjc6mHdBy/RNZcrJ
77u66K8wDSD118w6N3Wln/uui24lMY1fYudymaVs2VtojU15tBUqo9h1Cl54r4I3vMDv3n3hGMKb
De6NRhM2iwr+qmXE7066nE27JdsezhsOvS0wXiNsm4Gi3U8gkDLHF9I0MZXuV40KTzJBmTx5YERd
OfILV95Fdpli7mxhC50Xe5scKMpSD0wySL51a3HlRr7M58uoC/AK2zamEGVDsOhE90/TTz9tV/T3
cPFg1N7L9Qv0TIvXhBTquK4UlKhNZ+6NoNNtoE31totsdZzbAZ3PtWbTQ1WE/FUFuvoxC/CnKwdx
yWM5pf9eYKZ8GmA3ZdX8HEHecZDFut55GaULQkvZ3DU0Yk1uI/l2j3R1TCzg5X6LO9lWxwSpFwab
ZGv7b1VuD4P2k9HBRfvdZqLIdnu1tWMeJ+LGpM1rqBz88Nv1+Tv8kmwxArHiZFI6DxXXb3DxxL2Z
Oi9iY1w5p/Kf7oFCbRGefKqXE2VPRUK8Hv3UhaA1a6oKZYTOhQ6emanSR8LqzevFT/9gk1rMChxv
iQpatOK9svH+gMn+Z78Td9xIYSrQkzcoooleNQde8TYzHEb099XZyxmoCz+rknUeSVmOOTUo5JIu
sad6o/2rKUnaV10cqY/IrMyVqYELXstFXpUlRIxUMuJhBKaQgzJdk21EAccLqLBfuHCplDQDa+q4
DkMeB+QV3qV347j7PY9cCqWo6vpBUCRHktnkY4Oaw9s1HWY/X+Pir+JEVRUow1HgDWpyUBKVb6v8
apk0cWpG7djIdSGwWmmJum0X6Amzkn/7+xW65IKdC4oyaSyrolN4rrMfcQnKw3XorrHKX1jc5VBa
VAnu+gbvr3Qk6xFKGzLTNvF8D7nIK0z1EB02RuWUyNc7Jtsx9onnute5uMirnXatWSY0BNRefR6Q
TE+t9fNmsRM7CuREolltm6eazK8m0CWjvT763XMXdVUOxbpgfk/lPIqP0ND+1PTtR78jOX/lX6LH
Xil0jTiWTgEXO8q2/K524ddRoy7qSi+zLkwz4PFCof25puXXaQ8983MXdhVBaJ4sEq5LzVNzH8bk
iRdqufU7Fsc8p3EpRBfRPreGqZsN+KujlNzzczrmWdbBMCTNuQ5I5m+sKl/3ml15eF0wThdz1SW1
bdd1G3JRVdHdYsooC/nAXnmdiou6kmSBMtyKBkzQIEbIkjz0ergSiS7t/BwOf7mIm26WqC6XPifD
EcocCQbso+JKSL20tmOcseJ84iniBLX997aaHuQGDRq/M3Eyu6kaoWkjUFqsoy2DyM1hLD3zURdu
VUm7pySBGzcT+5iE2T4Vn/027WR1DRCQNugtrkkaikwfWJwKz/MIf/+OxbCU/SBlm3OONUH81h6W
+Mrr8EK28gfN0Rw2YdmnuCOlQKbCarP+HE2ts2Xel2e/o3GMU6wMYlsjawFEm9sbwuvHNVn0jdfi
LuYKdXSxgPKxzXtUzEhcPJhi+eS3tPPsGqu930KK2MZ48yra4tuC6R9/X/rCsbtoq3EuMew4bCof
8Np8mONeH2qUdR5itntu3jHQWlGz6qVAwrJM4Q2mJuJTPQx+NC3URV2pbaQd6sQqH7m5jbuxAnKk
lX4e18VdBRsJUEcrh7wvk7smPfaV39wt5g5/tyQzkqYkjaxywIBo1vbT+7mRft7WRV2ZPk0sJmaG
nOjNZFyzxykgfuHNRVzJ2dZxMMIjoobzGcREJzmOftmKi7eamhD86Fs75Lw1H83G3yWj/Pb3S34h
Rrhwq8jyaFajOreIZpsJMaDSnVw5kbMNvlCDd9FWEahem27ohlwHdDikURW9Qxe8vuPpLI48KRao
v1Ny0KW+1sb4z6O89JNOOE3s3smJcZW3et4+b9OC2d6qK+obI5h83ckAv26DMRvIvLfZ2InmnYCE
UZ4qNnyqR76+S/vZHFBNMI9NUHR3TVtvz7SL52Mp2buoHtuDaob9MAnRvJkxz541zWCOI9SE7uQw
1nfjsvDbeiu+qqkjd3RbaekXYv4r1/+SKlhaJME2b12epOnbVojvAXhA/W6B44jO4gkxof2QR5D7
yDCDZLKxHz1zhT/YrgZZjjLFHZsnPCbpzvasHv24cqiLMLMC8GkKyfQ8LUvodE7ysCWNF382oy7G
rK37MixY0+fbFtywLQSJvmB+eHvqIsyUskyEcm3zoIMMJEn4k4jkv34f1EnkWR0smJ9MurwM9Oc0
EfdbOPgpF1MXAcb12DWcw2hYXX4vSfctXLhfouAiwDbMe4rC4EjqIJlvG3azovRw63UkLgZMQgSh
sBMrwTQVqoeQqvZNYMV0xTgv+Lo/2KYYsUvbqi6vw6C925atvd8BFhh2Vh0aFpMjifskW2ziR9xH
XQYqovqmsuh35KMNQQVsDAblki6AL/I7rnPA+MXbGOiGDHToe7iE8C5imJEhg/KDhVIX+bRtLJ2L
Dk9BK+UHEi+gvK52cee3cycV34qhDyE7XOcxhP1A2kmrTCZ+0z2UOoa172g10LBqco2Sc1Y0YQvt
a/bWb+dOEp7G0Ti3HaoSiujPco3DTMy9V1UCAncO6gmKwiQCnlrlVW0LPOvf7PGwXrks5/D6R9jF
2k4WPgGsEYZV2QMcV2zxkU5GHjBNoA96TMOHuDPTa1X2XukQfs0J8pI1ZosxJwNYvnxfdQ9xSj95
fACs7MTBBu1uwDfnLt+gZ5lFfbpkdLsm9HNe5KVDOr8zfrGoYCD91rEQiLZN3FZCHJOa31HRfgn2
a6iA/0LqS7/hWG0vExnNe4x/YOZ0vVlS+aNPevkEScL6kdgqeN6XMn1dBnyOs8bS5k0ElgeTdSbS
T1CNwU6GYJHbISiq9budgvYabvji1py8HtQJgaFAmeUy2Ced2QHRtC2L4Y3swTly6KJO0dsxDuX9
gHfKXcXG6E3MSPi532T0iulmuydLW50UpIiOAH5pn0I9vrnjLkRYys5q0uU725JjS1sMG0EJ1O9C
Oe5ipnsa1zHisImEuE2WsD1sAlhMv9UdfwGWz5TMCoqEmtsKc0xLfyxA2+a3ugtOg2ZaGpl+QNkh
wJT3vJcmWyevdwdk5ByPAcmoaAayHk9furAsLXUKftXI79RdaFpfVGZLGe3yaF8OqqU/i5D4CbYI
F5sWiBpFgQ5VgXZiuCp9XGdgbbvyYnqx5IBTcVwEtcNIUtWj91LW1WGvwvXQbxF/vbadF/wFP+F4
iLYH9V6s0ibvZs6P49y9Ai/3tStzaf+OjYOLS6ZoB3SY3OPLAwdz6KHRQQRjhsCc1513kWpSRkjB
Vd3lOk2mD+0inyIy9x/9FnfMtQFlU0dBVJyjGwnBqVl8LGcgSfwWd6x1QSd87fsFOz9PTjD1puXk
yWtpFw1WrbEdedGRE6rgaVbTusgYn779ffELwd1tKod7v4RT0Dd5O699DB3Rht6mQVR/VBokIYal
25vVRO3N33/tfA9fiGBuJ6zoJlaFNmzyYjPdQdPxeWqZ3zG5jbBNVTWvMdWXG+gVHxD4xGFOZk/P
4PbCgBjo061eYFkxjd4vAhUFaJG3V+79ha/ggvLaDjWgfoRpbbu6KdrxNYegkIr4jcSsXJhWPilo
KlwI2zaMIqEFLKApi8+iFG9EP3shhrG2k111hQihqsfPa9t/Y1rdlyJ5/vutuZBbuag1a9GyToBE
RGFPo7RfRUP/QAEBuusbIz6VMW/e//2HztnyC9fTBbD14I5mdBVtLsqEj1mbKo2W59bfzTtdHvpN
r8Dmr2rMeEEbYIAme20Q5b+6wAs/7bZDRQKJRYT7DlX0wZ7WZaPv2ByDwMiW/e08E5MB/iEOspfg
gU1Kcgj7Wj6nPZNvup14tQjxEV0XT+FdlhQfsQ/Cz7JtvjaDF00klnYysbU34Mps0CaIWXfbdJjl
7cf4n79/twtuxUXYQa1JK7Vj7Z1sb+tojrJhUdckFy8t7nh2HeyrrKSEX2HqdVEm9ZHLdL712rmL
sEPJWln07ZBCmo4eGjP/g/avVy0nFS60joMlb+xGXueyCoGYTO2cRXK4ks1cOBYXtWaCumpUWTZo
+G7fF2itHPal8d2540yA3g5JMMMf1nN4a2fybZbWi90bp+KkYUlV6SVd8T0F5TEYvNTnqUx8WhBY
+3xYv7wCrVXL0OqtycuVRrdFkSYHsLnKO7/L4lqnCIOI1fAR2zSS91AseAUhxP2K77v0PR37HNZg
27oYAS7e9upeQWPkASX+a93qC7lj6hhRK1Sl8QSoc4ggyZskBcNykCblzdYor1pxKlyMWcRYuVtm
mjzS4Lhc23eYL/HzLy7B2ZD0ZuKrleh1DM/r2HzbjLr3+qYuFr6tuyXUy9jk08qqG+gXGcjmtaVf
vuXC4ZdeKpKiypovq0kzGYtXLcUshN/WHUPa+lhAXQTP3zBWrwWjFe564kVAhK/pWBJFNTccFrzy
EgmUgKB1Bs1gr34+FncMiZabsnpFIQUgBKjohq3IqCLXYHAX0hUXY6eDRuNFlDRgcg4yYpNPczEd
6QhJJ1EvnmfvvGW2Km5R9I+bfMdU7ChBmd/IL36f1TFVDNSEsx4E7KjuP4C3uD/Yll4b3bngZVyg
XZIACy/KGWm0rocMuOQ1K4rZq6ydCpdtK2hjsk4GSOouiI9jEn3YwtjvVFzYl41VGE4c7jHd7edJ
33YL83MuLuZrCVBw7kBEmNerfmiX+rlpl2tzpRcSWlc4b1z5NNtwrME9343daz0w9qGM+uqo+h7E
pLSuwAWVRlOSsb4Kv63GFFdeNJc+tHOLeETWcKrXDkzpMaDEE4ie99T89LqiLiJMxxFoyUSEK5qG
0LxMm/huVtb42ZaLCOu0aKFRszY5IeG9HYs+s8I3s3F5uNIZmJDYUKRNjY2em1DFx3Cy9kqGcCHM
ukRcaTkmSZJWeITpVdyn1VY+/T/OrqRJbptZ/qGHCIIkQPBKds8iNUdja/lkXxiyLIELuIIkQP76
l+OTB55WR+Cig8OBQYOoQi1ZmSnQ1j+1glPK/Q7fcfsi1jZYhw2/YFY661eFCl9vPc/ecfu9ZvEc
z4iHR1b96ErxZEC86Llxx+tvBo1qKPW26PeivWnH+6blXuTgPI1CJ/AbxMHneu2eZknGc8jDO5rE
nq+4CxEz2zGGdYcYYRZkzkgon6f+8Is/IsdOk3VTxkiYkmEzWG1AhtB8m1ZAHbwuiwsOG+K9nuMG
qXuISc1c8zUdsiZMpOd9cTm5GN+p7uKxe6p5/DGojULSnnoxOPPUxYgleGXrqUZtTI60zaFB3mdM
Treaylds1aXkapRYp/Ul8gvBm/FYHcvxQNouzFkbEr/s0gWJRVCqb3a1qKcgrqZsgdRQQG9JYVzb
vmOpMgTIF53AFjX+WfWZZu18nlrb/1ZD8/wGNvdKWcxFi1VBqQDDn1HqD47xLI7W5GtPVwRruEAm
Sb6ucvLSJMHHdiyY7aZZmwhg91QGyYe9Et2jqGPP5MTFj81gpVWqQyq+qfF+aL7x2Z79LMwx4O1o
ScUNa0DCxNbzFlN2T6bys9fi/wGQzZDdVcAwP5VLMuQ8lOJkqfWZ1uepiyDDKIGZOgvfALnzLg+S
pT+RaP3qt/OXK/WvTLzvdpWK8miebMy/d+NuwNqVeumaYedOeSKYlqXt+ILCCgbJH1RcLu9i1fsV
VlxAFcRDWdw3Rj2NujTZtqR/VZH2/J6O0QLoJEyYBM3TKpb00ULj4LQHlfVzNy6gqlFzkswMMOOQ
2d+n0DRnKFd5tkNdQFUyB8csAqQlIF+S7yo+d8+6SrXn1t18CopVow7QODN6+FuE9v0gbskjvFyK
Nyq7LrJvNQMPmqjBNZ/CY0GrNUUn/KBQZkvQxnnoB8pvxNz/1CPe+FMueKs+7BEQyP0CpapUxmtZ
Zm0SiIdNL+sjm0Fyvkj7IxpT3eWxInHWBYnOMK2tHzrIA13mJOR3kJIK78u5ETllQfUc8TU+7Wuw
/paCJAm0FCV9AI0/vxuWoLkrV+RFOdOgIj+FO3SRZVlGdyYd1blPtzLI6mmJH5LVYPx5AYv2OT72
zxXpu7u5sZAhpnYYbY72eTllqzVgBZRqDD+1ddiJ3C6k205AeJIiLA9w+kFQ4RwEL7NTNcj+7rul
GYGTr45EZKJi6rHmI+2hnTTx8mu80u4jdHfQ4KCof34Rod6fMQ0bPiYCgU4QJOMzKF/7G0/VlXzH
BbdVBx/2rsVTC/KGpzA8Tv3c3wjRrry0LrbNgOeFEzqj/bHV+o5jaA9Scyo5QxFdPnp5SxfgFkZ6
tm2NOxqKAxMfU/C/YVxu4YeuHc3L7/qXKyZJ3CT4Uoi7kyTNDxsN59Z0furWqUvh1U0gtJiQaj51
YMPNPgdx6DWqwlMXx7aJA5wpOwqKut2jh27YISWG2+mXjbj8XdU+igEaqKjgbLrPIeqszkbo4ez3
QR1/JuetGaNxBEwuHPo8WtkHjQlzvyTNZe9iJEkaFFkR+hH5wNO+ylFv8YvohYtko6FCba4bMA2/
67uo2S4A8HiBrMGlLV7fxGADZp0BQPy0yx3CniSQn9NNxp9+feb/vHP/db/Cha4BXc3QmkR3u45l
8j5CXPwDbejoZIHFy469DL60nd7zZQyG+wjO8K43QVTlE935Y9MbW+P/xP/ldcGESwzBFGnAttDV
gL8PzSUuw7/03G43HMbbj5pwsXScltEWY3r4qSNE9nko9hDcqOg4nablpXUaThBA87pu4j8UY1Fn
ONKL5klU5WVg1bOwAfVc2wmI0kiZ8EUU4cnIo0Ww1SE9HXrmZYXC5V7sUecJkIA1mKPRNsPAXgxM
kfXqNQkX2laNdmUySWoQ+UQB6OIlXr4u9oqHhEu+WFfGLCqBdxrSgeZln+AVteZWrnXVUpykJYFe
VKrmCSXyeNcf68ay+x1QojOQyFpkM4p5lx3aTEVnO0gQdEo992LWGWaRyzkfmVo/2NlEN+7y2++r
cKFwJu6EPNaX3CwVf+oK9KRy7AlKpFbfGKS+Yi0uHm5Dk4ekFatBONHteYAZXIAYZI+RHMG2Nq+G
0Q8cJ1xwnLS0tAdLUfDlx2XDT8tqFd34FW+/4xh1fOU9f+0jr63hxALJOPAZ0pawZW5QyjINIrd2
9So2gbLn1Qb/j61oEqcrsOEQDOLndGL7OWnJ51/v/G3iLC5cjrbm4MYCktk8UU1NjvgTPBnVtoGG
CDo5QIwr/TCnk2qyI4n3DDqNc0FaMJf++s9fOzinPBFC+qBbxxquhIXfGtnew3HdSBuuLe3ECn20
i4VzJPkqXn9LdogbQrzPSyIZp+ZYupomxKoTvkmvLcjVluWzHW4W0/+pQ7zx4v4HGme2fS8Jwpxh
DxREGaeSf9QW02BZI47+yEzPhu8qaXWZlwbl5FMdNeWYt0ewPNDxiO/ZUpIvcmthJ7MqT2EZhe92
wJiA+19EBqG86a+5DAOvigdmhV9fUDBmmASEHvUT2PDuxDIo8GPIZ68L4oI9kgPCQeN+SLAIRUmW
xrvIyOFVTBEu1iMCjuGoIl7hmNdc7cPneCWeS792Kv83Avy6qJpWTyBBOk7LMjUXVJy8qAO4cLEe
QpuJJAr5Y5X20fNi2fKXapPWz9+4qD0TjuFM1r154tv6STQ9WHitij3DN6eA1cmIVYh8gTmo89pi
qpGx8Fbp+YrFu1i9ZE9j0yB7flpNuJ9tGG4ggZQ3HOW1xR0XL+g8tlOMqV7WdX/v6PmVGGf0C9dc
gB6iTrsKkBU+xWSkGRfywxIEv3kZkIt9W00MoNeAkHZvuscSjxQaFZ7G6YLfWJjOR2NV/VQmo8zT
hebJZIznTXH8dwLZAyvXtH7apP6mw2bLIhltZ69TcRFNgAczjc8J8DHjH6Xonod0+t1v6ei1N2zb
Pux5bLG06sc8jQZx0pHw9CvOeykwy49yNSdF2nRjbrv70erF78BdzHQ0srABYygpNkya55SUdRaP
4+53x12oVJUErUWMhJ2rhV4YrOhTs26L32PvoqTA9RqVbLMVCp3tuRpPqfbiUOLCBUm1R4TXspqr
p1hM99NgHvbY/OV1U1yQVNxNkdxCU4HDfk9OMV92TJgL6xfXuiCpoZuOLqDYeHsgx4gpcp25jr2o
wnAsjjuMjxkFTYXPuVYmuJi4CXIR8tIvLHRhUs2M6ftma0gxd3V5DyHY/bQCOux37I6BykQkC1Rr
yqKV4zPp1/fbxD1vuQuSqg5MK4LPBzbU9njbFKZUyDh7XnLHI9r1CDmGi6snwsMHRgf5MNq0evA7
FSeiFaPES1+P9VOyH+rcBLXIWb/f4sO88nq6AKk06qAqZ7C6Nh/29NtS/vTatTt5AZXdupopwolI
2gfO12Kqb837XsuM3MmLcUs6yilBeNjq+DcGluysDVN5moZWvDcb/ynbvi+mstqeyLpu+bpNfn1V
4Y5lLHjpKqBcqic78AOciMd2lrZvTn6H5tjuzntqd83lE8Oh6Wpvs3aVfl7HxaoRiq88xQJMKEE9
5hE53tkokJ4bdyyX91IZSWL5JOb6NMZrHvvplHPhwtXS1SQoBFEsXfIma/rjj6iavFqfwoWrBRO4
M0mLtduZX9J6+jn0oHzw+5aO2a6GVy24weVTOMk66wPbPBhEZX6pgItIa0xHbBvPWH0xW0ZTfu7L
dffbugtIa1uuZLj28qlrdJBVDeH5ukCm1OtgXEQaRKehaWlxMMfcfYGo2Od0qbyYD7lw8WhySDvA
/xRCPCDVH+Ky/1zFifJzxJFjnYL2s+mCDbcljNBiJO8McGN+Z/Linf/VshoQIIVjIPCsWjQfyuAI
MyNWv9aPiBzrZLKfOHQz5FNCdpaPJkIQWc3shu2//Pw3aiIuFA2KHC34O1JSNISWGVqGczYJZU8H
6Is8T955X0FikJqWhqRYINMF6LEER7zxzPFcRJogQ8oXpeTTsLE+P6L6o6aTXyDpwtHClaJ/rcK0
qBDI7M32IGjqZ6QuEq2N5NgMaL8XCSj/MD+Vrg9LYmK/ypELRetqsZm22tOC2FHl3UyT01Tun71u
u4tES5Y6ntDoRJdd6HNZ2/dz0t84lSuVbxeB1oUtiMpGQwqgCvq7WA/msSmj5XHjC/uKSlVz5/UT
3PY7iOC7Um5zCgIBeSJ238HG4gnuFC4d2l6bRBxI8wpoi63vGsjSPWC87Oy1cxfjJmQqOjIiyC73
LjgvE0j0tp5EN87/n+v3hjdwYW3rkcharTBVFHibUxAEw7t2b3hu2u2bNTPcTxDaAtyddWbK9TmJ
5w+qD8rTnr5os6fy98pwfm/3bsvRlgWeYzg+DhFT+TSx4H5V1f/UquRHVk8PdJk/6AY0MgEDypMl
W3WhtGuA7BJf/M7K8TvG7hJ9lKMsKvyg0E6QdubTJ7+1nfiAh2EoBCWi2OtwOlVl9QwgzS3+65d3
442v4OLojkb1tV13ZFJxdxEWHFk9rueNb3xtceE8Vv0EtZIgSotyTC5LLF7QwX6ewdW9XHpSkY43
aaHmyOhM2YCM+Rjrzm+GSLhIujQ1zVyFNC1A8brkZk3/RLvfz9m7QLqIrjNdk00UsQwkPy1bbeqc
9iS5EcFfeWhdcjI6x2gWGvjktpVzXoKc5cGwtTnTRR5+zsFF1IWVDet54Wkx86BQUw+creg8kwQX
Ubez+tg3hYkPEMbwLsMAPehZbDrK2K844QphNukIvovSpsWx8AnEc6q/60kvbrRtr117x2CTsFxV
DC6/Qq7295kEX/eY+W3cxdGZY4OPPEZYVLifuv4cjJXXO5W43r4a6w5UZQstNtnOuQQZZnZQ3B4f
H5a4zl4eZdcs4xAWqh1+Wml+jCt0MfzWdnwvcKgdP5owKOqmY/cJ6ZY8EijC+63ufEypIaJU0TEo
uqOHnEd4IXHj5QYS1/dWgM+NYa+ColVHUTHxZeuMV50pcRHMZg6nybLyKFoL2t4czbz487La8saT
9LaDSVzv2y0xKNhNEBSrWarulDTzsGZTGZE/JSRfbpjRFeaBxHXBiOU31R8yKKKuZmUeR6P6XQUd
uC+PQeUCE4CZjXsAqBMmaAjqA9BlWrIE54PI/Tsbq8rL2YGs6fU7FnTtmE5xdxQCfKj3gvA/plX4
TUYl7mMAdoAqWtNyL8ZmslOuZ4wJQpSTCrCElKL3g0An7psw2ognOkiPot97C0yL4Xkn4+PkZSXu
c9CP5TJqjfvW7eYnYOl1Hre3JG7ejtSh+/369PstTffE0qNIUlQa4iZUf1SrDM970LF36zw0zM/U
3VchwHnIOkyOQnO2/5HUbM4pJttvlJD+Wea/oRYoZ1//jvHYplo09VGkUbqdUWNrftST4N8JAo1H
iEhV+OzBNJ+H7aAnzsASEyeUgLLsaLxUcUFF5VxkGc6VxpxHUBzx3wlccTYH9S2mtbdfPYC3X/88
Se0yjC2sFchplnegqo/qdr7xOv3DOfzG4f0HakxoMqKfeBS7DiTw1sDoWAxgX5ZqH05lI+p7NqJ3
YWzX52V80EylTZ+3dACPGLQiMq4h0zSjUV1lYibRGZN2Cc2qDVRRcbXv980YRN2p7OfOyyLAePX6
OMzWDaFWrS2gKLeeddqN2RHsfnhRkJa8Xn2sR/7SKMfqvawykk7bXRIL47n3F0v8V5EpIHNXBlbZ
IlpjtJx2lVVC+j3XmHF/vbgKkSnpQ5jCtESeeoX5F3BeeO0cCkqvF0dSAB22HX6IUPAkl83DgH/8
3INLfZrux1LV6XAUW7z/OalaIeRlz17+08WK9zEXRtL+KED89W17Ptrmu9/C0esDWVAPgzSghmPu
uwl0BVCXx9AzKDk9D9xxzio4FJrO1VHEmIt4L8w45vG83iLWjrHLt6zeCe3WcuvHsRyPgsdLmIFc
rz/vEN7y/KCOQ4YeYDhME1YHiX2Z8WoKso21XhEYRv5fHzxBqWKvFN+LCTrEnxpN92euNfHaOsZ6
X68+gLO/C4nYi74a1FntaJml8eJX1sfI4evVSaPioafTVkBt46+Qzs1pqKnfuBRm1F4vLttmjofJ
orTTbU2ujSrv41nLGw/Fi3v9743BbISzenxEYV8ttqC8Te4sJF7VKa2D5KJa1nxjLyKrNpHp6UiX
xfMXuTDdUkRmBOZ8LWwFZzPNaEcH+4OP/QKm+Pr3tDHqV7GWa7HqaX0sI0rvGHqZfoGtC8qNYqM4
BHGXIpwpmDDrJLmnnQ08V3ecsRnpXuOF1UXbxw9q+YgM3isNBnbh9anoKA2XY4h1odvy76D+WYO5
z8+yXKhu3NlkK5GZFT077kDvNmeLCX76fUzHasl2oCAWLroI4vdJa8esnW52P19e/jcuvktQufdz
w9BF0EU6zvMdG/flHIcqeojAP/6u38rwWyK3W431t/0yd3WU1UaRFFf4IZAqpxnr0u03q3Xzp98x
OTas0mW0xxLNKBuux+MMufIMjFu3+JCv7N1F5u58kCgVd3MBIvMfpgwKhpau18Zd2GXUt1QPSTwV
KOh9YcT+WafE77HiLkPi0m4pRIRw5Xuth6IJ+Xh6cTt+puriLgdGopKQbS4gwZ1vLAiy1NZ+iBru
siT2TbVCkhBbhy9r3ieHgeYUGb141zl3kZeRbomViwGmvTkaDA2vWwYa1d/8vqhjsUkE4fYU1O7F
2C53BIp2Gfg1/crj3MVeJkj1ud74VEAfljzoJu3ud6U9bdSlHowIlSWHLHzR9+HHVLd5Z+23X5/K
lcoMEsnX/teiEotPOU1FFGr+UNrkYTIbno4hL6PhmVB2ntPkDy5N9U4tsnkf9zPNdtuVN17FK6+8
C1ffK4uSj7FTIajaxyyoVHyvJxF+76vKXkAcK2lmVGS+1VPV+F0FF8YO/mzwz4l0LHqq9WUY5vHc
9/H86ddHesUruUD2FefWCoS6BcQe1Wkjy/9G5ZcDcO68w4FZG6rVMha6/2JR4MgG3Ru/59LFsScD
g3ZGHw8F+ElPM12ey+5W3efakbz8939loTuU9QC5aXEkRny8o/jH76gdm57HROyNMlh3iHOQ4LdZ
TGK/fhp3dXbHSJOUcTsWcHPTXYKBqnNE4zL327oTO7dsKP8Jzos1KWk2yi6b0QbzXNwx6hYw8FUR
OhQmb/sgyfTeez5eLrb3KKsF8Uk0FHMV9Bc+zdslHPxagdyF93bhpCtRs67QNX08tuVzZ28Nk165
gi68FxO/XQN1gr5ouPizi1uZTab+3etbuuDelnflRvU+FLEIP23EXhqGGNxvbSc+hoR0GNTaqoLE
vFFZNzbyAqxD7ecKXWxvatc4UCFXhbDrlNfQqsohgO75LLociJUY9rIP076I0/IbqcsjWxftZ/su
uDdswqquRKRwVzQ9HxHRp5bWz36n7ljnUC5xVJGXU5+DB6QoX2aogv566ZcP90Z0zxzbrKO4hjbR
rorKCv51EISd2IE+gQaT642m8ZW77uJ7AUHco7Ic4Mlj8gl8G5iJS4lfvvYfjG8ShY3lhypiu4kT
SWZ5klvvN/XAXZRv0PGVSir7QvTbnifd9O4Ab/wNU7py8i6Oly0Vtz0ZxgJoE/3bEofmlJRieq9K
fovW79qfcKz1hRxelqIeivCAOR16aXI+DdW5tsHhhdLiLqZ3lNthxNLApvhQgNf5AZIzNyou1+6N
85xWQ3AgQ267woZdXYC/tDw3NrI3jv/a6uHrIKBpFws9Zj0WHeYl27FMoVhmvngZlQvqFXUEmCMZ
uqIKuuNRGiYu42jLE6ipbzVFrmTlsWO3BjilYGNlV1AyBh+JMarOotbo93UjdB6Qhp/3KuQ3vMSV
w3K5vHQz6nkC5r3Y+/0Dr/+C/vONXuy1lZ3fAeAIdO4ga17MB/uSkuG3qL015H5laRegHMwylLMW
Q6ETrc7LfDmm0G/onLv4ZKLAA4y6NOKOYUiyrtneUaix+V1NF5681ME2pSbqimWoAFIhW5vJyUvW
EzPOTswO0gygiIFWKxj9uYvKAi7LPYvHLjy5nbdRh6Yei3YvUd5Kw/ZRr9st+c2XHb7xVLk6ykuY
RLomkyqWfSLiXRyyqsm3uDJggUiY/KHY6Afj4S5ceZbIOvexV5jTC+6TZfs4bn78ctzFKhstwjYa
TF+0XfsN1bSvIwFK0cvvuKyZg9nAFDUgCKnSSk254tD6bLXUU9ZgcMcvmnfByt2q2pJSxGhWmy0X
6gANX3kLvHnFZl20MiKRjQZ7qAoaxWlO+dqdRzHzG+dzxWm6gOW4JiztFo33PJ2m98aUkDBMBtBu
oRvfbDkNk/F+7xS94duuPL8ugpnpITDHtPXovdEBvAwmhHqfbe+p8pLFRE7oGHMsGVVLZfFEkjYT
Ieg1Qib9KP+4C2QedKlBjozFzRDHl46u9xNvbkHZrp3NywX4Vw7eG53aBXqMRQvA2Tmtpr+hSVu/
a8NQ3fjY166SEz50kProjKZdoUKT6xIECbHtPv3a0K6t7QQPS2r2mnRaFRuXPyoyftZkuhFQXbmj
LnZrBYvQIXfTFRMzy++8mdr/TWG4SOjysjkb6qkHtanwGxHiLpxr67ZyRuMcn4HV9J7bqT6lZVz5
uQoXzbWJ/uAouMNVNPpHHeoHikFWv0fSxXBt3DbjsY8KFeuqP9kq+sDbpT97fV8XOmV7VW81qO0K
lYTilPIxObe6FX7VfBcxtdbgTAnTVRXMNk8RcpYsnZdvfjt3bv1axbQCiEUVg+WPg+ZVJkE+7/k9
nWtf90eQDOXYFiaGhltg3nXL6pf5uxCpdV8bhCa0KfqpAup6GmxGtZ/kDHcBUiRM47VNTFOAdajL
gfYhuaSHXwrqQp9QjrPLetC6mPvyS4s88VDLjaWv+AIX+USWsh51YuoCHOoBqtH1WD7G47y8M8FA
nyUhFIThqv3D6+q4SKg0SXkPkbK6GMSaPoDaUuaoZ/rJoXAXQFNpqThrj7pYoUD3p9mX+U6GdH+3
gBrzhuu84pVdHA0rm13WdqmLvi6XLIWKa64myCL4Hc/LX/3Xi7WUSmD4TmJ1tj9ug63OduLaL8Fy
iRch7G5H3XFZsHL7MLL1odSHHx8Rd2kXKbdLGatIFg0Qj7mSPMoIaJ79fIIrINwmG++3ZJeFSdev
bQWW06T66HfiTm6YrArCHED+AdvNPpd6fuqi/qvP0swF3paxHBdRKyxtxMOqhv+Finz3W9oBVoD3
GkIucpJFvWJ0NY4PpHDcD57H/gPPi+w0lgMhl0Tpk+n040bH//nt24klQ2IC1NCwdEnDz+HBx6wh
YG3zW9ypREH55Nh4U8uCkCQ6WwCSs3KGLK/f6o5por+8DnWYkgsL+uc6tkW5eim4Q1g+em31stcS
zOshuYh6TD4s+5B8kGvp9egxFw4VrkZ2y1jJYh2i7YOoYnOeoHDqVXdlLh5qJ4mh+8Ak8FBUZ4Dj
YJQtoDfijLefJubCoaoa9tNF2Hq91qTKUhJPHxhGTXswEoTL/YqO9omm5FZm+3ZflrlIKEAvN0FX
Qy7tRGqWWzLUp0Hy5adQC79Dsa2/28eJ5EfMKi+XzFyAFCVg1quTmlz2Yx1+EkGWExKK0mvcmrkA
KQqhJAnhHvwgOn7TlXxO1vVG2vn2M8gc0sL/q8qBdZhuxFvCf4IBYDjVIQtvPILXvoNjx1ChQSjS
E1n0oEwrOj6Odwdd2ndKoRukohTK28uu36FX61dgBvzwtQHycoVi56LJpbe4xaIBq2g7+k0XMJfg
sIrTDbcXtTVqx3PTlM/jLG/Ebte+ghMrl+kSNcAhppd12z93pnk6mt0rzsEIyusjqTZTkx4jC0Vc
7gl0H3fIbTHPy+O8uYHZLd96vLlxsL+LEv6zS2c/OCNzAVJhCLltPlXksvb6Ue1ll4WU3tJ9unLe
LkRqjTGuyaQpL23bPSod/7HPi995uwgpXSXRssmIXICZ/JuOZrwP6RLcsKhr+3aeXTDeddN82PSy
BN3PigIvPKOe5vcwugCpWOFuh+WMJ2A0SybU9mcSQBXP69X9Dz4qHad6Nn162Zv9D3Dh/LaNxi88
c4np4mWpSxuw8lIfMXl/RNu3fWbyhuv9pyf730IyoLmv7UdNLOYSD8mFDqovdposENwU65NswPn/
rkYScT8to8nAAVzeJ5KRZ7i4/nEHeyboK+fVfKXpIp9DCp6lbKJLnC92SUU2bu3yd4wxmE/JELXf
G37EMoPUGf9tbfpEZj0ENCTy8Wj9WQMf+DUKYmCbyNQqIB1NeFZSqHwRwfqtEuNxhwYDhndN132o
Kgo1XNssBtyxCISzkaTLmlW4MsXA4wO83pAk4FL0j5qpwGRxVaE5b+bkPYAXzR9WkGrJiNjYHRSL
24vsiLonR28fuTEjtmRSP9Acc8FhY1yBuiKKwFrd6jo7Go1Wvh/5JHPBYTvTwOnPaXlh4JkZDB+y
NYQT+fVtfru7wFzk1wg1uHZ92fhIU/lzRrL3CObUH3XSyScZDsvDr//MFXN3wV7ajjObYl5e6BTc
l0J9NAjpb/yEa2u/xGr/ylBrrsK2hnD6pYTASUbUfmbx5Mdrw1ysF5R8+AHIRHnha3SpS/aZJMIv
UHWhXuWG+oxKtbgoKsosIh8JpbdG796uMzOXzFEMCQSgyJpeynYQd0u0y/tOrzTv9eHHwcy4kyLw
btNrN4GofeG6z3i8Fw0oej2/qeOrzAFwbku4uKAo80iPhubDRhu/58FldQw34KCT9hCXhW376YWd
K5/aYfIqojKX1VEO9UIqjJRfJl3+XQ/0O8hof/+1FV3JPlzYFzuWgbbBUl6qLe5OtQy3cxKBArwR
YBdKe3I8Hpjvv/HHrpiVCwNTKMvYZAzKix2bEEW4/pl1iVcpmLk4MAyXx3NVw+vsS6rzKbVnaRI/
yCBUEF/7g43FWvRMY+NloO7GYHySuhxPv/4E107FyQQwmhKCKxpfd+tFfBJGNGfGO+G5+stf/Zcr
Y53lYA1AVKQ1L3NCpyZLj3D0MyoXCKbHBMyUCUsv8Yi2H2hKtuyIm89+B+NYrGxo/cLQnV54v4Ip
Jvi7jks/R8mcwH+tIMS8dziVvukexPQwJJNftuLCwEYJgjty0PQCLqoCI7ZQ12WzX5XDxX8lZO7X
2LzsmmPAOijbPBHEbwSAuQAw0dKjn5ojvQygxqlGYrNYtJ5VKxf/hWsnoxKazxc7pE99t86nKmhq
vyvu4r/qPdLgFJDJxdb9fQ8dvrwRlafpx451atFUqq0lv9S2fh915aOwnmG/i/iyVc0Hzip+iaAu
mvXU3Idz+qeX7biSwyOtqD2Ohl9a/WWJ+w/tsPk5cZfDsdNDGSRNzS+qhrWnIX8M4v7Zb9eOWXbw
TFTsI/gbF3Ih259Re3z0W9nJxm1Juz6gL2dNeHChpCEPdka5zWt1FyClOtCrzXvHL6jlMRADGJu3
gt4IdK8IFTAXIrV2yo6RBPRtDUOY+w5pmNw2XD6CaQbhO0v/TklSZbuw7H3AOv4Nttw97Bq+pyqn
qM5kG5gzjxaGNiPBcIHEg/bBjmFF0aNWJXTZJurnWF1gSAR9NG5SxS6WZi+X2k9jj7kIEC7XgTUK
6wacG/CYDEHWNzfS2CsPsIsSK0ONBC+MEthh+x6zllEWJokfwTpzUWJm7FNWQaTpgnLHdx50f6yw
Rr9b57imHmzqnIYpu+x9YE51MJu7iB23CpTXTsUJHNqqGTSVkl2mLf7I2rHJAPrxqwO5qDCb0gHJ
fMigz5VCQ7z7nlo/uQnmosLICpZvRmJ2SZE8g4ZmQ7WmFZ6PpIsLS1OJyEyD1KLe+I9NpDKLIz86
YubCwQ7V0mnfAPKr45GAMGcawBpxE+VxZSAMqgGvA0EVRvOgNtyWFxBStklVZQkfBRhN8L7lvRTR
syzD+VNQgtM1L5d0rjNQb6X3/b6YnC7T7ndtXahVqactIGkZvnDZPf0/Z2eyJLetRNEvYgQIgNOW
NXR3saTWLMsbhiw9kyAxcAKnr3+3vJLgblcENl7YYRYbxJDIPHlvsHdXdFZ5dfRHLmglBNILw2b5
dazZVXXmGpaV56Od5ZCKzca6S9mVzGDdAmhSs6m5h9O9stZcZS/saYJYzei1E/bIYvkQ7rPfzdSV
9Zq6qBsBR9IrCqknEdVFvUZ3Hn3bZ17I/v2LZeYCBYUMIx2bDj737fY3G6P+uLdUnrx2uH+kZn65
vPRUaDnxgF4RSD/t4XjxXm0uHWaapSEQyaLXSWFMYvK+k5nfVHFRsBCBQLbOW3hlaWnzJBBFuFd+
+VwXBCOR6LouDDdsb31zzGqb5FCw0X6VOhcFC1hH0Y5Uk2u30p/b0KMuIu68+CuTxQXBqIWxVWL3
/SrqbCs6dZvk09zkc8Y9ozCXBovkute2o/vVxL3Ks7L81jXZvXv0K1lNVz5rGAYtqrTfUT3r5k+a
V817ufT1t2gV1SPvm8HzVuBqae1IPvIs2lYUA7KP6K8EKzr5BTouGlZSBR5yiZZrOsvtMaiMOSQ2
8esDiVw2jGQoYoQGT89YcpzSsT9LQbjfzHTZsAl+CW01jxgVq5Y8mLLnHum8O+H7K3PTpcN2adth
xyXyKrDZwI9Uy0f4wVYPc93SO3vlKzu8i4Shd99mqUbnc2XAskDY6zAYeu92/dr7O+mpgASSdhtZ
rsmWQBg87NQVqirieS55d/baiV0irKzbPkrJuFwh2N8/jkGQ5Q0y2Ue/pzuHK8RljIQ554rbmRG5
pPQbS6xfrOkCYb00zaoquaJppYGoQZbkA+V+euORS4Q11PZDb9V6JZGZz4xB5Iwo9C37DYt7HSbw
ve/adL7GqT4OYnhe9HhnO35tPjr34blnWdkpO191sL1LZZ0eaGVHr8nOXSYM6bpx4h0ZrnIKjlb/
CJfGq6jOXck2yqN4lvs6XnkWtsdKm9Myt34FZO4iYXPPp5VuwXDlgakOvErfB03tp8bLXdPbPoFT
aEPMeK2zzy1RFtee1ne8b/vCL2FSkM0EDQx4tuXmm6jGD+hu9VqZ3NXIki382GTdjOA6ApFDzrNn
k7yz7b48B7lLhNWKIf0VVSNumKAjakoOQdynXgcGd4mwbdXqZmSNF6/n/dCZ8hJPjJ58Fibm2u8D
vrYGuiCzHq5dG71pSfJ9y5qPfo92FubeQy51RbvdtYS8S96w6Z3I/M5/7rJftrc4RlM1XK0i/yvn
+BORyzev13YZL2SOh3aZ8OhylG/L7QFevF7XRe7yXTYq6y6DkvW1Dm11lJ0ID3UV3itWvzIHXcRL
Qve57wLZXUdUwd4wHcbnWwrfbyN0RbCQpDMyqoLuumXrJ6rDN3XXfvIb8Nsf9Mua5wSuBdJU3TXe
4v0sFfkZ7IlfMwt3aa597/q2QRfgdarWvyjAFDvdDbZeG3H6+4snZZbBiU2Y65osb+KhO2zL6pX0
5i7O1UR1O5pw1Ve7MF5kcTY/kVD5CUBy1422A+9hOZilK0JbcUD34ZGv0q/HirtEF4OHWUiRqL9q
KCOfOm7sKUn70Cuvzl2kq1ykmcHe9tdty56i6Mrm+E6I8nL9mLtEl545bVDD0NesbIPp1M8GZM9I
rPmRrFP9Ppzr9DFZ5O5nf8NdFaykzeKkDieME4/JqUxsdmjH4bvXmnIhLxop6PjGibwmQ/Cj14nK
075UfmeGC3nBXkyGe5CpazWYz2GZYl8PvYI57kJecUX2XkxGXYPEskc7RkdZ7plX5M9dxivaREbL
aVLXMQKTPAVoEk4JMoZ+Q+6cpNgf087YRl0jRbqjmQd0X3JSeT7dOUzntasVNLX1da+S78psV8j+
3ysM/pOc+3f6i7ucE/ijNEMTqr5idOxjXHa1zns9wESRK/UWyl7iHPXh/m5YEvtmasbtpEITPkU6
aLD3JdPTNAipjrfNMMsXLssRluBxX5Rw7AxP0QDqi/Zqw2hDjfogOcIB01Tzm31t/XB/KNj+vhcT
G0ZNL7B62Zb8nHn40NvNK9fAXbWsmibNFpqyvY59mZuOwNTFwtrca9a4CJWC224fNsgjSVr2aOl/
Ltvh3mX6lfPJZagES2eGvWwrZqMeZWiDv+vF1D/9Xtw5tbO9XWYbNnsRiPmnGrPjQjM/FoO79JTl
ZY8sdbsXNWGQnQpHaFqhO4l/8np1t8Zp1jZdU1HGBSCEt+Aol7wxzRevZ7uSXMSsALA3tRcQqO8P
K7ouH8aE+8nCcRfOipcySLNy2orErrQoOQxooOhhvYAPnDrOGlJTmnYqiorV6v0pZI04SJijHL1G
xuWzmqxE0bpqkyKI5k8Jkjp5nZWB3/bo8lgJ2XlXR1UMqRMW5QsiybypIj/dOe4SWZNCRbKP7VaA
J+/Py1i356XsvLI6uPb/PupDBJG1MQlZsUTJt0oL2IN1fg3R3HXdbYjFVh61rDCQad2yz7o0fmep
q8qFMkAaxzqlBcuw9pN6YAeklf0uSi6LNbMRAUa20SJobFHaXuQEDgd+O66rytXouNS4rtMCnbPb
ccwSfmyYX4qOuzRWmiaZqfuRFnsfDofVIMMAnzc/exjuElmpRh93OJdrYXgt/1A0XcbHeic18cs0
uHhGgH4waGxIViQ1ettSkSvS+oHI3EUT6sQEuAvsGPa4G/JwgRLiTUjTa29x0QSOKkC86W4tyDKv
uanH5DjggPLbXFxYbYXn9qrqgRbwZIWnbyUvMr1Hrd6OyxdCL5dVqxZYiuwywGYOM+V86cbHnsyf
vUbFRdWyeeMMbqS06FnN4TmFJoA5Q9LB7+nOvpUurIV23rQWzbTRQ0unpzIY/Shk7rJqWuzxbquE
FvFBbqzL42rwnIguq6YsS6K9zGhRrfwRellvGFR3/PYWl1XLtj5J2z6OC2mzT8tUntHSd0+47bWZ
4mQbZtUlbaWXpAhr9g4dxR+jLfE7+F1tso5pOTQ6g+NlUMnqMDT0JvEfbfDj8JsrTmQRh1sYDgnH
CoIsJwr5Xxsrv3o92tWXIlJXsShxECEdA3OSycS5DGLhd9V19aWgxAlkbTNrEVFcgiqUjd6JdbWP
fu/Ofj/6m44ypg0iORMMY5506RnizB/8nu1Ml0pCLT0YLS3sOhfhtDxuu5/LM3fRoX6P4i3bZlpA
UHQ9B9yihJkuxDOR6dJD2bQCgg0x5t0GwMOUrPmUJizwG3MXHur3DCLesV4LOSXsnCLkPbVqlX4r
yYUGw1EoyAv1WzHVIc9RZ1/gsY1eLq9v6qKDkFRsqKnhTKvipQHqQYdHjeKAX87IpZkmnkxyqQ0r
CKnf2mW+bHPi++bR7zM9G4ihWxwsRTST7JLV2/wYhyv3S9nT25b5SwZZzXAogt/cUjQ7XLqmtpaf
4eB6z0n6lY3XRZrCjHcogjUMB0Z6jEtygiuYV6sHd5GmcUkEF6PaiqaDNWSAvM4B5keT3+blUk24
tcT9uOHFs6GnT1m6qVMJpQjPheTs6ayPsqbiGHQSteIpFHYoSrXfkyS8TYwX4iIXakrmpWYSNzhs
AtV0DknCfsosVh/ZZoc7f8AtUHnpJ9LfZw2ZBhlAUjy8+Tynz1UqhqOMh/i0qjTAGcL84Fbugk5Z
T3fZL0lYJKb+xpP+XVmyz14bgks5yWAOxl7zEChcS55ZynReTXHsl/hyQaeZclzrxO3pS/KeZIHK
7UD+8ntzZ8kOIuogcLWsBRv79rOS9fK8JAw64//9+Ns3fOnbOidrslmSgIVeCphKbx+7EKY2eUX6
7iRbGhx3poZ3YqjQ/6DqWn357998uYDA/iV/seKognCXLYwMo4ctwNVVBMGZAHL72tfD9m4Ke2RC
//vHXtmUXLZqm5jZ2oFjQ43mD+gB+J5kwu8Mc9mqPq6XqINRc6GX9GDN+FfV7Z7ngEtWNdnCe7gm
zUgbyPowdzNqB6mfrwh3yaookQQy/v1c0Da2T7B+m0+4a/Z+MayLVoWcdxYaMnMxDRCduBWiYMnm
uZBdqIrJBGkC8DaFjAzL0xD/qNY78/KVqeKqbEW07NagD/Hi4RIc1xvJMiTKT+uJuzhVQxLQYASz
XlXQwVmCObdkWd97zXLXqW5YYbshG2MLXGCbR5EEZW63Pr1T8XvlAHB5qnWUaHLp5FLM0FT7NFGo
zeWyQR03nGpo2U2Np9QRd+GqYAq2Ep2QSyF2+m2Kpryckdf2GyOn7jSClmu1judiFmOUQxWlBUfb
/+H3cOeQ70wkQf0uM46ASsMAN3uz2tUry8dctmrGWlLt0tsiS1Z5gruJQYoy+enz4szFq5Q1AAlm
uxRDxceHsVtTaGjAKsbv6bcj4JeAE4YES5ywfin6qooPZJ9VTtJo8Hz6bb7+8nRTzs2EQtxc7KK3
eTtC+11l5p6E+suRFXMtMe1oMyOhkF8ggcvPBDvyteImfdzisvU6QZiLWoGNrpe5qsZiCdhbNAP8
vYSxn6Mnc1ErHVZN3LeY7rRrplNkyZajy9mvzArbhN+HflLZVE5lORUB38xb2un5sZ2i5E7E+fJO
zFzYKstqgkNqX4pt6Ey+0uxjI6KPXlPSJaJuB3ZcTs1cLJw8NerPufLrcmEuEJXylsbgRZfCLJs5
bNNO851Z47V9MReKgmglU+GCMWFEzieyTeLI0XvmlRhmLhQVtjMN+gwbL6FbU2hbQwwfxkGe735b
Yr8s1MWyMBnnFk+H+vhZ7ONw6NPR6zrOXJGrrM3aNSBiLvo0/AyRybfJTvzmoQtFYYpb3TYYc0OV
PjW6fKdJsJ39JqKzhLgWULYibCoEmugPFRn0odd3nv3K3uViUSqyLaiNzBawNlwPqhvkwzqN7VEs
jV9OjrlsVMR5LapJTEWD/3YekXV9EDLyC9uZC0fpSpO139OpSMG1XINg/xrO2txBil8ZHZeN2meG
K21C1gIZ0bZ9hMyffN+SvnkaKxrf+5FX9jAXk0qs0bCDDqeCNtOjDvnXLam9oj0Iif2+nOymuLwZ
fBQmHFg+DcGQt2S78/CXb4TI8f/+cAHxZgLvYOyPIkJ//TBnp2W1cG0FzfwxnKg+0K4ih75Eu6/X
QnAxKXRkUahRz3MxdAM92JjIE6l2P6kA5pJSdIm2EFIhQ9GI8bpG6TvW6DvptNfmkbOCBZcdJRPS
xrGm/ClYeqDvlnbHHkJCdyKE137CCVpJio41maBgl9Z0/Z8hWXNaLFZdPujsXhj1yn3clYZKIYdl
6IR7bNY39odtanKyIzPHRmzhUxWP7DHaiPQKlJlb3gwsvrHcq7bYdvNTN31zigkuWl4zyeWzMgIN
1nTo5kKx9GvVLSIfKvS0+j38tmB+OcRqUKwBWaMRVcLof+gbv6Bp6G+/Rzthsmk40njT7QgDz2Ny
pmf5Vz92oZ8pCnPhqTYWddhlyVJQSeVzVdZw/ZyNF5fBXHpKN52IbDmORbrmy67Fz0GW5IffwNw2
11/GPIEXx6xsNiA9Zb4qKt4PJt09v6eT+mKwCgAZsJnCim3Mxyp66lt6JyP4yibq0k31dGs27SNT
VGU4HVhdUKJFPndtmLfR8iyScj9H0q/iyVzaqdQxUssQjytAyYkDC+soj1MpHv2+gXO1zUimoCG9
2cKyyvyJhAh5nEMoYns93aWd2JbNJtT4CiNcwJ/LrS0fwnmt72wItxPx3+lN5uJOK+F2DrLQFhPf
mMnNkrJDAgeZCmAFTjKV0MBvNrnoE4/GFGqDZCzmm9CggbNUTstN38mpvXIMuOxTHKtgbs0+FCTe
yo9Cw0JAdjo8TykkQO78RvbKWDkHf2ACbfe0WopsleFhS9AQtVEdvFmobY5tVldng8xzni4hhbwj
bq2eI+escRi/k6mNx/ASrWV32uGZfQpWPz6CuYTUMM+0X/c5vARVzfJyj8Aze3aSMJeQWiRHaTHC
w2UtdQ55PxOlfieCy0fFA4s7FuLRWQzdk3TSKp+Ad/mtOWdF622fZ5PQucj2BaEEg1Bz0bfJeqdY
98pkdTGgTYi4SjiwZjnXtsz70dTXSiesUGvK7kSpt8nxwsJ2caA2oB1ZFfLjayz+Rq3oICaoW/z3
8PyTwH/p4c5xXKsBnt7VOBRAXusMAw+KebvVDmq4jZ7QJdg9llU7PC1bow5T1akzmVV5Ykap//33
K7z25zkRftJKZRd8pSJSUElN0+9x2X/3e7SzzFu6rpPexrkIwhVeTh+axE+1mbnAUNPvME3kE6IY
1b6D0Aeb/WhB5uJCSwRkUmcoWERR8B65z++88jOjY//SttJ1iZ6qAWuBiL/jBL3IY9r+5TfUTvCu
5xKeztve39zVv4/rexpMnkvYtTCUctF2SuvwojKFgG49MZXduR2/Mvdc6rsM2Sr1VmHrUcAakm45
8EV/9RoRF5xss3GveYlnV1aAPxw1GiBiP6aEuXAjGj4aFhrRFlbrb0xFhWDED1hjLj3FLAm6MsnI
pbbbx4wHnxPb3okVX4lRXHRKmHjRegrIpWK9fQx2RA6869K3ypLoCEWj/ZPf2Lvx7kS02ZOSXKCa
mZdt+Rbq1p/9Hk1/D9NHpN4buFGGlzLT/2tGcbSwlr2zG782HZ1F1ATrFsVLSi7ogfkfSZI/tqH0
a/xgLkEVlF1c6QpDUunuba9odIQnbnzyGhQXoMLyxDykePFede9E2sNGMxv95IOYy08N8ARu+jIi
l2wZnitmH+3mp0LNXHgK8nCZSls8Ol3FIWXR9yom9zqoXvmYLjplBj53fOR4bYbScGZ+BLgm+U0U
VwmqZV1aiZSRS5y2n7TsvqRG34loXnvt27//5RoqFgoFqAGvzfbwaRbZwzBGfvcfF5oa4KeViP42
IvV3M2yXVMd3UkevvbSzKInSdJYhxoOa9pROh1WJs9/MdpYkK5ugR+R720naL6Td863z6yFjrvwT
3aAYOggMx9BUz1q2uWDS7x7rklLVZusIBmCqGMnc5ala9+Nej/dMVl4ZbVcBakff6mLbhsKFsfpU
Bxv00/bN83LpklF1TRdGBkEvmS2/NXP2LW1XvxPZJaNs2i8rm2+rpi/f6kUcYk38praLRSlTZ+O8
YJqUFve5qRJQDCuTo9ccdJWfZFa1W4Wm42IQnXiEej872obduwu/9jWds1ICeSeBCrHgM/ttlsNp
7ayfaBJziaQ03UVj2r0FbcjSnCn+V7esfrGbiyQ1gsZlUKkQSGqQT7N92Bfl+Wj30tispUjnoCko
/JB4k6/jN68v6dJICTUqK1c8GE0d2GDNQdnULy5xUSTY+yi4wtv9Mkczy5t4WNEpCfURvxd3rolr
QNsyCrOmmG3zJmzkjz7u/SAq5rJIE9/bRJSNLrCAAFARoLQshzzY5Pc1XRoJPhfz0pJRFnNb749x
xdQxnn1TOi6OtFbtmEVja4qm6f4cWPdjSBY/UX/mwkgyKJVUq94vsCKJ843OJKeC+8VsLn+092am
TaL2i2LdkavyM2P1vbTCK3uKa/bXp4oMQLt1EbD2W7mj7X1Ukec1ljirk4xpaoyx9GKndZWHaGgS
yO03s5+3NHUZpHIW2KzCQRZlEP0ZQG+jIY1fhE9dBGmVARnCKtGoJJfQfOzG9cxEdq+dNnoxU0Rd
iadlJCOEzDJTbF1nvi8tJx8GY8XHas7Yg89GQF2hpxQaoTzdmS72ZftTNuoNFcSL/YKy7++R50B7
UoZoMy4yo8Qb3iXkqY16e2e6/8PP/zvTBauQ3x+fTFGzrovUBZS91TFZVX9mhm/nSm7hgUZ8PlS9
IWUeimn6vMfp/rBgDn9fgmX6A2WB6g+K8708wte8fGjnOv6+DkhxxOFQ6wdoVE4HOOiE5YmSaDhW
YozP+xhprwiAuoATqy00ATHuFxSfjjDsa/NhbanXZYK6fNPGxBbxBdqpqd3zRnUP7XSvH/AfXeKX
Bt0Jn5udw7AiNKYQAbbggwANfYQyo00eG2Ay3WGCO0x0IE0P9Te4fj0CeQ26QxCU62HOKn4aW46s
YDQ1wZHKNGxytHSMn5gMSVFWs3ioq5kcW8iaPCToJP/D9mnyFk3qaCQXWTYcy3DDhwlvUY1mPPyy
2LI+Q1h3eDNQlJeVGNcnqBWaouz7e/WLl/c+6kJX5Sjaph8xnLH6OSxZQayfgQx1YfIEHilWd6NB
WMLJ+36e1pxOWeJV28Q0/X19xBOIxaaLwsvI6L69K+NVrk0+wdg987qVwLLk91+Qps3sIDdy0WKe
bDFkVZZduqaiX7z2Jve4bBkKX2yL2CWJTnro+gyFo34p74zPK5ure15CkY8zCJTsyOct4/TEgraE
AH2GWIV26I30W+n/OjmlhRR8VLHLnHLzJR70+rVk6eC3xbpHZxIOdBpjOPbZdZyGYxAAdF4J/Mbu
1NVenvuhe3R2Tc2Uqcx2aYfAjrkd17TOh6BrvWZQ6B6fsGZgEHca6GVPhzWvb6D5GQYWw+x12w/d
AxR2AkvFl5pe5BgmB/S96SQPNhOkXltt6J6edTsMTOt0vZA9EN96VKSu2Vxld46410bfWcGBSgYy
jkiUM6VgAKX6ZDhOotn8Dgr0uP2+fsmWlB3vh/UyZVSKnMPy9ijqZPPDPkP3lKuSYNq3cCCXUDUj
KtZqxEFXN8rvEhO6Bx1MSdNy6bGCJeHRCUr3MIDZ6n1577P9hC7JO2pcpENllkvWtuE7urSmPBr4
yaeei8uJexM5D7Wl83aJZGm/a+g9Pu7IXX7wenv32IJsRMfsWC+XsSJLURuB905TNfn5woUuMUwh
0A/mFqMT7WNmwNSF5APouvV/fq/vXFBlz/iwpdt6kWqRR9ImdQvXPzb4Yb2hCw3PUTwhm8uWSwlu
4CMuG3Y7tW0bKb993x0eMc3zlFWIGmDd9jZe/mg924ioC1NncA1Ddg69wWVcHSE98C0NIr/WLeqO
imlh5VxGQVv06/Axq0u4WpZemxl1xSXbJKASLfx10TVLm0/p0DzAO89Pqoa6ILWia6I72cliD3r2
Zk3MCvkyT88z6rLUgISjrKwzUcRN8jYmBKCn9Mog0dTJdJdkZUpCCrNAV8JfZTB83kN+J8B5+fig
LkjdzTBfD4QQBYb+XRKgnpio1c+QHqWg388O1QjD4SIoigoZwXxTgFO6qvFK/1OXoEYfWJgEagku
vAn+bCfUW9Cl6nfqUZegriYVbNU+BRe2ia+0MgWXflw5bHd+HxQha95WBon0aRibN6sWT71i8Tuf
HZG65PQYbDKu07lGw834FjHenDdj5wcyUZectuUa8YR3VaFpvR5tp2FYVO1eyUbqQtJMV7yCeyhY
o1CUJygQbIgFtFemnrqMtGbwgw1QCy2UDNaToWWaoxf7o9+YO6tzn7p0X7GKLqgZTU9Ruu9HNVA/
wIu6nrmbSRdp6zC9TDvv3yhgEY9EZX7wOHXRaFVv8HmAyedl4Ot8ME3EclvPgVdkTV1cWZshbBfI
M1/GMGsPY7gf1772o+qpK/S4VQnC9XhLL4Exad7w5M+omyavsIu6Uo/jADW9EDIPFxGw+m0ZsD+D
eOr9ZqNLK6dTKPsUgfUlrpuPpWHLSUb7vd7nW9z/QvLFpZXTWg4wfijjCyQN+DnhrL6AX+6PpmN+
Fybq2ub2XRi0a03iy7Ta8Bj2dPuUrUN250L/j1jHS38B+32DZPveM1LL5DIkI03+hI5C8nGRGcnr
XYSXCSZeh5hBsnXuy/Yd1wPMEcdw+7jVfH4/web95wQ7JnnmEbS1SynZOWrG5UNCS/LMkSo6w3KT
fA5V1j7M8Z4dLPwZntCQp0FPwhnea09wadmonkM+9210iZjq3kIqlL0ZTQwhNa/Hu/g13DEArpZx
dOFL+UcfmI8hEkR+j3aSd2GAKXOLZS6BDDdcufv1UMXZvTzZa7PTiQh0mkEmtl+jC7SxFEQX+ng/
0HgIP4Ri1n6BgUtcTzSCr+VqI5QKqu1batPtlMj63n3ydky/MDtd4toQOAtruDpeBIi0D21frU8N
Ns/q0NtsZAfSDZD6izm9pw4dv/J7t3//C5oB9MjOZu+jy5Kl2RGKEttDjTTUEYJi4qwRpvy4891v
n+ClP+z2yX75IRLu7dQsoDOotOH80fC0GQ7doMNjKgd1MPAAyTcWmY+Vigg/wq+ZosE8NBZfcBzg
FZTdul7oEPGnuG34VxGt1ae23bL3AK9Hk/N+ZliPioCb3BfANwG8SxDUvk+JrJ+bKageoH+5fJKQ
M3uyeqjHnFQ6LpC0/7w3vDqZ2rQPCu2sg8xTNocP2aa3h54F+rNkJrgaGU9LHiWsyY0U49eKIh9y
Z3BeGRsnCaKnVkvRl/tFWw0d41Cvp0SwO6XK176wu98N84DKQRtfGqzqB8gANedIcXNS7dB9GMXW
3Mmj/ePr9NIXdgKVehubXmcdjga4A5CnTi097LZAK+YLDABPIIz1VwgF9T/QmhidWlr/L6Qtz0O1
yVwAQ3gY6y29AwW+cu/4F0vL+7Ct0LVzGc3+c4QmXF4qDK3X53Jx2qA3UN7lyBhyG/+5qlyO0519
/ZVv5dK0LKjaJpYI3kmg13zWYjgQskR5svP0MJDML3FCXSG+tlWxCMue4lO17BCU04NOPLul6L/Y
+7HqIfyfhBespeTvLknL8wCviL/+e/DTV9aKs8Vbu0Ec04YcGass+5KQab2wJlZX3iTmNFaVOS9d
ul0Sni5+5UmXxx/IvMVz2/NLg+LnhWOqHuFoXPpdqVwSP6x7pAsnxS99xoeL0DrMBxFmH/97tF5b
B85tcDMxI6hesIveV63zwSAiqZaUfv7vx7P0tRKoayWNcnMnBQq2F0PiuuKHuoE6+3AwhAWc5hlk
xsiHfZnj8adAFTnTebM3K3R+aLMEkPITKY3KId9bnAddDmNZ3cTvKqA9szwMY2jn+jClcQpoZjfj
FraHIGGSf5n+WYL5tAJi+ruyfVatOYr4dn/bxG1U/YCUUIvU1FrBtinMu101+i0VizwNW0YfKniY
BKeRGBwW62zFo4LMRnqqoaTwx1T2wwMguitttwZGwHor0XimI3Lgqo6OEE+GLGtY4wDOJjSgP/ZB
Gl0llH3fh4KU/Eh2US+5Ldv6DLuCvysR7D/Lm8CdtFOT9ySbvpbJWr41lYy/qWy1z32tyblO4Emy
7KVq/t7GbTC5XGNZPg8Qr/pDpSkJHmpopMjnxI6YHvmI6E9hkosmyFsW9s+ZaIfjqEiTQxsN33hr
5/Q42Ejhrsv6qwhF/VOYvsvbWH7s2p1fM/wNsGuop/WAykR5jIO2ObSNVe+TYYU5Mh365Nzhc74j
EHib32ayXM2hjHT0DIeW8jkoE/EorQqD3MKJ49Du0ONH9nil3Uc0Q8Umr1X2R9BAUDVNqpgemaKf
eSXIj5LTv+OtNajTieFLlKWVydEMTMQB9HZ7RP9UdFTdOB4HPtlzk1YjAEwRlCjlJpDzHeax+9KN
ksKBS9bwGB/qjNrHpd4pec6CFS1w9bz0y2MzlCv73JuuT06B0fj/7Rattyow1+1hTmL12Is4fMIH
MHhL3aC17albKsiydQuyP1MuYIzbfCmrdIHu59hmW33Ctmma6RBomeprmOJ/zZkw82EfKvJOqIrw
g0Q/87msjIKTvV24DY7TuJjqaWqlqJ/1aoezwHy/yg3+w5Z1Iwxmky456lGwPMKlRB+1VEP3PmlT
Sc7R2CfkrFEVjM9NtGZDeezUjpxAjhK26Z51Etj0TdSXff1F931Mnk0a7lOcl4gcyUHXuu1bvEkv
gwckD+muD0ID5LjEXFt5ptv/Obqy7TpxLPpFrCUmSbwy3MGzHZcT54XlJLYkQIAYNPD1vd1vXV2V
wfeCdM4eV7ecEF8h0g+7WXU8Re2IVjYF09z8C9xA79DLOaWJM2UCvYAt+9na8S5JyJDeechC1F91
iFjdxWrFf6rxmeTP6JAjURnwZeQnqfKRntJ1KfjFje3Cq5G0kHeXM0GHXWXXUPD7dmSFeGdwpiwn
+MyQiscn/IL60FOESCDns619RgMTwjRhtaLuJM2cqU9EbK5Q0mA5s+JxTvEgnvluLb2ZprlDx+qs
FfCGWezQmG2od7dPPd9F0y1RC0mVEcayci2coz+HNE3ndxNQ3PzMM51jYiEcr2e2x3N6OcaM+a8u
kZFF1oFTBnUqPhLXVCMIqY5l18nrRuW8fabF0qX3nHT99t4vhecX2CFU9J/Q2YwBclqZ59BDdmlW
cebm9g2/atyfZpMfhJUujfj4oBhZ9zMCj+neZHol4+vAMr/fsxjPNUL5dcQak9Aw/0S65Z5j0xwk
nmOUVBXnud8Lc3+kYpOXouu0+UUOnuj7kM2riCu7GLKLEhWZKb0yBACN/5a2+3ZzTvB0nrsYyWCX
wesgbmcYHuILlQUmd7io/HBcfaGtE1Wf55OqN+Kz79N1jyP7czzotJ3m3czpXYLTKOTNpKa2u+kV
DM0/bUYp8vfoWNCkHEfXZqKEkR2i2QFnhb56/Ezd8wLn79S0RbvmV8SF5MP72IaV3UiUPJ/UIvPh
PDj896gAOaa2QRY3N89tgoLIoeziPpkuGGOC03U+WjJcYPdXfjwdBUehSRjwxTxENIMWB/3uu6Zn
XERw7cWFUtvVTbsbPxk6tuklmRBMUCrERolyXeiy1PPaD/G/Y7HRftYxomO7clmYDSWVeVSLNVaR
roiezP4xJcyTp3EY+7ErcdIogZTHmBgBmIoCRlqHoiNHecQTLqgi16r9gxwNF70wE8f7zYhcPH/O
9MD4XdzHlv/tpiSO/9sQKDieOppu7a80Xlxyr1lmtpesw0P6ZZPIsquEeMqQco6SOPuDdLBtuaRH
FpHbdbR+LHP47cwns9YGWaYWTNZPlqg1Pk0KpqX7fiPU3zmTYjkqByt4/7Fve1s88HhY5bvHi2Bl
mTG3tv/xoNro1LUuoaeEBS/uFOx7UWXSEOey1kmWIvg2ctG5X3aT3zpoyNQHsKNkMPAO27hb61Yl
BXAWgsuE/EUPLVE1/iDd9/X3y7GGqkXufXBlMiYLYU1C47y/U0kMj3x1IA/L/ju0WfuPbsy77WM7
VMSwnoUu/Mcn3svXdIJG83MfVBqmeuER3fMTVSnwpGbb5pjfIb9VL89JF5FVXjTSaLmrkOSwmcsu
jU/FZS5aFT41zGK4HlSeZm2D2IVCq5IPdM59SQ+tcopaAmR+ZOWWzJG9S7hRbTkWbcZw27btihh6
umxLHjdQ5VG+1jId8yk7sx2KlfdVIcYuPzv0ESEMO2TQqf/u9txsoaK7hVRNhxY27JKHUVha0jGO
uIUJV/lzO/Bp7c8tAgtEXCta8Gi8ATy/p8+JRXSvq1JfUPPR6XGf5zLtY6luJvkd6VhlKh70UQ7c
sR7OYTsftOZ2G5msCiiCyLkbIzQZIis27fIrIp5Df2HRGNuvnMyUnV2iovksAT3xOj/o4qqV6Q4D
k1erzNUpnlgrBpAylo4N7ewRzgN1ffIetXJcG7/z7Ks72Bh/Mm3T/jJ71KVtSZZUw6bGpyTyOSlp
H3fZecC4wW8LkRCPGtWc+3DJjzi94eicCLivne5P7RJZ8t+Y9uJoaBG1eXcWie+ju7BGNv7LdUIu
WRZn3ZmjJb5r0H+x5rYqLDpy75UkcXI/+YCkvgooXQItLzQ+T0KLEZkt2loD+2EartG+jI1wO8Li
5x35whYJPucCY9TyGyIqyMbxI0MQcF36wpmilKMvWMNTDt1xeaCUaLw6TJY4NVSn9rJA/vQzhwJ6
NCWmKpeN59BvSfISH9SL6JQyYvyNppPqnqN4RYBslicJxjW8ujESslg6FvKPiFKzXLhiNzHUPVeZ
IN4RJ2wxvbu5QDaoWY9e1R0LCb/m8bpw/Lt1jNYyAgqn/vShhfvxsDKSN5isafprW3BzPUJir5OX
dj5If7UbxwNIoQ4EsbF1+abPfokM/ia8z479gu/P988HzdE2vmr1D6QTLsOuPS4C5cZfjK0Swh1n
Rzs/pWjF2O/YLEP3mMIUnD8GD3D3R0hhgrnAJaCVLO0gc5RDDGkIJxQirdNnEcdRfhrERvh7trPd
/ch32Kx+tEIv7d8Of1fMOz1jh/zdbiyiBHadQ9LHQxfdhOCCYdgIfjJCx1KSQcHauGYB7++yWh9X
QGxVKCeSMXHlwLdPnZ+gN0Z64qzOSW/ZirPC991jS3cRYaIcCDqmISpUhYZgs7GcJ8trTgkaliui
9BL92CejZteAmGjz+TIM3XAuGMdVvbGWF7JaijFKMZwdOfvXIgA1NRW1syMP1LpcXRN/5FOZoGXi
fOis+8E6LWaM+gx73Gnqpkzx0pGd6PuML+Msy77j2jwkbT9McbnTsFPcz9GSrPjiItEd98gLl/tU
dXMIJf7/CNLmIZf784oLAscfbCwt5E9iVWOdhsXP//I2RM/0yLC9a4Tc3o4Y07cDJ1qyHMDrski8
4qlF+jhDqLS7rhxDdAkjdyAP8WY4yNi2yAtxR1HFm2FksBPfG/zGw6VHjJB/lWwunL83RTybJze1
gdXDPgzkGYOCIggy6MMmTpEmlL3sBaaV07jQnT8vxSzded1Ze5fxDaEdRS7OGLlED+Mn6Qt9hgEq
jR8PjIG6mRM8V1OzIOFjNVebT/lsMFF/43syttG92jtjv1bXbeyPQ9DRm6MJ/8RyisPsVASNmH+b
tH6vZwR9/wsoSKwUqMTTtiLpra0W3opsrHD4pDY0nYN91pyzHYiouQo9T6bBgl/0vM72VLtXOUvh
thqM7GZEHWUHT9HDsy/J/pQXq0ueUCUfvSvjOMSqApsBr9Iwqp6/YTNGmtfez2jwRf8jmuFZ1UUL
jZDZCGg1y2uZjRuiM7diu5c+JR9rSo2cK99FXdLWiZ2jmJW6gw/vl4mzyNVR6se9L/vDtfbeeNeh
Lm1rMcnuoLvIkDSrF+38m6uZu6bHG5G/cPwQ+01hmMuHCpTPVndmDjtkW3waSh3R7+LYEZn0Cdbd
ebAfU5rH8Tnw7z68ivloid5wyGq6YHeN+tAcEqVkriyWxGd5aWbEGp9pL3N5H/ySpheHDvD903IE
mslyExp0y3qAmch/oFuvX+40QqmTAhm8O27SlqQlW/oJ1yMwghs6fHeGZ8hFbrjb83pMRZrUS0/8
u3I8OrMkyR7HPURRHXn8M7D39NMg02Q+bZ3p7vGs0NuM9wVIqC1E1Wbn9KrTYF87T6cfO8t7XyJN
tMC6BiBzK2OwRaEkacym4pVmmQcNMc6faQeND6B1SE4gdDtKLwr6zC1WLIwkCIGNsRaeFU5aCMGP
DAZ61z+t6YIT3rdHeqMmvdzi7VrjakKRHYDu4rj2CLaqIK/dMH07e8nJhgHFLzmUhVxX8DAt5262
oo6hjLqsad6emWjdTadwQPHYTtWsp/w+jgHYxHLuMLBBls6zdkH3zEEati5xiUTcvuJJ6io0Dk9n
a7P5fbUrDi3ketZdy+IGSZAUIwIUjSl3P5et6LGWZRicNqzcx7CSRnY4M/aEHVW/UVfyCUXiIQXg
sXX0LZV2wyMH2xkOiraJgJ8k+Ayi9rT1ZMHGNG3XEPm/WzZTTI0CC5tm+PuoqfdV7NcWn79I4rXS
/WZuOUYEbAHZ/mUMjf+bBxwfmYrs+zCtrjLZQp9Qntr916Vde0XVcXvTcTPiPDFrmUaGVhA4iiao
FNlpMdWiGTuPsUkWJrpAVbnXwXQY6VBHtf3eQ8fLuYV5qYNO5BWebbBNNBUn3ib60s8YAiF790dW
5ZFuEZmLtTlAe3SGwpreQm0yzWWOo+EsJkvRbp+mm2x8m3GN8Mjc/4EkEgMwltvsyfSTwvrP/PwJ
6wK5rFkUXjLELpwnwWwPw+GBD02ovBadIc2QmvnvaB2/3Sldfwg/J3jyEwUyhQJJlngYTiYXaL3o
5uySd0I3qKrAg77o8TKoJRxVKDZ30pHpZUlMKz/FoNVjV6Ti1+R6WiY20rpJZTy9DWPrw6mHtJLe
KDL1J6U3utdxNow/ciHm5zkb8o82ntUX2lQjFDtSDGYF5/8dUxSl96gNko92GdurS2QRlR65TzVi
YTADhH6fzgok0MeGc9Bc6AGYq+6kaM9d3qJvOJsHIqtDteHSFrGQzUSiyJWM9F1cz9OUA9xabVgA
HXX7WPe4vpr2aEP8vmqPe7lUkI3fxhk7trck31B4U+Q2Us2APWZtsK1nWbkehXxIDybu05j2O6rT
2QAQSYe/hAT9TqE3uKcRolbx3WFFxFppgSfgnoyajfHlBzJMkbC97Cga+2pV188VwQz1ILrEUxg6
tkyWrD/WJxFjxNyObr8Je4K+zTHmRjyADZv7hwPjr2j6LROPWVKMRX0I872ODJgvKo6r/oNSz67Q
+U2nhEbLV7uR5QDm6dobOGskK0fMqnmFp6MT1UDQHVolsHw9pszhNXL2u0aUxTkieIYlcvkp8Tlb
yoUVBWLZVzZrpCh0qbkODLdfo3VqvitBZoUJUufPMjErvY+Wjf8jTI2yoiiWxI7Xef1O5ozhKQYD
QBoIYjCmMHyrUzPwsP3GjLf+ROlq+zmZJc3LmEciqajLMBrLfbTwYnlsmVWwhd3xsqzkl5rc/oBD
If5YjHSfC2i5J8dh3S8J6fFMRu7Y7p0r6I2TQv6lw5b/wcjGfo5EM+xkYrTRbUD3yJdsMb9BZJ+F
rhaYkx7sscqjynxa3MZiTXCYb2vy0m+Y3kqC51+Whx3EbYIJRFamG5P11Pr1GE9izex0pfGkb0z8
DYEw/GFFid9i3DB3aoAag5FDlcKHyH4qLrKhFvkOm08Ci19e7Q4NwA9bTnokdbMZdvCn1TOcbDzD
+fd0HHsb/fKY6m7yxW9Nj2hZWh/EA3FF8mBfNBB4bD8QUowOG5J5nqMIrhXF8wGu9QLEA7sZDkXS
Ahjiw3RnNkJMxcYQwRdjcF7IydDkpxRz8XgkfnqdYmR61gfb2qXK0LcHubdp12PHdeBX82Og2fF3
2xCD6glfsyYKenxJtyz6HU2anaeFb+p2NynGv9xk/XoJTqk3eqjU1gT77LNDlPVnd/RDf4HE7tir
xQPaO1GN0ATYEQf9PsCM9Ajr8/gwM3hmmzaf5NIAs6C2GrGDiBsBVH6/4FcUNwkkRuM5ZTHt6owu
E74nooyoPCfL3FAKh08lCZPYOaD52OptydLnwgV8ofi9pSmZHI9HouEcKidcFqjSSj2urAlR1eOt
E537UPm6LqUJA/gMajJ+JtmyAUAJAUN4tjp4gKzqHQM4K2QtkxAdjUq9mG7UMeBN7SHVSK743ARt
8nTrrqoAw+fGLSbXBB/dR7Q7QO8DBpP7IoUv8NSSeQ1X1vdTdh2LjP1a9sn2T4yqZCz3/hjxQuBm
o+YK8ED2zcIAkF2OyFtaZbvmt630Ab5OtIQB1qbWxo+YvcKGLcFusuLWE4UVrrOuhj3h+/5N2qko
LmIT/c9METk/F1sso2cW4iRUGNAnf47WGQ0pfWDx027H7qPfDizSuQqAMxGo1oNbibP47yAZJpCU
56to4m2GBYrAoLDfZ9DHb9hpLfG1Moo9zl1k/yzbrpCP2U9Fgw0PwAqMtfOAGkY5fOS2S2t27F2C
Rz1YWY8Uk8GCxWw68cLJ84KwA1b2Ko/+HpaxeyASnJ5DasL1uza6+5vOC3mxi9DYhZZW381k1+aJ
yZRcAUE+ycGljzGqoG+Qy4pPdgoTkg2WpGUAG0ct0/O4ekhWR7WL97kYQleSOLVXTbcuqxLlxflI
0B/za0MdUEPMumDAn9zdnHUZtnTnR1PnPhfkHLF4/mnmNSlqTL3LBOfYtM9nE2yPK3nHYlbOfcKb
CUBlUeopRj2XzeR8n8S828oVk6Uus1RvL3JE3BJOF6fPUzwc/2S6gxUeJOLVH+bELltTFAjbuMkN
jn6gvBzTRa7G9TuxL8KwRhKDuK9yy1Uma0+PyTZJVhTdpaeE0wroaKpPCEPUrh4JVUXlBGJ06Ooo
OI9A4cugCohNGROHEzXNxuIh55Gvooyrvz7te4sdQxF76sgyMXQye8w8JIgTTcaiK6MCTWTYHBCB
Wwo56e16jHMw9TgFycthsJOutYGEDQUqc39le0ofgVvndTek4oG3GZ6TRLE3uiXAqzjW3BLBU61+
E9GGVoLeFwNGva74fylm1vV1Drrx+0eBCKR0xS5M6eJ0O8Mxc5BSr+nQ+DzX7+0ut1Pidiz9ctXg
WWyxvOzLFH7nZM+Ra6NBIFRuwcjd7ErhJIC6nJMniW6X1+E4eiRgtnP/EvUoQ3wwHGVuWNYdYrYm
UBOhydvIAx2FRHk+Tx4oboUXj43lOqO7pQSVFl4mYcJeA9PHPZDswP/KbSbzdiViYB+ikP34daSz
60qsl0ALyDzhQxrRUn/bLmmXVOOYjdDjtjI6ngwVbX9epsgaTMhbcQet/vbU7ogubeioOK8VRGtb
7VnRH9XSGvHi4au0VUDC0SuYteVzjllAZVkXd5d8iLsz7nncTMLoGw1cDBZjbI3fzIKVj8rhmUJU
bBjyW2mcXG+CYnQGoQac4bKLQvtm6MLwYQB2N2Jq1S+XUfuOQPbwL2CxuQEAj6cuDf4V2Ylwvw2w
yvJT35rsccdqc8WrpVwd0swM1bjALoztZmApggPTaH2Np2yjZ6qnYb5+S+RDBXLAPYwZdAG3ILDG
4nfwRww2bsH0jQNj0Z/zvIS/yyETcXLExq+dADsmlImvUC7Q293FLeq953w9+6NVmNBBxnxudMFT
ILiPIZ9JZwZimBrsvS160nMK4M/CqfnKnXtM2jyrdZ719oIBYSq7JEjMFGb7V0x+tffoOh+TZqTi
uO0zmly5SZe7zen8LAk/5gqwnMyB+aLLsDat9tcJXzQAUqTYXzVbccFhmlNrqX22AHYAXIoKZRgl
zpDXJ/+kAalS2gjkDLxa9svCfatw1Nu+nIRq38JgPMPjtbKpFtFicfA4s93nkVdfOiswBOewweVo
MsrAsjCh3P28jWa6TBvvf/hIguSEZfs/j6sNl/F6KACYPgMRbPh40+oifglRinxiGZHGzsnUxARc
WYczBgddiskw5ZI1iK8RN8e8jyeX4o+PySZPq5qA+RUwO+0aJE85Mi5PgIVnUTpmlanhZTQvfV9g
E0PINaj3hbT3s5ow8trebx+2603dLnmOWyUadDnz5Di1Cvm64KxEW022SC6OjfaN+X0fqm3BGQLH
Cbt3ms2XNLRjBm5H0UdsYOC7QZpV45AvAAFakb6vg7KnTQvxDOUArzfKXO3n3P3cozXUCSjnF8Oi
4VGjrKwCzDldJGujN7ztkIsSNNiUQMPi894upHErAATcheI8pPB0QffRYi3hqCOttFZ4L/UxYoQL
8HtQJz/i2CD8IOcTVje1Pywaek/eYu6tYlBbl2QFBkAWoe73dExKQKIeK+eGqGK/ZEuJfkk0HhRZ
WgdtXixUIXWSwsice5Zf9NT6SxaDjB3HEO6wbISTxxvxZPNIXSBJyq/DMPHTFunjjMyv4W4b8qIZ
Tfd3hJG8wi+FJXpeWlXuU4+i8zCpUE+FL576LidvTk1JDWKSPALUHR5mpeO/eNjT+sjkVKWpbdva
TwQsh0hEOaWSlO14tE3b2+4jFcAMU03EZVWxrJk4VpziUfQBuVkLQFN9xIHqM0rL+cly6LHwXGT/
GIz/u2wOFJOIuqNseJZMbScg0qBFW+/rdGH7mW2BRaVq7R8E3QKa6fbjaqbsHwbuTyMcfUFIRqh3
hPo8+A6clQNO/0oEYWfQvkmtIl9cebFED6szH3Se5qY3EuyKaAv0a4PawwrS4bbsWPYKZGE9A7Tq
b0gOyzhEhwYXeeg+k2ybLsAh6fOwbK8rG9TbQChKUXfMAHAorS3CUfv+Frnl/CUeFKuPBXjEKaKF
Lnu5FEk5TUGXYWOkbsf4L1zdKz5Pm9dHsWjoV2SgrBmRmbFUULKMZeFy6yoJ9YTEZQ/rQm16yJqM
38STh4s06ZDh+SHdmHrkdDMy0qwRaFaudnlInZ7dtuMi7GkEPubJhI6IO72vSRqdAoW1CqjUtokj
xwugc/vTHoUfLxjbgv8BKLWbQFaFJSv+k6vN/uZ9mOQjkZ6ZZop5WL5USI+tL73r87mWqzTJ/VGg
zOCDK0OmG3zcCIvJEygJQHMvs3xMUNSS3h2L7utMWJ38DGl8mJukjzXoxnRz0rwUsJQtuPZsjFuS
DCZ2/8E5Ls0njxw1oRxnFS+Q8+JfYNpA3LQr0f2wy2rPOgFMN8TF730bMENnjIsH0J993Cx2bP+f
BdA1Cdu2V+l2pUu38iVqWmu6UAHUZRgtsw3ScdyIqHiHhnSeEvkRTJ+B82qjjA4PSrTmDQvljBlp
wHGjKzUc4Y2gmWN5LhR38oRYyZhUxWDme4AqCeQMfdvPXxbqvfF17vIwvsSo21mqQuHi9+jecktX
Krys3d20zkZXRYx8a+ydoLGyEtfyOD6O23bgkxYH0NqyDwCsq8HFC6iGNINk5qYo0izcIW2hFb+2
aAr8EdMWUW/B5cdcHns2uzc1GjxMSQLqKW7S4JJ3EK88fuoBsogvifDdr51BiY2AVwjVVW1zwrHN
TkAYrtOyx2kFpOmInjD6bKJZuYxeC4enBOnzWS8NgTBBMRjjhclzU4poVyP6VDcF3HjLLXoVKi75
7n9sEuRMrVaonqKSTRD6Qks7bV6D9iUt2b9iN0PB14DPm7L8zg8SZX0rbSF9wL2/LU3RxtH+q8+j
0X0WgJR4gtjaxS8j5jEkqfvK4FoHpozrSYH8W/0sfqZdBEYc6Vwpj656livXdTdDbnYzJJAc9SDj
UfVzX4RcxxfofZZwXZdo1VPNVs2Hh9Uvvjgz2fHZXFHeKDAWofL++J3ZXYvKEZjfIULbwTTVWiOD
/j8JaCt99igkmk3tV7bTFlFVOSL1Shof+QNqtIodpHUChQbJ8AnZMm8hGJjLKBL+bo3R8aBvsZNi
2y3HBFGl//KQ5/l6Si1VB+Q/cgJkcYtYDTEtJ68sMLCdCDrcG/Bhw18QWOPxc8WBlX918UZATFI1
OEUuBDbQTGNWYNDKgdvq8bPXW6IVj5sjpuOI3Ulu0Yb88COOgDacNb5MMVxxnmCBQ8nslBy/iLBs
rtN146p/AVkQ3PTAScI0qZH9ZY4/NBbUfwxslz0Y7kCHPx6IwG5OKk2FPM1ceTNXa5If5l4cILDR
9kCR6eEBD+jz8Z1c8zIfaPoFAW83U4EPFdiMEOZMYArt4E8okVucfAHv71mDt2/gtuZbWO6hSh/G
+zjHajadcJcyPpTtnmM/CSnOCXzSepj/4GXusnuyJcqUxqUuO8XdJvH29yhIr2y8cqR/bcWXkER9
WMw/fgPPJXO+VuitLrQ4z5k4hpeWrriuD6KXJxwmtLuC3NL5j56rvX10ZLDbfTRDnXqDmCh0l7br
omto1vOmw+OG2cQa/k8WXV+UPu0MXlGBsQIjo9miN40ze2rw8w97oyCNHpBew9MmpuTYH9oMgM5H
Lg46/4biK/lnUn9wQAsgUAFrO57d5SCpsXOA2kjPLV0guIqnYnjhsyrQ3+kpobS2A0kWhPlkwy8J
kc3+WGC9CBWIUWbu4Qbn6hRSvL/NXIAELtPdH3NSGQlr4JubNpc2RUz8WmJ/OB7DNLljKi0MHkfV
dcBfnyKoXvITKGbUonUI6QgYSLy5NYnZfdW2QysvSGyVYCVlQFsdXh64OafEvxgRuewncZT4DzLy
JK7DjoUc4KgNbz6J7YLhGKHJ7zYupvPmoFhLBWXXIt0A++XQllZJP6BejycErxKAjA4vumJAsAt0
WFUF7rGjniaoAMr8kAwFNngAkte2z4ESzUM0wKveDU9rxg19XDHtYmiR2+7BFnb6pu8VO64UCTNX
yNfp37zwRDYQbJBfsJLZHwLfLIJ/nQlITNcUalBGlpcFGgH2jwKb/9O2eFsuvh/dWCOFCMggIxgF
rwzse3YDUYJ9zlQWAPLrkaPqMCf2wfVR1992vZwwbaR6/8jmIvUPxBfzb3B5/p9ume6rYm5lVk57
loHVE/CJRFCvVq5oLa8620mNiwM9ZoAZ8T93TMKgmvBliVId0XA/D5w2o9D2nHPmOzS9OMAQ5PtF
npICbEiYl9/SITamWkGn466ws2CAQpP+LVnt9DmAKPyH/oHp+HFkufkdItgOnjsUEba3y9JHSPgP
kS1OLRjypYFw8pjrYlw1BhOXyvEhD8rhsVUAUU7wfHXRC4W+A2avo1/+gJL71hl/w/Vr6f20A9H3
cgZl1wuytGBiRJdWTu1QwOUhLSYUaPK0x4Wak/YRAC68XiX0rv36hWZHETcSUhYMW6TYi74e86Dj
czQvUfKLTO1k3vBWMfftfwDA5Qzqux//x9mZ7EaOLNv2iwiwczZTMnpFhNpUpjQhlB170kln5/z6
t6JGBeGeV4Bm56CqlMoI0t3M9trbQsbYfcQXV/t/VCjLn7nVdhbP0DpmO1KwpXcHQ8ZVnSt8X15Y
dn68GpZ9AFAqyEbJGCwMqpWPk2d3DDd7UIX8IbVbN31iUOU9MYIt09+eoqcwx2L60ZKc/IjFdGli
y+N8wDI1Ks5+Y6yMp5Sz69FNltSPfX8SwdZbshLs1O8MN7+bK+lU30tXNhyXaWaIw0wD5h/CgJHR
zvcYj+wgvPJxQ/gDiEqtA7w7Iu1gfPyqMPVzxz9d+ohtby7nku82gVZbdv8QduWkaWe/1AvD3WVf
2fXqbEqMew/pwA6frQuVxHO11nMdZ6yIZzw72yHgSsRaFr+9z3SZJe+VqApxZiA0JUHsySRwI4ZI
a7d1Os8XlyClNL5nM2R/rNvccRGh+45zaSxCdRoCPb9ItXZZZAhbZVHY1agOLRLnvtZjevRrTvrD
pEc1swoZgA+Bg3PoTmq12nfgo2b53HIrAbU3ruavl0oGlT/EOrbudg7JPNk60zz1m3nN+Vt4Ofnj
3pg0z+Ey+y9m6IXf7Y4nOWaZqmn81YvM+N+iSf7Yg9O/B+bkt7sFBWsiMEgu6bZaGR3HBmWZ98vm
7DOyaAzJ+HoKZk+s26nOVPfq4uw3dhXJYsnvhjLD/75KMT32qV3dGZQ6T0oGHQwKmTKHukqERmMY
Rz8yDbdQDI59Tc5GNFZNlz24XVOZ95MFh3quksE4yxqihZuz0VdpUFZBZxdlee2GDE0F8hPDVZ1V
1Vb4BkEafjWsArXcSp2XBm7u2FqDlz40dZ/FM11CJGmmp2gWXnjoG/jOqTG6HyzvU2FUpXZ2Ly2C
7x4Ep2K2WYuhfaMzSQEAOpeqq2WI01zKuurZ+Mk+wQpuqSyy2AzchUOssUNC2ZzF5owKsvXN01Yb
gy2r8YbL2w+VUmb6WE9F3z4HrNMujn1Wdbfan1clWrXDeElPjnhavCGHvbYB/PYZ1X89RH6iV9gX
ZpXPdCRhu+16e7q6diMuqUy6Y0i9AGgRGrbzBNGyuBuaLaVe18oGr/Rnr65ecpmYzTZPF4gdCw2G
ieCcqPRqsg36vrTMRqAwlKrcpXNSB4dGTiI/A/EVDIinbkj+IikUw1sXVrJ9SZwVVYhCauAbWGt1
SRjIujsY+CFg9DiN/EM1tN2eeCu4/zRDYzqE7TDNxwqy96kY7dLeSVsm1QZpWKcP1pogdWcGMOa1
Rgwj3q226M0jp7XN+Wk1Rh57WabDgEuCm09cELj5SzS5DahY8FbhlBfKi5pkHbqLw8Ka+uCWa7Yi
sAywnMzI171qjXpXwfgcu5mjIirwW0wxhepwVYYaT31AIF7Ttulj6Kv2NEw2u+1Dw4MGMjT0VI/W
IraC3eKXFP0rbkeDPdZdnzjODyoK7cW+4bbO0V3F+reQvEUv81rll2qxu3eF5SSNipb9ojHt+qwv
wxB68BVcHUOMEAv5J7VpFXcj6tC8rTtDHWcyhvk1u9Z/EMktiN4YnfGqK5n/7ENP7v1lMPEnDc5i
HkD4Rb8L59Un23elSI6b25TnxCwzYY6TZOveZZ349CcIhfBjd5qtJh7zoTmCIfRPXWu4GfWmdnW4
ES1XVwwGNmcP07hCIfAmDrRqvvkXdKKO66G1yy1/eOciN3Sec+d0hgyPqu76aoMdjO2ySUkP/oun
enxPVz1s4bywI7he0vZbadX09m5V29POTpWkIDSWe9FNwa5Ii1LH0zgSyDlYHFabtjOHfbeq9jcV
VrmdRDmfhWvVOxyT42ahvDuPKXPNFs/B+xy2BQ+kLIkhXGW7cdVQP1hFIut9levyHmmkPmTWUt93
Ru5sOctsNMdFT7ueWigqwjU8CFnoBz7lYdxSElYSmsQzh5gOF7rUkeluTNELHiWXTc8XSAjVs7mw
oc8N5bgBqSBKfUlHYFW3DyG629LvGQuuM/eFUi6aSNtfXLGmb0K6i/2t6K3BcvczLiL7R98XOSt/
irk628oUz3bmBd8TyLc0xmOUTFFgIBL7mFdV1NeF/WeBjlojM5zmSyba+VA5JRBMvSLQNv1tbMDu
kjvWlwQpn33v/HLa0mt3iKt4B5C3qzqeGhbDHNMVfqK27FQezESEDiWBTV6kmbpnvjHKgKVPAKtK
q2OrgOlekyBnROpJ1xh2AnfO/ZLp4cIP+QG2RbAJQQTrM95DTK1l0JdWnGSjeVgFtNE2rUqjjXt4
uZVMRO6KYFXpMZ2NJZK0XwfwcfXclr2TMFPyJv3kBw2DhpVc3DYqe9/QV4BZuHCKPuObNznI4XM/
3e76td1btgiGPUKXXrYNV6L5xzRHmx1JkE5lzGACxnB2nGrdDPS5+p65MLAaB0sn5NZYrXpm14PF
XbFi7Gn3ZM+5xqZDHc2eEJfYWjgaIY1FhLjXUVgWZmiEp6TIkh7Yp6I7CiGOxJ0/jCikmgv6wDEI
mDU0MqHBnNvpgX7e/Qil8rAcuVO2RJXhpq8ecNvJ9I3uQZCl6W7dtW+tK+XmmGysFkT+u5mXBmNB
0wi2/rxQLfPQBoeOZ4K6jQI7iwXtI7KYxbbODaauUUe177X9w9rMWcIwb7E6Jt8qTSA6YGufqVSm
kf82T7FkVG3zQki4b5xmSce3VaHVfXPddtlwoKQvbG+itCXWNqf8ztfQY0EqklQWwWlzEDBO5BQ3
EQGuZNNSdKHKT1u+Y+vDpDHZZqMrxI6rElYhBRtC8yqppKN+LiFPZg1he5koWL2Y23RRZ1bBdMXO
AgLRD9bYKQvRhOVzu9s5zNY5ZEkziEQFxRDjJbGybboWnvcwL3jDI+nJxbsPa+Gv94B82XyEi7jt
DTJ5qy4Fr2p9mnyh3INOZU7vZy6zuw/bxMr+2FgOSOs1ckYdGYLrHJllEryFbeB6D+y4Vy4vtZHZ
OI3aKt14mcnC2HFJSi8eOBSauJcDNpOog33rHvXA3cvRn1ZAWDFZyWYTk1+WIEaMyQDNGWsH2PYc
jl0vgGgZZhvf+Hcn97hgO2YtvROc675tk4vVO1WynZslfXXGJvvAHsa4283E7G/6XgvGt6HrBuMr
aqzb3NWzj+jDmBJsE5y1g8t2OrWTJh10NGGZspmrwgBsSuh4hkVKfbMx7chdrfzc3DeBP/1JM0l8
obcqeRgc+oWIteR650N9pqgz43jt2mGsd+ukg/6pWcfSAHrJU9Y0JZnss+0UNuUvAxFfXZssDdTW
dUO993xj1tHcVpkRFTeXAfVyne50kueYRzArx97iBb/hzNynLpH5OWt9FNAgs+lsgzkHNlnXQe96
SoklxiVjyhd0Wz56I/VNpvAsWyiitJqc5DC2sk6ujrGaN7fn0DgA5Sa02MUlHrh5a2eV3zdN4+to
1J54EZLl3/ToZlCcbYFr8jIrxIk/aenj81qbzH/ubxgXAh0a8sllol3v7EKsyFHGsl54kCwq6XJe
D0qJ5KFaQSufaxr2B5dLF4YAX90mEWpZz3aRl/4uQOZ+p9gi0dZuOEXzCM55/W4OIuzxAvaQ14F2
Jkb9Y+5Gpb0KHpy2e1Nh12x6lJ8/XmpqShXSZA/GNGffs1k1L7zNCJcisQ8jKu+vLhfr87II72w3
av2p86LakYlUnH3T99hnBdOA+gBgmPfFL4IuZBNXttCYrsVyNgDzVDz23YLql/Y/agwNtKZy9K81
zlBuCO5Oy2hqnIklI3LfHuRbmHsGclq1vgIxLvcr6uOxMny8g3US5tuCRTJ3xtLmV6ua6IzXxGD6
5XdE49CK2T6EeTruOsue9qAjwztcmXE/ZzkKOyTmHcbSLtxiaGt+g0aZMY4ZpvVqNl6CbO6fWi2X
D3ZiLGcLs8rD4i+nkgdpT63UPZtTx91l+v24Bz5PT8HU98fWsKGrjZIak/gvc2uJ6RdzCdw4KivO
UGG4wOzFYnVaKN4AhyUpPkt4uxhroBx2r7fHNRXmwZ4bffE5hQFO6vZ7mwLVGnwjv7Ipb/82lYeZ
ZRmMlwVq6Ik8g/lcTst4dIFAzo5T9L9L7RhHhn3zkR9FZ0NZnV0CrwzP6XQj+lRiVZCEFjbPnrq4
mmS/4SQLGDxaTYoYZuotmikqJEC2YDy2wNyEBdokLnpcMOnoyScymZYJBCwwuojWs360bQBHMRvN
1h7y+Uc91YxcGW5l4UYT6nhQ2TLQFrMxJu4Lmr7JcfON9GubK9UEOmUtvCLzRjDhjtMqBI8YZD/C
APpdelFGB4rQJ20Vm6X1oUrfOLIeKjklweK/LYbrMJQLxAUNZPipC2ME2jCL19nyUV3G2T4jsMxH
Y1rHO4wwzSYJ+2CbEo98kqORb4wiXV6RRYlBD8wlGqh8b+5Da+/QvJIEvuwwSH348LWHYQ2nA82s
8xF0crhTq2gfGRoyfXUUtTbJdbEh/alCbjFdjrzc2MPGllgTzHC3YMIkTjtZf60WTrMCM/h3b2j6
nykOmkekcQzPM0KlNKppz4rUgRuSxwj6uB83DLBsFevGX195foFWujb4lqBvlRt7MtO/umyMLUIA
PSua9dXinUO8HRNzoCo1m4vSpbBi4bjWc2qIbkGaN+uTTktJI10s9oUuzDxJBE8uG5YhADGj2rDy
yFJwBbl4zXQ/xGU3pnnEgk8s0sFMBWGvalPaIxAQUxX9PBijDHZuqavvgecyhWUEt6UfgpXzJ1U8
wIQx1WFQYBy1DOtD66ABsiQX4xBndBNR+ZcbPHfjL6/x8h/4MxSihz8TNOaWF5lm9VOotNc+1i4u
giyT9Q/VsCU+CjVpLVE2uAENDr5oHHUVRJE9lFdZOiBcgGX7ShTFaawTxt6JMyxogIs+5dI173Bo
93sD7aXeUvuWLwtFIfwfLjfMGEaFwsgaUGFL53vdlu9N4HX4joeRi3D0CnbyEJKCMOk5dmzNwNWH
QvdAumSZokDj2t5QVUwbj5kC+NBY791Ciw8bKO+q8JJs7KDhpuVr9bhFZlqgDG0ipiouY56y5dUE
MhsjpDH8dx47+Y7CXIDJO0WHnhlNvpuhIfC1ozf4J/yQzmM7e/1juq760Fl1OaEuZyNUU2f9LYu1
PmFRN+H5awPuMHRpwICyuvBPx2Q1jfTN+hdbDsvgbXcsLyTgDP4d4m4hsObTGh5A1DV0E2xREVHs
NEk0Y0o7UAoGly7rky3DYHCSXjpxzYqen/jaEJIhwYatqbrhW4IH0/pOlEH4uFgaUCPt8rEqIs+Z
8QBiRhl3fj1Yx7oH1cHyOe70lOL5yro6GePJHPxTV6Wk8rVh2ywni2wCSrPBavaDWiyy6U25PgiP
or0M5TRtfK9avydelsR1Rir6viSO5z1tPfWHokIcNC3VbhWVucU+077Ya2C9rM5k/ZEt7hUxBgn3
0orkNztV+p71k52B99juOaubYUsWO5gx8xxRRg7OPQZwM2HsYW5YJ4iLmTnkYLwPIWY8Bsx++a2b
a/dYD7nxwYjBbQ4aB/Qd5jIi2ss6P85m119EajRAnmHbnUtj4tlgg9810/zdQkFtyxvFSIqM+AwP
k5rDiOnX8tf1crXFcSD4nUzxMrP3Jo+QvNHloHefyQBLLibwyjV1ZLNn3CbxI3V6NzA+cCMjnWS2
JX6vfZ7ajmatqBjFZIXTXnXetD+b3GgejNAzDsLv1pcO+gv/J8OoNR7CURZ4XQomlZ4X7uyxrB7X
dXZ21rwKhg9t+MfDn0SAwWreYOyyPAykGLGYfAgfnD7Iz2Wi59cbEnO1Ufa/+b47/agyqg/8VOvv
3lLA4sNE7xDRwFYnRmg6dvpRnQz4/8ebyRDbi8FDEXehOV0WVWOmGez1V2Y6zpMPan0kZLx+KOx1
/On0zuxg3vDKltMeqQHSlykrMWslIgBNncICYXEQuv6Y7Nwlma6QfIQcEqvWFLGrCobZwBEeZFQa
tN+CCc/slptG36fDWDRbxTbfZ8/kmijxt/5cRhe0aAkRoq8mXqziI08sdCZLQ4mHzE7+mpCGW7cf
q/VPThTZTg3uGNwHkwVXNBjVeO5TfBcn9haar0oxptpmwuxAAAfpF8cshTFpGQqnQ7lJVAGDkxdE
4+1xXgf1M1ErobVVOmsvkMLGN1syhN6Fjdtlu9ZHwY5LeMd0h5lI/JZZ4rV73eGUibKA+5swJLs2
X0vL86x9z2ZUO9YVXwKBGtO09h7UX4MrexmN5KT0tIRdLLkGyK3Twkp0TMM3d2coO82y3rDHTsU4
qZgEnp9s1PSgmKR37mg4BfMAMJtl1w+DOBq+7uz3GkE+HqrEmp64BP3hZZ6DNDuurT27j0SrrUtU
dgZvLs2cc+frf/Byleh70K+gOteJUZHmRiFdqKtQXbEMzOGsdUdSB0j40udusDFkNxntzhFetwFC
t1lh1/umlPyr5LyP5kZnvjm/Aeff5EI6XQPLkWwDYk0IiTlX5O85rw16UviCNlu2nIxVqb/LjAls
fpGecmAamm62tmZNlKDeq1XT7yLLluJCWoo9x0x3OthIMsfb6WkZStqg0gN+qRPTlUtcCFf1F2S0
IMBtUos+hSPzoe8ikTb9eifH0Gme1h7y7t70TODvGLvh2j84AX07lLMQ4YvZmERFL5M7LmembfpD
tCEwSIRPZty1GTpnGPUJOBsFtS+8iaWSmFcILSBFH5iifUwAcLANsan33VsC/BkMCBcnRj/Ln2pq
lB/ohN2Jr1A9h6JMGCMYLmYNX7g/O/Tu9xTTymnsXCh9aybCoW1qpkohitlPXhcG4z1JNXSb/X1m
DXncCghDEfQgKPPg4abAwPfWOENDnxhWF53J4IVbIdy7cuBiykvuXjtQ+xVulR6BGfiGjtl98yrT
kfgaiFeLIBmsuOhvVAxjxzquAhqtTc7MhM1JbbPzKlB2pYpKMDdNKncDgWQ/lFUq7oZ+ak+Qbe0T
KP1PS4Y5tr1CvVE2Fjtle8VWp7waoVtbz2Yghwci0quXZZySR0VwgIihiM2L1/v4702lpuS5vI3P
Y8+Y0mnTrQY3Dbplu7NGTeDB2qXlDzdMuvl1TnJf7sOCOQFJJZz2RLL1Kdeea7kTlKZL+kMwwzdv
uDUmVnm1S5PtM8FJTEWe93LnFQsX65TAK5JgEDBm/2cyWs/2bB1Q4YNHvo+i2q5LYIXXtggcgjkG
sP5NWQVZ+zsj7CPZ5SS3eFeYoVrH7Mbr64vfLHmxs7O16/YC4ZqTYfGNS4V7BTYL6+q7N654fbs2
/1A2GNwW9MJ5MJNuob70SI5HvDGc8I2YJVRpG8BG7rpy5FVeQlJ6jl7ir8MR7Y65w9w36mMGtM+P
WKsqA4PbwipECz9tSNxNAavog9RVp8aT80c3+xO4BaiEyzyiC8zI6U1cb9iO+/Iw1Q3HAoiFsh9W
tvCND16QFsO+F7b2X3xot7M9aJlvtSYI5MDwaEK8V2M5xKAtQ71NRWqv20rbef1kM1Wg6QZwwkAB
1NH+KOtVT+euwWq+mbJipI4WrWVFNRAgTQ61gDyzwJ6SyTcRxbYlU4R4metlemhMn9+yLKTRbGTS
rmInfTFJMJpSrREGMpvmphi9v05Vc6Vwxfivoy3VYVjy8j1gWiNuY7qJU9sLjyZ3i0giuF9vxIBa
iuTiT1gr3jozxL1jLggXT0qYdnHu2fZsRnrEI8RWiHxSDzpD4c/r3HpWLga2DS5mvR+wUPUAqk0g
IzuBaWG4he9s2y7sZojtJW1sEGImHjuGNCyVMPligUxSEykYemwp7nGhyHdPSQIdJ+mOlEJkHC7R
TMADylnac9KoifVRFAPT+tKsRfpelGrmePQb5owQQB4pOFYucZ7j7FnOWVH5P/ScuSIu2aiUH0fW
02wLe2mMsyvLUu2HWwLJHsKykhFBjumytxh9Gn8IRp+KWOVpf+NzwiL9VfGyzWzEm2wNfW4RzPph
iFDCrhLH05RPOkxqXqVxKIkbGBM3c39PedHVf4faR+FnsF9WR01wASVKshCOk/VVNm1Cu2+A74Kg
x9GxZlWe3umM3RLvOJd9n9vBb4R8Chszc7PYpX2aTpU7z/4eJ++oMDC1SuydfPb7A3EDzRNKSvjU
S2t6GWa52NueL6XecB8v9cUY6nG+Y2ZSPDask/2+Tp6uYi8Aido5Xj0nu4qgmkMrXXmXNyXzV9p+
BBciKKzTwnMXZ2UXvOZDj+PEpWD9lduJTk5OS3XxVhAI5OGMIHYUTk/rD83ctmND2aw+gL2JUJtG
Ssw70YeJv2fgLJJtB6p6SUsr/1gwIz07hna/D9Q+COTgLhxKIsvd00iogo56OZpEIFHpBs+oB3P3
XCRtDAzCuKnmHpVBeJeQLbANihF3W4AtY9mSsQbND14yPLWMb3f2sJpXTSjBBSFRQIIY6UCeI4lG
5J4xavkGwFAAqJZpsrtBVfBfBegO/ZnI43oU47FILDFG82yDGZlV855Wt+HlOgXzB2Po4jkbl+rP
sqB5xrxhEHMDRdCGA6w+MLpJdqzdZvMG4p58HYkj209+5t3VCQESbmgb1zDl2hkls+d9as0zaK2B
Elfzk6/hEPj2vloHdVXkUmHRVIl/XjyomSK0VbHNEqrLuDTL8iUcDetHE9YOKb/2aB3pZAua9bRY
trOTtuaGOb1AfwLp54pYjQJqhwHb3k0csQkDCz1dar8lggMTSrTK2sIMVQ9Ggjzb54zxCvwdpSKc
oO98E9Vs1UeB8ZAQnM5d9wmtR0Tu8PTR+XLGal8O4XwcQ+3vesrPneiL5h4eiiAeMJfq1BZsmkPh
m69VXd4qhSS7Nm2RANQMzje/NqzyVFQ13u4RjeIaDF24d4rQ2PQifNSma51cMniQ55IyPNELy98D
isnBLxblPTRdEqoLYuW3lPZlW/h2u+n0QrZUaGScTAhmvNbd+shvIS7apiFgcK8IlZ0HosIAF4hi
qU/4Vl3q00YcFY3ecF8RMoNpjZzglGiCAA44ybP6j0Fa8127dOUJw9kcr16Cu69U6S/Q0eFHkDc9
3B8mfeIEFJEiXsDHKwjki6yJoTRSQ4+nlW2E5ZnnfdhXpHlsq2pU9Av4RW+dwU3Amcceu6cH5bxJ
XEfwG7D1Y4t34zspFSL2HPm7tqV1HRqC9ThhMBpnU71vwlW8jLmpftVL0KNoDOGxz0vnuYVtId+Y
pjLlVbBgbAIfjCOw5N4xGIoxmEGXZ2dYR6mB29GLSDXQd45aZmoOKreId8xyGRe67gBQ2fQJQ8Ga
4ZJsS4av3ppdYEmDUz11C/+fiMQ1xsvZvC6dJbcJ+S3nTLrBhyxn9bMlpuisvVsmjaehoBCSD9j5
LIAv5JGT8ogG8W03vbpz5T1xs06b2mKyShSGeKZLMc5eNY/nzsqqYePy7TcnAEDr5Lnsv+XlJ1Kk
xZ56wwDG8LWBr7fihTs5P7tVJT+6vrcOMgv4WAVMwTZ1h+JQExB7VybjfLNyD/NhYs3tET143CTp
YP+kPNAvZmIjdQdL1/aMqtJui+3V280zS4i8oggPNssU8UMlFSUX8d1vSnQw+x32oUhAEu+ZmvI6
suhJ6q1Ls5oegrbsXoLeml/ZRpGCrDUGCXgSWmCxeTDBFPgCQWVkNKmJ8kdhFl4pBZ9IShTnwPqH
k5jtjprL4FBFrrVlVA9mc6WUG+DOBIOAZIUkr7K+O+hKNReRhcl2cJPhbikQ1qF7k5PbGea3nvlh
j9BlYF1ob1lwkerM37KjvZsrvCCWZ2VPXOrlvedl3Sa1PflqlmN1AFHwLgipaqfthTNAMufdF90Q
bpillScONuQaL8ubNwfUZtoO9eqRWknVkUDX3eQg3lXk5zfT0uL7rEZjZyxucaFrwixtjdXWd8Av
0zaYCGsjJel3ieX753o7b7Vvl/f0apbeBHm9XKyxxYs5rkOxJSjCwvvS0qeRpEVm58yuhZzEVPdY
2URQ6V3IioSCkIWcbPSfRdHa8lxwqWW4kWbRKXbVgNhXEaFhVMxRb/giuZoZRRvTc5bTjU9Alrlb
UBTLmrlnQRIOKYxOFgY1rCdpYbBPEEH1g0efLshxSbKBg7X25KqujL3pL2hdhrq85x7G3Ry1XgVj
eUFeZzf3biViJP2jawKnd8EK7fZkgJi1f/7/man/K5L1UxD2kM5AOH5qnajmriFIZYef/Ws/+lM2
LjkOtT9raZ/4cN46tZya3vyPFOn/8Vs7IXG8/4rvzpVr+VXVWCcskljC9qoavriVx7kl/f7rRxsW
dEpJGX1aBk3rtnqRMmf5taxm51MAbmokzD760j6laryn3fnO1fcfgdf/6yP5FJ2uEw4xsDz7RMwd
Zu302SgBvr/0TTqfHhJvNmFFbGwSbZ38dAf97vOof/Fn3/4+//q8URngXBx/PJFiU3FWW8fc+OLu
Cedz2LiDLdNm6n3KYOo3Tm47RNAE/Re/zE8J4+DzQSFMohAoKTE5lTvgp6+l+juf9hLUnSSYIRfy
RCpw1P5wCv0fn/btG/s/UtGdT+9kzwWa0ZPJkwd7YcQVHBz4DBBOToDsF/es2J/eTtcXGC/anj/E
Kv86sr7HC7z50pNof3o7F4YD3PGNPFVh8F727QOTjL9f+9Gf383OGcraL/WJC/XedLd4XL+27cf+
9Gou3dgjKOX6ZBJEHywPQpdfC5a3P72YhM7lOKVTfUrZKLxxrdt2FZqLrz3g/+ws+der6UvL7Gxl
LLz2gXMPLdEdIS7HL36Vn17OTMEWq2CcT9483Skr3Ztt8aU9hfY/6eD/+sX5JteOfPrp1NjDlvVN
b8ofvviJf3ozA4cAwMFS0ylhEfUW0EZs/U7bX/zEP72e5GHhdgfeOVm6SK79QotLbH3+tVvT+vRe
loQ3dMKBVVU3n7gcvT9JIr72m1ufXswihGOYexJjRYbyHxotzULtlv9xbP2Py8369G72Ri2T2l4H
UiX9ASCbmVKSWV/7Sq1Pr2cQqqwktbRm/4sPrJ+ee7f9WglkfXo/jVQF5ZT23QmMAsS+wlbdWQR6
fenEsm6f1r8eczddBBHUJJdzgBMSYaTfiqWYv3YF/bNX418/nD3Wqy3KUZ4Sy7rZ0XyK2ZIopa/9
6p/uzsACJVn9tj2lzRoQlDFdGcq38dd++Kd3tCEDqbByfnXMIGVEMsjOwuT6xR/+6RUdK5XX48Tl
lpvVC+kuaDHNWPzHxyL+uYj/jwva/PSOYuEyHV0IPhg8si+2Uexbd3xFRSQxTbJnkVya9gYs+0fp
r6el7WOtmvUsgrBed+RJpK8YGstjIdhn4ycqpNfp2/jW6CDTqt9igXAB4RpvifN9jNT9mPR0u2Q0
QJMYeEt7DZM4QhkKbYtTp4l3n6df/kI0Ku7FiGFA8DA3YXlfmdCLkGvLFTdGfvIJk4qyzDhWo/uc
9+F9wYaqcZ6+LzpbtstaMiSjzVsb/ljpN8b8EjRNuRs8M92C1YS7sg9vqqp8LLGXbKt0tOCBs+lo
AQgKEAWy0/Xdsvjpbm3FqL6xAODgVP3cRti6jN9EAPtMDsQEAUEa70QoChCPs5do7GecqC1DqIIg
2Sy/D7skuScPc2umanpjezAOx8HbsPzX2cLz31lB/2NFrj26Y3VvNBPiQ9YZL37fLh9LSGXgmXd1
U5Ikk0j/YBkE8uCpJJQgyG9Jv741EeywTACYhloiy2kAUPDqNhh03IgRwzlPR4DN9s6S1ZGmtXle
giTZC4Pwaw+M/Up0GdY2DeI3kQjo2g+TcB6mQMw7msAa06i/4ObCEB43iTFsnWIeY68Iq+9FDlaV
D8beAhF5KAm4IoPtiljVbOq2+LZWdRBTnTV6t0rjQF7JizT0zFgECyX15iZEEdMb8pUfXFw4MVAo
YUf9og/kBhBlX2bBmVTGGcpAnw28lnjfRGylScIiXVLcDUf4ePe9Zf//ODuz5riNLI3+lQ6/owdA
AkhgYtwPhdq4byIt8QVBSjT2LbHj189Jkj0t0RPS9DhsM0gWq4BErvfe73wRZNGjJyxEBpXcU3/V
PRBlpBxhJKMM859opSy9AFpNQRVjaAPfCgGbmHtvMmwvRFmLFs2z1ZkvINRDs3FaCMvk7XrRuSdN
u/TnUdBf1nRGDafd+QGYvoOv2GXB0ZncsByX49B751Nc3U/9crByf6h29Yi4yQm84rYjU3++uOZF
Boly10ELDhMZIFmyQGeOcGbPUDf1Yd+a9xYVIXsTCjYdLQvK0PXL/FSuJGMldfWej9LXiQ8A88k9
djqv69OgzfBnkPvLtpTosSXBp5MBSdS2dRBIxp5f4mixwgUezJfVWW/6Htup6yCWHRjzTsEWsuZz
yHcLPGdsolPv0repoiHxMl8smKHBQlnaFX0k+SLkgv0oTmN8Kj47w4AKUvnmHVgK79ydaoQEsGvL
PyZoLzSCM4UYXgXLHfCaC5e4hn0f1QNGB/VJLjzzPAXp+rlrO3M/2MF1a2TNcZ3IDslkC8boxBPk
9YN53Hc614y8zdq1rtoMDvFLnxqsg5/G8HHgFcBLoE+HWtqDBma+ySEB7cspPe1zcQbH7FnGo39p
ZTb0pl4xspe1WT+vaVGARUhT9wD63w7riZjp2CanpSnIeZXdAmICxC0uEwEF5J4r03Xfjqk4d22Z
xVt7mM09vOYLNw1sfwt7nMI0aFw7qioiY1stjd5ZPSYJphZQTorQzbz6xYoqg8B53j6kKSlvq6vU
LkHveT6u0UORelofto7llUPoZ2+X9Sk5eMYG8N1g0DGs2qFqkKL5DdwcppnIOaIyeEIgaT0EBoc4
StZxhCV72m4NIpzUAFI+y/ejeeUCutjN02KQh290cZNUhrHzUcPcJ6ildn6n5NbH/p1LiBXPIkFc
t6Rmdd4txRWFNdEFtg1XBlN4UxEBFMKgOJsaGrxEJhBjTAcWCPEvltccq1wd6WDGVYxkZx/JBOgx
CQZ/pk6rViXVAW4LRQuhH8M5atdvTUVhVN6J/I4CLptqwin+bBnBdJeZjvdZVYNxYdZUPobT0AfB
I8nx4asBfFdB1anaT5EaXihcM85g31ErufAoqXAdTmMDJN3CE922vVxv2VSs+75MmnVLCTAlAGTJ
vo6O4jw9evixGQhQzBIF0OIUjwTGFyxNxxzxXGPvglW12yRQFcR2dd1PCPHyHqs94fQxdSZq5sk4
tReABg8eCSnGR7Nv0z8oCejr09FwxiXsqcA7z6YxkKEI+i+qow5UABI/HcuJcrq88xcSOV7/NFD/
EFZBv1KW4bifAqGLSXoEiBGJgy14ExRlMIpRf4CgsUCHhF3TqGMwNv5hzev4nMQJyGdLnaIDTtBW
t841JRblVpBuPDECk5SD3eyEC0w6XMr4mrgjBkWrM0wTKB+RkFKd/yR968kzA2p4+yhJ74T5rOKD
20hwXoH6NCaF9YfJI6Wur0RtBY6idhq3uYfdtA5bv1W12PqZLT8XY0CmrTVN/7It1yM85uXouNT+
zNg/HNpsReRqOPlTnCdeuSWQXlFwJv4Eq+Hf1oqMaV+k34RJqo6qOqv+PCyVedaMQfx51BnyFn3v
tmBChjNRJzLbsKcpwiQdemQfKdyLrLDGK2NATz1EJXQq2fviBKj7JxRa1klMtSAyU5ncy7ZZroys
dA46zUFFsDNbu8BGhAaAjiwTsL+rrB/Xa8dcOXgI95QJLQaZWECg3zddITNcLCjqCCV53DYszUKx
ZNWCWuzAIulRNlV3RjUhuCqMmYabCdHjpzobu3NfjtU9Yqlh17sifqAstWGDQD18v8cVaDmS/Z/r
09zCBQgSX+LiNtWRphuSijkoK+rN1HB4NlYHAYeTGFsK13dp1MLS9xaxnWrnYgKUu0Eyzaw2FfdO
F01YFUQ3LTXcFuIlVRxsVlL2dbBqxMAn5K/akrS9j9iIhdSSVddLnPHkSmn8/zwxzQ8nub6mpA1U
mHPa106bh5ndulS2d1TR/OKoqM9V/9sW98NhDqlpD2RgETBLqPzdAEmg5W1wOMDEbQDOyzT9/052
5oeTXZagb0/Y5ZyywrCLHDoknIRfAVy8HjT+4+v8n/FLff120d0//ovvv9bNolCg9B++/cenuuTf
/9J/8z+v+fEv/nF4qS+fypfu44t++Bve9/1zt0/90w/f7CqS6cvN8KKW25duKPrX9+cK9Sv/r7/8
28vru3xampfff/taD1Wv3y1O6+q391+dfPv9N1t7FP7H9+///kt9A7//dl+l/cu3v90hfn3p/vJ3
L09d//tvhuf9PUBJyyLsCw+aj27+6UX/ypL2313LDkyf8Uj62aePwePvk99/k9bfBcbaglppH6nd
b3/r6kH/3PL/HgjqqCHd2NIKpC1/++fV/fB8/vW8/lYN5XWdVn33+2+vkd9/9T39iZaNbN0SNphg
4X+MI4IQVJUF0enFtyJWgB3sXcruWVNgY1OHOjT5k2MoKDRVu3QLBqBsxkDuGHVkPlNzR4ZOqxty
eRqgWaBOKjCq9jgFZdFdgEtiU70BCu42zy5mRXO9pa0wZQtj6loRgc6UFd5Cu5LFk++7TfRVlEAA
LpHtY1cEQD/tuBRmbVVSCmf2YDNikG8YCtSTW5bnFqWRXDKFW9ZyZpeiyv40oFHwN9890vdG+76R
9Dj8vo0gQdhO4Or9MI/PNj+EFyRlTSAcEv8lmuoqa4/YAhbOsXBG9iRHJJcIPciS4rf3Z2HinhO9
DaofxtT3H2/pGMAPny+lkKTDhS94UlzMj+GNNRNIqqF+fsNLScCv62vhUq4SUEGBsk/NU6z6rUr6
GG614RhrU11Pjlg6cpSkbSZGvYe5C+r7uhUKJaQuI7N/0UZ6BvnuGiXVw6AF6UKe5bBayA/XOCep
YSdKGN9AXY+mvY2hc8t2X+iSBnNTUSPsPebwOPpfhPA+PBv9udDxJLIa0w588fFzm2GBLGEI/1u8
0OdwhTCbovucOEgYEGgC5EOVRpoRb6kkqW1m1Z93DR2F+PG2cay0HA4djktdn9TN8l1wKHbHlGKu
RHyDNi5bEbqT6blPDCSjP6k5u4EQM6zauhA51Zh3eWeyNm861Fc0yr97Jb7UUhLXNwMKJp0P4ZhE
gp7PFlN9c7yJIbdfLGo8c2pPpgEedAr3wHuEV2zb0O08Kb3H2kSQFOxQU5nN9IunosN5PzQLaAXH
d13fQ11gu+JDb0ANaWYIcaKvUbBWrjrULeLBZWdEZYdsEY3jTBf5+f1/8Ld1pOmil2aUMFAF06n/
oQHiYM2oUOuN5yRV1NAcUXTrAcHOJOlqKgIyR6vyODlREzAHtqAhqERJhruy8SDCVYalqrugTEpV
bVswaPZtOaZV9/zzy9Sbhu9bxkJy4Dgmla6SOVx4H+aSARqiMtt1fp5Vr+gE5pCbPB9zngR4tBmD
TeOusUmpMWj6qdZfUmzyfvF8/tJYhCqlg8ko5lMO5J+Pl+GTzuiXzkPNUBAFMcA1Fuk6bcbF7JET
CmBK+RO6QZU/oXZBT4AWF/Sge/QNqEoYZkAbfJ35MUmduMK1QLY/501d/mJaeQ3F/9heNJKEGeDb
PGFMaX4cYDNahCaoVvHcRURwyl3WY2w6XLdrn1L9hdSKqnfMR8uR39VLC8yQU+K6GHdT00QnXaAK
BBPYMprLWZm0AFYo8jLxxwihKxnFrVcGBPNCW+D6BBnFyBYETCZ11bxrnkZT+6s4r6Vjrt/fkO1Z
PpgYj42w67l01h9viJ4Jlw/LpUeJkQlKosb0XbpiFA3oTkNrlSj+N7juvM6ehBD53fA6nTRWpNnR
M5wKr90PE7SKX40h5+MsbrPbCBhIFjRfPXY/9E78oroySurmke1iqgjUd7nvQLtOhK5+GhaaA6QU
UtQSkvnCiSVRU0tZq2nD5IxbtKdHhS/S+qCMoSNWk+JlaYSzM5YFaqPB1Y+n7kRAF1qQjY+3Da5W
K4wVL8eGxSwKvWiltD4PqMZGix/iesROBIXazLMTboYOHNWmGff+Fgyw6DgMDvrZ5XOcssFoXz8+
8GN2z9iakAZg3WPzwJWnRqX3Bn3jlvkTpXJV2+yDUeF67oh67c8BVWF5W2A+B/XDiMH7HmOHxfVL
5VeR8zCaIyj0HaEi9hlji/RB/GIK/zhr0vrSlBI4lSM9V3zMv4gILzkraIpH4AnEvpCCUhuFQxfG
UsWJGNqJieLfm41syVyE9kXvSlm7P35ip7DYm0oxUYlEuaZL/MLR05/dyZzFmzJB13uMMhIgkF3t
oe/iCwA+kn7688t4Tc9+PyiE9DzwcZ7t2giv2CX/OCgQmQ0tkqryoYSo3guAysAiX2pYWcxGSd7h
Ea4iWafXY+fHzDgNjI54F/u9PUL7IrJYEDyz4/YMLxfvbhYKK4sNrqfeeNv7Bg62BCXn+oxORA0S
QZsoxZQq8iw92BOTflgTjuXYHWU5KqMwHx1XXJFOpTQNfz4FU/jw8zv+OK8hQfRNthvcNXcrOBP8
eMe5h9/e1HbyfsTVj02siwcjm9hx1f2W2KjjgFeZZrrtnAeCL9DldO81vEZ3aTEQd4zAtnr6h3ab
rqU6po0t9BQJ5IXi3xZFc5ceKDFD1bSNJmopBHFTv2R0SoKg0S96r/1hZvPZAWE7ZDOr8QQt6+N5
GYPKEuuByr73+0Qwtvom1hfQG2LQQ/d1HJPVgc6zxwhBD3HmSj2lADhioTES6p7PLGK9/KiG1pY/
YckpnSP+0LodWoCT3iWSCV6VJkLf4hKXXrfPDakEZaZqJAK3sF5wuz9/Wpypfpi0uTUqfx3bYqjg
GMl+78en1c85ZVZDvdyLeNQzVa9Q8tyuBWqzr73p56BkF1BN6wNQWb0+Ilq2eCAz0KgYNy1ggJge
BQL80z27VEVzTDIT9D4xrswmSAqJJR+o74R4sekGps1jajeoMshVlXoWTKFf8B1nLIumKGNieZd9
LxH0h24xZAwJyJgZ3721j54K81+kbj/MTkA5BLsrCfWFYydczw9jFAWj4y0e6Z+xlDWzw9v21kYb
h9sRJ8sEMfYvmv3DcqQ/knJe00YUwX/smn5sdjOr2bU2s/zUDRY9pF/6ng7F2k/7OFnj1O4umgzI
7RsP3SgNXoxRxZaFSY9WmhSEg2sJAD7CuwNFNJMBA3K8VQBaWAFKg4HfzxUL1ftji9upoilnSoAY
K4wi/TjinPIMOzQyasbRNS1ZMN6adVlzJS5IyPUBhZo+p/783p1AfOxznl4EmCQsBEx/PVGxHeyM
2JyXTwmY6AKY7JCj34pIBGSXnr06aiG2qDz4CYGNZiOBjt6m7alZDGJ2SRKSqTvDY8NwLqIykdB8
p3qOv5ppYR6naADIgGthXXxzsmJVtxjqleppWq1iunJG8J4rwVEIDU3Ysn/sBsp6XX+8xN8Ht/GN
h2Qe82lTWQHKeBWgJZv7QUUb0lDtiu1zNSqsNuIZ3yUsrlelSW+z4WYORZ+2RV7UK/oF90EgHwOV
wDgOJlbE/o3i4pM+kezMQrkW07pyrKUrNsRDlwivm67JvD0Ragwc3BLMxqfJq+30Af15HG2JddsW
YhUnqMFFxcTWtkFqT3kYu0V8lDa2eG1tTutZhMDEPAA2SOx9bEA2NndNXpfO/eJC8zfug9qcsTzo
Z9FfGF1fGbesGHL45irPU/erHInPbVACWUl3E8xrgddrSnSDdCxGYchPc1y5E3JdANH9Z6vM/Oob
Ae16nLd0laV9CYZ+mswwL6bOyo59VLVgYTkHuIV3iJBGepeBJY08P4xeY3dF8pL46P1o5dkSvnKg
a9cjXXq1VNckN2SryB3v8JloGonqgLr84rxy57zFT3uM+2k8n9woBgkTOdgEurdRZWMbhX4ekAz4
ao5TyEnG1WRZLzofTDEwZwfg2xYU05otJ1PcGeQUJ4K8HhIULE2YYEEhDO7n2hhIGJ7QOSZyJRN5
KeILQ8OuK9j0i/BhBxW2lHwB0Kd/aKQgifGFgl/Nx60wgNrndWgDezzNPAV14WjNhoGJIqn/fJCH
ucqssti4zqjXRRPsPbcTC5dF5WmG+mAGiEITsF5Xy9RMjbzOIgPo117mwrCbkxwTKn+88jKsvgNk
5CQW271UvZvkDzjvRcZ65jgURMfAy1qm7Atm7TaBpyIiRFLIIVrwrtcZ8g8fYBDqQdxztCsz186U
pS9pGVHd2iTQAc60W7NBD+hvq9403OqzHdsVn1dmRRDcD7HftqHi6E3L2v6QsoJQQ57oN+H62bJs
2pZqZ3vrJB13HzaJVWlr+WTSLSaKPudL3SW9cQeHVE/5ztjHvgyDqScRD1OH/cYBZXHJ65q3W016
d6X52kzyD2sJiuBpgyc5h8zKSvXjsRonsd0/rGLW7YxzT0YsyRgMst5Ho8r9xHlpWw407V6lKTut
EIT4ItsQkyZ3MHiCDvXqD30GCpvqgtRIIIclw+pY84WfSX3JKU+6gWFGz+ITBL9qn7Fd0R3MU4Z+
8sBO+FkRlLppxhE1BrZ4vd9OXMNYdXxs+H4/SgnRPhNwS/iZOze1d5e7SB5E6Ey4glLLJROLtnjv
PZgGB7ylzEgsQITul9fGGOg1Knzf46Kqhw/EAbBz8wthpsq4e29q4+3l/2zkt9cRKbDzC7woSy7A
qijLeM5Tr0nVIa3Ewk239jrzWbEt4tS84wAe16hP3x5UvY74i+44eQ8qPqnIPkf4q+XJuGjEFoCl
9W60QePHRGF1RgbKp4jGALULFSfgFErX5oeFjM32OXhrwbphBDGvvd1TYqec0cKmrjwErYtmaDJo
3h7tW/fw4NjRPvgJ8RcgP7GLUOHsoexu9zFqWl6P9M7jhwu8QLJOq5E6Q3/KnQrdvG8daR2Wgavk
JvW7WCkkp4mzmYQyv+kA6fHnbw1qrNPKNzWMA0diJOkCFjihnArXxENsEkTCbSMdoDmeIzrUkY9u
4vmmo7TbZwtDC7pPR5WBvnk1stm96jSClTe0R/3FwQ2dL0Vl6uEAuVFffzV4cTLdD0VcxOkenCrv
m7QCoOkx78g692fira/gtRP08vDe5EE2Ki5nTkXOm7AC1Hw4LhY56zw0VWoU7tm5ZSDHkYD0eJ2b
0N/4cDeDy15t+6IhtlkQMCBkw2NKhhNZx3o4wzLQgZ4cU6QM8xw2i8BWRNAVc33sndoEUlAETkH6
H5QoYUMrsAZen/Rtxxc2jW4BzXPg/wskMu/RNSeLUFFLLL+4xEImIigAwYhPt5K4Hh88zB85BYA7
1X1/CpjKs/0sWpsZxicLNPi7omSJLXezAbCgO3EDlqr5i+nNGfNNXNSU/R/fw8lZj1Im2w8JlkbN
18WBfC6OTZbQHAfxOmbA7xQ0GBm7PFqxDvXrqb9vxZRMHmyL11ufg7ijiQTI5pw7yuOpc3fealIq
BNCRAulqa82N7jXEq3QXf4uf+l0+0QLWYOv77dPU5ouig/P6NiX6iENIsRJXDuBQ489FyGLxygvR
WIpXwI7VZ9iRCin61VuQZcVOUUX7oUKQaJ/g7bDyHlALdegt4liuJc5k/AhRRlbO0ReFN2p4ErwE
JtyzMvf0eOqdKSUIH+d+z1QJunthzesg8NLMnPV04w2p0KECe0CWWV1nRRXz52opuMsvE9uzCDIg
WHiVXgYi00FKzB+ZfnBTEF5/4xDGWiKsKzNjIdc9NW7RwawxQExvJEEg79EBIcCRXFsK8PBXDIu5
K68q9bJRupHubspWFp3vrSUR3RCJFqmZCqrCVhdm+E2+IpK6U2ymiSqsTRt4j8y39C9jalZaIHNM
fQ9RU4Fs3HO81FGqImW/ys46KBH9PHrBkrTWszMj88ULh/w0kBC77nrjzynFaRLFaxsIGAIdNM3W
CP3CkuqBiCRWJLi14HsZh8CMRTLfTpK9TfstGNOxtb90EeUe5kHlw1gGoQFbKX8g/W/j2DSwOqDq
7i2rZk8ppRsM1kAvLxGFhiM/NOS4kROZqXn7fidvz7JtsBxz4dRib85tvU43GJvp+S9YYj2bsPvX
gxeGt35F9Rq9jzJb/8y1TINXLDEyPQUziehEuePkrnMbaRE1DOWY3WJ0CU0PgR8sfqlHZVDq37x3
WfaUzEQBOmd+9RaC19OpEWO1uCgB+A2FlH89JDKmlG8Cl8mDXgCQ2icTjjr8UUwGndbvyBPxxWFb
1p+0q0n/dkzyD5fELfWVA7TmT98/CP0xS1pLVzHu3k5sVZqtMt+ABx6cm/xtwsrfAo2tb+lgtFFQ
wMY1Kk85FCTEcAsimEPegH86WgzuuZ/I4o2nCPL0Ng4sAp8B7Utf1vA64Iw6Zx2hImTQg7yxdZpx
W02z7pNUa9jwv1wqKcoSJ+KC0bh/axDiwHrSy31Pb7GczjKys8QWhfR/Efj6cKAnlsP8QA+2mdw8
iC0fDvRJTw6BeLV9h20HTHZqiuKZ0TDVTLNg1PUIKkYCL5jepxQJ/XuqDUd/vKdzNRi8uugEP8ZZ
1TDXxtRJQlVvU2NGDJir4BzASPr5QfJDhorRZEqTMiSXkBX/9/Sx/rsM1eQjYqdEvPpnHzGxDK/D
tokc50oG5KyYkb1EP9QBQ146iaMcHtn75Pjza/kxhOBSQkNUyHK5edLh9PMPaaFoFDbh2yy+C8iq
eY+pa+n9eNf5UuzWmq3zr9r5rx9oU/5Gwt0PbIKLwYeYBSZMplVAm7htZ2B2j3HOin8il5xp7n1k
//wGLR22+1cgU98hsVvThbbr2xbpqA8fOBeZE1c9Mt33GWNKVh20XzyQQu5+piYMC8YmWtXNMFHe
vC0HGGqPjlBMDUa3wib+RVTuVRHwwxVxlPIDFi8ZoEYmO/jj818C05gk5dm3eDzoQTWxr2OMz0Me
Ma+jDk55BIkzLIzMAO4YV9AaMCQgiuJnOKwh9FvGpwvaH+jhzNSyhEz1LS9nfETWZboIzpOYML7m
s5q3afbnzfrxMfLgHBNUFxkTi4Kxj6En1t22t2djvEy6XM9MOAzwBJvOrYabxfAH5xf6pP/t81yT
B6n/8TzvQ5vJmd2I7ZvD5fuyN8dJC6OhZmaFXw4n498KrbkmIX/LJ7LIxM1Q/ct0gGcjkWj4GZdv
yxKbZP00ZI6X4q7CLYNb/nmD6sDZd52CDkH6yWEEUo/iENH8MP1NyzqDnXbzI/XnCrdjWWLg/ugp
BsyvhuBfP4pHB6rB8x1O+vLjVAcmSxszePHxbStCUZtOasJyL/ny87t6L8X47saIFfJRuF/ZpmAK
8T/O66ZJXkamSXdQq20m3c52Z12NMJhwIeo/MYYmhx7WXUxsFUPXaOW0uOnduLfKM1ZrSnDisM4b
Ij/ntkPswaTEEZvvGjbdRE74MgIuY81LCIiVWlKE1CXHIJXZTtXuymJYQX2btel15dZXLqG2cwHF
VnjXoCD0TJd7HEbEVVSVVjtf5HEyBpTMDPg7WcREMko1jhw0ZFpuCwqOeRTvGxRp8GcJ3oGT7grs
0H0WC+91Gns7auRIrUl5gsZk6uZoqLcBEzY8bGhrYFnFZWUPvIAtlgdrFttzvZkz3vY2DclRRrvZ
+AhyoFz0JdznqlMBMkivwRJkwIH5LeTRsmxSTfq2kXndQZFZm2jftfX1Ii7bkcgSZ4vcs3eND9n/
rsw5VYynJtmKFJvzuew4TxHPpyzwXrDtDcSlt/SB05xkngnD7tTtRkWcFVc+fQ4D7toJKlvzoSTs
SgRGkmXYZEnv11FogNtEkbtBf8r6eR20QSOnXdx6jtt+cilLXutP5Bt0Ros9oGl7l3XfkUTAx4Fo
c7ylCIlygn2iWsvKwtJi0/knAvq2809db57sR8udl96/JGwWNUBk8Gyyd1nVUXS6aZg4IGZTykUu
HS+LhWe7ncCAKswzDCITY8jWDJFtuDiLhtMGHezEDeloSr8rI/AVeVG0+90Brko/PXtmmS8AjR02
3OA/JYYbnysiLwbmi28pt/e5qCUfHnvnfsm8ne0rwO72wC76dZ9F4FvvE5eKElLq6l9PoagZ2A1W
ssDl8wBEDDkQhqumV1rMZHEtuQw7z21U/diafGISr/27pgqMYl+mbgz4MI6nO/x53Gy7pFN0wM5U
HFNTrCclYs4jkYz6VipMp+bATS41eMokZjyqTxGd+ujEbo29hWMnz5lqis+xmdbbObAizqIALg8c
dgkpYcJx5jfmIx6VmE9AmDn3prTZSifBrag1DbXP5Ozs8J4brtas6LGtR9q48xcTQUneeeXXpBnu
YBs1Z8ox4rNy7HoELISgqX2Jj+ASA4qjJ/8GDmVLXr9Jv6VdG0GB0JhPp6q2bhSgq1jtEng2BobY
DrowTdEtVKGTIdyYeMsTn/PYM1pEcMdLEn0Dg18c8hm7580SZO4+ycz6roExA7uTEE0Hu7+O7ycs
up6gp7gc5Yfy0+Tb6c60e8gcIK/SDQRtce4QpturvqteukxGNwQPU+qVehF8s0j1cJ6xGut2tLMk
3TeoHihCxXK6GwGg6qlg24F3ORWdWuDE4QIWRhKygv85He1gOaECYfjaaV3Jrh6anmNOWibLZhSu
/+L3riy3RmSoU/CStbt1rD67QaKbc04q6zM0QFYbRqDPnsysa85nCSK28yzdQyNX51DjcTqd2c5e
mDIfT4h+G6cAVhJ76zP7fQPpIyjcRlwFxpi6wi9T004vrYEtrp1a6xPFyLVNRUFD+eC6dvRcav0L
qGz4D26bdcrnU2+IUZaZVpNeLpZkIuZIFY4ASMWp45tFc6rmVu3tZgC1BBQewzH3wZ2Wr+YQRZeO
xfAZu6Gnqro1weXP5Si37lKLnQOp6BJJlPoC4Zo9mUl6Gy+IIacGIg9lGmMLaQzCeSIzDcTCLioM
ooFl2lTgA2ut8psuWfo8zHHUvMdbtP0Mo7e0KeLVJmdYNVLozfWRcfWJuTHw5mQNndmfroEXJdgl
r1ioZmWzwhs1y4eqhlHQNKN1g4jCP2ls5cMJN0GRpFgcdL43n2fE+0fSDg6Yyj7qMbgzWk6kQ3zu
+QA7NoWVB09AOUz8+NifYbqUdS21816+Z6IH5Rykqzz2Vp1cU6dDbceUKED1uMSMw2zh3Dx6T1hF
3E+ck+9XSuH9Q9uA+ofqBXWDBjkkvRyGHdtA+MYqgKemnJaMLYYy4D3G8QTjK8zT2Yei7JFdcB9U
ffAsUFV8wn+3fh7XcX0Z6OBbTJLsC4fCggPQNJyUsb67Y39pbFzIiueG6vLH1ayrA2BXwJkV4WSY
r3CkqTRlRjKz1Cce5ObeUZKYCRuoeYfcHdQ9tV2C6x/tU8usxD7zRPeFuFx7HVSJOlpLEdyVJZzI
uMva3YzkQB+DyxRLarM/VYMzXVddpD4p33e+AmBhcrDxgr/EKIrBQ0zryhL9cDZDuDtJQT5CJBj8
Cp89yvY5HlNhSdgjOFkNFZ3DdFI3q+0n9z6hky8tyKRPLPgx0GwlL1bL6KlhgmFeBJF7ToYbu82+
DAqsFJdK0N9VhcTNqK9zQvDX8Vw3YMmbwtyrKWu/YKkChinCf+xcBc5wRqFSTnSgrD/FYg3wSo/h
BQuZ+0eLnF84NqsDQzUWROaV8Q28MzVoaL6wHcU1oZzZ627lQEjbP89dMUqAeLXK8VQtsJU7n4wm
vibKUlwazlIB3VZP/A1m931qPXQlO5hskBlg2IzyS7ex0tOgbuxHMKgDGqtkMi8o9RnuU3scW+zK
C+GEQWLJMwc/FH8fmCAIT8vEb7bkcR1QQeS7t34Ai2WTrX2Ab72IqsvaIN9/thitpK09c+rVeYtX
S7G3ZnBBJyBcyys8C40bWQVpg+2BSupdEjTqNovTESgUFH/cjVLgsVtD4fl2WKLIMg7AuLv1dvEr
NSQHvfUwt0E71wXE6bFB1Jef5pzJVRFakp1L6JZDNF4QLcm6UAxW/GmSK/YAtVl455TrRdZ2stgi
nvUcxPsHN+X0B7nKQPbjemyc4oqyoiPiVHkKA9+sMvDKS2QDE51b3OhgtMctYAQchJZDWyyVAmXX
ucNdYMQ59E8bILzaKAOCMhYMTjDfpYKqmY2dOMVNvVjYwEwcNIEuydY2z6cAzlhoK+L4FxD/1mlL
gRz+h0S2TjPo9KFnyfy0x7any64gkXvBKmj+ypzLLXEacNlUaTXw7K/63sn8fgtk3StsAuwdcrfa
J70ZDtZiA+wFSpSc5wnZ2U1ZEeYN135u0cmUC4kfOWT5EamLW+9iEoUXeUqYdJvNKbLV2LH8reeb
Caw7L1PYvMeqIR05AMPFXIvst9fb/aWB16IMyyxyIBI7uSAUR8zuwWoM9W0M2JoI1aBexdzDErt4
TOzBDtnCJdjjkJunFG3aAJ7D/dypJRuzAROYImQmxTuXh2ekc/qVSajFBTFpYCO6cWvNwQ4KhiUT
2NBz7boXeG55wz3J3DI6Zq3vPMXj+LiuSXyPucdjHDQYxnBMKO/gFWY7jMbUwWTxMJkkPEX6S65n
cDKLS6SZw35MVBA2bbNi20eZJpSq0i3vFLYGW6U0/dxPHebXsS+/9sDr9mCbSOPFM57qOetKaM3d
1G5XFhvnGtm+uMNKRCEYHIn10B/oMFAJ0+mbVTf5TdNWHS40UsbnXV3Vd0Pb4eg7zPEYnRA1Rnlk
lHNwgjC23dpVW+yxbXTvqtxEX9QnNRww17iw89k5sxuSlnXckbwOOBZtbTsan6pBDod1tm3o8pJF
eAtwou12jeXVl9QPTv1Jo6ZoE3QTNDVt1hg6Xgf/MbDAEoc1BZHDCSCGeN4tBLnv1kil3yLy3u0h
I7+2VQzKSWs31SWrPIt/6uUFjtHsL7iE6JZVJ90PEhXkgNXWQ5bG1iORtxnzECs44EtY7mUjQe5n
pgrH0ks+m1V5j9MhJykObnsJ9Ar7EruvN66o6y/CjNTpYIto3kRqznwsnwfnNGpsbhq/mb2TzmPI
YVdcZRxLTsfJSqHdCfmYR7H1OQc9co6ZNQUKTVufCELGDwTf7VzPaajRRGa2FxD/BPtWJkfdCZ2v
Tq4Pw0sFaHAD6gwk3Ogb6Q6PCxKhBJNr76RywZGFnUpnrHuLFcp9Kye0wqJgHtl4Rpq5F0XT2c/Q
loHz2QXXALlcJn6IbWWrXczoE8nSuCelN9hy2ycUcuK7xfJ9WjZ1/0fDqS2BHCqE+cjCOymAgf40
Ho0+97b9f7N3Xstxo+mWfZV5AVQA+GF+3MKkIZn0pEjeIGjhvcfTnwVVnW5J3ac1FTEXMxETfdcl
KTNhP7P32nWqHJLG1B823cBOW8dscJNFqa9Mc07fhlGCZjXoPGGRhqihqtAUF6zu2nPc2+RstBEl
zcXcDfVbpoNo9TrGjBDdxnx+7/uFe4Wbkj5tqJlifoxsrUaXjdwYlCmWXobUEZKpZF4p5pGNfhpI
SMNdYcf9ubHQv7kK5Ujv53jKzEBpCjS/uF3Nx77L82e7HmcP92bn56rSqJfDZGt3bNckeaRIijLX
Iol8izYI+zOefuUUzE0ck+MEwjtyUXEoJDHFkwbKN9yUeDg2Sbhq6xGHAYoULiKyg4o4hS67i0aL
VQr0MNDu/fckK+oILyRKgIAPUxCs9wRzoMyutoSgzqerAKPicvFWa+212hDly14BQ1saV9YgQogQ
WpOI1xzZKEDSUZEzkDcWZtmsnsiEtUD+0m3PRg3jLS66wbN54ZqLH7O/IgZmQM1tLH45LmGRnS/A
UIXqdQMNWH1Nqo+AJjAj8yZYoB3qJnmKosyoIn/iVmGNghtHQN8fIfxZ/S6iViuPeDqV4gtj9Dya
QYz+qSgDuH5adheqOruXfY1QqidQZzEUNb1OhzrjPBBa3iXAIYaBHcCIzJ2f/1kojq1yHLu0XHyn
jmdyONkyxXd/DmuVels49LmzjUZ1LZzrc6J5ttU9eoFtD8J9uNofkRGqs7VHV71yvzVaB5AaZ2JM
0GYpGXQpdLZhOlm8Ingc948YOEUjL3oKyvlSJRJkMbwh6uAS7le2W5wtXnlplb4JfPIjYTV5j6Pz
XAz8vNXFPaYTP4LoRRThnejNOrECQJJxIs7UYWiWCh0SAV78m8KIml1dy5TnsdJXPmzW6KQj5qJ0
rx2emIuTUERJY5/0drEsNVPYkUkqiYFUI/kEHbOcDXJ66gnFjcPsoKzkxUrpJ4NQyS1C7PoxJCvP
1YwGGAPQd2Hs2fsVj7Uc8gcFdU3v6hXmM9cYuHcC1CbFh1ri6d2yheE/A3DonNgfW3Qq5GfqDcvH
1RqW7yr7MyeJxmsTdeyBOXByUamh8DLdGk6ptixQ+0WBWAvz7F7USn4H+Gayjw0lnO2KsgbwMJMo
UO7bXkXFOMt6wp+vjtlHvaokgYYgYkNiJaUx+L1Yl9suUaaZAkHJAypQOsQwrU1z31pGX/ikac5v
yhrOS+1q0dRotzIDqetPBPm+tyoLbLdLiYdQwc8T26e2KTlmlBNtd8Asmo0fkQIBVPGoqMEIrBlW
UnxaY4gTf9Ak4hydOBwPyHxVBcaidljfK/s5H3ND66CH6BExe6uemHSoZK1eFtJSB19XzaF/QvqA
bMJt4fKQra45BKIAdSBr1mC4dRnReRcu+WPVfJpZuMF3hrMb2BlgZKA4FVL2AQt9jbauLpBu6CTX
+rI0IYDYSh/v8S1wYuw5UlyBtu7Q1KQmeLjMjbcVwQLXBtkhGzSX37kCONfq+XrhZPsg06UTwAae
PhXESwwP0zq6UHgMdy80l1N8Qwpcu1VdQk8OVDDWWQuvLHnjESmWvRiN9LaaRHhCJhl9RK3GkZfT
OiNXC0EpkPqbkDKYqNODnM3hmrCWmJ+AjY3tsA26duKaxqyQmc6txvjQ9p20mo7wojDiw+RNvk3C
wEdoZkTHlQaJP83UmncNuSPEcJTqk9V2GtHg6BAhR68o9Lt1cbEckeiDGSwBcNCNmLryEoG8k4zO
eIws+C5IxdeNjRlOQAimLT5paumGYQLYi75jQ8SeVRUYC/1oFCOPXgW/A7GvQF7JEYk6goWjculO
YqiHi0jXRumrZlQTD47A436a7R7VcV/yK1ED2C9GG4P7KCjArxplq3g7aUjiHZSF+DErCx3kKFmT
xLjiZYryinHJ9VowAXBXq66tIBsR2PlCLZJgbWb+TmQip0M2UtT+KOqvqYsJkgpxOE+9uTzbPC3G
85mopNrPm1GCLG97AnEU02xoCBKmQIVenUi3089lDGQJmVAIKaLVQocg4Vh/W8gHOJuVurtGq5d6
aMD0V1wxEEHKznZIdTC7jZczGcQvDdNCeHXeSpCSQ0ykA8/fVuTnqaYvJryayXxUQnK4L5lcZYJh
QFUssHkK7TlxUDzgJ9faywqFiUrKogkBd3V0XA1NqELpLUhEus/MuZ083ptUddTnfizaRm7Hzbqa
xMQYWuhVeCnzQjw1qCwidxzyZwFZ96ntSV4CocrsEUUlQimyAwwnb58jhYADaqtZ8RQqj1M7YO/p
mLu8lNGgHNuUm9oHAmxf9QPog95s8Hq0dkY0INMRsJTykYkxBJ2ojKy3Wl9FMBtqdzu2i37MuqrX
yVMnZYBqTS2QzpSMeOyuk4eOHHPLXx2FwqlInHlfmvqY3+KWTfyW4ZbfcqkbXiPMIaB80c4Jj4rR
Bk7aUxwu85MT9ppbd8RsRCxmgkLm4ReyYtU3TKN/kJT7e80ItbcKBfqTyl+BwjJz4JD8P+G5kaeZ
Jf++HnvuOjm8IlDur+tBJWxGEs6tcR+scFWUjIpGM4o974O2pM3ooCDYiFP42xdTo7ffUoYdvpxp
VEgrKFeS1rXqkUg54y6NBRQFg6n+sSaoglUYSstMiPdlYPrfBlnNPKh94wWVFaDeIcQt9hMdbVXU
t63RVYZ51RMYw1MeAPymTWob/M+IBOYlLRp2DSwcqytjQUqz7Ccdr4bui0qd+/hIFH2RrkeE3Aup
Sck8me8mTI7skFay6A0vNFq1V3w5msbU8vDKULOw00IfAawlsVQf4Z22UjZKdUm8NrNadT4ORGUi
wLP02dyR8zjJF6ssex4qxN7mYJsn24xV06fOQ6fgKwvUWgQtBhor5MiU8aiqFrzQ3DTI2A0TKWhc
V59qA9qk81loItQjAGci9JyNZRJlqIXqKNxE5FyDDWuQKAU/3dyMApx2skvEbLXtYyWncEx9FrGS
vg/LEGDDS2C83VD53WRJi/iUWgxd8zZk6wgpnn8FgDd7XYOSDHg5idhEs2GTTKF9KMv2SwwrUp18
H0fzaDffBiVaddNNQpnx39DC29Z8rvQdDfN5Sixebnmz6sB82P1mPfezQYTlHwZqB68sS05keggf
fl5Flyo9RzrXzrua4iL5a+utA61n/dSKIkLtOcmxLDy1MFrddu02x4jk5uxROq8X5Ww/pN8XXf/5
e/287eVr2ezpsas67F9RgW8e/B8VEgl8L/hFif2RVfXmbSr+FH4UmZNzISoV67LfLCp/Vp9sn4iN
m6OxeYdZ+W6IgR8/kaGh7FX8Ep/Fn584/qmqEWbZsprv7NgYEMGNxFJg+UhSlpV/nor/05yGU/Le
Vl311f8KaviJ7fD/EM1Bs3BZ/M80h9Nr3rO6/xMMsdEfvv/5PykOmvGHaVsSZzW6AFZJkpP2F8TB
+IOziEUIUAPuBS6if0AchPWHul3v+OHxVWLL5pZgibxxHIT5h1Q3TYpmmrqNz0X+HY4DH/XTSp9/
n1uShs2wJWUaFs7tmvtB56NOWD2iTIFdJBIXyXSgT4Y/mCGd/3BDEr2XLK+9ENda/rrG13J4GKp9
D38d7e+NOqQEDNTenF4QYBR03d1EiV51h1Z9xBZ1EMg2E2bgPMtJrcz9cD1Ijel2TyP0tNYnME5E
U/RgXu71ed8TEDueK/V7FfsOy6rlED1Y842a7+0WcghNr+3Fc3nso8YVsBz0wQ1pm6rqsDb5njx2
K2RTHLdnFf+XzRvQStgsFX6rswhiQpK0n3mR+i05c2p3XUdoxY1Po7q2KDiTpr0by9TP6i8w727o
PC0AmrUCOTFhWL26HBVWhkwQ3Sk6tKY4ZWqxSxSI/8WTzN5sMG9JFbH/Ab8ywLFPLF+DYUfWULsI
Qjff9bq+qMw72Pf7eHxlB/Boygit5rSjwulcMVWHInwkVHmnkXBeVPF51MSBTaKzNmtHpRo5iP1u
0sZdFYmgJ3Uzs+vDhKNCm7/mqdgTZVjbN0vyYjTHLdLaqJ6H6DxuEMzZbOmJiVzaS5IJgDRFJAls
ENB39k4FfYKpH3L1U1vJ6rxXnFfNGpDXikArBi9e3sxVd/souWY3eI8yPMjsg9miXsBnonaLN9tP
arIeGbF7tM8BHAmaxP4Ujp2Xa/uwilHqUUhpPiWPF0ExHKPhioAl9P20Ld28ywhLGohKWUYU6BZ5
fPUYoPO+FMynOt3X9CpQ8ymIYxytPNe0Lcq6eS1hvitErE2J4ann0xifbeqNdO0YU6T+uCTnNf3j
Wt1Rcs/pB5AjD92oV9qTz/qTPD+3bV/UmYYAqhJzfTenflVKi/Mr9gy2XcskUcsGT0elUfJPUeQf
rY7HusoeusRzZ19YxXiOpcjF5UujgGVSXtVEaQk7YITqliR2MGsex+dtWlvkp7wL+aF8B+6E7RMj
80UbBvzKaAjK5wwOFPQruoxjmrzbJEbULXYZMfskqrkSxBg+aX9UW/JvmK8TlWUSA9s1gsHieihj
QufpGiakseuWQtKTmSTeiyw5gARjqMuoBDmxx/hihxPStSZaPcIIcvua4sFTVGaPd0TBXBWh/8OT
8PpPDc2PFJLvJI1/Smv+esCY6Ht1XMqICrfX6A8PGIFD34n7ZGC2+JVMvt0VD6RXuFNYoFH2V/06
EsTPKpq/tsARm/S42EVAXlRQE2WnhNO+ysPdbNW7UWjAfLcIbNQ1CJwdGj0Fi4f2Vs54Kt1V+v1n
TMog+K2K/bMG/MtYcp9kmAlcXEs0vD6eV8TIY0JEv0D75S1Sc5EVE1f4QhelC7o/FeZcFejczdaI
RR0Y20w06HphGR9xmrD4U86t7hxigJ93xzR+FXgNFvSe2V6Z7omb9kvZeRJSp4XtICbZbcFxsv/P
B1X72eT3rwf1l5JosJciq2jc3DV/UPvs2qhSP2YBss6YSMuXpdaIOnuyAHrKvba0AdLw35zX7wj1
X88r3AxLmt/lLuovYrdyJJ5q6hjnZpodCIslBlPg2Y+6a4JjU+uNpVDReWts41EOVOmZ+q3BPFp5
auwjEu+Mkp3nkv4IJpC7XlmOs3keyX3u4HZLXNU61OrAw/TqPx+57cD88q0dVVe5Frdv/i/cIo0r
hl1rPrit8zb0OQovy1vtiyVbf3N8turvXz9IoFglrsnQnF/PUDTkgzoVAxEsns5+Nsd9Cypwn8hD
1Pzus74rGX/6NI0iQbWoI1AgmdqvpPFJbjVfGGN1VC5kad3aITEA3UQ4XXUYrdEvjdWHi+BqqXia
auKsTLHXzGNWBWaBbno65bZNlOda4jdJ6RqxT2T5LkrxJ+fFNzVS/Ij3fKxYvDuLA6aOuzQqGMg8
xty8U9J/sBwNeP57Tt4ck1H1yPj2aiRDdXQ5de+agZ/bXK5Xze/kdKJhOZuvDPWmkUMg9NaNlps2
1tCrQFC1vhZTeK0gHpIbU6GQlynDZOZI6NQ9RB8vYyGO9HcX2HRdBm3ETM0BNf9Bjx5zC/1D3LA5
inwlVg5RHqTrV6FcI+EltXcvO/xfkqTpcPb78VIbGXQy9il0P9E0ahUgjQ0ldHiv5seEiDazR+p4
UwnCUu16NyWdq9md23IY7Ge41Lup/qaYj9tr2G6zvbl8iw3giQ1KP5CATsziyLirt9RLpl6LeppI
nZ2XD029yCSdK0K1WLlfUjgD+QcO+zO1IJ/YPFsGIuycL6l92BwCobKaSLypfB3wj8T2la3dpsXV
2B8G9Zj1tyNvDgu2aaN8i4gqVpvvbwCyz1FO+o00PVVL/EHZItouJs0XKUtgElrR3Li5JKQrXvas
k33E3J7F3WpQtPXyLItmv6tmnp6Lq1hMW7qLxsAfQihiT2pos4pjvxb3Mu/pD6EmbPRbY5z8HOc9
42e/61MvRXfDjxeQtxxebeswcEm96w33fa6dryyDkS84ySFu9xGwUkLD9vbyTq/vpxQ8gvtk49lF
vPvoa8zoIo8cvzLiwKA24+PK2Aqc1jimI1vC9jGD5zxZZ3q3L8W+IxC6hCsYsu0NIzwXZAVa18wY
eJTD9uSVKrYImTn1SbjbExZ8UFmU5PSwjnVpskgcwps5C0JcKBrBhlx6OzXbFfoTakeXQb9fw8JE
ObCPkOqN5jlzOh8h3hnd89FEgzCR8pax2Y3RRrZhiTDylub5LhcPozmehDGQjWudafU+jB5kTNSZ
FG4XCa9j/ixzIsETpFKgPcUelnAckjU13DTDO+oRqq/JGwkqM9SzcaEkCBNGDrtJdmedg7iRKlYv
vobJoh6xAlnpt6XRBjmsJvamnl5/VerB6m9rREEpEEXurVAw5jE0F82IC34yGbGnqqmfOwroL/0Y
O9eUf5P8XEn8lDF1nYPLmlek9tjIq8HUfHM9CCquQvASLxxe1Mq9mXwb5nvE2UdFcnam+C5DArCO
JPWUyB/1q1BVAhu859C90yrvO+MJiIgXs1YAX3hGjNTdVlKSEBoMThkU3QgBctzF9XvZfauz+qBT
ay7ZlWGpu354VpP4AZCQj/celXkUUN+JjrHcqYPzJh8RkrhrGxM++6XXlJrm4qmJDavYk7JyKboX
CtKlZ+du0lsUlsfElkv1Os+4X2auleV2pRyVwzdbP0U8ZrvxW4jm0Ei4LjXD6401QMDnlXL2F/2p
Us86JahN7nkyQOPqSBy5C2h6J/Rr7ZARJU6Iqx4/IpgnyIZnbJU9OtMYTGFOmLsZbK0EwpkrNu+B
RcC0KNd9UxSuSVy2IAZ4HLDXxLmv5GCCie5Ww+6q0STRZPMBwLKbW0fRUrdYBUUIt3H7ErXENBXN
kbMFCehxSB+08qukVlJS4rus3IeRdQyRgCTpY8d2ba00P73L5w+TtqephsMM7ZujoChYhZf1LIYR
a27heqiVlO62ydZjqFPz2rGL+cezkgNYKF+zdDcaWCaVi7uKOZDlHa8GIkTJfcrv1S3dkas0P47y
vFFeNTY921fpq97XlGuAnr5NvxJBwrBavimodml2rmG+T/CppcZtq7a+4GrtVYJT6wArB1YYZceF
hDgXxaJWegPvoYzOVrY5oaOmq9vfzOUOXIwvu5yNTnWWyg+tX7dH3hBq55Re+4hU9xgabePZbxKO
rXOYtmxM82To+nnYP2TqYZigBLf7bDyMKtY8Xpv9RZPA7bXLo2lcKeaehNZsumkVtBWHSN3XSPJ6
ZN13iC2b8LAFgUntwmYgT3CVx3ryQEqY3ymf3fwERV2j9nHM3O8y7BL6eZ0RqGvtp+ZlLR9xDbsE
ZV2S//iiEIo2ms0LRhYvHEovfSTqciNZ8XjRd9183yLeSBYaCS5aB3Q9IzS3jOBmz1cZ+94J8Lld
R95S25es9L1+wrMXs5YaqxeZHLJR99lPnBO3FeTrzqCHzYJIne+16ghJZMyeR/tF0/MHrbU8Q/sq
BGXgSnJZReizcPOZ63TdxTGRdCqNCfrO9WUeWy9bdyF7Mxoi0mjFgJgxDKRERtmiZC78RWUqavMA
z3gS1aXr3ICA9dP1u/TIBwvl6lyq88A6hNaVYMl09GeNlwwKAtn2u4bIS2gLbLPPWh6mZr0venEY
tYfVMW506B+zjLlZsn3WjrtZbrZ35VvDo36qxt1CexXXd6TEs5dlxT4SeVlfaPldx1u5V6BDTXHg
2E8095dCMieBJTt/KspyyW73qAAI13XDXbrsS01Mt+m3wNJj6RCHU3FinqHauMCegzLhxstnj5S5
k8NKM5x5EGcDimLa+ftJ9B7SHsYLQ8DeeVdxWaOhcdvZ9LbfLxf6ozhihYuIQwV61UT7AV1YgsBj
ITpErtnZ2nJb9/ibxzBIZyWwVFcpUdhieETfVXB81DUMWi72lPzdmaMr+IUkYvByL086KGUrjsno
XX3sji7JyBvtza2cwi/VA3P1s1413Kxe/Cwm6DenkqvOx5KXb+XlmUFxMqHGx1jKvlzhXo6Zq/Th
V4NKrNPzQ0zep2lfz85ZbbWuhCWRkPhJym1BMmZkKL7NyCfTzT38OIBcTKiL9ULQ8Sth+jmqpjeO
qByKet+K+mB0yM5VeRlvVYrortJkfhC16icG6k202R3u65yrR61PzOF98DA07azWh8c5LBB7p4EV
cqXCMFeEb6XzJYF7rsyKU91fFRnlR9EG89a1zuUr+eaXAz58HewXYQS9n5EZXQwfiNv8kfXsMEJf
tqIddlXaVVzyzfW6JEFXpAhL16NDIQrCX9ZRYFvFh7Dj3chjvynJaW9funne6SwiM85jlRNFDJ2e
xQr7c6pPjpE0C9QcOx7GvXou1NWflRkFZ7IzrOdC3g3sNEbWDbJ84mpG46ot6t4oOjftYz9TYLdE
MWqXF/ghVJ7FwVholavVn6rHVl93peB8Vw9r+UBToNfdTiU/2chJ+B53bf0a5QTqjqdiVZ6iNjsb
DO28SZ8i+VQgfVamcT8tJzEjKcakDlG9vZxEd1z7Zg9NZc8QDmn82UjpVJTJ7feu7v/PpX9DGeYF
+kP7u1GMf6IMn16HNulfy+SX4TR/6S/EsPEHw1/YfRaOZzJjQDT993Ra0ew/8D+qtnTgpOI4tf85
ntbtPwQ4HGbazndHmMV/+ms8zbjb3kbKsIMwVBHGq/+d8bTxUxNt2gLsJZsfiZFPWBockp9nR7oF
Hn4ckpdETpjI7Tl0B9Z7v0Em/bzH+etDsKwyi1dVy/zV1GbgYeOVFr1geY0PJaYiF02JcqbW0++o
r//257DLQhsBQFN8n8X/MAqLTACRzuI8oyinJdImrEn9Qpfym3HAv34MewZhgsGydBSL2/Lgx4nb
6pRzajXmk2jGQgbsm4d7VMxkqvxwLf2byd7PE47tuPEx2KAdg1UE1tVfT04iE0lgwxMCso1OH4pv
kSSMOBx0hr1Il0hIYESdlUtx+vsfbGLVY++2XYPqLxPFjAtwaA31SSDs9QV5k4yLIKFTzTUDKcI0
8zWS48tFSZrfTI9+NkX/+ZNxk7Lzw4psc7v8fGSrpFL0VlufGj3q04e5MCboRVbHU7IadEU9sGw0
dN+aQzvnla33NnJn8EK/WQP+6wWra5apc/y5aHUc0T9/C2uBGb3W+tOQxgb9QXTf1NAAsqzQ/vYH
sW41hYaXlWtJfMd+/nC9Tkg/FjsWT0g5m104gLEfsyUivySKfgOWZerLl/7nBItDi2ocszEzObac
qJp/HSdaCgqMJr5cFxHlmN8S3qxhiNeel39d3CXtlOE8izPHQOw0hme2E6GIU61CooZbLKaNKTEQ
0AcQZTL7rsL0LSSdI6GmtMQrIdXMsiKtb5FxlWARGL7MTL/wHTI5oY3Wpau3wEEYhUe5dS4agmFc
CUWnRsnJW555dae9M080ZuhYK2/wzYeiu+K7jUXB0ER6RSNsZa/Aw+vO6anXkzTX4SJZ12XeFWYm
k91E6ParLAxhnDrFCcsbSbj2N2Flq+3lgFkrwo8jNFwImzZ+jybGqxrrZbMz2kki6No0y64CWPrO
Yt+NiEM3+jqAn8E+p5jWDFUn+d8fmmmnZpCriFaOoaG398s4qY5r1a3C4j4rFPtQJ+wz6rCOVW9V
rAqBdWtSSJtrhaorIh7LnQbkJcFozst4b6vZKs7X0loodbJkfImVMv5o1dKUKPLQqG6oC9sKX4md
V6O3wbLC23U0lf5yHCxSWea5lYiENWtWOLB7VWHGc4Y3W8TqnSERiLCsw3ms3KB5R8/votosO6SL
oQ1oJLvGM5ZhYPEKJc+dHJ1g2PeaEizEg6AHN5AIdsqlggW9bZ/rukpScQPorpbFQZ3MortFlqrR
LOAdVULrbqqcqp/3Ttu0pJeIIesZXcAJbNSdZmACIuiclIgabp0rlKii2i4We+3lPVDGJop7T0GJ
qKm7iElyxhZKQ8zR+nRP4IowmZAd03wLx1Ewa0oM/DGRmzcVctPjWNOmkWWsm2Z/n8/Lms0M94r2
a20FrUbKbLdxvHHuEQVejCIqh+Xa1BMMrrSwtWjTPRgpc2IOUDCsKh9IWE+rZvMgasIEfVmL2gdJ
GxnMjpKobo4OctsM1V+jFpexo2bq+TiG2Dk7kbRfZJlPK1vfVp6c2IrqIxwz+Q2iQEQ0iWHlnwRw
6NFXjU3PgFOTAyBvGyx3VzrEpSvylpJwP/PUix8XGZOco0nWZKxq52K9DokRu+G1AF9trsGPuFpT
ps9z1adwk6CVmBsOZ9U4GHg1qm+xrtXDHjiQFBc9hFMLdqfDfGoyZzSnKXTb9Fwr4+bJynQVCd3a
lUmgrRbS6p4tj87mZbbrtyjekimsSKD+mxG88EeNGdex67BzjJ6mEOXjrneI/HpYpn4U98jRCTJL
emYtO7kAEniCPm6Ke3BAavzhFH1jvXdJI+g08mLRGDWbA0K5byDfHAKPZm5354Six8osKGGp059G
py9ywXgOU49E5d2O6UO2Jm0+eEkb29P9IqqSBXRVRevAswbQyIXSRSvnEuo4OtDUul5knZeBtJRB
Ymod8xsUNjTCGtBxh2Yfa5mLp4QEmATnVO0uQ81cF58OCUZam9+g1p2vhzalVZpx6jobYmoTdpoh
MtTUTLQvGFxauuuSFJF/ibIy90RtW4uvaprFXJhl6qngyQIUVWPivK8TLFvMxuci2+vkft9EmAce
u7lZVBpJk9uF4O8Q8EmBVcDrIkQEAOHG8T6MbPOhQl9d+kZUYJx2KpCOuzFlPb7TlZAdmb7x37Ah
t/EJT3Hy3C2TQNQTp/O1ZsTsAZyKGGbkmaEyeUkZjaqLyrVA5mfwaNfoLx/LSY9eJBhJpvWZEj6j
gq/eh1wd72fiu1IMPHr6GRvrRCBMl3QvlqKqp7ox88zX+gRd2zAgqgkmVS7PFaevheKe2iw7RKeY
rCQq5wW5XpKxQ2nL83WJesuDMNZ961BZPi90ZG+xPtUT74+yeesZq8/Mv6bqWM+4M/expU+X5ayt
xTFTDHXYybkABgYcOXnDRWvejM3C/ATPKLZO4GxsHJcSIQQxS3fsYLqXeNaMhwEaxztPqDTFjZs4
kvE6/hEvtVv8AfUord20qCv7MvZtX3M0y5V+WY5sGxrEuH6ttgx6ktwpFcacg8os2igRT/awpNya
WlFFwQmQktkG7rYdPxrlb7E6Wb/PuTkK5lo9jDZMjyu336AT6FGmotGQvmYT/KBuOl+pRZdrbAP6
15AwDeuUcbrLOQMTuL4EcWuZDXp+4tYJL6sUzThSN5RqBEKt24B1c+j5Es4Yg1rekhALUzm/Iwi3
M3Btc7INKLLofUntEjmCEwucWYvCs5BAATYNBO1VlyzYcR+o61S/tZPZKW6sjZyXvl2KV0vi1vcr
3CykBy2lyQipscsuYC6V1UgnEUTv+dM49mLZjRkermq4iDNztEiPwyi6I9Qre+KWKbX9BAkz9pDX
MqBpMeHj+9Vr81Z0iCN3f7+x/d9TU13Vn+Vd335+9qfX+lfd1f+FATlb8/M/K6p2r231+b+OXf5a
fnQ/Kqu2v/bf8Th/oPZD8blFejqSsvEfrav9x1awChpXx3aoKGmQ/krHsfQ/BJSPbfULMtyku/1H
52oRnEMzQXdGKyN4Bzl/p3P9BdRtsoQ1TFVs4i4biDHP8Z+L9LQqY80YSqIj7KS76bbwPyIh70PZ
J8GIr+botAmckWFdsS0yL9ZlmlymYa6fJaQS7rQWN2ttxXfYZ4zDmsSXcrL7C5VS/GbW7OsfDu6/
aeXEL43N92/LccGXyKiZO3X77z9W+rIO00ophTcjNH0MS4hr4CBbeY+01gJraNRW5LLaYiq4QcaM
obmNxxbffG+n2hHGXtcFVCGkQ8VCHoSJujmPc6xxjkOXQmDGyi2dLsonWI/+Um2K/jLdsvLwe2QU
AaD/b3hQKv5QreZdLUPmZrjCBC//sNg06nr40UXSkq6cnU+sBPNt3JgYg8h2yK41PeT5lds1C5g2
zF8cbt7kN63Q9/zlH/oTjhDnVLdUPNw2QCTrl6YactlqmEWje7ynXGdwOp4OBJyPWpR0B8xTRMDW
iS1cdLjimEQ6E7SujafbumaQyQuDTdHKH6AqX2ItKK1av0makmUNInwm3gY6pf98Trlef+qotm9s
GhZfFho0YKlttPPjOVVZjZP/Y2rs0iMMUWWYH1Wa0vceTDV2YFwpZ6pehw8brqNnAhtGh3yIvvBX
91Cf40VrvTRvT3aKFtuzogYZGVzF5VGFofEYFnWdYGzbhqJ92MW3QONnEBADGIN2XdgyLazsPROk
BGN1dmgva4p8mll6rgTwlm3Jbn3SWpgsIv4YVgsDVToaZumqU8kOn5hCth8AlW7WqSe7UKkH1jFs
/GZ/suN7u5zCp0GAXxkxJ932iV2/Dio/gzzdlC0D9qZDCX5p9njbKs8Ye9vDAqjlo8trGABzTpzv
UBWbwoqm6gSDVLmeHLu+wovAUs3pteTmP5+O78OdXy4gQoShKvO/7UbbGuAfbjHchW3L0lPzQJUm
+9YOk9K1Uw6JyGWYeHOEqiAAd0MWU2kxttEiZwc3wbhNoVbQlyooithujkY7Xic2gPsAibB234zR
DDhEiuYqQmmFx0z07L7lFKUnBxv2xDQ/bKlvtHo5DWF1qOOynfAdJZwkMAijh7sy8iZtvFiIZI83
LrzBX1IwejdwNRDeZTylS2V4zEfiLnZZVkk0nlF8KnHY4HuxsvQOQLqQLmTl1hNqigi0GyO88HOE
Kt8zJmW5sJvMBRr8X+ydWW/kyJm1fxEbDK7By8lkLkrtJakk1Q2h2rgvEVyC5K//HnZ7PncXxm74
djAwYKNdqs5UJhmMOO85z4FvIZOlPbic+Q6u3UPC6J362krr/jYcW5+NYeV0d6s12xg0THZpcXfg
3ZwH9msrdfE3Wc0P7Mcgdx9yJ7iHw81xf2zG7KzKR4fgdL2L1uxod0t6bLokfA2Wmh6yoPWzJy1n
hiJhTqVmm471XvjdPWyg4p0+9/nGq93qk7NGcv7PlLLf78TIIY0JRs2WgfPL6lo5KxAdQQRkrLi4
8gWKQkll150KSMGthlS79CvSu2tm/41U9nuF+a9XHWqsFJvKizvoF62oTleZ1KZwMH/Qhupb3fxe
IMNcE5i87uVUXXnDqE6+j3xh04HKzJ+JZD5mt1akvAMgBDyFvd38TTXiL50P29MRJFuE2xhVgIO9
v0mYf7oZxOyBfK8wrkQmdw+ZRwC06HomYPk2qS/MeuTAG+xFxxibcJwk1ZZWL8S2GXURxGRONNkn
+HJu7KSufbHyMNhTQp/eGLDFDMDxPrI9UHvVM4T/9zfyL4bGP9477zzChk1u1MWA/Zf3vmxdJ2UG
Vj2xvOImaApkkoRsU3NOSvG0tYb1+6LQ0RtaDM0KRanvy677yXE4cTZlAckiNKAvdhWVbfx3Xdv3
Hnnd4hhwWIZW5MCsoYjgUtetkzGi5QmzS2j9OGghRspr1/7ObejCTbylO/h8jq+Vj81GREYcDPtr
bpfO7q5bvSzfHZuyrl02r+a619Z9kZj7FXy2AZkb5s/OEKR88WWkGXOV7bsRYt08AN18O65b/2Y9
ztdu4SWf/Kqa7xjccOXaBOpYrHatTsW1FWxRWctE8hoHvFcgSXX5sZfFetZMVx8I4C1vziCzpyop
xFudC2fe5Q7YFypJVveTRzZqH2p/vqrWJbixh/xFBfXwEQJdiQVVUzHdKiyS05IBwvn33+T/9ExH
vmY5hvq27X5+0RzHwmtKwIGk4U2ePDujoJ2vacYYnsJ06IcQcMdK2m3mMcqkC9uooPWF/uSVkdY4
tkcQkR/LwFk6UxmG4hrbk644ZXfdMvyNpu9u7+WXG3nLf1D+FTr49H+/Kv90x/TptLhjZvP4mOry
VSlXksyjTh4SxrEpguDI1QQXJwCxQekgcFil3hWlI5dImuLkgGzhevOgxaC94e0XztWANwITFiJD
nxZHAbL9RS2rHxPos+J+FfpTlxUWDqud/15ObXFHMXB2qsOxPmsLLO/ffBm/TC2Io/nMK0Kkbbgx
GObdv95WEP4TWStO6UaUzkPb4WdhNGlenXmIbnRN+lW0CgODF2NJmaI5PwQBwkxDJBmTSUBAWRPe
/Js3te2R/vKp86YiRjWsUSAC7V938UiISYPGjP2KsOmDFzYTriNNPXE4XZVSVOdcQ5Ae5Ftg86QU
3mUeTfTHGfBf9jj+IvdvHwzG6Q3IGuHydH9lE+Z5ARTFi+x915lvfu4FZ2KrAi9auv7NsvyLp5cX
4qUIlXAK2GZ4HFz++h3MFAgQHaxwotOG/kBhS/SZX4z9dxhyDY2J9SVf2XHvaRLuHnqn6b+0RBQ+
iyBIcW5AoECf8q1rx/UAkYVRJb6WeIeilfzATlF8GcDjsAekiWo9FQAOAT4ADStOCOz9rROwI9Ju
7yG5LxG2j7LV+PzDodoJm4aSMI1mSQay+Juhzu/Vab98yZBjqDwGHkuiS/5y5XGIm+y8UfbesOuJ
m3khregEzY3J5PoyLni1TBqaT7qt5NVapAhrvfHu28lDsuhTxY/7hUYy4xUwfzfLk6os3B2QxK2v
qcn7J2F114ys2udaNz06dDfhZ1hqqT+Ut8rP2xDmOCE1DztRlWy2fYQbA7FbHAAQeLtI5TjGREdn
RZabe7deu+9GW9Z3O6rz97QN5FtlSnntWk741Qweu+oOgPBNqZyg3Vlo6tfh6OMo6LPySqxDhYbT
hMjTjnyvCZu+dYDJqkPE5H/kyjp1FB+ePFHwSnZygLfs5P8na+TDsiW/WNX+tarxX1X6Q/91GM/P
/yMnJn6LotB1I3rMaPx1ti6pP3JilkTOkMT+aOhknivwlP9/PcNlSC8pMuU/TK9RQrh2/3sST+Fv
wCgoEtKnfgpF5D/RM34XTf60FLIsRAGRCpoHt/K3zTr/17WBSueEVThnQ26ptHzW0IC9W7KGYBK2
0x5Cfo5iAcKODQXoLVWcqNYsafPZfl1r81gZa3DvYAva7/VCzIYEeh10cAvCqXfT+q1NhzkKDxEZ
cpR7u+D/0x9FNgr7ESOkjWuwHkFJOl98ACtT807AP8KrhfF9ZuFfM58HWEhNTBhXIh/nJ7dHKY7Z
wvi4w1bjTwe5QgbYdbLB0ZY5CYKmqKbsuLT2ii+PMHrsRll6F5QDZ1tBHNnZtUxFYRnT8/Y9dSVs
obaAAHTlbdXYN4K+UgRb2PXtjo2Cb8VipvjiHFL8BwcmEtNwuzSWVVl7gsK+Kt69Ye5mvGeZXqHQ
OVQ7fPZaB7LyoZpCI56sbpnlqS89N71VY02gJOqi/uwh+0QPiqmIfciGhh0u3zrOVzOMQXOuYWBC
p5yG8ug0ULq3phafvE3Toc0rBhLUz1P96+GgXbozQdqGmEtVY/ZH4lGCgIgn07gDkUqXmNuD/LPm
wQrqo6TpZZyOAxF0LXa9GmGaHGgTsdP1Qmp8SjqMRR0+5MrP5ysmFj4xG0for2UpYBSpmrDPQcGN
HJk+Dk6+ZuroVkHK0X6xBJSNCxAcNIa9lyJHPy2dHaYPHMotmt7oEpp5hJQzeq+/CqCyRHxVfWdH
uGMBL2jHHCHBLO7OA76IIdwViOSE6Kaw2wFgmSQBH4snjLGk7M61cEnso++oEpzuHK4sdwUFZHkP
Dy5el16ZS7oG/R0s9d462QCyiKrx75nPBiqbfBR1tC4HGh3EFCfpRCdPP0mH6kNVI7FEbP9fAnrO
HgGXFu9dGQ1ynwXSeQlWGytoQVrvYbUqydLLOn9jJVrfYpGUnGzyBLhE1HvMVkdmsCOZKCqlt0dB
83mQU+Zd2VmX/gR0UDQnYJazxFGeevYNKPISN3Yx018JtLgKzoFc+GyzpI4izPuBdR9YrUJ/AR4r
wBUUUXPxuyp7m8kGO4chrzWMBXYc4x4KQy4wGJs+Odr13H8raUUR+3WCyM/lSoJCdP7Q7FMnRXaj
OSXqjzP9ODBaRBd8EfTQ9DsVpGxTosAA+kwtdymxVyeATfyC2kVY+fnI+KamEnvfUl/B+8pCIpQ0
+wQfPa/5NgEN+VnKYiBDUSCsxXboVGQkamPIDg4DiATdSys9Kro0P0VtPYJBlnnr3rTznL1XWoVk
wtQ6cLxhZJAe3G6MPqw5DFVcNhk+SkuzYkKZavXJt7EAHkLQEJ/9tgzx2DWMFdFZqvW6CXr1UUhs
HnQbCbxRbEn4fFNzsLPVmy7Utyn7UDaeSPFbrh5EdHAABXCeMcKkZNMnLD8ySQvFBTp7PWGbtFvB
/3jca+YA9aQPnkf21PZ9Qkq7epRg3gdCHyGM5ziK4Le1B6yrY/JhJjPNCVz9wRrxSLppln1n9MZO
iPJGtTLT6hqf0VpgRat/L7McqhPwIW27Z4aeTvkKLkw258hylLezyqHXTzNbWCBMcGzy63Ad2/JL
BhzOXXbd3A3qaYOSwbqYimpbcr0JjucV9yerN+sFnEl5mCMHc+bcw/MxF/L3ZdWSf4HURHtZz/p9
SBrPCi9dFCTdZ6augXeSg8iiuxzzfx1PDhDOZZeDPVjeagPe6lEm8Jp2YohKwxArkXCdZ0cM4WuY
O4Nz3pbeGpoIdLMCHXqiTPV7zfmRNKRZF0axSz2hj0EqmV2s303X0FztlSGO1UKXsWtqYjm2UW13
NTSN/BiK3HmfjGNZT9NExSfL6eg90uw5mgfoDuIjW61SxkySyvwwTvMkDm4pnOxN1MLujwtFeA74
YTRhbJRAJuJs9E11JztauU5jwOj/OZKjZrfKxAl2j2fSJ3jL4rmyBYHbQi69xL88ZwChS8S8fSgV
/t/SceGfgEtNbqpkNjmOBatOt60fDiuFlsd0i503nni6dq0YbEb52MFIrk+uXs0Lu8pMH6PZU/lV
WVRMi1czcYOB2cgTRg3Z3MdU3kyM1LQO2bwKP1GUl1Zt5HEhabvD4Jx04j3RVSPPxWT51gndN1T7
Kqdt49QvKQjreSjBMFcjUDL8+t667kxXJ+2R40Hk0OFXMXykNL36lFXQ5WKfkMTR9sycnkzFowOr
q05TEqueUldh2YpnRinCiwXlIcGt6D02pkzipHty3YrslhzVljXQ4gvXMUqI7KkPicEPZuk9Xls8
DHlYJ8UlMqq7NaJaXiwqkspjxedY3i2TtGl7xOWIh4eUiOgRND0+axvQcHRZa1iiqVJAYzFawOD2
G+DO6JabvQ6UoeMzIC4yW983weCRLak9sD8Ml6enIigGUtQK2/soC2akuVUZN7aBFC6HZuxmb1fo
NHyoCrJBGPYjvzwq2InPS03QJ/aanDREoYMvmRJUICqfuf1+QEzCfg5vnqHiTHXzIWXQRXAm448P
JXvAT12jSwBGTl2zvtGI/nV1kkZu83T3kaKg0b2MXSNbIrS9Gxwmpw/7a/ZVs6YrbOVBHjvrxEFV
wSvNaUpVfV8eBslpI9kVRVCbFwr3sJqUzIC/ra3lt0Rl+vQZo8UirtNwzZu7YerIIrVzaJgWCL5S
yJlBRXqqtLAXjwHT1dFTA4k9NjJb057yOSgP+PD7Wg9B3BXw4fbQZkX1iIhVWufSz/PwKKeWnR82
o6C9p3erno59hbMD3btRR3+wVB8nZPRi7mFNd6hp5q19ZIG6U7cbABrQPVOCVgbph6gnu42bUmt9
TnVrhVewr8p3wDzLcC+qLuw+OfUy6CdSgr0+CbfVP6OqX9XBa5wk2eWGZotLaWReHeEzN6AHsKAF
JLtbiiwWHM7FJZfFEn3kzcwUZ3AX0T6shQvqHfeo9t8aF1LjA6JCMT75BbtnZtim1jjorINVd2wF
slMG5rWdx1PAUH/puXdJB+SEEjEkFLmPC2BN3f4G+b74mVrwk4G2UK52chZREF6Z8GzvLNUOd522
McApqss47xUhgzUhKQdiUN7yI6bikXgBkuQA7ekAYJ51H3jg2FIkNXY+lIRaa5C9YgAoH9ldAYkm
1j6KXZIm0r5yubICvCyg5pi2ON67LBnU72e/dZJ9aQfEjmdc7SXJ+05+dEnmMk1qqSjbi7S1CjZX
tQWq1vfNbThN+n5sgKtTXC6mD3YteOPyLGPAsS6e+hJ2i34O8XzZxFlU+kjXpTMztk8gCgUC40+M
5Wl9Z0VUAyJQRmASD0RyTDg+s7Vy+VyPbp6Fb6CRidCYDklyI4ji5BgZTPwksTd1p26q+xqHgac/
z7NbDhD125nMT1WXzlGmOv+ZRewUjqOCF7nDyishIvvkZOIV7+lX4VOuRRgMPONeg/16AppEdoHG
A/c7yM6QA1Bq7G4fYrjL91WbKlD2Yc7zPYUnXO+zLFhJ5m7hgACjDDB4xkI5z5BSvy2A5pq97UDY
g//bwEwgzup9DPls/yiShL7qNg9HfSiqgm2qZzFwA8UToKzg7YBd+Pvx9D/y1f/vtB8wgvk35/Qm
bauPP9sO+PE/jumOx4EbtC6e9O1ATvv5fx/Thfgt4JQcRAxdfX5G8if/cB1Y3m9wXkIwk+BcPEzt
PofnfxzTLSF/s+FH2TY2W7n9kfufnNODv6qF0oY0w1SCfDseBmTLX3kubWZDkfTCYwiqmeKGCq43
0fNuzMfqJN3KfuCE5D8tuL98WMorLAwYqNbeUdEC7TAIx32TyfpDLfiOd2Nfzm96zcz94k/WlyHn
qBs7dPS96iJU3p6Qr7nzhiCT19U4aHSziM3ejjZU69vkWdnGggXwuBvrBsqFskKfur1iqToSQmP0
VPjzqHcha+S8l167TIdpoy2dEiPT6NXOrQaAATuz59YvbX3EKpD8TEs7JRgEqXw5iAq1dW/3Vf55
WQrVsvLmvEKYd8VzyFmGjlOm6+R9OLbRHZOMGxoEhFcRo1pID7Cq0wKB65QN5qYRw2cq+tL50sGf
rA99H0LRVWnrR6yHM2OYW6vUwGjsZiIXbbDprfWGJCnyQ925RfPzT5fc/+DJ+KsezhfpY2/hV0fa
IY3vR9uf/0nwN123OksQXOV2E96XdmhesT1E3d/I7r9eLswG8ZDLaAsMoHFHXLR/fpWoAuI3OeLe
TBDZYqv1FOp+O/bZeUrXPP8bnwm0Mv59/9Ra6fGCBOJyVfKCSEnR7wr0n34rDGRlkuTjV7QmJrHK
Lau3JgrrjzyKekA+OAkzOPCNow5hH8DcdIIMPzReWQ0CZs6ZalGYRzfEkJn3QoM8jzO+NNX/QJqQ
ooVEu0Bn6SqRPszl2JK1Swdpc/xYEgTSRZCHC3oeOjhHEq69dAZNSGDfJUWb63m+uHpuePDVVVbs
2GN2t5EgyvDg0n/wKr0ld3dyGly4JQCVDuvK9GVfWRB/4xGFqd4h9wr5nBgMlRAQPbc+rOHqsv+V
nY6hqVLlwhlLd+dKu2a5wAuautjqSE4fgceO320qt98Wri2ov5oh2q5ZvCk79+hM53HVyDcq9y3J
wLbyfzBV8y/GB1obmxKq264oEWWi4YDtd52X2FEc6CYIM6QliYYiCt1rTHME0tctY9aVa/21VOvq
7WAL5fWunwMLHKLbzeEJvr7/MDe4sC85o3ZqWlc+ArbCZfl1SGmyPvLMyeV+dcLSjkNfJMjWHv0Q
u8R2nQ8qRRezH0tcs/vA0rmH9mxBfKmWsnE+rSuyJbWOGGL5ONpxS072/k0w1FCD7Mkkl57macaW
1VhG19qpJCifyBtfMxdG8m7RYdewzeN9XrzOZWLpc/ffrNCY66tCW+MzUzgEeCul4fPIrsZ9XdkH
b1b10Vr2TiGD4QD1OIT76dXZ9lvJkrg0GtAA117yUQSA45+g7jkAF+APEDAZt7Tj4pLwPs3gLBAv
piLp94q6Ybb+eknDi9uU4U07VHUDkdKdrSuI2kW2mQvz7lSoDbAQNpmNbdMoG1yGKEjxQ0sUn0sE
pR8mXUqMqpI47GTBAuNuXAN16VJdX2nHgvdayr4LYpa+9TwwIryREEwNwXa72pNBuXMK9g4X4sGF
OEowD5dVwaDc9wz1Xl25zi9IYd2lts1w6ObB/JgRIF9zPkU6wzwN34PTHDU7KUFDB3pejUGiwwqF
NulM+iGQ5SL3HHmb5mCapXB2YkSdigfHl/eDWL1vAZ/xa2VZ6dbKE0X5nqxMSZHRskzWaU11RlGH
GiEkUenEt1E5OIVjin1w7kISNk8AdOvx2LlIRKC2lhzHakrHTmKPhrJe2PvlcTChvBqCVf2sWGAg
lbcNSAs1+PSrS2vGWOUSdxAYwX/4o+HghLmiv/JnYaUnmi21z9a9rn7wLZZhnCwp7qWIQ0tHJ9DU
erFasDe3VeYW52LtQGpxZLL6PZWheGzSIB804kUrv0pnrG6Btc7ielw7+XN2fdCjdtr9oMe60/A6
YPLFtq4qi3tri9hWpmpWvDlu+ZKtI64q6EY/KacC5TvDkn3r6glEGZdHLuNUdCxTqzDOU+T13ael
W/gxbiKXYpExArFKAii8xxnIQbhKjQ6P1QDnGw97l35rUq97dTNgFJjzVqpmtOUwS1+liyzmTwnX
30oLFOBRzoFHdKnoU4J1n/hKmNt8YNM88nYXz1Zxk9iEm3k8wmEpveRHsPqEMwIHgyU5YJxse6+a
YGI7bivHb83csJW2lCpqYAcj7u7W9LW84WzYPtr9jGE7oy1BnyPm5qO7S9PVa0/44UtnvU4cEhb7
DLYqUjq9YtNFjRsqtEK3smLfYSyxY3mAUuPVUXhdEkumgtfT3aOzkP/YuywDEwRkJ79fQ9+AMmmt
9HaG6h8eGIYFX2Dw1/IM17L5kRMR8MkJZMuLxtYbcFgiGI3xV+fngQEdBRR4mpq4TQtH6lPTu91d
BMkhjDmI5iggGCvEiUldV3P+b4OOsxV7gTjBEQgEPcmR3ccMkJTpB/FDJ0p+92ufT3VY0uze9R3r
bZ4KskpeYuU/i3TB55gElRovpkQmQENT9Oco2dfcQnL0xz08uBFcA3m8mLAvzgMyRGhf3oLsiaXO
mdUBa1RP51eOqXA3rTSY78yscE6JKvCcHbGPhPKmKGL1z5e1eUZRtr4hCHvvTGcHPCFZ+NpqbX9r
kiRRuwhZkV2Pu25kFwfdBdiVMMNeaHsCbZrahBA2NDeUa50Ur0VoWVAfotTPY2+aTPu7C4wMcYt7
85B7nvs1C8gUgJpbDFu4BQy7suzhHvg1RclpNbDH8kDh29d+3fqfU3wgTwPXO6W5i18+6tJh3afH
JrnHDVAZcu1w6ykynuGG4U8z7106+ZyV8L+DHjAU9MVe3dUXf+bu2iH+kD7gIVg+ABQZeegsUevv
8zIbHgS2ciTXQFTfauzmekck1f6pKOl9K6c0+S5Lu+p3QUHMGT89Xz7t7TbI4aROAVuEbfC9ynwa
TeS8scvdaGicQ1XOwTPx++BjQIN9rwduOlwWA1qSXfZw/Hx7q5FggI/kg1pgu7tcRuxlJiYOb3WT
BG+Y1kkVMt+KQuIzVanm6ro0xAzaHcI2mryPvvGzFhST8xDrnbuZu+wLWFD3mx8aeBYZz1sawAKK
RuKidlUZ14Cdp5tOhpXmmW4y/dDLqEB0XwcmQXlZMCRZGR94+O9R5qaMGMKspqo/ArkumQ+Xclr3
FA+EDeKxLDtyGwqSFoafVdz4pG7CE8N6a7iO1r7rXpfUBYw3W7k1fZqzJpoAOpnmybfcxLkzFgES
fCQrKEPSIs6sOW20a0L3GjDeQYDTD7QP2i1RKfl620kXv4GTAX+eFUjh4B9PpSqcheZgRpd4BpyO
sdRrSf9fdVE+VPSEJ7pMsRc3qfHNESo/xwXia5rkBebXzDsvKaE7XCYJXUpVR9gagknthEjMbHGS
+gFzk+mWvcU2AgBg5fuAehC5ysJA7OOLcfdBlTvWw7KOa3kjR6jZKQzcfs2+O9qvyOnjGgkfSo16
970Ztt9HJk2ee1AVWBmvbDnZQOpENpf2uF9NA5rBiWRLXVvigAbB78Jv4edy4SjDgG8JT304qvyF
bFwGHYQ6mWL8vNLO074gvtfOsepLO3kei5pU564kYxIc2Yo4aGAR3VUjyTEtMR5nLk4cUFa+Dj7l
K4ePdJ9nM3tvRkUhT1HSZTzq5hLiPTVESdD2L4sGJ8XQKwsA4WAoXvHj2KnX31pZmzU3VKNP5rYP
VYjpu7Nkib8tmzn4EkCkSeh+VB56Vk3Jr3nsuilxnpy+k8FtrTfy0+IuE9i9Tc8XZYJWXy412xvA
8Xg0k8JzXwl1Lj97RoZQfvGVbWMzBUWiSV3z1pMew6cwR9O1Ihwrd32ZGLYnruZpCI3PerbYW887
ejnX4JAndQEA0R+c9KagN9pmoVxWe98yezjVgrztvpPGectWp1Ox7sEcnLF3VSsspdXvKMbLIorC
jCI6SX+DZoZEM0/G9ZWABetwjXFopYA7x+ZC59+9GiqwCtQXkypZNFvyOK8tr7sUkIvzQxEx2iNO
xpMXeTsqdi0Vmp9svwbquPR+7RzoqWBrv4hqeJilyztrr4uJej8e3VDedmzZc44JxmMbrJKspkBG
etUnwwT4m0NN5veVc2/6ZtnUdFRg0R7TtsGfC40aFZmiMz0jJM5mMwo6BcE9jwWbMo1w84hE48Kv
3jLzDSjS2yG39j+wPnZw5Kw5P0v45MystPQ5TNgY9nbEe/UMfjQcX2YPl7jPU3AjwqgG0XzKgxD1
qjePsm0hbHpzQGAQN2cl9xanXeRRphv3oggZvdj0BD3bOqjfV7ZLqFs8IayYuaVbHRUlHdxCWbp+
XcMCkD4jdTwtbZ+gI+BIyL0rCF3ym0rC9DEJ8jmJi25l4kRRLWiuKnJtHkpFjUwKfJTI4P+JZn+Y
W7aQy79WzXZbC+pH8xfdbPsb/xDOot9ocSCuEznIDDjacKr84W8REc4XVm6CN8QUPPSBfwpnQCiI
2Tsb8hrfvE1n2j+FMyf4Ldo6yiP+UugT6PnPAjv0GP9Fm/CJSuDAEZ7jk0UnuOP+qrjIIbX1UJMj
1OtMgZRLoeBXKytBEHoUG9l7LyhT7Cp0FMl7a7FbWHiR38vxwaCq57EPwp2MmUgBvOJKjuxb7nSG
tlFq0uQIvjRi6lo7FQ0RY1pGF3voqy3RQuvoSzhHAVL7qtPXfKSl6xwwqEhuI5NWH7ZZ8S40U0bb
L1K6/HDdmoFgFo0PCSTbj7BggSkx77/lYcvG1tAZp8qsfPcm6p/IB9dfI3zW+3XmcMHjv7jjZJy/
JWR9dqEYbMbFkftK1Wj1Je+JnnoYPR50RTAzFGI4eDbJT/aautqRQYYBTfw+5xwVsalZyNPt+daI
6dtIC2QpLQ+Wc6fudc15n7aJNn2kMUxe11Hun1ZS93dhQ8ltvxb4+oqx5zGSTe4dm8ueeiw1Y+RU
/XvkYD5AaaPzxmjx0KcmbHFNM2VsvbU5LKSVWowfaj5xwqmn/aAScbH9EY29C1p53xOv+Coa+gtA
MTz7XQOCKZvT5yjtmBNZSgLvC4w80LchX3LiuqCVKLY4AM//qWX3jsO73C9oOowQivHSi8Dbm4UK
IjeL/CuL3eIJcah8CVxztEwL483jKOmuKScq7D5xFjQwIRhhXGMlYjzr1la8un3/UlIocA/P7zZv
y5fcJQo8LFJHsTPnKU9ynVyzr2TD3iZT/V1PlEBYaLhnolUzyX9m+beBsWY2XVtrCSmQipBjQL2C
LYLuvu+n+dKHfFtztck6bRdlV2OirR07GOsp2oC2Ub/NWr2iPHRN0J4ibNUsqIzNmHf5F/JnZGjk
BHOOQRZLdsTr9XfBljEZXUafNBic0rATV727hFhyXFIgqxUHZbTcRAp0omrca2omgAtSDYg7QTun
oXLSW/Bw3XNThPUd+aLi+0ph0AAla6yvqiGfTjMAwUPiZepz0FTkUxvKV1Qks299T8dDv7rFqWlo
mh0auyA3QfZ1sRykoTl/yF3ZX/Xs2+CTrurSLJQi6Lq+WaFDsUEQpMDlWGASNjy4sMwwgQanxJdA
uetOOgxaCn8BHKIh62UcfJ49X4pPyjLOqShSxWB4eXHyKIU8xxwsKNoMlrJsLiPGn+sV8SBuHPGF
RHJxNdRu+ikpaJ+GUsxMq+2CMiabPd/LZs620EsR29bkk7Mg+LHaVCRafnPk6O/eJsKK7vu0We8a
DHZ7jqj9Nc1SHHOYHXvfifW7exQSc9UzuL2mHCY8wiJ9E/SbUDIKunEJl2Yb6g17LD2fU0fSy5Cm
EaBsGh0HeZz56i+pbaFmRWrprpbUe2Z7rVmgMiQEdgnz27C2sNry5UCpEF95lhOn20o9aFXirw2a
aknh0V/drhjydrMoUWc21wmONE5TJm6Are+TlN5Aple6uEo0OQW47NWrCZhMY+/2rssZB7HAbXch
q3CwQ/3dmcqvuejCB7WwkaqpMd733eLTFdq0/eeZCo/lFGaKEj3AFBGwCb7as2WaNKUzp7TM+LUX
ZTadAsGFyp4tna9D0yQiTqPmLhoNQq9KfXEeprn9KD0QJtWAAKkKLwBUPoGKLyobzneWK/EJBwt2
Hw5S7BYo2gnFDU4oVh8HZ/KGiuWLfKT8DBeWSKt05xrBnHli7NiOt/Om1bY2dErdXXFSuLdWSo8S
Lj/gtGgGgu1ZmS+fOa1eFN6pgNe4sfPpECXhV2/bFFKS14UetUEgx1EBznaV3REmTLAgVk+DO8yM
MdZ9W6nYVvQmVtmpB0VB0Tj/3J4rzCYShKqXQ5pnnZNbg6zAzgDaQk+ndnJupaPJC6yor/XBhftG
zvq6K4j9e9U1YN3rZG5PLSOjZNUn/HpXS9GxR2vupHZ2IRjGbooOdeoecX/cs20/NATLoyhj+Zgc
uoQ4Hw+IVQjPwCH7/sL8RbETZ/dINv+TW8wsDs6ZKs+Y/TLYgjamHfZh2Ej6CKzPLHBgvS0B0ZWn
GA4K4+SYiuitQxYZg+XRrY0LYqhzD06dPSqcZsyMmnvl4gFLi6eyLo+60idtFeT4a9s5+3bl3VWk
Mr5bDl4VaqaNeBSah21mlT1+7SR4weelqe0U5QsRjAxt3rAIYpNnzhAsw35iMT1qk9dHP9rSi2WH
qAbb4OAP0U+KL4Hv1/je1kbcNF76rQtYUoINrjFlHICBy4xXlJx9TeYCLn5m9zh/tHtVqiy5D+a2
iVVIMSnYvMssaRObM0yWjIY4/RfehWURpCYNO2R6eoOk2MU0MZ/TLrpvQ/gl44D7qLRkyywl7Q5t
EqoD0zPu5GH6nqztrcCZGcpy/LrSLanb6L52gSYm8DW4mdon3044kQPqZvOCLYqULxYFBZkwKDHy
UdxW0y9XKQjq1p2Y7XUDRS/kQs3jxHMx8rfIcMNiUs3pK72LaTxP4WVccHYm/aOdujfKOCySU3WW
9BJCZ7TrV0M8N2YXYc6DKptb1Szhh6F45oIbhVpk4qTMDQl4HN1NXjDDKN4zxvhdwCIOuiQdDyEG
R7iGKK+c/RxA/HV9+H/snVlv3Ua6tf/KQe4ZsMgiWQTO+S72vLdmyZIl3RCSbXEeijP567+HcdBt
y24bue8O0EDiKNTm5lD1rrWe5eg4fcRpSlu4N1/wJiFqR2OKT0mEL79grzi5AEqOraa0imfgAPWf
ZijPlc9Bbymolp3YOsTHhlXn0dqN+f9JUBtN9iG4GzKcTUnC0w/VVaJA9Mg2JXQNrF1lfo21q1wU
gl1CRdg6ruaPgZ/Dwq6zKwrPVhUknOd2bngG2rixavu8H+bklDX1sR+MJxHHO2VqyhZUs4tGna2T
xr5x5ty6zBP7PO9QT3KL0mEjmXlSWMYb7UDyIpyH29lMbzsHRtFQCa7f6qzN3J1B488Y+elbsuR9
DPA+m8CmrjKMCV30fgnVkzbziGUqYJQJq2UN8qzV5nQP66RcwZxg+AJbYdUK+0mJ/M3BaLqjHFMd
IO6cuR5BhCHXH10sKuuwL5neJ3AXuiCvd5hB7HjTS3abOxXV1UUVjNlpzuh/8Obhg2WxhMJD9UK2
gRiYbuZjyoYNBzgZk17cRo26ShKwHzrQYjqvI6+5pn+23qVtJLasiJEMAxC0qUrLz6HFiG1NJGu6
F2brD2sXW+yL0yzVkypjphoTKqWdgfAp9tD2BuTKQOebJOhBuvTBQk1dOaS1AYtaS4FFz993g56N
A43oOUaaUKaHoMHV3XalV21jvlMoJ7rHGJQxglqD5AXBOVHhjYRUlPYNk+LsWRohB7QogyC5Vl+0
DrMpPYzBJXTe+boF3WUf8kLPw7rK3OKC7nH9bI4DZU+seY+pR0Ngko39kfkCF5pFfJqVgTo3EM+R
SZATLzwjtfeYvvWOhbd3Ir/6mORtT3+BmMW+6aU4a0QoH5uJWroEpvUqbh29G+O82WIQvZ6p5lox
GX0dhw4cMf7h4hp3rVlt8A+q/kGMykj2VRt4PLRhf0MSrZtxb/ZJeVlP3XTWCWEw3hfjZAJ0bmiC
onpjLGfxeSQwdzB8hkkXohXMSfNS3QYyzoeDH2dTjgY61vdMBbhhsBOLl97X0UNmBzN5wGx0zisv
MgaG/H3LMMYLw/qzbaQutRypwZc/4cGklmOSyVKbmcfuBVTVojjjWV0bex7jsbExYmQI1BKEuNWk
ZLsYpVrmyStzMoN2TzFkYu4sZuwgk2JX+x+LkVH7LcUxfCWQnEbjlv4PJFopcIwtyE/ysNzsrkv3
e9jga527uLIeU+x58lC5KjbWtRN4zqaLCEQRWVc0s+Z5XC9k0DA6erx2rOtekoKCqTI1Bezvif0Z
wWw36bZgjCgxH6OQeVKQOs6rNIP8g7aMuj/iKO/7OzB+TEzZaPKa9oANDefFhDmKmsMp1T2v2Xop
Uy4L7D9BJ2PAS35enewI795xrvEIHvo4E0Sv+ng80c5ddWdDwHLbrnM+F6RHJEQKIpjqteGmLgw2
MkkZf5mKPjzatPK8ZkxvN8zD+hsg1s4RQI17HeWKmVk3xzu+HwMSDY7WgDD+SOAI97kajeh6JFz0
IQ4VUPhozWV5VI4xg4udIfZSzE6FjXFfZAY5o35npcI9BnYDnB1pzk6a8orXBkzfgt1sHtWPSaYg
0nZab/F985iifNZrhL7t4rgtqZfzL1OikY9lqV6ChmI96fYPxWhrqGFevelkKa6tQEf0zbp3Wc7v
WVc5gSf63nNSxWmgT34eYlbshmt8Lhv8F4KwgnEmUtyZiWF/aCyxTiRJA9FkD4NbVbspBhE/+1qs
zVLeTKX9VOP4ZpcQrAFkgtutyr2Vtl/a0t2O5fQwgAymHPFjsITKVrobW+YHyQNf9VOro+uoRD4x
DP2Slddlmx7BfX9KYMLl7nQ+z7lz6JPmiX6AIxCMdd7OGxl5OPIGASJfHxNdLUq28UAN5q1uzF3U
i6vOJ7jR5sWJSskv2NJdChn88tIymjsmmkyzzfw6lMNtOusLoWnJbjAMA6roL8YAiJ1nXbcj/c+l
2b75FoMRTbE9vXvnto11kATcWVqOuG4I/oW6v5nL7HHy1TO784HyJ1rCNc0JnssOidvQNav98hIs
4kOu3wB7rMDEXWeKV5ltb/Fv7Hj49uvBdJ+zdj6LuoyaAcIZaFmSIphkP7PdCDP12k6cD2c6Kst+
mmCIFf0QP00RbZfBEB+nOXjKVPJJ4iI5E2bxzPzjyOAV72TebvIpnCl3yR/G0DK3nez3nem90EcJ
TX1Gk6lBN+16c1i0/hJ9YuCEtZdeBYNoDRruBTIa1UUFaHjc/XQydPLYjUh5miBQR6B5Uzb8ytai
7jTFE3nOcjWxcV0plX2uY2NXtiSIbR7oawuo2ZiZ58ozGE8C5DVQkotVLvqlBOiWMvj7InUgx/R7
7Tj1TYzyjE+cs6zco+fHR4vVrYIiNvPP00p6mFyyu8poDi0uaUDk9ARadyZLd+Cml0k6PsCCCu6z
Lt+Cbtt41nxp++m9bcJGBn4e9eYRU/k+nuuDRziprjUhACTF0YOcPjTF3rSGs74NDnUwnVTXsrdP
7zF0r12VbYUMYVwXd5aiVzUYspOo442gtPXcN8WprcTeZCprN8Z9UIIpx472ZZR01mE/IbQs21Mw
FdvQ8m9tIBSHaOIG5z2vgXfJraaTesWNv86m+lrNhrrqXX3FHOXIyOYxaShrYGE484reUIgYXMa0
K5ybA6k03uJPdTTZZ35lFQeT9vI64omR9AV0+2gaNphF/GtEqWrVQ5ljiN24W/ZRuEIppqD8BoLf
QKsAvMH8hnkz7SBWdRbXvH7rFscQ0uAVWvYdaZGtSgwIlM2FIknupM5uHnz/tgsj5hZGiv2ViNYo
NHMOf5/39tpjynOaK3kSdEw5SAMybY0DAx46CDJra0nnjnqN4ySrNe+2cKMNstpayR2+iHzP2OMm
sLsTwy124UwoD8TO2BkajLX7g1PkxV6b3s4aAIu3pfM6y+gR4OTJSwFHT/At4CwIClSLSzuha8X0
jzrkcZU2LS4H7+QtYkcOsKeojgl1wKHKDpD0jAujvqxLfZ4PwDwGCpPSRdKUQm1S318XMvhcxHpl
VmqFh0ixmmg3SYCyQ4v7hk70j01pc8U2+4ZXdsmeEXbNNc9rwJn1ZgAM7bWs43PPNi7w3d8Ggb/L
Cnc7tbf4tY+1VvemRd/FnN9anHDp18fOYrdWsEYXLEmtdId9sVuZs8mssKSXqQ8cQGX9POzYgkMz
SPWLiuZtOIUf6oGteJwl7k6EBrqYgZzZmPrQl9aXIjcOs5jf8AOscSDR+VRTS2BRP80BFkvZ2H+I
vf4i/Cs7TzrBztzbCOcyTTVqS+qQmaDZUjTu6c+9LlD1h2eMQBfZEOxayrncbP5YV9mT8JFxA3T2
mhbl0CxK9OvhWtHvVjjt2VToi4E1B3l7cjfyYZzxZaci/pjk6VUPnEd2zVmh5WWcGN6Fk/PsgMHL
E4y69ZVH54k7OU9TLeH815fFBHZh4cnyxM/o32jFkYXEA3meHcEkDJrlE/O04+jm+6CLcdIHIcGQ
YDgn54XM5TLqJUyHHtxZ9yHk9DaHGwFqH/0pHS+SuQOWWsR3ysxxh0t/g115Bx8PUmFs5uvUdmjM
LcROQOvACZW/ZCKHB95D/B+7Th1FlDBaFfJJjiwodRUOu0wy4ibvUbPZqupTBTR1W0QFlV1p/Nrx
FWxif/D20HcPrAef0sYw1yKqt/goArJvBV71xr/Jk+y+CDp/ePTZRrGUjeWE4QFTGIYcvFV5XAYu
SSYPJKI6qDwk/n6XNzBmEEExmE2dQalfjSbYLXr4DueMBSClQkTeDYYIbpsIcOQuRrMtz6BYpdEe
zoW8n3MMjnwfRF+3cnDFB4zpUb6OZWZEKJCO9zYLr+fVyRMW2jtXxufSC4Yeuk7rvMVF692Wcz/c
alNBoseNPnKfs3qieBs6JLPMTHZMOCtjbrZk76snurGpb6jITpbspFTBmy4f0svYrdAW/N66Z+W8
oHNj1YCum6LpEWLmxMYxpBN+5+VdxK6ebBsdKVLF99a4iJlNgPWFaMMAXSUcizk4pBpQPRGjpOCK
qKRT630RzR5FaH7pUqCE4jtuu7TpGOgXytiPU5k/W4lsbwbUwisxAqCHcsma96uP9b9O9T+sBdb2
n1W3Dy/F/J7w/tePfJXdpPknHcK2Qy2YCznEXeAHX2U3C0HOIhoOP08AaECX+7fsZv4J4Frwz3xa
ST0pzMXM/i/DuvjTc9HcMLpblu3yH/knhvV3NmcBAAivAfgFYpR4nZ13DJY+xsTWGhnZ15CS3y3L
QvOAh4m02Ddn5Sd26ndGZ46DuIg5319YGtx2C+njG+Px5LtscQKyq9BtkpTqo6H7xMas/Gh51BD+
+lg/fiZP2JxsD5Ie0qSPoPntsVKr9ktd0i9lIkxvurwjShh02fmvj8I3952VevlEVMo6PLUd1ETx
LpCPcO7nfxGEYh7dN3iQ2Fj6jEuvUjVj26DE7Xedfz+cQ2pqfS6Y5WKRAif3+88lG6Vr8j6JbIjT
ZbSa4XRN4A0TyxwPv/54vzvYu5PIPGoeJrvBgi/UNO4zq7TvU2TVeEOKTn/V7P8jY+WHb4xkBk27
vuPAPXG4Tr7/ZFFrmoBkesrWKm3cJKyescE69W+O8pOPhDdSkA0BNIKYvfz5N9egyCe3tYj5rFQ1
JWdYlRhH0Fq2bhxLfn0e/qMPhLFHwKlXcpG23x0qzmx6ymmPi1h8Hx0+DNkMZ/jNTfWz08byDqYZ
pjgu9Xc3b5Z3Toa9N2UFI8U+7RTzuMBJTr++Euzlq/42NECtIQNv4BeEFXzX9d59O5bh5fgAUpYl
YcSshGGUuwjnVRW1+xxYCk7Fue2bCwat+iVk9j+dp12hxX7UIIwYuoDeQ5Xmbod3zIx5F4wdeOa4
LzL4DEItyeOgE6u+VPSntmPrOnuXhQ3Khi7ZOQaeSVlePYjwbWhieLqtzVaXZXviv7iZhxeS4XoM
y3aBjfuJSbA1BvtOFSiDwyeS7qJb/fqULJ/4/RnhQqVQGrLbgiz9/uvlaRBiqGcS7U+E8VbO5JqM
g8rspqzb9NbtYTWyoRa7ZkQUZ3Ub+7+B5vzkm7fxcAhpkmxaLrDvfwHEesJMA/I12wK1soYaMpM9
/A4K9ZMbxvYE0ShuTpu6iXcPnHBmBOSZ+C863WHc7y3nzG7ZsEJxcD/9+oz+8DTlkYZ7UHh8LPpQ
5LvHTYIhLMbgt5Q818Vnb1zsUYVjzxWuITu+K5zAci5/fcifnEMJvcWxCWTB53PenUOjInYYKw4p
BG+kjrXvLsbr95vXxPujWCa8Fml5MFsWIu57AmBM1Da2BZavuoJRv+mcuGH25Q292vyzj2OZiq8I
NhkvJGu5LL6/JNh3NGVkYP5OQJCfxOzgLpHNePfPj/J1waDYf5O1+/4o5VhorK1MK5U/2vhNqmRj
qz5e/+OjLNErvhiOYnMFfn+UHJ0aIy87r2lw87OyRBeb+8y4/vVRli/427vYYv6zvG6gISpWYs67
M5b4MWPcmIonv5mrm1hQVm50Fv2g+WeLbQEt2db210cksfH+mKzZlMli66/DuizevnsHFaMbOmya
9IossuGy5yVLvYpy+J5bVYm4OGJjdT9i4g6CDfPSHOAt7/piTSGJ3s8ECYn3mRnWy4jXV7ftTSiz
G8AfivFHDbIGt7eNsaYZkrZf110+vTa+wL4qcot8YFrW6dush0zSldXWtJGVJE92Lu59IAx2Szwd
f2mYnZxUYqywq4SAi8CGzvYnsYwri6FltS5mT7aYRu3hjpyOfA5hnYS7boosWoJCMEUEku3hQKjE
BchLLhGxz6gDWjAHkmKTqIaZviqLIHcwDCU7TNT+bA2uB+TCyEuTUU0gNKO/AFYKQW133gq/SpK1
VAxZMTWJmlo2FeWgHNBSJmSaISQsUtMGgjoQEkpkcOF6z+hebJrLHkDPLu9HB47uHGEVjYPavFBk
yF4lSpu+981OebB0BhmibqOnlOW6FkUiMZIVbjefTH/C8ASnvfQ+WuSHI35DpAree0VcrUG5Oqj0
hcYdHmbUx828iAhj5i6uL7fHD5+BLMMJu7E6pYxNQF482ZR+P3qHsLEjjNXVQszkImAMqnr3tY3y
aHgwyjx48cp+bim+49Ze2Y6abv3MNT6PtD4vuc5cf+jhKBqvlWvOHyRLknjdNprqDfaDw12oHESE
KhnKnFKTKJ+3TNy0ca/xwwCpNWLx2LpN9GwwHyvXFTPmJ9guMfahBb+Ic30YvHQnrbSK4EZ4DW5k
Kx/kWiPNqp2bRFnEdlYT1EbYmPpkJzujf26L3qyevTRv5ZamBMrCk4ytwZ6sjj3tDDeTDGyb3jZ2
dC/QGZg3M+kIIxkSa49w3FtUJRres1EK5p+Fi+zKkI3I0sYnJHmbmVHs0uLu6vazZPY9nTV5YBuI
GzqmO8/McOAYvtlmu5RezGvOu0g+Wkv+91MN/rjFSl02zaHTIgOXWRkMI6dg8h7ZYTOLCPsqucsN
koZHdHVObEGlcn/Ezp5ihyA0bpIeGOik01NKTorxZ+W90VeRM2Rs8CB9arxsNC4hKSTeyopLOz4p
X7fJue66kJlfROLwtTGoowtXRd3NmjGZG80Hhzu++qzNCggfy8Xa3WB/G0my4LWqbiYaXAuwLjlj
xsGdLAfQX+RA3yFeQnKok8gMke5kQ4Qq1wwbQkkxSVblxZk/9qAlKn+mzNSxmS6sqBhhDQxTPM4v
XPZRzUUUx2legP7yhlDuG0weLhxKNrR0KTBZMbnG/Z7GFJpRnaW6Ex0iPRGczZNNyFavAQ40l89T
H1rHHAN7d80jJ2p2xNZENK2KqHIYx1FO5dRPjWd3bfuljimMSMUKo7BTetuR7IpKKSIu4jl9SFQq
MPJDNLvCHZSUgIsTOZcmbskERxW5z1QPw6q3GCe3NB/kIbacbM4QnlDJV9TaduO2qiwfvyFvTZT3
DorFMLX6YVQ9yt2Q4yxgZG1nxa4cMkbVg8QKtK5zifwi2SbQL2QsBhRGLKxUF4PWvGqEQaeiStku
HIzWd1C1EHe7zwPyHR0evWYg2KbAVcmaxLa5x68YBhQesk7dgpmZnHWlzSjfxHOOMKx6/AEHIp9m
vDX7BlPoWPLKxqDvDNukDbG6MyzyirUmaQk6a7D960wSZiRuJ/jtE1YtwNSaJL9rR3T0W9OF5sW/
HeDKdCHLMNyzJIiUqSK9skYvM2+Yrs3BqQLejSZuVuF14mb5FTtyupeJpuFaclHJqR7CabJJ67hJ
z4Au8myGBIsxTS2eTTqBVSSOc2OOYPKZYN5xpizUS9ogHktymLQeltTXtFp7eNYHCyp4NgfEEXno
FPGJrFrwauCS6jYVOwnSv4mHgFn1RvVqWAuXtyXl+gG2OIrUGPfaPLZCYIwIHKO/MJbyh33bxCHO
95A0BzdL7jNB46ny0HotIrqZ1NYHNHX2kJXoI5ylOmQr0eSuXDwMs/tS8eqsVriTYnMdGVb5nJdL
uHa2xdLZs3R4WpjQsNNTAUMRJlDeBwicpr2z2giuWuy2wxk3B86qxCyotEw82CJ1Z3YU91JL4awj
U4fE74DoMLJFJeFDtk543yWNQyFnMdR6bY40aX+JS+6Re35NpOKaeF3GBWQkDp1uk4ubJDe97oz6
l7wiuuHpbNvVHXiKjv6L4FnyY91GNNqrjoJ0GMzZWtH667sddbl9BIZ8nWiSO3fdKB3cj3mosBTX
FvEwJ8hS86JJDa+hXBLcwrpUBuHfCmtmeVIUzHtrE8hMuoWOZ3R7n4mKSTNtHODUSABknRdpaSdn
igdPvB0t4Gl4n/zJeXasOJVAensnHY55zTt552F3jB86U+pgq1uL/1+gbcFllY8tGSc7LWrz3GcG
TJgONl6jbpxQV/VrEJUuPUlJ0LW0mqZOfgh5O4xENKYqPsyNmBSaQkWszeDZIg4Ap6P7Og2JQkfY
Jqb13CgQY1CQDMks2DcyAq3TQgalcx0KKk0s8Pmki9vOiGunOSUZOtXKay3MLFEXh2R/ChcmWcva
yf4Qm3Znr62xQFwsMvb+h0JKH1em0c/UplpOZx2TwVScXQMpfKOjYdir0uYZGuuF3Fe4Ke8wNsk0
0WZwXvqT45c87uORRdmEXQAIVOEPlNYy/7ukICBItj3LFrx5M++tfZeWVNXDSy/fJh6ziq7qKLz3
hEEhecyTIjhTtle7O+79FDnTrErq2pvGvwjBxjDWZ1BEozct5BiQKei7j0yB+wZbtEOHALVkMU1m
WLoRwLTxkOcz94iCt8dLjizVvOPdMJMDjinLkHWrzwkhBfnWj6be3pbDaHckx+zpoUPCvmq0Vu7G
8mv3TfGlUU+m4VlvwdQH5pb0URBTVMjQYHwj9eU8BUT6+g9jRFpwbwasP9cGc30Ck6FT11ss4MlH
5GznU+yYVXGOgYKnPIXgCGkkesfpBIoIIJhE6dtTl4FElDsx2UgfMCcSDwFBsvBV498nNVYKAihR
bKyaMTYfkw405trjVcr6c6ytfGcUHbbkICjtO5op7Rr0mg0TvalFDtiy9tjUe1RM4Y3tZ4dGXWjN
4PipD+JAZeR8yDAov0q0hGSvw2BmwsQTFadGOrfUAjsQPrZEzEZ14xXMdUjB9o136WDM3uLmHbMt
ACJKAIrM0qc5HqnjKW0QXW5b0mMWzWnx0rceVBqjHf2/XsS1sU4tjTm0QdBlk1nXKUpTgxrEEkHb
nztde1ROxxlNxSLKBTX3XVk91kOKvxglDAsqhh1/WseqLqgIIGNMsZMZ8Spi+w/1ufBUc9PZXOQb
q8ekvlY0q9BO3wjAED3XJKlSt5EPVWdi32C1ho+VvY3aOU1FXLNFuWf3UsbTza+3Uvb7iQEbqSUN
hovJdU3qU9/tEU2HxamYWxo8WhY9J8nNEa1Nykmwf4V14MI1ag1/P1WBnDdePGj8iOk8Xc+iHVnL
pzWQsinmYbKBmTY7ezXSkbWSKDbldWY6oriVfQPGEpq3M4MlMhLrSBbSemppaum388jT8Iatdhiv
86mI25UNbO6JBpPIo9nMs48YrFw8+jTQPUgrGR+S2Q78K/othLnHmha6eyOA2QbCjmALvs+h659+
fY5+PEUONvMlVuMzVqEP5/vNZqSjCjM4OX1VCHEPsC84BD4WfHKIiXmfyan78OsDvh8YMSe0lLIZ
jUO8tUjdf3/Ann4oM50QQHFWZJ9mA4cTmw7WyTRX/C05/ccR60+OJZkZoZBIBvGefDecSl27bzOA
CcSFTFwKGggbRuHwSJdJ8Ztt+4+bdgfI1DIEdQTj1oUN/O3gmMq6mCxgWGElrx79OJ0uJhXXvzl3
Px6EvJ38SydaVB9v+fNvptOJ9nPt9iMLk6hL3nIC6td1Xg3HX39DPzsKmCQEKe4Z13s/vwF6zdaG
TQ6iZtYfREy7GyadfP/ro4gfv5zlv89IBQ6TRc/TuwvBcSk1cBrIEsuXVG4bBsiULRrCLdduUwM8
Up3Z6OsgFrN1TyLBAOjHVm7esmUnwWpNk7TOeTNp9zh1pKyP+GVTbx14OayXX/+uPzsjSriKGSCS
mngfO7P9ypBspjnvXntrV8I4Nkbp/UZN+elBLNJtzFGZpL+fAgqQ8Va7CL5uwzaEdW1Vqw12XvL9
v/40P5x4CPW81ziQi+BG/dX3V1Fa4OWt21CvDLdtyUbBQMHoq4z1TK68/M2Y7seDIW4uUtsiQZgY
nr4/GCQNBlfOXBNknevtnMHqyDr1UFul+Zsv6YdRHc8v6TGpMyX5RQbe3x/JkjWBY3PqFgLr4t8s
B0wLeXIVRyXZJpd2BeLR5j+97ZeHJq2fTNkXCcd5dy5DVXdWoxAP4rwKNrhoy50luZr/+sb+K53/
sUja/1k533dfwO1/mb7jvPETX4Vzw/pzgZ0LH2GaubbtLarTV+WcP1rqjEz+x3Uu6WXgp/5GvUn/
T8zGSGFw1yVq4jcFc/wR436uUqhsxO8t55/I5mLRq/89O3Y4AE9oXjw8sRf5Tb27NrjVW4ALDB5E
HflnLu2ED4bukkuvNKKzzsbdhJ7BAyus2gt/SeLU1ByscJh6u29O2vXXQ/5P0eXXbAXa5v/+EN/f
Gl9/E6jJnscp4X63392EbZAXiQI8vkr8lGBHHz8Hrh2f25jD30C9LeZHK3qGcBxRcxOFLUFCz9nX
zhA+tVRsZiuKnJ0bicuTgFbPenCJ991CQp9/o1n95BddNBAiHawReGUvz8hvXnC929iQuThl0D2S
nYGnd19TKwGzYcgjfMIqqH5TqPHuNfTXuVGsDk3WiZ6NWsc19O0h0SkUuw1Jgx59Y/kcHVASoztD
mMbKdKdyF7oT1LWge4xTN9zQt7vs1JlJNAr2nITnQyKBCtYBD9fXB9p/7/o/llfOf77rV18A6357
yy//+tdb3v4TMY4X1+J6QQFUkgvk6x1vkkJnlb+sYxFOyH/6/NDfd7xYKiV5HPgwYix6QZalxt9W
GfdPlqC81ZV0kVw81iL/5Ja33/UVeehq3PE4PlgM0iNmv0cCWlMa9EQzSPtEzhjvewcAHrsqW4ti
N0+Wi9xLgIXRy4y5byUGqRSb3aH8MhgzRlG6+sZPMhekU6OhIb5rV6D+1s4YEHNolkJnWHZJkW2G
QuPO1LO2nG2tGIaCRRGjsbEYZX9g2OdeApPFyJayI8+IsQBKP6vHGmf00HUkulJoFBIbMDiatTnw
nzzMEaVvaxjZC+TKyYbyrHTKeFzJrg67owfSObpONFW/ADSSNMfVHqLCeOzCsWV6ZoToEabM0Pzc
VadmGIjqMLxbPJ1QVSC9Vf1uFBVEwRHfGdvnUU5nhDVoNSstNyFuSj7/jXlgctsR9nWRpwb6jTtt
QVULxZhEO21L/UHSNcZkUtbBfRAxWV9RTEUeUWeOrJnJ1c0dfM/KWFMCPKEUV43BiKYqh5dY12yB
CaHX9nbES1IQ7pgzHKayEW/omOhFverAPlNPSIlEZOSy3I6JgWoku25UV3nRJ5I+Ohb4VM07Sbdr
Kk+/+qmFzFLQkTdh7Jyg/hpVVz202s5L2rcFlFlqdUK5dea+vISjk6h1CKHEIVbZGzPEHZBYay9D
YNhaddNYe0st+Wh7WXLi4wu8Z7Aww0WcWN2X3iys7MypE91ekQRLCCpaS3O1x0N6YjDZe+2h63Ny
bvY84O8GDwbdw1FyIhzXRd60gQhnu/sCNO7bFBijtR85o4+EmHjAx32UP5eOA62R3FlSqFVlam+8
H8YGZ0dD3jLet1abhOs59qiySOMmoPK9xyK5bOLza2eEjr+NSj954mJvgBulyJ+QtnpGVl7T2s8l
Qt5Lssit+3G29bUUogdChZ2DGZLPbHJJjmJc1cTH8k3O4PFc9RQibEzqChemdppRQackC0pfp4wg
G1rniPh2nh1cOZ3TkkYPszszDMy7ghOEwNL20T2DgO6u6+3S3wFuDIGc5CnScTaO6nPSN/Ij8heK
o7V0Pq6CaopeTdEZl4CN6C31iV1jO+p7WiL8XhSP/WzZj6CNCIQxB1PmBT4B+0AhZfAGDCI6Axgc
fi70ZN22lLS8tL2Ntk8ONnhtKXB9i4G8PFldr09NXMv7IHCLJ9OG8nywkz4U3DagGXelo61kWzPt
PJluY5CIZusJvFGa4aQ2LYNgLkxuyIHscBk/eUCvjR2JOabUcW2hzCpwaiXtTT1cHQbvfrryzMQF
CdUAnkfYoycAK7nu+rVAP4Jm5pMj9kK6pDAr2t4mcUR2TXmW3W8G284jRuVu9FrSmfBoq7i9xzMd
3kXA7nLmmDW6bqCm7ov713fdCt1chvlgXfP1Flw7oj3mEQPbOnGoF7BGWb8aieZD1XFCOsZr7B7u
7GAwakPRcL5AXGthNNYld3hUkYtnXByL59Yu27MWb3kKU0zie45UGHj8wqHn71LhsFUdMJgziG0J
ZLsGy4nzYqwjgEMEV6irg59eL5ND5sg0trTTleJdns871OSa2TnUhQhWOlzZ+LpwpE2gs0yvGtON
u5WXkdbbIVrVr6YEQEwtbNVIEJAManZzGOYXPmgN95zgORZvWdXwKFzq4m9j7ZfAQyeQ+WDEI6M7
2nrm8ZiXlbC3yaQtndA7WabjVjZFrzetI9WuBvaTboNQuPc5Ggr8px7Xhr5XkEbMDZ6y6EghGyk+
3UDZpgJeKarfqPcUHyvDEtMnYj7Wk61rs9paGY+3gy9lee2X0OlXqYKtuS5bg6R6CsPzKqqQvVcp
g1kmGANULUKZlrZXrEjblzA0rWI7Myss+MPAQpaMoWSSOUmr+5jN2DPG0ODByggLcalzswQWodTB
m6JL3rkx+T4yx+KcTsG/DTr/XSP9sTS7/WKNtMg4n+NvV0nLD/y9SjJZJrGkwUjLcp9V/79WSTiK
2RKpRXmiEgWr8b+3RWyZsKjyE4uVC2gP259/rZKgY+NNhn5DfZXkL4fx1v/73+/GcM27v/92P8K4
7/utEV1Z/GJwfJj8cDS2aN8vupO6i0HqVQ+TI80bcp7b3CfHBRvXPCHukC7K5ClyW9ZRPM708GSr
PQLc2rbGXdemW9e56+07gCSAUNINL3of2zxiDnCuAcaBMm7b+Y6epp1Z56cyP9NtcF52VLa5Yyg+
2uHJtm6F8ZK17sFqA1KWbrvput54KMXnqhcbsm3aOhSevXaaV0PXIETz9FjUmD08gTJHK0y7g1S1
QlzeeipZw27cUNLzJaiLVSEGyPNNDAvWLpNNFySkT8nA6fAqyWyfe7w7ZgvzPnfWbnI5qvrWmW9j
G8GhcnmiQswI++Gke+MkFQRFHolOr4GlpTgc87bd6A610ATnSqrbhIjR74NaIzd3e9SJjddk+8gx
zzSj/qB/7r2+xijbYKehM5JB9ecyx/XYJhcE1EsQFkV9tGk0rrnHkT1Akcyklpqe37/ptgkCoSjC
DTrVqkoWfIuxGxYyRJOtTWvaDu0bSLqNyt+6yN4iwO/L+l75nyMwLJBxeevN/i2x0kteCJABQObu
G6KcSdpdsDK4n0fXPdiCGMloqnBH0hJ1z1nRR8IbPfoSNQPRJRLKDrVC4OoekkHvNNE5UOUHBd17
JVCu8Zt4+v+zdx7LkSNZFv2VsdmjDcKhtqEFgyqCKjewJDMJLR366+eA1W1NBnNIq57tbLK7LK0K
AcDh4r17zz2oISsFGuedkl7o4mfcm4/oQ2HH6soTEGUQ5ws8OJ2bY+iPjaVR1GwkNP3Za8Zsnahh
s7cMIS+bMZ8ZmXnfEPGANQTAAi/ZBE5iEgrgm+qp7KyF7Xv3xPEttNDUl4H5YGHbz2V3mTZsimfC
lrvBHK/degzWobPPcogDirtNfCipCeTdXvTaFLZoHIxWLIEsrEQn2Bb3S04F+5xikh81v0svYUTn
1a63sqVKLI7BIGWhfZ2UiK6TrtFWkMAQrmh8T0YP7EYKjnFaMs3M8JyDRfxFB1GtpC5lo0xJ5jEG
bMUGVSqIs3FVf621kBMH1huiZGw607zleaQUQNu7xSRdChpl0TnEQ8Q3Ddt66sEDfcZ07jjDWikc
LHDhlWdHSztu0U5pNzowA5Vmf9jN1KpDlgY1ScFvJ4ytCgAWCh2MlbKkab4LWzGPjAUpjKtMvsj8
BGUqUO89TL+66LeDlyxz4bnXmiuzLQc4DEoEYQzKvkBn1kR0kZofE67Wym5I5NrqAeDTTF2iBSzw
KiMvy4Jh06vdbdOba23Mr2iFz02VKG+ybojvbpAqqLdd/uCFyk4DhxIlJmbddsF2Rq7U/jKq8YqR
T0EBaS9xPRCkoowP9AN1titJ4ZU3XRovihyRPfBjsl3YZ2xr8zaW2GfSVDSrurnRIrxuaoooYNeL
7tiUEaKIm5yPP2yrekFa2EXUp5sQBYxnX+mtvwwxJjdTJ3bEbjoA8oaAF3RWO/d6yMJhsayA6HiR
teVgOCti5TqPn6xAf/VoMU2aqYYeqQc4zORrcMaMUfWc2d3cRjZXGPmigk4z9M81ahEQg8s04Euj
AwolEU+ofpd29azkMy9UbTaU7CzH357ySh9/1oJKKsxbusTrOrqJIvjf7WVrhu4eScQjSzxDO5u3
mv+sDTF5F/Iut8D6l7a6pNV9kaLwgKcBWg1eaZDOqiHYOaK7phWJ0RHkZ40uTgkIE7CDaNMKAYac
/rhjqP0q8JgAR2/WsK+oJ+9ZfFOPD67z08UV2HU84QCJjqYuGXcYIVXMuChc+PFCE7COY29up+2r
XY270VEuxv5IOCCqdLURzo0wipOsCfbwq6fJnxv4BN1oaNvyNLO2CdAmgPGEJF44WiUWugguKzOs
L2tzLBFThcmzNINrRad9hoLhGubJj5avlirdjYrfFkix+iRZa2ib9j/A00RzJXO1Cz+WS0Lh165B
5hqlsBIHaHCVpuaNDkcxM03Ywl0X7qsovqy8dPiBYH2u4qb1iGDvRtJ5THr4BVCuyzwvkMZjZNnF
erMiREbdlIIIaiqF8Wz05W2ZBtocMijPTrWTbdmhd4Ve0poXRhH0DxYKnjUEqurOyAhZBskwV9k2
/247V3/QCH/fVD2sHApzZDHkevxYZTC4BPACz4QK4mco7b1ELFspvbUkyXHGDa5E3m5E6bykhebv
Ce/xt1RfCqDqLk39qGl2RCk2d57p1As8Z9TRwJmhIiMFMqxrBnzrwJFH9RDAmYCDd49PcW5qLP6u
3d2AwuOLDA5lr915ird0TRVOSu4j0nW0exdNQFeJWwlCeo0H8LodnY7kan2BluqBXSt6oBL83aqv
QW8Vr6DzkIPlavaslYW98yFUjjPHagjYpQ+Kg17jn+MccPgMTdOdbnrIGJv9IIJN744PdUWq7ti/
hDVETO5ArPSwnw+mtQVRtdVqJ1xIohJmWEQXIDaXgkVpbpiEjlt1Eq78oFnAFXhQs+4xN/WHQi+W
PqoqBCztNkjL67SoVkouH1CDr4OqChaE2JEPRUF85WflJvehLcPwY+2X9jgtLxzZJ0WgWRIVLxTS
FrGKBhH44DBU6s2o+qCnm33dW85r6rjVnuqvXKh5nd0XnuKshsHrF6UpjSXnX4m7InEH1tUaOdRa
WLK+qRWjWKQYw6/ADHkjNYAAJAI99eaUiTxYCnjePyxRBiazbFVp8yKgFTOTFgbxnF1DQQGVSLWB
SbsI7W5hFoM9t5pCv848NElWGMlD1sX2uhKDuHGqGNQ/8NDm3issEWyJ+CpuoDui6JVGxOI/tEa4
iWUIH6LL1kASiAnQE99OmEIn4T5K1YhTC8SLna1QueJNdG4yIzYl3cUl3xG9VMXe81XLq5jA5SeB
2he1d1pfUIfrG6Ywaf5A0JOj7XDgEpNFDUQHxdNjzmBYYm0BzxhQV0Le7BYUM1AI2jsiKJILctI4
ZEVxvWVONJdUgYZVPAYGWVSg8KjaDetUicd9bfj+zaRPntfakB2UGtBqLF4q9xTb3d5ke3HfZPGw
rUUH0QLh4ywPLOPC6L3uqMigfyLLGQJgwIKEFMpYuBEhrY6U1k1OFuDBlX1+w0/xtmHU39qJ1y7S
CLZ2FlX38aC528jFq2OmDfA0fsD40oD0WieavS08EMYuVfdrFmPswoEhSaTBXRN06j4uDOWy0fLs
GeJ6dh+giL4wu9ri0yN5oBkcrpeNAzVzWZBTAAAT7Wtwx9m6uwiLcu1qxQKq5TJWkhQsE34YtMvl
blK7LxQzvvOT6oF8Zm/teijlHEvx51G1lGakkUE15juoxOGyyszhpIxx/pNwZ/OeYp63zPO420iV
nTLKJPLImsFb6YNj3dmZG0wsSH1D7KE2L8tOQQ7DMXw7OEqwcmP/xo00VJ9Uxw6iKpt9brTRrUis
F0zIuyqrH7o2xEp8M5byKfBPJennS9Vr4wPI3W0XhTlbOM3eeGa3JZkruKo9F25Ahxnd8RCSUQ/l
G3WDC9GLE+WHbj6q5UHxOg5AnkOb3fRAZYTh7xKY1zwjZXdmEFihl/2xynu07WxI2BtuwO962wLU
8kWIG2pMwhc/pF9fRNaj1tj3Uaua8wpqbhuZ1x7Yy53Viosofk14lwvUJQAQZX2tovaeeVGYLcBe
xMsINrep6A+Z2bO1JUSbBF5yDHW4PH7r3iaOP2ca3GPORh9ldDeWqT5kbX1dA83c1bLhdADvztcQ
X7olNOpWPOXTuUXnkOLb8U5DgzTDCAlSr4sPrQV+AB4FByZX9JgUbQaK5e6o/kDRix02xZU2gupM
h1naN+aqUvR7Hx3cIQ0FjLA6cKNr25XFYmTc/o7MoFwYgedtSd22lx34DvgoaG5WIHbKLYssmqUK
xAqKb1Me4qRpLmNy29dUS1EPp2Ue82Wkky2+xFhY2Y0kk2hCEZc+PniqWi2wS0Im0zoEpkn+kn4x
jHWu80xk9avtegpxSUFTO2V8L7oqD55lXfK0jWCHgUDKi7oFdzaCn0Ow1VWbArsDURqxaoZ7C7+P
QOBNRgEY6DFelgqoxEH7HQFkqZrShshD9DgFuCcOxROHpP9JPhYkFjCx27c6wv9XVP5b0Nr73ysq
85/p7woU1fuSyvRv/FVS0ax/0MC1MYa6Jo2mt4DvvxpPzj8otdB4sjjdoKTCJfbvvpNBEhl+CsQc
k8PL0vnP/bPvRBLZ1KKi2AKiipqL/veivz+UU2hbGgiP6F/SDseiLd56nO/apnksNc+gSN6qTbax
PEn5wujaZaSMwzet5ElE8e+e9r+uxIV4Gjr986mB++5KtYa02+PoS/qoHvDBm5jJhErsC+qdZwtG
ejx79xL+0LumiPXpgpYwsOKQJAyTevr7dxccG68LhBstgoAmK8cXjepBDWh+cKbwVQroycxq2Zhz
YHWV+6+v/VG78tfNWlM7moajweOd/v7dtb1OC1lo6aKoRIosZCGqYS00SWFazWM/+ebR/ulqSGQY
QOhXUDWcNen7wKszgXep0GgIPRA/TaQHzaECBXPRlO03xrY/PVfHYVji2bWosp3p/kJtCLoctmdl
R5QSdOa0OrYfRQy7ysttzvgkgF7HOn98/Uw/dvjfnil7XBvhhWVpFv/88Zm2lgmbExZma+HfGMno
NuPamkeW8UKkrQQZzO716yv+4U6FjfRIR/SEb9w8e650RGXloDLUSIaCOKjZLowMrzhg65aLxIy1
C7b4KFf9rjl8fWVLTHfz4XMR5L1iWKUGrtnoLs5GkG2YuehJrGxrhcyaoa9GHFqCVOJZw3Tyq7N1
7xDkiudubE8HAKjVgbUNvEY9wT/0O5oZkkWzNK3hFoIAFFys0MZvrR5bWlr4bOdFWJH4UQ/xVL3D
y4wgTvrxPNaa7LmriEKcubkurhXXqkjF0qWW3gnSthB8kCMezKSkeQRSuyS5w+oJZsdSlA1Xoova
26DO637hOBElFoYFOa5kdnnLBD73DkdECCc3SuCTq6FN+Fgi4H0t+0p6OvUiG621EuaFnLellud7
xw/jMVr11VBP1RBcvOGC0zK7T5KbIvhZ+KisKZMrJeev7wli4JiYWTQQEQr/olTXPwKCCq11iByR
cqlgb9u6hbnq2KZh4gisWLApHfV5UmYuOwFjOmw10NHkLBgotmwKHYg1LNksuXcoCiAuSezxB3nM
E7xWMK2Tq1EY7FhklFNyUBK8b8h/f/jsVtg5IPHRASRl2l1XaCJbu+yuHQrWoLBXkZOUxlLqrcmI
VmGRmQN2h3kiHXLhYWhTx2zrYVkT5fILpfZAsA49OBhn1DZ3lhm13ibKRSvuDWq/UDZ6P8625E7B
wh4VVABPoP44QnVDa2qPrhFIHWBcLuF0E30MwIe2mTbky6iXWXAfp9CNKRVxNvEWfV34xQ21a1XZ
DyUlrh7TAnYgUhVaEZePSux39goXSBBgRyOfGPNe1pRxd5n1tSivYr0NqhmNcBGtgjoNTUwJDkEc
Wt5jnliLrFHdxaDWTkweBs2oXap2gzgEQZvjhUKQgaeQkFzFBqWnRql/oaWFqTwGKc8jA72BLBug
N4KBN9qsZg5P8CGTAeBapScXXWnIjnJT25a/qHGWOCWnGBZ/BAFHT5XjfsV7udQEYWUvaoMX8Cic
3jNW6CSACM3gRIB8NAEJdo/jlNc6K1y1Khe6WQnvie+roqrc4H5ZDHYNYzutc/u1SaZ6TFTHsTsf
tLHjcyQn3Ec1TpVz7lvs5YGSk94DOReLrhH6NX0zSwyPQet2J+KezAg0dkoBilMKjcfQyxRMll33
SEgdLETBSj3XRhlos8ptYbE5SezB7K2sJ4PqwzodaWPOoW9y7iY3nSpSD1z8Ui1kA9qUEFxiOcaK
pPfUyq3gwnf6nK8vGrRjYGnjXUpO4oui9dpPt4qTJ4NZ5KXUXXj0sFWIlaN1kVz71EGeK0mhPh68
4mcHwhRIZVKhG+gdRASzhDOTiqTEUm4sIMhYdAGcvPi2TcYXWdbkbjdBUVJ5c3meYxR19x7A7Xju
gNQDTC3jGElFYE7SB8f8SeTQCC7dpJAxF606pD9KuPoDiDXwS2q2bUUWPWkNGQozFUndr6EHlIzG
LBoRsOReuCAcCiY8kZ/mEyzHHOFLEwc0UM3IQ7Xaq8V9gRp/oKbC/8wCGXjZoguLlNQ+0kxoIhEA
ueAsMhkksOtg9/NH6ruK8EaYakYBtsvRY16cC8VXkl0A6blz0dpRUdLCEwB4SBGg70H5VWFrPhYI
bqA5cGaxFhU1KAZ76dq3NdGkGS3p0mO8C5H+kOAg3aUKEixdiShn52/ZgVJjshwpa6QyS/O9RwM4
PTjuCG2xUwIK05XmDwd8ijRh0Zn7t/ItOTLltraODVHjKnRAIC5T6QZ5DLYmJdYl1LNhuMbVWIVb
Q2vAcfVpQ7D0KHq7w/iQatZa6p1rraj85N4ibwsEAZypDDHT4TAfwA973sntiPhZ0QJMCHCNaP0f
OW1xbMlKq6KyQTYb466TBon3UQfbWiktDCmUgES97BLFgU4nVRH4v6mE+O6dX8CHvQjUIe5who0u
0azEX1B+ihKoDXrRJ8EvTci2uqhKZ0hJDEKpstXKsnAXdPe68jou6kLsmXPtkA8RuxzrNL2ITRwr
snihNhVfKMxrytJjP0iXyFWQ9lCdA0Z24L7G8VE2Tq+SFuX5A8uJoNBzG+MX069a2/Sh7YZSI1zc
squWY5iuDrtARQC0KkHkNrhWO6P0n61M5+jHRCCwN8tm4HjfdqhJFk1LAtyiCLvwmDsEfG8Kpj68
Ey0MNqJEXwniCW4p5Yb72q6ocze5ovySNPA2mpMCWiaRHPxg1AcUijBcTV+eIOBj1gIvh6ZhcakV
wFl6oy6h1/vcMVMVFkWak9Y5xniWWq/s5br28hzsfyjslxb/e4kkxJVrLSS6YNlTe3+S2PnvQyvz
Alz1lfMiB7pSEHhl+dwFLOXL2JV0+4Wv+VjoVKcWqw6v872FLAkEHIHjDuzPyOsfoU31NR4gJd4b
UeNM77sbk22hBoW8GsaEKntshwUlN8tzAOnR6r1wm1yOhy7CYXI0+sC5RyJBQ9QpbGdcygD3ELwA
Grc0ECOaXJ0ZdvmxNVFZbEeB5G7BuR/vdImhPd21NkqjQ55pksDwEjXJQ1j5I3FsuY1lOVbyBnNS
4RF/jgTN/gU0znykLu7+NGtLufQ7LeNN1rjnjEwkj/jgrGFjYl/O54B4YRkSBJYbq9rP6YX0Vo8r
mSgDp0JKhdxinrMwjXNDwX0PW1IzYRAzy1P24PMhEDIZpseqEBgzlxb6nbmft/4PYdoD+i0UfrO2
ZfNDoStQfuiFpR9kgomVDV4getb0OCe4y7PGX2JM5UUe0y+Bvd6E3RzWgq2sLLPu07mCS7N66Agg
VVYylIb13DtTpK6t0DbbgOW2lDXhe6OLwF+W9U46SDJ2PQT6YM4Go/RWRE9Kf6XUgrgQSUa6uac0
ZeWnkDSo5gJ7WBvs1bBnmpkJy4PknzY+/QToc2k896lgyDkOJ45GM71D/bLQylA8AjjBDolhk+6c
EQsJC1q1M7nsZIK9HzGfvxO2S0+9doPi2dZGCr++rQ9sSN3hAPrYqZYVvj9yW4c0dleIIIdgkdYx
03DUh6GGybExBmUB9rqxfnVWOFl+Y+gUyOdsw/deIyNvq7Vu9XyTahiE0UPqGgUYZ5fH57y4Ic6z
JUDJ+h76WP5Mqja6Q18f2mqmqzaJfQYn+Z+5D9dqRxagHS6QeOmvbZ+El3Wn9U8AvNJbct1AV9yG
4KNJ2lbc1J2TOcn5qe5qcwURZFiPNuXKjR3J4DIjte8HWvXswdTsyobdZzTWoglbVm2n9UMs8f0U
yCESshR8NBEIAhzn1YJedOMqWhGv3LyqnkoCggUWwQ5ZsiVqAVlQj4aroGrZADL/+soMyJMfL2Jy
Y5+kFAnzq9aW+PGbIa7XbUVqGb2ZUoAdyqX+cwyj8SGxUIXTArbDX04Z0YzWslLnHapmdwjKcpII
xaXzswnckpzTUjFnvHoVpVse4dRMvPE6TDPVYsGvVHoLOcUAUlgIoZSepjwHnVlu2yJze4z6KkkF
Cud7ny5unPxsZONeC5zfipgb6dCWypq1PIA/S4Iu/Q2OKGy5CF0BT1kBgc4w5y1ddoz2EoIoXvLa
KqU/d4WeXpMp5pIzCwnxMa/T7qEYyuxBJF58yY4M3S0bUQwgVVQ9DXbjRisj1GLCEOvkZLnlCCxa
dCZoxb4CcacXrs5qSl3tB9OVUSxdow0eO09LiZJ0K3sXKpN7X+qe9UB3V97IbhxPtR+zSOL/rsO5
6/cAUWCw6wRlZiZhIZVG9y2IAuNUeMRF0qvnuLWPgl4QV1p65O/K0G1c2lLondceC/kNDeYQYrZg
ZUx10EHzxtABDmB7BXgq2Dqd6q7hGOCyob6EPJLis6fhmpFRkdQXULqQ9KPNJGH67UT7/8VBPBOc
3f/36uDl7+6/5j+T37/yLPwYnzb9e/+sEdo69T5X4G2EKjgZSP77X/lppoPO3FIN9FPU/GyHv/mn
Nl3RHHRXKl1XymmGw/Gdktu/OI66/g/QAdQcqZPoOmfMv5Wf9rHA5KAHQ95F8YU2CkYlm5Ljh3JW
7tg1c3fh3abFcxctLPUhyL8hWX2s7vzzEtwnv5h+rOZO5cN3FTOlapKBpYwYmVBdRsVj7dLydH9q
/qluxTd1nTN/zV8Xg65GicXE2jK5dT5czIMu62I0VW4ntfx8uHSh/5drR2MbicZlk60J0Hz3zv9Q
jPzT7U2VVkB6vF6KdR+vqEa1VnAYVm6bV5Jc7wRiLQJmv7nI9Iz+XTP667Zc7AiWNlWHMZZ9vIgJ
isdBguTdFljYW5tEAjJ2hRmhMQ2/udQf7gcCO5o+5nkXfN/ZpTwN4awKC/+2VlkGxF2RPAIBYaIj
HSfUvrnYNLzO7stVKZRzhzaMyvNKrl31eZGTYn9EQby0qiuDeLSvX8/5ADdV/vsG1WIEh/yhnY2+
ro4Dop8G/1h4QNv1S9VHZN90y6+v8rGeCAXs7CrTQ303xgXTdAui3j967dJjNTYeCAlasXuZQWL5
+lLnj2y6FBVaR5+YqC5v6OOlNOkDQXT94CiLtprH8ao09fiba7w9lffv5e0ib3XnNx/uJAl9fz89
4u4sKtLgWJGkvBhQLxSrKtv2z/lWfw7QueSUXWY6+a6c92edu/r6Hs+H+9vl3wrRVENNIHgfL68X
Bkm2OparNrkbRHmkLL3JtfilK4tvXpw2DedPd/ruUmcTBkKfyNZIhT1is0PtbN+C/LoqV/pFf0i/
sZX98c29u9TZmyPvw7TTkEtpVrutSGLwa/2b7+n84+XB4T01Ie3RvZxshh8fnIpGpUG4w91Q78O7
h4YhWEZOiohA20xSqq/f0+ePa3o/DmEATIBIiullvR8mUtKdHAxQMT3Iu9hlcq0XrrH4+xfhuwVH
MDWX8HZ+vEgTjNi7KuaIPIhfFX0zmtFdiCrx66t8fjn2tNzStkOBDGfv7CqRQ8qUFujBsazN6CS0
IJ4HNrvPb57YHy9DWCo7AqzWnxZDtR8qo3DM4OjgmCRh15lrNl38r+/lT6/Fnfo3RLC+Gbo/PjHp
JtRHLZ9ZtauWTXIZJOF1S03h66v84VZw4ujgFukusg85WyhScnBAmVDl0AA9tbE2r4QyfHMn+ueZ
wP5wkbPXUpcpRg/KOMfF4epkbIh2cB/aK2Mh5v7m+fYa/edCXdAf2wmsbLP8qO+H2c1/cJ/stFSV
fi5Js2c/Ia7wZwSKDI+Qa4gYj/NLP6u/mYb++CzfXePsuw1kEroe6VtHEqs3cJOXVfcNjfe7Kxgf
x8QQDdQnSDU9djVn6gkCh0wtWvwnj8pkv+qibP+Eb+gkJ1gnbeCuxtUG6NAYZJv/2xXOFtq6j/K0
JxHpmDHBSU6OQfbNg3rbIn5cERhy+r9vYlrr363l9nQe7MI+PFYrnHAraz0uwtmJ7uci/E0zxL4N
765fiDBYXEKQfCZbzLt15uLvQWbZUPAjDJ3eNlsjNDxnM6sZdG1dqWN4bOJm648k6Cj535+K3l/i
bWV8d58+XkElCIfw6F45Tki6h/LNKv4Gjfj0JAVtTsYC0/e5BEEgnoywbvPxPsNTX6ebYiXX+SE+
mJfeyV6+PO029oL3aN0mh3ilb/JVtQ6Ww+zXfzBm3v2Ms3UX3oOk1aiFR8eiRzFtY81vxr0+zQFf
3enZsEw0ukIZNc4jbNK1txt+S/Q61hwCp79EyjgbFtkyWRbrBPYi4ErQT1f+KvpmsvzjJw5xAoTK
pBhwzu5zrCMl7CmUHn2rXHcNeR3YtbzfXz/MP07IlM4wCglhmOdm5rqg8ANbKTyG+aVnRFiP9wN8
sxwp+tcX+uPdvLvQtMi9G55aprhd3vJInSGcG/g6gC9+c4k/DlAI8irVkgkQYp9Niv1EcKKWEx0P
z+kuWWl77QHOQLuxl3Sw5tDZFtk8mTvLZu8vknkza2Y33SbYqfvNf7DGsKHHHO5CoUB49vFmmyxk
TzCm0VHkknCf9BLL5jdLzBuW+OMYRWww2dp5qPjl3x7GuwdqUQQfIzuWRz9r7d8SRvcRFCQtr9yg
pzo3Rdc/taU5vhZ9RyDYaNY/ZWwkd4VoI4CfvX4b+nG4q4zB92ckltBszelTvzh9Sc65M+YpgZdR
XR5wN6mvmKqGlxbCKX4MQlQOnWp6DTseqMCYPpgXZtQpFey2uhSnpNTpkCSJkt2QwK0edMubOibV
iC5dpj1kxTihv0bDeBA9ubWyx8QTatmlV/UJdT9jFLdYIIODIwn5no2902Pork1MCg7wNcp0XUsr
DQ9sFy6gWaBJdDGBkLJEty+dYT3OHwcHtiL/F9ERwFZliIh4l87r14P60/4cdDSlIKxufD66pZ59
oilingyFYXukFX85FLe5MF9dIqm64JK14O+uIZoG1hvb9ATasfHXfRxUI3TWoCNEmItNDNSabOdv
JoM3WNaHMaWDJZrkbBM5CKTK9BG/G1NqIXSfxlN4IrmT90PSZ/FkOZ3xKx+8Ws7hHKi3CtCBluBK
A9islZj2jjR6QFVh7F83QIWpltREb0yBnzgOGsB20TykDHpPoiwnTVV38l+eQ0lX6fvitW4s9Zcu
x+bHkNK6hLiH1ntWmz0xcgR2FOVSHRuCwbKIKCqrdE1ijHNDQxkOenjvm3p648Ruf+cEjoHIIyoB
KZr4CpKlAiE0w61fZAcfVW8yS1ISzNYgl+CQ4W0L1W9mn7fD2MeHR+UPTiG8M2o6VPQ+PjxbKUF0
ly29ZIIlDqpTCBx8TTVv/ARqdNgl9Q/LlsoOGqU6r4l2uvUz/8Xvyo62IyHwXw/NSXj4cQ1jInTB
Z3AwMW1N/fRz8BMT05jHp1iNi1WZaqQCe56zUQbcwpBO/T2BMDAZkDYdq6KwZw1Ze3eGGpVQvkUj
l7J0WrwwXr/zJLlpdCsIry98RNQOaLW+7Oyj5yWIrYf8YHhYU9S+1DD1mMOOGSlfyK4ZD21iE1rZ
iRYje218Nwd+Ou1zMJ50kY4LAHBCynx85F2NwMOtNfXk2sk0CeSifm1puVCAzzV9H+aKeEqLdqRf
PoUI5gSO33TGQDpbpdbZFQ50/ZQ5Q/WT0ECQgDHiGtYV7SSHAgX/gDF7mAOZKq7rNGVVHNgSGMTy
trAYB4yKN2ZIM3JGblN8sFQYqLOx9KAJNGCMfwPM6h+DSlY2bsMs/N3mgV/MLYdwZDyWZZlcEeVF
4m6oKn0C1mL0fxeEJD8oceReB7KBHaJGrV7P2tSOH/U2LF+GHh05nc9CvS+pYB6BetQHPW4agXsH
6yc4Vxu319cD6VMNlgFNlAD71wl9h8L17CEPthWWHmahUyNd313UoC3lQboe1jyZYEaj+TQQBxPI
IpqNiDYg05bootbQKYCFeIPX3H/9iz5tJUiGgO5kYoFBXch8+PGtj7EoSFht45PEJbhhoTCxN9r2
9ddXeTMof/yeEe/qbCWo0PHnObxO9TUgpzS/Tp5XQB/pGusCny85jb66QVOUzFMy2Af4jZ6ONcUZ
6/6KpL8MCOsAYYLO2LXkG1x9/av+cO8ulSDBnZuUjvWzU3pe+4GZAjo9ZZ0DQIBYQTjY6fjNO/+8
k6JfgZqZmYyiBsvO2SE5jaWG1KjIT0layX1gqd6lo/jWBmTHpV8M8bHOy/RC820xaUJ47woCg9TH
QUuARrwciIablcaYzXsQpqBU1HQDbQnMbBrfOlJHAddhioQDa24aJG2blpDZfW2iFXWiWM5HW9eW
rPEYlD24018/wmnz9eG9TvfGiq1RQKbM4Z4NH9/xzRLNZX7qSt9fSMtW5lJgGwVkEnwzCX+ag7kU
D49iGqOIbsLZklDjW2hFOeYnB03/3sXUubQL1SVFwaCcnGQ2ZJUkPrka/seiGKrt13f6abBMl3dV
+kDw66j+n+2HLSvJvcGqixNbQmWO0sG7hJrffNMQ0vU/PFAaC9POxNIoVp7tgooiVGXh1uWpGJtg
3mHbwNs01iO5olaw1tOwXiERU2/91KOP7GmHyog0jKRC2ehJMuzSBl1Q0cfaLql7HS1GaL+GihvN
sXqB3WH/CoSFKOe5o/r6qi+yfvH1c5re+NmIIHwNbhS4HUbWOdhTUeAXZmFbntDQjTh0Khi9KjQO
U5rHugBboyv1Nw/tU4eBYzTn6L8uSxTV2asJ8OOzbo/lKVZMA9ev5m2cejRwtfQ8I4UkR+ZXDppx
8h0w9U83awMvYVeAp4BF8+PsCda6xaE9Vic3TrWZ49XkAkgwSUtRZcUiVkWDzkkvvvno/jAUebaU
22h7cbfG9FG+31nimFOlZlQnIqWB0fdQrsSAgfDrF/n50+Ygy8GPOBfE/Lp1Nm1pjS/qgsF18vuI
INM+eMZExHrUxd7fHjLQWXmHxPbxfdnmdL/v7qeBalVYgWmc/IxPy3Ujb8laP64HJbVwP9n6wlQM
/5tBo02j4uNAZYhqnNMNdpgccc+mLt2HlwrZWjlFYZ8vhWJugWsBVPDkwqq7Xe06ey1oTpVermrP
KWd9a97WnoD3Egff7L0+v1DOtZSj9bdxjC/m4wOoDClCw+qVU4A0GC+Z/dqHTf7NU57G4tn90udj
zExeFFCmZ085MdRU1kHk31V26S4tHaY3dL5wYeROumwj77t4ws97ePY6b814znUGxp6zCzqDcBTV
rO0T3uIfeWmsybGZgvaCm947mgS5Seo9WQcLNIPHFpg6UaHlN5/K55uGeMkHSmahQ0HmfFNLQYgj
J+6kk5G55jwDh7sb2J5Qj8+HdZTb6jerxB83eJibphMf8gMMTh9fZZqxfLFaOqcgVAdtipjXnyYT
wrXURxJhK5opt2IYXTz/Rg+eHmdAF6y8MBG/atb97wqZn3t4vAQcU9RJkRkw1s/milZ6SYFBAGus
NdQrIPJY6dlvGTOldJVDU9niikKYsk+DaDxIg2N+IVP34eup5PP4pl/Kmo3omReBOPTsoZQJPCOz
cE9WD1ZW9RVUyIn2+vVF3owpHwc4zWwdMQVWMd1kh/DxKkOlVgD/RHoXekVL3aBNGd1OVG+Kiuxj
oPVtvVWHQBPrWjQCjWBpD6jYZYZ4kkQDC2ur0z6rhatNoTJB7y9ALrhYsEOdXhcH6Cs1yc0VZ/b4
cUxR5s7MpqDGHWiTnMxHv3nNETF7KIKq62f0RsB5dHovF4PZx9cRR6MrfSSYYUHQdsMxXAnbrd5E
oCRQtCv3HOQRl0WhdJ9C8j+QsGp2kc1z0yoI0YpL5VZUo36XuyMGSzhnKNsm4Ta/zCsaH9NVZMqV
jEIoPwXh1VcDmKz/Ye/MeuNmsi37Vwr1TiM4k0B3A03mpHmWbL8Qki1zZgTn4df3ov1VXSvtsroa
uEA/1GOVPyUzOcWJc/Zeewp5E5CJlShJyE8tvv75lP/mbl8RkNzS8CItTvrRKU9MQAdD3amH2LfB
KfhAC/zF1IpghT2GVgZyhVwMibQvO7VJM9rFeNAf6qh7b6z36x3m0QTiDmdOCeViFRn9vITIWpWu
ItPmAWgDnlsHPTwqjmb/zu/9ZY/M2JD9PzBcxDpcj6OnW9it0Js8yh7G2M0OdSq8s9gFeUOKDmEF
VpQfsCW3aAi15BaBvgsKkQChP3+JX19pHkseLWykSbghvfVU/LRayqhwAAc56YMgQgQQbrwCBxtx
WUr/3sQy1bxTB/zmePTMfVRQLJfsFI+qK2Ug9ZfLlD6Uua5ttCQeDouxrocALXZ2nLw3jftVYEE1
sAKKKbeZBrNBe/sDaTRoE6TK7GGSZXeYW1LX+tZao5Yc0t0qgDjkqPLwkc+M4pikGhl5K3J2MODL
otmd3LS6G6euPUniONlkbF3emYP9WnCu35DVhP0cu8fjU1JZbtLTn8sewJz4Fza0qhDdtxFScEL8
zRcEnENfP1Tpu23539znTFl9lE5s2VHOHd+AtY3Gc/GyBxpnyWGk1N3R33xv4P+bpXv17tIHX3nz
dGWPVg0nEZM1eASapC7NNEd0+o4p6bxDE57tUeqbOzW4ZpDnTnM+231+aseZu8ElY25GlBvv3PHr
BX/7YmfXhRoU9qWF5mYFUP98x5OMVjdaVeUPaelfTfn8DUvGvRPFn4ApXbZyePnzA/Zr4Us1isbc
teHsr6jjt4fzWCndFCjCw7jYCg51bN8Cf/xII1V/54f9uqVF/sgGGm8w8jVKhrdHwmRhl2VrVA/2
4n/OY9FdEwBfXGajNYeN3o5bbMpE/nQ6kUJe6rxTdf7md7JvoSPhkYBs48l+e3Svx0aWM+l8cBdX
nJYNjUglnHrrlvZ72kMc1nzY22uImdmksY9UBb2Ae1TiOsqQ2eJHzYPiEVUHMeCHFF5tEfGRteWW
WLhchbIyx8/4Ikn6Aq5CdQj+Wz5Xssj6MzcqinI/pgPMNrWoMg8MJe073avja7AXS7yFmG/sTAeX
LnvAsbkfDU1usXhDWtOsqrh0Uq7EBmSQeCYX0fqGG9M+DDB2rVMn7pPnKY/I50mFy87axU1EWqrb
VxHPMhUBjAMv/eTLfu737oj2b2Rv/uIZPXAqr0+t66mfrZcqzknlmnlAt6VjNk3YFe4IOYgMorXQ
mG8BdvWE8NBouPWrzLwv2OyQcV1E9UOLjn6FGZmbZNWxnZLLg2vN5qe1uKNsaHymrfD+DmPh3rXg
Ti9cAK7eLkE2T5pfb0TmhYPgXgNNMhSHWXEZgnXQQf+MEu8EzqdxGtNvvZe1Fn1jG54TcjT1wg0o
LoaPCwSbMljsHK6n7AWgy9zFPZFWkv+HFDPsOEqs0gLRL4nY57oaFX6NLulDMY8UNEs3J5S5cnT3
vsawiavAkCLTc7DnTZxrn2qvE11YWfrQIyCqTR/vpg2cdZSZwbzHNmsbJ2qbGPAlCktsaITBLqwi
9bRgfDNAv7HNDSeum3Ot1ZKpDVltBlE8vuiHwPNVXm3IfoQtmCdOMYHza6on3tQdxiNjKlwMBDpu
MklHzAu6sZ7PCEbyX1Layi/RYJUX8xwngg9qpAOGC2BQIMZysYK8Il5pQwZYeoLynHTgobTSB9YI
hPVD4Ul2je5gXvoUl5CtIJMSNNpb1adigcrekTZ5Iqap3fIKsE8Jc07vFx9ffmwTNm4sFjZYzOzL
vDHG6ZKHT6grp80bE/eVSTRgKt28CQl8Tm99Rnp3hoBPtKmcJT5Nlqq8QOo0P2c0cp3QWKbSO2R2
j02v1Vwzw38wE5msV+UrVqgIbiBd/vvGj3wuoxcnN7jFtE99HrmfVO/V1xpsyNeeDL5znKIpMuHY
kmeTwBC5wRsTv9RdGz8xstScjacqQfCPAXCybdMHa7TyvV7Ustg0JlK+kN1f+ehKqz+rnTnZY7Mi
eQkr98qWXURahnWr5kc501PgFOWLEzbJGrdEeqVzOiPRT4KJuuYpa1V9K3NDfK7bxifZdEmbW9jU
bhs0sHxIsY0G+8Lv0gbSATHxO2U5WkXcn7XFPZ0/zIY1XBIDO2p4deNOXZGPAisOQwvY2Qmz8udK
85yreKliwDxOz7OvOWZxWuTpeqH9q6HynI8wHEAoT7ZGTpMLTuQzU1Q6B4s3Abd2YjPbNAQX+jTU
dFlvIi0fnCCe5Py19vzubCDp9eC1I6dhrpMwb/N4AxlHnONPcb4mDSl+yEZ780mYy3jF5eDOwyfr
40YjQo6on1iajyn/1m58IX0vTAlJvF8myvz7fFz0MWw7f/lK3JV+1Xt+8TU2fOCXhaPUnR8X7r2A
cfHi2pPF3M/Q7ZA40WJPsGC8jS2zolFcq+XbYDtBWxK0mfknvijnQ25F7VeH6cnGKnNmkagBnmIr
d+qQG9sA/Nh55oUWs7NBPx7Vp2VudYLtXQqQq/PwWAdTPJhdCKBbfDOGOrqmWhvv4kibH0u9nk/9
imod2HLkUE7SJaSZldTza4a7k9NX4/3llPPWV9KYtNBFFMQli4oU54+sazjYnp1hrVy493jHpYB2
eU9mN5WXp+dizKSOgX21r6YY9J4aaEHvJVH/Kohiw0GTloocQSkboKNa1QIAYfi93jwYhgK5l83O
zdhZz/iomkvbr8VWYiQKV3f9PjPHbtOU5UQ2g1tsWQ+5Do7bMeHpzHNrHHh9F3NxUOSfBejYDVjA
wPkUwu096Q7GFgS9d9JNsbqle4E5jC7rO/XIrxXB2rGAwu/7RA3ROHhbEWS8ZaeZFM6HYQGDls/S
D1P4y2Ffgvb8c5G1ljZH9cBPh/qlyPLJs0Ez6DYPc5/EWzMd7Y2/WvD+fJTf/CCTqS0Ne7peNNWP
CqwJb+1cCbsCfIdte/D7q9jzavyImv3tz0f6ze9BoIKK3v4ulD0ehChk2X2cOvIB5oobTDQ5AwKf
i3c2oL85ChXUWpBTTNH5PKqEYbMR3TzE6iGZeMXiKGPtdvT3ZPS/bm98zKKUhrS0v/ts3t4GXdZp
ep3P9UPktCWIPxtqk+cVG15I4AgLzd/04zAf+hjQ65/P4vdO59FtsQJ52MJTj+rWsfCumRwzj+ei
f8hpGcEJppg8JFYVb/PesEc4Mq4HgysiWzGYYO+BKBizeQw1kzzPomrbK3iE+YVhZUYRjDZtXAG2
5JkKrj2Z3dYddtWox1i4daOR+wKr75VP8eFuOCE9YhkyAB4IO67wEhvsqlps1GTZR36R7GGgO+Bd
h7bIQ2NiQhN0MOxueqdwhn/z2YCN4RDn5dCh4A3GuXh7/mehRczMh/oxZ6UIZW+loeqQgfz5XH/f
xP18rjkCN6sFqIeBE4aWo3fXIju7I8hgeJTB500dtMESyBCYafAt2Vbhu5KO42fx+HBH967jqDSa
HA4nQjuAo7xpw3SrbXmXc6xseyqCdPfnX7huYI5/IGMFpBuEmXBHH00wKARQ91jx+Ogo/6ozqcxJ
X38p8v5Va+U7jd/jJ3P9dT8f62h/E8EEbA1LGx6H8twiVjO7//Nv+a4M+NOPOWrDGPpIFxHkzOMZ
zsfADyBwb4fNyQvglMAL9PA2CfcsLRtjB19jI4J3DBrHLQF2b4KBEz649XyKXxRTWEEktn5zesjr
SuhhlMuZNt/seSArc6M91eEU0Tyusk4AoUgNhZhsdhPETQLeKXsG+6oQ7fJejuBRggz+Cr4X73dq
Ycal7i/KTtGk0GdkPT9EZTp97PWuD3KbrayrJctJX1tRWEkzunVx7TNL8rsTIHRREGvteDVXygFC
2TRXdT3cjHpbnHegXzdzLWJyTvL89s/X8Oge+f5VV74Rcy4dx8T32KmfOncL+0uqOmd6IDlc2/Qz
8ZnLxNbyz0c5uut5lEHEs4izqcftRzLe27dHa5ECXw69+zBTa9+kpSbCHBgKRGgP0qIzqh/vkf94
XP9u8+L91xbXUJYUb+3P/Lv1D354Wy3rA+MOGtGrc4YW+fo4/eDfWeYHY22CIJqgVU3jh7fSP72t
+gdWdWSDdLF5MxGe+F/eVkKZEM74hDKtjRQScv+tsDXraI3X4U4AnMRDbyFEWheAt3dJU7cGGDrH
DFTcN04gNHvGp+4tt/2SiluTsPRdNPa2vrX0evjCvh86fq7KO6Nq7W6bob8/kRU73KKaINrFDbE/
vtUnIPWq1QC3OHB3mMDIa7zuZUJucOJeVDohwOGCfmMKbHoc96NtR4+FPqZJwD6h+KyaqjyXVSP7
TYXxXuvLZtmgi5kuGPL5yyZTcMiI2V4+zolr3fVFbgE8buUmLZOHOhbySRtN2YDmUTac6xqIi8DV
DYhz9LYwMqOn1JbVl4kQZe2dNfu7WOin9zMn1AZbhr0DIQK+n+NxcuKX+lyUsw3AqdDvF9k3pwwm
iwz+9ujdyLnVv9JwKbbOQi4cwo6RCGO4VvUtnvT8ac798dsCgOWw0ITSgzIqiXy1MDmQUTCNG1lZ
w2mWFLZ5YMMXv/Plj14Z63cn/xGJEsMN2pDHEmuiqImxmUkSMKtJbUfKvD2j0mnraKm3rbP0vejJ
o4A975cDrl/opzehGYkkcUeYYbCsAi0TwLyjYMXKm711M1v5rmFcGFiTdyp6cwfo/LxYisuiME6b
aH6iZtm2AEsmuLU/PcHXPy7Xz0kbR2/o79/LETa+EiiGq3j37fcymnYaueFtABpRRGehlKcai+47
nLvfHgVljE1Egg0646jwUloLKsJV3Cqa3Z03jd5sa5NcoT//FnP9mKM7ki3CCrhk2M/09egRN818
SRnB0dDIPDp7KUbsASZqhFi1GKPHpE90AxBSPT8JpxGPjU3fJEBDnD035lJ/S1Clw9dnzQ3NmDwd
IF9LAt24zF91oyBSw1oifbv0k5Nse0SYGzZbcMyFX2xHWpHoNvtr3ZzKbJvBwGPE2lYfaQLR3LHR
wa1zwW2cGhJcX9WPFJ+gsODa6MXJJAaqd/T3SE0rkwi27+flP+vV38mjWUfr/3rJuoOk/7eL5+em
e33Dbf3rD38sXXS3PiCzY/+H1o6t8/dgmx9r1/pPSG1Zn7h7dYSs68zgH6GB3geYJGuZjez8+5/9
c+0C2bBq5/CR6HwwRfe/E4ZztG3BUssTwyKIbhMrHVOqo3dHJ0FAzZHFpKmMC+BfUA+Rsj/CK7ak
euxiGNWRrO7hMo4blcVWCGuEIX5f9qHmZE9d2o+h5STzO2XX0eP2/XthxV2n4avuQz8ep4xFPYnK
HsyNykl/6dqhOhCjfQbhAVe40raiiD7DsEbpUizXSjXXBAvTES3k47yI+cQF9gWYa9Mo70HXoYeN
akQTHF/4JBKekzMG27oH9lOV3vWyIFJyGRVt7VX13KAB3G3iNbOESDhseLklw3ZCLgjsxvHIZNDU
Mm/xKJyt8KUfP/y/43kaXpuub165BVX7tx2BTM8dafD/Yz3UF4kkM42T7n+9/Z/kJP31TTbP3fOb
/7GturSbb8i8nW9f277gT39ELK3/5f/tP/7t9fun3M/q9X/+/Yvsq279tJiv9XNhByj4T8/VBYXg
ly/yl7/464HS1xCp1aSNreUt6ETT3Q9sBUyXFQcJ9o+Azr8eKNP+wHSZgSc4TQqKlab7F+fEWMM7
VzHsj8nhSvL4x0//a437U7rUDxHUfy0UWGBwW68LhEM5SNvv2FDpLX6sVXP83PSWtpyVc26Ul8rK
5jwsoVvWJzHoe6TwcVdaakP+m23aSEwdv9UQmHqZXUC/B6jnINY346qfrxm+Nyo6p2mPzSQUjdmv
OXxl8w1/6pJPQV/FXnefjaYG1kxJE1r+CZLSSQHvMHkqrMCpW79+ilEeFKa1AbyREONQkxUB1zCT
msB+tDHKIe69e0uLoYEStpNgQ7gAjm50w47tZtHfNUnWF9dz3Pf2R5biwtgqOZny2nFTLE9APoT/
zEy5zE4t6tOZDhKr2dbHVeWGuQukaJeWsRCnsbHGYk5DJ0CmzFbzLcL03Ox7yxiaO9tsfHXr96Po
rpRTFp8YTWnuiTsabXMQ5SDk2oWOn7MS32EYjYYqKHsqohZdYJQiIKtlTXUZG2NjdfheNjYah52n
FbOLwMir6FkZGH2u3EEKzF4DuVI735pz7dA10CtvZGZWTegNNX36pOlstU/t2j606HX8ECopM80k
7nlL5kWuwX327PwjiLMZn4mOSXjsmumbAoLdfwFUlleXKpoEbr+0je81YGlyzeWKvmDearO9ieVn
fFDw3/yInUM24+VEBLOkz6VITOuUKKHCe63VnGQf/clamitXgdY7EwOftO1b6UP8H5iVnZZzbd0w
ylQeeuZmeimNsoy3HSk7XYBiQ9xq0naJx9AHywi0ojOoRZbKzUNMMwTbUKwkU5jWekOZxqr02SZi
7w4KHIGkDVOH+w7rMJTtbPAypFixew06eLJgVzntvJ0hvJkb/gmDXCwlyDLD60jEEMNwhwYvZV/u
4rUj6k80V407EoEZpH01dmt2U8FAagfHNiEaMjcbhmQ4g6o96QPeThdp4Z921FSgUkVqYPxpKeov
usrTSHNn5SQoaNJ0e5uklZ9fZv1KLBv0Yn5QvVAXicuQ7rS01bQEGSP/+GoNko03sVfB5eyUo38u
vL4mLIw8s29iUJ65Fy0iIzY7mulcFPTCrc3ciQJo0ah7J+Oo2fZ+KAyutIitOd47BDrtUvRu9oak
9+KWAbW7BEOk+UbA5EaTOwd90cJojLgSXGt5RJvHp4nDlg1b/F7aCx30ylautu/VLL0D+jP9U9oI
NXChpG+RC2pHtXnCWNUtNxBYBi6b4UM83fR9j7hXjIPWwGAtYJJyUer0ZJR20pBgsIwPtWUkJTmS
Rn6TJFJpG2/BRBnWnBN8T72DRDdxHTLWymhakeZloZ0XhhnPAZ39iWoSxXu2hrBBGcy9ufXgI6sF
B4V09Xtet/EdGF4SaCE0NkRyRdFo3eeFFOM+7e2xuCRoj21sHOUYQZYR8GVolAT77DItsZOPwzBB
thSjylPuR40QG0au+jNneRyvJ+lYN1nXiYk4IkPD4VUPw4Efrm37qvKeYamQnWGNpeVwwktCOTPP
ymHcIRav1mJ4MncDFa9L6DAcvCBTOtL/gIzjqjkgUh7aXep2erEzurpwSajCKAE9ukRh/tkoZXWG
DNQyrw01tpKh71zabKG6in7hpKXPS2PbN+WwmpqMyendvVzUSBWfxfU3t7WMw8BbXj2V/agnW09P
a2+fojvQz/MO4kxgjroe79EQ+B9ntvH3VgwkE6kKWa7nFnTCZeu4w7CaMCov2zWTDV9jKbHShemQ
xdhafKcn33Ic8EVeMERwZ/SLIB0fe+W6zx6j3/6JmbVNFC+nRm2iKcnzOxxzvgkhUpBasxIM7RML
68WA7gw6LtRlKe5y16zbwK4yh8AsBpCCwBHXeBkSkxhlPx9duUWzl5tXokxGrp2maBg0Zk5CqzW7
msFraSHuSPTdPIckpU7Waw2UiyzYsdQXOEKDnsfTHNixjxcRpk9ez9dJZvUEfxEwlfZ56Cxp1PN8
gmjEc2GkkeyNoCEObjj1Cjcm4ZatGL6mJXc695wMAK158WIQq2aIJKYhyBp/57gC/8pYfTW6afWL
ilZaXxyilB7Y686EbszMNiMsvloZ8WIZXKN20VUgOznIkc7Dzs1ronXGzBqSQzZXLZzm9YUeZkNW
9tcDrd15n1awtruN1TBRjINCB068oTLJyJMyzNy4ZT/ed6EyRkI1pmltTsYaMuVLNCb6dEJYEXbR
2bX6eC971rPQZQdxY3mpuypeS9ivJ6h7F31vw4vBtTxnLcFZppf0exJfvfxjjhgCxxJpKQh5wsKX
CC7JzUu8FuVoVibdaxprszxryflw3a2MYN5Wu8jWvO7ZW8qK8KmYJ6za6ENqeVXQ1rNRPWYFKTvG
pqS1lKAo4uKqkyLTTQFXIJrHaNr6eBfmi4p06GgLvbsczqy2bwne1ojAg+dP75haJmkEyiuX/BSi
ZVnl2ijkBeFZW7xPRgTXVeiqzzcpehOwzdjpJtpMU1/pANkNbZpj+NgFnTFu3Zh3kzH7bnJRlKbm
fK47e24vBl2o/mqsmpGJt6mlUUOElansc1pvhnFh9I3mnCU4EfNrD5pKBUJ9dF0iGxq5DNfKqbT5
vo4aMXxCMkHwSaA19cKAPZ3m9GTGiuKyoKVl09zakesAy67c2PwmGyuLzop2RBdh2U0RfYp8Ul62
ZeK59yg4/AtOHHFYi2tVL8rto9oiagCq/OfRboElVwkw4DPkNY51mlIN5PdzQq7ecz505UtddZE6
FHIohvPJ4TE+iQSMkG2FYni8znGM2uFAkevg85NVcjbHplWeIu8aK3J5qqX7WHKncxeKNG6eaBfY
d03ZV5+wpujGg1PqJISvtlJrrxah0kOc2zNBLhPBv7xSDBj/xjA2/YkOCUe7L4pCjrfEVtrooMay
TpuDZyUmINku0flSXT3ekmkW/QU5++/YBKnX6q5rXl87dkFv9zr/X259uPx/2vrc9V+f32yVvv/3
PzY+pvfBXulUdJ98+kS+wyf9aCQY+gePPZUNxpHlDPsl7em/tj0wHBEI0iwwUGHRZVg713/te/wP
KCVX7wobKSwUqKD/nX0PI/M3DbI1ZYI2OvsykDagoMzjHrjl1Xm3dM7Htll65z6ph9ola77OMtGc
e1UZu6+xGHHk44hdWtV8trpRI8Q1jirEMTNYVBE2i4x2jpj8XG3qsvT0BIS7nyz+vrXImQqBAZud
cWlOtFcNbB5eT257Ymds1Us6Je0hL2tscjKF9oyEuXPa7KKXFpz0NuKVdgnI1+Gjey0l5C2YJQNw
qHY8Fck+Zg/kvJCaxUZt50le+N1u9Ew7d3muGlLI67ZwPURAKOK2Wlz7VlhNC1H1qQ/XX+496cgx
FJkxpUSx2XMBNnGJpzHnrZJn7mmO8rUvtl00G82miXGOpJtivZanWq1s+2tW2Z64kHaD8n+e51TH
GcWoPt25RkvloS8eTYy6n7JV19nQapRZRYm4WH3JmFlCed0o7hB0cJ7qLmoZg7P37BEYLVLJLFff
TMkEZmMuJBLIALWIW79kSA/rSyeOJTlYtm1XVbjMTW5T4RRDDyiBlhaWjtpTC+q5yUMv0xJ5/G2W
1kowoJT2+zPR4jHfaoC842A2CkjZ2KZINtU7FGEeQAYSRXgvIV4SqLvQddXX5Ml4iM2ZcNxxuez+
gVS2zjyrNYaEhCpXvXmB8q7HuZ0vaLeMeorOMnxtTlj3qDh3ebyMfD1Y2CDLZSuWZl9UlfEVd9Rq
MCGYodjm3MAkvPUJAOZumLuKdIiWtBE0hcbXOGJfzLyA9TJ0Z4LTgio34/7Udkbx5IlBeBRyBn+Z
2rrqzF2KQeVGJlHSBc3ol+T6SQdMdUj2BCezGifyJAjc5Qejw+JXukO1+E96QRYfEbSdq7Zebg52
UCykdU6bKsYKJwlVrZHvlUUUk8khrYJXcKKM3rtyqIeJAzA8zZw2eSnTr7SAk3FPoY417GTQ7cl8
Jv68Nj8KhZrNDSAYs3/ELWINxkkF79zM9kM+RiTpdo0kD69A4w+XXbGuI6wxr8Ai19G2WTwZh6St
8aUWAlOKEEwIFS41V9GEc+mreZ97GrELBD8k171ut18tgliQCSJTAznke1ERzqYiGW6cnRQ0ezzE
1zyx0yN3LadxFG3Fbm/ObDtkkequmiTno40EYEUA06Xxt3KYW3/n96b6BNkaRxXlXrQfNVShmzhr
us8EQYg7tk/W50WM7qOqm7IJhslkjNHEUj94yN7G8z5JsKa2ykiRRNKVGTdJ77BHXayMm61QhTXC
eYHaQPQ1GJdNDUw3PXU74aWBNzryhI6GBIMupuHWK/3mY2ErzERsvkdm8i4l5Rpay63iJs7wqSak
BnGqmIvxoChz5HmzkF3gjnbhfZ7oncgiaC0zmq46tqnUFGy05zEwWERxDE9eW512DvrIHa+q2dxk
pDl2d5KypbhAVkm+JHMpCds7VpXNnMFwMitjFC/LbA0jxYW3PHW5jy9G6/xuIuG5pi4jsxdLHmEb
DdtA64LSoILS3BpNRCZNZNRpOCzKjvcQVhMXUO2QCzFsrFHoDWMCzy834yBNtmLICZ0zLdas7iRH
Gt1eICvztDOe28Q9HS1ZefVm9NkfhhrhpQ62O9F4BAF57Lf4ec4g4y+EEiXD54mKHHMJOz8Vtr7U
tafKGzIDtHqhCLNA1Uyhx7wisTAcvaAO9BaizjMtNkh8js1GZAd/zJz4YRGtfZXGzDpIU3ARjIvB
Lc7jFsXl3nAGttKq6CfhlB+NeuBF5g9aZc7EZkN6T8SdE7NOeNaZ0acRWuw+75DCEuNwPvSG6m+R
qurqJEnA0a/VIXDGMhnMhgWpqErCIMjlC0yoJWC2k673d0WMeHILFFuASilbLJCeH3U3HrEAadj0
UQ82o9SyaU9GBEk4dTaWl9EAu5VJrDCePVGwQS+jfqoCBMjlZWtbjuTELTkiYzQJKblGBN6GPjSA
OmxHGiQX9hrLiOHTceDr1Oy4aKgUUMZNfWExZY6cEvDh28ZVB/J+3tcEW477dk6i60ii6ggyX47z
CcB6Adzc6erX1nHUR6daiGnDJexewGtXEGnier016NOVcWmj+0qFnx1QWywN5AjExiep07J6StZd
g14iL5Wdq0kn3iV94ZDgnmEXTHbL3A3PmizV19hnA3ah4fx1dsQqqZrUR99pw3XAoUMHGVcPPdkz
eM0jS5zCbMkaZNosAPD1yzZCS2Vq8P/pC/kIzYkCp3k6euS+em6sn6VmPacoxu3xM/4bZwomDETF
LqpU4yMadJGWJUMRQzbxVJqHSLRykgBiEg/mBUBHYHO7HvLOb8fVTmeT600Mc4aJ0AXxg36nU+Ek
tWY5iLboFhS/beKEa2DbfuhRKJ5yQ605rf7kgJtiJ3LniVql22wSyVcnKuBuEpUwnxpFVHkb1dB7
3JlKDc0lZojmNEZMU4Bh4CNLGgC+P3i0XrS5ei77Vt2PWut422lwSIoIHCOtzIuazXoapnGlzw+z
k9CDVG0aaYeoNYwrutUAq9o607OrIskXeZJ1M29+io/khjeJ+cmUfZ4eLMT3rzZXmRNaZqbxcegM
q3+o0Ev0e+Y6qGwbuskGSbLWIPaVO9T1oerchXeQTxYM5UCNmqFz6C1oN5OtzO5rWumOMZKC45I8
MQp/gXqfrgzfKb6rTYtMJi3RxRc6ERE+CCIwWW1AdfTbmXN9awxkJQTRSCIcC1/S3DujLr42Vo8X
oUliWkwTcu4vxcTtvnMx+mSh1xYwaBK3cp9pQLLzpY7TEU4wiD4TILm4wiSN0Eajihm3SEiME/Yx
SCucyiIAJ0ut4SKJ9TbhuinxAIpJHwlj9ikq2BVTJ2oLSvcAFsccb6sBTD4c3YIvn+lL/VLSBu0C
Ru/ds6/L7tRpzORJGyp5C59kNra4Ya2Mt5wcLlKaryLgVqTMsvzYqbZp19W4DlhhT9pMlIjF7eS8
dbvoWzsN4mNP6af282Dae6cQtESadBnrQJLCQvioNojXsR/Aj012HT2KdCTqBf9e9FQ3mZmzsqmS
PfqQJ8YnICflcC/JfQYPTd5z5e6NtNHFRivYK5jvDMnfKh/WLQCSMQQ3DmY39DjfcRw/CRF8oG6p
xo+iiWvIkiuhimIr6ffdpG7eldyYQ/MeNOKXY+KBZtdhoK61GM5bxyIDdkyD16b0//W8PLNM5e2X
XJuIUZrAfBRDu/1pQ/YbUQO7rJ90APxGjkdQD+r49YDgvt+KGmxtylgUdCeQc3zjsN6uIJl+q+PH
2sZaNzLS0QcMK5W/NakRr/589Ldih+9Hh0EMRJ+7mDr6WNG70C1j651TPUtHbH2HPvtkVF//fJC3
2tL1ICD/mUljpnNWWP+R0jPrVIWxqnACbcAGo2YHY1lLRgDh4IN8/n85lkNoAdAIZCJH8+dIB5nZ
pNIJeoquDfPm8qkefXHeN+Rb/NAq/BhT/ubSHXlhf/wwxn+49xHq2gzp3l47dNikBU2K1O2atw/G
xIq6tRTLoanrLiy7Ytwqqu4N3Zr61C1N70XzXEJ5TGIQBxXzXhg962ma6u5ZFdV8umiKicWfT8iv
V5gRJSGvDsonNu3fB+M/PUNDHJsErXDyM+nJbT+kxcHSsmj3/Sj/6bD8faVR/mvNRsiAunku/va/
vzXpl+fqb7evqn8hofrnYfP6CT9aLob7gXKKuSWViGMgRONi/Wi56NYHUNQenRXkVzyGKwniH9KN
7wNqw13n07wpSI79Z8tlbcbwWoSlTxeY/FPUFv/GqNmAAfT2ZUQky6qNs9beD5gGmFhvb2jSFN26
a4o95VIZDyjubWqlA89vu9U0xzpQ7H12WlPthfL7zxZF9KYeHSarhCM+6e4w0fJW5OYQkljt4kj3
H3MrfTFr2USbRQ2wWwZiL2lT6AyIxhSCWCPsV6xw86lNqBtmIT5xqnHeaX3xwqhb3+AwJ7WxcT35
hK2io5FqVepE9Gp6jHFcntesxrfW2Njnjj5T7npS8deZltEkbbIrqRbnIUqS+RHHght2PTvOWecT
8U0kJ+SvuwfVYe4ZncQM6ZJMGzFP1daPiuoCywKNnqK7StIyv0rt/muWde4lydpEgRWmcZIpIQ5m
0X4tcU09pVXZXZHZ47Kgu4gdp969JMuo2qO/Gk7KOXUv+061AJ/Sl6Fc44H4S23kE0X+f9g7jxzJ
lfZc70VzCvRmoEmSTG/Km54QXV1d9BG0QbMjrUMb05PnBy5wNbjAnWt6Droqk0Uyvu+1lvNCt8N3
i4DuRJkdm4jPR55IUrzNM3aYVsu9PW5Rb++vxZeXcgFXMg1vrEmrFf7zNQjJd/dNxnX651P6y1Te
dFiI67Q031POvyqpiGVlN6IcdD2Ss+PuBXnykAiD82MXCDSDEZYvzEwW69Go9b3TZ+XNCZLsQMT8
HDGw8efxnB/+qmwwRseX0DUQCU5iw9hVaANfiVXkAtSZvnUHNUHR87UJMfb2AxTGbUm6JB7bpbxN
NoJ10JbCu66uyTfR+PgOmWGncex1Bmu3Ajnqskrfq6yaYwE5LMBDvIndMzO/QYm8/VRazPmuoxXI
9e5/PI4zmv2A4Xb3i1tkvruHAtQQ0i6J81N4FYh4xW+0pu+6K746RBKh2TrycL+swhq8fWDzlcXC
Bbba+mtN6RJRGr8Uqtz98YG6fxw7pZZQ8gehHsbbF1b/bc2Je7WdcrkuWmf/MqXJVSRTshyc6UEs
OtV28HFQ5/2bnugPRpVIFapWmgfPzwkSHae2eu7awYuLbPJuWt6WJ2NI8h2NsfduudHw3yhe7KIS
euHmDIsfN73ln2uyCOLUDSQqK2uSW45FQiB4bK9trY+x3oB0ITS2LqVgG/dgMD7zcmaotuf8EFhl
FuJoVtTVD7D2Wu+l3zhZnb3w4GIix5TJ3ht969vSpQ3stcgG4gzDblwnHWZgufaXIW2a0Jf+8LcA
qwg9FaSsnHOwhnZH0gjSmv42ccP70gNOCGZwyHplDvVwKj62+mS9Y22dngobIrBLTSzJlbVkv1PF
g7CubnfyK8egxG+ZnnBEFlfu+vG9yzQjFoASitW7VZHEEnDtWbmP3jrpW6PGDe32EhUkuZZtLM3J
vGpLmzwF0qMeYRmChxF9NXt06YQuBtpLuQQrcX8w1FNiEtIPecKQrOvkd6niPtArybAeqH2m60zO
OJPhX60VxQFownVwRwhMkUzPuqQdriW7KlwdLz1WTU0NFw167mUaS+ur5tdul7lyDsCsf0bP7Z8M
XpU0bKnZOeJ4cuJABHjhLQ1Uj3xNo+1fDMHfNp5K0cWWnlixlTQtn1B0WwJeqNjTAycyc9M+aGaW
hKOop6PS7DfZBvIhGw3jWrgyfy111kNTaPZXT/c3XJips/e7eoacuR3KI0kHLgVhqW8djMZ47UnK
fg8qz3kfG/cIzAvyNUzZi4fjHOXx4HPDoSpdDcB2lglChyeRDdge++TNIZEnzMth2Se0Lj+Mbjbu
Se8hPimpnXUzWeUQTkTNnAaj0C5u5yVPerkiRSIZCL2cjmAC5NRgUadlcNugecdi5efVd9MkaNiI
mM20eW9lBgXPkLvPI6vUftSaRQ9pOWaLKu8Djk7GyMbMOve9L4R5MAZRh1M3l/tuzry4H/XuyvUn
GptyvyCs6uKWLbnY+q3fvhJVu27c2XCOGf3DD2mKwZVGcz/qHHv+nC0vP2VrAnXWj0GMXxid0Izj
lXLsKs7MlmrMjtJnXZpEouLj/Y0hl+/UUbOIoneI9FX7KNdktQAXpMajMsvyuMKgXhBGpZHZmeZh
FDN1rDlbTicEzuvJUEHc1nMQO2O2T+2GxzsZ1B9ljxdyq6iQGPi+gKunap7tKOgrddDdJdg3STUT
2ikdeSJa0Iq7cekuZYuuiza6FIlTA+RzypDdnxbEHTRydiY3lOG0cHFNtmcomcKa/o9wCZLpAL3p
vndKr8Ho/emPtqQ+M0DzgqIyP3SyqV9JSFzf4Jb803LPcOaRsK5elpq8hO3FPA7U8jkbN3UHAraR
ZjzmxIjunZWIt9nIxTlZ5Lq3ABNi00yqCHevgGFJvNhcjeoKu0M/TNa3O8q1YU6o2AgRcfFAIHs9
dMo79mtrHV2VBDdyywfSe1Nt09xPKs674mBmdvGopekTgMFyTZ0pOOXDWn6jq5AbmTgLhYLkoNYV
72cD+AGEu/6bGou4uHUwb4jL5S4ubAL/x1U+1FX/XKcLsVnSTbxtTW3mX6tL2Vj9GXY95IXfIzGp
zZMvaB/Wa5f4cO5U7+jyCzFHqPYGc6t/gyl7J0Rh2RuFj5/a0tsnnYZsEAx7FNuAcNbHik7L85Ly
UnMlKTttsk7cjrl8YpOy07AzHMA/XHw3AksfZ4xOO7PJLqQltWzLVHGSI8bd3g3m3uHnbx2tfhi1
mQQDJdSzmPp7R6427ZKsvjWZ84Y9bH7Q9ERF3aBoQW5TFWYBmUkcuPZq1Ree1QU+jpu49+3j5KEa
r5umvnld+9BbHAB5bb5kEGduvX4xwS6IRvJsKwPnV4Bk8FThT4+bTtd4aHMYqWohGdSrnq3cM7Zd
F6SxxJ2GFE1zNoxpWogDvX9Lpsw78aYRsTFZxvZuv9yIplRfq5rlr7KYZI54KO9uq4MkAjGGfaMf
gnJmew6e8iaA+pOE2gVwCj8EFhw7gN9neIjkhn5RuzrAybHdmulWpdYS1S3nnAtvtytaticnb7u9
CXoXK62y4myyli2mcvJ2ptH+Y+U+XQmZt7TxQnrcphr6V5fD7VIXcwv9Rg7KwTZHmrCF1MyJp8Z0
Qr9222jBBv3qz7X7ZzHmaisYfEPH67O4D9wmIla4343L0N6lM/PWkvOw9ZXvhdRq15Eq5yPWX2K/
Rx7po+UMl2xFraJYuOMeO8WxKES9g61Df0ZLctu5wy5QvbgS5GRHBGK5rxa9s0VnTjGJEW08eLZ2
cOuh2TkOuos8W+rYJ9YqLCog7FphM3a16XFuJe2TwV2Ox0sxJCG3jLSWV1yKCG0vEUNsV7sm/XQZ
7NAXHQ9apvKTaoH0oTvGvW8M/q6BLttpdqt/L1np7miYRsTTWwtB4U5CVe64nhyIuYeZoUCUbfsn
des61PPuVx+Qn27bS/GI8lDsLBSNZ7nYTMPKvxJletNWZjdjzqZN0Qv9edGN2+Bm2UagxAiJivF3
HAy0CCyeqWJFKMqfYF7tz4rT7U+SLcEBQpS7S+qrcRCEEBtbHefv3TmuWReUdxrVvKAdZmSpcToF
vuwOnl1ZDzyxzcEgOeTiNx1Jca0x5B+611PTqWd0Tyjy4ekNdeYXhaL0d96stMDSGbbHYi8fxp6A
O0PSXFBX03ry/XqlRJuEVIqZ+1VuRmW0Tw4Jpo91oGmfhoUsJiScCYrLosUm5lRB0GfToP2gUmLp
Rh7RmvwKK/lyiD7ZMxP2bw4+bNpL+nU5aHlvvyK4hg0B/tkmhdPusHIW1YZea6xgReP7D1PQ6HtP
06uJ02hoH1VGOMSGrj04ol6o8QCh2XxZbu19c1CsBydXyiQ/O80eXGWuu0Fy52WGP+4qJDNv01xM
d6EPOWG6ksYlDar6IJKgeMgt0VBroHod/ahvFZesdC6G1mWR6/XrMYPuylh3POJXChO5LKvSkwZX
bQwMVu5o+1Ce9e+yaFAg9r06+bPIYzgW7EguKT+pyhPCzp0PIsyWcNKM1xrXRAge/d3xn+K01pkZ
qQDYjJzT5zEpbUI+2E7qtSGa0fN/D02xxi0CrX2KyOZsp3p1VunwuxyJmG2NUdvOimk81RjWE27a
bzXY1PLW6slbm52PPXfDZ31bFg/WciqPaH+nWI1Qc37WatughqUgy/QyF31+sc11+iLFq7xW2WL/
GEFjPE5pmp8DsyDxRngMZUuexrNF6jTjz6Mnll+LUXQbK1fpZeZ5pc+ezkBUVu7RIwnxKNpBi0vL
NqN8bM9zTe+0zlKKhMCWuwZX7pXa9XK/eMp4Q9jV0fG+uGFBwNfGMYezKpdv3p3lZhWZv689eyth
YGM9qLckD7wlXf1SzstzPTj1FrlESWLi8iIQEOldr2+Eml7nGhlHnxf2ZzNl6wkG0nuwlkS8ajDI
9E9ab+uoPpN6FQ8jGmP2QAOdF4/CpWkKTvPxO28cGZPo+zXXsKLzGKgIITbjVueOpHdQd04IW/eq
wxadwR77g2Te3bZr8QzEcCAcrtzY5VR+oLINFT6mGwiCFc1597Xk+pe4z1K5Zr10M6dkkFBCzGR7
LGrST2en/KWVoggHw3lOJu2HfuRoXuVN6vOnpPRl687TQ+3ATQivX85J4mpHl9jh7epaUWUZDQX3
GV9fwAuOkJckXfGC0dbzNN6V0KpEf6C3RRz0pXmxYL7idrXlsUyZJge9QdxRYhNu7Kba+WlxZSw1
NoVu0xeMJS7W6aaPG9IVD6uJugVm8Ww5Sv5BML9QJj7qalM4xhoFHHLREMzzi5Z6/slfVfALT08f
Kd9JY8itY6ubbPuB9Yeig+Y4Vf7GdPStX1GB5NTOLWiF2hXMwiEw0M8yeONhWiwyF7Riwd5D0FeS
BNzHI8XAbvALA8Dz2tkDdKJ5yfPgpHL1MznjHyt1t6Itj5jx1MZgpsgHJ8BimtBnwLkJknPNgmRX
AQNpVnEq2pk3m17XMeIaucV+8iZo8SE/+5VEwuliN4v21JDCERqm/HHLYjt2qDi09YCwIItKg00O
Huc6EgwKm98gSSCcKx4M473Vg/ec+TZEHY7U1jk1Jcecj00OlqQ/VsmI2werDkFF7rPikCy5ITaM
lp/lPWSoC0obyc/0MekiqmnJ3SjWwtSdOvyTdDRoo9wltneTGqpX6Ci8nKg+o2qo6sgnWCps/Xxg
pV9/uMEhtoql4QwgZ62e3xqy5h9JhYFIC8TR160GAKB61dH7oq4myiy3I47tN5j7czNW89HUx7/g
c3BDzfJZCbvXNllvvZha8o7YcX1sCv1T9t096L//MLT2UTrG39oGKA+Cr2lJfwrbP1PFAF9+z8EN
ftLKOPgNc7dZkeeVgmuHs509rePwO5PtdKI0mrutscatW/WHdHC7j0YjHQ07a4lewbKYFfXk7NWy
ILjL8qIqzUoGTUrVy8rFQNC1wZ4Tr9kEfb3sKA+ni9FHNI/rEtPVTjX1ce6tXSftYy1StjrN3bfp
+i3WmfKUoerJSFtPRdJ+cjGfB1L20SZdhZ/NcVZhN7EqjtXxgITRDWvMkLEsu2pfoVbaVkhvbmLU
woo9bVNMxjOigRScSW31vBFI+fVmK+9Undc8lczmKdXfYJ6sTZX3AH23k0ENrekeYB1oiRmZLSfS
sQK3O85Z/latzUZbYDgpnf/tFhaHiG4x9U07wKbk1RumKrSdu537nlamvGbPHP+ordqF52HHT3ly
1+IGx9bTfuBc7aQgZKibwsWv3ou0f1INB2UiT9iRCOdux4ggv9dmRXC/ZNS4pyVoRk+oc825tcnL
5c2cqYGqkht28BCJs76rykyFQRmQx1kmoZ+Pe3j89IVI5gFef/zEfHJiH243StR26Eoj2ze8ynYU
veMy6T3u3iwDEpaNjttjrbzfXQePWlLuEQ6e5vehVprNE6Wvr4CExq6vNOOY4ZhD36Hbu1LgwYgT
UfRvqybIVRszCYARiLtT0C+CTePxVsy0Yb0Q1u4fRqkPW5WjzZlE65HKlot5g/yMl6bpGEcX6v1v
ZSr/kHgOQ0DWz1+DRIM05NiF7aBXFyZV8Q2bWr1jreoOvbHmx8EDGQYjmF1Mi3Mtnr0uy/4kfW18
ArHZe7xH5gNqkv6164txU6DO2ZhDgQ8QmO5YeeVyxOcUjUH/z0eSb0wmHjo61h+jZd3rGVSjRQ5/
V0OrTjy2zlZ5ggu8pMs28d35wR89cX9P9E+9lt1Bo8FllcuMjgjRVcWG1623cm2SC5FpdmxWQfaQ
tWzKdmMEH+U4utSruIpsqqx981QmXnrUHL/TpWx3sy+HbVZxKlnTYB71btIeVY6xm8s65jvTGKGl
CV/pP4suSyICAFC435UFjNJmhZ2JNUwfh2lHI5U6s60DOPRdw0bZfooAeb/fKJST2FvzyMmd5Nkz
myAKpta4q7Xbfe+01Rapj7Nvi9p+9Jf175IWyYWvlByoWFHbRCLBcmk4LlF86flB5NNw5ETpT6Ly
2530RvTqXmcZH24xqQtLh4gzDt/tYgMRoPsEJrHS8ikLluU5kzI9eF5bfY/j4D1lTv9BF6yJJ3PU
LvQfWJHIGeORya3HRpiPbpdkIcY4GbkGmv+2BdHo+EC/EYQuz43T69uGVpwNUNe8Y4wZP1dwg5Mr
SVYTZt3tbQJQw3HwGVw9oz91qVa9IshkHzZ4YzfCzc54eeAgOf/OvavZ0Z0wPablciiCAuRmdPqD
L5rxUHadHyKJ1W6ZXvyabPxTyOCeV4u1pW7a21Dp6bnRG4gMX7zk9mA+qaAwwZqFJGp6qFEjVCwM
W/yJQ5SYU7px7EIcqjrIcb6u5blz6ScrpqHae3VrRBgfjXpTZ0Id+LHyz1qq8ZRIiW9Kjhhj0vsf
thMFypJuVPAqXAfuTFS2rnGZ+mYNA5vMuNoa4rHQW07zGWUQ3paD8OoCLX4h47RfKFFECASBjyIi
Rz8e2bNKj3lRGb9ngx1xMLsiTu9vFXNwm8s881tZKqfQ8FMvJrm2QIAzDrs8MLujb3HcpLNDZM1C
J0+zLE+DRUiFRBF6QGmrmJZlEXpV8jgsRHA6aFBDfJPrse0Jm0S3VMdFjkqolQsj+R1cRUc0h01G
FMZaZPkTd+7wLfBfbFy3xYhRwJlA2HhRbnbG1sO7iP5M0QzjltjGSiusskm8l0Exxq47e0dyUamX
RigTlV7XRJ2HrVdZZrsDa4E2cTXnarQgTF1StI9aqbmXhE63LZ/nIlGRgSO61qUQVn02/fKX3ZFB
Pyx2dRjRfO0a3QNAYedCTUX7E7zhkefXfFDGNN4UtmXEgXeREhn+ZIYgXXLS8XPEbhBOpeufE2GL
fY5ibZcv85fq9CQiKwglSW6u6WnQZv06qFJ9p0VPeGpdr8ZxUZPYZRTHHKXetReoqGLLgLoF44oV
AeNbtD4G87ZYIxMpQ2TUg79F7ufEYmoQC1EUtaOlQpwALfXYyOx8S8nZX5XX1mkosvlgzc0Up3ph
fOmz8OPOQaeapT2SaMdANOeCzzZ65m99fA9H1Qg8PdPqk9Tut2Q6rpSfaS3v9Wz0L2Aw3quy7OqS
Jo0ZTVnfxw1cUJiCtXcN8WAtmj9yGYsB20mrhcKleUUWfndcFitAqFWP1aFwqt+QjdWurfTpgvK1
CLGraHGheeb+7n55ydcGrVNVJVvpOufs7r3lfEYsnpZIq9RdD5a4KE5tT+v5ksql/7cjVITzyX3E
ou9isWtQG5IdRpGpwre4k7UzbSgRy3cZEnIyF2QjHnGLw0RZlvtqKFgzow/WvbYGwx99GJsrpYfT
X22EyTQ0RTDhjPRpn8AYXpZmbXc9HYPbAUzlYc0FaIXnaSC/Oc+AIayDK1frw1jv8Gpf1W++o2pw
V7t6I2awjyod/JmPGTwsOSzXbKnqWJNXHK2BUq+qVd859ttr3TPLgOu701ujtPna5MUa6mv/HWT/
sLj8kBFjDAIWT88j6Sr7A1F/86AvXsLrzug+bBqEHyzNrs0w0Z0xoROmqBnNrVJHupGa8MEIZOtp
mdqwkRPC39GeUm6IQqIsHvlsaeb/zAxF4K05n9zHiBT1RjMcEW7Ob0h+ewSxtURHW2jvjRqGvfDT
4Ti6vvrEHFA/GoPnwFpRGnFF7/MzCYz7Gw0u/hPPQH/xAmVjlTV0YrRQO4MmczHNQOf95gFzdLCQ
ly4d5LvSuXqQcz/BXafeEYHHugnBac9cAcKlVigwDVZnnWbj20ajCTUzF7zq0uKLKNLpsbXEdBDo
9eNMs/Vday4wypZOsCgm9IeymxLs3hlm0zrvxh/8+n0R1YtyUZgEjFeeifGpouEnQsr+TWKrEZk+
rLvjjVUSNgaLdbfwH8JFcYnmbCkiakf414VI92U2tA/ovsybCnB8Gx54KoV+1sHSO/ujNbsy5snj
yq5Wg2Hz/n2Rtsn31Ri7D5FAiiILv382WfVaNPvIWjYTgPBlNWvW5MVZEbqrrvpSw1REcELJhqT2
Omwq9e1IbhaE8Hx8JEENKkOvOcqJcKwCN9s+RTtz46UaPAiHz0IGdK1Cs+vk1/KPVBDf6V03yK8Z
TqbT8S5P8T2/kW/iRvIflaFlrd6wu18VwXcl9oh3V4SszQX+tkB2KX1YH+zJh5Ozvtq1RCAg/xEv
LiVC4XAycnsP1mfhgCclJaKn04iRvnKrW9UX2nPKQaPWmqfvBGg3DARqHrCcwBCf0Oyd85TrTTpf
OnqwGsZ1+2chAywI7+KrFgfnkE802mX80sRYpu4azE3xdxVDTYR/0TfVrXI60g19TLKnYslXO17Z
JLMns/LMW5Ng/ianR8cOiFBBqrgXFWUTDIcV+zLvBXvdriTBvCWgKMlzNxVqjDQ/fcLDbHqcm63u
yqieNE4kc+m+yUZrYGR5ghBJjvWKtLTI6IAx+7770OuU7Rfku3pb2Xo4Teljfa9xUHjvwrWLeovj
s5yYdVV5quS9HXWpcUZHZkA6PcdVEXxMDrWZF2ia15E2lmidtKT5Xae9WK82ZgR/N0t/PPq5HDjf
hkQ33rDXagalhEJvD2ZgpEs0VUUXOvxZXlfJa3djYPygcWwsPqiBcH4rRw1XDSezta/zlI6n1SlR
nZkJebubnIJCcIhWPGLz1EO4JoOywSXlRbr3uKNOKTKdyGA/pWSEtjtcD2B626Aa9n2rnVbdTTYT
TsIOiTJ7ERRkge05lfluqcj/ANzmHYGhsGaXmQb4ZuYM/2jbuCXfJ5xD5c6eSr0Okc0XRTxBf1Tj
DuhDQIjKoT2bbdsBVhZuhcS+nEkqgLkzbCI+FQUikY9qgYbHOqtzRrMR0SkfAwtwaosEs7WBPcDJ
XPdvogg9BLGQLHIV2C8ecy+ovipHYKOUptl+Z2SPWTdiHFIRumbW/Dhraty0Vifa1+OXPQUogtut
5a0rTJgo2ieslbN+KmprKU+wpyT0URmY3xrbTu14nLRAHQWfmnULhXEo9IHBtUhWgPpAZo+4SbwI
F3A+oX4nXyGsU+pI4t7kxUwmdhfoofJWD3lPOlVE67dBrcGWlHQthqLRgmDbz1AdP7OkMk108NXI
tPOI5w+nbrJg0TLqg4VUfBtounsDEel3mhzE2ZD3qG/EOGQrZ7s1a4YXpmSLizYUf1lPRL+Z+2SM
A2+JGe1cTGVV9caMdlnBDXCsAhvn7nKwDYIuNCL7Q7kSLCrbWTxyNRGQ98uHJklL95Ll0ZNKR5EM
hM4IMoTaaP2Bj2T8lcN7y0l8tiHEM1zM28LVfo1ydeDWjccBAOO7G3lZNLw6h8Cud8bUI1wo2ExA
r0+klJOLMLnJuXGtZ3yk6J5t/2CniRmVOPmxWQtwCfw5JXEZ2QrqkcloJpV1w2gcZWgSF6C0rmTJ
TgmuZlTZrs0YfCJcJKDV0INwtdmu+ftZL6vDIYvh+GVN7RatCoi6TAlr1niNwU/FHoEbsZ4K/x19
NAYJwh4agrkInyzGlA+BZLnvCJfnRuWNKHJQIGyy4pqTP/3eQIEAJzVkOjataF8c5dSXbElf65bh
0FuaN6zh+I1Ipps0L7RLru+mKcimuvqJ51f01DkuJTItes87X91sSho7cXBTEmlLY34ANFDHVUJF
Mv7ku2Eg0yFNCLYzqpM3To8Ivokfch7stdmDGB80XZdxaxd22OvaA+BYF06S+aKuu8cksXgPlJ6O
AnmYZZiPZNpWXfAkKtjc3p+2+H+I9Vy8890DFCJLv406eG4g3GZb2gTCiRXjTGuXX2vRe1sxz+JZ
V2W7aZqZXhI8fDvoPj0ECT5hOil3okBEh5x2VRt3YHRs+9SFIMB7hD/Q1KN0yTBhpWnxQE/UE5VG
wy7Vm+KxrtwTfossTM3lkBp0A4MOHmRevNs2bpyhTffAgCBaCUrqY1D4IHzGKN/gSqffZi4B0YYG
J5yfv2tNVp6EVf5CCZ89oUn+nDEKhkPvaHEwEQy2THq/czvioQO1bdrVPCw+GeWm5HTSk6fOmOZY
J16PrBO17prCGv8GXvJtlBmIFB5NHJkQg5XVvJUQyIepd/wrqkRAOFKQzpUotTvh2ERWnx4qnGtb
W4e1MB0YRgKw1m/eTDlAMOoKl7aBc02c07YCfukAeTZpSyEHISQflGq+jXMmz7ZWgXSkv9mjPpJ+
KMLRQIbi2NOr4xgtYPndhbYoYg90z7/ZOYTzYC+//Zml2RIuC0Bh/7XMmhhzS4qbb6wQ19j1tvxZ
3TjpEZYoLPn3yJ3fXq3T+ykxO2YItzeWg7fNZL4LPd8m9kZ9V1rHUDHPPiAjdQHesl4yU/iHZvFe
NdubOfCREaLBgYrQLf+ThH1vZ1uwGIuzB/3QqK23fxWkz+8IBWF9+KEE4dyJ4I8/IlVxTSJCet7S
mzoV3UsxQioZRr4PDC02Ovyk+gDqrR2X2n0gi3499aZfHRaJpRV/z2Ntqq+ieJZucSs1hiPMqREw
20nXi6ttDSpaCu3BTBttXw8LAhqr/vK6Klqa9NL3MvmgxeIdeX685B2D4gTd3upe1HdJ8kcVWNRU
tbx0jgkfuTx1vg+s5XtHo+uumbnKWCCl1rzyF4tw5DfZjz4UBn4cYBuC0WMcv+PGL7VtnkzHpbIc
hi0r2JEfxITuylsxO8UWdcpyNOpUAmemSYzJ9GO2m48CV2uYW6VNIEth1xvdns9zRx5Iq4KtSyxS
2HtmStC06VwclpJ6nKeb6eY316le/dQ/kCuRR1pTH1YAKdYQxa6lvoKiAe+tM6yHWnF1qgKAmuh0
ujeOQ1dGBHP+thj+ylbDa9aLP71DZHxaDbiUCE2RRHLekoG4BbN4w0W7s9IGFeHwiAv4RDfEzcun
/eoHEWjJ3sqHayEb99TrfWlvkJgw+SgxstBVUSryo10j1KOoJVSIZSPvbuwVUr5m/rCzhJ08dtVU
x3LRtmtvH4ex/Evv8rWU7YkVxyCRRRRRoZFGpAvu+opOiMrX0cUU85dBtU8ogbPjxJLOL7wIOlhj
hokaTcO9Oa8KCyr7WK9N987XmdtOm6lwTr2J+KXUOqjJABs3BuSORlsjGlKeI6LWtM/uOBjX3ubc
wse5JlRvJOO0hMaAiyWPpm4Z6q2HhnSF0GkNKU9mzYMWUEhhgbIEduzn4mBkya1DZHObqpKNB4FI
UPLBqgleq+GIWZXzVDnlGz4IElDR6u59NhBN2BzlrHMub097bc8d6QpIqviMnVlpoZERcOCJBAw1
Gw/wl+pmd5YdWqzSD1iONlYvJpg96nG80WnP5L/556po+zArp8fcTnYrVDi7RNlFejnaOyAc/zj2
otwRHHMaKCIgNuWNo+2kC8fbmB2zUl7pNiJWw92XcuAmmOz6cbAm66FVtRNy+VXol8m5SA3aAvM9
ywnUJMhQmTS7rO2mzdx8AU7DNRSDEerSD+km0KLc6Q4DhTfa0IECpRd9tQ5yqN44idCrzZFVy9em
osViHu8WL8mcvSFMxv/Giu9QLeoOd18K0/XfybbyS0FFzhl2Mrik0KHHLG9pNKFxjnAY5djfrsUc
l7f1TxlwXKI8qaNa5EzuXu8/GkzH4bTQxIIuN4g4dHyyZwr3XPuy/peJ6H+tCf9Gvdz/y5vw9F//
SRDR/4jKu/+Tf5kRHOfffRgLMuWCezeCcQ9g/5cZgf9jGp7BTIlhx7LxjvwfMwLO23/HpOix+1om
nG9wj0ft5Thk//FvGrkRFvkP6IltrAxUVVj/P3aE/xHZ6GNPuHtrqN2xbOImcBH932YEk83LLfqk
iwgWy7Srx0DIC30WoAsKZ663tRaNW9TGu0fFrgoU9jnzv9k7k+W4kSyL/kpZ7ZHm7pgXveiYyeAk
iqIobWAcRMyTY8bX94GU2UWFsiRT79qsNmlpySQRATh8eO/ecydjOErNcWQ1EsJTI5b1k3lv9CVd
2mAuSBqQozLQDNbIW5BEGHAcKzvihfNqXiSEYTCBNo0p2F4i2FQ3hXapp3QIXrKVJZdOnsxd/RLC
bjXX+H7M2xa5iQbaU6F/RkpKPSUeuuYA2t7s1tgQH5rOKZ9DyqZPFvTkb+aq3xre1//PqCXeT8ft
/kupwxjf1zf449nLf/1z+YVvo9Zy/nAxyjEeTBcmMuPsr1FrCcCoi6zUcyyXkbOYa/600ED1xs1C
bJfpKLDOtAn/d9BauGuwuyhBZiQeLps8w9+w0PBRThw0NtASRSUIpxuWRec0Bz2vkyVsqoOu5bV1
iiUiEf1uYGtyH9uNRRuuC0SzRkxJLLpj6fGDIqLqkU88ngVEValVD5ybw0QE7XGlnFl150KgxoK5
ZPoPLIxEXrRt7qdsbfzU3pNphsjAnvv+elRuQzIR1Q4YHWHjfW6hi6Bb8MVk72a/Di7x4+LV0AOV
SHyupVGuc2zJJAWKYbwAfmoieZDsbLCX9Dg0+iA5xL3wL1qib66o+5SPlp3Ur9SlB7YJkXjE620S
dxp76aeSFwRVFgCDJWQrEhz00vFTyyr/wUeSTlEbFkqJLiLygTtOIbrBYLDchkrKEuI1Ynt/dNJa
vkQFtY6VMcf5R5pBIMTpkaKiC1oAUyu8kHWwQf9Li12yu3qg0jEfwbE5DvJ3SYdFZtfK0kDwugF5
J3LfPN0T7mZc6cxGb0agSPISJamBMd+ypnOKCD6pSH27+PKGqQHSmtoo8BA7LZ156rj9xjb9Jqai
USyCQwNwI8xk0wxoWndVAWzQrJCqxPilKipIWOcLDqWlk+l3eLlCY2s2onwAzwzyS9B1BoeiWu+a
UziY8wyfz8yeqcF5MFo5nkjDsPRHdlj+ExkrKYwWIleojeSDfOwNybk0jHJvyVCjQ9oTTuUcAjpN
4GfxXUUIX4qWTU9t1R4ped184zQouUGKTEN18IA+cDRy08LaGUMBU24sB7VxBAKfdQkS5kNeDGR/
GUHihjT20iRdea2cYmbgIgYoOLIN31iW4da00iq2/pktCLCrC3zX1OZ9cgx6yifqAAGPzgw1n3El
OL/0qDkjink61h5lEKSm772B1mwxttFZwYVvR2zcFBcUjIW1YzLGULmxRXDR8H0YUz33a9dNJp65
3+XO+RwVSbdOhGs9ZuEk2INiKTvWbOj0dnKWLYTyggYmItr1fGvnlYk+ZTa8SxdnPBKiwcUVTyQU
vIAgM4Ccp4gL50NST1QlIDDa9qH0tBOup8IkoCrK0yjeThR/Phft6H+qDGXUa6v16L95jdUQY+9P
bKK8bJh2YtL+k56X+kbddViXp4papwn7BntZIg4t8X/plvgrXltSxQeFVCSCpekDrnhNUcB/cruZ
7AmXPoWJrkvb01nk+DEHHcEMgSCl1q8y9DJzQa1aBJLbqQw3fUnZFrWOUWZrEAL2R9Q29MlMi8bb
UktiR+palr5vijh7zfrB+Jw3bW2uBlCwX9qKoxPCnma4spFrLjZzxzbXXVPSm011AtYg9XXWrYJY
Rh+91EcYP5i1Q38fNglFtTbqiLCIZTiTlghQnCaBRYBWRmQBFhpZID1Il8FDQ48CyHlhtTVxsG1k
RWsz7cdsVVkD76ntG/MNlfkhhigZUaIRXoshgXcUPI/rGUVAimlDLLhD1SXZt7Fm5a8yz3J35YzL
ZzcRCzhsnAS53WHy0xj11oR7camNwvDRs2a7H1sVcUTQFQ3qt3NC6lAAn8jfsQ22HgAmcQDwvDG+
9xCtvpSB6B7QNViU30Xc9HsE1aFCdt62d/5Ib54aRZ86h65qVbE1J9S7O/pX7oCIW4YVM48wk2c+
zoj8yIFjtxNOY4ExsboB5kzW3UZuGkbbvDL64UC0wkwQezbL9tbS0aIeMybbuenGLoahhmz8kXQX
yKnD0AzVxk+z+gW7PiFllMl3Se7kG1gR7ywSvZmE6y6R66h0Eap5RPWqcAJgQYsNCknMY8U2wOOz
sZeFNnUsx873lNmti7ksLpMBv0qdB2c2j57T1RGC1Q2eefxB06qO6eLLvLtKwbk6vMZQ5K5RcD83
XFssrTMzkeep7vZmx/kNnNuKhmZ7oI26Mb3iSNQQcwCkUEwC101Ve9s4rI6Nth+o8LxMTfF+pKVu
DRXoVfUow5u+rS/zlECbeDoQQHlG9eYMcO126knEXDTeYXY9xtMWcfCD7jnptDZ4CVcPdzAx2NMl
MW4hpFnrorjFeMnUVturLPAui8jk3F3b1KmYYLpnL8eS2vclMBquhtYCkSPRoEPgnftm8pHoUxrx
2SKjTLKNCvKdQRIe3T9rM6cZm8bpnLYwOBBMs+de3t2FKVUGm4xp+pYlZkW8Awj2y0mfEaMVrqLC
O2AW2WVef9vI7qx3/HNfVsw9SYgnCEvDEsg5uNMZv/8x0CFOJqvBfGa9J//wvHejo5eaFynR3Ssw
v2S3i2nfAzqnGcSfrULrXZSNz7gji23eR42/HmwJjcLWzf0SFYqVhqpMS/4qsUQ9QZoj9b9KnNPD
Pw6ShkteSDbH1jVtDEYNM45Ii7MwaNgbg3N9AEe7yZP0S+ngTBLZgRi8g5i8e0RhI12RaEE+een9
LCyEZNV1o+KtpA5MiSy/ZC7CyDLmMToeNCJYFtJ1VEgyKdti1cplI5O1z3GpbjXFAtQ1pN11s9i4
RkZnq77rVfLAdLq2HT86M1Dx9IPQ7IxK5oB4oc3Xlmvu2Pq8r93yWNfZo8qijyMermdO1vLOVca6
WSoX6L8p80bUJrDpXTaDoJhCYnRnlyMyd/5mxQu0Lbuapo5hKOuYd/rZs/AXl2ikLwcJc7MdH5Dk
wuxKnC9cbgPU7CqCG+tu2t72N7kdsEXL5WUigVVGQb332G5sVGW84HraFIgf5mwOzlWlq/eN5bI1
wT/ajwZy3xsrQalSmLeJqJCgLsigUjnTIpy3PnW6ny9m4irTelh7WQ1NpZjeKWvY5XDxIJPBXPN4
hklh3eRFtafEpgFqnUGhuCpmaM1Ge0ZP0ufOx09zHF3OeUuuBsvGGF4Zjn3WTs6NS62UDUa8Hiux
KXLzvbJJYIsGwqyccBtZbreNiPylt0dlZ0o9lC81IdNWGahVm+aHtiMK0kgvJx0eiaS+UTK/LVwK
5266tZlRQzrbQHyRPUFllrJZo7o/+DWDza/31AsixGhm9jlCcGLo5gObjIcYBpgfPReVd2Fl7+Lp
yuhQFxXl+27C+hXw+O3+kU2gsY6pBZtZfDBpUN504X2GLtpFUxfodtf5LzSHLiYn2XZtEFxm2obz
kuwAHeVr76sH4MsgEfcUFoUWwLKrJuIUyRpT7ZtZofHW3UGGzTYperHpl0s1cfEZ5fONVYX4rwJz
plgsHFSYhI/2+LHtnjXad6hTB8zMan6Gv4G3MbVnJLxWt5o0mxExIz5qcEoNVb9JZrAVQ2EdfCe/
wo5/LEZdIJtlOmnih3yI9IavRoluSH2itepHttZQjctHTrlVjbl18ilutXn02W15QGfhLNwXE1u5
HIIarJLfth5iA6GWDpgnil2Zdno6aCdPP/siJc2UNuSCDC79cRs3rYg2UekMw7oN8DrkacJa0FRd
TOcWC9m6j2PU6CAQrWdtJ/mjtJAnbJXvBNUWZDWql6BaQjYDG6PjyiqKWG9wKsmD7fSAv6AesSJC
/MFnVqE7rbwcWx6B8+Y5B5juC/c27c8UXrt441ABThiUnvMuCfP8FZ+wPwPQ0dWthq/EzpMTPWWA
MSzuRUY788KgPk8xN4jbGyQdEfaqrLfeVypEr11W/tJgHXOA5gnMvRdeLQFnW2e0FXK6kjnO2g4Z
/ejxxTYVbJ1sLVka3gGTRuon23a6zoyKplguNY7cke79cGDpEd4GHySM/YGSwbzK6Rpl56KCv7qK
aK2wsfQz5ZyXJNp+BNJmXLExmepjOiEuy5vJfZGtwzJTVcj7VqORzE//QXe001I1sH8at7J+rL78
4/6LfvnyttKw/M63SoMB6xRoikvQpmtKTvIWTI5vBTJD2X+YS4WBhhanfIoH/1tqkO4fEjGOi9jY
klTCfKpqf9bHYHygzofA6lJvAA9ly98pNSzluTfgIAhPNqBs3+MDuP6CEFr4qW/ALmHuqIG9BSNc
YJ1lp8G/BhgGP9kVOvk+nc3PSCNDNjjaJFph6f5SMTDNHd71/LGU8LiDDne8AWxtQ2w3WoE8Exm0
SCJyLa9Ux84TOSt9PDADB7PCEo2rzHsIaCNdJ11K550Q2vwjruCOdyug04y4ou6hwx609I2PXQ1y
hlPKtKeaYT9hVDEemQ+oMlRy2Fp4vlm+8Y9mWU/CivCGTQqT7MObmuffQHq+QqLKbArL4tsYEEBp
SVMwLRg9JGmYJ2XEckqyOi3MV9u1FXQKDkUNYTDD3u40ZcMwQ3lcyBxLtV1w7Iqc7tmefOQXmeUu
cw/e7/dGnEhSMF3V3wsnzaeV7mEVUgG5JM6+ypAFil6s4O+jiJddB8mYru/F/+F7uD6CXF+gLQPZ
+/3zNvsmRO1QvqI/im7zIPgSmem0zyr6YVgWOR6G5YuuRot2Rcghoo+cW7IypnU7YQCZ3Iq81jaU
T0EW9OeB3aJHzMVFz07/zAsjfUyL3roxiyihb1zG5z//8MtnO3kGpKV4yGZ4bZAUU397O1Y14kmT
Bv1rQXLaRSE86wLlDWqEtlcXMjXLzc8v9xVb9f31fOksCGNeDBvR9VKle/NuzEOGmUe5X3B+PBip
/YFQH7m1q6Q94AXIjsFAwaQr2eyjT2Xsj/k3HNK/JUOZP7ycnr8gqCgAUj63lHfysPKEgg5agS/x
nAmJn8dGJAldp+ZAWajXOQtqsQ6a/gyvqR1v615MT6w8hFbMsT09DrLGl5TDTLjIRnVtF64wVt2c
1Z97RD3beYnu3KDUAMcx5waeWmqRBWA017gvY2PbOyK1d6HZwpcNtXk7YxTtDjl0049FUYS3RuDh
Seoyr/pFDOlSR/3+OfvMSlRa2XWTRmqLk69tmUMZRlH7bPYa+uyyUT2fgKc86LFmF0uwfLkDCCpI
LxsVeRHESyxzQdBcZRiM30dUPokQB/9CK3IoJ3A5uPFWeqq6j44h2qtoyb7Yjbb3DieGfT9G43DF
f9IYUBB3MQ2VeHYjfSnRE97BF37nouE8+/nY+mEoIy5gBEP385V0LHk67dJ/DHttP1U17kti0ubt
EtxCn1MWKFQC6xf4LvPvrsclJROYXIbzMtLeDOWaKpcyp/qpw7BH/Te0t1MKuqTIAC2edbmvHs3U
dw890pEI1vu0ToMG+iG4Smy0zEfKDfuLstIG7WAEKQdayhwYNFW8Pa4AF+WLx16bjk9LkniKfGWe
FHw9r+7vlKuUsarbcLiTI9lCrtMeZSDcI5xrE4JZQddaG2Zvrti7c0KOu1fefnnNXo60hET7zi9u
xo/DS3qU9i1Bxpmg9s+y+/Ze5FZsjWM+Pw/o3zdpqMVm4o6tRmwrRzbmq4bV5ReXZI0/GdFc0iEY
jWXEoVZ5gueL4tht7Wp8Fpn2znyI5Ejc3XBjp7Qtfz6w5A9zBu8MkySP2VfLy3Py7ViqUUrp5nny
+wegsRgPKtCrn2QRrJOZje/aCYf5kALuwkQBpPgz5S+OVRbKhV98lK+tte/mT8Y2A07QF/nayTv5
KDA5XS9S/lOJ9ecTIi6OhZ1v6RuVaGA1Yw9wYR2NiFWSYMAxbVih8RAVzfCgEuqrRTbU16PZldlG
io6c33wsvtheYHsUjGPadC5V4gOSMg34U+viqILYrCheRgm6akyzXJIe2y+e5LJdO3mUQAi/4tJo
eLqM3e9Hj4iJxqHa+5ilqsT8no3Oi2iQ8Gpe9WsoBS3oba9gl5OB0gPc14dfRk1xoIlpd27cEAxp
rSXHLLivw9UMhoFyRhR7G7uQxeNAb/t1clDbctqdR3YSs3oPWqahTDYhekdAf19zJr5mLu45Y8hD
GtTxO1TXpUHbxKOWhemVGyDgEcuVJiXvoKYOByflZmtbEViTpbN7bszKxkhRdhcycxdXEhZmf+Xb
QH5WoQRuIh0TwbsPp6H4xR1UP45Qk4BBl6asJy2XsfH9HTT7thmaUD1qFYlPgLsdam+RBW4Z5jBH
3aaYtLuR/phjjnJGtO9okVBtZLindZhsYCUIjkFI0ckF+uiq1r4lAqK5bVJkouuqMmlOjaHTHX3O
SyE+o6Z89/Ud+61m6WVMhacpX9vTeAdW93/l3P1/a6nKJYHu33MKr+Lwi/6+p/r1N74ddTiZOK7L
vAMripzpr+eZbycdjkAuEfdEStIdgDO4LHd/cQnNP1jqCWaQzMVwWt82Vf9Y6LceccgYQjxX8Fu/
0VTlQPXdm+uanJpYcxl1EJcJbT6d990lvD1BrZOhf67G/SQ4rqxMVQr/jP3V5F1VLuIn5qU4jS47
vJzthsBi3ZwlIVbGta6cwoFr6ug7F8UE5dh0CIdrn1grRhlQF4WAtwPgfl4BJ8JySiqzyuDbq1SY
G4nLDa9YLox4hwxPJ2jEl+bGYkBxLi1mPVocIc1U2luiIzS3NSZJ/w/NxLofE7BnuPTh7zimxBTU
ZCUZah3d3EtS7YzPsxE7dAS7YYnwst3p0mKfDMcmNlEc5oowlcLJiRwuc4s6Orpx+r8pprgKimeL
FNJKh3xeJwFAiLU5JL4GiTUu9i96EC2m16g2F0xYiRoSP3MJ2D11poNVoIL03VRdWRF62W0bZuE1
TSv/EUiH/VCGrfdSBcrX62ayKTlGuqG/NXWddB4CxSU/hpLMHOjhw5jjSM3wQA+YmHqKcCpwNx1B
pAiTcUGU76GkOe1mruZBbVN39mlEVa43b0VPRxggQefdl6Da5Hu7jLr50k50d0G9yEOQ1BoZzRto
hfN5htm0uW6aQGRnKum8dkU6VXpUdFZaKILD+AAvzet2NU5/JqR+LIJ7okh7azeAtc8PTRBRcA6d
epFFxU39pKeiRK1Ze+5z5BQ4QIWarPsht9tPIm7xrsksbfedV1eIQ6vCe26wReoN4TlDs9dzapPO
IfPSYs2w6VF5sJSPpBKgzJdOR8NdJ5Az1oAS6UOKZV1YFV1uuutR8rH2duOg/dM1OhHmf+Ml6g1E
8USmxeywmgXDHzev5E9+aOmNICNtJN0aiEkVy2TigTwbyiLmBqHgzjI5st2atTYouivzoypH3Bqp
hQiShcW2bxEqLsKCpKNVF3MUqlZ95vgGapmBQ3875uMDYhlTrIEPFM+qNWISC80WY+js2PO7OnMw
ppE2Fec7ZZbkOmVFT/WYyBb9JVJ58BwMOTpFNrBPsWC63xGMgfSvc8FEbFC+2yn/jOGp8+bXK9EJ
pfeBoFFMQ8cHQwa2fn60DLu6hlDNxI/9gYQ9jEAeqDQd2NC0FqszYto4Kc9Vq80GWawqcYHCJx1W
IhgmaszxLOeHLA2DZ5rllruv8lIVR9vrQvaGXV4174tQWRES/QVa1LcqvZGJrW6B+qQX0qBlS0Ij
LK6aEsa8C2O6E6umRzua2KHzrnVa/6Ek7qlY9ZV04zOyL9vyLEK+cF2TUEewSQZwnlfOJVPFb73w
i2omuix0FD3BD4dZrZvam+gImSXaemx62YchCiOfqSyauw9JmYWfumR5PjRRY+SdrfTExpkGpr4x
xtnBzoQayyoyvZpJSob1pe8l+QehuNo2oEF+P0+DGV33eaMdxqHTpbd6xEW8MYXhIEX15vDAMbMe
9pSVSIoPtTMSU5ugsVxTrbHCDX4MNntlTeb0qojx5q3Al4UAFjpKXivD71BkW9RLkM8j5SDNjSi/
DmROunw7P6YjZFglZz8AavEldE3TWiFkhP5Dl79CuaHNwNlNrtF/MoRbfsqtmh4MOYhkzxhgtxbc
NVzFVdZ5IAWzLmzpJLmNc00+9fDUeK0+ViORu6Qa2MTepVPFwaShn3HLgB0llO6cSKzQsqJhG0+1
k6F6XATzuLgXVKKJmQfBamcWcGU8IEQEfVfIbyMRnWk8sYQKcl66RbbILnUM5o50z5o5ubZ4BN6U
GXilw7rJLwNsk+Wxhe6Yr+opCbutxRpE/2Wm6r3zgrz1t06QF585SDEoOkB7xbqtffe2CYxgXtl4
TBz4H6x3DOsx/hTHIu7WGlCVt/F51e4wI8Lzw6RSnge5ks02DT1CXELq4vRoKrgUhKFk9MWnWrGx
bo28DXlJM6CMGVYkbHiJyu/jhrScjdtSjESEbctpLUZR3SP19401oB8GXx+jQKbJkdufopZotHVW
BvFG00SPtrWsomrxjVovox+zeWOtTz55duCIgqjExh6Ge2yuvNArJ9LyZWjz4qoDB5KulJzdM7tJ
834fxCp9TUaVXdmjY39QRjx/yjqlnyODuRB7VOm8yAbG3xKhJO7HMgECZja6fLVCO9qPMx28jAzD
z7FU3SXwuBoCJGE77MTrRJcbunskMcS4AG6ndpYfHTsJ8cu7JXv1gd9+IO+SFgnw5fmWKvv8mhpt
fy5x2hKugYl+j5ls7tZEn/rXS9gcmUGCEyFmRUW6iqgjgE5t1Mszu3MZMx0+aqZGXhokTN3A8beI
e+cuDQ2wtakO3J7mMgqHHeGNVYfVXQ+gPexUXEZZHT03IxCfFVwdZMR2lk3eu9CEbAgTyTHNq6Zt
q3BthB7qWA62BR5C1vg+Nh9THzcVv4hVqDsO6NRHkqZzm46UcobOuwh9RFsXTmj0CSvLOAfFnZPF
bYpvMLEYA6k7BocuNbQYVj6gK3kGWS8T72g2eAg5EEigt3Adn+6Sg6LJK2svOxZtRM/GnRP57Hrh
MLxISsr1RZmhm9kwA+fMTEtTcgNtODCX3wRgDxbXfAqBXAy4piciN5iKrKDdIFYmvGQeWxGcNR0Z
MB+duTWsbWM0RXLXYkotN1mQkNESxENILIfDLE8Xmr67eeW3iq5nNDd98LmzaLFvxVD4pCt2peei
K/Pp5dDGqTPgRDsUPIQa1CnTGG1d8tD3dPmMYd70gAhbgnu8HMaNHxOf9UpdRaQkpjSOxsiTe/oy
TkmwugSRlgBF8VOJszBnbzEOG9QGIttFQ9W5xzBNTNr0c1iGF6q3svCppO/kb6KWlg+Pzs4puFsB
H1Qh+hsOY9BZ5rjKx9C0Xrqx7TIIEHi6bxDoCk6hbKeNPTCUVpxTxgGECoh6hjFcGwSd1MQJZmuG
aWmuzZmozXtiqlS8D+uF1MZAtscPXp8gVipsLHH1KsFE6H7yaU8/jIExqj35J8GrgObr7Is0cSZm
iXSi5B/g6ljBGdMxzeq8Ay2IZA+HdIZ564x7nnbrSfRxs3bQAbXXCRNPdowS1X0x2EZfeoQ2fgY7
Jtyd9KhM7aRuGrVH8+VP24HYX7WesVcSomY7oY1H3o0XOXpfXlVeY5jbqZOCCDJ8P+EFagqy4HF6
0FL32GqPcO+IFWNOiLud3TceQ50MX2uNHrD3rlu34zWXKKHKrcW2o2a3htGA9V3VC4jBE6+1CZ2B
E2kMvsxJcZxuHcBuYKeLCO05KQJIj+Kpx+jPBsEintYeed/IX2TWq1g3P1g+eWwrXtX6rsS3GO26
iXrQWg+DBd6DtBpnW7lxclvpKXotiFVK11nvdFiURms6thVhqauGLXW7KaG1IUfSDV6cpnYGf6V9
7HXnEuwOE78roo+GrLAHd06YwsYxdZIjlyJdZdXXqYhuEJWGWBAWqzTb26krjxap9jjKI4ipa0y0
SUG2UQkbBEIZisq+I170sh61gyMEUoI6pj6kB24eMFSQc26PeKmUA8BowVPA8Omki3tu9qI1AN0i
24iuBijcWjptwABORbcOBxqSmwFI9UJp9Idnyo7ko85NVH4JK9KVt3VQ1MlTlYF6JRI8NDhcTMC5
iK90ZFMidUQ14XVrM2zB2q3Kvu3wOs427vp+x7HDt7MN3B4iilfFaBrBFigDVcYUrIV77THnB+f4
ohPQvTofk480RMYuwAqK4qhag5HyrDu2ngmRkqGu8nb+j5cAStrSJ3M4c//78sEmiZ/QtMVvO6XL
b/ypyTYJL3BJLbAssgts9nR/NUpRV1NXMKmdUgtQtutRUfqrfKD+cJFrm0y4jkKYLams/tUoFX/4
1LolWnvbR/8vrd8pHyxFqX/VMtGJs72UKAZs/hI9QCW+L1r5JUGJ8AQUdMYhPIATbjeJm/v7N/fj
5tvf+wcntBu6Qm3zX//826tQKaEjwGLmnRZv6ySe/QGSKBOXNV2E2GvvM6nV6udXodVw8m0svg9F
zKUXoLBy+0uR8007IOuj2FSDQ6Bb1yJVIBthkhu42B4Aqc5r9lPqWuQcerxcIyp6At+Aj2x8q29v
Kt9pJOGFXXFXILF0tjkbwvISZ7Iyz5liLIR7oR7xp2LhZ/tclDGYwDZAtKCLjnzw0VYdKcMyiA8z
sXB7UuMsyDYhEmHOcsFYAs0n5KGC9tgF2Jhh99d46SszWJvoFjDF48t4R2HTLg6iY5XZQBN3JBvl
0Xy2/LnxDtbYyr0bmJqmJszYCSJWmlwHoBZMSirDeBxc0761WUTia1GO4n4CEo2+kYn3Q9+Dw9+y
0S6vLAXhaNeGnGd30ETGZl+3AdzAoRNYagELgSVApEEhPcWs5KGyoaWB2dgT1VbrSFrkcI6UQVm0
o+CeaPkeLJOigL2vUq+stsx0QbJHioyq1A/ioj9SRgIP2BLjUSAznMIzTUpzezHYuUU3HTl3vnGg
DxX3hbaqo2aCrpF7utNNEAs60FIPJttGfwKK7aoJHrIOi/oxqQL/san8kSgtXb32OYhVftJmn0PI
XJ+XetMzMEXzleKdXXwySDUEkoJwXG5lQYXu4Ec4TVd2AufrIGc5DNvWG6rkUClDY+93WvBx8HV7
6Ce119RHkVDyXuW0e9KNRSFDfW61we6xVKMiAUC1Vri1JE3JPeosdGt0ytk+zGHnQyymLDeeaSfo
4x0dNOEyyyctB+M0lMODR81GQiVKi+pQV1hLYQ3033rk/ynv/lMKR3Ig+ekk/d9P3T8uu+bx7ST9
r9/7NlVj7YIF7PgYjW0LTsG/7DPLTwj7IAmYwvDSJaHn8+dUjdqFSq7pUBumm43khUnnz6l6+RF/
Bpr40hRlEfB/Z6qWS1/p7VxNt06QRUVX1uTPYuP5fnYzYKoPnAnNDU3Hc3OSaHwTqjII6WDmK1r4
ODe2gx2992WGRcQZDr0IKfbaKSMuSnf2LKcDLYSzYkY6i6O8/M8G4K8NAM/i328AtuFUtW8HlsP/
/m1ImQ6jg9gi4eEkIVBesJD/2TygrcDyzlgjSNqUwmbc/DmkTEljYaFjmx5Dh//rX6s/LsLFjkgf
AgUFuWhc6TeaB9+3jF31dcDSw0SswzmPVPrvR5RnTCV2QKwcJG0B5QcHU2bnFcf6BCS7lYHJie/e
3Jhf7wS+XdFnI8RVaZc5SxPtzQpdkdse6RkDTQpb1yTKOQ/ib6Pw38pLvupX3rwnf17DoUm8xON9
c6G9uQby4JaAAw8K1iY5o3SR4eJ5Dc7jQ7y6Hldf+KarznnWq3Mqkb/QP5xoa77eUZrwFAJ4enSI
l33b2+83ZbICFxdQwKSA01xn5AFETnWsEIWHIfYgcZUrjGXT689v64/X9fD2MYjYYuHmQUz0/XXj
roMQL7hu0VJoCMq9oeUVSJKjY25tEwh2Ur1Tmb33nM8/v/LJpKR4jg7bU+rXtLkc+dXy9+Zmt55R
htOk0nWJppkmE6w8vM3brO/vStMkGUiSBPLzS/4warkkRkbFLWaThxP25LuyJ8lDmJdrXFZPzTj2
525CyyPqjJteuB80G93bBun9L7aXf3NZdun2su+22cd+7f+++aZEFaNej6Ekl3MIdGGQ6iklfGAL
sugM9+3G9M+twTWef/5lT7a0y/3lqqjzLKRaaCpPHmwtPZpSAEHXmUFZBy5Hm32cMg/41c+v872S
hoHLdcjAo7JtSptHeTIVOGHm6KaG3r1YwygW7ujvLfiF44AX4+eXWnbh372fni2kaaMDXTqk5umQ
ccLedO0awUDhtqt4vhoh1FjzLy7y431bLkJGJcmNYpkGvh8k1ZxlBCBjRICoAwzbDda0wfrt/+Gb
sOQrln/ftE9vWj7m9ON6mpE6KoOd0VNuHGeAFglC8N+/EkIKVhLLxaT7dW/wZvCFoFAV7zjDICLH
x0C4iJWNl+8XX+jv7poF0sU2LcU4WBaet9MXSF7PUhV80FBFd66t39dZ9YtLcD798fHTLefdFTwa
nMrfX8OAdFEJpNrrvsGwSWFU3aD4Kw+9Lt/PIofUMfjpZoLHR7/FJ5HIn0gDKDpxqzSep/XY0psZ
Kev84oP9zefiJeP2srlCmnh6i8cYwriAyYMoo4B23ZLBt8tLL7j97SepEGlZRAnCfkI89f3Xh39u
EqTtkcCHE0NRo2tIArP0rwQ9P66Cns0Ci917qS44VAq+v04rKtk2VLixqwxP2icbJWyTO+FnNkZb
MEVKlCCHShTRNG0A2jqxXlEabM5jbKsXNYygg5WM9lltUXVzO/O17ZC1DeiQKPR24uXnd+XHZcQm
0NZja60QVDArfP9pHTKiM98ijnie3mfjixtcZWv1bjI//PwyX9ffk7kHVoK9aBNdGAzOyXSKCaL3
09FM13bvnIOpHXYDsVFXXhkk+C9p5BOx1dDSIdx9HJyVOWq6ApA9NFLn/WSkSAUE7t2ff6ofVxa2
hohBlk0fUMHTlYXmq6LISB4E1RjyfqbwBmDlY9oeOkxGoAcPRS2NXyyiNjf09EZAtlj0K+wxOdGc
3HAj5xyeSIivlrstB4/GaVycB2Qr//y7nb5VWD5Zo5kiWTlhpJ1uiBKJ8bzLebAVCMFrPzKDTYcn
5BdXOV29Tq+yfIo30yNos8AEcMm7W9ZqE0E8p1E3O0fVm/UWEXv3iyd2evdOr7f8/M31IuHjaO/5
Vra+tORxru/l784TXy9h8jK4Nrt9xzp9QKXodOtzCfIuyY1f5eTUlzgmf/54TnSVruIyFpJR3geq
f+SknkwTKqWxmxT05mw7HC7wZjr7LKjGT/gn+yshdPPYNDC+47leIYW4aSSz1owT91dxwacTwNfP
IaE1LO+B+cPXHTOM0A09kjXFwT0ZE3rlBdiCImFvWyX6LWDqX4yZ0/P0t6/ORoRZEteAOJ3wPXsw
bVH0WN7dbtxjfAbuhdoCNDEVcshEyXscI/YGEA9FQ4IgHdNQuzH9H+7OZDluLcuy/1JzPEPfDKoG
8N7Zd05KE5hEibjogYseX18Lei+y6E4FPRU5K7O0sAwTg5fobnPO3muLWyzl5QLc15RXW8O5o+ZZ
PTZVcP35o/nNO0YbG3cG8x7qs9P8ZGsyORuhaVqgbapfadQlxIPVLIVBMJzTDp8ba/6+3r3PFfGD
lk6c+WIEqjmqxg979NZDVJy5pPmdfT/p/HrI7y7pZOlXbSx5KD2SRU/myGWYl3vYkYveNm8w4t0T
sEfNtmi/ORJx7Oc38zfTEFW++eTMXo29+8nI9NwbwjVAnVu20mJcs5MLqbvnJruPXxPLCv4T2DzO
fJmnAdssjghUI51tTSag02XZduTY51sFXlxwoDIOn1C3EHqX72HHb8gpODMxfTgIsnXnxcZcgboQ
MeBcwnr/JIn0prvtmkQ6heEPpzGvUyMlZVCFP5yJG002j2qrL+vIgKYV7D6/yR/eopOxT2bFpugw
RdYdUHLjtScWDy0DjkD33JSln75FJ8OcvKzwd8lVoYywqPoRjUpL9lb0raHE4tt6ubezcEXneFel
7c5wFFp9OYBlDS/t5xf7YcKa/wp6Nq7F2Wkuyx3f6MSpapgHPGoIR7c4UvaRoqwULX4wUuAnRfbH
EyTjzfOAy/aIKuUvAfe7T9SFnZoYg4Wdw058powNnEzIp2tpW2sIvP/JTaaJwtV51K44SB1fHqHM
XV3j5eAme1tRRnthdXdomMBTVHda7F2VtkT8MjmXpCrqfjm6Ogbdc3P06c5ofpsdUJ78JzIaejrH
f0USOX3bNxAogZqY7WNTE5O8mMjivVGSCmBHbrR9+ZCaRgFRJe1K6/7zh/xh2uAg7FJro3jH+ZjC
6/H4OXKUqWnYFCZTf8ldDmG4iT+soMyHbRYg9KsUNCgHnlxjEYOl1gdVLiAgf7Es+siluHUb796G
jIMG48zG77eX9G64+et69x71EEYnEcKHjpWo9aek2g9d+/D5bZu/wKN5/uSSTm7b4JqCYgPWI1ZW
0kx7uexzZ9UFfI3MCWcuSGOpPh2Pg7HB5oXS1+zLOP02iGJzRZoJBRgK1rGhHgH5WkSIybd2soFV
IPwCfEG4SBKQaxAUDwVHT8snmdgid3VCUYKoro4tMLJuXN64YYD8RiApS68xN+bOHskJ/Ea/gdP+
oE/OcJ2CgHghmNK5MHBCw+Osq4AYvsYsbnp8nQCRy4CYizEGhuFrtdtuE1nJW9eB9/0zdyP9JlA7
mTx5GlBppo12uuzJ4HTi2F3VjuI8OdhL73pd9O5lpNe9ux2R6n5BrFEXG3wGxZ1UUbtABAC3bU/d
cFB7vWNLMrnjDeLWbDfYxozu0IO3iIX1BQ1zeaXjgruOHYvUpaRBJJ0kb5YFjWZXA6AB9dZpaOBC
MYUVdlWbPDBpqslqTMPQ3ow6R8RFzn6+2gB74oRErhd2EVeuIyxa+5y6LGF9pDhS/CQ57IWULZ3s
84DQWlgILrKicpL7romM2wSQQKo34qK3gmBfaUm3ThPgHTr5m8+qkkxya42aeqlquXmHY8IAqjo9
2AAfrys60Lt+EjVUZ+mu61ZAqIlzkPw1mUIBSZGrfg5b3ipFUCCKtNIxI9i+6NddazbLjADVG4m8
9bYBPdquMisz1i1PdKmNytQ+hDgQn6xmqJGTT1GJU50ufLbr3Hy60JJSJUtLz7hx2Qplcgv0QhKQ
YdQoUHqoqpjYm8WUg3R1VTJ4y8R5sYu0fpNqg5inw3uHQQSF97QU6ljdZgNxjryZ5PSlw5sLAccv
RAKRRhU5er8q2wBK3+tqr/hTato/ymxEEWjDd0jiKV0iirZXMxG8XpBxa1wDF0W06yjqHc+rAfoS
qdqVV03fLRXircpDC/0oTLnPZo4fBsHL3vDyNwO9DLtZ97aY60qF0izCGO18X5iQqaGdPyf19N0x
IvsLYC9o4cB1gHvNf2CUlLuusCFZFs6k4cBSdnqpvyEIAuCb9AKhaxKtYPujdvZ8JU2e4iFMoYmS
KN/BGMP4fB+In95YI5tWw1F5GaziZix4xkxMaDJHSNuGLBb9NJJeXpJrwA8B1nXGfi/nBV+ZApc0
Og2vYdnqhHRCwp4I6FlMwL1X0Ni1dax1NzYr3aK2R23bZ5zt054Y6AqsiPqYGlWHfiemW0DOBGWv
rvMrY4i+AlKM/NrK2sUQVK+GSgRPFaXlFfLTac/WKbnBImX8QGGDPM2whbkP5NcpjS8ozGk9Euc8
9F6cYSQyPbtJm+kps17KgB671j8hHlTzO5LuhmLl9nTh85RgMRA0OiFXSZ489AoNG1/VKv2hVd9M
AguBPbXEQnhL8N5fJl3/Fiq8ZoOmoj9UanXJo28eE0pbF3Vcp091AItXq2J7RY1cJPuGqa3qiAFq
lWrdKrb+WkeKvY6q2ttBAtYclAEgfxPtSpYmWUMNwqn+l474J0qoizq19rkI1/1Yrqam5gMi+lO4
aMAJRLSQ1qo6EDJDgy0GGOoQdmm5tDHR+RpsZ62P5SrK4F94mGpXUz9tTCG2pluv8gkNYWb6pup9
tVp9jRt9icB+kU7RujOhDcXt80ByrhpDwnEhb2lp86NFcV1wSMGsaa8aE3TG0G7LdhujH8TbivAX
6EYXLFkI/K4oethKEOFJS9GGJWHhL8xjJIYAKtrDziO8sJScMqc3m2QAM8JCQHTdgc5/R/wI00KI
XtYn82Io16ANtO+a2sOmsnGq8V7sTWlOV6jobOKHY6NH4DJxcOrCtn7Fz/zqhtbdpKYpcDl7Ricj
eCMNoAlWnRJrcmXn7oMx8zVqyxRAAyZsMi55gWvM99X9gJ+S522UKZwuXb3VtRTm3jhz0ifiYbox
+OHWwPSysLMPah6mW5KwsNwEl41QDrllvsSwcEs3Hv2QlFrbyIeVUxvbcJyqW0BU1X2lEBXreQPT
a66AFQuroeJ9Qq+AmrfSZLaX42DeZR4FQm0IpPCFV6G8d1gfcGk/N/hZFmg/43SV5VU/7AMONhuv
CzfBwOcdTEr7ZmYlsUbxGI3iMW/y8RbR4bBRlEy5DO00sDdTnTkXTQ7EdDm6k7uI6swkjHlOYovD
S9ctlCXogAU0/EUj4sHvGxd9saa91u3wrHaDXe5pKJCv0PXBq+eMKOaCQZ02k2XdpkZWcmLPkPkm
5XVkAFtgW7sEdbLkvAC2ftwjBfBTWa4aKP16RIZfN8I3KuthG2EFa8glCizKfy3Ncmiw6nNMJqJJ
RiBKlfs6NIyfUoOXZZd9u2IPu1KlfWWosIKKdlMHxBISD4/5L6iuo+4aQgwsNI/EWDK4dmlqkgre
U3fB8GhX93KU7T4Vsid01ojwLvZu/AJ9YEz3oHVwTZkWrleBss+XozekfNB8olZQ6XInLdxchjx4
Q2LtZxmB36qI80mWzlPvYggttIVUKOCYISBeNDW6k3ykkkOd1PaFmLaiD6dHt2sLLrCsmqdJ9h01
p1lHuKgJmYdt5kzbIGzJp+y111A1QHUXE2k5hVa+MFN9owhdUjRvAHp5gzfehYBktxPZM9cpomuo
sYE6RIs6GI1rxUgzmOvhMEqsCkmfLufQBFTBqIf8UQtQdQ5KcTU4o7osLCN+UhJZgBrDzLlFT+2g
iM16JFyqJaOtXjltvZChF17HGJa+VrLsNwRhzMSv0BrCpQ4OD0qQlmvtzCGqIO9ZpPOQgxPH9ksN
fXRppPjwcYTD+dSVnVVWD0TYFF8jxyIWx5yqdWkrmsPdmyVCUd9fA5MbbwUpblhtvGcjbqqr0lG2
qKt6Mm8FtDinJKacnwpvtKHAjOMwUysIvbCkEt9LEMBUrtU8e6qtmG5H1YOPGisvvmoykjLjMAxf
Qr1ggzLH7DV+Vm1LwjnQIlvTF3Mcr3N4RPHWDo2tcMuFYoQ431wOKLdN7zaXQTLEr7BE0JrlXu9S
MhruAnDbTldcaFZT3RciRJXOYX0JZjDZZq0Ql7nb7xqhGhqlxpA8zewLNPldj9YZq0Nyh8j7MS/z
+sYLnGe4CqEf5sZ6skpoZMMAeVtSnAS52GUv4cRduUhxxW1K1ocFc1pwDZLd2aJtvgEG/+AmFnS0
sWV/SJwasRz4+O4NresiP+Fb8gu2wApGH/M+rnTELAAO9uZYyAuYQPVLOg73xK7eGcHwrIzGpnfS
JtziFgBY2awsA20evzG0vyX9ZHSrQBoGjEbMGbcGxiHm352czO42agrU97GlBMCh0NN970VePTeB
K1Esm+pNVZNB2ddT+dhO5cWodJlcgp26jyJClfUGaHzSOMuiKJO3SajAy+XwUgJES/1ZgedXqXkQ
VjwsLVX/5rTRT+Lihkv8LGG5glgZ7KXTXkWx3m+0gYsocl1diyQ6GEZRLPHbEEmBGcKHaRH6bZ9e
hFZh3YRpTByGlbS+2bEdr8foOlTVy0bqK2/SWNicun+oyG5FtDoMZOuWDvFe0TdbioXdlc6bdGyK
BdgobrLW3dsRuVWuveZwurDpZZttoWyIFHBWaWUUlwC+8m1XEGFhQ5Xd2ppLsqTryqWnOHHo90wD
EP+Rr9vZohD27YjZukv06spJ7ZRWToIC2xqyZuMlnG/7MmXh1mn9dhcG0ctiMchgYw825j2N3JoY
jhxuQElmJuLFbJMYzRgu4Mhpr20IE623en1hVqL/SialR5hm+N3WMQq2QYh2XNT3nld8zasR/bYa
TtllJeETMoeMDR+ASHay1dqrqmSTJZpmuPFkTnIJ+IJiHXtkSdgtkMtllKgziZZ6Id4uOCOlhr8A
l8rWjJhPnUFKcPLYR950Qyg7OZTeqour2GTZJEl9FRvMqpknKUwRJbfSE9yPmFJizPD1d6iXlIuC
iDDEAEwi9rb1GFVM4oTMlutUtuYWgxX4Cl4DsPjJcMhBw/sm2KtwSN4KvZV32EXzdG30XnoTRSyT
24ZpVBC70rMP1YhXQ+zSV0W45MPJv02951V7Ts1BeNFNsI8vh1wfp4KNvQHkPyHI4R7LEBINjpjh
sGw1t0vJ4GoyKHM93HtY/kTQOD4A1qG5SrLGoU0VDF6z9MqEvw0VWmLfS6o3xpqOS6ctoxHj8TAY
qb4v0bmrtyglgTQoMwFh25mZi3ozbpSlcBC3tulojM+RNHV8C8jVl22szFC6OW64bFzHT5ocInJo
q0aAdTProo2Ke63aaOJXkHvrlN8qG/ijH6OCn8OC1fRprDsnXfXDOD5R30+MTVWO3s9QT7pm2ZlO
CdfHELdOnTYPnj3HPyKoz1fhNIrhsoy7fs9PasrXPnTDbBNDET5g4O9GrFjpYHyPotK75dhRMCuT
22LcsCFx+oNoQZwGIQE0cGAVOI8dtNXgRiD5JWCoHJzoMm5rO7wujFG1lkxPxPLMBCmWpOayLIS2
xQp130ODhdhYQUs35U/ZJOQH4+WrffyarK/0vqWxz5K88p6LvGvbC8rRab5QSmI+ksTyNhH7sWY7
TBFCboVzlF5aYbJi8Q5s3kbvesThc0UPHoxOfJErGkGoeQXfTlPyRpKf0yWvvQzlExhTcYlxA0sE
nRmmwZbsDKtozOEJSa3Vd5syeFS8hyiS+8guOIhD0mUqKG0cB6T+sPCVnbgu5ogr82cUVg8yXmNQ
gAyuX3I0D/espt0yNDnFqhtNvbMSjsVDqKYDbB/DybZiWhJnGEY9Bzal1paBmI10VqsuYWUS1TlC
rFjnjbbqyDzNZ231dRoFF0ZkrUp1vDDks+l8HSdim6QWrQNjLK7DSBrpnZQw8rYYSPp2MZFJaV0T
flXclbm1dKZbBixeel0r12Qu4DVnux9OGketqyl4lu5SsUvwoxdj3aK9jC0qdLGs1iI2v1PwUBZ9
N5oR8MP8sqyjS1GpzRXMzhmjXCrcJbuHQK0FkiCkAatVEqmbbpjUnzVdg9aPrClAGGy48jHlLGAl
fHgjDalOXgBVM+7hp1WHXq+eygusSvLSgSLCalny22W8iDlvK415qRtNSYB0kddLnGyrRNeucXaH
OdM5xuZ1GfRCW6dqEtxENlp5PWrhJcHtw2ocL4TyXccTY0OfhoxIhB+TbD4R6kwIFhFzfqNpq76D
GDCNKWl92GRwms1rj+8YmF2gq2U7y5tIrY7AJCq01SKPCS6MKolZX9yNKjHra1MWornKLGUvdP2r
N43DqxOmCUpqfFN+2BvYbHghOdw4uf2NtCOKLjlGdl9Sj88v3SRq5FoZUrEitC7CuKYDeVTTsb4m
tiugoGMECH4ERFafjVu6auER4aEbLoioxCZIoteXIVF3jsSc7Ucm7rVVEfLGkyeGvapqxWOFyKxc
9Y75szaNTebUz03FKWybZY1wKFlhUIWTnVxreY7FkbV5lfCdPLInDe8br1xbqY0aHIG8tdM1SlBT
rxo37khK4DpVkJP7Bjba4dG0MclT+qrgX7tBv6ydeoVo93Gw89L+jv2LJJPEdaiAwLg2WJkX+jR7
TPysZr7L14L4FWXXWkSXJtCVCyH3fdFdd5gDqLx5+1Ypy+tWNVd5oWrLERNEsrSaqSOwrFUsDdJV
gSe65cWxkkvsIlOzbEJs+uTGWldlJTF+sm34RgRgPCxGdtp7J8906gkJijuKCTBMRJcON12eMCu6
0cQ5zCne0pSU7rscwPWDF9AXWmj1BCWelNjnIonF5aA4an5DYuHILq8Zgh0oAakHvtTbCuBLIIEa
dGRLXxpIrNxVEBR1zm5B8Jal4bRMOja464TqBcz6KckfReL1uwlE1jP66Di/rIVekEAFAlpfhaAQ
+psx6MJ4M+mjQ/gRCe5sn0ayurA9NlgeBvNNBavTr+qE82Gn6PGypWC683K9eQ2ACD3WLPo/UlUm
ygaIcnZHlHvDxrQLtGVSQpj19doc5qkmQzRL+hXlknTjWWP4mvSNeuFpcbgNJmwdiyBpCsP2U5Qw
O9cFpjO6+IbcNezvAXcmtesys+7LxhEBHL1+8ljv/KItOY1+6SPD5OSlmENdcoKqHeZ4mAEhKiBt
LYKJX0HfNoGis5nsgK62KEsKA1YeCQCvjvlETfzWqKd8m2SGcTGqtXUzZByMtNZQlqyhfbzHQJE+
xh1vFnUJrcDJp3auyfksi60Vhm+q8NshVcsea0ki9alSvvU96hmFYMQUL+/Qz9HLzADj9s+6Crx+
vxRNNnwMdFPOSUsKkf0kBGT4Rd3IZUT5a2QOt73HYDjT9TntOs0D0dSzNbxXLqLLkwajPlQNniDa
F3QVmoUTk5CZafFzIuxnDq0YXQUHA6sz/9HP/1vl8mlr5te4Fnpx2tSqASzuuDUjEISTjo7arcuy
dKPKMLnOxqI8o3s4bVzOo1jo2zBwOti+Tm9j2IBGESm3UZj2AvT+Isx0og4dd51ndrdrOvUcGum0
L/xrxLl36Tg00RDPHl8X7vARqAO9xDy7UcYLrzYXtrDOdCxPe07zIDRGoRrSd0dceHLz2FnmKOpm
qWC0o+zMqWvl4T53WNP+/DWEUYp3h9qQYcxJKu8baGWqk8Y8CzFMasihEmziPJHXSZtX91EQn2mp
/+aqLAQL9EA1DenlqV4tHhT4iWnDYB2nQ7Ye7LPrQi74es/cvw/aBW4gaEIkJxgBTMQDJzeQHJUx
RGLO2/fi3eTB2pZPQQYatWU3Q708WrvWztbOvfO/uUAmOS4RqROugNMLjKQXhmrAuSitRb4UdaXC
ISdBIYfivAyKWDlzQ3/zjSGIxOxgWxwqkP4cPz1BkVamI6+Jl4Qx5Vq19lsI1p+/Ir8fBCeRjtJQ
JwjqeBBLZb8ACkdC06YUQdSNtTSEeY6+95tb58EcIP6J+zcrp45Haemw1r3Brcvdm6y7z/sfpriX
6eHza/n14bxv5vJeMAyzIG4ULFGnzVXyfLOkjIeK3DpaZXFyqKP+G6sfup10b8TxLaKeNQzTAiIJ
ybjS3eKgv9SddkHp6UnPuc1KTaiuR0K1Qwz553/eb2+Ci2B0xj8iNTyZW0ST1VXLroH6k5Zty5yS
fTeW+Y64XG1hoDPafj7e/OiO7wZ5Wyg1cfQimOfZHt90DYtloZd8JW4dbwh8WKSuex1LMDXtuO0J
1x2F/N4k6cvnw368TBO1tMvpyNT44q2TNypi9a8SR/Lhl9mGlWM5ANCCynAPs//My/vboUwwpTMR
2MN6cHyFQ14lejdXKjLKwtg2VfQmmuSYfWYdmr+04zvJgoAylIUOdBpP73icnHaXV5fMo0YF/S4d
l01b0l+eVr0kEB07JDvkc3PcLDw4GpONA6SlWbNjId2Z897ez91ub+Pvd1jZW800/HHQNo3QwLFE
La1y9anWki91UW9D+hqVynk1oWpnNPdxTC/z8wf64epN4nUQgSOAB/D+YRUhrageSYkkpjviao27
AlAarULfkBzT0m1+zjTz4b2dx7OYJbCROGyjTt5biz6XKgudrsEqvW0uJr9aovZ7bjafX9aHzQXD
zLPrLDyfQZInn2NuU0CwOTcsKIeTsmJVzgLh0n1pKY9sQqOFq3fL/9mI+vEjJeDUzXSaeAs7/SFT
XAWpQv+EJoTSEPpydpWc79O7Nwj5IBlmLFi4vNx5fj95g5Aq4b50WYGBTO41O7g2amhPnFHnaFEC
hCdvTfbrWpT/sG7/yL77WGT836doRvLhrr9lP+vTH5rH+S+AY/1/fv1z+LNYfmu+Hf2XFXk9zXjX
/pTj/c+6TZt/2Qvnn/zv/uM/4XSPY/nzf/+v16KldMRvC0/iFvUZDP3vXZWPRR5+e++q/PXzf9sq
ObQbfyEy4nV2Z8suCuZ/+Sr5J+8vvidcDxiAkNTP8Xj/GCsVzfpr/mm22DRrcQjqvL//mHXhhP6F
8pi4sv/KyPsTa6V2vAeA5oBazMLmiK+BXZV6anNxkigmoHWwnga38C5Neg07cn2UZU4r+N7Chb7V
EzV/NCMinKn1egXcQX3YjVJBc4c2aNlCa6Lfp8npjyZ4/jIsXqo+zzuQ0mH3nqwlqE5UAsSU5ilQ
CcgIYB74lV1pt5XdJWsM7en63WO7/fvj+Pf0h3/GmxEX7PFYpt2TqYfwHHqJBG88hXXertIemhkI
cO3MhHqifP17GJwMbMrZpnBuO1lPRIAOJMhF90S8ebLKFa8wfCnABtEs6O/dlt6ywCd4SQSvAa65
7sA9yvb282s9nmb5I/ANsUjbKks0O9qZO/p+gYkSMojwnhYHxVLGba3rqMSqMV26EIaeR3RAq8LN
2lvSAtU7aQKF+nz4jzdh1mriDyeWFO0vMr/j8RUTOZdWaHQOGhK1kaGSzKEPLl13UoQLy+mWrRXr
F0ZVD9fxYL60BJideRAfXvx5V0TFwsTfR4v8NFIgbxJlqtOwOUjoEwsv02ky0nU6M8p8If9vHp5v
NKPMaxmyMr6w2XX//kYPQ9xThBuaQ8WSvtOjBNKhaK2NJHjgzFAnpqF5LBCvBsdyLkY3PngkprLr
tYKu62HUamsZDm28ns3ZD2rievuO0HWm/lJoL16jvCB2xEGRK802UvLoOQgDPSNWOz23ezpeaP/+
m/A2cnzHvKGx4B5fv+kQpknYUn/AlfC15by6kkG+xbB1N7AAiqg0zmy0P95wPHts1GYyAqfEUwU9
gbOUzMp0PBRD3KxaLGfLUKc2L7LIOfMWfxjKw5PEcRfj/OzFO92BNhUByFZadIcUMKWfRaaznIik
WQ1mrZ+5quNtGLeRoeYNIY50NoVIq49vYw4jrxSw8Q+tkmfrwfGUPbkfktMEaNBitNWV5kjHV4rM
WH3+qf7uImdvqo1sVeM9PtlIxE3LHiGRwwF+obnVmlaBgVKkoBpoYH4+1PGO/u+LxBnOFpstNd7a
+Yt9J/kdQhKsvEkfDmgALmngvWgkrPu0pDCn18b3zwf78GJyR2cTOt8JSy039Xgwp9QdzN9Be0Ay
RboS0IF8kcROvS2Rvl5OkZJdtLl7LtTiN6NqGHnmIxlrOMeK41HlROxD7gj1MCVZ8D3p81cD4+/G
iHRlq7Q13LNRMd4+v9IPEx0bDIsHiAmAizXMkwWHv8LsOq9SD10Ydhx2iQabmMO2fzwKQGVoHzi0
aaOeCvFJVceQ3gTTwa6FtxJW3fiuMQTrz0fRfvOOzEdotP5URriFJxt37LQG8nmUZHHpXmU08wjp
WqhNeYs08bKTK8340jgWIW5bkR4GNVzF6rgdGtLYAHtWw+HzP+c3H8e8U+A8z34M+9PJx1EZolTS
IrMPIFFBzFNOLoalPuX/yVW7bBYorRkzo+vkquFB9XR2G/sgxJK6Ia144yK6ch96oujuuAn6rnqd
0M/98OjCeWfmnt9d5PvBT74UVJeQoWVtH3LvymwvHec6FGcyRz4OoeuU1nhBOWOzeJ0M0Rk5SEYl
bp6NQU036SQzUslAcMaplfzxe8pLyofPvpJyJf/f8Reo9LCcRNJ6h6q3e5qOAArtqijP3LP5iHC8
7pNMQ3FXnd8MdvCmcTyM5sSSeAfVO7huB6dKpEXzM+xTFAbk8sZzyVCvaRMXU7Xv0xQFNfGrb1We
IuULtSFGO1aZ5heVbBB0+YEt6DmCcPqRWTnBm3STp8wPTFGFC9joUbMRVoryZKqSlAxB9CiEC1Td
rWztHAojsDQKziaJmK1SqFt6nLwrNfoiAoc74b25IEDPTXQfJx2u32CTqc/FA5xmx9dvaUkVTkbv
HHJg6Ss8iwYE97o/s2J82MZyl5m7OSf8giHNOV3vV4zcAFqru7V3GAPmziTQ8o6M6cLR97oX9TsC
Zcbmcpac3MZBklQrrU6zM17BjxMSYBGL0xN7G4oxp6cUAomdeoiU8IDqZxaUtPVSV5NkqwD3XiUi
+eNTikdUmMreXWU5VuHuHV9ygcyPbLomOcx9F4QApop8L0mWn09sH28so/Dr0VWqDnXVkw9SH7Rg
iPU6OQhWaiR0Rmmt47EKtknfWbc5hquLMMfNYFQDfqqQ6Nf/YPz5WOoy36FXPrlKOVpmOjl5cqBP
E12XTfdFqXL9IirY5NCu99CcDY7wjUJ5qYQWnvl6T3oM806Ey6dARBWO0d2Zkvj+vRrS3lWEsOND
KkyE2sqG5VVeOKFarQZjLB9jdInknwfxZWuwb7CrKd1Wo2aeebc+fkTwTTGCsoFmacX4fPxnUC4y
rVLhKQAJmDZDhL5Gb4t68/m9/u0oVDehEUJ+5gxxPEo/hV5VObxRRdVkxCkOw55YBP1M9NlvR2G+
9Vi1YZD8OhG+29ylOBpyy02Sg90oUGl6AfWI9sOZJ6f/bhiLiZdGA45AvpPji2mDrgm6To0PQBBc
skiL+kqxpObXYW2RqZ3dTqJE/+6NJsqkvhJX5CdlT+h01VeVgPhFgWt5ZeTBm+MM3Zujoh3wh96B
H6tM+fimIfHYmIMxJb5FMWkFs9r6WgeJtgg6DRjV50/mN18hG1N6ePPVzMf144tBgkmLKGjjQ0ab
etPSfcPlQbGlJkPeb0fEaEpQfM8Izi27sV1+PvicCnKyhDG1Uh2F/UV93T49umENTaOSc/cBaa21
4t6hnFJKbSdVrVknpRZvRmNwtn3VquvK6q3roqOEOgRqtA6TQPwH3wKJZNSgbVpVtBiP74VN5ccj
oSA+eKnq7PC0FutemPmZb2H+LUfHdb52a+4kzeNQYjvZK3fwR2TTTdFhcnG0o08WuMbCbIdFetpN
hTWcGe83NxluArAcQiVVGn2n22Ykj5LXVdYHr+++lI4lUYjqFjJwe9xNg2G/aE330pEQSeR0H++0
VkWoqXY1urEiObOafqjKUIdR2YGxzXQpWppz1fH9tCeizEnjMW8OoYmCCytWg46m1LNV6EE74K2v
n7lx+doOzQzhowgPIqrUMy/9h4rk/FcQkIhPkuoM592TJ10pPOfEcJq5ZEBodFo1z2xPw12vFu2K
aGfkY3mIYktmqFCsJP0O8WV8DBT9JxrMW7Li70dLemcKZr8stO/eDNaCub4CgZNqusl+43RDB3sk
z9ygwywV4Qlpy/jFrmu0cYGF5dOXjpt1fi1JZvPHfrSuQqKcX+wKHaOvEWWPxxKH+3WVt8FXoTW0
cy0nta5sRxgEnfRdjVTKTpFOAtTUHjNzQE2vjKK4ITeWliVbcPVFD7128Ek/yB8rr5htZYaV3uKy
1O4ot2UwpNCNP+p1icPIsCqVcIAirL6iuRevBSvqI3aG2MAlBKmdoGABoF8tp7hBrY+Pp+uV/Gue
Se0wut4Ab7QtBBHcRoCXT7Nj8Q1hzxSjNUm8iwLd15UsZPgKzTRnVbL04rsxjcVjoQnjRwP+20Dq
munfjc6N0DrYg/ldw59zZ8J0JI47t0LU9KXKZhZ+RHgZNYZ4Lb05Cyvv2ZwTIQLjtfI8+ajUxQhx
PS49kkbFpAA2E2X8BVNC8PfR4I9aF/9/BkvNb/O/72CsGhEV5XGw1Py/+AcM7fxFtQLuD7VFSsVU
S//VwjB0II+sDfTcyYmiQsSx7p8OBmFULqRRG6goSxdlONbpfxoYBl0PqgQwffiHWTRi/En/Auv5
0ZSNkRqkIH1u5guidOgYnnyYMS4LtbEH4YeJVjh73A/WLWriChO30EO5R8XN0d/FDwV2N1FBXzhL
gnWVL7WUZNfJ2NQlm0gJiyJHZ60LpPytLi8i5sIvCNg7sReDIaIlS0NkL+cMwWSlCcSsu6aK02gv
2yKYDU8Ew29iLG9fHKsMbnEdJdkCbo1WLhVrrDpSSbTsR1PmyVecXpqzqJNahpuYUIyHqEKwtowk
cFfA7wmR4bZbIl1ICRO6MyqjuQ3CFN/4jN8f6KvLsADdkVjEcWLJSZZxU8oL3WtCax+Pk5P6aahK
a1PlVqk91VHcl7sKCd7op6OXVlx+HgI3LhovQGkuw3A9ZGqY7A218tSb3BwVuckspwrXCZ0KppyQ
Q9bCdmTuYQxSZNbpZHKwit7ERTNhWuldNbIxTVVjX/p2bMe93zeNrFelPans9AC/i3hlFbK0sTrk
ZGgtK8IVSjYxbRJOD5yIw/qxw/tiTbh0LVG733UVZ0hLVLrSqO1d59SCzLmqU0TsXXOks+v+XocO
BSs5g1zf4iTvBroKkx+1ZlZN95Md60D5Oy4Ka2JS57JbdJ0R9d4CfH+o+WoObmydsM8haEArEDFn
dmUAwfy/7J1Hc+NIuq7/y+zRAZsAFncDkBSlkpfKbhBl4b3JBH79ecDuc2+JxSNe9fpETMRMdE9V
EkDml595De4vw7t0LPIvhtbWGfxVN2m9ezknCNYuKpnHQIeVMT3FBedla2fgm+GPmEb1WLetld9Y
/dDnF/QXJeYZRdbRMgVjiroHEBDaYp0fYewTk05saPy55uUyANMXpBsS4X+yUj/dz6tMN3MoFLvx
tUe9OzsoeXd4HeG6fFD4xiQetW/uC926MudEr2/qgyI4hOrq2a9KRlfKyId7FKDQADcs9hx0ZZTF
UXJz+4shXrz7pO+VseklRTz0fLSc+ULZXXoQePYPYs+5lapPLpYpcPFqT6779iAOLQ5C0VOPG2KY
ihGCp4f2tNzKbJrNC+UMDiLTOKDhBVuAhd5Ip1PmF1MDZbTxUjSUAjp5Y4tNIHoAwcxwXMR0OuKm
ezD8zn30jUamezUB/eTGiqJoDqZO74z3aF5DujGTVDrIPblFs8sBoY+XcQHy/jLCQqQABt7j4XPj
zOCbsiBNgcZC/ouZ5K4c6MzcZoPtJZ/gdLnD3VyIoYBNNBT2l2GJ1zvJKRxNQ44R/lAaDgrZrrtF
TdK6cTj8023SlnEEcH1w6u9GVi0qbGNoRXo7VX5oJUsEuji3E669srulE9Leaq0h7dCYDO+hXdqx
2BeqmTQoM732LvFdWMmytjS8tPKxscNWpQDYoE/pD2bsFMZW15LZ2WD4q0Ad6znSMRAlvKfRm509
LEaE1kcjlQsSCE7yEKMbd8GqJUZ1AN4hU9vJVAV2W9KTFaM9JTu9HNNL18YsKshzaJM4oo0wQYUQ
zTf45bO/TSNMdzD79THD0CC7XHkjgoCbij3yQOHrPmLzmYgt0TQVwWT0yNzYdT45Qew6kK5LKBhl
4NZejCPWNH/tSX/zrVeW8RLItDcUZKWIs9BhhcdAnv5ikMNG+aYWo7U3NSCXL9SJQMFbI8KDLnF8
FYIhy6+iSPfSEJ05zwqmGQ4dYhc4nq1SDp65rf0IS+IinyTURZHoV0vcNWwc3Sp/AfQo3nVIRbyf
Kix8LvWljJIajlMrn4SzxhFIQtNPwTDPuWLaDd4mzqLmOU1m+7Yx9FZtxaQLrFtQhoQCYmTzrUA2
KN+aow5PlHF9710kBDqMzSbRPdDFxFnHSzDJCDqr60EmWn6yXOfEvHvk+THqgBDCgVrZ/NUGYUHj
M1bSijhhj/ND5zSxhnVGHNkQ/htz9O7g9qVTi9V6BNOZrhtqFYvo/aEOG19XjsIfyOITdGUvGvT/
SgZSkyek/7HBQxFx/4HgFbimhniYMXgJBM65i9W0aufABrSTLoFQrwnxkGbY6lg7WxR5wp3pLJi+
9pn+sdMKbbgScwb5U5iD6YV0/UtE9yvb+GHqnVZtHTfpqyvk6zNcl+gQNhs4yNAs7MH1C1D6lvGj
wvamuzA7KLIB05dhxP8Kga1hZ6miE2GpVRFiCaiWBZJxdLqpcowWoYklOW3LBmeyLW46KBbjO2qN
76Vvj08R7iMCX8aivecI8KyU1GTQfqdNl2Ua8diIPdcfUSjIpyBWCQo5Rl+O+TZbk+p3Ylxy+Ha4
SDr5rypJXe+SvdHALGaykgco3kzrj5y7nNGCn8DBpvNZfHDzfiZ7H5MxftYSR2tucR20229Zr2e8
XbOu6avmEWRmezssXe6FGQSCOt2UxZLpuyYZYnOLI44qwz5rNBhDGWEaQJuRAbyXoOZJ0KOOYXwy
oHgCRX++z3l52NTVK7NViwYjAuHtJ/k21/LiK/+/+YM7IcozZxpSeGah5mepT+6t7AsM7HzZtp8c
Q5oLzizKta7wc/TqABa1/0vrsyXeoLNX3fq6TJ9okQz3ph812BHF/vIRQRr7Cz91+pxp3XLwV5qA
UabNQ4Ft2DNjGQjksaXycVfaXI/4pfndsG4x+t+VmeI9WSY1dtLKSyUTPR+VpqCnsUYqA+waCwM/
rvugUKWNNkqpluuol2oIjaqM99yomL4tK/JDpC18t0TYw1XFo+BEmefdo+YoaFIpUt3Xfm52NfxP
p/4Apbq7xUAb4ti4NNkjqjn9D9n3zmOeR6W9MfTGiCE2ZFEbCBjqSMkkIKULytMhnCpZXSyllFig
AUnGzELCssRTwqHw1K2ihraXNlcaNLQO9rZsfgxLglCPSFT3iQxtNEkoE+s7AVZxFa/a9kygcmZR
uhd1d4nbYNmG0GerQvYJlATDjzRETJNR7ocqSiF+GX1+PVuNScLpNfp30Sa5BhNPguPsHF+LsbOb
sW4oW1E9L3psVe9UGWdukJUeOU9V1QMMe9GJ/sJPPDgsSTeJz7qR93UA1F1U1wkHFC67j5dFgAwC
0gnlYKBVsaCxUW183489uD4DTHD0WKbPIxaunzLLaPlrywQrL28ReR7qJDB9wEEqoa5rRjygxLpo
P7rRS3VodSWDMQRtRYG56oyFWFn1sQ1ra/ber+vDZsGhA5NCRE4GPSygCg1u0GDU4XNjtKMFgVdL
fGKc1Rr7OpaqpP20iDsVWYm5GUxlNVilqhyBjLrUbka37owLVI6d9EL4C7k5liUCklky6lDfYZ9s
6r70tnXRRd6uLDXojBEdlovZIVnUiNg2bywYzMUqwiobnZ81j6Q/SdWPm6ZoVfWhto0Fi8LItlP/
YkJdGQ9sjOn0R1r2hvvc9VhObUSd99dRXUxaWA5D86ANhl/yeLL76LdFVVgXKerv/W5etI6InLq1
hkumkE2qblppNpT9sopIAOecIw+Nc0wXZ5djG/nQLb53F3cVeyRNRvUYiZVnU1uNoYIKRoUe6KSR
xkaDi4pIJDK/XUT4L8kWWrucNnbZ++Munpr5gxfT5XsHdc1ItmUCjZ7+ukCeJqub+GtaDTPbYy4Q
PEi9qLhAbTYXmxyNgmzT4Ac9/N38+d8S/D8us6lXSvAOJuDPr7/DCNc/8E8Fbv2F4vmKilhF7F0g
K/+3Ahd/4SVkMaFAWYxKerVv/u8K3PtLX2cXlN/MMAC08Yf+qcAN8y9mCvBcVu3/A8/lv8GT9393
vMBd/v+SgVjSwDIEqA2wObqGxz3D1MFrNNE8PFM9ZEdljNgNWeo5vO7Lvix/rS/W/6yYQCD+unmM
zevz2hykgycCXLlPg1+ovVvV01WCJAS30CDLM93vlxPpw4JM9IlKgDAhSPyBRVnctnQxCMbjsSeb
UG5ziaLGcJVXIjuzFK2Q33rO/ywF/xlNe14gzVf+/W+TkXkeEGvRaicY27z6gv96E8Zakzz/tp/+
+W6/oxuPOs2HZWjDEGYNXiHwsKNZKQ3lODEUOndW7jf3lRtB+TCl1j2ZmoY7clHXP4kQUxLYo2nt
lOGOu8Loq089ndHdGu/O6AmeeMPsXfJ+2jfsnmNYSk8lXvsjvyfDUmAKTDfSwprC+SueCee4UCfX
YgiPPgSob7hXL19xXOUlowMUa3oU+O+aVo7PoC+dDT0ehlFnXvSJvUp3C1zj2hRjmnDUv5ZpN8/o
byBY02fWlUG1/4wzorftsBe/cSbETzCYba+QYKWm6Qz8s1smKiEui22A4BIJsA4uKajNbHpHUTrv
VrfYM/PVE3sONB6bDVoD6PBjetHMh16MvBSIt5GzRxb1RGPW50ZIp1ZZW4MuREiYisezcb1KRzfx
chG4rVAxDqT2c+4KlAZff+PrTO//teYPO5sdRDQTK0wNpPXLr7tWj0wMYkFJsgw7sYzxZYaHBD3v
rLu0ylnzgCfb/pYWovn0+tKnTpWnYxUHDmHdW8a68347vKbdSPqLiR3oeCs0QTYId+/HEKt2kxsZ
d5jYGkuAzxfDR7RJgOj4Xb+vgIOTkQpZ/4Q9/DboxeF1sOtcyD8rZo/w//InxV7VknrkxMrSiR5g
/apN03vlmXhyYpcDegRBAwMHppG9fvvfHlxLLInqB4Iig6GV6NUtyKjpKGSsXTRn2TFcir6//q5P
7Cb26+posrKauAZerhi1ONHVaUyLoUNFgPcYhxP8oM3bV/EBsRlcqUx6jiEl0kxxxIt9O0AwRN/i
z0HdV2ve7l+sAsrR5GQQ+Y/tUhY6qIYqUeRK+2a6N+oi3Xo0hu5eX+VE2GOcD0oOBAHjq2PspmZi
SYwghxOQWNhokUjkj2bcvaWmuW9/IFAirslJgM7wR9Cjp4v2FAkmSggzDuEKZ1Yy7XNyvy8H4oet
7evgYNde/4qIXSPBb5tOV7RUBn1glV6MxEnpokeQb7Ej39Sd+ZTMUHcKy7sH1XQmYJ54lasvAFQo
xsM2CNyXK3tOh4dvg6WfjXFqgBN5iXrDJEKzq85ZHhwPNNgPhGS84ryVB2WsOd3vD+mCfBsUV3kw
ZfWuGAXOj1idJzpTDK0yr9p+PMfQPHGyGNbAUHHJeLgVjgKo49feMBSDHVjI3ARzX/abHjPW8M27
cdXuX+FahGtYyS+fi2Zou4DEtgOnmqx9DXxtNw40SOU4nuMXnNongPttWKBcwYB4Xi7FeFpOQjIB
UrqILylizctSH+UFArDGdWaVWmjSLnnu6Gbu9MbWz8SQU5uF8bW/WoWwUY8xhjXyM5UYTGJISVMb
ce/iRtALuSlWQf7XX+qpzYJlBRhmSMkk80fJRgW2DfDGxKfrJAVx9TinUYfkLEKRoJO8eMzPLPjn
XnF1kiQDFcEVZHNMkh8rIiSQRmBREZK0WR6ByqJttn39sU6tAqwWgjy+s9Q81ssPqJAaGaOosoMU
lYmN2w/mDrty9wwm6c/v5PK3Q69CQIFBpXe0igOVewG7Zgdd3Yon3JD87yjwDj+KaFkuXn+gA1rm
ZZIC2nNlUWKFK0zUwl8+kZknHY9KBUNu6OqIL3nYyluptVib1JicO/AfIyJKnkT2rKQR0W/RHcJf
wGilPmw0e0q/LBF/SyD8GrkY2U+2RstMDb9SfSqWnZItaKoMExMzQEeu/IywLSA1XRQDpsx+l97M
SPPkCMIxxwjSTGt/0MgsLBoI+tQELkdW4WpgOs/RPNhIZlRjXgdVapd4sKap8y0SiJ9ZXIp3jlNl
H5kFCZsRPr+a32sK+c5BBfk5we0axerCr/pdzA/+nCBXXG7NKnWufVeLeUTRxleRC45gw7ZmVin9
XluQ3rGdOBwtR6XMWHF2P0PjPbGjDHA25GnQjskS173w29VBP9pNE4Tggql3TJDjzRcPCcfLM1+Z
v+ToI6/OwWQdAFMJ30e3RN4kdY/ABNiHKZ/fZZZZ7b3GT8K2LM6h9k7sXWbdXBXQktejeLSfsjaF
J+ukNgNJRDhykQsERWcn3pQTU6AzGfaJNNcF3ErHjQqcguGYllsVJoomBQVU5Tbudzk6BgqIBQpj
nWqQJiI3Q2LT9csoNDrdB7jtmfMPK+kxt1d59tDSTz3zqg+Z9fG7BnaLmSBXJBCbo5pubCzIiqS4
CLCZxdXQgMYJI1S19lrmVy7T3cK7aR12G1iYzGVS0cfqtp8wSIUFtQxmEKcO4G9lVdRhBSo2D63y
9HMy9n/GZ773yhBaAQ/IcBzF59ozkQRCDo1XBBqmbxH3zRvN+UXRb/6UsyEA02fjz7dvQ5J/qpGV
RQMO8uVed2mm6gmIH2SuHOu6zEZ7U+qpsV/gvJ2B5Z16PjC6oD8AiIBSPd7xRpZRX1XAhRIKWZ1+
cACG7qFL65+zk926Erv4tz8cajd0myCtephIvnw4K0ILPYvXdsko233fOOaHgn8YLqNS6Zl9f+qQ
0W7y2fTc43+AVqtqrEnCmEBzDY2XhtRE6EirudbaZfw3S7GVYaPTnOOsvXwsj9tumcD4g+8y5N4t
dXZHQeU2nNXjOPlQ7EUbHg3NkGNqglzKOZsn6ihUD61dzb0KRM3wsl1NcXrOjfJU2GVMAOQHOd81
NL58rARwuVNFBCSJ0uwNMs3LjoJZfHt9T5xYBdMN6qmV+gd08ShlNuKS0XpPeEpao7zLu7zeo5iC
Qv2/WIbnAASoAzjyj0IOY7Gs1yTbAUCId1klpnUtsBjfv30VshKSEoSI4PocPQyBjA4YOE0Qxv30
oHxz3sStb545uGvgOQqf0BaBZq1NZXq3R8/igKZ0hkJzAip5LkW7/BUZ472Rute4u72NBbvWbfQ3
afVxXuFXw4d/uQuyZZwjZbHYalH9CZiWt/P1RF50ifn2zhZLUbzrVBqreMZRQFK2ho+8FA44idi7
7hfl7dCEnc6UuyfengV9iAKNXG49SS8fyOkBk4D1oscCGnnvad14ie2Y/dSi+h3GiPecaZYeQXMP
b5AOGkwTdh7Pt+oI/J6+KL93Z94WfaaG0WAINcL8CH9iuNJoSD8sjbH8SPPFeDJmvP8ClN2nveT3
Xby+NU89trWeL/YlGOHj0nSxhIoiUjxG782yb1Ec2zKkNj9AXspCRnvyzFE4tR6RY2X7rYavx2kH
mCAzKhaeOu50tHJAyO98mSTvhyVaAgK29vD6850IjUxEdCDmsAeQzzkKwt2kaIYf+sRaP+48BOY3
cFDFllbbp3+xEt0zRKwgvNKUfvk908zWI7cAZjvoiYm6uuGEfjZV74pxkm9uXaxQ7pWYyVZd4/DL
pWK/ZiRrc6Yxybjvrcr9gLDjciM8dW5Ks0amo5jCxQVQlNkSafZxsHcgC2UIXQr0Eaf8nlvhyXO1
eYOAPEMahHTLDVB3sUeX0317ZKbFRY/Losvv/sHC6gbmkgxXnGBKlPeedxCBfUiWM9vjxHaEisOV
tUJbV/WCl2+SlobvaRaxxXMVOuba8sltyX5jI/nZR/LtAZr+BcGSBgLEyOMeRov9kT6ZxEwRZw13
gY83W5LH4ZzpctvQTTmzTU7coRQuK80EnPs6znv5cMUClY2SzkEssVWPRewWF3JMzp3oU6u4XF46
kZ5u2vHlRrJVoGzNvi+W5H0eCRD92dna4OQiJuSflclAsDyq68tVh7ONqEPrIplvRDM6t5BWzqmn
nQoWdP3prvI0K0fm5QurauAIWus5AXA478JOhX2lWjvb1Aa4ndejxckHIgjCSYEpwp3zcqnEHgS5
GQn90kQZpbLyUWnWnDPt4vUHHx9fsnh6O0zj6LEe3dId2EbyWnYAjorpPu5AcHq9W+8ma1kuEetG
d1hrrjtdsglrcbZDcmJ1sjfSA+4t4sfRM8apMcejDnxtKnP9Q9H0wA9G37yrfCt6cwkBkXp1lF1D
PZ46R19Oz8Y4RbqBdHHy5hAHnekJBHEBwwVPkNe/3J8hkaUYvxt04db4e3SjSDBFSOIudKy1qU3A
MDpVOLat8zXVlDsAYaRZjqvQOjLcvXll6hYSYgIIm/TAcfyt4dG1yyI0r7cAJjoRIvVO9pTXjvee
GtTDIaW20i3ZXrpZZpMpzutr/3k0DnQAoAEES2bOR0/tV9CISqqLYEjNNFwLsz32g/HljAHTmaX+
PBqo/pGMWFSEsAuNo7MeYYPg1DYtLVcb3fu8ksMlUkFvv18oLhg5MSkF2Qff/+UBpMmKtGDBA9lz
7IfO7GgouhrnQAcnngVhIEalJAUrM+LoCHh1MhOYScdNYJZ70QK7sgaksd/8cdj6RBHm7pTtx0MU
R4AJMhrwsxh86FtrmHzokFjX9L29XL6+1HohvowoPhRsm646mhCrhN7L1zYnpiwlffLALPv0OR5H
73FOhvFrLHv9gRiNBUJiGm++yFiUoSSXGYMagvPLRaMYoCkAeZqccRR/UfMCYX7S4m+vP9qJb0Wa
ASSFYQ1yo+7Rt8KGzcZ5Z2FHUEbv+mW2NwyF5s2/WYWQTPlEzXe8SlOLHFkEVumqLNry2YAwAB49
s8qJ40qAWkuzdbLKbOblG+t5PUk+mFbA2GTBG8LEKsz38GnwLHkm9J5o262CU0yOSWnIsP9gGzM1
m8Ftg9516xbUW61XW83Nxx5gLX5OcBudz6m0cQSDaLKR0ix/UKr6ftAqu7sotKTYis6Rj1lfmZAK
ZvvNfeI1WkM5BwxA5DwW6uxEPduKfDmw5IiDXu3q/JL0XNT6M5NkFc4DDR/GpbzMl2887qIo9XPO
IA4S4qOF+MwV9nVYyBV6UoZckOmZT3xiu8K5olO6Lsq1cPSJZ2/w46blEzeYVNzIwlp2mL7MZwYq
p1YhGVobClRtyAa9fCzYHcO4pMIKcre03vMzPo3ReO7knWhGr4EYxU9m2/SwjiWeFFtmdoZ1ilE3
9g3C6+JSLFXz1Hf4c2FqE1cfUURoQgii9Q0+KcWPJU9GzLWmrL8Bn16eiXInjg+dhhUptlKHidsv
n3ruPCgP3IRBTHH5aJduelGLdniyh8U8c6mfWOogNsP0mxk0afTLpewCDYLOBNsBRSm5Q54O0/W5
6Hc4F3VnDsKppWhDrcqESKRxY7xcyqpduKrrCK6tvfYbJJH+YgYnvZmmIj2nxXbiODhrnk4zkKSM
NsfLtUapzRFAGLobeE7s20Vlt4nm+ht4FNoO86BzA9oT+5SZKY1WYt5aFh59Md+mAvGM0qYrHzlb
jIfSPXyB7kysO36DvDNkgRiXWjQv6LMePZUcnHZwO1aZRwZB7YAXg+7F6XOG1M0bjzei1HADVzQO
yjZoBRw9kJgZ+/V5wcCbqV2o5Xq2Vf1wTo/giJrN5mYZWsHIMTJbQO77KHHG4GWBM8UyXh4HTulc
5IgPWWmxgaoejp27XXwzVMgwB05m7Hw7eg8qHYpah/HjOUXuP98uv2UVyGUCxLk67qCYxTwtusvw
1qmKOrSgrHPND95F7VvDm98uzSA2psm3pCnkHX9IgVhgmYLIwGsju/JF0r/rTWxF3nbXr0g8Zg0M
Wg8Tdvsoo7Agr5Qpbfug7YX6YiAu97G1q09vXoQtiawLwpMc7uO3NuMZ0oy9Dtvcd9Exz80eM6L0
rWkLrTqo+wxpqL5pPB2rcIhGDpWSvLDc8tqtIK9951T4x515Fvs4bqzrAEJY5VFWzb/Dfv2txjH7
qZQMteFcAHb+XoNo/DKhYfBlETWed4vpNr+Gxlfv8ybyv8Lbar9aaZ0xF5MZprgJ8DX0goyy6ghy
7nxPwHPavS4L96qYlO4+5+Xc5DjZNm6HY1GpXULabOK9mzbD/WhMrsIGknnQJTlwdV1VWcl4Xk3W
97lAXHKbxrO2r6YaC0dtma0xrDgqMI5N3ey3quzccdOZsr1OHIl0SCuS4bPVReR5ZaHGeN/ICblg
7hBvX3S99rUffQwrJugGdqhMkTo7RLPyOAkKWCDx3os0XYQ1SWl8p/wxvy1md/4w2UY9hhAVnTsM
UOweA+MqM3dF2S3Youvz0l3qdoHlokKD82ON2t+TN6cNMuhiSW/KrrWedW8wviKaYkNygP2Aa2lh
lOWFInWJtp6D3xYJQf4FQ79W7eJE2cau85Xh37RZRNxLUrPOLrM8KcywI7PDddPL7GZnecrX8JQx
oexqRlOVmwFVAW/ToEc7XZjAreL3SbsygDrRlC7Iyal4V+JAnG3QBoZwF7Vjjf6bpnVNiDyI/Nro
jfHBmmU7hXkS+W2wVJX/bDtK9JcJfOzviSWA3PW+gppDeOsenKTI7+2pgyzTR6r8RNoCVwUj2DoK
5w7xpWDIG7dF/LqTOvakRXtjapb9wcS0qA6UI/IPOv+bfT5MYt9rMI/AinvtuMNLDW3cyYdlBBl1
6DGMLZecxACF2STAf1HCEtQbXGTgfotvUVaZH6Yo7ep9PFb8P3CnwZS3dZ32RxV3SXQDsmqBGmZp
1nOs57rammUWfXTbeYr2rtEkj7DWvfsmyq3LbB79yxQWy5WOmXNoAZsLYPhaX2YtEh9o4fciAIKK
ZrpmDaj/R4uFLMSExVsbWtmEoxOwtFJd9HQ2fugY26ZwPRBcClPPS+HHlJ32jbst/5Trkd/AaWuL
MfSAfKgQcpx87JxpaTZtQ8YZ9G7blld0z2Ik+OB2Zhuq31xHM2pyP8Aezoxg4c9/nyaFChqkVnVd
+V7XB3ibZHvsWwoM9WAd8bmzzvCDymvVj0EV7jc5gOzZZkqPup3VZMlHRbOh2kRS1PersI23KfS6
Qz3dUF5UBUXV2BpWLM2YbBlXLNedl5bqDhyF+Jp0qVNspF857W7IxQDhbhAgHOy28sR1ZnqZvHP6
zrKeIeMuOBR6c8xhaLFzDCsb9e5NIXyJcabI3eoBnET/OVlHVBdQJ1ITPI4zRZ8zq9fLm3RJJDx0
rcs/dahfNZARW1xPqzadPxb93NbQtvI6wx900RasfFNVX2M6mct9A/IQmyhmWZ+7ZIFe2LpzQXwY
qskIc6dJ+qBXU/dp1NX0GOMwrKD7ifqysjJcHnF08tKrBvfiZTMYsStwhStsxGht0mfwOoUi+YLs
ITdeF6deYFbdAIhimaLp2kn00thn6Vhd120HVXcaMj4eXt9fylLoT8T//kszlExLPKt1sPGZmhW+
1DSfm2nu/Z2lidaHK4yNDWVVl3dh7MvhLpsznNOU3uMUDnSUf+lA7EBTJo/vp1mkkFEhYY1BzIi6
oO+9OoxqsnN+FX69i223+GqkdnyfRy0CLGmpY5sbqYJ3EutZ5Qcz5UERNlGyqg0sXh2Hpa/aaDvE
qXU3lK0Jd6xYZB36s1mZwZLOvtwMgH1jnLv7Yo63amhG85K+aIHn9uJX8nnuoukhNkZYpC6Oe/aH
1p5mD3POwfgSGbbxpRsJBVej4SjrqxAVGdXlBE1NXjSeH93MnF8ZyqozP2u4iFbE/9R0QxCfkIF7
xGzu6aexN9sDXTh3NKjDcMahEbd+0T+kB3Kx7uWjd2H2VDeYd/p+vsUjb77toBJiRXegKCMOA10Z
ppp9q6Urh3mBNR4AhIPaLJJx+gmEC8KznlryKZ/Rtag/jgdSdLvyo0uU4ptOXI0rbXo+MKijxFmu
8gOvujpwrNdBEzR6dCHGcKSer4LmwMn2D/zsaaVqWwfWNrJt3qVz4HJXK61bHhje2Ur2htS3biZD
FT+bAxsccQtT7Xqa3QtRxgbZm67kcSSyk/eY4cIol5ZXYPzNgaIXXhRIyyzwOtnAZZFiMr8S05eU
qbl7YKsDyY+uLA05PqTKcXcN7AO3HT3Y5lt6YLx7YHGqjTgw4ZeVFJ8O3moTcuDKTwfePO8VDr3S
fPj0UkX5RSvz9GE48O25wuDeDysNH4VV/8k7cPP7WcDT15k/ORvjwN+3Vyp/c2D1oz0Jw5+kALZ/
fGD+46mjvYMHjR5Ac9AGcLLEf1iiSdmhvooHjIXqbsfBRVHAXsUFdHDwftjWvbhno6M+UP2tRGAl
SYQd46pQMB/UCvq/lQsiY+XyD2Pk/rIPwgajajz9zgAWm237g+6BOmggsK3RQ9BHOyV2GOzSG0j0
qCVAtkzEY2r3xL5UiHHeJQdJhd7M1by1R21soXMXYKrSg+6CVpiz8ej70jEvNKTAzEtKHiQakoNc
g3GQboiyPpah5hfya9cMcrybs9F6bP5WelBlYnt7fCwnYxu5EVsVSV2n+jym0zl13D/KCBSzXVoi
zL74rz9oURZ+dITzGR7DLGENm6UT5nac37lCxvev56trdfR7N5RsdR2urEULwH8mDy+rXM0ywI1Y
Cx6soEy5l4TYiM5ir9uDr3YdRmhXadybl30zL9u+H6vt6+uffFRACzT4ViDkMYZA5nqSJyVKU/jf
+bt2cKz3bWSpjVd07Zmxx3GBvT4q03hKerRP0ao8qmWSHMv12QOWXEcMgDXDnnE3HdQbWxSsgigu
pgp0tnw0OI9fqNCryJXcXGaPGFrmkn2Noz0AmtLP+aCc+HbgOdd+ATAmpg1H3ZBF94plWIDvFrmt
0862AMc6KYo6HpIGtwSydJctTXIzZm5zJZ3I+/76tzv1Qg/DHCAPKFYfr496j1uRwgEp96L2Yp4j
TB8dxqivr3Jqh0B7oWsBdQgI0lF934zlQiUl7UDr6mZrKw2rZfQcUDSL/DfvEJrzDDOYQACl+qNE
7AYbTf/KA9qR+tl2YSpwI3rH+/n6A/352tZV4DVws9FdOtYRNVyDDIaOE9Y54KrNyVMoh2b/sJb/
Rw7sn30RzI5Ad6MLZ0PCpYn+8mSnqQf6IGYZrS/kHfW3u82ccgpBQDfapusb71b1CqepeVK3ojS0
bT3nUPkdwCaXXj9NNJrxB3U1vzozDFmPwMuYwyQfGS7mxqAyaCS//GXl3PZ2TQId2IvQv8aTo+10
0vDdGJGie3DUVkmY5BwQ5NRrN4AHrVAhOrX2UXs78uexRlxmjXSY8vZlTRKvknPS9CdXgXPHSI5Z
vzgeZKE0IQcipx2MKPPt+lJ+1HV1bmDxZ4thlWVkhkW3la62tx6Z31oMXGipFwvuB/D7foAOx/gJ
h1c9QJrBfahLQ20PO/Z/GfD/WWff/zMDPsCo9Gv3UoRu/RN/U+BN7y8B8QtsLFrPa7RgR8mf/fB/
/mNCZncApzPbgBPF2I9/8w8F3rb/Yu/z0daDSb9y1af7hwJvG38xi1/vDUTVwfIA3jjivL/GgYfb
8/KYmcCeCC9k86tWMiHtKADYEr0ktGfJ7eM4u5us3Nw4mmMvodfV+oXbJqjsNDk4kU3p2uJnXnh0
GHJrLDEi1/vso/BabMZRts9vOzuN+nC2x6zapEuJwEtmDssnAwdqK3S6Gn9aI5/o23n8YzfMFdqL
ISIYnX9Jsdw+Llbl+xs/jbkII68xsyBJkJ0CLuJqgUHjKA6irkbDrDILfOEsPzZ+tAYfJysd9SFL
5ugaGX+WnYDuY3XbNK5+6aIvPgd59NM08jRAs62B15S3ya6T1UdsQHe669yZVnmXOMMnbaGdJD2E
d5PrPCOVhE8mUW6JpjFEl29rxmqL3cg2adQ+YmJj9gZefPA+8syatoDi9MvWi5dQI6YP9wpg6TdA
3p1fOxPmKeZN5nWbyk8p7botDjP7XsddfXBvI01uKi9717T+ez1XD7Mn6oDx6XYx+JOjKwMtbrY9
Ehe0BEJCBfozdYumUN1u29jt0A/xdDkF1swfsRecvLWwQWrFHa1PMTiYuSovO1qyale2Q2BN2mbw
lr1KQWgXifPFbJX/uUjTCeGwzG6DulfK2dS13YYAMeKPGjZ/n4y2BqWeWIX2U5qzHQVGOts3E5JN
eWgrgEMKsm0XWFa3gMrGmAn1kqZsMNie9Px9imThbeZpUPfT2LKv56RwLwbak++KHJ0PM8/GK5lP
HXR6kaSPgxiS9yk6rfMmn6UUQdO3sBdFNjW7zsC/DqdTSEKbFDL+Y+w3aH2ge5W+K9jMF5EQ/RYq
Yvmgrxm/Plv6Ts5aD9NZPcmpLbyNq0fyl84gk24hbSgkY/DrKLTI3ZICV7/mRJbv2PlqP8R6So8i
8jdIweHd6mJe1/bFFPZVn3yfB+SjAs2p4b+bZX4XZ0iZxVHzPbZHSYcnGn9V3Yxoc2u7uz4qI2bF
/8XemSzHbWRt+1b+6D0cmIctgJrIIilSokhxgyAlEjOQQGJKXP3/oNzdttz+7Oh9O8JeWaoJQJ7z
jkat/CtvaZc28hcO0yifO2rkSYKYAvqEkhaQyB2es3kQT2bvjc1x7hNGbWO2gnsy+WYDs5PkB4YJ
7n/0gdV/XdagetLFUJGUNTnOp2XqgDxXZIAvLWPzU69q5001vHQoVK/IpYKDPjsWvrGwgz5Pw1rv
nLskKZQTCaMJvlv1rLjGkEU+qqAGpqkBp9cwqTL5JtN1pOlJpXO+K5LeZPfo0iDfV0StTlEugvls
l0Mx75ZFL9+l7ZF0ZIqlPxPWl5CSI0c++qQrVYco6qbs3FZ2/Y6QYP7uWb2e3Ro1aelvZUEAZZTN
sjl0yNdXflFNjIfMB/Tde+Cc/pGcR8OOG1UOdsy/SX+9SGU9c/HwGXk6AY3AknXUEEI/hblbNgSN
zVPdnqt6LPIT9WAArO3glf4NYU1O1IBUGvfV2I88gcpctgThbQkhmUegE5hOCSxuaWlqnFegKfcA
xlvLrW0+U1GGzjG5XeXQunHd65q9W9IiS2Lq00kOMlEck2SXriapdkj+g6ipZpevUVo99M+4PWnq
DN6PeKs5zW5TkK4+5qvqPBxz0joWFpfdlW0I/Ru9yHq1000zx+ZtB2MTWq4/gvOXnt8fbEtb5v04
u+lEzNZouftapobYZbYuGL1tJ1meskzOd9jF6WWtkDstMU9Yt90Fdq9bR3/NxzY25mHprpfGD74b
69BPvBcBSWCrxIIoGxo5xDOQ4hIVmDvbyOby6s5dIP3hJEbSvaKgaops3y6B90wxaUDVJSXFedzP
fiL3HbYr42TqzcpKkmRdGTJAkqqJB1erryy1WsGVpifNfK5Blatd4ozNIR2lP35aKmndqlZJPVKi
H9Jd1eVpe3TnWZ+JjfQMbd93Q7HsfCMR5s6crMQ4WNy3BnGKemUysaezETvsf+K8DEP+vnYusK1W
sr2yPFOKcvYwuWe71RfFSZ+4jCMDcgYRYSp8eksmyP290ywBAHlfItuaF6d5DfpqOicdOpTQDKrx
qk4r5AQcAWjU+IOTsVeTrBpcb8N0LURLNl7C0VmHUh/yJRp6TPUnLdDHChZ0E+jX7qKAF7XSfkFD
Q9d9kU56FevQvQHRdEsdA3m710Ai4N6zVrrnmVKnItaTLBlDDnUoIg3Ar4xXAJklTM1+pX6FXHi6
tXm2yojUrq2QhSBkQG9EfQvUxgyqNwMQitheLTYPGVjyRY3elIaBSOZ5b+QF+a4Ej5VeDIRs2LvE
VqsRTm6eBTF5s21NIpmLzBiZjNfv0mptf9AhO72NFsFWUTfS7cHTOnHOeTCKd9mR/sWfDgJFkgj5
IbGddrE0zM9dwF9u1JmbxqTS6Z9Lx8JAnlE6chwrVsG4typ1XtN5frKJYgb6HZZ4NSQlJbKYzTdH
tDoa54Si4FjMRn41lam8xu8nUeI0SVMd6rbO8wNuDO1emfWa76e0Tb853tfUKbMoq+3xR730qroF
EICLmwDSY5M82zz0kbV+txMvJw5sHdSdUmQIRASgmV8LnstJWBWeA01RjWkS8gW7nyF8re9WO7R5
ZM7OMMaNPovvfuPLfpd0fWsd6mTrdZ/1xCIrEy6bFpBFrlG91MOz0jUSVnM1u2jeBsOlidK3Ppxk
tn7YXurhs+0W68VEpVnsBtvzx5huLVAMuyQ7Ab7GsGugft/4SGfBlmyJyVR7kImyIqO0dZdQBAOq
Tt/pGujHsvUeWomaKAzWUn5fiHMlCgXzJJminTuRjdfq/EiWa3IakbQ57CxT5VnkG204eFX1YPWQ
J1FP3iOx8ER+E9PjrQlXk0dgW9ipgnxbs55xCeMx7GAWV8O+moQFIu00bepGnV/OeyU8IjM5oDWW
X6vt7rOEVsUwHYvshXs2+LHKdfZjZ3WTJHSU389RkWYTQ4iLYmYvzAw5uG4390NuGa8s8xQWBmvD
ubWu/UCyHXF2akc+andFpBqzx9JkBlk+tViWkGrsnmsYU2pP2J9cbaLlqLYJA7mabz5789vAf4co
TTzNi6Alc6IaA3ytv5Lr/1ur/oF366/2qs/5e9+//r/ze9u8/z5e7PLH/tVSqv9CdAfSb/ahLRJo
a9X4dbvSDOK62WjIpECZQJ2Rx378z/UqIP0bBVYAvgfG4Hu/bVfuL+glMAvj4McauuVo/Vfb1U+7
FdgNNZkoaQgcwFbN+/uD+qJnPKyT1T/xtDJeVW23LCLDOLwZdtaefvfVfPoVF/l9SNbPiMLlpQAS
0a0BXtibtP/nZV8aRtF13XKC+pXRRbiqO4P/NyDbn78I3W9IR8EU/wjDmsLshjVfToRJwteY+bzT
CraQv/4k2zv9Dff55ydBTcW3hjgVvcfPn2QZLX/t6vnElzv8cJ1KP7amNd8vdpf8jU/ljx+HektU
RwYgL1IMYJI/YD0uD2CaCdtTwdTBupUiSWDVbWX81x/oz18GySBKHEDfP4qpBmJsBQPAiTHQ+jJm
fRLpejMc//pFfgZ7+BxAydRVbbpCMHJyhn7+1opgHRc120eHwf0AumSxDErSoeOSd3VSluj+BsH+
z08FBmHiQNgUp8QS/AFwNWXQ96NnHV3a66OhUXqkif6/a0r/9VNxa4Ozwsk5QCQ/fypvaOdM1tZx
yu0yMh3EHvoM9Wtreg7bW/7dL/VnX+JvL0eL8c8vt0lLplUzjlodOHuKhJxoEPVwl2Et2fMc6e7/
+je75Fn9/lLnR9sc9i6NLTyFaBn9+fVIQHbHdmmOlZqbl7bT8zcxrhC2dmkUQ1TiK0nCsvbLT4s7
MQSZSU8IrbaM/SMO0XSNle1w2KVN5X0TtaHc2GuTDuFOSQ8JJGPrPsoaPpDlOZPHsS316bWsyD28
J9AcfUslcVTs/voz/fHudXRoGhAlPpTpcgPzhP896DgQpGDn3XjMlHQOHtKCmxob71FZSf43it3/
/LHAm7aGIXwHwNLb4/33r5S4fk+qMJFk6aDvNCv1kPGp6V21rRNNwyqW//K5tH0yXgYQw2UgxBj8
8+tVtGRJkfbHJvdkvM6TOvj+MiP0WMovf/0d/uetxSsBtROBAPjv/FGDthSSBuuxO7rruoIztBrT
fj79Olb8n8j/n7zI9gTn8NvgbgDAnz/OSBwkotj2SBESjTQeK0Q+18b+rz/Jn1wNaNsw5rnEeKIO
/MNTybRyFhCvPk4DPYUQxegN0nQOi87p/oYt+NNX4gXITqKz7z9CRZytb0pb2iMIW34ujEEjHqAR
dGFn1t94zf7siwMohQ1FpbPVLf38xXVKNxeD4DhlalBAdQnk4WXj3xznf/ZxMGcAE2LX98nh+PlF
qDHodOmVx7nBYjU7xCCD33OENKP9N9Tun34cRhNyu3AN4J/8+ZXmOqUcT1VHLcjVoZ23DR0d+N9c
bD9zOdtzfPsk9MFh1OB21/9wHbj62trWUBxbL3h1qDi+Ed4obmZc0g+NOakfhljEy19fen/6kggQ
GCAQm6Oz/PlzETrmmLMqjuWKeY2tgODr2aiPbq+aI8GlZEdrWv13yl5GLf7anx/pzKKos5lHObEI
qvz5ZT1vHFK7rw7SRaSwI8pL/y7bnBIlyc02AypRQFIMqINCdl9Uk3pfvAUksNO9ZLVsgkyy+q1o
m/lOzSVll4nb9lfu4vbP0AFFE/k8gnTIHIFSeaYJfT8Bwvi7rJSsz2UfoCvpBJL/e7A7+9YpPQrY
i6md8r1RNaV8cPPGr8KhI78tpq10aENEMfXQhU45Za9onxv9wcxtjV2ci8aO3M5M7szeKD5yJ+jk
VaL4umnC1tov2qIJsQfP1+uYdvCjvg7mGFpLpt/oFAt4O9nxZUQI8uYrjDleFxr+SAGErJNpZwTl
kp+mSvq3uE6Tb65FJyGh9ZN5agDvPzrbkfZhyxx/rkab/baoSn/i7RTpu9ZAMCRyRKBdO7lX7gHk
pjImDkqdqSNpjZAIx6mi5mIZ3Titl647BqJD+SS6PkBkBZzHDwLqZ0Rpp3iId1R/zHG5+qi6KttT
RVR4bm5Gre/MGTqO1X6e9Mzgf0G3+5FJBdnB46witmdIPnedAtcE5hN75KxlF2nNYvyw0ynVKB9w
p286+Nu6M2xzuZGE1RVhEzTqhwZ8ZWBlk0URjlmdILwpqu56UIZeRkg6ki16pxncYwon2cRtMKCi
a6AmEK1XjXoYbXf8FszlQMCVvkWD26mOVX7tpy+F8tqHDLgmCwdCxx3r2C0amOjAvo6hvcsd/zx5
RV4cicwr71e7ba0b9H3azs0Moz30/lIZhNbjDu5F98XV0LEdfcWZJ7pBXErz3DkUkwSPTRaPHgbu
tQd43BTR5tBYV8PWl6gcf32p0tq48ZclfaKOaSl3tlaUcseE76iwh/78klKXYYXO2nnPIOMkuXqc
6FgvyfKSEfJlrd6bRYCHnGVbvilMclO80GeTA3+5+euYFc4POeQKxDFJ1RrZohX1dVGX3OK100uI
inmpPlIheazRs2B6lA7V2eu6pK1xgrhK8kehAUeFq+OCP8DMIhu1q7747My1NaD0CYKBxQ0MMRp5
pJAXr8+NTp9YqiF0dfT1JvVgpEikVexGadMt8ZgYyxKDp2oH5qFUi8cp075aXp0acTJ6bhm1S1eR
5NQPat37WiJesinIuZH0UR0ynmlylxFlgVefRCQDTZVByULmu/0TWtQWuHNp+yQm39z/ivie2ogm
U6uNcWFFJUrZQPBVIacUsdXlJvU3qW6LyKEpaYhhcOpHgR66DocAsCykBMhGcpdl9XdEUfnnirB2
uQNpspxb4Xl1FZN/YH9UqoXxWmUj+G8tehVaYOttHPBbpESv+0kWQR/yKMnJzfnuyhwYR1G2AvU1
tFW1Jx4GF1dlVgX9Km42DbHdmsv3wrcAHkXuTWsEV6LyCLqjR1VOM/D8dZkElmtUvBOBUFGFfjM5
J8ryRnS4mUleA0LV7MY15T9Tuv4Hu/xji2z9v9nsQ/bavP4ebtn+91/RFuMXblGSimEWsC2zonOm
/hNssX4htIYgAR/LFZ1mbKD/BlsM/hiDBWYHxk0Wgq2v/l9c9i/elu2BMQfsDSNM8F+hLejG/3D4
ulDs/Att7vBOCSf5+fB1qB+rsuA1E60Pdyx06E23dU2yBRlEH/vO1M7UB+heuFC0kkS0uQDWq6Bz
UpoCWnGqM8tBSNt5hYp6oVvfTDysxbEHCO6ujLUvtKjIXMSro4I2i4ckb61PCbj9dEUQYED9Eoll
gKbWkBfNtSyWhRIM5itsvB0S1OtkMnlsCRd2Kc9alJBjIPjbrKYo9FNFTtl0ZaWOjEh2K4YvGmqd
e7p8MQXJQX83XSHSs6aGkcrWbsmKAxGK3RPM86iHjCPecE3UnSiPayGk81qpVem3K8Gl4ugHE+yn
m0LHxothjS3EvDF9sEB53S7gDtVPbQGVehwTvhi2SLAxnp2VW556KpgwJmXVFAPd2gfhTdO481dW
cyS8DZHQBVmU6c6p4PJQ0o453S3p5J4XqlKoipwS570xGu0a3a5rgodbyoW5Lzra1PTVefRlbUPT
SUNc4TwsgtAXU9AemX8XfUc/TYcjJq9fWcY50H20Boc00YIxdFJVPwTrvPZhXgUUzKnMLh+Jfi3e
7bRO21ijN/BG6H5973liFAjCcYsAhDtZf17WVOv2aaOS97FjY4aTdLVHOmmylL/N12FGZr3nujEr
zzlkLedlpAdJf9BcozT2TRIkeIMGe3izi43SFG3hfdaNAspbz81Eg/NbGjcKWnOqd6tXe8lxUgRN
QbX4QwxCh+/CZkx8G2rLHMKV32WIzEArv6m1rV+Ep22HtDVQ6YG63kJ0v2BeafQso0sDTwXplk0w
7RvNmE+0Xc8qthrHHpnCGu3OdPpVi6hSy5D6cGVdz2WamxX6gzw7lcLO8RwRfZmGhYZvF6Ze08wQ
Q8pEfwblb1q0lk2dR6k/Zp/WNSjerCnP5SkFdHqf6BldIxrehjc3Uc1zb7mj3GkMsHU861lS7haM
L9dCrpT7elR27oYmb+/13KcXXlNO/j66wr21UOpXuxKnhoAFsBeQjMmHYqTQr/6hDR5s6qQ8E59J
VS9lZFmz9+gldrlQIDXJjLo5f2ivkVUbTxU5nLcsFwQ2D4a9NFGfEv+JeHMsP4teop6g7KsVB2tM
rt3JkW/W3ELtpKWdPOtFOruxP7hqDZdC5Gk0D731oSNraUJfzzhkytWG4VnIXye8xC3G7DATFf4j
D6aSdxf0E01lCpIjmsph8KIpkThHDHdMP3q91KqI/HQ0e+Na84NCSHfnJHFW/ZBawZqd5rxMykh2
bcJPgklIxRQABc6h7af+89q2I3xMJk0f+Ymt5/hK3IH5qVwplCuD/EdVYK8Ie7uc230/CL9i/rfn
XY9OQ4YzpMmVYc/Nx8Y/T1CKjfkj8ayi/Jxn3vzhefn8kW1LZkgzD5sJpmXSucbGN5790vaenZEQ
16gvDf9rn/eTs5t17Gm2U+BRaXtqqVa0+x85Iut8n6xm8KrcoaGjq26ykSBFO7hxCTF4t6QtaHkR
Jt8LBKEOuWk59VXd6eu6G1PU5onGz3Ki8JCHTd0LnBIzBUEvqwZOJZB8qq8pmarPsHD6BJO51Ww1
NqFdck3cCOornS2sJEGWH6pgWepjUwu3fxhAqNS3akrK7gpNrHfiqZFQj9d6RF87jLu0+K2t9+Ql
pl/dMk/o3l6rEv+jlPSYQcgPzKeC/IIbZEPadPDLPHhDouA3+9TNFFRPP/d3Bk6hPOyDotknmcCW
xPsjpNPGMIKFixcLczZfGnRhBz/5FPpYkeeskn42hx0wKsFsm1h3Sn85yn4ScywXz/2CASZBITF0
6V0+JbMfWUvSPzQatjgKrzDd7IpOa8mNrCr7XhQQ0VigCAVAgrB2m6VDNl6c+1hMI8p6qIZKyCKo
owJjzJfC98ogovCtxNxLFtxtBYd4+d3b84gbJudSqrsfHAaYLHPDSfH0twX1ZU4K3hqZPGjWPS5/
Ne6Ey0MtHMC2h7Al4s2NA61NuKOt3KANi9HSezZ92OY327O1AQsJwb6nlOtzRijertxubV1YUdlR
sAQP2OFJoQtZ7EbI2/J6ttX05JkL7sMM3tvfl0x6iHR0UXx3Zyh/dieT2+08JYs0vi5lXSBMqNt8
C/FFrH4vcCTqW2GS3cVVPg1Pa8Gud6iDdp0ZWMlgW4hemROkQzr9kSxuPJYtK81ecEPSi1kZwrxP
h1l9LH5Z0xKY0VaVhBO7y0taVObRMPp8vG0MzSifF96W9aUytLXkqkCuHzfOMqpdm/rWeyfQO3vA
OIfcXYp7d2WhDP3ZGWXMvXaun5rBskkyppzoC2l5PFQsLon83PPMFTG9p1lDB5KfBGGL4uIjqYC6
QhutEUWNFsahcGTMCpDjFriNjCbJnqBnqzeZFZuXQ3vxfNV86ofeE2y6Vf8ZwYXQzjSib4+8xG+e
O6qp1jYiWxNSLDbYreePwlzVN4qrnB91WrfNYe5s95wS6avTYh2gWBqpZvpn0vr/pu5/wE3+1dj9
pU3b30/dl//9X2M3xUnY8GFatrwWUpP/PXbrv+DMoixp+wdvu0m+z09zNxP1ph/FM7El2fx77nZ/
oYvC+m0iR1z+X2hIAXN/mrtJdQTz5++/TPkIWrY3+HsoXuircrziw8tL2z00c6WdvYIu3ptxbF0Z
9QyO66vwWnVrNVjtzplciiqa8yC71WgW/vAycylDq3KTT4A1ydcC7f1LNpfisc2bTN+Z5mgxWTkd
OhGCsM1m5wbT8NpqJm1uGtG29NKZGUUwgdGhaCudabwTg5YAngcZp3Lme/ikqTxrP1kk+o1Hs+t1
sVNaZ32jhs9W35tE9cYT1WBJduglrYSHlJLQhaTBMj8F3PB6PBeG2z1SFtEGaaSlhvtoaXQk7zbz
2N5W5Uy+RNWWyw4jEoNs1LTCsHbeLHhGem2mjSdXGZM4FFsB+h6/sFE8cDb2djTQ6hgmo8btpadp
fZOKouz3hUcWf1zi0aN3MJP9m1Ysa7f33aHAV1i25V1LoOBhll6ef5oMu8jINkuMvtoFw2LVhNVy
aqu7fpQcVsjrXQyX3ToFMQBB7ocsME5yxi/dYLzqvJFHl1PmUWAi+NqvgNyyoQWynuSPFvd4Ghma
Kx4duTi3ebPko7OXWe7iU7bMdLwnfsH4wUnInKFvI4c9NOk1iinmkGIbSbrLdNJdJhWEUOhi/Dr9
YSeo7UMyJmW5Cy4Tjl5Xhr+HwWHymZui/+xf5iHAfWYjzg3mpOkyM2nmNj8Fl1lKFUV3Hi4TVjqJ
cgi7y+TlgBR9jJd5DGMjVwEDBHOa61Cvh440AMZp6S35ISdfMtVdJjw5FEx73mXyWy9ToOxk8Mgj
sw6nVm0O4qJmWFwvgyOpNMmzrMSEoKcq7Ff20es8WBpx4I5Ee9VsM2g3tYxunLbAgrOFFIrLk4mV
w0d/osBSttflZaRlBqqWEKLbe3StcS6j+TIA0yfIMGxtc7HbuXKKzdVUayyDZBudL2P0sE3Ua96h
Y7uM2XKbuM28zq1du83hlZ/O12mW4bZMLoO6VRPPu1Nsb88osIe3gmF4pZq+9t7Ny6ivtqk/DYrs
k7qsArk3s/l2iL4R6l7WhUm4qGLwbW9rxGWlKFFpndBXXTaNy9bx6wJyWUYwVbGXXFaU4LKuFLi3
T8VqTnvyrlhn6stqM17WHLFtPOKy/Ayj3Bahwa1erG07IqSnHVhtSpYmYjP6t0pZuNTtbasq9JYF
S12WLf+yeAWXJczPWaxQhW3L2aCZ7mf0eKxs7iqGt371g27n2RORH+u23wXLlDkRn4G1z7+sgCrQ
DdLZL6shYkHtcbgsjPOUJ+8E6AbdXllF2p/Xy3rZGBbRJQHavPt11LIbuxIaFcVrVbwv236aXVZV
Ih349qCW64cUk/EYIjx0D+tlxZ0gNV/Hbe/limEFxgHqt9QubauxhbL4yrsszNaSuo9klrJGr62/
uJF9Wa/rbdO2t50bzRvrt7Ft4u1lKbcvC3p+WdbFZXH3Lks8AzELPSUf9oHOT9Z8a1qyQ3VZ/t0L
EHA51v53wv/jEvL7fwNr1yTRKeS/r83vz/nLH/r1nPfRMm0Nb66BTgQT4hZC+yu85ga/QKYjRoLE
hHXZPB//kjLZIG+bty/4zQ7yL3TNCgDeTIxMHM0kOG5dMv/FKQ+MtlFmv3Fb8Owk7pGAumUPUUJG
TvXPx7zSGjB1187YVfqG2TlnhcuTCoh7NM2jBerUhG5la7fLsI7H0urnE2vmllKEKGFWjbie+6n6
AVCk3VWpzD8ZSfkZwmHtIxIOut1QdMZpqBAxIgcdh5uCc/Cjo1i7ItnVSGLicux3QpxkDa5Ua/tx
rKllaxR7zsKDApf80vWHerG+dr4SOmUJSf7JWxpsE9LJ2cMDQqGeUztIvhtdoF0VgA60g0ruNP5C
LblrasMIJSVgpFjoPVXF6ZG739+PVXXLGa7msB0c80nkhf1u5Hl6kPPGK5p1ezKXYDmhoe2riPZu
bIHSc+/rjGitIDfXXY8v/ynLJ3lyct1/ptr6YwpEP9K3XYmjjulgiEsr1Zt4HPXsi+M11ZXe0gkM
f9N9l4QVxL1HoATs2p3CjBwFtjLzOF2boz0Mb3kPPpFWYo25ADN0sUW+B8ULbekW+9ErzrqlMHxW
0y7LazouSG4btO+yq+/QMAAyOdX4olU8J8kXdYHganpw5/SFWBDO+/XGsMlUdd9hRvSoK4wHPJyA
VMWzGBJgHXPLjqnBFzPKmdMxh35rvCJafHdHE3Yasggt4er1b+igUMhCUQVwgaJoq28AS9tK62sH
P8tvHGH1O4c9hFPnmji74TNGHfXVHsZTGTi7xoQOTdejW1t8i/PO1tURiNKI6FW/4vixr5om/THP
QzwVeGxKInGiunuh52GXqfJAjbR27qi8A4iaqd1t1yaq/PcWG0Ju9fcjTtzj4DuvowgifIZ+SD+5
E+p1bQNAsXqNtTqywD5js/2aOW6OcFbjMgyz2j8mugVzxjZUFJtyje0aq5Nhjkc9k9pudlncl95b
YWh5yn8XqMQytPlMP4RQcAlQsOtqUTlbh8KU4ymgghcDqgztcchjlKljXCujJ7OAXBBOO5UdEqf2
v0id8rV1Mr3QtcsHnAX13pATX1g3F9+rDDLQmQEWdSy410FvjnvNSbzNQ5Vb1yyfD7m7jdXK8ncW
CPG+0AYg3BKoatdYzs3c259dnD7PluMsh2VeTnlA0bhq5T5x3O4Ebzbc+ia32Aqj+3VMrfppcB4c
bFgHrx+KA/r34DMFP2NIqImn4trP+08o9oudYFo+WXaJKVhD3sQvMvWPq7tQPjPWsa1vLeW1QXuP
K8arvjCMD/hcqhH1JAKnGY+tL9M7PdOXuB0yERlDLmk9pq1F6J24Mm2aO/w5sF411pBYE8v1Yhpn
c3SaYynrB5peq6jzAnVKZOfe4NpI904ijlXDI8Rb+hunrQLmmkF/bPpRI7Cuk69OClFWwQ5vBJcR
eLEJLrGOAfHMajg6k3fUkiTugvQWj0jKXdK0O78UQbhUd1VTf0iNMYeyypWrn36EyUfGrM+PIBLA
xx0S5kydeKfLzRy0Tzm6vYVh7q4qum+pxcepeyiGOf+MmoZOhcmMCzEB7ixXmaLOAb99VZ1XL7lf
5oL0pOVKjt4OJOMr/cdE3tdzckuYTJSjm8aXFSDw9xm6KvE1LzjwXUpo3OZdyzoH2gSbzE2wrCuq
tO6QoxGIADt51/o3oorSa+Knigcrj+xp3vohvUGjOKeIwapvkrowzlPQmNeYsGU82P6uKttDstKS
VsNQR9ytXPF1uEysOUi0dnTBx+hoRAQfWB8024hnH1uBvlZzaPrNsa4IHR70Db1fsqOuf9EGmR+N
UV95GuRXWM2eha51xCqV46GrqW6XynnW8/HJbcqD8ipBQoa/9ZNvRKqe0UZV5tcUD6x0UstvZSe/
gcx1iKyoqqicFIeaOeOim5bIym15nOf0gRpOdQTr6O5WL72mnnKXZX1DDozvfxG5fKqLUpw9p79f
9GfwLx6IyXiQg4D29NXVonuHpEXv4OMqLGpGeY1jJnDvCpjnqCxNTEFUH2HCURCkY3FrT+MAPMot
FJQvZjUDtDjdrhdsQGUihhd8CtRiI+TH+2C9LJrhhvRhnIiHos1cTs+BkTRRUTovfp3tIJZ14jMa
/Vm4170ttbvFxVgN6C8eHIOtp7lyhw9ipeRX7g4ehLmrbhfPbOO+oEK+LOTJk056cOR8SGFAONu6
W9uyP62KLKtaJI9k1j16QVmA6DlLTECSjIvJ8p4Sfb4G6FS4BNMnhAXX7kJbq23N4aS6KSYBa7oi
T2TeS7I9IyQyzmPdL/Yna7DrTyst6L5N2lmiJfj4B7WflVkCRg/PnZ6UZsiZZ6M88E6T62Jsqobt
x7tBiQ+vHswqMvN1tvGw93lIlfkx7zzjmJeYxdGboKtsgpgYEGJlyNOOqGApMVJ6B1+Ipyow53NT
YGCYiYrslXW9UcsHqdq3UnQvYzDH3YQrZwLtZS0vySJN+9uGLjDLtO6UZhVxWlJ8OwAkFJ60o9Yx
PobSP1kta3gmVLbzsGXwWn5cuOxTQ4KRNsF01nUgumCJ7DtF9yiM4kh1O1ZX2Xk3rfDMz25vUiW3
pHmU9RX2jn7SzwZP28il71BbGvMh1bvmnMy4NNNhKGKZuM1xBZj82lndesgyxnyhwiGdhzDJvKNJ
hE3LOrkT00hHvSz21kxCTevnO3fMbXjKNbgr0Z229bxvBOSka9e7QCc/jGVsPbZGfaB0wkVk5+zX
DGVqv6GmtFyEbmfMYTmRnSHT5LD0zb5MCQ5ZSmQq9qA/CYcWdsMke6X1w1JZGyDCyWT64pZi+i/J
uOGjStxo4AJRixYyQmKP8ZUw5FhvB4GwihgZntUbCzAcGwivgQKXyNWH+zyrcEjCq3KKV7Fd9n7o
N9U+s5Nq1xp3iZ+WIMzMD16QnKoyTyIL01pYdeQuJQSV2VL/3GvL2UU8hX/KuDXxBMGkdcFZpGiU
0lJ/akn+wahHCVePRuM4W6rZEaGqblKXqWn0bll+ySoJiLZb0pM3MyzMI9oS2NMvScORVc/k/THt
nyTsR0h39UOVmTsPofF16uRZF2rYV1m2/z9J57XjOJJt0R8aAnRB8yqS8kpJaSvzhajKrAp6H3Rf
f5f6DjDATDe6Oo3IiLPP3mtL/dAkyBa27vlhVfTGh5RtF2D+eOeZQYG2wrEszNDopuxvpothmyap
uxd2FoegNfnIpeYf5db185q09x7eAubiCWsWNyy2+RnnLy9f16US4oUL6YT3Qj2SoxDEcqQ8mfyr
NWXctdLkJBury1C0B9h0WM9YpsRN/9+1pwj0QSNnWxbd1pi9cTtV84GV4F9nVUOkEn8PC+urHEzv
FAuSz8Riza3lz8nvCf//Vo0OO9UCP8vGZKewd0zU6w2i4lePE416rjnekRkeTumgL2d4hBhXJj5W
q1cZb37rfFvsAXatGPTNCheeG2SVBlmnz3xENDm86B0Yq42F5erajt2nwC5DHiwvDLZZbGhEGsuN
Z+fNLTXYw2TUA3ABOwxG++K6yxlSihahELQvZWqPEbks8UP+iNVYLaqzlvsrcXMjC3PsRBEG4Za1
eL/uxWKsFT478++QlawYFlp/jwDMj8to/Os9i1AlVqe2kae+yMM4br9EWsc3uF9NJOreZU1h1ftC
/LMmTo3Etm6et3yQRvYC5Eh8/nX9Xj5mE6fCXJj3FWtkRV9iYZt/sMzT5DyvFy6JOyK1NN0Qt5JL
qjZx7pwqTTeiXvhl1BZthldOB+uWPjlTxeumtP4mHUF7gKn72U5hLHqafdNopEiK2+hbyUVjWx0R
8sruGZnbwEz4/AvMXynhBn7cF3pN+W/z5em//XTY2K76IYhp3ApFyKLNl/c16/90HuqntJ6MVkKG
c435FrswtX3H5PBqujR06AnatIiJ9P5KKGtTbs6nxRBYCbnF3FZPrVdZwfw26LA+oRCSkHW52yMz
t2HnlfqTmowtXMB/MXptYVQX4n0N+9QmkjnOqZbzXKp1YuecqMe/wyKomNQXYpPTLyv28AQk2vjK
3Ahdrk79gEFW/UtdFb/GtTSexVhNP1aKBRBlfnoyGyyPvAyc4g+EbPOcxJZqospRMUJbqrh5jc2v
ZIE2BVnS+k7x7Z8KrNebhDrLcGxYdQKhOqxpvq27wt8Scdsoq/nnNNqmtwlz549yytws3hNdS3c5
XjHeGs0n7faBQukORQz1j71shQWlicPRVwLzYbYeLOntFtZhG4PRJCwb/FVVk22HJS/2njJHOAfN
QY1ZFvDUqadRl83WnpyG5q45hFzoPXRMA3Bo/z3YK9ZFQ4XURqwb5dDq22Zva2pMwWBZTbtR/aRf
1tF4Kur0gCTe7xqtdI6CplJSvhKLAz2fuT9G0m3xQXRJf2l8dTEpASV3GvjWtIAzWD+rtceXBkOu
vfpx7h9th96YybI/vAlTnu2XBxA8FnPfZBymcvlTJjyHG9lXP3ncvQhgnm5rcVhnsDf5R31pprh9
c/spze4MBodM7TVzCer84GjFJa2awyIc8/dEuXEkEuOD+OveSsYnRtSVLWv3tyv97dzzphwohcgV
QkBF4nWe3VD6xhJNhivPuRs7p7qWsN2noQ1V1VkBjtsoqRVR0nYVJ7tM5qDXK2RxeIJbocqgWJpr
PVSPsmT10jgIKHii98qzq6BeywML/pMuuMVMq5iPUB1E0BGL/qABRduM01xTXdmWRlRbAr7qMFi3
efEs0srSO1oDyTguzv4lU0yaOaUvuyFe7r1rTT99lTkhjM46nBvfePEJA/BSfcwIJA+WdDuZNcnd
xpgxT5bxi49PSQ/iwiU4axjjeW7N5rUkynYmjJzg+YQFsM1LN3k2yTRHOVbSLdNkvZv8vDoAvpv2
eb3GuCANL0ZEn9R3n6wR2w9zpzf570JrRRz2kk1tZ5DQZ9s5Yt9YvROLlu4g9IFLilVszSSpI6lE
cVqW/MMS421o2iUo1GJc8A53L63LPtjC+TLwDLOjNxg4oBB4keZO/kkQ9BwV8DYWtOshn/GFaEs9
Buwbsq0O/XRDMjx9ZxnEZ7yutZ1y9PHHzrjTRE3hbVwittLiVG0Lft5cAphcjcT8cIqC62br5E3Y
FL5OC031Ncdy58c22E+SKHWujmxgIE9PqcHIrhCge63eKkPFQWtr8ljOsx9KuwA7t5be+9IuH8nM
Ra0onHo/cRMjsM7D7Svta244acrGfK2X4TSYebVTHcLM0hFFXuL6Yq48mRjjj8jTWljN2IvjTuN5
Gl2NSK2TvvW81DzscByrVXFR8mdk5xC2cqyiWnnVQc9aGTbsruC1mG+6auyQz3UBRlawo/DFctCB
5E49B0FizSbJL5jS2F6Y54fM37E/zrm+ARaujfpXn1BVjQ8UN1Ki9I1rtNZuXZqzyXGDsZc9iU3x
r3L8p9rRy6BPyz9zoZfbShVDpEsuUpmbHzVy6JtUwTpYBb6uSfuWcXWPtf6vKvKtnstXF5Lqe+eL
nOJhzYCSW06beE3Nuz7LW8FW9d0bHY57IKcPFazcLJoJ5GROtJ/a0DLSPOLNdXHv1aXL6gQ/iMy8
k1U623UxfMx+yULgKj+VhV8Gfppx15HyBcP6taznS1okSaR645l7Ki3rhtBPjeO9tz06JfREPpTy
HGdpWEoKEtLGuxFo+tX283M2LwdOfiiJkJV7Z/uw1Damve8dHmRzqTc0TQf2mu/B+r3GuJLx2Dhz
u6We4dl9OBfFhALmQPSgCtHuecQT5lk2pZOc5dlvZfI7tmekw6GZs21apPJTJmoJpz5ZNkgrcku4
mTvZUHKzcERKvdWz0Uvtd1xkyWXFn5LwP450ObthEmvvBvro3wYfQjCo8igG/omuSaqgtaxkG+fk
5asDY6ARyn5hAhu3dBoSGFDFu8rGPYJM9ddOBr68WLZBrRVyW1T2thq06jXt5BjMOFQel880gg7A
KWJaw9MsZjdoyXDv2Cm+NiUaZYVf5oNvsT7Ulv0LjZevrpLoDPB+Am3CrxCzVd+anZf8rZbpuUKE
IIHEAeaO2vbxEwlJqJPsNhEUhnV8nRqEKr1jHMiBHYS1wnGXjkibTcrPKFmqq8XvG4VqeWa1jjCY
9OOOOo5dXnU/KDFJZODPCS0xjBHEJ8jLbHijFaYNQNyEaWiuX0VnH5y+eoa0dy/Gpdmvi9vezZzf
sr/YH9jHb1qMVjOmSguTyYp33axPoZrs8lmVqfmcAs9gmkl39hR/wvO+EB+Eom1pzzg3zZML5vLu
rsNxcIUPP2g5TGs1YvEAFrPUHTEYICZ9qqF5lVWUGOOxG4dI8Fi/aYQi/jST6BGp4CEzzi7Ij/7Z
0bE5TRW39rXq9o3W/FErztla7aBzu9s15vw0/eNECdumKdMv9OO3ypr/8Yqn0AKf5FNdjSGmo83U
2N2Z7YcbCuI+dxhO/qPnBjLA5ML/4A7UkqQSXdRl/owBVA17DS0Yk93AhLlMt7asTyPQz3CW0Hli
AXjDL5v6ME3HMk+PIsHsZ9dY8pWPb95wV25FvOwBQCA25fE58SgRd0UWCIyP4Wi0X1pbtRHsqANX
Wi2w2Q4c+Q7Hp5jpWfSo1Z1JL/PGnkgFFKtkUqmfiwG80TxVGjf0dsI02qgTjqKjxGp2otVZPnFR
7JGX2fZNyIiJMMeQ5IP72nd8bLRcO+f50NG74+3T0f9ap0LeIH7tYAE/tb6NVa9dT0tu/k7c4WYu
yz+fW+4M9zIiTH5s2dBskgoZw0F+/lfFxr3vjNOApOnrTRKIId62pbRI//6zFUUUscbPlXm9D61e
fx5s84r9Sd8u/pBu8WsXUZZzFxvZqOp9F59svS2urtAwZGG3+Ck9thjm8jxICakco6mfGdzYyU+R
KqXUj7yCfXGmWN8t0mwj2OEgYvLKi8Atn/Eb2TtBhOeQThpviJ5kZhubeyn1wI3r9ZpX/Ng5VNNt
PenB4H6CV2rOVTtBDqunIJ7nLfAu5G3uoS+OpzU3mWhW1MYMMCUerWvRpSfdbh5CF5NMVj1ULzMm
ladeyHk8xVw15xqRnHuUYgdT7OmYqHdN3B8rdyaFMKPc5byZdDwMzhXytYyMXpfbCvb3xq8hgNnS
ummgo0++8tetQ6l81FZulHIvNrV+jszJXKHycBFjq+FsNf78cOj6rW2pS+9rB2ZUVBax/AVm/dfq
HI8ARH7nvCwOZSN3Td2FaeG2e28c8Ae8e4mp/0NXyxkbvDxi+Ev/ekr7jLkGbbrWsA/47PSgp/E2
wKeC2JTu8NvcNSHxuGbtYcgNfIvrWOzGxj3M2TVz3T2O7zOWPycUaOzDoIOski4DhJFWuybJJFzt
9AIcprryFgeEBW51b2LdPgvEvz1srFTfsbImYtT9gsEvjwoRh4/hbBEkccAjWdkJo/0aFO26zbyW
PcQwtGfGi2+nsF4k6HAoN/JldLyQS5pRJWH+qIaUyTA8J8ZAhDKVadQtDdy3rgsS+EThxMWG6nau
VNhyfpfD4kRLMxJU8fmgmYY57GGM85ab5u5dAc9GF5vs9kVflHplhXpuMnU1h9T9y3j5TCGZcVHD
lJZPoh16rnIiyX6npoD+pAfzY5u51PJcSSd+XuiuirhpAg/FYMJLaq6sB2O728WPVUFbFtrzKNub
2+vfdrEU0ZyVJWL/uGdTUG9gb73AdzshT668PtWOBnleqLUrfmu2/oThNNCNs1fpoV162uERA+II
rVgAjbnuMyfNfxqyPFE8r7/MtVp2kIGeEWd5Fyg0XILAlp20zxi8+m1Tlje/IMSbo5VOlht4g6dH
eWPtfZBrWROijD3zTtSCHtx+0Ev5Wpk8OzOVcEFujGNkAllIvRhwTmzl78KxGVhBp4yUDukDYLDe
LO+MfUHcGTMrXsk2QctueSZU2Gjjy5iDi7OUjJq43M5jvcdU6Ae6P14XZiBGXzJ0RT4Fa0a+Ssj1
2+PadpTFtzF0cst7UOBRJYCHTt08LbjPd6QytadlENuRFocWb+venlgm2BoGug1imdpkavQOeadZ
oROvT6k+drt6tvnryRBv0tj3NwWXKBrB9G0p2qfY66FrItwZC+k+rfdeVc3+cbEd6C5ZutzT3sl3
aRlTD+F34pjAtOqgNr7rViujhAMN3OG4rd1bo7rjWJv3gY3vhiPHjKheQBpcRy+AkGQw/5eXPPaf
sC1fc4WunYxZCF2K4UWGdq/iEIZbvkn0dQ/NbQg9WGubsQOauJpIVGuyoiRo0H9YnVgvsW464Tz4
Ryh4POwu9czYwMPcNi5M95surp1HDKzhfaPUxpOLcbYq61/ZP7qWMZzqBeS00vG3sapjO6QWLTlQ
YVBwBVJtvx3pSN3VXBLtDQYfcwt929773WwcqpiLDusnfOagni0ZGiVlE0MGENajOfmNBexJ5ubW
mY2gd7MbR+a+91yPD0k5n2slgdq5qUshQOr3PP6Lpu+YRfh27SoqK735NIUyX/AW/xqbdboJfU6b
EJM31L66yySOOEPs8NhPm3ZsvCzyFiPeZOBc7lqWXhOIMAwNJp6f2TZvMRa7rw4cwe++ifWTp5Xv
KLZNyBVVC+hiSk9WmiTsnqYkHNfkOQdWGM5O/Jv89pPB5WSqfvGbpcSYO4qokiibRogWNFloqXrL
ONomYOM6oVBWwGLPTfO8to+VgDpqjmAP9Cj06KH2syK9NnHxvPRz89wqHUGjZFwa5l2dI0IUAsPB
usn07BP7YqQX461Y56sPTjcPFLA1Mp/yW1m/ldOyVk5ziFsEZdhufgv7iXakzSjcbbusd69BHcgy
61h2YNXI8IFlbMeL56RcVo9Q4LaJ1V9E1pxmVUblQno2ReF6TmvzxzPa6aLNWY7hmi85X378tQhH
uw8BIFF4VHe8kdR0i0H98SqH/UnbCiV7381Uf0hnXy3jzpBwDIG8BaVhftJWkoQw/w4rvj2ufMbk
bwt+DKwfKuY8AwXQhx+o6Rp+d1s7+Hnd7qiTATFs5WxnC/+z1GjeaJtIa+2nYp6/SttGx8ZJ0zX5
MR2qaFrr5wyj8tGOlQ8P2DqKhp/HBIvu1FksOer22gCt2v0ntZaNh1rpi5vdCtZNKiujShda6JqO
Hvp6y6vVJwRTpp56X6rJDwG02Pz/uHon3DEEsdDwVRvuKRXDZYa/6DnF9ySsezNka5C1WKwq4bGb
wqMNKrN7lLHOSzA56XFYERPdFh5nkVRcOF2GV2LigZbJPQuGIQKqysDd1u6FWLQZETXxDHzfMDmI
Rq0/VZ4A/eskvSCYFF7XKSmx1HS1fyAlYmU0tEzeIaXa5oMsMU4KEF9yJw1Tu4z/bSMetq0Mw+3C
L03hVfzMSKl/zEBFOGtrB0IrJo9darR8kErt3S5S907zQHXJeiTFLXnaSzNbFp/a2hyeKjEkZ6kc
7eaPZv/5IJpdO4B+P/GYgXJYaa4+Izbo5D88VhY0NOWUKTxa3JeWqjqWj3FEaZ116tOYwsBqju3X
fhT1zhhnl92vm9N70GDbEcXKkgQP3EIW4sd21imwYhcVpzWhPxIjogYE59y0g6I/PSmrmHc6H7st
sT7nWjQVkFPzsbfVp+bJFTY3G7cT3zMO+tkyxm9EWwLVcbItWA+VOib42XiC2Zmd+Wk154E+5C/d
WPTbOg5qOxhWHdUp7LSkkIxMWhmQ25NBmucr+PJh2Ih2Ec+Wp4yfkg7PyKgeZT5LvHDZ63eeU6L2
M9ye48L58MXwjmPAZI0ab21In1tqN+w/jV0fXGLy/nyBpMo+wzWyr0ws3CLcm5jLl0qbP8bSNDez
SNzdDMh24xOkYcHqPMcFkmPGf/LNMBb6v0pO8lplLd/kOMdnQkn506J7kUvDBiIpAMZ2GxeKi7X+
1je4QUmZaCl5ojQLMG2Bi9JGsL1ZO7IlSdg6tEaGy8RhEiF+dcqM5aSbngzYDPm3WvYhwavQs7SE
jovp8Vj17Hzxbv3YZltA6aEDOTExGnAQhBm7yq/UZJwd6XVgjuuHCNardfcW9Ia0W8sA5OxepXJE
naNYgqWhc0Cu9yKsDgZXf881XpO6GDdL1/BF8z5mG2CmfcY2zkv/Jm0/XAmyGMN+IlPCnq7LEG7+
/1otwr5I7M9RzCOukIbdgbC/8SUHbinKPay7OkzWUR4dF5cmyzXmYWj5R8irU+B2aLpUFU5HrGka
1tbF+2g7rJJU7bCmdheNVhEXxCy4qiGwS40ek5knnG1A9dCMF0KN3Jjl6oBSWJhxNmroKvzONOp9
y7wpI6W148md+hVQXVrsisqyTwZuYqqrF/1jXcUPx9KXa/mHNp3EGfWBY76lkeb3kkrv1BVVxYG2
VBfEPYf9ZpGetVmKixrb+aVGjubX62soDbbxpk1mGwMQasfzqJr6J1uWfg8zvKTomFgZp3J3kqvi
bVNpWX1pLBfHcxyrn2xI8hfhKPVrNluRhHajyNgjbqLXm3Q3jqFsYvd1Np1pn6ou3SNXZYAyh2f4
pt0dPIdxannwD7Ox1IeB1/Kpcqfu7Kc2ZiMh4nxr9eVM2WWl/SSgEKIup3eTxKC+T81mYqenzxbH
70C9FTD/+blKzBY3/loCXO7n+JrYlbkttZzVRA7aQh96jjHsIo+k+dVI+c0PzcXk8gzedKT8h14T
boFuepigLEWlEzf3rmlxsDj4XWy3NV4WmJMHMZQDKyrmm82MWfhaIZyAncT9jQ17ohfYkr+LxkCz
MCrccvnUHERmFx/479rAHjqfrxkwgQaQQzRtcyEE3Z0MzUre7EJNbuhJLeUillwxZhFawP9DiaRw
5XgAfzD9cVXVvBrYLC91vUyBrC+Y1vh9G7r2aL0qbqufjp+y7up/ejMY2O0EWEyrNdXFwryD0KAn
46+096o1cDQ4x4SnkJQr9S8Ri3qKCwqUEXHnKOswzInSyZ5BhQMNK0pMIvOY3cdCMEpSH5jtM2Uw
78spj+/mxKuo13m0KXAxzjxfwJA8ItX5iua1+I59sNRgNUEqC35j/ezxHfgS67a7XCrfxRaGRrLp
nC496Em3Qpy2qMKZK7U1ibCevKnTuBAmSZgQfQtk0Wdhq7nzvSFd8K61aXnnT8pPTHbOH+FMwFCE
loLUwKNvvOESILpNXpDOOM+5wfn4sGmJCRLctuAv4Xbilvb3iTK8Zx21jESvbuYAvvyRNtZl/RpK
xco3X8tPf8xyVoWW/+Tk+CioYyCG3WPz6ZxM31p5V4JpqR2kMAqoR91B/yMTfS6ZKza1BeYkzeoY
p1ye3Gj+EViQmmS/xqaLiKDKewzTcjfJMtuCXGGDQBbxySh6CNZi8KOpjYco661g5ngIlFqScw9/
LLDnUQQZcbSjUbBj2/gUvlzbtJm+KCBCFVzadtx0/eD/IRQXv5TS7N4mORZh3bb+t0yF+JcTob3P
0FauvZjbKWLzVezZKPg0nsnG36P9Py5DnlfcO75kOGtVU/yU65i+ayzookR7uAn9Ln+i0Os983Wf
bGnh/s4eVOfHQBPFHQz0MDbq+WwZbYnkvaKQiqK5grgh71p2/DW9cbYTkZeDb2jm6yrGVCcrktr0
oMyOYeLCxWnFTNt4FI/V9n8MwFBa4/AP4ra9XfSat0mNRscrkC/BTWSzL6s0vapxdsIqBaccw+S4
KAPjXoHp9srwmqR7DRWK0LOpXJrGeHv1pTlss4EG9aiiN+9RzFsfxgR21HEk0IoI2lsG4389/Aze
2BLUJWp1amx2niMq+GHVHBX6EnveLLUuYJNA83klxNEpmmE7zB3V8bD5zpjyM5yvSows6wY70qZG
/xU3/hKxNWP11t8JeSDkM8JqfHpCmc731nsxFkteRZ6tr4sj+nOfTEUSDMJ++PCq8r4UNr7NsTJO
GZuGaCD1FNga2nxqFBCw5NSfjHFKblUKuNanMWcz6p6Jnla1+7ygvQievJCnUiDNs07WQsxwMqwo
+flIzRnq+gR3heUejqdUr36szPHuCxmL77nBCR64gD/W1UZI6Uv9JxMTHVhF6UFG6+puq1WA1CdV
tbCPqmHkOuXX3ya9uKFgPRvajoVHRYzFrz5tq9siVPuH4R+nDHZC2ZgHPf2uJ3ohLTxRy5xn/4yh
LsNaG5fL0jpAY2vHb+9QBFiqlt2Ub4xidJ6y+AZ5ZEKPtZoXX8ZYDtkO62/UTfWPUnrNf2Wrh7e2
0UsgJ5hoIBgKfcN5mf4ljt9zdzfE+pLi2AzypZx/GgtTguFm+h+03+SZ1Q/C8FpXuKxq7SNVvGyL
eEkwlxQjTlNw+Oxgnae8lKwDzKX7q0+m+SbLSW0l7PnzUiouFU69ngTugr3e92zQ6PsLR52lDsEn
XiGswVMElazO7xrf4RFfBvSAnBQxcbP1WWqeswWnTLRIDiPvgQ6yg6lJERI3VTC9J25CZTxHE441
h8Xb8Aj9zzbHCtXkvp7d59kKNUtvn5eUSzA2oYxvGWtdSJLICjobr/hpIpuD8O02t5jxd9MNZHrD
ylKoonxCCElnpnoxUzTRTT314u5pLM76blFvmjk4b3Y65Dv6FNnPimRASwCYBG6jmvc42fsj2bfq
W9lcPZ1lKJkZe7WrzDXnWKAFoSuV86OBKh/jdtlpdQKpnD8wlGruT9zvsPdrxJc3joYsxJSQPOu5
0CLyg0jubsoPy1/4JJee+IV3SZ4ZRupno1hBMkuQHiqdS8o7aUG7Sy/X7nWXptHkYs+TRV0860P7
5ZHEDYFoPHER1IqIh98PoPPTFLkMIOZWw32BuMRqs9Mfi/ye1Hlg44FnlsrE1iqm7JfsnaMx1d2F
OSU7i0ZzPkfAXeGYQx3H4DXbOMLkcFhmd3mhJFLDSTwYJpt3FNBbVuF5wiigncEoFwjlVp/t03So
n+oRMwuVg2uJ2cCREHZ65DBuzL35aQ9O8p3EGT+B1JV/tGVGrhsYo5Iijbce7R03m0etO9omkiZS
L9UOVosjSlReefFqrwNU2uo8cq6V7EUhrX5PrnsKZsa9zVSWTEh0ql3b2ihCL4aZyuyj28FKAwWW
tpTTjxjJ27RCdANWIp5dP+lOTo8ZuMzFgpsVkuZmqLh2zXPrvRoNMpOWGqwL+LsEBXy/uJJj7lmd
dyxRPITrVyja08yCxnBpKJzKiuw1iNOwh20VZYuNYa+VstpZKf2aAYYFlizZZBRvSspPd2VgJt4l
5k9sscg6dcb4vQoWsEFlll6Y14tBb2JOqUTtJOLMh91/J+qobnPZGHzzzJob8vbMIR4QPiwlGe2X
eqy8aDA7sNWj07/FfOsnAjFqY1Ou+QsxOcfdpTAaW3g0Q5hQyK/kVV6sNDc2Hr2eARzPGbGAzvV2
Kl/oRAHdocUnNZHcm714PQGjLD+aVcQE+yldSVyEwj6DXzVJxk6G1RwbW9X8Vhn4jmBYgH630oRX
o4s+MuY029YV7qwc3ee1EHTwKSHoBnESKDBaLK7GoKWHCtPwafmvuCVZzK1acWMnvRsHq5swG66Y
WGmNSLX5VXKRPhF31TZlb5lvtk8bIJmK8ia9Nj6rxq9fllaUP/VIGolI35heiA2z6u1xEEW2VzmP
FZSN52mV+peFReladvGCxYMTw9GFuGeGrQKUfP0r66fxbNslhyAcq6snhQz4jJdXyx+qW9vN2Qex
u2HbY645+/BKrvDB8yPre1RnCv20jcXExtnBVl16ehohEHhRRfby6k/uHGaLKV8h0S8fTYOCvVhO
fB5ls2yz1vF+YKRmnzae47/wF0dgDR0UctppGKDsckuXMfcCuGbOk7X07pfTFctmtvOccMxCJRj+
ljrZQzyhwUSWq4ZSiy6sTTh0F9AMxAuFdUARjj8hpxd3aXnzrumy9Nfq5GVY1e76R7ZWjanBHk6Z
Nrn7B36dD9YqF6TlUd8oDSFRT/nCgWRk37Tazq/CK9R5bIzuuNRWc0wr2KGpxWkIpo+MjWvYITmO
Gat8RfEtOsbfKZmBw9DW8z2NBZWheYcJyBbCD7iwpLzTSU/nEQ27DNwKT96fsrOAYkDUJhfgoxg2
nGm/jQIUSZfmz1wAoVhAtt+UrCS+MaX3J0rW80Ocug69JzRRPU5Zj4K7wYc16LX1uEt8XmSURtRb
JLrh6CEnBbxO2VDHBAp6Yi9BNWBrzJ3ZOoC1Hr+4yid/fVyNbybu12T3YPUeKafngPJbNg2PTBI9
KkspX2ljYX8/GJq/t9zZDheXf6NFip3F4DTvGNLry2wStpm7dWJoVQ7BGsetGYdoYljyjjxptQ4R
g4j7YrQZOzyiZtKajN+96dvvjeEM+1kZViBBm7waac34P/cCmZLyEoq5ExxnjaTWxYewdntYvXng
xyXH7jDOG5UCvXugAEt6RJaJ+SE+8qKHosQO85pifvyneS0qyfDgXpjaRNCobVM+28a8DktQemPy
A2vN3lv16G1NrNDsY/xqb2QS2BuPEJdt35mPLQ8otyBV5g88uDohrCxH0bXjd+yb8ZuEPilQadnY
za7X/nT26m5FgkPNnDt+GPpiPK/FjFZiPvTgbu6u/4MWZLpLu/q7wSqz6+SO1hSQZVnDFjX11VVZ
sUmQvvdo5z9mYlhl4PIiQ18xuVDG8QNoQf0OHRvaWO7NTNce0WK14P8jX3vkADLvlpfw9wRNuW9O
q4pf3F+8RxtqF/6PnbXf1XoiIVb53b5srOFfBkTqGV8zL8qytjHSEb39yz1dRQDIMGrRGxcpimUD
VBVtVyWyP/TYtMOmp4UKx/nfjvX+k+NX2DWncmKdoyqH26BnWKxV7bJ4VexBwRaxjSAlWLEhLge7
YfHL2sfcxNyGzrpQxX7JNfvcTY85Os+nI1VV1T4bLMpyoB7xdnDn9GN1G3aXfArZWHEtunOTuHhD
qv5QSURJE/Ww4Am05DUdMCVHjcumfbawM9ICo85li9new0QWjhUPSE8t8Es5/x9757EcN5Zu61fp
6MmZNCoAbNiI03eQPpNk0tsJgqRIeLeBDfdc5w3ui90PlPq2qKqSTs07Oqqi1GISJoFt/n+tb2kP
TsZKspWZeXB9PTqUsWxuhykacGzk1mWIVehQSKsk/AjgXpKM0eU/RNuxJ7fceNdMBqSlWvM3le16
G+FQsYorNL6Jccv8RDe+nW0OMM8QcUl7YrcB2uU1DIN4lcHISciUyAGWhgVPmOua8onRoVizdZk2
ZTWKlRpzs1r8w7JjD6Oi8LHFqGrD3GVcCjqWp6YdeWeRFnT3qP6r2xChzOofMeKbodR7Z0sIdbJN
IGBR9WFj/I+2iRwPlmG0G5DkXSQB+mNIEOkaFEK/jdnIbBXOosV/3MvoL7788+9ELP6MT3L2PJZt
+/bJujx/4qt12bJ/M8m2EK5jew6pLDpY3K/WZf4GHLMpoPvxb9MyMQ1/S2HQDPM3yOc2nzRNy7O/
JwPOf4dw2rFgBmJ1tDz9L6EBP1N55wM71ElNHYQKdTbO87NzWauR6Yl0gPlESPU2sQ0B7ChKN3Yq
XgHr5L+A8X9mKs+H84hggHrhGZgodGfmFH6XvGgN1GsDFkSLtqHbn44OuVw2hcDvvoA/iHwwZvr9
v/3Y3w5js4YCEU0yFFkVnw4TZdpUa1nrL3AzO2u3q8NDGuhY17iskxGswzZoiCnDlzMrDHqvO9In
N1c/P4uPo/x4FmDs4WGbaH996wdGvxxqXQ0UChhwZfmSZHp4OaXQDILkvYTF/qVRtFIAyDaHHHU/
Fo1otpoWUq4LienCcVMT7wPpTEYuchN9fNy9SUwtl8qW3Y2yewLMyzY9ZUOOmVgvM4MyKvLWpTur
TCM/wJ89IKwLu25g56qVybKOcImtE0RuyBKT9hXBsA0VNXY5fu80FEZM9RQVRf80yfGChWxwdCqA
tx4OgI3v5f2Nq817fo1KRN55+cT2v2d78J+x5NtYMgMK/pyEsPy//9O+/e3Lf+07pqDPQ8r8wa9D
imb+BvHAI9oFaOjXMJZ/jSnaHKlpgMinf0WuitA93vdvg4qhwxRlEaEzakA9Ivvl/1OPrN+EYwpX
56MMAwwI3l/hIcBe+PT6oVQ0bRuYOXBx33ZcFu2fX78E/0ZAKsBS5UHY3tASQVK3VIQpAfFq2brF
C8TWmnx0qJQjjIzz1KShoKgI7QlPMnIC1PywTbwvQ03UeLCJqsouv4Ac9pU6GwKwXFMwqyH8D1oX
2B3k7e3M8II/WVx0Zue9hE2XvRAlHd177A6zJQpgOGAq7sdsYX/wwVAMhwjCZmyY/0EQ45RZfDUf
ZDHrgzKWWjnhdgjV1E2npoRlTW0om4iDuT7hg0ukxxXJPe028cbOrRvXEfoYgZjMNdLz8QN8Rt0T
CJr5AUSjloxfxLbyJzv6IKZB5wOfFs0ktagwWNjhCS8XWHiiJ6vWZhbmzF/zPlBsjt9yvgHG2D5c
AJWxu9N+Sux6ZcBi0ldDw6L5cvxKeWsQoWDJoBF7Z6o4rk7jSiRg4QBMCMrxpUu2rvMBkLOysL/H
uIx8e0wjq1rrANcAJ8/gudKgyg/u9QNIF9oVSoYPUB1JNUDrhDcD7HBaJe6D+ADbVXXEFrn6AN7Z
bD8BDn2A8BxjhuKJD0Ce8wHLMyqBAZYWPBC9Mdc92jcUxKEwhiqmepdVp/kHfI+Fa3j0P5B8IhMZ
BXUwMje07ID2icmpUzY1ejkdNSsZb1xrCPIV0kjdeoWOF0IniDpclH5Gg/AkotgC3zCnjrZS7Cnr
hWvWUbNNVDPDm60iGUmaVAn33Db4xXqLipIvvc/XxIOwdkYi3UsQSqrF4GgVhrNODFU8Si9jQHSn
yiMHrDHp/jc6jOmiCNqZdBAE+z702eqGGmHSC9UrD1+DyXe2kADP061p8FAsbWgIlOxczfvSZyx+
aepnklQzkJHwnZCr0uZHxOWeWGhIw43lTv4FnUbgYUNPLWLUA99Y9GXUABzEqsy2trKGJ08zhysD
li0CoIF4MI+KWLzoUhxHm17pH2h9BHLY9LrgOTH8SdKEjfy7uG5FvfTMobCXVsjvqKuueUi0vLjs
qGyTd1c26VtSm1k9W2Djl5DA1Oux9/oevKYcdoCbiICQjY9O1JthXA0Vt2nH3ane+0QWXBkBErda
lOR3/CQCMtihERO1aq/TKBanOeDIngcEXOTSTAo0uE2dMWkNlhWir8Mc8ZgIB53+ZEhcJKqni7/o
o8p8N2qzvCoEL/dSNhbaB52cA3QXpBHeh6ODTsVuWjvZsDLP+D6APR01NnOQi5O2eSVeUD/PmhAt
9lhbOKuhNDhH4sXDfiPrVNf3TQ6jFmeZRA4jXeSX05Boa5ko+tq11SYnJpqwCttxE2SLUcY934U+
G8TNMBnppxfjo06v/wWLG+okYSjrOFltJ7HDTPhX9TSapTmFnt9CZqos+CxF5u3DULanqaZRafeL
TiwG5br1StfL/JKDEpiYyYKgErs03HMT0di9GXgoZ0KjrU8aOrUv5Qh4YaFqPkfnMhrvGgVkrqmD
6rr2UzQq5egWt8QotlfwZMXJUM4QdjhuBvq+uFULF1XxQ5z33rQo2LfVh6qI0crldP7Qv7Rusg9q
qtLLUAvyS5Xm2sAV5+j3RU0RbFHVen2G76AqV4WeacdauGmJRww9ci5iiqwmM+I1rV3kwxEd5hOu
e5YqaNHkLTkUmAJJQywhXhHN8Znt5umjkl5xV2u5JISVzjMSpt7R+3UXZnTvbCOJT8GU5unSSRmL
qESUxOkKgg+JuwXO9qKJDCyr1USuu3IDTb7SuUzGU1eBvqRvkGRvQx5h63GmIDjmes1YitYVRa5C
BSZC7EILVXLW5PKWCZxcKtOvpjskHZbMriV4uBoLtXRUTWV0Qixk4g6sXOgTReBtzSaQLW37ZNZj
SjN9x+CrHkVC1hYr4ga3NVpwHx8Iy+kbuAI022EwK3zXVWdS/hE1lAuvJEE3YSlwi4pfIIXN8B4T
cim++ERqSLb3RfQQhpm4wepFmTiwyuYui8d0n6K6wWSUzn0SSgbBS95jXKNdIPLHPrNHd2uQyYau
j9J8iWvLUXeSrwlAzuSCqWhHN4IigM7rld0mFXThYEu0AhwqCK/Tio26hoWYZltDvxfbqm/N/402
jAAOdE1NIqnTFcS7H8pRmzceWmxesIOK61VgIQWgVmxDHRIxQSQNAH5tJbnmfJFqer9rC5rPKxy3
PomxuY6RQSOnE/J1xWw42FLhwGEUndPePKIdUFgBXnZaupve5A02x504nwYe77SgLE6Lfo6m7UHo
Zs6DC8LpkEHIeUdYjsWqMLIg2VVWwA8LKyBW2jMgD21yvc+7Veq007DFRd8a29ZzrQbfiRUF1K4q
cUvwnPbWFFNy0zsC7g1ZxFxZaw74rxiasKXyC4seHSPq1BOyAlyQF2wJo21RNNpNnne8DAMJxdyq
IsvEqkf+zGCHz/EJtpCJQUyY9nOQTojacowOAAmwR7yElXR7SA/4Jxg+PPMysGrjHfJQcgUQxn2T
VTG0q7wJ0ndk5KkksxLU2YIe1EAVW8l3txLq1dMnb/amOMlFN/imwexkEAI+TYnE4pq3XbOiDD6d
ho2ZvnrWBNulE41Nr4W852WQIMHc+DRI1VI4RnJssRJiDiWgaNbPeNmr5RKevVam0/ZrcyDIhHpS
VD03tC6iVY9HE2WhSk/bOhN3zH1ucsLzjxSZwnF7RlO7rbYgXPzZf+BZaiuJML6kDjp98Q3Z3HSV
n2MnKzLnXCCWCRclRHbYJLKBQOnajfVWAXYjJUFEw7lBsYqkX0Y/+i/o7ohpTUjRXkTG2GOaQdZw
3SqS8A4qMip/W0LbO4l1cnRW9phJvBbo8xe0nxzBWBMax6TgHa3iiTRXBd6KdaNjTCamKQ9g1xj1
NdaeyW0fzQDjvyyT7jbGU+gRjl4k2yKferUseGJYjHa0GGXKAmLFsAc4nT/3J40y1aPGSFkzaoIw
NFlZuKy1Cp/5u/c9+A4xk+Y2JHjvntQ7Xg3lKxo/g6mRAgLQ/1n6XNRBAu3cD6kunt1WyqsQHaK5
6lpiOVjENN51bY9AnKNybv2WlhY5vFcSnU84VNamdzXbPuG77m8Nafnv/lhIbJgxlYu1GEawM5al
4AYVgds92YmqssVEW4WpIGipwxle/xiOo4SxpVfFTc1oc223hCgiq6CaCRFyGFHFVcku0/Q1MjSY
46OjOXu9NbM3JAvJjUoDTYem1mr34BrFfVCbPv20rgLoCW+4AlTUIIbVcTpje80mWt/KgneK/A7G
w5BQDddCT3tLKocVQgX20V+lnrSDhRthWtxgSJTbyAFbhA8Cs+bG7w0bNkrpqqscV1i6KDRnOkWY
Ew6ILYKGHJKkI1TEVxNtQqitSP/JmUOzGoFq3NhNWdngvcz0AmkTFgKjLzp8lyap0pTo44EslS7E
7pDXHjPHX99Tn1dvxXUr397as+fqv2cw4SsFRhnjJvk/n//YfP1z+FauntvnT39YF23cjpfqTY5X
bw1W03+h8+af/N/+5d/ePn7LzVi9/fPvr6Uq2vm3hXH5GQE4R8n9+W75BH/ip0AOY/75b3U347d5
J2uRHWALtmw+ha2vdTch+BsAIr4jUA0As2Z3+m2LTEWOehz7WYvP6e7MBfwXMlCz5t0zqMF5l+xY
rm/5f2WPPOe5flehcpFbQXuwKe0RE+l53nx63xfCMKzHY14YL/aAUc18GKBwsp4Q2H76B3/IKvvK
D9pe22uotN/8kVyXuR8yaKdBiRFypSxv0ny8A7Yaw2UaGO34+N2t/IMa2lwi+3fx6usJUqubIwTd
udLIrfj+BM0Qw1mQqi9D5BjlWmj099g9QQJbGoOq3O3Pj/ZDXdAwXGwIROF5wiB8FpTj56N10yDZ
5aBUjENjNoRM2V01pNXlXz8KNRHdRsrjC8P+4aZH0ZiyoSgg1Yw1dy1Pmn1WuN0vwlM/Vz8obHIt
AhuMadIoBw35AwzS01H1sbdE+WwgYoNdrx8huqhd4SAoSiMN/WNUvVlNOP7i8j5/Zd8OLGxbkFlH
mcebb/J3xVWEbF3TW0iusUtk25HJay8BFW6MUdZfR5M/zUj8oWz89RoxbFtzfdM29R/u5FQMrLUm
AqtZZhd4NHB+RlP93GvTuy5y42tv4U+P9rsL8yhMUQwX1gfPk/LUpwtjJs+MRDeguYzhfWvV+tqz
mreRSfUXlzWf9r8feu4gKT0cwoIj6hpC/JgVnMCUlVaNGDIwDG1lJjEGCQv0E3Nrv7TJtjrx6cv/
pdjEj4P6Ok18z8BExngwDxXffW2E0ceYztiYp710SUXpK/UOcDtKf3EXf/eOkULEm2zbdLT5R/+h
HN2xhmPW5zgTIcsPdiDKRRhXycvP3zEI6b+7hz7ep4//6VzdD4exaZ+ZAI1YwidsG9mSZ2xRAHvF
YXpTSessI4IGKPQWT+2yruWOx2WXOt1+0lHy+goknSyPwpkufn5ef3T1RDCZNhFNwrPcH54hYiCK
MvI1bCeTXewN1LBMtoDQf36UP3hSfSzJLoM6PXYqsJ+/S31K6D1b3OO8p60Aa4K+wsJuCHVYku+T
ql98pX90r+kcMd5gW9cJl/18OHitqYYbDUMWboxNb3lPRuedNJ59CO0y/MUY/ccHo26MhsD0uMLP
B2PZY7hETSN8s3IAhBOWERr7rKFTTZjrwKzrXz1Kv38dTd5CwxVMlIbHQT8fMbAHNNgGr2Pn9/Ux
ibwHtL4Hv+x7jIfQ/aat1j7EIFyGBnleAOSVsiI6AtbXWauhZAw527FI7iJUhL+49b9/nmhm0Zhj
/029k+7O53Nz5nmTc2YHSuEalR82bRMg4v6vPk8cha0gLTNmLV//4Qs2gjhC5oUOtm50ZzwZqmhe
aiZZAHUwiCFf//xwxjyrfx4AOZ7jGHy9jAbc+M9XJfCr14XNor/S2XDPAi6HtMgpSt8tWVr9whZh
+JCA/EyWmmzI8awpA9/rUWJ5K0li+NnPz+ePbrJArcKCa6Yrf2SKfjc0wmdEEy+5/Dz1FdDJblLD
bkD5a/7iwn91oB/mszJRlN0iDlQQA7IrWSascSX8anSYn9cf7y6TM60GYnJNMWOsvx/pzbanL9Nx
d4uii4yVLIQ+oBsQzh0VRgVtgz37uKeIKAcCLkvign5+O38/OplC+II0dDq9DE4/fLvoEt0xbhkD
U1cjWYrxcIMUt135Vaftfn4oMmx/vNh5FuA7M3BH+BxtHk6+++70RpBGKghawYXV1LvM6Kg4WdKH
UY38IdRXKvb8G9MacmcRwHXrluYwoludqL/7gNEM7xbrcaF5C8E2qTWYSsqJ8gcyZ698YX1fF69y
LokdfYnlEtVnBHIHWkaPxgdxRR08ttWojIOWNbQ+Kj0FntAgxE4vNRSQOaHY2ahfRUPMxFP0dUOU
QdhOeDN1WdlEr4Ven2orvNH4G4JSn45RNTcVVMI5LTXyjNqNb6oaFdTgtJhl5SC2uedjKceXH38J
NdpeKwo5oXMiSn8KVx6drYhTaFOYyxSI2kWbF3gCTTEK8iFg3chVq8Ob2UrfkwCZwOo+ATgX+Wkq
M2luc8eFVCdICEXTZYmuz7DgZC7OSvRAbCkQ+Iax2QdnkppvmF3CaRulf6KXJAIkj0lVGKGLbDnC
0QinM+98azf6xoCcO5LSG72Vp4VS7clKb5+tWrQXFXqbS9er3HbZNHnZrRJJLRvgjFUBXSVf9zr1
0zrc6kmlkzJeFelT1+b5FykpU6LKTo1q1YwunL6uD/wLquvBYwwLl9kf5zXiOd62+GBGlePtjQyf
9dobZOys4kHgr7B61HAHB9DIY6c5ujwhOIoa0XJsR5wxHetAsn8hG5ClEWbaYyMyb8I+xG2ba0wE
SXCDI/IJgz4saEdQ47UuQvJ53AN8mxCCFI29ZKWg/zirBMEuptyspGpQUAOiMo+NqU7zhp4bRsQM
UhVEq7WPeac6ibpqvLOACKpNUFvUARVGrl1Yx5AaoRLnFJqNsq95xdPc0BeVqOCFKc+hzZBEargC
kxvnNLNG7xwohH+Z++4AKTTVp5R8DyscmpXszSqDcdRX8XBG5Ilm+9TetJljl/heCGqaekXGE0f/
/T5UBugl9IDVJXqCTlsi25SnTWMh4WM9ZLg3hYB3etXniWwWOaAuf4tTYwI0Q1exK+6GoaGtAldV
v6bz6ci1Z5KhR+oD2YvhgXwYrfBOCuS86GITpqp4z46mcHY5QgB0xZHK8i18Iv3C1fTkhfyzNjor
Bwg1q6LLYHyS+OYdI6OBXuyyScB0W84kdIZ+jJENsPZqYeNh0xbx2ERvVNWwfqak4fjrrGCPBVDO
prqSmAkFNNu2YE+UficCtGWaE5AFU9Gp8s1WVxt4ci5OtIIsFqLjvPlXGnMbKIFZMjdADHwkphis
YVXRxk13jtea1spsvOk0oWkDiBE5D354y7flqpr85py9XOmjNKvJ5cI+iUgZaC4PBNyO7NTJC4qi
pLpYEDpAVM7ucUGpPc1jY1yi5hvNpQOxGmlw3E7P9Njs+2w0iH4Zoi7bQ+80KbnBHQTOpWvVY9T3
vf9Iy2rCoBUkWUQycZC+4o4weAsm6ZhbeO6Ff4K/zRYHj663iz7SzeVG0ieFzJvl4qkLKIBt6mpi
rgEnWpO7SK/9NfL8rNtCSdd3JruOYl0hvEu4nNTBhoVx2kcun9SYYnUawMuIwgpNTV5oPNwVViv0
u1Thl3Q+6mNjlNZD5iu0LK0TULBr1ARKs65dAfjdyB9SX8dT0CNti5a5AHe/xULbgALru47IwCAg
v1DDt9Juyyi1r0JFrRYWwdyPxFWYWMOiT0oSHkmzzU4osNfjdUvIpIkYJW9ra2uaUVHRaGvpuW+a
VOpyrbosKRd9P8TnGrrekHJvEU/pXe/4eBl2LPpZxK6hTmKfh0nhCoWwywXAIR/zqLJnfnkncQPy
LEreMMVaHql7F5p7uEjlUx8mJJ4MgV0gibXJLT1EJA0VjDhzrZJwGT3G/+L4Lr0vKfLesVdsRPrQ
2vrmqKf117Xhf/JC/m7OWrg/r/tdU7J8/l5v9/Hz3+p+5m/olFHAuLZLpUef93nf6n72b+jOKFW4
0EEEzQpqhd/qfsL9TRhs/l0+OUv0TBZG6OPb6J9/F/w+qh022fUea3B+8V8q+9FI/LQsohpJzWSu
qBkmOzYOx1l8vyxq0G4NCXE7SNC1PFxOIqUJFQW6eCswJ80tndxMluDTzfzZyAniBbucqI3wsPZs
MJ6GjJRVi4AZ/xbiBoFGb1jD2VNAJHK9yIFCcwJEm+LfxPxXea/ekBbBZpBpP7MPVOtpB7oBmMuX
cMFiey/0ILg1LdIPV0Mn9R4p6+RVkBpiZ14Rl0p3hnyFCNqo4zXYCtZdjHoI/Ra0ICJ/RhphPSiO
Ru5a6jp22wHTqTe2A4b2lv2DO9vBwvxdYEXrxNKn37yulUACnWeuaq6GoEZSkScR0YAAImiPMSml
A4BfQ3W4681WDemZ8gepX3iaEbwkLinHBJNAwGOUUAORwHeoA1Sxdwr4m9uxxdkC1ZXC6jLzaaKR
O6/ImPQWeNGTpzAcxpsscZrzWqH2IJAcv/YQ7ggZjF4bzbkjTevIrLjowsE+NbMW+AIWzEG8qTi6
rLPejcHi01srwFWwYWCCH9Hx0Jkuz2jL9bdTRL+k9hq83CzCgRZTysl97ZTTug9Si3saV/VZk2KQ
ScITiOTPQ3+k7bQpiugkJdCE3Ee11D24CdRnooW0IvfKae1TPyyWjumdwlYCKGbt3DLd1A1dpymt
7sapPqu4w+aZlpf1oZfN+UT0b0cUOtA3t48uWQZBAMimhCDOVh2Y84/YbgkscxGFB7bCikLf5mGy
yuGI3cc6qs441VvlFzwYgTvuGKeve05yYajwzmG5TQC0ll7SiSSXZuxYMvvBLuzlHDUz4psgLGdp
WtZtq8lq2SVuAsM1CuBvaXgAWjT9SSL5YGOepSw0/F0cCP3UDYtr3TRWpszvCC0LQcTBP06lsrGa
oKdEmDJV0W0nzfLgOBKNJ0AwNsjAjnX/zXFx2FJpxaVvxRMoJxz1PZy3kGQYoWvmug8OpTcew8JJ
bAynwiJ/0NfANBEBL1dGz9zk8yAsvLzaxba8ii1UMa4bFBuELceYqRJXBrk5yVQeO6FXrEZh5ic4
4Ijr2tnOeNXV5Q4ROyK2qS22lLtvjaxno8VyNA/y/oKldgVK07CWRgShOo6hP2u2AOaaVh0iknxU
Zxmp4fyf4yHK1HQS0A3cNIp/uY1Le6p0nAulBYm2R5VAdGBA320Mk4G+X/WC6X5lFnX8IoeUaHs/
Sr64MGGqJZBiuqu2OG17eBmC3f8BTX184joVpLqYHpmVDrsqEHVGB6tulh7OdVbbgYV+oeoB8xXw
eqdcnCETdmiRasFZoyx/aeajveKq/AszDiGBQ8Jzyo3VDM+pkX3phVFsqjY3jmyLM1J5ABGelvhx
tglwyHg5Rny6LirMW71OJIymhbQHsVSF2wlf+lLDs471s90n7J/XhTKBTpoCCzh4ono75p3Ny1Yo
vJfKM2tvNfnsppA2hJ067QWxM+d5rb0bmjpvIrDRgWM2RFhojrhA133TDJ23iqLhJnVZTBhqWtCC
udXrkkxtxlp8C8EhlNYD6phMe0F2YcLwR7vllfvE0AFhenoOvzUoxGvjk/xNjdg7Dpr0z0isPFIe
Y6mDeAVub6ldYII8yLgiKLCBZs9ShaaodZ6BmF6knoaAYUTmotOAhVHAtxk6iplA0LpPSlg8Ge14
0dVvGCiCdxm5TxBr1pjFuoUv5oBdvSIhcAjuA2zARqoDUGvz6dYsaEgiD6v3pE8cSwoD6TIqLVZW
TZWnz2WgFeDCe1BWNg1zaZEEUyQXOIuPYxri8ylJlN50rmZsNGXwZKnSW7ZzdEAVg1gFeUufY14p
p/2JkUxnjdWJNe8Tf+UM+r1R1wSi+E2kXRphbZ9QQZz1LbNtKimv3TZYeROurarZpTYxHb6mVsqL
elaT+lZYlX1MmSz3dIybleNEXr+DRzE3ubX3wa5ZG3aoMRsmjLBs4KWM7jVA+0ekgw8AnN3T0b9r
8XOXXr0Zuhobf9acIuaB6DLtle+ohxxoysL11b4AwDntBx9IXVafp/UcQUzVYilsnv2yvgul3p6E
weAtUe7568iEINWkw1LFr4x0M2EttM9QSVhXbC3CL6J7y6psLXirEVE1TXpBqv0OsPiljwjCNgZg
tOkpXpBopVf1eTzBMc9IPHqyG3zHfnFKTO+V4z1XLSrPUIfK1cidnILzum7O9JJSmDYiSXQQaW0s
Iypf/JBgT9c+9BG459Y4jNjnUozi2rChtbCogwN7u+UgCtYB2JV0SFexOgWMhtLA0G7H0UbnrZ3X
bQRLrZD73AzfGHx7IhrIyljiQDnHzZxtCHRGjvpeGZcKiJnbZJAycSLPAscEYtCCOKi1X4EcJ/F0
a9G3iVd9nb5WjJNldWOKFzjllB7QBiZfoK2gJCjPWRts9KFf6vIMqwoSPxYWRXgTkw4tYUD5RF4i
i6IAASsrwpTeHqV2zcbzvlZ7dA47xVTtNwFAmTeP5rmEPI+Qki15vcmSHvaBOjoTg8/T1KBCZkQh
Z4QYNVg33tF0rTNe2QvWk8sM6C30yl2N96xXSMDwMkICWqVNtcVJfGjMYdfi8HPc10za52D9L/BT
rVOMaDmRVC6ciFx7tLXTXJAaadQ6O5VEoSryz3I1j4r30CBWDqkmmb82rS84vhinzPhCgRdy4/AA
sQ5E1eSsiWVYgmKd2Z2nflZRDAzZNDFp++Xl1JTkLVsHOI+byGT9MfjnFZrSJs13yrmoiTa2eR3A
exNAfgaOFi5hP+fT6CaeJaR+KYh1iHS9LXsCUvCMzRWmnR7k+0lsZxvy0Aks0c3KqHhasvG1KsPu
0AOTRiU3bEl5OEeh085JJqA4/KpiGg6n5nKqNXNvW31xoFYR70IAAWvqIxTWmrMyaXn3i/ahGS2x
TyokhciJJoS3ThBL0CnxVS7P3Sgpd12OUVXV07npgWiQHTyTtRTeuDLdElEFKHWGyDK9skVe3Q3C
JxUj5BtIXRQ/IMjAIFjvYFAuAMvu6WFDDbD8Febs65CVyBLQodrhDQOJORqbPJUnkp4ZKqfxlFj7
61pk+spmvuP922fZtmwTAcKor9b8s7TT4sEq+ujQ9w1Pt0V+PLgWlj2JPljIZaPnyHQI9kvuyzBi
edhDKsQ3H8X+VtRo3t1mb9nZjcmRC5LjF9S0tonp3VkxoIyxBXVjHq32ElINT7zIVpUSG6pVS+bi
Va7FhIKPp0asj3y/3Bi49ck+csGXk1IB2Q0DfDluprBdByyOx5iCSM/DGqPGhe4WQfhCNarWeMSh
VeebStMfMN+TzkHKzlhd51Z5hLiNls4Vt40u7+dPYeC904f0Ok60J/jhZ27XXmmG/t5q3W3v0+KW
LAkID+xI0CU2vWUldT71xTXMr02dJRtiB8/0jBKsyA9ubDDXk1+iD+a1YTW3A5l+onwhJ3YbuuBN
CIE60TOHJ8B5Mprh0Vf9I/WNs1Dpa2eCNBoP/kYzw20RV7cDYHBL2TtVhs4GjD9ObFnYawpY4rYn
SR4mrwZjzYMc5kxkgUJShJGpxyit02xPesrajaalrpEnukDKSQZbaPNFTigUwRmzKYiX9TBskeM9
gZGAWWoO9Q7UJ0Uysa5JY8jGeK1aohkFRuXg4BfikUibE2hH63YI15RjWSJFOidrrp0MLVxSeoeQ
JClyZXDrzCBnxXYqiR4nD3exDUVpV1T6M93L1YAriVDFlcfomASwmwMHrd171FqHEhOuVvvPLgJB
H7xUSEHHobxdEAi27JzhxU5PAo1MGiAS0cI0olUR+edO0g2r3EcdL6YTyDSLcALEovUpdNqB1bVl
VzsfjobL+ItOO2pTE3gpeWE9eNtqXJtmvqES6VLw6DeuO17FUKKMBukyML8A2VfASoVRZg1D5ilL
wXoys/eEPZpus0JbuPTs7LQKZoToeUlomWs96LNMrH0PS22tpuLyQ1iLUK0sJYs/SNbcI6s413NF
pnqL15aVcdCzqgr1y4kgCNvudhazWxp6kKPblZ4nT2UmzzRHu4N75hYD6rXorAnZrISk6RA+MYyk
hzjOWRpRx277u7JD5A7JrltMqUZvevSYHwhOwzdK3Bl6r2UQa++OAGXsSSrYIJkITR5PHMgw2SqL
2FexeamzV/R5ljoN4KuTbJaW7HAC2aDMxb+e3LsqdRkIrYG1OBaY4DWLYiy9oaeG6Soq/WxYFkRI
WVuXsB5jNeWj/ubCMng1+ja8khFp4agRYuc5qmT+5OuE3C5F1ubvMigY1uskYXrBGTNeW2NG7U1H
VFefRb2f7AX9D7nSUGujY/dt6uSEYyRENeepcd6xh9MWo200zjJxhCyXrLLks84ekVVe5GUCEnVo
aXOlrtEWVJXHeasVorblaYieEB/nbEosqcOOG7vZnK4cZmsgzmj+k0bTkbGpNtxQZXPXehkQPeJI
vVimeKojKMLG0YHRei+mUZwpM4J7QEYgvE/sIMTSmBOV3kFDILjGmYyvhkXySkQWpgovt2maxIpM
cX5Co6pbQUtYUwkmR7Xg5rK66qCDQHGxnduwwVG8ZNgPjzYCTGJEBaYMpr9RPligVEicklkQzamF
ZAykXRyeTl6PPjaok/jIifU3oQYisDc1kS4SqsvXuQuMDDVnkd4kQ5XeYLm2b0lJxpVuG2CZJ136
GZu7gthw3dBR+2bNvLPoB32mfGR2UgA7zFjAmaVFjXSiT409vHbraBl2dq5WLgOGu6REi8YQZ9NM
NqzsGy8ByQe1lAbHwqjsHkVn4+fZsh1c29k0aFQkLx2K97VAoONhQ4pt6u106c4tq8p4+5Vyz706
Q8ddVKU6YWVJhAK8FiAZ6cBkubQ8wElzEBqwgjA2kmujtX2LJYGPCLmKS1j2jdeFzzEC/zsi1cdw
m7lprF/3vR3Po56lP/bk0trL/8femTTHbWxZ+K90vHXDASTmRW9QI4vFUaREaoPQRMxAZmLGr+8P
tLvbotxSaP9WjrAtoQoFZN6895zvtCLXZCkYyxcS7EoeQDrieOktaHbgXGfrL8/nv7uh/6Lx/rNu
6Dn7/O1NP/T1T/zZDzVobdJvdNEtItdC2biKp/5siJLQhpFQ2AG2P8GkBXfy/3ZEgz9ctjZkiSYi
SPyAq/Tir44oZkHXRUeEgMhl1GKFv9URxanwXUMUsyDQGP6+kOR3i4/6+t//NideHzgOlgtuHdtv
9r7hIdwv6H9A83uVxHbCRB4rXqWyBozwhBhAFLShGyKmhfeNsBaBv97DK6SsAVdAlcg8hpcVCCND
o4Ju0bT1Ga4BMV9Fu96q301FBf9q/lPW2ycAkQ0bte8QN1m6b2XmxVEJsj7cDsGgGVCvOuEpXgEa
clUPNykcr6hfNcXm2E8mQ1m/K/gXq+zYf5UgV8IIL8dVl1yuCmVmFql1dFbdMqNGEuDAmQCCXWXN
FQLnalU6T6+i53DVP3uvUuhZxvk7veqjx0yyCiNfG5+7Ao7BUID9owezyqqJ1hw+JpnTJ2DwVuF1
/CrCjl8F2bJtwpe4tYfH6VWw3aiRYLlXGXezeJm3gYFDu1K/Sr27VfXtk5/HJPlVDG5Utr6fV4V4
zcT6AmgGsnF3VZAXr2LyqiiNc/0qMU9XtflU9pDzs5bdYTNnVqAj+1Wc3uf2cJmoVbLerep1UPnj
ZfEqaWeqGizbbkDpjvSthAf/KoBfIGUc8ldZvGytrQ1D7T5eOnKPVuW8smwagfmroL4NMqhWcdAF
JMy9iu5t6Yord1XiqzDzOUvNIRNd9kd949lL6gLJBCBlFxgzMT7rcuuW5CuAtVuF/g69SxZdG/1/
/+oFgDEClwlKKh6BYWynm5K/AsyEi4nAm8JPNTn3FuGHeYcP0HPxGuSr7WB8dSDEqxlhWm0JgzlP
d6CR8CpUr76F7NXDIEYcMl5A5IsNScYCL5uV9j2m+PpbTbjm19Toxpg0T9MjnYGh/UrjzG8Mj+zH
nQbog6CAWZk4lkVpH+OaRBqev9i7shdJQ3yWhha7vkw8G1WoO3+AjUlLI5DZXLM3VfWHOUigfAgO
bx0hUiJ5BNOp9R50sk+O1QR/RroTgV0YCOfnNZqPqhlIK3UBMolrG9sW2d9Vw+9t1lZz4xLpV4C6
UFVLYNgSfJzNFsUAzzmkb3o83nA1W4NdburMpzfSF9ZMPI/qadx5uoCs7XN+ONXj2A97Guqcr30F
h3uDRICO2CqmLsAEDWkY0cSJwbljjSSwpmihbZmVHz9Mtlm9WGYu7D2iqllREPXG02q0NTbEgjG3
VXiQycHsXdHsZ2MMnxpRVDCNcWuhKbNGi+dQtfeNJjpLA+Z8jkUHlKYOQ3zEJnh9hv6xnF50okwO
ZkuJ+NUVlXHbKvJ1KdbKnl5r4rb41uoVxmc0lrftFov5MWAp41POYHVTK9qZ/HVI1TcLcOorgDYY
X+IYY/dRFgWxIHNa+pzenf5ITM5S0ZzzGrk3YH4/hLNnu7vZaWV7srWVv8BjidESID6i7IrjmfA9
nE33oSDlKIgFqw8HGwwIETAyRBLwCjhHy6HI2ntoWbhuuyaQ/W2XCudaoR7w7wKvAMwQ6jlAUse6
EuwGB1Rzx3iAdqWvFbRTApAACTDpeKqqRJ+8dpx5d5p6vCHQz7zO9AozCAwwOpifguwz6IfuGTdR
y/va8/PzqzUjJipYzthsRvNLMMyGvwP6E6r7TAg68jmZAO8hc5o060oWV1REYfNOWYUiQjGvCwlj
B+LZfFMZHfGy5ajoOSXCp4rqchxL+xa0XbCZujK80TG51+7GbhLZ7pCW1dmd/ZqeEIKwTekk+ogZ
ynbABQiSZ6a8bLW8km1NgGrCS/axBbfQg4JkjnxC6SDfE1tbM1xQrhwAkwNi4VSusG9vbBRLSTST
11vRPSO5Ab+VD8+Ng61vXvjJ2DtrnmG7haXXFRcS+PuzDlPzLuZgaVLGTrXFmS/TvKxxIB7mfPCq
I2j77gpAcbLc1lSp+hA2Q3EgqaAOIuQ97HkmPY1kDx5uuvcmJjxRbQ54oVnOocRforQT043fdbF5
YULbCYcN9md54y6LHvcpeVPIsoKivTX4IWmjDSxps8yJTE2ztu8PhtUMfwrF/l23/YtO8M/qtqtm
+VR9zlT/7e+j7Nc/9Nco2/wjsH0MKR5Ak3X2TOX01yjb/IP2Hk4JdJH849Xc8tcom+7LH4glA1S6
K0DGfq33/qrcDOH9EXgBqEwLKT2aeue30DFv1YR8KAatLsROkF4oYd9oU01eJbiaBeHFprX62xv3
XPVBfqc82MrR327N7Z8ayf+o++q2ychP/a9/vdUer9eyiCHgsGGCvLHe6DOLwcfbUMoxAnRGtynW
wcCWi0rsS9vEw6UdFMzFf37Jt5JQLhnYLmUxNTN+kbemA7cIqjwXtI4MDw70YBN2W+s0+4XA9x++
WICwV2AEEsiq36rlObEjqUb6hHIvrNMLn8kardrARcgk6oDBl1vX9ebn3+wffrgAxwEVNy1Pn8fh
ewlCWpaMCjqfEMCeM33irKOEMl0wLnd+/7uq8fU2hjSUQeCsZ4235X3OONESRYCnnYWGWWXofnWQ
xh2VMchTn+nwVxpmXrLvRLar+t6DOsKhgpML//z+2/FAmkNTNChBRybC7fx5SmN52ffue+ij4bmq
vctUtbuf39K3D8t60YDDEvMrrgn45PuLgmaYGo/soGgiFIBF2IO8Cy71Fw/Lj1dB0WL6Dj4REC6I
tL+/CiOsyljMcoqwlA/MoiU5QK3/+edf5e3TgdieIbnnIbc3/RU/9f1FphkQgdTEoUvX0o/hWMy3
BQ73C1oYv6JB/cOlEMTwQofCd3/8Pq2T5GlOVYp+E+kjA5hmhDNtz+OTjaRw+cVv9P1BExidS/nD
emUKBPssIm/u3pg15ORhx6bRHMTHPJzjD6kc+g9a5QkZqXMqOU9N5i9etrcv+OtVseCHnKE9pN9v
ZNBJ5yklA8zjpeV1d1mMxzoPmPDZEpvqPAN3/M11a70gJnEAPBzRWeLXh+hv52lUmIqZNIEPwGqD
HXku8THw5+nw86fkHx5FruJiomR9hPXzZkHOXJqvWSXxxAvSCjqy77ZTaMe/f/PAkmGms3FKsteJ
778LLH669GZL60wLRViQa1zTFPBPIvPVCwJU9QuT0I9rx2p8AKzE1opk/a2DbtatVzVSLZFrL0e+
/wAxIFSrWuZJVhb1te62nbZOP7+X//AaMBm2bZop9FR+sLlgmBYVeQZLFMBV2CF0aWBuIIeJjaV/
/PmlfvjZ1jWKKBQEMAEmBH/9KH97OBRD3h4jEmLowG6vxiXBb47l4XcfwcBhambZCOpIyrDfemMW
Q5m5A7QMvx4uVyYeBmrbrrPe/eaXWVcp+lM85ezQPI3ff5lcBVkYdAUnW7Air853dmgmsb95lZDC
w8cct27QHsq9768SkgPnI6QROLRzPIFDzIkb8fL251f54RngjTVD3HnrSmhz976/Cn14MQQBx1Ag
rMZJg3S4BScx0Zpv8/3PL/XDM/B6KfSMWFO9tfH3/aUI/c3gjgCX0u6afg503XRoFMCA2/38QuuC
+mcpt2ITWXBDl86j5a5rrY+S6s2mqIegbzqx+Og7vNhiTUeYd4SJ3hobEKkjlA4x49fylF92keFM
2OOQBwTTb39frMW8WZZrmfyE/ptby/sKEDmDe5NPw5ScZrIFzANeLdn84vv++Bt6Alkpq8fqCvPX
8v/vLxeCLA7BdGIjkLD1Pg0V6B9E0cfEluLh57f2x98Qyx9cQ/zqnNRt8Wb59eiwKyLlgE0NJLD4
BrIdhDp/cfj+X9/tP1wF0hyHDJ+rsNavX/hvq8VM6CMchpmzZVAnYLBsjpM9id8//y6h9fbGBZxh
TM4Q9ILZTPzgzRPpZjmTDYTSZEql3bQr2b/anTmm6qsfdLF+NtoVUBb5ivp022USFHGkdOyQ8NUW
af3O061f7ZnQKpZPw4BYg4rUQEIYV3R9mVUsX313sCXWCdjF30hwA4XoxA5WpDlj1v0OlPvg72mY
IiKH8zYxprUSq9Anc4rXLlObIorLTm04IFki+m+YXYw06Dqd8JpFOpmDCyXyMLvL04ncibENaLiR
/yTUcOdO8Qw3h//skBRc99adD1CJTAZiOIfIRyyDoSZfkTv0EXV62eetfO+mDQIoDvfVRvHt5E3s
hIb/nGr4dVfMALE44LryGfkOXmxuTKRsITjz0KqJv3Gb+WJq5wWjU+xkBGK3xjSdqbdnsr1pOK8I
nDEHZDLUWCCY/loiZk8tVnF8x+zZvW+ID0r3adsFDBsX13DuigrU9xZymIJFvljMl7NljSmSLYEK
RUtxRS8vkO6+d1tRP4kkTsxT08HbfBSeCdecBqLOyk+kThEII4PaJjoksVPGs6bb09WsA9UdtTMg
3FRW0/goK8bkY5GPTAMzPYliW01W9mgyPV0uglAaYuvMOeh2LXST3RJQ4D2SEVvOx2YJyvFiQN7/
srTDZG5LGx9HEpV+o/nVsESRJJch+EfK36d3CQPaZkPWCMIcolXKmjqUv301T+HjNSoPxZK9BrEx
K/amEUJaVXbXRcpI41Tjbr4FqmV7DzMhjfMFlpsagaYBODCsdnpIcifZor9Nun47TsjgPge57h0U
u1j/2mudO5W+HDPknztp5IP+mlXzcqHtGUWPLcsW1JxXcTBzWKsBA4oMW+F+qoJOv5Od6rPPJLNI
22aEbAYEK7m27EglKLwQncS2xbUG17OuVOIPOxI2ALxvhUrM4WtoN2Z3dpgFEhOPpI7cxLDoMKnt
ndm2rs0qqNNTSy7MtGP8YakjHwI6GqQ+4phDP7sNAGK9GK0HnTRs8BReJiMeJub3cKabWwX0sHM4
8tn28GUFnvKr9tog9TecFm/4bGILgU/ThyWzZuDkiOQKkpYi8uK6kSRljYZJm0sSbNb41+lCD0QB
E6SQqeRuKm3UQ2jO0VVNXSrbQ5pUzdeAlwpqesc7/AUKP3gq1FP1ZQeXcT6XU2yU+zGQ5KPaaWGZ
u5mXZ2SI7w7X3YiplUDIoCvvg7LxnL2uciHI81FK7EDQYbldUo1cMwapSgsvxm8EvhlYCPbXogoO
aR5XKG0dQGNobCS3wSDahpKkiT1Q16P1HmOZORx8/kpn55CfQuqvn8KQRxdANCy+T5tsT5tBF2p/
qWKEY0NCyE/rF9+Wzs8ogNMS5amE320hHBnr8dktcL5dpJx4EE4bmuRRCWzLue2BLnkfmqbvs/vR
DGt54QUY4w6iGXvclSIp3X1Yd+EH5XbZlSlX8bPAN/PNtPo2uUol7V9IPU6d7YpYNnKHgSUo3zG7
IaPEMBtr/YH68ZMzhJ2PMbdJH5oxh81Ya59QzoLXH9Ums+hNbwXZfPQT8hk3iEWEi0aQA/9xLFLL
xRmJaRHdstZPjW+06z0rq7u217XJMBpEXDEXCuURxwK88zgTDzY6c8IS63aFq1UM3mWhJArzBNMg
TVCwafslCHLSlGJhorsyOoi2tFBdpKG2EUALd3OZbTp4oQGySQlur8FhHj8lVDUc3RsmdGdiFAx9
bY1hdoEWxSdfCdtQvpl9kdXPXdKnORrkJXz2SjbOjQiC0XtRCmETwzkUbiTNo1WI0H2NYqv6oDLO
HmMBVHYQvLzTMlot8q3R7ENcTiQrRiYKVYT3aL7mvTkM1oI6q8MMK/HPQv4lnR6VpNl0yynlbbH2
2shNpNk9CK+TGhKdRZMnXVKW59bOLxR5vqhhyzIXj12ndbqdfCcJT0QDIjKaEH8BqqMpRI3i0WPf
2zWNm10hpP+ZZU2ZVwxHSXNPXEdteFmkuWfMiDA39RvH/4jwAGT/ZFRmcZpJEMFInFoN/Q78fxNh
JwvfZEyA4m2lM5Oh6A6Nu+zgbCVPM6K0kaCbkSyI2BpGKBTSZwxkjKTA0MkThAEulqQolKGnvzWG
jvXOyeZyREmA/D2aQ3s8TsPq0h3mFHkS5DI32XfsAR+zWY/vcnD43aYySJkkKUMbN9KImfMImQ8I
MEo/IQcoH8L8VBaCqJ85NLKJtQtn7N5PB4ULTyGYx0vo5y+iwn2w6UJr9DdtX82fA6naYZM79hjs
Cq0Ij9WYC41oNK02wD9ttStMn1y9o1lJXCWMqDivDowONr0YS7Fh0Q1jVuTB+xB0dVpfZFVt9Ls2
tVCdMjCJoTY3RC7T9WMy57USz4YWBpLuxsvLy650MR17hMW895ehJkSktTiYtkmJONge+hm1TRGP
y9aXTXeXLkvh83lS14pcEqkRAEPtQ71SFyHDHAYiWUQGAidO0/WaJ8HWxytfk+PBKE6TITy6yv6a
+rjnSBG3aWu1Q70ypdkJBBLMQSGzXdgMtjpg1rnBY1d/mgHok3hjN9bDEKBHRjIkFLEGOk83gBvH
cufVub9DOtP613ZrLaD0w2AKKJBKtaFJksRhxFDOFDuJIzHfC6bf6jbBi5jcMApD3tlBAyCvSefD
MF6qOl/sHV5SRH2+CdzjqijKSUTAH/PpnVgwBmwaIMX5tZM7y3AgMySfjgt0ZHhsKfCYy7jDvXwp
qSW6hzoPBXHFTNHj7OTZfSJBLaYtHJGocWPiGyAaZoFz0SiQ28kZy3bmftEjpQL7q1A+NhXNRupF
A3QgBy6tgXz9I2WLaLZ6aWHA5WqMY9K6qx6fS+63h8FLPPeYJXiSYO9VMYhKDodYtOoeMqjX1APB
PpwEn5SBxPykywDVbV1pi65w4893QZ+pcJv1IUopwCZZsdexBy52CeBsbWn8aBLiJ40ZIkUxwe1H
oolgN+ndU9fabXvona68M40GFKNHbsGHJnWThhqcaew2gcd0r6txOLltYWfYeAR68dgGNZrM2uvI
PvNw8WDcZ8I3dnE4PPWJsJ9mzrY8biLsrb25BiNEISMpHATZ3CU7/r8FV5rToZdIvK/0+j1Skaa5
XxG2trpNHdOPab5ovBiM2weMMX1tXJvahH8JeDXm45FJBAePnkKya60sf4rNlBXEADsKqs+mSIzs
NhvQYlt5/0mzqY8IaA2B7JwpaLFB7DV+UDnAQpZhVCVQmqT30OZLWe5qy+qzSJRF50VlU2UmmL5E
D7sZAeBwnCuLkIpyUfWDawiyyOfBcLs9ZZ9/6wGZQwRSllOCuSTNn9B1a2Cl7jDZZBphe0GcxlRW
lwxnItVPwb015ka1dZhqKhRj5B1GKVnV38pOeNijZ8lrmKu81ds+733+je13QFvn9EtTINYAEg3t
Z8uZbXypg1l+8LLcOzpxTC1lFhanJc4CTbsyOtvz7ENK3bqE4az7DdF7UZXTBI2G3pewDjkOQW7q
fPz10Bh2gGpLbzcBhr+dWOnkY5hp5W2mFF0LWSlz4W9V6KCexoFp7DWAPG8PZBc6r1+7I16IBl7v
ZhC44bcFU/q7viaQCKKq75x9Y0iSUwpC4VF5iW8+ykDAdNS6GG4W5di3+NBNexOkjnEP3iQ1dp45
ePsw7fuzMgenjzoXuxermmw+O3XS3A6wXSdKbCRDUSs8BeCwTxm0Vhbu+HU7iOODIMpnusg9Dhp3
9DzGb4kiga+Ug+sirG7ZPTO3EMS/WVP9iSwVz2HLdfTUAi8cSFjfFIlLiFTkE3qDdwWlMcs0j0+T
t8TU5lP4bMxLpe8w3SQLHzEt+nnvYw0qHu0a+SriZDEnYKJDWxNmldZGyVtpSLOFVEMBtAKkzdh/
X+lpQb3M67Ury9od9r20GRGPneuSmJYPDw5HQb0JOIXaW2up8X+qPser0iDUwPxjWMTsLRTt8KgZ
YEe8rcSbo8yElIyK1enSb1oZ5IfJJlg+TaolxRbLx7Bp8DrUPKcreVUaqm858SRFi8a/qC9dLwaG
WIVBAPK4Rma1KzUKpx0Za/b7JrPN90PO6s1iW5rVIfTL/pjXzKJ3CA3N69ohOJXfQWJ1I4uy+grE
swkPfpAWT9IFiLrturrcF9JBe+yJJXxyp96Qt6LwxpiTFzoH+bnPOMg9lBVDso/c29naFcaowK1P
lN5RQeD3I/LYsNg2A0PQyECMBffVroYBiOOyOJeV37sPjif66TBRCuLfG+gmhHcG7Yyc3F0DcC15
C4azEwPWIxqy6gvkD4e1zcspViCDx6t6sZiGHc0mCvIGiQdubyU5KQzt5B7dcQHHoag3yZUgh+gB
WkP/MUHOht2yMK2ngEDRKyIMSZNBu8BWkY3e8H7MNJmLoTaVu+OJo3agfQplMugl7o7Qp4cW0R6W
Hd5YMBcHBdoDDVs51F+qECAAen0fbbsH1N7a9J2PHgTTx7Sb0xDdKwUoNLaxb/pPxpjq7DyCiEY3
MQe+PjD+jOOIUqO/B/aTgQ0l9u+6ttoKf0pD4A2bvJruF5J2iK2ohwJfzGAY2YG2H/glqltf8hiO
3tH3R3egF0HjOXKJoFDXUMixxBJo4/lnLB3JU41lLt5mniRa0wfD/mA0uIhZQyl2o3by1tqtzPVl
VpGWhVzPyN9T8s0UoCl76EbHLi+/Gv0CrreD2j0iDxDnXRGEvb8Zekd/8ddUz4iu5ECfBwB/eZjY
q+WW55LlkHT2xNoZSRUm2zLJzWKD6qX8qMaVooQthTJ7MZfy0VDBchPnyfRNV2rhLZ8y3Z1GOQxf
eS4Te2cTvJ29LHOB+9CkNjZOyLPB0wDBS5lPAxAoj4HusX4S4cDOqawAHwenXtP8WFXOAjXUBrm8
02a3fJ5UxrrTV6l1C7t5bC4KY9HPcPDQdVn4DlYB3QKANL4y5mAS1bt07tEDEWs354dRUpL01/j+
ZoFneEE+jkA31V9oHOTVRzP3BgsEgtV2BwJsaVOhnOSs/lBQxiH6l6PwjKfSMbP0HUNFH6siCK2C
9zR1zbK9B7hP4pkLvQJgSoEA8SqIvfFlnApj3hBISDYAizenZR/zzYYos+xcLEH8zVVD9UJx2z/L
IUwFOZWyL1+Az+bDHv2nPUbYQ4V1MberBzAF5asOogy69MHrGFbTBVD5h27NyS7mgIxolDQpmQ36
EsgzxS4JKRyLQHTEqPyO3OePbWWdVa1vaqw/nHeLbSr9r3UpiDUMg3ZXBUmIaWs8tWvJaWA8xTKP
v88ahfMlCZw5vfxPyasUFxA2o1QbFnEEbWbcIii3UbGJHCgdHll6hrnRds+0JZBVzz4t2INoR/fm
P4NmirXm+McBvU4m7Fe5OTAoyvubELn5O05mwJ6RBVGeQslvb0kEhAtHoVU8/ryX+kMn1Scmjmat
Y1qWabtvuYx1OLg8mR7QE+72BiBXuplkHG5bnIC/mM29bQ5zMGTuwgyJ8T4IlvBt03aypw5bcBxZ
RlZcJWyDW6ebp98ceXMVRiJol1cxC+KYN837Fv5k16SYFnrH1ycOQfUZYYv9i6u8yiz+PqrgMsid
aaUzGbPhrb2ZDbdJpx3RobANR6OM97pg14niwanVjjCd+TrryMYbfZMzRZEo4zFgw3sxgZV4vxhW
/NMPaJkeDfd14Aln9vuW++DGjmVgYokolElb61ZGMQpK3gnjr3HFv5VX/1qTlv5/fMgG2VXz9XuC
yPon/lRdWaZP9hbDPpQCboiW439EVwyP/gAJGgiAp8w1nXU4/JfoynL+8IB5oKBHMB8wev9fsXz4
B4QHIrJd5pTw3hgk/h4+5LuJGqqMkPGIE74+pwhA3s7DQ9VWSy8mWLIuGZKTKjEO4hXZZWwNmOJt
fZ0MHOFE6mqCITGezAQ3vf/bzfoHKZa1Dt3/7115/RCrNAqEMVPRdV79/SNaIx7ujHzqjiVRmCNb
NF0cuFLODssa3AqZoTsdSQz5LOoFRebcjeZxzYpiE+/q7JGs2/IXI1rGy28+EysEzA+6bdDmUMe4
bxaj0E0mhFzFeGykX0JOyGnLRVJO9Ey7VFVPE73P2x7JPTwBdDns/SnW4mwh7nI7OUJLssinEUc5
sudxT9AGVrB5rF3nE62Q5AU6pW9GIq/I9Ki7xJcHvExg05xuWp7KuenPWiT9F1hdpIDUjuyQRJB3
ExzpWGT3k2hoDJHR3aorO6aEBFpkh09zawTn0tffWGXTF8qKFIwDD5J7x/QgTnZZib5tPRqOVHPU
5t6pLhqBDbjiPH/MLBVcm+FA8gRYcquKJsBdyaVF87c6NO401MSMLz09omBp8BkvhlQnnAMWMzWq
lrX/jA9QaJSvnAxiBm4dKaZqG/YSi1caG5axR6mLujVwgUnR2Ec+s+nIUflaKkFXhAL6GdZZjx8M
RkW8t9JqoXSoqIOjTheEMcZV80TdP8TbsA0t2oHtkn1ESs2EtCiajGpSMxUjdjpdqepJP4QHq5fI
BpzKlBdCecsUVY6gNeujjf5kwFujh9XUbbMLxhJDaOszbYuwfFFCJpMDmIRU63Da6abXn5n9rOAK
q9MZA5Fgkufctiq5o37mlKNdgtGQVi/qtlVukG3CWON9F+Uobnx0cd+wonfOYSK58wNm3YTTUTwa
zjamH3XRkaVWncc5cZ5HvZDdUgyDJpRXF9uMMN8Ud7mw3tdtnHb0ZIz8bokH+4t2Kud6Nsq83Gb2
WD06KWbsTUvpT/6Pl5jFlrRr4zqjYeJspjwWLT/M4qp9XY7jrsGNxf2nUXrJQc6kS8JnKC+HuJro
c/FDM26guHaA3tO83OjJWj73aiRVoF8mzMNOz0UjRsk9SBB/fJAdMMFNaMbGAVH+rA/i1TM3Ei7J
c73k9QOrGXrrME7R0gWTTxhOx+OX5DuCqTrnYZFlIs74CMwVOlbYxD9rb8aITn+vvwxkPTpbBgNz
EnVkFcQ0M6biuq/oX9G2XLp30psAPYQlweBM1oL5hRp+OVN/qnI7B12FabAmJu/Cc/GGbJe+Cu09
zSqa6+HUu0NEV0yfu9lN3LtJEGkc0buos42Fj5Ogj6lx1+QvjNBm+h6M4d7Px28s4n6yQWa/613Z
fWLC9y7vxQae0AXeqc9ydocLe1nMq7ERXzpcgp4+9bEDnsbXY4rZsOYPB4/JPL34HlAZ0TJmmLyV
vRYSNNTU2zkeZ0iUvFNZ4a3xNl9NOV0pH5klN2h2s9PStbi//SsJHk6x7gIEmO78bjjnfnfKYuuh
IRJhBuWIFhvH96qtcor9Sjy1GvJX9Xogkhl67AczbO9Bpm8btwMmV1Rnf1pOjeRQGdWx10UODUaA
No310mXO9ES8MNlEfIPAJb28OUGR4IdjBJNYUFcGijd8qpynz6E3nrSfO1u7tmktVq7zECQxDRy3
2hNxuanQBEZFDWEjanzuMhYMKNkh4dgzNkKlL63BxFKj07t0MO7NRjPaUQkGiPCuCUaE93h9o6FC
eppP00ddWd+yPJB3VoNgPp3dD21VXCmzvPErgKEKWiY5H32xmVoZb5q6WC5rx7mpxZM7lrdpZh0X
bO9Q+cyvS/KiBNS32anbTYndWlGj0p8VOdkhkKau+pKHrxir7L0VykfOD9chBAuDIGeabA3oEUeq
tfIiPlx4iAMwju3arhovXJuUcd2yb1StumvT6jHW9h2R1afE158GRjFYKeVLHNekrMbZ8hwz3d14
Dt7v1976PGL/bE1VHmyXw7VO7PuqhwRie220DPO7NmEiUcbBgzGJ/VxJG+CE27yz4ZGIxsi3pBrN
sJaLfUZnzbTlS9KTou47870jrX04QyKRVswDtmbvKtJbmLPON4z9bdoD1bYPwzviSD6MTJLXcoHm
p3uGlfbe8qp3MSt2ZPMgB9MCxgkfPMO6ovu0LBlMkPxGOLWxT+cvgf5qAYxVrb4K224z1nI+tHHY
nANI4t1xzLuQxaxVT9BVL/NGSG6fcwxlfNOKHvSTnS3D53mGe+nrtdXTmo9GlR6YLFzj6Jg/TpY0
d6U07TPzNSIwzUG/jytG3/2V1UEWLE2eNwsbKgGHtD9LmEphbRp0fq0PQ6Kewyk5+8FdKNheOsc7
Szs5M/bZqrZ06ONmu8bUJ/CBkfSdZ6bvZwBcC4qMPGAWxUgwWtJ9HtbQcbM+PxopHcqiPI8+w4c+
yU+LEz5Zk03At9B0jZ0kGeh6tvhxmKPdmRmxG510aAvmWVef87jZuxZ+IZaww9T4j7Eo0itskEwO
GtpJpnxMbbLIOhv7b8L/l8CAOchsIPK+EdugzKd7BUsj4ZMbxJkk7UMtO3Qb/K60k3AQPhg2Q8I8
eSIH4qKW2TNorYsBydUu8QZvR5tHsbu7VeTGbm4wOurF3WS2t8FQFRgJYU3aRxZW+9DXYWTr9zj7
NpaFAQ2nZLrT1nBQAhmMBl7BjhIBbrgwachGY/x+9sz5olft0fbC+XIw2scQ/1dULZwzJzBGNSiL
0rDkLfloLofQ5dLgP7toX2k2UZtGdFsjuDFX0Hea4pKcIzoTwn2wsN9gY85W4BLpUrmffZ395LLX
TUUXZDyYS19vRwfAl2ChQ5SXbWTqVwckZlBNQrM1ehLzxJUgUpBkgrEZNhov4U6Byt47rWd94Qve
eLqiS2mLhb3cfaztpKd0CV6UoRvS7nthkmM+nYomPnhLkR0Kr76cpXmy8ta6nDzjhnLM/yCK+ZsY
oYeoPj7Ug3EVJ35wO9F4O6pxObP81reZK9WXEL0HjN74Jig5UQ663vuuv8ExRe6d2BNB7URzEoZn
WKLMt8GkNUN/ZPOCbxu6yORiJtiACeBDvLRtyTQXcMJwBphNUVRClW9sqrQE7jkj8V4+ZPV4YdFa
JCWQjUXMn3KjKW6JWbyFKJiLrZYjzxqt4TE3v87WuHOSL16Xnv08hQzSn7xGv6/Zvja2w8Ajr7/O
bjUfOoC9Y4hEYayXE92WG3qt6RPpXGxHVDO+rNtLUwqCa2aC+ujSflrzSVj2XdJ63PlSdYt7aovg
cjaTneGwm49V8eingftuRjFDGdqgeSonmHCRUCTnsWYTKm+0jc3cjAN5vu+qLL/DtbqqdioDDWaV
EF8LRcm2D07bU8qWDToWukXgKUBFG+rBa6rgOcfl9Ow2RbJOmNrgRnewo3I1i+GIrjjdE3LfdcyN
+v9m70y6G8fOJPqL4IN52JIgOIuaUtMGR1IqgYd5fA/Ar+/LKnd3ZdqdPrVvH7s2zkpKJPiGLyJu
KG/FeScnmEdMYNqXnBg59hTCb7a57pG1dfK+KJDl+uXFr5ryxXcnrgGWRo2R6WeRntXFhzvoBRzH
ZfrWxmhFDYOvfqXMYjlZimn02kMkxXJhefaa/C64C1iQV3sRii5GJp2ZeIipwn6Ho8LJ3S8YSWET
cK19PgCD477SM+MWiLgjZjHV7KsacX1FM5OVrotBMQunl5AeRd7a5lyBLOP74hHqXFGX6tF22PTt
Q14ObheB/JNJ1MZT+25Pi/6Z6bwC26snng38HqCB8BMxNS1LfV9lWn6ZZdBdMuovanwdBfYMBIGm
iAafG/N2GYfpoWn04JsEfjKsRQwO2iSDbR5nvwUIobRSpvSDafxCDj6eeDWhFu45wQpYucmg8e7n
QI5WRZ7oHtwgv+VGo/vDbZDPDadk/EwmjCPNvxNjPHGEuhbcrWa4Zg2mlJk1gyMSGpeDHQ92Ssaz
PFjp8mzXsWqY0xral0G5IOMbKjXv5mwyIPVyCIRj5FVAnhazTCw8edNUrJcMXGQo0kl76Arrgz69
8kSpSxCOyt5PWDrgm3jaeFs4bfqdb/pIxRnngHiNJyohHosojpuCdXHd4h7bDnNSfmFMWTD3KhA8
N9xJXFaqsizjjViYIK8xGuT42XJ08l074MpjfpdT7ww5LGvCMbHnG2uMpQnyTs3cT2kpMTYlh+EP
0BOIp3k3ZxgegAY9VSZz5JXRooshFg8x9JmhzxKOGmOT4jB3g3IXG278WiotWC0490BSIBnTKWtz
xF4rsYxdJFIAgjRxmtRx1XHarQs690jHKptLQx37zotCVPI2cRbUDv6RUZ57JAnQQkmKEKoGvdSi
Hoa72FjZOC4vjg470m0riR2vSriPtNJChQlSFP2dhvWiDUuOS48gdNMHdPTio5yU85o2BpNwTdal
3CdWDD1IIbN/tcIXeqj1ZfyGvj3z3TaS7keBhTRdO6KWb6KiYTgkvla8skJlwwbWlhnAFdBt9jLm
sKzFjt9+yqKOv5KCefK6sxTrXpCmcMnb0mYI3IHxqzYImbDIS0UF5yrBgfaeYFp+DCi00lciayEP
OQlMk1s3ybgEL2DhEK0XcUdEjYAvVy2BP6HvsY/MZEGenMwlaul7Wf6OWTjH+9nK4EhUep7WeiEV
PsrF1V95/eVa5DNwgP39/ObnCSO2f8MOfFr/aHnAcvUvE1XL1HSZDyDknMKM93TWsTow2tqyNiXh
71/q5xHxP18KU7sLFAynhPOLS1kJGojN2u13GX8kdAzkd88c/17a4PoqjgGXF2c3hnbddH95lUxp
BgLZ0uySztIiNlHkI58V5ve/y/Vv+evUi1dhtMTpkcmXp5v+9W39ixca+IvTdL4GJwkf86qniRoT
Yu2Mt4st7G+C68Mj1ofpb3UD/fG7kee5uucJsnEi/8VCT/7bK3E6VrvF5VqndzxqPHTVdbj5PwPQ
fzPT+9cPykFIJX9ABAXnuvXL1LmeUdHoAax2Ii3FxqMi6zw6U376/av8m7eQKACPwxWB7GDJ/+Ut
zMEKedLsdyOIx6gKyvmRXIDcz1nAWTFOjZWuxfnfCtf88Q4Sdb265a1rDtH6RUAI/LZmYwWuZdKu
GHYcnVdpb2M2U5hhfv/7/Zwe+uOlKFcyTfQQWmtc95ffz8lsMD1Y9Xaq0OovN8+YP9k29aW0fQba
naRbmYNslfbRbJb+9Pe/bI7tMJYleGBRQPTLo2KIUQ4U8PY7VExxyALQqoagffP3v+O/Pikkynwd
aRh1guDeL1+2lhYBswXpt5u7zIj82X1Ngrz8+7+Ky39MHJR8dgRJfn5QEu5JNGhUrBuwnY8po9Rn
v8/+/pPBqsFYnlyeDTgi+OXJGPqpnT2r63exazP1KAfnMpaZ2rujyHe/f9f+ZWbOokuC20cXd2Bc
EI36+TeC49ToFXXjO4NbqAJTUjMZysAg4alrhgfNxqm/gnCIjwH/dbuamEV9t7I5K/E5Tl4L3zDA
2fT7n+pfn1c+Q6QMAtx8L4JfQ9VLNgwWILd+x5b34VPRXsiWi6L/ObvJl2Fxly219j+sNH+0RP28
jvKiPs8Oe4pDMcEvD5A5lqCrRq/bNXxdIzwUy9kuJ3kwzTg9TFlv3nU9PSAmgYZNntL9FNBLe2zS
1LxYVuEdfJsrAPE/dYOfn4m9WVr69YilotbHc/L7d+j6CPz8w/JpQdxDduH3pjjw549tKphVAc0Y
duT3ZOjGSXWh2AtwkDXEzRlmPNyK37/i9W/8+RXJ7Zsm2irBRzSlX1ZiHLOl6VC0vKuGytxWNE9E
hqM3u5k//edX+f/1P4hZfJD/s/9de0n/2Td6817SN3r64iNL65+wC9d/408B0Az+YfOps8QBViDN
dRXZ/sQumN4/kNU5BCCs/yEO8oX6b+yCCTGLKD2fGp13HESuqbr/xi5Y+j9IVPMUwc0i3GT+LerC
Na350zPCgojmBi3LYbG/xrS9X/YZiCF+q08YJYdRyrDNaMwY0SgwpPlhbo36TVN29wbeJXuWxanQ
IajSvnzAYPnWco6OXbljBU9gYqbj1sllZHY6nH8UrHXrTdwkBVcdRobXm3EeUKsLJbpZJxPJHAZh
M8SpYnSf5dDhd7CHG6iajzPpi4vWtxHOtGwdeN/91vqUpamv8MhGcTncEv7ZywH6vk2ZcY64sYL7
NT3xmAcrdptujXr5FCtAlx7gShEHEHekurBdMj6w7DC161NViK2r9bduTr+1mxoSis6yrwDq15IS
l8bOcYXUBk7Ksf8iwvs2y4mgBnT4XrA+aPJHO7kqgn/A+GD5yPLi4ub8WlpTFAe7HULHy95cNxhD
gIi4wqsf2pIxY6nHl64rb0caW1FMegDWwacjTraT7EX6NGmtfMt0eNTeAIJqdDi4U0JFamHmx5Q4
1Bm5JI2Gxxj1EJLQNGCFV4Z37+cuI6w+w2tPA86aRs0Xl0TMUEz2Vue0UlhWGVpTesQujSVv7C+V
UHe2ZCkEEbYwC6aF5ZwHTFfLunoFNsONqpkOQZ5460Gvzk4dV2uj68Rm0khy+LmpRxq2uu3ilXdp
1mygRm2lT91YstxxejlbXXmjBdah79Jx5WnNQzdm9xh+uYMB+IhcTvDK1rxPbYpvNc89TJ7fh3PL
HwYYiVdpmNutVthlKKkEA/pD1vPId2VFFERfLW6968vihuHmGn7XeFt11oPmC+0h78hnVUTGVgQv
qq05Lk+anRztHNIPHjQgiO0Hcqi+diZw6FpM8mycXbUDC4JB35rjJwGtPazI6kQ4z6y9OavDSKpw
U0B/wFgGhZxwt7NmtNOGOY0sWOlvuy7+AUjszM34ucqrjtMhFXeTk8O6bs2TZTMeYpzEfL2fIy12
SOO2wRmJdzdjbgudAR5q2TmrYR5vDKfvIk0vaPBaDPs28AnIUPgDBdfTuCdk/Fxt+pLjVOY8ktA9
iSSDwdw55WP30hXBN10rzh5QUQqMdK7bwpxusLnti8UZw3nMXtXIxCLuWrlh/v+UjxDfW7O+UQ0R
BQ39dkMx1Qd37bNBggP/m5ttsGbuguxc2LJdxcJW+4GWyHU5wiIubWWYKGb1UcuQdfvenbe0gpah
oEhq5U2QTEGAfioDib8STEbpU3QAKo0gmcU36nSwN6lyV7akFFSahl7i8q9l02dQ5SfJ7RIF2UGq
ukZ9O9i/U8ucfmo5kZoflKPjmxK4IEfmU6VgBM4kcBeICb/wOEOfLDZpcRFm0W6oGlqnw10VaxEk
3sxoYV+02WeiTnK0gtASHZ5x1AHyLigFdledRjmToh4zL3kgL9TsoLy1J3rD+zXAQGIbi+ojU0/S
PVi3fRdL+Va4jYpw+RovKugenHE+zQk6pj0xgsNi7Nw0A+OBeXKqT5rDxdWf70KUJm0DA2HBCQcn
KlBy45cUZVRefaFq65wvyQHn37Tj/J8fpFFteBCaWxVoTJPlsS+C74snH7NMPRUlw4cyrQk4al/C
lcFGlHq80ZP4koAntRfzYMv5CJUP36fDid5lVM+VzeKFam3XDzkFJI5SW8alJcNvwK2az3wpEWuA
Grtak7cpNsGsZvZmMGfejUqkK0Cux9HxGcuSpGwCuryWQD+NpfbSutgXSK7qXxnDPVzBrF8NI86P
vDJLkkS4CQwsmv7STSe9qKrtWGLv7r1KhRlG2MhqvWiW1YPjFa95d1/P1q5SGjjcDCtrYRebQeIw
WPJifoyL/ULICviXIQd0BbM/X9sfKoUwM1aHdFZYn8BT4qh1SKso8OLRKAiSibj01spYmk89Z/nE
8pafcS5eNCr61rIY+pU+puRMi2GK0Hwvqnw38wq2dw2o2MPQVcy2+y7H5rtIhn5L6ZOFmcPZdYGx
S2uqVAc9rGMgGuRbcZC4B8VgzzPEjSbE0+IId0N47QA2eC8oQCAb24TM+644c2Zs8/A1e9zv2qQ4
Uo0V70234kifLNm6knQTygp1iz2mHc9MSL4RdMWhGx9drBW60a6XhEGVM2B59dNzk+hfCI/fDC9e
NoSVnCjteJhqp0CMTbkSiLQaQyHjHKNNjCLWEO3pLTIGePd3aRqIyOpG+Nyjurel/jqJBbgEEn9Q
d+/41Qf4/ywA6upk67Ui51DLDiQX9Sq8uLmyLA0Dz7Fg9jfgvpj8uIvmbnEiZqR0XvWuvqMpbnmZ
luXZd8diZYEtXjlNyX6lmRN98aClJwcpBqAk2StGsx8iQzuzF63iD3rQGL3pOnKL83qdumL80Jm3
7pdZ5Yhw9vgscIA8XZGTrxQjlHfMETfBjCMABD/5L4DukO0C9E+pP1ia/VxWef+I/VKtF++5apxh
X1PRF8HOxiOCa4TdnEVWy71hA/WRFjcVvwU9MR/vap5ISKaGdgsCNKgPk47kWLVfqnetE7NMFS6a
04aEv9+hLpOe9px9aWj6Q5sMz+bsspd597E3bgclrWc7qaGNd9r5OpheJWZbHZQBTw0ekgybnt2y
yJthD54V4z4aUZ6u4zq5DFVG0k/fj3hFKYlZ45TFHEOLxcAab2IrNUTKbbA+cVVFa4SSXThPnmhP
cYxz1izA/wWQsvsgInLXR4VEa+19LhC58VgGNuPFEisDXXarJp7UZbBMQrPX7yNmgabEmTO3a711
Nxny23quT/qobSbGqpXLlyFAx0rHB0b3bzPQ8YCZZVl0eyX0SNDz0wOztgxq4JigQ7TP4OnMeNgl
BIig2BQgnw0SslVMl3ahhQxC19h7vswe0L55IsEcXrt851GitSQ727lNKvFZULWx9G7YkLteS4Ya
TcIXAVHbIxGKQ2AXi+ZQt+a28AEuKsKLrnvQhsHfGgFeEZofUc3nxAtje7nPK/eGVH1Nhg02fkLa
AjQjvYKuggpIxmTXjuqJadI1W86GNszuZSQx2Tj6R+K5RwOJcU2w/gf5s7No6yy6mp1iBhWFkewt
YV54qDnyYaXH/E96IohU7W6K0t7JPj7TO/fR9fearh4aG/I+nRWN9VDXxatskueqNrbN4EfoLPtF
K04UBu09IIqtU4aTlnVhnRVAzBUlfY0uoqlvrVXZzT/gPrw4BVsVawPmmdf66ijT4+M1ikPU4tSL
YqtM2H3C3mKlR4dF0XLUd6mIvWD1kLZ8XdpdoCfbuk04zXeRVQYnK78JFvUmZ/PUJyfdvk/c5Q4T
/XEENM9UK/Kpdu3S7uTqWA5iSd+EwUJWT90R9XZC1RzPYy7eXc66+QTHgE5TzkxN9WG25s7ttbDJ
zxiIY3CirRNi3uP3ImOAYcf9ATk7IXPh26fZ9a7OkXPbUhRidXdEriLWj7NLSMrL/VuHwNLS3Vt4
HcBuYa0zi0tB1gzLiXnWxYwL26QpSGMzaXXS1Sw4+2B+naQexW7xLERxtjmoOoi7mDefKB351lQ2
joAEnPVsDOvCYNMS421t6K8iAfwua+sa8Rl382hdvPlTYtLzafBh8j+HFZnQbgr2iOpPg8vhpR3G
w4xpZzKtbjtaTAEt41vbvHiTe5rc4JMnCXFhyO9NGjHxjaUxWcAi2ahUfVTpEmz8Jo/MwrZJjmAL
QXjcLZN5k2X6rXKXDfWkeNl6aMXxiCun9L5cQdyzG+cnQX6DG0W69tnGkutjKYPXibNSdtWoKu1U
UC2BUsnkdEshFxb7QFw9K/K+EpSG6f2lnYgPmOMxZw9MNWAjtmQLAB+xB4qBid99lfISFM3NnHRn
S/MfgpEuzs56sXELGSx77BkdMXCz+TYuH7n7njna12IdwR3c6i55xKS+Lnt3tM/s+mU814AU7ro6
+z7V4lzrzlNpOM7asecNwUWEqX6NLfHGUQTT/eHARGYzi+ZHYNR3UyI3dfNiZt5XCv+gzKpjIvTp
JiErmar4cg2UkmG1Dmza3NaWlTnA+8wz/jfFkTDGvSE85FX3OxMX0s59vddqy1yrwjOJKPfnotEw
fixAFNJd13Vv1DU9d427Jt82RY4+kOTvTLylbA0FfiFNQZvvOJIuSFdc3CS4+J58TpbmPhkqtdH0
LlnnSpJko5RKywYSYjH6UqXfo3H6G89gNReeHEJvUNbeUHjaBJgKKm4f4yZ9bcqcwxYNV4lh3jRt
+yQXUlb0+6hDQ0JrHc/Ok10u83rM5RJaVvaBOeWh1qx6Ww35e2pylrT8ut1yMv0m5eytIHvstRIY
76h1LzJuX8scfY4DPM076YRpR2WfJZdWMkGTfoghdETL6I8r4bsfJOHu9b5yQmP0b7ssw3kS57iR
6v5i6uN5Sdyb3NaxxlAMtlo6rIpFvzgbWLfuKsMztKJD+FVzWQYIp5U7smFqm+HzDeGQLFum90Uk
ZI2S3pTtKsWou8atUh2KXqeGfBbxs2Ekj2nrwboQarr+beMFgC5AmZkDstmlER+OXHUaxgfdxCfl
j+CCLXs8FjEneK1L7tAI15My73E3r1I32MSipwXGUZugbr8sj3jOtf6hqOkw8WJ8AAUM5KhTcXX2
BMYbo83gvfgUrU5yHqLUrcn318J7ENLGbUhtL+vDnrE/d8iE08pUT7eYF5jZYI89MQ3GbWZBHTna
Y0VbWtngewhUxaCzMfZmjn7rtG3xFvtTuXc1QdvQ9JlgQPb1LJrpThG591JjJ6Y9LYKue3Cd8ofP
XmvN5Rvlkv6unmviW22GzQG35Fsp1FOcVXvNdrm6J9aBiLK2XkD9FxiwCK+nu6kyjxxNsTywVoVd
KbAsyFWj2SfXYYXzjPpxxLIVbOYCJ6CltHTP1lJqHjcPAzR5S5+KP9d+RK+ieDeKydhMuSy2AXfr
bTIwg6FCGIFUNmm8F1nhlRt9kcW68+Ep63z7WD3iY5bEZ8gGhL7bxcUEhhlq8cynMU4/RrwQxmQc
pVfR7sSv0afvCY8aab5H4fdeaDQ5AjU0AFw3adWhHS8GUOph1cUzBoSBbTkDqEHDRY5xJB5xMY4r
c0x2rqGOFGEnqy6Yo8aAXjbWsJBrp4Kga91kHNXglxw6Jb5syiyFLQ/ErSmuSY92+1G48bep92+l
kmsU2IhauoOHCVKOVB2PpKyE7N/igBLJovzocnXTFumxmF8TzPN1Nd9ZdnIB4/6iVc0JwsXO4dDm
1g6+S3GAbnjnE0SyxLzqcaCHlaZOJJNurZLMeT/eJvK5nbL7rMFxRfJx4/jNC1MFe092RXFgrHu2
WCw4yQrhN4JLY1CSNYuTlnI8jdubMYYtgG3/HE/yUpgkJN02TN3+kY6KguXsy+bct1jjM3Smka9x
fRSVuAcGH9xIerSf2rHTN2O9hBTmJitQ5qGlda9YA+ig01h3a+MEwMJbxexTK+UGx6zPvske0svS
qunQp+Iutpp042ClwGTa3gySMhzaMx6WgiyMwgiaT9rzUBkXiB+YTGqT0+ViV+BH2pckn+eE1pt7
Leg7TkTFEzlG6kxbRhAFxRzaGFDxAcIgAXhAsfCPPu/qfaxTLFPRc8MoJ7PGKMv9XSfyWwQqtkWf
y+4Y9bX/ZCfU6QWsnGCZ5mO8eHsrSc8MhsjolKnLxmDpCbfETGxNnUMO6Il83DhJsk+XlAui7T0k
9NJkoniR1FX+/zhfDPMfJDlEyP97mh9179Xn11+H+ddkzp+z/OCPGgsbTjIFvq4e/KX8wvmHgWEA
MyiqDpkWw0KS++cw3zH+ofuQGAMiJY6BDIAC8M9Zvm3QfuGjsNpkhK5Sq/t38jw/D/L/VFA9Hb0H
xOPVIHEV6P7iKchbJ+7iptIpisIcv5soUHyycyc4VF3Zn/J81P8ejZTXcAiTQEI1TVhrNHz8or7h
ymmGnjVgVVQdV9HU8Yi9KmXokHC6rokcUyx3f/k0/o23wPhZMv7jNR30T4dGket/vV+0z7rFkRPr
bEaTS0h+lTGgI3U8xRnMEayb6ymhwtz13DjbUBWfvIw0hF5dkfaPyeqKD9WYssaTaU3PwQB/Jfr9
j/ezKeH60xGnQrW5Kio4H3x0m79+BlY9uvGQcBvP63mhioCRxhzG3DgvjlFrXAQKVJUKpNr4H0Tu
PzTf/5X6eGXWD56hqwsnAJDoXt+3v3z6YnRxXZIkIQNNlmNdo0htk8JaOuL56ajv6RNnjgrxq7uA
I+mMI8XlQbsu4EcZa8oHkCFnEGDFvWNgD/wPOqTxsxD5x08HbBsljVZWzAQW34G//nT0VdU0mJOK
buKaUYSG4eG2s/tpVXd5xg2jLYW30zoCmaHjdrO7Nb20/gFwhWeJcqD+bQQvdUcpc66d4dgnWji7
GhWJv//0oBD+Ev0iEEwIlRgqjd4IY9hLfv5BS1+4weTwZmQ4nfcigRvEb5MdocHoO0/vvtcFOgCm
qO4pTZT9ATcGJ5ddeMMFKkZxmrPEecUDy6XPqGR/p000hmQzlCAKZQFf7KEsOVTlaW0aNiI15rCX
jvE+cjYY1pnixIJFMU+3bRIU4JZ8bVhuFUWu050dCONjiSGK7Tjdj+yfzdhV+e2SmYy+tKC2LBoZ
y8XcWB1KPHJ77WeMXukKhe0zJN0ko8Iwluw2dZWYaMmrKjLaSW734cDiljgrSYpnePA6p8HXTj3p
B75EwhedaLV+PxYa4BUcvNV2kOxF6xifpQMYxGuYwOAMXmvLUHf7Dl+oicGziuf94tJ1zPFr0BDo
OmfK1q4nNez4g5reEy9lKrJU+E9D5DdbnKDgLKQHljzfsODwNy7NrA8rqV+zV3FTXtX8mcD9AN6N
nE0vzvZC19+5En2N7Vef+Kc2FWay1nI3UeukznO84Z3NWznUS9xu22BioFgvJtJJKUU2bWdNZxzj
OjHeAHPhDyZUZoF8ajhjOSppD02cGDZFFVVaPMp+6I9+r8C1gB3L5gt4ESa2Bs2pT4ZnX+FNSeB/
L+bFUyunw0dbGgAIOGwt3oeOZkTLaZP5FLbZxXQLpYB1eol156jhdC2xuadMo3UfJ+IVqkGBRZfm
OTmCID77ZMsjd244kZSJtOyN5lR+2NfBsl5GNcjNtTl2zxw04Rk0R9I+w8SwKc6AEi5M3r+LWimy
QMxeu4UOCpzVhnGHRW3oDnGWK+7YAM2nx9GWHLU6qyadUaY+d3ZSe3i+p4piZHOonjVWFrmjGdd9
aJymnvaOJv1yBa1U3fm46OcVFvIc2FgXCAeErqz3FFo0W3r1jAM3zvey1EoQE1jJ3wHDaeYnPFfq
oBm9f5+z6wBWc3OWqs6aOeQ7YJlRMKrxOC/uUTXD8p1GFH3VjgzamZHJT6c2szNcKP3Rwye6rK0A
6NVKLkRKB9VZN0PslHvKj/tnpxs5QA6MhwthUO05wXuESkm2YpD8/vNkznzwfrJJ+hTDcA7LKKLi
FJYO0U2eXbvhfDvhgkUB9jPWcdUbn+T3EcsHEZvPRoVMtTLySlkY7zM6dh1q0Fcx+0REUPjLHahr
0jI7IB7QOvN64N8n5cLB/bEmqQJqCBbEwegmOs1yECJ2ZTUbZ+mbh8wGZ0eNUEXra020D5QD3W2q
Na/sQj5uE1waVmdUnsCBbNSzfi1qXg7ePDoPxO+cDwGJ/dJN5gQgt41XyVh5e7gh9amm/ltjBujU
RwgIrCp165IFoZokGyLuxWR/C5JM0QyF8av2g4782bRsuKw1dA3i5j0omAdgiUhV/cDOLtZLbOUg
7sjDBatcafnt1CV+sKURzoGU2S33Om71tZH59hEjfUY4EYTheR44Th+LVstBVRSGXGECd9e9CUO1
YVgDEFBn59L15ZLDLmVXGwb1gvedhzV2E+ts9qkX9WOb3PrcELdZnutcTah63khnMO9yQoIh74y1
83owpPZYO09t0DBUF8ivYoVMs0QBQxY0EJMqH+hb/o4eZo8OQWWLwzy285bIlTOc6qSw91alz9ss
vQaTKk0ySyqq8YGdv/jwXWGdM6OTUVnS8XU3wDRJQ+BkzI+harT3Jd6OboezHOe4RannWhexe3Qk
Q8ujhOa2kfO03GoIHHgqMFATr4E6laQUSPMUL29W0nOzBE/hRkvgXXefpLb9u3ysS+2u5Elv9kIF
S4C31NAoe+KrUIaqn9Ko5Ynlu53bN/01gBkoV2FI1lHa3BRpNadfGH5Rf4DWdCt9tbct/xF7tnnK
5TxHQJ22EMi2rWd8lsVyz239qzeae6MONm5uftDmeEEQRYsRt0Ib7L3T9e3FtpDDuNpxpYaDxpqa
Gg9F454Hg7EzaK0VwDZ1mMr2Oqe3ANR6RHHtWBkbug6Xb7R0ThFxHjei1jLb4c42mO6a1p6dzqON
UmRfcWOkG1tL2i3PoLeB9DN8SLudjpKX8Nh9GJp3Pu+j7VvtUw2iUQ8HXdulM0PWCH+9C/7FIkx+
gIQ1XqlaAQ0PmcHVttMZLHS1iRJl5+M7fY0RUCddnOHfjSo0tFSHzKQ6chm8oXHyjrCIf5+OHe2h
EUnCRS9IsXVQiclRy6JVdRfjS/DPys8dcPpO2j/WOouqmTUG73BebtRCCOi+aq0ltPGoc8kGabLW
AyNODmVF1VE/Dc5JtvGCO0ZM8EptwQSro/SIe7yabnD6Ex/Fgqu6kzU300ZIfWnWGHYzGQatpK2C
Cj+5o07NuWndluP7bNmNh5RVuinKtIcVHZrMcp/FvOcsg45lUBJdOq/tSMx7Y5Zpyv1aX4xVRmhX
RngV3W98Z9tTNuuzWlcoV9Oqk5UbZsQPbxcWoCiztBn7O4zB734yAHuJfW8zd4bphxZ3ZZuiJ5E9
epztgxVmgJ52Zat0za1PTvrO0wSlIlmQ/2iMhCjd2Ihxkxei2lOsmiSbxWbmkntev6b00/w24d59
oXuK2EZbB9BoMzKr9X6gvYCdQ85qm+p1uyO0UjFhS4KwEm13IZ1SpTt2k+Lia8H0Opplc29nTncg
AebfSf7vMxUvz5I+0gN5MfNcW0XyhDkEHG1qDsabwzXweK0D2DHeMH5kveV9S8auJ0Iej5+8s87r
YMT6kQ+OJ4ZfL+7CEi4jEZfC6Z7d9lq07RKc3MyA9UMa9z5I+0+bhbvcGi9Ws+tNwhmrvCmByOLz
tjeFrUGyHAkdvNGwDhamy4OD0dYeY0nJz5krixFgbkvmVHldrZc6RU2xpunglr3ckunOQ9XUckOw
RTxnDAhBabr+QS+T1lh7zcQnOQbWHNmaQwSLoAtmCZepe5LJQxlfywwxk68Yengfs44c7jd83cZ4
3MdWlmwJbs30KKe9uqkN6whvur5H8gHMOSeW3KuJcuNWa/xbBYDpMafa61gOAJ9mr5lv56a0B65M
FWMWVVc0UbtXrNK012aZv105B0RE1XQXsGtscRlT0eyBRLqkVsXMr0HRbB0audjRnPZ7BZbgVBrS
OHYdGUOIKcYum+32UAZDejZVndy2en5Msv7iLXF1auZRN0MuAIRyNUJLXf7ikhJ6Z7JXf8OjoLYQ
WNGPxZZD3BVaWvdbW0O9wpRenLrRQT8EPH7VsczIaA0G11rphc5iZmxoxE1rnBoRzazDJtNRbPO2
bB4txR299q1iOyPQrE0ftK8QubGlE/HEzMkAuDiMN0HuVWvIDOnRJIBLW7bvo5BM/cXK83ivcIaz
1qr5OPfNcGik0h45chlo3JV2pMcGsAL1sg2fOxCwsE1TLyRJZj7NQJ3BeDXLUVXYL6rR+UibFAW7
GtsNBGq5KXMB+jK2vlq7w0s6wunbiNiOjy3WNpIwfbCq0tm8MPqvH420r85lRTSTHUp4pMEtTtMz
0toy5tfQSjrgXvFgAVLMu8vpkwzpk5iPJYHrx3TJfwTK77+Dvs7DBMwDZXOweSmVNhWZWhVvKb8s
thSRoykwbwxCOjBPZVp+n+Ma5o6VVkfbBZvsmeDRB6u13nILfF3SNEhxXd/feJNzbSJGCVj0qzEI
XvrKrTh5xAs3deob+YhFvu3tHOigP5iPnp3SqtnCwqAXLuUIUmHgArC+wLHvFpoTW54DCwKszrr7
Cf7a//I6MMejRDrX49jcl32snSEC5tu5t/1vgR1zdxqASh61ohlxgRRPPoaNFdWG/0XdeS1JjpxZ
+oUWNIcGzMbmIgIhM1KryrqBpSpIBxyAQz79fiiSy27u7nC4d3tDY3dlVyrA/RfnfEduYvTC+Dat
9tWsNTFxcX7WdRgMUFI8WisTXC94UgF9NRyTi9EOpPv1WuyyZsIzqjxzj3jikd/JtEntzI7iFPtn
H7KSjl2C2OapPE2zuOscc9lBB4adzrx4X0r/kM5ZtbMzDfu2UTwig1fPkbBW6pSch30F5WxbFLQx
JnfLU4ZE7mhQSp0C6gsausr+LD0h9xKVCKnRWA1b0F2vAghWiTN5b1jB95pdcea3bWIfT+UpzDKi
wdGAtI2+mcuJOM8V4yFw+j1Sry1HdnbENloWd+mUXaweCQeGNCeQWwDi/S5syvkwGHW5ESHXe8Lr
fWT0Fe8pjt+kP6aH0AvtV5n7LH+JPN64dQpcDqTJ3h8J2OuK8KMLg0c0XibR1Vg/lTL7rWmWyBSt
+WjwAoG5d+wLYJQcHFg5vo4SFCdCnGk6EZ7HcmSp7sBxSPQvMMwe41mp/aB9Msc9KShq3DQ+Eo33
I8OeRdQ1e1/6XRRqXGBy1wwKq6CN6OUUTB4+Xtn3GmUB6qbHlL0r83efrslpaBFYsVB8IJb6iHX9
Wk5T8NXMOr/iP5S3ften3iluevcaOXy+Isha5wcYZefsDfVwY5Tu/F4YZns3mmpCfTrOzVG47ruj
BCBWLyCjcPA85x2Um7ojwzQ/N47hXIOVtO/IOHC2oqa9QMsn7mko3XMcFNVBVb06k7wDAJRFknki
BrU/G1UwXmtw+/d1WrY3TRbyj3L1pPWG/agRqDHacMafrTOYH3LUMkJB1LcHtxoLpCOQso5hgVNw
0zHxOrme3/E/dAKd3WDDpqx7Vv4ivmID533YB/OXzRN+GF0yP1rU/JBBUrO8kigqti6h24eppAna
hXHByhBLgUnOO6LtlFttAh/TdtJ+9i177HcxxJt9s0A1r5fSxHAnhfuNIqvX2z5uQDaoMn/BQ+4G
Ua6G/j72jfk8tXBjSsyUn3EzhceC3c6Puh7rc1K5X0ZWVmdnDrutgbnoibL9sRwQ/TY5HS3Lk+V+
DGzxmnqUsqkCySSESD8KJyi+FfRa5gIeZVarD3UpOvbOS3hBME2NpAv1FAxNcC/gK+8wR+IuyIWI
xpyd5AStelv12jrUc2I8wKe9n2aVRo7b3/dIgT7LbiXMouu7LobxzRRhaXNhCS1QXhjqA0fBIA6c
SGyrijrREV0SHgWRTfFRgtX8MbUomMa6ANjv5QWyvdSEOCzWACw2Zl5poFQjjsODIjmN9maCWAhK
t+qcfRyUPO96ImU4RH581HM7xw+qnIviOKzU9D2CwOmgEEJ9+6s2oYFwi36tfpQ26WifYFqdAe6m
5VbmfSL9YWaq01W3Q1G68Q7MEvvxqRXm2ezbhuq8X6xg13KwODuiOKb0pWH6tLIDlfgA3+HNrGPH
/mdI4VXsh7YJD7Hu8REX/mJdkYLo3A8sd8Cyz5LZ2ew4RogGUWE6Qjky50V2tFs/SfdM8KiO5Vx6
wZXbDIiTrBbw4DGs4lCfAL6G1kVZCaO02sCCi7UWImAE7Q8Fkw7ossyxTA7cfIBf6jHEEEhiX/He
6BEPYofCO4d1ACHsx5jSCt2k7EC9X0zgCtXydQwaD1CWaw7PDcLpPkZ8Q8m9KbxWmbeOV8aofPqB
EKCcquVrMG35ZNEQEM1V9g840ab4ynfG8gV6U/lC94QiNxbS+bm0hdcfMjIElxsx1FZ2gEfAXs0d
nZuet4z2PLegKDZTmsndTNd6ndTz1J0ks8Q1ADlGIG1BNDn7Vk96LFDfLCJnRqLCV8a8CYN0LTfr
cqoOVZASfAva9z51Y3JlORKKnEcrmxTJFKr8FfbMXCMyZjz3GYaaRvCVtZzpqWmBXU4sxeTQCkzd
7LpxBCmoDceub0wxIUGAveMxhmcwWRztBtjOprUsPr4CUDIdOkS3KMu7ZrobFiy9EVBtJCw4l7V1
O3UdHw7zKK22BaM8pBM8nntzEDOirrEb212xaEQ+MHMd3PlxyxgvHVqKiWpmWzkYpif2NT520I+W
MV17eecv28T0+1cWHujPi7R0H7waJ3UZuxCBbDf2Wu4NXqtHt7KDa6ry9DpJWEBs7X6SaVSDBRbb
bs1E32ZUnz6CgGLEGMtmeNkQb0ySQDnmTNGHUFYxAKti6aNyIvZmq6nAIuI2Rv9+sTMHvUNA1PfJ
RuPHUEPZ413iovCulqrRGwm+AnpArjEsTBRtTJzyanrKU7hOEVIXhxXwMHOBDE42eacFBr2O1qTg
KJ1q9ZU6rSlXdlT3NuLNvGMHX31p4L4vnjUC+hhUd+t0Al+CVfslzKNlgvFU4dpG5gSs9Qg22CSf
ovSm4FS3LXPaFEI8OZCj2126BqRYSll1Z1n2jH9lqMoXrCvW62xNy01Y+9BjVaNCMsR07T67YsXM
teHkczf3qf/OtjjcG0zKuaWnKiCOW/mDfIW9ElPQk7Wb/RpCZAyRCfmnOHajQ8nP/LmSe8YwXXgB
vukeQihFCglLPE97vnL7HY2UC5zciDFy1OCadv0E13QDyAAm0rRkPyz0yk8IJvSN2RbJgTkDj4xY
ExWjNT4lOWrtLsUVEE4xbmuVZEFU24kE+eVIXuV8kQgu5SQorADXWHdu45PcMZdV2W6051rlySBo
osfy3gCJEDFL7shnGj9vU1OGV1PVMaoPZoODTQOkwGOiXWI0tY0y26NKJOvb5eEec+r9COC1+Jm5
a9mZCTk+AoCu7G1a97wVgsaddw7BNyDWgaMerRMlxYzuKKgz8rUVLbhHQIEHjD6MpxbhWSuLmy7Q
If4TFqgWAwmT0kohlQQB6Dt8Cy1v5bD1UIlolBTr8y6CJP2eipyYCYc278bim7QjNbDlDHCvJNsJ
vsvPzh3tDtiTh9ou7nT5yDw3eM8aXfyc8d9PJMHDNmD5zluwJIX9Ase/YuJYQTSXiU+2gdIIFgJe
P1SnlT+9mjOytQhexpifRDZWNNbomzkNpFWg3q5LaDqISzBYWnYibrAOuB/xwOCZqGxe0D7R/OpS
cxLpAbgxnieUPCadAbZlI7KduGLSPdtqXwQ11WveGPLCDnNWUYj18cYJG761vhTiMOqWSGsvhhqB
PTmxo6xRKHdoMWJ9EpbVjQeC0+3pINyl5MZoQfxGQzUglK/HEraBHNRY49ThaNxwcJX+ridx4JY8
cs48LuE+Ys6BjI0GR+J/yMfx0jlLQJ/oax9HkSPrz5mgti7iGrfmK5f+aAJiVSWUp3K0kM93yK3J
cqib51GTIAG3ombPMYNRHB5+b7Fg30t5EkvmEMDCEuyj7kYUHwQizvtussj7FdyRbG1DlTwW+WBZ
x/Xw3Hm8bGuQQh++FA4mMfrRQD8gAarNUwBHqd5lYfLdhWjnSOWmpqszJzylCPM58nWgX1w3Xqao
7VuS6mpCqJhzN1x1yLKd8RKTM6D2hGyEB8iwDPk1U/4Kra3FzZB6JfrCpKqQbltVfAUpWnpfPfks
810eaqSurad5eV05LfoipqHhDWRQYl11hZ8vx3ogemztn+3y5IY6XqKmNVTHL0i2v9raAHNiLEbx
ouxGzFdQka34zVq8Bfm1NWFswLPV6neRgcZ/scgNogkgTiTYucUQQjhhRtE8OnGOfjM1i50ydYiz
o4Z8HzEByqLKQ3a3QYjHO8QSJUO2yk+J9nJUfQEr2+em+HBAqSwkuoyt7O+YyufdvYQo/UzsHFle
XRPa2B/qDqRX0Lg9/mbDAOhWJVA9BnFVVKb10CcVwRGMBl/9slg+kU3G1+5Sr+kNrnsF+RCGiltn
VNhd9+AnS30EsOfCvPDY5mgvOALOL24b4g4iS5lCRRXCmAvFHJ/JUtgc2Mr6j47t6c9C+gmPT5j5
B5GmzR177PLbVO3wq1vAbPNWzXG0YEJ+yHKVh1djL4MrTxGAFhnFOCKvJLpzOybx/AryPDt2GNi0
FYJ6L9LF/zk5YfzWCT98Nih9I1/zKPhF2kQ5MdXfMpOBswlt37oe5lyf/KEStym51v4xRbtgoX6a
sc+VtWqjjBiqI4eBe6StagHM4AL8ALtHDE3ej8a0J6yi4h5q0nd7cYCFlYiyi2AMrzzbmc4u6o2t
ZxrheU4BlSdT4d+koYLEMqNLh18EajpyJiJUWYTE5kESvvyYZoYn2GNVAhcCEJ9reDHTkSiK7N3S
HTRwPwTC42fKiPy0pKj00w7iqI3+lnWDbbL0HvKLxshsbQvGKA1r6QxvZUKnux/CBp0aqvn0dmHe
ijALEtChcZN5TX9T8LesJpaPi1umv9hlc9iZAx1bKgUKS0bKyl4dSnAah1QDlXUKZ0ddi2JMK7uL
mgI/ESzaml8rcPt8yGJwqigH8yDo34g5KqO+6duLtSzJyaxLlmNm/IrDtuLuceFjopmqwcgs+di+
zqP5K8ic/Eb1wzPpkjNXYV3sZiZaF/an8+0EEH7C8tZmD7UecY+0KyKfqWeOY6Zzz3pCJOHZRv+E
7C14J0GovphILO4YpvLgL2NT7YXbimhCUhnlYZJZCALRvWz50oDDhzVYlBLgrL2NB2Pc+57yiFOB
7ZN+SHTmZxZvRDC0BDEYedYeUhxlyM35hBHcJNhbI90xIjX3UUyBvKAkIcUE17AP1TF3jhY/M7bV
NPp3DkkG40YBKrteCKU80SCXL2wcSMMrwFKCmwSQ6cYBDg5nDJHKVX39c8oGbrFxTuvnUQX+Tbbk
81uoSCojqJfwDQb0r5VpjEx0iYLbZOAXZ+oXIO/7HnYau2Sooa7BTT5XJI3sEwGAfjQQIfswsVwo
c2W0SoS2/yMdzZlfNSEMIOaYixIXY+34sfszjB1ISn0S1+c8YyjVWXmyLYOx2v3X6o4/a3N8i700
YQrgk0lgXQElq37qDwqZlvNSVCrlzMWkGGMTtt2rJe6Hz9G12LcJ6d/m0LXSf6HM+bMs6/enxajt
If0SJpWb+0+ftuqzCYo6HrK2MjAGSbxicVQy8+ZIlQHNgV8Nwb/4nKZY5T7/kAPxWUPYKIHlAyoR
wnfCfxLcIOIPtSzZPuvBWaeZeQ1yLxMcXhsURLrdp0CMn6ZYs8Q1qakRQwT5kaU/Hd9QeIveEWok
PuaSlEoaqEzQvPrdpF5dS7sGqmEm5tidwrx2P1g3U0Mr18l/SXx42AmHAJWKKyrqgzk39acf1qyA
ehdsBDczxitwQXVFvqXlGdumXOybwVT9c0CXO26lpqy9rwkKRAYkeqWPKfyrfqchXCDeH2O/iUzt
sp7LaYyaj3B2VgWJoQpOUV46RmXQEJ7CrGeD2uTaOIl4hlKox7FRW98bFgiclfcw2QSQrf45VGHT
yF2XTvAOMQV4exsGWrVtEgerOC7XhbLQkHHHDA4eTdSmpMOeYEYNaTR31XzySkHPNrku0w9EPups
Yp1hb0J//VrprKki5dbGt6yCjFpjmnz/wMYqe/PKynIPWT4EeufE5vxZBhMxQUa7mkWLYerELify
B/tdungRmvtibTTriSOA6ZixFehLm1MpNUwz+GoMjkO/ba/CpeCaCRZy9FAQtQheEr+ei0ipkMTp
1MgIS5QdgjlwTbbc5R7Of4YNaclYwCxCjm9kM+5mLvv27JilANM5kSOpwln8Lfj736JGPNXoG+R/
rP/NZ61mioBU/+d//OmfrrPPFiT0L/1fftThu16RDN0/f9Cf/ubuP3//cfJdrySHP/0DsiM0ovf9
dzs/fHd9+dev4m8f+d/9w7+xIZ5mBRvis+4rvf5tZGRVfxSVAnz/w+H1vzMliNoEhfL9+wtaRau/
P/5vRAm0pg4K09D8Tczh//6dKBH+hX9JRRKCrQKmY7n/IErY9l9w0JCcLMjptldoxN81qCaAipC0
ggCUzF//9P9dg8p0lLmK7Tk2HRthW/y/P5+xHTtbEgtJJZkGzBUhVJx+F1RGdueDVENZ5k13f/i5
/B/0oH8WFvqkvZoW2lpY9qC0kKOuf/6HQx1orlt4Q0qVM5XrHM0xos4yPoaqjf+FtPOfSRk+42tE
rq5NX8U3R233z3JXgivzQLNkRZZmEf+CjCFOxSNjBQNnBFZMkHUg2izLNHfYMkS+4OUi3bAtibdq
PewIGQZbXWQmoYV5cmRcYgdUK2P3ZXekc6PfWLALVLXwL6VnqxvfiK1tjP0nQ+jlFo+9DlxjzyFh
sw/qvdK+wGUqG8Yi1Ee09KoPdzWbvvpzMomA37s1wNmD59NHFL/lcc0RqRw+1yo3wX9KtoU6Kh1g
PVuuInji2E1ld4ciCNQwnO25uM5VMn3SP3UU72Qsvst8qh2qycRnOpTF14oi8rPE4Z9tK9ckI8C1
OjVPUeyHi4OjKU86WuMlLMr6tszpBuqFqJdwA8OoCzapxrM3g8JpXXz7VAh1cHGl39pbo7NLBBap
4RGDs0y4u47r4/2ZJINZvsHVRULQsh3Km6tp7gk9mwTNVg14nebyimkizCNmOXXQCaQb5oLGI4HC
7LLHyvFu2rvFDMgnAwYtgSKi3woKuI0IC+rxR5PmY3PN7KuqnoKxnkessLWLQGeTkxomXuAuFt2M
i52Va7mF5mmHOOtGttp6jwqctEmW+EbVIimLycCyUYEwX7J3hejaxTnn0kiVf6s148fuPjMkieVc
EK5gFi7GWAbcNo4zK4K4UFQvd75uzArNF24CX94uvd+Lh7irGvma5GG+dDtG+uTzqgVr2XtZGTU9
Y7jOku/5BlDjRirvejZ+hXS6ttkyt61L2CzkOYY0lyYJaA++3XfyTmaGcxtzvUOJZbOHUdRZ2tcm
AZt7aIZulnvVApCO+D16VWSjH2bokbUpLCOsGUW0aC+XTDHbmbYEi3myH33ZktirumVHnZoPh0UA
Un7pW1lDuuBvE3jZmFr3yS1pchlme0K2K+z5Q1hHcONg8DdkVhU4ZkLo6141shND6oOcLA5dZu5j
t7A1ahJ6jkrCMPCLAacV1Bh+YBX2b/trNN1RncdOuoyAvTKwL+VA1MUV2PDUxoEkZjxGgtYXK4Wt
QZGx4Fk/lLiEnKisQFo3RBMKPFMA5j135zAVIh/JQ1+GfkBhyMsw86pvUZMLBQm9n5OrzvNRn3aW
2X50fU9ARQGE6ZRxgYszKUtEGGEGAxuxnFuoFbrfdW3RtdC7CDTsh308acNjsugiRN7qYpDDwUUa
CPQ8hmB56DpBo6V7VU0bO53V0Zo7j2GJp0CnxZmLQjSFi4xfVxlVvRFu0xV7CigkoW3uVkfGbMyh
E4JrYZKjFBNsf8muvCtCFXZHhaP7qTATK7mOeZGDg9tYvfmYTA6P784oSyd/qet48o42NEn4PjYZ
1U3+NlVMAwzyVmEvXHtBRaEvJhbpxxkCrhH1joX6mz278LZ2nhrqUuE6TZlPBmVzwPqWflUEVRGL
vRDnRSJZAWTFQjy12kHx/SDtXR4zsxzSvctAEGlHUDVXxTIF4GDZxA27QfbuEFlcCDIq4NdNjzyV
I9KG1E2dZ5ARmJ03pmYDXYAqQQhVvVl+gPXx0KqQaTlAABT2D4ADF6SdZJfN9c+0wrFsvZnABRif
Mwflbe6SSKqsagGemMJC7FLrJejHrzUFsGsCBuAx042PATvGmsNsz4PhjF9kh3Syef59+f1b1dN/
rzS6Vd/VI9Dwb339rv5/qI/WNun/7tK5fi/fx+xPBdL6H/y1QLJdYnIC1sGeC5BOYIn5e4FkW6Cz
LC/wucRdE9rlPwokg+KJfgnIWkD/Y61c9/9VIhmm/xfTYgeGscd3IVqa5r9TI1mm9+eqxSUWyjF9
R9j0D/Tqv7+OP1YtMs6hCVkEkoQT7FYkDATBXtC6YiMv4volrQTTWb4HhiaB0+6nMnBPacXVnIXQ
YkhZlled1ZZPHvfWngS19tyYYomqRJkXwlFgWPyWvy8dC354PQQKTGV9Ukpz15KqXY3Nasa8cj0J
MAEDuxzabbPED6jcd3xxcMNp4SKPbpiXWL04WpCOGIDdsRrnXPLZVW8iXx5vbXSH0YwQ5mSEbNcS
DjN6EwWpYB6uRAtWiMnVLyZtrz15A8nCUbfKA2bKD+aMTAGUAxDC8NRZjWO/SfOs3i0h5soBLf1c
tPFT07zPQOqLKXOPvYU/OnE8Pn/DkSSLfchiDw25s1+EfJq88pAoqMHTciTs96hzHYXwlaAyoOIV
Rbgbxo69QJreYnRkTNMRj2052z7zrh2jeI6NHSu+jSPL8NYss9eUWL/GnvBtg/snzDnx1M+YqdtG
alJZctv6Fl2XvhHWWkUCMvlxdlnjSmUu274pbdwj9PtTTMZ1iAd7TORxlqgZsiotHqoWd2dN2yNs
eVWEgbEzeuZyDKLVpu3FJ3ExeBbcL8aE51QY90o+uRjMCc0Yiv461PB9yHF5b90R6Boez4fARGFR
dGeloU+d4xnVVN4RbyhWgwLN+mnU5g+eKJQ/wXDFnPOhslC5Mafc2AzYD0DY2DXP3y2x65HdVadw
gBvo1hN+bNRZumgiH5wqYpkF07b8yrL+M3Hc28XjWWpx8jPSyrZ5ZgDImsdfMPGwaDgVC+B1CT1i
MBWLzbaMNISpLCOsI/muzSfEjAN2KrRUbX6bC5Jx+mQoMWMvF6vynUPFpHY/2vFD60Hzr8xNmUNx
j2OgmkJ1N93Iqtgpm8+4Nz+RREcMwU520Z9BVlWbOKTiZrfebmKt2AAm+V1fFN9d5t6b7fLLGokE
8RM97WoT721r70ML7sMygzqg2d1UXfYcOPq5yLubRIlHpJb7kIoAlsRsRpZFtAyl+M6P01O9NOfU
q7jus2XnY1F/H5z2wxmGH6DLCuJGcvMWg29Uhe0TTp3IJiaCmTZuAeageay/Eq23FnAvpLSPKGaq
uwZp84Ytac092iNVTKzPIrWtc2q0XE9TmOMQAUoNz/7cFO67Ndo74gl4dhBwzqdwaTZDdrckVy7g
Jr9jW5MFm9k8xkWID9n88mb3bMXJQfVnKo7FZDkwuUnUcx/z8mPTZlLhsaSp2oPtg/laIIbQUs1T
+9NERrcZA9hCK6B/LIdosgV7/Fe7e6wnUDpkhOaAsS0G35DgelJc3kfnAO8ePSnqWe8rxV4DDX5Y
U7Dwoyyq2TqJsDdhj27156hHEwVzW9UG+SrxgsTeK0grbRinu32KT42q5yGgcJvPQ7swsbZ/52e7
+cB2aU9uksyJxfwdsM2qUaRkV1beKLfB7BfVvfA6p7r1Tdz/b7XKJIim3zHdYduYZHZ3vlT+MZ6t
GdyBJmDrCv9ygV1mtBIrIi3EAo4ypCx6sXPYH62Swa0IUxYWJO0N96A8HKT0rqNOE+FShGH8jg4n
LDxN4KVDDzykjWO/gsrDBzfOQrWHrrG9z0QkRI+3v2PIuxyQx5WbL422Nx7mPCzBbe7AfqnKhmVA
YiPl7obZkDtEKoxtFu4bzBXsSDesudfo80rbAmeAXdZ3i+WCVu/a4JCWTvIm2cDGM8rJPnC3wkQ/
vUHjUF3HbXei6opcNEU/AMWV791i3kAZvHWC3Liuu8rGDEBFo+oYX5njzY+2CeQI859+qzG/Rbgd
XuxQ5tts7L9YXKqjVpO8NfXAq4MIE1/ZNginY2W1ZyzO4Rk5PUwuYqiKK+2O1w5ugJAmQMIp83oO
0aE7Dnm+S4qBH3x9ty51hzA8FJA3yNXcGgqIESftfKSSNseKQGFaW9+Q10M45VGh9KpNBIswsMmx
M5Rfyr+MA/8CoOPilKAhyHwdvfS4ug9BwW8wGgTRROZKC9ZrDzV409hOvS2NUe/YlMVnIy3B5o0H
ux/cn3jmbLZzdsboz9P7hbfo5CVIGlLC6YaB7OiMlFB0tgWOm2nglWT5/ODRNQcq2TMOeMT6JTbK
D+ynhOXOhXwwe2uRQuMl031JJ39ySgRsLcoqAH8ESLkxWUdIX/ltHvq6JxRn7r4BSPwKihz7UGtm
x3Rga2zSbx/tZAYR4PvInlwwkWreqYl3bxnLHdtNeTfKVbwif7W9cXESfYi9Dt6KuAnSN3Zn3R7i
1JXs1J2uwBlhZUOAjmIxP9CsVaVHwR2EL4BcLkotDx7kewIq9BC1reTS8WCEKaKW1LKaJn+JWd/5
2B9uKz7x2lYeWGcGO3MyLoPb3/itZt1CEIW76eFcPIXO9B6Pt3GxcmRyIzyM0twjLNqGy6X1SCCq
hoi1LMT8Khi+SKx6cfIclpPP4a8nJHSGtMBmTPZK3ax2am6eiaM6L+mw3MSGPHrwUi4eonY3s+60
m5BtgLoZHSA9sFsUh8HJn5b0vRr0Tmb9Hn7ZyceRAsYGN5dS53jK3+QicCgEW6PGGIfcMjyZqwSz
hi/j8xNQfvbQuRXnMfMXzuVJyGMXsMXPlBdeAcj55dvwJB3jo2zrY4DwhH3nbpyYBNQ4w0Ioai0q
gFM/98WhyOYXZTX7mUVkIswjEoU3nKnXOHuPDUbnBATCbFTf+UCoipSQl6nFALawrylebVcfPbBp
Oq5uixKqXCuSYB+gcznZ7nSwm5oWbdqPafihCWN3srsuvqQZz1aDFW9G6hlwGIdPDP8vwFqob55p
cXax8A56fG0A5IjZK196JbgFb8NFhAep8fzFsFIsYzMBDmIouHV971U074M0PvHUcfVf6hgoYCbr
K0xFW4eYFndiGhWHhz4znlEIxDtCe6AWF4F8UWP4ao6ifOSdDBhnc8vVyXBduwKTs/fLy+2d0JQ0
DYmrWyyvKJ6xulVp+5Dhm8Jk66KgddWr0awZwDGqY/IYD27txNTQVZSwgAIMs6HiQzNBGgnD8Tb8
6SU7q7jqMB7jZMwHwtq7DARSnS3JHaYJlo7ZTU/4M/BO58Cj5hPpQOJPFvdXWGmpeOr3yVFXSgdI
9k0Dwx0qvQljYAFDAOUXstsUQlkDzazt9hIl+Y8xw5NStz8Ve4wIC0ayW2GQvX9IOi7yAWmJJjeO
QWxwjNmyPudjfAyzI7OAH4v07kuzmyKjdt7C5mNgKtZb6XGoZ72bY//ep9uPBBhPHGTg/51V4oDT
cp97sR+l47hldrB1cp6fmQ689m4YQR+ScOmiDIAGNZFsn+uqKvFUec7yCRQE1hUv3XCxp4HQM3Tn
e3TyjO0so7juqrGMGuU8tS1XjKncu1rO09tidcuvLOPvJOtRmHZ6nfMM7dr+LtTj8wL9FVbN2V/Y
a7iIr/I1fZA18NxkmImSC9Du/aC8fYtBwW2g7jklygnpG/cL49RNKNPhhQX4k7SosIw1LGjNiItb
YChpuY0z89XAbEeU1BFl5KnVBKUFq4rBDy8k+V3yLAQJlN8gXX7t5fQJTvcmre5DrBBxlq2Xyw84
VlEqg13c97scVNduxAXz5JqVQawCtKzOQXWVtEdP11cgGK7ZZpqc/iPfB9PcrMcE5YpH07OAfzf7
Ka6ixRH0CTSuzGibFWWObAlhVktoVQ2l0r9TgYHNywGCpz8HWXtHugc06xp5vpccOzyU5EmD5FJr
OIDLhjghwRA9FTgu9mfMldEqCF08hVyy6TrwYCeNzvmZQvCMa7Dexx0gmaaZzxlzZGG+NkEfbhkQ
WreIfIATG+eR8yuu5EcIHxlVWHxY5myn3XuulSei87at04+7wrawGQFsWyd4pLvH/Rkt82thkxiW
kVSj1tjO1vw1ttl3Mok9SWgvfdhf+hScE67NH043XYOZ5t0O0QtRhcZHXTJprX/G/h7r6IUJzWap
c4/7Vew0+aNbIFDFriyr16ZGFpTPvb6semJH+hObxX7PkOZ2Qdm3Ut5nZGj0hIk9vnrK/lmVjhn5
YXYDjva9IdOtreRzyq5rm8sQuKz51ZNCV0IgPXcDopR5G0Oab9oGy6aB7lk5d0go28fGqfZ5WzKn
tqhOla/uyybYjwsTSxx5v5Kl5VuMrZojgjm8tjhXRciJFfbDrpmsdxGDs5Cz/RWnyD1rN4XgOsmj
UUzVvnWLyI5x4q6gVDug+bD9QV6ZU7frcucd1SbnSAjALHHnx2CxP5K2fqK9Nx1pbP1hYraw132/
B1pMRFHh7506eRh72Byx9TDmCf5Pf+eO+a5mVlp17TEYGZzF6gcJ79sSCUvf0SNV5bYJrsKSeHZd
PoMBrDp5j+i0eUCOAy90OLZI9ChxSOn76JfykI2vfR/71y3DVIg5Xv4TvwgIcRPtNgKuBv7f0NMp
3PUI8D8JwhGw9rIy/U7sfrnOnRyTNgmY5okniqhqUMH8gilI8OkCMEuHGFBUFlhPnWmpO2EuAr4J
z14DnHNbiqwH3MmM2yV7AvEFCA4SjYB5L8t1IylxcTtiLXbrek89n9JR8wBnbHQizx+7w7L0JKQp
sWc0+hE7KZoqIRLzVEjc2o3bEMrmQ0Fsh/ingRb42YRbQUOXWB/sQZrXzjdx0LQS73jiZ4cqVqDu
nKA74SCt72hhTZhExogR1MMN2gwpP3vZ2Ps0DexnXEvuuMVWCqXaSGbrwV3iHCQA02WEQwyanhCl
pGdV+SE6isohqC6xOObLAX5BXLgzl4ZX1BeulqI5IDwro3EdcxDB2F9j5jJvK+9/sncmy5Eb2bb9
lWs1h8zd0Q/uJPoIBoN9O4Elk0n0fY+vfwspvaski5U0zWsmmZSJAODw5py91/Z6jKROmG5EH4+v
hERDYRvLYc8MlO99BG17CAAa0aK006vGWOZ15VMwCMmSFG67FgF6yNid0r0Zq+GxLuzBJ3YyZwHg
Z15bw9C/eeynwG+a9jbTO2+HYnK4GLx0fMWTw6FXpON6zFF+L+uMWv7SjjgF5dxZfqRhFKxlXkzb
JvCHpY11fIvQJfrmt7WFwnaMX5jID8j8g3U5dWKH768ZVqxUww9jxlM1HWJQvMyWfttbzYggNDNI
pxxEschxqu069Kg7URpqlXJUr6MqZcrs9HgJM53zb5neOqyHQKRDAphaHj4WtjoDK6kVy1a2EMo6
uzMBX1IqLJhKLP2GIowHSGoyT5ZqbCybaXQr0pjnRUsq2rqi0DaFEt4t3rv8LEd8ekzDLl6lEtUc
cfflYrIEhivA2wDRoWVc2Zhxnn0zaJ9oJ0LAqOiTXdlhyYHE6dPkxQ8zNhtDTTNGsbvd2WWDJyeC
jVwaA4fY1AzN14wAKFLeSr2HBes1MRiGsDqj0xAfIMRER7or1WMT9+M+apHCwCJG2Wt7LpKMXCnv
gN0E96XTwLtNaNewXc9L/YHzExQXjUWGVLZ9iFEMMSOSRutKmoyBrHKvhzb/Bn9wW1beoY8rf4sw
v1tgorCbWWbspPvGa0iBHOuWCkBu546zxAw5nhUhNq+F17H6LwY9INESX9/WCXuMyxDEbi2tJ3QQ
owyiGc71hBI2NoL5JANV3GhiaXCc3pJqY+s42m3vOu+zYCt4KqM5QsnlG8C8CBB81cYthx2/17wt
DbpoUzmFhA4Q4Mp17P6bg62q61yJKGgw2AdkZ4nenxdE/iCNAGgcu250JafJPod9dp0bWN2c7Aq7
Q7dt9KlpdzkxXD5djdY+H2jfpSsc4oBus+IZleT8pfZBsyeDEJezrvBAkhlQhWclWCF41jFTagIP
e1sMxovpNai6iJQczn2TvE5UGal1ZIcs15gKqLaiAAcZHnZNeZBFTmBA3pA1ibY9XupFVrwmChjf
YrItnKx8BcMc7nDVC7baSnGWYjPSdgSjpbSUpjaZmP281lnQLSk98O3CwOmdVXeEMdBPtfl7D55f
AYPX7OQIe6XbRcrfN65tk+Yg2vNeFc5al5261Y1p3npMTrfvEZFQU7S98dBQqGB5jYv6fPDAvrYY
H46q8BSBqZ10N3rPCZFva5IUVZpmT1EG+gfHwKwV685vxRaXVfsiIRWtYC13i8iy6PeV+dq1ug2q
ndnRfMxb1V+rhrTBRauL4budIHA3SZUGdDHGhL5avhMssd2We45X5Q8zrIPNRCgQTDrk7fDyzeAc
uflwNlk15RKlArJsijb3D9aYX6I1LNj8pH51lRD9+exzBnMXZUsDiDMkUBEv8s8IOy4WUVx1F8r2
7422vItzvGtm419hQgaUrSlrVU5AOHMO9JQ7yPPDcrrIJTgRG3scOYiV1z+5npYfE51KW2InB8Vc
y9EmfNZhD5AMVT1ZaXQph+a28+Qb08iy51GyLeUcrp26Chs4VlyqNUa/KkX9SAmM/2X0HhtPJmva
ofiT4Gius9xZ4etDCAm9li2bmfiwY2hGH0v7SeUGkttEbgkMQPSa6JeECGF17fNtapKYEIPFDHvz
HhsG+JzJaK6oM12GCBBCaquAWfRJ2kcEDC8D859MKuq9mmmUxzbTyiuNFj9TsBauUcnhzKOxuen4
khyNqAObeh3c9k2gPPXsjTlmPepgy37q7LuwstYOnMm4FbfwKI3F4DiYdNg5mG76PTHUSRg5XEgP
pHnrzLTeCP6iKfLvRJRvCmblld4mF4KW8TooPYj7oH3t/iaxjIZGdVZc0zN11soYjmWsHrJJ/143
1rcmuqtBBQoPtfnU6dvEfsgTOhAtDLJVjOhuCcxzXEnz2+RCufZC+64X7vk4II7QKABUY7ekijgt
SiEppkQ1ZoN+lVMbM/38sqPKRwt7NxTFmlvdmMwIHt2XtBEzi+Z+GG3W9RRNqFdGB6CehDtGNHIj
w7i2Sxw+VVbd9m174bm4wDlAH/tJ34YopGEMKMzBY/IjqAmZdxr7uhNltIvZpx2pN+xyxw/PY8km
z3F0JHCZd4kkBrqRW/3QLTakU55nlxSIr4dZXGF1nJW93ryxTJMYF4rbZWi760bguwz7HT0d47HN
O04FhLFaMNAp068aJ/2BexhndVA0K1amSFwg/dXuEBZl+971rHSrW9oTlYMzYF8uFib8yqTMT/Yw
7ERXX5Vj/loQlwdmpmeLlqdvtR9R3hJvQyYfnLIlwpweLSM+ApOLRmVbEYS6oaJy14dUzeFDX/mi
iA+Un6dzuBLlJu39emMkuJ1ty25XZa0f8a49W0myd33Jk6MatujT/JZqvAY3CWCtFTbbaiBXuKb3
fg4WLtqbSIByoy5n+K2Zn0OC01cuse1T7WwF4ImVkCVPzkMdqYIFz9mkljM8jtDJV1nnEt0xqXMN
CC3EDae/GlqpLRvBKTYAGzpOuQGmPxgXQ0ueeK5PDmvudCzK5MorQgeourq1VQkHIIrUc2sG/U70
Aj555hMy4YJPv7AiLVp0ujWbGMFlDM2rU9UmdPC4vhmnLn5iIR/OANq/TJoXPhn4109e7e2yluHi
axbHE0SNYkKd6xflgVORV8ZkjiIpXso2AYEb63wTTj0eLTcmO1EHfJ7kR68l1GEq1tJxvw0lBTvK
HholKRpjgCXOG1Mu0F/+UMzLZRI/BvRhctpDy26GY1HFYUYD/qFysQ4CXM3K4jstQENhPHlVUbDJ
Ru6abd7C7r0NOpS7smqsfSIJu5AUqmWsr3sN2z2EFlyFF6Wn34XEh8DsaGrq0c1bVJePU+wGR6Jv
VqNvy0WKfrJhh7HQiVnYqlAuGiM6ZKXY1xjLGxbrRcAJN5RT92yWAM06D6q1lzl3U09SkR0ShBIR
8mzvoiTeujH7qrimpEI4GrAQM/bKYwiw5tQL6S1RXNLMUUzVrsAXQktjXGCnyeECuUxqETdJ7Sov
jmU77VXtJOxaW3Mn3WNmmOnOKJL4EHsayt7CMHFLxbejlz5o+vBGF4vbnS4slUFng3Uhi+DRpcDU
tsmw0uG977te3IRReDdUmr4ssmBvkIE0YgPFknRuVhbkZCQ6dP3OiHw5sDDW1IBlJOa+5qYx9WIV
GRxFbLobUYyrJhRAnCQZwWoyH+qpYeT0PbEfgykPtENu0X4v8eMQZquVTx7d7VVne8Z5zJ1scoQd
S4DT0cIx2bfpsHqe6v4NQs2KrjEPBXgdu5TQ/NH41nPVwJixjV2e6pIGVkbB19Ddu9zEvGbirKFf
c9K76ZYEn2+5qJ7EQFsh9Yp1i3YLonYJsYadgzVCGAmMTeQ70Ns4YbpSw8TV4qZge8a2AaFfzmXN
Wl51JQavlOcQEQDl+RBrTQ8hlThrfEDTRcPsMDmUGmB0cYAAO2lkYm3CYbBK6BDTzkVrtqiLXCwD
Mdsj4/aUDoA5EpNQozgcDgOBjNsArMGdHVNfhjAcYFax6wsAot9buh1drW3nFmenBfHSIuQOfAfZ
snUxPZtRfhVFxz4e1mlUCKwvBgeYJL8teQrHKZZM4NK6lQRjwBlnyZsECTkSkRoPmnFnduLNIrq5
q/oXzIflxrRjLn4pLGzQde65J9t2rsgMXca2fhEV1IEgaN9jVILXRApXZHU3GnuN3UTOheu233A2
jdECaeK9TkE2glywGBuQKcrfTY0NdCPfUlOlqREYdMhZ2gfmcSGvZxgHAg0QZlV0R7QECqtef7Om
DTBN5YFAyNF2Bf6jgrTRJw6dReVfTSnNxmGQBzKTrz22IIYI6DvTIvHTN99CHRliArPE1G9NEHc7
lpqLkkneLrKt7pgo/wjIcHHDZ5F35vfpmV5C10Y52a7sON1FGcQpdHQLRFDJdxYUpGouVLRMqzEf
U12v87xauQpsHKcTNgcpVvSeyjDw4mvOQqTs0JQjAsZYNfhWV3lCJpKy+1sqwJS72mLnYdmW8pWN
/y4NtPMMsTe5S8mrX/fnVlI9YEfi09PdZRdc0hFaIiJbx3OCUV7rK38sjxmbwvQBE/tewmunVkRN
jfBJsPfJRp/AJoawhwgJK7D5JNc1QeE4CMTesBqKj+GZWyAYkP4jHBZvWcjiLc2RI4zEYjQsIUtQ
WnOrDDIn/ZJxobrwPMW418ZWfq7aCoB/bZwJv8VcrKNl6IK1S7j0MxiQ6iGcmm5Lri7OHIpCK/aM
2P21JxRl6wzu88Yw+xU6kH5Z4Vmu7fhgpK9J5J2arFu6Y8DqONwGhr9yiLrIZb6uVPNGrZN+pvD4
sLzxrnei8BnX7+XIYbWvKFAX3TruNI5DTnmGZvdMFQSETU++mJaFk6IdAFCY2FeU7bZ6YGxbL1zP
yhjFWPT0aot8seRkSnAT59UNUtQ9Ds9gq4/1CqcEGGmMHF3HvzjNqS5YmhG3IVe4oD2wL4gyHXL9
u1Yy72O+Os86cayY491So5x21amafSaSjsxvSaQjAka/T8GD+zT+XOOGzKdDM4pDEMxbAaP3lqzZ
nADFyslYER3tUStT+sqS3Ce7R/0zbmH/sFOqjxHgG1ZZ7HhtvZeKsIFuJ5yUTSRjL3S2zRh8J31s
0eTFjEWj2UI6C3Nc4tu3NbX8OPeSbWuYG2MG9LnESNTlQ0CESxP76yByFp2JAY4FMnjDhXwwfT1f
Dla854yPEchaTxOSJr/x95U1niMh5csC1lPG/oPQugORMU6UXrHd7DcRXeIhSrRFGn0zSf7zDe22
SSGTgTUsPFq7E+cGnbNFJWkbqLO2MvYFrpTVhNR6UaSgJviZqarAONaCmO4u3GUTSgDIKU49baVX
H9IIZdUEmypJv5mJ8dDZ4wU1t9kT8dBa2VlXIYdGAjuZZXCl1aSC0f8Zh7UtRur0UTH+UB5HJ28E
HYzlP8EFkpjFtXBjrG0HN2tWY6Juwqw79TRNmNgrTlRFvR7cEKZTHCOLyLe0GkE4IQFcTg4je2R9
XGdlfNKTcrrDShkyQQYUXCmnGL5xMAGUOC2JAJOcvtdsnMIqvnGT6cap+13YOvTJU/c8mpzyWELb
OiFJmi7ybjgb1MRWx3v9RVX3ibpezrjbv21EP4VqM+CZOinYTOG4H5jShdvhLswYGl5umxdj7Fnl
FhxU/JpBNoIN31NIJR3dPg5dgQYXYQaurn4m3a2/+CUzOfnXX4Kl2ASSSA1PALtDRv1e6B+GbLRB
g+EwVGb9zSVqwQDkXqPrTghpui5TTXulbO/c4hysb5xG7zc0LmuE8pMV//j5Y/6ru/yXnIHHv9Nd
tlXYhG39Tno5/5k/pZeW/geMO8e2WV2QSQoX/8efaaem9QdlEYX5RMfkZQgLQ9r/TzuV4g8dNwXG
FZc/+l56qcQfpsIwO2svDVOQ8vtPpJcINX8dRQ5p2oStzqmphuJC0vwQiDtFZZLFMa2hLLblQQNl
emeVUcUaA14AHk0Pm78ukVWVc4ESZnD0rRe9/VaWlMV/eXKffFvzp/P3gP75U2DMzXc1O2YYte8H
NNjjGk5iOBI64Nc7U1nTCsxhu7OLxEYDYwTNVez43vcSucQXnOvZcvjrpfFHA3S20f4bwpbYdd5f
GjMFVgHi/lauFtw7DSACLxt+RIOzQWukf3Gx905ER3Ex0zV5cZgQDd1wP1wMw5dlarFT4Hk0RtTY
7TeiSeLt7x/m5xdxnFncyxhzPlwkwO/jJ6ZWrFQaStJ20EdNtq7f/P4q7+Hg3MosHuZNufOtYJn6
MHqKumvoSbUUgLv8ytQmhD9+Ccxp+uHL6Smeir3TpWS7uF9Mfsbs1nz3wmyFuYUaiGsIablq/u+/
uJxyy60gBLAXJRwFPUVbMufCRHTKB+hbRrPx0BKjO8jFN31ucg1a7rJj8hCbll3uIZhhfVp5ZhmS
qFf2zt04EsvKUcsdHkK9K0CjKo3TLtYhODVpqTp6zay2S6ce9FswCPxtFeHZfdtRsKwwP3j7Mhun
0ziQYL8nYDUBNK5qBWux0ojQ6FraOntSM+wJVZLRmksXc8l9Fun3FY/MB5bU0rCQTWsDvohM8uP0
GbyAicHkWPf7t/ZvY4MXLRUGMSkw/sqfc8KvDw9ItRZTO17RyInPNUE0SxW69hdX+bdvijB214Q8
CwIUv8/Hb2pGsaaygSnWi6ZcuQ3+gEl4w9IYOoGCSGXL39/VezfzPBZ1zMymLk2bCdf8aEaztLRA
DImfU9okEmstgDmOmYiUCw7nZQxrWY6Ug35/0U9uEuYAGlR0cGwIzHm78MujdN0AxT0JB5yJ2su6
KuJdA0B7ATfgMhvD5Itb/OTFOQjgbLSLzNhKzL/ml6vhdJJdJR1OYEHULtMKBVbrDtUX9/QhOYEn
6VoCcT+JDcxPTIcf5o5GFooDpuGuejPOnh2Hm0diX1B8BEnr3DpdcdTaikDDyVckz42lnW6y0EAu
qGxl31rQAC7Cmt78n7f/313Gv6TNM/7Pu4xT6P+o3u0w5v//zx2GxNwBQdci4cJVBKML5uA/dxgC
h6sDxZF5eV5cdVuw+P+1xVDsSyR9d9wdpE9gC1H/Z+6Q8g+8nIwApVPd/bnF/Wk+xvb71yKOYxgz
8t///j9Zm17mYdbU//svNqXvpmpMouxUIDSZWG3pNLLbeD9ow6ocQ59+lOcnqjtLoynHqCjIp132
ZWW+ItziWFK3NE9hZo60lfK6bMQBCJ+nbUmJwTwA1G2MLz3NRQjvWezOXwOAL+UliEDtJCJEJFs8
GhmA6L70HpLCQaAHMzL7joAueKmHyMEgkElngfWsCJYW+uJDK6rcf+mVLECFKjkdHNXk2OstSqYZ
HdezUdAv3ngyFUMPn4KZm2RUmPzuHjZsUcFnr5Dj0ilr7mgxWKAOKwBnCxURmr6e6oAvw/TJGHwb
JzyhR6sb5ewjj4od/XQb5q0D9HA9UITuqRVRcRNbYm3Ru5Q4K8WPrExcUBqtm3SGQ7cvd35myWSu
sUtHu9GRgHiD94y8jAxQoFS6frKQrOCk7doIphboakTaU1cR7mWTzPbaoo99KOMR50E5enAIRydD
cdRxal/2ltNd42oElCbKkcqCaPvgMm4RbNISwpuW5waC7kGVUHyKNvQ8gOGzkgpjFxjdqFDXRYUd
svF948yzhBcumzF5HKWm2wsW6OhEfcOB0QbL6nveGTGQ1yELbty6gL83xC6llEp1q5SW1HOqM2Uj
o3dpaco8nAFgRVVB8OSYT21YBcMyGDFcgmf1jBO6h7pAWsGStzKi9kn2PVXszpkuahXQaxmbYRvm
St9UsBWuw8IovhvKnVWfZU8ZO5bZ49jIYEdDmHzpdLCne7L+EAuYMWwGECHWXMInPnyDqWQmoEYe
aYS4FG5SNM9ibmERpLGjuMqzsoC8IU/SaVzdJl1DMZjtgN3SEK2GmMjRvHeoUTfOABTStEYd1Zhv
1fq3HrKbK6n1ufV0KqYgHtEVNQW9sRAiwUlTQF7m7yJGoFMb+S0M6YgstMpdYfY+dvlwPlG2b/Mi
I6AeXMvoQa0AY7PHOjLSWaXDXoFWxRgKXRmowzGpe0G8KMTUyKxux6qqQCb5YoVoFdwBsfPf+6oo
V/pA4dotKbdLVCS7uJ/YEaOR9RW6zSBI6HaT8rosAu2+SQQMKk/f5kZTb6aenJFkLBIiAtrjULgr
2Yc0nbjn3ZgUW1Xb957Q13kGZ8jB5qHYZC7iUUbAXKoBbqB4rYfsEQ3jS2lhTsVWiOnZ3xhAVn5Q
yX3V4AhHjnepjZO6ySphA3EhYAiBL98+hWFC7NVKHylhoXRKVhgfX/ET0HMgtxc7aO+vLLS7sVlA
yW/lxVQCuAF1US/zgWYZB5/wpeN9n1HW31qpf3RrXKOID+l75v5DQ+fbdf1no7Rv+ogOdx8mz7Dt
vFVppM6q09pTYUf+E7ToK6Wc/RR1+i6SYHRnhsQEuRo5uHbhQ8CNvOQh8OlEpf6UIVQHbIeS27uj
Pm1d10VxZxb9k5Y2F/2EpqZuzrDeJrOvFsFAnt7VeVsuHdC4aH6ltoGv6iMcm4OnYPaMh76wrqN+
ojLfdfkaBRGEGp/M2CRpO8D+hlqrKQULEmY0MuDih4vCQqiPuEQtqyIJN46FVCBTFGSjpHnW4Upu
ItN6deB/n5eTSE44eEgS7hC5dsgJCNZ0j3XV8URszHKjWTsnkRFFXLTmdVVL6rFiE+W6WLiBEV81
brOjPwcTMDf3NaWgaPCeAst4ydySWPTIFdjxh4cGLgvzBH4bfxLm2tLrgIwbzGhx461NS0Q7v+vQ
g5n6qq3Kam53GDwF/VwP3erML1V0aG0tBuqkirUVd2cOLT67rS8LWson0jeCVWtP3zEVXxOKWh4s
IEBbWt+PZMWmNxX4uGXSDygcBS3bsAG/Bl1up2Q3nJzZjIuujWYTlNlQL4/NYKwbleZriCTREzup
bWX4L2nfGuidjIskrVd501Ifxdq9jkrpUt+eYXhNV+zMvrqrh/Y1pYocx+FZVtAxKMf2Ps31p9rR
8CJNhLQOzWgvGHLJEijBFU2ogZCO4a4RA0AyQx5EP53n80TfJ1sbpeVS0uKZYlhxAV8UwglvGxrG
Nm5lvrOCetPkHWGKVOdy010lI8quptQuuxYvgUgPI405XZb7ehLavsuMK+a39GRP3DMMuRDLO0pd
0yxex2y4M0X2purxYBHMOWK9waicH7twdLeVJGh0yrSrhKLmwnYrvvVB26c4KAtyhF4CWuMYWAgH
yokWlcokYCZJbAzQ5fc8Hy/TBM2CXwDP8Tk3w0SFZ16FGgKwWSRRq00s/OsJNv/KJtA67dxXbZig
CiTGFbCdg9Xb55N0IgLAiFpIsx1LewwSz1MJ010mzKZ8A/Qb3zY5gxH1DhoZgzg1wRtw2Q5vdIof
pMHY5DCBkxgatJ+BrZOwEDSTvDcC3COeb3PioS+nGFNQDpoSrY1eTUhmkgb3ewZlIeV0qfu23sIy
nEjXYh3rncSxb7H1x/2xSctoT6Ei1cxl1rRmaF0pJyWxaiM0Vpz8TcnWztM9JYuIxNyWaikiFw+H
lFyGJHBFq4gfCzxOgj5UZ6Hs/enZEGUz4HmCgeHI7YDzM1FbHc+nGW09PVdAZuumGRBVQ0jbuZXR
qTtengKPDSdZHMQYuJcDmsgr1D/iBVSCKqDnsIdcsn8wQQVUtskRa2drASTUNO30DbLgyTcf4h5v
zFL3Y2woi8xgDF0lZJkpbU1cLkfDvRFR7in5um1TW1sTB/NipQmj8NNHTGc6Vf48vxOQNBLtIhRV
WMt968QCf33SE+AbQAleTix8psqI21qNrWGUwzGKelDouheWgXGNIRntVgiKcBHHtJmjLS3i2eWi
+8hbFcwIIkdBySTUE2h2jOcpmKVS1XREzLRcIYSwHR6vPmWmvgA5wBkdgwpKEzNOdZP8d5RI5Sqe
WGhOgVdVNY4RUTHJVhSQr8Z0HO2lXpfplqytCDmM69ThUyarZ4CvRXgn/Tq3b4i0oFHA6azIX0KD
gbpmC3VZaS3BShyXUVpvPNBFpL0RM7xK3arrbZadqUfATiZKgTV/Sz2mpOWsCB4F0VERzfCDptsY
XvaxMzSPTU53dY/LBOppULItWw4g/9eGgSlsBSt+mGCvmsTo0FXtowtSspLRWYe4We1N07sdbMrO
C7ZxTwI0vbguGh6yVNXXXmr6WD1qS1ZrqyyofYQg8YxT0KFvIqV0DIFwDgmK08aNmprQK83a4UUt
0QV7IhJ83gjPA7bMKU4lHKWrSc54AVTN6D8DdjQrvvQ0XRW6O/vmNEu5Pr7lrEZKOKPrZTBeVKOf
2RvgzHGylwXpFvdB37TeIusr+qNFOtXueiBEL+ehddhzfR1RZZ9TASrHCbNppVnVo3Qwr6khoHnh
xMkhbRSSPAyAaFuK6YHObvHUJlHLXk3PKWuF66E21baPSYZZeJpfo8NI25UeDCj1otpccjrQjoNr
53vLig1ig9p+B3iQCOvaLq/zhNnOhLBtYm/oVw2P+2ChosRW5KidnSBsFg7TFneprd0AB/gMaw7Q
7dbxziIV/gzuTHzmJC0B0l5Sb/TQym9rcumWtXASoskL41wDpI9Gy8YCHGjRfTTYguO7X71lY8ku
0WaP/yPBvPRWFZBoANdCC3LaFrKi4is/4SGP1jIlhg0xKpDOOOPUIHOnZd+DAjqw02gT6zVkNDOc
21dMI2BAEKSmZXNyvaCa15WXwrGcBYQpD3tY6VyWeBReOLMG66LSUKnnMSboIafXWLNW7ivCxTdo
e1603Oz32FfHnVm5GNpCeEBLDYzZOvSZGDU/tvbEwInNWHbOslXZI8tOgjxpKB6xTeAViumipoUX
3JM9MqycpDlzW3ogekIvEVQ8xxO7JRjCbZlvFlmndw9uTQhNNYY4gDhC4ZG1DDIumh+1UxJfhG3q
CmzaZZp16ZEQe9r2PW252GEtj6ckWsrURg+cpK5aqb407oawJbPJCPaRwNnvpNbGIGhwhVnLWuOh
hsfu46yOyjD8nsKJ2np2mqOwJvdGthL9XFQnN6UPC0X1BmQPoyseuBO2qCNuiW2edrgYOVDix5PT
iZigYt96lc2Nd1jZFOAh7qSJNz/LD/+txPxLuhTV/nMlBqtd9uObRpx8/a19V5GZ/9yfFRlN6n9Y
NBQoyQigNT9bNH+VZDAk/EHVRVmCAgv/QF/o/0oyEhaHQ12PdhGRqZLa9t8lGfEHJW7aE5TZJbXN
f9LxeV8mNSmSgo529Ll07wBAU3ON8ZcaIirmETRydEFz3RophTRs2omyEFuPP7QuBq26E0mF5OeX
x/RXXejXOtDHxunP6zoWNVKLWpAUPwNRf7ku30tedkV4EfhrQ+bnHceNIMVRUfVHK0x/GIla1x6T
MXSAx39+aapIkFnJ3RLUyj5UoHD6leTTVBdw3CsKUEXZrSM3I90uCtEdc4QLfABeYb6Z0FNrC2FZ
s/VPr5T/52fzH4thHyqrPx8+UcQuP8bUUfvNb//Xh9/LGnz+GFyEGb5IUFOWSlY1uSIByB4Om3On
XmLAI3Tnpc+r2l5EKQ4elAdJXCx93SHfKNIwIVhWXZRfvKFPBoah6H9hMUT+4OofejkZUyVJW+6J
0rLsQUg4WbUyuiq9G4dmGNcU4kR+1hF4Wax+/37eN5H+fCiGhENDOjA1R/mhpW6OjpEGuX8hGAMv
AA3ylyF3LVj5Q3hIZCofOgQylxrI73thobX8/dXflyf/ujpF7vmO6bl+rOCnwqgts3ZPJCgE96E1
NC8w/QJoUMr/Ry25v65ELZY+K/uTnzydX1++HgRDiZD05AW6uHNkXe5k2sovLvLZ7RC5TOOFwGtB
KfT9COtySk++p598z6DBaPjD3eALnIG0b+9+/+DeNyP+vB2H79hUlJfpSVBB/vV2kg5qaqjHF620
2tuytsoLQCnl/vcX+ex26PExXeEesgjHfX+RNjZjVSfhRSbdsaQyGqR7YZTGdZQ349nvL/XZ/bgm
3yS3xhT88dvMCcbAiRJfGBVQng6zVbVMkW8NX4y3Ty9DYZ1p3GC4WR8+s8btqd7GIQ8rnm6jlOoz
qQnZF9/yh7b+z5dDK53eG18zHWaHxenXl4MX24cjHlzkoVDaqrTnjK7Mw24hDbt6zPS0uekRpIpV
NlDNQD/rpA71HoVTD2T28M9a3n/+HBiYNq1olh/j401PiZWbHN9PdZNVe5JHBfh6ZJm/f4HzPf3d
E/7zIu7cboDyaxg0yd7fc5EmeuWV8qTIrFpEJO5h/ckeggSXhVsdfn+tT96ipVg8Mekjn8CO/P5a
9qw6cs3hhM/N31NhgaKo++ZXy8X8t3y4Ixo7DBMDdijaiA+jHz8aTZVEndyxU4e0plSADjvAlEkh
pDQEmmFPGWuVj5xXFM68R9OatHVlRPpxakk6xUA686Ka6AbPdRcAOqiGpY4S+9ps3eyLmWf+MR9/
LO1kaw4bFfSiPjx+o1VFqRRwQFVpF1PeFS+Wb8JuGpFDp6MvZvm9ef371/DJ0sG68fc1P8xBTSCG
NmqME4G/Ou3+PqI1MAzQsByct4FeWBz/ksbultJMEOHXlnb1+x/w2Tgg4IaWM11l3VIfvjN02y6u
TnWy4UavCfLGxRUE4ReD7bNtA5+NgzbGEsq2/g0im0uAl404sa/Q9XU75KpdqUAalBAnt3s0Meo9
kZ1Q37TuyI5m0qGALCqYg2sDTxd4Pj0h0rglsy3+aqL57AHw0UGXs+jygZl7/yFMUkXFfNRnHDuA
YPLgWpLliSU1UusprsJ73JZUtckZzhes48PjABV1HYRdyD+57mXoDfINYHP/xTT7cz/5cTi6Pwm+
fD+24XwYGh3BUj0xaac2jOSBY7+KlkncdRjXayTy5hDetFWdP1nZkIPr6sMHvW5syP1lPcLUYg+/
tvxK7YcCeFiWasXtPx84AHp1lzHjGCxw75+bVbQ10GJx0sig3CL0wKMWO+357y/yyYxoIxNgJ4Ac
noPDh/nDHyVsR787QWDDXVtCULtLBQj9cPKoXmbYpL5Yrj9bd2yThgZhcQwH5czr+S+7/GLqemnI
+jSItjmTDRyTOo6MZ9h66rKn+ggUXM59yVH0EryRHHZo3Lobb6LR+8XQ/GRk8kmi0ZTItiXd7/c/
Jc7pMgROdUpw6qynsH0Taki+2DN8er8OO0fa68hc3I9HiyZTALGC+pRWylwiukZWX/1EEQX6dThW
eAzJkYALBssfyNKIKXeJqS8gBb4SXzz7TxYLe962WLAcXUiKH+ZfyB021fDq1AecFVIlnwAW/Ogd
HPu5u6SqtK1t/asF6rNnzPSmswDS3VcflUQxZR086sVJR/A7W3appkdYbgzpNgtKensjK/r/x96Z
LMeNbNn2V8ruHGkA3NGZvRq8QPTBCPaUqAmMpCT0PeBovv4tKLPulZh5pcoavUHlSEqJQjSA+/Fz
9l6bt21ejdn8QVvWSdHf0k7bdEb5KVxqjp/f8H/5epaFiFseBdByhP7+9puFWysm/ReiopoDt3cB
IcRyfvGu/3wRZIKSfedbBYCV7ceLgD5taCnWOFXM6DFmpvhgRDhF/+47WaRMJreUK11EvuLHi5TM
SvLaGi55L5s3MdjpcbbS6hfv5M/VNRdxYYTTaiP73H23PhSaR3yhPVw6fTDvyV3sDojlitDHhZLn
v3gcjT8vRhxKhEMU26JZdpx39+fElI42WHMhzayYVlBHw9totOIn0Y7jDOjJHX2zSsQjVpH+MHJy
eZkMMzoiAjyHLTpzCInKw/fWjUwLho5cxE0r2mpY//yD/1Ojgo8bVKruLf0RVug/rRtEIjGYNy8l
o0hBRkJvzGvdU/HJsuy4QAFowd1C8JZDohvoxa+AKgBcg0f+9+RelJW8Es4JYEPIrjD/pPBOBZjT
qJ4uNpmLPmUoQOnFdPLz9/v+HuAirmFAf0X1IOhYvTuPTK5L9mLYX4YCD00zJJhrdGJVpyK5/PxC
xrKlfb8jf7vScu6lgiEV4r1YtG9yMXTcAPnYNbezZifEJiHHBbHjiW3cxlhRJ9sBEhDdNgWmHsAf
2hdsqt6xcur54RevZnmAfvJqvHfbQ+yEoW2W3SWWbXtmEwEwaQ79ja4P51rDcwzlO3rMcF5l/TQf
ydlU28kdjT3cABMtBkCn6ReP/Pti9t3n4717QEiUiBMkRJd50HTIeHifaOlndJttQmnJzFp1SKc3
IODAH1T1313VlqsjBhXEJJjGogX/ccHpwWH2sdVenNwYfLfucHy0WBB//qm/PyN8uwhLDUo11M/e
ewEjgT91k6XcAlVnEi+E1mqop7PZjDtu72YNgmy8+vkV/7RDL5cURD2gs1maCO6775nE1QRtTH1p
WxduyDiY5lXeTvhHvLLElInitvBNvQwpD9z4Lhmb2FhzaJYYxozS8H7xtP3lQ2AhsyfWlFhSypIf
P2Y47Nh7s5YTS+idZsW4hFmZxIgZJBpoVLQpBDw4B6+Quj96C9oP8dGWg0GB7aeqX37x6bxflJdP
h7pFoEdHWcp/P76cTuVuaYsO/9akgU4po/bZiFuHiSpVZeL3hTecy3pq681IKwhOh1PZX6oQLsFR
q2Kv9GfpKqJVYX/tkngSIymruqEwrNV/eEz+ffN0uf/fP7EszCyJLIaUOe9WKnYNnaSX/KKcIiSg
O5V25Lv67PJ9DY7nEDXcoY9oAPYQztXq3U3PVPKLmAdOvnyTuf2LneJ9HbB8dsuxzOXbRHH8fvck
0HkE2lRdDA1UFvoWfdjZjJDV/+SW8RzPJb7Voeywl+/wu5oaQn+RmPHyvrHbr8gbwTeYeiKjqEoL
1w/SvDwUNQ74lYKaUfvIxwxGpbXILnEQopkLioEkhZ/fOX+xbSC95+RnSgq/P70ot2tCc3a9c+tO
hH0WMrtVgAE+EYkx3P/8Sn/xMXuS47tF05TT0vuF2okCQrIyeKuTMx5kjqtuTGvtF8vEXzwHdBmx
4khWP1pmy27x3WfsUJQHvemeq6aXgKjGfl3QLr5N0wq3GgbxbP/zN/UXVYbnYu8xDAowk2L13QWL
OVDot9W5jc32o95UYKWIiC0q4JI9yJE2wr+wbWcPQZyXKPxvwhimz4UKuvgX3yTrzvsHi5qMeRM6
XUoOjxnJj2+e01M09n11xvcJzDEdVB1uBHMG0qxn76MlwBDansU0IoL1M75JiabA1+grtTcjrStB
YLuMrHOSBzhyc89BWzoHkdcfci9komka5axheCTb9zjVmU7KPTlvsI07Ptu+sfp5lc15CO/M7saL
MVfpfZ1Y9RvzANn5WKDgULSz28AMmAuZE+2nRWpDKor22uO8u1VYAms0N1X91rV6eCmHcYJo0oa4
UOusBaYQZ85+BHkkDiDSx/bc2WoctnVv5W8TQ3ewEjRDF0xG3t+10oCuANnNAaLQm0G/1Z2wRz1l
mulnpzDrEI6fod3B2ioLXxGvADmS4uWQJuXwXBWCXKnY1LCFlGmKKsRRQkCIRjFJ3jEjcgDQs3sd
x6IkGLQTZuqXul70xzHxCCfzRtHvO3D0DHyjJAJqNtV2TqNnRBqq7wikMKoNWdhlGeObjt34rUv1
YvRhYWJRIQGY/cQkFazYitTVJr/0Gjff5UT8kdWiVESKFT/lwKYoODUDxNNE78KqQ+J/Dlw7mhkr
j/G4DXqN+FOPILadCFr+uiebrt+3AqhOkcT6IlYYQO8oQpDnVReEQ70w2WDZudWQh6vAbeZLLlAL
+GZnw27rSsN01zDLR75Asm+sVQCdKXskwwzVDbCW9MFUVtOvPdVCwC4DaGhr5uaAIGsokvVGdCFC
LNXy7awJWWxuUUOxbZp2Zt7aA+DDC6xE3DUqUIDWc+gEGSrsvm/2Bl/uM3P00PU7Qic4qEYkP5M4
3TF+1LKeADyYh8aXVqOXG8za+AlcUjYfC72ctF0og+attFOEuXU8FblvzARs+2nYlfdkZ5TtegIH
LVdErBgGVEfDusHymd6Fc80dpE/wqVd9XRHhGhCv7Pll4wGtZRTKXQ1/uUUU3ZKpg7JUwPIvp8II
6fIKZa4g3YO8VOMEs70nCsgjQynIG2Ijie++MrM+6WHjJuGL7CJgOKEonPvSnsYHMYEE2co4idSW
gdf4DSSQPuhjiyWj0YmThKTRqhvC2NWtUTKYW/Vs/fkmHj3zs52OlbFtlGdu8jlWJ7Ijqh3YbJ7S
QbV74rojcQgs/hm/Bk+zGoYqebSdychXQd9ED6S7GVeOkNoJFmcEhKQ15miVu1VvH0qt6B663ouv
RwLQi1UcxTV+aJpFT53uEp6M9MbLNv08SNaQsCZapJJq7H/fUv9XvvCPZZ/59+qF/5t/aeK3l+I/
7l/yklLxuzg1fu6/1Au2S54a8gOdMsuk/0AT5XdDCbEfxm90elyGfTYOK8a1/1QvaNhGlkYj83UO
+OwhS5QI2uMu+s9/aIb8Dcc0FRtzPFsyXLb/joLh/XbFvUNbD58XV6L3/r6EbjgSKmkp5x5VvAnp
wUB8OtBTSrNCPwToy37RWBPLXvx94YlOgoKfhsBSH2CoebdXm5rw6pyJxoPj0RmA7tl9S1GI3OPs
tf3aHaR5ZWHq30JRFPvSk+GunTSoMoYMo2MSKM4dnK1IL3CVPIhYTF+Kqn/OXSscVmSryLtGTtmn
UBPpLgwM7VpDW6dtRJvHhylRyQtgiFAnP7XQ0STRKse5VRytMtoawZPTuyN4h3pexBt1/vzd/XHz
+5v8Xrbxvsxb3joGZg5r0sLB877BZyBRJj9MdQ8pMzcfwChC6Ul8nBvo+j+/0vujIcUHh0/L4Qzr
ABmV7w5GXofqhMDj/KFwYk7lGXxRB5QLuWkdR18ZVuWpH0Jz+/Or/qkOWy7LIJbIPJqYZEa9O1Qw
lC8xooz5Q1NDzTHjHtRg56F8EFBOmX2DllpcMXYXXRF7/jbZ7fjw85dg8tC8u70Wjx3yCYk0hjJs
+fPvak9QqhiKzDx/EHVhXrCKxLvR7UilsPJL6fCWQ5GijNbccBvpM/i3tj8gSA7WOqmUmxQBIohE
jcNH1qTPqSwbEoSd+JCY3ny0vWf60+a2jYb5Kmsm8xd17Pv7w6N25d5YzO00dXkof3zt4dwLkXmx
dp/oH2wz9EvtaKa/ujXeP/DLRTgzcwFUDYst7ceLKOTBWhym2r0d5Ts7/tLl1Y5VYDcmT9++iv/d
F/7Bgv7dXfmneM37rFQvafzjlrD8yO97gmn+Ztk8mjotC4esWJM/+X1LQM/GEAuRm+QhMgwa4//c
EaT3G2MXl//H8JWG+XLE+WNDkM5v+AJpxiBE+x1+8Hf2A37wxzOiwwuiVctL4CFGQ8dr/PEOaVv4
bUSowABscjMCo1U65Mp6OkxsTRn4ZiqzMdpV6NlEvDfCyvCvgEWce3DXqi/3eJOmxp9ov7S+lpnu
bg5E8mlScXEIBpNYFJTEK5JRvI9hHoxPgOm/eRgfLGJsYcuStksYQP4wM83bDWRtEITgpF+yrkpO
mN2ij4Oj5rukgQbrqvAqd2cN4i4CCKdRxZspp3hN50s9YYOwVm5taSDs0A1XiYMZy3XaBT015HsT
GT5uW5sQ2q54bfQnxXtIw09ZBAs8kW+4yG689CaST1UQ5LflrOoN8C91mEMyUvpBfq5Ckd/LNh6v
B72P4U2XZndxKsN6DZEY3GEsgKqbRPZHei0pdjbXzHc0qqZ9ngz2bZKFNilIdndM9CZjdYSyXS2B
nYxaV8W4xAYiVt8HJaQmVOAw6UPdBupd1vthsAJAayaJmrI2fFWt23wcyJWguZVPGLTpvs2XYk4e
e4dAwJWG/UJtbD0ar0RdDafcHOZtqdKO3LwwuuqtlswPIFaMn96MFGdbNxjjTeFY41mJvLgKUhMn
pISYjnHxxhXQbMl/wRxTBcntkHpPZhxE/tjo7omAT95C1gNXD9v2WAbNuK6M9kjYT7XWG5xmLm+b
RG61cu3iQbM06+xF+N8Ay447FD7F1WhWwCpFEn4YZoImBtsiPQy1wWMSW8+1Hlo3Whcgfa4dQIph
VO1A56PlpXVCKjFA+d1UENiEg3U1TLnYA2RlGY3IexCNKF/6/Am53xT6VtLc2lpvngeO5D6Drq+V
Z07aKqswsOUTqfeFXXbnkde10eq+XdvFrJ/m0UIMgSsvu3PDovdHpfK9k4bFTs09e8UU8n10Y/dk
YHh6wvfFb9NJZx4+P1oQk0868R0nVbT1sYJ8uDUtbVhjjvGrCvoybATdx4EjV5XVQJc2R3M4BkNp
bm3aCZ8qMdQ7CNoeZ9NKP89RPXKSi+cdalDSzic7uE5Ktz5XnpvAQgYnV6y1ZHwuzBHNN9206xKK
FAncEyEDqps+MCII/HmMw/CQC4gkrdBp2Eyds89iAwZZbTnXsH7tEkSTVz4Vcp78tMEKVbgwtmEC
AWQdTefYexpw1woKYxPHwSM6LO7opJ1OpiJXJNW85q2TtNu6ivFP3YTGowwFJtQgBufpWG5xbLLK
OBg6cMYwSZ8Hp8Mm1xWJD1he32RhcjfSdKU3UA3eZ+6eFy9BfdHOY3+MBlBTnPqA9U5F6+sDiToA
6woiDUZ+RTN6O872J8h5CXRxyBSbCVgYjwhsx1zV9Sl3Qu+AOR8Yn1ODfpoh+hCa4LACpZq1GqK5
vS6GqrnP41gddexCfoTEfmMCpj9ZkPBP6IYSpmiG9wBitz6JsEH3KgyHj0lbsi4CUzv0A2klZlmZ
e/qH8iUqlqQPwXEfKhw+RqOFmR9l0MTMyrzXYmRkYSavzLk8W64dP6N7uGvL9FmL235TlSnDX4mT
OIpCQi7T8H6eZqTrtn1Njl/suw7Qq4xHmvYF8rNxgIZPNgsWm9rtkOM7uD7I/eX1lHyD5ZBeBYz+
oZBL51Wm0/Q4tiOzsVw690XbEgtOqMspCAJiSnqiA2s2oqsm9yTPRIfSf5hYfctK6QfmkjehkbzG
5l5KjexYx9xqvaQa39t2jtiqxNwmyAkYq/p1ISaU2zwarsC2pPsIeH6yIlhLA66cztfCnWjgVeJA
ObaxHK/aeAoqgt6FEFJiVW2ixgi2qhqaQ5NhL/La4YOWkvum6zlZI+QQ6oFl0Q1b2tjJDeSJFaIw
qLwmlsXQMItDbxOQ0iM72JNCci/d+JrjT+yXlkLEJ9L80qeauhn6GMIYEW+b3tQ+tfXMASS03Jue
GJdtYxcbbDwfC8s5MPLq9lSF3nGQ3t6W7hFFe3fvzMkWmUa/0wbnAK4bX7emnxzGKNtgCqdqQ8Jf
vDD2ym04aEAava8iSW6oltMNIT3BahrDF4zEEHuNwbgkMQnw0o5phuWksDaNO791oCPXbstzmtgV
PauoXoW2lV6RLNtFiNlsC5A3qQP1VH1tzPQ5qnBzSGKMHsgR5qSVCT/tgKTGDIpXHgC2PRk8GXhU
zXqO7di9aqvI2Wj0JeAjypOqQndDvg6Gl561aoyVdSzZyg+J69SYStP6igbFeZya6eiQddEI45aH
bGuQtpziJAW47cwXg1Sp6z4jY8CuOyiYphKHaR7AjQeh0W5d5Wa7UcmegQ3JAhifyuirR0Pqkblb
tc/kMOycWeh0KLNPZWuKHRlnzsFuB3Gwo+arIgZu60YerFXwj+59WgXSL1xL99s6Dk+aC+sSkVJL
dokTputACyzakJa8hNhXbtAA4cHqimmH8DO/s2gM7obcs4/93AXnnFnGtq776jBPWXmKQCIetBif
JaGTWGubRHvUFdF7FjrY7TQl7HYdoplupcdyfvTI3qO151btF8KxMQmjxgU8Xw+T77BPvKakXkAZ
6CQUONQmZC53T8nc9zeJion4htj+uahECcFSk+Ep0bPwTCSdu7FxKoWDusIqLLYyt/dWT+Rnlun1
Qe+mausgdJNJdA+xRn5O6QZubbbsQ0ZG5JUSHTlArRzBQROD2PDhMwPKbHujCy24HpPJ2tcUWesI
QvNeZW74qdVmSj33AFYIPtx0sh0MgVLb2rW+5YTji8qq/VQPjmncH+qk2GM6OvXANcgCZfEeQONv
oyQ748j243ASIJMrol3sscVQJNZx2mdXJbHh27otMNcSsEWH73ZStgPkj5YcxOtya4fTm4aRNqjG
1UwPTB8nOoanuCMTqIQQWCXrxTlOorbYkNd91uPi4i4u+5b0HrKoE+IIA7XrreaDkc5npmErWeYW
c8MGHiapOnND7lvevXgp2D5APxpu+5x/u/YdPdvTPDxkE05z19HXtee9RYaH1Yl86BXPyBa2PDtw
03u7yA03fTq81tqnDg4utrjIGM8uW9lazIAuGm+6mybrzg2arY3XnPQFQ2yzRF4lffoINX72CUF7
cCNXcC2qrrA8uYv3Py6ugVg2OJmtXbs0dacyb/ykxUkM5jEntFV9bgxSk5ALVATLMBQBDgjq08Vn
TQ2+EkVOTHIASMJ7suzjZPbnnNJ7VQgj2Wh6ftcENu9BgSylY9zxOQcZuYG6w0ITOeyPGT3WSuDA
qLxg9icZ70A7PKSaszcShCbkAwBGjLrP0QBHEF/2Op0YOw1O9NTJJbW8/8Qk7r7sss+qCb8Gab0Z
sKBHBWOISjW7JqZimdKJVEsrvg2CAVp3ledXmm5XW6EofnvVX01TBxUBe7XkiB/1tiSHtY837UB9
nfHlk/Foufce3zcnAuVXtiAvVn1A1Qq03zDqJxCmWxXFlxDs5Go0Y5/cCJsdOnssypowiap+Ch3z
mIxrBQYFK37e3Y4h2CsjPHS9LI9GnYzXOOoGjI0snRpw0epV68SDwqUNr9eIr+Bm+S7FDrFPLOr9
vmnqh4qQuI3R0dEmBcwfkyy5FFZBgqFRWPspCiXjSbaUjxU5Cas218yv2ZxYn7KRzL9Sg92BozzB
CyrKDpVFW67Q1frZWF1SbsUlZZVU10zGK5C2gPCt2mm+KOHN25BcML8kPsc2JW7s2pk3k54oCrhC
uwxNXK0723jl3R0z6NY0rey1Y5NTpKvUfexcCC2cOXSy9ayAwmh2NzWOTxr5fb1uXNLX07xvPxhJ
O/iOp65z7HfbaM7KHZ5a7aRZjQ791svPtRfajxiQyQq3bUgWxHVsuuqO2Tcv22Oxc9eW0YA3xgUL
j3iVdC80DKFauuuBr3DW7enKHapVO3U+48hLGcTHKq5LUtwK4hHdeDep5HlquvI66chVKVNIocWy
Ok0qhXEWbrrBvcR0Y06tVPU2IqbzTF2ydEEHg4dg3PLcnSewI6musBuO87n1AjY9XYqDguKwb+ch
OfT4MNkGSB6Yg1M3dOUmK+vxgwzQf6h6+FL00IddO9RXsguOaigo9htSggdQC5T9aDbKSJyjuL3r
ahI3OUnaPM6gXwcn/pgph/0jx6aY201wrfTO/thObcgBnTRdR5PglrXuNYtj23cxh2/TTDhbD8BH
O5YPoOefCj1lOffsr6Rg3JtleseOSGZrLKHBOwfS4kpsa7b+CGQEqG0ueY4zEkqDIWfjhQ2ML5PX
WXkNGLBuvs2HAfxDkb2YhBGwlE0a1kqbIgKAwUaPZ/MNn8uu4CTfxag4h8La6UVwLNKSaF5CITch
EZUbBO35B7xEG3rUxrG1LPgr+PgDzWVxTZwnE8Gtn3nWMS1dwra8K0Aj1GueGA8QhEtqCBbWOdLu
1GRHm9myzhj/NyxgwQL0RhabWeRoBM5zwN3HfmNn54aRzkbF5ltn9k8UR9d9rgc3zjzfmhaatEI+
mwmUs6ygAsotc+26QUBlkhiEzOgfJMF6q0wW1OauGWzqhrjjtCmfSg8kCFJ1/SxsMA4UveSfzm71
hRik6djCxOND7AHLWhnWYsvqP/eJ4XIXk3BP6J+XuYep0JKPJNV0Z8tp+x0eO1LtFB74FaRY56XI
Z3PX2ASpciLCSm0yHv6ozUp8mBfiLlo67RTj0vfDCNpxEkKtKYHL74j99A5NM1ePZs8zFuStwBdn
jyn5Vw5FJu7FiO1qipHH5NaHXMsGoia8+CMgABoDM6v0ioaRTSixPqGdq0m1LPXMfqjy/q2HSXcg
RC4/1iWCXfSr5lrh/qaGJ/CbxCrYKZFTXmnQMQ5F3zlrpyudW3As5UoHYn5g1YsfCstOtpzyNHSm
EzsvHWoCxgPZXjphFgtGWnvBGNLd9p1X+J3srK9azrkvnSfj7CXeiF0qLPY6gMaVaVlzsSKkiMml
ldQfYjXq+w481oGHUV3zQJHHbU65u7IrGAhQfvPg3rACdIdV2ZbwdYv6Djlq8qlvbZ3TV2PtrYiQ
pRlOwB3YiPnkchzwYREaGHwKayNyfMQAC91tqAf6zk1abd1hg986hpMsmaVzdOuZGcVjQ0q4Nxrl
KdNaRsyitV+bSjgno2+9I59iDDHHcQpftoqLzoslkWE34zu4MISaMquP8SZPqCg1txr5jk1SNT3R
bOt+cE9pOkKEyhV5t63mxPg1Rqf3Oys1rt2oqjfKWQJPMC2pE4AT+9mecv3cLLHQ8OWytVOn9TEN
PY3QNKM9mAVTkDxOgy28SuaRMnyp6d/djs70ApiSKbt0tF3tRc3BCkKxJqeGaNCI5SqtC5JmOkdu
LE+n+ivXNmjEWuTnnAoFLRhtOgKdiPqgTTL7ZFn5Oez1NCfR1YoeUFR0KzeN1gT7GZ+t3nGPFPre
kuc972PiNfdWVVW7iLyeA5Yh8VzUvZ8UAbGC5NeTaSaoLOmnaTdFG5GuR1xVdNRQFOwbTXpvpV5W
e69vtNeqn2JALSb5qQ20h02HaubRnTrrvoC3SSgsq5WjxlVRhOJu1mkmKTo0/jA24Y0W0GJgt9fW
Ru6S2OeM6mY0hvpWmpXzgdUl++ApK36AR+RcdCbGu9JsxV3Qo3zADKHRvMScfJhjI3sqavtiylDj
FYwF6LJ8CIb7NJNUdK4hNY/yCp6Ib8VJfjHGSnwQVmScR7fO4T6HkhMYcclg1ovauB6FHJyNDKf0
Ki37xiEgXUt2jkOmUKiP5Z2ka0NbwMr656Ekkd4H4hF+HNi2yDNhSbiPUJGmvuVqukGbCZXFRthh
RzoVLoe/Pxu4rr4U913z5Ut3fqn+zzJWeCvBtcZh1H1D4v3rd+f4reHx+9q9/1s//BAgvT9mE0tH
/offbIqOY9Ft/6WZ7r4ARvj9AjD3lr/53/3DPwa8D1P15T//8Vb2Rbf8a2FcFt/PfjGI/Gw2cDe8
FJ9/mAx8+4HfJwNC/w0Zk85w1Prdtf7PyYDp/gYYEsijbTAPpjv/r8mAtoyK+R/on4SBb4Jf/XM0
oJkMFPjXcJEtKmGGvObfmQ3IbwO874a34G+ZOOMBQSdkYsV/73cvVUR30HPuuzTCch6zc5F4E3gH
usrNk2l2ctN6NtgW2y1vi3lyz4Nhja86Mk1fJQEsIfAq6xDF0qXp1Phsjtztk6mbD1Ypqm0/tNPB
yrKEatx40IxwfgS4Q2c5asPbIOvnk+wAVlFujKRVqnBazprWpkjS7iB6ggYdasMr4iBcWCOAWVaM
lkW4TTiB6evKtNiyOX98TF2ofEBeQM+sY7rcn6ycgJd1KGfT9jNbtNdmU7qnpLYa8O5Bmx9p93vZ
qqkJhFsRnQS3LQeBzKKTLeErEuE6wS5avId2T/I861LJntzJ6jYXhR0dOr3vn+C5xDl70yQpn1Jn
x0tpz3mAwaMuA+NGss2zuxlkNU1WdbDHmN5jWnQGCEN9pH5PwjXt02OLDRPKUHyRdqSfEkgvuV6N
N4Pz0RP9DeXWakpIn7Hr+mstPlmRNtwSkXJUrfvapNOVKNpNkJ/mMj4Oqnt0ct2n6GpwDDD21pt7
PQo+a4GnjhQ3H4liJyK6UuZ1I11fOvRtGtE6azOxX019pC2EcpWPii1G3o9eXW2k6rcRjQwCgaPw
NUnYWqLKpRqE1RZZzvii591n226ZIYHoex6t9jmu6b6a2jFvwnQVhUF2hzon2Vn1WJIxaN/bRfNV
zgYeb3mPUGZPybJJm2bbwiYGxsevYAtJlL1CqpWM+afnoGy2SeVW+ykPzA0r/53NPImdrb5KzOHF
ErTpV3Gwr9XEZ0qoxNCkNNFzKcyT6JOUk1X80CYD0Xi4FUPiEQbd3ARDo38tB74vOrm0h5KUJM2R
c6+dCYqOtNxZGrGUimaH6JKnQRJINwKwT6MGXtxHZId2/xkE930TOuuweK4tgFR+h4OOoxTz8XJy
W3NTV5Hrj5oEGg7uBQmWZTWBu7I0AZw+Dqb+WHiaSbkp6lxdcehsXzTdKW5aFZJXJvrwQMEC76Sp
DMK12VToGCXFmpzq/AlYE1J4Va1wfsOJwacwxZhK6a3eOEnNXjO1+0G2H0x8sI3I78QwrfPQvE9m
er7ZRLiIWd32IRw7a2xpl3tpe+oFofIcMJ/1KdkifKO8RPy0wtN6bDPeT1/1xLlG0R7Q5ZXo6UG7
HVMEQmiuUtsEY6OIKSbIZhu16OXztNGPM2o7PzVD2vp8/KtSaeQBOeQjgCp3VjKtnB2cpOvaSFtz
BYLjqiBH0W/z7ErDdbPKiyanCMrVxtEKRiU5uy5UrPuFC3coppGmJ4SlW93C/1KlfJRAPqat5wwZ
4tSu/5zR7s3j5qBlX/HFGA9kptSbvLYBTNuS4Iva21NRfagKaW5JS2R5EsY+zZ11b7v9bhj5PDDn
WNjAq9FXNra1oHVJHkEoBwJex2/Tur2Nr1Tu5UjhaBSDsROtdF7ZiJ1tHw2wBKvZfJ5G7y5MQatp
OkCuaumJjK9oLm/LaJB0qGwq93USld19qybPn/JUYQV0CajLA6LfZIi9JnkL+OiYDzrQlALrLVLp
YSKrN4uip7Bq3yQJha9p0e6TBpFYM5j+SEUV5DJeUxL4fP7XHF0uhWHdaVq7NJAUujLZ7yk3Udry
OOpeuadXtyoprUlmG6GXU98XTbYvisC6EDJT3fB2SAQr5/iSW4Jca7Cfe00S6Vy64hh2U7ghNnbv
hIazl1EMmGIG6meaz15sDnzjqJYfumIOjzCwGdrEJsZHO8YCi1TyMYP4yJlt1+kRLSL72XFJMR4M
Vxb7CmhhsGGxlR8i9s8bISrxWA09q7obvhoMWVY2tEmQYlD8akY45eyonSTWjVOWYgSsCPOFckcL
nVbhofKWFLIx0k5CV3r/gkQ+P0mA7a/laA+07Dh+vBUmublrQqcGsTZiEL6Us3q9zhEw7mIjVpcS
ga17ZvJiPPapU/ujTDRtl+vWJfMSEptgzUcrjvniZmywH3dNAxM2nbxtqE3NYWhglTrGEqJZC5hr
pddml6YYou1QoNTUyBrmwWz1daIRzDYqj9gfK473c2pNCGGk86EKaf3n+UXCXGz6cFcRzTeqbI/3
uNiLOVP9SrEEovhVJPUOe9zOX7G2MdYaQTKGY2bT+oF6uo1rqe3dbqBbQa791uG9tAR6nJq8Nm5a
bfRDG4zlAoVRo/3EeGHgBcXV3dxa+ipoXzjdxttAVc6j1k/BdnRAOXZ616ERIo0kkW2wCdzafgo5
K75oIpsfQgINNiNa7zNa2OSJjnt0mNJC20kRh8chKaNjanraRUObc6vFbvUcT3ZI7gqlCLvn5AaH
VObEVQ6dfdc1WkFQrl48YZ8sXiPDnu/jcRECLR3oQgb6FktlcIObLGPOpQeEs03z29+vg/9tdftD
RfzTavn/xzrYQXj078WT94uY8T/u+88vP1bPy0/9UQyD4ua45yGRoSXikorwXzIZcNtysYu4DgRn
hJCLgOYPEjfYJ9QrwtOxHaCbxEf/z1qYH/LEkvECLgk1to2l9x15+6ckbjQw/yqEHbGgl1DOyIX/
RHfqvYoqjFwO2E32bCWG/kDGotiA5MvIoJtIvpWBTX2hCAv/7iP6C/2go/PO3l0W7z3ODax8roFP
5J3DiORRpHSZeiqbskgYKDDK2FEvBh+JVAILnOiK8ezEVnjrKWfo/DzqnQeMoN2rsOdp16SlsA4A
peJsr9l4+f8fe+exnDeSdulb6eg9KuAT2MwC+AxJkRSdDLVByJDwJuEygdv5V7OYq+gbmwdUVbdI
KcSoWU50R0e0qVLhg0n3vuc859hNVEXfw83GrW8jx/sGXDQ/A8I/mAenYKDEBXsMFrNp1OmBvZLd
HQfavxdpO80fE47NmBeWpfcuiOdz/D2gv+VtmvIYSH4FBXQ0xMQUnlQlVFDednmB/glHVB5okuLq
nt8yoXPrOs+I/Nnb1tzcHJJ7KCAODQCgeGYwxGQQoArZy3LVfbtvmhxF3sorHqrTQIMa/JiF5ZRH
wN8Sk1VMZ8ySO8pRU/gVU27Cnnq1u+baJsLiC2Xd4r7NcpLZNMIT7ybIW+fCJc0nfc9fYmEh6TVc
jUMvc0i1arLIBHBpZRAONun3RlDZ4HiXAWdFlM2cWkDv9pgK5TQLeFcpmJv0WGe9vulgmAdMjkOw
R5RnDjAZJ5MIbZdwaBGunLpThWf3OGmjs8Bq18YFYascKCZbO11UNV5q78yh9d+2qlf1wVrZ1J1o
igW0EVp8H5E1cyrc16JJOJjQMJ5obg6Tq67J7ByzO3CCX+xe4RoPlRcouN5qSxpFDdGVbU+hpEiN
OUqBRFHlI+5hjPGZQFy01jEgi87AEsVWYAWJXkKsdSK7qwnQdP35fhRjveJFtxaCfUMynHacVFxa
2UQZ0ByxHSpQoy468oHztTHfmGNFt1Gqjljd2UdSFqC0YW/kk2/XtLSTjIm6N7WMirptHw61PNH8
MwhIpcO5ugvXzkTxgPigfqinkm1gWGVJGrNpzB4Gc8GukYJRjUXaNDvJPqmK101r0VEFJVq5hg0J
mtZNp9jrCVaOUeKqcyji44K808uga1MUtSInT/JvAAE1PUon6T9Oa+Y5kTOojqC8tO93vpl3ACwW
+c7tbClJ3sAnGQHRZ99rUhUXpwrf0RHyejjGekOSi0Tyvawo5HDVLJ2Z7quS7dXOnVLvJiy64Rvs
m/xGpQkSBlPX/WUeeO17l2aD3K/GoM6NvmA0BWXZ37SeRYGvKtV4Rlx7Wh/px5WHIjNps7SdFkcL
pikXrvV6ThrkmuxsJFTA9EmB1qhCBtHG4cr1ojBxFPRVnNd+VKNkKcGFQ/aM6vKpg403oQH5osuJ
FsuWn9JRULoLaAtdFyXu3Qg2wnohdT1vZzjvU5uG6weH/ixhf3YxXWGQzG+Lcmou15qe2A54Q/hI
ukuIwE9r4cBprLDYIXWSH92EUC7qXL64tCq93C2LZhD78xjeuJW/vCe5tvrszmFW7smZJ9G0ahGw
RsFcmSX73Wq5IiLdXshaNYYRZa8uEXGtFjWrQBPiCv+7Sa2dSdBzHYcWbfk9cJ/SPJSE92H88SuP
40aVeCAl92Sk590jJRCKcPgd+wfk5StiCrGOF6G/4WCcgN4MrciazNOuaDrSS8uUjWQPRxMDDc4q
AnDtgUK2kblNflgXAk27Tc/lTYey4VYv0r7zvG+1wBVwNnAkG/IdPXAHVB3p6MDhzFRvwHe7D9FR
xaZO2ZEeghUzYBx4chb6QACf8Z6XDHB5pVXvxiX6MH/fDcCXI8YT8H9VeFYpTgQemGE8GJ3guRzI
ZQr8L/5krNkRPU4uygPxviXNnB5PDVMR3H3D263Zqobiou3XnPDPno4PKVKzRbxsQ4JhFU9OT/qz
q+XSIO/pHGe0L0s3wMOiac8Dp6Y/C9Sfp2H4ZYfgJks4GuLMilUoyoUDzajbHtRz67tn2xJlATZB
lCpOZDFtbPqgDpnjMllQyj0XKNzUxTJg0qwisxgG/y6tLTdwYvjpFiL+bGrEsQMJS/WczLx6vktm
ZNr3vdnVet/3hVPurFH2yQcrV8Pj4snkvbLhKkaTQTYEwObOPm3MFNeVqMyphHGvvCNsXpe1zsvM
j8x2yeM6qOx8LMz6saDcf1qMUOB2qUGk+Qb8kiB8W7T4lIeS6YIEZLdApAfxf5+qpr1BrpNtO++R
YnQ2IkIc/TEyRIkIinpaHRe15oaxCnIUStbOysnWVqCb/ZZ1nFhhz+QEjubvHZNHz4nFnttLZiyK
3Xy8AA8XIxtOe2EVas8iZNM6mCXuZ8zczpvGyoBFVxrrZJSLRnyWRIlbnPo7l7HP4XU9eKolDzBh
7aclMmG6zcva/AYhsb+bqMEUscNCh96kKsVNqttq2vuLjW/Ldjp+/BpW5tfecTE1hV2V3oZ9bn/R
K980gUs04FknOm2OsaQtxKILSSk7dBxACWdtSJSI6qzQ154Kgvcoh8Zxb0oiI3Yd0Ydiz2ZhIS8T
MyGH4oGq964qwEzvq2aY72HFMmW1xZLRlsNqyEQnZZ3EJFBwqKi9cj6EgL4Qjhkk0e7CHJtdNLcC
YVAakP7rLMrzYidM7W+aYe1FqGyyz6nP+EH71sDj1vQ3SY2tJnK/w7Agr7HLV/642xbikgNyU+5M
NHo0uoJS0xTGdILUJ6UazfGsNd+EmabKMPU5exAmZGR4TZh3Pv30vmIV6gCrRbbB9MUWZ/XZrxnb
tXvf7PzTYnYNgN8Y0WJvXex8t/bUiCNfu5bc09hACBykWRtGdlgyo/v9UkGrKu1sU3j4Gqi7WuRy
XHMmpsNCmsU1UAS4ACAagDoPiuSQPXVlMR2XFdtoPDppfhB1I/wzOCzyBIG4Me9mOwlNCk8TSqA0
YMbtlT/ncVYk1F34m8mZGLEzkWOZUBnwjYwvdfZE4p2kWJfoRq26+KBUB+YjxHc9RyQSD9+m0RDE
mBJw3aBOzGg116DF2ohUXPeqsObgep61cWKtJkLzUHvMH6lczBiXpXc5OFnzKUQ3eOGOPnN3UZXr
JZ+m/oTvAXsGmVicxpHoGmfBPIu3pvaBFXhLmj+AZaFWunrGiAKxND5w5+i8Anhud4ZhUsUYFuGN
AP6zFC7oErifESQ0LFGh84B4kKZ1Qku/iAs9IrPUWZ2+1U1hfAqKoP+69EVKE6+d4E+h1kg/anYL
VyhWsgsK2+UH3tZ02tEZmiMRSACllNi7xyZfccvaSD7verlaDph+LeROV7pXxxab7zGRw+TtJg8T
aTy3QXGv6HDUEZxqSx9nRYof498gZwIuEvESBAKQltPKxqt3pjGK2wq+Y4q+wE8aJN465QstdfUh
YKuCPLJkiqHuWhCYtm31mcFyWvQkbTs0n5kbiyRGzk5+seiA8kWOJ72SYBDtn+ODX2+8CmdtnFju
TDbxGkL4JuW6vCKn3Xj07NQ4WwEysEgOlvjY8MFfDYiarsNxDE5nBIwDD790rRghK2pVrYxhOJXU
4ry4p7EYREu/AuR3nSS79MoxfGjq1CHTxm3neMgM3ziYNEaRuLAFR5FgLG5zCEsKEKec2crzQutt
6QlGsn/qdqvshkhVCGcomRyicW7MfF8YFlR6/ii7UDm2idyw0v2NlVfUxrH8N+Fejd72t6P3y+OQ
Dd14nCzkeI006Mmyk+EbhN7Qvx18jLFoi3LnUKwNU5NAyvNWIAz+CKNjxpSerw4GbwTqpy2Fky0W
HNHmQRKM99CIJK3jIE+n+pxUnCHbDVxvjcqgKighTn7m3wZm4pDgyjZRY2iuiV43UdUSvpuzyVt7
ibyE6ILBO8/pajZQMGRAxaiQV1W6GKiMnXRMooGAParSNlkCvDEv/GYlVf6xZhC8o6iMiJ7DDWix
TqB8jDsjqb9Qd9H3+Qzw7xBYrfMlWO2FDrtrj8OO8W1+apBZXuaEzCcRM4D7rrctFPpIKtsrqjxE
IpUIjdFKFHnxpXRNfoQNjf7GagmW5xd3xKpK+M7U4Stx3Brg0FYBt/BZdCbOv8GapNwN9tr7JwJx
FAkIIIdRRnYm5x4ERet5yh653tMCUUDvmVYbRAi0ouLcnpwTPIdjxtwqZ0IGnYykJUaieNcqbAWx
1Ns0lTctq2HmGmZ6xmTP8w3Dxa53LMZhvTfr1Pg41cFyTROrqvaMqHLej1DCeciKrPKIPZXHMctf
iuVQAJrJ46Z2OlLrVUbYCpS3lgwJtMoUsi0toA/nfRCt5kzIDikP+uPAUeRPbumfTc4/6wXfixb/
7pW++J//6//T4tKGCP1Ncelh+Zo9VNXD8Lwzyx/6Xlvy/D+AngQbPNX2MdEG/64tufwV00Gyij6f
rikAi3/XlgwH2jh9C5y80EMpTW18yj89WAYhszRyBaY619k8l3j3/kZ16bkRMABLToPVAlEpOD6a
GBqfO7AQTvUsu6TRTxWC2qUNSPpOKCiPtAReqSlxpz9UlP68lPDp8dj8298sZz/6JRtX1bVrBwkx
LmShC4Px3wm0vz88/19Urn6+inCwF4f4nW2qdk/G0R9cmRLqzZxLEg2KwKl3fj+4+8ZIg+PfvooH
f8tE+eFtNNkX9tPJ5B6Sqk9jnhM59wn5bcM45IffX+WJwvmf2t/2yDboFu5sapICsfkLwodr2p5a
kYhxoF6+Eci1KTPR50QgBOAguDApxFkHtqFdqnMPMRoasx0g6V1r9liLmajbK7szL8Sa3f7+lz13
/W4/DO4crkFCiWysuDT7n71LwjK9mnolyLmaY7Ic69s29cYoDDK140taaEQhIP/9NZ8+kOdPA2kM
RB24R1Qkbe/FBzRnjRoT/H9x2BTBKZrUln63PcSLFsPRC7B9KQo/e8T+6nQOZzPuLf+yyXx99J0m
O0Vzwvnaw1Dw+99l/zyGQijGaB9sqi+M1xdviVYWgMihQUHYUKDcteFycBFCG+jBOWNGkzXTj0it
xbpZK33ra9JlV1bxD0EB6QNxpzqnZtMfV3j2tItE+kDRgcYta2huRxNI6E8T+8g3CKTWm9meNUJv
mhlRgdptnwyGXWN7yO3XwH8/DyTuihbWEygIl/OLu1K+GNWgiaRfxAp92Mmro0zd17B92/zy4p0C
JLBRfJIHvKE4n39Ia+mQlJs7WWx45oqS1dekk4J8opwmY7ssxCuT0K/eFR9mIKjzU+nfJt0fJyEi
c2QntMeIyoioUnLGP0VTbrcsSHt//1386gHSGaBJwLTPZOE8v1RfLaXZSYoTwkcqSB7yzLi1m9e+
vu0JvXiCPvIZBoRA9PGkyfnxjqypG7PC5Amubthc5srUbwWYp32ZB7QqO4FFwmKbOE2ijCtkq285
ktuH1Ufgqi7mZJ9Rvj/tytsRpx91w7G+QsmpocgZ+DDs4hOyn5xGmTEdXCtZ99C1B+SrGq9c4czR
nEpqUdQ0T4MwqV6Z/1g1f7o1ROFM5+wuN7jA8yfI6aLVE8KHeKwcNGSC+rxNACkl7cqmNBTgFnAn
8taG19hKv3h1gI+3yAmTxr/rvFgV7d6hKQkCFtG7k52EUq2UjYt29/sP5BeTKMsuqfAonbBcv+zs
IISp+gapOamXoFyKYNHHdWsLNjPbSY7U2SFhQnvlor96pvBmTZOQAfiR1gtTfueNJm4qg01q5lJQ
0QXerTAob8kFkCdA9PIPE32fQyCa/PT3t/uLh8q6zBYDhijDwdt+2Q8rc8kYWdWCkXuZlik2GrRD
g5DTK+PhFwMcozvKsW2RYBP1YoAHo4tEVJhMxh7ZkqVt6xMhzWXX0aZ+5fN8gUZl1mLztQXkohrn
G0Gx9vyO7CVjAzJiJSp761OXo0Ca9M43kEIqolkivx1uU0GqJjLa/Grpm7usriCHYM8+gm2sjp10
QKbaFXShoCn+5uP+/uPAPNCJtLBivHjROAcwT1r8uHXysmu1rvVFMlDY+P1LtV++1ZeXefFWW7Jq
fLQmLraPkLSRZeIoNXdebOAT/YInKzsdvGQ4N9t5uUNqzkEffNcun7LpOofttRv75CvnIifCIuCc
9qE1HYylvufhB3tBp+x6DgsV2aKo944q80NdEDZmTeHDK/exvasfp1H21OyD7W2uZuhTAX7+LpmY
l4qqCECoINgHYS6/kaC1+ZSsnHhIMX0ZkyZnv2OjNCZMEAgqhYbFpOLIPqsbsuoe6z+WbNoHvsVq
T0ZwiVSHLMfWsW4pIiItWuiqyHgKR1fHZa4UqbTuTIMhnfPKpZk7JJE3pXOKbQ1/6u9v8AWMfvtY
2TzZcH5YKZ6kms9vUK40osSwkJA4WbhTcqhn3Fa113kWnrHraHecY7AShWZPLTRQNzncyDxsfFR8
RlwPnvvKTPSLJy5IXkeA7PN1Ahl6/oMGkGxh6RKImQStfl95zqMBQgFw2opIx62WVy73gij69ADg
5Dn0iSlG+6zKz69Xj6U7NAxmyFcaN72FKsyf4okmTkxsWn8s2VBG65D4cR/Ict+WtRs5oX5lWNrb
vun5h8aQYNJn/8rsSy7A85+xBGW/nSgCBH81TDizTCFrUZBluz2dTwhIdhQrvQu7Gto3xkrpW4Wy
j8e6DQAFYQgkZNn63Nk10wdN0jNyuseoQnJ+N5eIiEbPfYBV8wpm8eWkyjEUZqQLiNXyGfDhi0Fu
bZpZ2PM0zvvFP4SN8RXOj0I0SkLf7z/TX14J6NQGEyJzPNx2Oz8sEqOUXY+LycA13jzWdS2Pndco
Gjim8cqVtuf87D2gUd6OipApbVJHnnb1P1xp6dzF8vowjXNpeSefTqG2eoeWzupO5wggf39bP33r
1JSekOAbL4gwq+22f7gYJLVJhqplJzNgr3EzcnZBFR7bbh9U+Cd/f7Gf7wz1ttjAOwHvy9pEKz9e
LOykDkrFZJX48FBoX7b9nsxtSXfB66+p8q1vcIkXr6wEL5BMjC9mGAoTnIeBxLDvffGRIJlEUmU0
ZaybYReY091c6wtK/1HRh2+KXJ2hjjsWmTpnX/fKoPrpq2E4bZQvzqUUNIT/4qxSLR6MfgXnwEEn
sXeSDkwg+hB23lQe/+bD5VIo3D16EtwwgW/PH24B4UUKm11MlTaYkPoQbYbuxL7pkGaXhQcfpJPj
4fcXfYEf3p6tIFABwb6JRB2q14u5a7b7mlDQkU0wh7KjnCrkmFaTnkmlqLcT17BSpBSF073t0tE9
pwM5vrXSCUdWWr575bdsd/hs4Gy/BYg+9CCsRegynz+BALkRldiZ90zy7M4Wg6ZxIieTyqTqaG+L
7tghiX/b+Ye6YaMJ5zJCl/5KRsbP61ngEJjF8QBJFJ/5S4GSqVySdIh4jQ1211dMJd2Fb3ftoee4
taPT9q1EznzMiAhBRa6ttz7QxiO4mYVkY8P7qmvn+PRg/lsE/ae9jfXfFUGbh/Rz9awCuv2J7xXQ
jTAI3olJjw8XGt2TUu7fYMI/PPi1TBvQ+QhX9Ox/10AhVFEARX3HaIZwS6H03yVQpHeAqcInrDDH
CBakv1MBfT5bbvFTLnt4NkU0IE2qWvyEH2fLlm2dRr1/jbHR+uj32LApLqJGw6iR0yIbA43oluDt
H57Q1ffh8iOgz302iL5flWwXSr88ABMLx/OriiBdAG6G1zMarShY6vxW0jV8JebklxfhHLTRt6k/
BC9uTdqJDNIxuC5T1/24iH64K1Opl1dmxOdr2/dbYbVmW8CSHZgv02qmIJH95AbX9ZSRIBzYqXsN
4GSGeqoIj2rEp98/uedz/Z+Xs0w+KQq8DhLF50+uLOAdrZO4tkpLvjG1c5vi/DkfpkC9cl+/enqc
IP+60Mviq09XHja4uFbEau446fmR2WNl+/3d/Orr28CYG5zTReb54hWBrprrLPOv6yQIb/ibSFjX
nNXOqrWjHB8WRMW74Fhf2fu8OLn++RAFMSWMSN+hIPb8IVbFmi9ZFVwPNWIghQWEY8HouhhBPOeA
eKq8nfow2TfU5z94weAf4JGlX/LUp+/mJBMK9KKr34g+lGcqq6wEH3ON/+P/4dlQpENfS8ebrdrz
Hzn1PZumQly3kyQiuSxXN4bYK+LaDPJHmxbwVQcc8uT3F/3FWw/ou/Bp0UEAEP/iySxTlrmZsq91
MVpnNmKy3dok2d8fmAGVpS0lhjmRivbzO+uBXGTLZF6HNcuonSD7z/vptbo0Sjf+Mf9Zqbe3LFyq
CWwcIDGyKXtxLx299r7v8nO9zsLb956nPoZFULVnwKWDdpcHNLCxiZIxjfjCmsiLbqBjRy5IzQm7
hSkfqaEm6W4lBRYLs3AR3amGV3Ls10HUu6LPknNfwpPfqVZDvMjX0L8pFY5+pCJOcrUSm2DAxwBT
Rpcz794Jv+7e9RBjkG5o2T9m8wChj5q8OW/GI6DfKWHWhCaj9fqgZzB7qPzG4m7sTF5+TTQRB1xn
3KfmZJXQkPPB3tF4W/f4w4DJMGL1eWoo57rTQWLvGgQCnz2ryDWesrWw4lb41jGQjrNlOzc0/Y3Q
uekdCXxhgHSD5sTq6+vCYAgeS/4PeyOzoDMdlKc++VYH9aSSjYnxQXbAT+TQkVbfLjl/ixyT8cHN
aNXHSICMryna2se+KNzToAGFuvNQAM1x0BvZLc8xPMVsi2PeWoFbYYQd0je+bNv6lFDA8c50Srs4
pM2YoBYTyog7pIVthEQMxHtStio7Nq01t7sUg9tjAB1wiVLDstN9Lse1PbdV7mCaZApbojHz8Gek
Q2889HqGct4zJ5yECAjEWTKhRj5ojqufmsSHbUfldyW0XRoO4tggQxftjU146+SevEJvLC/bmivE
RSmqu6bwwyFqAyN4x6KSHvmnow8LOl/dB4aazoOACISddMr+akUp8EZClvqchQSPIwfOGgs/tC4/
NvnQFIe89GY/Hlw9naPnmMu9PXc9oVwoEZOjaaKN2tUiVOUuC1WHE8nEgYcOzzAOIuiltfP8tPmc
P7W9HcBlRmStqvtSD4nAQrJ47aXluyPislLrOprCDHXWWoiG17uW6Vdv1nSrCL2iRJ42/fLVVHIi
/XDABIIy1f4ggGDXiBULXUTUGIDPtFI58EdaK7lsS7DjF+zEIfrU6NvULihRdY55OZ4jzXIeKVL6
y1WJovYNFAtFQpEjAX5MNj63Et6CjKoFHWREqizi4WYNy/HYVB4MkpBsU+NQeMjhILnDUYoVLp2c
RL6l1Vi8JvNGWmyyMW72WzVpVnaym8MWZ82SaqxgSJXFowoac4rkDEnKGEzGzSA9CqSQvYJgBw+h
KPaJM+mvubbcd3ZZDZ/UKPNboURdYqb1Fz+20YB/VnKp3rlIaa5R4OdfQl0H8y53w6HfFWEL+YDC
RX2KXEpfSs3QgxjktqdT3eLQ4V67L3is0CWsgVd/Mc0kvecXDB/Q3o0++jxambNN/MgO4Uf4Kayc
xIuWuYcV34VjjZhsnZb7pBnXbG/zbFPEb2FZ0kc2zYuqNPtPAK+UFTe6Lh4WXkMBqb6Z7zAbtV/9
0kjugyaQXdQqO/3UDZb7HhN7l0dlWDRvC9hFsCyfUue9tkVeapOM4CD8KfRVYHjYMA34xveJkWUX
IBlQmMCq8vxIcOj0D0m79uqganxSu7ZxOhp0qfDete4835kciJCimdN7PVCCjpeBY15k5R1S5xFd
qxmnq6veW9pProGmVeVR5htSabWmMj+i2HaGuCEK5cJ0crT/wgg8WozDjDi2TBrY+Eg5reJQern1
qHpKvch1+oz4+H5Iwx0LGALBzLbV1dil1bVqF1ikuWdY5xxxN0fmDF9zP3m2XNAUhmkYDVVTKh7T
XF2XfPfIrIOuavb96HpXg6oNJ07HzS6duo17NheqPCWzUQQXmpm8+1RPfcs53LXzxNgKReT/UgEl
MVLEW5Zsfh70JL1E1BDWZow65dXESEyiV86tV4PzIVVhsC/H3gWrtcDtqnfGTKf/zAi9bLgYqrIw
MAA0jFyvszvOvPx3jHeMCh2RxdLxQYSr3Ba7tGfatPGVBmrNK0I+hf3GcnLx2CCbc/eVLtbj6qgu
jekJtgO0FTpZCupbdYJuznxDAJGNINNJ/ft+SyF1OxPyo7n6kFEmxze+zaUxvK9QF3nAb4CR7NvC
zD9NdV1emUjhH4zMsx7Yf7srPfucV9/1WaZOpyTFTGm0Q7XRPgP3urOzrNk7uBpN632QD+adXGRR
7Tq4O/mJDHQ6gpzJSzPeUGwZau9+QZTV1Uu1G3XlpQdBK+6bpwvOtoboS33iU70oYo1xmMqASkyN
tw4R4t4PenFZIcwTJyNiL2u/OBJ9mxlKI9/PHTCfGG+y/FAUo9A7G73wh8SEVRHNtLLHN0nI57Oj
XcRCiZyDL8v1pRfGsu7QNrpOBr8Lh58N6avxP6MqLJt9gq+yQwY3zKT7pCBN0JyOUDS8BVfxQbs1
YiQ9DpC9HBTcxt4s3C1qfpp8PkX0lLCMsir56miX0jyWQ8wCSc/YsXoWogNbjyoBxJOQpMtupndg
QOUN4fCFlyWRqNHdRl6uanRh84prEajtDGeIY8UYUSFTMlY5X/1elMmEA8bxSjeiSYOTo0BfSkmj
TwZ5YdpajYfBUsF8TIaWlcqvgqU4yZPGN85NIM3ZmWYpCPetVxb6tB5a5wPKjgA84FDPu9Hw+48m
WwVFIWRJE4zw+Ix2c5oPCcZy2Ep3CA1Zf96uloRRX+NWul5rS3yypaLTn4RyYX+ykkIZWGVCb0A4
2EYjT5UAw5D1c2crtkXgVNZivCVbw8KkMDjoHehbsXFw1FzzOJMZEl86jVYdsxpNRSyJD8PFJFzo
oIOzBYOAsAMM0G95IXpypunEfooR0chAjvaSGPqKtCgCLziyEzpitLozTvAy1bf+90SSRQkjlt+j
Soawteez3sMQ8Q65DFEmrreG9ZEmT7rGE4tIc6jGHlhhwMBwd2jsWNWGp3iU+XtWSqYS3FjIGglR
kfSaSVQJJWGFBOiOHTaDyTJF+XahidkikT6b09aYT/Xq9hONjLoGFZPaDqSbIu3ICUlwIuHB6XF6
T43XxrmhO7TRrldZsYPF6Hzq/GKOQD2EU8wemF4WzHKwo6shOYiN4+q/RTK8WUuStXpXrkCBqP7h
nYk4a7nZEZayt9dBZtxpz/L7N7U/z+NpV4TlvFurvPg45bOovhc//1t3+icl3R8Obz/Tz//1P+0/
7tr6X//7H6BO/nHV/+v/NF/z7uFZIWr7R3wvRIk/0OBZlOF9E7mERT/lL5unz1+hRYqDjbo1iRHb
oe8vmydVKJeDGqcKaleUPPlLfynxzD+o/1KE5F84RGni86X8nUrUk9jlP+c1Tpw0pyhGBWSBbYLA
l5FZlQs9GcwQzTk3DtXYnZrNCsFJkU5hVnl/UYL3zdkCFox0yNfJqSCLgibVmjlnc2bM1a4uRf0O
H4+88hJM7vGYLusnOpTGLg0DAG1Aduzoh2f+q0rW83owv3prnG6ddv7TJO78RW2a5AI6p+IeKW1p
R8lsWVcZkM0CkPNQXJOBUERZMDfXKKvRwtSIrd8iF5GPFL2dC/Cb7pkz2Lgdzb54W2lUR3EqA+uN
Llm22e7M6n6uu+aObwXXVG0CHx7N3D9nQrKMKMgr42ufeOrBhNN7A41dH7zJmb8UNFYvjDQR+zmb
KbH1fVOcL+CtcZ2XOcs4nmy4gMQDRUG6Do8eTpu4y1vvnFwpL56o5rd/q9RDYYyaAt8dSy+pW9iJ
X9TNRwqhldiek8DVZYaXtITyDepGErzAHWhZ/Z+v5r8zwz/ZC/3wlf40M7xLf2IfbX/g+zzgeH9Q
rUQtFbgOLUYKTH/NA3b4B0UTF+GQS/Mg3Oopf04DLmZvdEhbrqygAy62ntpf04D1B07pbYrAQUz4
Kx7tvzMJUJ19VrVhJFF3YquHvJc+NZmeL4pDqlqKwfbDGwkpszntAVOiUaMupfBOaONiSftbSV+L
xkdbJT3gN8++oEEb0joHXHwP+5m9MBUWs6CaQXDCEQJh5SFlQpMQG2ThqIitH0zuoU5XPzI8gFjw
PVb1kZ2Mt5yqoKApD1TPDKIxzJO7eRxnvbcl1pPIMrP68+LXqd7S41Z5Ll1TZsnRycwRQ3iJzya5
DgGbC6uKhWoG64Apr4GzD4Old49Z0nU2dZhqlMutWtKsepN6pDLI2d/4dh61I5QVeHj8WExFftu7
qd8fzd5eOIpChizwd5B5RZbgqtNjmo+SBtNcQxwk5qH+qCZDYHvAbjHFqW2RK5nZSfFoTrb7UWKN
uywJl+YEYyNBjpBeNAsd2cn22U8wKcVm2/bygJACV8LS03NCZy/SIrJNMhr29dCZJ+FCMYwMg6L8
Wggc4TuII9RXVDJW1mFWpvPJKWz5rpuAZoLihQ8UrIkU+xbrJmhItyuOlenyPGQwdFtf1BLwFqvA
yu9JrSu/eklRYT1b5Tp8QCKiwnvbNLr7Aod0CYqPnetuyebqtF4sV+0xB3kfmnxcPwud850YWQM8
uKpzNoCmCyEGVj47/53CpZ4oKmk7bFdrAjMVzwouvrqKNn+2FUmieqG42LIN95J4pLfKDb1+1/PV
Zzv82eBea3dZz5EW2u5OqlqXJw6bciC10sJl0WSWRvE0sIuMRBpgtqD5DkwqtBrKEHxd6HrKumwR
BjWGn+y6cHawcHjuCheYUzDgXey95q5uSAyJSt2qkGqkk9Sw9ofsYStyGFGfrhtUGIguqgjy4kDs
Kjy/UZh6HFkHBV+1t22y+lRIEAA6CtCSF41TlF+srrGudDZV9bHSRv4tGIgOjOYQPvJ+Hvz5Lq+F
faPwWaB9d0pi4TsElIyAIQ6+8wGyqpTJ/QK5sHpMa1mhVLGVv06naZ7ydbDGbZgBtFZ+gJprww8Y
G4kgDTYowQQ2aDhmT7CCwJqXt1iSQRik64YzMJ7QBpi55o/9xjsI29rqjialr/TQWE3u7UVtzGNM
oEJvHlQONcGuA/1teUIpyCesQio2xEIougwYjuVa3ulG6zwCpR6/JGMm7rI1p6e1brwGFimquTBK
R84rgTGUb0ZhQDBeJkOf2J2NtacHzFlEq6cvA5375aEuYQK5JACrY81yeacUECFIxXb4aHZpeRkm
cl0uqE3IgbOD7d+Odq7uAZP3TF0ynJZ9zyH3PWIXkewyW9RuLFwJBVxizrWyApVLZ2bdOagJKW9a
5bTbcRCqw74Imu7eA09A9VPOzn3W+MUHWbOVApyDcT8uS1+AOE9M/0r5Nt+dJ3u007rz0t0QeuU7
SA1ucll0BcbZPuwrMGLwWo7rwud7QA/bu3FlkCMTWx3IuKM1jssj6uNGD0jqxQSJVzhl6/5f9s6k
R3IkO7d/paE9GySN40Ib0mcP9xgzpg0RU3IejTQOv16HpdJQek/vQVo3GgU0qjIrKt1pRrN7v3sO
t7BqLB+op3FjGpp8/IiGor51C0Qi8K2TBabakmCE8fqhvGQwkRJArZItT1QtoIoehA+iPSqLO9uv
BDXfqOP2x0Q6g3D0IAnfVlaSyXtLTxwNODK8JEplRPYYlvMMuWGiuswO2Kj495Bl6tT7RF2CK5/y
JrZ6K0rHT2wcVr9DejV9tezzrxxeXZh4pfHgVIm3E7LQi62PHlTe1XZjVeCORRcfCD6tA3tF6n/Z
OgjdTc3JaDx5/VivhUQqQkFSZBWMMnLnAxVwEJkGgHx/azPU3QbTlHUYbToFxJ1R/OW9d0uWhOsn
Jvc8nCPVhhq9ZGqJRsWwhVZAFtOUXPQ3sPYghY0QspawMrT+vAw5PkZZ6+Mzdb8J6p8tvZNYP4IA
QBmTv5iJ6BP8cTz4x0mJkxLnzP++dx8MXZ5WH3/bfcj6L/em9bf963nJ/DuJORKRSNaIgdHl5cDy
Z//e/jtDKWQKSdu6a6p27TD928WJUxZhu/XiJNa88RrE/fPE5P/d4jFdW8YevSkSd+7/5MBEk/T/
vIHQthH85Qt6mYAp/9pOK/IE6nfLZPNYF6HRk0+5ipI5WkZ/ecsXElrfUjE5V/kOTtXcfKvibNeq
5KBhRYQMO/lm0M7GlgG6rQ9MdzNqCU5XTxswtvvuGSsu/ZUCSQZl7B3YgfTQoL5l7CamKBV1+qaX
WR1WjCN2/WkeKSSCbkm37C7tYWA48FzL7DHRFphtEox8FEe3zLWS6vOdnQ7+v5uj+NIwTb/1jGa8
9ZQFqsbnjWdoKYtv6PqHDqUcJcHofp7nl6hSYLfYcdDJl0k0IhqP4hfOalVouNXNbCQOV8FF34yL
Y76Wk0z2zUJUxmyhrS0S2EzkEFuNdPmrVJl9O/amOBaCUxQNut9l4frbqB3lHQP5y29bS99NDAAQ
PoxigxomO0I7k9uSH3qL/dY6V96Y3xPjMI5lIrqw8qX6lbplPQZDNBknWojMdhjUmx+smCxpG9tg
Y8bN3DjvviqMb1j0bs90Jp6FTWU0+v08VQrZqrSiGw9mgsFPtYCA9Iu4+K5e1duRKeIdTi/vN65B
OJ0JvL+t3dMMAgxQxm81gMOVoGbKuxgF4kvRRoz4DukCwoOZ/6tgVYCYLBvombEryCgDCLljwrS6
pJ372wfnacGwzhdFs2GcjzMb6Z7LuTOngez9JN07sRuPAiIwx8ZBKpjKohoZF4W3DRIjLv1XM7O8
6VPKONposiUPhRjFCnuF8/YJuZR+VZ17TwGRW+1ipC37L5i3QMsc7EUc9PnsWspa6dJRWBYUyzsc
vCfS4s6t8vk2kjxttsz/L7dR11wtU2c8t+W1daXrBuWmhQe+xO4zZ3CTlKhpVfvasA6qpufBiXSm
u2i+lxw1awdaRg/h4yWNTHq9FOuDTMBh0e19u9hiE5lw29mfbzkRJ6cZYSWTyoGI7+nJzjStqiu9
1Bsr129oC3KoRo/Uz69um13iZeWvp2daXd6GAMU2prQ7ACfAwjFRJNYOXEq4ejAI6Ln4zzu7Y6K/
vbjU9IRy9wUoBi+PNlMpnyhMhnTrEbXoZhfkarpOMNt759iLB1U/tna3b9TMyf6LuiKvmJnPE26g
ncmHIR9uI4XFwGrpJfrDrhNJoEfmuehQsszRBQUvobBiCoAGB02Gl7GC6egv3iFN4QcWNMsYeeZb
1fyzB87pyFe1U8V0LuAuEsU094p6KlHi2QhHRxwzGJgnRbHzzk74uUmWT4FWxu62BVH4yLK5MbK7
OSYso7+nSA4SnX4SVo3Zw81LaE9APPK5+819dmt60F9yN2Q8/cytdZOkvy12FXcySNaLdPo1MqwS
GFA2y6zdWzW6TzfqthFcCreIOB/J0mafk++Rbho3ANhVOOXp77oo7oqskWsb1AsHvX1t2nHlsUKu
ZTUeAS+e6ZVuhqm4Vq38gPi/NzRmHXthfM5VPsWXgnDpZsQStZ9XLvZ9TdqfqwLiNsor9Rpb3oNy
Twmgms2VBEBYgx6Pj9SxcW9lTaRtMuApZ1lC2Q3KgiMEZzUlqPlAIGzzsE/yjaYDeJXFY5wnP6mm
f+K3Y4tLvPy+XMZwoVFM1HDZgstk4NMdtAdrjuS3WLoHXdOjh66MGKGLTe2KU7kW26jwFcQS3VcX
O6IVbjZadxgbUgEBUfhjHDfGM15EutqU8F+1ukJubnXRVqMp+1BlmaRfaCwfeSf9CyTAHSilnhaU
uWw7WorwSJ0MCKJFEFF/pE2x0rS910LzgKgW9AVGn8ZsofSbLs3SUyIagvdcEOiWZQ1erNnjmOVv
GVIPJRRZoxjvilZtEshLYUcS/KaNquyWFih7f/LLnVkZtd5zGq53Vv4BWyy0k/jRTWcICrX+46XO
IXagi8v6oNL1ZJvyVhHOdI4VAF0tb78Mw7x4+fBVTqkMIwlsPK/z+84wvlqN9vscM90+GOmhnAwt
HF1UtU6+9buZk+ya0lgWQFyem6Hy4QICo5bRVH8mVlEIOhJiMMcwiSoRlEvzFRl6TrW/Ok26n32r
sfD2dl19+119GnPuNZiRwtK2wqZUQ1jpyTaLyiu5uNu2JVWQdTCLVZVscxdXRNtsGugnlUXb9HlZ
3iSt2paqHtjVVwiVwfrQAaCCjT4iT+Wt1lvZth+mg629pVq1RwsWB465vLhevs+0N6aED0M7Xlxr
eiI9gpGma6sNTwmzM1MAbGc/6NV9VyhoLBNWRoflAMDZctVd3De3Ih7OaYOsD/ztp+smRUCG4WIu
+nGQcDSBdM5VcfFb61fUJq/YDU9KYRXgIa6TGvVTdubSGw6VoUIR6+9gd67EZI5ct8PSvSzu8JLO
iAU18aSRXwzcTru6fvWzqMdWusiEVYTjqGGORM3Wbwd1msjsfWR+WAPNdKATgLPJgk/2I/Ww11n+
Lt0C50R8cXq2mY50rtCza10YhybqqIR46R3Xl8Ackjuw3MRuCIrBNNFZ5lyZXRhPnpdcEnHGZZtt
y+Kr1dNj3NhbUxLNoLJBJwUmmzXu/OmdiEEo+Nppk9iCRh0iBSRIbalpR0+Xx8LDDxcRCDFmgEtF
kMiXZIrPYn6Zybh4JUa9aQ4100Dyp4/NiU5cDY1ePSjYuGqZ7qnuVmCBqu0Q+d8s2k0ixT4qEJjo
LqosuxWgNUbt22maY+L7Oz6wcGWTzUVyrEnNeAv2kG7eZpTIdefJ1rqPLtH3gjbzwrYRg6dhAXbX
iAQFcPEHgtioswq6du0R30voIh1j0moDtA6dm27AIswvniQKshTlWy5/vMK5Eoh/NY15N7Tzwcrt
nd0shEnGgoHheqMXeyr6x9hVhDEWhHIQ+X0qQoKvF/AuuMGNTQ3GbKwb4oM3UHBxTxnxPXdTuBJC
A+T/toDSK7HHHIQq3fMktYw/qD+f+vKbr/KYoyyLatQO3ExZWhifso3KrZMjyVj4Kr92LUNNFVlH
R5Fqcocx24rBvjTIGhhVdrcyMR/iJqKaZMoH0EiB6tWdlvBaRO9o09TulkQPfMCDJvF0Y7I3zjgE
o5CPE/lxCLvE8NN1QFvS3thYYHMOi7RefV9VT6qCayVs6Z99jcfPUbRdCZPZT7NIX436yV+ma9+I
x7pG1KPM3aD194nXngmoA+zCayNNTpyWv7E6eepnAx0ofoTOhLaoDuiV3kfdu+NOvtN8clHaJln0
PemEYOCzLyx5U47eE0VdBX6u/1439F1JPo0dVO0LKJhh1//C73xE7RGsZ9Nd3tB+1Hlr+0m07TwL
bWi5cVW/c+cXnGeBq1vFjqrNsOfeytUXMWx6UMQKt7qb0nG3bR71BtkQE22ab37F3WdF3WDPUR26
DYOG29IcnitRvoE8fDfRL51st2AkzWQLMNgvzOyF/vo29Z0jY/J8bznvDPYF7E9+aNgmbw7iVIFw
o4+exNmgiquoST2xkBjqDEUJl12MO+AsEJIupYiuVnyN0vcK5pRn3eKw2qtKO9qyfZP08svCgkNO
tbnR30Vc7HKKDT3ZpDFeUGrVW7v2AiSYf2SQmJ/xNn1kQvdzi4/WEfsMypyX8oXY2hNhmWOVkudx
wL+RQZsEKHyTGQWyWmHZMBRJLxw6JW+NDEAelZVtXpO87im+tFb04LbvGWQU1HqVu1usB+GVqNZa
jVBi7u0iCr9QzUKV2sYxI6sRui6jraRzbBCpObA1r8ifW9Vv0tk9pJN/JYLgoQ3+pJ4QWsYH+ca7
2YKNHX8VkHn3TkJKq81Og/FCOOPDRk45VOIJqDJkaMo91gqhYYSf/IIl26CuoOAnkUHQKG55kVZe
1moBbIA9vSYsxHCYAat1jx1h8ucEl8b69+L5goHY3vXkgbYEIyAaDDEvTInWDbgrtcjYXtgmnLOw
8k/NFq8j+zOld5BrMXqUoHLUlpjInTmLz3JyU4aX2ke4L7u6HpcTFM4Xs00eRqhFL5mef2fruzRi
5FcrA9MYyXGm9/bc61uzSa9Up75lq526tISvVSGmyt0NZILv1hpDZG/gscBJO+a1sLAvFMzN+bJe
Yf41mhRrq2LthmK9vMt8rnsU3/NLhS3yisvJP8zSZu6pLjqfgmuRDb5BCBAEJTddbacqX6Atze3H
ol+xTmDbXnvHzd8j8IHQSZciTC1T3jirKapvtOVdi3uiG0qtkRbDu6hF8w8+NMs6NMxGSaIOo7Pr
i0W7YbCgQEmnDboBBi8ta1Qqi/VbNZgpSTtU4zXPxHAb22u22148jwVVtw7ROTnE8CKMLkk3xoAa
dytTszFuiIdRxNtXuTbU/iFjQt3bRH0e2890IRCTebaKu73WzNoFOC8hOHxHKMIWQmDpyr5dOILf
NSPkrGBmyw2TIUqvfipGLt9afyQPQb5PqqoK8iIxTp5J2oUB+BjTZrfkZG5wKhobPixDgetjbpMO
Z8n/tzhYvAzsoynfG6Vp6F6ac1iY6YSQAdNlCotFwqWK/GpKANhaRHmSwnJ2Y85hYzTYvDmk9gcn
Sxvr6iKCBnmfOeBv4clDzwcYeJg7tzv7Q+HTledNIIlBVRzJ6qUM9TbmiWZmMgOINNXuNeqlFqaO
r/EN8g8PiC3ABQCLugDz4g8/eHlzTwmpmL3tKLUxu6WhayOfpie7PNlWmuYbegIaN0jfhzvoG+mx
ZJI72lhaND+3FRqznWOxlmCWr8fOeA6cTG/kOV4oyG9dN3JbWCG+qxlfHq9lLFBunTU4lV27y8Uh
W8Cli4CRXKO5AJtf2Z2pxwd1jCq/Km6yccIh5He0tMDsL/A86ZKAYr4Wc9+Ox2JxnekxGwiP/HCB
S9yflLgtTSpJLi6xI2d6hUg73vQEwA7AL0pg99M0Iq/20gMkP8d4aK2howScDcY5MoTPzpSSCNxX
fVZEe7sHgkrDqKBQ0bKbsJ81lXfJHHSeAeBAQG2KwitRPf4WRwKffG6QWQ7fhbNk8oJCD4g8kUaA
+CrP7c8aC3scVj3mgVM0wQvb0UyPjp1NbisUWKvsfYkUg1B0D2uaiIzu3hKjhpBFxVV7cGQhfqrG
Hz5p3Jv3szHJn7rnhIKZZB3jboi/VLM8Nbqq3xqDxkUw5ba5HEd91sE1+JFLsqmYzW1lNxUJV3Np
H5I0awgRRjG4qyhKNl67QEV2EBXviCPDypwLGdptkr6mRSbPairm+0EyoWzpI7PVCdsAeZ0Fgjpm
bOOndzDE2Cr3H5ve9h7IIdUXE/fFPRkGpplz/AenTjZYSJzS9l8Ao9n3bTXiYGxBto0wA2QHja+V
M4WNOZtPDjLx9dsfMwoiqe3fcX/CnahlGYx2gkEt1jFkvxGjjWDlde8FtEj/W+88nnVyd3MI2qRC
9CTELSV+bddiWDyXkIZTdpIUQCf3lJwzBB2f8gg3m51u6uDhBXYRm9iZOv8VdlRzygy0ElHfcR6x
RkmHbFBU22wO49dVUvAqB7INEJCjzN/MERbfqiqSvSq5G4MxNb7Ia+O27JVRPmf5bFNmjDGRZU1S
XxdhdD9GXN3yHBWB6Jvst5Z5yASZQ1H1HvIarxg+Zwe6XXrVC/zE24r9hUN73AwPGUg5GgMytt5E
LelHFwABvJu+8ZyXVSO1pe6B37QRyFTACHJ9WyyzJ4c7ML4QtPa0UPPrk/EXNdeRsYFRV/QW1nZC
bXFItm6JBbJdkRPZN7qI3IBQWrFDCCcPlOHE0caQfNcZXsRlTdRHsbwnHWI18IgRcJYbKp+z606P
rhLpqWUVnsCTi12KH84OBuJim1Iz0h+MrBxxJuy6JxOs010ce9YjQEwuCBbgNJOU+hMsHC6+lKAl
GTqE9cUQW1xbm4eFKfarAeuVxSW8s03E68Dn3d8LdhiOHV21HacnkVMhMCkxHAq/xQzQ49SME7CE
TkdJku9Cn87Ar6m/eJ3aYcKCqwSLNKDVr4fKjqio9tcBwiMqoMNsZ3uWVbHRu/y1ne3HDhjmWO+1
yT9PZfxdWcVeFjhuOdq4sMtLfz6QeuVQEXHsWKKtHi3DzehBHEAHZ4SNRTSGXQavvUvB2ag7dbHq
MTpZ3Wxz+cnFt1P22gsN6KTc6fXoPOcEFUdhbJV5B6cwfXVkdp69toPHWiaXcp7E75GDA5YgCNPn
tjHz14L46E9hieLNsHrrFCFz9CCob7sqon9LRcbtDirxGv8IUVPia2vyatrzfJbJUTEO9lq4VfYt
eju5ZRpIfFmLgym2dQmvurlV/GLOzngDZNtchSS4G46Z1D7irmW+BSjxMUny4clYjFX1p6EKnc14
uR8h7lJ213vnM+us/GSmegf/3NgP9jq+NlnOd2MULkbIhtP7aObqgyg05Ymxb29FVZQHNK/6Pl00
lzsXDM0K0IMmQKBO1IeG6DzPBICLHmS4AmXzOiMH2o8JHFZfH3As1rcxr8ANfTRSpX4MASpO/SP0
xR3ezVOr097mRU4b3F+X5JT2yE3bi1ojrVnVIh9V+NLxeYToOJ2tVdA8UzE13mXwnedxmbZTJQ6N
qSXfvWvTJqzluZ9SANfD0B/qyGEEARX1huTijetTsY9t/7HUIOrUvVQHiUWNs0LCix3JjW2ZQVFH
v4iCZXvGKrOb2ihXEHHvbJ16Xu5cWb9NafeTKbSBWPJiE1s4GsvqNFCKD2FX1Zsc0avqy2et0JjU
bsWHOw8UlpIMn/PAsaAd9rFXRcfGyyjEjM4vg0zYtVOReztUGZUWrex21LToV/cc6TwNogZeqVun
sR/VGAMPpnVOt9iNPk2vOtOMIP3QL3u91t7ahgpmPYFsLXmM/QZ5pEZ3qB+Eu/XUd2aPXC58YO6V
LMO5V/dR7JChrfhcVFG628FTL4B6O9axfaVokz1z/Mz3aNzVlu19HyGFQtmOGary5gdPZBv6Qru4
SOqdIja6tYx6PtRC2Ucd/9rRp9h7mKtOvc1mUXK0xlWLRky7K+xX26v3cuhOMaVdHFdcboQzM/To
9zsVY7eeRXwAMbuizfNlYTSxd6Gx5/EmLyDqS8u8FSvDEpZBgL0I+TTZ+sKuNg6FOm/88pbRpuCh
77heN0fDZJ5mpm44urnxUCQ9GTu33JoxuR8NBjDdmPfZq2eqbA0npqFHUErpvPURy49MKrWWPd5p
HgG2gnNYSN6Z4SwCiOFoTEc59Qe0TRDrkrS7H0eemLwgWeDzImm9VclZ4t8uu7x5RKpwgZFpHAet
fCLLfGPG0/c0uae2ac/e4t7Qxn/2/yj1jf0jJ3g9KGsiDY3hTt8xhTszS7orHXHtPUtzF2hpDp5/
6oYD++6wRfhWnDETZhw++MOMQ73cO2b+2Q9uG0SstITuIvRlC7C6zGP6OvG17JJfFkV8Hfso9XuT
k/1whMpIliK/p0V4KD33kGAXh+I08XYaOX6J8pDLbiu14bayAcVP2WsPv/9+Rngkurm6z5jA+SAp
7z2AKCsWOk08tlOuF2e/jzlWTKb1NHETANil5HaEStM5dbUTgjomAnZ3j32uvxmh25sU8UKlj1cZ
yeGZ2ElyG2lyZzMi88A0HyW33puIM4KMJndCEsf3PtqWtmLY1rN5GUeDqo5U0VGvLQpixgZ9wjsg
eoMYCeT71DcpBI77UcTGrh7E08BWspniqTsNVdl/TmtUzOlzBkmG6gE3DtP+yw24yQdNGp+miPcF
WyLkp5Bv9CR6xVzgY17RtYlTwvCjeSRTfo5zCxEo53O/fm9mHO2VOo9a2XMQ7/qN1dT5FvUx67Up
KK2zsfsFxijSWF8CZmtDfCPMsvbbEOKh6fJzLdLbIuk2M3N/ASV+Z89taT5gsUt2yiyeQRgfgfOL
X0PpnwYKeQy8FMFQ/lEWZCFMiSmfJ1J4L1Op4Rml6+IlGKm6cTZ3RrLYZ7dr37I4OQPnpllAh3uB
gTgNO3diPo/3chrq+viKBOFFlvUj19niF3+ckgE+Jg4aSLkNuSuLivEUIxXP4hthM0fbINnLkrtx
0NPdMNu3WfptFmOWBrAsrFu4lju3qsKJCyGIXHP67LrJvlXker6ZZICaLTNc1tM0rJX0tIUGrrEE
rYBIfMKsAPab+xJ9B8dgb/KfY64g2pkOuXYrZq96g99of+hrza3gv9LhF63ryWt0xmg4t3VyC12o
3TSIe8sNsCRyxFZVSBROurG3TSxkAuUrswfMlHlNol9ANuTLpnNpSFmFvny5CUcM6jHlD4fRmD5i
hoiVFDMbGF73+BwLmpcUg3+YkGCOIdqmfT3uTQ5mYdI7INQHLHmXCCsNxU2ZkSzi1xsoGvr5X4O6
/wiD/BM0WZP0xn8fBznK4udv9e+/Xf4qS/rz9/0JdLBW/MIqSwJqw5tBX8OwfwZCLCyguk2CjOlm
boXWmhX5MxBiW8Q+SNBCexQwtqi7/HsghH8E5hJwCw8hGX2MpP+TQMgKAPiPFL39R7CEkP9qbXLA
+qyW1P8MdOjqsTaXHhlXSZTj0EcMIrHcGPUmzlqn9j2Bzj0rINnWTWP/f8LwNqni//rDaZoRE0a9
yR9F/y8hb93U/NKkMRLUDeluEp2uOlSLTigic+h9tnohgm50emQUsbrXBqwh6ZAaZEJHeUJ3lCdh
XdKzDW1r8EPp5MW5H/mbuq2/qrmMcVAkrX7m0zU3DWCUIWR06S41yulrHBnH2URs5NQP9Wgbd3b/
0qEZ4RKTlf2hnFPzmxlZKkG1FCrZpQragAUOvoZCRJhvk3fzDbdw9gkab+/9Yq3tKS1vmH/GH/TM
iMTO0QobDWRFyDITPYLqgkkkBlVbRO6d6da/596wL549+tY/IlqYgo/f//xPcFH+X2vy+lGmn+nH
X9JZ6+/4M51l/910VjoCLAcSNky2/NtihLuyEgCYWfFsgzy7xTL9cy1q0FV8h5A5a5ewu8v4y78v
Rg0DMGmvdT3apgebkiTY/x4wbdhi/Z/DmqZMp5Mh++tqbEiPGRg86LeqzrjnLPguwYltsSmYu//0
qfxfBlFYXX9ZfB6jJ6Tz2eLYe4jkQ9v+68+SbWfMXUwgUS9gnmsDWctR50dnRTlpYV/RA6WwgteI
wptz1VWR0NCexke3jKqPphfVldhhHLRDUh49uP0HhYk2yEz6hEVi/viaYx2aZnpJa1+c5CC1u3RA
0bOSSu7yIqICMsfeY+3V18RAqG1Ptr+VtvqZO6gKI37vLxgzRuhF8WvkL0UWOA1BG8fi2B70GFe5
amh07UOizepWlv0dTM7+JxIRNw7Ddj89ZmD3qW8x2i+ZObOm7FSoWYRR3Sqyx2svshs6oMDVUH3P
yAXwRa1BWdU1AsItnQHuwjO+MiiyyRYVIpUZrvXxzxITp98IEjU7zj7c0YTd6zhcSi4jXc99cNWa
EEOOtUJ/9BMUQIZ3AAXA/XFDo9Aq2pOOK3bhbjLVszue3AkEwCu3mo5kNMUzxSi7K+zbzhf+ncqN
4atgCHXgO8L/GTLVKT7k1BrTCnawuBxxDgot3uxOUMtee/Oj2WEgMqq/B6fmYAvti2mdKEXGhSyI
bHQ2zjYbVuv4x6KhtBcQPeUzN8baj092ItzXmVyTxqRpRiG+GvWJg1/nxDujc6LDEin5S9YjMtux
c1LnRM2HQXSD0fg5oB3LuBWEZ4+MOj67F5MwH3YdmUN/jAtg40HcAic41eSh6BsyhgpGAo+LvcWg
ShgGf4BWb6rOJujal8Kud00bJyd3oJERanMWMTaxdBWoyXpmorV1+qdMZwMNLJ9hcfQYg/Pbwxoz
M0KoCn4aL4QpxBWKCziyylECO0CjF1hMTjMMNutJHNa5K14QNCRYuIzUzTjdVtqPimRXBl1amN9M
ShNH9F1JFVS4GuU200+wNGSJr4WKe40KavrQp2VM6fWVrkXdSNBawwmmrU9uLcz6C/h3cWvp8H82
HFGndrciA1a3K/46fnXffi+5gxFIuTArCNG4rUPjohg65tKtVu2gp819fC9J2LEvsCnNjfzJO89K
NjolwTcKH2BUq1KbTo2JemUrnMRvuZs5ZhUmWrHeTLWhSk6tjVLs4PZ9+eHgYKLIknQFAG1j6nez
ofhwiIPqlHlyhuIJi9PBIQCfTtGm44h8L+zM++KZSK1jI5mWDo1Cgb7Q3WxV3GIK++wSZBPb3szN
YpeRm063OL3YTXh86PIvuvZoZhRyQelwUl8Mi5hgKkWByjqbAP75Nc9MwLjLeF+qlFnpNMWJhTS8
o5k6W6J/zuph+CWZa3ePfZ332FI6j9qgxBbChWS000PlwA+kM67LnwoSSUrKJR0wFJKuP/Slok5B
9Mput0JXZnanq2n8doXsJjQxilxhUlNkCxJN0+5io01f9Ska4lfsFuJ7Muzhyyj64qGLklJs6tFa
SDZoCidIQ4zCIG5XUuts6RQwCRKQcFnMMtu2syPvoobGdUBNPWmJeNLxONRDjNTEN70saAxmLUEs
NPHvHIAQCpRSs5oTYbpm2gwR+a9tB9uZ1ng51cMteUJm/vxy6skRAiTJA09Ait3RgkPGaI5tohMo
Uq558mukT9ivqdvS/krRIvu9XRPDyDLzdSg4goaj6at9PFkQFrS2WhcSR9n4BlERJRFYIjP2r0rv
p2Ax9VZjvrCLv/qcckbA0ZKGlzP56pyn6N2Z3RHjK11sE3ctKfcVibBEHNxMjXrdWJbSe5HcMGmC
UftmauAPwQf/sR2LF4Umgh541bFuzP2l8O0yfq8pWvc/XmdU5e9WVQuIscjMyk1utq1NEcUwxg5l
3wRVS9a2ttihaVc0P9FAwkrazuhIxkdfG+P0Olcc6Xi23LV+UZXSzBAQRUmlGpKJwqXJ38paE/uh
m7Pxls/Z0I6lp9V0lXRHNVQs+PdHhyTV8uEcJ7PFH2myqDvAZTXjSPzOOACWxP64ziEt6pVGh5QO
2kyLuRUawY5sRpMZltpgLO0m7pFgciV2W/lr9PWZQiJF8NJ7dmcu1GzOcdY+NNSFxcabTXM5VNBZ
LKbqkdxvQaoothICBGx+bV6mpxijnXOwC3gRdxptsdamo17zDuVFO7ziaMaFrlemRb6FBo6Blyi1
WFEtpDd4E8hZaDlVlKEfcuY5rUOVd4OLbhsjPPNMKLepJo9G67/M0qEJXnW+HQFeYAgs+1pUb/ZP
gF+UeZlLl6gEvAwDXRJzUB0ahrF2k5tG8oXumYooo196bi5qA9NOJXszs+uS/3rZEZLQyvF2HGcG
fhKPbt6F/Xccf3qyPmsMJy7t+zHXxc2UsL+ex4WR/43ME2HyCTlT9ZD7vtafEuAKX41hxQAYavTN
25SxDHfTLzIZ7qgGmp/wZeLhdze3UfIBa6wcLtZQtPENoUTXPOaMgTBpUus+gpqRbVRngKeaW2fP
ozJlatt0a60/TCx4JCc6g9+TDQB3mqhM+VlaXh1N47jAKaU0N93c+Bl76mIfhqJJKO2VdBs2gJAy
TG2yIB6YceIgeXGwydRlplO9jXnbUt0u7WaL2CzdxlFSXDkzTL/tmqkUqq1mFvB0ytXRvrCSPXpw
3VTddnmZ7Ezy/SRHlM2eqzWEDZC5HwELr3lgMQdV1Nobpmibo1L18lzlWYJzzyB75K0TgqbsETja
fVoFMUmUS2VM3r6DwBQ4mEo3JAeunqcHAIDcg2gQMhiGHHdKut/NnKtD0kOocanrhHkcNbt2aONd
1k/fC1mkvWPSKB+inNgf4zIvbTZVdz7Ty2HmJsahc6zsFWl29DYxVYZEr2a8Z6O8yudLLkz8XdFi
8pIzUYMH3K0owLtuu3My+2DRAtzC9+rnjSwHkweaBtg6mxU7m8jyi53uLtqXHzmfPCbyDlmbFoqe
SiZ9jOHSUS+hVkRgi92q6LaJGJa7uS6YBZyd5tQ6rb037JVTZVk3XjL1m1bLS+zhQruNHESiTdvm
p8ydu0fl/At757EjuZJt2V9p1JwXpJFGAfSbuNO1e2g9ISIzMqhJM2ry63t53lso0XiNrvkbJlJE
ZDhpdsTea/fkzgGLNoDVYNPe+W3y3VdODzGauG50cUQQxkEqUfkyLRJO8ZI3RbQap6s0px3NB8S+
Q0jv7x10E9cr6E/lI3Ky+RJZvr50XdYcAB5R/JTsk7M5NreJGYwcp5RPBGWpIxpgUEym09grZN3p
2erE49QB7rDqhNhH9mhkQKlqo9tG4x6s4jde3ib04r57NxktrkE9iAuGKVLQakwU0dx6K2Wzz8Dg
cpcE1TOpvSZKbcPYF0QwOrMs92OQklnLEIt/OWUW1tT9zkvN+aWIpkVvk8D5kJS4q6F3p0NV2chF
HLPo4D8RYcFK3PDdz+va+86euNa9oJUXl4tzp6zxBeto+T4PSJPGvLePBLGhXy11/aUDgQy07eoj
ltTiwOjwMdC4ORPCHWe0VUmzWsqx2mQ4XLx1mzrGuCZe4xliOaM9h43uL0LGXQR8mdt8wypKD7UD
FQq9QB2EDPUgqLR5cD3k7TQMlNH1IYjNPOe1y7pfS+mTHAitfAM0YOEKsd6yXHr0OIUMDWQEB9kF
ULA6e0Q01M39d6YTiOW/W7n/mcD97bed+/8xf2s+9T83+r//+J+NvuP/wWybhBSfoHIXHDfzsz+n
brb/hxfQ8poW7T6RQcyc/urzbe8PDFHMwv7+m3Tff5mw8Lpfve805pKZm+d5/xFElTwOeut/TN08
EheIR7eoPgBO4yTw/63P91BZFFB/r5nIRsosqGlRnwNZYVFSdYckSot9VEdtgFdS0yYp6EDJnrzf
DCV7MA6QlqaEnALP0mX+xODC70JCERq1AwFsUz21NcM6s207dVN2SMiZhc9xvGNsRlp4oNPEPSbk
EHpHjIYk1K5YwNj6o9fc1g8Rkz7ymI0sKI4Zwi3nxUFXwjVVXfFMq84tLX+XoLZ6J++Owg6im7ls
u8Yw3VXkjkWEZKnHbd0E1KBhjBHHXqm+QKjas1q78xtOJ9oqzWIZ55BRbGLV9PNzUvKHuApxw7Mj
KGv+DMGZMdlxY/SdQajXG9fmbN0N5ty5znoYcqUvmE6d/F6Dt3GeReT05WbWmguIOIm0NszQE844
HiXXJ/ejggBJJkHFZrfvr9nUY+/F3i6YZ+sphWQRrYYE0Wco8ry/MZaq0ix+cyJ17ekaZdqkyXzb
FjNhr5Kkoiavsk9fTcMtdfQwhxWMHmRoXWOTB+wZ9ZcTjcaJ/NOMKMxFuajt2GXKMMKYk4YosoYy
xA5D6dmAI0u2rXYlXbBC5KNoUjHR7uLEWYzNyH/02dEWqy/a9ODCclW0hzzLc7Zl2O7ib7atvbhi
H33Qn52PJWLuOXZZGJbXXd3Qsk8ctFdBLIpwc4wx+sit7Chh2KngDkIi2dOK5kHJl3YYvSSbom1M
vWY7qzIOsSp+bnBZLWsFFAabki3YomImwYhkGG30kHgwq9ca19KA9rbwv9D4mIJTVVVsdWu7S856
FtUD5mVEOx4h3r8mf55fyjlq2GtSGSz7jGQ/vW6oucvQwRnTbhxZioTf9d9j0zSgcuFO2EV4yJpj
YCAu27mxyyMmkPe4q3mY8mxb5T5fAE7ruE3dKVnCyptiizR6Q5shqHMGN1TeBY+YHoJmO1aF/zCT
3nSxJ6V0CIOpnPEVKCdZ9TNtJtOPtk1WokwKtmRz5q7gE+j3vrme/FZ11RFJJ2dOkMmS/MnJ63zy
Ph0GM6sWGpN3mcGig6CL/KY84NZQn8JEWQAvKe6+/ZRtFnr1fELRS5bCK9ULKll/stUzCec9LhOK
aGNdDN14kwGGj+gR8W8CaXSii2PFvrxPG4opzCQdnRAigJnMUR37iGLFnBG1Qgv0CUCqT8LInvDW
10OdXl93t300DeZNmzFqUINzD+dqO4humdeZzelxGfuRXX9eRwgLS2VIGF9u7TyDMxXtxvYj0txa
gLbNqm/t0t42reHnIUun6WckmKmE2NPobPTkdHdV2nc/cqsMvpTDRI1t3zBeNI9Cx083R8GmiAKp
gest4jXP3AgPUk5aDM4DNb+DofAkc/UUUsCcuO5dYWJOIruMUQS5wEHEWShV27Ilz4A6ZsruLcqj
htBvt8mYUcky0em2MEaTWM+M7wA2pILvNSXdcpP2I2KQtK9cTIBtbnZkWMREhkmRMOWZHbcp92VN
X8wIx/F/MrrryrUmRaoighRl7jrQ8QjGULUlP/g4qNjwcXqg+a0hexW2aKJtaqTlNk5c8UPLEke2
hlD05tXX4BN/6cWJsGMKtQXf2IMTedhYBw4dnJbZjPyWuqXE0gaCFyVg5CM3EKkbpoXfPbRmO0zX
xMqxQTieU7NLNNbFCsHrsmdcgPAezZMmpARnsYVat7+iMpwyepMiroFQ8FOzVwIVFdND1Gjxuugc
njmCY4yD8BdcQunV0ZkltxU31TUzDTNekq7sNHlWuIYO+PNWySKyG0CBw5mPK6YxMe9JaB9vEyCu
gEiLFcnT+cPkOqcCWsFd7lcP+AjSW5rEsPKNU90kSPV4CJpUnGhJ7qJR4w1qDWft+sOdjfyuMvXR
hU9P9RcrLB+c//Ue7yzmGQhL4UjtfR/JGvWVeUjihTqtLfH32O0Ld1zON4AYHn35cz6PLyqe0o3J
N+GS1UZ/23/F5rSzSvFiSnmI0sRbtQmDzThyb8lK3eWB/DEu45OHSmPdDDOfCIy1/eAuvLJWfll0
Fm1pl5E0ZT9qN39uPaSrRt8dNZb9X8qatmRnJBfMtsZxolJdwp5O9s2J2ba7CR7MbmjjA/liT5p/
AV4dRe5CwiseJHLKGKJiQcF73Pd6T275TT7CRcHDCNbZOXHtccrVBCuUsbgV8wC0ABZMtLIgb2wc
6mXsqJN/TyyN2C9MF7lXEmM9SfMT7RV56sR0Z6u21ts4LU6Ito/dUGJFI47VacFupOV90SF/H2a4
xGMj868eAgcdenaiZp/uWbAzkNcTGMk6vxuN6Sbr0/6pHGoX3fhs7J05w3GZVhc+9gGxXO2eSdBl
Rc1ZtPMrhicwHavb3HTuEwK4d4N0Z7mDTLgTleHtDSd/1mVRhJHHzZsWaMtzNE1I/Z8aUQZ77eQX
PJjOY0usOnbA0rq3MM+uR2nfT40OViVZyh9SNHztUvt3kcF1srgITZEegp8VzU3nA7lY5yjK21BW
VYcoSlXf0pvrs+PX1i4HPb2de9O9dMZU32I//xLI+g7aqGjgK86dmUaw4NVrg3Uy6V9tbd0yVhLZ
pnKccs96vn50FYqJfALbglWhYjreYxqLJ0zbqSiGmxpdbHjFaXC7wh1FRzLe5SrIQztJnpopeTVV
Z9xblKrrACzQJk3Va9QPpKqPmC+K7sO0NSUNAB7n0YjN+okwbnuLH9r+8qzoOTPL5bkoyaQ3TYf6
ZbnqjkYUtw7Yeascd/YQ6LUG2bKPlf1RUEqspt756pH4u5650sJ08c/ExqOXFdx6Q+GGcsalaWXR
mY1VfphoulWCjjNK63OuR3lTLFXJbGO6tFbD25zIINt5uW0fOic4GDloVqYI93VVLYfZUFiLWqbu
I+Ni3/KKu94l+V3axUM0LqxFku+0N1j/GuP8JEBGfqCvtaL+kCC8FuBZNWNQ162U2OnaaatDVptM
FTccqMLSvM5V9ANxsTLvhCWG/AK7e/Ch93T5JL91XC9AjkWeOthzkWbyGfVO2z40nXDNoyibkfh0
ImgA2UTaECSw5lEzdhvkf2JRGKHNrKpudOMnQbktRm/AHZvDOq1/Dn7TqXTDXsbCGkxNYFf5jVyM
nn13rtOyZAcy91AkC1Gih135/ljm91lidxqE9GRM7xImozduxpI6yj6684JxfpeUCdb0pwYlrlB3
vluaU36O69SsqjtYeejZWBkFhEF+smlg1xICsoy+zQAUCwwGD0f7poU6/eHE2YQim5nbWkwuozo4
Cvh4elu5DxkD31WJWrbYusqHX8M+UvrmTWNkhv2Mi1+92bZQzABFYpmvKiWg+a+oxv/pav/Gg/NP
u9r/C8e2acdPZmvpP3e2v//Kn52tLf6w7GuehwsZj73tNZTzr87WpLNln4toxPGIl7DpKv++whaS
kGSfEBAaT48Jx5U7+Fdvawj6XsuTFKKO5YJSAz7yH6ywrd9pHP9obqUrwQJ4yBv4ZiwRAGim+f2n
+CY7Hng2JuBCsRnvtFJPzsQVsq4GAl93jaRz8KXvbYL4ms3bA5RWxMGexkyjeTbz4GOCn/ETbi/q
UOY7QLj8XIsDD+7t0BsU+jX26xxUPorl5NV301AN6Q+fxncrM+dYATwEveNvWOQyHZdPfC25g5V0
EHOz7d2oD/sKlJjo3/pG32Egc9fct0noTAJu21A+2X1kru2pcV5Kw9WbhL1mwai+K81NxIKp37Gq
6pKnrBTRFxmQEynlTlfUj1NSsblILGbgKwdh6SNiywQZ5ZKtTENititHU9/ElVeukf12d4YEr8Is
cyrFDicNRixcJTp+EbVdIb02WjyvqW7mdNONiTV8OVr3LWUqlNSwSePfWO0r9mSYIuta51hW0oZz
N1qXOrH0GXuHwf+1cPPhtUcIFmwYbbu7NBcDVZmKzWojGiyfZKT18X2CKPWSMEkv2OjgU2sY7DIH
Q+1Wbgibj58WK9D9jT1V/Q6dDpPL2vTjq+x9ehHRABwLsdplLKwdX/ue8dmCKRRyRDyb9mo0jXYv
xjo+8+jQz0Z8iiCm2ME1XAcmzLCVaCPozfA6RyrTLA1pWfZOCkAm8a5ENu05J+BqG6jLKxbNp67J
n6CwxYCmGnY710JoWBYGIjlaWiN9XWQAexyl6a5J2QgwcmcLGnao62HJzUljvfoN4iNgEqUAg9Jx
qMYMQANuMqNybIAK//mM7lb9qh675tev7vKp/vf1IPzJCX/9pLrf79s/fvXfpsP/y18iU/6v0/R6
hvzLLzZVh1zmvv/VzA+/2r748wvEv+rrn/z//c3/9ev3v/I0q1//9befQH67678Wp3X1r0cTSpn/
fkb38Vn+uxzH5S/8dZYR3U7zIX0HuQvLTRsNyp9nmRBX7OTvVBHgR0hy/iGNM/w/BHo6m9/nD5B1
cs1G/ftZZvl/mB7gWpOpWuD9Puf+k7NM/j6s/vkwY0YHg/SqDALDxDH5b4dZhzOxJzcXkUIedUGY
lCS3HAPQ+1zbbVoVVNQ+g7nrbjv+bhtreiXagpQKgNlWjIE6Hb3xa7KzudtBZ4v1MShNEyVmN6T+
L1n1Du14U8ZlclNQAbJ9BdBWv6RB5LdFCD8PgkKWudaHYEtS3JXS6DBcZBbLBT+dzXs2q3Z8CAiS
o0mIFvyCcWqQUsNCcOk3ZT++Oaqq5i1lx+xv/bgo6a7mMmfK0YjMojKuusl2w1iRZHlCV4/FgYl7
S01UxrNBY0XJiuAmZRVebkztEgje13WPWJ5RWb5zF5Mdk63Z0i4cJTUozkvaDcnTYljDKZEmpvbG
BzGu0ulNtwXLiaDibO7b/rFpF17bqH6nHwfIggqn8Ni4iNkaTyM/3BWvaxfCqNSf3tXZ4RF6fYiC
stinmp5XTnV2Mc3+lmTvik+jn0GYg22ygqTd5MnEAnMY+1Pb5jSvpv0+d+mwjpiRnVj8eneiRPWX
OVBS3KJHCKj7fTUBpJ4T+xWJ8nBieDscE8esvqExdEc4GvaOfTZg+YB9LGEmbHa5p1eJ9ro3At4Z
znQEhmY1Haxe42jCxbUiWsHpbjsOYUQYWaeYH+DCQHXxPLkQeLa51/JBcdqadXNv4OUM3keALe0p
yFv+yqqCq09HyCI2gLLJf74h0kfQvZBpzw5+uM2GVIFBik+oS8W4Z/2nC7za9V2lCY3Y+G6vSCZy
c2yNdY8NQUL5EyvkcZJpYqXZhQiFZgWp2VPu0iAC2IPbz+GIb8+ZMeizk81KZk5Rg34EIEyHk83h
bziVg6EY9xVRTCl9DI43I+gvbcbyaoJjf7/gZIHEMxAg85gkjcCGJ/vhfWgi32FviITruFDtZpcW
B3h65APPvTPmoR8oz03nYJCclB/llXS4Gu3mo0U+/Vi7lfS28TwR5FfEeP32EbiUfeFX9wKdxKpJ
FFsZ2clDjlbvJXewo2Vqtu4qSdXdz9We1QBzg6CyyhOLfX8tzMaj9ePK1WEBLnLbxwYytoWLrv2J
xPRaTOQJlhDQAjtr9DJUSINHCgnk2ebquc1RUfkRgtA7N1F+t0ppMq7vwXJ2hviBSuhG90uxc1gX
2a3C14SLdyVQA7wa/HP1W+svuj6ploSZ0AD7cjTmOap+xBpzxqovHDWG3uzQc4Fsl/pUeC4JIqlX
EAgddXLMfg6wToO12Xs3Rl3Ts9GxSACQfT+Ccq+GBFaWdD5mGP8kk8/ez7Rmvz206swBZXngZlo+
08RHDbZWMXEaB7h28tUBn0XshK5wPPfmj2GuGL6vxqFJDd5Le/riLEAP0SxegYSdm+MqHETJDGds
otGIBzFCbFjsoT2mbNsynol2CdnLJc2PgRyIdBWBtNKspqNMhAHufIm2z5R1yI0RBXsD4ly2aRoD
ApECsBJTD5+7yrLueXmnDfqR+uK5Xr9TMU1RFRfL+8w8G36vSwKQN0BHxdT25WTkRfd23xPj4jAe
QkIH+WVcnhmN3VJ+sKO3SToUgIpo8wssu9584tY2ttAxvZOfdfaJ4sA5Ojo1fvp9Kjk46bYwJwC+
P1hOP+stpmfH3iLikFsv6H/lcR6EVp7OH7qrXltjkNuUbONjQWTRVrcg8qyqIUuHwU2QS1Cltvxi
+5te8Kn4q2Vk7cCj4byO2JRW1ZwuRzfF9zeWwwTxCzUMyjNnyM+u6y0hQZftvqjMX0FaJw+ct9E5
8BlOaVhy6JFn0EKND5zMc0v3wPyxW3XKXT6yLq63BjvxD9ZdaQG4IMrOWVEVB0e6+b3fONURwtwt
hIzviSVTh1Qv8o+uH9XnstPLcZz6bltHUjzkC+IS7WI/4KT1D2k+xEd/UNGzPRXxRnIMavpMZzxY
czsyxcH2v1GjhRKzEvIzH2SAErQKNgEU1LtBZ9n9DHqM3KByy37L3k9FWu0xnxtnxUp1pZgUYRxy
+SHiNW75Tjz3PA3dKU0L78Yb26cqKg0Z2jponY2zyG/29Q9SVs4B1+iwa5haJPOAoGrgZ1HX+1qJ
T4U03EKfZZQ9IAfuy5LcqkeBFxWI1H056RMz9bXntdN2ARV6Eqm9QOVSNaOsbp8RvbaViPNWVQG5
y0xBVAigrD0f27ZhpSZmzvg5d0OEfP06Mb0DM9p2w8/feQmckX8Kfv16Hp1gl6RefJki39xy619d
kEV0dKcSzrtjxD8cYhaOy4JITs4QjpPBqy8WLCKvLuW6DMZ0Vcj5Jy7H8Z4glwMbq6eGZcGqMsSt
VCAJVD0+EavAHj413BECXLLsiDP6Zi9wn7P8iVo2F5390TZNyLbx2NaKJQJcp2zyw2lJXmM9hkNv
3qaNdfQEdpvOvU4d0/iSoSCE2ZGxDNJnYsiPib9kG7OJLVzI9YsY5T5hCSYZ7S5wZ7Oj6+WnDPLq
YcqVQD/bVvNO1Mtzht0bOthcbqVn3rmjz/+FDI3aNpk7udy8TfPu2oQ7Z9PAKKqbGVYsM81B6iY5
55JjPiR5FDzlgZZQz9IZqBhtla/JlVnbTDaXraViVFPVkDltqKAU2Nil0i45LOlAeAX6ZaBF7GSL
T2EvtwoL/sZNSjS/boMSa2hhUfYLr2FFeNBPMcbFQXcWdLGLldtkR/X4vlaDTQhGgmxqm9Inc1jn
5ikhVvzVH/0Z4RNc6bkBRbRatFem7o43SG2tubQPRMjgRc768rZd+gS8mqP6o0DE995UwtzKZg4K
GsDWA7AVGPdGxemCB2hcLHzSNDo73/Snz2GmdbsiVQwKSdLcBBsc8hKYLuepDcRPDN7rgGETcnQ3
wOtOmUPfmaLrbpdWuHssZ/Yt414YPXBicLeNs0Yel6ghg8x2Rfc4hVcD1bOWuyCbnRuVaPDWuZ1v
linX2GoRwE09HzrTrQCkh4swJyqQhY4pdMe4M2nPHHtVlNk1U3HoX2qq6ftxhqiGa+42h4K5nm2e
3YVqfzcINeMVl82F9OIH9CnvWvo8GJTgSJ/zW0rA6ez02i/Y3kFYmKBobRE3P8ZtxgPdWQj8subF
dKeGuFvYRuYCgcFJyg2wTDMELRLfUrWYgICqm7E1RxgnMxC+GldzinEQouOv2DU+C89Kjok3xBvm
aRA+jEPrZuMnXGIdSpQim9FcusNUa0zKgosTWc9YPfGxDu9l0rdnIw5+Tg56GKBy+b5u5asy2uaG
Fsg+jHTNCG2rR3TTXGGzN0NwU1gjnZrTFaQQnM3V4qTsX5MlOfuS+2Q9SGDTxTTYd40ulsdRLvnR
Tmz0ZMK/kGwjdxJAxGGwuUtkOs9PJWOKV4vQ5x1rTwAJmaXCQaXBFnei3ASDweUadF9jb99DXVVv
5dUV6pXgjDrLX7ujWd5HqIeYHE/xzyAjPb32F/MNksMuiWtqP5L53tJlQf1E4NYDkNBHM63KN3h6
X8ZkHgoftXrQZPM7+6ttNozpvohL50edt/VR4hd96HqrQV0YxT9U53k/alv2t03isHwEJQhUP/Iy
KpVIPlYjr1js1t0jCoTiZGD4xrM9BP23nI15K41y2OWW2e6MzuNOE6xpXKG9j1mk/W2hUWPGrjlS
xqcad7VTPM2Sb5vIx+mRFeWhwK+wM5VjQTgCKIKJyEBkPVUfba7xQ82+tcmnPrsdFPpJ1OQlUR2z
+c5kV2xNt0C37Vevgz1Zu8lmWo8UdEcWIWJdAj82WeE2h94hOkd5gjlPtETkLV6zTE2v3i2tle70
kMKEN3vhcSIFTXRizjPsFHSu+6DvQr8BhohnoGwQO5jLXY4inpVlnx4N5KnPC7tfyKGu3PGiPiQq
b4+ziUh6VtF9wlAmrJPOCqcM0NLoJfI0UciHNQiMIcXkSVDQJusz9ZY2pnXfNfUTvFt9muz4El/z
KHMXWYRPr7lHb5DfopmVaCIBfBp2HHzKNuF98/t335mSu9KK3ZNaLPFoITY5O1wd69xBsemmMbjW
aH6O6uCIq3QEEJTYDxkl0jY2TMiq1lSELroWiJANTOJYBil4wGh+ItsAiXne42eAM8WYyHJo+GYu
mq+swgFLaZve1SU0J9p0ussIQdmNC8QRuih4lcxWBGmyZTvpGtJZFRnmMdVsc2hhoFZAauS8MxQn
iLPcpcM8nAw5pufe0g+DDZ+FIRu9T8zOH1SpvMl1EV/8jJlXTJPF/chKFc5dvcIhyppqxg7rQ9lg
3dO12yxX8qG61j/pCJ/PEeonsnHeUJIZ0zyAyxWhXVpFvJ6HceROFUqbW7tpXzJ4NywNY/rQblT0
3qrez5jFuYjgJq3l5PzScfUGtkqgH2gQL2gHypA1Tz/4vOTR6H43yulbS9P/xuN8iGqwsN5SJNus
dNydMQyK/TjZXweiF4oN6WxkCWbBHE+0gxF0gibArmubBBzIZIKOHk320SHInTI69tFIZ+d48P1d
JNEnCPNBsCxbZwzkbvrEf67TIbTMOjiowL/YTFLXk4ZQNuY5PyninYNIwmTrh2iz6PSTOQnUAbIv
du6cOyeIQnuQBssq08vBjIuPobzyMnTXtreDGUBISIlvsxLvdqaMJX0tUlDqF3hWxc9EVPE+kV1/
hQ26e8Gw4CPyYKISiFOHU7nsjDk4QbpRjwZEpx/D9Xbu7GnTGyp/BOZ0LlwP6CiUrm3seCWjx/yJ
wVH70vbBeNtzD4RzP9hf9AdIgoyb2qp+VmyePkFYN+dizmtgMRmIjDpW7toyK7kyjLwN0dH4R0/B
FwX99IoGPt3hCHU/M8uVb9PomDsw1+cCFgYagAAojVgwdINnBsQKn2ZPE/5hX/0jvdO9uc70xSMS
8VrYNUN1YeymaDTPaVUDQ7TjTW3XGbKfwvkGfzU+uQx1UCsP2M0DBOzwuVFL9hEgipRUvM6wfw5l
oYmUK1s0UdqU4KaH8nnCIMG5nTR3Wau6Ay2bG3LxGqHqYVAQWCLhw8XQ/JiiwOybMdXIAs5+CfTX
rE0jlA7C9IXd8Ao1kX7WA6MRYLkO7LJxuReOUxwJR6IDNr+XCWRnYJnxFq+Zy5Y0M9pHNS9fWSTQ
mM7AgNrKbC6VUXJX+uS7TbUgftGQBBzadrurTew2Ptqgk1gCcxcDO7cA7oyz90p5RFHulO2NquEJ
YS9xztCg63WNeYBcji7yPgh8qygNk++JHfDqSigP28Gtzl02qQ1aKu9c859b+2remIl8KZKIuAPw
jitVMvUP+sDj0rXLXd5W02fRWdMNIQ7FXkICCXW5vPUkl2ztuffO6AcQetTC+UUOk7E2sX7cQ/uf
eHvsKEQtVDLVbzGQ0f6y40jFY1qZ9bYVZsdI4drX2Qte1d6nJ9TKaAjG9B36as54Qj+9DdHx91qN
EKwxuRLA5pf7OVr0QWN1OlhdYK0RYHwzgYJHK7PHFis5+2XyskyC0TGxVNBDc6K9mW5+iyELTtVg
u/tSeN1eWEjldYOZvwyaOxdvD5MWQfqqm0ruwLY8jtRPN4HfCWizbQZ6yWXcga+f8DwE5nRMI4A6
3h+5btkv3APEqLfYDirGdU3AeLRoyajwqY6iMYjCxZ69cGgnGF8SjA00HkRoM1zjCCeME6mWNTki
ZlxIH9x4xkao0Tz5sN8OsRjtbQnCfa5QYyV+drLiSe2aGnVgFHnUjpwPV2a5n4Wzg27Yz8GPZWgJ
0Cr71s7W7YTtRFkbMDjtppTtM+KgF7LoBwAoqfiIi+ZHUbu3oowa1OFyfOm6oL0+W+1BWGm/Ywh+
Oy0w8HPX+WVyy667Osk3GOnyrTLguvfFPK0bZG1HAX3gHEHQ2iCi87BMZkxe42HXxtMIVhdA5dDN
TBCd5HMaosg+0rN30QnlFLjwQbdJvctd8OFn0YFe02hh5BawY7/cRTGTeAjYEbIebxAx/F9hSbSN
9pKdU9vkJ+tGNjKJPNNtxNwsGJIX7QHayjE8o4sKsqx6m2Bi0kGbkw0K3C39t3FBSrJWDHFfC2tU
T+nA87bSlYImdPV2kwAcKyR1WYAkb+WzOcYe1drtwGVZGDF9pT9esQ2l4shr8X5f4nHOHpXZAisz
OsZ1956Lb/uYNbUwuPTsK/qbL9+J+24wabgzjW4/tIKoVxd7bIQ4avwqtI1BZyUnNUt72EiryVHx
YItZjuDjxZU/TyTbEVIY5T8BteV0Ll2zR5JlROK2Q9T/TVQH4o1xMAEdT+2V55kyWr5j8h/svTaF
llHFT+XSZ9thdinTykvUe88kvS/rtmAAF49F81DF8qgd60cEDwK1mtVtBrzrKHm9r6GzlhcehPGZ
+S2wIHOaMVaxpni12hnpSMaoA1spsdv440hAy0u5Am+nLkHWmnG1hntfXctyX3ehUQzZy8Tuv7sX
bV/xPMDQ3AdwXASUmaF6SBkgZZt4gMb0WDWjOpkMhCCfM7Zsm7h8xasXE688qv4yqoW1BMYMWKqa
fF9Y9IVAkcrVWb9Mw/Ba1OVTqWGnNn7uPPSpIR+UNVdrkcznCSYy6iDMLAClqS06+QjAg7aAQzLh
UELbrxHS3ZVdog45gk7GnYzMXxBCegdb+XKrs7R5E+TEfNtRBR9dpDhM0SdACq+jN/CLM6g18Iz2
gMSTAYAEzEh+VdD0BhYATgyfnUHdWhcfqAGBKNNIeoJw0fcvi5LzZ+liz9mXKSEDG0pxLfd2T8zK
joc+yF6IS4dFCVdjag8p2iJEerHSjX2a8CulG1dakV6ThtvQQAgWP7TImKhQtTmCb3c1BNkmSDkQ
ADwObb0FzkqWd92zZ3vKHUmad7fKU25VmO15CW82JORrWfQ+TsqqpSxC+jGefU10DuAxJCp8Nttu
CQgkXqJls/TL65TUd4ymj+xYYcHh212hW2r21sKktjQzHz9EiYtRASpbxtk8sqNISWyF87dyZDXu
oJbKrR0zxpacdtDk8msAjX8JBhDX7DtWI+3Ke9w0twU0q7UepnInRifeknrt7s16Mm4blDbs3+uJ
6GsfXCqnuyXXrjXoQ6SU365QRooTFiX1AejMe4shU5215aQbizjhj0T7hMEyIoX2mjCVlewlzl25
gIHqA3/v6yk+9old9ttRdY3i80nJIOyR48LAinMjLHhk0PE5iJK9xBQYqirTuiIGH7AWfyyQXx9Z
DJxLyzqMc6L6rZyS8XtpGkR/DWW5GRX5mhK82gzCjdZF27UePBhiwbg/1S0SOqRbi284K8WkausR
AM08HscqM3xGPq8LqUkKeSpj3Iny9h0aIhIwZsxF07lnZQOj52lCA11Rw2RK1P+HuzNbilxJs/Wr
tJ17bZNrcuniXHTMREBAAMl0I4NM0DzPevrziayugiALjG3WZt2nu6yqtu3K7SHJ5XL//7W+dUZ4
RP3U5vZ53XHgQjBXr9ihO0B4+35rBz6SSS/RDn6m7y0HSlZZD2u7DfZFVG3K3HJ2AglDyfcoLM4d
u6UFT3dgDuawm5cR/M1Z7OVExrUVbZ8aZy3yj/pake6ebgcfRQ7TB4IVyplKEfBSN8IzC3ksodTb
gHZeKXTmvPDT+0LBq5QO8tHMqVMbBl0m3wm9S4EId0MVwD/EMsyWTmtoa6vXqN76/GgHbNegOdFT
PsJ8dNrHNEfkB410A3yBsDOqAS4e5iRXIXBUWnLblrLjbSzcFbK8c0OpTCwPtZ3MFSoEi1JHiQ9w
XXSbJi/NKygqhiCMIkHM0Ql9Q7YuwShjpF1TlX3uLO9HYqq0v3jvTk2gehtSR8bFYI81PllnP2mG
L7ycZ4gzj71CbDYlbKPEPil6ek0lQMYFCl8IUy3+sqzWlX0jyHUTIk92KMi7pW+wPvNC28pVbGfF
FSaES6L0Ck6wMLFtepszX0QCDxQoTy8moUOQ7HKSNvI2DbGjqYMNGxqq11miaBwC3XKNW7N68sqa
M2vj7eV0U0tRyiUHuHChksm8CNjNQRK6K5G4bBAHs30Lsxs/mnKabTHh4LvHLhT4jxR27gTekTxo
sYTsUj1Nzrw6txbkAv5MpUmTBjbGNWJYba5H7ZlF7vNyBPF7onvuigukHG2hnKZUtk/ViNpxOixh
PigP0oBZnbNobdGoJCB+xwTzSoRAsQXIUO0i8MLlfqjYJmECr1xrl1Dtdx9KUHTmso4BLe0KNx5m
bSsMvrvktLtd5/UwGPUdrHqOHk7Obhevq7W13EQLftD48EOkmRyEN0h3s3rBidAvnlypWrvStRCR
FI1W5dvvKzX+rf7inWbjUz3H/0ClhlCFakkH5Mm/l2tcPabeW3XHv/7Mb8WGJI4KJTR8FBw3oFKc
fyo2JL4qZBrEWyFGnyxX/J3/MlYJQj+tSa9hCRVT1hvxmS4IvpKECRN69WrIcr6lPZtyst4Yq4g2
MKRh61Rw32vOOtcDQ09LeS20/q4NGkFeeF2s69JFwzvRoENjSJamFaTbYGSKsgClQMg5PDVeUK65
GgpxXhyfxgoLfDFQzlWA5bHHTB+CJIMXb6jjtrDz5LH03PYkUGhPCZMc+x79yqyEsrDpjcajAmHi
d6pJB5lhBfyBDelnEctyhT0138cRfHlsNvUjRtrhTFczwIm9G6zyAjM7vXarexq6WgUXF6rEwFOV
Sgsng1PSalj0NWebW62xtIsc4q9E5MnZ3IC0oWYhrEKTL1/X29bBiYCe9Kitb4pAa6BmmvlcDzA3
DN0IWwMs6hLyeomQAbW3haH+JKDPx6uZ3+L6qq8y3yCHRysGdCg9vRV8T89SJwrIKaEUwj8D/KjG
FkZhHZlIRASQk6V89eP8RVEFqUwUtzG1Qy3vrEYKVKftujWg8g8AXhtTZCuku8G1B8waQ5LdUBGR
OJTY4eANoI8Dq+OsGxuHiyhEsmn4Bm8UtGpzpx69X3GdJw9x6MlLwJfDmtL4eGYifl8gjelPYc92
qCoyZWXTqEFtMrEgtDvyJv2lqPxhQkVV87xW8xnK8Xg1GEa2TUeLjk1URnLV9GRcCAi0fjGBr4g4
SrIoXTtGeWZFHIywIfhzvHs4Xz0OCtzvtS5BGXqeej3a/dLqQvdkkKxnojH12WAj+PBy4ueLVipY
6HpvU/B5TywaRQnWjdOmTqODVdZkfVZVyiXGzkOl1/o8y7G6cjyFVYIZjIVfzW9a2eV8dBJybrxG
7ooIagH5MUSKghMgIYNuwyJEXHjTILBZs03HRKVYCdt/Lb7971onwZvzr2PB2//ABVKzWLP+/drI
i/70+NQ9v10fX//IP8VsECsm2St51CouYGRu/xCzmQQiS4BTpiMs1if1X55TRZh/sVayAGpohSxp
yjdiNkRwxiQ7sxFc8LfRx31ncbQnz+ubxXHiPaGJU8FeEVCoTrHp7xdJrBbsUNpOhVhsmc1myBq3
Tq+8PGWzeIbxMlTWPmFL4ix0K2tVCD3bga0rr/s0c2aVCz1YJ1ZwhZojm5MV1WUnTo9qLMgbSoNY
MJt5oIrLQdq3qIx2stL6dUV03bqwCU6RLpV12y4AFSukc6W+1xImRcW8ccyf1DERfuTVtcw6e9U0
/Q1ISDkvXdVXDnboZdUM6mjfznJjSH/qKvFTSDknYECTo84n/Svk52/YQbRXuWF7DXSMzN5pGThL
bKEC5EFG8IlHCckigBbGvqASZuR3hqifGtPfEcFEgwiPatsgByVox+WoBsnDNtx2x6AXJNWtwOYf
ZGnvCz3EwRf4zU4OHie+YYg4no6EJwcveq+ScZF4nE5w1vD1MYDQnNCfqeptqUbWKd8m87EAfD+1
1LM5n4+rFMQox5OoW9dkt1ItsJ1lmqTxyo/VDTwiAejXbOQKYFe6Kjv0St1rQ0kLglU/tj8TskcP
uTbkYC89kneSkL0uG6kFsNtmcjtBJK7cHwg8yXnLcxLk4HmTZZ2Bso/96mLEdnJCvbc/IbC6Ogd4
w8pbtdlOIWJg3kztXKHX3kk42d8LyP/Xre2m2Sxv0/pn2SGd6YJK3I1Ja+wGy8dDUjrKmsZusuFL
0p5MIa88wABoiBVoiILzOs0XtcEOjjVYW6jSZBnsOGFEydiDgi85EvkTmazrhg3KRJh6Nda9kt0g
X2yT9KjrLiB7x64zlvhQmofE9pWNzEsiPUBscTjMo509AaHU2jTWXtxwDy0NqbZZxfJnZvfZHZg/
yLM2IJoxB55vINK8DlvZE1fC0Sey4MSApMq2vqeVO8AR4oSzEedUrnpvk9REgJXhwW3IaydZ9iJS
Vo0vjNOOEvfOAkBdLRKvgg0aD6ZYu2WcPQ5d164HU1EpfIyUDbSRra1e2CoMg5DzSOdM8bqOC+G0
rMcTzSc4IRxtGK0VkYoc3DmZwEuZ6eQv/PRb5Ylz4xpnNyW6sOqUGycWuJIgDsB3yZzHLK2KH4rh
G1dMnJGZIqNFhdn0AFjZXBFSDcJB1tVPECbKVgU7dllGo8IXLrhNE0OuzdRsQKCQ6qzS65kBuPdP
O7Bjc8oROtXKUSwdRy9Xpqcqy56ado3DqPKTWaT78qVABbl2nNTYyXA4ELfgoTdMg0Nq9ut2qhw0
PsFNSbap0MHv+9La5nVSnsLt29RdkV7JUcvp3vp7aVpXoZM+UmRBrVXQ+bBI5i5RanHDWpq5jnI2
Zt6l0RpPo+kBqg+Ncu0X5LvPHT26Ai5H5rEeiL1dijsJoxzyrwhXOrHnG63kyyqTx4je/0pLM7Hv
45igSmX8qZdK+9S18fmkJcmybI2OcHJsw7d1vXN/HH8kTgWLJzokzfDYad7d0MofLg2zinbEyq5p
8sgMsLFVLfFR0YcvX8AHejvsSXcws35KzUUxVHTuso89yoLFuY0q4SEwsRBlI06jUev9Z9fKLzHv
7KkqoP7rldssEKuxUklQxc9ZWcEOwd2J5St3StshazWUAYdYgbaDbj3lnlyvoGTm/gWynK2eS2WV
puoWEFi+Msg4tGxzTYBKRbsrXymBN4GqdJYLKSlc5MaVVWvVOg4HlkYpxuC6L0zzBRdtvFKkd6Ub
Lu1ja9jZMffP76h75amzhxOg0NHrU3qL6Exh3JlLQ/QW22mnp3RlL+3kl6FjOdaLoJyzZpzZQ0N5
X4E5MOBo3CaGtnc8muW5grC2zZ1xU8bmKWB6wtLG+Cc15Gco8mtT0WiJYrB0wmIbUJaG1KHklP38
n0TFbcfCu7bbdGOpVO98o18SWXKmZ/SE/I5vSl3KZ9elih2n1sHvuuskdghypLtJWRw0lsL71ATh
eUKQ26b30WNJqhydpi9Vh7hBYTkvHC6oN0W1tfJrJ5plxM2FAV/P0AKJLfkHwKhLeijXGTQUBwbe
WNM9MIDkGSbAFHhWKlGxcoeWqaVlMf5QE5nPsC83fG1TwPdpXV35BXTrgbSGphLt0g3tmKS0Kr50
FB6aXvJn51oGDxjUXs0JKCl+2qXTz4IS4zIFrvLXWLUjJnSrXjuaUqwxJ9ty4bWdH+46WdQO+WgW
E3wca5hhRu10K03SsoFST3nVhbQk5gWN1KcG2fpVXvDvi1JN44a4u6alODPQWCykdWh8F3Rd41AS
q6HMNNRUcQirKTkRxHc7VdFiy8FwbWgRMsKAds1IsmXkgDW0TFptPGxzH9rFWkPLulbSYpwjXIpI
EaYiIuq+fyyIDQrw9egq0rKSHqJXFTlkIgS4/ZawWaks2gBj9HVi8RncBpkXFUuNsyG5eVZPP/ei
DwPOOqDQ6DPk+E1EsgpTHUSUG2w8DDlBkz2aDdwBGvaorqBZI8bJo3u1QJLutyonoMi47cOmPuHG
XKiVCdAAuk8GAcEHKde95gUQEmZEC4egTtZtvgBzQBEc6QKxU+PhKW+HU4uuxMLt1UMe0iP1c+tC
iKDDVsOXtXa9KbCz4BoLVPVulLzYKnmpMgsiXNhpv+ARqviURwegwdD1iyKOH0NrwFHl4pQnO4qC
Zb+kdRWgj9Cuy3R6Ny1dYVXJ4pXZKU9D1ofnVlaVa3B/dxkKwllTOd4ceJqHjIOEpSGzfgTFcIYG
sd44hU6hWxKOGCs05Vw1yUkIZZYauBRmXTSMkC2G9oSOmU5NXW0lGF53WESG1+EZ9vydIPiYOI8y
WqNN4+9W6b0+ReWSRG0RA+FmQYAwtHZPM8Sfe6PE+GuDIbnp6JTu2paDaSvNB+kXxarAOn46tPUL
0tRVUfBTVKYk6LD2hG2Y9RBWAoNZaNREtpYdbWDfAV5JRgAtaVHbAHr622hwCxybOKWxSVJVH2oy
9aw7k47wUvWG8DpJeOHLjJxW2ye2DUE5H0GzCJ6awg22Q1IMk0GWInKBLeCxQMdW40hhc0Mtjw9b
PtXOUB6g6W3JwoJwSjVyDuki4QZkk4Ui8ngeSyhKWCu0ro/wWZDLpBQHMQFNkpn+ascwjHwsd1k9
2TR0vKR4NoKhiOnOUd7FzaFHWW+vuh6t4UrzmjtvCIZmqfgKNpDEt5XkzH61h7TYW7wTOblG1FcD
CYqPqlwl6hjEF4o36IJzp9qfFKYDlAyBIRLrGz+sqEToNQ6AvchVFbcKkED5nKcwjsUcpRm8KSeW
Xb2mQN39ympPEg4J5it06B07aX+rTs6YXng6Fg6Opgpuab/F/EVFJA62mO3A3JSvhTzKhmwJlam+
l76W+vLabjrSNkyQheNrORC5zhj8yKcqYW41/TxSWM/oARJ6tHGnquKoVsa2nCqNzWvRsXotQBK1
RDHSmuqSAeJICkDxa8Gyey1eklHnX1dBXi3ooGKPpfPbkESC/GrbBLFAp6nb5QYkhEkLGSADV4xv
h89+lpLXNTLEo03ALKiFZIB2NjW9IqhoYx7S/2gTV9vja285mWhK2Z7o1K+vEX6bT06YeCpfP2ET
0TpaYbPUEVmSADYOFSSJxhgnErCB3PcibCHon6B6mtSS/dRYqf20ekgHxSIx0rIRDCJJILJ6aIJc
u+u8SkEmUFr4F7sUudtCx/JBt7GDBZ9vvL7slcsIVms3R9xsV5dpgBL0VkiiFjjkDYG6IjgHXhvv
mAopy2q6JqYlkuGPxo4UkaumIf5apG1ZKOs0w8nNFqD2rDMpEvSSvdB8wD4iqAlCx+/NLpiVo/wF
5rTj6+MroEjcuDdPI90lMKx0He/GQN3/WMNEYZlJ3fKHHcRDsuDTkHQbt3Qv1Zry5mIcZNCfIXOs
NkGfjeKXrbd2taZjqgLWqoXgyDIrhmbYjW2Y7ZWaj+CaV8zqthmKDtqtthKuwdTa7Y1SUQZahGEP
hE4tOswZaTJwPNbDgC1BndMKoiMxaRZITUeWdEdgo3UZqFFygozdnNfTN6esgoTTbBvMSwg0qNVC
AiZDeg+VPh3vNK05gaWhXshCjS5wm9BC7Ryea5m7yHZrVSvunc4VUPAM4971/R+cm5ifolHRluFd
h8fHyzdvhJPcda0VnougbUCc18oEhyjrdmHTEcLBMfTqoxNbxrBQbTyXVS5rtGfsxW858dXKoix6
WW1zRCwqsZ4D9fie1EJPq4oVMq5am1u46olihMjjbIHaprAdrTa6Rj76WEeadQbIuVwVrsBQYRv7
UWubZcwDSL3mDM1HB6guPJBsNUdXkYdbkEQ96swO6C35Ui9DEVYYLLPIAYgB3aLTLbEsCgOpAijD
DHap3TwqBmXY/64y1f+2cj6mxM+qVezu/uP6sQvit+Wq1z/zj3KVgVMSOzg1K3hkwM0omf/DR67/
JSz+j0IW6NffDvN/VPJ/2zJVQLQS3s27WAINgDr5AXgybWFYeC/ld4pVAqT6m1qV1HTyDTTDxMcO
EB3qA12LtyZyw8amZo8cRQghrxBN8L+hZDLS4Xxxc90vKJ/4r+VoEUY16m7TM3qOmLz0FkYmOsoR
/dakNM3L78+n/20zRWoU+yhKovGCKoRcfuLN/fs6538+Dc/B21nzxz//exZp/5w1UARsXXPoOtD/
kSQsUF38x6wR6u8J5dgGE03QP/qnYdf5S4edL0l0BGgAXV9+jz1wxNXTdVCtQtVMB1MwveBjty6g
YJhref3A2TMn3wtUSVHCqfJUkp/6iPooO2NIISf+JGsq9aHcorolNHIeJXlpX8Il9kBx6mUb5+VD
VmUlnCT286VclLGE5bIgXt2QP///n1KUoz+bQjfPJKo3z/H7HIbpz/yeNorp/DWhFok6oCOoaqwm
/7X6KFJnTqBHNQgbfV2X/tVInIrlTEbCVCgDqSAm/lUsV/8ixcDizzhML2APxvfWH40p+Wb9MaFY
TEJbUnpY0yRq22mmvYFYTIfbRAF+urg5H2fJ7NdDMLsIZufebO/P9hfP6x/bl7tf26s3N+nit638
P9ImucDLUlf/9/8Y7zMZPo56tOoB7XeBQgBeeChmN4dsdk2+wuyOv3h6PmX3PP3183p5f/u4393s
Tx9/vFz92P06dLOvfscXF3/UKICJAOuP89ECK7pQ4bkfPr9O5/17+vE6mRhv767WG7VmTteZze5u
DnBpZg83dze7p2cOu7M7/vWQzMbZ9dP55cn5w/WJNzu5nF2cXF6enO4vL0/n++Xp+vJkfXm5nf7b
crtd7h6u9qfz7dV2fn+1n19d7c4P8+3L7mq/PSx2u5cvfr/5vs384fdPQJe3v5+vKufvht9/9nB2
d9huzh7OH3Z3d+v19e7szpstTy9Pl+vt6fLy8vzyfHU+/cTt4eqwu1rut5sv7uV0r35PpSkO5eNv
mb6kb2YqnEtMQhOsI5s9TdOGe/n0dP184c2u2UlzGy+frwPuJZB9/ms2/fv6+fqZ23vdT7P5lv/l
bT67uPdnL4/3+5df948Hf7Z9PDC77i9emF2Hq5ebl1+4Sfn/m8PLTcELcXc4Pb1//LV7ufJnh19f
3F99muefXdN0/99ckxFBXzJNrmmxOltszhbTf65ms+XJarWez+az5Zy/mG0Wm8XnN1OfbtZnA+vv
B869DLupS9QBV8g0PPx62T2d0+SePUHGmF3uuVfp7PR+e/N48bj/4klOb9VnY7Puvb3oGmUd7Qgu
miTqwroN1AcvugjImagxq2TqzeeXKv40byyInNLUDaHz7X4/nBnRRfOiEDEkHNWgOwXkSDwf2Y3G
C45EGmjRw9g/QpMg0JDi+i04M/7eVhkfh+gHDXKvuQY+uP/8V/1x3aXmbBpI0GEYOUezOYIcpkoI
4Mzm6ye6LbPLYPb0dPF4evF4f7H/daXObn599TqLPy27bwc9uhVIrYhWbBm0UnG3m7dSotAVu364
sh1OarW7SO2dqM8/v9YPnxgSBWzVcIQupk/atCl7+7wHRYM10BQUZguPs5EIRiwNCTjJgfzD33sM
9EhAXS5+z6K3X5bjsaS0TYPmM1ssWsrs0N+PVbYdHq7aszn5yfasgq//2BqddlkCq7/43mW9DmUJ
eBN82Ek3O7qsLEBq4qAGfZXSXcFGqcP5oFA4sOIx+fH5WNPPfvvKTGOZqsaNdGwbqvJ02W/WCYmY
tjFIzVsQEGyewwx3IV448ReT8k+jcByiwCen49DU2H87Sota1NeFKheO2WCX7qRcp3J0Fp9fy4dZ
OF2MZbP1QT2FkEo/upgcp0gkB00utKqnnWDo+m03xh4+eVO6W/qdGkHQLr0vZB8YKyzb+RmmFEhn
n/+OP14tW3XbNtAlsEd7f7WSbBIjAhSxoAlmLXwHmlVXjfX8m6OggoBHxrFTQ5TGefH9KJXplzJ1
G33RVJieoPZqs6wjFf27oxjILjROqrapc0Q8erG9LqTHYUmCHgsV8auTgmvxHe+LJ/fh5bI5dmi8
zKgfODQf6yosOnyh2Vo9NmLhbP1iqpDUuo9rh9yQzy9ooru9n/FHYx29XY4TO/C3GWsgLEr3o0sS
VenU1ZumcU9CWS2JP77N4JCgN5p7sFGYZ0uFPHLRNxthdWRtY/Dtx0cQ6QsYzatQh/+s6+JHH353
IZh+qq7Sx2A3baLwe/+IVeFiedP4qdBqslVt63c6vRTa5mX6xQP4MGWnkQweNSmCsN6No8kUIRiO
9Yw8T1dPrLMI+eIpNWP5xZQ93rSC1ePltzgQcC0OJPj310MXhloiFatFYLcSmFrQ0T5otf0EZpzl
NvaDbz5rZDqccVQdyhUSCHJZ3g8Y1KjpdFEOC3FaXpjnzU16Vt45v4w9tuD6ttyFN8PFuPcfx5fg
wtm6S0rDX2xJtOP90PFPOLrmri8gtHf8hOxGv1Iv5bmxz16stbfVD5gvuwswoMoP9QJfRnFSbfRz
/dr4YvE9vuvHv+BoVWx93fAbBT89RJwZTfVNSbiSZlLOLeTq8xt+PI1ImyEMT9L9R8SKq/Bowioh
tKG6IpICm6MyE/ZYXpVeqt59McofhjHQYrIoMVNZ6Y/uKZBVV+RyHBbgB07QciJhbwUKRRJdwCvM
0lLMlWjr5z900a17WBCN80MmBS1C0NiKDVjP3plOcUfIb2MSOO7v4rLbJKAsEuVMyyZ/KYhF8tv0
8NHB2TZUT3V3L8Q9GTUzl/zqYViP6i+NB6gqtxLIMEaupcQ9GAU0cPIHvqArswQT9cWFHy1d3F70
v5Zhsd+BUWlP+983H+ssJIZlJAFrAQXbeeojz3iAkLj89iDsqQzdZD0GEzex4d4OgnG2qTVtwFg4
JOqqLduDxM//WyP+b3dTf3iCDML3GrmfNVUb3g/S046GYlJ1C8j4w8yBbky7wA7/xqVwv8RU0xBU
S462wpbTmS6IlY6Q8ko/NXGdzI2hsb9YZY6PWjwVW1DgUKl3AG2dispvbxjJJITOoUeDL4XXou5i
58pBjXTWF2Ozxh6OvWYgDebzpzQ9hbf7ttdBpUCqjZJcsri9H9T1kixOYqZCW9nZVpYEfaSaTvpV
rNAJrgqUFGL0o0XsNuL7s5ByMrtuhw+2+YpPfXu9pp4oaRKl3FVTjxZ1qbgLAgC0zecX+KcZwlqC
eJOLnA4y7y9Qt2mhjQiIFhEI31Voxs0WYfi4+3wUcbw4TveR+ElE/RrXQjrJ+2GUOGvLrEoQ/WI6
gz6Um9AtNe+i7QZ7G7noq/2oT1aVlWr8T3QBezar7p0+3hhtB9d4oA9H3ud13sllYIjTL37e8WZl
+nk0Etifs0PXhDyaW56GdrDha7kQeoWw0a3L9MnsRX5eBtm0FkXupWUhzxk5n3KwFl51gDxolnPw
GVo0V0Yt/fn5T5puyNHEczTHZCVid8uvOlriS5yIuS2aZiG7xiDkF88cGwV/FTfdV6/vn4bSKR+y
RFCs1Khsv3uxfOF0jVejmGwUbwJAZFl/wIWgZzjnCP9efn5h0w9/f2GsQyB+aeNSBEWW+340M7c9
2r8teO7ABhkB952Q1IFQVousApdIplOakBu/1y7p4vdf7Iw+XKpQcXEA3LH4j+m1ej84LgtYJBjS
FthMR2RPBh7oeSnxVa47Py7FF9f6YdbzVtFl0FWdgxKDHn1AVRFbejzQusWmcR4r9R2sWgBLcniI
yYz+Yr34sFQJIXE/0D3h33XaUu+vDW1GCsES6SSJCvVSHZT2LG3G5sSqq/YSt3jL56yL127o2avP
H+mHlfl15Gn/w+3lTToaOYZF0pYVHHhrQBKmKflp2eQ4THL/oXTyTZqh0/l8xA+rFiOyYZdgm1kh
aaC8v9ZAr3rq6hbLYlHCuRy8GLFdFi8+H+Xo8SE9Zz1gC8ArSPMHkeH7URKzIT5TAk/PRGjqpwmN
/uoSPF2vkzfDOQK1DkSwL744R1OUQeV0GNGnMUmnO97bgfDyUjCFCSrzvPoZkGuwBoWK1gD1t/74
+QUe3cZpLNpfU++CL5vB9/v9BbYcQlydwJNFXQfi4Ia5ex2MkEm/P8pkd9KBgxMG5xztdNxxqM28
6pKFjk1yDfkkfCx13f/ufWM+wPBmd4G7izXz6NUO+gLA0sh9M/MmsVeJXqW3GjT9eAU9u/pir398
3KDooVIL4LPJLJu600cTcBg1Qhhbsj0DgFj2icwNKiHkETnB3C7N2DioQ2A6E9hmGK3zvCvT+5EI
JHSUJnE9S/TPWT3XAin9h6SExaB4hDQ926lSnmWxn2LgTANg2jMj0EjhA7NnVTtiZyob2F3kHL75
gLgYm94Rz4hOkjje5BQk4ilogHhAY+jMM3KbYS5k7hc7jQ9v09TY5cxLz5X+pfZhlzg4RTsoBPg6
DjTXWWLU5Nd0HGDseQ008UHw9TG/t//lMQlh8pWZuvPA646vrFbsth7NNFlQkkNgBCAIzEmffTHB
hc578uab9jqMBeweYxuNXV6k9+9RJDogjY4HKgVTFt4p39t3dgjguwVAKTo7vwJ5hl/CD7xV1fT+
srarfiZE0a9lUXkbTMHi9rvPdNors+k3CFSfFpL3PwmnBXqk0EeXFLOJCkKzW4VKqX9x5R8WEO4v
5Tv2jvr0UcX3827r0PcDELGCUcLSDK6A0/sXXYjO7fvXwvIxFTMMFazO0e1VKnSBemkg8wm0cUfG
BmT3QKR/Y66wI9A0WvyWxm71/bVEPpG8cQ6xkMyRcGX3nbYwpTL8nWvhSig0MZD5Wlt9c7YcCRgo
2EXGvNMifgEV2S3BCpPk8/ktO/okv85I/K1Yi1gJea+PVkO+mxVEHYaJiQk+KKC8QG8R5Ctq8HfU
5SL0ldFXZ4kPny5mA58tygVs77i0ozs4BrBacQ2hhrUJLxAEyWywhirzEYPN9efX93HisYCwh2S/
w1Uyy48eFkgrE9K4v6CaysFIpEV6Go5xlC8+H+fjJTEXLF5pNtdoQo4rph1MUhhiFGJTL7Lu8o5D
AEktVaBZS8esNf358+E+PrbJWoeWCVoOx77jy4pFaVV8rhkua+UWs25vroZucuvnqWuscZdHG5VH
u/7usNN7jCKFXgjF7tcUyDeTEtxmqCtDrMwtFZvH0hIV2nsTssJ53ZAejMav90nJSpLyi8rr0WGA
aTpNGWaj7uhUml7b128G7kvR1j3WOVbKzt35kEdOIumF67Ef4IqQY7xW4kjZ4/CbEAOQQD6/7o+f
JCo8k0jMoUSi8jF/P4tQdZS4aBSXFOAAj4PmjH6yQk0dtqDndQrCuWa34osp9XHqMijKH4svEydh
Mc2BN9dsAwBC0Oy6ZObZCh4EIuk7pJ1fjPJx4jIK91cTOsUSptT7UZywDisqde4cGfbYnZJtRX2u
9pGKLCJ0m9UXH4IPw7HrIhCQ7Spj0b47+tx4TW+YjY0pC0iwum6S8CYm13ejFWhyP39mH24f80Rn
SaMgSUMNDdX7C1OqpilL37URlvr+ykZzPHNF1H1x+z68iNModLmYmGxd+bi9H8Xzsom3qNvzFovX
pQZP+6FgM3EvAoPERQ+D5Qxpj3X9+bV9uIuMyhfu9WjKG3F8F+lIYlObgsEit0+38P7tWdWK6NCV
pffFme3otGhRqdd40Zl/nNqkdnyCwt7oGCPhf3Nfk+UNYrm+PVhNrAQDOABd9c440UpjXcPfJoNQ
b8e0/+6GnUPHVA2isMw/SWpHUyaujJJeVWzO9Y5PrZLr+IIcNalvssI2vnvQmcYyUY9O5zheh2kh
ePPOEY0BtM5GCe2HTb5tIiU70wxo4t9+fLACJt80zmUUpkdTMxzaFBqeagAyUDHzKAbBLUuPqq46
L4QHX+C7w01vOKIvje8Sz/PoeNobRBR5fB3nYWO1uzDSQJWkvTiXiZEs/8ZQU7GG7j/lO3m0mngE
xvrxUHNlxJMOi9YsjPuhUMwpNV1TvjgofHzDua43g01//83DEkEeuUY9GGiy226Va2k3q9Mi+WLt
//iucXbTaJWBv1R57aa//2YUFuFBG7TWmDeJBKgXYrG7xMdnY2m1zfpv3D/JgizZsHCyf5WZvRkM
4wrd6Yb7hw3FXBHChCmMjO9TbbDGL67rwzeNaPOpV2OZU2uBLuD76xrJQCfUj6GEbKqDP+r2Amcu
pA5cCosyA7Tz+dT4w9OiWqFSd9JIrQcA8H68xmlLPcgqA7ZbLa/bRPU2DiihL16tP45igfS3JyX4
hwJtJRyA8GFkzIPACM/TMNZOkgYC/9+4Fqr9tOKpiXO8f38tJK1qmSNjprnMerylqQ9hYxy+mAx/
eEKTlNggTZuuKPuA96Pwjx4rI1V1LFae/MUTzJeN5SHkAdoY4D2u2i9u3vQI3h1PTaY3hU+V+gtH
D/NowNz1MDNxhJqnSgq5A4u/JPaHCuQzZXUao5/fxI+fTmT1VEUMVibWiuOOApA6STgYo8GXceZW
6NeAqNrOAZKYY4e2nPO2U70vCjIc66ereHeVtikpLPBNgdyGYGP6XW/eMdjwowZhq6WAXdTXOdC7
blPrQX2KnIfQTC0HQz5LYWvf62kWn6lW0lHpH3JCfpQxlKvISUvAdFkdXHohKWSzCicwYrPQADZX
mnY3b3QvuYpyt9BnVghtb15bpY6/OI4IRWgLg4BYXgVzZtZ1toOuG5dzz/YIZsmJvKSAp/TaD60w
q/ukDsdgLrw8b+dNnWkrT47uZMw1jJ8Gf/gsyo3RXkQ6/KwJ5uoQ+ublJIpFjazbFd5V8OgAqk5K
f1JYZKaX4YtX5bOjOIQKJ7pbr6OCoAxA6h71Qx3b0tyvzPAcKUuSzr0CUE2pTJbCulCtp8ygmDVr
GkrFEIGi7LTKy6LAD1oocoWjVQNLFIbePcDnvFmYXsU1VWqoA1FQh3jbuY1NJaxtYYblhFHfQvTG
MW6FbkNYrIjum7Ym7zfh8xiBoBPissnwki6igc/9jE1eQNKvDS+PCmI2rMTYV788oWThzOyq6Nqx
Y304IfPUvi0JOz+gaDIimDSKcd3qWXDbV3Ed7JqcQKp52Mq2nBUVzYvYw4Qx00CiERzp1jA51LxQ
LsxqDO88wQ5uXuOWbJaFVZGyKUOzBwhkk7kNKVvpzsbKSkA51p6bIwjTuxFkkRcRODvmHZAfEGOQ
QQ29W3qWH9wPwvLvdaUg9q+ses0kO9TmPW5QWzwDt2xO2edz04aqzM5U8/9RdybLcQPZof0V/wA6
MA8RDi8AVBVZnEdJ3CAoUURiTiSARAJf71PPzy/cb+GFd950RHdLolQFZN7xnNEo9lL3Esr+OnfY
x6P4s7b9FrRPWcK6Z4HM92D8VQh+Zr+df0dyDQT/ZPZ5tdrU57pNwR3LruHHSB89uhm0FGu66Ahx
sbusgGuTUDvokebpGUrvyrKsDxYFENIm2WsPo8JJB4nIN4823cUHPUnvOmBx0cpnsgM697angqxs
+GEA2GD+T0BGfjeuaR+TVQ9fi2iTH4KtWpMBedxuSqm6D0f60w/6dhbLuI7/p0RWwPbcPsR1FhJH
j4co0qhtKp9ALKy0vx38pfdp7nuLZzJW0+yHOQE1kU3sUb7G86YDNuyS+XHCHRUB0aVUfxydYSId
FmF74/EAfQurZjTUlBYMjXAt0ICEmMZeNCf8q96S7Sc0waVMk2nZFhAXBnoH+p95zcAMuAcX3VB3
JDMu6yOSLEfyIYr9Z0upeT1uuzWxh75Zl1nTJuqJVBc5Z6vv7+9dq3GtkClXB3bb/a8t0kOdRY6J
mqsQ+9RBeSYocJdxNpMvFBsW5VIlz5ZI9uVsUyr7QaVsD4699qw7WMvhh9XXZr5mUqK/sYtKApAP
vfkJgEfrHydohNcNEmcIjYbiXmZae2mOFrNE+np1iSiO+7S3d1Okg79tGJvncAQWhSVLKzdFrLNM
qd/N8Hxdd29fLXCW75b2/QcXuiEvJd4HfL5zN4cZ8ob4Y3fMeN/VvI/p1nZlcqBDCoujU0531p4x
USYnUOSH6gIGzy9gqTrF46hUWg26r3OHQgnDjsQhfHboMH7rvVzZMK93884lFEanZYKrnhrH6s3R
sdyL5cvtTH80cVM/wgaO7RzPRPC6OBofk/Q2BCNmVsv9tHcdy3g+urdMuhF7fBeNbZP6vPROBqmH
Du3ajY6dQ5lVNxGS969qDuIujVox/1qmCZCMJ8uL1df6gHE7frPSiiB+NO1CddHp2pwHp2kOdjup
DQZA0f+tqhEHiIJ2IR5Gm2lY+k3b9gKZhemTWdblHwno5VvyaG25ISjXVwAocUkbARwzFbN+d+dl
OpdwINhMnUz96o9T+EkAD9XSW7r1nlkD57swXf8A2ywwQMi24XMdeanTpZm83zBdpLlayKgx3axN
+yEwQ9iM0iTRqTSUFPLKG4fuPFfV8scr/BoF0W6Z30xGGfuY8HnfBfWQAKlgcbw6AOUfYZ0zGHAo
WL7HuF1aeOBiK1mbkwtr9knUhfVEV9b63Ox9vb/k2x/rUFwQHJ3nvPcaLjmN1GqhkxHuwjsaZMDc
GoGhC4I6hF5j22Ckgg6x/CGYml9xMfGwhXGvUW3U/h8BMbVJzYpyIIUJM36Wod44GuuCmyRwOper
ucclYsUg6qGHg2QDMecW7+POxrZ9s/cV9/CJPfbuybPRGSK7mLw+l6aVEBnrpHlU/jR/aa8vro0B
ISOwI7YZ1LoOUC11uD2Vyp1fudjC34mAOcrx7Zh3zLD1L9mG4Os8biLwICgUvi3gLx9J27T6WDaS
9XYovLKiL2/pDzRa3o57AAU179XOBLoa2tsmqtn1E9EKcmYbVsWnE60THPuuad7wUXHeJLNV1fSE
fVB2NmYuDyaxv0BoN9GaSaxOXRogTxTHgDVxvlK1l+N5FdsYsCIse6ihBLPucQ/LAdFFtPua5UOH
n5pgTxJHP5TdmnG+B+9FvAcQoK1leXGRVsSH0hKDnRXM8+2M8g/lCLa8KL3UGyf94cUj/wp00fAt
xq2LpszXJhk4dP34xzTB+k3nks1GJLXYnrHsFSAWtkpjgIIdA7IHIODyZpo9+proC6vcKtn942OZ
Evh49Rr/aVn4/jGy7Hvj663+oOqmHqyp3P+YdZB4dZ1SZdRcQO4y8Q6ginu/vht7q4CAWMvGStUm
BPSKihCI7WWUeEWj8cO4VVjbLAvI5rWhQ2vnWlkyIBJYkchb/mBBB2nd3xIs7pJPjWL53R5NzKHT
+j9sporhS8/thdjX6JXncCoLBijbBsIIU2FOEWO/4JXnX7vqufoDRRawYmJGwEoNvIThV0L+BeSB
+2XIbSZuX6oA2UgK80fwmwQOXKBcfPanudfl3zW2FdOtsHv3o7V0Hagvw0YTCUK7nyYWmi8jRrTt
biPAE8WV0VCT8wQ3LKSqYRHbwXi+tHiaY/Wn1oG9HOkxttj/UIdAMOiAdqRV1Vn1WVNd9nMDtcsi
OuMYjShMTG1wpkiKnmRqa4S1y1RWXcVw31oLOGnWIpPnWA5oRPx17qOfZuzK16gxCozvxvBdmQ8S
cMI1/Rtrf48tNYYPM/3E/VpCRWnPUd8yddpUC9FFViGKxn/ThoN1WJZhRm2k7a15Ep7Q57K2tjkv
Pduyz5pY2z0HHcCaL18QZOrUURaCHwzkdntYBlBGWb/M9XZal7hi3pAGYFIcLLuyS3RjmJbRfbCl
8qsEoV2YK5pIo4Rl4xVbcmbYp5tugU0R+HGc+MsLzka53BgtNv/Jm7kn7bRitEcd+LO9+rgN5Zq8
7V3LaNsa6Di5Wjki/GePkKfIVvqP9csAG7Z7i1e32WqSb7spf0RLbOx0jqrY/ln3BkIF78nCFqec
AlIGfmUQX0/+qCEYdwKkDQIaBn0aNKMXWHhfO1noNipICdI6mwRxuSj6Iq5LgFSc06/OyBd3C+NW
hOeompQ+1cAD7Hwbq0i/OU6z74++oAIogfxCY+jTlZl8cDbInYX+GxcF+AY0Zmt/HD2ru/ilZmG9
Rzgu24eRUWZo1apcgj0PZVDYZ5JhLznqpZyqjxnDFlhObyVtAfjiL7PIAPeq9wFYBcBzdEDBaww5
ZMnavvAuyL5ws+4qnUBlSk2pLU6DckAsuTi8WjoASHyEsqCI9MLgkpBNkObBqJuSH8zXV11LCenI
vyD6Rid1iC5QYti9vvC83KDFVTV0er+ZC2oI34mdbO3BM7XnfoZ9r+K7Iexm/SzjNvBOs6raS9QI
6OedXYrocv2vHRz7DclYj0QwWgr10O097Yh0tOpBXShWipQPfeH8ZTdxQ6g20+qnIhGI+6FmTjDr
B6+9HjSG52u3tgJ0IdqZui0X1ggkrxKiqW+TSVQTiy11pB8d2ww4nUN/+RVpVhkePEVTgLVeZS9f
LHIEiB0CrWH4oHfL42j1x9yPFYw6NJLJMw0wpwfFUWGrExvjx4fRrtf+tIzCccvUnyMyCkDlyj7u
gDSQNjiVicWhVjDTCenGXUffxRA5xb2ZLMI7ve3eW2E0dJ+eqB7H6NxU5XPndpGXz+5urBsK7qxY
gHu20Q9Zfg3Laay1+zrzJaLgJJB0chSNvf3bSVo/vEJ9vXozq0nzxRY1mqF92qbYQSsZTKhCmhrU
+x1YbaaHNttt9GG21l2+0Kcw468FW1NzE2hZz2+rjxo9xPFH/ob3blQOrFO0Rdclqggsgd7qWcd5
VfK7CMz000FRdeF0qSW6Dreg7FK7dIP6CuNg+ZwkAitf6dOYzEbbW9ub0hqbIasksnKwbHOJowJa
aZZ0C2kUlTTLecSMsm0p2F5yVhlXhiMHVhFKmZDoiP+Ff+J1Ow+8rS2eDW76pA4JMgLcgyobzKZ/
G/CLyWPDjGHxu9qdXpxrMsv4ZtJb3PwwDUWNm6oGy3grvMkN7jV/8f3e8t11vetQsJF9Jq1a+gMx
LSh1XzAjeiWRNM/ptEo/fBRdEMFxMrXxImK7vezeAURZIO3rEQyZWbFLXvUFP+c5tsEaApCnKn7o
nM4+R7HaObiIgeLtDZT9MH5vrKM35VWFGcR5RCzRvTuax+VgFrt4RNdMrl4tfXFYUKSHRz6w+rvk
lQIrMtSxd0TFIhVGlnkBdrg18U0L6h92kbJJ31sv8c+FqeskbUywAJlSQMjnqY/7wxiIEriM3bvf
8+ow1kWBgZthauT4JwAXRyI2Reaxjpik4+25SHCGsCkCKnZDKY78eUzZuVYZ/CTFHfbTDuDjzfFc
AUpri/0ui0dY93DNZv92g9npHbBKQo+bLvtOKQlIu5zA0rQuAzGRKw5KNxEo/hoclDvI0xJKfTss
DjxjmYjlg7u5gxjvrMV0AHE/Wmzw181N1FdQHpcqadYDWKXx4Iza/u0hAnSvhvrynit7VMRsdZRU
R7qvANRZ2XrlG6GKQNhQPM+ipV4ngtVVWT1u+k+4OuGXicq+zSxt9mdIhBs1NtsZ7yLlRTywuxv8
mFW9wPoKGP4bTQdvHeNL9QkLapiOY6UhAZNT9vJeWbYMUWbbxi6h3FTbF+JQpmuJToqwziD2NJ/B
3gW3WHHWPUvMktiHwK71CxWS0Tn4eLnBy3u7n3fuXplsdeTyvltey4jvyihxDlRl/qXiBBpzuPrK
zbaqmUY83NL+huqy+fAo6VlgFLXn/aq2HMquAPXlX744uILbZg3IcxgU/oiD1qIw4CMNTlm6r386
VefKLHJnLs8ykT0UBKSWR6mtrUjdUFu/1h5QrMiaoXGcqzlYXOeweSVRSE2SiGd3QtKbaqMdPmIz
+VSw+0H+xh4zdHlhFeKQLKb7O7mAmrHZLj+dVSxRVpGv8xf2LAJzQcrwxh7fCt8a9I6fT73Pk5uY
sHq1K4V+ZZ4BhGRAn79FT4En22SzyxN+Av9LeWUPoZln58ErDBOMIZEx1ct4Rh5LMRKykx84X1ZQ
YzVdk2h5dVYGy0yzecQXI+W+q3axkz0Llk46gOtW0efJWg5f/QxXmmRVVT/BRKHuWXqC/tyq7R0J
JXWX4SBUon8VceOMsLwS4g0fz3ETa3Y4Wje62T3l4bIrSryppedQO+NgmUmAu2T4ZVwIZZmPW5Hm
SdWW5GferElKuy7cc7VaHLaOIapFvVbGLufsGlDMVNuKjjRGIYoYZCu+zDJynuvCR+TQiBoYYhLE
3iPBENFsGxcAFAkOp79jZfjJPq6KLqti7m2G4hQTGfPslM11468WFoGuqsMDpKLqGzMuYi88l8FP
0yTVlBcdGDTgbwuS+2VwKBCPo1biHqHzBYDHkbbeVXGLaQJzT7si6ZAucVcj8agxsyZwo+rYyWp7
2n/4HrC9Y7SpBWUhhx5J5rzA1CtZIcNHtZnob7kUq8gYIsDYkgT0Um98pVhtq8ph+tz2yVBr1NKp
stmfBVHF7E34VWiurazDrGbPBJUWKjKB375IEHzdvWWJuDm4Iqk+eBjhqcVcuU4ekhSdPCHr5VqP
4Yzmj0J/z8FBDMF8qlO6eYQvrDytySD3A9IdcLXL5MPMpanY46+YjYRO441gdymrw2uN+4SSxWLw
TBHBwhhNVOeizCpn5aesurcw/Gil9QfLUtWcR8kM1XtA7KSurKL3k+tlsIK/8HMtMndBoSpP4rJ8
XmfXvIBwP1OGGmXOH89M41gVE2uiiYJb5i/BBl1XOx3GZTfRW+4ugypyd/Q1ULtmD+2DDrbqu9Nj
XGXG7J64blnnK8OcbEWbF1U005JpxvwoG01edF/EZDAZI4/237grWvJ8wsUb2dlmOnn7XCxpRPbl
5LPn6ud5ibw3Xg81Z4ou8W2jBidIO6td7llrpY5hoaeiwWXZhyGoZZk7a8XrQ9XrrXYH1+VZiO1f
BdtRFYT5jZIQuvhGZlNSt+2pcgy/29R9RE9kr6mEO0OE902JCslc3BaUdqmWWC+q7qqSy32w/zhF
FcapRWUG1++KluIEbTWKU1f38sH0VAHuaPoCcnTKZQN34Orkpt7Z0b7pVgLyjOTX7q/kHHRQIPuB
s6qMp/gtlonF9Uc8VeU704hz+UxjQ3SPimzjvoqI/vMIMOsdQMThD54vv8ywaLffyTjurwFdKqQ2
/eQ51Naq9haFtsNMGZ5YVu0DAVd2YbG5WVR/BS4/qLjQ+JCpKW3Tg1mW3Us58wmQbCOaGzW3OH0B
lRH2BiY6c3LuP8eAzbl0LyWr0sR4YIgpqVpXMAVxNA0mURSurFWJ/4FL47+FJf2zT0P/VQw+/f2X
u085/ctx6b8+52ro/xeA4+nb/zc4pe9SfKIdmD/7/wpV4vf8Bwsn8v/BhhD9f/Zv6LAx6fqfKJzQ
/kfAcG0SsY/4n7St/4tU8uJ/AIRnTIEh88tE2/8DKrkQlS7zHzF4d+8//q9/+9d/Wmyb/r///l+x
Aczj/fMsWUjlABLXZR3y/zTa2YX45/4fGwf2FFhWcXD6tb61vPgvgjkvJzi/9SsRZi2rmOOMKrwY
dHm2tPjV+LV9jHWQ2UwCHBxFb2YIDdhH8IvB0eqdBbYh6UWUDYWNkRTievII4LwoD3Qk8O+tM8aH
R6yibMlgjg9Gmz9ldKNGwUxvBvdPAJlYfV3GzG52s0zWD5ngW//B+9f91DOAg9mPfkeLszy1PdKY
1Emmtqev1K34LuyGJDpMrscwybU/F01uU0N7Ej4sRdo3xu7l3TrQW4CWOEA6ZbNvnW8TkN/7FT2W
jCZbm3sxTm4cZRdnWuucNdF4FoysUFJ2fIx2qmMBOz6pXVHuvxAvrdG7EcXysalwyBfoxhSGgWGe
fd3dTkHP7buXTpS3Zqjz3lUhbq6dAhV5qJi8G0cs9altqGMe9XjhSic2hO/MSnqnOyDYGd6nfcLW
5ObT5AwcXnVpUY/esHDsXnfrhNWcUcM2YEmTfBrLNnzoZgjmNqVxXGl3dTetL+XY3atlm8p7Spsb
5VGbCSbFDRVgFb+b+CMXqlth41xfApzusNlCPLiNy4673woiuk37rJ+NjVyPimuVkF/Mws3h9WJ6
pU36binFhNxaXoJFJnSp69ZF1rsuyP+Bq2p93zZHvCyJN98osSIvWSVl7cXHtCLt+rjYvrwJ+Nge
7VpeX8AZpZaPA+Wqw+aMbk6E5ealYtVdT5/NAL89cCa427QeAT01Ezj9RZ10stI5b3GSM0TlPPTR
Ai++cYcVciuPjD6vcyAeaTALO7UahqgQRbbbWzQx6plvlbyfgugKCsOZ2tUujmAtYRbSwJAF0d/e
Qo5fuPihRns0d+P1rijaa+xOtICFD+Hgqe2Qd5+lINDOYw8tMBXolTpuUAMZhTcJsr4FdO7XbZCO
1P8Jc9kyInEqrxcDxDRx4VxWYtKZJlwCiElPg9e6zgyGmhfTBvigLUMHY2kJbYs9eqgXZOyUXtzh
CypaxTYg0ePs9P6DFxt4wX2fOTK8WfdyyWcZ28feN2MK//WDsvN371Un6QznUs63OBbyrkl+0wo0
xwbAZFqo5BZySfHuw2xJN4zRR1uW65oGRMsT79Gl4VaHYCtOA9T37q/Ly3Tkmd5gqzY1wugdYXkY
9P1RNH3/AuwUZ1nErXa3G6jfqeDoac6DHs0jzVPiZgthLRZAlIg7emt0kqZE4G72ejpbrt09M20Q
vZTavmUAxO3Zd7a286L0DUTl+mbwYOKnw5i0QyoWVI+UI3XgHdfBjzJ6HGDN92GYTnFFuSqrKAi0
J1Pv6pNNitk/wSyb0AVMxnMPfmWC8+IuzZO9tFPJ9LKSd9TdKpce/tY/ugSwKBKMFNZpZrfmN5LC
sjlGaoXs20aEKlmYsNFb+jErBF35vddbyDlHRt51KDX3tQmfrK0UCKEtIoWV5KxNoDycdCWIJsXi
9Jekjg3OuGjMwepF9UyR6TMhPj+PLAzlE1kQcGLBJmVJ27ZpxXqOLA0tdXK9E0ERbmcnXq1sGJG/
HSgTq+u9HRL7akzkh0+b9pxso3sTsQm2pVFTzmvqm7Y+zZJiUOqr0Vupireop2kJUhvohOQDVxaI
0/VzbgGqEoWXRz5YHrOqPQysq6YwxQd9Y0m1qKPVOD3FU1q4exq0GDmHJeru68iXP2FZrLSlQOw3
i4BsgKbpKhziVxSti8hN8GqFBaWCciJ/gV+q3krffWABll6Ejq/oPFKVFeTkADt+cr6qM21/fZsE
a+bbupmuyk3eRR2TV5CIGfKBU07Jh70ExWhCnHdjPR+VCTfG0gM3n0NqKaBzFEqM9SFIiKEoMLQY
2DYfC0fWMfYZXsmqCp8aCz7wpRzxSze1eNsXVlHT0XV/ecn4tLCok/ZC4tdU8o2nHDa0jnAeeyXA
IR8PkLNdJKTjXZEEf+ut+XKjlb4GsO84r0Vh37fgd9FmlD0VcLS/O+XuTlGWWEevv6pj/5krKsbl
14IsBIl5N9qye+07t0cZSE3Ks+zxVjKmwWOMJpvOi4pEWi/u/km/Iddzl5PwM4yCwC9lXZcrt+qm
8zowK+/CAmeI3aV91WidS/KvMbP8klAUGUTIsvbuowCmUlZM6+3gend00p4L3KbzcWU0ixO2YkD7
x9iz0ZRXdUcLpg+TY2H1p3ZH/T1SXLpqq4qtCqtyFrrlun+dq9i6rma3f9hp/IA5trwF5L+iCpRV
C0SBLFT9axGRN1K/3Dk1k56C1ZPFvEuKPLnxsqIcsWQKrrHPDXlUR+ztCXXyq2h7oYyIGoQ0l+ov
3a4/OuLFPfpjEvRZHI72O7YCKNV92B+2oCbS0I43nlnsu0+CgIsFWymu6KnNGFK0b81FoEDp/tbE
kQXxW4iZWyDAnQcofP7VRFTjM5uVyPg4JUX3GG6L54NRt9s7mq3hfGM7k6H2a+RtMrr6V8SoiHtr
Jvcea239OLXDqV76Jq9b/OJ04xgO8tqsEM3YYL5kPmuvGpuRCCe5DYuho/VJiNhQrifBgIdfnpo6
qs/u5CWv3mJMkMVlF3I7tv0Rk+ypl9pUt6Pwnmn9MMHGYyLGQzl1yaOw+XKOVUG4Sk0LFUDpzPAC
4tCp3bTaJTle5U8Fe86yEENeJR3/jsb1kYvSJ/HkaTbhslCosP2ZjFwgzC1nQOJtr9mQtOcuc705
2q59SWSV8w3ObkqpXA7vvozYeq2xMqhjAu3m061W+04uJupSn6C0uBceVZGM9mS1pLLFf5LGlLhF
etFOh1e1om2W2shp1yOd5mk8ad9av2sn6hsOUOu9YoYZfXuCZGwCiBMSoFAuI8PyjhNy8wft8tLG
wAKEqcvbbRji8wRR+chIxg8lhDpKBy7HxmFKZ89JxiJPqt5PDU9a3piQoiw8ZF4UAN98VYOkJG0X
5I8hJeacocnHySlu+8HdjnIIihvkh/poFbEloI4tjTnttGfsvBQdC4SGflYmimqTuTbASvFu0xIM
46E601h0rSwuxqt5cddjYPPKO1X7t6388DJ87t5XtoruSKfXMdu3EsuF1Uv33uYq/R1Ejjp4ezvd
2d2IOCSc8jqS9ZMwSK55EbbyzAj4TdA47olvmaDd6/y7zQvEKVlIsY1dlbmmV3auaDEAwFZvbhlS
h9kb8QeD7xXQ7D6nSjC9R2t/6UtRyv5NkxB5RDw433yxYMlbPMHJaj2Rcpgkrfqqj4nBix+zjMyh
sbzkY2QAhUk9M1XnUq/x+sbJHS/nWRTumbbpehi6NX4T3NNtqm2JML1uyvW3poH55hVt97HuK3br
wZtPhW4DUnzpWdcJDaZPgWyUlcmN2rE7OfLPPvROjbYk+A48ophDX4/nxlp8RndKBjtYpgm29nbx
Ik7Kmi3ZnSph3f7cje6+Wi/S21nvtd+e+nXZk+vYktbBKSwSe6qk8MX3YaHRGO46wY/S8etit1v6
i4+CHgqQprC8i909CO5EgFfwgIQOr4KqS0y1iWdWyg+j32NJKLFm1hvHVSrC4WJIj6c559dp78XQ
P52vfYWu+2Bh7UDTUCar5zJ7RJMq9ZLZ3U6sW8hs7saEMVbu58wq1hpruwl/13jmHluxwdsRKxEf
M3m8YwBPmNdT+wtc5kB+wMUlvvZHdc1JsHZ9moxy+dz7meLwUpVbczvtFUOaXc020mLRAlRBMz61
dmW+GmwqVUq5gjB0K/zgdcaJQmC5RIE8yLHl4t3MdteNvj+9co90TJrZpaIdPbQvTuW2w5lZiV0f
Q5dmDT8E84E5wC+fvkZh4ytcV/mQrPIUeaJ7s9U2/WR1cKDIPwkcZa7mZK8V4z7cE5N6kNHQ3BRF
Ffzu6DhGKcYJ/5f2234+iFWX2NO7sZ+PHR7srFPqUWHDoGItkk8W2OsyIyB+MjstVAK5eWb/kCMl
p3TDjILXN4aaYFC4xJ2JpYND19aQ/uUgK+toc3lRK7T57k8206NZwa2KY3xu6vJq2HHAZ+4+h9Fx
ZKNpTfslCbOSMVMfH3TphB9GT6N/aNqxlbktZ/+dwlrITnS7Tc1hc4HaI68IgydsVtxt6OGr5bZC
UMb4IMj+FOfb5U3tuu6bGmfYHoekdt6IYBTsZF9fwqSyueo1payiKwf6bVFMs8Gq7B8UjdCNM0jS
J7e0n4bHJpEBpbm66InivOHYg//Vx6IOhvouIFPDczzXDhf/JEP7JzQz1JzSkdZdW5XhlR50ca9s
NET0t6rhrS/FRg+nnPVTW2BqU5ASMrl7xffUj/riTQ7pWgi752kxRLOtkt5Da69aHo0zDiX/GeEO
C0VZ39tIItbnYKVbUCLu9JjiCmydF4M9xwfMoX19tyQINYhJI4LIUUw0TZjAJTuiS9PXR6B77ngI
Chp8xwXDwA8jpXpO9mKh3L6v1RUa8nD/ySiYXZx7MruJuD5uh1y49FeyOnDvImv3n/1Gn9vSbk6O
JKpJw9G4jzTvGRTcim2ZTgJZxEKPhsmYux4ZGGMq3mznztRXP+p9Nt050ZXVXE+ObRP0CsQrUDPL
8pY9X5KgVRmPQZOVPc8t31UlXuJ2G5ieG1nIfPD8irmV0VnD9drSdmSuqJzI+U7sJGmPU1kndW4l
tavOC9kWs6ZqRV0u7OJInMtVRkN0/pX4BWNC82Lhuq9j94AHjbBGtbX1tF1aa/T6aCoRZD6HiuRq
ie0qL9A9EQpV/r0b1eE1lZjpUbUs6bGEzDC2FfY/I28pbwlB4msGaTykZZ74QLLpEzS0ME08kvRL
g7Og6qqFxrMRD4iIsthFetm4nXtL/Z9h1a4bDiHj/mcmFfaHyud7EKa6n4W95gkCjrzgOMgRUW+4
xTwcMVeuYznbS8uU4be4TDbcoPJokWbWVnNFyznCn1UwFk7O1TOY1Ydl2D/Gc7UnTQboJEDmMEem
T35fpDlIeQj0mw+9dvA6Rt67h0hiOLtaKyuBXGD3y5VfxAfa40VOFeullsOLHfPVJsGXtRT2j7WN
eCed8dUMTNbYlnoEXnGr7PaJ+X4IrQ7/8KLeHhbivRdJqI0xJbgrkBUGcWyNRLvvc8O91wfnUXe/
CVo/rXp8Sib5rFznL2uYt+5iR8zxMdc3mU+8JlXuR/N1WezPVNYT2sXt59j1iCSi4Ifl8TbqYHhU
8fAUO92vQPkvVNgf6JoFt0OJoIJ9SaIZMTx0ZnqgcnOzJjxkytk/A8a2BiyGDFlUjLlKGiPm0lcX
XfAHSYr71cJy4aBLaOmp8tO4zWHom1srkZRoEuoobWRoxNELm5FHUTRiZD62ZpY6SKlTZ2rptXv1
VSdpDHZqpA5D1MnT/nf1eEoc7T4LVNlqIiNiQD3dQki6k40KqqRhqq6ZX5P7FSP+Axy1eGjX4C3p
5T4eernRfU+jUPklA4UeIiYs8lzQ98WmuOO8DaP4bh6CMbkSe/hMUeducPrrtQ8PcU3dow04txxy
imAb8mJvUFPa0/WKuC8v3PoY2ebGmvp7jxi+aOjX7XRWUxoySHSR7IVIe3rJWNMWDQ+2RlE/h/Ov
1nj7sVHVcmzGKmEUxvA3MfKBgGvKLGoCIoBw0S1xeLDn+S3ZokflJMOD9MpbpodfEaRg74kYqXsb
5+DbhaJz62x+fF5Znk8p2ow3VjPu905o7om1AHJG0RXOPOpozFDVYfG37P0AdfoFHun8ckKUumvb
XNPAqW4ZEXjUZjitxr3XbJk9e224kn4wdyrtJTn3PM3XLM33V37P3RRKKlTMcXkpeY+8QUJSXfv1
9jMR1lFK/oLc/imB61kQrmbF/u/sncly3Ei2bX/lWc1RBjj6wb2D6CPYiiJFShMYJTHRtw444Pj6
t6DMelcMppGWd/zKqsyqKjOFAODw5py91zZo47X+HlvxdQdIi7y77K52pU+HPI8YfG16SY9M2lt7
eecRZ1TSKL9HE+5c4XAQ1AhAVnUxN5syg/BPy60/kml+YxnZZ/RnlJFUo2/CXOnv0gmOXhx9Gchb
S+vhhGPZ36OJv6Ga0K7ATN5Z7N7NuUkPWmXpvqw48jWWe8gsCFqJ5UhczuhNaWwOjDM137iTaA6j
3+xThFTIQEeGE7P3uhCl/Mxlmm0w83ksB+qD31nPKIvDFW7gEckaKYekCZoHTyLukZ24qsQ43ARU
1FZDk993XnnnZtHXIUgaRMPlH+w2KAyY0UtBGYa4zCtv6R5HadrzXFHMZEP4SQZddSLkuWI3gvoq
RGw1yO1ImOlGIlQhQcokBbPNbvok+GZH7QVtu2+1r8YtAKpw2RehPQvjkcam/VUaBHHG6Xwd+FgF
tCUvY/KBvoWJyreOkx7bwjmZfQuJTOd9eAMObeQcmXki2iL+JrVTDnHhHqjzUyit6IWR71qJtvjZ
heAPgcCFl2ljzZ9ljfi1bRLxCXeOfe/N2XypKqhiXWM+Ig3It4lL4uOQ1caGEK0sWUMZGA9jUcjH
yeXtV0r7Wz/tyHgWvb6TUTKfbEJ4+Dwnsjs1xX9TdP73oaSgAcR/qxq2RUnWsNKoqf2cRSTFdaSM
rIMyufDHMT/GJLfu/CV1sG8ovmXpqc7r+6CcP9m+fR+zz1+1Q+tfqK7Uh0wPh4INqXDEnt3cVWVP
gM74rDbJ4pJ3Q+3tsHURTmv791bet2vqTBV8CWFdtGxSDgExZ1QkL/hwEWxRmVvZc/vYmXN2zAkh
OpR9jNpfZvNGNQC84Ukf7LK/8m2qE2We3gyZ+aBb72DKptk4lM8u8qRpX4yZXQBOc4IVOTxtgs65
TCuJODKZjlU4HEd/OsmyjAgKHvRlHGdWt/Fz+xh7nCDhHMmnxq0oGc7ZNUzGA3CU/Mouxn7bCZVf
pqr3vqZt8cNBJr2KoAGDr+wfkPUk97SCiCJqm3w3Bt0JeVW3jxN53/l4qZJOnDoqnE2qWurkJdSh
1J9W01B/j434eyOB3ODA2ZX4i4CxjH/kfCR1TottBRWv3KUOM+3MqZHjpE19gyMpfyo+Nj4ltLjk
sTvdahxx7HEq/pmNxjdf97ewyoiUdOUxdYqfHHBY4ElrFW156IPkaQoi5PP6IS5bTtDx8OA5jYcS
NkaU5Rb8+EDGJHir/Cow/e9zMLo/R3feIzn/FqXV48ADBcXIb25bsZ90c3Ry7zjl0ZWK5hdhKvQN
qCWDzZjafrUR0xAfaYiVa4kbdEUyr+2QvZzXuxY+zMZFVkPHvOui08A09cU2h6esx2IbtMEXP8q+
cjr5w56Hm3xK510r+mv2hXqtbCIK48FeWxRHNlVCxYY/83Pg9Rx4Il5d183PjsMENGStf9v65OvV
zpWyg55yguWI5yILLA+flT1Fuzjo0bYs/PKKQmYK4GggndhBxbBKJ69nYsnrcKm3+Te0z3mbAacF
IRP3MvTtYDv1xp4KjL9F8V4/FUHtXYW85Z+uGclnkrye8FSOMlx1vg74qotM3rj0oQwajm6Ubujt
hdfsuCr7MKsoEsfI6aZy24w8gjVwwe4L9CpqGBkmJB2PJxVXCNZn1PwPgW2SHTkWo4XxKDY84ucx
N4SoQuxC1TeKqkLMM0amFQWIZOo+u1NzOxEDZnVDtuMkNSZ3Jf6aYu32tGs06uVTx9TxR04J/8oE
J/givJ40ZqR26fTg4m4wmRH86hC0tjzl3TwWq8EaJze/4u785CZpndQ9FVRodyW1LfwNeW/vqZoR
M1jkuC/i1F1HmIh0icCTLFPMaA4LaYEyqhF6XWdmserceieqnDzA1KTqrlrZXBuBe1VGlfEjZazd
WlJTzKK+0yGf2hE9Rqm5Z1mbzVPVy2iHX+Un0811Ndvbwu/dDTY+QiOTdtoo9CsVKlSHAkKYbzPV
i5+uGNE24GHfTLAdnlpONrSBxhtskgnxEzHBiTNIt8YuG/bfjLC+2ZG6Eru0TDrXoL70R4LS08gu
e47OggC50q5H9hR2vCOcoMCq16gZNf0KfUSu+LiFuXb9fN4NlEXjXYOU5amZ8/x7ZlSYNOg7T9Yq
qWpvO3jFOnCiP12/Sxz9/6D0/+yR/6gb3aVx0p/9z/++Sn+A1az/6M+1Ca/1DM1L9bnvXl56BA3n
f+dyvd///L+uv3nun//719/Lj1n+xxYpWa8/DS+dvsPSWPT/6d7/k7/4f15+/Sn3unn5r3/9AIrf
L39ajLjid0UCIoJ3VAzzS/f9Oc1eixj4R/4UMbgmIgYghTD9HCdgCcMf/2eamOP82/eAAfjUB00g
ODYCgr9EDI7174C+CHhbGIdEUy1EYFkjaP+vf6FvAMrBzsons8CGUeX8kzSxxWD+Px5mOCPQaCgy
W8RghZguzpkYc2ImrL6JufXnOj0YbWR8pZBXfmSWfm3R/nUZoCao4B07EAFL/GupRBUqy5pp9W3z
qPKPmi7W1qs4HXrwiB8Rkv8cxdgcVCeYo2Slb70sbg5TbuXP3lT0V9QC42zTE8V4UG7ON1f0igZr
1H5A5HrNKPn1M6FI8TtshH8Cecfrn5k6pos5sRJbsB5yP9UESa7KOYwvhn56iQl7RbdHfwdvn/uB
h/2M6PbXpakownNzHRf40+tL47wYU0TZYsu+rrgbC9k/9uVo4nekGTgPPssqRovnEoUkO1Ozf6yz
RD46A0eq0uu2pGbr42+j+PbPQfC7wuVvhgZssoX7zY/yUNq8/kVZAkfJHCo0rJ0Y3BVOs3xX+GX5
459fJnQXljPjbxnzry/TSqsH0N1P2zopO2pglOBdl97//+IqfC9kiQCPE+cJEjWuwtYJyP1N8TGs
i6QxdoEZfX//In8zyj3XhkjqMYQAYpwJgqI2x+mUp3pLUI59hbZbwy+v6jshvRhld9RzNnA+wnq/
ViExcJhBECHhVDc9/Mjn+SUCbX/Vq0hw4By/NXmd3s6BoHEZVvE3oq+jFfmrcI5Lu2H/Vbtf3r/l
N4NkuTozCFh4tkXkc7x+e/PMOgWUWmw9Vdy6Ye3fepEa7t6/iG2/+TDJF0BkjaUL3gJW6LP5I27Y
DtSJJIK9RrWONX28yrw4O1GAQGmp2Xp/jULNsYpu7lU32vF+FqXDHDMDpBvkC7Sh/luD8SvHfkGH
eOUoe/wWD5xNUUOOF0k+FifamdQy01wBeOKOfDbJaFYCnX2qrJmjTjQP3tcIIDhSi9xEClFiqqJB
qlK0oh4lGZp6iopnbA4PUMzSbYfW80J2bvFpqbCuM/xIX/McfwAmBH8dOUX2h986xj01YI3HaVQb
zWsmvphJeYvYV52cwq+uii7z1rbW9s5tlmiLtnihR9W8DG7GcWJil0vHSG9Hk4Rx3N/RdTnV2JOp
1/kXJtTyk916aF57Zc8/Zwfedsk/fUroZjxIvn8KHECY5LqJPbTXPKlyFTSN9XXwspE1uHpUfo+f
hJMKf8/k+JeIRrH/eD1aNT9eGnKaAlITCza9UjabgBbHLiy0esRahsUgQ1llzIVzbXIKoBIt1fwc
W9pAJSElTtHSoVHbOOm87cahvtM0+Z6kXQTbosUkTH6q625wXB4CD1c9dHQqnbppjxznqAn0VUa1
wsj3Xe0a7cnmFeL0n56SulNbD4bj3sXOdWiYxFes0gAsjNo7ohSwNvMYqOPgDDRB+KF3jTa/Jbyc
W2BEu3m2Q8KDjf42oyxABaj3tr1Zq0Pt5DjaUfFEKvqsB+MuHnp9bE2T8hPeEIQtuzmV1eXgWs+O
4qhNGjiV16hxwF8o8B9xPlz2E6nuBKIrOhPuodf5dMoydIRGW8tv/tAfbC8iFn1gBDXRqgTmkBCY
sB7G9BFgH7YU82JIBcdx6oWx495SsbvLvGzeznHa0LKLw1sPWfGxxslzBD0C5y6/tqrMhYdgqwNA
sG9BhiWk/tHbxaU0iM9AcI0nvz9FZvXkNrY6BjFPrPBcWnOlqzaC9tgKIZNeu56gNZVbCoVJ5xIO
3+l5qyaJ1ooSpDsjse6nbFU74nPtOuEBIY55CAf087kzDzsvMVaR7j8F2kUjXxHNkCf2jRlk1+kM
lQurTrnN/CpbNTm94JXALHvtRLSRpRUeJQnq2H/FfCdBmxwxzka3UZd/nwJP7sn2VlciSdS2yuPp
NDuDAQEF/CtggG1alvqKQhZWeBRQa7eR6iBreCIwWwgu+SpNsz4EafVUEWOP1NG9yQB/gLAJHkJ6
f7eiMMOvCmXdkbPEDc2u8LYqXbz60No2ltHNW9GpnxAMV9r2+dluc+vF074iNyIa5mglUfhtOFLK
jTKguNOdeqiFc1m7U3ER4dBYhdY3mBNYTYR+5kyjN0YVcFBuDpa0FKUxSLCIsVPRf+6RsHHwmrut
CkY+LdLHfsSu3lMcuYjbxqS2VT9Z6F8eDTqJRhDQIh2TeQN38OCM/nwtJwOzsx3hkgyTAsGYrW80
m75VM2obpzhlTW0ytPo+MnaTJ79Hmsp66SUI+5NvyAdu6rp7DFK0OJ5f9DujlHygyySo3aNw6Z6F
+ZTt4RHThPfDfW6RXd54+Hkn/QncydFqwVDUcAnWSv/6nIrbyayDtchsl/kApUQSMoFLfy+7/jS2
2Xdio0+DP9gnNx5mZ1XqZ9UayLYd+lENr7huBgQHcYchS38dQv964MC5XTjDG7NDIe7YlfPdK01S
x2GOHVMzeahk9qRHoqLfX6vYK7LkvdpSQ5lnn89mgx0AUSlna1UhC1hsqd9sQ8OY9cLPb6qdOSma
Y27hGy9Ue+ICBW2nveEYegqFeUP/lNpULdpoN/V9cod9mrEQTbYVb4qyrr+PVDqecRX47g7lZrXF
CD7eD2Mt/4gdqhBryyAe4iCLFndWC3nkm07D5LuRzma8lrleSmZVHJU7rLXNFb3v8tl2LGPYEnTt
/qg0W+60AbsBx8Kwps3sB+UffmHkzwN1HLKDiU3iwtnctBvTzGpO9bEvjR058OV3hpy46Q2zuzXd
mL6MUAkdYU3v5Lauh3pel0s+jYpM7Pp4VGR5SqUa3bWeE5oeQTDJckN7J79GlBXc0aWds30ghWqO
0xhPzySicwj3B29+Jml9ill04MZ8Skw7Grb42RpzUwecr8hDH1scXP6I4CZmKyZXsqx8nwpaVP8g
UbxtdqEyhLGBjc1k5kR9eRPgJ81oVZXugytLHDmG6PNbjsZwwztXSR6mEUwB7lcRXhpYQX2OLBMw
ncZxUBDKyHTHTduPgQfL01R3tlf7gImKzoGxKXxEupy76HWUZkI5Nc+78ioVGYABA5ATnR1hT/0J
WPYYbjt79KZ1CaYiox5d2Yj/qix/nHxDJJt0UPhVjb6mc0nwyZysgHfQLQkGWtgXoT+FFGDdPjr4
XgyyQpi5TzVxgBFOM6sNNcYtIg1XoQCVtUGe1eg1SJ74p+tXKkGeFrfo5JSuww01vvTFkQXTe6kK
am0L2mKFW6lic5CUjr/U/Ez00ubYlCzbaKlXfYZW6sB/1DdKMsK7SMsJ+M4gWCquvRkvy6Xvdhis
VqVTSetUBKqq0nVlTl10ZFjUOWknk1YQG0R6xNyr5i9hoIylK9lGj4ak5oE+yAwxNfmpc8q81uk2
U2EB8RkygJNrejKOve3LaXjoKpMpufaj6fOo2hxtEqtBs2rdUSCxYBx8akViFps4j0vsIXnSY15x
c8Rws5bWFqOLAF5kxkRBCNvrmNDbWFs0LoiRYHTl3WcP8NxTYlmwSlDSPfFHxsMaQ1n+Y+Cw9tzq
gtYhuIxbhjydN2Wk7nDQwp+AM8SZutEYoMQKDz2ae2voQvr82Ia+xi1mItQ/YZev1OjT9WbiTGkv
9YiLeRlo4NJhhEBc5HL8IaG9pxvQFKjBpJ2MybZ0rc5ivCr3Lo39zqN1jMZ4lSpCr3dM4b6HdjHO
Hg1a71Rr024gVaae1WWA/vfZkEriT/cES5iDkhwabiuNL8AneBC6wZEHQ75VwapGZ0UlOa7FCQVQ
n9/41iCwfxkCTR1b60sc7I3NegYaad3i7yEkOAixnBl2HF11oanp54y9g2IllsG30YakvHwrqI97
P1c3dZzD7fFxsbrAKEo6yU6E6Q9lpR0+zaafFRdog8RwQlPmsMLPXkKZL6gR2+WDOR3ZmATPLuXO
B93VAsm7VZiSdbqy+x3ThPul1BlCKZz7Tb6nGzIzgQ09vukeCT+lNO3/LDQ9k8nodHsxzbVxPWoz
epzDQngn7K5xukUUDmZIuIigT5OTIcaep3jgsJBOTESacTgeKqsL3Y07d9T7m8rRN/C9pcQ2n0ef
Wh88GYoqhS1NVXwztGD8uVxryPwmMgtgFquKl/eT+dURq6bh2LjprdYEzxqmzmcbU3Ky1fQvbufR
mtObhV7X7nPXi66p8jnB2i7ylLggkeHxMCv2n4gEFiVzQ2XjPnRT577Avp6uFezTdJMExEqsXL8d
b7xWd98xdaZ0BmOvLVam7udPnDKypyhOmmJVK9e+gR0juo01W/F3jyFyLBFJ0NEJ0Bavw3GkbILO
rKvWcpmsUG8EVktZvYP7SucUvoHrTNV64qzV0cAZTYhcKLC/J3Vj4HHtDMfd+I2Qm9CrMBh6xhTe
VfVs2+vGa+EMzKEnLseiaT8BFkl+NI7RfMYpPZVrTHjyOcIqcCzzwEGMZFbAb6bKVRjtuLOvxpTA
xff7rMVGJovmQYu0T7bKKqD+VCM/46ib0UeXhKPZ3Vuyj36IdnJeTMhU4wr2t7rtg9p4CV0DCEAu
UJFuED+O+6COWTmrxna/mWiB+m2LaOMRigao9cRsVb3F44GKugoAlF2WFmSfeYibu2Hs025VuDXl
YU8HLYVrhMPNKvZDXP6+tliacHZTnR8tdo6FjpjHRlvOak/HLX8oODSMNMqmJj76FMduKJpmnzoz
aVkHEGmiX6pM2jVNPliICy0AaLj3HH/GyaqKZzuW0y4ezZQvIA5YmEKf7nTpp8kDLZOYrZWXF6S7
BGFd8I3YVnlMpIG7Igc116xBCtHLmBvKRysqK/MWTMx4L1KDyngt5/oOedgysJazDGmU98gax7ve
G0gkzIKyvB37cGS/wcLqrxzfwAsC8TxjwUuL4nuiQhTkdWlmw6aTnfySY9C4sbMMVl2HW5SDKgw3
0pvDMSH9RSXFJ9HlvsTgv7S3QzQWnGHiCNgTLB39vVGCxlzpz/ljr3rOMpPfs6Ib8JNitPGqaPcV
York3oO7wm4/S74aJT3/FaAYdVH6Q+FejGbQXucUK+66qRLZVogIOXDNfIa1enCKaFcqRHrrfirq
do1XKvjMcoHKKQ9iCYETLHG4S72xR0hrwEgjuyKKgDw02fM0jWgzwbXI4JGD0eIkDqZ5fpCRLSpg
eTI++aMVfVWiJurBZkGa1oA+Ir2lWongJXNpmw7AJLzHIBgc+JH5XM0jsgulV3JGRIdW2O/krrdE
9ASLgJW6pB/5qRjcPIC74nKkpw3R1/hge8WQZhO3t1XYGtu01u1XpJvQjnSmdXjVkHxqoDiBGYJv
VSzyIiLZriToFoy+M7oipn1pFjub/2M/l9R2dpWgWYwAE0MqDqbkxU8FC+FYQgFe1UlCF9RjP4cU
2OjQdYbSKV7QbzOBiBwV6bJ7Qase0ye5cbDQDCuEn3h239+//wLsn2/fbX8JscApKDD3va5oAQqe
fBHHqBQdt7oXToxbPHXTHJsH9rZdDaTmvnFL65LEqgZ7UN9tscMPLSpzxedShDI4tqGajl2DsHUF
kyVHDiBNy95mxmT9zNJg+vM3///Gy7+Qcvz2+pbGzl8Nm+vnkobN1XPxrGX6/Huv5tc/8mfrxbLC
fwt6J1RjQY9jgqIg+2frJQz/7cHFDpdqLT012M//r/Xi/9uGnxHCnV4w9gQ+cH77q/VCJwfPM8c7
PKlEQAUBf+0/Tae/CurvWUhfU3KXTFxyoEPTp+q/5OGcM8IphyivUo3cOwNptIGbModRg1sXNBI/
IFz/3aV4Aq7Dz6f6HZyVaRdBtAeNVe57m3A3lpMnazJNFLCTXv/2Av6ma3BWjv51U5TXTerCNkGC
9hlkneYFpuk8xknlkAMtUaTtAwobW9/w5a5edGcGrvHLQnXNE/Nl/vD+5a2lxv7b5/vn9X16TBa5
LaC5ztoJMzVZgYJK7v3WmD7PUAiBDFnoynI7eoB0SdRD1GY/VC6ykz/InP2HtvG3zB8BpM8nkr9+
SbgMu5BWyTmCu1UAvsC2yj25DJRj+7mh6uUleg1KtDwasgQXhOwuwf1qddfhCCi7ipLkLhpN7CBK
JxiJ+qi/z4FJbZKsR8Hcj/UXzRp/UNiOPsBqL0Pg7MFR/QvxVAt+ML/39bznTmmRZ9Pc70PdRWtb
ACBZ9QGHI49F41T7ub5//1X9zZgEkU+VxLKET/3qbEym0IcmdDn9HhNAxNpAnSqOHO8iIkfmg0ld
OH9zc4iQaZbaHjjv8/FPngnH86FjVJgRcvNyKRvXpql6cAx1+QTmuSK2mGoAElWrhAPSzcFneEyg
K8rZrm5yYjk4x4QATdd57MWPc9VSLLAiK9y6iSocCDO9c/KyvN+Zto1AwNQT3KRsSlGBcjScxUrZ
PmFh//QZ+sJ16PuwXi0ZP8t9/4agBlWpYg3XYo/MKVrZ8DTXTsa2PsJ89UFh66y5xXDmUhTCSVQj
UR4QzOtLsecDPZTXjI9UGdeUFlzc4xXyrEgG/k3iwZQAzOh+MJ28HSQMkaV3zkyCEN8Sr6+a6B7Y
WZD1e4Ebdp0VkAhBBoGGtIZ09/6zfDNG2NkybzETw8oLCSt/famqS9nL9qrb68kcTwThhBvLqe0P
3tjfXWVpdtIu800QBmfbi6aSzjBVATvNtBH3IVSmQzRymx+8rV9tv1ef85IwQ9AMnVVEAqE4u05n
jWWWtWZLKQ1N9NGGZfhTh+j+IIV06purVfMzojDobEae/MJczhCfUugzqP4KJ8ivsgEJPQZ2RMZb
QPFt89FPfPNul2UUgLpY0u4JBTwbvKFWLXOgBT7OaJutG/jVkV2l8x1AlnuYQcWhrZm8je0Z8YZN
NXHCLKaHPBDjBsOcdSrhgJzmqm4v+joOPgiQPZ8OaQYhvCDlIqSS69Jjej0agCR1tZHAtjOcmRpM
J+9AXl8GSLuZyXGTvT/23ixby+Uw+DHqEIhQ52HT8fuHHA54eDrTrfb4wtGSklar7OEBBsKXLte7
IKT1lTuc30rR7brZupg699P7P+H8bfz6BT4xUBzlFvHD2dvw3DQ129ar9gqx41ZicNznCLg3zIHW
/v1L/c2zZZHhGxNLM5e39vpmqVKnDa3scp96WL0d11glokBtp7oL0bYfhdOf9Y4R31geXf+Ax4qs
wj3fZtEIrPwM1Ore8qE5rByDBmc/WEKu6qBsOc3rAOGnZ7M/F+Dx37/Vv7s47WreqAt9Ei7J61ul
uq2GPmiKvU0wGQiiBhIFIEZxEoint/Bp5boWg/U8enNofjDVnM/YSyoMyyqZbIwtwfVfXzvGOKZM
qy2gIKJzgxef7xSJkDfNcqRB7qO/pNhZPhhGby4qCNbiwEZtFK2caZ8No8pSQdzas9hno6UOikG9
mxlWfDnVC8ikkm4z7sDtP3zKXNQ3Sbjgk3XIvj37WCOcrRZWHKSjfRZcUmdJD7QmxUEDETtQubX2
2ILzHyN68Q+CnJfb+X2aZeqitgysCl0C2zz/bCjTmwrnRgZiT4GBHhlf8CWqR3Hz/v39zVUcMk/4
44XHQeFXy+m3ZV6USms4mvaeGgJgpyqwtoY9tR88xfPO1XLcBabDvzj9sG09TzSVwZxNeBXtvSGj
lr4JJ2+EyM3Gj2uSJRxXEuoCcuygddUcF0TlhRTFgOC/N/el2RfXvh9RFHv/3t/MS1C1iMVleUDg
wmnsbBQb2rDKyvQWAG0rmR6R9jYT1X+YL8f3r/TmKS97XyZ71n4T3JC/fMu/PeWlH+f1cyL2ifDr
C9SUydEmYumDbcabyY8kLDa9aPhCPk4Ks6+vkpac+tqUq9AFKJdyrr8nCy7ed4NwDr3y/6HyKcBn
7sM9QnrIv0y0Za+vx36nTWdkH3tqdCQF4BXZ6AYs3/vP7s08t0Rq8dRQMlI84XT8+ioZfoOBBLpi
Tyry9LOeLe+ylaRSrbLAS0+ejAH6xGJxuwGj3rx/7eXPfvUNcm0mG858ASJ59hOvr822Wo30zoq9
K1XUroaeojP4jpitaW2PR3LmXUqwtgS3Kop4aQI15e37P+HtS11WsmXiY8rGTHY2dHpHzkw6VrHP
2Yl8QhBOqZr+InA3jDHjMIoPhIpvZllumdgg7tbDJ8dbfX3LaeMFRoktC1QJiVWRsBbnYuJ9Bj9U
7PDPhgc4bv3h/Zt88yX+uqiPhnOpV2C/f31Rx++AMRt9sdeBdDem3SiXFY2i6NqujfaDJ/orl/T8
rS5ir/9c7Ww7ju6Nn1HLYg+ql0rqNEvrJxJzDF9G03whg6S0TjKZ9Fc2wIQmjB62tGNuJ/kHd/32
1RLNCnqM6Yf/QrTv67tWSSkMtgzjvqHTSVcBpAsxGRTSZbI18nr7/jN+Mwd5y2fEfAeiFP3puZ5O
Ib7XY9+M+ygd/F3l5+RWlFbwwRfz5nQQcBk+WCR7iI8X3e/rm6JwnRuZY6h979qeWtPMDHdOoyEG
w4cge6fxc0oQkAdpHFc0iOAJJM9Uk6MLRzrGAwE6xG/UwGpp6Zo5x4d/+hSW6F3Bvo313PXOh3c3
FNAjICbvMfTYFE/nYKcwonywsrz5iDjL2hxlkH1REhBLoe/3+d5pg6EAhFDu+wCNA/AyVJOz0BtH
o7btO+8LAomPIvTevF+fGR+ZqyAgi2OFdTaaJhhlY9WkA+JB0T2lkVtdS9/86PT3t1ch4ZA9ibdU
LJe//ttKlkuTw4vQwz5qhvDo0mHYeZXjfbD3efv8CLjmiGmxufU9yzmb9JgJEnNqzWHvGVBMsYe0
nOS0uO5cpnx2Fz1cmrz8p0OD+R2FLfMe/8XBNvX61iLWl8aoqRr1FtWbskApFdbW/MEH8jcPkFOz
sG0Xdpn1iyL4+wMsvNQw+He/b0xvRtVm+s0usjL/7v1x/mZGZYJzqD4zDvkOsQC8vhl6YxBZMaCy
F8DFozN4aeB1hk1JNMbu/Uu9vSNhcrREAe0GyC7Cs5cVTCCpReS3e4Kc5K5IXG/r1caP/8VFQp+C
ummZzNxn96OgvAVx5bX7EVfUlvZRdBnGkfrgaP53t8L0wJafeHc2FWff0OhW9IqMsd1DVMJkHFDs
pWVjf3CQeftuiMxzl5MbKElMGmcDLclc1Y6SAkAB6uCCojpUY05u14Pq2g+GwdsbsuFcsrtlf0sF
4Ly0ZhlkDQEZrwG3dvqi6PLpXhuz+cH2dnksrxbUpXPBsYzzPSnAKO1fD7YkcunPg4DcQw4oD1Rl
jB+kUkSnyIrHuzSo9AfTwzKiXl+Pz4K51eb86xH6erYl9OPIBwKXsHCaqtx34LTu3Bof2sqrLYh0
UxCeSh+gMTTY4YPt0dt39+rSb05lQruVzopxn8gGnUQRdRuM1xbEyOmjCNa3TxXHSMDGV+CiYXdw
9lQhllcgb5eZwvfqS9Rt1re4GKYXq5qdwxgiNv3Hq5ZrATh1ltBN5t3zA7YxgkNqi76neDJ7J7Bo
WbDyOdBt7TjtL7LULC8hHaYf7Et+TUWv3iZlGscly5EeAUGS55N9i9sG8EbZHey0VUCfya54Qqeq
LiCehZin4zx5ArEFlsj0mNcOU2/nE0Ifc7ofkPgk6ymM5zvUZe2wqmYkKVsMe3WMD9dABkC0qw4A
+tcEXmQoTJ4r3O3JB0/u7a5nKRCaS2fPCWhui7MRWdvKoEeegYFCg/uZ9i0iGoQyyJvLuiT8JRCY
a/IwoQEw5obMdkmvpi9upiJjA4Vg7Nf1wJ97QqG4+JfLDBD3+xPor/X/t8ccWiR1mS5bPzZ/bDrP
mbKTMSItikL76JFBIfciK/Q9+oX6BclE/NOO4YFh4cuEhSI4bPLNPIB6WbUTKYiE+GVjS9e9Nqyt
iS7hk5PEIEgjR5pIFXNXiw8eKPnUb79xj9xSpmHqBlB1l5ntt41GGhErSg+/2gvWURQXObJzTBhk
6LRk0qL5AuOTr9Oodtyl+y2e2jSeXpzGTiEJ9TZyZ/x4zrYyR2i3gGaqduu0WUzBlfkrW0uc6dhY
XTQepZY+MpQiwdsSeQQdE9brgn9wvSG6aGw2tGsTpjywlQq+zXoI8vpILkMOHNpC3dGUhv8lQ9Gx
wmD5iInW12tIWApmUWDs0i6OEZM4BcUOF4aaWne5aRTbUDnAIYMGjpNbz/iN40iAjU8bytYrjVMf
vulAwuXKc+eRaAfXdK1DW7N9RjIn0lue/HA3kNkIhQIU/g/YPOMxVFSl1nPYyexiUu5QfiK8FEVl
5Y3jtKrYFN/WnOiHTU3M5i0y07QktN0c7Ited/M+zXNSNC3VlE+EMgbRqlMaouysVDft0PQn1xBc
yaHktu1yR8gCWEyZ220KOWUqjXU1poVB2JNTyI3nzyK7XAqkINps8uMOhdRJc9UhVibPIcTMxK6k
DZ6HpiN+pUTtjUZWxY2bbB3ZCmghXR8469GJi6+DU/UXbTBShsPm3M4HPL3dzWwFgdwNo4trNRSz
cw/ZCgs9fNX8CxorCCxtYb8APaUcTCiiOuqo77HvFPY0bDs6pWigkEM9FKoEBuK0blVskWwFGbAa
v0Be4iXeE9hyjWBZVTYRIyKdB3PvpzFQ/r4e22cTWiosS3swgh9eZtF3nhoL+I5fkLfZT0EBEVWr
wD8ykYc9uuR66sFYqZBeU6Zyi++dGKlDkoKI/xnpudXr1u4NZx9PlUPSzEimyiZGt31DUI4FfImI
vqs5tzUI+8xG7iYtIP4Hc07K6BLddqE2aPvMfGP1xFmSX0jNdNVbAIYX3iZKr8nT9v9l78x242ay
rPsufd1skAyOt0lmKlPzaEm+IWxJ5jxPwXj6XnT9aFhpQYLvf6CqUCjXZybJYAzn7L32nZ7ZQPuW
Whg3euwgxzfx3cjN1KbLk4lsvsark8hLCzDO3WLAdyTzo081xn853cWsHtCdylxGkJqGYd6h4oJx
YTbp+nBTtlDB5PlIwdwq7l7jyNe+N3qtvSZF5WJ/ih44OW6g3ZKk2VGP3DrWhMW4x0dwA/iJ4dXa
GWoxS6+d86pT1Q4Faz6HZlmPYh8VdvtgdLCheOjoqjfpkjq3mK18YkZ8IzqxbFeSPabPvr/JEo+D
NTuRxd0IGqh3HT5xdI7G0pwrkeGmnms8qls2khH8pAq0KRiAsVeBoRfykLOrdTaDDrQ0WCDTr7lk
NfLJuE2KMyxC2T0jLbvOY62G1sfmGhDiVFOIIgBT/Mg7eFyhgDNdBNIzjO+yXsV/0PiX64E52gB9
C4giMNw5ZWqK7eSsjrxp2cVpkcShlQMf2kiDzDqcL7E5b0iNAvTrJ7n9kJjI5UK9MbSnPjKbl16Z
9Ri4emcdrJiICHK9agvGBuJz5ivWz5UAZ0UnrhcBHi30dQFsMcheDRIU5wnJRK4Mca/m+7at8uqu
cNTcha2ZIqVdwJWRr+SnvnMyOd1qCMXw4pCLU6fVnTOXpbfJXbJIQrcaUfjOqjMeajdlMdZmgVw3
tkp/W1SQ3xDJ5wSgK+QxfYgsj4lj0KXSOYaPirprLKcLhq/pkhaMBhyNKQ66U77XZT5Dhj48mrU2
vGABttwNOANo42mO3B4OiborQCiS4kTu3qOFdwOgR9vn48aQUkLldkT5pkf8Bj6JOANpydsEmGur
IcwbqEV02u3uBfu7cqF3w5jdjH1JlW9cFrvY5sjUcPelGUJiKSZ1v6RYGjYmQ68KJxSYKuxF2ZXY
8Ea9CTu+E5hTNPeeMBPP4nINTYhDbZljK0zcyXFx8VNYC6Go80MjYzUrjJUorptkKs0Aog/kLKU1
TijXeIMg7fAm0rUT8KI9klBPq0hjCTPRxDoXMjXGukJHOJg7INcON+ClLdTCmEyNq1qCgNyaM26F
zRAxEQeimSm+u2WPNlrgIjz1G924dYzFfVEFFPBgyDAqoJrNbRAhfQL3aa4Mt38onVIs9wIp/rL1
BAZ+1oHe+1UKP/7GzC70QO+iEaFRKqfbnvoLWzfYBgR5oTKcwszk2BVQ2jLOLVg4UzCXKw2vk0wt
QRx7LLio6ZnjynQwf1lxO6mQpEGQazmL2rbRm8LY+YbqgeNitiAEAkQqAD5JrzrwAWG99nALxm3f
IBk8s4aIlVLKSGOkq8T6CaMYwowBfwuS+aDrjzREKhczYaEZyIXrUpzVCGWyvWuAzNs1rPJEHk+9
0C+EN0YwDkCxW+dJJUq1R5qrm1+coVaz/p+Hmt/7M8qgwqAESs/6uEs6LjgOdWi+h4Xhc8HsVrq0
8iB7bRqEgVGQt1RkMZ6sSMlB79BPN0yJB7Oa53vArYKIWoS65aaiGr9sUlQXxtYFOH+xNGnsE6ha
k4aUi8L92WmeU+3KzJdX1dLgtTAzn1Xs8/3m0cnzP7ezdntADOh4JI52xL7MICHgHzpADRlPbKeT
p9owi93nVznaJf6+Cg1Ytt5o7lyKm+93iXbl24nVNs5Bhxh5Zs1zHZA+lxw8iKZflIc+uBTnsdW3
zknaQV3w/lITfHcX1LBziGbaHhuSIChU9nS+Tm2LDf0/3xf1IQS7VChRWRyriqaWMBKsW86B07MZ
ZCOQSmC3TBak8HxxMPjwvrgr1DfOSt9f//yPjTYGBCJL68E5wPTr2G8Ro1DYZLUzvSRfPMKjE+36
tmzToG3EMKfkfayga1rRmap1rcMYufmDinpjD1EU5Tp0oWSHcTD74t6OCgX/uaBANIh1lH95R++M
ZTB3NeotB1ksT2yetoh7Ccfxzvsh+0UGegZtmcDXz9/dxxe1XZ9dB2eJ45rL3BHyjizPPkREY5+1
ikCNZBAkySUzfBTcLBn4Ix0GL/TVLx7wBx+dzSClImJTJDN+Cwf/eJe+MvoFcKF9IB4WBvTQdyeF
7aovbvDvEbNWL51VpWpRhvHWmeyPq0yTBkGEKIBDFa27HbfVn9dqTJCwfnzxHfx9Q4KZ0FoVs4jr
eInvLxWTzJcDcZSIGjk0WZnV7aAfPX7+wj64HwfUAK1MlNmU447uZ1Ep1PzeGg5D3lSXCbkmVDEb
/6ofRPuFFPK4Ec6IXEERSP3oQaw15qMRSfZK3iyNNx6mbCC+Ja6N06pore9dPWinJFeSuIABErA5
rg7Pj/19YfnjvV/m42EA7kQIRmn/80fCs/WQ8CLpIHX+uFQco3+bjCXqDqWTa6AdNeOpIln5Aqis
ifPCVac0r4uzAhbrPw8kOlLU+Qm84QeAJzl6u0YVi2FppgMbS8IXlnY8ZZNU4/PXm5PP3/HfAwnN
Lhf53V1EhrpOTX+MWQIewWhjXTjoK+9yRqIQss3+ai411/XmfZEFtwFNU3TXq27kuJbV+0TbNC3f
vl8gjInjJg0cvP7kFgwSp9xiHijYw8lqXPPF6aZo60fY43Gv16ewk/NgNrr4hIM7PGOZaCFxiemD
nEnjdpaF2GyIHJDJSdqunJQYgN8eel2r4n9/L5bLTE0xn5Wbd/P+YVGMThNdpNah7xz9oTHGNfQ0
gxdagf7/4lrrgP/jia0S+lXAxNxMO9amePT+WoD9TdiSU4sMk+hXCGDGXdsP7N/pcp9YFtEYm4Rk
iy+wQUfDYc1+woDBuoDeFKngsU5MrhGkFczdPWufi50UNKvtR9YX9/bBVX47BJi+6LkSnvj+3gge
kCShuv2edFUDzTOnqj3iEADEnw/u4/IjswrSWcv1kZjozPrWOiz/GN0zAA2w47Y4JAj10xObDPg+
UJ0wwS5gmv4xpaP2HeAZ9phI1MWV4IxjkGu/8HQrFztSsFCcpMDK8vyLDlH01UJ89CTWH0ihfu0X
UszmcHv0lmXsZRnYbHEAKwSMnVTNgMTMav/5c/joKh69SQo/KIlRNL1/DE1JldJblz/s1HFIcV6E
djl+pTH8+yo2bk6d9Z2eyqpMeX+VjOzpDpGwOHST9x0FAR3eqiLc94uX+veqxNaPBEJUw1Ru0aC8
v4zqfGNywBwealIi7jm/iM3S2OkeEIi5/dfnxqVoDrGos2GnWfT+UpZWSIqfHGnQB0wHOzOWHWIl
M/z8Kh/dkI1cGDAYyHDv99z5xyDtGtDvUzmZB/Ik7cvMiOS1vayRAU47fiHx+HsLhqaLfTOiPdoZ
XO79DQ2pSZqWHxkodObEC6EouztLCrm3rGS4zJuIlC4xNi3G4L4a/v0+Magw1tHPsws73ruj0xnM
pObkA2K5Pa/w/oWerS+nDrbPL/Z7HzxS9iveemSk6PHXhlrPewuji8V9KsppwugiKN0W5c68Nv59
jLCl9bja+m8al+8fqduac6dA8RA5wLRpTF0cNJjq//3ZwQMzXeYyDlB0Lt9fpYhaUu2lBegUs+KO
m4sCglOBxKRYZD8fjh98xit6bAVMEYZiHbfXTG303JHt2gFYP+VL10tpH0byiw3sB2+I1QW1LFVK
ulvHdDCrjJvOrwoGPR6HS6pREF/nZrxlLv+qX3i0kjLHrgsZ3zAnVObY49NVlfgy7fPBPIzOnN2k
FIxzaCv2LA7SKeO9vxrXiU/R9C8G4YfXNdajAFIDl6u/f2d6oXI6Qx08oCZ57qiOY3jNTnzp/7Qs
SNT65N1//uY+fKbgqtgtIHa0jq0pkmwOH9iqyWJCUhWlSdpUaNlhkOb/fiVG43qWWse9daydn8CC
9FmRioNJ8tdNawNU6Gt3vKIq+I/yrBVRBx+GDiKSIde3j82h7oyT3WQAHUzQJIiKVX/R+0r7YmL8
612tV0Hoy7fFdVBgvX9XXqe1w1Iw6JPVMYsHvG2uB1fTtrZVCbgONDtsTuNJ8fz5Kzt2IbDX4iOg
+L4e/jkSH2PWDPAgIJ6T+jBMkzvBn3CSe8+upgfNarpxm9u9R7l1MrL9AOvFCUuduJgzL5liCpdV
h2/g8x/019dPAQKXJE4Zjh1Ujo6ms5pJTvfVWB2mljSruq3S+1kK/Qu1wPo4/9jcrndNNwPRL1ZM
zszW+jr+WPI0SbRHvMz1gYh4IFyUNveLrFfea/ZQZFL/YrL54KZYBvCkOr+Np8faO2+Rk7ItVR4A
/eCQbMS4K1p4X58/ur/GEBJNNnIoEizKAIBC393U538XsOK/1mrKneykwBmt2ivWzXd/3X97DlSo
aIySfTvY4lsP88SHaqCPb+OUt28U0xWwD9/B0kinBNhHacGIDkoaAkRnzNrTzM7mYcYN+suWDuQc
nbhSyATpLIlP9TOXcA+h2WFTVXCoksoy8tC3J/pAxEGOOf0KXVz0xBdUIRiL/tbH619BFymSKlAR
XL8N0BfC5WoHl1jTWJT284QU902RJuBUQO8DCSFWiBq8v8ZFncQkAkXbTrVQSxZNLj+k21NWT3st
I3K5GqM26OaC5GD6d9WPZmiW6AwgYCS2vmFN48YqE1QPvhYZr3bmjvmW6L3mW1xgbQngE2CKn6JC
PNXDTChhusBY78Tg7dLCk+C558W+bRBgFgHGKtgjiNlt9AiGVoQtYTPbORNquYV8OqDF9LyEkPSl
IKnSHGMaGJNrTXeYar1kp6duS9qDrZfkTCA5PChCp5OTJemS22pcCTps9JJL6aR1sS3mnr2USRPj
pcxhc+WTxx8TOU9sUZ+gloYD9KgGCtOBypf2Thm4hTdJ2oBYpm1P0BS9I3HRuhpEIIiIRJToWdfc
kWuPhUczMvmoknq4sRPNcrdalpkIoOOFWLSGJKXXOrbANkU1OCW+sdHYlq6kb9LZkE5CKi7IK2g+
UhtXiyKIYJjyZa8lxkx6w2D5wQA1i3RPTV6ITBGplY386NBji0+qHr2xZz92J5rTuHzkae6XU0cP
Fy1ByNaigN1EYBtcpcgl+0kzH0TjUaIhS2189Gd7ybbeMJvP5PMWb9GA0iGErxN/h0hFCIdjZ8Ck
4pyM3rCZXG11PNT82gmzMddmxsw2yTy4B2xsBlkVU5J/iydlvJrFzAkPkZpnbZF6TMQjWgNj0mFI
B82QsfvEFFy/1rUEeZGBfuIlcNLba0vmvdhCjWeJiRAkJIxaQZjiOOUH5Mda83YiDSmC0m2M5Qms
v4JEuUZG1GgJiKEs4euKUWWBIgq8rDN/coyWEDjoOgPYKMjXDtLFIIw8Fw2RfZFygLTYTXkmBcyc
oDaE98NTfXsz+HRi6qlIyVZyZG5T8MCnvO2BjpchjKrkUY99dW6YFb2PRIuHG9JO2kf0BKgY5yJF
rBGPI9jprJIWTBNlLG9upvzkjPy63qJ3HucwX82JWFQqQ7TVJiH9QC/n+Jmwcvul9mOPpqOpz78M
ALFl2A805+giJ60ISkcDbILrNHkiQUb9NLOofa36tLtZIVsPJev4TNJQVj3ndT5cyBbb88ZPWwmY
I5Xuo48n3AkTspVsaPYdaQ3ekGRvxHnG1klt6aV51kRKPcYFMDN6SxYik1pWKCHiwfdeSjVr5dZR
DakYNW3ivZK6egH+RTNZbyWRPILyzPWiHPkKfohWP6qi9mXMCRMtk9nKAS2RglxXtoJcKjr9agHy
msC97NWdnba6xlGfdtLWmDsDZEasqtcVqJMErq3lzYk9x/SdqwGRUNA4lB0RhnXlRu/mxN5oPfqk
g1t4eBXr2OlEaA2lyy8HvkjIyLTmyAxW39BKHFMoHEveu7T7sHsC/skX78pkRMOlSe2erCvPGyAS
GVCMlsqo90L5UF+wqBd2KPHI3tDcNRIMfC1hHUrjfs5iN/VezFpnLaA9RzlhIWRTbBy9YKSYdksM
wxSPbblVk6oP/rzUhDURsmLsa8fiLpRqk9dYYLBeSW18zIbNngOcptfCByQp2NyYpGF8M5uWvzwC
yXwDfpYExXTsYiJI9YjvO0kqcmFEy1RttzL50fap/jJ7eUOCop/GF36s24AKNW19N9q8rDo2qxdh
q2JfBnXft+Bzy6yKtg0KTvNb3OQ9s5elnMd2RqCwpy3T6hvIb84jnLiZ1YUaEv1n5VW/OjJ45NZm
SSMlaezW2BtloEygk109e9i3ztoSWFU41rD0D9aicvIBKkeNoWY0RbXv6q5+Ibk5ZehBkniu56qI
A2fskRRmhj/YJ25ZGPYGdYe6zJzF/bFMXZ2eTNKwtgWBuGk42YrOZELbG7JVpvU/OiQnsOd7235o
clv7Dh4KbpOMbWfvxIjFgoUctbdBh7gU0C2Iq9ACZujuUebEb3JM2yfZK1K2E5R0NPGAKIgNmiNa
oXm+xqosejU9oyjgJgYEa3FI4dIwyFEwAehMrrRZOJKpb+6LNnHMPfVWoYUW1Kcp7Bd+YGASm1YE
FgFr7okmJ6y+aEIUwjvPaq+om8GxBe5P8EE8L5N+6DqJwimoJys3D5x+Bh+uXeuJoF6MUb93SBiA
85kDwYc+Gnuv0kDNS3xiwovVYzFxEh807TErs16c6MUE7iBbWNgCzetpOaP4iW5TG/nCIgf3zZoq
+RbZcYykp4XcuSFLtjcDj6ZwRE4RXLeAykrqkT8TJ48UNcwbs3HlEz9iecI4sdzmVpv/QlDgv00g
vkU40Kg/mzQ4phut9urt6MiZGbMAPIRg4pcxezCghn7tKc9pqrmhRjD42xz1+UNeC/sG9aJ3o0ZJ
Jh6vQR9Oi8aa9y7YOZIShU2lwe9gW4S1lvs0tBJhpyGKS8R2g9ZBE6M6Ir63EMjSCyCy3R2zlO5u
68kZ0SU1NGq3bSqHPOynUb0O1NP6E/TS8AuNCojipuwr1DiRlbfRCbhgIuCzOWnGndH6lXNiwQK8
5BOO5pD+AkmLNH0XskOqlSRqYD8JFL6aB32IM/AYnpqMILPc5prc5PR7FsX8ShB/YJp8syVtt6Hx
MmIXnlNns7D4f9N8ZIAh/Ehe9Jj7AMViUc7B0CHh2TG5FLdZX87nlSXGl25ADMhtLD4BcGXH8+zS
vpSB8CWRm2npRQCM7MYjZdJUwAZBmGXsA9evhUYeW8WKMjH8P9i+MCtJtb5pWxtGojkUzrXH2If+
3AEOCNAkstUkmUo2IVvCdNqZo/AhO7tjxjAiCp70VdQ3dwMxOdiIHJscCFRE6S+4loZ+YOs6n3lt
0gI8nvoXXcYvKSly6YZNCme/Uc+Wk54N530PkHUIIxvRzkZ6dn2ZixRtIsPMvYCvBi9pyQiGCam9
6WNoeYMDoqicwL4q8H6XsCIEBcRxVEA/lQt1yYI+On/D+5h817tCv1CAPn9OwLEuNbatr4ZfCGM/
SdASYUHm5hzUhQEJkyg5QH8On20WZIbGW4W1W3ShyLTWgUgKLw99cmO9OpEy72O04t2utZoJ5PHi
QKtbo5Nd1XqXMhoNdIx5tpALMIqB/T1KHRIF02Qs0YBk4P+MokxPu7zmbREjaMGNHDVScKhDGfOZ
r5QOQdjsmWRnLdFel3iOAx8oGurNshCnLQffKWyzqpkfNCdWdxDaBhQalrnymA1lkanKC3lhs+Di
l4z7xmDxMnmH0on7q1QX00ukQ6kDkE1oHDrmobmwBhCwgTW1rhMMrY1Yk4QTrw5kS142aMysWQNj
rKzdNkWmPCQefrKXRpSdI100Ef6lqJaD0tWzl9w2tWcLQRVbXvZ1jMofJK3ejRW08GIxz7RieCZY
fN9mC2CGjv+IG7lGOjHck4hENbe7bmy1sy1v6yC3XwZtt+Bweohage9cjUuy4sM71uS2mH9gSoHH
OI/P+dh1W5iYCZtA/lvR+3c2O4GrTM/MZySqZJeqmL7vDlSnd6MhUFqDbTzSzGp72039NnfrUOXD
jQD9t0GIaiOVmjJjS7UCxRrpsCD17ggOgkApy93sW21QRnxzhODqHKI0+xzhz6mEhKsDHEd+WF4K
F6dzF+WkyCDKtZCGByQkkLDsWldm3yICzcGNGpGptiQMxvellrgc2dz5FCiYfp3Fvn9tjC6oSs9M
Txe/Ps3cod9qqeVej9o4hiIX9SbtSv/Rs9BDNdE9sT2QxttInft+lN8uRKWEevuDDMAU5vLNbDqX
GSKwVqX7iflx9ZvTA4WCov+YmRJBE1/NKv8RmYhCMcBsUbcGraMFbtttESJuvMQ5aIm5H8v5ynVV
6NTjrR5foCENsyz+SbbYJs8PujG2uDnn+0J3w0kVDYIowOHKve/YJmqmCtj7BSOYhJn6eLwQCCXE
BqUGJeUwc9Inpc7cNYR8IiCm1op4p6Fr2HD8IKVZbQnRG3XITINIqy3tURLQfDyqDa+A2ujEXkAO
INAlVUkjdnfQ2MnSqvIzTZT9djCaV3fhaKHRPDp34d88suLzJSDINtudkTWcmx0jWU7sAqqf4wB/
ioZ9BX3aYk2b/JpFoC2us7z52ZG+7UH2JJVgsK7T1j4vk+U1LUoVLpoLvB1r14k/tLdw7sgwbFLz
bBp7/efYLsMBkZwXOorE5xwEdiWNGjKsNwT2bN84WJ3CUsNdkhW3iSO0sy5rKnh54tlgwxokKLOJ
l60BnqfyAnN5fwVG2H9x3fqHoJgXGk5hbxVn8sDuiou2nE481tmgMNSyGbv0O/2EDtI2uMnS6/aO
Xt+ZIrtdmBkQK84b2QKY96yfkCXvRfutNNpXb1Q70ImnjUdQm0Mq12KQse7dttjaye190D0VIePD
BzE5nGKYFXwAH2Gj+fuy548adAHNZli878DSCRm1vieFeBRUPU30/oQ2kuMKF2Dk/Igo82EhBJmB
jp65eQBg9+L2TfwWZ7uCqdckqhQZXxQW8/IsSbq/obGI9L1+irVmuUSuLe+sKnHPjJzgZKcnlD2D
LOq4lKZzNut2f+gMKM8kOC5A8Jv2VtTIkk23HE4bMpyYoFEgFLmuAjuGz5pJ740jHfMLmcWeKOOw
zoadzcZnYzXJbiD0qE6G71nqN8EqmrM5OUbn7JTrVyt1/Ncp8rI7vvx2A8yG7qwxPUUcwXfSFxeF
iO9yE/CRpsfyMnJqu6Vdmuvk2GrJNs0Q/7PNP5OaeylNKxBICaVbf1/ZirshIcYvaD11zbK2A6Z4
aaXzvmNLPyLag7UoN3ZVmQc3kW3oe9L4JX2VbvzZx/FCVPA8XzFWfi41wGHqIK1238QFO//Oehg8
cRVrkYt2qpE6P645s+RBZlbEaqnTYBiN0Tk1RC1Ofes741yFyOZFFWA2nFipKePgnrhpi6zM16zQ
NrT9wTg1297xwybNfDCnAnEUMb4hscNwk/1SjCd+UceCHkzWyp3ZV/us7CqXlcbw2QHrA/UWnZpD
QAAE1bF4Ygu1Y6ktDi6ZRE7QtpquH7yIORjUFRmSvi6L8kLvM1O7s4oOlxgRc72jPzOt9W5gdC7x
4F1RF/1VUrTk0SDF5YHKpncuKRdm2m4uK7O/X6qkpj6iiGwYqWAUWwxDOIrrCPX/Ce25GC0u/0ON
i9RN5peO5gm2AhjnN1Ph22isq6YBItdEhVc9zLyJ7qfwGkD1kgcUWuOc/rTMZtF2/ONM5JTLYKgr
r9S2WY4wY5tkBKQACp1mNJqjnJMTkhwhsgPjrt+wx2qSMNPK3KPlMaiioLF/q2aHJW8YwDicTFUz
fDPLNv3pVyJ9FFU2uoSaTzPVF6rTTyqe3VuWAfwS82TVP6irmCKgpCJJIqS8fz/oCPeDuWrj6ZwH
1bBeFKKwAgu85PWcCN4ZsiprORQm9qpQH+ssvqIYCiA4n6FNJ4k3wDVJki0n/7k4mL0/cr5tawBk
knLpFACRy+edydzzErl9y19NbCPmDkPaBh9Z39yZc5lejo5jb2O9YRIrM3nZUs7Y+XrTPpsYmZo1
GiAjP77XkIej6qeurw3sMwlw5gsMhL2osy5BD0VpV03zdT0m6QtKbBwlS6qDuEw8I+lZ8YG7h8s4
Vs9aH7NrV9b6DSzKa554j04eDsPoYzsQ6YRCVon2p9uRmIc/yXNzXk3JHtZvC51yck92wQXNBspO
jH9WydwYm28sCcWbu6RohjuzRfVuFGZ+oQDlZmEyFKJ/s2TnUDizhRYkJhYWnHKjfCmGPDE2+UKu
7iZ2yuY6UVFSQ3aqSL51rMpnBfe76L7oivnZWEhzC83JMV9LizJFkEViaYOFINwyLCpHN/apPngz
Hp0iv+2VexFTcv2RjUTaXxFJ054SeQTvXLM9wijb3s2pU6eUUpn90pSCdCS0N9C3xTPxqWTNJkJq
W12S+7Lxurwx1uAPp8cP4ajbtFy0u6lLSQscZ6uhwm4ADdk0bmo8OqNy7/wIhPbOJAKKLHC0z5sy
M/pnM3GaB2jm5Z0dOaQOUqdncyaGuKnIGVSrqjIqsFjoOLhOanisxRdtlb/7HJ6FUHo12pn0VY5b
t/CM7L7No+FgSS0KYcaMV8py+i+u8nfPilMROj1YCSsyAITh+85EkS4LiTudfli0xphO2Lo7N35W
P3VIF7ZY5Mivkk60Nxtf3KH1K04JQJY7UdnRF32dvxqeaIFRDwl6aCjX6KO9/yFZBYNcENp88Lok
JwYokxQNK62Zz5WduF/c9t89K2fVkKKMot9vesdtZJkURg7+djo0lPNOBo5xDzNLyHZxbL78xnbu
v2gBrT39900y3iYvE83cCvY81ssaI+OL4+x48HI/6l+M3nJ+AMxD/lY1xUAZciRQOSxTa6EwPGX2
fOLz5WziGlziyee/5a+BRT8LRt+qR4OuScP1/YMe23ly2ywia2SyGi4j+5ParJx/VR6gtNF1KsI6
Ymgaaesb+KMraHQpqUy2oXjC/XTiV3lx7le0pT6/l7/adOtVYArTVkPrD4rj/VVmr2hFRm70IWod
49Ll2LdvHTE9OMiJOG7F405EdvpFb/CDkYoTEcEuDFq4OcfgC4RdNsZNCOB9Su56zopG8wjgB9IR
9cVH8cG7WnVYAh4r9tC/rO15Su6NGD11kGap3oyhEZexR7bevz9FYK8A3vj0Vl3Z+6foRRTLOqWr
g2Pl4gpPpdNsimlKduPQ1btScJTUY9w5n1/1txz13TfBDa0EEfR8OrKKY62UnUCU1zpHHehYJYAU
o4UdpjMQ3k41duYEBQRjXNtZpJyKeXlcqJo667HIzymd9ULSkpjXbbSeW+dmF2sUc1udHmVvrLar
z3/tByMNAQ1iDIiQHBeOVRLSczvdlzN6cDIkMFLClK2HIuyUNoR6KhFwNkhgP7/mX7MUTe6VioZ2
lNevHxs/0gInYE1X+JDQYevNNA/JpKcvl2RPFe3fzy/20Q2yUVrRzcxQjnckJ2u9dk7ZcemHSiwA
7uqYHJpNq6XDdnYT/bbCeXevltT48fllP/iYEPGDr8QFDQbgWNWZWL7ETexSuRuK/CyyUU9UJaeD
2v7SwP7BpRC6QJwD3LNKG9cn8MeU5CwFos3WlAfLr7otkHF80SJ2x0NZVfkXWpCPrsU363pM+EhR
jpVkXrIID6OvOviD1TybNgnohqCYtCmKxf9C5/vBMAEADOcHgT+gJf9oEmQPn1i9PTIJ1o4Tc9Au
4Od6ZX4a8zo9NnGU8T5/aR9MS1io4TKyoK1o2aMr9izTUl9nwDyq211lFTqlllLcfn6VjyYIAFZI
KU1mPvQlR+rQSauRmRvcWA5o8UUxeq9wSdFqH5LafNScSb8oU2zCKGKrG5/F9IzmrvNDlqgQN6ZI
5XkUpXI7phFiCkqG8Ql95+WLN/3Rs4B7x+7f/i1/OfqRfVrVTWdp6mAhTAt71dfhMA7jF1PBR1dZ
wbo8hFUme4yGmePFl1PnL4eIeMqTMqVL0hrxV9rij0YtEZFMOtwOULgjLXdCIh7BfJ0iYlZpe7O0
5t1CR4ZjP+KS3y/3/0P3/4tp5ZO04658q94T9/n//4e3bzn/46A04g2v9B/0jUzB/y/qWPwP2w3m
SGHDiYDpJf6Pt0/UMTtmJjRwO1ClEWH+H2+fqGOSuwB0QcZdP1Pb/xfcvgHanwnyjwVbx5z0ewmk
8Q+MFar0+wm0c/qB2uKI2qOrUtIqmyREoTxtG0XxGLtITJuYE9ImdYcHQd78iVk634HDhVmaXyRa
7pAY8o2smwNu80exOADo4jO3XsK8M/ZA//Z87/t5TokBF9LaSQs6Q1yV34CJJGd51hxysr370oev
3nWUxv20+C5KfyAas9+5hbqJnIZjZ4Xhl/DjC5o/P4w8JY64I5jFkIhxbJIRUeL8jCO6EBYpTIG2
JuKIpLxrvWmfZp6/VSO9sYU0AYsO3gGjvnmddAZwAaVuB9rGMWHKF6lVebdOVo43OI0z9ApDsZUT
Xj/ZtXA7cJD3kVZfjfVdH9UPOr04QazOjZkDUKzajKCQUVItjuiN9ilatjyrdxySK4ROjv/Q681V
HDX2Dk/UZUMzZ88hrdkpKYqf9K93aH2zw+SOagP8h6mtisjq0dLDnC3PLSDfwBCkjapSnk8m1GM8
zLvMyP0dQhSKIWvFk77VSCUObVHkPcCkY5EvB+L/sge5mN2+FJNxY/ajs/XxJ0NNIM1r0W776Lme
Fpp/krybKUNMDC4m1IflMCj3sdH6N2GOU4DpxAyISbPCtkGu5c4beqsniHSfgCvEtLDV98ht4qAs
6JnIpuk2lT3emSm+ebfq43oj6+7BBQa7sbXC33juoD9plFQ2Rq8/+B5xl8kl57bQyfunqvFvO4dk
KSOi/ujE587QNwFtPOrTRNegnIHssujwV9ciKNyr4RsJV/5lT4lsp6vmO3Pe/NOqzX5facXDRN9H
G/yE8mumrstsIVjZU+w315gsQyJ0IK0FTpFcQna0PEeXTaeK3POi1BAzgf3fxpV2zWLzho/oJF8k
UqXSQVoHOxmDlFpVvJcRNVb86oT45OPPTP9Wd9m3zsupLGTj9DOp5mETpflAOXReoR1zdGWS+kIc
U6ntcm3u965Mpm9QbcUprKNl2zIkd12e3zazR9PEK+JrUZVoosjSIbE3t4PRmaO3tGDEpJF8wIYo
KPB24lKQgBvgliAfu9CcEOe9uY/nLtk21v+ydyY9citZlv4rjdozwXlooDZO0p0+xTwotCEipAjO
NOM8/Pr+XA9dkCJVEqrXvUm8xEMmg07S7Nq953wnXu4oTAEOqxURR8CKND+2ExPPbJYfPVRA37D9
FHSY9NBcM+MysvLHeO+QoXguO4I4jLZ8XCk1fdYvv+zNXeqgcFrnQX6pZ3f2S1MtHy9O5k0qACiW
zLj9pXR5UazKr42kCixluEPF2JwRDdTMgJvq1tKXN1rp05mee3UgOLUOVC3PQkX2KFssCCv9ljMF
urNlmMqAKqU5Z1YDezLWu8chM1N/SvT0gMK0fmZi6N10P7Ke0PzZ20nQ3suppb6RB1lFCzPr2m9z
qzzPYlxvWTHzINP6jGmvs+aPGvrF66JuHAhIP3KlqnXQLy+MPd8RaDdf90BpjuXk1HfOj1Aq50dA
FagF5t0ZIWH+ENspfch8WHfjqlvh1DjTo1enrFWdE5tfydvKDng4WokuruZDGhKGT1bdVjpfZmu8
ZombPLeOLI2ttpgi7FAahdpCy3TJizTSlYK33nTnat/ZM/OpWqi0/OYufaoGbmZ1HW0zqqpysstl
sTeclis/yzPrnHMeuJmJEvzWGc7sZ+U87Fcr69/yRpBfW/cxtQGj1b0m+IihXhZv5uBoPqqn9Uqb
lQF+SlIQzSVXm9w6A/ngag3eQkSkPT6B6UlOndXySyZrXASOCZQC6oC51SQ8F6LEVsgIRqsdWyAV
wcj97tUmnW8NGsN3UBPbo4lv8B3NbEtYnkN+39JKe6N69fLoZFLZTz8CzZyeUTvfHUd0Ak+/L13a
RCoRwafWYDReaZPumwr5fvinm2OtoRCpWIqvdEtxvyRxWoZKjQSV9Ds0K3KySFNT8kr4tJrj14Zg
Q+ZHZjl+zSeCtXQ96SPq1e6WuMtpm6Jv2MUscT5t1sRPBk1uUzstH/GPK+GwasPetiaCdmURbwv2
1V1r/Yh1Q1mYkZfYW+8A+rTTkBb11wuTlwANLctgNlrNo0LQll+MTLp0QjT5P0dOnNbLRpW1ferR
dJzjDoE7Yp/FYpUmHWS/VPbqe+TeQou/6FDSfoXUjB2x8DLLJ1KZoGVQBmkw4HgJhVi7k4Bgv5Fj
ah9VDAHPbkpwaGKpxW0WJ699nGpbpifMskoXLfIs6i0jNDMATqGFcy+cLw0WtbdFyfKHxHCXgzHo
+hGOH//v5tRwvp8nuR2QjexTbUj49rNCRI1qyW0nZXmjJIO7JWBxurKa6REoZh/Rx7R86cQWyS9m
dUtJ5AR9Pk0ADOlvi4rVjoFvcyrQ+27iQnOCFHEGzkQEVW3lKpGbOvo2QfvzFUwR716yNlvloixm
YPDcuMnyYWLcOg16JUOj9W4h146PlmKTBdh129mYQk30L7HCti0XL+VhbGNUTXviWfetATgoM0J0
TOk2JiRxY7tvbd2HRB8GRQzwRavfBGEwc4Vgh3E+ksJOR56nBVI6wvdQUQVIVepN1ejlRml1d0sc
6S4d7S8Jus6NsMf4zB/vu9bwBTU3yqF5CDxET5Er9fJ97Nbirtbj/KmfF7EZuqz7EtsOP5hSX4Oz
UXZ9rhnnYpnUbemY2TN0fe9uyXtrQyfPCoU9eb6ZIXmzRK4yYSvvTPIji4l6K7OMnT3XoeYoI4F9
znVlptuqddEgNWqAfV0ngsxmRKrc2RW6qbkx79Axvyyq0n+xkvylIrzrZKHvjjIKLTlERsxAE5Ym
kt5hX7oxhkl3xTA5ldu+WjYu8bb4FpIPpakQIrIhN+B8N+qQGJs6jWGXdjVqJsyt/VhtO3tSN8Js
GJ+jIQkJJnjgKCUjYpMoIoo4LBj0T5Xk1LQ07y7fbT81d3N1PzhTxBn+xWOcjxDgCuWRBkAqQVOz
bKvG2g3e91ksd21bVGEzQWC6iNaDUS3YyKer1JVXA0XXkAFuA3x207GTFvlYbhOETuytu74hp8Aw
5tAeYP5kpuscGdJvC3UZ+Ha9R7IqCRp0lg+1I/RwtEuUqqM5B6C2ZyrUPAsQFryA3925ox3WVNEH
0isDLas+Gpxpljndy5HQ5I2DlPOKs+NWWvMHCKzHQbXQDejaSm1EgGuC51qxupNtVXGQjVL69dgN
kW7bICUb3dtZF7kxe5/yhWlntjOTie2mA3eFFo1WbrB6i7Exk2KNgLFZd27mHGU3TH5nxrdCL8FZ
9Zzhdz168M1gjrdxponrxHLrA+R7IjplhmBkMY8Ie+CDpSzobkqgH9SrxUWAQNLCw6oIUn1jsdwv
OjJbYWPa7dPkhE7Qn8ga3Xlq9tEjpA4Shkt7YojIly2JvnYm+LybWUPtjgT0GfkpQZqGg7+f8EN6
iJxDCFw4emAxoh6l+9EaafowYVTE89TSuIPpOe0tlOAH/vQ1mgjL3ou2bXd4MxSfdzd+VGNN+AxV
neshRTmRg8g7tPqSBp4Ofgnbp7IB/qH4lhSwzS5N/Uak144q1Mgue/1G85TxbCASeW+HobmD1JR+
MdnetnqvrkfSo5GSYVOvTkJR2dPqGXQh/W0Z6mNCVLDXeChG2xWtMkrj2cDIrRETeGVOo3voloK5
ZUsxCvirLDY2w8j3qXaHHTO1eRM3602D40ANiELUroTXk1coZX4g3Fk7CjSGvkTG6PeTqj8P+lqc
IEfnNzU1VqDVfX8lpSXDHnMHShfiMR2ROzRYSuULS4D7dSgK6zjDg0QtZg5HVOC9P+nG4C8Leh6D
EtiulDoyyRSLkobOrtV/r2heuHY8+IPUnlxZ7/KU5BZ9B6jiWWT2wV0/YND4UH8/4N6j4pSNthl0
ktCG6tQS1aznyTnWWYgL5Bq5iBET4clQ3Ie+Gt+ptru90JhYOub0AhYs27Z5f50WN4u2RppNPTWK
ZVc16eUzXYo8aON83LXTWKMOWN197EHq61r21XEiVdceKsr/dfT1vrkBeNUbIcL9EplYMkWWnJMv
osz6w1StSTii8grL2bppM/CRjkn0oaqmFOOpUB6wteTwDl07+a5mhQyHrke4bY8CObBdSE4wFSjS
bC1vsyG1rzNlfMDgURqbVmFWyMjWaF7QAWAUrfpZ+nHZNG+DMXShh67eF1nXfOkUtAcbQ8T1TnZz
tiu7oUV6VE3veqVwfq5lzHuwTN3JxNaB8cGKz4pkqJcXiXiShVOe9EY8Fmre35McOQeNRqTupk7m
7sSeyGaRCPcwdBPnP0y7ub1ZY4+D+WI6C1mfjYpFIzHV16wbVI212uh3jSbdoHJVsbWbyf2YXVMh
e9vUVW7LzqICUteuvaR4W7LIYd2W7anOGIojeB52aTXVe4eW35PC+Xaj5QITCuAEMjnHMSrGywDP
QwfDHCiOGjTFb8rSJ0egkO0dyDjEZLqpHXEop+0BMV65sy/xZRpwu6hYkFU0k/3FGBGj0cbf4EHu
nMAiHXfTKa1LlzifvozCFne9LdZwqEyj5GDTdRMYiwG3Sjeur2vidm1AdKpxleYV9bnhLKzMxfjc
sVJslbaTlCljvI3jpaOMG+uRDFN6hEpPMVnKzD0J6i9O7JNsfSctnwfbGy9fqPaiQCy6dOPRmStx
tnR+y0CFQ1k85Y8VW9xhQZFySN1K/U56CEwNFYHAQWeLPlbrJTgP/KlyNaqxCGHQmkvY5nZ8qOby
zJBFvuuoAUzZ5pu1tYwtPD/CwEunPmeNPR6IIM7DGZMqjqayHYPLSI+kuVZ5IFA5/0BK4/iqk6w7
qILWCzHwbAZgzW/rctCPutplkIDU4THXzRHprWXXnPTykc+clEFOuAXkaQ8pCLKgdbBfKqQ6rIDw
yW7RumLcZF4d0jkaKbInl35TwYy9iK3pCGDSiozRmL7KS2Q23YWlKHx+qP5rqsv3Qh30m2YyEtAa
XnP2vIU46oQaJF/RFrARmRkvQjqdbdcCf74sr3qyvoxWfIOijcVSEcceuudSDc4/Xdz/3/T8j8vw
7r/vem5e66R8/f7epT9HjV7+N/90Pj39X4THmLrDJgxziSPA/+18uu6/gGhRgZHr4BD4comfQlDV
p//5HzrtUsJHqUwvMBAdycB/dT517V+XgADGGzpwCeIJ9P9J5/PTfMW8ZGxdnNgM8Ol52p+HzFWi
48pSvCxasZxtaf3kuyQ1HN9e63KXGIW5/em3ufmnofq/6qG6AR7Zd/95aRj/3Ga94KYueB18xFAP
4ANc2rA/zalqQ2NVqeskIvh7Jqqvix9McjT2yzrm58VNVXZnHH5/vuin1v+Pi14gEgwaAcfgwf71
onrnTsMozCRChK2cOmT47PykRyj841/u7zJF+KmNfLkUg1SYV5e0G4QtnyYm9dguq7T1LFpQUp28
1YQBBPvuMsctti0z403W42j98U/g6afHP9/pj1nJT9cH6EV4Gms+eT6Xv+Lz9WXfazyZrGLjnnC0
kUV5sZL0cn4sWxuLmiPnJ+E1FDsLqowrtZTFtqE+O7UDo3dWoH4vqrh7GzVLuVlJqr4n5E/9OnuL
TZ82L+/zQpMvrrBohnVD/h1VCw6ctddfh1Xx0AHSU1D9Rh+NJ5M2JHVGjRF+qsYxRJBV3v/5dj9N
jv65W4e5AXsxk+vP2ToKUjvK3LSM1mElHB2Uht8t1t+G+Z++kctV0BHxvWkGPGs+mV9fH5dU1WHm
LYgoUZMvyqVvEPfdnkgD690tqEf+fFOf3tZ/LgfODGyBSgdR/zSsdmZixteWyxlkPZwLkR34w2ZK
/nn8Z071bf7fybv4+8f4z5UuAZosNaxCnz301azD7+q6MoLKnpxLyvLHHBfe/ao03WEwsvK+0tLs
7s+39+kL+XFR1kFWwgtCTf1MWjcwqqplX1dRz+n4jQ6HS71eNGjscgt36cZBl/3ERFC+FP3l4NVa
kF7//Cf87hdmnGRjc0K8w0Dw1weqTJcjhHqpSIWjsPOrgvdmqLMF92EV/4UY95u3hyeJVoipEgP6
H4Pgn1a80cjTvi+SNpKKU96jJJ7DPpucnWCthYzV99/+fHP/Fi7M62oYGvAvZsa8tp+5Q8JS86zx
KhGR2biu2E8cqw9TR/QEHPZirPxVKdYbDfN6kCp4qcAMu9mJyQiHxjHNXOJvaR0TOJx1b4PdDm+V
LkcTG3NsbDFYKafY7OXLn//o3z4R27bRSfCtMSX89YkwSytsnYZDxGzK4qTDuhw7ZX30ErN5+POl
Pu1AP94/ziAeACNkQd5n+AiRRQ3+V12yGbTxWdM77Tx083TApeAeTKOoj6kx2tGfL/qb+7sodfUf
+Sc2pL5f7w8CfFPoNefE2ajNrWPU8ZlDih0hNVT+kq3xm++LdAA0pFwMb/tngp1IiYBYsVBDGpxS
KLF2np8qY3XD0Wy626HXlr1u9D3zTNylp8mtkr+88L+7V66O5uUSlgcr8dd7xULiTAos3Ogij+Uo
xx3ih/Wuh0z8TR1y2U0/7XYGY1vknRw7nH/b2ClP7MtiWUUme9Zhro3u0NlriytWXY2nRO+cPHDp
9h6wUf7tkf7md2YgTR4XsBc2+s9BSg3OvtWabBnhxh530OWzO0Rf+Dxnp4zP+bqwdmWTjhV0IW+N
EWtS/7+s38hoLSRbGAD/7VGvIP7H0bUQaKeqHSW0uwCAxUAqsu6W4BEMwAjH/0ag+c3jZcW0EO4C
twUk8qmCg5prqKC5ZZTkpncVK0xh6c81TOQyO/4bRvc3GzyiLSAvpADbxNp9Wqkl9aFbTC6t8zbx
rrKqfRw7RpB//jh/cxFyo3hX0TK5JA5/YlZVDJuwWaesCMnM+FjDW5NvlITz5Z+v85tfTgfvxNIM
yhIp2qdfruRMr0hlktFsN+ZTkdF230ipzv5YGLUM/nyx33waOnspFSVZDBbShl+/wlbQ2pnnHhMS
d7wDSZLp+D3rfrfShjumSPlv4kGMGb1H+y+yt9/9nggfQdheNBusAL9emiAV0+jnuo3KwlaCdjTf
lJxd78/395tlHNwksjoH5tK/7+GeojbOrDpoYhWL13ClaFjp4hySfsq2HYL2DMx48rfi5TebOd/6
Dygw4kVavr/e2mqmcwqWsIqUvjafakZbNy7H+QfXEHmU23jV/3yXl2Pjv61wqFGgZLF7EAD16QPA
fa9VJWDNKDcgt0fzcomxzHE4fPAxOI8sDJ6yGTxvelylG9/AGPA6uCxiHDeJlTcf0tTK+ynXOQW0
9YJxXvbY45YpfYMzSe1fWP2EJ0UgSOzdxjNCI23GSDS4cyhc5POfb+c3X4CpUgwRl4O2+R+U0E+1
kGGrXU8sjIh0iXl4I8lZCJwmVp4Z3ox/Ccb9zbUuCyMbAzxJnMyXf//TtcB5SmYhBcWtTUh4r03r
dm0VujKXk9j/+LaQL7EDIYrkkp/PlwsKmXohRjr6cd7rVGbKakxqmxmn+V8KicvB/9MLQetQB4DL
im+Tn3X57n+6rSpLlEmdYz6uOYH53tvGtKPvIHcaxuyvED9WKzBbImmue/J4S+hArv1dTYvyvlOm
Gqsi79nNgo/r1DuyesQPhMiJR4LLWSji7c8/zA/4668bNOCZS6VNs+LC7/30EBpz6awl1ZqIPmdy
lORJvJZOqZxo3qbgZgi3fRvUtH3orSah263FEElAjN8mTtpc5yumrVRT+9tW9IiAHM4iohwwq6KD
OdjZ6N4SpzCTkTsxAo3t6jjZ2d/EiRy4fl1K6YpQSuk2SW+crJGRfz7/5V07FgUp5FEnFAttSzu8
xLoOjIqJNPB9s21o2I6dXb1N1AP85EWSXXxNmBFIjBkrElFm1818VxK1E+ZyNme/dcG1+qmrmE+p
myn1ZjJ14fniEl66yxxDhmJZKVxms5znyEMDEW97M1dclFR5soT2UrSvqenKLCxUueYbDm7kK8Pb
dcyNK45FoTi3apHWh4YJ3XkxZ8arY0vYlmUl+nWeUDURYOI0K9L+iw6gmXrxZqVlruC/s7Ogdxg/
uAs+jWHNnUPsFc6jxjxy4wwmWiNTeKECiIAYjC6cGy3ufXqL5X1WJsp3V8a0cfu8HN+dbr1bi/pD
1YQedEgvw3TWGJUV3sCwJ9E5Sg/rqzq3CthS1dz0hXCuSl1Zuf9RPlhr+92LnexsSE+NaCh01Qan
jvkIrgIZjFHim9a9bjwTkrgOO3y4jDfqvLxO0qZEIbLwOCbSNh4asWRfFr3RLTqqmR2l1qx8WHon
gXT35rhRi2zpT1ZWeg+Eb8TXNWNH3lezFqHutq6EyYRkrZedtYbKihIgHyQ6sdgZ+zMiEdARhE2N
r15jFOp2pAPrz3L62onZeuNFEMumt6rlpUWKsO/yRhlCTiHFbogNhAxui/uunrr8jqq5RPFXji+s
ndU3be7nvYt2HgVWib0tgS62WEN/tmsvTjaFXkieEfGrlRnfd8745FUloUi1uXrmFryKsDc52sDr
bqowJs6lh+duWYdxY3qdZwRlVoptqsKhmpEnBPqKEdYVqrhRmro7Zezgz5ldLAGxINnBZXS5V4xa
3daVSSaFV5EQVIvefcHg3e7X7jJNh5zAOXH84kisxMzF0kNuWN/zdrS2MTyXqGKkwmDcvTdn8er0
fRXV7AT38LzaB1hpRgRBpmYSJmbYMW01XlUD9C9UWkYadpo9Npu20d84snS3qQFjbAHucujMVd8n
jX3RLGlKuHKSPanElmA0fVjjMQ8GlIEHxNgtQ3UYMgEZaevG1tYpFKBFw6yLVzA8xdzwI9lelm5b
xt5kejYXm2bu4lTCe4PxtB+HIezVWdK+d0pOUO6i9jHJQR2wtljZab3ivs1NVnDUMdE34G33SVlC
1VGnmi8xngbFWianYUVW4DjpeE4Zy/cb8PVjkACX3DMvJ+poaVT3aJjQmerMJAJntNyv45SzWDP0
xFM1IIvkHdf2Fe51ZWONhvLkLukZrd763DKr3M2EyrxnDAA/4sRKHhXVFm9rcxsrDmPwnpVzp3lD
so2lmV/PWJFPTg0w3C+qPgNdbyPYsOyG/w6wj3lRJXduNskrkK/qm2yzGdd+Mh+mVVHvOrNMvg6a
oodjyShrkfN6YCLiAJex2AYnfHd3TT/q70wZiW5Thjjo1BmXd60/d6pBI1ipG1qx7dyvzCNTdTkW
jDXBTSSSn0sI6CO2bJzHeFKGZ7PgmEeKqDWGFjmO1ZbyeYzmXl++uaAeGDLNVDPFpAKBcCSCA/yO
A06PZDFAfros2VZlzrd17K3PQ6ZrkVXPejA7wyhvMgON5GZoZuVNyxdGi6qeMqIZqyeJz/Y4q/g0
m5Z3LWCIPkM4iwmcVnHWdf5YF/0urbM8jDH2RSbFzAEaefegXGKJyMMi75eXWJc3Vm2kuGLTEZp4
UcXmNlF7bIgaNlG0HFMzZlvqIe80V161VQekPVkijQdLYuTc8JyLPQ8PnIIY5LhLiqr6bnNYuR9p
Cb119cc8FSv5TGb5Tm/SCB1kDMV06lkgAy83rVt8RShAnNjxSUllOgdH4r7RKu+I85aoyMSumV9P
I4t5ajTxqz123nUv4W9MYgQGJ00F6JWlDl/sqbrwEXrbx8pytNqkjKo5V/1aM4qt0WqlvyBc87Wm
bXZ8tsMWsN4QkjXPvVr6EMzlqGy1yjb3IBsuOwg1xNfJtlVimmjP3TNf9YovJaDAbeHofaSZUxXy
4stq0/TLu6XI4azMJVk75SJfLNuZd2465Le6tNpd5zryHj/MBEZQSb+DKV+fCE0qQ8Kxdr2ul7eD
Yz51bVpvVGWagnWa8SGn+gxdJhWx1vlDkXOnMcfrF7M0zfPgWskBI73tr0zq5GZGGrG3FkNFKkUP
N/eVFVO0JNvuoa5wAm7aTilO1WhO181it+Iw9DgsUE+pVqCTksVDSMvkFiLjRUmKErkigoyX00N1
qypW9qBPjrqNE2N+aIXi7uLUHUMXgEyAEuZKMUfQZ4iM6XTX5N3dr46wl4CmZqxAEJTuQ+rM1a0g
Qqnxpa6k2W7qNarTzjHeU7VNSNM0OjWolya7tTUrDcoqbTR4miLZxIsn95ZViIBfvzyZqhIRj6q/
GbR79ijGcjoZpjXu7HjyWgB5bXkal7X7nsZNmsJKsQgSK81GIuOYOJ4FwN70cGYI6ldJWX+UyqBd
STu1HkfvEucFtCE5ARE0ACug82IxFeMQIM6WNowle7hFG65HqyvEXkdFgnoa2McC5hq8iZ1eYfa/
vNoDBvSK21Q6wfFoljZwHltDs2warx3nAN9VYIIuSgc/H/9JEZDLx1C/sao7lVCd0LRSyTRKNuuR
Bes9Nbw6XKlWjl2dNJHIx/p1nBNeeCcJpFBG+KzE05luM56SjKGDkRvlddM7SUgfePHdWeSBNI23
fJzaZ7WFm5evg/Yl65Dp9bHzpElt9d2i0Td0kS6xnapj7LPZg68nqsKvawjdAFPTMBknQE4wNKNs
WrxA02rjFFMi6PC3UKkbnu0nrH4bZv8TmLAqRmjYpPd6H1e7PGnT89qjfOBfj/UWKa9xXUAJuTMK
sHAgPSbWL1INrcFBZy7j7r5NRQM3RUe+Lyp12Ezq4u5598VzarRK0E9t/ERIandL1CxmvUw4WCgv
PxEu9iWyUHgHTma3kQO8MTSKL+x+rOK1nmgPYFtXyv7FZkNT4UdscPhk56SzUSvUyUHt1lc31duN
0aFY1KFSRFotRmhbDRJcgGTtHQXOh61U4uu41u1xTNvnIZ7bF6f13jq5UGo7rIEa6+9UgDKrWu1r
rFrixmBdCOukWu+cokdmQeA53IrsNh3WEtgLxfQuaSq073pNbuBgT8GABIcihIN16/VwLuzOC027
b8K4qdojoS7WNhWlt0Wn4Fdd3u5NQHxnDiHgAh0dVYKxaOjrVsTLrpIgTk3vyNt8KAlZC8aul4e1
VhZUqXF98gyAG3wDfdDE5tuALp7absaZoPMfFJthXcnsJasxAaQUj4HW4lfP3VXAIUxdQKqdskVI
T9CgXXksBnMX6lV9KTTb85IDg6jb/gkGIfQKwxqIKLkwHlQtdn1NA4KCxiXz1C0h8Kj3FPsxXyqC
GaXSEIbqaNLkc9M8+AugFOpBsc952ae+topxN1aKQlikgSx9rBwU1XN1PeeW/AbT0N459XwPH88C
+7Oq23TIqudhSsbdxNEn1MX00HizzpBHWk8lzIMzGatT2MG0OCfQOvGcRnhQlkOpSnV/IaVetQNK
GJj8Q6RBl9r0FZiQRpHdYa0S49uUGeq2xxftJ41DcTa48yPoco9TliJ9R5pI4jF8oDA0vmYlmb54
TcAd9RNvuBa3tARE1Fb56udWxq6okaYABC+rrzzyFMKitQYS+BoMesJw9oCCvmld1j/1sO4jVvTx
ELc9bUNcKKE5WMkbCF+wOw1sx0Y3iqfOHoZXtEDi1stgMOkwGs3GqndD5ZLbCrAvYE7ebnTLGw/K
qNVelNX0EgRpcOEijY5nB6F9U6Vj/WF6DpS+BdQUgsF0oM2cqZGqt+mVB1zVNxM2XVWJlVBJh+bQ
LlTT6RiPW0cTKuAjpQRxpLSU4MCvvMndGfymGzYHlwE17pWm66EDFVZo5bhLClen+MQNoixlu62I
pPKNzpN3c1EmkcxYC6eqaGGXLSbiONYemzNMQPiiONvFPHMwdXvF90h+3mp9gxgZ9wiCIbB/MJIH
FdpeXoznBd3sjWOP9pEeTbtdbGPlPbUPLYaCOvCMSVxrmaVd11SAkUJVB2ZgQH7XcyLuUH7elZyZ
NlxgCnrXRe+Z1TgQ3NmNSkCn/qxKApG7hpBK6F2lyN7URbWvygYVJ3atq7GmwB+V9bvZQMBxquLs
ZuAL9UnXP0Q6puC06uV2BS+51dUUNVW2KMcSCTlc1HlAgK7aw2M86vUJReRC4E99BSH9KzOBC3BP
fa4LJHbKIIB5pjoJpNLu/U5FWVdqCFtNvS9uCR1l36YJjr5JezVLaUwb5EzDAbhXxsEcgqKqZylf
+1yEKRHQT5Om52GZZ2DhpvXUAFywfJGvju9kDD/MESgOeM/q+0htte3bFEmYLvObiczPQNdZcx2V
YmXTtowf/aYivooMV3VDcLcSxppePSpdFx9dQiC3oI0XP1k0vDo9fEx9TpZrON1vbiKXYFgzLFht
6rwVjRQ+5yYt8lLTfBhQU23qypYB4ZbepugraKCZXTpsH/n61QHUEGgSx1BiZsmj8LwTkAGk3s4k
dhPc66vSXetHcqBrNhQRB6M0isPELDzs7AXBbanbDyjGd4uYur1npqh4vbF97YH2hWo7X4kSV5dS
83Ljy5C3dlJZ39SyedLNqT5hNpFAjgnLW905O3hVbG/BjCNitzPMDbPdDac2Ft39UvSTDxIpQxBX
Ega8kXNWHMFOFqjr049VZcIyoDuEM2Or/rqM1QHYj5ltIAPN295I9S3+ojWAIRoJrcZM6NLH0hWY
a8nQmX4JqDrSAb5/zFSkJ7hQWjitKBYzo7837CLdMmKKwwoxUIDvX3w3yBvzjUbpqA748mghWcA8
GZDc5MgDBpiYTfLsZPO0s0x5GIq0ueqTCTpaOX8lgPs9zXJn67RgeierXbCIeerOm6bqMCMDNIls
ssd3WE9a7WMfHB9zb0mfSyjR363mI28dzpoWil89rluciHblO/pavSQQYgLdsIdDO07mAVXleLPq
C1vIZOMQ0BFQRnFOEO7G7gF+qJVm+vPlLC/TRGzp28V3ycTiFSdrGWXoF+/ZXfHkyToOyI5PCNsq
YBCQXSG2pej5kgpl/YF1B4fIuV1+jatpjoamj+lEFWkItRh3kKXhynC8txaZ+KGdvHhXICh9ojPt
QCqGPo9eTz1ZpJ+eJgGgEsGC8LakUxcqJ3RiO7cpJwxtQxmN+41QPoFmfYFQFdoNkMnQMhcg7VrS
qgl/UCOnoAOyTHXMCK4LxLQiaLWmBzHN9VbQqd47RXGTWo4RioQSPF1dYLYLEMO8wKihirXYa3Rf
2Dhc+bRWAr0pxeyc+BzwCgNbTrJs7b4tgI9pg4bXKE817N/ZHT0rJgKoXSHRUw46DgxAF+pFYNjI
7xO1LrdcZrqKXcLHsJORYhKXKrDwFRZwBa4L/STWguLsDNnriJ2ELiJ+lJqO2RZdd9isdrPRYpX2
ROMNx4kkhKiczJt2gpOHjpzyE2XiowriCj/eDD85HjIlFFM8PzMcyfwKznwoVLv5AGtav6K3z29z
ZQTeSvWFrlemOyxTxnmge01ynVOwLFBpAyuq9PxdJom2u/jFPJJOw8kDSD2gm9tragGgTNGOibCe
685FR1uhRc2a4VH8H87ObDluZMuyv9LWz4VrgGM2q66HQEQwgrM4SCRfYJIoYQbc4Zi/vhaU1d3J
oFrsLLN7c1QKBODw4Zy917as4qJ07OEQopXeuspZdlUYdM+D13vB2RyPHR5Ah/lX1457NmK6uUfU
XGxLu1dntiz7qylvi3OJKHWfCid9sSm6gmZqySJSepBXBBvrnR/q7KcIsuwa0GhwxkkL2yY7vvOe
UXrBzqDB9OuHB+0kZG93nnNeVYvJHrazHykphF/9oBGQszx95Q6TfxuGCQ0bgq/3bROwD+/nWu49
zSfLcQprTznhMIwz73aa7WKzpFR03KTt172Ye6GnwWHTVtj9V9x0mIK7cAJaOvEM702IjpC75sR7
zejqIm3WWXtLgAgLRjtzmmHfcE70r75isUb2Ssr0heo8CaMI29ihF0V1XH2vYuMr6jvK1fHT4kOz
yH1Ay0GTWJ8takx7YMqQu4Ad9kytkOKOLkqXlzaevEOeyW5PhMQEjBFhMNK70dk0tZ9/gRDT3lut
o66TvmXPXebjkkQTM1mDdhaGCrEMZJsRkIz3PGlmfu/WG4AFzkEyXWHI8bf2Uk7fwbMbfDzpaky1
LEqzzTLeLIbRfmriQlyUcS0fcisp2E3UM2fBAYU6pOnhovBGM4/IX+7x6i3kawGatazXMUOpnSdj
9c2sPErzqTflt3DN6xrGv8y8y6rDULrS1vJLnIl0+wvVB+mWjFnxxckG9VP3RUtmvDXUFyIPWJgR
LgekIWBjuq3JKWfp5cR9afZVra5avzZEZI3gtpUy/dc5Qz+4MC/+TOYmCS7Yh3kHy3ZYVyfDSuOo
J14MDGXR1hfSw2O8JaBCPZDD6nwOy6r7bgLHo1oYJ3nAHEaPdGSqeuk1YUxLNfDj9rmRXSY9eq8C
WNfnMizUT7z25gsv2d+AZIHMOAqDgIk0l3JLhzLBeEKSJP5N20AGhLgw2GuOdNTvC3GIU1vcy7LV
1zPhgyRww68g11o0zlWqK3pVo9lp9kvolu1tupLe4jCZHuslsIZINZVxi5Z6/bnsGOi+liBm4QQW
6lnPE0ERiKX5o+yY8XAXcyeWH97YyEuu3D5tKY+EaUw4iz89NrEozbOxmsPzvAUWvxEwoNVVAuYF
Jy+2AX2fyxHBRGxiHPJB3P3MIALp+yGHCbZ3qtzZAyms0+3Q2OW9bdYkEeDiSrOoGwJw+WbRthkW
dHhqcxw6VDYEX33c53a71ZqmEAtCimiymtGzhUFcXfijLu8VHukz2VeTu+v8ngeiZ80jtZAbJWz/
peXsGaW5tadhxs6C/CdejabjtSEWmovH/lLeU9JInijDc4IODense2s0XxrtayC2NtQ+yKafzSkf
ik2I5ZLsgqY7i+u5+67Hvru25mk+J7Sizy5Au4bXFGT57UEP4CNaO5ZBFzJOOdHHuIIZmBHyZIR4
YS+fvZqdSQiN9spv6KDGasgPQezRxq1JPP1mGUl+iX8GTcNASvGwaz0KTySqc0DaFRQth0iaYQc2
l7Die7+SUx4BFQEJhuWYt56QtPNq6oC/bO04wxpq25+pCGRZRDZFy2RR6ulrE7rqIR/r7vuawO5T
orONrwZ8pCe3sdUDVU2Dw93ceNssKGx/QwDH+NiadvsFs0Mb4VIMPnNm8K59OyHJqyzCKwiX7A8I
YPRY5GvD2/ia+Yq2KfvxWKyqiVLC2srTHLWYdkVkTgb7yo6J9JrvoKuiieJsQcZziYbRtuZEbwWw
W1wBoK+SM1x45pMsiyzAJ44CkAoWI6sdcuczLG8OaBCYeREqd2lKQPvmZYKDuBgy5Ln23Or4DoUF
6y7F4OomQ926VUOQXoVlWN6GXR2Xe4vQcWuDnbMjAd5oKIBWWPvRZszpOQIx97OtKgaB9uRzKTrv
1bPT/DIlCo4yJFB/UiM7VI8dySzVpuRkDtKZUOWZHoPJx1M2q04ll4vTb93SDR9SvI80Y0NGoCEV
L6Hu6RztNRbpfAvezcaGANKDnJPQqg7UqMZHA1v9wUTgcGPTMMBJavYRmaAmbFcZX6W+V97Prq8e
CkA3+pxcCf+Vww48xWbo+DayDgkyG4LFQKRqNOzMOuR0Z+yjQQM0TiwawOVD8lTO+MyPfiOFPqLH
T+9YihTG/7aI86M39/mhDfykvUz4PuBu0uIAlsvQLuheXdcFX+dM4PS+kSWzbjEnT3SneJyAl+b6
ZtTBzKYjTZadScco3/9qXPcI0H7i1CDSsYkHpnsPqyfuuHz9vjvJQec6sCoa87Mu9quYxeWQDTx2
ZxUj8z0X4TcN5/ELAVOUhcdQtPcdBiZaUTEwXKD39ueaBWAfLtN0aboxPjSgPHd1Vk90jqxu2rGp
ZwUqPP41FWfzTOT1fOWZQcszQPd7i9m+cV/g0JeQBPKUPJeJuvpaoeIlTVXZnTWY8llVq8oLolnk
XnmTdtNwpsDIHk1DksGBbe+8W1LeBYuc9CJeMEVuv9X23p344zYlooIDvZnFN6WLb32bLTbznBs3
TCKmMuzPHCnNszKXIGtB8N61jO8bNRXx1Yg4f9el7nAgn4Zm2cSeOqqahYcEJ7nqQFY3et76AE0p
jRpBbJzPlVnOm6ZhwIkB8BZ5IzjchKDnuq0LxWbbpEp6ltKuuaRhugSb3C6YSWqincFokq9ARb5X
D5O0+BZXLMnNIAFj8xy8Q6xCIyoIxlDbsW2IiHK1e97QT4ClEiArEpZ0HxxG91mhjSphX9a4X0sW
FHbJ2HwOMhmvAOxqmK7jumR1HiLj2kH9x+YhP4QT5qw+n9x9nrgMlYEObQT9mexgsq3sjZnO46Nj
dgDynZZFClwb+kZ7Lu/ZaBn5hm0Pg5c0X3qUqQwEzAe/XFNqaINdcIwn3E4NGMNk6gAi1xoZfz5Z
t9SobnogjuBuca55NWuDYUxIoOVknPf9qM8pTXA3bmrHOqI0bhwmDJrZpvIH5nijJsppQ5aKk3wg
cTrVUeLLCMACcKpEKPIevOMWzjKWLrTsosPNOpaVve8acvMEvFlyAZt22WC6dK7zLFDfajv4CBD4
K+717xoV00NNg0KO7EOawP6pUq7gJcW9h0Yl7ldfSjGJx14b2Usx0G9J54yOWtymzoUUpAmUqj9T
Ve12UTIJOCBDp617H4gsIpx+fBpnu/zoAZ1qztafD7GlFTrgGFHMn2jOsoZddFea6qBocW1KlrSt
pgJzCMoBKTk1tds/i3ZOsakBFwxWxbpLXCh4JfdEp2i0XdANXa8PxsJlN47Vs1JwZ16w46iI971R
+R3no21hplQnAroNm6L350tyjYpu9+efRrwXPOFLRISzynst6x0BDqNa09I2Lg6DoNO/kQhB+Wio
554rjvK4GilvXQ4ybJ6yXr5S/evO9OgtO01ZEoZNHKR3NjlwL2Bw2NrYExFAAFgy53PS9fJIUgLZ
HYn02YNO1EGphgZ4hBosUZdsy41jlTJdRALsBTSEJr7y19n81y3+I+fcQ1Pxv39f/5vvgFjaLEm7
//j3N393lX1vG9387P74q85+NNdfqx/69Be9+Z31f/z617hEtl+7r2/+ZlczmuZP/Y92vvuh+/Kv
n+K/fuX/77/8Hz9+/S4Ps/zxv/7n94aD+/q7JVlT/90jt5qT/t++umP7o/xav57+B3+Z6gz3X2GI
2YoMQ9K/f2HD/rerzrDMfzGloOXFrmNxegy5zH/Z6lz3X5iqXRt0IacDD9X0/7HVuda/ENZREPJs
lMb89+5/31bnMlpxuGBvcfC5eSjET1R6xCOwaYLaQgdAPNNiXfahZIuQL5Vx5ta0Rf/2ZH5j5DlR
Bf51PX5yl1h0qFRYed6qAgtBoaVOuZ6uSSjDTYu6S4pE7IdQ1LRGhu6MNGX40LZL0zb13Kecqsgm
75zmKDWtlm6c7iYcyudwlKytwZF/l5caotiff9BV7/d/59pfPye6T14ZdTViHVfH49/ViyGMlgXp
CuVXv31RzZieIzQIKcYq9Y8oyOuVwLihU0fVjdTaFidXsnptmYvGcjyQB0fjafLYGAU+DvagefEn
rN5/vrO309Sv64EVZOBYjC5U1ydvPBMlglzREERcAN6Z0S5GwG1o76fFfNWPdbvJbCP44L2/XRr+
uii2Rtex0EfgOTxRWpf0WnTpZOuE5kNyKCu5kZpAq7af1cFujJ9/vkexDqO3r4+xZXOhlWENl9h5
+/o6TfOmzMjAcpY6zaC7FcNjalHUQ1RX66dckAq7YQAZ97YvrXAbL613r8rAfQUVQZkS/Sc5FMnc
WvXOkxRDd6nRyxxaVoakJs4d76G0Bvt7Otbmi8pcoGlSLMF9XjWsz3++md89OwYIqE8rIPP4lGJK
odcqafvTIRrM4JJUseKs0tNyWUGhodspvA8WsvdDP4A8JpDDIhRGFHLyibo5tUAzJYrKNTN1YTSx
T2uTRNFW0aX6862tr+Hta+JwyrYXR7HJ/+2T1xTSwAx01UhiYGi72CFqgiBI6g+ucrJPYPQxxVrM
mYBSsUVy3n07Glw3METZchkiiyd0rWytSYJFAjfY1o5eTbvSaVBKpWgmyVvuznrZkJ4tYu8DSOy7
b48NJEPL4eNzAhjkJ4828T12CG4lI2OI7U0Azh7JXe1elFMrSeuciFFIUNf9+SGvH/Sbh8xF2Zeh
+0b5LTA7vL17f2yJNGxRUdWlTWOUr5+TPEc6XI0F1TMvORvMLkBkKT9idP/uwQuI1p7LDo3eT3By
v9Zc2a6Rcb+pQ42Ddn5IsGwqcPdX4rLlFBVxjhQE/7XiAuPztA1yH/pALKYP5p/fPXjGGH2udWeK
G/3tM7D62ECwm0uUg5mmc9xcVjlcEE4dKR2y0DhfOIZ+8N2+f+4OmYYmQeWrPzY8hVV7dYBsUOkk
oiUrz2bUcNHSme55Ta4TJbJGo2G1l4jg6fqDN/6b5+4SWcBqTpAdG3HrZMDTCPLVmIIVQ6Wdw7Rq
5UXXW+kZMsbsM16bYkujZc3PowmFDKbdJT3BS30rkrM/j713cwkuxhUPYON8WR3tJz/IBJ+ngvnV
8J7bZNOC7UaGoTQRe0G1+fOl3s0lfxkmTa6Cm5BjwdtXXKJJFJ2LIrSog+KgMOfvXBss4z+9CqOI
zwlfFEFrrNhvrzJbaeoQwILC0jTbM0792d1ERtwHw/X9Y/OYsZirVrszzYaTe0FfMAXJAlsLJlkQ
gR0oztJfCJuBWsOfb+j9l8GagimE86QIQjaUb28oJgYm7W0uZbSp2e9GpJP7LkNtXOXeECGHi4eo
xGL2gffy/cfBghbCG8c9zlwYnOx6MoXDpQbUGWnfKPYUC+2LiZry5WCNM7FAQGmqlRrjdR/NhpwM
uaM386HPssZ2m90PrkD31Ha8uF5nK3ACkTYoRtN2AFYfKNHfZpkJTBd2YHbW9GYPwp5QyqNnk4E9
0Fi5IC+uR5TkwH+/dnCmkCS80OtBXlejIhRAdM6NPPFmOkcemw7yI+cfNviyJ9U7RnVMnCRdGwyJ
JitbADGQxHqfU9LO7V07W/Vnvr+ODBo3SKezNAhouyaO615BmW/o4dFzPJd2m3zK43Cg7eFzgoyc
IKXb3wgLlX0wN/nd1C/yRoKn/arwRLArsYg03cwUywnDnHV41y0omnckE84LAiea1NFAK5T+m9Op
zwDYunbXyAKPC3iGYa9YT2iHtzKkhkcysXtweml8B+jtfmbHTpALWyn1VMpF3xa9dmms+pl/8JXp
fFpyc8x3w5jgh2Cf4SLUr8rnpulIrg0yU32DMBQ8Om1IjFyVJuF2hNBmUMaJO2eLYgWs3jjGZN3a
Sjw71WiUt0qA/KDUoaHxjA2mNkpRE/i+Kl6odCcQuZnTqU270cBBHcEH5RTE8yq31M6SKZl0xCam
V37ti8e2kj7N6WwYKdCFpZVFaJ6LeTfjd8ZxQqXnyhD5NG8W4Kg+Vf0kyA7or8FTZi5MzZ1D4XPe
oFXtH0chORxguSP4p+8y51mP5qrWkSasoFnLwd0RwNG+VCb5QlGWNNSOyynMd+ngN/EeK4wJixSH
CsLUVMlrWQeaJyHq3ImYycHqJfXiULq2u4406E734HqoEJMgKG1ksQbyuArRN4NozGAksI7meUWG
StjHm2psbP7aMesvdKaXcduGrfFc1iF0UAb4GGxsCuMjyqjCvuyqnuJWQLT9lxZXCUafICSyDGr+
+DwOC6OoDfPpqy9dX2JYAcSVujTWyDvqZLBsSMlI0r3jqGXtrYXezuxSDhN5P5WowDx6xWo1c1KN
anS/9eYkPnjzMnvEhIxaR5JM5Q76obZuRYkpclcM1A/JUkznZEdY04h4sSx+DotUSWQTPPylBN95
6y1rB2gagNMTfVsk16KsSSefGdcj4semQrFM4tKNrIT9aI5s5XdzICBeVjbpZIlGQFoNYzjsQ28a
8+1I/M432kHLQyFREG9oXdNYQMafvfpDb9H0t3T3XAQ98om0nJoOITlRUJGXuRmcXUOFYqMDNR3h
xCrIyXQFa0C/ASldCW2mnzxytlqwTkADLvNo/ZyLNDOj1h6MDk0I2QTbxQessXMLxCownC2Y+l1g
QXF24qTaTrUJLoFGGzVbMdR85ambOTAFC8yRQ1/3ems43lRGXYXAOQL/RDxGNXdmEiHQRfCKf8AF
eY0M4xu2l3HlmiFtwxTSTRvKaYCPyZVFMu5hzHlCLFCsGjsiwbd1I8adjzrFiegbh6+EwPHD0m80
HuqumD9VI0eHswG/FMVeWR2kacZ36/fsnHkz9omImYlsZUeGX/TCR4S2Nmsgys10mSOfea3ezLIK
fyCBIG6x7c3xQk0W9ewUhyRkh1RljDrSbatIJ0lzT78F/ygJx+jS7Fnoy6LsoEkZ9IpBD3ut90nX
I7MB0MwCaJdOm0fRLUW1yU3TfXW7pXvpOAsj5RqAYR1jPumtlZipG3X2wCmhA6Zmo3sh5NKjkSHR
MNdTvx+HHHFHGfhDEo3jZA7HVKv4pnAyh6aizEMrconrUBvPXadnKx1zsMux3WEnSOwvGPOCB0nW
IjjuWfQv4eKr8mh34Fh31mg4TzPJCt4mLSq33VXCQumaoJK86ubWp+e56OJH6qfhFV+ifEnpUn73
8M2OW1c3ghas5WMdKkU1XEzDaMwXVCBSaN2qLHamV7cCmF7ivi6u0dLYNKR4ofuf4l9EMXmTd8ru
N0O9RnJiUjKvrJ7qLfSPiq7Q4LnajnwsesFPXudY341d4VoQUL012Kxy5plBlYhXWB0gvjAjknrv
Vv6jRs/5Ap7eXAB5WJAIp3LszfOG6ldHrzElSgbd3fjE2a+IWUEW9wbldApjVPrgQeIhC8xNZs5D
GfFPNYjcsJ0uZRGM9H1l7H4f6JaUu3jmY6Dv4wE1RaM/BNEYTJzMK0QY/jGomtZlETOQmU/mbBwV
8EEi0xGKeBtlNXazSk6xHcX5Ul/mSETNHeWxDMuUTygflVyELButavTEsP+KG4VofN6qNisNAoTj
+HGm7oJFrUZoscHuW35h0eqYeUewjeTmlmlEtujyzStqne4YofM94lLF04DVisjfGmSyx0ENZFY1
Ju2LvsMIx7/1Glyb6AswDBE5SQp97WdHOBI0yJCB+t8CPy5s1oBRIul2RqZ1K0VOQNNTiMuGgN42
0uV6C9RE2s/KQf+5zUpUXoRpxxPMW2Pmo0yGDr2ybpYn5Fi4tWwCRfAwzr79sxpiuHgilRAIG3Nh
Ou2xKTxTnjfyqAD9+d0KkzRFBeLLFxxDwGKXZHbunIVbIBzYzi/ZW7VI5eLB+u4r3/zhGTWOapMN
1MbUQ/wzQVDh4+wWONfQ5cZfWk7SRPzYtnRX9W58mQW9/WovKKIIm2xeqn52b+J0CvF4FnZ7WxaG
uDIa5FAsdeWz7xnTLX7VlDJGFndqk01mt2OCKVBMkA9Z4NTDsZM0x6zJBTa5Jh8jZdc0pAhZ6n80
MlueXTd1HozGGS8EWUYJNVINlL32e/1M5FEF1T2t+m0V26535dhEch5ySBtfxoUQ2VXlb15BGhZz
ZOVB/2Vgk/R16kNtHVO1FA9xA8SP7VMbgDagS7iLnbJTl8r18yeHdqSMQtyNe2LDiejuiO7KCLxk
nwt9POPDQlSGjlGuBH88VsSjB+uviVh0559xX1VsiixbkkY+qIpaRj5Y90szx/ZWVfPyRTWe0Wz1
5M7XeaMA6iLX46TaM4TQ6HVknd5NKFDpX8SN/6BGycwsJu0hI/ZTt0kjbSU63Oc1bsktNbH4ay/s
9lWPunjAH2gSsUMzRm6I39aPMB0o7MS6dZ8YtP5DKkd5zjqXYL6r/Imw2imo6i3bQRVuHUyvPtHO
Taa2/hh01sYUqltZzlLGu9wqwe6EaZml5ybQpaPCpIedJjds+p2lEE/GjCtvtXRKG4fWUuBSlCK9
FCh9WixhBQYh+qKrt4M0wl2GDOWbAtXt0nyfbfZQnmtR9K1UduHMaFd2bVmGd+SpeuHB0QLfEeQM
fd/F/IdRGKbjo7W4+aFHLJJvtJNXzzNQojtOPOGrrMz5wfK7eUFtkIHfqqGNsv2S/jJz+DDj55iA
rxW51pG6CshVJIcsHOtPOsP6uy39CgVcbqb2jUq1A/ifzAik12PC/E6u0fiI3YJsd0AP7NO6vAfc
KNgIqKhxQ+O2zRO2aJ4S9XFoEqYkpFDFq1OYbPiWbpafZoKnfd6TGM5lKwluxl1Is5wdQRaeTX6+
btOqMVa7woZrs61DudziNmvXZFlfvtIuTTl6WCJG8JNpcoVlMljHIPG8g4cG5mxClr9zWEmKaLDQ
hDWUIHgzfT+gCwTCTvIuEqRNM2ky0E2h5xvDGwfsMYKCzCeHMKJlg+F1rFhJFuuHwxYRtqHR+hua
yV4HBVlRNZ8I4a4BeY8F+smxScdDU8Dw0E6XgXsuS1oNaBv65xaZvh2Zw6oqjJlMfwAaJ5va6S30
vShb623gV6saFL67t/eGPvWJZI/pUbhFPbdRJ4qasYTc+uvAZohQlLjgaBzazMxR3VpjG5Xoy68w
HRX23gdpwjzAjhDxgTnNkWG1U0GZeS3BGbNpfnKyeHY3fqYaG3V3TwOjnLuZADaluivfnvGhJWHL
MlroNRCZ9Z5dOb+aFq9Lbmts2MMPgiCI5EYyjg7atipe4dQu7WFqxrbcpqs6Cc+tb5mbwRumhzyo
xsugbQp7M7HXP8LHQ5w8cFA+qnpgwBGl6dz1A4ipkJ7Il8EyFScEPk20YZ2aXmAJVBtBWUvtwRiX
Lc0DKfbaVV3LAY6leicNTKuxb/gxYoLCf5i9VXY1NaClKXb1Swy5feQE5FbMOZHBvqAhmnmY7py5
ZmZbMse6TRpodR15ILeeAkuByKqqfoZ2p78XaRJM17leMFISYct+0AcPcMZtdm3UqEZWn8gpsJ/6
dsYdHDgp0c1BaHV1lLUhvoDU1Hw5CXIx3AmsuQgq7NxU21jL5YvuWme6EO1EL0rnk31tlbVbRqZN
OTwqfUMdlnbmNDcx7L2NBt0e7zR7Xov1rSIPPmhFEYUTEgYETnP72ZhFOGx5+dZN2VoI8d0BeGvZ
63zZShOhhm56z4lEPqTceB2ml+B7G4tAO4+kMH479NOj1dQPhZt6cHsBbn9XpRUi+K27y042ULaV
ImQDP4Usn0e/nT6NSWz8IDMCJvBsuHFxbg/F6EdADUWDhnXqr5ZknVPGOB+tHfuk9aBSBE654dBJ
UJDy9XPoQxQ4mHOdHTssPa+AW20S0GfMn1tcgVmyXaRFSQGkV/LN6W2TF9bUGNbZHa15xgGYRfDt
Y7Hz4cdeCLjFPkdlhXLVKboamPRQJPaeFTE0txQOjXzfhW5wSB0VN2yYneIrfsLRJUAdxnSJTJQX
lw7ZNZpLB23/7PzQmcDdlvn+cGDzxgluGsPss8D68ggnkPnCi6sVpo2I5WZmsxCCwNZE8ZAwmx7b
LoM24OWe81ORtNNvHb+bkue5RoS4DYQlHKxvrXlObcINNm2TLO2mtyq2jlORz8cGJZDDkdEz3f2Q
K8yYMKzyEqm2XZb4DouBEMIlyIJd4bfGBRgFEOQch3LmnmzgnGwELJds4eT3TpB3sXWbZLwu7GJ5
mbquu9S4dl6IZTdeSirLQeRMUN2jdCa4+TxRChtbyMqJ+QlIsTon9nJO9pwY5VcyDmJ//f5nAQKi
Scqol1VCIrhVm/c4vv15NwRobTbU/83XDvpzhfJ6PSY3dhrflVo3v1LrfFSWrZU/ut3oPGk+4ulY
dcr5MWfjcqecQKDrKp005zSVeJLBZ0ERhrKJICFBb90gVcR3VDAJ84+LJnhEXl6FZ5njWM3Wbnqm
FKRsIKtoF5aMTWceiuNoDwHJpEgPmevT9Gi3wrMIs0oVW9K6t7/5HkKlDQpdjXqe6u+w9eEln+ui
7kHot02sQTyUuGVUDGtpW3chWTb+SMlto3PkckgecYH0OeZ+MijMVeu2+ttLp5pd5GOL/kzqdHuj
MpviNMBFZMtzifYI7RkVmqiuRPuazWw0NwubvXxTTWaPKwt92JaAleKJjg8nU/ANoX1s+ZhZYxph
Uv7oZaHOie9mK7lxWs6XiLQslxRmFhsMnJxhuhvcTu63zKJNg2p4NlgM6z7/ItKuDmnEA5TfelVc
jkQpzQaiU+g3xRlBWstPumbB5cLWXpMxklXfWOKmS41bPd2uJcmUDccI4IOoq9jd0vFao7MBQG+h
K1bhhmkJf33mOfGtIgOd40EuAnVO/SS/4EAx6w1uMNGTYe14y6WBvMiO5oGaAik4Ev9dKEPkPhvi
K6zifuLe6v3Yo7i0Bl9v2s7G6a1sAONRYg/pCAhGDN9Yf/tuD3EsvUJRl7jHCoh9fcwb8lQwzniN
u0uTdVCi7Utuyiafnv7NxagODwyDpKKKeCsHtdyNQdJd/xuJW/PiVRDqnbIW5AyxaB/akhrJ/h8W
yUmZtaDkruVi2JindCBPoW5dxkbRKTccigV9fWkYNvbv3C+uVWXE93FO1PWfL/q+i8NVERS5Jl1s
zzb9kxr54GUJeudMReUw2hjESAePoAMQh+CofGcaZYxbTmXEiIDBQWYp9msoLucXMr/+/KO860fw
k9CyNOljOfQKTjNQSQDXjZ24EmxFL85xrlhncxZM957ZLR+0SN+1cdZLgUkMrbX5TMP2bT9C9Mix
W4d5zqGad+EUKRrVFP3Tn2/ot1cBqUkTYpVd2GtX5G9wKu2m2lIYhyM7sVaDbWPc103RfiDteH8V
NqJQq2lw8PaYlt5ehdohVdi189qrpdkD4hDoXmg6iH/8euh9rU8Ma9kqiTtps9ZpGdtj2jUR9gPr
oNYbaRKHEmE3Zx9c6l27aG2eWLZLS9OFjnfK/J2LmKqHWvvWppecA34aceCV+YWFUP6YLl246/3W
/6CB/7uOjU2B2qKJTM/NObk/uxpTabEYUOHmENcPbNDHXHlnrVt/U7E1bzUt1igmNOGD5tjvPkEe
KnJLG/ighU7h7RvEobyWFfN11yJGa5OUIyZ/L5DuhSVN+9KYBCUyL5ebVrb9Be4G7JVqCeR2MRL5
wVM44eX+EtEg+0UCuuJSA3HauHJ1Rbum5TGYOOfuCj2VWzzay3aclh/9MA6XlQHjRS/Y5QlEHo6D
08LScPQUFZi4SDTP5F5Cqdj6jU+ARiXFMU4w6DV27X0wYb4b+QFf1vpd+WLVgp7SvS2s8HHQ9eRp
iGl6KMMp3cIUKQ7/8CvmKgGNS5QFLuC8d0qVeNLSk1UTOZUIrmrCrqbckJ/+GxdB7s5dINRCjf92
CAw93xTEMg4wduEcRhJyboeFcJE/X+VE3LtqVLgXtEr8GW88KpW3l+nRe5KGE9c0RHvn2h4H6q1M
LpdssY2NphOwscKW0EntpJ96IvCiBdcWjiGSMbdpngOxdUWGE3oyHkltDj4gZVq/e6HgOYXwfRtu
vL9+on+bMMWAWSzmLESOovvTzBICUKS688YF/2DITqwkCita3J4qiE9uzxVpAmtOVT9ee8mcbmAE
UDW18vHLnx/bu5mBpxbCvmK0EbD6TnLchv0Mwj9tokpa1T5pMopag5VsQzjN54safoByqfbWHL7+
+brrd/+mh8xbWofEqtH8pUJ++zg4gMBntRgUhcfWc4gD9o4xJdcRC94HM6616nPeX2uVerqgCWma
vb0WxV1c/wregyoq+qmSnOeqnO1dVdI47ubCjIYkC68bXfvXbrhgjcGN+MH3fIL3/DU8UXUj5Vil
g+tu6O0PUYYzO+2OrsDgCCx9ohC7EnnPxjcJXSl57UccW+E5JZ3pqzQ68WKH00+spBYyHypGCrjP
TRFo8r2U8m/RnC7TRlTKu09nSliJbA2Lfo+cRKTm3KWEkZkBxSvzIwHqbwaMi97VXQXjCEWCkwmd
WuoMZ6FHv2E5/Q83yYK7mK3zzu3c+m7xIXxa9FeuJpuzzZ+HzPqaTl4jrpl1M4AA0rVPNTkpTglp
UkyJsJX338h8MoElJOIOsY55p+bwo0/jN1+sh/QK8QjRHKxfJxNKTbNVmKmoohIB4R1aNvwWtWN/
cFe/+RB8nie5xm6AKOZ0XkDHkeUg2ogK5cXem7WtmLGS7CYopPUBJ/UXnfTkCbKeELKOWgW0rXsy
BsmbcZhh2gqLsgXdxa5KziBzf2ENBu2rLqFfN2L+pnjKt5IJedaO1Wcriy/ZpcQXYlAfTD7vn7Bv
MeWwMfi16XJOVgbMV0nRDxVgTcPKzxyNmEsi7/jg03s/blDmIFZh/8iUgyjo7ZcXimQubb6hCFt1
9qVuOcqRQT4eamS6101N0eTP4/T9G+V6wEOZaDBK+KeQaccoiEURXM8R5Etrhx4EVfgYkpA2//Hg
4VJ+iBCcPzFUT24toxwK/kKWkd/37dFdVUhLEUxHF7b/B5f6zbtahWjI6VcpJJK4k6dY0M3ygVNS
m8qavQvQjUhH66O8ht++K9ITGKZIqWh7vr1KYKUmQWjcEKbThtfkthdg/IOom4BDxl4xfLAB+u27
+tv1TmYzn9jHLMASGg1tv9wrLxg2qMnzfTpVH0l1f3cpm7WOhdZ2Ld87mU7aUIO1sbg15uoA8AIp
s7or2wujT5wPDme/uxQLncuRMwTV6K1P+W97jUSMWOuGFTghO+c4dMV/UnceW7IjZ3d9F83xL3gz
0CQT6cubW2aCVXVvFbwNBAKIp/83mksSeZvqFoeacEA2OysBZOAz5+yT4IapScwzRyP+64fd+vMd
QwNPRxF6ASMl4o3+9bNqr2FrPKInaKChf/Z+ixrWLcK7Dq8Tlk08t3BVXPlc2poVt4BFspb7dzCM
EiBMXV8TJJ6EWIPXLV1OPh7s2MH6m5/knx/e9Y/kobIQrgHx/+2gMUfqxk5yyPpz2cXEICZkvtrR
/q+vxZ8ve2hTSPs2BRWi1d+ljQzsEWhPAR4iNBiHjNTcU9/7pFeWXv83H/WnLjLE7ULsBwU1NS8T
lX+96m0u/Qr7QcVuVjfYsypQc3PI6nHBJwrssAqsdDuFy99Vsf/mbrvs53gvAo9GV/nb5yYRWiOX
YhobpvIT7OOpYLZvjcfJSi5c+PaBm080QwJ2zp7c6bKUQXvIMpHuugBh+BaORP48W+WdyWLlyeqB
p/ynNwHBs+/zVzKbYNr821+YRgQKmiOiA4Jn5aOBX/damkwQstT4O1n8ny9GRGPGM4XWn5sQ/DZp
6evSpJnPIW2DMnu37TLcTCyt53gYl/auX4BE/fV3+/NjHK3FOi8xDkjSp34TohcdG5q+Q5Dc9q54
DpWzPISD9oe/OerXv/tfywQKO4foAjPgIbN+95qQpOi1YYlr32HUetYz4DpHMvFEVxbOq06NDeKk
QnUymNBuQFD83T38N9+TaQyVsht4Jg3w+r//0/lVCm1Fds2wjjI62kUtWL8ym9PHv76af/65rnT/
gC0E1WT4h0Psnz+FM3JAjwAKrE+c6WFcpnv8D/WrV/Gq+etP+nffJ1pdr/h2eEn7v52RS58auTII
li/NiPjErp4+AzPqnv76U/5NB4w+HJsCKn2mPHbw2+OhcbNLqyJsdjYGuSvskc1JSYx2HCwJie9l
lO58vJKk6Y4smqpF7mZf/Rw9AdEGddOe9ThSwWIZt0Sv/12d++8eKh6rtQELIcWHv/9xckwougTL
2zwTtwLF1LYp2WhoMbNa49e8wjuSZt/5FYo7DBF/81D/6R5wXXhqOJXxNXEnfjsXOByHRHoA6QqI
Gc8E4UFBEkn9N5/y5zaf0pr6iCnE6teg4Pzt0YU6LXghZ1sTFcOC/DrLDoVK0OgR6Sk2flmGx6gI
EclYyNN2daY/XCubDiVKvJ0BKWY3GFXwnLF/if94PP4j7+n/m7H0tvtqHsfh62u8/uj+P3CXrkbi
/7u79Hr5aOqP4Z/dpev/4R/uUurY/8JPt/pDsQlQl3HGI4IY/+f/IMxxPdj5B3hiqXzXLID/FdkY
/hdZK2vkFkwUuhfT+d/e0ui/WLVydjFORpcf4Qj9T7ylvxVXGFtxT67+OybfxHvgnv/XpynzZMOk
qyU9Co0xWlcLveGGTEObJeM/XZO7f5zu/5zWaP/DK/Z/jn3OwQA4NTEanBwePq7fR7X0+rx9wsY+
zKhupytha1vvDXsi4rvWQ30bSUar7ErtxT9z1o3proIrAGIy0+qi7NxEag0ola2l29kPSxYML64J
UnFbQPn5aSp3eAVC0lXPOiStHV5ptNTbrOmQBg+oSoCT1nWNvKpzqzzWk0QZELhZILfIusHUWrBh
QGkutlduHBaMVtz7WfqaMYrlIzX3kCJ3QumX1a51qNtJ7Zd+4SwfvDEF5AwaqjlW0GFRPzZtxE6Q
KG/Cs6mdrlz+mI86w9oFgLYDttSqxfjiL1YGKRBV/0iMnfoCbOX6m7DowtNCnFty4FOtq7ly/GGf
kJ/wYY3VvA+X0q/39Nqjc0DUk8lYA3tG/84OfmYHnplqOyBNKuLWle5PtozRW2970tyUrkJpWJkO
ekppp97tMHeufWAt78G34Z4PBEt06VuWMpaBxGa4eNDSAbGCKEgp3xaoUF66POlxidqZ/zSgw51R
2bo1CTlJOjwLREI/7AX6UzZXWOQH7QRM5qsZnVrLlrmIM9fSD1nCnh3EbDehjwzQXset2c2fBsZ/
9qRO4lgc2K5bxUrW7W2bKySxVjDUgCMnC4pGxcqm2dItlBfCoEvYM14JBjfrzPpX77gzBtkh0NbG
DEX36kPqefLaXjqbcg5RpftI76+1Tzzc7RTAmYRelRgo6tm8/lpYVA+bpQjkpxh689Uzu/5uYa2s
kNJ3M6q6SoAghygjvxkleX8sHCIw1WLJT9XgCnVGdO57J9QGxvzl9RZkcLBU9vc8Fdapyv22Owrb
qowtTqiRrBFlL19aLUh4J9kjXPDGeQ0engb/QtWgGef6RWPtGN2RTcbXNFGuhpKI+XyaQzy6CZne
pPT45mlZUOAIApurjQ9jD9xGEmXRfsRCR66mC5Fqw8pjMrYkD9GGpnWJbC21evjShol8OpTF6zgU
dn0eTKN48We/DHcoe11n49UitLdBxxgb1GJdJFsUjnwuc5cKPntSyuxgp67p35HRXYqNp7qi2iLU
k921Duq5PXqpOe0bt598erAQbXuZd/PDImB9ggdeOYM81M29jWGPH1tUBT+DAuPcDtA0P1wK7JBv
WZnAa+HHhwO3coAR3xWui35L6N7mM1tQ28VczySOsJD6dJgkvq1CDYDM1pjV23oZwjVgzFTAQXKV
I24ElvGrddh1B8zlP5aqBozso2wkNH7lw8atTAnUqIaloi41LY1ekuLGuDEAe974aLxHpGHwWWOR
tAjale9ybHS0itMW/HFyYCy3vKVDSxRD1QfJwCDKFICQIuVvWh8AdSJadWqF65HthhnqAg8ufCkh
NVewsGDBAQr0rKvUcN1zZzjjU1S7OEEJ/cv1NnF7o4gNHAPPyFpURzhBAeSRkQPOFkIQphszBA6/
W0Zb/BIz1pLTwvEGo6I09WtSlgU/P2REoHFnZTz3lT8nhyiDX75PfUDAdDiEee85OefxOPBEzrFP
vsQLH8s1NQrqwdgww+wguZkQJRHuAdG0pQ38K1TDfcpxYzxPWSvFBmcW2ecdgO56BwUjuEX+ASV5
aHsgkX5dh2qL/l7ek8SwIBboEMkgC2Vti3g3ryfAcRLJWoAGqNws5kQ+g+fLoInNpfOjOALT/Yx8
DWtqKbrxM8pMwIBmZyAEIVbcDbaYogTbV+F1JGUE3SdZIDzXo19Bw8+whFfbGqEqmSjYXXscQqvF
Ii3wZp38rOCQzoADvesySazd6MjiGlUsv0Ea2YLqq3PNfZ9PUXWy2XZNa1ehf4aTaO+apQ46CMoO
uOShqic/njjT9D50cGDs85WhtC+Q4UebOm0zcSLUgzRtn3jbFiG73WG5HnN9j9ZCEYtgq/nFRW7i
bRhhR29BwyQtLpCD4pwAjISANJk5uEWoPRdnlWnNQJd5MogimNoGJ4tdP4R+3aVxzbFrY65F1oEo
1Cp8tMNe9l7OkXjN62ZutmPmr4KPdp5u06VA9E8van/oHHwcJ743+odoZBdHtZtN32x4BIzWcPam
vTHK+oRKrHLOeZp30aXh3kVxO1uCIT5RU1dj6xQwo+0UaC8GKCC381C5wZ6aHHdAijJqFywGx5XG
4wmyR4YuOTNauHBTtN+RKG10cEaT1hmDWBgaNbEuanh2ZWblu3V64mxhrHqaXJGIv1xL23xojXLk
SWtTXnIw/8qruePkjDs5k3XUJzQwW5djn5zjsfHvnRbYxVYQFfGWBu740Ta9PV0alQp5VF0fSuqk
qm923ZxyrCH1gtY1c+buSBcofpg4R4hOQ822bKzZT41b18nUcm5zvyEUpUoQLzkoAT9TMo4zNGlJ
DdFNgZ7fYf9o5Y5Xw7BbGDB8ag7ocqchCN56VEbmySFfxQRanA/+LrClz5URRfLt+7mDSN7T6uiW
Q8T9q2T/CGgvxRxKaAdbGyOi4BFh7o1npXqZHzQKRUHZBwkTWqUaV2K+jX8ynZdq9Ud44U6kdjhd
emg2n1NI/7MezcOhEE59Tho3OFewsC6Li7ob3mRRDDy0evkCS7k8tyXHsdl2n/7oEhI4XI/C9ogX
YGWELrUNhzeA9MabwEq7C1Cm5mI4Z/gxsJgV2YksA3Mr82HfLM68d1tsNRgJD9DNo2PYVSc0keNZ
+iQUbMg24X8da8v88nyb2In1tM2oROwNZiw8CyVAYje2nbT81l6ntxJ7VKw8BT8ZyF1cNYlX7qTW
zAdJoOSrOyAArqxOe9UxQ41LHDRuJANvOFhsDnv/2VmCYy2ju3ICdlYlVrCTZgsaoK9vDfxVoHzH
fZX6zl2NFB1cqqQE2mD7WjTVR5buu4FwzzAbVy/l6EcwtCCg1tnMwMuyOOf6xvbxZljljy6Axkux
MgD0xKay7YYBdjCoGEyPJFvNtH5xF+Lft6Pc+kzC0mMm283OTicREbiWTJMNhJk31loc6iC5a5cX
BUDkHuYZo1KEIhvP7y0uD1o68qUCb6MCq4+dmQyONLJfaoMAIlgwCKVzbSavyi7y3RwEJwnnfT7W
JgXipmQx+gVXrr7p3TQ/WsY0rUDYP24t79u4ngkNC1Q5bB2ZYWxDRjytCmn0rlkKliuaRfXh4/N/
H5fx3AeGsykmXqjERd30wJI2YRYlN54Ok60JgBD/SbBFau8G2OtKeQTNZBwQIg1xpMhV6/JR7wOk
6/e6HI1jm7IlGao7o9bv0Vj0j71My4uc6NXBveL2zPuHQo+rcAWKPIzQAOwJQLj9MFR9nCUNvKyg
47OwA7YvLbk9GwCncYv5g4QDUds/xKBHm5qIPC2JpeXaLPvyydHOVd9JzT8Y1GcpSWbjDG13uG9+
JKo6oZKp7zXdHpDexm9Pi1kYhw6l/Qy+OpYtcH1nNIj09Hy8qfqGuEMeKBTYCPo4eB2QNMch99qN
ZuFf4G/YEG2wPChhvVPA5yk0B5skjZGwBGHAJVdpw6VvZD3Gnp5MPHj4Ymezru4hXlHdlV20l06R
HEeDQ0BaffftjcZy7QId2LdmAitMybY/miQec2JDcPf7cNhN7QQYPq1J6TCaJ5MjuISd0Ky6cHPV
+tf9Dl3759AIzpfUIG2lcw6mRm2ZDxSjJmi2LdkD46FvOB4gUWOZ9Py4yPRtKHPAFGXgXpiKPwCR
vcenkyKactyNcBrrxl+AIE0JUGdpvThRfm5SLC55tdPKTJHrN90uB/ZxYDS2dxdZnRmZPpX8rAiJ
Eyii8IWZuMGxi79FvX0C9vDBZu1zsYSPSLjEK4zDhKekt2gKQkSbUUcqQtZ7345SAA7ncN7VHprz
kSfwejH45NBVas8uF8HusjYfQSU2SWdBCB1D3cVtoOYNPOOAxCQFxmYyVqUiYpNTh2FvryoGObZC
WeLWPwhqU6fJz9ALyGVVLTnLbhhG0KETxrtUt5t6ZM4KDSh1D0iXVwyf/nQhQOZONmw4OoZbjqT3
LJiefMncfovKGYj1kjdYCBMAkNcoevF8CfI8asrRjVHBU1o0wjQzUE99Uz7KLrgbc+u+GTB+m7Qp
Yod5LLnJA/8OJTkkAhuiDmw0rjdiwS/tLQNMWlb7hyBq3kUtLoEpuNYlP68oN18cELy72U70NiCQ
8IInbnxnEPIrD6LhIAnJQ0vdmB+UDlf8dpKN8tK30DCOaTTdtT7j4VSMVwz2NsLz9kbVTpfB9kAi
Af6jGZtg1rss2twgfYX1TPfE7PUY2oXa55YRfUinJBzJzAsJgHqaqlMlYNzTHyC/l6Uf8L2a8aUW
0RUzUFpgJ9zDQfzSvEyybZANIvZb4yQ79zxpaCFRHd5R8KVxEwC97Fq5DYKRxssKDvwyRTw47rUf
leMmyd1TRdzPGcjUVx50BQxi/iu2nFB7wEjtBtm+YnulXuUKmGoDSNB6s60seGYJd+5Ve5oR3+4q
aczUDtRJCLjJPtNQVGPHSaqdQfoXGT9oXbymQqKU+Idx4JZ7UXYANEJgkMJD11+azr+0Uf2WzDOJ
Q4H/czSMc2+qX4w1l0vfjbehrfCSjSqKLoZh3ae+Lq77hfgKX857+oX94IZHq62zbW6XAWi7Bel/
6hzwhjmbnhQVUhzCEMRBK+ju/3CrGa82QueNr6phF+ZE5JVm9bAEqcurqHRfwUshiHOrY7KYT2GQ
3+ulPQ+DwZUkPnbGUIOduSV5jKyK71SrK4wx6cEmMW/hVQYRwlML7Xg6H/MFFXaVo0BgfzwfUSAg
AXaLYouZXF2R1eLEjbZellFmO+o1i/oVvxTe+BpLBYD3C2lVlthEpOC+24GLGNSXZjyn9DteK3ER
O4VI2OWmGpsdXUsc4R+/rSuzuarxQb0WIObfUxy/cU3w0BtPk3yVIuhxnOR3YeNsZYNGkN47utH5
glSns2JXpHriENfDzVIsr0YBe3W/jG1xX9K7EF8X9uZ9lU2/rNqL68jUqPYdxrjEQ3BFMyTc6Y3j
jJ+d9uVBWcZ114xjDEa6fYWLdS8VwTE8wFeY8YynqPHTq84H195GpX7N20p/2drhkUAn6jJNuHcz
rCNi4Whqgh7raUke4B67jflVYoc5qcri5zveOjNtaAirIJNW+KbNEqaETRhiVkSC87/fW7keXyH7
zh5dhN+f2whTkNUeQtJ1Ln07EdU1Xpc6fRwZmIOMrt+V7NTqCT+ItP5MhuYOXsBVUcoXt7HaO5e1
4Ks/u1kszfrFqvonx5wV3a7O8DZN373y82svY1KW2GojfZvEvlx+ZXj3zgbzFoIFt4nfnZXlvpbG
eJiArhw8Z2FMAuinsjyeVsEOahF2tyvKubxVMjSeI53dGOBs45AR06am+dr3yua2YMYlnqtunYfG
sWiN53TkzWXU58nDxm859BkZtPs4y5M3am4M1Fl+7+Ag39gyezEtWVHWIqEaxvIaEsh5COVxXd9v
6FS77YTfGAz9eJNI9V73xhdTWokRF19PqCjXGiz9sVFPCxcszHnLTc1nisBnD5/8umIxaERGQ+/c
MW0woEDs3IpsXBES9hWPPgiFnE5qlcV9lwpZYNSIhLAmPJteQMbUEqzIDaYzjPCwaZCu1F/Rh37w
2gw2UhjvvO+w7Qo+mm/j2lcmn72JMIPvWsu8HV1cqEkz1Ws2XY4jo2Oow+7npol64mSIWNNRbdGl
k5zBT/4IhrjdJ6QjcBwMaXZRqAk3uSF23pDHFFhPJSZv6CMpdv6LKrR+SCvnBPQjw7omI7ggzvwV
+L3aGyFfLfRJ8caEEY/ueLK9+YlI2cReB69BbHkThKn2WOMA2uEUYY686OYwNZAegoGmP8/6O2Wv
kk40PBnewN44BvCsd7AGky0Hg1PGhVva+6ClYepG2ClR05BF26L3S1dvkpV4T53mgJqzEYtMlDvH
rBPYf/PUJAFr0e212eXYiKfHclExPsRDa8m4xY7xFdGkoNpgfLGBihruUkbdmwEvy/ql+PM95suk
Ljpo+zJabRT/VFh4cxiVMl5nHNgsjL+mqS3el95qmt1Qa15XM89ZoYb+aEi4y4mN8cS1wXv0pgdk
qqnNs++k5y4NaMsz/W02kKRthobSPSzR+CIY0117ZWo8a6WPGCl/sHn/iYhrFyWcpGvbyKmE3Vox
EVzhJNwTQu+Sp8ELH9huhDDerR7IdDvh1nQjNWyyTr4jH2CqZpTMIObMZfSeRpdQRbRKo8v8A18z
w9pCkjQi6E1Qem+Fk01xbvsf0RzqS9uobzJb9k275p+083KSUUjYYDV+NVaHEVCVT1FbHaa5fdFR
9klYIvrPsTsmtIwfi005hdOc97ZV3qOJF3syfvWZpdtz3RenoVjOZaedjeoaezsJK1Ylw0ojW/Of
0rx5Uthe0Casx6bLZL585XBgXpdar9zJZWcH1i2ewG210GjOToqPtjMYb4cKT2FVHOxRXGYUm9u+
KAjhwsrXIiBDKxq2eqIxa/QlsjPnXBLude6b4TuJRtDMtmm/Vukfh146DVc5EvJNueTvdGnmbsLB
A0RouaqVeIUzu8TRlBFUWGXhfV12CgV2cT8ohX2bwUwEohxZvJXtNdGIlJ3+rWZs8NgOy0WilLwR
EG8J4bLkLSvlR2fNpiajot2uSU2p5F3eRMuDyZkKGv2OMeFtLjK6ROJ+D6vIAMeW+S0RPhfejMHP
vF3Y3xJm3f3o2cduOYDtrSfliwPuj1azfgnCKTgNeKE3HKEmK4r2UAyiIKmlfF1czhqMnPeRyvLd
lI4nzG1A8qNWPQdTx6iK9RugAR8UBylBRIE9+X1l02Xj4Tcso3yIemJUaSR6cm+1dbTSReyH3rnv
Jze8hFL1t4Amz7Ivqufac9tfYnBqgQS26DdNVu7zqG/pDUuPEan/wesZ2ArxeesidqkBvQOW6EVx
60o17lt8UPHocQrWXTs2G5RtjHK92utvjYSCam+X0a+QcGa6VOPogRK7UeZgMTaNol3N/mRbVzkJ
DOTjHTJb4wS12FMk4Ph2emxJIC7m/sBw8kdAXhE5T72O8evkcRSqX0s7R1f+bEuPkSaUl7ka3+uO
UKGtFYX1fgDIAm08mQ6MCbqNWJJzEFRfjl8Bh1fHKBo+55I5d+8L8aNXZlBujXD1bXidPRkMm8Ie
KH/imOiEiY4xqDoS8GMonzcZZtsXWgiAL37NFetTak3PmA29NQIjrHGyrbGFLVjlnlf6JyZrsjqL
dnnED623SvbLo5Ij5BzL89wLAxZGc0QmNK/Y20ASdmb/U+O9fS5sk9qQ0bm5WxzKP0VrRcCLVqeB
ZpenaOn2aHYRWmPnZ203Jko98P6T207B5syt+rENG0iHTfax4KNLYzOYyd1zXaSBMTQlJ9/6o8Cc
XjaEV/QRcXYdb+Yhi6pYm2nOc9boK5e3ZryIVe7qDdU3dNHXwrKcbZs4GPil/jXi52Cw6kBuFeVW
+2P9ZE80gbUp8mNWENEFQm48u1mUxlOwjL9IkfMOQ8aYD5/b+JB2SNqIsVY3s0t4Cu0mioqxLklO
T9L94KXNS0MXIqz8M0rDIR5McUgtCzzYwgp3NvwbwvewG0ke2slImpNVh2JjhZoWbWkswYTVz3DJ
+m3y2JXCfbOG6itT+cfSpPelRBoz5gO+TZEeBzOZ0UXnHVx427rMQf6tUd3FXaJ++kn7ado8r2Ya
PjoabEVHaOxTKpL0PbGyJ9aDt15a3ANY8Z9Lvci4KvVIMGD/gyUhN9LQp6Z1bqeZ7Kx0IrRqKxP7
pW2cFwZvAg9f8lMTLc0tFge/p23c5H34kRWp5DFlhMkgkcXZ3Bcbom14P3rE99SBX15biq2fRbpR
nPXynTjMfgdN9bMuLflldrCsttLNvFOjrI8wT0p+vC3FRE72HkCNg+83tE74vlOMJWcBj/Kl9Vjf
FcXDwBYwJvXXpg+31/TKrKf8dcm5dviBYm+WC/wo37gBV7KrArO5LCQ0I+jYl5JJaG3uXVneSZIH
74JZMkzMdbkPZuds+rLazaY6w6jio7hGJwq/0yT8274mJXocDFApfZvPPxThZBsvUNGhibxxV/dk
VzRhz4x2cf1tOXQmh3sa7L1kuPSOT8R94XzPRfZgWDbLgN7dF6AoiEQKH+jkvU04UbA5ws/2M8/J
xWqNw4xZtg3kpS/TNtkaCUlwBFVBJZLd9CRLnFYo4U6gjyShkpVmYT+793mdXYJMH4uu6I8kILKq
0c58nlXt7NjrBLtSlsy5EnZ5EWkOD/0MOAu9l1reKxbSNxiy+dcqwhLSwblx5vKzpqRmu6B+wHkg
y7rNnV8KxVVKQyug3skuPJtB75xE1NwR/nDyI6M4F35rv5K6VhB6azYA5sM1u6EziwZAGgMFlBcD
fBk/e3PSLrtmjKgemm6g+0uo0Rjm2rZ3IGtjeOBvlb98tpkEp/be3skCmyQZrBKf4Zgb4cZy1kLG
Z1fY7FJiXtiiL2NEm4IW1+0DxW4gWfpps1Q6CUhbNYcv0yobRR+59vC5wXwyA29LaF5I4w105sAv
dD4vS1vdQLgrrnkbM5YTLiQSDNZEMzYME7UQ7rfXcXoxdPggJ4aiHv3sDfEZBtnCpRE8jX1nGhwW
lnMo5zS4n0Wb8x7BovTpDDnW6wCX889ItNORNRsTHJApaeP6xFa3gbH9A8DRNu5VhznoMubNz1F7
WyWcaQvRa+V3edScISyWR20XL5iTWMJXQbaDSXhkEcjb00kpWM26fpR1VFK+zlA0Cpr/pGi655TZ
/huMifp1cOc3rWDy504NITCSNhTWWlPEET3B2T8VCxICv/Cy60GjUqTuQnawcUM9spmqjMnc21WQ
vIEqmX4IHNqnOYmGV8J4p5FfCwmj0B/TnpWH6z4Yrc2QBhpBHcRRRlwTK50ifA/KvGaRCwToiavC
cTNPTNOXbKCstYANqW07+c0baDXGhhN2YvrUbNn6bjv8ROeNjkDPh7zwIDaY/OvM3t2Vmn2hTTbh
URN2+VS6PD8xvYaBE7qK8l8ZaJyQY80Ptmky33hCGruRtJ1t7YjubJeJ+8LOCaKYWPAViPpWpynv
D6FyTkTHuZqKlPg9ow3jluRSZ2OPlffqNSaxq5YQbFxm/dSlc0Zgs9nHBKOw+U54k70Rzibuk0Km
d9IffiRJw1EysAQmos8v82u31aO5Q//rHeEhygMRJjyY/QqRsCfrmtD7dI1xEPPAkNXMTiaHPpV8
qw8I/pKLsxhUMEoT7Ugfdo0Gd18NJY2NHbknN+TpK6ycWcZSllfGGPQMYMvkCRkJgRDlkulT4ff9
tYU45Uz6694VLkG2E3UUh3V+tEu9krIs+RxU4JM045HY4+22g5j0WUjrOCjzu0gTGTtGep9N5sBA
j0TLzCT6PAZk2r0Ps6RUX/x1NlEH9JqVTB/JNCxiKpRqQ8C6+VhaUUIQtjGJt9IgKq1qxKXLF/vG
5hf6hQ4zfaXWD4nzshvBFcjqgyls40o003RIFWhhCr6coJrEV+0zIZtj3EDzPdmNQdS8MuLUhsUQ
jCHZwgQtM0la0ptBoyyyWZh5Y42BnbWYy1msdqHU7ZczSmPLCn069tBRN1bFdNLpPXmhPZ+2FilO
FGbsutEE7oVdLs+lVTFQ5GAd4gQ5ZtzpXO0HQghvwyBUPwubNZaXsRkaIkA0SZNgTTc6+dmTz0oo
oKNewsJ3vo0egyrJSNlrSvrnC1P54pe0TU9eFZDgtiKz5ifUMd65KAUyDamL7AfonfkIoqjk1zeH
B8kD8hzmri5ij0D7Lfqdku8emf2WPwAyp0pyshoDxgV3smyI+q1LNtMF7SIzByNmLf9OgzwsHHGL
+TD3VokuIf9uSpf71QSZvyucRG8cZ7C2zmwy6s6h2EnDqb6bzpIf01Jlx5Jab4NOzbkpFOJf8D7s
0sYnox6Da9K2x93ENIKU2IKaItROlyBXmmEAiQXqUo6Sd6ctT0Yb/tO4kagTniKUO8+Gm7NwNYBZ
FgxfZ94F2kK3lLjjzSznrGbJnNg/siQvkGDZpnBZWtnlrWHlC797BBAXihttUtrNrD9zrXld1fiG
6DgzQ51NV3lvvo7WddVQOfQOWXmeE51v84zjA0hPhZ5ryqaI0MJFsx8s7Sq7jPXYPQ6ipeUK5wgS
XWoWAcGsyFdiP2h0PKa9a7GfJvOJRWiT7T36dHBA/RltArRLRzhUr774rLpZ3WatNT/D0GODNKbR
leG0xc4v0E2VjoIuV0zTBXcqnkElK1asqiYxyLVJ2rQZRPcAfmw7fTHVMl4PCdOIVIZ3aCgiEkKZ
odGGGotFhrhsXL6PjsBgzN1VKSjAVzEGqwcgaCAn7Bb1yKxOYL7I5arFKy3bsBnXiNQFKCmTYv/c
wfLlKLQ1kX3LbZaUD0Sa9mebyRCSMb9haOfeIiKKSWBdUeaG7xLXmwULz1H7YJpM72y/TGhk/Rlg
V6RDdTT6duH9Q6bchtmfAxiLdspilrsdGhntPA8grsOMY2tk1bsgvxi5lo28hZbtBysIcUhMHX4n
YQQPywWDUm9CozFbnvAy/cjofBiihJVL+mP2VLgj+XERG5VtmSBjWOc9RPdWCdPuZYnYj0ydd2HN
WhOn6XYFuo5gjvNMmntqzxWFgsiKuS68WY942Zc5mqmv1OyUtMso0J6MRMxnsAdIB8ZVKQSN6M5E
uXQYFll/9FGbv/h+j88ShYS79SMdvbHvLW4QnufrWWFGP5jh0g7Zw3SDq89iZlHBAdtaI1JjZmTo
OvJEOWcRVtZLNtvZg9e07sZwTdVtLeaHvxhxDpfUKv1bILu/GlM85zniByuzvkrSyI4KFRzhdA1c
PZPYzsISP4JW78iUtGMfVVmHyWfVapDF9YmZ+bln2cTM13mgH72MsriCzsVadk0FhfwoaFT9eomB
ZPxK3eixY2x+0qTcT0Oe3aiAUVKQ/oLGNb1LKX451hjd4RTi7UaYo4xNtHssyZrdlBU7F/36gZSa
V4qz4EFPvfEeZZbkxVdjJ8PkHZJeZDRk1YdF8tQRIbbDj5seG6HpURwR7jo5FRxogofUkZG1bEs3
AOrmFZ9lYlZnNRlvul6RjuZw+m/2zqQ5biTb0v/lrdvTAIdjWvQmIhAjgwxOIqUNjCIlzPOMX98f
VGmdFDNLemW9emZtlovKkpJgIAD36/ee851kANSHuGop+R4mw+1uyiQuTuVgHp0R0RsxzwdgyDpo
YgOkTAiyrTOvo3yqnuzJPAmDmrAbj0U/0cSAnrcisA+RHLJjItaJHkUmxDCSc6As5RWHUQBsdTLR
MaGVTCNgVP3RHHTmnixbe9NlMOGWydUUW2h2xuxuGsP7PCRvoy3cnUYmobkGRM6L7KsIFg1lQv4C
pXC+JEQFk0t2w56evyWN7n9mYUE/05AveTfQMj3EQVnekhrDbywz3Srot9f52nV61iDdaGkkJUZk
X1B0xFifIl+e6iRl26GvJob5mOQ+QPKUt2Kl2SakbtMIAJymInykWkiPflF/bwoz3EKeEiQja2De
gCJJWryVLaebyC5IWqZ/9YxoJ7+xxlBXK22oa8cDLUzLo4tkwS4oOPTykmvmuQVx6kkqvevByJOH
SkaYIzklsP5mVYZMuBqN0UN12dJRENUJV8ImQp8qimejhMVUmaXwwpGTSckZIp7LS1sO13kYeHPV
rZuyQxJYGuN0LrXMPAbgw8oz4uax2FSuXg9rORZAjOYhMppt4Cz7WSj8qaUBEBNPh/PPHncsqoyv
gtTvXyMxcuByitSIvpb052d2D6LQ+epT5o7fS0HoDMZcxWRD62etv5ihDTUu8Y3ysXKr8TZm8TS/
GMAc7t0hah+xQUXNJuiBim2zRPI94E1yHM/R+7ryyMGGktirDnZk6ef5m9tmYbosuVZ0inpNRQeZ
RHB5owQdxFZr9dk/5E0pNew4E6cKzmDEOivw3u0VpOVeX9XxaLveVJYLsRVtZ74VkSUNQvPIAjrn
8BeJTG0TSx56eK3tOpz7PD8bY04TLO0xJFNK6KHzCWGY9UavX7DVV6rgK6nq6QHJICONsIVWtHbD
pGm/ZexM7JeCsRvtMA3EONDAWafJaclsa02FdDZ11JvOycwGIspF79j9l7lh+z6XSZretxKDGCRQ
xvxOzTbLXsOQHxinqvSTlYIX9JC3S+MhrMF8EiwinJl5VtKCQwuYGO37AOf2LS2KljMFXXpyuMMW
6RzpfbwWAs24uQFyUJjbXOZltI+g88o3XMcmnPg0ZRPMF41k4uv4rW0ffeempgeorXSwTBNDPShF
aDKI1FuPQed+tpD2ROck4EjDb6yyN5g1FS4WTLOIXYUatl1Q0HjvQqrCNEYXiarCSS6wMIG8gkE2
rD1UsYhHbp6wE5T0i9KjW9c/OgZgaZB0TiYn3qTjsAmuW07bKUKjtIfrH5AlgOhP22dhbU9bh2YS
7Eg90aqbscr0J1PLI6bEBFY0u6LIEBggZUnFTqXlBEqtj9x4WSnwGqVaSxY59RuiUiMCA7PJBhgx
JCdGBXIHt8s6FEmRFVibcpjb6HtZ17SI7NZAtpWFzWA9xEVc0SbVjegqLTtQzyaPgTw0RWmAhLQq
gvwwx+Uh6v45607RrLB9lpzcrBvoi7a4SaN5avauTOfSG5iXliw2ReXsqgGz5h7B65hCOAiNJt4P
QCx8lgYUxDT74Eyt4qpyn+Bb2wRZAw4oTlEVVOzMqA+VV+R4A04IRwdSf7GVUHZT8D6TD5zRoYt1
G3Ugcy1JRyBN1M6Ioro9uIllBjtl58hqZ5OcyDc3w7mG7y6rY3WOSWOqn4yZY/ZnGAi9j/KoDq78
JBijA/LGebynACioxgnlAdDWRn1G5WajB98EKrPMHTRyc9wK9ky5g6PbxdeWEXc8vEJvrUPvW215
VdiT87UcOl3ftoidIGlGtSDguEAS94TkNQvOVsGIh+0VIdqa6hQLSBlPoDJpUwefQxclMwJIpuKP
PGbDrQ8PM930ZZnMsI/R9V4D1VfTlcUBdWA5TYIvNE5yiNuFC53DaAv7e+/oo3py6touKbKg2N6G
Felah0SrtaWnjSSTyFKsn8jiCEY6o5lFzcdYMCCPd2XSZk8PRawqdY9EsSWCrQEFCsCtbJBtFlAZ
11hEAsbDmH4Cj3leFt6kIWsDTeLC7J7KNDeaDc0WOR7r1EqnuxKqPP17yfSR4nBEvUtrhzHE82RN
vf9YIn0b9vHYN+lZ5Qq1igmuPoLH3/AsKhv96w4CNQERaKxdMqCdoHmDsNGPm0armJCLIeyxkEZO
YxyCulTwbc16uEUcPdZeHAIm6QMQRNc0qbsAxTDmfIKYUVp964dgLE66iJsHpNwMz7iXFDBCszQq
hCDy3VsSBwgOgAeO2hLQPwVxH4V1uKOdRFJDS347nD6j4iiFBL99GYkf4ANAXW2PUclOsevQTznH
OoC8RTuwNT+VFEnBftREa9Eox8bohU1tK6/HsdHvTfIRKOYanU1aouEf1n5adDwgbLnWOm7r6XOI
xpUgH4z+BtLHmLw6xMgw4c2C6M1jTGqj2vZ+m1J9gOCc1hLPAS0OhsXfOJ+igsq7sS3XrQuwxjO0
YH61EO4SO1KODKEVYMZHV7jdmUwPpJTwEfTqeuocQx54jpNoC6HbelFmZqSeTvBdS61HEtm+5Cj9
ym0aK+ajifO1mIzoVdlDgVxYCROLlaZ4l7nWfONGTbMb3MEYvNSMovQmSgli9mh9d90ZkVNqIxKE
Hb9GLSmNOypyVtX/Wjxs/9/N919Lhtm/d/Otwq59+Slbcvn7/zLzLZY94n6Iq0Nha+qmhcfzX2Y+
x/kDB51GCSRxoP4rDfIvMx+tYsTREskYDvWFgQU5tg3/939J6w/LJWcRPJKDDFHj5/0I6iQi809H
HemaBHf+9e/vHXaoSnDr/WWwE4BrIG0ZhrsYkd/ZmQM6Nwo/mNybFv2Cgji3TWS4iUSkXmX70Inq
o6w0+63Ow9JZ0/+gnaHIwpyWdqvePkapk3wSmvkUKjMmI9stkbKk7UiiALp+SB8xBKfbloMlPJfM
7gccRijDHPDR5Sakk/l5JLvlC+Yy684RQP1sRmm6iw7a6HTSd4rSuZ+Hhj5qi60muGLPga7bjwET
LhB/K9jqLf5VxAnrJNaA3Ad5pBA7cFo4mr0MPlWO9Ke9keP54JQX+moTy6re6qqc7qzanKKLAIUi
14LYIKa9te1iupinGAm/NbXmpksbpMcRMUAPCbbv5ZwxX9AaDkfDRfgFGbZeYxBOEdVa+Zl+Vvql
h4p1NMl/upJYD/fW2A1r9Jg4QRCyFmsQ1MVXv2vy7bQ036p6HigXwuLchNl4CrI09Fpd7nA3qNvA
pm1d2RkKSL2V6OMMY+52ZjXK/TBE6MKpHVxqtlohzqgcBH6M6p39ZJoMs1Irsj6nkSj2pHGqq5FO
84nzRXPLYeu+Yky19/2gw9+izTsXnTiDCZoqxBKdc8sYX32m7PR8pulagak+2mk7eYD41UPp2PnN
bC58hMGJ+p1hCXeTOX31RECweaxS9CcrxJn2YSpEgNKlhAKaJWoke7bXbxzmXo8aXs+tPS+OlSKZ
b2eeTNbmJG08FrRo3LDJN3dIYejf6yC5V1XjcsoSYzjvDGQfq1GkiudHq05V3O4zEQRrwcTiQDe+
Ja89wTcQaOrJBncJB1x7EpjITvSJ1BlgcvDkQ/ncaDMLNbxTshfqsprI/8Ag0rMF7RU3YIUd0lmH
mfUUs4av0A6ovW11DNMVDk3FGc1GCyMYPrUgrwXncGEOBhKZyvEHmup8GPqZhXprmfVhQQim8iCG
IvKAa+o7F6QqMcKWms50BcTJ6IDYMI/qGJomU51x4GOCLvdwgWBmcHDtLoMl/LuIhKdyO5s6u0/g
p7paMoWMm24aA4LeYEUWhzaVtkMjOjZQQCEhOeVhpp8De5g/2aawnesCN1G574JAv0prU3uIXEvM
uyinWUytxWDStDWl39WuWdmMnqQr260gZgkwMW4QwX9ZBXTXE4vJHXkBR2gF4zYPnCzYQG4QtzKw
ad9Lae80eLq8dkOloXA2Wyq1uDxHEtQ0HxJc8NrUB4epu9UC+gb2t2eHhiw3qPgsugHZrDbkp5Qj
HyYgJPhMbfiKyA5XVbgF0Otg7JjCFlR3KB4BW+bntF+680Or3SmzkCxK6PVx06CsIAfJHQ6W2ZsH
A1H1d3ty/dtA97N6M5WtfEBE01KZp60E061PZLT66A+KFX3L+qYyHT1YFb5OPgFtfpnshN2Nr52w
MXk5yE9XTUuCFaK76dilMZrMOFpk5GPT4IaWhlnczFIXt4Ul7S0dHpR8Zhg0Ow1VPOptqmD8A4PI
aOox8YVrHo8D63Cgf2mdGDJJRXAAMz2aFZrhQFwDf8+bGg+OuvBwTVfAvSuo7MVMSy8hhrJaaXXs
Iu+UEgVJxJiqobY6GfgVL20a88xZFeTplNG5Ttunl1dTn2j6unWS2MtLLHg7t8nsgy8GH738kKTX
iIrtK62v8EWnNFkYmMKzzwITIdcYEuIjqy677YOmbXE7tuKAj6MmbQJC0skxo+Yqc0T9VLUj+lYU
YKiEOcPeFY18JFIsurfcbPxcOlb11aFyRMBlCrnv/XH49p+XJqwy/PORHfBTyPXuf0589UK3/UVJ
Unf5t+g9X2D5+3/yBXTzDwM8kkEg7I+KhL3/XyWJrqs/aHU5oJp10DHWkrL3Z0li/kEpuXAKIbXq
C3GLP/qzJOG/0QyysGEBGJj0KHP+k5JEB1TwriKBKGBoPJ7EmirIXoajFmjGu8pkxlmM43vIDuSS
IUAIHgXtRY+ChXm5O30aaLGs3Pgq6Q90uZID+RbRfp7L68mN/5WM/m+ro59roz9/E0otaXH4XT73
z79J10DD8LGSHspkOLDuooqTKvpsUuX/hnTwjx+aeygNmGkLkORDOYYKzNDCDBdkq/msXrknR3k1
+paxJ2Be35Y+o37y+5jt6wTIz1FB57tO4+0sKTRoj7veu6flz0LxfWGo5HLFvwrDHx9e8TVQnEoT
WfNSt77/GiKd7KzIdMW+rQSn7gm/k78neCG/Jxujh30zn5KujREQ6S6uOPgNalM4mnZy6TLsdBVl
p2nEhLCamuDODc2XoJlQlx36tNkyaN42Ue/5bvzCaUQnccQKmzcfgQmiaVKpVuV0pdodpM5231WS
JhCt8kpYT92cWd682JG67BiR2hd2jx1nPexvYrz2cfkTnSDPKj64WGu+63Kg/6uc7uuyILZafE1m
bM10WMgNOW5X2qgxnEcDkMUP3XgK3etAMzIPdeVBOPE9GKtwJcFJrvx0vi767mDZrf+1mHFe92l/
r+tje1KFqC5OxjChnXTrElZ1fJ6sMMH2x6QknMtqo4X19DWc5/SpiGzP7JG7mvBTZ1XQ96+yM0Cu
c04qFZY1ps1T9jyYpF31g0OOkoH1zbbOVuiCdnDR8GaMk0ny5JzYXXy7fByMUHlYaOhoxeybZOVF
SbjOZIj3Gf7/Js9IeK6HsPZMTPxrZk/+ya4x87EOIIkr0fSv8UxYa6dPtW2fzl9I+kLZ3ld+TrGJ
N04MA/Y12RzzTptui1Z/KmRhrjsCFWpVirOo5zeGY8G1zeyJYsSlVRqQwgi8AZAaAduj5E2OJ33c
ZfTTdkxAnaMF4X5DOgSztRrtCbnXFF1RRprcD1vVIi8pjPqmSXHKw8bYYXt9jd3y2iBkeJzNx2nW
j7mmDoaMEm/Ksi+GrX2qw/aZcbSClzxNZPRZTNmtIdrnGaOFQEOARQyUfoJQiKS75HsNm1zbT1pG
m2YEGUVsNHqs2qnOSZvka4r1B1TqGPFNEV75co7vIKbLx5bIjq9DGIiLmyGbZSpNUE4jBudoqzp8
bXzZ3IB7sBFtI0haWSzEX0gEdU8BStEj/8Nir/ft8BAKHvsYrPSTXin/zkBST8ZeYU5fURHJa4JM
whtXq82NT8P1Lko14r0yQp5yrHfSvXf7EDlCyvAK+YuOyIJW41c3m5jXAF3NDyl5ARfUdePBJSxv
1xJZfGz1xjm0NrLiIRDDXauaOdtw8iIKhUD1lzyeZjI0iHBEw7yh4ZC/yk63njRN1S/YifNL7wbD
oZtD624gZ/KcNWo+RxpeySwR/bnLgjlYDaIsTqZpuldNCWttmlvHwIcKsO+a0JF2X07a9FgSzHBB
C96fzXhCPBEMr0ljVaTR2NnwLZXG2ery8J5kEqQhFc51WDN7HTdZiAScaALSzMyyfa1M7a1ru/Il
19oXcyxv4AtQe5ReiH5xF1eCsUrWRyRQdrinmi/5wNqFLNwr3bDDQzN+IuTO39d6Nz7Zo35se2lf
5vzJWv5+OfckTHQcMtITaW/EkpTNo6FTkHWTs8ep4uF1PevCfFaBIPpwisCiNMtwTvZDtXHUl8me
tF2rqjduibFAdT3kvMShEZInSk5sGAeImEg2edLWW0kEatoe+2rc4jmb8/bG7+e9gSANUgDnTZ5J
ZDYEtT34WnmS2c6kg81Kq5Pppb6mftutW514zyba6ONWZ/i2imJ5JATpOCf6U2lQXOZ4XLC8iXDt
D/2hGyBWBMYpGudtiYJ2ICEJrP1QPlX9CU06Whn0SjIhlkfiEGKcZnav3UBqUp+0u7kSWP6qFe3Z
Qe4TGzVFyq/Xd2dJQzuOjxLrQxDb6B7rdWW+hAjOiy7cB1oe7qVVWvsG8SE97XWMSHWt8lwe4PKh
hug4WVflPjC6/WzcMzxlag4yu/8uEhF6ZJOigmjJXSHCT+tOAe76QUHojPxLp+qdWTNcDDH2gNvY
9DOyNIuVnDhCUkRI8wwIfaQ49mKXotYuUOMxrRH2moyCVaTdBnheXaPUPWvZaeZ5l04PNgtaF9/E
pTpx1l2l/UMaRl8N55tVCGuVIvDalUh3ic2Mr+vxzFjtXoyV7aErhISqi0soG0J2Zuc8Ik0gj4hR
op99w+xIHrSFn5sz5HWd6ycWkN/xv35wxP7ayymiEM/RgiLqQuk67M2Fg/aupCqrUWRTLoNDSac+
2wx2Nd6xOLccO3SH/7Mrj/6yQMwOLo6y1vpLqiP9ZeIXIZFaFhV/WV6yZaHxf6w5zrL85D9WovjH
qiSWBcpfliq1LFoYgeT1uCxkoGZZ08oqEXeEJIQoBMbmzRExGlB95MzDyCY9NnXjnqIsVl8am0cF
Yb6yz4BX2xuUheFrAi/vaAjYZWZEw3hV1LW4mBAmvgaYqB+7VsR3JQCUK/R6mI307iHRWCOTMqvP
jpVpgBZY3OdlmZ9D1Wx9ULmoNEadTXYsOa+R5iZuIax0rwTK9/e54T6pTJKLSHNrVapnTO0uztng
krTAlUzGZHnav8wWgzXVlPFpLDD1272P2I51BqA3alAqBzTUWtfQ76rZbyJ9YRnLsNqINt+0jf00
piT+9Ub/nKD/MlZFkLvxgVZt90wYMina9Zja3oyYPFihe3OPzDdxH+Lk6RPPERrogcWR44VysYpN
buU2t5lBgEezrKnFsroWyzprLytu8WPxHX8sxJiaip1aVuchBPXe/liy6fD053BZx9NlRafTNpzb
ZZXvlvVeLSv/vOwB+rIboAvIX3s2COYl/j5b9oxp2T2MZR/5dSWK6//vlShASxMttAMDjASCn59e
3dbD3jSL5BChyOsJsD6UeB+Un24qnseyNj/lOZgcsxBekBxLJEReq5xnOTXMFMYd551t01swG/Ui
OLTDLm3RjWRZnlyHBR5rlctNGVQbOivFZgDLeaebUr90edWwp6uvoCVuqpmWD6lIz767uDS0JTFQ
3+MlQ5uuqm1jNY+xIPIR6Qc7QkgmmG46LCL4+DSl+ltcrMyBSH6KdaaGo3Suaf5IbzD84lPdqpKO
Xp9/lo1gKhAXx8kIH7Spq7dm3D+JXpEyFR+TKDKR/cl7feZFcB1yx7FtnN1RMUljtEacMkSYRXg6
Jke9E1uHHssed4G7Khn2rJmXEFBIvUzltfQMcIEUma/fs9KhDMrxLiIBrY3W2RLqS00zVytVjz21
Dx7z3r0bKsS5lU52dtWk7Gg90jI20k6En9tUXEUIw0KXzDiTSnuc3OsaKQP5SY8aHtewA14kjQpB
2a5oXi05iNUsIn9Px7A4dEVZbgINNsHYuHvybvccs577qb2JEvmNgC7gZKaFDZRm14LqWA+Vwtho
0aZkuLEvcwq5eDAeWVB2tdZ8FT5+1KYqFmzHF+gqNIeJnBpatLzoxDZZRwZpRhNtVVtBdmV2wTO2
YBKOG7NeYa2EQtBA9FCOuq/rpckcVddNQOSvo5n4pRImjFrjX6RJiNik+AuF9cnWeUBctFCeFmXO
p7azGk9O8RdZaEuQOb5JdOjY20uObDORwdx5Xlm4vCs4CvIIgsdaV0P+bJb9S9nY6rGos6+jpldb
LHLpJiYCJO87z1nClHFKsCcaXoT+ZtLkbhBonipt9PLqENvVqxJoscltTnXNEyFHEGauGEND0mTD
9igydLiUXqdQzxFz+9oGsdqdL+QtLKMWa404Yna81jBuqaLlGQB3ovWt3LiMtph8382xDsWAnCuC
NPduKsloi+5GwzpzuF2LnnJrjJ+cvD41+r1080MwvgWhvErluGYatkt71EzmBpUNsnWYSvPG7OuD
49dndjSvxMsYScb65IXZxX3ASbgYlJejRTQFfgPkkKP9bNDEZW7oyQrsWaetm65ZW9lV0XoOiKJZ
P4h0vE0q95MDEAaDsBsUF2Ro4B9Y9r7Z+HEB4kpxdljdmeMZKrlmfVuyhz0rvF4sRF29m/qBw/fs
kcWiMWXVxi807jqm8lXSXXXVTVL22wLlzlx9MYEaq/Cl7N4EYIcOYxJgJTt+a4VGoMIl0B/rlmWf
drYmLyjXNiMRc64o94wIh+AtzmnBh9/HGdBFtC3bt2gYOdhu5gwFvey3TnlEOPVjBuzqHhGBPZnA
E5YTZbXXWcb6oxNCDVJFML9Zqh5pWJ5weeu+pIBWSZlCnnVsCTbn7rrNeDcqXlEK7Wi4LguUVyl3
mBFKXciN4+JdBlQitZOi6kOTy4hVHSPN3QhODzHH0STgqe2zZWi5xjjIgeTWqF7NbMZZtVh9d2Lm
5zAxdZhjS7I/aQZ6E258aeFFYeTd+htAFpsFNSBbXkXUJRWSU9nsodMvAbmrJN5yzrszK0htwT3b
FTF3DnDEckdvfDOS8ltV/baceuB6AQrm54zAp272ZhfnH09gCuKmG4f95OJdiuQmgfhdyulkyZc+
qDGxiBVJhVf97ByDgpd+V2n1J8tP17SYzzJObjS990bTXJna1ZTViKLqE0Q/XiuiSGqxn3vlzbFn
KpA7hctgrL5iVnDEnbqxrBMGqWX1OOeY+Sx1E8svuh6ts0zfwOu4RcB3duuXIb8JiLGeg1fAxttk
OEdjs8lHd2MS2tkPPuKba5yVO4lKYtXMGNEybt66BsKIDix1d3QA4UgamMfKurzGu+OhVdZ2WRJB
3nBucdY9ROTroplZ1F4dp2AtCCx+CpoEI5y2Sd+fBwgC646VYZ4o4ces+JTVwfcqa89DEM7HKB3u
R4XF1tdxChRpkh3LfpE0PUy4wKlDLhgQSb/ZCRU4m0jUpwLvyNg6Ow2xMOQrTA8i/ebPrDQxv2Qb
YT2zYkd90puKaG8z2/2vhvjh2U6ILq38ur6e0bmdU1m5z1WFsD2I46WTkAmEZipNuXQVbLM2cg/o
fI0L1U70JdF955RUZrxDu96efl1+0Nb82AazaQHS4GTYyrB2+fN3pbONQ2FyNS09+MWAxNh0nwcn
i7y6VAfkNDaia9CnrWY9/vqy/9B9++myH2oeYSVIR6opPQxVAXzMZGfSE3Ladce5/fWV/qHJ+f5K
9geca6cjDUpqoHVhOHzFVrTz0WUzwLLf0P3+5lPpP5dyy0GEERRSj+Ve0ubUPnysv77rsIq7U7p8
Z5w0SIRbvsd2+Ubz5bvtrSHYxsv3jVo3O4hoeQimoNF3yfJkaIPM/8R7/0fahf/GgOC/Byv+HzRG
0JfD4r+fIxxf6Ju8HyP8+Pt/zhFM4w9CBYwlAe/P+YGUf7i0sJkSaovUgT/4c3ygzD9MZA5EySA2
0DRohv93fCC1P2g0Q3XXJDBfDUz+fzI+oDv98xu7iBkcm/MY5m2XZ01n7vH+jaVxBqa3T/IL8E15
cgTMUU6KcE8ibdyCFFwoQviCunZ4dNzhGlKtP+3qz4qUqdS0DtFQXHXaC8RvVMHdt5IhPoADBn0W
dVG0BZ8zX48GmCL8YH5060o6ZbAvNpLsdpIUBdaNJhspZ008zpGNujob8pVtxi8qtjDWUfZ6Q1Bn
yB1g45UZgfPNnEZrNl5jTQcjiNLnGUMTTnH5FtAMJiG8hvAb3DRBe4riAkMdkWHZJBgbG3bgBeW9
1Ag47ULVs7+6BkAz+eQU0yvkeLV3E5sdPYXpiWUvfWriPDsbjd5Rere75BJfLMfdt25wNWdXgarR
UGsHdz6R53sn0pkh7VChemOBIJx+FB5usucKqukKrbuzwghYhCsbTQSCLnmYiCx3iQEmzW5GwDqp
V4w5JfpIsDNaQ4D3iABybeb5yve9IDgMOT4dYcfw4yJG+4MF90zQbaLRS8T9eqFj41kckV3jzEH+
3BT6PsfD1NFxNdAf1/VNMHfOBiqceha1eMkMROqZnShPNYw1OdjGO9fI3kBY+asGwZjX1ks5pOaF
BTSC2vB7lte+FGAii1dOb84GtqHrVVHccN6u0s1oVdWqVuYAM89C6Ezc+5meLxb6QuHA0qHskY9V
PRCbEt90TmPv5pHQYU7TIaSF2kHEljwH1dBsbJF+pcWeUd2kxbbtaYvIPu62s9+nz7RvdIowPSPy
i8e2K6svaT8B95vyeKNX7XRlDKPtofj8qtPkWXeT/TlPg4bb6BSYNlyJmykf1zYNVXyN5j1fXrTG
hh0cOaqRWlBZ49527dvJpOOEBtL3EDJDVDCnAgqmDXokcR/JRUu2ikRCSHkSNhbemo0zDM0Rzbh/
4ZTEUZpg+lOuhuCzMZi21+ZI+SsQhDToyCnbaFkXvUAMsb2pXx5y5A0nu8otBDspvPBci70uANUU
E2x2aEjA5R40pIZXjsGRLQuonid15ccZM5eR6hpj++Jm6Pj6YGmsaN8HKwHUxYti4G+ruq56KBdR
f84sA2EMuEXpJbDtMTNCj3JsGF7bLVoNWN04K1EnjOGN4Iv0EFnjfhAC/GvkQJeaC1wErrC3ZHny
vuqqWRHBihrIz0KoO72xx69C6I8iXh2gdPWchjpOaH12153WNjtpk5ujY2/E4uSgw4+mTlLihlhA
izrZch+0FceYFEfISOSImXJ1PISHUErCiQUazbHzA68NCuMwuvgYRI9TEf8FYsjAUMhVYly7Qf+Y
j+XSvTQ+IdziDKW701E5rGL1aD0lDNN2Y6GTAIzb3lZBs2n7gd6oyccB0XeT1yUwZ7Z5z60zdR3a
vMmKeO1NwHARXBz189JBBMhhOTtUPA4GlaI6p3gADrUb44fpsONG+sjhC4geB1La1+BCwOjBOwV9
Q1B3jeGUiQxu7K7i/cXOgpgkmAL8NNEL8yQXBbRdHAM+7ioRhO84GiYY6af9Ievmzw6Sq3Ws4Btg
KgiR/tQJ32gdbBzkFBRejb3vZWptq5hj/Lu97R+mnh+KvR9bB+1Ra7ElWCTzfShPRE6u82BAkbJd
45S53cbkTdBKkF0ie/QtensFtpNfX3PR8r2vMPmtTTqzFrJrpRtIQj5cFAgzevVx1C+qiDlM4jFs
CWPm8DhwZ/RhlTX3muE59q3B+2SE1ubX1/+5JLO5PPETICZQGjK/tz+mWyWlVnZkD2mXOCdnCv3K
+Jub+rf9GM0zYkUbABOFgWN/mKJPAp8VHUfjUifxF0q558qgezNCov/1B/lQyKI9oLDkvSQ1xeZy
P4JW31XqVUp3X6tS85LXO33qN8OBdsMmDH/Tj/zb/bI0x7VQSkgbERmZBD+XF75OOBuqG/fSa4yl
3Vea3b/+HP9wv95f4GNBPmV0hCrK3EtjILK/jtVtnL38+hJLCfTXPIDvHK621HjQNUKydOdj5uwg
pSVapI2XbrCxBp4U3oRR3Wrqexm+/vpS/3C7XMTQDgEz9tK8XZ7+d98KtysFvqC7l8o4DvnWlb85
n/395+soa5cyVPJhbLk8Fe9+viRYICPKV1wEjTp6Seo3T+/fb5VuE/uDNkMz9UXd8vPPL3UL/dac
FLeGvskIOQ+3WrgjyHrQvV/fqL9/7Sh9XVM5RFfT5/6oAIl5f+Yu6ONbx223vWju3Wj6XA/O119f
5u9vie7yvdsWW7lO1NCivnl3v2y3i6LMACsn2ztj/hTgU9C715Cey6+v8/G+KULVTbwrfCW0uu0f
Vfq76wQ4q4sBTcIlLM9petN3oErQ1K0bcf71hT7eNy5kEm5i69K2EAz+mH29uxDe/AbVXhBdCAIE
kvUiovtE/W6NXg7B718YLkIgn7Y8ww5vzI+Uo3cX6RXNc57B4JLH/UoDVzaxXrq3UXqVa/0xszsU
0kie/U+//mwfH24C25bTEgsor45ChfPzlxXmKCwTS8UXoDP+t5yW6a9//o+MuZ8/F3Ul5iI+HOEq
8sfe9O5zkcgIyg5HzgXUBAg1IHDn2gCUWo82eGjN7yBLwVdnGKV5Q+m2636RMsiOBbzFlCi1gbZQ
bxZrWcXmbYbaGySx9W0MzOgSgQxd225r73JDsz29J2meuR+53uGscySrBpzUEQUyYWGM1RPH8BrX
9G+cXm+ZbDXz1sr8hQliDr9Jo//7I7N8avI3pVSGMu0P70DiT8IpKzvChLZ3q6NbXJP99us7+w/f
HJfgnV2i2Ji+fmgbpYVbG4MVxJf8yuRE0/9mpPvxLebBWBRpvFbAA/kgHzahsnIzF2kfnyA+h9AW
uu8teE6kVL95QP7+MWyO7ERDK4UNVdM+PIDwi0acRBUa5AKo/oNdiP/HC3xYvpUjRaovFxghD00r
jK+//h5Y3OTf3l12BQ33msTKx1b0of7AQhNrgajsGyQzHdLXXF//H9LObLdxJO22T0QgyOB4K5Ia
bXlMpzNviPSQnOcx+PRnsW7+LhdQicJpoBuNRrUlUVTwG/Ze24DbcoRCvBzrpemDgpr+1cj6xB94
xhwIBNPFzoAezu07O/ia4vyWthrMFEPhbIJzMXnM6dMEb460773IG89JkRHgaM/GDyGy1B8Xiq2g
TQH2dvUU3WBA6xgtzMaVVd7CwqJUqO5RiMQ9ZlBkQQ6yiZHV18kSxRxWXJQrprDyOfHS5qDmpSAM
V8a/F8JJDmvVZPPZAWMWdtZEi5+5y76bWYQsgFuDWOu+rQSPJzvUBZvHllre9r16nc9sK4u97MuG
6j0ZAtttfjSLB+mrMUq/4Rm4SbW8a4oWMcjjLvXrxWatKDhkd9jnou8yKcGveao9SHKQbnuEDztb
TvWdu2jto8PaPayq3v1p5yNyP6eJkht00u03s13aW1D99tmxEaxjgvACcEbFPjUS8w0hOiIVqxoD
m4j0g1W4zkcfDZBaewdjaDMDumBk4ivU2KG0XXFyXRoSLZawSVz1XqYs7YCo/CA03CTaksQyFlO2
X6ikhao8QmCIk0dhNK9xwtBc9gsRGk2V+SjscF70MdzPFnIPRPuFpU5bcKUis7kFNF6Fgz21Puk3
ELtjAEZ4kj1WVeZ6Jb6j2g/WRvEpO95mp4C+Y0k/jKkz0J+C4WTQMx5xJSSh3kgo4HAw4I9pNSOl
QTi3rZkTxwkMBgpf4T7gw+QFMpggR6Q/L/pA6kHL1mjfyxSvrCbYn7buAJINKRmheuYNpm5x09mz
tcsLsiso6byDBeZ1j9m5YRolXHpzyFZ7rW9c8zMbLVYPJEysJZlA6DbqRya14OPj0fx0aFjNMHG7
EVXK+lrBZzgtbjefWSCYN2vUp1iivRUFnNdexhKQJkCOt6nUN11SZ+97j/NebkkwXGjtbkBT8QAN
KPfd2E6OeuUhWqgXeefai8536sg7xis2G8teEkNs03o4CB3suIW3bPF/88r4xVvIylA952c9gCQi
l6z87WGbA6s/Z345OnOYRIt9oX1yTysounOOeNiPSzwXVZ3wBWeQoEiTsPZ9Zk4nHBHFI4CVMgUS
1cuHbppsX2AwBPVrkcQaTZHPEKIJixV3HAt7bVfkPYouZY2+Hhu/OlOvwoqAFQYBTX9ED9nxv6Mm
5SKXByZ98acz4SdCcZ8gsERw4uRjFKxp+wvAlxtWlsAMsFaBVcfDKYnH+qotU3vKzWQK3VhZx5xt
xIkuVN10q06X2+jyBIEk5h+2RaDXA5FrHSwFW40zS+pVFUElHQzoUOQvXuuwkwb8uEcmLNDJFGQf
NcwvGijF+BR15kMqPbc9OtsxUucIg3P2q7S/MTG50hLEPnrn+samoLrJ8e0T/1XVoALiLWKsZ5H3
7M5W4KHBjRe2mWM7p+Ek8w/Ko6dB2oPGiVmbP4146QKnn77NWN53qDP0k5nUxR6bZXYH+C46pmU3
7vRe9Wcrd7QQunACxXNUiD6jBr1VSyoCZFUSTiSijMJ1xU4zYmYYQzE9dM34rgALBnM0uPdMgBhS
mZ0ZNJJwF6z2OHC1JTvh3RU7U47ZcSQMNZwL/AUC1SVLPgQahQ3mfLekSxNapbIelzqHAKjGWxUL
+9Sh8Qh19re/NNvqL6u79NiKXfQFydD6VLeOnyWK3+nkJSdQ1WVYFGWzx6lV7wUTtp3b5PW9TjJQ
WKayOFZ2Zd9Ok7XuoWR8rFnj3XgZFHWZYrPHCp/var32zmMdvY6W91MV4sdckeRlpw2wuCJN99aE
ZImUnXcDwZu/GgD3YVhyWOZF/gbCsD8uVVk/kF47fa4iQQIsR2Cpwh6n56lpswvHYnsa+ii/AsBp
7uKaXmnOsxRcb/qoj2QONWsBrkJpT/A7piM5us6+Hq30xLyIHfs2uh1BdR+SFZGLVtX4iaXKrmvH
NnXWuK4jeTE/UlV1YZ3F5Ul5qjma9hL/QCaNEq4mVSgyxmwzNLmoFyJi3tQCkcWKx6uaEVpC70qR
lxiJRiD1xlAlGeV5Bi3kF3XUE4K2PQbh9cw+6hrG61CYXnXwqsYudTW8dtvzYaeG5V3aXLFCdPaR
HJX8yasz5BtWoVLGgZE4r+0iWK7es7rNyWWanfkd14t4zldmPl3WmgeGvo+tIMlKGgqybgJmTk/m
T3wzW6pb5Z07Igz8hQn1rYnckfOs9XwCUJnAZ8kncFpucRt4oAVI8Kjh1QlYYU4+D9L0HjbPG9iQ
+AOJqBbIPupha2X1W9av6BESW4PSbQA1dDJpcHxbxaGUU0+8n6H7ZB+gNnMFl26kjhjr7H1cTCiJ
Xa9L8Gh2nz8krr2hW+YsPuSTSg0W9h0adNCPcMKy+F55GHHgw4l1T8bTcK0pFULktUQADC6gSK9z
DkVfw+Ysk3dmeWpnwo05Z5r5fe5q/bau4zfBh0BI0zPNVkyzK0z+HRok6KY8ISNZP5km4+2WBbK/
VA0cJgs7/0PlQH7uBktc9XQoLvAakhBDoHJZcJfeTpgAsnYOCRVnLXHioF8c7b6OsFdzz/cPSzF2
uzhqm2tf8Vx33bwHtiXifT+K3ifRoAydekpZ0GrZqdxGubi3+dOW8VOoIb4Iu3Z9fAJamJJ9utfp
fXaQ/GagQSOZJH32OzOj7ldi6Z/z9u/Z6gJunOGc9IPH5l1zvVsrnn9lNishYhZGQq2M4rgQ1f7J
ckunroD1xKTt3cySX/UstV8TXfJ+xH8QarkwnpUduf5oVaRXMlTorlmOi78CDBUUuP6PBHggGxlA
UKSgRfw5hWWYukrzifWq4d6A7Ha7inKjn9T9WIhfMclRM6767k2X66dpgYljmIcRztQW5QscBReY
EWlokw3oz/b0JguHzyygJvpY5+iXh5FHJl7Gq11gcZOKhy88aAgzqJXdgzfZd/gX0dybx0GYYWe+
dPGrG3vA490JiI6D1HsylztTMZeMxuY3Zr1P4GsD012y27DmIWsykvlC5VHvSxxHdM82MW31TMhC
Lia0rw7gNLubfNMb2tByMu02o+UJWtVWR+ri/Lbm5LmyTttkZcxjJzKWMIwQiwM/zW5/sFPA9cC3
Bhigi+fDBJguoCHAU5BFaj8SGnaS0tJ9Kxc/Kz0vjiobkXKkBAzIXI4HrSm9czugyVcAnn3WlMZO
psrdk0OwHswVpdayodPTwn6XGRJrCVaE5+FIKkY0WwfdapNvmsf4tJEU8DgHxlPepUz1WYTtoLB5
N4nmXDsPyFldrdpLXCgzHFnjvKQ6LIBdxT6z3ZI2IbhXWXIeAXiwrlDoKnBYnuMSSFjbmu6jchnj
G6REMlIhta82h/dq6qObeVzN27Qwf9moa/dpSYibW64UCWkHRzJ1C7yYUAPQH5tNMIxOHi7VaB3j
0h7e1FJFVxSJ7U2iAD4bZYMDdIO86Jz9PHSTU7bUYHlw/Ynec+8yd8qRiFLH2kv9bQF1yX1P2Oac
ad2p6uT3xh3MMMLSTNxE9aEolkLbS7lNGT0dUCoDXyOiAidGaaq7orXZTZl9sYNvT6zeHIGRr5eE
dIWkhcZlynXvmX+J61imMT2qo0sCzQ7mhBz7fS6nLpinLrq3i2m+nWIrvuWgU8epLbRjBMp4b7Zk
dFEZ1nuAnCP3b5ECoMui4TZtO3zVXWOfctWi79VFhazdHLz2sYeT8Y5CNAvBBINxqJrxuVTC5KkJ
44V8Pve55l4JXX3iiWRazciXaFikMhI4q9EyneEUQjjp+Rm2ujmcdeF+IMC2w7Zi4VvHRsIjJkmC
ZZLxnirBCqvF0mBg4ZMwYQMGajWO0doVJE3V2HuGurkFFMAv1h5BtvdXmHyEaCYTq7823S+tesuZ
5BCt16gjcXifVumut17PvT/UiXdKUiu5wgCBSThV5c7pqCWlOWl7UI4rjmcDgF3TGwErLhSDLP/W
p4WMq7somthyrcojdGA0BWYsL36XKwhaKYfmAFOefS4Y2WOh9OktreR6a6OOhQMqxmNbVOreRWv0
kuG0PyOiRbKmrZhVYtUikdesU6fM9oKOy3st7Db7RnjMRErKgAs20bT8YNB8HVi7O2HqyUcrUXXM
QnZBNkX+2qPUSbOiRN/iXC1mADvasPpA6UYkhSvLl0y0lHg98rCJVdie87M6IIaaAyTpALYJk/UR
oqKlXcd2NyQq2jdifaIdg6XXwXDkyoFkjijxjriB2e6n+vyLAC87HGXc360VxC5kOtkJuH0ZCD1+
j1vvie0uGihcbLtozu0j0DDrFixP9mhzL53sqAWq0/P8olDNrngul2u7WuZeh2ub9iwOK6rLMBkN
hTcfUReusTmcdJLVyplNL411ucPIY5/ndMQsblOYCuXIW5Sqv+2sKU8zP+MDxm4X154OvJ0zM6BZ
f0B/Pp8SFwAYMVLdxRYLkVE9aeecbcaNgxwAEFucXHGwdw+VQRYjYRBAvzHh+EZt6wTWFtWxa/j+
WtwaJgmyZPFW9oiynmEanKXa+9Ek6adWk2RYN5aFPR+2Z655P4cS4AGm9e82soVjC0h8J3Kvvxgy
TWg+vRfaLfb7GzlvGhIvNPrJ5GshtCSaKrJGImmGxkrVbpv4uDNDa3zTQPRZuJKTIOW6QLnRg9ox
DZQSumDtYyNNWJ+11KAus3hWExk332bexBCyt7zzVFr2N4hz08GKpXVIYS8CXq7nYzTiLYFK6h0W
IpJ30ao1oFQ16xsGFQP3yBr786x/IDnIsap55k2ZFW8qsrrTlKNHlGu03A0ggQ4inz9HZ/SuqkFQ
mbFk4Iysl1NcVnKXdBz2iZZVl1o6HjGd3RzG/J59kuSagxtl9FOJ6Z6n0TFfZyWBt6SG9cPwRvek
8qh85MLFG9oqf8fcsd0W5U9zQnFdNvLK78S+qQsD3ikRT6FBqgB8JzwuAJglMXX0p0kDpnGsjDIY
637Yjy6NXIsogL40hWk6EIEZT+hgNawE/EhoohdCn3zTWcnIwDi+s6fhE0AeY6JmtKEGcT+Ybkz6
IwT+SzTD58IqOmCytLNzHZNO5qZZYLJm0AhLOhHBbRz5YfjpDN0X1vydzPPyGZgZOs2hecm9LgrN
qiH+lfhO9DeQ4lt4ZXg7SD0WVk3+o9Zjz8r0VxPMUoA4utt7QIwJjsmnfVEmtr/kYr5tmGzypDJe
czwjocjKnnWznA9M+Y0982tm6k5tLAfGYeg4a1Ibdivd8mkW+XbAatVB6sDzR9JgwsngtNOLrVJN
yJSlUIUNv/ZIC2YBQREUAOp0QzAeJBrdMmINCfP4W/ZWv1PdSEBg4fRhr68gXV3SgfLJzB/rjBrK
afvqkMyqBRSh+kNfz0Ahxzo+2u3k7icTamDpTcMtH6HaiD5QnZIZI0q0DL+yTP+BUmDwXeIIQsus
VBDPwOIzE8xCmzgmFjgCC/F0qiNTLLr3FDk4t3F54/VJ81zHWY3cVf9d6zRPhDuOvj2hdxpm9Cye
SRQH79PzwfVRqDBCDae57q5GM1bgIrz+Htp/fpnN8c3hXxxvTFAKLJl39DEwrjZXaIpyloJIU+ap
zfN6yz71jnnT15d4YPI/DyipQK4OPjnZ2dkxSufVAzD3a/grvG7B9AFkkjzxVjoQkfhhZklDPNbg
tNpNFEcxsnKLqdqWrGg20zdXzwzgWhnZg90ASKNX5cnhKt2xrOB34GbdQWSt/tAMLkqZtRcUmFF6
mO2sDjVd2Hsw0N6eqKYeUpbk07Rmc8ggdBztmPSNNnV/tKYxHCrmYvetSpfQS1u5Xwzu3QX1zV1m
wUapowX1qr49qujt9k7akbFAB0G3a0NXae3Xqevqo4H+hvhyXoZMtIT4Y70+SfQptyhsQH7JuT2t
i4EpOp2KvTssyJYSZA9Rk+anqMiZQmRuHozKMFFwpPYxNtnj1OXYANNgslANJeZxxdihcpvuY47a
5EnD/BuQv0A+esUoO0LMatEOzlC/OrlfQbom8yEBssbDDChkz+NjLIm0ASR3rGVh4LwvWr9ydIYA
TUz0eRdX1aW0hIHKWH/Nk1b4Mcy3HUOczdpI5iCjFaK4E2yUCY6AHSiw6sYQ0MycRJYHshy6EI13
c2O4A0FqBbk+db+hMky7vl2JtgsGkhk2D59+nyB3Os4xz3UCbj/XOC9PHLTjvq4Y2MHVU+fMzJnp
DtCpnXggyWdwI6iIW69o9R48a0t7lQUo39LRKEqlvZwRONXnFE/4c5twNmPHRQTlJmI/l/0bw3Pg
h8Wq7WJnpkUoG/ytoOutvctsDPtLrh9GM8/8YcbA3RlFw2C4exEFui1FP0UMexbtNJbYp1h6+iNk
7V2vkz+sNJwJORXUbmMS+aXrKZ82cmDGR/te0BV/L1djuWmk9mw7jAcJ6CO+PJ4Fzwe0RbFwyK1w
ewZTK6aPgtkBa2MnnAWWyipbu/ttxo/e3+UxbTjqc06GkvGTYIUpa5XB48/jY15CQmtN0L0RHcON
0TGbTPOCkoHmfgcl0Nx3zOoes/yeRIo8M7U3t1xg3pgwB7o059rqjX1lkIlBSufLNSX5n4me53sA
dtmh90bntJTO+GwlEdLEFLfmkgo8Sxs5MVoqjNhd2/HJodIvxoA2HdNQ4EmU4lPvcHfYY3qZa0cL
phLKTmba3SucOPPSFXr3NLYVOIixdzGXFDmANYskcQMhPLmWtfHCGgYHLLHwnF3Y6FgvgL+syAsg
1BYFklfv8qEo7het/95N2xZgBiJIKCzhcsbc3ZAvSfIPueQfBJ1Od5GetXcwzeeLQ672wV3Tl2yN
hgtKvg51fIXLh2l0zZQ+xWjqMMQNgWxiEQSB+c3EZ/bbjIQ7cKeQDrNEGrosl7HbYNXiivL/l9JX
+9Bms85gqqAsFF0fWIsiV2Ne18DgwDtkRjbtCTXDaiZzgT9N5USEVPnNkhnviV0QjtNbEMvVlJRo
5NYCL63txc0dboH4B/YFIOQWVdawrNIXETG6/HCie5BeC51yoT/0md2Q4u4wL2OIEAcEE9a+ay4W
WQ72fEU2RQJS3a/fe27du0E0ZHtrhusiT2ywDFfItPSueTZZ5pkICyDu2OwreNhIKy1+4d8xTnqU
zHc2BRfZ4/l0jJJVC6w+1X+6Xil+0yb+sPJovrJ/Ez+9Zc1eANyNGo+syTvb8RYfZzjJI0wAedBm
8WzqgEFbQL+cIS6e515eufFeyMZy54A0l/JZjE1DDkBTHHoim0tq07U8FC07VgzuBGiEa9NgMhi5
V8oMP8zYOdYdXeYHByI5VjLVif8eHtkhJkcgP9AbGsqGyWAzPtWMx2yJO0JZmR14ZK0AnTVBpEJY
JrfDzm+K3vgQc1pcaC/Z7hBNfNeJlJ4UMgL8AcaIUWKSpNfOb8hP7DCxSnCWUp+IZit07UaxfAhc
5LZBz51yn82MEbCqTfTSzAAAbVBTZZ28KYWafukrz+XcjK03x44E24dyWu7I/dbCRibGWZcOAw74
tH4Jd4J9e02YGX5FuddxOfxey1n3Ewikj0ZeZE9pm7TfbNMabmVergeqiinQe2/4gZs/NJw0LH5q
pNQetWwg5lK0sKLnZemxnEcJT6d0fBv0wjwxY57vC+FyW7qz9IiDIXstx+f7nUiJ5gzYbLjMPB9J
NVvrIEtc7bZWbIRxNeERX1OIIBmxQjVvMyDjHWA+PFO/bgx5aaamPzRuNviNFAX1f+6AmNjQsbGh
lsArZvWNrMnMYHHGgLZzkuaEdHwL1h30Qw36aleP2PHWunM/NTUNe3KNtmc0PZex/Qe4Cu0ACJTP
K9mbNXnzM5IDGAIj+4COvp7ZEL4Cbn8B1/ThQLlEwJq4coTJC2OSMt8iw2D0nup6EcOBW7U4aBrK
5HkZCEgQjAteWk03P7LWUCl4fcOFoJpIygfmV1iKSh76eXzTF7V8IAumZL/VOmeXHJV5vE1dozmI
ZtVueU/rrl0yZNhG2RK/5biolMglPfZrNNMTcb+guchiSfZNvqjDwFd0sKN4+pFkEvR527TXvGdF
U+nIOMFwFIFkR3hlygGNNrcncmpctpBB7tUlOztP+050huMzcDZ95nGtb8R1t8cmBkJEr9gjJvjm
zGhIcConySVCBHgWSRwfk4gJyji62GBTgsLqWWftQjgvHFpNezDXZDo2LXm/pVnmjzRkiF5bc9oT
RzAfLZ0q2owML8xM08EHRKQVaLmV1TxnACECTWACfwBxWa/HkrBuxMsGVX8MGmCK3RxqhpSE9kZ2
MM1MlhbpkozzEZUPmfZjahso7WbC7E22Ge221/1ONW9tdlmML21Hghg7+61ekxUOOL6NX2bbiQ+G
3GLg76nuCZg77G+IqD4BhQMBPZDFxgF72wIB5nYAO0oe8mwERE5We6d3rIsDnM/HxmdQ/zElX/r0
g17bCOY1Q/W6FWm9B6ksjRldSHY0vmjYOolB/cIdT5tdrsRqbSc8Ftgc5ao/jOpt1o0eZbSwGfbE
Tzz3zJdoMxIwf82/c9X1dw+LF9OSFsUCiHT6tYyYKJMBFEf7e2E7+b1kyxRCHAav6OkE746e9ZoP
wDK03sLLSO4WJkDiAoN+6ptd2Ux4gwdGyE5uv1p9LXdORfdM4kkStMZkXFaCTCCSaRmrG2eLTO1o
Ip3BoUrPGqArgoXOL03VAN6woDoGnqq8CpZ8+TlH/MDB9tcgiXt7grU6Q2ldKEKuo5yQEFM4NAYM
IaHbWB/deThqEZAMcnRhyMRzfEZaTyZB5RivisxWQWC4SbHiOfPd2DZWIG2VXOxYip+wBamYrD6q
91a1GD73nMRtaIwncrG1Z1LiLD+JCbpSo4XiAIz2dw9YDM29UoGyQXoQVAG2VrDNHpM5O5eiweUN
RPu4sq71B006e/K39RAg4HDg3SwHpY3u3haR+A6Th/G4iADOKrN5KlzCQuJy4/NnGHNJuo9pl4e3
aOlH3ChVCd9AEAznjdMlaaBKAuqDPDASyArfl+8jg8EROGyu6106dtYQOFCvnzVVEMViGu4bTMyM
GmCZfjdNWu9p5Gf88nr+lKnIO+qiTYn1I+5CQCw/MHADLRSVQ0jwSP7ssCkleIeYIopOjATYmHXs
ovkk7kYj4jkgJtT4ksDiB+bhrGpFPxpEfhPdRvwbbcHUYX4ZnZIqUbkHy2ravTeSEOgy+xhDXZPq
wmhwDabEYWk3mmpvyQIgTjXdLVpjYXSRH6VTCSpF5tezrIaLXMvstDLZZQ0FaqVNNetdjIAflsYR
jAWtN5VjyHUSUoYw3ghi60jTmZUW+9KosTUSSg6IfZcAyZ1Si3wUIEp0qwsmnkFj+FPHUfaUcOM8
5sWcfTCZG0EEk5Bzz1IRmT4/l8M0kvuDDDkOCm5xki10zPqAjJJrwVKPMfwqTkXBmFyvC+/I1e4f
qnYyCPcYjftUSBaUjX03UfZAHFWkzdVLMR2ikZ8qrK9qK4IFEQKyPdU5aZp6dzQ06xKneIxysEpU
FGWDCVWKPlyLoWQ46ugkheBvrG7SyuDEbpPyLMeo/oDFjelAafJC7Jn9I5mWDKsB2fNNsVVvFCl7
FgFbnm0sQhbE3nnQySyZWDUlsAY3c4dq/abjOGngabYZ0PwKnWIKCYdRijTu2E0YP0raLivoVor3
fmGAwp4D6QCMYrPzbXdWL9D5+yOgWoYOtkijQ5kQTrvrdO1KBARCLDLUQ23oSRGz8dnUtcW1iCSx
BVY3FL8n3Yxeo95YH7IstV+8HF+/lsWAJrWGzQOBG7PMCECj9Oz/IF7T/ykLxQigC4tfrMni4quQ
sAXXLQYrbu9Tx7h12AqPSxpCJrtYrbozZfVtiKOfAhVC3Uzhvwvb/qnM2yTPOv4Kz0O6aX9R5k1e
K9aUw+0+8dcOotZ/VLkjqcbmgVkPrStbuq/ouyTV2eVbAE2IQEAFquzzf337HnI84ZJOaqA9/Yc+
ciHbfSyM6A6IwG3uTcGgTft/fwljE/b9r7h1E83+ZQTQHdwAfD9/V8/mo1JWbHft1dBjnbmSBiq3
QVV2KboB341d9rh+zDWMTYcQYrb+10iIPGgq+mUt64vPcXIJ9fOmRJyBslgAL5f0uJgD+2gRj/c1
UpWfFARsAZyaCuYPd9em4fzH2wcoixnAg4a4OSb/V6lNam/XLE7ZXlkjEqx+188HEkeoXF8IQMFM
z8+JeJA/XLO/LsrfX3WTOjOIwJAiCAna7rv/UQQLgLoWk97hGtt9h7/JYWCa69RTSCzW+U3oTF4K
k5R7sq3ZGWXJdoUQn+0oOhi7rVTwa+Mtz0yerGPKaH57fs4vkXTwrDVYnUZjmyNj1nhKGKDsNT0u
jsKyLLYa2QD0sUttcuCN9UbR8PnWQP3GfnSDIejsl7z+VNAlB5WhEcVjLi+TsQF9bb0JuAE01Bed
c6w1xdSyZAyixYz6q676Fi0OKXozjssaGIXpE/zBTnQLUFzwBh6iakUz11REJo3JcHHSod6nTplf
B34gT2ocu6szc5dCcH0mkwIwiS76SwWdWbknwkqQNi1xu4NnqB2bZtGCZW7eqSa83Wi0/Ysza2jP
4mUIOqQbQSZy92S43Zkimbo9SYFKa2bxyb2Kb38i9te0p/XWccElOro3v6bsI5hBT7azV0pvuBvp
BpVJvU7KIeYyx/V+q8IqyJIRwBoNWez7iklSa/X9E0i7Zb8MU3YtUHo8NCA2LKz++XpSHT1mhbUr
lItdnj1PxQ0LUT19xiBphQSxLEQB2++G3dqndRM5KZy8Z6AxNpCPysHlGS1yl/PP3CaE+lECGrjj
8hQoHUmfxUnTVPZIAMYIcgqggqwblIplH326MGjCubvTCTwkCxLKZ3JRqcHiJS2xXIq5vldMGD8N
u2IeDQeFN5YD82cdg+C0723nhFRH3cSG0e6LikDyRvMYImme6fPAZgTjUqSDohw/cDvIBy9zmlPv
kMwtiSa4kpFcnFZpYN8fvPJA1041ovDX7/pIaP5s9MVD1sPYFH3LStzFiO/3k0UcqyKPJd3pFgEe
A3PLQB8ifH14K22YIfBpDpO9vk+kVhEwS+DcLpkJCdg5RmPuYUJTEScN+b6WkYyv6MN5ejprfhhg
Il+savjJ8iT9FtcTc54ckRPeivjaDmIJsqxLb1tCisJWmyC2zANumqQmzBraMyxBPDYPjfZD9d8H
8CnGekBOihGwS5Jvrmzuta6+SWl/pjIqb9N1RBpIsA5KvvqlSnr5s8vi/CluewA5XpycGr2cz6M+
gkKZG/eG2oHhHu9gZSFSWAtNgmNfUjU0ock+/HuNJvFbJal/1v7Y6TMka5Ku9TDFU8CyyFkehMM6
L66iH50CL97L5k3r3MjP9G2ZyKjSvQJy85CRWpKtX8zghF2xj20AyrJAgSqcRLG4IuPD76txPSBU
dw9dO0b6DqpaRrJ9F9jZZHx3J7SlW6Y6Pwy54kvovJT9tqdZLCm9SO5Z6xi3yaTic2wTKeYZrEf6
6jNGYESMJ8IW3kL0GyFNs1+0eELXBnPDUPizldP+VhOtJ7FvDLjjTZNKRvexaBovmCxjPhs8Yfiq
U9grlW48uwaN+Gwvv0j2bT/0LjbOce4QuE17fKuBSrpo4EDCVZrtDXAJsDj97N3UfUFz7wFgmi0c
lMrQcob/GDpLs2FePKxZfPPvZ/6XSgKavMSfZ7kw/LHN8yz++4mvE3E1VhkOJ+4mgHV8L/9/f/+r
xN9o6p5BT/1QFA8ew67m8O9//4tpk4RY7JrOZi/kKUEl9uU5mXoRIZwUMvfWGl2GJCa6YzwXk7Ot
LsjtZadZccz/99c0gdmCQMdHRf3192u2dnPUxfag3xskyCwherT1jiyoFGBR47wNLjwwmPo5MgIW
q3947e37+L8nNPYwSpnN/UFunQ7Tz/niSBNalBOIgkq/rQ7pHIpiP+R/KC63t//3l5DChdTBAWNj
rPrLNvQ/RQAhSZGuhsm74uJfPro1iPpw/FN99qcX+VJprGVRm5HkRUzFjo2QzoAIdSv7Q0Xzp1f5
cnczPyqyvJy9K63POl8jA1TxLh//kwvxL8seLkqTK/YXMFl8uQcRrK3KnJKUh2067uNlbq+ZmuI/
3OlfP4vn6kSJONLEgkp59vWb73O9b4Ro13uWzHEwrio/5GlX7QXyiLNmFPkf7rS/V6CujpLewbq3
uZM3k/JXq6s+x5bLuqN8qME2ytM6v3o9s8d7o3+NUvJGEXP++8/q7x8QcDihM2gA9e3FIJ7JL7d2
Dm9QV4AqWXQnIRK0QQTAkDgD/9uR9I/X+eLOAiFuM3vYONHr5N6lIE5Drc6j/4YP/8erfDFpjW5B
Cobg0zQALxImee8aKvZR/eGifT2/geaiZpJEu6BxQk+6XdT/+bEuKQEmTZf0TymgOJijvt65f7i9
v3wv9JgOf17HUYZDHbKL8feXwIoTSTJboif27EyGGY4qhxHyH06dvx9sWyfNcbol3nD2WJZjfvkg
lUkYoWjr+hHY3KZEcQL1J5PtdgP938G2vYTUOTJd20aGy7f85TTAV21KVnTtY0RVlsoN13rulmPG
f5sB9/773fz1i+HFTGA0eMXxGm7e/r9fNdmOhek2Y/1o/GS53n37z3+dQwBDKh2AcEzry5GjzXLw
1kiUj6U40SKJ/zYA4Erhd4XRxBePCRVa2d/fvGUtJkwKS3ucZm8HUQypwL+//39+2w45g4gdMJ/Z
iCG//NbbdC4mM9Ktx73KX0QiUdxU/81Jz44YXheAIO//UXZeS5IiWdd9IswQjroNLVJF6swbLCUa
HEfz9N+i5/9tuqLKKm3upm26k4gAd46fs/fabChzlXC2zCPmJxasH3VyiYV0unU3xwv9j40YLsIj
hVfEmr8J3ZKzR6pKciG6LK5P3tZJ1nTt//4z/fYQnf35s0VR+6kIyNmsT1a3cbeRufn7nz9f2Xx6
+jDcawpAiy337CcCAhjEutnLk2736wYNWAdBznrM0dz//UL/WIl/WXrmLKnC4M4TS7vKP3ugClmY
dTql1snJ4JjFpnFQNqZHu0GTWrb59SwzZIxwrGu8f9NA6dE/4or63/pO3C1yCByDHW3eK73zpkoq
hQ0Of+huw12gbQvtf101859n92I5zliC84agoVURuim7uzX16c2W9jMkpL//jr8/D/jdeStD03KJ
pDinaWRGXYWd6bW3KRTQF43Jwt///nzDf7lN/6x33l08y2KuNX9d90M/IF9m27rLyC3QmvTI8GyF
nWgJeGdfp+D9NUZtf7/mWR/1t0LjHHmBYjiJYLrl0LQUiACRXCjfWVRj9Jn2hAQOkmkVgrWDVtbH
XLanHy4/b5X//c7///L44D0Wgemeu5wJ1WsQQIZMASt14O3w3E6I/NHZdHEMi5EkSnovGNlG6Ryc
NrnXGCz98BH+VGqxjVPZs+NCgjmrFeJUWUbDEOtkatbVoDWXXUaqGpqyb6+cnqlWyNSO3oYBSupg
r2xFMizjV9QwyVuiOTuVzCJVYznkhDmasCpd64d96I8f0KAjCMUVhN85Va0Fm1kQYJWdspwlPAHi
rXx/0RDQJAtMTE45rpRDQoOb/lB7/PHhYEBnzFs5Sabe2QZby5r0riTLTyn2rXpkMlBwKqHRntsP
rDCre/XqC234YaM426/+81D8+7JnG+/IbCdSkoeCnDx6Sruqex/61zE82ZG/iofnIMBBW1+j1MGH
+hOy3f91Gf5+9bO3I8iUEotbnp/IPEMtXDrHzAWGGuU4qZz8vXMw7TZhQZcgwjuBNuGD4e5X1jl3
duYuSRbcVJN7ITFxsQvthc6QmLw9/BLVB0kgGiIF/camO7cxWrIieq6hpvzGmyUcdDO3wOiWvFFB
QXftd5ljlLKLEL4AXkxasUaBNUhz1kmBA332MUUDwLVpesb0cvQIgEXnIfF01tAxo80I7dyyeGBC
dpHeHHZtIOkUW9lDFoT3TqHfBKlc4lQfFhiPkC+NK0MWB68y1mKs7nrH3/glqpKhIOW0z510LbsI
AhazOYGNeAlFlOYdEQlVaW6VY351lXjD64X1tW/WKifkjfZajC4V4Qui6zC8r+K6XSa1+WTU4dH1
vlKG/DRrHx0xi3nbbisnljsZvEQF9EQbhN3FWIr7QesviqRal8gtlx0eb0m0zQ8bwa8v5P9345nn
UH9RqJrn64x9gN4k3cST7ng3jJBBmvmDRMekHQgN2EYjHqkcf5NDHl4yHY0heIhINDWQJTBseyta
7YTD5acdct71f90hkboybfqnWoMWcrY9WSUD6ZhMRqDKnzYHQO6TQL+iGQ9VsvGRU2jjW9PdE2aH
0nn7w0/y+1pA9sRwzeZ07cz/69dXko6arnPGlBql04rjhBhsQxaAWseNmBCqDvq3Qgr1PvkN5g8i
z6+bbHpHXBEdJoN8Xi2znEPb+821qkZMa3HYHASzh43ep+3n3z+r9etEcL59fFZBuQyIhqL8HDbh
4cdAoWmXJ+Xv4+4zLp+8CXgEKR2lfyNQqiTtZai/ol0levfKcvV3Bf3QnooLNVwHEFEw3Kws761I
UfgV38PAg6kp1i426ozZImiJ0LoY9JimeHrjJ/8TGeU/H5+JtAfgHrPqb71AOKuSkdooT5NojsGY
3qRxNUcYaukPZcwfdnXqJIMCgzEjcI7zQgzeo6FMNIOnguS9eVgTfaLcyXaN5n4OxZBfx74YLhMH
HQCSdGwG8SB+qH3/8FzBo51ZW1RStLnOTlCOG+c9CT/yFFePY2/fFjlBSKifkJn72YfQsx9e8r+/
QvnKvD9p3NgM1ryzRaTpYanbKT9uWPjOh+inDM0NQMDQbaKdXQ7mQ56qAs2tgeOhQdrw92fzj1/X
ou71XZ1Z3DmRSdNbVINVITlJ6Di5mW0uwrK4jZs8X3SjvicDYNXCcv77VX+tV/95ojxT+DYNWlaE
ZZ596VqPAuYk848cATet6VC4w/9eIfDD/vca/yzKf3VAYmKntKlr5EmYWx8pRQNsXNqPyJgx1A2r
zl8XRrwf2+KHB2iuPM52RbqkFq04QUwpZ9hfNyZpGbiuA49f1PDvO89AbdY9TGjw/v4TGr9fh3Lc
oU3PkJR+83nfr4pRV5uFq061YV/XQfGglR1a6WwX0vXB57MC8HQPb2PfCLUpoc/XQoFaxaHr5/K2
T40fnqR5w/31e//6eeYn7V+/d9bLfJw8T1GRXds1uxNPDnLrhVarTZ/e//3b//5CnC/mMsKkUYBP
7exHHqASTfjisKTF8V4v0be3zX7y8h16+x/OIX+4lAHgh8bj3IbUz9ve8ThzplGyndo4uXPs0j+l
hvQ3YWJ+k53h/vAr/uGucjWX3ETG+zPs99dfEWZwayRdM1+NYkvWG90t1rn5w6bz+6rnKErfDqgc
9HLaUL9eBXpTTK70UJ+krdZ13r65AARIc2YXSNdJU19gUflhWfy+5OdLAlqaFz296rMlDyvfzQaD
S6ZTb0LSMLSjXmn909+fiz9eBXwhhyZd9347tFk+qGUswzRGZHEqOnFnWdEPv90/o6OzB52OOx0Y
xMnCxib464+HqFxgA5vo7eTfyiyXVT8iJP4cPI6AEp3DsBLFacIylvjRD0/Hn77evy99tsYsrDqh
5833jViUymhQG3a4h/7+G/7hEZw7Ibz9QPiYHPl//X6FxEeFxN2+cbuuAsBEiAdu9fw4xUCu/36p
39cWlRscO2iKNBR/u11a0vn16CTxqbXdiQcPWXdkQU0aGWOvZJVOP2yaZ3sUCjgi1z0LcZRu0io5
3zbSkH52W3bjqTPAyWpFLrdTq8MGzka59pHvcKiorR9Gqb9dFHUxYzOM2DACePbPnvwgMzM8T617
8oK63QRzMGYfjemxs3t3Q8aLdUh7Lf3pKZ3/6r+eUqCqOt3HuZf6n6CCsx3SqmidZINO/jJa772u
jHTTNKAg2tIALFSHxrXmxv0TB0q4SZTKBy+s03ypujR9ntwUW6YZTcnSb/vsFEtAGTmWhZspjKlU
hjI6lEgJ/v4wnD3cJoo5OkyUyQaPFJ/+7HcakthXoZ3z90EMOdG2M+/+foGzp+3sAlT5vz7YAvOx
1znUOqEjFyapfdDdl4FQkLp+AoSeraH/XAp5GU0/Wmfcg18vxasWxU5llCfihqrkI8kW+fDTyPeP
X+e/1zhv+nV1Cp4FtTFx6UshnkAxoJsJLOuH7YCOym9P8Hxn/nul8xrV1QdnDHKrPOlGXqK39r0r
Ug/b1VAxBqgxFRFI0ZtXKcb4Yy3MNzrT2tpwEfzY5J6uJMwtmlL8B+DzvL2qDCTGeT0rgjO62Dth
NSEmTaEtcKsKWD1h4X3HRuHsyt59gf7AHFhOX6mmuacE8d4qGavKXrWRS1M4tmwivpFgEOdJ9ilI
6HQd4T3aqB40EVvILMqPDPKvSEkL7b5ZKOxhWA4fMkQcI1i/FY5buUWo/OE1xOxJjlXLsIpfEeZ8
9ngL1slQNes8rkFg1TBy4ql3vpDAcVgzU8gDNLfJVwFsZ3OkgdyTRKdpGA/FlO/6utGXHoACDQsC
7ACnNr1lSQL5sq9aed/qaOUvwRHEMKwU8iDsKWAYYtEsYhMaiJkSAegbVbFybagM7Nc+OBgoNak5
BDvHTuSNWWYfVh6KNRYA98XFkAqHNi23RRW116GmowQ2kWQxU8Eqpzf9qvZyc13H7DrEhkJIiZlP
aE5j39ZWVx91iYGzaKkAIOXIPRF0rJS4EjvDCMoXtwnrrd231do1cU36JbJ5L7LcQ2G0/or8VG2t
MKKuXAtreqC611qQLVPYrfEdCKATprL7h7FyTIzQ49AC0AIhNQrFW3OaNeVKBphoPCtdx10br6aK
UKpBjH21QHRmb8MKsJHvF81D2ThileZFAEwPWNdF1pMlZYb5d2WQ20ezxNt3bVcuUFs7GzWRadgW
eNnxrpgAJVn9fewNr3Hngw7CCL3WvcBZj0Vs7aTAC4jwXF3Gqecd8p6UPNsfGdUy6uRWOsYxCqt3
ngt3k5mj9RJODlYYE8JR14buvkLdugibMVsnavw0+2MPz7wrxvvKDaBIRTTNJAlxV0Egg62dBAkR
D5O9G9rxEwm5hoPW4354RbVy4DRAqs6grEnkjFvXMJK1VxfNvnYQWfUSGW580aWHuFpAhcdE0ubu
AjesuUVGHe6Kuhe7oGzheQG1QGGfWfivepEurbT9Vr32Wo02Rz7lBtvAVeZVLXK6frWM2BdH9xmW
zOgs6izHFxwzq04HNW3rTLnIxmsD32wIliGOtJuiL70jep5m09jJsChM/AttGw/HHsAN+kkgeU1U
hZe1K740X0fu7jX20qjwZ3UZ5muRuq+DkdCjptZdFqi/Nxkz30XQGMPeiPOB16UVX6o06vZ1YAS3
QTjF+1qWgP+Hqrz2R6y0/gQdE9siQMYCoLxmYq8XAgJLil9xnWexgb/W8q7iJiI5AFfN1ovsDwdy
Jh49RHBp5b3DTpwB8kIsCbLEw5IHnC9KqY5qGHjp6eFlD+JiXwQe/VacoLRAohtP74jlKr3iMcwd
d2HxjxtLtPaK3KRg0yXEdyE5m2hPanj1kgAfldabGzl7bW1ZEGPcktkY+1iyY4JU13LAHpRnM8cu
pzGFyja8cPjHZVzDRIraMga1puRHqOHEBfwFXlG4Gs2JthqXje2iwneKRVjP4QOeF5EeEWZLq/EI
ok7SAfm/A2bS88hL6MJyFRFShPemqY9OEIsFGsBu2YdVexfSINs0s/O2lVN5iDz05F0B9sEppwrX
/URnP62CBf9GcGNMkHz0SL4kbWwt0zEEIFHHgo+sOP9ZwLRgVTRA5NCNRxEomcQn6oMIAX9dxmj4
Jghjm1xLiYwlW+I9DwZ9WeGfWsaV+6owgS5FnH72Rf0lMfgwW0g+O1t7smQLf3GwPoogD8DO8UU7
xocL7s+HbdOzcc1ALo22BdlqJclqgnKNtlNGd5wqSTFzocoUjXav0oGPWTlEZRsRMsNcJ/OZWSTr
OGfd5Aofp1dYWweKxKKvKBw6IUJmLjCPim5E0QXGoH7gX2QlZvGAtzdWnAvYMR5it8Y7ZFfZo5vn
Dw5qzae21fJjj2XvME5leAwhyxOoB6560846V3fmLGBL0z6IzyKXsMDCiNUQ4acfou/0SSo3Oe6v
jMh3DuSDfwkPLdaEi/eidn3IYz0BWxTBOj3wesBjzhEvVB3TVUcmW7MXYt0lRADrrJMNpATnNmmN
fovAqL4EftZcSSmSg5oDAeeC9oJKOV2lQ9Rja7W/2YTkqiPJg+2OVJvOIQwQ6VmykZ0/bkG7DBvi
fMFqyb6leYRTDOMYdk5hEdBYJ9PB7Np+NdW1eSeTyCG1LmlbyNlgK7cxwmw8Qn7yKIKatzpx4sWH
JoGaLAB9YeoSih9T78NTMsxYXrPDsecz5PJL781PCiKdpQEDxJ8Q7WclqdgxYR0LEy8laFCRXkDv
f3Zr+8Vu28fRhgqjrCy+hW1JVrhDDWh3lAyOM/oLGDvqmLVaeGPHMAd8DL7LprY4kg9EBiP0G2Yk
j8qxIsWGsHZBlnATxtBWh0IKZi/IczCAheG1yV1j1gAi3k0Lsm4ocTdNhvWomOk9cPCzBeesYJEx
VVq6bgsBJSK5MSNC5TC4YtiYykr2Nd68qy4VjBpDAZE2EF95xbSrxpR40JumWfdG5j0HkKfg6+Xl
LrOZhuATsDYexIUVw3fzuQamBvkILRmem8m+n0YP33MrEvwzodHd5vCJeOb14tIQGBd6LfuWExtk
lCBXrHVHwVvV4uupRHKd2126YzIyXUvm9PzfVh1eCKdHrI0F9DjObVP4U+GKN15wVzeZ2IZ2LbaN
DgIsw6COG6mVj0VFw6rNK2/JRzU2GkK3bVPgoFyWWqOAM3f+NV50nuOx8j88hdXBU5qxgtPm38DR
9dZC7xFMDwRuhhnFE9DmCKOrfDQLrXlzcB/izUrHHObilNtYLic2ezNtIRiIXj8ZVRXcB20Ia6St
hm1aGMEq9Itx7YQM1fxiYlcOPMJcbC1vt1Mzhvc6HJNbNaAc7C3psSqZIUV54JI/2wVrjpPyXswW
TdDl3rrR2IEAMzEVHKxkgxzZ28aenqySqsPv69PfTlrvzilqqFMBNWTUe305x6x+WbiIoHBmPfpY
fPeZ4XzpghFYVVDS1oopn847OFxkXVq+Q2m1N0yy9AVKULGJE+Lb5Tipa73p0B8nPl8YdXeZH5PY
aO4rf3xzar2mBGo/xwE+2jhY6rJTpr5KdeNzsOc7N9Bfc6SJfa73yLgBcQHQY4x2w8Ckh4EUTgqP
vV1WkXEVMZBZaAU7qtfEhIYrUg57fLIbMRrDXTCMcqlFrMgoyx56NPAgN5JmVVSGszZRrOabD6lH
9zpyWVDHnM3xo4zbviIEqIdDsdCHvt2ixMZpk4wpIxzH2ABqG9ag4DJMAkG2RjqGdawOIdJ4FL/H
0TY4NyQEp8dxVpEamSe7anCsJSCq/hJ2dfPGjz1uyU3GztaDvF8n7j+n5Krmaw/ZkfikBJdzGtxj
LcfpjkVxW3CEhaHoAaal9jBwFETqaCZG+9SUHlhXNM0rXxbeJVr2cGNP1EyWdJobCFkcAnTw9q91
woFjk6qxP0ngFYoqtateCAq6GAb71Ur63vpMhNUb93bVxBZzfavMdjGItmBj66p8xWU7P4xENWKb
sCy87Xa3rpxmDtQpbH+ZtQOwUtLzuuGxBot06fS8ljtHuIsca//ebjCN5q4f3aQEaa99T5a7dIqd
hW1oL1lNbHRexf5mqnLrLa0Mzi1kdsbYIXHRLsO4mP2BRK7iu9HjBfachqxQmP3LrLGIY5bNuO7y
JLoxJOFEmAOUexfFPnBLJe66Hh9LGDH5Yq/3bpwYA07gwgitVIXzCnK427wgNUQPyazDI7fZivdW
p8WbCrLEPskYu2uU1KvMIkE77vpPYCT2coxq9Px1CtBLAB+lqZWDe6bm0Z3Ux+EqrX0i3Scf9c9G
9xTfvlf4a9nNFkUUvGRBUyxFKkxgsWaySglzXIT4SRfSSSJOTB4AqWGMiDp3IXCabpBf5TCqkpUP
cI6q3tP4pEZGDQOwhO3STsZLEDBg24zEni49Q96kVfbSwnDb9Q5ezEVr4bLUMl/BT4C+4w66WpHI
C6DHEvkGjCWvBki7GCJ5OrHRRo+UATSOAJN+OlE4fLh60N2MzOp3/IEBWk4TXcFmRNIWTrYB+Jnc
cTYEo3xucpyqZuFZ8I4Gd2dOkbXQAmhflBzd3oxb9zoNFIu8mIGLHbELoL2qfKXqEQCPF/jX9K1g
p9n1S+i6X1pGw9HkBHIYCGp78k1P26pRK9/8MQDywBRrhbdALqMG/IWWRw0WyEBj7GlhHGVDWNpa
pe0wyNH7Yti30IHRr6ogVBdOjzVCt4j88lCqLCSHepPkYWo88IXaVvQ9sVwOSLcbvR68Bcwec20E
cIXsMJkWeQrxkKA12lyWOy0h9RgrPyq+/BCQiCxBh5NsLBYFldsqFvhVkois3AirD4YoTaxKv51u
THs098Tbo6HhHXUZWqnDGcOXtM6U2gpbhheqtjHd57YH+C9ur9PcbrcIzNpXQOne0RkS7arHx8id
irtNDub/mQhN7wieIF0lQwoklsfJvKGohb5RRnDv/LK9g/T21fVK7aOm8xdMxKYLM7prsw0xf8mS
ow+3wkyNF4rXjv2FmkdqdrPs25oZcSPddcT1VmZo2gujkRz5MMqmqziK0pU+ev6zKB2s6TZshfcp
cN9wVfUPoVmU+8bWCAPQ87GM94w04BTZlQGt3osa5ztK7WGfqsFaBUOSrTOdCbOUAXoJA4frOh/r
8qpuzE/HsrQDmL1hkU2dicUCRx/rKoZV0LHuJwIc4Es4r4XjNjsrK2mQuMKg9FMYzEuLCWORMJzD
mfzo6+OTixmJumoE9ldLqjst07ZuS4Zfmg/g8gqqVXRYIJHSEi8PSQWsO+AqGH9rEAnTidZFh0IN
qQijZufa6nDcxS6DvqQiMyDO9WgXiyDceVWhbiPTc+/4UtbCcXksYw/VUN2/giTDryewaesUUAt6
uIBCGsK2+zQXT20s4/XYZNZrE5nmlZ+kZryoiAP/npqMdDV202Mn0NxkTQ06SA+eMI+hjog0UvbY
RleNgLlWZMrc1X4XrrDbvk8q7dagb3Bzexb7JlLHTeK7AY44+T7ABXugtQTKhsy0DQ16aG2CWzyO
o7gt3OhhSoiHpuEDo8nySlzpY76i52jhGmy/enLoltJI5S5qlWDj4e7pUWvuy9Gub+2u0I4wSdwj
HOXoyhXZtMlTL11P0I/p10q+hjGf+LUXv7TKa0SGVKlNoWjqCdoWYcCytD94q3wR1QL9ChHEUoyY
5httwHDW2/7KmaVCYRy7vDyhyldOX167sYaVsYDKUMAP4fM5EfkZZrUOdf+NwXG10dpi4GBo129T
R/cRtShlVd1vTFHmV1SE3dNQQM6yVBAtODCWsAxttQ3yNp3xJBwIJumkL8SnhZui6IyVOdr5mqMM
oQX6iKVdNlmya0oY66FrfoP6QF0np2kpKxuQnfC+pdQruMtZemCvtS/RDhUr0fQIosLQUrdV3g6c
3bMGB58SMG8xlmw8bMFLDYD3RuJqXFhJ/o76NWLZqs9ogDYD4sCwDk7B099Oxsds619EuqQ3B0ia
Upr8h680wKdW1rZxnWPrX4PQphEnOmvVNjNMNPEu3AkosIUI8+B7bAp0tFrSjlIPPgVgC6bfAL20
SHvMxlo/dZYRnVRtFZd+6rnP2CTpTHEiXfDjQn2fAB2AjLF3wq3H2TNrrWHC52vhQHbUTSo1LWxN
uFhlnb80jRMcoRGqXUTY4S4w6ugGWCM51cQebgduy7JNevNoddya0AnZxPXKXpOUXBJ6n0zbMiHw
ywR/sFaDgbfUAgFPGl25/SdLRIX1ZiqmNy1qXRqucnD2TS+iDZYT6FNUbBujhtBQS63fMYWDq+VF
3I6sJ7kkFs6+H8TOk/F95QBriMq6XWei4TCmR8mesXh15YNDP5i0Zo8T4FNeKcoQ313myhfHa54D
mUVHAxrYNq0hIg1x8hnWQ8/Hp+Erpjm7MGhavLJxHcCQcYYVQ09aVJUEVu2m+jXgeda3De1gDH19
nZdWs2NxWhvCTgQmQFMeNDUUd2aQuM/D5L27xcDzorPf4CJtNqULBmrQCm8v7KpkL6mK+1rz6pUp
KCj0grwlI9Xil850mwsCSbOlHWtAkin6ltpE7mYiM/yIuSYfprghcoGOBPB4pwmCO26GwYkvkz4h
oNAZXEMCZHaQ/hm1Y7+Mk90dbDYMmIWDCQ9a6f0Drzoxd3TNPWIL/TqSNCUogbrd2LkzxpFXJGxp
pp0CAkwuqftteu2fCcoWc0E/juI6CsGvFG2Wf9NyRRDmKXbksR2cS480p1sqcLWy7NR5HAQq6QSM
CSmPASklxNRucLYBfhA82ddq0LJV6A4lfYtGLb1gHIjsaDr7snXowk0mSEOCUp9xpaIKGKovzJb9
jpwfKCtD3yCP0LE0bRhMgP/pZbGxDCu6NFXZw4t1ISP7oNYVdpAnZxTPDM90CjX5aqdRDZKg4swP
w6bZiwqhp0ZwrRkE7aeV+0ZIFxcXLBNM2Rw8HzBVgccBp1Kjns3chIyj8nrV4cU2i+cZ6dfXd2Yp
eDU0hf3tselfuHn/gmJTHsjyAcNPj4nW5UucIzoeQuJ9aBk0S/J7OEkSFbOGicz+S937kriQsswc
d3PbuMldZ5SK0UBFW0EV7iZIimjXS8Nk7IAWhICW/FA7DFhZcnaE+LF1StBprX+UviFf7EmqAPJ6
bW5GET+0fsTxxOpfIjlTwAW/35I3gLjz6BLAUG6zeIUcf4J+necC/HNuBQs9CW5l1PeXEdmlyZo+
dFU/xCip203SqObBMkW71OvYh6hUk35QRZZ+gGHq7QdQsE+B0usVy5YJpFMH+3CkWWz60SMTBH1Z
eCFhKGTLbQOIATsONsEej4CxspOQ5OaSdCDy8pqlFtbZNml7Ond+V87YW3tVefI914v3tMyNJQhS
DPm2S2ft2HGQVOssaG8yDxpl68G9Jscl4bQUmesK7BNt3fS9NdgWO5lnc0ozQxS9dYOnSh9LiujB
r3bEW6z95JW+WRlcFEXrWpcwrHu0o10Tx1vFCPhqwt2L4EnEWyR1xDuD3SEKVdHgyg2SAxzN+ZxS
IMAFRh7c/+VHkIVzN/JRPeXJ0ak2xt38BVA8r8py4zhHAT4N9j+ULTHASeAtskgm+66qQFiUATEw
hlUZW8eAjdswRAJBBbQ7LyRMA8E2Mcq2ObhI2aew0xZjkj5gAJgbbcrYJJln3xJb9T6axnFM0/uJ
Bb/VETOSckIvPgMvT5rbpehHg2iimjQQPf4C1Ixlwz263U2O99AGcEmT08wdSvY8C54nqrFLM2e+
s3RHLfqWom/vE8erXw2AdCt/BK6A+9uYeL97iVgnedOdXN2aDp4Zv3pW/RhKHU58BnKiMTq6X64G
/X0oFTe4iJc+tNd7q4Q+sRDw6q5bqfdHUUJtoyXcL8pYw0Sm0YguYtoRbVGGdH0bRTw1h1JQTIxH
LFieVgcPHyhEv8gK8oQyg44+faKMyQa78MivtRQ9jKlOmh2xCG28AdCFRrnOyWMZiwh8Kx0akkd4
qwm3va8H5ihVHLnHLBlf2M/NrcuoY8m2p1+DZU9WAeKYZYEG2WHhYw7nfM2MKeJM/iYw8zEgNOe+
D++eRZZ39VeO0WRhpV65LmtqNfALZFH14dfgDtGaRK6pWDPeeK7Yf5YMViBaBcMbAQ1QCOkMMYTR
KUkAQ29MTXAkjOWgfxpaXR9lAxAjIYFnEdK7WaiO5F8aT7DeaRScrLFsbpM4Qu3d6YZ165p5QWk8
yWo5Fv2rxTa1yiCOL2EjvZGzzrzVdKqRHm0rAG8n4s0MPeOSeU15abOV8EHs95Kj8DEJnRHSrC0Y
mPhIsmsjwqRtMJHNg5STefaih2EFxD/xD7Sc35uopdnrefOEMsAhkhh1MK6ypmvuKqDPIGpSBecM
mmWcESFtu2F038mwvS5y9QYI31yLykd6mPCqpo4jXheqbQe311Ujw5f2SeSEJQDjzC+1VuXymJtp
fqkzQXJRljcDmN8u2aQdiV4atAJe7VFx0QVDcJL08IH5FdSKets89LjpV1aiDfDq5ZwiYT6Wgpbe
aOLvb207OUyunx4cfS63FfeCQSpnZzOsNlWYRivlN81Gda7aMaghTasqog01BySN0jfZ+Qp94dNW
XwWJ/Uyy6iPyLo9FXUfrKQ7MHSlf9s4fTOq3oBm8DSPK8bazUHg1bm/tAWgM676u84tyUOA/a29a
IaIZoZRCc0ut0CcszUEAK5zhUpt87+iG/BfkJL+WNdzFITWYA+gmmfO1Ih6G5PYl5172TAi6p8hQ
kVrpgaP8hdLT8FKBWGcm45oLxugwuevghs1EkJIVGAfHyNJd14h4NzOAOdyQCWkkPgcEkkjW6QDB
Gi08OasjHSxgUsg4bQQGKPUVE0CCseyoehGGUSziOWNqoIu7aUJ64l0CK96nTll0qcwPJoUR040w
XQ5GVR8HHC5H3Y7Nt5Q0LP4V5Oq9gmoGmLXceTj5Tgb12TZM2lNKGus2cSrSL0RmXDbJLNoWVreC
szodkU+Lg+PYci80nA6lFxBopmL1GsWxXNOdy5aCSnQ5+bnJ64X3AFEYKeE4endndQxkAMrUR1IO
FDjfpl7bxcReEhnIug2bGDg5NXzTkewoP52mne+HzrrrRLTts54R8/Q0VZ3akVNSrt1OtLds1iPj
IvyNCcbTnWUE8YU0lTwCjIEnaXUVEsDEY6o1thR5E9PYKkyua9XfCQrPnTZYNMUaTRAvOE+nhf5m
+6q+HAXWisJtnH09muOd7Fq6TRQYS5eipoCKZkVJfq0ih2Xh958x4JLnsC+caDHOeAsnZV+QffiZ
d6OzSb044PTcpwy1df6DboYhFr04caAI3xrbKrYE3JG61KQMdUPCsNPE7a7QDgP31yud91lQoeEK
/QORVv6BV7K5D9NEovfN4fTIlDAEXstTnY5bYujUihq/Inla9peFkac7NpF2LhO1JUlBlMqtNu4M
TRZIGhzq47GEqN2P0cJJ7IdMtv6WEY86SKeek+UqndNvhwnDaeCGBj5EmTJYanE/XMkhLAF/z+Rx
yy+JKvK/Cbb8UJxJmE9/2BYBTo6nZU+9JdJTN479Uldhu7Z4CV8TKivWacdo17TD4pD4qX0AOBdv
kzx9SISbcRA19GNtmwM/QAOLpkiByjCxYdyEps3pkdQxvRr3ph2ET2k4fhZN9YKlJloaVADLvKzp
mHWUAswEOfppyiaL11YoWlz9OgyQLPtuWm9KezIXxOGYq5id6LLI6miRjiMDcmd46Mqs3mp+RPYO
s9Or3gny/yPpvJYbVbYw/ERUEZoGboVQli05yOGG8jiQM016+vNpn7tdu6ZmZAu61/ojadyGdqPL
ao8S82GujGQDE/BAu6a7WQb7czD7eG3P3LSuwSNO5F188vhWt+xpxoNHkuEV7Wrmi4kUKaqJvU2o
cveHgc0g19Sp4IsyIpQ0t93PHWk71mx/kpFU79CXIifxQkKm1WStSnbjTUwjKq+C9eliyYUFbBui
bO+7WaO/L2JMTl4ZqgNLDY4GyPBkhZ1kRIEGOpCgufcNUfK41Kl1pS4uOxs1QaJLjEFoieMmMJKa
zsiqNR7NO3XglWyHAnXcypY0LWJlLq4yki5ZDONbw8i+JpayRRRwL2MyOnu3hB70u9TEX4g/9v4i
IDRx0huJrIO/ONqPLXWHWM36w5tIuIlHpc4ZJ/cu1fhpIgsAqO7EDR1BfPckLbuFsl5fLsXVHZf+
TfLJ1oBTfOG6GR41SiDXWR9/oOAhDFrYL+aQOGsjiscXt3IcfggSjO0MbIkwqn5f986y6Ygucvvh
VoVwielIPZTRqoQgHc9bQ3uEvtsOReDFRr83Vd5flB722y5Lyhci0qw17Tqmb0Q2rYvEBpZ+2Izy
0zb1bje4s/UekSjyqtVuRNRnRaUirImLHSy3mW2RSnWsVoEbgxXOzX0iaiXZ9LVU19Yql6dhGPAX
gUVRvHBP1TWysyWb7ot2tPIELCWg+J3whcwoXt1mJDYzKv2RlQFuExaM5bPVv7POZePBOfVv6cPm
PTfcZTfFqbOxYgt0Eeax0oRfeYiziFZhXv/tq/Et1qIXKsjo6Ljrc6YcOJDsIhcNmhxvbsS/QEBj
FTQdBCLrkVoLrLuPdjq2//S+GW4EhQ1+yra7yquJkEidgCmj55btXE1/YFmMqAlQjq+ykXBcokrW
nqOMIPIQH0xhGRFYJs0XQ1m/uu2lyPspVJ5MK/UNowmvHq6nVWdXBiXx2CJ7CYFBjwRFPiZTD9pT
4p2hK3aGVUPma0P6aIUjD1zKdNIVbapWA4nv78igzE0yOK9uJ80nS9Tmjs0LdY7MGg74mpvFtcNT
mDbLZh6LlM6Y8DkhtfQIVVi89jayinJ285MhD6ii6FXKtPSNfhDHryuHetOK7Ue4iMkgKPQnK/tE
KQuccyVKjXHAb3lZdcDnhHSmDNJ/vKXFxkBOBH94bsrvwUgfwmUmDPlC5zaOft08AtPQPc3cEv0Q
Rs9VCfSbk5R35/Tds5pfETJubNnuhHyh4Ya2Ml5K+7k2jrZ9csrHKD64yY4Q6QQKSSdk13N3dsOU
d6JCI6TUxCtK1h+xKpJ3QRGUpfHr3S35ThY/nnNl7VolOptDdwKINBZWIf3YA32WKkhaLhUynvi2
vkrnWumvFjtV+Rgn285hiLX3c0U9UP5bjLscEKrTfLODoKpOM6hSsjemSw/IpGAY86GHFAGP42pr
+z9CxJgRfjttTVx4q05T8aPwQJrhwxJ9G0VLLRaFOh5qlbjdRNVLJN615mTU6d6GqJbi6jTehlvv
VIV3dU0V1PzmSYheU0p61NVm6n5m8As7Q8bIXqWPtxlkqouCcUBewGJE5F0Jsp2POyM9iPnoxnCt
Il/bYqfn17J+KXl1Whbts9sD9BMQOvT5urYoSnd9t3fX1fBz/9Zk/MeSSfsozuaFBo7Adh+r9k3n
vIzq7JCZ29E40gq0L3KiUlmiORmU/p3GdE0iQjXIbZ5JAByfwwjrkiIgePrhBFoVJD0qsDhRH9qR
e4f4/QzDul7eKrmXIBE0Z66ScFw11iFGacQTwz2y5lNn8aYxLhp9uuIjqi65se/jn3u2POYif7T5
BZ41k2Kps1fc2a8PMJbRuXrE1HQ2FfDfwniZpxsWqBU0RyfOobutobGQt2uIcfptin6msIPe+MlR
KRbcqgSdJ4u28pJzFT4kgg4ttFrZ2eUel3RYiU5vNhXrLvn7aL+KSmthcAfxGg92uQfd/TIzM3sg
YzNwFrar7DzSF+1Szsfw1bcTUihxcakfLyzam3MqfDl0SFOXp9BsjjEpl0a+y51yNVLMRi4dTQ70
+hAmhDgXcqnI1s50tqibEhx53uvQcPJ68Go5QGq4EsMrSeVrEon8hmkwzbYJvPKIqwwV626OEmyM
zxP9X8VZUq0zseDb3XtKbjiRK/C7rnXOSEjyMjLd+kd7etW9pybcpggwl/oPfHKrtTd9eTK916jd
LvnfSAMFBFbVGHfb+U4fUtRo23u3iWmTWj9/JM1rQsvjoO/CaNrLUfczpBtNhWPWI6Qf0J5hAQZh
P6O6EcjfPLoL2vK5M26dxXip7Zht95V5L9SgPCT5FcqDsS8oCcCVR1doPZSrQv6bSD8s0tPCt6US
tCBAOnPo22UOnqRdEBWtCbyc7GLteT+U9XH9Xhz5g/jPj2LS9x3yAwHcF3OrSL5KOW5nOPn9XQUJ
N1nEZ282mEg4EHkGWJrWWl4GSafdBuRnxPiu3PCa2ZcpznaZ9Wkiap9LYogBX6P6sxoi9FkvRCve
r8LpDgEIa51rKAHqlUcRTZozkRYG0pQXuml1NkVaLMr5LOiVtLBGTOGb7aHMiMNDSLiyE6765MfR
KFSxAi09NtSHufeszuFikFA4tDDhEEaMrJz7zZqa+GNLk9ZMNWJsryPrVlYUovMbmVh4EARUktyg
DaQnX9iLjDrcjg+EFAusu5H72Zt3Ger0kM39utDCf91Qr7MYkqE8y3mvFW9q/Lb13VxsjZTcSaI9
va/KvmAE9hMyhTOLeFR5aNkTS3tb0hQ10taVGbh/r9yrCUmLtp+Pmj853wtn7th8t9mLY59YL1Z2
/RGpD6RkgY1qAAUDksuHJUXDvhu1szvtcJb3Lu/DRdHNVbxr1Qeo1boW7LjOl9Y9R7wpfbIpiq2Z
3rrh2ynr7YzEFrEB+rZnQYJOg76w1BSdxylHNuF0xZeILk5Hmmq1h5/Bzf/c1W+zeyyodvjPrUy7
D+sffzEqxuFfbV/uLYqetrPlUz79QX5U3Q/62h2Z5ezPxUo3f4qZykhvOzentOHy5BTvicR2kCla
6XYpXhQ4SrI8SvvC7bZhnvbJNgj/GiCTPwKN6Rz+7clGiW7pcNXn9wKViNEfNYasyPH63V1YjDwj
4USSJDGnCJcCGq/6Q05z05ZvvyddtaIH3pLxsbHyy4g7ii8+3jC/+HK8DiPKQQVGWDwYHghkihft
lowUgtrfzvTbIUBJyRW3J6Kgl+jeGRXwMPhz+qvBO7gUO/Voq8dYrFGQzra2BVykp+QNSVkgw+WB
7qHtMsnHkJZueO3AyPCoo3LKpfqYDWvTRfvCfYcvYJXON4X9Foe/8qEnm1Avdt2Xu2/6R1nzP47s
yquh2PYwcssQ7cd4L6lRqAl0jpfTXc8zzK8Wp2pWcGbcDwjxU3BP0UhOsNTFKfCGUTdXPbnUdtQZ
X/IHh5hH4yBhd2WWryX1zZwtroH7ZvmI7OdOnVLvl5qFfDhE04nqwpXsz/c3DUaal2jvMXGbD0n9
FJoQ8rYTUMHG3/Zb5cHMlAdWMnb/PBAxSBSuntZvI5Kwk680O9doD4g9WGSg3DfNfjDNx9nYtx2r
rL4Tk7MZuDYs92Bo8BHdRqQPEo5kXK6IU9GlP8zt0zx+OQZPzEeefGoxpfMugnoKg2rtrJo17H9A
kqivDx+jc1yqCwmbFcRgHZ/GhOLNL7AfrZx2ZK8WzYtuobr80p2jFE/h+EqFURXtF3vTxseCUKtl
i9XeF8WDBzBbjY95ehEobZP+M096HoKj7b4O9nbiFksijCqvtvkSpRc1nPSIxnpUUv17Kg9EQqjF
ZV4JEgyqPKHEyD55JoWnxF1u5GDzPr4vxqOnAha5td1/cx/BdZNFSG1c+DtJ+nXKk0tDsp1TtKDn
QUtgLHu+6K9xRsipSf5xKlaGvpENFhl0USGXs34vJDsXlHFF1V45T6k+ngbzM1LhNjc9oGpay9oH
NhpfOi17T7kaYDAmfYupkKbGOmBMZ2AGu2YD0KROFzNrSfxAt8nK4QJ2yyccz4hPX6ng5rRLDxNh
+Xn3naCaLkqC3Mt9YfzGg7NqzLeUA8DUU/yfqQ8mXTDAT7CJ0fir5nitJTMW3vkx7QpSQEBxAdUK
fnyju5Hx1tXjXnkXDBWMBNFmoadtZuKYnMAhCbeWz6bMN8nYPamI0oBFcMpE6zb8mGxE++NrWJ/z
0Pa1hhYwoKrF/hu6Yr3Ez2P9FcYklCDpTDkPKiDMVlsn+mPn2ZfFy059TTOq4MaKihURWNg3TH+k
iNgz0SVKTjxlvjY5T3OVk2cffQsLxir9bYYSLgLJPnIabkR66NVhwNQGtc2ZS9Q/gHPJX1mibQnp
AXYAj9L2eRjeqXmT/SPB+IgvOLHDTVv+WBDsZMhCef5VbiCV2BphSJp0yibe7GNHbQbjp2laop9p
J7zn9Kii3ddAoDq+HFLF0fNq71o67atS7ZGagK5O0V8bbl13Z6Bu0+gzmicusvhlNskTrtoA4O/U
Yz/eOouNnP6vdqnybG+9tG5m1nwtulzlFF4L66cp/mLbOdo0ZUREbxT5+9gmbOjo3WAB4ZqXgQrB
S61x8ca3xHuNTSNQLZre5d+ELiR8Kec/r6GGDLeN8aGIylV84ngnlv29yXtmS8zlZ0Spa7tOF303
OMNJyZex2ciEWYX4mVRbGVDCbDx6+0OdpWq+bOva0AgO3RZPx6ba5MajcghG3tuOQbXFGhdGgHrC
75kRZZlsFZ2cI6o+U7/27VGJYwstLuOfwrL9CQi51/YmTGkNkJsar45zHjRji/BzpbNLkTBBaDTf
PG4VlAF+ct/IAG7UbbIozVA0tObXyf2hcuzfQr+GKARRug+V9YJQdZVUE7jPL2e8CB9a7Wg4+yLd
qozOUD4btLm9PHn2n6L0GRYgbzdF/DY6IUminEbYkA4aTxGMAbUnJ/hny/4toxql6At0SYLODeMK
QS1p/qdPZ715sdGqlicj5eHEJxjpD7JG9rVr7+Up7rHu2H3s01D8WVKuI0pOWvCq5EUq2Cb6Jerm
EsrXbLT9YX7omxC6n7HszUD5NZML4gC0s/TxAHTh2SFluiqfi+GmNc9u+zTO26G90kvpg/6CoR/s
nD9QX9ruw2SDEd6xS/R9BZqRzUxA+AyL/EZB7+OUPNTaEUcgFe1PuXMs5HtK/Pwy974jqX+lyism
oJk+vcWAl8d+ZwGuFqzUMXOdnv4N1GvUahfV55TizKRizeX2Lssfj5oNCtS3ibGlVtEyqYsnmTua
101KuWNU71RyGyjTwNkGef2djF9ez0+I6kCz3kvzX9MO29ia15a+pzECTRfP8eKqq9JoHiaFVVYI
NogZ79sSm+CwWagSkg3+C0FhVjb+Ewj7Zj0jYUmdcHUdgBvCFVa+G5Uj/sJJjZY6O4Qe2L7mPmAY
9JesPOXVDF+OyxG8hzKYZA7MoTt0RHfx+3AQN7jZvYCrvViEvShDww7XBEWIs78Rfhbpf26LJMmc
AjLCP7wI8xBYbEm9/FCUW4QVB6efdz39NPpd10TBGNr4noT6zNQRSS/fRmg+tujQyUVnBfO2VtdT
xn5vEhnWTSl2zczL7szj3q2idzVV70JoO28ZAlfqp6qih7VefOCwlZzzC3hmYA3TAYz/w2ZAlN5w
GK30SoPiehznTVJTYG46FcFOkmBofd+72qnIomNsaZsS9n8Fm/HbanKjiukpmnWIfAir0fQXu9t3
vDWJh26+sD5QvjBL0HTDbdyukkzzSet5Fg4KsFjuS6v5nDIXgXhFYoCXewcav6lWzX1dWatGs4KF
aHefQGzsfX9zce27ZykGRuSlXJnefZvL36GHLmOSbYwJq4AzH5Yl2qGGu+Se5ieWty1bA6aS6hyj
O5cF9F4JSa/a3RSGFzMZyFwhcU0t3YNaimOpDbR+l+tQp4sJcJna5KPLAb2KlvCCovA8EeRTRvab
WfergUuzz0ycfuhyzOiIPWmt5vTVIBZrMpfXbukCjz+jo45Uc+R7UxoIDo6GPsdlXhDo0NMTeegr
lq1mG6euKnZWx3uKpHKkyLZ1nQDq8qPR3F1WjefWmPwKf2VHPx6sJhXO9HPfUPPvZDs9AUe+jYM6
iCxc061GvSRFweSjsPbc99qxYrbrgOWpBXLnCgmveNTVjwptslO0XcJ9Eut2YEM5U4YHVqRvULRf
NZsrWPL29vNyjHOm9wwPXC+Ni6UPgfyvx4nIPtGtUZf5cdzumq6nt6rfKn2it4gyOxg+Om73jlmt
JfY/K7u/P3x2Lmb0zL8eJXij4Rw6Y1mT1PQgKya2wRyfB0Ck3qk3kQYmp4P8TPa0zgHhgaZ+9dl7
Skgs8u2BOnVmuN+24vt2i6C2uaKQ2DYmojOLEZImZzq9RTgHhJsirkH7MfbpPhvztdfme10vcXem
22YqP2CVc7rQ44ifRtu0LVTMXXNollQO0NmzdsaJJMBwA20sAoXrPk4jIv8rWtNCbgPJXmrK5Ji5
I4VE0TYcJprPPQ1RURPkU32sIs5yd3kVKF+HnoG4ob6Anjvor+Hed+yBBup6e0RftM9m4l2x8oVe
zEJC3X217FEOKdY6enil9UyT3pq6qkeqonJi+pdt0UZvDQ8vXREk36hraTnE9Imipm0jfbb6Wzaw
5XVY4g2JM5BfJ0dGUz/bffaRzhItIK31drmbiojODCYrVTPWYQhFAFkiOivWE6RSaOSnFjas7jmS
mX54PFLuj0bVjzOqyS7mpTBK30UFgYAV0zYS8IVTPkwoO+NNqBsGDBYcu40PZdiv0rBelxXcNu4G
mumQRNZ+W3EREW2G7Bpwvg7i1t2ZAKzENQbpMAVZ76zMzNpSlbE27fKBMfOAy5dNi6G41/yI3CzX
xLreSrxCOC0dTJBJCR4mKBmFIEBskFa+nWPI6puDRzVqdd/ZYqqQC6PbCabeVhV/9GjQUmct78YI
3TbM54HNcAGWrR1Uzy7psiiN3Z5Q7pITU+IdKlUGsmfi8iMi/mx6LjrbBnSlOnYshF2V+4Y2bjgZ
9nfl+dy1axNtnjfmt1qlBzWluo9e9nGJQzrdRPFU2cgUUVGwGeJcS0X53hkCVQgGmtBCE5sa+rkZ
AMtdPijdMfyRHnqWkexesh1vsWUFYwrzu/AtAoxiTVqH4eQTPbaxQmelpIuagF7GXGIho/x3RBru
AMlntQVmgh+V73NG4pSM6bhC6MWXc69yX8KgJp4rX8bCl5oNrpEWa4kzuW51rl1MQ7G7RrHlR9N9
X298qyxPuovL2OBkqboSsZJJwbf8sbCW+HMm/FggANBdlNNcpTrNgLnErN91vxWDeM3n1ZaRL7Q+
TrINwkUPLOC92rDOBtB/Q4n6KhpIDY1a81iK5cVKrR3q7i3lM8/keV5hhWkFx5E8ya3SgsmrwETT
cRfTTx31cotRao2PLAi99Kr3jKrwkC7OQEI4rk6hfdQjGlEX5s/QFxYObBgyhjn21lTx+oIZLlba
k2exvo3lvmdipw+TLkp7opWABvuuxepsOltv+ie4vQbaVjvMkR0aXdrDh2LdS8wO/F+DSq+kZxQW
0YL2XXzPhHQhuP/i2eOAxTssUB/3Tv+eo3S08vRxBKDrJ9pb5xJvV3RM2maLjx+Kp/fllD0KUe0N
hR2uGramTJ/wfoOHws5C3O91ae4N4f01MqH3N8N8E5fPFdmid4rd0j0wGV6Kyev3Crq8CMWlMvo1
9nk+ZVdQWIra0OJAsp33WQOI7zvngdnjY0RKSMXoAMiDKCu7/4WlCbHkvWV1eFoUzrSxR1UZRy9e
OZ37XOEcRPxv17Q3qJlfkTVUWyBmaI0EmyAFtkkKxcDlIDAmIry+EypakAw4HKexok92/jBTqrHd
AVGP7RCfh3Pb9JNcMUL3+oHKE6iAsCaJwUbP3cKwBnE/0SmGcC1kSTW9ZXeXbs5Od6awekt40dFR
s9pBsf24k7Wxk/Q0gTIWwgzqSL7p0bBRYSsexrECPnQJsag8dhp37cAph5Luo4FETKdx19F9dSxm
dnk8qTrrhGy7hyYP2cCNk1Unf5Xl/nrucm5J+KxpxROiYy4sD2NL2oVr+ZMZH2w6k+5qGGbe9ewi
SLuDQGBKEiDGMFswk2lZWXZEaSkAfKVxY7sAuQCU0f0y1HDbJKyrop0RH1G53WQxoxy1fKkkKaNo
ogBRw2Yy6f+uKZ6Ett8MOcRrh5m8nNpqL2Lhm6QpNJPN0C2AV4hLWCww8X7YOnmJxlIhOU9LUQSK
BJgnbcabn+Kme6hqSZoofSOsSfrV4wWt86KlA9e900SDeTXcqnY3dJ322yKJsXMOufuddu4/vdW9
B91u4CAMIshuiwWNZdqnrkud9rVC9/FGVk6+HWdug9FWSKMlaiGLVNNd6NDHs2qq7CulJPWxksjA
yC8gbXYbxlF5EoooQJwMGtuO/a4G0Rxpz/lesk5tsRgmGMZLiRuuzeg2jMNH0pOxdkZLPPEGxSaC
PIA8k6QK3b3VdWu+G3PkXkwxF5mvptbcCjBtX3NpXTVKEIdsCNPDYNqH2iMNQ7SYqRdzNP5ryNzh
cynODTkg224ReNywXe5gYvugyRw0Sx2ivUliKe6xRCIewsOEOa07F+YvWfGobFN6cizXMb+oHUW1
NaCJj+oeri+NwkOXsNQXmZqwoXom1BMm6ieUafE+bfEYgJEkDWhsk76oTLXXorMR8yOvnR4TD/yY
eH0iXEzsOteUGA6X+JJovIx14nzLwialZFbAni51tdlAi7Jhi5BKpk5Diz3Oz1D/myiic9OZHSIe
OjqbeupHQKWGsfh2jWXZqJRvT8+J78Cd9KUmbYzQRnWAOwNhA9go1ykdRNCK09xxfM7x1Vn66i9b
enbcpCrZQoUpPYTYDkEj+IXN+SVDLBGMSn8upvGn1tv0UNrGubBzgjlih3kwLTOC7u/3be9iMrYJ
V7l4Se1sbaPHHtmOxjv0s/eCQnm6kfJCbjl9EbwU83Bsu3bYRDQ8HXVPqte+M6GCvWLZs0fi60GW
deVZEZeSFIKg0s3mR0cwuW2WadiVUKfEIsqEdyUNoXfayGJEHy3tx5FlvjcyTLgqYa/AVvDfY1+S
R8GxlqUNpuVG59+rx+9MJwvFm0gptmbrOXEbk+wWFCTMLnWmHRCr6IDTHYC1HRUcUgagMHhgfsND
exd/LqW9QTKXnJDFmGt6jNShLglPgRbtp/1gFsg+pFKvwzTgzPBcMEDdq15pNmQ8HTTO6Axri77K
U4F3LsX0jpKxE0hC7H5b3WmeevScf17S5sHdAEYWwNDgSMzIPpUdY1le2xNARsREncSuT+D+CGDL
8VOSWvXMP8HxZMKAV3qhHkzCdDhApzsXLSNcdgAL225IfgmfTpA3j8BCZeZhVmjgv+Km4L+WmjLJ
vOLTGFbnkv9Kc2pezFy5HUkPc4zq1gUOTVM1P2qUvSUA6AeVjBS9tff0KPK2U4fJwvHqXV1l31a4
vBTZhI/lPCTy4saEwGHJJI7Dm2aUfkhrdlFbcZSb9XPKHEV1U8xRWrhifLRDu7xmk+VyIZGLz0Yq
wj21qfdMCcN+1SYFqkmZ6cYO+U1noYc3pJPzpXcKWsyqwUW0C8Swnkxaiz1WWMX8+57NRoXR0hz2
4yvpAfGw4aO3+6RbGl5/8FcmQlWtC6rQqKjNox/Liz6ZT5azMZXVew4wJObXKK8BvMNVTKhGSJ4B
zvLIx3LKAVeE4V9LtemTrtzwt5+lEUGKh8neCd3HkDvweRxFexQassJCo1GNgDeP8+R+XuSLEUx2
4nfhdrYYaYWLAzVvu2FvI+JcqYjK8jVTT2r7ejx6BnnLSqqga3NyDDC71jsLQ5FPFi4Q6xzNMCRp
o7c4cIFa08lE6whwRf9gFG/4WqO9Rnk5xVlczFZq8AAummEfR+IckD2xKZzy9r1o3zf4R9ZjWMbn
RqAlNpnPFjeEoB0IXiZcX19lvcbQLJvlXVugu8WoWTwT9uc88bT0ZhIMRCihjGVpIaw5BMrXwNDG
iUGPNG7o4qrzm1aE205rBcBP2mzU3BEc0rgh48ZoFIzdaK76xMC5UuSMdfgnGNDx9pEsrpNXFYcS
Hy5qH956Pdugj+X9UQVOInjuVWsmXEQ066KKpjhaRTo7TMGEHGnO14LrYZ3rii7xjJ4FJjjG1MwT
oIV92Pl1MpNPpGOvCD3Mt+jsGr+L2wjhgrxGuEYiP67RS6i2xyqSlWlF3VQYtuthqc/12P/qxPIO
T5KJDAlCmF7a0cr3XSsgiXAqCVD0+AGBm2Cf0Mzxr+AaJ+nLMv9R6fgDhOUF9ViwWjHpZ74Xwvp5
0XAYnH80lqEtKBqzJubA1FDWEkHMbV68lY1tXvE3qHccR7o/kpSA6sD87PsqtYIkHw2Gvp7AsYgs
sz2EQb93F9Q2gnDWS3MXPaYmAJXDXhM4fVZs8ogbGGMWBmXReZcmNxEwdsYxz6buEZdAjbQyaQBs
pIbHps7f3SUnk8etv9haFZqkKKt57ZlKHHJDhO/lHaexm8bZmZwC5g89R+Jgi/mxXuRfqJL7XGtP
32h7f+oZ8dPUOI+e1KZzGIcYeg2PLcnRm6EPyLETEXEMsuPZuPc7eSmg/jTJO1vuafrOqlLjCx06
lZAyIjh69ooLHkr7VCjyGlajN8bwn+Zk3wo0sIFt3AEwSpC1sxmje3RHmrdJEoIexi3hpzpxBadK
ytS7JpEHVy1ogJwjCcCvwZFI8liiyftoeuSaZFMgwraTxwhUu1GGH5nvYc8aAcgSVjHUwOSZvzSD
PhEF9tQIBThYDxdr1E5lmzW3MLRTJA8NgIAarBcLxTUMSDf8FGanwxmL17Gn+7p0ihvtAvFZxJF6
tdk/2OEngFoLczo91de5pjCotF9yF/+UwDPJ9c0pulqa5q1PJ/lQpEx+QmrEGCUk6mSiGj8aC1Xq
N3aclwWLYPGo1/mtie42sdmBzipHzXDQvVN0RERS4TdqgRhwuSlckIlVMfR/eVkQ0pGWgFHIg6QN
Bd0QQMW7kkZq8GtLI4NB5zENt0ZCgy5FtQJBP+1Dq7HHPj0wj/pNo5VbmahPm7SSLfkZ3nHuo3uV
god4QaQEtrUxwOHMduST0kVkWmeZO2VVyPeTwauM9ZQWlgHHKgwi89Puj4bxIsizgYyGBcF1vjjf
CUjcpqySj7oucZTMLD51ri2rlGwWX81OA3iwwHW4JF4E5RwX33WhF1/ko91F3BmoZCBaGDMncpDh
S1FzXpsz7KOlnPrJMFODrV6Pm4VwtfQFOIONk9sLOUJH425SxUOz00bPnjeqzQT1p+5k7GmIHHn7
QwOVYTuHBOlECMRv7B5y39Y1wRK9gWZwqqYyMOQQb9HT6mQ4Uth7MaJRfee82lmgudrbOMt/RQbT
S2hcuSFNm6goZ7B/BytXlV+a4+M4dMPNNjxUz7JDH5XE9xQBElZZD7sX6NsXHY8kpVOagyHJ7DdN
Do3PyB1jctBvVkwVyQ7hiKAA1f0dXC4HFh0nGAo2501DGNPeshccwLk7F4/dDPbWOF7HH7LZnCx4
cboJ03Ocddelxd7HDGcykGWNuBZEBEK3zjo8KTPTKisVAQAYMqCf+E6oqizWSdc74CfN6yxH96pR
P7IZ4qE4hlKZAQNNA85JdLxrE5K/ckTsbZrQa3+zeygbshMGxcHRLoo8qR+CsaZTL8RwtMyu3U/K
AQ0O3fKfFItYa4Xes4Lo6sTbVfm54DEjDmvcSfRI58GTzT5xE3eft5TOuiLFuDr2FWiZIeA3pvKx
HTlVigFcDYTSumPF2I1akkhA8TR0nfczg3in4Z38GulnjrIfqtJsPjK96w5N62XXbkrDs2kN6Zvu
0N1rjpryxyyZN8OcQTcRZXVwoDGYB5WIcZ+080HY+veCOE0j9W2lVwSnF6mn7Qes5jsRmSqwAcX8
1LHqHcgIOgVT5yR3+WhhbJmHsUzkl9Ibw5/tZFybxBysdS19zf6v6EIZiGkB3x5lFyqYEg1ozTPC
jTEYv4vq3+WM4V5P9fnTBbE5WhPObQj46kC4ffa86Ejp9HyaTii4Ze/jRIFu7oqXxU56ThOgSaGh
HtNk+q8WLYMRs9aq83rx5/Q2ryPTs08f+vyEgcv0J/ipFSYzYwWHD7RaHBJvvicGabU/ZTQnp2gr
OfeXMQ46xZFLM0dLUy2+oS6qjY07ecZa12FUVTfXZCMAXdnIWQq7D3jxCfkIa+fYOob5N5qYm7tJ
sQ71ibZsEsbun4wMpsvs6QjV4oapn9Sek5qMS66LX0LKulUb9xBTjLYe80ImiVi7Z9lMTiRgHxrt
uXYye53JCXdMaJX/I+1MdiNHsqz9Kj96/ROg0YykcdEbnyX3UMilkBSKDaFQRHCeZz59f8wGGkpP
QUJ31qJQqKxyipPx2r3nfIeUqcFy9IvTleEjNYb3HXPhjwgePvrqQQ5PdabifYGBBpcfNmL6P1Xx
FFZtw4AuSdYNHNJd1wvnT+TcqSI5+I49nKsUUOQuCxgKll7AV8Ka6utKGjFQANPAcEmNDUkt/a6G
CkhEgVeCtuIUPZHOM7HtwAhJunVHov1M92ahpR4dI6eHEqJqospmi02f5Do38mfAesmGuOBvaWM8
CY8sFUTU/Qk+Vf2A5rm5YQAtsR4GdKxE4h89rHwYBqvglZYNgfYmlhRd+vVrNcEQsQikXnVsFp+L
YjZpWA30VebaPvF4lSAt5O+0qu01tVp2CDM1W0fbCor21+gaTrQtYt2cOjcQdNet6Fgj2LqGAjLs
s94Z0DDF+besxUTqpsTy1vFEf8mcrJ4aF9uSv/bYWstDDjcXg3eWoN6gq9Knuzpjfd3aatQ3QRMP
NKKFPFYKy+OU+dNhRgF/r5iQIrRv0h35RoS0YDM4iWRmiBk7xcbyDEG+gQflNI3CbTqXxmZ23cGl
n2Qicq+nUq5c7UBlSkwbee2kn9qIzntiySDZ5HJ+lLNkYAQzStIe9QN0nhPyo9Ivk0MrxEsS8mGa
yolJQ1NNM4POuKy/z0nUIZ+3CqQC2RiS/Fl2IJtcIW+1qHua7Ja6CclPPvsm8KWxRxIzdszeAHjN
2yxs6n08BMsRvAe3TduflqC/1jTYACw0ZhsGBNm67ZS3zeYk/UW+cH1KytiHF+eng7NuJHO/2nXE
11mVGjN3be/KNtbblO3adVaGLZM+BlCNk1MZhMK+ISHHO1em3W08p4Vyb9CfGxDnTRHQ03FO5wco
u8VhLgZxK6ThrD0dt7d4s/Ndac3ZemoEYYZsPtelo/yfaU+1QV+SWmGW5h7vK2KNhiU+iiNoWzn6
OB9y4T7VhYBtTicdzzj6LGLTCOmxKdia4WWIm/JrnGf2K+AAYG02rfsMqOPMn8xkbx4rYx82brh2
KBc2+Pb7jTOK7MtcTggVZMLjBL+Q+O4epEwCpn6XTyLCvB74m9Z1ggcZM33jo2HIR7M2MozrrXHS
msp/4NOwp0VX7MfGzHbRmItb3oJl2kQXMwvpgAI6I3+gzzxIQd2PrvL1ysBptqd9m26FGYVPozuZ
15nZ1d+yjicEhUWGnNIhVtwwmImmyjRQa4YlwFPoxhqsCVRZBmBJXv8QYVT9GqZsvKf33hFnTx5a
FWTlTd6Pr6bjBDdUERnPFQpmr64qTFFzfvCccridy9w54gQGkMfIceO0NmgZGeS4BTHE9ZplvayZ
bxR9ReZ1wCzOi+hxRS3p12nR4MapAP4i4ZsH9MewkeEOk/6cT6sJlMMuaHjZBC36jahNSsokWB5g
FrJponfRYqqZvydBpx6akEKNyCd3nfetA91Re7vUVtnBpFG1iqPpibKT/jcbYVgcjkmfgkyUjaus
8mEcE75MlCkMfyC/YKAf9wpI4p8Q2Rh2lsE/mBnOUTtDc9fD9aDpz35GRGDylZMMNLu9aMckTO67
IaTA5FZ+XdatlYvHcpXzud3mxCNgPC5AU3X1j8lEiRvZ/o3vYGP3pzze1IClUKqEfyJK1ZUjxu9T
j5i4rn15CIf0gSqpXWvTuE8lBdsqG1T11DkpEh8xiFOX1L8VyRowErDXf3EtDLJ6MrIbS2L6bEm4
/OpCpv9elSldaSURxZWC0VYY/c5mzUCYaLjHki/IxiL24sqclHEV+IqtM9PWbW0qQHmum13D50M0
Es6BtXzX+GDZozZ/snWleyQNlCljK62twfOxDh0KtkoJZ68LNsCDFP1jEOf+jW66+lREeb9lQ4SK
b8iiewYZOMdr1MARkOJwNeOCWs119NPLouLYF3V6RIbBnw46iS1/gCy66FpxSpOStopuIUfJAFwh
JYFK7yGOyUM35+LM5Ac9d5OjPusxJqDQWe5DIGKqj7m1G9qrlfxhD2Z+wzMHaiEMf8POQKgWSXA+
vkQKERXE00VRKzeNpFVKkwO4XouRxi4Na6VVTmUOO9rXmdyOGLD3fUVmVFDVzFXdgma6lVdMhpZ4
sK6RcBgt6zibKGpkiNYYvSbSr7bAYoEcaTUCz9pbc3uX0j6hG5Ldj526Tbug3JpFMOyBepov7iIg
B+/lLW8PdaOyawS5tvnF6Y2fIh3qXdSosQLqWtbbOBb9NdiRAfJ9/ILB2l9nmYly19K4doPK3Hle
NR3DWdFW6GEVwZbrd1Vnmey2QOG6XfgC1SbbBcgpgJsl46nICzYWrYeAyaD034SqpI43UU54jpXt
o7lxt8GU1u0OGRrD6Nkb19Ix2DRa6LV0PTK6HNujhyN2OukpB+TlKy9clv7kNqTH/zOw5wcaVNi9
GiqnY1kUFsF4aQu2nHEpYn6IgM3BAmL2WzRteI4crW/9EOVwTYDSV1LQFiQVHnq+R0lMVzyeigKZ
Ohpd3Ea4aMJFSN6i7fjFlNi+8fMx/Co0DsCc/jEQExBcVpn+NkMmqjSrsfAxx2YkHmCqzGb1WBHm
dgghluwxwuLqdwIT3gjBq0MJ+tQJZvZQVOZ7w8L90whatWhlnY2SwcvAHv2g+nI4h+CRNnGND8Lo
qmg9sCqvk9Fzjn1OCpQ75k8BIaK7wMPWm0zFgDMo1NtWTPJbXZBZ3g4UV8Jo0501DYv0ktuaqeI5
DjQiYG3wPPe8UlI0v9jNMkSdLTw08YydFELJvdW3Hu+2uZgQ0N3zfsApGpoezwZlj61oFqc+cNOs
lS0oD7vxrmx66KhEMxeWU8Ac5JvEE99vmzmavuPjaNZeg60ZjmK/8p2FUi4mar1ao6GQJUXOkCbU
ju0QX3tynNYq7+7zioZTl1KxuoPB5BdO1MFye30aFB6AlSoqZm9V0fDQxIE1MtCuTWc6ZpEFIrYf
429+mf1iAYZenjvLGKiI77rJH+/trCtYlWLsmtpFEe6E1vcJ4NpJjVNCYY+2x6NahzEZRg95FcPf
n9Fu+O4Y7kKT5r1yfBNNxyyLPdoDKnvt/Q7c7KVld8lFEdF+JhDhWI4VIYWDS51X1oBkQ6h3fPoi
xAD0GM2HABAFUjUkvSagbFqlc7CRoyP0KmamsAmqOaKHbMiWBmqVibUpuWTt7Fr3GDnFncxihB6S
34mjH/QKPHbRWb9JB5+KALwQ6tXCP8xYCND4opgbSzp2hs98I+4Z4Zo+C3YaGYesq8MfqeEwJaA7
drCMsb72UrfYoK9AN50DcbxOM9HyWTXakVtDSQuwMDkR04kipW/sHReJnEPb+012KsLvKvCOqazZ
Y/POQAwvZ7bckUHT1ktrPvs+LPDAx5hK57qfjmlfgc6PimAv2HjtpqmnXTkGCwNkJNzJd+IKFnfQ
bJVsin2sY/t+kE56P0UBMAW3jBdGhVzZDcbKYGCy01GhuBY7+7C2nnuS8L5O4GPBZgscxr7iuyXV
blBXvvV7oEu9MfvOgbbnBOI+GMPmUegEBSYGHnrlTUvLqOGsGgPJg9l29XWtjPib0tTIVisdOiRd
t61z5GSGjNPfvhEn56INQHXy/X7REQbVpGdrCB18XNMZx5alGgt87gTLWiPry3tH7un9UxjXUCOB
+ozM+uLxDCpaXBuO3b74lW0vSLGxvu0FLBBDJ81apOUvWgvyd98JlnOmbVvHitkza0ANs5Eg18Ar
gPNFOSu/YnMsujB7cdJEbrthbL/nHZsKACTU2IN+FZAdicX05Y4SAkWLtmva8s3YncPKjY5FR5dU
IE0bZb9YWOQQsuqI5FkzwGfDjjahnSrjtgp19jXVTnW2aGDRQV06wELh6HFmVJfj5CCGTyLCFiDl
Y/sY3HynJZs/Rm0dQRWDuwlNa77xbEoJ3IH0dwLwJoViteoq2AwArjqL7l48/kZNnh+00bo7zMPT
HvBgfegrsgNM1FgvqTUMM0Jr1RwKVoyNmhvWUzUmp2lA8zGZgqjdGA69X5Gqlab0LiVqji/slqHU
DzhuIFKx+hXiN6UPRZqdLp/hur5uDAqKmfC4LZhI8jEFFIq7OA/Y27lleCuwlcPgB9N21clY7zt3
yLCrO9Xer+YW3IY7vdSkQOzwxLNewAFk+ce6ynSgfUzDCXSWyhy6/4uXhPLgIBgrfRtbpOLmYM5f
xqol/pO80z2QVxDAJp/fQVjGjaVVv2PrZR2Gug1/lv7cHGzRZeu5GH/2NrF6bZFFf3I4e+gbx2Yn
4qHcDcTL7mw6XPCrArkTM+LcTFHgZoD/d4rsDVSoaNDCQjRqn060F+PI2o8QuFeTxI3dBzaIhdhv
t7NsXPSkhGMUbe98r8uB1tyy2E54+K56afjXeqTnvYrG+kdiKP1DTTWTw8IpiytYv/XGsWzuB6SA
IHjOugWeXDn5lrGDf3BjPDY+cSjbnLxkaBCucUjCIN5GQWewuAb5Vk7IkCtL/2mVAQBqQX/R3QHX
EyZQS0TMl32u6BFC1+A/0lpgstkYd4FZqOOS7ntnVVm4hbierDCaoEvobHHlJ8zrBsfSZyY5JOho
55nKwjrB/TeODihBihSYUmsJSHmDMfg307hFLuW47joyXVhLTUFKR5J0MB8TL75KbdTaKcw0xzsi
tMTYlsbpdzc3QC8WfkmYF06bEMjL0UjK8snuwMw4GMy2HY/TV0kJdB3j+V/XDgqUNI6DLy4TqNPA
o89Hqh3QOaD+z5N5k/UFqMDQ/sk8SN5iMn9F3Ec/jvjifT847aYKpLP32P5dkzYhjtqamh3f33Kf
zix+cZ17+DuzAZGyinZR0njPTN/GFftIc1VlyHw9h4CKfIqbdVTTMuEBXEMro1+SoZ0s4YOsGLnE
P2m2wkBC9P+FEjFZsxvHZUaa9XosCjSWRk8jX+dqqeTcb4AAcELACQI1B/EQE0u4mNCncB86A1mN
cV6sY8d45SMfKXBiLExDPKtd7LvBCVUrur+Z3iirMUJaUaidZWZPNLyCbUUjcT31lkHBaURHOnfh
djJcCqasNP/MofdQY3F5cFKDV8oHMH12u9H8gpe43nlpRE2FtQ3jvCR1F0jxanbR7xEupjf1jIgm
zEb7EFhISQLACTUkD5d5640El/AkAjjR7Er6o2XydMzFXG7CeIbiFeIOzM3gDu7IYSYVD4dWxXyO
DFBqsCml+YVf0TLydJ9kOKkpDfAENIa5bVLov6FrDuvCzM0rGrxAKNKoPJou69DaW3J15DC5Xw0T
BVBLRwjwF4adpHD3w9iIG8CWehVk4e+sTOH+MLc7wdue15GgT+A5UXHwGGEc0NcCNBDUNbvMghAw
RvljkzMfZ+UNryT8RBdl/0T1XEK0XI26dTcDmTRbmVfRk8onkj/oGiLUpId/rQ1bPqFrsnfNUl70
fV/uW4vuMy0xdZzxjx9iQFy7bEQ8G0U9nI0BxfCosuIxidz8zrAx2rJ3nhBq0f1O0vKbN43WjuUC
BhyTl0ObmO45DY1ih3zDfUTJCcAj1UyiUCQw6iwEflUGNGPaQZEHu7wzEwgeq5E56UYvUyFn9uQM
xDVBs5yLCmlH49F01i0fCRSkS16haTyoJANSkYb1g5GNoLGYEd4AiOZat2V2Bt8OjEOBj2zmstn4
9lACADfpvyd1evLTcv5WUImdyJu+HYBUbOK8+83qwl7ZCzoKQ7DwPkkmgEQod23kPSuHipGEDNrM
sNdoTpCU0ab9VQkh8ORntG/qiuYkFxOl8SgF8uHW3IPU/h5qvg+rvAsBHSP88tO+NDeunfwB+Fmc
olJ31ENJvW8aVLvgOMR5DIYX3CQ/GrAWV8McTo8tzfIN89h+NwWA66K89SgNQucLE7Vi3/g9exTs
0ZAUyMcJSD36S4mFLRogm0fzYg1LxlslCUPFrHSKtWycCsYw36Ka2PZXYrOzU6UjZoc9ha1pzuEX
NncV2xTEbnelTrK97j218Sf6RIOA8VH2Mr5H3jesB9Y3qmZUPn2hR7Cc9DObPEICXvjuabRKDLLJ
aa7OjQnmBGK/+WyXnf0zshZ2losXyIGzso5BnX4R/uCunS6ZdvnsOzttevVTPDT0FFy2yAQxw4O3
w/GEwly8sgpgMm3MkRlhPj4DTVdfADfyQbWCBmsO4+c097ITetGM6qqgAqlK45WlmKoL9AiuDNPb
k8ntHhnwJVtrlNCS6gBelE9HJU78aCeqqCd2cQFdJj0KaMRu0KwlLa2+7B4j5FxPJoUbulvMpW5P
12rl+YQPxWUXPjAL9inN0+RuIEXk7IGgR1k/td+RdVs7cGtsTByFzIZ/ix8HV6qDjSLiqupoWq4T
OjZI39MU/WuU1tWpSvKKvkmVXbFkzQ+WLI1ri7n9Pq061hkqFtFRPiGEYYsYuxjtfPMFNs0TmoBz
B7sdhD9NptR7KIeHwqW5J+jkfK1GVx8DBObrrkU8x9Q15FEpitdYjOk2CZKCKGR3cYwT7HfnzYV5
ZWUd2Qk0bPfSSqJv1mIBM10RnmiaJb8zyRDaRDR2YxaIS2vRjVuvHdMjG47idh4ztTNIN9sBZCGP
wEkeI0NWxbo5xAVBLnDiPHq1mhY7KSgbO4CcfMj0ViJwVFdh9gW/KiCSzmc0UrYWno6YZoSG8LMg
UdrHqF+wGhq0aT1kqEnQdjIKQLo3ymiGql8XW1aSaNvmyCfxadg7ngWyIEnV3OW1rNHWF/786hep
4hFYBB15VF0HTRAjbTUgs5v8d5CR1dmeZ8lQdiw2nmq9vZbcLqeGQGD6oLzg+jzSYzZfSDGyD05c
3PnjXO8MJeRfejnM2cSJr8ToEWqUjM960OUXfE3hK5+48QtSEIQ6wEAzepVYqDqSATak2GS3NIan
p75gLWD6WhyG1H2oqrFe1S4/0gv/Vc7Cqki4YY8HbxrxgJqeJvbiK1uO0dlgLrOfpQW2IG15WnjR
jnHHZQAHT8IKxpOO10MBMVwiVWhFlccA/fwqcqizvDbcdhCJc7yyFO3h8l9A2PHCYd26t30SVg+F
Ar8DizcMjt6YqGvEe+XGmSbGnqacvlRxpvmAt/pG5PTKyOtL90Hn8cD0rocKiLk7s0ByNiavPlV0
nm8ZakTgYPOf+FSCLazo4NYJK3EYe3hxMdNDpERWdq2DAL9tZhX7XkKT87s6+DpWzitE+vxaFD1m
XjlowPr+vJrYut0QJ8WyjH6c9YIduxgL/85xkEQGbklnJQfmmDDGpBdSMz1i33M7uvgJIkH/QQ5A
h9q41Dd13/D59NRSp+HziEczoXPIXZtMDEtJQnQCD7uxJREyOkQaNRXbN2tBPOeHjtcRvC2L1dB6
ZJJGOE9gZTR39qRJmuJj+cUIyFpCu2hgvYGSycY14kuqy5/BUkHnVdX/1lbfvWZOF+xS4r2AyUFf
CQ2/39PAzO/NfgpIf1EtAy5Ys3GMNMeV5kTLGtSgj7jk2Lp4rAkMJUfCAiagJk7Sqttj4+INsD01
PTZuZdFg9NU1Mhy84I541vAj4piWE4DD1gbXRo44FE1vbyOVuAHZFWHCQsNBlt2wIbSrQ3VR0k5L
0Q4buKeFj6FMpyVBCrk/wnmC2tN6qUkMolDXJQr8nSN776rK5nJvCMQz3WzUB148quqGZnsbu9Em
sDJ9TBHAbijvWI3a7nuJivDQIJi5q/Tc8GyRjQg1Id7Rjx6uYHzyuroNdftk6gdfmHduag+buJjU
aXbt71ZvQ5BP+aq2OUMKBJb6rsNAd0raDO12y/NR2aixU6MLD0xXYiANJGNMHvHXdVXCd8sqXhK6
ptRchgRZy9zpC+lW4WZIJG4bGNvsbXBgN1Mzsd43xVF4OANkhz8UkGYH7iHPDzC0TJTeXcxY1K5e
KFypchCfwn9J0o4lUJntFUwtHlx4QAZSJfaw2U+lamaqfdbvSq8ub3iu5BWBbDPgqNnFOBg2ZPEV
+S9KIByxbls+u0mPU7g3Oncl2KGiULSwltRIP+jrsUt3pWCtRGI0JjX+owSjjIHe/E7ycrEECrVx
ZlwqvaqxVUV+81TXdXM2GzIcg0on+2AaCScPlb1BkPvC5J+xIJzNU8F3Z+u0AaD1soG2gCN7jZ7H
PaQx4ADZeSz2k/WjG93q1DC6x1TECKgRKJVTFNyrnnCizSCGF/LRzD3uer3Tmep+E0zkXAsvZnrk
ma9uL7NdDWr1zhu8l9DViNlqOggM0H6h5xVbpjdsVKOUCGwDppsuB7QgqiMyq3fo/ZnF3laQowS+
b8A0tr9zJxyAiqSujQoMfPIe6VvFaBW88aXMDp0hg1vLbrM7xb4RkXg70rinRX3NQ/Vatcwpyqxg
A6FDPkR+b24Hy0RB2ghz5bpGvhkx7a7UlMMjpHxbjzMmTJSAxbYL+PK1PhMn0vhC7HDRuB+N0ML0
Q0OGbs7UEo0F9NCz3fY6JuZiw61gKx6a01an+R+LuMQNTKf0ZzvR6LbdznipCPSi2SBbHIfqrqKw
vGHABnPK9McfVHvPqMscmq5YYEg2HTd1R+No6NEqxHHxi5PjlS5GbB1LxkgRM43SZdhcj6lSq6au
6nPIsnMIS6CY6PyYUDBXtXIs60hwSFFhkGFhf0vs+MYm+HkjMgyzKmIH5Y4kpawsf/KvLAJNKLDc
CRUx3zRzBjXTkfSBSAolU+PW87Xn9fCNQ508tT6da20xdGgSPg22OZDCCjBxnUYxymbawBB06wZd
zvBMtiSt5SR1gYmYoPtxjYxjcWBMY6yTBLtjL+S0RTqtsY9gnDAH8oXmHKekR8LTpu1bubeSBjd6
PRGIwKzxiNfka5wk+gEZULyu8srdo20B5QTFY027P8Qm0PHpR1ePQcZEX+wazclunYqhAwIbxgSK
/UU3lcFW9+6fwOv6gAnpOC7bfQNsFe4oHDP2phgmRfPXR5kMBhfGXOxM3bWDLj2gALS7tibPKmCV
WzuaepLxqHhCbvRUnYiJpC8lCe1pwIEjW/DsnlGrDXPRWDp+kdckz0PXggR1DPjmAAvRqgX2dVMG
dFQQbPxyhrH7EzhQChVsXyMtf2sas3u0N0RdT3pa/rrsTyMyteklw/zQ4u0GCgE5cOGUmizA60gD
7c5CGD/mtwpQ5qqomVDqVA2byjGTfY0M90pRVJGGSNW2avjc4nFzk0NNtBMIU4Bmkcaj0nkWQODE
qU8MseZHhyyEe/63hBW0obHNusjYqi6csO0hQEKBaP4yOpSXNOSqX4kjI3YJCRkCY8WlkQvrQPW4
9h2p+c4rpoF455OnhlzamM96sKiFG8wrV+xMe7wFcXOVdPR7QMnrrcX8DliIdCGDxPa1JZKILNBx
Jys8yCWjUnj1fW9Yj8yz8UQqiw6l4zrXyqey5HOBoYnycFtmU/0Feri9reesggxBPIBbR/jZWPOy
UYIEsvkRv24qIj4X8AfdajRoUbRWdQezxrHRcQa2sdeij/ZIaZgo4HFn8iP750ap7psFnwuaKm2m
cyVRmBWEDa3n0ge5LHkW62hCLhDVj5qp+M71v3qYGKjxlkgSc0biWhnIaeAgM7sj8GUbYAtD9bmM
TfNO/QioFb5XOdOxuU/N0xDm9m2Y0Zk10NrfmWWJO230PKz1SFoRQ9Y0520GvAzB8Vwh+HZtIY7O
gFUSSPnz3C1ySQsOrRlhI2cj2W3bNnpWfBZXaU+zgh672vPw05lTg4JAg2AtggO+B2SHWsKExbbw
WA2DGiQ2PeauAr8RtZz3xSaCBG3MWD+yCxb7Hk84Lmjt+9eVELw3MWlzvojHg8UHDCWsMd64tLnN
w1ihQSZiLHHLczFi3/XRVLEe0SyzLLo7Ok2hPpSa25YR3BN5NgB8O8+e0JM/uq3DktNnxBhHRAg7
HmIBIL0on9j9NtBjnWQzZxMoMQKIV16FI3YKWc2NET5Zyx+6jivDvpsRSCHKi+onomGsvS7T4T4J
bYevCo9dYzFQZZI2M1MGIaMjSx0tCzU7326BakV2jFZpaakFhhA1ebGfW6lfi7glWhNm7yrwUU59
HI/+bv661FphNFUu//qP/1e+vtxFlLn/+R/i/6N9Iy45glMMFQ0+ofP0v/15W1rSs2zJFMi2TPH3
n+94YdlxT8UZ+/O3YC7XhZh+fHyIfyaicwjbo1aXlmMr8yJ1nT6b28VVX5zFfJr0I944J8GbjOXx
f3kcLpGpPaW0Rb8ardbfT6U0U4t5VGFA8npJpg0R4Yygkun4745i/f0oqrLnZLFvnQdP3/NmFvdO
SJMXHZ1xopSXu48P997t58YDKra0J5WSfz9cYrLXl5Fbnfnw8Amf/E9y5D/7/eWfv3m8IAVkojK9
6lz9YFJDoM+/+/Ptv/98SZsSHzZ/vpq2brov/M3Hvy+W8y+Aaxb51a///A9tmTa3+831WR6+N38/
bmIXh5lfQde91Y+eOAc9BDM0hFhW10DMwGI06HafZuPu4yN/duEu3ssWlSVfElWdDRsG7KbsPjmz
z35f//3EyjIbQse0uTFoLTGWh//yxl+8lRMwE8OcuTP5jPf7DhvMv7o+tvn3v9/1KIiKlt8PmDYL
hVd3//EBlkfnn3feJaQLcIagtfn3AzSMnsvOMaqz1vcVskNwX83rx4dY7uEHhxAX50CnnQCqIgDG
pMYtGoxV11FS6ScDwWPODubjo31yQuJi/dJIkxDh8ypijkEOPzRXtfrkofrsENbfr1khU09Oy9uO
oCLHFo7obv7kEO8/t/9zW/56Yd+8kACzAoFQsDqjmiz6FUOJj6/SZ7+//PM3v+9DLc+RNlXngcIW
x/r9xz//2RVa/vmbnxcGW6Zk5pYDNIo6ppLI5P7lGVwsWUQVpk6U6upcU1WyOn1yA5b/+z8eWq1s
16PA07a6+PmSjz3jzqY+jxkZAFTmcbzu2bv40/njS/XunXhzoIsVUDdGhoavrs8eYzvS7WE4fXyA
d++FJpcc3b5is3Hx7ctchrWiiSGIL3xj/MFO9TVzv/y7g1w8T9rHd+YQGn52InC8s42D2WUGmF9/
fJh3lxJPaY1k3ZKOffFyd9nck70oWa32SBZRnN/KCYTm7cdHeffee5ojCBggpri4JXbfGJr8Ij63
0Pv8oyT4cuN8//gY7912aVnSVR47btu7OAa5aW3ry74+G9D99K7E6vjvDnDx5XMYtdazwwG8Zt1V
P6Kq/uQA710lZQplWtISnMLlGTCz4grO5Tl7aYgQHPd0isvi9PFZvPfwKqFtbQk8NvryMvlp68Oh
bcuz052M9PtY37Tik1J0uRCXb7qybIXtWmrhyIu1SnupDvosQYUxEhrhVSfD1Dc2MOskCK6xb8xk
bY35Jxfvvdv/9qAXywud6b6ikVfSD3tdWd7Pj6/au7fmzSld3JqJudqQ9Wl5pqnuBFd+RHdu03Zf
/w9HUZQNyiRDSLkXC0se6JjKNKjOdKuirzp8Vcn32frkS/LuhXIYDHmEj0tHX7zxlkl3vUSgfnaS
a3z6zic3/93n683PW3//UM266XFImdx8BvCxdeZjBaTp4+v07gPmOM7yFNMbUBcl1pyVRWypsTwH
jBeZxtEegbS4DK0TGnkHW/6fLtn/HO+yZkR66qRTwvFSypJsvp+QWnx8Rn+VbP94ZzzuuuuoZY28
eGfcNgN63fnFuXaRmexD5MB6B8GNsTVmzuwnnKSPj/jufXpzwIv3JQqLzMlqDggQk0iPEMBScfj4
EO++NB6zUc/m+yIvN762XZPMnXMIkjHFCAa2+lXZ7sq9+vgw7z4Nbw5z8cTx2tuzm3EYGAzkwO1B
/VcWiIh40zMpCzjwx8db3vXLW2WbwlS2zX1yrYunr4LHgK0zLM9Nfpv4iAy2iXuqIOT3n1y/997U
NweSF2U+Yzs8OZoD6T9RcZLq5uPzeO8JsE3aEsKm+2p6y3V9U1Ka6MsEiYP8vCQgDg0zEUGfnMHF
IUj1MT0IQKiOPPXXt//vh/AajCP8L+JbF+Fkxqy1BMVG8/STZ/niQfvrMJKK0rIUZcw/7kjZjYNP
6k1027iaGNXXzHKgRG86Bn8fXzLx3glJl12dxRrN/b+49zIuS2txJN3WIeRYP/9GBGK07g1GGb4A
mFUscWPkK+fhfkiBt0KVqygNE3/cF5Xau+H3j/+gi0fkrzNXgstMvUMzxrpYzOEgodnUxFhMw+G5
HT65fZ/9+sWbhfas7okojG/b7wsk97Mt03sX8+0ff/G5g5SF2I3J+q0Md3mzmfKvsn3++Pq892Qo
7pQltOC5uHxXZ7z0w1D50a2XkOf1zT0yMcEs+sljsbwpb1aE/74LSjKQcz0hrMuaKinMsW3dKL71
waTiR2fkQrLGUNzhWsFO89mG/N3b8uZwy5/z5sWtnRqTRRzGtyJ6wJUh2ruPL9ryEP/jdMgyYcmW
Stjmct/e/D4gRSeJfB3czqb8Krth2oQ+vOVGDtcl+SJeV94GdPO7/rPn7WJl/e/r6NFPlLzEbK4u
DoxFxcAXj8iTZQUJPXKCwgIhxwDLau9rWA8fn+dnh7v4BM5WNuoy53CMtZgAjbuESFlKGzBF01cd
hf+HVcpm4aDfrCiK7eW2vrmsSc9YvZ+j8HawYughmD/6ZIennCFf/smh3nuzNJtTl2vJ0S57UDBK
BrvtSVpPnE2P4h8eufHvDvGPHlTpMU1G1npb5s+igAL2Onq/Pr4/ywW5fA6XjSkpDYLRzuVi2yZ2
ZntBEd1O1TFpUN4+fvz7710lTxGK5y2GbdO6KOpHFLQUkBFBV5W9op48KoFGMv+ktHvvLDzFXguJ
jb1s7v5+23nKSicGZHBr+z/z4Dtor4/P4rPfv1hF89KIeV4RWKFcgYCf1J80It5bQt/+/cvx3zy2
qTalL21+v/HuYx8N0B/TRI31ybb0s7O4ePW9YtQBGrTkdmi+TgzSPzmJ91botydx8aqTbIB0EKXx
bdOeBiNaVfFvKOyroDvG+cMSsfXxPfnsml08WcZU9q7VcjhQSwPeDB8p2L7Su393lIvvALv7Sfjt
8mSRXRc3z6HSiB73bvL48XE+uzcXRY+DS7VGX5fc6vIPSX+rwfvkKy0+OcLlYpKbVVmTup3cIrI6
tP0x8Y6Gf2X4D0X0K4YQ0Od3bf0qvatO7KQwrnHnf3yKn9ywyx63cP+LtPPajRxZuvUTEaA3t2Uk
ldRqUVL7G6Itvfd8+vOxf+yZqiweEt2z92DmQgCj0kVGRqxYK5waOkhi1yv2EO36wZ0/3cBNt25l
cZi2ObszLleahi+PUpBYqtSreexqxq1OF/vG5+ddJfpLypn/fF4IBlOoMEuY9mM3zb9Gxk38E7pX
D5muYGO5roehyCQoCBAAAfJ0cIRhoNaUdpMSubMur07zbffHx0eRFWRrYdEz0KWTBZeGv5khmk3i
hjODQ/gJfYJKBoy0lfG+vgAUWXUcA0M8u6+iw3yMoMewpsQtis/Q41TavWpsOJ4lE5TdVVMlW6xb
4qWvW0XTy1UXutksoFIgmLGRM1pajHMDguOkyzvT8gwDeYpWCYooxbSxGgsWyHyZpq7O29YUVyNC
Bb6ZgjR1H8bifdW/Wz8TCxOkGoBwVBJPvBJ1YdNGftg7iN2y1gnkFHRdQqECOUeyMYjrC4ANJVPo
d3iOkl4VPLLpl+YUG0ECuPmZFzvMB89J+DwQqKf1vd5s5LsXpuzCmuCZpcysoHDGGskolKc3xrL0
dZPgnNjc5lktC2OBUzkdSjqfXSmyd8OLDd/j+ppsGRB+PkxgFp1tGECcDlb5oT2uf//a2yra+QAE
B5JJgyVPBd/Pik+DcQ/tezPc05L851YsaMPmhIAJP4dwMsJoaCB8iEqXuKW467RT5d9BLLBuZGmq
eHbjDPkXAZ6wFkVFzx+Y/MI1vpfOB119v/75hdPBz//388JKtJAr5oNiFm6RdKgZ7NP2YEOb8xdG
TKJsyFMU0xRvX+CqU1joUQGK874CYtgi+BGOGwHe4kgs01Jp1+SBJ5b/cisMpQAiJReQ5XAHkW73
WQ+j9j0EWluVxqU1sVXQNrIuw01hCgufFnR6R2FcuHn84KrSnyW4eaRS1Tj7+ry5z+JherAT04j5
emPcV1BuaHJBi8pGWW7phNjQEpnUzGzNEZ8+MaJDeVqwJPncKmqextHNw5d22liUhZnSFYU5wvs6
yFwJAYkBbRzMM3Xu6vJzQTbzsL6xtj4v+HZ0aAypTvi8x/ko3C03tbClqDCRW7TnBA/ljMuVMCvZ
sspBy91OSh/pciO1qFRoME+oi68PZNGSYSusvDObEgISg8Yjg1bY3GXPIYWoQe4LYBr5gHUzs9+7
DOCU2af/Y2aez7Ot5RGFdp6Gmbj4UNL+MdDspxrwIj9IkqtJIMbH7+sWFwfmGORTeGDrFFMuLZb0
oDbwqbD0qKOh1DHmT1K64YcXd8GZDWHymg4fBq1L5obVD1+bDo39c30QC4dlzobB6A3MjlqDsA9s
ivxxgkyrqxZvpulFytrbsM3v5L7eWJ+lkZwbEo6+lUa2pEIz49J0FUPrMWwFvgvLYYBVtWGq08EX
aMKB6eiitFTyok+2+lm2bhrtpNvf/niywNzCakDKGPciOsfR7Aaepp30pDqvegQHuvkNNNRu6o/r
dhbm6sKOMFdJSVNiW2NHpxs3Tz6XxYaB69cOEbVG8U/XAflCZX25dTM/HOu+9X0XXAknxd4XPnr0
dHGpGc1MVbFfH8/CJrswJ8QsOT1CcVZ40hMg8gqGQe9YB7fZFhBKrAPOt8ucJKLAAGrUuAqHm7zW
5VINfLeBMLmvEAVCxJ4+lgYqNesTBGRIisHKM/z5zsYswSSXDsG4CGmJIz8ivVv4bmvu08/orK1P
3uJmOPv8/PczxzapbeqUqFQQfcNyoNI7k2x46Hm1Bdd5MQDBB9SGHDtOVflufUSDFXJrKfxIW0Zb
HL2NjbB4RkExcWfONQWxfk4UE6NcrEtPSSq/KJITnOwBTJySgbT/i1k7s6Rezppm5dKQwJTzZFc3
sK0kxUYks7gqOBpDhyoY4IkQuyJVo7RGH/lu9V0ebhGzWv/5SxPFk5EENC2zjqEJnx97+lloiA7d
we8+08R4jDXngZ3/5zEMV/K/ZgQ/0EC100xw7bulBFNRqL+OdOevj2RpogAWydySBK+WLpjwLKOu
WqguXT9/GFH7u13//JInQ73LppYsk+wQg70aSpI814zAzSxkNCX1UEWQLeT3eRCelC0sw+Kq/GvM
EkI+Xc4LJ8utwJUnxIB84+Pc4tX1+s/1MS1NGSl11QECq1L8F6bMp9k/TyCqdbvm/mck/8XJmAFS
Kt4S5SOxQmX7hQZNqR64Ixw/3SPyCuu/fmmSzr8vXF50TMKPg/KNqzcvjlWhdI/k2xBubKstK8IB
QfrRLnWZURj5O1jjPprWhoGljaU5SDaA9AFVdFUGksOuq3OOBpyVt12VPhhe+oIy1glua4TVgG+v
T9vSos89FWRySKsRKV06rD5zCs3yOCeEa7u3c7fa+veXxmNosGnhrTQ6KYQ7WE7lBO7QGo/S3Jvd
o60cELTxnEP4Y93O0sLgFOdAfL5UxHqu0U4oVakldmwoTkw6hFWpeLThxF23szhfBolOclLkKOT5
72fXImxm0HKWzFfxJu6QQWrNjQlbNmAaBq3vuC6xSSd3unQslCF0jSpAvfXYRfrGEJbCIhIUgEhm
rIepaZdDmEI7skZ7wHfR2x71NAXrzxC1ouK7lfVatkSsZ5HNsWWxI8ivFbu2m5F4T9kjULBDYT4q
ELH6qwH9a0YVBqQnYG4szPg9dQfYUEpD2eWo59rDh/XVn3erGLLQdU2N1lEAroj3Y4FIBxprzRzA
7hrtzuhvdAhSItdsefHvvWrjtv9dw1izJ7jk3MvHJimxNxIoQzcIJ+yN+QR/cHiT7ODrhaF9n/9F
hoFSx7+DFI+sWQaw6tW+C2MJRKY0xq1P4tJRtWgQU4GY0W4h3gSwaet0wPZMovMYduMhK9GpK/+j
EeE66OTRpA8bI1P5rrMgsPZOFqQ36yNZOqukEQ1eMrJFA5EwU8Djhz62eFzm5uemexn1u/XvL86U
Q1vKjOnQyIFfbuyWLrjcQRnAbbXwCRqSU5v1blcUP9fNKPN3xG1GTZhcKPARmbrBpR1pVEsboizs
FFK98xvv3i+9G6QL3MlACQZOo44Wj7xroRgq9gjfHswkOq7/iKW5PP8Nws1q0uIZ5UYZuJID+dDD
2G0VeJduonMDwlmCBiF0IJkhvOkfovyzpGc31gQ1NozzuvwXG8OmZYL2YEUmRBSSAqjsWUUPL5tb
NbBQnLbgk0v7wlaATpNpnCGNwr6bb1ub3JbvZkr63A/mo6T2z3XSbhTCFpeEl4BMgoMslz7/jLO7
rpwIy5U2C90G0b2bOJKsXyokUlsvzSWnSkcnbzNSG9f5eEPxB1OWiaUrnZAtV26zAjFwmrnhMAkg
CDHy1xYM6vp2W7qazo0Ku0FqVDpOGiVwbas9NFCEZMHnMvD2gby1F5YWi0zXPEDcBK2Xl7NYowLv
I4wEhsjOHwOJkhmqSyikt9/XR7S0Wmd2HOGVAG54arWuDbgFdSjYlUNQbDzbFq8jxzDoH1UVhcUS
zig6UoOn1lPgDjIk1FPx6qX2U9ZKO7nzXZgC3nk1Mky96cL6eJCicsNFLM4kmW+CFw4VoL3LmZTt
bvTk2JvXLHhL7dHtPES2be1vLijoC60ZhUiBRXSHoW0PYGD7wNWKkTLXr6H5aaGetL5cC4NhV8/t
NfMRvuo5zCO/09UqCV0o6p56QzpNdX8rxcNp3czCPscMwHuLcE9XxHDSt9s21aAqc8PBopiNJjuH
zJdopfyxbmhxPAD7FcWiaH6FMEDQuA/zJg1dtYpOfqfdNoqxV2tzo8qysMsJusEAWAbQTdsQ9kCq
6EVTa0HowmHkB7dbpfnFUfz7eVM4RGowoO4Hp5pbQFlgQWxmW987VfmbtT+zIlwPGfhWSBZDwM9Q
7ueeg+ZgApZ2KwZaykzS16toAK1p4XNENL9UdW0xkHV1o/YjSgGQ4XgoXxSHyJigHap2SvyqwFem
h8/re2Hhqr2wq14eVD93esNoWCSjRkQiDw6t+d7LT9k07QakadeNLe0IjcHpjsZOv3phIgsxSWXX
S0+Ue74kabavw/79uoml8QBwpQWSf1NLFPxe25iw7uuT9KTMBILVUQbw5nwDV36Qkg2E/8J5pT+f
FSMLY/JgFkyV0K2ADS99N/KJ8u0HQ/GO8KujuP4XJeTZiZqAPunzoHXpcpFgayAXn5PKSMf6GE9o
vwCmceAZXp+733loIbi8sCPctJlJ71Lua6BOR+nRkwyondKbQa5vw/JlmpnDIC/WvXbfBTDly3AA
2Yha5VttALNfWPsVgt9ootLLIBLmdoQzXUe9LI2pmA8P8YT4FeSzMtTV08v60OeRrdgUsWMRJDxA
rghsLHjQw/YtvWL7oW0eW+hCjLx3zeZ13eDCUbCIMmQZEBYuWER59VlUNllhB9wp2iGGfbXeegBv
WBCHBAWV1mmNQzATPgJi3pnNz/UhLM4ZsAZgarY5v3wud+UYa0VPlsd3lewpQeY8OKKM48Tvyv62
/wugF8WAf23Ngz2Lb4vekZEFl33XG4++9mAlr/qwETIteA5MkE41Ybq5rg0NKqWHAFJ3d+oflOgm
iR/l4k5/sraKUIvrcmZHmDapVXwUt3mJas4zzCtF+m19WbbGIUxVgvyLTr2AB014tNS7CgqxbN/9
RG/vL+yQL/oNLaOoJdyMpVRJbe6nvGxMy0eyx/tQDPr7sNMhu0ZR6RRJiMX+uUmeODC6c0WyWIJJ
tG7swhoIYB0j89/ao4N2Az7rIQmRG4+6yblx+jj/tW50Ic6A6tF2ZDp6NeMqWqpqXa1LdINcR3qq
iuobpcVvnr9xlywaUQiTQKVw4sUie62gM4a4h+/K9bcG9oRoeD/4f3H9wrBNARLECy/SK5xFNjQm
fIqB60WQYBsI9/7N+vCgBXJoEiaLQQySwbUEwDBw8501PITOw6wlmn/887iSLAtgQwWMHnkV4X6w
ctoy0BHlbSF/jqp7pD83hrHk2M4MiJ2BOBsdqbWU9IP5A/UFHxo4VOkyNLLRkj2s764lb0Dta27h
Y0Rw2lw6tjZO4O1ufF7U0r10tO2NQ7q0r3SiBmrehnVd/EJNIW8zxDWfShPSMLgX0SGwijctdNQb
k7YUDZ1ZEitf+RRoCONSwZ9b9qb6uUsbpDJHxHfcP58xk4w7UFOel1c3ZzPKnkkTtO/aSDuioT3a
KEAp2UZcvLQHzqyIt2dqJE6bznkby04+q1r3Nm+NOxhwX/3YviP23Dvxj/VxLS2VSTFpTkLZPJmE
e6FUG8jiTR2LUFCjqIa6iKZvzN3SItFFR+ZQoyoii/AUc8pjgF7gH1RoIxX5baoQT1nITCvH9cEs
GaKKQF2E+pgKJvhyW3donUVDjiHPKO69HG26QJduh0Y++Pn0F4Uxru051cGm0CyxMOY7iFslKW2j
uaLuYcqztvrHFw7phYF5tGfRh0P7gtHJduj2hozML2K+f+EGsECvsA7aXDZElzMVviflvk7na5Tt
JDnbbWyuhfUAJgCaz6Dji1ZeYQT0cDeN3c04dtRbYLmEZxJNBMvvflb11/WlX3rKAqqcX0ZsZyrI
gn9OpyhuPZM6otd5b+wq/2mU7T4wkHpo+zvfn9yuQkSr0I9N3m091+dvC3H8uW3RC5kIy+p+ju2J
cos2vEnB+fXyQ4MCWmZ8Lqtwr/UbnmJpc3DnURyh1W3OwF5ujoQciOMnpF7LEC3T8XaQo/36jC54
BhsACYQfBosItPvSQo0O94B0KZ16FppNDqovvXFIUB/5CzM0a4BYsYh2xBwyNcEBbviJNJcGNzB6
8bbt3QW6sxFnL80X1Qsy7gqbBEnvy9EA0DBzyVRCV7PuEN/K242LaMFzc9eBgf6deLp6lqRlV9Ts
Sgoicbo3kDTq7mDP7Ux7l0PhnBrWxrQtxNswZci8z3nP0Qgt5KG0tKzlOtNinqv5foxiKtqzpvmd
Ffh3lbXhVxcPF70ic0c6ZTldrAjnKAOWkVPGLpqKO6ko9gEqL0Gn4Jb6nRrmO6d9apyfqbH1PPrd
7C4eLUrDc7IDpUn+dbluJCWtoFbpIQRrZj0AekL7tKr0hwbt7B3pnvRgaoVNOSpHBJ784m2CmO+u
M/rx3jZTyKHN7I0XVlGFrpEVvSDZWdPsbDrHMrd/BtZY3Lc9hGsF8etGwLh0fmaot0O3Al5WfGtn
qt0adl3E3Hrxu1wfwTLpXBMIXK4foKX8CQ1i/xgSgwYzzouxiVmc0nSGXS6Hp7oM31i8JPOnuuju
yIi+qXrYq3PzADfEjWQkp1r1b9Z/xtIBA0VFUpwsMilr4ZVkZqXfFZKRwlqAllcg3QV/UQC0zy2o
l1vBgoJvai0sJBAOyw+tfrs+gqUFIwIinLT5H6+iy+9rVaklHLfUhUDrvkre2dBB+Or3dSOL08Tz
AUYg6EauOGEKRY1ThI9S1+hUiHoPyRbOZckRWWcGhDs3LHUtKFAfdkGhIBPZHnvkvqDGHX5Rt7nv
K2hwxxTK+PVhLVWIyS7QBEmu0KBIJ/gj9Ou60o6cxPUqJGwiZ++b6FLEP40QYnQLgrCj0z0h4XBj
lT9CoD7r5peW7ty6sPnapIOJ37NoOCveeJVzTDX/xq63wBbzjSf6IghATfr9KYVf3bngHtHljPyU
HMqsE5DdWX5x8oISnpBEPfXkBZAeOuDN7ie1+5iN6oM9RI956/9cH+1SWGXP5LO/G0NxjZcbtdGk
oE3jjI1a0iSsIyZwlGD/OoZ09aLuoeUbR3thdh35N9sP0Cnut3lezgJRKUu1pnbyjDJvtge7tw+t
F6V798eDwr2T8YCIhf+KLfWOnKXDOHCB1hGAI3B66MApR6MlMjWlP69bX9gSBgQ/vZF6nh27qPTq
COqo+/WxLJxBhgHLxpxjhRtPuLS0lkY7Y6BVMNJeQgXlvuJNk/wqk8c2/WKhWrduTVkIP8/NibEA
ciqApD3M2eqzIj1U5UlpbK7oR0NuIfJ9DMcbR/+KmBUq4K+N/zLCWJ8p34b+a+f9yswbyfm1/osW
nNzFDxI2qNZqU0erb+KirzA9K91p/fMb0/vbF53tR12b7ASe7gRKEWnvTM+N/SKXz13+4nsfEvnL
urEFeiAixn8XU4TRW5lSd6YTYi2kj3z6VPkPxfhFln4W9kPtNTvJe0CYfec16j6PnpLmRHkGfc/n
9Z+xdAbPf8U85WdjLhXCF672xJXq17bYJf5u2qLOWHArDHROCaGlS9fjPO1nJkbLLKapZtVioz0a
k4QWbnIXO+oT6L27vxnNv6aEA9I6Mfl9JOJdOXlA3hNhqVOzRRO0ECGTbAAmSf2KgrOY3ARCVoSZ
gbcu7JSE7Rentw/jm2Rf+5/XB7O024nD+aBOwx249ct5iweLCw2CRDeJboqdYh/XP7+0LOefF8Ke
QIeiUtUYRxndIcMh249IsjRbePWl/QVciOsbZjfym0Lww6ZwUK1WYxdJODk59dVd2W7cn1smhP2V
OPU065LHdD3qh8RHxY5YHl2P9elaXA06B0CQ0xEli91vcmmOeq8gX+LsQuuNn/zF1TFjqoi4eQyR
+rlcbMmOWtpQR4JthKiGt9DZbPz+xVnizQD2kVfkVQOk3taRUco9zwZ/JteU90mHdMyGN1kK14gR
aUvk2U0lUEzJyYrajZnPLBWFjUpEeMplsNfGtC8q5HskpHZLCX0GH2GdMnutzGyvOt4Gy8HSxoYe
wJ4zxCShdeEWLvU+L/o+Tdwgg02yrzzj6ITI9MRpPN42KPS8ru+MRXtE3QAxeZ5A1XG5dJ3uoLpc
JKkbMqMjmZnbLvhEoWrdirJ0OwE0+MfM/DPO3OjcpqE5A9QKUW+96VNzZ/vp2yQOjpluPQTQuchB
fMhIDwXWdK8V6gnZ+2Ond1+NJvrcqMnbNiyOhWY+mqX9buO3za5IiGDp3KFbe1Z4UK6yvXOKTJVH
hDXJ+n43IdclcqXztQ1zNJBiOD+6GEmXUkbJLFOiN2Zd3hb+2G3svsWFOPsVwl2myN6kFkjHuXDv
76wPk5wjy41Ytv7+r4bL9p4bYVl14bAGXM+FVhoJ/MfRoyRltwim3GoBl3aUoeXbB2/NQX+prPEJ
IY/35rgVqCwP9B/7IuIOzWq4W3zsO8OrNrz42k6u9upfZNDmwhq3nDWfJdF1h3lalo0eZ4yy3GvN
24x+Zjm8WZ/LJbd0bkRw3rXul4mchJnbGd+y5k7qvk/qhmtdurChXIDSibf3dZ21rEfH8n0zdVGW
OsrlmxENeNkc7qTkvqzMjfEsQRWBkv5rTbhWYVIb9BJpNtcKvlDaoV0q2JMk33Ua3eZosfoItBfp
va4/0ly74SOWXMS5bcHzFaVeyKmK7ag1dqn+2jnBPjZ+C44ipfSe2tzGpbKUwLsYrXDkLHIAclDZ
KVqC8c2AynchvypDhnT2sz23iJdHRUcADCnuP982MKo6M7WQTHuyEFZ0Ve5bydSQs6Gpw9bux+Sr
0m5BdZc2Dgl/9gyZm5mx49Lj9oVVF7A5EyFN1etkOA9pptw3MnJ8/mCdQm8LS7G4d84NCjdJnSDG
1WvzA7y6CctdjIYPurr2bRhDhrrr1OfEvGu28KDzKETfPV/Vc7mTfnixAK2ZU9vDIwDYGgW021w9
rq/U4ufBGszXE9o2IiLdSXS/Vk3ainLYwNLisazv1g0seZAZmfk790WyX1ilxGycZgrBNHbGS5ef
pPrFizYiiqUx/PaCEDoqJEhmf3x29TZ5M0S2FgMxzR7S7qMVbkSwS+eWQGW+S2h+vaLZ9oZQRc6N
IWSQieW2gRKL9AzskG6HydWq7phO6cv6rP1u4RCX/dym4KeiBNa5MgQ2m/nNDWpoe1h4bv1cPrR1
fIyh4PXJcrdpcqDD6SYvgxvPDA+khEkE89axM7dMUC7nb3aTv0mb4A0UJKfMQHMbfUBU2H5EenwM
1fYB+cK9lJYHu21Oee08aJ51KnXzKKdbsh2LOwFpOcPkZU1fjLBMoLQn+HbnlsLu1OZHK0f8+LQ+
bYs7gewqzxY8Ao14lzuBCDYy7LCgu7c9kOGRzI3TsugCKDT+z4BYOlXpvPI7ILquadg7QzuNENAa
TXJjSs+Jdazr5wY1a8jNZHtr9hY34Zll4bmpqejxqTYI5FY6NlO5q6x3/uAWtevlSKBtsY5uTKTY
YZR6van6Kij0tOlem2A8dHG89eRZTLGcT6ZwH5oDwEQnpZjpmfFdVpu7rjJ2iAbuwlA/mXDqldn0
CfjDe10tbxApfk4MOo0MbR8McAf25of/tHk0wVN1MfUiRDlpsQ1hrWyoK00b9/HiCThbw/nvZ44q
HxAXtSYOtVL36GzdTc2LtgXu3tonwikzGylUrZaVi/Ju7+nvRojq/OQ0xt1NnH9XnI2YZmujCDd9
HTdGYXkcCKl90JDJjMqNRNxSKdDhperQrk9L0xW3uR9B6zs5LAvKwuyQT170jmSC7L0dlOese2sb
L9JU78r4fVd8TBPEB/OjXnt7XWvQIbzNk09K/g3hvazcKC0r80xeueizHyY4m3C0Uh8VlxBm3rdd
Hh1sIPN+5crjSa3HQ6EBas/dVv02FT/k7GtX3gTeL6Qps+7z+r79/5yj/80QhI6X24rO/0wJE7xe
Min7UjLfDsD7dqGS3RjEJVMj72q4eny9OkhDg55gvdf5ufBO3ymefA+v04/1H7Q4MbamIMjHrXmV
VOrGeoqKkUbiemx3WnOi1eCul7xDbWxc/Ivn6czQfBbOztPUt/qkDDTk6Op4n1GXrrPqoR2bDa+/
dKTAStJBDgkZHAjCsR0iyQuChPt/NIw9nXW12e8Lw9+ZUQSlpX+boCC8PoOLe+vcpHCKpzHwq6nC
2yd1h0jUjWN/GchDN85zHMr7QaZPI0b/uf40hDd0C+1VaTia/dsatU+K6lu/Zt5A4k63AIRArQzO
6gpFoTiSlhRzT1I2fRyL2wHJ2bS/a4snAyHOrviqN5+G2F2fgiXHcm5TmAFTDRKlmx2L4YR3xS6Y
grt1A4urejYowXNlee0pU8ygjL440u61z4rPjintpro5KPpr69+u21t6rhBCoq+oUUy8YihtUKMd
rJFdVBXhbVcOh94zKND0j+bcNhKrG8Nbnr9/zImRiqZ2Uaur7CC4xgqw5d3GcJbOHpKvNucbtBD8
IJdnL4th/LdknI4Kvtfobg26gMPsZn3Ols/BmRUhRGAv620LrsEtOqof44tuPmRpfAsDzVC9Zt2L
Hj156ptIU3ZW8a6Aw9arX4bmJk03AsvFzXL2O+bZPvM0cGGoktfwO7rpTfoBHemu3snasbLfmNbW
mLdmVnA3dSurfRRhKwi+SslzZ/zAf4bhp3gsdk70oTTcZrw1oy92edtZBUrpM9PMxpNnMdC1wO8B
EIdNl/TS5YCnJpukHHIkV8ue5ea9jABu1NxFiNtDJbx3vHCHUsjONJ+jrXO5BGzhUT83OgEo0SCc
uTRtT8UUQmRHA1LSl8dGV+yXphu/REaR7mit/2maZXKUA8W7McwmAigd/QpHtXptw+wb2s9bSZTF
pWeXU1WgVResw+XPsfoBWsW5aa3Sq2Ppy24Q2geJV1hYxTdJFR/abuv1t0CirTAF/9oUDhdeuHIK
iwY94JtvATodu1hFE7s62vJ4IzXdQU+jpzqtvw6Rdyfn4QFXeSia8E2nqYf1I7g1fGE1TLtTs35+
CeijtYNcex+ap9iqdugLHnv7Ti4+rttb3P1nQxdOmiJ1mdSpuEm5xu/TX27awa/RSr6um9kalnDI
0H7vZXSdcY/VXaY5h6T9UDR4MK/c+zKFNvbausE5Gry6Q8/GJdxnRlY2MPvjj0M/e/XK7Ec6DKcA
MehshPRXL/R9m3VHCid3f2GXJLis0e1L+CJsXxsF8wRBE/JHQfuoJPWbTC4+I3BwTJP4QZayU4hS
utX9Rb+iwxNf1cgtIQMioqpyC9ylktFfrDrxXTjlpxLMXgNWpjCMjZld3DFnpualPvPNeaDknh5w
WLRkPHaK9KJM7aGL0g2w0bxAVwtIN4uFjhOcG2IdKR2aUC9lzMRZs6vDBxUoRXqstlA+i/f2mRlh
n2RjqxaSgxnVa77Gkv4ryq2NkSxuxTMTc6RyPmGa76X9hEeDavEx0II3atEmO2k0OgB2NAgm1ccp
Ho85MuUbS7U0OAzT3KTCYgXq7tKyD7tn19fIBBkViuewaXvlRliyZMFBxBwSNjBLV6ClvmgjpdMB
/FrZqXlbRP/x84J3ciopIjnB56X0yxh+9bZAPYs/fybbBIfBY0Msjja9xM+fgJTTCP42RDKUI7QR
XywdF2r9/5gQhkBfW6K1CgBv3T6Exj7t9sHWLC1tsHMTV8ucN2FrtERtjffgwOplFd3Oo96Wju1e
0eOfXKNPkl/t113d0gl1KIhRhIVqEYq/y92V+4jqZsFEPikkKzc1R01rP+iJ/xZw88YkXpsiVw4m
ju4JIGX8/9JUhlYHxNFp5LIFwT2GX0oikdqznvPcNg/rw1qIxebEPGG2psEjq4pVeylMJyeatZTg
295P0w/gD7tpjHZSflv3H2Wl4BiR6zHDYyRtvUQXB0rPGHKy8MBd4XuttplU3SsQVjJ7+kfBMe/l
vtBuidAqZWfCZ7Nl8Xp/MlqK9Q6JdjCXYu1o6MFLFyqP+rKX3kMKvSNTTaJnI3WwOK6ZI922gK7S
yXO5gF4/eSWSEZCdjU6+b43qmCj6fdI6b9Rxi1jt+jgwojNbwokzTWlyjIq7MLYiuPGlhzhVD93o
3BSVdwjT9Cg3KDWn3Uab5+IQuXvnHYNmkbhtptgsTJgeaJBs9UOVDfSr+v3OCZv7uES/b32TLq0a
emmmAQyY7LtYjZ68oTDyDN4ctfjhjKA4OemWtBHLXHtHKJNIP/wmQZSvelPUylPKoCaxZIzTQFKr
pPBWbvFBLRlBtXemo4RAlzLC5c6w1Hbs9YaAKbdf6bTYGekW58DSXJ1bEAKWvjdiz5q5SiZocbKc
6j3RX+hpxz9fEiTKAO+a8A9fSbD5qkc7REvlcPLuS+mUmbuh3/C4i67p3Ma8B89CCci5fLlqiGrH
PNoNDhITH9JqPJjRrdf2u1599pq341DvFP3d+uDmObqMxoggzgYnrBK0jkoyaTxLIq06Fqm+C+TP
AQ2nxRRTxuwgINjaF8ur9u90CqsmNYpfdQYWi9B416Yok3bJIYIibeMkLeQ8LocmXGOBVYPzHjGU
prel/06Osr2T3ynqryD4ViXxoUweev0DHYo7XbtPoeTW226vtScreF2f4yUHcjbHIo4lRxIOGTTK
FZZcBTu5N17UrL2Pq+SmLdXTuq2N9XSECzUsfduhtk6W33mrjG9I7ztyvPPIeZrTZ2ur/XVr3zrq
5b4N687Xc4Pn3+Q8xeFPWa1oKGLDFt9bFMRm9dkwm7H935WtDr5N08LNEyJvoqr9PKvlQc4/gpUO
i5+943Y2N7r3WZseUd7YmX3y39yBCJdQaBWKA4khO80x7Z4L5TS0z+uLOB+6lUMpdtuV4f8OJVHR
h1hXT34V3EWBshva5NBa0sZJEczNKF8IEGEwAtZGk7F454RBNRlj6mTPRfRUSN/1wj8gTb5vQxjq
qw1bwh1+ZUs4/dXgaaEse9nzOHzO/F8OF4NThnvFy/ZJ+ljXD4rxZ9f3b4s2ArXEXWTCEKm93KJ6
G3dxGQ7Zs0Lzakj/6lvN3E1buX3h3M1WdLQ1Zr5NB6YGMQ5qlaIajVDKnvElgFqH8Fh/Gp27RL0r
+x/ru0NM7F3ZEkbkN0bCyw1bOXm9JC137fSs08oSWT8nunZbqTgE+kPW/3Cc1yG+Sbk31n/BbOBs
f/7fD5gz1rw/6QaVhdvK9/LUaWEpeE7vLfnYZ3frnxf85dXnhTvJ0Yq60sY4f5aLN+CD5OhW8u8L
c6MwItxDV1aEnWjz8LVtmEeey/Teh51XP7X61z8eCHh2Nh+iBXP4INxAyVC2QWn02fO3JP/S+dUu
c6qdf1g3IoKR54GgCscTnSIMP1nEVEe+Meq1xpGKv1q7n50FcNu1k3uEvlvpXm/fDuN+Uyd0wWWc
2xSbJj1z0tIus7Nny2+Po/0xLpyjr+r7JH/1nI0c+sJCXdgSrrTIc9RJC3BPdpns4IPd6QA1lfHT
+jQujmjuQKZPFn09Q9gO2WTp1OA5VKrzoU4PU3+QOocHjbq3p2/rpn4XOoXzAwANDSNaw3G74oui
jjKrlxtGhCqy9ZA8xzfajfnLaA7J/l2pvzM079i17wODiu8IiZa/G/RjmDw5+SNiFyENM/5TMj5F
w6ncwqlenWx4LHiMU5yl7Dz/c+ksB8iQJSlw1Bejqz9V6nstM3+tD37Lwvz3s0h3plv+Pwta/pw5
7n/8+ryXzr7eVagJBBG/v1KaYx8fJGdLIfnKOQkzNP/9zELlmQrtdViwYKbOd34IWcrDlkqUGLuy
CPwDBm8WSSTfLGoFdErpm1GdaBThPJv+9+xO9bqj2Wl3Wdt/l1TnpvbrZ3VIvihRezMY5asT9K4f
Jbem3QSHLqUB0PO28lHXazczg8hzPYsWkQVRb28ANVEEr63z0TTfRxv51K3PC0dQn+Im7lU+X5lH
M73ZKkAtfB5aVeZzFmGAjErwI2UcFlowGN6LOd21w200bASGy98nRw87PllZMeESZpXfeZLivYTW
jq5L+08vXQtSFogkuFAAP4OhvNx4alYqhSXX1ktVP1YPebDhZZd+PRzEdG+z9QgDhZMT61rkK+Pg
vbT+/XhTDX++tqSg8HnkFclriFehUuRGEUmJ/2pqOaXGfPfHBx88GOUZusigC6DB+HJ2tECvh0Sy
pJdQ8vd+/q78w6ZXdv2FgasO7dZUxqyypRd/3EX+bZZvhKlXtxzfB3wLpFMBpXylPDP4dJxoTe6/
Ou3tqNFkvhu3qCKXlphiAclAaLPnLp7LOSrkIgJQVEsvtf/DeVQ3X/bXrtFEhAK07Rxuz6nWy+8b
UtMg82yEAB0Po38TlzttunPUP9+oF1aEc6BIY9VUmha+htmxGfdl9ufn7OL7whVIUw39qB3fb6pT
E56k/j9+X1gFfjmhbaiHr+MHK7gBfLB+vy4sAtcF6UqZBnedvvPLRQiN/0falS03jiPbL2IE9+WV
FCVZdrnKpuVaXhBT3VXcV4AkyK+/hzV32hTEEMLuiX6YDkczlUBmIpHIPMclbOZGEdXVTrf94h43
LCUNbgu5SpZgoihOAvwM/FjXcF607YoJUK5FpPZoFXHPpHpIMTkd7xsZ/N2GW8AjluEcBw1TyMsu
1SnTvsHId0+j0n3EPTFXMLAvKWFfXUnRRbQWIZzobZ2Az9draZTbdbznFS33bjy1n9R0Vr94eR9R
aqUvtjnkvk5KUAPdXsst8bgfAKYQlE3mFfscc+ykyyv0XRRG7AToVqsDW4mtx0Z32OessfqDOqfZ
0ctU644i65a0X24EhYVi+B/xgvZVos6qqWhdtG/5t1yRZNWLtV1kulhboGOZuH7jARtx+XL7rJZb
k86MLuLaazdHLQsmrffpcOe5PVAX7m4v5ZaxYFQZeE6AmcOmCtLcpIuZPrhoYcGAt564u9b6ZUg7
EDaM31uQWtAmvrx5iPetglW169ZWF5HugQzpjpe/ADgNDJ/QyY+3FdraHEDNAqoIrobHgOWnrJLN
Km3b1h3RojUmzXNnx6fRMiRjY1trBoBMoGUCxxBtDcKadVXKZzfruqj24uGZeIn+JdeYgkEqRZUc
cVvGAORRqIPcVsMsy6U2sZo1ambULBoM8IQ6xjeF6MfRpoA4KeNd4WifOanC2ysotgAt5zYGjZE6
QeASEMXEIK56ZioQWmoVWGRGe58AKKv4PevJPob8oR++jln/ZQQ68uCFmHo/lp65b5nzfPuXbC30
6oeIMBOsHbukmPFD8Kbr28PTVA9+3X69LWQrmKyFCEvc9g3Nm6xjUc92wNPOp5PlHBTN8IkaZcmJ
yvx7y0BxaYa/AdkROAGL0isDTXM83zYTlFJBKNGxp4zIuAVlEoT45FRk0MyyYlHXakBtsKzc50Ti
ZuJ833+NBKmvsbAfoK9C8DP0zKujaU00ogpeee7rWQ9SDZhZ3zWjOprkSEFqDLTXD0R++Nw/Uhd/
WS0ecWhZVdNMowLAMONwV5mvZDyp810O+m8DrSRtTHe37UOsmv9XU3DdIDEALq4hXvAJKTKPpgmL
qoLuVO2uHL8n5EtD8EISlsndkOKdWPlFa5mum9u4krv8faUrmEknrYlTyE3Mz3pOv5JKVlredDCg
QGM02l3A5AVPT2pGR6UhNDJwf7E/lcmBydoVrkuvSzRZFg+jwgvBlxAtiVuh8o+IEjH0e9TcCzLv
yabAKHtAI2Kg0d+181OLPyvDOWkeS1nLydYiAt4HqJkmTgNMgAmLWCre3BrwhYnvVBCgyp7MZN8X
fM3NJrThm/g+oFKLKjB7ySVw6wBY/37BzfKhzotcyxCdJlSuSZbXuxaT0X7raCxAH1/uJ8WURMqs
/lvNBFczk7HNChea1eBImNGgVdaS3GNZGzHTwcbg3oOqOODIBevTJhfuXDawDPvo2a8uRYrzlGp/
3/bf6x0C5SZucA7AGNH+LtaFMga7mDKTRtpeMYZdoY+72wKunWgRgKYjjBsvh7RgYrMTmzFvBwjg
Xxk56GqHCQlJ3NuUsRS1AL2LdM1clFzFAnMseA4+XxqN1aHNw0I/jDLw1+vdgBq4pCDpxL0as9uX
IrwYI2KmAhG1u7PZTo1xGoZ5LsmdNndjJUXwl1LnRtebSheV5rfM+OyV4e3NuD7NoQUQJ5Bq/lkp
QYueG0ifGwsHRPsNr3TIXg5cr31ePJT0OLWPriZLl7a2ZsnMwGaDxQNK2uW64TmknEEkRaNpbHaK
sXfGEtl6cFstiRDxPVwbDE6nwqFR0nyerYM37KgmSbauIw2uizCAhVZLxaSREGkI+v75kMHfU9Tx
WWh1wWD7ZrYDDWPaSKLatjpvsoTYonI3KbquRIbCDo6Oh6R95kq8cvm5l8HlUh1hW7JM5TO69XF6
TgzzA43fo3M8tnRfZ54PPE+Jg25kCRfybGESjqeDHs86li+JnwmiZaqc1Cb2qbZjLjBSO18p7lt+
4prEobbcdrVtYjtgRlqO/yGdNLSHIf+sx5g+PrBespoyKfqlkQ9W382OBSnI9nj2Pc4eku4ZZ9FH
rPwfs7CFVKFhetp7MaQkysnzdoYbuEyyT1vxZ71cy99XgZTbLehyJ5iFa+710aeymQXZ94X40/Wc
zaAcgwr8KyeBqkqeYDe/vzQeANUctQFxu+vaxJT9CM8Z2zlI6sdZNkG5KWCZnQQSM/pMRdZaJUsM
dWwNVI+yr8k+a15vb/Hm5wGti75AQEsg6bxc/w6o0f0wahS8Jr7RBrokiMk+v/x9tb0mnj3dmePz
qq6EqET25f727990BHTJ4KUbp+XVhTwlujENGukiB9Ta1fzaofaEakPYA7zltqTNALYU0HEXx1Vc
PI97VwX1yIzzWBuzULXjvWbXhd/pvPRZX+H2OB9vC9y40i0FQ6i1jF4hIxNCZs4ylLtts4uGwroD
plmQTcMu9g6Gc8qdT2OJFR0UX9paubmkC1UH4DNwFfnz9LvaM6dPSQyUKFRs8g5snugtGx6r8rtr
3d3Wb+vQWZ4GUYQFRN/VU1w8ZulkVyWKljlu+iYJ01y/y7kpEbNlgiBiRm/L0lhw9WamuFavVI7B
ItuZvcCax0ORzu/ksMadFAnOSogQjxtTGZhSmCxqURTs9f1k5z5tv9cDGnslqcfGBe5SluiyTgu8
z8yBrOpLQl5GWmDwbz8BvF9RI9V5QPmH4d8LIBnNS1Ox5IDbXs8FP2yp6F29EeoD3lYHvE1HlpqA
cKP/ZBLZGPuWCLAL6+iUNk2kjkLQNmit5QYt+whlPR9UDrK+8i0LX39/+fvKwkFDSExq4vtovQ0K
e/aV9tHpw8o4vN/C0YuGSwISYHRfCztVtI7b62BCiYAFfZyzOChn3Er7cX9bzKY6Fi4hy6MneryF
ihkGMl0rUyqoY+ugRN17U6DrmEuSvT5vZKSIQ8sIF8469F4L6gwjN+I4UXlUm+jFZGM4a3dje+ek
j+iZbGU56YYRACkI90MUqkFR4QnRT8n4mDUlmyI7/psFXfWfdy8ahigAaAbGIFxHrw6+DGBvVuJw
BO7dMO7n8o7NB4TT21L+lN2EtBdiUHLRMQRrYk7k0tRKtXcKZZixZiBTNOJz1gB5FzgV+ZPpPAKC
3aqTAF13fpM5QT3Vu6pTAzPe2fTRNndGJ3uB3zAV4B6aS7UcGQsQuS5/Tm2qNUD/0inqy0M9h/mI
FotT9uO20ps7txIi2mNuDhpGKicEqNI/12jDvv39jYPjQglhTdMBZRcrrqYIEBpjDCYz3ygknitb
J8HUpwYdioNRQoXsL4x4uw8gJUylfNOyhVr+vopDGVemubWxGwk9ctRr6dPthZJpIcRRk3EtZnaB
hepPSb0jw6fZe/Bk3BAyKcvfV1rYIORzFkTUKLXu7UQJrKH0S+9kyt5etlcL3oqUwQJslKBNrQ9k
UpN6iihIHZxAf3/jGNoTzLfvC3qgp0FL3RFmpc17bhyzQnJV2Dbbt+8vCeZqnUjhlmg66KYonkOi
gWnVb5r97Q3fFGGhfwSAl2jicYQlMgA0WiQ94ZE9+UYTjgAUlDEsbe7CSoSwSq3R8ZKW8RSV3SPA
T+b2+bYKsu8Lq5R0Rm4lI1TwMDU07OB3t7+/tUToY8W8CBpar4laVY63woHpc2TZz5n614QBkSyT
9Hcsv1EM+gtCCpoYcEqikepyp6fJ4hUwWtQITa2+okcxhgiy7Og4p3Tgki3fWi9QbuB0QcoOjYRI
pdEmKeuRAcxxvKdAQ6eDjJZu6x6CC6KDtic8QjqYh7pUp1NnDhBHS4swKHGY4OVVrqnAOjOCzEk/
O9l8UHT6s0+t05zJGuq2cg7oBfwgYNZidk2waAaS4LhFd0Pk0aVL281OenwqzL1HQp1IzpWtpQS3
AzJDoEshtxVklek4zai46lFvAlwPvYpdtrttfMvGi4axliAYBp3ZQADmoEfjuIsfsz3/DZK/2yK2
7Btv+o6FhzHgX4t5zThV5WzXphZhyN4hQZUfs1hyMd1aJwxloi6NSQukgsI6OYSYfLaSOap1xQcN
Beg9JEpsSoAt47l7QacWLU7JlCaZy3qOmJv6CeZp/37/IuH1yULhAGkQtLi06EkrDGaqyC2BuBxq
5SeSKaEyfGCZ1kIWJVfxPiVLlZo1UzQTnxi+/k68zuXOide7NyWEbWDFNGetByWM+MCABGXtbi/S
lrGuvy8YazFhajCrcF55uB5pDfct/YlZZdgYknC5tdt4IkCtHpeKhXHscqHAPU/aMR+mKM/mMNMp
PPv9qqA4h75BzLqjfVqspCDH4s5ojCPKUPleq9VPBoA2Cm6FaE2RXI+3rueY0FmwnTTcX6/KJ2WZ
GIVltGPECa12qsc1EICNpm9WrhpWegkquEGnmIjt2L41G++pp7x90e1KOXLUw4NpUPkgiWwbW3nx
m4StnCwVvTAMv6mt0oCVfw/Kc6s/uqrkTrV1UlzIEQ7vlAM+VNW6MTLKyuf5k5qd4zT1efOldZ8G
JRzZ2bRlcCrX0yPAeMAtG0VYF4/KV2/Klobaa5fHQ5Qbpu8AwEXvAHW3c9qw4QcnLvwZbERq9WLO
XzqjkSztxlkP3lyEEZAf4dVehChSvGL0FNfpI837T6blPrruKjes6ntiSR5pNjcRkx14mkVegfTi
0k0ozwmmHaohmvXfhUv9pSemARJP1ry7n27hNwXkxPLyCCIA4bzPCjr3ltYP0djtlRJ4a+HtwLJx
RKHBFscTkGhQThUVcYxWcWvOx6jvgAFhmIdZ64LOkD1nb4mxYA3IHlB+uUodVGMq69ZseZSWuzI9
UvNZM6L3a7IWIfhV16U5pocggoNrQg0U7SSdbJRpIbiUkekT5TNEGMp+Su+XAWqZCW/EX5RBEBWX
gi+o4YX9Tsq5njxIicxDpu5c5f2H+frzf4LG6hxMdKdqVAOfH19d85HJ0AE3F+jt1/95CFx93rRZ
yQliKM5ygF7cV05QjZKTfMvzVgv0JwCtRIDycMDAJ/Ygfu2YP9d+3/uVbGBGsguiV8zAWfNo0vGo
d3YAfUPQ+nXbWGUClr+vtEi1hA7O4g8m/6H8LKrfH/j80jSPkh36e8Tfn7DGdGkNr1Yqv+gxyklk
Y/ebCqwkCAroJrBiaAUJGAXX74w8/IgCyz0DV5yl6Hi5PuWkm9Wc0DFq5jZQ0zKQvVVtHRXohP2f
AEfws9YtBtckOB1d57EApze6X+K5BBKrX7uShvA/qy3cNICqhIMRjQOYdhJrwjXPZm8G8kZUdBH4
x+LhzsjOXnMY9AfmGCHTD3HaYkY6HDF8mzmvt5dy49a2JEAIvkDpQJOeoGkTG1Xd6Wkb6cXke0Pr
j0UfLGEySfwmRtVAtncbS4uKJiKYi74fQL8LUdKeMoY/eE2klaCGJEcz+aR03O/aBCjSskHp5dcL
a3shbNF+5Uita5AYFI5NZOJeX1enod8r9Cku/s6Ts5Mbvs0NSQjdWs+1esJ6Fkhx+iQlTUSq4htl
CECJvmd0OhmmDQ7JydfnUXK0bTgb6kdLN78D2tcrWKOUgm6Vq1oTVbo//V1Lvr4RUS++LviaMSjA
j3Dw9eFzwV8n507LD151vm2FWz0gF1KMy42i48L3Y0DKNB3HHNiY6Vcap7ve+w02kcQDKjw/EHqi
5juZwZer2YVgIVJZHXdLm0Nwg1l2lPo+cKRefH85E1cWqFDaljOG6SI0HbDSj2UvPct/L1q4i7kY
NAEicwKf5+X3SVIODK/qdWS539P2QXdPXf7z9uZs2dfCorU0TmAyRgSlLdjgpEZSNFHxoMw7i0s8
RvZ54U6pOhmGlKayidTJH4ZvAyiBP/D7LYw04FEH8yH2YuGrLehHMFkrilFHk/noAXq/syUCtkIa
QG095E4oguBufCmgmqgBjBk8w6d1fc/TbM+ArptbgHCnbqg3o+QSvuWRS6+BB8ZK9IOIERS16Yqx
BHMag/us1CQoa+B0qJEjuVtsWJaFVkAAyaK3ARMugmUVqdLEDa3aKP0NMAH6F0a7bu/LRqjE1DcO
AhuANMA6EnweFbZZYXPRRkWW536nmKd6zMOs7/ejp+26hmEA691gEujQWMsU3B1Uhp5H3LKN2vIX
UZRdEn+gNHkhQVi2UnNIpY/QqpmI75b73JXNDG6Y24UEwZ7L0a37rIUOeUf9JN33g692BwwMOPbX
2zu0ZQKori4TQTiurwj0qKs4fCRxG1k8ctmnFmSv1uG2iK1ChLWSIYI7cGVoxwxgdVFH7xhNAks5
F+BU8uwvJvlcDl+y9ouly07pjZgDFBrcmkEOA8hJscqk1oOdz46OvMDdEfdgsN1trSTfF5tOU6Yj
oHX4fuF+MkE3xH/d/v5GCFj/fhF4Cbw2nWbHZhMlbHmg0t1dnj9gsf6dFP0yrsXJUI9xakBKGdDk
ztR3BAQbtqRYIlsrIQzkutIWvQtdhoF9a436gTTZ8bYiMhHL31cnAF5v2/8uV5OEFM/DTHKEybZD
8PlUsalZG1iomeLdKFTaUwxIepk3yrQQ/J4QwtRWhRQnPpRgD2h2/26VlrizWqW+7nW1ipdUCFdP
TBjG/QPHSfZ6W8pm9HpzPU9IyTvazPZQQou8DQb1QccQvbrPMkDCySLLZvRaSRJS8Rr9JIZRwgk9
vA6lcXYY56LwXY3tdCM1w9wlTTjn+oGo+Z2r9L7u0a9Fqh5bpX4Yh1gPhsT5flv524ZyRfqR1Rpw
MioscV2GSRUw+pB/x/jjbSFbVdZVdAC36uVGzm2ZqkUOjyK9poEWQSl80oBcKafp6CdNMftI955z
bHaYJnPnu6nL/d6zwISCWWTJNmxbLZJsE4hfmI0QrEpLbK8dW9z3SAcum70i66/euj9D2zcBgkF5
TaPNyOGbCKCCz07OwtRUDi5gMVqqhSBTOCqmtx+4dRqhpZ54e9QwD12rPt1e9e2tffsZgrXNaj7j
NRnnWN0/OEMCPEPDR0czLtCOZH+3PegfSWK/fJWARQnIpIg25uuc3NfqlwoMZ/G9dEJr24HeBAl2
5Dmk6/sBKzvoO+Ar0NSHU9xete3j/233bOGMyUk+VqTCDb2tJ7RAnO36sS0fU/WT2Tx06mGMf07J
FN4WKtNLOA5i3WUNCjw4/b0Hgz6WLi7nHzo635Zu+QmrWOqw1ta7RYRiaKHW9U+WHd9NNd13o5R6
Ylki4Qq4dgDxfjPHE1olWgvHdPLI9L9L8+w4ryPpfJUB7675a9DP3vSjsA6AkpGYosTobcG5HRoP
xWDAQqh2oGyveueKhHm//8B+WeiXBAAcqnJik4ZSGM1csRn75dAgfcINIZAcfYtzXi3hSoKgh0ss
PStjHBVWd+f1R7MOrOYlV/ZtEsba/UQlL4+bMXElTghZxtB5ve2MOANtH/wgqLrdXjDZ94VY1BR5
3KQ2FqzND1/BO3L765LFEusBaL7I1UnDYiXaDkWtDuQIvxZqkfohDj7S6YH+iH/23hBiUOGkgwY6
TeyMnmAWLfYTSdzeDAYrAUIAaoEgTe1+gqcCITVGq/RnLqMWlmyH2MOQFwNPMjAERDWIB5+HjEu2
e1sFExVEQIcAp1/IoBu9zPjk4bw3uiMZBr93D/Es6y3aVuJNyPL3VUSzeO0ZBVty3O4ILoDR+kiO
DhTq/ykhRMxBK2lf1fj+ZO2t9K78wJAmDOnt+0soW/1+imlDnNFYJI0+5crJSb7r8cEp38kWuNQT
L8QIkcTx8Fbg5ssyxWFmHYDfHMs6g5dPXAcrB4EQTUNoEBYsluAdDRAgKNm7PFTG33l1sDLMAzk/
aqTtt119M76D4fl/ogTLGvAym44WCgBxdpzMr2z41mNYn8q4LbYN+E2MYFuVoyWjUyKjofE3uw4U
+z7PJWeIbNEE89L7KssrG2noyB5aN0Rrv28mJ0LdwPY+FFHetBEsbWorQG79qZp4ftHi2SaQwjpt
7osNdHgTdEt49hesrBwbheN6gwDf5rvYeHCrT3X7ye4lGCpbPo+BB3CnoMNAuxrIAYdSDWoOjuCb
hACxU2X7vpn9rQUIpux4s1dkBAdh3z3k5c++PhQO+HyGZ+Y8WfQvMNzs6nci7P/x0LVMwaZb09B5
6g5NZFv7qvJJvtedsOy+3vacLXtbSxFMGq88Sa710ExXvrbTISvR071Ptd0sQ4nYMoW1IMGwS2Zn
HS0obu0eiUo2ntq22xdaYvp5NUmy2iUvESPPWpZg2Y7TW2XNoJRV+0kekPw081AHKZ76xdXPtxdQ
ppdg4hqP0UwxQC9N300pGpiPM/+U8w8UudcaCZlY1avUmApYOEaznGZnTCiiSq4424oApHmZzgWM
k5CMaa3KvdzFidDb9oPVNM+aOx5SZJbAlvpA95hlYvDn/2WJdce6JzHXlmypu4uPKjqaM3+SvD5s
x4Q3EUJCpgBDRi97lDDc8qCxR9f8QB6wVkEICX2cFqBJWUokAPlR2//QLpZsiEwDIQDMnPEe+Oao
o0Wge9W+37Zb2dcFx+/RJYXOB+STZX2waVh95Eher4/g730Z57EdL+akHpX+1c6/dM3PNJF0JSxf
ufb0t10WPN1K7D7TbbWJ4vpLmb+q6bMyhP9uoQQHBxOvg5ZVuB6f9rERyF7FRYLd/4/zbyoIrm2p
JB88gm3uc9AvZOkuzl8TtDhWzb1SfjF5uUfHru86P01+GvRPiffLMPalJbsiy+xBcP+aAv7CieGS
PToqWLxXu+j2Ot6OL2gKu0xs46bpjXi5wOjaEzePabnnyWcte70t5bYa6Fe/lEKQns11CSkGbnrG
0Zg+8ArwZtaYxLj8vmanY9E1uCPpLQYj7gpZp+SmQRvoLEYfIyjuxOl/TCrZLuhwcc0DjQKA4XyX
dz9JI2OJ2VymlRhBjTrV9Mk2cGrR7kuXfiVA5//APqwECMELnJlZCwQQ5LENzir2y66//TsBQvya
XTaygUODku+0Gajukui7aa6APlM99HhjPFqIX4OWoRkKgC/o/wmyzi/sg6aEhYywQyZl+fvqtqcr
LmrddDkIMZbAtXC0vtdI+QtH9pIoEyREMW+o0iEhWK44BrlR/GJWLwNQO6fx9QPbgvTBBH0G/hFn
bKeR5c6cIezPCvqITdgv2qdui9h0kX9EoFnics3qXC1SMiPmqx5KO/5MvnayYv2me6xECFGkdAYC
5EV4ufXXDDCGX7cVkH1dcD7iKC7nE674LH5Gq1wuCbSyzwuu1ymd2eoVtkBxDpUBjHTJ+m+a0mpx
BM8jzNC71IHNVvbB3dffn8CMdHuBZDss+F7cDGVrL8/SVhFM2SNec2vZabS9SADzAms2uvvE4qA6
MbQQWVACL9P5GOTSB4NNHeAArmeiLR2x/NJKWySgIEFtUScqMx9UKyDduU/txzHR9lrq+UY67LT6
2WE/Z+uUk4cGc32Z94Dex4+s5ep3COe6MbIWNO8Nfgf5MrG9DQYWmUFsraULINEFAR8cxuKZW2WE
VdYwlmj00Y5eUe1MKvGYrcVcSxA8piZzyT1QIUez8TuuH832zgA4xTuNzkXRDYAbOjhYF+IfwW2s
gujjMNH6nDdKekzq2L5Htce5aybbk5wt2rL5F2nrH1mWh7oYunevWiF5Doizop7rc0n1IMsw1MMD
4Jbs+vLY04e+MPxayQM6NUHN8mfQWqRFc9TS6sHMwcfo6AFNc3Snq5IluCoG4GfZyDrQXWQsABPC
EnRFP09KM7TnmDq+YbNQyV5qNPZq2S/mSm60V1FEkCVEkWLo3NYpeXt23a+Jl/uFUYMrVPfTWcYL
e2U8gqTl76szdlLtvG3xtnu2YxJOSebDVMNROjS0uXguhudwH0YHojjzgJBeWn3dtme1+qXyJii1
z2kc+9Os7Kpaxm9z5XLQCePYMFMb/++qGbt1SJYCp6g5A5771WLp/ZAnEiOViRB8DpDFtqng8edM
WP0zV9xjT4ikTrMhAqAvFtDxLQMzsn+uRqudMaehtZSyas4sV4Pmq1tRiQ4bRnYhYPn7SgAeHHRN
yermrGfEz8cTosaej15oyc7c614GgKWsVRHyqxiPDpjcybEh82dLS4B8ynzgjfhFR3cgqAaNxD5j
bGcUyaH3Mj/v3vtUB1ATFxw1FnBN8I84YdVatTPUyVifjbkC87ef96rk5rNh30vDO1haUcsHC7IQ
HJyy0aypS5oz5+QwZDr3wXPqD+Ct8UtqEb+muUTihnksw+6aiToROj1EoG9XceMkI5BYKTpO6J9c
ln1vCQDxgwHU2mX4WBwFdwY8xGSWVZ979mNK2nDwZIhUGwboAfIKsCguSmpXpKIsH1iN4eb6bOG6
qz75Oy19vX1sLee3cJRAggcsCRCtXcOVFRYg+Hmt1ucU7HRmO/p2+ldl0XtW8EAb7UBzQy6jhdrW
6k2mEBpyzowCg184KjmGP81npr6kWhVY/HBbt005C/IELM5BKrX8feW+5dD0QFboYdRofRr53IVx
hta4sXGGoASYpeT42zgoPEzXLt3KmPvEnMuluIT2RQHkwPw8jy2eW4pwREdSq74boBCgYcg54avA
4lTxEHopRunzSgFvdbZwWU27WjakuGXU688Lm6PHydwDpD87N0VXfe4sszk5trS8d71Wf5quQS2z
NPNfIUR1U6kr6PZPzmxM9kpShWBACTtNhop6nShhXNTGHK4JnH8g1wlb0hm8BvkPZ2fMf+0y4zjl
P5zkZFn3qrevip+3ze165RZKaDTbLtAXgKUQYji1y362Y2SA0xQHPXqu380Q4i5s3pqKuoiLbnKx
VX1w6r4fZ6VBn4u5t8bXunjITGANzT+c8b3lXUGU4Dp8TBvWgUD7XNq+V/qtbJ5jY61Abw3GHECm
48FNzJZjowCeGrphz1lJRt9V7MKnXfXu4xtWA0gVhGYXCYIIDwazyiamsv4M7hy12dsd5tkDVwZ/
t6EKxhSWrBeTvchqhBsSRWuhlo5zciZk1B87XpWh5aaNpFJ9LcVBKQnN3Eh2ABggdsNZuITNHWnJ
S9wxawdOhY6au/fa76UIIbC4aqKMGsB6XqzkueQRPf67zwuBhSj51DLgOL40f6y2yN8944T7I8ZF
vOUFd3kxFpzdrKxy4Kx1X8jQhtNjTM3w3RpcCBCcwjaATNrFnfsyuzBXFxSCkofo6wPrUgMhgnTg
uzRx23BfeE136Nbx//JK5Enzu2F0keuBp9yywCCjgRRdKIGl+ahOVeOW52q6n6ok940J9W79/TZ7
KUYwqImP9aQZTnnWD23Cd6YqAwS5dgp0yWFsBwVWXDhRKbk8Co1JV+du9PIzhn999zio47uP9EXA
UomEhyPRE3fcIiQ3eiU/W8VnDG1l2o+0j24b1fWe47wApDaQK5chDfE4r6hWl7k75NgLhvHXoDYD
loSNl0uC4cZaXcgR3C/TSDGBjSY/E8vzm/+kmQxxVCZA2Aw3d2hDJwhoOO7J3Ay09L1vsoCSNFHz
WJirDKTDwm7kcWtM2mCPL0ASw1V5584yLLGrtAQSLHWZFV8OjCsaotL1au4WI38x+x2Ld7ETjp0k
Kb1apksRou/hppVVdgYRGh7mPnsy8IErcxI+L/hcxogTuyM+T7RT/5tkmARoTvW7ZygWKYiwyESB
cXxFrFdYeWmD2IK/pCdFBYEspuvf6RUQsFxD8VaGSHU1lcfVmdLUmIeX6Wmw7wZyJtPXXkbPeD2O
i5MCIQpzpcvI59V8VAXxxHZHHQAEODFG674c2gCUtV/mnoU28I0VhezNyfxdY1RLVWQH7vXb7R/5
FuplwB1ZcKUu41fVznHmtqUOtI7CbyxtZxjHYpoCPOEFo3lqkk/D9JCyGMy8BwJMTp4ebfbcy+L0
tc0sy4DVtv4wI4gXl6JNcAHMBj1y6jhggHSmSbFzMG9X8ffmAIvCGi6cYOrFcostoi1mEtSknfTI
+qoOR9V6bxVD+Pzie6sL3zxq4MFo8Hlj5CHa6hMmYwLcNhnYC9ChVJR7xZY0q1Wo67YWNBhxwRtr
v8YYN0lD08NsQohW4cbeV6PjN9J5iOvYhLVbSV7uOivlyDzmRjGbekTVUzd/GuN7N3267XXXsQki
cE+GejpQcETlMGzZ9nWi61FK/cEJ8nl3+/sbhqarcGmcdnj6xj32UgWAlpC4QcqOR42QtcfinrZg
PpAcdBvrBJxm1DahwgKaJziVSRQjSY3KjJRuvEuV4SE1+Ke2nfe3dbkqnCwI+5izdnG3ADeSmPbn
XaIyTe1MNIl97807y/jNMA5DvM9U3xctGpJU2SDxxu6g50nDnDLcFFNGgmItm6vKqwwrqtMk6PQn
3krqqRvbg1qWjlCAeyZeMAQLmzun4y1J7IgmT+Mw+/WPDi2djfVye+U29EC8XZCOTaAoaqagh2XM
jlMXihUN3l5XAkOihezzgha57rUo2uLzVH2yUH3JZ8nTw5YAUIzjgRpoIkBPFY7YrvXSTiXEiuyu
9v92clnvw4YBLxU/FYzpy2OKuM+5R4au6gs7yvm5SwnwGrSd57w7lwJxgAYTBu8xJvpF8gCvnPFO
VXM7UtFJ79VBEf/97l12kB3AoFRwHwOr89LXJ71KNT62TmRq+z7ZmTJA5I1dQA0Eq696CzWA+F5S
6epoJCjlRSVmcfCsGGbhexUA0jdmhRBEIAS7camA3XttwYEAGhlkR6ugLd59WF18/yoRJDioCpQT
IlW7Z7+KWhKfrp0ZnFloPln8GHyyhrD+lTdSh9kaicYy9VtvfvQ4fXSGH46M2ObaXC8FLX9fnUtm
5yYD0NlJlMVhfVJ4KKOr3dJkAXcHU7duXCOuct1Jhrgt0HTiVYGWfbfNczz4GlUlB8e1RaEUBRm4
YgDc4gqyh2F4WsvMJn6ZzaAi94kZvdug8H28uOlgZQGupLBQRcP1lvYsfkFhMB+OmQwUbOv3I6tC
EQdVBDi2YLDuiEWqjTR+Ucbq2WL8lANYUpKXS2SIRlsBIyemILR7mTBPO6p7z5HZ7bUEdKbjPu86
FrwaafGlOXll5imVp7kR26H3msmsdYn+F+8dqBKsP78Y28paDT2tEhRF3GjKw1HngVGqgdE/MsMJ
iKEF8fuve5CHbAQc6sh3r8A3WZw27aCnHiCX3b3NvL0kjl973+X3BX1sby5o1RDoM4MuZ0f6T+r7
z7tLEeJ5PRWloeUQodt7hfmNfnfbL5b/XtySBZZ6ASIz7KvzlMycxrOTK5E+c1AOIO+sj258HMmj
R+J3Z7ioE61kCVUQnuZFxyfIcukzqsJeJesW2DBfdLDoeMbH5RHPjkJyQJzB8RrFIpH7mgGeX03e
jY2InPPPbQ2tnBvwnmpsgu/EYSSip9r0wtkYw9vbseEhFwIWDVce0qGpgnaEkkjL8kPcOydwxljl
rtN3ts6OxHD3t+VtWPCFPMHhbYUXhZ1DocJS/07y/pgm5XEqil+3xWxtjImeA20h5gb+nOAoPW+r
Li2hVlY8AX3DlpRuNz8PHhLca2DJVwDRWfl/pF3ZcpzKsv0iIpiHV6AnSZbctGzZfiFsywaKYihm
+Pq7Sifu2U1BNNH7+MEvHaqkpqwcVq7UE2AFyhCdE77nKL7P7077Yd8BLgLzEpqVwqoSDlafKDUz
7Ty8VB2AUnum3m3VoqM4Gm0ijwHanUXoK9HbsTVrx7hold8pHqX+7fVf22Z4SjzgDK77RZyzK4A7
iEpTv9Aof051+qRq7SFizr1Jf+6SXYkRL3hcFX0L9xA8O778W94qSuSnRNBVs+GFIKcBknEwHDr6
JQclI0tSb7KIFxl4qLYIBFfXC4wB0FY2EqRisq8BWxQpCDFQkzj9klPnU43CoIaQw+1tWTu3yPXB
6YYnC1SGoNy7smktcF2bF6VrvLrY99T6NxvvIMLFEzMcHjbXJ+CtSErQK+FgTROa8jBwie7GLSWy
Oo0rIcI0dDmjet9BCPiYkZo5Z8m9+Td+rq4ECF5lSXI7jSIIaMcM1RTE/ReGwkyAYL3JdYHiDb5M
YBLznU+Wc78/w/nHwEvNs9OI2gp6Vi4o0ePQ0i5aMZ36RNpN5YbnvXJkZxKEnVb1rg15A6VLKL2N
9a6ix/uPEpSrBi0Fmj4FMCLhKBW0VOUmMS9ROJwkNBMoBuaq3f7uK4FuCzqKKIBjRJmzcJbUOuGc
3qF5KeMn/QW95u4fHhFQtHQAIxeyDULyLTPrcOjU3Lz05Kv9Imlv/2J4QAgRx+HgYfGdiAulyPsW
5wjhYu1HMv66PfyKArQUQDvRsRuu5QLjGWlORqdSki7mD9PoPIWaXmmMXuFspdWXRbMAiakKnmtO
wQ/8lrBOhWLRaTJa6SIn007ud3n+KLPnZDgkSupZmi8jIG4XG8/HyhH+YE1HkNpBAxFLEDqplSyx
dHIuffTGTGOnl+WRRnc7ggCMwXb7fyHCUx5pMlqvcSG58VLs6d3QWHAFY+GAiOSc7IvzO2qyFE9g
271YKXrhtdWnNJZ3dZd9AqHrhsvMr4LwHAL7ACgPIDYWyrSFq5L2VTolbehcJtTLW84v0wxCetK+
EmULEL+yMfw4g1lJMZCdE1Mlspk0FR4XGO7deKjgRykVythq9XD7eC/fEYTeFHS3BjIFyEExqjRI
hjEVXda85tp7djDK3/cPz3uDQv2ijTZYqecKrEXXmmHI7frVGT7bsacU/+P4goIMy6nQqhrjR7Zn
fbm7NatjopEL+h/y74dvI+j33pmGaQid6MsonypjX9/9xIITH0sP95wDRcW1d7IQiCMrqV67o2Vm
O6faIkRabu6H+QwrWlcQ9RRT7ZI6hghHZ+wVCHgn3snh3RG9+fiC7dnIkRnqBmWg1Ek/ZW6Ssw0B
y0uAlQfhAcJpiD6rYvrMTpVosvOmfC2c8mfTjp7TcSy//uP2KV3qeChcrkCQg0WKQ4TqxkD5y3lH
69e6/57qmjcCoxsioZ+xrYTQckc+VLtpgb3NAUKL/37lazpVFfdG2TSvcXdgjsu2GAu3xucLejV+
UndSojUYX4v8wXKT99sLtTW8cCEGw0Yzxb5uXiXkaI0f6LLl3i0AgEId3piBUPqil5bZ1yULbbl5
zUDsXZ0UdI6/XwAeVxTefNwIMZdR5J2eTGNNX0n2rdnld/dNhYWA24ZUKWoMeFvd+fpPpj2aWVmS
19b2a3RD2NDWK/dhNryw/kkkQX6B4X1q/GCnvP1+9+rMxheeN5rVWij1GF8FUcvP0o73t8df+37D
gSFg8qZVCA7Pl2ccFXWapJS80ninjwcl3A3qRnxwGc0BKk4BNpGjX+HnCS9C62R2NMmEAFL2aieF
11Sx1xDwENsWQDq5228Vvq7cCeA6AYOGlkLHFtFv1buCVpMdk1e5l908PlXd6+1FWwpwQAaDzC5c
CSQPRVRnX4eoHpUMFKCm59DVm7udmPnwXPyVyhiTlCAQg+EnMuyNYXQLpUErFXNj67dmIdwM3Pi6
gOOfvzK3ID6aA91eJH7y54bZfBbCzZjANwhHA8NTfXQN/au0G9tvwOLerT4Q5UQGHL4MrGXkKueL
BWweKCYSOrxWRelaNHGrjadoZZl4Dg4llojYLXFABUUXwFYd2lfT09szVe+2xHmHGaQo0XkWFr/o
E9cSusF3mdy/KslTkTleHOX37zM39oGokHnDQtFuRbahGsfaGV+T5CE6xM7dUTtu7P8zvGBQxmSI
4qjD8Kr51mav5u72MVoqKNhhIMBADQWa3sEinu9vVY5MMsxCfgW5vPRQyErmIhRlAyXUVJs8nOJe
I8mKnsTw+EwDynDR9Uen8Isypk2vTDl9psrx9lTEG/ExOsw7NPBGVA3WzXwqpjL2EynZ9Gpno/0C
YvkyUCRaH0wmo8kyTUPm3Ra4nA6mYoMHhee/AasR1q61rQl1FEkfxN8KexexDU91OZ/58MLbEQPZ
TkiF4bURrZ6ab6qOguB9vJWc2ZqFsGypHFdKZEBMp3ul7U7OxgnbGp//fqVu4XBETp1g/NxBmnp8
rOmGVyEeYViWgNbi7gEljOo2MSuqhPB+u6HvAoW9Ko5vy7jk57t3+lqEGKmItFhKK4QfA0V1K+bF
G1bOyhLxrg4oh3H4NRRrJYijtSzVsi5o5YOdPzlbKdG18YEzQFKBJ/KBupxvQStVStEkcRcgAgkm
N+LevzxAUHzU4Gm4DYpggqigOrI1kPgHvOgvQa1u9vv2+nMz7PqxwxYj7QJnHQ+/DoCUcEabpKsT
A/CGwChPUogqTTe0T3jrUun1tqCVlUKVH+eJgzXL+wnNVwrAXYobHTZBYrph5CsbpsfW8Pz3q7uQ
Wja6npUYvqdvUv9Dv5e04GOdrj6fX5Xr8ceky/se48vyd6UKSHB7dVY0EuAHiJkiQs2riwVrWTKN
2h7TvA1ArPKDlfXe6iVXaq09egRs2B0rl3omSnj2Mi3TEOzP2iBhe6V7p3RXtNGGjK3pCMe2MLrC
NAdMR4n9kPgS3TnMlZKNyy3a5x978s+iiboDXTSSCoXsbTBUvZsUkgtWHXcyao8kfxV2apKtaa1d
Fhh6fKNQdbCovBvNEs0Uo4oEZWSFPxR7QMPGuEz1U0zD8XEgbHygSk+36BEWWGdMlNNIADT3H9Y2
YTmlkgAfUVokqKpUf0HXcTPEa5JbILbo0XfFcv72TdzuQ2qypxJLH7u51Iy1O9hmv5eqFn3uQjLl
aDRSZ/vKsKKNd2K53TizACdbvCQRJSX89+vL0WlJ0jCsi8OO9bBruk+mQfyq2Oqis9xwyEFUFiUl
XIuI7kvVTLaR1oQEZvNEhviUS6Xfg9oyAU9CFgCbu3GMV+WhABalosiLopZ4Pq+6QwXnoCUkYFns
Asv+YKVv6vBZMndheVL7eEPcUodhk1X4f9DHiCGJ0yNjmhnDFGObyT505a0Ww8uLD+2CZqCIfiH9
g8jIfDaRInfZ0FESoPGIn9uPdX6etpyCtZPg4JmVkQ6HdyA6NXVd6lWMbFlQWo1Xgpcv7F6h3Lw0
lfzbGvMDyim8XPCRZCQ4IAh1DoKN6FCWURJnacCakh0s1A8nrtko5kOZ99puVMHb29g6iC7Z0B6Z
jRJtqijRHs13vgNfK//p6IQ2ZVIpfcoRJnIJdVIgdzP25/Z3LlcdeOCrz1Tnq66gVCxkKFMK6jF+
bvX8j4QmKWpnnW6LWZ4d3ncLlgJ4y9AzzxbEENIMzqjiZVLPlrK7u0cZNJCFHj+8bBqAJkd0Zqak
McyhUqug2Uvhq1MG9389MunAl6GWZJmwj1UlY3rNqoB2nkF9o/fuHx9ZdFixMNTgawsXOes7S2Zd
Wgd68kiObfYvFv96eOFJDUltFFqN4Ufj1cje2EYcamVvOQMPzxUBvLKokh2zRGoSSa6DSvNtsous
jdD4xvhi4o7VUp7EIcbvU18P3X7Dhl25AdefbwkXNW+SsuhB7xPodX2iLfpXOo03Ttbx9h4vVY8C
DwWKByBRgCU+cqJXjxBh1dgUslEFuXGcEsOdqiAxKs8hv27L+YgsCooHBSymDgIYE1WlYo4710KT
RUqTB/gazbMbW/OU3Ew9p6DqPpYSxytB0bWj0FyPsZNXvkmHDroJPMbvqHyoLlY8fNfCMfs7jQl5
Qf+R/rVgcXJQush+YcQa9jWBFSNHQ6a6Q6VZWwbFyo4gg8ZZEHhsBaiCuU7qpUyXIzunQdf2Jx29
4Y+MJpNfhdq322u1Jgh1ssjWA3SlLR5sPSsyy0lqGtRl3n1GDYb8aKEzwHlSyq2akpXtx64D+6oD
Jbwk49DsgSZZKeVBOhzb9BSVT11yHsuNyMHKVeFAHP6AIoyKlqzzlUMGCR1PMysPyuRJsffpVqH3
2oJdjy9oEoZWmqZdYHzCzqrziZFnO924jltTEIxJjbUDKpYhQlYO44tZ+be3fGkjo4IIriq3mQyk
XgQrw8laNW5MbQgS3VX178g2w5CJ4l/T+205y2nwSiWZt/fVNB7Rnu9EMyWZZYDmJyjIMdml1YY2
WRkeODvebxzAWiQOhY2oVZbYtV5PwdD+jY/VvRUe6FPCTRY8pMDN4ywJ52jojC6VI6cLavSr0N7y
u7G0/xEAbifAghETXNgDHSgmTYP2QV+/q9Y7vftBRVUEIr8ISsBWQhh1vvrVOCEXLI0I0EWhlx7Q
g2BDwPIiQAB3swDiQx5JE05pb6UR4MBsCIzUcKMqsOVLmN1bdo1F0kE1CGQXYP94VwXECkVNHbFY
YgQNeqJC/zUbEfilTkJDRBAEISQLahskIeerNLU0Rq1WZgbGUy1/tUu6S51iZyhvt6/CAu7D54Gg
AW4DloxbOIKcUA+bmCVWUMWB8hus25K+r/524zuYm45RseHtrVwNSOO0UIjiLHEefR4jcD5CWhuD
XzYo8n+xLZgMsBJI3uKRFYNeU+TYhTzkTUAV0/3ksHv5lrFcGB+ZNu5FciDWfLk69Imp4rhpAuDQ
PXWHJlYbh5crh7mFwBO3OFS2ClYCIJrnAsAJZSUoJW8CM+6BdH1pkpe6eLS/SF/LdNrd3vyV3ZjJ
Es5Ynkmx04aQJRUIoCaexO7F7fLlAicInDmHhyHE7uP6IOnmWE9NYMjPba0d7bRzB0sB6cxWF6e1
uSBhAlYjoNp5CaqwbhXN4MJUiKb+bMxDZB3uXyq4R1BcDurekJyZDx8hSCJFJOVRKbe1dmZ9t50O
INfV+MJWFEoMzF1I2iCfHiXiUWsD/bh2rGDeosoKnsAymF2WGlqFdWkXEP1PMX6v4/ey+kXlH9nw
11C2GkQtiDL5tqMaAt2KYZCAOYlr6Ct72uikfkIUoQ2cwXFzfSeTY30ewf3ZyG8m9Rx6yulD+Ysx
rxy9PvRJdkFpNfw3VNje3rdF4bj4KcK5KArHaVVJa4PRKtEh/bmTfozJDyI9p5T35zCaYIpf1OT1
ttiVJwgXGMwiQP3CrBRpZEGgr1VZGkMNfat/AAEDnMptAWv7CQpJ5NRwaHiSc77CQylrkg5qwsCy
mh1LjpVTnbqp8lT9mDnJvrC/35a3OiGDlxGAp4OXDM3lyTZLaK04dRAaxkslhf5Qjl+6u9lS+G7B
vUA0AjEsrgXnYvqB5Ewt4X6B+EEqD9IWGJv/vahdUXYLywwWJoIdgmmgT2CTkKKwCuTqqY5Nvx8/
t/aTWb40rNnfv2IATjomz99yROh8Knmph22kqnDsY6btJr1Q3XjsGXqCWlvEtHyzhVmBRJLXkCPU
AoNTEGWERmEmQ98GPfi9vuXpUO+U+K0Ie81XWbRF4b6yhhyIqCK5CqwJjIb5xEwAc6wMpGuBxABx
TcDh/mCrx3gCwd/dHhPWDsfho7AHz6FgSMfEivVu4kH6aEebxutsw729SSuvhv0BcUBcE56HSMFR
K2GSxaPVBGER4mHy42qrMI2fKHFvgHnEOcCBXnZvdwglQyHlfdBE2R4sha5Fhme5I8dudF5Sq/hk
aoy5ciTff/zgyqLBOpwQVB/Iwk1S5WhEK5KpC4ZQc632G1ote9Go3L9+3AdB6BC4el6DNT8L1dCE
nVYitpd8VX5NP+/dHETrUXoMNYq6vgWknleq2iXy00HXpY8wih4RyNp4FpdqbS5CeNbborbDGgoT
XJi9NxX2ET3JP6Ft1AZcROXqcX4KIAfeAm4N/M0FBLZlgz5qtE4CGtYFep0NHQjwQ92zpvbZcoqT
rnyLWO3XarSzKzN6YmE6/owSkv+y0VVi76Rm7w6gWTlUph6BGkLp3KLIdb/N7WjvUH0LIbd8XsCh
iu3kKHNE/sUHPFJpr49TlAQJyQ6RXnm2csin8dTZw8mE2Qtk6u29XslTQSK0JGfb44E44SS1HaMO
CEpJkFJZ8XQldQv1yfWb0vGJXPY7i0a9q0qO5hPbBDos0n5XTB/whqfdrm+SduOBXTEc8EGcGMwC
iBKl48JTMdUM+WiUmQWEfBkpknXyjqWPRfhg95/iRnOpIu+a6pdjbiVZl/oV1ddQFh/Mmeainjye
1H5iVpoGBuh5p3J4A/Fo48a9Xblpo51zrfY31n5ltxH6QvALvdhWzDVVLcsMfaNJgNaC7lg/TmXq
xc6xiw1fH95ae69Ln9Avy9fUBwoC7lz55jigWjV8pC+T0VOzb7c/aKmVeaUBWjrDv0L1mhglTTPQ
dExhl6Lf8r6OjtGWk7hy62fjC+8KAz+lI6dtGjTsnNa5W7fMTTd5abdmIRygMjWcFEX7aRAlxq5k
P5VN4veNeeiCUTZkoxkZY50Go+1VxWlQD9YWoHF1EmDK4yYfHn2xrCnS4K1l1ZgG3Tux946y4fas
zuBqeEH/1jA2HQqGpQA+YQdULCjytuh7Fhzf4CHlSXdkmHGkoNWEfegNk0ampKdBMj70Tuk2xj7r
nvC/pR/zLPXT3LPasz59G8It8r+VqwyyFF5JCqUP/05QarmhDkZll2mgOk9Guk+mzLNgKskvqObY
eO9XRfEnmLsDiGULonS1QzJAZ9io0o9Cv03dMDymoVt2d2d8NPDC/SOIG6NXvl2rGizXSwjSlbNd
fqpP9999Ew87grMIrlliQmnoq46pDf24+2267zcO3OoymRq2A0TRcAD471dfX/UN6mWNKg0kzUPP
aulZ+4kudvlWV761cw3fD0FO5SOZLZw5M9FZSXU8HuPgWw5yti6q+W8v1OpM/hGxyFkVSqZ2pkmC
KN9htwv1bCdeF+7opgnLd1QwXsCB/t/JfLyUV2tGwjHsY9MBRENxG7Kn3X5Ew857u4Hya3otRVAF
VVkzO+9sEjSJ2/dusZW4Wp0F3CQ4FAD1AWgw3/lUtntJNuM0CCdPQwRqcPPsZBTB7V1Z3XjAsBBm
ASx7AZQA73KB/KKBXUEfZjP6ag0n0KHdlrGmk8HlxgnPAWGAqPlMYBu12miUeYB2U0qy77awoWsr
dT0+//1qv/MKvFWTUufB5HwxwI6aIGgXAZGfOlsdgz6cYOFoOR8hQsSlAAIScSVlloWJZUdFQGhc
u1avf6exjd4iqieXwOi3xdEENivV4kNeNm7DdLfWyK627i0hw+FD6SE6HkPlIKYihlMSqqe2SZDY
UsNdZe1tsmFNrhwLBxYNDBpYtnDLhCVN06FlzMiyQKXlcxmGv1OnOWVDsuHOrJwMXrFkwZPlGVPR
NVezGrhhUkNM/PunsZW93hqd/351LpKpqlCHWGVBrH5OrWAL9L41vHCstQFQhQphs8CZ3pydSb/c
vjVrW3ANNBO+vkfvq2hsahIYLUyNV8l4vbdOkx+iawnCBCYUKqk14xL0Xabv+rd7J8DJ6ZCl4VWg
HE0zX/5OrxyYlFAtalod1PxLqyogu/97W8hyE+ZChPdxNKsG7UXxqgCD6VHtVS+2QgbLfZhLEIzv
cAilWh8ggXY9Gtm9OI5nFuXd920uRFD2Zl3nZh7h/UXP+rg8TcWjvMXFuzoPpEdlTuSNLKmQOFPG
aAJ3BLbDkvbTpLg96uId9W5PCPO4EiI8ikPklIj4QUhP3pL4vQo3AhPrk4CNyoGD2oJ9ZiK6weQB
6ySpqVdlDJX9SAU1W2/vijPN5/FfOSLcFjZjC85wmBDNN9K6eurn7DA0e3vfW179hrap6hbediWx
ORcp7I+hdlOCqmcSJHntkjEGxP7UZU8ScTxkhwplT8EimzaX2/eHX8L5gzaXKmyYNvRT0w+Q2nFS
ML8cjxZ19fuTXQBJoKwQTG3oerZosTNWjRU1hYTl7MGGHz4r8e/b01hTA2ix58DQ5+AxMXgt6VXR
xolEYSbHrhJ+DmP/XwgwEHPldLHAxAi7M4U9WhYRlgVS+RA6km/n7eG2hKV9rENH4jlUwJuBiJIg
YbBGdUKjYRq0jU916tnkqWweJpJ4TnL/ZHh80ubhK+Q7RSxAlgG3bZZ9FERKsdPiR2syNyazsh8z
CcJknGgaaSNBQvFcabvS2t9eq5XhEcnnjUF0vDCLMLhEGBnLTo6DvD4VXpnebbDqNqK4iKGh7Bx5
P+FhzPUpUeSYlgHrf1Jw2f26/fUrSmw2vPAworNlGdclhk8TL8T1Jmbvm/f2JEMOGySYoCKCYc8J
5oSHEUHSLrTrrrjIul/kpY/+Db5Bjo16twk3lyM8j/qQlpnUQo5VXfoSD+T77cVabjWCEUgROQhI
A1ciZtgcM6OAWaXJpfltmo/IzN8efqn/EFnj2AtcBs5VIRzUlli93KEqCNAq+7spj3vyWYqrA5Ic
328LWm46BMH3AasnTiz6cM+toYil9phkbRjU0ue83UfT3twy2leWCj2SYLcDAgV9K85FLTRnKJH2
v0TDrvxVbFUSbg0vPBV6rrNCdTC8xN7sX2WzAbVZ6j8kSACyQZ6TN8gRYdd5Vedqpdb0gpZVmnaJ
s28OvZiJH96vPMDZAq+GQ95wN3RhHgYQzFZvNNmllDLXMCXXsna393plpcDYhBoRPBiIyRvCBe90
LTFb3c4vL+Cvdge0efrfxhfudul0ukTLML/o007vj3m/sRVb3y/caSC8e4Tf8f3qcEyHvb2xPCtX
AdlsPDsaiqnRnVQwdpnCZLykBb0Q+yeTKtcgABQnW10TViZxLUUMzNX5kFeZUtKL5LjFb/Pt7i2Y
jS7ojVSv7SIzc3oBY8U07Gr97icItFygSuJceAjAiODbjvXYXyehF/QpZcQftxhVVvfganxhizUl
bFJqxPRioZ9aB4fAy7aCyVsihG0eJglpLuSTL6q+d2I/sQ/KVqezFe19vUoiyoN0dCgsAA8vqW11
7yMagQc6Q2MMoy7DHUys6Xh71/mqzK1l3vYSBCuoh0NvCtHMHEAoIU0onrkYw4DeysSPhkNh/KmN
1M21b9V0L4krYB8g8QdGDMJgNouPRqqGGUE3dXqppJ9J3W+zWCwvyVwA//0qRNK2MdXUkuGYVWeT
nVi/v71gW+PzM3I1vmEMUTEOuOrhdETH0E2Y2/KMzb9f0LRFRNjUOligKPNLze+cZ3pvk3bsAXQ4
txEMDba5KijbPDR6bUSFQYAgLABYRXa3Msf4iPEic43yAdib8yWy4qjIoiwyA7V6Lo/mVl378lmd
DS/a+lNZVnqeSkZQVOWzrUt/HIs8gDLKR0jjYHfEv73hyxsJHww8HGBhh58P/T6fDWW0HZQ2HAPq
x7/KeN/l3uhsyFg5VKhG4TUdyPPB3RMe8AzkzE5tdHKQlp+HYadtwZO2xhdMNYa28yqVMH6sBWXz
WdU2dpyvwVyLOHCEOb0E6r9gp3H515eCcJeMml2QF2dNjqrTkFTPoNT9g4qxv2yoHlq9iR+c+HLn
1qAyBVyMwEHhqIGFRdiaWOmkcYrVNpAb4ha6a1SxK1tfo+79X8gBFg7RGd7vUJxepbWDZMsoiE5Q
CF13fsb8Ui/d820pi5uPWYBGWeXGLshKRR8tHFqLZaRogzQ/IIUYW75W3qu8IILXp3P2IA6tEN5I
VOq1sQKW6wBtqScvaf0xdsaNs7A4a1wGQvngl0FDAVTfzs8C6WyKzlI6gJfhIWuOX28v0sroqDBE
H1AOSFqyTds1OLWkMRsDFGt3+4jt/qfhNeHjpa7rajph+N5+Ug4tudcMRSXm1deLUH+Sh5pZdRi+
kfbRztDv314MjxQemLh5/Yvw9ZSWwJKb6hh0T0px7KLT7cVZOaCz4QULkapm2IUWhkcHAdv+pJNP
yb0cWkAqw7UHrQ/geqgLEjtFmFKCorqCyUFSh272MDpbaOSVOUAAcE64zbgIIlCzKQa17MdYRp1h
6EaS5g4Z87p+K1axckzRZhKPBeB/OqcknV8Cw0EAAfdZDjLTLwff3iqCWJvG9fhc/pXCHTrZKeMB
49fyS5Z8zov9lGxYhh/sJzOljr1APpjvA1JZi1owUHDbKCzVpiCN2ukkyWW5V2uV+mHdRTF0bX2O
a/ug2+03vC39O1MnAmOil1nqpqmqBImU5J6up4q+A/tnjEpvO3WduiYnEkfUA2Yxf47rOHmH1+oM
bqrLvbRXwbXpt1ZvPtiT1e27WM0PiO2hXcVY0B8oYqYvSd6XA5C8U/NsDU7tKpIVeandG0GqqXXz
kBml71jMb7SRGZ4p93bmW/lY78NaHndkjKQzfGVt31IlPqCJOfVLuY9jVwMUZY/exdEvdYj7czgY
P6S6G1wDwDeXyF077craAshWjTxZGehxcqqJuJpKlCfUFUpuU01N6VWSbr3FRUx3epzEj1VKGq+K
aX0ui3F6j3Ste0S/eYBesqn17ESJPVuq5X0FDlAPGEh2yWwSeRUtatfOlG4Pgv3abVBa8VvuLVCK
FKYeDFo59S7oiUJvHAvzBc0wlN+pbQ/EK+nIztD9cgTYg9EZrhSGzueeDGTPrOhXo4f2FsB2eRjx
6OPmIiqHAw9nYn4Yq4nqTdkleqDp4K5A38BkF5q/b+ue5YWayxAPfN+yqgKoI1AS33mO2d2aE8Pz
IBOCHKB3FWtqba3UimKwtMAcpIfaK4Az/BffDwwULzpGLzNRsUl6UeVNhK2LYDjYatCSjRmYWOT5
bcUMrgTw3680QodCn0gZDD2YjD9gHXIrErksRb3HVihoVRBilyjXhbu4QFR1Otox0JDpQWpf+uGg
hej6/c1Wt3ofrR0qdOgFhIOr0UUi3eyo2vfwf1GhVrtx9UAA+CTVl9u7snAlOA0M71eCYjiYXSI6
jKXoulFVgxZMg+ZPVuYWwzPTT0r7haR/botaO8CA8AHcCTwlcA7C21wXct/Iba8EGnsdpM/d4fbw
H8kUcf/RZQeWHeL7cFgEp46qQ6IoYacELR1cZ/ybsv6AHJIXpw+O/a7WD4Q99XLkSbW1K8vHofmC
UgWXmdVuygMlf+6b55z91iY0LN4wetZ28p8vA//7/GROdWtrkYOZJ+Qzm9wRCLxuw3ReW1xe0Igi
TTy3YKqai6DmQDLSVyqqoo/y+Dh9vr24Hz6euLgwF3DBTBN1gSKVjCy3soonDWdekz2rsN1cpd4A
WjVypLT21JH6TPpk2WChi/yu39PS3ivJnxBsAlHxo8iPanWUtsyx5aRR/wo2bXCo8t7oYijFMifb
rOGMnWVSeW662d59edHn4wsqt1S6hNQE44/sb69ZO11tdiM92U13t8cwFyTuHgs1vewhSMPTBF7n
NJnc2xu4OhWsE+BggG8sqIBint+PUC931vXiM4ieLk1ZnnrW/KiGLdzDmihebgbtCLKjBTFoC+cr
TNrCBBtN/2w20aGukMCtHeqpavTl9rSWN0vlFMb/lSWEDaoiahxKIauV3jTcZnRGZVvp9LVThogt
YHPoLcNZJOdXK3X6Xg+T0DgzC+0Sm8bdaqy2NglQbSOLjguEzJtgPeQxQV8FvDfnWB9cGVq+DPsd
Ls/tpVqdBpCHvIcQjFoR/iVJwzilYLc9O6ABll0JzVJuC1idBn9G0OEHvS3EqJRJ9Do0mgnTaCl6
Dsh+SurXVho27soSx4GONYh//VeO4IRZamcDHigb58QOvYzDmTNlp7FLiwpEuuu61hvlwq2zb5r9
9fYMV5aQ16/iuCF2gGojYaMchcSoejHlM4vgObmOsr89/soKzsYX9E0cNYPJBowvtZ7m+HrqJW+3
JazczZkE/gVXNpKVpE4SNZDQV3vF/p4AVPmbbAHq15ZJA2MlXguAkhBkmQvpQrDG2m0vny3rhcYv
d1eVIV6roTwdCVfUtsJanQ8vRSaLW62Tz46GPkzdjoS2S7byWYusgCBECKyFfSk1cog5JFMOB+IX
HQvPMj8rbE+SY802tmVt46+mJF6dqrI6RS4GbEvCXqzc/Gn37MGu4t3t3V+K+SAa46XjkLZ4BFBj
EzE5DSfAm3dJf4o0l2UbyPxVEcin4KUBtbItpvZjI491hU0TEE8HeIldekzaDT2zPMPInKCIjTfS
QehTNFkj1N+XWmpMgDianlLtU+nZUM/5cG/XNR6JuZbDv+PqrlQ4xlOamlOggALpfdpqc7+8Jbzn
lgZyNfCdAeos3JKkIGAdlCoQUDBvoj5qmm5v9tb4wtPIBrtBhKS2gjTbGQaImKi+pYlXdgLmINLi
nBaVIxDnKzQ0sRqnJgmDQZmin3UahufMtn5S1Lq/ZR1aeKZaoYJjA2BRN2ulac8raV2HqI9hnJ86
VfY6Jv2pDLR/HO3X29PnNvXcYJ1pCZGCeazA7tePuMBT96iFh6QO5OST6sRAF26FulZFAQmHYmQg
sMBXPl+GSZWUSGtS+Wymf8fsbVIzvx+6QxIFeUk3YlLLJce0TGAlUTyAWl7xFUc5XA0ivlw+oy7f
z+WfITfBYV0pP28v37ocWNbAVKAK0BGUrJWBKUo2G/lMo4NiJV5BdrF+0cj7bTFLdcGn848YQc2O
+qi2alPL5zaKvUxKajc3JLdXoo3prMnhUDyT03IDAcYvy9VdxitFzIglytmyj5Hql5PrbJy3LQnC
XTBQSasglqecGwsY3PxYhwBebsyCf6V4pq9nIWgktICf8myCjFR3rdHPtghAVucAtYcECaKdCw89
GhFRVUKqnCf9J7o0wmJ3uo3zuzoFEBlynYc4k5h/yaK+cLo4V84l7dzuaCOyd/tEbQkQTpSay6mR
NbVy7o23dt/UG5RIyypqGAYoevn/CXz8fnWSdGpWTG0Z9rnOHxnyx02Ld06z+m8W646mjZrUKT+E
Q/OWtZZPJDSa1a2dDFKR0kx3qY7KojRHtwEy+DGa9jZ14tO03IBUry4CwgGcLANrLOafQXefVEbp
KOcu3tmRD/bXf7HI/4wv2isROmCOYWoq50Q5kOTEtjTq6vcDIwPSWoTeFx1VkZWgUReq+H7zi928
frn99Wu6TbfxcOEfLCHx2TInh45VHqncgDxNg+ON5qHt413fd/5tSWtWJEqaP9h6UMMthrzUtja0
qJahrUdyspxsp+TGadTt/yPt2prj1JXuL6IKIa6vwNw8tsfEiZP4hcrOBZC4i/uv/xbOPjszGmoo
56tTO+chFXoktaRW9+q1vJ4orTsOaMi11yjdF0d3ZlO6jYzMFsnIYRMFMldxDlN+1GjlWvXP22Nb
PCzO7EjxBQvNbEyrSQ3G/AWcCIbxGkV/kbUAOdSf+ZMeXB0RDRwNNpB9emj78aElKIqVqLmEa/jp
6zaweWOf2Zp98mxjZ7y1wrEb1UAdEn9W5+P3VrVJTOgGjOVmgshJBLLBvP5SDC+lijfA8+35XFo3
KEIifkAaBtlL6cZt1HyiYGnBfBoIlk7gyoeCbbcmm7TkkRBsQbCCIj7+T7KiF8JAVQqj7OMHzk51
86B0H0X8EQQhG1WsPGuuOY4xp+fWpMOYVTQchh7W0EV4Z0BAIgHhyKBXHmKYDVHLQ2V0+yIpfbuu
PdWeXoch9Zsq2quU+G02fY1q22uqauV4vO7LuPxd8iE+llET03mtLV64jvOThgduIcvXumq6j7nj
qoRtwrW+38UV/jP3cpwY21qShBV2pqaPfhnrL2av+GUiNhFbE2dcMyVtzgaAWDPl2DjNuM37p7L3
i2pP11onFy/Ds/WVSSz7fJwqqOioQQjVO0aGbWimbpkV96QO3TFCh2sE7uxk/GDk6bZJ8ycxmHdj
BUYFlm1ZVO9rtEKwmPs0Sl3Ghtqrsmh/e18t5Yug+Y3nKBia0YQvM3r2SekI5swun94VBfQFlS3R
D219P9bous7C+7hC7JlX7oAS6G3bS/fYuen55XB2pti8TUy4vxrUYsPvmLK5/fnFzQyyqresPFAz
0lFvol6r4DmAIyv95SBIz7LWTRgq+s0rHb7F8Ro2ZMHeLPcE2lI8CoBNmL3ubDicd45QHIakSLjh
xVb9VQ67kW4N8jFaAxnOJ4MU6uIxNXP2URCLgb/q0lScctUx4wwzZ46/antyGThOcjv5YIcqOrW6
zAdUczso4/b2lC7carCL4eGEQB1X1olEB01ch1msBl20M5lvxB5dU/decIoLE9LeROK0M1odQ1P6
3CPVZyDr3u92FxakazNRu9riGdbJAksNWEbA09P9P01It2WaK32vjTAR8mch7pJ3o2ShPznr9sCr
sYEsGSekRVGUZizFm5ppfjdtgInx37/SYPYCAHRuVr6qRzedEbfcoVOQV/or71Mf6MCf+SpCb8mh
bILnOqoUkKeRc8asjlmTcWsKFOfOMXeVkrgTmv5uj2XhuAcb7x8j0mooOU5hFEWnwLZKVykglwEF
aHLPk5UDZ20w89+fHQBp3ufM4ToGo29i4TkZehhXTCwkU2aJEtS8gZCe696XJgYUYIpGd6YgIodx
uEPI1b30xruzlGAvBlwTdYoZsHGVpawbM7Y6dQpGsqvrXZ3vAO25vSRL8STokUG0bQHKCFZQaa6Y
SgWuo3EMmKbtQzVyE96eWqB1OmZtugJ4c6LtMtH+aqg4Wkz3ujrzGrq2ZAunDX4GcArIS4GNWIam
qE6n2HpFx8D0WMo9fSq82wNd8L0LA5LvxUTvADm2xkAHBjndlPo/IlXdrH4vDx/cG9hBtJagYRPQ
C2k6QxGVHSpx4F4HB5/r8JXTYClKAFsz3pw6mpDnltZLv0MhuQHJnDIilOlAfcr2Fc28wjpyqmzR
6uqO5NEMU7c2nlTr+/tnED2uQMUAgIF7VXL5NtQ4khYqDYS5bezvVhkjL7+lKyX8hY2Fqhnqi5A2
QclUZp3pgFycKk5owNL7rKn9ekxAQPIrLxwPVdO/GNFMmwXtMhNZHinu18CDS8eW6oHdn6bwm9me
UgJ0GFuDyCz5HlCewP0AVbKQJ6g1PU7TAXaY2OjGnShc2rpo5ljx8aVNdGZHBsWKUUutDg1UQW8/
Wknltu8mtYd3nxuQIjkUm4CPojCg8jt02KZrEP5rAqrZAEjtZtSwDiyRFIkmfQxCt0LVg0JL1Z0w
2totSZu4qHhn9zRCniicRLWrzOKbJnri4ulYegJYAteJu7UKzrxXpeAO2xj69GAIQVZEl4K7zAhp
ESu9ERTNfQXxhvyeNCtPvGUTuHPnoj1au6VTqW2aCKiD0ghMUX5L9ejedgoQ1Bqb246+6BjA0v7P
jHQq9TyKp0aFmUQH36nd+8Nf5DMxV38szFvg7MrNErtJTLMwghQ6vptBe749gIWQHpR7MzcYCtvX
j6OETHGSl0QPzMY3wqOeIEjZMn6EVuIqnGZxTc5sST44igFXBS6pIG81N9U8uwTOdS1ltLgiZ0Yk
32rbemTizUjj/VTfj87GNkKnhwF2MwSncuBgMhS3uyTGgYO1poVyr1nj4faKLJ5pZyakAVi9puZK
lWCnxoV9RG+t8EwFVMQCamFuqefD9v32LKT8TUCccfup0u0DvJYwWzWHvUb3IbDmUr31IOXni/dj
/zFhBBprc+EewgXSIWeN5aA4ZakHSrUv2X5/exxLC4+rDTcB3j5giJa2IqdmmmUkwhGausq3bI0+
ZMl5zz8v7cO8aM0xmZel0zcGh5b2va2vwAQX3rwIFv+MQNofdpSFEPDCCKJ8B7x8kaNCsM+VDRqz
C3dYE6NbG5DkZ9B1yCIonOkBLW1kwB97QgDs291elPkj8kkP/RFqzeVKdMJIgQBoqPQmp0wPEv7c
KZD/RGtwZPyj0ZfSfuI4Bm6bW9o7qKkDMYsX/CzycHlYot+/dkDapQN5ogGC/2J2ip/0DEKCm9uG
5g9dj+uPIWnyQvB7p5UGQyN68e4EG05tDGYyHqcvGbIZvl3RtVhn0b9BAQCmSjL/T9qnhSP6kg9c
D4bhyY43SbsSsy1/X8cbFckPNHlJu7Pgwyy9N+mBEe/K1HX6lSlb8jdQ3+EE0GYfl/cniueVnZal
FtB+2+ZblCR4uvKsW1r+cxPSHk3jvk/RAqQFMWj8J3/Q7ooYfRErTrY0UWB8IOA0gGAuimyXTtZO
EeiRNU0LeFPVbkLo5DlNtQYKXPKwmagNvDGI2/B+u7SiJiWlg0jAqEjoJpnMg5M6Ph0VvBHjekut
d0pWo+MSBPGAZb+Jol8Dd0yzaRlae50TUmqq/jTawe0d8xZxnW2ZNwNYHOD/Ec3gtpEHVJKy0WLh
nPLMq4nXg5JIP1Sjx/VnnfrVV7XYltRtEg96S9MaEYW0ZlfG578/i6LsZhzrkjbOiRVT9Y9TNem2
YvaaYLZ02l1ZkTwj0+2CQvnMORmx7raT5ZL2yZn2efpImIlA+nllSuc36dWUInQDhAhpEaCyL0fV
A+FVVXVvn8xQA4hIB7oF2C8wshng4K15TVw7FeII2IDYEa2yD5nK64+3f4Tkp7/HfPYb5D2XmMJO
utY+GUBFa2zC21V3PHQtofdCC1Kj8m/bk46Rf+0BNQUGS/T4yfm0Dto0EL1M7ZNeiU3OKjcJQ7+O
1lKoconotx30ImNbQDz1KhHcIBWhdSHsDFH+CIZjCJrWxbFxADLuaPzUFtY39Mu8NqHh6SJbmdTZ
Ha8W9sy4drmwaoOydeEk9olO9gOr2cFh2Uo+RX4Rvg0QECJ4Dars14k2XulKzmvLPBnqk5MX/hTe
9UOgTSdeTG6fbbS234Sa4xEz2jVkje5EOqp/Wzfx6pgB6aB9km4bxwbopxpgPetwmk3ZL8upt5MR
+llarSQ+FpcSj9//bEmzyU0wbRedY55qPHFdpB13TaR/1PLpY9MAOxUNxaEs2601qLsJybj3XRe/
RwoBSWQp5rHKHDhxHIaNxhTzFA9H8YmuPXSXXMU5+7w0ODVM0YIX4/PgXXa3Bv54737DbY3jBc8e
LBNYji5dscLX+3DorVNR/sib3huyvaH8vG3jegxzRABQDWDj6P+WkxP1aDSjZXXmibvMOEA+5vbn
r33t8vNSsGaOWhFxB5+nsfI115rHqCruFU0cK7NcebwtjgQiHliQuftVpmtidNKgdjKap8lpIMkb
u/zH7bFcH7cYC1h2kDqxTBRG5r8/u8gUcLkbud6i4RGaCKhXVqiZ49rsyiO1147axcGc2ZLmrSqm
hHVAi5+0PNoWmfCNNZbf6wvzcjSSc8WibobYxGgYWmktP4e+inAeWhAlmu1Pe01Aemk8oGBH4h9B
yEz3cjl3U2o1sTUw89ShX7UKnd3Uf7y9Or8bzC9PbnBtg/4W18NvPZJLG5Ey2kOjj9ETMPCVBcVy
mu8zrWz9Bre18AajNYC7tqdNpvX1x97qYp8NVXQoBR3cDhx7T4NSGQe1SrOnPAfZRmRz/TNL2PBc
5M24wwnWf25tcH/k0NnZd4Dr7UtqQspjckKvUgV0yxMel26I2seGq6TacKsZn0UusIZhrAOaFof3
VVN1O9DsdPsUjVy+bULijYrY3uTCYlva8d6dVB7f8ZSjW8QaWlSvre4rGlB/WbB+FCRVnxqz5ttM
486GpM7XqVKbXZ2yDgI2ALQprT5twWavH1swlHZuWHWI7rpiPKWDGZ2MTHBvAhmSV0FVeWvE7J8B
KgKuVcTEi0ra+noVKo/OmPf36FngmxpdV0dScgiR9KC/m5K+8E1UM4BJ1dHFl6qFVwxt6GpJHG+c
kNHtaGnlh7CNMy/uuPUSKmaxDVGM2+udoewKEaXHsmIoi0yDdqgs/UtpDLGHxmHdHYspCiw17Dwl
0hqPiCR17ZpkR6VS/4l6Evu5UJ6RGJ1+gsz/tg8t7fC5tQEFG7QT49i99CCrQY+vDgTsU9gZkFXh
R8OkLtf0T/Yodjnp3pcoxfU005UAggsYOugk5HpbYwli9MSInqw43mZKjh7x6Jhaw8qorsM2mJkL
eiZUtdAgJO29qAHtuTqZ0ZMOKhmkNuJ7LP6pb83t7dlb2uNopZrj4VlLUh4OC1kkRgP7D2IpQ4g0
9lqX09JlAvq3mUMS/ZDIMVwuD1gRQ/Bbi+iJhY1bqJML6nCvtEDjauxuD0UuSb0tDTqdkDtBtRLd
DtKcOUU4jANtoif01+8dNuywc48lsqZ4w7kKU32R9cBH6N94kz2EqbqSjlpasnPzUmTRRm2bDMmA
o2y0v06G9mLEza7v1nI2SysGPWpQcr6JlMmncsfijFpFGJ4Ku/iug5fAbUi4Euwu2UDSFlaAAcLp
LO2putEyFaVX5aSNiqshNVOnK9mThSBTe5Mv/dfE29+fXcykzXTEMa1y6szSdCPw+YFWiu/Rn/hJ
q9rArC2/FePBHHC8KcaK9SWnRH5tjgdQO79KFnA22UZileFpsNItS7+VDd+k4zc2rczjoh0k2JAt
hh7RVQNc0gy0VbMpPFU5qPjFJ1Aeua31Qc+/3Hb9xfWywAVLZ6I8JIwuN1k5pqUw0U9yCtMN5Q98
jTd74fu4uudWDRxIM3Hk5fexrxN08Tvhqc0+oJU5+3D75y/tXHwfOE4AS3C6yrmORJkcOw8T5YTD
XINHdNTLFRrdTYAdP7SUd74qMtuFiKvYA/FA/Lwf7D1q+Guo1sWBgpAC71jM5RV9aD+h9zzXOLxS
+NaDsdaL+QbDksIdAOuALEBWDygAOUtV6HVPB0rD09jE5UZLzMkrDAfZtxy8ICwl6Zexz3Nfyyt7
h8ZKcIN0IduViWrgjg3jHw2CjO3Ao9KzRAXqDtKmOzB7fLXryPY5CREZcD66WaFAfa9sfyWOcUw6
42fLW/1hElrrdyxBB6gx9u+/sDAyY84xoGnuSiFar0ieMNUOTwrIs8OEbqLUCtS82N92lcUFwmWC
ExDdKVDAuvRERKnaZDXwFGqHbpEyr1oxIGM051tkxj7+z4IMbOijMu1TJVZOYdj7OQfMUdcQK1Hr
KZsMz27yYysUt9Zyn09kp1vtU2fYx7F39pGZH0yj9WbyXHvoH1CK2vAs2ZNsjfNx4aoBeQrCgllJ
xMafl7NAjKpiEbHhpuWDafsFAXPHuBLoLMRVc2eL6oCjBa9xmWEurY1+LFWinMb2Q6h+ytPU19TK
nRxIMY0rB8DCuwZtNBR0aUjg4mUrBQkm13sjT9LoKSmxqtV3xTb9mO/aZDcqmmc2h/c7EezZ2OFI
+QHbcTl9rM0rAW5W5TSMjwzIlR+3P7/oQnicz0gOPG2Bt7j8PhJ8hei0Xjn1g0GOSmiqXmxQ4bES
fEdsQk9f1jhaMBU1uw8tu9npk5X6URN+wSs28qeWhpsM7fnPQNCE34fUIl6Z6Z3bW0qDQkBnHfW6
ilayo0s+RWa2fxvStDMO6/JHV4gttT7FpDT2p8hEi44G9E64BsFduBHB7f6fFZmR1hgVzsvEUE4q
gWN57LXtj4ytZLAWjYCtC+Tfc/5cXt/GNipzyHMcEsJwfDwxM79JIFkMHRSysat6Db6ztFXwMMeh
jpzPHLRfTt0EmUO8ggrlpJjMLZHS7Z1fKX9sKuhOqytbZdkWMpB0VtzFC+TSFqVx5ogCY1Pmh1ob
uSRr/WIycReAxblbK6ss7Uyghf4zN//9WZiWQgK3NFIMbWKGG5GdMzau5bw0WpDUmlvn3u2ts2gO
8FWA5GcklFxUoz1xmCjnwDMHrQxOUAgYuTvdAEvjGp51YSJx0kNndc7Wzem6y5EZbRfXFUFs1sY9
qFaS1y6ku15JNrVIUNCbVo7ThYvr3Jzs+HWfZEVsD7j5Jxc8ZO079Rfna+vi+5IPppbIrNHE96cC
cZKbrZVTZUab3wbAqe5ogBqjyibHgM0M0MxbDEDoPzTLjwp32hkdgpMNjumYu0mPq683N2rmPGus
elWzzjVIimDDehn6/r4qS+A6k5W9vuAxGDgaFnDOorBjzfN+5qDmOGhqUiCimsJtB83NtLpTAMDi
cbwfogygnDUcwKLfnBmU5oGMrOPUVsOTrXQPBnfu8hzjdhBZjaM/KWRlR7yFhFLICHJPJMJBDgG5
NfktBnRLmPOpx7x3BnrD8/aBTvlWFa9m+ly4FWjuelBqdfty0ndcw7pH5ZrK0+Icg4oKGoXgO7tK
oo5KE4M1d37GJKGrK4/tALrRrdlAB+hzmq/cQ/O+uxrvrOeFdzw4QeUQuS4ByuXz2wwgG19PjY1N
7qPhR6EnbohzILO90Fx5pr0JQVzZnLvyIc0GMOtbX9aZE5HOVse2qMNTbH4oBu6WJvETEMtMOpB9
TWANX+xxp4CrDv9207WO20GBtBwTT5DCU3Lh8SxyixhvvOmBW6rvQPe2JvojZG93xbBv0K2VTdQT
M61AuFd6zWP60aqOiTrirohdpQFLfuaq4c42Hhne3FH/mCTfjHBvcGj3flOcz6NxmKpDPPT+7RP3
rYNNHjvcC0cu6i2YAMmfRdzjsdEl4SkaXkW3ycYTWoJdK55cMn03x9xtyV4zuyfFeMwBDSl4jDzK
uNFAwFj2qmuqDIxx9v72r3pjlL76VfhJwA2AeAAPz8ttHerpaJKMOCczehi0xh/azw4ifk7Q8gRp
9nFSgDDeltOxKF+phjtphERR9VVRJ88woAjA/olE5elJ6U1D0DW2r0MvUozbsfkVsnun0P2wWsvM
vOl1Xv9oxLDwWhDZymF5E1ZWy5gBjXD8mpyVoABAxSH6lfeTr5E7pX/J9QYPvs9N+VBk1obTTYf8
jRbvqLrNdIb0JQURz6th5lACPRIl3aX142R9LLtdp59EEQjnpdf30/DaNenBzH9k1YDUrr0v45UQ
eaHcqc3JRwdwiZle2JCuR9ue8iYWoY46NWRe40dF3GX8ONaBAZdn5UtT/dSTAwod7xbhnW8aHUc6
MG9oabHAW3O59qIe+7qLABczw6e2fCiD2761EOiC8Q2hOZg4kJqRHV4XvIvbsjJOYCp7cAYweprI
003vpEP5PQo6D2BOSF41slgCKtFlVRsnMB36TXjfkGrlyb0QUmAgfyxIV98AktVOiNY4AaYcGRDM
op9vz9SSAVA+o6MIVgBDkY8G3cyHoTGME/rHXNcS6V8MwEanDRYCb4Kr9BjNQSgjkJ0+ZeAr3Wff
/+LXn31dmp66Fg5tG3y9rD7m2qMt1mryC9ciMttIuM2dInBaaXqcdqRdlFfmqez0B31oT2ywP7Gh
/Mi00B+taD8YYo0pf8l5kfoAzAkyWSDBoZd7A2jXnnQMztsxgUtRQHGo6IZok0NwZWV1rkxh489q
ZbjxcfOj3nFpiplIgiRVmwYqvatzYAO3U7sCQFszoV2a0CAU2nWQXgjifOwOrYbewRpyDKdCs9dg
BVdhG0aD9OWcXwALFmrCl6amqMhZFMOU2kd+1Tc7lTHLdcwiRp8F/dECQ3rb/a4eobNB8CFBJQZ9
edDZuTRI+sqgoVPygCefY/OOxN9qbKBkLV+1NC4ARkF+jSvnWlYOqgla1rYOD4DaqLdNnG1LWxzt
sv+OZ9veaKxft4e1tGQUNO3ImiP5dIWhqibaR6Fj8kCMJqj9Yv5RRPqp1NbAvYt2oG2Gtxk6EtDT
eDl9qZbhtT1NPEB3ilsLBJzfq2blfLvawFgiemZDcj8WAZnOQpUHeCH+0PXo80TNOyAfUFtvvmtR
8QhqXmNlVy3b1CGgB58ApYvsh6h7jMWgc9yj6CeKn82+BO/0KwohencEWf2KueVp/M+czDyipGOH
rg7KQS4JXhO8DdWugpbiXzgFGOYQsONswpLNTnoWPwOpHPE2rdMghSRlPliBMTrB1K+lPZe2FCA1
6HXEdUSv9nBvjyGhrCwDLsAOrkeT8ZlV8a5rPyYhjtzbjr5ozIJiMyCraGGQgXOjkUcp0gNFMNa1
X+goTRXJwekzd1TWsPJLpubuL+AsoD2OKs7l9KV6SZM2E2XQCpxG/csIQU8xfcdT4faQlnxv7hCf
qQaBXpVzR5lRtJxSpQiqNCJbhc/kvpMB5WTyw9TYM6LWe7XRm5WJvIoisMuAzMU9CaQ02pikgzBW
mFAtBquNdk+Ue2clAbD2+Xlyz3yv5EmbJ1VUBpXbMx9AzttztrSBzn+95NomK4SiFfj19mtR4d3W
DZ65UjheG8G8bGcjYEadtuY8ginZKGK1kXHt89KJ0zO9zmr0LoAUZq88oon29gTN//zi0YPlRVca
EPBQLgBMWZogFeiOzjL1MmiUaVdkd0O/LbMvrPiQD3tD21XjmsGF3YILD68T4K8RvTvzeM+mqwX7
dt6yOg9ytQJYt4mUe4vXaNwvNMWPRvS/3x7gor25ERCXEUricuQw1FMRVu0Ae86WPaP8+TNfa494
Y4KQJhH3EGITEzCJ62ZTYySJqYDnK8hMdPG7oOVXvB57ygNICT3qT3WsbFjRe0rqfGoyZVMbySnl
I+gWAALqqyfNQNWwTAhzcUy3H4tpGo6tHfMI1A9R+YwlJODRtlN6gB2I3JdokCq7TL0vqZH4ZWWq
mzJPatfEPzmEud67pmiTYxSz0Bvqnj+JysS3SoXlXqnU6KxSo4qBfa6OsdqFZ0a6nyJvak7TJkcG
pXPRZgo9AxY5+1hVp3s86JQDkHehj2ViJ5AV5GRLe4r8NSAoLsoRIXO1Knvt7Zac1Iq82kX4tUwU
qDCwrAEGMeHqplcsiA5b0PQEQaKl5y5l9i9Cu/CFKqrmOkNkkg0e/h/NUvAPaamzQCWxk/rMhF5x
OMX1gRE6ujGJyB36S8NvDte0zm0jSJAqPNG8VM+Nuyy1ZjVSUrsEShOP2TBSvy94/1hnmYXp6esV
F1vYooAnovQypzJRdJNPAKsbUor3Fe7N9v5nJshK8nnBhdHECjwR6vegB5HJHY3GhlKFoWdBpBdu
Mr0S/pD0dx0m8PZWWTgskajEGYDiOQIB+UXE+qmtwybJg3QEpTy/L2sbKI4V8MbCZCEGwIsEVyUe
XVSK2mJCwTNb1lmQxYfw2RrXkoHX5xlay4GXn9n28CqVLuNiNCZBKiUNrOhTz0MXQg+b27O0NADQ
wqALG2mB6/wGWvrURInzPEgqz2hfzLVq6sr35Qp2mSVjFnb4vu5snA1SkP+vn29IkXnk8NBQR3ze
OgL83ay1Xs/3hXQUgnkIHXDQ8kECSL5PxJhGdczLNJjM1hNle6D0hBAdJ95BXSXHXpqqc2PSxrP7
1Mi4U6QgtjjaOE6059tztbTxZlQd0gSgHUKu4/Ku0nk2mDYQBUETbQou3JYVbkb8YnvbzMK+Ax89
moUQg6vgZ5GWpIsbiupPhi0xRT4l+UmvjX04aK9/YwYYHTS9gdhIXhrEiZVi6EkWxLQNUGtw+17b
l8Yap9BCRDETVuChDie4hlhGaL/JZk24YFR6V3PajdmzjU4e4ulkMnC1dL0brrXCLTjCvEQI9ZG2
BdmbFCQxPYfPkaIO4iclyzd1Ubx/08+67DNVC/inIBpz6QmZxWrbKooqoCXyda6xVjZZ2DYGRfZ+
JoHCppEJgJLCoZw3WhkYmp99+DC81IO/Jq684M0GEGagqkY3EeB70hgqvSUpS8MyACHkc1duoLwF
SKpiu9M7OZ9whyAbOBNOwqvxp/wisnKiVwzCW8GQlV6L/4Lbnry03DMD8UwVAOE8uWI/CixRDhWM
YIxTb/SHcW2qFg1AZxDCZAiMka+7XG5VwQkPeHQdoB5U+Sn+e/8AcJ/jvYjjC/e6tONTUjhWn9WY
IEvbt028peRw28LSYp9bkK7ZxqpIbUcdXiXgmosszUfQtFG6f6BlctvQ0lShld5x8KhHskeGIMfJ
NNYjSA6D6FsV7501YqHFzyN8R0lmhlOr0vvEUrpIHU2zCkTxMlaeZq11/KwZkJaa9bxsYwoDerYj
6i58n7j8vBVQdkW6CJ0+UAOS8xB6W2W6WSllIJL6FxUI7rX8/SEPHgCQqpmrITg/JGdCm/EEtFJf
BrQFNBuAt5UVXnCli+9LriSI2sZNiu/3sThwpf+EHM7WDJM9snwrN+HCYlyYkqI3tAAjRxTD1Fi7
KgTPPt321YWL9uLzs/mzt2fRTlpRK9gUFuR5bDdEdWqt73txBGgdV0GSgkS/vN5KUmdxEzlFoJsF
qu1A9ijO+E7NmdmpkPoEDBUdzDbeHdJ1l1mtUphhgRXRq80kxKvQ9W3bZJuwXFM4WBzPDCOHZ6Ga
KCedyGDFAPXaZcD4/bRv+crTZnFFzj4v7T5TrSDnapr4vOAHS90IsulrvnIWro1Bmi5iZt2AXHgZ
5NnWTrf9/rZXrXxelvDGa6CvUmaVgZl7IFhV1vAbS/sPKROKLjgLCQw5PauFTcnjAi5V5V3yOAjt
p5KEyVPDI/Wg035auVznKZcieMQfKmBjM0nO1YlViLEbKF6aIBDNycPUWLGn8c5xs7G1PILLyg95
Yr+mNNHW4GrSTKIQB5p0VEKQpyEACMul4z6M0LVEQFVtABz3uVtjPZMm8t/Pz6hbcOKjwUS6S7S6
dqaRoE/bGqPwxcoGikixzhLXGHXFc4zeeJ9n/DY4v6hBvGgD8jd7/9l5009KQXQqgBXV763y0VhD
dUm759/v44ZB3mlGUc3zefb9GqKgeZOpaDwnmV/FT2H8c269v+3ei7OGghEAfUhAXMmO1VarKXlv
YtZKw0VTk09DdatzoDNXzoIlQwje8XzEUYOYSBqN6ExntBOsftsBd8YN/knrNeFqBIo3lJPGuz0u
KeR+m7xzc9LioDBusqydzRlfY/tTmm3DdJt3n6jz5bahpVVCeQDhPfTBwNUk3c8E1FycOgro3dsv
Vv8aTts6WYkylqfujwnpiq40yJ1MHUxY9SFxNuV00MWBJLvbA5nPybOT4d8Z+2NFup1JLmyWFZgx
yNxNwzY6ovGyt3ZAldFfoCX4C2NwavRDgrMeEdSlb5elojVUwWbNqmY8qGZqPDNVWKDtysgBzB1g
MK6q3vTBNspU4G0Ga+UHLM4pkrQ4eoGfvUJWVbbNw9jOtIBE7UNV838GEaKdAFyabheuOeOij5wZ
m3/M2U6OKtTMRiXFyVdv6h852xdryb1591wtHl5M4OMBNSv0fS8tZEY6Fc58tnbGhyR5NIuVS3Z5
BH++L40gRUKhyFSmBcBBukL7Uef78S9UR9Aq+seG5BPZyCbhdLAhwmlAd/H0GZ6vuUnRfb7tfGuD
me/Is+Xo0A3IiIn9BAz3DuSpgE12fqKseNjakkhxSRUPgJvosILzPUGV3NqHuf03hyrwBSAJwx/o
l7gcSdaNtOygUgrH8qMHRfXqh6FdGcfibJ3ZkGbLgpKxogDLD/2K13jYNmTfdr/+YkGMWbEXcB3t
qqE2dfKIkwJTpaV3efh1hpOqfbhy0y2O48yIdIqCsCclDQ0xDoCyasdlw0ZPzJVrZ3HRz4xIhyhr
qySjBoxoypMFDtn3c/ahtI73B9JVqHhdZXmged2xoTcoHszoAPnWA+B5eymuB0ARHEIOBQl2sFrK
BbxJ1UC2rxAaDMcJvZ95887kC64ZHLkQLAE7BuI025G2RUjGoVZQ7wgMpm7sgXvIHN4ewvXRjjIK
XuPqnHADTb56uSmqYZhAxQDcHS3H6B4d7p+QyYIiSlp8cOpkJQicd9jlwYvHIJKGaG1GfIvOxEtj
UdhzkwM3ElSNP/Gv9YSDxFOjV0pXtuHSwmAnwwagKdfYHgAvYyepGz0IH6A7EOYrB/zy59EjiBw1
YDfyy3ZoNNEZDIxpKj8CUJiI59uLsvh9JAuBGoTkJPgaLuepzrvQUBKoworRS7sdelRuf/96d2Ne
AD6ZEeKQLpeThrGVDjZzYiOoLHBD7xMTykTv3xrog4M8LxIxKATL7xejgAZdBc6xgGQD+VgmTv+q
DPEawcsbSlDyKETH4KdBsxJS0TK418lR+WqakQTK4ECQCakSlX4bBgtxyUtl6Kg/Z7s6uRMDulXA
v17+SNuVDbSwVgC7QJcST1ID/MrSFiWdUkaGrqjBNtTVXZG8EyQwHwHn35drYBMIKVpVg/TXSMZt
JMRmyGNXq5UNcNW3vWJpJGDQ1KGGA1YIJG4uvc4op1opctxduhg3j201bN79fQ34N1y/yPOiX1G6
U4iesyLpOQ0U+2sXtGsyOgs/H/hOtHiiHxLyk5q0EK2lZkQHuDCwobjVv+jvj7gA3v/z/Ssq6CjN
LbO2KXJ/v8biHro5KNPv3j9FuFDQuYhXMohkpCWo0TsaG6SngFqaboJc1toL9nrnA5MBUngkF3Cu
YPtfrrGKPv6mKVkXKOk2gzxE4iaR/94xwARYcudEmYZmJinMiuIw7Uo97sFb/CmMmSealQDo+sqC
AcwQaNIAZkMF6nIMVguSvQHZ8ICmxRaXlFcVvlC2qb2yH9bszH9/FvmWUJMjfICdCGF8rfiUltvQ
2GertdvFRYE0Idr8gWi4qhs0RMvSodA6SDvmft2o37vWcqkZf7+9MGtm5g10Nh4NHKKjwUgX5I2+
/T/Orqy3dZzJ/iIB1E69SrKdPbGz50XIXaKdIiVS26+fo/thBomsscYDdPdL0KRFFovFqlPnmEgt
Frz6Rc3i8/Q0S8sGjVkUiSElSI5KuDrD23/kSu2zbO+aKSRISpB7DWFTny+yNsEnAWcCegq5kjkj
CySnpSNdU+5tZ8fsh9a7cGLp0/ypiz+H7OzUxTQZ4JNoxQWl3Jw5orFlDiy7JvdivEjcPSiYzGbl
KlnaIJx5VKU9FFePiDKRgTQKJXK1TzLL5+QwUedTvjm9PcuToFEBCdSpFW/mhQGGqnJiWXKPxJLV
h+gLs+mKB1iaYqLwQOiNJyoyWD8NjSQAgGkW7LngTxL4LEburTVK6SUro8j84wFkT+32szmyGhVc
lAY6eOP8yuXWnVfZW97WIbfp5ekVO45aEUGiOQW8XsgXHOVKU/TwITVT9Hs6Kt8tL7t0Y3tGaHZP
qISvhE1LS/d9rtn7Mao92UH9qN9b3TOlL5C590X6dPp7lpduMjIkfiHmNP2Gb34AmBSjR4NXt0ef
nJ5u++yKjwFdS2CvzTL9/dssth4zPZOYxdL6nR6DHAyil65xR5rzYLMIkLA9sDNUv9H7jGfMz4m6
WHlJbTb9Hly8/oi8VDGs3MqLm/Jthtmm2D338syr+31t/u6rqyiDet1aV8dCJGsBOQ0YPs4NjqUz
Wy8WyZoWA8Mk/WsyvJTG1Zg7G8srIKeW+eiyluUbWj8CzbiqjZtaiZWPnFPX/FtHwEbQCIG+EvCG
zEIDGtMka12j2zcOf2td8ypj+mPOxf1IzY2J6t0gzGt7yjA60Hsbnfr9tFn+Lz8ASDgCnnh6lBzm
NiRrOgMWQ+sDM770tg3rciu0S6JeabZR/ELqN5Z5dlYI6w7N2/+edeYP2SCHpnQw62BzXyAwEuGQ
/ortFSeydBy+TzOL7ERWKDsbnG4v6JvD3jk4jyH44W5Pr+F0hf98Dv38mPkVP1R2AoxAt/fczE94
6icrwKklXwi9Egc3IbA5R6noGo0XcTZ0MJI64wHpmzAei53m0U1K4nfNjV9Pf9B0tI4+CI+76R5B
CXnuq0z4qSGJxm4fgd/UEJd6Wfmqv9Q7IwT9oF+cCW76zyGYGNcc8Bqh9DKzBq8EDteM437P37Lo
2XJWQrDpVjr6nG/Dz6ygQHcHbSsMT/gDU0kIjpQEhPUoKfkSQGAP9FDaSmfaseFNmqJ4cE1u8vjV
ZdZJivRtjCp89ex1hm9lmzQ2A56+nN6pY9Ob0iGgIkOeaoLOzkxPUy1ToNZi+8p3hjjw8O/pCY5N
D4OjFgYoEiILgGZ/+vkxMVifjQPbJ1tP3zhf3oB62KZYcYPHvn6aBakdpLnwzzyugP5wMqYtZgH9
pe+bID45E6AHE/sxw/xBX+VtYdNpBp1uixih8co6LWwEXnZAbE18SshPzTYiacxGceiFI4o8lIEZ
7/8f24B71pr6vsCnNN+G0h67xOwwvAt6rlT38/Zd00LdC4EnCU/PtbQZJnrmJ802iB/MT3/fFSBY
SXIGwcRHF68JtoE6xukpjh0MuI1RRoG+GMrS0Cb/aVV1a7t50nbVnqR5qKurZnyzXY5HhNqkbKuB
m/70fEtW/G2+eRYhc1TP+wIN8AJofbCn+pWdPlqlp/uElxcxQwPx6QmX1hAq90jGTV7AmKcUpJN5
4A0mbJ+R9NXoM4RJWTAU3sp3LVndlAGbdJ0ANrdmjtPKGC1V6uL4j8y/HJK1fOLiZ+A9MTWJA9M+
f1No7VDSstPYHjAgSFS4f3UGCqo+6lb53ycf/NNHI5sIgCvYSgGqxKr9tAizN+ACkgwUBXXhS36p
iUs2Dj5x+o2pXTjOJUjfR6XjR1S+0d8XbHN6w5Ys5Pv882jTSpUCiV61d3L+WVv6TQnuWh/gz21c
sweLeSuYuaWVRWUZGnSoyk+UVj+/1wBzKm2GGDzMRcCABpP6cCGy/4d5fJ9ktqgjaPsaMIo2aHUK
NeFHh9NrtmB9sAkAC5FDgceb+7xmMBUK0WW9t/0Ulao1P7Q4PAY3pqQW4GzTEn57y6Dvph4jNnAo
DMV+075WK6Hv4vgTXRxKCYCLe7PDU2tR1mc1xo/4S4l+7ufTq7OwwxPzHWhvQN6A1rbZz48i3Y1V
mQHtrJKtQ+pNDibsNce29A0Twy8eMNMlPVeTAiiyEUiWAb4Wf8o29WW/EsisTTD9/dsmkLaxW0RP
fG84r8L68vTH06s02fns3E832v98wGyVsqZNOltOgMsy8lt716PDy74m/O30NAvHGwhYoJQAikT+
dQ4SrrqyreRoV/uS1NBqrS3hGyxBE7X5GrX0TYvlytlY3H00bABGBg45BNI/1w3dQVUhqV7tbXBw
I2WNUo+I3WvNq8/ED0+RDSSfAOVGyRIMBXN1v6ECqzbrDbFPVTg8sTViziUDsEyYFkEzExp/Zxvk
RXlRUgenJIaizFU/lP2hUsmZgP1/H/F9lpk7ZMnQRtA14fuKaFd5Z91ytYYPWfgQkAGgFIIoFno4
cyC35QDY28aG3JOPvrnq2dkJEdQOvg0/u0BGAQeTpBhegXvyYSS70wa8+OsnJg1A0Kds9ewcgvQW
aR2B4eMPS72bWuKfHn/BXnGHIxQDVwuQdnNnmHGqiWQo1J5AMoygZl9UobuG31r6CGiuop0BLhEV
8FnZ202J1oquVPvS5kG+idJmJQpf8Cao304NU3ivTCSsP09dVaVlouxI7gfnuudXaX89QDvOCs9f
K+BuJtoZyBugevBzFk82Is40rNUAKs6Y/QUg1oDY2ulJltbq2yR0Cpi+Od4WgJbKabFWjf0mAsVW
Lr+F/YYqIJ7c0J6azvXMnnoogtaK6M1ei3aZEdRrIN618WduQ+eElpWN8bm80rynzgxGvuJiF3w6
HvUOOBgnyfqjbTDAZKn3NJf7Bjtc60NoGW8NO/TsEKvXszfDA2EJBfoUEtZH2U7S1Do6uHm9f9M9
NKeuPO6OtxpgA/SuACsDXMBRCk41ni2NlFh7SPM0F5FcCTUXhkd4hisIiGo0jFoz36qPhs0T1pvw
4LFf15m/hg9fnABXgwOacryy5t1WimiQ+bAHAEziv1dt8ufctf+PVCYgLKgyHzGeFK2Qup619n64
LZq7iK8EIAs/fsIpoYEIT128oWaGaplo1gbvmoGmNGNrsvFFd9e4aI69EpjA8dr9h6A/hn1nzG5S
i+lADdZ+Yge1BybZC/tMMiT4Irz/JvIU4BMBM5l3Vw5pIkmpOn1P0SxaOJvMJVvm0LM9LGbBBYql
InBPc04vYYmeRpowAGLp/Mq91IYNH/bEWsl4Li0ZKNzgxEEzgsh25v2q2HEHqLMY+0pnF8TGSxBt
ZHfIsULqnJ6v2Y7MKjo3AYWHQ0dL3E9XS2mcFFrUaHsXhASvSfRy2oCPXSEY/cA1MeUCwE//LwP/
zZNDC5oKXXC6T1v5rNASzmrT93Tt+fQ0C4b8Yxrj51ekhW0NpSvovjQqcC/6bb+yJwsTOKiSIAc4
UWAdFf+UI6Efo+MgWvVv48nIV37/tMo/XwI4IQD1/cui4S0zO4iRmRkOqwx7Xxa/Y7nlb6S66Y0t
Gbdp/3X2UmG/gUI2CKrHR1VlEKs3aS5MILE2JL7KzuzHmU4iHCFqsZNwMTL2szBntM1kbInm7Jnh
Z6ifrGVLlzbi+/izZCBNSTYQPXX3+mMd5T6N1wTDF04fwhokr4Ahm/i8Z1vReo3H3CrW9wztRF0l
QYeb+YKX4A+5OHsnAN5CTAvZBuTJ/1GhfzsbWa6VzcAF2TdXWfsQrZHQL6zUj+FnK9UaIku1vCF7
MJJGflavOMO14WdHDrRLNSl7DJ/aYZYE6RpVxbTOsyMBQlmABsDyAPDNvMgqMmWPWZyN+1IdlPNg
5R99dr5zQjsSssqI/Kck/2yrB423QqtqQI4z6jeQOQUhhtWvVPsWvwNvCkSboMrGc/ina0osko9O
kemgcIr9vN/3jQmu8afTprQ4CXpdcf8BLIKiyM9JuEmVltUR2fPyfrT/gsEC7BhnY0XQvIXCJYJm
FIwBqvs5h8oapAhtwAId4yrOpW+P952xxvy5cPqmPAVotlAKwcGYfUhfiiiL8oxA/uKrMm4i0JRo
QFw9n16uBdv9Mcv0K76dPDK4Vl2JhOxN+29FHvJoe3r8BXcO5oqJ/XOi4kCS/+f4SZEBHF4wAhD1
wcpetObSKy9NsJdLW/hsrf9o6WssBD6AOuJZeVRG7yA46IJCjuyh4rVxO/AdqzUjXqiUQ+R66gWC
5AMq5fMiVdSivCvKmuwNMvyqO2OjShBKjxG/KFDETmxxQXtr41TOxkB3Wo3bbOVJuGDhaGIAvg+w
ccST81qc6IaMaJY37mvt2R5uzeSyaC9P79rSOqKagHQ/GsWmvfu5azKNuMZiY9w7mXtjtvIu8tqV
t9SSeQMEPeWTEEkewaz1CAqndTFNIX4Zpelzj/ndYKNEunJYFydC/hg4pSnynnsdiV2wuejg/Akk
VjlzLZ8MfeikZhpw3r+cXrmlzUFpHm/pqUfEnSuu0RScExREWGh7SAO7RQIlfYzSJDw9y/GbFwHF
t1lmNw6tUs2uIeu5LzX7tqyUL8Eeb7efWip3DllxEcef9C/0BuoT7ApoHpiM5ZuLAO14XKd9Mu4z
xVEp1wPdgk6t9nb6kxZnmShNpmAfHHCzyyFKHBSxCnfY65EWQ7V5fBg7BsG1Kl65heaaYVO2Bqqw
/zPTUQ2YpANHtx5m0g2/LB8j99Urv+z0qWlAnq7Qz5f8H9IUx2aINg+ws8Fl4L9H9q5yjVhFZwxo
Z/ZVvhEKzFY+pIDOX8Wpd2FytXhjzB/5keH06H3rcapAw1YMAx76D172+/Qkx94Bn/Jtkpl3sJVo
QJw1jHtNEYhrdTe22awY+JI1/LtckdABWH1uDWmXqdFp7GHvertyhDr6vWp3Z3/FxIYxaVAAMI16
/U+zHnN0WTVZUx3uaW35eIisuOmFVXLxsEBWCnhvONLZKkH3DnhjL6kOdsR8qkNkd2WvlyaYFE6Q
6ET+0Z23Xxi1nZV4BbODKsKBbZOVY78y/DxLm0cC3tTF8InxHI9bJ3k6f/0h9AVU70TCegRVTvsa
RINULw+jBD8TarrVCoR86QPwAvvXv4V0mjvzKEZcFvUQl+Uh95vorarOfgcD4AEyGEjNoXML6fiZ
/RDGXdoTcTCYFaA/nLC1fsbj2AkzuMjHI2WEt/b8FmZWr0u90sUBamAJ8SvvOtN9Ut6wDDDYlVvy
eLEwF3B/U2kH7Brze8ts045XRNbAPd/w4VqM9dnHAV0DoKpDLcwCvGseCBoJoH7JaItDMuQh+Cn9
ZA3BfXwpTjMAb2XBu0/Jr58boqTGRsgkikPYeHeeFyoVOL6+Jqm6tFBIoiIoAuj1mIikJG7axJ3H
D1ZJwmj0Alwa5x4MfMe3GSaz+Hbf9rRAlafHDIViQZeSsFuDmx7fRZgB5cJ/ogyQx5i+8dsMXuna
eeURfhD5VVkBknbRqCt5JgUN7lmkiKYUIfLNSKmRmYONB2BZRxzzQyP5FhpMzF57XCzsBSaBag+A
LxPQbuZi3SRLei+m4mCmz6x6aM6OgiHtABUOD6RGSJzPPbgWVaNepGl5GKKHPgvY+Q4K46MGOanj
IeV4/FSV0vWKqDjIRISRDaFm7eK0KS1sNKTEkFcBpG7aidnrS7fT0RmkUxyUteXarVNfeXlYiJWL
aGGWCbti49xNODFvusy/mVPk6EVBu5YdND+v//7Nvd9rzmNxBjBoIz0BygB4w58zOIpXgvAeO2Fe
cfqZpE/o8UfL4cpyLTjcKf8xYRAp8EdzJEuOLHRvg3j0oNn5TdbZodZZoZDetidowvZF83Z6exbs
98d8s4UrEhG1dYb52mTYOJbckLVGgOM4Cgg+HHRk1iYBgTkzS0uysc97lx0isaURlIeoL6yzAykU
jIGemVjOAUD7pwHzbfvjSgcLaaRXBzV8GMZfSJCeXqWlbwAyx4O7gpQbci4/N18vXFcV1GAH99GU
vldfp8VK5W1xBtCLI9OJkAY83T9nKMA42zeWQKiD3h+apoFnQ5YsW6vlLlkxcNv/Pc2cclbk6Kaq
bUxTlRuLPWjZIxqA1pS+lmwKtXtU11HHR+LZ+Pkt4GXjtJQ5Owjvb/mo1jqxFodHeQxvNJx53FI/
h6+L1gXGgcCgPEQkXbEBlePKfi880GBQ6LeH6U7P9nnmixhCo02mswMlmq+rC5tGYcz/Zlm2KTXQ
LqP603Hi836Nz2zJDqYeWfiAJZ4kWiSsbka7PPDxr+k96+LFGL5OG/NCkAJ/j2AOsAGgHOfd61aS
qrjsEPU6pRfolfnhxvlutNkfKsA8HZ/P5wIVYpxLyCJDhAWB9s/tsiQeOE0TlYcW3awmByuY0Dem
t3IBLK3b1A42pYuQQp4Hj1WWtMUgMItob6i7a/vQWOuPXjo7ICVFozdQerCLWXDXx4WWuQJ3jCqv
gezYpKL0m+6u6dbAKQsbhDwR3ugQrcKlb81WrDMsBrTjkBxk2b+1TA8RCoKmXPMd2W76zn092x6Q
RgTwEyEGXu1zAXNPSBPc66w4eOWewN6yZ26Y/oB/SfR0eqqFowsMMvTp4BsmfYjp79/8dN6XCJBb
G8GA++r4rXH+ZYZWEXCAoZsHUcDcCKJhjGqJbTkUT6kKICl6+tcv5F2RKYRxAbcHNTF7Hi3F1Yid
qREWZ86v2A3KPttRWQZ5u5VkF3vbqMk2FbuLjLWIf8H0fkw8/f3butWO24yuGfFDr3W30ulCtzdv
qjK6BEXLykGa66VNMTPmgmrh1MCN0HYWsJEqKUDBhMjcBM9YnN1R49ZqbzP+Xipv49BPx3syUx5G
jgzU2hFbiH6QiiWwDfh1KA7Njhg6OmO9dig/cOuPrK898wZtGBt32EXiIu7GtU9dMEfEC5PHwNPc
PlJOrYXX87jv8MwZH1CECDjtkZjlQZyXQWH/deILkEo26HMwQO/FxYNnbirvfcWoFk478qhw+FMy
HWoQs9gi5cLNLaOrD+2o3esRrBYVqjBK0q0Rm09maWxVY76hNIb+U+gtm2TTQlsjxoOgHKC5J6GX
oKdg7qvN6vP0Tzv6ZXgiTx3P026gK3muXBSXtE3GiIjHrr8HMsaHTmFdb6xkR+KzM1WYAHeSN9H0
TCiqmWMwe96pulb80SzLYMfjfGWrlz4Fb5ypjIW8LlzQzwPkDNpgJFRifN2vDPAkszpsfjfiM6l+
nV60I5ualorgveZM1zg+6udMRZ5Js2dW/egEY78pk+3p4Y9OCJ5rFvJVEwgMFcB5DsNmxqCPtdM+
2uZXzh7TfkdqiP0eIhv8Q9bKzbDwLSCItNGOCbqIYzVzQ2ldbTpV/chAEkuu9IfT37I0PB7O4MZH
tgcgxtlpb8o8aq0iqR9r8yvemOzr/OFROgKmCnUqqKHOnOaUu6e5Y9SPaNb+LdcCjqUf/330yeK+
uWSuSke5qVk/ivIzcMyVzN5ROIN8wvfRZzGulcm4tSh++0c2HLSPTr2cvzbIH8HhWGB8Oarsak1X
tChUiceCvUvIvirdOttQpzZmvAKQWEXn0bzmVYFORtNTbG7i3fY9wmbnprP+mO71MF5ozdnvGkRJ
uJSBB8MrE2mS2aWlWbgYaZXVj12ChFspg5Jtbfc5WuumPN51zANOfwAhLKRN5rEzsC5e1caqftTT
TZVuunPzxdNnfBt+mv6bUfWEFA0rMLxqblL+XJxNwDWN76BXHrQZHs7F3GgtL0viCOMTCMn2VXwv
RBnoehkQCsJekz6dtrJjKwZoBxEE0tOY9Eh5rPAa6cZj3z0C1+jr3d/YfXG6Fb7PhR2ZSDER+kOx
DWx4s0/qxjhHWJn1jx2kbuyqDo2znSBKxAjGsWQY/6h/Io6aArzPqoMhQ+buNtHOHx9lYZBRTs8W
kGXMPgBLJwZKcvtRbhuPAy93NoYKIoe4w6fTDgXio46TscyLwXAT+9HLP+zsMS23EOld62lY2Gqc
PRx0vMnRITWP3AB1HxDfpNZjczDNPpRNuUnO5gvEh3yfY5ZXaKUrYW2YI02NMO1ehLmW9z6+XTED
AIWoyk053fkTz6qUQksrZuBJWJp3uFi2BftLhkvN2uRkDeKwsGZ4baHhaFImnZJjP087UW0FWIpp
PNKRXOQE+sfQz453p88ggrWFIzJhz6Z2ChDWHTFGilqNURc55mPTS+uRxaS46FMoWgGJZhzQXFjd
R1nHAiNyzV1tDOBD7dDI5Xtj2ZeB15MBanGeI3a9XRY3QspfDXV/kRw4Nm4XntzoZex+jnqSPo/Q
Qa0huY2yV2CZUXRpdeZvx0KLC7BE5qXImZv6ntdnYQbprU2nmLbzaqc/JL3qD9rgOZ8WHo/CV4Wr
baXOdXSAxF9cJFvlZiCrSgFnEELLMToEtNvYRZLM6/XLNMp+ZVoODS/p1L5n5QV0JBLxN+91ddOD
DvCaUYnEY22kHwlDw4GfDIMBG5XwhUVsbccajc2BSOyPupQ2SkNu+lYL6eQ+eucfddq9FF1ThaM7
5q+l51ahSvV2i883IRvG+qDVo/EiLXLiQ/Yr3/BIwzUn82cQh8Q3zaCRjam0X+Ng0dpv5WgkvhvT
8ksb+sRXTpturJw7d3zQn6EJlT/XIP290HltBNRWbhHExQgl9wQNPeZG+ZCveVW59N46VLGaDS0z
stO5+sxF+6p7rPf1ajCuqYdF95kHccRa8v4945WLzansEQ2YZfk88ArvHUPzosvBNJugNDLrwU07
KGvRmpVFyJhJ95YyOlQFkjKIRAlkQq7X8YNrVsPvlLR/eR03W8GbDzYiF+YnphbrvkUSVBKKlr50
vHjpG/pqjOOQ+GjZInvp5twHAg+01toQh2RklPtlG4O/z/H6qg6UprE/DgUOp4ijOGibiB1S5GUu
LK9+Arb8w9b7fcyyxAi7pt+kDfkr9a72o8rp771m7GTYUGVXt41WqV1Xs6+is9xoC/A+Wvqb1n5y
0laoIOLo/A51aYI8NW5pQwPaD+kj8BFvzJEMd4nm9EiDdIe8Tj904e6HTPLGh3LcW6fz330iNF/k
iRVEXo9OPqa6ILJS1095QrcNd+pLT1OOuUlTzjYFz5IyJOgtu5ZjkgqfmwL8ErEJAbo0ajeOk6W7
Khtjv7UlD3U0/37xvOeXeV4+Q4Qs9kmVW5Cki19Vo5kvDjOqy2Fo/ghHNq3v8Jhd8WLQAiXtDxWb
oxtqrtnQizId9T+tDWZqoE97SNCkcmOAx7feE5mDO02AoKnsVAdyxLxCTJOmYRHjAYqazUupA/h+
Af7TOEFLd66s+4gARTA29egLW1ZhH5l50LeeE7pF+uVkgoVukym5qahd+LZUVbGlfTvClGzDNzpy
kw0mYb41WEJcNkNp+aBz0wMn60TAYgGWsKICQbwOei2CJpEAaSQZkiHfGwkIQKTV/wJlrNg5RRkH
XWTZgWcI09h2CWpbQTPQP+aoNeVNl9e3Ofjsb1nHMgOmUT8bZXkzZNq+cCuu7caWszJoLNKCKTJ9
ivriXacZHE+X2tYY2mn3xsHE1F3VNM1u7LaGW1Msb3Vf4+ZL0xtYOuRjoBdsEnQU5V7ePTNSxt2l
tLX4orN5/DiAIUFDO5DiCLVs5udabO7oGMWXQpYs3WSaq6IdLPU+r8lORhD2U0b+5hL0tOMarEMH
PyBoXF4FSa4p5cexkd4atE8e6j7Kw65tW7EZ7O66IwKHj6Wc8BBC5/S3gYty2ycR+R3VW1VsW6Cz
NyTqYP/owr7vM8uIgMuBEiKThN7VqVGmYV7Z9SutzeEJxcBfYH0m16VsH1iBzdCgG/4GYBKFEkna
JIEHMaDY5xZ6fZOkYf7YFX1QAPtzE9vQlShs0n8qWUc7s6XlM+TOnkeWvaN5hl9SQ9g3RuGYN1TA
PHCataC128gHIkv6mUbSENnRCI3cbNiOAEndaHmksWvTadveL8rxF5iCMm1nIolt/BGNS0GcJy0j
zLu+CxWcvV8klhOiUGiFyhECECRpjyQonMrzu87yfJMWv1thdkGhtfCtDB0ekHRM9PI2nzg1blQJ
OM6AGnUT1oVmVaAgtxNvU5WgNZAGwT1kOB3u6h5kcCkH43pzYarhvRoKGkJhI/W5MZbX8VjfNF0i
fdkWAOHpxS+PJvCRPLmX7miE0H40N7YNwn3SwbHaXWv5jcW1d9wbX4OVpiSQVaVCagw1VrhFkOcz
RTjHp0epvnNx/eXhCH3KfDcMrISZJnEFoRVpJoFUaeEnzEP/oV09k0FwDrlJJNNMGfUhMCMXmasF
Y4EeV50xsEDiJxKzhFUVnbmrNNPYpIlBg1TR7Nbs89IvVLHjduRHOvZFtvhhuKnVI4DI5MGoYxag
ORdn1GoF+DMy8DL7opDsBYSixZYPxNjYaR7BaKPm0el7EB1GXOw7lL4vTLB/3wAjGe+Kfkx8Kruv
AUsZ4MLlAUUR7MFBg/9uyhyGpWd2m7jNIpxHTb4LXuTYjah7FwW4zIiePQCtEm2Ylsl3+MPuHeKi
QwhXXV1VNGkOFCKfcBKuJYLI7fI7aUT6BjRuqglAiMhkdZEmRWXeakrvPkBVbPhjXZsBMJU4hVKP
3uu6/K03jr114Cl8Mklttr0RQUxU5ZfQGi12nqv+WKY8kE5/MbglgAXR6CPlmbmlKnHqIO1R/zZR
rEDGxokudLNuwognVQCiyTSwIs+4GRIn82OHNZfwzcxnGa02eVq7T7jgxF1n5urKzsG0kRs4M8qo
3Cwo8Q7bdbmldpGRd9eeF8U+TXpqIHKVo88oE7foPLbezTZ7lQZNXjoJET+7p+K6gGfxjSxDn1aD
aIq7AuepR4j3QEfhcahl9aYfZyb700jihvituOWbpoCGdET+xAWKfWHLyZMl+6a/0Jw2l/etpSe/
GwPxTWvWV7Vn7KVVpjdiHIry0lJZnvs6lBrqYKzqG5K6h9zpchi4XviOXb/HVD7wTFQXmlemkF1J
dgjiqN2DILPfZkm0qxvVXuaOZoW61juX4E6TAVDJwq9Ja7TbtAJtWa2PE1AJ97g5lE1gMDSOK7u8
i0cz3kRWUm96TW/xfzShF3/WjVsGSmj1BvYC/hfHDFPOM7/36LjDHfxlDvqvjndb8CkwgMhRAci9
nZXRUET2n9hkBPpxEbD46OTz3TpFq0dWIlGXJr6XQUPccLgMQKuFVQZ1aWDpULXlXfIXnZDFtudQ
VWyN5tXMRRoUhvM+DnZ6lUv7vjMNUEVR/lVWjN5lMVF/0KpCblIaqaeRRtFOLxj6+7Uue2axrDZl
RIaLmDudtxmsgmS34PAXvlZ68TUR3giqVHQlU7ervNColS19s9IQleXoBNh43QAIKsVNZzNVfaDK
mdo+FFfLNz7gGvSJMJNHC0SyQ6ClwvxUnVu/G3nzAUbWzy52oqAckwYRXQYpke4pgkb8QdQSAWEC
13NDGtnysMidggRZ1vV1QHFZ/enpSHcgpW4/EU3UIbI5tl9aKQopmazFJok1sbGjYthA5ja7Rn97
fW+UHXlopJNuhcNtbIWT50EWN6Xn83SInnPJgeiLjKZwb6RyK8OPrXYcw9jVjK1mkK8oke19YbDn
2nHKDVwy3hIkFRc6cyJQoVTAC7VaGX+mDZMIXmunxuo0XrKDhjqiD4ACPiytrq7xngCH16glfXfD
rFIYTwV3GLsAm2cKdTAEvSDxjrJtXog8zNPkCQW3P1WO8K+ys8C01QBfqPDQ8MYvz2sl3LsNj+Pi
10MI0d6UOc1fAciiNyM3sk2fAQc94Ew/SmdEaF8J+ZEatnzSLO1e1C1QTp4r8TYaVEBshaOQRXj6
cJboT9hNKnf6kKVZ5FcMUsbXxlCyBPT4reYpRK2oJkglBGLJkW3jjqA9RmnOe4sNeo8Kz45vbYlU
swsA2gVJ+8q65K1+h0pmC17C1qyC0oI6d5HZptoktEbeJx5QQAGA27oTTkrRnVT8NjIbcS6o9+50
L+3AcNklV1B3roSvI0H1oqkqvkzNKO5CboCzQmMOeJLQDFBdeaKE04HTT157J6a+5hZYBwBzQKXF
K3Qh6Ga1QfvPp2OPOQEeHbGx1dMHLhvuN3UC2bxmTIM8zp6IPqQB1LcfSyKfK2T1ryyPI/SLR4m7
nzZBlJTlfUVKFvSoK74yhz2MPEGQRqD+5CiCU51UyaVugHAy1TndgdLBwGE2aQhwMrsCnSGpD+ht
MXxqRYLdxl0iyjtwVhykQz6gH9SomyiWFt1HhIBsaCSq8CNR/C5t9UTM4tkQtQ17tdrXhNj8mRaN
zn3NGMZXbqn+rhX1DS1jJ8QlmsPqPfrRpuOrRX+xhCm8QzRyETu29pGxjPjgnQHcO3WFkWxTSC4e
IrDCvDoxfr1VVe6vdlS4Bi1zD9JmezMM/KXKVBqwDOeipM3fpqUxTln1anU9C/QRz8SkF5XvQkp1
J5yCBY2JlhfVe+QJMfFzQq30Fczl7ud/kXYeu3Gr2xJ+IgLMYcqOyqaCLXtC2N4yc858+vtRG9in
myKakC80FMDVf16hqhYaXv71qEkFz2hlxHbcu9m9m8l9s8ligtsYIsYupn5/26C9JO6l0XMfMzO1
0i3NCdL8OKrNY5XqUXcbRJMqZawT7/kWFK6mc9+kdniL6uamLUKEoPXk52CMT5kuo2/davQGv2t8
87dCL3A7KYBT7gq/4VHqRKlBqs4EYmMaKTpvJspPlG/rjAVHdV2+surMgDyjFldaJv4Se+2XajXh
Jku5ILVE/CVXcBJlriJ7DJgMqk8JdeDeZ84Kt/46AlHZDKbkcoLi9k+hjoIda4a3GUpjjElF+N5t
nbbNda4IjWJHXX7rjp4Ad08DZRLKrSZtI0//1ufA6KVg+NLHurEl6icK7IKQi8V6LkX3m0BvcdvQ
YvUwBnG+GUYlPo6d6e+z0G34aUHh6F3aEt7nE9nADcsfkNDrbTDifadRzoXtD9l9byqMoYN7F41x
+yx0Y/wzoqnWK9y/tD2SJiofQtDGtszT0246Q30aUY56KVAqOBpdGYQb2RejW6TFtJc88gJOuF7W
INZoWGTjSyrfc+BuV6Pcd83WzQSj2KdZoh/apthreSp+I1butgkYqPsWtcxdlWQVyHtF+hlndTMc
Ww/CMnEVCD+Pm4JX0LKtWiw2lWmNh7w3X5l618YrgT5h4sQOo/icxWp3jAISA0Z7JEjcW0FtXYul
0dH4wA2a+7qOSvXWoh/irtEC+TqozHJDqbncql39laypctQF+bvlF73dZ9aL3zIwJdJoMK/duqH4
1Lk1znnk/Taq/DuOmbEbfcW66kpiQ4tKfW9E3VPu+XW9K0sx3pRiV8YbQRTTbaG4wbY0iXXqwf1l
IGG10YQYzT41PiaxfJQL/ZgJQ1JucJ8L29DHXYF7ZenxUSlfTeVY65UtDdqb3Hvlvipy6UbxfVCJ
ZGPfNJIiP32jJjRPRa/Z6vEkJRunD4ShX+XKi3ZR2yb4nVW47yyjsqOmim/VjuzqUIjfByHIb2gS
byTbzs1/WmmtXEtxW+1Kf9TvXVXtnK70XMJNVGZEI3xO6vF36GXaoUW2erArxSduFknztH5usfMr
rX82Y+slFcTYB1Klk42Lg3YbcS42US1ZV0UsJNsQlaLMdnlYfru8Ii9AMVrpOIbh7xwX4cbrFfEu
8PRi23d9a4tcMjejmcsPtZSo5HESQbRb1UWj1hReLbn7oo6jdChTtdtlYR3cdjJiui40LDto0j+m
L7yVWqbalhk+GRHiXjkO8xZa8y/XTZEXdcERuWNgXHlaouvXPeJdX9WRXJjUCNZr35R6tG290jQ3
mifVNKsOR+QBtBw/wBJoFugmht1IbY5WeJi/BKmHKd/41lpyu21jU3rsOiV/C5qCLiIuNydc+XF8
zXkODrVCuLvvCQ+dUpeJKXU9z39XSoRcaFU8llItI8KLYO+mDv2u3khy+pxGen/NK0tBb7Di/raN
A2Pft/mv3ou4jPS2a5ymkotXVGNGNA7LZOeVgnXvp4XIXQOJI4RYaNilm/SkD60fJAfCjVcn1bcR
ZNeD3suetzFNd2RYuCrXulwEIs1DXGPfuUO3EZsQaXnZ/DpUZfBmkQn9gpzSN5BH+nGUB2VDZnjk
8vAHdTe6+jeJVF48cqnqKLkjqedHv5tSrvn1YRWTXmjDYOtVjfJDylz96zCQRArcjgvQ8pQfNUHo
jTCaxT9uM624qH7hd1fbvnSHelOQONvSc7vdAQsqnl2LAFdqrUe59d1Nq2aGLSsZBzFNOjtWA3XT
c+HsazXzfoZgHh4RMKgfpaoa9/JY37V6p3wByRY2dicHU3ghRCo7Sel7rlii46ItpUMajORCQO2C
MshJVF2Pit4fVDEZvkCXM+/UjsZZQ6Klh+mieKzLzhq3oZiadmwJre2LdMixpXoUiDAiVd8UkhKt
lGWXag4ojEhTdQNGxxzsleeqhF81KE9G+200dq1yzLrPF7RQLwGagI4FxBF1VqaJDBPPIokUKnJb
KTx6a6zkpXIGQJF3GJb0EbOukctSyDkpT4mwq7SNtCY0u/D9qYQMiAM8P90kZ4CcJBJdK6os86nW
fnGFshEvV2QWluD0+3NApF4ZHQk4vh/nLbmjo5peeWTiLhtZGcS8izpJ+sEk/WNSqL7lGRFWqkpL
nwdRgYQ8cDsIYNP/TwrVMlkfWonoBvDh6zdvTXH/49eRuwPNDdCF7qRoQ51/3RwsRVCCRnkCAyZc
mcnx8txMwI8zMQP4Raefn+FOCN9UufL5vJjfWsZVO151w8EgH3HZzNooZueATCXlD6FWntLx99g/
B7/+f5+fQR7kvMo9isXKU14fSXQrKyu8OEmUJ1EXoBQKg+18DRD8SvUg1/j14t6M7CG31bdsTXt0
aYoAiE96xYSIHzR83Fzyozyk9p3QqtsaMptWlp+fpUmxYpK/BOs8p1gGYZUmARK4Tyq5yUDdJdln
WWtsplMDxmyewmwMc3SznhqltTtz64prAOqlSQJJT+sJBc4uts4tCEWrkGuS1aevOb0RdXeN3LD0
fXQ9phZWE9Z9XvTuLDMKlLzRnzreQzx2oxNWFmGag9mBm/AZ/Hywlh8bmDaRSjlVrY2ntrsfvS3y
C92hfLTSz5+IMzMz0JSQhJFnmZjJKSFsvXgFQ7hwImTwiRokFkDzH9qaFBnpDt/PDBxk7S7qt1py
UKkclyRhLu/Zjw8EmlnAFMFHw9qFiHC+4LUuKW2SW8QW6hjcDlr6RK1Ce8ibVl2xtDAk2F/QjSCd
TDpEM0ueT+1ajkzxSZLeqGltut6lnBfAcWg+bwm82QQsnoDTSPWej6kLUKRg8w1P9SATDhRd2d4A
OJB/RF1AFtI33U+DC0loIBwBsJdthyD9uUHqbAPot1p98qtd1e7qNV3td6rMbFMDJJUBvsIdnoA1
5wZKxSBKyXBDJIsknSdo8SYJYhPIcFndjcno9TD7c7pRU/TxtkIvdaAhVMOuR6m4GSUzuqIEGTxK
oAxsj/j5QJLJuMd1HW6VZBCFw6DrzYNElfZe6X/QcQzRLv0YSVq9j0Wv26UlLKFAzI3UdrWwehBH
w9v1mij8quJIegxDXM/L+3Jht0A4hXhDx3AA03MZZItWDKI+lsqTyV1qxc+DLNv9eCCNd9nORwj6
xGzFFBU/fAD2zfnU9hFcrCZQlSfq1rbSfWmQYyCrNVQkqKiEe/1t0xzk5IowkDzzymX1kfsDZo1N
qvMwQcDgcj+3rkyJp9QU3SfpoTI01Hk9Jvh3rr5YQbYRcmI/Um0rihAf72C2KugcCCwYlucEM7fR
M9Poc/fJ97yDKwh75/KULnwfWjXchaklF/Jysxk1BrGLdTcPnousu0+l5FqRPivPzI8+tTBtnhOP
MEtqq0LeMXhuKLfWO0H/NDSS74MtmzBmSFOas1WJNNoiNUoUPIchXsJmleK3OEPovevsOPByc9Ka
1eSNGKOJ9yTJgGSSAwK3f7EEJwZmF1Ll9mo+FBjIxX31LMorF+zH30/AQvEIvC0U9A86hWJbu0pG
duwJZl+UIyz8aT+H77MCSOZOoeOcDBBJnlBnnSs8JcZNKh06c+XYfXz0AKS+H7tJCxbdmvP9Iws1
PSAkLXo2x6vUeg71fTpcf3YFzk3M/IO0LzQReEz0rAlb2E3JmqzLwhK8U1ChueHTfjhkHsLFkZbS
f04Vr5LrzPv0CbCQ85tEVaZGDh8enLbz4y4ZhfA5/e0DcG4/v4GgmQN85ILg7jNmsxMViZwUgxU9
KyTHZTv79vnJP/38LKqW21KvjZbPJ+mN2dyVxsrPn/bH+XM8seT/+/nzRsYqVcSoVfm+1GxyA7iC
bJOep2a+Ccw1rcCFvUrmBPw3mEoYzXMUeB/quh9bSfps6C9Z09o9Hc7WyEkfH9tJZfZ/NqbNdnKf
FkmFrgru2bOwy7vAbnfSlLncfXpRzozMngVTT+H+uxjJFHqnhTdj+ul3jVEgQwVXF8ocruZsFIXm
9lWYps9c6LtRHa7duDn8xRhOTMzu1a5y9dR14/T5azXc9eGnnzUaT6EAhMCNxuMzv5aiuC17jwLv
UxL9qrONIq/4Ogt3Bgw04NkWEwWFfbbMcQY2qCe5+dSL2+AKlMynJ+fs87MFjgTIrCD+9ac26Pfo
gGXRsHLuFgeAWipKJPgt+PfnKxzLgT62Y8cElUAfDfrZdCsWpt84O9kgiXjXaCxFOnEen4ZuJZGQ
NY2nrtwDeNOjvdvuL0/TwmGjrwcxNmm/91N9PogMKI+cUeB8Qtd2o4b3mXCTe+Um/nQLAxQhyVjS
yBPhxolceW4nJ0AIUIc0n7wwv3Gvk1UvaeEWPDMwu8R92ffLgWL9U/QHUJFv7bVgY8TQRVcO3dxJ
hnIBGATpKvJDU/AzJ8i3kupWeW8Iz7WBPybvsli+FpqvBuyFprkarWEL7ouihH+8vFLvRIKT3TBx
SYghCQ6QwyJqnXNw0zpQJM/tleehB1oCMzNSbQ/8w4s1DsohoMc05Yvsa1Br3ZubyM1bl+nWTZp3
7p/E0pPr1BW/5vTE2Ceya9mCMspUc1uQaYpAaFEXFRIVQ+ybj35d0Maskf0HRHo7uryjtr9Jrltl
A9GkKzxgCP2LYKbAE/JqR7t56wAIIj9IjQI2DUDiVQVWhe4eUQ9yPbGi+Bbkqf/YWdozzE5xe3li
Zlv433lRSJhCc0TPZa5T7clWm/hGqzwH2s3rIUtvo9fLBmYH/V8DKlqjNKxYcD/iqqotUWyUZ7H1
tuDuy1ZeGcKahdljUdFvWVZ9hkBfCeHg/sUAZCRsSdfhv04y6+eHz09Jo2WVxOdV4RCE/nHFP1MW
lgDaHtxMFa6k+IH6qXQBeTSzUJ5p44X2pxtF954h5S9SnXlfRA2lI0Eb6VyTueHWRTloo0W5dkdB
2tPstjOqvaE02nUuR/pjUmX1gZSB/EfvujsXyNxRlDuT5IwQbotQyK+ssZIOoSZAEzAa3EGpAkln
Vvm+rQFVtbAQDpLq95shgBm3odhf2XnUiP8UCBHbjQu9Yhx65QZk0po86cIycj0wCRLpRLbK/M0J
oZL6eq8+K/If66enfL28D2fPwbQPWUCEBSFNKR85OnntmlZiusozOUVbBXbQ99cAxC8beVdan10z
EykHhg+6bVTKZoNIRqPuI8tTn43B2Gbxwa1erUNL9kb9ARgPNLiSbaO3Cfiub5PhH11ydONHS6Jc
aFdcqLnqwL8DRkEJLQgDj3AeeclW5SKjmKnPcpPdlUW861T/i0TP3tajP5E/3isuSCcED5RM2slZ
tnIqF3b1JMj2n/nZqQRZ1DRhgPm2AkoZQXT4IuQ3njquBIAfxknqeWJUysgeTXJBcyL8WDWW5nJ6
78kVPgiIheg5l3mXR3slLsJdF0YPhRm89sJOqqIvohqsDFSeShqna4486796G6QMyVTOL4ioU4jR
ya09yA0l36yxpI0siCAGs/w5KcT4jr5H2ZUfRuqUzpOv2Ds1SE1OYERGWxOPjRl7G6+1/ox1iA53
4uUABntUE8q2OwJ5X/O9ZkeBpCYTRdBPvgISL0mz8xutSqI0TPoidQYVwYL6WMZHD3DC5aOwZIRw
HEXj6cGHH3duJE7ofkbT8Kkj5luS/3A7Ol98u2xi+sTJxL+P49TEbBxmBJbS0jGRBz91JbiKrYPp
WhtmLpG9feOvJdgX7ZHLVyASEJnMu7z6yWimshCkTivQ4m9UNyoKekJCv+H2Ifd/C+HV5fHNbsT3
8eHbK3Dp6fn0QadxUAcB9oJPazFITXm1NYZP9q3918J7Y493YZ+5jyy4ZqcrfgEI2N17wltnfC51
8uH7s0sgzNWoTkl3O2qk2HL/Fo0rh29pilTyrRL1IdIncwG3pg7lrBEFmnwqm5JZWivGLu1iYG2Q
6jktCvIm57s4iERJSNFMdyJr47ZXgrArlOPlVV4zMS8IeG4qWh4dNruu2JlN50hN8RAUxorrvWSG
eAh1KGnSf5grDga5HohG1kQOzVWseN/Vh2StLLRmYnbk/caSe8vvIidux/xgIt90wJV1d1G16rau
mZod/WICefUF7zfr9sXo/Hu9vxrbx8srM3vC3nfvFL1D6J3Wfq4EUbQgBMtWjJwq3YXKcdRtsdy4
vy4bWdrBp0am0OwkYZNT3zI9S45g3Fj/wEIbYMp0K2u/ZIMML6AIgh+ZOuC5DVSVJfg0YewgFTyh
cdcEiRdWgxcFZA3yVu8qPOffL3nt4I0EuSNUr0Jf4+Y/1tBIPj1RZ0Zmd0lf+mboSSHtKOsd+GFZ
WHmwFibp7PuzSfKFsexMjUHoSrjV2seo1FdGsDhNk0wR3oiJ0NRsqYMkaZPEM+nhONrDdzih0cpe
WjYAbIFgjny7NRuCoUBdStoxc5pWv9WG/Nqss9vCTZ8ur8TCO2hQcfrPzDSTJ1s2asnzo55A82MF
2GR7GHUZb7qxB+9elb4H/vfL5hYXBi2FqUsaUdI8GZjyNGaixKi6AB6MYdpy9TcDOrEwmzc308Si
qsTMkVLzaKGMK+kPlZdveuOLaoZ2kLxeHtHiOhES0+RDxXWdQ7kqT4ONo+eZM8ohfI/xz9AV1KZc
YcWBmDbUzEEycFX+szN7WgJw9rlWNJljTHyIWG51fOABymwPcrw1auERsFGyEs8uD45WpcB0jQno
db47SIoUraezOzqyH8Whca+9ZsWtWDMxe2iCIpNyaJSZY4Fh16+95zD/q7M64e0ISQEyzYvWWq+3
Sl2inhVqj2n7ZhX3Qb67vAsWV+fExPT8nByjPBnBS+S4d1k2biLNCWrQqPo/fvSPFG4/bwokE3I6
NEqkb9Q0oSemUoRu1bh0U6fxrY2cxXdukkH/kCo7HtVvUgIl8bLBpRXCb1InZwMl4nnwqUxwbXWg
r7dMcBn4sJYzSMTRWjO3NTPzN4ErW/INxiXI/4RZZyvFb01e0VRaWqbTocwuh2TMhqJUTWygyF3J
+VaLaYRW2LXo7fTx8fK8LbgcNEL/37zNrlbBG5PMixmQxdqo5VdtAPEtZzs3XzlCS5eqimw69yU1
xw9NCUU5oRus6GWOnGo3guLdQgFYMbG0OCQAAF3wh4LzbOIMTx9Cb+rtHlkZRMqHUfjafLJ//OSi
Te2J/7Mxm69S6gQX+lDqJP02L21UJC6vx9oYpv+fHBxt0FUIcHyfsM+uRviebQvbeuWeXlp15FxI
7yuEeqBMz620igRnQ+8TR+rlg6A+oLuxVZLf2SfLOv/OFlrUeIA6ki7za6BCKwAh7ChxXOEx0K7c
tVzM4jh0bhjkjt7vzfNxKElXWQFUKkccD3Wc241Pvjc+/HN5TZbcD3ShgKIDsyZVOHtgyE56PeoG
mSOM6cbPj834Qylo29luDcXbqtWa4/lei5o/o2wx4KYGwrcfcuSZYsSIHsSZQ5PQ8cYgG7sJhVLZ
ir0kHEKzUI96275QbMp2uawNO0/Rwx2kCdEuIeLbUkEGZ1BI78uBkG0C2cquXZSjtpenZWmr0mkB
zNoU432QXTTgGnRDbXHlpl8jOUcO8lVu/uJtP7Uxu29RMxcFSRRSR5QdoXiABIOwxf7yOBaX92Qc
s8NADSj1oBxnDrJW14bcPRrKOBEtr4sw35J1LWi0FK0kS9fmbnaNJJLcxp3J3JWviXFfJtu2+BsL
AMSIkSZ05vwyJG04GlJh4fJlyaZor/z2Vzq0f3FbcdP+Z2Q2jD4xR2MY3Mxp03yjCgFqK6Vdhc+X
F2hxsvDuwOVSMsIjPz/lBtR31Cp0FggSczceRtnYSIQ0l60sPbs4X4pKPh1ShTG7ecO8UJpuMPDx
WvST0FrJDolV2kPx7Mf/XDY1Tcv8fJ+amq61k0s+nOSu9QZfr++/du29svL5pfniaidPTclzaq51
/nkj1WIjAmVF5iW+9Ux5L3XeleCbn0Ouvl/uyI8h8TJRcj+0DzTcghxPO3I2VcQHaEP/RTDNX5dn
amEopMJYDgTUSYi85+JPZqrMvNQVFCNyovp3HO4KaR8ZK7M17Z7ZYgDdxC+BeEV4NA8frCwUNEMT
IkfP/3QuXEVrYwnw5tMrBJK2kvVQrPXYXHi1zizOookoIkaLWBuWv7cj5a7wfDsZ9Y0uDit7emn6
6Byvo5tNseLDJeAHbSIGiP44tZDYfbgvEXRKzBW3a3E46nvrQhjr7Ovz7YYSrj8apU+yx3vVkvwQ
6cewqrdSttYlZXE0IB71qTk3wPPpWJ1shqYsUuRc2Ayq8A2SqS2Zr3Wx4nwv2kC1HPgmRXvE6M5t
eGhfeKPP2tCJdhS2iv8gdm+X9/TSfE1xOAjOicswT5roWRGY9NGKyWZoG7qx26LUb0V0LZph5fTo
CxeNRTMIkw6IFIpw9s5Hg7hMO5ZNGTuWGlRfCr35USRumm00JUxAaSXCFzd1HwB77AUnhCMgxNo+
wy9BUwBdNxDgySulvmhn1WNlF3moEzaO6WviDsGxG+XoT0wyf2+NsnUX6aVy3aLmgHQUyiRarlE/
EOT6SMOV3gGEkdpl1/WHSFDDLTFc65Q0k7hrOwFusYhCUhbXwo2eSwLyFpVi/RbzRu2RQjGbrdI0
8nYci+5PrdKSVsmH7q1EA+PFS7Twt5dl1jFDaehayxJha8JiP4DQeQnbtLUzb/SOgaCPBwTD1T2C
BkhOCP5IUNrS9NlVo2McBelbo6B0JaAMhpoNyB0UHteoaIvLzjmkvYxFDDRf9ipE7I+O45zF4kCz
hvtesPPwcHlrLa430k+kllQNLNDMU83G2FBQM4qcBKjHvZiWu8vf/zgGdGsZO00ZpuZRcx6GrhdC
qlacQORS3lBK2NVl/K3zpdtENlauro9DAbNDE5uJQCmCg5hdkloGv6PNI0wd3IY6yEoENMfu83pN
mCAqoRPKgthhdtCzTBqRYqI8kVA0RDC1wnkpRoo6WbtHm+/ay/qbvhR/DK55G0fjARbuqxhGKz9j
aUKpjcDMAHRoWvNOAGKU0g/ZIBkPjcfpg/AotsThWlYd0VPcXF68j37uNOL/2ZLPLwMN+J6iBUrk
NGO5z9Cr08eraKRvePloluZduHZdL64gCRmQADJA4/nDilC6oeK/M8Otu4cDeNvK+qf3O0MiecGu
hOvxoTGeFJVWbZIApGEpV4X3ViVrfU4WBzG18iS1yDjmeaXWF9Kg7pTQGfeWfl2uQb2X1h+kksS1
AICDouL5mnhCKWdaSy0u8ZuHOLZ2Uoh6RIBOQWkaK/7aoq0JijY9nVRlZrY6ZO0ji07JTjiG3RXS
cf2+NKp+2xqonPlWka9gU6bvnTtWsBmJ+wlAwNRC3TofW9QOrmWBhnBU+RCZaHORvdpf3tJLqwP3
ZspgEBfAKjg3oTeFHmZGhoneM/aeIee7BpG1lSB0+sr5QCb3CSlteFRcrnPARywnaYWeExWz4Tls
NzVqhFG4ct19tMFk4Wdq5GfpbDHXJc5iSY2QeqCUCUhRTL5qxS9z3EuUhDx9jZi+aGtqyEcZkNtP
m2XpqxqIu1b7EanmpH3WSTduNIJgSlxI4R5QVzN+ja6vrVx1i9vhxOrs+rFwPCQX6qNT+/1x8iA2
utJIGySts5W5XLQEGoruHxN2dZ51QikoiqrQixwt+572FUIHj7K+grdesMGWRipcZb3Y5rPN3SFD
M5S+FTgB4dXYbq1U3qprCfuF7X1mZPr/icPrTWCJMMRI8pNOyduQfMTl87M4Ciq0LIvGaOauuzhk
Ypw3RejkXbGta/FbPsR3stes5CKWxgEnBiSsTqr5A6IRJHBTBSCwnQRFlxcheLo8isXPy9yhAODJ
XM6RP6bc1jjVfN5FcFk/ymhMXTaw5CwQfU6FbED2E436fCEQBK5GWewDR0Hw9xYo1RMw/GRf4n+i
TIv7bvTZr1LQtDu0S1rUb+v02sxi/TZvQ2kNIrI4XADegCpUannzECUVBmSDejVwelnYtn1753fu
y+UBL7gK0hQATdRGUODzEzR0pVQMAhsvVr7CIdnGonrwq9sitLYSesa5srKCS/uQAByIGKrglKtn
8+vnetymRsLT5JaPiVbeW0VwrDvv9fKwFl7AiXiDL0UBYqFI5PZDU+dK4JRuefRa8YefuQBUeydo
1O+XTS2OyJpiLi4wqmCzEZlVkGpZYAaOUWwNEYDCfVdtLptY3AcnJqb/n9wOxeTri1DtnbaTsu0E
3UKfOF7b+2tWpoGeWCn70hO9wuCii46ycq91x//fKKY1O/l+UrdlVpl8f0TCSRH7Lxog5M+bYNWB
bQEWkWEHnpuoNKVFE9zl+kl3SbkNV/ycheeUTpskWQBrg26cc2I9peJ+VU3SX/VR1m9k88lCUK6/
MZTPeztccuQm6LQ69V2ZjYPcZVj3deQ7dGDat5a1U5T4c+zJKSrCBBk3okdyIPMHAex3DQEg8B3/
GRHiT0qBfPj6bK1jawh0L+DrVo083W0l7S4v9Bya+8HAtFQnm6nMqyHWqunnS8U2o21gVEkbIRyg
fdAaykfvK2n6t6Gt7zy1f8nztXTl0kMBIonWrqD3UPGYd7rmzo/roSk8x4vkB61Fz/FXCt1EjpGM
rYN4EyraIa3pKyghjOdJT5H0F+f19BfMhZMg1ruFmvILKl39ImbuSxtYn/fkQKhR9mGPwAmbw9Q8
XS26rpQ9R7Rue+EuKZ3BWjlTC9cnJqA4S+T6uK5nd5tv6oURK7rnBNq+StCnuhbWOIXLayVP6HwA
McgFzKCW6CJHDfIZnoPgbPpdNlrE2gapPQpmLdwC+/YOKiJvdma4wqazSEv5BZrcxuAJV5FCg7HL
e3dxxFNXQwOthinbfb51uzyTS7QbfaeWvsTJq1a8edlKonZOhpqOB21CSXGjqwUPbo4HoxFwi2ec
Bg737T/UEn/7noqm3VtdNHtJT26atHxBuI2mEzXsosvjW3hHSA7js5gWg8OzOB9fbYJHVyLTd8w2
2PTfxsBfeQ4XJ/DEwOTTnJx9oRzgbUJXcfLxVopoS0S18HMkyH/nD6kOEBOA3T64y43YuZJY5Tia
Y7HrEIJLiue/mCUTpRNod9QI5o6mGTVpXQlt4Hhh59LpiG7KWUz3gf+fldnpqkNVgWiGlbCVbRVo
SVPIKyYWPEio3zAVSEZSyZ7Hs1ZuZpZRJgFJbrQg7QCdxqcQFe2bcfSj45BLwwMNP+StYvRrmcMF
L49HHpV5Qj/yAvNyPQKmodWpOOtC0VzrfX0dm+Oz3LUv3qCubIjFPXdiarbn3B4YKkrkuGBG7dpt
4+f3cjZ2G1MM17b34vmhzIawEu0uP2CDRy1T6OiB1280h/QpqlfcsKVJg/BJZzKYUHgrs+vHDSIv
t5oxcCAnxll/byq3UtxsikpfcWLWDMnnx1QRR5SGTQyV8YvbqDdC9QhiHyrFGopiacLgsMokqw2d
uHN2vbt9WIdpJviOGx9K+TisJIUWP0/yBB8J8ZUPPcMGL46SEZ4kqIH77sUt/uIBBLT7Tl8FNTVv
Hk3ZKJfCIfcd2o5AYxy9/KX3tO5WL6GBXL4NFh9C+p2jD8RRJQ8wi1XyAW3VvJd9Z6iEeuOmQPb6
KCrvDbfuc1sJJdsP/EOv03ojaNqtFtLwJI9E/U3pmjWBmcmHPc+1wXwEKTQVLUlQKbMT1ft63jW0
HXGaGMQgZY564ytjvpfM1NwaRptM7VdiepxYLzTH6lduraXzjFVcGiAAE6rlfHNCU0LN2DU9R+/N
GykOaA7kbv34cHnCF4+AwZpO7yAJuJkf7ydonI9t6jtiVv82wwwFYOstKii41dVK5mVxQCZoUlWC
5ghh5XxAGS+y1pmh70iR1e66YsgfGtqqX3dFt9a+benGn/LYeBdc+yzeualBaNpiCNhFvt70D1UM
dkYrvmiVPmw9WGh3pVeoW6UshpWQZXH70pQWWQLKwlNt6tywJQR6IYa9D1oq/ZL71jaGmFPHA1qA
+bamDBkbdE8xKgtGjVxv0Uzeu4PyefyuiXyXYUzUDZFs2mxRQz8z8zGPEwJ+OhSgTeJ9L9Yi/qWN
c2JjTg7KEd5yZRMbfXPIutbW9NzWhyulC1euhKXLDdwIFFYSWhqCT+dTKsMKkqJUpkQdHQ11YyRP
nz8Bk5IEKCTeZ3SAzr9PinkoBz1MnNhvD1XxSlkUPdmv8ppC19L2Rz1WRzYQLTxVm90mnkzvrtYd
EkfxR3tSPARTLQDq+fxoCFK4QSUC8w+NCzXFSz0rahOnpBGQjI7LFSpu6lrPv6XFP7UyrdmJf4v6
RpkqSpc4HZ2DSq3cxv3P0PftVPjnL4ZDrgSsLs0ejXns1YpqmiY033NCZWuUm9qiL9XPof6bu5aM
yRRHkiH7kDZxQUCUelHFTiPRM8oq6Tig1D8aLVqJepb2ADbe9cpwROdlyDDoFatH2t5Jx4poTvEK
W7Gyw5hUL5fnbfEiOrU0223AJdrSkvrYkRQ04/uI7kLmbSdYdhRrV0Ggb3VP3I+j+TTqGr0hAhpr
SCsHa+ngTulNjtakQzKv8XlVWElCPMaOYdY/ULP+kqGtsTLMyR2YP9EUPBC9A5IFXG72SEq5Rser
IE0cq9Ce1WLcRmOA0ATDi7INjw14dbVCnbO/VYABRb11nWThVV+tyTAsLiyxBWVfmAMfcy0hkhjI
WSROJhf00hOKLZ0h/G0FBvjyiBcN4Yq84+nwkGa3VZREQQC3nJPXR6haaYG3h6WJsIbbmO6KrcUF
BIwKeG9yDeavaDSWXk1XP5DZ1cG6r+O/8FopM/73+dkWTVzD1ZqeF6SVdLujMUnz7fJcTa/8h80x
9eAmCUVtfl45KMNGb1PZSxwvH/8x8mtL3whJeq2M2q6r6t1lY4sLg9waEi/gRD6gJyTLq3vJAoFo
mA/wTWyxeohRQrxsRFq2grOGZ0OT4DndvmoCK0bmKqUvlBjbVjY+aK55oN/eXvXavRrQRdMebLrn
0YtKHoW7zJce3Mw/Vg1y95d/y9LsUkajJRzZRchc0089eQMS1+28VIJIb8Kitwbpe5HRf2sgWNj1
hfGn8WPhL6aYgozxDvIEUDRdBicWQ7FDc4ZihjMItxOoyApeVfnn5VEtvWwaZxjYow4uYX6h5LQH
qtsen18xD3K0k/y9bB2UT3axfU/eTBlZWt6TPUfg93wkhkeng7hQE4cC4oHOhgc6q9yP8Zo6w5Ib
rJHiIj00OaSGfG4mcCVcbctKnET6bun+xvXeRJr7+MZroyd2Iw0r23Ppwji1N1sglS5p9L8zuTBo
UKP9kWlFdXl1lgxMBQH6cZsUV+c7IGs5f4UWTe/0VeDdaF/+4vOTXiPuM8qZ82AoScx20ruI8Js7
W0ewJC/WJOoWR/A/E/OUOLl2+p6YIHxTv06uhr6I72Xf+z/Ovqw3bpzp+hcR0EYtt1q62+1NtuMk
nhshq0RqJ0Vq+fXfUR5876TlRjc8cxFgkBlVkyySxapT51yj/zqbXUW0hI43FABwGG0eQNjtszAE
YCKU1d7bnE3sQBipI+qAVWMqs3IP5iMToppVBpgPc3aNmiGEc3k6zx1WSJujdLtyoqNp5dT9ct2r
anA1oh2yRAD2fC2X6dBA9PKymXNTuvKbWoirAL7apgw8SMOaS702pmVZNCMfMF7LSlyzsP79XweP
QhWKOAwWOjvyq3AqD/9lBKCiQAwDvI2x+T7NpF94LameFv++ghznlczguTwGCtpr+zBq9O/ovyq7
1Vx2iG61c+fzIXQ9GkF2LMTdUJC7gFsRNa8EZueO0b9Nbg64HKE2awOAfQeEJn47RbW4sVDFs/WV
qfuDMNhe8n9b2jjZ4gyA89UDnofMOzSiPEAfMlE13ylGjyMIUsLKy48+qAUCMnxpGjdufPJJZfzK
0/+sjyAERSCLKxF386mPeDmkRdsRob0zydegGo9Aol8Z6zkT6HBAeQiBH/7ZmKA9cduuBkwUHVnF
Jz+rMwgS6unzZWc8d2mgQX8Nm9BKj4an04HoFpiZ2V/Kp8md4iJ/dTiyr/ctvRuoDj3yfNna+rXt
8q0szkDiAM8CAutTa7mx5HKqgZqz3QbscDqAilNwU5TVfV7atwGoJK9cIefqsivz5f9Z3Gy2gEjU
zznQbTOX97qri6gxxHHWC7oSanU79fmOaDechYYWKDRPQ28Y48uDPruQf/2ETehk1fOysKUGt4YI
Jzsu6ivPzPPfRyRqou5BgRI6nVSqbVABmT3usfzZqn4spLsyiedOdvSp/J8Ba2NgKAfCBVaN1TME
xtrmBkTQP2znGtnCdncDWLASWIJ9ey3d+O+gbYbQJXK96HyQA6EJm8z+mYlpjjUPQGwJsvcHlG+a
WIrGC3nhQkrCHncdNEqNTv9kjSqvrNzmXEOrBzDLazoYOFkgZbdBr82NSlR1xZ7G3GpuurEc7j2T
0ahSoPxYmHtN7OOsPeBFYBG47HelkMCQqhZ5y5+KIu7MULhPNuSG7ZsP+eP/RvWXlc1ycqubl1bB
imn+DJYhxEPpsoGNv7wzsNnlQlcTSr0wILIVUfxq6mehk8s2thv7j5EVc7cqDCDefZdflmYhgmZC
nX6cb0vWPjjE3nsE+qudUo8TJM9NmsUZy1JETqFs/NfLP+DcIP9wY4GSCT9mi4UbBp9BFA41/KpQ
cc7svfQeu/nrZSPnHOJvI+vW/ysU8TgpbRMa80/WjJ5sxsNihkYLeSL602VDZ0eDEnaAdzN23jZ4
U3QMIGcaFE+i974XrP2JVhSwi+mny2Y2t83/Fg1FZnAzIVP9rivMbKaxZY1dPHHG8CQpNJ6qEDxk
5ktXjVAMsX/35gefRX9sOsiQIpuMSP9duwWWp0VEgUJE4H4P6IGzTzU7OiII+0CGo1deccxzM4nS
MxIdCO/A17f+/V9LJltb+vnYF08jhE/FJy4+g0Py8ixuDvz/jWhljAZLjI/63+bOLs2xB1M7akWQ
rvfNl4Z/7GG0ft/DswjTBXDZSsZ7OoTGLJY5gMJo2vMcCtSfLHUlRD0zgLXp0Vr7HnFhbb2tahpF
LOkEaT0mxs67djac+zze9GjeXONra5t7N/3Om82cBmmlH+70B6EYf2YHKE7IY1kBADNb8s7JsBvT
aL0gJQWonL8gLX55dc/seR+dTgAf4QJAh9Dm9OQu4fZcjIBR0TDjP4CttIJQ5B8LGtZRnFhZ5/Av
N82DiTVjrnF8Vc0e4tbfPFFeAaqfWQaYQF0fXPmAxG85BLWR4dUJ6pAnd0Zrnp3dogIX/5e5+tfE
Zq7qXA7dMsFEbh1tNODRqGj2w7XK8JktjWrBHxYoUBNiY5/OVWDrrtdA5aRreW+2n7P+pn+5PJAz
cwUIMk5fMLdiR2xTRKafDYtAhTMdhsgRB6hFXv7+GacK1isfVQg0kmAUp0NAL65fzoOBHdf+MsgY
GsGx01Y0Gh8LFeFWWHIgvYDhRss8sM6ndqbKp7kl8iBdfgzlY/VZ6Q8fHTBAkRLF+wFrYm+O15z6
jaC576dNfsdu+mvNFe/XYe1UW8XQ0FiO5/PGoUw8Fzr0C/gp2H/ne3qN5vKdJyFjgZrjH4EgCJBs
E7oTJX5Wsd5KVXvr/LLGW9NPLi/0uwHAgomn/0q6BgrwreygIFMmyCydtBMFCEKgl7t87Olrw4+w
xGtDGtwJJ+xmioir/UJw00nrKtT1Te1fcdX3rwCsMLaZvbZWoUC3vd6ozrVssm5Ji0rFNcRseLEH
1XBI2LHp57D0H9j8MhpvOU1Edsj6K8fW+8hytW9BWwy5VHBtbgFJmi4gQarZkpr02RFWXGQ0Wqbb
BQrYIDB/FCIGfW3+0aAcfrdCQZHwBjXOexCmSdBFn1lT6jZJQ27L4coBc8bz8FWgeuDUZyRHVcWJ
U6tuTo0qztS9I4+k+GjYgCHgUgSOFKlIlL03YUnWjIGdOcDRV9ZP02axSX5d9u1tmXN1PVgASAZD
sek7pjIrh3pv3o8TnFuEaI6EnFiEB8w4PJIltX+4b5S7CZ3qcJb54bLts/OHtzUIJyDQh8ji9GAD
v3BrtKybUlsFn/WM7ObsvtjiGkf9me1rWwi6fJDwOIhWN3NYz5B7BAZvTmVvaCwUEzdVWV2TuN2k
Yf7MI1wbWRG4woq8Oh0MC2oiNSdz+kfRfMBZZPwy+BxRA4Qt8/PlmTs7pL+MrVfTX5GGm0NhvAG1
QVpIqDzXMdRjr50Y6+31V1rpf+NZ08G4etDwsB2PKfDkCAiFcwcvfgV1ebfaq/6tM8dQWEVUz3lY
y50hr8ThZ6dxxS2i2QY8B1tKYT0iI4Bi5JwWSvLQ1e6nCdphpdtGKHXuZWVcO5mQA9iO1FsDNwTl
UIDCZb7V7NMdJKJpuSwpWQa2k1k5/waztZdDHtkUYNkswdrqY47ZVD0sZdPHhFdV3FK0PZTQIgZT
ktLR1AEXO7jZkiADN4MmFfreS6Ma1IgQsa38y/1Bo3s9rOxGveTKhgS1qsSB1Zaf5KN0Hpx5NJ9s
UCvGQ6X9+3by9aEy8892J8cvtWNPP0taBweaM/K5nJ2fxBurBAJH/NktyjqREwBZHk75yKQj1sZv
vnfKhMw0MJpdHatWNSwspzo7LEFX70g+tDc9m9xD7ggdDspd4sEFm2PA5jnpDdq+erJkkdNzBwx8
tn6y64mGtlXb8ahnCDgXXXevljYAgY8b7GSlvGOmIRRvtk0XQ5oU/NYBN0KzNsbE61fxPj0Qa2dl
BATnZj4/e4yz59EQ7DFw5jp0nPx36xvIFlJRPVYTRVcJElJRZoCJKC/BZtYCa3pf26WTdHUZxJNN
x7iHnnyixPANvRg8cmhtxsKfzRhnKuAhRZ3dgUjOeKitxniWtXOXI/XTLYmam+noBFmdsKB0w6IR
+Y2bD/PBRsiOcoy5y11vpXTwf1JaLzHjgoWgz8njijMj4QbFlI6cJIGS5Vco9bR3E20MJC0gthI6
7uSZdwNjz2gos6PKnbIndH5+t9tyPMyl7jSmXgZQkkd+4EAcVYQDLd6CWeCYncbuq7kwf4yG1slV
JMTyNgtOZdSYfv1IfDLGgOVb38HLK5149K3gH+bnxpsFwGFCRkF4RGbPe7Vmq/meebX5KfBle2fU
8MbeCn4Joxm+LPZShJiaFzjGnGT18KsmE3nJymy5q/O5/MevW8e/sRkdYuqpyY0dyvwQvmi1B+Sh
fhd6cZ9HiaI4y4Mxrv05P6A2oCOXaXePNE7x3Bjc78Kg5+ozcsbyO+uYjgxSIO8irPFbJlFXhQIF
iTO87fOIewWJ9FR593Y/vnhkKm4FAyPRY+eofM86AtrbCcQO0BvJb6a6FuDUHJzEHHDKFquTzNRr
42mc085pNeaZ/Sjtmf/T5L56XGGnIZoSzVeOoqh7kwGIvxvtzn2ZM8x96KKGCOCBKh6I2eSfqr77
x/K6+ovsrLcyA8JnHucu0s4CSfmRyF2JVVrIRHdYpOkRcxt8sefBiiDEZsbMaYcYcprtDvpmftyW
xhtd0E8az4OExhlTXYSYGH8IcJzm1RB8BiMbC01VN7GBDrTEmwz5T46d2UWBV+f3Tj8oDBSVs8Ef
0dfy3ePfNU5hkH+H2v6VV3QJKeg1YnOsFRa5w39IVRW60uN7s+Yy8sdAx4ubtTEdAr4bZqeKGvC2
RHjGmDtbi/7GbgMnLvPCe5UON46aZXlU5XMeNdJ2wEDnB+G4ZFXY5ZMRLb0E+RDzxFGokUS8cnmJ
k1BCy5eNbA/C9v6L1A757qJ+GS4OZ3HtdTqyWAVemIKN+6XyaxS1GifEHjYiRnkdWVJBZbFnjnxB
w5CMrIz5+7oSbSSUN/3WCA5uBR4x31XLqhvbKmgYDG2ZQ+6mHqIZ8uMHHDxG1NJiRJurNj9zu5Ft
hGqSuqtZX3ynBHdPyPCcimwuln0gXH20eU/33Ui8ZKxM/cVSpRqiye/MmGg97PN59A8dLZy4b7l+
geiFH/JSlJ+semB7wVDm1iDav9VAcD1NmepwjJPpgNKyH3FTGQ+q5HRXEYDja9edn3glVawGHwqs
zeLGyi/bVJPBPRLQoR4GRZYk79zyq8zH+sDn2YwmSRuAYA3vdmZte3RlZoQZKggAqvRL+0vaFQ67
ueIxMYYnak5NxLPgKSdmFkM0/SfE1ljIxgY4xqr6ghxvDSYdAqXYzB1iXTtsZxAPp0bQLA/lOLCQ
+K0Zln2Pi0Eu7F72vozwLtKhVaHBox1KcBM6WZPIqu1QBZWUH0Vv4TfhR91pPqgdG0p1v1gyAFOP
LxIb4ngJuGzmCKoEbVzQ2TnkuWHuMoAtE2D6ECTlpvoHt2+VzAVnyTLhLeSRzokmRnjSlfBp3Tru
jQAwNJpcB3JIBIT9BTBD971WVeSKJohk4PyuAnd5EX4unjve1Xtpw6ynBN35mdGEQV5On5uh8uJ+
HJYQFBHGQ1YAF2krbtyUQTbsOyK7pMCpdwwGNiZVrd2dAKp+J3Hw34iVnoSI0r1xILL0omo1RkQC
gYXMNdqDO/iOLD0r8QrtxksNSRwyo8MlGjuo6Ey2zGMAnQAjzAbnrpp9ghZ3/EEzr4nmAjikoIUu
RD3i0JhJKY5uMJkJ75vyWXJ0sdmy755FW3Xg/FjUay9Q/jJn33kS0sSPbkSVaKKHb6Wai3Dy5z4M
TKjVcjqM+0ZZOTpmMVmhFeRNQivZhGUXNDeVlQEearf9bdfgTWbPATsIODG2NBteHPSn/+Cu4rEW
nj5YLBjDzAIJGV/Uz5baMoQeFw8tE242la15iy2bRUgYWrvOK4s9+MRwdg/+cgACH5sMmPyYN4Md
TXW/hPZSOTdDQ/QDgnjXOaIGNI9hwTO+s6X7UvK8O05a9Uk7GPBZd0EHe9aCLFMZ7rHLbb3ra+qF
vrbq+wVdhpErOy8mLa0hwIXoCgy/RmRPHULIvHkrGwPgYWdxbpCdynY98DC70XdUaBiVH86NKwG8
UcCAdTRIuskNoPvq/vAX/UOguelN68xEKMpw5CnL2AvdctSUIEI3sw50c6Jzbvlc5PeSFGxvl6r9
XC4kiyyqhn1ZNXZUy0DEfc54bEA5a0eNVuwbSC3dISqAD87oUZxUYezAXBQkUOF5UnkR0BC8PCyq
ekH3LGuhG9aibTOe18sGrGBY03lCDDGVzvPkoGDvlARaAwDTkcjRaFTtLT3GmVtOSSYlOzSyUOnC
q+zQSiUf6gWyQkQM7gP20ZxMPM8fW1kaD6JpC1DWWmTHTTICpI664QwdKC+sK4PHSGd0O14O2RAr
5amXGZw9FW2jyqaPPeLLxFTF+MX1mZ6jFjRi/9jeLFOzV+VPpxvKr8Hi5gnlwRKPRvGjNEszzMhY
RYhB7KjpAzuSGqEsAHTWAbw6wW4QmZGg5l6EvZZeTBd/SgbFpiir0cGpOyffcQKCFXCLOYfAVENS
ERNOhydbaOr2bW4DdL9MQf3oo60stpsCBXNnmcHK0vnhhPxJkjstSQpzZolL88KIRrOz6N5p5kXv
QPDfgc17ykKnyL/ki4O2gGEQbwgjCpo4KDOmhcP1HYXaVXXkAe86BLOQ/UKRU8XcAaUaFYF8CHLv
5yjKMexaOL2TdcVuUhOCUkA4D1kw4tqpcQ2yqnWTmevhBk1e6mVsAaXz8rZ5s63Ku0MpY/jkDaQ6
StkuqUty5oYlOIbbW5Ev1EB5LusjLuViRkDK8Uc54UAorGWKFNIiuFKgbgRulQHd1LRMJSiTnhGZ
ga4t66pdgYTqXTNp/1WZVdZFfOzUcZpyMOUMmTH2Idhf2C/QPKjUIWgoqHKvvB16jQZHrnMWjn45
RQPaf6IeEd4+aweyC8SM44EyNwIzlx8vljkeqrYvDm0wytgpvX8G+MJ91nUD6Kuy+vMEPqA7XbQQ
VK3XfNGs2WvB1bybbLeN1eLbYOzujU++1bHUygkDnx0r8Bzq1d6eGz+xct2+6qrHK3ypmyjoyjXo
UR7UkmhwLIalSdq8+0KkkEnD3fqu4aq7hbbkcI8XT4473+4faSWmF8/t8xtDcLiKtMubnvLf+L94
XIy2ghAh9iYtZr0PIOJ9g+dWn/Zdj8hemD60pJwxS4oy12k1tyQko8cT2xqqsHbwxKiBXXu1M2rt
XEGNxwAb+9NguG1SFFkdN3wsYmbUoL6ben1rlEuzm109PzOnHp4dYLVxfDpm2IxK7kSZRT73b9DD
+LnMHBIrDjGp3BrLiNeNfrAmvJUkjsMITQFyZ1mVs1tl5CNbGuO+oNqMs6H5lZVC4bDQ/bEVzHxo
LZ9HlSHjyQWjpVhGDdkvf7izzWL4VjUSQF3W2/eg2PUBFGrMuAR6HFf1VB4Loy2jfCg6gMqNfWGS
ECS5XUgWazmOKPglQ8b7IwlUvrNpBv5tQEefURoAnApw9XgaRH27AjF2VcfzyF9G/87seBl3PAh2
2mW41kE38ckxm5+cDf6jYeOYc4MOYcvYExR17epmzpn/zRJmjYJ2pmJrEMOjWzfOrdkEw9FTxi/X
a3FAK2Ee+WSDo33iToiEXLVbKCQ/C1RaoqAZnJCKdk5cpRj4FH03IdNk7nNqqJBVPv/tWAq5fzsn
j71b8iNrVb0r89GIUA8sEjnyJcQRThIpcDEwKhsgVgcEoQEkLNFcJtLWpMuBzI4fFmXnx2D6JFEZ
FNUN5Ojp7eQXXZiNXRECsN69DT1oENDAnN0sFrroFqNajoE1l9+gzObufGFOdyC3/z3zsnp1bIK5
pOXnMZBk16rsh5KyfhE271KgF6FmOVlW2lqeDhGO5om23GaPQDyPVh7XGPmRMUZDlB2aWJ8bxQjU
Jd2eHFUOSr8QmRPjwUCWMlLDOMSV2TwU5mjeZOhfS/JgJo/OgKSEy532Fhno9l47fHyqGZle6WC+
LEMNKc/OqIOXLHAebW2QV1DVmJANrFqQ+PGgSItyfAuKYrpv0eoRcSf7HTSlukXn33S0dN/cOLiy
IlZMY9hC9MyGIuG4Un7WMmoxOQTmleHduFk+xiXnkJVoeBc1zPDDUYo8yhjtbu3eNPa6Mfyo73y9
q4usjHqbfrZR/DksrGp+gwKNhss8rE+uokpKmms8xUT/6A5gBRqsYKFh25nLswtBuRtXmTxCxGvs
Pa/+LaoyOGirL+MpdxGXMWnf9uB03tXEvCu6sY78vDPS3tbrFHrzzRCQIAa937ca/Qr7Co+vHReV
QlLBLqPKRAKqaQgibrzA6BGYhum1Bdpsly0GXpQTr7+WhIgvQK26Rxd7Y4+aXh+2faAfCeKpkJVZ
Hvt9j/SWrs0DJNaXB1ypfahZ7T71DGJzeLlmt6XvW0ndTeTgDF7Vh6MlC0QXXrEzctEiDKiGkHV1
kDRIfoa56n/5TPVhhS1+IMgzJRDBAMvCJEiydF33hIB5CQkQSWFvwKPygI6hJSbz3kcfw11RC/b5
g5nSNbkX/GnwN80V8H+aKRXT6NIl8JcUeGfXulvaK3nSc8nDVQUBX0Z3MnjrTr/fyFy6gMws6aAe
Jn5TWFdqDFe+72yKjCMkM32T4fvBY5VF0zWY87sUPKYnQN0J5GroL3rXoDJ5Pu64KVvSsa2QKTza
xm7m17Bu58bwt5FNAVPSmo6uhpGyiEoSXiPbu/b5zRIEAI3JacDnPaQc26c+f/u4CwVrgQeIdnMF
SZ8u8ez1s1si+5TW8p9U2t8+/HW0MaDJC4yh/trWePr1TIwDEdo1UpBH/mMhPYQM2Eeri+jhXdP4
KLKglgwrpyYgMT2Wnexomhn1I0pAyKvP9u/LwzjjSLABTALqK3iLbHtMUUEIbKAFaQqKbVOmokGm
4tNlEy5+5klFYh2GjRZTcIoBVeWvf/9X0UM5rQOR15amCnckWJpeaKWRo6/+8dDbeqXm/h5UtRKC
rG0faGZE8m1zbMxINPZL11BckNOhrPVxydQTOkY/WTL/YcwK6ciPCtiundYrMBKE2LCJ3pnT4Rkd
mXzu9DRtcx5WxyL/eXn61m2wnT6Ux7HHARMCXGHjBZVVIp5pMi+1mp8L5PvYHCKXGk7Y+IaJLNA1
iphtBwVwC6u6POhc16r8Sv5zOiDaBUHVFIabNtozk97K0MftiiPNkB5ui6RkGinb5tNkk2Rsuiy6
PNwzpwKgRHi9Y1KB/9gW7ZHVHYiL/ZwCohHN45G7H5RD+d/4/rKwORc07vRi5Jab5kAt1XBJ7z84
PHjI1uoUZFCBnjidwBbBso9sEjwCws6osYwOKjgg58/VB8Xr1mIf2j4wXX+EV1AzP7U0m4j7R0/Z
qUQKrZhDgjzu5eU4h0BADyFK2EAje+hY3HgD2juFMfTCSheUzHK1r5u0EWOIpsKl63e0ll/IUH81
Mmcvg2ZfIJ/nTL8u/4Z3LoFSN45xoO8AcbXpNhYojZ7iGRvMKTpporKo7xZbXiknnjUB+Rp026MT
HljC04ns8BZDLsGe01F2vw2RHb3a318exbtjcB3FXyY25WwgjXheCWtOy+Gb2YC1qHmcmios6O6y
nWtD2dzaeH/4fpvBDtrH8XRmCLyvHLLnLCB8XlUlTVSpttQ+BYAPIHpgsLCmAnP02KOz+2q3wplC
NjiLsY1WJjfcs9tzde6dvq+tMRXSyxtgzaBl3U/Cx4s/kDJsiqI/VLytbufJYq+ty/ydPTbfL0/m
mbI2qMlWIgn0k1lgQjn1i5rkDUfXOqAOyIF46PL0LQS+Dg9tU0a6/KD6ybqfHRtW1p7FP31dp+bQ
Nm55yrXHlIJ/GFTnk4JUG3L4Un1xrvGQvbtXVlsAj6FNwodjbje2JyCNYLbTmE6T8dmi+U64rggp
ClUIM2Ye0rGJmVv9MJdr8m1nLaM3HpgsRK/vYMGjY3cCDZpjqiAQPioPop5m5DY3GdiO9JMcmygj
fXJ5Id8FBhgtmihWQBEksN61ExSauigr+WPqgBoqbub6wQVLedGCoNAf0POCwwzy0dYH2d7/LCgF
TRROabBvw41OF9SRUoHpIgCfJu6A2t0XVh5yYuFda8b41/aD+m5/7K3AnLXxG+HPNtaqggkvac+G
v6L7rEZW8Bqm7l28iHkEyh/FthXeiIr66YBQsKKN0i32Ph7VfgDiiwGJ4+HDUcBqBnU23P/A/4Is
79QMtgDgFpac0sXx4mmhjyCZv7nsEWdOMZjA+QXQ+NpUuzmPi5mgxiH0lJZdq55mH5lkvEfyl8tW
zvkdSJdR2wT7PtA4Gyt1kAlKSTulcEmUQA9UrPW0Y6dUpOhh0m+XzZ25ZJy/zW0O/0HNemZZP6Vm
AQjH9Mu3Ps2Bu1v4j8t21vk/CUqxPqBIBPAUMbb5rnlNGV1Q5LSZUqS2nmnW4RCe33jnfPakCb0z
FgXae6iBqY4u230fnK6GHbBk41pAA/d2Q7WVriooAs8pg7KkmRFkgvqEUolM3c8+eG0Rm+b2d+da
n9A5t0cnAEIttAO8x0ESEtBBMhOQxOXVxKuFit/dNcaXc6EWZAHgikBawuW3iFjXYKhfjsuU5sYj
xQlsSRaR6lFlbsQ8GZrLk9scbOO+sH6T8ebjvVA4inEq408Hj2XQz53uOWdsRWUzw0r7BgytSPrm
rDhcXr4ze+7ExDrNfz0F/aFf89aLlfq1RM/hnlhPlw2cua9PDGziOOHYlaIFxmBylI7sXaFuRvRF
c/6mrCuhwdmx2CZ4uXGN4Xm2OaLAoGfZHJXB1HN/uNm3a7jEK5+3NgmkqQwWf24qfD7sLB4u1bX0
yxmXRpMr3g7r+YdnxCawZ9pBGQv942kgAB3uZ2W+9kAJHcvRpFcaLMz1W5vjwoOSM2J48HeAI2xj
a25ls5itsQDSH4Qme3Psu4WwXdF+doqf/rLWzPqDD2CbcyWFcub4PTFsnTocp6WdT1QtqeD5C2DF
SWF/ycZ0sCTE5Q6quvKMOHc8wR7aF+AYQIRvO/E6AnKovpJL2ln5d7c0vncQw0AlC6WHIg8Zb/Zo
1v6xZP2drYF3uez8Z1xmVUhBxgidRNDq2XikCjrq1woYTAvdMqA/u3K3XPn8li5MNyWbCwufR9YA
Kelk8H//h9+PkB/vTSBy8dg8XaxcMsn9Uc1pnUMzdjIQcef+NSKZ9SNbV0TDxP83Ym/21aANbgRj
D6BqBgMAMj83JX1F1v7nVKDcYRhvJFh42PjT/vLozu03EMYgj+dijd4xeAiB4oGZcUDp5VcXMfaw
RzH1sokzt//KSfN/JtYV/Ot4daTrTlrWS8q82PkmTPCsHyS94uNn3QCN+Dg4QPiEKPPUiDRry5YL
jNhLTGeIil+Zp/OD+Pf7my2bzcToKHiL0rHb6WCfm7sRjO7XsnbnV+NfK/ZmFIM/q0bDit0nhh2y
r/a1cZy18CeAXaV33mVWW3dGr3jx570P+HrlF/9UlnwwBU0uL/oVO1teLL8opLP085xSvOMmkPfl
qGOHtJDpf7GDNxug1t57YpWskcD3KcDxaXvfADgtUwBULps461r+vyY20WuQCw+0ojCRA+kkyzak
16TZzjoXwkY01FsBItiN8xIAH1rJXSRhED42owXMjhtDZXu0xH8YCw5ipFItKBjiQDt1sBI90fNM
HBRPkD4F9O7K58+t+t+f37wrKjxagxqwVuDtvdj6pQHIdf7DabKSXGGWEN6gCHE6AtDQ2mzmrZEW
fcy6KL8BBMW99i4/t+RraQCJTAhUo//11IinycJbiTqZvwCjZAxdyH36etmtzi06Mm/ovEQ6FumG
zVz5VZax3MyN1PfGJODiwLM2ZIGZ+Hx32dK50eDmRxSPvFWA59HpaICeRQKCzChpCV/vTWhWxTny
jVfoZM9ZAdsK2nk9yMu+01szIEXtEoZoapQ7kgCAdHkQ56YLa2FSdFSj9rplenBrgCOyhS7pbAM4
mvdR5XmJag/ucCUsPOfDSMpASBTPSB+VptPZsmRDHajmTClK+qEuvzVA+DT1lSfHFSPb4xH4Y2mr
bjXSgi+5/6IdJEWupSvOGsGzae3Ggnzt1sMQqzcaocqEFRFRTX7DVthfa1s7u+wI8JB4Rer1XduV
hXwdR6felPoACR/l0ln7LFe/Ly/+uhe24RFW4/+MbDw4671MCRcP3bpE6rF/awA66Ow3rEzQ/hdT
qJ+CwBL1s3cPkNHRdbB4gP3zaYbqmSFuA2I+6Xa5h8TpqwAG+vLQzs5fgI4xMPyAh2x71HSVcETZ
O+iMol3om3gY2lcO5bM7518LW2bgEllAiWb8OQ28PSfxAiofAAOvBWDmWW9Dbm8lbUWsvWXnziDz
3Q0OJq4pZvAq+/ejO4dVJb/kohpuM9UDSYOCCTLHtf+VKMjQ14BAhPU0+XsVKLTX6Jh7tboSuJ17
a4Fia8UjIDcDRobT7ayhnlcShbJAV4vvtcnuaaeKiHgDiwaUw8IAwhf7vqk//g4HLd6/ZjceO+fd
CJRNMaeCjhFgicnVrr0/XLvbTUHXNkv4DUp6f159f8XVXsBUUKDPBiPLRmQ8AVRrZr/eIdh2b43Z
lLcQiwgegHxHqwUDPmZqSJ3wukRzPBQd97nV9hFRDn+77NHnHGHtkkVVfX3HbwsxdAHBJcQIsIPG
2+Kr6mOjSP6DBTA7gKQEnNrI9J2uKSvQ0sbAKpOaAKGWvgDQ97WV19As5/YNhEMp8l5o5kOv86mV
3geSXAc4o6vJjJtlOCLZKwf0W3xQlGJNjyPX8a+hja/kftMMmsNQNgO4YbQxsFGPUz2BUCZwvlye
unPbYSU6Ro4S6SHQ+p8OamT5gvMaJcXm/5F2XjuOI0u3fiIC9OZWUknlS+qqNtU3RLuh955P/3/s
fc4eKUWIUG0MZgaYxjCULjIyYsVakvSkdqgfOdIObrhDoVA3irvwqywH3y/bnJvIaZ1oY6Uz4Sxt
7hWt79olLZGx+5Lp8JPKK1jJ0VG/bGau+Ziw5b92xEtVdoZQLQeitgjR0oxGpApEmoOWshx9seIH
LSPDwoEP79tYvsvrJc7huak9Ni9E8clQuC4gunEParUa1uX4NavuFWOTqCvZWogf5m4N7kMmk7ud
3lZhbwZRXwRmo/JQLOEeyfV6xcsxWJjQ2QFRiYO1HqAPeKXTvWKHgZU5HuvG26vdaZI0PmqF565d
rSZ9FMXWTah30WuV+EusIbOWCVwI9Rz+IQb5WkyXnW4wlWV1W6r1uqRuMKpvgaKjtLtXrIXQdSa8
INK3qG9SDpueFacDLSeiqMYF82VIBx73ybDNywfm1byafMOehIiJxOhHnoh1hNOn12ZfwZcg7+l6
WI/lb9ogav/L5WMwszVos2ZbQCUAZkBU4KpkZYgGkMj7bHxzx63R3X3g+/S/T6E+L0mRxTnPvERp
+0LZV0iBDKvCXv1v35+8ydG1JpejlzZarOxVJ1xHSr9CM+EDFmBsxA0S5nNDCRbIfyTxoMl72Y9W
iMdfKy8zOXQbfjiYMZDim4ompwZyu+qSRLOUvf00hNpKovPp8gimDwhXP1t1+jR3/yRle2qgltu4
cvVW3etxZG0aJ7lzQ4Nu3eZB643b0qijddk5I72Q0bfLlmd8ObxHoMqmChsla2FoqBDLqTTBI0da
Ebq1+UVybtr000eMgCtDVZmKk1gE1SJXCa3el/ex3KCzMgx3jSu7a98ZP5tashAgzo4I0mf0OTiW
Z68kvXNUSQZZtm8q8xNU7q9TJ+FKSsKXwV5iWpjxaxTB/7U1/fnR3pYqOlvVPuLN336P4+9KeUA4
B5wIjBUJXGeXZ3EmDkNqkIQ1rETcuyJTjmaltlVaIE3bAsiNqq7gKF+1/pXiU383O6U50KwQxk0S
8qdjUukNsdyR4kKq1WvHobH8+tQuSQUEfIGDTP5M2Oylp9MLDxH4fuoVMB7CfkmdZs5jHhsQPI5m
jsAKam3c68XW7O7rP9evAw87PA1TZMEXdjpBfdlZ9eBS0grfB/ne1vbukvbL7ABgBVTYw5SgxeS3
Y3U+umbUk+zkd56ujHhJL+v8goTMBUXribCYf4s+X1HdOIRSyHoxAloFvHvP+RbQyq35/aa/mtsO
kBHGYO7V4ds5885ZSq+kEgzmS6bcBw+Be/VuOv28cASDDpaNMeXz6aNNK/dSzDRTLp+Y6smygUCj
2CZeLk4+mHR918YL7T1+CX/E+NJ4Hp3Vd4pxl6vyxqx/K1PvtPSg0Fiq9G/X7rZT+8L4nGHIaJ/r
jBfJ+VzQ21wG902iXO1aMALiZqrrgV8SAc2t06XFGDFIJfhUNLRnJqvIOlweyF+o1+klN6Eq6c0C
j0WkIULBshGwRUgI/EJuvtiWbWJ24Po049VvgvArs0z7a5Z8coaq/tLkqkYgmgf+SooVdz3GOY34
tVM99KpVPgOspfo4umHwtZEae1frffOgB763r9MmuRtDL9kZXhntcg2ImzyAOKBRXK1vCUWqYWOk
Q3/fEzveerz4VxV4iDuEYuMfbRF4BypPPbV8W/kKn7r01RsMGBMHP9+3PpSZTTnGK9eMaVbwxmiV
ovmNZtJgbbqoUdIdF09Le9uYP4f0OgJl1rXPfei81ln9T9BJ6kry5ZiOuTGoxy15MP+uHAbvPYMR
+qEc7OYONdQArFNbmP/0YMn+xOogbS6vxPlFMuUYZJw8GT74f4U730rptpITg9UuXmK6RmnmvpoQ
kkN/ZEJ8ummVW6Z+jgln20S0S20vj2DOf5GPmMTOkNs+CyiyjJnsG898keVuG0i3Y/EnT+qV7t57
dCFetnXujKeh/GtLOIB9UeuxV2JraO2dB22TqS68y2YsgJCAeo08G0GgWC5SMi/VCm7+F6Xd5jfG
EpHWeUBEVIyXn0wQPoiskJaXky70FGRT+teGJ1BhTCifW30pizM3DPhXiWChoJyYFU/vxSoMvEJS
WvslkL+3D6n97fI6zA2DcdB9TKR8LvVJel/Kfc8xXxT4Xg+9PULfAWX72xhr3bPRyvEC15Sq8ntP
/RV6R1yOQDlB14O3OB2P2zReO8ZlCkqqKA5dPtwpNh3SN2UQjbAX2TLsTem7LefRTTdG1bNVw6EU
pqm/cmtoyuSAdEFlV85rhouyb2wzLrZDqadMvm2ttVyNfqC4oB4m6oN1JmXN2+UJOz/mk0eHJgsU
wlRlEX6/Fyt1KyVj8gJpgDxxy1faqry6uIIIH06dfALRIpCD0znyibV1GjrDF0su1iNAucrsYZPY
XB7J+c6arJCLIR6aCVfS0s/UsLHCF6l9UBx/3Y3Xu0QsEJJSuKMF4ayjx/e8odflNHrREnllWDT+
y82q6/+5fhyaAdUi2NbpTSlGjtlgULzL4pchWGeHYYl3eVpQYcNyQP79/DSNR6+RUKk7vzP4vGu8
j8GNVD9CpnEo6l1Y75TiareoIx9LRIfXInElrjzVFGuQe3aXmsZPFs3dELFdO1tw2FrkmynbQlQv
NqZBtWmFdp1VL7mK4tcuy24vf3/yR6fTxfd5gjhAEYHoiucj0GU/cLSwelHUKnxqZdt/k6XWv48M
s3zU3ba70yTZWvV+t9Q/dr6fJ8tTud5EQOCMc9DXc7WK66J6qX+38Sr8fHlcS18X/LA8RLBzhGX1
UoTB2qzv2g/kQyiF0GdC+IAIJ/883WhOFMNhgct76eErGFahthSPzg0Bl8WqkC1kpoSDonmKnio6
Sz+Uz5L7KGuLKzC9YoXFR/vJID+Aoi/bWBiC0qhwLtie+lJj68ZLO2PtlrAxreU4sZxbb2yCN955
2Zr+XX2dS7wy1k7dFry6XZRP8Q2G9CNzHTQTZbdcc7I/s2MURGS9VqZtxGy2EnXUQ9Sq9sbPfHtb
OLEEGcQQb6g4hOteU1+9rjaebdeQbkM/BbkHV/v4uXfMwVwpmerdVvSF5DDJWVApZuH40KlF9zmp
ucM7M+iAllSSJa2rUh42aZlbV7+sJqdr4tW5Ba0zglSVs4BmiK+++Oqm0OCOv9qDnH5/un+P3FVQ
5l1VmdMSDK+J/lU3flw+B+dB4un3hU1Ut0qYJrqkvHRxIO+7sq6eFBATkC7KrUazuq8GzxCLF1e7
LTYUgm3cIqjwnPXTyoWvNkM9FPtmvLPCN7tYuHLPz8bp94VpK+yycfOG77e06yq4j37BL87AS7HA
sSaGmbJNYnag8r2+62HgBt78KQadYfQQ50HjEMP4Jj0VfowC5PuQJpvL6/UXbHx0JkkQILuHYRSh
HYjwxTOZR17iKZCEHFzFh38gQYg6HyAFzAJzkFa9O3TPSpTZN0Ujv4dtlKx11zzIfsjv0VqA2HAe
3BWoVGyS1H7lDRpttMaD9SwZ64fWaz5bMbxll3+zWKM6+81T1Hq0iRVoJAwlMdJDrucwaElfndp/
cAvlK1LF21Jr1ykKro7e39qJ8QgiaN2M6t3l3yBsiLOfIMRgg+NGCFUwbfL4Lkn3GsR8/5sB4UIx
Wr+X/WmMzReYtIpo4fNCnPqf308QyYN02gBiXZZLIKlzWFoOWZHC2vSUJ58a7HxgDEdGpkk8Wqcy
REUxkDECj+Bg0sW6sHmXBiHcJwFMd1U8DWJi9Rs3A2yFS0LNgj87mydhq8HEadthJ6eHpPseNne6
Utw0xaPuZ1tVWsIVimmvM2PCprKBUahOqTGe4XslPbhGDjnDl5RcbVJ/zpwXKGC3lf5PK1vbIPsW
etvLyzWN5cwVHC2XsOV6NdNj2cV8Z6wsjQ7M+zjajN2CK521MiUlaRaAy1iMMLs4c4u4s9PDGK9R
aVPyXdQQ/d9cHsvs1gDQyg1KzvisBcx0JY9kBcenSm5UZesU22yJF3nWBRyZEKZrHDM46mwzPUDP
GbXvjrXwFp6bKHsCfXOjTdG+8JSEcqgqfKXKkDt80fsdyJ9+V4YLF+fc/oaKRaO6wWMeRabTIwqZ
kUcFiUHk9ks7PrgqHTXZl9h766Hpubwk03yI24saCuUhe0q6iI8XvVG1VI+c7GBBtehlHtfbm9fd
V8OvrL5NjAW8xN9ffmbOpF+CagcEdCK/fjGSMfB0dnPs1u3K7HKYVcPUKG/5bfkq7uEc9I0mWo8k
D6Avs6sNQMZul3Qw4biSFN860LzAeciVYneJf29qTbyNDDteg3eL15KfQzbXyEX+VuVG96ogsnoD
o7D1XBlF+kmuijcjLKIbvap/GkPcvCGwZb2lphluUtXu73olsGBYrdJiVWQ23GlQ9v4qg7BGua1w
d4Pp0kZVk0Uo8zF9o1m6WqpHnO9fe0I+sMWg56QILYRqGtSf3lBS4077L27yDjZ0wf2fn8FTA4L7
Bzxi52OAAXvYwTazgaFRrpfEy+aNcJGByyWFYAqRGUxoyWjWjrwf9HRTjPV6lD7p1cJFc34UwTOA
w5ok0ui/FauASDyZtSo1xYFVWWvm05B+rpzPrp4tHJHzJVEVMpLwjwELAAQ4DfbowpTV2m8lNsEh
s9eJuR7ahe+fT9bp96dxHn1/zK3a71O+PyXy7a3T3zjpAgxkdgg8YHBcqM5TeTg10RuoEEqOGxz8
2tpU9IT52YJfnBsE0h9T2YSzfQaNS8xc9vUiDQ6F/RCEuzTdRMnCK2zJhODaW0+KoJZKgkPbrNUM
DkMeqwuHY26ejkchePfBSuVa8xmFWW3rBEKvzWVvu/B9W6goZ+gLapmJqJ8e/+MlCRy7CxHwwhyJ
93hvDWYJY21ASu2rmf/TluVaXkrSL9kQDrdd5IZqxdhoirU8wLl2ry/FkMrM2eZu5cj9h2xFPHMD
3LC5VEj+wcpgf1fyNUq4CO6EyD+6nxNNXdfaHXzujf+nMX9Lzp80uPWbbVRW28sLNj/Wf3+HcDYd
ra1cKDz9w6huGnVr+xuz/YAJGlp558EfcA75lEiWDHkdBgcYyzVz17qv5VIXztwojk0Ix98q29aK
Ij/gXbGWoSasbxd1OucW7NjE9BOOnJjr61UpQdl4CKxvSnIjpbdWsTaN3eXlmDs/x1aE5eA2UDwp
8Zgrlwb022JJzWN2okB6UOVAA+Xs9g2McQhRg/UPmXwH7WsOv6Ny84EhHJkQ1kIjkdtWscrOruFX
XNvp7Qe+jzyVTtwIhlgXAohKUqKiDkz/4JkrSYZhe+G2ml3oo+8Lv9/R8iYjHeYfGueZ4niYPtvQ
UwUfORRHVoTthCCIEZSu4R+MeKuGDxEe316qwrMjT0NRot0jE8Je6gZItsrEYiG+od1m22vgs2m3
YGS6MC4ZER6PnR0Dr06Zrc5Pt0Utw0sFuavxo9FvGusAm12cffrf1l+4JY3eV3zwLv6hH7ZwiIdL
rnn2CB5Nm3BFthqNiWY/fR+Fcm1vXqncx3P7ZFnEerkUpI4dWHwf2szqT7zE+LPw8w3haaXVoVWW
IQsyqqvim/nzf5p8Q7ga1ajWbHytf6jre6PYLtJxzB4+OLNoeaNcA6zv1MvWXWVbAwqNB+quRgE3
3XMArbL29QOjOLIibKG+861OLfGCkb02Epi2N5e/P+tlj74vbKEKLrfMs2T/UI137T5M7vpuwcku
zJMYZzWZ6upVxwg6YGmUlNHU6f7k7rerx0FZgH4QUrXKlHM4XY2ijoCW9553qLNV0a/zfNfXC3wK
M9sV8WuNfCC5AJ6FwlIAxQn03G8kuufdlWP9LuR+wdPOTJVqo/XBX9g5k6iVdVeOeJ+4+77TNkP0
4ISvVnebQE57ebKmXyp4whM700iPAgRFk+yWIoS7j6XvlDkR0TioTrYx0XPpi+9qtjBx00m4ZE64
QFTb65FuwJysfUvCvevvhuQ90h/RN124EM9384ThpIRGHxYcxyLE3oU0bRwiV94b5i2iClb6DIn9
5bk73wWTCdJm5ARmkk6mx6sBgiZln6pry9Nvan8pQlywIML3RzsOq+SvheB9kuBYSsvNTRJIFUAr
iFyRYRSWQ6lRf0nTXtkPngkOyviUJ8OtlLW7yxN1vuo0musTZpcMI3hk4UTmIZ0VoPeUfQZzD2JN
O6nMfytucdMBiyyqZuHszI4K9geHbi3I28QyzZj3QzJUjCqR2nsjcFd2KqOP8evyoM5PDhkbGTgR
zRVIAIpvIbj1ARD7xAql3z+ERfepssqYDNn4q3ONh3QcX23/+jQnNinKT2vFw0TswvH91inDLqaR
IIFKfYySHwPeB72p21KLggXXMLf5wEL+N1skhKyRppVGmPnK3qnu6vGFCOnyBM5+H8Q98HToVc96
UwyzBXZL4msf6a9B8CumMHHZwNw+gEFV5WzSBXZGNQK1SgESy6BzP0BcwnZ9c4eOLFR3rWYubLnZ
sUy5YbhAgH2IEUDRdbnSSsyVblYbCvBrQ/vIbB1ZEK4ctL9Vbyxstpucv/ph9kppdSnLKXZ4ctmw
v5CYgtCEsvpZB6Imd10k1RYzZqLzrYfcAL78CM/6Z8nXVpYy6muvrP5kIy0yvh8gCZjdurmyqkJp
ZRb5zeX1O78D6blSAHCoNIPRySe4DTVoWrnpaToxtHXxRaIBSNkX4wdWzpjYO2mU0qGvEna5PAxW
27iGsg81P7m1e5Txitxaao2Y2x8GkPyJq4AMitizEDkIa8t0Su0DdMa8N67cD2yPYwPCXNm527a4
K2VvhY9B/3AlxvTvxjj+vHoaJpS64UXlMCr70QWXsMmuDm1Z6aPpERahGFujhRdL2UvWbZvfZfLC
92d3EihDJA4h+dbEYKDJ+zRKGl1BWm9dF7vKeXGUR4RxLu/X2UU+siJMklsktMCmGg6zCDdKE2z+
ufz9mVo+FBE0KRL4wYB6XuWSjJCYA6xIkHw1lNfUjJA92fvqsxpkjyWyt0btbtq4R67ope0W8rxz
o4P5D7pSAHxg0oRYIatH9KPpUd7bNoyoXrq5vTy6uSDBwunQZmkB8hdzpEhkZnms0PwZ9ZkbrAzZ
LteGFDVfegKUbavK6Z2BvtRCQDq3M3DX9Fs7AI/PMKhpqDRVA6xq36Wg0JosHp+MiupXVhvNPcW+
ZqGGOGdv6smkfgj96hnbQzBEvlZ6lYwvM3dJbd9WqJeZ29BdmM251Tq2I+zFYQA/nw3FNC732xiV
t6i/fLl+wabWGRYLGaizAKhAV3J0FFhe3CHbGX74BF8KOqht/xSrxgN6ZNfnuJiyI4PT3B69VWJf
CX1bxmBafTPa+8wsNvnw1urdB3wp7epgm+HKoa1S9Eaq5BadJcsQyOXrxlnLY7a5PHVzqwOYl+iK
yj7g0enPj0aijUNOwW8gzxQgQZOjLXR99YrABgFi3qboi0EYfmoBrdLAM8ZpX3c5/dP73FQQffx5
eRgzAdaxEfFWG+K6tEIfI1lH2ywxMsq2FgAFVd1+xNDU8TeBbc/as0MUaKNkKr869W0l/Xbrh7J7
u2xiZkm4mcn1gyeDrkoW4qsoSoLAkiJtn+jfPOcPULLL3585+DyyIMnksUWLkXgFZUo9lpJEA32Y
PZXVt7bYRb6BDvWny2ZmloRwCWrJiW2Z607Yu21RKNlA4/w+QBsHqahv6GZ8wAKdwCr9f+oUOJ3u
LBSHjIFcEUwAfX4TJN1T3bs3RbnU9zs3kAnsDo8pGE8uhVMzuVLq9mBz143Skzyi3zmG6zJfKI/O
LDqNxQC7KFGAEhffv1mfjlo9cqe52bM8PMd/rp8qDQosahZoYNH9fToGU3LQo7Xpvo/RyEMmZZ/k
zufRlRd8/exUcX3BWwA5C8ZOzQxoENt907G1WnU3SO02yutvgR8tVKvnwg+IFwxbUenGRxFHiDGB
pkalmXr4X8dxJwXNYa3FwR2ojW2ESumqDv3b1EOoKB8f0zL7BVNEtWpgHL08qzOBAj+DHciM8nIU
YfG96SN47oSwe7T9touRPDaSL01oftVcn/T98O2yOZG1dYp9wfpwdqndQAAjNli29F24cVtD1kBX
33bMlfB3Uzot2ueOvPGLvr0ZHPBZvSnF38rGMjeZq3flKkP5+AM+hCzKRKlGO8tZg6JX2iUNAPwS
z+9XtOWtBtdZewn9fUs9sSLE9j+D1jQNriYMnZHTD0biFxW6zHvVzJon34u+RlLvIa8YNf4uNrPs
OZY0814u9Wpdu6a9aSTrA09eDj5PamBdQPlFX2a6MbK7DX3MfeXfaHZ+qDXraoAda3tkQriI0452
qEqjE5uUwMrsn3RH2pQegoPeEmBxztVMzw84vugSAkZ8ekj90UFaWYnHPbqgXr+Kr2S9/btgBEes
FgcDlibhcEbdSKJqhP+yW7fesyUvxMnT9XeauEVJeOJ0g9mNVkPxmeyEvJFbFY4lJc5BhX0PYvmm
UF4Tz6NF9hN6BZcP3dxtiTeb5om+QFB1p7OFtJzvpG457B9U6+sW6p6v13+fbl4DB0JNlia00+83
hU79L6qHPR239cb0n0f1OVhqAp1ZcnaXyg2DB5mSdqdGeMT1VtEOxh7CHPctLD9fHsP85yfSCq56
4jBxjnSvMSV6olE4+Z4adwEp+8sGZtac3/+vgenPj6LUVKukMk4xgCvYlWrJKNqNY7+pRnvTQ4jY
qt7mssXZIdHNThOdPZXT1FOLfmR3gxzEBjnVm8DbJQvX/cxFSQbNQDxqOvW8M08/X3dtmVZlbaFR
hZ74uj2k4QcGcGxBmLKozVuzMiprn46/I4o1gWYtLMrSGITLvgk8CCOr0to37o2i3Mjlplo4G/MW
QJ9C6c5f1rRIR8uuuZqRkVW39n51T2o2ix7VJaLImePNQvxrYvoJRyaktJCHiswbcEpnlUiTN9Sj
7+nn63fTsZXpVxxZMWJbHcuRgQTyrRXv1CU0xLRdBJ+IcCIKAQpE56BThO87ZpaCOo2tveH/MLN7
qLLz4If+Xo7X49OoZlBNIFExlRvEBgQlhXDHTjNrP8bvlfTHya9PSpx8X1jxvGgUE39r7V27XXfy
TQWY0tV/58PCbTs/Yf+OQ1j2ukKiqG0ZR6fsWv3W9ZFN3ro/nebm8sLPbi/uDkWjKVM/g82jdSIN
JHzMvWT8jOk/s18ifX1lF+N04TJp/xoRfFXhNmqq2665l2v7q5+ot1CG/rg8jmk+zjfYvyaEx1w4
qHKgdZIJM5X1XrTR1kvbgT6jpYaqObfLbQgX9KS4gbjY6UHpMw91JdgD9lK2GoqNt0Q5OjMO+D7J
eUFsTEQpPlCKEUXcfmghUnN2RnLX/LaWKARmRkA5bKJipzBGi7Fw1ap61dYddID7BkHxX0GwsKHm
BgBnsmLztwqiQLg4zEJ2UIg1uAlzgPFhsfZLlAveLq/2+RgcLHDz4UsmKkthDCa8UDJSwOq+6teD
tnLau8vfPx/ExMA4STNO3I9nuIgRRXjkwUhPV3R3Ai24ydRo5/nm1YccM8iBTPS5RLpijdIGp5+V
iqTuhx78hbQ1rUOiPNbRTpU/Xx7Q+TE/tTRN6JF/92tTjrISS1L/6hT3CUBtBTAlOr+X7ZzHQad2
pok9spOboZRksYOaCoQwuvbSFPEqr/e9lm7K8rG+HiVDfwn1csJsjd0snhbbKXUPljV1b1keuwDJ
bO8JCcqVOn66PK65DXdkSEyxZEMe2/JkyEUluW++lwDhLls4d/jAY2BVoqdoQuSIW7qjPxeS3MKA
MbbYjHqEmE/Y/czraBu00U917L5dtjczInA/pG6nV8q5mJsEWWTbKH2/tzrrd2ziaqzw6jLI5GNQ
rqBESgJfJAdTtEyHVE3v96Hxyd/q/sKazBxShcDInB4+BKmasNdqhG5V3+Pz1teoeSz9pzhaWJPZ
OTqyIEQthtUkfeLCn+1G0aqpX4el4G7OAFrMk5/nX/iz0+Mi+7YVaGoKHS8K93ltrlrvSh0q7l6S
AkcmhCA48WyzpxkTDRYix3rcdOQH424h2zKT+MEKwtgm+UF41MSl9rJBU9uG3dRWdwjEp9oqLXam
t/OkNcfRGG4QTTCXihwzs0d9DalRYF88GlXhqvHaMonKuibVrXZru2poHb7+HsACiXTK3oDLRHyc
qw+V0mgIGqTeT9tPwXlt2mh3+SDO5I8Q7iJ5i7DclP+01dNNEMeaGzcttZo8fxqMYRvRoiWn5kqO
77zmycvu4za5y7OrA1msUu8gfT8xy4j5XBK9tt+rJNmrCCHYsf3VFfqNnOrfIaK5Og2OKXrCiMip
EJENPx2gGhiJIjcZSVfnNm3/dMqzdCWx6rTLT0wIJzWMcnprmoJ8ay1tom54qqpoYS/M7TZYAPj9
3Ng8uIWYo5ASpYikgNxm2HrQgtXPqrzE3zpzfRJYwoxD3Yb4RixF+WmnjZMe9V7qnG3ixC9JYa/N
BELKwt24CirYQVUsuNHZcVE8IC1Cu8rZ0Y2kkGd+yupotbcyyFD+vry/Z9w0m4nE0UQ8wVNC8HGZ
abeBmbvDPgue5CJChjpctcH1Vw28H3ycsBYIo+hIkYSwo8ojpRdDJxSW4zpZeijNTNOJBcGPDtUo
ha2CBVbEfm+Wulin//30/TJxnzn0bZDSQfZM2MA57TVqaUj13jeK+ywJ9FWoZBDHD89FqD7bXmGu
IkVHg2Qp0TM3LroPyYXSqQQRqeBEi94vM79JG0Kobl357rq7HpvE0HhQAJ4lDsAJnB5/zTUHvRn8
Zi/V3cqoHgdp13crzbm5vM/m7qCJ03diMadOjK85tZPJEqAICTsaFIBNtpUr80mWbsv63rTHW6X2
N1Ga7jx7pEFxoSt4JrzWppQDFy3zeJZRpl41Sp4WNeiSfJbGaB0390MDsi2+HhzFXB4ZEu6KQaun
hHnc7EdTg4E5W4UxBLKXJ3JuR2hwjdEwKvMyERvEKQ8FVpjH3T6Jv0oRULaFszo3WYSccD4R8gBy
FRxprDa9l0eU+IrE3tb4UqUx7zTPRv1iwbVNO0s8VNPVjQYDpbgzVijIgg3IntN231WfRq+7ifIf
nkTxwvW2Qf5+edbm3ByPEPCtvH4nHMHp7tP1xNTTmt2n+tat2cM2lITZb0mWF8KFmSuC0sW/doQd
MFat0qEL0eyDf0yveip/ad/rLnsqfn1gF5Cos7i2FXAXpuC26yxMYi3v633UbmBjXFJxmpuuiY+I
SgkiqZrY39BFQdKmVdXsmyHe9/TDuUX5ybKXoO1zexlUB9tMxveQtzldFROggtolJucl8jd/PGWp
TXzObZPUhDuLzUyBVVz1LIiVLnCbvZzus/Afvf1KAK80jzn9WOF3K91e3mRzR4etTJ2c9OYko3s6
HFvSyjSO8TNuheCg/17mv5KRwvFSumCGMuQvS+Z/DU3zevSOdzpq22o1GUqetSrc6Gn/OI7urWbm
nwutWcle/aJH2TaBq2atx79Dz9ywyAt7cKaMzs8wyavzUJ3a5IWro5Jze6xlLqdULZ6Mun7qgpQq
rrwuDZOm/3pTJwmiGNFj1abOCtjobWBrbx+Yc3wVxRBCmLOHed4pTpk1HDi10VdJfGu3B8v6lrlL
Uox/PYTorWxnwiUA3SIfK+yl1oyNXnLxIEaHgrWXPmRD/5Z3LR2QZbeSB3OThPomSL/atfezb5CI
MxKU0Md0Xcr2L1VG1S3rnxubkqYyseXGL1ai3FTyEpvA3NEF90O7gI48OS+I073RpB4l94AJic3b
rHiM6AK3o+uBZRP16JQ4gPSSFJyw8mRxHQPQ5rDX5adU2Sk/Li/qjF8gbUTZBlAZ1NlivJihqt7A
3NcjCl2t8q/GcD3ImAcj7o1LFIimaU2TeHSARhjJXCPl92dRsC7Ihy0S9824Hh0dYQKevykWsaki
kSMvl4uu30uxtrbshHT0oR5+acabL/90hwe7eP3AnB0ZnJzT0ZC8PHMi2+WNX0iPUqWu7OTbRwyQ
1MXDse6id6PGCb2iJ/d7Q78pnU3/gY3LKxRUM5EuCCZLGEBcGHo/Oma7z3t39Wyrnwt3oWo6E3Bg
gZ1rqYDkeewIU6TWdmYVcov0S/hNGp1tPdbBygEYGWWVv2qNJXnsmQvh2ODf3MLRmuh6ENVBqbR7
C+GeuN9Cer3Og1e5vv4Jf2JH8E19FllVCXf6PrKdJ3mw70u/efOdcnt5BywNRwhuSqVT07Qb273X
kXBTn83yLW3f+yUWp7nTbyAmw70yyW2KmUPVhACpqYhA0X4fjUe3WrgyZjwkPTTwgVJnoZYjgtmy
sQvzwm/6vT60q0oFwgL0o3q/PFdzg5jkd6A+Io6SRSpoUx/+33FMxwDp009ZtlCdmDNASo98NPEN
zUGCC3b8vJTjruz2jU94Wfm763//8eeFALO0tSbMxqrbF/1mtNbRUoQ5dxaPvy+cRTkAZzd2fN/W
0QNeuelOUe7z/KZbKjkvGHIEuFJXZqYS0qy716pNGaOhd3CGdWyQAV14Zc4bovfG4XF7XiJI7dqQ
bD/r9iYM0I4erD1U/CLrkwyLfd8sbK+5PYzmCi8niK7OGXW7TOK/Bz2rP77n0astP+b6glOZVkAI
eHhf/NeEOHF0LVS9Y7fdfqyCHVRnfU1j4LrMHuL80TSDVbe0Jebcy7FBwYuVqa5U0YhBs/2RxA9d
8JgV77GycAnMz9ykjUMN8ZwRWBosHays3O0lh0uZ9iXdh0ublpMPnB8um/9vRjg/1LjdGCww2y7b
jAYhUtDcXbYwuz70eZCPojecJu7T2wzFBqUvPRxAUcrdA3CE4ok0b7x21TJ9sHpLIcsmt7dWNTi3
fjQYt5fNz80jwT+pSdDZ5xSixhCR3+9pS87cV0W+1/pNu9RXuWRi2jBH12eV0YELQFfeK9n7EHkb
xXl1aJW4PI45P/oXzQigUT3HmZt9kZpJpVJEsN6rTSMvhLJz9QOQvbS6TrN0znxou93g5mNDbzUI
PaNYIbmRNo9D/GswwlVm/tChybWC68FVDu2PFHvoZoF0WcwbZpqPmIo6yvsahrk1t1H83Jt6+zLm
0hKhu8jeP2X3p1ZLhCuhEYASZlrG42WSgBzLPWUYux22VYUowYF0/5bU8tooN7UyrmMcr9ZVq5Lk
soTEh3xvoiTR3aSJu9KVn3n3WKe/5IbuoeiuKJYUMpS5k0ITzFQeIBo/Sz3auTOkpUar0qjv3Npa
Z67yojXmmmczpLGPerCj15XIFAbAH4Z+FxUHDu9a7wkLtEPb3hGQbPJ4KWWtTgdUdLCQrZOd0EAz
cJEL82alboSiozy94vXk0QnsVS3fylJ3SLKfUhoezOamMLJVYj32xVOQ/Rz9BGhvu8rHcudqzn3T
5Cup9JC9fuma8GBXytqrugV/Ob+8TN8Eg6B1VUydVVGKQK3C8hbhF8f2V8P4LNefxqLYoga0zpEC
StybUr9zq196+pho93m693ufx3i6UZXypozNtWGh85K5K7L0BzM8XD7BM25ianmY8vKTeOrfXuCj
/eeWdte7Cb0PbVUNnwbovB8nmY8bMx2WEA2T1xaWjHwHbT9TaAqWXliy0Gslo6xYslyq8seoQu+w
D9vh3hjaam2PefVmR03+qZQcacHbz1r+S6FJ8pLoYtrjR4M01MhQQmos+86GKcyUN8rwXA3Paelt
O8guxvJat0ienOwfYCdw+tZZATJVolDPw6TeB/aDOjz8c3nJzq56vo7IxLTvqQhxtE5HM4yS3smR
Qj0lM5x12kT/R9p39cqNK93+IgHK4VXquFNr295OL4LTiJRE5UDp19/Ffc49080Wmmh/D+MZwANV
F1ksFiusRUL05w4RGHDpAXihqWLi48pEJHnyTTI1WjcFUx9PgKPkBTHDUkdHArJzimW7CgKFIFEp
QjZKMB5Il7Jo1Mz7iQ+x0YxuBMx1/xHTD1boa/TNHMm8x3qr+pRWF1Pg2GGkBRWcK18fFAOzXLuP
Df7U2SDgyx6X6q27+8EhVDsTI0U0iCj60eQQY5XORrfzkPBvt61iZZdQxMPpEmkZGIdk451rFbVh
LG3sLeTzsDTFh7JejMgKEuPrbUkrS4aRLLD4YjJS9L5I59hnLnodaQlJifsDeFMnjQXHZCq2YzGo
MB9XtLLR+I9uO4QraEKXtCrpYnhp4zSYx3uthteiOOrep9vqKETIeQbMk3oZqyDC0B46UKY1xsuk
mvddlWECwcfFwRX5n8sjy1DfJLRJ6rij3oRcCRu3tVEULyxZPMUhWtkduATPFyS9GCyW7cBMmzno
q7pFMXe7+EdnOXTjgRc/by/aylFFswCml0VrOAJZyQZYUiNB52ZtHIzMYWHVG/wwaKCdMJBKeax6
UhzcYaGKxo7rpPn7HSUgZVFJRp5U8hDJzAZqpVCuGB8wtlEnj7V38gyc15ONekv/NaenpDkyX3G4
bPnqEnIBvo1yCJ4BV1mPZSimWTOrNnb7PD+CRXeJfM9XhezX4S5wLnCEUU8Wk4iIai7NpPHASj+5
SxWnQ/+pMMwvo2lEo5VuEsCKo90l35Ch3hiNM0cBmENvb+m1jZpo1gImMJJGDp530lEzEsBQcn1i
cZqNm1xPgfGhh/ejJWEa+UyKfNpsi1VNqi8sDkr9bUIeLFn87W1FxA+9iDMkEdJhI44LLL/JYLHL
/pmrDwMq1cB72dvD85B+r0ns3d2hIwmUUnuktkwNDwYWEysKDC/U7mUxwt2EVcNxg1lg5Bak8JeG
sQR10/k9JFT/tI+F4lRdG/flx6Wfn/V+6eczPp6bj7OxGZMPt/fj2iNdfl86tADI52B+wH5o/kPz
aXYPLDvY9eG2kFXrdZFAAnU3/jSkCzZ1Ay11OovFmfeQtk8zeXQdRXF/ZZ1EXhWzF4Lhy/GFnmdR
ZFcGZe5mhMU6kBvDMVOY7frnUc9Fqw96feSO6TarbNfSchZzsHeaXrgQVVrl2mnDrwhUzf9KEL/g
TAFmjiM6/hiLC9Pd8QKuhZFDnXl7w02e5pkp9n1NITT9ohiF9m8ExJI3I3Rwqw7lp7iv/HCycrBq
R7c3/bqWCyeJNK54lwK67Cpi1JPKnzLOoVGePPKAfk0X9pQ4A/Ct9Uet16LeLfa2MTwQQ9saC494
Uz1Tt1c8ooRxSR7n4mdICwvK4y6ocp3FizPmEaX8hK7RbVf1ew9Iemi5/0PbRXElXaMwv+uOUU/E
FIASuYISAKivr3Uji53Ri3lQHEhHn0AUsGuByTovbAtClGdO5tAI6o3VLVHOM9SQsxMB8qze5tsG
88rh7Q1ZOYUGCCLB4eigcf3qDhmGoHMXUy9iY27RWBEDiH9T1KoC5IqDh5QAtTTHELjpkmH1XgU6
L88r0JL0NPtgYDiR7AMp3ahu87CfPrT559tqrQrEiwTITWIOWW6FwPiNtrAxYzFYFr2xC8m8a7wg
pOS5tb2wq3VkEvL7HRqA7UF2DraZlWkZTauWMevhDqzmMBTb2Ugx561IT6xu178y5Nb/tMLjp3eh
F0E6zSeQQL/TRUWgtSJFQDCi8xMzACJhc+l2/AVZWJd5ZZyWX3jzJWdvufl2e4NWXM2FCOkA0sX2
cmNyynjQD3/MYH/76yoFxN+f+c0ehynRWyhAzCcXjb6gANOyQeHLVm7JCxWk26UazcywGgjpjS+9
zvYWy4GxNUepCsNXJUg6PU3bthx3XBk7Q0isTYo2wvzILJX5il2VfOKFPtKFbFPXWvISYtxliPL8
t1eArdIB6SjZIf299YqfXoPcIVjr/KnZl24RumxfTuBQrk7BoEUFol/9SWdL6GpPzQI6uuobHjfR
NHphEOSHOZ+2vtmEHDjE5dFkO5P2nxZj3i3BFnQiYWD+AXBIWOZfClApl2aJlNam8YxNOuubDJxd
vvNbHz/nZRrm2YdZ/8mR2OgrEx0NbwF51g3V7btiozhqyGyIEvo1XRkdOejMWVmLHgPXrLadkynW
fF2CQNc0xbC8nGysnLmsXSevY9Pg0eRjRlDViLpyEqDDvxKkUDHFvPdcebSOK+PTmOwp/+Jo29uH
TaWE5C2GfvQCvy3q2PB/muZTW25uf3/F/C9UEPLPDvPYt3qt5/j+pD8XE3pmj/OyS3vFaRbWLVn/
hRTJZeiuM3DbxFZ4lvuIxFaYJnvEQqFb7zRt2gbDz9tarcoDOiJ4/JApuWKvN3K90HTTrNDBz6I6
LUKvinV3V0/JxtQe07sn9B20VON2wmgPIG3QPXa5iA4yJnY/JVXMF+vR7r4V7O4SupCA2j9AO8E2
jZbASwmzaeEZmtY1HvVPmRf2qpa0VTM7+76kQT/rPaZgK5xG56td/KxyRfC7amYCslJgtOA9Lblz
qxgW3rQmDAAEO9XwgZqfiwbFBlVzvUqO5M3tCQEwTQzIgYej3rBvhsfEf1lUrFerBuYCxALbjdBO
7kDXsi4HAI5bx7kbovrTLYfSCOvsi1ZFi2qMd9XLnMmSjqjBqBWkFdYumf1dzZbNMObHsfPvD1YF
2uT/VJLOaLnUzKcmVNKSvV87IS83faaCtJf2BzUzB63G6PdDNwsmeuXGrzKbm3TsA/vkWOO86a3G
ejFtOu9B41s+ET40d8Ll/EcgwGWgGK6ZK3BgDFlrS4OC1MksNq5uYrb+Tg/9LkFQdgvoITy05fpD
bvhGChBa+1QT69WYUc7SSoX7lAce/iMD4T0kIARGJ+Pl8R9BUJU0vWOdSO0sAIaw+a+Klc4eSD1D
ZIy98+jkE2hlSGMCOBwN0E4CV5f6TqP4JXKhEb/EB5McwL1RG0M5R8aZQpVxtoqg7WKKEn1lligi
lmGTZFvCv7TJ45LujeTr6H5P6gytw4fJx1R19tEf35aehIbHogKNH5P9Dy/4kQEQqm6e7VGRuhOH
/Oy2Eatlik6mAKwD4HiSZ4VJbntFnTrGaa5A9EvCNhg2Vbrtgo2t33c9/1eU6Mvy4Jkh+HJjutbG
U9KyUQN2gVj5aqiaY98TNZIuaIjG0DOOZoDWLEkAqmYVqcvWOLV6zh70zG52zjCOr4nbG1s0Eltz
OHSMtiHoXnXktif3IZt9Y9dVqRna2uw8OUvQ71pE0y+cze22ckj6KXU9uqsbhPL3ORHZPORGn86v
xt4d+i6uu22tbSrv0OeKJRcaX67IhQXKAEKksFiNynUHVIMvFcV7MAs7VVe8SoZ03ry5tUlrQQ3w
P5rVd2b14ajq8JeukP8uFUDSEQWjeOCIvz+LvLR5zsahyTrAlpPpZWa6dsqQzg+HYAKv5VJZGz5q
bzMr2sPt4OhaOeQIxJA2Bg/fB5IvBSfd3FltYlkn29kt9QPiPSUljhROiIMg3rco8aNIIKBgLkUs
FIXaAjW4UzbuK7KZVW9oufIhBGBWQDTfijo2oq5LAeD/nNva8MYTuCY6MPYmzRvoCEkRBlWdf7By
Yn5aavfXPCfVbmTc2AOjon/JXAZcnSpIVCgSaw4aI1QYrQQSDZSW+1b03tOmrtGmU2bnw6Ye9GJb
+qPfok2F+8d2Btc3iFnJxifB8BFDRVo49Z2DMNjr76wRiqW5+ClSqOWAj9ls9JyflvaoBbvUerJU
JYWV7YVvRSwH5A9018pzY9nckXlqIWIuX6yZhtr487aJroQJ5wLkcDdfstTQSwhwPgJUsbcPqDAF
k+IcKLTwpJjXdAZt4jmEaEGYtQCCvdsXihvof6vkSU7EnbHFZl7yk69/ZzR2yb5UEShJmbj3vRYS
gAknToKcSyJJD7DhSe9PbTFPNgibGJtCtOqVvxs3SH+5HU1B/xksEfcqcwkRaamotK+dCR4lojkZ
DHgoAshlMgvjD4T21nDikzlEQZqejNZDFSup7l7NC0FypWxelsXJE3M4acbGqDdzseOuIri5jhsQ
AaIegFQBFLqqNzo243hAACB2mkMkrkuGCdldb78OqtzHiru4lCT5/npa+mqxaH8KzM/GsnXIY8ff
zHLnIA+Td5vG3dP+ocC4ze1jdW3xl2Ilrwn8pwHE5xCbWc5yZMR1HlBCVjWTrkgBQy8Q8tAVL0pd
wmTOLjbdINQejWY4gd40XLIvTPXcvvYOwBk5EyB5OJa2fGmLbjjNudZEea2NEQV5wJvG8gmYCpaK
9fD6lCG8N/D2xkEDzrJMcez74KnL8x4KvSVvBovARpuj4S+yyn17J6A8TrTo7kArn5huB9qJtHiU
g3xm8XLzVOGh3+yJis9qZe1Q80L9CY8JXKFyWa2eclZ5dm2epu4py3aBFxndbv55285WnAKmslGY
BRoYpsfk+0GrjHQpcU+eZv3QZI/M3CixWBUi5BuiS3UU01w0X+YF3hkRRauFrTgtKhHS/TB3rC8D
Jvo7+WP+fcyOrWqmdEUCJtNM9MXb+OMKyxWEe1plNeVyyvXO3pRFfixNtLe6jgoVc1UQ2FAAcyWQ
zOQSUW4WWpDl83Ly2/q4mObjmDIaZrOrCj5WXKiAdUaOCv0XODXW5dkfnC4FQmkHjSjf+stbpyeR
Sctnm9Tq9KvwkpcvATy6BB0Y6B8Q0F698xLSTZUVVLGbZWFq/eMkr7z/6g5HWiWR19yZIMHRvBAn
l4fGgS4VayBuWL67xbEC2ysA3u89OZcyJJtb5pIXjqlVcak9F+XBnj6SOxnzrtQwL7eIgw+xJATJ
Ss05iqx4xxWn/9r/X+og2UDmGk1vGqSO5zHbAwY7AUnF7VW6dmLwYCL5IJo/0PskPy/M0c1shsef
xyc9nDFrl6bWFKa1t0tsFFZuS1vR50KadFnbfcK7sW1oTN1p6/nZC3GUI54rpow5HySpxIsMvbLS
zTwOI6gJqEfimW0qH93Hr04WDXrYdK9z+nZbn2tngNZLRO0CCBKzwnKP5yCG8RviUTRu6KHnPrR1
Gnoq17a2aMIFACQKEB2IBC6tzB7J0NntSGOQH390VEQeqyqcfV2yYR3DPV1m4OuA73md/fnFqLSX
RE/uBLkTZwWto+hxwSSCjZ43Ke1e0rmr+GTQ2CB7nj2mxTErszDXHtt503qKxuI1GzgXJi0ZaUZr
8DodLwX72+Sc9EULzYJGeQocWOdP0hFFuLu+iP8qJy0ihnwx+uVCuXx0N0mShhnSc1TVLr1uCIiq
UexGo7tsbQy4iilCHooZ8jZ/q7OmffC0wVDY9JoUtAVgeASdH3iWCl3PYk5aDyaxnYTGDv848Cjw
vt4+M6rvSyHnYiU9KynNYmbqryb71hfm59sS1nbjXAPJp+mVxS3PgAYpO+rZodb3tFJ0bF1fzsDf
EMycCDrga+SihTfShrMRG972n/ryUUDdMdsMXdCt2N2d+DXvR+dcmFjRsx3xHQ0veApr1t1pM1d+
NP+6vWBrx+VcgLTlgNjzppSaNE60j9zZpBlHIbwMWQ2aKUJDqim6Q9ZMABAF6FlGIAXwJkmemcxG
ifcniZOH+ZsSTlP1dcnATL2vaF6MJLY0O3ypG1Uwu7b3579eMq9+YfNkBPj1dECsNGyR1cz1H2N6
uj/rgQLP2TKJbTvb98UuGYakIOg0ab/8nVb8uL3tqoWSbspMKz2a2fg+kAebMXK3tz+/dgyRwgOz
AjiCrgNYryqd2fILgklVb4PJt03ZoffQUnGYrm0HHrHIM2DKAqGMZEzTnKZ+OhISZ/4+CB4M/YNl
THvNtCKe/b6t0co5Qd0AI02wXMA2yqFFlYEjObHmNC5R1CPJtJt780Hn3ZtRg/je0o+AVswUIdPK
KoISDRCASIiKipWknpGUetMEQRpr6Ub76Xd7R1UUXTEDwTqCCiKKlggypMsyZ34PhL4WrXVO+saA
xKMviirSigR01ItBP3S4oUlUOpGWpU0atas0TuhD+hBwhTO+XiLERe8AP7A1gCdLB9Lk1NdcWxvi
2nBDLeVN5Pvjp9RUob6Jn3n5SIIcV7TaiPHhQH6R2Yy5k+kBAaHKfeuF8XLcII/dhAmvvH1rjqoZ
v/dE3LVAgeRjCLwkGeTSWfRRb3k6xtTzw8SqQmJs/f4X9Z76+tSmfKv1S9Qbu9tWfr1beADqMDVU
y1Dxk1swigEXqO1MI0ZvF9C6lSdC2Pa2iJWsnZABoiq8PNBcK8+S+Obs0ZnyMS7KMUw1IDRWkVEf
qqoSE2fRUFYhTf2QYwLXZpoiWnuvmcjriseuwAPzwKgud12CSqlvMDbTx37vPnMKjLvW3xhuCdTg
7MElQxUCvShsLGs7lzoP0xZpS5dpWxscuF5d/6mpjf9d32AoVuFh1kwZ02IYtBKlSrzFL12+1s2s
Wpymj1Pd0iLmZM4jIb4fdkkbKFZhzZpF6RkZMrz7EU5eisp8q+gAw9OBmHRTESCHLLsCPfoqeqM1
a4LnAhSUqLhfATQRfyiolpldzFx+rArjg6EVimh/bdFc872cjoFY9CpdakK8sdVdgqFIzdli5Coc
uzwsKoXJrulxLkTykuBabpHDKvo4KJ5G81nVpHmdGBVlROyDh0wloHPljdd7A8VpE9hhjh8O5A+m
IcOF/qhsb9/or0YRt36quFlWNToTKYUXbPGCudYNAf1oAA/M+MQsFVO2SoQUYaDJOAHYG7TSl2fD
eSjvJD1CZHyxaq6083Uy2Imb4ftp+YdZv2oVL+Dq70fWFacRM/uYC7u0rB6HtLP1HJg3/hRlGJUq
VVPwqxKw30jvIh4GJMClhKLQncadvSHO2tcgSqr7aJXeFwho/xhxFD3t6JG+/LzRtZ5NGmtAXo8e
mI2xqxZDsGR8YkXyRqzsR25YG4VvF4sue1cx7CXALzBPJzsWmtou6VgAmfk+4F9BoIYRjjBP7XCi
6Zb23/KmPdjt/rbYtYUUGJ+AXcTMBnIxl5pOrkcMPdMBBFecyA8+v/7fPi/En8XiZMac9xAsOJ/o
F+5/5J1iVGrNhyE2soHwiXzv1Th/L+A4rQWH0Ww/Uwy7Dg4PlfwoqwHFuRQpT4GewsGYDSxS4s/F
j0Kz7SNLUudT07TaS7UYZeSCCjNEp/43GnTkZFozuw8g6d0iBaworjhE0VfsenYJ9r5+Abhkbo9h
sXM0VZ/P+kr+T4DcN+OPXuWlBYY2K3eTmRvT3/+VrZ3pIPfNaF5Kdc5xquyebs1O29R/7re2cwHS
PiHZB3rFBjr03k/nZ2L9zecx8IfbEvmdK9zkNqO9tjgYh08Phomb31fleddiCxG9WIYHFGsgFVye
Fs/JqaEFMw4j+ZbO6Zb5+d41j1arAHdaO/Q+6EbQLvyO1yHdL+4EZr9mgPfUkxf6oNd/4T3PPi/z
z1qgifuP99R99jBMxb4zg5Obm1u9nl9SB9NBAKn7i5230J6GYXuBVyrdaEFRokOthPMMDrRjCMpU
t75Yesk7A3kG/JrAecDYn/yeBNdwAuiPAO22no6Rh9esPQ5Nc9QHwICUf9PDpr+XyvBegjqSHXT1
Mmlj0jVxUNnAEBv3usmfylqVkVnza8jC/9sAJtmBWQea4/a0iz2WRY2NIdCXoOy3pDDDzI498IfW
8UK+3r1VGBBE0AYEoXeUk0sjJ0XTloYDoXaJxshHo/59+/srhwhoC57gSPPxInCkK2caceWYA5qV
s6KLaPO9s9yQa7uR/h/lCId6drX1qeFPqWHVsW3vdDdk7hMNAIylyPmtuGWM1oGpRfSbITqQ4ufa
chLWNFMdt0PU18di2SYqpLLr9IyPDAOaTgBOioFdubVXM22r7RKYdgGIN8f44Fcn4DDz9jOpjlTV
c7jiei6ESfFGkumFvvgQZs9hbUS5qXAEa+f0XBlp9+2Z5ikd8H2jfg3Yt7k5pN3vziQoYCieT2t2
hu4FQFXiISjCxMv9Bx1QbSaB3sUW+eHRLipRL8ucjdX+um3PayuGO1+E7OjuvrJns+YckEBdFye9
FoZDficEu4gsUBiBgQHkGcU/GXAIg7n2UgXZHI9fTeORVse7fz6ycGjYFm+Ba8aRHIY3lW4FtoQn
4n737C9/8fn3lDjarK/ZNmmPuLbOAh6n9EtDM+A5/Y0AXJOYGEGfxBXCBUcmxjcWoPeOQKPTtC3v
lG5YuFnpbgEnAgDDAUWL0RpLcsO+UbicdcCKrYbA2FG7/dgk3ReLNC989CKPAtdzaJ+SWQtRcHzU
S//3jMSWz/EyqJZDBk4Vs3AfKGt/17YLaHAV6+uKBZ7/Plu6XEmqG9pIrDG2kUvT6zpUtQStCUDV
WVys8HHI2V0eJbv3XM7reYw9zQtz9Kz2uWIXV9wCqtvv8TPamq7SKVlTsWlotRHDj8DgmZ3moz+w
Q9P0oUdy9PJ1fHPbLle8AwQC/NcIxEC0HAN1plkWwUinOGlBR9QNy8/Jb7yIYrSTd9M/t4Wtrd97
bhUAQCBReIeMO7uKUrMmOUhnwasB+umnoFJ4upU7CHoIdgZg4wExWYg/+7yVODUwR30A29fbMttN
2sZWZTzWlkvMSCK5KMBr5GvOsureZ+CciefZOHmEvQ7ZFHGQNPBKlURdFQXcM7SG6+b14FTWaT5m
4tkYZ3b2tVkoZoyKTz73D/2gmrld3Rfc2+hBA83aFZZbirRkMuuAGO7qItzW+OP2vq8FcAJ5B+lg
0fSNrMHlzgQ2HEAyTFOcV4DK0ofpmevNs2Glh4aYyxETGbvRyF+czNrPBbv/bQ8yLNg2Yjkd2Wgp
EZZXxYRqr0AeNl9d50OmuMnXrA51AFTyEAFbAH+/1K3wMr1l0zzFoDsOK/JDt0/Jnaxx73ef4FiC
38E1iFaNSxlj25Uz3vDAgO7dzU8N6ezbG7Rma+fflx6k9YLcVQBueKQnsuPSM8Bm5j+mfPwUoFZ8
W9SarWGc33iHaBdDR5eqVPVQpMuSTbGj/Rjzg6ma/1zdDiSiRcUIgxvyJYWRRq77XYATOjyZ7aNF
T0P3FwYlct3/FSHfMxpp22DOIaIMMgDZAupfYVJr2yHoOYDDjRcIbEpao1kzNN67c+wkO5+9zCaA
xQ764fZGrC0UJjJRI0E3iIW+rUshae6Cm64f5ngwX83mFXDDrar5aG2v4eUNAeCA0//uFs4cstHO
TQU+zzkGDp8WDfzjbQ3Wykx4PsEf/2fUTk5/cqCLjkvRAGLUa9jXCS2om8L2wLBHGyvU+6XcIu89
P/RL7m6msaw3rGyb15YHhuL8rCgKFFY0cAWCsg6sJ5drWdbWjKFkcwF8CXJsQR+ydntb15XY60KC
5MT40E0gLYSEpt11bZRqHxPjKUeIM4Qsf5p0hUIr03TotD3TSDJBoqEfLskcwHumXdTPX3Rm7Tzn
xc+T0CG7hJComj+k/bwD9UXUWFtKOkBvJ6Hu7NOR78sirnRVx8HKscArBvGzj2IpRqakVfbAYW1T
vcaNaFZPzKsOvfu1SUr0ZRafb6/22n4iShdQnBh+B2795X7CrnSH2aCw6dsxctjWpoPCDa6cvncW
IWDtg43pqsOIBEBdTD3EKqnmAzniudBe9LZS7OKKGsCfE6gOeNEAGEpSY7I6BEsd6hs8+1GE1fj1
7lW6+Lxkkxkvvcwr6Ii+ojTq9lWhulrXfj+CLQcFDoTcV70fLR+5Q6ugj7s5ynbGnURI4lYFPNq/
nxf2duaevGy2aFPj8ynAjvQTCJoVm6z6/dL6FzVYw+oiAZzr4ofztyVTFchWrAiFboFk7KNn0JA3
WLeRopo4AXg7ibgfZuVjzxUJ/VURQP9CNh+QSXi5Xi7SzK1qmnM8+tqa7kv4VSBIV3+RsUa1HvEh
2H5d9N1LL7cZlFTUoSloVJyIhKVqKnxtH84/L4VPaW8X8xJoU2ykm6qM/uaYoXZsgkAFRX0MpFwu
UTF6gz6ZOQLMHiCL+EcRb6xtARLt4KIXGI9Xk80eqRY0ijk8LscIfJQdi5b7h/9RsUFWzTMxkCCK
rpcqjIQnuTctSE84RrgNEKTf7SpcPJzBnCZcEfpspO/7qT2Mbs9jk0eDFmZEYaXC1UipCQy9od4E
qmggC3jCAs6OMp6EbsYL7HCSPi9WH9ZWG1n02a8eMwxV5VxRzlu5iS7EScuFfDEoSZNkwsGOfuo/
OqCDu3+zYgBCwyWMDPvVKFUxtqMOYOYp7ovdwvbk7faGrMQTmHDDaRNAKXgXSTbbjyUGX8sGG84N
7RGJQ++QE7/7Yy61HQG8QSOhNrP0MV0qd7vkDVE0dV0fSaTZ8J4RMC0CJF7asDzQrISLXM1E/+hG
yIHRf1tBlQBpi9jQ906imUgGvc7mI+HHv/g8KMlE9h6Xk1wjLA0D0WeOZ4w3obJifzEdhUWL33dp
0VigMwHmpUUPgMedEh+JGbvd8XHbZidu7v9GBxcRuugP1OWmlImSxu9bHwRGzUuqnZzN7c+vaYA0
Pd5JwG5HX53k1DXb6Sc2ViMgmOkTHzHajnCdIm/G7877IKcgTBncX6AblV/HbYsGVQDEDzHTq63H
6F7HP3xWJWRWLArohA52HCAmgn7vckeCuaOlTQCf3p9cAGSZuiq5pBIghQt9ZoJrurAgAGR3k58A
ZU1hVO+POsmqECcgwY3AB7TAcsAwpj1phwAisopsZ+e1dj4V3T/O9JXNB90ewrRvwrnPo7orwmFu
N3PSbov7224QsaBbxUC2VnRDSJcBElClNvu1f9KaKfT9JnIdRWV3xfTwonUE8qLwb3LQYnpDx4eh
905mbYXW0G7LyvzggBrhtoWvbBjSWuh9RtyCuURZEX0aArsuGu/EHCcyWBMVvL/fjeHpbIGRHENP
SDNJoYud+OAfDjL/xNw6rJgVFbqicremBBJzcGMYcALklCTBosGkawYNxCy3GAsZ7/f0CN3//b7k
yDytSpxgzIKTPUd9sem+3L8H55+XjInq3jjNPT4/1RFnZUR9VZV7dYE8YFsLtm4BknZ57pu0n+oC
2DCnlrGIMfTvqWZBVRKku6pt52pqTEgg5evyGc/s20t0HRzhjgWfI/CQUD7DM0FSwKy70k8IPt9m
z7MN/uKGBiPgEd1f1B8OLWgzDPtvdDoXKq0aeowxd9zmwYk3WQSMuahUTQasHfJzCdKq9bnZzoED
CUuxS7OIdkd6f9iKGowYMwR4Nvpo5bPBSZZ3HUr4p9nSQ0dH4/DdiQbsC5wxIOMMB/e9fKdYFaKj
IfFOU1TxT3368fbOX8epl5+XbpTamRbHHPH5EtgjGT8QB1hGx1w177tivxiOw8i/QNcAtJ90xGlq
WcVks+QEXlWTvjjlj9tqqL4vGXC1lOhjRXbvtAAnvdlZ978P8aJBhzFSPUjsXHXngZoMN9HSJieP
f8hClt39frv8vLQ8WYosRjni80BoGYbQXzbW/dHohQLSAhWjU9jLAAmYjRi2xf0jA1AAYQNyDTBW
zItdOpARmbKs9PoE95weHu1cV1xyK2YqoAERk+BfgCqSriCfanpS8laD/yvbsEydDavKuOutENUh
RbC4Kgs9BOI2RS1SfqwbLi2ARDYh3A1+dsM3x/o4mt80VTvMmsXi0v7/UuSEhgmmh6ljkLL4bOOO
AcrRf7HluI9w6ODb8VCQ/CvH3AS1hik5bVw2RH6vAiJd1+Df70veda6JoxN/TICAQsL00Vr+4oKw
BdQpBpPQEIeOhUujwjiRlo+YkjiV2g+f/KCb2z5j5XY4/7xMpm53dpdMOVy3wR8L52fq/DQ1RTS9
tkSCOhGdkMCqR+/FpQZd0dedNdbJqSAVaLn05xTotre1EA5aitdRuQRmAzrIsVSu+AlneQ2z8Bqz
JEFwanJMBS1eGjHX2DpVsPfMdAd0wTthQZETFdh5KD3hfkbVVM4LcGdw0tGAToZmRx0YZ33g71tl
3BBF2Lmq2b+C5NrQwngxjByCNPrBnF5J1W2sHsxqU3DSEpWDXzv0ggnwHdEDE2SSrZmuVs22AWO2
+q27HQ/F8jh7v29v1Zo1CE5IdMEJtyI/d5skHQAYhyBuKTJkbMAXl+5vS1hZMgzWIxwRadLrcYUh
sTJdKyr3ZPlvWXNogNBGyNdMo6FTKUStKANRINMSkHQe8Osv7a4acj9ty9E9Dc+++dFREamu7Aeq
p1gqtKW51zxnXeNradZmHsBNjQ1lv1hZPfgTOIFqxc3ybkbSAXKFexGIpu+zaJeKmF5vFX49uSc+
VnNYLtljTsqHwXU3JOc/+TTpR6zrm+lMm8ktt7c3bE1NDHUihwdAlGv4/7QsZoCLE+808vKB2Afy
ElS7lAX3+yFwNiH9LMKv6/wweqTtdqggZjD26XYYFLawuobn35eMwZk4MiwJdqsFVHDO9053nPRY
nx+qpg5TVofjcEhUyCUr/vtCKXEYzjzf0rlVlrRQSju5wWe0kU2fb2/Oymm6ECAFNciHcW20IIAP
c6TnaFtFcorUNER7I/77021pKwcKNDxomxNcZBjElUKczG0TYrg4UBo9udr3hqrynWvqADvCRqHA
AnqEnPIoS+5XmKfUAJTmhnXy5qRT6Dh8ZxTlLs+b3W111nbnXJpkEnmW+D0eldopNY0BVN4YL0/z
R8DHKpZtTQ4iQrSUAu1L0JJdWgErSaIXiaOd6nY5DnX3RDFonheq6vra4qG7FON5uGMxoyOlKpvA
mpa0hTomLcIEc6MnpEFAkI0BEIVDWrEDdHsjxYWAAe9xuRNKc6e86GwN8DV2g2xblAff7t4ZIKIB
sgYD2eiVtsWKnp2bISg8WtksOKXFxgnCct4a8/62iDUdzkVIm++VjenQukRG55W4QFZW2NbK5wFY
IybwUSe6xkHRl0azh8r3T0D+O7ZVvWWMKPKD4r6XbgWU61DoQmgleMuk99KC0JOPBA+awNaiwH6r
3dfK3VkBxr++J91LpxzLWNPpXKD4+7NdodXCA9uCwP5rlxYR7gCFXa0cFBAdwzWhpg2Affn4p3jo
13pfAiYBECXaIchDzVIkE9Z0QJEQtMqos6HPTQqiximbysmyMOb/sHjo+zjctqqVMwgEPMS5iDgw
nS5P+OHVx5a0N9KYt6UVDb0fNoQf6vG3ZtViYG75dFvemjoiiy+GiwBcILuWxuAdR8sQAbfrI3hy
zeNffB5gCGLSB55SxkxFUZhye2jBGuf94X0WBoqfv7bh+O7/vm9eWtScMJaOCVjp8nqcI3euNzQZ
t3pvd9FtRVSCpLNSlcCPaBgUQWGwLyJWRN2oELECUozxIUHKjLZawUolmZa5uD71OoB8VDzddV79
xHKQF3Frw3zzqSi9IkQ5bINRpCYsUbwgRoBM7Iwh/tuqvmdCZb9w9jvkR0mWpoO1jEka257WnTor
d6otSPpewYcOrOLCybcoOtSPNkcQ7vfO1yJ1+8cF6LXh/yPty3ocx5VmfxEBapdetdiu1a6q3l+E
XiVSC7Uv/PU31MA3x6YFC9UXczDnoQZKk0ySyczIiKqZ9V8U0pm3f9HaQXX+g5T7r84SmTkCE4PL
a0fr1O/yD+BOTpKTvpBdAeo/yo2HmSrcvTwBgWRFyVxbtG2vOOMEosnSsbExPKw82C++AV7kO1r9
NqHZ3zerod07o6gCza2TXZ95la8L5gSy7we/booppG1VhyzpWYgHrRlyzvIHFJaanWduNWldrxgY
nEGiBw6VBZ2CLrTLbdDEXmKQZo6PcVc1wEVo2kucOr9NQcp9OzfejjV548daIkLqNH8GUn5Fw1py
kM5sHSHYPn28vWDL3XflQXiuLzhjyN2oufaOc3Tdg+n3BIG5FysfX3PJjomVhZ5XbWSyVjfmmanl
gDu7U7QhsTPS8fRUOwbCr+8pEHpxtrE1107JpWgAjADgOQAxXhpxZkmTsZXxsS31wMoPoty6ubYs
KNEEiScrhlZDfBz60zBH3P10e0W2vr/cO2fT1DUZT3Mb36e/Cx5aw8a1tfV55RkxUxvkpw0+X8bI
3wdmtfG4W3Oo8wVQHNxuOaWFq8XH0X5o83nfmXGQ8Zfc3KLZWLt/0dKP7C5ArCh6LAM9m6cy5lWh
u3F8tOIn4t2NGg/dXvPrDOzEW3QYq7bgUWh0Qd4XSNNLW8yYKBLiJsGg0icvReNQ9VJ1MzjptUh3
NgqQqzO4kBIuuFFQLSszWNU59XB2kyMIniKoq0eVGX9OBfk1JvX+tq+tmsLzDtTHoCe+ygiyoe5L
ZlIkylsWGMmj3s6RnjzmbAuvtWVo+fvZYo0WSDANCUN6fs+gLZJ3d8LqQF6+cRmsnTEeILAA0wOB
efVsrSDWZHoDssySpHdVwZ+S2Tq0c7KxRCtIbgBhz+woDjH2eDPFXr9UYLwPaca+jwztVb3uRUYh
nwjTA+G0O9Eau47SfWcUX24v3JpDYt2gEIYbD7Vq5Z5NLJKXKH3gQZANflmNPqmgokc+5sgVlm+3
bf1NPat3xLkxZbDCniAXN9vxMSntfpebZoLYwvlVcbe/N+KB7euqswOjZjQghoY+thJkUAevWY4v
eJSvD53wR2BuImfWxS+WOp+JVjy4sY0QQbaPsa0Xvjfn+qOloeIOBQu+63Ji+QMFb6VAx1FAELj4
luy8sEBAAzr8Mnm1syy+q9rGeyhmaGJ6BbibIMnhBWXWxoeGxj2iMDN+TksOKpNZ8x68pPheZVPz
IIG2CsH7wPfjZLoQDM3Gu7o0xfNsD20Ul50eQP09fmqy/M/Us13P+r7wrbFoAsrt4Zl0bRU02QxN
TB1Fsrlsuzu9R9UEWHNznvwif+DSG4LUm41AxChjJjZPImEmxSEb2JeZdGkIBXX8YFv+QOzW+AWb
yTEGr+JOStPzh3ZM96Ys0MtrTOMfi7ljeHtZry4CYDQoDlBUlRDuXzGgVnpqJV5RZJAY9w3rpTRP
7/8++s6gHIBXPa5j5SYGcVRayszLTiakuo4y2wAJXJ0o+PlL7tp20AiIsEw9Jdu09qZEBxOR9d0U
wbjz9J0df7g9hut9vlhZmkHQbIZWM5VUPc/GWK9nWFnSH83bxEObP+QJQsaQEM0fO+nPEN8FRfFt
w2uLAyIwPMPwgl1Aj5fnJYCvGnSfJOxie3wYm7v3fx7IMwDplnfMFXw2zkuIOzVjfuJ4vvIdYz/e
/X2cjugswcLjt6r5qTmxOukaDAye/av5ta430iErs3PxeWV2smwuR+7h8+Ae5yYLIS8W3h7A1T2C
WujZANTzFRJcnTbmSHvZsXnfNvRtGsFEbjViI1xdtQMtAACxkcpzVYyejq6KtjShIULbJmzd393w
yLYqr1s2lrvk7O4t+OCUMhcgbJ6gVTxA2ItVQTZs3LyrawKIHgYCxnuqkgNWjc1GTePsVNcSN9EH
KjYC16sND1/1cI6A9gpZtivyqxraJ5wTF3H34JvyZRcM+rd3L/oC/wRnI14O17gjI8Y10nc4hl1y
GodvYNYr+o27dGWWLkwsfz9bC+ICBNRqkhzzPBDSr7bElLe+rxy65oziOrPwfTDnPoj3n+gIs5f6
N6B310dux6E6ZngxOVKW9r7MnSfiNhsTpKp9Y2lRMUQnpI2KLvJ2amuajFsddWqcS+YExZvaScsd
qrLxvdubKFMmIyrv7pj7ABBUgSj4vCup3uwzynlgaRX7SatOCw1WQBxX4qDwSe1tNZtdBV/KT1Se
UMYAkd2mzZPT4NU/ofPVRXU/vzhEe5J1E7Cy33g4ry7q2ZQoV51Np1hqGUtODksj000DNv687fmr
I1o4N1B3RIuUes3pFSd2lRKUruzPs0eDrniw0Hsiq1cwpt02tToYBxEBUhuLjIwymGQ0WSHB8HKK
+fwxL8w3aGvtbptYOfAowPr/Z0KtbHOABazeRmbWSh+98hOxg5z9y4SdmVBuIBbXDR8FhQu4oNpu
f/VpHzqgD2VfGITS/2E4uB5Qpsdz9yr570B2L6Zdm0CLGJKL5b0+/+niP7dtrDrAmQ3lXKrQlmgZ
ok9wR5CwmKF/Mf4QTeW3w8NkbLWZra7P0laPzCkOEjW40dGDh5gBWxwihmGifxsLfVfT+B+mDWI4
4N5Z+CsRjFwetVAvc8HzhTe7q5F9Mt1Z4PwynP3teVsbyrkR49KITFhqLucisLZJAI7ZHy2bvtMp
3YjXtswoy0PYICtaL2VF9+OcnYR8Lv4hSlh2IxQdFo2PKzLpAdk5vZpQjx2qgQcz6Q/aNHAomW+t
/toBALVWirLi0junopBMA/BCxwR4zt5P1qdS27jEr8KERSfARm4ePdwaiDIXTz+7YauRgHmrx1E2
zN6z4WmHhBn3bE5DOprBPyw+QOi40R0PEBdl8XGYQq0ytnEfal/t9FfsHNJ3c0kvo0HvMB5qqDJc
dcSmwAF1qd7gNsz2MQtNPUqq6B9GgWKehrZbtA6rJDF1rZkTJDHJsa14ejdDgmtvD1O8L9t6Kzm7
XIwXiQTE1GAvxX2NIAtZeGXCchdScp0AE4nWz2+ZV1h+L5IvsmRvOLF/NxKJtcnVttj/Vq2icoYe
jqUxQc2nlejHh8Bcpx2rPo0Suufl5Fv1Jx5HtXyQoBq+PZ8rRyl0uBZ5cpDGwDsUB7TcOCGD8Ogx
Fn+SEswxLPZHtL0bzkMNMsvbxpbb8mpGwbyzdHQsW0q5TWM6Q/mNlxDLKsf4wTGQxpvZkO8aDeKp
JuFgjHasyCxs5pvc2ZJrWzmWAOFZEqKY12tYFEiBmzFLuHYctC6g+pemeY1TsjHEazjP8hIDX/Pf
GsU1VVvCq9RjraYdXf0llbrfj/e6oH4y7LgTJnGEINrLftye179er0wssJ5IXSy1Y2QAlqGfHSNd
jKRantfW0RRZHUFkEVTuBkkjVnf0UNDWCPtC+5jJohl8p5Htfui6MpCya3+7jTuFNhPas1elje9V
Tu9n1O72epM2Xwej7d7KppG+Uc/Z01ijQxa3lP6q17LcaQkiazoXcNR6Yi/NbH+d5ro4TM6kB5T2
ww7psCJwQOqUhyJnIrIbmu6IzKaordEf7oMdKQkmHCXHWBL7rW8cUBBq1RbQc+WYvZif5e9n85N0
Bk1bs7OOkB8OW22XisAG2SGyb7cXYsXF8JhcSAeRS8LLUtlNeW96Ymo092i5B6E9CLwG0t1tEytD
uTChhPMVQuIiFzCBhI4BYNB0n8535Nc/GMEmASgdeAdM/+V8cVll0PEe3KObvZnagdeByOAa6cZm
WTkPgIH9nxklUOjqVPY0h5ncKkJkSzXjdzqGU32sqtkv6q/gILw9rutSOAqa5xaVjZLrhIhWdO4x
zr1Adm7gcAB+YxZ1nvDj4kGfdwZy1Lr2Yyqi3n5/YATKC/zj4rEIEJniHlPtJJVOcvdYM+thqu2H
mLUfRncLnL12BplQigSLNOAX121taTObmUPQApjVIvAmkEW2PklxjxDh2+l3PbsvTcvf1MNc8/5z
s/ql1xSQy22ysXGPjvgwNHueBt5WY/OWCcUxmWSE9bJGw14ifhpz9mOYWDQVW4+YtU12PhLFMaFO
KhwtwQQa02eRH+olWU73oxHddse10aA5CQ9LoKTAvKLchw5D71g1684RLDx+pb8O7EPubhELro3F
AO6HgoMAMtjqXqY4xp10AhLTHIyonL3AkHpQFd9btjEac9USGI9AJotgEoR3l+tvCaMvOU3QbgXJ
yt3EXSeopBw+GoWHdlibNV8ck5FdrNHZ7yY27iyofR14WXt7iFymiY8BgP2GEON+ZGV9VyZVFfSG
w6PKSrN73uTlvc0A0xiJqQcS/NpfLVtMgV1X1AcSeAz7qbV3vHYt6BjQsUx8YfHmtRuk/Zvnon6Y
rNzd4YmY7drKRIbCAVVn28fuY8rIHFoua3ZcONOzJjm7mz2Ou6nt2XM3ox0AXVLCr1qbPPGmfzdF
2JLBBVpqWSS0Dqs9OomTmkkeG2gQtSSihD9ZV+9MyLuhcHPb5VbWCF4AINgS2y4wiss10hsHiwTJ
35Oh/Sjze8F+NkPodFuwppVn098oT1uidGiwKvuU9k1SmBISX6M+h7GXorl2C060OhKoTS9dlyDv
UKvcUssbamczlKRQXvNtWh1cXn40HHIg1VaT6spGxXD+Z0sZjj7XLGsK2MoH3fO9OomDaiZxqFux
3NhFK/H/X9qw/9tEygKZsiGSEGzXevwI7nWzfWxsw+/b+0q+jMXu3d6w4JkXqQGwp6IEe+kNIptG
GxGefRw4NGOKQyG+w9X9UXu9bWfFHdB7BnQAfAF1bjWHAghfw3lr2kdpiSDVvqGStxFKrFlYemoW
fCN4BFRvKKye87lP3GMaNH3qe5sPpRUXQMIRbHGAOPxVv7mcqiLugQ0RKe5uoLSykGcH6v7Dapyb
WDz+LEo1PEhIm4uJVnvJoIVJg5g/Jl/evxSQjUMjJrjdrhMaVs5nU3KKdgPrlcQnvuG+a+uAVu4F
6YL/XUXAo85w2Q0t3BcssXYG5ot5Y6WXW0R561xg0pRbZmg6hwNhEx+hUxVUw/ALB+qdaF3fSPGg
aKpuY1W27CkbshsKCglRgDRI3j8bjbkvk/6Q6CjGx9696LqNytSanzkI3HB9IiqAR186Aae8tcAc
CKAQmu7J76EHuccGHmTLxLKGZ36WknZwCrrApb0nQ3vNu1fhbuCq1txgAXsseXOczWpey+QMGOea
xUc21d84QTXSddjhtievFV9M6LKALxaASjArKWltkGq1srQ91NhcqUHqCgpfB5QK7RRUXfxAGnHf
5nANxvexBtKN2buzSRf1Tvw5z8397R+zOmDUJP7mb6/V7cbSoIMhcoAiUg0cWzz/3LZbfXZr67bQ
4kL7CycQrtbLdSNdUydmqcMTrYUMtap3dW9OviTaRpCwagi9l8gVA6yDt+ylobSbKpeBtOrYOcVT
rxk7Lcufbbn1lNX15URT9zIEm/4zpK6gSbXkL/7RGwz2UFfc3ukuy/f5GH9GflfuKBAlnDTG02SQ
eidnI77r+qGKZGzZuzJtm8i16jaU2lD7fZXhSWxaPw2AZvb5XCf3pXT6sIsB2CF6XETomoOSQjGJ
vZO47uiDCxq2Ktv7ao3CgZyaV4RpK4C4QUC9zx3KomruG7/p8iasddC757UGac8cKJ7SG4aHnE3s
zuu8SfiNC8yFE0M3BajOJhjYbO3KSpT3XWJ4O5PJeTfVUw6+FKv0yYQu8hb8KvtM4IBMeDseaMod
HxVl+dGdHUSuw5jtp4ZZB65pcWBTwHfGtqOvpoOMt0QpEdyDvlPR+ZnGCeRBLPmxwH/13A5eGUlH
yn1bmF8dO/8hM9PZ6ROxIRzMH01a7HM8ciNSG8WRlW69H8cpD4x6LP2pMiBzJBMU9mdOwE+Vz0EO
ejHf7ZP5FWKKqV/lSRM0FY9D25H4A9LaEYS8+xDSt+KjVaZN2GuChr0t8j0658wA4vJTgM6q7hlN
1fYeYoN21Ls0OYCZeApZg0Yae6g+eJk7ar6E40dIohR6MHa9HaB4BQRVWyHDn7DkyckqFtZskv6E
bi0/N+TvenYkLn2NRqPQa3RoNZ1fZng/AIvZPw+loJE5zXk4G2ke6YU5PLQj09Dq2w/4kfG3vrH1
jzEftHuvcUYvmDMyfO/KRLPCkhjo84Hak9dlpa8heN9Bm+lPMQyTDyrm4k/Sk+/62JRPMsf7pfNK
9trPhIOqfRwDwD2dQJgdDdDzkX1xvV2q3Y/x21S63iklhb2XVhfjt87OQ1VafZgkNbpXIJTUhaKX
1mNWsuKpSKkMhr7y/LmtulAvi+pjqjv1Sbo5nBGuVN6Bn575dJwochgMrxQNfSoOaXQAtgZH21FG
ge9vsq9m3v1xmqZ4dvveCFCU0P+YdeLuzCJJ9mDRGB89brhhD1WD3WSKKsy7cvbB+toe8xptFkRP
ql1Zt8M9K/MMKn+yLSO77Uno4CZ+aK3RvkfBDAOdChbmNP89NnG/H8aUvRDOWADN7+Sjbo9a53t8
QO02SQZ654hs3hdVU/tGoqX3GifeQaedFTgyTSGypLl70WpTKLRxiOqqMYHRbeNAlmN6x4y22g/y
z9DrQQq/bVFiCw0QB22EHSsHPJj70PmFRqMlNa+ciY504kaXLT81ZgTIiBndvj9WjtyLzysnIe3B
rU/jhuPBFAPJz5+5S+90g27cyysH7oUZ5QqJ06HtxqTjp1b6bvytYru02sXxRoy5ZUWJYdiM1fLi
mp8kubeqO2J+EG1k0/ffUhdjUcIYzUydqvOwIgy0uVUNoIH52Hob0d9axhBWFmAYhGuRvVPWXbTA
k1JT46e50nLsAOgu6AwZNHAWzU+9QAoWGyYDW0BhFgHvCxqak8fDIsm20FfrHvi/X6K4CFQ1SSJS
/BInDo05InRjqFvfV3yjS1MAlhzKT/oc2SHoyW57+EocjY5AAHEonoFIkivLNY4Z0fmI5ZralyJ7
0vvXODsZ7A4SOhuOsTqQM0vLXjuLb0E4o7WyHvjJJL8BDpDvJsxZsKhn31/c/+z7TUFs9LNiE3kN
CFVi08yCDAfm7elayY3DCMpViyYvHp3Kas8DAeHBgNUuclxfU5CSH7KPo6VpoE0Gvy9+tVutoSsr
tCAgrUXWlV4zrdJxcEZbiPgobLEImPe135bpDv/xHxF3j3azJdi6TJQa/i3NEAtNJbaWmjCckt5o
EqgOHevJOxg1GtHE1B5EEyPw0bfyRStesTDWLT0RiEmuJFzEbLgC9ErxMU1CXDzVVsPQ6vdRQQWG
WF9Yp5Vkbt9wveQMrSSFCVnzRntp53Iry7FySyxEaXgWoriEIrvi2U4JWRSvZfYxy/cUhME8IuP7
axQXJhTnRo9FRqwZJnqxc0vd1yEwXL67rQfJTgcvN7wIwBuCF8DlDsoRJ2tGyrCDQO163/CNN/TK
UmCBl36UpfsYrnz5+UHHW2/OLOwdN7BD+909Vfj1QMegWRe980AkKwcloZqsClfi4ilaf3RQNJ0/
3N78awPAwws9YQCHYAzK/BQaSe10Rvq0TYImBevUxuGy9X3Fjyat6locPOzkfObmbiIbPrRykAAf
jDQ2HBWk1mr2t0oaUHYwYHgry7tn3idwgXA5BZ2D6nP38x+m6syWMlWI563Sky07TbvZfKP09fbn
V4eC4gkuf6T+rvA/k0tc154FPw2584IWEPzbZGKH7FZYbh35W7YUt2WlYVcjnmgnAz35wZTwL3Kg
AOx1dh7oWWn5EOD5fHt4KweKg5IoApsln3AFCiJ0Toxu5vyUliB2jR9nJu5Z/PW2kTVvW3pIobWD
YwtOcbkdY8eY6YCg6GR6z1bh51ttVMu8KNcICNrRHIKrC4hoNQ+ke8zgyENxqCw5/oQ3ZEd/avEY
xd770VoXhpSN7w7MdfMKG9/Qfrnul5KYftx8sLaUllb84MKMEj5DRkMrWYlAjMlvAk08Vev4KD74
VvLS6t9vr82KA1zYUrYPcSEalWk6P/XVyYj3Q3Vi4/4fTAAJ+rcbcWl2u1x+M007U6+w/Bn70pkR
R3RJN9x41QOA0vKWChpAmkqwZM2FXeI1gF2a5TN47QqefoBAc/patwxK80ZFN1Koa88CUOsutLEI
XmwQF18OiuQ86ax0ANMIwn8PURJIKH67LbnXSxFaafpHb2k0oRTix44XDTH9nZnxxo9YWbuL36Cc
FyV0aMH0i6rUoA120JRuBA7lF7zg/+Hte2FocdizgFe2kruxoOgvce3HvEP0JFuXRLfdZOWUQE88
OohQYEEeVe3tLtu86GRnpidoXEIUZUv1Z+vziqM79jwlSWyjXOiGGq7UH//w6xHJAI4KP4Qi5OUU
aV7fUD0Bj0MBYTd01rHHMfHIxsNmxc0Xoq3/jChj6KGvo41jn55ofTKM76lt7HW9CDT97fZgVh0L
r4ClRrQktRQ7Ip0Lq13seM7d3O2RWkG2ZgtjsbYgQFVipYHHQwpYMeIwFyqzdYZGH+MPSvcJ3Wi5
WxsEEiQLnwoiZlNFVI+Q/2xz7mLBy0jkoSciyKbenqfVIZyZUBY9LQuZdzlMeHWUJKET3v78+ggQ
yS49dcAEKNsOmTi9SmZEyZUN3lRIR8xdVIiNXM3yLFEuTw/gk/+MKKezoDlE9mxEAHiWW+2JsntC
Hkl1yPLvff2jGzYQWFtjWn7O2VHSZXWb8ATmBP0QpwzMF3tri4d9fVn+G5Iab5RiKjKKgjOkbO8y
Z082lmVjxlSsRkFk6YoByzJZWjiT6TCz6VDTPnLz/qk1i9dmNHdIl29s/mUhbiyUWv2pamCd2ymD
WfItMXqfxydPP/Fy3E9t7QPB+//lfLri29449zYtMInJTPaCyBTcJHqMBsZ+47G24RH6sppnHjH2
8YT7E4Zs8StOX2ww85fT4fZg1g7OMydXUfxOomtNo6VI3iYRY4e6evJqv96q36/6HXD0S+0bGuSq
FjBPGLOdCW8FAoWEOONh9w89bYtkyX8WlBtfIway/wBZnRxR+eNXtHH4tydqawjKkWPPTea6BE7W
ZcfyMGwxZq+u9UJKCXEC3CuqLknjlMg92wSwINP02fRSz5/LeKP/bPmJV/vkzMbyG878KcmLoptc
cO1rngjK4be0PrT9jko0Qv+5PVlblpTVMJw2GS2RIE4fo042fgUSAF0bAo4yTZvK3W1r60vzv7lT
lsbjnW0kLeaOOAcbmi5s43xZfu2teVMuAqB7rVwjLh7S2iOPf7j8kwCV+ZD9vD2MVTPQjkBOc6Fy
tZVzpe57t3bkhCxz4Z3GVDwIpvs1kQHPzI23zer6gP59aT8HZ5+apxFDMedd77FTMxYS9X+9exw6
FMvNrK8ehiZByQytXRvTuLpMf6WeUD2/TgNmojM5Rfn85KYSSoUzGX2z3HrxrhrBWxpgQTQXQ1f2
0senHP3wSHCxk1n/4NDoK4eNcHZ1o54ZUJwBbcfC5o3OTixxDgtbYObZb1aaRLedYX0caOMCWePy
eFOcgeV5A7oTHDd83FEUOLdoTre+v/z97CxomDTFHONuyT5B+8zZ4olZ/TzUC0CqtmjEqTn6NnU6
BpJo1Iayz2a3R3j2D9Nz9n0l3zCh6Jh1BM/aTAbJ8IJx/P99X5l+fWor201rfnLH0CuirSfX6lYH
V/PCeQTEuyqHI63BEWDsQZZX/tKtOZhK4LPsz6Wk754nnYJl0Fh2uW7hBXa5zNKbjNh0wUswaH+m
sfXnLS3G65Dv0oCy39yUWBz1N5y9hu2j8xja5K4WDqw7lXb6AC3p597sTmNvv9xeoJU0w2IYxKkI
JzA+9Vk5NYKTYmF2MNx0nwFZJLVi3w5DMJYikNUu0+/zBOLVxY4bD+747qsU1tHDhHhjod9QI12p
acCiFTk7efR5At4D/GdifrPJhznZ0gK5PqsXUwCNo9kE2VZVOKBE39QwVD0iA/uh0oNOhCLZp3Zo
be3Z6zD6wpCqHWA6jE6cVSD7MB4c7VMlUCCE9EgBOinzjyNeNxZwyW1e3qqX5pTMVG0VPLNKeM7s
veWgi6XAQZvlR7u6p8av1nkq+GGs313kv7SpHBuJAFGyoEiJ4228r91Hvbb8tnuyvI0X9vXxd2lH
OT6Ap6GpUdaItKxodD/V06/bk7e1VMrpbXIw99c6xtFMTdRXOnrQnMgZvHCGpg4KhGHagL7pts3r
i+9yTMvfz26MZPbcEmIcAOLbhxSXEig5jfC2iZX2nEsbynFV1mZPWYF5s6Q8lmj/SUrrpTXYvVO1
YYHrpEKzCfDaB22aN2yvHmSLIOFSlgHeWznIyloImmXYZqRsA6d8TBwU+U5Z+gb8086Nf4h54whZ
nc9FxgENrRAXVm/4sbD1lBUgv3ETbScK7/sIni1NxL9vz+niClfbDCVFYJoht3elkTPxzhzcEidV
zqtg9L5X74+4sGZnBhRfrzSBJpJkyVaR4jNQ835hJz9uj2HV3c9MKO7uEqAjihImLGv2DfbqShdq
z7UvuheNfzKnLU7z6+v5ckiKq/PMkUmLrsxTrb+AXjEdCTp/d32rb2yp1bWB7gXkKKFyCxD95ZZK
46Fj1TSwE+8BBfRjd3973lZd7Oz7ynFHaMfBAoLv926QjK8nq3r/qxiFTPTpI8AAz6GmFpjatIDb
zQ5GwOxIxGEFQq33j+HcgjIGYAb7NJvxaojrPvAwENOo9uXwetvK2iUL0MDScAmeabABX66E7CuH
d+Xy/Kalrzd9NI9fSdJCYdMIsvbutrG1ZT83phw1AhzkXF/eq3bh7hp2JNBO+gcLKL8sTSUozqrL
0tWV1+SujbCPe37R+8Ru/sF1UTn8z4KyLBXLu6KGvtTpgyc/cufT7d+/tgHRegPAiIv0q6nGPLEz
VGnSSVT5fUEO8xg4VjANG8uwdqogvQukBdD4ACwoB5c0B7uZZlCXs+J3VeBwBAqzEujixo5H35Sx
9aZY9bEFl4dA3LhW1kVv1MicEfZmOFZcf6ug98DdL0Iz92gPvz2Bqy6G4jx0VBAgA0Z06c+iHw1r
Kidw9Gpfuod+/nX786vrA6qMBW7v4evK1NWxQfI8w+ft0YpIN4XSdII+ZkE9blhaWySUQBDjo8kM
hCaqpVlv9J4iItAHK2hHDsz7UykeqmYMEmo+p5vdTGszhyYpMJxTaEajcHo5c/3sDjVYdNhJlOHg
51vQTH11QMi8QHgKrClXkg+eyOO4EDw7oSmLhnOd61GeoEkDR+wQgSJShhVLuD9S/lkzpPgGwWS0
b1hxjSINZJFAvi6D0eq0PQCDY0SEC60FrYWAUTWPRwaYhC+TPPFjT/uFF74AALOqQsgOtH5LvGkH
nUka5qR3v0JASm68mpX7ZtHJAAch/g9klAB5U+UUrUcoDZCiH5/7GoBm+tyY30xZB7d9b1mAs4Dm
rxEAMwAlQ90HtIfLAp7FoS63qj7nYn7mDalws9EpmBva5D62+nifdoJ8zkBt+mrYRf1gkmozEF71
EAABwWOHAxDgvMsfUPGut+yEZSeSpgBjl+jmAi/uxvmqTOXCjAda+f8ZUaZSQFS8hqATOILIoc7Q
JASUw/hu+T7FiHIRzU4DgDCeYScA2dD9O+1vr9TqROHhChEVPF7Rf3g5UUbp9ROYM7JTX9jtPXiP
Kn+SZAvStnYWmRDAWtobgQlV7zpzbsxkKpPsVFN+T3PiF0MZ6fHsy2qrYXx1UZAzdcCEqUP2WTkb
HHdJa6dAz1Gzmg+TnYs9q2PHp0611cL1t5J85uZ/HQAKn385iXAKqUeskTt2lhMzP6HnyAgtiX1e
TI5xtMxyCobUHSFNZIABpxjjPgJReutDWML9gqn+SmdQmNDBFGFb1MOdQwYTvjNIFN8hS5xSr3nG
nduEBiVt6HXN+AUEJNkDa5r5HvxCjS9Tlu3MEk88zxXpPgZIKfbNsTHR4tl9pZDUfvCmoQiR4jFR
22OuDw1nF4pdYxrI1HVOBeKbAOCwL0CkTK8NLSVqmf0XpKK+z3TOXrUkSyOOtv+H2bWzqItN8AE7
eOaBt4CiPWkPSt/hoJnQ5SpnUMXY+vQ2QEX2MBi9/jg5VgwkE7PAXWg+j3ViH9CkZPndKHAK5AXz
uyH/Sr35W2oaAL8npdyl2adi+uDKF3FCU03n7Af0Ie0yICqg8in9NOYQ4jLRLI2OmsFPIW0hEiuI
hemjTcTdV+jLDeu2rfdQTjXD3CzRuG3kImj1zr13O5x3daWPO16J+l+OAo9CQg5dgyAjUomIepHL
Phvw+JV8iU2LALLvUDe/vVfXgpNzI8u1dXaqij7XwYSIOmCi0wDNHp/03ItkMYflmOyw4hvHm7a2
lZCiB8IKBAyLHOOlvbzDWLscSHGud2C+ZvF48sCSdSfQtfiATt8x0NJ5ihyiew9aT9O3toaIR1DR
aXyKcwbRnJrn9xOSBfsuybfq5Ku/DgBTvMmQ47va6CgnTd7sIf07eRLK1yJk1Nkn2cfbc67cZH+3
OGo9eG2g0xzsS8uvOJvzvIwBW2zwtGGmnS+w8vEDgsSfuSvRNNehJzwp+mGv4a55tO3S2rhHlTEu
9ygInRGHgpQJBEkqKhubr3VjdLw893Z56J35rfGcAOrvW8jstVsAiINlnEjW4jl4OcoqB3lfB6Dm
SZs/kyCLNyZxLZ46+7zafZRrqWnJFJ+f2X093cfWzrF26IM02M+SbaQPlSn7u2BI16M6iyyRiQDg
cijtJGifD0UO+ER8SpzkyZ7TqM+3mPXWbjRQCS86rn93vXIt91wkWu91+cmwQN9Q/ig7M0yFtQOX
320H/IuTUS+Zc0vKLrQpL2Jr7GHJTo68H6nfE/0uHpsAQPfA1HmYtbnvoQfTcGQ0et1zqhuf7XQK
jLk6dHkRklEPx3HrTl+daOgm4OL7f6Rda3ObvNb9Rcxwv3wFbMdOjJukSdp+YdI+LQJxE0gC9Ovf
Rc6ceWPsMdPnnMunznhHQtral7XXQiyJaPx8o4mpQ0Q1Ba915/2y7R+B+O20v2+v/ZrDm9VN/2ti
EWDVljFhqnYqv1TTO++fs+BkYt6LPmVlsOLr1haz2OQys3NiMizGsaE0Ue35+NIHa8oW188MVjPH
QGghL/KkXgFlWQIp+EVHAT0dJajFsjD39o3XrfiNa17LxyTHfy0t4m/N1cGE18ASxBP0KOgx0lvk
yjqYaZFvUwvvU96YkO5t8Trqk1jTbLry3TA4P8/hAB4HHsDFQqsUoi2uDbr7HjTBkCRwH1Ra7EF7
escKdNDsNfDlpSwRmIwRhgUQ2g2g0LBsZaZWkEMCIBuTPDMxkTreu+RNw+ho0UNVM9IwPN2Tbyzo
Qo/9GewhyvVD2/3yrWfkDiG2EeTQ+cnwx5VTden3EBOCg/GD4wUKs4vgGj1FjQC2OSW18SZpu3HZ
tym3gKn9rXr70AZPf3tdPmSZMF6DFxHzrgvXB0ouqmk2hqjb/GmofrLqexngyTJorBvvt01dHrAz
U87cOPr0LGJCrmvcSU0JrdIwyLdBsaFtBZqEF/DasgksaNvbBi9fKKgKWh+1JiCIgLw8N2iUmkkK
h4CM1doWMiYrr8bVn0egC4lHdPAu6kwtcNfT5JQq6SCN2Bh/rPT59t9/Rd0ACwCpBDofeNRxVs8X
UDYOQ3VWmxIxnmyO2Xdzr01vnZ9Qvu3tL5X9uxweJ4evHMGrC/t/s0vVshYQAqelhUpmpqngiWhr
LHiXTg3Ih5leCFPFBrBjiw8jc6ckEM4pTpR3kc3u8zxF+Xenda8rG/jxcp8/hOeWFj7adSeBnKco
oNzRocVgQLjUGfSfVtb5LxUcREhV437rfK/YV2Vr76nttrEAkeSPOlXdT89jkJVw8OfpI/Ri+Iwa
5fjsWzBMviJndBKMMapI5dTd0CL3XrI0+4cKzxFRrpz0lwr0KSLO2G/9kolvVu59LUQDMrLerXeZ
Y8uvlTFCRSiDWsKpa0zzTz5ksr9zkQ7c10pjL5rsWNQKN9j6A1i78qodn1hVdagLafyR+Nor8Wjw
OJpatQnKRgcLxIgyUVZTkgyZ2+3Q+3Vo2PW2tfGqtvXB0+DLveypF3kuyEB9S4DlsDSzLJTg2dxZ
kgJDKjR7X2S2tW37VNxXZGz3heF0YcakOtjukO3tBu9AoTjZgXzKDkvEVZseY8NbWTIzzriZfjEQ
1aPBUlV7E8T3p4z3fWRaeRaEwtH9b0NdaSdSdBMLncGRPwfwxh90tfU78ScNuncbYNkh1+5UYcWY
raqeCFRv73tdPhKNg5RmZGJfgA1tQ5rKDjmZ5x7AsRlJqAxFXpc6p1S2XSLQFvzumLn2T+MN4zYf
C/lsB5p2rwKmosni3g/mzo2anFcnp5tAVu9OBb6woabImBzyA0wLPvQ89S4BAOkfBWWhba9QQYQy
Sb6tWtZvzIB4W5WD6inw0uGA/s+APn6V3g0kaJHE5t7GNIcBelTmGBkGLfZmCeaPXg0y6kbzJ+RJ
63voG6hYOT6JEZjxSKtj4UUvOogbqDbSJx3UJC+q6fwnajbFkUwz2Rt6T/e1l4HhNS39XZ52FRAh
otu04PJ7YxW0mye/9CLolYEBBMK3R8PK8gjMcSI0dFQZJhN8a0JXNIIqIg8Np/Qw511b7/pkaX8M
jjgqKCoVY1bc3ncVFRvZ6PUuFzo2e4BgeOEPxQbFOm3jTw3fgmRfxqbTi72LgceDZokOzCMlqLZS
ZOPaZLCI9amMzKIwd67NEFRUvrPi99fcy8Jt2qnWgvKBFiew8m7N4BvLd0E2gpTt12338qFQuvQu
KGJDH3eWfb3QxkWZLRtpPean0SLuO3O8ogLG0+kPqeWC24KjYCXs1N94Old3eEjcUA1mELcu6w6e
QYMQsG0t7uUPVBsjhwfaceyKKjLF99bWw5p54O7Jc3AvQArpC6n04aff48SYbr4FqYEZ9WC7ipg+
2KcamdLO58isAW0f5qn8PmZd2Rx5yq0ndIzYTjNVupWpzeLRVMOXmYM7xrwA9AT67i53UBnRQEEc
SyEHDJAKd1cAePtTcOg9V27wa6rbHtcfVVdP5UHUBKl1nBjKU13gb01H9E/6pIaNH/iMRRZ15TOz
aHkH2WJ301H+p+qt4N7uHAsphg6CDLfqEAVomPWsShyIEeBiIB50ZCKphaHJPud/eG7YoV7IYZf2
ILsjtCw2rOzzU2WIFsQahD0O9bRWyV+cnv/kzxAmRBSKd/eCIU7D+r1gEjxhAeRrRNPcIxbc1pAZ
CvVuTUtuERN9GJtpFmY4HfpHy6g3KMCyDWgoTzzokY6OduyG+ks2GlWU+j4NURrd6jP/QrM2WHPl
jcedxUwyIEhXiMuNHMxNjjTICV6uCXUybbV6WusiX8b0MwwOuRiiI3R5lrVOM81a2kyKnMwhtuQX
6mwUJMemsFiTA7q6mk+G5n//FFqmeaEpeE8YklAXzMO6Woldr4ViqNEBaIEGj4W21SJzrYkxNaTX
CFjeVEIm8lKKQd6RYvij8gESoQ5qt+aRZfpDT4bfLVvTAbUvYVXQ1cHAKr7XzB61JC70QPZviyJP
E081E4Tl3SrYgfnFf3HMygpZgxl/l/flnSycCQyfHnvoqrLfDO3Qf5EjK76nhBhHz3LSTWlO4FNy
2+ylMbwqDiROQGdkI2hR9OCuS321xQPxxzBcdmRB2e8znrUdMDtGuaUOk091qdxH0vI0MiAh+TAQ
s3sGPaoOVm1vjFHcRqlWBXT8PuGrPKaT9B5bv8r+pJ3ffM10RFK3HfESX/Sfa4T8BdPjMwPbshZF
jdQBY2nQJ3bwrGt3iNjCvKvjVKPxVMdEe+uGDC5npba6SNX+YxW4blQSTfTML1qKlJVg1dL7pDLa
GEGHRHLclVGtobxTOsGu8SqyG1OykhZcu1VzadW05l4FAKDnh72v/F4CS5WfSss7QrwOjEip+Tp5
7BDU5S4j6ePK7s4/ePHMYc54bv99kFecG6Qjq+pa9+ArWq95cHM+PjBUuDaDI8yNqp3igF3QwdAB
tomTxd3gXiiiHdBgTouV1OSy5oLu6qc/xVz8KZDt5hj9JKcRGllN1R8Cq31S1rgyobN4A1AQnM2g
IQTkiIfMbpGgGMIpPEkdcvIMA7zpXdi7L2xCC3ZYSb+vOa7Phhb5CaNMmyrw+pxE8FYoFpYAnd7+
etcsOMCao6wzS/Et22gTC1q38QVKFcYYao4ekrXu2eIafGzWDBMCQxyGg9GuO/8mgQqavtBxHpWG
CNJXYWXXYadpIbpgsTtP8o8rELtrFkEVA9DsrDpwIY9XTahK532Lz1P63j0Sf+9BgUZuY4BYOSFA
eNNQL3vyrLjprGzntYcAk/06SiWYsZwrVeerLSdJdT9VVmIabNoVg2W+VJajP3mmqvYBA9bLRb/l
nsC/brMCTyphebA1lbE2i3Plw6L5CkwRCsoBukeLbTf8yRoyMVlJW0KztWoOa1XkawYgg23OIkAY
UF6Oq5qspjSbMi+pHwznVJd/jaXFLfv084sXtRq0Me8tzU24PJTlHbqftw/+FVdx9vvzHf8UEzTS
Lg3g/bwE9d9a/qMFf3q2uW3iY65y4RmBVMCpn4c5IBa+WANAeLYxVbmbtF4JSi4317w+ZLmoWZS7
g8c2XmY1j3P9cdqxHBBvdGbbg5YC49h32ZNvZKGB77ulmBt4LDQQ+kk0wt4pq6fvLEdgFSLsRMHe
cNagkIuP+5+3C7cnANQepEtLsAMNCjVoDG+XnLqQUPcZoIyft3dnYWL2C2ebs/gAqSuLkirqJp73
RPdd93fnByvQAeyDF9CBV0JPb7H3fg14AJSkjURQ8OQV/QMS+LfbK1gcodmEA8YewIZQe7sUhZis
xgCtTuUlPjFFGHCNvOokHZCASbFiarFZsykAOhFIgMMHpbdlqKxbgTYgrJIoMUD1NSyJLX7mGgor
f70ieK9ZQy6YyXaWaGjwBAUVckMJJA8wR00eCflGjL9PoT5Sijkmgue4kJbNGYoOTj0NSTpam9J6
sSHs4+oPXKwxXC3e6Y9dQ8cOE/U4CQZyyfM7bnQ8HXTFh8QwRL2Hhoa2IZ1L73qffDdw9eK/373P
5hYulzUeV6YLcwzqPagIxKPKNrbzz20rlzkh9gzJGQqj6Egi3zhflClqT2D4akjkwEI7d3f+lNj2
EBbFew/MZ2B3QMrR7W2jV446QjtkoDh6oBQPFoEI2J8mTNiNMAoR0tH84oKaMrdWAuZrhxx0EcAT
f8ghfcz+fHLJuGbc6gFlS+zcC9UrpCT/xfH+bGDxOLsT6IFxxodEfyUjBJa2trHGDDLv/ieX/3Hk
PpuY1/hpDalXTmWpYCK708FRoP0TqRSFuBXfee1gA6QIvTd0k0AWvyhh1ToH/YiAFSVDLdiNIXe3
7r/arbl2BSwx4KRLZYTM8wRUrKlMCEgk0csIJ+QStvv79sm6kpwBDwIVa/CeWZ4PL3e+Yy73O0aN
SiZ1j4u5zSHGLFEYJYD03FNnNwavU7a7bfPaQftscnGacw24XytrZDIdrWYz1Hf/288vvs6ARJyZ
Pjauzx65OtG1/si1Px9odQd6FfDRQAuc71gL2j6DiEokrc9DMjck+n9xUZAno2QCnTdcx8Xj2bk+
Op9OLhJSvJiZG5fyR1V++/tdgi6cDxwQXAsID89Xoag32Y5DRdKHCNMju12rYV3zWTO/Iag1ZyHz
ZQzDh7SvwFcnk8pEyX1Pgy2v/8VB+mxi8cCIDoP9hTBkwvuDnO7438WocCZzVw8VC/x3Ro8vtqgF
2ZlfdK5IAt4cwFB3dPsnYOr+9jtAmBQVKxgCoObizR8x/mDUfByTlh/Qykd15/bvz/f33CPi98Ey
iWIkMP1QgTv/zsYwUSGAXkxsmcbS/SPQIyHqkNpyU9rlStP1qjHw3GOaA5oIFyrTPrG1XM+qMQmM
el9NxwBgxknHXDt3Qr3/FzuHNA9ItgCBMrRdz1fWAuYawNVPSfbeWnf+GnvGFc8IlDHgzmjwIgVA
OH/++6aywCndaWOCftgXyxQ87P028nzzSWZ2FhZd8GJT+qzJ7AAJ+5fbn+3y9qAgCwF71H8h84Kt
PDc+gg7AFpYQiTDM17LVv2JU5rfVpyun49KXnZlZ4rhst1OY9BlEMlTeH33q3hQqRbdXcvlYwoSp
A7uCtBwQhvnMfHqSqcEkLxwmkkz94Ja/Rc0jllMfQzQp/heWUBtCrI6aSrAsvWU9+M4MvxUJtaZ7
j0HJTzosIh1CwXLsV6ocSxTX7B1mrKKLHv9MurnMcNIgbZnljX3SNkOzhaUh0ivWPQ5G5t0HgzlC
r00Ht8MJaOAi7Pw6OxQu2KdNu6PPU9WhM2rm4BttXbVphAvqPin5/vaOXLmPZ3/jwkHaqjHKWso+
6Up9Q4mlwnKoD6olX2yjfpuqNTXUa98aM3Uo8FjzMMKy5oryny/RpO2TjIEvF1StdyaTG4wnHnnp
rnztj6Rr4dkMT8f8GwruiMKWSVkH4QKdNW2fGOZvNfzOtW+e9SKnL0Z3L2rUkw861fZOh+o5+2e0
VvLbazv72fh8sT6d6g7CfQERrE/6ukfTzBzemTe8jFSHjF/t3llybaJ0OXr/cd48HY4IHK8OXtVF
YXmk4NfvrL5PSr3u5/ajcces3InRL+gAUhfFfVtaxUmYGiBonZNFQQfolNMZIsLb42xun6xr/gml
FcTa0FC6TIM4K6tSglEk6QbMSPStdqKy/A0p3JU3+NqJ+mxnESuO+YxU1NF4rNnREEWslVpUlCTi
db1ynuYvdnGcEM8jVJmbSMsekp+VLQQSOiBziZb9BMVqH1JakH/+xb6hMwAAJFSiLygMXNmr0Z0M
nvCAfZnq6c5rx03ekxW2rCXS++O0QCgFAHYMjGGKa3E++45DXcK00HNRUm2CoVab1AAWKeWaFdaI
+uMMYIgos9ryq6zLajPZnoqBZzEwS9A6ITMNGrY1gpJK6H8Jm5z/OBf0mwCs2HCfF2ECwMMjn3La
J7VnhuiRQGbhoJkH6bzd3uwrnxRIJmQ2YMa0dNShzi9p76AFnkvYkfrbWP02unrlbbsWI5xZWMQI
00wgP5QVQInjtsUUGAhGQplXAO8+dwYmRoZX5O6ha6qVa3HF/ZzZXUR1VYUOfeXCbt++Mhvi6T3Y
MO56+lSkr7f38JolEGBYyEAR11269LSug352dA59h4oKGaFg8rtHDq+ebhu69rE+GfIWAERhprZV
TgJvlfmQ5g/59n/7+cVZCPSeFDaER5MRMBA7kMBCrNW7rp6Gz0tYnAY0PaoKukDzV0kmvO1ek2Jq
kG4r/qrMOsZJiahRbCdvZeuuOGMMFOA6gdDY8iApdH7OofqnCSCT+sRqq2kDiRu+mXkqHjIrbVcO
3jVToH0BsTHCOfiwxTZicL4MGgOV6SCgD1CJvCPpQ+esPK5rRhb7WFeDWWNut09SrsKseuu99xwD
UrcPxLWD/Xkliyvkej2G9H3ERsTfZzPKwr2zzRfH+moH8f9maeGL2eRI3pZYjiJxDg1SLeqdKOuP
BV/x+teu0OclLc6BtBQwtbpCyzud7vXMefKo9fP2Wq68x+5nE/O/f4p7RigjYwwZu+YiF8rqn7ll
RCZAeWs8HVeX4oHLHkV31FqWPV6TM4+wEleJFpNzyFxHj0dNNZvbq7l2BlC+wwgjkMhzO+h8NRXF
4I2bz/FqWQVPskM3p6N6AzQWWJQ5NF8P0Grt3m4bvbaFn40uTjcZCkiZ1bhCRvkAhAqxALp40OqX
21auLA1zRiD+RSqO7vISOt4R6mc+RpkSqN+oR1Ox8U4vG38PLVrkX/7EH4tArE03XQtSIUSC0AYV
DWB7l4PjUsdNmgwcD6U9uv1757n3HdgIRYU+M5c75kqQUR9TUhzTdIw7tZLvXHEc/kyCrfv4onix
5k35dDobEQAYXPAu6a06HDI7zMZXc21+98rOwgj+h1fRxnjVwnH00AtmFau6hBhQE8gAkWu7BwGt
K1keWrkaYsxncBGXglLgA2SOOQD0G8/XZOcDr2hWdElXFY/Q/tJDs+h2ktB3p5+h7ZTmYSbtl0pC
GM4FT3/F1oRYrlzGuQaBGQT0vuyLwTxZkrSbqoChmV38CNj3fBBr45ZzHH+xyv83sRw/QIICmqje
Ywk17lBXPRaTGxbs2VQFFDn4k23/i5NiY64EnxAsPcbyybRKTJRmts2SvG7fXTG+SNE/ayPCt9vX
8Mplx93D7yMMBy/78uuJ0TE7xV2WGIWNLO1Yia+CP7r599tmrn0hVFcQ5gL1gIrxwi3LANNBXtax
JH3kztEvV5jdr60CFcQ5/AOE5OLIT7UY8CUYdkvbDOxeyndIADjDije+cnsBZAB4DlklJiSXFRVM
rrf6BFhcUpXOodf6SAm+U3RcMXPlqM3sJjNEC4AYcGKeXyhAqSHGV4LfW47j75bY31Me/MOF/1BV
WhpOqOuEBv5pJXC6tDq3qdE0AhDOQ2K2eGpyjwfT2E56Ap2uIlZC+VBw1EI3s4vQpFk0pRiFNiAP
9bcHYzaLAjxqMiA2X0bV5agGptWlnrRGbL9IY7fy85ff7Pz3F8tCYon3u8Xvg9u0DF1NtdFEUg7l
8zLJoHRIK3snBv7LzJtvyGjeu05tWw1FGkPVkVb2KbQyne04+YkSGmSSTRCP2V+K1Lor/PGxlQHu
itkfS8VkrFviRR/aryDOjyD8t2t8uTFM9kxr6K0TibG4bNykqMNx4Pgt4b52jXdArp2jl85f6869
o4MTuZoVGdy4p1Lu8HKuVMCXoBPkthgqcYDZQGkQnnLZVwlq1y9cOmDDoWRxUtQXh6HpzWM9GvIu
I6bxlAMDK0MMFjQnKDv/0qCj+gzS0cANXbFL3aP6MRDRlrGW+/QYpG4du63/q2s71Ey5mFZuw6Xn
+PgzESmAvQ6NgsUH1GzReICEusfJx6TNtyy+fUAgE37h2V20gABNRE0Ws/Te4k32GDTRIcDnHGvf
rSKW+xunmL71QkWWMWyU1uShwbKYQczGra0tpgwPTmeBQ5LVezBavmPUIexHDmhylz5qnr8f7eKu
rrs9fi5u9GmrQ9kOdAgI3SYOpkYwI9U+FfE0IgHv/Oykc04PGCd0Qqe0f5uTf581JjrcZgeRkeyh
KoNH1nTZ/dh0R0EaVI1ztnGhEGgW+a6wJvEnsxgQ7WnRx53IIWfp1W5YpyA6b/23uuAF4ERjQsZ6
CKnRbzSjvDfn4CO3mBUOxKahgCLQnuWTAHGEbYbSL4fNCJmYOKc0Nj3tj98W0YjxHD+vMbYDTXKu
Qb1VgoQGnEZ5SKecb1PUi1mYkvL7CNkLWfO33Aniofb3dstOjtEfnaKILYs8cU72Y6rvbR7cp7kT
5UV/AF3pG2as98R27zA/FLNSxBDSiOlQbkFVfIROxF3RsK+QldwrJ3tQpNw2qE0p/r1pjHjonY30
tCPJffjlIdg4Q/ulzqa7ZvK+Gm76VBKJvnHQ6TFV7kPW6ahCsuEdfBZvjTXEqJcmbmVuGARNc14m
NYVWZqVJIM/9cWMSnATf3JDc+Zka6qBnXER1UGRRrYIshFoq2TbQW8VIQp4oCKmEICV6ysc+trj9
U6sdb2vTqY2B1Qdhy1D/sDKvOzAoLbsijXvUs9wW0z/WFFMBqWUnq/a2V2G4A1SbEca0AEb20/ci
J90BWrpG7DEdCBJviH3gvUOMnZFIZO2PkYM6zE2dFTzrlSsIAjQAlcGDhmLdcpCwqqEj2lPpHG0t
+GE0zRuRK5f8o110Hl65n018VC4+BcbIZErej8I56kGvJ6ltZiA/HMy3SWvqKcKMGnyTY8WGvk1R
wJ7ik+zMvZ4X+qar/oA7fVeXsdBomI6/GYOCce4cG9GjK2oxN6n0DvM7blxbk9w0FVNxV0n1Sguj
f6BTRVfenMtgBIVNB+x0Fnwtko1FSThPiQ5ohDEeXbeN+jHpc7RX2mc/Iyu7dum5zg0F54EC8NKO
xy2FoE3dNdpvdMbI31c6PpsATOrchHAGCQ1irCWfoKH8dZbQ5n9dTDk3sXDwbY2Zw3beLlptlIR0
wg99LTz05z/z4nihZA4VSsB5L+aUMa7SpoAEO0cXlPrASatuZ/riuQam0yBWFGAkyQoEjZWuhm1g
5ObWbBWPO137ZfbTprVEnFJSbTIBdhkpwScTuPPjuJcafdLc+psYuxhDasNejWUJD5uRh4KDhXoa
Odu0PaYbqWIvYwOyJlcroi7VvuusfRw0HUPgw1OlrEdtqsEBZz/kUP48jqasIFY9PbkQp5bC3pl4
AERrf0tp+SOoyFuZVU6IGSsjglIDgoZgfK8L+cMx+IOpt8fJNuJctkevbPfZoCJKAiv0wW0z8fwH
mjcIZRznIUdzbztlWYMJTvOBEwM0N/ZXfXLwlrHIllakd93WJhKFLmDHiDTucTXv8kI9G6XlhEMR
PKAw+3z7Sb7MX+ELAATQ0aRDB2LZkCWljzGmXLpHh8sMjxlrw1ZMT8LMnxpdC1PXXYlBL0PfGXqO
Hh2osPHELJVC6ESbSlJlHANVg3GFED89TPXInwcK2QuoVKS4WWTix7qfmu3txX6Q6p8fTfho1wCl
DLr4wOsswg/fRPvCE+lwJCBte2BWx168ild7wZkVSVSXdpipIy/oaWpf2KC5P0sArw4A+ICENNMt
qM9Z3cHRev8V87vOQ5dzuvVRzrNDxyMY8hlZ3oaYyMufp7ocNzRzfjadmT2LqWlpZLZ99mUsdPmE
DN/ZOGUGkga0YPRXs7X0X30KBkRbcjzDuAfgLVZAZIL/73uqO3wbNF7w4qcmHNCk1SizseHBU336
YPetvGc+yY+alrMYJWZ+NxkgI5Yi5eAkMPJ70Y/g/TKp96WX6fQ1Td3hRUL//dAiDv5tmD3mpXEy
oxzzsmnIiKtVUdC4WVSksgOn6GjtwBO9VnOdPebiY8BBoC4E3w2CnyV4khb2gCzZl0er5986k2yY
IyOfWXENL1E5bKuG9ClfZTi+cgBB9jonrjpoTS4SS7/3oCNh5sOxAYhH5H+a/IXwfUnQRsQQROO8
r5y5y1UiRcZ5Q0URCe2yk4h8xZe+mCa8GxshTrLagwwdavO3rVxGDWgFzxMwGHCF512CxJgnWZv5
9XQs2ONUn/4efgjIiwPQEIRwZ0KmRdlpkDnlTMezUQVDFTJqa6EhsjfdZWucGlfecwDd5jEGNLUB
r148UGBlrbwxs8ajMT775haHbvTuhzU42pqVRdUVp8Joh/kueVYeaj3dldZ3Ppf9nZfb3+VK1HC2
nMXGaQzEuY0OQ3rzBwkEaDN1/e1/MzEfjU/R3Gj6o0NNmKBBlI3QeIq0YaXic/lI4PPPKewMep+h
oecmONQBDV7N29XDvdFYkHfGox5Ig3x3ezFXPgyGkxzYQan6UuW5NUaheGPII3U8+U9e6WpHUzc/
5YVlbgx0d9eosa4bRMUf6e78Ei6WVjZNZ4vWlUcwdmK8m97ZWFYN5AKEn1aKPld2EeAx4LZNlKQd
w5//lE8fSneUPVV46Y6yd829Erna1W3L/qlIMD5bXC8ibxwwL3p7R694BsyOzNU6QJTgZBcLtNKR
CqaV8ujYHdt0k65vpQfVrNtWrpxzB/BOSPLNI50XbMeO1QlwdbbyaAzd9IWNE0U9JzM2k7DWoBkf
uKHFu4GOIxo1c2cBaLJFJE51I8OQDpVHomSRyMpuQgPUOCfhsv4LaZX1i05cHT3PyZJOKe29IDS/
A9XwALhZVX/nys8PKV7tTZsSFfUmBvmq3s+eAhkgHW+MFIUkSNtatVKhWzmmiDIOofMSShjhWBJw
ZIwcXOSsYdtRln48dCp7wIMvojbgeoiHc7gjY/+Lt7YE2lHDnREN20xjsxv1EdmmbEF1bNWgf8Q7
HU7uuOkIuP4Gn+aIQsYsBN4vagsn29qjg95F6QX73OLwvIqYsck0Zy/qjoRuYZdvmCn+bYzc+R2M
yo36lvMNtw1xMI0h3eSEs11RM3rSawFeOYFeyW+g4LVj6XOzDC2jAM+I2/XDIy/SoV458teOBY4E
qJ1dYEAv6kltlZlKx3TJ0eZ6ehyapv9BQe/yYPBmWqm1XYkmUFZHiQ3AdQ913MU5V13aWkTS4dhr
ot4q14EsUCqh3q7RaQOmJmuT8qZ88Mwy/Y00lPyLlc5ktODeBTYC3abzy017qgF52w1H35h+dQJz
3pAoeq2ycg1wfsWLnCW8i3UKoyQWuIbGI0lDzOz6WezLx6k4yXp7+0pf8YwuQOcG9jRAh2sZnoGt
hQVaacnjoB7RtgNh531tvxnaP7fNXAvHEByBatwH9QDK0+cbNxVa6Y9eKo9u40VpZleQpaq+eSP9
pYO0cOakeVVg5ljxitcW56OF5btQZAAkdbGLpBwwxVVIdeQEqIzspJwfmUEjVdG/NQTQLpIcDwcD
/QUkWOfLA1g8cNnAipMdPEBaJeXfakBAvO+3N/FiObACKXYgUNEtwS7O9/DT02KkmHyjrpOfpPw2
Uki8dgakDDwAt/5SiA2wKViykSdiNQAjLz9XQVsbXZI0PxVQxsRZ3NmyCUXZHErXv7u9qIuXC6Z8
Bw2SeWwQcw+LbySkowYXfD+nqbr3tq1aCWoufBN+PgBnCEJNDFdcFNomE4qRFXCbp06rt8yjXydU
JN1ercAwPpp6Z8/VbAeiwWj5QbPsAo8zBjpKEiM0BgKriq0WpL4oIT/n9JiKJ0yMFfy5BbsP2jJh
MT6BdGjlAF74iw/zwPzPQOhLYKzPG1pxnecnNnhz7fq5hUSngEZEkbYHhUG12x/t6q4ia/uvuUU0
CoKUtiQOiF+o6YCoiEaG84389ZjEYk2L467b41A5k8xP9dCHnnUI+pX7dGUVOHWWB5J4yNviy53f
p4wAt2APWAUme6OgMqLKfq2a/e2tunK+YQTUxQA/epeoWY16BPRlPsb9y++p+7qGFbjy4YHLstHF
wdAYEOmL64NzpzOELcWp1VEM0NCLvK8zW76DZMCNi9IrngLwlMW313R14yAToGPiYx7IXXyZofIz
NRhwD5i3jkyfRVOwJ6RceWyvuDtPB1x0BtrjYVrizlyHae2YKXx/i4TCfqzH16KfOeNWvtDF24TH
D1ZmYCr+D/Ln82NgV8Qsc8ejJ/6B1PNHfcvbNIhB4/QCWTkWDpigjOyidXa3t3FJXTC7WUzfwcGa
qNTPf8K5ZY0xYDoxlH2yGNkYmr1DD3sLpYEfo9nvZdP+7hznSF0V26x+MMWf2+YvvyJKCZD8AIgQ
vH9A9p1bB6FY6UMFqjnpj/0YlTzM/hpEAljOJwvLTnRt6pXdurCApq7zxBmr30dqyrWDcnUhHwU/
uHiUiBcL6YostYiRNadx3Nb/jOK36z/e3qrLS4xhrfl1QkoHPYQlpEOKoGSqq9uTXQR9VAx2F+vt
sDZKceU8wAwUBAFkAqjjIr+yRrOgndG1J70sk1Q3QQxGNk3wahUvdWE/+MqIieGCQQc9QF6tXOqL
NQJGAjQJ/oPk7grgY3B9xQpDnfpeBvu+0PotOtv93wbwCyvzX/EphtFmyuXKn0XH0l0+/R9p57Xj
OLZs2y8iQG9eSbm0kspkmReiLL33/PozWPfcvSWKEFF1HhrdjQQYWi5WrIgZc4J/gIAqGcxtkTxk
8V5Fr5TL8/7i3fgRTJJlAsdCRpo2tdn2KJCY0hI5FY9G27vPKQ++Y9K74UYGn7mxlDJc2SyL9lCW
neIZmBDmaTTLSqsxLN3x2JdJ4HS5tjXS5NnKwx8NnGL3x3az9aexXdiaTaeVpYriWr54hPPxaCrV
vi37d/oobf/FDFckUhm0is/zdULuUZ7HER3jYpDtsayduDdTuyi7lcBiYe4gW4B4DSIV8Dpzsl0U
xqA/cwfhqMjPY/4pKl+V+lsV+ivTdgtapMdW5F6BEJ6sEEDq622oFKjAg1ERjmImvzOU3h4jWibG
p1RDGzGBaLmV0k1Z9tqzL7jVoaV0vjVbRDfvz+vN1TP9DG4ewNVITt4wRwn9kAHEgHVzbCRb9LZe
tm0DF/qo92nU2pQG75tb2C2YI1SgiQoW/PlJiDRdECWZUQfxY2hCJP2xWaOqXTEx7y60ikDQVLcR
iEdeheizrO+rNRzftKevQu0/k/afUSjS9drF9GGT5eqEYxzvunQXRStxx9oQ5Ovvm0HGmS2ZpTbK
bBCz8IzEtty93V+LpaUnqAFcST6DTNNsFKqYJUIimO6xVn74ZuxISFHXD5LwZA0j7/01qvulSSNv
p3C1WNBOzZ/CaejLimfJ7rEbvwTwZRflGl+4tHR2L01MI75w7YPQ5o0cYiInLfqsJ8pbROdhB+Hz
UYjz5FANvWVHdVaWtqaMJ9nyIrtvhm9Kr20gCHVcV3mXBTpacGaTrxz4pTUlF2vKsmkg+D0XTCqV
MFc913WP8fiUQU7VUwq21pI2SxOAv5/uGHCZN2JqURmrQzWI5nEg1fDwwX1S1ih2qGEubP4LG9YM
PdD6WaBWoDOOcm9KxyEmBZu2cBrnHaCZyiTZl/T5jzw0rF1rKt3nTC+ybdUrxkMLdgLaWPML/fOw
IYfez4qwcCNVsM2IIHEdrbDCTZto7WOGiUeZUvihEOXmwUtbgYxlSy6ylo12L4hVtpcSTrgH91Zj
m2Kj2yokWw8QM4cbCq6BPUzY5EiXJMQL8sKR1UC0XS34arS6tO2bNiUrqumbCtRNrAMWqhpT2KiB
SgepU0h0iInvOqrS5tBmjlf2vp2PlpOIMZS/oSfYg5cZdl0iCQUbqfyqBKpuR7JU2bmk5Ajx9eVz
F0rJs9wZ3UGkpXAfWnr2HNRW4gAZF16ENPhcpAaY1szsk89V25PT7YM425DQHuj7HkphX4x5vW2V
UNvWkZ+fQk9SDvRfGp8Sz1f2lL2VzdAE9WNXusFjmukx/YpC/Sigo2mLSTA8VYZYHX3fAFLQ5gA+
obHbQ0n15gcoqbid4W4H2Ugf1bEKD5GllfsmEfOt5dME4ZPd2aDIqoPaqeIjvUWuE7ha7BBFM5+J
Xm9SgYvYjVplW+pKuutojt3VhoBInAlDcN973XNW++pjoICa8RopOvSym28pFVCY8FHggf/Hgma7
l5GzVX1nyPt+09Nka/u9MTznQ9mwQE337JpRYvdqp+/FUWw+mMKU7A4N91gaobvryEsdK8MIbC3o
Ajum2gFLDmgJVRTMnaq5r4pbx9vKjUCrg9NDcEYUP973pjfPYKAGU+WDIgjIa+KHa98T61ZRBWap
Q0OoOb5rbiJ32AuG+9y6lDLjaLWVaMGhYJAzDlcsF+kc8ylJtdfXY60fQ0SZYmH8oAriS29pv++P
a9HMlMAiQ0vlZQ7VFPMh5F3i6kdZLQRbkOTPjazU+0zW8sN9S4vOi7hAgSRqwnzP7qMYcu+2dnXz
iISqY/jAkzsp2YCKfgsb+dN9W0t3H0TYvHnJmN12+gSmlhPpee7R6lPTxpU+qXH0Isg94D8zo7Mo
2kixtdK9v+g5KW+TawSYfxNa5nGAuFNcu0f5q4na1fb+kNa+PgsaSsUaMyHj63pG3wugTK1ZyWQu
bHHmC3JFGjIYwXyLgyWMrVHr3aOUxI+e4u/jItyklnaC6zazhUBf2RBLI+ItSvqFSgeNPbPkhGl0
4dhSTjpaY/ILSvptGQb/MCSqwDTzT4WBG4D8QLqqaZXOPSJL5dSq+GxkaCpIPwut3vrCmlb4wllC
hwZ+VlAhvAXnNVIasNwwySQLFnLanuljj7RwF49r6Oo1M7MwKAy7Fk7K0TqOxjGQC1voHojLVh4O
S5vhciyzN22dKB1wE4xIyTHrHpLcVvrnHMxttQJUXTqqF4b+wAAvgrq8Cce+NTGkNPvOOHfZOz2B
XctXUP37XWkrafSVuZu7u1GvhTKoBqy11kdFCPe1Pjy5XGb3D+uiGYRHYSmCw/mmv4oeKuKYuLeO
w+hk4QnwkSA83Dex5E4nZjoYBKGkvamJwq+Sq+Y40e96rtOKrg0Oy8xCh2aA+4amlZ6/hqjSwMAB
sA+ZmmmsFwvkQv+c5gaqSgJww+53QJyFjHvpbq2AWJBuDAB//zeL09AvLMpuETauj0WrKnZ5Bj9O
fu61rwhp2V128OWcppa1+sbiNrwY5XQeLmzqHbFsOWCzUBMnShPCqzfdAmWfJ7sqLpyuV1degYsL
SDIMMBc5OaDy1xYHqu6i5/suUq+7EfUdTwNm7n4Jgx/3Z3PRDqjiqQ7BZplDm4e29iIKVKhiVTr0
hdAw5F89q9q59cpJXvLn0+3BbqR2DvbmekCS0EaAEF3rmJf0E5rboFkTjL3NX/Iyp88KuB+3EfWB
2V6kYB8rZdvrR/h3jmmh7hNT/1B0PcukvavCYQu0J7YnnQA4Wf29FSo/70/mwsGm4EEcaOpU4260
moSo8zQpSPSjNMD7mrRe5gwjgpNmIYzb+6YWPDCm6CYUdeKlm7plFFVik5ETO+rCp7E/eB0viUg/
BGiHrFI/LA4LRwV8knZMVKGul64Ti6jKBlk/VmFtG66yQwl+1xVr2aglM1DQTUBNJIWpl1+bATZV
5ZnpA8NuqmMlyq2t0DC5a1V/jQ4QRmS+NXNbbBTFmKgLID6db5UJGo6uaKcdS3gVz4NgNLBSu5Id
eCUdPK9a2zoI6wjUCvyi3BZ6QG0LSWdbKPNfidhmn2ij6QtbrkvpAFsFhPtaUoICl9RzEXndE0Fl
vxOKLNjoYYKEddzlo01sWDsaYkobftWvIZLAkUhl+95rs35Dz1L60BVN/hD4sW5XVqkjiOJZz37h
khTU2soBrgRzSSCkxasnWMpJdn16VrxkcPTAiEjbjdrelWv/6GZ1hLJ97W1ldHmJBbN26yVji5S2
pr1DaEN/KADl2qWotpscqQBb17IUvdFmfPHC7nua8AvMwPAeOzDdTsWVCFhbRL5G7aNH2pShFJAm
HRKvtPZ5ISovdVshRlS0H7xO7Pd9xp3maaH5ZIIg2vuemzk0afRPXhzVBL8efSChdxjVXQiMIJOK
J43sTIBbaNJtQLM/j1PTeMwpiB1AbLT7EHzPk5SP4nEw1OGclJ31gYqL/FR5mrgVBDG1QzkSbbVX
xMdE741fqcuAolIZH32ASZsYZZNHBGr+dJ5YH6IS9Sx6fKr9JM65M0FsOWjRSw/812grUeM5TR40
m1ipUxD0imfzmEMq3qzokfIUGoXrSVhIreVNjJbtxnDHxuHwpI6UhfVGonfwd9Mbwj51A90RlcB8
TOC4eWkLTX1Eh6V71XvQQR50Xs9FiUaAq4bCIWo76S3yxZqNpfS9HbSm9DGNS3fFFS/cZlQcaf0A
2AbKfF5x7DQzV5NKRw/JH7dp/FFofrV9Tj8E/Dvd97xaKxLfspTwPL40OLuyFR/RMsHUNHp8jmXy
pVe+p+5r4B805Uy6067E0WnXoFpL3uTS5uzKJmrzzEbAJq00Xrsp6cXTd/d98MKVBiEvp26q7AAR
nJkIwgZmAs01iH3qTcsD2c339y0sDYIuSVgp0GOeVuvaJUaeTDMQ2/nYKj8lF8WuMQHJt9Yx/oe5
fe4NUe+m5jf1S94QZ/Zyw6UK5uwYpZqwQyUrO5Q5JFtCk33vm0Z9QtxH+RSreugM8J47SKaVm7gM
gcBFRr5hBNU5TGrz78NxiI/pdzPZpnjp2YWgdZGM/gHzq5l2JrZOgZeuPefvpxhWKIDgUB0o5jyj
KTSxEHpVqx294nfrIdK0sYpf900s7ZNLE7PcRp7HtdJbmNCeKzNGEWoN/zVtg/n6URmDL5Q01G23
QRe6DVLJsUbhNvuid+6IoHU/2G4gvmllRUQerjXZLm5MWNJk8s3Ui+c17zzS4rSPph1TGL/BwHnP
sqKHWyWCQnxl8pa81aTZSGBF+uEWJkMuOfLH0Tx6Zlhs/I5+rqYtPqHQKztiYPykgyfZuCD6t2bR
KfR2hNG+TsOJFQtGwNFSvVe90RKbKgcqN0EW7EppFJ4DAkVqXpAmtgNMsUkSiQ+CGSrIe5Yk6RGS
I4Vp9U4WJNJDltMzT7ZSf/L0St9bQe9t6bFJ3wKoy7a6IDQ7Ff7npNZgDyLLu2nSjP/nxUVaNOqB
vYLIJZnak5Ts1S23CgBpEfozlVZQroGWu7iCaNssYRG5P38r0zenudB7WRliVzKPRqfBB+V+6tpi
E+iyZwMY2pdD60gp2in3jS5uD6jmFB0VnFtYZ6Zkek0/Mkbb4XnIszcgdh8QNTRW7CydrIkw9f/b
mQZ/8S6zPLHoUyTyjh1ZgSEIbHVcU/VdeCBB9vpfE7NUh2zFdEiTBD3CeybHT5XGLlff+4Rj/6cp
+9PlfzEUg96oVC0Zile8NbpEdPJxVfz9Twg9dxQXg5nXtwvUKWJiT/OYZ6QIg/RDrAu2rFavTRX8
jFL9PaMtYEFRD5ESvIShaGtZvRm0fCUCWd4f3AvgBxTAadPfLwYrVClCg3plHlshdgRaHhM63SEZ
2d6f08XAY2qKwruj3UOq99qO1vtpFAudeRQjd+NCroSEqt1K6kEdlC+lpv6sQ/rJx+4BDbuVDMzS
EIkKiA4mWOYNnW4tpkqLEsu0no4AKyt789390S1bAO8LjxSoiHn4IZfZmGRWbh719FXsEubwXVp9
vW9j6YARe8DVQBBCS9YsABHdWmwJbo0j4nx+u6u9lVm6ZY0kNLw0MDvBmmDlJTqF5CqL11D4kpgN
1AsHzXgWo1fT3TZk+jrr0DWoSWkvTf7SR7XddD/vj3Jxn1z+itkhLxK6GvuRYYrJKwKpduibqB9u
owyiHtNJ/V+SC//R7/tWV+b2j8LbxSGIehmwFbfA0UiyYxfrb1VsrjiV5YEB2CZ84717gxwrEh/9
Az80jmEfHYtieDJzAAtqlqNs6n7Wgvgbz+73den+CGVzZVb/4Dnm3maqHMEpPWXw56fcN0S30qSM
+LhRCtGp0cRxjNGtHsxGbQ56kQeObnrpxzgY3GPl82alLytFGQR+C7QC0THLhR9V67ECUdtuAs/1
D1IrG1CW990mHoxkm1vyt2EoderIlrVtLD1EX0kU31pdA84C7H8XDUhyuyl65XYnA76+v4bK4iGk
MALQECAP5GfXHiY1KzBLvmEc5QhH2fzWKyF9bjtdPhhyLu2yMImcJoPNoRgzYve6NHd5Ime8tQeL
/SwkZ4TFhH3iN+25g5GEAuZo0EoeBdo2rBooiQY3sWwKFe7BIzzCkejiY9+75V4i2+AArBQc8AzF
I4909dlCfAgNVs06uW6TbXOhUJ4LjUJqrA/Fm1WuuIc/F8Z8ieGQB5ao031zA+nx6hpC/7giGZuS
jyis7+UgfR41gMx19s6oI+qT7lk06yOpj7MklIDSFKjaR8+W45E0iPI5EaOHWglbu1CLZ9/87bcB
QHVl7SQsHjbSqcThE6WZPFsnaDqqsSQAOQZQ+ilas9WVw/2tsLwT/mth+gUXxzmo1XTQJF4rYhNs
kqjaCAmsAunflxEtHdJNJh0W6huQh+b7EI6bsnE08+KDjMrXaMgrJpadxn9tzJ9EeSfJZdpoxjFr
hMe40cmZ6uMvEz0Cu4/aoyqF274XHlPkbEd/jVdsKd66GKA1eyyptWolIYf82MN47ymfDf2ckVmD
y/z+cq3ZmSU1xwKcnxQzyAIJbLRH6tes2MhrlP5LL7M/DSDImrMsN1XTyoc+ukjNY/OWjeBfqG0X
tqLBzLoSDCzu76nT5H8NTcO92H2gw9GgAhl/HFVHYZ3MFUe39v1ZIOCXegU1Et//DM3AhH9ZeaYs
fX9ieOWVz4vyRvgWjVG6m6LMPEqlC2eRBV21EP1D1EnbErgYEFjUYGdbS1J7X/EiTmhabcTknfe5
Tv9hFXgVT0xvU0FZn3zExSoIue/5eqsYZMplW89g/BBa+a+bbQmZJuoeeMjx7jfd60BiKi57CSNt
ehgVWBvWiO4XFwMa64nCmlrGnKRUjvxATiKLZ4KX7ZTqm+uZK8u9dC6meHKCzUxP+1nAJRYiBEGZ
bx098WDJ34mjt2H0qJbjIfJW3NmSX74w9cfbXayJD5tXRJWLaqv3IhmpXTV2rby/70wWJ4wqHShv
2JhvSheFJSLYnkXW0RCHEyXX01Ab538wYcAlQWFLIds427xWpQ+epLXm0RdJzJX2GKwVVhcHcWFB
vt68UTgacenxWMoTpwrsf0D/WlMmk+of5UZwoNef98emixKXPA6Jlr79VQYoNezvz9HirkJeiLYP
eoNuMCpuLnWSnriYKGh0j2KLe6OLxY2UZKJTlo28N2TYPu8bXdxfpoHvncrfYFuvx9VqtZcq8dQJ
DJViqz1l7VNvrjwVbi4rhZZpSsESb+U/FbJrG3EfqoovhNHZEwXJ1sbmnUQpAz31byp6DH85nj+2
KPNNCMjbZ6WZ+kYjCml0RobkxRjUD4GabAwl/XnfzM1azczMHn5Rbw6JXmXRWdN5WnoytSm4+jxh
G0Up/n9339rNIs2szTafJKZCr6kMKtdpYoGyLacIHOgr4fB9K7fcWsg/J3GWRGehfTK9nVgeszWB
+DUTMzeAAO7/mjDKg9ztq5/yGlnFNPFXIf3VVNFed73X8jIpa16k0TlWmufel3iTF9CraWdFco+G
172vZHll3pa394QNnxjWCGKuTeo+Qhih1UfnEnUafx9lO58KqL7iHW782zQwFMER1kI+kyDg2oqi
6J1gFmJ0toTP0cnMPt3fYouDwPdA8DG5uTminqduY2V+Hp3bXI5sCQEyqq2Hvhn2Zpk+/N9szdao
T2sz0YcqOhsKdesDYpCdti3GlZtz8YhejGg2YYVv5kOcMCLDtUIYm/pNXarP7Wg+4Mif2mEcVqKC
xSlESZn4TNZus00JLFeDWHrx2UcCODon+eCUhoCU0krsv7gTph4f4CILnewIgda6XCTx2ewfpODw
1w2B00YjhIWLiacmmYHrjUaT/FjEvjlt52+i8E7Jf7Th2z9sAKqCUOao8m1ex83zipIPI6gTZ9Qe
wthukwP8tvetLM4Tvckgn3hrkkC9HkjmKXHrTetRJ94v7tBtJmg/7ptYXHI6xgmWzUnDfraTBTew
gsgI43M0OBkaBZChSOC/VzbWgk+DJpfSJJQ/NKjPM1FxKrui0LjhWWqKB0Yrk4mpS7vowAX15ouR
Cm9DSFLi/timS2XmSa+sTmO/iDyzLI51w/OiM+iN1wyMPs7DUbXmfZWOv+Ve+CbkzS7zu7995qDX
io4gVNM8p+jtmq1ammtAQM0oOpvmU5lHduU96d1ayXHhHoIVTiOChw1sYl65HpvXE3gkphydC2U/
jq+gZYM1mqaF3Qf7Az1ybA9Km/PUWl43cZqj3nuOY6cCIPD3m/vq87NTaqZpHskunx9pF/EeC+Pv
nQxIX+af0jWIGHHyrherX7f+EKcqDPq1Ak+wk66Al5dm5/Lzs/ipyaEr73U+7yXbOPzYG/nK7l04
maoKGgCeBWgbaT6+/v2eKbuyFarBma5M28xo75H9w4DSUF+M/2KKeJ0uWXzaTctqQM9QIVOCORuq
bxcpHFnybxGGoh788v0jueQI6Mad2t3BOtxoC7lRWIqp3wTnRsvOSqwfxBoqzcGqbDUX/h/9clet
+Oqlo8LJZmji5K/n0c0IvQ00U3lwlsP41FvyU1eVHzvkde8PbWlD8O7HVWOIDNrstpbkLDfVIAzO
Y3H2xlfl748LBBKIe6BsRaJ3jo1ux0DO00buz3K5M78E9fb+r78Fb9IbePl9+Xq7JWZXGMAk+zO8
U5Gm7XL1tZehfzNtKXlsrQ9e+Xmkn1lZk3BcCHLI2PCqhgnO4rKeTVuCBEAXRkp3TiCB1bofsfKU
CA9IBOdrta6FvQe5IR2X0OeQU5mnn4ykVVLR87rzmJ2F5mkIgVuNX+EEL4ZPYraGhl3YdVgjMY+H
JpqaN9sqCVWVVlDac2L5L0Kon6pU+xjUazzPC7uOPU1Sjbfp1EkxW7a+0EZNaOsWJ92iF/1mNStB
6JqB2fpYVi0PRUt1BFnFJtupfw3Gh3PgcgCT/Qs3XUFTranT983kuydsenFreD/v7+2Fhb8yMfOk
oWsmnjF20xA+iF2wAQ+Eq3nVxXhrpk95Km7u21vY0lf2ZnFH7dZ+p+l9y0MH4jc5paQ02PyCXVSf
SnPF2DQ/syAHLlDK68QctDLMO64Dq+niTMrbc1i+1/ZS++H+WJbm7vLzs/du04iqmxh8fqCdIILI
aGMhIK05lb8vks/3bS0cGYYCrQx3Hv+aO2rP0mDoK7L2rHSvUFFuivENarkVP7pwrZpAti2CGtRA
ELm53m8Q6dGRXcrNGfpyOFYc7mAI81ABMbv9/eEsrQyPEJ3QA/d2Q2EomFEIcbTXnH1k3AP1x7hy
r618f77yeSq0au/Fzbk+VdImyjb3f/7Salz8/HmffYeyXOTV/HxFewjCp7F/rIqVEG1hLcCGTJVL
mhKgH5mFaFXVi7VBN845kB65W2IFLMhrsobs+UNiNzsimKFsRy2cjp95hnCI4kSSEgqgptraIf0I
bvE5db+78lsXf6Qr9c0/tLptnPxfgun4+q6SHM073J/N26HyjoMjEXigDN/Pn+75CzeXVxbaUaNf
n1V+Q6w+hD46C9+y7K+jUnr7YbYg4Y7IEafpenfzG7JYoH+E4woxXEaObY3h4XbXXVuYnZ9ezjOr
mCz4OShsO49Wtt3i9yGiISRA0/kmTS2kRpGJoVydgzcY+Pvs2/11uN3V/Hzm5s9euA0C5CIu21wM
a4LBgxo4dGsm7d+eex6dEnlicdIR59k029VtWA+uBh3rCaBiixIN1c37Y7iZosmAxQOTwg1osrmf
zF1PFGM1ck/xM9ol3C/3P38zRbPPT1v5YqvSYJ4Mrcbn0RqTmsoOhZ+etpJAWxvCbI6qJoDB3A3d
k9soKBZHYENW/PySBSDTHHqSjrd0xpZSeYLiNdYpG7655jbx43+YpksD0815MU16ZhmJbNUgPcpM
3JUVJVnKhupzDh/6ymwtrQhe0qDZnNoTi39tKlWEPkRe2zqp0ouEfkkhxU43rKQtliZs6kFjQ8EB
RTnl2sgAi6nqFblwCozG3zZSmz3FqZCuHI6loZCeBTGnMRJp7ovbJIqajubvs9n0Z9XynoxO2UtV
vPn7PTzxPcNzgzH4iq8HE4BqS7pAdk8kA09W272GYmdb6Zr64Y1X56hgQNMAhEw8o9NoL/ZALueG
gP6re1L6kliyc7Q6eAUgjrJHunKBLC0PIC7apSTYP3GM16Zi2EXcNrK8c5qm4vtY9NSPmmv9NUyH
AV1amVJqFwNSRmlIutb3zxu1+qFUP+6vyuIY/nhfhKHAE8y+rnbFgFRB6Z3DAYCE1Rr6ZvRSd3vf
ytKiWKTg6AFETJTI63oMiI0MUQ0v9NmSf1fDtyH/motf+/T7X1shaUrHBkcSyu35cz8etCaszdg/
mwbU1PSv1zJdYtmmDteyM9PKXoUvUzbxwtI0qxdrAoV41Iti6J8rlHeNMjm38hDaKMx+T7VgF8rG
+ySXf/7D6CDLgRFRphtwzivZBaEuDy67bYCQJSC9HWl7cXgJjLX2glsqrml0F5Zm+zqH1a6SS8M7
13ADbhRLj50QwpJtpQra+0CQO7sakMoKpHR0QhEkdJaPvh3HhbIlA1+uefWFzcNwqfEDR12gPbBC
uot9sfLOmaU5RfpOGFNbUb8o1u/7E7zgB2myVKAVpAsdNunZBSjVgyz1lK7PKGl5jkKTw162aHtL
c3S/7puaTtXN/rkwNZvhOjZ1q80H7zwO7UkYhtTJxhgJwtq143KEDtmyxxE8Z7tGV7S4cWEbg1kT
98jj9HrjJmE+yB2dZ6dIoz1gDPLfZM2ndCaNb9qbODRfTbdU//5alphVYC0UGiHhm/mYvggRk1Zz
74wW2z6BpFFMio0LVPX+pC7uE4uEGS8KEhhz4uw8UxK10H3vHPcDJaChkl4jBFm2TTEMTpQE5sq9
ubSIU2GTmgI9P0Corucyk5TW1VFpw91Y1WPCs3One0P22jYvQr8Ni20q5dQIi7493B/o0kblypl0
fAA1ERlcG07bMZX9WPLOCpSN/hBEdqGPW1X1ViZ02Q6v/j9mwLJe24FjqCNsxuPI2o5yTdl8r9eG
srRmBOb/MTH9/cKRTjo1uhp5/rkAjFx4PyrjxdKeI+vD/RlbuOWYr/+amR3tmqyD0OcCS+ULIAHj
6BuM9c59G4uzBTjkz4oAfJpFhLEpdkprmnhNs96Oxks5atuk8VesLI7kwop8PWEFtIfNILEmSobg
QzSW8UNqqmsud20ss62NuvKYt4PLWDwoHQagaG3GI7mmOnB/0paHQzPjRPqoEOleD0dtW4906bT+
vXXuRLJlfrUi0bM0Fig/aOOUab26CW8LSqmQeXXuySQ2tKUqTbZ+NxyNXhb/YW2gmqOGPo3lhoRZ
N3LUoIyUR6Dnv09UHaUzecXnLA4G0n4R4vRJVny2MH6DvxHqzD0l5WBtKnX42SmD92QBfvjbRNCU
vGTeQIXwXrtpc4ncQk1plXdP1cTmociltkf80SEWzR09NtdQwUsDI5JADgZIMBf9bGBlH7dKU+K8
y35XJ4Wt64eWasD93bZmZNqNF95mVIVaGYrphoD2UH+NypeoXbnZl0xMRFrUNKaa0PwSUnooJwYp
wGe6W/2bG+20X38/hksDs9Bh4G2F5IfnnZsolZ3ERd1P7fXe1pp0DeC8NpbZ4UStJtLcjLGIOEsD
LmDtl7hGxr5og3MJ1TYUszf4xKRLNTkrCEh8bmskW6tz9Q+JjSne+Y+J2R2Tt4qWjLkunFy40cOG
DNMannbpFru0MLtedK+UZK9nEGO06zvJCcZ8m7qpo/Qr7nIp5Lg0NFv8EZpmWS5Y/MRysugxb1+t
+BGqDdW04RYK1lA7S94ZwgBCwIlPD92f6/OSKiblZoFxJXZWANDv13ICSwaA5/N2nnwaQgnXBmRX
KOk6qDCQ/ZTyH2v136XNhde3qGCQcbqJCLtGa8FPa+QCcmHjjvJrXH/MgjUi12nS58E8SqgTkSsy
2zfEKQ0rXgdBSkyd5klru7Go7z1DoU1pgLG77/xhHwdtV8IkYSYrfACLEzhBEVD8hB9mDgjRIjGu
JT0WTio6nKOU2Vq4suUW55CXO7T4kMPcBJtRyE3XlZFwyg09OfeZ6D7GYaYcksqNV3zn0jGamM2I
lK2JwGfmb/Q6yNM2H4WTBv9sJ35WdTrcoi+c35V7YHHWTHI2ICssEP2zbVfV2UhPPNtO8bdGu/HX
8MJr35+dm6od/TLxauFkec+wHhnFx/t3wNr3Z/5GyTViAGM6Nt3GakM7Mb/cNyAt7umLGZo5mtKt
rLqaLASmIyW2FNjhm/AD/dYf0p9/WmEjqHb5W8npMbcRinff3/8Fi9sO1l5603ilksy59gzIrg8K
kqQ47WaLjgWicNKa0NKCCdKdiAfgHkDb3ZQdR6mHZMw3T0Mjwz44OO6oQN338/5AprWYeYcrK7OA
vUupqA2qYJxg6HtLrGSX9d4pgDjJ8ZLul4rA0z/YI+4AZQkHBfv7euIK0XDrUs/Mk6u5O6vJDlob
2Sm5Koc+wwe5prZ63+DCZuQBDC8l3TeQ3s1JHDUkvlLfL82TEXbfBivZiEPx6b6JpZUCIgJyj8B6
IpaZjQk/XptjZpwM90X23yvDsS1WilBLy8RNNAXVE6fGPP6s3G4cwjS0TrqQhXYaS6+CX0GTpiaf
NFSySDiFD/cHdcvOTV/MpclpYi+i0UpWCrcIAljGm24vQLzkadnWT8zXDtil5Hs7ITT3fli/NW11
FMd+2+XxO31AdFmOHzS/fBjytdflbZ/j9JugH0A4C/2dGxKTqvdHxfJ4Xyid9z4XgnOXRNuwTR5r
F/7iNv8lefy4Iu02ir9GFbfgcyBtm5jikAjmwp7tXLSFIhdMhXVSmrjeq7pbO0jl5Xu/9PJtkxTZ
c+6H38PYald28C3Qaho1X6ZDDeu02l2vRBhHSAW5gnWS0kZ9HkliHvoqEV8CFP+eIagK9xncVM9N
2efvkr4UtzXYtgcpqX+tbInFXYgMAPsQ6BB34PUP6XUjqIOSOp8eKJpTRpVqe2PePaOQLB0gNGu/
JkUc2fDZNMey8svnlAbeTVqU6ge3krONl4Wp4+Z9sYf/zettvxSKl7Twos/3f+jiUl38ztmBbKRc
UbrAtU7gOXzHz/PBppdT/1gPnevkte7vu0rUNpafra3VkivQLizPDo1UdGQMmsA91YOyMX3kz4aN
sFbwXghE5Esj04+4OJm937l63GNkaleWt765y1pnNP4WxjXtOjbWBA3gsT3PfUSG1ggdrJ2nUlF3
Vlvu+mAtJbo8W/8xMcejdEBdUmJf89SN0VsCpJuG0nPXrYbAS3Z0oHXUeOhWQQXyesLSzhR0vfat
U+u98yqSnr2685pf9zfd0kWD/1fgDiHYvkFzhlByxaOEv0xDCgCo7vbWu/sWltb90sJsc+ljJcpu
hIVsPOTmodC/Jz+UNaLgpbOjQx8y8YvCQjFHjRpWmmplbJknEeHFMgOyYX2Vmp+jnEAznzlGsL0/
qMW1IVVE2xKCeDCaXa8NbOWuG3aidYppE9zqcZsT7JTIg9Fi4Nw39ad8MA92QMD/x9bMfyVkp/JS
6qxTr5q/NB+p90p/Ua3hJUty8DXaGW23b7orQ0srHmjZ3QytfOoNeXf/dyyuI2qJIDD1qRlk+vvF
+W39SkD2YWCnIINbIoSgaD+ikiZtepGSHyPaqyt3+ZrBya9fGAzDEpYlbWTjfByV2M7Ub4FoF4f7
o/oT5tzMLhpvE8Mpe0ecIYlSaLSiMIisU9UY3QN9G29jLkuwYfTxSxvF2VasomFTFrr2UXdj5SFO
RtoUxzh3WnoTToGPxsP4P6R92ZKcOtPtExEBQky3FDX1SE922zeE3XsbMQjEPDz9WfjEv11FKUrh
/m7si44gS1MqlblyrcTtD2zm3Z6Kqt41ZtdvrMIbNh4wn7shY1FQ9hW5w+VSQpDDY4pByG64BeZn
IxsPBql1tJi2Ggg/ZicKMzPdm/bBsg6WDn1kdGPkfXB9wmSrcmprOYknq2IMSYWeAA+omdIRz66R
R4duitk/LivbjegrlbipzEE5SDJDLgllKEBczu1pZW+k6BKPwnHYGd+Fqldf+nlkYvDSB+QADPDn
n7c0kRdlA4COm93aoZGF12dLVvYlAKmhTwvRCyr1K0fhNqPRC06jUEvi6cUGYerd5Lgp+ugcECjU
7Ec/R/a9NllO6DqF+3PSdD0GobXRPzk8dRRBmXS0UOAjQKJD0dBebfY2jgqInyFtb7JAtzaZptgc
MjeMYB89aXRhY1tn0mcQ0bVWxZB41MrvVTR8KUSxbcvRb9AQ7ddc/EoiFbBeahO1ZYgVo+J0AUB3
elK0osWGHLQ7kNB29Kuo+Ebr8S78UelMkcGXOX5naexANA+ywPX7VqDKETsRjpo5hzP5SJEoQHeS
Yhqly3RiZOXx9dLWksZyo1AHfWzJuK/K2csMuIAm2R6yQgvY6nzXF+nQml2CWGzaGubRLRWTpPr8
8vcTH9EZnUBMhEPFRvMX+H0fUVELrh8s2TqcjmD5+4mJagAZJY9hYjIePesmHva0U5xd1ShWF95v
OkjQD6NY86D3LzVTfF41gtX1FndmkjpODMem6zdxE32fC/3BgeTR/zZRK3/NoqKxphhmkmIfmUHU
bcA79gkT8Cio0BhA/q3LM14DscG4d7xwcgNXO/QuamiKWEC6FicmVqMo0EXZNg1MMLyCTKBkFEOQ
3WooLeGCgTw4+LFXbppndjqOfQ8nou+jGNn/XT1/r3IFallqBbQz6JcE7gaR1PmmNVPuFY5e4TLo
NuyRU7954a0qXFx+6jqgAXryPyOrG62DL+yBC4zCuigeGBV+lZn3/Ti+IHZu/cpFjN8tUifzGMRd
s8mFSqpBFo2c/ID1JTMuidS2xg/gBZI+cXU7FtbdUJgveTxCmcv6RF0dpBXQi1kIYjHulStIs2bM
FtnjsE18dMFr88bUFNtDuv1MKNjBELJ/3vL3E2+TeWjYKGM8zWvm7HILHUjQb7t+iGTXGLoFkSDC
9QIY0WoHziQBmAIvtLAGwy4yEqn5hrou2elOa9zEXdYekC2EcFmFhtvrlpcNcbFhwCMAQgQoriOv
ej44E+rJnLnwc0WfvqPq9kRTMxAj+sWycutBSHyjOTPkDFKFZ5KeBqjuQK980YNdy+Y2rTmbTjej
sg9Gk0OuQZ6yQVy9HyHfuEGyvN5dH6fUHlrvwP0PQDxqyefjNFrEYmmCNFxivsbJL+Y95PFrLd6u
W5HtfijLogqCCAGd4Kvj5yBczfOBuCFQb1sDoc8A0sXyLa2Q8DcUUGaFrXUmokf6PdVSE2np7mce
vw3EF8gUMSh4VN+uj0p2AE5Gtd6dJNYHux9gqSeB4W5qhdNSfZ6cL0021LbW4lkfpu6PoXr/655S
JIW8320EuKEQIa78rgaGHoIWbGRsMj/O/H7YfmZ2ljaF///91Zr3rWbORMP3jeI9gmpLkqqKX7Jg
4c8IkA46n6DYcONhEK4b2uWDae+taKtHx+uDkCZsT22s/EA9OibekUsORY+PZWYEBJp/eDa9NaX2
7HrDrUH5s5H1dlC25F0vVOQJyyyt/dCp/dUmqBsTZVfcnGEP7YbcfePz3qsdv+8fRMV8NjwN0z/X
h3xJK7lsDGTkF4ETwH/0VRwcwRskbZG7oaZXSb8XUKxAundOnrs6ov94eHY+GmmP5LBIInbfOtO8
b+ooRb0k6/xYsPd+GrIDWgCqRxt57G0vUqgus2gMWM6+ljG39lpp18jUDOPfxxKosVog5QWtMW6M
1Z4GgS21p4ji2Tgg4cUftiX+cVT4O8nBROF46clYWpYv8mr6lJpGzwwnHCCe+e7m368vgGRbIyuP
WqSHoeD0rGLgubYnULGgWihi8WIlyY/J0hvoNPDDdTuSYZyt8/L3k/u7bkr04M2pG1rdzSD8LlJc
LVJHjGb1pd0SgP81yrmvvLqKnXj5frVDbXI/RFAOK/eUlwForRShgnQ0J9ZWS48nNCAefeaGGb9J
syN4rD4xW+DDWPT3FpKzZdVOZouVZmX0eeGGlWceo7p5603347oJ2V2Mh+d/Jpa/n5hoyFTXlZO4
IY2Er+cfSGxtaHTbjq/X7Ug2GPGQd0Gjnb2oQq08c9ylJbPAixmiWJxuctvS9pCTGMHnq+UK/ynd
A2gk8BaBBPy/mrXUxDWAwpEbEtHci47vkAy56XP2PE/5sR//mmVqcV2uvuS8bbR7rp/wsaaZOYOW
JjK9xzo9KJ8Ri+u78MZIDyzUjyD+WVPZWFqtW0lbIx7tpuzfCeXaTelwL/dHfdD2RuuRmxllkBkA
Y2zACv2thyIDzsSvUmPyWSM0sKrmuiLika4n0MBoLLXw06zVQc61srF7GxXlmVBoh407iP3W2vP1
TSM9X94iRIJugoXG/nxzak6cNmmTe6EDlvCHVqh0UCTfxw2+gGSQtkKb7GpTctr2lV4jmNK/p8D8
qJgGZBc5iK1cFPdRNFhEJ89/vygL0hizh6vBGB+tlP1jglnPztPATbRXlgPY7PBmS5z+uSrMu3JW
USnICt6AblkLzATNzuhAP/8BpIdmlShtwDNs13fMexOKGE37kvEF9tzvoHu5YYWz0Z2n6wsn8Spn
dlcRxAxlVaHlLuw600+vnN6F4R7A7zuDiTNVdadKjaFuYKBpaeGTWYVk6H0Yy8kBBqWlrX1k6QSu
TDZHAXWGL96Y2gr3QhavvjqQQPOBjBVivIDDr1uV4op0TudwuDL0V79aFosfc9IZzw43jV/J7IGx
AGSLX9vKNIK5JKT2dUQ39yiKY9r7xqiPokvcezeBDHUKza1jxfRuI7Rm8EVNO6iD6KPf1pmzYU09
3DFrNp5GWsdg/GqbjeNFHpSk8fRFbjrHFZ0Y2+uLJzna0OTVkTpedPUuWBE8c46h9oxbLemDDvpX
ernNnL+/DmADPeOArgOctD4ZJWLBqHJxHbids4m9ccerR6txFfen5CZY1IXRGbEALy6Ic2s96oaq
QrRhzrU/MHqIYvqAFs4dyxLNNxxNEd1ID/zSoQe8P9IfF53Ys5vQhsTdUv3UvveJ+WIn4nbM+NM0
k8bPOcN9FPl6rW2TlD7n3l9zRCFyPrW/CkiyIvqtcoe7qO1u+iy+bS0Vy5XstKH9EKEusETOBcf/
ELdzDSk4dCE3BbnRPFK/jGXn7is7c48mG6liTmU+GvEPauJLp+gF5DwhfU8NhqSSoT9YgIGmsapk
rbKwmrRc9FSrcMeH5rgj9lZ1U0o/v8iEA0AGksD1TclGqAoVrAR6APBZber8X9ePq6wsjZWAJhkI
DJAaW6fdJk2ry8EdgbQq9nZ80/1yCrwQt9AJr6ft8DOatqLc5E6gfbtueLkd136QLFJd6GzBCVsH
JgRys21Z4ZmY6w88+kKsV9qX4IAAW3j5Psw/O9XWWxbiwiDUGxdmjaVGuLpOodBc6iNHzFGkfIeS
wx3R+E3JIfdgQtbIb7PI2mrAVV0fpmz9gGT7z+ry95MI2asLxhtQXIQjN1751L13AsXj6zakUwme
cujJowZ0kfUuoAaYcHSqhBSyglk0+AlPfW3+xtunjj53TRpM48d1kzIvD5EQUNOgwfuyN2lwkt6p
mAUPXNzSbG/Xxzz/xEVyYmKdFavaZkCjsO6GcZr+9Drjpda92WeRoyjgyNw8ohvUjnHAIGm7/P1k
hSyeUJEB3R0OifgwLXEsemgtOqb9r5ECThcJqu+vT550J0J0AWEVXBPSpucWBZIY2P498n1ONKKv
vJ0CL3KTrclSvtHbVt/GCLyCiUaVYk5lY0V1FanTRdvCWvfhRXkVTWSk7CmajzXZjCxorX2dHZ1c
EeDLtj1azZE6xfguO6TmvtWhC1izJ+JuBvOWWn+PD0OAsZCjofkCaiqrw1y4VlPnU8KeaHmr5YFn
K46U5J4CMR4EGEC5tKSUVqEv6BfMuEcuIOz7cR/3uj8a1raAMpuKW1ZqCI4dGQfTQTZ7tReWx6ZR
9YMdRgJC5UZ61Mf5CKBlrqq0SlYETQoIl9CuBvzqesYSq6J6qbdW2KW2L1rfm1SN/8tPXTlYlA0d
PFgIYHvg/Tvf1jUgusOcEiuk1hBWZvY6aPVrm/81ZxC4GOBRUcJZ5Ccv0hojzbp2BslFmA63C2qb
/73HXgIT0GOQBZy+xpkmlcGBS0+ssDehsrsv25e/Pv1n319t3TTOBLFmfF8ftuV33mTbpk63rluD
xrzz3ebvT6ID+mpgYhYl7QuljJbY2Qy2bBpSVETxtlf4sktFLiwHamnoswFm7zIW16BTJEQ80NCY
uf4wRrP3zS3yxm9p1d/EJVyMM9j1nVvgSWDyQkfR1/D2JbKze7dzceNDw3BfefZ45w1KajvZlkQm
B805aANaiELOtyRAfZU+Oy0NoVPwgjDtYMVlGThapGJWkThWlJuXHlq4JPQ5r44xz/VURHZBQzPr
fRjxLTSG1ngCGQlEBNLg+haSOQ1w6eIoo+AGGN/KO825Nwk+cRoSLYT2TmCCbtWlbzP5xFa1UA8B
XAsFxQvVcNctGhqzygqJ98Ic7hP9ftbfMnpXaredKiCUrRWSQdirIJC97BEXLCvtysut0IqHHhp4
4EGwks4O7Mr5RDMy8mF/TK0SDG4Ekjfw7sOFjC9UPHu2KiKTbgfQ6P2uAl/GFEj29e5Q49ANEEjc
UndKICmtT8fUgRhS30OvbukKURxFqVGIa+HBCta2i84tm+edOyKVFCLlGER5vM0QxlP3DrI1LP24
vgMlIQzylQjcwViBS4UuO/Q0aEJytMga1woLUvyiTGwKpzj2tfGFuu2PaSheowpMLNdtyjYI3sUg
XAQHJ6wv4z+xCdXkafA4diM4sDcVDw1yMJ1CcbRk1+SiIYztjmcRsCTnRoqIQ268sij4Tx8E6NBs
oQBVSUdBwbQKZAcCsDW2rkObkDnGDg0FCfRyVxE/UalXSN4DqOf9MbHyeqmR1A5E1WjYaWhB45qv
JU7QN79656EvgFSM9974fn1tfuuNri//5UQtJTgEAWuuJKifNx33cA0AmdM+zmPPbhKW2XtqVDSw
BAroto2mizmd9c3c281t7XbNQ11OZMOy9F/hiDHMwORss10J4Dce6pGzF0MD/g5OoIIM9ggwsF//
0bIDg6OI/KaHu+Gi3EOt3qydYfnN41bDC9A8QHGWoVSpwjZKNxUyQ7/rSsZFyEL7tAB6GP46riAW
yVFJoratAgNKR7MIVqDcg8feOsAjekk0p+poOOtfJwKv43h+X/0kNVD0xidIAx20IiFghfDbojFz
fkxIjhymPsw01OdH1zlCff760shmDEABvFLQbwaistVZb3LGY40gSNJE8lZnw0Ouq7plZJfoqYlV
uMoY2Dy1JqJhVpPZ93oNKiJwlghht3HPg+vjkeXS0dEAdn2QlpvoaVlNmGlqOWSxAA+Om9jelFMe
mFp7y9JiO3Tmdy037xNebUmRfOnm4u8ROuAQ0XEngMkTuL7VSMXMNWOoddgu2zqo67HZAqYBP0qN
YWflU6W4HGQuDulSqKag3QXOerV4wqJtm4vZQTne8LvY3A8TQSfHuL8+p7I9gkPl/c7cg0t6+fvJ
fZCUhWk0duOEdhVG2n3+9InPowV2SdRDqmvdKDFWpsNyMBCGdNpXQaGi95Z1LAAi9uf7q1ky5sbJ
aIrv59zKLZ/WKQ+rebIf3dSAfDigCua+0vSu3Fg6fW8iPcUzl0f+4DBtU+k83+eEs52TAS2QoV03
oPrQv9t1nT5N3YjSTBllN+VUeoe4Qu7QhPTvtzJnKrzJ8jPXjh8lMGNJPmGXratgMbR/Yhh1w87j
m2w2/Tp/EmCvHN34hqIB7/qiyA7tIluIxwzAX5fQS5LqoK6cgDQoD9T7Mt0m+RMxD9eNSPYvCkJ4
jiO5hftsnRECGaNhCILyAs9f8mLwSY/lUcHmVEZWh1KPs67PUzyKCON7Ou+nHmUMTzESyREBuhqb
F1EhCpRrFBu3C5c0AiVET+/fIFsQWDlTyZYobKzzdFGMXvF6RrVuLKKXuJ3u3Gx+u74gklXHMAAA
WLDuIEJazZWdWHFHa8xVzt5I8aWFBHHxJVE8dqTjAIP0ImCByGydldPsuktB9IFx9D6BTpKCakn2
ebxD8VoGUAb4zNUFEKMuN7t9bYfT6BdTUNqKuFIS9IGK6M/3V2+ayigHgcyFHfai3BUOv+2b4Xks
eNCbaExx5x/ob/iGllSF2WXq18cfWwtvXzymwVay/KwTJ0zihngJq9ywGba8CPQjf9cqf2g2UaQI
/yWbAJHGf5bW+wwISZcZeeOGXqU9sch+iSxxiEFLkBIVoExlarVWjhlpLOMCbfu8BHejFcyu8JMZ
ifXp5/WdLdkVZ4NarZpRQNenTOE9JytIBISMFXGUdCR4TSMexLv6oho7FX2FTnq4si61bipQf+rO
tmut+zHWPrMRTiwtv+RkI4zoytbHxWk27Y+iMPze+3DpGIDBzDebf1JVdUA6cSfmVrenG7EyKSgg
f7lN/NxZHgwK3ylx0JDO/DN1K6dj6RGfvAlOp8wOk70jw9dcFQOoBrE6PHE6pTWeOLhoBqhf/6RU
ESEphrCGZuNG6B3GMEnCexut73pCfSdXwdhkvXGnE7WGifCqdutmAquG2Yx4vIk3Suf31K3v+tJ4
gZj3C3Wrf0Wk7U0r2VKwGJZEJSsiH+hS0wAn4iVDWj7EkLgjowMAoveQVs4+9uJvYtAVp0llZlnP
kz0eZ8ykaJ8FVgS6JZlHPqjhoehLFEdJaoYi77YAD8wL3mHDGwVxtc4Jk/hrmXwX8a88UWSFpX4B
OJIFamB4KKCcjyRlTmGzHkhHpt1b4N23LTTApa8kf73u32SYBmSd/xhanaJMdO0ArSQnjKY6qJpx
47rRpukfKy3xyfQ15k9t5/hNWRynv9bnwF2LeEFHdgo1L5TbzsdoMyPrRAJwYhHdz/yY0E2qYm+V
HuATE6sNAXVYOylbmGhq3+r3rPr7oAFDQDp5wTxiY68uIjMHMXccIyZJIuebSPuvxFTRT8tXCDHJ
YmWRTllNk9UwYZg5scNY/xbH0NLTRNVumgKkaXbSgM4DeqvO9MhL7djP7W4EW8L1PSLdiwi4Mb4l
jFiLQOQkwfPCSp2wq/zKCuz3HICDUhE9SMIjPE7+GFnNZCT0wtEojAwQOUHXbC9+thotvpatMzxr
nt79KOZ42KZT0wL3H82KJ7i0TAL/tBANQAHhAoiSA5BFUi6c0BjtG1Zme3SYBC3a+AxSv6KteT+x
6UPE6T/m2BxBdfKU5v2Ny3uwZ/c3vFMpBMtebWheQ5cccDFLv+352RiGeO76MrLDWetiP2VtfxeX
CQ/1tJmeG+bRfUyEKqkjNQoszqL2Ac+4xrJoYOPVRz0DoDG/Scxb6MSi0E7pYc4VV7dsseHTFs5E
gMMu+pdBil3k+BF2SBBeQbdXoNmLdn5a9M9zP+vbiZS72OgObPxE0xwSEmgtQwM/2rPXBfbYcxO9
nmPcEMX3ln4AQmwDSm57h0kVeMtcz6mlVeSYzlFlV5NmAz2+NyMwsATXT6WMgglDAbAVFwTa9teR
vR7l85x3hh06ueDC56AdC4ypBh9B0ogfM6u+4M7PfFLpzXZgen4jIFpxN1iNeOqGvj+2KZsOVWKK
zaRN9rbK7afrv1B2TZ78wPWDwGapZpMOqzyZ6U1bIk9SNL6wP+GCT62sHAfLjEwDVQkK9By14MBU
pW2lo8AlDw+PtkeI7pyfxLyhesRMXPbQ/fre0Ogmssv3CHJS1ydLdvbg4YFr9yDzcqEjlQMpaWs2
IiQPpP+8ESAmmh5qO/owiuHdrIWqD1K6PU/srban03pWq43oOIlnPYh4+RBVn4DROBgMksPQtLgk
yMQruyWoR9jAIG3SKGiq3WBvs9In9a2pekdJV+nE1up104Nwb7IK+EuRub5d/rCNakNU4brsIoQG
BI4aMupIr6+2Gs1c9MInSGhq4lhGzB+L+lClmm/2qiYH6XCAKsTcIZt2wTrP53aYuDUAYW2OH2JC
BXl2XhCN7q9vOoWZ9c0OVaN0rGqYMegUVjQ5INe/NW1VkCndayAE+w0lBNHn8veTsDwpsrFOwC8e
GtH4b5yXdySnijYt6fE5MbGM9MRE1RZoE60WE0gOWRs322raXT1uhKrkLtkDWHxU3AGmwP3lreDo
UIEdB5TG7NBOoTOLtW92KBlX9O36ykjGAzMLqt/G9XiBQk8McFg3AjKPfNCPyB5QHxxv98bU7UzW
HsxZKEB2sttk2dTQzgQHEmRO1hPIMr3T3HJxo+SZkq+CfcR3dj4HlWOz50iP2U2bM3RbeR2IiLkR
cp7tIjsF6x/N9R9dpvMjupxUyUvJDkWNF3sGyWRM+LojnNRdJSCYjUjBvtWib6MGcQtUAD8x2eju
WeC7C1nHysWz1ITqSQvOcwO9cUs7zX7W87e5cL5gFW4s1B2v25OEP5BY/j97F1xIonLLORVwjHGG
EDJwu0X3bJM6mwmMNUm/qefjdYOSA4j3FZjd0dID5NUa+cWRRE9aZ0Qs4gRm4xfP/9vnV/M3tplT
6Do+b3Xv443ufObzKFxA1gTgExT/z8+2W5R9rWv4PHduvfLhM31+yFv++f5yFk98x4BwaWoifD8/
EmNXJbvrsyNbbXTfA/CxFH9B0Xb++amytBRBrRU2OW/9xnaDZG6+oclxWwz9toAqneFmFph0VJGR
zFWdGl65XW+AaNlIJmBAIHgzZN2mt6BPST4GNwquD1G2vwBcAZIUsDxycV1lxUBtgFss3PRfUv3J
U1xTis+vr6mh4sVAKnw+1TOAtmxf/3u0Kt5aS6IXjg+ufbVEdkPafuoGM6RO7W4aIEv3FkSfFFZk
6wH/unRBLyRz63xHy2K8PIRmhoTv83k3VAfSHKZU8ZCWWgFsH9DsRTp6PRbD7QYj70sSCiQGRtM5
upxAeltrAhSzVO55yQ6tqgtIXKMtBTehudzv53s7BSB6RDM7CZvJjNEYMEBKxvladeU3KNWbfm57
sV/j4Xx9u8lOFCqzYD4GUfCiUntulWc0Bsp0NIE8F7cVYJquQMeAmf6AQvKw6ZLy3fSQqe9yT0XB
I9uJANstzWgOICDrWxKNZxkoSWIz1LvulXHvNpu54iaW3XhIyEH4e5EXB3r6fHBFMlY5c5kZFs0B
6kp+pAUd+3Z9AmXLtkBNUTr3gNNaPx3BWwNYgFcC4xQjq+AbA//gHijlSGEXvwiUsw45yD2DqIR4
ynXL0tHhKsd+wb13UboFB5xlCh1nwGjG/rtw6/GLK+w8EGRQKfNKTf3GWaEeDebl1a2Uz/ZEHK2i
YZSV94nLD5nBbqIyVWRqpVvij5l1Dh8F/LEWrIYZvq+KTSYUwYl8GNgH6MXxAEdbHTEjdZpytPH9
ub6vppsu+uEab59YFGi54p2GpgOAhc+3nKsVSVOithr2Zf3FosPBS6J/qs7938z8huCc3LMz6lzR
UNsm7nGzCkrCvN2EGx9JC2YrngPSSfszot851RNTzNa7mRWuGQrgLCyGFFPiO7bC0y4zv3Z+QMv9
37T9rrucGGmQvk70KQayOrEr4uMFqh24U9Lt1HTZRueA8QymEnklGxpydHgWojUbUi0r/zBDumCB
p9NQ51uNHlh8n2aKlIrUBKBIsIALHZio8/0guimhI9cBX57z9yGqHsycby2Igv39tgPw/T8zy012
Mn+2EXNmlSYNJ41Xr1lCk8DiXPs2zEanMrU8zddrhX5eZHDgUtGfsHq6j4bOTZPFVggpUer3Ce13
TZo0m8qx8s5P4rS84/M07cqiKgO3ieyNENq4aaCRiYM9Ae+ctdmhhTzndowNq/MHaObum24sN6TU
mxsXYm1+areDPztdcmOX1VOK1uxHPa0zaAJZ0SFGt9FOB3NoMJUdtM/RTjLZBtx7bX/YiTvEKF63
+jNikdz3hqHbDIzE/2qcAIBa6t8tTdfe8VgkW41NzV0zjYiDUT9Eez5FjzBy5wZEFXXzxYpiw08T
lgS06NtjbZXJTu8jVb5K4vaA28eMoi4BYNH6Ta9lJM5iBwBAYWynACTn1/eGJIrB59G1ACouCte3
ckk16OKBvRutsGrudPZUlrdNfUi4qoVYOgoELpD1RTrn4pmdiQqsXLFphbm5gQ6R0BUvveWkrLYd
tIIXJDFifwBvV1u8r5o0q4bGCrl4cNq3GR3yiSI4lppA6gePYMAHLpqSp1hwMkbcClv2sxqsDbis
A2NWGJEsBzwdugwAUsRY1nFPWSVjQ1vg5T3dC0wTHFtajW5XcE9k3ifuu1NTqyljMaOVNzArjD0Q
idzXSDCoKJZljhu5ViAHwZuAruPV5spTb05zB1dq2bd3S+pYlFEMlTjrsehduissFTmkZJst0moo
4Ong9rngLOloGzedRs0QmLYfjjPtgPJ6un5gJNvgzMRq2rwkjvo+NxE2GkYwGdazNxqHuhiP183I
IseFKt0FmRM0HC9unzIbtaJzTNAE8y+tIW7met7bnAKIz0TQgkDPzzMVJF86ffBtSIZSb6EYPL8o
Zi0mWZ8g3rf5MxRbrE4xd5Lve6iy/SaBx5NiXWyD9q6VdbYww8lGN6Sb+HWUKHa15ADh1bDUb6Hl
5OHWOx9COUadVo4ISKBQ/xGTVn/pTC62XGh0SwfDVjw1pSNCJRMgBTzOLqT2hrbpx65HX5VjptuI
WEHVK54p0gGdWFh+wcnlPWj57A05LHQsei4s79Bp7Lbu5o3TFaoQWDoaqGqAKwZvWrSHn9vytLKb
l9A4dHq/crRtZBm769tacnpw7/9nYR3EQ/YOORKCZ8mURj9iG3DfcRBf3RFe7hOG0JYN4DWi7Yu+
WKhwDXUeRWY4tOJfLTKY784m8zmpVZaWSVlfPXDV/1laLZBAr+lMJuw47b1Nt/TLomzgbLo0AFX0
PP09IgYcRouuAcrVqKwuHvdkN0CzGn0zM0Jh2rRfaJptXV4AVe4qrlNHthMWoRugLSAsf0H5Qclc
t4k9kLAd9dyfdA6AMeUWujObLkxaywqKstN9r5nNZzNpuldLHyffREDe+nadjn5kOxWS2K3m3mlp
lhzSZJEkgVjTjljt+J67ow3i3sa9M0XdHG1XK19BdJltjDgSL1i87JbPcLAUvNGbyazYoe0j8LRE
E+c7EtHiNspQxPMdAd4dh1H7wOu2fgTLU37rxRELpuwwt92xRgOmGwduHoAOYB9Dm26E8p62GeMo
KGz3No0reo+oDVloLupAB/fNM4ME5abU9PrWcHvryWrc+BcCVXdreWmzq9Nh3tWTm+yKvmzQR6kP
GzEgPO3sKtkgAHJ+TaWT+F6ZEp+ITgsobcatGbn5DtDm5NnJtPiQG22+bXt9ViyczFtYzoIrQIJQ
t+lyrZzsD1rNaYX2IrQ0AHj+XMVBkW6D6ydLagK9Bq6BVCuYq5a/n5hooppRqG5ZoR1tHYhwJrgp
ePrRix/X7cjOFeg+/rOz2uqOqGOG3gkrZOkbE1vWbCGYmKXDJhmh0CpapPNVWTaZdzo1uZo9gCTM
sgRNQegNO0AE7XkXq6Q/5bPn6uhaBQUh8k7ns1dZyDuNXo8oUsfDJKmQnGbmYR7SbxpV0TPLDvFC
+IXaMO5zwOjObWminPq+SeFsyQ2p/40LoXiYqwysLtt84GabCRjQhyC6safd9R0g/TwS+ch6osvh
olO/t6ngMSlNIGmrX53ZP3aligxAEqEuopJQcsdOxo5edsTJZp4rboyeMAieq9EBdN9Cdw5l8TbV
T5quAk3KWp9gDJoJYAVd2lNX01X2EyRWco5kCWm3CI1fwfOzA/nbHrCLg9H1jynUuanN4w2wUa/X
5/J3wLi+poC6sm1IqCLDtWZ9GdsmA0QPcatZZfWmqelty9w9wcWYQmx9bjLLNzKBNklX+0ZGy/aZ
F+/xXh99HoP2QfFrlq138WvQ9YO+EjAyIuA4n3fCuo7NuCFCO7upga+KrMoX8U/PbIMIImLEyAIm
7hP953W7sgNOl77AJcZdcnDnZrWSW0ZlTCTk7i2Zj3F70/SKG1q2aU9NrNyj6A0xW8NIwF311t7n
iSIcVH1+NXEzgr7K9HAxs+7ddN7/PseKyuWf+Vk5QKsSRo+uXBKSL9bYBnZsBtcXQPXzV+7PpF0+
TS0M8PFg65WPF4fCJ8kcLMUbHWES9FbddXO0UWYe1YCFB26gs/0h4XTfTgb0a3QNXI5u+wm29gUw
ClZZPJkMcAOcb6mKO3NdzISgjGAFbJ5wXPRNn22vz5tsVMBzLCodyASBhOfcCo9x5QrU1cLEKPza
eHbde158z7LX/83ManmiqZpHc4KZ3gCOlzybzsOIl6YRM4UDkPld8DUsIjJomr+4BkG4XDgsESRM
Ibo7VUCUdQbUtMDaV87wBJG1vz4w2b5DsxEehOhlQ/fnamBZXHLDE9h3I9kMSepTuLv/ycLvvvCT
m4TXmtNNk05Cq38Z2zfAyD/zfZS3QRnngcRktc9ciyYIHkycnKINRit5aNJUkcyXYXNxORF0l1Fw
I11QoIF/tGm7qjHCKbGt12j04q1TlvpbPtZDUAo7+2JYjh3ogorXXpviYyHItElJFwWcIzlas6R+
Kyrduwe7Y/J2fQJkWwaJPXSl4WWK2Gk1AfXcm/GQzkbIzGyfeNwNdNLdk6ge/VTw27ZWFl1lmwaX
JS4odA3Ri2o7UsLZBGwpNg1ahnZtd7g+IOnnF7Ua8ENCrm7dZ+dyMCNoNcMdWAD47/xkmcoXyqYM
zKn4/TbS/xdKCNzxWpo4EQm1MUzL70bsbgRg3TO96YZPMGujZ/CPLXLuoSbuNMLWY4yGbaDRcsh5
ppgvefx0YmJVkamHYpwAXidh7c4cWdGyvNcqEmHuLAL2sEnfWW1RHMp0EoB/oIvcMMtPcEmDovy/
+H0NkQCIOZ1QGLDCTDcgkZZsh0Lhg5d9vA6NcAIhfoaXN5BSy6KeOBJi4JyX5oxHCERUafm8IJsh
rXx97/0O9y6sAO+OGjv4o5BoPLfSjE6Vcxe8BcZQ2I9t4Qz+CCIAyyfa3AnfGrqPuBfFYY702eeT
HW+SIb3JrPvBpOACH3IabeyKW/+PtC9tjtxGtv0rE/7OeSS437gzEY9krdqq1FJvXxjqbpkkSIIb
uIC//h1qbHcVii4+9cQ4HPbIzRSABJDIPHnOfeQq4OQkXWj4SFXVlVcIjeIQzPWHBjXoFVgtUeNJ
RLNKwTLBvVBD9gKHhfVdqHa8G+MOd6YQabIWg2V9LlVw60a5K3zTEMWq0yvyWHa08yJS1r1nF+G9
i7O7bEs/ijYK32S22r7GoqRHMiY/iFlHH2OmsZXZDcwvSr3wnExkNzjuUq8fi35NhrHzXGyLrRrS
7Nv1eZ3b02gznpjegO9DoH8+rXrW2rwoU+tA+d5x98iGXP/+nHOge4JMFWoUPOTv007rB2bgfR/i
sVI3CkCk1o5CRv66mdlhnJiZfn7ig5lW6Dwx4YNq5bdG0JULL7ulYUhn+UjqNGIE3zfJLfQQTHJs
lwhPJwc+d3ANuAc0duAaQy+c3DGkKQPvswxUI5ke2Tu3BU4lBqpTjGAOyLgz3CRD3wZ12Zur63N3
OTYYBhEICCamXmCZyDwzB0cDmbIJ+hE8a6Adb9EVDt3rRi4X6NyItEBjlgNBnMEIrTd57kfOwgIt
fV9aICcpcz2cvq/+3tUf0ubD9V9/ptdq+v2RZkauHvlMOQ1iWlmFCaQmSvrdplANv68UL6xthOgN
v817fUMGQ/XAxw5N9459U8al2tRlRA3LaHJH4taeSlTSMQvSDqWlvWUc1Lrc6XgyQKM+X9cs/xBW
fMElLmcTTWuI25GCQfIbBZ3z7URUILfG0jYOlrEuqw/hUsv75VjOv0/Ov28X/ZAaNhhcYnGLv5Bf
ZGTtJsH1RVsahXS2xcZo6HwaRW757LFdAgdf7ptpELhckQ0AgtaWBjEA2ArwJgYxcg/pD86e42ph
18yaMCdWKwS5gLRJXp3T1u0rONZBjJHpZWTI0OImAlWPN9enanZBwIwKcBnQmngfni+IUuIZYwI7
d3DBmvqoZ2ay7vqQvoxRFD1V9fgLZF2Ii4EMhSQ7fEyOSiAiMPBc1DhPwyfzTu+/XB/O7MqffF7y
X93kaucM+LymedoNWapEz34ecQhADlOaz5FiEWMUbmEahXkABN+ot3Sps2j+++jfgiKuA2ZRyXGJ
xUpUiHBpin2hACcZvf7C9IAx+s/vT/ZPbsuGCKYqHN830VV+5xYLNcZZrz35vORMXOWkr6c7v/vk
CM9UN9kSgdCcBZAb4nBCWhrhi3QWIjhrwnHE1iudXalt9DLdtGW5sCfmVuHUiLTKNBRmZOowYrGb
yk+HhdTV7BgmgulJ+Btcu9LnUQcKY8cqzYPuPJDitiG+MFbvX+cJwQJyZJSwYet8ndWmBB9q75h4
f+wQ0xa/MoJJKwA678jay1CcEERIAL2W1kFlgUiek+J+HH4hrpsoCnDKTo3gcnUc0gmm0AyEp1CB
6tYGd+pV39fF9vo8zZ1+CHwmwDJoQC+wC3jD57h4XXCWRRAMUIz4Dix4GzVqb4G3DX7BFrBzSI4h
u4183/ma6IOAuh/QdQelc2of3ML5PtHCejNmHTBiRI/143WDl24MKDTkAZAmJZD5M6S90icp1D9G
rh94s0uc7dIle+nGE9J68i8M6ZJFChT9sZHHhXEY9N6HskNAI23tjkuVmynfJUfHJ2bk7qokV0Fa
OZaIGJSM25vKDPOD3mvs4xAzcogSkgI1l/FkNxalABP+ED//wjSiNK9CigcQZVmAr8mVGDxfAAKE
yOOwwWeNWPCM2YU6sSDFE53SxcgY2fohfhLJNiO7/24A0qUS8j8HQEfqDaWfsSUa6cmTLtboZADT
AE+ulaIEJFkdLUCASOxn1Vpr8JjeGi9QiH73sQCnQ1DkTDx1U5R6bqkURRqzDm8l0/3m7GLt6/Wp
mskr4vtIwiArD7rZy0JejqL0G6NtSJ5a/hHMpeirB/2mZ0W5nwuBfqzRS1DOpyjtdtq6tWLvnr4/
Q4vf4g3fDQqgiYnjfJS5MEVVxyi9jt+ZgeDy8foo5/wNbUeou4NJBG240iRGbpXkYcvMw6AeFPpJ
ez84B9WFqWEBwDZccvLtk/aNTRtcHoceeVcQhSz483Q/St4G0hjgnU1nipFkrsKiMiGcakO9NEFm
J9O/jVvlK7prvMyAJFa3lP+fOeZARI2eZLy8kCeRLyKlZmZG0soFEWgYlOGGOeW6D5X3+zWmCvWF
6T5FaCNdDqooDRB+QZxBBwEoygr9+7OB4FQBtBHHNahV8JA8d6kq1vSyLZT8mFcfv4vq6bpHzUzS
hASd8D6EgDRTCmk4oIZ6ygQ76ugY6QKmf3W7BRMzTntmYronTs+YPKeR2cOEuVZwA9QLbB8zRxjA
8xOUEJ6L14m0AA5n4ER32vzoJN0OihW+oR1AVIj0vq+O6+uztWRLOu+zIYH8pdrlRyVeJQTD8ZUX
GyKX+ofrduZyF2eDkk5+DUS5isZ5fmyL79hSXoNeVr26S0S0t9D9EmXAmXWinOBNXtO5S5TaM0uG
bnVsminJiM4o+RgbBGD8UZMfbfOh9Ox2Ycnmh3fyfcnrBoPmRcnr/KhWazN8Js6tWYEaaTtp5fF4
VxorM7kzooVHzuyo0OPxVkNFVCA5Ih4nQIShK+EY9/tyZVcLn591jglGS4BpwyNz2monfu5qid4S
yvIjVe46a0SF4om2aMOH3N4QvRsBgE4LPMKBMQQhKTjcz23VhVaVUQZCp3zw1Vb1zLhdONdmDgbc
osgnIfwEZF/GVdc1oK/J4GAjgaVI43c1UiaK8eW6n88ZwbN4Kg9MckiGNIxMrbse2lvZMe58qvlp
EoxLV9qSickpTlalTMxaUJC+HsEAGtD+GZoPNUoQ18dx+RqB3sPJOKSlTyuV5VWOcYRZYDoegJlm
s0Zwfd3KnIOdWpl+i5OhVE4+pKEwMoj6tn6R/mgGFyWL7wndWM7Cwszu0FNb0gmgCrcqlQS2nLFC
u4u6UoCUhEaLJ7ryNW7FmjvtC4mqIHLFQcnQpvLfjVU6IWzw27gGtbKjaBI/Rbqm5rdlvYmqrUEX
DvXZxTMMx3YmfQfUqc6nNUvQo0l6LN5gAMip39e232tr01owM3f6gIv6TzNy7Jaj4KGhQgBHjInn
0srjZKG2PuvqJoJg0Le+1UnPB5IQJc7jimDOhq8c3DnC+UaWuqtnJ+vExvTzEx/Uc5enHCjZI4uD
xPYpSmqg1Vq6IGZGYqtQncGzDQDGi75ZvakK0IJn2bEDntCGCi0bn9z43bkQhNAnRqSTAYwtqor2
2AwNSfdp8mMg+2IJWD9TTj63IR0MDBlNABkQjpR8Y9m3qushzmq0dQwYr3vj2F+aJarjuZ2LYQGC
B9lvsCzIrFh1prM6rUr4GSqhIHEowj2PbhiKlK31zbK/cHWrqIEar65v2GmXSLH9mVkpNKKZQu0w
gtkG8KcRHo5S6OAT4fXtihM0ti2F9zOeiKcEItfp+YobRLo7UtNNNeTZ0yPJApwRgF7T0beWFDZn
nixnViQn4U6ZNKGw0iPy90TsbGPX9C+1WwYJuIKa8dv1SZz1e5R1VfCpgR5DLuJ0tlVXBVXSIyO/
a+qzVtz3xULksGRCWifWF1pmFjBR1Os2+U7zlbqkVzfrCiejkFYGWJ0mz2xsLDw5thr7atCPLsQx
yu6HyT5ldM/ChchraUzSIg3C6dCgSbOjWtirsnxpmh1T+4UbadYI5LaAoplKOzLjg6J1nQidAaer
ecPCTYfSIbN/ZSAnNqSB5FnTpLwdcbpmPjpveBFAw+n9LoanKl4X4PbAQKTbjmlp4gCEkR6H+DFj
4Kr50L8ff46ELJIT6IxCIvgCeAu6KwJdrzY9ugoIHHak2hbdQzgsIemnyZBPHCCOkAxBmnRqPD6/
ipQ06oBx6dKj2flVt83Vx1+YqZPvS1dd6pZTK9n0/eFTF39RileHLyBt53zqdAhSlJWQvDd7KlK8
VgPa3udJ8Av8+liMk1FIgZTVQB6iyPv0ODaryNU8Pd3xZOksnhkHUv2TUhCS7pe1Qd0SWg40SXVk
Dii0hBqUzk1FlgAJc1ZQdnEmwg6Ay+WbLbdaKwrNpjpqfF9pW6PaiXhhA85cKgjQ3pAVuoUclXR0
dUpYQo6gqeG6XaAb2xQtNHXyIxab6741a8dFJRUw/QmGJS18rPTVUDC0ABhu7XHhek7SQvZCeI3y
+bqluUmDWhyAEOAfc6CyeL5LUFfNadiq9bFiaVDSlwSwe87IwuE4F+iA8fWnGWniqoERJ+Y9BqSV
QUwpWpcLENV0fqSvUtFu89jx+kr3RPXpvxufdGSKWulHoYz1MRtTv7fuc4N4bCkRPzuJIIoDOxlu
5QvBJbsyI6sYsVx1N+y7pN+Mw3NYvz8exTsbtblJwhNcLtLJbHBeOobF62PxUVWRdTmG6Hy6Plkz
RyaUHZDXndIGCC8ktwNuRHcHG+7dp2LnmlmAtreF+GLJhHTeIFrS28SFCS0HZXc0/CDA3l0fxcxq
oOrnohSOKwygU8nXxoS0uVPG1VHQbFs3+T0R1dpwltJFb+lo6YI5syO5VpYRoA3xojpmWSr2AJr/
qDsbpGtFrt+mdqLtAFYhPlBs9kqYfeiloe3cccN+1TvVPFaRam7LuO+exwhEmVRh0A2sDLrqLftV
KWkLlRgIEdRq2d0YY57taiN6pS2SeqOhPFlVZfiNTpnfDM7HpOtwptrGh1Gl+kapbHdbukr4NBYq
uXOiOPtoaCzxrcYlXm8KNLgIkvh6Cw4buwpDT6vVBAmW1vWZOxbb2GL1uopZD3osx9iKvBrRaWgO
PgKDaEusUg9QZCggK5DETwVNm92YE9WPe8346BoZX4Hjw34CDrHBo0ZtP3UVa/3QstpVFNcufuqq
DzGYrW8crQQBuaNFn1w1stClKPrUM9BmBXD19I8RNbJVkaziYg/JsXSPfhoTHFNu+1AXBtunWQV2
DcgbeYNNkeQaiLJpVbNZ6bXS+oIREPxlFUhnWsNZXfexmQMaO9B1ULJC6QBUiufHplbxoSiruDja
xZcufWjGwavwaloKlZfMSKfzUIIvOc2jYrqd89yL07sYYPdifX0wb3k02ZPxjEGsBKTipCF9PhoR
R5ECLymOuTHa29BIoemHsrXPKkY9Ux+UzWgmSkAqBnBuVyWeQ4bcGxJL23Or5kfK82Sr8za5zaGs
4rexOt4MFk9XIyQvHnmuU38odcNPhAq8o97WAYl45hdOMzwP3HQ3LOlHj1QVVrIqX0qevHYto5t+
cNuVooI3MaqcyK9dswpUE6p1pUA1GFUix8tywnwNTyZPI/3RCLnwGKsdr8m7eCEtPc2CPEun58p0
7pzkNqyI0RH679Wxoq8sWlGQt6igni37XewuRUwz70okVt8kK3EaX4ATI7vR1IqG5ZEARWKJY6V8
0lHkBenDjrq32vuJrUABDkABKEX0GW630jXGBAW/4khrRJpack/5EgPQzMEPE4BkgAwMEecF8G3M
IDpop+Wxr8YOra1UWXNGnWDBlWfWCI+XiXjDxt6UbzBaJ0UCIHhxrHc0usVU/Xefl24v0cRROSQK
Pm++3Lrs2/Wvz+12lFVQigSqenq0nDtYnGhKq7bg7I4aDgkau8g9kN3WXhEqt8hBLkzVnDtD0A/t
9eBGQeQgubOBKyZR+hjWCoqMzDatI4+riCqor/ClitG8MdDcoa5rAyYo3clGwvQmq7PyyCqo0z+b
CP4jFw0UVe01zqIKylTnlncqMLV/WZNuZsUZIkexYK1HP3wcjl6kBNz54lTHyPpQ5V8itfG6/OX6
6s1tWXTfTe+PafHk5IwW92Ae6N3iaDAo/HS7us290FB8PmyTYZNbtX/d3lyYc3IFyfGgCIk9aiJk
x2aMVoq4HUKgNJaakxeMyLAMHtW8VQYYiRv1xojorle0uyocF5tB5BUDGALqhJCRxwsOoZvk+oBs
mGpjuCVYReugc7nPON/USB9fn7MLN5zMQO4AL15QclzE0EgDhY6RJtAotEovbR8ciNa7+1qgKmw/
XTd1sZlhClhY1P2hAIyzSArXbQuF8xDK0wfwckRAgaU7Fise7dxdnC0RAl243mRLh+oiktKIM+X7
G/9/XCYVw7DQQV0Gfb6KctSD1x0EQZOFW3DaO2d7680WnBztfhCzk/NcwqJVZ0RpdXD4s1oxhAe/
sEagLf7LgLR5xxjkLGNIq8PQKIHT3Wj0i4G2KsgW6ZvrSzTnDaeWpBMQkW+hhiqmzfyQ9kGJx2ix
DtvdOCy4wqwdwFkgbosXHA6I83O9CjuRRyKuDpFeo4Ddq9skC9HZzA6jQW7cMV6wN+t6NlgkEM2B
4Va+RxQrztSiw7hi/TtTv2tq4fH2mxZ9vz59F16H9+4EsSQAIiKRJ9/oFUdPA9q1s8OoObc2ZMZA
JQLGwg992G7iTLmhurNw5AE2I3sfbNoTtzJKcZDwlXHUkE4QY4nxHQgdtLVWW5pfNEjEFJYNSs4u
slZKxiI/bkO2C4WNGFPUxScnD7ubnvY0UMAutAe7SrI28mgMOiNBI0FqNL7uZnSNtyj3a7XDT90O
JHHMDowm+5RGPcgSYkuBsJnTgXBP0QHYp+RDV9rRqhkb7jlh3a86o6/2mYU6w8DBTd8OQtsIq7O8
kcfsVoyKsiJJ0t5zmttfMjVTVhQ8ZIJz6C7D0ct03WgZ3kMcup0fiuFW69PHurB3n+LVGFs7x678
7FHZKVl/tBSySzqSrcCQPq7KsQNBoDZlBXq04rTEzP1ELVFowdaGsAt+32GIaJD0Seg7GTgJhwbN
E7QUqkdIpvlxXjSerTj6hopc+N3YP+uKwgOl0q0gd5ty3XRjixGhVz7htelXwNtsCI2eUjZa60QZ
Hb/gDcgr2rD3VS16tXkGwTnBspVScOSRc13xc/BHgRQvrNdKB8AKGfADs1Vo0MSi8IRe615ZIiIY
IJ++LVT3tUgs5lW5MNb6UKIw5hjxrqeQkKmj0ID8h068KmzB6ZhpAgLVWb1WDRF7MUmIP5gooqkd
UL9KlZiew6BsU7Zj6OkmRkitgviplWUBw6/82bTNeN/m0BivW7ddJ5AIfkB6JI680Bk/qWpCYwh3
W8OmcXmNiojV3bjQasLWsnSP0tHYUlE3K9TdQIJcZDQ5NJX+XQym+sXhJt9VFKQxcY+c/aDpSxTz
b3jfsyMZYpMajn00E2FnAB1+fr6MYVaGHVqUDnFT35pD5YFu9Vh2XxrTuoUAiUcL5Vha+o1N70sb
dNT5hof8UVQbVQXPRZ+t8kT3covCA8K7vHYD2uABCCpVFoPjsky8UaRBTyMvtVTPGb60+Y9eU73e
GPwRxwvbl120aiEMjtggSu+j3sQBl3lG+BRV3SqsHkgM0dZmk+DFVBrmozY02+tH0cUJO80AahZI
wVlIzKrSO5mJLKlHOrBDU/7QOffzjq3C8VsU3yuL7bcXIZFkS7qfbA71UM3u2QFgcgJsDVTTE/Hu
VnvJiHQ1xYqBxtACRhrzk519aOwv1yds+iUvXOZkwqYr5OQtq3ItwTGH7yN/5bXJi7t05y0ZmFbs
xIAV501I0Ch6iHEojWiWDa4P4OKOkyZI8nnTADG43WEAQ40g4bGAVln91JgLfrW01lIQlzGwMbcC
O6u1Q7/kpQftg6BRFt59C1bekucnc1WysbdyBWNJK7+pHrvqY2gsRG0L0/WGCjgxoXMTacURJqrf
NcdLi1ulDchSx+aSEWkXOnZaQMEca56FXqKvteQhq33r3QQ65yt/kd7NGTTR+pYdkOMzqW8UHojg
rzvXJVpcsiGte+XmrRlTlaG3VTVWqaEgz4pTFjemo68cq4HwjE1AS2Sr0NkeFBOsbbh8C5ZlK9Y0
L1Waf9di5zOS6UsHw2T5YuNCKwj4DQK9ck3ye6YJNzOsBguZ289RDZbRfjUYXxBfgOjYd2ns6/1C
yn7WPV1UHICjQEZdDl9FO5akiVI2sa21ZI1u2ex1Yb71y1GhTAssDAH2G3BC6bQAMtrhZLDSgy2q
ncNvSLTuo1vkcnwGhGTB1k392ayfe3qbtzfW0C6QYM8dVmD4UtEuPTW8yFmjwgGtQ9eQ/BDah1ZP
vA7iN9dHuGRBWrY2HZCG6CAgkOlBPfr83ZUbOOzpCCSHRZwHQkI0lkM0sAvGUfG0YnN9BHOb+8SC
TC4zOAXPuK7mh4jsY9QRqhhU66oeoE1/4Wif87dTS9JzqRF6N+iofaMxaFwVxFoZJkQoyRJgY35A
SDnYiB1sTe42oKpTmZ2l54e2WVfdMTK3FG35S8Txs1aQVwVSDeJOF2SwaptzkC3a2YGClp4UL/Xw
WKg/WvF4fXVm/QtIbIisQdYI4ljn162wWc9TwKMP42eF+t3wK+6LAwCvPYinGMZk/uT6MMKoaUaA
Lg9t9IGyezjjgoG5NT8NYaUDQDV6rXZDjnDB3fQOWPVXar3gwLMmwMmFRgBQU14kZJD9JiGLNXbo
Y98pfGXwCvUXPBcSG6iTTmXHizxMbpROabsIF6LwfsyPpf6lJgtV4LmFPjUhHSQDV4WSdlOsnwQp
6ltLwNrZWYKnIvsMgONFeicvxrg13IgdQLXk9WHpGS7HYfJucM50wQITgsMW1C8X1Bi8MtrUVig7
AG20KoedbrGFO/yNb/3ipjwxIW2Jpo1we7YJOyD3ZgVNbYmd0xiGVxPeBqi7xhtdsOeeYb/wsezv
QOaab03RNwGhNbh6BXW8UYu/2ilzvdFEeqhqYpSesijzx0SDlGY1JCvkI6yV3aN0OjihCOwe2qaQ
2sPDUbPf3UQuTdp0i57swgF9mQmss0NRY22ah7Z5L0L4zQCyegYermjil24Ru0uzIbWd/EDNFy5A
llvsVJItLMysB6PD+w8jcrTboUKIVm8YGbVU8ywFfTiR0f2SEcg0TwpM2IjSecLqFvFEETNkRDvv
QUUf7vXzdvrzl8718/vSNqRhyGnZICbC6zhim8FZh0Hf7rUv183Mz9VPM9KCqHrYF22EYbT5t5De
mu7v179/qRf/tuJ/GXCkjkGWFn0lGvRdpWFxg+bBIDXG1ajTx7zSAnPIVqDu2qehavtkHFaxhTyY
Uayu/xKzRw5wJ3+slRxf2nrL27BE929WPUBI1hPhc28u1YRmZxKod9QWUGgA3cr53gkjYICExRjo
KZDdQyJCN5dYuGfHcWJiCgVOtqeRpQRHc80OKpJbw9B6ob3HGbfgeUtWJM+2adzxssNAwCPigyvG
h8ITWKXX19dkabok/yaRMEMSl5iuMUDg0r9buWzyu5O5khzbBbc3+KwLdmDDp9TNkDrdu8VTuiR+
NRd9nZiRSUmYk+NkB0H3IUUqaCiIN0YgXiTfBv0XXhCnhqSYFVUGpeoNjKfWQ6xGcluNyvfrS7Kw
8KZ0nyUhoChNibHUWrnqUoSrdRLk1Fkocc+b+fnAlC6ZHGZy0uOBqRV3I/qjM/KkJcfrQ5lflp82
Ju872SlW2nM9HCt26IjlUX6nKLYfZQLqCEs4ink//mlpGu2JpYRbUSlijCYcv1BV+cRH5HSvD2bJ
hLTtI9uthdLCRCHG3lPq8pEX9va6jflF+fkEl9Y+UsekERo2fQNNoh9xveZLtBxzS0KQPwbCz0b7
tcyGFbIhKlICB061TQjmdpLcu2wVQR3h+kjm7UxEQeADR+lIOr5Kt49cizkYCaombZv73OrA13db
vpulGCcMQd/yn4akE6wyFN6apYUTTL2t7cZnIvqFGOPUgnSGDQKJiL6ABdfcQ3kgWxL2mFv0k+/L
L+6wVnvCwBx04PZ3lXzSq5u6W/CraRLkMObUhHRskUTLSxSjsD2KdZcjq1W5tw3O+1b5glemX7U/
rq/+3F4h4BBAcXLSGnOkvTKidtHZqM0duu6TCW5kg329bmAuLkNkCZIFSDyBSkJyL7fjSpK7eQFp
HOBmzE0Xv8RdGrTuNwY0zXVbs5OHmi7gf2BmRUvV+dnS99BypSYelMS+oU1gJp7yEm30F0IW2gBm
Z+3E0PTzk0NMT2jZUwJDTu0hPhrG1S8MxAL3/AQiuIRmoTpTjW5h5QeQlQahHvlZeWDsm7B7X+m3
SvzxurnZ4Uxyc9BHBTGZLZ3JqFmnWsFc5HdQ74ue7ezH9e/P+sDJ9yUnS3ML2hBsiidRuVJ8hEiD
u06rh3KJEXt2g54YkpzNaNEVmpgYSJEIr4geVYV5xRLqcMmIdI6RxIG+qQ0jtaifoaVwDwkjXwOb
+PVJmw6ri5MALa7gikOW94IuLoSynVbpOXL3gq5TlFmLH+qYryu7AAt/7jcmW4k0XDA6exmcGJVW
KrZoXZNuyiy74A3MAxEFpc4CU2+C66ObnUT0bUA/FioL+Pv5Dqpdtwu7ycO5dm82KApuknZhk86O
BS0byPGBUPkCeTgYvOClquUHhsJA6N7WFfeS/MFxnq4PZXb3nNiR/MG1KCKlQuSHUvE/peXCRM1/
HQ0nJiiy0Dkp7U01EmHrRC2+Xmm3gyGeFEcshMqzawGOhT9NSIveJ4CtVTHH+/8ziT+Y/JZaC0ux
ZEHal2onKnMsYSGNjhDL69pbJ1xIw82bwCgAugKpi4xDaW2aGIXS5YfO/abSjz0Q6/zTryz0TxPT
Up2c+lA2Ae4Tcr2HXtun+UvZLSR75nY8OkkM1YI4C/CKUkypxGpmORHiVkhR7qym98ToBq72UZi/
Fz24ie7N9ldefacmpW2IFLLCKcELOYmq246ngTWC/MLR9vVAn6/P3twCIZoFVAj78VIROCo0jmaM
EcFZAmhJ9aI3uoea53Ujc7sFDVoqMEnA3V2K6eoNFKILTKEDxLFaWrvIYUtRxqwNVMWAt5uEqOWI
xoraNs3CKjukHhk3i2i7uc9DO2IS9kZx4kKOhOcdwSMpzsG79WS2D2Rhs899fsq4gEhcAxGpjBHr
cqcDkh/7pMm8fPCgE/7+FTj9vnSYKEOZ0SzCaWhma4d5gAu97/vo/4fQJgqtLuTVIbwpbRJEkVoT
Wz2/A0mdZzvfim6pMV6+N2QL0p7QKegctXLgd2m/Vct7y32ub9Ml7QlNXgdYwWMLqHssAgEwWgr0
B8UVrt4n/K7qtQdSRmsRRk+azjZZ+pJHH5yYHjJ3ylxre0X5aOpfAPeKvTZPF278i4Tj9IsYiP/x
y6CMRGStkgzq09pgO+1dWLnHXHVfOAtbL01Cw2tTulGJtRsMYwtOqI1dqd/0OI09c7SWZCDlw+/t
10ApG2w/+H1whJ8frk7jVoDw4NfQIK/l2u6ma4w44KJ/HsoY0KUUZX/HzGNPH6Hddt2n3mjSTmMt
bIapSdwFyNWAyLfcqBqB1hpdn219NwKrvAm7Nt/bDQOFjiN8Owk3iqV8BH2vc1eKZh9S82utd69G
VP/Qhva5i4BoStzwg+okAJiTXL0PNV6va9RnV6HoHzNoSQUZOPWB1BuDOlF2sTl68TCsC3vc6+54
j+vMt5swyNoEdYqBbVqLT//APUO4N9VYFB6UXl7RmHprdhoN0LBHfSdK1mNpbhIALbsUpaemitYq
VXcuwVWhth9yYse+YmffIq1NF6bs0n0RjCCyAoQW2lXoGT9fLrcNR90Zs/qu+ZhHez36D8Lh/3wf
/id6LQ7/mfvm3/+Lf/8Ossg6iWIu/eu/75LvddEUv/P/nf7YX//Z+R/699dXVidM/k/O/gQ+/Ifh
4IW/nP3LivGEi2P7WovH16bN+NvX8StO/+X/7w//8fr2lSdRvv7rt+9Fy/j0tSgp2G9//Gj341+/
oRHhxCun7//xw/uXHH8OCmLRP26mv334v48Xf+71peH4hGb8c2IzQF4RnMXYtTj8+tf//ET/p4NH
9kT8BMAEUBO//YMVNY//9Rsh/4TWxxuGHxwjOhrKfvtHU7R//OgNtgsoCdpYpz/325/jP1uin0v2
D4ZIs0gYb/712/kFrwB0bON/eK+cu4IaxXkf1516E5mNn457F1wIRFnwt7/7+OSHJzFXJ5qcVaRX
b3q0J1tt87FMol3nktXJXP8xltPf/dydf/7u0qnT2VzYaYpOCteOvYltXl3qozjPSfz8snRPOSok
Tdu4VW+qaFyBVdzrhsajY7ERwx0xFT/pXn9tCNJFwnQNcicjDNXOnVbf2sYSkuXvpl6qRBUtGQHb
NdSblijeQAwsqosOwXEBzPQ3Uy+zOCW606GpfpqgIbDKZ3tJKvItEvh5qP818zJzuEKTUKhlqd1o
xrg2cDS5ETpjc2Xd28XWTKEYmA6eOQy+PkRbhVQHu658h7uea5a3g2s+RFoI0Lpz41T8jsbMI+oe
zfHppEq7vb5m54mRn7+i9B4qShNZt0JVbwaTfhah6pU0Dsb0d9fI95rZba5b+bsZlkIxLes0HkKR
9QaULnqNNBVd2DV/4xnymzRiSt1kDXa8rX4UKarSwzp3Fh5Df7NvHGnDR0MxcAsMeTd5q69KfWWP
BRqhv9vxg1qTbbhU6nxTEJjzEmnnR7wgdpGN6o2pv1pDc1Nlia80yUpkaAwH8/EmU5y9XtiBVmT7
QjXXuESf83RKuriQ1mhWPVgzIqUP6jDcQIBvrdjjQ2XFuN8hU2hG6zxSVonB7mjYB44D6uSwr7eD
6vpTk0BXKmsCfDY6xzc1tNZ1cN3F9cdBfCpbvo4H8yYs75Ag9xTI35pdfC9U9gARazSkj+sCCIC0
He4h8IDfxEThdF8UZJ1V6UqL+MpO6w0OniBB5Naohd+k/b3Sfu3cDojcHwVRvS5BZae2UA79MYw0
sEPqjzb6FYxHOuoe1+uF6tLf+Yl0BrKemrEzUvVGsA9VDVqhW61QvOvOTaaFmltA6dyjtKvzNsMe
sqrUy6H9ZHCkF/Pe9seGbgexExwEKgaoa2P0X8TrkpkryNgFfRLflEOKNikBFSDlSa+jrcPbfeqy
vcBdFigR9UXbLeyV8/j251aXTlHWRFVb1vDnritXPfmcKrFXi69aIvyi/jyOwP6CLvT6nEjx7F/G
bCkqw7YcRk3h6o3uhJ8E/X+cXddy5DiW/SJE0JtXunRSytsXRpVKAgmCJAjQf/2e1Oz2VLGVyq2c
mOqY7pmBIBC4uLj3GD1R3rWjZJhqsF32yWbi79CPxtGyr1qnLcEu1SPquDszhwIBpUHfotTcaU+U
cxpkdRYAZBpL3d4Jp4HSngwKLtZuWobIp9HmnsPa8ELGtr7ZBK71gppGkHXkQgdF2hYfOgaBXmQI
z7+AFU1QFB1qv/UKZktoMnkh1e4G/RGGXSnEUZ303ivea11BP+AUevhIAFxq5abE64auxNobB26N
NoYg23y/0saxoZcRXOfzWBIdn5XaYZbxsINEiwZABsyuCj0eCQl1iXu/Avfm1ZvWLsROoLIfGd0U
Qi8BNsJPo5vjH4G/r+kXLL+pYKfV6U5cGe3f9Vz/ux0WF4BTM7OBNgpsuttpTS3cZqda4EcusGXH
wM8ZACKVgaslAwbGjAmkBMxfZbPWS/1EfnAkeCxllMVAWe4PuGRaghv7sR9+mOT9+6937OMtYn8h
yr5QE/aF70PGej2detwfW5VFvBNcVEzoGBflm+hAg9IVVCgk8NPZ2pJ330/+2Los4p7DK9XrCj9k
SK9rZ8+aN+eUJOGxdVnEqtoZnLmmk7bLJISl16C8fz/lz6LGF7F6Sb1t/MZztX7UdkLPwhL2VFXa
xs4ErhcEFm3mbdz8RSoRGPIhZxulp5DUsO6Hto1cAZM5oiLd4iHJ02CQxboHHdBX9hbm85FtyASK
2CDWNitSgiQFBFsmnQ26CSofb3p3b4A2pcofyqrAyd609oE1sslp7GuJoE9gUJ/I6Y4s3tJrhPTu
WE6pi6RIkgRUX+mTM0dexBoHRQeZw50Bj5RbNl2YAAN8/12O7FdnER9ElsILTXfmXYnW/zAUiYZi
WubcjJDxcPkpLO6xhTls5N+ecE0L9LuRFgiVYP4ZUM05cRCOzf7w834btyvRheUCCUCRH2BEFzN7
mqePiaJ4VZ4C4R6b+yJSQICjtXOWzjtO3zp9l0Kf5/ulPzbwMlQwKQajxE0ts7inAXRWvh/3SHRY
VrKGMdNdIATnnQOKqKMP0VRlV+R/yzN/VGf+H89lZxEgACCQCq1cbJg2j9o+MWv/xHocmbe9yFxo
oYH6Xfjzrk7vlCKgKiILH/5O9OKfi9A+PDZ+2yqaZlEL3Vok+9Ard4t7uDEAuRsy3NnG8OuslV+2
BfLJLDt3PPwMuW6tB7dQAer4Jz7rke1iL05qXnOw3jqc1LqKGpzRU2/8Y+MuzmYGmnLrlRi3+wGL
TZg8fL8Wx4Y9/PPf1lu0Hskb3553YNZnE4if0XnjLo7j6Es6So7ptlCnHfQ75Zxg5R3bfovjSAwh
7O4wMKVXvQa9wiT7O0Dif/fe4r7m3ZQP/YC1qMQGGoVZfXveWizOouErRtjh0/l418xr2z7v2y1x
Z7ScfdqKw3yzlXtbd/FZ0/3UEfhtS8ArQ8kGXWBE68vcBKF9dd64i8uxaJAkSoVxS3ozmq/N8H7e
uIsT1xYC+E4fAYm7P0aofLFTajFHzsYS96yNQ2PxGjHUGyOLRllx5kIszhynGWjnvTXvLOfOmO/a
Uw/YI9fsUvI/y+EE4rZYCCZunKK9gVYwKmE00mB4Bj2GM3fd4gDSNktzVuOnZFoWTGRb/6X67D/n
b9loE71q+lkJbTdncTttxvHE++TYd1ycvzLLC/zbxIaGNIIdMv+8g2IubsLuoDTYWBh3wqOhC1t6
XhZpLu5AExgPAt4NYnK5rawkPfPRsJS6GdpS7+bGH3flENnVejrl13OkcGIuDqCXVbXXwPN6N/s/
BvlhdXw1dZAFSVXky3uLNkl+St33yKc0D7fCb7GpQE857aU7452MUlJ3r5/SETsM8MW7x1ycybIZ
hNsKnEkNrBRD06BIjmvATs4KUcuWaVGmPtcocr3RcEKdW2H2et7Ai8PIQGyFdSKWvpexA/nB7swJ
L67CtnKaKh09JKcumFzGVX7uhBdncTINR0cig9gnrs1y03UnwEVHNsayywlhxJK58LjFXbjjaL9n
0ykAzpGdYSxOI6RDlekfoodvyQAt5qAzrit6Kpp+ks+/2HhL807NNQYK94wZWk2vaspA4uSQ4Ekg
nBCA9B379gMMaYKmUCEFRHJyD7zFWw5xHAi7EBFCEXqd56fg2Z9Esq9mszjKeZfXxJSYjerdMC2h
KCogeKPDCd0KfJyMluVh596OvRectYGXmIa+zvETSj7tUp5dN6K+kieC/rHPtjjQYy/tTHD8Jm63
YnoBIcCrjP2dbPY/N9Vnpfu3MNQqtK66w25rTT1seJF42l1OTvn6fYpNffUVFqeaA08jlTTGnSFR
SwEjuQNeoHK6MKtfU5VHxK/gTkO2xgRGv24Epc0A/syjwYIMoXAD2zCSGkqUdUUizpygcLVtO52C
vR47aovYMDu6csoBRzjTGpSENiMEiM7bDIvgMM5uA9+iQ9SZQr3eVO6JaHZkL+iLi9qa61R1BcbN
9e1YN4HlTIEGNdjvZ/15VL/4XEtdiYbJqXIOMW0AUitnPCmmUBvtsBCQBQLwbGTmh8+etN6PWf+z
cu8tY2UP+EyVE1XNLz5Yu95KJvEEreIYNgWRUxYrYTgRm+3Q5+ZGqEeb3H4/28NJ/mqyiyxcakz5
aiinndAgSpTfqEEEpd7C2u3v8GX/HA59EUPQ7ukaZWrTroa+COMfU3tejP9UHvnt1HHbFlmuVdNO
Q28PD5Mzn9afALDfxp31uqCTQNVuQJ+ElGBROqcI9EfOyhI8nXMx6iPDak/1zi7Cqj/xFY+Nu4gQ
QNXOUnY6ApDroLMIr1l+ZiFtKXfT8BLQq6aedg6anjLonr7fd8dmvDjbfm8R5XB72s0giV9TGZ81
7JJ2TdDznWBRO+0GYN/3Zw+7uPR9VrR90aTjrr+f8/6n4Ort+/keCUXa4vgJW9BWtmi09nBKJy+j
l8epyc97OGiLk9cxWLJlwzjtCA/RM5TnJZn/AqJOSI3rCsOOeYACbnPmbA875bdjN6YtxefDsOaF
fcv+Tnbjn+ijmX+OOmgkFzDYQ/aeXduu+8pJdapJ90l9/SJ2LmHf0jH/99Slqg71/sXH1Wy3YVOn
iTNvCNT4qaI3GoNrtrQDu7aCqfXjzHtXaRW2tYiL9I4QkdT1zvdusHHDCQ0O476QT06Dx3TbB4pN
wXRAKc7NZmRjXLG3QZKNrU9rL13b3W07wKYSEvWblEHsEJXGmOsi8KUFTQUz0Jy4bFUwz1pQajLw
Mz0k2YPUnr/fvUcO8VJqtrXdUnr9MO0sN1ROmMro+3E/4+FXK7uIDq6f581EtXFHgatx3Dua0bDQ
taQcnlNyo+W/OH8n5V0zPNn9K0X68/3P/fr3AYPnz80CTf42rRq8tD0SV9Xamk4Qgo+NuwgfRT5o
leUTVBx+9PV6Ou82+ZfUk+uPBVxaDsN+2PW2+ztzof87MlAT+HMVcOPpEz981ZQ9OUjm+HzrOG/p
cF5zH4+ZP8c3y5mCa4pp1+mj6QT5KYG2r+tdnn9Y/d8CiGOJyjHkPKK1XQW9luKPGVjs1q5e+vJU
Mn7sUy7iiQ/hJmTgKALq/Yr2QXqKNfT1RQAw6J+Tb1xN9dI6fMtyBXWHgFV+aNFTzaVjs17k6MUE
116nwKxrADjqzSA23x+Yz4rFvw8qaKJ/ThtCbsCUtR2Su/RCp+aNMW3pYMEU417LHjKAsWZriLTe
TnjNrnNdh67lXvdJkkPyiqlmbWdybVsTjMq8wKRF3EDdENZiNzqE4AjBK+UgBffeibXM7zU9iypd
hQMaQDOVES9OMbf/I53/xe+xxDRa0PwECRqv+lI50UyHuBNWBL3RcGh+sRTKuKgvUWqiPVyGmebF
pd0E85hFxbjpuQfpVXczIttXct+LAZC0KvKsLoFwOrTgoS7gxAbMHFKNAqUGtVVAt4RRXTjVxWhb
YV0jYBc89vWH0fplGgyYm2dXkDtL7xPbKK/q4qfWPrqdEasRHEJqQ+rFSWA+GFd9HkzWm8gvsowA
0eIkbX2dZbB+SzyrudT7GWq1wIfZm0rDmZhveoiJKkjS1z4LpK0HnvdgijKS4w/Ou7DXXnhlhEpr
0YrX8KaUIZksWIKo0PNIQMuH2b52IfeaFu7KLlhQedBq4fGsPaSTF5YUAn+avXe8Rw++LbUfTBN4
UJMPVZ8VSb0QOoDXHnPC0SGxNPSgLj80x44z9mq2xbUyu9Bs1Hkx9xM++Fs0mCG0BRf0Q5fFDNEh
6+sTz7vPxPeLrbL0K0FT2ePugFxbiPvau/B+1ReQ+/fyMJ8Toa9psUlPubkfCQpLyfjcphkQhXhJ
pnzbd1DtzVZOc7IzeSReLrEdPSwSarBUUOMkEA+SP1ykGdMHNy8Ev+f1xu82qXnTchr67puid7UY
tlzdkSIp7QGadW7YQ4jfhhO7b13i0bT2eHOndd0601F6AIHBEwKav7eS1o+QWeCcwzXHSUpDDw0g
qokfl6JYAYM2AF7XxUbVAJw2RBY08dhj7t5UdNW6KyJO4Q6PxMAlzANuQWM6Edip+FoRpHAx6G++
D4LHBl7k8CmXuYSWP2KHD/naa3nK1f3I11/CoaFTrefNobDiqQsmtyNbk/EEVvfrEj2k6P4M24CH
N/ZU4qrsCwtQwV8NPdgE6FApZgmkt6PJabaDl0ffL9DXNQZvKVUA9f56GtJp3BXpta3uZXEJ2c2g
PcXCPDb8Ip/w9Byi3TXuoDQfA0nyWEyvyodH03BKMOjISVlCm1XXa0V3yFi0ameBluh7m1RtsXWd
4sQHObKHvEVaYVQtAccFFzSeamaX8CH+fumPjbtIK3Sec7MQGLewkzFLyvZEFDw27iKhGEyjg20g
Kp5OsRm1EIqP38/32Ldc5BOVEFKvJJ12KKhGrqwAnwZj3rruUEc7keQf2ftLqC38rHrLO7Rbh+aR
N68W2ctiCExNoc9DA206AI5PJRZHlmmJY62doiMVQ4kK+uyh0XkrAM3OizpLWbZuaurKytS0A9ON
5jt2qtt4ZK+7i+xfL7gJfwV0BfNWXerDtKkhHdt0OlaHbzViRd9/aPOwA7+6Rhen1qnztucGoptr
XlQEPBXzwocq/6xdz3UbTrxeCf9nC8dzYOk9WGJZY6CpK7sfYG44BwwM1XZKUqnDKqGJBpKvZA7h
QDHfi+ahstrVnDMo1b8X5SXxCijOw4ZNhp5zSqj5SJUXzMc/Q+gISwPTkzhZVfvMJxU0Yx+yDm/s
so+r7CcD33N0jKBGk6ERNyK94s4NWK9SyBD2IiErgTqei8gomt2Muhrx/ahnSUsL3PI3evFYTlHp
norAR66SpdPIOBJP+i0ajhbU59uoX5l/Z3v1z2NxiUT0Mp2R7nBJUfmzG7uIye7EOT1ydpamSmkL
/bmsOWwQ762qr8nw8v3Og7zA11vPWXy6udUyeFfggSvRLDFkHVB5WwyvpX4lK9TJJvpK0RHg4vUG
FnmdHbnWlotHnb6azQRGAoN6pRO6s7ayYP1Hp49hwt5kzxwqcmANAKb2og91BAFr1awYrQILynWD
24dGa8e9awUOpEZHCmLJOL0f/KjkLmMXWnmri0u73InqUpsvub1rp/dWroWV6OTFKe7y+ZoolSe8
vVca0OcamS7h93frSg87XepPhVXgfbeVzss0XNGCRbb32soL6US0f6o4/JvSzI9nAf+7+cNtb60W
hqjZ5ewMQWbhgWIB8Q47ChO+i5YfZKa6zFoNULh7d7rPxbUx3DfD7dx1UUevtepuri6adKORfVGt
aXkhmqupuWPWzjG3cECLsplGbrZjDQv84aowKKrHD4W1E+YvZfEAfnf5lK5yaCx76hdvh1iz3Cuv
UU8Q53rNnCfIioaK3GDq1t9JJ/13ry4u2Z6aQwNtFpyCLGTtPidnNSKgx/lnKLBKBzJJI8YdIPDo
X86nQvFnT/mLGLnEhDYgg2Q0GzGwliZoi0J2wY+y9IaWJMjsB67DuOOZPb2kiT1fEPeF2G9pMQez
t/G9Jyd/t8fyVkh+Y5O13RfrzL3TmUxsvE5rCoLdecAobwkuTaEJKnIdKIxUlIHt7jR64qge6mNf
/P5LbGkz5yZjYMbsZoinIRhmzaofH0wYw2rRiPj+fUA4Eg6WGNO8MYtOqhb5e4P+eYT3yXnjLpJs
DxKZlisOSIHigrkR76Pvxz1Sd/aWmNKCQ/XtE2DTg50qWRX7LqS5EgNXSkWg0KXfjvTNdN+aaSty
dG1UF8HcvqymRMq1O4Ivq7rQNdGc7GFYOv+U0x4lDe6NQdtoYDVFVrUnam86YBDFrZEFWsrj3Pgw
fLauynfiiU1XVXshIfINQZWRhLB2SWjew+HkQckrnsZtd+nSK9vc23YCzZQzv9QiZ/AdAvfrFG/6
prkt9AtIU5858OJGYP2oH0wwUNUzYuetO+WVdmxnLQIOtFRMUh5qEBqB3JjznKJy9f0eODbyIuRM
HhekIymaJW+E6vvRlSfURo5kCp8Etd/KJhV8ibRBTUB8eHVQ4aWcOff92J9Y509twq9O9CK/z6rM
1DLbwlOQNLCfdXfWADIV1wxUpdqEmu8eGphQUFShLWGkU3CkK1oZ5A3bt8LA1Uxe3Sp/94l2Xuxe
gmZnQNdLkBymXem0v8ynzLR+nfWFlrBZOqQFHByHGcj1wE0j41Qqd+TLfzoY/faBqGfkwpQYt0M6
m0XZ+3nTXaT9OUG7ihXAxxjOk9S2Z4KSvSVotjZLpyE1pls6AaSdu5O9j8OO+WInLXX0e411Iusw
4TYFrAK+OL7z4JWQwavgGN0HtP+oJjws2og1JLSyGxQyQ2aBOTreVt5bxmzQeifwfY2rmoGFwp/F
1N8NoFG2MJTDLZOWYPTpkKPWA62t1wqgt/55NvZzfU2bFefrTl/NPV7r7dWgnk2qbc77EIuYAStc
zWwEFsx6NcW2GZLzhl0EDDWNbM5nLBcprmi/0tSJ83PkubgE6Wa9yfRWN9HHt64GG0LnBcQhfUgr
5paXIb088zQt4gYdzKkDGQ9hyaii3m0T5d6ftTBL1G6tZlsT7uE8jetORRBqPG/cRc+P1Cmd4YaC
K0W76J6HU3yHI+u9BO2OptnR2e2Bbpf3Dri9VY0e6UNH41rdnTfxRSQwa0M4Gu1QG2zLy06hBNud
SOeO3C1LtK7dTLBONjB3x3xpKrhUmxfS809cLUfi4hKxa9qV5anD4LMNJ4FEaSfGPTbpxXk0hEXb
JkcOarMXx//gaKdI95Ry1bFJL05lntb2OBjYJA3Y2GlonZr0sXEX5TkXlorMrYF6aBNrXFdidd7W
WJzC0Z+45nSYrpv+oPqFRc/r1SzRujOR0m+MDjEPYvJa3DXnzXeJ1fXmEZUgrUDQ0yNDBTY/ASY9
srxLkO7kgthpugwV51V63T+ctbifJhy/Xex5Z0ttdjBofyHjU4Ifx2Z62NW/DTpAOXrm1n9mirLP
9zP9rHt/cfd+FlZ+GzVVFd4A+jjuBluErPCAMCmdn4PehbWltryERHS6ax09YdwMIeUP9U50P2Em
6nnXAmJIgXLqVY0XBrshAKtV1WVTPZbimVt0PVQ0yiGVn9PhDWC5uIFIhMshvZDCo6xVc8hNY6sg
eWDnD15+zcA4kRu735sGSihXtdGvOmGHrnzifbMp4RU8shcgRMJKm81NkdmAvzqw6dRAjQlHzQ0I
FZu0KDd9rbZZBnWJcRKXqt1DMHrrtbB3vB1HFFR2GV0rbqwM1alAHw1AXW0aoXAZiTS/ngdYPpB4
coa1gRslUNMQWOW88eth4/vVyqL6Cs3zpBr8ez937EBk1FnX5t8ZgvxT2TgIVv3+mWs65y78LdAq
KqK0hjPkecFviZ5qNOzy0cVrIG8vlPHswIfl4M72/TY6sjeX8CmfdrmoTJxOYf/qjLupvP9+3CMR
e4lKUqLQWMtnsCumpPf02OqeJTbV94Mfm/QiBKpSDpNtUFwz4DHCBtY60fj4etLuEnoky0mKXsdK
Z/0KmXhQlskhi/p+0p9Y238fWChs/rk/ZM5lCwEl3DMjCWZTj1oY8Zjao8zqYK76UHZjoHQalaUR
dd4HcZ4FcK+FSldW399Y1imdk69Xz12a0zGP6i1zEOg175nUj+V5OQvcyP/8/XIt130KtMPOEI/K
uzK78772Etivd2os4XWMZ3ZCH6af33+NrxcBLsx/ThZuvJqZ+TmaQgm9nE7sn8Nv+u8vDJXNPwe1
lPCbrs+mnQvpWQs17bkFQobAMPkUX/NI5rnU0Lfb1GyGBtQMM3WSCjJImj1GHNl+ru759HzW2iyh
+TlgpdbIsOB801ye2aNYAvILHUYcxQEDCqGHhwZ/6Hmp8tKBgSgN8tWow++Y1caleStArvh+Hb4O
B94SNN90gxw1MJB3rdx0o4UWEmD57BRF4cgOXCLnge8zRr3DvCsFUM4dlEJPPHqOTfvwA39LDAx3
njI6Ijoy97Uh843HuwCiV38n5PvPNbeEz5dpo4Yqx+5o5is17cUpTI//9eH5VFr9bdpkqseCpOil
ph68aYFSQ1MoLMCiKdMiJPCplUYey1P87yPoVph1/rlKtKtnp1foCpvZahZ+1NavIypttjauBq5W
VgnDdMuJhWxQlEVXpoOl1HkB7ZPo9dtvajr1MKgcsae4RcvmRD74yez8IvgsUfeSAWTmCwSfyqO7
rIvbog46z76qUFFPeQ7zcrmuLDsWyJ2mso41jaBSvREWUCdVtZo8D5yTF4wQDtWq8B5L7WqutwUF
X7l/ZF63oWClpEAQpnr/c+h/FOquUGtt3nRNn0ACN5T+L+KekpZcKP3+s820xW3JSrjZwdNq3pk6
aj1bC4jxWpTxAAk0rat2QOFYxWYqrsBeKJUeKv0mN26/P/dHguySD8AyG5RnhtdmmV12NA/SeaOM
J+7vBu/MvuqSFTDBSqTFPgAk5HG+Lc4rLy05AVIyxbnpjTte4Fu6cT+dOvMG/vXl8XSXgGFrAOaG
1xWyWzjQtV1o1D+d4YJqz556G4AuLM017a8K4YeV+6PPYBvPtsCQQBNUhvBGDPp+ndELT4zQKnsa
3CfP2Q76M3ZsoJVk5el1pAi4jJBb87VrXV245sbE/6W7rlIg6u2wM+VqrrsVAcCvdtbQd10riKG1
2dbHH+7cjla6Fb7Y6fINnpVQ/C1Cx9QhAwytFeu9ttXGcO+J9PZ1CxSltUeJHZLI3mrUxMrIoQJR
51FfT7fzaESF2LYphOoPTnhOBPONSCNpKMk6dfG0cgT4317QmdVl7TcRHRRckmkIqnwk4TSHwgRs
usIR6mU9HW4zoSU2eazEu3B1NLTxd/AE9d2Qezw20ruKblNu7NIhT0bzep4vAGwOqyaCXCsM7C/r
ettbepgNZtj2HxO5MLI8rPW1xWgirRKrOQR1XcdN+q4NP4bRCyCZHUw6+xBYIqfvQtoNMdH2frnW
BhbLpl4XOmzDJjkGQoO256RtxlmtJg2ShuR9KMfrCVG3qT4abVu0am16rzBjDaDYixJuYqOXxoyn
Uuz84T3XNip/NGoWaqVAoTGLJrIfvX6lmP2o0tsCGH4py1vY32UTDrCPVjYdEughRANMLO3uY6hF
VMGI3GbGSrOvfdbBanvf8DmA00kVDFOiUz/hVItsV4YmohFJZdjCxLOf3gp2aQl9ZXhmKMB+0EcR
efkcWe4dqmaoGAVq9Fbp1IZdzkMffTrD2El4TfbFu9vke2uGfBbYnIO5n6GA6Ck7BBYzMP0ffFwB
fxwN0lnNmR64XRnjIgUaRGlR48dWzKw727hW/j0d73t20fPrfkpG/G17+M82OchJhk0DZckHUezx
1wp/7e/9VRfPTYLOqfTjsMgihrp5ObSona+UIeFXhMn1+x44lAz9O2dfyl1jPLdTA1QNAnH14Rkv
qngz1avnrfr0ZUpf9O6D479z9VUB6TvIWYeck0vOYsYv0/k1NdbMBk64DGl/PfIrwfcG3yCdhra1
DHU/BXcZaMwoHS7L8lLm8aDd+rkWOGCyNGSfAkvBMhFr0xXqOAklzbqBgrgqn3tW4X4BUwrZhXwt
2aaCAnjKJwgVjolmVEnbAFwB0ktG/LVXjevSugIgOGzJ3u4vB6cN2zYeSlCqyx+efV9NdeQqHk2y
ux8hXWagJgGVvEvkSXGrX5UUE1ZbCQOcsnia643djklPd11tRA5tgtzeyqoPLGxSUvjBiKhD9DTw
D43ZJoH/X+CC68fcQFkFINlY8oEVQad8lEYAMJnH0DNU1HgrMy2CHGcq492ln1/b1pWrXZcecNkR
AOnoieldBu2EH6680Y3xglrG7ciBQjGtgBSPDHXVGUinCr1dvNO96q5o87UvSQT5iBgCqRVBfxgo
XN7dluKXHItrx7O3jNdBarKVad6mXhnwAmZPBCIhaJCMMHpwyBAYpY33aBf5w73vT4FQVuw2L44s
wGwF/lzQqKXjA0cxpatlxPQ76PIGtjUE0n/oFDBQOHsetSI/G0PX28OyDiipH7kN4E3jhkyUa/T4
QwKljw5kZtO+cID0r+WDpQOXp/L1yDc2eOduHx2M45uxiKT56Dt3qfHY5XJvQHqSgu/oA9ZhmCIB
tD4W6pX2qLtU6llq408diD7XJ5ejwiVQzfygnRnCxCZIZbdmGg+p2W4kXkyQY48bTbzUgMDzsQk0
gCQ6bkcC3rpZUySWup+aKoCKejJOHfzH88it7IRNG8XbneBJRpOWoETsrKrxbu5BS2Vx1e24eh6s
q655dAwQ+G9I9YQSKhFbGwkP/hejXwYmea2ymwE7qEnhkguQvteUAQOkvjCvdOwYo7ujNXrycHR3
+lUmY6++YgMKVY8sv7NwWLKqRat+mxr+Ds2xsPJZ5BSvYy22CNY+OGfEzFCh04C/1mOh3fa6sWK4
+XrzwXRvZwWwJY84jAOn5qlOwfX0C/ykzUAv66qOrcZCWS2LXWO8z83XSm51GDmYmYhKgmoc6GVA
aUGBlgyvSvyyjY2pkPSJTW3fCPqmzwon4gIiOmvWrFv+U2+3DFOq6RZgqY3Tt8gId71tBCm7H6YV
6btoSh+BINJrPfItIxAi0Vxgr/K3ESQ7f7ixVUTVnd88Sy8pxyvSbzsj37TtLYo9uEL5NLzNlh70
ksUGISs+Yxe9ONUPOD8GGTzN1ORue4RYJiCowDYGA6v6sqp0qCrUSL7kmtZTUNYJn/Z1x4KmQvTK
IqVf60W9qqAG26g5SV0W6JTGuX0NMuCG0/2MCjZX64G8O9AwBGhHq3H6dRQ+ZYgyIV5GNhT6KAh+
VTWFovSDQ7yZaxWmqr3vcMmrm7JIJnplmdFYXGSgWbr5SjNXuIyBHQuLXAQ5jzT9h6atR2NnWw9z
d6Vbjzq/NnmH9thNQwDgAoG5s2BrcNV7XqKjBwUdDIbrcMieWhrJao1WEkQdbvP+geDukx6U1Fv4
WZSzRPEWPwPUD7+iV5QCS83ITrY/aE9wMK1g6OXG6NKIAVhWazGce5yhX7t1d+lxFci2DC0PecHc
XBky5djQe16iD4GspSyKCPLCIW03CM97V+w6RKdaiDCnNMx8tSKDHRrugFQLsqpVHxugxnfizic0
KfpLNqiVXxEo5MFiI0/AI7vOULzKFMqzaPvm2Yc2XRbGrqzfIRVJ9GuebdvuLi27wG5e2jmNqbrO
YSg1jJcif5xzSOLOMvLMuEXZ2spfVPnEjKQYIDfXJR34NV6BCEZxvXcscaHVUg8aAviHZGsQlcK8
yrGJ3EjhDTMjAoxPvn/P3fXc7hu7jprcXvFuV/vlXhfDvqDAaUEYaCSwNYWmWAu8Pclxvziji5fR
O5jLq7FWt6JpQpGmUT7zVdaLt3Zs1mMXu/ilU1+GddpclMMAZdwbJIcIBV4CtI3Dfxgl/CbyPJpa
EsFNJ9GNe6B/gooW4exd9PZPQ9+U6WFdzWuVGkGPM6TaYtdiCRy8MHKyclgPPelVpYmkKt5m3G8l
spcZOb3poQaBTWwiw27MLBkKOzKmnwQXnAM14E7uJ/qjRjKtQaHCzdYzVrlq/oez81iu2+ja9Q0d
VCGHKcLGzuRmlDhBUaSInEMDuPrz7G9k8zelKo5ctmQQbHSvXuENvYdnxs1oyEGl69cD4CTjNu6d
0wDRSTPera7fYJQdxBKssKjaDYvsap3jteybrKm3hfIyV41vFgOJgKeclEFzI0MNuiHdKKkZTP22
61p/LiATSlctjH0+YkA+3mfmh6nfRuZdXt6SgA59H3a1CNb84MTAS5TWq7MtIjGeOWJ7sI7Ed9go
5alQDF/PErc0jZNe537fkhvW6rZsFrdfy7AuuNjaIuxb6GCGwtGoPZXwPOis2qhCq9LDyXgXDlp/
C4OHyWqeNeuszY/N8oOcYTvJ4gUzCH68doiV3IOXQnAT4LfeliaUYyPIaMWu5nmeLFdRSedHNiNp
edNOt2lZeL16qfBWt42GgzF4EgnVaM6AtAUFwRwq1nNSapt1rI5TZbhLMiPv1F461CqTTrnVDa4c
MWI6kh9UraIWsII4O6StH9GLcArH6yfba0tEwkydjnDtOivZTWd7fWp5lrxrO7LFnAeULEqHW2O+
Wa0ZVenmdhlv2qbaNHl/Sq3KK+1kC4zck1C/sHmoBT4jaxCKNleGfPZWa/LjhOC3xjKv0np0KvBj
uvGzIKB2yOsoJEWr+jFA9DMjy3XqcteLHV7aXguDaHbI8BGiUY0i0Mr5Ll9FWHE47Rp/eRpPE5n8
nCe3tjKf1gHxDc2QvaF6N636Rk0PXf3aa1Fg2iqXl/DNpd9iHeOpybmv4TjZhyaXsO0ZA5T0qG3h
udUh0sZu9DFFqR8NT6PpbOW22iBfftAcfEt3hfKcGEmYLBtnDjRtxkQG5pkWLqX9O5uQysEHNrdm
P8Gc78qYPo5i2NTLZrBuLI0Xh9VXCYDq43huGyswxZ2qLuFAD6iWbRclvs2cqpeuKY/tACCyA8Jq
Uzg2vmomDMceB0rE2HyKk9prAceTOWZxFNhxHaSrBV1V7Ca7/bDQBnfFQGizsL1vmnvUW1xTvYx1
+qvUk9uFSAMLsmrDdE094AtliS7yfKyUieQOOXCFqJ32c7UrEZYZtPrs2AcDnhgCO64wKzhbNehk
exs1d313ErFJdPyROr8Q5mvcBiHPPE240qiA0gEIP1EcTWBtVM7Cps+zdrGntPNGkWs/77STQGPA
UjSfsxU262MFWzLm4jXEPTKKQWMjVR7VD8KYH2T0u8ci9xj6QGwMeyUsdH7gKrn5vBwdSQSTsDZ4
RQAU8EYRBW0yumb2oMSFb6mOtyzUExSSIls9wRGcoyoY1yerJyUoda80za2TKVzojhRWgCBLQmU+
oL3fzbeOxu2qKIPfGtHT2uVeaSTnVXd8Vd7JeX7rtB92q7s6BM5em/0VevIK1nyedW+gWFjs/oxF
4KrdVCI6rIMaqA3n0Tg40WWlKE+SIYwcquC49dVB9/CZCavEwn5iOja1/qGjSo9Kf1vfDtrGqs6x
skcT2nWUn2r6NCWXyUlcZ8BJkd9U79JTm9HWaEeQ0BsTaX1Txp4wybwoUr28LvBGBq/IoI8xb2gu
zkXLkm20OLshj096KTZGrL7nZKjmlByF9bRMLdMqMgbsLSugWGmnbZwy9SqosVVO8DClUHOSvQwU
q58WCnIaDOi2IQ6tupqGAk8Zuw21BEPejRlJh8g8a1QavcUwWTyM1oo/DWW/tWphrJ0mEwLuVcu+
nrEK7gLVqV3DbrycaKfqyk0qJSfByFjIvg4VTCLTKWM4SqovqRgNLObLbH84RXJo+9xV0l9DlT4y
lbmhK4J4g7KvEm64YrTOtt499EMUArejWri16/qmSS7ZfHctTL2SZDgdNC8Tp6JiwGypJ1Msnq3j
VknoWZpDbHbnJuIaWF+RRfSsSnPVSgpW+yWjpyg4RfSNwOMWCSPyaXULJsTVS11AW792cpK7oXvN
aNeYuk5mVvht/IH7BX2t2Os5az1C9Yv2OgOMVJn6ms5bZCX39sQOXkJjtLfmSKnSasck1/zGxNDm
SqXpgqQ0wtIJOt7MEh+1ZbpSb22N5kzH0VP49EiJh7G9TSrLNYvJc6R0Y9J60yedAp8zgS3AYMPR
nq+BZ6fF/Ra1ImN4jsyOIPuxEjgHKJ9ZFJ9LadrGJK2FRj2h5CCQM09Ni4+56T2g6ZgPXK5tEYV7
TOjDfaZu7fbM0A0WDNJm1e+0fXX66JDKQ6i03DvKctsmZWAVHxIWfqWxUaNdYWvhnDhesnahzK7N
NPLP2dgaZA/Uxoq2BsmyEvNkbddaNnVt7WdlvC2L6bZyXiplPNd0o7D0dceJXD2WzyuvNkBv7bFi
SK0f5bqXrecJiE4s/a6XW9oai31v+Hkg0vdOtY8OXaHcOi899rjkVJXIYXm/qMZrGe0FnfZuK4Yq
7PVNDxdZyk85mdzU/8iqXU0TQx8DQz5F6eAOwGJF8qtCSDlLTLfhMHWpvlnXj5mEBcf1zYwYt9Yf
c0UELQ3iDFElA7oT/TVg2+KmFNJzh7DlmFfnjDjdFpgnlMUuaWG0OKurZMDRmks1zX6eam5NXbrO
fkmlDfb7GE/20Uq0bUkKV5qx68wv5TAe5OimSVOY+Dd1bPtSO/qD86r3OqpZ6SljdCHzvrFssvrT
btDzG8loyYw/sCz0hmgKppbsr+79fJr8KU7x9YloVz5Ga7R17NBmxmXi6pNaxaHsnpoq8pyV3Ko2
DqMNpUamkztc60jj1CbL3uk9eAFeZ4FNN0tPKoCW9KW3gFN3cv3YzARxp3PNpA/qeqbVpEB+EF5J
VjC3Oh07gKgYrrQTG7BV4L3AVCZz6mpsxqonK75K02c38WIFskHUMB3faCO/bAR/dfSTrPUSVRyF
zUYp82O8nGe1uMva+babK5j2BLFM2uhKGk51RB8Abn8ltjmhqrNeLDN3W/AvOttFlUlDpJSnETfM
5wFeliIpl1Z3ngxUXehOPMLS9dB6P+Ep/ZhXYqf3ymnQp9MSzWEPlFams61Ku7JAdp8G5PWvZ7pE
Nl4F1py5xSTtuA7VpUuoMUnH4uk0LL/mO3vQDsMw/FQFUBSVKnSMxCZWI1q6tQEfWLpPRlpsHXg0
heaIkai3cmeT/XYrFzyaDNaUbsXSvclOE5bq6rcylL1S35eKFAy1IYWifFkj/WAAN1gMrEvyQE3z
GAYU5H859pf654xrntouZzVS/Go61oh0zD81C2PL6MGIf8Sdsx+b/IC23c9kJXI7IuzWxTMyDoj5
bE/Y3Sgf7fTc4s+hJ1awSpjoDFGQ5E1QquKm74rZtczkjqIEdIA/VRTqzo9ksPciqV5nAXTXrE/4
2+6UvENRQpZyN7MGRlLMoSiEBIEoz8DBC/bXEghd8qz2iI3sUetY4+U+Xo62dDNnfLJtn5SJJ8eP
mRXUJmm+M2BTYKNVodamrxsdZi6r7LXdxUDDbZSymCTK8NbofNem60ejh03XYKUi0X3rqTOcbtgI
6v7EeZS7OyurL1LbBk6u7qt+oX/dbnpkfWINNNR875Cu9q2z7xqV2owdZk8OgkGNa6Yvor8vaVxE
jrqXB4vOZlu7Q2eQM621L+nnLMdoVUecSGcDdPVWVS/6ek7A4ttC+DUmDYFWtAVw6jsjhsYyVa/2
ldmYj5vEURmCjZvrv2MWs9GYVbX8c2BIcP33K1c0qtdgJRkUiu020NSGtLrWPagl8eByVEgRcYhs
9Cseeycj16K1x4GEoV+Ti6WOrmTgg6gYH3NUoy6EFE1f2p45wGkxb6Ez+jljnfwgSpowHan0rHX3
fW2Fs+hcwdQ5muVNPNJ/cm7iVPNlQC+j3HrDMt5j5fLaOPAPusoby5eIkev8YXQPVvS2jlyTkrUZ
jCZsddrBaH1MzbvVPLTWvnQm7tw+6MRpTqpNP6aBNt6YtrSx+OvN+pvqOJiMZj/2Y9g7uo/YKxwK
xyUBOAwjPlKntsvCeHmpFtwkD6VaumV1dMynVu6DRihuvMq+RNcgkwNbhqupqF5qWlDzX3v2fkOL
V2HGpjrk4TUN4wUuhQLqS0nCVOp+pJP61Aij4DiKkNbXXWnvpWabW3Eght1irK8yaWc3DwhNQYCM
d5HYRm27HSWEPSt5k6R0qcZxEynGRuYgLCz2mLzPefWa9iUnrPAlU3DVvtvL7NWz/ZRqyEw6Vn5v
Z4qn5IDpJfBna6ZiCApsJlfIrfeTOHBt7Njg4dDJu04hDuTTh0mUqvtmuyoPMdYlJu/fsvpLOtJi
jCx/sfXXYZhAyqUXJzZdbeKONirUtGoaSOtabavJLn1L1v15vWAUpHgO7b55XoJKS4+otlzwjDmK
Pj/a5rpNUnUXSfJWrmyqOv2YpNVFAcg1DH0YURNMpb5p82mrTziPMLZQilOsPebLc529OdlbJl5j
rgAFbZP8OGivtaDVPtzExlmYl4marUIrOKYTScNEkoogX9+y/tlZnvPxY4ZuVS1nfdrSwwcmKNsb
OqhaYgRmDk3hdB1fd0oMBfOWgaLSVTzhNlYvNl0ZR95Jw34Wl7w7xc1ZL05KckqVk7y8zepVz/ue
behPTb4ZJemCKGhFaFrlzCsiiMm5WH4kEDt76zwZN8X1Bnxok/xuMSlI2zIo2sljMd7r+q0zNo0G
vLHnxp2DOXKCOfWIRDYKLsm9Sb5r0ISvEjQ+Y7/VGm8FmoJA4N7SKcDgymp7rThfy8vFuc2lm26k
e1SdpEi7W7XuaHClxTqjwC2y5Izewt6ANkz2v94aYheVH4iUArc4jvKbIsVbTeNAiVOWBb30NKeP
3eypyp5WQYVqVC6uOjX9QTXCRnP8sl72lP+Fff3eh9HSzlJ67ocbQ0e6hGkvw7SY7uVB5PtqtLWf
2aqGsIsORf2izs5RG+/0fkaLuZJRo3Fex3q8MXAa9J3p1ZCfhkTZUGltYifF8RC7qwEH0l/E/Msa
O1td0k5XeZxivNjJczkCbB8fpfSpZF403NuNnzX2Xk/2Nqn5VrfeJXFv/KyyndT1Qb/oYS+flfIG
Kj9jDa8P7Qm4aRzEEYI9vfawlIpXEI9F1LJvz1oxXdL8bPVJgEB6WKjRTzO5JEQE2UDghxyRgQGF
n526lRV2O8qZ0tS90b4fpWInadQ/Mj+owZnpAaRkII90JaX7Jn4v4/LNaetgnZyjrMUHU12PasPo
ue81r7XA9iLAWpCHO6kdGITvtN2YDB9xQknpAtznlKR6lW3EgIXOYI9Bl4BbSjRfnR7xBUQnuGfm
fJCHN7UTG3BTrkrro6CRYZSyPyjS/dy8Q79qe3oZDX9SZY+jqO/t8V6RpeDP+Ir/Rj5h1f1v6I2e
xH03CoCCRe9LFfP7v9hQfPXcTyyBbC5r7j+ea/eb1jk11reQ8RhO//t95TSVa2PhuRmDzHErfxcw
+QmCVGFhpjY2CLClQ0yaT/QXANgXBD9syv/9wnHZavNQSlxKmrnL0pdJmgLFVLhjmciqejjnrRcX
6qZ0ftvRfF8kvdvQf42dzo+hvFe/zPxvRtlffJPPml6w/I0iu/6OrcFoys+/96k/y/JMuTDtvOaT
yOV5YZTFAPxbe9O+YoLeXu/SKsazV/l/9mo6U1qWMIYUf8yC9G+An/+Ghlqf5XdSrbPzSIXfzGVT
GWWo2WfKdjcq1r+Af74QqLbsKxzwH2+eyvEgTakkUDGlXdd64zqEcUOOzXB8UnZWJruzhAehpu2o
GA+pYQS6+hwtBWnoTeUwW5mIw3RGlKg+y910M5R/YWp8+WqfDnwx5aucxCCOS7re2MXCVd+iPRA3
zTEf35lB79pxWw2PoH1089QgoW6iYiG1FjIOuVtQQ1AJ4Qp4jMoH1fgefdf6LPfD56hpJjjI1JY+
PWecUr+3hT6Fi9Yux76XQboOjGYX9ff4PV32q9/0v76wqLva6lYerIcS3uZ/k1D96oh+ihaWyBVd
ckwkG1VP1ihD/W+tw2eNH6vT81akHa+7qH4M+tCgDfK9R38CB+KIp1brCBOxGg5ysUnn70X6z3o+
CXYCVTwty0F5W5/r9z+/rPbfeELr/6j5pKpkGYtFONZBZwHzmIyrGi3tk3lNGVwXN2mpkQJGF0e6
zqwRBumYL4ri2Og/GUFI0lHP9inZRJNhi6XqOyYRmxyn3HZ9ryZkZcV8vk7nU9kJJ+WHHL1O7Z2j
yqEpPSTxBCBqr6wm8sMcplK5+/OvdV3r/4s3taxP8cZSs0RR6fgfCnG/oFUiugkvhl781Jr2NW34
FZNo/l5U/qzzs+RGaRYtW8nKbtZuY9lPf/4dvtj6nyV5tEofK0VPifbxsc6utcKfn/tFtLc+hQBT
Hxu0NlmbSaoJxLgwShGNJRsH8L8JxP5vT/7X+n+KBlMma3JrcAYyNfHW6lLVR1l/qKeXoXDoMkYM
kHeTduzro1W8VP0N13pdPbeSBNAtd+li0rouvLp9K6cXR7qPrOdU/Ym9urnQsMVRAyf0/jq1lJDZ
iWnt1MWmbn9rzElxwjbVhuv8Mc2fjNQHy+zajGwyJ1QQX7LaxBuskzqGlriV6SPKv9LsYihvzvqT
7rM3JTfKfLuaVy+227JzzlJ3mLNzWgM7qFuGjC8N/R2z7W7jSgMXCYInvkPO0O5WPHbr+1mX/aZ8
mqJ9Cz7b2cfjX1jfX2DCLetTJDQhhQ3ZiCbRVZuDYhDgE6MatDWXmUa/CfjR8YxYwXGj9hsqYZ3m
uxMn35Kfw1n23+G9n51aEhC9DnN7iqOt+BuU+otN/llzUa1jPZHADxzGD/uh+cud/lVQMz8lSksq
1fbUAtevpmcDe1GgoLTHPFS39Bjmb087buw2c6z4ymK6srziMM1EIrb8pt8l+Y5qXwyhUSw0DVls
phqWoZ7iev0hp/2No1egDcyLXSU+yoKhQnN5Ts1dvG7LWPOSMj0u9JNz7VjizZJqf2N2f7VW1wP9
jyRq0AtRrblCTrBHgUB8T4XG+iyjNfVMs7uEx6ZnpnHp3xRT/pvpYX3W0LqaDeRlyY6JDMZy7xAn
tmb3zbvQ1P69FGkvxq5Fe+6QrmgwBGX2l0T1q5f+FBsVqYRx3fDcJC49Z6LTAZhEfM870fqs1iRj
11HKI6LlyhvT0e9VG5+1lXpJrfpihiti/YgezF9/viO+2GqfdZVyM+6lCZjOVZukz/z+mxXXZyUl
U/R1JK4rsP5Yz39T+vjiQjM+nfZyRKddj0pyOacNOwc8OhgkSwYmYQ/+99bj09HTMwKKKLT5UL+M
fvX7ew/9lKRkqDHLqc1m6360VkAX53uPvX7Tf4SJskspumvyRFCMjLmcv2gzfLXKn46casSdJFSV
Ek4btxYA4DJuPKvXQq34mwDvVz/i0+nLVbQ1bZC46MozlPg9mZcMo3on/4ty0Rep7mflolHOEk1S
BuLnIo5zPLlOIQ427cxFvYXM8700/X+aXP9Y/qzQhTnnKOeqJTDzrTPEm299189CRGqrT+PSK3Dq
n+IH6Xsb+7MIkanXDGxlRgSGEu1o6sNp//PbfhFJP6sQmVEcdcq1WknzbQ7IifyqTqrgzw//Ijzp
n46j6mApXMJ2vHZrxbRbtG+uxqcT2SyZQWecJe77zXLFi7t/ft8vdt5nKSIkDFoV/bAFSzhAwQPC
9TmYuUu7ZEGkr3/5IV+cHv3zATVzOx4yfght0Suug/mCDupL67930eifTqdm4BcS92g6mG2fuqau
+DVwwz8v0Fcf9FO9EBu2ko82H9SIUIND+eEvWfNXz/2UNNvoiZfLwjurhi/epCz88+v+rzr+j/rm
syaQPgjDyR0xH2Q4YQuagBmYtDk+ZqizSvP7Gk8gHuEV9XA1ltaXZhkK184Ecymrrsk4q6hBc92Y
qg0AGJpHm4RZozH0LEOxPurVcp30HxJb9QBLXtVBtSZ5dEo9sBczrFe6slqomJNPw8zTkdCIql9X
doSUy0AVXlaKLNwcjiaCffNaHHR5AKp53wPtTk3m56jJltYrI/pAocqKafWZjFySogrXYt6pQxcM
6PvZlS+t5rGIl52T8cfjb4Nh6vC4KvEmgZk0lbc9ev6RfmerIBNKFT7qIwJ2oAt+/XmZDev6/f9r
nT/1UqAKKwq5qUC5e4Br+xTNjwZ4IwkAZW3f1wvrE72ITApVR9stzrAZ8m6/9CYzjL01LMzlxba0
TlWEcjn4VB3l8tlhVN64k/1+7Urk9b6zIBOpdXiVIJm1IAcGEMt7oIJhrEPY4U+X9abN3zP1FeoD
DIeHisFhpW9XZs/zuJl1cCxrjLyhL9rST8F5p+KthveFhJGn971bABa25hke0FZXsk3OdGMFlFQw
qDfecY02xUEbf06FE5a2CI2EJgkI7eVXrf7KcCqZxS4Dl6HcDMVGcsDdMLNtFa9rdrP6QZveE+b4
mPfVTSMNhyVnqDQxqYSk3Gu11wEpi8CY5BoasOJp6UFKT7cLkPm4ZCWys8VMDoIaGClU0FJk96Xx
rk9aMGD6tkh0b16ku3oA8/mqKIs7Umw2Sb3J1/xpxv+7SJ/qdQ7q7qCZm1pmVo+e46h0vsUfivJp
xQpZGOIiwSBvdf5nNZ1AyEqyrwEYHxfV5Rg05hkdLHdutmYzuF1/wUDDq9Ix0PS3oj0ai+FnZuVp
Qnmu+haaIph03mpKtV8mMu5YTW1TB9V1MY0becXZGk5KmfR3c9tc0V+a0d8t0+DbMClGVfLBbYRz
egtu2iqroECg3JIUT6TTbgKFH1uFh63k2mA7kaw7CYKVfsZgzy+AoztGjlGG7Sm8gsGPbkGyTDFQ
rOuAMVD1yNejbqdE/WYSJkqnzl6B6ulEM5yqMkisYTsyaxvSJCgAK+TdHLbmxzBFmzR1thXammqi
vVUx0GkIWjEDWruUAzNV/aq4XzrtKhHjmRLSvl1xLtT31LpdoDLQJPVohwBNdfDPKz3bGndDYnjL
lXe4RoCJfhROc7FXNJmYoBiuBB9Bkk5ONpwaBr/tHJT6jwX73TU9WsjfjVsKoVv6ZTf2Ko6Kc6ck
v+cYtqYCJKEB2W7U3qw/yELsnTyko8RcNAoN8Bb8aHeON0zp0ODwHDDowIKcHguHk1Bk4GIVIMw2
EMX6MNoQglpgo7LuVnwxvXru5meZnQg0amZIEE2RV0Y1UKnS7WPJ6xY0SLB9WR3L1cQzusd9mnj5
DMWkBJm6lhuh7WVgDuaQAGdjatmA9i0gAbzWuQatcNdmmptYGj6JyPyVMBu7Y7rMG1SgkB4Msvw+
L22AA78nzXZxqFH6vVRBTqdPNE988Mn0NPSCNPnOgHUNcQf5cBX5rN546etykzDNsLOHcrnrZQDm
sePxMcBYHVQYw04F3t5hH9OMHPJnqexQJtLgYqjbQtiX2HDuJ+sAfKsE9tyke4GieTNvzM48jQRo
q/8hFXACc7iiae/LDWLNGakViluMTUDPFkkeFMOP2eB8jsB0cByZtN8oNnqqDAFr0f3GeG1Btw7z
0zBXoZxazF4vuY1spr0FHKQMuTcmeEdeyY9Tvq/XG4UrTEmf+xFUfPbqmPq2aUzght3WsWS6c5Nb
Q+UsjMmVZA4dhJ8bs7zUOdt4NlwbXL/sbBfnFFnYtfUWitG1Nw2PtgJ6E4y9X+fJbzkr9nFyXzJf
5yxdL0RhAICynnVRESKrYB3i54hp1wAsuHTKkxm/2DFQeDbcAH5O4A/jLoCGGo6obD9lID0qLHTq
fL01W/mxBBO/lNCL54q4nDkvpURETOa8C4vZ9M1h9jqD3rPR1T+7ydxN8hFQaoJaDBoPUIdRIDWr
jZYehumX0p3S4qTKP20xb7KaW3lmKNlfJXPFQdW59t+Xod31jRbm2R1Yw2CJqhMVgKfz3XCD6fJ7
o0GTGRrg4ICvHRgeReVWsZxTp56m7lfLRD4W3oB4vTmgYxg3wWLvjG52W+txsF/oLflZOvmt+WSU
H5p5P2U/8Q3zdagkMUnHWP2y4DGsOO+ovXXpstumxy4lvs+6pzLdcKJCEfE0o0hPcb7cCjzBUmmf
CwssHREYDC7aqh4TF4h4RuvmWQ8n2N73leyJEvBA2WfBmN1F9XCYKngaYHFMYN4t2E2TzIRiynSc
n9FyJ+cVOFwALHHyEK/3vIYvAzqS7emXNkXHTr5I+qNIw4GeMFSqORW7QtpbET1h55QzQmoAsV/l
UsrFehtrbpzpdw03L12KTTnOx8GC6uZwftsfkaPs5oQpaw+yU2KzFrIMXyZyDYZ0V0tbKZ1JhQWJ
2p0x/k1B7wtNC+uzxluCeWIEIUYcnOU89IqfEpv7DmZ4+6GLLKxIrQaALmlXYQIFnR3+AO6/QWxK
nkjgvqUfq1re5RGXW3TflaVfGjF5nurXHM+spu9o74ZxAnQF4T0dvC6Rtt1Ygwp34GreOwXI0Kre
mAOgKoDBf065dOOLlPl/PdV/1K/1kIx5k0x0eifwigWsd8Rr2kuijtteav2UYAzTeCu0sG3Wo638
7Ox3MLCuWpi+VU9ussK9hIjVgPKYMwNG9g0OI+4KLUKsEEiloNXHA7DCdL5kTRE0SM6b+e1YQVrN
1EN/xRI2JKiM+gYdVrzVeEX1kCuXAeGDdRC+XWuBHC0+tep7CQnVyddNGqNKxdBguWCYvqkhcqY7
AU8sHW4NUEzaggeR/DghzWhBJsmiU5G8AaU1mmkvzLuMeyoTVRBTS9qjdcpyEGl08yMyKwhszBnq
HJtEAXW636MUpLhlm0Ip33RQ7gXT6Q5QEOFg7V7W9oDmD5kQdGWrfpYlpK9pJV5laEfpaLTx3UDg
WmACzP3GaU+Oce46f0gvar1u5Wy38N172FxRDKpYqreaGnuA08gL9lETRsVOFb1nmom/Es4MCzwn
ZAtbB5ytNIFu31QEZbkdXXWoieJAPiESaa/6eCfKuwT+GV3Y+tqqTi8NQDkUM5zO2aQ5CagdSiY8
NU0+psV5lV64MkBkCl8jc2qmuyVjThpv5Oi0cnl27b292n6shtLsijurP7Xz6kbXWYt8iNeLWj1Y
yq2RdwFmx67OkDwdT6P1o4eXWexmwppJumwo7OQrLh49gZzvvqYvNmITObT//j4ST7J8SeJfU3dI
s+cIbnXKXijZf5pxbuJfTgeXigdnD3WXXh2vyTUIuDbUfUZa+CtEsX2bwMKZLXDLGKEFI0TErpQf
5uJSM1e3cB4AaBvYpbpzVGVjm9EdptxB7hwwwrDzbtM0wO9V9TjUya6i+omAiNeFCXKKz+MsjAva
p7p/KaP7Pn1USmcPSQhBQO0hmscfktwcCo50bb2t5nyZ8P7EeQGbN7/C+Kyn/zTWD/pAhJAhMiT1
PgL9qaUsAGzpVIrvAXh5PTTRSeYSWC51GWFVNrtTdF5w72xAurWvkXI3qbXbQcRwLPQL9EcDgdoy
hS0r50e9eZyKcJx/ZPni1+MeubKrUShpKygsncCoaKeKo6g1F1yHXQ4ZHHh4zFg3cNhflexuJL2Q
+frOI/wufEcG8dpFB42psHpLu4R0P1ABEg/rydCP6TSHtu34KIAM8mHh/ij1lwymw+w86fZvBUs/
M62DeKrvLD1+rCBrp8iMoIEyIAPvjxHQ+IQbKKf+jNH2DvmPSoGow5KEpfIWDUtgz6QBoMK9Tt/q
SbiIFib7QWGIWZjUvv1zntUQonNwcyOkdmQYpv7RlvqDXGMa0yYDNbMZbVfS63rsfyQIZJvOCAcr
CXUHIQOmRCYcxGkA51kOQQzroNfbB3N0dmjqnwWsfmsB1Vr4pYl8mgLxTnE8gcVOdi3FBakQ7P/R
vDUg/yfR+cqiQTwlsjf/n7rzWo4cu7Loryj0jh7gwl1MSHpIn8xkMmmKpl4QJIsF7z2+fhZKrRE7
m2aGEfMwER2lKLGIRMJcc87ea9e9Q2+OYdzDrQxYIBn9FYamgj1ANy3miNVzlH7lI/dNvX4hMU3Y
1Vmg7kV221NA0+MBo8g4j1xW5Hg5NEte5SM5IdP9dIZ12m6qdjtNQiIufgZGvAldfY7lfC5LDBHG
9UAJIaHapGDJGmNvgeEDZMU2aJBBW5u+P6tCeWEbCcba4FzXgeTGiAqLeul76xDoiqySK1cz1jVO
GK9sDq6hn8FNWw8+0qmOsLey34yG3NqNuqtinkdGJAmIuTMfFGw/bsoAVV15CPzL8ntbuis7Qd98
Q2ZPPrj7IbWv46jbaBLlISCcT6azd+oHJ4VCnEtcDDzTuwFjIb5ov3z5+MC/eHNvVSZOSoWd1lqd
IYp+J5v6G4PZwQXT01usQ3XAEGREDaz/ZYLoU76Aa2ANYs0xl+1GRbuIerlVq/HWlz9Dxzs47s+P
T2r67LfOaZrSX03d5egU6OctsGGxMYtYBE0S5S7PFh8f/hf97a3jn1QYjUi2bRHT0stVfVGP6rfO
O0sFUUXdz0C59hqNxvxW61Aa12cdc2IzhIfYPhSfxu/+AvK9dQYnNUgA5ZnFM8g3pI4y4rAXQ4If
pFiiJDtzOwfXBSmT2UVPjkKA07lirkoEs0y6r/MdUtceqoIU6tdq/fpJ2dLHCBZENMZ3vrLWum9j
8El9kdn1nVt5Uri0rRT/BvPVDvP9rCBjl2ocvsQN0ohrNs+YQ9IdCyCiPOJ5Stc/DZ6LGFC9tlDH
6jpjRhl9Y1FgUmMuWBpYpXt8C3HK9veyzR90z1iZVrMyRuPMz9ulrzwYKMQzXV442X2Xt/PBC5ZJ
cluM9ryLcMPl26rau8NtWhcL6EYOjlitvijDcJ4AFSkpNBfuUZdnktGUMW2eW3ucf0VxF6kN5TXY
NjXngKGM0b3KMARF49zOH0CFxC5utrO6hcitLlCBNInN4hGbvFLf+QyUPY6jPkumSsLcVarZRBko
mpxVxWPks1iMEOoC0IhrnKG+PK+tfqsYKPonUsdSxntHXWJiNUbsisXBz7bV4M5NSoSCOkSvJ5sQ
EFfEtiCrMdNrWyOPZgDd8Khmw7ewzhZl428BpkLaerB1lu3BNirOckpsRC0F3uPY/0wzb5dj9Cl8
9NO4GCG0CH1tdnsHXHVGrgEtsv04BocyCJiNWbczq3ZayLuSLLweB3iHndFbuyvP1KBN2dxqrK/9
Q2iI8zT7qWfFJpbDIm4md/9Z7t8E5fgQdSx+LHyDlrZkyznPA2YcbHpVetNG5yI6RygK3MkNV87w
pCfaclDDK7t+cfxnQ/iLvAMel9gUPkL2WtGsFOq8TzdKflXb+WLU859dlW5qZWTP9mAbO4Tk2F3r
faLrS3gmbOSNOVSlWWslxxEzeYffqGz7VZe5FJDiPYa3Xwnjnh8/SIQFfpwtm/w+okDcTPZKQIr2
GFJGsneJdvDH85rVYzl430zlbgjLnZO+2D6uWjNZ9HqxHPAVNJ1zMHz9rPb0p0CnAoFww1FflFbH
e0ysVmWCrc0JWr8L8W1BF2vylQNfI02MY2irn/RB3mnmiJM5pYjClkfG7Vh1tFQNr3vPXygSCYmP
O278TOHwzlguTuYXaK2pACLU7eroW0LMsFntHWytH4/k7+zxTvHczpiySWEltcvUTegRmNcPn+0f
3x63xMkUYXtaYFDZ7XZ9dd6018wAnxz4ne7WKRPXcvSsS20q5Q14iNYdIYMBkSPsOFU/m97eaTb8
Ugi/mj5NO42raDS5sTg58qgmQ9CiXHYWgiwJwm++uh5SyTgTzB1Dzj++E+/d5pNxPh011R6mr1X6
j7o9rQzx9IEA+Pjo71y0U1iujHw/GRvus2eqJJHvelFjQAVC1/34+AN+PfRvTMin5NzQrVHSmjoz
oDVMI/U2KINDlBtPmkeRnmjegJG11p7ttmd7Gx8S916WbEmmJDwMd1CWFk0OOMwbNlHOjlbNnhwr
2db4LWnercpWW4ZhvEtZTX9yxu/d5RMlm2oNnurmPa1GHIaWT1vByvZdfB35D11+7/U1lDXvYQTJ
ZQD9cCKYPrYC0qyeKR2qrhxrZ4UZSWYqLaXHVHkOgcB/fG7vvZYn3a7KDTXocpJaIrpDJpGB+uDH
Rzan9++t+zQNZq+e7YJ9sNYYPAl1Gh4Tc1gXibd06m4rrGGdYUtTtHxWZfECcD2UH2gcaXbrYBDS
KGp76UaG3Ty0vmshSspMP6PbNHN9NKnhPLOfvJCRO7ouJlAJZU1NY5lBJqiKQ7iDBeVV4LRUkG5u
tKlkvdT9h8h9jMx8iT9ukw/RbTb0mwi5cRwcdZr5KTGrjfPddY155azTAPTD2D8ZvXFFajRVAv2T
q/Le63Eykg+R43sFSP6dFmcUQeJ5DzCYsDc6ub/r1//juf9P7yU7/vMSV//4G39/zvKhDDy/Pvnr
P86D5zKrsp/136Zf++9/9sdf+sfhscX4np3+mz/8Ckf+/ZMXj/XjH/6Cryyoh8vmpRyu8KPH9a/D
c47Tv/yf/vAvL7+OcjPkL3//63PWpPV0NCCa6V9//9H2x9//KjTx6umbjv/7Dw+PCb93HWftSxo8
/ulXXh6rGr+K9ZspTUo8qJEswzEmuG738usn+m+6bRrSEcRICkPXuC9pVtb+3/9qWL9J27JsafCH
Y0mbcbTKml8/Mn8zhGaaqs1/ujCYIf711f9we/59u/6SNskxC9J6cs+ov6Cx/35VbJXFuJCqwefT
2XD+pIvsq7jF6YGjI0OucdvEGH8bFeH7LBxN9viAI4JuXhW0AVe8FsWV6pcYDE0wDDzqWj/BlJTp
eTUa39/40qyp/VZ+eVH6dlIv/Ca1nioPkgiFwlE55Bo1140aux6A/bwqxFrqIkGbpAVIC0jixJdH
LZ1NulvRxcRJlzuVAPESBd88WWvZMjeo3a66pHBxwLaBvLKtKrwWeQjZpS11KI5NoWIZT3q0xLMk
DeX5mPa9vsA8bNE/KzK4JBUYDhcaTgI+KgI3edF4FU6RytQrbeNbbtrNIifQDlmu2NRGGwgYLibk
5Ez4prfrDChUtHakoHbUyoGRI4yhCqZOBhUKMXtKNbQY5az1sPvQn/SdvVG75V63ZLKPek1A6ORb
DvNApJSAXNGpIRWOiVTWN60uLkwvgO0XK7HCZqCwIyzdRLLeh56nKTNTWK1HLytnrViMYX8vRqO4
0gmLgzDXqCArhiFq791GN5JlJZ3yPvFM48HWPBOsQ999jzBvXLhWQMlT660umTLmfAXQHNIluqTh
QQchHLRU0bDnAFobCV8FA5I7kmprJm8dr9plPn0hRaeKowUrYuggsysXtnsPurY0YhIwxZzF6gI7
x4azSIupLx5sqxC6KWbwIRCrIO4fpZ9eqto+a3GWy/Fu9COL4BCKgWMYMFsWMK2UeS3ooat68jQq
4pt0UQKYSUNhsAA8TRlnaM41s15byXjRN82N6jpnvqLdxtVLmHfHwrulkvliFPXEM7kPgIElEJ/S
UV40MA5ipZ9Yo1utVWj9GPra9av7IorbWRoeCvAxJU0BTZgzqyPdRSfCpEigr4lsSS8JWjqzBtS9
3sLIVwLeIKd0TQF/P8qkXAs9YvPoFEscTkEy82px45CEeG3FY/YcqtVW73nmaLIBwrJj1C+Zrt24
rR0vUkNbtp1q4yUNWH3nQGQoaEnTWBKNodxbhh3MjKL5KTBCWzI8mlLmu9Sspi1W1d1UVAdKGxe0
29AUa8uD3QKtoSDnEQVTO/uSWmTVlVeGUJeBPi5Gw7lzoCgOh4EVX+SAI8rnnXpnaSpOtOEupsWX
TJVIG0qGexwENewYOp10RuIw62sLYqBCfc2ZmDOUzerxu2W0l+5YX+sADJXQmuce/spcXygJQgnK
JZa5kg4uNHB9lQNQwiRs0+lXEd2UQFo76aurnhA6Ctc7DwPgCOkQVBPAqnDh4IuN1XRjEle6NDgX
A6pMVmcYe7/58TM4xh1pLeQR3wsrZOdUPNtAitQAyFC8ajM6y+goNO/ZB32ae3A8gQRSna7aBx88
qOWxYfOvO0e7Kfo0W/uG86QoziOP2q5NKMpmfkvHTSQLJbokVqiZB2VxYxfIddSuJ74x0WG75pdJ
b69cC7pRYXWTVf/equESG0ApBgslVB+SQZ+LLXxJiBzj2lDqnihXdxlW5kUz4Qfd7sVsKDoysApx
GZRmtxA0eACFRsfAAPqLNylu/fNR1UlfMkmI5HFMUAGY0a6Pm/6q59Bd0T7YSgYGDGnNEEKTGqM7
YSE9Q946t4WyrqJma47yOoEp0lbA9xxCAMcLDLdnDsbILFYgpfL0tlV8UOPgyfHhn2hjM8ujAMaL
XoB8mjGmO6vCts6itrQQ/fC6EgXYat8LaJc2soXrtCvWxkAiR6Jf5nZwoSZ7k6KvF8l13sY3fWYf
7LQEwBGxA84B0pTXdtheCaXbGqyltOqoDGQeBd5VZ5ELVWBfrx/blpqMg8fhOrbHc49BX/G820Ev
rwSKDQBybUk7OY+wqiAncuepqEFiRMgRcjRtIChtulmlgiNXC4OLMSz2I1Sg2Bw2hsHb2KGOpCOY
ozixaGol49KZ5CibBAt/50sbQhhsrwpFjtHiqbAhPhC4A/jEJtB8NnSOA+q1LcUqLHJJN3xgUImT
ej6G+qoR7s+qN7ehjDZBZ7u7NHXKRzJS6e63cmPnxYXdgjCBBhjNwQV9MzpkPX4hdXM2QiBZZhHM
n6pb9yFM9jrf1wANTKKAmVfH+iKozX3lPpexShGd0jgN1LpNIOgy1of9smySeeCL9Rg1T5A59+pg
HbWspJwzrgya/iY0EmE+jTSMxvTC7i8kvZqxOqrE4nTqzpDtzNKrhZb7G1iEwDcsxWBjN9Z0QJWO
zIgmqi4irGdNjER9AIoe5NXesI37saJPNjb3SaDtmgGDvm6Mi8Ey2AQEq6JGy6b1mMuSbUGjsvGs
m86IxZ3sIEIIe6+kGE2i/CJppsGWTM1vTWk+yLEUvGbPha0sQrV+Gstm1VVK9lQa0MLtWziTLFhA
h5EWM6tcKSfawEqP0T7AUrn3lbLDP6UehxFC3zAe6bMnDa0rFdkq/TUlw0sFk0TaCfy0kVEweKQg
9ShchHWU9UcpzkXdbwoGc02j5ldbRoFfa++hWGi8ztl4trpUWnxLanBfKjb3C15SV2iXSszhBxqA
daXMe4D/8LZoJOIpC5dKvTJLWF4OyptUIhqpTMDkY7wZ9PuKnt8OYPbW6szz3i5/mkxrEU6URV+I
WU1V2By6DYh+kUWsGuWFVt4ZCTXGprl1bHnmZQnh2PDswANLz77raY4VjrNKYI32/ZPUEMgZWb+D
AL0MTVr0nr8u9OCMMv5N2KC8EHTNkzFcNQZlAhZ+oN3SblmGKtRXne0BDKYw35RldWhqjS4fb1JW
b6NB8kTr5kp3GprplpybZnBeyQbdFBBumD3kOKKA7AbtxrRoW5ZEk2712sjoyph7T0fkZjMfJHNr
LDcst/wDvRzNgpoQgXXXWvXolczzkMQCbTmGPzI3hmUhCH6n52uECWNu/wi+ELUSX3C4jgH4FxHK
sOi7Hko+JX3IPVriznAlrYJ++ne9Dmgl9lS8wE0gCgEzNk+jBxPOeT+KWdgHhwKiFL0mCrPwaVLK
iBvL1H40lrcRDPBRq+3jjAVtQpwbZWQb2Y8UIEArfWUG6cqkYqkhNwoV2ImNuawJOdAjUCyEHoxG
dmtl6SwMHsb8zg8r+vtlkMD105ijBPwnaPDDMI+IGUFmSfqckh26pCEIpDVqwS2zziTB6TMjAQsc
iGIbCnUxtHxRBOvSvi8L87oTqntn5szHPhhYFYosxVlXANuwlKU/DgA4nhsDKEeSUi7yfrTCWIwA
IktWj2pczafJtdcpjHIi/ZgtU5fWvGXxeFKEGdTxm6bhXJwq8bK8xFxSXhJcYy3aoJ0VqA/RedA8
rgv9PI/EbVu8KIa3HrILcBpJDjzKTUGxVoCGjVWcP8m+p5ixt9vHPlsOU7W6Mnm8tDUhtXr64prt
Nkouqtw/M+sMiULs3bepv66gvMVDsYzQpScDIKKS/jec2uvYYbFVe1sLK5wWd82LYUrGnTpfFHB2
MxMhHcpiUGCZt9Q9dhgR+5mpyU6hP77XC401cHoMwg6Jn6hvg64otibCSUeEi5JTQBY9CbU09Cw2
aJCUIjnQ9TQqNh2xewmJ4X7B+eFTfbSrtQmtOgjnZD+B9bZ/VLReB0W9MRtmuTFny0Fjl1k8zhkL
6xx4MRun0a6ewHoRdaH/QEbTXaaovHQyDAbXoDnnnhn2iyGH7wUaJXTELqq1pN2F0j8fNHMTEOtx
mfbNXCXaThEvCYKQKlMWfUlnAG8D7HS2EKrgJecNct1xIwwaGmqxBN60nNY7E0GhssZV4wu6qOFN
0HOjTFqe/VMX95s41M9Dv1zbubOuYnPdli+emi5NimKW++z63UWtQ9zSKbuAlA4nAkaW7hCnIglE
5QlZSmuvgDIm4LkHBmWWyfPEN28tJh32qpfCSdieafNMpOdhImaNtDeGB4i3/akHbCrEcFNW1nnr
qYCPOvNgJM3a1Nl7duVRg78VJrCkpI68z9d1mObK5WD5j1qDPEDt9IVZahEW1HbSJdE/GRzoDaOr
XOsj0YW2iYrU/N4PbbLxQnuDDtfd4imrQR4qF47dsPRRZ7YW3sf2VSzbReyrgKHMha1AN0QmVj7q
KU0eWx5TgJNJdKaF5dF1VWJjxomDGydeepbGULm99FxHLZT5kMo1i0COsPw50g9T6AsKHUkVBWg/
Ug8uy5+0WnQB63oiAqoiPPeIa9D7hPxIo1q3PhvNQCAqw2P73ZeM5yItNyNLxYRtsac+RlHIMKDH
6rIU1qQzY/mjpzeCNz1h/zGUIOSQuNLoCNqzWLALZHezFyXvIJ2NTWA21cYxqxb8c3ydDCFNS0vh
BZZsUoFRaosxKdGqTvOG6gw/7AjVT5a7JfR7sOECmfY89jLlRXGQuQSaAmKqeC4I4NMFgmC2a2un
031oxf6wKApvF+ouNFlDQZqQRww0suj3iiyWdonOH6G0BpAdJZe+M0d1ayBNjSp53hjlXToMm2Qi
NMmMLmLhI6ZBfCuc6hE84NouUFAPGkEj5QhDLJybWVouay+MjoWOXE8IVusdmSEbgj8WKTEHg9zX
rtGC2iOYh3WqkarWNsgv82rd+Dl8bsikDuaIofk5Btvp3jWrUeYcJDQCFjDIMIdxxpKnv/Udx63I
35bVQ1CAkqO67NY/XXTXYjN0XYgexVFRFjiaSVJFGI2NXAg3JzxG6ZtfbneHXxq6bGA9rQ3GRZMl
7KViUSd8/1RDg0ebyjmoTe0AKi3gQjdCNsE2Yc1677pa7208s3eBF2QWKKq6KPKLNulzoPdjrO1d
9MwsM3hbA/p7Wq4se22wj44j2ReI3OOCiiJxIGqys1iTuKiQrJjJ2uWrjujUiOMpp5UfEPBlZU3R
NRRuBQhSFQGFrtiRyteESvKrLPd/UJu8yF/S67p8eanPH/P/BxVKTdXUqU74UZny+KjEgfLsB49K
VTWvi5X//u1/Vixt5zdLWJhJbY3SJGsRWgr/rFjyEz5JCkvjT92Rk8Hr94qlTjFTN4k1snVL51em
Rt7vFUtd/GYyovAjTarQHG35v6pY/nJU/7tgqQiNfYLUDfWkh+SIIQ/zVAk3GRvStQskaJ4q1CYH
gSDR8VqgCIIZ2lQ6ZNBZQCYRtGbI4wEaLRELwKmNGGeRlAGeoBJDjNp7t6aRmWceqfdhV33vm6I6
5J2t7Mw0ubFo885NWbJsjoAom/60+3cJaBgldBzND+N1HFFr8hndfUo5GMWcfjJ1yQvFbbp97NSg
GaLIuC+TlCVsO1DIaDl5Qn7j767XyLkcURJXbu6uDAEl0tTNa818FHFSYmwZ0PEEwEFd8kZS9JAL
rarCc6mrGUYff9gwavZzrWRNmCUpZznwrzdmpXTPrCvdaz8sqRW29LD33WBZ38HSijMvGu1lXtjF
gqayNRuqIWHnmBEUkurk0+mRm73orHE3oaV7m4x4ol0+pOnzKFx3VY6Wd+OynLu1a82adQXyCxHh
RFIcTdswhemX9Eb06ZUeV3EcUXzSUhr89qADRiRoeBG5HunTPF9zy04dQHr4LmDaFpDi0srAbIdM
qPPSaA4RpN26Jos/vcub50pXegmU1LTjmS9VyoJq2Z0VXMyzLFGtpelg0DWMtA4XdR+H522e5ueD
YqUEBpbpBs0Slp04qsE6WlGz1sssPTdqS2zyUA0Plizbuyag7JApaPit0HcuoE0o+9TL2m9DFsdn
ZcYuiG1OSQ5AEuOayaKD0xc40rCW7hmXQSXkaKVmSe26EBYQG3QQ1M+bHPdMHQJpTSylXlgTobs3
p5qVHDXi/4pRWUZ+iIRXLVUavqwzZK9/SwjYWlaOHG67Vg+fQELm52bQXsqEVmNSZpAwgc9d2KXL
4isEzO3W3C5dBLDSh+rFZEt+aAyKuewSus3/1TB6kyX89/9h/JwUTf/xrzbKnzo8h6kp85ddVr78
ocmjTb/1e5NHV3+zHIZgYanC1Jmn/jVkasL4TbMFclBbdQxbWK+aPPpvqsp4SQNIaJqjGRzuX0Om
/RvNCE1izeOI9v+yyfNWn5W60Gnqe9cG1Lm83rty7CTcAD3X1r4c1S9oDqejn7RabctV1cotlMs0
NB+SuiIt6VOQ2ntnzkV73cattEbSt0q8KzcNL5yE6lll2ubq1U38vRf2uvf13sEnjcKrHrFe53WR
iNa9TOPwe24JsZ3e8+XXDj596OuDUyY1A5czrzpJXAM6b0WzPmvkTmf45xnQPFWdOOZo5ADNWFuS
q7ZsOiV7jFPVWXgt0u6vnT+tz9fn3/EJyohs9kobGjAQXUTUD2L4rx2cB/71wWXuRL2HIupyjC1v
4RrGbV+rvHP//Wq+cVffuzYnq4PKbcNxwF54abdIFqISi7Cp4ZubOgkff8JbsC0e+FOVSZ31/Zha
BiY2Ox/P4y6nwGVW2rwnveOij9iGsM9/UlQ7+oJOYvrAE50ENH8QklBlL8OmOYzehJRyja8omKaD
n7y+pqOTOGta9qXqWd+VuAVDVZp3H1+pN1XD08FP3t9IljmU06a9rCawfBEsO+DX0sVzfSvHbxnN
rCKfh9FFVFDnpKDC5BU3z667RUfNnxkBDuSCfHwyb2p3ppM5ed8JsqjYdVTtZUPOQ0e+0OjtlOSq
C/HYRay5nnqqkr0yUiwgFuYeFh8+TX0WEx3pkvniwJT+5/8ULWRZsU009tqtvUqUYamgWiSk7uMz
/XV53ni/J6nA6/dDlaWb9H7bXuoKaRL60wD13+KKAGQpKYR0iHwp7pCfuiDAkp35XLBntyH6AfQ+
Y5/8iVjrl9jsrfM4UbfFThIqJZLjS5Ulb43cGObuZCTFi88VGudchE7eu/ml6600gP5cn2yY21o7
C9HhuwYr8bre8I+jCNQGYRKfmdEm/cNbI+CkzHh9hdCLRkGj5MFlkeCvFqW97Xrib1khY/zGnxHT
xGV5NPNJ89EUso/iqk0vXTO8bWW5r1QcA7mzD/Lk3tGDKzEo540T3PeV902p0Jo0CXv+/qwDgV36
w05qyrndYDHt/WqL3+Wb1ZVPEZDezkUInGr994Kmih8XJDr6GJ/o57vuppThmT+OBzyX16wLzlTV
XTeNvVMoMfiKejZdsUBzF4M/HKq2WY+Gdhkq1fcgLc7THPewLooNfaO1H8SXAbaNWaHIFVbGxRDH
t53SrWKMH6VJ3bXuyNWM+zO6xHhyMuqcxU7G7UHX0qs4zldeG6XzoaFlW1hfHAVPxnCkvF5h1lFx
FC0TnN9j+aOk4a+bWCTnapUaF/60qcHK+slb8c50rZ0O7P3I1E8d6TiU2NwD0lRgdX/8wr1zaPVE
Ixd2IjCcRORHmmv3zlhT1snzh68d+2TwNrIkklauF8eigNOHpOTAxvPq42O/8xachmO3SpWEVB+L
I9v0Cu1Mb/qXYVyGF2FhOV+h8DJsTkva16+anuoD7qWhAqLgXDZGfEa+yfHj83/vup+MyHZZaU7F
JvSoFND2gYRcNSGikI8P/t7FmT701QpMMXuphBBcjq1DYoViRgoc90glmVf9Cs1vujQn42NvSicv
LK081spwHBW8gcJKy6897+rJENc4Fs0lbyyPnc1848Cj2nRl5H9tTaGevL697MNKGnF1jPv4wUaL
aFney8cX/r27evKiJo5PqcVvqKs7LVE0NFINFTT+Vw5uOCevqi2VuG7J+zjG+GLmDmc+TxP7S++q
4Zy8qyE9nIwkmuIY9Q7uEcgEWaB+shZ6+6ogsPvj4xiLcqCegkE3qeQ6LbucJkORfDIYv3fwP72j
A+GFkoMLx13hPSeujYiWxdcu+clb6pp92US6ZJQpSn/TWvrk4AaI8/HRpxv35zUGwsg/XpekTSKz
C6qapqdBJOmYrdoYbS1BM1o8/uyMAIEHsVRmSPDqx5/43sU6eWsryxpGNZouVh795Hma6ykaw68d
++SldTKyBDvUi0dRgqPzHSTumWFsPj74O+sxwzl5aWsRSC8AyX1sazt9TBNTeRiJgqOL7Uq4BYS7
RDxm+McLcZC2g7KxGAiKiUztiiVDcZG28KZGe2i+9aOlH2KVXMCUbgkJJppJGw1OXDk0PyJrqsG1
mvXFB+hkQKijxO57Ra2PuZQvXk/cU0PP+ONrMr2abzw+p0x7t8ES79QJN9OOlE1ilngKdPtWNdql
1cXlvkl80ipzRHYff947D88p7B5DfkLablET304WVIlrVavx+X7t4CdjhE1jJy0bhal2sNy5MpGa
KsnY/PHR354QjVPsvaYrxRg3A4gA6QcLbzSTndHV8NYbTfvShG6ccu+b0Kz43Kg8+krGjqG3CEa3
oEJ9/AXeu/bT//9qRncJWKmDXlZHUFdi5pnVD8wNn212tOkleutJOhkWZE8PNUDDh+zHMbZqncEO
6oJnLO6sxGE/LMOe+DAp/eh8qIBbVCE2rdi3nS9+u5OhI7NjRlmrLI9jUl1leblrUufn1y7cybiR
KaFRlkldHzPbeM5V44datT8+PrQ1nd5bl+3k5e7cXm9cQhSPYdY3Ww1/AXGDqcN+dcqW9EqQ53nY
E/sU2neWj0kTvROgFQarM6Uem7k1cdicEZuk3TnNNYgqBSaQdFedA2KqNAcFXjfZlnlSMx27cGxG
YcXLNIevHuOnLlo3WWhjB3UukWLZKmNBa8A3aVaT69xqNUnHcVUtnL7TV5IcyrmhFsWlHMx868ck
LtRWExwUx0hnugUSivQ2eR85dE9L3/VXOsApwGt9fe+SG3SmFSZiyqQbQBSoz/ApQeZ0drgYIkwf
YwesAT2/uu4s596mUbrshKxnY9kSBdq3T32gYF5PEFV9fPHfeSHskxei6pQY2l9WHOukjyCoRYiD
6+STke6difmUx275uTTaqM2P/SS0GgIoVIGKSdGyqTnINCbyM6ftoIXsPMYM0/zH3+mdUeo0qaAl
JKeiRZWDKLX9beWm2UxxkgL2W/vJJ7x31U5WeQJGVmRJNT+6pbtXEpLYMlF+hoGeVlxvvA6nqQWR
wA/aqkZ+pHdJp8gpu3nrYKjqfWXYotmOPrk7732JkxVfD2w6V23ksFVeABBwv6tpdvO1O3Cy3usD
qGBD0RXHjtTsB1nqyVWqIuiqrOgz7+F7Z38y1g1jEaV2MORH1Vf3XT78CCN597WzPxnrynwQYeex
Ripj2CJ1Qxbs0Fjqucnm+JPX7r1H9GTIa3QR2epQW0dByMM+Bx290e0SsfIg+y9VyI1T/jzhc/ZQ
DsI60k0kntPAmu10X3Dx0z8/ZdCPtlXQ4+TYSlw2pLmU53n1tcq+YZ2sYKKhQ7hC9+sYxnDG1tBN
Pr6r7zwwU/fs9dRvR1IZTCOyjnFbbxOH3Dnd+dqa5ZQHL/qeeINKtY4EcGNAcEGaogGIvnji0xd6
tWYpHWV0B+mYwME0deFkxFsPmv8JdPi9q3KyZNG7vi3MOIG+omToDOP64A7KZ2ba6Za9MZL9mvBf
n3lf1KKpcutYqG0OCYZGiueUwaZxtHKuOzCYCrv7jMv8ziv1J1S8Lku7anXzKHt89E6IckjKUjlY
bZ+uvvYInby1iuNEwjQ089jlAaCr4lYRzsuXDn2Kj/eCbhB5OXCTC0jHnlppq97UisXXjn4yX0nw
jnjwG058QFKryfS69bWvTSOnLPnId1T03FZ5TMNshqLDp2Ju3H983mK6sm88QebJS2uhAPJDU1rH
Ptyntb1WiQiO+xWwLNd3cUuf94G5ULV1n7wI/SnW70gMgKu6tSuievlbcRaMKDjdT8a9N2kqDHzm
ycRmYDQfojCxj9LtZhaoIwnXSJsksiS3qu6eRoXRXIDJQqx9SFNif1zGRyKS+4Ji89TEKKz0a+PC
Lxzdq7cL7V42WlacHVkcYK4BTjaU4WcBZ++MC79c0a8OniKqzNlK/hdnZ7Ict44s0C9iBEhw3NZc
UkkqzbI3DNmWOYIzwOHr36nbm/sU13aEV92hdlMqFglkJjLPqc9x6N0EdXs1OvSr/uFbvXx7//Wt
Ov9/RUvjwh/h+KszJCBajNJcH1WTvFOcz3bNArDLab35OGXNtzQ2T67dILAW4cM0LzA7PE3jdeIj
4SwArhifc6va4JOBAzjeGdtN7uuef9cPtO/WdfMlAy3KBKfzlcOGG9kCTfv9p/jVHfoUJUwc/nua
lqCzJdKfjsPcQhTim//9xX91hz6tNIuq/VbYtjq3U3lTzwMdESR2q2hW704y/t2b+xmPP3KClJlx
LM9Mcr5rnXzzx5ff//m/uDefGfk0kteytcBdx1O0VVF+zi9S4t9f+x+ex388PZ85+dmQ0mK7TOVZ
c2ZJc/hiPzayzm8cizGBpsySY6R6euuikB6rIbGm20oO5cOiJe75EZDoWAzoh8bc/5ZmtTmFEkdv
klE6HMgE6YVgYsSZnF08jB9TJ6H3jDVUQ+WRtajs707k3c9A/qRcgNdVhpvPVAsjSDQA/mWxzP20
SGU4fGXZMdvHW7SnOw73efmHBflXX+zl5/9aFtAUkrmWQ3EuAPlGTfRm+39YWn915U+BCAOPdiB0
nTN24yVbt/c7EEv93+Vr7qcFxwu60A2WMTsrPSJcTlp7M2taBX//RF66rP5rPfvn5/+6K7KyPLhy
ALJVsDMzIONgpDh2XyFnHnbKo4ckN1tRv8vL1p590N26V25EZn+8HJswbLVJS0A86Uj94CUEveQx
ZHgZEYmhp9f2I+/pekmfCqCMYfNKYwMxMlPfzmNs2m1PdZLfNIRvIz/1ht3/fq2dBH9XVXI/rUWj
sJzcdsvyPC3iW1GztArG0/5w6/77zn22AnAabeeyYLKsMzVn5dOuzpy/+87lp5gni4oENXZVnOMW
G5zT3zV/Eov94lGVnzIUmYx5Wizqsm5S8gktH+hh+fx3N+RTwFOywKSzByDK84+xe4Ys8nfX/bQm
1Kqs7NGfirM0pbOJaCs7NroLdn939U/LQhEXlSLh5Or1RXYGyXNYXv/u0p/WhapuVcHAuDozCOut
E0i7e7De1ebvrv5pYUi9OvQn4xTnJerqDVqvWxpwo7+8+KcIoakd3/JbnZ/nMnm1/bRfg1v+y6zw
Hwzev9aceBlDOYJhP89NVewYiQ9lUP/d1+lc6nn/unbhCvrfiGoZa4p66AEhEVfEwMhf3fPPvaQL
VaeEURB1dlv3VeXVt6oh1f/9tUF3/veK8rmXNE6aotB+lZ0FE+ksxCdee89/Ya312vAoym6VqWM/
HS9r9LSA6hxefWqxDgNtc8L8MDbCSFn3iVm2Uss9lOnV2P+QxRNXKCkMy9I7OVzFHwyrtT5Q+125
itFS+5QlCgIID2n9WpN9+qztkhm5AYxft5xZwJvKO9QaYPruslT3wbhqRL7nJwuPhTWKI/tHKwHn
+l+nug7W3XDD/+gULgGCZIxz/hbGP0T4bCPncN07kt0Tm4Fcwh/ddAxAHLP6W3xZYQ0ig4EFdoJa
tys7dff89jYYHj04GBMfJGsecnUs+DxW+hHPDd/v916jm+f3cEmbWrAV06KWMwl3BPmy5e/w7InO
LUq46n+3EUSIQLAwuMQv07HpmeoykHd3efyhTbPjhrCbGdFcxcDldSY2KogBQLVX9M5HMTasAPk7
gS0TZMpAYrT1dTe1r3FEp2Xz6njHYkxOmrTGVtk2cfxX/gbmoFFdq4Njv3U9XpjK+5K56jquhq1q
q7Uv0u1llq0fbhyfkfx5lSbg1qmg6p5xQGFvL5O2VqcPl1toT2JNUqbFTndMkYrdMHzJcT0IBGOV
6Jmxo32w2RTN8fIZHf0WFv4NRYCVWMSm/cuiwj+9hv962dKR494o8PJznyfoY2Pva9L7f3gdLjvS
f4TK/4TQ/7p2kvZGiYY0IhjGp2BwRk6gNDipmq8y69Jhnc3G+8Pv+sWu+JmQF9YdUy70hJyLNDkZ
r352E//692/1ry79aQ9oi7YpKt0z161TF45YHKzcCWjz31390x7Q6CmC1EGqy4nNG+7dm2JQf6jB
2pe/8L++gE9bQMuhteeNMjtXPPvplDJkM6LZ2aWMZ/P8XyKeHvYHj56BeLTYt/bwhxTsV1/9p6it
nIaqnPI4P4ey/MmZl3WOo755Un5YMM7qRbehZuDz93fwVx/zcz9zx4Cw3zCOdw7dqL0eI49J4B6o
UhUzp6S1Nd1UYZ6tk7zVazfW0cI7aUfHRvZYa3jxjxkYxD9sL7/44J9bnQNflmVXquos8rq5YR6i
xDUQlm+ZcCNWzTnBxsAE6u8/+S+ezM+tz2Fhuf4y59XZm8b3tgzf1Jy8//7Sv9jIPjc+l4NkvJUm
lrOdFB7rc8DgUwH5IR9kdhRFFx2sCB8SyLH671Kwz93NAZOXcciA2tmpcrOmwYXTRsZtf/9xfnWn
Lj//11IEl8xR6GHLczHWX6qqeVfC+fp3l/60PMi0663Q1eW5LeYXHF9fqXf+4WH61V/9aW2YtVUg
iHPy8xCIl7jPX9vO+1MZ7FfX/rQ21HnfAQa38UUY8RoX0a5shz8EcP+McfzHuvO509WOw1qXkZud
u8BRV9MMTUl4ygXnNAfbNGeoGDNDyOlybbXOthzn+4CBzIutSeWA1ph4BODloOGygBPNrWE+v2YQ
PInaDUUF+9CphFFpdJy7gg+xGR27KoC3t/EfPsCvUurP/bRdjw/YbqL0rDENFV6xQ261yjkrr4oQ
v8c98cxMQwX/IXp41obzBEKt0X/1IA7n3vkSUS0MErGr98vZKZ4adZVPsMXzYs/PSKoHH4hNoLZE
a2nnbi+hg4Gwe4m2MvlVFQ+6NxvpciaP/HgwP4R+M/oP+8Ivvnpxeef/9TL4KhCNB2XucsaVzeiQ
//CSOcE/XUv/8c1/bujtorobqY7m5xKkzuOcNXpH8RRDHtSxg8lKf8u4brctbDRZ9lgm+8pyLLrJ
oxA/XijGNe3WMRFOV60jb4gdIG5CvRQOzpHR6t1kVfUMfaMT7m7HLqPoXfv+ygBY2ksN6IGDNXML
1bQ4SZvWsLbxhkOFb0GtGn+wd0MzFtfjUPVA/ZVzJbqGSKTPwYGk9BzyDbnWc1hHD6IUG7iAd+mF
4icnma5Kj4aMYZnLdVCCLwjSBpJmXMGzrSrTbKoskycrjSSR/FzvhFYSzpG77GanKraytLKflh7z
9zAa/Q9Tm+YjbXKAO7KG2VZExRY6kdnRwu3BvbP1awyvcssbgvJpChgdbRALZvmE6ogm/p3fTOVR
5lYI/1veh7aHdU7O29hGXuL5ZXfIh3S6os8uANrq5CeGiZJ90bbvGfOhq2Y07k3oqg8XV8lLuqRf
oropX1vleteuA59gdN1+54lGrYXKafyo5GjuKlEOOLYnfZh97W9KGlTWi50FV/jyIBJGIKiLEUCD
qrOXMuua29xq8o1Vxu0LOVFQUZ5u/HcXpuBdPnT3bNfrwUrdw9y6yZZrVytbDPOumLXNP+BUeqx7
UBqMp27LALZaXPTZHQg5SRKO+ltn+ddxatR2LlhGZgXZD6aZs4HeYNaF6PtHKw94Txv3J41DaFSc
pLrjsnR6dNazLmmoLpKJLkED9e4qM9l8nJcsFpwm+9a3fIicjax0gywqGw7Sbq1Vski9y8CKbPok
NYcE+sAxd8G6gxipcU8Nc3IUVRnsfammL2L05CZq3eiYV5PYQ1kFgjEDGTR1Fm2BBnhnK0T+lFaJ
xAVHQ9CuBkeEnyGHISMcorJgnp/KqlzSlbAuXCIZzS4uPR96X8faSvtY46/hHtCB1A9kLdoOtI+e
RY7l2ivz5RSxh953g5t8DH5cg20oJTp1lwHry3T0t8JoSOOW121tUIv7OkblBRakva0Z3AWjIuSr
8nrgqr0VD+95KYNjNTYJyKkSeUYqYKY52vQ/hevxhNaiuAqZt3vPutCs3ZnsUpti5qzYKva6nZ2d
8RP0IRLLKRVcH6xxE5Uro6cBuWbfHLuq1u+x13lXzK2DkqxLbGr0MrtXY1AfTQf4T2pSqguqZnDe
PEaWIyc9dt2YbiBkjoc2CxZGZaLofi5TaCPRIr/0IpM3MN6AS9hzlF1pXkxCzzI5ztY83KdQu7cJ
u8leAEUEbzgE6sU2lTx5ltvt68xgFfHL+eJqKeWHV4TKB8ok9I4Gk/6605RrKJyC10zTqIgPxkbm
QFY9FdfAoRbrInG0MRQ51V3YiiLawqSjd9Tz1MtYefleMVHzPPTGxVUn2xrtQRpO28hWYJPqNmOC
ZqkZoFpSh9ys7dTyOEe8OFM7Lj96b2FiJSwbEESDNwkEm3nNEEIYKpvmVxQq6cpx6/5e+k2i6QOf
hu+5FcSXC3n6RUcFRS3Mlj8BJLN45BpWBvNQUqMd7IF8OA6YOKhC/Ua77WhxOoGGbYoR943pwuhg
rJtb4IEGBhh+J6+B9b5yg15tlgQncZ7hFlQen6ZK7RJFpGxW9hgy7TOn8qSWfrhue9vaqrqjiFlD
JN3CiLI2fjCBOa5GfS8oEG6m3BfbfqCrrTAjJM8KwikteXRlFEH9kQ/D8t7TG7fyZqyJagTugw8m
riUclOrUjE6NfWuhqazigcd7VFjBIe+1A7cmGYG1RZCAMm90V7HxGXx3OEv7FpqWSaZReGeZ2P6C
DmR0N8wWMEvXDM4ON2UBEs2UWzhF3VZ72t1avuNtSxv4vW0QcDn9iOY0HSBiZlHabdy8H/xbu2fY
3eO/fh3GQb+OGlFjQivuoQ301GyHOCweTRvF9+mQGaomHToQ6HXhRsOCYFY+ZioLzwFMVJUP9qqx
WrSQUTkg/PPtdzl7w7dZBRQvKru9HcI2JlRP1JU7TdVRphMVBBAG67bmPeo9fKqABvw7f856/LJ+
TXgzcy5fxU5ylXam2heOcbciUtWz1QIeSF0vu21mW/3MU58xvQmSXh8Tt2S9vONTyXWqpvEjjuf5
3kAKXsNYNd9U7oa7ZTbWqzvY1nHUjfyilV3ydOkES0DG2gbId5Xk4qud5d+FCu7SXIFP6m15X9bI
b9zZtGvP1iOU1RjEFxuAcoGahn21bEyE5sYHGcqTN+mN1t774s7uCg6vhE02lbuy4gwjTK1lwwCn
uqFNbrjrYeWu+oWw0hgZ8I4uxFy2UtsSMg9rI96fJk29bSeJ7drCclaqpEUzHeKL5zBYW0Stq1nx
80S+N1V+IYauwSajbmHLuCee+S4qX6xyrwZMoSLrhsn5DhJfITdl44UErRO9Lg46sfI4p122ByTE
J0owj+POtfdhgvFDiLDah+4Q3HZWbHZR0YiH0S/tLQd3BfyvGKySFIXcZyP4LDL7gie0Es1T1URS
7ureLomztJUdAhmgj2i1Ecd4EQBCp7nbaY1fz8kvskUZIlLU32ttwSubnXhb1gXbGLH7VqrM2pQy
1Dz8k7oqRMQbwTsabx1nGnZBoVMm5OAQb2vHi3amSj5M1MzrJMgw2kQdfLF1piysmlpk3ROyl4bF
Srlw5KN4LRq/2PdRPe9ZjKjhub3Yd+Az1qCIIWTa1nIlbQMDrhmZGm26JDqaspUnetce3AxFhZt5
7WpxrXglGWCm06H9uES2twzq6lUQAyNGnzIkqC1dMonaAWgF0BmJmChA3IGK21tAl45NlY7roOad
VhoEOq644ErVWLriyreuSyt6S5fcP1aZa51UMz4nApmIoNv3aFpbfvGjPNnkbvGzm01wKIb6JWjg
hLgEcpROC/pDusWznrFCW+9UQAUiYK/aVYRzr2rO8gsccZMjSE69UH/p+QMxWNnVbWZ59iGs2/jZ
h/F1AlmSby7znVE1P7KYjJvBmsxzu4j0e5gVxXH2puXotEm7kyGrNm8shI4gnHg5+ijby/IfNHuv
1gzZWymAJemcqtHUu7YKEsQqoD3KCOhgJO3HBQnBClVi+Nb0gX+qVYAwJfcL6o+VvMqJTarV0GG0
I3yYPiJVOlhn+gvjNa6ABqwsd4oZVmOSHN7yGBDRRORQF7SVHr3ytu0xrPrtRPSb2Eafl3AKkcJ1
WkP9zOT31BH2zjddcm2W5o6Y0XnKjXkxsLTXoJiYbV0S8H8WOsa8qIk06BfZ5qOM7rq40x/CLcar
JMp++lGDx7vJnOfFry2DeAggzJg4FzL20tDZnwc3ZW3T0ozTFpeNTucTWG3fX1dl2l727BbrmJkR
MzPOEDFdtRHAYqwtS2n1paiGxaz9ooB06mYFayEWzzSPwp3O+tu5TYLrZa6zr65f53uGnCHmgVzZ
BBnImylUP6nhk9/oPr0uWHevNRMmu2mAARnH1UfpgdWjDeNiYy7T21k6vPngFdeNYzq6Tu151+Xe
sm59GTEAUQAjtf3yYEsoyMZNXU5tR7SEWi/f03iBaFiHOX4XC9zKtvAGltE0crpd1Al3WKfulC0c
eA8rlTZvSsThKa8QNkUEMYzmFt9Rxy67Zq7brVMkNU+UWOjkMu7CZHkliC66CKtxmsDwguyCl5HZ
3jqYp62VFR9oGfx7Kbt5qynQ7qYqaIeV7i31FDWuYgRCUVnn7/6hG4UQLU7QMzt5ACi88feQIkCo
lkFEvKurXSRwU8lhbL60fi2/NpkXrmWwCKDmxJRdnE0HZusQDJlR71UT96cRQvIhN0t1oye7PnSo
ctegoEHU0BOPIkFHt9pI97mrYc96Q2fWPa0Aq2jgkUoYqFiFKcubGNqSZCBNt3XNdpNbMI1yUye3
hZaXfR6LIacOAcb4pnoJR9SsZeiLk+BP2JY9KrE5IyL25w7EJBy8WztNBjJYzs5atx+27lSnsNeA
OhINFI/5zF9A5Tw4MkKTArQPrei1Hyzy2MlUX1Q/uHIb1kn40g7BAHAdo/116InhBs7oclcSfKzL
JnB/LtQVQBKlXQX7bor7JzMLZx2Kyf+RxIV9qJ2gWxe+cOkkC1JaE9Jpl3n+W61HyJsC/gSy2p+u
FGIHEEbunCl2WVMhAm5apqafooRdLy0TdZ242r+ea2FvmjrKr8FjVgc+3rIbE3U5JBr8K1HZtLU0
lfOtnvLXrmLkqyNjIL3J7btxgZ698iAfHbys/0mLwbtXeKYG/lam23aJfoxxiuHKThvwbzZu054d
e2gabpTuxS2Z8EIbPCOVBSzQ3VywQoW6n++MZnWbm6lej3kyP5BKRQ+zY8Fuy9Npqy3sZ5XgC2Lq
wUdEPCycQi3OrosDJjDcEETVJSfxHA1Ab6rE0RIhhE4r667qMADKbc/eYxmS0rMKkeTNlqnWIU/f
Q9PXQLsYcKDjxwS8CQDTK9kacQGtizXoJibWHGWtQ5rydoNtuzsT81g5kWxf8mmib4OFfGXS7GeS
zAP+JkRX6RjaG6aUAA9GDtbZSpt9bRBKjTmTwZUzwU02U3NrnC7rWZKbn2kdZ29lkSXXbJTBc90O
xdHynEu63rorG6zAfknieO1aHdnjoutj6oTzbR2V4FvLxd3LyJvBMZppPwmzHIgN2o0d0gYJFR1U
ocZ1xqjReM8ZLTe/RnrbG2f5McNs3ViCIzbVRMs5mzn+MZX6roC73fulsbZNV/vP4aLiQ0P4fd1S
/V2FC8nEpOJ5FU4LUYcMs52bMyPFsKz3pJoyuVlKN743XdVtjMf8gyI8Icov0+xG17Z8sJ0BCBn9
TUfEBR3jgJ55ZqaZrIJM42hcg0SmHd9G12esrq8oNnVByEFl0B8GNqiVBZfhOuZIYZXNQXDrj5yw
6rYKb3oBmniYPNStfjSDB4SueJhtWg7QVfU8F1W1tztKVn5isjdI/+2mgvN1pvrhwjbQX+PMZbav
8dWXxvf6HaSzh864dw7I8f00p+UmHLL8tmccbxXUo3P20/Zc45PHS29N7pWAmdlv2kQEHKIGVrob
2hCobmCvlyB7CzUuWKDdGzEsH2Rgb2Uafyn6Uv0MFUjOTgebLJjERk8aZ4PfgoIu/emriFEAhYyB
b4t2xrvrKHSs7HNPnEYnm4FCDs72Bkh3OhmGgkx2mj2LMSSLVznxh3bLy/4+O2mxombh8U5FH3EA
enVYynFrD+SxWvbZFYWu+4IuPGolS7XNigACqIP4bVUSFW2hSkanUpfeU+d0zlVdsVq51XiYp1Y/
2Mtk7cC1N4J8NKSlcl+485n0KDiQeJt1cMET6bJ+zdPkzlUo6N2uH8nO/Ol16EXwA/WNw1uhm/Ch
4OT52skt5yF1M+YrpVYvXZe4Z6xI8E1li6y1AQebJvha58L2ryic2LeZR4JcC3StvYjeer3cytS9
jl3O8cMY8HUxOcmuqP35OsbuAVS0d58V5YYbQWj6I9c5dSQLcJUZZpSiaX9T1Pkz9yzblG7zoxzs
lnJSpLejAkELXvplHsJHArIzLAHSZtt5z6LyacAAcqSZN1gra4TaHHshaW58sYCPVCFmeUuuggMr
aW8U60s85rjYx6U8dj3v5yoQQX4Dj78/Wcz0UG+opjNgzvlrMMlLkNHZ4N2yeR2jSG9rb5f10SnS
OV7KygquchNr/j/evFr07AOfW8Q2STOK3ZFOX+wo3YgcbGjpyO0w+G++5z27rje9SB5XHAV1d/JV
6j9R6s92VpUOe3/IMAaqOOTr9Dax1hfcoPqhE23jJgpG/BzwAa9Sv/R3YzWIg1tLf00ygKdi9qdk
NVa0n6w8RUv22Mh7S1orUUFEl1XW7S0AKVeWxPQ+ks9voNsnOwpYzUZcNB6qa+CSdMrbuSH6uaBV
6bYkDtr4lhVAUXZht7eTem3TyL+Cb89bm3ob6sT57eL08yoIcpIGkVyJpt/UXZ+yj9rjrmIa76Tz
wrpfnDZ/ljl3nW86ug4v5kIdIVIlZL0LQptM0fN4vUIFD6wigyQa+A5kmcp27fZrIvw71i1/07J5
3rSLe63j+hTYmX1qkot/pDIdnhll3cVyfjdzka5VQ5DiBQLd8aTKveUWhghg+e5fqlB0+z0GnY7W
zZAHqyDs5IZzpQzcRvfd7to3K720JYrs1ky0+nHcsVAlte+nUl07MoZPkMiXRQVgWzCZt9Dr25Fh
IafXp67r8nXHY7LqewcTPLKBIjL9Flb4d8nW1k7NmnwPzKswFrmB/mqopkhiUHuK710P96ReFBod
1WWvPjRhOiKq9K4hoUAHXjvXQOW89RCE/hpNPZNo8LCDxbnye850HRsuuLe3qXoGdvuctk54Dqu+
ZmkR4VUbXazSDnnehJCEUwbDthyKTeGj0RR+dMzSetqmKfj9oOBpFt7Y39Ngmn+3oVS7jXjmiWAL
tLJsHXsDqklHHEbc7RPMGmK9g2/K0yKS917GV21Z37bKz1fKmq6z5b5fcKuLaZ+lF3RzMNLt4Vn4
rj2/27muc2idRa0DKwLXW13ivjfagx9lVkUbM7PSz+rBLPFVGFrFIUgjyMqEmfdlsWxbGV0PbHDD
EO5meoOTajEwyfGBpaq7yxt56qzKuQqUfubw9Axb59qOp3tAqtG6cmOmBQrPXatyGQ/GjOeEVqhV
nSOinEFtnosiqnfjtJjHMPGpiGfLW1I5zS6z3rsmf18kdX3scePa9zgYaQusxpzoIWgPOv8bWomr
ejbmkKYxaOacRyUlTGuBBZfNi9b5U8mZVzcEz6Vbbdo+IW61UHQW7UfSl3RSs1nEVQnQuYlRmic3
VpDZN1aVPHDEsl4UkvJOqKPjdGozOBymLS0OyVClL5Olf0KmPEif7tcmmkiAugfKBcU+98dwEy7I
S5LJnMjpTuUohg0Wv8NEHyy8+TgFYB8VN+kkrNsg5c8H37x1c3Hd0snM0qOKtVel0eMyiJQ+Iu6Z
zfnDFMPtWAa3XLettwVt9IjipFrrLAYbBck7wjonx7Q5ZEVCd6wDLr0qqhJthh5e27CfUZzC12z7
9FS04oBn442pKrEdbcIkYjx9mJI+Wpsypvo0TzdNQ/OuPSGCGA4EktbKIZFfyvw7cHFztQyppg7W
HcKp2ldN9iVvsxP5+bWHFXYdD2kD7VRet8EPz3NeawFBXSSbbrojNNgUGcUQPyqy6zwf6AqmNE9e
M4pxWSO1zV4rv/rejywXkV3sOpm9jfEQXLtTaK7CgZqfk4C8V079QC0X8Wsnnwoq7KtuXK76oQOd
bzEGbdkjSOpg/JI5rC6tHG4KAKClN5zdub7q6+QLtc96lUXvEaqaMGnWKW3zSAJsdRItKXWX2fYx
7ZxhPcobWKgJ3H2GW4x27hyLdvuks/HyOEF+bDWzGtHyqiKBGmFs9jONLRgWOCHhLG0duE3Lc+a4
V8uS7JLkEajJtW2d7ZG8dgq/stzfxPJj7KGO01ZNtKeXATVFSfW1nD4SN9L7FMPZanatn4W0DlgZ
2iMzKkdSnupIp1fOUYsuv40xypkr6Leht2c8JqeQvSRBt6EvrOREu/QKAnmpV6Tpz40VzewroUxY
MoMpopct6L72zvijtzia4pRT3qeOwQ3Lq+pHFzWYF5C+2Y1LsIIgfM1pNQVaE2cfBQPsVqtxzpOi
q5YIgnS/eKK+/4GFqzlYTJW2fupsyqK5FxPpr+OVqyJjTDMVwttK43+hNI4srLF/9mX04NM+aFfA
4TDDDuDD/XYr41rt2/hbZiYyHo37Y+p6yo/FK/qzcO2W6qaKTvSPi7UwZlv0vLOW6VG+zt6DxRGX
KZsPTfwnHBhnQWy3Fz0EPXIzJsFauJiWDN6QoFkZz78uNerYhORqGdOSER38RdwiM+P9QYZUoC8P
Rv4p073mkJfi8bKdOZi+teiqu8mfHhiV2aZy2Aeufg0ilAdVMEQ/IH3uBRBvdNTuijPx74myg804
zh950a+E8ihIh4iKu56BtRkUmlWewy55EC0pdyOrgEPJ6Tr3450J63w7x/kBqi2mAVWlQG6dfB85
w8vYd8F69qsbzjiRH08ck0hk6quYgJrqzLe6pBkOlTPTRYh2ky6kFp1/odRFbcxPC8h4HLRp3W56
S6782lRb38e3tgzqEePXk/Ak96e/lR4NEnHzdeD5XPft8IRgytumlV6YNl2+tnb0rcyKr1Dhv3HG
uGyt0AH9XE3Vhg0G03mOdWpxTrn4YbtdQJnUyw8oBqyTHgskWQlGWzQl7vNEsL6VfXplQ8fbVCGH
Grkl24e59bxNM9QHlQ2kTmkG09qhLh7nHBtZdlv+yKYO2XopXhsDQNjKKTq0s0Ljs9Cc1ko2qMCp
mgedkjglQ3yREs3dK1ngQwxFal80khbPYCpYlWb3EMZWt84uhiXh2sXB1+bFq63+VsSop5bQphXV
q4ZdNhXTY+m2xUtqcgrDbto/hgGluDRNxhtO/vwtQGb/MdAmuG9q/aVN3Zn4I8SuSYCwnKd6iHEz
e+6jsjLxxE4gH4KkJkgLpvuYwwKIP124czDrrfligjexmHYfqL7iXrOWx2KUD22DU+afUDVqiwQV
e2v0qWELPNlZRTdhP9dPcq7dreflD3WoQacApIUn3VWbxdbR/egv4bXTVqwkkKhWmZu9M8pa7RVB
MgqZEZSBzTEWHQjOnpOFmaNnLzksrXqa2+xiN5Tmvuw8nFtTVawiDa8vrSl+JyW8Bau/MYQG1z46
q7XF3AK47LjYFLaOmUJqpsMy1rvF5umd09za+p1M3lixE85j+6/jAntzVQ8cqUSM7m48DxS+8JP2
2i4a92hNjrPNNKY5QAzXpXL6dZVjSy2TyKESCF18JRmde0pttzo5Dj6BkJkMIrL53tEBXQCFYOAO
eTyURi9no4xh5qHiuKMxYbpPW+vSfSN+yoHvq6g8+eTKqtx4OMi2gGiWzaSs13bibGAcyo5sgkP6
MYofA///qDuP5TiSLU0/UbSFe3ioWcwiBVIioeUmDARJD6310/eXYN+5JKqsYLd3Y1aLIllFZEa4
OOc/v1DAdj0HZ7lke1gVWzAmGKZMjQdcMwCWRjTOLKCY6rCx020nu2qLLXZHn9w49iryvPkwhjzE
frLrnQ4GVjI0GS1Xiit+1TQqus+TZtoXtlGu0sEergcCFdapGtxlE6Q5hZQRPQ4dzpjz1Pg3chju
QRfMBVbiBEyIMui2cx/5p3H29FG2bXYRjCl8gmGoN31UzTeeHGRF4YZPVmlFweXYjvHOIbL9rYrI
opoDXx6jWELObxWTrFKdLwU7JNcvohVJmLFtmPpavLMyU4dIBYQ5WIG3qAYn+x40CmugPhMUiPBI
JAzx2Qy+DVWQ7BzfJu+taubdIDt1xE6aEJHQibP3gW11xX9cKuJgzPnR6Vvcm9KWdG+nMW/dok1f
VSKt/TjkdKdhUD4pb7C+MSRz4MAE2UXMJG8JvYu7AsRUraJ5Ci9BPjUZr1qeco8wFdsyMxBkBzA1
QgF7lKRibpiChesycpHPJU2zq7sUOG/qvQ1TaOupzkxx3fNSdrLN20NNdXOfUMnf+lVcf9ekq7go
58lyMTOzPQ/b4OMLKC5RC3VGDJWxmo0uvB4BzX4qI8w2YgZuXY5BMfTLPkgAvtPAz1dFTHxdGVcG
SH7bBfRzHDPQq+OLuIOWsCA/x93PfRKfxtKdv1tz3rJHatw8+7J7q82K/qLI/W0ymZyMSVRstA7U
D1Z9d+y1yi7gL3q3c982S89iwTNlysIJPNq2X7TEp72uvfwi6WdafFFgt7tgQquQaRXtGG4mN+Qz
DKHTrKYmIvvNGsPrNtfi6DbaWGWRW5AL1V7gJc/IDjDU21R8T7g5lgv/rRq9t0452VY0ANdR153t
BrJZEKznSfnqOGNJuZcX04+AEKcV00KGpTrXb73hDjvTtNxzvGBMhIqryACUzci8hoOXgTQYH2iA
Y/YsAB8YsPCqnzErV8R5c4pdXia0OOW92cxabxiK5m8ycoafhd/jph8TECSlZ1+3tctBX4365+io
5DZqM8LsOouxXxCQoxey9dK6YJIjLFILFWWu5ro/pqpBgTMNh9Sx6l3qKKgTY+JUT3PB5eOn30Lt
6uaM3KRbQ1bDcqhq7Fl9FWwTN1kPsNzXwTgVoEoGuoFi8FC6e+GJudhjUnJz+olilZgBKU1x+TDX
k0amAapRrLMmc96VHoCWDP52PYzp3pecw3HS1hdSJOKY2625lOeUJTeFxhOAdr+ZBvkCpdszZkqi
esnY170iJBWLk6p+Mdq6qgmzmSPOxHC2f6gs7ZG3gbPEcR/CxIrcm0FQo+lBt8miZGpyXUDLu+ga
Gd41TQlFIDIgC/j81zRrHPVn4vZFM2bzhdXzcYxOF7sSveqKnFy5NpKKVt0trENObuhbnDCENMP0
iQQkY5FzEhhLTMHsaFWJvHp1yTB7Gngma9ceuR3QF2OsBgWI+CEA2MjIk00VNm9DQpBuo+pXAr7G
Ddrp5jqphmZJCS63EufKU6oc69FN2maroiljCmcBTY0llX5jT/Q3tbgwi6Bdu30K08NOB6LeiO4k
C5p5uKCYJeXhVdoTmTfmEFwwxfFonT137cbnVOtYJLDxmRfPPlGCvmcwLx789rKZE4eBCbMhHWDB
LAarXVQMbr6T/tMDRVf+soP4s4hSNC2z74UklI8AXaZOLrVr99mitSxNqodiUUa5vXIa/9GOPHYC
93P6Elp1fVWM3rvTmvVRDppDoclNbhaZPnDm9+vQAfNs701MoO7UVAIV1IW1CzpSJVToJocJjOyY
S6bmbd4bS4Cen1lGzCJMruxI7k5FeRvjyTkM7d0AP5O5uj08EpQTM+AkhsLCIhxBMsnB4GlFcznL
ZFoJwiHe8TNKLpwUGz6JM9WVreoXlr+7m8tpXNGxZdsxa8yXxAv6/RQOjJNduEtNq82HuDZgcibl
LeVYuZwGSZJsEBpXg92MK+l67gqGmqDxSxPGjJBho4DMOgwt6at1w9ePoXTWan7t9DBDCHIstkWd
r92wKNatV9OvlaV/gvQfX7Qu1TT577x2J/1OmLq36X1AqzA0yT40e1gRTtccHK6hgknbIA99McTH
clTyNpKT2o3FGGwsIyBEiPy5MUyM4xh28i2oan5ZtdMxcXt7FyLT3igzCndJXdSbsuj1bTKCCyz6
wTZOEZlHS9Vb/XubxVPBd1N3Pont+A33M/yaMCo3bjAzxq/7d8/qIBHT7V/rNJ5KJsueONqaBNjJ
ZiJVWULtFWQfEq6arn5LimDkFXb0EanvvyedyA9po5xrfDoh5ifGc6en9NhWjCWlkuRmBQBOhtu3
ezJxhg2o30Q6sdGtdJbny3Zu52einN1VmLnW0lJTc5fVfn1fDVl9MdSW2mHJeU7NjNOXaMgvYLwR
U130QCfhUkWwLAyzuwVIBwZvLLXojJps5lEk60g6Ui8YaPN3F0W9bLOQ41DIKwZA3zXzurUiRO+i
DCuYwNmOQfhq8CbC/uYm35czBkjhYPb3/Tn4ziB85j6aIY25WnbvHhgVoNtc76uptNfuFPBLHTGB
oIYoFvaoHvlfm73NnbvF2fk9hEXJ82z7jRNE6duML97DoIil5mAIjnXXh4cc+ieGE5a/dmZkD5NI
2jcBr+LVUI3nsHOIssl687HjW214uuo20EV9R/p5FS7KuovWVTFXq2BsVqRmV+spz4KD6LEak62c
CBIuJjzklLVypzS/qUUJFSop4cTLyouvtO/ZW+zQqL1r0e0hLoy35JcXq3ic2lUvK/+yYSj1RKtM
hxkqK3s3xhDJXVDSB5WxC7TdyfYYi366ooN+cK1s2mCmamMfrLvqqMXwUM70tbKaq2VveeTb2/JQ
44cNCwZgmcFjwigSViRqw1s8dF7tuHj3Ah0DBUTgq5g1AFs45fDTlARdL5KsmzhU83ZFr5pz4NNj
4NZnfpNuYG2ywo53qvRJSDQZGQYLqbVVLaNGjjU28Px2mhbGdiILdutZjnsywvzVGCY4oDMedVvH
j4pjFk3wojyUjm7ZxEyWy5z5q31jJU50LYKCCZcb1Tck6473kYtJXcm0DskdE/MwS4ZNEhuv6ejF
S5hY9tYuGZ0kZ+/IDa6J+pB6drhiKGqtLM3hgOloX53gLz9Mhl1salWmuxzfzCX5xgi5Z/vFhrpy
iLLeerY96Chx2IcX/hg8Oun4LcK8b5VkmVpDiEAMWLCk6sAKbovE25r2iXS4ZehE5avhZOfMzTq/
tWuHi9KrV5BXxBwZ6AbDGY96WO8EnKLlTI2rOS2JglfWt5IDecnt/jP2nIvW3ujqxrSa9iTbojk5
qBNnEjvXgQs70dOhf2mm07dGiHwlyh6wt4k97q4u57YFt0szUi8XeWZ5736FE9uidWFThbNy1pNl
EuIeVfjygVOsWxsSaOPDxkNp9dw3xE9T/WO6YwausYL069w5HIFXsknC6woGxEscFfNPORVk7pkQ
Mdy2E7cQOxIOoi4HbzdcUo77+Mk2GmSf8P5mymNjWkG6h6VpyG3QGSWRTHSA65yooZs2HeESgdlW
jP0Ct/rmS/Sx0HXKdQkJaysYwcLTJknLKJSGHpyKJTxYro+hUJsJbSojLqO8DoHmdqMvo+1UkGXX
haI54gtOSUkgQdAM2SFNBzky6goYu2s93HUQ7zaQvbixhjQg933q7yuzSFdU9dO2DGLCDMHaj2Fk
6iW0CRCfngbHYZ6y+DCpDQxgCe0nPhCt9Y0AOYA2VxjAiMls+FfDSCE+6Njf+JDtvlfMWGnHZ4hO
sk/WTR/ljxX5TPAPa7CQZWf68cp2KrlBRWB6h9BLGN+l9BaXydQQAIHgMoJt49g3kdtyV+Lx0NJN
/GyA8clTiqOYINne++nmHhS1Dt5OwER0E2SzczJR4lBPRfndkEmJ/70PKtnG0zcfZuq+MJATlgnw
YW8jxwniPn7oIU4BSPXDoa1LiBCBXzgXssZgSxAOxBeBAWxMfn3ZwFwFio+hG2iyxlwzg1Ji9Of0
Wdh8VCrmppTVM+BjuAE95S/VUMjnsP+Op0j2zTfH9kQPHjxk4Fobv5pJzZqTkfssoikpWaB15BCG
GCKnFlZW7/0uj0guluHjHM3ENzR9yz0kMNMMHb13iqTZ9/WAGMCN4XKM0u43XpLpUx7k/lvfg+rV
ThOs3Wyst2FCNVP0xUh4BROO/Tz0cotko6d4dahnfFq0cIJDOSZ6joGHveqlttW8HjkLF04cjUc3
QqhIReSEW5vygcAEppuWiGAahXb7o5XGGC1VUxTPwNXZ7dhA+ygiIziQ4VivXYtZ7yx0dNfmpLKN
HWRKTEXRzGT0JFbb+8zAUufWFeFdaFbBxswJWEwy8QKRpouJalePnlUHWxizxSYfArFrSxcGl9IW
IeHaUXeW9qrjBGOOtV8ny4p9BLZj+2x1Jlph4IDkGyOJaVgIP7HJ41OgIJ/SJGePrY/jwEIODgme
rteEa7+zhitZBfpV8+fL2OvpimMuT/LesPEgRG4vMi9eN1gEr0tflyu8J/UytUE1NM5sOFpx5oLX
39lQ21f4ZzJH1FH1rSEyg34gHrYa4vZSGFN36MWMej0akl3ue81FNPvjT9cO2As+N+iG64dQNK5y
hqsDaRpG06NJaeJZr5HjcC43UQpUo6enxkP6Dj78Pptdt+4tmJWmpadwiW+7sVVO9RrKirElBKM1
xB1J1ZnqAY0I+RvgpEg83Gr8PthzudAJ48/O7cNVPEThpmIHnsx4Rm3Ume0zI+OU8HMUoTPN6s6c
PGefll4MkyDIX5MkfemFCdAZcoYoF1FHUEwvhlHMSGOUDTecpO0SPu9tgoIBCX3KVp5s105gjxBW
42iiX2tVeb+0pv9R+OT93+ahvY//570oJ6RJYft/Nz+K01v2o/n/IjQNYdz/S2b6S2jaHcOcvw1N
4//6d2iaL01yzv6dJvkrZ1IQmsaEWnmEPHrAf+fsiX/lTHr/5QhpgZVZrgVz4qyw/VdomvVfEjQE
eMS2UBD5mGf+K9Lt+pfIrvn069/TwT65xTE04qP5fDrlWj5KhM9xkzY8Fk22g74mm2W6Du0xXfZ2
Vi/sbjBOQTcXzBo5F2uvtRaRZlMvjLJNt6QCtUenSUPyrVLlLVBxD5cli39FuUyEU+C74caQ+Ex/
IR/8kIf+Wzz48YFJRVPKNQnrcM3P2Th1GRJQ19b6GhGJcQOFBKBNJt1FWku9dLrsuRoVSG/uo3oy
ABM2FV47X4j9/9Rvnz8DjH3JE+MfXt+HJeBvGskWglSrXGyHjNhRV8HsyresF9UOoi9zysZMmpWq
2vDpt5X1P+/uj3d1NsL586vzgqQv+Obnfznnkv4uzQyjsam0bIrrsMkj56pFCvViZ448TbKINrhI
uce5LPU9Frdn8URfCLnwy9kjxdgNkugiG3PvRrZDkKJ20fkafqf4IibvT0X4+clgGC486ZqO8m2w
lj8/YhZYzdSVeXrd+lN+HBRildBvGjxJYLJVW7NyxQ6hoH2y+nD8yqnp491/ekC+57rSUew1V/mf
1NaNWceW6zf5dRjVp9gsw3tF0POpw67u0mDsvceTEFiULIEAWrOodw2UCYLXo3ifTKFYffG+zu/j
j49jma4yMYJ0XUdaSN3+fBhz7NLXtEV0TY/AlupLa3ifYf6fTH9ssovQ0EhSqEEfCr+STLRQ5y2k
XU5HbZBVepnkMoNV0E/tg/n1m/rrRgISgP9tmaTgeq7jfVpNthHbEY4b3lVVmgQ2j8V88gbZvAjR
R5sPKN3rwNIQwLSHNI6NfSGK5ItH9LFk/3xEZEM5DsmR57cmPzujhnGLEBZg8XqEkrFx7K58EBQW
uwGy1U2TE223sP0WRVkSttU5Ej0B9SPee8EZUFxPYUjVbcSpi+WiTh8npe4oQ8ZFaYdNtcg6VKtG
09oHuqLhPRiEezMqMtnI6UDakoz31dgNUMYxjodZC68iiLGIMEU5rzpEyMQ+6zx7zIOJjTSdX5Rp
zi2qimk+UDwQJN7CQQxnv3iBfsxHjQfkLIsynsj/TiK5rYtouvJ1Prz/88o6mxx9emqc2YxOsBdl
XZmfXl3WE0Kgxja+VtHgHO3cTNBgjf1zqKSAv4O/Z1iEAnFVmTE/bPIvHAf+7sfbNgegI6Vj2TaX
0+/nkPbTGXRyiK4bIzT2jCWSlcAZ7MAqrbflUMDmgg1QXWBs917iBXf9z9/+w/zxz6/vm5CwuB/J
YDatzykVUx/4AHI6vTanmlXRh5AZK98+n3b2PLwLT6EAOC9qzAXECZJ8/lPUHlz3vEp9/NAxdr4p
mUIia4XTtWqhxNeLsmsE/QPGFouJxDSw0iCESUjBXe2MaBSntjKjjYYkmS4Euo9uCW5bzAvb9uu7
wBinpxk/YSSW6IcFZC5yglaRPfKhjCwXp7hAxr4YolEPi3xuqZ+zuhcnvM3NcZl3eftg+/zaEP7w
js7ZPoB3Zc+h2VcPLbOvvQPocQg/DnanNt0bXOPKlywq+fv/+en+3cv1JM/IkTjiep/P0N5urHyo
7eTa4IqHyMwZd10KS++kHQm8iebpG4anoA3WFK6NSasvFtd58fz5cjmRpGcJ22dxW58LkgzSO3BU
0FwxfyhfJj8976jzy2SkVL6ovLG/uMzF2czi0088H4FUQITaql92Bb/f5q7IutSwhyvqGzYxrsH1
PiU4BpEZCXkFyY0rO4rQnJluD4/fq1YjAhsDhcCv6pnSV/8orn/9yD8u+L9eGBYXqCJZRLiomD6n
KAXM0PB298ar0MSoqPUa/6Ls0IT1gQ6tRW2b0SUTsmA9JFlybHNW0wL5Pv5QhcvcGw3TPMf9sxd9
lSX0l1vdotR0bHJ6qTx5Pec//+0JEQihS4oe88p1hmgjxr7eK2mFAPGF8yIKiJ/Kn8RCF3P0xWr4
MHb59HKUY1voU7gjhPx8Swm70x4SQoWitHQfyr5P6TnzIl/UWMa/g3iKk6Jdu7ZghC01dl6LmTC0
gR6OeV4SmuVqyodhO4ZTsfW0247/8XZhyXAQCctxzPOO+fPRVGbD5LCS6sq0hvahay36w6rrXsEy
6mN4zkx15yTsESsIGxpP6nz75+3615rHss7PxnIFAyzrL3nxpoM5K7wqytDCN55IOgc9JS5vJaTG
srJuo41biehS10YIKzOe9GOvgxj/I06aBxw5/rPQAyrAT5/nk3UMlIWsT4ZQXTFTeoYFvhd+/POL
7/yXQvj8M/hJNAGCcu/zovBEH9ee9qBL11Nkki/fdgSqjsUuR+R17HSqj3GC83RuYrIMfG5vNcSb
ndvnyS6EqdUthRLt9yKPmrXwO/+LRfvX7eKTLUUR7DlsZufDiuq37aJpwVOlcL/WYyCPKlEtYVkR
6iRacDMiot0k83zh5srbk2xifXGe/fUA9YVjepA1ESX50v5UgjttShAS1e51PZBIs0hDp33wUs88
uYjbl25r0bT98/v4ZOXDO4eub1kORklU/JRzn86HMMHJKvO6+MaO0nrZhVpZwCcFUpCiQNFxPkbp
h0r8W0R7mbptvUxJ17yu885Yu2VWvsy5Dyuvdon4anwI1iP8ytCdi8uWjLEbar/xMCAQCXQ0P350
LUnRmff//C0+4pt+P2qUrVyXds4hg9ilsvm0cl3InXABp+4KX4/y6NeyOtiqgpPdqLupTbmGtEiQ
u/bIwBh2J+9dUj3UYuaW0pVGi0GluXMiFa8YkDNhZAQXrvrBYd7vZ5dFnD/HWGN5i14k86s5dsUG
8K9GJ+5V915oDT8S9GLXHxVAETvFznei+XakDv2O3Ap/Z/Ms+ExGe3zNZimfEsAj+AQB1W2EstH0
aj6hV1lbOVUQT0HCL6qhxxx6YB4HZdS/CqCxQtHEMLqdbG/dO0YpWJh+tikGPAM9f4re0ASrGjeS
tEX2hwplE40xPyE2h2vPhXY4z+WjwSl3jFtQx97uurtMUXjN9pVUc8xoaPYXMAeNtwzu3k0DLWXt
ZLN98NpWdJukNkPY7yF0VNkmP0PfyB9cZRU73ZaSAfjYFw8Q/cxDzIjp2Hbx/O6FUrxEWeDuPGVX
2DNSrOWVLaMvVvHnfaNsSgBB08oYSRCC9cmVzvaHfIqRDl3BpKMQGzuaBftcuSk7W/t9PH5RxP/d
IcaFZtKF0R+anzcNAVuz3zuw1bhK24d6qKvNhHlBtsjqEaOof17cnzKqfx3LnuWzqvnHgxf65z1l
2O0ocw9FGZI3KqqobPpHwPvw4GXN+J7RZOEUg1R8YRmM2mg6+7Uis+JIHf3gMbXCvlnz9DXWCiso
QiSICF3jUGDqZnNWLm/NKey/ig/4MJL7fUtymYCbKWFxpP1Njzrbvj3YshFXVVeeeYyMjZc1lfsR
CgIfKfcdNI1lbbUHF/LzvavUd/9cEndQ1362gzPsJQcFrqlJvnAaI73v2aQPXzzaM6rw+UNKFg/g
GToTPu2fj3b2ZgG8wodsKrPHAQV2xyl3k/xCibTb6LT0d5PvB/ekj4sTjM0B7l+0ygqc/uw++mGT
5veVydbfPjjOM8pnm1tIfPz5b1cQPxNBZ8UUvZlt+9A0on3AxJwTNCrcO8IZogPRieMulfGM1CQt
Xvu2p/Y1oMR5ZmzdGW1nHeOipS1hAvKuwvB/9dg+4E9LSbb4Z6MxXGlIgEbSAY41iBOj9vTajoMn
fyghZzcNRL+4TLeYxhQH0zeRbJTUe7Pj7WjP2ytDh18Ynv0F1GOtUckBrqlzFf4ZutKoQXC6G8SV
Xw6YXeVR+dIHJQd0GkJ2nFxZMwHhYX6xes7HyufV43oks4AUOb76DOr5nejSsyznSue+/iY7lOp2
R049xWazNuQ83MSwaA+1X7o3lpxR4H40gf+LT0HGr+PzDJQifPfPNewnw6iNEal1AvU7xdLAa2Bl
OeE6doReMDz8ZlZz8IYuEAOO8+/nXfuVA/7fIFIA2kJQxAKK++IzrkAGeedao5yvQB7CQ1Fw/4vZ
U+9JpMTJDYYCCk56mgcywpHIgZ0Rx7j55wfx0cr8+Tr4DIrbX1HSU7x98pd2B1FCIFTm1UjjgdrY
MWmzzxtXM4FMFwEMdhzCksS5yKc5PKmwEndjXhU/ii4K55Wj7PKFkCVgCWzo2ocEGvTO6JW8cfGb
O9jn9lVHfbGrhdMwqRxgyqUTw1DEOGl0gfzPlDQ4EWWC59L0fuC0xAN82ebzWM/v9NNX5WvyxgVL
z3I+o9hp3sM374b/OSNSBmAn5ZbRBlage4O8WRxq0gNWha7eYshjt9zq3g3Rv/YBP3UaY22rTWTK
6Vjn8k5HjlqPBuY3hY/pWmrbM5YIaviB3tY6MSZ8rq0eVGOcB2QwpNQgNm0euRjPJhkM1X5BpONo
WVfVDMFn1ftoVCGoVkxCQ4WPkhynW5wuKjy1JN4V8YzbjDijqWNig2gbhWUfqGAS5O09w7fZOPRt
XO27BlWon7T2OjGH/LnKNHiGF+Zr1NkFJsp1cmOrUbPwBWsrgd3cCl/AyufpG7yqnYPSbI9vTXU/
+WX3c25xpYQiAxmrl/oy5N7Z+KmcIUAamLv0hvGNuatJ1NC57LX4NR0rsjQQpsLuMfjIrU2MjOEy
SL1xQ8/GUqEr8276IS92HnOFm8rH9iMrMfGYk2CvtPtkIovHHkJttKnxRTHKLnovHES1H4VzP7eU
KaL09viExXuypqKNDaI8ZnF4kcCs2iPCHvFTkNVGBv14mAcJaeUMg8VdP0D6rKYfuRsmpygG+83y
gDozS4dDZVUNWTfKePLy4Uc+J/6JLKi4ZGAf4K4WYDwYWtlblnT+np7MuOjaBK+iWIRXno88JIPS
A+WniyYUuva1SON+BXPhGCUGZntDJ4odlPP2Iaus/hbnKm4gplGPrkgraDeNGEmpxBFl8fEfKTPF
tius7btaJDiLdOgF3ZjIIjXgX1CPfvrrrsIAUSKRAPWtW8RdBvzXlzCu7F1GUX1NMI+5sWz4PYvK
RqUBotxlC//cPEahLDBiAjOuuorH8PHSYJbKZcCE7lucJOoSNMbd5A1j/q73c7gJlP7baUBmPzSH
ttTFqxX0l2kvXGiWHoIoOw+WXHAOXYQNkQJ731VqBnpjq6m9L3Fpgwtv28fIbrx9naTjssX5YJHI
qoGtorLk8HEbIeyNIOlXMximkVv3tJflpZgS7NmVZ+zLtEjXEOLVKZJRsZzAgr8NRVVc5/hG77Rt
9KtohOzQ5wLXyWgoV26v2w2kXBf7HR+7BStr/Msq92973JWOuV+N2xrm2yoyiF0OWMmIsTSEyVKF
4gVeNQpPc8JKpcug4K1aBJxLpcwQPpkLtjBFRrgScDGWsqzVU1NFzNuZ2RvkNuEP7ENKcUqMGKCt
LNFjPYrGlRylwVum0+S2HV33bejC56DRYu3lKttovBOvU/gLy7JG+/9xKoZssweuoQvGKHywKO9W
EKSzJZvxbeZwPlUmZ2nT9K9WHUI+GPOif6+9BonCueGIW3TFiGJ6BM9tb70hwmgeKHvbB3XGV39B
+WOVsghNpRBKTUX4ltScfkYM74TvybAGyflGVAix5oAGappqfQwQjG0c2qCHCqfntQ/b9mI8Ow80
ndlcxwNeTpNq9ZWRtXoHzwA7DjvPDoZg1Ak/3sAxw1MQORaumqc1RJWYBAWvevJiMzgFpRMC2rgc
L1Fsj2u3nW4JhSACy3TKFziSHITtyFiCLKqkQ+HvMICzbG6Zpo6rl7CC97L4QEo+nl46OQ52tGhf
4jl7D6qogHRH5tUGDTCuvPR/l1hmpu+oku1ny26G75kei8vRiLwrJyuMO4Qv074ZpH1Rj421M91m
2Ak1w78M2mY9R1l5gXkGHm5Eg+JSF5cYldTV0onT9sH1JqDwdKZknkNwmo+jbBpl+wBRF80yJl5y
G5InfyNj5HRVN9p7rhz56GSc6r5V3MvIvJxHbtk5J+xqURqtvZARIuGuwOPVEPM+m6pig3lFcmw8
nJgiPfHTpkmUj8pANTdC2Rv4ngW+nV2LDcHoP2etKn+UbcAszi1hIaMvNl8KJ7rNBzlB8UZpA6Pv
4GlLb50kVRd1OnuXreVZOyWkvfUwI1zKHiro2Ue0iMr2bpJoof3as9cSTstlFmbXjjPEh75r7Rvv
XG36ncub+0C4sdoX5ZKK0N0ghRqGrL+TpgWYMPtritL5B3aq82U/pcUvyDE+F0dxZCg4u7G7jHhV
m7S3APgsbQxLCN+IczUSCccIzSMQWAo9xW9wGi4Q3Vax5m4zwmd88o6OYcdY8ujhYA6QOLOhMO8z
5rQbr62m95y6bwUyo91VPGO3tpi9tnlAG8joufOraFUG4rsyx+ZJFaWBYiOG7GsFQi7xDQWaa+Jp
L31FbGztZiijamZqQZVc1hFOjzNaUYxLk5MYOwsFbkL2AaOSDY448H2z4UdBot2lgAC3TxhJra2K
Hj11VXQnE9NBWt6d7XT74AKtSXCbGmN7kG5bXKX5BMSngups88auh/5rPoDRpFeYjRA4EU6if8Ub
q8FhDKj0o9zDPCq6qawk+zEHFuP8c1Ze3iR60RiOsypsFSy8hB5PDHychYxhqqqpcq9c5s+LXMEr
bP1hekwnw9jPZd6c+Yn1ifSgaENbU+xcM1dLy6w8NI48SGw7KDVX0mqAfNjgT0GHjyVTU/+y/7gh
q3gmFURVeNJbec0EQiL6b7qYXT53PrdZMWMAbJUDurfzXpYUbboqrNvuDJ7lPopu7N7WYEq9XiUp
T6rzPCDymBbQYpt5/t1kDc6hQ0e+oQwSD6aBoV0CTYllZ3uMFyIX9kcfeze5Ls5V8Zk9MGjHeTXT
0eDrJ6F3M0rBnvFTU76UlBU0EXXN3V0hgopxaWg4ebAI4neGoaKjPNeR+BOULzDv+SM08zE7wPG6
27jhd2dIkAftTs2zbjQr0PdQYGMwqPYgOOE+ioXz7mMzeKr9BD9tD5rYDg5Wc4CDLKFwzU31TamK
H5cymwVynVHQQbG516VnXHlF5FxU1jzi+yDmfFd8jHil4eLq2+Nzg7aodyZ1rRASGOupwkTgFAdQ
/KIoGW+HPLpKAqual31/pjxHttvfMWBqvpud0T+3TMqOOPni3+FUVBOeOc7u7gPlwQpPfid+wHg2
qXqhx1ZWc2N1ZfWjqCWTaDzEUoyDS/px9PAdQoCmjfAMkhEcY3mBHGTGtKgaXzh5UM/3jg2gjcUR
PiAeMTt1ab7CvtcWMuNwOPw3dWeyHLeSbdlfKas50hxwwAEMahJ9BJsgKTaiJjCJlNC3jv7rayH0
Xtm9vCrJrllNapRpmTJGBBr34+fsvfY4W0/aq+wH5MF3U+I8uZnynyY5ekfW0R57wMCXN4VB1VXw
lpXMRgNm6xaFxnZSibHhWUchS70SGmuVk4xalRZWMBzsK+lWD04g0iNzm2lba+z9maGc18ithmsz
9exdJPthJ91AXRGgfbITp6CIiKERudFX9BtUbhFUp/OENWhtIW9HEI+YJ22nem9HcPUyEkBcLGey
eRu9asH+hGpGAVwYzTd03jVK6awNbgtCLIpNO0r7nWcv8I8QorrkpoxSr1krws0Pbo4ptVCVc4u3
p/pR+JUadsYUR3CtfTt5ySax7AB0PvHgjbL57PWRNq5BVvewDxMrr69dvKJf8C27m8rUfrgax2mf
6cxbB7gPVzjAzrknT9OQdyfLG8bbQUHIs5KsvkkC8b2OAfLir4qz+6zw2LzZB9KvrIhywls/+vla
xSxmW9U51vUEo9dfDZXvftU9tTwoJh3pU1oU9nMWkrAAULsbz73WfneH+zmqfaTRWZ3ubccSzya+
Af6eN9L1d1FSYYic4z2Y5GKbwQe6hwgTrDFn2UwLM04As5CFs74Mn3/WD5mqtbci6CU4V7Hszpc5
9aVHWxuYX5l8l8dacY61ppEqOg8M3m8r73l1rLzk1bn8s0SY8bQBKFYeRZhwBpKRiRDpUntUy1Kb
5JxSLv9UB9Rb2TLzDumWexsfUNPObmDuRkq2dyQBeRvgHuYtmybTR0VTKs/j+jVOmuGN9XzAhcFR
jm2YTwyWU3OYVxQFwNpfBA5tMgAUvts1yYPVK9JMEpL8MVY/4HUQmn2pJbNiORAUYZdcSVU6V0p1
6SYDUJMgf4/L53Y58Ib5QF8WDQpSkthjrbMnk3M6yADGLB3QRtbmpffXpjbLzliptuKlqvwWkW+b
Yjb0xnus1Pps2G77JB2MicoPeQ2jwPr5NcpK8weNsLqskjZXbVi0DdinwHUiEPdOkE6wrWEIucWf
UQYo8gv6oqYRLR00fnkU4vSOvLreaX8eD1Me/eh6D3FzPU5HtoO7oYa805tNccwjPziwOrhP4UAK
URR3bFL8xBXlbngw0iA7Gb2fAEahtjK8LPyky9y64Z0l3sb3+3Gd2K35ULZd+8Rt5/pRbcJwHqNw
26Zg48B15ve5HczzWs5SnKrI2A2dA4Gq1WA+C4P/EmZfL50Qc3A4jGvsFZZIg40/c4rwzDR89w1v
vpm82oQUE4roWxHjp1ppjPwMUpaL43rLI1bo/o5esLwaDQnYd0I1/fPG4h97MkeT1qGbqkPOjs7p
JOs39KCch7TK4bpxa+dECE4wqQiybWFzth90m39zKbw/Afwut/GQvxhZxHEVxT+ApsTMt7aZqMdc
pOaR8x+4qlnQ/EghVJfIIm9hoGNRoUL4ZMQtmy3rIM9HGMQ421NODfnADOTyBCcpTb0QLAr8CzD+
q8tG8XNHlXC61jWT92O9dCwi6B9HOuUTDunyKTLib660nXNSg3hhB7SnjWdxJEd63l0PGjKVyQz1
vpua5g07qvegozqVLA1cMLv2je/apcO6zgbUPLAnEEcNdlrdhhOmSEPN0bSaE3irwCoExgTdQpRe
ppdVXo/fTEiU9LUEZeLUBdkOcxIsGZLJDnaUiaNnuNl28Mb0PDdJE0JxjL9cGjRhBmNxRaoXnJC5
dqfnn8IpV+E/DPpMPtHGerGzBa2ZIon+YugUClYrEdNcJEZZ6BXv2RgEd5fHvQ5hYpfUFiHlLm93
mqX+mm6IvG/H7DFd+tdClQR6WWatsCsYNARUSLekHgxWI7Kh9VOtDHxJhgTF/HM5Mi1c5C7OsjXv
I2ynoY3ncpWh/FJL33gvEqtZzN0kI4ExoANSNPexPVHAO8bQAKDPMsYUM8fuHNNjC3m0CXFnjEFN
sSPAzO1a4m150gMr/wJ3s4cPLaPzZXWzUVMcLMf5FDexd9trSr7dpUt4OSLR6ahjrO+ZeRfIynlq
lnLycrxjP6JZiJiOQym6mXvQJKAg2CWDa+D73v2AEuFpvizEjeBHF0F0lbQlRK9oROXUoQY42SCD
r+BaVbejBe8MAzz/ExDXGsDrN6dRwVbGtbgToonIdDbSVyeemmM82lsSC5xbmmPGA1FYHF6WTl8l
kWK1ZgFUjGctvxmcqnnN7AZJPlI/rNbd+HDpbPsAtK5UPnCoGfPdUDv2sYUtdC4u+qiltXVpSCK/
K18yUq5PSofgKYbJWDdVEG6NcmkR6b7UDykYttsMXc197/dw+8euv+1Qi+w9ME7eqnKdr9Jysyux
bHzYqLrbyMfuOosEt1qfCNoiuKBEM9o7R+K/XGHeD+AzUEGPuQCJD8rrkLdTxAxC+m/uPNGzQVva
F24HYF0QRDeVt6acTZzlLREZvgioikxvZ2j0jG7i8NA5NVV5700VACLbiW6dmAmyPWoekTaEmKJh
P3CKb7N467BITRs6ZBCjUz/r3k2s8Papm+AIs+Mkw1vnMFpNL7LDyz4PfJ49yp2XRoBbC5415Wbc
h2UAVPpxsC59x90WbRzew2Af93SPXJoXMLMvzxLqYXNX+jZNA2AyJ7grzb6gB3vsiso7eLVTHWso
/0e/HrZVEYhrU/TRY59WXzFsRNcUNBRlTpJeA5o84Gu3vunKbp+yRYfhVa6NawO0B3S96MbkdABh
dJweU8sfH0HHpre+T2Gg4HrunYRsh7zvrV1pe7cuh+prvzSsd56n+BWKuHN1eeJ/3/z/hdiIOZTr
eY7HMoMc/sMIGHSPV4JYZNzottkjzfN3b44hUA14FnvTKU5NKbz9kAPnjKP+pe97xqCW4cl17BfB
958K3hqd1j5TQ/AH2eM/VSUMhzyBH2CRlLgfRzTdCLIkq9L5TPoGfh3UNelFZmDbkYX7sEyTqw7M
BRTqqg78P+Ru/UJmhNJS2BQ0ykONJT+oSoLMKdTg1iQ7hjGmQBw01etlRaZLRVpPnNY3IhLPQ5El
nCLaSt7Jqoy+pyIrUXzk8e73t+rjsF6i4xYefScXEts/VYpxQ5ZPFxjeuXKpx6DIMrcQy5FRuHQF
U5vF+/cf+IsL4PqeqZC3S/JYLPeD0Ityu0+qPDTOk8HeldFTTFdjLPx305rEeapK+8EoF7t16Pk3
wEcXfBVfbjXUbXNSsfKff/+FLg/j38c3fCGmhst4F6/Ix1BDK7apCdoZ8yfO43s3iPy3Zqa/K8A8
71qtf2R97+9D6WGLnUfiOobwfmq96odvExqO0Fx0oKcqQLSGSLajboIrUURUvHHsPdm88Idu6OI/
zNd+oUMgktMUrinR2Lj/UFmIHuNl61nyjE0t3c66ag9GHdE3SmEY1EPwBd1zexcWCZRfaCL9NigK
49pNgmzdlcx8l+SWGXIm4J8Q6ttdI9rmMIRgDS77hYfT6f73F9r8pyqTr4wmU/gM+X3/Emf1l1l6
aacFhrvIObupm5EvoOWuj+x0H2Np2NFQdq7ageraCyfndQR1tkvD4ZWEKU7F/9VTItVhmqI/vZL/
HFjzvdgxTBcnDN/uwyuJSaXCGdzY5yHSyTOhrME+sePuSbtgZmAkWvf5mGyShiSYMlD+yWXMQ0YQ
wp0bs5vVyVsKIYlidBNIpd86vBsbcoCK7R+u36J/+PuD6glOnorviFjc/ahFWMS1QwhY7pxeJjyX
Hlg8pdVrTJm/4psBoSCM5Sib7GsRJ+kGPyGd1mWe9/tv8s9Fw+NCLe8Kj6B0P0qLqbnYdAQDz8tA
V0BZePcxz6PACvPbYJkY/f7zfiGlRtaDAByRIlYh74MwBBgHFqU+s86yDBJBI/GNcUyxL6vERpzn
OVcDmQpHcKk9QxiKgt9/+i92M08wRufpsISPo+HDbhZjVJ+zgldtDEx48q2ioz0p77bzM5rYbX9i
wpBee7kdgy1FnZc6dX3vRD6u6SI33sayevTw/d+jRvrTlfnFnTCRpnATJHI7EPJ/lxs0ZVQ6YtDq
HGeoZi8CwYvOjIFx9QozVf9Bo/OLO8Ga4yLqWPYL5B1//7yJwtdGaumcib1KDg6BVOzncfkpz0rG
OLnELNmQ1ZNhVjk5tuOu/nAr/ikRom1qolldVhEpvQ+3wmhMwlEqzzmnhtMdcaiEh8LLird6yRow
E2djTouEmBHvcz97xY01eY/aJ5E0SQd1CMm3+oNP61cPB1+IJqsyEYma6sMdkLgVK1kpdaZnp56a
pAwR8ckk3FUIimhkKPeHbTNPiBpekGAyDl2dtnszigpiBixM9SbRVt8GEQ5v47zIHX5/xX5xw7hK
XGpE1SwaHze3CnKFEUrXO9tmuvS8G5sRVpcPb8kypE3NdHy7FMuX9WocZ0YTv/8CvxCjsLniBnBM
xPi0Qz8IQdqxtP2YLNyz1yfTgw6X5KAkxSY8pVel07ZXeQjwyCQ44RCPY7ZPFW3bPzw3v9jjPXQW
rCC2ZZNy+FEjheOhVDOL+p3vdCck5QXzuLHdw/9lHGrM82dvHGCyNbR9GEba486K71OVdleyjEiE
yZoUupelv3YhiAe4DjHAcbM7K4N2Sk1OO/mCLi3C31+6X+xLVGSYuWxeFzQ0Hx4tYEGcJKFJ3+ll
jaNj5d53loWkqlLLqWQZ+3XOf2/T/6+txzfxW1Pq8kf70Xv8/69Bmev/fzcoX32dv6aRbr8WGJI5
17XT8f1//U8W3v/2J3vuf7Ae4MBjOSZxAI/F//wfP/3JtvoP6iALOZTyEI2ijf0//mTH+Q+1N7YD
ChC1vBz8uf/yJ9viP47ikEBHmBkVcmr73/iTPzxLiwnIctAn0armUaLs/vvCXURgRtuWfJmSYDfg
w2OQfjcr+PQQCw3rCny4c4sJLo7/8Ax/0Eb9/Nzly7tYO1zcrH//3BhPRzAEAlWPApQr0C3sgEvR
mhkydfrL/bj7WQj91fXzYS+8fBTJNPh+GBEhB/5QJeQzw/euJaKvrwb3lMnu2Qe3tLPmGdeIZfy7
U+TPT8Mf4HOMw7v1sWgcag43STviX3J7ylLXhJVMO2QDET3eVcMwrIEoYCJU5ad//TOpANn1OT/h
pXSWK/6XKjoeTLlkEHInPYJRI63Ej07l0zZOZnOrM13+wYTxi8sKCoTdY3EIWhi2//55DdqGKEgZ
duZRlo9wRcj83ITN3N8reDT+Du5d+6eQ8WVl+0uly8XleIC22uKB5cX5uGdo1aLJGpxm14PQhy+O
isErzT9pFD9+iqJyEjYGMSSKvBsf9cZU/AAMG3fYOd4SmVu10aFOEvWHHfjjG8CnuBY/CF+RokD7
aGKJbG0UHPnHBfZU0MHPxvglqaDArnDsiuPvH45ffRhueg6GdBj+eZRpI/ppgcKwJAIO8ioan0IL
ZIeMrdfff9Avrh2WbJs2OEJXzmAfnsJKJkURQ2zZGb57xhjUABP0xz88er/8ENtZ1i0aJSxbf3/0
eKLpMemWEBxpv0kbDnQ4B94flo1fXTJOpVwtVkX0mx8+REZBpkJisnemp/p9Nc+g6fzyOkOIufv9
NVvelL881ahLlgKRI7CCt8B2/mENVtY0QDfMaJtumeD+YaH98MfxcS07i6DjRq3Fvf/wxwcOYYRV
5OkOu4/GvBeLoHmQKjHb+zInHOswtrRR1sUcJA4OeqKUnuk9B+PD73/jh31m+RqUIMthZClY0Fr9
/ZYZUKa8GRzdrhVDSllVBjXUhBjYAhERqVcd3CKSX8Ye+sS/e/Qvn8yyb4HfMMFwfDyaOPMks2bu
sh0zxWw/MeLfTQlZeA0P1+O//5EsG+zyizPNvPiq/7IEM1QvJHIQYsUiwp6MUDdvFJ/dkWHwvJ+t
vHtIa6/7w0njV1d2eaUV6zB2bfuDNyxILAGJuyHCODahXnVu2770MHSPhWpJkxlDqyPCoi/l93/5
Y1l/FS55+rncT4qIv9/RwBJlkYoq38EXaj8ZyqWJHRXFq86Gej/oDnGkldkvv//QD2++dNC4cNrm
UCUlRzq5/P9/vcKDZbuFb+a7ejIZurTekG3kEMv+D2/Nh5f/5+dQZSHf5s2n1Pr750Rx4A+akDzC
xMPgxkl7+66yXIeZBgHjv/9JH+8fCBpF9wZDONeSJ3TZZ//6kyKSoJCJk6/Qrtsv8fn3f33pvfAH
/rK8kBDGUYHFGHWcQnvvf1iSZWcTUkt7c9+3EbMJMc3FqY9Sgcgf7zfs5LSHHMzMAKKYWyYWg/nC
QxvDAmsWq8EMyUXK4N/DcbBJ0nSrKfZXYxL6n+3WsRl2R3peUoM0nsLec8KQ6GFinUhPrt1XnJrd
KQMmH66lN44A9qQmQ0328XOFo9hdV0aRH5KBFMy1Tht56uZGOzfovQ2gFChDUMTGzCtyQw0vbuiC
448rK3ooUp/+vHaM12Cc7FszaZ034g3cd9GL4h57ZgfhkeHia5w6YYs8ScKFBQ3mNAySSSlZRzoE
9F0hjI43qi2nQxuVmiykEBn0NqfJ9omXOLjtdDPrjXa8tkcdlEKMVLNcWIS97a+17MOj02oHvZzZ
xkBpTEIJDuAF4c8aqe9iScITuh29elRrxwy5/JwRRvtQXCDXrm9M3xi9Wp+jTAL1mQozz1aYqUiC
skOrPiUs7Uu0fOvgHuu6siK+KQTL6sLN+BzGgc7JuBPZfe2qCu1UTcwIJjIECxnplMEhaFUoV7W3
QA8bEp9p6dIu6w40ouA7UueUxLgNrn4MUsy0RczUZuNPWAhWWUO4LQhslYyHgP+D5prf+vtMQrWn
PsmzoxsaYOhq1Rrpbsi86j3Aj3hm1iaIaZ5wjB2NtMpuKgBq8g6W8HCHbgZc9xAyNb7u4rkYWfmR
K6yGqSmKg+115vscq1IDvQXDO06W/GKZ8QDUOqJNBrOOER9K4iICQow3stoANyPMCS47MOXUIWUK
tUY/EFHlSYJVFVO9hz5NGzLsCKv6gcOw8hCreeBWI+rH18CNS+volmGV3KGlHK9qO/ONPQNMaj3L
GfNXij5T7kvCkfUONa6hD1loQ3ubhihHFq8033CUAzZNPZNF0i6Ik02npwlJcVeTQdPOJBmXqcrq
TVPWhiCH0LHQdeR19wbe1oRjTROxWI+yt64qZUXurjK71ARY0Yl7vk7CcFvoDmdv0NFEG3RtgkpX
M3EcTc0wEZB1RVdkdNVwngtaOWuAItMXSPgV7ZTQHfXWDopWX6fB1FZ7I67JpTDIOt3jK3H1Jjcd
XW5DBi/5TiJ+Co5AytsW/dSsw3uyRQJ7M9GKOHElpmSbUqVekVG2RHeXHdGtXuRkT2bgO7CgCi2K
U2BOPHKLbNJZzyWtcMB5/sCSIiMXECqxPjBByUXrVwazT9yxra6Re6GpCzhD2BIrqK0ZsqKxr8ih
mUUbfmsacL6bvM4cewfxwyK3NSPeZ0/wfFs8+nbZIaGs0tbb2nOPGkm0njlsogbs/CrK3OEzxlN3
Xjsy6l5MFKHOE7Ny9zmOMXvsUplO74bfOhZZxqK1jxr6jMboO5Z6RSqIPo216ziEYoNiCCDDtsdQ
ZAzYS1c1L6RkZ+mmB4bwHgdOITeTkymS5+NUdaxcKFTXbt3ZMCG7iqmRl83zi03lf13UgkhWp7Ai
D/oeqk94uyK0d4PIy3ZdqDrbN9NkRFunLyeUf8qww51fRd2PoR8Ncw22ML0NLAcBuKOz+XtVF/wz
2+qc58rMzW7tlQWPQKUlcR+u20Zfez8qH3o3hmdtQsvHdleC0LlK1QJ7KAkYm9DWqobInQrz5x4h
PITlMPCNHjlqnHNWJi7UXymTkN/VXGErP2mYwIfcG81gS68MRSrDZ5GtU0sVx3a4PGo6r5kwzyhi
wrTrrY0FLh48JJj9bpNFeWBtrcgO7pSts7c+HUkbmFz+WS0Shhb1nOLhRHrdSnap1vneCWW415gE
efIB4fn+liB25YNJn6t+y72I+N+nIiZ1vOlJrMuGToF3jHtYzSb7gDqYtZ86e7SXJv6iElEU7hlN
XNQ8sR7lLaTkQUNBTfMEVK47OgEK+qL4XDVOAwEE7f7a6VoD8IxPq7Bv429AYd85KwzEoQTinGPz
WxUYQPZyzojUKqkwgAHWD4z7CSIsM0FWFKULs92lyULScQDx1eVQy5XFmn+jKRX4ToQvXiGy6qu9
D256scP3pwDt23VHOcbCUG47x/9aEGiH68XfFnn+jm8Fa1CJWpJb/u50ev40WOkPy3N3kQAzFXuf
srormZSJz/goNpguP8PFPjDKfXDCslyLWmsoTElyQ6Yvyu2ZFEEvw5GODhHKc31dR810NS2pS2XM
qzWxy61dxwAVMrQne7FkKaLLGfuXa2zWzXVDjNIzAp1oY6f5HWagcIuKKVilusFP0seMR8krgR1M
RB1JBfqUTNynrgh3RjVPRxMVwxkcdn89TNWstzpi4VvrZAkfFQ7vPPk39XdZm9W70nk3bhM47I8N
RJ9T7k7eSuec7hDUZtNeKxOVO2bnNz2X1sxv51lbQZW2Ps1wzh/sXFLHxv70GBMiCkmyouGV8EP2
2LfE3vSL5GzXOKdsbX7x08C9ZuLUn+EQx+Ga/kr8OaxClH0mQ4dzDazZoJ4a8ng9tK39XqucBgkQ
nEA8NljPABjYKULhoZ++Bg7k+Ml5UB3QgxRzDHQVTT6O9an1BOkderQeQOU4gGiCqT6qXroPbjxI
VIdabRisTVsB7ROMqdjMI7sS1ucSdJJJXuGWYVzzLaCUTdY0qYNp7aWLAnjuG7F1UolzquA/jA0y
OOuL1FJcoz4mdJKBRn6oXc3bUA76jgG5BS67rW9RrclvCSqv4bnNp0FuwQYQ7hp0ZZasK4HLbbb0
eJrG+XvpuN22HIz2JqADgMQ9d176UMTvqI6d77r3WoIuUwqLLiqfR+Yn96NHO2R5RXjcEoG1vA8h
3dF8lwjeRd8d/cEWP7ww/jKSg35vEbwHNmI6UB5lW9MwjR8GLOzr0g/qJT70c+TVzQumclIZu/Zk
1oxSVim+C5apcG5uh7Q4JoSbrdHA1/d1O8Ay9zpw90Po57CwvR/9yBirnkhUDxApb9PWnbdI+vQG
IRb2HZydaGt8mzBfrCBbaYN1j5G4rAW6je9QDQhErAiANEVt8cFm8aDi4eCL+ewZhMetcAK4p9op
wR6HgVLfdTQVbKPwkLAywlD5Ckcw65eo4mFLVSpWCpTtblK9vx0GwQTakrshYJZmW7FFAHuekYLV
kPPgQcQ5AlCRxF07Y3UK5pxX1qzGXU0cx6bvlL9Ju8BBba6FhYo/UGs/Gp+DTqWfqlJjaQorfzrV
Aq2rHwg02kNQvEog948tGo5rLyFKFbybuks6zHIF2S0PiPaInuQoD2k9bk1yvqluz/EM5RW5Cg9V
7g3ptc2etnKbqjtVQOn2cO2HjZoJShknyZLitLxyQCKcgwF3NyVuZOv1/bTmN0e7kexhUh20pl5p
QclqN1+js50I6Mq74gQoQZ8pApu1k+caILujuHE5bEqKa0OvJyJu7xKkz892pUe5kmlck2ysMmjH
FYp/NIh4gqd+qrZ5xoa+m2crPNPNnUk7k1PurvykR4RvlROrRuvNp4G7tIt8MzLWFIEV79Hk7tqe
KnDVFBks2mG2omztKCOYoRgPEeeQAdVA4lCQH/C1Om+5WfbxVU4SqzxKxXZ6g2WkbYloq/vhWuae
QtYOyYSKxSzklvZvrbdeXVJ/eClbXlwa5qMdGYRReRS2q9qNwnCNPnoeMF6IOd/NcY0bDteZNS1g
Ycia/IYuUUl7JkakbLZTrgjWHhiGLqpzsjV8r4keFaLY7r4WdgUYyvheVQK60gTZVmpfrHXnGDsp
y5yvEbZPPjXO97r0O2LpcGA8gKjV2zLW4jzYyWsnTZs4kPQcYwlDiB+ZbNKUZWs39EhnG4iS6VaN
V5Eyghy3Q8YfYX4KOwqu1RT64+ucdsglkYUU+3GY0t3IJputUd0WnDeJIM9rzq9FbBj4L5eFVtHw
iELTPRaReVPMyUtoIOqLQmT5hUy2iuLnlEWVe+OKOrzujaL7hHfLK/b2PHfg/fIItDG60D5tCrKp
VBWvEQvG+g4neXUdd3a65eWx7vAck0auKkwou0aEyG6ZQV/Htla3zkhQhOE0h96gtJuTUMANj8Pw
jhMVaGJia1e0Z+oDCV0TRsAhS84JYVlNpcu9dCfzDdr59OzINOJUYnE6clA5L7x+HF+sT+6GPlC1
4wo8M2sQNeR8kDswvIED7mY/ze3VAI1ArsIMcNiWd6E4Uhq6e9nUpMSWTgkLMomum8R7s+bQJyPT
v7GLKbdWY9aHKbkfcX9wY+OlmFD6x6bR33qBJ+6wCxZbjfYVue74TY11fq5MJz8zxB7febKe6bRh
UCC9qcTd50bX/UCKL/ZjqBdR/8B05OgOMfnvUxlybckSEUezCKd1XJSvDFmXfZPkVjPzMIZFpjnf
By7tJSh5M8galF8HGXZqjWWlXBdFbr1QPMSPbdZB8G8Q+I6ryGjDaps0QTbsfT2Gj15OQOjyYofk
ngXgLZfK/gs7I/lVBQ4Cj7WUSiqnwHDBp2dmeB5FERy9RtWfh6oW0ToZ2+IJiIfgspIisYYmGHwi
GarH9agCVKhu7qptZQIZjyRph8j0jSezmMS4QvHuxes+z5vN0InPiwL+U1aqZlwPWf910njBOsr+
MCU6A7tYgpsEE3tcYMEGZjhUOw9JVNyTRwcXKaC2LN2xXqyP7D8qF4+424fvcR/HBzwZL3qhCkPd
DwjdFVXPRpq6SFsLao7vld8sXtUIRv1Nk4/V+CSahnQWB6MwfeDilXhM+6UNfQwwEhcM4qrI++aO
U0CYmyJ2bjW3wmyhwTjTLuwFsgW3yAUpyKzJGy8uv6uEsJnKDI0bwoS9/IQdzrivs+XsgGJ+eiWs
KKcap4i4Dcir7/f01Yp8mw+T8xRHhuZYQXX3RXihvUnyKftuaeyLJNNPz4PTi0/SrJYId4M4PwQC
fkYgIyosNPllvxeGiQVzTgqP8OaEyNmqlQSCS1L0omgmtswtLJjjnYeurUpmY1MVBvZpf45cik8u
B+J13U4Ylkdt+ZhQuPvrPAbvj+TWGne2M0trk/Y9eNupU+1z54WU+mh41ElrV73YUUpwVNTVqmfF
9rpmix/Z4X6GY1Fs+hkggYtNJdzxgGQDTNw8v7EIzTRWgJoKci7hW3ztJBXlOq6a8i6ASD4yFbJM
QfFkmskmn6ep3wzmLN5izaK+QSKqkPgOtFHwcnX5Y+KLjCK0ElaH9ZaUtY1CxR1uWT0weru1px+G
MYEgZuG+IIy16hG2Qo41fxieAJM/6xZftKPdWq1A+EYE/KaZwKIz9ommvqP+2tS1Xe5pKaRLEGWi
xDZz3epHwJx42AR9nhEGS7/pBlWxd51ME8fgJHFZ1T2s33e+nFNzgybHvDOwvhDfSIA5oU11w1GC
Wm5sr/0xBPdPmCAzMXq9nAqthMNJFPQ2GTQpRxR0/rNcN8jJyd+zu/kzDZue0L9Bt3hpZEcOXOCM
/c5NYQ/w7xxC8djA5305IgDiJDNGVO6N75JdNswRow/U+UskQsY0EZtBt7ZhLMPqaWu5QNynsDji
O4MWM5Od0FE9ms51iUjZpw/ldvchW5VBI2bkgGez1I4EnLpZSg2aucZVnU1usnWbtqpWTVQ2j1mm
iV5Vo0GnyiVT8Fu/AJpWnR1z8KD119PRllnsbPxSVWeRCDZNFG2sSEr6JKrUMd2KTYqUkvBkv8+/
4CGrWUDHPu/XY985P2QVOp9r3yZfUlc+oZFm5vQu/uSyc9ZSiunGxhNqgl6VNfRElzRs4ibDb/xF
9aOMLErNoNfhq2O13g8tx3mJ3SnGnTQItF0nQHam/eSnEQe/SSsb0iEDQVw/Vl1tSzXQs8VI1BIy
AO4n3mG9lp/BhmCarJQhnIOqi4YaEZkvpm1h03dIRTddO21ttksTjO5GUM1hv6Wz1Z/DaRq9teH5
I/nsvmF4mxr9Cf1qJx+xrVEV8doXGKD38GX9+lh0dUi0PLXifUQ8jTyiz8rmVdhHxd5BJYgZfqzB
yJqlkbp3rpPIZm3Q3Mq22DWYSWG0XgIjrEiJVSbV9MV1Y+eJ3+x/ir0JzFVtyVCtx9hvmlPR9fws
hKkTG6dbpfYVeU0p2Ke0tT+LOuJU33KM/Qz8ycBmFiiLYN+xU5+8xJr4UyHSCmw5ZjtBJ0pId8l8
q3uORYOzRfltYX+bPAQUt56B4fmGqlfWqwQo7ffR7MyYAIIeY9QA7dC+bita5PjNndIbV5LWl70h
31poojxq6woXtuQjAJZD6ZgBuP+gSjW0txZgDjRZ08HomvVdmCooOVc+boacPRPV5VBuSXAirGnV
O4wRyb9OuaxqDcKmNMJDWToZuuIeQMa0HlJkh3cemzFiKdrunKarlCO7JeACb7JFKbed/DnFvtSR
UIajiNp+UwiSNTZVIySmxFLn+QuGSby35ZL6tA/TunfXnT9mwYaRoTbXir5eRc6b8PpNmtYdFTeL
Nb+8xfOKKT6L3ZNGfGiu+3QJz8uYFifBVY5CuN4GdRaOn/uqNmeyKFMvofPIUXOD84sOtWUMSbQl
0KoHWdIEVeNvbLtX+0gOsnxp7WSg/kAUHfP4J4WFM1iUETEjQzTj68Ejuq0rsyq/so908gp4a/ne
m2FNHIkXc06bBoOhCy1hBAxShxzvx4qqFmWb9qA4NqkMX+gdNMFt2nk5xW45+SSpSkEApsO5h+Dz
lDk+bYI+rL+ntsZO7pI46WyrMZf+K+wTBqlpbWrqK8cuCELiF0UnVfxvys5jx3YkW7L/0nMWqJxi
0JOjVWgdE+LeECSddCqn9K9/66Cr0KgCGv0ecpKJvCIiDsV222bL5PAmJfLImmSkD56b12K+sSzZ
w8VYFuOdRpX4EGPC62nrzmRX4mCUJlGPdiX8Z080JPooxZh/+lHYjw0po3o15gsImqRM5jcXTrR/
JjFg5/vEmWmf9iXCDQ+1LDxZwpvDbT6O4bjWI3TL+6Go00d0X+JNq2zWlrWzm8SlMCyN0phrCmY4
nSx17GIixTLznuCgTy++GP3h3kdTKPZBmFgwQiyfwo2mCpY/wDNgJnMp2QGSGQ6BrZ/K8FdOg4Pi
jLYRg1mJeF2syCwF/mbkOrFP0KFbcEBBWND3qwtG7MkJ2IbbvYSrU3tVRDg99fJqXSbprA4Nt2RP
E6xqqgNhjfmXsTv3ecfQ0/OQT7M3f+ZV2lA21Dj2vMHXUdXbAliCR06fwCfUMerdym8XkO7CoLNQ
c4aWaV0Lr6+JbJK+U7Vmf549ReZKE8DkTiIbdnLXkYNrm+wHf9G1XK/29BOkRkyT/hI6T8aH8UT1
CMgQk5LW3ddVQIC0p8BO712jQtoWQ4DmG6cmLbyi0kzmx2Dqiw1l7HF71g61tyttG+9e+Y3/RA1n
WKwdWw3fcYqJ6WzYnOWrhW7V+8YbJ96/4GeffA7Df4Sb1fJmyUz669lAvFYw5BvrkTrH4JE2SYff
1us4/lg8gN73yKnT0xK7bXBqoqA15xgmVnoYF86Ql8HK/GJX9nYd70moDDWvldJMFAGRehF3bZGX
T3Majs5Oe4tNPt/F0BtfJSEO08BJYpkM32hknMBNl5loP3cIJPB1qOe7TbIh5SjPlTauRWmoc80q
I/y15uq+MzrpbpnDCDpCRKHcmdboiAiCvQTTZaDoyVrjFRIfuZdbDSdXjrJbh8ChvYo4ynJPtjL5
YnQZzgrkVQO7o0yXU9R12bibUz97StuYN3Nc2cyPVq9QyVvLrzfaMJ1uqzYtXlot6akBz9YxpAw2
5TlzlZWoOQ68rwJv23eTznpZpxk122tM8SKvN36QWNWZZ2rh3nIqZitiI9X23OiOt4NJqX5tutuz
TdTHouSypMpp17n2qDbQGpVzLBZZljsxAIldB6Qtm3TFL1fjAVwgX2rQpNQLX7xKMvTLfgxnHNZE
0tZz3cK+CvO8rZ+qwSmnbQeLiv3HkngDIbipM+vWrdJ3VUXX0mvFkpqO6tAZz5jfOWaHKBA+HCZR
lBzLB13SSSfkZzybxtl0kJI+lRqYXWzqTrItUBub6w+Kqyq56ZJ8uk3J6TIDk+y0zz0GaYL4vgl+
hLEFZUP8t9wkdjf0lIgOc7jyjNfadD6G6tQv7Ew3nu3Nf31l5JlFXsEOTRf2WcGG4Jaf5vaDXGvI
AXpEt2YsnLIXhxRjdRtn7K3ZDxTLno+E7U3CRRtsHZTDcBNb2hzyvgxY5Se1WGBPmdjaDkqF6aXj
G2G69nwtVwzDHf0JImuyEw3ZntobeockyBDi9/sZ6ADoK+Og+k92wwla807E1QsL4dOdFBtgdh/I
7Kg96CisOC389kNpXmpqAexTLP1oOvkJB9CjiUKmw5TEWLclMTtEWx0RQjpd99+YPiXyqB/UqH2z
HZIutjVoom3W0+2xFf6kndVIIvwwlVP1Y2sXN2OGnZNepzaTJOubhqYPIDf1YRIpE3JHEekl4fxM
gfQy8ImNwCvqA0UYPlKqYMje1exuqStHeg3h0PhLsS1p0LTWPOTs96RNrsj/ojLpSbHq/rvE6Vxs
CVXWCFq6v85fqDBqC5g/cG5yXo7NDgcrRKSOd++jG0xVBFiHyW1jLW0VkEz1sniVxzzMefs33nRf
jg1XJHHU1vlgV+s+dwSfHj2bgs5DYERUrDXtChZvLCPqTS8L1T92TDjszRJl/ZglqPwDUURxLKvW
fWUoKcSm5LWuNqB8kxe/dpdiw8/6eiA1BQ+HKz58WPde4i/bqHCX5DDMI2nyktoDdUSlrxELI7o4
9KHgensL2b5TK60RkbaYOkD39HZJzlmVTlY85eQwWPHTfjWBqgiE6XZmCkT5hwRK0j8IahQuCYXi
zWUgMpOuQQMIznOWm89X6J34rIrZ6TfXYTI5to3PCqFlhhx3Lgy54EnILr4bKGObtqXr60dQPAvR
+aZsyM+WDYwS9o2Nx+Y6mJ4Lx16mfWb3Qpw6y4+Sg4U7MCbMMPElMt4scPo8OB87grQeQTnHTM1d
0RLM35mUk/ztWNK5uoGPSU6WBYknKZ4FerYdrNlBcl1EVBP1ruAhl0kX7sMh0e1n0xa0rqxVhSIB
wARB5x1LgP6cszEc1vwcWdjLsL5m4IeWWr5E+l8gpOWz4dOjFqdYXMu/iIB7dgsbLbxdypQIehws
NYouoG3MMiJRwz6H5e4daaoLAzb7AgVo6y0TlGcG7PBvG/mFZF8KsglgiQKoIUpZ/0mpKq0PFY6f
eL2UzSD3I2/S9uSWFrK4oX9XnEya+fZn4mTauViZGMSCYpcAt/cbsG+voXERiS8YjOd54zewml/D
TDGJ0Bqczn25os9N++spVJy/HDdX0zkzi4pXI4S2YQcSDLBgM9fueJoLjnnbcDDZdAh4p40Ko43v
/iSEn+FnZF7RrAQATnmkJ3ii7DqK5JdXTixIyZELrMpz0AXniWHtuxBT2W3yFrTlqiSHGz4MVPuJ
J7BkU7laKCil3mEOip8Ri4THOoJz2Amsn/vTd5b3zYITDaYDT9QecKkM1O/ObTeAKzNhsM6FmE7d
3LnD4+SO8werv6zcQpWiJVKPY4uEb2f+ry4Ky7rllipf9DzaL5kIps+wzykg5+zFWAso5S9mJmhH
kxcC3piEUA8jedIrPbSd2A/AHsg2ITUyC7wUVmer3HXm36CTV24g/ZH6KFPhTttqZi9+Izmv8wvr
kogkmw3/kzEMvaGGKqcuSJ0MTtht4AZwM6t3qk34V4tTH9brLqJrFVbGnLGK6NrBXhcQgfOtww88
uCyhJaMdsDmHckYvysCmCA9qF/l6tFFvzklnY4jW6ZoCes3zry0MhGh3kAPpPeGX2wbVnz4uz8Wi
BMe8X0eTl8p1YLlexUwd8himwicND3aa0m7MEYwXXZ61c3zBtR04m7QAEHxgaE7eERo0U0EB1m0b
YCj8DgQhNc2jhVr6nhqVLcQuTd4dW9cfrZyWNjOyOu3KggDZwXCcRLscSupvzVlndUHxd9QzTlgU
k7IkXUZ444tL4xLb+pDKZ1MmPor91NTnFIn9WiA++o+xReRurfy4OvPpy3htZSnv7QI21HdeaEhh
tcNMu5rbyjTrMo8hjISo1da6ypEH1/nIFL42Zav4qpnmkLAMn9NZ+g5zb+XmCVb8gd99zADjUSle
scxcl+7Q3AW9bYJ1iP8w4o8vSmfjSNBa4C+LNlxbXcQ+n8x0e5mgqrcbOyqzryiklp1xeijeQr0w
5XelprZUS7aaa9lJ9wZ8kPVFTVr7gjcC4FfiF+Wv4+OW2fVthFA3zYKPTItluSX8Fbt3WHDRofmy
YMODtSlWOAJ0vnKFFdzPIxPghtrs6XNAjnDXEZPTY99MpVjVYUSF81J7bgOEXgmQQBx47se0Cm57
dpevXMb4YiY50QJtpXOb0puecchCyvKefb+rHdbEXJI82vuJI3ZQV/de3M8IV2V0HWlKTIOrNrDH
94TTfw2vpEn1dV+q7zJYezP+sIILzKUhYZcH/vJFbFU8hF7hfbSiZF0jrYThJ0ZjvSvM3PjbNK3+
oGiGx2Ia5uVtzCLxZwr89CdEA61Wou79SzLYIMabsnQf7Tkss7uqaS2kw4GbayMR3L7IHhYeLbgm
58iZquBLAJO07rvY651V4eCGOvgyCX4jCKXUsMPi3JHebTBBmbFmDFvc/CaYc4R6zaOBGlhlOclp
yOkf+Ay0Rwe9nUhyeWlTkK2StWZzropETyunhab10BrLDu9mkGX8Gs3XuEpEQsxTgYRzLyxOQrNx
Cg0ltCFsx73qQwZmjm/ETVQI38ahAmZohauYIaMzff7rcguPlCeHRIZxyfTNDl9XZB07Wj75jHWO
PEPH9hhtYLnYB8nxe1w3CmXrRsCuIVNQ5fHalaF7ySRFLrslztz7Wjn2b+wUfcwDdaE92E11fUNK
D55GSoT9V6iieIF/yuMdlpb+5nU24KawiDCsen+arkXExqmwG/SyewZ/59eQQUTqfXd+KduLuSrQ
v3ku7fyrjdq82CqVFXSO+/VcrEsV539Zj1IbPEwDdPQ6ZQJeheWI+SqL54X+3KXtN2qY5E2L+Uli
M7Xr/MUdgozpQGfC7MMmS90v3AXjsM3R58wbf+ICLdqeOeYkdYjqyWIEwLeZKmw5dR0p/CrQQnbA
HSOxscqyX2hNVXrxD3wfaIEjldSgC+NwRvnXIAJPSqQcNYBddq0HmCrmn5X2aRreWl3GDYG+x/6N
rU02rIWNdo9NIQneCOAp8RGD+TcXXVAWhNcipGtY4vOhyKqaqKICWJXT9YT76km7VX/WCeSkTQGG
Fcm4Ga4lfoMl0wNrP1Fs7DBYioPhOoPekc9WuSHIhXHVD6BxrQiEjwmlJ6ldMvRX8J9ajzmUk5p0
02w9LejTDZIvUhqclJSB77MtQ2MOY5za3etog5u7Y8IhhyV5k6kvaSAZnlTniO7GovA5y2+WMq/Z
gDpFPTcJJ7M6MhuRjin7zaJs3G3EmT26KMDI6QGjXl1dLMC8SClCU/BM4N3qwYwPPbZBRqWIME0T
2BbMsDiyUxBBDH4AougQS3lJ0pXLc2/Hnk7667GfllwwRVhVjcki4CP7yvxW9ifYN1rDaJwnyE9p
N1dfzCJjt+tmIT9aMOvFboD92x1mLhAQm1hFNj0rKBR7a+7+2KZKS4rLKdHcTph11DmmvEfhiJsm
1P/AnyE51FM3vefQ+4abpXLr4YDfD2RMNZkEp+mc17a7XwpbvEsa1X81V7Fat0DH5k1au+V1KTlS
zsnnqtnx2LwPOx5WVls+NtyKAN1w1U6b2RDOvVBxK9+4fOdun7Bk+SnpJk/ONCmMeDMXXSH9lhz4
jokMQAPxPQYRtxSWmrWESQw73+eU+UfNaeRvoDeE0TrDAJ3ZvERslv6Wanh/5CPXya0PJ0tyqk36
N4xsGN88WbAOp9cuTw/wkiJkWXrBMZFFUg1/xQDiGuuSaQK8FBlIQYSOajwB+wuidE2yLdQH4zbX
OvGZouzwAVeKQpYwvveVoPvKrS1930bfqfgBI2Wk+TbJKo0L1q4KgYW0xNXVbGCZNmbnh2P4nuUe
FgWpMAPs2gJWEEJ00IwnUcbVsgvSOqx3PVKJOgFyldUh8fl2No0qSl72ViGnjTMvOkagGyR9G+m8
xHobi8Ua9mFPYOCMrbCx15npwRqrYKkwCLkDq8s+7aZ4n8TYqz6IATPBcP5ZuoO7KDs7Y86u3E0G
iLRhc5LTXcx+ie5k3I6K2WhB8VypjIP63WD3gUcDT2PbGL36Tt/AjMUXyUdty/PsTlS/tFhkecyQ
85yeuBsK59l25+uCErSVzbBB9WriNk1wcazEBgrTmZYcasTL7Nha3eCsAt7oFpyYiCQUfNuIWy9H
0FJe9Z4EXdqea06nCDjg6IqHxk2WnJOchwZUu42l3rQ26PT431P9x5JsCe+LJqn1K42KqXOJXbkQ
XoybGX6ZU4Mw/c5hnww0hGQI4g7zmEKmdiefjuV0qqrqQU+1M7wNqRe6FfEPH/zjihR1b7YOHaH6
I0BWZMhjaQ/Nh1RsCXzeMORw9U+OE75PuE4ChsCmTvQGxmwzPHP92yPUM7uM+xE+0+yqW5/0Qgnc
tsQQZGXDkmIaQn4cN3Fudd1RQpxLT0sZ4uZYmqZDo2CPH33XOUTSN7jntnWkTt4aH0zfLdhX2qTI
nDsz0RqCQ0Sb4aPuC8e9aew8oo7e5CEUUuziuOSvFHl2wGUhTb+caexOi+Ls16mmW2KMS7gCOOOt
pNvAcc+KfePTVXmLytbVF1aWIn8LQmw057zO9HI36RrHXqXiOr6++tyLMjYgYQ108phDaGpXASIp
JsRYSuhHsJ0OHIBZHOZMcThBOsyKV+iqJVY2p6Kvsm/wDQKKahHb0H4hHvscgvuR/3Ee6L0OrfDA
aJiGOJgE1oBk3wMS9Od9MjGtNk+xzJGejnKQlagOLEJc1f2J7LzmjixKXIvLOWocogFGjN3wMNr2
4KIlCVWG/euI1uKxIlKFbJYvpWtOfzsebYHdn2ClZ220m+YemYwXmPDTjecYEME70B2Zg+0hX3S5
HdUSYARtmiRmjM1agR+AcvK05enpsg/kbZx2wGJLmalFb+qZ1oJln/VjGufbyfZ08JgkSSa7FSvO
yNNHDGJivi891+ZVMfK1xU9ekCfToWOxQnlC2KboosA8O4i5Otr3tSdf22JgDZzbqf0weUb95qRi
qOaRk/jhtTb6jKRt9BYCxP6MMekOqwZb8bMcong/247pDsq1ik+na8Ub3Q7xO03C2UggRlHXteuo
qEQS6ymB3pIkckix5DWQ4Yrt9v9Jl/6P0vr/vSj+XfNTPfXdz09/86f5z9D+9e/7+letOL3X//z7
rzXd//YfV6JZvzwMP93y+KOHsv9XRfb1V/53/+c/8/PPS/Pzv//XV42L5vqnpXn9H9F6Em7/7zz+
5U+t/z2Jzy//Z1O4Hf4joNkusB04NQGlHP9K4pOa/ocNiYI3kU+/WhSSkfpnU7jr/kMQqaY9nOoh
zBYxkbN/JvEd7x8xu3liaHBer+H+6H+SxP/3aJtFXDC8/uP8R9Ssqa08BsQUH31zh/FF2/+ffBlJ
0n9PgP3fP9r992hZkaU0jQ5WiRJUEWlwB0yM9L1ERHoKs+28zH2s41LcOtqObxwpyfvnFfxk1zAM
qNzkCB6ovT07bwzTK6+hN2JjOm/ZheBud1QFtGZlz8I/LaRlfzgrLvfaKZFV9BJlb30SR1vbi8c7
0/fNfaTS6cVrDfVqU9B9UBddv7YAT56iNup/DFmAzUSsIGXZ7zUP0urjp6g3oEFsNb3jt5zveMfC
4TRD8tGyawSCKZDfZp7KNtv3vPjV0BQf88Dy1rV2vCchhvZvjGi6qfN+0jiobAeQHDsduqp01R/c
FgafUeziaQwR3VFh0uW8j4a2NSJJ1iVjcLFRUKneehufkK1JBG2WQsU7iKcITpgn/lZNPGxj3tKQ
+Ie8PUrLybc6WBQtO2RaNCf779moYjMkc84UwbvDj2v0XZqj/ANB6uDQWrolAhE7qDidf6NcKc8x
pUTpppy99Icc6fTHT43K1mMcsy0qwvn2io1guY0l5VaiLMOro4oO77C7jfs2ucEgBDYcrPhd0LLZ
JBa0zF8TuvHHkPtswHtp7iuVFFvOmOIR+3y44eNjv9Xk7lMos3hgfSOiQ7yMCWd1NvQLL2GFehkC
VLfsZTvnVkGTYNVy8HQideQLEtQSuM565md7wjIcHnJcsOBTnF7/utbSII/QlPWM4SR6AV+MAcYt
NYIQn2D6NAwi2SduERzGwkWrsn2LvoOxGHeKG+QZX09A84YavXvIFMNN3szMnMbjsRpRM/lU5KG1
qucoP/AtyHPnFfZl4MhYbowolb8eGnZGIHXsOwGr6HrUigqqra0p+cW/0dOk6Nh7f2RBtsvpMjgM
UYYuHvXTAybPbpPGGdD3KhhWwRRpew3YNXkx9dKup4qDKxHP6oCJwn+FCpXe14Obf0rHZDeCCqU7
l7INjciqi8NcDu4uIfCNEoS1/CUI5ujvpPVQrXrG4g1M1uYmXYrsdxS5v6kBB7EHbIxNPqutw/tl
mK3j0rPbT4YU/xNoJ3w2ZfCttJ89DB3k9CZT+R51EjZdpNq/Osz8s5RNgmdDYLTtyvZhjPnClRVJ
MjNFDy47tmJsoU3S7ah3p4WYkyNHAL6/78jv9FFZLLdXxAD7dtW5obNpWBBhF6iYRemqCRtQmnDO
5IboHq5OVUqqWPPpc2FMfreJPl2YOADUQBl+yW3Wk6zv1Z2MSNLUOC/ferfyX2K9pBQtmOHPiPHV
4cgQ6F3AT+Y0mtR+ElyP961Lk4g3hspiv5STMmrHBokYNHjNmmfb0mv9lDa8psNqdu78RXntuYHI
zxdFx8KjRbZpJ8rBusG+B+R/tNXI/FWNsc9uW9TkhjjS3lMUFJ65FDhHNdxfweLNDy52HjIlRex9
OCrEN4dnw+VvGDGOliIZjvyJ3FJssj6CxZpfEovzxuwN8/PQhHx4aMbrYiznYDUMZr4aUaCw50uE
PGwPgGgJB7ZF4b3bgFffU79w9nk3a7Uau04cB3Sp3RxkRM1Cpc/+rMKdaCaB4TErT6G0WEbncnqP
8VRsKMx0dugITrAajTWdF2Z6Ho1yGB97Uv50fPUTTzmgAU9mtu3nxQtQmSC/tHjqHaZILKbhscwQ
GlaRHc73EhfGRWcdXw1brfQnWyz564GW7zclBNytlUBEolN0dvYpnXIPc24wZ9om6h4xp4hNm7vp
fkylvpOOpR/IxY7Hflj6QzUYYMODld+RbxI3lIPHu8AaxzccktFqMWmzPHhOSheiIcNIGnB2axt/
IbIeA79Okh0rOr9bqzqh8TRt6mYViVr+EY47digWCXZJmgXu8s7HHa0q6bJZRzP6sfI6wPWfLs3e
5EXDmbqU3QPMze7Yzr54muU8Hkbfii6dXS5gaX33zW/HJV8XsypfpsIeLwYnyic95mbH6okKaWfx
7tCgWBVMY2ouMQ+CB7pgr37FvNvx0WKpnIpHho/PPF+82yUsFrgiRAwx1o7iN7DkvCN8W+wcqeLn
pArgCPgyvvpbirMdYFjexAOPmWbs5FfTZNOxRwEENCfVR8aB6MWdAn0CsW4ThcLa8JwVxXSftZk+
jnoxf7FrWpsBaPvNMFf4hbEiVCReUkIevPKms8NKc+973swDOI+5WVODQ23uwMlG+ZvD4LQd2659
mkQY/81cl4cJl1P2ovzC3TithXjOwyy99Es9XuxWmZ/R12G8stPEUI8cxhugZ9bGnpLxo549C0I9
zbRW1C/bCfsp8c+cTjFLsnwDI0JZQydsfFhErBTm82q6Q+FKGGOmJr6FQEWpVDDal6sD8DhyJOAX
Eohw9eih/UCJ92waYKw4Cz6wP5K2iQ22vRgg3CqwFyJSPrlUyPGemfdxq6KHJspzXmIFC9ZmyI7R
1LlHz+rKp6mZvZvAr/0T69SQdMnSogDw4iEXlvXYDghpbMO0coD/egnRThVk73pktvUmKnY53xB5
5iFTFWenmryEdGwTP4rekw/+6FTPPJvbPXYBjOUzRQZEOxfCzYkTYypkSQHYXtS1fU7Yad0I8LUn
TSjzEi6spROLjTLzEA7jpO/jmwSs6BrbPjyEUNTJnZsIeRJa9l94PnAmRPm2hdGYE2osSPXEQ/CW
zXL8Ahfu3STa9y+GKZcoWMmBW42OZ5iBkvmA1YKdmKt+cGWzLUkGmhOLgtMTv+UxLuSYrlG/a5SM
KH4kxC6vZ3MK4RqgEOSm1V3bqfC00BRHNEaw5SR7G3z6KZ04w9yzgALjz1YWSQkggO7egO9KOEaB
febGNfsqlfQZZEt26mXs/NaQjjCL1TGsHJpBQ2x03XAZg5C8WoCL4IMSRQl5oI52mFsoZkmX9KYs
w+QQlmzd2T54N7MT62Ofjbqk9SKUa5itE4v/YAFXjZRbnijYs7jfBozhGNzhEvid80rNaHTxOmd+
bOXkHYtG+2+C8iv8xG7zgNdIHOKa6PReNLb1hk7bM3JYg9ljtYr3Gc+O+5kI2qOKy2KHnWTMVlzT
7ZPIgnRT+xnZsUaTJRNN66eE82S5SRq/p0gpGP/0kwPIQ423HSPGnidYcjS4lScGSc/fYU1wjjyi
k7fZsadXUHTRs63j9HlKpvwCXbr/RPltt1NQiSM2ZnK5RRP8JNHIUOLrNygBW9MQ3qrRWzZNXiZi
zaAZPuaawqORC/UU5T2KJp4aapMoy4JaOFi3keB22KYuOPBRi2RNPmN4kQaIwVpniipWcE4PuZcU
X6Jw0z/4S1psP/TuIRO75oGoqdpOWHlvI7eKfwujWiD/qLszzi+FoieCng4gz0KrCyfe9qs6U8Gp
TzDTreA5IAsE1bTssNmPr9SF1a92jQ8TiiFGeo505JxNJJuvzgqSm7JdaFjuuoD9hk7c5eCiSdyb
qlUXyJIlrqaRbV7d67HaKqev1jGh2kOVszxZJ2oh7oib82CGodsMlYxuWSlOZ9bxAZoLlrB95iZO
QmKOUHbCfsJDec+C56iOxnNTiejcdNfvKGxVuHYWjjvY1NO/2K26e9CGhGLmOfiW5eA/ZVDrD7Ni
NbgqvKy2thDZ1QPohPy28E24xtDA5QRr43VZUm5Vb6rCZ+YqYn/kcm6qzIVtVuKJvEwDW7ZqdFGc
iamMFDBR6UK8ssbk7TESb92I7Sl/i7a/oVdE69YaW3sVgtbaLZNRl4Yt8N5yKiqBMCQH6yoxwTYe
PPPsxHl61LTR3IsFp1Scu/VDpyZgHHGEuDfZE3j+pANqObYovOOg2xNQl/BgZX1+pvIIlkfo1tYh
6Zz6uTQWoUmOaetayPQSWyQx3dFyf8Mh1/s68Nr3vBG4x3p4HE2RuN8Uf3Af+pW4ndKMrkoem4vZ
jnOjLmExT3vCXcNbFmUzr+ouJa3nhvfdoJsn0iw5btK+BR7tCaoYfXixPBfTb7eW3qtrHAk3Z3EX
h1PInNG9QE1ORl8jcecIpE6Fr6iHNpvEW90JYL+aBeKKknZay6Tr3QxSx3sfjMKaxPhSrbWJ090g
BUdQz3au6/nee3ecltYrqq+7NVu0Bc9RSIosGYsP9rD1K1t/XnDSt72V4xOEqwOB75ChTpAusiOC
Kyr8wa5Nc1NjF2tExerWpI45E7q2+ZRnrPjSnZCkiXA840YkkMK5VewNbLbfBqdPv5qvTsOYpcGb
S76TTqe4Y7e8iOq5oxz0OMRJ/JLUbsipVPbLuo1wHvF4uLoEsAAmSNBiYFNJNgKHU+DcL9oOv1gp
Ex8rHILjgkn3FhYA0aYpaNR9qdnzpsT0JizKy0pwJTFwz6p/9VQe/U1Ze3XnfqGMaT3iKUPUToM/
MEFLeqoc9x4ad/hc9ZL9BcbXaFPwVVyjuTzStUmGS+4WBWaNnsGCpl0+kN6kNy51GMD1A3ERQ8gg
zbt8U8g4v4UIFXyAJJB/nLokGVuI4BE0VrqZFM30bLhScfR0VN5TzmDvC3ZQ35GjvF3jMmasomp8
H1iBKc8MSNNd79ElBWUCF4KbUCCYtjdUaYU3OPbs2wZlcKcnE965wuKqKChiu1u8gUVuB9KEqlPn
BShtt5/ZTwOLGfQT3VD2BX/vjOu8lu3aosToZnK76uSG2JB9yi3KqaD6QMJ9crlO5VHURDpEN8c/
IX7GT3L6GJ+NNil+z9F7TmKtaQpSxRMwFbIBIibbIpxxZ9hNvXok7n/B4uh9n4bZ7ULFxRqiE37o
SKjPiRoFXj3M/itLN+oc8IbfRIjja+aB8sKOS0I+yCbcSSYGET8qA2uHfqWZQ8DI0XtBrCZaVJxd
vpS9P9vDLs5j7xWNiSawPLUODM7PbCHMU1S1PuCaQe+qsWpvKp5/15f6sOs65kXePmFzHGOaG1PG
yu1ivHGdYoC6xcrNqxCoBjkW2X2EAjDE1u/c4SNDl13l0FfeURs4rlb99dqPZkAMbVi9Dzp5okNx
JB/lLDeUEXHq450nmb2q+qADi0QdZYFoKAHFFKwbHcv8DcPiRdtFvbW82cl2fTBYD4BbrJu61s3b
6Dn6R1qV/50V1y+6HTWZq9pOdjbvqu1ChG1tk19A7AZEuTSL4XASn2ZHZ/hAeWQwFVy/b1+Nzfm6
oeJdEJcH0lTWjcApQJtMFcNRMFhAF7cOPtnNJPgPSAaCKqcIcuzUvmbTuUvpzL3t26DcSzkMN1qN
5e2Ioj1vvMkmo5nYtdkZMl16hYeMVXdkt829ZgWKb0lF+sBk4pw4jzNwkZRWT71XpB9ZUSPwtP24
4aaqHssxjL9D0h1sNTG0XgjPsEDsGvjFqHIeJbNjGfH7W45fIdvuOzaE7p4ZD7NCEbZbu3He0qtT
UHRNhX+rH8HrVvhjcVrM6W5GgnJ4nSzuyVl8RqaiJpnPgFy3j55qxJ4sCdF+zdAn1rrnx+rMxA93
Lftud6V8l0ZQTjk8C12f1+Gmn0J50BI0AlSueW9XIQ/m/6LuzJZbx7Lt+iv1AUYaffPiCKNjT5ES
RVF6QahF3/f4eg+eyuvKSlfVdfnpOuLEiciTkiiCwN57rTXnmAkFOuCDUGZr7mDjTXd4xH2dawM7
xsx2onK1dlYTFYhaxKLyafE3R6UT9H3H8EHk6KWMHvSM3uXQlDG8Rmai22YVQ54j1VvPt+AZpJ8q
TrMXeChYW+IwFTq7geL0rRvMbm0AWvWBiFXzpPRtLLlT1OXLlxEs82lIDL30WQDQRBIQQj0zxCM5
toqhcy8lsRY+9oZED0deNFIQYY0U9AZL9apm1bgpUILdBc4wMnTSvV7CgFmlxERop0lpvgWCFRFL
GeGGqWprOFY1XimLVGKw6UusDX7B/oEsDRHjSzyg0UCRREiRE2pF5xd1oEm21Rb6s6KyRJwCRvir
HOb2no6DkXudwpw7Rwd7Tgemvr0+tl/q0o47JG93Q2vbEORkdFrh6/owPk9aLziUkerzKOjCl4n3
daUzyTvoOZluNgcwYn2JBFsZal4+dKSWvxZ4e8GniMJdYZ4v50pSh7MmDOFWvPt0OL+bpHER6TI5
aqEOj3VYxt+5jJk9XYxUtmWdzC+rWnS3SQXG7DE433dE0rCIiL4xanwcJb7NAP8MrvLlKaraDqlB
TNBSVgjCT80Cl6E/toqtNhmpb+U8+XnK1LubOdDihqMKlEkv35ViKRxT9AkbYAAlMs2WsfAcasub
OUU8dwbNPlTOwp0Qj1NZpg2LyGMmehGcVPDE9Kx87cE9fNOiNG66OoTrLiuar6UX1IOIUPdtCRci
igj/XRnieNOkBZnskCj1nmB09a2U2/mRkQBQMaPPlW3WCNkLwKN+BRYrZYaOdi1OFImqu2rD9jlI
aibZRVaXD6j1m09VRz6KzlHuHrB0ZK4YcCa1lyFWoUeVJUuobF7x4wIxSw31MAqy5g1iCoJhjtdp
Gz4EiDCIYstc8pHWEpOJLgpuchfDzS5JNDRGc3gK0D4RUIidzi4HkSZXhTPTi1sUaGKVmS/0zkOV
lStndmiaqJ1RHpTmjYDH5WcYpel5zot+q09axZSwKbpVaJXcvhqb2lYWR5KU6fct730TsuSoOTpP
iwxF7sxEzQ70SbVP4rM5VJf9GLh4GLHOS1KAD9iwVok+LfVKQn06Oznvw8Ppl5T35DrCgFVWAkcQ
IQLZBIJkcCSIA9kJuDJYXXHS+fWghq+QEfPXxgiXJ5k2zKPF3UZzoggPcWQhvaE1tBo7QVhVVD69
nUjUBFROFDP1DOmoj6Yosxfd6C+9ISZ4kQR9S7TIQLsMXAZqfQRbM0bci7aw+oWhjquuIhQhVofZ
y0QiAdp66s4zhnqHKDjkV0MdO0VTyAyLE8PLCOY9g0iAshEtAskfKgFZjUTtEwz9Nk+L8jjSFX1J
xK7nPNwLxSZNUBxySI2uOPmVhxyndeN3pdT4Oiqv1s7mUn1Hi1Gv4SLPXqp25HRFiulqUdtg8Pjl
0iuAr9tqn9QuFyxfS8uA40wNcF2OcXYUswDlYtijhJdV/cgkuFmH7Rh7bAjqHqVsg4l0Fq+ZJjIM
NkNmugGyIL9hdLLLpjw/Z2WHjSFKQ2phBT+NZJYJ/BzB/MhmqlFH0s22XkHBTlakxXbfyHLNQxf1
RuKi0goxMLPGvY9RRuZmUSTSLZMG81I0kFy2RclEeYNjTRcdPTNiJMaiqV9nwxj3OW69jRSNw15o
1UxwVGRR6q0tRsT79QDJxpfkciw2tJWG52UQRAIt9fYyiCR6wOBOSUhGbc+ca0CdE3mc7vUBl6Mi
veOg7a90KmH4xXOwT8BVvCR6oB2aQY3oROOl8ESQAvTpF4RvtqGY2CfnKDFMvzNJ27tXTJ2FuyzO
1ljtOTKz7Qita+FnfUp6CSyMKnWB4OptN15AYkpHYPPCW6EqKE/qbqHRqNfqaDFfU8o1q3Lfs74v
zUsz5dqIo0HmK1AaSipRYTQ/PEGr0kupNoHkqKy0n10wD6LdoRiPKFzaUgNNCICF9UuBVjQw72Ml
wQedO5MOLwaqdWCdC0BmmT+XjTKsWcuCVUkoXbjja6vxfValPHjToN0N67ZFeo1iRViocLmzLJLg
YqxSLNuZ3jSent9Xa3XU8veYjL7mGAlaFK0ia5HR1EYdc46l0A0CJAyJFFogHdO30AgYi6jg2srT
zIYiTbUWxdqgtyUYXkiFGvls1Y7TpovNXHHqkvXFkEhQ8018fo+5yTHV40eXNQoRQ6XLaYaNtCJi
OPF7kTmSExaCtBJFHpJFAJlFct8crRN0vpMPh70BwzUo2Zp+Yf5YJlbjBFkkPMexLDxIKT4KhyN3
+VIYZrLssApVj02VJV8LJpcVVtjmRCI1GURUAivCB+HwIQiDwzePxrTTBLlBolMmy0+eELZkQ7rq
6BT3EU4ZBeuuXZFgDn5CbymUMgxSz1pY5IbXTIshEu8JTXRelmdy2zKMOkllYALH/7A2RhxdTKzi
fpfJ03CJ75GokdjoGxE+i+a34dDZSsbhahY1zt9R161Mgi8P6CxkEoHwr6K5afxEBgiIQc9Kdnh0
6hecUMuG57Y4VkYYrUEpZWcGruE2smqaMujd1UuVFepPL+b5azcO9yxZXcOGpdCScu453TUrSi2D
YqhxfmRTkmBskJvvjlWSvEHLQi42S+1TLMmJh+cqt6tFgwyead1Tju0BT1CvCjb8j/6pmfv4EdTR
7ND2LR/laJJ2PFYY2c0oP4R6nTsKsTCXDPAC5KpU37eKPG8mbWFANw2yk6ZL5osR5pqhqrQfDUfE
0QqLmVnHojB/i0NGFcli1tcZxAj07jrdDqIiwxGY6e90KdHvcVqM1y7Ozc6OhzrZIFq6QyMK/R3V
oIGWLmslf4JtcIqVttY9nhThpUsD5M1B3Udw38Jw8BURANJQqgl9j1G9hl1DXmsLNu8BLkV0MOU7
o4gQc4UBol4fgUdQQeBSELzCyGBqYQ8LFbtTNGb6IhnEGH76/dyjmzYKhLtmDqnERs0mesPYLw5S
hMi9C7BfcXQjnG7LbHgjoSo1PcY/5lbixzVIAvuMSb8mzfoDelIJ6oVQS19NIZUusKvlgvZ3ELxf
6pF/S0hzKXP+/Fkb80dpzP9YfZfH9/y7/fMX/VcU0Gggqv+VhOah7Zpy+AszuKav/vLf/+J1ZcPD
9pdNCwjn6+/ENX/9Ub/La1TzN5MAIElTtTvhW/ubvIakC5OMFR0JgEwikYIk53d5jar9pml3XrYm
KipwYh1++e/yGlX9TYVYbFgKCGOLqAHr35HX6L/SoID7hWVxT+TgxzBY4BcwREprU5X/HB5QcSxs
Skx5z7Q9voohI5VbbFqnSaL0UC4WJEo9+YlqQBupaRwxXy5+EOV7zMhks0vDocdt/TUyFivs+4DT
mTr5PAZyzYqT1cd8NqeNAeHlMUhQQKpKpgHvyLUHeEoWcM983w7301Y2te6CbtELLWve9UvwCZv4
bFRJRJlR3zjUpr5sdKpriOEX50wmK0IAlsKsnvKZfmtivkqDcq5QU65lnV1oLJBl5AbqQy1XzmGW
fEDjewtytCezGbMsjOalIcKV+g1Uo5Yxwg+yRbRLcWFznbHcpstVrsNnOcrfSnhbtlGZGzkX3iMQ
Wmqf/fQBJolEVI9M831ZUJqNUnbI7OT2hUkV6gFgIre8Tj9iiVQlVPWVQHNJlHnxCRYWNp+t2BsC
XF/gBajUdxFsL1cgRACkQyNiszE1hEZLsRK7ofL7iN8O8vFkT5N4hdWX2VkeXJBt6rYkxDrcCC5W
XWQ/gVyJbmeJVzFv5tU8tAzPZgnjUchfoMe+DIQ19HB532IdV1QfjAADigy30YpTy/Qba7rIqDov
oy9URCwucdGvVYr+t7HSghsIgYhdeegxjWbRacgqFXU38CCpokSb7hyfvkKA0cAXI1SkIbeTsC+o
Rfg2dQtobMzrG4iwP3StlG59xR0Qc/R38MVVPija1tVBIgrASixD2EpswraBEh0KYPRTCNFPrIQ/
cTXKEOiKPVHrdD0rLhG9YkoKzj4b5s3COh6ECWklrvAOXf86HKtHgzhzu60g6c0Ituy+YZAcLyq1
wcTb51mgjTIMB7hm8300idJEvmP/5Pk6mBHux1Ig/lkaUNRSw27NAqh90cbKSzbLrR1G3GBh0K4W
Jk2BkLHhtUPkIpE7Y5LQSGHWlFUo6kehHbRjXKn1J4OU2q5MrDRhBZmF9EOPDMNzWiZfYzJdk5rf
O63K5VCNiCfyHmgGA00BDNzckG5dXGgOyB7q6HiNDp9GRQywulHOQPyoMKaRT1FVOs6uKhhaYMKX
oE4+oDRiTufTLxOuASWthe6aa15ULZkzknZmrjHYiHwwXtfRbkyrkzgO6BCyPfyQ0l2WAvJywpNk
lIbmpAU3e8ux19YmJuUy3heqVrLdJe5HlERMLXJzg8WfmxvrVK0Y8XlJqFb4NEHlVDdobxmMB1S8
CkfdsmNgWvDxTUv5VrfLNTRoI8yifA067pN5vLfk2cfduCv2uKeAH4fkRVZxwW2nJjpw35QnIjbb
C61IwzMNMbhUHetLUueKrZqah5jci1Xee4OLITSz/VLx+xqzdWnl6kQbzXSZChF1znsSR16dHMbK
aUdmxVLYja4hd4jjteRHqPoD2byti4IYm8MEQoEJoGB3DWOrHInZ26/1D3yLjiQsM7yZmAynYR4M
cXu5CjpWNZEZt6fxITl6HVUOA5DErrPJclBYatRN8Ucrq2dR0CZbNvXyoaCN4piLMblijFKBRHho
AILIEKWGMpULfCIlo9i7myGVUX7gjgAaw//H7J5tls4s7Nxi8TDq5lZIzQ2hEYOtniV/tki8n+bi
CRLl3WiJyzm9f5C5pvuaOMmewPnJZU29prTXaFGZl4AABSQt9+ezaG59xE5RBe+qHv1Q6TSbMsPX
xrGuA3DDzy4UKPriom2G3gCujleg6UVMPkv6MQ+Z6KJewAUWlqCvsAn40QiwrBuVVRER2B0nP3Ib
/0oNlrbWMB5qSShx2fHIZoUWO3j8sZ2meyyOjPkt5Wi140EJgslbGrYlU02o0Jpb0+fytjNpkoCS
uFatDi9o4EZE1Qc5ZexryFe6bjV+YQlJjV1aKJhCUSEcrD7lXqOcRslC42EazKNSKedhvBvhQqTi
efFWC8lzUkPDglSAsAmGt2v0fLRqUDOxGu+AiiVV3TTTmZKG2TpDwfOE1djwZCxXjizwWcpsB1Pf
3rJ6TLejlHyhL0Ul0yOEGHvwLqMu06LSBioQWZ08i6TOi0SmjgN/BC/6oiLRTq2VlglQBU3LC4cC
N2Jb8dkG+gWQLK2qjGHNKHC/tF30swzFE7Kd00Tw+cSvReuNL060+COc+dZQLvbYoK5Cpx/xBdar
hIEyool7kaTygeIPueUwsGmRcSUoob9xFoI2DyFNWtkb98GtmLipUflerNz6DIToSzSNyZPlhdU7
Hhm5zkvwGEzFKUvna5hVt6Cd0U9OSXNQUFLimUJGb+nCNztNS6M7/hFEofPrvIC4mOdvuEG2iDUy
Z4zCLwboXHomg45W0ctHuivY49TepvEeMksng+1S8JD6WxuBJPipHINtSnHolQyazkIaspVK4U4X
I4HZCyCGRm34FbSUAPjwZ6b1zin/K+1ZZYga7tcClKf1TIPMUUgvss2RvW6kawU33CTpWlxkr9ZQ
YcKpUWw2rIi7ZVRdMNtcJCRjVszThg9cc6SRPZBseH7DHkugImC443HGd3npccogkSN/e9HuF0Rn
ce4T7n2J1vm90WaHI6tBMZP0LeoUo2Nzv4LRULpDd4+qwC2Lv1WlBUAjRFKvEt0qO+xYdLWxIuZe
LeMPbNat2wnZCZaH6orIghuFt24lFt1iYbqmcV9DoeD1q0JmOUqDC3b9MyZzyBVLg+RQ48FYakNZ
NcAQjmEntZhko+gBj9K0va+UTt9O17gwg/dm0HkzWQsKpb7h3IRono7FCrxH6omcrRz0q1xhmSVH
jmsLqEopuiXzX5wvQWELHAQ9mTEbnuv3coY1kQzlW46l0efcvOrGTvaGIry7o7n9WK7SlNVfFIzQ
w/WHwS5gjKXhzT+IAE38uW5kL1KtdiUorJDJwF9yxa1pqBS8tEANTxia4TjWQFUHTTyLCTlRoSzt
Y4OnpuNiMtGdnX6sTgNjYzYsOkmRXtIHhkPp5C1rZBxxuUUl/mhylp2Mgp3TsoY+d+Y7UX3SMZV0
GoNG9DQIcu8zBxXoC06DI9/3F10Jv8oqfQtHiy7Q/YhNxJh+AErJVFK3UhefNL4gBBJuFJgXqDAc
p+HYM9GWNmFT0X8bVstHwOCTwc4sfIQim5nKzMImdKtFwKROm1+LYXwnuISBvM0j7acrYF4kJfU7
h54roKBuPU5yu7ICJYUGkrLt4kHzB8paR1aleUenhqkNC0s48vnXUzhzoDYuS8t5GXsKSiJc0HCa
mVbVNArhDU5cxlRXtiItjtW/X6j+3zk+/ulX/ZcsVskV+uduj8P753v5l6f/SRrV99/CF+9ZRL/X
pHg0dHKRiEdSJEU17uk6fw1flPg/Ggwp3aAgJBdL4Xv+ZvmQsXWwZYgKWhVZxTfxe02KG0QSdVMV
JUXRudUs+d+pSX95O/5Wkgq8CnsB9pI/GTPCdDKZtNXDzhhUL7COaak8IzIcwzuBjAmahyDjpR/8
ccfR7y45/sM1Ov31Bf6YiPgr8+ofve6fMpswirUdkVvDjmDthVwe6Ukcy2MRPkuRuRZr2XnQuuY9
yCpXD3WXJ3ltlFuUyb36WHdrGmMO5FlHX75FkVWZJGtrhrWkP4xE/4z4SgyrXJnpa59yVg5399yL
efr417+7/CvL9x/98n8KZDOsfsiTMBp2abyZxO9E+8jiNwYT6pw5SfGqIeKoPgvpB3PE8Cnp6yh0
l/EkJjyU09GaTyO9UiM7Cq/xB/91n7KXC97VvSTvD52wrfMnhvqpRXc99zl4YKwe0eC16CS3nM9/
UnQmd1XJBlHAujgUby3Hf1v1QaL6zQoMvae5ldt6vTe5iwsFbY/qwGZh8kw3dgQncVOveBDsD5TI
dusFqR3tk7084+T1yuCF9oljyL6cXeTxONHwrTeB9KpXxyx7ZkvBYmoozyl+m1H0xuzFmhBt4ZAz
C0oG8EO90w4PsJDM0B+gcGXbt5bT8BY8h3Z3BNho3xWqtLWOEKPkD6khAPGCYzfDgp9spuo1xdT8
AKixpEmnr7PmwgsO2BIaQBit7oAJTjAKg7/Ahdld62KLflnR1lK11pnlqetpONX9gxnSrVuJw0YZ
vvRydjmT9MM6J3fiHj0BamZ+jEZEconDjpGvAepUH5HbP8NB1NLHaDkQ/gS/k7m9l1mu9kiLFYJ2
5WE07a5MOXVKt45dvHng6MofaVtGqI/hUqB+iF9HXbfl0R7e1U/xs6cFybQPW60OFBP5M2xw6neU
hY70OBmE6oAzBkn+iVTW/FCj7LVYtVzYVt8I03p8im+TzOHLkl5GnXZneGyD1Uy1xewbCgJM/9oN
oLCmfOzCIe6B64GZDFD0v+uMy0OnWWWay3WKvMlgzEKiBN12N8rWirFDsqtcF/6yPDr/OcExm3i+
9rhmlfSoo3C0ru3g177sD167UTwUqc/WWt5qvuVrvuhZ7p08ra7SjyL+TxLlJBbFPySG/b4sqYgj
/94vNqHriTrT6nfCU3YKtvVWWkcPylE7KNviOB2LbXGQTvl/EuIu3QPq/o/nmVe7//sfgs8YXJHs
mPJqxb6/1sfmND2Vb4DyVpqXHJtj/jo/FV5zMI/l/+sr3qPY/vCKJB4BEwTvtJMexG2w1a/Lpl5F
D+lB35sP2pYx415fyy+UO5d/vWhBGr1fu3/0Lu/X+g+vOWQQKCdJ63fKQ107kNvQ+wMxll6sY7yd
Nvo2u0yow5FbX+ettKnXurf46ZpHYNv4/ZZ/8xtX2bTbYm99wqTfN6fuofLjXXGKKbIy2N3rKDiA
9JjIHAMvCl7eRWatjr7MeVn2whT5khOLQK+cOwYy98jtQr3HkF4+4IHpPyQyL87x5DIkh5Rezy4j
8sSTPPBlBhZ/Z38s/TMcSawJ/UzemaPdqr1Mg4dnbt8NZ7FhOO1X3UojXwcHwtEad0G7x0eLLDSr
7flnRtbD277iept/JlxkDLYRBP3g6EJEka/ys4h8wb77Ed7rx/po7S7tCv4GI2EAVKic0kO3ZgRH
b6e/NUCNTrNgB/7dBaRx0N6GG17gAZUFShQPuRwdLho0iQtKWGUpAZrRrfvQN+VVnW/7+tti9S2r
H4sEuc+seu0QfRY/ISIeY20m6+lTPow74TUVHA1iJjDyFZJjIJU9qVvf4gcBORscNcQtZW7zGX4s
r6NhY36amAN9TCfxjAmMRWs3pW9DT8niNgqIYQDtLtkjDbrpbC2S6xXAKPe4IdofAyfFZ3wEGLUO
1/VVqc+Wet9H8DFSDa7b3bwDfDe+oFB8FM/ZJroot95LbQz/PJLZoVz3TsND1Llf6Mxc3Qc/92Cd
uPrSyPLoW50T1s7AvSK7FWsvqION4mZ+uirWjIu9xVadxaebjTbDMT1qcC89YkwWnWoPvtK3HsSf
6LQL3cRunNjlg7JHXj5xsAndag9c3FWnsYUa301oPHnjgU1vY3iBD7Jxy1usNpYdga3h5nfZuUGw
v8wP0jF8a9NVZ51DYP/zteU5CC8Fw7kyQ2auO3PxIX5bu/qxem1euQlq/qSemqyaxW3aNZwoFXWJ
o3lNbjM2/REZzHvxc7bTIcqawwYGQHfRiMqIHqR6tstnGLx8Kz9AL6hfbOlRnJ9M5Fln8WQyri4e
NdNXHsWNcG7ek6N2rm/SeX4w94LHCu0pe+pbB+eg29mJu9gX3QGA/Cjc8GLt7xdTcJCJb9+6jcVX
w65wCrfwIz89YGqwXyEX+/1F97tV5GH88V8n53PyTH/ep1/M6OPX7j0+Zcfgqb9hXkKHruFmOKVb
ME33nwbmbbts2bNcuC6trb6nyqqL3YQwu9pFV9WOnvQBnr9woWXRhNN3gwUbd1aRKPJ40nHmeGHr
8yP33cQeDMlE5TRnW7blFz6KOybZX5jny5t4h+XvTH10OCk6Ehz2CqSO3z5VBx2ey7yiOZm7wqrc
8yQi9QIl5lURw+I90XLH8BwL1/KNIJT9gDKHPI3cHX9GchytzcyNLxObtWoVXyT+T/Eny4cioLVO
+gYMao3Fxk84Lekb6UV6Udaq121UzTZXWbvB03ZEB3Wsj3AzrsJuOY3n4VPWbDAvbeQ0tcsTiaw4
4k5GMEvl9wmQPT/LOioYgLl2Ea1ozYXZJhYdIsxiYhasvZnuKPXH3m2ns6asm3a3dCeZBDsR/2tr
w5Q1MldewPEfJ6w2q0nyxmlbvRRP6S7cdVB+tmV1laXXyviw0jddeDFu4ZK+IoVeI58NYuIjCPRq
L+H8QyhDkXjJc3bOpu7SFtkHsjyvI0rOpGtxXynHdXKgockBNbIn3fSQ2tF8Aq0XfQm34QJA/4UZ
RO7QnLprufYGfrlKBsQj3+HofPCpXX/n3+ar8SifxNP8kC+T3XPeg0j12b2Hr93jcA5vNRDMsVuh
JPHkqcY+A9STMyH99bpeZ50TxG9httIKVJcc8yucqQ4UJrXZRCnMSzfmCNU8golxuifzu/sCDsWp
GdVLOuz7Y/egvupPHHL6+aYK+obsObSZMnFegIBZI2Cxzu9x/DAMq3DYWDKZir76WH7B6B7w0NLa
fzKv4vCRtoy/NsItv3Y32sLccYNm14TycbiFf2N9wE5T0KNzfe5pfDk9IBqc16X3Ayy8FWguriGn
T6BFxjDtK47CIDsOVvulWA5kJXKbqhHcE9CeTfRcZeTH4UzpXpi8HcgyWGY7ZtlmkdWcmshs6zGX
/CLYKd2plvwKygu2CNFrdpyekdzqe5igD/VTwMzQjq7kxGESyTDZ9g5t1Wp20c11FUc94LIEUKBn
cUOCGYbdfbCCA0b1JuQ/OXcYSq9XdjfeWrBXXescfIZfd/cwqGwiU09z/qojmIx6n7GLMG8G1Ycz
C3uWU+YYrkQFzY6tsEAoNnYtigzMSNLjYp21bgfDhHWOzzT5ATadnuQ9QjDuvWodNe+KssuCfa5+
4IUNKAC1DYN3ajupeY4bSDFQ8a1xnWJqIA0OYM9EBCQjn50C0ib7kIB16Uw3ej0n2caJ0mvOXEaf
iEW8sG0aHGA6X3iYr6yNZ4gCLU+9sFP6o9Yf07PqxY/pu/ZQ3ZTyLYPPbpcv8VP5oDwHS2hL3RW9
arlp3elRejuxJnmdUz3Hbll7VU2lRchSBE8I5mbqoRrUQgdQEYwQQKTm2OHKAzQ7Erv3AtxkF0qS
LQ6DI25mdr0VAJ9Tc9eoreePsDzLTxoMMDCdEAztsbj0T0QK4vYwX6SDeKlPGD2qxUF+TtUxkQwz
29N5/FRmlgmbm66OvYHZQ+w0Tu9zQ6afjDwQwjrqi3Ex/faUMRRcgcWCLgDGJX3q3kwExqKP5NGq
doZ6aaodRHFsS0hn0RK362Sdu/WHCp3qGdavueufinP2TQttOnCHIxu+h5Rh2/qIf5I91EzcFwiZ
n6N9+hIcYegJNNnpuIZr1MHLV/1icSaj813dDzayTMwbRiECNW0kXY0vPvIxm3dloPPfMCcD9g3S
YRcHyYjNe7bFXlnrJr3jG9KwZ/zQ7AApuS+MQYGFH5P2INCBDbYN5VLbXuXJJUCx8kdhgKFTENZI
r3VcVY1gq8KrVL/3WeaNfX7IsDFSTlvSDdC5N5U/v47f/5aG4582vf5OxnF8H+Lip/z/QsUBQORf
NMZKMkOz+P3v+2J8y3/0xazfgCzJABj/d/frr30x0/jNUBWUGIosyXTAdHpTv/fFNJpfKlIMQ9IR
avyCpPyHVEP6TTNpY5l01NBZaKrx77TFZEn6U/42ry7qpHvrQCP4LX7pVf5YNQW0iGGxGPkhUiP4
e4ZKGqIDGhZuei2mzLtaEjpjxdWrGuntdZIt7jWs3FHJamzKQvWcwCAXv/VIMs0HvdIJkev1efxA
9Z0b76kVlMybk1zV3xkLj5Jd1soABA8C1LIFuFYx8U/AUMPAUhu3BTPPA9JlwUqsE3FkOIs0P8S+
0UjYnlKF8GXsNnrLrEyIL1mrKU6iEQVyaduuGk86fIN8L1hq9oi5QRcJ2V2QNIdF2p5BwatXKKyJ
sJ0tLSkxByRKDvmfydiaFDwNDVYq5Bz5egCFimQXY5vHBylsSFLR0dIiAbYANDNJ1dEzNFOfhE9L
q6KHs0cIo196hY1dTiTiAMBi0xJBxzuw1Ecj4dGDlIGEKIquOLSAg6lZBq1UAPVhtwA7ONI/3SFJ
EaHFJGXe3dA8y8aR5NU42siNVrbrUKrk9oseZRVuoM7lLDj9mL2FS4WEOo2F8UEqFU5cZhkZ8TMx
SKWbixqIdtkEFaWrY7vqtZbIr7wj+mBJZPUyip1R++BiMIurWbZB/IUo0Ay1CvAeBvlCdpJgFIi3
0ID3fccYsjgnFWoxuQUpsZ0d5i1AcDLwZGwQemxqJjcF+nz/nkbIsKbHkZbTM1b2OA4ShhZTJMWi
V4FqubfVCC1ieY5RuwUQ9Bq4gmUBnt3FQKG1ZwACVbBVIWshUK5lYW1MCTXTWHLm4s6jeM/uHgXZ
mFK19qDGCf1TjgtvXvWmEXMmJ5OpbE6aWYVYc7Rcvd8s6F6gvURK3rN7W2G+cMRqzXbsjpmZS+lL
reBzdMw6IPrHVHXZXJuRHlki8LveNL+gVKcqGX7JNGtUPmk128M4KxkoAfSJMBUYr7lAP7qR9d3s
9os0jOqrxJ2gvIz4B9EVF00OmWSYMAbTpZKYuGMbTWXlWR0ZXW9LEqN01woMDrPaUAT5BmvRGJ0g
+imki6dpI5DKNeQa3vgilKY3VcF6iXSZiO+nrs/ZnOfCJCHS0sMgJClKRTiAzmAy1lYQI2/Gs00G
z8RcjVO3WBBohsu8Gp0BfzoeA2VpBOnWmD0gI+JGLepZiXc+u1NGxhEfuZypyUE0Glw2BFyH5py7
si6B19fxWQvgSytmW5GLdG1qDEguhIARU5v2raoQojCxFNhR2WrWizWI1oj2aCSF/duIplL76Ax1
bFgjSi0VJTtpUvDQKIoGrfPipKy0a2WiASalaLbMlGI61QPjEJk4bEwSfUg28av87gfdxv09FGbb
C4aeI0lGmK496UvM9HSax0Z5q5SZakaxcDE5BtEw+iXIpZpSROrI0elya8ieB8w8JF0USht7GYZt
oM9Lx1BZ1DgLqHKg5oysRXx1gYJDZmeRxEONOGsxpaQiGNYpLOHHOmNCZjt5EhCaulkVcGdEQu5A
ThBIxIBgV9MHVtVLLhQMWtsiTjhUxyLaDGLDY+Wmm+XMwqjFTb3qZzAht5GxdUlCmqhSxwTVfNPJ
e4xX9QTw5VKX88wRFVPbyIC/VG9oFzK3nqRpo6aR1eyClOjWdmoJElEgp+5HjQ+1SWpqnyKMQ22l
l8QkpTbCQ6HmoBAPj4wby1sdhstRKePCloCf7P4XdWeyJLeSbdd/0RxlaBwOxzT6PiOyT05gySSJ
vu/x9W/h3pJ0mUWRksw0kFVNaGUsMCIc7n7O2XttOxHdXe2iZ+T1j/U7gcOQ+p/WAmF/4SCXrcHF
OijAwCAK1978SWve4poSANKn5dJ5qBxr1/dSfdOJeKAc5u8udHxdXCbr7CB7g75CgWpIGYV3R7oD
wnpcdf6zGh2f61rC4IF8s3IdDlN8640+/U4k6vTqGSEWUVIwRgRuSKuxok4V6m6PRWxhyTALLBTB
gLFlHFHMUjdU9hncVf411mL9NR4wfdHpKnG0hkM8PpiYPc4ScewCJs9Y7McMfTumUKGPgBxasmaW
RImpBo5FHdCCLjxNnj1Nb/M72YTtQ264ZrLP+1rn/8q27kerDDaeiTuxBdhLXyIrSCAa85SKRUc0
eUUt+BjHqLEo4vCaM/FWyMP/Yo6DGSOx14ZYvwwqrX7yTQ2KuUTz27yMaDuefRtk4JrPoC89l3ym
pe+L4lwWxviWZmO578nfufN1xb7AcB+wsRHcD02iHUi1809I6Nl/wJ0eMXtX3oMQnXYcifAFgqnx
hfh2RYoWYIRk33sG81pYNxR7cWaTyjRa2hsOE7pjrXCvBMHglkkade77YDxUMTL1oCZ8kxxW8apw
k2GYZkJ+BPE08Qnq+qmDuLSQ1aidFbzNpdnb5lGK5qHGW8oiM2PofqMyGLnUeBwBZ9OCaiudtYxi
uSfw8JvUil0YaWTC1H58q5w6eojhJ+wIdaO7YWm045Dngd0hKvIVi0vyZo4Is3UlWDtgIg/eWPhv
+oQCf9FO/cUckvHo9d2sgeqTvUg4QHrHDw/KwTgWkrbK2M0E4qA7SZuDiCLTHRudcy+JN4U8KksE
4c4kFzWiJEAF2F0WzN6jdxEpAdmEZBcUkZWGYLBoWaGJ7j5gE42g2zD8hzavjn00lbs2G2mMNlP8
FGpdDiDBo/HoRO5F9lBvwEMa7x6mn0VP2M8D0ag68ctd7L6aqCqpWHzj4mDu3iOWbJaimawVGR3u
hbRo9e7D6IkTcl+YwTs3MDdiS95ZeyxSk5GEo7u3Snfjey+kzoZYTBurQ5d611l5eknCMiDdMbmW
oYD1wlWTyo+4K4BM1CIGxLc2c1wYN0F2ZDMmtRcfGIJHoW+AKQAVxlx+jAwCCBGcl+ro5kG4G5zO
eawNtAkxFqrTIFLnpkVe+oI0JDu4LEu2S9rg+RRfRUZsR5Ha00bmQrz4UwNUTgdFT2wuIwDdNB7z
fLqMg6CShv/DxI2MnLN0uZI2sEIioyCdphRvdtN9BIS4bH1peRsnibCtGvQoiEwAa677H03XRI+q
wsQdcqzuojRK2G9Hc10XMFYwSBySJtRPRcMkwbXS6whbGWIDlRaItItjEedWakykJuUV29rp8xP8
GKaWZTD3csvSD6+sCYthYWi5ydbxDGld8yiuLqL1/O9It6MvVt7m9+SflsTCNvmuk8F4QjFZUJZz
Wgxsdgq8CgJbEuono3ouBeAr3RYuX75+zVBC84mH+kGZM8OfnWZFxtZGqinYEXMEaTul45ROvUPa
h5t+sSarnzl3uGgIYxDR1SdwmvC9RjQ3pKPByfKkfcxRWG84rH1GlsQr2WVS2SQJBJ2iS1S5R6wm
E5qtHlMPvlXuvdG1qeGxxl2bBDtrgNS3qEsxHtOiRRfedPkZ8OyEmYgVS+wYYgPcEp0FV3/wFt1A
qL2fOxko3OCHpslmO0E49fnjaD80UY3a0e407b1FV3D0krq9VBYUY8SoRbvhfKU1SzDDRzAyOBdK
T2EHV+UTy1otq0FJbqToArLRcFcpfknKoZox8OCYl1pGpFIONNSbwc/Puc3dzeY6tM0jGPpmQA0Q
xm6EGdtkWmhRtWwDzCgL6iFuhSQozlJe/tegxQAchOpYF3H40pHmwQ3b9TZgN7LzwDtXDSZ9sUzU
ey3QvA0OsRoUgEVbBpXjsMIf5lGBUFgsNFPaX/yu9HArx+1xFOwxQ9eZb1iIu71eZ5wdMktXOK2z
H+QMXSB9jxgFx+qcZkmzCpxqPJqiTTeqrIejMZV3jTCM+8LGRySS2Nkj6lSvMqifsgCuLH4qfElB
QgN6Urq3KjWkdly99r6VYabR3WxLIFcGdMODqzKpYOsyQn4wRPnaxikENZObfVtXIIvSlg1nyCLe
xypb1cFgLai1qnvfj5KdXQbwOsiIW8IKqy8lyCi+pN4bVxXhRMseJx9Ud/JQTd/tDnXBbKrx0uG1
7ZsvpRskRzsOJYjhVPKSZ28N9mFuhZO+dYkDThaKkJx+RVAegnZrKjaR7NSJ+C7jGIThfdMZzJtB
I9MYj1nEZmQ+xFgCHrMQBxmK6viV7fdLBvVg64cpPmfJ3UYzCMssSUCRjQKKJet3Fti407kdruUo
8vsxL5xVnvBdV6jEAMx58dVwU3qXXZaeRRuIFZcBwiKG4gEdC81zS4wHuyFoVK/m+jcV4kdiMQic
DDgp40SDUR9pP6VdTaKpxjHuDDSuuQ/DE2cDW/ilHR2zJNF2TWRNaNNpqtcjVlfcBClJVjiQLz2O
Bgb0aeRtFMkaBwO0MoOnCSVnAmeECGCnIlW9ASbkDMVZFX28z2rZr63ELR+o8glz5ZoxL+s+pTRi
uDQE482KCv/m50p7APQrthP+w2OjkzsG/35WWrOXIgyrnmotcN9d5G23MKdOpEKlRAa3gk5vtLU3
zNkxWCmHBpfeBA+F48UMa5L2AVT4Ry1cSARmAbQy8su8XeQhTGsbQjZfFqFOd8Cg6Xa6/nCPbBCk
s7KiPXGL2RPFbvc2qlG/erCij7EorDUd9vSuDmR0gFc2LJLWoi2AkW1bZ0N7caAU0nwdXgR1wYub
h8EXZUJdYdrsrHk1Gd1yxKCLq5MDUHhxy/P2MQdtYFQxOdZdNBxdfSjfY9lNB46ZdmfohXgLW4Zo
c67Knd/lw3PBy/JSdCgNSebmVhcELRF3lfZc5oaxRg+ZnLEKBqeKOvpdBlwI1IivFmPWuXNEt81H
icJ0GujN6hTamQrig+U4QDBS+5YOkWAE1BDpnpqESnsoP2orl69UKMN56AxSJi3yN7YN+/ChIC/x
3ATV4+QyM5lsdIOZD4ozHHBgu01wHCShTg0Ml30bF3Q78haDCbCyVeFb3srNjEtn1N46cKanArXt
usl8k12KdkJYNXds2P33qZIEPxp+gWHat9QeRFK7LAQ4QyFsA39PcxVJa2wdU3TPIU6NtVHMh4p0
B+j+pN6Hqi23HsCAx9yVN7KjjWWQmf6euNdhAUJRLS1lpcwnoOlBMTLOLiCJRd5T12u63l4rx4Hg
HaFJpkQb3XQZGJXEo+iXFampSbIdEXw7ORkPFbGpa2no76Xu+TtfYeTw+CUWZtTJXVSF1Q64AVPe
El0WrvFsz3neHvFjj7cJctrNU3F1hNpH7WlYFReNwD7w4bNDioJ6YVtFycXTfMRFb61dvT2ERuxg
zNPbRzhQyMz7UEPpWKf3ug5KhXAcEi78Unzp43FaZgWk4DDz4PkJs3ZoKctwVyrfv6sTr9tWTvEN
ZklwBKszkoZErrdJufudtHJrBnvEwIVoEB6StOrxMXJpW+Vk3a1pWoLe5V08zgQJbputeDXVVLwn
U8ksTNFpXNG3qbdjJMtrVRVMcSmDyDRw4nn6Fgp/5/jY9slElF91og2ZZmj2GuS55HoD0ESGPU7I
cqy6A8ARfdkAl1/pOO/RPPfZIdHr9iWNqjlUo5fXOiiNbWKA7tEd23vmSPYYt8r4PbI8JF4TzJEc
/SF3+Tw64oMEaqp7iMNC3JmlslCs6i0CCG7AFIx2lpzg03ZH0UtQtABM0UlM2qyMPzPH7dYZ+W6o
nqZ+zjHKCgRJyfQdYqFOZLjH94uhCbBP68/8O39TA2RdJwYdO3QGbnoNh9Bgmjdz+aIa0JO07Pcq
KIyT6klpLgd8JQjiLByXeGi2YVRmr2MEEUcv2nhnVroGR6JsrjbQgvM4ZrypQ4bZOBszAAOwU2rA
H19GEYwu2coOU6VGjXcDQWYv6HbxzJMS+ihIGzYXMDWrc4KeD+tySKrnaI1bDhAkUyj8vkmI7d6i
SVOLAGMmqWSwDvfY3r55jjmd0mHq92ZAWwY3kUmiQ+qrTZiMjNbI2F3M5f0ZVbgCV0yinZal/Vr6
mqro5/QlgAEvU+vI0rQbPVP6YNCrbnY0hg8BuVELus72Vm/EBLUvQ7gcpTrJxNKCwEtc760nmueo
mbq6D0C4ntxYkkDlYMzt4QgtCrcDy6SRlrppMk5DN+pRK1O3b4aiczHJ5LPqLQLW0wBOrSMYCSaG
EELvSouTz7SYpcjMiKlPibOgO99uY9X0TwaOXlzLlgXexFMtESxt4N3AEo1rrQkmhCzu3OaMCQTl
TAJo8C3X2P/m3i69CRo6mKzxKAer3qPrOrZ5i6FKtwhttmeYGEDiB9rwQ7mr1YAIiNeX0LVIT7am
T1k7mWmz96PApzgKqrWZtuG0GZ2u/ipTOd+fh9Z419BAP5JTI5gwWVP/FJC/RysqV1uo0xioDeSA
ul3kyCVxis8RUjR/vMHWuSmkDEP9cnzv/cS8tD33TXMU3Cg1NTyoVk/WKV6577nWdN/00BD8Mxzj
CzpZbX5rupuQhXsCq6sZFO6VsVUysJ+x6DGaC4R1p5dOx0R98PdSarTHW0HDGI+QBkJvsraEpMBI
qmW1yPL6ppLc2QhWJ3WqjUdL4paRnvklldhZipBLR+fr2UvdDSjcwXgs05Jo8qacTjFq4mUKJ5I2
IzF35MrvuNp+V2F70iLAtXSNPlTVXkJ+cOgdTmVcJ6sQCAINGNhxP22CKNaRO03xiq6zeSA2G3oG
63HBvQCx1NhiXOTLCFv1LAY29IHDlTtLcRNhfijC+aBItJtZMIbk8vrYSbQnaG99X3urc4ubEwG+
b2lUfvOhwtKsUAY3kIhYKWGmd6NRMBbGxPHANaLErGrRkxit5gHmEeNsN1cYTrwYVRTBRBstbyh5
ZUxdJdPiR5MYycsUhTvTZtOUIAVWAfThfZcGyF7zMKTsz6yKqb9tvI8l2wWFub1l234YBP0ICzvf
imbaeWpK7oF6TUQHWay3sMPBH0NQYSXrr1XmD89lYDWrSid+nIZ5sJQVnY5Km8Jr1QfFybdt7yyV
JdelIe7poT+VzHo3haY92SNOek+VDPYhmfM+heSFDOpK2NkRaMdwoW2jWGnUokPbnWOnTj4awYbY
OsVAfBMdBUAHlEEgDPaFT0VqjkSuiqHv1g2Ji/cqitUXwyCrpjddbm5gwPZDPNRfrM5EG+2ZJqU2
Ycwg5TJsUOQpTmNc7/Wq7DeCYm/nTbk2MybNDSMT9yp9AxmTk3oLEj+du8x25+C2rr7XwSMxno/6
+1zwUvaTMhaB8JtnL0L8QSmUvPTxvMmKGJ5pavR01+zUsNB0QI9chBovcWma9U4fCdsYCq/fRgV0
4EU7h/6EgfiiDBqs+YgEom8Smg1Gpn2taQncgPdW0PFYwC3g2EOuF/XVF+m0rf0xOivP7h99w9W2
M8UCpawV0kUbpbUByv/Xfh7s/NKNrr0K2jVcimpH7Iz9yCAq3xY07A4Nfsld40ps/bVt71ODZrCX
x6de1v52UHSkRQ5NydBT71Ql/XRoOy6TGR/r+6Qc9HjgfMhIceoFkyZyAgzfxRSrRfdDHrCvRa3c
gDH3nlB+06mNSqQ+Y4DaxZiq/tFBHIpIisiOY51YDbVEx5sAugRlVWGwH3vCPneJjSmu9jDPLQgO
HlFOGxBf6k6ieosKyd0OHrrJsObMEIymC+HHlyS2TX9dwC9CE1i/OY0FJhMAmAXlCkez4lRZi4Eu
kt7hKoV37lx1S7E5YEPIFp7vRoTmFOesQonugQrHifbgAfe92rVnHGlIeA6dsybdEb0XXujrBkui
tMPHpoBqX8F8ZRPTSGKzVAnjrqW7vrCy8DHsmofWS9K7HK4nTCqD+1FteNy1E2w4sW/T3YTul3Pq
j/m2C1uxcJskP89kih16Iyp45lRn1aXZ1W2UeDcDjY4nLY/hPhLhRMyJwvuc9d1Oaz3nxNQl5QbY
WnRm3eCrNrbvWVySIGBaQfVMYyryl64lg7tGosyy4TgfioKjkIxhOKFxDgQPllbFRla4q0k3yfsz
cWMlNH8XidFH0Hc7JBs+N6GdKs1bXhj9B765/jJ2rkb3rHp1TYqRhW6XJW33+usUOP2e8m6kGckl
yXETkuCZ+xZ2fjZtbvtT7KC4wnfeLilWR3x8ZKgiOuNBNG+qihCe9RT1E1LsbI594fDziuLGUDm9
j0qf+78bC+uRwl4KqNC5fBkjYCvhssSpmC9rjk0DbdGApxOHYNN8pA1ONzooPTMYZUcOcEaHUIbX
rGwzZrJjJcoduXwFBRY04nptt6H5ARXNZUjbmF53FWB6i0XgmfeVUCaU2tTpAejlRl9sBhu47dIN
7UafcW2Ea5lJSzOpN637usGytqlJanvKK054OpU50GEsslcmcdkmH6R/0BiD+fuwzMIGuQ2o5BXZ
ouoL+BNyZ5mt8+esJRqXs4fYZX7ol7bxkZdOmjrQHWtvbJn0FwyFIk9LzRLFTpk8aGMdfDi2e4O3
73wdGQ6tzQDSapWpa8VCWhgZDsxVzazjPkwlkD1ccePJyKeCWbhRW4+aaRKmOXkMO4qkEu3JTrz8
e56J/qZ3Nm99R8XW7zXPsW9V7IvXMOgtfd9GRXSLKGDRDBGZiMQxUZjBJjfvLgIy83TQaTC5j7FQ
FV2dgL3h3RJkXmBO9ep6LdxsmqNrGSuw/1K+ktXBl4jHn86ObERcXOqg0ehIwS15IEYKc3HkCL17
Cty60vZJI/zgo9FES5GmsXpsyI+UKHX+A5iyiHZS8L1OltnddbipQZByNdsZXZ29jRxeG0jliMnS
xkapl2c4U7K+DQmcC8OOzqkGZEdq9oYvjFQXTa/QhwHRlIn5TfRs6POWaFcEQ1L3lTullfbFplTY
D03ffuXKS06xVc1T5jpZiT5usCYGyKXsuNrUTPfgFfX6DlTndM5DovoqU6RLvbPGHy4HwUNqwlBd
IiuQT8p2xC3mUv2hQ0R9nPpeveikfBOZEjoSFhyTXGLAg1NrwkgE3O595HYBFZOYOXau1uq3Y8mo
ltG7DZYO1MYJUgimRb+k84vrmxaQgyH4W1eX6a4rGU7Fff0iupbN1CoPdl5iHq3TunxshqKYHcHD
D7qemLDr+XrVm+Zbng/vflHnx1AaBjJNu0HpqLrr6AX0eUKf2y47NOG9AZdNM8JwaVa9POhep7Zl
xivbd9x6U1bRkhy2/DaOg7kLNJmf4eezhDWCV6F7NNlKGsgWTG4G55C3cp86xksyBOaXUprG10iy
fmJgAY8D2RcXt0K/VrjMUmCSyFUnyA13pih+dOJu2jObeeDabSKGT5x+iyaBn5iAyzNgLaZYbTeq
oxVaasfqdx5akrKfJMLUm8pb+ZJnI8dsmFn5qsXVi4ysQ8MQlrBP2aL0C6oZmAHMaF8UkIFHn8zL
sw64aYXsIT9b0npiRzIfmxIsdEukH3qyhprVJCiXmaFFvDpWWpOhTNMj2KA9PcG/wFvVHvTecR60
pLWXYzfde6X+jfye3l80IU0Hg27rIdOnlhLNdhkvhsbaxjO6mmhRLHl3M1QhNOJKpm4L3dCPNW1R
ojMdtat1Gexj8G9U3FYpNxOb13Jg032Oe2/aNE7+MfkmWwabo79QnTTvyXLOl0SA54+jYzkbAOLY
ErjazC9dnFzKHDGAlEEBNdfi9fItLvt+bxGlXgXBuTJKc01j6Wtl+cCnkccYy0RVw9JvOoa7I94A
mGD1jtfL3DGqhi4wX+Lxwpakq0/qflTwo0FJ3nwhsV5ZbfscJEn4o8kHAwy3RQKz2w3muSnK/OtQ
TtZDzxaAnM81Hrus6X6gUxh+lG7u7FItMucR372wWvJOdG84aSavGfb0e980rpHT2k+h6605FYgZ
Ma1kH3sucke0jcosURzybwi3mVYVd4yiQPDZ6E8szYoXXj+Z91E04s5Jhg9yad47Mml1EpPdbDcl
8aMUgEk7UFJX+paw8QiFCh+92jj5CubYWhCJenSHARVxKXJrM3dhsTQzYg05P3eVmYH76pyaafDA
LGAYeoQPAqhvbOXBMfajVxUEAbFNcdQ8x2Ch8DzF9iNLAzliKWIiSqTcxT47RtmV/JO6yTm16Mdo
+tkm0UATAvgUTacOhLNadClo3kXpkn5gUpWfXeFa1zKNtqqpq9Vo6f07q15bTdzQHqK8i9eNi+Ik
IDJ5oQKy4+yc64fRNuJ9YGawk1bN/aobDBhcjMwffC0OHhgV9Y82Pfp9WHsI7puOG0IZ43ixgTlj
TsOp/5IzSiDSz33Va08eHM8VR6BMYoEtP/hO94N+bEB0o7HkEMoYruS9HXzLRYo1wgtTeAKqE2T4
xbAnDN7Z08SXcTdo/lSfUOHIDbFqY7ypsS1D44bEozFnXbHKGFfVU/nAavHewPlrfLgmsO6qVja0
84TJ4F6DWk/lk7Q7SHjO3piDQGJNyJ0mSbQlm6M5SRm24XMKEPmgT/4cSlvZ25g06HXtmvjFmqY6
Z0ZHolPFuGVchaWeGQfCrIOZj1P0PkChWGCxZGAaiVVn6tpwmEqUGxsmJMjApTOdiEpH6WzAMe42
zSSt8C3S6WbjFtSGsN82JH43P1LVYvnzDNRNCwgmZXSTnW82+ARL+9HJUeWtRDC1Br8SRY3+LHry
mG+GQ+bUSYM7SKXOcLcL126qkydA24pcv0PuDzZQBCu01bmNUR0dRWoRJ2NpCX6FKg7S5mszmkK7
Q0uW+DdGuT1Yv1KI5mMUbhcjAwsJvnidtNLDVWEoogRQdtOX17NFRxS2E7y7hW7EPwKt17w1Q1/m
sEk87WxusIfWLidYegVtDbKiU4CD9XQBRTAtdYXyOqS5/EA/ZkILjbTwCB1mvMC/VbtA1VWwHz1i
C1eNgXpmcAt/bZQEBnktqvcu1N1VqwvvoUH8m5FLgaejhKkWnyJG5T/oJVVfHBKP3m3NhgUAEVnG
qywah+90KMZvU9Ebhwa79XtnWI1z6NO8gJE+UmxtMq2LxGHIS9bcWNsQ+sNAWxY5xgSQM4qRjQfa
A6mapm+hpow/ZEC5NAjhsV2PhJDDuOxce00YEFaOQdnGplHURKnfFjubs2RYp3llcxS2jBvuG90z
fyiSMfYVFONdPJDTR2x1NXq0KBBi5otJ0Ga72SQBN0dfmjD6lgwl7PHODovcXzUpkXcEZA99aL62
Jch6yMNGPITfEH0GdNMAglVt96jFMk/uiEPRfURx1ui05bUgrkDDJpeIBCVXosrWuTQhPMmDct3Y
3fhFH3LFVqpp7wWYKitCXqjbaPbRifi0/IPWQxW3hvaUb0d/SF6cyqzVqilaAD4OWOMLLe2+1iih
0gK/jlU1S+n5XxgkdG9ZPsEl7X0PZYHl0kUaVwShMGhe56NI/Rc2xyR+qWuKL10XdbIjXBuyI4G3
Xr7rO5eUCsp6p0GmkeQ+Z6ZmWX6z7lRedXdRn1TxIxoia+YiFV6nXf/brET+fyDH/v8um1IiZP6N
KPs9+RZ233/Op5z/yt+ibAdWge2gq9YZ21h0X/8HrMAx/wVrQKKwNlyHAfo/RNnOv9CpWthnARLQ
rJMOf+nfqmxN/xdsA5uUE2kL/qJ0Yd7992DOf2MCyPREAO9/z//9539iA3426kIqcFzBU1ylu45S
rphF2/+wsobjMIaybvQVNw1X3ufcx5aoz5KFkWAhcKoqPBru6R9f0C+eiUL9H7ZZnqkMCwU47W5F
9W+KT6Z/zx2CDLUnU/ESQLWRMDQYM7NZ//4pzi8fI2xbNxxu2vJzCKfhFalFgoG+IsxpYTrW2vJ2
NXsTdv6RGMW3PH6Jk12BNDI5lNO6hAFULCE60QQEylc+YTTVnINMLoVGBv2SkIcGRxVGEy5YgnHN
kgAUCt66XVEjcINNuCwaazQC6mRccKI7+brvjrNst1pI/DsBttFl9B5/s95BKtjT8i9eEjkXmwir
+Mf4UfZotFd0YwXWYWmuwunouKcM6TchDUPPvYuQlLXT0TRZeX9ny/7vrwN+EzZLOBjQM4RtfrI0
9xWnudGxDkqTWZROlGjQA+CNou4+tpMI8pM/LMdJ3n7/I/3qNxKO4aJMdEhvtT49NskKe8x9Hktw
wbChSqD+d+viD+Z362ej9t8rzjFNPhiEj9l88PMq72qTXF/BlC5w9l21Kp2VyLZBfe7dHLMZCHRQ
PXidqvc0e66Ti2HfpTlUWPZ6lv+Ign05LCqxN9C8Em5yrdyXGN9Opt855Bc4XHvvwo6R0eTth/5t
tJ4kVBqne/PbyxB/7bI/vD+//DgK2rTgqzPnt+jnj1ONgUNaYKSvfAXj+g61BxCMaBP4p37UsfXh
rY5m53ayxCW3GoijtvtrZPNHVjIiRbVti7tU3wTlMZnebYBUwb4rxSpxyHWoqSlB09Xrot/H5Tpo
V050ccXKtmCaV/Mw6SZbxGmcYu3+96th9ur/Tz/93z+Tko7OXsgiJND358+FUcNDoi2nVYJjYUGs
7IaGPlk+YOAQiHdr3SzFH9a9MeNRPj/TZWrm2mzScMY/fZeWPaUM822yowXW+fA9CWPvEtgCtXLB
GVqisQrjdpe7bIdtYQVbNTmr33/seZF/+icIB5CqtG3p8rk/pQUTMFc4VSaHFcEb9GPMkwVCPR2y
DxI79b+JQv/L9/xXz1IO3XpMQLzun3EQQnNaHcXTtFIhMqehXejKcRBc5ciker3b/P6T/eK94xTj
6MNfZFK8z6//P06XsbBgYEPtWpmNdSLzBu01yrBFatoQBJLqOXacZRTXzCbVH175X2wsPNkhX1fa
HLL2p3NtGIYyLhubj0hsInOwJoIlKv0/nDG/eAoHuwvQ1jBgS35esOjgCDnlM64COHKLNitp5wtr
/MP6MOZ1/2mB2LrjupxluLj0v066f3yNMST2zGqZW+MVWCuGTOiGgrXVGri6acmTFHSXaTFqyIF5
s9b0f9ik/+OOoAwbY5YA3sphzX7z8684uT19TRRFK2rUeYz8XjZIY/SxQ1Jej+PBt8MVK/gPT/3F
ZmAb3A4MyEw89fPNhB4Z8rTEn1DuDTExbAYdbBfhOiAWxuA0ab1i8fvV+ssnsqs6usnAX9fnreKf
X7NRxn5PLu8qypmMCOZsVHQent0pNZaFxqhtimAi/v6hv3gh/0JW2bM7jv/M/6h/PLTwUmw43TCu
UuPOrsBd+BL2T+fmP0Zl/WG5/vJZKHjn956XcQZn/fNZnugDIh55FiONTT+GGtRAyEEyAjAyasYf
XsFfPY0nAfrkjstu8+nr9Jow8RMWyCpun7rR7JlB50xFCHZBWij+8DX+6k2UMwzalPyXjfTnj2bp
/sC0j5rJDBG6mviY4KigYPk//bFM3SLOHTOkgMHuftqpW3/qfd3lKThoxdpOvnQd9E+bIaNphX84
mf5j7wRvZgvhCmULKTidfv5EUAOttq/RjrqC4w9rT79rWx9QRKw/jzURrJUx7WsSZWoZHH7/MY35
PvTThsOzJX1D03G4LrGz/fzsYMQsyZBhvmCEH1OVPdURLs0B2SSYU4QtOvk5SNJbxJibzqfLVk31
ExKAP70c//FG8u9wdRv+pwMJlBviz/8Ob0BWXPfgpPup+WbydqwLXWxHL97GJpK6UGNa83/x0bmO
chGQVEO2+PQTR6Wa0qFr9ZUV01ebtTl96d4kJhBajCJYOKF5C9u8X7h2qWgtix8kz9AlGuM//Uvm
J336EdCO21R/Ljlbwv10G4KzaxiOg4IdhUm7DtNmdsSB3Y5KlJrKvps7DHQpLLVxdYBDQw8XVFcH
2w0umuiCP1w6/+MQoOCkSGRIaumC/fjTIQByjRmiEc2Z8YXP1CSYd+NlSZBB2VcSc0pwSIvgx+9/
DfEfr7VLZ9g1SYSlOKDa/bQQYXuDVw7VuNKNHLPsj44Cwfdf8+I77wzsAnuBi8LDhR6sa7lxp+dU
XkR80esvSffctntT+xIAZZrDfYvFLZyBUD0sbUT3MakF2znnz/6ODB5ihoBukzx4Ac6SdWHuc/85
Gt86WMDq1sfnob77/Ucz/tr/fv59uenOFz8821ye7U8rbdKkEeG+4bipdkI/aFSfjv1tVNeU+W5V
v5UZcl9JOAPY26OnqFofIZsw9U0DShj7UvXPBspkv7wJtAth8yrbbeO8qmKXUdbmW2y7o7sBeYvu
Ald/tyqSJXbAQltCEZVXv19XzT6vN0RfeNE+sQhbvGXtTSMyMzl35tEq3vPsDHPqbYh3Fm0tuWrl
zZozzFbW6/CWmJu2eemChyS5IIWx2xM0AmlDLbCD1yF87SYE+ozlHiaxt4DdhEtIVKjze2893s+C
7mmh90iIG1RE16Y6AvY0yqfcpR/PunrsPyI8JuF95q1DfxsnQLtX5hPxwJl+DaYL13G8REyF6mnt
FiuUopTZtnVEEK6IjMvgBtFn7p8c76Fsl8o5EZTK9UVT+/kqisCgdI5ICJW+696w9g04MlBFNaDk
VpAGT6TeyvZONzdpDFNiUeBg0w74oCL8zcY18OJN2Oyn7msafB2y9egskHNA2BbVxkkhXcDjABaP
A+Bdl+eS8AHw1xRj/8XemWw3jmTZ9l/eHLlgaA1TAuxEiuob1wRLLpfQ9z2+vjY8870KUVGuFTV+
g/SMyIwQRNBguHbvOfus/fEAdFGYMOb24yKd/uYN/3XDZE3ZPPO0llSVI+/nDVPydspym6IpLHRm
bwKORx3E60DJnvo4JQqQff2bd+LfPaIW9a8paekYUpwdoNA7F3U9LjU+f+FmPfMOCab5u93wd1fo
/HGhMlMhB/BmEurZVrBoKipsipM39FfIr/BTWtoNydtYE+Y3wIhSfSnr+6m7HY1fuvFOSAtTkZ3E
3qap+7DxMFtAL7aw7PVeJ9cY+NpobTrbYVF+h64A2y+fY/zSebfu++fwZpmU3SqHjHhyZhrr8IZD
i6GtSG+bgQQFF/Zlhnbe2oSH9rI1PYysZNXPlQu9+rI+VXcaZKrUtQC5RF4GuPGGlkIBrV5sg1Of
HstuR/QowSh7ME2A/dO3vr2X0V0OzGP6IIFeXTO1A4iDA5eHnpb7aqoYS0epq5pP5fyGM8v0Dw0c
kN6T0ynCx9Pg4nmu61MZ7jSBstob+zs6AtJetUy9xm03e7DHdUhXJNhik6w2hrxomh9Mbtsbf34q
0ofMGFcGT1kvXiT+6TYbLlqyNntojJbyiu7cKK/0hnYYasS6uu6zi6Lb2Qw7p19/3iC/lI+cGWlk
0+Ngi1z++/NSbgG+2xV+LW+wCBAzo/7NrMFnKaZxmH3mx//8akLwjgGPITlznK0uEm2NvkE35JHm
7sYGXbyhAn1jo8fycpzCf77a1xMdLV96UUSrqGjFkfF+/nB10izd+WnCpicZtGeI4QMd9TBaUjw6
rDwrsUfcUonL2PUO1YD5zetnuXtnTxNlMrWsKUgIQgLx+ReI7YX+nfB5x9nhdZ5GKNI0p/nmqf27
qzAbob9MsUzJfHaVWm1mmcgKWUohf0XIyKD3998dwv9mofDDdc1Cj798c2fvUS11et1Arwjc39yk
c20vVifsFYIkSlvO2jff3ddCaLkWzSI8qCaNjbOyLK4KJ+t6iIp1YSHdUi4clTYapx3AYuRh5Qiy
bRmW32zs5x+SXDWDjjltf7r+KDXON/bSnysTz52n58OPshjwpcpLbf5Zke72zQc8P3hwKS6jUXfr
lN24gM6WRj/mATJw2trCIV52xtOCcsSqnIdlhqz5F31Ue7YeTZs/PxTn765lKiD5aMwGdOrL34eS
v5yEieDVNcSrRF347LQET8UrMBkWwzJM6PZA9oJif3PJL88hnQ2Q0CanHcpsjv5nC1QPVYgTvU1j
3SyZ0CoA1fvIs4cJUb2SrGd0AiQhatuuq+ATz+Kb5+Prtwp5hwvT16G65aD3+VZHqYKsPXEKz8Fa
Y8cT2v6Csqme6DW0s3P75xt8vnL5sDyLvKRpVlFLnxcHtJcsH2Z/6anjVTNgkVQRo8qKMXrZLpk4
Ur60+cefr/nlS9U4xNK80vk+NcZWZ58QU2o7U8hCMJRjjcgH8qGN0tWr8Dm4ddl9JFDvv1nAv1tD
f93cpKZT+tB04BAA2Mg8e1hwsCmi6PzMK+T1HG2Y3RKaeJT1g13BeKvJMSqpGFEo1YiPwNGX6IGy
I3/DWHQeXpJkQ0pmWAMMfAn7B8b4DJ8Jzwjw4R674pI/pyJeDw5HXtI64A7yzzrldSce+BnYRvgB
5pL32mzSZPlXlYxoXv84Fw9/vrlflg+f05Y0Iij4ltb12eck9oHBt0xybyrrO3+oFbcqDbxtIwA9
0yJy7s+X+7Ix0MNh5SxjFMehM7F81395QMehnKwxzCJECBwD0YhRQDjIPkttnabpx6yHCGDV6LrP
jev/xZUFl6e41Zd22ecrzwIRX1tUkTfFyTsRfMQvDiYMvz5UtgDfN2TpkXKNltf55sJf7zAfmYYg
HXOKA0M72x86LUoanRRNppTqdlKXyNDI5rA1tY5bZt+9yb4MIyT3lvsqjKX3Qs/17GlJTaDrZjuP
GHgbBlWNV9coobJm3JuDNZ2IzibZpc9PDMoCz0pJ3MJ+983T87s1/vnpYRLDPJRuM78Lw5jPN1sv
bXPM6pE4ceQSGagmlcim/kH0VKMa5G8jWqsoI3eqCO57hekpE9ZobwAlzNM9C34uwDWqCQrV9ZQg
vQKSRVJvgLUFaRoPSH4XMpmS7Ua1rp1qz8GecygGXMJJEZYgcSEBt3pl+AKrk4eJP3kIBTSKmgYH
RKo5fRyiTYsVjIpnpZdc7Ojzo8F3gRT5Zs3/3VdCvBxtdybIdD+cs7vRx0IGGTY42tCnSIzoDM2s
PaQcRPAFCXfISV3rCtOrA/OmaBusP+SNfvOVfNm4l2E5MgIaqfDToJt9/kZU34xwJHEUED0JdzNY
q1ECwewf7dEOMLoCMQ2UzZ8fua8rnzexKU3t91yYffTzNVOJ7Kqtq86b29nrOoCj+IHAHxi0RQx1
9eeLMcTgx31adDqtLprFSCS4LG+pz5cjFwsPpDK0nnqjvxW37C3qIwwUi2jh4AY3hD+t+VvlLccs
wjiz9oru2NP0IScscbVk1Rgr9WE+BPsx90TmZXB8zF/82Y1PnXOFRCeutlKAZGzZsHEF6q+L3Zol
pLiaSYt1D08fr2Far3Pttph+jKA/w2mF3aRgJqq4mepyMOJP5KZ4lbDvxt3KqNwm8wgKQ5hVmXQf
1qbmki0uc8/udosjEBC/vlNIb6eVEW6wyFfm1o9dDBNL1e3jyVjl1/rVfN1iuySm9N5+gveLAiGE
SazsRL6DbOwYWyP4lUtMh1t6z/PJ4UjXu8w/aGppd1bgFdYO+2rqnEpzU9ebOnbJ8ovVfdlsWrHN
VUz5JxCXLfJKB2vPlv8RQAMYhVnbTu0eJt7C1xw28UsTX+nBBejbaAXlNjxqp/F5+MgO1ou2VY75
O8C1PjHXgXkFYWaYjoXeokveJFA9pzcAF2XyFmU3GcZS4MbXyNQCcYE6DYg5OcrOr/By/maH/vJS
WhbOwg10VMpWpnCfF46SCtRR/szCaSaWgVPixrZp6ugNGpZRDy9mYHxuZGuBB2XK2n+zcP923TLd
YPEu3fLzJm1kFiOWVdF6ppqvC+KZ8Pt7w9RvFeytfFsms5weGyAyXwQCfZb903MBH99CCkDPxzYk
zfrPH1/wgWOrDlhqSkPgTdiiSu3usE7TFcnHby72ZR+iLqfRY/JuUpft6GxPkFFot3aDXy826mDX
TP4lHfpNiQlwpU/pa9CyGOKJhKU/32RtOcGdbQ5cF7GQ5L0oGQV8/pAZgYA14vzWy2LUp6LXFv0G
qlYIi8aWXTs7RKa+aCCEi35gvGpTC2x1HwmXGensZZRp6yINDwQFEBTYae9obeUFdZsGtt7sw00b
KfQXo9Z324Uq++df/+tdo4RgcS4VvkFM6bKC/1I24WvSesUhV6JXqkNtdpi6UHsO1IzkPy8m5uJp
iL853i/fxOc7xjU18FyLlMJ05NlbCw+nbCDOVZRpFTxcc9xaVnfRV9qBQY7Ctpp9J7f68r7Qf6fB
6o4mbI1T6tmn7H1E1UaPJIrGR3uRKj9T6FiSzLfTMFX3//SOLrMgZGTLMhSOerYOo6LoGxLZiWTk
XbStVLpxMEnYZ4C6252XE8N6QVmcf/NK/HpTWXuq4A1MViGtzrODsRMtRsa8wCi65Go2mLWQ26jb
1NcmTPkA3eIu+2bpfy0/dBbM0vNkFM7oUS6Pxl8WT242AkpNQhjy2EN/bukyDv2S1zUTFEo4HPGg
VjrAgsuIUOm0CvTQELq9SP7xNgsDdlFpcVZ1DO38HIcDCgRCpWeemmiQmTCjZk4KFjEi0awiKqFi
CY8W/GRzvvnzl/11YX2+8tldx4vX2bBuuLLt2aP0170TORg0TXsdxN/c7q8vk8/XOntsSvrPNttZ
5jWV8jJJzvthpyODJFu8Pc3t0dBIVSQrOfzmusaXx5Xrsq2yFdAlQ/H5+VvOIszAZRfSBAS96nZT
gztRyYNvatm/u5OU9RwxeFGgijx7RIPZjAMl1HIP8/CSHmJhjhggxgURzsTwO7HB3yxdx0BlxMLV
7d/M388fKkYu7swFvup4TN8iK/nAmIBDSPiXA2+Owq/WBTV1mNr2nsljsGMUuv/z0tG+vp2XX8Fk
A9SBHKNs/PwrBDXDSl6OkEb6lzJc2um5HTK3j/MjfmtIHXUfHQqIe6vWEK/GpODDZhAAScxfJUjt
j5Ajpcsl6nXXmVB1Y2pOueSphgoybSiM//gNyy8MaIaFxtGL2/b5F+50M9YFslgvjJWrsgeIGhjl
xqoJW7SmDe2qgewnwpv+fJ++LAyD+TItIcS4tNxN66yGkoqPA6uJScPEp7uBYfiiDKPrGPaTniXy
f3MxYBRQqjnJ06P5/BELX2I4a8IEt34d8PZOmGkk4kdXgqtjbvtPPxn6SPDWHN6ATn+RGqNbUoc6
ZOABufFnXTX5rpTOFgutlwt4jP/8YovijFpUXzr7Z5/Mbzq8oRhOPfqXOyxMW9M3+hXoCzJLI+vj
zxf78jLCtmMzRaAe431rnBd+kzIiasNH6wHJpOkUw+ivHPm6GCxFZvf7LBysb3Yp8d01z15GCmgw
u4/ohkgf7QMsh21RwtFP8k597hoI/vPIGJsohURYoyvCekeSrHORULq7OUCJmcOZNSrGwfYlTAvd
/ka38qXS4p4gFqBPw8DIUs+FauOEKZ12JCCIUioE8+jpldb+rAof0mw3eU4SXst0KL/ZZZav9VOt
hbjHWPryXHY5w55Xp6OFXVBLQczxIO1TZf6JX/+7/v/vMep/X0XSDdItSEmLmWBZyOdqKon2KNA0
mJdJGpYbNSoQ9oa0p9VsuME/Vf7EmHuDB07sJgVaV+eIX03SPU/GfAhD6E3KMJcLZOeVjbfcD+oC
2xH6XVPjYvnzyvz8Ev33b4rfmyKBdh3L/Gw3gQRcD8TkxnQlrUvdyU5tRaRo1wTxvuSM6+g/wig4
RtZkfPP1i8/fBFfWaKHTUV+Q9RhEz9vpYR4YHeMgnomo3cX424kqnHZ1laYb8NzaVkUV3Zgoin0R
ROtpDNcROMhin5t1TTDp/PjnG3E2Xfj9+1gO/ZPltY520jx74Y6xMtgqZGkPOIrl6RU5HtJTArte
Ow35IEFRbOfWeUZ5o64yyJbfPK+fH9f/XJ6mkYG7gyr5XEEZ+R2ZGDGX74ml9jAw3ytAOWdFvcaU
h3+6V8Zvrvj5Afy/V+SUZjK01b8c1MoRUh9DhYW2SDa9as72NYErcyEB5oWTvqt6aCl49v+94v6/
+ej/CJtb/D+bj07vYNA+xUEs//y/nUdS/ouFx4BAF/iI/t1S+08chPov1dKZOGnLH9JYmm3/iYPQ
1X+xhyOyoAplmMqp4/85jzTrX5x5dFUyLdN0bEn/KCaVX+Xz8vxPIqFKX/VzARAr2RS0A6InG9DH
DcGL3VUYAp+vHTGvTQnHS9WIwUCM02cCjR/DiK1WN8o2DuwOh5KChkIlJsavM38XhRM2T13rPrIs
srzEnJKfg046pUxska4CDCzvaRiZa5VQBrcYOs2zg2LYZLbDfmAZ4R1ezuYUYgteGVSIwFqFXrha
N4yXMvPx3qT5vA5mob4nQ+HQ+ZjqegX20d5BKE9uHDWLLop+UO9nCkpA8pEvb5NMir3ltPK5J6xj
z5E7/ckZPP7BjjyCSFeqCo6wbkHjyeRBQaajrgI1YaBb+STxNbiiZK3kF8NIbYwYI9rDO7Bv/SyY
TiDrqqcKwOmMWYj93jUMQVKQaA2St6qqeIfqPt5UsC3gK3Sh8gPDIQ97X/vlqYqm6tJSe2hxUYbm
StpEOKjBoYkScWozc9xV/jDd9nGZPqPRDx6ipELQpcWEBFWOOsXgzPX5pS/a9pBloEBXKU7JZx/U
97jmjSyRaRntEYJJ+TKaA7Uq3L4PvauUE5KK7lcyt+oxbpyRuGziH2AohIC5uqQnIzGe5dNoJYIU
uFm/mMYyiFZaFwZEodoESHhVaNRPvhHIhoatFG9lNWVvhZbl+7ltyl+JWerqKlY4JM/kPyCoUSev
gW0MfNKo13Xf3IlcZlu9vS8DFDZFAZa9SoqnMRUEqFLIW0YAHTvxyQEtu/gWKthNaTh7Yd6TK2CR
KD/YZHcN2dZOUPMoAf5v5nxVEBq7ULQnfQHxzbPiBZRrt0U0iZ0fDzrqnQ84b2IbQRJzoX1W+DK7
dR7PP62p2UFm3SoiYZ5u0jvsOedrHEb6zrhtciATVZbOO7y169AJ1kPkvA5xrLqxvIZ6Y37EORY1
mybnuEI9oP4aNNSquRQfZdkPj1i9mnUlDZ6WlOGLwX+AFb7qOGN3Tho+DU42XDV6nRxqKcnB+Glp
TDGNundbxdnag43Nl7gnVXsxBb9WgiXMD5U9pv2trTg5ptWRXIrsVhh9iU2YmN3eWaXqfUe1XWTh
ZdlJi3EQByng8E3+GxzU35CyGa6MbLgedPIa67bbBlhZtTB/g0GDYk1m60z4T1Y+7jkL0YGOZsvN
ISWuWkmWo1pdGZUSXUCDQqln/pBR8MsWMUPd2qLUNt/hj1wnEUyFbGDGK+wWyP+E6MsYSTayAcp4
QwrAsg2O2QylsUkEH3q4tkO4DVi66OOZK1EzZSFl4Baa0E3m2/VD5Sg0xNso2dZdvG2E7p/MJWIE
UkVmge5piSYZbXheKWmQgGjMVWsTOgmuiE6NYeReG2VPKqK4Rs+qTdFhkmfQZ+xJkLjTqvyjSx8G
STwdBwcOmTq4RZ3nU0sp6iFaGGuV6efFmKA3UyZ974iWUBieunu71+T1MKsskPHdmqfoQtr+A6E2
+XU3Knx0OYIFt1EIKziF2WOhH23CDP9j1Ol3eaW4RY1e0m4JHwWldzPVgf2Rt5x+w8lfQ25cgDKJ
frKN+dX2SzVm6JBJDsplS5Bn4cA9ikNKGx94+o1V193rSL6BK8a8vhoMM9gqRHScVK2EPReUkBZL
OqVeD3zrAlI4QVvKPIuHoldJq2OLPTgh3685lG/TMOuvSjGgPg+d/F3PVP06qBsDVBF0Nd9h4JYC
tveKYXg0W6XZFpZv7kxFPKYF5lVHlHg3YoWYQZNQSMsZ6os5KQUedqzsLhE7Fi5z/VAHDAyBcOG6
kmqxbrr2Bd6H10556RlgVA+C2J6LvFTtdToaYMXa5iT1gNjirDfuS3o2N5oxkvtrl7A4+9cupvGW
67JA66mCZLcJIfbJBXnzC99+SzNgcCu9y42TE/OoJj6hRgTx1TJ3BU7ctVTi4gZAU7y8uMj/8Zt7
ZSDlaAzEDQEKb7Mxt5vQjMTGDC2N4WtJUEGBhR3LN6GAFY1lAAsSBGs428/tWN1VmToIeKWt/0q3
oXSJAiE0NB62YxAf42JJbeb1wZYaZMA/Z8k7xxHpLsMkshqzYQvPRPdIpDAGLxobk0iEkKaF64dW
DVEot3dmWhBo3hug11M5QLFd+iK83AlqNeYBaD7bGLQhCMSwX4YOOE3COqvrSxG1LT+o3xtaqm66
HmONEzNEgzfl9olxBGRvnbr2OS3r7GdRI2YALiHWajX661HNzfUiQBQ20WZhy9CZryLjZQy9NFbs
dGPEyo4vka8+WWLdNOWqHvmgK1Xv5pWwiTyA1Prii4S0ZtxHIDvHwXmKwwTVLAY/Xg0OjEMwpbJ2
a4cpo57XBYkGUD/msmb8FV4HJrg36QSXucHYAH4ghlKl8/rWtN2RCM/KAmAl6+ca0NIwGh9SHe0V
v75Yh1bjc3f6h6HAOdzBBLiMFJ2WMo+S3KQWTSiYOaX+O6jQ0ontlP1qyhKNruc8ubXJi2NefqqS
/UgKqOyF9gvjf7/OAud1tPk9rdzcFwa54GM3/MyS6igLnHYZpAuydYb3HilHA2UR+XzUDmttYPfr
DRVha9prO13BfAkxwbXsiTb64CLZcztbKJ5RWW5jackGWhTwXB3Pm2KqFzOh3mGU7nMm0uqkvIxW
lZ9mYZv0GKf4MPWMvsJZ/7A1Jp1Bl3q5PlzoirFzkvgyJgW3HRvctvNYETOovtkJfpdompnUOkzu
TP5CDHq1hlHzManWaRyvLLP+AfblejSCaVvoSnXRq9D7JYm0dpW9t8RTVoH02IsitwjI1STb5NC1
zFxpZEdbKOtQUPXhsuvN5AaCsjr55PxW4GrjkMS+6d5P4LNYgj6sVV02lt4/R32308dbAeABvOtb
WPnaMRAWqloAD2mbeHQEXaNpT7kSbnrQoUHab5o2fwrzriWoJnsUJtMmW91P2rXsjMu0nUDnW+pF
XDHR5mvhiBS+RmomT4ZhudD/IBrq842JHXeKilOT2td9S3h7mBk7VFU++Ax6KsjHNnJs92bSXEpk
Mv0uagP7wuh7UDodvl5QFiMVwIWdh3ibFeMun+WHVpCuVd8R50SibZs8lwvCNQj9N8ee5zViqGQY
MT2n/U+ijG70ASlllbFYlWRAAJK9QIqOj1VlYgVSET2L+Sb0zZOdJgISju7l6vg8ZTK6Kjui1pbb
BDon3VhESV0ahmKcEuuuSuNHCcLaJGSqqqL0Vu/GD3D10FGKQkW7rcz7QRr1LyUyDzQP9FXn5w+w
Tu4Heuj0PYDikDVO0ZU9SyeK2QIGUFepxFZQJRsjKQZeecAlLXO+llB4gbGhH25p/q4cJZFunaU/
7JQGONG8gWU0G2EO8IonnrRVliv+1szAo01xVa6TPD4x+TlmJUVtN+a3XWDtShRsoyLvsWlRaQgr
vOtEAgATCttA17uJCp7ogoy66FcszetOV7dDYHmhSY7pAEU6ribnKMp5axiVZ4kOQGh6SBzzMpwJ
5/X7gNSwKO93ZdLKwgtYb9MMdisAZI4RCCe6YilkPhJn3QMXXJsjlGKnf4t5qjamXYK9GYnHNa1u
X0tiKw0xvbPxK1lwmKhFwVlNF1ogqKnmXUZtSljSptGc0UWXVN6ZU6C4dqJaD0qiXyDLMo9qSfIU
zDvsprcaP80TRroDzx+uBnmIFfW+puQBlPmz6hEgGK151TdsooDmXW0WV75JIlgfF0feSUfVLx6V
EbE8QtCLYMmnlMW2UAmCISHGlXF7pYqrSGr7xppu8hiiUZZbPnl5Gg+rRhfJnsuDbyt3hto6qEDC
F6XJLuPZJCMNhSE5U6YSsU/X5b3VDLjx1drJT/3gWz+Ay61MWMhe1Q8/WbC8h6c63EZg9pWwQ7Kn
yQ/TJGKU1+MRjPTiugpOymgsxPNniqmFUCdNL446Ch9HRYtW53d2ZBPMqQGiIg3gsbdMFiY6TPak
mOUwA121Cm2f9xO5c0q1d+pfteUv+aV81VE439m8W1zff1REf2FbqbHL0nt9YdsZKbGgQuXNYpWN
6yfQM6H2hoBiIEjkeDLeQEGNL52FzUm5iJQW3RY+5zkj2lrl12nbHnOnRj/UDioKoBaIWRjLYWO3
9dZJigdltHaDpf1KELyyF4Ch0xMDtJSxzcvgIW+WMsSpkNi1BE8VJtISciW8pm7vskEPecRoBZuL
byK2rJs80fFbRO1V0URvdqvc2GLe9baZbZkSEbHoXIhaC7ZVp7qDBft+pQwi3IRR7/Y6NyLrT6Qa
PtcVRZquFVjG23dw49GpdBpA01r+E6n8qfW1FFWFj1yeiFXFEc+wppjKBqK5pbE3otSFg2swIvai
lPBhtsiXCMUzUp6gv85kNt/IkCUliDC0atOgUpzJZiWIt6jaW4DUZLWiPiZ5OD/qpVXv+5LgXwVm
Lmkiv+YqfLWNpKGjSiKZWhCTrFv1s12U9XM+2FcZyG2Pc0TpBa3DxyiTrSXSo2oPMVtR3ILHNuSt
6Sj3lUJCLTZmIpBN8pec8r0OFwCIWo8HNJBMVvUGPjjNym1AkLRZjhf6oN7yzWdrhl64VxBkpQ2q
nqJrJQIY1UR67meXbUvrI9EGDCQ0COCe254VadApYWKjAfBobJB1NW6GuhRbRWmThb18qPyMqObg
XtRZuR1poW4bLVM96dg3M5VA3BtvTdQhibqK4U4EnXwLYrY4p43f85hAOa021kKjKQBSaUdA1HXm
DMwyKaltKi+ySfhRJNwGxUMPyBVpPkaYMDpU8e9Yj5wjG1o70jYR1Q3MsLUA2tMwGe2qjVUeVM1e
lzE6LjhLU+hgRrdNxGlqLXazgmqrAp5E6e/51kSEV9/W60khLxkKmDiWivXR2eqB/KYeXUhwZahk
xTXD7FYDfWC+1VVdPdXs0vtBIPULLeJvg9L/wVZ7Mhz/DjIerLuY3lHCCwNQJIjbOrwqfO0ZgNd1
RyDa2hqG5hj6EsSt+jMa5HtXRNlqnkTsdqqSbSjOb0QuEIjFiPcIbzRWvFc3ZJR0NzlgVdHrDxKw
omuN7bbyO8gbgOuh48CPStw2zTbOaNyDk11rJekWQ9PykIZ7JYquDa352WbJA8Rl14iLa7plnRsk
skEDRHTplN7UWvXh+8GyUvzJBZsHxyQG5R0oykYx8yMSg4/Etgo30JVbXYmv1XJmpWewbM2FmN4t
vEfefYRjgl7zeW5n5Sd6PazcUzyzG6cmjZyheWvE4HuZaWwCLaQeNR2gLsZlMWHVC+qNb4QfsYg2
AxnsKoqGh6Dut4lCMVrSXkH8zumknKpHPdJ+okBEyFBCDSPQhYh1VbuCgWdvy0pV9+noa7ArDAWE
dTp3mFKpHzg4eUE/P/Mbu3qf3WYZeSAJrMAqq6/8sMwv9DaqnnrdxGnY4Gko2uhHJ+fraSqada1b
d0XATZyJnZ0iigAtNB/LceTgQc5hyjgNBn91F4fpOvSj59yKx21WW/e1sC/zebiMYRzPJcHH5sPv
YJ0ky5+iWtsnyvTOKPzYKPVViA+r4yW6gSo9c77o2rWiGCTmGZ5Ccto64n6Q/+SWbPTrlKWIm3Bd
9MVeMxXCnnFh5pW+zswFJpQSbAYu7IK83GRFt4fxra3GT/WyuVjkfZvmUwRZUJCKtrGVck8C5LGx
5k0to9uevEMXFOpjQkpUJtR40xnJoar6k+jEZhDVTRd0lxxhixNMhKtCzpw4BvS5RpAc6QtwX/ND
baQYzhLbq+Zho6bOdQ82fsW707VJCwREHo8rUy1OxIVdOZUWUz8nV75hRNt4CnY++pzUoFnL+ylR
Q9D1+ZMxjurG6kXpmTZ4zhbT9ZSIxJW5ehNwRtBjiGn2AOC8VNh6etj9d2Pz1EEXjPQNqh0HpmyA
C5Hez+SQDTBkbzTE1k2strjVhX09mMm0momEEIG/jTVfbqAcXvUs9X2vXzlzfFAMebSdAo9hfQGJ
95dfou9PBPzWtFmrqfIYFrSwmsKmqJ+eumCB5GvUAOWdZROGbRdPzBkf0cGjD6iZeQzjnYoxtq85
+3d+tJ0jMW1itcOiLMSLojYHQszWuuLXF3RPG7dQrdVYLwBho7luHYSZczjdp8N01ZM2yiN11Inn
63sH0K49POYRaqAJP2syFQcTNnkxE9FgkXjjz6W4IWVI43w1uWbfHngo4HyhoBX6o8+ZYGUoyg56
53U81M9xSdUmcDNsNcsJUbz45UGrq0MS0uYzjSskdncq+ZKyk1cVk6NaS4CrpO92R5OLdmTiCnpk
acXRTlvOyvVLWVqASizastoA8G+ratPJJCvAN0jd1OJs9sCWQtfVKO0Ds17bFS4YlULfIN7DBR9O
nB1nPzIgVlnTuCFBe/EAjC83iMWBd4o2+00NlUe9zYlTLdvCU3XnPQrRKtcO61vt2ev6JJ1uu6aL
1mQclE/0FnUC0D3o4Finqc5DApiqyfwBSOVHymHJS9UhOfpj3LJN1sFJOvXOTIYLq5rjTaRB6qoL
yixcOkbW6LuivjPQu4ko/cAyFT5YqlVvDNMmqWfmSyEbsb/JZ43SJ0KeWjdVvbZaOWydjMOqjLsD
SnwEv2lCyJ3Y5fZzwvFjPTUNemtUM3G3ng2aZxlEsHFEVWpRKdUlBGb/R5o5wqP/sorUV6Kx7tV+
BCDqb7L5NtUoHCvTU3v5EVCpG0wmpK2/aGn9lqvlJpyj9Wg268RUnsza3iMiXM9DupNj/zgn4X7O
418T3+1kUq604Z2i3Sic81rDPqhWeqOppBy2ln7sZHD0Y5IRbTLtofViulPitaOR8QSlkTQ/q58O
KiTay4gQHrcO+RYcGlPTY6xVmkvDeuDN61yTRHk/1+k18xHKW8lQwKd1VHO82/QxPrBxCO6tmja0
JA6ZOjBlvwN8WRk4s/LwtVUTyljiFIE0Qcc2HiyfhDSzEdfJqBADRvAWzGLChaIBzVoBCJ24EwPk
20Tyqnwby9uaMBWbpuiwsqf8jbc3R8I2iHsOHMOWzD1CAQknMe3XdhBw4AZzY6vJmihY17EhZbFY
NCWDDQWAzA0L9dSwshqL7I0oB0yZT/zflnU0ZbEnOHPtRNSupqEFR7NPba8elZeuTi77iFa3Ev2i
pHyUC6c2KVkzCfXbXpkEbuKRKKJEUy/CbOmBQl2ISEYk95guomBAEDnvmmRvssN4N4bRjTV2nav1
uM0LRd1pdL9pE9cfLb0OhTcn9OkoP+SMXMiL8aKsALA/k9HMib88OBElGo1oKlzelyulcMp1rzlu
zVHbbYRqbZnZgWQgl6qR4aZQleuyI7SoaHz6q6O6g8kMG71q3TrSXvSOB2fWFS8s44NZYd0ZVSLt
VqLl6Uu1grplshT1sjfNZpcZMf2ceLbu88ppCfmdZXk96oUJAlU6L0hipsvaz4tXs6GJxuYWYKKG
Gt0Rh5e1FKQNGXdNMsqVTkITLaKbYRoc1esQiI00+0frPi3VnnAuPysvhy5OGQzC/W43uTCqPfsO
zQOCyLQo+plNKoZusyEyoAg9YcVv6pQeC2FvSJdG1pPMl0IxGiCnkFHkf1F3JsuR49iafpVrvWcZ
R5Bc9EbudJdc8xQKxYamiFBynmc+fX9U5r0lIaX0Llpv2qyszDIzAoJAHODgnH8Q5dVMueBnVfo5
2spxQHjGDmLQPYX7bqKUhqgoaKA+SON92QIV4m1Zv8RqnxPiNTpkG7XOmh3Gwvq20PL5kCk2xqpK
MpKAlKLaIyIfXudTp96HIYZ3oprUHT7mWkbB2HB/l1qs0LqhcF23iw2KAcwh5eHl4Qhb7UYd6A5p
hubNbRddJPBMr0IAy9ty6FoKwVY1Idte1q8TglObyapbvCWY44LvwW9vHhB54B1xGNIguVqUSe7s
uLeTzeBY85k/5zz9yOzx1Um6Bj+AIOras34W3c9AVOmZsBMezW6F3C2SwvgW8fhXSCnLambbZNNw
wYq2qKvWlr5TYtDrm5Fve9qS5+gbX697rAYRSx4xUBAYr+ZpPe5VK8LqBhXvC1+xnXYTlFr9xxhU
YcZ7jpBxBzt+nPsmizZm11MtUjXFfurwoPaapCxOazxfis2M1f1ZVrn9eVOTW+1iX+EmssIct5i5
MbWLCnDIru6zlpwpSHd650Q/cK5QfivaRKElrDuxM2otOPO1rNxZ/Dh8tzq34hJ13JcAMbIt1Y/5
yipDdMtBTqBF0Cb6M16Q4605lzrm6W69awkRjOJ8H7Mz0ZbnAYUgNHCzZ6ca5gdNU4q94fLK4L6C
TThV45VDPnNDDWM6i4sx2xlajTBwCrcDvX3zTBhdeDdQxboOuzHx1IQSVJ/yiEcJoTCHa946tOWc
Nq9J3puons9QwQ6oqBP9P+swtq+aqRtvrEJx7xyDB/tGzYVyaVDbwV8hmqB0xW703LphfWmGTno9
YLl8rg1u/ey6fj0dksZS41NsHbILauyNf6LakdI824ndbuZ+JKvEcSb7I1BKY18Gij/ugpw+4Cms
NkxagGj2FEWCifZjfp7moKvDtIdKkiUtSsrz0OEybOmjdcMBIqjRJJVzpeNRHZ6mmNEEW7ukmz30
hdB3cNvb/Wwq/p1aKhirJ3wCxeFY9LU8O4DCGb/NSt88OdRyvSrVOlzAelRAS2T9a6cw9rrzI3Ng
74hGC92TvtXc+2gGlTzqRunN0PxLz2qj8LZJ+oozqGjh5hR1lqAxk9K6H0LjZmojUeyJdj+4MPuB
p+CAqEUBSn4QmBigI4QKiz+fV/CsKTN2dYXMmUNFZuc07Y0uUn+T42516fCMrE9URZm8PqvsjeHH
bvqbf1cav2KVUh7qP0W9r/HhpsjhBi2WxEMKwEEd2ocAGVCDnuxgfet4XD1Vwh4obtjTcOjMbryg
ytaetYWlXhTT6P/olMaiJEL9fFPk87R1QvC7NQBIr0io4lOpJotQ4+AlM7sEBdmp7Jfs2zkP3NT8
Xo1BcNIvagpqjrRMZVfmqYEB6C7Jx/FbU4X3yLCFt3HQBzsNOKgGyayynwEMBMNugN1LRzC3dyb2
I+qNUs+dcj/Vg41Ppv1sppX62lErxrdroNNnmXRQgALwXsNkwdoMduaeJSMmCjdamosH6KnzY8al
JBp0k8CNPNKvdO/7yFSpNitUhctpafPhBqREI6cCrrHDvG1GwBCuZZh3E8rqT5E5md6QFs2J5cBI
3Rix220zQ0xPLHd2MZguBT1cqZNzxOnNTTpRxslFVW/6NgkvJhQuIVqbpvGsho77NNNm2FtmhlUY
5amgx24+p1oGZQ0vaiAaqn3mhqwpgqw9zpxjOzxk8WAdehAvHgrWvGU6a8aD1TXjB1ybqWxX9Gzx
C+flGLKocUx7qMnaGNiBjaUjRpTZFsQLdziY6Wvse5vzKUn920YfmocpDKiGpm12iV+2Sh9Px2hx
iyJeQe0IaAxME403VUKLINZ656pMdHwmxrxAsKLMZ7XfzGnnjicB++WyNuu2Pp3oMaJmoWb9zTwJ
Sqe+XZqXE646ZL35NGwzHBs1Ly9LXhvQ9BseC6N5wTuv9YIqv6W0jVFnChb5xO3g+SGWSSUQ6pHB
2UcHxa6r4acP3Zvfd+yvkcq28HcT5bVV9PlGyS0L3+1am5xthBr7Q1+kdOkhx0cq2JWgfBHDjE6v
YZIbFZhklgA78NcmnahQjVS5j4w+iiJsdVALnpzahfMMXuVyqvv+xUo0/TZONfpWCSqGO8GG+R6/
tdpgVkJ9w43zmizJz651sxPNKQ4q6IqxxfZzCUZAV5DqslEC2VIkzg9TO9R/CBpUJ0Nhzze6pTYX
5mgEOIp1pgctGv+6N7DYf4Sbeygy/vcm9P2rKHkoBmH7ph/973/avxZXL9lrI/+h5ef8z59CdPqv
n7t9aV8+/AMmllE73Xav9XT32nTpn+OjT738yf/b//hfr2+jPEzl6//+X7/Yyu0yGo4H+Qf828KN
/Rovd/NSv/x6Tf/rrElf8t/N3/7mn8g5TdP/hWipiwQGuHHwm4z5J3JO07R/oQ2HGN8CzgdYDgL6
L+ScZv9L45QH+O0YMECA7/8Pck6zUPpG4gEFFFdbBKmd/0SxW0Jh/4WbM+Glf8TNKT6Lkfh9cwAq
dBUn2Ub3s0PS4rBRmNt5RNnYUL5zr12NMBX0mnK7C+kxMmBW+KI7GYzyVz76G+7a03drePMnCPm9
hrjFerxDQP97Rgv94h05abRavRjsqTnEpXrAbyhAdqqkxYYG1TmOcLuuqJ0TYHr4p07tBe5XDj3J
Bqzr3P2mmvqtcvAOGM35oPWwL2y0ITSc5bd2o9M6zuxsp+UwYt3W3tEs5UDGKGcjCrpPQPjAHVH4
8DP1kHbRs2nMh3kuHuYsvuIX+jbNDVL/Y42+WNoEp5gbW97sFK1Heh7QmcFj1fHPgqzYxnNwoxbF
A0i0BzRHruwMS9ywwXp8sOLvxoBnb6VovxAh/KZ1o4Djrt5PVhGgG83/da24nudm+88LaiwQyH+D
vf9nQVUJMKy1pVDaauwPbgwEqa+cTafxOwehA8gRIEcJGkMsZhkRwEgfGYoyfi5yG7E67J/NMQDp
CxSGNiaktOI0C8RrjdFa1v+gfX+SK+NNG1sKvr5pgIvKkJ0NQUnVUAfY58Z679UTvOth7rttYo7p
Zq4mjl5TPFC/p69r97dVZR8Bz+vWF7/qsqfe7R2K3GoPlLM/TP5wQ9PvvM5jIETGJYt8SpubO9nE
Mjy0fPvJN9i/kz08gyWJvX4mRbXaiq4VFZkyuCe52Vuu/qtzWn8/N3gB2UH63SgQlGOz57fhFNx0
AY3Lf/5K+kJ3+OwrLcDWd1NPeJ9P9DurQ41JM74wGF8cIlXfuiDL0Q7a48Rx59CcwmKVVmT63Av1
m8BjDBf2bVIPaOXiUJ4mbF+tomMxsGlh02kXrtFQTijugnG4/+epvmFqP5uqhLUN8zK0EjusDzD4
wRhhIAqjPcGLdurpXvK8+lVbbB+neEiN+H6uG/LtMFBPybg2dVFeZITKCTZ/R5D6X3305d+/WzlB
1gC9GHCLY2DLFOGP1hFZx1Dob0I2n/22EgEnD136V2pdHwCoXVBMvKA3hmyngB1uLcWL3s6xuVMF
hTgTWvybgkkYgcXTs/sgo74cq+G1v0BFmgbbwzTZG1ZIrzmNntU0udew2Cxi+/Wfv82nMGgTiYmP
a2EniKlPRVEfxhyAVPDqYoSYkIVaVHzhxB05UiQuwr+PFP3jj8GAuomyqKsOWjGcLYU5UWWsT7AH
OnhiLnlTXV51dNlca9r882/2po7y2XeQbiofC/d8TPMKMNmMcxLogAQEE+qp6UkziD8STMS39TQq
j0nQbaIpPo2FRXVCwUWbvI+NgUnJ2FN7TAP1e1xRAGzq/qcLHPAEK/p6A0fmmL7g52h0PoN0hwlr
UoQ/OeWhHXpUDyad9vXS7DMBijnmrJ9EVboXgfuo6w3Yu3nE/CF7qvWQimoAoo7rxZvU9nvWoa0f
UCjUyGldVGNNwDGhOB/G6FcV6XfDUigg51C3paZ4TaZeHlnsz08jdB8/fuDZaaohNHHFmyMy4wSw
aZMj02WIB3XWnwAyUGXv9pmZ4HSMHVYpdsjM82yAX+g2l1MaAeQStzBDTma9uxsK2qSN/YuD9tTP
ItoAQXVM7cP4aqrSmZ/nNLwz360OcYMbptLpzsXcAtKbeWZcucMsvIA35yYcAagCGit5SCR3hSjV
a0sLBFo0YHsAVlJgChB/zShyWz5Qr9zPDBpSTXOa6qBfh/gbtfRHPOt+uBq9gCFJ91Q3XlRe7mQi
EFKiUYVQbU/nTgZdXFjmg5F3R26HN9X+v29+BP0/fg8f/1OnMLWSDgd2xnl0LoR/yIT72lvaaZF3
V0n9nc91bs3GjifSOSWVXZ7mx1Tc3mhWn/186cjPnbbudHYmCNsUT7d5yjZ9RtIDmi28KUkpXGyE
t1Q9sDdRh5+JYf4qFeq0UWcXXFdGvRe8oVRnojI70Sl1u99jxhMHP6mO9zWWrmamdcGmrFHYDEeM
rAD23pZlYp6OwcbOIDqV9XmW4nkPhfnEzMNhm4eO5bkO4iGoL1w45ZDsXSU4hTn/MusKBp1IWW2q
DLA4KnDNlqfz4+ykZ0YDtJ1LiXZApd7B4Bp2fVj/sHx6RJWFW+4U0kQvlKs+bx+T1H4KjeS55xAH
NQNYKzBOyzDwxoGWDPSB5yMB95Fc/N8nKpn9xw9sq83giF7H93AkoW2C6qHpQXCVPRUfQF5UckKd
d2NtFBR9W+MkHXLdExyKW27iZAeTr9rQln6BJEh6Xi6vfz+gREt3rx7GljI/ifA/z9X8PENH0frj
XGFqBFVvdP2BzvtV3V/a/ZUBzsU0UkqdMCzMzjrQede3o61BkvC3joZdggsJwCVhaIJ0P2b0ycMZ
skF9nYzPGMNd2goWmdR5Sqc6LTG6GSJx0tjmaT0b+9QM+F39A+0JUhyxRUHIS4oflEFRO9W1zWTX
d4mwKU3T6KYVOfmaR3cpFRecvRROLrL+96jj3CjAONBp/+d1kAjh//5m0mXrz5xz4dDXB0tBTYfq
d/qQ5HSuW62OzjQHzUjfgX5QqLixFdQ52ZnqVpmhCmvW/BIpyJ2Y8YzwV5anXqNiIGNUUBU0vacp
bUIBaaZxPjbZ5Wr+LIKlK1uZHOongOIOcZYgKFS42BFFIp4u/Tz0yZWda+BAw7ZYAhBAs73BgZDS
t1tcmIujbpNHaNaGVhjdODQQ74fMoZs6m/Ul0mFIAOdFu6FYA72jxG1WNEfyGfHV6S7d+hPInoWs
VRwo+rbb2UQoN2kTjBwbkIW9W86eEZYtOIsY3JsJOrPHShtoCVC5LKgu4jm6sysfyOh0amkAFkuL
nLlM49CDVmhuemSwTiLk0zZGFrcozgHzFlDZTnQ9xr/HzlQA8BjYNBqgDje4aYssAESkm6eQUxCw
puF4Uim9jmw0/6HSIFMAT57QPoTLUE/xneWT9C1Zo9+kxTZMmtN+Sp+dOryJ0AguMYW7JIrOKp+m
sJJ7eHSDmbU7qL6BoeYbBPWbM39KEuJoyerVfNw3vXhqkwXZZxeB14Nr3OhpuqjXOcbuyNb+ardI
CQymFaLj8VoefAWLqrLkMYFJXMm9l/njUnZEtCugeGcX3etowvFpFaSgtLEpPTfvBq8wGsurCu1J
a6xDMhu3fWwAMQgrXieGdT3q/YWZAxbJUf7+5yl/8SpBBffjqVQMZW7acZkeksR5Cvv2RzvyDSx1
QMlKD28wsHiCUfuU6eH1CL5tn8JS2UZCoRuTgy+r9OimybSXKY7uVs5IykwMjlwsI3MqGZUWXWsT
aKNN1OvtvW/ki+svLBMdkS8dcRAv1ExtC8tuOE0r5VCbRWjvOWCA9c7UjC4Df46gCfnBkbj6ou6D
8uzH1dL7CVO/Vi0PQThjzWWguWgZiHgZbypHnT6i32Wc2Iq4bgOezbPbqkiUWQi2Z1oPhntc2j+F
ulOGTqeeoBYc3MAQj6zcF7ehrDSkgTBzyg7Uam4mZ+B89wMujHgXXNo0uwWh7nTzzrKcTaaFt0d+
5udlEuRTP65IBixR01M6FpgJY5fq79XMQr4tcs7B3yGtru4b191Wlg3ZBDxB7D82jb/XYT9SQQGC
PRsgwsP2/Mh0vrhkHemS5aNbQ6Vp48Hu+0cjTsXGaHugdsl448cjr7qGOoqV5K90c89zTgmEMu9N
Xv0ITc+WZ7RgJjDb/FVEJmCFOn4RjnLEi0Vf5vDJXSLrB7Ev1RJr1e7QhcAzqOEEP3xy5j+0SXMP
+FpTlAYWfIIV8Q6T8fOEaljaND9Uq7ioI6oBOIIipuZA8aNiEB3ILofbNhAR4pDpndUb3iziZ9vm
QQfhEnBae0TI6qsbW7ZsQ6gWceLW6Q5a1T9aresA4hpRHlKck7LOnrWk/TEEXBD0Y+hCtUByU5rg
JR0GqwuvMtqUTYThsdnZxi6Y2e8sgg6GKHoNcrLaI59+ObE+W17pzhOlMuP1anUHXQPR76rxpVYh
SBip+W+j6ng9FcE1WRn40hkSjlngcc91Z6sOM8uYHifsw+xwYVU+ZqEkZ92wVUq93b/N7/91of8y
+lUXeNG3/z9U+hepvX+q9CdR0758bA4sf+UvW077XwjmIb1MX2ZR1zL4cH+W+IX6L8cx9UVSDxsY
1Mz41P9NjseXk78CepLmwEKpJ8j+suXUjX9RwQEYh40cWiCLzrFkwvlPppyfBivyONJJj7tKiPtd
LrwCWgRyjqFPNTY9kih8Nbj0LhQiBQPgM7imZN9QlHnUzfrPbfaludxXQ0vncVsYZhK7meWZFu/o
EfjEiQt+Z+Xoy099VzTEYCICWlcIzxHjNZTscyPiRfhuc9z8GanvWxhfzVx6F0wT3Dr6pAKuq/Ij
G60NBhr/mbjXX28Ovqb+cd7hEDeJ39F4KHTzPh2Tl2boVn5L6dgJTOgZ85gJjxRU3QDMtbaDxfm3
blGkjNKAejXAtRCeD0ZpE9jFGTAosV01uKwTaJSWPfWFb4GYJQ0fOuuPyujKzbrBpTTOdYehS7g5
PBirvHkyBU/F/Jgy7hd7RVbEtfW6o2Hlmx5YMOW2b1XnDFED2Bfr5i7FZxOEonfGzvKsrHv2e6ir
pfG4bmgpPouBGkpWMrSdTfHSOrnIALqtG1uKzrRO83TWeUKUJXj0WeeRVtft67rBpfD04270a7/g
e2r575inWZRVN+uGlqKTXeIinMKZFUxIiaTOdmj8Iwnhsqx/SwqQAZOiczZL0ehqjMoGqd1JC+7k
OoiC+pzj90jR96utKEVoaIRKrE2omqDndmarynkw/F61LG/Ws+8OW6oE7jyooeVpgzjUVv9SBn8l
I//pLSFLPPd9WFmQFigEQko/yxwwMp2mH8kXv1gRWSFeQNP0U9UfPbxALsScnWbVMYXTr4aWAhPa
CySGJe5NILmhrh8SbKvWrbYUmJrf0TdUqI1WioAHaSvNHxjex4/rRl9+oXffEpdnhBUgNXm6Pz2Z
XX1FpdtbN7QUmLpAQ8JXo8lTVP33jFM0fEvted3YUmSGyZRbYxdM3uCM087qS3eLAFu17phdEr/3
i5I7wGiDvhlh14gb37XgY1QP6yYuRaWCcEZlTKPpRaX+OFjmb7SAjjkHfbEJ9eUB8u5bpmZiBF3U
jV5UWedmal31SX+kKfvV0NKlmYHQVVLMeTyqosaJ38ZX6eD+XrUkb123d9OeDPx+CnUwvRzc0YnT
93uEml/WjS3FpQ7foBLROHKeQJupbPcPJZtXrokUmE09FGXBI96r1eG1VJpvgfFj3ayXr/BuRbDX
0mY3ZrVrLbvqiu5KDXB3Xze2FJVabJilS1vZoweVneeR6B46vQjW5eGyfYyoJ0VPynL0BsP5lVrm
fZa6R27Mr7agFJR1AfQcdZDJ08UEVjTUDrkfOuuSwrcKw7sV72dtwUMWo+d3w15rdArk43bVgv/d
+w4fhs4tJ+hbeNEBlQfhuG53y1qWqW/NVR2gq9Xbi1yPFV2EqGGtnLf00IyD2hdWiW9EGSUQGdNz
LYvW3QxvNd93qx2giJI6yy5J6PZiWM1D1kFfcd0Ol41pfQd/KJ+d6DkBnIouhM6Dwtu60HyTl3w3
dSPXMyep2Ch9h85VbnwP6DOs2yhSZAZK0puKxgZPTBWcVT7CUE2PaXR/ET2yFGycWCg5GS1XWtl+
VwsU2zpVPWL/+tXYUmSm1RzWps2RUtR0d3Pb2M4RipLrVkW6MKvCVrWq5FID4nzXBuH3LjmmyfvF
vGUkXazRzAxZZ88gmb1Tmqh/itN63XEFnvPDGV4ZKCQ4bTbBA84frFEgFJauO6xkafsxLuzGDrLl
nkcYeeqdV9Na9ylV6b4081G0TZOOdJ+MQ+biz5EaD6s+pCpdl6EhHBV09ug1Vm5B/M0ewmReOfby
hd9FZYCyn6JBFvMKJ5q9tNU2aVpku3UTl+KSTBAtUxeNqK62/4jHVjtJwR6uHFxKZIcWclRgROxB
vQd/EeQv2CXfrpu4FJehXqEDqbLiaA9eGonmWU20Lv+WEVFupxppCCLdi2blFVmsX+hjrQkcqqtS
FhsWVmOHZjNh09CrW9/WwXEox5p4n4Y8g0tR2UPFai1eD56TT3fwbuFyJsmRPspXY0sXZp0CNoo0
rgbTxGNhtARYumxQ1gQ9M5ci01ZbtCd8tngbqq4XDEhkTUoeral0MLoUnHYSK0YZV7MHL1B9TrXW
ffH9YThbsREZXQrPWIxa5jTW6EGqf1RFfGe3a8KHkaXYbA2ti8fAoqqstDB3IwNlRGVVtY3Bpdhs
athD9GRmxDTM23yCU1bnR94Oy1f7W/mHoaXQVPS4h15STZ4K6bzsVU9th59Dlm216KjT4Rc/Qro4
gUHTU+yK2RurcKdZwU51jllTfrHT5d68sHy3CxRmH+joTCll9zhQUVm1V2Qfs2DUA3Spismzu1Lx
zGQeT3pLeV03uBSiiVpPIinqGUBD+y2uhx9Vuebho/3NTMe301DvdYNzfEh/p639ylv2mPPIV8st
BSf0W9gc44x8blY8F7p/o4Y/162HFJhohY2qi1Oy18XtTRMjRDcfMxT5atJSZKZqHVX5zHnVBLSI
R7exUEVYVRNjtaXINGYjneKByJyj6T7Iy3u1PeaS/tW8pci0w8rB6xXaZF5mp2YuEEEq1x1WjhyR
WSkcThTdq1qFDMsXyCqunbds3NK3EAotLIfRydMPqq8+uCj8r9oli3z4++wqnCGy1hate2vun0ia
D6I9ZqH4xWrbUkCCPnWg3QP7mjP7Pg7Ey1zYK08pW7oxRUSdzY7E6NW09dELsWsYnebjujWRYhK0
gJkkKq6mKG6dj456O+ODvG7oZa3eJbNTVJcRqkWTlxnlg1I1iRegQbkujbClsIxRujTLETOqqYgg
CeunStDerZu3FJRIlkSFmjG0luvfI3O8BwR/DBb+1T6RojIKASTrFqEz6rhJCeqPttM9rZu3FJaI
8ALLw/nAQ5D7V1rOz87C7F81tpCSWdK4qBkT6tTulFwXAQZcEw+fdWNLYZmqGgZ3foGuUJfuch8R
SCM8clIt4fdJeiKksEQnKp9LtKI9NU6Nn1EPqRwNNRh1Jzahb5nOyjASUozq9ZQqTUGl0zbSZ6Re
tmnr/163PFKE+q2eqPPMdlR5eIvRfJyF833d0MsufRehoLvHRRuG/Cds75IRDnHhrhxais9AdD3s
UaqFgdpdB8LdQpFZObQUn7EZIRkUMesyKocNKo3Ul4o1ZTHNfSMavFuRGstH7Jri2YvictzG6TSe
5YUyHcmWl3X9bDtKEQp9pndSu+ZEVKb2Gbhcc5n5UXNks38x+t8cWCbH0uyAB2cutF9BG8NH6MXL
qp3yxop9ty5mhlB5u2TKZZbddiO426F2151bMhJoxJh5FC7tTOqcuCwkeGqqVn6ybuJSYDbgDWG8
0ryze/tSB8gfGMa6++3NW/rdmhgQcAQuGvTuUv9i6pG1qJvkYd20pcgcUoHihxuS0Kb32Am8ZK27
puLxJ6v7fcxz3zcYRwWz1w65s8+6PD73RTsfWZPlUPpkh8s4IN3EI9qA3eAhD4JjdxCm43Vqze1d
E7pHraK/2Ohy3z5eaNi9xa9gOdV5OTlPWunsV6273LcPSwM/hCZkdSbtRanx8pj0dWUVS7r6pxLy
cuvQjPUrJEJ7tfjVTdG6I9GSDpZWFRksCariutruURbd6caxwt4XX1TGMOWhpWpzwc3vNHFxhhLr
pocvbgvFX3covtF53oURvHmRwoukwFwk96GuPM6T83vV1/wbislORg2jG1pWeWedmQba7koUjOv2
iikdLZ2KQ0uZUhlPw+bVjSxIQHO+qnW/yDB8vJrNIW0U3+V5pYbYOyA49RgAuF23LNLh0sQODsbT
shMj93ZI670/ilVNK+Yt3fujEuTFhFSX5ypKdqKF4tcgEKRaN3Hp5tdjPcUJjYln4YQo6BjvssXv
Z93gUny22L5rwUTZHcYdnECgQFWTmSsHlwI0VDB4ChP2Sg71dtNkGSeAoazbiDIeqGlwTOkF0T+o
02mQ4ypT9zerFuVNvOFdcA4qwu2ZzefU1XJTudgqJ/G3dUNLO1xgvwAKn1RrVhCXx4gr3qIdua74
bkhbvEWvaTQScoraT66hlFzV1srz6o3w+25JgjS00jxntSsR/9RIVHAGvF23JNL+BknnRG7FrMvQ
3498zNRR1pWuZSiQluTw7+1h9LCQf9Sn7hyEw7oD3JD2thD9aMe5xt42553fJFdd7K5LaWUkUOEj
wu1MmJLZipGfUAk57+103bQX4Zv3iZBSF4AiI2uiroyM14hKOEyVVd9RRgL5WaOZqkYW4QOcPbX9
OURJdlh3CMr+ycWE/UnpuhyClrIvJ/cUATFv3bylkKzKYnTRLaV7Yo4lDgKLjno1rjtK3lg77+IG
U5RYMwG5et2koCmcTZDZ82JdvL/Jl7wbnAcE+uC2Q5pfaZdqnZ/7Rb1yUaSgxLat06vaIAEyICyD
n//Dzle+Tt5EJd5N24kNEbcVe7AcrKs2as6xxzxy43xOKsLNXApLzA1DdBUpG1oiCWao7WlbnORa
5B5U02zuezNVL+15dG7RddyIKR0uNehrT6GpD+fQeRpE+FOBmmA/Gma3H/sc/VCE064NVaDBWrcq
/q9qHd5Og6oUa5CtmvtGC3y3HnjtNSMiVay1bTyZun9ulfnpqr0tY3V0v8ezayh61NzSb3rdnvlJ
u4pZwbSluJmQWy9TI+u92f1ZVuK2nVe+A2WYzqDR322VokS4H008JOR0fEfWLYiUqaUIRnWJNpae
nScXJUrrVinWXe0ySEfpIwxMRiq/gyKyrV5FsKPtYzo/X7z+ZGmw0G7Zb81covPaYAGwuCtDmllF
wOFTSlEDcT6AxMyqVGqW7WYffqeT6EcSteVl8MnrWAbq6Kmvan7G1xxBcN+5RY8E57TB7WGXpbW7
rvEoA3Ya268KoIsIdQ5tpHqD37pXFBDrv4xo/zNoOyskl4LtISnnkH6sGPwLZPsPgasdOWqXePlk
fWQcICiPsmpVjkNHaeJvtULKctJUDkL7es6qrdr3MurIn9CpbnSMjsqynbATwuASOaBVaEMNZb2P
WUXhxo2ZWHXpNX6CQrzd7rF3fVg3c/mYgXet6QkzVztln6j6Lo+rH+uGlvJlbES1aKygyc8oUBZd
c1Cqcl3dQ9Z+ypQggrfvcvCmDcYZdr1QREdgtetmLl3Pfm3hjtCUJkBD28QpKGw3maIfUxz44rBR
pUdhFQWizQSYbmMannRIuWGN9+m6mUtHzYwfX9pQWfUwdrnAQN45mVVz1fd0ZPDRFJSWkzsJTKWk
Q0UujJpNOlorB5cyZ5Tqq6mtsSXEw29xCp0va6tY9U7Bb+dj/AS2OfYoXlneUM+/mj4/syNnVVbu
yMijCiEiNBggoWME06BU0wwnQzOtIhJqzt+QR5mRQiJn9EhPPFzpD5ExHLk2Pt+Ejgw7KiJ/tuMO
NQYInE/49Vw44yqiLLOWkgCtse3R9OGbhm6HjkrgvvooKaw6aR0ZdxTDZkNuhnmrXXBmt/Zlb6yL
S0fGHdW+1iRGAm3TqHXFq+JsE9qZs10TmM7CpH7/MkRsue2yvhReM8/OqRrp94M5HZPn+eJjypij
BMcdYBkxg5flt67XnmZs71bNW4Yc4XYVl0MJiAxZ/4dKaMjkrOt1OLIuR4S5hWpE7BORYxsy9ebO
tPB5Wzdv6c400bjXswbuFhzieWM0yaNeiHrdx5T1M6w5SALh22zCQL3CW2c3K+q6/S1rYQxcDpZV
oeQ2UsY6a+sWY8Im1NedsrKaBR9T7c2AiY9+/40a+VNZi8d1Cy7dmWFvTboldIYe7B7j3noT1faq
+9hxpBvTcdJynMxUeFFR4jVanaeVvXK9pbgcJieOm3iAwG5rKAzVyW2b6tq6TSjjjoIEY5C+YE2S
WTmP7B6bLlNd9ax1/gY8Ui2g6B0TV5052arUrqdCWcUD11Br/nha2VGQmTPa+t404uCKJLKVFTer
9omMPGo7S2RB1FueMhQX/qx4ib0OwOzY1sdZh0riixkMM1Zpwt8vB0qAcPm6jWIvZ++7MgIGxSm+
KCyJNdTf/E7d63W2qkRLGeLj0ALFrsk0BsuDnoOZr4KHH/JT65ZbCku7U/VkwFPZcyaAulmsfuvD
rPy+bnApLv0B6xpsHiyvRiUJhZ4UW/XymILNF5eaLUWmoyl5PyaQ7pXKucwm92FYp0Sg4Wr2ccFV
CHhFlvXCyzr8JOLoJnKc3aolEVIeq0S2qoCyXqQCSmRCLU240E2L8LBueCkwgyDs2njZ4vg67qxR
TT0lwN5y3eDSnTkqmo3vEnM3lW96m6N/rnTreniOkGJTA0AftSkFg8k3X8aE8nKPveW6BF9IsYmT
hDq4y1bpFHxeosgSe1UNynW3/Zte37vI504bVQsbDw+JqivDTC/ndQ0UR0jBqY3gMQgi4Sl1d5in
4dRvy3V5mww6aiq1aIy4E56Z6pe9Hnjg0lauhxSYGJj1kbPUfmxTFKe60UQ7JDfX7UEZcFSMeqs3
cyiwXQrO/S5+SKZ03ZLIeKMsyCPNxkIGKwjl2kjw/oiToNmsih0ZcKQtxEc/J0WxI+Tr3CY4m+r6
mAj1F0ehJQVmX9ijopeseC6Qlc+KMfo5RYq7LruSMUdY3XCMm4i+lGVob5DGy27ovfkrP6gUm2Wh
jWGgsupaPFk7n3LldZcU1s91yy5dnX7Xm0MHIgDJAEPfNE6Cb9/UrDtWZOCRP43h2KD7hgCr/wuB
1+4kw/J23cSlq/P/cHZuPXbi2hb+RUg25mK/AmtVrbpfkkrSLyhJJwYMtsGY268/o7bOww6905FQ
S91SlKYo48v0nGOOz4aoU9USVzYQIIBKIEqjrTD+063tfVf9Z9KT77U7SxSkKKNgQ+wiVt1vdSPR
7NsxBghiMtljkdxexdPbqMfvgI5TVVYPVQ9jTLA4D43OXr+TgM6Bw+J9FxhimneDnPI5Wf9kEPub
5bSX8IShQe7aYkq2FcJDBZJn7pctOhYB7CU8VuPhI00Q9A/AGozJh0WnX44Ny+4QVZ1M1yHGsLAp
iR6qpLNvo5qr12NP361UIF5n0SpMScbjL5Perqx2h/K1fK/gaYIWQYuGTRi8tU3e1iGiRWuOJT1h
PvdrOJcuNpWY58kJzbOgno0KsJZkOzjmu4U6mHYaF/SEn3zp48KGCySwfKuO7Y7R7iwNBh2C6Ib0
StXEwFuO1yCcH1Jk8b2isZ3rYP6PxSkQTuhVhh8vKvuggh6aLHtR47zIwQmLnGqSRHAVhs8/eg3L
7NjD018/aNRupdISgaiQkSzKkH5tzbE6It+rj5olqbZkwZ28XKdbCm+2cv1T4+Jv9hW2W55VEPv/
nyqiOy8T+0mm6eXYiOzWZrsI0P1CvLVKyu6cVvV3zeHafOzhu0O0l8xOcctwtR23i6ghxaSR+fnv
z/7NScR2azMO1q6DpBkeSktVvdlNl3c4neqzmaZD/iQU9KhfZ8sS4rrPNcbGRWieD8FGvBHv6LR/
/wV+91F3K5SLJam1Jhh5Xz4o2L4tCT8WX+yVSFWvQhZseDQnKfre+Lemm44t/r0QiaaQwdUpxiR2
oMIi0ZeWVh0LXfZKJBJZAE1TVCUCt6qbedn4Gea8h/xPKN9LkSo4cQBDg0FpA/62aCRCBEkPGfzg
4bsVqmXcxWjdQUGlXduLCaEixV3GHZsqezWSaMqoC9+3FlGzr1LNA1oYw/7gw3eLdAYf1NQjHl7x
sahHdsvVn6Rlv1mje2MiW3spYc0anaRiLM10FLrviw7gscvGkR7c1Pe6JIBJ+jJ0+CmzbJq7QQdT
DkjWIYMYfNndMjWmgZt/iEm5sHXNgVWeCxnGf4h0fzNAe3mCSVNFugEb5BxM+mWtvqdNUrQuif7w
/N/sMXuNQpsCpxyV7y8v/Wti+wuhx1oz+F79FEVl0MnpPbdoYV1v+vDScOGOHRx7/RN4o+U6Uhmf
RqvvhdmuK8afD227e/kT5NKdXRK8d60BK3E9uNTIAx7Lne8VUL2B1HHVyOWWEKydOk1udLAdE4Xx
/3Bt/itd1NB+HGeDj+mNuR+pfkxacazVEy2ovx51JIymwEQB7OBE/ZBE8jo9ZDRH+V4BtbVuIyN5
39R59OLj7p7rVB2cJru1GVLJXRQhTbxUNs0a339aVjCpDk2Uvf5pCYYBrfoYkmleX6uxughjDyYt
97KnOApsvwZ4cbds7xzG18CoY/N7rxiiFLTBeMZumOrwXRu7nQPYCB47ofeCIRYBljOlSXTiHKZT
CQlO3rrt4IDvzlBa9QsvNWbKUFbPU+cfbUU/HvuWuygXN+fIxAPWJcQILysh7tSg2ab494f/ZhPf
a4aU6iBHgGAFSeLwUxlWGXrhrrphO3Y+k93ShDq7moYBBqFJNa7wXNDji2WzOhYq7jVDY99Pthzx
RUfgKIpJCgi2qrA7lm7ZOxYFCdGKvA9Np/qXmLFLQo4VLNK9aCjQbu4BXUX4rGyZNVX8JCfBD03F
dO9YJCQCaIC44xOAMTeNbt9AXTlUKU/3mqFggWZZCXxO34FmV2+zzRcAPP99Kv7v8x44ll+3cQ0w
50AHxHJ2Dop+NLeAwxz6lOleMpQEBre5FKEKM5vOmAP9tInXH8fee7c+WyB7CMjZuMwJdS/7zzpi
r8eevItuVUKmrXm/w/F6LFITb5A5zscU8eleM0Q4C1KKPMXJ0uC+029LZD8ce+3d1RN7LEnSlOHJ
IvnWDOkP0LC/HXv07tCcaBvNAwxJT2jzEhkDBOk0HbMoo+leMNQCH8qkid5j8fQFVaizq4djPW/p
XjHkpympjAuxEQJCC22PCjOIe48ty71mqBLTtCQeoyJjkkd6fNQ+ObSBp3sQzxjWgwxXGoHIAi6V
Godnt4yHyrboJ/x1wZOqGhhnGG+QOUHMsixbmfkTgvM3u8leMhRxr4D+fj95VD88N4q1H/g6lkcf
v1uawaToWFqMS9OB/KjC+04cS8Sne6uiYZK+o9A+YD9ZDc0CIA1u+QzZ4LHzYa8bcgLIpjYi0QmQ
4YfIVYWo+LF9du9XRIdoU5wNKMn5wGRmq75XbH07tPT3sqEtFqinMow4AF4PE0nILacmOTYV97qh
qadEkAUv7pP0ATSgV5iPn4699y5tG79D/wYPYTOgaRPJgE70lyZdmj+1H/1mou+lQ3GyyjgpIf1K
3fQG5nCFCnR3cK7sxUNbAul0V0GNuJT81DP5UM7HbNvSvXQIxq+BjnrUhm0/hTeJL0lOo+5PtOD/
HdfitPl1bxkDoLFnO0AnGFYROOSW/ZBhbepMjFV18MvugtvKDzB0AhME/fQzGPTpnE1BavJj02Z3
iJJq3XDXhAqCtH10bwJ4EqNh5li7Z7qXERm+wmfEY3iQPrtdFfsm+k4fe/O9jsjRpKlrhwpoHw88
J4pfhsZMxaFh2SuJCOqfnWgR3K4uKaaqbPJIJX8Cb/1mKe1NjGLgNHhF3jscFK1t1rga/VRezsd2
x711Uefc1PVhD+SDr89Edq/bdqwVCTSpX6e7nWgww00HpcSSq0zWncnK9Zi/Km7Ivz5cda0E1xKV
xECsY85bsHQdr49+0d1KTRayTHMKEEaSylwM4pEkxwrm0Db/+uK0R3pYKYp0WdLKDBPz7/lPhMLf
TZXd8uz6WSk5Qx7SNaLPtrZRp1YGxwqgiJd/ffFVJr1YeIqdJZqrjJH6Nhj9McOLdC8m0q1KV0lJ
cgL3VT9EWvrTkMjh2Orf64lAs/csXiieHo5DRoDgNv3wcmjx7+VEm16A9xyhUJy6FVzEbeRZvdTD
sRhgryfq44o1rHsP0YfvYSM+t/wQe4Smey1Rv+hE9v27Knktv7ZJ5ZA6q46ZUaXxbnXi7tn1m2mR
M5MbhLJpvQ53QbKIj8fGfLc8hQ06NaA+hPZGiFnIGF/DFcgeC0X3WiKbgO+my/69hMCuYFh68n/s
AP3NAt2bAJWWa4BU3y+hPi7vt278xlmpjt2K9kqiEcGFoh6xKPN9cCLG/3Rm3A6pH9J/KIgmJ8dy
UEiyeFGfmqRvoN4Qx5xd0r2ISAEkOQiOp+vOFaqJ1mw2B9uz039oiMbKrPgHqaeNjllD2RdWTYfU
MlBR/ronGuOVANYZH3Qkt6oPv3KpDo747vSkQAKJ+D2PSMvy6f3RSTyfDy2faLc6hRSajD128nER
BbfNvYzsoexnupcPtUwnQTxzXM3LacwXhEKiJf2xbXyvHjKu8/3Wo89Gq+ap1P39/Kd73Pug/lOF
l+45ZlI6kWzNhsi8ZuQEPF38zbsA2ZytmsWHY6O+Pz9NSYIAV6wTJA+X0jGV1ciDHnr2XkEUkLmz
qqvwRSs1PrcKcGLIoXTx70/n/3t09goi3fUxKzUu5225NHfaDuWHeJggsESjRdBmog3TuxaD+nOx
CTuYnNrbGo1dOTX9JHG1dt3d9p6DKeFy9oc9XvzmN9qt2yFhYLTVOFbRPEw+dEPchadG8AE9oQt8
2U79vMRBpofNmbws0wiGhyxwxybCXnxk1k64mgcACkMlmAOy+taPMfvDt4p+85u9//l/1TRJjZbi
qcO3smHyyQyjyiktj1k/p3vzI+aHNhKyZKfFzQoM8CgsWuHTY8t7L0BCYT2o1xWTOG7IY2S38DpZ
++jYxrSXHsGdeSnFiFfv1+EyWeg9S3rs4N07IC2LjnRAm/eKDxJMmK7zM/TC7R8MHX6z+PbSowQY
XmEbx08LGhv0qeaUfyTKoOQ7jTWQnDgySX9Odbui7uE7Phw72va6JOLMAlYkUjjCRzFgIVEg7kqq
HTk2Uf+hTUI9EiAPrIKkmWymLZ2zgKpj++FemrQJUOTTsk1PzHbhhynyzWM9DU1zbKbuxUmsJlIF
NSZTmlS5k3zLnKUHS2V7bVJox3CWEgPTznNTrBW7sbI6mE3YOyUlSSBavuLhVDT9mQTd13Fbj+mG
0r06CXesYJiC942t4uVVq98cM/pYOLTXJE2QldhqxXFQCvdsVNc9UkXoIQ1eupckuffNvZYtMKYE
NPs54X+99+H8++H5m9Bir0haDF1bRQT0fVXvvwFE1JAMgXnPitG26+u//5Df7Pp7WZJTtlIkwOio
YHlDAD1mVNNjF9y9Lok4tBGtE7Zlkgwq72oIk3UbH5zte2FSQjphFofNM4mZzAwcJM9D2DV/GPzf
jcv7R/mv03BhXZ2MQFghcpm/haW6g0v6sf1rbxUERykWcNgnnKaF5svKH4yMjl3690KZlKLmbBjG
ZNsIksO1DGFF5I61KKV7qcwYOZOaFrmtdmNzxnEzp+shWi9N91oZsxHSkQZamWB0H+Bn+GjSoP5D
zPabb7mXynSgxQ+9797TwypALyg/1aX/U8LiP4Ky/3ED2HO9tnocm3qKoH7oBt5de0nmNAtEFURX
XevaJ03Kbs2MwA6a86pOPwZQkE4FjeGEkPWdqnzhIYJ7//9BUDrPtgz/5GFA6X82i//xdnsZnBR8
I3JCyQM9SLy8ky5xY1bzJgwyP3qZZvXQJS+19KrKaWJic60NW4y9CqfRT1tm1w1uuBBGNSvFny3o
6mgiWl1qn64/11qnIoN6WhVSCn+ZzBiu5yoO1FjYVUONvAJx72Gz7mEXF8+BhseOr9OsTGz3ZrYm
4Scx10tXNNtUqjz0uvwWT6vVRa3U/HEhVsl7yA9Tn5W8r/p8XSf/Mq/Tlv4MVVdWMMBq1HCjTTc/
rsD6RQ9NpXhyBzOuTd5tMaAMtyrQlQTGdhv0G6qP6Xy7zo0xXTbTeCy3jA+DXQBCJwACpsvYwTYS
ACi+nIHW3hT0sYZCQMjacrwGplXVV2ZGAuyTW8NVXK0rb8N8cEMpP4Lj2D91Bhe/x43HbZspluj6
RpCoIQ+6GSjLhUU2+y4wVTc/xUOvF5ZVsMWJsYFRI5AUbUFr7fJWtWy684NY6r9mGlJ7katKPEUT
WTLUzwEDZeeuCjcP1yXqSWqefeSlRdmWQqadhX6e6PPgiXYXRPSSZ91iuAPxp123M+iygG4X8VC2
7hRV0sR/jTqY+zQbGh+2a+FI6jiH47lyM4gHvlPi+2z7kv4EaWHoP7AUyqc728azfgyiNBC3wxyI
7tHzbcIH4JMqfQZq86TjHO366/b+kijjdXmKrobqw9T42DzKJuZNlEc9kFs260ZqxjuwBBL+psIB
hSfv1FZW1w3BKKNHpJZnXm2lsVkCldeL9DGdH8euQxIi1dXU5HM3a/e3MHM5+NPYa3j7s6F3t1A6
85Ehuo55QtDuvEyvumxQV4BJU0s/tGXFwsIayYvBWdIUwdZRfPU4IqD06chUOdnmZkN5phsf+jTs
H+RUR7BElJ34UkbcypuEpwNueq6Uw4ZfKGha3P36yOQJ794Hx14ZjAItGJ0HV4wqrj+RzRh3xUQX
3CAjOQRI01YdOa2DjZ5o39HLyCfW57ozTZjRtfPp2TCpeCYi4KQz3rdgZML+uTTZNLXITbfAO3zp
aj2vGZdc0qwLUK9SjgxXHJCMMyzk0i9o/UbN1g6byXU11m0RlfOwZpR39mqwM/s8D8kaZy62VkGo
XPO5AOtY+isbR+zvepwCkFCb5DUdhDGgQjdbWcRpJM216S2qNNOwyYxMsfjA1tgVWiTzcnawO6ke
FimCcwCyg75AXui+9D2VN7Wvqq+hongrpWBXmLdzMrPLKMravNgACK+8ovDUKba260VGbSeG537l
6rk16JPPhrmkT0upeFW4hhBeJC1vQG7rzMWIzT6XNsBlbY2DcipG7V5a1yfXawrCVrGwdB7OQadX
ex4Hus4nRM+xymC14X8MUjNyTyplqgwKlL65lZ1HDc2gQWy+6EaZfCiDVl+zrdTuhDN3dfdQBV80
n4cfdJMYnU42hQsmKbHP9OyiDB3fdBXhr6Ni0Y95gzrRc4VufJ6FZI2flqlP1Q34SzG0ALJx8ZlF
C39VPVX+NnIWrUCVsbM6e7/VwZ1pG++uwZtZbnULXHLGLVyZ8kmycH4KWQOPQ9Zv7bkb1mUB+Zms
20er+XKVokZyV0dVowvK0GAcR0hq3IktaUm+JKtBt6RR7q5N5kT/HOZWp2cZ+3TJhOJDmAVG18tz
LyrUQiTbOvw7QscyKoCK0xOd41IVa6cnKIIWUW8vJq5mVsBGGJ11xA/bSxRjywBiQlj1xYsRVtkg
4k2sqHU135dQ96LAzcelPc1ryNac17CCypRPlL+q2xZs2yxmU5sxdHrfUlax89Q1w5tYwTKc14EP
172CovdmWNd1eJo7bUvUnCDyTZ6tWRt/j7OojO/dKNaPq7C0PgcbGq+vGh7AcyFXPQMWDZCa5KdM
E4f+cUFYiXbAWomb1sOc76LhzqtU1sie2cKPcMG6H6da1MBCUdLcYkb19xWva7S1z51E9RWontPa
V3R+1u+UtEcWN4blXln6V5TCeQ7pvE7CYv7dN+Ujt2lftbdMwvukgA0mKWu4boy0qCNOTqORPxsb
jG9I2G8FmlEw0Ssh+jxI4WWH60GUPreoWX1KnJm+i61d+ow2PhV5Kcr4Ymtm4cE/L/eRI/6lbiKe
5GaAJaBVDbt10zTpLJpNd4uMjcxHtNHl1LbkEjktbhezjaSYYfwA5gb+UvPFusr+FaF/90kZWy1N
FpU2MUVkMO9fIBBz0fXANqKzJXWkOjetEk3ezO0UF33oky+0FAky68G4bDlWdRRkJvQ9fcOi8mWx
CBX0d7LdKljoNZs5K1fW0RVkVo3NMPXcbRs5OKKTjTaXigEgnAfcR30G67302lTNNuawohiqa65E
eg+KXO8zUwftchVXTR3dsHqi1ufDMqzjnA1kdezRqiqN8lkDWFQI1crntrdJX1hH6g8yHFybkXJm
Y+6adsy0Bw4sG5JEzQ9BI1Kf106oi9Ft190uabq1V2OqAvcShnTzOeQ4KPcxiRBE8rVmZ85tYK7r
pkmR+fFRl8Hn5++OTlqfhzhuXCFiSW/UYpr6ioNf05/MTOqiTbjLWTQhnHIqNp8m0I2nbHQ4A7KV
tl9aPojbGh3hGbxwnxrVA2RbsybETo8WGlVUC+XuHCLiyBYsxjJjK8UhPRHePCxt1WU1UTMBC3y6
HhXuEOlM04wZyjL8JFMMonxcfP15tcAGsyVm10s9cWRhbIKaNxtxjvmogbtnsECX/jwS38U3pa9i
mU+Ldf5+3IZyyhMnAVSyfRUkZ2Z7tJdKtPiFPkMQI+cLJTrt83bsGpUt4baos+XJ2D+wqfI+H8eO
yWuzKXgKL7Wo0psxRTyS9b2d/M81bGORRVsLtN+EIHwuXDnztuh7GZK8pogd4L++kOETr8rAFT3l
pS+MBKgTL7S4D8iT2TrfYD59h6AePfssLqe/Z8/hT2OiktT5rDCbbpO0Fw/IyG7lVRAjuLpqjYvX
D2IY2hhzOZxJruW4dk99NbHPNrYh1sgaGEQoogz6nMOCtkNdPDR14Rws3q5YABeCMytFRC9gQbai
YJxI+SLR+0QeOhFvaYZwQF53mgYhRqALxwf0SpVdUc1zKXLbCvrJp8GikHurE6WvAw/KZqZrxK25
iOuOPbRQKFS5qh36bqbFqccpHFEGrSKYOGTJBqnedSwq1d72FacfkJuf0hz7pr5KQ8ofm2UlY9Ek
tnYvGx3mF7w3+cZ4CVNEA9OD+kI2sFAymNTy6fs2rTw8geaNPN3SjfNaNGnt0jc0FyfDdYKvr9J8
SKmQ33w3goy61ajSZnLR4kPMzdLA1LlKyCkAFLfO12Ak+iw13HULP4x+vYXHlB/ySOqwL1oPJ7sc
QT+5q6VeJkS/rtW3HXyuPsEphZPMWA/vyd6OC4xFU7t8FaFeaAWRyTzrazdhg7527ajNyQ0K3XF4
10mAL9/EFcSROHpPnvVB+4h9XC2vxqPH6HZbK9xVw2VV3WVZYhEWQwpmU1EudOMFHcMoyjea9NF1
PYcc+80UVrDsHsd1vKZbgmvg3IB+/IZvzuJbkMS74YfVOEKv4iTa+q8qRHtRzhIql6c1rlb6zKbA
VyfYBJW80A3pzkmU0s8mpONDxXD2FyHtfYzbQjei/4Ghqbhoo77cCqGN99fWLQ0reNTo4CIqqO2e
EYgynwO0WQ8febdZe6/g9oaIa9ILUh/VOJwJnvygyw0BZtdVrP3YhHHn7xodp+Jz0MaR+TyFHUke
6TLO/HpFF++HicXMYp619tFMQ1xfD+D7xAXCaqryHn7/+rR4ocMczQ9E/GAM2kKT1XSbIftbfXAX
pEk53kQWZY98a/vWYsVYs2V9EwsoeFNI7tIbzHqB8YeBT/BYk7IMnsCFQjjQlAFWED52UyUt2qnw
nc5sJeuM0gnMzzKajJ6gXyEaPkRjm2DSoW98MV+s8c38XcCEsvw+qpJuf4sJM9f9DEMsVPLOamwH
XFFBQS1z34bEZ2tqFnZy/Tsirq7FfOuVG5qiXXB6ZWqQuNzKeqy/Rl2SfF4A8HrPyltJEuDiU6wA
VIlmefYdzsy1YAH+WwICoPy83JbR3Jv1iYJwWa25mJiabIG9oNL4qJ7DEqXBpckUYeNwexmrNYQt
H2qQ4gSbX6cKVqvV5eAghCSDEkda7AoLXEImXLbfJoWmcySh0ZrYpQXCRgKz9yQtIQbO+NSu0Wca
NixFpGFokEdVW8vHic5M/sA22+tiFphL58r3Kb/weLKgLcRiGcQXUQ2he/EVMgQv2qS2zV2caIlb
hvQACbcMm1+KfbQ8xZTKWkDgNbLtHp81qW83cE9eQ53UzRWd2NQ/Bo7RsJiwwzQ3xvTzKwCoILZa
7avo2dZqQnSKXAH54WMW0VNK0Fp4DVHTtOUDQu7p1a2OTFm8dV17s7q5nK4qRxnKXFv4E8qemWSz
kctXgiaCV+6lRztIYN0AZ1PPdNEaH9nbdJ7rH1qvpbOZC+EthhDeKMxCCsShOs8tSRv8lhxe/84+
dJabayxC/7kibckzNnl+HSYb/9mQFNfVhLRpnK8olrgTU3Xa3o/4KrbJVO+Rpc7WsTNttjUzw5fw
W/wE+jWa3tYtWjKCz1vMboymIoz78CkRY6hvGcp1DLEPjrdMtjoeIOBsfQjrYYdDD+RLwc5hD0/V
k7AhU98XKrU/wVfURcAbVlRgbSHAzq0dUFcZA4LmkiVu48dQAG/3FIOYZXKGNLTON1yS26LeRlfd
bksdO+xvbcUyiKXRJF7j/jleGAzo71fvZZOBKjXzOxetA+5QgWG1y0CVTT7FreN/syUg4xdCnVse
qxSdeGckdWEqG5q4xK+w6BgkMKjTqjwBiP4Zj+jju4kHfMQ+RKnHkMNFDn7CXd+oa5LMHYDpnpuE
5fCuoG+UIPOULbCaeFU0RVYGSJcSN80lMfyC8wbthBHEUhdk1k0CsJliAvkcWDDkJOiHGlIBbHMw
epkWXAMSS6KiLw10bL6TfXk7UL2BRE7TMsxxxeMvc9WLNCNi5jq33NWfE5iiXUZTDmEuw45/LD2H
Wrq3ovrQyz75pHyq4pwSVX9F+9f2yoGJwEvOONBx84lENlVMPCVTWf+VEt/SIpiVvuCHrE9sZcEJ
G6t6VrIZQwRLy9zlvuTuKpbLSC5ds0JBHcFPocytigEsaSYeu/OGMECeYaZtJc45D/rUXGLLvAmG
2VSv8l34+5dVFmFOiEpM9BNtubJ67SCvR4mG4pRCvobj6lCXSLQ9KDG2d26NyanxAWx8agxHfxqG
RvEXmOKSOU+DELtuiVNL+wLl87gsBo/gvscECyhSaUE7ZPGCLFK+LVUH02lkR7K4Xk5KmIcwTteP
c6j8tWw5WW9HafTw3S2kxGHRjaO8CVbXoQuS8JqJKWvQUvO0EMbaXKi+67MoZUHwxPq1uh9ZxUku
R5teNr4E5cXpBf7fRpWy/thJ0POeSl5HIWJUOi25r6V8JmkIApNwvnuI3cQAIGlLs94vuFRfWD/3
t2sZRj7H3QkuQ3GJg3TElUw96Sji32jXtnWhUkQmmYlr8cpAF71BKdzCxspPA6LMqV7ekKPRiKAD
NLriatOY8TYY0gSF2WFePxEzz5cyGDaWtaJsHuxkup8tTdNeIw9BsVuUa7t1t92EC9/tNHDRZH6j
fslXteCeH+s2gDlUjG92xZt2clUGG526fE1jaflt0AT1TWtVO+dDpJbgJiy9txjNdPwBiKCSWezH
Ks3oFq39VQSTqS+eL8uUI44rH+twDu+iUjx7X0E8CsM7vhTYNrd7x2ob3rUocv9AI336DCMI8WXl
uFzc6Iq25fVAWxJfkShZ/RUwL8OYjf1cv8RoT3yOxrLqs6FM1y9oW0w/h3rWN2pk+kT0dF4r5Fpi
/X1mWBJZ5Nz8GfWDKIM6BtEaqvXYOQ15kLhfPjLkv8HOcpAInCaET28V3ZZLj7PzGT00Lrh0yYIU
aZuU83Mkwu1mcmlcZ2sp2htpr77bbc7GFaSzJSJzkV6NAtYSefKeCa5oI1/DVlafKcfkqnmtoV2K
Yn8FdiTa8gbIF20+dgqfogGG6GGVbfiQyG39WiLJ97GLS/e4WjHSa6HpmyBrts7Dz1hOH7a2pUgs
j1LeNPEGzzMOSedt3FfVBR8myKwDZAU6mrlbi9ENc5dh+OOPZbAtU5EgeB5yH7Q1tELIsf1kGwzm
sBoYctAgOYoXgUvzYy08fwxY0zmcOqt0GcW0xTp1a/vckHmZzptlkTpV9Yq860Si/gsoLiTEyc0Y
svNd8ExFMF4oIyPQLuWsv0fxtv7g62QJEpBr3ONI6PhPDSe0v6N4avC/Jv2k8hL7bom8B1LzyERW
4WsokaBGi93sv/Sh7sJs1gxmBu0wjGVhRNoMWSjjckFwuC53flnqJo+Rn/8AFQxb4MQTaIlLqZv/
QorQ6vOU9PwHFlZ4nSTbgw5Y9yAaqu7ZNkwqSyzzj30i5D226/Sb6gAj/4Pq4jfFpr01AHydR2fj
GrL4dAov6F1dc8bEMR+cdG8O0BKkNkKloRjBFA8mhFtt+H+cndlu3Ei2tV+lUffswwiOAZzuixw0
ZEqW5yr7hrCrbM7zzKf/P6rrP8fJTCSPBBjodsnKyJh27GGttbUvrysFL0DgfliEZRfNxUMR3UUd
5kjI/nWtbhx9Xq5f6qllZ4Z5TdPg/TDM56egc3g4tdrruAhL3rcw8jHweEb3aG0K9y609ekgayqh
r8M9LonfoNUjEt5AKvvefq97D1JFf7xq0Zek73GMSLUEE6grs95Mvv1Ws+XrTuKS8U1xCcJHxlnx
fe970adfROWuAfsun3J7SfluMyfxjIDPtnzv99qdtpHzuhZ89pLwHdZhYkUD1dpAy75aKXUsv/v6
msW2l4RvA/tqoAyAoFlGJwertw2KoD9e99kLYKDRlIEiKoSUncofEwUWVYrhVQVsgFunl4fSEYSY
cqZnOtp3msQ1O+En5qtAaEgAnX44kc2QGhYETdRvol1EAP2ZElr5KkSCrYzTTzfMkQRiPR/CVngP
glRFYUyv/XB5+uEBVrxP4xwwZlu/scdoK4v6VfIx9rJRBFqRJN5tyFNmM3wmtUgH9eD3152UBZzX
baiVabB59l41Gm/DODA3/eS3rzIo9pL2TVnUVlMQwLLXKOX0pXbvRMHrFJjsJe/b6nVd2XqBcJdB
bpbaBdAF4upXrcuS9935g+dMyHcBvVOfu5KaFAm6V3724namA8r8ZLqBl1TyLnHafZKJV7099pL3
3dlT6TkuX5tc7k2fRV9VnH973YosrmaFfKZtzcJ6jtFO296Ix7uwrqfd6z59cTXdEWCB7yHvGLWq
pmF4tRM0pVh5MR2u4DnuxF7Svi3yOEj2woVJ+hbf0Tc8GqlW+gDswiioC5PWiuLiLrXF8HcLrf86
6TBW//u/+fufeUHOgN5Mi7/++2Oe8ue/59/5n39z+hv/vv2Rv/mW/qiX/+jkd/jcv8fdfWu+nfyF
lrugZN9RDB7f/6jpgvj8+f6PfP6X/9cf/uPH86d8HIsf//rtz7zNmvnT/DDPfvv7R/d//es3ObsF
//Xr5//9w3kC//rtbRAmYVGE2Y/67Ld+fKubf/0mpP1PSxGRo9xhOIY+U1n6H88/EfY/KSUoy7JQ
x9AROv/tHxno7oBRxT85AUK4IJEscsQz0LbOifT+9Zv5T1vYQipqkLMYow4H7P9/u7f/2f3/bAir
8fff/5G16duc8Kfmt0/OCMoUyIkYujBRYKGWIZbYr9iS9VghJPFQBbF2I52uRfpBVS/Cb8+jmKZE
k1dYkMgstVQIEVFazE/d9KA6y9iPYVlua2A4t7+s/P9pLqZpAl8XBnwhw1pS78eucRPVqfEhI6Lf
To02bd0axdrrozxLdf3vtXqeDJ9tQ75z5qVbQn1dhXKfTfniwehzgNWBcmqfbHhgf9KEqp4APvU/
9doqPyalAPBte75r7Sw7EdEu1GK5xoY430HTcg1XKstAttFeEnZbs/atQQbMWu/qnU5DvsPoGfn+
5bO2TamkK4Hq2PrS67TLdNACv+gfwkaLk90UhyCmxERiZmsEU0Hjot6Q3pwzTLqtXrvp52lqW3tH
A6882OUayIjr32h2vE63wUIMRzcpjLAZ+pI5R3Kk8mi/2j2EU/7dycz4RlT5X502lStmdH6fFgMJ
XdiG7nBZbLnUEMbTaYpQlt3D6Af5nz4IJECYdkoXFGN4k7v5GpP+wgEj7+6aTMq2ZquweBz8pK1x
BZlZ53TFNg+gBEVxP3yxSMz9rmVeEm20tHN+Au+q/xKiCH5Sa3S2cKpJjV5f5LPDZWJrBAo+WCDm
v9Q+IUMORmconCMFdmOXUk7dNlzBlSt1Pgp3VpcWPaoMWo4tkfkiKhSumLKOmqnLW7+wf4pcf5nu
DNfWZPOYgTJtZSt8Jbb5lyjYNTLBsSyKh9KieVLjiPJT6OTi9+sLhl0+PSymBEJvS92xDemaSxtU
kbzL6VSQPBhUVqabIKUQRO+jqnP3Uxn1X0hL1+Fm8ix3rRPXc/7h5JwyNMfTcXVLOcpcxpy6FxRi
6ur8wcF5KbaaH8XZripd49h0Q9BTgXGoGScFXphF3+VoY9u91W4qwzYoTsZj8I68vta8f/GCuLZp
Sdt0JVTLJUs06dJKdplTPUSAu6hhlMVobIpKz34mUVS6NzKdzJ9l1FCVuz7w2bU1DSnIVvLCChNh
zsV+B44hyz4JkwflBeZt6FjZLgV+BMJSbx7K2PRvro93fojn8WzXAOvm2iQAT89XateVT/oseUj9
Xm77QfZ75eRrwPVTQtF8ig2W0WE+3BYOySKAMRXtaagZJA85+AH5JtadKdg4E5HSTeKRxzt2qhw+
2qYZ/aiBir5M2Pd5ePwR3nDbUPOfmZr3yyUCXDMkVZrnD3mleF1jDaUSVM9X7MGz+ujpUTZ4yYQl
DS684CyfDoPoV+rnpZs9yElLAQtrSWwDKcm0r0GUFMW9TNrhz87WQ23j13n5qVNO+ruyy7jd+qNT
f07tApCpXWv5sEEer+q3cQQ4eO1rXthyl6dBn882131JbY2NvKApk8weNBHIT30zBreymtKd0wfh
raOy7nPh99MnScL01q4LZ2tEU3yvLB0MapN5IBiLGRaAfPT1o/hMYzhZP0eSDDYsy1QIpNpL+srY
d1Gvsmg8JloTvGljEIG6IbNiM4PuDqlrT0cfHMldD6D0zpzQEwjGMP7r+rc4W53nL0F+iuNi4Tks
zkpZ+b2QqE8c/cBpPzqWlx70KFk9K/O9Ws7VYpKzQ2YoFu/0rAzUlGJRz8X6ubnfJoHhQcdaw8j8
bW/CA46CJPkCHNv4UMSj6e2KKXSqrdQj94YKcgRaehjQ9Lg+9zPnxMH4mw4K4AoJfH0p0NJUcT7K
YRiOGhCtbVCr+n60ZH8DfkVfOYUXhlKEAYLNRmSPWvzp/GVqFH3bgIeKLCPYDUisHcNxohTlhvbP
67O6sKPKQHEOrr8yjDN5XPRUs8LX0vao2sk4GFZl7iDFrjXFOzPcBEkWUrsothGS4HOeTkifANUA
v23AcTTtXdLNPnShjTdtbxbvysrwVtJjF8czDMOWQpeMaSzGy7pETgbj6VJrdsMA/Jr6ebTVPNPa
tWJa0wY4cxEci8wBQlL4rZjQpU/V9BS7St8pj/6gTyDMinfUCz83hvth0HoY8tJ+8Qmxhc4RsS3a
GAq51DsTVZwhdJRXR7DBY4HzUXuUApv8DmE7/d31I/K8O6fXUXHvFZODSSR4+k9X069G3/OsbKKG
ituxMUOROxszzWOx66tSH7d5P5MSOiWi8N4ZBkASdilcMloumimbvJ+ajxJIqLYNwCiBMMgx9lvM
ZRbcBFmt+dvY8gSdQhKQYlvdymzxUOl+Vm0LAOYwJxrkrjZRN4BIjTR3GndjN2c+LGssAVe2EqCc
lone37roM325PvvzC8LkbR4tRXiuy6XaTq+moQb9ox8jWZNg8cGg1nn9Yk9jDtapzHLf+V8yB6dL
jBRRn2W+KY4qL4cf6dSa28AyrE/X53JuVxhFAMfkYuiOsfSfzDHPtMKcxLGu0v4x8dRcWU67vQfS
YeWAXlo2gygWq2wpQShwOiFKL0kOUUs/2rSE2hphWIG4C9cIrhdeRWZEHDcnVIiXl5YyJV6DiaHp
x9AAbU5zpZpukDbpd5A9c6KvH5MvfJUW2T7IMU3h5TunbrMXUbNxodg9U5hAEV0uCXmR08mKyo7x
AnJxdOIeWPWU95s4d/uVJT2PBuZhTKm7RJCwMJdKQTKAhpjkZFoNtynuwQW0AFDcenzy7IqCbtlI
qCy9Z2afXEWL+q1Jj12xMaMygToD4M5+B8yrXXsXL+00GS1XEhEI96xNsyx4x/vGE8cimLKt6pW9
yZQ3rry+l0bB5JmmQd7JMpfZ7NGqDNSdpIDLUdWbRjneUz8ZL5MAft5IrCm5FyJLHo5l+dBrld/C
EmmODkDf3zXyBIe+yNbuxtnr5GJHbIF3ib+vk9o6PS4gI92aTOx4NPM4+Kaj4fuVBK/axhy09w0J
3tvr1/7sdXJ5KkyJ0wgu3uFKno4HnbLvyLb0RwAMGt6p51QfwynJ/ghbo3qAbONtmyosVy7F+XFF
Et8hjQW3i1yAtaxV6c7oOp3fiGOKFvQxK7JS36mq1t9Bm2tv9FqANQfAHb6Tyh8OlTDazwKaJLA3
Py3u9MlI76+vw7m1wHPG+SCS45zO7v3pQnQygeKVJMZR9UDPNlln1rs0Lc13Tl05h1K300c7Kv3H
Bk/6fiqrVIH51Zyb61/jLN6bv4WJk4B7y+IsnaE6jSIuUm4ctTQAQQ12HJhW0RU3nu8F+1LIaaMF
hvVd114oScX5nocG7y9Mk4YfbMvpAhgqi5Xnd8bRyez4qzcMwfdUe1kv4edBSNoS0yrhcGOXIm+D
csMxsxt5nNIMHJrv6fo2N17Yv/B5GFJpdADltVQGGczTueTEBxOJMnnsvAiOBkSUex4jbX99s87s
zhyWO5wXHk58n6WqHESbOujCTB5tGCowPsv0Rie6yl9q3uZsho4rR7qeZNvyZEotLlAkK+Qx8mJz
1/tGuHVbCIUvn4wtOHpk5qSlL2XPQjcDFppF8li6M2FEl+FeS/KX9Wd83pg5aTUHiSYYgKW7GDtl
Dv2hZBT4UAcixWZXTa6+cpnPjRrGhbdwfnfxypZqCHYGtThNW+PYRl7xHqDz+DUFs77TIxIYskv9
xyQwwxVX+NxyYz8o+bKCaCBjSE7PXOUMUyi1JD2KICyPbRvbnzFW2h1kyPHWB5a5hu+5YEQNMpuO
7ZCztfG9F7bbiK3Ah0WRHR1argN6K/PHxPT7TSI6eafcAgprM4bWoZlM86jcsn5KK627A5tV3qe+
StckLZ/X9SQYIPhVZEJJAChJ2LNYgiHJ6ACZlemxtLs02bh9kb+3q8x+yFu9++HK3n5y2zTJ9oj2
+snO8KGPbNA2rr9VIPT9nRYOZbivXSMobmPVFul2dt0+9HAokLM2s2ythcoFq88bpCj62Vg/Fydi
sWkeYqe1Z6dH2Hv1bQhQ80Gio/2Byo119Iuwi/d1PfQ/XTHC60s7TezavgnW/KQ5xl0sHBH2c5pa
wFFfiqXHZHptkOjF0eq9MNjoqevcNKrI7j27i9xNZBtJts2VXj3m3hSWm6CdgnbFmp0FAJhJi0qP
hHwPr3AJBmpR9mxL6nWH0nbaey/s1U7hGmzaUfdW7ue54ZztGbcFY0MPi6VFG0aV8NgU8qAlXn0v
vUTAyTfkK0ahfKVIytj4Gme1zjrVgrpAmofz7tzCCivvvchf03G/tGzzC2A4pC9ZwIXf0Ad6mEej
bhzCynlDo6k/tc6E8OaVw4prcGEg2EtzlsR2hJDLRZMGDqGoUu8wC68e+qyxNo2rpYew83++9Ckg
r8T1BV9CAYVcwumlUAn4KtNM1MHVwuoWbHO2DQPXXwlZLhwCRlHsK6BuwSt9OsqIcyEtn1cg6CCn
WbXy4RVQPbk+lwurhldjyTlZhlVa+tO5VZa0YjTcQ1gLCWUxLO7CTGlbCEfuyoQuD0VxcraAvKSL
ZaOygbjAqNxDDuL8z7CsvzssMUkIc1iThbk0FB4776fDPuG1na5dk1NA0YLIPbRU8P80S9O5MWwz
ehCIWax4H+ce6TNWAYS7Mae9lyCnVOiFYyajd0jpDAUmPs4+RCRa8dq0It1RZGuOTe6EcGRgaa/5
JPODcWoXGdwhFuIZV/NUT+cJfyV2rSD3Dn0Zxv4WI5zH2wHS5Le46frwXqSh+U01eQqN3DTRW4Dp
8CPPVXEfRq5OTo9D8UG3VaEBsA0TmLwwB7qbqI7L73Ylw2Fr1gPABB1SOHJMY1Y9NI7skKtFtSUi
W2BM/Gdf9n9VSLF0G5w7L9mg2AEJEb0J9amZ0snajZNLXRrWprvliQhuY4gmAXwLnMFdUar6fSl1
s9h2nuO/4d8H7dZ0sRI0qSz0981QyHGPCoT1raxr4/coqMv4mMMVg4JUFp5a2dBz54hMksEhdclX
E9otzk5ZVD6sQ889GLn6lBT5RwVyftNm2ts08t5qQbMSYV6454BewCCRiplP0WIPjYFar55M7sEu
cCxhqPaH1KvClazupVGIJEm+C4Vc0lIu1dL10Unmew5XIN5lnmttIwRoVvC9F+4dsTL5HDwGig/L
1gNysKAYd8zFU5Zzr5lG/9bMOHemXL13l7YJe0/W6HnplmpCBUo5dt/17iFtpmZnm0P2hiQH/Edh
1+EdSVHrJq+LVy0jrjNNlGaAkLM4HG7kz2Ib2DCEPvLbOAzqTRUO3cpmnbs7M7ZkfpgJ/1nGeZl/
KSsi4hoYU6u7BxcBBoRTVHszjkV7X/RV99afcsGtMfqD9F1517TRWmuHC14fFVFifKWjmMLRnA/T
L+MDHe7zCt7GoemyeteRW75FVEhuRTeHPtNYHHJlgsKAL160dfikDM99WfekORLiO1gkrcie0yDQ
mff/l+/QtDlcKx2lC/w+mrXIGi2M2OqDmxe/f1Cf5noZxWoqEIvbl8CGazuobYd8QtVF64oUkqwT
Gg8gNNUKLPPStlpCPccirsXink7JSqSXhZOhDjLXvC8IO/XvOurGP9ohHu4Mo/Eei7b9HhSJfNL8
yf7z+kwvWABKoGR7iT3mGuhiU4soA6jda9ph6OpEwj5v5N5HynetvHJxHBc3DING9L/MmBm+LC0j
drRDVVTjGx1JKOjdwnr/8tlQDNfnKucMaJjX+pfjEcKULSqlvIOMiuJoN0m7G1rrZTLkz4eQm8jb
OmPoBBWx01GGIEtVD9f30IrU3bVyqnZZR+O663OZz9jiFX9GFAHG0RFCXUYW4NL11EKQ45CFeOOT
k4kfIcS5t2VWBx9ro1gtKV4w01QsSQEwNyZnLg5ipqdO68cNruUwl2RIbR36toh2vq2t1aMvnAZA
Glww+Zw3W4o6dsILgkiW7qEzGvOOsop7Tzy7lqW9MCGlzzW9ucR8frMCX47wIi33kFmTe4/whv2m
bAKER/I8/nR9sy68O8jsgCmyyGXg7y2uEaJvfts6rJ07Wfk2KV19F0XV+DYuNOeu60Lx0fDatS7M
z3LKiyOiQPZZJAXx8+SyVpN0lOlJeToHNZrZYcik9jiDmH5C0hcPMQq3/X2HvMsHpxWOtrXiulP4
nt5w1CnrGJtqkPYflPdBW2pIYDgbWIrTl6HJEQ+iOOuJbdMm+mfDdHTYfUXb+Lsk9hreVfICzQY1
oqFCW8a37FuCA/dBjaKJN/Du0egQcWZ/MWid/dYNsuGzZtjxHxIziphS56e3iDGUIzhIXx9313fi
gufNE0ltldI7wdiyZ29AV1evMkb30Ghteuu6bn7fmjK9z4JKu5WxQq0maoBApHlovUhj9dkuMDS+
muL/W1D4T+1Cng5JWUKxPozZpNOgKHYPQ9I3L3+bgIlwzCwqHaQ4F0ctdnhWIUPiidKdeCtbSPjR
EKKFZPZrUcylCzSbOKpwSpF6XBq6MkciMSswQdBN7nx0vvYChaatVTnWio94wSIQzAIetWkXKdWy
CwPCErqbea1zcBPPeepKibZd6RQv96qZBms2IybweRfBpok2WBQT5Bz8dqjuIIAruOf11+sn8NKq
gTrnAMxYcWLa02OAYxY6feQ7h9xBWtYTkXWPBkJ6Gw9SvLs+1DkKFsQ86HfFOac2cIYZxzzjEg4D
FgBdjS19TpHLUeVDaPvFNhhqFIvG3N9UZnaXynY3TeNxKPLPr/gS9kyscQR4QcKJ0wkXqV9rRY/T
DUqeKKKMor2JEN1Ot71kR+ZM7Vplfy2HNn1kY7V7y6OVhOd29VpH6ksrDxSYqgKpcu7fIqvkmoTY
2hQS4EPKuLXQHbxrtR5qlGGvcVIuvM54wGRgKDgCxj2bM8Jg4LlxxpHddLb4rP6HoE/VnY43cDQR
yXx5Wk7NZh42A64ag56ucdZ0qU0XchdHwGpuoBsXOyVANV7fyku30JnlEUzgi7gc86x/8Z8svXJQ
U7ScA8Gnc1d0ljjIVFYrFuzSKLOJxNHgrlO4PR0ltFDIou+neUB9UN9SngmJIay1OtOlJ1m5OLWU
hueQZZEp01AT80NdMw+OW6IMKz1zW5tutPUnQqPK6idasmRrbLzzEwieh1iam0g9iCfodGpghUUI
1dc+ODXCH51TBTsnjWsUa8SacX52kk5ff8bCkgmKdrBjnMVp15re0VwZW4cAuQVvI11fzWrKldNt
ZEL+YFPkKv5YxR3qPQjUAm5ODa9+sGj958BVT8jNSz1Ib32z1w0YGGVR7l2o26hk1lkzbSYdrRPe
/XKNiHZ+d9C3wfri1gLucJcGUjNcLQC6bx4s6VMzTcfisTfT6a6PbQstIktbKxScH7hZUIcM/TOs
XV+230vCtgDTVZqHcYYANrSdvafxubtyrC8EyNDGiRelScwI0HBhB6N+QlOFpPehcX3g4z4N+TbK
buXOHlFjimQc3A+o1O8tN3UOiR/3P1VYJSvf4tJcyaKS/wBRCTtq/vkvVxj1jcxT6IscjNTVb4fS
+hM5oTUn69IgM7FqVlNzMEcLa9TpeqlaosRDlzjuNrfcadeYU7C7bo0unRN8Kd5qnE8q34tRPGA/
yDQK++DTNWAL2sa6wUIW2xQX/IZwcq1kfOnyujpkJfKKXN9l6SMQjahpW28dJtppbNBMKg99qrlP
QB+Su+tTu7CAFKZJ0ZLaAwW3NIFmabeDX+AjUF1qUUacRVoa6F/ixQadqgdhCek3shn4PqenAaXu
Mhg7zz6k1GEeaxNYSKTF769P5tzS8uGQCKgFkpeylv00sjFBPSlr7INR1M4+z1oKE55uPzRQ8HcN
HUEP41SZK67cedqEA0HMRbmF+waV43RmTqEptKZLdQByMUEA6vT281SVZEqGDnUZyY+ftL4egx36
muprMkpZvb0+70ubONNkqCsxdYpmp1/Bdr2wUvWkDuh9mx/QT1VPVrv6jl04lbNRwSXGN6bqOq/+
LxeaMDJXolXkonrzg6tJ40kvB3+vN2O+ct8uzMfkGXGZDW8KFI3TkSjFWHVqZt4BQTpjC1FT7PzM
0VY27vIoLNvME+MFWxzJQuazEFbgHSLC0bcpTLENVaZ0xTO+NArQPlCZOvlYsYwnktCciCQ4HrbK
vTfGqNJNnUT5StRyHmyC8gZg6uCDgzFZwuqFGfGns91D4pTlnRn79S3WNj7aKiJ315XDQ1+hXSu7
4mXNfuZYk5EhWErYWhDglq3f+smdyBnGZLoKV7xpjaIKkeSie/iKAblwtzHANnStmU9D1H96JkIq
zuhDTcURveD8aASeKdFZLiU61ACEd3EQ1/vSa+2/OdInFOmrlNu5zgLKDjgS1VS4QqfjWrGdeabv
5Ud48BKlDR1gJrTVFTP8LKix8KEcIkHAIM8nxV76a2YzauimRcdkGifttspo27OdU/xIaLmiuG3S
3tBRUjfkz0pzzff6YETdpu376Vig/Wlvxy5DPSvQkKXeUN+SxtbWyyLc4JM1MXJgU4DadDROXzUz
bvxtWBY6gtBt0g/bOLbdj+AkaMsmYJZ428FtaYrRGF4jbhoUz2m2yxsS7Ps2kJ8nbxr0jRfYOZog
mMOfSJVDMZX0edc2aeiEOjsSxP3bkoq3sYsSP4/vh4i+CBscbK9F5NJ2PyT5LIRUVknr/x5OgdNv
kS1HyE0FQv8aj5bQd1TH9fZO14o4v2/GPg9RBdYtMPh20DV7kN2psy8QtzW3xlC2494Zag9F/ykM
v/pWK5Jd7jYlLRw8f/g6ImPWMVGzE1tn6PMPXmflzc71HP3JKiwUw5OhNu7CeAKOHto1JrvRO7Xx
MxH9XoeIe28j8tOkxVOZdHveZrt/Mp3M+iNy0s589D0/SDZQYPXwwUzq2NhqWVr8DIT7zgFh5mYG
bLpYaWLkOUec+y63E9q4NaJQ9rYhVFM3rt6J28KvFIVSH1TnxvKS5KeRptpxQohv2IEdST3YY6H3
+/Xn49kVWxy+GdEF+sGdYR3L9J3bo9keRHZ77Loqew8+yHt0M9P4ELW1jr5s0Db3tO7r7xxN625s
mmTdIA5jvzGaytU2VuIji1xE6oPQk7X+4xe/GrKoeM0w73l5FkZatHnD6mfDsU6t+O04tfKol92k
bdHAz9Gri1qv/lmBExjv9Zi/bOo0bvInL2ljTrOTZN9z0xZ/eanIqw2Sd7W2vb545/Z9pk7MLz/h
HfCO+ee/vIpGzyuWQyQ90mRDR0mMLP8byyqQw78+zvnryzho0xpg/GDGLjPVelv4qo+M9oiYqIMW
nybeiULKG9JI9ufrQz0j+E/Pw4xZJM0G+NsiZbDwdws3qHM90uujE4jY2Ak77D6qzk/QXcqTItmr
UVXhvgsaJAKkpB7e1531YHB2P0k3D8ZNiAg1GsNulb0Zsja3N3XWekgYEgdnu9EdYdujmTvQzNsN
DpMfoaAFeDt8MkQhTErzqYIJKNLM3A7sWbyNs3j42rfIqW+ptvnVwa2nTqHp1lXWyjqfvzPujMWj
ADwXUeHfnO6nPQ1thEp/e+wxCDuZxtnPAj3a234as5se0srWyfphf33FL20uL+kM2+HtPiNqGrIK
acrgtLRkz+TBsdIQASDE2qLQf5nw1/xekyeC5kdoSAmMoPd0fmYWYi0Fqsoc6WpbT9K7LzrZvThL
xCigqtwZi4ojvrgVEyQ9CO6igvQi8l1fiGKHjMkavfbCskFW5mGZfR+oLwu/tzUF2oEirI6x1aHw
N6IY3TZ5v8/DYC3QvDgURFqmI12HE3K6bInjJ0iqZ9VRy20ad8S6vhl0mIllpq110L6QSyWWnSVD
cKjIsS1ry2hYlDQux9WBPmhshoQ2TNbgI9KqdcH7obCadxQ16gcYm2G0AZUyNx8Ceb73i2ytC+V5
cEOpVM7JEcCVxKOLFea51RoanVcALLXyYNGI5o0GMzUgg5PAFPPHsrop0tG/S7AXe71ttJW36dIX
gIg+J3OxeWfpTYkYY+crUdIbRvQ3We3Yw66O5ZjtvDRrv2maw+RFrW4y7tVNAOx/Bexwbt/n9NBc
R8EFpMK0eIBQ6h+mHG7Y0S3MhE6Q6JrTtDq9uW4ALowyVzpRdkG5G4LK4nhFQ6TVlQS+LVUrAG5Y
1V1m682Lb+WM66UESbUJw74ETihXdXIkAD3meksfHfLeW12tWtALcwGtRhkACDc1z2W9GP5FHESj
bRzpkZfPSNR2zzuirXjMF0fBklFPBYt6JpeG007iO4jNYzCrBk+h6N9HeHZrz+6lYWaRGko0XH1n
mbxNGtVYdHFAlSGL66eqC/zHaYicF2mnzUZZcbznE87mG3gSp9bFyQsnbulHeRwTjXqTlWRPrTaI
D9cP2fPbdfquM8wMRmY2FyC1SalKYsHQPBZ6FrV7RFq1d9IK1C50Gh20Xa3ejkPa7tw+HfY10qR/
mVqvUA4uw3zvx0l607ap2BtR0RFRtCO9xyJnX6FZuse9RPW86/N9YprBTV95xZ5MXP8o+7LfFDMo
SOglEvtN6u9SUNArbti5fabiTQxvULUzgSQtUgadY+ClO7E8Uk0YYbDSxwUl/Bq1+NW2vxeGQl0F
cSSS68C7lvSENg+RvbUFvKdeuV9VhLR9gRn/JP1Q213fsXNnhKmQmyZ/TzrwjBY4DaTsB2IfTl+Q
7XF5xVMBa+1jXA7BrPLq/8xU2q9YiUvzAxFBWI+5g4Exm+RfPFov6Z0xp6EVecAxuZu60nq0ILIh
tN4JfSVvsRgL0zqzLQA34fnMBNbF+9LhaNmJNkzHjvLJ/eg4Oi2RyPQEhRmurOXiJj8PhV4NiDHq
SqD/Fo6PoXzh9EM5Hb0m195nXfeBpirVH9c37Bly88sVex5l5tuT6IRRdAZ5pUefX3aaPR79ustv
R70IPyQteuGATuO3VjV5yHb3UD5Q1N6jXE6Hh7yQdFlI2rsBHetuQxsReShai2YFvqGAKsT9HaF/
RYeubiKCT6JtPFNDklz6K/Xi54zX8svPwAHeerIQkHBOdz4twolAOe6PQh/ouwXFq8+3pd1Ef6mg
NZCOEmYFNCvy9P6pq4bCv9WiRvwUle+79xkNL+tjQYMOOky4vd2tWK/5CVx8OfRa0FoSM3sTW3z6
5Tqb4hrt48cjr2e46+ywvDW6KsV24YNEniNX4HBLWZN5K8FtzC8lh5MhFwMSsgduYSTjMS2F8YEq
REEvs7jvkA9DZOkdXSSQh69iVb5Fqdvxd3HZ57eGB0/4oQ488V1rEXhGfbjvN+PQqz8ap6+qlWjl
0qKQEiNxRKGP4GHhnQyKvk49ImoExXSGoDUKPRaG8ePYxtVeBiJfsbIXhrOp7rszz5ADvgx2qePr
dkBjh6OczJI8MJmq0vfCR0NF+nuRyTVe9AXzQBXLpkALQR/3b/75L6bI7yuaIzrReBQDvR6lM4y7
DEnAraV3a3XtC0M5EqQExFZMu7mcmhNp5lAHo3kEeVjsJ/KoO9T/unsto5/CdSNxwRJRsofUMrPn
HYzE6ax63ZNFhRD+EcX4b/UU0XnF0pT8/opRcF1gKczc6qWEb03hAyml2jySJmjvjMzxHpuqMj5e
H+V82fhoqi2uS9gqKAGfzsV1qzTqNd+geaSK0YvyqwfD7REzp7H5yltxvmyU4pEaQTHr+ZVf3Ecd
mFcLvkgeszw0IHspDjyFlhVu8yLg4NaTB5svPkdc4PgvRrFHnVbmgwu1OSroeRU8pnJ8QyEYHbBq
DAkyUVptZPDl+jJemBvJI3Qiccu4V8uoHAUObUhIftChEB2DaqjHXY9i0u76KPN3PzWhJI/wZed6
H8pqS2thBmRy4InqR28wo13qFIfQNvp90ctkO3ViH7nuGstxObFZ6oYsNYqVeEqSpMDp+eijmtMe
x4qGeqp/DBRdLWhgugbqXW7aPApUSgJUmN/Y68XbDhO9iiBXu/fpENOItrSj6pt00vKJLmk1mVRt
sp9yGWX3JlCMfSUbcX99Zc+eTr4Bx5+kGRIO8wu1+AbwW+A3woe7d3I7ajc2r0eHulVq3pPd7B8R
nRxu3XKqHpu2zz4KgK3xvtWE/XnI6ffR963zVFUgo65/rf+oxfy65c/fC0GCOURC+GpZ381tLcSd
E969V7TaB8sPIcpAC7S9TUSfPWPrNENQHZzUnIrbBECaT4+eGD6S27YIsFDzoFsdHbpAXEaATYNd
05hhcwuEqoh55Rur2fqaTO1d1lfht1gF6oMW9YOiSYVuHkRidSXNFTKa2URBW5c36aC0x4BUjtxa
tPQtN3qm9I9x19rfEpCGkE7TkG4p/4+y89ptG4nC8BMNwF5uSUm2JTt21k69IRInYe/D+vT7MVcR
JZjwTbLYBXZEzvDMKX+h1u6CW/IJ5S50S8PFM9PG3dVK4fDeBrotHsY2DKQ32qRPntCn8hMtehfn
DnxW8UlQIuPL3Dut3Ckjal9+nidzhsOuY+9UTL9KjKNcU/iNMlUq1i9mdhvXevQfU1v1I8Pv7oOW
WfOPYTRSB0mbKv1Ni0FvvX6YmWLEWSniPYapmbHL3LY0PaNtzBIT8c6FS4LJ0nNlBLr05lriG5hr
MdFRneruUGHcMRxtyvuU8ZxKt5qOja28WDlCDvfOHMMNxwly+AQF2cQHvjIwIozhsX4TbYwxnZ1p
6g/HbIsHPYRn4VHvgFvqnbxR/TavrfGEZMj82wwz/aGI0grjIUaNf+px8XA2S7N/qDXsh/zSqopT
m4kixQiH2aQvEwnqBQiP47vFlHxN4qL6NJtT8L3CjbDyzVBkB23o8uCQVUk/YXyhFxHjk9DRvdRx
IkT5Q7WjHxREsD8gnH2zZ938BRQDCSMZ9KPhW9lQ7pTY1saD2xdB7xngdZFHsKPsYxY1hZdK3X1q
U8hG+9HUxM9SCbCoKWZepU/nK/vUAprpPb2TuHSNZai2UJSlme7USWiPjaySX6PTBF8NtyvQTsav
19yVowIHRrqiCw7wqDMbhyiJuY/aKfP3rKs0rHf7tPmpOiGmvCTA4ydM4FCjQ7nB0fCls+fvEyj/
xHMxR8zJsEidgSK5Ere0qEcjDN8PPfPkLMIncsVZ36HQIMp9U+ZZ5Hd6Wj50Tlq+jMZodriBTPPg
14GIe1+gj/Qj7EZRem3aZ0/11OBNmzRq9MssOxWHhinTA19vhuZXZiqOurMHQ/+dhGo53iBzX5wi
oGXFPnbb5nea5+GfNkyX9jqI/BL7StyCEiMov5uVmz8X3M6R3xZ4qox5MXzN8ft+kb1SBV4g8AX3
xxpFYCJDupjvJCaefzG6ITpfzpg3HoaIw7OEYHifaLaNAdHU1gmO57aY9zY70fsOJr76QW1rPNL0
scxKTyhN+9mI4+zPkBpjt9eGWPlQu/lU+K2DBV4Y1LgpVVnvNHdwNZyfwMSdDxBXg+eUuyJE8JIJ
xaFHdKrd6QjTohZYjUMCNQSjnR3Qowh8aZEw0QmdFvKuMoxip1Qu9JRYI8zFUWN/swMx9ftcqOlj
16jBjAmU3qcARKJq3LGbabkTaPo9BLrqfpt7/XVwDb/ilRXenJoVhoOcqx82SjGJP2lFiB8X7fOn
GMrhpyqnGPBtpcQinrFBGR6E0JBBNOswfgpMGeIB3AW4KrXQ+UqGnVX5tckU7Xffu0mzb4IyfJ7i
uSaq6vhUYuQ4hV+6sKGemcpIDXCZFMLwus7luOSqkzyKSKigFCwZfjKr2KzwTY+N1i+zJvwSGlH7
pKYcml0Ru+ALc7fLvnZB7N5JArDcw+m3ZvhnFbpd1miLHRTeqvQyM6s/vX3trMsEvgGyaIeEkFrh
Uk8PgS/IAOOkHh1nvoctbn1urag8RLrW3RVqZG+0Atdpzd/l4AwtJGGaMmtpn7EbND0MWvWozlX2
CKkiuM8aI3iBfGrvmBkbnk3GuEVNvsxseLyFrwixllbq2moiwQibilxXj/asymMNthNXQnNrHHVt
lYUFT2q43OLm8t//qYDGGhVhRWTqUeDOvB+SgvMATXgjtV5n8csbZPILqsJB646xwvkqSWY4hYK7
59Ep0POJsHbCT6kqsXQwtP17zwYf80JKAEIMO2rN9Izg8Qs0TNw7qzGnm0FE3XcZ58VrnVjKB2TN
kz9vr3d5OFQ2Z1FfIalgTrTK54fc6KCYqO6dA9fkZ27L9qaa8/LBtJJCxzuwMWJvaIt2o4y43Dcm
UtTlZPMAB5FoOn+jrjbMQR1J986EioyrdjJ+j9Ip3qjxLveNVRagJ5M8G1T28iH+czryYOiCUUkC
Zt8WOhPwQr2o72b4z8lW6X/1gf5ZavUeBQymPB1c9q1EpS+LzfKg6tkWcH49+3KXfJVpDzUesNxF
0eL8icIqhRQOkOPOyirD8hSakQ8jL65DOElA284rxYz9cqJB5WVGwzXhpIvEHV1f47HNsCN/Z7HO
D6KCBk0CbBfVTmfVYeGOV0rHDd27GOvtO2dy1I8ItQnv7VP69xiu8nSkoOnKL3BkOq/LTv+zkzQN
VRha0r5zZ9k2u4BBTXzIphjARVyr8W4EcPKxkQWe4SbixfWeLFJ/1JVBGemLpOHPMrGxLgQWDP0C
4oc++EY9CAvvHkEWrWbG+P4TvoDaKbr+tjvXOpVjgIApkADnTtS5sVOHyd5N0n5//KOdT1nHFJmK
lWN+/l4QrlC5fCvzbi7jwQcEFvtxpQUbm7xGTHPsmInQVaSGYdRDVD9fJg86NL6bVDtmWM590BUR
n2pFNz6llU1pjLXhMXTN0cvJvW+1sK936Lq8E7K//AbwvjBfETVFI3Y9zU4ZNOIPr6rHrqhqL3Gn
4Fcb5+jimiLfaFNfKVcB7HFVUizTgL+Q40+VxBLI1ClHM1X4hoBqTx9gIuCvYwfZsZN9cCuqODkg
OpcfU/z97kdLK3zHaYtHnO/KD7ZeOr/f/gauZA0L+AFdMYCMl1znguGdiOxGOWp1N94pdabuO7tB
xiao6EVrwZZ60GXw5CJi1spcl9CproX7rUR2HTaS8zFq83anuvgco0aa7Al0W21a9cqzGUsgWZQs
Ic1bq+jJsLIzwOiOR1U06cmFAnqIAs290UZOWoXbpY+/Wb4HkDM9YGCqPwQQme5wOhteQqYwqGyZ
1NRDmLxg4GT4k5q4W5/AcsTPIxAdSUoZmjXMfugpn38CMolEZpWZxMkxBsk2GnuY9c+iU/+IQb1z
mH6azfipjGTmCak+CJB3+7cPwOUVYxH+4Lqz+byqda+iiAyzkJE5HKsMooBtT5M3Bq7cvb3Kla34
26tE45qmKOrv589pp6Tys16Px9kIuidDn6uPZMeq34xlfEjRYt7Ira491dIZAmtjLNfIaut1xNFh
KejjsUxS8aIV4DPx5BDvmyAvwQMMDJkifR5apOs+LEaEVWWOBt0Fa+7upFn3h6Zqu+e3392VZwGC
t6g+ITIBGmZ1O3clfJIR2dyj6eKpLVpE0ktUyd9/DhY5rcV/xv3bODzfIUUHEJmgwHTMS6vzrVRW
h1Yt041zcPn5k5ehbLJozblonK72pcQMOWGc3x1rU8FkV5TKjR0bBUa2OHa897WB23OAZS9TNf5Y
vbY8K5NGxLp2DLqwOE6ioNXQmdHGQbvyQAsLi1yFfr8JF/r8tWVmNMS45+rHinz0oVfr8GY06u6m
BsNy8/4HQmZyIT7Q/UdN6nwpMNGtG+WIjWl9ZO16rSx8DV3ojdd2+aVCAUTXdBGlwItJWz0QquJw
MydWyRrVGr2mH+PH2FaRs7Ky2uuaMt7gTV+5Fllx4U1jZrCMGVcx0NDqqQ0mNsqmC/dYD212KqJy
ugtLeNRT2YkDyhfiQbZp/FjP3fS7zyc6hshMfFeGLkX/LUv+e/tVr9l1fNm85kVDAqFuSs31N5dM
RMRparVjW0TmU8Fk7z5SGolv9dIesyvH2jd1Pe4GrbE+DjMUFKPQkmiX6TqwZkWqw4dKNNXXsI+0
D3Ghp8+6Ptqe7bbtrlGyLbWIJXyeXyP8XJOJ/l/V+QtTSluk7jiWCEWkJpKAndSbb9x2zpMCC+NG
W/Q8WqFkYNnKcGNge+24LIi5hXW/yHitDmVrIAsjBZtHfmw7HtleckwyDXGkMDQesrovP769NdcX
XPg2TEMZEq9OS+Wg2RzEjnYcwkG5y4QQnsJF/yWlc3ZAvTr59PZ6l9HXhtFJoQcwldpyzair0Vxz
Or3XjpNqZo994KoHw423PoIrYWSRRwKNBHFw4e6df9tQtBt0MHL9mERcVblsooOsXFrJg/vu22QJ
VWS9y1/gO1ZJt+VIJYcwox1LBQPpTNA4z5P+ndiq5fsBV7sk16DFgD6t7nuzyisZ4FtyNGsrP0TI
/R3dPh9v396bK2eBJgJYAUbIBJC1/nrhllFQMEODR4daJyVstgvMyrotmib0M6eWG7DEK7t0tt7q
9hrqYg5NSYutxNZ9n4TG5KtCxdq6094pLfv3BVrw20BAUgIra3BaCrMI/FekHmkwjn7kaL0/FVW1
8QKvPRDpMQQi1FBBX6+2aaRpSkqZq8cxz+MPbt735GayvymS6r3D1uVEwHfgM4LJvmgAnZ/wxKzL
KYaqcRykbHaKQrqfQBbcSKj/ghNWkZBvCP07lgNRs562NrW0UqdVlKMC78TaKbYof9Doa1ufQF8f
gBM3md+E4/Atr5GPo69noW8bAKnVEAqIlA90/CDuinYIJ09TM2TeAqfREb0TqXPXhWh87GTs5K/G
nIvXBfR343RB5Xq2Ouj8j0DrCrTtEqYBkFbmLWrGlWi0ZE2QmGHfUretwu1QdRH26ojapEbn7OTU
R4x/NtWTr3xXfDHLsVsqExpD53tlGJjgKimiVEJMhTcwhyK8u7U/AYM+5FWQbKQAV46hRa7B+SAB
INKuY1IpjEpG0j6OBBWUzEV/M1iRAsPB0t9/4i3EvehNsuKSTZ8/Wsx8fzANRCKiptUPA+MM/De6
+BCY+Z+3g9OVh2KfkJ5G6RQ4zRqNbxfJ2A/S1Y8AqW2/7dxox50s7mfV6TYG4deWQg1tGYPT/KS8
On8oO0ymymX2d1SQOP1etIrrBbWifU/K2N5ID68cQBsBGqDp3B1L6DhfKhR050WU2ccOQiXzVM3d
S8rkjaziyirQ/ihGUA1EZUPTz1fppW4HWIUpx6It7IOlY2MSKcG48SxXXtsyKIGEDYKKLvXqWWQ7
WLOhtMoxBdJ1NFSR7jEyNXDXm7ccia98URCI6K8uTQ88HZaf8k+n0c30PADzrxxllqe3yOXrezeP
EKFQ+5JmqvXj7bO3BNPzKIiYDiQN2qcwh5FEO19OarkmSrstaSsg3QnmIL0bNCXcl0Jh+EuQHj2R
0Ql5e9XL9wmzBRgNMCswNYhXnq+a5k2qJ8wXj4VhlftAMerPRa7nX2xDhBtLXR4Q4Gk82vKUTEDX
9b07YNodtlWOTncSkPBWDEPbMN84IBerkMAguKJQd3M7chLPH8jUoER3kzUfq2DuDu6QyZPZNlst
sctVSPmYNIGB4pmc9dcLaatgvFkHx8CeRl+ofeHVIYbnb2/OEgPOjgSwN7oh+GwRJSCXrI6EriWA
wJPGPSLrlDC/RiPHc/Bv3hWIgO4bs0KkVVcKHBti3dooki9OP2sDu6NOBkNGlbLK2QNtnCazRIZ5
itXEQ0a98Sy1+YKGysso1Y3a7eIU/l3IJAcA/82DrjZtGlt4qfroHG07tx6VIXafhq5IDsgPNhv3
1pWdg6VAkrEIPqM8qJ2fj0oThhbD3zkGIKcR/RTSN0Jla3h37YFIBBkQMnw3UGU+X8WoZ0JxYLrH
NA3Gu4ZIf29NU7MbzGJLZPSy7gV+h/4PWKBlwy6musOcWEOfIjSkTtF4W4fu7HWTmt1LzQr/5JyX
20zO2YkKz7ofAI579Ffd/2x8qHzEaPLHQLrmXWGm0ZHx4ox+jCKj70Eq6giAQ7ElJXTlzTDLpMmz
9JKZNq7OFZihAgaEbR+FI6ZbU62ro87v+eo0w3x4+/O5thRTWqSRkCNc+i/nmzC2KNybDYoCKR5A
uzAf7FtAO63XOdG4e3spKAYX3yp9UvpFBHEWdNbnanItKKClQUQY7B4KQgNvG6TzPEx7XVmwB8WI
wRcVDmjwA/donngD4rfo+gCLeB3TZvhijT3yupU1FclNEgRRgVlTB9RlFrH5X5C0OROsMtIGLAKy
6UsEIeV+KGa9IKecguCoRiIFUR5EAXp/mLzNvokNlArvOLI/oQLrfrTGIYs8oxzLR+LaZHr5WOfP
mnRonhdlFHsjAPoP+CGrgJiUygIypeUN6Won3T8A8aqvAaoFzY7mjwnIawy1D2rUF4+YLMl7I3fT
b7JTVbSLBtOExFrU5uJ1EPafrYEWADxtOXxhflR9tIRdfK+cxsiJaqH9Jw4RmNhjZtJoL5Wrlhi8
uqGCLGMyyVtm/e3vwnUkUoihK5I9NrB1doeFryGPyxzkcSjN1t5lmgJAODeCtvLbuupY0OgLxYMz
EIW3I7gYlK7NJvuDLKyAOpAlI+DYEpsBYg+q7CUKobC2lam5hZnVaqeJdFP343gUH2cNvL6nGQIR
bLuKF8fDzvyiw+N+iRhTgRMN9S86euioAcyNzA9WEqv1LmzMMSdka3K6RUdbecgBvjAULlyJKEOT
aa2Hqvfs7MLENFLfKsL0Pzz0gnZvQI+OPFHrrYX/ThvC6a+dfPYzbQrme7vW02+WnMEBCjR3XqzE
iD8llHO/B6OlSjPCQvtl43JWI3SA9bOXVZZ9sPVafihnbV7wirWF4KJeoUtc9Lpb78PCqtw9qF1d
+SgwCBJehOb/66gJDhxE91RCLgZLdIPBmFbC7TVMydHSIWXokVr0+7c/qMvPicYKenCUFgtGZt10
hhgeKfyHAofmWZF7i2OfeWnlhIdA0/stZ63LaTqYB7J+NDMQtCfhW6VBIzBCevl5c5plpb0o06yO
u6wOAtsTJNS/tEmvfmszl+DOmXnhILqKKdrPaeMAVypztErefnxC+EU8wQMPBjsBBTAwXbPz4AVk
AFD6lLvHxklNawdLP5l2XeBYP0vXSkvfGRVxEl0G/WdKLRHc0fW1lXsjrIPGKypVR1Ms74txz3iQ
4thuMxNfQS7Z5KA7sfYDC5Ip8Sb8B380cyabGy1yus/ASbufaTbowg8mZCn2GnpXP+teJphzh234
FEMJQPI9HlPnv6LU29t2btC3aOJZzY89oNIvNQVncELrAF36tjPr37nh1uBVAV6Im1gp9WQ/cjmm
+35wwCakTW5MXi0wizvqSZo82fqCeaSZaN3kfdsmOwyA3VeFflfodbNdfq0tNe8g2Ndqt0tNu36K
1aL+nkVT+7nTkRi6CUxjqvysaIFsk3Fk7n7WkcjzpgzBCU8vMJW6sRz8c70hcZvxViktJNT0Oooc
T3Vy574tgyHZOXLSbyaqi8xDmj8pvSal3vDJK2Vy545T8bnqxiz1ScNawEZRFutegfGCDdK3RcUC
9ZPCQYTDFU+NmqO3UjlDiToFwiORT6fIeO3pIIbe2C62L/x+UdyGI/eL15pZ43p1kOB0QyU6hXsM
bYCcWok7pjduEMdPeItYlT+qDpRCif3qJ0SVsKV3pXC+SHbyez7GUeSHVjy3bHvSvISTTeimVuqQ
I7e7+iEMm57hdRjWKBToys/U7Yfp6CIDIm8Kp6i6hVgli7teFTMo2JS+9EZhf1Hy0D2lU0GOucjw
Xrg+yzhtuCrK8tTK0AAwG7afSdiM2wY8rz8mKY0L/ninIvnCJYGTs6wHtR8Mw/pbl23Vp65ZnsQQ
94eC8/FfklfVRgC7zJ+XVZY6jmwA+4Hl+/6nemT8oAeF2ZYnjBIUvBSAPD+Osd0dQMb0950qtxBB
VwIG8oykVhTg6Bobq8fKUHytLSWqTzbaNCewwPkp1Gf3sU07ZWPfri4FIGIhfC3YiFUOrStjRPJb
1aehN21acPhV427LJFqWW82zq0sxqUUelKaWuRYIbfIKsQJrrk9Q+X5PGlLNs4JkiDuBBHg75F4W
BhxgwJiswsgA5sz5hs26wGRqjKtTbZr9XW7N9nHILPHetg8XzTKUWOp8Lt41diXT5WhDluNYJOli
Uo/7nTpryi4dyy2bqmsPtIzCcM3SMW9dSxLAOm+CPnCq09SpqMXHhvNQKtbXt9/a37bOeY2K78yC
2FjEJRaLrvPXJsuM4Z/RRqciEG3uFWW+5AW6Oj9bUQxU3CDzsL1xNpNTnS66Q6reRC+pjqIPg7pi
UG5H1y3KnVEavbJHCQUehZbHAbitocqOdV4X0isMOBCkX1bymgXW8N0MlfAY5fQnGTZqWI68/VBX
vl047ECp8Yclo7+Y7Ji93WrDFJ0QeJGvuhLpqAll+X94jYd3Uwyo7O31ruwUOk1QNRmKsC1rXdBx
RpPO6s3oNMeJ9OTQqV9dXFd+vH8VBA1c2iOU8xcON05Uk9bqRnwqEhHtpyErD7MSb82ir8R0lAbg
WBL9YEav+9CqRA4qjSSrjF18nFXSAs1KDRRxoMkfNMbSnxkpFBv115U3uLCmwEQyUiIirZqPmCLE
YqQjeFLtwkmxU5thV8S09TZOhnt5NJjDIYS/hPXlzK+iRGfgtd44MjxNfV8bntrLcL41grob/FDF
p25nolZtPA+WFn4NhjbUPWeG7skH0HSfSzPrv4TZkCS7qBvmhwFZHsePh3A0vEItjenWVTNypaJ2
qheJGZF7GEfmcl7XWzdqMzr8k5IvsHR0Y16xe+wi30FY7ptrtvrXhPqq97XIGJ4Z8SUPFjTA36VK
Nep1bT68OGU8JSeVQezoyVRIII+ui+SQmlZDdR9GLf4rhQyT73PYW+3OpN7rSUVGN/8QVmY87Moa
0W+G5o4V+lZA39Af7VBmu6RM+59ll8/WrpSu9qHRaud5iurW2SlTN72MSgoXELEGql13VLEmM2B5
x14VpLgh67Bl5L4GBl3scvrv7kNn11lM8ueqH7EHir8MZq4+KUPvWociCZNbBW2e+7QKK/fWdQoE
wKTE0c7rlS7T94VbzNLX3ZKnQfcme1Xaviigkjhmg4O8Cg2KlK4Y7lk3fKTWLH92UylgQbixpnpp
qDaZN6EHTbzB5SPyrEW0asEWTk/IHYUfzFEaH/hJ7YR/uxvU+6JIDGJUxOuf/CTFeOTt7/biyNFT
IxbRbMRZiL7pqgtYMz5IBmtMjsJwk5s40itvKDTDq4spuOmzLaj0JcQTFOnfKTAgt8VYdBXRo7Iu
lbYK4qOTzPbJqNzmC9iK/jWoIRwhZ6Pt9aZM410VCJF67ED4g8Z1vjG3/StV/8/FsgiCcxnTDKdX
hGWCs04y6NTlWWMNpzyqrF8cunm+69JAa/2ha4tgb4o0xBquKNra505APCV1hL2P65mSCALafMIS
R/8OhdFKTq1bZPduM9OcwIWvGTxda6PZxz8j+COjtFZ3RLL65Ka0irzKLAnxg5IBC6kKDR/cZELC
zuu0TnP9WNa63OWNpCYvhrZxfWH2unbom2H67+2dX0W15RWQzTH3wi8CcujaQFwqaAPbqRhPjFbi
JzwwqP+zTf3hVYq1rAKUB3QnvWZK6rViUyCUpC1wXjyZtaEe1ATb0BqbxgNV0ab78HJ2VpvKHbfg
hqGf8tfqLEe2Il1XcAcZBfQw2rPgSTM1volrurK+1VXDk9IM/V2SJ/pemF3hRZCB/BK02Mb5+kvV
WP+UhQezqDbBMHdX5yuK56bQxpi0RLHbj0gZ8vXb3Lqn3FbTxIuEExY3ZdGar42jjp8c2JXSU+ZK
+TFOM0qPuURtfuNTv7IV1PpYRZBMUZisux4y6jARc+z01KgUfZnstUM20vpPIee8b1y37DpFF/sA
LZ3Les16j/ups4vMYal+7r2kg7KdGPo7tUSWVZhKk33yphftv+WE/1MF4ehroz5lpqdwhFKodpTL
rZ3PG/nTun3zdxkiJD1eQCO09Ve1Dy4eAILpZ5wQIUrivdbrHdgzmSC86bDFHrjs2faheoff3IFU
1E9DR7xO6VQ9U7BPxuHd3y3QXND41Ct8VWsuUpoPzFYIjqepxq+iGmR+M8p6S0/5SnSgXmGcBowL
2a/1jEHJ81Y4QZWegrnu9+gJDncIa3TvmwMtrxZ5NQDAmHcx6Frb2iHFGRijFtQnXATjnYt24R6n
wvau10XhF2ap7d5+d1c+AZBbONuRXtkcmFWCNcVIuMyWXZ+UaFLvyGjGfTPOxQdDaFtImisvkA9/
cbiiGaBdKFkgytGRPSmYGGs23Z3ALY/ZMMuNIH7tcAKPIK1nRkOttDbp1oYRube4q0+i6lzIR62R
fwpTC7C6PbnhL80tsxtDiuSXrU527ckG8U2vc8eq8Y0hhcb49gteJejLhnJiYIkwpmfwu3bcKksJ
KDQb85PEbmTfY0Ls+FNawlUH2R97HWti86AbW2p919blhsGZhpsG4OMq9DuA2FJif3YiubDvHD1M
d2LoFJ8RB5aXsTrX96pAd23jPOnLQGkV5yEvEBkWnB736GrgFMxpW2tdVpxCrVG4/u0eG7osUNVn
TnWUe/BT5FOfdK34HNZR9loF5cJmjQzrVVB8ZnszLYqTWli0zeMGTyVfT6PsO0+Rfp+zrvuYdkgC
BFo02r5EYh/Thl46tjeIWP2GnWH8o2m1EmkbDcAZ4Ok0v7XqHL9UeINzvi+1MZk81yiGeQeHK31t
cwf90Noh0dpBATQ/kb4GCj8TZ1DPmSbnkeweIls1wCZ++2hc+SDAriGvzKQARTpr9aoyNZy0ZkB1
ySjNwLcRkd2XNlPSt1e53BAaElw7qJOABjDWByHrR5wItCI5xcgZvMaYn34abBE/t2Vu1Ac5Ksyo
RJ3Ov9IcYhsu1PXnt3/AMvc7PxGMm2FkMW4GxAyF8vxScpu2UQvhJCcEZbjpAWSHdJTiofjlmNA6
8jRyobrIKfRmyD8bvbPLz4BoQz7HTGNp/6wLSFUv8XWds+TkhBQaY5TcGlqrHuZuUqAkTpyeFiDk
2w98ua8ce9Zaxt4LXWR5If/cwplac+maXI9pKq0nPUGWwcujIPry9jJ/Z7erFwt9gzWYhNJ4WuNu
S8uaqy6NmlMtY3fvgFwofLpq3a/AsIMatRanXfJ2Jah8p1++J6WdUMuKikH8rMsWowhRTgGJT43h
l9fr0fzqRChqHbgoig43cCtr+NdK86M3GnPYiBSXN8+CoIcnClAfkNlfzPs/bylwkfDTKsSdY87F
IXDbX7AD/yMn0jbSg6sLkRgBVAelfMFfowWIyqPbIGIrMhqmhWJXO4epxymvHOd9dBeeBILSAh6G
vgHn5W8/45+HMqvKiHKtl6eod5QT418ojrEit+ZVS4J1vvPAYMjpwYsuCkfrIIumSeDqrZufokR0
XqaOpoFewsisNsdRKk6EvmVIeOUlLirX9LNgItL4Xl0nTYIoRTOa+SlNxLzrXbNHbXnU9jOMrI2A
dfn58HD/LLUqiIe5N6uptPKTYtbNbjZwWZ46I9w4FVuraOcf6RTJQtUjOz/lFKG+MjvdDiDslqTW
1ddG4GPICcbxoplgKLQSnInXlifyUw5Dya/BLSM0Gcw3b0eDq8/D7HLpdC9KSqsNwjKMHM9gJYiF
9Z0t8mavGJWz8dFexnL25p9VVntjTF3WgeXMT3ZnK4eEftYBdEC4q+kqfEw1N9nhn9He0SB8t18F
WRRwxwXGDtoM7M35ftGp7Up6VOUJgoi5z9TM2mnTFgL7ynaxU4s2GUUz2dPq8aIFntdCMjjZvav4
U9Ykt+2U5rtS0d5JJlsiBSAzsjMIJhDj1v2W3GzEWOlVcxq0sP2ZkeifBofew7tPBceOewg7KVZb
X38DYR6UKKtMRccthFfFkluV9sv7lyEQ8dHS6GYqtrrx7BzH4ygIsY4Cg+QNpj3sWga5d2+vcmV3
cK1DvVejQlqwvOdHIDfRPVwUKU9Z00Wf1d6lP+ZO03NJq3XjnF/5mpaWPXAIa2kJrct1vTYFPDyK
iDJwtJtOOs0+cPN3Uj6XM7Cw4hZaC+1GwBfnD1SRDkWZblanoSzML53TVYcp1uz7Mc2SZzvv5IaQ
5rWn4tCBkaOXjhrYKubR/a6UZZB96sPOuLdQkPPtvEw2Stirq3DemLox/0Az4/ypogLxTXAz1QnO
E3TiFhsqRxm2JMQuEzsg1py55XQvc9HlsPxz02YW8JwGjbCT0+bxx3SYURiKOjrCmS0fW17rTS+6
YkNb4EpxiYHTYptDKEUAfT1mnsxwLK3Zxe2Fs3O0tCGpvSCvwp3amf1jaIXhnYpn34PaK/VNiIbn
gz3U7UuCtNJGknklBeDuX0A7XC9LGDl/fnsKVKG0QXVqAxUD29KIbuqki7/nndEccJVgePH213el
g8dewhJlTfJ5msXnKzKdXrLesTwpWXWyhTT3mj0Bhxmtap8KRomeMTriMeocd5+n+siooUpuFGfU
On/Mw/3Gz9FZ7p8ciNYT/E7Q/EzfQQaDAjz/OZZaC21sQvNUD6qG4hpANA+8nr5rhRHe14BsfLvJ
3eeEcc+zNeg58EC07yLmMS+EZsuLZve9bOflN3H9mguhgV76Wqwz0cyB7e9NhGqpcdIYb9tWg535
9qOv4uDfJ0dPEGoGyBHGb6snr3ItsRpAVaeMtqInu9Q5ZDOCUYHUt/QD/3par94yrBPi4MK8o1hd
HbM8UVQ5T4FxSsImegQlDOZvJvFtfOab8Uss0fNE/y5xfvZ6i8FdbTR64iVWX4f+2M3xYXBkFPtC
jAyaG6QPX0sUfSKvz8s28UY5OC9TrxWNX4CLjYCpx+1RgBoEfCCUl7CBUehPMoJ3n06FGfrATSb7
0NplrviSWw/VsgrRHsceGe0PujamvtY5wexBcMnRGlES+sxVB4FrD0BJTX2GqOX3fHbQAx2CcQZ0
MBfDLk1n9WT2UfNRM7rW2ktAPgP9hzjZKg4v5j2IWlCDcDZ4S7xYZTnX/wSuHIgwQLNKoyc/lrhE
5Zn7ADQxRLfMiIZ9bzP0tqqp9kGEY5w0OQWD48zdMlO5+jtAryC5D4lpmfyc/w4anKGF6gfSno2m
5Cwea4E3MLATh5LmSYfYYep2ngLxMvbmeZa6N0dGPyJaZaobcXV1ZdAbX2QqGchj2kX/Wlud6NDR
opLxsXaKpsF4SqEcPXWVNWzMIK6vQskElw98xhqgjBWFlIlQsBkYnepga/hdj0qZbCTi6zj592HY
Vg4ff7h0/c9fbAHBttdzTQPwNI3xjZsMqnnTD3r7inlG8wWtEvXTxAuBNjc10Q98nRvgptMQfyF+
Fs/UxWjYvR0xmLKw6Oo7NvAeWIQloNig53P+o6LUDRxMteZT2//P2Zntxo0rYfiJBGhfbiV1t93t
JY4dO8kNkW1E7fv69OdTrmK54YYPMJgBgkHYpMhisepfhva7wkf4DSEreRxxeEDdzxXt5JuemHa2
F4GhzVBUyP1csYriIIo8H3zVRqNzJ6RTLdTaWmPYA1kH9ai2EkBiFlFuDPR0QDVQrRfw365iwkay
geYTKgxncg50eoH5qdaUXluzszwvPbgTf9C77MpJp/HB7iX+SShZAzCxMLa8r3K1Blygq3EVpOxV
dArjaUyDUXqx3DVjIu5AvmRD0Bhtey8buXy3mylCm89MAAfCchiiR1xblT6clqVPwrmP6sLvylp5
nEEBkQ9nJj2v0ajdP8KiZrODFYt9SNtq7q/SGzsg2yLXHxqmbdKGjafST2ZbJIFRe9UIaprOW8iX
TF7yRre+5lNEoALfiM5jOVUjLWvcZb66bt2vtkROp/BKd9vbXAXpskMFiZpXZXn9k0JXVUc0rwWC
B9yjCjypFMYu7pusDWKR54/G6MgxzDX0IPy6M5s+MIiKEESbcijD0kajNXDjjloWqhH0XjNPu2v1
Sfyg4/5nbHX9i5QxDdaxlPJONUYkwmd11T2lzeDHhTo8molT3NVpMzwJRP1fkFd3UTMe0Fjp+7xh
d9givmrstv9vRLis3NvW0pm+52U0dlOva+6jqC/R+EsMtwZ37/J2ghCK+p07JeV11lt6cihySbVx
HOt5OkhLH365s9msIo9L/aIOi3clnbb5jdTRpCOrUC3AFbqi+WG56GfxKfriMWuG7hpMcvtbNoAV
A9sD4u/X1qL+KhZNuW2qKNODcmrm244e4rdOS+oDvVEiHKX30gpXkzwJVa4ufw6aSm1BiWvnRD15
7A5L46mfMkNRrTC3vO6bWtbJT4hGy33SV+iuzpb7eYY1vvhtYmLhtrDAvjXLovGjPEaaMrYLxHFS
7amO2w6pSYxFv7icg8XvWhWBGlvo1kmf59FFWnfIbvPILh+9zgCMLvN6SPzatKoqQNGruh/TRE38
tjedx0yz9X6HzJhQSKXLyLzqUNV49rRifKpzVfzIFek+5iNOovvBc9IlTFxdeem6Xp0BJzflGOjK
YCATLwB2PyBLWn1GadOJglLEaYXWqb6kB7c1+uk2QozZRWJ87G/ztEGuFvg55IK2AIecYtLxZ7KR
vvWr2gKNHKVAbR8zM9e621Ev9Z8CjOeThRFPjPpprde+o4Ed87VcyubT0Jnqo+Wa3erkoXhfW9pn
VkC7ztUCfZgacWXE4yKD2Sm94i7NW63iGh+zwreSaa5vZ2l2n2SS8/t6mPK5P6WdQ0QpSuV2zlSY
0qj2KiQbY5zbcA8qLDS5XpsAL1SgyRbY9kNKa7L2l3FpvqBUS02wSa3H2VbsX6j0pStZx3DQ/Y3K
32ltsg9iYFWKr2VVT7t6pNB67Mo4/p0OYow+Q6/TntTJNeOdFWEg66faYpVHrZ1scvCuzm8BkNZk
mk2iDmj6uWid0mLs4gBp8uWnbozu7BP69B+YNy3RQ2xpeboTA7Aef1bMFoOaOEfiSkNp7FNpzEI9
aHmLVWHTtg6AniRK/wOQ4aHImVuT3KVl4v7hsh9rduUwX7U9j8tAtdGqDSIC2X/aMPbT3hlQeN4Z
du2Vv5BLa25oP4zfUk1J4rBfWei+x8R42Oii+tGhL4EfF2jRMEcP4U/apjRCcgOwYSDQPYXQ3Vmt
5XuoCuJBrDW0Wpy59exQqQo5+NVUcg+AWRVDYJRFdWU6ddf4bEr2Y96rxpVhNdXKbSjcr3KBya9j
a9kEI2Kdxwy80Vd8yp0vrTouz6BRFPdu1j3lm6pmaQJcS+/k3sDoBSnepIaKVegNOoN6VBPooykV
L8tietit9DmRuRMppm0zBuRfBGWG70ndLbdZtHCntGPCBSHjIeIJOXWieoJAlmdXtRy14raIgaGE
epJOd30z4X3Zl0ryFVNP8RxjwHdCMrjF5jPS0Cxb9ei/6TFUgmoV1/FR8oo/pwpffBfPg3bSxlo1
gr7vJjNEvTOPl2Coiyo+9VJW45Xi1hpq3JnVTftBk5N1k0Kw9OAApEkTdA2nz4+Vwv22oFA7BaW5
6rT2i3CvitiNHrrCaJr7ZUBaeWen4FgCCQNq4Ivmtgw6JbJ1v8KllBMcNeDlQRIU7OwU8jos/UTp
winmetopSE/Gd64mAcFEqKMnu4456XzIKp0Cd06WzxFuBxo5fWsmgUxUWCp23M03mTRynPHwCUtC
A0YhbMZES/7rV4ajn6C5DTesXjQSd7dDZ9mpRPWyOGlTH+ZRKMUeBD43fd5AzAkMo1iuPEFL966g
yZT5pZtoxqMpCqUm28jq+BpctHqVU5Xe164tZcifCqTBO1r1h3ZyahXUUTv8LrU6uY26HrU2K8Ko
M+hJiTveqRH7dUjHtA200oo6PyKhGwOlMfWXxpxqj9pftdyauIoVXEbeYh+sWJR3eTs05WfZUo4K
x0jvrEATjcK7hs/U+mIZQEXRDEjvJZxYnDkGQ+GhM8Tfaxkl91ifG3agDijABGku7SwYpNk84m3Z
qCHNFunxK7UFKVwxaC7CuvpwVVSFiWg5Dfb/sObuTETokmE6oNNeuX7kmOVVa5UscUWGclNoffHi
UTpHX7swF85b5Ni3Xmom/M0V7+KwcWv501Bs8z/TUej2ENEU9fPAp5pYj1iBR0cmRrK1FEkdVHMq
Il8QmDy/HNZVLEXpGQFupcOfIs6H/2CBNK1fra15NHyskU6v7U5hrDbtw+QmcepT/s6+VxCdp10e
JygypiW0jqtcGOXzzFtxAmkmLLiQdlugTD/T0PXBmHLaRF9X1FB4DPqRm5pPi4iFCNXRUaW/5Fxw
O9OrpjykhSUfxtRLf85U3jB+lMNNaarjD2CG1UFhYRv4YnHyWSwQnoIiHg36JgKJZF8MlfVVmikA
CxSSFRSSs0676WNkj1G6mOcqbLtY1f0xnftrqiPNECZjXBr7RUbsmpqUpfVNNLtBFKhaZIX2klXP
Weul3TWsn/kXuVGa7Ia0lEdQlXB8kxWR4XtVl9zDlukRja8yA48AnkCQCNVy/rNgChCjIu+ZZRij
uk2iRqcBeHZrR49wKGQSJkmkHHp7MtwdpUTrZBUtV+owWRNslaSbrjMVMXmugFRJobTJBhoQArMB
zqoNqudCjHdp5M3pjr9tfB7xza4fvCQnsSu7PuLrJwrb2ezyTPPdchIkbxksT5TirBLHPVd8kwjl
xKiad0vnizgyH1pshW6iqYpbpLYHijJcqRB2ZKmlNOGHPPmDdEfehEmD9o3sASyFAkFxjsvckTAo
SqUNcBfV4Tu4lc7kOa8Wn3Rz4O8fW6NSAWKmHLQiRrj70QAXaiAWP42KDyQEF6AI4ZL8qspcCd7f
i93v8CVWMlJhz2gJjHP8AzmTsgUIUKOoLU011XyzSShXOMaQtycrN4dPKYrX2AJzlVBfiRrvMauX
pdlnPPuaXTwNxW8A8rYZGlCny2v04psXpA/LKsyknhs/524pzYPRSi7RqHazKmikTfrnASke/UKx
iwovYpMWdDHxPPe5ci2d8NsWf3Kj6B8sk77sLpOVfLLIf6pDng3K9Nhpqfej6LzoD6Dp9Jtm5Zy4
eZqNkxJFzheZjOKX3QzeIfGwR93Br+K1nk98kNtpSGebP1FibAprGwpYJmPiHEgnoQZT2i4gxgsW
OVyMYbR2EYa0oBGo9tW7yhZ0eIZstqv7XqeUifj6MNxS9YzTsOjt+Ys5k0Veiwkz6JtlHIb7AeIz
EJ/a4Ajb3HSfLJTQQWXPihYBNmik+GO6KTNP1GW6i5QUV6eRxFPzjQRuil9Btv1CBKdnzWlItXDQ
oHL49qTZv3uh5QeyfjGG0Twrz85ouMkNJhOzCLK67e91gS4ZWpDL/FmXreMdkDl35VVllvoXr0vM
OwjQVvvHAculhykqtA6Plrj4UqAbCCgAH2RjN0qRCFIkUf1BFY/S5tiUuL6WUML5SbiT2VCOHau5
HjIk1MOuqaTxKYNN/63mcTMEWJeUArJo677MGcvuRxQzn52ydZ4sMNWq7xUunOLIXbRApjQWRqhm
FFuUhZxfgVOY+7j71j/A0Kg3FRTxOFxmTf3htEX9qxpTbAk0GMV3VmPjqO3p8+pHTz4ngtqxi58u
T4c7MD4kiUhg4AxlF7WIrhYcKq/aTneRZteX7r9pHgfesnEukmsFR6hoZyxZoYaW2podDtlFd0lK
c9M/XGsjIL+ggQFOXDEZa1X7n+KXYlqu6JvKOC38f8eiGqq1fj5TjhnzJZ12npnVFtla58VsnHi+
pAL3pnRKA5HiLhoBlLI1Ogivx6cAk1t9CVjZtpsqSGAQB8hgdr/HpcIa4P2iy7mxDGisjAKi2Nk2
6aMWev9ol+pJbSzjM+IZVoD8iX3FmZIXKsKbZsC6rLCBmBUgX4SC36AG16pMBrj51FXGp0afihtq
F/EO8Kb2vfeKCyCHs6NhnbP26C3qhJvKoQn0uq0iSzuJSr/PJp77zkydtKL2cmiq+eX9ZfxLBn5V
uqIzBk6a/iXndGVWvf5mHXpV9dTF0ymfFD0NrT6PlP1UD+keg3g1CZUuimhDK6hsX+WO3TeBQsx9
kZlpfNVIY0e/F3am3jaujEDhoRHwFX2WRfNlEYlLzohvPzoAkHWPrbI5gEU3a5O78yQKfVj46HF5
mnm0BZOYKEEPiv6xPhsfXWd7AaBZwd30gDZDAak15NqQOnVOqu0mZUKCGx2+T+8v/6bP9ncUZK5t
djFTQq3p9epL4STlrDTzCQ3e6jgDlLsfzLLEu0hvnkp31MKuHb0LR+dtpVb/y9uDkgC8CbzB60Gh
EGgtHNH51M6qFght6AOPskf4/tTOjQIsjqKotTJit4q7rijchVLzfBocF08B6sZXCA59e3+QMxuC
SjDUtjXqAcHYTKWH9KOZcTufuAzU02J4cjdAmngxo7G/EAXODgXDF8IUrrC0xF6vWj2rbZLzyjqZ
cyqvrHKBhGTnnt8bdAcvfKFzY9EFRTKAA0kI2ATSpa+d2EuM5dTx4gx1blsAlkuxY6jkwrTehhso
A3S52Ap0XpH6fz0tUTpaH9mddqopE+gdpKumHW6EghEJPRbtwqY4t9/BgADA5mTx4TYTa7h6C6eo
aYvUYkYLYkJJA4yuuKvUhOr40ma+kNNwYZec24r/jrpBt6huAo04zbWTE9XWU6HXT14b1T8/vhXp
rbAJuSJW1+zXC0nPS3Sk8NrJc+fxSrfq/CBaRXyfp6X/7/2hzs4HgQcCICxVFN5eDzW3sVFQUdFO
OmJNpMmWFQgxLBci4LmdAT4DlDG0BwRnNt8KPHeKNNOsQapQ893SWdF1QuU7DrBLoOBWI97xUd+4
tcNLzxWQC6xiuqKbD6WngtwkQkpTi/P2gNKPDLym1i4E3TfLt46C2BnQfNAacFVfL19rThIQtUfX
NcvlXstxKyOBTy9ACM6Nsn4izjHJA/yv16NoMi7KdB1llO18kFrV+HmTXNKbPDuKiX+Lzs0I4HM9
cP+kfG7kdg5K8uap1aZ6l2WVGvakRdcf3HCUymDIY2wLPgN80GYuFnl8CgvVOcWgukM7TfNgyLzs
wopt8R9r6x04MegjwJ0qsIPNnWvm7uTRNHJOQ2Hpn40mt6jyLB7JuVkeLLeKj3KBrVGM+NN4Wewe
6kaIwwxf9scH50vgBdcPgpZOMn3TzQ8Z86Tp2gVjRs0uq6DuhmfdaUX4fwyypspc/n/JC68/XSry
EvVTlcg7oWZCORSVGnTqL4xy7ioB/cQtSeJkcppfjzJj0EsbRNNOSq3ygqaxEJJ1RjsbtaALV8m5
4I6CP4EJsReu481Qukn5FLgKERB2cwhKyr5WhTEfU5hw98zUpbKbz9Nw4bJc49Amg107/mvflXmS
xL6eoV4S+lu0o05uqtlXlmjGA9VRHASSJhO9b41x9lzoEJeDQuOJdGH0M5MGskui46HMy/puRi9q
VcYCOudJi5L2O8pTrbnXpz7aq6Ao4qBp8lX32rTrC+P+zTc208ZSgiNDkNGhZm32aNVoTWVr7XDS
5ZI9xY3shB/DdI13k2bU6qHo2/pbPrbDxEtMrvpLXl8+YLZQ2oEy19h7J3YEJQ93zvwKrwKLzr1h
VvhmWt78NcGNjdKtq3UybE2zfcyAo35PYt3+mXhrLw3NoDLxm2SIxG2NkFdK8ZD2Ymj2yGP7Tj3P
z7pS4yqSUOYIFzisc4AGpflTjUZrvAUbUUXI1IDW8I1BbV4o4SpxmKnD+A0YPQ9U6sO6GTaruaC/
RNKD+JaCSw3UZu5u8nJCqlBdHPlNYMVWkZvL2FjVn5ory6wpJWa8T6eQnlb0zdGyLtuLpWkaKvWJ
8UUOZU+Fm+lifjeO1q/ZMNvv7WBKhK1WwkzcasVRrybhhAtN8NuMjaOcEO/Q01uMvr1fk4JbR5VV
GcKqQhm+pEXb2Pt4IYuGxmZVRxJidHBmZbTi26qvzK9eHVML0vtUezHwGumudZp0IhgLrXrIUxcF
NWz5vJ9pazj5Afo8RSxXXcVWqkobv3BTuZ+bKO+SWxcZZo1yej7ej3NaYZeiqLAq6ZAbBqaLYzxf
CMtvrhhUIWGV8SKFyImi1CZDjLuMNin2vqeELbGP27F5GueWLfB+ODx3kFhLj8jPewiU/+tj7EaK
6G3iw6maBspzkAAO6KZln/JyaG5VjIz9YSouvfLOPX/ZzwjxroAv0Neb42tkGt1VOUynDH7u9Tx6
2erXWf8yRr3atX2bBpBr1B0KzPMt3U4XEU41uvKMwnoo0CGwESOrhiu0HKqd6S4of9iD8vv9hXmj
nsUjiugCNhuyDZ3ArQqFo0ZVZqb1dAKdVX1TMeW6m+co+qnoXYODb/wrMSYkrmh6nNh60W4azR4t
beFd98MY0+ZxbXpsahFEUakf3v9x6/psohAUEypOJPQkVVt1kTZ2uLRjHrCAR7R7VE70z5Gqj36F
0NlXhHWqrx8eb4Uyoe1KwoOa2CbqjRPINaXSSeWrDCVZvfAMcBujuKGDPqDkZkaXDAbOXKAU00js
8ZzC9m+L0SOiWC2PZe1kiu53mrpIVHVZjY9ykXy48qOzEUHIr1SulTP9+gSoet7ymTXzpPeaC00o
5QlWThiiLMjpOKBkLoz3xviCjYVuJUeNwg9Lus3wrT7iUUv74GTpwBwqxch/VJVK5Veh6oO/raLt
Ky0yHdpAiXMjkig7qpVR/JT11LwAmkNnTCgXafUrRG+zpcBDQmhzkbzh+b4Gin9S2lEFMmINjonY
FEanyHKnO7tqov+8pJ2+GU6lPU+gJelIF/m9sXTd0aBDDlykNIprdzSau1osyUd9Y/4uFWhYF8wZ
mGBr8xgqh7qx6lpap3TgydogQOk7Wjz5tJAvEcDPbDhOORhXdgI7bwu9ZeZGzx1nnmph/FKtzL7q
PevFbKf2QlZ/5uw6nCLKXGxs7Mc3c/KmyE3SNjdR6ln0rwkygLe6nu5i0LW7JdPEhaN7Zl5/8fhr
6W59gG0CfKXFpTHAoDu5E3U7mdN9yzsERrCAbC9cWeeGYvewg1b4pbXVc4+EmUMwLcZTP9Nzz9vJ
omc1yF2riUv1k7e3o0G2y1PBoEq8Yv9f79a4X9ctElwgPWjphnZEGNd9cyHMrn/L6zPBV1J5SVLm
gmrqbkaZBisxkMiZT8AzvE8qdZKnCJbtM0Ra89sqLvlUuQPt1veD7dlR4Q7a6w4hs19P6j8nUVsK
aUSqM54yw17QG13U9rmvWue71RT59wSLvqtlTmAgvz/smSXFCw4yN6fNXTlJr4cd+1Ja7Tj0lKRb
d6fhQxKgA3oJr/p29wPP5c5f5QZW5ry+GcXF1tIWXXtyIIzvahrgtFRpFT8RTczPoxDZ/v1pvd2U
hk6GwWjo2tFK3oT3aNBmLpJpODkgqA5lN3lXMEXavTfl5bf3hzqzgjqHjMI1YmZvo5Vn9ZapNHp3
apdcPViaoPs/2ebV+6OcWUGKKCvNxuLlg+jA6xVE5I2Wf5Eup0W22mfLnLx9pg/xITEVLcSSCKj6
xwdEwJskCKvMVUXo9YBzCSMlKd35lElTNj6lD/QxzUaEypzZ15UEEfH+gGfWcTVKJBhTJuefzQGI
nU5TYqmQk+Zj9KQlw3wc4sq9EIfPgMUpvnqMAtOC47blkU2l1dMANmYaTCM8eV5FD2oPl8yThRZE
02Ie9Fjqe4qB1jHSYX61qvi4bBsXLm8EMOKrFeUWOL/IxV2SKkpO1O37fTLUyw3v6g8yNuEPgN6g
hrSaq1IF3grax5Zs0Qar9aNXedGuFSD5OmGOAagZ+4ObZR3K5AZFyW/lAry53ZIo4lHWGsdWRuav
3JnVO0CLWMs7IoesbI/P7++Vv4Twf2P0OiBKe+jvUO4Dl7YJKEkJ6kOhcXM0EMu8woYAYCcR7lqt
ENSycq/cw42vDzVYlTsltmealoUIcxBF95owEXNN8/Ip6cuLNpRrTvz6h5EyI4yjQ53hotoKygiE
jQFU1MlpSgzteRHC1lDMowPkZygbZEE/8gLfxUsCcySxe3PnOANSwJOm9J8urNF6Qjc/hbou3nsw
BJAAczYHKod8ujh1EZ2MLLaZsRTzM0mg+x+AvPxXnpv6C5a2xS3YfXPAzn4EPOioIFN8R+2Nn4jg
olTmYa58JQZn+ZUlvIPDztTnPhzyHihYoWqdS7K8DM6v93/7NhbwwFmtC+j98KEp9G+uYID74P6i
RRzTImEXqXYdYtFtBB8eheVZxRRWOac3eq50mvOZp4U4uiLnFZyLX2pkf5DdximEoEi/EaYGTyne
bq/jqIvBcAwKyT0iSFAFlSHu+7aHhhJ7L1lRXiDJvmFsIIvvUuJkGFiRvG0213nKz0GUC3PnOS8z
JINFkwRlk+f3SdQn/1HazXx8WMSuRFP5uqs6KwRlpd7r3lxGfgYMLL1wEb/5kgABiHJIdZJds8Sb
6dtJIyZv7q1rmU3lrjERhmvGQlyIP29HwSqRmgk8VB5Y3ra12ytS2F6Pr24eW9WuGWg/xYNyqWZ+
bhQUYdYCIHVkeD6vP+VYV9HSsZpHQ7gzTzQRBWLULukmbRNBulnc7ziZYlNj8RU3e78yukjt3Spi
Lp1+GDNXXxFWETKBeR3G0Zzt4sJsL5hb/N2Gr4LFOiqdE+IpPCqoS6/nNknk2i29iY4xxrl6N32R
k4eKUPWJLtux87gVq/GmTMZDNlW/B1rZDjI8i9HeyX65aywzWIz0uuutPe+266aNxl2ZwkionN37
Z3bdwJvfSYDl7l7ZVTRS18TvnzTZy4EqWc2QHHnexBJN7sH6Xk129nOaMm1v4Gn8vUO8EfwmJJcL
i7RNKv9+GQd/WVpmJLPbegj08/Wwc3A0Kqr7aonTnakALG1KXTy8P81turcO5RG1dSwv1oL3ZhO0
VlSlSy+i4yCpAzpgTDGKTnI8R834OTZB2l9Y13O7jhyczjTNGJoKm8tCCB2vEYGVR0+tARc00/PV
Wd3b2Zj6QI2OeS0+2uT/O8d/htxsObukbzBSLD/Gcf61yTV9N6f4jqdudCk9eXtwqXFS1QNMiEwu
zZDXm2b2ejZGMbGai7ZcZ0J8H9qq/2iFh/mslpG0l3jjkAttRunrZkSOsk6PyUiMhQAjMaIYpVsT
XrX+j9C8bNxB5ZI2vf8Yuacuzk10iJWs1f1YE9ToUeu0b9UMT7bw/f10Zuuuugkr6IB/nC2dt9PU
lZfJsUHvNNphk+XdRpqF9QeaXn/eH+rMYkOrXi/ttZ/NvzeLbWLtnhlLciyKnKeJmTm7rgYn+H+M
YlPBQ8SD9G/7wMMxxeDEO8nRatM5NMepgLPefZTNyScFFIKABgsHiHmLRhtp+ojcKpIjorHQ5oDf
4/kzWhfykDOHHe475G9uSJIRdVNnJc73slHs9Ih0WH0rpGrfqFOkXE06zDZfqub4QbTBOq31RYCg
2jru3yzinyCKH4xbqOiJHfHiozkyqBaRmsIQTN9+b0zJsP/wx6K65iLqDExvbZ2/3hJr2dOLS10e
S/Z9EC+8HeckNT++jDToEGAiQvOvbW+yQns1n+P14hy1eK+0+nVq6nInyvphSLC2eX9Of80lNzcR
WnQgMMnuCCtbGRc5KINt0Cs6ykrP5FXUjPU9EHjxHMllOC50BFEIUyPtF/ooWe/jCTP+hoQtoUQW
EfI8ipcV+n6VQ85PxTLXEJeTqNWuGKl9WIHVkR+1thoHeAHVMLqHGrnatOphPloq7JwSPBv2v3M3
HXoV7bNTb8aqFWCrM9mhUU91aMACsXftrDlIYCUi/z5Qo/5s6Vk2X7g93u7gVdga2CZwI9o729OI
q07cJY7QjmPaO4HitFRsC+wqeRPSUKRVeWFDvWklaWu5hbFMZ21jobH0ekctsewgkXjLMS6Vygy6
wc6/x7Woy6CKjHHydWesLL9VykELYzqtJty6VDf2fdd7Ee6g0lmNUPT6k14lhtinKoQjR08w5Ukl
BM33t8rbiMiPXR8zgPNWHcdNKSWmJ8/jlB/bADG96d3kFhni6YOU8L8rwg0Okg1ZIRbm9YrowMmM
KFKWY4pMaWgbEJ213pkunLG398jqQ0pUp3gCAHoLmBV62Wo97etjmvRmCOGnuqK0PdwjBWB/FDrJ
jDSCIYkwxQWy7s2MYq2cHQW9rOMIQM+PLTsPdau4NKM3jRmG4RzT4qQDTdNvu3ddHJsGrFXaI+l2
kCt9ekgaGQ5pccT4269SuV8NX/rWukWw+maJ2ut4PVyLl38UX7T+Erp6tB5pTFHp29wDlYKMVx17
NU5gJNg0FWu/zY2PYqX+jkJ0XC816pbqZlnJ2VNt7vXmqC22+9KQCQVTlCRfPrznuczWcIzICuoB
mwINjcrZblK7ObbwB/eR0nQ7pRqjj2964K6URV1KvCuO+/WmB5YvG0MR9dF2pbMvXK24LmtqEu/P
5U3NkCXDD4MbjNIOFd5t9uTpsrNypWiOXYSAJmiA8ha2pg3xO8vulLyND9rU2wl8NC/aLzyHb5Vx
EhcqwGeOHtgT0vMVXESSudkdztDMNbiN+ghSwgpsXebXim2LG00fkktF0vVCfn23WeSIlEd5hbAf
t0Cm2oABzYrWx8hCBWAq8hBkuxkYIrmDlaT4SZFgI6loeCXUZhZqaM4Cox67D2+itf9MbrQWZ6Ad
rEvyT55Crlzn5Ww0WFkZ0QGtrDpUNOWSvuzby8teAxqbBcUU7Ew34dmpoYk6Nhe51UQKzgS2uzek
ru4aqPS30dLGFy6vt9cBcWZtFVD8ZbRtGx9muKJGw4jrlYzjsGhkGk6D6VzIT86MQnimhUofnS+5
NY9O8XvoTEXJj32eicBdKgQpYK1fOBpvNyVa46i/c9Dp29NAev2FtEFxci3Ti6MF5es+XmJ9l9hw
XSTUowvvq7dDQajn2uftTYQkcr0eKs5Q/bAXlYgyTYaCU11sBW43ih11APcSOPZtmQGJvhUHsmr/
8srYDLYY7mCZWMAe1VgMn7C00kDignywy5p9MnTGUyVqrAq9xrU/vR9t3n448PtraQMFcIRL1M3Q
onBmvZB1z/YYDPilZf6QF7Z1eH+Uc6sJNND7K+u6ara9Xs2RDCouM7s/ep3X3VaTuYQmGsGF75j1
pffNG1AN8ZN2i0myBnuAdvQm/6folJnWkA/4aVZ6mAGiOvUpEuiIs6jO7dovv6aK7PoLur7Sz3PQ
Bj62xcqXqNDknyJFCmm0UgJsRymz2Jv0QT+e17CBubA4kFSezfWj/BNp5olzhObLcGy6CQ8sM80P
gw3qDSRl9vn9lT/zfdFKpsK3NrHB3W7uLLPsy0lH2fuYaEAuqsWtfAcP0937o7wNalRbXaYD2oQq
+lbjHQEa/BojQicqXw8CvmNStMJfGmOf5fWHC+lgpihv09PiuuB63Hxfs3J7GOtlcwQ8bN53inAP
FQqUF77RuYVb0ROr0iA4sjdixHUMQB6+8tFd5vnzYpfA8c2+uxCdzxwMyE4rutSiiEGj8PVOiE30
obBfY5Tam4LUmV7aeUnCxpkf3/9CbwfC2MAxKPGCMiCf3gwE9wVOcFM3R6x0M4xCluEAUl/dQ1y+
5OP+djOwpUltIbkhgwV87PWcFPqQq3Vtc4ymqNhbkYKckZHi6act2c7r5SWjvHNT+3e8TfJnVRnK
+yZrCKuqeTbVGjuFOhFPg40g6fur+Fcd8HWqAmICh5OVUGfBsNrcQAklkhkl9BZL91JtvqeI4t3h
SVJ7140mvOLKZbqYzXQtKQry68vvAoiv6cflItJDyqNaQhpO4MX2pqIu1EGE7DD9wcnjBvGWRN2x
8Q03MNTcMfeyM+fniJrKyubtvQcN/ShsdpHI/qrXhTxmLWoeiH/b4zeBFBG3e18VLxAd9WkFycpL
WsZvjwTXr8urfUXnEVc3saSWLXJ5UuRHPrt7KDKElSRhK3x/jdcXwWaJ6SDC/PoLX3O3DKkaXdes
kFVxzLXZeJwpu31aGa2oKAy2euhdFe17DGif3x/1zKZFdwz+g8NDf/3P600L+KA1FvRBjrSWYRkP
fRsuuMjimFP6beld2Edv+BAYbrOJILfZHJS1U/V6OLSWKq9G74qXbZTd8FqEqDdN3ifLU7JDnw0l
7H+kFhW8TgAlyv6YQlumNl5mxYU4d3biPGhMLkxeHFvsFrdD0fGYL2hL1mrkpyZi4rxRi12fSSS9
ZKmoF1KrNaXYfGBjjao00FYXw238VgaQJZYwUqopLG6cFt/QIXhoCgvP0v5b23rS1z1zPxrLx2t2
1CtIsMDVwyvGs+n1qgvo4Lq1yOxoI1l4KBZQ2qmiFWFv2clOzZboQr76Nq/j2UtmQd6zQge2QCSe
ZnQ25iQ7OqDOk6Ch23EYldn+Lqgjl4FWpFL3bXB6nydtzi7s6DOndS3/0NQBcbkG49eTnaZEjHRe
sqOh1dFLhBnvjZZnl0gS50aBRUYnh0ML9GMTEAvFQdywSfKjMvyPs/NYbhvZwvAToQo5bAGSEknJ
suTsDcphjJwajfj094NXJsgSSnfjjWfcRMcT/qAnOyGq+lGYw7RRQr45CgkTGCtk4q/AJbVb5e6A
7fipxVN3L0PNeEhis7l/+x2ArxEigMTCGq3kyxmLbISB+jalMg4y9k41x+KoiVg7pNSZ7z2ZeRs3
3Y2Hi43BIwk/GLbQmkcmF+FPYMc4pmF14nd2n9c+ojvuDnMB++Pbvw3OM71EXnoKXKt1GqqQxwxX
8lPTKBAQalAih6gIy5HbzZqOQKXsLUO4G4sGJoBGxgJ+IphYTadH9QJxE704YfDp7Vyj9XYoc9Qb
Z+zGKAScVGXokPImrwtM6IjMTYpl8ClLUEEprWx4j5zNlg3XjUfpb4AGrZAPgciw2hrOrA5IBoqT
arTFU2xoyrFT5fSIOVfxTm/U5EFt7C289I39weZYtMEXwYEr1hWMPJ7BvmpOwCz6e2J3a+dit7Mr
Q/Pt6S6RtAFDE0goS7YGZqKKZulSRYMN24owaM3yF8h0A5B6XL190y8pApU6alxUIFe7ItXHvByQ
Vj8VaVLs+xJ3+xxx8juE/rfM2W8tGtsPOVHKOkD8VjHvWMbx5I1mfTJiOewS6fRPTqPU+IJnFSY1
s1b3h6KLtwqrt4Y1QWOhTLLgodaoGM2L9AJGQXVazvxOETm2QY54L9EEuh89dTqoWhXdvX68b50C
Xhq+lJFtnHUu92c1RuOkZlN1qvTsGdlDOjPd5G4s3Y1QgccM+C611oUOvbpDrEnm8JKYT2UQxVEk
E10gV1EfQL3m/2WJjDfUbW9UQulrLxIgVKeRX11jo5FkJ42uRH2yhzKffC5u7dlIevUpGt0Il6Ia
rav7TAxtUHKh6cfeXZRGoeZugQduTe+CpiJsAwdyhcXBst4ak8GuT11jaA+m1zkPc0w89vZFRH0A
WKMNdxSk2OUi6lU6KX2O4bCmtd59Y3TlvS1ktX99lFvb899Rlm/9t/hQ1Ubi1Xp9cqbInnx8Tts9
ciDUQMrcPMZTlwaD1O2tfPrWZUbMBRML2f7lQrsctqf1H+rgKE/RklrAD0B+tOxpcdeQtrd6YLd2
qkNRGcwtAFEytsvBVAiHKqpj4pSgywZWc0Y0LR5qP27gwDQE9htB9I39wXGgHwZShxt0nRkJE7Wq
NKuGUzl6Jt82Nej4JltN4Btf9VdLhKOAURityMuv0g3hiLiv+xOBkrhPY0CddtOFu1RViqDCBGrj
q24s2QKjJ42nKA8MbdlJ/+wUS+IXm9aip8VNoN5nfX7fmklxQH/QOry+Ka8mcHnoANEv0hELkHW1
9V23T6VRKOYxt0uUIhZVkEOswrl96xFbjbPa/Dk2sO0kXPZ502RnuwAWEKYy3DhiV3E/o8CbXLJk
kGPUjy8nrjRKWEUEkUfVKQvroUZu51naYwvxUyvbh96UBrjhSIhPk9WmG6t2a3BY5zRuFiD9VfkT
Mn/Rz31mHt1ILb9a3QgvoRF2rqFR2nswE1B2vx8Xd7P7QhRd/eHtK8mOUT2KTVT71nUzVciyVzPD
OMZdHO6EOim+ZUT/zzrCWSVmIe+gqrzamg36x6BcbeNIvhcHZpJhquBqxsZuuboqOWcQZBeEGowL
oCuX66gKK3S82gmPVq3Gd0jbOU8YOSCAWAjn4HbYWvd52r28PoFXp24ZdCnKo8uBYcQac6hHuhFS
CA6PnhWPH5SKs02DJz52VLXvXh/qGtjOdUygQpEF7Dix8+oDW2HkwhhL59jbtfHDQ4T4DqRO9kkr
LeURcbziXSiy+BGJ3+ouR5b1Lo1t+y73ivqQearyue+1pLsbcKXdOEHX9wE/jB3E71tss9YN3RCf
V6cnYjvWcK5hsqf1+3my07dPNXiapeG/gHkpkF6u76Cbbef2iXOMqQh9i2dNPnSU//+bs07fiGXW
PtEeCH1evkXGk247udZqxxpoJc2y1hkrhk5r5ynXnAQ4goBfDckMbfhSx7gXhMn3KlLFkwXXdwxm
je8PKKbri1NjGj3m09z0Owib8WeGKZ7oYqHImU5e8ssrbTym+TcRdJ4VZLQQy8M52NcaKoatP1oI
afpsXTMMSl4Ly+cHh1+o8kQGOshFJ/xYC6kDpZAKfAmcY6swfB3PMQcLWg/RLeJyYAer+bY8dkpm
2EcsTZF1dKiNfOrkVKd+Zxny4HqYTvKqmY9aPIw/Z01v5t2g69Hu9W1/a3OREICtXYD4RFqXPyM1
OnRFiswDJQ7XiCw13dXJEG+Mcg314GuXviv0Yh3S7/r5HPOkGyIEtI6zxvlYHMQ7vyoaERRaUh7i
vB0/hppbAieqvacxnbMJGreA7zzruq+T6J1A+cS/3/7txM28n0vCZ6wLj3mOMQnKmO5RT0Cs65XQ
92J4e0meT180u8gljb9ux5cz3OeoZHrW5B5LgLCBMSMqPSBbHKSdtxU039xUPHUY2dDxo3m3KupN
1gzHpozco8h7p/WLykTcc5isk+xV9Ri1ERLD/VTCznGR9MpcZCkwYWs3akc3bm3YI+gVUtpcSn2r
X6GAqKybsKQP4DTmV/iT/QsyS2nlgwZLvry+hldx4EL2YXL5k1CJZvjl7E55iOYGrR6CJSEP2uxq
+8wuzcyPpWEFJgLXW9aCt76Ohs7CgFrIm2vTJEMfotZrAdTULj4EkdV09zILv0rgbP/HPDr09hfX
SY7EGp2KB0TkNrJSjsMooZ/GeYJmrYeEyK5MZu3/GWzJRf5KRnFGLyeSaAjz2FxXjogSGE8yLId9
afTmczbqysaDdmsGlxeGhx3IO1Tey6FMVMSVxvSi06j25tnBW/5uIIndh/BUNy6eG0MR/HG/Un3g
aV+X+uTS8S6KPDqlBjZHoxKPiHu77U4gjbIRIN0aiqQbu20Qh1Solr//J0MwBrRfsJOLT+qk1feT
O5sPLvZQjy4A0o2wdpmgi64BCQh7mpAIyQ1u1VVKl7hWrSNrk5y6fkQQSMTOHUK9DarsqjJ8kGpV
/QAOikA5stQ9ph3eVonlOq7mB8D2WXSsEO3wVilKhxZXMod2cppmGR6cDh3/2Jz9rvTM3aQwHBFG
QEBj79982p2lmAS7GDo64JrLObZKwvhOqcJjnbfpD+ykzAcl1fJ3eT677xfFuo1I5caa4nfDYScZ
Q6pgnYp1Gi4HoeyUIxS473rSJIsHZ0wMmiob4efy3K+XlAxhoVXSf1LXX0YWhPhP3SUYP7hogZmG
9Jr72fMKwxe5oX+sPDHD/uNl/Pb6lP4NNK5GBly3zOfS8FsFIrGQTjgQu55GGy3jAcT0fta63Deq
Ptzlqf4r78Jn7u8H1I6eDG3eO66yz6lGBUTi5WG2khJp4Kg/RHqvnbzSSzYW4dZupziKIgzpDfpT
q91O+liZxmBw4XpCO+VRbP4oByP/Yne9ehf1XuO7pUC/GsuH5zopuo1zfeOFAfJEe2phLdMIWQXG
BcfAwOklPLatWgecivzFLaL2ITP07EtlFfHn1xfkxngO/Q/ON4U+Nt3qdizcDnEtywiPSGoh7p3G
1R6lmewpdYdyY9Mtd/pq6f8dag1sbBHFylD8DY9DrvQHt55038t1++13MKOQhpNZUVNf4zq8auQC
ThnF0WT0PBaqu5sVpXqPRpq2cT9co9OpyS5OqKBvMISmen95QZQU70upl+ExnZX6iLVO9R8UOjfy
ZdNI8E9pvgvxnbijxI/JVCKa+6pw5zskgyTi+Z0TH5MM1y1kvU0/BX382YmE9/z6At+4PIFNLAJy
hIS8f6sNpcb2IFRlDPEzSg9mBaJhqKpnZxxOKsb29HvDp0rGG3jdWzcZvD34OsQuoMFWu6pjrqLG
IH2fYg0utFHaLwmwiAcnFeb/MxT1FlDOJBQsx+UatJTJPKgsypGe6yfbyiBaAeU7SD3ceoZuxbtc
WQvKCnVXav6roGUe1F5WE/UBJdfnfYL+96NWAkksHexDqETKJ9Wt5H2IlM/BHVLcbAb4fK8v561D
hLomprJIiFJ9WM7zP+/+6EV13bhZeGwcvKR4lsMd5PstWOStWwGGG8nKohdEG+dyFLXKoV9mrnfM
F2Mcn253fd/S5NyjDj32O4ve2MYy3vouNCrBQiwhIc/f5Yhd2KdgyRs4lwCgdxguyqCMlS3O7a3v
ghG1JMJoN8JQuhwF2k45zUC8j0MIA5quc/agOn12HIsm+YAFpPL2MJdnHGYZRgBM5lrsJUa9Nq0B
hh0dEw3vKKPKU5FkPg+V2W/crreOHFxlqg7qoii3RjYmTSVcxXaUY2NO1YNdZ+VXB1eBXR96W0Pd
WiteCwiGvBxwc1a7o0WcGpXmLIK1n9inLsYAEy+kLTTSzVF4holuoXmRzV6ulVdayGIhAHEa+hjb
r86If8CmyT6+fp6WK3r1KMEtZAj0eNGru+pXlLNT4cxlH83SmR9axfP2Dl7NeERV5vAscxNrNmBg
WwfsarXIVnmfIJEuY18RqcJGxplZjOKcpL2zG5vIuE+V2t2XdvFGm3VqPSQ97AsOKcwJ7q7LeSRN
ScMqVrAdzkfn0fCE4zf1sEU1vL4ceV1YLbCU9CipCKyGsYdEkbiQiXOYa1ruD3PU18EU602yU9oi
Xyx6auMdTjUpXilRrwO+N9toV5qu8ueNS8ovIXZbmFjc1Ve1Y0lp3sOvhl9iW5g4EwWPToCXi/OU
4l453hmp4wHFT/BeCl4f+Sp2pH2/MJCB6jlEBWs0uVfVxAAIOp2BxYe9n2Ax1UGLG7S9iz/pfeu2
4cFSC/uPmbUKnrCFa27A264ODWWvvw6e3NnErmt6f43/YijMarFMr71fIPTNDxlMjo1r7RrozTBL
EYvaLXoPyKBc7qmEx72OmrE8G5UU7zHxMPZCHZovQG4M3y7i1CPImXrCC2r4PybbJTn0tNjGz9KR
B7urIBJkingAB15As8qdjWm4sRtJMQjiiWu5ppDKuPyBxpBrrWpF1TmGC4mIgTFVO0jh2Yc65ldY
4A++9bQx342KYz9MWCneAeR6c8DrkDouCIhFqZpXdPVWZ+4sUjeuq7Ns5fxkZZ176kRivRWh9XcU
gxuMSIsVX79p6IlXk5TVOVWcZidapXgUsZHuXt/a17jJZRh6kRRSEJsDrnI5o1RUO22Ih+qcWdr0
4sYprod9opzqauAoz1V/l/dt9GThVrhvTHP4WETdcN+TZW48dDe2+AI/BxdFexn5mNVFI2tNL6be
ys4U723Vx62g/q5Ztfzy+gffGmZRTGV7UEO+YtKj/GOAnhrzs5NLqvo2vmqqgmzB66NcvwNEWX/x
mGAjaR6vss00dLPaTcr8nJV56/qQLjX8SfDI8KsyH7+/fTAkx1lISC8kBauZyzNVWtOMGE2JJegn
cK3KI9GYdz/Uc79xAG/NHjcDjRAiSIjTq/MXgtUe6sGrzl5WfzUm2QSKCzXw9e+5iuYWgQ4aCXAF
lmrCGuTZu2XmVHaBoTzV4V9mZGsHOZbjn3Seo51qsiVfH+8vE/UiWGBAlyIYvE0ONCNfnoEJNWak
M+McSdiBQim9Hw0n15IoJcgmIyv9CnUvzBeS0nmoQx3B5SSf2zYohqFFuCrG2ymYUEs4R1jiFP48
0QOE26TqUSCGzPo9pX0HVEI23lfkOr1TIwbrHu8avJQ0rREmkJHQyXyzGcMTrZRm8X4a0qfO7WiN
ot9G2XaqZuNHWvWwTbDBDikN5mrzTs9pLqLRkHkOdmVFEu2EZrr4haGBaO4i2VXHZmgkzkZIsUH2
k3M37aqhGT/YraFHd8aABbNBv2byY7Blwle7wc2OAI/U4dgh8Gv5+djYte9ZYuh8t1drnPCaOIH6
Ew6LFxemdz+LoQ+L57Zz6vi4sTJM/GphICaiSrmo3C8uTZcLY+Ljo8eJW59rHi0MxKDNOzhE0lZD
C/P/GIr4Brj6ojy4xlYqJBfxAOv8rHaps/dqSAeWVCGLmlv8wb/ZwdVX0WAxQeQDJ1ij6GgeYiHa
MpRFWrrD96K578fc3oeiU0+TUbunRpmjX24Xay+WF4q9XpnmSxSijVO7rRag8qy3qBCk0X2fj9kT
Kl5FUKaFgxmozAlu5/gB8kJ3mmf4D6aTGb8ROjDfvz5hN04pDXzKtouwOoqXy1XxT8Zqh0rtlSFr
EymWQVigZbuplthGh6EZ1Gn+9fXhbtyo4Nboi8N41vAPXyWSIlc0KMkql5yOztlo5L1fNa56UHB/
3NgK18VMB0waSmpQFbmBriwNDLLW2RKiPZs177/vRshe7lpZei/RPGvt3q1qWaGf61WdX2Old6d6
eCX6ZKfqTkfgnaJQHmZOIJ0ufPHQ4PnVwlCnkjRrYt9ZadPtXp+cG2uBCChM+0WAhOd89QJUYeH0
tRTijOLj+IemnYFGTY9wHzeXOj9GJebEr494HRJjpLGcSAoWdEbWxNGZ/dVOTameo1Foe9SHEM0f
+qn/Txvpfu8K0NAPOephx2RyhpNmh21zeP0XLJfy6hQtlCEePZaJFsLqm0O4l4uMnXq2pLMzjFY9
uHH7PjWzP1aZZwcQAFsQGYRVr8fkOYLTsWjyXndGUV8UZYmD1zmOcxH7mDCDp+LS1+eHCLfZZlfb
lpLe4a2g3jllHLJRI9cKfW8ypNgVjSSwmcFwc3rbcbD8HkybBwfFSn4jPpcdixI/cvzN4/CdYqdj
eqdiFvll1gsdr5+RGltjW3lMGQUdBX9Si/KZKx3/26zoXqLJ6eBptUgBGFZS00cJcS3w9cFRcEke
3PajaRUTqLNx+em5PvTPdu/1v2sjwvovh9P8wYqpOPrNXA1fcz1PvzuYIcwvg62kGa9OmH0owaV/
nQZzMW533Y9Nq8ufdmTWaVBnQ/pY4uug7EWHNv+c1TZy6n0U5X5bjv1/IsJ4wi/QTHmZsgIYjm2G
H+D+t8J3rNn8GUGl5YlVNeWspkn4I1Y7vGD7eAKmqoVRkQZtOvQ4befUqnxa39an2kvqYofcdf/R
iLvxfjE6y/0uiZkcWAmAIEQC4wm4BlPlV7OQOhBljAv9pvCo5rq00vUgEWJ+koXT/Uee6wB4F6V8
clQlCve2hfn4XTaEcXvoMMjE7hovcJatar3B72GsyZ0Th9od7yqqI8XooGOZpgad8qYd5iDlBw3o
5QwjL3DbD7+VoqebxTNWiEd8urPxqTLSStyFXZ63QaemOY9viDh+QG6NMYOi4Jl3F/dASgEmNhG7
SldFEcCZy7+7Qz25vpFpzrs8G9CVAXvG92uj3T569LCTfWpl2nfCk2IiH09tGfCKyyrAwzapA82t
MWsrejdtdqPRW0Ugh7J4aNEvrvBBXXaY1KXyh8Sej21xfLch11c6Ps7haP6CGVgUvoJ7dfgQz4Pi
Yhw8EyNgCdv+XIhAsV93KWbxIJ9yHUPWtLQxH86UR2fMpuSAaFgfHlJsOH8ClLflwsya1IDFcwtf
NUL+cURhZHo3uVOT+OA+ehScrWYIOqJdNqzW4wSTVHWf+WE94RsJDEa+lKmSf89cJ/vdz4PV+wRW
Xb4Rn94IgqkEECuAX4b7se5bNgvISdU69SxguAWNF6cPWINt3bA3HjwoGLheE2UvQr7Lnf/P+4qu
5uBNvTmfKf5Ue/LeeZejdrmrHa3duEpvDgVDkCIP2Q8wx8uhKsOYp0X9+Ozydj0WFWJLXtZO95FX
bSlc3rhBKeGQe9GKg8q1lnJDrzRuieDns64XzSmnhbALXbXfh2Xe/3QyFw7XZDU/Xn8qbnwf2BlK
tfTBUOZeD1pX1PdnLrdzqqr1c6kA+fUpYVVfogl709fHugYpORTk+MalQMAzsWbmO7wRsmhVvO/6
Es9hkxeDK04hPPbnuRBTACdKeZo1K4kD152jGScat/qj2Lo2+T2P6gfJFfDHzNtS2Vjn640LEnKB
DwFMXAjxqxiqwJ6ynYktebSb6qvVWuMJLUJ7y2Ro2ZmXL/Oi+s/Hs6MWGOQqap9cJ4+iyO3ObRo2
gWnSia6qovRr1ndXx1zir0/5jc9iPOJolKSW/uAqElAzhDEEJbmzGvLENLER71Psc/avj0Jh/9Z3
oYFGfQxJCcKOy2NSI6840VMV55o+8hTouNKcKMWbGLYraV7tJx51Ot4D5guPmR5HJ+mMKaoIdmh1
O0uECU5g2IjXO8+S43iwRk0/m9bYpweAqc7H0iz0Ty36pM5Ozet29q0UW1hftFJvdxHoUMHlWjmf
HFPUJVrICR2cMdNGdRepTVgHCe7cv+yoqVW/Hzo32zeVEv/E7I4qXWu49UfdmUI9UNTamw6N4yh4
gcoOe267Vb02yEbFHfcyD5PvXRbhZ961hY53eoKPqT+WfVEBYbTEi5Nrw0tJikuaOXWGcSjF2KZ8
ZWa8K3hqRx8D9bbGibHLf7hR0n7PMT/O9t1sw83sU9MNj8LEu2wnadRMgSRKKX1rdO2XJhkxB5dF
MshzNCkU+EKcyzK/55fhwtt6zvyUebPQPzDpEB2UzJa/x9jTlbs2jptfUyGTH1EtcFG3RSRo6Y+F
JAYLGwcfCszf/NxZ8na0VaJhlzVGVQUot5TPQw3CJ6Al0uVBFpYWgitdrZxjzZw+KSBhfg6aNdyb
NU4yPq9R920kXtIPcVfYT10plfzgJRZLEIsZrTRlUNUOKWsPnWBtlp66j9lQzl0y9BLln0jR5vOY
ZUvyIJFm3g1gGH+FuY5PuaPOCEvaRd7eq0bXiR3gzep3aYmk93Nbkox0iZm/8K52Yq+ie/WxTmzj
B7uq0XfIdCh6AL84KwPbmEmWUWS3+TPrPWRWlJ6I6PUzsVwY65O+OMxCnljKh+saZWeOmtS8eDiL
GDvvmLLJkWwqxWu8j6pdnIfz+yEUyakO/48i7OL6AvoXBgwLsxbbEk4+aGlTDecBi0wfyGsUqI3c
gv7fuMpg9xPrL1fZdb2rz4rZy3RXnkt84R+gJohnY6mBpMWU78A5yzfX10B4QnuhmgffAVTW5RWj
ztjYxlnSQaRIrXfzMCiFn2A//ubaMqUFUAMAKUCH8GmXwyhZ1PdYDnTnGV9KrGAX2IKJvvPru+Ov
Zt1qeyz9N7phy3sPSPlymMZ1RNtWcXdGwX7EHBy6xLvF1Ur4KPw6wodxPJ5dpRPf1aoURJ2jTgDA
CSjwZndy+1ubO+FX8Fpm55uLWXvQT7H5WSsIaYPZQljGn8lIysBUKwzG42pOf+mhiNujKRrvO+al
abLXnHLOd4NUyIbbcCIfKYduCP10sIp0F7aguymPdaLb585gR4FMG8TSlT56ijBZfBrUTP7q8jn8
Y3ZNdmAjNq0PuziZDnE/4H8WJYmX71wVvVhf7+aKuDfuO5zjqWJzp+haZ/olLLQtmu51JLXgYMAr
/OUuEdWsJlfByT6PVXmOG681fLdT2p1ZJemxjXV9j6JU8ac0hfvh9TW9DqUYFZQ38c0ColrLFIqm
zJteGBwILJc+xpPTPuCxhkGepY4b0crND1wIyDRT6Qisu265zfXuzaM8k2ba6UEntX82Efl7RkPa
o8TpVUtWs1Wdu/WB8OnAHDOviwTP5bSmmYHFbqjIc02ZZvRDnOYeZ93IPymRtWUIdiuiIGGjBAj/
mfzWXJ/DSOS0cXntXKO2xmB0Q9PvqfMHnV0oQROVU+0rRtf6qRo1B54P9b2cxuyxI4IO9FT1DmHT
N/dZl6jfKWcp1CLy4gkjgPHeyXTvp4nRzmOTqemzY8fFA2dDOzW1WWys1I05owa0iGNCREZMYBWA
GXafuN0s+7PZDSBJhzq7JyUbT6KK4vvX99+NTbGgcOEAI3xLzLeKLVWBbeGgdzg5anX7mSJEnu9I
B6kOqNTr7Awb9cLU0DZ/fdgb7wDlHkRpkSoExLIG+ceeLadUDv25U8EtWoJSgBu2BVbkKoaGQ+Vu
fOY1uYU9jB/33+sZHNq6oifpPiRubvbnqGrVn3pqzdx1SmWnuBkO5gPmuN6PxJTtS17PM86I6V0/
Ze6vpeBAkaNCP8ofI6P8lple/6kLkzbaw4roPgu7r985syEyvwH7+7mIw67ej6HdnIZZq55koigf
hWzDd1KL5WfkK/Nfie0I3deE8tlOqBSQ8WpFdZhK+JTB69N8HclzJy6NMwQbSVTWkqGuM8a5OWfD
uVI8Z594ZUx/Wd+yeb1ezAXNDYBnQY2Dq1n+/p/MOrI7qRqFm53zoj/Q268hNgzt50ha+rGiDbHx
UddbFh0qGkyAuoEMId6wGq7Mawu8fXrusOvmeRkPqRrWIGPz3E9D7RPAgS0Yyo0klDAC/fmlTgnp
aN04ibLMbCvbyc814tB5YHfxmC6PLgRCmBxzdtDJiX800VD815AUNr6J+PBX+FRInuvlAIcqzVKl
29Ms6eRG0Hi9yCgILFcswg9AZP72+P+ZfjcDcEcBXZ6VoaemASlrKTlundjrWb8cZdXX1vKKj5m4
WnnE3buuUKaUHCzKsID1dJB+XX8YvK64e30D30BQ8FLRSwcZwKJzV1wudqY0SS/sRJ67DkHdlJj9
WRP2vOuVqji6NNsfbDMuQY6mw9GQjnbfuMn0Re00O+h7Vd61amedcy/z3od1km/8uut7evlx5OUA
ov5SQi5/nMf3jo4Ty3MGTgnAvW6hMax2+EOLN0v2QwZjhQmelzIAJj+XQznKWMyTU8tzRWDks7FG
yrzdpo70ct1fRpgMQ4v4LwR2OWCXw5SlobdRSXxuknjuqEaGX0o6nU9JP1ZoRKRo44ae3NMV0ems
9eleaYfxk2jt7A6sW/N/zK+OAiE4Ti5uNFQuf00bKZJcViN5jWflDCetf++4tTiM6FNvPLm3DhFo
KPYYs7yoal4OJQTZP14iHKLWkD7/VRs41ZjuX9/O1zclTAIAozQql3hv3eXR3VQUocbDTr07uSfN
73yDetZOgErcN+3cblwNW+OtDm2FnFLckZucJyuXnyHadDtz6pCPrZXHUZ+2RAZugF/YOoDyqVfx
Ilx5H/ZVFre143Vn6DhIp1gxtGon1ov7uq3jz2HZjpQ+4tG5awe7fOhGpzyjQi4CVXbdFu3uxuEE
6ENHbVFEvlb0bKMw0Rzczc4trR8/UvL5ATlVFCY7sWWEc81SJoQCvo3q4+KQiAzU5e6Rwusr6Yby
HCqN8zGDTp8EbSuyxHeEtGlspcn0wS0sRla6qfisOG7/GXkSlCczg7JSMNbcZ/uJnKf3W4r9Wz5c
yzW5OtcoqCGmBeefBvOa3FUWzmh0MyVEO7KcBz2fUstv4ACeCqPpAy3XxB1yoCKwem3+8Pqev3Gy
8F+CpoGzMnaVa6kBE9VrjRexPysFmWUUFsad3sit5ObmKLQQIHXSr4VyeLkCdlVMmdaG/TlGPWGX
i766s8Yw2zi/N/YUaGjatAs2EobJap0bynRluJwnK0do04jSb+YknJ1F62cjyLnxPYxECoNuFES5
tVxx6ETaYNJAOw8zFlHlUPc7aaDN+PraXD/qmNcv2DD+AKy2vmAnfrjqltx6XH/cQqOp7aAO4Bhl
THNAI0XeJbOypZF8a1BI7QveFlU2TszlUklK9GmdkocqoJ8ObTfFQE2xUU/GaTgZQ2G/iExRN3Dz
1ysHawe9CzAi3Eu8KZeDArJrUqhMDcTG8YOsEWpr9Oor3hDJxkBXjXwuPwaBBcfXoZ+/vnLraZry
QrewfhD9t1DWBupRBXoyet4qH5O8CbNDXeTOuxSplIe4VZrd62t69aWQe5dCAhBEgAtX3YJGoYAK
gbw5t03m+iIz5p3QWyNICag3ts/VJmUofYFJGGCKGHP1raGqeJ3iRM1ZekOOWaSjBfOgbYExbnwQ
eASkCTBngVD816rrn/h2oGE5eEqZnB1V2geoZS9O7Q6YM0cfX5+5a5wKrUHWjOrB0o1E9PJyk/QF
nkChmUZnPQM1FOhx7NS4WY3IHlTjVJWByw1O+XyesugwGe705E3N9BntruQpMfo+30tK4LhXN4VT
4LbRRb+tqp8WCmblmHDZEci4f/03Xx2mZVvTsQRYwxmGvnT5kzOsHhMzcpXTBCLhBxpUreLblZ2c
Y1MOTzjaJXZQq03/VusvrnQwygvthaHp2V4Oa3sDsiRVlODOa5WoJIkuqJOy2atVnG/hoq6qOgsi
BjIRZR3uXsgoq2UZw2iMB3M2iFvS/EcC1eJ5Lkcycj2y6ppoW8vT+2meolMIr6gPwNfOxde2n5sX
rRW68mygqWO+75IoOWaJUtS+qk92ubPMwhpQwFEag1Kpp3hBit6nRFZVdaQfZmr7H8qX4dNgpaAB
1AJinp8q0wREsUBQDKhAm1r0f5zIDZKsSNXdXPe1/SC9SltwC4JMzAnNOjtJK8qeI+E4ZZD1VYjX
ip0a4tCiqouCfzX3uzEaGuvsTe302SOa1nZKY4d/2l6fXswWmHKgSdKcVk74q3mhNiJ5hHng97Lu
FfUYF8ifcCBSUwROElm532td0gWxbudW0GZddT+Eaoh1TtTsODfGz8JMi0XXIxMPoZ5HehDlRR0G
UIKsEelFzLEOPQwmHGvmBAxHMfbuCafO6CetGM86RPZQJ6S08LuCvJ2s8D6bFbAaCaWid6WT0Gwj
3mjaXWPN9pMVNrO898xZzoFlgijY21hXf3GrrG7vwWHb6mHS8ho3yLaT5YuJrXW7BwQXfVbUDnSi
wI+AT8rUTt2pBr0w5ly0CdCV2PoZekPIAYMAjGpCbqaa77ZV1fA46/GvHCYBrkP4pqDnpczYeoaF
HL7lRdFiaeK1uPFMo6V8MYrMPehzq31tkBYZDlj6Gk+qUArlkCdF/gGbtPYwJZZ7yKZCjXcDQrTv
mWnzu5a0+qnpGueoe4O37ztNPHvDUH4iSzYPXpsWz6UcAdU7zqdprkt+Hqoxnydb79sA4T22DrQa
lN0n8z/Ejrho1Fl+c5Ad+147QJAF5n3ZwUMnRfErvey+lbodzwfFHdyBwngSfylimf6icD56vp5y
we3K2hGQlLuaOgUq2oCEYtcYg0kXsYl/aQFCu0GmotrpZesWGBgadutngy7+a5YSFXxa+afmgJMr
zFn1bXbj+Ast2Ir/OYNstDeqMEx8pU+z960neizc5uYbPVX9h4lj3jcmLMpozc/WByNN3HKf6dUA
HjYvjGIHRie1g7jRzHM/p5EXJKGu32lTpFX/Y+zLlhtHsix/pSzfUY19GeuqBywkRYmiFkqh0AtM
ISkAdzjgKwB3fP0cZtdMd1WbTY+l5UOEQhRFANfvPfcssDlRdsLFWl1bxrrAWhuu/IY+CgAsaKGH
2DelyKHXktqJQ5oJnzUjrOk/xkJcLzvng4WCQc15mVJP4lpzUPArlueTu2mhkgPnZ/bVh5dK9kNt
heE1Bj5MKM4D4LmPIFF8YIYwVUoHBk0lVaux0t3oaCsa2Ovnbc1MbyYw8sIqn/LukwwkMM2GAOOu
Qr+zvAQoJiMCWtvlvvPi6WcySzXtoIvqngnZprzqwFYs7gXYwfdFJ91tOEbBWvbgK4UIbyxsWk7F
0JsyT6izTdKP0S1GSdhl6LYbTis6ow1q4BV78SXm4PTIeBleewt/SmT1EDMcMcVqQtHcJ7BWSFwU
NwIP4VyZgM03Q6hTCgWVDZ9UDgfyyrDQfCIPMJnhaNbDwqdT6Il2Gr9SsS88I22DmYmZOhBZ/4wH
cfYPG1bV9zolI2piB0ODks/j/BC71q31iF+qKLV2Oq6ka/PS0n5ddgLTUV8mkuaysTRBdomA6KTk
wypsk5lok6VZLYWZc5t3YZmDqJ02DtURdtpG5zGsgfpgAfWJCjwGM6pvmRfwviohVu4uq6BDWNIZ
9Jhqsyiwlb+NOW+6MQLruKcwUxv7IYirwkuTX11M82eJU6A9LQtdPlfcQo/x5m0wQU6wA63aiKr7
QTiE58SK2HtfZRzX1ETp8yAWI2sYgAzAq1OPuX2owJqtM5e180kwmM6cDHUglXttgJMXJHhxX0zB
9LYGYktrSoT4abwQNHTgALAOUGDO6dIgCwLqGoijIaBoNasBY7qxikYqDPb5KruNh6jtG4P6XHfh
1vXVHBbgxGfIW3tb8gAMXs8mwMLEdYOWjtB270dG/KcUZfU2QhzZVBugpffg18cjfO6BtRy5C/0B
9SaWb2m78RuCpx0LduQ0sNLruUO8BIPLVgXSGJ73Oezac5wjCKb0DbLPfYe2o+pXF+BB02v0yCeO
y9Iz0ZsawaksLcG1M09SDNG8Q58d6hJPX/KN41s8AMPd4kOA2qNKfDTrF+hGVO3mFlDpOZ4LEZdp
QU1XF6zF86zybOO18rX+jeV7ii96NhfXvFVQAsi8sRXHLYixd/mcYVueJGbwapDxeb6nNEP6aeas
9ztrHf46pPhvB6vQQNbTpuYZa1NG+oeewj9zt7bID9q7KdjoNcxk/oYdnk93ci54UsEC1CQHaMdw
HHWL9LMGiXeTahR6+3eV+MMTmeP1d+CBVrLbwMxwVUQ8MBIyA2W97Kz4mEPGPyG8oIi7nqC3hwQ+
HHZjiOMOn10XpU2Q9G5qwpFTUtNAYOYrZOxFpQ/3LTBfhbXn2O+Ia4BDtMEhQs4vJlAm1R4BDQ4l
ErsKWS6wrohLwQU8tYNtOHtpNGOzE43Zp95o8UbhtfXO102mdYA11LQzkCVckLYF0tQoYCPR+3KF
FBLm702B9IKdiBbAGYPXgS3KqEMM6ryNrVchICAyNVa34wPkmTSsNgKebailiyvEOEa6WsEY7KtU
RDDUYomKEpgfiewtCqf4HhwdSh8V+DFDLdEFwtkz9jZbj4lsQQhIqQA7F7r/e0hCcLQh6gmlUIhA
guvRY5Vbba2EVJ9I1PVkzZcJSg9ZPPgwEH0zpvBeEqYTWQpPBxasoDikpRek4vcMN6Qfvs5ZBEps
ut6RJMCHa7Xx7uXsw2adFc77CIbQPwfRGKx1ZGfXVnCa2W5TtQ3PoQthcaHnCHzYwogtrLGS7H4P
iwou2+wPvzyf5EUTKcT2lSZX/HcKSDUqOQZCVqps8F0Jei9SiHq2RN8EJB2GakYcKad2ll2F1Fdx
C46pGxvkh+RRPSWYTKp1jnCDRzy4NnkMpbjWI2ktZPUMCNriwuFtWgL+7Dk1d1XGrl6VHQ+8X2PH
QMZhS5sedJvpXyNNs58Ohwzufz1jTxoDApDVrJKgxRPhlCjhWZVCoAjkC4gosPbvflF8PKxYof2G
iITh5m3NEh4UKZAUkbjCgIgAiuuzN66uQQICXmPzySSqbOzABCjWiUPfOkbwYQ8Ej9HsMEXOBSQH
WJ+t3QDOF7XLdoT8BfYlgEjHu6WPgrfccyHckLclufGdNFkFNNO7TD5Yd6U2K/sc2xXpytwvRr5X
mISeEqP9qBJswiHYmgw0oZUi9+nApJ4f4zmco2rWQ/+WGL6aEmELQpUD7AOP2JTSz2ne+qwmsPb4
Sft8uVUJHYCNbYD1ygxi1ORhWlbkHNhWJEPZwcj1PdfR+GhB5PVKa7FIrHTYSa/SGdpz6pyHxDAE
AwYHmNd6FU1CG9dxrmm4TxEn9otncPloZugk3gckyRcVjt/2dlx4OjzKNkYN6PVmdOVDJ/hugT9c
XD/O+TtLif7Np8mQKmhhyggyKwg2lWNwGisz3J0E5kMkeVVLkf0MTcbkoW9XjKLgzydbE7NB32ua
uxz+ujg5waXa9C9IIuDTkJmih1wL7LKHzOUeqF6LSHi5IhHgEnaEemAJU/rEZiSZlvFCxYJr7QcX
gOzR1wwjELGTYdYlTdY7yMIBiBf/k4XJf4Ndr4Mh7F+Cq8MY9pz/6mM9eIDofZwvR9Kv/d5vO/MK
FDQ4xUqxh3VEXEm5xplEoBDptmv2iD20zIiPLKZLlWdt8qiwNcXWcErc/0A8+hOV+K+I63+8N6jG
cWBiR/mvUbl8XJaNpEt0BJTQVd2SzAg0tTjhWzOgl0+CLtmpNkdg+BDLvTQgyTMRdLthc0XlWxo8
Yk2RV7oXUZPoYENHZ9YjjYnadz4cRXMfA2+5SWV3EvhA8yes8G+f9n913/zhP96o/vu/48+fXDhF
ut78yx//fiKfimv+2/z79dv+7z/752/6+1l8T89GfX+b04f413/5T9+I1//Hz68/zMc//aHBHWrc
4/yt3NO3npn584fgnV7/5f/vF//y/eerXJz4/tsfnxww1/XVOsKnP/7xpZuvv/3xJ0Tyb//19f/x
xfuPEd93+aBo2rX5+O/f9P2hzd/+yJK/AiG63nUgXGPXfTUyX7+vX0mzv17NXhGaBwgarjpXzHbi
yvR/+yMO/gokFzIXBEOAY4esiz/+ovl8/VKU/hVSI4DrVy4EDCmwPf8/b+6fLtN/Xra/TPP4wOGY
o//2xxXu+c+7DugVjEjBbb9GWQKcgQHfP+MycQKSg9iiAts4O9Vdu4gXo/X6owVWeMpmL7wDHSt4
hNBK7P7fQBTu738G6vDDcQSDYwcUCpIekG/+FQ5EykC2URvsoZEZDpiMxQt+52y+tVnbBrvW36am
RVaxq9M2NcuOifYWOMzUWCg8P7XKp5rPfvQ459u6z22RvRYYrJ6hCNZzOcJdCv6fSZ/v4pB0jz0v
wsMaRstjPhQgQ89JooIagUR9vJs2uzwEuU3B1l1pTRkRC+DJ9k7k2wgdD5QTAdrRduzVrzS25mDH
LtpB35x/WAZLz9IzaxDsFkwJpUJEgKlnID70WABM8CwIQ2U+YFRddALpJAynnxfTRrc2zslvwzUz
N6YbsVFxawcSng7n8TE2XOHUL9idWNvuhNBGjoliAVF3HEJxjqiFYoPNQn4W6yaeBw6ufz0Hsv/k
wwSVK+2mJmPO1NArIrA3RvCmgMthPHfgmgwI9RVYJLyAAKDfYraGdDewTegq9qgeodnw0ZbZjCI2
jo7jK8qBqhQaGIswj3VoMjfmp5zb6SYDXNIgxKg4dHPQ14D/TCWU8w6II6APLh84pDUd2Y2+T3/n
YvWaCR7K93lLFaIYunC+S+YsRBgo3BAzP7DIsmvFhWXE262brw5DOwwPK2ekvgb47CQHjaNcV/vT
JAS2WkCcxi87WPa2tV1w6/w5xowGEzNHI/kaz2Owi5KlezEt9WCIumFUdFD7lzag/o5AeDiU6Dnk
V5GuybmNFfpS2GtUwusEKbeedzXz5piD/aWOHlx27sWs+R5ulbbO59DsCDjgHyYvauwI78EPbwBK
bvBSXvlhAu50A8qZfDQijM5TINGkdh06EQGQNyq8I8v4UMkNJbyfwCKcvBH5WCKC/HliwStQXF0m
PDJ7ToKloswf34fYZI86c+73SCLCqhg6nmex9dNWaeLmakAfUYvALXcI1sjn48R99xN2RlsJXmuX
lcQUQ1BGidmaCAKf3Th14kZv7maLw08TLe0dUix4jQfjl0QRwVzoaBVFIqvipbcgM7uHJPXy7yg3
p54qQAQFb5IFB0rSgpSlO3nulgGRfPjIWjnThzWHKDW1U3IrbdAEXargcNgiBTZ4EjoGY37cvlIe
38y2bTB6zHe00ONuGqdq6zygR8DRAyeXH2sYHMFD+lQwsqsjv/v2gmcpvPsty5uRial0S/8Id9pX
btxFITS3JdHF6/rngYxPYS8PdE7KAnBSTtc9ordOUQrRUms1hv0OgYlX+dMwZU3UqQvUIh8eXV9V
BtEY9KMgp8JYeOiCPWtfXJHUybD86qMYSdfhu+udOaVeys+eQvQSSUz0oEP65fqOwK3M2nthvLvB
pccFHVGAdPJ47ZEi+D1GMS1ZDJsHeCphnu/g4a9VlTJ98YupQYFCWOyEm3CWPQxX8zvgTC0kWuoS
O3bHYckf+bbpV112W3LA6HWV2pX4UHtSKZimNu0WfbIUdDVPpOYEk5/+hvFxOEz5dAFzNDkqm4gD
IGD5GfXeVFOAcDsbJPUwOAia+ZuHTvYbqmwPiQ3Jka7rZU1I3PjogJ+DZGnCiXU/QouQdr0UGHSg
W2T9cYEuPKY/Vhix7dNgbngKLd2A+gmThGoT78kywUgsQoMz0G/wg5/oGInKFKj2Jr13K1PNRiC2
S8YX7M8vfX4PyPJCo5ig8E1fLfjg0L+HmNDC9gR5bxmbAP3xvD5lY1LC5WdP/LkKZJxj90KObAnr
ufffN+6frfVP17bd5cvdaph3WtJ1aRB4/4iLW1uVH/olEjvfZn0jev1kMFZSPwOkzXUDELXhntEl
wOMbWJ2epEqahMM9keQSMLiFXENu8AMg9Ur5Y4jVeenxrCtDECKzlLx1JH0LhTjFBa4VUdEPavIr
we5x7sfzoILHYC5o7SM6SaWYe7Epu6OevsI+SE6TwuEOhAQDyswzjbwzHupnT4sSWPtadmmqIT65
CQbAGnwC/I6zvNJQrYJymJwX0JQhcRLndVnuhDf/FOt03+ZJZdruw0SkWp21VdtDIOF8crvl2AiB
0byHieIpcFhsbCp96ub5lrXiftryChPJaxJNdwjvK+nVMLQfl8cBh0UacFb7mWt0b3xMkdHN2q1L
abai9JFbGgAFYa1pJmsPUI9i8Jsge81URexcNImStgTC2x5MoO7smJysSOk+Ft94vnrsO0hUbZHN
buHkOVVJR4cG8o/gLuiYhFu4j030ZC+9WBGr7mvgGjz0p4eJG3vZAL0dpzR+Ygkm9WKM/dJM+Gkb
jVxdAGvFTb/i7gHhAPe3j2Mww83amfxANx/8Cp62lUWjcST+5PaL7QMM8g67uw+xprR28dKWiLlL
q6JwWSVJO9ySHDpLSGhw4wAyA8A67ZZBds8eQY3RlbDbx5LNTy0fXwOTnrdojF5tdo23Bwj6knPI
gXK2W9ashF7hmMf4pFjS6ILuRpAdy5HaUx7dGfkKJgEBtIvLpD3yMPrXZzqED4G7j5Ens07Ba+Zl
L7GTFRIU8qqI6c9wvNpwtf2wS0YoUjLEU58NA29+jfR7lqqHzUI8Cupz5VR67DacSPApzgIMS7IF
8bujH7PaULXgNWW0+MIWALG32QBjJmhBSpUsKJwi/lqm7IU7BlQpARtBC/YrG1lVGM/UZKSy0sbC
Nl11uKHAKYFQ+XnuwhvhpQfsKB/0IJ5hhvPCNAFLBhNo1tOynx5slrD7ST3Pvj4wS2s7FmhYEA/Z
TxeHxUoZ8AIaBrS0mPGOQ9JLnGPySHMoq3mboL0VP6/CoKXlN6Hyd8MKK9ht8d/AM6oHwo9uML9p
K06FkUcVj/tCFT8tJU/C8/Br5U1Ak2SP0fEJBFIojlYZV70g78hQ1iXs565YY3bsMncbzAL58ytq
FQZpLA3Gds99/yD7Nq0UJN8Ci6HNWuw4SF3wMalAb7rTtlV15rVbJXCjlvF6Q2wvG0nlHQWkUi6o
YKnEDJrSFTOepx7CePqlfIOrFU9k30F9VXtUptjKWSQt2udOTWEVrlBHCT9FxoO4BVuiInMaIokz
u+Lg5IkuZrniF+KAoRjvmodYiq45xOvLYQFDHiabMt7FI0ffvPkGoq202/OAvthETnXKgMTOQbMm
UBtrn+1zGCJUCOXQpZd3QCJ1EB7IGIgqRO/djK5/M4HY94wdPTY9xj1ashUVpZxN9l6oEbpx29ep
A/DVQWNeeWgvgO0RuQOXCh8y6X4NQFKgAkGlRMJRU0jpV8guecWo+NhusI+Mk7XmmSyw+wS518n2
24qk9kb3yMmqSqEyb888uoNjDz5gi5oIdipqE6DUN+TREywv0YDj3roNkDTwOqJ1O2D3dtMS4leL
UjtfYMvQQ78G6Od3UMC1qZvU6+DNDyILX4G4HLp2qtpOoXKE0NRdb8p0GG9lv0LTV2Rny/KK8364
cdialGHinzwYbmH1I94RKAbQPPQx1yuH8sGm7spkhYR+jOeq45DO81Y9boa8Yo15gH3LCVNtlaSy
Ai6Iopv9kK0vUdqWaN+HdqiRE33QdnjJAK9VEXYow4gbNXDmNWXuFMOZVqbbgWXLDyA61TgmD+Fc
HIi0L6vNcaB7e25go5PegqtMd4t2kElAabAt9pZE/rfU+VJ3Pbn2Zrdha35GGm1OsY2QNmVrpRP4
wkm5HCKd6A8xt7ACxHtYZJgCP3TvkxRrudLtA+/1I1+7t1j795LA8Sfg8ViGcCkogcz9ykf2GLn+
TkE4W3somTVNEzFg2dOZKlBIHO2ykBy9LYCmubsxcXBH4GkwUbnXo70DMA+lkuwu8HTo9yIhFltM
7HsUhIpr7E4UznoloOymA1yKZnquYMZIIOmodfSUd+qoMoDfKdl2M537uIHYwZa+SlHo6SUa4GYF
zna9JdFvcIBLZNbcUds3aegunp+6BnjMPuLkVUXqiQ0SfT1K7myGegbZrYw9s4NsZNnPlPcXFsEi
u9YsAVQOaAzr+ALPNRKfZgyMY/5WZKO+Cfp5AFfIrDv40RQ3U7KkjxJtd6NsBuJgy6EG9F073fh9
Nu5CQrq90Vv0LcCzxzL9T8eUNdsOE+8OGWIjUEOwN6XWBvAw8Nsz1fEg0cVIwLJW+96xx772M8Gq
+81PsJS+thkTK4VoyQMmqqCrJoutgtP90lUM9mmiGvMkuqQL1uLrwjBZFjaIvgdMGqgZBG6G6BrU
7xV6AMwT/YqNBtZ2kAB4slkB2kOiK5V3tmphXxzOorcLJ97BC/K4GRbwt1fYPhxAFfDuszmNJ4hk
B4SCwFvsCWBHtGszi7aRyyl9IyE0uEhA97oS4Dyv0x6E4KnQ2c5lufxKUOvvuA9Yr/SKsH1JlVw+
w611x9wM4i0Fz7peGZSI8JWBrAb+0stQ9VnGK3gQToeQTO0zNTzfkcKLDrPf9V+h3Yy7puQBZ468
dcwPxL9C9l0h80qO3P42Q++dR8hOS+xljhZktoYXE3LTSYJ9DJJELFb/Dk25Nj76M2g9H9BZzAUI
Rn2MbfFGMMNYnRwtguqaPkWfbAbkgMkgNQcD4vLrKr3gg0e4DpaM39tUZM/btJkm1IMypbTdvUGq
EeuH15z44uqm4u+t1tgxyJyH2NvDjMArVrtXcs4xbMH4i2p9xRk8mJslHoITZp56zwYxQkXVymGF
qQVOvrKbiuTYijns9y0W7C+kyPvvdVuWd5ra6EYl0H2oESYSSSy90wZxwMlvZ5yK7WqOULHyXVds
pESe8LIHqaT/YCjusPBIHVq3bWHZYYHDxMOgM3oT8ETfFnNnd27tkxs4exmwWYDcrnnblniE+A/Z
jetHqs0PbfEIQLLaYazaw208ceXcpeSXj61ch+mp6AcMTjMZ4YPSAhYfFOLkENIK0AQkk8+45/Q2
5vGKzX6E/tGHJVBNwywraUTbh9SfNziDzOIINoY8yTgd6hyzP962vYCXnu5VYOQu63JV6TS5lxHG
OqiLynUM7b2Z5hRPuLdmB90t4O2nK99BLL398mKP1fBa7d/4Etg9Dhv2KJeu/UmR8HSTdmj28X/4
pNtgPMkZtkNgbWT9C7I6+oNyBKi2SSX1K5eC8xI7nWEMy5J7O6yjK6MWcjSA8FPdQ+Vc8dCDsVNG
wu8RGomfmCbyr7kTbufatb3jIpal7Hr3Y8CG5YLVgK35kGRnkMfyq8qaNFjb6QYkA1dtIUyjUCSw
N+0wXR7baSRnPxtQwG2id0pZ+iMuzPSArdl4BvSPVMmY+ueYZ+vjoNflrs+27R2LeFTifk4e+yDH
An0IrtYOxXwuuNvecVTEaJLzKa0HHs/N2g8GpJCEkZNYkhxhxBufvmYt0E2ifb1DSPX0kGBfjAii
KHyRAbq6PjTiNnDKXfxM48DB0AeRejF1XrVcd+xXnuFuI62uuK+hfDMeuSkykZ6LtIfOnnkb9o8x
IPbNDy9i6hmWJhw7YD9BDqEt6AHBlVfXfznzyviB+PDwXNc4Vf1GB1lWdxle2nDTXtdtkL5n/vjD
5e12OwY8wn7Xa2+z0JzFOj6nMiP7ol1AXMnRX4QEgI6ax/h5y6DHD7EKrq9JiRiSOTR4cbeZt37b
ZuSNFORW8cm8COvHxwBLcjCmKIgHJEcvBtTSBZfW87GjZL0NDsGazw9gqhWv8JdKwPkC+RRsNxcc
No443wWShRSWZzw7IagMEApIXvbnZCe4TMFy6Gc0khG9fzB6dzAHdayaJg46GsHz+5yHamz81US1
WccpPERtkC3HYe5Wi35nMpdR8eGFtEzHpSsKdpaJgxcO2PkYCyM8kHDzATKATfcjyKY5kAV8vXTD
dSlV9Oo2W5PkadmseGdAAF/DQN6A54Rhz0vKCBfxgHPShxHScIIqbKrhk0y7kkwrq3Xap+c40fOu
WA0wWw/mQSZUsT6MMkVaQhbAYrXFRFjwXN2wYZxOsbQrUAL0LElInMJymMHsekk9MEiia/vvtw9B
L9rdsGzTHosxirvd+JclUt9DCtob9rvks4dXw56P657HGQUuOvxSyouadFsmIGce0IkNd1kzW8wm
R/haeseUpMavUCV7hvdZwOEkBa6LFRoj9jUrRoJErQ7lG1iJwuOwBvlpjmfMokSuYPu4tPDec9bx
D0179qsNAIM2tGUKxqIdd7B6Ny1mxLUgh35gxYWBDAcPyEyTB2xREWceZ10a1iqTqI2LmzHxsRV+
/XEB5xWwfLTAMEC6ucHsHOGK23WPlPAEnIkwv2SALXH8wF7hbppJuFszNJxlP8BDAaezoge1dMVr
KocMbhhRsNuAs6dlMUuL6iIQFgnlOZhMPEbiIQZx3obNAqAHzPdcHezMbMXctIJSEMXv1+XZz9hb
5j0bg+kYb1ilVmJpEWOEsjx+dcGsb+wUgLQpaAz+YLKcsT3rgpLg9eH0R/IbDWbFWAZCRC9aAnfe
FXIjF4FM2v3awx+8Gjdw1Nj1/mI0qCDr9PbBFMSIikKcbulEop4lY0uDBZGPvLLeubPaoKghU2o/
O9CogHdt/JlYwfOawXLxfhbT+tC5MaynNdNDBRocx3aaqbAC73SCc3yItar0Cu/G99n8Ejrj3TiL
8gU2Yyffcjp/dYsrOA7oAqizo41Y6/TOgz9FQJcaxIeHtuvEwev8rUHgNMYQ6HmRKHXoYEQwoPH2
BkD3rX8/pAJ0IuszcFk7ou6kgmtKO2sfVzQI4ayjMXr4EvtpnwI5Qrn76mYBKJsH0SlKrLpoIcUL
EuAAOfXeuh0RNjOMVeYRrwkGoGD5fKW7mznezmvWZgDn+iXcTSvf9ioERaiI0ZdNKkFDvA2gYQJU
fsEw2N4u6cJvMZiqXTgZ8QzSd3C0MOIIAIhECSTXmOYjEcHxZ4DPgSo0BiETX+fAfnJVoEfcFREw
zV7I7LnjbYdZwSPzRfAo/UG7XO/h5MFfVOH1V8lB13+0W+95J74m2XhK+jH7U/n7xhQIOH0h4RbC
sMC6ajmLaxOSg1ajNIIcFZnDfQSA3L7Os0zPmEiC6eRCuAXV7QY5aLOJ1u7GFeSwMza2/Jz7An5F
sD6FxQLqkPqpeUI/pYTcGjEtfX9LhDavIfXyR+z/ASVrgYBrKqbfY6jFDu3K/LKOAo8CK+KfC2hP
2O8PnD3rPuUHC1rPjewCALcBhSPYFHbsrNk837cx/Fc1+MsVI3F/5omM7uQM2qvyl7AcmC/OAKVw
Q5ki/CA5Dac9Mw6NYBgnprnaWrwARdNDaUinm24a4MPqeNxgnEQ6uzcjmQPF6HZAX/SC2+JLTyma
B4BR+5YW5skzhblsegFWA2aEeEQqpezrYItwB7Cxnx7zAlsKH0BnHUzorxcOPil2BtMXlg5yv04O
3MuEBa7xZg+PjAYPC6Z26mqGOAHkhxnZo5oBlgXJyi6mF7DnnIrwiKWidqDdRKyBPR1/6Yc526HG
qT2oBLImsRt0ncC+6RdIQyFrQsJlHSyymVOATFwa9YnrGmGCE+Y7W0N46xjPf0gLu90bZAfuAnhC
gPWXzqdp9TFrxZk2QFVYgn4OpBR0POqhbQfvgfrbpSDFRdHWPo2ZGJvESyHexFuFeTG4zHLX8WR7
YT5CszGDrCv4OMmo0H+vca7gOpl7N5AADQdQmNo64Ll4UrkC1qAy6JzybnofSa7fUVvWuxh835MP
k6PbHmPQHZni7aULcW6ZLBXvQ69CHGt+Wq1YGf5ilAcXOGp9gbMJUJf37U4AgbkLY6zcSl/CEbTC
ldiqGezE2yBux/NCbfTh5u6wRbk9hlcLWwbbHQUynJY3ALDtQzrlIL/AjeTakUkyMMzjdLxrMZBt
qWUPNPFReGKYEYPULVbsEiaDc94Tn96ULi8oPsBGMNHuMYmhAwu3WxeAquxHHahdU/Q1MMfychlh
Y1tuQwTvPmUdOUQ4gnbpRmCsOHHGXz3wpr/TDLhjyLHYsy1zO0zD60mBRdRQB4EdTMWmo1XhLUPa
Cm6T9EcUq+zgRUu0g5asfSCrFOiOSdzuZeR5poKt+Hg/a2wrQu7dMyLTzy71PwYQpF8LDphMtQk2
HVAdJyNQP4xlKZJ1i+yEB+4HH2YYJebgeVfcs1hVpbjYgMod4KMNbVouIr8mMn/tCqCg3bBllYX9
TrbMN5HPVTWs/5u981iOm8na9L3MHh3wZgtbnp4UuUFIlARf8Pbq5yn2TH9S/SxWTK9nKS2YACrz
5DGvOe5Ra3cZFwj3A76o2yGjfUe1DHw4PJX7SGJDs5xfjinjl8kEMWWYvLbBjNWFJ8Kn7pvAaEb9
YZKjdQW5HoylslC4Lk4ZpzC/iqcobJ5qbLvWJ/HANbkFLN/pTRi607MDurqLUvMmT6vDmB49Wrw7
pRTfwuNxa9aiPcn5epKs+3Q63qVjs1/SpeBTKPnKtMK7CNjks6QsuRMfh9CBszLZQqOvU3JVkMTj
JL7g2trYvaDSHeruRx3gzqAJot8I0yMFCV2AvAz0kaw7N/TifaE7vVlSBKVtWW/AuadIffxIphMy
Xo0sA0hsUga4NgE/KtPhWPm0zubNJCiNm4xt9TIS+oIl1kDdJqbyYiU4xcA0Dh1GdqfOVDXedxzp
wsl6jaGpohj0vnEHjex2Th/b2UTHsUjDdDfh/k4vZCzWXakxNTbN4o2ZOHV3jnxVrWjMjHqdgf2k
HkTqz6DLQbBb1HboOyry77SaeAmxDA1UNUkdR0UgSrZxfpdx1R0oW+kNNxYWkQi/Lgfsz7JgMooN
F9bwkvblYrdM7t0l6+j8U71jsRSHz2KN0LeO6HRod6pKYZGJdGlsueeI4ew7+hJCon4hDG11F5VD
Oa6AWEV2UzcZH6lkFjcWUpCa6eJNClx3Vz+Ncx0pGju60WLXPAFLXDAHXbLtrLTzjooStPlME/VI
OX0CEY/9N4tx48+sjGmnzXXUvYmzVt7noTIxYpJ6R1mKeUvn+Ci6mlZq62LJE41jER/3oiBIuMVq
7Y6renzKhbbZIX/Uf9eFvqUlSHJhOZrUtT/rqps2U6rHL4CB2u2E0j/zYfgaa4vZdHAU1UGxW5Ac
kYNu9wkXCICWQNGXKMiNJvftkuR574gkGzRh5lF6oFU3PPVHrN1OlAld8VrVOu7mSRLAlXeTHG7w
IhGQa1/UpvAZ+x9T8ik4D7k5pBtzMdS9YY4ZGIEMn7oZvLhqTNI9o8aalsNxCUhFw22sy6gojWpU
bEIxgbAxWIK5z0NKsqSY5cTLAOA9I2ZHRcQME/SkgH7Zc444nD+UBOKhro930iRJmj3isGXLiyXt
yRPVNX1ufCnxtUaUwCpF8rJYnBvLL/JR92j2lp46QhpQc0tuXL0zjY1YGY95btLPgredHhpq122i
1Ykfwp7RdCrgZO5ULlhRDHTkmH8jUpzcLrmGMiv1hnKj9BxAByfMnv2o4whwlEAMR119k1ZEQGZ0
g4+nq+DqWSI73Ni8H3NI0AK8XjKqw90QHhk8x1EteCauPI9HrS+f9DCMVjMgDDD/ZucvuhYeRAnJ
9jC+Q3TyTTkmL1qt07kwYxNldXF4KKSlXImkrN/UpZRvcznrXHKv4a2NBTnokOLYVcd2QJwOO0+n
qqz8duni5GFu++puMJcfckKTz6M7WNGgyjRRtUVpBiwsJJja28WoIc8sL2m2PR4z/bZWMzDeSVEb
TqQY1vuYaDmoz3JgXq5KDCUIYkItCr8lfkRH1NL4udCn2SceKGvsEkWIWYWCiLCyxIxTJX1vIfMF
ZMEaNlVfULJUjfSjEgB6MwHWdliWd5tyGI6HuajNNaPFyI+M4484rB7yUIStUFEn0o1ljTrTUjp8
0NqyHuh11Zq4kTdm4TWS9bvNluUxlWPZ6c3kl1LV7RadMBDfFmMEs0jSG7rM5iOjdvE+Nvv+bmYK
tE/yjHZpuHTMQpik2bGYWUgPGwhTAL+3vudLQdlUJyJVXlfod5N8pDG1LE3jyHJKQWmY83EVj5np
4cCr/WL/gxCpOvUZ7Ylo1S9KTD9KsHzq0JWVJsuq1woJ1YtSN/xBWGJfsQBz2uAlQ+QpGR9pXROH
tjkX8eFodaFLY12/E4fTzJOCbgmMIjGg6CloAea1BjBa6mU6hDkgzDWdLum2OJrlbZ/G/WGc83Kf
jrEychgBBYiGKa2THLYcLAs6WiCIfxcivKte0ABr8wWB8lvo9XplXjwttMdeaNnRX8MfcRdRStrH
paq9cgROlEdF5TAcNXaJknc36Yi/X9VkFd4GWv8e1mrlNokJkFbOjrthwd0wt3ImmHJDmLWM7r7X
luNBmWEG1B2YXwSrYV+gLKsDHykYbMhkcmD6IUPV1p0Sq7OLlppyX1bZvBeqowHjz6yfjREpS5L+
sOpu9XBEYBJ0g1hVogPzL/TKHnsHJ9cHCGWaxScjPwm3x0U13H4WwYt3igHxUx3yrT50swvKOAX6
cCqVo46/qqgoVdXt8YUGJJCaKGVyV3JSaObcALROAira7GlBJe9m1sbUmVCTfpWo7oKoXOpvYRub
L3oi6D/VojklFBDPQLRNjjlpknvEKO+pqcqnsS1ooyjHG3Nu641YDMYB4D5dnahW97KKwAAMyHo7
t6UQMMKX6RAN5S0zAt5VUiZYygawgDXN5/DZSMUpyDIRsgFpmMD1XFc3/UJ4bCSF9qs2Hvubtjas
73EUGytJqbvIVugdKRRh6YPS8HvZjMb0PfOPcWV1En6XhtmMOzmSJ0y5iB2o81mJ8lMEs+cyHNhb
Q6HScVEjA/AE3ZpKPk3chWzWNv1Antm1I3OaUat6W2dA9iihSFKpwtEbhCb8geL3KbaKyfQTz6rj
bU8Bb7pSLuapraG05h1nFDrN46+uIA2Jl/lxEGdAMdKwYR1lm9GO88K4kwGi6GX91gJ7CUIB+DeQ
Ajm+z9rOsSibPYlB83460h90m6LUfqKyCwJAI7U7NIqUHgbwYh7w59pT6maNQ9HCTIT8h9m6qoKR
zCKVOb8ARcnhwAjXBE4+bBn/ArwaNOXRMEDdUUS+RT7jBpdDLhtzvVgBzfAWmCZAoTk08m85Us9P
ht6OxSo0BfmuqcN6E2oUC56SigLk3RYqAyQNC3HbCm6t3TKhdTBDCDdSDOfDQWvtZyR302roIqZi
JFKPc47AkgiC9ppI3rkPE6ocGvk2BG5FQyWPf/yN2+0KcULyrU9WaFpB8hCaI3ysVCZiQrCwfKA5
jacCsPBKqs8d/Lg4svsGPOIV2PoZo//8OfQzbYYkkaKpFEc90GIEJrM47rxEadN/6/r8f3T5//qQ
jfwKXZ6MZ8jyk87kv5Hlkiz/CzYQKnzSv6Hg4Kf/jSwnffvXSUKFTc4CChOQ/yDLZf1foHAtNj9Q
dLL2kwDA/0GWy+K/TpI0uohq34m1Bx79/wFZfqbtgziwSkBU2VJ/b80hkkxBnERpV+2km2ln3hYr
maa3rW+7p2uC2n+rGfxnjXN3XTVqxCkGtrfT7/pD/GyPvvD6NTz97IT986fPBBKwsEOBb+FPKzvj
PtwNL+Wu9MUf0W/1iiEymlR/ge//WeL0Vn8KVNA+7Ba5FXdNPGS3HarQHhCCxkv7pvE62FMlvNhm
2uSjsJrltl33WK+uxhaFz1zugXeltRoUqCHZwsgtmuWntoPWGi5aIQltBMUE+lFoq7lu8O+GPE2/
t8r9LjVNb1QRs17ktPL6UWqYIECZtcR4dNGXhJ6IUDBxoq1BTdLzlIgYL6aUa77cwV6WxK78PVqZ
7hiVpoLS6gtXSLivuH8K15oZL8zpEcAqnIIm0OmRHoE2UwDe0w5YddZQeSemBGDmPgaIitpINgj1
Whc1y4ugoN5ilfzemaCewRX26QNW3RqAJcsEw6SowcAEA/rj2P0Uy57biK5QABsQ3WELaRa4wsq2
bZoqQJLh6GmZmR3CluKhNCB5tZn8PZtGrurOTFzaE9IeHh+IsWZWPSFKRjTfmgrfPBitQhgpDqxo
iyXovHVFYb4baCK4mpqLTjFggTDGQrTORIORlqLVSNqFoyOHsNYtSFVOgUuiXSpc0nkoKWuw6K+F
lAz7VCbrO0rFNdmzv0kc/+yjs7sMZLrR91Dhd+o+WemuONpIJYF+vCIKJp9O7D935j9//8Tf+GOf
QlKGcX46Cqh10HYiW+m96baoEAfuN9bgpvfxcavaiQ1IGghL5EoQLpLNUWBGf3/lOJ6IKJ89w+kC
+uMZ0EAcoPnX0s6QdgLvaWybZXUa/EzUvIKx1fW7MVnjqBuB6ft6zUuf9exutdAfR8M7V3aFMo40
eAbZ6eYsdZqeN9flWmYwMg2eEONE9PWKZ8ol/3zp09v/8ZZwfVBYEKxlZ9aJZ0Xt42gU3tJablyn
e8YJ3rGwDsdSYbaWZm5mGK/48qQecuflpllUh75ZogGik17iU4kDphJwG7BGo3wdBXyuumtWPH+r
Fv3zoGeUHaPr9Fw9tsuOssYF9suUz1Zdo4ghhW61n728uvJFTn/ws9/97BbRwQ0iVx8tu3QImuaR
bh1mzDKT7G8GZii6r4A7ph4s462xQUsoEVDLsesnQ7jt+lVTPFTZ7ddPcmE3nAtBtR0FwYLiw04N
mM71o3tUoM3/AKTiWeP66zU+BJA+edtziVJJ0hERy7N5p9jU3dubwRd2swMk8ZDth7Xmt3biFOve
LR2aDB6CQbboT84BiF9g3dX+A3ID69l7aBzzsGE6YffbazftmbDmf35x/eyyMk82QGnLo0nYbIlU
+jbthgII9ti65W+ltBeAABANbUDmkl3/+PqLXMoizgV/T+pJeICl+DolTo9sRWu3k+WVhWJr7aF8
YuAPsdpMb64sdyHMnJuGtL1QdPRyOIBBtIodTPZsdHOIpsom8q99y0sB9dyybUBpJzYtVtGDMOif
j2salA6D3VX4YD0dV8PG9OF7evEet4D1NSn9DwvzzzbXeTxDJhgP1W7ZIUdgL9p3ujSp4jWmP5IT
xIeRktrQHmNIHAnddIj1kGVoKqjyld1t/c33+2cLnUU33aDLCo1h2R2N2On6/NkU9QPljY9oiY1d
gZMa68ECnvLWRliV1CjEZ6qfa0ZQxyDvTpICCb+LhvZS2n3H29G0O83wigx3z1eL7ryJoYY4Lbtq
fsN2ySH1dSma/LgZfGXoEMpE+XUtpLu2vIf+IhsDXJVtvcDpLjdC9dyK933KEVLuEu0lnXs4Nc+0
X2zRvJN5wlIavSwRMVmL7qX5RhmpT4F2zcm7AbKlDdfh8q03gzyTt6je3p6stecu3cZCCLSho87F
nsp0Tfp1Snwbqd16akcXK0tfStZRu++O+mrCKWka70l3xmkPHtKpQnGtlSeyhzoD7H3QaRN1Vv82
DVxzWFt58LEPyhi/x1K/r6vF/focyBfCrnaWUlhmgisrgnucg2Sryba4z7fSKtv2iXO8lVZo13w3
38Xd9KS/dPvxQd61VwL+pTijnSUbST8PfRGzciTcohLVjfYR9GazDnNPfy5x8kRBeyk2py8113tR
eZvku69f+kMb+JMDop3lGBLUdbMrmmU35f0e5oCziCoqYVxqGJYHjTncAhtZWzSU1eH5CJDCOonq
mLSkzUDtHxGr/NZa98u0PTbtW5zNeLYwAjEeGVAgNBX6olT7aQb5Gg2Htg9q0csxWKgaNiRI2AnL
+qrOQEJDS4GRZEaxX2LmRszdpDXGbyDQJFrfRnZYop0UbqKmQWzstZl2on4T9iDuHuIxt4tyNau1
B1Ju18skrLJdZdc0Ui/9OvrZvY/o+mQOHTGkb0sQpsAy4c5C7huPIiCnvVS8dtmKL2Vb+sakD4Uy
DueGkU5xxTnjUgw5ywfCsUiaNueMg5x0iglczE6RBPvrHfDR/flsB5zSnT/yL/wCLdCftbxLmlp8
Q4NoWTXQDLwOCyk7Ra2VqWio+aUEfL5J0TI2kJnY5FJm8bbgljOUrxw5Z9OaS5b4UqiD4gz7wa5U
RFKriME3fMXCaVG89bHMAKfYSe29zFicLTTk3Xs2YAJ95XVOh/WztzmlMn+8zVIIutlFfCsSlnlY
mVya8WLY2fT+9ee6dKNoZznBZOb9UW04MPNmPFg+1AMPYRenIT5I3m/hZ+LHm6NzZbG/W03/uT3O
W10Q9CR1bPN5F0dBL4VvqPV7YnFH7RXS7cIKycIQsEOdDZzHtkxvYBZ/vfKlz3h2baERIVU5uMJd
fQyOTA8YU5XCTXPV1lI5/aHPfqezQ2WhN5Qjnj3vCq9+Ez3z9b1dj+5asvVnv9gY29Snj2hPnrk6
2re0Zx3ZfZecLqCv/iP7wa398+sX/XBv/+xBzg4XlgSYJIXGvMvQwhjf59KXyhUY9OSteG7vhsTX
AzBg4KpQVgqEDejt5DHdC2LQ0IcQ3RO19XfxOkSrlmHcpr/SY5Qv/PLnGuZD1ETCoKbzDm4BU1Vs
BZ87CHDLECy/MwRWxmhC6+hdOdRjoFUb5LGSOJBnFFwsivh1O7lau2FCNoNSpZ+vXUsWT5/lk891
7hqCDSTWPaig7BafeCB87/3BK1z5RSdru/KLXHr1sxOGMcqyFIPOpt+1Xrcb79s98CZmQ9vUPa6s
vf6tvk1XiFM7vS0HxbPmKnbkS1dqng9Htc/e8CwNoIEoIg1KBJnzFysOOnlCe62xNZVJOyVwsBwF
7iRXibGUNN24es9XafgMYZYpvro2wd0Dzk1eaVy7Da4/P8waacFdfyVXUC59nbNcQdOXuJhMDQRB
KIKP2nc3ndYdlhlDSFT8nwD8gJtWGsOJB78bNlGgN0wOwVAFYnJAFWKKfRNixfH5WK40ZdPqrgAt
GUzBOh/2MCpG9GyS7rY9HuIGDh48/a9/1ksnXj290B+R+WgcIYicHhxNetf0UofQ5Wo2w2B7cYlh
LjAfB6Uct7MLJ1qD9VvrboAnqQMfcENtYIOVCr5+mIs/8lldMEitNufSkbQnibeNPgWG+VrAbjbu
EnE1j6LTK4emtLBrAj0KQncG/ImKZoqLa45Ogj11fpS+LT23C+NZVP/AFVUM/qkoBqTW7kbBQIBI
uCZNfqa6+5+LQD2Lxyf1HmByp2NH7uGQ8kuUyZG7/KgPTKzxfFZcWorHg2g8gdBAtVKarmg1X2oK
nwsXd0KISEYv0BS+CZ8qt/+OMNNrKbPYNcV/5UKCc+48FjbABq2MJWYGYofkWfHr+8ptN8dgXjHm
XS9+8T2/lbbwbp+FvX5bBsnT5AzP1ia040PkkIv50Z6SaV0+mNf26yncfBIHlLO8KAaAKkw6D1VO
K9wawE+VoSNZPj3jCjd7uyTN9Wbht3wr+hqagpBIIxefei1QJa/Zp4NvDb9F+RZgi64y870z8Rop
NlUFz5H8EA0vGwJjBJWssJfXr/f1hz/VZw99lv7gPAkVTuOhe0fzoQ8Ekk8B5/VPkffCLRpMgeqL
vrRpt/mvr5e8VNife4EZIM4QwmTJdK0iy7Yrt3kw+cNacdt9AjzN72zqa2jB6/lW8kCoFz++Xvn0
Q3z2rmeBGlWJfDmeFtY32o6OiDt56WrZG1ey7ksb/2O3/hGwZFEsxRIaGbbEgO9cKO731TNCGpKX
7hP363c4k+f6z8H+CPN/LIKv+2wt+MvvrAcEDg2KpoPu0H6B1PBNdMt1dJvdXLs7LjWWlLOoB248
HhDqYTEw54/TA1yyF+EXXjHSPhPon115pwvJ48cN8Mc7xSDHx2phmei5/D7eL+vx97QzVvqD+F4+
YpfpL8/9w7X9d+lCVM4yybhPFl2qWE0OBMrQPcYg2nveb7vYWwDIIFI63gqHYY0JkYW8u2Yvq+F+
cNTCSURbfpbWWf6qQIvMXPE2pKLzj0fO5sEcb3sO+TUDog97w89261meWcAnEBQ1lHbjZkY4pETN
H5HTKPo29h7gAG7t9364TbTjutS3OTqetXLbryuEfQv/mhHypd32kQT/8ctA/5zaROZbxUMgWq46
3cncXg8abPNeo698k+wmZP/hZiVE1Svn9KOB8smrn+uuVyiGYuYSyTvROiC82CMba7o1vwsEQ8E+
wmwp9hUCib0vEytvrGaPAuioIy1sh8/y+BBZHtMV4JbHZ6S45LtJckh0AQoZ+NIJgttmflL4avoK
mjxq4WKg83O70MizVlO7mk4Eb4QHGR/86vGgNQiHIyIeLkK8Ucfs7Ca6L2vPVBAmsL8+AR9v9tkb
n6WwpqQKCMvynQc384qN5cteGeR+5cO5ChZXd3U7vp/XWAe59a5z4n0XiFvtdg7ecq96+vohPk71
Zw9xFh/1QYY/WvDZtdqtgMd8m4U1+Ms56H/LlaNIHn03b8Lb5AGCsPX6ndaKedM8keGkToFb7jNQ
zwMSuSJVPALiOxSDW0SZs8evn+9SX+UkDvdnQohCuGYAHSRMJLDNkddyx+YZ2YT9BKzNk9ewA7st
zQgd7LX39ZoXf5izJLRY+hj5fNac+iD2Z4SjsN5p/RRV2FPNCRC/xhPgYTGfsoB1temFdnjljL+i
3pFX47qEEtLelfqNAC/zcLzWJr6UHH8Mx/44mKd5GjKnPBdsn3Vpx8Gz5BO8vMHFVJf7IPaZidm/
JEYerVt5pl0Ftde5T5NXBZLTrmP74esvpJwyhc92zVmmWVR5DZeXJykLt1+BjNSdZSMXLvh5C8jX
umTua8O4eG5fsoO6wvvPskFmF5yvm8hT5lWx+Ok3aRt13vQwe/pDcVf8Dg+6cFulL0oredcStEsR
9aOP+8c3i/IJLOXpNovDH5UJX3hPwwovIVfuHCobJXbzDQKrcQAICyx3vBeWwPov7+2PbOiPxUWl
goh6SrSQ+fSKQ7YpnbV258lu7j0Y1yrh0zf/5Lc4dyFd8qzJ1NNubdgMw673+mBZVV4WiEzCQtfa
N4fkVv3WOPk+DvQAZwX/611w6Wyem/QWCgwusGASvXDFXVxEEnwgdA62ErZ+k7nHTexpVz7lpQHw
R83zx6dEwdpMj6cCIzl0a3WjufljtTM3BV01BLUfgTsHqk3+eJuto0f8DLaWa1xZ+0IK+dHk+2Np
eRSRgoE6tzPvJPdxstUb1Dau79ALzZKPr/vnn48afWigCu4UP1uJ3i8jgLEVCOtrn+5SWfhxz/+x
wCiLfd6eNkjnw4rhZmkD3TUfE6eyRRddaqprwf8ZX4ueFxI76Sx/jEJ4HI3Kckj6B/rm8R7BP6aF
92jOU8NL/g06WDfIMduyW7it9xy5MLqvLH6hHJPO4lJqyeZiNayd2apXOJSC3rWE9UNn9rNzdpZC
djO6vvrpd+p8tCbVYPExtHFFu/aadeEV99CjnciH0O5oK7QvbeBK3OS3ut18l93SDwl9SHZtmUvT
K3LFK5vzo9L87LHOUkZVSRYcO3mswRW9oz/t+ufBHjaSzbRvnawgQ3lq0KMk4rXP8D7t6Xe5C296
v9hNXhesaPutId4Fso8KuTeu4nXkXwtNl4LvualNVScw4k+Xt3Sz7EZPD1Snuqkd6Nq2vG5dcJlr
466+rfbpFTedS4138ay0zYQJFanTilWEqKNxkwqbxb5VwgDL7Ux0o/a7RHoJScXJPFMFsXTlZ7j4
qmfJnDFE6LVMprRb3oVvyyODLbpAzU+yhe+Q/9SbqkA6057XysO4Vn/UL1dC8IWLGK3bv9Kjk/R/
15zet3GL+/n34laE/vi06wCPuz0nLKUBGrnNtQ98yrs+2W7i6f//CCaY3NDxA0K8W6jVfoXKQ1/f
Qd1gg91pvUvawbjB7hpXjV3r8cpLXlpT/XtNGWWcNFf4tvOddUOeWrR+/HOALIGHAk02W3lrSPUz
437W90lypYl9adGzMDZCajuJx4Adm94k7dlKYPCn85Xc/1KRfe6O2QlpZjQDn1HDR0e35X10X/nZ
Xn0QvzUckOevv9yl3XEWsqYJvrSe6+Qfc25QyGHeUcfit6pDws8yESirQkqkKb2y3KUpoXgWi0ID
3QExZT0oEbBuD9Cln+t9eoNKEsigx2bV7pZNsga5/7tdyatqI/uMrNzuKaay+fqVL0QAPKr/3ixQ
JxYYf2yW8bfmhnu6Tcq39DaFThBM6Jr9VjbVfXOI7/T7/3LBs5BjTQg+od9DhXKw3q3wEQ06FtIV
e7Rs7Zf8Ij8kvRunjv4zCitXev162QsJEUaZf79nfDRySJbsoJvhobzvTt+4fcpvcIxZL7+tTfRw
DAY21rb0ssXW6ZLWN4gMrL5e/fPDAST678W7EMmZMEc+zBBjZxzu4/q5b7Urh+NCsxC30b//ej1a
2FmWbCM9kDfdOvHgqdunxv9C0z/+/v07ljne4p2uq+pK/P7oIv/PuPYhNf5nXIP8Hs0Ddo07vuUu
TncqIMrQLugzI9h2W7zVqk1m6Yw34kv4Ymw60zlWz8laux/HFSYZIG4WhtkJD5nsp9/KM1qH1cb8
gZbC+AKvXt7Gd8WVLX7p459FpjJdIgiZPCoAFC97TK7cJZ+nuZp1ljsJfQ8lteXP6tq3sPJz423q
7qNXMXTNzJHm4Oudc2GU+j8cbWHVFahqnyLfe3IvH6S14suana6hvYXe8VGRbf1R25s3qh096W5u
c6XQGz7Upz5Ety99gflqem1scTosn/3qZwFrQbhCrVt22uwBEGZ/xY7o5D7ylbbu/lKc9ib2Er++
cmougIc08yw2CXPSmoi2cmzsxEsozxY/9qGr+rp7i9+6A5Hetly0kF0+xT66srcvND+1k1b+X3sb
7yjBmPll+82pgybbsrhK8K47xCiSbq37YdsH0lZ+lR+RXLkVXPWueW+38RvyEmuZmlj3Nc0Xv3Wb
Yt/cTF64VaMrR/3C9zdP//9HNqG2g94dk47N0H3L0bDpgP3IwO1SUWQyFl9ZRb+0zFm46qEdRqko
SbtcByIXZ4OzID+LHqyXGe+hvthGau7Faa2BXO/Q1kvBa5sd3YLytRkeOhmVWiCWqCboWb8SEzYr
AOIu+2EUlR0PCAzlkBm7Q9K5XfpU0Q5BQOIOM1ZbQVF2iX+ool9AlT7S1wynY+/Ws+YjsLFKTf8k
PpJ54xHlTFH+njOERQdHU1Zp9GwZtg6IF+jhNL816WODxrcuPh9HKYgz3V561BiR5kBZIUjzl6y+
yWA6IW3gh3rjCurAtElLnK+P7Uf19slJMc9icoUgoNSPLan8uwppv3KFH6hQNw/dRu6D4l0MnQV5
vpcrq136wc4yvqLPMUdFpnLXCD8mVDmEyQPmgkRsg5CLNx1v9WnV7nHEEpgz1use+hmNyRycBU5U
Xz/DaW989sJnUVbsGkMrQx6hP2kKZdwJviFDLayPVxa4MIZDau3vzT+NZYHVI5+08Qd39rIVJgP7
bjX8EDx1/Z7enxp2eSBvhUdgU1+/1IWWjWaeZYRqMcbNESsCwNqoUB+mrbRNH6IN4ggb3e8CuCLz
9hh8vdjFcHcWXfM4x3rBgJowyvOjNodrJZoe5yXxx1lzrfTUWU8PdawGkolixKx4E7ZokvJzNhdb
6ZRVNfZOwsila95UwKGJzugW+srXT/cxevzkB1bOnk6XO6wGjkTF1Fwv1lqTf8tHJzl6auadnMnQ
gMCszR7RdkDrw67VjbysxGxdYc+HmDzKvFT2hYvfZ8IcTsugskubcowRYLDD1HAy2cU52O7r2YuF
HViPtHtVle8Fn53JTl19+/o1Phrhn7zGOdOrOKq12s8KLQ9ypL3yaqyUh+EmpUXtKsWbXu4Meteo
l+946lDz+geQxRIiFc7yFIKaB5CI5saVc3s6np89y9lFU+OTnPUhu8ucvzfmI05GV8LPhdzEOMWJ
P+6JBCvKFG8oCovZCaVNQ2NdOj7jXtVaT1pSekXjff05T0/62Ruc3RRFSje1m3iDNoGqg8AuyiFe
amyRcAryeN9Ov79e51I8Nc7iKSozehqWnA1Gujfl93ozPkV3hpd/N78tz5hWXflFzmi9/3d0rBln
kRQgeVsXGl9ODdpDs8vXsZO7prs4FtmGDpyGymiwkYvZVk/5ivHmy7W041KsMc4i6AAwokDaj/h2
q6BiAVaa/lT0ZtwfV2gdvSvfTfSm1Osw/ku/3Vk8lbCWTLXTq46OcEOl6y3utIr9nG4TWkVB4r6i
JuFM3rWx/KX1zmIpGunzGM6spzCOsexHJPt216hlF3AFmnEWnVRT6DXExOg20lmfD0gr2OkK71Dy
w6934OnofLLTz2k7MVKp0LXYgHn+pow/tbt6PYpuPFxpn1wK/ueMnUQtuzE63TSDX26mVXNTbBCZ
d1OfMft22HZe6Y43GAh48QZF0XGb1lfuuI8A/tmbnQULbWhH/NqJiPwq3/AIEG1w+ksYZBqqZqsF
TT8JHVU7X6FsqtGvyr0WJaHXCKOI3pu3KNPUqEGAKppPZg0OvnU3yu3XH/1Sd+KctWOMaV2FI1+9
BrPu6w5p309kioV72Gtb6052h/0QFC5GO1cWvPQzn8UZpKkbs5ZE6trnZZe9oSmagLYx9ksQPjC2
tdYMvfRDFySvxbW85rRFP/v+ZyFnxjI9k05L1l54l61Ovzaa6ht4G/9lUNPPIkudoTsVyqyQr2k8
jnfdutgoL0yE3WwHQXhVrWYXe8FN/v1Ij0AMjMerLe1LL3cWZIwEQbn6lBZqCrKQj2Vw0j1CBWY7
pZt4G18pTE+f6rNPeBZaxGwOBaumSM4m2ZkRWMrH1dcb4lKj41yQIF0EuUsT0h6sSNJXxOyze0Vy
mptQeS3mAA31tHT7AZVnR+to5D5E6r0l3VGpGE/D+CivEC7JD/0NLEssH9M7qQsW1Yt+t79Qt8eg
JQl9RuGblJbNCudzsXn4+rkvBUTtrHZWozCa51O0xeuBZlAUpL68Bu8bmPf/5QqnOP9HklGkSlXV
eAvT1HoPC1dVKnSJalStXDwvIb+BUHu+Sk2+MJXTzikCeT3mmVmO/A7wWL3hm3FDKXffrY9+tl7u
4ufwoTsAJq2+l1fO5YXr6py5NGtITiOveup11BvpaGPPAxLv19U+6GlvfrJnz/lJaMguEgpNJ8kB
ttRLzMSr2osuQc3+eeUXuhDMznlIuCarR5x7uVPwZ+Oop16LqXmuB9hNYiKyTqyd/ICoqDxuuJ19
9RZ3CPA/q+bKsby0/lncQdReFWu0b3d0rMbf+cOwCVEYuzZaOeWY/5uzM1tuVGm69hURwVBMp4wC
odGyPJwQtttmLuahuPpvyfEfuHkb64992rG3EVCVZGWuXM+/HuAitAgRz2C0yvHBfJgO4dvgjfDl
OyqP4znyx9EQXNjOYoY3nU3l/fcHupJWy4swE8IandcAOwmGHuY0YP6gcVh68EGCddN/K1bKizwm
hTlCzFV4ZDi2v+fbmBi///SVh7UcfdCY3MASEn83hJNfN7TGwO3jGki0ex/OtQssokHF6xXQ0Bo8
KEDW2tOLdopQvQn002CGgeBzLrWLA3cJ7+khV0I+ua25H9GnBdonYZnOBzDkt9rpVEu1BWM5QL+S
GNYJ1gydmoCZz315ieUL7U+/P8eVJU1ut//jsoI4A6dwe45QHzxiw+zqu+f/lSaXTBa5B6fJYjGF
eITRnl3TY3mV0J6E2/D8lh3uHePX4uhyYiBvYE8OaT0EPh6xMd++VZ8nL/PFChQglI9BkYu39QHf
Ty0CG+jO6luJpWQRCGBGAiQ1j6fWeei7lI9g3236d/Xen197KYtIwEL4wvIj8htVR4mNl03M65D3
Xr3z69cOn0u1fguHyknJ2K2hykCY7uHZCMdOA6IZmMqdQ5ikO71g9d2dGLCiKJW/c5Efiwx2vDXY
F/j0qNxOeJd3IwbwUyPy4lNYQEuLKmgAAfOdq91W1z/C6FKSzzqqDqAQoEON4x+ExJv/tFG+pXA/
7kHjp7YRuBDRWWmNjl05kMHkqyyDaXZHS/4tRv7XL1+EABCOG33MVHxe/ApSPhkzbonfXehR3UKj
78snalUHGIYqpVGZPKZdFCexYmhdoGi/atvWhkead09Ks9LMlb91MD9uGF0mbdTTW9cAkhbq8L7o
ZihMhpdq2wdoyZgobDmgkeyVzbjpN5yF/M8i0JfJL78/8ZUIvJTWJ6EM8sKIE2TDgA4xMWE9DvCt
xp74/e+vbOKlqh5EqzapuRIlGEMKuD1MUgzuGJ5//+PfkqN/vcxFiOjLocMHBH99zl+TIO62U+iq
r0N9DUULlJEc8pQ+Nu611daKLUs5PeMUADa5CUcizPnMtnZKU0ArBG+OTfQgE6SXmWbxmKEy82t8
r1O7FkiWsnquU/isvXVN6/H9TWqcUXQGxam9FNQPGCRs+uYpfMXx/vdnujLvCF+3vz9WHaeGUqni
JtNghgxr0o3yrDqwIbKa7ehMRnVBUxSVLeU4fUUv01tyaOFKc23vnd5X8qWlRn2KgPyNYAsVTA5/
7a/9PvKlPVqVlmyXQeqj4vqhQGtLz7yV/8esUFwEBaXVdUW91VFuWl95W/qqk52qbYIWZWdyL/y2
O3VuaN95wrfV+Y9V+x0Mfmx6EUQ4rRoQPAXnOjjI5XfdpXbTc7KT36cg9Mog3pQedPTo/biRme7/
P6S6K0frpdRbb0dpJgm+5JCVbgQ4OffeDIJybsylGTO7gH1Szf5bJv+9wn7cpwBbXF3IkW3FEthP
9vAQ5i+TfhWffn+OKx/wpVK7qvtQBSX8lp0C7QNKC1w9zpi5A2D+9wusRefveu+PG4DHFBzSGhkv
yiKPsyc+8plRuOFRerplp6ggQUHKoO6E+Br7wk9vL8t9pTg69Hd+wkrCulRWA8ZXD2B6Efjbp4MB
99dd2Q53PoVrVYqlcroI5ZTIMm4PGDbY13v0wosOzkTEk3Sr051Bewzro1JfR2rNkABXdn3WGAzy
n0ogP8EkpwUYH96k+n0IsucIB+wBvrH+gHoHTlNyMMhGQrzJHQHH5DYieohqsa0aoKZB1RrurLKV
L8x35+/HSyoVmuD8gzxrPnTRo9Sdb/62iQNEN5feeQtrSfZShK1U3CgJsJkM+Gt8kTYdimATjsVG
vkNeYP6+2taS7O9//3kjrdKrbd8hye7VUy+RDyF+FNGulzeFDrvZL6Jn8NMHAbgWXlogpWGrC1IX
SM8Ya5bLQ6Xf+6x+l0f+EaC+C6s/fklPNRkmq0iN+WwrM0xU8vDtvtT9uWYHBaa0XAzy0xM5iBiK
SlJYrbkNm51yr1SuBAFDDBusubVofjOq6bAzMT/Bb9JDQT6rNHdg1ZeCCA02L6wEdbCzSx48+mDm
nnodkAU3ESB17Cwdt5WbEQiH4iePoQYBxCCS71IVdbMxMSTi02TX1JPVRxZm3GwRUw9aF/Dk9ff3
sfId+k4CfjyEvJ11uarQOebN5kHxPwef+kDPub//9ZWNvdSLMwL4kRA2iMPyB9+9hNGdTb2Sz30n
ET9+NZwEo7qI8Orm4oBCPNhrAJQZ0V2LqpXvx1L8PSvAvVGC4+aYenJoFY+DL/mCjYwdLu/3UoCV
D+T3NvxxE/0EjJE6oEg4OPA8MTKj8oRN4aVO6KBapx/zO1tu5RTzXQb9cR0FqDahAWMgmCXo5fMX
4MUMkCt+f8NrXcGlMFsvo5bHKsICwvHvIMA1Ei51SKOKTeNBlbRF+dzGim829Ardst9dGze73FVd
rYTFpUhb1JouJmWM0ieYNSayOHIF7yJIMMd/a0zoZuLOdmxDVqy/qC+/3/Ja54Vf5FFlBp95Tcaq
zr3BCd3WBX30kmwLW7NkV3NgxaN9sED9j+tkKcxmjEdVhWKLjv500PxsB0kROXJn8HhNcDmO7Pz7
fa1s1qUeO27KIS00LHqSw0EbkqlUvvz+l9eCPn+75I8lOHVtJ2kRgr7Q97tMalFJjaF/CQ+qBDcx
ebKlVjXL8HHiFbue0UIOJUvmMDJZtDiidkFFJHAOv+78mpWNx9/+/cevCeG5CpNsnKc6a7Tbc78r
dp/AFGEEQ9sMu/hOur22NMW/r5LFdVW2Il5bI2QBLwLYM5X2UIM0CEgwYNcebac7m3DthMgvqq8j
gf822vO38SniY37Ph+7HCEASxrSIfOcia/IQ/hYsfzw2wHoEXb0p7Kgn2q17u0hkZzsw3ywoDl2M
wTZbTFG60UPupo/qkfNi3WA4Uuh3fsFK44YsBdlQAEHocLtNaDYwIgMEMwQHmFk378VkHbfyvykB
eFN/3yLT0oFvgNcNMqBhCny6N+CYtY6ACcjO7+M7X8WVIhZZCq6bGY656oQnyW1aI/x+ZZgj8TFZ
A+8RZmWHe7qptftZlGRnbs51SURwBicUuo0KA7aJlxyb0z2Zzr9PJ2Spr5bDEBAVFRdQ/NZAdnya
dveE4Wt/ehEzugFkn7TEn5bUR4lch9CRMriAHKr4Tr363xuU6IswUEtqr3ITLsAEtz+H8FTRociq
MZptKuGdb++KMo8spdDTTFMO5ys8/MKGsV5fvsW5qaFG6ksw4Gd7AQeMFnZDEUC+GDuuv0Tdghty
Al/5e926lVoH0RfRAeRaaR4F/AbApGArBBCRmgeQParwu8uMkb9qVsldAWu30sntu2eNbRQYixQ7
zRnQbsfZp9pxAcyn/twJwLcQ+K9ttogkLEwA2xjxg+aHweK25V60k5MruLJsYJ7iTgFi7dEvJdJN
rHAJP+LI1LEnufQatuUB6engJzgrr7XGDNJvkrjE+c5K0b+MRb/UNozbqtOFf6OjkWT3tJIrYwhk
KZvmqKpGoo4agTyKxz5qnOQlARZRV5XNIDuJNO5SaZdIQLgYCpKK9Ap3v0Lw+A5HiV3Bw1pgG9L4
zppc2VhLpXRflbEe1vgxHKNm32HcSYTNuYqBalhxxndEO//O0AEN/TuS4rQK6keMEFepm3lGu0s+
1zFqPXc+Bf/OaclSQ9zPGey+K9wD7TGNJACdDnfcWL7XQbuFgH8sUG0RewBDAh3x9qHBDKZbBbMx
bKX9YGLg0obMBeWP3zfCSnjWFhGI06EcLTRcZnD6NzhLG7fxBD6419Bayc3JUhYM7ehAgBpFFwCG
XMfogZn5IfMVS30u3oYn8VmFAwPsnaKdYObAU4JKZAGncbc5tLYGFnEnEaqc9sPt9iALySYPtux6
XFhVeqc9sxLAl/SDHLg9QGFvt4fh4HqPdMDU0Hq+s01WklaylMO2cwQaJIc0X8sQHIzxSh3tAdbv
tjYavTX7gA5eGEqY8inf/L4eVkY/ibrIP/o5nsvydl4WR0tDYNgIm5IzcvjGpMaEHo24aVJLAQfO
zY5A4DZ7dufKKxo7jF3+vV8BdeWTUsSVpw/M2+WNBYSNgm6xHbnkkDucmV7hG4I71XfZJcNsPlIv
+16asjLJQ9RFtNCTSGcZJsvRropewRH0Z4eYIQLkQ7QJLfaSuWzX7yAutTC8Q8/caW4MuGDv0q3i
lJse3CYj/rzzDm6r8x97fymnjWKdxKKEyDWa1KLOsJ1PrQMundv695ykVt/zIr40AgGYUoZ2r9jr
zxSYqMQcAmzFa2jVJuySg9CRbeLAHkiG+unOdlmJmUsRrUjnlk+BZQq0RPziOoj2NAarYcBsf39y
K9tdXRx4GCr+cangwemHGMOYbXBP6riWwKiLQJKN8IFNCQ5sNBDfUATHznjqPiQH9bIqGI71LnnE
ErUTtzyWgdhs8sTMfflFDNidR7dywAJ86u/todZwCf4WBDcw73mDWzCwFZg+AIT5LRnN6VMDGO9e
QX6lvkCWelrWznXcyOicDBDRgpxpVlDd/+GPIE6D6Iw61wecstun0R995W5d9rb0/rHslyLbSeX4
kN2WZPdcXGuMcSAd/VAsQJO9zua3mXN3rPb2zP51pUWoGSpJmOsJiof+zMGvwVBdwOgduqsR5u6c
vdduZhFPeo0Nwpx06MVqRb/RRFAQ26xu7ny2186hSwd7rVZgISJgPUZvMJ7j7MGErVFkPgr3VBtr
4VhZBAjQXljc9zUfAJZ9Rvs1vYxf5AopDzAFSYLRa8wSCkfmgztrAVPNLLq7y8xZyc6XktiMpP9P
DzXjEOA3zqweCle3KYwIMkdN7caq72yrlYihLCJGK0xpPpMeQiUUw2e+NZiy13oBIM17NmgrGdbS
S1tN1SZi4q11Hjow7W44i8Xwty0g5eGo2cAnKD39Hv1WF8UiRDDAhOZORfhTx4cpscLmDaw+U4UB
fh+9cM/c9Jzc8zZdSXz+R8Aa6nJOIghYaWJJmDStvK740+vOpDpTm1u/39DKy/l2cP9R7iGFoMl8
CCZ5CObam5JWhZlPKWxJmjHujarQB+P3C63Fu6V+dYjFMBKqfg5iMx2hx81SEE6e89DqoSUsLFh/
WxKcncraKKlHZmsYXmgTW9K93bb2OV7qWVVNa3M1HeZgCP2x3IKkaFBYXlGbx6AgTH9BpJ7hJe8n
k1eEHvtA2O+jzyIPqoK/s3y+BVP/iIpLzWvYqYUOX37Y1TYXzAkaQpVa4/zCq3YsBelkzyF8GrV5
31f7rHtldYikgZhC+VwAAluX5pDXj+NETcJjchNE6Yqp5zTfSHBm1qfIbvraLqTaLMINKh0wb81x
JHMVmA0LxVasKrtI30Z0oqgIp1Ae0PVLq/5hvfMfX/EiniW8lNRThifMbUNf/KIXqCt81WROvm82
wqm80Mx4SB/vXG1l1y9tzBN9pAIdwP7ozWjDw8FptNH3daKbjw88LuM31Hph8Q1Xa+POZlkxVCPy
IpSVQqgJAFDBJhnT3+KlbVFJovQgRjB4yh9bBTMa0ZHI8PiZLzSVXdCFDYVmdp7QQFHnQ11fYEsC
UAG2AAyJFcWOJKgVYkCsJxP+bz2zKlIag0BBRJgMNbZJv2eAPf/+yL5Dx7+W3yLF0tSsm1VpBAMo
7GA3gXbKTJxZ3mSpikrERRvgVNliX6JE04vMFeM/GbevyuYPzMGNKP+Ys7e+FFwWfWr5ExVQ0PJG
whkN2XTpE5ceeriDwzNafwgzN0NVP4GThZyO2wK7XIG3dwvlVJhbtfCkoJHDy/RASreqOIPjAUv9
hMuJCT6vJcacUdDnqcl3A+fmut0ClMHw5+CIo0t0p+qaqTa2ghHesbzTIl2RJuEl/Z38cYlaZ50M
M2QetQDB4s7Chloo2F5rL4ZgjbvT1FyJ6ksdcgrUel/LhAUalOgERtRGBAxGVGI0m1304eX3N70y
rEqWjuoJFlQ+yvDFHqxxB26K7mRfjQvxprwRXXx7WwP9wVnQzN5NA/V5EGwQrWTVEM1yrAwxyFC8
dM7cDX3UbobY7FsUM+GjMew7OIZodxbk2kdhKWLuBYGADYENhYCc0XdYsW/JYbb5mxVR9qyaXYdB
eAyZmEJq3TtorMx7kaWEWQ6Vjo+mlEdJuIJQvj2RGc0FzPoph+Sp0qyoOszCZaw++tbhT3VoMs2Y
tGciTEbblU8iZhMx+vXRh7MloWvFJ84w7hgz49wqUPSTd2ms3Dmxrx1JlpLoVMQ8NCchRRRa8M5n
R0/xTGCUBpsFwW6jFx1T+1BKNy98fa8ksrZCF1EcGOhqynhcEtZg59yJPGXTHu8dT9dOeUsldMpo
m9Gbvn/AZIKL07e4lys8YW94JxeUyWGCD0/FLdvKF/1Ev4Zzk5vzUYD1uFtu73W51qrGS+dzpkh6
mbe3zX5S/PQFrCE33QmeYGX+sM0PxQ6VDw62mMUfgp/y+56Uxe8V9o/4+z86ao1A1gHkbxAX6YXw
+olnzxWXvdOhP4H126lQhcSCIWRQFc3wKBD6Z0k4J3LkN0lrNS3dlXVkiYiC9MTCo5Y4ZXMayodU
BkePZmaNtgPQiYDO61Y0TccQ1qPA2P+Jw97vIrZv5GKjlejOpxXoPykMe0XYNGctEqAGh009NIsa
GMqk2c5hhyrMaEd5ZI/wvMxjWwoxI8t3Z07QmdHoCuxHSkcXBaueiAV+gKGJHi2CvK93o/5QY0pS
4j1o2uyOajFm3g5CaHeTZnLiGz55VheOTq+Vb33i8fJgCrhdWXtJUwJJDpgTvBH270UJCkyevzC9
Mqn6FbX6RptaM5vF2sLnJuucanriC4frUFMvtSY18wi2CNmQGCI7xiQvDEmo9lEBiq7GRuickrFy
5i6zu37ykSxpjQdclk9k5TWM8i24nU9Dmlt6Rh/B33UrQl5iPTentniPp/HQTbEn6G5fwQm0o/ym
63QDkwJimwZV0sBIiWAXMjGlcFAiCe2NtgT7XQLFmc7gOcDiSnzJMrcQ/TT6U7a9ReAAxGvEiFMN
0Zca6oAZVzJglKOv+O5Uj8prq0l7vdFTt1F7pbDVQkk/hkKs3/uyLmDLUoMQQfUJTxBuWoA6cRO1
ItAVPS4C0aOoW9XAU2TG0Kj4LwdRsRkZDFlC8MKEvE11uEJzzXOsNNGzXNKntHjt8m4I5Ex2hUm2
yiHTNjlhr0LL8k0pye1zHMOaXif0ay5rdx5bGCfbafcQxoexf2yUQxy3JjjZMKVncKKohw1YAsjo
VRof48bMQt2WIjcTzDT0GS2AiCiAWNT0Hh0ar4kBbD1lNcOM1p+QGGJylDCHG2/TyCvSTVf5U3No
kQrHWWhKfWWFsHuaDHjmxaPBdxbcWrF0Y8RhxSo4dwJboEsC0gc8M3tygiF1TjY4iMIATuPOwxTE
LSQtwC03JgrYqg2Sr2SG2ZWfd2BsFCNUkg1vNYIRcmyb8/UuhGlIgT4KrNCO2hyfdQAbGSY5ymo/
Zg8V1q36zHggxmpQPB9krQ/K5rOoPyfsOdIAKiK+VRMWiTSc2y52tYw8oV2H0SoVRxJushKSQu7H
x/Cv7k2c0s0Ye1yoLpQc5/BSjmLpqZQ/wGzkkDfCrhEbuwbly2Nd9NQLmhMpqCfO50zYF5gIm8bX
OSu3uA02ojfJwbinvYb1bA56t2V8BK8J3R+lUPc6Kj5IjJzBtJUuWji2mwIoXC62OGnKt3KKogQ2
b1VQAJsojKywNAgaWA28nlKjKnmT5E9SHVsTSy9w3x4Z3nkMNG2tOmW9H+a5NjXg3lXJLobCnjKA
VhqnmOanocZkN1Bvg84hFzWmaN+/5EzBQy0OwwiGLgc/qXhAqTyBlQbQMFyERlZnc1gqcp44OJ5h
2hIgnfEyCanTqLNVypJZqi1eEl97Qm1R0eZvQ1JwfSkDytEIxtw7TrUGVFV4mGrboEZZt79DQIWc
AirDJFrU3TSRdafm23IjxXDv0JXqpa7IsRJZGBTRwzge+vqzSxuQy9F+dLP6ouGtKwmqRZ0FwT52
R6GUptrzZittFW6TaDS0aL+f4U2uJXXAxblXoNgf8VlhNol+CQEXtgZ8DSVOeRC7FhbaXObjAY9u
ne9QedIju++MJlAR2Q48Stfqcehg74yRnzg/8eDX568YL9b0BxBX+OFd0UPZ4CDXeM11l2cbkEcw
ppsqZpebwjv+z3r20s6sACTRDCDiBUgZ0RCQjAFO7kqyH8EvKgN+NqLiXArHBJ5X1O5wgIlqRxO2
XXji5q+4wGwb/RAK+F6AGaLChT3ro8ehiTdcmntKnD8C2Q6n9awU3bbwYzQ66rZwtSFWHQnja7IO
AvCkuC2+V70kgnmRmW3fTGYGG1rYcsr4pMmIgjcrx20kXRDJEwacEoNl0auMVkIkb3Wcrwgd4d2g
VqYsb2J+7kxaVrhC1HW7mqrJu/DQJM4k22GOITnFFG/tWegtC1dSVRdTVDC4nVRTUBIDi8eOWmJy
JRQoCQZ4ouMoi9asdganAaWo7loAirQIQXT2iq98hikK5iXOFYgHGcy9vU7JzK4Eoy6l4wtp+8PU
wS0dhuQofTCb5gFQcpkIuzKQ7Aa7F/xKsrnYriX0jOFq0+G6mm7GY9LBTgZP7S3J9i2cujMci0YM
L+7o7EkZzpLkU+Ixok8sVu5T/rGYOaNEJaDzVcUWWrRYmkdYR7lyG0TEimIM1NX9SS731WC3sOwi
KAQAjFoAi9U9zKcBAp+0O2OGkYYNyHnUhku3ptp9AsgIeWQM8YhOjoKZ7VbszY5NAFZbPf+qpX9U
8B86HGOc5LPXECQwgloiTkHwAtEsDOIFr9QlUxQdQbD15tJEj3LpS7dQYSjDrqRbdKOiYq8wu4Hv
LyrUxChVs6oQ51646aGYLyUOLaS3htATMQzWu7Tb6CB/osb3PEdb9B8JNsccv4G+5WiiHuhKvUOW
B27viEq+KnR2XxeIQyk7V0z2IrzRKuIPBKfQvEq6IAXuiDYN2lFoz5mknm19nvwUrh12xLf4xLDs
AD67QYXYThXlTXuNGzuhMxZtakqKuInafAsrKn+4PXxUdLUxc3oQQusZTu+lMyDQV3gXqNx00+TD
8MIU6t6ibJ+jSz/U6rHpTL3z87izxKl2WT9Qs27qQEYdQAFJm0j1oe4CkXsIpXzbim8ASFMWYqy9
G45Swh0xcmLWMAiFy+SlV1FT4nyFA/60hsXkNAoGmcxUS3fjVEsIT1QBo7Nstr2olqY+M2RWwkaM
nnsVJaOeqEiq+BbJHpKyWFQdVkzF+zzgg5+qkpUWDsTL8InXS5dEisNIDxem1upnyehR/UfRkt+p
FfZv5uEjoBJMX5ezT5jmiBTHSlFx43o8TOMz+sVGTVqTh3dgU4yWCAYjK4kZy4Gey9BlU7bV5xp4
Ynhx4MOWKA/V2DqYSAQ/EjRZ1AJ0rgA+mY+faai6XPjGo2SAapsx676unkA5dfVIBPj0tpgxCBRS
YminpnHlIvQrXftiUiRZQ8odC+qFFf8mpOBXJXjV8lC7YjXiiaEy/9ih7TS72gOE5LKsGbq6heC7
RhYyN6+MTa7ewB9puBb6q8hfu/lKGNI6u8pPM3AAQucw8HtgNR16MTwrkQqYopKeR1H6HDAYZfIA
aMD3rYcqrTjUSbUrB100JMp5SoUVyzUbdXDE0uWL9IOotR3rHSx0b23FcgY8HnDWhir2mCupgbHz
CZypaFvTYgxGpQVMkHaxF7PJHwD0MTAFex5KYad0LN5I/PBS4hu+wdCi7pbNmzCnNk31z2kCY7VM
zUG5pgrSd0j2UWdPjkC7A8opFO9ZioPJUAAaOMIqZaitNod8i/U+slmvDrktFdJNXIUuMKNX2Pdt
CeFcNiLFGWjyJemAoURg9MmA2qvaK89UJGlYdgoo7IiWUEmUdI+P81aCurhtgjl9TfQXXkao2KuZ
HhsZNjwdAPWEaX9mVygytXJrczVCyTDBnwbt7m07T8A7YxTLSPQ+DqZO2zShdKjUJpDRdIuqYjtP
Ouy6cBhoQiePUqsUKB5fxW9IV6JRPrNgigonmRNTZk88UV6rCcc0gW4LARsKFddU/kzblxgZUldU
wKljEsCuZdme+/YgJp3JS04svrfo9WoSfeCEcwXXkWZ8BBM1KEh+nLoIkwYa/hJwOvseVxBbBoxJ
zpC0SU9tU74wSd+UbXal8XgVUZ+ZxGPdBxONP0EGATMUxDiwxQYW4ruI/k3BwZfGCKtLBKKogBX4
0IFrhb2Q2Vm1R4QtS1tstxma0ILDdLfIH3QcB5Br3PYuqfxOFzcCBfMNX/96xCoBQfyi9rVXJwi7
tWwxDspQ4W3kLwqz+hSTQ0T4FPP+WR7/YBFaOI8hfphhUdhNnFphNllh/aGowI1Ln+Vgz2odMCRy
7ZgEgsQbXPepaJwhgEpNHyXtVCRWocKFG6XuEv4NE2qpEn2R5PSohwKQHlzmMYyT1ApDjEMLdSwt
UXme49xnWvlYJ1APtMVG5M2Ch6E1hmhy2VJ1X0WeKH2kkYXY2mWvRMVDMhOMYaR4cv2mSmySXEKM
pdLnWLI0OF/wXKDxm+IdDcZGNiPAfujLKD3LmocsYZ7crEUlQ/CTEWyPNvZV3ZFrfKlxTNnKU3+c
R20XwWkC80Z8Sy0O7d6uQ0oLw9RBMQfYQHUZPFORE3V/phnkJOAupOeQuSl84xvMWSdFZIvpntRv
CsaXtCEFUBJHu8HhlV2Gyi1MMMFp6zKnVn2l3CN6NvjCDGkgwZeOP4kwlpywf6rO0niASMB4JJql
a68RvGgakLFFT0YPMnxjjzGECfXNf7gQHXW+Thjpa3OzQ9EJFADBq7Ch6n0oOXK403RwykycdCpk
fB1n9eq+kwrEom3ewe121vcasmCS1bYAIyUUhPsms4SsB8AMIRtZdltEXoQTl6RndoTTgphhW/Po
qZ0ZRdG3syoW7eAQ57YdThRT53Nd7OgCPDOTWyEhAVyotqPuMwSNNcmZUw8lYlxpJI07RG4j53CC
fGwIzGncQrDVPMRNNNs0j6wylZAbJ5bCT4exVD05Qr+dSH/4CC5ORbPBp/3IjcThcieEw+L0HGJ+
o6G5x3hbUvyy+FIReiaKY4ctoFwapp4IZaWhYd4ZnRyvr19V4g0Q15fsra2OBFMf1EB/qQN1DhEg
N5B9Z4OdM4N+AmFk1KVyLVpPjPcd9wy6t8uNgFRomK6HCxuevtZZ4N9q+k7IkRmFWx2f2qHEkFpa
laiTlXLy52YNidOyqvanuBzHF7nmpxcS1i1KlVpPfI4rHWmc3JR2NuoTtRnHmaOADh12OPmKmJVO
yy8Ney2iDQzZR+LnzeSPUeKKOphIynycBRETU5nTscGjQvNnVpRkhxT4ovMR3UBqYsLq6NJJ1bku
xq8owsGNwIcgDGPV7WJ6rjTMT4WafuaZrhiTEuP0wkLQf7lTKTKzBY4a92XxrH/X8iF2o1D44jTB
LvvwDxvPWb2fW7N6leoP9Ah7jH7gzNNbUm7mHwqcudKhsVl/S+DUbls+cSI4FbBxg7eb5t6aLRpO
ZGRXJRjws1UO0DxLGA1GbWFyuvKtTPDrDSJcSGvklRmT23iChx1LSjvJfU1w5DYyw8YBUwglBlY8
w58SiSCF5Nfq+K2Ail1VAwbvgRSm68eihDXkl/IuHMhVeuGYA7i34Aq9JShW1Tp58tCnu15uTXSO
5WOHj7UcWShWYJIVvthx7GblvsG/5ri9CdU2o813fepRWG8OJk3dGo6X+kFKXQXwbIiKqWrXwAzh
FBz5HBKd8lGBG1N4HmrR7gtjyD4SxQmhOhc8spOgRCxn2BS+q2lm5CFantcaU2vtJpW2RVF5qeIC
Ao9R17F7j3tLTLww/eTit3C+RN3HkM1eJTgNbJwqC0c/ijJh1MAk2ADJt61tvTqU6oxwCjlbhBpY
5iORm6vSSbU3fUj3uQxPYQX/GbaHDNBBBc4woeaUYmlkXvYgVRFOoOc6tfEtYaklUnhHpfEOamK3
buOAaIFykKsAjpkaHGggm6ks/YMbapyy7Ui9FqhM0EM7eMIMInyGVj38tmoF5/Btk/pIEzjMu/Pg
HGCoUn8sdK+Sn2MBA4j5eFbIhwqD3hQFJkDqRwQz+kwaMDE5xSZ1UFAr5v+0Iux+6bsO/VzxVQ1H
Gd1/CbPlpQ2HTEFGgWMnFi+oM3XxIay8Wn6g2a6RgxJOoZCAF3AKhbiJ/z+Szmu7USwLw0/EWoRD
uhUIkGQly7bsumE5knPm6edTz1XPmq7qKktwzt5/lLZceku7U9QdA8Fa/ZThNqe3PC9cE9Cu3xKH
ulHBqtK5f9gQSYSPR8ON/7iSQqoJZ/FadoJj1hskgBa6m4cj40iNy+ybGc9t6kAhy+xeVBvri0ul
e6t+9caLmpfc2AnyR+m5p+Gjx9lBpHGv2eM5LKorza8brebDpKhefrZDn+LP2HrlZzGra3kT8Vs0
n8kaltbXVmOyiRMnTcpT3bPHs1QbcYGUafANmR9uPYb3UlqxTFPeou8EIWtZDXJzyO3cN8uUN55s
PdtV4ou0F2RIlySHPxVN9WZwS+YMYWrMMpu/6dUlWjZVcQ17HvmjwTpTCr4BJIGyIP6ZvtLFiazL
kt3sdWXsO8Ksj+0ZudrGNJ+W6lJqr0140hloK1iw3NNCd1SDIj8k+KwHDfAw88Ct0nLXPVecg4Qz
dyqPLHvNrS490/g3rPtCAuP1m39dFkwYf81Pje43mUsT2+D8j5/LjP1JpuZM+S5FALi5yau9nnik
l1AeaJve8MtbJtnbXgQwoBMTyHpJzNe6/B3yT6PpruDtqBC07qnuHZHx3b3zdy3Tj1lrN00LZWg+
Ixa1+fo6Ww5isIi6us7Fx5KcVqI1oveujDaFdk1Dv2Qfjzam/SpmF9jNPqUtOJjma+UOdZZjclKN
LGKAQDnNheZdaQ4GsqMsPoyMspwjhtN2PO9PKff+YLDOK5wpq+QCDTFStOWOCYhlOeF9pFWPZyGc
cVRvSGYH9bIxstleyF0XfYrqe8rfu9YReIpIb7HPZVU6RPQaYCXKoavAUYwzIoaxpK3PN9MLu1Op
cm0a+cbU3izGitCpVkdGEdtdG0IYCy6Pv0y/aNWlyB0j8iPtR7dzVzdessjJ013c+oMIIDm4hkfT
mahzqF/JDU5z8r6k41LeOjrI69OQXuLurpcAuIdOmrYjnoE0/zfbO03+Y6JrpMgxmFJU5pj4kK1Y
2DJXmtHgOE1DK8am5JlnepGZRzZxa+2mUNz6KoI/4ecj4YR+M33T/UxVwJtSx27a+lYatC3Dy0tH
MVwX/YbGwQj3KyLY2DVzf/xpUkY1oo+w6evb+G2mv3h21e6Mb5hZsGPBU19sEPcnjfpoixUFcEnm
XU64An0DlERKd02Uu3n7lhm0yBcQHod0YGg0d1L3uVqmYyT7gqDArnJkMyiRONO0oXKd+uYpm7dC
fVt/teSuUkUvsfzeQ2zynMtG6cgF3z7FiG5UuiYnVnFESiLpPx1w68siLLDtTUFofMs5mlMo3HsS
hklaYmEE5p9ZbPsDaeSLggQIePGFG8gMiX5TA9X4zub39lJxscRBQuAJY1r4a+T3CSUwUFbOUSsc
rQ9dNDqjwXgO7Aj+sZm63YJaUjc/Iu3YCaJmMm+K+ZDmV3U68CTkDRiho2HHa1y7O8k90k7AXlcV
9wTwwbyMs0tsksYeqbxJ8N0CJFlqDHecgcQQY5gbs/mtwtNErLS9Ex8GeE7M2Bws1rmiMHLYGBa5
A2+TVLnoHjfr8vPAAz+Q/ZrykzxfZyRFrP515S/dtk49eXIqyQ27bdfviK2Wk3/WuMvS0p0nmDB5
uGpjuFlNy48icua7aznzhrF+6jQboNI7p/VzNG7bOmimffva0AVMwvwfu2eIFFLcI9SK1ja8DQjK
P8y/IXNjxalkEuoD1d7g8rGmYNz38AfDVuWO/tXSvfJbCJL7SeGLQrEdon9W/z4rV/GiEUOgjtfu
XVv8ir+Rtl2XFajyuYyUgBmEKk6HLT5M/q2a7GhItghP0Etzx5UMLsO2wOfgZw/IjqP3HOmfSsJJ
ue2LA2C9rf7GkZt3X0nug7TSLG7Nr4p06Fo3m4NQ9ln4jD+RmU77kYqfevgE5KVqe5P+Uxmpb1lp
8ZDVD02DVvkFyHt+Cudm1xpHeOxNvjwJbl1pAIX1ag18cKaa9HMgAcC6yn9V9cwqkRuBiKpNMx/0
imt6Zm/dmdl3o/xo+vMD/ydBiZNNLS7/AUuPR05s0qckDoiOsR29CuAHUHHJAEPx+mWkO5lKQ/k1
5yuf+M0rBunsBt68gWs1w5t8gzfpKDk0Zr+ZX/X8lvJMxTUp3GS8Ts9i19enWvPNxQ1nD7QEQRhl
AKRXF6gb2WV4uwgG8lt51ygez5s5/xu4FqKnXt+aoTNEfliXLs3Q1XRbYyIPDnZzAyqevoeocap3
IW587XLn5kR8G/7YekDVE5aHr9U4pCG1BgZYwuA0DDVSw7e2vOnQM8lbJ/2uraPy4JgLvMfhUUQg
Hjo2x44KR6u3tlK5Q/FD2oMZbdPL2t41Ab6icBMSvf9OyJqUBUzR9bId0UtJXP9+K5AAUNTXftFi
beuHXPfTLMgVx2Z2pSLHIpar9y2LM9rLWX05haibl4ogG3xeTaPwQLglWgyBk3JPtt/iz6VnUy/g
plRnjAPdPCnI/NRj3wS2+j3xf6670dzV2aaU7mH9Wn+WargP01eYk8fSYw+I9Fvysbr37iiA9NtZ
c7T82hoHZeQyV7Atv9rhfY4RhVQOXwKzmsKgvepuCiXGSdwxORsw5ONGHh9h74mbVWi7+ae9MlHV
L2IuDjN9oKrwJp6tDBvqRnoxMDsUv0JTPioF720OljdDZOCualWNm+OwlG5v1Efz/9c7jQ0VDVDL
NDkxLU1V9SnoP8C5YlzNRn2XACA2kj48OOyqcLoW1p5ryAJ51osMlIi2mqh7abVm3y3xTi0rxxjq
oK3DPzmt/9mj9SWpid9ALW8yI3FEFxhZ5hWT2JrWVjVGLpZNGXmCbfaCkAkB6cZS3Cr+UeMvFTWC
eggtnxWcFt1W2yn14QHDxa5s/EHZFz+2pAWJRlo1nr3q3NyGJtoOy98wai4KlI6LC8w5EPyXZW2r
rNrgz30TO+SeeaO+bRVvtbwSqkUfkr/Z2KtQJ7M1fJRiyzLedI6wpmPWEF7cj4el5yUuwMRU7DWA
1Gpyqp7t7iPSZS+dyENrMi8ysysQgJcNj/ou9XkcH4s9QO1MkXbdPuZkmVx8rqC5nbdRw/Far0cw
tXAdPxTrlmjptQp3Kb9a16VnId0I5WwzrgkS4i9xfOTenBZvtZmxnvS/aPqdUFpHIAAbBnwiKExX
EYcJ6aJGM0BEe4DDUfsYemGG+wf6sAB895cpCspxv4DEQlZBJWjR1S7hL+B5drpyWA0gd3VbZ5yC
675agIl26wobd+QWTgbHMjwx30qCqttNaGwrDJohLSb+KHe7ajlVPyaaq8wcL4DLoBTjeJGGvfS8
9k/UWeChHM0P3Yr4dN1c9QszsOsIbcOvQVRKdVZvs7YrMkLvdpTcbTJq4Tn1xsFj4Rbti7CfUbuQ
w4ycQFJvKo8+czLf0STcOTqkTBkyAwJ5LRYZZBBGEUFStGeP/ELA6+4rNz+GKTDV3UJSEXVd88+I
JrCAwDuPnOViYForthk0cTgT1K3FQTeei/TNNo7LdMpgWQF69b3o0dsB7jaP+u658fIhAe1/JxoH
9uTGkMeIohBs+Dou50a59X/2T54YmyHZGuF3PQNgJcltNoYPhZth4TcP8b2qP3OUYPZ0GP/r/Z0S
D1JU610Je1c/OtZTMyqMEh8Z0yNjZO6B32nzxg5smqrCc575eXmzx6d23Er5WYZbHrIDxcWWZt2X
9wbU81dm1wb39OufKvzVLSezWfrRKmeyw+cu66d1dnU+79khctZwFsHg6pRvyURbklJs4+Sjbo7y
l8WvGbLtXPyE1dtAFKrILqyAkJCwR0Ic1yp1e8H9iWOwU/ZR1R1ECwdIIhEUYyHv1pFNAuQYqM/j
Xe6ZnY5G/pat0OnIWQbEAXnnCT7e/E70zSyWQ8Mcpxqu3T+tyjlvnHkiLdknaMMTh9B8dHeL7dJ8
zDI8vyO03+Uhp0BRY2/ZPjRkKw3DxmO/yVQGC1QkuVOB+DEyoPSxMfqmH92LwmpSO70WzOtWe7Yv
Y/vW3FPb4XkABAWsUCLILekvL/+RSlYXnv1RMmgq7y0wS5QGcmm7S7mJUMgWrmZu6lh21UtSQoe7
j9ntY1m8MAxwAsnWV0OR+Bn0HIs1TNHZ5jqoFD70yRf9vh7YaGxKM9RDM3xhyX0yCcsWqydBY65f
4YhaonyZPqRHEkz/JKHSaGsKNXsv4dCQdzOrUrWSkHeMNFSxj3sGVkGtt+FwXKNTtnw0yXsUb235
nwxFl4i7kdm+/jTL29mAezzkIPA29A+NF3JivNqK/DUU0iFquGlCEhLfLLB9qX43Uo5ZNx4+FdLD
x0+y5uPMZdcoURlaT4tOxJXBl4NQX/zO4b5IJV+Gv47DnTzxAaW3YWw8u8j8xoTDgbhbzzVauggC
FCH2+FSHnBORa/Bq19V3Gp8SkOkoclpEJFEbWG3hLLSzsTDE7ZcuvWjFhDhoQpOP3ZM3JDIZ3pE+
lrGXriUzBLi2wS3VGFszm7aLjh4njwAetOzc59OmVszjAKNPMLLkaOp1iG5UTMJ1RzYCqQ3z9mi2
rPfZc1yTCDDmeosGCsRErYPMoNzGYgsvci9mV4R5BjHp71b9aSk+zyXLOJCiNB3b6jO3eSYSABem
UyuuToqlOqV1lTr38VGPV9GfC/7AKP/kv2amyBitay5+wpqY6XsqI89XWMDVF4n++Fj35rUn5ohl
lzk5RBXOUVEEyp8KaG/HHshIs6zIIUNVuKVxl+hbtw81R+H6WdlfXRQ9fsuB5z9FFWNErAlHYTJ3
J44qnqc5RvlVfHBlWwpwomlsRiTahZn96wwg1Hwm0+YODoJNBwEZxMC73D2V8V8HD7+w7Y5/q+jc
/4Qq51U/DVDrETtaw5koW9Z7xUiUtO9jnu01C01WnO5V/uKRZR6oxTwUs3IbyCSY9qV4CbOLQMsY
hW9yN3XuaivnoR/Dbas+ps3qI85TvzhI84etgF8jdHMGfpThLbGfVXX05nzfrfBU4bWMQJS0ax/t
KxXm8FmRAt3arnboGuNvW21j2BXD3InCYdrVy10ivSbqyKT9bVRfAogp6Xe6gG7ZpC2NkyXIe0aU
avHcT/0pLdTnXIBVU18WF3udGMXiW7TIJfpFhnWmzr5cP6eOizS2b+Q/887N7ZcxJ6+SDdder7pX
KiP8E8pHra12zcAb3g8655r5PfQgJdzAyiRZwZBZn2G87Onpe4mG/ay+msiKKywESXPXpejaAWq3
LBiJKY3HBHYfOM2SnTKB2M0YWjxdk2OvVvVn04iSmyYQCDURM325VjthR7fKpPVGIBytvtUo26q6
tpMa1IzFel/lBwTEkRPJtK6rpzyGyUUIJcKHMpC9UdjtvbCp0pOscS+mES8AuWobUarBYMeh06Rm
5gxyM/pxL76i1ow8mFBUC0t8tEIEJEIb6Q5VmO7Lcyh5fR4Ixcbf5uI7mLTpTeJ+D/XLMr6wfrbp
wbbwTjSJW6JIKr90Q7gmDQLrRm9ZpzJS6C2cME4b/SXSs0a7D0soVhlbm650G0HCKQgbMgWP2dxr
1AQ21XNuSYdGkSbHkrStTi6Hyotqu1Z/G/TEVcpg0T51C/5L9fOep0H9bGdW/AI1RV3ClcBZWg+C
jvjeSnNMgozWujm1cX03DOUWcW9GvbpFzC72qaKfR4I3gQkWplgLCItOd8bgIDHgCrQPEZNRGcfj
ru2Kp3EaBKxWCNtFMm9s+U0j82VimHNMqwidUOrEpm2Eso0jPm/ThiYZ1HRxIXiOXdleCtV2LE4R
aa5PWvfPTik5J2ikGYeK6iPdnW10qLpW/+jSk1kVuyQa8MYNCfh+4cvhWR+9lPoQG1uWRiX1Ip01
iyRYkgLKU6oxODtMkaYS0N6gcVvM0RGfUsLUuRSvi7GXWk+195XuR/NttA6CNlPsAbxtfd1feawj
r6fpAjpLrGD1qQQeqaEBU5BmKdt01sD9FfMVqzrXfElIU7L+6+Z2D77CNlr1TtG+1NRNRGw3Z+ht
yTyI+NnQtx1RE51rJ+BMEL0JN8vAZpGvARuAjUEKS6tlbQccDdoW+YNXUdY1LKarRfy49S5qrN2w
xN6AAmFQWSybt3jaNsMQNLm2a0Qv4N4YmVI0h4ieOX/fmucKOHWwvk3ObYbffvzMe5vAGu2jbn8A
zsK2PPVRclKqIFenp9X+FRZgd8GG0qr7Re+8xeBzqKWdFX9pgrYTycV+RlrUPle62rFL+VO2fSof
3bZG/mK34WdbNjTPpCEiEtR4syJcqTI+E1NZmXwoBuyGe6/IgZrGtyXMnLCxaLsTjh4mKCEqCR3u
2C1+15rEfc7VYP+MbS1vB3mxXEmJkq2ih79KhR6Vl1obOgol6x7ZcCpTVFDoWsW/gD6Ia27ytZCR
dHZUaZmRfUCCrbkwgLwd3VB4WZoGQ2Mf4nmGyaM1BhXTBCFfzRHYWK3PTtxVHlBbVQkkZyPwjTWW
6SGdG3Cp+NJgamuAR4asPEqQcdqoBCtKxHmoPibF9hIrOyPPPWVJeg0fBkUN3GlgvF/xrRSobgzD
kLfyUA6eUT8UYqdZP8gitZ5XpJ3VZNhe+RDtonN3pph8+TDeGeNmtYrARuqvM1AJtpMUb1KFSkG7
9bzyDfRSWLSMbL28NcbPcf0nmkBl79SQk7UobWLGEzx6khsZz516mk2bWad2abYOVX2j9vwV/7qa
6L/QeMpQILQMyqXJlG58ZlLDBiMZ7lzcyzp7VazFOC/Q3GAJOav5Q72tZJqbj2ezvhjxm9SCUu/l
snq8cGVC7mRhfNUGD5r2jqbFGzLsaDIK4lhr/mqk/JkzWu9JFPlaAlnRgMJlsrCdpbd29O1QWfTX
kQnTzcw49g0JRzuex/InC7/iEbiTV9hafhEZTEzYRYofvwelWGRl2xreOngd7gj5MgrfDK+hctLC
Pr5kODc1VIg3fV5/knqc9mn3ZuV+nxu/epHQTzL6OnIxuvw8lPKVdjYmAvfHHGLF7Wsn618SQ3UM
8mHNyclR42ZaH/QP5R1B0WhDZhvNr7VN+hyI4VI1xyVG8IR61VILWP7CNeI2MGKU2Fvi7cyFCgSe
rs1EuNRjqC3hJ2SYPSmwcwnz5DuXL7ITJFwtKhCZrbv+l5DsVygcr2LbltNpnXZJeFCtc6enTsQR
k41vY/sM6QS1PBUQqZ5dgrwhOrWx5TqSonujzLUGQxOP2b9Ris8Z07hoD7P0b5hsj0P7mojGk6ZX
oQmiVye8CZpbZpJ+1Zn1ihw5w9hx0ubXyLD0oG9XMkAY/7dVOMCbKlf++6MaO4iYGJB5aausf0rY
xIpiPUYKrYTgFBogUD+m0KrL2cqNh4pJ8Qs5yKvPdSHxYxZOu6qOonz0YbW355yfAxds9mmaaKf4
jd0DDoSHVP6KAQGs2m1MMPker0al5YkLGL4uBpZTkI583dv0V6urW9QxBAmlhYUVTegKWHtT6bew
DBSkqBsR2iepH0deTT5MBYCdJcFYLxb73a6xxsssL7hbxi6pCVWF0C5ziGvRs342BKIY3QLmoHnj
+Bc3pvWMMqDZjHE5XIYYRJ9jf4bXimJlcWUZn4cNUJU+yUPaOGMt3kxkKBg8KkO/1KXmJ/hc9i2u
ZIwrUhlYBT2IEoP3sFi8sCsiylkNY/eR6PRe1+T+Lus9W0cJ8Uag9HLJBQg60ia9r0bHmQqk2hTW
plHTcyltcwQiQ0XAnKaxLpoSzIJs4XrM20AdJSStMxggg9h1kKJbNObuMmvWUz8vn7MEbqjpcuta
KurhyrSfG4XOMXt+BnHN2nv72JQ7NfqrbOLZE+WiMYiKesqcyjYvagernJ/V8AWVer7N0n8NTR3z
fWi5NOvmFlpXjQBr9ISDTAS/9TZn3yHLV9vc4+lD4XCLrZfeuM86qK7yKgMapg9F0D0VkMUaf47L
Y3OyJ7wDYdw0T+YCyRTquRKYSax+hrhVC4jTaIWTq8LQtRmu5NHTHsvdAHEero0NkmrupjYTn/3a
bCe1wdAcvszJGGih6RbZrLzI1k84SA7Xgt4kyRsSKQoNDAQZrVabKIIn6auVIxwo6WfXFb/RGoOS
3eu12zVp+CYBL8jDSzIDycYGgptOz7MgNmeV1wdVbyW7BY/fhnPI0k0FI0D0JIwgl7+XmHY+S0NX
rH0XiXUEvBhWS4ZOZjbBloP0jXNcrzgwTb8s/7TSgGDsiSSaleEgz7FCWPB3Nd2NAZ8QmLwQNvdd
5ndLERigeNHwWZGSPsQvOLGQu6NCHPm4OR6m12FCGirkkm0ldXUQFXWFHTJFEvSM0SDoYFPT46dJ
W69srtCyOZu8bX10pvwclfa/oi4YoMEvjaWQ0BY8wh0QPfpF0b71BuMdgFtqjEcCiVPJQzce9bNv
YohCwSwgRCy3bdl22vQhU6dbYhNL0BsQ2oWG6kU3kH/XqR6+A/xygDW/hlp/jXyz6DiUGOkoYXvZ
hSBjYBLpWRpOFn0uTsd+4S7NnVxH1Cxa5BQTKCdpyQO2LmXgnGSZKyr9WvBPJVu3/djvBhkRyGod
qAfdYCueFUQtreXkfeIn4UKPMfCMdF8ivrFGOdbmExDksR0Bvi3jokRVgHy6iKb2faZHthwq/EOo
1Uh4Nnv+dwn7wbK8rD7xTLuu5cXSiTas/6YQIK+a7fcha6GeY7ZuCYdzYQhwGVF7mBNmMk5PyNqb
XZfbVrDaDfBrLJ7KFLSPWUh2o8pujtqA0sxSWsTG8j5UGYbTzk1Tna0u4ins5JG5FCdKp6NNj23Y
QhFejckAQDL1k2RaNzNrHCU8VUv7ZDDRa1bsdRZgseVwjB0ym3kFAizq7k2GOGWag0poZ9r0oO5e
4SEXPBb+NP2qjXkoUnsrLL5h+C/+vBfQ3baYgmhsdgl/LaVDwz++Vsrk6ek/Dv5gqYpDYptB2Pks
x/Fw1F9DNDt1Tbc3qpWuUpwQbHc1RwcZ9j4OP8KW05EHBXFNnKxPdaR7Pey2mGegWOu1JiKumqhz
MS4GUm/s1lDPstOsvwKlVh8Ou6b8Z1NiRPzDY3Ka0MaVP/Zwl8RtMH/QgcXJZyRDpKBjG9xE+pzI
6RaGzY8KotFSk5st7lSPmMhS1ONwbkD8mbho6Uc4XRhPqx4Mq+YtRnQhmZ7cSze1agM71ryW+Hhn
eXAx2hzt2NJ9zUIBv1TBKN2nJvMNkmzt5KDObzVmJHWkEE3IjpV0D5rDUPLWyUcJMPLx0k8c7CmB
LcO3rU9xINRwl+nmv5hi2LHJ/dkU1IpjeCsx3hQI8tTMQGWGMMFQDglzkMC8GXbRsRtv05T49YL1
z6j3GhYCTIFbAhUfPvhB8ElJI2QnsitTbNiRR+zzFWgZa1Kkz/sMtYcOSlfEt9b4kpKbbLj4i5Cv
fSzql1p/m/DySkOq6/BRlSse0HT6XuYKb31dfihVeqkTQmw7rb8os/karzL5BcXq1PZykPJDbRMx
11ELZ+0UULGUrfLxOUQxf00TC2LL94ShRY7iH0RJ3McHsGPeLU7Pysz8qEJ+nkFlHof6Eoc3lpm4
ghQ+FNHDNuk1Q7rt9fRbBzidbov0yryfNOFl1KGuZgIA5GhCbB327BtA8uz/+z5DB65P01VGkrqi
tLWXMehZTiwryTeqVZ7UZnFXvdgvsa4+UzSFJlbr8Uwm/by1BhS4ihJxdueKX+vLt2qZX6X6aeaX
1RqcvJUQuKgdkqzCjk6WPn+iYK8yezuGiMjDWQZVrh7TURUWr0oLms8K7EZpP/BclA8m/JHuwGQz
1wu7LrEbWgmVtbAT15EZyJantLQTJqhLyxNFM16vto7J20w2vrC0Q1ZALvdWuJ8z7SbS2Mt0zY3s
GSOGX6e+IqEsRdo+CFdt/TI9SVb4jBmiT76nybxGy7se/WD1hcpnCzV0yVXjZ0W/ppJ26cDZW7M+
SbPsGMLyKkM2ns05QwkVm5rHEkeAUzF5WBH/JROuq4mEtsJKxacZZqTNjg0tmvn0/3FdyhGVKhnr
idVIEGcNVuBh4HvSZ2+N0RxhmJzLu2V9ovxbte8askBD8jC6s8QMw4FSv1nG+sLOtDO4dUoFbsSO
5NOICUrqv+Y1O5n5YWlgOqLKTcoca4WJaGgJsnnxYys6SWgNmjk96mm9VyMdj8yse0Otqi7+n22u
N6BO8r4JQQ2SOn5rM3lLfi8fAb6TBMVw1Xl9MZ2iLnQi6JVqXdDlr6mrWaabVxMauq5RPuvVNmKg
FSJepXtnts5gc6IGNDgAXO9UxG0TbQAGbjU3jwBpz9r0wcE7KHdr2YmQL83BZsmw/7zGxLegWn9m
wK6jG8+HsK/oua1uZ7Myh9ZLXRqwMbfV8ObqqWeSUBpAA9H7kxXeeL9KmTg96bdCJK/NmdOKgbck
rxEm2jVSqbSWXEWzeieJOj5gpSz2eTeRRQfIm6Zuy+YeJW4DX9NM096sjWdaq2q306tr192W2Nc0
VyTaoQYhVrTXvqkYoSMWgW2Vh9qmabCkVZ4M66pZs5M/0pfYVrTynM4DxvE7lradLZd+pGSqvyrr
92w8T8xm9XqxpZ9ivkOHs6I/HKGU4hDMq1urE1apB12bLzq6TWvfoHywukCOla+xqxEZF/sZIEYt
99b4E2kr8vPk21RzsHCJu88mF+ytr5LjTAg4TW7WV7yyrIXaehAw+CuzxDCf8buAoizbhYt8OUu8
2KOsY0VQNskwv2MZ6u2fRPtTjGDtukuhn2EyoYkX/MZSc4rb0tVw5Kd6e8zXSytyn7LUbQt3pBXX
tvww07el5R7Ea24d8gkte4tcXDu1ZFNlrQVI+eArvMrEOpW4+UOFCD+rM7SiQutW89hKfxqRuTm+
YaPFBvMQKQ1JjTff2uIgisml6/qAniGnSOItFO9C1aCK49ZD/KwalhONo1utJ2GU/GIYuRBCJOFu
lRqgRYSoWBLLPFjqp0J9UplvZL9f92TGAuxvVnKQzBlD6/r2IL6ibVXvcOgmoJL6DsBICL8fz83g
FMBc0U1E26ZkyEadLX6bR6kUwIiVvUqoO9BJoFSKnxCTbzLty2J/hk1AXyWNEK8tDl3pNMRIUeiN
zRDj2SzlqsZ3BDuQnGE0JZ3rFWVFExZO0pXetExPdQe5cUyGQ7d8LMJNDd1Rs0OfXrv5aCAYVZNz
LUs8mnH2URdiZ1oWn963XV9aqdwbJixva6PKxBopfTF27FjLgfswaoMjbbs8dtfe2le2TZ8exi1W
3KqH1571N1n86UWJrsvYJ9H6mjaftjIU+FawOjST4uJOdRe1R/6Q+VKKQNY6RI+faPhiTeebRy8F
Oo31bxDhtuzrV3kcnhLomMEkOLo9SGOETUzaxm30EqWPpyK56nayb/ik1VDxYF0crR12vXa05EUn
EZURNo06avKyQO67E2ZjhrsXK6reMWogAIAQ8Ogv26bqLswISh51RCXLWrrL+KXrGnDRADwQ1T65
WOCpLZv/NJBUbjqqvewUeVncZhJEcpZPVZqTzBIzhZVjD7pijNHshVZPSVnD2tvMg79WABBZi7sT
5GmYu9ekrXjbu0imGk4nY0X0qnqJJMV4feT2ya7Bfu9Goz7sbAXgILLBEoSNbtOakYligcKSIi33
Zj0j7cyU96ytnLUjqQA9fAP3/GFytc/RrYEE0jFO2K0Xpv/j7Mx640bWbPtXGvXO02RwvuhzHnLW
kErNsvxCSLLEKTjP/PV30ae6W2Y5lY0CCgXYspLJIYIR37f32uWLUV+XFmaJAT9Y1yfvaYXZeag8
1qgNyn6teLTJ6i2ThuVXV78FurgsC+3cmVgQeXKdwy6yMifcZe1NSeGYntqoxQufIphD49jWeC1i
melNc1NYPwg3gnMU9Wde9+5jUXYDNnCBd+O2LJNSZ8gPaYlIDX99y86T4FYTb1+nHbxp95jTCtHV
Z6mZ30AfKVlzlsjoWffx46bJcGuTJXBH1XTH0rM2qHm1151E+KThalhXjLWyuXXA9SDbD4O3oT4T
obJWxdqxmzO6K9sc0FMuk7sAXhbrphGpGmxBlugkM6DuG4zvfnxIkpWPPBtVaDigbhiuQ6jmC9bZ
8AOQ/gaKfZ2M41LvvGVUrYOqehN1vmUsrdoquGjYOemxsjTpPtqS1nXhbQWVoaC/MwYWZtadQ9V1
VXnDuLQTyRIbOpaStB/J9MCFG2LLtrp1iWCn8O46gzRDp9jm0/KCqluRf8fy23QbJ8TNRj6VRY2c
c8V6UIgNIiIno0sNzyizDyoavoj9hRYDc7bwH3tl37OUwPKGfzEI5WpMU97jY3Vld8rkibyhupNF
90WxwXiLF/86pBk6sHt7QC8KP0DlrHtf4BujyLDxk3unWXvDrQaTRTljWGJpzd1NqXzvaoQ10aYx
l335Hd23TzCuelt550F3P2hnrbeLfWXVh9dedCnRnrqrXtzJYjN0P9Jk7aYvIV1563to0px6rOmi
hs8Bc0X3qMq1TQhVtxcUOJUUPE3Kfnas2N8n131CxdzRJpFneOnbLGwOMZOG295Y5irtr0T7mBp3
TmsdFN/8nvPulM4Va+CV2l7RmqzU5qEIzhv3SWexnFMHl62XrSvX8g5O0y1FxU0L8Xg0AhMYm5WC
aJKusQ9uAeywQmWfSdu40CdTbVE4ID9piy9LGOeJVrESra5cE2nPGDFFjQk1xkQ/1CVqLD0bdo3i
0InKqnPPzpgWmkFsWwRYywLblZY8FeqbjIZtgZdkyIm3LccRAE4b8o/Mi0H3zrSoPCvzYicV3FJS
2WqYAByIMMllMOXB9Otg/BE4S8eLDmpWu5SYrfNcU9l5aKinqWqeuTT9K8p6efccxCTAp4IFjEVv
Q9vqrn3XZqzikQNflCYLogE7XpF8hzt3GahsojM8wVFw09op0++wdWDk9Mm2tg66OAj9zKEkRAdS
tS8lW/Vq2DumtjCLojw37MBbRYH5jd4EwBHa3GUAQorGYsAdbzXjzRfOLsLjFY90tGMU+HQ5glZn
iOsLS+DJApClRq+Jg+o1oDUzCGNL+TY3WNQ643mpx/tEr+5CA8mvIh8UP7zw0GaYin9lVqG+cHJM
aHW0c51gJ0YMERDW+mxYgdpoaQCmN7B/Fnr5mEf4Gbp1plx6DcjoITGX+WQ/iukS3zQ8qi2Tqz45
la2Yia4oLNTdlq5znvUt1W1a89nCY7cYiB6zQFgli6ZQvymF96xEtIXpTFkWtIPA/GHxsi7lWkOY
71ZnfbixQpYrwfDhR9FF6qJgx6jACsrMKNINk7Iz3TZus7aRsQVauvasm8AP9zXaHFOlSjGtzyUO
3NRyz7USqNO9sMHI2WiBYgq7dNbqYhXhiSf828RdWCmPvihXLp2BWgYINm58vhGy7sgsVuNIbzcd
fhQuMhCFlgzQl3bAEOUklzZVwxKBaRMiKUIVuNDpByYyXVdGcetl6cGSwTW5yWd94lznzT7qgCo1
zTtCmkjZOcrBj80VyI1vmhdceImlLuMAcwKrfNqQ7oIa1j720DhFPYLir3FU2hH8vTED3sV+Oia2
22G3WajL1/EJw/NiQibedAs8gyeQiUdw1PNw3TyOWlMVJgo+YxMo93l9W3uPJ05gohb+hqY1T9gt
jEAdpC60C1Xt8kkgKsr9IIIIKaJJd0gb8uK5iTussWZpsqIP6Lm+N75DW8kYA9QHJ77HEYaqPkMd
x7VIy9ZFnTP2VxM+V+JnpwW4GVfou/ApiXUhlwSN0/P0lH1EvUE9cWj72CWYvtInfGtZ69Zo2bwZ
egOwLuwuy/dUDHn9mloeaum7mHhOejfYa5NGXrT6WaedWc1LXwM6qHjAlGJbu3gVcYOE9bdCinWk
uD94i1XBjvFLYS7lalqLgtqDUd0Ic1iKgZWay0kVt8HwlDINVy96oe1C9B+qi8k88q2XoHvgHYr5
CUvm0sFh5uU90RPNLjKVc2lUyOshv48NK1qM8zzYOl78ZGH59ySS2CWEs4KR/aK22CrTXdGUOy2u
z9NAQYtkENLKqvCHZH8ginPB3/US551OF/frW3okLdOYh6h2QVK1flDoF0FXKSjBZe3pEC1T5TnM
VBzlIZWHH51ALWK0NttMS6jUWk0wPEYtMRjaRv9WxnIq3sv8zIL6CKMnrdKLukOWW8SivOltViwi
86r7zrUiOvCdRg3PRZiFFSmkIShH/KWNU3knBvzP5/F342Uao58eljaPZZak6ki6ZHB5WCXn3nW2
DRevq8dqF9cLdYteRl08KUv8ggiAF+fd4q5ZOQsq7kt/++Ev3zBW7VUE3utTl/nY0JmxBgNHEZVi
+/qlL9od4C0V4YpSfIOb/620xSJ3dWqu/pp65NTZQ6qLFDaMOmxXOpsNmJS0ZGTNkvO8oQfXsp7e
FVD8X6PqKWTDkYBpNa+L4NrV5M5Gvt74oOQHWmcdVFbVFFdod6+7NzV/kOZF/2EO0wFsKGTjLklv
I/1RAf2Yr5Ho+Ac1AMU1aR6uROfg2npqER2m1jkmXqNZo+G8IX96bd9Rah+Dh8HcqDA/Yhioe4VV
WrOyWdfSVmecnPvPtYbMHY0Tjsv1aGAk36Qddfwt1MXbySNK8fmjsxHw4KdcElej7vU3uHr5dde8
6LxseCHzxCfxhaSLNeYHGsl9DrxAOUdlWjr9ooPM1i48AFcpRR1KZd2j/URP2tQvdd7NLIKbdkc/
Bhdf1Z1ZwJCa+GpCjyX6fQ8hGG2c+FHljGw29h4aCcLURkQg3atpILIOmk2YjFf4LnltBoFYqKrF
6PWvZeljdDIepTCuw2jvZwh93EOCphLKQkTdq1rXw1klDMSpd464arx3Enrq/qD3xdosXsf0Ap8U
7ffHEmOZRVpJzqwDHQqrj0Z5TtzFzBNacVcaYQNO3LkTeXtdNumriO2Vy0ZOYx2TpGxcge8BvBgu
YtNdsj0Ky3UP/oAdNMvShRO9Co989D7fBDSOSb7O/V3ivVTqVcrugFpEbjgAeeF5CRAtaLV2sWQq
1a94MY+0HHT0xCnfKu62SGbRGo4RcJacla9O8pv+NOBwwIYWVQ/lcN6kFwLZRImAG2FgEeFlDyNe
Cmbz4UCi81Q8nEa3NMWHNVLiIP0PY4bdXzfGPkluQNto/plrwf0J16x/O/LdK8x1MXY//7kS4Tcn
CB7jdJeqSzd/iOubPBUrrfVvFRazSdvi4ybfLHWWQYNdptKDbZ/FCxTdObrOJsnuvh7P+hHo/8/p
9NMM02giilT4anursWAO2awrs00GOgox+JKIY4qMlKLU/LuCgsd0sv0QQioYDr4eTjUnelNV+J42
yV0uh62B7CqhwR+QqOWQi+SjnSnLZteVlKRw23RlTgECQJUdkvVsnYjg/T1VWrdmq6JaKVPfDkPm
uQ9jrVxZmDTyPYLwE6kC08T21zlYN6fDfrpCBso3X6NkzZkLFBmvsjq1Gvr9ck6fk9w9t8osWWVy
b4pFdsWmg70fFIKGpfzHcG+w2TBX3pN/IvnpyGUyZ2seJYMsGA6cR8y25rG8V27pDk3M1OxvHmC2
sumdsksNmBt71EcjWr0r61nco4kfX8wTjOQjC2DdnL0P40LRHD3iEP5L/5a+xR/GR3Wj3LKjqbWt
81bvtVNHEkfu+uw1l2iRLXSU5vvug3Q23nO0EtEv3woDNPiyPA/emxPA4GPr7enp+PR8NVBdJYlQ
4tKLKXKHCi9R5m2UQRmwwK9HufP7Z9j4SUf/dIxUnRYpUukvaRPhVgIEWAKIQxoLrtb0o4VTGbiU
5Qa1yz5Fw5HHl0r45kFHV7wROVm/StqrEaWy8h4X1MHD+MyvaD6VysZJz4OYWVajOp2jga+oOibt
ykzclY54N5zcBkW69WhBsg+E8xdXzm0g3zTtLojaFXW7Je/UUttX4Mr0imJtHD436VWGhByehyt5
ZWjfS3I6m37jKo958KbF6k050nqMklUboBHUoEG7ES0DpSFL77EwbloSv+vkCsFHnxPE0H/PQ9Dp
ZDI0tG8G91xx0Rqx4r7s0rd+fBAlbaMguSp7TDTsROnURjTNQpnby69vwc+Yor9OI5gBf73NvItb
xx1yDAGwvDA5wv1V2pewokqC1r3FBmGhFwnY7o9Su1GMA4/gtoA7jIqqC8oFEslex7ceUzGX3r4r
7A/FwB2T1JOV7yXn2VEpSlIFagnrCG6wrYDXuQiww+DMixvk71a5xAVQ2OyFWYfEZ1pV0ezfd8p5
LfeKc94m566lIc67l+g1JNJKWd3kw26IquuWdoJ0afTmTb2VtP0WZhDcmKH7lnnmMnN+VN6Fh1hU
xRyW1Hd0FNd53d/Effeqe+3O6IelDn2ll8DmhX9ljN/79Eyv9/Y4nlgsa8d2VrP3gFpTcjGtiiZS
vQ0UEIa4rr8phv9g+FiVzr0EojC4g/bEjuP386khpr//PKbStBsQz6gXtZ9bd3YZVwc6kRhGkixz
4eynKZAYaa+Q18UA8hzbvP76UTqGYBcTBvzTkVVlVJmaBv1CqUq6uKOXbuLBulMaFoYpqsDU7n2s
kgdTramBvieFum6VCj1vR9mkocqdUTx11dA5Nb0cW0TMpuXecD1VxG4GYaqjF4ZwZ6m+eC9grSN6
DbBWHB2LobMzdapTK7SXOYLwd/Muvwnbl+5BYS9A0/C1u+LuQQXajhcKmihGPAJ2VhRkm0DjebVK
2B47O3qhKArFVizcp/ojlpeo2Dndd0kCPNUb3mhPJVkhLAXeWDsqyDqGhfWObkmp1vF5BakACzWh
d1uk6nUKiW1RfMc5XaqL5BoYpmOs4+oGGsoY+AgRL6jZpycCC34GRf1mDhCzl4oYtCIboUddQoXf
6Lv4nD7IJdLNRUBctbK4d8gaM5bWOaGty2DjorpcKISd5RuL3CeLfV288hasLHcU8qbfWiVLXJYr
eCxLg1LQi77GRbeVS+yMB3wTV3LLYvcSvDJq3C3dxzO5bXbNRbB2Nni3Toy7o0vI2QvMcnyvtDLO
itjmJR7/rdiqN3hfAUwTL96t4DStrTMu86JfGCvgqMv35wd/FW9Yh1xgKy9OvEi1aSXzu8s7vcs/
jYtwbOKe6VuQEEebc4VdZTldImuBPHcJSWARboKHE2Pw9+sDQ8ym85IKQBxPx/L2yl16Rg7C9fAG
0XuZrv9mIU7M5jO3RnlSisG+9FxU6UV85Qjkf2kfixN37shW/idq/9P1qtW2cPq4sy81ZfJaNkTr
FFEGkF3ZuLI4mTFzZHb4me7z6TCp7pbw3UeKGLRX865ZGcMDrx90Dvams4hJqC4cltXuqdXOkYn5
5+Px6XhN1rWFJ1HZtw3MelCYSnGeUOmFYgetpVvlgoiT9MSDcGT19nOO/nQwnVauISUtOmpD21F9
0TGWW6cu3ZFlmzabV33DyofY0Enn8e2btsADCI3x6wf4WGlJm81Ftp04mRU0lEDLDERSXNLCjwPX
qpcYNuBq99ZorlUbf26OnOeg9bSWQxOqFWkBwToxAxaPBMhC1daBFDRFTeUic/1FP6oNgmQBhWRA
fUk4Dix2VQkvrEqoZ9IJ1IsGRMWqr/HLtFjHoVulzrMhgEIS7euhagtH1750Eg2gqOfB3JKq+6OB
aruUeY9XQBoZoATYd19fiSPrBmSCv04bqdV5ZmNoyX64iVBDEgTwnuQbQRdhkvUvkV7Ruf76WL9/
WggO+vVQthfkTapwqCwKtDMnLTdod/VVP0lZvz7CsTE9m4xpHpcj8kxiMioIQqDJmRGXQBgWwjzx
FjuyCTO02fUKS9PCl8QhAj0OtyUCQ2DmgblubfR6pmar6663q71oc+8QBmVzLhOMeXBpIxxh+biK
mKZPbP1/fz2Nn7f00+gLhoRuvW31PIUFy9Tw3EEHNoTFidt17GLOZmDF0q1I7f3hUin2hECIfuO4
AG9OpYv8/nWlzhaQVesZWa+TZxDKkkI7CNtq3wp1/bceBHW+SKzDRBZIeS8tB/CNobrfK6iuoupe
ZRudGjpHpnZ1VlPAIRuMYlQ5yMC6v4kQuidZex4lBgWi4MJxx8OoD/YCUPtKGGhovj63I/OiOt2v
T7e9AIhTFJ7oMew9NMlzFp2oYEzX5jcLCHU23zo2DeOy4HN97TxOJ/IfQnINY2iwtsbV3/vus3nX
CuumSLPpuyu0051NGKcnhv6xqzIb+iX4DLtM+OQJ7VbHd516IgDryDBQZwO+IfI08RSND5YrqMiD
tkIMDejv6wtyZAyrszmxrDrfVwSfbtrBgoQOT8CyP1G7O3ZDZwMYHVHvR9M3d7GlqpibJiN9eusY
S3SeX3/9318c3Z2N4iDx/LGVqG8MgTddp9NtQYd4Y6P99ef/fjWju7NxHKbd6EPpzfYWanZfHb2F
ZtvizGghABLf5/CgMve6EgFAJkCVfn3U3y+lEU38OsICiTZsNNJs34TNaxbrJnV6PdnGEgJEFjfY
MsD+fn2oIwGdujsbzVbTZJiDxmiPVSi+Uh/GBPf0UrnpH/TFqSLusbs0G9l5GDo5QanRvtYzthxp
EYK5LZzXyEaummPwPxUS/PsnTndnw1v2oavpXgUpFt09ViAZPtr9hTLgm6u+tUF+ovjw+7Guu7Ox
XiSKNAwkqftWdcKHght/4bmZt/v6lvx+SOrubMAHfuS7fl5Ge8PftOF91B7U/MSIPPbRs9FOs7tW
PENGewWMaGL3IH3XRXnijXpsrMyGe2ezPtVarkryCMg9xfQFjE2DergcYcmemmePHMWZjXhTj1oU
pNO1p+nWbssfdGQiAiW8RQ8H5P3rW3BsVDizcT84Wt0OkqNEYLjKVdSS2gDgYYFZr1HOPdwNxYkZ
7Nj5zMZ6HNYxyckcCe0x4n3qqBh8nWoNlr4kReLECR258c5slLsE43pxBnpycJ9a+SxlBaHj7euL
deyzp7//tB6oE9P1+jBJoCtctxhyQXcHdXji8hwZ0T9r6p8+HI9YpQuU73tjD0e+wQNHAfxaLdZG
dmIGPDKYndlgNuqmbduUIzT1I6g0LIQnvvqx6zIbD0OaO3nQKbgqxh7471uFqbQ+MQMdeWrs2ShI
lbKLkOTE+0isgGSoYCvgzU1ehlUBhO9UBvCRa2PPhoEh8yF17DHeZ0DdFHHQ5dnXz8yRN4I9e+rR
nhmlFTYxRsSEx4XCo23QFEBhaqbi8etjHNkq6fbsodc1KjhOFMb7zo9gjVtpOxw0JW0QBzMdaQHV
ydGfOM9uFq2R6nVrd0z1HSuW17h2lJ3mt92JufHYhZyNEdf0gia1crmv+oNiXBKCdOIhO7Z/tqcj
fhogVTBIp5CJ3OdwJlz6BlgHcNcvmjfvW4XJluSyU/KTYycxGyn5qDWBkxRyH6FKL+zHujoxgxx7
GsSv59Bo6TgGlhvvnVHZGjBkSmrlISkA9ql36vRc/XVvof/Ug326So00SiVPOUKjEClQA2e59pSP
ugTHqkerr5+3Y2cxH+9+iCTJpBMe4c9ujLvYQ8CA9iIbT+W2H7kBPyvbn84itrLB0vqAdpFIHmVV
IzFWnr/+8kcukDUb6UGkK245xnI/vrX32mv+4X3DL/v1Zx/72rPBXut1KzGBy309WCaQOPFUGsqJ
GsSx7z0b4zUMmX/LDxrkB2RGPlqb4Obrr33so2djtlfRKRaRz8gi84K2JYpIYYCyGSOLTDjwyJ50
/+YVmq7cpxtr54nV+DVXCHsOiV4NRImvz+HI69OaDdm0IKwNTB5PTI285yLdqNduepG/nHoPHfv8
2ch1m8pMHZ9nntBP7Z4e/ZTCXWJJXtDu/PoUftZEfzN2rdmitc2zMFAnhUljLpKr6iW/Vm55Yejf
9aX/7OyW3hoN8dfHOvKkmrPLFSmqpTqeGu+VFJGavXZ15cQnHzsLc3algs4Tg5xepYECASfzSWqr
THZ1kOVQQVYq3u2QbIo0ofDb4Z1bKbWdrx2raq7qKjO2mayzcyZKb/31qR65c+bsqhpWldV6rsX7
ghxZ9Gnf/AdzEo8t8Bl8fYRji2hzNiFWaodznTDDffqG1xu1oXQW8km82TfeN7YEXx/lyC2b54O7
RWarRCrIvR1QZqWKnZXliRM49tHzOTFXOzTvfH+VIntiE2kaeSe+9ZG1oTGbEtVEH0r8P4ybkccs
VXD2623eQ4rsitXXF+bYIWYzY6ba4CHGNt630LzwyYP0sKjon9qHHfv46e8/TVlJkw7k6bLuSBLa
YxdDuO2CE0WXIxOvMd2Pzx+t6jWRknx0dwOym0CdctW/JHdfX5ZjCyZjNsb7IjQVp0NqQ2Zjf99e
o3mZ0qAP9ffq0H6vXk8cZnrIfzNrGbPxLosQ/EXMSZDvRnbMMGVHLMCYaduQZhihzfqJp/TIQDZm
A7kPPdcL0a3u0R7A4DJrYIPbzluEb/mpF/ixkTy3Pkzh1Qa0O1YHAfG2BK7g+GGqX9vlBrk1jH/n
VPvwyJib+x+KJqmIXeayFTWEKWXXMOl/fUeOPLBz90Okav3oFRT8WwWUG7HKynMGKOvrDz/2tWfj
We+UZnRxQF/WkN9U3oCedvvzk//zrf9//nt2/e9HpvrXf/HntwysWugH9eyP/7rPEv77r+l3/uff
/Pob/9qHb2VWZR/1/F/98kt88J8HXr3UL7/8AfdsWA83zXs53L5Xjax/HoCvOP3L/+sP/+P956fc
D/n7P/94y5oUe9rtux9m6R9//ujsxz//wI/86epOn//nD69eEn7vnoAzHKZhVb/89dfeX6r6n39Y
1j8sx7WEY6maaqMDYB/cvU8/McU/DFO1NdsVFn4Z3WVYpFlZB//8wxD/sF3Xsmw0n1R0jelbVFkz
/Ug3/6EJV3VcxI2GhSjoj/8++19u0P/esP9AXHudhWld8WV+Gfl8um47uuHqmgGWjLrj7PXRer6e
ShPehcjLatMZECoDzdUm9Ly57YqgOdEg+PXZ+/fxHFPlzCwNvsV8CS+syk1dKKfrJC6oIREwNq4c
xfdOCRZms8CfB3I0x1V14JP2vFEjosLJFEc4tIZ7IE1R0VRyWxghgXY+pEVqZgqqbgvqYQaeyPK0
cxm7eo75gJ7biQH362jmuxiaRTuby2s4Jpd6VggxjNARhknUJvHF8c4pNP/eihxyJoeRif3T4/fn
Df58Q3+dYX8ey+FG2hhrbcxR82pID+6iAHbmrpu+V5jOC/W6NgHi1q2bPGl1GVykwRheK6I9tTGe
lTD+fWieWJUz1KF2GbO3baQGsalZrQszTesucY8GN7wjy73VZbxLYObSEHI0C9y711aHgOu8lVg4
76veRKap5pYHJz5LHr6+ID+bzf/7cvvzazkqhild11QxlzFoeRq1imG6azMr8o0TB/Yu1Qfco4MA
QQLiBd8RoUZ6CSxDge4NK0FJLwjLslaD4ZGl9PX3+cuIMzQHEoLBdXJcnoXZqz0lC7Yz68m/Pw4s
Y6O4sNDARiV63i7purPM90d54ph/GXXTMRnrBG8x4FVndmfqJBksMZJQlfUEDUuJoMBKIVl9fWZ/
efQsR1ftaapTbWHzDM6WRG5WOUpIErcd5KV+1WhtHYAzi5sUG6ySvPVKErtnrUjtfJfFCUGaXx+f
NfNsNmNScSE28Pi5hm7rczVMpOAbL4kR3eS9aunk68Wwuxe6LVRBXkPVvLTCUb/3I0qHgjSPByNW
tfLSHdyCAIkqz16QTMp36U8OGxkkJuFGatiMGxK5NPhNYQVyyLOo3GBCUgJxSIUlD10EAwOypzHc
Sz9Ri4fBqa0bAfaeFE/DFx9G6vb1QamSRsUUi5zjIcK7nhOk1xcUiZ20GUxYEUPJFseuJTYlJYir
EhiHcLA0Fy0lMqPURL4Ex+1ehpQj67XSxHDoLHME2CVqwiOiOAy5xANU/sIyiUtKhap320xUAbQ1
JSugjleFaVmHgpLpo57ZIZi/fnLq9lVSuK8JDEVYuGTcEN65LHPFRp4apATiZWqMwaWqACSuck3A
kcS/pxkfbEKN4a4twU7sRrWS1XVQaONHMuQig+2RBG+F6vfKRg9MQyUjTNJadboQfTVJdrW2YFTS
4umGWnzvDJvVZ+oF4/dQ1JWCM6khj4uJBHV52eX1c2y4bs2skbCF6ns1eu5GpTdWmaFONF9h60i3
tMmwLCA/OoSesV1ddHnh10R6MRkukkIP3Qs11MuaeBQ3QvSnuIBcolGA+RkVtTJWFZjVZGt5raHs
clMoUMNFM+xruzNI/6uIds+DHD8bthcTo7iXy520dYtVIAQqFNhVDeFd1wuCIwkCAKU/ZBVlQi+z
2o8ycwOwAUyL1rmamFlvo4yRgIrsuNSfhU68EWdtdcF1YKoZoaSyTMgp0rwIjVrQBurr6JYum9Su
zNK7IQ897cK0K83dZ7ZwQ3vL7ekjEIDYY58arl6/9c1a4t9Uu8qBl5oxN5AjHxZUV8aO9AEN1BuT
EH0c3TDzNcW61mCWTOpuWfQeT11t1GwInMjGaZSZHf2kJjY8whSVMD6PZQ8lB3bmxBzgbU8WhuLi
R+mrFpGH7YicEx8HF+ihi4VonVV5HWxHU1qIPitJ4mnV60T9gtaGkVIaUXiv2ZM3ahiybtW4hhmv
ClP3QY+GrgU+17GirVf0JNGA366x+mFVKEka6mO50mpZXAHqopEXpkFzxlSqcC6GWwBDKaRRg3ka
5UuoV9awJVW6jDZjD2YNW0GA/ExoEZHSFkzIhaXWw3vE/15iT8dvyxJBE994XK36cgjSVLuoCT/M
0Mu7hFaMnT1KUk1l1X4P9VTwgLd257/2qU+iuhn1HgnaGqiwbUts/LNra7Fcswrqla3bj0FEWSi3
yFQ08gp/tp+R8jDqndojPYY2Ms1jJD3gt/aIDNP1caUmHU233vZ7scOLCrjPlIRExnZKrHHU1LkF
/X7CS6eFTUhRhYECwW+DU3otPa7sMo2BNUHqAHhutU5oLwrZEY0FXoOoLBmqzrfRD8MrKRrcFXke
qoAj4Ba1K/CzHoYBwIw/pGeIsy6kt8Pry9AuszEovwdRrOtbOTqEvph6rXwoWetj/i0H8lkKP3Lr
RaWUPgAuX8NH2UV6eylj1gfYS+xC3Y0FobKrMPFNK6It7ptYvIcQHtmSmwaNUphFfJdavvJSJZZz
APRKGIoyamCN4ywToMVDN6pXZWaEj442EhjuCWeayLw4z+4keCjExIHnARkbnRo6oaZFA9kdssbT
ANX6fiQwwrwUoz5FStRK663guODkycMcj6Du5bncVGgX+62Ttm5z2Rqm028Vkn2bhRvDSlhXqZRP
aSvFsEqGsmXn4Xf2Vg668s607IJJ93wFwWMg9B9uzPJ4yVKZwocW1iSV+qreElnqFgDiUkNP10zD
Wn0RplA6d2U/QsRHb1HpZ6OdBNk5poHSpN8lmG4W9hgY8bZTzNLGm5oSlSIaoQjSnfJ0JOAj04NL
PSeLG8pNmt+OOpbliZdg35SWi/0lBbPVXFpVYe1zp3NgKBge0vKS/92BlGjIAwJNX0PoTKMPxcyx
50IzJBrFzk3ngt196ezV0LBHBT5VUWpAE1pZ5xc9SddExYV9C20mh+SX1DlCxqodALGqIxr+RjZQ
sUJmP2Tf0oOUGTlQJdsuD3UyYvBBLiIr5RRjL3LP0lGFklKjjrrMCC8AolBloUoyblANB9vOc/Vi
8AozfKoVWWaXhYEK4iob4wA2oXSVctUhgxlhBxBQn4oDfqduikVnnsT8EmpJTDa83rkkeZV11BKj
ogfw5erEKEFMeD3mcK6mH9kOXta60b7xpqhbkhBc27qgppcjTJGqrPvzsguD5ptuChOLfdzqNRWV
XjjbONaSM8CjJeEsXVEPb4Nd2elBs3w8CHWu4HIw7CLrcEU2qQoMTcvD5pBHUvVWHY/tU5nz3lsW
nZ5C/bdDSWZOH3V3ZTn6w0MdmGm/b+PCU65TEVbXNhQn3KmFhhczSxRzr5SeJDCYSjVpyUES+neu
ovjAoMekuCwzi4Ru0ZcYhsY2l9E5piC/evNEV5CvLPug+lbmGEhgNRppd20VRnXt2cTdPzda6D2F
hiKjnYQUW608epgmvi0L46weMOSfMnAYgGpi1Q83Drg4loahdVtrPde5bwAgb9RY86GEkf13GEqX
1JVqzH2mr9z16W0UNRRmrRzktyD3yI4xtYo5xfM86IsmsRigwFkTYVq2HI/k6FFFn5u1LiSzwc7d
NyOM2oc+blNrXSmuc83IF6+wVgICjJQqIJHZGn5gOx5v3Dwiqkrx9PIuKgJ0G2M4FleRZ9n5hd9H
vXw32sy/rV1r9En+kNjPu2YKT1BbXkj05gPlFWQFa74mtiWrEM5ce+7S2kL4HSZ1eVeZgbqPLAfL
U60Y9Dy0UpQ1gK4aUl4gJAmjUo89FhRqkNyEajvBFEybvXng208qPHgFNKNDgp2txyZR44ZrYo9x
1LI4Mwfe7et2sKFWRIkLwLIMmQuQuJcIspFBkP1h+ypJuuTTKM6qZarriDVlmiFpnOBgsm68UO7i
CGbxyqcSQdadQD/BXK8HjzJOubuImLr7/8/emSxHbmxb9leu1biggjvgDmBY0TPYd8lMTmDMDn3v
aL/+LVC6dpUpPck0qMEzq4E0EElFBAJwP77PPntZvQMujTm17LvwIwHIaC4IUBj85WPaa9KIFVse
sQMmxnTGN8QbiuzUftaJ175V1eyQBWCk+EjcM4hgL17izxzVanMdLVRnAxSn0WvvA1WRRzWUYQbg
rZm0eeF+6PyvmYsV85NtN7K/oHYkqmPfhkNEoZqS6pTuis5N1YWewmAEJOAFaj4luYqrN0qj6qZM
afYxsuiQXVm4uRM8kien40sHuoUge2AObIatizIMj4uPDZcFLZeqxdtOnR2wR5aR/U3J2s9JjvJC
LrXJbQmsFL973A/jq7VkCeP0Y98/W0kzFjcB5SqBrbIlJb9wwO3F80SscGvN2TOs1MkhJsKBgeLM
bu5vFfVrtddIGPHeE7lmZG424FJsQb6WDglvPyhyhRt+vaiZn7TciVznug2/2Yp2IJDNLriauYAB
mX+T3W9a5RExZJdhcZpVlmZHQm3IteuLwgHvkyhvt7Su8xq1nfWJzcY1xGuGOTlRMceQbVYnw6vn
pgNjW2qNkPa7JJjXqXySuIpoYjdx3DImOCD3WnPw9NzFu7JKiUBsfFhuUWNhroyqNSo5IB/ivjQ4
vI5znjJWWjnzAPEnzNmVM1CcgkCAwES72m68Lzb3CcnCNU85UbGGnpoM8okNKlqAHUl2s68qqYIr
N/SCcFu2ygEqVi09dWWdSMKd6s67J+M+q09zYHwS4zxhXpw58rxDNa6RwipLPL11Cu6makyGZR/1
lfhmqpLeflXaEFcqKObpSRLZP+PdNIt9NpblfkLtc9xTyHN8E5vY+65kyicgfHcmGzANxF2v6jWt
LUu4Pxa31le9X2drXmqUxhczTo/volupeB3AX142aoLk6LiTfDGBN41wbKweWMm8QgCWIvGulkpA
yITLUxCbHjg9p/hRjPo6MTHR64XxJ76AzO0kSTF2xyioz/Iw7Ae3qTkzmWUAoTLGK7HNZhhjCiSZ
lAsOUZf4Vs+Cy8GLH4UnrOQgiQy19gkHY3sTwUh+QQqJ/b01KQ6xeRVxRzVtMri7EH36zUnFmui9
kNZwNGU/fBrSDM5vOQ7L53JKh2DHrUrm6jynxEw0nVz8NX4tdo6zsVEAnbbsu5MsZZN/LZSOyi92
7k/5hVatrU4xoUDWKU61BEwcUV0fSkU29y3rkx62iv9AjKrJht9GMP6Rmv3fStU/yNu39bfy0bTf
vpnrt/p/gqi99vL+z79l4z+I2s/L52/ZHyXt9Y9+lbQ95xd0NE97qJb2KkIjBf0maatfAkBOykZp
sp3A1vI/krb6RfEfEIYQrW0hPH70b0nb+0X4QgW+JkLMsRGR/ommvepM/xH8dOB7FFw2L7Wq2wh7
PylspgMOEDsAr4ow4YRimeY4Wc14jLw525edlE8cfvu7312hP9FdVw33xxfVfGi0fKp+4RKX/qP4
hX0k8FLXI5umL5gEaMiOIl3MaJaMSmTQdHPiaq4zR0aUFnncAWqL80n8Iwlu/ehaSUej8glXwlf6
+V2M09hUuZ2eqO0uEgLVQslYW7TIlf1bvBZyeQpA5f71Rxf63e7746cn68CTiL++LZT4WW1P2tma
LdVVRwugzHOvuqsZ/Mn8MDAnT+pO6Ez32vScvULdqq9JVaO1NCy+W08AbNpk6TR/ac00uq+gjOQL
FTYEvCRdHP08xWWKe50cqHontCrbU6xSmT+qTPfyiuoREk1D5KlTF+XNELR9cmQ75zBr9foOdfim
6TJYtKGwJ7mrpKrGyzDJzNaae+elJLdkq2CV0ATIUbr47pr0oiwCJ9+m0+gDS4lYudetbN0NbBOR
3ZPL7Bl0X/kto3dKFIPlAsrWFwtYF6AEY/Qt0HZIjKcDCnUkAo4JtuAol+yuDvq7YIxfstkAP8uN
dQ8gJFzZ0eYRRbC5mBH5bukRkAWoS/t7bhVEEQzlI7kZ+jFyc+sU1msArS1WGhIvknqpxJFYZkev
md+Pp7e6WUgqi0Fji6b9zKH6o5U72DUKLY9B7diUfRFF6rzCDTmlc/o3OUA/i5S/QRYEyWjyGpST
689m9s9RQZxlQ0LXVi+i/Fb7Wn3xh7om63Ua7Ichcl8KL233IH8vJ1X36WG0dKD3STOx3pdUxac+
56xy3fdldet6cKrnYmiOorHmb0tTm+6COVl3IntoENBZgzrK7/rJ6jJ4sUbeEg6ovle5IgtT500G
RU674+3oGAWrIJ4NX8qs3Y9TPBMeFft96p0Drx+92xg9LtiaLAOVXFcl23U7CUZKgRIUzYNMlrF9
VHxR0ynPhuhzH1jdcN00XscWXwbyrJE2mZkOSMPdGx40H2rJjOtvmUYimTCAetfWBPVhq+io9pcR
zLEn/PX9Q5ylBan5FgoE0Rg9NL6KOPp9LO2gBT6TFDHvM5Xl0YsTsoxIvvAeZBZr5+QRZVleTANQ
i0NGYu2XYPL653wpARNGhcV8OonAvmBAdlA2NOo+p9CvUkAyxPIIfeuO/gwx1HETzkV+ES9q57oZ
UcDcxyN2W9Gyk29KThOHUGamJcACTW8/x1X9kBm3Vjup0/LVY2ldCUN1bgEzq1NxdJMYsozGl3+R
V6WonwZDSB85QzP7b5FnLXiC3sAVbQbyLbdeSy9iO3QWSRWpH+vyMJm0ivaix88DPzKLn8bAKgPO
Tha1ZVGwqOxyV0fMrKTJGnGH8gGehhmD+eDQSoCuoZtqG5t8jTEtcr8/kwYJrdZm7IXPxTjyrQf5
haRSTkpEZxWOH+59O5Vmj+IPCKX1tTt/SvtYd1fjUAXPk86c/BFeT5DDRJX+U1OGI8ni2nkMlD1x
3Cv7KSe1vMm4xnGi5G4s2yT7xANNGHiUSUVWmNPAWE9mK043XRv7wanInPKa9Bny0qMULxWLfNrp
x762Gv0lk/YMzqyYJ+/M7ui0exeZrbgMbLejLeJR1UZeCZ+2nxeZY5kOxADWWM5fkMzr+BKKC+ov
3tZy2dDzlOAmZtOOmISD5ZDm43jpdGX8oKZiVER5+FB9XBTu+MDIWvllQWybd6XNsZYrmZDrSz+8
f55T1dKNTWX/2JWZT1oTorZ9gSAE85crmZaXPLROCG8WJW2Pork8uJMZySZpFGdbU05BdSOnYg3V
CuR4bgTkl50r5/ZbgMwNCBvaJEgrpYaj5eZq2c0sQF/swe2z45Do+mluGa39Wkulb1Q2NPBDctMC
p9LO6O091xve5AQm5tympeEoR/x1AwAa9kTmFSsfYCQYbCdyGmlbUJvFF8/Jg/tKeF2HmAu8d1vT
BSWz35veQDXVZjOTAr63mGoANEUra+N5vvWkxCLvrNKeIOO5MSgWvyhiwvAREgghnAlAB1mkYd+N
xNUPXVBz7qGDfx66TLXHNiIU/x6cxFRdizobl+s2DCvS1OsoTui7JIDFpO6SW28ey/xoNR7E+3JG
R9922kkzHG2p695kLeEpG0Ui6V2m8vrWMhXTR1VdY2qnh0JYORCHDIbuxI2zI8eQS21VkrBYprBo
NBg1NaBzHajZcWq3EKerNrozc0I4Now+ZnF5I6+sm9GtzCEPbawkz8+qsGN4lKb76FYLjIUC53cV
sX8Ram7Kj9BRJobWAtNc6qElVU4NSfWURk5NnD3jr4eq7+Sn0guat6ZH/uIQKBqxX7xuaY9EovsP
piclfGWf3eWOfSWlaG/Ih66HlyCVwKAkzab4QGB2/5yRgHyH6t0TvRoZfdePYQaxO459+zi6RVzu
Gt3ZLqTemakCac1zzhG4p1+XqLm/YT9dC59BS+8yo1kZHppmphEwRgCgj242tR05uOGyjhHmX1XO
TgFsZSnKo2KFIUnDxSh60WLkaC9tv+zi8wQ0hB+C+R79TO4yO7f8m0bM0wPKUtJe+n6bxYdxwEB8
cDOXaOzKNdWxmkmd36ZwttvrilTqhUy+1g8vA6rA7qIDQkZd4LrV136yhys/tebp1BMZMewW0ahr
duwxAHXfe291ZuIaRvXSQXvIxQIywyThN8LX7OKyTypIiHAr4FDqFlorzMYgGlkexPgtBWhAIrVN
5O9pALTX72RPAbuZYxzgbDxRvvYVmdfL9PitHJpiM3T98MV46jauhXVZ9X67J+LKf0WGJSFUvBjX
2QfKMme7xj6UyB74VMB5H5mZhHsBHZL23EmYThDu3dBW0IiG9pajKFuibZXkvORxnV4teee/+f1q
y+IY+13GQXjOxri8wMXsnhCQSAU1KFRVM9YbyzKQCMvMfNNeQVQx0Q3PVpBnnyLMBsDUEDcva2Z9
va1nD9kVXkjx1cRFc7YcvAZ10LBTJxBCZZAmr+jV9nOq6oex9SX92Yz2ZBFSI4xieFgCwsNFXx6a
Or8KHee1WnXavFifOKumIZuZjoDfQJ7SmQzE1O3oLSYmOqL4n5tusE99FHm7WduU+4OZT7FtkkvP
iHRvaavYeoGV7hMS3W9yv7ilDKp2ZqV+ubb/0JqMCqAbxRHU79aXwXWDCADvNDsrUR6zOKoPM3iU
nZ+Xp75AIXfVpdvD8und8aPvuDClktGAXieSkXmhZOMWXbp3pja4pmfUH2iUDCeWh+99UGVH1KDX
DiaRidLwZHvBB7spgo2e0/0khuo2C8kGwMV/5nfC8wzgguTq7GMVsTrjNJLHbGZ2W9GDirtDFxT3
FMiEQlr2fUgoD60OdYqKjiwSDSmJFOf0TCMQ66uhER/VSPhqJnuAN7EFWqvPYUWgbFIAJxJM+Mam
sq75BmEQa5E+xIvDAHQjVcxyNRKmwoQrDo4RkmZOZJGFtQkWq0Brq+s7CvcJbP0wFlshTU/tZ6k3
I+LxUjalfmJMS79BG49vEMlf1TKoOyfODcKMHe7rysvPgMHupAPjvVPhk1BA3cOBwEpOd1t79j56
CLdtC2CUU5B5q4VbXqhCH+OCAf1KVersWB5drJG4kiFbjk2cAy2JP8lei92YQrBu5dEy1kpYqT+a
EhswQK4AXNJSH+s2c4BLmOtlSi9EPCX0kmIAAMCVsN1CeGDEEhNXdh3YX336Ip3ALFtY8akW/VPd
ajY6/l/nDvP21nOLG60JM+188ULlMlubnDGvfVlM+qNpvQ/pCH1rgjOlSPE9wiyb9j1R72xDEanC
3OazuWQQlnhUCafEyQvnwS2K6lL67v28eA/09CHQLVLf6LH0P6uRPskIPg8uU3PJPdo/6Ta7wgRz
VZdheRWT+T2P6XXpuETiZzUtS/zFG1oC5IaaTF8ognn3DumWOfCQnsFGiITjwQ7ESqrNyCkjdGY8
u0F7dF33wZLzMUuG8tTBxCGNHaFwnov4oz8OsDUcUjmdOsg/zqUnbwAE5vWeJC73Jo77EDhQC8Oh
0OI+XwntVghOtIcggwknIdZYdOXRWmbna+iAKCwSaik6Fv5VX9IRtAI7O4TEruZDQXxZUNdnHBjn
yk65Q52wv69hbJzHeHmyAwjgNq6LT5NAWdctEkDtVfioB88caMWeXRKDSUSxknOZSedUIwvuPVwU
22oMyTqv5rh4W2r7cQbR8dQ7bHejj3gQsvqTMa+fWk9ED0OKi7bIcope6eW70DZgg5yk2s1Z+CGV
7WXDVMJhLlI4mVU5QgrTNAMR4oz+FEkdXi8s4JcOUSoZ2OIcYE2QXBd9mxxQ948jX83WHivwdbFj
7z3d7yoBBSWLrZZNmcb54pTiFpcTS31lUqKPrfCYBBmds95NaJkJckUERJKzmOmmbwhbHt68IDL3
aVQDik2YlGS/DDcuyauX7pw2B8jSlxw4k52aJ+spXNIyA2ZWqs+eN90HiQne8CosMYdLUr/TmzGu
/WaFx5Bw3zf9hdD2ueLhoSAnqXkKbHtLV0S9eHzN18Q6Q1PzTMmAQ90TjeX5IFmdqDiI2eqPYL1h
0ajIPJVpTu4fmY54C9Yc2czF6EA1sCxh9tD2GtBMAU2ganwacsgWmwHl4NZxBn0qbOTaWXEkKGB0
XMYxzchmAsvbUz5IGmrAC0KAA7EZr5yKHkjWJB0AO/2lR+CEuESKtnFJfXWOS50eJnDUxGUPbbAP
g6U+k4Iuz3nJ7dqR648hoGyKCTHBQXoeBwxWj7Eapq4m4Rjh/c51bN/poIWEMf3vycb/8JCYIQqg
heI/cIkr1qwOaxZtq4GLtJ2kaU/QIkGam6RRHczvkOZStB3xkAE4WsKE8nk/5jJezTzEsX/2g7Af
wANYuXKj3TQZ8L2utejaP9gOAiKbeQekwzmkJkLO/yJGEQV3btc8m7EEdJvIRCELpwu/5V+Ptt1j
27TV0Pa04jBEb/I8YISQc1JSDd5HWnCyaN+yPi1VeZpqr9NmDYFsfQqkpC0TcBcYoJzpuCxK4JwY
tFP4IHx6+gwLynbHLNCZbl/npABolsEmUIhT4uRYh/i9k53S79SHSuTVa9TVhKM1rsTERCtg4+et
f6BhBWmZTKBt50bdtg7bY1DIL2y6Zhtgx3hsGwbAQfY5Yu8mFqhYdxrR2wt4y0H1vaqH+kD0Cpnx
XvNMB2O/+PTGRl3dtgxupw2BRimpmjA5aMMMS0qCeAV7p2EN2OBXdD7hgWn3zcSt2dABxrzR9KcW
6ztdQjGINRVvXE9j9sdCdcWZR7E9RDHN/sQprGsGdzgz9nRqq5EZSVJ2/Y2pbFxNo7KaXWD0JQFB
CZauxuZ5wqMKdIydxGhzn/Sdw8fppvrFX9IKnJdpIwfcNPSasG44O03CSm+Dcs4+CStMYfnp7NC4
XtXs24a0HBLe8CfsbCm4XyPsKfnOQrEkqy5yUSTmJub8u9CNmDYIjtQSIqjxmsRBfFSJjIZdPXvO
S5zgitphEYnPkq92R/ONIBagqBygx/zZpvG0SeJ2umq6UZO5Pt9MnZtdmL791oAATuEub1U7HNwC
YxCthn08zc2FU3ZQm7FbYVuqlnt3GcNT1bXRbRm25tmK7a3V5tQa+RLfZIJTx4Zy9bvAcpdtulF2
V60ZxJVlkTabYIWxRKB2HcvQAaT49egX1qEVzq4VdnnO4zw/BgOlLaNAJEAm/QqGJYDXe7DVqOjZ
McEQEWj12DiTfqNFD6VbA7HvBniW7hiJY6mt/twl8qV2gvpCwLekfzw/a2jRUOk1OaYLyEA7be6d
sWOb7xfnyl6G7/RnYGWaqLowHrh6sla7C9edT2kppvtqBESa8KjfxkmjL5IskMeaiDH8hlWlp5Pn
ONZ138Fv3Y0IGXfh6BmchtwVL0g04R4DbnOyirLYxq7t7SycEjQGvfCJWjG9gCzPTS+t6q4Z5IN2
oaXmIivuq0B6FDzhdIZkJvALVgmsBV3UOyvSxSFxkmjrwQrDiba6dSxAWhEKZ+xdayD2CbX2Ep4l
0d7H3IV9sXdX6tAKfb2Kss4iRzolSBJqUb+1u5TPN7Qt7KZqNNg8hk+28uoPS8afqDQg0Md7Nw+p
kYFyi0TOoqceboOhecQD2m7GmSS8IInJJoyFaDesB+R50k4/ujEjOukoxKEA5FLr5tAGxnzubXfe
jIi1p7SvOBxYxbJTUzjSPHWbrylHDAgoEeHktoqPhhjeG1eAOelNmB+sYGHxz+b+hRP7aoiKf7VH
ze9eKQF8wD7hKMFDlUzkx+MhrPehV3eAxVdfK+//CW1j2itO+K9GI0puVTR9UGVGDFvWg7Czmpx4
tWliL4zjZm8ZkG4CJXoYRXsOcZOE2wDP1YfZLheurgdBKIcyRyarewQyDzI1JI/aMDfwbDoOv+R9
ia9yab9HHUUyanGpgIoXwyMem4fZjtotGazzbiYX9TqsFtAVxlodPpQS5QjtM5qjQ+I6+T5N3Y80
HCBvLI3etDNFvkAWoI5jB/YTGJhNNcirojPLKZxgHMvS4NRZyuqixfJ/KDBo3k6RozeOD/oToS74
MK/ONq9V3/opLO+cBLKfpwVlCLX2lxonzyF3rPZmyCf4m3YHNKAEcIE3KDpJuiH3Y2g+okQBwLLw
J1LVKT86uyvVz6blvwvLFumhLR8U45IXDAVhuhOk+mJ/HvGZcuwJOfjUPN6lb5oHA5iTGBuv3E8J
JNouK3BALeZTIdsJQqQfX6GR+ru8jp0LWvb1nd2HsNuaAHQopPTsYBUYz2YPRrhicnMzZl5NY75v
nc9aKutYtCKKN1XlkArPlEP3FSlq+ZJlSp/xxbF5F2wLYsZW3MUd6CutrVumIoYLK7cI2UG+Agox
mvgJGaA8SDoN2yWuwSi0/VUhiuISnRGLaOGecBz6N0k8Xrf4s7c+fFwvtuYL03TTXRom8amcw+jF
f/c7tpWfx1vG9MFYTkwT3OPXKilIc5bTaoYBNTXdRcE62kzyEdm63IJ8eybOyzvEJVdnlNPN3Nv9
KeubY1uW9CBcdY9Nkjs6VgugCCSo7jqGTPC5kcw64IETGF/wZnbZQXtBeuDP7VcUBCyb87t9kyKk
PqHxexeNHVrt1gqKejtTrUOhQRE+6yotowv1bgSF0Lxb8NYgf9bRVwqL+a1XAXuWvXaZAiULaGJ6
D4byZUgLTuJkYnl5B9tdatgCaX1VOSrf+8rFeNIpCuHZqZAk382ooCis6OAFMcZX4XHEkY3Ywiph
nlvan2WUlAeSPr1vs1N07MXVtEPULG9wWcunEMfs2etDTk+pk6SYvix1H3YgN7MSwniD0raZhqGi
hKMWYDxuaC8ynwdT1fHqWU7nx7KWNbfNIu4rNZl951lswEkFJQWjTM6bdE364FqTn++iZOTUalJz
IrcTz00w0tKaBCppbrvV3WTl1Ytgf9tI1OTVe01eU9LHzn5lsOyNYM4IiTl+Qn/pD2Rod9vRcsLL
ZOYI1mFvfIGG7V3TUArOcy7lw1za6mFVjO7Rd9RZpl1znt+txNA6eij1TsAwSeDeD+xqTwBYMDwX
hIqeKFdr2E+0PyB1Tg8ykK+dLrNPDOzgTx7fvcrCXy9L0c7idXk3MsdJybbCO+KwYtT8aoZ2eRGZ
r5liqQHEFUtbfJl1Qu9t8H3uD46nPoZ11LfOOXHG9lGoq8Q9905kXYk6b86pcIerLAWbGk55T95i
ae9wea8kTqJPn0zvVccgBYKDE4jnB0lmGxUjHsyMUWzk4V+N2oXGufKG4YWwE39rWTMGrPLd0I17
CY2JdHC8bTz1jlsb9M6qX47JuyHcfjeHF6iB4bblqPy9nwyHmy3VNNqbb/vmcrJ9dzgUTp3Nm2aR
lrgk0w2oIWAv8B3v1nP6aRrqRZQU5b4Xbf04991yyoMehyom/0PUOl560AgpN/MI+9upmZDYsP+y
Mk1OI2+bDBv72HrDTvuVcwimVt54sqf8x0yDxP7uhQcuHH8YrZbGAL0XiW84Fe0ut73hDMnraMLK
svemnsw3v1w99dhkkXVJmXxqM0kZm67ausREN7r2Maiax8FOzCbXzCDM8U264oeG4KHuaVtiKt3F
S/mUtN5r0L4tjIBdm7E5+QxNQHbiDt+Zyb1kbdyibGdnQ2K1mgZaCgsKMH3eo48eirKXnkcv1Jso
D6/mlO6zjhRn3v6SD7xRWMd2mnGoVjbzIbXn6qCX0Wz7CkIaCMONV7mbIC3vlFXSwyAEfTbxTVRX
h36C9zL1k3MaevkwgRPBdgP/jElOsHItdJYu/VQEBONmmq0iUbBgMCUKtIqTj+YfFTHY0bo/4Hvl
5/wT1MjctJIvJHYw12LSN2YCbrSadaYlHPcO81GPHqfAfRpPt7ZFgoQPSgUKIwS5DK/rWN8kdn8z
hB7kmL77HpBivnCSgCgYp/f4orbt0F9IlV7ng/J3a9Tm6Mfbpp6yUzvb3h2I70uR98MulDUeqvyz
4/u3apYolPoGHlpD4r/33UkxLvQr3j7DE35fzPZ1XUxf8qgdtzUrKSKJBvTtHYsauk/j49n1cf6T
JCpW+A5EtbDkxIttP7lM1jETTu4Yh/LYwxvXx9dREEN0axxaGOVY75ywyQ8Fsl+04IMuWN62JnLI
6EN6z6zrrEzvCwf1pW2pYEP60ZuEgn4bRXaxlRX0uqLoXrg+p3mIcXM6L04Q1/HWdRvvsmUJOVLx
hewpdJ/SaUqu/bEdX3gQSFkXJVNF3cAdurgT/Q2jxwlSllpDcsTEo5j7EY/y7NxyfmUmOHVnuj7I
tMy61O9zL14m7BuXwgbNV4A/L6oUN0XJeILowzerLuR+1Sc2tLhfe7d3vq/r17a3i+xLSAemPWc1
kxt8dOqwuzjF+3wd0hibEBZHDSXHHTnYjY3U7q2Xz9AEmQyOHxmeCmaKu14XzC0FLF7nrqyS6Ioe
UVJsIzXY33vW083/NoU9JT5RAqeYyaD8k5TlcAhVY+qPf+1EkT8O1+F/8QOFpqhQPum92T+HEjJM
F7SVHUcnxwTxfe7m5mEUDYcnm+PEtJv80vbgwQ9c8aTv0aAbHAAEP5og/FT2FY5wp3QtIMp5DhfC
VWp8wKlYM54yomNsGB2F2dmSyJruB8yVYB+DMulxIkzNlQPX/FM5u+hKvTPgDiH0XOxrvv3fRgj/
vzHtf2EJ++9taf+Xee2of/vXW/n1X5u39nP/9e2HSe1/u9MsLX5hcNpztPKoqhTV7r/taeuPAls5
ih8ifDFYzajkbyPXwvvFYyLExwrgudw7vxu5Fnp1tTkS65pUePmV/if+tPdY9v+4pZTC5sZ4Iv8S
jKXiluNT/z47oid9zq/Tdt6hInuPydR3Z7w2M26oarE/o1zLfqOGLDyMtuivy8UvmA0YZ6Z6MmAm
F3IKmns1tUyXJYv7wuQnuX+zmQxUP2MvnzMZ5sdwAfawoTr0/ybwwvnxGePdM8ps475niFVxRX5O
VF7bL+xgatzFvZrfxsmB3qXVTB54sKDVB0H7QQzs2rQ4EgqXgvA3nNAzOSWkLeJ1uGinAvSY5flY
xkcXM92mtzLnOYrFPitsjxacP9/1zGF8dFpGhahFHOtumJLl4FXsaZTTbY+13SqxYWNouI3yso2x
NvvzvU7T+CqUZXbBZB+zO2Oxcs3MnDXHDhv9383yrnOzP3yRXAoEZSH5FpngdtdL9bsQENG7Q5Fr
ynDckOGW8TYizcCRwetCWPvdrf4n/sIfTY2/XnXJfSsCF1MlfY8fXwrwnSvglK8V/9zu87K2zxwM
rK0MBnjVHefhqC/v31/z/8U6M3xrV/XsX/hfu38d+vLrmyFI4X+AFZbv73dfxB+ssBftj7kO77/+
W66D84vjSNQhDnVMdPsr9utXE6zr/mI7nBdtjQ8UBWF1uv62yDjBL0w+YkplHbHXP8ec+psJVqpf
bBxnpPW49q9/9k8WmR/vF3yNHsq69AULoC2CP0Tmlkvq0U2RkqCFvg5xqcjkEi+SCE+TPzjBq6oq
xqxkCcH+7+Kjfnwqfn1pBk64522WueA9muF3TwV5XknCmKi9d/sEe0qZzk+jO8CkG2zmYn/3bfzt
Y8Eqjt9P8EC8b/is9T8tpUNBExTzHIBjJj4PXed8TUDJHZY80i+CAuMGr/34NxkWP1/a99fEaorR
luk6++enXlnZNFWFB0rcncmEhHH4Dd0serHqzLrJmvpBt777N6/546L76+eUnlhdvQR1+D+DOFRv
aA261FuroYja1qTOLSWhBLYOz+exaKPq14f/hyiX3wdJ/NkruqzvgSddPP8/s0VGHCdtHlPsqbHJ
Lh27SS+1t8iD3TjjB9sCf/PX3+SfvB5D+77v4i9kY/7ZutwxCsJUWEPf14ku4yHb+gxQ37S4IS4c
Rrn+0XL6fj0DJRBSpXIp437Ovm+7oEuSiUFNO6Ogr6aZ0M38OinWmfpSnRw/fvzrj/dzBAM3TUBR
ynZmU0pgFP9x/Z7nKfLzGekzkfq5G9KAxvFc/M01/LMX0TjW2J7FmoTwk/1bWszl6Y7CYglFGe26
sUJVWyrfv/jrD/PHJ8DjniBURdn0dt2fA9kbRjlt7WAnjMZ2MUfdFkNy6+hKRofewoOwr5nIzC8X
IMCT+huL+8+vzbLq+hqfEqsn/n5nvQa/W11kkRZlE7fLbhhmaztEtXkW8WAfwk4guiTlcl5KLvTf
rDM/X9n1VQMVsDZrojTcn2NVlmwJvRj9dJdMjFDtXI2RfRv7IloOf31p//BCrGSs3UjbgnvF1z/d
JwYEWxV7uCSNhxNjjOPyXhIq8Tf4gj97lUARv+NIpiTsn6OW8TuOucUQ4q7wxfyKZ6xjopUC7J9V
LdTggk+i+CySJ3p9oR+/rKHRdZRStEHO1tlXlzWVxq4obm1d9JclmxgG4YjQib++hn8I/yH6w1Gk
kLCPrhPU+qe8E59Jg6hDVtvhea81oni2p2d51Ngsuv+i7sya20bSrP2L0IElgQRuSZAURW2WZMn2
DUK2ZOz7mvnr5wFr5uuyyl8pqiPmYiL6qu0yCCCRy/ue8xykSTNpvlEzHkzno2Hyl8GJF4b3xw5/
7THxjfx6v2JUvWHka8AhPAqM+0ApkDWqTYNlnFgxUadTOChr+MB88n7FlSL4Ay/ErsLHQvPusrIK
ppmdqolcrFM03ztH48fKItUu26KqjfQDovNfhg/Xc9n9C8l+HSvPO6BRWXezicfYDGNk6iE74Poi
CvLsg0/h/YogXcGBjN0+uyGLC72/q8nimwYaEjapck9LKtVdp2hDGfhf6dim+oMV7y9Pkes5jBtm
FxCafOa/vjyjEwSg6sTHrxz0O90F4Kplgu6ZYxXLxQeD9C/PkKuxNTQ5pbJR4xTx69VGsZQDVWsZ
9tLMj93gRxudLB9x7n93TxwXeJDQjyiJsN3882zZpFniGtqXoYwa+aMy6/qHyHpS4gvbMMK//+x+
fy2sV3xzUsKe+vVawyIRyxaeDCczKnbt3KfXnM3TSz0t6oMB/9uHR20LrdfqG7Pf3VYsc2pVZECF
NtTsk4/ncQsVof+ns+T6ihyIbagUWeX8d5tLu8fqOma5H5Zyqh+nqsku6SVXH2CLfjfM/3yVd/eC
T6jtHZdhV3q2cUJHru6UQy4ZejBSOY2k+Pz3r+kvnK71uwJSxGS7HjRc/9176gyBpFHw8DoPs1bT
ZOnDHNfOKU+JtrYyBAb8qQ0pqzcvOwfZcD5hNdX2OIdZvqrhpvwfgZFZJtZfxD7MhtzE0HlfUiAd
VkpVMnJkP5V7g776VYmAf9/PRER35vhqzt1HxPX1a/732f2/r+kCTOLE5Qv2gb+O1hHTQL2Ulgwp
YGCMnl19CDBcHQo5Gk+xU9/H0ThfD8UiL/7++f/2M3Ghe9g25SkWjF8vnHSRkkaJ4Rr3iHNBc0jv
0nHSW+Ar8oNTw6+mxP+5x39f6t087VfQoWbNPY4Ee14liXVvj9RkksrFNePQn+9N/dCmhr2nS1x/
8FJ/+426vk0njXKa/x7/X692dsxgDLNsBrwaaNy+0P/+k0nn31fx302jbay8ZJ4k9nWqsicxoruj
a76a+sRHcOff3tA6ZTMjBOAX3z3NQtMlYefEi6PocqikrL9JUs4+OCj8dlx6LucEju28wncbQGNM
Y/KWeWyLi8wwcLSElzfHz0sgxUttudUl53n34KNJ++BR/v7Kvsuy5PFFvg+ZSCiOwz3nyngCLYXG
oLYuPDM19u5YY4RoRRei4CHsuZvyH3//Tfzu0bLlZZPIJxG4798iJvTGmI2JSzupfNCVqC9Te4k/
mPl+9+X9+SrvHi2olRkBpEaX1FjZPjKIF2ytHgfXEowfVEk/uqF3S8dQBqX0E768Sk79MWuzaN8P
o/hgD/G7pUNSgaASAVGTsvKvU4mszL5ubG5ItVUQWrZYI2DYkVlyQgGgibr7YIj89gn+6YLvlg7T
6Ux3SG2JC6coflQuNrU8IsCon0dn+8+HBOUrn0oAfnHnfXxq68e4GwKWRdRazg/ZTerYzTBV/v4q
v7shqimSahyrvJDrn//pNNn2IgFMwjcNXm7ZctyNTnYTlPuat7f7Dy5lOxRwOZjblvNuSHSJGSdN
nfkhYZYkWJZG/SpHt7wYo2T4YCf7u9EHXBK8pGAv+5dxQS63Jj2EFX5w6HyaTdvsgP/kHwyG31+F
Zgo0S4t+yrsbQkTkOXYX+2S9Ne4etmxzBbltPP79Y/voKu+2RyrvOccYvCHVZczy8QSWwqnL/+gq
vuTgZgmOxO/HQeSbQKqY++pW44FWiw0VNks/GAK/uxfaTx5MX86aHIp/HW35FGmhS+6FkzIdf6TW
zO3OR9WZ9be+29lQdGXVDahOA9p9d5XedscxmxsrDKCQNBt8zyR6R8rt9m4UxcEH3+lfr7YWgQAb
c+Tm6Pm+5apdkY955FrURAgf3nu4rlp2kbNpHM3a7asPtjR/fYRA+9amCx/syj9+NxwsO/UVLH07
NLrS2rOV6rDo4/3++0H3m5ty6fWxHYVlsBbQf31RvT/aAaAKgAFDC5irlY3TbdwuhnzZ+nme/+Nx
gSXMoU5BMQ10w/t8uwk0pR3kthUCM3NfKXDhnFbVMn9Ujjn/7l+HhkcSHDV5G58Odax3e8/Gsi3V
uCim9aTy+XtUtV4rd5Y0THXMAzVg4vV74eTPAruMPJjTarOaUCSiLLcjzhKcBfiTe4redrpHyue3
+8BCCLCpkYlkkLaEVZX7yJSJvYv6SRfbCc2Cc/inr4f+Lr1TNgosfH85O8cIu+oBqVEoMR7IvZSA
H2m6izbdL3lV3//91d6vsvA8QJ1QTmI6FXy+7xY93pjm3OPCA3SpXW3m0si/knBco4LjvwvC2l9Q
uv/9Nd8PQK4Z2NjkhQNRhFrS+ud/WpdGPAp1UYkAKJQO/FMzwzamlOQYGeDJijiqv7/c+6/Kp5wq
vMDxHKo51JDeTeVukC5tkM8RBZ1EUogwPXgJ3mR/MMv+9UmCB2G7wuADz0JV8Ne7MogzzmokVKFR
EM8cegj/3vAm2ZsY1/k3Nx+tOfynN7Z29Pkfazw1iffZm1SCZ2rFdsSHPHcXsOsyPKa9/8HjWz+f
d5Muxzn+efKFUaBQUz13zf/0wvpu7iu6QPVutosqfylMz2gvpM/m5T61cVyQYW0ucKBUNH7B9bB2
z+38FsSrfxtPDgZUA58jOhoVVEYY18nw0GZ59KLL0ki3nTFgHXFF/UXn8SmIrccqxihLXzryieLD
qsqoDKIbq2Rn7nnlfMdGt5D4IBf1lOh22DWpzh5o6fdY52CibrSVdPEpw/rSnGY3J7yCvVVyocaF
Rl1uWeqmQk9UYvpIy0d3GOeDE6XiaBZMf7tUZu4zHqLuUEStujHs9q2xjbRBD4ZZHmik9VpmJMzO
Vp99s4A4nppeFnezYbGsGnWXPDojLh3pVGMY8Us2OKMhirjqew43NUX2pYaHJShqQsImVdnhgjkB
a1RrIJesZyARoYr9uDnE+ezFO1OX2LgazJyYHKEeUK4T+sKbS//UDgamm8KRxRaGCaA8d9A3ZU+U
GvJwhL5T39gb1bWmQzqEqa6daaz3aM2RRw95RGw1dkUTSGtPKkxqRP21whafbUEUml9lNC1PYGHc
fW7b7jZ3cVnMTRaMeyNJnDdhT/a0XQwjKYGbpPOmq5s6BJAxXGQJ+92noZGo6wzLXZ9UhXH4Jsnm
Odm6s4HlpoypRO4jLFckLaaJK58dp0A6Xget+TTXQn6Zk9mFLYjNpAwbtBQvRVa1vLy+in8Wg1Wd
el7x+GhgYxqCTYeuo6bTVdNiJEnE7xFmTcnYzG+llol112OVAKLT2R6IAgvTL/9sT3FS54BvksWz
Qaej0QasOGPvv26d0Z52CpzCRRQTXLaD2dAgI65jtbHLiLBRlHHZdGnVydTctkw67kGWbmq+okRL
m32FLfsZnqBx2dmDTnejH5fPYB7urURhXoQo8MVWtsSKZsxA5FC0Nc4uHrRYM3rq4Ie2hvxOIf3b
g0GBaGhbMRF6hh0R7ZR1YiugcKpPXQ+PitmsIbSIomcbb9oqjWMsknNZQ0tIlULan3mzC54AA4tb
T/tUYmzctOBfmqPAaFjuqzQobmIooiak2aWft3PbNwQecbEtpq0UhUrtp0UIoAy7ZM26q66Bz+VO
eY9BMKbWshBsSVbtuFh8R3OD7DOD3oj3qmxVcs8CCTfHtmdSlRCSNtk9WO+SL3v2MRikIWpNLChB
mxnlTQwbG8EZjwMO0OLG/Qhkym9cqJkyF5ux6vqndvZbKCx9YMTfKjMnLVDGVS73HmAZ47L2h/7W
8IgKCy3mpT7YiFiZCS3PBsc1ob30TCbQDROmM1n76HQGwCqjHaloj10ykzsIHMoIHeZ4PrW8BTOc
+qa9F3yrqy2oyup9pfzmzp9W10ayFPouDjTpK5E3VfSZFsVRy2lj77WMut7ZGhKaUlgxjWGdSVAl
b33MdfAfY5VCwTVH9Jm+aWAKTPpcPxmxgfzScALl7GSaxdZmhkx6mzYZSlqsCs0LykT7dvXYpLhq
AA1hWu0F2k1JWz6xdOqEAHHyo7RjaVz6qRW/xh2rX4j5ETCdPkPqaoY1yEuyPYNQdpH+Pp+Rdii3
oNudQXfiDL0zVv6d1yezCMszFk9DMjKR26cZv3cl53mdAX7EaVegHi1+4HrgtpfDjMkt2Zpn/N6w
rJHD3RnLFzutOqkzrK+L6VKRk7hC/Joz0K+JHeK7SUBZUX+pt2TyKGdEmkQ/O9RoGQOgAc0zJtBc
iYH5GR4YnEGC4xkqKFa+YHJGDcL8BTu4eBAMN3qlESKcBEw4nSGFUxJ7V8EZXTi5DRhDx1+sO7td
4YZWp/uEWRbm4WjlwQ1bJ0CICSa2r94Zj+icUYnNGZsomh51/PgHTjET1ltzhiyKlbdYlBU4keaM
YRRnJOMireFZn0GN/hnaOLB0fAI/CcoROAlYx04XIB7dM+5xaCP/KqJv82rktcQMb814cbN26LGW
tysy0jrjI4tRej8YZEAlfdZhbDna4g6aM3hS/wGhPAMpgV06n5IzpjI5IytbzM+v9Rlk6Z+hluMZ
cCnOsEtM84Avm1KKYkODCCCmafcrHPMMyuxjc/zmnPGZ9Rml6cjFGXbJStg0O1ib8xm7Oa0EzuwM
40yHPs8P1sro7M+4Tqtd0Z0apSkYz8YOrqwz3BMHe/TWnpGf0p3J/Qs64bbb1kvgtOdnRGiJ5u7W
P4ND5RkiSuUOoKg4w0WjM2i0SmKgo1Ca8s9DqgtQpGcsqcQ7Ou5dNL/fdcRkfePZyfg5OuNMgzyZ
v0F5zq+AhoE7FWnDlmao4vINkwEzajMMCewdj6zurZ8aqwJZ9WWxGcthrrdOvyQ+FLWE9W0yWnid
QRnMDkiPXBqHWuET2zlV1lYHVesU9TsP291iR+AW8Qw3JtrpwtSbjh76D+DbjnOCoyPXNIIKaHfl
+Dq4TEyViG0+F3695RNLU8i+xuhvdM48uy3OxNdOxtBf7dyqb5IpwoafU2FAOK3TOOA0EbgKqXoN
2KarS2i5wdyNX+yImf44NbmVQWOZXfslGlUG5kZgLLqp8SbxQ+okadQuraa5CpO4cNpPunV1Pu6c
vk6y79JO0/p1WAwvovwo07E4iNmbdP+ZM2Wh65tZwsTK99Vo6hjnUhuLrPrUz3q2o/3kDmRb7KKl
A3Sx6YiHovKS21DLN4LnV487s8ErB6ADJ0gPhUcvU/qaFgngDmlVNqyHoXdJtXfYsIn9IokR2BPq
qNS+qIA7hVhQsXunMYzu28iG/uzwA+DJ522miccQxRvzNSgz2XbkuOIa0u4GKSeKcyjLtQ1neE7e
+gwYPjnzS/tglmiZ9sLV7qGi00DyFw1O1Jgj/0/IB2wDJulsFtWJF7pxmPjibdWwEbruhJ0FUAvi
7qvg3zZ2ftIYB6eF63EwymGoQ79jUwqoAlPkLiqX+VORDcI7LXNufJksVsm9iKVV4/2t9Lyby7yz
gn2boZqlnxQPD7VTZuMO0VimtqXhj1j/dBZfmjE0teNY443/3HVT0oesGY3/XNRYf+HIyfQFw4+p
t1Y+sPrpYNLBPh/LztnOI9XR7ayV/4Bnv2q3PEF3ZVIvCHnjJRmTLcgufwSxUAGE8W0sKDE4/Ru7
8TL3ZKTGdEI1AwCdnmPyVUHT/5plVZ08Zk2FflWA1bpNlh5Ubgd05rIjookUZWTLYoeZDa9ZSbPr
K8AdYm1s6hUxdmMLX9Mw+oJMTdH5dxXW/Z84bpXcln0PyXWS2mXr7NizHYpMLveFbKrvzIj2Y1lZ
ChCyHXXxQTsZjmpUFx4NV01eTVUNOIhQWYhDmdvjqzL62uQI41PejBoFazcbmmiHDq74Seg8MGcK
NSZQ83yY7haRExDh1lb0ltnewNml8di6t0rnb4vPcobpp+2uzEmrajsaNitzPRQ9Z7gIU2pVJWwL
p96RzR6wErvtnHpR6FgZnJQ1wknsco4886ZP8+lLrd1nQiiarVngm5phrvXleuPCG/ogFGr8ObR4
k+Zo5l+OiunWkkt62/njazMEaUixKbteYjizm7TvfIzeLsDbu4Rv/bGZl/RnlLrwpxNvrEJfju3e
KxOYLuwSrGrLUtgfFPV/mPjS2Gd5bLNDbnX5fSym9jkzxMPCQQhuw8DuCC8Hf22jqlwcponYitWB
Gppd2mL79cCpUefyAG7AmNomcNNCK8mi+3L2TQijWWtdQT0/anh74awW61GQvHKlc5IAOrTl134i
272tguApoAEJSqHGWCgr7CWjORuPTVoZX0uRVw9zg40NSrV47Ox5+jT5JbLtKEi/VUlJFcjVxoyH
P+P0ur62Lmy0ry8T9veHFPbThglLPsd+Pz+U+FS3ka2nG+GWxbYCF8xhZUUCueWjXqoLa2xKBCuD
vrInOIJzx5e9SbQiDNqs8VQ047id/Ew8p22RXlh1mX3RrCA7Y8gDOMZtBTJ68a89g1IJYxOiFsx2
bqvO1UMvWQ+TdhSXsyL8KqGCDQDZvBp0cSJc4TBIpTZoVOElEUOF95lSX+AV4yYn8mGDcsF+Njli
g2Rc8kNdL/ZXLTyPCmCRPVVVTkyoF5vyVid62neLf1pUVH1Whlfx2/M0zJXXnSIRXBp0Y36qqW+P
85R+CUqR3DgmJKhGmHAj0gIqROEaz4nptFfk/1T45MVwr4xBeftJRLAd2tk2L0SBA99kKDp6cvZO
Lr9OHDc3WplH2kz1czdS1tVFle3swSA2Y2r7E4fQVNF2NYOvaZvJZC+WKMU0Fni4hDr/QoNXDNVc
p0cEe96p6Ev90wc2dJG3BVvq3E7DgGO0ns1vXuMZ90WQRxd2PBinLAVplzaUIzZwWrKttcR39eD2
d6Kw0kcgeX27nYhNT0ggI4glWC4A8DOXTeqN+Jh+5W1hnMm88Qv1qHLXjDkYf7/HjJTH4NNoO15h
sHqp2HtxsnDkJmsE0TyTSk+g/tIXIy7rR2S/9iUR8/2ujag4QEfweMY+9DnRtNM+Ay5bbCOAiTji
qDrtga1BaeCTOSLF+rQm6ZzEhOx1K+CfbECoMoCrfLZ3iTd5YUNj9tKsKuOy8azLqZijo/Dq/DTm
7pOIsCNo31o2VS+ak2smJuNRL/UzNALcC559z4Qh38qMtPjci507mUc/B9E/j9zDC8cP7ImlC1xk
KQL4UMJfs5pxjj7YuhwuC512F44538FQgkJbMamCxQB34VMMv0OOwbZLDPPXdErJBtWcgJcRk+vW
cTiJsC45VrItG5TQGw76dcQoL6Mv0CryhEMUdbKtGvtm2tr24MHQERb2Tehp+KGWfKWppt0CzdDs
CVdh/zbeJ1XthRxGLVivtbns+Pku1K6KqkIIBgKrqGgLfL6K2sP9Mru4Cv2usE9eTeEWQIZwvjRu
Cb0ElIP9HUV2uU9E0Ef7XNTS2OrRy26WOKggsFGpiDZ+G89x2PK2sm3DFFFtnaIdMFLPjf/DYorN
+fQ89wBOzC4OxbREiLTynP1W1OdYtNYIe2eTioqS7JxQ7UkCA7JZyhgiQ8SYTQH1I6FQ7HYZNFS4
XVkDEsoZrSO5EzPOXJeHt4HHB4JkTiYfB66ZTHUI4k7eGVHq+dtWA4bY5L6jvhpQPuH8ZR4JhoUR
O8+1QRLCht4EeRB4rgdIrKY7X9eilYqoozJ47Wqj/+4Nw3CH/YcsrMgQ4CwmZu0flZGS+MXaVjr7
oQtaBiZau3hLApPd71KvFp8rgGbtFk1lmoez4XcsTOwtm+uRMora5gMxK/uJI1EQ9qpos13We/1D
NdWptwnQY8gNq+/AUKBv9wK2Dl5sWnbSwV80LBH62QG3GojKnDqUFfvupwHw+/UK9Es2FU0nsofS
bL4JXACBzOnxSMHJa5vPclDUjSvdR8/kNi2st51KY3wx8fCTCE0X7FI5NS81fM/yuNgm2uGOtGnQ
fA7HJHYHA0Z12HU1amKRs9DYRPfam5Gt/xiCCGi/NqQVccJTVE2DicoR6M6cp2fHjSDatbZLtbWX
pmnDFqP29QSD9V638KD3ZRbB2M+8TsFJAgRuhhIoj3lsJ/bYCA66eZ8tOZ0KReZLtrfGiSmS1J0F
IyoFR3kIKt/rLu2iM8sDXH3jQkXuV8ct7WTnFnGW73D++gN65EJBNyb4RwPoi4dhh/9QPXlwwd7i
jJVnq7y2gl2R9smVzaYuCznEWjY1n8J/bWhNTrtYDiZDME6i+zqafDJ6bFsD4wxQ6+ygGK5QII5b
n4sJd+uRAZhx7IMKluxQetVnViK80DnOp2UjBtHxddrKyfd+FEzXuiaHnopqTwGp8UvZblKzQkpp
U0Dyt31j+pweSznajzWwyPhnluX5sBuL0u6PQAGD60rFzfhg6lo0B6Pmk+IY0qKG3VWCh7H3U3Nu
cEbXUxkC0WUBMZ3JdcNUN14NPjlIgcFEs3GSnFZeMxo4MyARZVeQiTPs8Ap5yE2L1fbFWnBDwzZK
1K29KCbA0TNHSHy6qtpdJNzhZkxklYZQ3g1GZFJaj9MoY8IHRkUmAZI+skWLBoXuVsRgojdQOSbQ
tJXFiwdnPTcDVv4Iq+auwUcuPg90gPJPXdtX7XWGsMcTK/eu0GzfCrrAvjNHPwFsc/jRQQk2NSob
E7M33uNiLWiP6rM/FEaxq5jrqNd6ck0ponN9V0OjYGPcFouzacHjthAXRzHvAm8uoutWuXhIKYu6
yG0iL+gPVZP3iNeR0tsoswgFGzHFz3pINyoD3HgnB+bRjZhc7W9L0kObO5VbnXVtqqo0ebdDzamk
7EaT2riTjwcP8TVHUWAQYKwAnUn40kHVIKpgp/AMVQGR9Ig/W+5BbI844yNMQ+bTkpHq5u6XhYbA
CcZItlxSyJyGu75HjLtjyrenBxfES97tRtsxeJNlmWbeoU6jrn3MIIGVjBxjJh1bOWZM+J1ZGpcJ
orDm0l+AW+yZWNruAeKpjTKtyZLgO4y5BuBghbcFD61FmpB7cOkMVceeXW5QMAF5TQWMt0zbm5Sa
H4CSoEkmbIRmSRfJ2izNOJNSPui6Uda2pGH9c+jF8j13OaltOY6BagtN1XuFuJyagoQJyjND8Bkq
LSnw27w0tNFsqyDyWkJvCC2hVF70Vu99JmTOWW51b8jgHuQWSSdWmmLRvBhFomJ6w8LhHKACN3d3
Cwfp8gv182LeGYnojXLTWpnPXjuDCp7fgI4zKU3RrnT0wXKtLr8gpTEmH8VooY/M7jzhj9SBWjz2
eYAMAGwRurP0G1m5WXtoklqqnSk7A9RgFBkG6WTKaaIgZAsYl09lu8wjQHgA7dgsWcqN+9lOoUIC
X62N5TPC4yxpQzMrByzsnQrq+dBHbh3cldmg1CmqgzQ+eRzyU2K6J0GAE52CNGybqcsK1rZgzi/I
1xqae7pTkb2HJ+RON4Vn1zTig7Ft/Ms8QlALg6qv/Oq2GWrZvlQWza4HVZht6bLcLUbT/NEW/t/w
K/5fC+xw0ar9/53RT+nbUL2Uv7ih1//iD6Mibt1/CVfyiaCWtlfx4v8YFS3T/peF6ersGljNgrSZ
/9uoaONuDHB+4SRy8fKQJfH/jIr+v5BtE167qhOJrsbY9E+Miqztq+7uT6oEKFCrZQK1El0g4M/u
2p3+U+9UjmXSR5nfXDQFNclma0HG1J/rxsmaa7bM7nw7Lmzin+amX5wbeiZVITb0WhLCCReImZ21
8QbKPQcH5kJwgkzavTY+SptPk05gxEVAv9U3ST3YuAn8uZVhEnUZzTMUOEN1Nc0OFQQ6s0X93Uxp
4O1alS6sRy3kJ5r+ZkPWQINreWdmOoovfb+iuRFNJfF3tKcO6dh3NOeJ8/jOQSt/cD0FPkKnkzH/
HFPTBGIeTCVwRRoO5e0wEI9N1KMnog27zjb/YuHEnD43Dr0XogVTKjO7HDC8fwnRMwBkx/aaLQ7K
jbJ/NMe2bo4dNi/AVF7ZPrXkCrkXtZNqD/DMFDWk+Mk+PyaJV5cHCmbJA2DrKjpORG+lBznbPsxS
fw2yo0wFkTqLJkoKsCFAMxwikOLL99GKJfNf2Wp1gTaylaSjko69Y2cnjP1SS7iSkz37sO4cfzrI
oTPrnUlAj7uqVkzOXXFec4ZUphb3k+011o4GiXwWlZ3ok3DrbASkKBS8Uss01NatnakJqZwkqDiS
YaV4ZqJLSFnwmQgrkkjBk0VzwEOeGvanzdwlydWQlZLVwohH2pqkCME0qpWh423WTUZ9WXKcJ7Wi
lvO4q305U96l3bGQKRm5HCcKw1Jbvwy0YIPOUgkia6iHZ6PWzZvpAug8Llk/Q2zCrU/MJ1OYccgc
ZfXNNkKs+Fr3lslmkfZHFNqS0LUNbQ6R7eGpzctR83eiHVRLVRKUSE96O1Ux/eciiFuWSnbTLzH+
tZWbZOsXNjBCbXWTu8lTvXQpRHq9JE+pQm5MO51I4L3pRbo8JYi4rlpmZPdrn83quwW3Ij8CJllT
tJIyS74JCD2M1kwOJQHMfZZufKxANUUKr35I+mQsroegWarXVsRW/0Z9sayPlHLxsVkGoPLLip2b
uPRbwyS9jyoKuWg6HjYUhMyMAC5hDDvsGP4Pl3I1JKDWWijRdzOBTzdGZ4r5Scwi8k9EusI5xwqp
XyJn0iSZ2m1iHUAMRc7JqdAasAGYAPmnhUitK63jWd0ilqCYRTu+a+9YvBPL3OOV62k2Qpyf6k9E
ShK9kgQlBEk7FeTQ0ZPjAOvYhNJR03M7ypkbD5x7QJtBxtlaoaCkukZAAjm9cqA0QpvzkOGt0MDE
WNVOBcUEoPw1dbien0Twc+oPyHyGHIfOZdVBoMrbuvcf2XdyPNpYqWYmyBdar3DcXURbbEITdg2t
Ak+5piTUJyI4/Ic8G0d7C3rAgKism5q4h4UU5wcwpOIFZT4o+oE26xw67PldNnuDWT0pgkCubZm6
+liyF5mPE7vni0ByAtoUGvDiYTSNAr5YRO8Jse9EgQSI4uh2r0BUWZ29RZmEWXszaTZgYMt4K7px
sKgbDmV0tXToCnap8PLyEq4MDUimXLgSGZsquS2GmrwGp+BIto9qu17DPaYsO2APVjQ6iEZItrFZ
dMEh07XhPY6tR1lSj9NQwnZdnCL0S9N51FPkr8oJkAWXtsMuKIz9hoKWa84iRcWRdcmXzlft+iZs
s7iQdlLnF5CHnbe2IXBjo3Q9nCITTTiYB21Shk2joT8EbCSbvSxnoNyeUcJMIqZuhvNlAQHcc/oK
kpNXWGCGY3cs651haecl8VpekegCxe7cIL1lW9tB881RfTLAjNDVS9BVihhcInWzT4okoWmXq4yT
pdXK4fNaG6nChmxvS0bXLhI5Ig9sE9zEPFyMVCfTbW4Hn8s5p+kh4mA3pnjCu54E3WG6H5PmGJPS
cplDefZmKrk0RntSFWqOFE6279qKgkr7ZJmjceUbEQhSUB/F5L1agBBvbbcySLXhoEBdy/jSLjIH
qZkaTMTwkZOcTDvX7cjnrtMnxAFBmGloUruoqjite9ACfyI8j0O4Rd/wzX1x/OEC5ykHlBTRxEMG
AnaTOLOCeV4XOzCSG5gCn9Kq+gqclqiMrLg2QKTnoWs4r8RBej+peV6rxLyPC2+8EuMQkMKqSHlu
2S6jx7yOFl6wsaRfUAXAkiZBZcs5IsYr4T5IZAkEAsmDmJzDklNJyIP+ufWmm1iOu5GMgFCSZGhQ
1L0AeUwhro7tLbqQkIU8v8zM5NCzOaBumUK8rhxOVStyvqNy7sXznZ3KYmOa4xW9DJBZeqh+0nPm
L4juYGXS2yXkoX+r8UK+lS0YLYNhsdVVtEmV/SOerdOUdfbdNLa9RU8UkElXIgJyInU0SuQV2nR3
eqBdbo1xFAZ+DyswYtVok35buOXJqvuZBhpWVrp+dC0gIR018PJTjHKhAQ25oEuyerD0thKnnpB1
Cn9zTym9pZzjVLxskwzjqRVhZ8eXQylI8vT0hMKqvHSArXTsfUImqIOz9Mb1InV2gYSTqihXi3P7
VAvXP2Jf1/er9IADb9RvLVXvloyoSDoHKGl6cVKOXp6a0iCrwmF77irmpiqOhqNPE42gKlooizWh
4XG7/Gfkdhx9mfCR6M9fxSzrqzia3M8R5btjY4Fcn/I19TSX1Zs30TzeQp5uvpAKVL161ULNJ/D8
aWdo+yGwsIlPJnAwAbX9mQecfu8bXYbQ04FEV/a9S+f+sShntgqyO5UGaRR86CzIxtrOGsHzLjA0
l3jIL2FWnMj0djfxFOdHs0nGcIEY+RLNtZb8hpybbZF0vYE5dbd0OioahS12dEHakFt32Qn0Ktma
fr9NXT/Z1+SpbeH2p3vQhwQk6f4NOD3x8BYUaKahADSz6on1ichtAKrTgr3e0yReNghUrs3O+ZpS
fNg2C+EGS2TJo2iZ0ehz28unlqA2hmO60GlI9FEB8icbghznHS0bwTuBCtZH+mUIAvmtUNazsXQt
zg2bhQg7JdBE2PhQYZ/8SRzrOPuOPJXsxEgCCuuW2z4x68uxC45LMliwZ5w6nHNxl7rJLd3dJozb
jpDktgs+45lNL4hB6XeLScI0YML/Yu/MeuQ20jX9Vxpzz55gcAcO5oLMjblV1r7cEKqSivu+89fP
k7bRlgWrhdPAuRhgYECwJbkyk0lGfPGuDpuf+TlkJuW6WlTfTqEZkp1aozQi/NHOyATV9PnIo0wo
HFFydvMKrdW7glg+L+enrw1mAxifiT5gZfqsbGPPWrhnd0ZnFZf9CtENFLyxX+rwfli0YBeW9FwH
JTXuQbMP9eFsxGbzRqGx/pXgwi+jmJftRAC9nWk7B6vRClfwuuxnaoNxjrmaRTeQadLMLidddfWM
fijFgveRg1rzBlPp2RR2sF4E/jL3zaZL+Y4ZjQFJ05TqJekghNO0U0G1u5faveOisV05ufjS1cqD
UoaKr/X1F9A7+0WiujpgpLikWaMdwSFuW1gd4i+om3UKczdaLLIysdqtIKjAqxxnXqNRsNuTni/G
se+tmynANZzKPMwpJe4NdBHoF+ch1tmDKqhlq855pMGJC6V8AF3Xag9HTwgTJW6qZQq3JhFtO3aB
dIXSBatgtSFUzPA6+gmec80+jZXSezn8+QMmeu0rtlvMmkQTHlpUWSDPfMzXoDMIaG1fxwxOKFcq
rn087QUsxjpAwbgmKkV8y+Vgp55DjuxOIRyXAhLIg+c2DR7ZT+/ihghjAExqiq4ENSNeTXHxtZUD
U0lDpGCbIe6g/QLjUeCXbf7C+mTv5yrvPXWZPktDwPb1tBHWgNFzqGgP5D6rvhlTZYO6UZrLphf2
Kpna+rGsaxgfM7FvtGRyTjZm7C/UVTs3Icnht4puKq2LW9oR64F8UchkoZwHIlJXuG4utDeAxcy6
uKWg5UVPctvlo61NWi020mbek4Qmgd9KQv0b+8CI945BU/MyZDByFybapR+XG8Cyh9TRn5wmuw9j
J3gmxHIct8hApg+WL7qLFJjehEj6OdAT+HjWnRNTTEbAarwtJ0V9SuOQ+YbR+cF2zOCTtWC8GcdM
fJur4X4I4s2IuhF0q014DHvdKTYD8sI6Ub8WmEJNrXuzckt7tYko8FK9t1xMHcOxigR3VBHV9U2O
f5CJw57XaTyRCFlX/Vu9UMND6rOD7M2O/HCyw49uVoRHn1S465fxIwj1/FCjKo3ZnY3mraf3YCX0
7j66NnUVFOiRFlvczWZ1CwK44yRF/v9IoqTREtVMWKMLK3eurfahqLujFg43CW0tzGFV+xirhrxJ
8RKsylAjkQZkE8LLkzXbNB9ObFMnfoAUYuqoVJsIdIS1bVLQ3l2mlmluU7rityJrN0lPpuUCj6nG
st4CxSFLx+e5UabuvUvjB1p/lDU5ryeod/I3cWp9awZSHiiBgAW9RhPOZjqPrhUH08cExLqO0hlW
IwiggOQYZ+9pq1YvVCRzKssFQGE+voc9Iozk6qL3UIhl2yEgUiszZ3YfWqW5XmJKbvqOjDUO2ege
za48dTrJrF3bvU6MQtvY0l7GpdjEvTlgI7IEjXFqtAZt3GRSfXMAa1e1Ta5gTRI8R3uX2fc1CApe
3naHILmlh/gSg5J7hDK+GNlAW6jwDAMlQJM/mN3UH8iRxmkxcbi1CpwodDbt546Fn7yTAmoinfax
itzE5SR9P+Iu7hjX7Ya00LAKNyalmMaBiHm0yiP6iMpZDkIqiI/TyfFwG9yEhvAzU/WNDJ30qpha
nxpzAHfTfh+KNr8naJa3DaF4y4JyUJWGJOT0GTPGmo6bp0iKz5bzrUu4Nnn0odibRogqJaXTPU/Q
Q0wtufAkPRCsyDtLRvJ5EXBaQ+CWPM+U95XtfCIS159wab7m7YRPAOmnEXQXUbK2x3q602lDuVNa
gzRiBLncjm0Ub6FIB4jDwvLqLlo+A63FGRTQBNkkpgedPVNVNZteraE+MolxPSKDyl/0vNsiS2NJ
ldrNbCo7eltJCW7TreQibhDiE0B6PQnWxNlFnhmL6UTebnSuG6AGo1B3YVMg9x1e23hp9lqWCAPS
YdjXcVOuKsesrJWKupII8yT/0NJw30fRRyyY3gYUEp41NUjDsXVah6Ci4wztpYv4OPAWtWSQmGqq
CSy0LxACxk2KTOXDUVKKHLp4/FLSDHogPYauJb7rwLXw75ce8BpqZROw1hOm0R/ymZ2Ynf48R21N
15dNUoeL0nULvJX4OVJmv9CjFu0T7Yw65cw0zXHshx9JD3Uvyw+pl8fEnDnaE3S2QoR5SMKwWwXA
Vuc85NQUT2RjJoU2vwckWIN59eZLzKhKXr817if6Oo61Op+apMneiMzJYbKLc0inxIYGSPHRc9/u
WIOehjBrv0l9DtZKDgHmKDVaodacXjJt3pZ48H1qHtonw0RJq89o2JKGdpnOUbg8kdjWs6DDKBLW
rYwZnJC0UWhip/kR7DAniZhfMmwZnrCUwdU6440H/SWrwk9yil7h2WBrJmpUHoomZZmCIk5tcWfF
1bznaMuKGL5bpFBfpkJN153I/chKOZnma3aT2Mub4DPOiUlVu2r2ijBbblCXl3TvWeGRNhs8VRHC
BpLSiZ8piVd4AMlzYHmDo57o0YZ0496D1K33OKwpOzGrR5RGNPqlPZ5eLQjvm2YhtrTW0inCGyEN
d5ABAmzM9RxhoxKZfkFKtwKRJMPD2EmyBKqyfNaaQV5KUI41BQlHlPj50Y6Wdm8QKL2mk4cYQTwW
kJ9Bc4azkOdZbwIy7x3UFDolcnHavkzNbO1Dy/rWiyzZAO2zEw0pUdsWd2Iw32Y2zbSBE9irsaFp
oxlPzdKFfMWI4d2kcxArJQDTVH/DfXB7z4zgLa6LCnV3qPtkVjZ3kT1mdxLfERqdXmtg1ueKzk+8
ThukZDTvLZk5dTtiwSE153inV0lnsK+DPrJ3ytIvbBp0pjQqWi+EXUf6Z6/o8ZpRfYSB/ZYGZb0L
8YjBDykGlpZUeJadPM/m+NEtingo9DFtXXAd52uPntFYm3manA25vEWpcleks/6SpyWVkWX4aErk
iGQsx5ewCzgtSXsbmHQxIthGdVq9dSGSq74xYaYhxl2NSvfB6n19bBi6eTRcpTPGtWT4DDwxU/NB
OzPUfF9/agwQN0qa9mdmWv2iFFHzgCb/W0wZC9CYNRlugzTYr8m4OpcjSQCekumcaBbTt1vZ32Fx
qjzK0G0gH7TIlWN8dmW2S1oC44qpeDcH/c4pk+zcdQhWm2jyOaSF9NMbLHJTaXwL9XHZtWGGHs4R
h1iBZDdMDWUkMdEc0nzUfF5dFiEC1y556K0E5QwdlpG+Gixr38EC2d7iTPHFMokfRuomlJ3WzoXh
GrXef7XMNpAehx8T2wqwAXwRZY0WCSvIzCbxDcwwIWY7VrEHlImSwGTOZY7m4lrSHPeF/IzpbH5l
s8g0CkZrApLtfPCNojWQiw308lglpqdZjSm6ro21oXXYhSQ8NFUMyF9miHIeKy1D2NWUKktJHfAs
uGnLUcSTBkcIrYqyFTkv6oRCp69wP2A+uJ30pjxEBQgqtkMgcaGD9nZZpaybKWZjSqucyTRIZOhR
FYU+p2wGWhop9HBTck2MtVr35gNCuljzInOm9q+EPBxdRFz0AoWUbE2brE/Cy9C1T5Wd1YdYUz5s
stMoZNNTUs4ahVuaiUq5kHKhQ05Xk3Yf5qF4qrW4/yZVNR5cGbQNT0g00AZWtkbzIiskTKSP9wZK
KAqomd5V7lIWveQhLQ3zkHKAYPwQyy2pZ/FC6nTEiBTW3ExWIIMXU1zdXXrnkuhcbTpUATiN9Kse
00lsgrmdAukFa+y6AHEr3XZss2HVyghxRYmELxVWey6wJxWBqF4Gac8xod8CBCzOwrRYgd3jq5px
/aRBD5Y1INwqouSgy2Z647jh7Mpa5GcjiM42u8faGSp5aEruRJGKh7y2iWeJDwqNHNyJOUKa+o6u
mXbNE05DYKHrjyhIZ37Jux1KjgPSAnq3jbLdVKDJodkrXxNRPidG66yJXn+amZ8/rqMSqeswC5U4
1BNqTkteFRNDitMkpQ2aqq6FFsN50qN1xNFnl2pmWtOrXO3kRE68BKVxraq0j7h6Ez/VZKhTTWFy
lRzHV0aFucIObec5dpzXZgr3ddXUu86EQzc5aKyiTHarpgcR7OlQ3xLjCwJhcsym/ENVCei3h3Jj
qel5ydt1ksZ7WWjDimTRyGu7bkD3wfyZOPPJDOA/guq+pQ/5iloWGzqBG6S59X00iRe9BSMdVIb7
HC6LJ0qPb8N8fMB32NzpGK1fIwtlZWkuGSGiV5dBhSWOWPUgvCiCOntaT4rmIegWiyoLdBGEvCM/
RciaLModEoXxOGZj5COw6W71JkX012fmwP1VEdzHyZGSPgLbrXzBimOyszYG+i2qjmcCbZve2tV2
1QbbWc1AkwkWGL+mwowYxPOZ4lkqawYgALQJBUBNIVNXrQbNQp+BRBo9kWG/yTlon5Wka/OtGaOB
1VFHQCSFdEArmIfxFAgjxj9W8yJW42xguhLhEfAmUs7rbANWlcmVES0jR3pZIOjMCrA/U/IZDCDe
ggoulmV0vkU4bIz0twivuNhWttVREWurbz1dv9KdoMeeIkQpLxUJ1yc5sJXCvvfZjkgQYI3uqgen
5yp+bEMKRbykncQXox0/egXzX+80bHDAagpHwbzNu/csE+w85qjpC8J62ApPY6i7QXttkYRPtfl6
ruzYoyMjYujWkjZ1h7FRL1naBpGPTizxWlT+XmyXPleuvW3EOD0nBFeEzLVt/KVTK7lJmoqZETHm
fDClA1CqKUbxTndFf+FdxiNALEu9W1hC8/BDpQ8ZpCFSHn3RPGDAVS/N8TC3gJw0b0Sap9eOQ6B8
IqNVFC90C2tNgkuTn5W6fYIFcKqjd85xe5ICr6XxLR0rKSeFfp2DfhNtX1rXVvaiWClSlC79YXJH
+1p5Mxo6dZkZSJIXTSMG1GEelJdADdLT3NEej0nKOjnpRCoBCNG3nu34wO3hoSFTj5Xd27bLCHbu
mh7HhRj7B0vRhWurhHTQlw46GCNJBtluHwGUUTITzy0OLMDeIhAsG50ZPPf9AqWJA6S7V5Q6+BqK
lFKvrkESxOM8NuiTO8HP6xF1KAelV2noZI603wXyoGBvamag5OuEYadaK0WGBZfs+XTZD9M4XJqp
ha5yGmZOkWTTOk7H8lYHzXiP0sYP7ZyrDPblGtFgEFpVGKfIjH21iq3bFuuKl42k1TtQRSroh5pR
WVsavJdJETrd0cY6UkxcVbMxfy0c4rY3Hf1HxwT2fdsteTR6URGbj1mRp+9YpBpE8/TVrJF9PWZA
RVyn8l7Qzrzvu2UbWNa1HKViL6B9SIG8GrT2zjaohhcQ0mcQc5rSZfulUpJn6mHFZtYHATpWNdkJ
ye64jmbYT8fKHbLQo3zNAfqFDiaHEk9t8HEfQXtgbFuriNKOPPALxHXdZC3dlvZjWo13aTHLt85s
4jMW3WOSiJWRLNrabA3/mnRpDdMlVdoYiDW0L8HUPttWIk4pvLTXFvpXAUXn5u1sfRtL+WpPRceG
1Hxx5vGBEM4X7FflGoUpR60WM22l5CqFW/j32dBqfUs3n3CrnmdFsFWtM46/6yozYsSriQIYYqBQ
J4zMm1j572lnVtZLTZDd1RWRHqHCX1ViF9CpJ09lDuy/dIs80yQQrRCm6Y2LBokRmfTImn5XoG8S
fmZdqdbNQgIBvhgbVXaX1DeIHl/J+DN8BB7kiqU0vIIBV70l6OFhD/LAfkH/ykkFKOwSlOiRaWqP
ylIcSq09lCEd0wqt2UyN4Gl3HAyhPUfUyI89CTweENRnwSaqneg3AaxWhFD4yVhE3spawt9iA3WJ
9aTqbtEZt5MgMPddPcP/84jtVCUsCs8KVGj1koxXjrYGRUqjSu5K05Tp5FkcUth1edqYLpkwmma8
T9CeQnt1SAaiKLiXTc4JMeq50YICVAr2sntSbQWj0tAWGp+hKn1F6ekTSbOTHAmMj0dGGzYT7aUj
nGBVzYAeZGHNV5H4C04Z5ykKFdYuAeZlUnKct66WKCOCTgDMxjTWaUi2GEtZCIvU5rW3lHQ/0ozo
LkOVXAA9UuYluQ7p6R5Y4z0zGYwNwzvVQz17LyT9jYFfboXUsFnFwSBXDb5/z4rjNztNpo3sQ4Ni
WJt1wGlYkww9eGaXMW7yfKmRqQfhK6kbzYuGGDW0FNwIOPQ9jlXiJGUq78Ywd05o1gR4pFXctdLo
NlwH1V8aI3jpJzHty0G14AyC+zyQn3KybtEe73pruMZ3yPwTMo9ohLFvx2NME96tyXkXckovud+z
5YwE49hUQbCKHTvzLZ497oLwrhNpP3Mh+n6zdOZyQ744Bv2agmUeJRGUj8RXkcSvpObN0PdPmdTT
e1HN4FLlNOT8CQdK5I+RHui3dV81R+q4OathBIJVLBLCXTaG0ZEN1pYmYoVYrTNrPXO4yiAM637y
gDUizhVpg+qmCZfuvgc8Ud24ntKzIZYaXfJIYbfbliXi0GZo2QBo3jLqy1xloTwGBVLZB456ZNWu
EfxKiKykLyb4Bom2Liy0/KEOZhVxStZ1LIDmMDfbia64bdmZVoznw7ZRfY7VOAKTT2ACAT2c6MR5
wt41o8N3aC4CvrpYkO+AHGAf9FRFTbMDvOeCgrWgdLOKVUxcSyYp4dEXg2CVicdvHTeoFb1lspRz
hQgJfwMlUJj8NBz7Xh2m+eM84SRZaYjvzoNBaY0yC8DE0XboGdai5imxCwDiEYvpagp66m3CBolA
Oc7aa4WgMj86YSD81poCfVU2MXCdg67iGVq/1bd20M/fQm3UbuogxI+Q5jGzRaX3S30Z6PryK0pW
KSSaBSXLiWlP1VGoXRPvtAQvFucnpX4vEKBdE1sxzWIwUNAW2RWqEMQvFNniqacedt0IlQ2uYZh/
j3Gcjy7iRNQ6GtWKfgX4oDECo8zeJhBhiHWgwhyXg2tUo7shGo+faDkvKkZ+AIcR7nsFcVq+tE3a
Hzs7HRc2oHxBK8AGEWwUWfajSxNz/ZrWkmeNMJyvvIsafJI15sqkOTj4wt/aKO2+AgyZulKvV6oe
MHSrFObG686KHEGSAmfIKyaqflURbNT7xl7KgTfIV+1WxjRQnReOZr6dU3sKD9zVHLYFCg9K/NTa
PleYEZJdQ4cACwn+G3MvBAqidZ2rTEqE1zvhuirkbNwmWcNwbQATfC6KMz2EvebgiEJ741XlWNen
WZYy21X1GN/1mlZg8bFFy2m0kc3sQvx2H6xw3TGUCVoASwT4RFDN4ZFOcvwflJWwQQxU/X7WmpD6
F0FnYMxiPJnjph45nHmZLOvKRwNHB17WR7ZKfTUumz6ZzNhzJg6wE2fzF8e6Gt0WzA2mO1pUjrkL
5oKKi9Rr1NLSeof3STQJpySV7rwzzSbdEU1d6ey49oiHlhqN/BZ+haAEGRKEAQeI2+MLWFeUwoIW
Kh6pUe+cNQf1AQK1zKPoPlAn+vGWocmND0x0VnXXjjGIKEqeqGq+oL6OJQBkoESwBPpS3FIAyAot
Iyb1DXkZ/bw2UHI3XmDgf0D0oONtamUn4l9kzl3zgr6XOzIRUyND+qdm4hVV9R8iK/VIz0v6V2ff
OMR7Fv/g98yb/y+D/V9kIV0Dv34uhL1pu6Yc/nHoiy8A/80//ve//jX+h99mNAd9r5H948f9oZLV
zX+SAggdZyL2vsZw/UslqxtoYanrIF1bWkQZoE/9QyWr6/9Eq07gNv1WyDflNYHxjzoPXfunyQ/h
5tGIcSLNSf53VLKafg02++6uQWdLVC3VCLq4hmSq4iqi/U4kS8QI8cBq0jwaA3hJp+inWjWVtWkk
72XXV+tIj6MVOofqnVZGjGeFhUEr1YmGkFX1JRXtvO7qYtnEdmac0X1gt1EKYAv6hU/4tEHN6+VJ
Z8JYN2nRb/qm63dKhMc8B+nfDpMW7xbaf9eGCNCROGN5VOcp3hJ25GwXWeorRIi3lEaYm1FNv2hW
Mfs5xIiHxKrf5AMuq9ysIpy8LKPUsGe7nNzrzQJmBHRcDUArWeVRoYGDpApQQ5bRoexKe0Va2saa
GTacsHirW9ZWh36RM6hl41t29q7O2q3NJhY3ydccWUlsXS1o110tEE+kO6JMavONXS6vLYdbt03r
+97JjgpuFwY8KEdzWlj3lPKNItdwPZRAKHjAKhgKiwFdN1PGjE5Sg5d+SjvY63Ti7rFhLLvYSN+j
mUiKNirvOfyeIENqWMcOVePgYA9sWL/6Ftu/jk0rQiyytSPef4UT+qGu1MyP8zi6wQELWNqVC8p7
A4GPOQ/Su5ZoFlrCDiDBrNLJsre5w5fU6IF6nCrz3Kf1vJ3N6VLVb6Lj1eicfcvIqOawwYmWwGQw
H36rNLO3cW7uYYAPwcL5Uhb8ZVhFgszww3vaoHyoMU55WxWDx8p6itgMyYKIrHUeIgy2I4R+RfxV
MZmzabN+w12ACi+bpz3K65jvfoL3mjs1XZV0Sq7BKmckLegVp1g0GFO0W+mEzcskIgr7moGzZpp8
MnTv0/n6HvvszSFXYkWqVca8SDf0wvdBbjm9oEVbvZGohL4Z9uLaA6UeUciVO4Jx9PN8vXUmrT05
Du5xpxz642/jjQVWxqlkKVRGPiuXd1mYVe+k49e38dK/VKOxlXFPzosDHVPH75VKAboxIY+FYz1X
U/HWBs09xH7uaUlx3/Juk7p9KUR+QWiIFnicIG0aJV0nMn+3+vQr1pwS+CyLVlQXK3iR22lflFSF
60WFISK6sqAR7pemuqeWCqAWUfoKuPyrLA10heqtEczF1shL0Ia4xcVOFJ/HTBKfcc20q1IamQcl
YTzRp1Mck8Di3B2kSuklc3aRjbHrJuUq8yvum5nnDB3kpzGryGVtLIx9xm0XF58GJl4MIErm6TLn
JjRFQTWoPnPkYGBtscAhhBlPmHvfFrMSVG8X5Y4IAwXWBGCHQm8VUQ4xHquAxvOjuXC8GALDXHfh
ciJCbCSwmO9TQINvMisIuRYd+ArSp5tYtsV2adHr4iEGQCFtaV06MEFJqBneqNqotLBwrgxCcqDI
k2WzLDPcblS/kAYEnTKb4aoSQUvncxh97ch/ory53gcKBnxb39JgCyCEUTDXsQiGQ21cLJZFjfYl
3yxyfZW1S7F1Qi5Aj66JDANesXaQ/ghleeJKUpngiBMErr4r7VSsBs68QLaSqbGNvg7xeJry9NPm
sPeUkc/kSj1vAbSIaMLtHK5aJ8q9MemKbR/Kyccyhs+fk1pqh++NFF9sMVBzr9XxtkAXt6+xzRKX
yl/SU7BKjLDolmZ4f9sYWGmLQa7L2Eb7atOKXc1Gve9BC4GZi+qGsrdlR95g/UImMzXCdlUc86Fo
3qvS7N0hrhHZDD0sOveN0SFL5mHDuWnzSDnk4HkwyPNOIAwnkwoqTSFMkxSX2Nkaev97ScT/wBhy
ij9YCsvP7v+BvjAyLq7+lZ+PIPfMkl02/zFutN/PG3/8v3/MG5QK6tcUS2EajorF/k9XjkpJIWIZ
UyAOJFJQ5/X+mDf4Ex15Mf+TUG2NbFIMO3/MG+Y/SSA0+TlMCA5HauK7/89//aXtqf3hv79vf/qh
QkWRZF7yj/ZjjmETjdpAh6UFbL9vjeIjkNi/ZfBYqOpWaUpPr8q9gyEndH6fWv/yDr5/xb9mQ/75
gj8kXSIkHDLZ8tgsQgM1cLay53RqLzH+h+r9u2/i8vu09P1rqH8dov58ESa474cnEapjRPUxIaf9
3bjoK73oVqNhrsKQHX96D6hMHlA30JviYr/3rjIfPTB/8QnVa7zlnyPcn69+fVffjW6ZmatzDI/n
i2TclhzDM4r7Srh+tc0ZLi4CXpUPfD2oeMqUH4t894vPfR0O/+6Vfwjc1BwFjq5WWl9hmbTLLQdz
3wAIDsP50IvhghfqYKXmqlFqIO7kV7GY15PM373sD7NqqlO5ath16c/T2rnpz9lN94yEpngq0SP8
4kX+Grz550X94RSlqJHEPlEGPoI5BPpIJZxxOzc3sBKrvnSQx+u/+v5+cvf8GNscIzhx6nGa/NG0
twsSrBi9kYbjH0PIJTMYN4NlyzLMseTB0EDA82b9n32Bv8WOfnfrmIsyRYs6dr6eqQioL92IarAJ
dzF+FxIw3KrliuqH2jZXkan+4tJeU47/5uv7scjFdiYFGdbS+SnpTBUBeJoAXx70LQ1nK30KKBeV
Vzz1d/vmT1eAH3yA//oq5XVp+O5DDoaY7bqjpax6qe7jb2jSgZkz0wX/PME4gpD/h1fzh7UmxfVn
a6lW+45iAT4/5EjDtdn57faBzlqFmlfTR0+U0KP45QJHJPpPrucPq48xMjGNQVP63ca0vPhJfSlO
ZXSKENTZm+hS+HI/IvFMSb5ZDR+g5ZGbnYvT0O6mA2aHjwDFerQO5J4G+TNah/YpuRjKl+GouMQm
QSZrp/pLeS7vMiTbK9R4W8M4KWsOJpuG375NEr872ZX6nNXEZz4jnnQ/bLeWCG5XdrvrtH2rew4+
/Pi1uxvuWvtEQp5XHmEWrS3tBet5Z/jKAS/EtKHrFBP/Zt42+xIt1EZfzX6xawr61z6iU3Nud3G+
73bN2bmDcUYPV7jTQ36nbPqb+oKyt4hv9eA9edaO4RbvIMKcQ7mDdsVfhCT+a3aLD0s0q+Fd11kw
zsoeymfaNttiayWHftf+hyuj/GFNVsfcCTNEvz6TH+zctSs+3lldAEA1JBeCL1dqoK1yKmNt/j3G
l/aLe/B6r/3dwyX/erNjla/rFKuA318fX0L0UESuGlyNgXyLAjKSroBW8xaroGssK0NXXfJYbsmc
QLn0qyf8tzaRv3sXP67QCKraRQ6k4egHoZWQ6g5jNiouiuzbJSBIM0OYkj1nozgEeQ1bZIT7JTI8
hSkeZgIar1LFui2gtwFrJ7yNhKVJ3K7uNI8Kg/DgoFSq76ACmtCB4g3lsB9tNd4wpK+RSK7YE/tV
LdE8KRDuowIPKDkx5PAPLrI9JMekrTfQ4Vn4bM3grWJ+JO3Tp0o82oC8QDP38yud7zfECnpJl+HV
D/XLpBonJEcrO8nqjZaDDNfLai5cWOCctD/o4yRfce6+L6N2F6ot7cNqvkNpWW9IQ8HeEBvnopQ3
TkEFfPUe2m/qr0onfjaGyB/2rETXnEyvq8AP4l1SvzhO+G4TSDHF/cWquIIL0pXq7hrXtcwYP6EL
OQH8+/vuJ2v6j4n2fRSKwUjxAatB/R4RJl7Y2irWGAECaxWH1gGJukskx6/W9J/smep12/5uTdcb
e4qxLwQ+aY58NCPg8M9Nft013bK8i4bZbeO7iOxjcvd2FgU+//5z/myA/bGCbwHByqcQL515hVDS
3i2QcWUoxqLKphGhOujLYTBuf5kS/7Mv9don/JdPquUE9pAmtC98TCD7rG0eCQLfXb/UBF1tqpyG
JrsYKju1KQ9LuHf8f/9RfzIBqT/sZjPxTGlLeOB+sJ1DTR2QiIdDS64vGrNDxX9fx6B//1I/vao/
bGGlGDMSTmLpl7O4RIHY28aDnpg81u2jbRZMRrFbdQvQRvar0ee6IP7NEvXb9f7uDpoggQv6JlR/
CDriETEOjXc2Dbh5hAhXVQ8xqyH9Dze/IQC8lXS2frVIy9+C7//uxX9YpXW8PloWM/JNAyo5Zxdk
5F+zORBfn7vE0yCHKYEXsceC1nTHIkoPOR6VvME22pyLZTos2ehndfBaaSWeRDDCdIsYFBVv4ind
Tpqba9qOtq/bTVke5oWlCAfEhlK+SN0oXUBwJDImucOxh5J08WjsJOtgYpXdUX7RBwHsYu9B7F03
bo/AQ3e805bDWL3r2aViSIxIEdziDIMHCsWOFrOl2VnThgivEujVVQA+Geiw0s7BYU5fNHkecyRO
L4Z+RwKQMz1XOqFlT3lxrw7bVEPF+jngH219+owELXAqyY87EpHU6fqm22jTTFt12CnDLgr90PCN
aKdUGyAy+E63CgD3lEoeB3vmIDIksPyFsks0Woyb/iGRzVErEz7WcibI++BUtd8Dz6GVXIOoYOEa
SNl0/CFcRUN9nuaUpEPtHpXptp99IZazbj9r5uNQgmnN8y4L2UN53LtKP5BFs4lQ4Ub2hKs2cS17
vncwPbutZn8qhXoH5/2od2e1bHwtMx8crTjB+H50uImteLpTMYuCAvn4ONZR1qzCHDVflHqqo6wJ
t/0ghGvjMOXkLWGISfFlEQ7Oqzi6JTtyOy8za47+mGfJdiGxME64GEqL+TOxxVFE6UNSWz7CeyP7
FqFK0VtUlDUA5Gcc7hoQUGeVDTPR0Np4inqkAUazFaWxrLNihME1dzVC8Q4lw0TKD1mo+1GTfogm
JJfLZa6FZwMwDRVBoWD4hok1ITsQ9nRL+v+u6GAZe23l1PG6igidYrtBUzW05X02FTfJgIoQi6Kl
Cj8gIsa10LfU10tzw5nyoUuftRRSfSGLlxoOaIIrLZGPH+Q/eWEhNs5S+Zbe+1nVnjBdrOeEMALd
ms5zbBOOP9331QkjLtENPDRl2pAFlZunYd5JEe/HUL9D/HUC+aOb0Hq3oYJxsK8I9t5FWbaZDePY
uak5X+pUYW40bgcxHiUqqAI19Cj6rQFeoeXqjkhI30AlHVj2/yXvPJLkyLL1vBfOvelaDPgGrj1U
6oSYuCVEutY6RtwGt8eV8HNUdTWQXShY9ewZDd1WiUSEiyvPPecXoZ7eVpvoaZp2NMfumE+Fl8of
hDZm/q53aaImNuF2nEMhUIvsBZk6H8tf+4oqriK+Z2W1C8Nw6uwWcbdf7ZM/W+XeBGK4I/Tk/6Yp
6rboOqyh2c1uKfRehvOVth83X9Evc8aYkEq/HpJfnZ7Vn8UDb0IRIwaHbQyAqkwFhlMSn5ORCV7N
fpOLF7hhjGcyxcNoT+0FKJ7dVA/x7g9CwCfqDxAuHIhXjpF0blvqjtiKjjhOrlFTAAAb08Qh+Ebw
cyvAIETWzNxBm9xW68eh/iCKRDtfMrQWrVijWoRgK9pEOOsFMfjMmRBtnQZkpWAmWXfJfNvW94WB
DrrZOcZjtVydv97Tvh0v/2SNF/em+W6DuaYzmtA7hVihrr7jO8tDKT/i7MAOg9ApiI518kwS4HMC
w3W7HWATW8SsInlkcbub1kgEX7lgOKhDZxjRy5SVE5EbCjW6dwfn4xeb7zcboD970LexlIT2L3jA
Pqo2JUrZhA0BblCyBHUPmOletC496ifwVdAiuOtlpGDrCjXD8STHo18hUd5nNf14m8nnOT0uDDL5
iAwTwGOaOUUUu3AmvOn68r0yMtw+UUR0ujIOBhHxQ9RyVmhU+MrBM69dPa59NCEhceBQqol2s4s2
C96gQa3ScntfMbrmsYIjYF1R4BpsUflcVq/7EQCjJQfReG8AyVxAOpYQOhvVCr1IEZEUShLji7B8
lBIMFuRTq2mOLGx3o7Ih1C0iQHJXjFEJfjW/UWWqlcDZpYFRKKyOVGen5t3agneSTd+0qD3suniL
5Wz54Ndcvoc0gwa7l1S6Y40f6hHAmvGosnvDADVYdKfrr9wiv9kC/Vlv7eX/74aVYNSJAsGQc/PJ
zKUAZXAxKGX9dhsbRNn2CmSkgVHKnxP0Tbv1Q5feadXsJEiTbfrkXSfTKcfhUZ0SHDcgXLlDgQMM
bAgOWYfF2B60bnUBy8J16c8KVJ6p2GtOE3WfOAC7fWMVFImyxmXps/GUjSottmVzdqlvuspG+oBs
54JTRV0kHiKIoQqeEO0e+1pWh8IywkLu3LxiX9VQp+gaL88Sb7eT11XIP4Qjfz39jJ+cEMS3cXPc
S7Cl4x664Yd4gEXR6Wc276M4X7GkGEOqV5cus+7kSf3SCtnjJAapAdaNjiuS8qL0XTTr3Z3UR+j4
Ivgq3Fz1hgpp8TSk6ju5GiI9Gb1pxCoMiV/dAtVV74foOeFM8kEf+tOSrEdTaNCPUW2xfAGLDYoF
cEgCUGoTAjMXvZTRuNXCjQAvvl30KGlx7oE/301TCJ5UxWGxuvb2vDaQjNdzC9Vny1pwmHGANpon
8t9O1CmK6oGITkGOOUfu6fuJuXmI8xadBs3hb6DI0FcpAhg07gr4D5+2Xywe344hfzYc35wSENGg
aECx6ZB1umtaqDC3w91EAhMFK3wmblaBX5dm0Caa2w1ImcRQkuQVUP14221W8Ou0ovKT1If45hBx
3eaY4jS4YBPDeRYv5ShuN8OGzWiGWCn5r+mTUpan0lgeCb8j5fowRkmBmBCqznQI9JTxDmAoMgtX
WRVBZr7byqfrCBBUJ62wVJ+q6RqR1j/Ilu3EJTGoOd5fcW84KKBFZStctAjq01+P35+d+8Q3GSSj
RXNtXEodIRCV3Fj6XiGj1eruKDnIFc+5fqzH5Jka5LFZj7oiYNQCJOw/vPmb80lx7aQM8VfKNCSE
N0neTSWPTWu9VOp0TDsZ5Ox8VMAz7N1o5eWxp1sF4Li/uP9PMvzim7ClRIpRwPvRiBDhugEUelQ6
DV5ocRvn5Pjhyn3LXS3a7bXJn//6nj+JWMQ3EUtfCJYoQeeOJI61NcUi07zdz/V75gSBZndJRRto
y1/f7Ce9izDEj6s42PTR3OE4Ua53TzprsxaXfqt9kRGY08xHPIzcBg9n6Le3grYdwSwftV86qv/5
yR5I+I83R/0db+BS1iJ9ISVX6cF1umy65ua8JqIMAdy3X8Wf+9z79+VBfmvfCEB8S68j58Ruu5Hw
4sjN6knkHfeWBbwZ9K8DZkKrBBNFHRSIpjr7AKFp/ivLxZ9k/5ET/PFlsRLoR0W5mlHBblnJqptv
CjrW5Mppz442HkcpkEvTWQg9Ch7rFz28D9U/e/M3C2NZzlK/qJsZDRbYROP9Pne7+HmQDQKc61Gi
6XW82Na2uO2aX7b3z7r2zRpoZZgMalRwoxXwukMecKif9+K/nZN/EzTD1iVQF4ScqDlNyaE2VYRZ
3i/x+HFS8tuEfLTSg7UCqvvXzfDnswqQ2Y+tX+78QW3ibA3X6QWlA29QgSWKWlDEG0G/eATOc5Qw
nP7r2/0kkSRbbxauTqmoIs+tFS1y/smk9FgBZ0eNYF+vTCX15ExDz+pdxmH4F3f8WT+/WaoGLUk0
hLKtCK5nkKmiK2st5On3MZTKVB5ul41kcfu+w+5SSP6jtUq23qxVVTrB7BQsgYh9PiZXlCWolk3M
4H1ZNGvjKFKshNj2H7aq+Wa1mjBiLnvEGaOE1N++YKD37a5Xhd17O8q9aMcqevBIW2Fj+ds9/xbM
47Gp+N9b9AaFv88I7YIYT8f/+u+E8fhWufs5wuM4LS/Z+D2w49sXfoN1qOY/kM5SNBP/NgPINKvK
8nUY/9f/2OGlOnhQHFlESwMDzDj8HdWhiP+Q+IoOxFQ0dABfdN/vqA4ZsdXdhtY0VAvJVZbWv4Xq
UH4MtkEcYzCrkU0HRGoZXPDN8rNxkMb9ATMtCaHPGqxUY0FtBaKi9o5o7dYE+BQKLYQ3Df9Zp5/0
ZSVxJwLnm2Iw+lD7kmwnURYN8pljAyFJz9L4IDfblDn1HAOh1621R6It2zly2pTCpUZqnwzDVMCT
dcGCDXXIndbPfbIv9UIsAkADqC8pLqJ5sFQwiCI8nU3pTsfX7x6KI1E3xIgBiSIV0hes/8lk08fe
ioN3K7FwIhBSOIoxg7eTjK6O8K1cBSihvXgWYlM3w3oo01OfVSoS16qcoiqHVt1tJRtXktdYqKdw
NoYeAce64Zhk1vGICOuW3YjX8XJFR+qyNih3gGRE5FQnZ5PfYUudfUhWAQq92m8LqU9MSIBWctmU
BPGzAp4ej5IrP9ZjrBLnd5W63V/jlbMgqpDKQwynZ/piTbmgeWVSl8YhrRdBO8CpWxK/1FERQKcB
+ZtuazL8SpAFSMBjbn17SYStgVY/m7LsoAEmS5cJMS7T0fHGcGZdskJ8j6RrUEypkt7VqQVkUEyU
MWxVzia3Y99BrFwU/CaUxDBrMrFNe1y7rlY/6QDDYA1Io/xaA5SzSzwJb0sFGVdUv4rCzfQMyQdJ
Qkalz2ds9dYrQnTZ3EOyaE2F9MB1bT+nBdUAsZYNMsqJvIQluuC6LW/tRVO2FyQA8PKuaMZdjgOj
LvUQl335zijKeIaE2lx3bCAJJHFCeG/K5cXGfhTuIqpHsP+29WYsLTQWUGuC7ByLXZ04lrEArl0L
jNiCHBnV4y/2D+OHOGGfOjryxMCudAieGLi/2bnUJrUYIlco8EmW+YmQ6YEs4qBsA9uuFuwg9mNd
hggkOX51Rox8gLdd10iFaYvSHrFFNO5aAxbQ1WzTc1xL9RPp4cLFQGL9xWau/njC+v1Zd1y6rslQ
DN4WGtVxi6GgFpObiB2Kp3lOnuA2zgbTpKfzYrVzBOjhxK2oeYatPHxcAd2uR6WVkflVumF2ix5p
NFztVE63K1ajr/qoJ6/WqinQHq06FKxCfQDIWu75/R6Gk5HniCTItY6MVP2KfteZownoAyYiHMqq
bexlmArwzKb11dq0/K5tr+PHCrMFRJnmmiQ39k6KQaFEip8rYumvWxI3dx2qNZdKt+Cfx53SUp8d
uIQDFybhwTgnBxMCaKINsBWpll90+Y9B2m/NqItA/iHea7gjv4nDYZcYCCjLnNuLTLtvqn5+P3X6
U0EOLtyScow0ERJW3aeb1+mYzAjFaGD9Ow23hrCgbzZn41MspYJbkMU/mqmQ+kY3oi0kyPMvuvxP
HlU3YeVrrOwQDr6dub/LOlnQRAH4Yqh77eXpXUpveEveXv1mEmUcLPBkF9mb6HgZI75fNNOfzAzd
RCFCZ8eDOvH2uGJZfWpCHWS0rZoe1QXuQhAVLDRRtvbRFGbpolQyaOEMIP52HUjKwMRDKaTxMYa5
emJhfY2rRDipqG15cOnkw4rr7G9w1J+ii+Qf47+9M012WBoHmxsR8/Y3MZmZ12vV6CRhyEazncAa
dqlexg/tNLF3XLcBtg8i/TCXtkl2Sz2evHhWrk5nFO+tZFhCTLdUZAFZdiCNCZc+FqCCmXMV6pR6
qLCVU0B6XKK4EqfJb9Hr34qybv5KtP6/bbClo2xpKEQ8Pw+4fmf1PKQZ+iovNayeP378d1LPH9f7
F62H9RoaDlsNWNo9zfhbQCbtEZmpcdgyDEk1kcH/IyCDu2MSG4mmJEnav9F6SDCJOIqrOnGZphp/
JyB7W2Am8wY3SOV6MowjEuDKPre+m7e6DIUuqbPrk9BJ75gAB0h+d3kvkTQvKzfXlKNkJj7XOcpF
bHgoLX4FnP4Qm83zpGhnaQfv5wOFVeGcXdP7GEOyZEQGqF4Crcyei+aK8BlOrD42ryis5CsMl52y
0iRUWLeHrS/urKV+BkAYGd320UQirjbjxw2mAclj1OGsK9IgFswZq2m+IoICkiZvof6O1qOSSw8o
tWJMJIS7pBnFgB7j7EZ/5fCMWJ5yWmUD3r3x2BjCI9Srm7gCjwFPvUP8YjKFEFH9D1h3fKobcq+o
lyJdJ6M+idzI114WGsj0oNrHBViOiomXrWWY1ogA4RakwJ252T42NRW7dC0+CGQO7T6v0Dzdsk8U
nh6wNOh2q9DZ0UhcLDPJ/kRpns0F9eZ2Mm/2dMawc1cLebwXsPXJpcFfKuN5wNDMSa1Oxb0DW2M1
Dq2WSw09nlqLujwkBWAEVG0P1ha/spzelxKtIsy4V1kWbbtSsaUAO3UOAH7KERrPjLUQQAGM0XAk
n4M5r+5kY8Q4mnB53bpnvguswDTCTUe2bmugUJhg9LWRX5uqcYE2VHnodkJZz7vOqczua17y6Ail
lc6c4rBqqCkhx068LHt64jp0z3lyfbcosbeJwg0V2GOZUxCor909LliftQYeg7mqnS3JuG/WQ38v
TfqjaCE/BbRj2b5SQL/NkuwDJHC8Aof6a9J1sLBMH0LOhmFb9ZUALnFFE5V18tcjIJscGaUSDcp2
QLsH5bN3Vq6ctnz9qE1YxGXGpTSwWdUU4XVKhwD3xocENwDot0MLR0PIPG2zQhW3ArtFnZyUG3Sz
vLvvJCGUZvHdXHbPhURa12ieS3G8i68TpNf6XsJ+21ma6hmnxwfZKhNXEK4P2a52hy6ee83G0im3
PLZhy1qOnlLZnhGAmzEqQzQpDkVqyFqqnixkIDA6RTe3y/uvhUQP9zJGesXdbMUeyAXHUNIQ8Oth
6vqvyMaFhSl5Zl6dpWzvgthEKgoNFHPuPWNAy86cNZTqUD42dh1L6ZSOkHWnKUba1Boc5hj+YWPA
49mrtr3K0hDMshCi8hGKLXqHQ/4hbsWPC+w+k5LYtJR3hL6lg5AoydzJeuwW9bPVSmAVtKgdq2+P
tpCdrEXhtUjVg1EaUSvQOOoinVQr/bSJ2iMC6cdtrhL3uqiHUixCeNr3Q7E+ECqGWl6Fm8mowHLi
Uyq094gYf2wW83WmCLJ0ykGUEQHcrh/zRo8Kbfu41NXXtZWPi0aK/btF/va3FNwPaP09ov5XZu73
tZGYG7FZdgjjLZQLokOmwYW+PtU7KSfu2ve5BEnQxDmrapPPy0qdy9D9a1yfcHx9n1fobi66/4un
eHNk/rZCa3DILJieoAaMN3F/BfS76/pe5Cmq1lMghds4NYQd8h2JXJ6Q0HvI2+pjJSXHdosPTa/c
yUn2OtaV9+1J/lYM8NM0yn/b/Z9UBJQVduWf7//nl/Jle4HK22fl//3f/2co9r8F/fby5YVYIHz5
1FQv/+T3Dt/nZf649r9iATZ1TWbf/mcK5p+xgPYPU1fhkpIbgXu7p23+SfHdebyiJiPorcK61XT6
/18UX0UXuaJhyhYGNqb6d2KBHzOw34x0CEOIhjhsWBB838Snm8WRS67F/kmPAXB34rFSMaIcdLcR
J5e0Od5sLQfb7RdsdOlNieO3G1uWpDPP9iTTv3EMLEnuxlEZn1rOMb2RUpRXnzKr8ISSPUiUcJ5b
ILaSiTjD60BLe+Zkjt498h7Q94gNgp0vP6jDQV11+PTVx/y6eSll0Fqe7/Ne9Mp8P4m20dK1t0vz
Sarwb6wwyE20u6osHpv2UwoaTu+qEx7v3lDpj6jjnDkZ5jYusphtNPD4qKxd10DJ9Q+Ym6BMqFqP
4oguJjKDPdjA/FOKLZ04lBfrugtYZi8KonTR3JuPSUXlv28/UIt7UlVqZkirlln2JWWjKVJ0Tvr1
ftYnwEMkprGPMS9LaTxm/Xa/XxLKeTTDlUUlaok429zgWYakiBxjqQo5CnlCdx1prAKdfTK86yQc
cqoYo6wjMo9Vei3Gn1F9RsVrqcNayL+k6ZT78B3VwFja91Yce61y/bhuxAPDfkQUV/SBr7MnI8qz
84DRzYBWrPSCM6oQfzvSDAiVgk+HmQw+EqETEFjlcGgpYODEd0IHB3V7PG5wasOo4RcHTetNbgEi
Ogw0g5SgRuSB9Ne+Xn4XsXZDV00r4r9PMKhdcdXwWxp8q+MInGl3WzyR0tGXG8QOH2c9OaZWSXqs
dhDEumRsvHASH9rR8LsNu8lrNrxPyvW5HGmvpg1SQQvBrOBjEXuphKhdpoYweO/gLWMvbEUb5QO7
aiBH6N1tE6/P1UD0l9LtuX4Cg/teiidS+zGw1PXYITMkLLAf9965MoopBKP+YkGBkKZ7UdsHOOYp
WWJiBpOSdSopeqQQXNLyI5rSdlFqp25gw56F6uMyw+GdEJPYaabT1n7Adv2AN8bFkLUQid07S6/2
bOIJha6bBKu4tuse0FVxy1I4doX6lGbgDCz5acaXWyIewez+1mCarKl6KeTeN9T1PCef4eS5elXd
Ji3PinwbrrsYWjJCpNFXygrz2unAAD2l1/jw3ZL6Z7vtt4L199vt3rGSgq0XGiKqgnjBjx07F31f
1Ys+PPWi9djq1mMuwjAtTX+b+ve9CLV8kSDzrhqmifkZsVHo3M19PAeNWpMvXm+Qug36Lj9lpuWJ
TeIjNGnLrXxuNTyV8cxC5ewRy203K41TewXiieeHWALkEaT12HddpK1aoEKkr9Y62gjcR2PxhnZ8
F7MSDnHlIKIXYNjs5sZ2xN3bwVcyIG94gLrmKn3+KU7L0zLroDkw6Ovq5bk3c7edFJ4I2GtWoQOG
QP44+oTYAbYovkykv4kyIoAzkXm1s+9o+vZ2nutw06Zzi23g2urM4cIzWIWasYYUMJwTZb6pFPJC
wJYqY6XEcuWwgHS5tJwrS8bGEUGxUaqcrofYMeWUtNAw656RDrqJlzZsii+YXaIzwLlhNWzR/NzL
vIIMKb7vD9PQhmDubvNdLYDjVNQqrPyxcPvXPf6Gj/Rt4Se2pybBdkN4tbu/fT+TiZ0qHUmq4Ym2
Pk8jS0qiBcmmOYNahx0FYWvRQjNO7uBzgym2PCFvgxERUGGlGRkcYD0/wJP3LDVr8alpwhb5B4Js
v1fVMMZEc1iKi1nhz9FM7wYTopOiPHVx9nmfJTLzlkOj36NiHW9WhCHHpUcp+K9fkkDihxhyH9RU
Vah1iJBiSZH9+I5qKXdYe17HpzQ30LLingv5vK1fCrKH+S/WRunP1kaFCguZVw34x7fyy3dr44yu
JKZNbKVqMx4g9PuGbbgK53EjOY4d1ikGmoizdkLoDEPUBAVNqPjSjH+1EdfeL978TwLX/YVNCTKx
SHrjTVFQ0QDZKcu8PC0chK55FwkWRZN9U+1qHSS2jtIGUUapBr2hhnPbhsuIkQW+nxXzCVUvV2/0
Sz4ql7FkR0X2Ip2MUwMrf63r27xOjh0rKrnbiCISspbNrSZbt5nWv1OvyREWPlBZ+akS5nt95DXr
bXpXTflFEdbnvlRO1AN8PMi/VFUXzICPzG06i6XmKkX2dWDXlvX1Zsi5CSFQZdYPyEXMNj4APeqe
3eCY8fYs8RlEfNsPSaXcqXzAFkrWeVl4HET9tCrpscVS5hedvI+Y75dJ0jSyalLjI6tEdugt36PF
NzZLU5pVxywdBEGglPFvXff/eaRvGeTSdvjfzyP9Bzx5Xorpn+T5/+lmLxQOR6L7u6n+8tJ8H9z/
cbnfg3sZLR42MPrlj3Te78E9XpbfJqOONrpBIpBZ+3twL2v/IJ4RDQsmPQbLSPX8EdzzTxRiKdbK
Coljk8T23wnuiaR/GDa/kVtNjqz7AvXdkqBxyjayOVfOeZQdu8NwAUwYKnYLWcA2z/Jh/6t6MS+6
h1Dg7OMLEG4H6QEpDekmvssusx979RmoWxh7q49K6A2OkwfZ6d3hkJ+KlzKqG1uxKK3ZbQTI4Jh7
ibv6uoMHgkN1ydU9/YB2pjeHqjPx8+rKQesW9xRtYYqux9TZnC7sjoOnOlBDjzClIjyunasLLi/s
I3SDfDFQD11QBLm7eYLfhPqhfUgOiiu5xWUIstWezpKLUJvf+qwel+QyI8jhK+4YojF63nGu+Lyc
ijOivhf5YNzoQXfZzqmrR6p7PZSXLJrD1q9CkkI+abdwOpiH5i6+FS7lQ3GwLs25CrudVuplDq7y
EeBXTzhrgeHAYISaYNjVOb1BTDoGS0mm7Sm+neBtrJ/gokbgy72cyyr+YH+NvMGN/UcEVR0p0N3M
k734VXdoV78N9W+PoXpSyBXcLiB3FOKsGA2+J97innfA3SUgbHSw7gunAGNlH2206OopQX+cXCno
Q/1DfwQT6iuO7iqH4mR4i28ERSQFy20dznxrua/uUv8aWHf46w4RDOC7xTWcIqgOgLCLgHylUweb
OzvoCNr5IT3kB9NXXqVDcYtkzGfr4xg2PMfg9vb06CTO4o624cyedhhOi6/fNJHqxzY2dkEbin7l
puF0QurxZjttLra/vugqDi5Wrn6T34un6sv1GbwgkUZC9k62u9npL6Lbe9pFuVjnISoe2iekjqP1
VfRHR4sMt+IiFLmPcyCHeaBBEB49ySv8/KyeNbcMYlDqlEmxln8wbo2o526WkwVYLvnX4rY+ZC5Q
tgB78Hdq2B7IHb0DKOOC8+ZhTW/8nPHz5oqhel8dlWgKrRzhTse8qPfSLSMxiL3ML72OeSLyuy/T
sXySbrNPzB8+md9BqAmywdYPaiD42U3xkJ/zk3woT/q5OZr3+dlgBvSnPEoP9QEztl8UihH/+slU
36OD76b60mBGoDeddN6cxQMfv/qji/ebM4STbdgtz9C7r68k/HyDWVlGbXR1VQ9qjDO6wiOAV3vw
qpf0Fs1eB3s7d/RxCnBEp7Cf8UD0J3txZAfWBLIzoeT2ETPML0IJ2rKdf848fGadwkndzsGT0jf8
wjPpb4VRPh7V5FAFhQOPwUFj24GuE6xhc6cdYch46GAESZAFGdZ4lPsP6PMNX6+fqqc5HI+Akp9Q
t1zDLNhusKJk9BdADI73goM9/TOCmvxuDOMPqa9H5VGNCid2myfzQ3KWI+mSZCeTsXTWbxiQURLJ
j9d77Z5Chj8fjHNlhEk0H5IT7myX2B989UYLlObW5NOxjZWrLZ3XALFMhve6zwd/dvAF4vevk106
Lx9K+zPscw/BKhvTOnfwxMPoKvaX15zvLy5zks/GDixiZ7Oxm4NnPkTaYTlhnxfkLKzmBe11WO2a
P0NVsiV38SY+nPlUv7fQYjwKx+QdI85tnRfdFqPMuTpIE/BwX1jDT2pAp5yFY33CgtIFU+E03nS0
bktH42+ItPujb3rmvWrYZYDSAENPDjQXzq2LDoiHKaVD9j0SbrbDft/yvH1KbnRsBAHncMvca/zU
YwpEXdh4apCEore6hd06yMdeRidzkYbyendxVEc6Fp7oKHbmF/5iL3YPS39iqxk8rEHsyX5N2BFm
l1XfXt060lwEDyghRDmf6kLxvgtzCDbGh8QFC2Rn73uuTjgWCexAAsM459Wg/LjxvRHBiLLlQAhb
LpIe2qfEnZzvNv4/O4+q3/Dg/4q0/rVlvonZFwNThb2Me+48/XxlK4NuEgj26HZhxYGJPsF5yO9d
0+ENaEpEdE8pPcGhkcZZ+K3gPkAP8SdP40fMtuxnJNv9zavsL7WDPaPd2AB+AmAOxOdtUB62cDpO
TEOq1P4+Zak6uav70Qz0YPbZmhFayH3AkeyKg9f75WLvw2bfJPkHFzkrB6k3b+bbeiD5fWQeYhaq
3jdZymMP2VRb/Dgdymi/4BDqjDHRqS6r3/FTyqLZeQN/Jq+HkRCg4mCjHvvtF8XLPp6HEFQkf4fJ
EhX3pO2jDhon/giezG3yaHFWXna/eOdJUc5gGd3fXiQnUCCRwmKQuqZbuldGZR7xrTOAWgdXmeeJ
t5MZPjovw9C60Ghs4orP6sWbMzf85iV/5Pq0q2wjj+npnhiM/pX2lNzKy/ijO0QVB65HczOmhNvy
iYKJ1/FI2yvd4rQuE/AT6gDJQ5zY6dNw7Bg7anB1oRY5qGM5elTRz1AEWTtBjNCdFsPU8tEcwL+V
hc8M0OwhVmGgu5i/ufhG25uzS2Ds/7a3GRwxOjPxKUqFZPzYGBEWYyKgLsBsZNJF5KH8fSg3nsX3
JLfhJjXvUCE3cMJHy43dONpfZw+VRn864vbh8yVuFAc0EJ8Q7H3ooUFH49XR9T0ufIeN5sBY0Tfp
e+KJIA7aUxoNh24fqK4eCDd7TxvuFiJDxoA1vcTvg9LrnQdED3iHjQFXO69kQmxkbe2UVaFgzu5t
QQWJh6bo862RMV8iqMM6hn1AJKIB+35lwPI4oXwcAz3Uw5FdGZ8NzwqFI2vQUbhdwiFEWMzf76US
5e1zJHFzL/02MCW2ioUHzZ026HVHiBAj4m6yZzDz9iFRn1ibwnIfyawuuC15KYtH7PXBSBMTdzgt
G9bgXd9f36cRRJjNTRH2aLCSYQ0y2OoNxrca4PVXMvJEduXuE3DcqPfJlPCbNMB2kFm8j1SUHQOE
Tnxqw34YO8vRimA8B/t0GPkIVGcbvwG2A4jgbkqoyxLtCGEajZ9VlmHrtK9VZTDRpDJDen9VcE5u
TYtSveUWBqNKpi03jxYNmFJ35tNyp15Y0+jrypXOlbu3d8vD4OgTEv66XM0uXDSJWfVihxjJx2vA
roNybw8n4zPo9TEhWeqDhX5ZLhLf3hd+he+0EY7yHnbgTOTNmdkomBeE0WJgnrXPOtNXvNsCky2m
dza3fUFWmmWt4Ts4lz8zAoj6MQRj4VlYg02GNJQ97mzZhi/TU2VE/OoQtoWxi1exj1+pA3eMhcD0
LLdxCeackkYefRrWFQ/Kt7VN/DbCV19ixdp3nn22bujaf1tl6oCZ6ijEny2vDv8YyzQGicCqCZzA
me3YxU3AQzc3pRkJd/Zdj0eZTymxBSg8G6+U+/RLc9mbujsgs+uUNAOrJ//eehYhuRnkjzEhdntT
BR2BSuqC/yTovh6v+rm+qe62r2u4BwojkU1GuNKHrBxM9TiQ+Jh1sSp7PnIq8UrmcXFODiXYBB/4
vIuNuQ+X7ZAcmqDcTggKpTckhM/DefiK8qK9+VaAYIBDEAQR8Kn0OVKFPIsv2Cic2aLPALNTdwk6
Z7UzpHRmu7QpYRB1tz46qERQBLfEOTlHisyunJ6oaA+7BM4nnZPuf3y8ub4ITsKZwXJab49b8Apw
a387T5f1pDu5D0Ed1RsrwG3VXUNkKgYuLyPhk3lYQceOdWlDJcDTg5C9cMSoPWqX+FFL7JEfxAfj
CSza1nv6iUDMS8na2FVgcpTQAl1xOAXYGc2C6IWnP84sJtF4xJ3zifZloKiufINge4CH++0iIJ9t
Z09qJBPBKR/VL+YjJrIBzcNn84eEx9E/ZF/hmR712yqAVeTj2pGhw+0liZPcCR5WSGEVsEUSZu5x
KD6vmpcEgtfxnqhqOwm/jjkvVU5pUwN3kTUaw4JISgv4hd05g31LbPqCsG9jj7hanrJTgm+GM/lK
sPitR5gXovCrdiGuU1lkfdQ0O+Vr7+WHGJcHxgk/NI98mJhv71544T7CahqSDIxkkzZsov0cZn3r
N4sLkq99Udej8JHwlAEoDKc4HFzTTh6VxJajrI+uAfbADg6MHyTGw2e05u348+Iu/uq9kBJjUeht
0zaZiTyj4RgecGhbZ3QNbsvYHfnb5u5hKLlsW/0WNZJw5hakhyvY6py5OF6KLqp3PoR1frsJoz2+
DiyrY+dsgCYzHkf+XEVZ1Hvp5ar56+vm917M7fboFsWgleNXxx1Kri8zbU3uxFPYFunVULiTfd1H
24bHGImT88FOvpT35WVLAtVv2Nz2sI4giGUNM2ynDTmIng2P0c6ynvi5V7nkdLmX6Et8BqP7gD2H
jmPsOi+jo7DR8vDOPmkQy+f/ewfgMe7vwfY+uK+Hq/P0mgd7PLs3134EwUadxyERyxbdOuI7gTVK
t+cDxF67Z8veH4oFxcYrlHfa7JwFieicgwC2cvx3oclG9kWD9R+eCpH0HtUJx9xhU+MwinEH8lbs
qQWRFO9Bo3MMDWpv5GEBSfIgrROzyO/hICILhLq5Z/rdY8Pib0VlgObUN00qGFB8ku3XWW80XkAN
rQPj6LGLaC82JQoUz1cffSMWZZO9N/fmwAwRYbXZSIM9/zIG6b4Me3srcwRgUSYsOM0oPb0ORIyC
33Ij0JrsLQQuNl/ggQmk/DQSD9klj/YYm2JB5ss2JxDVXXkZxIK89itHbXaY/bgoEFX8dfxNdvwn
x9j9998dY2FUZ9XWtNKZIJVIs0LDmcQS+7r3hTjF+3/cncmSI8mVZX+FUmtais2DSFctAINhBnye
NiYeER42j6pq09f3QWYVycwmi8VFb4oUpkjSI9wdgJrq0/fuPRfkyMwZUltrLgB8AB6V1ci9gksn
z7fPTkVaxZrEP+qzW5m7hMmuvLvVW9OemEs6HHByORUMeklUpqvlGj/H5/jcn4Jrvzc3wx5rDB2O
gIqV9ObQoKgeDw49I/FSPs2bZCf3MfUecVns2AyXb42aXXUQ5zIajnAt+B8D0duhcZZHsvHYEVXk
Pw63axu/4fA6vU6rO49DqNqK52VVXwn3fhRft2PAeLqdb3gYwKg5O2PVcASIe+84rb4PPNyotX7d
qhAx8V/9ts9z2tks5zR0dsydF77MhJwtGJjxOg9TxkXUmbdzhQC3o8ZuaIT+AYUchS/9o7CVbNp5
VPPm0ViiSXc7UhYuliMlKj9/TedkPUclPyIPxa1ojW6HEjEs0RiyTfBnbjVafD9Ft+rGodFA1bwy
X5bwVhvc2nfmpo0EG9ntjeAs3WpbN2rC5deXA3CSorBjm+ITERwjNqcz0fWH2roXLo/7qqGVNbCj
EwFDJc1OPhH4uVU0iJjYP/LS2QaY5G6GF+1+4UGzNtPGOmRc9R1O7WHHwbyd2S+tDQ8H96wsQmfL
4T9R//TRrY7EzUmFeKuxuS3wGixu9o68BnftWX/N7yvs1DqlXn4eebxvmwh+j2S9rijCyAWEWscS
7MPbmkR/H/ZctY7zMYmeGUSv1b5fMcpljyjvJ3edHvrbBrK7XW25XPPMjnyOFOYrHsDrrURU1D+3
Es/adMDtUAoeyg2+0vWtMJx449Seo5W9pGXXuJV0LWUZnRyKutY63S4lxIqxpd52LvaxU/y9vCR3
YzixJ91aDkg62alK6tn//mllbPcPntY/ypOK1inK1PfO8ZdxtQ9Bs6INcav3nvWH5ZFYZKAP0RLe
ClmfrfFWWhpRfYeaiy6zfHf22aNz1xzpqt0v3+GiX8efTLUja8cZv/EPGMOj9BrTP75VD/EdlsTH
4dgeja11WH429DdBPayXjUmXc46yvUthKE9coCljuBrvB0piLnFRv5uvJbWGe9cfveflQH8vFHsO
zU1xaFgi2ak6Ca6Y53cOR7b+UL8UbHjLZlPTdDHvzHd5qE6cQhS0JmdZHCmanB2tCXcn9sG9n4Tj
d6Bi3b6L4GEeg2u5Z39nF6d9TufNupoXcfT2XL03twt+vg12v34E/9LQ5n+bEc6nhfmPpzV3n/1n
oj7nv53KAOvmXz9vjjfNsX9h4BIE4Ih1g1gFg9nHbyMZzTV/cZmFuJhq+EpwS0f4r5mMZgS/mAHU
Y922//OLfxnKaKb3i6u7zDL5D//8F/1wt4bsXxtMLpJrtNcBdgkbXZePAe/3J91cNL45ukmBqq98
rA1TrVyrwuASJ//sNP37PwnSgm5YOia8P8i87aFwDc0mKbvw5vnS4mq6G5fC3jQT5e7ffAZ/p3H2
934U7gbCKHgHHQRqv39Rpm3DvJC8KD017tKSDBfNcB66Pv4nwrHfT9Z/e/NuXTgsUYbr8R7+/ueg
mCSNoQhy5Fmm4P4/5TQySVM5tr7kdMyT4vW/f2G/b6v/5w90UAviamL45//BjTPkiZ3ZecbBXPfl
NWj8j3zM+zMiHgKbU+hMTirEP9tXMVr+cZH4IED5zLDrGej8/rhICPzptEBgTcZd4N1pw1x+1Qg9
yeGr052VplQWUzteZvhzG0si3cgMvzxM7eBdIPXTd+qtMnTaonoNjIwrR9KPhwF91d2SJkT1Vr1z
IkWi3we61u6MxPUe82FZVg1xNiuY+SWB4FWQGeieWnlsgfof3Kkp3sEDVBsPHAHNxa4maaIvWqhA
Q49kfC4n4w0rgFz3VuG9D3pcbVNLk/aKzATtSoSS/z0mx+PD5qPLVt7StwT2FRM3SyXnkxdX8pMs
3R9pMeRrPAuXQUBfzUzUMF1bBEa4WDLn/WDuNmWOse4qi75l35c7H0/mqpCZ9gq0yL84XjdujGqg
k+iqLiMC3pteas9hZohv+EpIFYqElrhCuw/kztGrT50MuV3cjYgjukEkL7rbGJ+9KgxUYwlacX0q
pFpV8/wd9wa4F330y2hxRrXV7NgHAVohMtNcRfZukLW8waWZq6uT6x2XsW4qv0lMQutYut0pxWdI
LaL0Iixwpb8NZL+DeyvHJy8lNs2fcyc0tcUV5C6b39zFonrL9Hol6iRjMhhnGv4GTOQadvlVP/rq
O+5rbRWnsfGkWa3iVt3EDtWbrPKT2/TFbqjKeN9nvr4xly4J4z4QhxRa0JVsp+ROggvcGx5J0oTB
W8VOVbrGTaoqy7BvCGYsstymhIX+v85KaKrtIOTjXDlUbxXCLQP1YEUMc+6k7wmOZQpDP27WywCf
a0mJGLYgrB9wBdefZiJ60vdkbn4fYkOpVVEJtRtjnxZdKnt3VZo3D1cGrm7ViX7eKJXQhK2aAfpc
ds2Et4h1t6gfki3gUE3EV0MFG0W7sqzeeJC67AkM18UxjxN37+q8uYtjW1EmFrhFejGmyEG6kRgo
My/DvJTdW+fC5QG9y/jCHCgAIBOinFED8LCBEGOC4hbgRcO4CwC8vqCjb+7M1qUVmdQMnJo2fiVH
JV8bZu6+aXYFoBKK14sDTAjScVd+zJrvbbqGuKt88b+kUdeRrDPvzWhcXPGunJ+yoEoe6sFxTwRl
B89xVZiEM4NgE4meHAKZ1mdyHHxuX0Q1PltLql+V1cYXspeZj8mlnh7T2KFT04zxjwxT/HVy6hxj
mQfQMJuKe80R4s23Wk/e2xKDw0bj1xDfyc9u4R7MQZXvZD3rTTTWhEeH3hIsEgZk2sfNQ18Iq9sm
g9l1xD+4U3U/6CbxMB35ajrBneVYRtYwqHiLwcOnU+v4WYIswGqac6qLmPQIEeTPRWFZ0N/nUv8h
hkB50ayPCVeqzNBBfvlNkZw5Uni/l2QqfGRZ0v5YOs1lGIJH2ovqolLMKuPCHg9u1npMWcnR1LEe
eDnaaThXkJtWfdDaOOzIOs13tcMv++l7s3rKhsYmVytYCm8Dko8JhL+IalXOdjUeUijZtO2CeXit
K90etoZrTZ/wlx131dnCwTljiuk7SRjaslW1sF5GFQfeofBS+bNqxfxozFVqPeVFLJmfY11iKgQF
Md33mgYKvvKqFq1DbhkypCIoH/okId47i5+zuACq2JIqh7dRg0QmT46Oe3FOmmbVCy8OlewZPA5x
su4DD3NIMx4SGMTkeLDgyJN7sYasV+sqz3/aKWGxAyniq7kLcMKwnGj9xy33d1tr5DZxrEOPwWoN
zlInCRaUXMz7sdcG7St3vOHUkeh5J8kCXOvkdtMGccxdo40EuM3DY8HyaqROyLtRwN7M8y0OVdZe
GjwJJa696+7iuqKXZ2s+k/+OfmICDcmbOhztijjN2Daupj2/qNt7tKRbTqCN31GRy/HopkzhW+9Y
TuXLOHZvDuE42ymevzud8WkNsE+lvTX64WS47bOvp8Mz59C2m92d7ib0oPser3iXKUzZkphoc2SI
mah9UzdkBN0oeu7yUsw8Nqs44RbnLZ9l1p9wlJ85JbcygDTTgEuz7Kttt2FVto9NV97XFgnJgc6Y
1bW2mZeqD2AlzDPTWITIk/feQHBCUQv7MtTxz9Qe0W3Lq4f1HZzXfWuqS+uZ/Qbz9muvmdzaYppq
M76qKBHi3m9ZRyDQPL07pmW3jWfkD0uefp90mrZqXiXBl2rJM+0c5pxL+dK0XNhLZ2DLLHMIlBlN
txhcTVefHGd6z1xvhz5wPQigpQ37bmEgfqf3KuUnwZOhvWACKuZrZfcY/RDVa7NBvdlCPJNdJPpx
4+XeVYqReZTuXhKM/Yjs1dmxfRNDG4P0wN92wwRgb6R56vTNufPjXdVXrCOz2jnKiOY2sFbkM73H
jsYd1y0P4yg3NrlfK9NgDceNRmdgCJpwbDQEQxN59GAMaAEg/l0bI2nqjY/g3MPlZQb9uvFLegSe
uW26NF3lM8CjNO9ecb7SWbPs/qoy784abNWuYix8p3JR6QpCEd0YlR1sorDCvEuRqBTlU+ZQGupF
fXZJtN8WZR2pJdvrC4wvkX6WyGJrS++Q3Seb2UvnlW2ah9xNeKJojgEeeAwq/zh3iXXNtbxe+zBW
dvwAXnxeb7yY6Ulv6RHpXJB0J/91jucvAksoUBxXrRXhQWynqlyTOjasXGl4uPDy9pLpIMHLsgGR
oPekbFZyNQWautclnJqgcd7Ih+YtE/Mx8PI4wku375ZK3yatlA9Dr2IQvt0YVRpOwcUcP01CG86d
t3gHNY/Y7tES67FaE8S4nAvN2Xc36Fw2Lvs+EVNIsueHxVm/M9SEmtg3zsPi3kPfKHa9mUyrwM7z
90L319ixLmUaiLeUG9J67AlWVOJGhh8f6koUoVTZm4SKEPVT+jbjX+bP3CJq/eleDNlLY6A8Avce
jMzlApMgDmKAt+1omhfDQ6TlQXgkAguurEwfp1m/GNBBraq9Dyzmf5k4wUuaSDXDLREGgCoIYyIo
YCmXja9XH2WXHF273zXTeG06hzGHMk+2Mz21s/GzIC7cs7qHLo1fytJ9wL9+SYr+5JXpXREoxuaL
gupASBHmeWudzdN3V8/CeaYfVfj7QNL6H28EXfuk8biubH+OGlEQopBcyrxgkuKTlTUY36ypChdF
20nmiGRmtiBDA+Budw/JjBobN+81L8qNR6asWRjXXoC+1D16O+minUjEepKL/g22mb4ihTtM6YSG
TdmA+6RkOQjrRuLlhSc+NMt5muaVWzKMSEdVAAl0e86l5UTo62nJedZF37MXNhqt8MyxHjD+Xwy+
iJ9TGTtZaHIN6S+AX2Ih8m6Vtwpa81kTBno+v93oPXnIlT7M+2AEX6v15g/d50MsWqRrmg30stC+
t6WtR06i3ENujUyyUvFcNvZjnSrEOYgOVyb2vBVJwAEpylaf3Tt9t6xvXicQfybR0A1MXliA34ek
iaG3tGfljtohGwm+49FmqQRvtxC5qa9DT+TL4zKhsWstgEIFCVtrIZcuIiCEOeBQvhLSO/Mtx/e5
Yohact4Au+G9bStiA0xh7OxFNKGcRP7DHLxvpiy3s9COc998xrWPdMOMr2xTGxtWIyj/UkatW5Bc
7RpLlKcuI3O/xTKbDI8EHHO4tOiNbJ2X4taXPKMbPomjT6wpJ800r3XIVlgoib42kyI9ToFN/ZaT
FOtUAi2JWYpjPAhGIISn7ZeSnL5VbDT1zs2LeotrmujwWm9zalYYt0ZnoXhp5q9qUWgny4Hpr4V8
b67bemOWXbeVsXLq0FQwHcGSTi/LrwF5ieZ8T4KkeCqC/iJEjtJr7qvHRVXWamm1GmhdbJ6qQnIR
0aWrXvTaM8jYpT4mwWv8Vvemz3ilSo1NRcDvY2bqVAAJd77bs8iqI8BoTY+l+TLIiTlpbea8oKUO
fnpJOmzliNaawNW8DeeMHDUfKEuw8QVk1mQo04fUN12SIUtGq7Z1XiwcTaPuF5dyNrOvXC0e0pNA
uB+aG2hrZWsOxwNl9VomccEAp7vBxdOJUYTQ532mjFu28WTCLAZ6wpjJIKM9xZpxkLpxs6B2Hfg4
udzB40EmMzrTpcfv/yilcK6WV1Tnvgjem8UCky11+ysuDQMacya53riJC32WNdoEsjn17IJbWzbF
qe0Ll9C7Ot/oMIsvsgYkTAjuFMVdD5lY69Bt6M5wrTPbfZkHki3Wdqq4RM03KvU4eEeRGeIWVy7i
+zZIGP0bjUbAScbjNHTqNZtT81hrhnFPcwDFbpBaxdlcquxJSwrK31jXx46I9RjJQFJ6321Dazb4
XvzXiVX40/NUvxny0fw2AfQ76cVCmp07t8e06hmf9k5ObRHkqUhZ10SSkKjtt4diHJOtmQyoZUGb
np1YIhTL9C8lOi9K4IuHdpz6T/k0WdcuMLrHcTG1kDxEyrPK2KcOkdLF4P8YepxDCRsJkR4BHzTp
4WGqt818dJJFPfROdetqePnUbUVudnCXb5/UIbMTbUx4wIjbDcy7Umfdzie9Mi3b/1mL2fLRgTks
hzsvNeebat/uMmMMO9xueehVUtdLZuyuP9JEn4sc9cEYu9VmKr2SMdikGWdBJLl952KffoUAPNvk
L+aWvRrsJnkAknQyHJvNtRpBzafJwAgwa4qtNDv/tZ4d9AtLlqzteES247kMpvjtKURTK6rj/jZI
LbtT65vpBjAH89xp0DfN3KFr8kskS13F9AjjS4QbFKiH0ilPcNv11szANbWwELdwBquahCAjt9ck
7smQPqF/Iq2N0aqK77qRasmYAoHoOpi2DQc/vKLcpOHv8XEV7bDlpU6HwvbbLVf+x3mYEIwlo7+H
GcWYU3abXI7JORfTu+0vXzBykLhq2KQGSzIE0lLrkLYoyPrlwS+45GBxOSRthbStSYYT0X0YGCGv
R9PUp5sBgslBFll/bqU/blW5lMd0tssDFGSDCtOy3uLA/T7xPG8TnK4hvuo6arAGbjLSvTdNbT/F
JkXw7GBhzHJEtNJMmEJOQbomEsc9SrP2146jDee+8toobut+LxuHVHGC5DkryTy/KNxVwF0jgrIZ
RrYzvGdn+QYahpVnT6jdACtFs9HxYM2muiViuveObR97Z3Y3pBqe+H2cNQAAhI2so27VAJwIW1/f
L1njnXiUEa/2HrywwuCNx94Od7S9TFkT7FNXl1FiT8GhC0ZjXtHEyl9FUw0o59pk3Ku+JCARH4lb
4gVE7D9shF80W9AL6KFE4qwT3arCbBSf2bxAsPIhXN8yGKM0TrI9YK3u2jXqIU8SJot98jIQ0r3y
5rHY9EAzJtnZRPkMMdQHQqx53pG1Ti6Ttw6wYzDoUVPRhhhqw3rD98rQYkj79USfYDUS2k6rc750
dGpDbpVVyBVDHZ1iWtaWKLQb09SZI9NEh07FsSayygOLVcSrHiPVyiPp5MhF7VM3i5+9Wx9Tn615
XKrykk8EyWRBfPUdIE1Obw7v5MHl+wDeFP7dAUW5bRJp0RmqJlSYXbCskvtW6ih2SQZeF4sVRIOe
pzvfdvR3g4153xZkM8m6885s8fna6XzEWYJWBgcB43ffw1yZZ+Zm7j1nrwtHbUrTmN4W2qsb4frz
iT54dc2nceaik9fftDhGe0VrHt124OTvDqmom9Y3mDTx4vH+TahfTImUnxZ+vFdVWh1MffYigBr6
Q9A6OU7KW3hdUmn6s98pDkvNcjdZVavHutasI3dxBpq9170mWjKuDa3rzvlYB3stDgyYpktOYzNv
gdWbedAy76v8+KK5E8iLrnuZVbHs57hgBIrja+1YPQJe06xWyVh+mpnBOdzASFFV97LYFtkVrX5N
GqGzLwVUZZDo8gnqyFii9p0D78XMtTLMFjPZTkGvHUh8LlcLniWaEM1z0dJmx3XRxE2KsSFvbIpF
TYN7apvhPFkIn53ljeWQ70S/2Bs55mZCIgkWYHOgBE15PEDCsVJsCmVhfFR2g+lUgjXJLQ1OWdPc
udMgVtCa/EgV9OtzgySLAPLp3dCV1cXurUvf1iUTaG9GlZLp7l5rsmdZGs+Gj6Ze1CkX+cah/ps7
ZxXXDEInlgR4TX1lDSD4pPsC2k6sarulhCHJlVviWNT7QNUbe2rfvRwEWWzdWbP/UU3DN0ophxI3
Jwps9OU1tacfdrvYUW4LiCe2x7VDiG9guENZtDORUhqXvE6Xe6OHLswz15+XhgSWniN+V4FwCdus
nHdpl0wbt7WKKMk8Tb8rzKY4zGN2drL51ermTy3vFDe2cX6Ezy4e7JEGRyfJRQQtVrkbU5rXVlWU
mfY0+qtqNEZyUsejMtUY1U4dvMZinl4dq+UeZfnauSHOgqhd8jLaSa4S383WpT09uoP/QmbnsTGK
Mipv0Y+FwwnXJzduXvdek3ASmvG4beEeel66o2gIaeieZs/2P7qZc7RIdSi4WEc89Tj22UZOiPeL
5cFtQWHQgY+cnFZIpjeERg0mtS9SAieXUMmy7H7sRUgDPOz5S43DWsxVtx/rbO9NzsXLgreg12GT
osGxze2S5Ieks3f+Uj1Ntu5HJaRHPVM71bBfBtm90NTTkLbPfY1Ws/F39FSjdKo2inZIUCHjF8jR
UzcaY+NLMiAQBpN1V9zV2uJ8mKYV9qMRlgaH7dISFtZpmyZBRtDMy2vuVbsFdIqD3BdW2qalUL9Z
p/uOp7cOjpZnRFU8jGu6DtEE85+VcecHVhQ41UtbLSFp8O9zMq4E3Rh4juxeySGp03XltFFhMMrX
Zvk+VG7UF+aj2wm8y6ZcWboZHObAfY5btSb9fVPailW0EFSMZKoAWpenMd575MmgyYBHrEfa76uk
+lFZLUE0VSB2o9mEnBqH0cTNP1rWoXL6Lf7AvZ1yqmfxtE8SlDGA/0y7oESoh5Mkp4aLKWs1tk61
HPc0DNZTKtYDv2mRNO9tTtBMnhNSnIUVzmmmoW+exjboJxzaeBsrp36oBQ2kQJe0Vmo2byD4XmMw
FTD4MFB0ejggPXQf7kCWUHlnWa21TvJ0XabMjaQfQfCrT7yV58CJn6TsqTK+W2BmBHTDKSvu7JE5
OhkpoSjFkxuXd7Of0l2e+CZ0n7nsBOYQqSQ5JUHDoCkjIETvziX24YET3ZJmuHQQWSZXb1f1aN0n
qeqAvn3MlbYuefgSDg/6o9puMvMNAGjkuu50KnpEmn7LfuGfNdUeS9GFpcOzrDX7Oubar3jGAlI3
kGWNql9xyt+3ZXKyhvwDwODdDEyLEYI8mPmyTg3Hf6CxTtZYiyo0VnLjOu5ZKRuoqXZrYPbdqm6G
6d4qiAmIHSJK4MnfceDfl64895SUYPlpIJi01nj1xTBR7AfyCG7voctaVF8eaohSbLDG5mDI9W2W
BlFrG8epUjX+Z7hWtJ3uage2hVVh1kjGh8GZH9MyDr3cPGbqFrtuCWwnFjgiGbCbxhp5QmljqUhm
+g68KndP1hV3242b2x+WT/A09tz3xlYvIDSHrVZOKDyEd7TN2QuTsv+hj4rTRf2c0mnfj/nehpk+
1dn7kHr3TIyeTacmFW1WH6U1HJfCD/bMIp5sdq2W2SAzzjP5R9/mYT6kQxDFOcjSIN8lfsx2ybDH
yII07OMg8oz+AfTPsjZHAqyNDJWtbUBarrZx4Dz7i3b1TOrkRlsIY0/sR5XVYh33gDyT8jwO1Vfe
WKupw5E4adfATT8DMWjY8LN9bHPxu13lGl76qDVX7iahpRdHp0yPcTA9FG73oHSGefAnDnUrLpx/
H00W4GQw/OcySSdo4pL6yUNuz1RwXS311euLE4DEYhtry+uNzDVW07EK1LWE+c29ItZJcNGzRyPh
Hq6pfLosC1O50W8SKo3BVI9LVj0VOQGlaUybpIAZPa9mblr71I6NvRekyLb0Yj6Nho5qOFgubZ/J
nS94Lng+yr2YIU0nk+1fSvaQnew843m+zQX1hBia2vDlvPJMiQYRONfaVDUNH7+v0chTzr5p+Zwv
LLpgAdJtGWfTcZBBSkHWYdNp6cbo+1sJ5GOtdj2GyF0JpEqW6WO1xPm3wjJBuc4dXR8i5rsVqAw9
VFlmPgxz5txZXkrO5ZwFya6KC/1rGAI6MZoxKjaiOEN8FS9t1OnptzKdYuTmmW1bqyZP1Ls2djMn
5NiMd0anWtSSga84rMyCRCmAbKqMyWCq6v6+Y3q4awrTe7SIiHl1Nce/ttXgX7SgM5o1faN+E2QJ
SvHBJn+jL6c7WofWe6yloLDoJO+asQzg7JZxCzJGR8rDGK6E4xF0THlkFcVeNj50fDKbmfJmE7eC
osrkDKtFkn0GnWfRsYDj6k5yAmnbWtTjM7tPLqejoyY8dbUwKezi4AHoP1g5oDKQVCguiGjWTCsy
6JKwsQ/j2R7M7OzPDul3fm2OL2UdT6QpDd5hcEb/M60CzmeTLmhSKHvl+wrAsF1Oz7qCBzdayRfx
FiJs5hncuRw5AIxAh/1gQvnwFXeiMRM/8jT9gBUnrxndg40xFt2TqmwdJF4jhlMwFcQsL6p47B0a
q+2Y0ZShrwrg0jDWXuMggWWUold0fmI2SoaSNFAdb/lWMxscV2kQjPtJE+W2FXDIpL54ked3Ld7+
vuYBYmvrEj20G+PS0HOPJtpuD4G+FMdMOluECfeMhqyHtFqog7ueP66j6gknv643A9X26ySmZV9a
BX0yIWsRUsNiGUlKGurZjMqZFmpoWrSaBvAod10W++cYXOBlbtLGXXkkq7Rw/yY6F81QXs15ZGRW
28nR7iGs7yaydTlNUFysxjZRl0xYiP4cIz/GKYxmvfE+QHB0Ef0fwrwKtyS1bgnWmudU2UpvONhV
IuVFH7wmYwUIhk1F4BQH5RTBYyCLYFgJ1YgfixHr/TpRfRV13qiufqtXXNfcOg3VYqrtMAYLRT/l
G1d8D1+TLXpJWZAzTAdVy0Zj0T45x/1kH4SfyINdtCUS4G5xaXSkbYE7Z5ryHUzGoQ+DJI+p/c3e
fjLaBFq3MwEiZWJIB0AmCzmDldIwlszaTMUo58tUKKZaRiLfDEGaaTFkaRg4Y0pHRzrnjEEd31Nz
L20skOtqOV1KZ64AaeeNufrzUqPYaRUZw0MAjZi1nOhmzH4dc5Voyth4C9zcJeDE87BSTCmTrdBz
J93a/1mmRmd0jCI3yYDAivGGnyDxZaKvX9zOE3L756IqcuFaNCraHBDJKs34WWu4fQolaTunL0ls
cSf+VSv0L4nx/mestOvw1UvVf/3p/NmKP0U3zIDMmvqPMPvbT/4LzV78x69fTr6a8FN+/u5fUJZn
cr5XX9ChvoQq5X/8n98Qtbc/+T/94p++fv0uT3P79e//9r1RRGDw3RJ+rb+V2kEKAzWCZu0fK/RC
JmYNjLSnz+JLpFn1+Xf//n8CFCzjF9+zYB7YoMAC/QY6+02tBxHwVzqaqcO9gIZgI5H6L3S99wus
IM8BMcLYAHIaoizRKJn++79ZfAmplg1/Wjcdi2/4rwAUjJuO9a9aPSYyxGL4UFJ93YPfBsL393Iz
EKpLQ4esuU+qn7n9zK1zhSgihOe2nsqaK36yblKE8yUDGeZ8dAL/ia7uj5y0/+c3+EOQRBrLwgp6
fgMSfFcliYQIgegM5uF4nvcORC6/u8/UR+XK9S2pOdB+/P9a0//bZKisIKSTrLp/vNKPnyqjZf63
69v4y1/7bYF7/i+ez9haRwJ5AwGbKCd/W+B8xQa+a3u64xu6w4DprwvcZIEjOQzABpqB/atQ9b8W
+O15cQH/wUFDaQn/719a4H/AMf1md/Z0z7kJOv/GbxEz8h8bMcfbpBzPwl0wjmmCS9tQfiuGckuA
13YgX7sb1DrLvH1GaL1yq0NTPNJpoU1v3KPhQWs9uNiC9PgzMUnU8koT16NfFFBkjXq70NMxx8o8
TmXDyVvhMhP1W+GaURDcS3pCfeqfKOa3BBM8LbZ6NoqFJL/ybpEdZj6fe6NXXEetBuw3YsKz57Xl
P5hO+mMiEZB6QvH/iecir78jBtwn9NbCKc3JkHfMi2uIk8zh91Y+U5m8yvGFpl2UWB4ZnEyolsCk
CZ+4QId4qoxgZtZdlptA3qB7ifjS+vYBhdM2lnit2oJ4yTY7Imp4HRLMIwhQuvSHx/VDq3Vcsbr3
eAswl/lbnP5UomIc5b+NqWOuvSl7zYxrZzntxlbDJ4MVZDbNc2+bP5xbSQ8Y7d7Ql80s0Zw0In8q
Kt88906hHwC0XuekJ+kwKTFl1C3l3Cw/jGwACSAbYzNT/lWtc1lgLh1c12nfUPrSsq64n8mq7z+G
PFsP5jQDIOt77ClZg16O6yjstMQlCGHyzU0e9+nW9LhDrYxF+HdkOHQX5Xb8QUM8VcUIYzG3owwk
6VGRbPY1x/+XvfPYrRtb0/atNM74Z2EFxkFPdlS2ZW27bE8IOTHnzKvvh9sVpC2VBDdwgP6BU5NC
2SUtcnGFL7whKpFYUtF7u5jjM1mIK6Bgzqboia3Agv7brtXnj6D/g7foH6cE99Y/Hy5X92UL/OSZ
w4Uf+3m4uAKsO5hrbAIEOrHIDP11uHi/eXTGbMf9wxTmweEi0BlHltxT3OTIOdpAnv88XMRv+LRg
1MG9akv6O9YvHS72Y/X7vw6X46X24HBpgNEnfVUZeyUl+mdNie6Zm1zkCXlCCaOnHMNPedPtzUl+
Grl+qWUPYBjKczoCAHoSzFw7XXySMrhssvGTXQQfJ5hsXXLhqs/h1KA+0N2qGn3sXmY//Gw+GGr6
GM7DoZUgdHpv3lBfzcE3lbRwmwhpER3eFH5A0kEXoo7Dndd6N90RlOIk+7TMod46CIqWE3LcxnRv
hhj85QUModq+msuaHLkr13P6w6OAHRTRFdnb57SVWJssZr3yoBrbW2vkMde2K85soG5t3L/L6/5d
IOuPYUMrrDU/TSL63uHxTDOqomCkfgd1fdbV5MOt+yWtOJb0Ihntj/hCdcBG3HTTAA4rSsAxFU/R
uPaqoWjsKtwEihAhq1QegoAK52TV3xs9vEsxtLhmsvKwhbjl3aoRewZ3TsS6yIrryYOTG4WAmQM6
OoOibgr47EbIsFy5GfxZIKTfaH+JlSkob5pyX5URss/GjFHijIhBBSqL+rDmdyBz/s4aS39tpcMC
f2hv3bnw8Ee+8eiWndvYdxvCCd8ndP69yPtU+9aw9YnFUwez8ki42xFY94YULtlO04S+kN2eBVPC
8SXagzO3w47kDDh5iZ72HmQT+O0uGq9Cq43OqibZix6Rvwkkz5s5qK1vo1vRmNBfw7Fyz5oQGE8w
auMMqVO4zRRx01K89RoETUvVRiBAA7iTU5VvYyeFDeSr6gzYD5pzbWL/CJOCDvrk/TT2+zckCP//
nGScHv98hq3uw/o+epRASH7g5+llcRApRbcA1yoEE13vr9OLv9HIG9vechJZNhrJf4VGyv5N83eO
J3G0Ei7quX+dXoincQQS80slTcSzOY7+zIP+YLCQQv3Mi55htJzG/prEwpR6CcCQqcRnZKFoPDjE
LMPSLA1aJXbodrvJMUCSxClgX6SZr8AnpxtNY2OdxCM0ttCbP6sQmVUx+T2F08E8fzBvzzyO+Zj5
4hwfRy1y0dg5uIsY4MnjlLg0UaKEMV7OHUFZ3HkoxXftuE2LDh2tMfLvDbMCJNS0fbaey5TeUok9
M1LAaFFRSf5sTdp8S5nlix150wZbVNygpnnu1kk5mB8kNuVrIzCNT4C2IGgArZUOBA8TyN/olfQR
AxMfX6c39pNDjRgpeaP2VrFtG84KdI63iUja7qbZQjTGj4d1YyeUzWvTM2lUx8W1ZbShua4dp/+e
uiW8EClM4jNlD9MPTHiwggfpPepV703256luvRX91Vi8klEdlaUf5HTHiUSuD1y1xQDuKVUJxH4a
G2FZbyoH/B9BqRrUeho9ijlEYK3hX/fZN1nKfZ/2BKyfwTbvHQrvPVLNItgVzp2PwIizi0p8KuLx
vEpB3HXWquSPI7hAfhJtXNAClememYXxiqPMsuqePD2ZAQZtyxW+pL4PV+VcAdsKMA3bVNRbNijQ
o0yTRPn+5dW2/JbTUeDOgUmH8yRxHXk8inTmCLBQinDJlCONZ/FJc/+2y7DJzT7PDqZbgK5fs/RR
j8MFljhLAW6XgL6H+LmtF7bpgx0X6LqJS7uFjJtX2baEUHE1ZFPL5RKJ8d5Ssf7OpoUe4smguDUz
5IRx3xDh17LIsiuarOCAtalQ4RPZAkwMjSsRq/h3ECnJ+3DCxbNCgnUPSAI8SuwG5mtLi6Dq8bTx
ApxmkARdrLos9+QFOEhmawJjugnTftzUekC6LunD9TxDyIYkUuxq5Idhx/jI3Igu3UWTZs+J0lkX
0h3PwSMjGmSE6XZE0g1ATNmcwQBKNhkGC/sJ0WHLblAvb+krLDKombKca8AAwxuAtHpvl+Id9kf5
myQO8g1spPaVF+Sofvx+lhCSsxphW3NR8l3e/8EHsnpgDqIbSKd6ULeqrmmNu7iIK/MHqqjoBUAh
e3khPjn1GFGZCwUOQ1oHE6XHI6aJUfh9xohlXR/oIUAz6wa1SYyLImv09uXB5JMFyGiL7YMjXTx6
uEUejwYtQNSNSboIDh4/dAswqIicdW5GBhmkRqphyopV8ZYAz4XeEY0/Xn6A4yH+aN9ZgqtL8raC
ZaROz6bON+qpM8F+BrYX4FWSobrVZf556gAi9BsLKYFJIdGTA7roqspbF/imwRNwynXbpljXJHNz
JeigbAoHwWndHpALn7ZmHFJ+TuD3qNDMNzYkwpXOMqJaN6QHmNt64zXI2wYpVh3ZeGu6MfDgQRpv
szypViGy7FvA+8G7JjZcuvEdKkR+iTp1XGck0pyh1hiCU25bt6DL5yDzUyMNNJJRRqmOL0ee7UMU
Vt2FLEqUChw+3ZjM408RxH9DePWiq9X/wXzx5YLreirrrnmYKC7//88gSyNQy2JGkp8CprakxQ77
WX/SFJmOng8uwEYopgu19c8Cq/UbdGEOYQnPEtqrzQ/9mSIeBW9NAdGRKEwKCmQnQdVLQdbpka/Y
SFSyBOeJVFRTlxDw4YlSeJgWNn6EME0/1zWtywH0oIiTAoNQN+3oL/X9rZHU8gp6l/9l4FYKV2CU
6i9jjLL7yqkbhVq/Wb7HNw9QbGu47T0gwfJj4zv4PlWddBCqidsSs0AaFPkuVxSZdi/v25PrkrfA
notTn/myXEKLk3O/LqmliRrepAUfDFQC/Rejia11PJsVOxEJv4w+Ztx9+vVhIV1zHAuhTaLUx5Pn
jaWV69STILInTKL8Da+2UiJ7M48zkIz+eqiBRL885mOit3N81YdjqsdjjvS/dNkuY4rxXPpg4/3B
h7BZqc8vD7SQ8R9eNseRmE3YNtQwWLcntXdRR05klHBgIqJ0LrxCAeyI+iSEFJb3xqGdPPMyCycH
KZ4OzAh+rFBo5g5xqjEK7EvDKBCStwSsmz5RVrQqQ41QxRB1CDLBcboXVmZYK5pccFH91CvelrpR
6aqUfZJuXn4ZJLqfvg3kQY2Et8smpLzyeN6AO5oqL4CHxLGY03VY0hIBZIfLiodW/rg1rTCXYNs6
Z9w6GRH4xsiq+aM3l060HwYLrdKhl9e+j8Xqroa1w2kbVP330JzYMWZauXduLiULzzF8jK06s+hW
GBcZAwC+5T3V8spmopLzNinx5Jq7lDlxywL+j79M1bBMmhcM81LQRTgqx6Qbj4plfptlqqNl0qtk
CpBrPX6Lgf77FsiWj6yMSfduBdiHHjDOYOb3KS5I5GfOj+LCArtNDWOE9LVx4aZs5DyPP8DlAY0M
GURS3TUJKefW0z+gmswGAAlJ2bVVBq2/XvlgEiCs+NCWrMGMr5oQHgIE9TFv11lTj2RiVUxLE7Yv
LCN6lUpukesO+biTbv1NgqFvfEel4KIK8KKLJRYxF0Me+2tpzzhLUMFVcNGrbPw9x+YrWiegLbk+
g+5dyBV8mBLdf6qsUoirEKPf5q0IQPxuWj/N3hGMFefhSOVzZ8Hwmr9Zc5bN2wFEKqQVxxtH+qQZ
lQlrMCIk+Ppmele4xYzZmw3sGLJIi52onSYaIqMZ19ArAKc7K5qjDn3irpb9xg0adOysDHXYLIgS
rCCFmndNNE5q1+Qtt29IDrWKGszpqJA7VrIeDGs4KH+qQa5GWbbnp1gmttMFaq09D7Y3eVpzR+4W
jOvGD9QPSBPeAO+r19+LyLJQu4uVJgZN+u6ePsTwocQgGIXKiA+dBlWGcFxcCITACOVj1B40WJ++
h9aZ8dUgImYZ+AU/LAef8r5AnMitbYroXVHBbOOQ7qNqrNb2cnTbyyE+HM/zfDnai0ZxyrvLgQ9N
ViIDyCWAGER79/+yySIDorsOqMvwtiXAgO0YCJQKbA8bG8pWo+FubFxwiXAg8hyiOKOn8NpuPt3M
Ni0TLkCbfNxkWy+b/UEcPNAzHEKHqZyV8ybX2TcX6yD8AkhZgYpdjV3NzaTUj7JD2tNrG3ARNrw0
fOCAabzDgPesonv48kOd5B7K4plcdONplOKJ6p62Kv+emIUoD+zv+PJuAjPJOs4JdCzmJ20NLPuq
ZdqmZQKPz/CfAOxfdJMffI6lrf5Hu/zmPqNdvr+f7//rrq2j8mEUdvyhv8MwhGf+rFmRHP4VhqFX
I6l9OWTZ9BsfhWHyN4swzMWr1Lax0FpKGX+GYfI34iUShaO0i8Rd7FfCMH1611JpcxzyLEBqJP3H
VuTDBZ03re34QFnWjQUDru8MJ7/pafN5JJm+dsYLA7hEug6gpoITAojOHyGYUp/V1J5GmIyVDtYN
jJHrpleg5SrPmEAsYcCB48+MZTYwkzdQGUmAwxz47TBy5WzIVmAedKNhvGlEk5z7qbHQy/LIivd5
g4mSX9oS5TUFXAa4aUHpGCff4mfw9p9F+y+51Fr/uTh73tT33x/3l/4uzmpSACwQF1wGuke0rgku
/8gbWLA2pRqiXVtbDvHZ33mDRkSJDFrQs1zaUgua448Fq7zf8HkzIS7xVPbSq/qVBUsd+OQIPtaG
qUTwq3iUJ9GhGWZN5DgtTHGWVryZrXT+iApNfesiGvHRLzpf7zRcy++To8sPuTKmdBeAlnZunTCs
aUohwRFup6XgiCe8He2q0Gho3viZdSNbENAi8bID7VOAxEFjAYIb0zj/IJBtcFBvyjdtry13Y5m+
OBKoGiSYC6PCXdpw0UYx0Z6APaCLUVwF8GTRI6w6k/Z0EhlyF7kuovWyaEjsY3U953WXn1kZMhMg
9TLa3j2aAGgdG0X13Wx008IfHcv8Eo88zvAMiJa3N9q2UJtKwre4U9pXwfkAFCXdTo3XXosu9Itz
H2SZPJMKJNJO666d1kHkdTO9HwCf6zZfgFV2IAx/VaAUhWq7URAbj13sgvYH9fhltLsULdoxR9jG
otU00otxc7HprdS+SOy+RRJ1auiNR6bwBTd21BQALl1oWdjtJZqIMO1vYUX6eGeM0bBHGKCYNnPu
e9167DpkogiHU8Rvh1xeV7igfmjK3Mn25eRNn0WeO1SR9UguGM2C1MbNrCvdjkO+88Sgi2tfd/dx
6LTDGTVuMPMjKHj0NUzXweUjjrxy3Yjci9cxikRAHx2dRrdtrtJvnuHM7zKdzmDly9g/C4JKQUzR
kXtVyDJFZqig7rTuxhY0vp5897Kv2xz50SxQqIP6kUcBNowbLHkje8LIorDAS49JDylAYX+LqYVT
815S1NPE8LzqqsyJfddzHXnfZyJA1DrrAM4AwITiWw+9BROKKTE+Y5lVxZvUKaa9U7e0IYESJ/h7
aeqIOpfGV0RhGlRZkRDCBMHLTHPfzJb7sezN8gJKC5WbEA66XsVOjGNSh6nbTROLgZXZRS1i2mgY
VPgZS+PHNJnFFR0EOe3NKpzGRYip7qHKaa+vz0wnSPuzzLUKTE4K8Avw7gtvuKRNAIdxwTpNgDlE
1bkbt9eVDw2O6hMHfu6JfTk7vg10fejGDSi+AEVAOYPAy4J5BKaK+MG7WGPQRS13yg02TRvC9xd5
Gp4pVTgTTN7SzMEWGIlGTX5wA4L/hLrxOrYi711W6Tw7G3I1zcUaLGSZX+mEMPlbI2YQKG1knUWV
yu+toSrQN20nF0uaspJQNGKJ3iqLgBbkGF1VAOtCWr8IUCRd6e3mSqu113vZK7plT48rBcIHwzNk
vSSQtpNkNivI8oxej3CJm2Y7DuAdG2+aAd348j9VMMCN59/++1/UkF+6z3C5/Xb/uNe4/MAfAdii
78dFscQ3YBtwWXpwn3nI+5kO9XpwOlg1PbzPlnYRTRDXdaWrl7La3/cZf0CqBPmd/wGBol+5z362
7x5UfhUFJPs4Pkgxloo6SSn6MSJPUF279sJenlkq667iuYCkYlbo/5y1tYH5+BAIWBVNEs47AwGJ
1DKmet3UZnsZ0JQ5byTCMpmCbIX14K2q2k9dEW00NYCbvI+m90bm6IOiaQc9pBvhf+kYvwVOViTF
JMWApmzfauFU142V2c2FHqSH6vbY8BTKsLN655UoFV7glNGqnZsg08HJbasIggl18+tO2F0LJMte
7NHhu/rJ99RC7uzed/FpdTe6MRdmahC6xioS4YTcyugrAB9tnNk1XDEzQOoDIDPCfkieoeuFi9Xl
UPV2dVk6oQuBa6IdCCS+WmnfIg4VdZbh+xIE1k1aD8O5W+QQEXGRjVYSbazriN+LgeNIkWEL+EQC
vS/bYbZBbBchJjcwcTAD6EbbfEflHYLxiuYuYE8I0+dNO+JfM8yRFNVqDtN2wNjGiYLzWpfeQTed
LwZEE2xsC9c6DqtL+Cc9vAUj+0QhYXSu0qrMb6oKElwSNHP/ZmxQz4mndkDHKJPYFtE87G5Sr+T3
Di2GjJqT07rXXVDzDtFYpQdhT3l2Yc9Gp1G7lXGQBTsOfz/2VtTgMxR2xx5a7zZL3Njb1Gr038s6
gNtYxq7fxFxCJPgXXuI1M8RIWpwoShGaIRlHBWGNNanlXIrezbI1IUXbclHZ6bjt3A6eDgKMUCtH
BkXZyQ3iYmc1cbcrgQ0LbEvtObufu15yOEu/71dWlU76O+f3vCDLs2A9D5OsgdtTfIKLmUU0SCML
5ZPRmL+2Kq6nzTjCJl8jDyU+jYMVBdvMSSJxp+oUmXAiUP9D6/bBfWrOHJRTjykvmPzEg5Mch8ld
FwwWcZE7cc2mo1OINRCprliHInZ5t7LoLl17pPhndCBpLBNTvg0yj/pNEziwblASoOMr+wqqlxFm
UH8G1/zhQJeCALRc+CDqkeKCrsBlbhZlgoSuYUIJN0oihahyvLP0GD+EyUAoMcP3XEWByWRNo+ld
I50DZQZSfI57r44qvHVjk/p2MU+H2gKIuI6GpPviRriabvjgzrfQaTqPy34UH+u5nd5D8lRoyZIz
YT/RxbSbfLg3SElURZZcqbyHfNkhHeDtraIgKmxDP88vA+DJ7apaAsfuGEP2x3gSZDwtLJ0FLXEm
DSg4JEFzTpyXXkoDrMXOKJfotFAm2ndjMvVEra5oUbytc6JZNdllsZvDulZb8xjxNsfoN0ejI9vA
nNvLRGUfjHqJk2fUscrVvITPYgmk7c41b5C5IbpGjSvaRTnEvE0c2QKthGMsDtO7c26pdI7pblzC
ddjuDTipHKqlNRvjx6jOkncUzSIY5aOWZ7SRnQyyWj8GG5df5MCPcJBKr2MoqxYSpBs5SX/cqs72
43qP7INr4tg+NslOqys1IlBswV2os9Z2d1MDU130DvJP/6mG/HERL3ql/5xYfrjPu/u2e1QKWX7i
500sHVCL2gHvY6o/Okh/Qv5t+zfLXABB1oLO0A9uYuqHv4HBB0ct/kT9/3UVG2qBQUpFfikXWV1g
Eb9yFy+RwIPGA+0ozEttgAjIoVJGs061VxFOcRIY+fVdb432764P7LgyEIMzpjA/a11a+WGk9VVD
vQO7hi6+rPNE3TuZjV9KVBRbw2iqayt25jeB6ZUbHej5jQBLs29cs9jO8dx+eTC7b39GCf+Vd9nb
Isrb5r//tfQO/o4dfj6wx3QJAhKtkTjm7x+UIwO4g6UVJg1oHh/pynFGGL0o0exRjbeTKbbEL49H
cemZAZkaIFbK5F9824cDxmgsuDMSLXd95IkPZuW9sbN5Iv0y6CYjgZakZnHR5ml85jkRrr3dgISX
2acIkDhUxZH0SFpEwmIkWtbUxLqrfghwuEKLdC0mF+amFzs7czKdfWxa3rkO1XT28is87tgtU0bc
RjSOCzEcD6Kbx28wy842kylr72IrQ7Q164bVFAfR2tMNKXTq3Im4bs6Nprt7edwTiMFxYACtUAvg
t+AZ6p18K2OMyRHzsb0r/Km7mABRI7oDshyJyw69T+6IwTEQMAz84QyqlbFBxAM5GbQO1r/+JIxP
4Gkp8P/uKdghpWFc+nCi76zcas7itNBXbjj3V1FXtfhQm83bzq0Q2WpEfY7uVrsj8PShZoWvmq49
8zEofh5hPxSO3OOcPVi/pTlCls/LGbdd+r6Tn05rb+iG9xUraO+gK3yo0fClDoEenUT96obdlGwJ
KTA36SHKdsQwt0MypL8DmlLXadP1H1wjTW/o0+j9K9P2dLNpjidWDdBp+umnH1BnjkwRdFF3boWy
gxNW5ddjvGPlUXMdUulZ67HG3cif8jvQTPWF3ecsMRRe5E7QFNtReZp3/HW0z2ncvzEiQ7zyaR8n
m8saW/hSfNdFQ5oQj4Tm4fY0OgQVgjzWdybMxD10t2k1q0ivYy9Rq1+fDmBNbCFSJNJa82QjpehI
eWI01V1fmfAY3SwiuLKLcIg2bZZGah0bBnW0vEW+QwZCQN8YRsBz3RRDtgDVA7xERgofWI+m5s4J
KovWbeTJ36kp6G8vP+3Tk315QhClJrBTAGYn51ZjEaBAHtR3aTZH+7r3511o9uWeAgFSrz3M+Cqd
URUzXPzZYFa/8l2ocZ6cmxRHye9owwLFsLheHn+YzkzRfAFZdadlb31KJxt76z4LGgpIuSnu6ARO
iAflY4KBjG8m2H6kpJ5Q9lONy5RorM+Zl07UHukeH5vv6QotBf+9NlEB8wQCsM7YWJdJJp1mbRPG
Udqw3RHNShE6X4ElmEAVkV9dAAlud83wKMxNCKE0qELaPlamXQXuDJF4GawQSqFs2XZqntdNkS9J
gj+ah96jE4rIqoW2dZ12ybeqkN43RwUNuPUpCxLEq5Lm4FghWwHAx/w90VBB6RnYChiXObmYC5lt
IvZTPMzFyiqpEQLHLxHCaIcMK73elS2SG3OJZ4XKMoweUloQW9mnM4abFYSszQRvFGrtXMeXwhkM
khsfwXOkC6VMruMiTup1B8go2UR+lFmbvCkPsV1HVJu6INnQY9RIltZK+fu+reMRMOUcG+elhWjB
gI50sauQv3tTNnBUEfYYLLHOmyGVr9yjcjnsH13coHKoSbAYAI9wqJwAOILcRGEy7pw7GznrLXIF
ZLcdtejeKM3PiPBmb1FkrFdzYVl3SJnAewpT85VF+eQ88zAHoBsO0nlpHZ7uCVkUYRYWrXMH3iDZ
q7kc17kBW70P8uIsc9RrTuZPDifGo+0PuQSEtu06J4eTU8bz1CoE7A0Dgc40TFFnLgJn53qoNby8
3Z95NTrTlHvgCNOysE6G4oyNaYPPHtKNIel1aAW7xECpi4pGsMuUl+5eHu+ZV+MaI3AkLiJsPHLt
HtxjeTl2gT+63l0yWyTAlWmzaZPvuYB3/vJIz70Z4FxHM5Wgp44Y5wcjVWYoTT8T/t1AV/5cDF6w
CUqUYHsuhM1Q+38g6/4ZDP/MSrWgKlK6JOADhH5SnsrQ4EK5JzfuzFQVZ0lT620fpckd+oSYWdnc
aFGLmmg15mhnpej5eAkCkC+/9BL+n24X6Ljgg+FEmsJxTmIntLP6poaPewfyHNm6ynBggydVhXpJ
CoXfh7GemRxlPpqfKx9kFMR1FiEK2rmj38+tFZUrp0x967UHW/bpyT52BXcu1h4WhKxje/XB59Aa
W7W48r07K+qwf/T889L38nOJiuidzhPnsugjpFbpC2yE4UAtKabhprdh37w8Q08Dc+I5qBSUIwEh
U+Q8uWA4/SobCbnkkLaZ8dWH+oSitme+qULdfuuYjInMGOz+qorT8V5he4DYEpAOuXFcz5AfvcZL
PoQtDJ9YW8GHGMgK2hwgiuR10pTivVa84CYKHQcdNiF8ZyWmjGlGE5YGcFSWU/7Le5g1jnsJKBKS
emCKJ1dmXbZjSbHtDnlChNJslFu62Za7Jsy73Yh6zStT+HRnsa3AGwu1uG+ALDsZT6c2CmK2f+ep
+iwtGn8TJck79Ffe1K3bvbJwnvlelJDBPZISUJSm/vt4NCWHRoWNa9zlrpneFbqN3ig/CAGG2RA3
uik4DyuEY8F9gCmvqcfokbxAd+prw8l8HYDmQHHYR/pRWSmW5bYLbc2j0pL5gYXm2tS450Ak521a
VvPlZEfVR41Bwyuv8dycsdxY96bJrhSnhwOhg+iMKCDMw0E6sn1opzNa/+oLUrnbl5f40zOWGQOh
sDSnwdEt9J+HsW2sc1UNjWXc6QG1yDzTn8OhhCds6U8vD/Q0U1vYDxYX1BFUA+vm8UhD17SAarzg
UIRV+7maivleW4u6c4E6m7FGii421oDI0B8rVI++SSBb+/MgM29eZdJoy5/ksV85g3kggoQlUEB6
8ZQBZOatjLIyDw6pXTtnjoHsTQuKaz3UTnwm4qbdUuZLrzozL7eu5y8KN0F59fKsmLz045OOdogE
lEIjCxDL6Uk3hDGqtWkYHjx44+dl6uAUi+DIK9fbM6NYkFpJKqgQwUM52fR5Uzd2Uo3RYU7acBMS
gG1Abf4vli3wBXotNpkch+bJUsrqAo6DiuJDi0PIKjeaOwhSSIxW2Ap20/eXJ049vUHJPblCqXrR
BqTF83g5IdWNQlJdxgdu7E0eiDy4GsYOIraNK43c12Fr3Zhpr7A6T/0svp2VMiiul3J6O1RDLbaz
R1U4VaX3tkfK/YuCDX5u4wbp4ERIG0ITLOcGOLvWqc9efvZl/z7+6FQslnLc0kGjS3USptqyN7xZ
DvEBlA7K+NgPILLyvkjNS2GlX5XET+PlAZ9u8mVA9OXg09CYO73GLOr7c9jo+IDwXURQYWAin3Zi
W/ro+v/6UNQcYeyAW1nS+sefJc2tAK8DmRwGMAercHTtzSBrTL7Bzr6yqp97Kxv6DEsAKBgny+Oh
aghAloUE7IH4F8QKnem9XSfGeahk/8oEHqHfp5+MMagISs5jGpiPxxpDGScatepDYlbdrWvX6mMw
u84XOxfyUycn/U2D8rqO8xCjAitLnI9hbeBGkiUJglNWFxnv+4JpR0jZCVdDHRRfE3DzyTow4owu
GswPtekAYxIHzgPee2VSzxuWpAb7CuH6bZ5Yhck+MmOE+NK2/mQbpf2lrn1wuoMee1jadYtcYoy3
Wwx0Ww5vjLZyzmN4JOlVYPfjlUD1IMEUxh7I7KYakoqTzoDSxhiWVDbPyl5H3qimSxFAeEcFNHJv
62EUeKEoHy9WqGH0YEz6/p8MYKYYzvuoWolyRCk0jYs63VYOCl2rdoyHHxLIBNcWEoGopYK66AsP
7DxigGmwxvipuKmNErsDadceoX3Q9/UqsxM4oUgXN1e6aqFITy1o30RW7yER+vE2RYvhMm1L8Qoy
/siDO/m4oJ4ktVdw8ZCEljLHg3BT6dSsElmXGHJkAAnodaR4YQP9wKLTsvCOQU6CRqk/uXaP4qeb
fPHtesKQIq3r26KvB04MXTm/z8Ts+IznrdgptwJvB8S6OacTrs/zKSg/pEGPl72ZRzdJHQJYsTvd
3vTV0KXb1tX9bWTH3tdmGCnlqmyg1TaaTvK9skSEyFSWKkRYwxZsuzOgixGNyJi9sqOOXfGTmSCd
ZC6ATh5VVB7PROx5cWvqvD4AbPe+WnnLNVw3HTQx2ZcwjYosCllCYRfgjSPKUuxtY0C7UlPk99am
zEDFZK7XrlMvqyUt0sL/ajiJphlNa9heRVp8akcoTGu3MvNrXqmkG1gSw6/iOcIUOzESathtivfV
ykQf86blA2BfFdn2+csH1dNDGCImTB3HVjasiNPksuyK2PE7rzyIURk76eX+RSj7ry10jG3oTs4l
YvavJdBPTyxK4+geAVCl1ElD5PH0YuEAC7dvioOkar2pSqQ9VGY6W1EjYfvy6z298snqlioiDELI
k+7Jmq4RIdVIn1cHXIboC6KPvwU7P7+yYJ4W4BhlKVcCJYFGfVpwoYBstVZYVYfRTDD6Fe4bXCuq
beBjORe207u8Ismw+mTcvvx2z6Su9KVILPhwS5379DyepFlGmeM0h4aw4144s7imZR1eT47JKp0N
+bZEMXFrc/htEjtxUXUW3ndU+Jwzmp/+Kxf6s4/DltHkq8c5P7nR274lekRs9DCWctybqEtC5sQ/
yeqGL1MZssaFO926hcx3teXo/ThP/e0iz3ihyih/JbB95tNbNJIUxEvgOQgfPV5lNo3xHLH25gDU
Q0FsRUFO5L33ypX4zFkBSnQhvLGQ0RY4zbWqwJXdgBDEAYc5eS2CfvraYgWxbb3UbLdxYU81kqFB
tRWF2VxkPCu6/doLo3UlOtyFUoHIzcoWCQ151+hq97wKAkynQuhrX7u0abqNZRsah+igCu3NPKnm
chTGBOzA5z+gXvYl7jpZbX3FXwJP8dbIvPU81XHxSkxzjI8eHosUIVhqTCaAWyC3p3y0DpskM8DQ
5oCAkb9XfcOtmTQam1qQQy11nD3ir80VX+T9nPfx+yxX5b4A1rsK6YrtsiCeKFlUxcXo5/2uCBt5
MQQ+LuWDGF9JKI5tptNnpZAlKZdBn1OnMgveJO2oLRe1SuFMH9Jq7NdT2iGAGSWpt4URbmwSFFXm
GOyIZK28MxD+PwdzUFxUTuC9UaHXfkLeoN29vGVPz75lDpe9wZZVGuD+SSml7LuwQSdpOlR5GKzK
KuovO9WnKxfQxf9iKNYjJABMZolD9eMNgPGFtqHxTIcugtJbCqtagyHN9p1Gsf/ltzq9RZa3ou+x
6B9wBLKGHw8lWgCHgLsm9EciYMZO2BwmLBghJ1b9dZ4mmCvZBDUvD7ps4NNP7GoajXAVAZOfViul
V3V4lPUMikEXJkCjXtXmiOVEQD1KVOFrJeYnxxtvyaqHUcGhAjXyNEuFa5q2TdeKQwbIEshHtshs
BVF4Vfa1CUvSr/ZiaSZA/qIe0sv3PTyG94DbvGs8QOtXlvgzc86npcJPWYlpX5AQD8M1YKUGe8sU
B8qVYGCibnxXUHNYDbDcdhWoLdjTw/TKnD93BoCw4FMDCOCf033l1qZOVOnOB8s3jMvZsxAZNZEP
Kcag3ePOhFo2+PJDWefpDmVVccByyNpQSyovu6G9Nmh3XFq1KW670mjP0SiYr4j0CwxXIBO+vD6e
2Wo0xuhCgLewqLec3P1zQh8kcYr5UKMm+SEuOtzS58jb1X1TvrLVTgMAVgZRBrGzZmmAJFGPvwX+
thzAJqJJptPN53QppnPQZmpnpTVmb+CeyDGKcTviNfRK/LZ85cebgO0GZQeuMMTqJ0E7UJL/Ye+8
euNG2nz/VQ72ngPmABwscEh2UJasYFs3hJMYi5nF8OnPj/LMrrvlV73e63cwGMhju6uLrPCEf1Cp
PXvLgy1n9bxv9fk2ypQv7z/Jt9NDz4tzC8qQSUPpteH0S2YwT4UgxS3UhxLr31Dyy4+lagpofRXQ
J5wtzlvk0a/BgckTEY6xvqSj+b3m6mu0CNPcPTrEZhk3kUgN/QEjhTnsXcX8IKzIRlPcG1Z2pZmi
i7Esi/oFRWQi536FoIY9rOYBjWrhbOhhqmpQgyX32JhJ/ah3ibWfaP1D8ogXPsnMvGvDqZDLWsp5
eZl0S8igVtzlHueD4X6slM/YvxS3bgtyAQlkM9YCuADGi4kmzYUHlmQ571Mnxqmpy9PnIVZSjHFX
TzGTFuNTP1sJbAcSxJvCczBgM4CsNCfW+mux5OA5IewAZJjoc9UkJnU5XIFuIddOnJ0/Zp3aXOSl
DgU4s6rp0pnTIt5grdzoNwpdC+GXjinuhFNmiHdFotACI+1miBOLqCzfhHKFBWGvQIKVZvNFEQMS
h2LSXX9ZilTxp7IsQ5jSE6TEZBTVBYwRYBPzFGe6L0QjPyyO58RbT++t89mL4FhpSPSgSEybZU8n
xZXXZtlkn99fokf6O+xwHNQ1tJWQ2aD85q2CBL8eh5UiEOw2+ubRwcf6oq7FsNesDNYtYoxom85R
VaWItwzNNWkN8u8j0Ft4/DbcVrNRsBSpICslQQv2MfeNBY4CtrHeppANnE93FY0NTRodV26DQZ/v
eHlVh64yJl8hSRPouS3WfXKhdhJEpdNiB61RYxT2YvZbZPvME8n6m23BVoTAvmIxuPjY/4ezHbAL
knmMLMbKjd3G3C6Gz5tLzuGQmDtWSbURFoY2CLGbvb+IvDlx7rypY1ue6oEuY+Iwz11wbYffwBzy
oRvcVD4iMT3u80o0G8RB8n2v9la4xNZwpox5t8Ntisu4MKpgrOzsLnHEvHv/zb/K/h0sfZQkfjao
gGCs8KvDbyLVKcXmt5qQnh/7z442AtSd+gS6cg6AeaUXWvSPJr3WMe9ZSIxiJ49vSpi0clvMRX8n
DOng5DwXP1/SvymA/0GC8stLesNbvfzx9Ut5KPD8+jf+5kzYf9m/EFWtv8jBKV9Y8IttVjN35z96
ISZ6IWvLjEIMFywl+/8CZxrgNtnmtGuAGKivUm5/oBdC1Zk18t9riDY+pTzoGGQLBh1XasSHa6jt
Ja4IIteCibSh3WRsru/FKzlKrDwpVZnwyMr6/LNYGVSKQ3pFnXLlVbmt7eKLC9tqyHCOw961KB7T
foy+5ixaM2zJBW6jyMnNABMngJSiFOVznKs9koctCBaVYs+lZ+Bgso1bQHy+6DTYdDMJCcSBVrrU
NCGTsY5tbaxD1YvGl6LBkaIEJfWQyTJ/IJ1aXcgXxbmvnJF6awVr61IAP3xA6Cq9VuSAy1om0/gS
5n9vb4u2iJLQsCGSa8qktr605vZTDxCcqpMHkyO0rSG+xloACSDH7uzHQaItFLZKWU47GFd1faHJ
Kdp45sTewpOlAltkDTUK8fOYf47T+nsxciSGNLg2vENsixtlXDmNQsUFEmwniB49HtVnYPjGlQOU
56ORaNcFqMFko5iIKQR5RNLoGoOzKZuhj7c6eJIQjn+jo6uhA2NCqttCpMKapR10k6qeA/kp4WcC
snm2CjWGTYb/jkdupfUI7XeNweWbuAUex+DY+pD/23wpTeiVQQxa3cZjpRjvZeZCbess9cZQlUxh
cnNHZRfwaB6YfT3TMp01Ndo53Wh9SLtyfnbdSHg7slCsWKJkwUu58cpxI8A+JqBC7OkmG6BABI7m
oGliWAuoe8ssho9mtFI+9XHEEmIaPW4i14bMVzmi2Q8a7diikghSLl6Eg4+n5S+CK/57mhRZc75g
+Iq9ZqnYP3hcjUBvmKIAVUR8nANnFmeGPimlX3uD+NrOXa1sberWiAVP3GII58We2LYpgqQQ6bwc
IiXopjtM7bXO76PUsMIYCY4H1Vial8qoYKOY0ukVHGNAYeFqJe6xBcTwHjdhgUqCUTfn7coXnObR
MnfxK43w9Qj592n6H9qaRf1r3PuNOKKfrX/851FqeX9R2aSgwgnJ0Ym+2D/0szUF+fsYXbUtkXYE
FAeM+5WK9l/HqMZRDADHJLheuWp/SDd7BRr+cooSeQFuIA6lzuoQ0xyjHNLeQRcjcy0OFXel+YNX
zLdKjLtL6E2zdgvflqRPSlc2V0o5AezMwXWDFawqoJEKhte1r0xG/QLoaMxhMdbRdUYvJfIbMTj8
F5YSho6D5vV+WUfWN7frUSgxYgksPfLcvF7pUkiLURey7pVSyid1brDhSusqw4qm1UuTKA6zJQpu
jXrXA3T4VC6LNfhuAtbGp3SrTr5cYkQYYefo+V6ja1dcwJlLdLZyO30WwtPaUJ9aPD5zzwHIkjZN
q20tS7FpYPRaNWx1KFDnVuJm0U40dIqDcaiX5RzbYk0PzLkjXvbYQqYPvzzNt2QNqfHgVblE0iwH
U2bGRsbPU0b/KY0hLa+iPBx1bjcse8J0DS8LaDjKuYPAbE79LDHupcYkg2rOMUzVnPb8lxV3+/Md
/soFOKp9EFTbZJl0GFdJaIwaXjGov6SAGGdgZ53ZZjhGXg0dZlDwAVldS8c9flr2HUBvL4wseDug
8JxrtVN7O7ALGha+Njrung8ub9//Tof1H8QCNco+mLMCSIJcRB3o8M6mk0qfavQglQ+5ca0p2M1h
XY4lXzJhmdVE7okk/zfj0TomA/aIn8nhj+JMVJVkoS8N400dUGtkOz5HLleS6Kvumwb37ERge1i/
WOfHJqJ8tzIiGO643DTQGETA0HTDImZqOZaP52Y1ZkGURqfgSYdVhL+H4hgB/gHIiz7G4aPsoA+T
9dOfUubMhZE2Vd/SkYz7RJb6ZhiOHw/AlaquHZnVReMgR0tHvKEXTAzDWNExskpw3E6gmJ4YBYgq
n/PLOWQClkMJAjlwlCaYzXEynI+TOaYLskJ9FHXS29iTpSAnEo+4v+NKmzaPg44m4efChFi5IxNI
XwgI9HoTZU3l4h6etBZ3eWHSs/HVJJ+mm2ksAJSjXmhGnzOq4GCVsWGcwE/bNf4yM8XAyM9GNS73
tKiVH4CmGnHlxYYi98O02B/NUennzdIPLKCcQ7KN4a5YOu6SbSe0ABjhgNufi93pZ1CYBEsB4r+z
gBA7xRx3egkNbWsoRnE/GgpnRC/bnER8RW7s0IeNzLtSQaY3EKNjq2hviQQX2MWScXthRwPuWIGl
DEqh+53kAMbAS1DsrwJVJNZ8nkfKhHFsbjvFXikRG92WNDGrQCttKa61RZToUtlDhgP7QE0tuhgq
zAD4DJGrm1jVenJfJ62L0rflOEeXQqp2urEauRTX0ajW9qON46EM3LLPrK+QCUu65HB0m13idl15
oVZl9AkBCqULsUZJh08TWe83us3FnZXn6bTg0K2l/e1S5kr2JLwka+8MbJDlA+lgne3dNK/SKyp+
NGcxecd4K4jqEVwaNRAdULbZQYvZ90stm8sln7L8iT6GmX1o9L6p4wBDn/R6GUpFv1hgz85fMeTC
3snrXThIErbfHKJM1SZbRnQrP5/q1A2X1LS+znmB9xu+abhPydqiL65kXf09AmKAYkLWx+6wh07t
YZFO8xFhWVe0ivKoDJSCHnN2XIUPxuAW2ypdPPx7W0P0j10yVOa9XLRkeiqyNC4xanCnaTeKQi6B
5iqzvCmapaRQI6OmiD4Rmhn2OSXitveR3tLKZ95FEhf7pB8dLQ4bx5L6Fz0eHKXf0ZoTzbfYBWQ1
BnG80odL10tHaOCGpPRjpJoeOvBi7/vSVkAJksfHIZrLsrwojMjFp7EdunmfO4pXnLd4kO3QlzXs
XW1WeDeCVkatreflurtODq6K9rFiOJue7w3wqFwQS2zaZdD3NTWUz7POmgzx/AIBB5K0nEI0JTDv
KnBsijZpjhM922qu+wAxhag/d3s4puAOrcVDJA6st29H7vzozlF8qZZmgfy7YaVwZJmqt+ndDu06
1N3asyVzahO049R5uCOWJlB+RdMp0ejGhHhvOSt4LXo1chVlkkBtsWtDxYrRbCbUt11N4sOq19ZF
1qc6fa688Z6xco7rLexVJw4VXc+wk2tSxz6zRZMgLLQMNn1NUlH0PRwcGn36h+WVniN4eiPRTrEe
koSe+74yIBqhtqyW151EcpXzqK7ykPZs/GBK5hvEjcLl4nLPCJpVQ2aI5Wo227pQQszQDcFXXmxe
Lt+8cBgHC1+4hKSS1xOwGmCDU5vq3h4pb7TTFhNZeyL0Qdp63JwjTAFadwCuURTxtnDTpgtRMamF
uUvHMtLiE52io8YcTGcNMCf5vuWuKCzQzYd3AEdIX8o8GsNkQmscao+dR+Z12xpNvhlQtqufVr7f
cqbbuAXusCTUn3u2iXdZgqDrL5scedFdU76StnobLf0kazz5+H5ocXT1AtkyCWK5gWnTAYQ/RiiU
JWjZFD+HMBlL88abMEgjVx6pC2rKiajiqJCG0BFjAUHmvuKiX0Hwhw+EaLLmYEBaRm1luYX8jZWC
O46hqVfWE0jR9EMNo47/p8fXkavg/w4SHAH1pD5R0juKb9YvQo66JhGol1NtP4JleI3aGb1TpqFu
zo6956qJv+IpjXhCGtF9uHRBwNsnlsNRRMBqWIX1QWETygGdeIO7jUrNVExzDDFTp7xfcroWU5Vv
3n+db0chSKS0A7AJSyJqSoePWKLUkNRSm8NqlOYmruNsB6XhlKj0b0YBV8qTI+YgJj2G0jQVcU8h
0jnEJEO9aztTPxuVzvn2/lzWKPPX2AY0NEpX6ANSdgWpdbw0jU4f0XAoKD81hbOxvMYMrLrQtl7l
cUOsgjaJYqY/X9O/c+//AH3wy/N/U8m8/zJ8T//P/2u/fE2//Eo8f/1rf+fgSJrxD0ro7gpV5/X/
k4MjkkwjgigeHtY/4jD/lDb1v+gSGg4AAMLuVUf515zcoJdHvm6tgTL44T+obLJxD9cLF8yKNSDT
BrMJQOX4eIln9JY6NhnS+ki676I4Fj9S00N2BLVv63yyNDZ8SwMNq1VdRdbV6OenhchTO5OZAnBA
tUXx0gptvo+pGRlb3ezxdsQqZqcnS4enqopEVuqMUcz9GTdY18RZ0GVzU6FN38bfrTJuztxOeSwX
ws7WVcsLPCF6NTCMqP2YZo0T6mWqfI/gnn5wavisozXRO9O1z0StGYKs+IviwDoSzjQATM7qNo+/
THphY5Kd45CXOsUHFwJvRtsqz8/yGGY9r+SS741dL/0L7voWeY0XZCoQ5yhaOYYNwrm39BEFwlV4
HeBdPd7Bp0MjLR9iJw2MqJK7zpTD6huRmLu563FxILHMOar6RWRndYMC6EXUoSxxnucFkqVu0mb3
aZzocmeM01yHTke/94r0Id1V7NurTEGa0E9Lx/qkUiqZHnVraMsz3GyLC4cY/keU2MXOTAq1DBMX
C2C/0JvicUqqtAtnzSPLR9aricd9WTZR/i1vqpz7Xsh8KMQT9U18eEJ0k4Xd7Fx3MaMHubhzbIVW
jUhVsjGlHBr5MiYThxgOGapbd1gNWmJAtuuH5lXKcKs3FkAOjxcW694GyZ2hamGLt61bq1cIobm5
COKFoPQ6JYitkoDlDejLCGPdHnKK3LpWetoVGiDIgS1yQHFYHcwII99SHb6PmCDxhVlBV0Vmde3Z
2AyejXN2VrmYFXd67ju2lNFG0dBIiCyXELezXaDzzQIeFGyD633BFWPR/ApX0wunlVZ/WRe9ubj+
1CJ4t42SXqhbCWcuZcnrXTAMho4FtFmY8oNtCiB5q8WDSU83mTfWEuGoXaEr733EINh9cJu8urbr
LBm2atLnd1SmXflBy8iKzsaobrunEUfip2jxsu+JWhqQoCpZP09zXqY75FqIxSYarkFDmRXn4EpY
t25tUzoG7yBQLWlEnjx2o5PPO4LjXgSjU47fbHzZ4iAnnuWOQpntW9ckMQUrPIUwiNanZQy0GpZx
0FtK550XY75QrbesqybRuvhi0ce6wJYpr1aqbqqnmxaf+iFUyni8cRNNTntwq9C1XXQPtgbdizv6
o/qjZRF+hxFsrM/lgJRTKFHur1DcHPKtHIW3sXK3187Bfc2EmFTqgsiSxkMDNwi7c/QuHrNkQcap
qebkrIV9BktQqWNSzXhsps0SN+PyRXXHdty0xhJDInIAAJ8nWd50+w6o0ATG1VAzv4z7+gZpJ7UJ
p0XJl4cyqSm4VTNr0cc3TjNvBGkhboKz4Xxvp7KwA4XafkzxHMDyQP+lP6vRbFmCdkC8O0zQVBII
GNlySzpDaE+F3hMbOLgJPmEa5twgGcx9pY3JjeNo0tyKUsk/kyhniMSVnql0wajpvJQIMtVFXJts
/8xJzR8LicFtrU/6uWfheuxXcZO9OO6kDtuxqArM+vCdHQJnSdSUq7hIq/N50upwjtXWDhEcEHuh
DnUVzlVcPpHL0ZUkekd3e3Grj5RorM+TBsiILMtO41Ar57HxayvqBpaKk0v0jhB3pmQax8nGmGwj
CcrUzDHcMof4IidUpPsaNzekH95HhYO19keqO+42QQD6rHJqL90iwIBkn1iTR1+MoJ0h7jULRg8T
SR6uwKJPUedJy6JENkGJjS1JF+wSCbI+vTA6eLVneoOpYIJOoYmAWEc5p+x9WUYsn50xjFEEnU8B
qLGlTJEsgQKrlNwyXcWbNJ9O4NKOGJSo0r6saQsjJxavqHTho2k1PqNr7W1SvTGwcB90FV1nVJCz
CtF2C43hGSHyW2fUjZxWbmOBOMDqfgRMWWM5XY+LaV+j/VSUGg2iUmV1gIXqMF5WELlUyN21wd2k
xpChdDa9ioLhwEyM2xhW0+ZnmaU0KFxxLWqXpVpOurpJB43P3SSxXOUOZxMHOI6dIQkBijgzSop5
LKYdTLtFRL7aDpEjwziOEaLcDIljIG1oJVHTgvrO7Sm/VcwlcpGtMj1a5lmH9KJFqWbw2zGemksz
44XSZdOerZFi7j0sSSoRljvMHh7NbXkPls+pAjsZaCCOwprtQI1E395lNDCHy8gwnXGfWZSO9tbU
dS801LoHZfIwdOop8sZ8wVr8gJtNthdpdtcH2lI0M44fk/5M0SBZHhQQZCXdRicffanoOdbYnRk5
N3pupPVFTC8PwbFJRcwqrqlR+W5KsYlXUNDABcLa6f2u6fjymc8e7OwQUQBpfZLCqqEVQrhY+pt+
GbQCe76YjmCdibHbIn8BzCcYm3IBMZVxHBt60ttnxjLb4jJRh/hsTjlIsO4ZVGuDnZW0lp1apoV5
Talt0m8XFdoe/rltkm8hDNvUpCfw86GeSv057gyn9gvEIrHTa92sux7peu3dcXZvembkPVGpqVwO
FVOi+lZEEosUFV4wOlu5guCBQe5U3vS5Rr/BHVXrRi0dFEqXoRewWtcI/lunRXEVuHRdP+O5hw+c
GKb42pLKfG/VUbR1EpNjs53TxERRXM9EjzOmPugYb7YJdBbYydVz5Qzpp0Lr0zioy9ylD5xRPTwT
IIjTO69Oynttpu/5pGSTsxprYSqgn3NyUDwqGnvsaRNrXvtiVkzqqXJF6W2qTEhQ6TROLVoDg9tF
F23hmCoSHmOxbN0uh9nZR92Iv1fKjkgnXMjBAZ3Hppp9o6dqQ/zDnnTxE9bifCvFlMTPA4ZXzxmV
VSNYIIgufkZfgncK9akGCWIZ6dlsyM56iEvFqoUvLAs/e2JDFE0Fov1bbCq16HLwInv5oLlLrD2k
MyprGxhMyPv4nof3Q6knQ3cLX7K87evJec5gfjYbBLd0Yzf0KUul1PS63VDhofI3UjzLeWzLSFvd
0EQqn4cMUWFOh66wtrOLqd8eQhINYEn1CkUKNZ5dSDtG8YmyFwGOwAjE2hletCRnvVvP1OvsmqvA
XpwM9fxC9kzRaJSBolLntXJjxJYGV1aZzS1xV3KFW4j+sSyQpdaR7HtwKxehVisC2gaLkvJz0NmS
KLzXuILVingYR0GVz3cl9eAGunMTzrnXflRRrqgDMxkGvAhHy1E2xQKA/ya36j6/0TQr0v0hL739
ks5KB86qyAKhT1O6nejTnEc0sr5ECE3IgD6N+9zEEbrBgkVj3yuyE3kIyRqcwJzPA1KNBPh2X8f7
aFCAa2WD2b1UqjU91oPEr4zkP9kjmVF/WNiqAF9n+N8FbjsINDKFsxj88kZGqXoXUde7wbCk++4k
6Ygyi5oOerDGjoGyKODAwUSbfYAqCesF7BSr3o1pTIZdlXqe33kjpre2Ui6xQxMOK9mtS0/qYklM
KjAUrpGqELgeWOAq8wgTYLwYuGkFcNyzRhr2p0rJs4uqlzCxYnQU+yBHEleiE7j6fLXNbPqG00Bt
6okXE1/rClsQV0etc0nfPblStIiKeNXhUOejVakWQVkNzi1RuveFSne1zSbAfH5vRGlHxX9gvxgZ
rN2QKFc+JMvoDHuEYOZbWw4cPHNsZns6SQOLP4lsb+P07fQ1VzOvOhPS4ujrqIw2ZO4axB/VGgfU
raZBE5sRXcrKbyYO9hO9kRXH8kv1AC4EUaFNG4/jiqqTe1Rsqlpu+aZEXGGaCo73VVHiPiujMiyQ
zPATYZcWaBNF3BoYAe8XLvbxxDc4qpKs38ABTEECrZloCK3+67/i9LgsmyVPOShrhCauOyh0wCbn
7uWXLP3254wO+pXrRI4nathQYmmuYyt0rImzICGT03IRgTUtNdbqTSfqABEUD52+ERAm4GnsDaNl
4ikQS7GtkVUwliCh9vIADAP79fe/0dt5wzglAQc/izyJ/Urk/aWB2mdYjhUm7nbgXcytZpNEl9Ec
3/35KDCrVAB57BugU4dPN9dQL0SJvApgcSxnpCd4JJpR+VML+F9yxo/KoyujBokzjeakvtq2HZMY
rMklecsAJqk22TPHqK675A7N/JjNcVyd6IO+fXIOZWMoaiibQVI/xvkjcRPZfTSWhEUem2amNbdR
o1qe8iA6qn8yq5WsCxOOyhrFwhVL8evKBEMwcOmwN3DDkdkWRRCiRrxOBl816nKT0ziMTpRc1488
XKUU8ICcAd54ZYsfbQbsEzwuODSQULftXtrUNm6tJJEXajLYD+oyim8c+lOgggXLT6zHozoikBHO
WuhRqywFtfjjamVuagCd6ewFuelxa+YkFS/44PCAKQ9wevV01qawg00rT7zPN6uHh0xDGznGFbXO
Bj18zpWt1p49m9QR8mLkpKY5S6moQ0fcbwERn0DKvoLTD54x7WAbHgACZh519uMtAbOsFqnmEttI
g2un9yYuhqyY50dLCsIsxnfuIiuxnoD2RuXOap3oOgVG9en9rflmefE9OHbhCGA6CHj36F3PHaaR
hmKJIOtRfPHHciGF0FpiqUBtctvwUb8/uaZ/85aRDnIM6GkchdBXDp91GtEryt2RYxAG6ZOo6AZq
mLx6FjLPpSrjnRe7CxTdHP6xOEHAe/OekdGA+WiB0SC+eXPiaVm75sCJCApJx1i1lqQiKXS7FzDJ
pDB/9HSNFeqHXdpKP7IZ7ljQZe7sAb04ANwF+enFMEgn9xvX/lx0gBBbl8rgiQGPTqV1QC4vjloK
vszweMAainCiI4QdIHJFPTSzZFicPs+PFg1lYx2RKYBVlIPR4X1z0rppkUD0SYI+F/Wm9TItXMwu
wdhz1LO9rU6nLs6jBfNzwHW4FXALauxowdgiluCt6jRoY0N/LkhYP2IRsaFiYoUD5Eba3DMb9f2X
d7RSViktOhm03MBqEJscnwid5bRjNq+NeGX8HlGCCbxq+F7o9nTipf1mIMh3QFz4lzvlWNI0mVOt
1tssDma2hU/Hc0Zzus/9TM/nPx8Kdx3kJyHFrYoTa13+l/t+VEdc2UkC/CmqV7cbJlUQnobe+tP7
j+8NOIvnR/eQsAJbaWc91Q/HKiLbyjrDToLaYEZanZUuBc+xl1dZYy3ZebQ48Z2B6tD1Iki1IGQs
fRy4k1hQqjMLu7gCFFCMm/e/1tuHjTSJDaZwFROjQ3IUi8Cad+usgw+oL6R1kdqiA+EO2cZbf/rz
oVDv4TkzedgfRw8gXYpkgk+ZBFojH51hfMTD/VHl5z8fhuCVuwutRY0u6eFzztLMrMEGxUGvZdhK
o9i5MTPX9L0e1Yc/HwpIOrC21QznjSJOOmApIPGeCMZOzEGSLtE1ULgJtAg/vT/U2y1vAq9fUe+g
2uiTHj08CixF3uJlFxBlZXuqzezvScJjEzlnDP2NGI/tUn57f9SjTIQ9T/jP5QDyngXiHN9MwNaV
KDM65L2KxAOHRK55PVrDcON1Pes0SUaEJNrhrHBp5wDEESci5d+sTof16ZIaoGNCrHz4LkmWR7dR
kBeLJ1nrtw5qes9VscYGwhZ8ofdn+3Y0pkqXGxDdKhRwnPXgWlcPgEUVv2nnR0XgZNfb/eP/4Cx4
OxCtPsy1QZXCGQC0eTgtLaMFLJOZQucyve4EGmf/q50A5+LVikmHWoxYyOEw+NdM6UoRCBp7wT6T
d/TUTIOkbcVPf/robOJyNGdZK8zreKGgq+HGhlbz6LrsfN3bQk3P/zd7m4VggsNA9IMT+1hAsrAs
IuCGPqlrJtUF9dbvwjDLiyzpv78/nzeBw6opslJFWXOER+7Ro7MSBWRJT7kjM7Vsb1oj6n0nT6rf
DOIAxbZhVsDUfzNID80qrXBr8JF4Le9xAe1e2FGnDGp/M4q7ZvE2PFu6o8fRCYy7hk7QFPk5rm53
3C/lRdMPp3Lat0sayjVIHJAikHlpUR2uNeLbFJ5CH+E1itJSaDI3uUMBiPDZyzsi+Pffz2+HQ8AC
Y3BCEZCkh8NFc1dGzkypVK/G+bEYp+WsmSlVFDZqsX8+FMAXIkmSaaTJjjar0SyzRmtAwTIgx4a0
8NLqQs1J3CsM0E/BYt+8LMoPmKQh3WBAA6fDeTgvMKfeTNFb8bNINbcK+d9GTVh870/pzShEjSZg
CPJ01gO6moejKEveSpNh/HRdbh0V17Ce3T9+cIzCQ6P6t17H3FmHowx1JhVEriLsnNRh3A8rQI8s
XTgfiCXN5kS5400QzmiAODiECPgJHY927DQYnYv6RkQ/I0+fDANTEFhkzYdZk/TbMzu++vNnCL4V
PAk3BXHd0XgqYngNLXXPfy0pK7Yuw8lzs/0fj8K8EHpmNaj4PB8tvojUpgLuHPlJoUSoXSHMHO/c
aGrmU3o/b9cE6qpUvojPqBtZx0T8uV/a2kzBR+uiGaB9TXqP0JErvNZ/f0rWm1CGJbFGZh4VKs6L
43XRxeNYKgl7t1jPbunl01UaRfpXARrhsu4MbEvHsa5uao9mJ7gzowAVPmfgO1r8XVB0yjMblgWx
ql/C/rpAhnS4BN/QUcvuRbrR8N+7HnppPVuVbcCGSoru2tHE8pR4M7UDCp/zo41AWn3RRAONKAeP
cGxzHTO9o6VNxbGP0W32k9xu4jO0U7xoT//yYxONRnYuIiv+3Fn9lGz1Nct6nIC8XlNT7wyf5g1u
xxZ+J4/jUrvxNTKSkQk5TTVum1h3l7AD0HDpTRrEGdeMEQozK8OmrgyH4MciJ1v4nOWjji2MPe2X
eK7c6z7ttOcMHC9tK2eg6PP+6/jNe6fsQEpO7Y6L9XjfdIXbgfF0PH+IiWG7XClpPJ1cx293J8ph
3KV0Fyn0WsfJY8TjwC2K68F0K8pJRjFF16U3EEOOSnStzfVyomh3PC0YMCRagKpUAnSIGesX+iWz
q9qxoERkKcBG8u5lwitvV5QyPsG4+c0oHKTUV6mQUS0/LmBnrpIuFnAPH2saQvGUMGuBXnP//is6
vuyYiwfGDKVKDgJKckfHdYSU/tAlakTvfqgugK7jNNQVERkA1PVTicZvpkSGxgYl9CcQPg4XkG4e
MDIZFH8YFeyWBNdCTOPy5yHwR1hFdGb49/+uf+dbBSUT1FX/iqL7719dpd/aqqte+nf/1O5HtVrx
dsd/6OCTu/98/e34R7XiBw9+scEUsJ/vhh/t/OFHNxQ/v8Xff/J/+pt/ewI/zDWewN8qlPPWT4vT
Q4b1Str51yTCoCoqcQRiXP/GTwyjYtt/cVm/FmSB4hpccv+AGBVX+4tqJUQjiqegtl9/628Uo2b9
RYy5utURKZHkq/ytv43sFOxc1wyE/A5Zdjaoa/8JjtE6XKjAxddylEP8pxFc0PQ7uhPhL7Szl1Ri
i6VDfymeqg/9pfUp/qBtl220m8I5WLb5NQyd6bI9c3f12RLW2+G6eW4/tJ0vX/IHaMMiOJebMZSb
OXwcw/vLOtBDb6f6WO/43VkapCFmn75a+WLZ0nnf5t9/eeS/60qt2+m/a9H/zILT8HUWpPeHR8cI
SNmpRmZRfBo2ddiedRBg/En19VsdBY4ne5tt4jA5ExfmhxNDHx6Tfw8NZY5K/6to/bo5fzm1utSb
Y81sxFbfLdvpc4aw6yf3Sjy52i6/QNn5bHGDwkEC5bo8cZL9ZmQX2hxTo+dIFnwUrGEaOBYuXY6t
6qnb0s0RqHV2cFuuC6mdmOWboRD7Wqn8ZKRgaMlPDycZdfjRqrmVbiHt+zVwH6+AnpTtq9bdvP88
18d18CaPRjq6BOxRTc2lZSRpfBjN+2J6fP/zX6XvDweglA1jlxOT4t6bLgmFsrQHdplvTXzpmo9z
B19j25esno9ujqnCNTLjFZ1wZYmaF1G7dPbtzvJqooqim57qYmxsBxZKNXcXNUaocl9Ng+NAP+1N
CYWqNAwAoW003L7/xddHfPS9OUG4hjkNYPgdE0XRulTQ2xDZFmmQWdzahFXln8lFs5YprKLtRn3j
lU54bKVVgOcXoBiy7SDZNVBtq1O9wKOu0c8hVmo1dy/+FRRTDlfS4PQZsMso3UZW/73Wyo0BYjbv
o/Mxko+kw34+Y3hvRmAsT6zhw8LYPyMTKa4jkwMcbVRQgg5IM0a2r+IP81V025+nt0D7P77/nl7j
oqMXtZa+EEJG1mxNAQ5naMG7yyodNKDhP4MwvDR8NUC+IqwCb7Ps4gdv1wZlcGJQ/e3qoEytQi2k
J+wgVHQ4aOk5uDEDVtkSM51V19a+30fb5Ty7hm9ypp0I1F51N4+nuKLokSuDJ0uJ4nA0RcmtkuZY
ukU9cWeeKzfo7Z6ZweT/6DfjVm7kZgmmTeQbATDyTXFiskeCuj/f5KolQoeX3h9b+XB4J4IpqYPG
3SZn9nnz/6k7j+a4sXXL/pUXPccLeDPoCUwaJj1FieQEQYkkvDkHwIH59b1S/aJfFXX7smvYETWq
KgmZyGO/b++1+bLLKT26Rz8eD+qgJdWVd+/cw6wiXlKFiCT9qHwv37U369a/dq+9Y3DM4iDWT97R
+eLN/H7Pf76Z//PRPm+nc5/p8zbwZhbYUHmCxdAaDqOx92tCF0IFhbgLU5JQIWw9ePjiv0Kx/zYT
/fEBzmaZ/+1/+tyy8OD1lFY6F7smzA7WDk/ezr/AKH/wk+pae9KeitN4Q3QQ/9i36Y29M0/aEXnx
Zfetu5UX9mENp/DfD84/l/RzQiDLFqAsCP2ffy40udjPqCqRTda1+ZXu+PK+NLzyq9STP59zbuVx
2EIOwsry2bfeabBXTBdcVAGrrI7X2pyqkPWu+GdVkvP4O9flcH6w82Lr+gy1mQdTwE8WPCizf7nN
5EeKuRJN2+Z9MdT/2HdpU5zr+BjIAezTsfj7SKeWprXI5bQEq+I+aNzEDC7aojoni3+xOv5u1/9t
4JwfhbMbCinnQcIU/v6o3GiGdBwmLXHC6n69Hm+0n+ODc4K4dREk/k112yaInx9R9LYv+k//iy/6
yb7IO/XQiJyrZ0gzaMy6n75pz9kUTVStJeOuP8ojtOSIMiTHJ3PXXzdxH739s0FJ2xzJgknyCicb
5uuncy8UU7w453nSFjKRhFY5Wvzvn/D5t+MJiMKo3tLyxQv9uQiZT7nZTnRGd4iAI/+2PnT/qNB0
lpvxl3IaId+BDi+D8e+/WEbLUnirViXZUnthjnM3tMe5/+JARlXh89ED+D29+PORgAszP9Onyyzi
+GKghlrFKf7rayvD2J/fuENLTnuBgbsHRUzrxGuioYcKGGK52IYY9UmjhdpYzt/qLasIumykru+w
mQImqLN8UJEMzm3V3pvdj3HtrRsOJ8bRAT+vkyo2GD+tvPPyREfhf1tCwuni3MsaP179vEfA6G1I
KiEJZLD1uMRAErI7OoiT6SMczS1MDfmqnG+uzI0J3pNvHLJmm+uT2LRgxIM+OUvikmuHOH6cSENz
y0LfTl5DlRenYZltMSwDsXwvhZW6UVNZwfJgudlmkDtg5ER/oyi3ytCvR2QDToP2lg9Sqbshx/8c
b6Uob+vKnZa9sdkBtoFi/uZXKx+0h/QCh3ix+YiLkvWrIENaDwefUGzgTOlw704ZFpRUHweo9BC8
kQ7ipYhdsMXGnpeZY2V16/RmmhrSHfj12j6uLYUbYtQocIWO3qs3K+stUoz02cN3M6k2UbNdoh1v
C/cO8NVmoy/e9Gbn4GNBnLSp7rrlQ/URiQjmj1RYdJOLPLPGMO10gYlbjv28KyByklSzYdyLDCKa
mDkehuZYlXN12YF8wZbjoynLqU5iVGKdWcLRxowObx2B5MVa9zxtxkoxEp6m91bk9m4L6SiY+xdh
rU1hHozVo1CIht37MOmwQMqCWNCFkzfhblPl0I1hFpR4dxr8d2tE6AHRBzgy0ttqG9MxyT2ZFsUR
z3aAI1XOvXgtzbWB0GjgwEioy5EfuJpWH4TGti5XwdAR2jkLIt3DyVdlFiM76bxkgGCpxciRl2cS
Lloq/Itey7jEGv7g+SVorswC2JDkfeUv2L40u477dh7XqCza9VyWbeRj1iugFqY9WRBZYSNgtprQ
gRwwQKU+Amuon0neMgJDIap+5xiduV+bdvapl3LrBJbRTn00B7j9mE2b9cMz2va7YTf1m+k3zitc
cq+Pu3FCpD86MNlDj8LqYQY38MCc3pyDdK3SSEr+71dasKWMNCJ9f00FfocwGzz1wdjaBDfU1DYI
rwtWilTVOEN8MEkQCYPFyb3jiLa43mUWSqu4XODvU2yyyzVevQEQwjTr4jlwuoXhHaCrIcXdH/xH
YTpMLzE6BIwLMsnagyn6gow+Ggs6nqO084mLUcGJlC+q48pVOoGibS+3K0u1/Q2B5wTQIjiul32m
LTI/LhmXpLDlbPprKFGZJbqotQfdAhMfDnmha7GJRn4J3Q2yWxhsuW/RShW1Ar9W1vW+sMqqj1Ic
IGaIZc4oEpoC+nNldqbJe1m8RxPo+HPvlD0ZbRp5SORhVipqMqvet1o9XfveiuB64NVfOo1TTlHn
jOMjXjh17+PAR0dEzPYUigYN0V7Y5XgatB77kmd7+jsaAAEQwhu86xKjih5bWoABKdPEsjzkCzJx
N8bt4OSgv00fxuZalB8VBx49MZHdpjHjTaaxMANFNJgyGiT6E2azMyYYXJgs0oFEc9kRDh7ok+hj
SCIXy2gupMYa2p054D6LVUG0A6FmmvOeaa0dHPvKzuWBXAUXiwghZGOs2HDapB7NeoldklJJbpWN
SUFHbMa1ORREOBH33RIhQdAiKjcL6naYn6O/0KZ7LZKmWjLSNVLeoGgSzrAlfke+0Z5aSWbGYylT
JPr4P7D85KjjEzvvy+no5Wm6H7K+gopiFuTKWnlQvEjgwoCdbG1rrkFMQkhjRlVhPot1izDBTXNU
KjGymELJlkRR9gar0jYsGYzSbnjNpsl2EgiptXWCBt6ZB1sYC+eLPvffZyiJTLVykHBdS+ESHYEy
lY6AJWS2UzjffgRDHxgRsBFBcFXV95c1rlcjmhqfHI/Sr2sZaoZK56sZsX6VCFxp+fWU0TrDETkp
LZ78M2gA/wF2U66/9lPWTqYTWfNUfIhSy92EmZ76cDqMrDrarfKzGJANS/u8gZaJ1synUwHteHjv
V7FsodA2pNbOuli3hJ+cnWgprqfQ8HX8ZSXnmreJZFccTGyPMsrt2fFjlyBRMzQX/9yDKegcwJdu
nY3J7E2sT6uOiagb6t6OqDtC7hsQazy7sBnpqljGokJIIGVBxIpj9iHAJu/EgqIYGH0z2vx7nySV
CquyDNRzNllLl5SNv7IRkEU8xX0q3CoaOlk8dSPwaBBXkB3TaYPT505Nb1zkC2aXyBSl7h0w6puY
xebavkNNPn3bAjUu4cbR/60M2ukU+BiSQ61kRIVUrAgqaYxmvkEX1aDVMmfrbcMR3O9nriUiKtOz
fxczEF2qBTXsN6F0QYiNJG8h9i1ALSHpZPYreSDe++oF6cKj88njOJPBPg+U5ADh5cu678T5X8+T
0/0MvM13wx4FcxcPWIeM0AKZxurl9itDC9akkQBvNIwDGYv8xpHlKu159AwwYj2gMmuXw/t60fAl
CSyBjdlHjLjyiUhpVl7dFZw57EWWLwpsg4oENkKPDjOlbGxDPS9j1sftMJLcvURCic1OgEHoH64y
BxF6sy3NaKD8BRJS38Zn2ViwSEg6b8g9sc3pO8At7EiNb20gE0tDEqxNbEACylA9pMsU6Elq2+R5
uBvrHNyU+tUu0vPk8IbCZjLUxfpW6oue4bUAQwSTzq9Jesavsfh7dt9u2E3c0F/l0hhELDOljpMs
JydiYXV+1KDNp6gex/xKkNoWRJ4Mtnsc9S2Ixdlw39oxn38VzmzKyKlG2UbgjdJ7ZEQp4zudvW+I
ZMDfZpZf4EOtnHPaddGahy2VGKqwrlPluwQwPL0owQu5a5F9fWzcBfNksNzGjOt5bKY9yCbDCDua
hMN+Y62wEtrD9mUgBOdBU+qIivsc6k2ic6F8DHAubXtLy5ynaiI7iIL2kOe7TrqpE05uDavIIrUJ
wt3gLbe1shHyY4aFCbQO2xj32tLXZF5a5ofI14yxKLugTdw5dWRIb1pdToCVg7BfGypvc437MhdW
MJ5qHnxisKsiJlEBwyNZu4G1m7MKEo9D2s1H6vfS3eVTmyYd6QzrDgBXequrlEPMaqzNd3SOk3FL
8ptW4UZaZyk+RoG76pH6pUUeHAcj/WICdYG3VxP+sCus3iFH0Rrx9G8c/ue9ZrrbdBAd3M1nsane
vUZh0c9XqsXufm01WVrdgd9xx8OQj+a8r9xZkY5MB/Ypx4RkJ4N/9omOnWzXvZC+BTi1YgYiGRc6
54W5RIpfFZVX3Pma5Oy4IqTGrVsbkEZLwkya2ATE/Isinv9O1Aw7U7Z0ubHXsH7b3wGspH3U0Cx9
tvm42bE1WlJbLAF584LCbWEP0UoKHr1lczAZAdOYiuWySKslcIinat3LjZICB/MaWx+eIlVothuX
hkN0Eytr6gdJRfbbT2UugZXAG9teRpnZ3zFYWP2+4qKjQqOoBCldJevtIQBVKyMWcIdw5s5gt19I
7Ryx2lY4/Is9uKWsuOz71ZgJrmcZwekJAOCBHVajbFFvdbY3gRkCNVLKmg/YW1mzOel7TSInhwhX
ZyEe5cLLsfHj721Fe2EPQtIs78+ZlJgig5q1NQ2+kYS5FU+EPa5PGv39YI/pw9sullbTfwVrWYiw
KfX5DBwkhyTC0gfJP8QvMTt7sHJ6cRQU7fPd1GxGlwwjxMk76h3KuzbPvKZE4QPHSzFKRF6IK7M6
9trasO/LRu+7UA1p44G0J+r13cwqMLeEiC/LRZuaaU2e2AYno23Zom9I0G7MvSiRDj0IpMvXi1Mv
/p1m9JMdB4MGDzvsq6pyjj7nRPe50Plt4m22YCGmHEnHq0GfWIiFNVl6LInrK2Jv0fRqH4h5NBNk
y0EVVm4rAPVCrMxuZb3mUHgY2DOoYb3yCZyulyrRITSBONtMLUvo3yJmpHC+MqPQwNcRQgk58GYX
dDJ+3bdAg8p1VcnIq8peLH1CYWKCTBvuN9/e2kvHHwv/gmhocHRuo5Gz5lqt94CHertXweTfLggR
un3j6vIXzudtugAGUNV3XWnNP0Q2BdqeRSKYQwjCgAjWAYPr1aR3Sk+Et6C31pwxm5/NebWzQ6WQ
VyVtM4mM3O7UMO7Hqmhfms4sjL3pp8GHUWx9fWFvXJuuB53fLvb4ffULrzIbdzdLmRk3ypPVdlSE
H3HY1nGyksbmOgvhOFqf87LGkfCu0G0nv4tnTmrILo2s/jAA2ZPz0qe5TfV1m/v5RFhSocVjYfcc
EHXF7putixyvXUtCIwMSwugbuzzLEmP2c+emqwsjOw3wD+AEovP2I3sqsJlQNe3OJx89NRoVFhts
jQv4E779vbN1dsyasMGfcH85mxSW/z3V1sKKC+GqR3LYPfWglWSiR+Y6a+99ykV6twVi+EXGo8ZV
nHiCCxBdWrW3sml76HrVi8gu8+x91O1ZxrbW1NZbM6Dg/46ivnkCfpoXxCMU/VVQbCasD4gh9DHk
zAXGpqrw5pMuVx4bjNQfJnmVRI/mvdM9mZ1uETzkZ1576kDWPWscsYLjIrq2D52tbxRXFEJ7Ty0e
Z6a4MVWPdjsGflTNIBluCSrIH2unzroLo/Lq6gj2C5Zyoyv/BxZv8UP16ah23FyRVY2OLtIY/05R
AaLWTI07NbbKM0uQ86jr9iI7nJes5mZULluvKfvZiBqpuFysi7lc1g3rSZiXNWbkmk2H7zZUMN2D
tjMec+z3WOr5yx8qPeMIkFfOMF6hf3Pbh2UY2+JWD2RrXpTbNg6XSuOOIkPLBVF92Wt29xObi0eR
ZeyVmzQtN4k4a3oi5kfT29pdZ7r5XcM1AiQtbHBrZxdb6URUQwEkKgfaXyIEUmMqQWployGsxryq
WhjSp4KgmuIXx7YqOKzECpAorXoYZ6uB3xmKHtbVHiYjF7zNnXDrTqtsf0FscW+RsDbpvhwXX3Am
MY0PyjGrwPAyjHJv+wR8waVEBxhvE6ShxGL3HVkJrBa7PdwQ2r3CWvKrDp4hMW8WEsTDyEmUNCqX
YwyJJbMqY99Lodq4XEhvVxPn6GU95ToZlkpr3PzZy7P+25pbWnlQ4Dz1cGWqEnC5OqR5ehmGvXCF
BTLDsFldnLhcF0DT9RlzcDHTXsRemc1deO5ZvgwjWnfQiRw3wqWarO8Ewm7Pbm2aTzNZGdnR90qY
t46+MsG0rNRAHGR5VkSYoQnmWJfWZgZYRGUBBbBBiNm5S0RjBeQ64qWvdZyiogMKSBlDP2Zcrqxw
GYX/qwss5m8mmuyKCGqCH5CwGmsyCRN75qoq5zaVmveCHTy9d8s0TU92rlULkB1R7rdcm+lOgC6U
cWVVvh9yxRnaveRKf4HaZhkvBoJmbwslwCM4qt0u8izotTh3QQyG3D24Rfe8azts6oEq3zJt8luh
qo6jmWj1nOP1MLxk7eA82MrbHtKmwvG+GItPMmIwALjwy1m99na//LSqxjmHOeuwP7G1DaSE13Yd
bQaTKDHSTjz2nqY/W8CBOFuaDuCmXi3syMqDtUPaswILLy1eEJy3epjDpRelDE0fbLPltUBLtVKw
TQ6r6B9mKKl3Msubm6WlqBvKUa+egtWCnTx0SytiOeQw0wFDebe9VbZLuFhedi8FAd9xl2vrGwCX
oQ7bOXOvqknnEuA5G5U+D2zDdVGno7NXbpNru6GctCEcGlrtUeBKeTs7is19EUBjBhK7Pgqo/Qje
clJLEsz2phm7nl1j7q50n7qrT2n7mEqUqomTjy3X/py6AbekjILN0Bv9EnG9CuYLps+28iMZrCxD
a4OAogZlXzrTAN2x0uu+gZyx9hIgQOGZoWyDnOuFyEp/b3KMKFmmgpzOfD6/GI2FD020XXawtw5X
ziBN+6FLXe9lUug/4qW0+XF9dxYfHmEx2I/arYUjbKbUIsxxzN5LZQ+/AilknzRTXny4VrdSvDbm
5nHsg+VZ5HpzE4h66Xfa7Iw3i0kCwHl/Gt5baWnPapoFXGig1/CuMte564jffIQdACRLMxoP2og5
bT07tTaxPLizo4d2PecrrNi1exopxOpxYdT6RUGqVRGp+iyJNNPU/yVmW1FkxYdycoVAZhEUPUQi
a3BQ6HMsAGTTbqudsGFz+tisKXiigEdB1w+G+sUd7OJ8pYXOwvlE+qRlAhsyojqT3a8BiBLorr5D
zOsv6Rmt7VABCz3XFQa/5ap68Eaq/VnPXXDECwTLyfVZriNEf3WabGvb3q2F3khmd8fZWXIBL2KV
zRyqOe5MJKAbrKsXQaeaBxPSxgdIazZ8oefetzKz52/TZMKDwobqJBOHTQMcERhQ7swNwum0q9Vb
nhN0rglv5jTYZa95gcUk5NRXPhhNaia1JewLV2bZTlhtPoWFIrsvROaWWiE+rfmHx5EOJfFcljeN
7wfPI4WJjz6dhwPJzNaUUHAex8jUPS06XzkTM99lrju5kQW3/KbjovZty1V9Q/ktvRxJNoGJk9fq
xbQpJe1gkjQXW7Z4b8SlwgdEpWJ1J9JyWWQ24MvfpD/qp6z1DaK4dKiqmlZvbxrw8woIkxiI812m
526afWpmWrm+IqFdc+6YHk0SgLflJbf8Gn0NhecsdKx6pmkdbMMrlDWbSetZywfZPDp/Wzktj4si
LjisQBFMkb7pwU97VEw85p3so4Ulcotx53cvtlbUkG3n1CK2kjMLqQ5i9h6sibstu1o/XTVaTjSG
XXOYCHXluTWHa8Bu1KI6cayXoeVsrWTz5uvC+w7bE2b6pNbmW6EP7aM5UuaIDXtpIAGsi7dy+CpN
FS3p0ORxa486XZKqSK/HVQ5QKvrC6pBFt8FLkOetR9EIoFEE/FPcW17e/8w4P/VYecpz9UIr2/fN
krht1kA+OfPSMjPt/J3yJUscMuugi1Vgy8tS39pfDQ29NnS6Jl1CuyUStzRUKZJAtAUwrWHSI70z
vXs4KVyP8XqhlLZGRE3nOAYoj5BAVBdKFxRU2PozIa2Q3RwOvwVnBBhjtv1G7ti4RXCemreNKghz
dfY2M6qIfGA39/MWCq/MIe2jTxh+kbGymHw+1V15NRbb0KS6r8VbtWVTuJlG0e1EWiDY0CpeTlLa
QcsJp2Iv19zSZM6hTidJ3OBUVI0GBKdRNsGdxw39cdN7YYdMovTnMkn4WT4H4YlulweWD3OtfrNa
rfNsm+dDGdvZ5KIzMGYnnBEUDuYSzjlCpm4h8iPyubWJc+uM0ERCm5izlk2JLzGMKSUaGuA+NCdy
OHVCqaaW75wWZ4szL3EEuDedHaXVYFqhBYYaCpe7Divjpc+LpABDcUZDp6DifJvryBWrv2t+oS34
7Rr5a9v6rOzDkUMFHBvTObHvUxOUppdjNKJOes9PAA6XpXPcxA0WoIvBfnQNaIrruKPRm3QQ37Mg
iDRnSCbjRJ3u2jDbWNjXFtVAhMKxk007Rx0VJU9pL8fGv4KZ9kWj+7NIAQsZkj0fqSDZO67tf2qz
a5Ur6wkIZEwOTbazhMhPlV+M/7A1THwUjXRknWfvFb8qgtS/ihJL1kZ6/VWdmELrr0rPSO8zYlP2
/77D/cd3QW3MEnM2OoAA+AOkT1rpoMa1a5KAIks4GekUCWC2X/TR/9VTMMNhUCNjnibJp049LQfF
hbFtSPmjscURCLlEZI4Ecnzx03xucyObou2k460BbIBh8/xB/qLkHOcgyFJTNkmrOg+ClGijzW7m
iJFsf/Gof/WdzgRTC9YHCxUa3r89SmGO7ohzbJLcdATUcr2/rtvsq/jkP5+CDJ2GvWEBRkCn9Ukn
JfxRGcFETvHWifTpbMy6tiFm7/79KPisc/Aom7q8NIryeMDtz7KbcoCIYWxOmThjvX3TZ6muqFF5
R59rRuJXzvyFa+jPb8XzqLcANua7WZ8zUb2R6h2n7TLpLSCYLS6TEF3jVyGX//JbobfkTyKJQW79
919oouuPAsgu0ZrrSMpMrcdSyOUFgKF1wPHylafjvE79dR1j4IGwcDGbgzk2/sj/xE1RO7+TzJvz
7rbY9rU+4zIBH1VRetFuQJB/ZR/6PN555NkzCyqXzQiYz6evWBZmnU90d2MS/NIDQX90OcbBiS2d
JMJ/P0b+fBTjEN0tVi8ghLb7aQ5rA2Zod5mcWDMDEo8Esewyo+K5qPqrH+7z8MA1i9uatRUECzyU
z49iC3PXka8LjD6nJJtL342lgAv0D6fw+Tk4VVyGPxMA/snfB0i9Wl0WpIVNSoxlHRyPw2W3eOYX
C/mfwwLsAJQDRGDIldBe//0pPQFTbovOCKr7at2zuXsc4TWz2VV5Xr0AhaNnZk2L/sW2+udLtLCG
olwicx1/wG+11l+WwrKGGTqvVCpbt+t3VOqMo3D6r4KU/9VTgIajZdbZEwP30yssSg4c3jm0K/el
unAKG2HkLP/pevFb0HZeAoFB02T/nfD5l+/iLFVukuhmx4pNhqoOoQB1KZcv9sLP6wVPQX2Iwxm3
B84M89O+XoxcoKext2JXbgtts9TY4QxoQ3oWToyzWnwhB/8X7y7greHbwBWKufo84/76rWYBU8ip
rNiojWkntUDde92yvP/7efvn8MN8clYD4qU9n7POn+IvT9k6xODUuS0q+q55U5yz5SdHDATjedrt
VtGHzAESu1+Mvj9XC8j9BksF7jYEdJ/PSMG0BZmqc4sEIGMLg4wafWqPRdgqWLu/v+A/MjX9vzmW
btS7HCf5/h9Xr/3wH7upfXsdcQr9f2Bg+i3o+787mH68D+N/hK9t9TcOu8OP8l+xks5/8rtiEmLH
BV0dnAFLM3/mf/4POOxACtDrno9n512e1em/Oey4r/GkEgFpkfjg8J/+y8FkGf+JbJvFxUV6iSwQ
Vt4/AbH/Hg3/vXMyQjiBIgbHkg8xjaP1p5ng4pHnvkFN1wiqC5XSCrTc6bYvFjueetqdrtjgrc4e
fFwwwid/W24JiOx2bcMJckHGT+1JcSmDaHFJycwmG8Pn3lRZ223n2gvxHqWAK7qY9t6xl9ga9fVE
/0nfFY07Yuqj0E5PrEjoMxsx/akuoQ9bU1XTkELa1kkShRpbpsBUYuWjdj1v3ndtCvxEo8W4o/JO
/3btjBtzNNoflUZdsJsstDqbK2/PN68Lz52bS0dBKgq7dlVWhCIh/2E0+fCC8itX1+uWkGMy+NNV
iuzCc8eLMlDvgtIlPlbvPtM1jaLT9maZkxa6jaLiNVP2suWLWTyZU/Hg5t5l7sijWTd7Zx2Odn6s
XlPDvCLe6dbp2tfUFS90F35K2V505oQqMThB7b7svGVXzP2tR+2c7MdbYM8j1YvtMKfGtwWMtOb2
ezdNZu+29cuHXPYPhPg2pC7RPMyaJCto161GQvH9VNXL7ew/lcRYWQU9NVnv/QXa/LBcqlnEMzK4
0O20FzG6E9K05m4csodglTIkEvplXMQ9INQfiEgu88o7rSp9rrrtxzzUx9QY92s3wCUzE+JcdlDn
7tZM7jw3BfKcAcX0uucBPORiMUi0lI4rpWKontyYn636MhPvy7oRglZegoa/51LchUhPTtzGdwuK
wsjPzBMeQD5J4V+hpP4AsUxZiuKlFlz3Uh7E4N+YBAp79Ms22MaHzC9JzkEOoSokQTdBgZ/YuEH2
mQiZvjZV+0aHNtbGO80sb8qcHOjtVJEolBkHx7ydqApocrdtz6o9ArT/nnMAD0dLxmrVHhrdfO1R
OVUW1+AVKZQt90FQ71FqtKHmjU9arbFjbLsh6x6d9Ftn7W27vpcGJj3kqpNZ7jUtKvPittCyo0bu
sYRFHszmNTK7a+hD9H39nei+b8OPtJ2OtpQvm5fGfeMc7L5KOorPq9ouUK6+FDK7zVNygPT6ZkUX
S/ofTxKujMU4RIjqjlr1MijjIu3VwemryNPXaFkZnZCxQuXvhWle4UHJrv3FuGj6/MUxXxlBp00O
O0OdlXvPpX9v5PxOAvBjSi9bzR+FVt/p1fzQKiumrbjPKhHqi3X02ifSvMywdZ2T7WuJ34+X1hxc
lF7/WHA8HUbKZ97VYNFoqthWjXtACz+M0tvZ85VvXU3OCcsmeitv3QfrcokV/SRdaOPlhZ7VO6vC
RUmvxWutvVmMyTBkL0GN+M9p07uVDFTvPPlyP/hmqIOY7m3x3qx2bJU7ciDi1il3y4j0rIOg6x9d
ee5tDZdWV+7cPrjq3GAJq4Ps2gitRNgBgALHHEo0HmONYsBqbhxNPtWec1jN9NFrtWRArKZVDRVA
LbgjRuukIf0lNcJrzX0XZEdzzpJ527fICNdWHQYqI07+strO7TAOtOOGej8v+vdUqGtOPz/Ayfwy
fChffTEnWytp7o+0DK4clwhwr83249DPocdNKbvAo28r7fsw2uFkmvSiy8WnqhI8Yla8tQIJtGsC
rY9qJ5IU9ELXqHeL8XP11/3ibhRqvN0m94LhK3U3QYL+3dQzGnky/cjTLSJlhkTdriImvjoCl/dC
8Pinvm3fkGTpLOgp7MfJOeAAID9V7dx8fnBrf4452aoEdWNB4a4Ofvi06Vn5+5cgzeUlqa39Fadd
EQ2efsKCdGNp2yXgBpT1s1aeVk35Nygq+LZIifaU3N/ySd2Q4XiJfrlGsTuVJ3DFd45bOIg+DAaH
d2j4o2HvemM4GuZz1W4Po1O/Tp26HqDDnkQucT2MrX5AzqAuxx5p4BnjeG2z89w7zWDezquF7FJ/
Aj7gDGkdcx2JZ2Lms+Ixz9wi7gdEF8Mo8BkV3m4IruageEWXGIRV32yEZSFxy4YD+JW7sRn6fbl2
wJK2pKr7fV0146nda5Xv3JRtdRwX8jo9tCnhgEgzNtP5FNR6cCCsCaKu6BKRFT9Y8+uoWR9MoPjA
X/e13p3M0n8SuXrs7FTj2uU9yoLu88yPVZHKEE9iumza26JxavRuqR1ZDgLJoVkuUCy8zUr92ibr
Wy7VqS1nEaUZFPFWv+G+TdPJ0J96t09fe+lNEaCfcCyYHYhIYPygChmyvMWobYKZndDt1oEizbRl
gsyT/CEnSxDHJ6l7Gm6i6+UP3V3Go2aV9D+N5arcXvEzPM1ownWySGW5bxoUofQE47bU3vTKTBAE
waLe9kEr5rjKrHWHuj0D91Zftz1guACxhVtD+FXbE/2QD21FpYVRgMhfyt9siBnt9kVO4bTYlzj4
L6s6/YYS8KWa0zN8/Fq1wdNsz69zYN5ildlBc37Ll6Mw77OO8Ic80C5HNqVvs7Dbfakjc7YcpV/M
ueaD09GLPSHwNOp7kO5EK9PTqaYu1pbZYvmuHwicWtjyf/ebhmuJ2HtvD47Ykfa8RbXuBXQ963TX
cZO4GnOfOb2O31thWzEQO0IHS9q63KyyyyKvrgqX/RuFav/kpDUbvC3Uu62N3s5vGQ0UpN2YFDmf
DNdivPDG/K1FvMJxart0PSflZnTuy6HhOLapU13mg1tdN+6q75EVjjtfYtnSaVuDZycJcpIHs5E9
pUXesu9xWtoCRa19iezAHvaz2+5rohvpQT31NO8K+zIDhh81/4u9M1mOG0m39KuU3U1vGjLAAcew
6A2AiGBwpkhKlDYwkhIxzzOevj9QWZVkUEW2rtldlFlbpZFZKYoemBzu/3/Od5yA3ipwTj1Uj1le
0Frv7Bty6y7arEFCTl9LHY+atnPLia48Bc7zMH1A/UahPAr7jZDzuT3W1/VMG25U0NyQJX6VEl62
0av8Rk2L41mjjx8h8BrIhtxWenFdT9HpUiS03JQuyzCcVMem7O0Tkhkb8kWI6juv4HacdfaUXRI4
wOy50kmhljrGtiRm5woWBWdNP65UeWWHs70fo+qOkD/KxPERlFMFPZHu3GKfmheXrlWChH4aez+E
SrKZMq74iJpyV9P03qEc/IpUzNoMrfL0v3P68Zoy6GDudAtQebefwdJQSOjoAin9vlZMbmuDulM1
n4lGPMQtartB/OhZaBpV4JFZ8Wu//D+x8ap+Ftdd8/Nnx87rP2K7xV7n32+3ru/z8v71Vouf/wsX
AUnq0+qAW8kPz1sjSiK/9lqKZolPvGBVGAcraspim/PXXkvR9E8ri5sGCB0QirA6O7R/4iI04xNN
AIhbIEDXBiH7uj/YbRlrGePvzRabNSB4YAUlpQDboKRyYAXTWV43BblvN1Vc16iXIt6R8RTyFOVd
MOxTkLSmuwTFPVmEqBrqFSrPvZ6g6w2W6kcVB9Em6iQvRwGg36Or2GSezVRIIkosUmtfoM3GZVRW
Bc8xDa0N6CGiFkHKm5fg1nBYUg4jVyFMZ2H52HrK62RRvjcDD4hbiLF8IFo9JVaHZKhxEyy68pkC
FwqcwIhYewnCbaoNSRcQ782KuJCxKHghJVGz2Nu8y6rLWDdIasH+UnujIO5o8+JiX/46VS8B6gd1
G04gzlQcnVC319r1sz/+RUWl4cLGS51pNyRbBV4reuIscuMjWthBNep5FE3jZmE1RUzZIXoya7IO
90es3eSF0W6KqGy2EzKerSIwJetD/lEP4Df3BYdicmAGDlLB+uN1oYjuPvkijZxvTLWa6YOXw7dJ
txV9myCcxMGyaqPIxnJ2dYgmAHEu07OL6rX20LcbTKsgMnHzFcZjXqjdz0AtCc+RBC9ZXmeh1UY6
RXSrEdvcSaIy5tt+Rcl5k67P5SauyM8lz6ehsZc7Jio1KVM2Wos2myShj0uH14MKlmvkRnLRaq1T
+4h2Z+GqQXCuOEuv+aZRVScisOrP6TJO9zRhy8RT2l6/l7zxnow8TXASGHQ2XGMIiB54/7Z4c8FM
aerwAnBYGoie1yf4ZaFtnFqt6ydzuunC4ilYypNQ4dwspIsqKciC/7Gi13/a3Gu+C+v59jP/Wbya
e9ef/zX3SuMTKAHbBHNyEDdoaJ9oPa6dNIj8fFnDHf4J6vm7rKWRPMgfM3dT/YX/Jv5knv0F+vx7
ogUWyz/C1niqqLhptBpe3xBVN0wylqnpllCqlZ3ODFVRcTWQnVZhR30UyjKBrgkiu1aJT4UMc7nD
g7tcWIuVhXvTmlf9Fs7Leif0okYxkywdNlG6Z5pv5UVORPCgW94aiPYVrZD1zS7TJSZSKoWEgvwQ
TwPUN61ygdkp1uj1YdnZ3/EL4PLEDmavKqGmkUUNTCGdZ35JRBT1rWbS2NmGWR3plRe3TaI8pVlv
5I1nDJGGI1Wdojgl7FlJhHZMOjB2MlcNNSgNyC7K9NQOkl7f1m0RnXZqr4xn2RgXkb9kqhi3VrYa
dqkw2e0lShzT2IdzFOmFOy/MPsfYo9LyHikO3jk7MnUEpwU1mQjAnJKip7NSKbyZOLdI7JKRaPFT
jLwdQAYUmc3sExUi74MSz/gNmzw5qV5KvhramVjGShGdJE1SEgio2/XwfZ7aqbltyETXvAqbC7V+
VOM5kYoReF/fcUrSpzxrNvX5nCQoEV05S+B8nzAKV3vqdEN0NsWlaWLyYmpIGlb0yhzIbcghJMJL
+GWgg6HIr5HB+XN+cBBSdUJM+CtZuBxXQwXvrqoJcwphWmKwLgwsqwQL7YploaTypGLykNGG2Kpe
GISeVVF0q/xKMgRP3+GLCvW8oKk0yG7Su9PsV/Rh+ZyDSP4MCXcS7LXAEtqRc3ZEIlGDaa03FHHN
urPYLbHVRJ4kI+82QPd0X1i4hORz1KJTdOwE1TWFsc5AS+7LLmvyMysakTEla1ojQcaNfhQ6i1kd
F2OuhXhHxBx45WKkHhLb7GoEG+p3hlNfVX2fZK5JZiNOz9HEgqDo3b4TyDBrsqFuRTU6d52aVw+J
SUpQU1lfVRStBE4jlboq9SZ/FHaIrtfQe6SsQu2bO72O4+YC2WB2V2Fmuq7DYfLpMjjfllCEZyEW
+8KXlSYbr5ZO2UCmK7ZjrFzr1bC4Q11mJ3OcUQU2Ztl9H+VUXWXRaKAZaxJMZJEBPa/o17S5bNG3
9mhrbqewL8nRzJ+khYoOU4F5SW7MPiAdwiVqkrjLiQIGT/MTdbty0w2CstSi3gwZbnC7F+YpESf8
CkM0n0O7+Dy0hOWJzJieCHJrTua5FBtS3w2PhyMFo6326XWLdB38zCRpiKqipm0TpAk0iaxIVZMy
ZkY2GgyeJD2uZUxpF8G9o/t2M3b2dnCCNj3PVG1KEDRWUY5FLU/GH/gBENPk7Rio58OQZ7Wfy1Ax
v4VJi7QwQQ1GyFwJ/tcbIpZ3frFkuXK+IA2DyAJZzrpw2DVCtOhGyuvlkkZPKX1/9E+I+D8P5uBc
ErvUPNha2kE3SE0rgqzeiY7fFJe3jmI35i4RysCHaCBH3pFDWBQb2nvaapbtFkzR2K3FZTt2Eb3Z
RKPgqIYq0mdtaCDvazqbdDGymOApT1JrGxllXNznbZQ2x5hty+RIqYjP2gCoDfJtvuCFJ8nPGaPh
Kyp2G0tyOpSC9muYRKd1ZYMvDaYGq5fb4HbMflpjIZJLo6qratvpZdOoRwuY6uWazVineLjMRHbS
FPAmC7+lhYIcchic8oOVxesFp6UjAUELBFqdZviqjzpYsUdQQVNp9YGLkh4bYmFhpferquke31/B
/HYcYsfpVLMERA/0+oUlR21aLH0IXGwu9UMVjfOD1kSD9/4orxuSv46GjQz7XMNBLXbIvECBOWQm
9E6UA45+pOdJTFEqKz5TRiBqsErbszngoXh/0ANo1a9RVyw33mUSlp77XC9XZ9lYONjZ9dXRXwj2
8hMqv1wNu40BmWADMjne0bzHtlXWTr1Ry0rHD6Aa1pf3P8fayXq5JlgvpYW2gfx0m6nRPDjFsFUt
yO5QWMMipBibhKe8alfr5dzs3x/p7cUU1EA5YoRD4MAOKV0282Zcagt2vbBwbghzBQfYztrp+6O8
PR7BGHQV2bEi7zrkihRWngxLCynXdHgeWke0fhQWwSnWmeqPnwK6oIBtiPdGXvMmqXyZZRJKE4Gw
bAIo5LP2IxpF+Gtd/f8a38Sjxi3Cqo1eKFw+kD2vH4HMlCrlMyyctRKw+MF+RY06sLtLkWbdX53r
fzvYby4RIjXuRYH+hHXi+ucvNpJJG5lDCOCBnVF9p+D1JJ40jT+4D35zhdiWCLaq3AO0WA+OqJK1
ThLp6LiLnpT4Jvq+A2qI44J1VdkSH/z+DfG7Y0KooaKstSzYqSy0Xx6TOVPG4CGkbG2yWRUN/tZA
WT6KgFg/9MvHaGXmUCuhNY08iMnqQIxkOaMzstME4yLpW7QDPRwsPEyQytAfl4X64/2D+s1wbAvo
gj9Dzw2bLcPLg7I6mwjEFmZglijx14my6omSOeKk6Z3yXJ9n4wN93NspElIPTQ655uewlzk4ieFC
Z6BuZ5qaTmS6WRfeoyyidTpo57OJnUsM+Qcjvr1LGBGkIi98pjndOjihYRzq8VAwYi3KcrtYNdVm
zgOdG5I83z+Zvz24ddKg0gTySB7c9dIo2iEDWeCy+p62aTqOWwpi/Y1l09EPtSS+tdpRXz6YPX53
gNz8PAUUKohCOZh4GzMLmUF6C9KzNuyUKm43okrrbVtRan3/AN8+AoCDmd35iq6BC3lwt4RMgCx6
CRRFk3ASK9a6zmyHD2Rlh/fk+iYhyA4EOt94Eg4WBUWHpXOyiNVtsiF6WKNYd46WF5tuzoaLnBb4
9v2j+u14qAxhafAcMAG/PqoEbtRsr5ZEx4IZExlNuutjY74bmFbAJoF1+uA0vr1PWBsgWnFQ5yE2
OQwbiPtFoRLp2K42QikRBbJLV0RWeoM3YjxuyBBPQTXU40fCud+Oy6yylvhWsu/BgXbToDVzn/IK
GDGUZLi7vSJzyquikd3jrKnDtVLGH+HZ394zAqUqFUUUvCwLDtcFBkIzi/hyZ+2KUeNsM1V/ECT+
+u9fxLdPAb1tjN0a5Qi0Z+Lg2GgiDc/xKKgaIn0v5/AHc1C5SxyCKv4bI3FJKLgwmH0oKR4SLGF1
A2irVLWWFj/NFNdYWuMIHxkNovcHe3tvsjamEAI+G7aZqR8c1mSGTa+ZLYMF2U5k2D2U1nocQ50u
il59wOx9e6lgj69pagZleuTSBzNJYoHvWchbpLYyYEmZAtp0snQ+OKTnCenlK05X12HWej/LZLCB
66V8sTggAHbKMNjQRgsWqEG9OSJa6GfRz76plMXq3rQ5pwmZlnf0tJvFr/Hz9PixI6vazjwe0hO4
uKE8hYVqfXAj/fYkrEsKZJISAdfBp5PsNCEKc9RWZdaeGaClmk18O+9f17ePooRtjTSMtRH35aEQ
2K7GILKB9LgRhHzQZHN5Gap66mt2W13PVlffxYap/2HEBK/ddc1Mf8S0ea0eykBHxQr6gWRAsCiI
VyKAvX7rZNEHs9s6Pb+6vHC/GYQIK54wNLqHL4msUlJlak23mQuYAfGcYiLLUipRMVEQ2EQDIZXz
qE5Wp6WM9Y8Emm8eGQ1IMK0mBNa8o6zD28ta2jjHy8j4Vd6c9uFC2cJoNLRyxYzSZunifPP+xXwz
9zAej+iaDybX1NmDh5Q06yqOmObd2oqM4tYIyoBk7LIPjf1CNpPzwfvxzR2KXhhINFgSSZ9GHIq7
RaV3oLdN6WrdCMo8QHxaltMfv6TWUZhRWcQT96odhgSA+4NYFOmSpPu03eqY6ncyNVoPBJzmod6r
ftSBHD54LN5uZjXmA0QE5IZIhncO3/0g8oiSCdcOfRiCxJvuYlP7AkH43I7aG5mvGIXIQ2h+E5Uo
7d6/js/Oo9e3LtnENCpXXjkrnMMHpOuWbtRmVP+TIpsNgLVlH4VQ1EhMni7NmjKaVXfJVd32IGda
0R71nkT18OP9j3FwfVk/akT0rtmw7OfXhdDr+THRyqLAok5mqFVgm+xIJ6MW/lEq4u9GIYqNiWDl
FNO0fT0KkczzUsXOmpVcz15cR5VvL6n2wSk9mAzW1CE05+sKgCUqOvqDyQDs0chENDaeswwOHMTA
dO67NoY4rAi9mdFuyjHZtlEt9c3Yz9ly//65PHg01/EhnK5LHpbj7BXXefjFu0aKsLKjBcsrghqa
rejghUtCyiS2CtKb7s92pIzGuw3fDxEhNMpZjb8ezaREFhYTbo4upA2RcuojKrwJDTnTGu3Ef//Y
DuyF69nEcWbztCB+XttyB6+qic50E2vYVVS6mSXzweAUADSa1hp3g5qAIugTcJkgwBpzvqkdPtDG
BN4IssXJlPrcAGyVEGROZ8S8b4CXWL4xoNTyLRFqN4NZ5tGqGrWqFH3JOBneDK3U8gUNo+8AjBt1
k6Ra5WzNQCMB3YUOlpbIwFQj+XUV/78e47+kKl5cdJ8kkb9yP9YAkv/zX+flP/L74n+1/8juix8v
e4PPf+9Xb1CX9PZWejWribW+s+5f/iWBxxrBDELjltUGXdx/9QbRubP7wM4lNNqKlGh4cP+WwFOC
wOtFZDvPLUv3P2kWWs/v+xeTqmAZwGdi28jLkdv10OiXDWOvCEmg9az1+5V81ujnYVU+lBVwDtwv
TAqIeXXztg/sY4qTx0CGzqoEnkd6oum8xxdV/WZV+CoVE7irPv0M6VfMeXgKOkJFjlnawVaL79tO
fFcCbfbIWwfXaRgl5MXufoiFVwOwTcGgLG17WkhJX9LGpWnU98jmhThKrh067+muqXwc83O1hX1q
ll557JDW0e6kfVzblxdkN6KsPIOnE0WnEyiPXW1s4JoiUw3w7mvu2MNA3c6J67aQzRIaGHuVJNhq
oxp+1V866VXc+3H5OUhO4gqJsicDf22Dwi+iDZqeN87WMfbZdXad+ImfXQThU32rq5/RsKoukFK+
6sBWMpgs22wrvyqBD/4l/44qtbqmdpKn7o2iYSX3akBZ8c9I+1xcN7Z7U2fnpfKFtgM03gWIphe6
ik4mPZSW6gymidrYEOYwtU+7YOWrxKMb5YuPw/60ceojs78qlV3Ub+veOhk1N4PG06Iy13atX3TC
g1bZ382Pynfl+/yoPn9Xn7+vX6P77unX1+hePHZP4vGf/xueknu6wjvjcXgyHiVzEnI2wfw1nw/t
Npi36DHSUwG5yHCwGUrhgs5y9WOoHN+z86TdqpT+RPkNxfRi+XCXxB0gQN0bkO6mN6MffZ7UfQpw
V+xczSv30QJm0x9Jv25AUl6kuafJ7Rj5EH/N8qKpvWm5QPKmiyt+l6Xt+LomIpUXdnNk0VyBFGK6
ueBLIbeRsplG/9sE0NOhTuHqs7cc1/xtvqfX0G6AFDiu8x3K5oXbbPg5+x4pSTG71vdd3hwlFQ2/
CzTlOOM3Okjp3iOmw5y2hJPNlxxnFAAToe/lGzfl6Bo382X0ECBybS/z+MQqjidxVJwEul8dRb3h
2S3Kw+xzqDyG7UVunop91m/DHX+9jL5M0+dJ/y6L40tT3SbKHbdqaDDJg27Wws4XIy8QOoL2XG4n
Be5QZLm5BRgUxVTqz6UXGycN9gF9uoz6I33YqYBNLb9WNgUHjHHEIqfsbIpUsgxSF3jRTgZnenAG
ihScxNY4LrtT++q7pCzraL4BnPWi6Y7X/IGS5xvU8U2rXLZkeuRrSR+CMUDtwR2fopv4/Mzf+nZ2
bD9t68kvsafcn4EWjV2KsI5XAIletnF0VbVoQb32XN1ELe3IjaOfNkgQbpSLIdrwG8W8keGmnTeT
4C0VHGfiNM2fgvirHQkiPTaGcjp6Rnc/KcGmpS+OAWwnJLt6RbpSwHfXoIU8a8FV31qUIyc6ybrE
0+KH0O79qT1u8F50pwU+nSo9ddi7BnRO+WxOt6ku1XtWsjFt0C9Is+vPef2Ukh4MWzzPpg1UmfLz
woqBnDhfXcBvM8FcoAtPWvWo+EE0pGC56yG8ByHtlp3jreBWr7N/XCBj4KNxRRN32msgtun6eJr1
PQ2IDrZ+OqPytUu2mTzKqv2sn+RgA7PKtcObSPtqgMZp9V0B8rz4UqhfVBAFwwnC0nsBRhWOjwuJ
RCzHEMl1gejV3rBLd4ttn12q8w0KAKPaDuFpf2Z9HZkPNbe8yq8ckCgrEcpVnv+luOjP2rPn/8x/
+/UnRKjw78xVyzqhEYHx6x/Zeu3P8gxQXzvumRiXk+XrPNKkcFMaz/TsfLvzkYRewkNAWKXND9z2
eoyI+KHNUFe153KGRCu+KuomNPy455mqTbdTEfEj6sjUB3iLEJM/W43iheE+rBS2hAW2gH0LwotA
ZhchH0/AcSC2EYh/eZtvgnEz2n5K5TiBj85kbd61KvMqS7rqM2e1oHrWc2OMrgw5Nw9Q4BjZd3LA
4gJ9fzm4jbMjpAb8BT1tp7rLRth+frFNBwsSXOQ69+Zp8gAhuE5bfMdnUXluhl9KXo8BjbPiiBUj
xI8l2i7neAtzw5Mkl4i7ojH8ju1BOCj0dKdNbPPsoFqwxbKZU3HZWTb/H+BOfU+ZalMcSx7auPtq
QJuqDGfjdHILxWyTlME2G6unUJL/kTDFUlFJ+pJga3Tk4jbQ0gde7N+SjG7EpEAuQbeC6sdvevUy
75pNAJ9GNWZ3Wa7Uko58OHiho7vAPL3e0PbQWTZKVp1kpurL2YYmnfl52WzG8WkMT+0WO9m4QzQK
yF2NtolzCQgH5gDuB5fGtm/M8VUsC2OjALec4oWKvUOAnNYOJ8K5yKdrDd24ZlvY342NCn6K1Qf9
gyrM3XFYIJfsemX6joz/PE20U2iNF1Y2fckz8wd0xdPQuIiK/8Yq9eI/TJO2JpHQ8/n3iuAd9Nzi
H9f9ww+SkJv4sXu5Cv3rb/9rHUr7kto92e/rVuWvNaj8tAZaUdGnjEBZ9uUaVP9EW8ZkyUoxkDbe
6t385xpUfKJERfWIGB1+1x+IgtlNsul6vf5kNsMBJPmKtX4VyL3cAsZVrcBKcFSvDhwYjblpeDiu
G6aafj+AjU+EfbpY2lcMepeN8bPoENnPpXVGMdbYlF17InPzKC8J9FzyC0Uxj8vBOKeMcWKP6Rdg
4+dqtNwStUmUQG0dZ5QGhqY90tKBR1g8zGp43Bjq59JII1dJV8BALn/kNL/yAQukrj2Z9mo0bPNx
l2VYXqBmPVhpav6shqFdpVJCu52IttxJWRfnkn3e8WBbYOoTOEJTRJtEzcz+S5fW0gW1M32HXC/8
Sc8rT0G3dhUV5kMKZxzF80XYJKwsKvOxUuPJjxIJ6aVp8+PQGYdtIa3oAnxJdEQOABKBijLx2qHD
7KUjbG26xvw8zel1qMry0YrKbl09aEATVOO8g56MRUMvenAGFijyqA7gvhY2JqfC+lrnTIMztlJE
qrzKYJNH3izhKOlqddmE1l5PptwNkjrdWX1zXQmmvcFso0cJ4Ksp+Rm2tMdp3oZXTl7tuxoTWs60
SkcBXD4I1SGHZz3vx6H0AzU6niURBukJ8OwTO8GEqDdek2P36valrSOnK9j9l64tl/MYwidM7AAO
d/RlDgd+oDyPDF43TtOxB6naBxla20L0l1z6b1MFd6gKPc2+Qw24YjrhYxX7Bf8iayHFwkMHw4cS
tlkUZBMgx0XXkzjmqRYpgxtO/WVRz8W3KllBeEBq8ZaB9KoeW30huQAF+UYzKjB+sGu/6KucKCuC
87xK982SoZIu1O+ToWu3kLav23BWj6YAolidnumQTWWQ/DSGkzZKtjxswLqQfCgCAmsXyusBDRE3
8GNDUNwlaxt51PbxcTJIMj34iHkNCX7s6TvpAwmIWmpwZxY/uA8UIjSmFaNVpVuhBtVJnmUXWWAh
lRNse9pank6NyPe6MaPqUg0gVHVLL7ILL2CTFS55IBC8nPGOevdfTJw/Kgv8p02472uA/Z9Fft+8
Mrv/LQImeFOja7BWY9f6OqXtf06y9ie6pEQfY7QAI0F1n938XyJgaX0it5Y/I3kNoS7f/jXJrqJi
SgbUkakfUbAy/sjr/rrStpZqAYD84prQ1aSi8HqaLQuK/klM7slYNnDpa4dcza6qN3Ncf5QttIoS
/p7Rn4eiQgEWZu3AIYteZ/wXRb00xq5h9C0iRlpCLsOJbTy36elkDcVppIaw9Zs8u0V7SiZoPEQf
VPl03ktvxqe6R31con/mrL8evweZGOQhwv3YSMPoUhORvSG7ILa3CckgJKEQVMiKt56jBE+0WVtU
DELtGgGa9RgmVnApDKexfADPEL2TVNZIWLTGwvNGxqO2FUuSA8qmc/BUjzXwzMKMmFJrm1PaKBkp
AgnSPvboTV080aRbMralYLTcELHiDffPypQ16uAhtObh6zBIcau2SnFGLIdCBF6RRbcvVgSXv878
S9uI9lxGPbwidLOIvJPrFTmM4JwrNWjMOeGtFDtQLnt6mZhspBVTTSF9iDQE0/iqZkK7z1pTQOyw
NYoMZK+BWTQXvf6xoDoVOF3QGCvAhEy/jddpUZsqi4yDKg88WST2ms0UymSX5b3+qE1CarsQBP9N
0JGJwPssyx5kH9XZdm0bTkd2V5V3U29T64hBXH6WdU5sUIMnnRW5qSSZ79hIDZN+nm6gSGOyVziK
8Vybe1yPU1uL4xY0tLwgBSRJtyqcy3av1pKmvcILiz2MU5lsAE3BajgdHROIZGNEEFnzeAJEnBbd
vZqp1GUKc9bKfdsjlzpb7JLdddvq9vdAg6V5RI4UwVjR0GjsZpvJskhZcQANFEvfXVPWDsNLvUgm
4QW1HeEvZ5V1RCSMJB7SmvLBMxurFS7Jjku9QSiL/K/CLN2xnYyN2ouaWE15t8RsOhdjkaYLs8zo
aaeyqKCkO0xqzXZiTHUoyIFjnbSEPGFxNagnxKYTqxsw5YXmiz7EzkfOTmMdxdrkiEcOGKf6HKBm
8lYHZnyVBrY1ngWh4pDvGNsV+QfJgHc6467IPSJ2BLwDXc9A8w6Q+TbYiZ3iItES3lJlnvC+k9GY
6SD8tOZCmMVS+npmjY43ypX1KAN47Q/9gs9ga3TAZfHntMjKE6U2iQgaHSPyLUyKs6sWOXZqB4p4
tTH6bGQ7EEzxVp3hMfvv3/y/m4yobUIYo9BKIfZgedkmck4hbnReWFrOzmT/4rdmW1+kmkCG3Y/d
tFnAS28pyLP7zvrg6f3x1+biwaMHeA5AFswSICPrS+HlZNhpShhnNhlCoB7RyDSlcSLWdzu7OW1X
ak7ygS7yGd5zOKBkY0WLDhUhi+rXA5p1pJWVZvTeWIBy7gyKF81UNCcxPPb7vp6ao0AQ3NHJKaE+
CXo5qyv9oRwhHG+h87PwBZW8JdJOP8HIAd/i/fPxHCL5+vPB/KPMzH6PlPM3LSeRq85U11nnIXQs
L0mMkjs8+MYGYT+lvnCKNZJ3puioGLDwYbIVtDM7Y9mW5OXuyBhUj97/QG/fFryrqYFTnue9TSfq
9fkqlLZQNWCe2MmNWnhkkeHYB7ORe++P85tJGIwH+mN6h4DT6KK+HkirwNmpNsbFqByHyyhL2mTD
dEYMHPEG1k9lKmeSshN0GVCNo4Y4rTnmVW1gW8hcrR8RP6XNPN7VctG1bQ/igXKXYmS7XCEmwe/L
nDrN+5/57c1LBQHUMqGKnBkWIa8/MmJV8PfB+pGHpXrQ9LLdBRN69tgqout4UYwPtAmH/WV6c3Q8
UZ9QLsYPxQP7ekDFSmnLs2XxBiUzvtQkE5nsIsyxB5OywMeqxyLa5VoWXiROmn4ZxwZ9woiLafv+
gb++KVi3sHJZxUorN1JlY3zw1EYLxo1Kw7UH6GO8ypBKuuqQzjfvj/Kss/37Wfg1DEpLKel/0pQ8
bKdrIw6CZIhrTCsIjOFgF851zhb4c9xn82OPe3rbtc1ym1fZcBqEhaCarxZ4t43ETNOtotmlRoR0
TUzVAmD1/U/3euZcPxy7bpaN9GVBNNHCfH0tKjsRLd382mvGPADhBvJkyrRoV6TDbdinyQYXl+YH
dRqdqPPQXv/56GROod9CWkVr+mARGTeiDQ0Yb+T3EQ8BpYQye0n6CRHwUQjDmkjrs3QQRJJpldpv
GmsZv7//CdZr/PrirMtxRKmWzsRNbuvr4ycxOWKRxz0wFLDAva4KNGI0knq6LCucV1iT4iNBBPjm
/WEPJsj1vEsUWCz8JbOkwRP2ely9Lk0cSJRXjUQv400gVPU2C2uWRoMepmes1ayN0gJ9ovABBaiY
ohGQkozTzC8lSQtbjNzR5L//qV7PBM8fCqn4uneBXIJ5+0AowD2i6uASem8JaBtYRtjte3XqvxiZ
sZwMUWN/fX+8ddZ9ffKZCICc0hVlDY/e4uAkTIuAn8tbTCt0x08VRW7Y9lIvhpV9nVfwerUymrcB
3IUPzv/bR38dWV8VOowMHe/1yItG/8xOYWPX2Cb9UAbpJrCmj3KoD17TzyfUZovEJEejF7DvwQkd
0d9lsqZAkmGLOgqzmKZMo6de3WvFTZ9ZMLl65aFvNfBBeQsUJbZCUqRC9cyYNee4peK1TxqjuJeD
tD949n5xVw9Ov6YREkt9D8MDkM/XJ6Eve9HODgI7oDyXYa3bVzGasYo8F8o6LL8bn2ZFR/WrG1jA
nUsqww4hSzJRdnaUEsZkJkl6UjYWjamQLSKtUeQksasv0MBcLevMx1yU0K/ayIDLW4WJbvlRqkV3
JlQAerMty+cqqLIdN/5yaYTO1yRUw1OLV0awSRWyBdjFxBavUZlhoWPh9iQjJ7ozSHrEy99Fa/CW
hG2Dy0xtim0BneJRIXWKjtNoi/3Yy3zylxyrrB+kwEcasE5MafZcfQNzrl4olWbnLoXAgYyZgsGx
LthU9TFKDZavdkF8IZQxwU9YaWKPbcdp96yZ4RageKEZY6eVvB5LZwy8nmAK8hWNgN50QdgPvkbL
JFOV3YHe7IoYc9nxPE/dNsc3k9GCi+2nJbRpN01j59yaWu+Mbs3GjdQqpNdwuru6+YnEktRcnRzJ
xa8yJT4ukpbVNKmMxOUOfXczSb28y4K4/WmHek1rQuaEK0pctbSe2QLsuTeJL9Rbkm7JfZzGB5Zt
6IsXVkQ3qhHm09ZcnKw54sEfydFQgzTcJrbAl6nBHLko+kz72dvThM0uis7ZHA/6DQfjfBnaImUL
QPTjWa9oBdtiiA3wv+OyHFmMCnp4ORS72A06giI8MalduiGEgSjXKmQOc8dq4ZPxZqjt86zS4zv6
As7sC23mgnZqlJKSEPRN7dMxdHZksxWxV1aV408acTxeoEl9XzQZ+ncE1QBVRvZxP5BWL1+w1QjV
HUYZkJvTEniqjHOnwXOaCTussaJy/bI2+WKXc3+PPsExkCYhcBCsS3+wjZhrv9fy5clMrfAuSomv
IIiC9I/9nM2S4q1S6DeNktYrrl+9QovnXCnZqGa+OuvJcV4mYUXdlXMONmck1aswlwksGrBMT6n0
mazUoLcAZcmM9nRuoQkQpaEfy9Q2gx17FnbvTan3DR4CGQ4noTGwPUR4YYtdS3eY1El2Qq2f43kM
fLB/lLmptpZsPNNp2iekH1M0nhWdw+hJfDzWTQT8PvkmPfdmUBsdE3zEtlQzy/reJMq19aQVVCOc
jRg9yFShqiZReKqfjGyK7u1Sr4jZmxZyzOc4tYdNrvYl9J2BEhRnsm/STdqGvX08NybRJ3WaKvth
FhFRahF2bLfjPf8QkE82udZSY+XlyKvpvJ9lqO3SaGbh1aObpRpTTYnqd4EWaGTY6ezdiRNhDb2j
IEuoMCvvCsc18N4WwZQ6F7u45T7BKd6GOoldJaqCpSvFHRv2kSjCONDPU27WyW3UzsyPhDmonU9N
2awAf6iU6I3C1m+cPu9AsoWpc15yjWyffTR+GPgksuIKxt1p/X/ZO7PdupEuS79Koe+Z4DxcdAFN
nlFHszXfEJYtMTgPwbnR794f7aws60hllYG66AIaSPyJPz2cQYyIHXuv9S2lTKGd2dDi/DoxyfJt
8kh/iGIXeBPG36rmLpXYd7AEdVKYQWuIgK5x8mAatMSZ47qdsk+RBz1VZYtkJPFK7RsatepKwbvB
BFaZHHtLDpbHz3wKi0Mzk/Gypv3iXJc2OZ+M9QuWUtYa3iNhFe5r63nhA3mU801JE375Xsdl2Rme
vJmmmaxIfa5cPKyj4jE/jyNOGOm4yqNmRZRbrZF6FDfCMi4j0r7AmSTCandYhfSzNjIrpDczX83a
qjI61lVf00SoevPaI2/NWjmNK1H8cMEjnwJ6xpdq4njxy15jvG9OSUeWgW4xgY/mPj/FKmwxqHZb
gZzcK9WDodbzZT/G2RdVHRBjVJlBEm/aNhZtnExE5c5LWjKAO8TT49qF17QzyM0lzWW0tfOK0LNx
Qxco2mnz8uQXMom+W5oZZcHIpPqEQWbqrciF0swzbYImyCw1J5jKCXvI5m5rU2hJEnroisv5Shn0
4kXFvHbP32C+SiXsBhJP6+LRzRu0LdmcxvGKUAPIiJiYKkG4uFmuVGFHhW8I1WDHk4V1PYCeMQ5j
TzR4h6a1uHB1iCVBWRu0CtXGY2xDrModiTykY3GtH+/7rBxJu5Y8LDtTdlO6tvrG6glc4OK/ktWU
ZTvUhTb9GGRUHT6VYX5l59TOvSTkBl9LdyBDrSeNiSxxo0XsUqn2vhtGCGhaU4clwTnwTLvNIMu0
IjOE2Fz9ohvMbjgVwpYkw4bSXhHZZ4NZSzKZQ2sYSTqoCtQ9xTw7A09cxmA+mMZZSVY4V8xpG9dR
bpxpdeFpvgYDxVpFMdD4taHPPfoyYQHfcgkZAxemdn2LSkET7BvE/5ywcmyYvZ7dX6Wl1W20NLbv
an2CW4WXtGWEk6dn+ig5CYUuVHqsRtd1W2VO1wTPIBD5kYtthmmNUKq5Jm8UrkPdR3kw16gcvEK+
MBmp7rV6uGwILPOpaU4YRpfxJ1fmhVt7VLniMnQXkxQXSAaXSyX9S/c7K1mecUO6r6WnGnFKbclA
apiaCkGZ1aQkk4KuDvQkmS8SfSScY3SWwqASk06quaJ3ZE1OxaT4nRi6hPEOQaRNxaSL+aVighTw
VLQuUiV7kTjTLOs+qfQ/uH9wAV/eOl1ebGTHHsAlghjpiz1iMlelb7hGsiU3zfMg4mrtd9WpQelY
6BCEljZ7mkrqtwq27U1sjHSLe7WAFPb7uwCv+v47XbyWJi5cU19q57ffaSu4KhRp2gWex6580qvN
sgKG0viK2p/Oq4dSesGTKPEdEsdFI9ektUt2TZzc5aqBPAR8Qn9F9BxF1RCp9EtZyISB05OJ3QtS
IcQLKmmRr7ys7RFCARUniyTRezJKvGKi3FUU8X1o7aRfh1AaikDvdNZDZFTZc914oXYyFyRFIsBw
lB2RDEh5ek0BaNv3U/ily7W+ZPIyRTchj/tXqYajsWKSbbzSpVUfszlCVpF6NVJkUHFFGagD4bwr
MZst+iLyQ1NCj3nidjMs4vhgR7l9m8Uj4UkiNJpHwfToi6ERNxbkRV83C+YAvB1oWeq7tnXqtUlz
XTmAAzXnJarEmsnGwv6dMTF+jSXZ1T75OjbEOuoJC8AREfHkrkE1JgfAeXL7Zv7aJ1OSMe5t8tJ3
pAdHUDfbiLYvtV1OoALuPPaZhvKN2qfcWAVsKjRPZbjOoq6+77xmCXu3nMoI8paebFDgbnmKlA5c
ZAheeY0MtYdC6cj01aZOM3dZ15ublqKRrWgG1OwD4igBwxDDHgYZqP4Lb3Zi7Kn1kJ1yhBHBVqsV
cjOw7RG6RN2rzqhPLY0pNKYXf/DEp3ap9xdjG9WCjW2br9/icvz20STw0u1UGZJb1LjlhrxcctMT
g7MAIivbZfOZfWbpEr69mdGLoHuKVp7uhH2smM8pc6yhgVgt9cI64H2P70sYVxvNLNnzf7/w3m9l
FkM0XoNupf7eHdCVikfuG0qCVJPZmk+KhoJQV1ohjnKgp12s9TZTV2mSqOc2UtNPmnDvv1oUIUxS
aTgwHzWNZVf4ZSfVJj1TQ5qbQSM8ODgirLbAP0hA7TB92XacfNIJft/wAVCH6tqAWg+n7tiKXI0z
khGS6Gip1NGDWzExL7Ru3LgULLdekyxIuDC7+vPvGEMyLcDFc2ceu1sZCzV9gpgChEGMJNMblXu0
hf3JHKuE0ocAFhXRhbdpX+nrgqv/n39mJDeeDt4APw9b7NvvWCnwesDV4+XLBIwCzixgzUO/601r
ChyhVYE6per+95/Z+ODB4hnGdsJ6cV26H29fNTV7J3OKXpIRJ/vvBY8AyfE9ztrVAI+t3bRKm0JQ
Y2QRbgt7bC30eWL6Klo9NOjLtHFBRJkOiGUEpbqpNWhXQZh13ZmnFzaQN6fhVmIO7tBu0kpTHqH+
URfrVXYzT1WKhDYxgw7S3zoFbnnmWX0JQbl1iMPKnaa0A0v2yAONwoUlMeUmITiFXkQrl5E1Gsh6
Cm2ivzJVbj2llIzhVOR3A5odIrRbh1C5339dH3SkAHqp5ENAvWcdHk0oiJQWKtcJKFpNEd5z7qdW
kGXF9Jnp8YOem0OzFeMzAxH8VUdNH4VXbpOKIKa41bDBU81yj9Bsbd2V5VUI1KYKKOOb2Neb4bPP
+H6tQyZZrA6LPcfG8fD2iZijxSY0gnyxdaFtPWscUIomblABKDlREm/4pMr54PXwPemYuagoMAUd
fadq38CJavIWVrA3n3OM1zGj9zG8aFnxcZAzi1H++MfIABCbh43zkv895qI4Xcl/r4h6GWwET6J1
kSLwPDv1J6/zfnHRtlkIGBz6DnCP5dd/3Ta7UsrGZNd2JhlfsuaTTQfsif27UR5gHJY+trNxT1+y
XxtQ4C5//7R+cEDhSYGvQweTEeRx+aiqoZjVHvVFP0KA6gi0vtQ6Ij1zVS0ffv9SH/wQifkAeEpt
hg7x2H2tuqCr2Zb5pM48fRFdpId+GTnl2vW481gilXd//oIuU1U+HFMq1Dlvv9qsVVSUaRrRdym8
dRhX+S6ke3BTO/Z0WttD8snr6Uthe3Taoygi8IKB7jI1PFqSRDbY0lZ5ZpqcS1WQ1oXBJSHPiZ7T
XWerSc2btynOvJvKtghlzWrPvFPSBIqW5ZDHGmBvExhmrL47l6OHsIGEX7MJXGvsrmE6WckK5iZ9
9an0KhX3hYRw/vvv7IPHcUnYgL1CIUFD/eg7IypVahNMaoD9zXTSkAhzkefxkmloEV/qWFF0Mg6K
sZZFYuwz0ic/C3V6f6yzqREIg2OVgQLTlbc/NOTTXleYiOEciTe1cXODRIGpem3D1KZ9gEzZVpFj
/P5Tv9+zl50U9S4mQIaZx3t25TlTJxuvRRDOQzkzuToxyE/+M8c4FyGqMybX4EUgLtGvPfpopQMV
nvD6wC6d+aqhQgqQiFSfIFqOiQDLyzgedrPFdMY2rR9tzqwrh6YKaXa0L55oJTeHStY0wblr7OOq
rQMA0c4l/V8a5m09rZNY6GDJc6SKqo1WnkCe5jNYxrtRMW/KxbNKChm3baCs+tvP3s94n+J07II2
InXDNYtq505Jeddq1dQFtjrYJDSEuepXSZw88hCQ8Kl33Wd30+VljlYoc5wliYqvn2vA0UGCHNkQ
cZ9zNe1qkyQBxqm3Ms31L5D/EVoqjVQenTR20QEvEUtu03vTZYYf/Ru1M36Xkozq6JMl98ETj2h7
cQkuRRb3hLdfjeylmzuGRAKihF8LM5r2hrSNE7UfMd/E3AwHNA+ffBHvi4dFa8KoiP4do7Njv7Kb
KW42RgJ+bjEnexwS2UozYZnQGyYOnbNgPSe9eipQTX/7/VL74NNixOZYNSjdeQdHG0w0sicnntdz
v07VS8F09ULRCQGJBjvaIWNun7MiWbDa/6jsL3/+gH/V1P3IBn37c3dhxEAUQMrBOXe89Mo4j5Ye
GUvPLhuXYNBOb8+pa+JqJTlfyfVJ245MgdpjYAMhFBh0ohJ1eVrrRXvvjHrSM7IwyR6YVKE3G1qM
rol+q8sAIGHnTWhnVto5srPpqsOR9AL5mu3L0EKaMpE1Wpu5Nsn/nah47a0YYrJZy0hOZ/kcyk/O
2fdHOgIHDnVi+GDLsoW+fZ6ULHOr0qV3qHS9tW1MskEprKRPhF25//33+u6lflw30Sou8DiAa0fL
KQ0TEgNKgulyvb2Z68Xy2MATAT1q/ekDyylOK2mZXDM2AST39kPFbk6S6kCbi45+vBq0OtwX9HoC
VdEqTGNauKqNSl4beiE3v/+M72UfPKzuEjnlkFBm8h7evjT9AcMKQyI7PTtTvxSaWAyK9MOJGyx3
8zTbl1mBAlCZGeUxSDHOZSLLK03U5KG0yPHBSctzSWaF8H//zt6dWgsAiN45a3gRHttH54nq5UbJ
R5+DZLTDMwgo9sGKUuMTjg10HD7gm8VDhb9QGNEjO/T/sTC/KVGtFOZ3Xer4MEs0fxuIodAlW6fK
9LXDePahdbLyQR2tRZVljQ16RHI9GJUSmzhwL7HHyR8YUxKUJWjN+E0rmidvTN1n0pVGbS2KocCo
x229WA+pqn5RlBo0lYt3fmPFsA99KqR6XoU6HivahipeZI0cA7E3h1rviDQGSo9dgEEQ0svZEOtR
5iQwaX3nnnmgqAh3dehyE+0gaChOZqySKgVZ0gBFIWkWxmn3KDUN2aeeN6iZTCfvSAorp/mFKJPY
DkqRCfXQ4A0tTyKww5iimk72XHNVVe6H1O5tHwhAMu0rTwkZ2bHXK6tqMDqgFoxFnesccOOC7eOB
eDXqwbr16rH/brnlXOxEngMSZP+q0Bk2DVnh7D8VXOSJMPttgya5wJDbt89hFupPTJIAGPVKlFNa
diN9eavP68sWKD+DAx3C6NZxlOjFcqJpaTzXmCUtuza/xbWpl/7U1t1jWobmKwNn/TCPi6dBadLK
w6TtFQVRL1lxxgCIVOU5SaGt22ivlhT6qP3C4M8SlKCk3Ab6lDXENqFv6XzVnjBMqoXkduTEtq2s
yCNxeHWzar4UVtSo26pEeLyy+hYZ69AW8x0kXPW2bE0XjPK4iA1mHgbXZ6oDXhmVKYEynRyqi8gc
h2+uXozquvCa6YmY6Vj367rKCdOtbWst0tZVAgH7t/ZTrnQwo8ERhYjghoL2MQpfsXNmLcXCpkfF
TkWAhAW5LTArpXWlqSvAuTVmdIWCe4U0HEFCnU5jSe3Z6q9m3DYyCLnKd1yR2OL8ET1DwzGgAUYs
LHxIxGWVZ4jycs+3KW40Kv508XHmxTIuyEul2tdtVUVwaN0BQ33SdeYqFAX2Tewq5CyKbBifK6a9
xqnQQ2+jdrY0193UkEJWKnaPZzI2m4eGXY6cOuGWQSbq7gzBUXGfiFq/6ZjOl2uZjWG36pSlUzzo
jXft5bq4gdnl2cFAD/ZZZZz4LOd+0OlDe/ZDTq1m+1OtzQjnEZei14mHCaCZW1vWymXkKIDvhcqq
0Wj7ojRV9FssaNW6aeb6GxeAbp+nhgGGLJ8INxOi877RUSWzR/Z1uynMuWDyb5l8MT25eZ3fDI5b
bwTTYH7EE2krJDwwSwVrihzaL1KWJF752vtulXb9kM20u/1WGCZKFl2rDtrUei/T0EfsBbbAKq5K
W6SrsnNhnveQwxkvmzbR6waKqGLVulavknyGWvuQUXyeU/6HEHuVEmEeveFI/+SMer8fL8MOEA3A
GbBTeEeFd0xsXxYPNHvNCF5myrO9reAKf3YevavdaLtgQSGWA5Uy/zrajtsQGRVTS4bEWIywxfK4
PGUasdwiVNwTniV5qWduf6jMatpmoqwf0RrwzJSZSwTQIgqb9Xo3TghmdOQ3WybJj1WpKLclP4bP
gHUfnZ5ke0J794g0QUZ7VO9BqJM90101aIXpFJuIPMBbGH0MLBLGbAcGf8nsOza2ejae8Joka7Ev
6jS+Gooo7Q6L7gkyfqc194xBks8gRR8UMFxyVULUSagE5ndUwFCDZgWmkCHQ88R4bhnNByXgycey
FJ+UoO9vQPzYKHjRLS9UEYaOb09RVBRlpoRyCATjXsK2EO1TdbrJC10R+6IbvXpbdpMbMC2KzkQ8
loeeCe8nl8P3RznBmQtSZyllQIsdPaJWVRocmow781xXtgPmRt+tx0fDas3znonhJ1ebD1+O8Qe6
8QWxdfyZx54upOvQC+1FjxFbzfPn0ZzTPWYErE1e/Bl8cnmY3lYqDvAWNHBc8hbm61HpiyvTU9SY
9pWuYGp04Wo1vpIX01mhCsAiXugQVzm715JJ1LpxQ86+35dk7243/JC53FIp6ToE0eMGfUmY0zAD
LIUb4pQY2HPnxGhm56uVJC99kg8PozCt+9+/5vtnmNekLKNfY+qoa44+tKpkItdlOQZhnCZM0OJq
PyILQYoa/e0R/A9JxIu/+PgL1jSouqgtucDpxzi40JsUYTJ0DRhqxRjYEa+MfteY9uMweE53cEQv
H+k7ZNHWTCy6tLYax6dzGHK0s7LN64rUrfuYQIgvrRKhCsJxMnfb3qq0W1vRwtofY+sc+1N4pTJp
JwbVyvEvgVSnIaDMlfo8FwaJfjYaQ6Lo2va2qDzxNVT1CHUW9+TDQMDa2Rz3rtjoZg9TbYKhf0nS
xATUY5SFs6q0et6OlpfFqyQzInddN0nxdXI0Ea9zxaieLUmBy7B1MLmwmShkWiXBbhIruaoHg0oS
0tYxov6V3vMw+bqcG4Zsg9dEZz0Knvqqz4WbB3SpHGhOdh9zomIm/Kxt8NGPgqfM5loLIxdm3tv9
hNFDa1tGzY1ozB7z3NZPR+IdVko/IMVC4VF88mh/8HrsGTQ2uegxhPoxJfqlUQ2nPZ7RJlHAeBqQ
vInsP4RZTpUHCjvbigdb/WzL/ODJJmeboF8+IAHli3nz1974EsyhaKwnVLfzfD5yoPlRZWApjmL5
tWwJnhSlJOLE1qYNLbEGlTFicye1HypPnXbo1tw1hFFjlSh50nyyt3345jjoNW6/fC/HsGelHlyv
gDEb1NoY3xuCoX/S9g4dLNueP7lnf7CtoLplbSPzYLZ67Dxou5z8v4VaV3vQXMjjqk+rbia3UhV4
putSbEP01Z98wB+U16Pd1OCmbTDzo85w3KONpSsJhlUsPmEvPCxR9WTb4aFIbWFuKlPvbQp0CEcb
Z8j0e1Er2CdhN6qAFBFCrkQc99MpK5JjbkpoaPlkl6TfKjc0MgaBSX2PRKv9YtGCm4NGmvW4mfOa
zE0Zms6avly37q0krbdVlZSvSIOZEXbk2bmfFG3vBTRc7GHZAXmkOCSY6Wgd9SzcMaTDF7h219zF
dKQ2NHDhFVVa4a2jsCHaxTQgnfQo10RmIBRIldbEWmPL06b2mt3vt/MPqkjejwvilzu3qh6bWRqt
Cj3E0+g2iyqNqWKZz8BN1qJP7vUYko/38sXRRe3D1Aev8/EQr8F/6lVyGIjKmOJdp6llC/HEia4m
pwBMZReIOJl+JeLrTAeoXWn2ONTIyfPoazIiYPCz0BD7mOhQ4D6lnV+r1BbOSW1SfnMpl1oddM40
XtE5Gu/jTFGbYI6HMfJNSa4ngisRRkHIkPGQRuls4vS3y+/cfLWXVB8dLuOqVVxj4U1OnckTl4D1
kdPaSivDjUu2J9GXQ1jfa3OFbit10LEFyIjs1yyss3kziTpiaeiJ9dlg8Ef//M2yQNXHKJIznknW
EoH2dleKWsdNwrgCmys8rYSyiy9WmUNjQBIz9ygPHe2e5px+7SqWh+gv7Zv8BD1xfpOEjn2d9mYR
XVF6SHMTMmXrTpVwhFs34YQmVNyhUeHx7ru1I2uv/OI4Se2sOVHj5qf38I8M/2fxt6aU5Wt7nLZI
SfCtrBgPR6L91/9uWACGDbiql/vXP03idzDAm654/pe9XFCA8lcKy7//2Z8gFsv6C1XND1fdMr/4
QQP4CWPhVzgFfxAqkfc4+I7+4QTo9l8Lq5eTENckLdhloPQ3jGX5JXZxjiOLd6hyffkTIMtyafjl
WSRC0AbHz9UFB94yvT3aojU9h5ph0U9wVHQ/nSn9oRQPiZE+M8kjC7zUxk1W/5lplUY6r8rImDqA
Y3mx/r1dAfyHGH+6sDBztZhWuW1AEsxOkinOT3ozPp8aWmSFbWyTPLuMLOEgVQG0ljbiNsEnvUKa
NQc448zNj5/g/3+i/wfo7EVPaVPqIfxxTVypv3u4//f1+sv6+m69+j//cv8i25cG6BBrmfoL4k7c
Tvvv//Pjv/If+BDBREhKOCCIt0Ne+m9sDMNaABjETfJuFor60iv+m41hEE2KKAr4BX8KIepyN/h3
ABGHq4F3EpLPshrMP3nmf4oSfnnqP/oufq0Lm7YzmixvtCDK6bY2lrWLNFusiRKdd3Ebm3489GJb
Wv2ZlSlXidnfQddadREYLcskv93AatB0SC4b67yjPnFghXeePE9rmT257hhiaDUx+oIqRwAf6VuA
RPdGQzx1nCUlicAghpCcmhcq0cfMT+fXjB6KqYhiM6FKO1WykHbWOAVqll8PFXyynMS8K/wopN73
pbnnyKoCr4XWNQ3FavA8QT6DFwNA68umvm50iEZi1Cj1unjcTsTX+Zmjjdjrkk05cnUtoMHlrrnx
+uJ+0QxcmjGwRMulMJ/j5gYTyldQBecF5lR8kb3P8D4wAB4E/ObzkoDiuYzvWi++IkL61FBVGg76
lli9eZ2nsju1ID4EvWUMi4hq5qhOQBFhyDfVDl2bVM8IR34l7i0MmogcZHPUT/NuPp1mdVwZJgTk
vHc7NFbqixTZVxna55FgsBa5Cs05U0mJ92qszdgO8HykuydFultrzhSdFhVYNQ0dLyT3g1FFaRBi
sk3DbF961IZ6NG/zthxfGlm/olWTgbAi+u3ptG/xYskU7Xbhfq3CcR+mRP3pK1K7EuDoPrXOegid
iyLOXumsgjmooAzYBerYRX92Yc+EinQZPdkkyZwVhgAQdjJq5V6f1MnPGsU8Lxowl5AHmq3JV+h3
0gTbpo47Sh3ny6A9O8WUBAgo4pMpFl9EpM9gkYq88q226bkghX5Xzsl9HGMRFs4WKAffcmeH67oY
y8uJULLTthmGy3kJg+yVQUGlLB+lxDSVVzxxTvatL4x6Q4wYbVE9RCbcO1hw5mTV1GNxQLlx6igq
Ce/9eCvbJa6c3rgZ6BU4TgYlJVbkSs92npNfpIm8ATS8ZreAEdn5SfNKfN0mXghLRrutERj4sjOC
rhDrvop9EVX7Eqk2HXhitolarSFI2oEkzLottG1D6ECfV4eapmqhPvYQqrxkXFsNFBCqvBF5fwhV
rk4sFod3ObrZ1mku8chth/Yk8Yj2Ok87189s5MHGHYr1s2LETOuiUVcU7QKtje63sGFVpwmKvt82
t/+FJ8dy/vxTDMl//VEqRS/lUlK8+T/rH3vrVffSTNcvssvafyOtLb/zP/uLf+/QN1MFsfgbKYPt
8rdFcfkmzZRt9z8ubf5X9vy1eLvZ8/t/bu269hf+KzZ3/OIG7epFkfyznNG8v3SEKQjJlmGiwR3n
n63dBCBHrxk5I2oqcmR+3dq9vxBUs+vT4GNezlH/J1v70Z2aW9jS0obtQKTWjyba28Ki7uq4JkqS
a0EisJYUbcZAqU+UdYnN7LOGBgkUb6sn7HxQLRjp0knnqyDi4OjlrDxBbpEyzAT08TB7bfyMYYIr
dSa78sxVzK7dDG6By7LM9eFZGrmLCD/S+/MpmWxjlxcZ2QRxZyUXYzhFiK6F7LyVRwLmldmhsVqJ
1o7JCjS8/CDNNi8R/FfDvu9UJm2xZ0GIH4E9P6RhRDaaSSjo6Pf4yacgCrUy8R09ye8s0bCHaNDm
rlK7KS+9AXC/NGocJcSAOYwb2oxYaQWi5EMTVgA5405BPmN1pDZKMxmICo2ryvJx1upe0KZMET1D
cWqcK464kygD4RxrGUayschp1FmWokBcVVoDu77tKA4Cuqo/j5qsvJcAJQ7lUCXXUeE0yS4xJhNX
NHGjHQu07sJA7Umi9ZnN1Zd9D/t8rbWT1r8kDpezdYs76CkqvYUCJBbwNOfAg4t3evL7JtNt38v0
gViWuajvVHIG450imX36M4D9K9oKRb4qJmy7gVsp9SOdkvA+9sYMH5flZo5vFaoc/EidOYIMdRie
TDWWSxyQ5t7rwHkMH+Nu/pznUzxsSnPiuOxqiUtVqi5zmzHytKuB0aqxM1tLYpCbte4qGQxb8esB
cyEJkLELV9cxe3U7jEjbg4JO6IGnlsYHJYF3gzYDf1yZsy0T3ldBN7IVx34SI+FF6K1086uCQVwP
Mqxe0dpOJ9FsCjJwLqeh7Z+TZuiQDXhzy3YddyMOEZNhmo8kVr/FGN7MzKxHojrrehbbNhqgfZTD
MN22FfHmfH6TRiXqvv6iD0VGmHqfw2IORYmVWPFA79ncCLYQWpqXuFLLAmXIDz7p4GSnbiOAA+nI
Gr5HicL9GpOselNEpPZik2Pmt56qHpCuppK+LTRcyw/msBxV+iT0BOdK3OrrLHWGJw77sfZpkBgS
/yuWzSCqHebQZjfpiMPNwcv3+STNbI/LdBIBj4ny7Cbkfq50RUHdx1NHYSfbWCwOvTBpV6k7ScMf
qZtKrFZK/cXAulJjMRkpujRjRPWtp0s3LnQKZomyZqTqwjDCol/jpvUrS8fcihW1JqpeiZn1L0rK
1O+0VGKv8+zh1euSism+m7GaeRs3lkG/Y2fHAgA5dE3T8EtlqgQd4MlTAifPWuhi3tDdgPo06PHG
NSGuuOfTM8ciF5Iu0eie52OhiDWEEqhcRo/ECEdsZzN08cpp3Thx+7WCNYLjSYV4tGY0lD1hceZW
pXdV2KzCGJDA2pwj42XAPN6eJdXkyM1YNbLczkKLrRNPmaEQg54d1jrkoALNRN1+y8TCQe56/FRn
LTg3oCVj71JGomIgfVTOc+MDpbKfZltp2hWpxDpMdme6c3Di3gAwKa4j4o3JUW2y/pJmuaWt59rV
IcOmhpOv/guP319P3/92rQgu7L85qIvvZMG+uZXx+38e1NpfNFxpvzLYgU/oeku8yt8HNfcsLlrL
5JeTmuY4Dai/72DLQU2gImc7+mPEn0vO5t93MH7JRMq+/EWcdOSM/9FB/UNv9esVbPE3LM88giBm
mYR7vj06da+gB9qkic80Wn2O+8S5NMdy9CcK6WBWccZJjot9SLPsFvtIuwu7WrkN6+q0NlSo8Zmy
9topYOveJ6gHqPCAFpiYie/GhgMlpuO+JmzIBeKPyisZ+2+52jzNUdavemW6gjXRM4TJaSV3nghm
Hb5GZs8dU5ei9HtE00+NFj/Vo/tYDdTHRWkcpjG8VW1hbIp2omFeNweYEUpA5Xxb2Vp3TpriS8gh
WJfoIUrI12o25Pf11PdrWU/OiQ4CY2vo7bTWcs1ZJ4pErqKN7TdTUa95K/lZnxbIGocGUw63ncIc
Y2KTJv0imt14k2sY6AsWXsClkbN3sPtVqJT2Kh3aQ4vEYjNFXbGeXXvetEMTrZnVfi/NGQ42aSd+
auXbzhX9TZJV10ZUfYfgcG/2oc43HVuvyqidMPoTN2HamDs24Z1XUurDyK2DKq/mk7l3i5/D5D9q
t+BK55/fdg//cz3G7Uu5pHTI47/q/8Hiexm1/WZRdwva+c2iXv7A36va+UtDaU40LTY9hMisz5+L
2vuLiTxqWGTvDmubMvjfF7X3F30WmDOLeZOBEyv3n0Vt/4WMlok+BmDk6wgM/qT6Rmy8LNtfljWN
G5ini0qdlBGaqMfDkCSKibWdxyRQvT48kV0eeBmk/8F5CEky2GB/OfEI8QDpb1TqLh5NgpHHJycm
1qnXM3spBMWNZ03dBO9fpLdDUq6Vmqcd3f4gbhBBkNHA/DSEIol8EfZvbNmwHblhYibYxPGNnAzS
68123+NtaDh07VJEzJRISwcoDPUYUsFDK63y1PCem6Y7mXDNFiJMfXOEjWFSrJQRjAznJBUXeuft
RxthE4PUs2IJdE7Ha0mVUJj3ioZH25uCTHH2dU5iR6bOF6adZiBE4ns91OtgACRE3iIgy7NBIZli
VlZ5Sv8omx5HbWi5NKfbWiN9REmCBqmcKcMHsKA7wkFQTiXdOiaUpImeykL6YjjRqqe29bDuug82
ee3EVXTGY1d8r7jcF3AElE5fgZw3do6Xr3pJVADsQzwY6m2d5dtCDrddan6bSWDCfJzelvOJDgk+
9lJv45KYkEm4PQluZMUYD16q7AC4BvhgNx1g1RMUYShYE7Ezh2tjDE8GUYx3Dpxl6d443oVTN3xO
yw0wP6PzHC+aRBgYKvNumxYCcZ4jrurE3jRC3TGJ3NZ6fqqOT6JPvKuMe9YdQo/6RlPi7kwNkfW3
OqpCSn0+qFTVB62tCA5YKvbqpE1LMLNfEmyMOT0Q+PQDzFXRRis7guYQNuUuI9ne8Z5nF2qYnA9t
NvariuwXOQ8ny0yGIAFjT4Xr924d36HFDAjhBCFKmuRadcvLZgrvBjOpn+e6G17c6j7kQLLGCVpw
sopC97JLsstGH4KsvuKkJIgenUgWrjxjjFZ5zv0CaBVCQCefT3WIsDi0bhzTk3djV9xOWSrR9RX5
Li6nBOJGWBCOQDpCR6rbaGiBZ8BkLXogq7c4ENaDdhbP2ZVuVwc7VAB2c0IubRmReOehpvrQb1cw
Jnd5Yl1VXnhXlnylZNGk6YmZgSJNMxIg7O1Q5vswT9AYnlX2PrSTwMAuoQpzh7qLOAbkdXp+6/Jw
W873BJRCWR5SOj0yF6VvkEdmHXBUbDjODrpNLgGAEQZYX+Ls2xwdoim51cFRi/LMNtJurfcYd/un
OX/25JVNz9QQMD3KbYdxX2gjF88DYUj+2JW8f206DEr7rIWOr44IEkxxtWB7QpSBSd3QI5TQXKBs
TJiDizq+rSf1sqERNkXuuTqbm1mHmGgHxuShYRtr8lBOMrfIThEc+LVX3dR2dFWBNR+zPewPfZVb
2i6XGD+j0cWUl9SVrxOhi5tj5LqovI6xEx8sN/m/7J1Hk9zKekR/EV4ABb9FA+3NOI7bIIYcDlDw
3tSv1+n3pJBCEQqF9trcDclLTjdQJr/Mkw8gDy5mO/7MUn6W3ZhGas3e60S5uzTVoxZLki9orBg1
2YYV6NE/hiJKrJrGe5yLGn04rgC/sm5ElWm8pNZE0Hfx+htDl3ELL9gKEL15tbiEbDLNA2Hidw+i
t587s37KvfmS+90uK7LqJ1er/Qp8lbkqRYZBK2KuF5BsfQ0PHh1B/VPOJN3u02Oi9/sp1S5jrocd
BUOd23+yd6NRlIhjtvhtwHgq4uHUrdpzPHjZxs0+LNI+AEuHaPEmeuGQL+DMrEaUjIBbLY2amDaJ
kvYrxoSZ1JW7qSdxq8AZtHT4ZM7yPlqnmpNJ0YzTm0fKKpqcJP2e45l4g21olAJxt133CyFcPUZ2
Nd0Ob2ep9M95zN2zQZhpk1ZeHdF7MERurvu7vuIxbckhBHlvg+gF4pr1a0igDVEvHsAImO17KbyX
1MAfnPlaz06h9D9T65kbvy7ooOEaHzGJitr2Tbjte+ZSJhjH74xTtc73nlr53fQF7zNsG0gi3Fcf
RbafeDmahfFTqLk3qR+hHnCh3g3mn7ojfcSrAcvfbE8rR88ymT6drEzD2Iv3RWIe854SFx7DpuaR
Nb+4+6F8VpEp0fJB/uYz5vb7lXuxLgVQlSVW8IagLOrrOz0vRJlJL3PcdNsywRVr5Ttbca0r3NoN
Vm9+MujCwhp/Fp46N2X2lNrOM1oduqqOPfPUlN7VbeQnhdeAU8aFXo8iRBdBG3mW4owggVpMocxR
6CpU3qNnJR8lVJtkrjB/efgxzpb1jEGdBwwKqJ58Uj4QCkyiJLR3CRYxRg0338kwtx/67twn7/HQ
fmo9L3V7nJB873fqseygYbiRXxZh6nbg/JJrOw07F4ajjddIusRR21+Aee6p+zVgFTyRa4XblZhr
VCHRBl6MeAV2cZv6g3t1mgQsBoYk4jH3ylCD+/k8nbU5fxT83QdLUSlYJonaE+rflO6VG/zOTf0N
w+lrAVqsnviWV//bWrtt0orQ8zoIZ/aAybooduMkT0vWHkYCFknDQYPJ68aup+kAR4ayIHz5YWPl
H7VWv8Rz9duiRmXpXOgZZRzCSd6UPMGacrb1UE/PY2XgUPa+xZI7oUis78Hx3wYDfXtOhqPFmx8k
PWwtVXbOdhWGdoKHFQeVzaMC7mSju4qt5AMiNgveosyopHfCmot3I1mXO8WMdxFqUOBpigkTP4w+
vbRLxnyDYCB8iC0j5Shzu3fbLCkgix9xqxlbDORbWiAwUkukrUYVcmexVKWD2hrs8ATjN4MyTw2d
V/Gyg9C7qcdmgzf/dXCmg1tafPgNLmklQXfpeGukgjLmGae6plkoO9B5lwX6LPRdSyCRDkvsH/mx
cqc9gs5dsTmRQ+N0UI+mPLCJiU2ODYNJyU6Vfugs8lZ3sL907e9kdgF5ytCnccYo2+fGLB9XbQRA
vTxhFIsWMy4/TCsPitF5ztvhQ9d/SkKeY/1D8PQ49ycj+UrscZOa1WHWx82izXu3LXY5IY+e10aH
UVhd0uYygfwWxOReDd7omP4quCZzc7TXt8qvohYDWJ7tfSyelUFsK0Uh9V9NJnDe/MXsjNnEsqUn
TvIHpwXwYEf/jmuFi25zxQLUWS/7GcJhnZSf2f2ANwDcfusKG+uuvalN/IzcWIlm4zObkYU5bJ8M
VTDfkwEm6+ds9pxIEpGo4+xH93iVxhwA3HyWlGIEbjdds/RgWO5pKVa4cqV+RTPDMWr96cZ24y+6
FXlZvTcGbasjFFIWsW9IRTLMkSHQdMZB9aOTC45vy++qafezGqugo8TI8MRRSOdQJKBddLVsbaf+
5WV9NHjtk9FfRMdjkIrHUf64sMxJRrDa6sc+FUdTVQ+E98BQlR7kuoECC3d8bROD88cQxZJsg9nF
UWXPWxA+r9bUHSRHp6tWSGyAfWxs+pyF07LprOK2nUfJVC5EY9aW/us6WPguMq/2tgMDp7I/mvZl
LBedRcf8cWL1q575ESAdbQgmuk9+ZsZ7iMtcKjLxUHOVZ8L0aDfdb7KdNIosfCcOLmmZaU9F5X8u
K6FFQ7uJzrgxaD3MNTGCNoxtrg4ls7Vjoc/cAyBC2NnzqH6RtAz8jg+07g/YZaH3CDNwa++iF/3R
6LpXMNZ7+tbfoKi/5q64FNI4sU9sZq7cGfgzhIxQivQi6novNAJ9hhpPd879prGmmTV7CTTHLak7
sbZpmgkWYtFETZaeWkenO4o+PAXkvmWOXdbjS9arva9RWj3Il5WPXAOWe2fl+ZmqzlMlQIkNwBGd
afjllQtn3VFPozlTuwyff6Andthkw1ePfEd3ov6Ho2v34UCZDCmL1q8giCwWj+lO2jP7zTQawKm0
RDghnVHGPT4lVkZt7Ql8oNwnYt21jWHukajsQ5EloRziZwSW5KGAX7+ZehgrnWJOHaR1Obs3bSUo
vqiMdLZBi5pFnDj08YUppVucpXcxs2zHcLzQqfytOxb3khQ+jLTS3havjh80wWVvMgWYtmHZrrF5
UJ3Z7N3Rflk07eqhl/LAezyRDSmhbafNBg2ODjWFldrXHhe/ehojz021N3JwzDArN/7UHP8hI24a
UJgJc1DktzVz1VaAjTkUTEbhSVFEhDEQqaU+5n785HYm+Lu6uaZ4CTZVVT10U5zjxPuWmR0V3SBC
x2rMiDSJtqFX4suAnPogs6T/NmzV7z3Y8RsSjDQ3cHRrTVNtZqpjdl6t9WemBtWGqhpOBlinWzn6
Z2dgI+sSLfCIxR7tyXoRuLlD0/lnxkff21UVEj79mkRvbusKwJxkuBLOLUA71Tslw7HOPHD+2TUG
XWBYJQkmNVWAv93jS9pCNMLIp25Dmx+k2z32OmVfHP9SGcNjnL6BOAazpcbA6RKGHeKvWeXnSjk3
d2w5a/KyiJFuz5LTI2h8bn81aTgF1fvGOV4DRLlqu2Hga4tV5Wwop+i3KwUidEGS6B30/rPpxPvc
GU9mI/Zr757rto0GoHok9PpTLn9ay/sgwLLHPP5TySzMq/xvB+BU9vEXrtS9KP94/msyG6+m0T93
hfViL2V6jNf0D1OVL7vrP+uy/3C18Uma/PSaJW707AK+Us5Xk/Aq6DLCPciReRkOvWiwkmMLlN8l
l/hT6tQy9GIDENoEmZyJD3GokfYEdE3Vc5DIRvXW6XayrTVcJe1ahJnXXDUNrjXIQdEAvjeLz8ZA
Uk/0qQ6kPdxqlzmXTfsU5KP+otmafRX06m1KgFM+FwVV60/UVQRWkR8F4MBSjr/Thapht1INi4yz
hG3hs+ihWlA6XCfJWwG/va6Ka2z310bkoV1wmGrU9yQpnmDjpZbCiEmtpWE7sF0vDoe2dY5WT0fD
JOCjyaeimbZDzjhkddevWZv2o+o1KFzJj+SYYyQZEanpAbfutz9Q/1BbsHKVy7RTVe+ecrcIpzhW
XCpD2yqqOu+9y0o+IN0bAhz4NGvRH+GKEDfIp8yGB5nGe1s5gXnfSITTRoUHjQyTEJfVhAynOtKD
t+t6myffOFaGedJncoTF+MsWJfjk0sVf697xqGFuzKGUmHSkuSF8xqLNSpU7674DB+omKESjKd5U
xtRHWsgbRs81uyFrNhzS0eEo5X7RYbsnT3ocJTvh0BxGE0kDWhNEyTHH0uoX54Qj6jrFxkPXpVdb
zpvB1F4ZyhP71hqMC3bm6UHKsXWf9M14dus15Si6HKZiZcCYZsPwxoloPPut+IMQHgyaCo2Zo5+X
9qhpU2Jfp/VufjWbxTik5iqvs3s/nGhmCn8YxidG2TkpknC2nfkx62k0RM14NlvKe7Gwr+/Uexzn
huK0BZdVMExk0ces/90SgfSX72yxwrwcXlK5XCdp/q0ra2DFnNs7LUdrNrbVrb+S2JlpHExKhKaW
nfceMtTXkQ24S6i4oloIUVt/IjF74p89bIjAP1cr36DiJYmGGW7SYi63CaPwVPWbevBQy+PqVvDN
a5SfzzW1i7rc5qVT73SQOSGWAie0hvtnrorQm9sN1v2IOO0rDDmQ9Mgy42zbGI5iSmJ4NTYGV2Qz
W9+bwjsgnlvECHuGTs1sHZ2+furGXJ6pmFkjV1YM5w2BIWg5KpNNOV/chRFolr+0XdOFjBUwo88k
BLUm93irRp6QcvlDfVpk41x8yEZiA3eVonItbiL7eXCpUpm2RqknWz1O8jaSC4/9MCXOlUU+f/ME
wl7GXYD1+mNchzu2gPMLUBnMU3RZ4glZr6PdL7/WUq5fWqEnP3mF3DleAfrtIW7+YYAgd6QYMAPl
NnNsSsFpOZLHgqhSTh/eVLzaBvfoOt4kDd40b7SfRxf06LAg6wMPmMxDv1g/pkT7yFctKm35uNTV
1szUdooTLmR+qy7p2Lxppn4ote5p5iUOpjZ9glQWB0ls/5DA3t3PKKYDJQ3MQ3bSCMLWjrWx7H5n
dMWLZ/4xifkUsgDmbz751bSGZWte3HH+FnPLLtrWh6nLT5JB6F6o+Cmjc7MVxk5fkKbIxxf7aeDR
L+6fS1rIp67UL3SELFs9oc9Ja035VsQffbacxUBU9al1qn0y21uGFcYNYcoBcxrkxa7JFjtw3db4
VP0K+SyzqwgTVthQxGz1y0XGvxuTegu3D3KFJteZ7ysRVftdoMuh6S1gwL0pu8qF9jW2JW1ItVCr
cE+1/cRZRL0jehxdl8G2gQSCd+bo1mx/Bd0zi9E+T7HGBU7aH5pejoRUnTxwOKEj1BMw854wgpP7
cD7XBYu86RCj7oTcGEPpoqy0p8x+6RM3tFnMBvbYETGhSsij1oxrHNQeiQLU69k+0dcNxgAS6Hji
sOEcEq49K9WnFAqvwbB6b7TTQUmKvWDWqBZN2W0amMMQSz967dajSq9J4IGdc9h5VnjsHMADp89g
IJPaCRShglBPlvk9TR5L7bNmVj9XPRpJ8nN/wZwJdlzV7rROfx8K1mLq/pDr1+ucPC+ud+xd++Ck
eqDZksKs3eS/5Tw/S6w/jmX9mWNN2ExTHAFtO/gDS/I8PNcsFzH9tqCtKcwAqsqxeRku02Tt4D6y
QPu7avnDSP+z99NQxe8OwsQ4befV+5txy9EQQPOxDEuVbpxV3znueMzhrsNTrkaKSp/T5a8ovwrv
faXkIE6/B688+d0UGaOApPTRy1+oGnopdw0qNGV6IbrCtS/sbd9zbTCMq+Vr1McC/7Sr/lQmPw2I
59woLx2htjrRdx6t0/G6dgEsh1AHiA0fZEOyM4ibzKNa68118i0XXT45KzmK9DMVkMyL8qBND4WB
ipw7474rrb2kPbC1nQe7evbMr2I0756JiN6xp7LgUt9ZGuH0CTJ+l996mZ9i7m1BVpmR4ZCsMu+E
UFTqVhsfHTX/Lq3kuzbYCWH8PxSeQLyxHuxSPytWvbaSh8JTDCfKtDp2uni7Fy477Vs7XSsmIfH8
aphy2yQ/C/OENt904q2abzPUPr98rdeFD5f+XEeVD0ob9SP01IO2kFpgHLH0zs6BDVPk3tGS01nv
akThJJzMdwn1VzbzSyE+C0Jx2eQ+Tb21ywjzA4qjg+uU2B+W9PZVM8ER991fo01HyAoKFO4zLOLi
VA+32B/rF0Om9wqJfZu5oOsXbop+6MbPMotPwnTAPWpMYddtRgu1IlqaC8HG722G6qHFaa6gcue4
bq2XalS0+Iry4sgoGT5HQQjj6g8HDZut22GXhyw+6UfmPEZ35i5lGaeyuShAjiAn4vSYe4deqoOW
HOkOY4uPSON4Mqqq10LdCqfc2vqnxjaenZv6uCTuPuMMkS4v1pRdZhkV+somEvPsHH3cIDKHSNi2
YcEjc78aUqSwl+o7NpcQp+RjgWO+Xd48C+uX6IOp6C9ozPV8l57V1bC5Rs7mVq+SB+HjsjHw1pv7
FK99R6F9zhSrzhf6QDkqoa5JbwpJrR3c1r61HJjiN7aAAGdMpLcnuzrZxcXRX3ttXw/IRVtTGkHd
/F2qV7Nn8BVJwR7YuE9tyW816ksskUQYJheTswXhnAal9toZGd5Rhh1TKQPIEpGndmtj7rGGbah3
YMBz7QTPbYKVdP4ws0fVA1m9dykgmmfNuap2nhw3SMSDycIiWabE1vJVaC3Gb0N5zyk+HuDsD3dX
IsMKRiCeHVAJddKE1oZJWTIItBi5F7AzUt99W+lmimo17nOuYByhgEWqA1HhgGlBeK8OSPkS9fTa
LDDKs1LHbCNk/jKlOEuRmahIRRex00McF0bQ6l55sNaeC1pxbgxE22I89xDp95XW3IY0/pqd+tPU
uOAO4xtehfYtm4rqiF+DY6GRN5fV7z7y5V3pqgdT0P+pC3nuSoWBLEftAdo4NpGXhoPubUvtRm1o
cBfJ/XXdda7GKgzhd73FOj/y+qlVLTdhGJhtLX+R5ELi2FvWqO2XfrcI0BkrU9u75PuSc79oVW9H
ZUaWdWSs1pzXlgN/FZX+62q8ttnVhHDGET1QWhvVPJ+rWWxj/Nvm9GD0f2ZTO8i6OwjvCzvkU4YK
K+RDjIXLc7vIVStnmXbboSTn9SEtDusYpfG7mE+V/YzKfe1Kk/P3oDbCFoBHdESovh2eVZGlGwyF
H749h4X/AVf83IAQ95s7biOWgdt6LCXlISvUhfKF7yr5bSEehyM6pS9wk6WxK7etW13RC0y0KLJp
gEnPk84/stclPjx7T6VWfqviLv9waC7Z5qt44N0aoow5SYRfDgR94Gsf3LN5nVymQD0sFFVt0lxt
qc14TEqse7oj/9LZF/SFoOQxUUe50ASXJ/u2BwTpL5xSPK0Js4wnuSXrQD090uLq7idX8xksQ9Fq
Ou03NN5rpZjjarp1LXLfO3lymF4mZX05Om945S9PBurQ4nc/49Ae1oymjjVPBsZeKP4+8uSmG5iJ
LMuj72f612Brzr6nuuHocEWhZ4kCjK+VUXtAG+mCVITEkkxOeXD99YJ1u8VRT3S6ihNyA17aPmp2
/KRGbh+jnf7yRWJuUCIbUCCgBBPagPdZaZiPVGbGPgwdV97mtOXZ0uY5KKX55adKIqMmK1fOxbq1
rEdEutd5X2PDZNXSZfzGxdDnEfLVKaPOeIcBTzuW7WjYkbMm+dZFeg+tsts37vKWLHwb7WwtkdW9
zbO3J1f9RWpqmzsWg2xLvOLj5Aomtn0xB7lQN2dqD0yItwkQEcIYh0bo58HXr4TOgyLTwESIZTlm
Cpc7pqDzknd6WChN3/k8SQ9AH0/kgydc5hWt9VVuF1u9cVeM61RdvuG3s7JIoJLs+t4SYG5oAR25
JplCYz1JXqAENQKUdop4SZOIr4cQtnezU0R9Yw5HzbSdiCmOeRotfqaeqQMaLWbbmIyjtLdx3NS7
Xq+ebBhVTzWQK2J+BBKaRLQ7IBhDlDtS/HL75pLPJYBF6pfhFs1dYDTcbaaGaEVZI1WoVB+eW1SX
CEXfeJgL0AabZXWGvakKZtUjXZq4JoRcH9upZUZuYQbfNoK7MZZwLyhNg0BF82f08D5eqxjUyKZI
avNjLt32Z7qLvIkw5k0zozQVedv9ADfOAz9R41/eQWoYY3O8KdqCIjPvUFdKuoN87LgXmjQMnAwr
pceuIrjNBSaxpoABxQJsAbmiWWFepoV46Bz3dfKRyKwm3tNTSpB7rMwPRu4MputmJOmhtAgWF6sH
WVSQQ3qxtZX032lA5pxbDDM5HfE3rVpr2FfObJ/bfja/uoShd4Lf4W8DgqqEbcPJXidmk87a3qe/
hh5pGD5H20nHs8Wrv591qzo7GqJTHe/5LgbWxsU+VlT2DJPR3GyfHh/MmgX77eJuGrYmtB5tsjjX
zfohhYLO+j6PV4NGmXfYAy1wqr73f2A4mTW+XW3aiXvbtMbdJpJZvYYpN5pdk2rovvS19S6xGK/j
Hlysxd/OcvPncYibp6laegYolHbKWX0OcVVSmaqKv35Wyy7sEYsYxU6NyW4sq+yxH+l+1BRHt3sy
ki+Z6gVz8nIOBiXE/XYWH0Y1iltLWcrHwL3mAEy/vIhZtTvR2eJacn/ghNNwoqpXCt6whBoGfhko
ZgjgMfNPgrUO77VRn7OMqm57TuHbtMQ0LK+iANync4LO3cbZVfoFu67GJHGxvO8GPlXERFvvQgd3
yw3Xsf+bPI2xy5TmEi7p7Evs2vpW53xwRKHmEMVeeusnbXlzJ1JUohPOA+GWfuvgS0WsbGzn1OG5
vdL85YZTM+CEMblSmL6GprO0M/2lsTP9LubE7nZSI21M94K+6cyu0o9d71nnVSTGkzEkZcDhDAZt
7DPO5QK2hrXUau+fPMAgMYf+giXEIgBAG8DDiAAcjZYxPeTOws83eBpTacOdt/44pBfbYBqcmDTJ
8CpzlcvFsMvNxE4oC9LfvDhW3balzHYPrt/7nPIhmTZ6Xqo2ZBfTnkSO7Qd21zcY9QWZYY2/y+5u
Gq8YOtmmYUQSO1WFRBH7Vz9BNelgpYZD5np8LdI+GL39QDlJya5ZGaRnGkBQFXAEboo1mWSLvPYD
Ag/dOr3TFMaVUsJRo5UiBvKF2r/JMZFEmuZl9IEYoj6jbaB/Z/YUkv8OPVET3loz79FtknW3xHN2
0jsaFuoZy1DiOu7eq7vhKS4W+Qju6qcVbnnNOEhi+pjjH9l06xzEbeJdmlo+LD50IlBQZNo6fTu6
JoPcWKESN0Js5NQk73PuWsdstt/mumpv1lAtD0IMiuVamBE/luCzjuM9ItJwavPYeL8vhVvb5w4l
mmr9NesTXwLPxFOSC3u3dg1/dpE8RVanH6hiWV+c0UF1WUoj8ih9DyX6xKPeifERpQqOFDRHSTeY
PvlOmM5ZB4hLs2yqK4byV8okIfZmOhOKcj7F+TocvbkHV9Am4M88w/trSchGGZm8bd0w9eUdYqjS
WjweBsf874zi6wuC3O96ZGLee83OVxOT5CFHjikWVV1d6larIOs53oOWsg5pl+t7ZxE8wrO5W32c
M73vHVyquPjz5DlqvT223LMfm8oaLwwtra3RLuvFXOnz0YD/bwmvVfQ0+87TElfORXjzeKNQbNmX
dZu/enWG4tRAoAB/OS/j1WRKgpFf6jQd8UsPy0DvL2QHsFwifVrLzrytfLdEPyigjRgnufsiXV5l
5hWPVDSOZ3iI8Ru2eR3FLX83UBfoEgPZoZal3nd1SYDRmiH1dfQwcGr85dvjO/Q2L2rmuzhar8X4
6s1m6gZ1mzhL0DpkAhCmh2bftaQj7CUXlyyzmPwntb7l+MMcicasnWcxqFQMSG/w7LFllahATJJP
Sz4DaGydDliA+kToQZ+pyQrEsQn4r1jwXswQ7WihNqKl6dQUDEzSuTGASoqaBWxVqwGXK6m2wJZR
uTICf1GFHBgGNg0OIlXeN9t1nECjafRODpinEV8+RZIbFgu2g2nI5w4SEoLJv4yKrw5Oz3A0Syp4
g1ze/RftMhPiSPCcDG0Z/60SwzuvyH4t3hpAfBpOHtq2db92NxQv6Uce0Hzvi9n9XeY+5kyGkjdM
HCZ/UefuCpVS4jcbQrvqIuXnrnMw2GOHApMszkGfJ4ZAiwkrSK1DfONp414u+7bA6xTLpwFjI0dM
b6qjrBFyP3D+CPhrvbei6Pp9i7NuDTw58bUklJlNYd/f06vIgsuNTqkByQgX29XVC7R1mO2HTMQZ
ls+RLITl9tkbreUFnq9WCsg8yfIzl628WYUCu+hMXMnyFC91TPvaEf8rE52U/5/kfKwm4+x5TfuQ
k5v63S8uH13tjPptLbT2ex1q9ZMXRX30FZ0IkZtoTArM6T6BXZJPHBj2TWMl3woEqKOYJknji2+n
j9paYcJOjOE0j8jkczoYe7VANRoSlYQJrPuNYWLBBiAsL2hYdUTZOqfodPkouD/wJoJSQ+HA5PEy
xgvR4DwrLz64ry0dTtAJhbgD8mxX34w6zj9VL120rkgWMPVxxxbpqkL4evhYy9nrbmSS9ktG8LQB
UXtwvMo4An31sSIt1aXtmyqU2brelho7Tyfdp5j55HZxzewj9UhcUY6ghtOojXWoLU7Uaan6bOOl
IbTiY8/Kakau7jK86j0PFfAlvUOgG9yT4zFVyuZH00neUeAxI+hrdy3azNwNlRhvix4zn5a56//q
nLHZ104x76bSaCOtHvtHuqjZGJapYBdyS1ZSwJx42bwK+5JavauqMF3xzmjnFDjJ7y7hw0xNkbB/
Ji1jdmo2IoLYRgB3dX5UWUa10eRA70waJ6s2C+TCCKi78cZi8ntkqnhgLOwHFtJCNM/auq3kkl1i
CNMunQEZ78Jsq/mLWkL/0UsuRczoIz359kNcpuXRSZLuu6xMdqf43OZqh54Nk24ghNXFausa991c
aaRb0SktTPr+crInXIfdEMCLxVJbnqyKJO3Q+TbXyVgtvPSeCU2Pkjh3zwHF/sNMwvpg54h3eBUL
Ej+1a//xqdV+Hcsq3RcIGUzPGdEvhHR0jYN95oRuA7olpD6iDnSr7TbCuxcqd3uCf6868h9Ny8pI
HmhZcq1u38XI600332F/nToULuK9TLqw0a0TqFO5GW3ytLk6x974qtX8ipnytwmUfHv9+0/T+/+H
A/6XZK4QxHH+53TA8ywH9be7Y0f+K4zhn3/q3yMC+j/ghgAqpWGD04lrkd39V0bA/gcVbYRjoYRT
CnzP4v5nRsD9hwcdSkdggs1BVRKx3v8I/tj/AAcNNMKDUwVw2xH/l4zAv4qk/2tEgIpxR9f5V9Ch
ROzX+W/wD1OyUhgS0VVYKn3PLT/fcFVOnMBgZsxj2uo9hn4FP0DgvJxSt2UQCnC+bIv4kKoW60uK
nGcZSX/1+6F5Ts3lsyFwey/TNG7lUvunXCuSM4ef6ZJ4A3Ax0Wf1pZLobVI51mWiXdG2XXFoEt9R
AdU003GRyjt4edJHAHl0BtKTMZ9sOpA5Vjr5MeuGYWv0tfpY3MwIF2p4ezx3WBeTybRPRrY8V34t
L/j2mh3uVgJ91YTCkfRJ9z6Qy41kNfRb0TSPhW1zjSRqR6vuNAETL9Nk567zvQcX53eOsacIsMtS
IptKG6c8oVEuacXymPEisq44/ibxWXgHq7V2JkvW0R2GeVcklbkthTv9mYsFf7Fp/e16KSK9JkJc
07q04YaQHZ2CDXfWiiHSzG66GH0yHY2izYGkcvU7zBPH7oi7GeuTAbSXiFWfvutU1P0WmiJa2QAq
Yzo3bmxDrkeMGAyKYUtoH6ozBNiYzN0jLhAuhsHqf7AR5sdOrs0zklISEvZlrocl/WdJRLLPq2m7
xOZAMfC47qe6qg4pmqIbVhX7RKdXe69sml9z1yvqcOzkkpjKPfWp3dqBlffTvk77XgVCFvYJYKKx
GTly4c3xtaspdcB5TlkDsWHat1J4NAbSLFGFlSZpTSxqvHUr9WGjbf/UCXdTFFwm6XGtHjlI24+i
EpK7YukdcC36O6/VAOL4fX+alLQxDeTO0WH6sy0mND13RlBO+FJ/iUKbw7g38q0hmC63Vd8QDPay
EEy8HbamZrzARymoHG1xaJQEGByb7aJZXK4YYMR6XHTXuWx2PV6M37Pr8rtq8rerRfmWu7hvPn4a
GMgO4yE3Rh2G73S0ktm6VD3OQqjuKVuy5Cp47+6mJM49lJ4qD4Bxh33jgx9zmJyV06TjiTG9F8uJ
SakT+9M2Pm0uUeEUXjSM1MWk9Me918WYYpXQoGFBvK1OsV+lWD17WhdKyO31xuoz452JPPp9Nk1/
GM6ubJmmaDE4CkF/JYqh19tDC+BZpjtopTH/+Tf2zmNJcjTNrq8yDzBog/ohtg7A4VqEztjAQiW0
1nj6OcjuplXTOCRnwcWYcVNWVRnC0x3A/4l7zxUd60OqX3XRKIRjUwSOPVMna2qqkUC0lszzn/J5
Xivp7k9RTeboOy4UKOFdhGhRjQTj0PE9ldCfZUqmXZRmOGZoBlmuUrNrklCu9lrHt2tFP661fVlF
8rbIeYu6wVDO9doDFCA2aIvsKNpwoeGgb0VEw0DuJtrFP21EsHYUAa2FtPYY6p9uY+07WhoQee1E
irUnUdfuBDXcW2m1sjeunQu3as+0g24mp60xSevY9WunY6jr1YgEWLtOevLAlhySy9obSXGa3oK+
D1z9T+tElcbq/09DZf9proq1zzKYU+60tffqtMH8qadIOc4WE37ym1rNSZAIOFodjJGjTHJ3ynV5
krwxlNSz2neQ6fJwZGU7GXZxiRC+H6MoFyRWpI1f6jhZgn75lMZmRiRbLt+1ye5ho+fG7FdrHzrp
iIRbSxrRK2b2jxJk7B34eb609rBsL8cj/iWd/fe8rbL0Of3T8jJ6oP0VEiTCg9XHg31F9o28Tar7
9LXmVr+UMM8SbBDFci+l4myFZL9pVkja9kp6Q8tUB5lDgilXKEK4pwm1QbWX5bDwmf+hQCde0+O8
gbGTS5S44ehO7DXoLHncoU2qFuRmauZZsfSS9Z1xXNI8eVJ7Y5vbo8WsopHY6pWq26lcumkZJT5U
fDcoA5CQg2SHe01n6BcOskERqeu+WnW6a6fDl1YDPcH8ne+1frbRU6v0fzNXUDQJ5mfg1h3kXIkT
NyTCxGum5BDnPrIzqCV68UUk8y8iVxm7D29mhiZBjh4NKSbkl1TDfmsUZN9tGIzikAunatel1ccQ
aPNZmsvwJJRVxUHa+k6Os9brtU6rsLWEyg7ipXlMlvYy2732BlYcA0em54fIKtQNBq7qCfbD/B7X
SJmBUYCGTHsSm/uhZY28lL/UrH6zh/mSjvbVApqONrj57hq4+J3akwcKxpunxbhNUnO6LJKO6paP
dZ+J9tiZKmIo3bprmRJuVWn8LIgmee1aQnMJu8BvQKYsxzZq5JbMTje2WNuSEN3r+wB1BpImy34I
aWuvGVkwLoQl655lMUO1Pj316druCQ5g4DhoXHd6bMuP1WCmHww7k2RDDqbpTHEc7AG411By0DLk
Q5+9zkE6HRpLWXzrj6K4jdfRulm+9RVqJzdh7b+pzNLYK2qlfQZKVW0Vo4jXHZ1mHsXcim9A/urV
znL53lSRSZw4L/Wqh+mcIcw8qFYyH0YzxII1TCI5xmWdMVALvpRxzA5NwCFmlNM9NBXtUSJ6AwLE
Sg1qO1bzJgYlO40BJnUi+lXPsYAIUGnSL9wT1b4QAUskuRCsZDldeC5b/EMInwuTPUIp6CfUybim
yLEYm6MduIcT2OBCzW6DYsjDlrJqQWeWt8WZjxhObmfOxW1c5v5FS+XXtuSOwpoUMjrLGF8uKM2S
Psy2ZbOC5/NeeyYJvtwBJheRU1B6msDyCSOvmYmCurSlDFVhBTg1tjgHK61Bg1AHZ0PNEMMy5Xto
wnZiwpjWboRNx5lJNKiQwTPiUpFif/EaM3j28mRxrgyWeQnrQDmGkSVt7XBmu0mklCoa1dNgdp0Y
SazYe0lTNqOapdOG0WfEfpNmy+4jH1NIsSuH/IzxWYHtmNnhgUkSzkay9eA+krkBgUinq4cBizuk
SQPgTr3+DvLdSjeqhfKkSBC2r5FE34XaTDtSt+dLGVSRv4TWcpgapXlKgFRxhJBcuRlIy3RGRa5v
Qy1V3S7DiOtO3OxiFyWGVjskayrvcGqJeGfMAS9cyi2/jIlwNwNLemRIwYOrDACFdKNRvSxNUv9q
0PHKp8wag59MYwv2GAUFWqaoYnRY4jYK4GGa7w0rFfxvE8reLdIgYh0Jq/CFkVjPetn+bjTpd9kZ
2uNoB5Zr5QaOJI597IxdlbMvq7o/Is/aT0VnX9gf9FQgufWyGGvSM38qHcCz+2wAMyqSqHzU9bbx
TVqGbT2ky4NIuFRqC6tdNw5O0ncNg/gmsai1wm7D8iBHSoDqpuMDv7KCfNWpJbeTkINtHppY6qYp
+bHyxcSVg/qlRw4JkDdNd3IfseKWpno3DQty+2lBNZi/oxVAzhUUkNBkPhvCN06FTSW2OnCnTPhK
/sssmJGacKN1sTyGjdFtqk4aPpJOXBJcILc2S4HcDPq90estyKhL00Q/ZMZ71lw81LL9U2TLA97k
Ly1VfamUgX6Xi3oirvhptMZ9lpm3IIN1Ps3KHnVYi/IWL25bk/+rR8a+CQ3OnimcPB6E6GMENf3I
JlGPfEIvls8pCSIem8xZXdPukmQbkMH9ME+1Yu+I2BmrfdKXuXQn7kuYdymNv0wqWASGWvdkKrqG
loRk4k2hzuFdClvylgANOKWpZoxFtfwxyDXkx/a0uH3dWVjSstAbl3G52mKe5Y2BxIkyl8zsowW8
w+DUC0NXoBe7o2MI560N5N+NjAZET8+XgKIjy3c+yyP5662dxDurWugW0OSRICLrEQqXTLqZS2ms
/p5uuejZEP/IOjzrIi5LWAwNyOWAZYVmxuKmqw1CgCpGNkmqOSIp+kW/p8qZQNVlWYsOz8ww80V9
nWPQ7ZsImi8aqyWvol06EvKSBQkmmYIPGFRJg9mvx46XdNhxFSucznmnQ0eI3wwodgn7v0naF3NG
BZEbfhP0ExqKHPdWMyfKrZo5XBPVesA3ULhF/1bkhHMPZv+Yx4vsoe7Ld4YWNFvLKhktCfNQ5N14
iDQYZyNkkzvxGadMr29G3S9ea4T1K4YB7YEEEAaxKu4JcEPR2YC24+kjiFkzwYrdJGa4F6oU+KVs
g8WhBL+asaWescaqrHgM3RcZEkLsBvU9ISb9sKjjuO/bHMncPJ0HJJumYH6po6ndj9i5GFXVYGjk
wk48I5rzdNsRU/aAGeK7T0plh6NjdGeMmCS4aCEJRCvi6SS47ViptK1w4miKn00VUzqCcftBmcf0
tZ+yVPW6ABwGQzG5fWI7H9M+5DY265VNf1oD30/MksJ7HKgFAT9GUXlzgwwHtAw+tgVbLgHp5F/q
xVsIQ++iSDpX28AG9CRIo23dsJLeiBVPvDzP+LRYsx0sBWv6AmvHUTMNPU6FMmtoTNrIJLwtY2B7
POHyByEWxHyNvDi1wZIoJzr2sxmUxSXpkMsOI0P9XVV5+So6gQKgm3gObUJGDHoZl+xTRKC9TLWl
+GVipI8DrmJ3NIXYdkuT7SdzSc9xoj9xMVD8gF6UD4vU1rnHGA5vNOu7fdcHjO/lueR8Tvh8WcaS
JsSDZf27RJjCp+maz5312IQVNaEat9ZbzoVxbEerY95RVecexppDUuL8ZC2icsx+kj6DZZ6dtmjj
30pnYPWX5mSfyu309O+lyOulI5ACo4ASrXcXAMMq0HbCxs8Sm/KHYiXj8d97M1kSBh2sljV72Mk1
8Ps5tKdLlRiXJAayBZYlpFpg0cY446JMynz7/+O7P3i+/8P4bo2M+M+nd3782Xxk3Ufz19nd+i1/
H91JsIKB41mMxsBqa4q55on8fXa3/pFhgEBFF/xPVMc/qT2a8TeAG5YmU3ZpEL8tUD//GN6tfwR6
jIEbkVEGY0HlvzK8Q9jxr8g7YZgalnQoQIwVGROiNPpXbg9+5SghBeQ3Qo1ov+yrp/xBeQM3hfkU
U2rlGt53eqDLcJaTsuMRVvqjn+7Mo32cf8Rp+O721a29FE/ZXrpm38m34oodOc3ohb7Glw4Tykfr
kRW/n53aw77jVPtwp3v2cdkP3xEeF6KbnPCQufW9Phgf0U3/He/Kszip6IvcPtshYlJfmqfu1B6k
bevZ187NtoUbOdk+fVHv1QnB+j3Z44Z6QBvtZbfZq4nSJCHGtZ5yL97poWNvi2t5H59HFFTRpr0v
J8ufTlhh9/WDdNW+1APwhe3odyfDTy/UQX7gdjskwgdzi9T4d3IrD7zKi3Y0d8FL/gD6w/6yfkuc
IJYbDU5IqBf2HZaRgAJd61AfIBbaJAtd7a3Yyc/hdK0PlX377M/xIefHhpfoNh/s6/zCW3ji7/Ab
Wec22MMOPOA69cSxuJobRhbb7DF4Uvelzwt0WucJ9LyXe9VJPhAN5aIW2EYX6yk4FNvUY3LjcoD7
408RbBtkeG9iVx6Urb2VvG7Xn4P7qqbBnvxu7lJfR4LnTndODrqVYIvWoXVwXWP+SQnW4uujM+Os
8DNTjhoQo6PYk8rpFNvpSKdQTSfaEmT0v7rHuYDgChZ+I96WE3L7O9BPP0Xava93wjUcyqF9t8Hr
cUj20d7c5rvSD4/qoXhq36VLfrZu/IZX2mwGFl60h61q8banfuyz7XjQUNltku/QdqTX9DhcR9/6
PZ9ZswyvtJSb6VU7do/N1eLpSyUPF1/e2bxQCB47+YJ32pPdyu8dZdt/WIf50BWOaxteflSu0iPX
J2CpqLjG+c7cKpvyzPe7sYOOYGscM45fZEub2M/c6hd2wU19H24xwsNuo11403LMe+60i9gJya7y
NAVbyHMSA6TYqU6o1iGnbPJPuga39hF2Jk54vuXORnfKh2S7bLItu/HvbffEjst4UQusUrQ3vE3v
pSeiDfMph8rdUz0JHB6von7Pz8ux2GIoYymGuYUf8Z1wGckONnKT+fnVQNubFqeU8eSm6Wl231Yl
gd39llRwAzYk/KNA2iHAr+4mMHCb21e7pbeevOzIHNqhckCA6mjPw31+FM+wRSxsZfmR/ydYRM4O
AV3tV+/ilXpm8KI4bOyp950ZeT3XYnbKwWYMDEvwgEHrGzajjckWs8JO/pr01kGC6sle4COfmT/q
w/JayJhnDqHHRsBJkkPwVT71twl1VuEZA3+NQ70vvNT8yA7xVTzVv2PV2M3mY3AxeS512/lQnHS/
22ryj3iuPbV122v/WLkYGhVt216HMxTJdLOcxQvCByd2sODRWvI42pYKgs8V2LPJCBGJdVfCgY6+
nACDkKkUIXrp2Vie9Ao5ka89NQdu4Y3xTN6LQrRYeR/QwHSoDDMovJvkXN70b05xw2OShl3jUKOK
mPZmds4+4kdpb/g2vRweF3/6LblIp2rvlYoGMwEcr7vkcVPvmVYKPNnaB++v/EYMoaq/Gq6NtOCn
al4lL8XP5YMo3Iw0Azvd8FTrTHJG8TlKm9gAEYQ3h6HOcYL/9YvKbcPQ/4E9uhsqrhEdNQXruyfT
R7GD5O1jkqy8zrlw0vKdnhlHfIoQN/gK4myrbTUM0bs8urFw7YaD6jGi5Gt+6Udsz8VzDa3xldSe
RWwwHVi7isiIZjP68hlWpPNuGr7JRvsljbaG8dLhiGAeEW7K3UiSYedgwIRiQR7b8gYbVSw+4JZ0
P9sfvNfzIxAUazc+jo/mC9cU7GBnunQP8uC0Fe7pTXPo7qn7aO4V4TBwLZCsbufxO2LgZ98R2oyv
7at8RybNhARplrRl8+73krPTerd4lm7WQ7v7tjFF0Om4iAmrs6R/mGcM+k7/Vl97UBntVgTjWQkf
sFBde6SUYlO8m/0zk85NXJu+ip2pxFc/fWFr8lnE4rrdx27mdG78gMnSMxDHmefErbmQn/g5b/hE
7hFM/HLccnMorhQdGq+vzqp9Nj4hTG4IHvIGgBnRnufGhh1NYbxqMUAUv2Zszw4dHwozW+s85owo
GajUG4QVzD1Rs/+y9Q0dMbaGmK3Om3KFsqSEexPYY3hqf2uYIuvqSzTP9lWkx/6Q2ydd9t3aY3ty
Fb07TM7z4HnjV86mDCA0dyKKuY3+GiLQPCsZzXaFj5MHpbciFhwe7g6X/URukp/yB/d+2yXqhsA/
RB6xfOPEwuLx1TJzsgrIzfrWSPNXGtDxXPRu+hhgykV1PXhgqcdNcuj3o1s59af1AOsk4a3ozphQ
2mKjfvKP7pwd5lNwhXvq1p/jRuz5VXyolWN4EErp0gE17aq9wemiv0f7/rNC23LsP7XbuNOPQt+M
A+KdTXorTxbTrbdR3JQd7HdX3a5mQEdTtubk8y+RvpF3TYrRgwut3LKB51qtiLTqN8DzhAXExq9p
5eNDQCNe7jp0aKoTfvd7sJxgSsCCFfkBwng6bUvTP0QHLjKu5uGMO4slTb+L3Q9rx35dKbeGtR2N
Q9DdZDAEozN17jdAdln3/58U7f+NUHsr6+4/L8c3ZQvn+t/Ypf/b7qdZfsKSlMd/Ie+t3/+PtTqg
aoVINuiYzO5WWPU/S3OFTAOVeFXcy5ZuAMnke/7J0xR/I+NMqLKm6oyj/gQh/HOtrv6NSl6lWKdf
09U1+/ifuO/b39flkMJBl4Y/5T/++68B1cjX/5W8p9IsUOETjUP4BYW5oHP4a6YBYLFK5IOeOFA1
WIkyvsIPECAUPSvywmjVLio0SFMfcsCJkKeL1Sy9waMhxN3XTd2YbBPZxuSmt/34EXaj8txC/k/g
FS0FwJK8aRJvWhhve90g2CZMVgdSW7AnsPagekZukWGyJ5eNMBpvdidtcxHyVEBFa2f5N1rsETnJ
YAST1w8Z/bHBlv5FEi2aHmFA5nfoovFEBLqNGkXtZOTOyBVebEmPX5swSk+N3bMUVzJLPI5jxKg0
EOlaui8TZDPQU5T2wuTQKNGR7xS2PTxTC5t5Auik5tzZrEF9ku6ao8VmXoL9lhleaPbNMdYz+1HO
bUBrc8Chb8Cj2miFNVzGPsD5icWFLKJkAO8LhDenJuqRPXcpRwavPoVtGDYUgAi3qOmB5TpxynRh
Iy9zDKquBm7NTiOpH8BOdL/bqMiDY6bzvvPIX+f3ds62x9XGrCFLbmhtbbforRyc0iaNB2dmVMoz
XcbTHxhNBC+qsuP3kQ6SgqkDvUcaBTP5uhtZGaB8Ds8ScVnvUpNb46aHI/dFULr5JenVMkOiSOtj
J0BeuwFqr10YJMieGAdHtTNkQfRs4kPgbDYLHtiDnKaX3Mq7S6u2MqQxawBoaEYBV1lkMe7doOZW
TwbZsOxl+wCUUxGrL2ojyYRWr8RwhZDfXW6YonF48wlMWNKip/bO9fgZ5xWKO+6L6jkx8/CzwMeO
+yAoTWtTA+N7za0Gu0IeVjkVz6z/+dWyjLEWyMPAqkAWt4VNmuKWlWmobmEgRNuGeqMGR8PoYcIt
ZYnJwAoM5YjEDdl/1cRs7qskiRRqoKh7xE3DS6tNNj/Q45J91qAT2Fdz3X9mST5eTGNJP2N2qJeJ
4HfsUEOonBbyymAVCSN47AjtI2qhaPHwM5XE7d/UWay5ShznbyOiqMKTcmllBhmFH6IsuM0mHyJb
sNF8b8PVjrhMLWBFvchnxVmsNnqUSFRbNn08W19xMkivFk8LuOPSIH3wkuZ7YarBsBNzg3leMgYh
OX08pscK6bxy1saBRYQmBUgeSlz5tjuFhvIiatRom5Td3pM6RvkAwGxpLEdIBC0cUMf3slMzjsjx
a2Djv9jjNGnOrNj6N/wHGCc2kOhbmtrFazxl6pcd5M0P/p1aQdOZ87bN6R2fxfiWC2V8y2Q1fdBG
GAU+uG+mgi0m+NEvWePJLDID6yEYCEbCT6i0rHzERHfCAApDpJZZjQ17RaZUVq1svNsxiiU247nm
mEzMGm11pbfd8gVTG1BFL8cNRAoFGw6wFDDW9iSwHHWyrh/YNqKxsIDsfUM90H8pHQNFt8UbxcbJ
YtDnsNAMPcLvSs0ZI2aiHtxP+962mEPdoBpZpDbw+5AgoYasfVsBLpTFevAg8wjjU2E/uZmGAEqn
hHrcpN+ZsVs1U1fPJ+5WwX1tVtPPIo3ZnaHlnOFmkzqDaq4w4D/0E7eZWuMCSHChfnFKSIULcIjU
DSGr1VGyscg43ALAvSkhs8iTLGViUaeC+rDXXHMaJfJANtU4xVgqyO8TuMs0BA3SlMDcx8fU5Zc8
bAoQKNZaco1jfw/sqCCFQ5TiASQe+SpTugqXl0VJXMPSOAuWbmEBDkJ+EW6M2D89mBbrKcesgoSc
bEan2qZgmUjyK8l6s2OjKeGJHhpsB8ypGdd5P7LzKAzVFxJ9YMtEJsERu4KozEcpSxvcJdgHxFYi
he3ChZXbjtF0SXWv2UnAvmv5kBwlDJXfCLhUdtJhDnFpYcrNEnVeCBo2bIkvjziubOqoulM8kzRL
64i6NqzcsSJg3us5st/t0QQhr4zxShE0zc7cSr2kXmSDxVVZtpLiktS5EmpMZsd9UWSvBhnt/a4s
A/MY6Gs1W8Rt/9VF8Xgd+PRW+6sJihL9Aj6uArG4xO2E3JkIOjfoo+j9L/XI/+JcX0/tv4jlONUJ
O7I0A2WeMJn7rYG1fwnN1HEl8hxHW8yiqL3lUsjQrTdI6TRhLKpJIdxssIsjyhvz73Gd/yX95f8d
efm/W7rb+ib+b2rCn+wD4OtfB7TrN/y9CNTUv3GUCNkit0wj082Cf/z3+ayq/Q0iM+WXThzkOiTl
k/xHESiYwbIiFWuRSBo5A9z/MZ4VCpkpKoB+bi2Fus2w/ytFoMpE91+vF1kXhsLoGIsD1SCO5v+p
ChzQ4aesYkhWC4gzgB+XMSmb6EKzfuG0byvaLMOExNcrbtNL1l5k4XUY65jg9GDJjpxepl/oxTty
Ac5pG3TCUgpILrO0txeOYLXClY2y1Ca+SL4XIbI9wETZoylBfMxgQa2QxkON7GxjJWicWpkjGNQa
xj1SOlwxh+3BKhqffe30zOZ7wFeNWzMwWpevQtc/MlLsgmQCHA2QhISNqscGWS2b3GSUQluc3yeI
vzvSgn5VenungmGy2bfcfmF7ZXP7ItJRd5sgkk+Kijeq5vzd4DeICP/ptlZdVb6hVTzEZliB+UBl
V9k2hCY+oU1Yh+MR8so3dGPLK83iKcwm28mz8azKRXvjPK59FlgEYShNeShQXO4h24KEb7V0Z9h5
eeQaCd0GuQWldSbt0qCNdyqeMEYTUY99pNfWtMko2lp60fvlGKiQ8rQF8V2kGg6Ay+RFsdBnyGxs
n7K6NI7IVgMcoyjwCVaGGKT9AZIsbLfj/nfXWztyuJaHAhmnbnS1E+WAqZG5nJIaasZUqifNUOZD
kqOS2vDzIy8cTVbpqfVT4wzNsHjB7uhLmKecDdNznerfKFEaZDwtxKmmYftYQQ8MFvtDSMsVJiab
XD1VtwNmdnZ8aX2N8GDhNEaSMwriYmD4awC/mtukDelZMktyVHAhwLPnMtAyez/XJQmvbcIwMTBt
OAb9XsuwAQVSPzAuQwZTpakANUvMWd3Fx7hR3u2olrxKAs8NqBvt2VoYYCFYpEiCdwczikq2eVfk
bIH7WWe7aKyBRtQC/hGFLagIa4ApZHwkcFlWdh7b0BNKGVfPajdNGZJOfI6iak8UA2TyGqeoFIew
yF8NCZNW9YvPAtQOTL+kUZ4JggbqwtyVHTW267qhTtV3A0lH8NEw3iiNsuxAA9WeLPAiEkYFs6NE
wsptQYASt6fevnToFayNzXb/kMVjfYQw0zwPVMnZQuYKtxbMSpBvvPu4FRtOxkXBnY/NIulVf2hG
3kFcdxYMtB19rnVttVD7SqRuVVCpidOGfYsHtq+2ujyig4nquXNKVepOyGy0QytqvWa1TzpoidPb
y1eDcDdSfaRsx3X0Lwe95Z5otSE+J4Fm3LOuxa9mR8b3mM4XO+88AFKIWLTSLTLO0spSB1cWiQzi
ktYK3F+OBAX7YI5VAP5UmNxQ86ILVQU6KZjtTjBgKBq1fvLThaXlpu9BLi2im25c3CezVfvHhToC
hrsEdMluE6A8DEzbpNt1SQ/l2abWLmdGxLUE8Ki2AJQg9RKHnvgjkm7wsGbj6Ech6hpYSh3O0ASv
lPlhGrV5HIZa3iEgocCam+ncND3U8dm0IAzq+GJ6hfEO+nDpHqssdrsh4UkUqfgzxinwmth4ZtP+
a2mZxBKY4dtpHqAqMb20ILvOQMJGVg6KmMCUHMxZhTuJ3NzCVOMBi2bmFLcSSBArsA813m56ylAR
l7IKMHISm4x5RgQ35KoXE+cIHwqop9iQgH7avyuIPnkF9HeI03fRGNp5wfRBiI5xlk0wBi2Gdn7v
QFaaFUA9k3KuXDpxNNND318H6FondHYdw6UYFmONy7IbEHHabX2JLJE9Y8NClq4wLpsI4NhMUjUe
GqpZD7UF6natpQlShenLnDcIM8DCoczpYGD0Osi3KNM9PdHYCA5kzSDUKMuVTLMqpYMWdCoWpjH3
0gitvp3/muceVf/ylHJOhCz5p0r2EmCACiM/vTc5wmYnsdkLdaQCThFYQhRMvdF+GswKMMDzsuNT
EDb8bvWSTdYttOODEEBFkI5w5d2pWmtEnWAchQKIEo8YbTGIQK3rgR9L1254HfXoUfxh5s3kbjXd
VznTPmbk7+JVrzaTnd1Cs6SOhE0OvZJ+gq6jpzlKGPApn0NinWcVZI6Apztxn8XR3Yw0+WrTW5yo
W0nBycq5dDTkt+48Adu2pxL2hTHaT1VofZf5lLNJEc+Ap0df1PbAix2pK4tRBcQk6uE4KAOKvIEI
u06OfnOFWTuk3AxURV3FEAXl3FMnRv1Bp89AzLqJcI+kwnaZNsGVrCUdJwKvvGU6ndO3HeeiOyOr
JVZbacdwl3VpfFYBFK7qN5JCopkwYXOsrYeqtMIPyUiVF8PCGLiBqtOxkcnjFTxvYnjQlPRgF0F9
XjSZVTBYmambtc+IOEYnbBPjs0kxmbeouXxM5dQM2oRtu+1UsZNwfrHRkEd7XzXSvKuLrH4ih8q+
zKZcXds24WkRpaBtbIMGOq3ymmtu/X/Mi37KZsw3MS60prfBZXdWZNzSBG6X1M773GAFxfPgEJGY
8QtLmU6sA3Fgc8QCzsia/t7g5/VaOXZTWHtfy4IBkCcTad1T1OenSGkZsvDo34LqfSwBRqIV7T6D
AlHbUsBqzgmNxCSyKPvQquotXtvGkwwj/yTm2z5zYb2XDG42fEQo58nflfd1jIiVtFHrIcp785IB
wHfmdjF2uLcvgRX9ygO120/V8qsQ+cqbbLghennTNHR245zKT2MyyfsutbNdj8twW4ipfM3zUjjE
yNl86FF9lsZBIwsjXtgO9+iaJ7okT6o40iqzkbbxjMKHKyj0qqJbTiFjPX9ccB32RnVNbDIoIJXI
4F17NrQ6yksnYWLCxr/ZkT5He2QLkmRWPkCxCSFBxkNQ/iogjmz1ypqYUNPZuVbLxIPUydBNNLAg
vS0I19Kse9qZEeCNPPV7SPUeZReEnayI/V4Z85dcUYk86Di9BrwUXjw0gdvWVe7bTebCYafEa85t
SMNcU1i6oy7OUkckztIxtZJJTFDFY10iEIyGxyyVN7EMMq0DpNUyq4yM4BYqAexp9LU4jXSQUmD6
vEien5YlFWidWBnM8ezbWZl8WZiF3Vz0xaEtouFWttbVmEu87in6UCePu88EXdxlaRVpdEZGm56o
rMLJovDWNUP6aqJ5f9bAbVzxj7CIIWCMyhkyFHnZ5VPGu3iyQ5UFkGCeVaJdRuSMaJIHI4JBYQ+U
l0DmuiGYvlNCLI81Mlht0dmuEdSF4z7/CrVp06lAHoVdbc10vDS2CtMYZJuBuJQFXwmBcSOq6sGc
lr2ezoCow73RaxHVgI5SzXIgVx/UxHqLp+l1FBUEQhmmpKC4m0IfNi4JZDKcS2te3dEQ8OeoHHZ5
EL0kICNnkg5gAvb3sV+o26Axi9g+KGiorGAM3BEfor8s/YNVGRgts207SsSUfgFKciGgHFMUeVho
ouY9l6z3vsTZlcGdHazyebDy39asbnH5RgSzgMwbrQts1tGBOHouBuLnrO5ACCX+FAheRfmYwGdg
dA9AdlHAZasP4RjmP8OYGS5ht2yF+16cqrSXYfgYybEFI35pR8AtmYXsOwb2CcGFoglhNg1G1J6l
EFVgJIOxDeVfUsv5O+VQBXSdwUjJs46XFGc7Ip5eyXaE9KPwFFuwm3EgwwFWSh8mg8xOe4Z2DC12
IneiAvyFOo86vg3dNJmzMwMLbUc0KiJEyLW7wqzwxy/RtgcyJwEk0QgT/KVAcXnvhH4JJ8KgknFS
fRyniBfjAsOXooUPORiRj3Fusu2SJpDf5f5HQ2HtMcBdUf9h7yoNQkSmbeN1Tu3ZsxNkiPYitGue
6xfN6u8TrlIAXonyYcZZtaWAin6SOGZRPcnJZ4GHYCoGnl/oUQHdvspFUjzbxNaQkAKPOfLJ7Fn5
YdC2MDOJlOWYmVbTJTfrb6NQKjLtmg6WESepJmP9Z3qLik4YP5GCiW0eYM/LldiOtWae5zKzKqgu
9Ro2EmiHuCh/gr41XTRx6tnWwudWZV4f6MhK+/YzSbCcwKnSPKWaIXUo6VntkvDDBrOLxQd+6uKU
OICcQLHgLzNj/GDo1GK+beLtYC1eqsWjR+mpOkOaRWCFze1o5qwWOPby3dz8B2VntmQnsmXbX6kf
4JiDgwMv9bD7JmJHLyn0gimkED0OOP3X19h565ZJyiypjp2nY0qJCBr35WvNOaZ7ICnoVvnL+ATH
70EF+JL8qnnQ3jWgN8Gw0d3SvAJUGKdv2K8bRKLplrCfg0XQM9sbMkDRpyekou4tFMn6yHKUnhNJ
DykwdANFiZ9kyoqbyFC5hU217F3E5JBeAvkxaiexKV2tvlSN7F5b197IDuS6tDbZACOfgnWr4fkn
tfehJBtyzTEIM7E8FFeRft+Gh5b9Z4/hcMCcDkqnD/TZHeMX4h+t0xTMD06RvikXTa0og3wPxPHL
oDFN99574OVfuhGYZD1JH3iRI3aeRxltapYiCE8rF9v0ygaIekM7DT9dXtyTaHYXRcJfOZ082NaX
obRWpTXsvNFVh9SpT1NpwTBUxZduGmjnOllxDNyRatbi+0NeiypogUWQjp58JgkcyLTXBjslSSsh
zJHRRwO1qraxWUnna5+2R0lSxtnBOHRxl2Lahn7e0z/ugzNxRU9hzrHGi0y40n79GRl9eAiGQB3o
YxccdRigN5nN2hou99IqXzy7Aifj1gyBmJbz+5xk2nygH0i/1BogQI8urfCUQ915iRVHK2r8asMI
AQAgn+cqlC2y90DgcILZ+BJ4dgGOyTaUX4517ExhQKj41Y3le82mNXTsOr/sHrp+bqBaLQtE0SHB
mZZeyaGF7RF2UzrJfVqj+MExq2EJUHJ0XjXcaLb59xBy0mHuaAQrkc43pade4JvVB+kU5VukMShA
kHC2zZJW720pQcO6c8X02s03sxMBlJZ46EP4CxvpyIg1R+Y7TWzDpwYr+Wsty/4L40uam6n3njk9
M52gYIIDn3pH+5WeSkDbJCnJM8VVoQ/GJevJn9h19JjUJxHMehcVMt8u5bK85Ult7RsLn5E312O0
wjVWP/Jo4D0UIZalKAVRiw1pWPd9A+avGvwnt8/ojivigODWyEdcOJCLWmsqDx09eSAZU8WTmVvg
xF5/L4emvuc0HtzoSowrQXLIebIS0IYzmVx5QNbqnCFQaSZDAaL1Qiceb0u1tPMOu0Z6xBkmniFG
p7dR4ZDsYfn5bUaYwVzaiBujzJyyKCZIp7XK4VMz8Bi6KZyPrtDiOAuPJKRmn/a8LfHQDbsgVjXf
zsjSWk3kX/SVA3fPZ8MexsnFGpBl3MK549jcLOOb6zf1nhKmWlW2SA4+fMTHPlk+SVHexmPfXERR
B1upc97MGAXCqDv7WxO1qPNtvAQX1JolKJqKiQXiZFM8TcX0VucWmV2MeJ9wFl8jUPyQjnccvV6F
4LiXInoIZDlZ1zM95JnEKrdlpWd6hIYWDIQe/zITVU7wQPzqpAGcn9QnP4kDzm1IB3oV42W8oo0y
5zXqC3OIVTewQtXcNzclVKiGhhWJt8ibySPl9pypN5PV7C7pl64usLPMr/gMb4Bb4OPxBiQbA2S7
WM0nC2rlRhhfUooOtsuZCpAenqErJS+DhZRbDJBAPTIDI1l9OjZjEYcr3Bng9Aih29jGjvH/0bno
BhEclO6Lj7K3k0PFwJA7Zi/nlpf7HNHZv8tjd3pMySv7GBTirm1qkh1MHbEwNwsj7sAIWpJxlW4t
r8ZwW0M7HMUy8BYu88Xzc7y5U5U8aN2UJ7FAZnZjSxJdQ6gk5Vnm8kF073RpIsIypuXkWolDnKXV
bjKAMiqT1l4APr6bSa4BK7JuqmAnJaYmPU3Rc13p75oyjekCdcI6GxHytSEReO3iZPC3Y2tFUxHA
nTDWsbU5+P7VnQbdi+vIsWJgFyZClB/aHCQn7MKjTolk80CUp10wkoIX7qJWkbLVEEIFxb4RPvV2
Tn4SIe4pn0E9PRV2hDhoipxdTxz7cXEKEjw4h7wqckGKTi6HtkraM+NJyijXu1fCvuSJXzzXHnbC
pUYUQ8BwcFReQeHJPA1wUSPPjhuxfU5GnLoOW0NapPOdnikkOYQ6V4NliaszpvkJm6LHfI5vXfvI
rXwecDl8EY7/LZrpzCUpFS7iwFI0r/iAEfiEiq9pIt+sSWz6EiaCPJsNYJeLHBEUTs7Pk+OtSdGy
7HQTLad41BtUDS7BbNliP7iTvkbtYLPKJ9IBmzDcSxsHiLEbZpIoCbvuDt70rVjquzGkEp4FKbsN
PmqXVgtQDod1q+63quw/8Epzdky8h5IB0ioKxScOZqdwpAj3oWKhU9hrJjzf6WFsTGg9VaUfU7c2
8bcIeG+KSAFxkUtew9JCGmUJ/2iL8NQN7qPw4MICjPxOOki4pedefQBAibQTEPNGLUihGzm92VUW
7aIxf4TkyLyqiMaPqiW4pnOYUq4zDDfY+cnOs5PXmnbKWLuPFjpOWZ60BaHL4kaGRQiNS+/ojazB
fzhr0SsAJYk5+0q2HOvr4aI6W2084Zcn2bZMsr0b0OTowjPUdE0/P82L3W3neP7kth58XlF9t1uD
jU1E+7QmPbqYHdA8Y7AfaUcf0qxqzlNdWduhTk6zP/e3M+4XZHnIaVMo2Oc89F99NUbfHLqcI+kv
QKCa51gVgITSQtrnsTRvHM0ZzF9Jfib32UvmlCgkD2Eq9S/ZhkPq3sM84Y8RBiRkO1heNd+YHic0
zdsMxmE/otqWfpfeiXRhyWlnWxoCkYXeGehe2D2YQ9OIy3tUd3M9JOUbiB1ij3XJRJZEP7IF1jhu
EBzjOvSvDWlcvJgs04UMS8/iVDBGeN+Xpqi/qS50LzqLrfwUBRmDZcCPwas9SFMTW2brr7A+w2DT
OG361mXVdHJMPK4Hy05mmtckpdck3n+Yyc5goDt97mIyGHhXPgqmzXAVWeFOgSUfPYbG1EnJDUsG
vTaG5TdX49BT5Tfx2p2k2OdWLvhW8QPGsSmfxipPzgsilW5lgTjaWkkkNkM09AgNXKY3VZ4hmIb6
R/gPx7xAxMlZ1F0GNztTx1Ci8U+yAHJM6j70YHCAlHyuE6+go4LPR4QATyXwA/9b5/IpTbamFza/
92mGapSW8p1vwJpZFsW47Ct/V4OUIhMIb284E2YRLVa4XlrWszCpg/VMWNhemPEzNKaHzh6y44IH
aBvPY/wI3m/jMeHCh84yhNM8f4mijGKkZjIcXbWaVGCsrmO2XxDX5j4A7NwtTkPOSc+ObdBa2bBB
JDZvsb1jEHeYcxQlHe6sw1zpIfGxG0XPLXnAeB9+HQYzfTGzhYRoYf9j0u8Nq3kh01ThM9s4Y7cQ
SlRF/UPZz/dMuVk25LVYydVl7tpx6+qRr3jUxUgt5+xluiRHE2cvnG9eeEmddQvhUkvxmoBd9oP4
uQ+WY1uFD1Uyyu80vRoemQeaXzR8QUmVF2hcS16LyGufg3kiFFGIb/EIA7gYSMFZjTI7aDflt4rg
jk1+fYFm+e4u7MbQw+UdwoGVqwhxGcFu0b9fYA1iLZrWPXn1n+m6V1t7qoD8EgK50VQjK+Oga1B9
wsgmt71DD/JbKzOhn1wUyhUSGazuGJmIWVHIoZnlHtb1AKqhnhKMVIufoftccAs2OlD3XTkiZ41K
fPFDTHhdHaOtmdp8506++hRaWrHGiOh7nxcWm3hpfRJkebKfsJ3PK7QU1WPe9MUnxm4IiiloOSJX
t2ZKvy81QqDC+gp23dvKoEpfkb6Auor6PfbwbwFvN9s6aZHWamlIx3JSpic5OIZDpDlHd0sT7jn6
P4c23X+3pfTRafCN7a/YpjWqbHshwySqbjPpzVD9K5CmwrRPLoi52+sT7Hzo3x7QllXXFI9k+aa8
bQt6VIiUpLpHuAysAgczmSKrIFruyqyu9rUxZuMPAMoXwm2NulJXyvwrXucXNVWnMUH0b+WHWHq0
sxNcFh0BQxgM2w9YvWHgc7MpmbNmJ8OI2WyDjdPFsssH4ZZ3zlQOHLXTA7E88yp25UyKYzB+NqPw
n2zZiQ9jlgFD6Bp/43BAeKxK2MVTnsN+CJhtwLRLbhg1Jo/NnKHoYET1IBwJCLvTPnlL4QHtDV4b
aAVo0YVFt2epi2dDobgpyarbTGVoHYMuzJ6IqTQ73rseL0U2T2sUlfOu9Mt6w7onN2JUZKOpBjqN
5XxltwS7Avhx7bQMM6+hBhlU2GjfNemTDCx1liXqE9XmN3VCAsJYJ9SzhfkQL9fuGxk/RjXvjt0d
bVyhu7lM65c2CW47YeQm0NQvJDU44B111JIV6HzpMW4h/AkIA4ztixML/bXyehAxQCmhIpCnUPmc
Bbta6CMvY3UJVOqdo/kvshZxZ2X8GPGDn2JIEXN+nWEZ4NEbweyY42XlnsMCPeJQoiOvs48dhH6G
WT77l+xuMSK6p0Y146EGDWtNXfXMsRAA/+g8W8QBrmpP31eAiwBfMB6IQ7yePqepVT8zrUpwjrst
oh8pI3q7Zb/liFQlbDERZyRr+oqOLkUDU3XRg9KkGtRWJTDR6tdcWd+sPi751XAJ6R4geJY14a1T
tc1f2HyXGXEz3boNc1xS2D50ff/ejR12+4ozOkQW/pb+hF93ZtunE4vV09wnuEOmNjmF0bjtTLQd
jJ1sSlrGa904z01SrqsuOzeNgo5hZ+PyEC84Gtn08ZU4OIEzQRJlPt40xk5Xqc16GrVk6HRlDJAc
qIqveMvyjnkEGkV2TmmO3VBwNusfwgHKU2r0TTqQedOo9BYojWAqWuaYWqB57kbU9KgQ3JeBYQlR
I1Z2FzWVtfHbjNatlbd0RSEjnLqJnnLI8WhK59eSkUXMF3rkDt0Fo2uvfWJtOJTIdeqUGMOuoz+X
Ic1hNJG7t5Os/zZngOLNFHePebjU1KwICbeZnuiYOlG39SqNz2gEOQXNyv/s0RA822agYd2pnYEP
OfHK0NiWiLWoPgLduk8BPBOm1/BD3E4roiira0RPn12a1MZtBSN0Deg6owVOMqBo6P12wGgPdWnf
I6Ftz/3MfpWQ3rkJ0+IK1jQiIKPY7d7gcrqHMFOv43WpyyPiyZTfM7BQzBvLyoGDjxBx69tOfI78
9mQvlbWvEhqUefBqINvxUyHHRF0LJD3qt03KKksujbwdl4L1PznESfvNQAY1oHy7qdlnXfHoKwRd
w5kG2zpx5mfZ8ImnjHttBQi0/mTzgNIFymNW3HpBgY3Q/gSdgmZ282QRd7BKZ95Py3A+o/vbwQBz
0D+PDt3VxtlDDFupwb50UzDu9ABH2wlH0obb0yhA0QdXZ3btHHOjaKgNWzEPm3KothnfUdXk2xps
7zSK6+fPMBjhXtXlM5lGkk4C+5ipWaWXnozVEgAZDJTUst9gikHnYtISMByMgdi0ho8S7nkDfJpA
NSJwuma/jPiEwmFdBfLIcYD2gnVKbB8bErdZESIGpXhvU2geF42/yyn7jnemhPqv/Ym0cKsjVqIg
JIlG6f3AYXmf58V0STqCV8a6P2Qe0yHaStxDIV6W0doneqruYyvt8DEFgADdICEUvdGbOjTAzSKi
UZ2uFwcV0YvKaSve2qPz2fehpljazo98G25+k8Zlcw8L1l13pHAcu6an8tfsZiQbvE3Ks/YsjXcL
4mFA+Gpk33ZfuoDBSZ0mBe5SH5FApRGIZ1G4T1qiWA0zwbpBs1kIwD6+Ee9B5c53qV8D/51Mz+Ex
nTcuwWq0rH31cSnx9owFcz166Ti990rDL818juDyVXJEIccU0xVRf5wvqoAGhBxr+AkEQtF4Xucs
i1sPH30Ejc5VitsRpN84t2zbRu99tMMHcqlOsIqbbZBDXojTHhG8iUiHBR+QA9xJzKcQXoRMcbAO
I8wWNMdLUIcI+Dg6thhO0uu6mL3PTbhLCFobB5Ww1KbLehHy1ieiN4A6WRokwqhQvL3TkF1ITT3c
KuXuPEFnnzwY37bsB8OpjtNN8JgTboNTjZzyia4s+sQ1jOmeeR4la5uG9zwJ667moPAq4cDBDo7a
YN+DokQSDzrugnCSn4IGVi36jY/iq/4uOdYxQiyn4ABCzKyteXZRe0Mj9RI6/1NIVhoD4Bcm4WcT
M8R3bLa1TF6DHkDz3ECKeQrHqDz3kQfHRxEGTXOGs1mUWlQxRKvI4hxzwtdZtBaZur+Gw/pp87hY
6YcaGvpk4n3QqvvU9R+dtJSAIRKLhDSAp7EdPsVOw7gKn8HWzuBhp16CC9Jt0DkJntdq8hLx3ccm
j4Lc8tuPtiYOSNiJBNIkg+ylstnL9kMCe2nHILoPEcDT9V4aeQGVi0Is9h80mJwImnhZ9zRkbHa9
UPAQx4ywZvCliji7xBM0of1GYxOynZDoiIEvcoOydlHPIfrYDeS65NgOsXiBe5FlG875Xrjh4nzO
nkYk7RU5X7pQ9c7rFv2QB2V8opJEehbKaw+LvMD1YNvxe0JUJVj2YDW3y0Z3hQO4Myf3uXHLrX9t
bBL1A5ljpiCy3OHiGR9bprDvfN2yiNZ8qpVFeFcYPQFfvy6xVx6f6+AJS+L2NkHtSJhDONNHyj6i
jUuIoOk+Ih/jSCD75ajbMn6YCSisAqYOGSExiLveBYCxZQSg51rBvJWmocm/SHIFwgGqi8qstWNq
AYvUe551ci9YhvCgPGS8cOskak91oS9icu78XL9c+58749v66OKmWcsRmL+QTAdCSPfwctPwZZ4m
cIqTdWlzGF/cSszgTPIYoLePyMwYZy7biXb7Cm7Ozo2XO0iP60VdR8NXWbi25aNtzVvaokQ/i+I5
r5ArCE8TQhUtTInJVPbJv1g5sqHFxZG9ZQ+nYVY2xrrUcHH2VhL2FgZvwooSPb+ViLA3pEOEpGxg
CpQJnbWsa24Gn3q1ahaybQ0axNGf9SP1pDr7vejZfSrrBmi/ty+cvz4p0thrt3HI7szidR8CmZw5
vXWCTnOAD9cHsrTuEzjlA+YMqrOYGfiAKlr3+GAKG12/L1OA4+Tb7eaUnLvQb851ra19m+uOSNES
r7Asyte4T5y1T4zgDVyVDgvg+KlWcjxkriDuPDJ6I2KiefqlXfZM64ILhOf3gWEC8Y3xuIWLnt5b
g3FWHuszAU9ia8Loa1n11HRJTIqIMQdrCMddOVwrV6CBKxo00U0oxs8MXs0BTSfbJ/aTjSWHEACk
iMkkVvTmlzG+7+nHbrLQ9jZwmxDHaVdcENO1a+XU07OhajlxrZdUpt5mSWYSceZAs51WTUQMldtu
vYz1oXVAxSt/yJ+p9PEh0zqGyyvDe0Cb7UOj8SnOYJJ5qpH7FrcCG7twllt427iTFNDdbQjD8eiq
mtIo7Ml0sPue0X+ZPcjCc86YFcbbGpWmxNPsMM3i1NhtAgV4l87X/FCCYP42ll7N+TmLgmdvcO4p
I5dgU3UDVtIpBd+2gmdt1Z/mBCsBLt4GshbJDmJjMRRmXMEMdGPx0wOXxyU4k0jwXddO0nyuIzIT
1gWi4O/O0Hgsaki5Vkk4o+GrPVirV8a0fTbSaOqj2uCKT4Z0181X1UfBSwqyScv4PncAYNZORVsG
uxvFmAYhnazjJqmvqTMKNa108LdQb5WCvPJMoV1tm20ta9z6DOw2eAe+1t7cEV6fDKu2RKJPAB5V
m5tk5uApYuyW4N6piHf3Oa+k/RI+9Mo2G4Sv4uy2zMe2blpBLM/d0Q45TaIHsejvbcJ8OkfSea51
WNwlI+UQPtKb0Q3rB3tw+l1W9F90494RjiVXGYh+bEdOcypzwhMB1vO9aqLXnZi2WeLyLyuaiIC+
7VtCk48x1JhVFNj3MiOUe9B6Kyv/rgpovfvDp4SalnixrQSRbLrhLHg6adZ80WH8McO1IpLEbOgE
3EQqPE59sRUOfT1qwy1xHZhv7MHKdz27IzByJeNTE/fD2p+8lEPObJ0XqLiAaxJ3TxUUEMI3ynOc
eVwTBe91ZjR8dgxARS2iZbWM8AcSXPvqalsJmQGeiCD3HpuEAehKJ5H9xfhZj66hjoYPC26Q27GK
si8drqxNMkPu3rQyIuRWko/eUdwmSEba6MYu6u4TBdiDDBrcLuhASNWJzbDPObmssvKK1+PQ8K7K
NN/S4H7U0iXE1ZvvEke8aw/kd20dRTbciEwTjj5dmhon9tii4nNvLN3i9fXeAmZd1BQu58Y2lGRb
B5G1mzKrflEOs+EVGu5LnqX44pu8RapbZvus9Lb1MLFpI7LH69UHUxF8KVqfwQDIQ6D0S0V6C563
16mjsksAE0nmywPZ7FZxlGPlbR2HAAhd2Xf9COeV5KjEu1EjrWcwu0H8mizXt7TQ6gPevWWVT1Vx
pGNC9kUqqYfZE/2xuysT4byUeUFhn6SIfRoo4H4SElQ32NFOWpbzSpv1UTALOvkFnwcHBOtbCfQT
5XOqwxcgViRq67k8OXWQHSavwtZXyuVTkjq0PZgZv6Og0JiA5+w5RS7LWMICYOU03I/a/jJ4ztc6
pPoNSG25I6LytS9695bjyvxROE50QELdPpC5avYGFcub4oxw7OumuROidu9R1ztn7ETZjeHm3rEq
M7toi4IONk8yb6vx6Gd5/gaIHEUwyoxwwhjk9nT55Nz2N5WzJBccbeU2LtvNrOJs27ZwyzR5Rh+z
yX/LkqE7DyP9ZlWg6iZY1L5k3oxxf3Ifyi7Ox0PeFPJzXJlp42MmeuJ7BaBQEiuRKnFEHX2Tl+N3
MuKPSxd355nMUVQlQzYfir4G6+650/tYoQBLC+x1Lkl+OurbjdfP3yx/6LYmrfVD2NdI+nM4qP1i
Fw/+MNNbFAHZVLoI6Vg3s3rKQHtyEvYIiBfabBw//4hU0/vcuXk+b2qiL00X9N98FrhmtSBA5ijN
50WTnyaVWex6n/qOc6lHCldbZm86thgkjC4BW4l5N+AVOkIm8nKnrd5/4gTmbG0Vg/HPuDtpWn/O
BkaMo5Xy2QRELdfl/KIx5iF2TLFyeXjXrUBf6Ae5Z8nJB2kB3/6cLa/ElMNXEHNoUCxWT76dsxWY
Qs0HM6rPSR+GoDUYcwRTVb2UhXJXS4xpYBl4qFWO9MT3Y9bvdHjXSmIKdUpctpom8FIJZ0dnDylW
T9bOXkZduqmktexGI1Ddl0kB3Vl7tF8maaotarHyIIfBY6COIWz0F/+VswcT4w6MpuzPXeOgs6oj
tz8o4UVnmzygvd9ZxIlzkKX7YUfHucRP2tskdzZhRmCgH1wcjZsrSOoSyoS/N1VAcpKgrePlOemp
WRLcR0tnIzMh644vYmEEtQC+KSg5qiAkSSVBVkm5UByWJcjIUEd0LSi4vqABRAnp0Ov16apT99mY
9dBLbb02YReM7Y9DpOK9dELUvCNdRtZtEX+mZ0JhpFrxVDK8X8cWgBmjoPYVJjyFUuo1eQG32k++
pgtMfYaR2Q3DUMI+iQvZZqglCOSoOO9ABlcH0i6WbY0sYj1M+VfYZB/qlHMw1mxkck1/NPhzD51F
iMq0ePZOm/lZ2cH8YUqsOxTYNKRJTehTh2wXLV4HjILkW5ASlIqreLgJj6qqLlXhPoWhbdAzmWrD
Dmgw+JJomQ4e/jkZ76sqEtuhgYPENv0wmtzsS8vFapwQJystpcUqQApFGGYxvjhV/YDawFtndBBR
zV4nsDPdWJHN4TWy6MIIYTs25Ks3f70cVeU9SlQbOOPmZasTKjXHoQMVZnQaV10QXLN0zbgRIJMt
wfE1bYGXQEMjOUjAWaIyOVBrs+yoJfiAE8tlL2to52mrOTRjGqxDlRMPHRGakFiWd/DazLtJOt5J
kMEejy3s/orplNVX9DP+IcUCGpeGI5POwXek4tL3lr1OGjfivjgzxvBKQR7BYqE9KhpkIRzLu571
BgnuJJt8E2OI5C3ljKsMMSKZXd+PTiPvTIDSXsbz1XmJwf4DsvHx0A5X6JGETO1CN12G5NobsiV5
zfVdbRpqnTkr6Stda624nMjukeONMtl8+cu89m/Z+H5r0AMx8FUjjkvjpPvP/9Xwd73e//xngAn+
+/qbL92Xn/4Pvay0mx/693Z+fDfEVf9/hsH1v/y//uF/vP9fSGv+b0lrW4YIsB1+tPFd/8L/s/E5
wb8c/OHowpQnha/s/2E5OPa/fN/FgcMfh55juz/Y+ABABJ5yQwgQgcPfgcDw3ywHz/+XJyhVIDnA
XwiE6/87Nj4bE+GPpk8Ibqihr9f3HCVdP+Tn/tH0uTh0EGEd2vAohXP2F/OpRm+2t+zFu+mWOTyl
NsmqIcqNfWDjr5UtwEfW9KKh8ll89lp2xFNVMSj862X6XykTGBV//cECRK78YKhpQyf45QfzsVJk
Y+GKTTPVzbnqemT3jiFfr6KBjZuccdrvL/j3O8H80QdQTMgSgQwuZI0f7wS+pTY1OM7JMYl6oEFB
e2ql1X34/VV+MdkKKTzHBxeAXRKfcPgXWuNHky3VDUKBNtikshc3U7RIWuJNygQOH9VL5TjxS9w3
zn2NKWL9+0vbhHv8dEulUI4PiZHURogNtvrlN4wC2QyUBvFWLir/HKOxR3KO29F1vYGzUyGrPW19
AuJURvS4CSrkNAn2L5ju6gJbXIGAr4LXP/xU16v+YDvmjiiesvQQtQhbuddIkh/vu48CKpRRDP58
kha6T88/NLZGylNZ1byqsYU+ZtN4l9LIPdczRVEyo61SahAfgTPwAtrhA6j3KOGc4aNL+8OPx5f2
9x9PQTsM+VKuKQo//3jB4gcLvnay2eMw2GGIYASYue2XCVf9wZ8hVbmlpQlvSLXY23bWcUD1kn00
KX2uDUXl73+eXz8L7pZnB1e6oh96gfPXM/7h/VGLAvdu4NR6tO/BgmHv2NYcKrZ+LaxPiRfOd7+/
4D+9NR4TE3Z9nzAX3oWfbwDO/SJLkeFtQ5oWu2VCwAyynvKkbQHt4fDnvA6P4TvxX0wOMtNd5toD
+efY9cmKEutFgB7/w1Nhzfz1ofAqOwQ7eawM8krO+fGdmaDINk7BKDoiyu+h7eC8tAJDoBtHE7K7
waz9tgz/cOt/XSBwTUPkcTxWJb4fFsyfL+r0tezDKM3w6ka0hSVn1cUr9B/u9z9cxb2ue7ZHHR76
VwP3j79apaw2TPMo30654YaqDqMyIezl4+8f69/uoI1pDpM4c6EwBPR5/fMf3qMqZZnIGalvcoU/
QDuJe6xURBh2Tp9zv/QpGjarVPe/v+rfPON8QaznUEKFa2Nqd3/57bCYhl4jYNrpcrGia4yu9d21
J+iEem6SXTkyGkDDdCVajFY7t9uo0lST7TJCXKaSQ9FhsTfSUA/b7im3miTZazn6axTAmbc2HsiR
VevO9WProzFa+YiTHjPi1294leRdhjf1ofEkqdPIcATwlzkyN/EibQLJew+fSF2K6JYugZ72Pb/M
3ojM0RduI25a3FZwtitZ7xDd4YJs0eT8NebuKR0Tu/uQ1JO6CKscq92QOPrEe0I8++SHSNtzN0Ek
mae5HldO7xdPJkgBEAZ2E8OTGfuaPAOHyL2Haajo+EGACdABIlDEWjoU+DIIbtmGci4+TKFDmgCy
VLKcbfAyiApFJ0tmjKP/ZlH5thuG3Ci1++ZoalrtYxo1HwoXB3RatpXZ/P6Z/tObxHIkyVqiWmFx
+vlNKvA9OBEgA0xRhKdp4PN7oAZqq5qr2nsphguzmGr7+4v+bdO4vkdY/x1X8m+Bov35omOEZVnG
tbcpZauYx5doEisaGAiA1L+71rD20XPnSjb/c+xfXlm6FjmlU8il+CrO9kxbN0qSfE0P0iXOEHGI
Ulbxh736H26qsm3Cq67cBcj7v97UOMaPteQKx3HY3ebzdBchcWXICNBN+NQnihiTf/+eKtxoFIJU
gjbp1T/fUwjmiRXPpKeWKWS8kAcOYy6ANIgI/PD7x/e3Xcxm9ZaUIFCGXZdC6OdLmczFr9YTNGQU
blR2rfZIYE+KQDBcbu2ynP5wvWuR/fOGYTsEOtKu43rU1d4v70tBm1f3qIQ3peoocMog/B4sY/GW
EhT+3Oel88kNqn7cC42ZHhVIszyKyJ+Yy+SeJG2yDvRejfkAFyFrxX0T2+SLuBXmT1NZQfeHT+of
3m7CRohBu1LW2Huve8QPizNWhXq0rsKlCkHETd+nJU6UCCdKTSPr90/iny5FPRqQuaRYleUvb/eA
bBAjUOxv7ITA6TGw0mNGrO66YFX+w0P4p2fge9cvlkkga/8vFT2eccMolDm4Wbzopl+QtzNtJgo5
MGRkjV2RnWGdDH+46j/8gqEn3FCEwmWqKX65lxrLNr0MIh96PwfYmrg4bOhur/oYf9vv7+Xf32pO
EPJK0aHZIYPgCkz54bElpKAU81UcgzIHsx+Ccwwxfbt3M0Yqdt4Vt7+/3vVH/6lytnE5u74LU8Nj
OxW/vNRRInN4/bRNtGq8nbHm7iZkh/3DG/JPv5WUyuVKrO7KCX7+rZq0s+rQNQCaFE0mNOz9HjNP
f5Eq1GuVN8Efrsc/+fffi5VBsfzxvByq3Z+vSKRayDmsEptOIZvCNTlhNKlsd4Avgw0G24qWCYbd
GeuPmRqCrPvxqqshCG0eVkDeskeCTvBIG2DlkKRxSj/rdMiqDVKfCLVDQXdMm4kyQpRLdMjjbPhA
1Q4UE4l/8TWN9LxHzzR+N2Wq72KULSQl+D07dyGTsd/pkb11ZQIvjkFvNumFZI7285QJyhbLd8t7
XdPTxpRpitcmmybszSK+SmZE278nmlB0OkwxBu1ROiP2KcqvdQiMruNInTVnDmniK7LOCbqasssX
g03pJedpf8fRGV0iB+EDxciC1iNomc/+F3PnsRzJcmbpJ3JaKA+xmUVqnQkN1CasgAI8tPDQ8fTz
JdvajLycJq13syMvixeFzAj3X5zzHdCvomB8WXs4XvyGbEPwX2P5KUunDQ+Bl5EKgvV0uqEBvy9E
3SwLN00as12b8khfHKHRe2F09jD9pjN0acQ73tGGOAuUgnCRbwvd5X3TgafRrVqCCcausp5pFvo3
rOmY79NsMNUJcySLomCayCjuNesVGEAO4iPIdszUhqJ9i9jIVqQe2PRxLJvybJPGeB+WyMpnuNqj
JymdEAVg+WPBUixGneVfTO/EIxYQlAtlHfIXGSTMmEWnJ8QoiMD4J5SE8isHxPPjWv3A70VOBLGE
MUJsFpphxX5nqK6awMRXSrcWpXIYs3lhOFoQ9ZTXbOrqXLCgGHD7KJaTFlQg5ZjoI8m1arGdIVVA
CW4XhnfKCBvu9p3rty8k1rssOzu36Bf3df2htQqCQNIZJEdgY+bY1qM7HHFtF2B9TQeLGFZ0tGBB
DHpsgfUgPPINjqQJyoml9DTfJYAYbcjK4LvlD5KqiiwHJkp3wVHZdstAaO85MeDhrOIy9QHv+nm5
x00Q/bFKK0i3KC4x5BPtM61T/Lf72C4KiIu2oR56d7ae+UGYMcZGl6/k8s6PPNegI2HL9t9gZ4Ju
myLEgnGbc8ktCBKsry74xmz97w+vv9Kj7tWUG7AY9pkewB37y2EZj6yfTJCOqzoyCJ4s3HLFFWyd
O1cMa8oOlkDGMBAsOGhGE87+3//0f+1q+fGB5/smkzlk0h4xBv94VheWWdcWG9oVvg+QBOgg8Elm
1rzyJ7Na5q2sNp1TKQoUJOVVowPS/UrvavGFr3zZDacKDcd/qDT/9aridXZpa6lSqMTkX66qlpim
QRCrt4IlMTKVQTgn/JpsrijIHv7D7///uDsou+6/fIBoz/triRGkpQ1ApUVkbLkDq7N+WhFAXJw8
qLNHvJHN70h6OE4TaB6mZutEA0LOiY8SpnbDiPQQskV6uFKbf/8X+9ciwZEMQ+/tr0EJZN3vhn+4
Q+PMHRozKTym9WhGjG4I4Oq4KGJLH5l7mLrFq2j74T88jH+f4vzzVepw3/BDObMsn3HjP//YOakM
1FsDulYSaC5VzIHPGJAwtK5ltBO63Wa2uVtckXo3L269PQvHJl+ERtz8EqxX3v/9p2DL+/P3T38h
BsaezywSji8z4L/256YeR7QpNvz5ue8OTpTNcpO6tIX4rEJoRgaBg9ZWe4QZKbw3KQtbHp8FJgn7
oHiG//RQVzgs5sLbjynUSsBid1G+PUvHgK1Dfbm8I20rsoFAfSyLIBwPqvKDbqVNDELLCiH/KxwD
Y2e56WBx/9Y9LI6GQGcriRRgetabJVpa4DnEwnNILodJum+RVBB1jGlCYyFTzL68TF18AWOKW7e3
TOBX2L8R8zE2c78qcpkQxeb1MO5tUCkkREk9vPi+RlQxOS2cgwoT+d7ke3i3KxtTsD0oNqiaLMGJ
Pxw3+VetSgf57tQZ/iGbRjy4ixiAJcYPbzSz0tnYLE+v0q6aFxfSGdm6sw1PnXPXXkIRITfQSSaD
zMbR1c+NxygBouOYk2TkW2JetdI4QzVyi1vPmYLUGk8hm5vIyF7rTqF8Hh3f3QIoZuCFboUNWC18
JAFl3GJyGqc7yd7u6vY2lq38k5Q+omTuxSz/zvvJaJ8RVhv2y4zP0trVCNTyhYLPYaAIqbzuwMXd
7GF61hcitN3+VHtJ4CxTO5yxVmdj6eyToa01xAyU4huWpNp8sHAgb0Tk2PWq02xyEfv4Ol5KdvPk
4JGxe0V4HrgLfFPDs6FGyGBudI/66chGrldTh0+Gv35l1ivLwJyz0bbRfEVhODxwUasvj4eIBW4a
y0+KXrg+QUD01KJ00BKxU+WiLCKj+aCfhPqcJRquelTGdbj3ycpqF24zkFHg5CmTggCV7iJOG0Hs
Ux21LLuxK6EGmbJtOxFuuh7wKD6X9eBhldAZkeFxXGJO8OyuIxk2TNN1K8bO2MwFj+kdjolPMXJ6
74oBz0dNK5N8Ihm9hcpWWG3zStXQGAuRBGiQSh3n0wr/oGdudBbnL61d4ksOh0FS3om++mavWka7
yqk6MkUK0jZJIUmRbmWdzvS2ztB1JLPG3W/EyrdOQXH/Od4kmh1GbHgiErrTxFGOJbRiv42cbh56
gDKEZVUnzLLGS2Ti9towIRef7nAXZBZBDoNCz41MsUel0buS47ATeeBDkCU0nWBefKfvczG5Hx2G
flL8SI12kHSzTFhNjaYsbJHIGfeuVdRLctjIB1NTMf4asFUxk8Gu/T4L9KFEO/OkYel3ym2tx3tl
oxDxlgL+BwgciANgT+uOYrUxXrqmVeRk8FAdxtlJvqXXiAfVGADCqizuP02XfCzW35nxkdaBeEam
R9QCVaVAi2ETT40vLX/iVQ/b1eD22Uea+O57bwXdM7Cs9AcNcn8mvQojBZmKgKVyp5lfrKAi6KX1
PLFAtNjlS1L1HIz9OgKJy3vW5RghWK+vs9r0qZ+rEUYFjXWrF75LXO4yDCcA5IM3ZgGKfUguFhma
6Z0aZxJc22XmNaOohvwaA/TBLBDbv3qoJx7u3Xo6QO+u7vxllVh7ITDir7sWVQOe4dj/akaJHHFI
W5RiHkGx/Wams7yFYz28j0SEIfhzC/8lRRh+aMhuRKpAfnPCfT6rswnOFyBW6pnED2WDT5LL0FgO
W3xYJuxlJlvuuFg04WHlYBVEf4xGvK86DzIhUJP4kuN+GZYagRWjPz/zzbV2UV6sCtMNH6qqLF/N
CK4M1ConnlEk9c0fNEOcZ75KxLXnlFSM9AuUYS0fbLesdYJZQIwpXqtWBD4BAY0ghXpmC49/xIle
jdDCZBTMGh1ROVYTOD6jrFeDkbK+Un6ZplfPaQt3hSxinLYzqMsfe6pTl0zDTrzxTSPdKy07r/gI
BspsqTKCNKLejMkiQG773tEjoLVXCZIvH4PNIssh86yDtHNf+rDgzlJdmf2JyfIrmHeiomkNVT/U
BosG9uVFcSLNlCy3KgS2DQfMGcNlC4ApXhlOK/R6sAtIZ9ovx0/lWiXkZ+rm99Cs508dCVDXUVlw
i7Y90bEIqJvuNDp1yY7Jk/ewmFJM3jpkzzB4GvKV396rM3y35nuuW7BVUWEjODSsvEdAGsaDsxQZ
HvYFRB/MI38vEf5Xy/b/cYX+jxv0//NvV/L/Py7bqYv/Z2bucv7+iv6ybOf/8F/LdtP/m3+fCzPN
YgaDwY+y97+Yuab1NyZAbNQ5zDzSE1yGJf/NzDX/xjaHfazHzh0uLukI/71sd/y/SSbahufAuL3v
vuz/zbKdGedfS3yLqYhPZS+pbblW/mUGplI8ge7diEMO4RNK62szzsEOkcxLQrD3vp6CexQj03tN
fbXUnfeb18W/xbkB8lYEyUr7n4aTPsQs5NRI0185zamvqJZE65znUhYX6QRHL09IzblD+tzCu3hd
ZCxkU+5naiKntysAfeMx082uikwJTmqdyCTDt8j5W54FuNEkKs+BzH+5ufEFNxYnl/5pRHD2GvsA
Af0xsvpN5+CyeI2C73I89sFrOxs7GUI3OBRJfDI59/AxNAlW2NrJlgSxMlzZBqi9alt+BdUnf7tl
r84AfRi74FjFr3RryXSA6L72OYlidhY94WwpUdsdGCB1bMDUeCS+JzMBYWdUpEwrYJJI8ZWkWIjc
eU+C+sUPoCjW+U4EzwPzEDYT10R/zORKVLzD8PYxcfRkMx4IRThjzdJuvPXcTyht5BOrvGKftBjQ
8wR33uDFag/giZetT5hOI7+FEs9F01lQNkG9OrdJhPhAm2etfvuSTikkEPkpJPERTf3OrMfNRIfL
Yu2GPXYtIyDx2jhHTrWbDYXBLwAsR/jjVkj9FY7q0Ng95svxDvkYTp4xXKNJk8IZ7fo4/kz1Zkx/
l1V6h6Xly4kypABRi5EsVtUDsvRdQPSPLa4OgPOlGvJ2zx4zeVD82Ig6NbUPdn/T1mvC+Ihxw7Ia
bll7QDG2KPoexI0BdD4Koj3431OfmhRPQi1lqB8ZVS0984agdh159irT+qbc/kn7abdA+7dtbPx3
VcJ/Q635MZaqXHju9KBK/2j3BhSrGLCFP2+Mdg6WIxKsajAeG8mHPKfpO8XePW+ZjLjZ/DGNb8ck
BIrD+Twlr0aTb1WPh8TLYei/VTTQe5gvy0SmrOEp+OrJemkwiyKlWwx/NxUSJzbvA6j+si2wFtXJ
sm9KkHpn2+1+Em+8NAEmWQ0Ooy23IXBemeLt1qseoW7j50dYXxBpj1P0xP2KO7VddfL31GUvJBzs
FA7+jL2WNPobxMhqUfpYjLulb5trt4mXDGEic95Ac39rre4pjAuog2CGkd2D7L8E03M5Uw/G8qHx
qqVZZfvMEbvBHqCRGV9BJj9QN3wl+j2Ydw0TnhDPYpBrfI2vHsDSHhlaXuCM955gOxNlEET3WNzb
5PY7Pw0fwj7/iZTkW2mnGF+uafKUd9xk8tLNffvbs/RXAEw6+vuX0QL7IBwr7nEDCOe+w6zJL0k+
uAnfAp+XREj7pwmMb9MyQDP5fbDOYACwA18zpzxaAoe/Bryo8hsqjTV52g9jJ+pNLueK9A2j2JjD
+OQl6iOQKT61OvWuYrKp72Z/H5UOydw4FVaTL9RmjLIri9JyhfT+ZeI90iNng5HtYMjgCf6Yq3Us
5XsaFjt88g2HyFPcfpkExtA9zqDhiIGpok/TByvrAcukymYshy0T/TT8NsGGzgid+Zp1cnzkHB1W
pjedzILXmpXfn8Hw16DFgVUgWc68+qmMxCl2DIeuFMV1Pb10pEDPjtWz+/GoGPIadrTzlCKG8GY2
V05LppyfQegzwuZpisjvcCcLF0Zxrat0OyN+JzPWP5A0AU9AVRCbtZevS1O4mzni1fS6IaGWjH+l
VnMs/WANqPCKk0vg9j35pTM9y9x409kEdzQ5Jp68mEWzDJ1jJ9S8qkhBbiPxSKPo3Dml3zqEyjxS
YjMmT6Id9AoarMxPDtrJYS/L8dYjFP+w24ARpxtBmpwkubHNXWjZEwi+cYFLeNME4UWEp3CY9SWu
a4ryXkElcrKTJ0NwBO0EBali1HBpawcbM1hR8tE7DOB4kAxb9HihcToYlf3ioT3cJ5CO7jZ790lo
Ar48jd9NCoNI4TB8b7uiYZk6xq9UU8NGMt9/4AFJ0N8pCM15PB6VwyJWNU65czMElgU41HWm0Ezn
HLArlNYht2KSwtSez54ONvVMlzYJfyWIale2WHKsfUlj6LB0a5ZAsZE+KUaca02jvFZRVe5NwAAL
q/yDVfHJFGJng3veTNZjg2PlFDotLA0NbkdzYt20hzfF7QO3uEBTIO0vavvPSDAkIAYJB+bkUeXe
lTyct1Zx8QaMbMPc1+CzZ/zv7rOQY7UfE4/zka57OVIw368/Zf1yCsNYRT6gzQE8Tlq1BFbDY3Gw
0OVOHS4m4Af7Flv0moAgdqhTSuJSBDhvYE7mBdFbpnAYGfZJjVW3dybvKU6n4uwguf9qmR4vKjEQ
a8ikGoyDJDstGavVZNIsOzXFfwcZbjvUpbvhc6cscK3PHNP9wlEmD6xbZxtE6jfpCESrRRYunUrg
Fq/ydoManH8b6rYFO4D8WhTWb9vMxq2s6NgAWO/ymmxzm4GM4ZNxVsr61BkUCt4rermAyHvM5Doh
tQyV+KeVIHGG+REffTlgcWn8aZdTd20bvuqlqM/TuDWAVMXzj2rje8QGPWjm6re5KP70rnpIkZus
Iz/nNLCyM0LYFztu4JpMZ9j1D7PwNrZd7FrZPVs6X5kON0o4f41e+qsEXQkOf6v52OM422LZ3Lrw
NuJxEzonljrs5u81k8TJLyFyEzxNG5OYA9qWEPpxdJhJ02DG0G0zDJP1VJ9LCb54zK+KnLxsuNaN
3BWFAMRdATFx16InS55kHxyR5lqkvBqOSWA8eNiC98UhjrLKCu+jDJv+SGS1Isg14vmPjJ4mVhAT
2ORDcg8vYLqW5jpgAmA44d5jCL9NlTVuNETTVRsh/IdXifN23dazAdZ+CLK1MzfAjhE1yZ3y2BIB
/4gT+mwTZnhle0eKZPczFXeaihGWR9Y76TJSrbEtKyTdSFi5GdG8QF+FxLgSc4jvWZEIYeWYPfq+
BXTSWOaymbmYiqCej33kiEczCpJtN8zAWqLUPPW6TH7RwdX3xJRyzd6WKqkBMPxUhyVZNDZYNqwJ
CamuRT32V4mRYl9X0tgl0E/ftIPSDCbl3bAAFHY5iaLYVUY1PSfzZJ51ILtD47TyJzejclmCiHgI
DPFbYvimmquT9uK3iIZGVd55AnSVl4RRwKaD0PLMKNrY2/zqdwIhvtyOIiXpldxnplftxqCmtYXc
uJwBK3PyRfbKHVBpD+aQEyZucXt4tT1tOD9se8ckczdmrjr0QfxuNc1IBihM7jfojfFy7gFRNF6X
3AJ3ZNbAPMiGIw0tdpFUfvji9l2whw0+86Vi7Vdw+Tj5ChLp80YcixTG5ZwE9ptNDMN7bjewJe0B
Szc5V5SKSCh/z0w4SPwk94bDCQM7GNLuPBYieWeU5e9Hk5wkrtCcuVaRVf2fOauc3dgL+tmo/SXd
1uBABAzqCexAVuk/xoHcAoiG0gcPT5MgWGuMU4bAedYXSxmPObYqwgtsJc4oui6+Hl8dfIXDNFws
Zpg8Sv04HinfmxVDFvZdkyCXKg1/2c6wyRDtMo0oTrFhnoKIG3Dys73Rlc/+kL/Y2bxJWowfzj0a
snzmXj3Yjb8G69iuRjaba6Y3H6IjRdoV5oapVLWujXLGQ93crC4jgKErliTrgXDgvAQtEp4zqzxX
ZrQPWIOIuWQWNFTrwFWvMNqQiIXXBgUYBaDR7Msyig6JD40mtXqgNwLzLPkMb/NwD/nsLT58kAKp
5X8GowsVVbJtcqc4PiSTUz1bVk3UI/O05zmLOyzqHkbBgc7PSUycuIkJByHRL3M2B4/4URDFqtlf
tpl7yNFed7GnNmGIBrHWHWO4lAffVylpcB4YvrESB+U5G6sKHifzV4nRx65Ij+31NmR8wo2y9tDW
OQUYDjcZjUVgVXAbxu0IUhutS7u62xwheDFoQ46rGFs7eaMugdn/6RpcQEzZSLvODL3JWOctTTKn
Bt6q+I7M4hemByArzJi7fjX2JXMRQGCrjjqUe0LkSLrVwTetixINAnKju1XRgFfJk/42C1BFx020
rQAXSohcK9ju8IVCjFzrrM9ZDOPHKzbcDt457SX1laVgB8W2/WZojoQmctk+m2njbpzckJeMqRQ4
g4z0EDsmtdTMgA0C2DzSyvESEGCTbyyVJZvSyJydL+3oIOKseBmFCNYYwaNbZmXJso1s783OCMtw
Da23LYsYiIjzGLzVvppvLhPMlwQ95ZMnO2tnyL7ddIye46WfBfLNkihAgAAl56wQINAyQZJemTkW
SgKWfkYy1HvTiPO3AQsFYTBF/nuE+fvZU18c2rkTBwOVYbPparN9CXqvIxK2SA4i8rNfrkoJzOnT
vt86hWYkK4M8IFvNbd9baeG214l6NLuYi6hn2okvNYzz586e7F8z0NMU47Bnsm636nAFYm/cdUka
YqMpvGep8YTDmRsvqayM42zGtGAeD6br5eZTaNV30Z+Glu0oUPjaqy8hiwEI1m7FUZ9kWLxWEKvc
E4f+fJwdEBE8Obp4awmx4KGZMIUZ+m4gktH7GHjIF+1oat5AubfWBv2m9coAYdxrlThrNM9gDySg
NXhD+1HF8CGCVluPo0k4DH1sJ1dWMaV8ND0Xsw8OglFt9Jph0F1DUVS3wOqjnw4tCWkjCvcdNp8Z
q1JI1OB2lnUPqNEyN3Pn0Rl6opqA/ynuhCD10Zr0rFLKYl3UDU6roThFPLVxMO7NMVnaJGGi18Fx
Ccx04bTucy70jXu2WQw91QHoPcJUnCcjj2hh0pBE4yHemaNgfFuDCrKL2fwT5LCKbWj0NbRoLFtJ
/j11cXshwHAfh5DKChr0dSeBQ4TCX6dB+g6EPNta0O6hLq8TmzPbS+OHRIIijnxMWlX6UZREMYjJ
etd5fqnuOpdOGOrZdzSLC4nKuC/AM+QeGtuqmPtjhog2j35mZiUOw/O+M966KNzjQl8PDslIVnP3
C1gz8seQOPrMPozAaBYxdH+yCoZTaWWbPvWwYNGA2RV5E/j96B8ffC91+YdDD8SFgOWpf3DnF1AW
iwluDhlSkQ8wuOyiZyNuGQ7YZbmiQt0DFdxJvJ/ofExFw2dWZ6v6bq3rTBDLwHoEqlB+YepBuHZK
hng0EmEiBiYZXo0Zzl8FwTEGPGbVGe8QG6jGUN+JWWyS3Puuxjh7KXIBmQ3zsFcjQA7y0NmZVkOV
bdFP4WS+0knt+Sj/CJs1md2FAqZCu0nV+JvMrRuHHGd8O7O5qv5MbAmM6j0UZGC6jEtIRxmWSJaI
jQAdtMRZ7HMgpHLrQrSjQMD97ArxynZljRKFnjSojh2BqUcjdUFIonBu8HmvNfwqMHJ5j0uOIaEM
+e40q0v/ZGcblSQftWteVVp9QYcYVnHHnQndESSxABcIatfZcuv4aCmKdK1LqHZRxBClniob822O
041XaJlbJTFXBPRx5PscLZBvzOYZQcgp7KCnkF30qjGPB5X/m/whVgcFkQqmkZ4haQc4TzuWcQsr
RcSpsa3lOdEywVmFEKi6vE13dcJGFK6tXDd2xbglmD7DzDghq3cvnNnDGqvu0UGVg+agDAAQgFpi
0ruEMX4ymAOtXeUkvwFx8RC6dfk2l+OPObRyM98bT0NnyZo13IUV0SEgj5Jhxu+MTdjJUe6pa0TB
4MzElF24wXkc7PGaNtoDb4xuOJqO5OGsu7izuJXkj4GvEeBmcHZ5DvA7PQW6Kl/tYfbWBLiSbiLa
u6+bhISxx2toRKSdtdlIDA4TpydMhP1S1Vh4WvwQOp23bqwe8oKS3u6t14lem8V+cCG/i8+ryGeD
kQwwiAY9RU66fFGqFxQa2TYgwvToQqdftAU4xrncEHmg1zoab2aWy+ec8WLs45tRgK+XThZ5W+zg
3sYqJ5zsBYZz6nj/QUTpVw3awpqdA3+TV+7E813tlHv+7yArmGtBt6R54W4ELr+XMetEE6UkVFRj
LUV5A5HHeFEiavPTeMvyDAVy0YIhdfxjQMVTF+P0i8vKpLaHMsAo6NSl8MUJj0tYEE361sdmdaU0
AH/QHN37e9EPDvKTIXlIATwfmlB9m31Euo87f7kSdBGLeR+0NDkLCNEehK05JPXYbVSmyweEhym1
BzifBclHPnK22TpUspKnKQvUtRRWvGvMIN7EA1I9YyrKZe3YSy6uW+aiB4sr9xWB23aYUO9aXlXd
uHi2RU12mMlC+NpKlrUFZ7Ank6vp5k8+IPWpt//01fz3W4lvJJzqFY8omeOUNqsiqV8k6KudcjhR
p3ZjsILKE2vVdvWr7f6KHSbRajTsa9TtyWddedYD9m6oUr8FcziwafLOFPPrg6lnMnm06TyxPE63
fjv3z0BNiMv0x+6a4JFem2W614g9zjLqpjvA/6PzawrDWL/WjMQYs3Pwsg+jZYJWvbhjz6sanI6F
pvmUGGMKjJ3/sbOi9BiBOymMa2/J8ZAIQPuauFPfg6ZEUBNLxrXhlg7KWV6IxIVL24opo1BhKIvB
IA3CvWGK86CQJNoQDIiEteIXil5iDjSCBg2dUcp2ncw0xIxd39DzN2eARCRE5R6WjbozFyleGs2Z
C9wV/KzjQ5Om27fznW4ZilSAH5v3tCauBRm3PBZl063CuCPn0wF3BCC/fynbpjlzXZJ51k/cg0n1
QzLFaizTGjWZEbEomZONa3XAYLJIyANLSzYS0jM2TZt/Wco7pnVxGl0FCaRL3zVoz2PfufqQpsM+
Jxl4lxg5qVMhoQEkYpFpbM6Q8brG/PaNrN0OVnciVoQNas5bAoTo0MdZuzanad1bNp+l/gzMEJey
CFlKghw4DWQcoaIhhmpI9Cb3HXjm2lIHMvW+Oux2z0lIbgWxm71yDlBMYPIXYtN3YJ5SFQyERHdc
kkVrmKsRy/Vn7cvfaVUHyzTo7efKH555DG5d7sarylbfVD/WqcKwbg+uPI5SHFWPLdhQjIADdBlr
jC2KkiNcGyB1cJZAQu/EsFeVXSytmQayzO1zmow3yyNrRqk30U2MHJwc9opKoGBah1zFxULX1AJZ
Hp2sZDg4ORkxwkK061PaErBEKzsmNkeVXOd5ckibgUzo5Bx1By/feelzkZ5ZpV5pU5GmQcqdPJe7
38029zwGzEBLuD3eotZI93K6X2aGG/yUZ8eIrr1jPnSCeeYdC9TqGbS/JLLac8fFPIzjJsi+hb+Q
OQ9+aZRw2MY8XZZxs7ON9ja2yZO8wxsR911NXR/0QOAsyIdLl7I2qg0Q2TEnfRyjVoxbtUz4A1eP
BJVF6rYADyQk98yeVpn3C6f5D6X2zgNujeYYLc7kPwV1ciqm+NqG3Z8C7O3JbyBtx2VerS0lCUwR
6oiiFeiDN7+1SuINqkou7guBFQ+BghEwcmzNAbi4aVe05KHMQbN1x+AwBE2w4uMnmWYAgltPD71v
XPHxgo4npoEXExoNec7bPG0gB2fQNnTzxNe6oFDKCcajSGrC4Dal9xcYg2Nv8sblOr065QyOEUss
36ZSDMQIaCEZI0RqGiFhwH65sGD3VlNW7pUM3jyuzQWpERdPE86jbu59Pm+Kt07G7tqYkmtfJggQ
bF7+LinnK+ZiDxF0GYJa8uSemco7LsOHsud3GccA+R3LKLWtZ8Ifo1Fscxl82PwrO57pwU7ZeXZ/
enRlpAuvtNxk7iUI8o1yow1uznMd1ksXV1lG11h1vPfmR2bh9MrdzyEKwYIYa7cikqVAHWE+T/rs
FuLsjN2BffDSN8SuQ0YUx+ERRBoA6CJJKAHjZW4YaC2YtT1h0iKfrLR8Ygpqxm8urXJmzE8Bi93n
GnnIE1SuhABsZT7b5QBNq5EqhJ1FxB60c96Ogtw7ScQ1ugb6O8w3wwpvzkNC/8GE2oEUUiM+Nmex
V6VQGGP97wCK99JkeYueaYbXVBLRk/QTUU2gn9w0B+4ISqKvEn9J+o08VB10mTpPVkHfXdFNU1FB
86AOzKADleIh7fRBZOpBJ+S4+M41Ijf5AKFiC5ibLL2gPVqWDybVEcNm9NVbWkXXSad7U5GVVWWj
t2Z855HQ1RCH0mQ9n894zJkhviRl/WMYjFQJIvfRUfMDxBAQ3xqOSJdbhlyAI7b4+UigtlrwX0Ay
+vmR+CO0z3n+0DdO8hARQwW8Q/A7Qa5oL1YgQOkCxEvb6wylISKWS0A4b6evFqmyIR+LMtx15I5L
1OXU5WyEMwBBjbWFZ//o6wqUByzU9A8ktQ1l/a71U04Wjq59nADi6/qtgdM3ZtxWq5otN6gGlDpk
nIAfw5aI4ouoRa88tgWAI+fZTZurzXGuovoSW2I1wsH07KG6f2vOByLwZo2WChxll1poV10Aba6i
lxkwseEs6vjtYHltYvc5IgIt1a9ONm2QZl4iR22U3kMBz8aT9CLCYL+AUl26idwGqgEx3TNWATZl
P7j4uW2JhUmDNdr4d7cdN3b7FTmw66p3FHi/w0ncjOGuLbBXqidpN2IClJKN1J6yFMh+/LuIsmVF
u5lwDJMukJA60xIbgiVzkbmwZUnNgZSxoqDHexgfUMTAnMNeUcuY5AjsVWzxmdyljund+WXGfoan
Dv27co3HJPPUk1ZNfUN/ww+eawjSWgRbpBzW0rKBzBsBSNqi44kWHefQUjeDSZwLCI0FuerqHg1j
+EcyLJ27loBfdYqmc1V1zSG0yadqe1mty7xwXmFa0byNDUd9gix1FWgiI0dQGE5SmB+SdKylrKaW
wW2mfhpCJPdGyhENfK5868wWIfRg4PPUxDo9jlnoLucsuUJr8RdpnNwt144/HUYPi3xiNTfMmenz
SFGPCTpbQbZkkSff6yDceTlpYVq8eC0KIEapH3hL1jC12HqRy7Qore6hMRyfy+qVhXm5LYk/ga1C
4ldOm1AQy+n6LoYEHucDmDeCY8PsywJSybLuFdrUHuT1D04IWox7/pTOGAvSyXfuI8gTqMbMdatR
XgMM/+wkbUIFeFsaNFn4xXmXwndOeQIJy46ZsL1CZLLo74FzCO7HRW3wtgwIH9liOFY5ACdoH6YB
I4tf5jc9tLs5sC8qc6619H4JSwJgEYfEbk8zsshEotmH1ZDyVc5ip9LkBuuK5PNYPZHydcjt9t3h
dr1DJLnBnQilWyY2zEdJmycesx4hhRvRyhdMpUvbXg4j+8aONQ2ZW2EILCb2uk+Z/mgTmqpBcQ9z
t0FJwoiXLJMGVqP30yKs5OPkalOI1jyzQpXGf5hGilMgx4tIRBfH7h78FoV3OIdbe0x/dUGaLCpV
fXdh9GkbJeW1S6DWaBVbuxC7UMl2MURYzIW5tR2SGGd1gKDEEEmWbLTVEXTSK4XhxTZFQoUQ30Dz
U29OFwez8RTK/8vcmSzJjWNr+lXa7p5lnEEuehNOnyJCEaF52NCkTInzPPPp+4Pydnc4neU01eou
qizTZCk4QODg4Jx/QEY5yx5jg+u0MBxOXx1QI5AxWcs8cPWeP0zTXQ5A9lRUTBQi+JdyFkcn7O81
c5QNRf+uzF1PLcr0WFo8Wfz221Rmz7HfcPc74Xs1RFKmqoD09v67zpjxA9W/IVh7RmHmuc3jQ0Ct
ArbHL91U1EOgux+iAuxEUx1avDKh0atocFVHB+Hfk5jy6YD+qrGfY91Fx87kuk7Np5FMsc2Mlz5r
znac4dTRBN9hEDp3qq1807oJuk+j/Yo1GGN5/LvrTRHZQaBx1J7BsD7pavCs4N1nN+0XXcFLu68P
ipjeCfeH2x0gRj/RLix3ok32li1NJl3EaxEVbXn7JGp/QpLgp0U7FG1ZqVocq32w06XMqvYmpUFt
NpRYkDyGwr4DAv5u6t474gxi/gSx5O2YvdcTLA9bW0IBEDOaVasGso7w+eQn58AdHyqEJvbhoFt3
Y2jRd0GlFm2UdF9p/nMsZfFjjarVPBe0kXjZUlEmuVXbBnwy1g6xcBH4T3i5uylWUzFw+iCz/1bm
7BHox3urw95n1hAI7RC/VqnWtQ0y4Uo8HcKRunnPnbbTghYZ6ekeXOnfQd1iQqi9o7XmCQxgqXHc
81yd6IfR1+R9eVfYdYEXVIZASzUhll0cEWE4dm7j0AuqNdT+0PEAv0yBHVgzW44OJGkYrmRF/9g5
6t9mjOGwaXysSvy8RPYwuf1PpHL/VhT/qHY+ni3ACHZ6V//VOvFbxTKpRXX1u9+yjyiOR+UA0grF
XeTgtQx2URfT0fulwtXYm+Jnkzgf6zF5gqAnK16Z/lSn1WOLs004zLiX1z0IBjfbuQVxtJuLhyKk
BIkKOfWnOP1CkntWq/p72oVfkC436EPgtzVon6a++pXTyL3TKeBR/lY+qBxtjQLUcZ5+zlaDnkFB
lAx0qY5nf6d8jCZAhNoVihYv3MX3ujO9OBhtkWAcJSpDpNqBpv4APD0EGt7hgOTwRa1Jf4zz7JmS
ndiFCQpL7lA+KhnIpTBRil2oTb/QluTIk6m2g9N5qUpnNm1KDwGvx7opIfNSMcOiop1obcDoFR0V
vAKve6fq1TsbhAxbebxHvxrhKJPKLdgU7VDa7rMGTfLRT8JwxxpBB7RTaa39Y25bAFHhh04RR5x9
+Bv7ONwbiRM+ROHE8pV0xQLdKNiP2kNO4wHfpaDYtZjR4qIJboNH4LEE23OsbdQLfT36ZcXu+wkJ
Pi+Ndep2GKIG/bfW7jzHfMxLWjBTzUKHceSJvv6W1+OjyTshPJTmhBVVCSTDtj6B6fdoklpUOZp+
P/U4A0x5+F2p448o84UPOQoGHtq51g9DUX/ZeU1M1b4PA+8sRAhx/4ofI2gcdCMC2ZD60Ta46qoI
ONM5jVuUrzgLoIkqItyX2QUmMaQkUeiSPwK9BsiAQ5Ojv/C5HhQXKBotpZc4Nb1SZTfp9CRSMA9w
AnGxfu6aN26IGvCnSMSm19r2OcY6MJjrU1X175w0Lc9qydGyNP+D1dqAIzpAMJMGqNEd7m1j/GLF
FZoPow6DulXfzyXuFW72oI39ExzKD3DMji56uCKsDyYVsbshs5Vji86qEhhf/eJtrYB1K935ADNV
pRNJPysL31XUpinJ3Zmh+1YD19gG42ecB75Vc2gc2yF+3yg4bwA49MVPg7QBD4f7wcKgiXwfRXhl
OJbJebJK0Ap0XZP0jTwWyGSm4Yxv48eOvp7bvYuoBwzIvnpTzbtWpckhvUWpiCC/eBgnakZtFun3
+Euo986QPIYCSJij7j+GiM09W7LDDhgtSN5WoR1+iKrQf1erTBRIqnqvT230E8r1fMo6Q/mZiBSp
3rDP38/AH38ZocMNo0PFwazvVzZE4VOUWQMK7xhj0Wqd2s/wPYcnULSA8h0Vu4m5ix8mpXXO2MEa
ByfMm8dJun5kVhLilYzpS6jwbjV8SET4FaiHzFfrkyIc0P/0RL8MdvDdd8GyWPF3UdFL0lv0UY0a
dtKdIvQ9cMDysQ/n+k0Kn+pJGJl61pr+ExJJME18qqB7Q8k/iTKxaI7rnXGvoTFOQzP5uw7Q+MvB
KwTKYcZQcexsL0T9s2jCzxOaiifV/tRE0gc4yiv5iHoRKD15Sk58QyGj/FCh+/hWStnaxnd0TiuE
FwRKLOob1PxepKtF0CGWQgHiRB1JOdJRzvYVTjmnqG9fqki8q0MnejdgSADJDLwU8qP3NUBpb4Ts
cyfS7qmwtS+ILT8U+l8xSs04HpMrAdeh29zSj4+TYzIBVKdHBafti6O+wcESyu4jKpIHQc8lsF8K
0Z9oit9VJHZC+6kM9BZD5RR3ijcZ1TdUKUH8U0P+xLndUQ92AQvN3xCNnw4d7uZm0CggRBogNM40
f0dTG+YrkFPLLuydT4OdbFHcJ9hoUil5CmLJTKOJOwUABvXoc+36rXy9VESVwJvxgjOhUkAVBI6l
vBQOLwYCHxaKpn4usuylknwMJ+r2BrZfXxLwjQejILHGY2sc0tAb5+JzmB8xxX0ooultLItJI3Rc
DFWd5jw1Li/cUZoj9O/Tzn30ewfxwRZKzOxE41mf42AfICfj1bDqdjm42RdfVZxPVAZD7JNd8v4S
Vp47qIc+l30AcGtJmQAFNQ185IWz1xKZs9T4G1UOV2s62uIuTWF0WOGbIJkP/ah9ntv6ocHgccqt
YzQFgJVj929XJ0RSXlG+Cg3i8ATj7k1s42blKPODUgxHuB3YakGIV6IEoeV47MmzdPhP8JaBhvl/
h8g5Qh1q7hS3f4Os7KNof0bYk++oS+kn05rmXTem37lyOToD6Ldi/JKjN1/kQFwdrnRa5fg3uajf
wiPzcKX6S8R/1SU2DZT63gyC/L/jXywgo3cWSXZa1i2qmsgu+GkaE0gGXGeNMnwCSXdHbIZYCPNJ
8TvMs9zgw9QGeMg4hviZ1SUkJOpt6O2X97T/39SR+okOd7jrTExS7zQrg+acNhm/gjbtn3MsbrIn
LngW/5aN8T+RYwHv9t9zLA5Rnn7P/74QNOQ/+IdjYWj/giYrIA4jZuiiBwFz+x+Oha7+C1UsAxEM
TaAo4piwL/6bYyFU6Bc6bDFT1wyJJeA/+r+Chu6/BEIPriSCG4YO3/VPOBZLgoWq0zpC5A7lRNVE
qnOhHWEYaJW5OcZxwEg7uiipM9yT54Uf3cJoN0jkkhT8mqOroqbnWHCVTVgj6Mss9DdQlUoTXo/R
Hiav+QNyGiYtaWab3pBpAqCNQtNpnoEH3wGRTDbEP1YHRyXDYpk1GzkVftwrorRqBtjyBVrIPaBE
D7mSgFR0K8Mze1pLSCeQ52Gieg+ncNygqV+RpX/P24E+DlXa5BdIDverocEIKmBijRAZ9gg2BpIg
+6meFIQHyuFpHErSBHsEQt8EVXicMmD+ATjpMxaluLAhVfvfx/TfSkVqS7L07x/kImmIzjlSAmJB
GldoNic0C8M98bt/TM2CVlNstSe25Hzw56r4leG3IpGDHbrpUZIcdCtx3zpUDB5fnZOXfz7+/8o7
FDyivG3+939d62nqApkUS3dUhG5coOOXazP7Wp3xKgRaiRXfmzin1bzjrYFOrhrSq+xoqb8oA+/0
A43i4quLTO6v1ogC7H3gF3BX8wx9BOajul4M5iTf+nZSZGexZ4XjmujG2L+lFxYiPCOyTkBnwVRX
zhC9M9V+pMgmgQo1puUYqzbHtJnqByOt8wMgt8jjxdD8oxP7R98L919NIxygOUSwuFwkB9k3yMRO
vA8xBHuuotJEKKxOn6BeKGekRYU3WQH8ZGyQksckTMjQRhQ2vgsbLO7tD3YdL4RwDVSJbINiG3Ks
lz8FElnn5kh87fMm1v9GaCI5AMdujy2wyuPtoeSnXy79q6GsxaxLP/QDiqXJXlcryAIT6Mn7SvH9
b1xh0wtMVLGhpSBDwGJAubqEalvgLrBUZos0N1ZStMX3RggWGI/e/ME0c2MjCsrTfjWKbSLqZBhU
JIUMVK+iQW5luqK2KjtqoJHcJgbcjxlVZPzHzTuYuN9FYoqNr6atfDZOpyvLw4QgtI8uB42VSYkQ
pon3dpZmhy5LppcY/7Z9lirtNyjL4cEqRzqDpury8McUeDcEHCaemOIFoX39qKGrSBoPyOzj3I9U
029/6+vfRwAQ8hq0NAPe4WJRiFOIukJV3TdFS+GlKh1S8WigOoO96O2hrreVFFMk8BlcBLpqLyIO
softUBem/MpWv1Pgx1OIF+qHoEp7b0Z9fUOgcm1qiE4h4+UK5mjJP3/1vbOxgJqO7xAPRxooeWVb
sKjU8WyXqru/PbW1oVCrNZkbFy2Jw+VQXVITRYsg3ZNHgrup6bobcZgexmEU/9Bp/31Mut7GDqq8
JvAthCmBWSwutcRsRKSGWKrpiQuYNTOV6b7ogXDfucD38cIuceB10Ht40op6At1ilm8ChSYWfqLu
ryrTus8gElxeY9PwJW10uhEodNt7nOqN+9vLsvZTcbW2bDRCdJ3gdbksYtA1F+BdsvdLrTgMLQ8H
zMfSA+ENcVqJzm5zoHz/yaAsEFKHKp9+ESgBnuEKDLJyHzV4Ut0ZWeK8tThUp1qZ81+068OnxDCU
H7dHXdsBtvr/Rl2qQFeOPqOe3VGLRdnsQUII0zC1T8qMVfbtka6DJQEFnxx2GdqHhrvYaw5eM5rP
/+F7H5tcgq6JsfzsbGjIrgSuy2EWyzjQQK41B3xC4gNGDCuoS4EBdlkLaCo7BpCOXSUKOC8OjPnS
8qkyR+OYdXcCKYh7NUyqt8qIGnGBYugjBRPxcnsZ1qIJIszcifCgLfCql3urh6o5ISAPDIvk9mR0
qEWXrWO/70K3+DwMmH7cHm8lYWJBLLTRAXajmWcsNnOhlki35VqyB3wrfrSQuH9OvZD9zLHFLmNo
3OFL24f5Sz5YDt0asxvPaJ7SDk7dZAYWoPvq96GfgTvakWltqZuurYdLUJBnB6dXqdH+OtoNgctW
C/tsb3XtgLH4oCiIelTKJ4Jt8pDbU/HH16lDGitsndCKMPsyr0fJzhADdvJ7/F2B52Qa90ck/UJa
wT+1sTvWu7jHdvn2d5D77vIWd3A7QN7URHCe/y32ZRJq2jBlbbZP2HRUEiZ/XyFve0AHvXi2NICj
s66lO80IxrsiENrGNlg55wzPW+J3WDOXSYQOOyprgKHudQdLWHTDajqS8HwB1IwbgWxtKHjP7DjN
QGN5qXhpFeTFaTtwNYtC8Zqibx7ithGUnoc22AgqK5FaM0x0TtnXJsoEMui8uisp8dtFh2DM3vXp
zju55hySFIXVmZcDxUAfkeGOrtbtT7kyQYuXLwr2FhBD6KmXg/YA0X3KWsE+rLvwXeML3wOZPT2A
Y6oPt4eSu3+xa9CeZC1dVC+xflxEiwQFRDw4UUH0u9iANwTWw0/1Dg92rC1TXjloKrXZGYLrrz8f
2JIDkvform5db9fBJ5Qrnm4H45dUC5sveaiHR0NCi9BL1NEPcZKPMvvdekKtRAQyBZS5DB55JhTg
y+VNTbM20UYK9grgw+e0Cn7N6JceugmvG6T3tqTJ1oZjNIoaRANS+cUS88zmjYJlsweZjsKgNonP
yTyXn6owT99pvq9vrOzqeEhnqBquEzBTF5l1ZSuVoSuD4pVj2zzmXFZ3jUl2GfSS4p21G2/B6x3k
8h0dQ2Uw+T3lz3l1QuAxg0bp+nA/IycmX7/tfZvQaJ1TtcPnsH5JgMbmIS5ttzfQb0W3y63LwFg9
oOysI7e+FE+N0FkcO1cN98jNoehipxnoKKCm41HEo/u2MNBA3I8BpxpFUUDUO9RwpuShBE2IbRUp
4K6xVArO6hh0dzU8+r9TPLoLYGmx+0nAw3juAtkNEpY50P8KWvr6YZWrdJQTS32ZAO2hxYEupOJF
gaF+00ofxFYVTlSGSxfa4+35riQewLNtBH4t6UBhuIuFrs0OBjKmvvuqBbqblmO514SJXeOIeWTi
wLjvZyq7sI6x85QoIZRKEAJFWe2go620U5JsepAdFowrlXojZK1UcPht7HFsUIBhmGLx63T8wqPB
DSOsivCGbK1Zf4dAtApvTrNOqhbS0tFtzLVTtM/0YeiOUzdinJMA5L+9TtfB07Wp51FMAsrs6suH
ZWZoE3JBmB/aGqryKKzkO0z7gnPWQ4G8PdTaJ7F1WQ1lyoZFTeZy7zduC2C+14J9Q4+0udMwWLxH
nEV4EQQqDex8S8O0kQiSCh7lX4oSQosbxsHxbHvG+atq8evGGPHQC0sckGHAhuL2T7y+vyjwUk0V
qD4igiaMy1/YQ4UPyzYI97TE9F1R6QmN3ah+BGjv7HUlwOA8q7dygdVB5aqQjSNMaSwGDfA4AjTo
B/tu5GxSMivDU6JiinCH817yBdg0ZVXojxtf/voBIIvZ/3/YRVy3FXUY4UkQ5GjrnFPHkAqzwF/+
fEVBcJLbadyYPNQuVzQATYVGIGEnKgz7bM0Qw7pk6PeOH1p0d1BYGUd0r24PqsmgvQh2bGdDdwWG
Epyw5fGawznVCjPcazlO2GkeJDsj6FLPtpT5nQtQ/eDI1D7BKBFEGN7iVDTE1naX3+36R1CeNwQt
AoxMLqfulj4PF/kjCpyUn01zDE4CLseTnbbtWz5t/1nUQ3hvEWnOLTCIc5FaxeOQ5AqNdl1/Y1lT
3myszHXa63LpIAlFwo0HzfJ21WxemLWgcEQiXu6bsc7BDIjhEI2OAHpSYlsbZ9mxjWhYdZRlvY0P
o6+sCcYC0tCJS5Da9eWadNoY9IrP+I1dNYeeB/Yhgwj56NbhsJsVfXzAS3lUd4GWxj8a1OLfgMAW
tTf7oUmBoTQ2ruO18GdyKfKDkNCion75e5C3rPqqxl4GxY3ppKGJc8CY85MTwI6+PfXVlXdtejVU
JtEuX+wGXniZMakjByFJrNNUm+bXnkrasXSnZoRjAv0Uyr1xQh4xfPL7Uf96e/yVxIMukQvDGJEl
DYD3YqZYFdsgiwltJtW/qfJ/IpPcfRjroTvRuo3POnD/3VCj7HR74LU4Y+kqvRMpP8yT53LgbA5H
gZwKA6ulBPm46QNsbXNjZ8nlWx42enHo2couHV5hl6PYBe0qR2vgikoKV6QiDxA2+OW6hQg+YOSb
bRQ21oI2IvQkxFg6wMeXf/4qj1PmRkKQGG+O9OnemmuY9LlfIWRWIgb5kdwGH+0sTrf8mdbGtVlF
A0tHi/LzYjVRuJnVOFQiGFFTdOx1gfzKpD7bQ/TLUCLtVNnGr9vfb23jcEuYDq9HJvvb4ubVTEMF
MHtAyr+vTTXy3Blh1yScRAdbXrM/g6ntaXKl7kuT1ZuHZu142jJhpiZqONbyPo4EPGzhJhECaXnm
dVmBnXhRhydMfsyNSLC2gV4PtbgO8zwds77LQCpKJSjHxo9Ryt8CCcrbQ6MJe2PDrn5InjIunmiC
9vLyQzp8RFdD1c5PyYPrGWHzEr1JgAjwfqIEEdtsSofj7W+5tp4MJSMQ7zkKjZe71myaZoD7H+1n
yOsSvBftAqzADrzRh414t3bsCavEVPyJNMTgLodKINS7pE00BimxITZAZ3IqsbS9PaHfPZ3luRcQ
VEnbCG7UARbDtNDkTJYQaYeovp/02j/QuZYQp6gqTwCWHnsVOTxNgG4XJgBDtyrbX+jAdEcdjdIT
SSAUlB5ScKJo9KfQCfBMIxv2QrfKjRC89snpA9KpF7pGHXuR6Am07jHFqOL9DDcMMR+obmVtGWCQ
8dxE03AG52kb7zdWaCUXAhqgS1sdHHbM5QN3GkWBhWAd7TNYaY8AuT4bbTR/muBr75SJHa51VXqq
NdA7ztyee1sfNprEK/OmVQ1owDSAPNAIvfxGStOmATZS4V6P8m5vquPsmWMdnVxDMZEgEhGSRsW4
sdhrTyyKNDoVNsAKsJblr3oVtxqUloKw5rVR9k59DCF/FF4vQsgac45QStonEruWwc9t+ydFy6WM
TBXFh4hWrbFxGFbOHb/FcjFLQYnz6uXTmXo2IpKCQ7AdqAeT2P0s+sDwDETWN9pVcsMvDgQ9Kqxf
AIUaKkSJy2kHQaq7v7VutTbRzPsMJeivRmZnGnIQqnbMgzD5GRuiOYYB3LHdkNf1+faOW/vclAD5
cKR4eLstIxs2Ali1FuGe1pP5kHeFccY/JDrDKflVIbEH3rvvDrfHXIneVMWYNg99Xb+CaGgjz2NQ
jHRr0NY9GnHQn5Woc84Q9NJTVybhp9vjrVyKLre/CiWTmxHp/stVFqPpl7mFskAEfmEfgJ442C16
AnC8/upQ5nlMUOzduDFWNhF3BQeIspgN2GKxoVHMHuMxp5XCZYyGsjlYx9RQo4MxWsnb29O7Wk4e
LCoXPh1uS+g8oy6nV9Fnm3nFo0r82yl5VBucooiWuamgdeWr1cbUrg8rW5WLSSNBdAEELtM32NV6
VqWQFEKzg2KhDdbeV2Dq35VqUqHkpk3nFtOyPdRn7ZB0efEBXhaYUGhaG+dnZeo0snWV69HUaTgu
glWDFHqvtlSpChVVR1PF9RjxN7hZTlFnh9vLfHVHylnjS+hyGVMKchYnJa6IWgHadB4mfGDiod1P
9m4qAblvxJ/VSYFf+j0QtnXyz1/FwgDpGR5lreLFCTSxKYAoquQWPgYagMUQEu7u9sSur2VeOGxV
NimWJ4Jy4+WAhaqh1C7FUsyuLo9W7ZRejd/sG5Bx4c+qoYMb67H5MKrj+BXcWPts4irwNVNL6xA0
Pfjx3EV4KoiggFZO/rXKRf2YFErxs+/rbmOzX51l+VtJiGiH0wnSl/HKDZBKl8pGUOzH/F5XjPDH
3KvdVy0JgnlXIsTytZjycg9HU9lYp6sjLYc2sIeU0ZpH0uLVYmUVLkF4jHhq207nPq70D6gOW4fa
jbfuw5W9BtqQjAxpfYf+3mILoLqc2APalnRSp+C+S/HAoMoefbr94ddGoZv1u5cn5Ivh8rvP/lCA
uIkV3MP14sxjoXvoynKrN78yCk0mGjDIS3OAXHkHvtrOseYbBQVmPGoz03ioMI2703t8dP94Lkhd
UbXi1a5ycy/mEuGYwLeBtAUZ3TnllRIfHISDNt4dK1uApxXvY5fXOdNZjIJdAExwu5U9qyg7YyRu
HOAlph5IYW0jClwNRTkc/KLscmCpzWv8ctnsUjgZNSEERaex3o+mEX1OwjmnDJcFf91eO/lXXWQh
Unac86RSRTVomS2GGkzAz2kwMFQda/dIe/j7OrFCEnJcFhvUMJ4hB37Ihlb3bg+8MkekzXng8Nzn
UOMWfrE1aljHbQws0hsSJ3pOc7DzZtk5yHHozkaeszIUfpUuHnESx0tefzlUGaiBEzQaavnIv+zi
tkdXx+Jl/NC5cTLtb89rZUHp79H4A7rnWESNy8F6G8A7hj1o/GAOB9kudsaH2gfDg3lEI76jJFt+
tmCeSph4sOXOuTZTykYolaggba6wIgmM4zLTkPCqW+db5FO0zAKMRBwffMqfT9O2OHOEKsyxl7F4
NmKIspiQePGo28jz4qvgUaQL35kdVh07mMImEhtu/jnwy/jr7bHXZmlTbAToZWg8VuSfv4oqkdXj
ktLbEt/PAwBlN7E3+taC5IyP5u2hrgKYrfLk112bzj59eXeRPvoATw1UZF0PNRDtPKpzf98pdrMx
oatbX7aYgJ0aVBhMA97o5YScUQvQtDSkHFiW39spvnXjZORPoLX0UzA29p/eZoxH0g+KGIVVaat6
OZ4FoqAuatQhsgiGtghBYtItV07wJqyNe2ZtaiDuQcnRJb5GyiVDpIeq0qFzTK35vi0g8SNXgxJB
oZOze+bQ9tHp9je7slBTmZ5LfsBn4wrlny+nh4oWbzviqidaykF3/YSn8x1ue9q+mIL+XabZA6Sz
dJq9qTKcGsqhgqSYO2so0aP15tqFsbdhnXy8/btWti0/ywW6xKOAZuciDPVKbTTM3+FiD/NvKld8
72GnOx0nZ5xf/ngsMABy3akl64x5uQRWYfrTmKM0hq0zuIMCak+WZwjhGpl+uD3USsADKEXyyAuE
TwZL4uI01iFm0lmLlFsNC/gQSgU0YrhWIFSCtmxo1P0np5vfNm5W/Lw98sqCMjK3lrQ+l7H2cuQO
L8TSmZjkHLfaXdWj+10C+kU3v6+29tRVcYYanEo+zqfjwYxq/uVYyHHgTxxIxb4MkGVlNtoZwfLh
mKA7eEYbKztMRu8fKxMwpi4gTAeumf/5PebwbJYYCKISliCXvyGe8c0pW00q9gN76ufBvE9zTfOs
vDe/3F7atY8KfIY6He88bJ4X0w1wt0MaEQtV3RR48kQTNGW6zwhMx+il4lvO2xaulhkjvPfnyQ+Q
WhX6jiaPyZIoU+stQDO3djw/K39msxiQR2dkGi3zRrlrbf+Qy1NlBSgEdFQG/1f3SGW61YSHqkPi
gTjljJrdqU+KH/YwuBtf7joKggLA1pFch96H7SySggFgHmx/NO/jDABhgdmpZw21iS5/YT+2U59u
jHc9M8YzBVgZ3sb4KMrP+2pmnV0kUykZvO3Q/Kx9Jz31XfQ8VuZ4vL1P1gaisALKHgwHtJJFqEWK
XFhtaSE5DhLmpAbE1Fzqw1di6yJZHYm31+/DrtJpuJxSPrkG9EjkaO1UQ1wnspADr7JR1sWU/2BS
3Fk8+QXpIj6Ul0Mh9RZP6BhBlYWweKbXkABvhMYetYgT/Pn6kZDKC4H7mCLO5VCQsmRdtLQ9w49D
L2nMcIe0bwOYQbf3fzwUpAJeYzrJMO2wxZ4olYqy85zanlXRT7jrOl87lXpePCPbM/y4PdbKfpdF
Nzr6clpA0i6n1cFKRlkBw62yF1+Azo7PfaBh96FIBVIgJ6fbw11naaBDf3syQ2iTPYbL4VKRIwGm
YZLpisbHqx0/kFik0Z8WnAj8fKp/kFmcrMWkXJ6wEyVom/IDTcsMiz8+U92c/bgtTsAB6WXcnpZ8
Al2+zS4HXEwLSgw6PCb7UEtQTdBMdHUpclSIi83mUzQY0b5x83JjLeWJXQ4KBELAzuFuhRp5uZYw
cf2xRp/Z6/LMfoPhNQ6r5pSenDGMDogT5LtqHsUZFpJ5zvJp+HR7zms7B6ImdQ9SiX98sl5HLp6B
HToJpu0p4ywVORIkJcw2O2R81ROYX20DXCM/2tV08VWl30E1BKD95XSHoufkGRMHUK2tr7HfKjYC
9IN172ROsVXdWx3MhQhqw42A1bXYQRUP1MRomNyYp/R0hmA8YwIznYBRxn/a9mazciYEPTSb6amL
wJyLDo+pGauUAcVi2EeGLhOGxlNTp37HBY7yEf5xG9fO2seDfiMvHu4dyqWXi9kGSt84MSekmprk
RK+o9XDpRulqrLVd38bqn0dPXn9USWgoUpZZZrmmQ2zWIyZZtll56G1RgX00lbOrFuHb2/vyuvAt
F1QSpygAU51ZxpjcwAuxjtgotqm4467XuhTWO17n9yaQ5ieB/eHHsSYxUoFtnEatbvdQ6NE25oWx
Me21cMfm4ecAfnNIKi6Xmfdq4ve9wbTLKaZjizZfIUJjIztaiz4WZ0LiHnm2uIuToVRNCFqit9CN
DByPF1Vyh9V7jwXV1B9s3+q9JsrFxtUrL6HlcaR0QuWCbJvK/mIHmRUyeJZv85YvsWYwYx2EOupe
B4SVlV07Ic0cICV/dkMMSW5/4LW9K18SAqQdqMRlz3fKuBvryrA8ywkzVLXzCqmoSTqF0mXukaOg
yphsjLn2IXmi0vTlrWazwS4/JN5JChYak+WBOAoOk470J1LF6gYray3qvB5lEXV8kNkRPjSU+DAz
2GMB2+Mj6c67KOi3wD1rQ1GeB0hAoqHT37uc0GBUqjNHmkWZ3AALpvozViwA/vPSiva3v9c1dJD1
gtHMq5P4BjVF7t9XOe48IpPn4E3i1XbYqd44SmeHwPKdLyjU5/E5TkL9mHWam2JGRTXYtweQG4MU
K7/9S9a+Io0w+PZSKIAU4fKHRLnRFZpGCdUyoEz0bSuw8HHmz7dHkTt/eTJkikjzFJg0qenlKHXm
+4GrBrZXtKVu3qW97T9As0ONamgHDBvMKux+oHaf5tgQ+s39iMZusZEByTGufgOPJUj9UOwRMLr8
DdyLaZnMie2lLubzeTvOB1v0Q+0BvCqPuOig02TnRrZxTNaOJjihfyQNwCMvFtiIraINHMrh44gm
V01jaYc9T0XlqjfQNdN9pMpvL/baiEDTwBWr3J9AQC4nmhf6GNko1Xt5odovjaqod0NBHA9QoNq3
EdTPjQHX9pCEFcMiswg+vzf7q82sKL3f1VFrezxz491kBsXT4I7+t9vTWjuejow0VDKgjIlFvKnS
wBQo4tgeoEZjl5qBs+9TtPBxyHU/3B5qbQWpWLqA1qEMkcderqCho8ncDwRyO/Rh5FqKDg9XwZql
BMFfj9m0cSdeaz8QDl4PqF8OWOgoncE+s7y2SvoH7PZcz+jMbGd3Dh7KFerTpjskB1VrnDcY331z
htre266PzCFCS8fbs1/7NdzPFOJB0lCNtBen1a4VvIhtHltzlVffIlCySBHWJTY0kWJlP4sBdaV9
iDkKlKtEyxR2cZQ9IluhUIjIFXxOphntvY1dtvL9cXiV8g8yB9XM5Rph16Q5I7n9BLVxP7bUQtva
fpzGQmxE55X9fDHS4gChYqX7ds1ICB9+LuskP46zYm88VdanQ4oi28FMaHHbINk3qwbyRJ5fW+nJ
rCfSTbxLvAb3lY3ttToU+EYdkjGvaH1xcmYrL/quU/meedzeJXRZ7suk+jAbqNbf3jorB4cAT2sF
uQ4iwvL9NcRuAXOeioCo8e1LB6TGVWBvJ8fBUc+w4nhjvJWYDhyHFgdxjta6ufhSXaw4pZEReQYB
6SZqhLGbtFw9hbFTIf6Ed/ZHgezsVpVvdZowxxxKLFAOlrVbbXBbMeIU72HjhFGIYaN2qGk8LpPZ
fzJra944kSvXJ+1GWveyogMzb/EB42qqEeudeXpp8UCNBZstq+4Q4uFE5DsHZZVjHUzOmyEym12I
+snG+KvL/Gp8ucFeBfi479pyJiB6g2nOJ1Q+k32T6s59WwPqN8CS76wp3iIRrGTTtHVhVZCd0HZY
5gyOGoy5Oab4wRVNeQoF1gdJoYInqNzw1PhNeja0pNwVXa5vnP+16ZITkccTargA5J+/mu4Ul3Uq
CCse5HD0oQXiEkYXGbtoKuqnOekqhLCrP8Zd0b+mbEHBjP4nH3sR3gBwJFzSHNLYoTDIYwF/nzSP
HwmkWwoma/GAEgmEEbawznP+cn7ZVKdGP1H3nO0ABnJvtbsJ/Z5DTxdhYynXTsrroRZRbuptrbdS
QeI3s5ROFWunVPO1u6k0ETIjETrcDkDX7C8JA2Cxfl+nVEEXWZ4IQqWhdsfz0veVn9Vg41mT1C4O
RD7VGH8Os3Kn1vgA7uKp7x8KAxdTO5miwOtjLGCUyKw/J4GFqVsXz+/RXxZfbv/ClcuFbYXxuVQV
AcGyOMuOMVUp8gvCCzK/eyQz/msIqup8e5CVL8y1whX+uwpFzf7yC5tq1ZVi6ATCx/D7UFmMj2NS
IpEfiS2y8rXUAIXS12MtXr3R1I5u56MuZE81psBuPQvNU+x8+ksP3eZnVI2t9gxpAF9eMPbJV3to
TOyK8C3GNxZVZedO0F4Q+2zsMPspFbv+45tW6hDRDKJOzQW4DCTCVZDaBRXj2bHS3g9KPe7SGnXh
cKicjdfq9cfldcGNBOWJqg45/+W6I8ydqE6cYi6iWPrTECMyigppu5EJXUdGqsxkDfK1LxOVRXqq
2K0RzkrMQ5Uk7eCM2OuSjVHXSdJxgvZY5h+aYTA8nY7Dn+KIeD7xgiP9ojVLK3FxvOoWngqdPAsL
bW6CRtNLtImkIXubJt6f7mGGollG+OfVxuPici39yk+NOK0sT7h5+iYJY/U0+12GG4/y6T8YiReF
pCw5ctDLkSQee0R/ha/mYreb2wj1wpYmrR01YyMVu75a+PvJj8gZyFiuiARqUQAjT33TE34en4Im
+ko8aw9ijGMy/mTALzXZYi9cx+CLMc3FN8OoGU2PhjEHS+k91QmwwLP1ahdh7X2IkiHbmOPaIXg1
x+X2xLixHejlMB56dvtZ6P+Hs/PalRpp2/YRWXIOu267eyVgwQDvwI5FGuecffTfVfzSr9VepbZg
NMMO0lRXucIT7tCe48TwDk61dFa80qLSTt65V6fbOmczqsgC2j/NGGt6+DRhqmr7db4td4rtxpfb
m0Q6HrUauG3EtTDsrjfJPBf2hCyTGSQoj3/Q1t49uzo6Ri0Cu0Fs9Ud1A+khpy1JTYYYEzT29Xjj
UBYpdVJ2Su6WZ9XqEaBK1uUdHHMUw/XRPSmKjUVhZ2QHj4dspoK+ScxFB+xVZmJ3fTb3mWcGVj7E
d122kIcqQ3XXLWp3r63Kl9sLK6mFwV2lZc6TzY1CMnQ907abcBA0qIXpiRLdA7epHyJr2LCMnVGm
sooxjNA8xE0gUb67RvWvlqtHpT/ZlAGtCsKMLdTPdvc2L+naac5C/t2gUN9amRPjrKhY9z0CFPer
kh/BfF4/0MxZAwDm0FEnQdjNeWw8DA9aNEtwzsJyyIXzPdjNGnZR/e328kqnxmBUg4T80D5FaovU
HtuGWgbCYk2IgXPlTw5CX6O9FI+1pscHu0fSa2A08nSXyia60vvo2dC7Za6RUeHeFtCseEIzurQz
aqmj7ute2twXSmyftHU23yF41l9KL1FPuEt7Bw+I7K7lpaJjDBcKgJa4p16E8Trg0IFuo0VE7USk
oDF/DNh6Ta0A+LSwuu9g7yjDwbDy/SyKuy6IKYLR3WYq8rHAFxzL1LEbPArJXa9/mC2juB8ok/ww
RkX5aa3oLBRI5j/rTjRellmZjopy0h0GukFQ41Bc2DNx7bQ3li1uqDt6+XhX1nnyBX/Bf2Kc/863
d5h0JFFeAEjlwmbY3VQwVKkGRIQj5eAaH6IVXefRVPr7jQLHwdrKhiKoFyeUciPd8utP2qp2vCoq
Q+mrud6lyAkg+I/N25oWRy+1dChx+wISJVDf8+rjRjH7OeVWysjCTgnM6n+3PM+CyJ7SH7cXUGzE
68o0FAba1cQeAF+Q+r2eVVEMbreh0B7Aleq+6WPK+2ImR1RQyUWArA5oV+CgAqO0W7tu0wZtpCcf
ZHPShfbYOV/cpZueFFv/MIzxejApyfohByWQvBDSqNjuhtOLeZk0xTSDYm0ghOU2znNwfL8p9Yhy
y+0FlI4FCQRAL0O+EoSCcDqbZZWyLeCBwFnWnYfBMr8b3pZ/uj2S5FXmPSZ9I0EXyMTdp8KYFRk1
h1iqGBvDPI+WEb/HUROXCSRnOwONYjcFtugpD3B754PdL7tZTODZoirLZ6SZe71ReivXm34lJphV
JzvPmdm96dPBDBRXGT4WeYGkgpNhxRhzLz1U2YTkf43G2e0lkC22OBTsInST6K9e/4iljla3W4iW
B8UcMFfQ0wandkgmoBCa/uBukW1aobX6/6p71EmvB6Mxrc9qVJLq5Njv4lWN88RszcO5G6cpD6yt
Vda/2EwvhxRb4MWzsSTr5A5rbwWeOQ33vVYu4aAl7rtIS4/kMaW7CYYf+rUOuekel2kstZoULeki
9teIqZJutZcFnhJuY66j4HZq55+ixek+K/asHYRdsrFRMnBFg0g82Ltp0uGY65YLI6jLVHvyPNRS
Yl3DLMbujJDa5hyOcfktjZvi4JPK9g+bh6eJPivVNW+3vtuwTdRnTUxQHfXipNjlTIVhXupl3cI/
36oQy6GG/aYk27s7qDJRPdlsytF2PfysnNx6Lu2iv0B8sQ4mJdunpkZxnVDdQzh2l2Mp1LZRwKvt
oORyDaZ+Mp+npYPFuKpCccf5fntisiALhAyNfnjetG73BZ4F6HBWCISM20YJDj5dc5+0GQakkV59
9yjWflxh6QVKDeEsVWbrfbnSOs6x5TzoqkrKP7BvuQ5FyV9MfncdpN6kj3ZHfInfX+wrnbI+NTXw
9a3TvjTN1lCat9PH1uzi+yoC1OmppcomsxtqnDkKYTGmxxpuBqfbKyQuht2byhUJGwESEuC6PREt
qi1rjGaeb1zo5jMgESdQ1djAnZ6YYVogpyFBeSTBLXnIrwbd3VZNgexhRI1XcHWmU+3o/SUCeX7w
DMj2mkDxGBhLEWLuK4hl5EXpPKd2kDb659HBOXUbwAlYavakRWr1/vZCiuO4X0jqFaISzoCUd66P
66roMxQ5zQ7UqNZ8NY11v8N99m2qTeVdrDaLMOxQfSOh9jdHZfp8e3jZbWFZbAAwQ3A99mBgy8sm
B/wMqKwUCcuoT3t/xM73hJF0dfmboYBBABknbtnnCxtKX70pQLpNjRkdYupVSMbfvss0PGhvDyX9
hLBKqDh5v3mZ14tqRXlTojlKL3tOaehUsf6uHWctQKgP+agGd8bb40lX8cV4u42JfGPTzyjU462u
YN8J++RECreFHq4sB0NJp0bnXMgu0XHcZz+uu6ZLT0EviBEBeaROUSx4qDbCLrtqpzeWmf6x9Cha
BxTTYOJxDUGZEZN/8WDbJQW7ZKDkD7fbOZVjqvtthE+Ll0V/TKXeDSUm/2KotvdwssfyLACOaPup
No5B31bTQRVZduQoMNF9p4pMVURcMy9G6ftJ6zAzdAJD8XohM4+5Tx5p3kOhx+rFSggAi8bDQDfd
mm+6t/TbwTeU/gBudTDQrCzsgt0PiKK1R9zeDhAScbHAzQFcGNPk/SprU8EOgvNuG5NyVpS4CDQ3
PRIGkG1XLDhohvGUosmze1NqE11kAjxxw43VioFWU86+m7jGP8uWZtHBUyGdrWAasdqoWezBkVBH
i8qKGE3vtQUb5nl8tyGtGSQDolV2mpZINeI25zSa/WazlqNejSwQo1NAqZu+FQWh3Z6iHahVwskZ
BmJSZr46V19GNVP+0axoOOszHzefmuHUlX1/cOFJ8wkh90/li+RJ39cYF6cf1U7YannauP2YzGU4
U4iv79x68nBFXpi0Une4Adku2FQoH1RTmqNuhuzRFCYHfGm+ub0nBhlKDzF+pblMDetdW0ToY8b4
dR7ZmcjuJVqeaL4KUQvopdd7usjQCslU8OiW2v9nFr12ThqM2ZbCHEIqFUece+msfj8kwCPp1ey3
cFW4aTSAjuzNLjttC50ne1uPSi+yrSsiAGptELsJBq8npcQYai0jiW+rx4txUoZufdMV6FyeV8TQ
UhzsMPsLOejorZIiaxirOcXyF2hGnmfw7jRpkABC0uP6ZyAKjO2JRqUNk9b4X5WXBpOzuXpQagfz
6XhxMBoZm7Pq1oZvlkV9ZzRjdICFl33fl79hf2mqWZvmPejNdKXTrGxJ96T1pX6XjziZqgDi724/
qbIPzA3lQGmDp/SKrWyPi2k7MSVjs67nu9oa9DsPk4J/bo8iuwkpNaDlC82GcXYP95xQtaThaAUz
bhs/oqE1S98tiyn1vSmajnAtsqvINUUtHpYNqka7NdRGZ1grbFsDxcg6WKZ43T00Kb5uJzcxsGEa
tBRaQWUPWewPCEgfVWylsyVuQJ6UywANw+t9ZHbzVCh9R2nBmt1zU/br3QZmCTrDMh/kLWLh9mEt
21LQidDFAFF2PVQ+r3a10bsJNkstY1/LB+/kKGsVDGA5wxRl1iBfyyMOhXTU351hnf7Kq03TVogW
laJzm9tFfV/b+cca1tlFRZThUZmRD6xiTuqfbyGKcBSCfwNM9u3v2iQZ/V0cS+plfNPF6vZJm9Lh
Dsbp4SUrOxQioKXsbuCfuvf9oba5zLGD4ljR4YtZI6vzZtbq+ODoybapyNjAQglx2f2MpqIzRwSF
rSCpdeM/q+qrOegQn7+saWUG8ArThwHtNeBCxXzATJHtUK5aQPb8x8HbPdbmGOuJBfEtWMYEs/Wk
0P2I1XiIu/hIfkQ+FBQGIiA0tvZ+YJ7WgtuLKQOjJVeGqzN865doChFGGA4CIMlI5JPYRqHdz0u8
v2S6ecFTKgfv6YypeUIrJnqYZtcqfNMejcsf70Z01+l+wwSmeLi/YvpYmxa8QOxgWOM0GExNQaTV
Xd8kOdnl7aEkLwJDgXFii9Bn23NxbRNClJFRI4nrUfmV4faAm62efB271gFUWx4BVCWPMe0ucX+i
eUtYJbbti7Dd0eY8VW2uFK12K+XdXCrqxyZCJs0v5r6ZH7K0KVx8SjsT1uLmFL6yzOu/t+csOYC/
rZGohIMOIQO7/g1uERsEy1R+RtPOPk3euIU9NM1ft0eRbRgK+9A7KazQUti9991G9ooGIsGNFuGS
N8zpj3bEAjQiDDnIhWRDwROi7kCuzB22W9Si9nrMBxcTn/mkuzPc1n6uYiIbWz1Ud5MOxYuAAyaY
Q5ql12u3qlSXFwhimDA3G46ZUXKfj1C5RydOD4IVyWcSfQoPyXgOAuip66Fsuxuhk+IrNBnpck7S
wrmkDlWN259JcgAIxrj66WAJ1Z9dGmeOLpAS8dqQIg+hpo/N/9xpLn94Sv/d1dPh++3hJOsnNDmE
bzZ0EuKH60l1rlNENaVVlE365h1eSejweuMc6tp8FKjI1g/JEdHKwjNL28OQeHwGS9toLqWdrt1h
9T2GbZybB+snH8VEssAjJiEfvZ5Q1OZDQwvXJBKoqztCEv3JhTl39xfLxssIxAPKAWng9Si5N+C2
1tJPiXFZO2Psu5HdT+qbycm+/flIEF+45HmeEcffzadSu3pAdYbKe2+ab9Vq1e+WNUlPuU2H8/ZQ
krvQRtAPXQKU0Um6dkOVVUUvpyeSrLQCS+S4MXwtUpI7JXH+NZQiMX38VNS7blyQF7Z64tnb48v2
IuqCECy5i0Vr+npRibEgXlVE5/CA1QsUzk+1WVO6TIxt/Xx7KNkuYQwsWCEKUT3cFUjVqMrLEsmA
wGy7XojNr0hLtJ5eHExJtqQvx9Gvp5Q3+txChOM0r/34xcHe8n5b3RaGY1acW2cbLlPZWGGi1BFe
zP2RtYd0RUWuA0KZuvP+Mhmyxp6Hnjt/m6viScfH4h9H3VbfirSPtxdUNpIplCGJ7OAA7+Xqlm2j
a5LqNODGPL/DCtf7kPRk6Yjm2gdrKonHmQ8yIcSSAvonvu2LJ3vxFrcuenp9KE4UP73RVB+sQc2/
xQAaHlA3K99aizH9xYGnKUH/1qNBYe0bYD0wiSJDTjNYs9zwk4GmyFRFw50H0iC4vZTiyt1lOeJ9
EZUVhB/Zorv5GVrTbQZMyXZYSGbyaBwuaV0XjwlG4edusJpnFOOV/zw1PyrryB4fXjcaQ4CqoB7v
hu50vZmUJKG3metQGWsaPpWz5T5vhBH2atUdBJayqRLmUcsQJDTYxddTVVJ7WG2Cc0D7unU/oezj
60vUBZUR96K3qPv1UHVhmgxjeHuRZRcA5Ea6IEKnDf3d65En+AjtxtELGK89ecuSlL7qVe3B7S0b
hlhW1OoouL1S82pLM0vLRvTd89L8VuOvcGkKbT2ITGQngpBBaLLSnWBG15PpEogkcYQe2Wa2z3WZ
W5emL5WL0ygVaG2rOWWRUh8cCOnMeI7Yp4j1vLLWGhqj182UmdEVLIJZh30+bd7P219JNjEeI/Te
0HinHrf/SrWSeHSSUJXRVVou9Tz4iHT2J+Lz3k+LsvHHOh0P7hfJzMTjJ9C+EO9fCfgifK3W6qpA
f7DGcfKdTG0euyVdDlDZ8mEEnJiQH0Thbm5pEmMdXVCvx5tA+dWsVvFJa5yjbrp0FLrG4L65TsAs
XG+NpDRoSuQw953GVu7sWFkzvx1H82AHSt45dLyFWx9VNeBku8mY5VSr2UgbznIy822lKd8jtHyR
rTceChBZ74Zu+qou+Dvok3tUn5E8PWg60ksSsvVIEe6mqDWAIsooFuJrsfdY9S2KsmZuL36nLaZz
sDmkgyHHK3hdvEH7zmqLWnVnpqLNU67esxoNTqhbJe1idWzqJby9/aWDsZp8PZi6RIDXH2/q43gF
Y+kEddv84nJs/8F7FLODLT1iF8m2CWxW5kNAC1BoN5LZKxXSCBH9jLLtzmiSzJu/4tl11NOUKOUB
oaXIJIi6XBx7skUxq9TuWj6W2qFY2ax68jQ1VR+mqzPdFTX8vaCYNyNo7RSPxWWK9ecJgf5zSm0+
PnVz0UKGtFHxDm4vtXQDgyWmkILVCyWF66XWUPxXthGGj87T+jXvkvGBFLkZ/XYZozPr4XpI06BF
57eGmqcnOy+b9iD+ln1uSoygbEQlF7r79W+osxa6e94BtyAReAO1f3zKOns5d7N+GGtLblZw+Oim
gMukLraPtbXUikaDggZV28S9r4dauazW2J1sttz/UAtcTnqc9n+xn8nRBQiNSP6V1oaa2b2jlIAK
895eP+szzrWeVoxfSxKavzin1KOpwLl4twGVul7LDpBzgXo0l4KOOrcf6ZHzX64XZXUZ2041z7d3
j+z4INALoVUY6ABGuB5twjIji2N2TwI4O38u3Aa1arN11r+gaZBwosUAgIgNsr8RRuRfFDIoOGJb
887pNPdHi7zPf7dnI37tLgDF5QyeEtqDov68m0082F4XRdxxKrXgR6TstecIOuApSfUR4/AlPcqS
ZBvfpK4o6g/UavY6V/g3xx6gQcQPvM4+GyUwuiwfxvNYRUfy49KhKOEQWNMApT5w/aVoTU8aThow
uBVMx/rByO+6qZ3C2k2O0EyyK4UG9f8fanecjc506q71EHUz4CcMNn0Kexm+DLhpoui8eP68aVuY
mN3gl5nTHPRKZFsSsB5aaOABuXB3yXQ9ZJZu0e4KzN603ucwTs7lXA4HUaBsOcnFCJUoXfIJxTXz
MhcryKHnDGxFvsbd3Rqt2K4DUXxCTnw+396V0qcDUrEg0f1OaXefLotrMPNtDKqo1SLrvivIYk+6
OnWeryDKiexqG3M/LzHl47f2FuOcgrVG3fr2amtfQPQvF71q55/zYCr1wY+TrTacdsAA8JrIoHbf
uofEVGiGqPubZfNprcF4APL9C9AMBh6U0IA6ifzQuF7tOGkiN9dgzo+dFoWO2X+r1Va5i7Xtb65P
QYkkcASBRHn8eiQi8sWadaCR6A9jZWGXHQIHhaphTJpTQzpQBJDuIkp1moawFlmZ+PsXu0ifqqXR
ciE7Z7XJV48y4V1WqPrHPCrsg9K07N0TcidUDhAgQFr1eigVXkUylAIlA5M01Ml4g8qdqU/ra+zP
zrw8KHaifLq9dcX/dH+hCpknHEGE2d++JqmtVWJCpOEsdkPytFiN43O1NpXfer0aNP10hIqTDkg0
QuL0GyKyW9AIgwW3rBc07TBTRwBE8763DsSeqTeS/yW1cdQgkq7qb+VjdoYY93pVEchRvFWlwxZj
YPi2MAbrk6aU43najALNkzZVTwOid0fRpPTUvRh2dyNYMFsHPJu4YWdVP3Vp0dAIa45IffLF5G0C
7kJTY1/3Lw1b0RMh5FCRaJBxWhr+tRYa0yeoLVickRuif357x8hOhFDL1n7nbNwo1wuad3k/gfKh
ZZmY9tt+LY0wnk3nTe666UHUKVtEsKDQAgiU6M3uhopVDEYW2k+BNaZ54pcqOC4frYTDPE22Sahr
YbpE/AoZaDfQSrep0kr47f1U4/JR28N2jrS5bcJFrzBaLzw39MZ2+Pf2UsqeYQcMLCENgCky1Oul
HMH0xDm5VZBAZblk7jB827oMLEaSGo+WodhnG9zECU35Dt6r6R1cODLUN11n7jZ4mdRLXmXgdaHN
GwgcOowtsnYQbOpnK8Gqz8dlXeuCbpvmp8FscEU3xxng5Qw0fvab0TWRCXHb+qhHLfsOgNC5jkSQ
h83c9YKglM3HLUS0VRfGE3ju+EzKnAfeoFaZvzmtFqAKVB+sg3RUsBv8ww0IyPR6VFj20zwOBJWZ
oYqKYm38yvIle0TAcXtbp5TfoFceSYtKF593RUjdqYLYuPv4dKJwlUJTL0hAfJ1RaetPfdUlz6i/
OKcE7PAXD4zeU8Vjhw+EahMrROn/3B75rdu7UHbKBP2InQDkytwHCLqT2BMuOyz6lEQXcgUk6lTj
KIOUjwL1Hg1hyql7ppOyFEB3R9J4e96ye0Ofiyc7s5SDy0lcq/vnTAjasIdomIPpuP6US6YYRify
A28ueqoutn3Jlny5zJm+3Q+jU/t1hPS9nTXq5fYqSlSuRIscEhW5CRC9fdrqjBpKtE3uMmo+Puuu
op6iolw/owc/j6EC23u85LmhN/5kufMTzqY5Gm7ig5eL9Wy2WnYEu5UuBh0PRM5UpDH3AoR11CLr
0DsOsUu0fjcWVU8Be7k4tOgN0rYPphajgdMZ5hOSpEcaQ7KniTyQ0ihVbHr7u6OMU7BmxJvwOojK
MXurNH0RJJWuvIvNvJ2+qElsHs1Xdo5FVqGrVHCEXeT1xye2Sq1+Zr5zFHnWG31wnPc6foXqe31p
9ed8Hbqwt1rjIJ2RzBSAPxcWoFtB0BU7/0WIyPW4ZnDKUE53tOxdoXN8ta0sf/ad8r/NmqqD4SSP
Bm4GpKP4Y2hCGfh6uDWv85YCFPtsNOznYu0wFIJY+tWOKmM9rZNnPqJYo330KuERvylH+tKy6VKa
+U00YJvvdTrXoosVvTBd0YqNGl+ZkC3wcwqoX7du9ERI5W4/D86WyAh3x5rsG4kLIW9mvTpbXbki
uNINTrD0TfK5byf94sx5/Az7xv6Z5mPpr/bQ1H5qKd+N1RgCpPn1g2tScpr4DYBxEPMF3b3vdvd2
hrvCslLxdKrt0tkN2gLw0e6izSl924Z6BxvdKc95V2YHt5ok5CJ9o6cPb4Yka6+AMZaWDVCaodcy
XT+0Q+N+hrnq3mub5/53sNRit75aarDTdDREv2YPkCkNSh4J4ibB5DXZW8IA75eD9+py8hIdi9ko
0/SaaCDv3jpzrDT+qlaqfk5jfp9fqVlfhylNJQQV+zLhquv05uhDyH8hO4HSAQ/nvnNsK2NSjnmK
DG/krAWWN0P5RPXYuLu9ErJhKJcJRAj/4lVwfc5aqy7VOmXPaVGS1MGa1qDl2mIr/rk9juw8sdog
vEAXkGbuog9rrLPBM9AlA+6VxydtzNqPaq9H/kCygq5L/OH2eNJ5QW1BwQFba+7L63lpRl6trktQ
nbpr9S9oA/WnY49HWBfprATwCbAxc9qrX/dNZaqrg4pTuW3zW7PO6HkgwR20ijO8R67i6IhI7n60
CUzOJWUOYBO7u7926fll2eIEzTwqxUlFc6M6G1YyxKdkG8v4UmuA10PMoJP/3V5P6cjUqclnHfHH
7qGzG9davZ7cwVXy7ONqRvFH3go2pt7YvPulRsWwVtbg9qiyV4A+j5COoQ/4qlg4tQThSkbQ3kye
MQKM2vo3Ta7H7yDwwbrVMkNpz2lqJL+SLvWSE63X9S8qMchSAzsQMrzg23Zrbm9ahdA3NXOz11qa
TWoVf/Gq3Ft9c2mPWDWyDUUZCwgQSFlMFHbHpPeskSCO8GookvyM32buR/baPlVx9H0joT9YX9lX
Rd2LQjOhE92n3SvrGvOs09R14bgaT1tkdHfVqL6z1qq9eCug9W5sj/Ce8iHJdZEDIB/YE1eiQrFL
CoR4ByEvBr5pbmHDD+6KSuPmfa3trHzEIck6QCDLRhWqQEAqWFbO6vV1oBcutm+JSnfJoDxRKokS
KlY83Mdb5n23cTM54Qt1KOoi+5ovRt0HyzaSwoiZ0ZVQ1l599lAAOy+lun5dK7NRT4Q+s+6Po04d
w07tt4o+mucW3cZAG+bNRpgJlKOdqMYnlrH/J87q9S0mAsPz7TMmuynR1hJOR9gB8uZfL42hrHFf
04QIkiXeLrVXRW/7cWkut0eRPe7odovD7PLU7BOjbo3U3KIHFOCAAIK5rMyTmttqQAw3nP98KNgY
VBhpr1EXF1/lRaSqqbg0eQORquZNmEkrmelnVMAuiE+lB+dHtnZAFATSEUHTV84ZpU2QVuUukN6s
yM/YUSnnQnemg80rWztBwPoN3ARBIH7FiwktWY4htiGqbOX6C0BefKd321dqwUeQEtlApJNEVbqw
GN677DWqNjZFC1pN6WicRbkxn8wKPac8Jtr/44+ESRFsBFp2pE37Fle15VkxCahjDSn0EUX8PNTB
nZ+gKnYHIa1kVsR4hDcsIZnLXs/A1HMTDjvg+S1NI3Tpx/xcU1r/vqEf/xdDkZGDiaMJQZtg96Xi
CdWAGSIvUY7TXCjsJ6GTomrQZ9pRxVfWjSH/EzwcgV1BCOd6V5AHJVqeNU5QZGp90fRWOaXYS4br
FI9+RY35tOROG/butPrRGkOnK7X2kmxL5SfquN73lVUcIGok9x0NL1xMhQQ4zd/dc7K6VdHpFdNX
x7QNBnuCgVVrxMe6nZ6seTySnJWOhwYIPVIbcvQ+eOXJxiCtBZ6RzIoCflSztnDtFuPzakTGXZR0
+kEUK9tKHjUGEzdzWNp7g4yxN5A9nIiClLmZf2VZHd/PRALhXHrtAaDnd4dnl6JQRDJFUVgTmfBu
MfO5iADt8WQpWj3Zp3pgad8qWtejwkVv/T120fZ/qd53Y6BwnUb+RmSN2guaVS18wWyZ/NUiYQzw
S4F6PPdO84FYWHPCZOtK1e8tb3tuZjCOp2bTp08ZLIjK3+IChjt8naTzC2L55FSaSvU2K4TiiKqO
g+7HMTYhP2ttUS0fR/vRPicE9TGE23aipte23ftia8Zf+tIVij80NjJm61qp7Unthno9GUmbv5+3
emwuSOkZapg1va4Edld2/2SZbv3Y2tr+kJSx96FLom4LeuTGjnoKryNL0cPTyFXBQ/CnCBhe3Knm
iPiIpU3AE1y9+bdvVxxzUmu4tJZVXTwHXc7GI7odskjjOVQ/3r79Xm9cMTqvEyGQEFrZPVEjlkdR
k4uz20fxG3wbht4nHbXe2NbUm6c50d2ffzEiyCJMwFAv5gW+nm++sm80B9Kyy4X81gYFclpto37W
nKQJ+2ZwD27C1wEXdVYSFdRjmSlFjevxas9K9HWizTfg74aGSTKcDd0dTjXeAGTQ2nrO4E0dLOvr
48mgdIhQGIfeC0zjelAvz+LS4NYL7N4uPg9bqlOLnKy3EcjhgzdZ3OTXp5Oh0P+h8EgxGeTn9VBx
NirzGpFfJhzGU5kq0bs4U62Dmr1sn7wcRfyKF7s0XY0lrWyq582mOA9FW41PTm4Up2RSrcw30D/6
m89GDwo4H0Qbns3rASNXK5SZG54MdhjCWt+KE8Dy5VJkHXhPWK73GU6UfxwLsJYChCnAb6JHdD0o
7E3DgtJDX2pI+g+2mUb+GE3l89weklNkOwQpMDgWSJJSjdglc3U7Dr1icexHs0KtxJzaE1qSto86
zJGqsewE4JQshFFQUuKpvp4VmYUQvgDgFQ94JleT5Z1oykWfkGhv3tjbbPm2Wx5R22Ub5jernKop
3YF9WJVurdFtOkuZAh6cL4uWdu+nwtVDtALa4dQaFXoEt28W6TyFigivIopc7u4mVdHzGHoXQGHb
pvo9DrBTAFexfSpXSD8GBhwXdAnqy98MSkouCLrUSnfHzxzcFA0kYC99odaQ94evo0fcnSjKcFLW
fD7llXY00f3awnoWxBhCO5jeXNu7vYPIDAzFPN9CKrFV0Ocx9uVRlZyaslkCvfS2g9Lc/on6PR5B
K1QA7k9i1+sNFOW9p65TuoVzPnTvRc/pkuXz+DWP1vYB7KB7abJYfe+1dXTStRaNn9trLJsvU+Z1
FIo7r25TpxnpZNgL83WSr07WLe9TaOW+bc73pZHMv26PJpstRR78MLm/ARPvVrchNd0SmkthHOl4
Ha1t8pA1lVqdm35t/1GVBi6etnZfonEpnobF1b/eHl86W3rE8GuhxhHBX6821n/K1PXTFlKgcJGe
sPLATIbijT1qmq+s4xFF85WMiPi8CAKiR0Yhj7a8+EEv7vYZm8UpMuFM5kOl3W3z5vwUSdmlHwct
NNdyDpRG0cNxbdVHU8uTfxIwawdRwf465DdwdhwAAcjcAkPdPZgLXY2ej7yFZuGtwQyM4pRZWXHK
4CiFt9dXOhQ7ifwAhBZ1++vpbnNc6jVNkxBtlPGtmRTqeajU5tO0VEc8R8lQHBcOKfklHec9mnEb
Usvte+w+gDXaH2yjJDWY8+yxzJWD9dvffawfFRMUqXhLwBXtbWOnOFOAb8RqqBd2Eijqhv7fsirf
Y8L6txlSk4ZfmWV/EBXI5meTpBOa8g/P5vVSGlRA9Qq7sdDpVecUoULjR3RB79vs0HdQtktBFHEu
QE/ASdzPMBqYoqUpWzh5gu2xOMtKYSCz70oaH19WIy9+bO7qIMZr6Wdta1wVMRwUGQ/uIslCCz1U
QcsFI/OKq4Hzx+h2g6KGQz5/VmJTebCooSHKWq3nZJto0Axwtg4Glawz8asoIiGECB9F/P2LE7qV
VqGrRayFpCfaRYtj5ZxYS/phIfM9eM8ktx/JFH0EIAPUfveUurKi8q7ZuRZGWuuGLn9cXA3R6bTU
17A1mvHJc5FIxIijCupxyQ8S99czFcIasAZxNBf3wO5wGkq9qIpVaWGHt0mwlHHyb+wVXbDG23Z/
+x54fc8KtjNJl3CVoG6xu/bSsss6PES0sASOdHLKYnwYVX17aBqv8Y2uHz7dHu/1ymoqBgVgwrkP
BEfl+iO6bgebEKH0cIEH5nfqPN31zvDDGJv82dLq5lHpPe1B5Uv7W1MVwe3RJQsr5C2JNuHiU+7e
vWp6VERxbU5ziDJ89aikyX+l1cbPTp+r59sjSeZJdIIaFVUOTbQQrue52uPqri5X0dLpS1h7ev4B
8f31PrYqCt7r0D/WMc6Wip7VgZnN3kG54jc/42VCRAOMuxZxFnYqmNU9JmVs6cz31bSGdq4nxsWw
o1z1yfh0RMvtOHnTU4zwTth06T/cRuvns2gJZqdUHbL3BalT+a7DjTPzEz32mtNgpfj5CLbJ+jgQ
qzePo10O1LAQq0rviz6LOr9tXSpduTNGl6Kcq+bg072+cmhO0CGmjcXc6FZcLyjd8VaLh5rTH7n1
xezcJdQaVSwedZMiblJuw6i2f93+jPJROYG6kFN8ZWhUdgWa1iqjpuWoX2DZzZdhHZe33loN/3UL
aXs5Vcm324NKdilYY1dofqKkTWHieqr2rFTeiptCaBXR4GOoYdw7VrWES+/aB9tUOpRDK81FdlCl
cnk9FPg+o7MHRw3TvjEvDQjoE3ewckJHsjz4gOLS2u9IomdyEsYBm7MbCqHlsqqTXA1L281PRpqt
FztyU19VXPudF3lKaKfdI/X7Lvzz5SSeI7oDZwe6YBdVzbiorQ24v1BdoBPaOl9TSxxM3TQrPjh2
kveZ08YDLZ4o+jd7D4aGGx3wTEYEAqnmHnjdl3XzunNZ0evI1aW9G7qhe1gMUPF+1WXtCbzlcDBf
yZXOiSd7BxNPXrS/YlMntqFRdmwfFY/rbCzHh3TKkh8dkLCnukXc5eBhlgwoVFSEkC8AIUDy15vI
cONYN9p2DUdzqT/GdUaFO46r+xQnuFAhBT0Y7/WhFMxGGkpELvRK914buU09js67Grp2Gj8qlTsC
ZzMi5BgSuz/XxTJ9XHtH/3h7G73evwQ7wizPIe6hcylu/BfhhzkOhpvULOsI4OgkCls40CvV56Tq
qkdIJd+rWgDPLOWgIfj6iHIX0GVicfmcpJ/X4xo5Qd3a8WLqVu+9z4ecBm2eFg9pXiQHR1SysFdD
7Y5ovIxmltfcBp6blQDaUKksYst9p3bGfN6ipjlpxjYcRCDS+QEzUmFrC0GxHTRErfFDTRq+plab
2b8gr8ufjsV7Mield3AyXg9FPsklJ3Th4DLvo+e5sWNr6NcuHIn7TiuFojebnnwwG0f543sVfATb
BWQ3xxBlw+uPhoBGavfdBvQv6opTiTLnue5d03dSRflwe1++jjQEFIO7hjMvZC12r0Xzf5xdV6/c
Nrf9RQLUy6vKzJzm424nL4RLQkoUJVFskn79XfKHC3jmDM7AQYDkIYk5LNrc3HuVFpKI4K1hqCw0
d5OzuvSyWRyCpUMxBOexXAeY40EzB+T39c+NVqE15MfQrEXlBzAYsPHOp+qM2EZYWqvG31p5p4cl
/cxsFpUoFgVvxlAPFZIkdRr6ybzDJbodNIiUtQXcoK/ogo7HjehwbZOBbQ/2vHaHdV9EoxzCzjOB
Qnojps1BsEX4n9AcQdcryG+Zsr38XvIA9yaetAgKKJleHN0UDtAi2sjQ0CQaKghZ/nTpVNx3Vqtm
tNH2nq36Flr9ZRjax0Rmueeve355vtx+nxHZI7lruEfobgMdlqln16eV96ZudydAua7hoVDslqPs
yzAPHQzI7GO3QW1DA/d85A0YRyqGcGzGniXIXIPgbury5egZeCFuSJTevX6wr60unpeI9UgZdpzr
+Xh9N5BRB/HYJMLlTetnvIIUWNvkm4pP3cy/oJp5q+V+bY4oKoJcvktiIvCej8mRtCPl88eGjEtY
dZlkwBkxfEz+0lV0zNM/Dn74cn4b7yJOuCRTxdgGY7PEU1uGcsqexlUPRz+f0hu5ydWpocgFjwZc
nHgbnE9t9LiaiHJjE8vYlhD9RBFhmLxnDrEMqBMXf17Bw9Tw/IEoLxIR0IXOx1tH1TO8UbCUC6en
nI//WD7ChXiGNOVskuLGSl77Ln6hCmAFgbz5MuKqMJ0jnpuhgdBZ8pmi418VWdvWI7y/aiWD7ClR
M694F4kbt8o+kfPEFk06aPRjMhB4Q2vhfKIxeM59D8pOwwhTz+Cmr4+psPxGlekFwABx9rdhgAg5
H4ZOU7QGazI0aOu3UHPWtI7iWT3mhL4jsCa+Z5lgDQNIupopeFmsw2rHzrhH+MhppPVLfIOmeO1E
oT+E1A+9N0jrX+zwnE94a+sMCvPb6hrZadlsCmbmvtzcIWf6Vs3y6ngFUgQQo/dS6cUJViaFlSlI
Oc0c5vyn8G32dQpD51d2VYKXrB3tj9dD0PUR8WjBDb4XFi9CUNopjWc6tnaRKi5n1PYa0xJ5COKV
Aoqe36KzX7m7IDKU7GU1yIbgmXu+x3qNgf9N46EJRB7WMEHOq3wrhrtpkvrGeboWXfcyKS4TNIvA
tzofKjfjAiGSHJuXs+Ipdqur5TBmH4gS7hHyX4h5qwH47fUFvTIqdLfQloKy6i7mdLGgFsXIbLHR
2EAlV92Ni/VOwgIuOyLhr8yYBlWHbtWNQfcP8OID3XUsoFP4q0N1qfTYAZ3bbUUvGx1kFhWNmDzx
If6Z2MjUsFFx9ywJ6S+jmgflgv7GV3JlyhByQsEJtwle9JdqlgpqRJuLIGUWOGKqQYI34AoKQfTQ
8o9ZOgdVG4e3jB5fEL1wS0OFCEWgaNewfbHQw4DKWhpNeQ2g8JQ26KRskAWWNvmO3Di+ozoiayNg
HfcsFuCGH9ZOk6/FSNupXlLPu3H3XK7B/mv26Ah5KUAAYeR2ftjWGO1OwcN895hc7zplTLPNsmsS
PSv006BiSkZxi5Z1GZcxKHJvOKKicgNIwKV8CNRgvYTxntQZY8NnrPbwZZ1vMsMvD9evUQBAAmIX
JdQXIL2AFKiBWUEggCOix9Dz4r9EUaiaRNTcLbPtDyqaklK37fgw2PxGgLoMGPvoqGjuNeJ41x3Y
F/63R2lkTAJr+LioqZm2RzZE9xH17f3kUKx+/cu9NhIyItRtAETYCTHnIy3zGDmIUgD7jVePK5MB
JakSdEz5lz9sww04x9XBgMXZydO/SE4Xg8kicdsWAt6ebFxVMUnnyqEz2lVRuK0fX5/ZtXOy02//
f7CL+1sVm1k9A0T5rKcJkOd8PmaAyRz/wyj7axDNEaRFly2FIV2jgNgdcQtmzSFsVXJiuc7evz7K
1YUDIAQdatwTOP/nC5e5Cf6qwM3XkDkU74ijn4CHM4cVjrw35vOi1LUfvV0cE9gePEBftKKgdJGF
3RSBwAqUKgqiUf+3jIeiwiViHqaZBZUkUM2GDK06RrPN3yJR+lP0+q/f8AvPAWwTaqYXGYGbpGhz
BXw+9CLb+yXkQekHMr2DsPVaB9Tb7j0duxs352VSgEGRfYHwAQA7QvolgVqnXcz8tkMwSydTC39W
ruoGRFJCwvno4Ul7Y1OvDYgUem8uonAKlYbzTQWthbQcqk/oQBPwnSSopVjusM631LsPupueo1cO
EUYDjApCoEi1LuUZLO2nzsQFRIN1MJ6ySdh7Fq/pIUPWfmMtrw6FGwrVH4QWOG+eT20gti8Gl+c1
Cd1QB9HklxLl6IOMwfL7408D9dBdsHvnmQGqeT6UWlK8AnqLWXXS3bGJfp9ABngXKDyEXh/pypUA
YjOUbqAmBbWgyyRHd54N4P0CBYG5T9+tNpy/oB/cgsyWDB/xjE0fBrLRyqeOoObt6I3hr60pLJ5x
HwHSCDT3RQwg8yoB2wZSVaCydgjULI8u56qe1+X76xO9EjlRTEMJFnUnaNhfgkQYvImyZUFMKwT4
zTL2ir9CXkw3LoNrxx9QNHxzoPTu6KLzjZvSIU1mSLLUenbig54Fu2tpZ6tYmfwUoHVXvT6ra9sH
FOjepQCvGuod5+MZGIxmW4LGa6+sOa4T9X6KNe3f+cEQd3DwYeqY2nx4IqmRX4ZM0Vu2Ky+eenuE
2fUxd74rPsAXpebWFSkKvUUNCr5PDy6ZSUWk6b8DWu5/mtk0HLqAOlXrKY0XGNoo3cDssPiAdq6A
+0/RZp/bgtr/cLAyPK1hHLC/h14IJRA0+PSwFdB83aID+DNrmUdQHpLoCN74WK8kjLuoF5h1u+73
C7BTTP28gypFUW8S2gOIdFPxbmUmD8qEJubN1KmoMTK5daCvrjzgTsA5761/IDrO9x5xNsoVSNd1
P7L2UydDdoJo1fQsGU2PeBmNroyWcPdKn3xaUj8ZPrUabu1A/dsN5V3fjN/9RJBbGJor64EPDUVN
4INw+1xWN3oa98YQWdT5HIylxrqdNoUB2YpC5xTosS1nuLoeXv8SrkQSxGY4jOwFzr2Kc74aySQ5
5ejm12BVbngtRLpxSWJhJLxs9etDXfnoUDwBuiOFTwzO//5TfktkXQK0eiBwx7nWmxvYbAP3kKoJ
5GquK41nwl3aD59iKfpGbNCyfH30K4EMxww0SsQxPEwvO1gjVbpLC1bUACxGpxke7ngrOnYjsFxb
Tph4QuxjV5fBu+B8jrFNt4hw3Kugzn8bkoF+ojiDD7BJvUWEuhIyAbjaYYK7Bi4StfORZCvpMgis
oQVyrRolFGxGqKtW2aZ2L2/ZnV5fv2vjgSiPCxxPTdBRL+5Wv5Vi9iNVAKuiBbjq/KOC2/3Rk+NQ
TX1/q5X8q8P3+4seBwR2r3sHEDL9KDxdzE9ZyrFJc1GbgQ2HlrUWksyZqmQYTver8rYTk7ktZ9hJ
lrvNb9lCNPepj3BsC6fSk0nSnxDYC6slRREd3nvuxoJc22qEjwzfDnYAfZnzDQgNsKlF0RegVbYR
jjNN380i7ksAF0nz+trfGupiLXrcmkoMGMr1vrjrgkygaRe1bxNIUdz4SK98Jsj1kfKCNoh+72UU
YpSZzkH5o5Yxp8d4G9Dy3bzxxmdy5TDhjQTlSMgPQK3rUlGDAvKrJxiEQuXVw74OW07LjKqgmWIH
3pLO039fX8HL0vEeboB/+FVw8wGFuHgAovO6kTSFZhWB0+6nIEc9KiP9kze169cV5b83EFvQ5bC1
/Y2ZXtk6ZGko8/1C6IBWdHFKxlSEhUsw093BIIfWQVmgmf4mplLcqEJdneOut4QBd4PAfdF/i69s
XVE6DSmpLUR3/gEBA2przPMHCRVp2X1dExq+yWaP3M1Sz4fX1/fqNGEovFPjgDK5JLvs5jZRBo0Q
JPld+FmuwBmteUL6shjtLSLRtbEQ93bwBbSPgeU9n+fYZdGaLikiQy7CEk6o+X3H+X2+gd7057NC
4WV/CaKnjFTtfCQYMyx4a04EMmit9BqUewBNNFaMpmLctuuNK+raexugh90nBIo/u4LT+Xh+0sKI
OGekdnZEubIQif4rDTsDx6/cL72Ng9JD0s+blj3MWERcDYOabhzYKwEAv2GHXICivhfiz38DIzQG
EWzAnOGZ8wXKz/KTxPvixlSvJDuo7qM9jOLdL27f+Si4OL0xHTMU7qzwuyYXbASzDgwbaYI6hrhQ
cvACFfypLyrCAIomOKMoaSDjvFRd9MOR8zb2Sb0Fc/JX4rv0Y+foxz8+NWeDXOxi0bFhmwIMskSK
gHKCjy0cGT0I6dy/rw91LZnFWDvHFsrtED68CC9cCcKzyBCIkK/intOlmEuT6f5TGPLtW+Cl7f3q
LfwoXdR9pmG3VIDYTexe5fMoSu0DDG/tOt46RPsULy5vJAqonqAQDEz4ZZPDcywy8RaQ2rCgO6KE
uxxgkrcbLxFZ9vKWpMq107QrjOGNunfqL18t+RrYBBYDGC6kjPByBuXIlCiTbfYOHbP87WJRrXoD
CIW6ladcCUYA8CFxx/eCys2LbvIQLwWYGl6dkxjAJEjff2hlL2Gaxdf4zzOOX31ySIjvuJPLyp/n
Zb1zkYZbex+MleLSRzm4lY0LRHv3+sG6toF7S/7/h7qIAgHI9fmonAdpLRHV/VKYA+RJ7aHwjK4G
PNJujHdtGRMonAFnAnEM4A/P40FQSOJksnqQw5HolJMg/hm2yxcRmPTz6zO7+snspXSI6uLaf4Ex
txmjOgixY2sxrt+2CPqgZeTP34yENPESpuGH/dkOTd+elRDOyO6geRKX0gc6VqGShDpkLOvXf9O1
1d4Br6jFRaCpXpqHR0R7feb5Xq2yAhQuMA/ts4Q7WzlA3+EOtF3zp97seyDMdkwPXpt4718CPdZ+
kp6/jh4K4lwjk87U99jYqYEb1putSMR/CImodkCFCEVcVJMutrc1BA2FoMOa54M4dcLATyYH/6Xd
/a9fX8trJykDywffJFDEL5qeSMk5dx0iIkjj5FPfjV8BYCkOQUb/y5kFBhPkCHThkG9dxN6g6DbR
potXb0uYfV0tezfHs6vbNrxFXt7/pMtwCnQFwPRABQF7us/5t8xuzRif1gLngy+hqiceq5J4y62V
u3YKUQoGNQkLl7/Qj8cTc0OVB99gnK7zMVfOfQE8kJRer/mBchCmX9+pq7NCTRgUDICGs8sXuedn
ZnW7VKPho18vWSffmbUDIP31YV4eCDxkgCYApAlkrhd1FX+DWuEASaMmYen4pZ8BIK6mYR3fcbZN
6kb2dGUwZE0gQuEywj8uz8SiwwW2myNttkBsVaSL4ugnJKtsFrob6f6efJ4fCkiUwX0B4Ixdb/0S
LDJBbgAMjBjflIuy72Cv0eMwOV+V8I00dww43lMgE5OUWxIXS0mi1d34ql9uIH7BTp4Bh+UXq+38
WMLyJGROFl4dLK5/WLQI7rsBovmv79/LY7mPslNsd277C157ZPWqurmnwN5QCFB5rfgLsqJ91zA5
eR+9YGjD+vURr24i8lLIH++YkMtCFVkn2DJxTVGGmou7bmsJtCBk3DD0OP74Ssfkfhtqn/xvX7ZZ
qRuLeKbNPPK+1smgHyeCZ1NIU/L+9Vld3a0UkvU4NCHyiIsiAiwGwrxjhjZqyWE8HSj1waeF+A8T
Qmdpj/V7UeSS12RkXAwpg9Tr2M7FkSXTDyqoPbQZDKFfn8+1XUIBGW3WPfd9AbqYSbRF0UIo+Jot
vUsD4r8fplaMpd+ihPvnYwHpv1NycWviDjvfpiBvO3/RnlfL1Dc1A6jupFa1NCmQfX/cLoOyyv7o
xB5BDuBSDjIW0cRWT7O9FCJOG43oaQ4k7KaS5RZo5tqJwIUMUO+vAsWlAYyfOhqMJmQNKKm60WoJ
djU7efjztdvlDfY6PwDTlzTUmA5ZTFrJGjfzDLT/VJcpPA3uIklvRd8roWKHkaLEjBrzzhQ93ya7
FMyhw982aPfTRw1XnUPkuayRQvRHoJLSt69P7coCggiCShaagOBiXAJ1AUDnQSoTBpBL7J5ho0Pf
wMs5uhEAX75udm4SLC1ApduBXBeFxtjzqIzmom3GgESVmSNbpQANg3DfeW/DjrZNi/T5xu1yZSnP
Br2IFpQLSS3L2iadxxHggsG+5QufHzKxue/5tOgbfMgrSwl9ZfAucJ2hHX3p3WFcqMKQIqoLpaIK
O1ncQdzxluXRlQrLrrq3W3dAlQ7H/uKEdOMuOwEN7mbzN68hRa6qJZtJMyKaVGnnhXd2GOhRgx16
jw2Ha3bIXfP6qbkSuED+xtsjg+7q7m96fkqL/9njUd6sycTqfhvtMdceQcdxKL7++VB4XSMW434G
nOFiF3uF9hv4AV1DfDHfTYvXllswbZWa8/zGKc3xqy/Skd2yC7VOsEzROdz//W83GUh9oRhZD+MM
m6/3OCbzOxiR8KPGbfos/b30YMe+RZ4noJ7w+jSvHFaMDXAQ/oLx0eWuQjw3C2gieONRL22ibRlL
yMoHVSRxiYeTuyUKem0Hfx9v/2J/m6ukRKxJjPFAGFZV3rmxymk8P4Qm6m88jK98/Kju7DAUQBuR
zoXnQ+VOaL+Piq4JN+Z/WwSa/Evcd+9kG2dD2aMS+Dded+L4+oJenSAeiGgLIui8INEafPNJB+mN
RibATuK/608AjAT3hTTsxgSvDYXwuWsWoeOMZ9T5BH21P0Zkgb1zrasJ7drPoQc8wwz55RtDXVtL
5D5gXaM4DpzWHoN+27ZxFv2s0G1sYPQwgCkrxwP1YYnCVhs/b46PxxRkhRtp17Wz+fug+/x/GzTT
SeTBEQTfReZP96mmQTW1/Xg/GtPe51b/qQgOvvQdz7O/p0CgB3X/fLyYQdKHE9Y3IOo9CeFwpxt2
RPqVHgk4ytVY5LfyiGvriusJ7fT9ysBr7nxIG65+KgvXNivQxrDTwGsMRq4JqcHDTlg5IgQd2zn/
814rhJrBAQKQYvfsufzqU+5TrwjXttGDMo2dYergFZl+1Cb5+eefA0CYOzdw12y+dIn2uhG4ROK3
DWjzyamDkHXVLpGpptFT/+HLg7o9gGCAhrzEYIaGzDaTqm36uaXPCR36O2DJ19Nqo1ut/5dXLt6P
gJUiJ9sxTOnFtpkuR098y7oGgLThLaCv42Os5S1r35fnH6sWoaoHMF284y3ODwf0JSwxO4Eqguct
xADMIc0NaOmj/12ubVS/vlN7In5+C6FhDCV1PEFQeoaO9/loKtiGop2AxM4GJo5y6/MDwD3PieGy
zJh1J1XoHhp6mhyjeLnVwHn5IQARhiI8VAJ3kuVlNZ4ZJ0ywgBnGCUkg5mfXe3hRjB/iwmioCksF
5GQxv3t9yi8DKDQpQ5S8gE+G8tVlozznXRYPeaEaPIFsxblSR9gkexXc5P7UAh79NpBB8AjCeMD3
XwpsLaRg1iusaECKhE1sZyjkxKkairEM06y7gSh/mVFgtF9ckF0RAPH6Yi8LBLJ05tDXJJG8d4Cd
1Ru0HaowA2hI5MN7QaLoDkCV0+sLem1cgJ93VwCQ4ODPdT7uMIPLqUOgUKJOZE/W77tnl8ILiTrv
AxOhPg4dpOrDFUf59YGv7CSQVzv3BSJbaOZcDNz68MXBwvYNnWd3F1i+3YWZMQCk5b1/y53l6ixz
FFZApIRe+6UEnI4WmRq19I0CbwLdChOoMlPCP3CzPnPp5MehEGvFbXoL+3ZtmuiU/M9JBRfVxb7G
iw1Rfvd4MyU+8kFho6Mk23I3zL64cYSuDgViBoghiF/4RM63EoaAiKKt2lc0j9AJA3cs8Wb6HMtp
uPEZXltPgItABAZMEjiDy8gju6LvvLFveA6uJGiE6jh5dgQ7OAw+22gKj2uYmBqUkFs+7ftrE/M4
D3u49HdCLCplyKUu9YqVdYpyssC6AN5CNirx9gjg7TbBTa5ULBAQayM+YRWJlhVBCKdB1obKMa69
pQtrCi+spYz0tqSl7Dz5IUA/gkDDOZJj6ZyL7wTQ87IawEudygxMnn9nD/dvM6wx/b5m4BhVWbEU
olRjISUoq/AoKac407AhhaOlq9Z2xc0SCtZinJYt7gQywzAhv9TR37bnUtwtluSuDrWJdGUm/JcY
iENjlgkglUs3T/zkJ1yoSkw0/NpCtnuutWbrG2hK0O5oqPH+TtakOA0p5aoMlrbNjxSzbkLTgjGn
x8WEFapRTDXxHlvqAo6b9eR1CuRINQeADGEJ73w1UlFC6QSiiK6AZkqpoBr2pFoW/9tBdXWudAfr
BpDv7CRxaMOAlbn0vK7sW397sC3zIqjsdJ1/5wFLA7yHxYuvXEeULo9kzfsPlgZQQWwpzY481vD7
VPlU/IxDT/0AyIrvxUDd35tOZ/HDJPOWlS5MratI7Nk7PkUyeJOvqf/IU99FD2zZ6Ge8BsJ3dmvd
t0G0/V+QrJ6/AUoz2dJTuV+g2xLxx2JET6shKgFkiyRe+i3I8Kio5ix39ODPeF+owF+fcc3M0xGX
c/vOV2AgV5xYeYqhQwVxat2mfWVDK2RtJZSqSx+SCKzcxOz9kN7QmZLpiYTA+LntTk5RP5cFpA2m
yjN++FZHwBadto30rtK9ibJmibIBHQAYasLOIF4A+1PQDspLKOnozwFT5E2wct3W8xTrrx3zlh37
yjNa5YvtnyTeKf+EHbLAsp3AEjhZwDu/+8YxXslxiaKn0NAO1lu0h3BnkvPB1EE7ii9w0CRjtRab
vZ8V1VMNTYLxzkZDGpeeT0DUnTYzfOothbCWkmTRFdESO0F7CacyACfif1DZ6oEZApd4LlNDly8p
kZzcCwz2AzyaSFTwhwDQCG9lZANA3qzfHeSdHvgg05+Q18ItxguyTY0QUBlsOFSTeBNlZnyrisjL
SuUXs1/SVLODQpk7KzuSmH9DVD1/Mr9w9y4hvD/63hZ+1JmA5ZI3DqnCmhAfmSms1A44xFCX6WLa
rlU29QWF9r3XqgNldplrJ0TQHlbfDiMkh0MuKkicjeu7re22tOkdTQXkvsb0ce6dyUvUofxv1PkD
+uuA1965KOS4BifOf1gJj85yFcJ7YJGl36H0sn5IdIiaStwta1D1KO0/KgUIQAUGbxv/8LO2yN6u
HOp/E2rwto4zqUHlj6dFVhvZom6oFz5O7LB2UEbGbuDJXQ3UAgJjTAqvaABlir/iyQvidyRcItiA
KA2UYKkz5/o7GwYT9Ps8JZkuwVZJvgkD26bDlKX9+C8gQ4D2zhC68JsJuf2zCTrjD1XcMxJX+BFk
vKcQfuZlm2nm3lAebLYEKsY9ZjP3Ykgsj4AYOm+eu6+JFwNgsQTD4PApedkddHVmW5rAV6rKekLU
R7vE0XocZ2p46bwt+Qd+n/QJinwpiyDuHKxvKUcKVEmnPFrmk1so0tVe8G8FSGVzCT1p0z1rGGHk
cznKjAXveY5SQLWlXftpMoFXlFncWg6Hv8AC+QBlIegZTZ4DQFIteqwZ7aOozFe2tscisuZLklCS
lhmneXhaNg8ZHO78jB3E2i7BYdugrnFYoXcfPq7Q8RH/2C2g5EM0s0G9H8kYf9gAT4exQxHr8U3S
hWH7pHNoZf7sPRIMDxA4KNibzF/68CsE7cL8KbcTD2pU2Lz308SmHgGBximAnQrqulG6hFEVr7xr
j8pP+T9Fn5nHxHGnTzJAuDlkEzRkT0U2SqT1rWESUlVy3Koh7VJsYuspOFukTh8jRlx3SPgEBQpB
MvMPC1o/enKpEP8u7ZhsoNikWiKoDSZ86sTWf5q8RZP7lILrXE9pm7/PjB+IBr00MR/W2Iz/piYb
UgCw2PrJ08b2lUEy2D4y3S7pocDvierNFPCfi9dgovd+SmxeLr302lPvxZDbNzkUeyC5pNRDFLcJ
/bZqO3b1PCTbVsd9P02lrxUP3yvZDuwtDqDkVaqj3pOV8HHc3mTIxCA632agmvRrHxbHdOKpLLs5
jjR4yzTL3gPX4PmySpUR5DDq1ltqCyVYiJApPq/q0GMy8mlSFIhYvzVciwo6Fi4q29mkDyiXWnEq
7JYVh9YXK8KmtxhU0Qgc9uImp7LVP9too3/pKOlURQeZZ81okuhTn/lufuxomLeA/MHA6QMg3mlX
D3EKqxjIGJsI/IU8ZGZbIFdUqA3ZSc5wmz7ZbBIeqAbw3C4oxPjYUvwbRD3zn/s+8O2XgHiUNV2/
gZO9oN2YRId0EFt+mFXq+h2cms4NpFkhkqE0Bbji4ESwyq8+hcCnVzJAkfjBU56FpNcQw27+qLuO
T2UMvH33D5JGaJ/ifkZVW8JQTx7RjHb6Y+r581qpSTJERUiGBrXLhhEoebZx3HnRagp88sEYHbrc
ZBJQvXmeyhF4LFdmWzb5fxdt3o3lrlcVQV18mQrUCUEzrxC9BlfSPFqmaoEfAgrQ8JvKKj/kiADa
hyfXXkLR6yNoMJDoWS1hz8amYm2YISt7CpdpfJi9vu/qdpb9Y1BwT5wEtL39KnA9/W477CFk3nLe
A1sPQFTVtTJEmaTXpigBAE3WmhlRLPc6RpArt5C6rVr6RX1dIWnybIe1AGJ6zhZSmaE1fknAY7pb
KHUxRHhbjeBmQ/3FWFYY2ImkNCq7Ra/Pg9WJh8enH9JqRUj9XLgZ/kzw1emfoXqOkCuAj2J1gFDA
y8TEYfu29TWeNkHMhSg51W1RgyJhEokYpsO4muNwEwet/JHX2nNDeFhJj8c0h4ZYX0fRuj6rZZij
KkA5rS1Hli4xxM51byvUnNMQh3Gz9A0FVYb9VKLTS1+NlnBg1lGVG6qkz5EQBx20NUt8EHl36Mcl
WR+nPFHxnYpZFJ76YWmXU6ICPR2pRzR+O6AlYoV1xiyK9KOc1lRypEBGkQIgdZnRMu6SoXiS8djr
p6ljscFvm0BvLcNsW+O8XOPMk1+RrsrpSyankTwTUVDEQB95vKOll3AzPVgXbihlh4vWp4Ck4g0F
dIPWmeRM38UkV3Su8Tev/WdmVCSofA/K1haSkkOTenBgLLsuR3aG4CDiks4BGugQBVFtuRYCSn6L
Nfl4QmFm8mpo70fuPSyU408B/rTtuAGbQcvFC+e5EfgOpkPor/m3Md0mUsKRe8xOUlF4FOAp2aom
KgixDy4u1MdsQ5mziTOXgUUzUDgfdInS8/Oke88vlzT7hdbX8KLJECBY2fWJQiTyoNr9tCB9hiQh
rhZbBzNpfyRLlq/4Xrrk79CRRFYuK+g7hZwkrIHCiE9e6kONbO0LNN7wvGEariMBCWFzFqtHnD/i
HaMOLNayQIPiWUXFuBwHhX835CzmNQdm+l94o8DDckKv9H0bu+Uv7UT3RvYRysQtB3f+kU99jPxD
EpqgnumMPDFfUZBJRjBTQ8KIrdOAR6yBKlncN8Vkg08JZ9lc6ngFog0k8eEZVh3gkXp9PBcVCAzh
W7mA4VCCaVXoI55g8ue2afFQmDyfTovo3VeoBBZP3VrAUMdYYNiRPQT4P1JbrOrU8uygeOQ9D/Fg
EIJZlN8Z+JH+5HB0Hd7lzoTPOJjRjIcD9T4A75AxpHg9vwfkgXyKhSdUyfGaeE84oX4dt/P4EdOK
2UPGBoph2tx/Xry1CKrBC/RTkS5+iIRXbeQhHZf4i/KRxWIqZNWnbk3HqFZRArEOvN62L3DMwBcf
FWaNj2qGneSdzGWflYvA/tT5SObnbpVzVnLTUagmjBar7eOue/Bd6P8YYspxz0KP8Ts8ucKf3kgh
CrnqontatMTNlhvrt2VvEX4afArx166XemgkyPF5JXSS9FWLF09Srm0Hjl+c660MaBvc5XO4V5Fc
TiF4FvWqKhbfhlUUa5M1PLLB49jijEJ2OyGi7FS/iQpFWTKcChfHA7QGoJzdJGHn3eM94dFDOs7p
D2Y84Hw2O4sW7+mt57hhJtwhWzQU6g0yMTOUdFBJcFC4AcCxRxPiH72OC5wGLYSQjjzh5LveTIe3
gumipAFeP03LMQRUKcI7l4Lpw8L9OeWl64dI5QHyTYhtPEyhwp8N1JvfQ/t4GNKKb2t/3AxxSzm0
IureGxv4P2DKmJqKyowPB5Es+P5nPKU7fL8QMsO9kAY/eFb0tB6TAEk+J+kQ4EGfAE0xom65VDrt
w77u4KjNywDkOVeyZbBx1Y/AGaN4ZFFkTZ0DQN0bYtBwpEq/WWbmpcG1TRUu5l4GZVD4Mj6OXRLy
ZlhkZxuTZNA/aUddVN5gyYoNRpnlxLp07Mpgnk1epTFl85uF9NMbAX0sXUIrp8ifCB67J9uL6AtA
WcSUo1OjgqNKEX3oGNDNqPa0W836/W6ITAgfU9+fkdaHHepi1WIy8z6NVchKk/4fZ2e2HKmSpetX
Kat7qpmHtq66gCBC85yD8gbLlJTM4IADDk9/PrKrz0mFZKmz+2rbNqVEhOO+fA3/kNnFWdMxYAwh
f9sPuDIOy8kgiuALRFvrouhT45s+VE11seaoj3Gnrp2I5qaybs0Gv/SbonHF98LWqma/ktW+qJXL
OKr4iD9bCDVEkmX1LueaiVNIlijzk8VsR9bT0vI2BNRsStQ72jwIB3+TKjBzm4ylWd1volFTelYN
DTaO7uzbUwTPzmFYZju1h66TGtimmH5zhblDFVyNzbx4tHNot1wj31qOIVSD4dZM62Tdz7pqX+pS
LVPkOyogm1KJQ0/IsLMfW0XC5UbEnveUu9MzF4GRI3jY5EjMVSML4voq3zudwlGcfsC6q9NWC85t
mZnXgJ+N+0YEehbp0zKeMtHMqJo8r7htbGeZQmEiYxa66Ebboe9UwycjsfMfptXbL1LJgNl0ItqD
kmiQRZRslOI21a/DEQy6s9JfpyGUjY+iZt6KKiGeG8sLsd9vMRse529Wq2sVaz+mDH1l6V/Xm7Yk
UKqsfmrtWc4Huw6Gbsea4ojipq55l6ytaYRKrVYdai267werIhcIWeP+u9CLZgyLyR1VCCyjffD8
Vl44EAbasGEnXPdtUX3JkWJ7yTMnOSGT1WYUauuC3GNwT8t57b7OE0SRUHQBTYLG6mr65TihMrn1
pFaTMJbGmcyrPD9YtZnSW+tpcYeYOypktIKUMFfM/ZyfuriXi4i5EDiaVupUAnrdmley9hYMf7Jx
6vnitnHCYjQp9j2WLWL+xnSPmx0juKK2unKXLnPLrg+yXpEGSPGDhounk4uk6q4geW+wFUKdKCxm
V392GG2nYSaKyoexVA0/ahhhbij6nppV9cq/6vu+RUu2Lox7S9ONb0GVzUakZG8+ySpobws2/Bo5
nTmd+UsqvEiTZCCn7ogiMb1Jpz3Doy7wI62Q9j5bqGsxfdW9OSwNX7mxJ5JZI0Gb64XgJPKvKPhU
X7rAKL8OhU7rYdCX1NnLRMw/hilr74KipX85BO5g7hzhuI9JpioWjWbTymDZ0n/kdmldzMDg5kjP
NGyyVm9Kn/25JR8cqZ2IA6ajP7pWJmhppVNK6jR3w4WLfJtGoV6uF7gwr1k0BSu4LDNo3QdjKOxT
s5zKr42DKFecDY77Qrq1cBq1zr0fPJQJd5m+lF9o4RY/jMpZRthg7fTdgOVq0lZYyYFc/OgzCBkj
KC+czNsfiwFCO5QyUJ8BcNYyQpvFZZfiI2TGqWgNsqekpnYTg5oOdYKXLqp9jn3SeXmqh1XZLvRE
/FHLdmXSbxEbL93rrjJUSq/M8Z9U1g0vE8ywIWx8H98XS9IsjzyUiu4gsXpVtAxd96QPRN2YbeW8
LITlz8DE28+5M5h0H3KHDCLRWgJoVXWij7y81OZ4tQzco1qv4FOX/aD7NCGY1qEnGEzaTgVut12F
vjgV00womEcrvw60FC1L15PzrpxQjowmO+cSmimIXgxJEgWrs3FO67HG95cyx/4sC4A7V05JYRhx
YUuP4yFrFNRlVinEW1GoPNXzXJk3je2xh9YJw8kom2fnmrEnWlTWmOX+SU+3l+qude3szKLJWMUy
K6ozYalp2te6JoPQqHVHRaM7CSPy8cVgcqFsdwrNwfW+A77oeS1LMpq0bBpk8AxazIegMGYrSplr
IKRTZuV5hUGadmkVVPm7yQo0EfrSom8TpI4N2qG0DLLyyW/piQ9Fdz9PepnvxtZWMpR1MGbX9O7T
b9JErRsGTSlvZO0YQOnWxr2uG1GlpxW3/F3bZhNshYzkP4ba3o7hAIttgM2uSFcbo7X7CPsA4yCH
sajibpnq+156lKqj8kjmE7KOHqSOG1y2KGCjJyrlfAWhjz5RAN94Dc3R5V5zKsfrSJ6ttQzrYe5E
aNBtvDebWctOgqEoHsmHqAO1RHgIigc0ZWB41gMBiZn0bdpY7WPu28mncVGzu3WREYaXzCX8aC6o
aKJ1GJwzrynFFNVpx1AsQDG7DRUJWn1QteOr05ZO3SM+SfZtqnllHnXc9kGYcvarnT4bxoifdDJe
ppbyUL+i+WKEaI7QYWt8R3tUlBfX2erIh25aypu2FCRXjd/6DxwrXpLwk/K8nROqexhSvnmnB5qW
n+KFa4HPlaLZ6gp34t9o0/mQMm9ZjAqphkHa1IQ2RUQxkcUtDlXlLvEnEHu4BIsiYk7kHOx0MjF5
akq75Yp021uiR3PTNpUquBUgUO36xDFiy+kaiz7WZFySvk0cJQhVjn/RC3qkFz01G5qASHqdOLOa
bp3ZWL6NzSjzs0AOhMF0HMyToXYzL5o365OoTRz/Resc4zol1HCERSrLuPJU8AmhHYM+bN54j0vS
ATKcA+mzwZLRuy+HvilwoXBh6DV1L7wwD9CrCf1SeNkhn83R2Os+/QButy4FcNlUdUI/z0nL0Oq9
cdjSWP9QtbTvdqrojIfRtqtPTjraV9jRLjhr9Tqd3zZVywFcgs0cymoKgRqoFqCsFWTZ116OyXAC
HjbFFSeonpYcUkTYrR4FEVwCvd77fVLpsdsEznUjRw5HpgqGOG5qKxqb5Jr6bnIzcesxFvtpm91U
oEBMIkRkp88a+mkNMKFaU+dHZcviB0Z2XYpFQTGepHg4lhdtM1JpmlwBlC6up85ovaG03afekN82
1kZwc5q+/QBk+hZAEQBV3GhRJL2MwY8AUone9R2S3oyjR5vUK8j0vdAHA3PJzHko0kF9+vMU+h2M
JA+0MXDwN5lNtMdeD02HSiI6gA0HRprNcmUlg4rKgdCZDrhqJUZJO42i4rSuhnmXaVOwH+viI3Hl
d8Tt+BBgIzfA+ia8dgROYbNL+P1ZDbo76c9X9sj9GMjyOV+FJ2N01ckksxSV7HBaM+4f+F5dunMQ
4DtDUYUO7Z8X5S1WhgErgCp8zOgIws99vSbSNNo66/D6hF/dXFDCtw+dVecfgG7fjnEZCwGb9zcO
CbrSxyu/2ANzkbWO9RQpOaaWMwHAdc7TZs0Of/ULgfyB5W8DziELPt5VGcPRrkqDJg6qKQjHTMzn
TDn0D+bv7wBiNlYq+gSAcbBe3Pb2b+C3tpar5auaLzT0xIDaq17atesfnMSFibria9drnbr/81d7
bxUZcDgGIN/Ni2D7+W8PpR89g5vy63jNujlqfWWd2EGb7IesbT5AFL57VoDbbUR0kBtvSAgahmgr
CPomtrP0sxiB8lrTNERM8poLjDiSExPBxD2il8Pn1lr7qKrM9iNF0bd7k03522c42pupqaXWLAO+
r0I8iHSqai4yrTL/OsBh82JHrRmgASIqR3FI97BEXuiFxDyLtsSgFz/oE2M6u072D4YxpANFOWWP
YGo+klB+LwSywJuCH8bPCNG+fqOQIlfiUdHETWWPF7nXgaFcsh5UAWp+UmOA/Ocd9O7zkOFxwU0j
r2JuWI/fdlAu4OZrVY8KrV4tMZ36OXK00t1PDsO4cZPl/fPz3uGk8grRpNm8UT1C7/aKf3sgDM1U
X5yqiZO6EtlpufCkqDWd5GKZ3eKqV5a8GwbGcw3eNvg2z0yNrVJb3dC0Jz9O29o5q8fS/PLnz/Xu
zkLdDFlPxMjdYxm8sXGsPEFnMsZgufymjVDKNaSewz8/5d3VxmQb9DbAGWry118+G5WkAjRBla30
APJAa69LY2YyTZV32ZNVfBDL3wlKOL0QaBF5okF8DIrP3K5zJkqCGFPU4NQcR7lnrOnQNQPzpSfS
uV29vp3+6rfcfA9Q90OvBx1l81iqdO1KwyZrbeKhEcmL5xTlZ0hRy5Uw1Hq62BByP/iab2PTryfC
qcYNCWDgMWs0qxEDyJesjT1HFgjxOvaDXQW0zvzVi3Iw3lFTsb2XRdK2MzwgFDV4mD+/2zeoqO0z
oJjqgp4FF3kMuZb9ZBfForGxdc9Fymr1z0p7Y7pN9NubKjX3vi78qOiq8a9KyvFkGBosOToPfICj
XcUYzZJJMaBNjuv2ySi7NAaIMoRimfGGmuyPJMLf7OLteRC2sKUnTr3JmrhBl3RZ6xbvG7P47meu
qHYeZdSPFb3VLjLX/iNXjTf7mCdu1OPNIgU817HIgqoDhoCgvKGxTPjRee5wPWWAU3JseM6BNnhX
4Ce8D0LCm8t1eygweA9dJnC2x37c+Tg1PmJwbTwKvwmDYIUbyeQSnGD1UYry3vfbrm+esuEV3oqu
a6bNlKSJc0+vutDR6q4+QTbM8ENr1eWBwqH81rC4hz/v2V8H4xWaju+IpDAQeg4qskFHW6edAJIA
BxKxBmXsTlLG0hMLcASvitlCJA292s/0+oq4E6n/BTxyw7RpStKLDCwWIwmAXXEGnuM+y4zEDyuT
gef/IppAldpyRMYQb8i/5J7WlLlJG/uibU40mmkxuGNx8AN6P9m6TNd/XpP3djf9VLD2pHPbNfw6
RqdBJ2ubKj8Wc7dEzlJle6Vl9jmadSXaV8VHvNhfm/f4HXAbboQ3CA385/UDhVszCa2liJPZpu2s
J+sNyUWqzhMMrK69xV1l3C+Z9Sg107sq9Ka+cc2pT8K6X+1bMQB6/+tLjtIm4ZubKkC4Ztuuv93R
kxTdNDSJiHHBreNgaMUJfZcsRpjL2HugHT6I3++cNAP5DUwqMASC1XSUb9GtsJpUn1nywspPxl7+
cBY3jX0Uc/Z/frlvrnnSOXjxlFkIu0EFOHrSaieZnZpMSwqS5SF09dx6QSnvI4HDt3fBtn9Q4eKV
bvDmo+omnfFtwfuri8tG6HsQPohLW5Z25q8VkosO+Iwu8axTKoaP1KneVpMbTQRwLpEEehiyn6/f
HQ7oQevNVhdbTCIpn0swGZ6X7SR6VlMsRts9le08xmZGnmPLQFxn3Th8pUL6yHT37VvFHNEC0G44
BifpWGO7nCkjdfAYCAT4yYmmZvUzgLFzM0unGz/Yse8+i7ySIp6GPwqPr781M0cf/DPP8jtdhpWy
EN01ijVUy1LGf95C7z0KUmWAmbgBBPlYX60ZHdGuvtPF+jLYO7ZYdWom9afS6IoPovPbzbqdQqiX
aAkjWHkciRiVWOBcA16lKtchpCsMJDQbUpF+sHpvqCTsGTTlDZYPNzDug9erB1usm+2xwEmqXz4P
0n3QYD/s1qkYYsfFf3q1aD95G/ag07rygyP53nryFWl9bBo8XLivHz60urVkK99y1qpg3zOhOQWM
lJ+U/So+eNTba/aXKyDO5Zx/comj7wnrwBCgY/rYKxy5r4Tu3ixkTrHuJQJcDTWSw6gt6D/odbx7
Jj3mZv/z3CMagOl2mV5isQqCjJgwd1N6Wte+sTcbMewb3Ch3CB32p3URBNwwsr9f7d7/3uBZ/VFk
f2exKfToEJET0gw5ZtCsdorgcNn0WICMbgQiXT/zaqi5XR98RJV7Z/eyZdm+6Da7vNqjxa4xR8io
z/t4Yai6o9skz1va29/+8mnc1Bc24igPou/yevegQWpwP3Z9jGdXcxDTksU415mhagz1wS31NjGA
XExFQ/UGg4wQ+/pRLcp5qd+ZnJKu6mO/wqMzHazmRXGoQl+hkPPBsXz3gVhA63wHE8Lx0TWc+coA
D+L1TJmQc5xhU++q0nkGTQD7wCmrD07He3uD4ImqGPIxwJqP7kbcmDM8YNoBjYTUivLG0UNkDfVo
YVE/OBHv7Q0HG1eYhtwOaAC/Xkrg0p6qAtwyelb71phxANsFbgGp68+7473nkFVTN6Da4qIl9vo5
+MOJrCxTJHil78dBIq8ggnzkm/beuv1yyeRYeRAMjx4yUtBqaTL38ZwFyMUyLNin3rjunIZz/ufv
804Aw8pr86wgteCLHQWSwXDk1CuBG5xtbba/SO0l+QDGZcrVJdrzbjTm01+WhmTbwyuiv7h1YL1j
5zKstjIxFfMQGzWVe9DP/Qk0lRuxDMYHF947K0kc0P3NSpn86VguwIBV2MxBM8R+ge3HXGJxV0Ab
jmafodufV/KdncEyogzkbdoEEApf74xho3yTPw1xhZnLDVMoL7SlM32wz985wVxrBokJXdPAOfb2
dBtEv9Rqs8+rcomLrM1OGmZveC0w9qOV/L9IgyCE0g5GVZZgeMxANZPBMqpllHGbwfgesYgNu4Y0
sKgz9d9Nh/94Uv+ZvrQ3/12gDP/6L/7/qRUL8/BMHv3vvy7zp74d2p/yv7Zf+7//7PUv/etavDT3
sn95kZffxfG/fPWL/P1/P3/3XX5/9T9xI3O53I4v/XL3MtB4/PUQPun2L/9/f/i3l19/5WERL//8
+1M7NnL7awwYmr//+0enz//8++b89R+///l//+zqe82vHV76+nuzHP/Cy/dB/vPvhvMPeL+8uC31
J+Bs9fT8sv3E+QdJqYurIjMIJk7Opo7btL3M+BG/RGoBKZ7Rl7Gpaf/9b0M7bj+yvX9wzDdWMWeP
9Iwc+n8+2Ks39P/e2N+asb5p80YO//z7cfQwaGegecZDNhEhwu7rPb8CohAw3/IoWYDJpuEAPDsF
tZno4Ktt5fSXNELUE2Ca4YO4dVwP8WRWhWHSlnjATTyK9x5D5gJsex4NOKol0JN1KNGuTLw4JbUc
ATy4gTwdfVm+DOAePirH3vQHt0Sd5gGnAvZwoB8rDUl7EINwixYTPa/Fi72obCuCt9ge2oF5sGSc
/WKbS2Pu0EzGwkoKowU2oNt/McDxOVBkgDZJCkZP9thddNLbqusWrYiKYnXOdavMvtrWOJ+N2aZX
8tu2/Pfb//1tH8cenkXqQEcJfTYbddKjNRezmNdJG4qorBN7evDh4+3AXRbapbRM1nxqHXXz50e+
3WB8PZxQQfdsSkvHIkEDJZ4c9aKMJHUuULBBOeVpJSfYkhtD49CrXBdXyLbrP/784OOLY1tXbnlq
e/pYTN+2n//WsBga11tMYZSAKpPevXJVkRRnlmKwEeJj+lEX/+1uJqhv8xmml7/Yva+fNi3YpyMQ
VEVlVTnnQz08F/gpj3sm5yGYWobGywrWuZqbj4Zw7ywwEYSTy2yKL3osOSZGaflLCd2uVMxKp0KV
cQredYfH/XPd0+Ivt33157U9vilZ223ohusuHQL7jSKEWnVQMMD5IgFb8gcWmOzUgkj1wWPevkKb
QQWDReQZCJ3HVGkwBQzpBZyF2SE8wNLOwFs14/q8Im/Qf3A23vTcqHcZ1JLO0FCE/H4cEDzNgJpo
mm00FXbxmT6Tm0a1oY8Hw8jHIVbCBS8vqywrgZta2gI6S5KILJ7SYmwASI3rrAHd+uelfrsGNPGJ
kqgYbS4hxyOEEqpeKxOYg5C+rOVc/0UElEE5X+Z5FvzlWMSFQ2a3ld6/MvHXu3hddDtTaUVMFLNz
Ljs9PzipBQFxsGfx+Ocv9nYPbZcbkwKfyLB5tr5+lksEKjgjbTTnsImsAkZZWAuRfiTG/PZkohjK
tAvBYN4qRf7r58jEUNyNQN77uZlgE2hgw+fZQXmqg9xMrZE+6ZqqH+pEmz5qYr6Nt6SSPBLTCGI7
tcDRs8GQSsVcHD8Rk9ttzFcANCue7hFTErO8HIXJ1fOX1xVNccbERAXkqI4PTWfAtSPHrKPMXNWN
tlbVZyKvv/vzU95EHXQbfUIAbVMdCZVjgMroFSs0WdsJm97Qbny7SC6TzrfPSsRuI2X74t7g8H7Q
hn8zKN7cMJDe2KoddNLo6b1ez7bXJs2a1Bj5FR3acxwI/ZOqxvq6HLLVP9GqdUkPU4nj5Vbxs6GW
yk2f86Zu6KFPK2qWmFNZJ1AujPWDsvLXQfy9Zb+9aLSmXGsT4Hubz1htCWtt0qA80Aw8UHwW06Fw
IaCFhgkd0mu84lwq2I1JnQYRBkPN6VBMKcd4LV9yoH9T5CgHsoxvjflH5/rNIaCCot2CLvAW45j6
vl64SeWrX1hoskqj8L/0cqq/rbgau7G7VPntWjSafplXGhuTPJE00Fh7ZcbLanoA3oT1xfHm5sQc
vQknrHQyzzwvYY5o96MH3Lrq1bITqyAkl/RKVNwX49SFI3yRIuQ1umq3iKZ8bns2UzSBFl73i/Ll
vJ+bGly3YGKXhDbF4xDqqdJhqyr/ZaqNRp0MiVsUexwcqnkvTJ9/Zy4gKGNTL6uzdAnGnMKas9Xr
BVwOkSk+BHIzd6o38hvdSpo9yOAyC/VZVU8ehVCkzxAx4M/XWQo92+Iv5tqkAECuiKZnyvLPzdQG
ojvROBqBd9R++Vi4hbqCB6Fk/OdjdPxeiOrk8RiN0F0JEFw5KjlVVaqsnhAk0K4q8LZNZKFctWvd
j4rA7bbgFf+2Pze1b58GAek+MBbEeY7iYKGYoQR95oOZyN3sO0xkxPINhYt1ZOr51IZrP2Th1Bjo
R+qFkLtCWjcJ4hLwHxO4B4PsrQtXpc6V26SioV4NshssmvZVmV1gGaWFTM/gT8xzYUfcacndWtZr
t7M4eLg216uMVuhXB3PGtsJLkrXfzzL/tpqTpoU13IcIt143bgW01lwJ/fsMA6WFIfNVRxSiD8Gj
zve5PTWwqvyF7hqrOUSZMKdwWIy12AFsuN1CYr5HA8A+SRJP3HSr6U8XeV4WkfBbtz8UUk/wE/Mz
Yn86JtYZ8cBD5t3u0Qj2vGaNqrycdeZuvnc7i965LKssMktNd/cjdiL9DnZ/Jw5aKdxDli1qzxy1
b0NjNNYvVpqfCltY63deuoF9G65Tuw4Y/nDQNo27cODm6fdaVU8PW4cgTNZxiAaBMOgol+KWQSl0
Yfym1yU2OldzT4LV1870em13BYyR20RfxF1ne+W9aWb1iz2McF8CkOxeCLAeVGSKLvIhGdPrMRCd
degrH14uTPzgZy8MIA9C05yvydSoJWqNFduZHHRwJK3Bgg7lqfFGx/z51nCm6hRmcH4B5c/BYRKa
TB/AObaUdc7i61con/SRsLXikPsjipUaXag+hhJtyxM051+yZPmmFbC2QjnOwdeeHXWXaQ4c4XGE
LNrmcxtWs8H8Uu+MkznwV+AQyWenmc2bXjcGYI3ms1FA5Cxy359Df9Xge7W0HfdBXwXoQqD4cbnU
bnFe145zJwJjhso7QpgJp8LCKltz+p8oI7Z+1GqkpofJH43yqkrEk5e593kx+ChFm/NymGDkWaG9
VmvFQM74LOYSCcwkNc29KIR+ayIgERZA4HdaKtAryNenHoOSaHSKNBqmfA1FaY13XiVkXJVBd0gC
RuQ7yrf2gIYn5C02otwRtQZANiMrWGjINA4YcZ0xI5MAcSAgJhFKB96DkRYPmUnb9YyipTote93K
dnWTDwczEAhZrnKpvgxKrhvb2qmIGGnKNaLZFQzmdrypV00/VGrWd6Nhr5fp6KozymyXw50/Thuh
sy36e2h/wOoZO3ajtc/09XNfOJ8LKseQVQXRqzWni0rgrXGPhzOBK0TpWuxcrS73VTcaToxSk/OM
8sgKP7+VRgXzsVHXyEJMSbhm6bIB1fMoxeM2zivVhWup+niCdH47KUO7NvuMalaKCHABcqdO9qlh
FHUKtfVedHITQu/y5wzW92nTVheQBh4CqNw7zITYps53odbv9MCrAnR/OX0j23kObC43pU0/etXB
hYRrxn627VO1mmU0TfUddKJrbWmbc+h32pciWa+h1s5RmeaPxvrcN/knPw2eofCojSBwtujpJUEK
X6Zxij05IKZmdPSjuw0NZj8CmZ6iyjGvDW3II+mIfdGsnyxPQr3Q1XnqqssmTSpu0/YTUhrWwVnK
n+Pi7IRvPgaO+KFjvgeJzQldt3WjegT4P6Tqux5AfgxLsTyR390pa33w9VKHwE//wzQ0aONCNFHb
1CgfDOmFYI8h2hFOvXEHOdePoEJ1Fy1u00y1ZGhOyo2gaaW7zDWuofDyhtZJRVmRXpB+QneoUGHI
hYtgTbtoVzU6vuFYz1VIkxT29KA7ZwoK1c70YdqACcGOr9GiLrXaqwYDgNDDtwICJYD4GVc5rSk1
WF7FQzq7B1KdlQSBmajinIx5BSlHwJCwOEN+A8Zt0aMAojGZcP6C5aR9Svbm+Lu+M9H3LwznuSTx
EGFRa+pZVo786kijOYOYIy7sdhWR3ZR7Q6B+PistAAMyXZeDocGjNtW9rfUyMurmk75M58DZ+rgP
tiIjzcfIhF2vxHpKNnG5QtoMg452Hbqwu2oO7Lgy6/PJGL42aNlAs04OuWqaULPHWNo0i2g6BJHj
KGuX9jkq1ZM/XFVe9cmjo1hHtqHzYmrvoVtXbYcu46dCGnvNSW8r8q+QLgV6AM58Wxb+U+rCQSTG
phcQEmQstOxpMNN8N5lExKYBkOb1MAEbDdONwCzTy0KIJwjTZ7BbfAgOFmyQqvnpayNUqxaaJeVh
hoZLosf+0mbPMsG0uq8ciAF2UN3bDrY4kIV4KSZEhUloa6wLZIHkaMCRSsv9WuoHsuaDmNETYk+8
mHUA38WgqTEOS36Z141/2ovlDnH9E2Oe7sF/oDYp7ppBFV+V6m4RG3MiLfOWyBT+k7GgWo8mLpiG
qTfpZy0FZrD40xiM5pJK9SECIlcr0fmu76Y73Wkz5tnq4LpLZLfq0uq6jP1uf2pLigugPehMpTdF
mZ11mnOxQvgwARPsxnG6Mu3yqvTEQ8J8OoQ56Z+U8/SzXWWL7sByAY2TuNE0F5OJIcCcZi1yPvpP
dwiYYWPZaJ3nVgN7wZzPS5RtQGpjnGdW8wXqAoeubpuQLMM7hQpwazXs/j12ahj5bC+8lo9eOg07
T9kHjYDThVqTlVcoRtQhw9bQDJrmUyDrJyobYPo9pjJhCfF119P4Yy+u9him3nLVDcuZ7IM1tsbg
kQDuIJO6fkumPEfLK+USt9yCPEVLLwwMNi5tqH2hWTngu9fxdq7ZlLQukNkqqyXMctw5YRKjfrNi
l5O1S4J2WbGfENEGNHbI0CK1bOgadMbvSmbbkdho672ov89IiIIEbZ71XJMh3YBg76M3gZoSqhw2
VBPk1a4b8uhonpMHt+ku3KqgKWO68HgCgUCScT6lgbouk3I8cVIbzRsL0qm2aF8mxGUuq3rx0DdL
rtq2TmKDBgM6P6d69ZB46UkyLwh+iNjujPNczy69jDm833MbN80YzQmMwK7s2p1MrHiquud8yp5c
Lz9Nt7XN3PUB6a4mXFbbO52dHmExPBtDdE3GfW9Wxo6ZlQ9jxj2ILD9oc4VOTm/e+AiYOfp959jJ
XnU431ra54SqDReVyDDtGzKNvY5SVmiXYkdH49msprMBgsKqa4deh3wBMhjWsqPhErLsJ8+/oav8
Sa+T56Kx9450YjpHMRoYcdt697NTX6+DUyGYUT7Cd9111vyp9XNCNzfs0BqxPdn2Xpp9ubf86ob+
abVXsA5js7bmqENMlx4YvB5j5HUwX9q1TTFcFcVMwu5CZsyI71YynwSKXZA3Fi4EEwoSc3/fdQyd
NE3sffppoTNtCY/WftaljxSS0i+Qp7gzU+/Krmk34exybrSyiCu9lGd4u8Ouh4EftlV6rkGTOqAl
xAIBP4f+5wbfQCkiRFAu/XYVONAcl5tlKc5Xv0GoTU1XyGw9eYuDQ+dcFBctup0R2fQXv+5uEGBr
rkdooCcOsFg8TLi66zXsTfSDrCXRPuVUJQ+pH/xwRzjnuXc66d2d72oQKbQI4X6SH9f+mXv+RBlq
Ubp53jc9KHoI4Wg0zQDmw9FaL3MfARqTS4AUe3qkvf59lD6a/L0noE35D+5smBDMzD08tPWg4BOc
+bX1gEgUUEYN6rDd3TK/ufVS1V4hKguVsF2/2bN21kthRpk7omdueXcK3TT0AJIkrlNxo5W4Kg4J
QgeQpk5J0g4LeiD7QPUoHWRw9WiaX+fJ5EVD63Z7xi23sFJ/wOl2w0XLriF7k2+h3KJCf+h+2kZ1
Ww9Y5Cr6SKHuis+DbtZRt4jn1ppvAbPYp8JfrE9IVtShCbAKEn66RKMxqLNpXq8leOidZuJK4aRF
XYbdAovez7rvRT1emJW4RO/KO+tWLUFOUXd33Fc5TFwCxyX7bj1X+fQom8pFS2MhzpGOrITQCyyZ
22RXG25zkmTtkyZLBHZkICMvy687mVw3Q36GDMQYCjAtB9FKbp3F02LNnsvI6AXyZ/hDRm1pFCFC
w31cWG6yK3qk1YKi/tytw4nnYzeEw9kY6p0XL7XWXFQOiC76HrtNr66ttZfV6fwbPR2yS93vlrPW
68x9nfOaFQqEcYXpw6U1dXu9TE6z2TwwGNIep4YHuxXiPbW30YHn5NBUSBr4zd4fls/pJD+3QT5E
6Nedel5/IJrt9I2xPyjropXDLegSSJGiu7DWJA6cBeLv0jhcXiQ5ZZ3djYH30BbKjpy1v+l05+vS
BNfBaJ2MtW6c9j7LpPm+2lUjE/x0+GSv2icj7/Tzzm9vUeq4ww7rrsbpIyzX/FGfuoPVcO5gRl9M
KPZE7WCe9VjXr6sC7SYuFVqq3Fnmnqt6n0lFjGr/D3PntR03km3bX7k/gDMABOxr+kySYlI0Mi8Y
ogy8CwRM4OvPhOoYMalL3u6nO7qqH1pdhYQLxN57rbn8ndPL/ThNW/oYx2JWsCiA134IXCAAay+o
9LUt3WHbDuExLaM7y6ni9eBPOR2T6Bg25U6U41NZlMEmJgt9sihqpzygUrZ+qQZCkI1xZJUgdN/6
hd+AArIYrIHmQlr5sYWsFFCjwszbtBmQjJ0xQrZY5+4YPlIwqvsQVGWxbk0jL6FyNgmrSpZFTbEi
xGz+gN9W5x9BXfKZBoJSdAcXPexN2xn53RTX7a+uHlj8DNmxZWxFKj7YBdbmtZUCeTpFEz0fmMuu
/YNOjvtkDOV0MEzQdkp4sdpbkz89NVHW3DYwX6K1aaWgFFK3t88YZiM+1tYQecdaFNijkdoQns1m
u92YHaLJprcegLf01nXvKv/Ba5AzEocaQxjVt7MdPYSBviMsyXyGd+Vs2uAb612zzvSzkPPt6IMp
gk+VAWAj6XplJVlW7HAVqC8TF4gnDLIbsEaPijcZ7ly77Hc+/Syjo1jIkhvwYA+TY63mit89TcXH
iOK5mPuzHYd3NIKrtZZjvy4xhU5JQetD1xkMLSOPcGd30bObZPltkjVbckXzdVab62jOgo1unedW
wjcr7Wg8QvFAiQwZzFks3e7aNHh212S2jwc5xidwhfG28qb6tq7k1dAPn/K0A1DQmv2D9O0veN2f
fB96pFnAWgQu4D9nE8FXYw0qljHVfJWGip2+n3xKcnyMK0uawwE8o7cqOvepWKChoFo+2yUvLM8G
/CRQe2vHgLjjF0rgbc9aLAB1pQIaBxaFZ9wmgqAa8sjAFh5gsxwN0X4EVHer5jrdJJMdXTFef67z
rN7Dh5zuk8Yoh+t+6qtv1GXxMxqJ4Fw0Odi1NCg+xo1NZzed1qlWhsssYfxIg3Kj4+CUjN5MxGJX
rw0ZwznsPdYz/O+rPkuya7OK3Xte8G+dnM4pu/nbKpT4zYOwzrdZNRmPFMJ0XCMGO/dayfnIZ1Gu
JB/Wh6akxivmOTv7hIWd/Bkai1khGbb8cyyyTw734ap2KrALfjg/GV7Jg8Cmrdt2YE8fi5qKvk9y
smcSVT6GMw0ELy3deyuOOQXPSuYVnOIjQCFyrV1vPDdzmHwP0Cx+dwd3eOoLVxCy4Dy1CKiviFwt
bjGnsw93p+ymCKKBrQRT9BXxQKusRYgaavsqkEO/nhrXXQXog8zEYojfTd8zv7vhtjBBG+U3JtvF
RrrNHRDD8VtDXOaKN2aHZQerSA6BifEI9rO2KQkkUf0xqIvykA5Rc6gbd3iEcxVlaxl6n21L2duW
TfSarZS1c8LSQkpg99s8JJ+CoCEwkLQvnFbbB+imAdEq2hvWPXNvU8/3HrhaDBwiP81mN5Dzwlw4
dcNh5btsZGTQfR71+CsT1U4HItoW7BXXRW/b2zQR5ELWRHPt9dB69X0MvdnYlLYnb1Qz07ESYjAf
QSjxXbCbRRYYZl9okmgaKp45rZcAtSsyHs09Mmn6Z4YmVFf1Zy3YSReuB8MTRONGISIqVq2cht1g
Nt1BN64PM3qEW9fYhXGs9eKPK73mlMYO+JUakAh+SwGBjpjle9/M3RuotNdQM8qNJ9ziS4G740vV
Ze60srpRM3LzzW82wIQdNhTxc7GiMCQA/wAIJ5XfQvJcneusi5wtc3QyITPZWd+bpdNMvdRmmzrq
2ajw7sTOGp5XxgMJhRjEG3tBtouTbjyxgyY70EAKfFVDZJ4cw7+rzbSqsN46PJAHLSWdCoOuNe/3
6IJpUln4DSOz9ihO5iRkxx3ETXSyEihdxyFSeE5nk97uyVJWCkBHjQNvr+qxQHjlXMmvGf/O8bPA
AyY+WDlQnefQrtLp2pyVlx5HaHXx1mSs8NQRMbJMJWCTb/uO12sFr7Mx13wkmEVqdv2KvbZp7ds2
Eu6Rb4VXUwJ5cXpvlo73DFLZO7cU/PHB/z1OkG3eZUe2p5C/wrLqDj3cg+CuGNjknZxw8AV0oS4f
D7Uq1afaK3ioqtzjf5iGCULGSk9M+WmE+EZ2SuxJy3WieyGSdWdPznQa4R6UHwSMhTO6rkzuRG+K
QzIMXriWbgKGC4NSRj9bltqEW1Oa67I0g/qnArHs3OrBw/2VuaXjMipzzXjTQvOcdqTIw3WjLV8O
6ynxTGPL8LIMCQoxQdL5QxPmJ/yQKthmdFU30rA3lNt7azbutDPRkQ3aZ2hHe2GP+3BsPk7gSz/X
Ge3n0PpujBmNwu5W5s1ukJ1HX7hhuQmt9jDQYr6babfC8kusK+72F9xjT8nQ/wyUOW9zf5y/dETn
OHDhVroLYLXO9O6ouOg3ELpB5aOAaGx0RsNlKeKTnVM3PqXmV5mMMl6bnsHYCEfJjioeptkAtWMd
yx9pGBwGY/xqxcr7UHuDucrDaQf3pr3lH3HuaZnnDxDc3CfTajL42NNzoKBIZMkM/I/d9pYSKunh
kdj+CSzRvMpyP+AW06bcdlJU9OvyIQyLvWOq2rsbiyLwN1ipWA0m6el9h3s1WVWNnnhFvLYU171v
Vs+xM8YQWrN0cE5tNwIvWhXLuHVnjXY2HrIupaB33FwGmypR1AU1edL+mrqx7+nuFOG+rgPtXAMJ
1zUuLVw260Q2GFnF2Hr+FTirrgBqZlfljgcm6HZiGCaTcKvOcG+jfvC9g12nhr91DCQGUTW7+Y0F
C9q7GhtT1EdubzofrMG2IQtNit/t+y2yMTQjTGFRc8Tjrm6Vnd+xY57iBwWxVVznE1bAnTcY/Ldm
FQrA3dWh2oimg5Q3V9G1dJDj7iaIcckucZ3GZHUJ4mBVy7wW16U1a3Gfi1FaVxCEu+JgpsU8HoIS
3G0LI3lZJoYg68uvg+e16dnpiDC4yVvGOgBRemhmK9HE3QwPrDQNeH6NjaWgBvFADZgUVxZ+GLqZ
sr0lzYgKy/ZzfXIhH3wPnLy75Rme8coORBBvBUKF8akHyrIViG/TVWgk3aE0KAOLgvbGOTcbeUBH
Ni4zn6dWddj2oqYLNxI29jZm3/lhjqv0yCzuF5DOT3xSKbLYgF+1UuhbFm91lTreVTUQPlQmobdH
rgCCUY30coSr9qVdz9tkTkhCNiTU5jZkb1Q54zHpADnJZfiuJ+Zaa9frxY8+gFHBzDz6HFV2Zy1t
teRzCdR93HUjoiSqfGDOB1rQ7C0HqfR1JTF3VV7Ks+B2or0qfEEjCEJa+KGc9HSw06Cj6Arh9c1u
FW2jOtcQbzGmlxBxqu5hGavs+pCP9CTzkMdcBNX3llzobS/d6zjK8+cJ9vOdgaH0bujSMd2PQQ5E
yZjj42ya971dofkhJGGHPMOjkVNA8rWLLlrrNux2Rtzbp5Qloj0BaTT2dl/8LGIjW6ji7b0tbaoa
GnIOZ6JnwGS1/Bpy0+4Txidf87QaNyag/o2CGbgufAK0ofAYXFNc9exmNe2tWZrQ2juRngiDn84+
lerZ57lbg3v45FSzjUnd6+3ngi4CgzNf2RsmHPoxZ9D6lOSCjFXL/yxGGjtkVAfbEsb/XRT1zbSF
qnkuZWSyMtTFGjBucxNI6dOsV8FtHvZjRCuP+2TqImc62eXDURLdsg+8PHwGcQAwcxjra2usOhAl
Zr/y6VBSfbvw+5JltWuTJzLYxZXf9M8yt4stUr+jn0bTtSb5YsMXQ30IlS9OyIsaJkyy+Qa9Ko02
VmvrbS6rpUeaiaHeMU0U28Jto3QxNjnPILXgVRph1VrbLi95wvLR09/gKmYjjHbDpuzP0jPOhOBz
4mj1eSwCPhPCvAN5LW7AeHq3PZzMmQ1GNZ9MJsfhRjMy+zCyFYH1Xg0/HLft7qB+dGdD9ieMMPSN
wFv7BxoKdK1cKWgUQQJyknVez+JL0s7BSukAW1Stqw+dE5sHCTeBziXiyhk8bpbvywyoi4dQJ2bh
mZOvSeQFOyOpzWilmGszgm0a1tUA4m/ZTPSJE1uhObOv5oSeIUwEmzZJaY9r4G2EEaOTtXhVAgCo
uHzuhVlRDqCo3DOQhEZRJZG9TwoCmla+gWMiHqt5NztmexMbg3z2dSY+AIz4CXg9XBj7M8C8Hv5Y
HYH7F6VhHquyno4tYcQQtEL3ykrpZUWz6e6ddgRIqObIuZtsf/zSdI0NmmZo9Q0Z7e7HKh7Zecim
2M5zFXyggROs8hpCnzsfqN/SXWdCYm/M6SOaEONBe5W6k0zF2L6mhB2m0MnZBma7tkjFJ/wFS+UW
ueIYuzyJ4AJr/2OUogAIAAAeQzmEByBB0aHPfDp0IIyzwKxPvLLHvErmL6jp6GrH9B7NzJN3hhN1
G5ToUK/iLsvvezFan0fgdrDM0oFvs53Qx/HsW3sKn4h4oL9qkRCw711QjGaNtgA5XrIO2eBT28F3
ytNZ7KMk789z0xdsM2DOM68Mf4ox6n6UefUTdAas0Lbvvw0ZblnsHi1G+B4Fqt/1HIeZHsPuaW0y
El8Ho52wsYGBpv1uFxQWGRKWu3Na4zBF1XCEVTHTLXVPtj22a+GnUJpq/aWzs2yLkOSxLPPvrkJm
UgM4tHTjAEUyr2s3JEF3mNELRjbwM7P1cuCedql2Rrnsbwyj2FS6AopNn+46pxoH5DklH2mFV1eT
WXwkPXA1BCRub+qOcsLoGUcKZLenejJ5WF1NyRyXhk6uOtmmu3AY4it0HoobwZoYjiEf4JIeVjHM
97M51pucRXQ78BCvi7FDSmWGW3hUD1j6nmHvBjs3sOINA8Etey/rUVn5gVZ7dipD/bXpLPwYXJuf
BoSwdSrG1Fl7Qj/OQTNaqyYdkQyW3azLVUra7smYy/BTVMICXZm+Jk84tYhdcYayyzZBRGHQj3zJ
Vq1bGVcF9MdNPYzGw9Q16mT3o76K+TyvZNLnh5BuGk34qbvt2oCGkl9Aa/PK5CrI/WoN677/EBQN
PXTazhrYxp6eIkUIZde6CgTKv3AwwS2UzUNqGsiVWFShqpTujmyQcefMdoY1rfQ3Db2Xm9jy6AWb
QP6q1AKT3fnhlaokX0E3dj+aka+vZ923j25EEVvSqfxseMZRa+NU6960N0NW19d0sdemkl/T3i3P
fe+GV15WpqclQvjQSqN7jALHupKtGVzXcdv+oHlsXoFOjK8sqxrIrU579MqZeYvCy4i2rGdMHRiT
MfSJAXirrDw0GhFhCKB+WQxTXlBBuGZRhTvbNlzF3MJVZ6C7xocgZWwRU/g/NEYTnCMUp9vCohdm
Q/ia14Mu6o+m3XwLRFddd3Bt612nh/rgN7W3TR2Q32rS6jnE7Q/oW9KfbjyW59K+8iZKrxtNm/tj
jOUpY7oRg6kZaPWejIFW47JlZAJUD9uotfINPIxpT8/EOvljAaY+4gwqiQALxEBV7fKi607eNIXN
SmodnGoyUJYhd/1Vs9JMB97q8F6SGR2vs6acNolPuAaTTKM+6MliDUgLtdXI1QDDa7VFm8DblrpS
fopIPlH0PoJQbgZzICmHzp15NUnDOcX0VAAh963/uBjCfyWBDg9KsifD7eaYj43rdXej4xiPYOHt
G1n58jSr+VPWBuXNRIl1JzJXnsrIqz8apYap3sSQwjy/7SVtdBuQ8shwbCOqgcrenPQNrf1i61IY
mquBNn59LLyKVd4jIof+dSwHEooUkTueBxpzXbtN9V2LKum3oT1Hj0mr8l/YAENmKgbfgoD4gbVS
Jo9NR+oOj3yKQXHV1Gn2YDfadVao4uxgk9YtnlbP6q5U1+V7FjT2bIU7owGjbhyR/PpgmsnGo58w
I+QEdk0/m2AWI6FaeChHVj9Po4xbR4YIblsaehkCGktaTxBVkV7qzItPQVUB0Fe9Jw5gEfXKbMpU
raakZuRBCJZbr5KhsfTacvr4pwktkLmoj0wLd97JFpX1LLqxPalwZn1wxcQUQ8zXTcgMMC6G6qYe
jeiTPc/PyVQFTOSZfecu69iYptd57k8fxGTmOx8mbcNocKmSnfqHE4xHuMjRqoWjTS7KF6IoCfHJ
p9SGqguut07dYNtOTk5h0zRluUZ1Vd26KKbiLSI0Vj1228DojXaV2imdpV4A5CUHjmyKuGzTlafL
mnPyDB8JUuCsBs//Thsv3cm22neuOxJjUHU3RTbINQYwk/EVFoXFbLcCisbzL90QGqwsjzZFw1pM
wffQjxE5IKbcl62lPmUGFFmAXnG3If9UHmhHtbxACCEoduEUt1N85nqjI0KPd0XYL5FB1VgPuxkj
zi5PNM3jmZtkkFS0mZliGFehOZcPQ03tufHKMbD4w+pmdqz5HIRkGDFcio35xLrKjNZneswOiqYX
81GHYdCq5OELtlMKZacj7ZoXtSWTpGORZoBctiYdMyQqFCTxYfCEkBvXHIdtjLBkR/vPgH0+Oh9H
xow7LBTMh3wHEdbkfgUf6Rp8/JenDyPsgQpLfZ6rdDxYoinYOAQkSVSd0XwWPbhznnPH/yxdA62g
L3V5oyI3uxpN8J8rNn0RMy/q5bg3h40xdHeJoKXZFdjMV31Vz8eUBuw7Smx7sV6+lFyi0vHwsPu4
kf1XiXY1hi5IyvV/yennQOppPZaeB36ZRY5mDFsE1qyl6lR+dNRjoL4xrPcZBKsOrKoKqYIPYxSB
e26nCoErq+F0DplIshvLgDKuZiV6e9MUKjF+lkoznMn7uhz/0Q//S8a+h7rkr0uv3guP3/+b92//
s15sc93lv+r/Q9ufQET7f7f93ddIPOrq/xy74lv1o/vT/rf8g/9l//PN/6CChR/mMcfCxvLf7j8L
j59r2cg+BbF1Ln/2P+4/A/cfPD2iQiz8vAvI73/cf4Zl/we6EQyDIOgQc+Oc+FfsfxeKeiSyPtp9
1wKmQ9ajZV+mTEqIq5H2y/Rc9o596ho4op609CZjCd+4HR1Lq2MAhgSP9rc/u1u+xNOOqQl6MK/v
9zh3wndcP9ZLb8E/vylArByCcV/E/heiaL+MJ0WfNDvnqvE/Rw6gW6JTpuJB1EX0c6RLP7K3Km9c
BwjPCgN2fOcJKyFbg6pyQNWC3q6JhfWQsQuiUe6kzJT0hNUW5Fc1fv/jnqNC1DG3+A8HpS1evOX/
/NzfSBxMSngyL0FNIgebkFPnnQtThbSs6HQ/yKEm7jQtfLwR+rfsRDfhkTSC4eOkXQaTIvaeGWHa
H8zJsh+HJpgeEJXNLqtYIX8WSR3RCfeiO2Sj+S8bHdB3it35UXd5c5/b00czGYynt0/kpSHnv88D
6pONIB0Z24VZxUoU/Y5EppCERvrXsZOtMX5bu7ePsvxb/ndN/H0UHlrbFiZrNn9dyNDxYQZpqyYe
OGmAgnaQ9RJ61l7JjDLz7UMtpoZXhwoEOAGMz5gClj//wwE45GnYBB4nZKT9rwKm4AqY1U2HMGIl
Q/fx7YP97byWAMrA9QGz2JdPwYh+yO4TJz0njS+uzUJRWFRZcGOV1HNvH+ovNwrvHW4/TJUwsJyL
98N2wrScZ5mRuZCku3Gx/c+6HTf/xlFYGfBn4EQ2fz/2f1w9XdJ5mwiXORdxme34fwAICQzxzj16
fS4uFikOYwqwOa8Yi1gMx2iareyMXT5etX3b76KA4vDtc7kwPyxPncvf9GgWGCC2avvlo6AmJyVY
LOdRAH2+qewyOcDdZ3JJ1xUuNxcQ+dzK18EERrTWK4Gq4h0Y7Eurxz8/wWZ7TcsRwzEc+Zc/gUSk
zIeXnZ3pK/3qm0wyKRkUHoJ43DjENqBSlulG1ey93z75v1ziAA0R3xsuMcPE5c//uJFBUURDAfX/
LKseVQJxIHSD3oUnvH7ZsI9bSDowskN3uaRoBQraEzF42dlsQ7QBg/sN7/Qn4kAYL00f3j6jv11K
Ppg24C5gbNYry3QWJHCWmuysJEoUOSCxQ/9grFpCBDaCIfL17DjDqii99wA2f/k2uWQys6L4LJPw
LJdv1x8XE50Hu86oK87B9DXvhhtHi+2YMhIn77QvjYeMVC0gyeupijahb0LLu0f3+k1a5TIKXfW5
zwbtx9uX4/UNxuXnYNcCkcIzfvmmekOb2G49J+cQB9dTaGThx8yN5D97wBdshz+/cxfEouUB9ny+
CqTNO8utXmgFf556RKJKUPdJtnzR8k0qwhwRqKdwb6C46JLEP+CEzb54sq+3BASHh0xG3a5ByvuO
1e717cfGg6Eb6CNrrXXpHB0tSEjRkGVnAIP5oWmEYldiTtuiJHslMhfRZTqnH21fvsdOff2QLwYi
FpPFAI2pc9kK/HH3S2EZtIZ58KYk1Ntap84m9ehphIu+pkIG8c41XzywL79gBOSxtwBEzmUHf/7y
eDYT+hKVXnZOgTI+zGIUi+bMYCJN9AXFEbwUwPS5Jj/YKNJdUkXxu77Gl0XM79vOXtRmh8jH3uFr
8PI3NDoV2lElGpTGCq+E6sKtx56FBmpns2bl1bGPpLrPJio/Aui8dTCQt+oSIvLOvlC8/iWgtAE6
scta1k/3gnTT0y1Qgy7VOU0VH4uEIS/ppqSR99t+sIAwZUZZoBMOaySqhsTbOAQt4omxhvyPqLVb
t6UxnJ2oYF5VRySIrkDam86qjj27OQTdRKqFZt4TrnIVkTKgKvtLXSUJ0TExkoZyqtRnf3Cmj2Qy
Bz3jeEkCD8zLXy2ZUA9MGLUHRr+Rv5peI4p4+y1//eyxJ17eQf7Dy25e3AckUrEDp6s7E7hgrwk6
MjedhW8oceeQqj8V928f7/WGZjFmU7cucAo2bBdXW/hD4CHq6c4MRJuDm8BBa7WPirU23d3bh3q9
gHEoFi5MkJDmuL8vHzGrb1qtcH2dUz7FJyOnWPczDHf/xlGgvLFqAA5lVPXyKC3kp2AiE/cM9Zpn
ZWo+GQ5cpn/jIL6P2xymyVLvvTxI0sIlHURNw5V4qx1pCvaKmOV08y8fBTs50Ohg+dy+AjpqHIi2
myl1pk9ZbBEnPucJwsd//SAAByz26AJ34iVYIiBJRnVN2p8LG/yBmoafGGLfoy68rvUCeiO8zgEb
Z2qPi72sWmgEytf9OcPXx4RJy4MRmsWR8jNmfAXWYh699z4gf3neIMeaFix27hFW8pc3iYYs5Dgt
OCi6DNqGQ78tA9xkb1+/v7xA7PmBY/EGgV+6fKrLyqKXh4jzzFxLr0OS5YkSY449ubDv3j7UX8r4
wIUfRFoEe3UYVRcwBVF2AaqWSZ4zfFyEnxZomTKSjBuiOm8iW4XXNmQHsqZIkKxTG+Bg3Ir7oq1R
BKLxfUQnLk5v/6a/XGSPjRKoWOGTbx0uX/E/vpWeO+R4rCt1ruY53Pux/zMyArF9+yAXsOLl67TQ
ugK+x3ygbGFdrIqqcWKkCww4GJnFT4aWOR6V2GHgl9PJJvJgYkcwV3jVB9OCojyOmrZ1nDEojxl+
4RoeOtUh76s+pb2B+bEN67J651f+5Ung6800LlhuEMbkl5ciLVt6AlXTn4kOmDb1PCa0jEODWXOn
/40n4cWxLp4EHyFASfugPxNjyhBPi/jWSQy5q5NEHM3JSXb1YLnXjRsajJQwOJa0J9YFEKBDZsXT
mnwv/53Tt5dF7+U2BrwuxWrA27DcsYtFsVIaP7DlIviqjeY6K7t2JWTj95sxGsbvnpViyUsIb8US
0hoERoROJc90gFDhdYNSKOJcspOYridNDEoj8TBbxHqJUWPEj32ZUPNw23p9h2rIAAHuwiTO13RI
mrPHeD9dv/3Q/WbOXZ4Pe0B8ZFRyy3fr5f0Mqpk04Drsz2krum2eSLxVWhATOnqAHkpGGxiTf2Y+
zaeo64ZTpADX7VU/2hCAyGvWoN93c+93G9mQMSS0TduoKGz6r/bwAygC8jqAMuuk40xT1/2FMtQB
sjHEO2Y59nUVTdUR3Vu4D3BHb8ak644Go//t5Gd6M4Dje+er9voBZrl0KDJsujYU6Rcf6MYkXrlK
zPFsGp2BTjWUnzwP13tuiuzu7Yv7etlAYco1BT9DicWG4OW1bbE6OR6jJ5QfGu9SV/xs88E6/BsH
YWAqfv8NfeHlQdCCKzIPFHiUyRs3NZbFNb09+50PwLL2vHxM6HTRAGVpcl0QWBc7KK0Yx7JPmM5A
c3+mKjhl/rgzcdKsBkWg0Nun9LdbBLOHw6CudegPvzylaEQQWNbIlGwtUQzPOOXL3KT7abTFO+/z
70X18sT42lhwTzkan9KXxwpTnUUEe+mzjF3kD3GQHts0t3d2WzD1roz2FKJe+malnq3W3D7vKhgD
QFgu8aQhpQv53us0kyKk8RGX9l75+aKyDkz5zkX5y8ME/ssX0JwAwoLdfvlDx87nAeMjfBYay4XZ
h2TsLabaty/9XypjegLUxguDi63MZU+zLW3DLy2uB1L9Jl27kO0Qd+QOZsTRk4yupW+CrYzrgUy2
rrO+xX0ex7uJGd498iptvfMR+MuDRz9uwfpRAKJxu7g/LoNsKdJmPo9kDX+bEdTxePvZmYE1Q8Op
eo9R9Zf2WvjigBdPempmRlu2HFAFTXSrySfbS+LN0UIyCNYpXXpEcNHnytTmvSoKsRuwqrxz0n95
Adhk0eMCb8ccY5mZ/LnfSGLInVk5zeeW4LL9XCA+qUZDbSoRO++82H891EIYRhbE43P5rvVzhFQO
2c4ZlCdNkCW1T/QD+pGx69451AWVbNngcGl5xaA0Uv/TB3h5WkUKbsgbXUaxUyD2A4D5RWQYX+W5
DBiJDg7Nh2rx/Op+O4cRqgYh03XmGrihJVKItx/11w0Jfs2y46IvDJzCFC9/jdFIfGJ5P581q8Oq
swYXsRYh2GlQdac8D7oV8ArgJUJ8l3Iw3tlS/u26L3hgUgEIIHi12bN6lCwZvIqzPRefVUxK8FTW
T6h85TvP0u+9+cUKx871f490cdV1VreVTdr4ufR0cQMMM7R2lo2CeBMSx3k7k9ueIYEp+nY1is46
D7FE8903JTpdFUzhStCAe4gJYccJAUBrWIWoajc07sN6Z1S2/B6kg9kffCKhzWveUNtb4bHJAK7U
Ai93Q7jbO+f0etUOaBNCw6ZgpC4R7uWq4KOUsFxDnGWAqwkFH37HpCvPpB9YxgZPGvl2oQn1dQXN
p74LGQZ+0nltklzcAt/BPujOewLa/F9RLg2TL9lo3OfGYD29/Yw5PEN/Xns7wGrBcNMMQfGF5F+8
fMaIZvP0nNUd+iScVpkl5v0Ydu+hMF8fBV6XFUDD4ngLkfzlUUavzIVSsj87HlnUaK6rnRfo4cvb
53K5EtM2o8LEROXwuiwo15dHqcJmaMZOjti40VTH1LOrZsrDR4OcyaPOzez+7eP9niL8efHEEg3A
/on9BoZrFo2XB2wKSwk2TeaZDEv/u8rZ2K9adBsGXA8kgWS4+LT+a7bZ4MbocJOHVAhiLVM2/z86
kZvOWnYxLpphSNJPKJc6a+NkFTr22uosXOsuKA9qhkoRUq0S79ZCa8Uuo/XSrx3/NFABYahF4NB3
z5LA45uub/yrZDQwkdSJi1TZmweTD1IV0VhLLQk/pakl4iR8DYr5p52j0Bc4URlJNxJt1+hAe1oY
nwtoJXHrTeIKXMpGQJJ5Rhvn+9uX8HdYw8tLGDguczxqFjAnVJYvL2GPHiyvsJKcwxS7EZIgez6E
Y2B+cNrvRiKMR0J39ZfZybxjUKUtHuy+qDeMK8CDlA6CNxPV1I/KYjiHU6U30KlmKfZ5TAzGJz34
VrfSo2+eEqm75tryxSI+WcbXs3LUc5IETbv3fRUeuL3cmXKEs2VKTz4kRcB0gfwVkN6zzPHcIVkW
N30mMHNFmIkIQVPY34WnIU8ABU0lEhIjbre9GJynvo9ruYhujX2Zu9gqmrCo2q2X2eNNMrcCayaG
tqdmXuB4taRJsqb9jiu0q/oe21rQu3cMAJtwS95VctKugnZhA/LazqOqZqLLNIwvR+HEu8IrUdgn
e3DUow1OqVgPfUeOfSzbDK0m7McbI56HO3wqgHqK2PzKE9aXKxMxHim0MExAzPstgbxUe2OwzkWO
b961R+rVpo3rY2UP9UOa5226BpAQ5Bhcm3zCb1+5BJo7zb7EnZ4c+pQZAOSPSD7ZABiqVY9BzoU2
Jj5HHsljy9osg/3bD9DlysJuE/4f6QN0TU3PvJyjd7pMbcCO/dnsPbW1KpqNDUPJ3b98FBpmzGUX
HiIjmeVX/NFeaRCt2nVVsQd3AlJmicODPuW+V/i92tlxMhwGYCBNJbY6v7cnfxwmwqPWR0avzygy
m4PpKQxZdB/XmZjHvfanb25tEfqrhUmQBZV2F+bdO8XaUoxdvI9ojc1lcsnM5VUWamI3kTbGqGdw
alnE14/f5QCpjgYxxo3YLQ9t5u/8UP98+wK/GvUtp85KQO3AJpqd5cUeoFY49YygZWDQ9bFaw4vo
PpH62qkVlJTwV6Wa4VfIJgTbtD97HxrPKnc5va6zZxgOOq/iyarGykEiCEJKWxrhcDDGCOaUsot3
ZiPLb3l1jRbK6O+GPfqKl09DVw3mnPXOgA8ZG5tf2eYxswm4dtRkHqaG2Du3898jq/7lQWeRZKjM
95pxoHXRajLdagr6whvO/bgAYcyMqo7m7frt+3C55eQ20EU0mXqEtPjYCL88NTK7lQ8WYDyPATwQ
YIKYPoJ0Jua7ZDsFiqLESVbpNvml0j5t11EbEaz69m/4y+XlHWPgiBgJJPFl/yMb+kIW2qCSHwOM
b1OY7mNtp3fEORzDQkYPpfLth7eP+aqnu5w4G11a/MwqbEx6L0/c9AovQgisz6kZHhyIbezfPlA4
PthM8DW6Sr5934bC2eSBOjes6oWF+0xkm3d+x19uM7+DOTsp0r9nzC9/BxpTxZobU+1MajrC6HAQ
jIbOqZSFv6qF/k/OzmvJbSNKw0+EKuRwCzBOEjmywugGpYjQyBl4+v0we7EiyCJKe2O7SrabALpP
n/AHbeb9QrkolGJLWVB5mTHiMTBKjdfjWY1DmIpxPIYL25UfNucyi01PjcvGm2MT9e7iBSWVESm5
4IfZXQvINQ8Rw6LbUsZRfgBuirSJ0dTbsQvE9ySG6zNh/+01SJ2uhOIbu4NTgEnb/KGI5ItAARYX
GOtcbgd9q7rykLUfhg7VNNnA0xuttGFTSGNxvP/07yCHxdPPGSWpMp3/+YhcfhbTSOICoXyKIdBA
e9/s/J1ZiHrfo9xyBB6WIeIWfCyVBE6ohBBAFSe8DOYEGx3nkzP1lbVvs0xhdC/KJz02Rhf91+YR
YJG0q9oJlR1hNj9HJ+qPGmQmd+jsZKN2iv7QyfrncdJQ9SQTRZwM3Q/uY+lRbfze6yaUYeF2p7Q5
0bbgODFcwWWdUWKyUbJRe9bR81mBRC3zbM4K07B5jMQbMa5qm1q3/LhLACzX4wzS7hIYmUWVbsLU
GbxYHfWVO2lZic7r6TIlojlLqb5jN/++fbEDxNu9xZXPhqByEqYFwF+EDXYeVb6//6FvHD8SUbrN
ssxUivHO5XeWAp37F222kwB+duinUN93SJCunPJbq9DPZqyszqr5+rLoAjQZ50Ynn5Cmyjdq1lmH
TuYc3X+Wq27G/N7wOHgHwzJmfe+k/ZVOZEiFxEMdKieUBxt45tmc72nk0+fOzMRbMAzdFzzeoS35
POlrHgwK2kaJYZU7SUCe8xI0oNdmkLeenVYwsxlmNLMr7uUbLnw1Aj7qyCc8PACQiGr0ImLtWifn
OkzMM0dSmNlugyixCBO5Adsu4mo+CWOKt3nnBOMmkNPIcBMnEZ+1PA6/0LxFdNhHKOMUdzPhNhCR
Re491dE3hod6dDDaNPth2iG8zyGBJGahWuV4kFICeyWsXb8Wfi8up/ZcxOrMri5fS9whuwRYleaG
PHKt+mgSKGPXrFyt1yeXfj+IPAV1dAeh9MXGo8S3J7PN1ZNlEjxaxOaps7TmaaqT8BD3Ezp69/fg
zQXpCc83ORiS5XniqgumsZ7Uk+nb4caOYH8DYFK2PVWlN0SJs7m/3nsadBmoecK/FlxsL7oDSobQ
qnrKNHTY4NBtbG16iHTriWZxBKk/n2UIGh/vpt7fwRXR97RqUJBt8/KVTghSy/A5HvK6/I7eErar
TCqOGMFJu8FY+RjXYY2fatPhA+7hYJ62SCMz3YhBtvBTa6mF7huBlC0AS3rIPoiVpW5+hr+WWoQ1
h4xnGhgQnFBubTaMCugtJbrimv0YwomM19LIW7uZ020qHHBmF8sMOYC9Rl2Wqict0oNjEMk81Zj3
K09164xzsvkCFmgWc+k56UPFQ/dCZXMZpekVfmmdMpieCI3DrB0o/rcgyJwv93fYdYEEq5fTI+Ny
ANrAXhwhfLxxU7GFdmomzfT6JvkjF4b9HzNu86mWC2pyHJK/+wg6rESIW99wflhk798ndouOomai
xW4osXYajCI6ELXHDaPnCQFBCCtoAbX/j/VsAhJnd25DLzuDbWEYrRoM2klqcETuDSl6tuA5eyk8
801OL3ilqrpxHNgu1BwqNTYF6KKZRrcbZag2nU4UOSRx8aju7Vb7HReBWFnpxu4Eywg6WYfRTPa8
WMmPuqGHnzidYq1EhTW0nsG+rgHobjwOAGCb6QiLMKhafK5MG3RbskmS2jYpD+Rk4WZSmc34eRWs
PM+NncEUBpw1ZQNTSW0RSBx0mCoJiVm+lK1+aIZcexbCTHdJOyoIUsrJyrm7uR6QUAagJDDW1aNB
IB3p5sonTJT0nUXB9gVP9W+SZokXtKfDlUHEjbaIQxLDFrQQYIKpszhyiOYrhRGZ8sks5Glf9051
1kKEdkrfx9tXNsIdcjgwoZE+2BlNlT3UvZBWKoAbn5PfAHFHm/MWqESX93OmNO2YcoWfbHr5OxT8
W6aNsbbXaLCuvN4b25PMTabYwD+OEnxxhaGI0ZgmaNtTFyGcNg5BTCuvklfi2NWEQuPSYXxHLegw
9iIdu3yivMzttJszjtGyi5+ahNrnoEnqFn0RuElyEj7KTdA/qNakI2DbRJ7ZN9JOQ6t4n5t5eky0
6LdUaAjK4zexy0Qfbu5H2lt3Of2OmX81YxOu0mS7iu2xllP5hPNEfAisPnwy+rg7RHX0NmDgtgcI
Fj0kSfpFDdAbttDr2hcDLeCsiI0v0ghavKlsIBQd2PCyNwSqWlWFCImgq7SS6NzaH3w1WJ4MfZgc
LspjOyvFSItfPlmNjWZl0aavnYVsf4Zq6uf77+XGDTTPKGnTzdSXKwqUioe2mRiBcoL2wvybscPz
UCXZS2PGNVBgR5n5WjI3hNr8ur/yrYfkRjDnyeiMk16kEX2k1mGM5h/EjsZnCjp9q43eOCSx0m3v
r3Q15Z93J9fsPBpQgZ7Li/Nm+82EbEutnlA5eMkZAsyU3+YHV0P2MZlleekR1SjrJMo3LIfUTyjF
jAcEIlZiz40UgzhHqSuryhxcF088hJD4p6pTT4FaIbgy6S9Zb6PoQqdkg3QjkKNA+Xj/0d/D5yKF
ZarOlYH2n8FVOP+mv8q2wuokMSABciqUCI5xaYfJkz5ArXIZXCbCJbo9IE2BvLKdiw6dlKgyrFlT
IYuY3IzilJXGHyaLVbhBWErdOqPsfDEdyfwhkWhKu9AKcsF/VQCEai2R/UHOeOi9FHVB4WE+gkxt
JVlavLUtCasIu3TUr0qL/uxoDP1+QpLRfNbxFn6wSpoU6P/qaCHYafqIZ4jJMHaKy4b5hFHUkN99
ffIK3MEfoSQhF25O9QgHTQ6TdDMqwVS4hiKVIxpoivlB85maPSvWiEh0T6GUA3+WbKZXBpqGXjL6
g3Ro2Cp7RK+wFpCy7KfCWNl0a9KtD7VqAlKTS/yAJnqGuVc2dv5Fk3rEITJ/sidMvYruSzFFcP4d
Lf7lYyVSHJs2MOZuX4X8ARp0TGMaJ4/3sx3BGqj81qYGLKTwo+icQCddhNyJGZSjxrV2ApnzwZoK
5amOrOnTlA3tH32U+4cG4uLGYtz3hsKoNACCL+oXZcqTw/09duOKoRACYcb1PRteLk5XrwtJQmtU
o8WaBUdGiLAPLTvY//Mq8xFWsVqkFleXvryZVau4HfraKSkje4dsudjqhvn9HxfBWBjcMmL/qFtd
O0ENpoomS9OYp6jpy22Ja99miqK1O/kq8rGKhaXrTJ9TYaMsUkZU+1Hd8xXrNMRm4lpxoL7MRc6h
tPS10HcV3pljcfJnTjJpNxnk5fHve6FrTSSkU47CodsmxauQx8ZNBFqkTaI2G9kJh42tI4h//03e
WHgGwFBgEHqhpS4yVrSdJyXvNelkMo0+W1XRe0mZtttoSn/ZcmgguDc1mwhBrJXd+L9tgIuQB/Kd
IphaUVZnKMIi5JUATydJi8TZri2KVLo64a7Op+S5raVoQtV+wl4sV6rumTFgfDBqo9iiigfuOIVk
igAVjQszlZwPeuM4P1MEfT5HU1t+6GQhdM/x6zz/j8bKu33MmPk7JejNGtPmWbEvm1Kf4hFfny1K
V8Kz6nrIH0r8PEuEvgDcbAiv1gfUxZoWtyszLz0pqa3Uq0TYHaoJEz03mN3fHFRVcZQQeHyZktOd
k5QD6I15l52UMnVeqiBLvse5khC4a6cOoMyB9xeSKb5g3oP0EXyM/rdZTe3kIkmg/lYsJIQN7JER
J+idxzDX9fqZKBor+1opxy8N0rma54BzCHY1cheBSwYw/BpaQ8OMMpD/5NB+qUrjWkUECTCps21Q
HdvPyiLqcTQigXS8LdW/RZocJSIT4T/wYfFoDZvhIAnRP42xo39sjAkZpSBKzEPZTyZ6/eZoTdsW
bYStlYJPcOsQTZBN1Wjtry4cEGuPEF/BGlPVOtS/HRyl6ZlHB0VK1GAz5S3NFLtkZG/hnLDzczXb
yYH0rdUS8SXV1TTl2+SO9P5U+IjCgzzRKESD1y7r0JP80Ii9tgvrr41el+XWId862e0U73RU546l
I8RbUrUa2M+i1V5CA8YL/hdJ6WOVg03gysG5ShLm3UsXgqkR35i+wOLE1rRMSQ2is1yHgTs4qHkq
aDJvWh2XohotmE1h2sNKwnnd3WUCgifgnCXpxL4lOVKWSj0zW1ucpZhBnNGXxWcYg6NXYjpwUFHq
3NtlluwFCrFuGE+zJG//c5qE8mjVZvSvJSg8aEoWGjFMcGGAz/Hzr5wlNvm8jvDTM78j3Kq6r23i
oceDq4MFG4z+mnfmdU1ILm0wp2QIwZpwHy4XbJPE0WNR52clRqFeQ8dwHyPc9knkaf1h6mzMO8Us
jFKkyh4p5fFVGYX6dj9gXt2iyNRC0ZtxGbORubO4RZGICm07i1U8Cvz80R6TDinldFz50HO8v4yN
5qxoQbYwE7eZTlw+qdraVWQ2oX6aNLGX9CF3/VBV0EOGCBqq4Ys9lZgVVE637cdoDdN7fe+xONcd
LVU4L2jrXS5OQFMtsGr6ydArPJr0WUM8CySESKPT/Zd5ffuYtCFJFoBRvX/Uy5WMcOgmvOd4THTK
zJBpyIi00T5Dk2OLA5hFJxYZ9MI3nX+kis/CHqQddIQYKsLbXlx72YjUdh/V+qmazVnQEqq/B9ha
7VBxGx+E2fdIxfn51sJkaCU/unGEaYDPWHcawfC1rcWpqdXRwJIjNXCpHD+PojH/s1ozBlRqhA+K
CPdNXo5HYk64MfXceUFs6+iYyb6Rwh///vJpblDYEb6sq4meWZhmgvSucUKDpP1gTNTTbtFV6kFO
MGzILQiokEpSMgAxfbq/9K3tTVtzpiPS3gFis/juToCoWKQZQAMnBAHbKH2KrCE4pmPSf8gr+zEu
EtjGMZE1oEq5v/iNMEI7FaYMszim7oAHL1fHo81y4oHssYty5EGyqDh0wYhsfG/Z36xc6G6o1xhr
8rPKM4CdZDvkRrXitHrVT2MH/v0jFtvA8a22w2TZZEiCYN7g6MEu6CmwjQaxCWj20fb+U79fDZch
xZLpK/Gpsayhrl2kmANMgr5FFAX3v1QCchYn4iuWR+l3DAqmV6MAsuo1so3gW1M02lfyCaXeMJXA
5ytSx7Dx2A194AWWlCW7tq/TzDXBq34loQAuFyUjxoAlCFZsBqJaHEhfDUAUVERwJfAh/1rHlSrB
HMO1KFGUvvYE6NafQ0XOc/9Jb5wwsmimxrAdWRqg5uX3LfOBVKyyzdM4MB7PUX48OnXlvMSp3+7A
C8NqQrgXsxhkobgwHh2LX4qpRLWrFVVem0pef2h+DZn93KeVIdMvdlut5j1CsqV5AihXnVFk/80B
7w9WmNqPvTqsDd+u7yeWY2fTwedqpn65fPgIjGAZGYN5QsRTezJQqqJn04XHlXd8HblhrAOrRm6D
qS6k9ctlcNUyQ4KXdUK20/gBGJ7KfgzPWGc5H1QcjNxAaqSv2ijV/3XJiNXYgDdv7Ei/oIuRUqtp
YGwRdbPFRlZT/+T42HnIiSYiL1O6cQW7MJ+l5dZXQXDMFFiCzjJrshLk4Vt7NE+9FUyAIQN1WwNW
dEHSqbv7L+bGeyGwzCXpO6hoecqEWfRmVGjWSfT5tA8cR9n31ug8BoOvuQqK/Z6R92hUd7a8csCv
E1Is6nk4cjK40VcN8yzRmgmDj+CsjNNwwCc5OLZJUGMNEfZeIMfplsF3thJLrwM5PWTSP0bLxHIw
MpfbIJgyyUTKIsQ3NUse064sH6j4ig1+K2ghTv2EpqQD3lTtcYZ2lGlz/21fn615eUO1ucLp1qHU
dZGB5jpeMXLO8kjcmweGSS2jFrPdtBKYZ5BSazTTm+uRfANNIbYwDblcT8iphYeMHZ7jFh8zhDWr
A3JRiicSKfzUt9na6P76MM9oG5hVGEeApV8OQYTpawoojejcMWahxQGqIfMRn77/Fq9xmFQx9Doh
98zgFBiIl4/VgmZmHK1EZ9Ufho+jATXALcM00Z+DUQpbz8+S4j84k8B5hYqViheglYuRFzhAKEBB
ENuurnY9lhx6NJybydR+p2EfyBtzrNMPsYYG2spPvnGb8ZNJXgAMEogYmlz+ZFsZmX9pRXwOcbja
ZFHI9SlS9St2AdIei4lgUzS2cigU3AkC2y+OQisR/6416SNlNJ5KItYOpi3sQ6S0OF1hXYvoZNGe
rTqLHhptHLewtmebK5znIhz2Hqzarg+mEhQPamphupcZKK5T+/5zUUXKz+xw9oEFxLMMrKbjG9Hs
3XZOaQ40FY0nHAp1ym4d6ctC/Xb/019HRlYDdwjiAPER7qnL14g3wWQ0dhCfjcQZXaBW8UY1anxD
6SmvJL439jJLgfZFdG6ulxebLKGljr+AHZ0DNRdfcjnEL0rU9crru7kKL86Z+Vwc/kXt0okSdcqh
js/aVAZ7CBwSCsu4pNx/bTfiAHnj/62yyKUkJa2w+mGVUENSvpUxs/Md59WWS2UHk+b/EeYoA0GH
z+gxpoOLVycPPZ6HnRyfsffTP5ZtMSsJ4/JohZLzgLLzWm/u+ioBkm6aaGpqpC3M4i53RVjJtp50
EI9VwH47eKTNJi/McI9wd+MZWANtxgiJ+39/p/NcGSA8D0lH4XJRa0yDFq5DfJ6JMgdEmEMP3Qxz
G4bRz1yL16qAGzcXpR/4cyD3usZGuFwuDAwp1JtenGNFylxLyx6bQfqYlvoftdPOzhA/6anxgnL5
v4p+cEcz3qGkVyF8A0ZYlJ4h3RFDSYjpfgucPQosbVukY7fyNpXrRITbeBa2pLAmK1AXW7TJ8B4L
ZfpTyJjA4YBE1XzJ4M7ILu7bs6NXIhlHmWRsw+SZrmcLkxOPrA5RoUjVNPToel3+3Q6w16apzz3L
n2pja+PQsWs6Z2qxE+nFWn/rxrmC18GphQI/a3YuwtEgfGPyJVrCVo/RFpqr5T4yRbQXU2x6IyTN
lXN8I/yRFM6keyabGkjwy00AQxDrMz+mnVZ1bxF98GNcd7+hwqxpPN0IS6DMoaLP+CGWnB/8r1ZZ
OWBZXnRWeg4C5OzfRfYb1RpWPvqNc2vPA+JZc4W2jbFIT8x0VPS81VNsglPGa7JkbnroanhoOGKb
Idq0qRAp3d4/t9eYghnyAk5C5ewC3F++xHSoSDZxmjj3SmV7gCnTnZMa5aMNqGBfhXl/TgcdfH2O
MlucOJiLq1O2ofLHv4xcw+siqd+1pZ+9VK1dvujTauPwxme2SYrnyRfdWqiCl2+/b+00CMwxO8dJ
Kx5teaKvLvcDREG7WfkENz40X5nGIAMqGpRLHEfTIOCEiWaGqX05eNVsUCQndbq7/86v2LMEEWiV
oA64EN7Thcsnkq1eQWlJ5Gf4Szogcc148Csj/TqV3fuBZnzCnPVpioNuT+aT7wqhls+oj9LqMIwS
u7AGRo9U/K7QLt8BmMILDsPoXTeJ6Gh2yZsa42GaqcX0M4BV5yUSlLP7z3DrTYFLYCKK1Bw5yKJ0
kPpZAbKzc3JpWSEA1yayF+Ear+QdQXZZ+5Gs4/AGtYrMFgTY5ZsKYPwB7HOKc9bogu0Yd9G+SAuk
3aQ21ZJNqxXRj1DADN6UaqN9nsagwGxd1/3vjCOUczeowydfDYqP2WSaP/xsrLGWtar4jNml/xMG
HZa3JtkzbnZxoxSusP105YjdelVz53tuOb/LIl4+w+SUWhnlojijsI7jPdJpoTvVqfN2/4tc82HY
VUwDZ71kSJGUHpfrBPg1DQN65WfN9xFT6D/nPSMU0TMBq+nq11gsK9u4tAn+Ru21Q3+se/k5x6vr
/g+5cTfTfmYYymSFHqk8v4+/oqWGsgAfNIvPZl7A88qL4RgbWudpsVPvkav/M2bWrvWb6pM2ZMkK
+uPGWyA9pYi3wSOaKuPly9UVUcoxDLzsXGmdBWVUGT5r4YTcBESRfawpKs4umhx7hpyHzz2qo9vC
7Ow9HNXYM8PK2Ga6lq/ocd64zglfM00QjhQwIGdxM0KPC5AXoh9paUPwvarFCIUX5NYbZotonEul
muP2hSUhSnV69BiXlXbQNchzeABhU7SN+Ld+JBaGI8UQxVBKmnL402PsWrlx5mPuTaIir00x3nO2
y8MH4JxOCENtJgootVy+ythPhwQyKTVhrVevWhman2hJ0DkMmD6gFYWwZL6h6nB8z4I2feSLFHvU
pyMJE+rCxozb8FuxK7NW/5H7svLc8HA7NRsqztkgdYByzDaG++dLueTVxMK5rdeqwPVHVZw6SYeR
g0NB/aZEmKu70AIxjhR552+FPsQf7DHCp7LQyr7YKtCg8c504vHZaEkPcX4zB/g8gQ1doMZk3sMd
UzJ3Wgkkd9vbdRR4baUlSPzLJUYOIQilI5ZZoYwbS1jvRWhhF09+kZ1NpdLBCFdT9cuGIlzw65Aq
o/bzmth6QcRoOhU9wIzJmMyfOaIwpevrUvVf26it8FRsdL/LlaULD8SnFrtFLbKfvt/lb00ymf2W
ZDo7NDbiK56ofUOFsBvgKaBLnQ98aBgk+SHqhYnVLWtXnkJ8R5zXt8CalGlmnBssYVUau8H4S8A5
Kr3RqZmaxqgmma5IUJx027q2/4x6wSB25ahfxbb5qM2YNhq1Jm2rxcbWJN2I4MVMZ7MUwIaIB4hD
lnkhJ66CLSyE48ki92snJ9tLTtLLn2LArbtOzdD8Ax2iiEfmgEPh1nml/VaHwf/P6BoE1alfAq+a
cpPTgfZh65Hsqd+KbsKdBOZc/wjNXobfyifAtpZ6btsGuvqG3xleHeNUQQzXtcrcxKMyPKpDM0HC
DauSpRNVc0fAet+jTJ0+53LCwSm7stA2fiInJwVBLSZJzSiSLYTdxPfyPMqKrRiK9IeOrqq6yVUb
K7OeE2+4ujP20DISm6rO6grtTW7EeNQxmahd0ZZ2t3cUnBDdStdpVAxJo2LIQ5t+Z9Uj2K1c6xxj
Z7dFp7gSLIkGnvoItcYKM3mb5WO6gabqJJ6GzZFbYjD1yy+CPAIkGeAGnSaKGT7A58Nz1o+18A/m
ncEXlDzjj0rYDvZjWZnoBRYzO0HXpFHGJzF0tn06gUnrEzFCadPS6VHAkcYvlHzoDf1an2DZBsF3
vwzg3PcqhNmqt0LI4BKQcqxYS/85FKnIX4JGqP1D7Btyt7dHsGa7CTeHj/f32FUpxLRvBpkQPWZE
j7zINMLIj5OobepzH9uJZxSF9aCr1RlPxMrtDBRJjaT/UQ+as9J2nqPbRfSDowChjFk105ZZGPoy
+o0xOVg8jdW5EInm5S3SyXmgIrro6+W+6VYZZjeec2aq0zjiEqeYWTxnHWfKYOs+6yX+I87Codv6
mg3AN31sq2zP3sq3tar9c0FLFsozkmnSi2O0uVhWNQPFntTZ8GNmQc+C8JjAI8B//yNe5fAMNKwZ
fgpGiQ7IMo+rp5TjKafdWSmt89CG3xNZd556vVJXdsuNhUh9ZnUUYNLsm/nP/0o+/AYRnEBt23OO
APaGogVeJsOMnSirtTT+xlKA25FZJgCaNAQWsa9XQCqQPw7nDIFhj5iA32Tq2I/w1sTKU10PPelW
/73WotSNNbyconbA1QqjoW2DTaQXTIiHaUJF5oKLcI93hfXZMLiRizCuXHr++fb+N7yO9bhwoCPJ
JqUDgsDR5au1RApmxLaGs4q+3sasTechG6c1ba5rxCWPSh07p8psFRoKl8uYVSxKo5IGvPuUfC+l
ZvdYSSPzDx2nM4APtocfb/yKjVlwTGbxYXBo7UYqDftf2wv8kHcNbVpMVB/LHzKMMTq4ZdNTj+uV
O/SlsQXUgTGcE64+9K29NKMHZc7i/PiLd4vgC0CdpBrOtaHtse361mNW9VaWpWv7/l5rw43Qgj3W
lEeQDY9gqP9r2H1uYWnSM2Y+MsRhcyWNv/GT+ADgGpl80vZYlhN4wUc2/qXDGU3OZI9MZP8h7gE0
ViqtpH8PD7NiFeWwAy6Lzu/lN3fKpBt1uh7nymgAoonY/hj3FjKRGipR93fx9eyBVpHJ0BPfCzho
YFcu1zKBPOHQqSvnHsAuZZ9sZfJOJ+XK3M5xoPVFfVxInjOkZLrprF/4SZYU6SnCFzX3Yl6Z6k6W
kZ9K7sveHVtffwxIo+NZNhUmQ+On2hbAn/ljghP6IYm4c71q6P8MUy5+ctm04yOWUNMRqi83sjUA
Q3ue/D775/YYD8qvm4vCd3HR+QP/FQqBHXVaMJrj2dByDWZIMWGD5aSvTBLKlarr1l5hkPy/qCr6
loszK3VtJ41CGs/O2I2bTHSJF6Yp5P4xXBVwnTusl/cyjwV3ap6U0i2zFt8PwbdcnUzWMprI8vKm
LODvm8ia46e21aTwGTKMtBGQ6A98j6dedfKVwDCvsPgF1iwdhbwA9SUgpMsXmziSMZBzj+c6AeGP
wBfeu0GAqqk08Y8Iwr8lcp4xNsXkb+WgXCclAEBwSjJQ8Js1uhd3DsO6yQjbZDoblDOunqbIUZl9
SVGks/CgrCx347syH4bcDBcdmO978/CvLVSaSdVZ1iifHYg8VqSWn7RUa45DD+v8/rG8EfZhac20
JpIuqk5tkYe0aV1PRZJgdQ7245PvAEKIHZujU5awuNwOud5jLgGccDMzQY/UmZxB3QSFAIFU1tbn
+z/n+q6bAfA0ffm+tAOXzMYMydoqV2ZE8OC8AZ/TUc61y5UIe/0xIQSBI6PDNTdsljs5U52oLNXS
OFd6KHZ9V/HIqh4flQajXoEr5Eob4sZD2bREjDkLQ7pviW6gAY/YRlDpZxnlHrfH3xw/ZafZ3X91
N56K2xJgmsMtPs/aL09HW9QVHfLaPGeVkT3gqWoe8DUO91QPA8AGWf5XKBbhYG5cA3+fP9RSR9uv
y2Qa9dE8M0pRvJRsdtvKPY3pIMGdshzXiNnXpx+aD1gspjMoXPL3y+dLswD1ByW0zooDDAknXERM
7UY6BiVtNmWqag9TYWs/SeGv+y/2/ftcxh1u43fsIbqyOjHwcmXMahEMqXiz+GD1f3SdVDqQkmpr
tNInXnH9WjDv30S1Db5eTqDfFLG5YaSrb5FDGF+U0MCaO9Z+1CSHLprT2dlGtHjnN5buRpaRrWzv
d2zU8veCckbRgojFUHwRJ2uBkdfQata5TCQshCEGeVZbx29Yocuu3KMQ6WBHuaHIGp/yOiuoiYNo
qzSFtKktE1tK+PaYZ4Mquv8ir88B8A/gGHO/gpHOEgfid7wOIxiCV18F9j4GjerFiFKu3RLXFxVk
cwISciusgaPL5ecCT9YbMdPrV4l+5NkpS6w5k6F1EJ4pmv57PuBPbZU0DbyJaYq9iwMEhLwoUpQc
fb+qFy7lS/4h4baDcxVG9g8Mp1r1Acfe4JDFgbMP4xjsm+1Dw3aHIgp6+l04ZW9Gw2nOY2ngHWZm
lNeubMQVRsuGkX5GS3x6NM0M+0QxhQ68ByDn4JNlXKitMBaH2HG69A3U04SoRVuWwk0sE2NwReRf
nBbWfleF4pXbOf1lBZHeHNCeyj6Vle4Abyki9dWfLGtHMZN+l8s8rBDn8Id0Y/Iwv8EWyJNLFJre
VE1gzlU3I6oSWl9VD0PRVv62V0rlCHgl/hUVSixzsSUi8OxUr0p06szisW6r+E9JSoqMOba8X8pc
NT/EZZsKhOOF9pKqqAvuLQuHG4S/hw7fcrT1GOb4RZjskz7rvCRMTPZVSXsVnNfQbNWkMJ6kAJA2
6HO9x7kkNoWysh+u2uL0Esjv2Q2AvGibaZfboRkRQ7WSJnqNGzTnHbNXsTG3mq+4XCLeonXNQ2VJ
2jYvGXJNiMatpGjXYYvl37t1zLWYZC4yh2jCf0bH3Pw1E9rXdAihqYTC9Kw+Mmm9Wu2Jccnk9nig
7++ftvl/fBEFEFMlRwIoTgmD2vLiuc0IRxpMbuVXhjnVM+bo3aYKTeUhphm2M/w4eCbnl1aO+HU6
YZCZc3tz9MAkUK1evm0p4VxyntTXpk3zJ9+gl9qn0rBJmbkfS/K2RyMX/q7AcIwhwZRtbSGyJ+i5
5cr19J64LJ4fXATCsuA6EUlYtj6aSlV6fov+OoUmiLqhtQ1pG6tG/2GwR+VFiUO6vfg7F5pr6kEL
aKkz3rQa7wPIomWHan6V148d1VG/67JMf8HdGvmmLMWlfFOQKKEsWWCj4XWOn+36OKgBAqPP46Ku
1wZbwKR6vNFz3TkKKhvS0gmJ/Q3m2dj8qvTEMy+uQNSDly7RJwyshhvs/g64ygj4CIRC/oInGEI5
i+rAbOKqr8hzXh36tKDPnNSDJDntiqrPtvh+RJv7611t9bmD9t5HY7wKXmP+PX9lrQFa2zhCxtpr
bVbiGTMjDdqxbyefSjn/T1Sy+lbmvfGG62G9Qky4ulnmlbEEmufU3NDL4VOlSXWtSqP22leD7iaa
lHiAbtburxubm+kWLZI5NZ0774sXmjrp0KtFqb1GmHM+RE6COaaRxth+JxZX2RSg96fGLwof95sx
iq92o0dHlKnXhN2uygMeF5wCfA4wOBoD2ssXnRR6G0dBq73Clxj/k/ssPzgFQ76wkYLP97/prTf7
91KLrIvcLtV1IudratOcHAop9ciQ+u39Va5iNKAiIDdQU7FxoFM5/4q/dk5kKTIKS635Go6ashNy
lB5BvGt4cY7ZoS0K5SFQNTy15HZ6HoWirITK6zYfgCZ63eAPwPrzPhcpQ6T3XPumr78W+mBvYzvd
R2GcuHpTPoLGfesy+aWeumOuVx86K1pbfX6Hl5EK5A6pO0W1YTJWX7zjrrckuclC43XC7f65FYp2
RkU3fO5EM22qCJwoNNvqt9Dk9FuVJJ+yHD/1jvt4LXGcr4TFDyHPnUlifAaa/osro3Zaa7KqVHqV
KwoJV7F6JtmIsjQfKv7sZKbYwbplNhSaZyNt96cP2kNDkIVG2tejNzVFpGzKyYl/3N8eVwdPnzuT
MLu4VlRwZ8vvU2MsjauVKp/Vdgz2g2w82cGoHSw913L8ctLxAene+mQIsDNlnEr0I0T2vQ60aO04
LI8e9Ce4dDQB6M6RZS4BYopVRaFJt/mcFWoZbupRKsRWDUniHVGKzIMkw6zCQP9kenIKCRB5kZYI
twW603y1+W/9zYAc+wh6rVW0zaTZyTwA6/VoW00oMmFNXpuETdDNyIlmU/bkW0lvuVUupEOV6MbP
EhLBE5OFvoIIGtVvNndp68J/KXoXjfLuh95O+hdHLqKnMpeZLWgUTo6XZ9D9vLSae2dxIIbPtjY2
YJTj9BGnQANRrThTXbK3Qt1UlDIS0iXFNHjNlGQxfRbGva4ypNGaG9UVEGouqEgZoGiCbr1W/5GD
JlP6ohQfA11U6nGYwNy4TRig7Bh1dq26xHvxuxNq8p8vqTWdu0k0H9Wm1Q7k38mPSIl1ENY0i2kb
xk4Qegjw0sVQcNv5s7IP5zjw9wHht2IsApIAgjt4pWVpkUxGXqcxvxVWLkKWwk4ar+tKZZ9qcrvX
1TA/hkqe7v+HsvNYrhvZ1vSr3Kg5TsObiHvuAMDe9EY0oqQJQqQo2Ez4hHn6/qA63S1uKri7ZlVB
inCZK5f5jVl05f2yCVYCvlCxMZVlRP/zmJKKcbhh8W5h6gL0ZGOUcP4dZFso6+ZL12rmvYZ5CCLp
pzSnd4b7LfNpafTuftNwqd3vwiiunZU3V6tTey7/YYLNTUChwFsVdRy4Ir9EOn4L3sirOKOTmPp9
VY9u5OK4Genr4p4oMu9z0ett2DTZ9G1CExrlziM5xzukEgku/c9g48VxKhNB3x4dwzg4iecK7341
b/PqqjduaqayvjXG6FPGm4+ajSRvUdy5Q4Bx25cFopplN1HqXAky0s7f2dIIA/OpkMWJLrojJ9u7
o+XX/QGW/M/9HTqgzf40a6VRefdAY0/Ezj9TOz+cd1n46eO1eXiEbtdBnYJBBquTft7Be7CnZsYv
iPdQhmaEFEqkwilmCx153+9C8eF1DpK83EoaNbk8jx4ZYR9lMSqQ8a4IwYb8va7+1xtn1/5//pv/
f6kbVFZSfPve/u//XOUvZNn1z+G/t3/2f3/t4Ldumld5P3Svr8PV9+bwN9/8Q/7+f64ffx++v/mf
nRzyYfk0vnbL3WvPofbrIulrvf3m/+8P/+v11195WJrXf//1UsNd2f5amtfyr//86OzHv//aemX/
6/c//5+fXX8X/LMTHuTl9fD3X7/3w7//MoN/AWai2bYN5bcFT6Y0vW4/MYJ/kQtuZyP4fW9rs/z1
X7Luhuzff9nGv6AJEx+gwMNw+oXaRvNp+5Fl/wsGEt1CKJ0csJyhf/2f+7r9O/D9/UV4Df/5/zdW
vG9bLxujHfoAGDAoJoRIUrm3m3GqVL5RmzT4REt9nszuehPoLbCZOaDaX7vx2vYm9alJLe1kGMf8
FHUw50gWsy30/xej/74H5vgOfSZahSB6397D7OaTJbo2Bf1iG6c1MKNrz9C6C6jZ/pHNwMt+dyne
K09LMsDAZyvBf4t8s9B6pGkDLUzHmk5LKSdIWy0uS0ci7C9jpDfPBKUdPWkg0KAFyD0O4vzm+orR
A89E8wrEzVrPp9QpbX5SDcq9njxR0GVKWkRQWgkUJ9IX4WpnrTcuL46zFFfdMjkPSSrbJbbcrmkj
tE2DhxKMDppkCm+CqMVokQ5RbWQ9bvSK7M/1VFnu0E4IXHwhrDwPW3h6X+ccHBcOtzIHVWNgM5cy
qv3hSdfb9SCoGOZtWgNR5nu5HprL7Cy71R8TFRopXaQOPOm679DRTCIoGF626/S1sc+9XDsKknr3
dSgkaGxto2SObHogB1/HMivQWlh6ZOn84oIM2ifIRR1p7xwYPRLVQcGzBiDpMB2iOtzu4rc10Lbj
ZOYavTIv7Y1TVJGnC9SX7GhhszwGCpMFQ3MWJPa1ujgNUsO4mcBVR3knzLA0hpHOiGFE+FMZNIFY
TEeWzhaOf185nIrUNLR/KLBAghyWrJ1Z4mvVcHtrb4LZ611awI2mq33bdvouqwrt4bdY9YcY8Kv4
PLgiZp8AM3gh4C4PRQJmMTscEosWmrXKHw2BNGyEN5I4TeuqfUlLm3motJV48sysoeOKSPrz1u+n
A13kjqIzBqUfZ9BE7FUpXCeqOlsroqJqlu9+sprZCVYsCwDxvs+CUG+a9hgA4Q/vjDENrQzcZTeN
4YNtPa6yGMpVsnB08bh21XCCNGsej4N91ZjBj4/f12G44gMB8dyYAJsTJ7v87frRcmh+K6IcoY29
8BUaYGQJslpuJGpQR5BVv/QvDj4NU3LGXvA2wFUcDjKw4UZCZ4QJKVWu1ztRNUG+V2zwnVMa2nLa
+m4CFzQw+iKEM5W+rk4X3M7p4nuRkI0B8RtPlHYPU7zwz4wsKx/7YPZuXRi0TuSUrYWq2KDQytHt
ysqQX1qq61ToeFIPTh4oWgcinwGpKnVbOw2tcWXNWbVTpjlo0ZL0+oI/hWo1nK/Rox5sNwlu+KH7
aVoX53l2/KqmKNea81p2WosIWU+gGtx6RfcxzyjSWSTZqcrabDpSpB/kmds+BxlDlrkRrRhAHX6n
0g9aBgKIzNkZuvqRYTYCtI85Z1noz9iNybrqvqSC6h6Q+YDdljKaDCUOL7jpgqX4MVe9I0PQHd0z
w7/kC3heVAzawkVgWlG6OAX6vPsOD8vPXZ2XqAK0fvn947V2QFn9+yFYAXBdmA8iOrwtxt+C1VB1
QAQcxAqoBguxdxapLiwtqeMUI6tIR9+1QhfP9E8Gpx3i3sZCpXJwLO/cNolWJemJtKlyzwGBjY+W
C3Zz0jh2YjGUCNF9fLPbwj9crIFHYrKZbqF3cXCvid+Bj9kCa1FaU2wUCSDE3it2H19lOznfXoW2
wjbSp5PFuXo4VWzy2U2xSUgjo0m8SOrefGm0eWaFAvOnHf6PgH2s1OJHvtvdfnztg9pg+xxcHK0Y
nTjDljx0cumhAKkMPFU0iGx5bl0LbeusWa5tJ0sf63TEVQm2hcHxW+HYoFnanMe0bcYj9/E+3nEH
6BcTsSnEARS/XRVemzjaaJPGaNk67rO+aFFAwI3LXmQpQ10abvTxg//pggwJtlEB5QpZ6dsLzqtU
ytIRl9oUMtCMqd3TwW27sJ57XJIGTxw5k94vJZCPRD2QiZst7mHcG1g22bgMaTRVrYobQ8moJ537
xwuWq5AGOo4LGImE4+1TgVjAKnziqbIusE/heHQxIIRjLI8/PstG4Ga+iTzir7HHb1t48qXnLwHP
EgSIQTpa2caazqU+/kJ/ugqdfId9R2cNjMTbZxEIPytlg9WHGbzGdrsmO2dIjxm2/vEqgD2I4OjJ
IOzz9iqYJ9u6PxGOvGasABQPVnU6DeN89/HDvN/jgGypR+iG4/GA+sbby+jmnDuu4MNM5TTta2u2
9g2/elIWJVZpbrd8Dgp7hCEkj1rBbE/wNrxA0qKxxcHO2gB18vbSzTxZbZcQxJaWP64Pa/0AiBQ9
lWyRO1x4l6imyUvndJT70X7pq+CBJCjB1QBVzo/fwvtEAylcJB+2Dqrv0Wh/eyvObPZ5hn7H9rKb
72lbe8DxYbYF9jIfIakdYP22wEaxQiXKu4bfQyL49lpunnazbosEk7o1+MxuD/pQFqMCN9bQzWI6
nk/ePp90/dzpcJIIcblPLoVVb3IfkEE+M6j3khvBX7mb7VHMTNIpK/dizErIZ7jAEBTXHK+/wALA
HdpqUV2oGSWmCf04IxhodDqWEKNd8x6rInBPen3j9vhqSo9s+/fvdZO5/tWF2oq0Q5NdSDXZtCRm
QB+atFqm+G1r6TCeonkvjuzK93GT9AHgBPQqWl4QGd++VqqFarYN5I400eivE9Lil9CPod+YwU+M
QYcjOc/7JwPa86u1SJbC2jlYMYEjBG5qXG5ZVj8stAaCxDAUMCZ6PJmOvMaDxtK2Zngo6nXOYPiZ
jOzfPpxQXmKXfZGEldmtYQM89Hzw++YcdBq6hytDtKmyvM+i8s27sQ+6M52GZ1waTnn28UZ5Hy6g
gIPz2xjuvOrDutFSEJztlsXrqaVBL3vqT/K5Q2K37VprDEcrWc+qSndQLhTOkRT9/Svf4vo21aNo
fV+zlqivCMwSk3BoUOMsVur6Pu/aKNPmYy/8MPjaDMZtrHlYutso812Vk4is7LVijEQxvhjSRqnO
M4/p2h5QbjcR+M35m+BOEbqJPxysoQIskikYskfNKlQWal6QnCyJRYtILfM8ha5VOtYphHI9P9Nc
fOmi0ZLaEs9qNpwYjRTcNW38PHsIGSV0pKaT7WU7lEgQZ9OsvE8EA2eMpVM5+uahlT+pKpBpuHbQ
72/TsS2bfVWLJj+yXA8/FM9FibupFdFSY0sebkVwUkY7qnbz2CuvYayoPepY2qWynH9mtLS9QqRG
ALxSvGMKjmrP240BlKlJBaqikdaL4XTWtCCuFZanH6/6dwUOl2G8sakmgjmnRjj4UktGDwc7OaQq
pGq/zhUgp5C2k1ZQ7gGaUIUj/EgP1Hg/9BKpG6k0QkFWIS0q+mHEiBUpJVo+bg41AhKw1kValg9V
1NqTcGJNCgluYkwQF5ssSw4ImqZDhmNokRzLL98l1jwLjQeaBmBJt+HEQUYbTPmwtkXRRUNVPBiB
6L730+iS0OaQmHqbo3d2zDuYZflDkqn20jUb6wj+5P32YoNxzIIW2EAYnvn2q42i8lSVALKaElXt
8ySBK5mv6ZET4Q9XIQ3kCfls24UO8rRUoUc91SgoGS01S4NczZlCGW/38dr41cT6PY0BaEAqiLyJ
rpNCB4eD4Wyo83yUDLuEN4PdT33GveHgld09w5X5qzf16qbzZ5CQXj5fy6KcH5vZtaaTrsH/NCQx
83M6YCRCIbF/Ou2V3zQnqmr0n61au6tkTSp3X1arnu67QolvSaemOYLlA8IO2LdTRhire4/0r2Hq
L03SXOupLoEnd5Di8gyVjhq0MFijBB5slPbzfLVu7Loonxc3jfoJcj4+vvNw5sz6LJh7tupZNNb6
Ap0+ryHeocwWdiqQUG1LGaOgDw3i47f47oTbqA/BrykZWqwbRfvtkihXpAuVMXf4EvbTU+uJ4CdG
sNUpACD/YcytMu7Mvp53QR5kz7AZslhyRLTwyNfxGP3sYHS4RZUth4BCypHLRz0cqWeGCIDQOnNk
mXd4MTPnDTcbZjLVY4+9HdxvF88GE+YQYB9QZh7OB5vFUwK8LJ29oHbGy9V2ViSopUNntu8ybEqn
TKVAoj1bMhY3N1lPdxSeeauPqflw5BtscfnNzRBHN6UUklIeGurs22+Ax1uSLB4IbDx75RQlDhML
1ssUBKGb5uPP3nP6+YQDCoZyrufmBeMLg44XMNONE6jncL182+J81sYjZ//79cG9MUildiRcYCl6
ELWE0YLC1NCNSGd7HvfGkie7ufDHn04DHPMsbwPkw8Dw1sEe6K5ACET5Ay6KRqJdNFPgHjvj/s7w
3rwtWA+ccmid0jpmQn9QvoxgFIY0FVW0osXPBCdZHZqHQN+MPUBQJ99RQfifLJnAfLM5LL4WgxzK
sCw97avIF/1xwEHtCfHl4l6US7ebA1k9VqO5VnGgjdOTofdAqFw3eUgcGySp1S3GlVlloDrIqHmg
Gfrsg530WooRQLlUG5jQxa/Atgr/3Jlm5wpYjfWtzA3tp7C6irGn6YzVLoC+9XnA9Irg02Bp3htD
8EL27ONcQMSydpm/2j4y4rUFliXIQGJn5EtMPQJRPJPS+OcJw5ElXMzaIBOkC/YKDWO6X4vBTna2
DgswhJlWN6FFVPkyBVO67iX04W+tQ7ShLw0zPkTjim636Xae2iNDDnjDCyoCGCSzEfy12zGidxad
SUAdYJg61P6sR70jhulyVnqVn/licb452TRtfblMfraZYBCnUldX50FalW2ozGnKwwLydnNiqswv
Tos2QI5zVmUXRMKkXxAnTIwfe0yZtZO8KJq70aq7x2RMwRivzOe6kHKUhKJGNeC6nPPhs8Uh0sSg
L8rXxpyGb362FJd18rcm4og9nStW+aLPrtyh4iwgXqeMdwlUtdvHHTIKF4Elcbhs61p7bQdtE3XJ
5fpZK1A1Dy2VauZZj8n7GJeyUuAh+8rPUUiqVybX9uQ9Q22fPy1TEnxyvBHfThCbpqJDPI7fYZqa
a1gbxZpG1tBV34Ujm4UJ/7peyVL064ka9QGLl1Z+yTAeesLmohyhRHVYwGI2o/V7m6qHet/VasTo
LNrKF3XWFtHgYatxVXd4c8bzbKKIqAc43UI1E+I6EG3v71ZpkT3oIB2663G0BMZisAbJdJYEPzzH
G+YWWmjbDuCeex5Vd9fA2Jl1i+1qbQWcLKIfvdd6dTS64bU5CVqxZYdNuju6bpTYNN9vPGvxGNFZ
UngnypcICcyLVuJY0nYlLHymA3FbFti1DworvNDT0WpDcaBEQN7Ea/dMzEG3vTy57urBGPQY7v/q
oXOBnkFsS9TjtDqwAT+L0pv3s0iGhybXFBMbUWRf6q4ZvGhaV/VNJBXaRK43t9l+dL3kakqomC7h
XmSPykT69fOIVYAW4VA4FbugtMc+akWZpqGV+XLcVV5TTKF0qL+jrDTodqjZDboLet3NY57DWY4M
tVGrxWo2nyovo3wnR1teUbjxLsqmN6sTT07qoRQSdCzS9c7I7Qj5dYAJkobD7PWXqe9D6DeU0M6M
3PG+Vmk2fpkb38IThBxMZ5JRDGxsY3AE2KGgfBj1xbUvSqR3EWsefHmppibITqqSXDTKC2IvaiD2
wtCi180+NuZx/opcJqx9r1HYHs+2jkmA1432edNUpn5u6pUYLnS4aMxci9Ha17OP4kSpSnmXm35S
n02NNrtodcvAughk4NURJTAmL0lH/R23/RCcDFqpVmxMqmba9+DsxyhrLQViuMnqq6WamZDMUxEg
HdCPwojzItHROEgNb58VzbREvr9kP+a0XdOd9JN+r7mtd+7KQLs0LRqGqDckzTO1lcdVwRXcVqnC
QYWJD2kynjTmS5oBrY2sRtP8WHZkJqHBdOZqqlx/t5RqtgDwL0Wws5pMzkw6ZZHsR9/LGlx9B9TO
B18JrNhxDn3ESdzOYkcKRjxeYpVWRAiHWGEhoII0YzCvzJRFXiEZkYFoiO2hlO3eDjp3C/ytxWy5
GfsfeaCndWSak9WFvXAHLMPbUse6xHLknbe2y2slvbzaewPSyzbMmjaCj8PhMfV5UET9bAZiV7pl
jwR8t6pYiKXWiYyeBDC35govyx75jFvpd9nz6KFycukEHHqbLEivImeYmPHkAaVrWFAlJzGiS/CQ
dY7dMBvz9Sc6GdP9bGoUsmbqoCIzu0yokJKNU80/Ueid3q964eyz1riiE+WES6IuvK6nlyD0azHn
O81Ln7XGexaOdiJTJkYFHG/Bdg+xjN41thaKcnyQOXYqg3zwFWuG+SQycjd523yt7PKMqnEHvuxV
z4s9okBnDsLY6MTc1I57nbj4Fg1BFfuGiAVr2XdwY3PnACdP975oxVPP4Y5AycViJMV9XeTX06Iu
HLd6LjwjxPXnajW+1uNDmQJdsl6MYQiF4Z3Z/IV+yffVkO1yYe05WRHGytElzu3O4K26XbRaHW4K
OCDNYQoU/FuacXLJhs51k+g3o1bpIsyQy7hLpEfuTYtiPmXWgNCYzu+CNoTcYOD8ga3ZbZqg+qa3
6Np5/cOoBMhHNgYMg6tkqgi7GV/J8z7Zc3U2aKAB3VmAF+qeyDceeq2kvziAQNOl16Gw7Z3Uy/rN
zZxd2wdXqelc8P3vLFM8Olp96uRqCcvBvPOb9FPhemdO+einV5YjunhElysUnHQXrLJh10w/yzY9
98jeExEoxpHDo9GkV3aGiQieDuuJtWZn/YyaRJpP96JH1VhpKPTZ3lmnW49JX3w3Ohm1g+nElWpO
5GTu8TLCv6WSe8+wvsyaeWtgI496iBbqtX5v5gPyLYmMGt+hf63FHo/pQoA1UcDP7sFQY2DhW7Gm
0iIU2bprtSrlNsDuOl+UMT1p7RdrMqJUK16KofrRJwy45l5emcV8mRblDsIp+ZC4QdZsRL/MOCtS
w/rm53z4eZERHlHzuZFh/ZosFxPwUCSe4snUf9QsoB2MwB+59Q3By5PJWW6m1HlCK1+Eo5vHq6uf
pqPT3k3wNRQNLcQu2OvTTvfrHzY6ssusEPVJT5y2dcCsFjQLhu6rqeEOwjz0tsq709phVRSpDr5w
fGbj39Q4SZzVi6x3o0eIQ8P8buyg5SbW8FKOpRrDXCuYpaI8SpI0e5A1ank1DY1+2emJt+dg9p8y
lo59BmnsChjFKU5qp3oyW6d+012WiiGz51+2jl2HQz3kG7fg2sXdhwPbYoyaz6dIBw0nWV/+oOzN
olV0r4UpHibf+Op12Rz1/XelXDxh+qbx9LMpRa6RSYetJ5Gs6+SyFM78GbaY9s0EHfJDmFW6RCbO
XiOO7aiEhKIvQAdURhp8QiPaLEKHUpEckgQriId+ae/mIGuDs37IzDrS9U3iNOtNo49coHV5mPVV
bkUoEK9filUYSQQ3PJcxPOagj7pMldee37rGbmlpnlXWdrb0Zlpze7B0X7H+df3YKpBjj4Ku1k+G
IkVwaG00I7Z7I79JAie3I8GuyKC5exrCrv4GQQqIBs+b5+yzrtetDUC5XyFEYiREo74uOtLNxkBN
cJGZgW6VabWKykK054vuJ8tOX7vBgOUpJ2KkX9bYO+WW8V3otvzUmtl8Z7uTKvZlmtH4HyRMl8io
yiQBFrJOfgyu0/+RjUX2bbBVwtq1akTAFJsrbqvSz6POLyfC16A50dRYix8q+kLng5zbntWzyipu
FuxSIszTuwKW5prU5McljkZ9VdECgRfXQqfhcLnzizpcOQeBvWpBv0MLcDJC2F5aE0PbU0B/ptHJ
I8OeSUOc2ehemt6e+RXhu3eB00o8iyC8D+Emu4S84oLmCL3nxlj2GaBuOxRw4n8uiW0JtlqnnDBF
twHeuRZ4Y2yBvy84Riay28ks8VTBvadQF623AgfDK8m6syrQHtctAbaMdHI09JAmK70Iig64vqVP
vQiRonR+FrLl80GES59sBaEudLwqezYCzWh2bjl0n7XBUJf10qcbOmFcGD9CVNzQvr0+hL3ZF1ee
Lzja3WLADL1MvTWLauR86mjCf6mNGq8VrJ2g6fEqXIJ2l8/G+ljBt0hRtrSSz17by2fsc00z1Bxp
fDeTLOA/R725sWmLX5XQQ8SZUKsgLcPa0InydhvsZXIMij3JpkrPawyklhjFsAAIcN+CS6CBq1/S
Cxn8U1oeZRelbpDflZDpL7S2qp+8slHXGOjw8Ehc8ZaZQ2pbN3mafASycHcA6KFtILmV0ZRTS7Lz
sUzMbwRvRNMSXOeoxUdF+mY7Y4CMWuUnyEYhGXVWCJV/SWdpqRjzIU9BqXSB0s2mNT7rdlrfQrVA
OBfl4CZ0zUJ8nsqqLkIUP5nugrVxQGAk7Eb096X/pQgA6oTr4gskuGSDkqBlVFuGpIuLfHBzPbJo
ZBmxUyT5Jy3txyCmI8bcNkfw7SZxp2AN12JxrVNn7dR1ZwmA4lMnp2fqjBw8i7UOw0bOq/EWbDPs
rdDseG74B1/c0vIEZ7BvtnHLqJ1WvKiRC2l7rQ493vZwaySV/L4GFcM+NWrm99pN6itgSKMRBUqj
n6aReL9oJM6fckOsVAYetPETgWtIRb3k0xkj7WwQjitgVLBtKMX2wzoa0B8gVlt7rQbwGgZAa/pd
syrHOU0b4Iu3lt10TexN6/hCcwZxXl9Ywb2bTvKWP6u+VkZNKV8CR7rPIAhQaFNI4uvYt8NPo5XJ
XQtx/uvQoVO+W3DcqMKCpgFFUGNnbkinKFBXxTRkp10ns2qf6qhd7rraJqN1k5KxRhDktD2WBW2x
eMptJOIKcx2whcTB/clAMuwpCYC/QmWY+RkCZB1zLFfcdFoFn3ZgvQyhhjtaG0paBV7YiLVbQmsQ
0yW+llm5UwuC/pEaKNkjK53ZL2imJGd+SlFDKdFIcFHtqv+YPD33YuXo3RMikPVAz63y9Mh1x+x8
LRNpR7M2DX7sFSwA3Cbm2YhLU7gnwnMuih7pENUpxB8mcLwXOlUq8w3Hv6r0MR/ZuMb4ks+QIUMJ
rKXC34jMsdc1RN+qETFblnzBBu+sWiOYd8X84suF2O/LKSGzLefxMxmt1u8MOyHLSldn5lTBYu12
WWT6kOpu/1j3DSoTGQZv9o6OBWuiLQYO7mCm3xEP2uINe7T1bCuajDk4Y82hp+zi/uiEcLiWPqwd
JzNOnNrXz40BZGg89x6E7MLN/D6e1iC9zTx8kiOzWDSmUMjGBah0OtQifVArP1xtbbgA9mDZuwrL
vBZdJ+Vd6XahpTvkF72vrXRlEoKE1r8vxDNzr5pO/zriRvdqLqp5xhjO7s/WufWuhsnNvNCa0uQT
3kmBeVIt3XCvkUm0EXqNLLGkc5sqLmwvbU8oorcOFyqZr0Y1GiyGrM2XeMI0TQstcD/PFYELMk5V
L3lsz22Qx306QolxoEGcWJXq9Gjq17Hf+e64LjvaqA2+q5qL8mkN1ecT7QBbP184ujq2crr2J61X
rnHZ2+nNQM+73vl6QnKTpcrSdsDbK5T2Ws6vuEaZ7tbpGhaDC6UjC8sgt/KoWNbRDEdtXesw64zq
C5xj5wdsvp5FrI0mOTNKsTtNo409m1gxnNirW3/DfwyxHm9WIloqbW1P8UwtX+g/ulfWXA7Xde+y
pkpyYpdGYzd996eyvVJpQJMJOOEvPICtidOPm8PvhiloZxDmdRuw0DaDPhi0mQWmjkmRl1HQy+Ji
FtN8RXF8BBvxp4tA2cT+mGEF2gzbz3/D7xgqYIosqU4pPeF8YY8YlqI+6jTzbj7JDrA3JxsbYBlD
sINZg6lZWUerp4m6Im2uFjToOAl6+0nOdKLMrDIumiKwbixJW5teu9xplXgwR4QQFrLj8xaYWIxm
L6WeTVL18Xv+8725qG5BokKC5aCrPMval4J0OMJX0QhN2WV7p07upF/MRwZXBwKwTDl4DQ5oRDTr
4U0Eh0xZEBKF2SVpQ/iYhipc+s77GdQ2mQvOl4BHVB3Dgi/CunCHvQvrKxrQsfu6Gr4epiCmnVB5
g34Jk3DZjRginvuDTr+roOlQd2by+PGLOVAa+ft2KWtBkiOktw1h3y6OmVl4ZVSqjjQ7E6f55g6M
unG/3/yezsYcr6Ws0lDuIOCcu9z8jmRiPM/15CkQaRCXpC93tKhSChtLv/J7WLPhioQrgH3fRwTD
aI+Aiv6wmkGVs3qQnd8IfNun/m01kxVKzVjA4dha0L72sgqeswbt9I/fyx+ugq7N5ujCJwTAfLCY
kYMTDfZYVTQMSX5JY3eIoSio/cdXeT8BZ4xPu20jrjAVQzPg7cNQeAS1B5Un8ksTUzfUV/fgibsf
jjBNJiBZcCVn6UVrh7hG0tTuVTtvvXdhCrsMwcpqexfdi7ic0c9b9MHzI2T51wuafhnW615/0s++
c2+7y7RD9uwYE+79ruLuHYg3QHVg/xwudUzZepjmreTsJnfge2m0K0EH9k7/TwHy266i+PPR4EIb
HBr62xfVII8/DRMsj2atsdPOU9xiAgR6F9OFE6UfM2H7w2DMtnUwVpu6NPDNQ4X+Udco5vEuj1wn
UdfoFHI2IcODoKrTnQHNcfbtuOp3k2c2Ea2yOrY81Z0woxa3Hy+RQwAWDw48AkYJYgOA9Q8xMzr+
ObNHrzpyjHF41Yo+gdwyyT3cwoq2u3T/IQKL64ElZVBJs4fh6SE6eU50J+sW6qdg7OSNa/fyC7qM
HgKeZXHkXHq/fADk8lE5NrZPe4gywaCTvgLafxFtbETNAHEMUFbpg4cyD4IjW+39hqag5TViWYIa
IA/3dgFRJc2YZRCW8w6ylN8JO84Ex8DHX+tP4RRmGyuUIyAANncQN+oS6drCwjpCm4fEiWTgJE8+
MLNkZyq5SReXljFGHCJzf2usY452BwpzZoiNCjBDD61scsBGtdfmSq887KCj3JiL7z4ojII1cn+B
owfTh/TzqnT3mNfKH74ItC8ML9ls8GgOUdJak+c0L7IG6MPqxCaK1Ne5NCCEG6P7+eM39X5db84X
4N3IGOAGHNontSrpjMVfRdRMpTrNunI90wzRnLUW88gSw6j4n1+Pgh6EG2yKzdfz7fcvkhrTKGrA
aEwW5wS5lBHbM7fb6YHwb/IV0tCRlGNLKd4MshEkQRcNCDDAVzBOB+eUGozJM3rOqQpsNlWAmdwX
pt+i4Wl4J2Vf0lZDLP5+QcWMvqksq2Oz/fdAOBegDrg+dIhYjBAU3z6yTQU+AIYVkTtI8SMrjOCi
qGVAa7jVHBvj33LSgMHOnRn2stR/dEFq95coLqRzaLEN8fVJ03nZCa3xn1yjkDOTla6n6Sk8RiK+
XicadeNi0FWHEC8ZLVXZi5dn4AT6XNrNrvaRFjhj3Kn7WGW35VeLZMIL7bzEaRCza9rUTOttWqx5
081Y12zaXHh+6l48lo2WgwWfh6ts8Fp7p8rJuzfGFQAXKDjEwq1FmvoFn3wrUEEsIXRm6vQIATuk
n8cxMH+uU0JDvcjspz5vcxUmY9H/7OXaPwsuMp4CC5lnNCzhNSJTINxXmJsGUmWWP7exTREcPKlu
qEFFmoODDqGOk0Q8yzFBEd+d8q+DKduvdD+G25SiUI855YfP2TjQlF3qogEqTMvP3Nc94LDL1YKd
z8zGhrdEwmVkcSKdIYiqyq6+dAihAl3usKqmt0XJfTrRXdag62WjFuWrGs76xg9+2F5X36ULELBd
Y8j164xPEOBYVI2Mvb5MNERND0l4eJEqp2FONRliNaCZ4QIF80k37OnRtGulMQgumDm2yjXa2APK
AHUbpEwadrPmy7DSekTlIFwa13YlwYQscp3TGMg41glqzOR9ST+Mvh9NykuerviZN0hioDQnlLbr
0Qj4qY2iPQNY39ErTefsoUit1UCEy08v0HdHMb3pGKd2ic3AZQhauwtH6VXPxv+m7Dx25FaSKPpF
BOjNlqaqq71aLbshJLVEb5Ke/Po51GxUrEITbwbQRg/KIpkmMuLGua21eElnDK/vL//L7R9KPwco
/eqrPddWii4mNXGKBJC6YaxeASilAnOkd+z9Uf5u7+eLnlhxRT+pgDpMc2sfFMFTQ81BTbeYReO3
uMf/mHk/jVtQWDxxHYfnvuR1MEnh5JUiafwB4S8Ky7rySBNad6ndTg8doZZXU0hNXKWN5Hta4JBG
NE7td0XT3XJRr30hVcIvBtIl7z/ClX2ZWxxbFoGPja/dZtuqw7LWWWWFVySl8agBmcJdRjS3kSZT
gtGYOu+P9/daeP7KaGABMr3aLDPsX7TgP/H8GOEwZ+uEcoovvSw3xtf8UBzDm+VPfgsKBt/CnfGu
7MvEGirmToiPYBdsDoIqLYde7cva87+fXn6/nE5HN/BuRtf/MLo7Ac7lpOPR/hlqE3NQPSvkZmCo
qf0yVdRFnL1OgA3KZL2+nQ+x/oR/3t4csYvK69PcHV4PPMrxePzz8e7DzoNcmdfrMGhbaebH0GhL
iK5G/BVZ/bUngvbTdI/zxPNwY9zlh8lDTuK1/nREbXKi0B/5y7N02HO8uQxMGJv+cu5i/ISLnjlS
Mw3N3TXCbBKR7gTX8cRaqg9Nt9g7z3r50f4/hMYE4Xa2bXyvw16TGoyQ6Z9Roy8tYmyCfue/NjoQ
jAKrQ8EHsYDpv201VEVBjRZABXFikr+KqDReZj2lnpnFezLrS2kyY9mw8RxeH/122ydazHHSZwNv
OYSp/e2EWsZrBsoZAgkKPEhNjr7nhTT6KZ0gB5A8ce8nam3uANOufUJa44EDmsTf+hbTR/mOmgEf
koS70gUUG8eTnpafnSaWd64w174g5QBmCUk1g3vT+ZqgaSytzISTNJWS8YRMeTnV06LtbVxrZuR8
40LLCQqH6xJJpQttLUIfWx2sFszOUgz90VoifRWXOLgmz5rUB5XkKK9Vl0UKt/tC/pbUsv2xKOr4
I0xy9Z56z0J6wbBWPy3Q4YVrUFfr3DocnUNUie6/pzRgRtC/Z7HtkYTeYgPalPIZOqQ1DdiSV177
O62qFjsv/9pbQZlq4WrBXkGC5vzl97LTKjNlJcr0Q3EfmqWF9yaOVFAm0k8N81ND6jD9Nxrfug3y
selZ4Mwij0LYez6qLSwsZzRSnCCzjZMjrNqfrbDYebZrK2lN1jjckeleMbdnR6LkFOi0KPNSHBpx
4pmydIKzJVLuZIXZOqQjasiioRYVdJVVCxpjO82HO6ee5XbnILuyntSVC05o7xDdbi80mC+2gLLR
MnNZTn1bJYmMRHU+2moT+++fmVeGIjlIKyFxJUnNv8mSfw4ZDZHppMRK4qktvNeyQXGIMuqOat9/
V27TdQKmAjKeRXem8fe8+3coRFAG8T57lbZwWV8GhFm0SddPEjmfD+mgRyd1wZ49axbzhM6cOqNU
Ojv07L+Xz83SXhN/XILZq8iHrEHSP7+iNicUNzb3j6nLQKPNSGofjArfAq8N29qX7PhPM8VaEEWZ
fJTUMfnA0tLfJnvC/JksNH8Ix2+rgtbfKtdPzULvp4L0RBzDQeMEQxMyDbQmUVpO8zwJBnnV9xUi
/TzN2P+8//muLEnw1QjhqZtxtm3NvUJF0BOsQMeGXTd/ps5hf6RmObga6e9AkUfnEwCEeOcdXpkz
dCUrNmpsDriLDti86pAcjxw6gDfQbfRKet/2AiGdHcs7N10u1Zdb8eouzV4Pe4RTdf0x/3wvSs9Z
XMSp5E7Yq3E5UwYJn6+Y+8yQ5sjN5KGiot7qMuI2RN/Za5ItTiBHmvhQxq2DQEDzZ6eX7pu+TAje
k0IO/VJZ0tfFXFWJRpej6uxXVW8g0jFvj7T9KronhxWGjhEYhx9qVik/anPRflZ06RSB1M3q44DK
XeLGaKzeRSEVR5rJ2gKuh1LJKNWmqfg0J0VBWFNXmunSTyw9d7EC0lzpnfyRflbzK1hB6w5PQQPl
dChPj5lY0OsPtlAekYdHna8PKha8Vifq373ZV5U7AUZGYD1bbYO8V6pzt+5T8xVsmfJliKb6q4Zc
XKx9sfX8Ill2GR5g0au9bxVCuu3GmpIkFYP01nEw7YZ+YRQvuRyZukvHvhai4BmbwSX/KRlPVQZE
JIj0DrO9wYgQmtC5c0t1DhmmiGbxEJNTEj5KnBoz4tluWU32ODo0/sv86jXxYtMKo0nWoQgLtH1O
gXLK49hFumc6JSUb2M/QoWVU3yFIECt5siPDiNx2bvHTc9pxfuzNOdMOs4SptJtnpkhcPAXSz01Y
RDOGyHrzw6wKqBkNW3caWHjAY9ENY1B2nXJaVJ+29OYewZQt+fnS4LFXhGVXe73UqclBynHZQtiW
1jT66vUweTYeY91xabD6Q7ubLpWvUC24HZ0inP26todP8FcQW0nUyYQ/Tml9yiHGFffFNICowluH
WiaZ1TdyBMviiVZOcj/rTPCbfWJWAWr+/iEXzqweW6RZSOAmGVE0klT7d0ymhW/Lo91btaxiiJFj
yueXU9YaCBeHAdHkJPBkm0apQsqg15MezHJmv5EpmjIsXeZG9YwcGY7RA5H30ZJP2AVLMEfrKeqh
L8oDpPaEshDigZKQETh7goRWndBrIjKwyWKMhhM9yQC9mcR6qJU0RjYYI9UqVcygks38FzsKGTZR
ZaXkLuP6qisTv7WjlEQdvMBMnerDQjulCPq6FeImpKUMc3rqf6lHlVksh8Ic9ZqkQDWYNwtdWaRr
WgUMKEh3xOtMxILiWozdyTJIeucLOZu/N40SDreGWne9J2Ug44L+b22oDPO6dhfNiWlkFqVOkqnB
4NYTcZQtx3mYGpOGUKWqH+2+RDPpoKtOb7IiHJG31JKl+lmTWOVpqSEaBxHLdw7Sxh4/RlYV6Tec
UrrlJk0y3sMjNL8MHFg/YtpqmiDjkESIVThC9hGE1kogRWavPTl9BksrmdSI5okkeks6uXwdIW6O
vtUqRnWvtyMbZSP3TJbUJM0T2IPeI+JuwvCnPs/d59bKVBvJymj9xumQdlN7aLMxKNGm3o9KUsnf
BqxnZVeRKe2t5jXON4SMIYqeIX02ENh8kjSo2XExcuOWx8xY1aS4J0p2viC0MDrA3X3RaEEmm9Hb
TDP9J3QR1U4e+EqwTqhOexT9uuTNtx49Bp22RrFws0Olb+NjEKuPhSRnb+8fgdrlMPzbdBSRDlwd
CrYu4ibw1nmFxXrgfoLF7/zayx+0EygQX/PLg3hwHpWj9JLdTDfxATDQwTlWhzxQgupgBDSYuOXD
fGMHaBh2zskLmhfViLNftv7yf86uprb6JlL4ZZlrubn/GyRa8Bsti/sxO8C1d/udaOBKaet8wM1h
WVFwGJN1wML9+eKevnnBhw/vv+3Ls/98hE34BKoazSAuBZ5kda4q7iPAViI9vD/ItS9KKQeCK2Ud
zoPNYyid1lEr4rSuKUEGlhjYUDRnr0PuyqNwVyLOJkOF26y+eZQUAw18NfFgy7DfOBmdIR/MdCqe
27qq/Pcf6DIxBUlQXivaMkRmwqbziZAZJbp6eC4IZyukRVFDXrsezOrnGC7mbTFMNJMAR2hfhdRE
442RRtLe1FAv4ih6AOnR5HoDc1b9u4r+mYvoDKmTtSOo56FJ5Re6EYvaa/vVpoKrfUjLjxTFz9hh
at+kWDNvMXbVjKOjRyKo6dXiahktyd4CufKhqQ5aeBpAXV27Oc/fSxXbfTOBlENP1eqfZjQmyKx4
h0CES0EcAC3819jnQPXzfiBMw+Ywd1w1GRFy9TLeFEYsz191M9Fmb8YK5cf7n+1KmQX25Zrl4wa6
Zh02NXz6k2dLGRDVK5mRlvfUPNBmtq1C91g5o5NGQZsYqLft0GpcMbfdmzGBqA/KWjI6xNpt9kMU
dvI8DO2yar/VuSRk7Gr6xJVlOeZqpkHaVbGBci2cRQTuqnF2Mu3QFm5cC1pKRC/qdmc2XoC72JfQ
r1AJNMiTYuuymY7lskQ9vZK0rWYZ5fysyzT8ttrhrZmb8Zmwug69oVCdnmvnXP8qW3ZXyIK1/lGK
J7ND4aVNgTY6tnQylKx/gWGdlC4GTiZXVhok9OD973Dlco4FGiEVeWSUVFhSn88TMmeinxwqfPmq
mgHnt3y0taL3hFVmH9uhn5HUysqvJVuS7zFX5QMdRuqeU+S1X7GCd7D9AJrJgbPJRPQ1+J0Ifgwp
gtGR7gjekTuNw5J8zjViLy9z8vk79nKZiZfDMo1BQQ7mR7uU2c+d97GFivAB0SDRQ8uFk4Nvy1IZ
cnh+GQU/z2g6eJx1V2ECMZl3kapPt6lWWyfFFnKQlcn83KXx9IkJQWeOkklPVhmG/kgGJKB8O99w
k8oOjhKaR4ra+kNHpX5ntq3b6PmF+y+PEG0WGy0Mhc0al4GBkTNjDaEIiA69CAuQO5J2AAEQeeHc
tDsv58qeguMwFAOQKysNbfOVhn5MrSKccs+kLPSIYLe+Ebjx7qj7rk0Gx1pTblBIEGdui9yLiAon
jUDnJ7gLT144taAJlMgAFy0mCfMGneWABTBmk6gz5aGcXYMS/Ldokc2dbfTyDeNHwnRAYwgigmrL
+epYrHyaHZu8XNc7/ddEqeygzbv5s7EY2i0izeTT+9PvirSJDRtRGbhwRHDsJOcDOn1JKVGjFFY2
dhseuNpSnewySf6T2uMSB0XjmL9MrQYBPyCIezZoWfhjZkVDR5fZUyW2tEp/APgwNhSGNfAfC0pR
dtZqbb5CuCN+RHkTfdCX2frZjKY8BT1dvrvZ88sIgOcAg7IC1uDWbBe0CJtKa0rSvNbgSL/zFo4C
x7TyQaTkCESc6w8EnYIuB33wu9RITxinjr6W09/qSrNUPC9KPt8AaSI1tITWTlb9yhTj6CFjxmdl
IkPbOn/Nc9pA/48pbLZZhTxVC2NpeJhx48JfGk7Wn2SW2pe2H6PPDelIBPCNpD44c1PtmWBdeU8q
yddVlQfBiCDm/Ie0qtym06yS0p4c46aj24omrE6/I/O+p+a8cjahzEM1CwcZcdaFOkvVkpnmE/CM
7ZKaB3myu9tyMfOPhpUlHxWgMr3L8o+OnAY9yHylfcrx5blrFbO+wcV9OKHHLR8zp3Og+IvqJEnp
cqNw7/pvDnJrXpoEGDlpyi8yQcK2HtzFqBM68JferI3yN21qO/oI5e6uSgFpWe3q4ZYO9QnFqr5H
Cb7M+jH0qvqwiQ2o/mzCkl4OtWbRKgQ2VjPMbOSQcQ4Zek964Ka8ooJsJ9NTh6HDXZguHfV3Szg/
h3QYPzny0MrBgJrapputbO/LJC5Lf2kLy3Txb0V8YUYNXhLvbxmXmzLyNgx1UE0BlFe3W5TVDssS
s1NiK2Dn92QxIt9UMLJ4f5TLY9EGuolqkewwUIVt5c0RXNH7gb4kO6qGj1lh0XtLaPeGT5b53LVi
4jIctp1bEo7vAHouCSiIz4ilqHMxF9gkNsURE8F7Lo125oVUiW4MQEB3rZkOXkcf1h+khWkwOVU4
HWhHnp9yBzGcm4aa+EQLg3lMijb8ILKl2csPX/tZ1N2xMQJ+ygre3jwi1WmozlW5VytdqvsF7T8f
q4X8ipU5GtJtNf2pNwZNP4XKJtaUymufydmE54htnUJR1HTjRe2eNv7KhkL+HxwkXD+Eydu4X5rQ
VmZ44nhL2i8fC/IvAXlC45TZ1NnenxNXhuISSXUDPwng6tuilTkrGmiWsPUqBwhFA7LBV5Mke6hG
c0/vYK0b8nmos0rsMN35uyEgMT7fJ+Owb0MR6x3ORrk+P9EmWAQOpcQUH4+ofqQbvIeBGdc0bklV
h+ajMUMaSFtH+5Jh31V6VbHErwIBoeImch8/a9gkIa+y+Etft6S1+y9dxK1lpfOXRdUAXjvEOgZ9
OYVsPdpDp5mHDmnKd/SsyhcoK+2XnPbMz4qk/FKdWv5My538vTHbWyp8+WEZRDYEizMkwEvKBVhI
mInRlca2iY5VarXYSiad9qF1WtlAziWjJeoE89/ttITWI/qPwKxIOWptT6oHKnODVMQDLoZO+FsZ
aZDEBduZlEOMRqd3gezDuqnKwsndaAS5QV4tj6isWZnx20H++jkJG+xaaF+Zfo4mb89Nx6mb0IwO
yxdjnqAgKAUtWm4lJxLhQmcKpH6jNv3JVbaTo46kZaax1Mxftcg0927xl9suVTK4QyvGdN1fNgkD
ut1pz9JJhvI6wxN3Z93XsXE71Jmh3sAtiWhpnPZs167IQDgHZQo8K7VtLU2eT6psnPqlbQhDnJlu
OgP5171Bl/zzksomednJMv2WRk5EeNJwM1Lb8qll9sdcK9QPjewsB0Rj+imiR4vrnCyc+xJ86k4E
+leqvJn5q1MDheFVA0BouPmR9SirSbxq7Yy0UnxyfUPp20z13/1Y19yNhW50QTzJ2stMK8zrbFeJ
ikDTkUCTyJOBv+RkYMTKPQEOV+UIWo11Z1mjwRZHMrfHpYBAjFa9B00ZUgvFfCNJvmKAsoAnbRNT
0pmfTIEu+sS5oTkterHSrHyjB3ROPDtxtLdk4a7mLlmWPjWzGf5qu7LvD5Fjzk8QXMQtJ2Gsc4/S
pN9dRz/L3ql9WclCdMJuR5V1DRu24ZxmYFneU2rwLHAFgSU7mU+6FrtNhB3fk8gaHlEL20gyKczg
DathPTNL9/lgTselUGMvwwuo2Tkxr0xpcpTIz1dGFMrgTYiJoDGyQ1O0nr5IvS+A7r2RBlL8pohC
N6XYRlUr3tPrXmzJFtINxBVkflBt69vdP2wTelHgkHhNLhWn0ErbW/r0iGZqay9yvQwnGctWYfbJ
qBZIdWwmJicsZRVDoVhfwpEKwkkSbxQulNckjNPvkt4TT2Ix6TxRYx0/oprFZ4J0tfEQq4vy1qjK
H7PpIRDO2vJqCGv+DTyy+5A29vLl/XNq47NLPImuAiGUobELKsR266f6J0HHJaCz2lrgoyphI3Bc
ok6MuFrgtXHQFTEnD0pKQ4lfKzUe88R/4QjwYBopc9p9TKoUlOPi4c6bzy5+fn31VAy1tnMl+Ys6
PFvn/Eiq99TvcSyk5WoTeZYsDL6eRtPzrGc/JtJVf2ajQJ/rYNb4xTIWoLzWZM6/ojpNPw+LDPCI
Vm6CnRL1vO5FCm17Xm7lAkmsMhbRSR5qOiDGHnDiCQ4lkbzz9wqJ0X115Plgl0R6jWoYwkw2+HCQ
7DpQ9ZwCki2hXjw6+NDqO+HqZSLdwhWHXO2KmKPHd9tUpltdaY0ZMpp2KPTTkCrUXTShH+zYGsi3
5LYPEHAIMF3TvLgnd+nQRkv/HcXmnWlxEVOsv2SlaWI9Qmy5beLqOES1nL5Xhim+2RRDXdXAm1GV
bqMkUo7qMB3QqpysGR6mWArKavnezvV39958dX4DOSfQq/pa1DifmiHbZ9Va629Q2/FxjFAMAkZW
zW9mpNuh20aF4iEfIYiwZApOEYiYUVZwSEH18LzKS/w2LpfTWIbWTRvF8oOjU4cMezm+b0ajPyRl
KIDqTNMxFxpmJyGpPQpqMm38GZ7FGCUeWN1RgPcdTfVtJw52CQ+hkjtw5ZWt3tlN031+/8VfblIq
kkjQRVx6kfjLm6RKmgKobB2DwKZ1wtdFnoagq3rrAFtWvPz3oXixa18hokQUMuevF5JN1nQJ3XS9
PlJwzs3pUHf0gSNhr3bSVn/VUuefkgsY8keWMEYIfM3zsTpLmiMhUs7ScoGLK8aZmI0Wlpw8hK9k
MTTYyinJt4NbcgfuOT4N3BPmPKR1RmUFhknT7MqWkFMObvO7XOf9aalyWsjHSnxRNbT+ic3ntCNF
fy7iQnoi+a08R9itgs5O6htdDNFhyoo+B8VQyifNnMWpxE3kXsxVvacfWafm5nmh2lNboOJBM9u2
2U+Z69mC5F94mTWbv+W4zEsf+pL0nIXoSQ6c1YN0zKe2p+OYJFpywwUZbGVEfRiE1BRFbwQmQvd4
p8rN1PVRjCOvYdT+NOryTa3YdBmI0YoLACS58Vntau3X+7Pj4oimdIQfEGcYy4+MyOaIJiRslnjB
DFKkQ/Ko9OH0VPfWeHIWNUNr6ZAkWZK9befqoOROWQBrf8kWSIwPR5foGCuhKx27Z65xJThBIGKw
/8yvSzYtr3pn1zvy3Eu9OI9KnIvkjR4rMKKb0yWp4B6S56PpUMsq/ClH5aZuiOldFCvObZjplbfw
BxcMCQ7hvPJsRjkGcNErDc0LqbSX8r9IW/CDmB0klBD9EyRtNgFNB0A55vA9jYSxBKX+4yoa3VmU
V4IUEPd/H5uT5pLTbURJXTo6FI4JsP9HkKIFzp1hapt+Sr3rdo6xoL8ppnYeDnG1xHBohxgXT70X
0ycCirYM4N30cSD1NQKZJbLn0CWdiICQ2yiKijiuSbi8Py2vfay1k8B0aIYwV0T/+U5CriHLqFyi
EZ8b+75NiujTrIrco5kzPnVOa/hhVuiPFWC151lHNAlHZro3m6E9gJqav73/c65s16R9SPuTpPxr
f3T+a/olGUdAboWnJH36zUwLwOCRGX6XI4eQ6v2xLhOzZLA4DflS1M+oAqyR/j+h2gxKgLXBphI5
IeaLiXlLb92BbPUIs6ItyQ0n35iWoJ2w/66K/Lgz/hq0bjY11UQqr7OtrT58m1ev5RnyUOAznpjT
4mNqiDjQodAg/eZUrJd0/DJT3H7CAaYPlLbWj0tSNkCyCvW1HY15Jyi8ski4O6DA4A+WyTbDIjWD
UEotLrmgoMqJTMm4MaCr7y2S9aVuH3rN3yhEIIhItwhsS19iNR4casVceTE8stsXdVabr4oTUXxU
pK6wDnIngXchdWBBN5Tb2G21LOc/0znMslKOUhLKRS6C97/HlRfAuY3pjk2NmBh+8zni3pbR0fI5
IoPkYgd89c7MhHF6f5QrM5wxeL8ACFAHb7uF6c+ZLT3BxGe2IT8tQ4IVXp4ixgaKsLO2rz0Qoh1u
Zjq+AaiDz+e3XTlUiB22PXwSnDtu4MhabZrrPr7/RNeGsenEcEht0Ey5fW/4T0Bt6+hHqhZ0snhA
O3eQafa8tq68N5KfJMqZNKtUdnOvquJKtbuEFGeqRCUEOLkNNEkvBBLdRdlZCpeKH/SE3PA5KxgI
occmUm4MgD8x9XPUTiPXAwnaatEo5VNZgDHNKwUy4KItvl1W1oOq4aWYVaXkhZHuPFFRlPxeHgiH
G6f7MCH82stAXHkVKNz5gVSxKd1tjzOlRrNAn1YJC7QJe5ealfxbXSLz56rQsB/mkJjxlNK6/Fin
ml4FXV4OL/xL1DctJlwIwEkuWte2JsgpmsqJ5TYIkPe0KlfmBY3KqyId7cUKFT+fflWUkDNEduiR
s2hOvUov/qLtHe2XmXEKTJQL2L91Uvb8U+ej4OXiIBHtG2y6GtD+wwQYt156X8UhEFVtkvgWKK/H
tGrjxwpWbu7DOI+/gcr9siiS5pvksPf2uHVhbfY4zCW1FUyAc7y5Nfgph6pBzarDTaqs8UOtdyuC
TmR/YDgvB32c+xtERIGUFr8xRxgCfXLq40haaGdDu2x1p/eA2+86S9COXlzz5Q5v7EmRSS+OdHZS
TPrjjKI6gqvKA8pb6XNDdviljJYOKi9s0nSYZzTx41tmqx/UEUaP3Qz6n0YWMEbQxgSmqJbT1MWg
UmrL2jkP1y91/tZo+0ZBRJqf/7PEz78kqFvHqDGn9iQJGWzXVvYDPFXnLtcmfJDoLTtK+WjvFHyu
DKpbxHoObRN4rOibSbrU5dAaPeSlNlzY9MFgPUDj6Y5iqmZPhFLpV1QIvfd3zMtkMKa8TBDsbVi+
tLxuIuQhNjNV71vhTU3RfouZRB8rRHJf7XrUH6E9gkWDAOf8MM0YwCzZFlXxSgPwFd3JYf7ZjLv4
Zwvh5REVgbpqzqz5W6+W5ped33nl7azqFFQ36HUIkta//ydCEsggRGrUwtMHtM9s9Nj65Yq+fLXV
Jio4s9TiZ62n87MiRdOXGRDd2nquF7Yf1p0RJEj11ZuqKoo0aIheb5swzX5DZCzgG6UTYOf3f+/6
2jYziNmOoofQkfzW9uda1SzqseTnJrnW+KlMQ3ROO9cBC2zt01i22nerS6BJxyjR3h/5ckuGx2Eq
CkoeogTZ2ryonBaytSlyrSnIIyFkFD9GHVmOHlXtzql+bShQLmshjIswzXrn3wS6N3lBjSzOQJt7
AEjRcWs7HdwZvu3OU135/BwyIFaIUlelyKZmEWN0GEkyNQurAg+KeL2yfy6aGt1KjjxDAoaEjRZc
a+Q9V4wrz8iyWDvgCFzIoW5eJ0ivHOChDLhFaUQQtYPjl3qZuY4+RDvx2KU40EIEhhgFGR3CTkKl
8/dplykKH+DdHkaope3VKLJ/lw2NeqvnKYTbbNK4QKv0JzqHyQqNMbDYm5abOjch6ksSIEyXiA7b
WTqKJPi2BVVKs7DjyIOK16inCGtDcNtRLwInUkXoS/BTv9dmWjbugLTewSWB6Htnj7ny7SgVr33b
q9ca8+X8sWrhoKIowtrLJiP+TETa360NqPcGZoQvqEtkv1jS9MP7y+DyyCdcQuvLpZ87DVrZ80Ht
iMwefi0gXEQVBjXZSFdLR/m/h2cMQ0UASTFNYAg4zoeZlH6ktc6hazuZVVoYZvODOS10p9OsQjWS
Iu0JuCZdhnotbmvZEEzYFCvhNQkMURJEEaGVOydteFRGlRT0+29hXRbn25COpIpEFbKXlWewWaF2
rnN9qWVae/A3+G7mMQ0JoIn82YTr6na5GR/fH/BKvEobrbwS5LgT8cU3CQ4JB44Zl4PGU2NbHiBD
m46Pp4PhgOxRFsdL45EGgxh3WdnVI8069EovFlh6Is8hjIZW5JZtbn2P5SJ7SsK2B1jZ5zup2Cuh
GtNsFYKDeVg5Apv3wrYfDZ2ErWpRCS2AMmceVBltRQpx5DvRcpzSWtvYWD7r4tbIp/HQtFgwApmP
XhC6mneUpvdEcJcwOOplfCm+EpEe19/NVlNIpQJ/WAXcg7lPTf+kbf3K6jj9Fhv18rvKKAgfHFI0
YZDVNKEEQ9X3H0lcFdUhDG0cFHJKKdAj4FZ+kZpOe0Py3uq+3S6K7E0LWmKFAsSvnQ9+GWESV5I3
YJ7h14ZU4XwFjAKRm9zIEsCUAbeRoc0pMs3GdFLFnAXIfXXaGuPpoDTm+CgcqzP8Qa61N5DI5uH9
33K5V6/7JnqyvxECBbrzn1KD5CUGB0bZRvUPmnyVO6fXfo2T6HbyipebCwOtyAuSp9TW7PXv/wlG
pNhKCmxDGagZQ09RspSqL3WL9x/n2igonJilkHnWGvj5KK0aprHouAxlbcykGEo7mCr4z++PcvnS
6EynWEDfIXOPk/x8FHWoYEKYSuYlcdV4q2DyAAkzum1V4+39kS6fh/qAqbE5rLblREXnIwnuzSt6
HmvYrCzvHN0gp48TQvD+KFd2IATVOnnENQoirN3s/B12VJoiQvpxx8x5SOpp/B0hFPGbFmzTyNT8
EuVd6tKTi2tyvwxervSDD31VeFHZUPGErnOXRwlc+Ky3ds74y7eNqEshkoVhAvFlWwSirqCEYZ7T
fKqLtzDLVQCYrfaS2ln3fec9XC5MGBgr/Y5CH9rl7cLUoP+whWSSC5qwY/ktSuamitreIv5MgzGd
cKeXONM81LCqH5px+9oj0/lM6Kz+Z8oClT6azxGdKHDy0I2df/q05GI4UijiuEvwuZOX6WSqUbZ3
272szRAdOlzDkfavfsqbuRxJ/YzeCBBjqTbZJ4cgwE1s6jOglxGx6HJKhgJkftYN/ZvG7dIHgzH8
fP+9X35hlNE031AJo64N4ef8UWljpt+RI4t+BzM5xDOXRZIbPYx+sfdWrxxjPCM3Ik4y2i4Y9Hws
HPzYcws8DO24wg7IqPI1W5/knXI3VEYJrDc2jD95tViJuwYxD/PM8eyFso54SseZFr8ueaAcsrR2
au2Efdd+Ha9hjZr/KvW3H72ctXBU2qIg69ITfg0QGY8qvb+vHWrLV7DuzW0qD3LiRRrdS3aeREc4
3S92adNCMnOROEUa0IKdn3W5C6EBRmNPgYGQiJVx/s4wnshjqcsK7Ff6HG2bXpxMcNz/9ShCY42s
GSU7f64T4nwUZUo7mfJW6VGXkn7WeVLdUUpfKPcb8k4S7uKBGGrtiVw3cVLm2weCf6XXpY0gxRmx
5BtSLTpya//PGVyKE+hgzRUjAfFxi3oqQwmrwhGYOx0K9Q2KK9jdjW357y+edXGcxavE6yvZhUnD
Cr5IfCe5tUwh7Fsvt8vpk8gS7ZMGk+yzpbXyCR206Uam3NxM4NlhXC7Vf/9qumaiw2Pv+HvbPP9q
STg4VWlyx0KssiZbnfJY2z0GMRVGTu8/6cWlCDEIN1k+22qNSeR0PhQZgyKWWjgcqloBrircUlWw
qLqNiZS1bo+IijDp8s1y+aIxkf8RIm3FQPbIJm8LPEG4m+MbMfZA9zyyaTISlFIdHc/IJjwkpkKL
nsy+wMRuRt39I2/IkLl2pelvSYQo8Bgb0fhj6bT5jhpyfxTgUFWvUEwV7XxRcsREtTHT/E/9e0Gi
4ywdm3GOqHOJlP4F6YPZ0UEiZOMjlhK97tJ8gFCLvCjuW7EyN69xqHaGp0cj0ImwGyHdWc04F7e6
paLTLNnwPLqxobHJkYQRczcOCn3MnZ4lfmxW6mMrOWEKC2Ro73p4SSDwy9j+XcTzcGPWUy5hdpQu
wPDRldIsPZjN48p1SqEajhguOk2vxR6VfOlHaiXjnRPjiEMjfKIxH6IIy+x+tKTvFZTEL5EVqhSx
m/lrb7XaW5RW0vdaTowSpI8RV26vZpbDvttLjzjkSvir62MNMZCIRNwPK+3Gr4cOwifxDEi+TF7A
+KB1SaXTIsfJcdIB8ByLyIwXV6g1DEi7qmn2x0NO9qVWdb4X+A3wgDSLfa0xvdVduZcxs5Jmurie
ulhnU1DgJCLGKyZskfp8Ns2gNwReU3m6wHGGXMtnmnBKTw9UU+tvQ1EVKtDzdgHT1aXTa5cLVfct
oAKf8GEoSr93OgxLUN82lluhRRc+TS+UHAxlBl7U0rZdu+Nc958X7A1foaFTXU5r0ZWHnFkSIQSs
pypw8FCsbpcadBGU3rKgHtDDl8WjgOS6P0DeHlxmmWn4cJWpTjWNicvVVNaA5bg8qpNvru1qfmYt
+Vu6tBOLCK696kaTrXzTFCQnbuQYuAwhoeo/906xyLAFB6I6Ur+ZjZHZWL0hj+inj47ci8+Zbuho
+pBBMUO49d2ToJcVr1NaVNUJAUuMIkobnuUO5KJXxlazNsvbgDiKOa5Xy/MMiATrKXajcLQ+QfhI
K0+LHfuxXprhXuNt8s9Z0Woqpw36Eiz0OOKJK5YRKXm+mhQwEa1Va5dhaFZVWGuQl2XLe3/judxi
OZgUZY3C19Td9mTSEQEsfU6wqwgaYjzquPHBQSZ4L5JE/7BMxvxpzGtAJbgNugWZlZ0I+FKWuHKX
1vYyskHKer053/laUE9OPZCuKyBa0M7mlD7rtjgJc7TRYSymr2bpcAT2q3majWsYzcskb2ykWQoS
lf9Rdh7LkSPZmn6VtloP+kKLa7d7gZDUKpnMzA0sJbSGw+F4+vnA6pnJiKAxJnvVVSwSgMPhfvw/
vwip49MNS9T4+P7AvLGPAoFa6B//9gs/KgwgMs106W1s1/XGv6urYnrqez04M/ynVRGPzxkA2GgR
lkDMPHx8gBiz1JOsXGmS1oect5EdEIqsf3BiZ+tVzke4RNeZP+MKSeirsqFltLF+15XjGezqpFCF
W410HCo4zHODovnwRgyz8QdpomKKLBV9CwiFWFf13F+1LvlGfzq0fAr0F0gVoEAHFzq8lLRbWVB/
LskFjbdrrCL61fTeH0cX0N5bmktgqAhUmF2HV7ED5Xg9HSWSM4d8K+3Y/pCmfXzm7P/GsEGtWTzc
PCAuuolHV3EnzrgN+EwXjTlZHd28Jd5scT31zpzgTickJK2lcweT5w0+TGfRIfcI5l45Ph9Fnnpq
GzVQct9/N6e0G94IsZg0B3EXXOj2hw8knD7ps5T89gAPEtKSKnCb1azns78RURU1Yd1OosWYhVyC
UMuUfGktV9aryZHZYjTfigthiWI886G88fR8JfABQXRYp447KH3SFjYp21iMdJW7QZTob3ID558z
T39aF7HrUBWBjgKSnkwak+ZhatZL+JNMiTSYkvwJXxmk9kPTbmnkOreAhcGDMVnEcFcOEjlTGxKy
Jxrn3jOK7JmxIT0NvD74YBWBGwK0yz8fCozd6QsGix8J5f7hG4rmKeuynGZSEBN1ousDVXiAWub9
oXhjwPnrr9AtdSmHpMOr5GbbE84JcusVBpFygZC3elEYZ6bbG58PFCNSlfjfAr4efaSOyN1RZkaz
BN50uOPAtXPKtN0XkV2de7cnCMii0V9eLsQJiI4nOQBRXbOft5wmvFG/T0iO+ZjNgXoWqZPsTTLd
74Uw8oc4ilMiLEz3xR5z50M7clp+f2hfj7qH5xruBNQLXsCS3nL8BpMG1+8ohY/n4i2WXqpo1j8l
uRi+cRZJYX2hme9D2crKv8IVzPpoyDZLLkc3VcWq9Af7KaJT82zkNQGAVS70sDBrcaEGb0o2BW6d
3zFkhVNqAvJeFYFq+u08S/1HPkhiUalbQdWzpix/+ZHszHUd1wCKqT27z+8/5+nLpdECuZFOg7HI
uI+m0JC5U2NANlxhNZut2dptfIsz85OBYuTMpU7PT+jS8ULl8AR7CQeSw9nqACEjaRm4lGWl5mWn
m7MfNllt3/oWjbM9FgIN3HDptOcyRd64MkoTGqugPOAHxwRgt2sV9kCEC02mHD5WGebXhGv0W8tr
rS9mkk9bO2rzj++P7OkyBXxGogPvkfVKf20d/oY4Y4fdM4MwRPXnHuJoJB3nBUcv56aP0plSIj8n
Rj61yVusZvH/BMCg68lrPRzgnDOPXtgoKfLcaJ9KfyYk2UDnaW3b2BfWhYqtuCOnzdIeEzNAMujn
TfHkBZUgkmwokvtURpx26kbD1cuAR/qUY+u9tggT7SEb4CR7Qeen/V73VfeYsLvQBnSS9DOJTQG2
n6Rx3ffIn8l5rGgkEYelidASWlZsmrjO8+spyl0tJA6yRbslmg5JmK+Vxtq1IdOsOYbZvzRP9dU+
Iw/aDql28ZBtO4JK0zlXnzqt85KF2hiJ/RRTJoQVh3Xxp6sdnAo++wU4WdKhjou9ziGUlABDssnm
vr8G6BfIFQhQtlEqrN+fISeMAyALf2Gr8tLwHwiW5f23GRIjtfL1dBRg2l5xk5sIwxaPrm5PNkm7
58QdI6HwzNuoznEHfP/aJ1sH12Y1p3oA76NvfTRX0HtpMYpK7FNQhF3CQECDZwbW3yeH//o+/Xf8
s77/e73s//0//PP3muCaNE6Go3/89036nVTQ+tfwP8uv/d//7PCX/n3X/Kyehu7nz+Hma3P8Xx78
In//P9dffx2+HvwDoEE6qAfxs1OPP3tRDK8X4U6X//L/94f/+Pn6Vz6o5ue//iJcphqWvxaT0vPX
f3508eNff1Ed/zbgy9//zw9vv5b83qqrvw7p15Pf+Pm1H/jl4J8Af9B3cbMBaGWq/fUP+fP1J9Y/
2ciXqgFCAW9mAZkqIIHkX3/Z7j8d2DQujAMcVPi/rJ99LV5/ZP5zoY4DFbEAYLMOL/b/PPnBO/p/
7+wflSjv67Qaev4w0+63nY+VCnCSP+TSEl48YY/KZR1rQlqUabJKmgoyQq+ydWz245nJ/8r/OL4M
DT+LIcCFlZPV4ewvpEncVITnKvkE4tE1e/1j6+qazi7Xdo/RVItnEzzrSjh1o4fVUI1TOOoBMaCZ
T3o93pKe/pL07Fskvo4+Z3u1hH27ZqFdOZVbfkhyVZRXuYOUmswH3bkN5EiXGJBdIw9ZTFm9sczR
lyGGntrnMjKMJ1mkKNZyYgV3SnrwlZJyCJ7SGjkUrW9HX5NHmV21OSY6K7vP/TuWVRySfpsp/3kf
v4//0caxjD8HTRjdFB2ci45dZeiHVA40URCxiORD3G+92X+yq+fYYb7919GL//1Cy4Z79AYOLnT0
BuaEfUL2XAgvxxfVEOha+KFr4boprQ1VWoiw5XLAsez9yx7vxkzrpXKHh+vTyD+hdsZpKkar0tGM
KcqrEcHHBoSfwOXIi7Y2ie+o2wbvzHp3ouZbrkr/YPEUWUDVY4v7lhovCuQUYRMpgsUIIN3khYfM
RJXmfQv/oQp7z+UQmpvzmiZuvZuU3awLPpYzx1H7uOeFLxHEWKyVOB6g9TgmXPRlRXZtOWnh4Nao
iFBtODfAo+YUptbUWiHejuCmCi70rR/HclrbfVHetGnmpPt4LALCygehX6MYGqDjRp16SWsZPdpt
Lh40UQfqsukMAirHfIl5tVEQq52NPXizbTsXtmI2K+um59/fOPhKXnlJ5N5PmjXKsLRIrWPj9Zxv
y2qjb/XSMHAS7mxXEU+aqccmHoEoUY+XaJiR429BvXog07HAoCdw+uwLZ1G9PbNYLDPxt5mK+Mla
aAIkCuFxvIQPHq4VoONE/ipBdD3gPqJPt/2oIk19aybznH/I6wZ/fC28dqjaOO84CFwPr1WibnVj
TtfY2xhYZgSD7678XgzXFvlJ99lAihXiA23Ve6Z+q+Vas0FN0D2geZ/3HcbPBbWdJq4dK6lJnu4w
TLWybD3lNh3s9z+ko4XidVTAaMCmmEYmcMDhnfrESeXkjsYrVWlyV2ZBPuKYQ5ofC2bziDpW1pv3
r/jW4IA/ooRc8ECaIEdlg0jImRnUiN8j39ijU3j+z8gsq/GLarq4CgHCMA9v9aTYo5YOdOxjyQ9a
WZiufhoWj57VqEXqop3TvAwlamwHr9lyfE7pN8JIT8fe3L1/x0eb2TJGSxAI5k6EPbDsHFELZjUO
WWTzNvk4HlsLd7rQcio+9vcvc7KmLVwt6AG0J7GRAqw9fBVqxPCtmOGTzDamHwOplxv8fZ9abR7u
C5NStWmm4czyfSJB4tn4Jmgkk7ewuFEcvX8HvFczRamFOoRK5CCRmrOdE7SLzqEWzWe7UfMcyt6L
LUiGUzHuekIE2VNcK/vw/vO/McxIkxeR9AJV00I9fH5bjUvAZa2FFq47q4mU2G2Szun2/aucANHL
Ey9EK9QipoWt6tERsnQKuJhOA79mHvWLws3rTZ6jG18lVuTlYRrb9pdRTsVFZMIsxhoKadqYl8l3
0L/0ti58suEEUgZEyhjRvn9zbw4BlRu8CbB6uruHQ6Bqst8Si1CntkiGtUPE4AUlTvznV1kQP3Bo
JK3LZnZ4lSbuCAYKOi2MM2O492pZhvSZrJf3n+X4ZMI4L0wcvhpcbOiuHn3mHuoiY54YZ8NKyq3m
9vkOWlO5j1prvp3cPN5btiDBsvSiv08MBweGd2qS5Xul7uQEC4i6qPiOvleTMGgHF2J83PFmxZ6q
TvI0ZL5pD5mtgjXmKvUNJinaJ08tSZmyic/RUE/YSMstIEWiO79gP9zH4RD3casL2182G5laKwyy
inWXwYBMczd71IQsEKQO8a4XFkZjXtNdIQcR+9xwp/VceMOlUUh21hg78wEi3zmQdfmSjrYnvjDu
kbYHTeHj3Dm8qTFNTP0Y893OuMtdVzzEUMCWFus8XvuF0XRnvrq3JgP74LKwUUSdbDNTNaVWZRmQ
wHwsalt6mVc27uPfKjT+MOmsfp2SUneD3FB9en8avrGq4ndDpQFGtaBTR5MhwKG0dGo64BYOqOui
I4DUQFO1JsiuS+HYudCEcbY5s5a9cVUmIKANgBGr6nFTAs/ubiwmXJpavUxDXbbxZzmWrbHpLAmz
wEFdCpI0zufiR07wG14qrALAIjKcSVWwjlaQDj2HFG6L67yabX+d0WAc9q5btZdxVUcOskq90Ta0
RI1LHP+t8dIqhfZLDUvquCzRDezbUdd/pbAQ4z0xQL6xinOyZFeCriot0UDN33ANms19INo+wvME
KhLYsd0WMFOjWW6Nwvc/+LFdjiHJsr3YG7Zw1EVvlhAEpnLuq1VvuV191ZOL7mxVDQDPih+odUs2
xbPpTxbpl5qJD1VSiIBMjJoeuKgyV4SDJ/C/nIIigfI+5UEXqkk4uDqW8lxczIlEZhlJbxGP8x0v
AoSj7cgKtEI4+swnHJjDVRRLuUFFPVpUsnUCZakSq6zM9TVRdfKasMT6KlCTfhsEmb1XOY6BvhLN
RYZ457YddPNutCQHzPcn9xv7xaI4g+JB+xJu89FKrkwn7qsRor+pV+4PmjQSX4V2PNOROjrjLesp
tE12ikVLD832qDCxg25SvH0Kr6ThqIGyAO8z6UKzI3c6XftRra5R4Fnu2ieccZXmnn7muPfmc8LO
gXeLUSiJSofL6SBzkSoF8OdmmvHJMFW/yvC0PEPOeasy5SiFJhiqKmvVsWSBA1ypc24GTmgcd2sX
sqbZLzCliexyqxyBl4Yqm+CitnVz55hduvXbKb03+zm4aNKcfItSddVHtPVQ4HV80AIjseNQZWf7
KafrKR85iUZgiybLi340ICrQ83TI2VxJu2CPQDaNV7SevTS1jG9nFRgAtdnLNOjumb31pG8IX5Ay
dSncuTLQ49G2Tm8sCOqEnFlkK86+MGPnroI/daGr2NkHM7a1Xjq6v1wN8w/Eqj1kv0zedrUg07xK
2nMKodOZwe3QJWMXW8rz19v9Df9UhopMQnEoGjWnW5c1rIpSwUp6/zs7IekvT43P4LK4gumyvB5O
wKQ3G+lJslCnxBw2Vi6JRusURmNGO5q7kpzNe8mBn4h2nc5tl0lS7og9XaORq+1tga57g5sXOat9
5pRyNWXJN9ObvR35jjZotu2f+WRPD7vc7+vRk64bZOijXU/maVkPA/CAlPU3G+1pExa6NqxSZ8qH
M4NzutcB79KcYE6Y8LyPOyNxadekrTM2M1YTd2LuihRFhfXcKt19TutFxEyUxLczb2QZ8cMahmb/
shjAYsBT9qTCKoHdugkBAjnmzx69ly2NElZnM9erVaFyfGbgehkrjSPVkr9mV6HV+yP2Z1OKKsVx
mzOEzLeGnBM0YCfwAl/H0c5bWfUESYzyYqrxO4zbCRBKa2RXhzKdojP11FsTklB4mBVY/eAh4R59
hlbiggsEDLpZadajkBPyOCubWqqNQE+CfF+bGnbCiyGR3MdphFi7LOlakSPnD92KrtNUkAhmpzvP
nZPpE2k4OMqhDBqyu6AlVnSLoJ7UIeW4ibF//929sXjh/wsEAzhCA+HYdqLUYixFBPfujYZ8wLou
29e+wq4PO4xd3dnFjRmJDBcE0z4nezjdylgrgDleIXMG7mgry4y5A5WgGyR8uKUrkxLs45CVA5G6
2phqDySm99ddFjvOT92S84dpNLJu/f7jv3EC5SYg6NPC5HzEXnO4mCgnj6ZmROEh7Cr9QM/XAW2J
PbQJzrPfd/1+nH2OCro1bAhQGj818LtJwzVU9tzKflplDo7h+6jBAOv9O3tjdBxyh4DIcI+BpXU0
qVLV6IUbx0SYxcb8WUg6u9u+No2bdNT6eSeboIs3U9qOF1GgrPSi4XDRPL9/D28s6ItOAuSaJvip
MEVpES6hXhqDXNttyAQh6UDF584jb3ysrrn0kOEfecs0PHwFlU86jo8PaSi9IG5Ch777ijLTK0Ot
dqcz1cubF6OKAnFAnEgw4NHFSjcY6DLSgqzHGq/SzP9K2vYniTT+4x8PHgAno4bsnj06OHqBOd7W
jhEvXxZOaBcJtFmSeYr0DPh8IutnN8RsFwEdsCFtv+PTjVeko7Ix2qUSd9Owa2ZJpPXYWxdpWvdf
XEwmzQuSh4K1KoxioQBnTRhr8Q9TCoHkdCi++sIAT0Pv/atMY5KjdDcVK/6YteTemSleQDjAPf35
4IB3wGLnjuFYLbP/t1IBVNHxFenEYQFZdJMOgQqRadhnFrflZR7tS6CE4IVwJCGKOUeVWVG2wB4x
V9Foia/6RWuZmr3xbNWJd00d25/ZCcxlKz++IKAZr2EJIoQ+f/hYbZJrPcWwFnIOqMJmarUX0yRS
xJp7sYu7KQ5TYgyu6Qfmq7jA+nDAdisLU6Kt102ezhdCwl12cr/cu70fb1u/M8OA4/FFrVnXdjBg
7p0NfXem2H7jO3ehikCFZK5CDz6aquZcT0bjRVpYc1jiWNqle03pf0pBXGYqXVL2mEWNgi7+cHCS
odOEU3C2heLoXHazk8DM7obN+zPrrQ/cQayHrSrY7cmGNpOwbEssQQkeiIJ1N7nI+5vAWqwKSiIx
//xiWDYtlgt0+IgsP3ykaXb0siuUFjbkGV6nJIdf1D1Ykl3HwZli/613xCeO6x0LChvD0TvC9Ahu
EqT4cHZ83M6Nrr8ohtJ+eP+B3qgf4bfARUX58dqcOXygnADBDoktEzj1hhWlfret5yFZVf3j1OOy
N6Z/arSEKg7OH76xECdejeQPr+igl23gLmLPx4E2zO2puXMGbTozw09nBTQhjGGg2r4eWo/WG8NA
F6F6drJR4Gapa15EauBseBvDS+Ld+2N4+qaWPCiaKgvDmx3maBEQGUZeGtSK1UJ1XkOJacMYoveZ
te2NqhMEj6A68FUmO/qAw4HLFS4MdbTkrYy99r3DYTJElBNfkmUq9yKz07DPiu5Rz+PsVpZJe+Vk
eM0ANyMNiQliyjMXOncnvueyCp4m+BI3tjlnH3u9is5Rrt8YfiieNOWRny4NjqNSrxhrKy0DplVP
0ETY4u+JpmSQAe3YyPz8/vCfTmHQArzcsBSjIofsdzguthOBiRggJL3uoYau6PQpzS1XldVNy9bX
xU+pLwcnfP+yb1SSh9c9ekY0GWKqMc1ckRgYbZzO+po1Dc6peKKvPb90PhT0RHcZpszIGAb3Lhjz
r2UezMgmkIBsxwFtrMpl/fX9+2Kf44EPNyVubGktcUKB+nCsxi1dRUs5wKLX1ZO2eejVrGnPejMX
xSW+LU72NFcjOSBmHBu/CPxMu1WXRi7kQXKImgenGStc6DpNv63cpnC2WSJwqQDF9Z9o87n2nhdf
eLs0js2PmdMpTA28qaNbPWIbR2UcOJsAVqBa1fpsmCFlSWKFfhNl2srHTZwSug+6/HLEn8xZ087C
LB7mIGoSZ56NbD1MucXhQLr6z96pnUcRcK5azVKKB0CqzAyruKu+j7WR9leDcJZcRaexc0IzrMlZ
cZeK3EjJ9L4uPBBP9tqlcTvUJuEqMELUi+UiR9wEnUGKcRzNKLAJJGyuwA5btYJMj+tPPufy+2QS
5oX+R0wdvxg415BbBpfkmEFRMyEleIClIn92egGvpJ+GVuHprot+E3d55IVqjDKx0YWgrNLrXr04
FAuPkSGqUE6e1e6sxB5iFqXablZDb5kKstgYPEgDud8maevaWvUjNb/hS2xX/YbDdKgPI+7EdWVa
nz1yMn/0fVOY68kZ7cs4GmvsyZxx3FVNRaqtoTdeCEbYUXqQRQllrx/m760lmhcXeU+adRZx3E1k
onmZOAqaVKxhJy1iso3S8sqtU2VYoppZN9gQCzo7CA0j8h8RuIKlouVu5C71E5scBEzXrV3SpcVj
icj5Uw9R49OkygerFdlFl7qdsfGjsvvZ9qbxPR/b+iUKtPke67s6R/Q2OD98OUGbxd07a28bOgrl
ujIRqq5sbaz7y8ji6LgqTbekQR7HwwdjFN4QFl5vfKwIGWLfrzzmjpc1wbTC4b8xSMGS+VXkjg5M
H8wti7AzkNMRGirVg2tE2le9cxVcDcPXXoZU+d+zprPRz/lx8mRVS9dbTT3adD2Struyc+l9UZXv
dRi41PO951Y7rOCh7cvBnauNnqblp7YtMHHNo6waV54fD0bITI/hpztu9ISS0zRJZ4mNa0msQRFm
kz7cjiotvuVZKW8L2xu+5Z2qswtPGtlFiw4wnKvJZX4aRv9UZ1lihG2Xpk4IHqtY0K3JuEK11Hkb
xxUmMcJW3SRb15h0d5MEOrb0LkyQGm+bCOo6AcpJRVpwCg9Stk301Z5mDYNiok7UKp4JRV8x/0qM
QppkN+HC5YaBNztPzqjFAy6CXgea6klcgu3J74pdJrLxR9VnMEba3kBt2OgYsdVGBQwC0NV8LMqs
qtdF26P/1mhUfhMe+YTkQaadWDW4Ts+rvsS+YEc4LpE1jcS0ZjNBwC6vUr0lF6MNYL/utdHJl+9Q
EbDR9XUaloayrlREZ30hi42/csOrPhiC8yb6P0eKFRY98hI+vOetZzORaA5lmf6sA0MSmaJr0Se3
iuvrCr2zhCoVBV/0uho/2fDEWSJmAO8QdAsRENgaKumU456z0gNR3mlFWdsrDRjygw4X+pNYYAqB
XVAPUaKqScEYzCJZJ+QPf9RbSfDumDj93Ww4CmXl7JifvTGJ7lNWbcyx+1Q8AgjMD4GKC3SW0ERU
mLazpXZQFNixUQnZ42Xr22nDK+8M8gSNKrir+rr4PvRGMq5lNsuN02QI+OJUkw9zlzrf2rHo73SJ
siRs7FH/JltReIvvUK6DjC+mzz07FUm1af5LdI7+ojLdJPLY7uMH2FxEdmqp07uE4EiHIW58fQ7r
enbttUlf5lHixNysjGmcshU+B94ljntDt7ZbG6GkGCJ37dhjK68iTZTTWs/S4kNsydbfgXLZHwxz
YNVz2zx71P02+caRDRA9imz/K1ym/CVVYniyzXGa97iUmggbPaDNRTM/vOD8HL0uPyWrOgtF55H+
HeJFTi6jb2nRrxop3QuCPyt/cq25+MTiHfjXOhZ75CI1Tf19cKM82ZPd0MJFlAqb/cEtnv0C0/Vt
xGc63btxSuqjguFm3hljVfVb8uNxMWh1CwNNlN7Y32UTXZAQNkl5Tchpd02goH8t40nDvS5uIcV3
ho3Ud64Wa2ytzPD7hKKFzjCthfkVPLgiRzKT8VXU5X15KTITL/4In8l1FqTG7VAg+wwHx+qNvUnI
BUuFFeV3vYAqtoZJBCeMlCR7CBOwyQzyEEvnGoGFdyOIz3BDiMcT3VVNIXPG0h8H1YkO0lPZttEj
fdDI4qHxN9km/mDUG6+zkmfpz525i2DvdBnGbAWPeRlLvjWldfQzWdKwjBR+2hB5LTC9WtfMPrWP
/Vm77d0gSVaxqNxvbeKVAz8z2zuj4fY3hkiSvTMkQGo+M4ZAvcloh3BOulnudLxWHnMceNIty0BK
BeFVWCSVrTUW4Vh40feYBfbjzMH9h615uNHWiNhpO7rSvB9cs85WNpHL5oZtqXXDiu4ScfZBAamu
HxwNGsvszP6ulLb/yfSWp9FcNo6QvoV3PxkGvdhJjwr+ddUm2DJEHoHOKGW1daNr9V2s7CBdpZMz
6DuSIWW8F8YYfBpNX6QXWdtNNz5TgOThpKiD26IyynVpDmVAPtNCGOqdyr5D8arIbUZ8KcMY/hsZ
TY0+u2GezwKbPMPxSzSzQxttW1tLs9BLAD2xPPMLcR2lXvDD6Tz5GRTTJkw7i7ynwJ+zkXzxrECf
2baEp1pOYcJ0CHpm9Gjj/2Q40vqqpoK9MqHO0/BBn3QC1b3JMcJM81lqIxGYzdoNMvPW7UVwp2XD
8NhESXLr4mB6lySGpy4rTIc/mMrC06K0jOmxq7ogDqcxs3GOGOExrjLVqy8UfH4TNjiYZOtIl2wS
upHmIyrbSeGB5Iz9Q6wK83NOAjir1Kxye50L17styBNYBbaQdLMTfY1cIfiV9a72VZj0NPVZJQ7c
R6K2VgabJh6aVVxtzZQiaWtZyiBgt5PE0Zga5BaUE+bWozfdPrq9PmVrZzDH+JHvI8EnbIijelU7
rERhHmv+Z6nypLgk3KIqrgpyAUfcMYXKrvAH6OCpFHrREXZQZPlFjt/EjcDuyVg1XiuclUYR0YYm
7ILuxsEXisiDtszLTesURHG1oq2Gnakp4e88s0qby8nPchMcMOvirRbpTrYLxs6G9CTUQEi6mJ6L
TsueCNIJyMChn0Cyd6/ZTuhhjPOs13gwE+vijGRJGTmO4u0QxPlmcrJcrcUY5C8wopBgR0Gtf3RK
L/7g1FNpXpqolC7ryTPmtZM35MznASzwgaly33l50sE69bM9AWgyu/RJ27ypgMloU2GRU4QwNkS1
lpjFDuE4eYXY9G7vLRS0NoAxk87Tvsp9SjQrmJjXytG863zSjXLjFUTQXRc1ObwhxZSgXkm0IF5J
4rEejdKT/ramLv4xjkPsbeepiAvyYxyz2pvCgcdc1X7ya/SyiHujOrkhM0O/dSJzXi4OkWGdSN/8
znY5feRjciaS6FTxUFvSARtpyvvGSJLoojGj7rPeBNUd3Ow82pS6bHe1HHN4C0SkibBvjHFaxVTz
m07EdNHpByAVscUwrpxGV+V1Nwst3sx6ZHSbZphIJXTrrF/bkiog1JVjztuiV16/7dwyR90FJ83h
CxM5SxJaDEE8gaL6b6JqWnWgcK4T5qJg2bdlMn+EK9/eOjDXrX0yK6SMOK3n5UMuk7zZ+HoRjbh+
jm0bRkaLTQU0Blthx634/f8Vz12OmyBsntqhmgqpCjFRGkYymOi49OYZhPONljOQBs5Ri6IAWsux
jjgv0LaNpmQPUE4DC3n4IRKbs51KIEr5RsQ4+A6As9S/9Z3oLhN97C+LZop+uu6U/Dmqg0mj7tk0
HRdK6NLc+g1FJvVCr7qyi2lqmsmu0fL+p5dXEYp6m0yHM+fot07Ri16bRggi9WN6h2NFlNPWwINz
FAsxLe/Xss/6X5VmOiFtb/PMuf0N2hqpWwsnDKLUQtE9gksx5DHzxgZGsl3axJz0KjZKbQ7Iiyum
H1FC4pbrVCyBRtk+55rf3LUqsDfCMUcc62fk7UkUNG1YaGSw5PgP2WdG5C2gBUu0Bc6FjoIfy+Ho
Q9HUa7fHTEyRWgOBKuFAGkxZg/OHr92T9aOvRFWrMzPwtGEJYxQTWlxb/raJObyqF7M78kVxVasW
V9pkYFmQDxkWhzicb3sPaV7qW2JetfV0zt3q9NpM/oWn6ulEOtG+OLy2STRA7ldcu5szdVnn0t+T
JdR/7s3qK2VwdD+VgAO9pv2xxMLBlhh+Bx0ymtr0BQ8vPKUaiUjSoZDRpLjkvFNeWnrUbmZAzySs
VPGJZnh2ZqSX93eIG0F9hYFDaxZiKjLww4tqnREU8/zKAc6sS0QsnAxmip/aSZNrfnA2AuEUJWRh
IaKJdjRMCVCWowvqqZjaBipkr9X1th4QGsY2qbHzRI3JnuZGxtqbbHZKn/O3zYGk5UwDlTN5DPS2
2s6QdC+NScBNstMgWUnTpir+02UASjSoK1A8cDWa9cN7lNnoN4k5xRQhjRvKHIBcr6+TzNrqrfHj
/Wstb/XoBTDJlom+8AhP4qilphflVHlQoMa6viYorNP2ma0FxHwn+HethsCOX8Q8aTHgEZYqIQ4Q
OBS+fxOnQhvgG/QfNDBJMeI4cdTjgFvnuPFCKTEjNZSXtTm7/qpLUvupNDr5qLWt8WWKxrlYV2w7
GJtaJoUV2gr/h6bpwTk34DdwVh+RJK0C0mchM7/Gmf226KeWrzWvkoUx68xNW8w2EiAKjGbO/Ycy
qQG1y6TZxXXrh1lLIFIhrHbbimjcd1k2fh7B/zai6aP1+wN1+rks90XLCRIUipZjjnVnToGlBmZG
VpTFepqhNHjkHm/i2Nf2xdye4xueLkZQWukzLK4eC9vq6L0M2qi3TER65ZX0XxTtqTAdhj6neliO
BLGius5y4EWLML0/9UPgJALTB2UAM2JpHS6D8dtLcEWWWU2koLZK1e06nLZx2ycp5I+HlJnHB4co
BqnkCbPOdbPZWKiGiT3bH3Io1PcdEX5bYiv6C79w1TkFzukKtLTxMPygBQaKc9w7yMElNM1hSxNt
F985WCetq6zyVvYAyez9Z3vjUoiELRSei4YNyf7hCI6l2RkDDtaQgMS8nod+CRMGEZzbaDrTkHqD
I8AVmCzUt6+Wbsu9/Pa2Yg+t2ZjobNJTUl65ompeEPIUDb3ECl/9MZ5kGJEQe10Gmr6Xs/nLHNN6
DalSXzUDgLHwsIqyO0iVrdDmDRBNtHWFjbgciFZeEilxzsX4zeExLfxq2GgRRxyVdmMwwf2M+ZoA
q7KfdIzGK6OWxhYfqPni/TdxuqLQjOZdk1bGUudRSR4Oz4g+LsftLlnRnNbLuw4nCB9XsXb6kSVE
ySNPG4vPJKxmuCVONm5peG8l49cWp4Fh081dW678EhbY2qJlYT40SRAH+/fv8ZUQcbAXQJPAYBJb
NQpQ5FpH92gNeh8V+pysZtqB6iVOJ6y+JPKNYFUAV0/rWBtVsXONKpG7YTLx2IBA1EMRzr1oPZHQ
NSFLdztaFSzx27Zpa1R+OMdIyska8jidH+0WW1az2455O5B6ZEepGZoIkppwwoZGXpaO1d2IMu1z
UkTiadPHejJdaCLS6Tlo+aRu+8kU5pkP5bWJfvToiIOWnjcjgLvi0VoTRSXH1Tqi6qKs20mt1aZ1
ofv5F7AHq17PviBRAMDQy9e5sotmy566ZO4hZ7xB2DMpfLVqUo5Jh/aeeuFl1peC/sKTlWbqO7HL
oIVZYM/1yh149SHVl/iSlbUJxEAyMA5RU5r0dBPT5Ol/s3deO5Ib2Zt/lXkBCvQM3tKkz/LVVdU3
RLUZehP05NP/f5QGM+qSRr1aYIFdYKG7VmczyWREnPOdz/z1j7rt0B9vjH10s1nkP6ynf3zvJOkN
OfVm4isqjR4BpY7ftMv0Ey7kHxuJLSkPU0osEARV5KYz//3q50mJVCP7zc+GqLlk5eDO+65auoQ8
BLPdp6tQ1ueljSqw7bQqD63IsEtIh6YOxoaJpp8Qra4E8dyjxAbpiPRwFHO2/oTJ9MengegNgixz
SsxESKX88WvaYNvazBjPZ3Iz7+OhY7xFgxf+3WfOQmcbFKi6tpX04WUCE7EyFisgUuLEgOAQBvxx
JcPwJ2/t9lB//G1hhWz+bpvF+daw/Hg3Cn+ud9jP+lPTJAFRc5qHTcgcLmVf1fssnjEwbzXixrrZ
7E6tlebW7q/v9A/1ATIBnieSbMhPJEx9eLsmtRoNufINTL1Wdp1JLoOD0uzCdDYegfB6gpUVzd3r
zAXv/vrS20P8ePPu5oLBVdE5f5QIYLffDqR5M0+d5OpPKE+uWwbAA5uOdo9rSOn/9fX+5NXZulA8
UjAZoj3/8LAjVjl0WsCWvsnV41yY3xY09j/5RX9l0v14V5tom05o02ZuFfmPP2lEJ9wXy4hhn11a
L7loUZcn7obst1QNSZh1eZwHHfkiI4TRoSKFHeno0sAEm8CWIGDUxnhbp93wVTG1ovdMBohnZzDr
4cBkoXiBTTJ/iZRkYB+oO1D1Tp/WB/hr+k3hOL2z06fUIRx9rY3OA3d2PuP14yrhkBNhHqysKZvF
o+CHLtWuBG2znHq4rZcGjwUMO1Vm/JWiPBIxm0XfRWHI8YBqxo535TQbbsgcNkLFC0u4CHIFUkDQ
m2QUhQDPpRm4eRybOw76GetJTqoXPUJXHbRNo9/Tk0z1Uw38s5xnPV9hmc9jL0No1zNtSjcXmlc1
PdFS+Rh3ryt0LC1IsCmdgyxJEJimNrj9vs9Xl4piNepbRYmcHhNKcgiCjsVyH0O0Mgio7ZuvLvKX
6JDoSGHeGkbNR8tpeqLFk2Rtf9st/r/fCX4n7Fj/Npf4g9/JYaji93b50e+ET/zmd6Lrv9B04BgF
6V/Qiv3O78T+BYUgf05nQneMu8l//E7EL6AJOCghP8UaHkDhP34n1i8O2AbQBkIana1R+zt+J+Tf
fNiANjExlkmbJ8V2JWwuf1yqNeDsULkuQU5C+Uw9rcniMSHT6cCo1DoY+pa415fqTnRMJPXoZrQS
9eCUOKlmTmLs8G62/Bz0Ocjy8jli6LbDvxxszckgJU+T6kVVbew4A6cQ6NW4NobeH9ApvW9umXdO
5jQne8WStK9r4VmF/Ubi97fR2ZdD9N52ehHWjRjOuDmsdyAhEsw9Mny9rZKznipK2KSdxiBTzO6J
Ejm+m+MabLu39D1mSce+QesCxfnOUtzP2VIx1m1WyIfzRdHm3FP0XtknNj4G0aApu1FRjOtsb963
imwZGVdrHUQiIvW4iMp9onb5w2zHlIeDm4mnmAY6VGkjQ0n382keRXQwrMzUAqNLQfdbeMF6AENY
fWoUvUQGWCtPjYDehaOUrDhs4vEl76iRixTvYC+loj2IoSVHWjhx4c1yUNdj47jK08Df2B5n009M
MBIjHNTeUsNqXiOmfpA4z6lCzDRmmFriaypL3InZcZYlncog7ixz9pSkql8xCN5XTq2ECVvdZ4Js
Ga3ghNtBaTGVzrNHJ38049HEIbZe4eMMgonIomaxGyrcKI70UapcoBF3XjQW5UIuXpqGUc9PZ6Y2
Q3KYDqBQg0aiodcIDcOzwdFfRuSOSAoXbFNzuRzmpvhqLMb3uljhmqx2WGDW+E/gcqD+RBmkD2FD
Xqd1PWvNvRYfkHuXuEjgJ1bLgtFc3lfM4Qac4J1kWF4XLenOM0XtuzKoZ+w5vBXHAay/O2O/Sgg4
YjEfl7iujt1ofZWSPDRFeZud9ag70Zc6j2/zdt1Xs3ootfKhdR1uoOj5VcEF7gYc+753iW16bb22
W/VR+nacmPgNqzP9gBaQDNDAFhnPeiaK/aCV7h1nQSBgIcxWGy7RweUousSNUe6FpsigstovqLYO
a2Wo77OrmJSbSRuDCOvoV9JRrY4UTC4DRcbTXjHoyyekYfxzhporO3IpiwsMxjZUc3nfyQI6wtSI
p0V25f28QN6uRrgH2jgpB3ymxxu3RR5AMWCAEDrQU+1kOecVpKY53kNa1Y9MWuMw01M1LLCHe2Zq
TfSC1aeXoQGmaKUaHe2uiI96VIjXUamN6zTW0F+yoRl9tW+eCWR6c3BaJkCQc87vOXO8YbSdgCAF
xZdkm2Vm9tpMZY0IVWp7NzNEUJqQyJA4P490hTdMKGOiDhkK5ttkq6a38mbDSi+OHL8uBaYS3tLy
vaJsSfxhUdkqOnUUfm3CTqWR8/qU2EK3UBM/rTWVFMPavjKCiB/WrpkvVkezji62uhDxbb8hIHqE
iuIQIJI9pkl1UhpD9WKwFd9wybIy+jF5mDZyGkKR6kixgMOuu8eHEK5Hv3hRrtPsX1cjSQNjduyz
GCZ5LTfOuvtYt6UbQivp8FyFrmESX7hmdIcKkpB81NWdJeL6NpLqZVAnew+WOR+N1XEeUuRZ3rZN
nxr2ft5BMw6tvHSusu8KL7XZZ2MFzkIeThOOlKM44ER8dbV0L0W1x7SfHcIej6IyrlHPeuumryhW
DKjJyJUhfXjlAFcJgcoYVE5ysZr7RDEHz+3acB3cPCRExPFnkduXqLUC5sTfpQDL5HZO49KWvltN
xJwnRYO3NpNctbMfyqZM791qtbDLzpkLE+yzm20Dr+oZYVDR5NMdfpnZAVOf5slSW5Lt5gAzgdRP
oNDBcvlENu3qtQxpc8s6VWMRrpX2tmgqW4VwzrRRpq/W5AShqXKPjOFVMDo7fUrKuYi8qlL7o7RK
ZsVIAapMhBBOGl9lsIXhvzCXQB+d57mq+OdFqoRId/gNSNDz66FLeP7VVe+mFPJcER1Ma7V9Y/mG
KxQEi6Ep9yy6+ZAa68s4Djqng4Up3SKHF8stg9GoRwsiTDfxErvjXdZCKIiHGGF434TZ2Kdhv1p+
O07zKYkYPzpFCY+sKT1omzcLQ/jeiJU7DR7AXSRx1m+ISS1xuxJRcs61mi+m5oHTpXdK1LxNxpwy
TU2W0NZl+mrFkODMtOQm2X18B1KR7sCx0QdeHqPrx1tb6SC5LDKgWQ+ZWhs3oMMGzl7GenUzbf40
xrI/FMV6FFOW760kg6owqEOQ6M1wAiIPtUJl8HpZRGd7Gb6YrZeIRttHi6t7iexqr+EIxkX+sOHr
XlY2r2O36J7SN48EaolTRV8B6YpzEzFHdJzatNvXQxmxh7cThu7VPVY0IYBWf4qNal/WXXEg1U09
9TgAPPXaDabbUzCsI6SogqDNxMzUsEZjfemyt1VA01zUyHG8rO4fsB6xDhFsnqDtFYzR8iTgJdQO
jlTduyFHY4h5HtlmpjCxbs2Ywca6u1MrSmKfW7D39jRFEu9etfUsJc74NMQGQ5R0CsMVI6jqFgP5
ZyNL94bdh9Ik8gMrR0Lvk1s3Lr+1uhMQ5MK5kURfC54FhJ/+DdIWfzebJ2SL2HvZaxq9SmWcHmLB
wRdlquXbkCX3q5vMl15tmFyOtvxMsNGIl/naRiH2VGsaZmw3QDfpoVxjw0+mBupdzds0x8OObf1l
kv1u6bX9kirntckuc/4alxyY2avbFze2VTDt7EJzrvdWlrHYEuMB7As3g5e5Xh6rzLqP8y9uCSvG
LUiGwqi/VQItv7oRGbDGMa+HV33gcB27YOzrWxRUB1mOiHDwj0vkLEKM/9kXjf4BMYl6khVousZw
LyW91s7iFxONIqb09oMck/6QTMw5RGvc1SCWJL6GymioYU8CQpg2e2Nyd7VdnMz0dZHWblDddo+P
/3s+F7dqpwdFoz/SQb02anKyzOGm683btpZ3PS/MOqVwv1q3DjpERCFqvDaMpnpCDG8dFcpWUhGX
NIhGOPvYjMQ3RRIf1gY6D6NCXxVbVkNZfRY5lOgkFZ+VfNLDruN1ET3Hw1hjyiJZa7OXq3B8Oclq
b8y7KIT/aUFrsvXDlFd7grbfVtlA0CHzw4/m6E46Snow7UoLBiUiHWE2H1FxwNlVlyF0jFQ+NC3/
li2b+GuqtJ+TZMxCXS84sdvcOltDXe3dgZgNp1p8jIgjIpKTa7ko3xPXubbWxMsF9dqQ7bclca/E
0DNcTgK3T3b55jkrDTM00rbzje1rObJ9pWDj31D9uJFBulmbKHOyvBZaz++YjeUrL1rJNLx5KfLp
ZhD212pQH0vamBsGbd+pzppTjUjq1WiN+1Lt+VYwqaYk8Wzl0Sy1e0Gw2i7Wx+hW66YHmWgPoKL7
ls2gq5ftIRq7wZqr/cKFDqoa1+8Ya2WPqHnnY5p9H6CK6qXYMUWrrmtB1YNmwx9MOFOqmZRXMeY4
6zeNe1sWOe4FaykfWFN3oiy+QQAOaxOVaq2U6nFc8jmEGAE5aNQNM2gZpl6MqJsQsZpWKNX4XHdd
vnpwiB97RSQqkrJleYav53xBHiP8pJ7yS4TQMtgwdk8umC3ZUvRBMpKqDvQ9BBqYAACCUcD6bSvP
zVOUgLZ9qy7rEkY5IookTo4IBJtLXef6DZ3SEPZ1/jZE0QMoZPoWtcnF4aTvm9ENk4Yq3E4KeS5J
r99xIrdQY/iOWg0AWk+D+Q5bWT+UE+MeUj2UYy1gLHoa5G8v2zR8TjbJM6bbTwoJAdLDhaM8624x
nlPiwtDxbL7grTWc6qlpH+dk7W7HCPYjwGv5pCwQkm1Hlr0XlzwOhqrukdNSnhFux7sUZAm7ScUN
DVLHBkJg3M+iSeNdH+u137Gn79fJrP2xzAjy6MToxVNdB6DSw4lgoQKsXH/Hycb9trA+Rlhl2UNV
gF1mkjD32elVb1KTt0TkBuZLsXZk7l6dynogiDl2hvbYtrH2PGv2GiBDrnlJ3farHo1yl3fLucIk
qvCqXHOfW/CPcHQVCOhq75ywfkmCWpRLKMS6eE45Lv7At/oEYwye9yQt53ZO2JL0SXMOudOZh8Ge
Sm/EIlo5CF2LoKsvL9Mya0HsNJAKscgbbjO3gcuZz28JZsNVIJFZoDiTi7ziHRDdtjkUtrZwlv3C
Thn2jbJe86FzA21t5H7pVuMzcJC+G+x+OmkbKdAXJjsxMSa4cLQxBMsc4uNoT0EPyrQbqk6eOtdV
Tu5IV4yDx7Oj5erLNOqab2E7/2ml3P6E8piJx4pold293GsCqBpW3ODXCUIDFWbhSgCJVM+RHLpA
qyoIdE7UXQsMOIMZVdatdHWkek7W/nM0+smXbq5fW6Pfp1r1MLsvRZUouteXnxymXe9aUpLy6EiF
kzzSD7oCJXut5Fe36sz9tMRu40VLNHkNurW9o87GJSPZC3tVzbyDk/9G/Kv1XI9aC+0UymTPOntZ
9I1nbdnVJYKEuY+SpiVNSbGueSKfstba9BamdWTmWvK2lm99yfsVtXOwEFF3souh8PSOUp7AVnHW
txWJ786nXGvy+8FQZygIuRbAGbozYohJ8ByDySirS+1Y85XufL6To+aG/VC9jhZxpyMsqUsz5j3i
ClIw2iKezg4jnUs2RdkYlrkVYay6ZvAOl/WmgBbOOUut32GlsOcEWRPUFWLUzZtJa6NXMdTyMFqw
6NIxsnZuzZGjTo5zcGgMfcdJNG+yCcZFv3hSNO4lGkkiGhmnH8lxsO+N2F0O0hnLfb1Q7QaVXK1X
XbrLPeap+gOFmvXFEG1/M6tDOlAEGtOtZE9nJ0rMb0qFMMIot8SyRoaSqdF9aX9NJIYLzR1mZ19j
5GalJBPzIal7X9gHo6++LJzpp3LFcc6tm/LgOp3cucDklJ0TISCutJR7jN4tLwZj/QTvLg0UGVdf
eSNxOhIQMkq4rxdlSANTydaHjPCmVx58dp4NJ/9uRuaMC1Br7UXuFk94b7CxZvCwpbo+6VjFYIkR
zZ+SUnNfq6mnb5l0+TaPaXVcIiP73JowR1c30th2RvykMAkr68MyaEFeYyg/DrL4VpNmm/o9A86O
bUlbc78dlkENlQTCiBcJg4D7zQfUM+24P/eJEeuhLRRV2/ckqua+OZvKw0xRS1+HvujVNGMlp/4v
hrcYD4vKS9S5fqjsqr7Lucd9UVM2+vih5ZfFMCfEJpXUbtFzqcfUKOGLLkKWCc15ol31uTFe7DQr
b+ZCn6keNKBiryjMpPWrKZoeh7ma1sDgkklYS/tGTbXik9Jo5rHUlPWh7Do6U80pmmNriNoN5gR7
sGSCCeARXu/cmWtufY+GhIkgJTGHmIAFPnW5DUBuZc6ZXPB0X+t4pfpSJiKgEdW/YHNJdtUcKbuc
XJcD+1ITWlIxgkVbHZqFmpYpw89qcur+pDYDYQQgGjI/28jzFJ8W3v0Su+tdSUjVc53TW5SV7M56
GwHZ0Fp5HHOuE5CFFNt+Iuw2SOVCV60Va7fXI/FONNVxHFzCn4aaIAHyY30TIOCUDNisG0XdXOMm
m4+YHJ3mjIYpU85VYjy1reabEqkBlna7nnZkiLvoHpvd5mBuClpZ1Z1PgCSd+4oY1G3bYBHrvjWv
TYngPC04ISP9nrs46lb/atoOMhIzzAaRBIMtj6KtMJrcXoNXOZHE62j70iVKNsIwNRVeP93ElK4P
i3C6wMJCwSLKAfcWHF041knxzXwrLThiprTSA8QZZdgyLVHnT3lh3+NdGejltENa9WSqZZjKaGQ0
dJiK73nHgTaak2en9oO1dvUTneG4V2fxTzQfaJRUmttRWOjOBiMFGhnlerYT2z65ZFn4aZbthBp/
neLku6Ety8VM84O1WJMP+4IQNR2xTWoWn0Avcq8BWPRwEE08Vyx7a06rvSXcM2IBesXEOgvD+iq6
raYb04ScceFSwaswA2g9Tc6E+zxZDZ80ze+LTvHt4Jj2wAkcOs0y+xqSwYMDIREOCXiHDmKZmBDR
jeK23DY8Cw45rLVsCUSlmZ5tU+eplng3mjxIM30HuheWLpw2QTza3BLHXOvSn5soGHIa7dh6sJjK
ZEAo5UREWtp902fndhXalZwtGPPucwXx01egxD20tIA7XtB3TFwMb3sfa2RjXG65qeOF3kSgvlAX
3oqKiZbxvcNrWF925KOhJGOwz1Kaw8IgJ8xWH02rDgVe23pnnWc3/uyIg8QkYpUQjRz3aVU2bEyc
tQkpCgQATOq81mnOqxih3ifiOWqsB6loMSFiTER75dbQjf1Qz+9qkl/jjDvu9ZlWwA7NZf5MHodH
3bCbC4fDvbzJokubJLPXpdFpKtoHKtWb3AQkrgs7C6tIvMnUmoJ12fb0+GGsBvQ/KREGiBmPy1In
HnrjIJ0Q8ujmCkNf2VcZI7QchqPn0sJ4dSvNI6f+pwzHqAjkMRhnnBZw3Z3XIC70o0bfT48Y1KpF
Bg2qKEZW1IzWvAJxmwZvI7Heo3MCqkFe3TpsPy1++0qVH/q4P9mEGgIc4vnXN0SSKUwqrdFfRH2Y
nAohaXlYjDuQR8r+ad41NadJhE5tmSp0YDwaMLD+VOT0txBuvR6Wq19M1Xxol8bDKAYEC4aHD/h3
N4li1+U9aw02QT+60B7A2QDKjmOM/ZkyPayGuictIIjt92kSNHptxGHufnMgdBoZVOMi/960EYC9
ufZXFd3lfdstY+AkDVurHHMcs8iDRElkBrWpp4cmgmSGU1fj0Qe9F/rAskl4u2vlapdseMVMbN44
BmhXI7gWTEZPiZQBZOW3tv2kCUT5rnvL1N6XqbtzJPrXcch3EAo3iZtB8kp6cVMR1CMmkZMZBdhF
uZOGaPGl0b7DbXinOJ+8TpNtqHTiLq+M6Bhb85ksVha8HNbzzHzUidS7spfXzAJyZZP/UqnzLR3I
sZyml25uL+ry4urdQyVh0oEwOeHUURJgvPCSpdk+oU2xG36UBjJIEbWndOg5cGflWdGvZDcx04Db
rw5nLC49UULpwuBJV3GOLS9LXh2VVBzINo7PLX9vGo5IaHDCuivjZVePe6W9mOBUFEHmSZB5GRXP
4A5eHj3L6Wa02VGc9VHTB5D+fpe6+xFctOnR8C4E8wGyzKrjR6W4MlLxkuGcyRe2Io+aAxEQYw0U
Hk77kFKRzuYULDbC5tW4s61nMXS+pr9Zy5e8e2bcQrNHO8h50LHv1ut8bgmPdJpdJ147VWG+rkGc
6A/qViz01U2vgLnBmckr9jT6yZdZ6TRf1MV5VQfHa1J3furMBTkagSGhzrTGL3TxNDI231Wz/mA6
w3KVXUsfoqPJWfvv5uycSmyATX24LWjxdi6C5ZPZMGugfgmURGjnOpqemqa7kcQ0tjLd3uqKnyxx
S5pGohYTp14vJuK41SDuJBucQ6LShjKwRqsh7rPVtENbWaaGe6C/W+z4rGvD58oy4LEr7eBcjRJF
J/FlB9FbywU4yyzuEXp/5wgC/XCoZMxkuEAlREGZbzt5v4jbKOvnPcoWCPA5wAfbLxON1yiOR2JA
1u5+Up8dpbohbMAr0IL6XWLYtymhLkeSOIBwh0czBx22aWuk5OiYVy1Yo/i1783l4kzWjtqaeR0e
VM3iMRN18IOqL7p+t7actPo+T/OFuJ3Z3cEKmUJtdp6QkwTCNc5qpt42zaepHUG4y6dccbxu7ANC
YgQ6Oe00ZeZuKpmwVeuvoKm+xKd0Qh5tFSLaAYVnB0Rr+HMMa3M11dk+Iui9pqoFmNsEiZo8NAC5
wCwwS9zKvS+RctPLWDOfpRRTQNxVA9VMVIIpuahH6k22rObMOTo00WDIWXGNo3OmW8OhGJeYPiSS
CMHq9l5zndcsjdNj1xHgoLUpilf4h6fUyf2Ep+Az/neuuAIcy7RGq7aTBlmWsOm+1HzMs/RC3Stj
HvkLHKnZ4xlrhwpsda+5k43Wz20PtZ1SAPESOmntrTEEc8NW3ixqw9xVkgPFQx9uSTYe84PCn91x
3klBcYTeTKWwEEN/E1M0Py1boCiiH+pQp3yYM/cdseFe00ck3iLd43v3shTKDVDCMwkwBxRLB60R
9yvpikGvDiBW7gi6b53WRNwblHVDx6wW/rKX9EYalrJ/LiU5IFA/fGPtTcDflLxSnGGuWtfroWVO
Y4hW9p8JJbS3ZqI9rHX+JVkiKkSL82rMqaug5rxje+Ws8t6BdwTkwHJSlytu28+CTlEBft+nBlVT
jOPUjl4e8bm0jiWsQj9rzMRvG/kYYRkMV0usxakjy3nvdsnXQjDKSzZ3Gk7CWH3EOu1YrYzhayJU
fXXhbSMxlBgK3u6oDtQ4vygOpGl6AWYIpVIlJ3vMTkBs0W6qx2U/SuTD2MAVfmwa+3pd/cRu+TsL
ZD17mI5pLRV/LVb1OS6F5s2TfYNjLtWN3bj+1qEgr0Z1X+EmMTJr9VOxjdzkPSdt6hEJlvo459p7
WU3fG5wfvcEmMTTKDW23dnHmt+QuhfFitTd5Ydym2dQTE8k72/aiPPZtU55iabDfNPMQRENLOlJn
OAdb6z9HydrsACz0YGqjJFC6cjcr2iOL765NgWrAsYgNg1EUyrVntruChEVqPr/aBeUjabsTnVor
z1OhZt/s1sTBVibtaSWrF8nlYILgLfouxbgLQZ9qhek6pIjPkukoZ6s7KrYg5bYqc7/O2628yzSM
G7LB3/RDgTHPHdo62A5qCvg6pJUM25issjl9UUpqOnjye22Ec6AbU+HbLREEvWheY0ZGdzrtRiAA
ox7EbFYhsFHm67JQggmL7auxmswr6pEkqWzzYHKzx2VonxYneisGVdmZ7epeKA0xZukZfacI60ik
3JiHqn2taYBT0bZnBZeWIyq57Bn3VnHphsY6tgN4NhwwEOZFvdO3WfLaFLe1rVf71O3rbz2SwMOs
t+pFl7H7ZZk65aXOq/k1VasVR6ZhAfeMQf9L+VlTKptWZ71p7OR2SfQHBbsLQFm+gKjX+nGWxgT4
ycQChqlXzRKhteZ+yxsjSNyxCh29lT4wNMVPmrtQFCgZSmpxhPGZWRzNAkcMR5/shzg19aB0mmfb
pZ7JdAG7wIzGsJvFeogrd3nqZ9y2BHa3zyhXr6Wmpp8ZohCwjeDT01AVlzbPkMyJ/ZimzdHBPtIn
ixAVKkyWCH9Xz0DQCQiFy0pphNALy2PSL1rQGlN6rJNsB6sr31Cvax0V7S3GKe+R1RUh1Ad2tG7V
O39KKBuQRHSB27QnV70ssfregx4kirZTIIr2RrVhU6wemPgzDiGDYXiMYB87tRv2dVHUB9T6xm+M
0L/FvvrLHKkf8qf+ay7V/4VpU/qm5vvv7KvHd5Kc/nHe5Br/eK++/ePm+5h2v+di/fr537hYiq2T
I2Ux9MbfapPEmbAjfwuf2v6XsDcHchvmr7q5BP+bjaU5v5hYAWEVyyc0QxVQqLrf0qf4XyowNeno
TOQd/Kvcv8PG+lWP8x/aJJT6X52RVQQ72sbJ+pgAkDXpouFvr+J/3mdXG1TwAft5dWFZxPpdNufF
PhE1k6861eLQsGoK1qyLcHKYnAX2PdzJGYn6pH2thyTdqbOWf8LwBJhc1DSzeq8xnpj0lcllaZXK
uZibzyIe5y8b+7cJ8DlmmKya7XdctYefcEI/yGF/vTmHQ9AyGCPweD9Gtrg2Rm/VtDWJDPDfXdip
/wTGJz1Y1zHgchW8D9mHNTZk00CsX7oa0VVr+krnfNw4yv1vTNj/Q0vmdvze9kP7/R9ktHX/AGj/
RshZXf2/ENe2haf89wV0/Pq9YOH8fslo2yf+tWQ0Utl4w1VV1TlFdMiC/14yuvkLLF+VqFeSnDZC
MVzifwW22c4vJKGYhEmofMqBXP3vJWMbvxCugZUtn4EOiZPd31kyGzvxdysGS2uMy1gvkCuxq2Nt
/8heXNqFoMmhHkOHUXxbQ2RaMjnvpZjZoJe18Au1+ZkZ74+MSYtrbmE3OucnB5lQtQ+MycG2Eiqb
pmNm0qXvEDyqnTZp95UQ4904qT9zS/tR3vPb5fCMZn4IeZRN6AOXuld7QhAN2YUVapR9Z1IQoOwq
sIdp7J+s0T+9FLFPGlWxocNa/fFpRkOBEZGW48OlKbDbHHfzkRgW5uXYgee/EYb/F+NO/nVfLi7o
m1Wjxo7748W6sq2xmaw7QqLa/CaBB79PqR0/S8ajjGInO2gL7Ms93R7aq4mN4E+u/2c/47bLqmSm
GC73++P1KX4jey4UYn1xozk3m4iCSSuk/3XIAEwU42/JYX+7X2vT4BMrDt/24/26YGW6jhlYuEYR
4+pVyqs9G+NZnYQ4u4Xyv3U5pgSQS9h0jQ9Ef4l2ZbIICwkbR3EC3IdkAKCmQ/sQ1mFyRXH43a5x
99ua+316zZ89TrzzVDINscTErfbHx9ktTVptCsdwEbPNNNjW7tSpcK+lHsvbSTean9zfx3cVlT+B
8Mj+tx2IuIsPP19hgdybOTTICpDiDlOebAdbGKEOJllvf31rH3S9+PR/uNYHfYhLeZpV0CvCAVej
Y44qEEtasqdJM6g8JY4HelodX5x6vhd4N90002xeoiaCKvXX3+TPbpoXFr/RzeiaXIkfH/KULbBu
iVwLF7esgsVRiHpwk/TMdGv68teX2t6P3++s3LOOkhrLcX0LD/uouBKW1sTWmsjQSjZvrRTowVq1
+bFf6sL1u376GvPBMkxiLHj++tKw2z9c2rU4cjb2O1ZjtvthG2q03GWCHpdh+SkNlRtT94dXZT8s
wfr4Ny+0BT1RvqFvIr0McdmPjzM2ewg5kD7CfMqFV7OO/D5yZMIEFhJ46cbOEdtFI1SKsXtt+mLY
//X1//CMCTMy2Q42JRd66F+DuH8nNh1T20iVGrDXLMb0jCxSPUA4my8igdUnY+3blJj9McZA7id7
3x+esIaUDk2XxbskOIy39+x3F4ZaWhExnJB9U1TtgYsAekJdOC2EH0AIIusGhu+4lyNcLiMGXvrr
+/7j5XUKAzS2HGkcoh+zzGATuOhquiTssJna6TFzQCMiEdxoCN8K9cIGGDUWxgd234tDTXnxM2n8
H5+8SX2N/gKV5Obe+/HwKSq8/HrZhHPXbNKH7H+YO5Mlt5Fty34RnqFvpiQINtErGik0gSnUoAfc
4Q5H8/W1mPdaVSrvq0x7NapJWpqkIIME4H78nL3X/lH5UCNlWPZHhyhDlBx9ks2O/U8E9//+jWMb
EgvHBkyqv3/zopoKJm0CxXjt0LFNhuTQoJc4bmRt3Bf15L8uq/mEDqn6h739+ol+e545oFx5ERxu
4EWwv//+xvZKyCsDRahldaxSayES045JsgTHggUfKtFOIPn/h/Xqv/m0McFZCRkk9B7Bcvz+pgiU
am0AMx56uRS3c4kSWYWuOYsuQWqsXAcknoqf+ySo/uEO/893pv7kRMde63I4CK634J/ucG+eo0XZ
c3fwOuBHeWMN74XdvInVv3osfO9MRvldWxCN+/e39l+3Qd+h2nW4rpxzIrAXf7mx0CRY7cCWwJSc
0X89g2y3t8C7AeGOlSGxzn//dn+Je2L1uG627jX5HPlaiNzl98+JW9dNZK2slL7V9o2+B9wPt9Tw
msB9neIFxl5uRQiJhKnL22JLqrsIm8uHRpFxkFXb7DDu+mcxC/Vi+aM5gdOa/+Fa/MetxzNOMhHb
iEPwJUeG339H9LdjWeeMHUMB7s4yDCd8WqWn0G/rE8pDs2ct0sd/+Gawn/K6v93ykFzQy/9Rc1Fl
Jn+5B6I4l7ponTC9jiG6vR2YcfvqgCZqf/l0pOQ9QMB+ue1gxtg3ha5qD61tvYVHPE5eexTb7NbH
Bbxq+6wq3B8BDW/cyak95W71dconm9wsj0v0nJdTlyBMUIJ2uhwCGDBLX6oTWRB98NW469CfaOFu
TYrEa7Q0vV3S4g9d1ObbJS69rj1NnmMTg+UKpTNy49vu3pu9+JuCrxh+zrUqizuQlKNI88FbkawT
YQ7d0NL6gxnD6l6ssjBv26oQjmFiBAHac6tXSI8lvkhvmZgALB73Qec2jX9YvPbKPgP8/ii9EkFE
N1AcZn3irPbLFM/+z0YMwMqCHn9NsSAYihm8BPvJJMUrBySbfnanr4NGMYM4gUnbP26lx7DOKmVi
p6LtQlp3m7BuJYsANiPdqW+JbzzSMYORyNaEsuIsC0xkTFIMrbEtQoJKZ5kZqoTCsBu3IP9KNJg0
l2K06GuYZYzulxiGSzpzFmLKDzpMHJskF6BllxKEdel71oDMr+1RrRj+LbEf7pVxtxJnqCpXfbtC
sJyDH1maWQT+MkKPiGvdW3pEelqrevmGl8DcT0MUzhn9lNw8GLNcWaaTKKcMVq2DB8MRwAA4N1jA
06rg1tkgM5a8HiSxuI7uGQ0Nv0Cf6P7ojoRBnwFz6GnP566YeMExIwYlrgibyMetv40cuwRJV9pC
XsrCtg42rGvrOAaBLjJns0B39G7V+ftAr5BEcZWE9xFRyD7tZi2rVAC5rQ9JbEYD5c0l2FmWZexm
c7hEzaXya8SApbWqjE3fyw81RR0UnK5b5tRZS4aNtqKHDq1hIntI1oXG7kOu7X5yJI2ZlrJ2OicO
g5/MXUX+E/XhDPvQJgyY2N1xPsSeVST7JtrMi4cpP99VwLzLtJuJc8AuY+VdCkx4QEvMCPzgj9rp
UQ55fp/5TIxfvL6ouAyjBluwqlxnNH308MmdaqtNHe2ScmmDVj64QbN0N2hqq+7YubWOH/SAaoLp
8KDu0e97xY2k3HrGf2KBQRmAAKFMt/P4Weh+vBUbnepDwsCTd2BqALaiNhMz2m7FddyXlQecZXWw
fvRTPRynwM8f/XZU3YkKokZoKmrD4ySVpBDuBLTInm0PcthSazYYhg+vjkryN/YzjGlbacNt95Ic
/8GS056GGx1i1WshmzMbdyemocU6fISFYo+iQrX8XTQna5X1di3NIxqz2n5yS3I5DjQ52qerQMo6
eoMtMsKl0Au11Thovg57Sh5XEcrkkYMP8yOhKk/coSVcnhEJO80l6ezpthqdcjy4TNe/Lww/QdAs
k8nTIB7yc18tCNUXSrZ6D0QVBgZEShfJXGs7eIwDOCZQZsGMp33STeuhwxiKfhrdEylWLOY/au3a
26HYYvfOan2kZ0xqy5Mh7S3B7RLbD5rBSl7jZSkZ1JArmgcl2OmAw1OJDUzv7RZswh42hTN+Lqwq
ROMiFHJXuIOMSmMZ6fJhEg5WQ/ICRHmBRC30eRhmHnOke0mUrQhN1L5w23nOglXgAGu7JLifEha0
18Y0vqEEwepxrDX4sE9+IAOT+q1NgtK6BvHPzjY5E5WQI/KhCq+g15CUrt1SK9PttSe2Zw03jmFl
7yzZhgqrZ4IW4QrCzIIZDaajQ4h6n2z5TqD+sM+MkOqHfhUkqGJsLLyHyfant8geI/tU2NMMkb0o
X/J4Db90fccJy/RK2VgVMJE2DsoQpGX423fl0oiEeILJr1Jiunx5CKNlBn+/MC4m1BAfK6kGldjY
d+YZb+Ja9a9NkQfrocr7+jEc6x4EvSxX5jUdg4qDkHH3vAzxygK6hs5z1PfFd5UY9LYUiPTNQqQy
P5uVevIMtG5Yzw3PeZGRebo2xw3Sozr7SRMzdiwj9nRYzGxHcVX87IpGgrGO7ao4IiONXhNwIIzO
Z6fBshuvOUkGHfgrFJPbNO1Eux4XpftLiDkAgsWQ62cYsjVpDKU132zKh2EMurVFogwsajuSmYcu
rx8i68uotu1X33kLcvbaDZ3TtOXxXqnJZXLZlwiziDRkqkYDqasybimWpYLIhrstGWeFYjW3fjpl
oJ9wsK3iDFkTXaMXIeuuHWHjl6xrHBmlZbsXxLM+/hWMHm3qAf+UWV7nPBiz8sBoUp2xE13hfVeJ
HhEZaTxf1cll6PUE0HfGmnZFRdHB87G6H3NJUJddquQjKGFzZ+XSw+PCSyuzVYzQV5ehQx3UJNX2
AcjSEnsCzRuQNeGMFxkxQvggXbniFR1CExwiu0GAUoSr0JxcZ9x9Xaku5TD8KHzKioMXDdG950WK
2VnXfJuKtryooOztdJsH/yqDDPqPwLRkoVpInO/YBZXBpbhGH4MvFYE6kqn7fplc5B6EjEF5X5tO
M1glnc6+rbQM1KFeR3XnO9X2UkSLfG9X5vM7TAXx+LxGMMKPAue53EeFU/ywpiIOj9YUO+VrN27N
AyPEdoZl625oH4CsUo9abfN9xRF8HsNiCg95mOOchdCfvKzc1j7eMTsIUHZdmy9b04zpGJrme57X
jDUE2GQAwjHCzctglmud61H6MLpB3zRTwt2s0TS1585fcKjMW9JcbO0s77NY3ZMA/wLn10eYum+5
4F0q1r63Dgbh1WuxRCZzfRaXw8yk/Geu7RkjGX63OaW5ljwu6DTK0xYZhyYU0B1EeBZiGqDt0dqm
VEzxZegtbe+30S6ecBBwtVTM2BIQxTY6d6ETKpW1k8DLuI1eUmABiplD+63TF0cmJWWULr7niRvL
UX3FImtQLAYISvfdsrB6teHY+yfpOsyaEx5oe+duZi0zdyrEepFFm7zNgyAVNP6gmvS9O6LUriKO
kjaVp9H0Vhv22WARn6HLVG+9X23FrhgHSB1aRKomActfXi2EuAffVPFLv4FyThOZw+Epqb9/zBSi
NITC0n3pLVO8oMlTAwV+233eSPgUP66ToWPi683LgC4v3V1PeAa6K2Qu5FQge26obgupbxXamltE
Y4F4MMEoL3WOOysTUS9YxTDrzucN32IEo3vtTpvVhcg/cZZD8DTe1SocmLAnNmkYEKJFgs6CNUsF
j3Sp2jErc21196OxTZnFjGzBroTKTCcxS7z4+PjgnBNDOns48H2/O7ci3jpQ0DNxqDTgZox9ASkV
S9mP8Q0lr65O9UgC9Q6qCGD+zY31t2QlH3zH+BqPUIU69QZMiq2OTTF2VDZxXpwYMHpA9pVYsfQt
pXeyZm9gW0eRPRGa56gPy5uc74LMY+qiAmHxVgWjl84TMhEibf2O1BxGLy9g4qt1F5JUYu1bzdB5
tyENRynoF+2Co2bqsihAGmfh6UD3McbcsFEiZ0xw/savV7plwgvam2L1aahy965uYnNY1jyeaKeK
+qmWmjXRlQ60YcXGeAKrIAz4hIT37Fc3/qErP1q5Pdflu1X6KOW4aqx8kT/rKi3FWi9XbPtAxVlW
skLoOUDnlca6SkDbaNbp3Ll2vhuvxCmvr+pvpqEZdFQEEaGynJL+rmrzhIwDEVXebjBe+7mmw9KT
CjbyhFYxAQl0qmb3TESSpuxkkIuMCYcJXjhY9/5Oj12EpCmWMmFOH8/93q0bQjr6ZJE9hXA/1ud4
c6KjjRIjQUvZBPoBTXgMl1joClWQryyqkJkQ7hJIUZEy1hDrYV0ttF0SO9dnw961pOWIDWvyF/TU
liNaKAC4DiAnN9SZl6UFlHVwKfWww1C97gxhVY9lN0UvxWKrS4TGAa39nHPQC+1lzgY/sOwDNDJq
SPfKkqA4s7SfIojqD14ytqfeUq7ZTdY0vTX0RKJdFAkC6muBGfw4OJgL9i5fKzdmdNX3opUT4UFg
zvtRz3QfL77VK/umrqTyfsSxXk8+ubjToW6r/iNGzeRnU75032vuUp4Uf5rYK/rIE2kzM/qDM85O
l0Ir6pud8knUvjpBt2OUaFRWqNQLFMRlAQmCMPU6690J/YuY9XC21rDdTibqrO98pziSgqjHZTwK
zr67vjXJZR2W9ROn2IkNfMNRQ5YuT5ljuUv9YG0AtUe3S/qdI4vtRgYxNt9JetZM7EUEbaStl+FT
Y4DyAUgIEuI6Jq7HDibbPKJs8beHYSS4gdXXnl9NTZ3Aj6Ou41cy0yOplfmbFbbBSDoPXdQdaH4M
BD6e431PTIRARwRSLu2LjdK3XPLudqJ5gNue2dpr09kVt0nhs/zR3512nGMqd+e2Laezhcd2PCWt
hyh2mzUlXSl68FaAH6hYHFxCC+V5GGdKs+WMHOmmNGpd4mmhT5TPQYfLDNF2Zb+2cYeeWRZDfJhW
ZZDu5Ar0yiotdVFVkCTnmEgQUko7G9I1Cv4l06IcswkwHzLDRbvBwfEAre8CIgxRQHEwgqTvzZFE
tdlsMI9CRSRfgUoHNU/vfITTUs4ZzP/oOVamv618TViN3ZVxvi/LeqHCG9ZkgbkSazf1oopdz6Mt
Ujwwjwpf/GlbZ3SjcGB88HI+C5urkx1FQRehM6VxcWN17TqgUAWVt6taq5wPw6oRYwqjxT1+12k9
w1Gai4xBG19dpRASYox1Y5SpsoyQ2AzlZvZ42gb/2NVhiYmmgAPLN5rnzzH49+sBFTDvfqo7X2WB
2MT4MIWWqn62FRGqYO0m1up04lMx53FJtDlM3Uq8ApPRJjnLOirW3YhdEbI48R0YimrflocWzsz2
B0u1o+8GkYOw+Gl7kSYH1DbE0/oW2ziKs8DJ53M+9LhlrYWCbr/M1fJ1c4V1WoCwd7uwqNmT7EpM
P/1GbbeFNW0sI9hz5ttqI9cWOayL2r1tBuWkFWXHckvaaYfJoI8mdJaOYvA9xCzDAKGG3DqL2AWp
7hEf9JTbC8S6gd1DPfQWO/gu8HCKIE+OStSwbGQk9NVuVJyANzMSlY2VyKylNjZpOCRRlW7WSDpB
Dnad0swvvMxMayBTy1u6X35rRXcicTc3wzvFJbFHH8qIb2SYhhyxMKQUdKjJmqJJueM2UO8R7bD4
EOPMw2ChZgM9J9Ez1BkE8F/jLaJCW/zSCl+XrZsCjt6uc1mmrYj3NTPqp2glcAMPqz+u+2CCtJIS
Oa/xgMb4y2+TcHG/D90I0IaluB7Rug6AeBbnar/mZ0aM90FVO/tlYDPHUgblLmO3gqVgNLHQzLlE
8WpTgRGF1JsRm4tWoDyJndQM4bY5Lo9g0EsAOl0MlaaQ1jzut862UFSveRkdGiT9iqPF6Ba4w5uY
UCpKz3Pj8aNpXc/THb2ECLHmks8VboAA0BfMkRELTex2LranCoMLk77q2+Kq6b6kqOVBHbzwmgBh
SMiiu0H8RUm4Ig5hDNVvTldxVs+dZbnFp4jrB7N8dLv5lm72dSjyXxUr70enw/h1tGDq7Qk2Iai3
8g0Tly0W4zNvGawX1KjDG/mf44LGt8x/lCsInJNIVss9lZwk2VFUAO2nFzJ6oELc1lNoqm55JPsJ
7SWzSSFw4IDfIQWlH1l7tpjApbbW6r5WRQk5A9HyR+RUVxIMldlPa22jD1tLIAObmuhaLDHWG9WH
8H/alq7LzUDjpoTpHAS3dcGM+USYyVadgfrYbyNbzmff4PfZrSQRvQIAsH/IyFnceyF7WmSmrLSX
2j4/eN7auTgOQhZhhgWtRvNbuIyt6ZWhaN7874wMj4Ltxt2bwgNqg+e9Ok7K4ww7jBT2OzSq22OI
Gvy81mvzw8PknrAzWM4Hy8ckP1FDl+FJ5WtEEFBEAZHSZ2i43zmOlQeQBFQjtIaIweKMLH8UysqX
PadmnCt0yOxDoDw6NirauND+FlpfFUdDDswoo9ZjtKJzvak2jNM7gktw2yQzRRRaXUHCO/gDj+Mp
YRin1QblIaZK1KnttQvtRG9cMyBG9BroPQJdEJ0bcXRtNgNNhCTLL53XWASTeezGmXGM/TElPjsE
LUzGYgFKlOcaqE1MAs+C/tb1Nc5cp25n7tiEg+RNCDk2K+QE7iAiPuSKpow0lhbv+sxi8DQXNqau
ybgXmO0Nol1AhHnNQ+ttC3XMoIkerwvl5keXQDkvK+tksjiVhZyiDO3iryx1WF65H4r7pkmKn5FV
lEi4bVUj7LT6mksmo2k+4kBJ7F1X8DjsJ59QlL0lV2tgfg+Shu6WSaYDE3X4KFzG/TCh5z050uM8
hUw0bw/SaDRozTgRBlyEErFv10YjOAUzvJM4429ZmJv5U3/1kiPO2cjXUUUMWYMomuXs6G6k5yDD
rjs1ij4e76BYh0AvibcCloVzTgyL/jMNmzE5dJtPugxGT8/PzDYF0IMKXdKpTgYSDxunXCucLoqT
OyuFQwqJPwy4/V0sU/swnyQHF8zvHhMBY9ojN51+sAcOxA7pKhwNK+dq1t0IWPJzAchj3UpF5zbe
rvYsq8DsT4O3uy/FVNKKKoPtjV4Ow7PYhjRTbjl9DRuqwBflSzoNblh+npLJBPugDsmm15xDSO7E
rNXvVtI9uNp0jQHlmtXQkQR99aNmwaKpFPnrEd8dSuEoiOVxbkb5yrfjCJxebXkjGFUlu8hs+iYa
KIF2xAUERxYETjJm3hbCz7o2HlKUxxAdOPEJpOECgTgQ9XDMmbe40XCisrApLTY5OdniCDrvPeUz
J5q4jheEzRuKAmfrnGjPBNRMt7qp1geryvMkI/k5UBkLvRlu4Q518THewiQ5LcbuqGoKHWOQD6pR
Z64j5Dv93IYT0EbKZlqYXp7WiNsFkCmZ8EdLuu2LBljVnYKgwFmD/MdB6zzF7w3dXKD8lq2eQm8M
hhuSc4o7vnsN5hEJyUMOAJOUGzaFfC+aklQ6jNI9/WeV+7fVmhfuLgzg3+HSAx50oMtVbjsNGPka
5+ViHZdul/tZSwwORKyiaD7BqSk5hYDz/VaCiiIJr88jQqVnz7wtFVzbdNvACSwb06BU6Hj8YhUD
x+2VvkMOOoykuDSOgl6l9TqX9U4AlplOmvvj67iODscho/r+TtcgPXbkS7jfXSPKq6e0j7+HjXRf
fPw7mDjp9U673F2gAtSF22TFWno/IzVCdluxI34OsS8fQxnTSkxyCz29iEiEYYMMc+hoJX5mmGpU
rSiZ5i9oG8zHMs/0SfIKn4SlZtkeO1j2TEcwWvv45Xl9UEgt5/8padvwMPRDCZbZYsJ1BBJSXZow
wvCQFJuMT51ag08JJ6OadXQK1WPJSdmhHUTCGw3u7VOQqLo8YO0YquPqo565o/rjxAJwzOQ3Plio
/FPFfEKlQBLs+Ze0sJaNXMpIRa+MW5IgbVdGkccB3It3Y61LXT65HUiU+2lZzPoQ10QxfhrcsYlu
fVBZ+mvQJB7GMdJRwSRWtXp0gqZDVO47IvwnWdV/zK+Z0KKJCAnQQB4Nuun3Wa3fiTXk0LikXl7N
50Xju7IxsxxY5LwMJ9y/QyL+Ryrc/6sc/TfR+t/K2/8/FK47VxD73+hu9bd2/V11y7//l+rWiRHd
RgnB0qHHtbhqZP+tUw//C9FOyEQDNDMlAlK7/6259f/QoiN3p8GHmsm/wqvVv2TqXvBfaKkYt4Qo
Tjw89/7/u+Y2go7vEd1AK4HfD83SX+G+AwfQTRMkDyRJzzd1ZH8L8ZjSe3K908aNj9XMKe/+9N08
/qe68CqL+T+jfD6SG/HB4J4SOABx8a9M9xXudM0ti9rNVjF8ztUi6XUcSjMBCqLA/x/pVv54O/QK
KN/42oiN/quqokeGj+ucclg4Ky9eLVWosnUtyvoY5w2+ejY5zm8ubZQyUxsu439Q6/whnv79EzPv
50q7PhoPG0LPVeDyJwFLNbsVcb4IOQgVlxNQs3azwAr6OtwPo1U8REox1LJUIXQWgDx7zzeEJ8Am
5FTupmi0AeQAVmICRx/3nnKb/Tjvo1gctAvIeOfFWHX3uaaQgGuR0y1udEBNLou5urWA1G2nxavn
CI5SiYcsL/sIXoU9uPaJDd0C1D3ROOcAT4sgC+DdrSnJsl2ZuqyBw4MLwhj8TOUz+uusReEzWP3q
pp+ayr3fsAAIuubhup7GFoXzYzsvfM80hZ3hFUuoZEsjPNPdgU9jP9bsvgxWerjyO8WwCIcYqbE4
cOec/w4wKZtDM+TBjYy86Ik5FX8qAzIMdoTyRtM1jdRxjrN9JftrGlnYsEzHLz+MujpqT3Mpk9gr
vhUCgEDGeTC+dBT5depryJ01QJJftgeUa893XKmMmcYqLxOJmPnnPsEpBOulLN+2UW9PkUVg9Rnu
Er9C0Oahd6CCKVoGsKIACBKZqr3VsUVGZxms6/QzaH17Ow1JOVnPC2GV+rwOxg2PagIkz9AZWU/K
mLvqssGLeR2vqur+gIWjX6m3SayDcFMybW+Q9arMdkx1tJaa7zKXAS+cq8LSZ90txEkzEcOcrRX4
m30gGTFdaJFYS1Z5mqYMzj8IqNqZ7e5mieaOMEw6tfTEkhVIjPnjFabK500mrnidDuy0V4YoytAT
fdM/voSID40mnncfrIFfFkPrhBG+M6V61Gz472pjbn9wyTh7p4+UZPSoos+ux7narW2/u6z06e9z
jTHrkAsaNQJ15re8We5U3UM3CfFO36NVZRbRqnq1Li7JhBzFiBoauLDG31nSdKkfL9EvB9LW01pc
LcfgdP0gzbseA+YKAq37h9Xid30TqwU5EqiQI1xFRC6Efzhf/vSoUtXgdnOYRVdITEjHm+Poic/I
OhX71Hh7R5b3dTxxCf5+UbzKU39bFMPIx5ER8f4uO/VfwfnuLAm8i2eikVGDcNawrvpnBmfL49+/
DzKtq1DvT2+FJYmwD1w/8ARdFmP3L6uR63fNSF/F5opoqkREP3V/7khSQ1qec0BL8c7X4e2Qr0Lc
13U8wNqYCemkEe/38qburWC8AIdi/OIZIGyHXHEwv04dqu0MwIGxNOv/D6cAtAVJGooXD2eZDFkN
PMt+J3fD9mg9kJ5zsbnBOIh6tcBcKM0C0LPJvRuBL7Da1cIVnxFkrz8sEi8kHQqElEVjJyQCRsp8
MU1dmmxmSXT3blLO42O92uI5rGkLpmYWW3ghvQ2bKba/3Du3W+J/Cei/FUfSP1Hp1M0yT/hF6f17
B5VcyQR9XXFlZYMdd48EziJljEE5a8yC8G2F9DVW0U1pDIEiqY7asdm54+jPZ513S/dJJVVOCmJh
kiPck+mpLh3ngXz5uNzbuGveu85+sORSItncivkO3HWflQw8w11Im/aqHVA+sZPKHx5zIDwdqOph
sZ4VOZ/eQc/e1JIHSuoIySz1glW1dJr32enDzwtpzofeHTmHBKIT77GIxwe7j+cPjqm0gwJ6XHlK
EAMfdJgrrPokm7rdB4Hs3XzwZcCHbj16vgzk6Pbumam5zglCMX9OLm6Scp4WnDLILo1221rgZM9d
79nkTRRkJKN60EOgLB0K4Wv4szOMfWBniZwecawZ86y6mPfMw06+AxJhjicxsu09xWAGlES0XWpU
QvfNtctxiYeueol8EjEyOgdzf0BHVH+3QVjEu6WSiEvR2LKoLuyn415um2+jLOj6ZjzS4WmvUTHx
5oFr4/Q8/4g9Tq/eBSZ6jSzBLzZbwMCeuiHTNK07Ao+uNXhnD+LdNjX/21g+1974knayrlpm5TuD
PX544K1XWWdjTmAIrvgkHzEqOF6D5m7SDSzVbgHICO2JukJrj/vLIUhJPWGitQp2fmSD05zOruvN
jzYdlfq1E2iCbgNue+7CsLn+awKeFQ3r3b//kLW4MqclYboFbSDhlfNtiZiOjU0cKgbboog3OoVz
DgUurZK+mM5Bk0fhV8hSxZr+a0MXxL9an0ca/eFxKw13s1dt4t1Uhh3NkjNL/DpPfOreU/xlwW79
1CNAovQwSqr3NcDxjOyLaCSelCHA8sxoi9EEHkConz4/b03jNSEvwqT4atqRR8UWCwc9conb+g3J
z9g8zqEvuheMeB1uq46wQqy4MTdknSRVldZhrV4qX1o0AFfa8alcWaG/c/ytozRcJmUDO5f9T62s
6lcLweYTDAsRvJd9vEGvHhwqJ8e5NI0zZhbypTev9htU34HyXwpZRffD5Nh3cm1PZcG0kiTghYVy
X8qxBj2w+mhFoiMx3ufauPrrRFOOMf2UUd28emtjTtd9P9DYgT2JwlJTHj0mkHsf2Zkt1E5xZTO2
rZYbr3HyN0M4z3hoXKuKnjBqvzAR+kXKBG21gSDlo91q5wwNFzFPXwH2Q9BItybX7V4m/vzcE8ua
tpU7/ODcT9NqscOndqDztFRjFhXBZ1MnICt6wOWQFN9EPPzs2MbvIqllWvoOU/pZHdkc83PUTx+9
7h6wArJV65nOT249WzV5E7NiyJtcLwwF0A5cpryMK55ua3mdK30U2qYaLoHqxtUc3RnEfNwOUBRo
hFlr5aBKgNVPfsU9miMWVsIIgKlORXWf1OUbUTOHyodb0Bauxs+Hfq4hbOaLUzgY2Rv0COtN7HrA
EZziMm30COxSXjTIsDFs6MJexxRjfsv4nSaXz15ABBK5Acg8kBvVuykHrm5LqP/S0zeeblnEphpU
HhqmceCRLag/XMEyWm+QR/G2fGZg+uK1dKGoZe1TqVy8te42nn3bOxe6pWUOPCXPzVexEU+NoA0e
jCRGER/fwLAIYWwCWGxXTACcqnC3JXHqDVPKSOkHdsaz5TC8rVzYS6pb3/Nm1ICqSq5SOTNvZBqY
Cce6devixSOwkmMX7F6yiHfbMlIL5XEnSRCs6rIB9Yg01TZe/CRtWIqoOeSdX4SXoumT+ykPnmxh
5n0JhINoyAmcdfREgri1m1R1q5PgZGLMw2i87t0qZ+FeEuQOfn1ENlIzNXJXyFDtY0BaS+oohrqY
hYpLYqEMZJtko7KavjpbIvmojSIezadHQc/ahDa9X9ZHHFIberd4ARzK2nMI5vbJGTfK60LbEkKE
Ijx4iVeCQfXG0mTR8GFGvAADr9AAI8mSRh4EuIejcXrMaz20A4SdRBtMS4E1xEFXS6hJWHzB8lnw
aDA82IFNpOdeulNzGfNFvPQ6cr6BPim+JpYQIbqQEea5sxLzVK/rAzPKPkXYGH+JAI4h+mr6b2Wu
RifrSnBsaBMJMCMehp79WEAAhUlShA2hDCPpfoQkSlg9SkwWk5h6LgFeMm85KFjHREvI6g5DT8va
WGxFai9GUf1q5zQyl/kqQlceiI6qnujyeGwTjTFZuKzhw+Qk3+xAtoe4sK5csmpomyPc4iH8oCOk
nVtQDsQsxFNR0OamWACkEBvB2IKk9lmTBFBsVvkgnWL5lcjKTRPos7ShOTt/DmIUg42b1+FejkQg
pBN9T46AubxKdHMvNKkKSTXfuXbL4YDLGH+261bfd1Ux008F6BYjVW3sJ3rHCIktG9HdH7I6khRJ
R+u2MqTkEmN0nExPGg0t1QfEiuqYuzNkXds0p82e7UtMKt4ekpJ3GJXWacsRG4zGQrQEU37kOCBj
JUsv/UD0Z8FTJAJFj3naPISHViPvMHhV+7Y0kUQBBC03GBv5LFHInSiGiaqO88E529XipsJRxFiv
MIa+o7ddj56qnS9SOF7LkggJfd/7IBNRHkzlqYBN8YX2nzmA6tXQ5oyVqF0nK/sN6cZRJkHNxE9q
Gs5jd7Y7e4HhwwQZghjMiaCY/TsAd9GloDnxzGnkM9MtO1XKOITKGXVCZtPfV0QF73XPWY918cj8
Ccz36FnOy6jIDWOLRcid9wjG5TIfE4r2J5CBFSDpaThp6dbnyhvaDAZ6wHIII0iwHd5E0hqP/eQl
FDutgbxyTbWEuP+EimF7mkZ068D7wxsdBL8We2nPZDywCEtiVRgTTONwqLuIrkEyFM4dmZj2hTPc
dl8SVNqRAVaTElHkXfddxkp15DiZ/hyD+bjfYCkxzcuPEYIcvAbbpHi0Pd1En7Q1UmH9L/bOrTlu
5crS/2WeBwoggcQlYnoe6s4iKZISr3pBUKKI+z2BBPDr50Pp2EekbJ040S89EXbYHW7bJFgFIHPn
3mt9K3LTcA+okmSMKjW+0o+NH80WE2Usgzo/87COhAcP6OqGeBBGsegAUMq51XnnFSZgPx1/Z0/t
SEhQSu89DYyUmPv2CFOB1AatyfmAY3jD0gMOgU1Iwn9C1Lfy47Y/zBZDkcGYe3/RR7cbpFcom7tk
PJIrZ+xSMas7ZdvMvbLUmA5pZ6bnNNzVrhDafgo46FTfnSp0TbRRbtCfD+6srrIu0Pe1aTnOri5c
pj+5Y6CKAuCiPvtD41/arQeFss+HT7TzwATOhoe8PBzokPljVNGMJ4l9NQFQY5hvduOt5vwOeB7I
5KtbmDzSeBPEl2jxJXaIITO4QOQ5NE5b611v5OgK8JujrywjH70ww1LEIIBsGnuYvtZa1OkuyGLm
M60rxitXGz6+lMhP2oNLnr1G3RxV3jkevJtczVi9R3jIiOCH1jvG5K3dkvMCPScvumOf2eOxLCBV
dZWfbnMv/VYzq2w2s7KGC1ktOjAu1dwYI2LAVCJ9DVo734qEoXhmkluBCINIytnpwmxtDyzqlbHw
00XC9BRsJsS97RKqFV3F3P5opWuSc6eUHilUqjhj3NUUyV70nlgUgtaBvNvnbqimT0i282zHAKCT
G0oxRf5onV/qsDTOkFJFF30MsLYfkvvQxSfLqm6dQ5yTHwcU8URbuM4+8BvCHXoZXjqs4lcSb8lW
+IlBDRAld1KT1OM1M8xVKJaXhBIgqkht5xv24/pBumZ3AX1yuDFAEu2JQbpLGSCemZOdXUhZlHft
2HQ78miSrTKjbm/ArD6EQrTRjjUIDRUTD2ia0DeIyxH6MlOCjRrlfLWF+0WhD6yIbp5mcWrGT/Mw
untZmhQaCZLudhPnYdefSw6UW8Ieho0N4aReJWz5+1HAzViC7RR6Y/itS6v56DNKzwD6usahKXSF
EaIkxMbm8lw0oUKsA4iKa7uv5L3b+YyoSs7dacRb20sl2MTnbjlVwmXD8ZDtM2VF1+Houjvg8OIy
b0rvPgqn+TUNDJg4yjTnq8JsrzhAdsG64a/dgiEn0mPILdjfzEbWozL64BxJtVrIjZV5TjAzJNTU
d7hbNZonwEefMBDIjSqp7Pe5NrJr16uGYGU4EUF2JNCwgEUSkT3SJSs+9rmGx9QidNuKJlVrHebJ
S1PBYi/IYd2Bl3XanS6MWO3KhqSHdSWJtuEYxRxOe5qhWM3Rkh5o6Z1NHY2VxmU2hTtSXTm0gb66
Uy8/T3qaj3nXLROtnkzQIemdib40NJNVxAEDZlYL7niL0YuJobCjBwRWzZPMI5hfrWN/shAJbCXC
zjMEY8mxrAnAXbUMim973SElcEvUlAseL3jFB5TemqaHwH5k110ECQAsu8Fec+cJTQL2KR6myIf5
KNLa/taaytvYig2OMiDn/DliUlkPKqvP41lkZ12bDDujjRkPE+YabRsw+Gsm2sQnRJ2qwA0CLssS
q9gITDkwOtEXGLLvHtjcijPkc4yq5lEdWqOB5m/yzAhETGX+OUij7DK38+S2cKfsI52oZoUAb+bb
J72P23IM0zbbNfY0WoiHIKFzAGopFFozS19glzF6zfvE/jb1dvacFwYz1wgteqKm8VjLut6nZVmd
mW2QoH0PWlBdXcbwlr040jeqDT3mcLFXjGf9YMnPs6fFcKiBRz+ogZvOBD6zL3RmGgnhvGXCIZBi
6jyb6KPB0FT41mhPZ3t0ZE1C6lmW3KSCMxEMf+F+ya0o79f0bJYe91wDPcOcoPKDR4qftcuZAXyF
hqqbi0zq2cMvN4/2WdzF5XNeTs2zaRTzHTjuBVdbAa3nNaIu5duLjfZSOyUB0UOWFc55lk16V6R+
/BC7NcUPeyiN3JaK85XiDEJp5YHkXBmJkSwhMVFPli6v2GgX1hPdKTNaKamhAiZ2+NAU3i37N0Rj
U3fVi2YwHiNIh9XNkzV1z5kTiKMGP7zQr5f+lswH/n1h1uU39oUhPtOG4d0ASRzqDatle5dkPcw+
EdtpvG5ouRxwk83tGn3LcDSAWmxj5JS3CXKybVJINKtmYCEWqP38mObwPvAKyuh5IVGwkhkhXmjc
Dwa9hlHXdn7W2375MLiikLt4tuiuGYpkcMJq4xHlFDMPhuLKps3JyJr/i187oU0RO3SxVGElX0Yn
Z4Np+4pOxCJYZP8vYnqyxB1Y9THsAoWjQsftN36aoh/rA1FZWV4/qdgIz8uuDjVHhzSrsy1nN35J
LdmiNkbUmMMurz28GSFJi1unK5w7H6Hdmp2J/xnvpM3DGwxAbiO7SItlx+I/x8O2fNCldyKSwj5D
z3SMohIBYZC6Ij/DCmUWKBl0y269csOiN2u8mASoHfIOPTzKwYhk2asiSvkyBCNgc0KP4c7FeR4M
2hOretK0nSAgGvMO4nlG8MWIuO/aRSCLuSkY6ydUZXxXNS5dcKo+wjDoy4UozhkYmtWdLcpOLAhb
O79rT+OuVtW+OigQ26SzpPnEHzjqxs4uOxmI5mtRerRgipAO6x+tHPpXfElCpbSC+qJlxBGnRiLB
0sMu3AaFrYmA0sj11q7s05Fc06Z+MqTNL/jRwf/R27EZpxXn5IMyZNCdyT1w64gP58K4pqlaacZC
nYwsdz9JxLdwzduAL6oHTsxc5zTXUNwnOq91XRKMaZncfxptVnHetE3RPeVwaFie63Cu7kyUyOMN
yyVjmQ60UHaJ/Zl7FXNczwhXGZ1UricMGNlHi6WnuBj6rH+g8O/Ufeniq8buZ0Iu1JVHWok5RKEC
F+mgnEVhz28rupk/tNWVzD8S7MdfhUO5ZzREnl+zLgtCU9jSu/Jjiscw3gz8DeO5PyIQoK9lL4NG
1w6dtTbqsseSVvERSWvlzxei1yMFUhvtk54RJWT64sJwIXEiZ3Tu0cwJTqk+GFJp7TJ0ScUtPgT4
nf/bhCpLu82Rq0qF0gNnisiSzS7t6itHlxbkxKqTT78fHrwVFHjC9MkQ9hErwmhyeQ/fMTZSTdSS
mdg8tcJursrRTiz6KYM7Msr12mRnWz05Vr+/pvjlovwsCfCuZCYshfl+MkIxzWCc4gnlnVE/0b0b
UKzyNHxvOd5tRD/LozN1DWKZwSgjzj2Eve4mWi2Q20nVy3WR1mscNJJcvLKHamgWu8lu5JcGsJ+G
071k3TQzQB+khnZZcnBR/p2DRO6z11jxLrAa60jco4U/xk3bvxo4LdOWn6YxfJXEmgPX8pdpODy1
d9/pbIjaYvtgIEZnk2e7as+iOGs2iyPtutWOvrQ9DA4A6pvb33+zv36xFgIbaEK0E+xFB/B2Kt3w
qpG4gP9sSAWFJbT6M7rG8fdY1hwgUP0Q4vL7K1oLmOLth6VoJUMVVgnEDtN5R8xoy6TrlzQZqvU8
/Dg7yKxW0gjA/c8S1VsY+BdgXb0rQw71sfRbvBvtiNjH7P3OwHdeaWsVx7bo/+IPey9J4BZYtJMR
XCDV8MV7nl3ZtCJr2NBXOWKmax8/9TUxjpSLLXmZ6d8c9S0Xc0yCsG2f4Rvv09vvPZhCt0Lt3eOV
KjhcEcJnQwMdI+fsL75td/lNP3/dEMYcZCVkz9o8Zo69DDt/GmaiEyjdLrSILzUVmVtm1x0nx0ST
mU15WW+FU7kv8ITHV7xj1os01AC7G6TIM4zmBPavPzUvokpbAefKlOcZzcBpAwopv/GQEN3hhisu
gpGDyiI4Tu/x2qTPRSKgf1eh77NjUqijThgmziRQPPWGlNThOU/8ZfoGJPsoMdRXG6GD6dmWDBvW
Ropr/YKBNt2ixq2+ahUazX62xHjGmKX0ATN5vK5QKKLksUI/qxTa7wbYM3FV6K723mmr7NFSGOua
nlhBjwb71hm6Qyb0gVCsuh3RhvVRV7NDyrJbDsaB2RmlErF0kFDb3sBJhx9h2aeA3aJ8ONWJhs0S
AamUlvK1M0z8hiiHk/XRVER8Zzgi6chiATGLI0xl4gs7X9UMAvuiYPsSHYGZThlXAq0BGRoRul4m
RL7D3Gkmug4DwDBcNkNLUlYyO2zxJUEsVx2tfgTxS00XRy3JVrRfsWiXS7GcBOZVJwvFB2HixvFx
Yushy3bc4yN0EL6WjOisciCM1ZaQ6jNSudZi8s1u3UGKMi86CRMe+buD2Lite+dQ1eXEYcWQ4QNB
miVObIwehxER4GNXJ/p+seUg3TBcYh6IDpXnZRthPJ3i1E+2eF+7PQRd6nGFqulA59knpKIKUQ1M
qaOctT/qoT0noIs5c63l+Y8xOvY7Pp2JiTe7+FHfpWSLd091rJdbFfjIKGqoAhhYTmN3mjqLFyGR
no9ntSVD0OP08Tgistx4vjvWB0IHA5fs0c54Mmi13DpMzCgEHTOcvzDhys5Ly4AjP9QGID6FMmgv
ya/a6SnQapej0wQvgqc5vExLzpK7tlBds2WgUxSXiUYQS8q3SzCwZFaHk8CWPMw/JlkzzAHBYEZF
9d4t/EWROaE24CRbE77V8o6AGDjd3LRNMHEhc62C82oax7/gpaAOe/PeM9amm2JZgVxi2xn3v3vv
w8IZVFq1KxAa3n0cWMX31LTb5oD+WmL+K7EgrMBHE6cUzlb1qFC+vP5+8flFRxEEDohDj/lBwIp6
2gl+WnrmYBLku7hMDbQ/XlfT8lwklXdjCcTUK1tOL0QAsMD+/qrvtzQ+MU8uiwbTetf7BQXFAAgD
LD27FQkm6bltUVwjTVpmrbCxngY4K9bm91d8v3NYfE6G96yuUE6Zjb+nIiHQwY3NDHKOIbTjs9T1
Jhrt78HUMl39/bV+Xc4lmyaoKXR6cEDeb9gliolAjdh8ooA6GFt6nRk3larn8uvvL/Svbh6YJReY
GuIH6z1fKu6j0mkdsM7jwlGX5GE1uLhy/oNgwHXstf748kNNcLru3xKQ3lYF/3zPYn2jHv23GtP/
icpRQQ3075Wjx+9t9316Ix1dfuAPYKv4YArXtJdiyUUpiUzzH9pRQ3zAZeyD40ICDvHOFn9qR4MP
QBJ4LqHhWQCsFiDcH9pRJ/hg0RpEiOV5/BxdqL+jHV3+sJ+WGZTFDpUMxLcFWmX61JBvl5k0pMOC
eQVENlWmoCVedehIjKreTo4GqpJXZfYEFKA/UAaRmUSwKSjtxqI0N7UeX7pMk/rVUmlBZ8huOa6z
E9R9Wj60ZpVT8ubBE0N879oH0vTYWdp91Y3x7CBi//b3H7x/+1S9efb+v1MuC27/b56/5xIK8vS9
fPsI8jN/PILeB3C8EvKaHdiUxv6iFvsDsx18WEjBLhsNbEfU8QCz/8EM9iweNJMfDNA+m1D5WBb/
eAY988NSYNsLSZhH8//+H77e6DuhQPkS2969+/9/ppSelqE/y1vJnAVMGk8gFa5p8Zq82+YSJ6q7
xsDtwD4D2B68SYR8w3Lg0nnZgX46dq1oSCAKt0bbf2wi2Sfn5gyknx5PGuUHHAk0HKPQJiNCNRID
Xqw0o3nDIZgV73WQPAwS4zC5HZ6maRgn3i5W4cjCmJrkX46WyXwjFREIIOpXFBLVjKxO1PY1jIjx
1Trn2Ep/FHmBDcUr6LGx7Wc0iIwmnbp8TmdFd9EM0/6zgmynPMa5NGs7807jYQOUkQTFOb2Wud3Y
UJ9QJzfkwZKupOnZtF181K5MvxFiSLImnKd1KsboWI/OiP3Crft7zgY0fqF6NvsuIWGJ47WV78tA
3QZlUuQ7PBCbZmzig0MJtSsNqyKhGGjQboaA/yxQ2UwkSYPKIZBePI91qr6UTKUPlcaKLxVuqP+8
hmo6e/mv/8WB73ev4cUzTevnN+/g8gM/3kHhfxCQeF2OpiCqeeL/+QoK80PAwBD+p2dSU2Py+Ocb
KP0PJuxCi0YNkxTqBjaIP95AKT8gNqXjwKobUG/9PdA9J9c32wD2K2pch62Af9Ghsa13JVA2wqv3
QKXRu5blaxGo4KksUGWihOz3OUCx71k5YLnGqe4vyvas3/pTP14u/C1nZ0GiuXfBx9TIPIyWbKcU
0/R2gtO0T+cap1+L5BeVc5J5JJljjkYl5+QEtIZ4Wp/oOksABzz/xOKNPUPath9QYRRehhOVKE9Y
ST1S951FroVAK4RBcJ3pOLvlW1PZCqft+G10kOHvC+kojnC1j3giqmh9QxrRUw6+lLi8FZyIhjTi
JqERFzsmORljCDkvZJD6aOc+IWOOu+SOdVPT1lvbjm20O4Nhc9wdm5EzpOvgyK2c1jwInRlHbE8T
khs9Xw9BWL5CSTGOGeK4Dfm34ycvn9ubUHKs3JhEVYy7whb5MwlRfv8wWT18Bps8bcKdiumjFBMR
kLhXp/tpGmW8HQF/nAVEFxe7pPWtp6mUAymhIAeDXUNU3mMbRzUy86Csn8eMI9IKIBaQsMw2yUJm
6c7pSgwGbD0/Vd5Lqw2IQTM4Eo7CdSIvvd5FmtM0uRNtMDz2r7GMkvvI4TKEu8DrWZcdoGqImVGc
Mw3XxqWF2x+Z59RGd1PttKQDFHp+QEBPOVn2sUQ65ndzsUkiq1fYT7roXhF/GK3bogoa5tg+6iIv
dZFg1W6l1THBvsuAeGaX2JZ5vOQEZhb99nBm0qenEqNgNKTWS98H9tGujcJfaYuwSQgQGVHjeR2L
fSP4ONxewhdWDrljclfPQ3+cCtHXzDZ65mUZzimHqLACwBpTIeIGsXPX7WGgrU8ku98Eq9FrbbJ9
xbDpK2PytvAECxMlQEP31xRdf9HDBSk3SVXyN6BtIV6qd73pq23I8hFLRcUzg8H9q1ObOUQMB4nF
tnccgjMV5JFwrfqQR6lFCQV4C2j1RYvaN97ESdfcOIZHTJs1m+UavVP2sszKaYgknntXLLyEbean
yGMbcGnZdtClWgExDR4VOUAZatjcZaPwlltfAfYhnCbo22Y7Yp99cCZU0AcmeNGr6Wd62pdUZ+5G
212SXY2IhdDHBKJsNuVYT3uMdTAzLZR2CH5EG9+HcxR069RJw3YftTWQi1TZ831Ng4Bz4CSYyamp
wypqtC2ZjjHG5XhnZAgs1gW4F3bSVIMOwoqcgsfUrbGCiqe+jH1jP4Rk5YQbDndMNmsi+7pL28+G
dIUY1yv2gDnT4lgVXumcRVFFyjRtuAKgeJ46/pq0Gqn22NaT9GrSRm+SRGjNUBi6mXtuGTGxME4b
olBq82BmaJB4EZrCxllIVz4VxboOAnLQGuKaxyOMh/AWEgtvsjkzitokdTLc+K1fWcfEcEiqGWnj
688j3C/rS1LaDomZMGWX9r811pumnbtHZELSAX2nB7g6rU2PQEwp9EkqnwlqAUqgrMWiyTS5vkqy
WIY3oHHIZkUIAN9LqDbQFz0SUoK5BhIIP2Z2kLwqFxTrKs4CRuvlmCNARjhkd3vELua9TSnnk/Zd
p9+ybvTUTpOSIDZoe+3oqwM87AtwgOhl6JX90saFmW/jsncAVvTDgityTfOedEZiEGvWkW3rWqSK
+cLJHgg1d9VK4q4JVq3vRg9eIbrmAuVt4m3LWqqHEjP2tOk5XTLoHUcS7wCSgtuTEmfO2qnAFW2x
FrjRjQA/xdgEY0ABN/VrMFjGuFiAkB+Nru77Te3LGdhVmdi3M+wKImBNq682uekZDXlEQ8vwNzdD
WvcWojUu2z00Tt59tXWmQvxmTeetiGMwmAJaTkUunTKYgLeyR3oTwuCytl7sVsmuh6S1afvcSs8M
0/BeqTnHJX01ZMZPtWlPZ8hRAhsppMV6lYRADHmcMkxYvtN4WxRVoFv9ui6YJsYjugwZu5qBOy2K
x4QNwNobnK++tiaR1yweqWtuWmEMoN/mUGEtSrI2IHC+Vt+6Fhf0alTNfGtYYXjbeb7fHQrffzI8
HGGEjafzPo8Ri85hq7/KvorOezdAlZritIJpJQCBVmN12zq+utSIvl4XSo6/J7R2OihEFKyfXOJb
ncr6dTRGBOk5WHk2E51DTyConZ1M5ymjfFTQ4xeWb89deTyij1I5lr41sFt9mn1XPfiN1ZEcn4z9
tec4kEWzOdQPGZAinFfOMsXmBsm9ByGmw3w45WcwNkg1A3IwVbu2cWkdlV46Yi/OJiE2HDdgblpq
2DttLj9XDPyiTTHgFNvGEms0lnkKdUbUZvA01AW0DicI4+cMwRs0+Do1c/hyQdXt/JDu/HqoaVuv
WI7mVz4PbUnMSUGwn9KBhiJCmZSgTrS7CNyAXVzFbTxBgc6sEfROhMRtZbYlWqzKCoHxYOPISGw3
4jgB/0U05fo/VfE/qmJqxX9/OKV/G/fP5fvCmJ/5ozB2P/iUnsxsGF8J31qOuj/OpkthLJkaBjRC
GBnCEPyzMHY/UKhicbcsR9Ak/rkwtj8QJeXRPpSMZ5Zf9+40+rvT6SnL5c/TKdbagKqYvo3lsiC6
tO3edkecUOasu7LeeF5YB5saE2q1MktHPNPAVtmmAjXxQB0y3Lbj+IUxZ0jbmWnMDhtVbm0nKyZv
GnBZcY4dq6i3c1d4LOOV4RtbMUSq3PZJMwTXZZROBHCPljFt2s4d73/6yv84df98yra9d21H6ns+
Al0A1waCLpHcv/0gQHBtD1AQzCC06cFhjpq4B6UAne7YoB+KVl6WJy8J8qVz5J3N94TtHr1yoxnc
sSFGOSi4ZHnbGPQzHMdoe6cQFly7oVPYa9pD+flIAzndAAZVn8wICjNlUOAmZ6Oc/EViVAiE6b6f
RwcYS2Nz6ITCs4Cy3uD0raOIgRBYicewR4SsiwHtlI+TJWZ4mGqBT0MX90TYjzAGOzNHpTojIaDE
V/m32o+LYasjbzxNUELCMM0KZm2bqAHJ5ih8G1C4m8ptqX20E8k0ZDEm2AXOgH0G7ISTGYwEmEfV
17GtyA0M6gy3bOcNPvmxUagB2HGTL9hn/RvXzxd3gmcTWJlaSaDXQ9UhA1KFa3UHN4gMxKBARy+Q
Ek7+kfNUWO/R6bPRuaTBv/iJ1xybOWB40voFAte0bM9yqvunlKQ7ZwXzyuZLMpqmRSxrlcix7WA+
NG0fPUmGU9dDrECw5aMAacbGMXyEysSeQjgx1YswZsPdWrmH7ghqCm0OY4p6Im9BpF4VyWBTvwbl
/BIqCM/Ehmv7lSEydd4A9/PWyvsBaqEdi+8RWj2KuqxFKTkZ6Ueyc1NxVY2luGi0u8h784o3QPMX
F3bUQjn3UqCE0tTzbUZ4rf7kYSeb8WDC896NjeyuzIK0Q5xOkMVXlT0Ie2OTfn3hdzRB13FYLSAR
Zm1AtltH3pdkhX5LTmsxrE3W5fS0RlOCs14TnMbaHZ/Wcfe0psO0Z30PlqV+Pq36xmkHmE+7gXHa
GcbTLoFbiA3jtHeA3mQfMU97Ck8i+0t+2mucQcfP+rQD0dgNniZo0fx3mGGWBO1lv4qsWoM9T+Fb
C/YzOsDsbMZpl/PAXxCnGebsfpQd7ITIOtgVaVPlZzx/7JV62TaN0w6an3ZT2KP6gcM5eyzTw/46
OO28xgBAKVy2Y/Aas761RZc+pqf9OmEQ98WBezfSdjXQW4KoAjIoy9KNz6bTrh+Ae3o1llKgP1UF
81IgFHXl+3u8VflrKSd1yRG7unWpKdhkqS6GU6WR8xKfm0v5USyFiDzVJBg7Qihe/pM6VSxzPIW3
01LGZLHB06eX4oa4qjo4C2DfzbzfS/2DiopaCO0QdZHnAaybeuqtvdE1/mPQ94M6xKd6ioReaqvg
VGd12Am34GSpvtJTJWbJELci0TDInLJTtTa1NZUbvQequMiioOtOtd2wlHn+j4rP8JSFOmmpBM22
pSo0ThVibIpwSfteKsc5iDqqyKWgFDLrHmQZUWXaS8G5wGOyPZpv6tDedlS1GfKI+nQRLN2CKuFl
nk4VbDlHVLPoT6hscVIQRh2KqtyGY44pTjjRTWXjc9haXC+jF7HUyQn+6Go7nOrn1OCh2cDhUg8Z
S2uABwSEH+eCngOKIWNi5VUyaGKQvaLYIpAPjgzAyKqP3TB7SDj+TJhToKyuxrEBIlP3efQpDvBe
r/HbUMtanV+WKMswjdP+gKG2cpogxDkHXkcCGLR77KHu2MUrjNSJdR1RSEe7uEho9piWhcnS5YwB
V7EfHG+3aLeSHU2X6CMyYPwWBig3viFUuqg+6FbkjNtz/YygOr71bZRQ6zLP3BfRB864RWU8DBcQ
sHXx4iYw9QjVFu7Kp0YmHsCy6b/krQjmIz1d3DkYmAtnU4tyOue05Bcb7Zvjcwaa7jIZVU1zINSA
wRA6c46FlLkiGI0lq4INYWKTV+JzgBr9HADNdBdPdp7zkHflTYVk/sqLcaOLcOxeOeiBgR7Ksd1l
mS0Bdek+U/D0OvgKXZCJgDeMdgrnDLxtWxzI4HKwFEVXGDPYKiotS1K0ebrQT4eRdeHXqnvmpJ9x
XOqDjqxH8iFsgodrJGaJ8tQdbFYOVyOCzmTdDZ6cDnB1ZpNflfTNzp8G9aWJzRTWD52FFHFnlozb
UMvsG5w1eHTl4OM2bfC2pBuIoM5tEk78r/NCDf5R9RD41g7vx7VrFzDTZWQgim4AtU1rQ8BfRnCH
khQb3FhuPK07ejV9AlpwIKszuxDMs691q9TtWBDJA2BPh9cEDy/oeZIpOEE0oPm2/ymP/1EeU7b+
rjz+/i1W38tOfU/ezm8WXdWPEjn4QGX8Q3HFwIXeG83bHyVy8AHdA80eB4wW42th/9k7hj4jPApr
Ztqc+xkS/Nk7XsA0UvrSh4yw1NWO93dq5KUM/2mCSI0MCBuVAc1jruM4cpkw/qQS6E3NWInDHjOT
ot30LoXsrJyriizxjQ5Vv4tkjjdWtj3ok2bcspXRZi6nbGOavXvrAVXZNKXTX8645mn9DHh6oq+G
kzxCU20RpBKsUbjyCqyD3mQs3qkiHHsGMcap+iFzASe3uS/OsprS2k9rhJc5S8y2hrsDByAJm24V
FRUNzrzeOBWwtRHhGpS1fr4ziqpMVpnwzuoUZpQLTgI7ll/uKFSdKyYmuOmHAsSWGV8bBl0+3wTI
mlkaD7GdwirBwYu4sIz3IRjST07TO5u//2b8d8bpbwaf++/Vx+fie/d+Mv8/cOYuFozRv39v7rKW
oOHvP09bTj/x441xzA9CEMFEpimPJo86U80/DpXiAxJUd1GXoFx0ENb8eagUH/hvyFo1PSLulqCq
f05bHOcDrx0vniTl7wRs+jtvzPuz2KIxwQYZoNv0LQ+Vz9sXBuxbk4q+1cArBNu5lzq4wLq/Qib9
y6sg/OAjSjT9cglj+um19JLaL4ihwAoaJhNwYfyyh1EV09efvvZ/cbRcDo4/n5D5RgK+UZ/CEJUD
8U5vL6NkUdvQSDlYelW/YtsCTVRExiHgvHj0+rK7A2c9n1eZxQ71+0tb71ee5do+cp0AUTMrkPfu
UFvwZudmXg0MqRDBfM1xtcwo1xoshisD0vvMySWpx30qZD4iLAsYSFit9VQKCKubuOgUPf8eDOc6
MjwRMY41q/IjSo0Y6PDv/9Zf78ayEi8tiUAgbDKXj/LT3XB8RhZubw7w1m31SczoJ85cc8rtv+By
vZ/jSW42azDBY8zCuMy725HiHNDanccNLjxw1rFNr3xhPzX60q+0yxpc0wBOH+MgSpT7dz+kj5xF
sEct/xQ8EG8/ZK9UCq8z9TdeZ7gbTgjeud2ov0rs++WuMwdcuGPkFfJOkmX39iqNDQk8Qs+94bjc
PQ2uzyle2vU9po7H39+05Te9ebYJ+V3Eb+yuNjvw0pr6+aahKKwL9MYwnRvgsavSDeUKfLS38ceR
sO5Mcqr4/RV/eUxYqhYVDiJmayH8LLf3p8ck6XunF25qb+Tk+IfYhRIAt964+P1VfnlITldhzstI
gCHy+66WLCVnj5Sr2JzLPjGqzXY5bN5NStDGmTAbIMPwBf5713z3YBYJuAgH0OhG+E24Aooxb6ys
+bYYdR+AeNorP/K849+9JksSnxXzgWeypr+rTLwIMEMHC4RrGuFxQKlxbQG1PRI+SLCMTBkigJ2l
xbD9/XV/fW5cRvzoWRjeo1p+vyZGJc7etIG3ji4j/zTINn7mgO/S9S88FONukV39/oK/vBKsgPyD
IEmogoL+3tvHpoIM1OWNlBtL+fWVFdRNDWyO4eGm8dO/jDiUwbtFXzgOnVUuhGzSRBBgv/tiLVCZ
k9dkJyYBYNUejFh5rFModQ+pavN4H/Ehw11UzILENZUvTX1cqLRQSJc9SIvTxPOYj6ZkSJ9lQ3vs
sJhHx6lFPLOrOVh6nEynuuBQW5c08hj7VURNydDdkitVDnuWNRTxk9eN9qHvvcpiEgHiZCX8PmnX
RTsxZ8PGMzvn00AS1JGmp20/+IB3SF2O8nU322dBjqh2i0sPo31DbIA4pHEwqq9O0oyQ9fxJVxe6
chsmqGYfWMfUDY1vVltoElkTo36sSuHJMzcdZjxwnNS9lRxgK4Dwq5hERWYlrQ2dRp72oQ2GPcQB
bBphUSNYsPO6zy5TEzER3D/I7PvIkOm1bgIKy5kAzeHaQN9g7xrh1Y/1lOGGSWcGOjsGR45/4TDv
Rfzbmj7zTqgVV0hOLPvggjG+D5kL4na0oqwF/lbWU/SN1dEZnW0tIoEUIwy7hq8WP3pG8lI7e86d
MqEDkTc6zXyFKNPnxZAkxNak5Ec10JfqfhoLUm+CPBNMr6ocJVQkgGedzyjIDmLse2PrZF7or0hn
Cm+CWmlzb05W8CX0PdUv7KQBygGSwRYfspOPvvVZs11YN06DhWtfTEzs9zO0FhLGDYJioq0RZEqj
XMfEQizTMBjklY5uujKMYhC3oLXGEhZjZHegtPyIWAKlXGNrg75ecLbKza6RmZTz2dAo2hCovPj3
IXitdNMvvWJ0EaX1gNYdgnCoM3ne0U2i62DPRt1dhFgbbqOJueMqQiNpQ/4bmns/bIW5ikuVBOsR
N1j2UdYcONBg2eEZEzGkJ0Ec5/kGQa/7mQl3DEubQJHqnHWdYqOoA4hOJTGHBIPBp3luifqo1o3v
F/Bka7v2HxulnO8h8XfTupjmwdqZRl4kQDXNxkCxNjb3g7KNWyEg5+wgJJR6VeWhBUiDzpixaOLo
URL8xcx9eWxeefIxkLtVTTic3YXhfdYPTb0aCXFfwDgjTBZsU7wWSRglx2qWTPJHoh1uyt6Kyq3R
5yFZArxENq9VADnHK6vooUKKzS/JDHBjoMHtbm2QcvHVjgYr+Jggh0jJtXQnMmV9rKKwnYbCWc0z
+WRrkgGtlwDYVEGTwp9GHi+bDD6uo77JQtAG8b2czahzSCFZ9UY7VUQX2hDCuXfZdEhizsO7/0fe
eexYjrTb9V00Z4NkRNAMNCGPT+/NhMisqqQng948vRa7r4D7S7gX+KfSpAcNVNXJPGTEZ/ZeuxOV
gXVceNoPmQCtw53eJvc7FyeOxPbNe/NcGqwVHrkEMxbAYLGHkPutuWVKxPTDSvvyY4gn890Ym+wO
haKSUIFmVfCFE2V1bk0YmEwkDdt7sfFgXXh1zY9+Gpkyt9qwn6ouXv1PaDxeTACHZHdI6prV+p8E
IJTJvejMCCoJhJyVv6c0ia8iNCNSTUKMswTwXZlT+2ZJNID3MDHb7iotrOGJBAGVnM26tQFCDH2U
AKQ3cy5l5kKFHZ+REGHbBFNAIJMuNtZCaxMyet/Eqds9QpyzsY0QhmCMpxJPJpvqijb5dwZUa342
IKVVJ97NqthPspPenxjgVXRgRIfDwx4iLA4D02M2NdO0GmFdEfv3iEHSIfSwlMVhdqp+s/Kja2TN
ZX7CqZYV8ZtOzmdWXf7gGZPd7ixgkY8U0eYrVom+3DeeVjsfjwjU+6loYIRY5kcN8fOPMxTLT0UV
II4KutkdlMZUw3Irm+/MqPQnjpDpwc41CwoZN96LiY3w1Wx7ZSHtJLHV9TkX0Xy43mNW+MZv7dfr
e0dyE7tfWsRsr3vVuZc6mpujxeE57hC6wmxqTVW6OINjbJlLlpYnoQt9u+Xo7IjRstfQ67KJsJel
q+ednaN8wpcJDvXZYJ1UBNqL9HUOeYvxRcyJNTacjDClV7mPzQRvp6FU+TqZ+MiDwu3X6NijjulA
rSg82Ji6hz+Tn3YWzMPWeI2b3L6vjMEQm5kU3HfXCvvPnMPtONhNLXpEVxjnvRhRPwq8mrc96r3i
VOdp1J47wKdf5KUDXbeTeUBjvaW2lZKo553OlvkWyML6UHSp0YaEsW16WhIygCrEgpTI0owwgFpV
Ydd83RkYskJlXyLPFjQ+oLWJL0g0n7xQkly4cbVb81iYg4gPtZF5D8IqmvZ5MnufUfMgxq/tq/0F
o0tQYPWTYwbC4CcNLCed4HOrfCAK05yBBxUzcTCgiPp9TfjEvSlLLp+sWpL3RfHz7zyPfQ8iwwmH
vD23jb1jFyUmhr5Vfr8arP8Qc/WLdyJzkUM58mXDDe6CyNr1a2p8txU2Duy6tW/tRubzzj5fRPXZ
Yy3xb5cZBeOukdwhz+YySiMo/bG4QR9lWQhlgPKyPBLwbwh2+5MUjsZZbbjsQkWl9C+n8v3ugPHe
8I8kt7k/GTktxi5CwgfExakk36iAb68c8haOc1Hz92l7uYMNquZj4/qrA5ISWk5Qk5T2BlgJiG0V
+URgsumo88AD4LWGWU/JHGSrpRKUj6yjyK+aGOCTkpzez2xAEiCAtfXVxSxESapMzRknGAMxcubA
tCKvjN5rswcMnU+1jSxEzuJlndgx881acgjWfqi/DKNyip3ChQgIoQWjB2d2Rk3mtN386dlFFB/A
O7SPJAOvLFdMweDdY2M2oSZDZYl6S7vzTim7mFGqSZMwL4bMIW9IA6pIlMueqNMCcR4lzzey6OjR
43KudqUkbDcYvQlcMYQiIlt6qq9+TygJx6ZFZiKcZ691xaGTq9mfR8gDsB69XH4U3tiJXU7EJJl+
sU2UDrEevg/ja2SPwQcEdObmdnea8759XrwkM88RRmMvJGTQnHeEOWrzdoqRm6D2yvlW875PHl3q
UoORJbAB0ldbUhO2oI69aHHxgKNQ43fmjfmmK00JeTCczPEDBwgWYpjUMSCsJSugNvx2I2VVC70t
E543gfAdsmLXKSlYQ0ttndNK29SQxAigNYmq+aOAl0C4JSCL8TQ5bv8YocPsL3Co0VT6k0xe9Sgo
yrxZash9wB7uGj1U8mhOTuycXPgG/V5kDQVwanXpG7mT41drTxgYKyv13B3xgO5PhIfaCZBckvk9
ckz/jKrynxzC3C7mhPxnN3e6fR0FqeyE/AroYUnE85wQzHDs/U6xn/BdAGtx7WAFlcPSvsLiGbjj
3UF/z3VSP1XpOL50LUFq1ONan8j25Ydu0Zs6yHg9UKvuFPvZDk6/t1tLmXMl5071UM0jmPIGix3W
ktJq3lj+aRt1rlldasMhWDVBf7YNdbT7aiS5Zvy68VX2hbWSjo6yk09Et0dtqhhvmKHT2WBC0Kgi
A/AXwpJ3bsW6DqiC517ZJQ0SCzRL3Ky5gXeV+Raa5XW21BKOLq0wXL8kge3fm90UeviYyT6LlnHc
W5HjPOHZl/lRW6q6Ud6mxKXCg8s3l5SJZgfCIbRJIyFUaW2mM9zM6i1aIkB0cNHLW77Oxsat7fUq
RC9pPzh9t3wmK4kY7HWK8qkfM/PJtpfqhRsIJ77APvsHDVbTk1u6sBpmpw/80stbhFbl4t1iruzm
0G/n+NVfmxR1U1OQIkKJPf8ak7K6lWLeeg6+WORja9p1+3E2EgrgeGaVVcaJx6nVmxWxVKynAlvV
9hYnYQCAXdzZfmNRrdjxKZInqY4zfvljVldnokZ4dYh07x9WTsiWR4LAvQMk0OhpAeX4xWANZ8Wy
SKTcqTXoH4v/vQE05uZbsnMeAycR7d2URbQEMwHiHhvdlfl63/v6Cb2uPiCJkyY4gE3TkM6dgLAU
9yi2U+SDH3FMVljgV426MSbOdpgNU/2UDbHB4azhy6COJf4JS7qMy0skCCkjJLKoX0adJd8eyun5
VJDKcVeNK1knHJHlR7eIsj720+w9FWzwPSLB6uGzbwnRAZs4iePUzQqidV1Hrx4PQn6Wdl2++SY7
WjaEmdUHZi+Na90snKFELPqPRUn3upNO2hBanZqKfpB6mqopz0xe2DkWYIGcNO24YpRLaVLE1rvT
Jd1ZFS7HfaLbukfK2qbxfqFZ/INIBIQvZoJo2M8xmApkKKXTAVWrNTWNQeAGaKFtZW3QyiJXJgMq
cCCx0AW5LPXCFbvPURKr2YV1581pOA3KTY5tbIys+JHxPLMq53BWk6c+qFsk0j2V6bua3TAqZlQJ
7BBd4k+Q6g3iqhm1yW3FNpLd9mR1xPLpwizDyRmmj1H41XNOs1RwsmbV7dDinLllLIg7nFqC2qNl
b0RFNdeO3g+0qGyoY9SiPAXrAAwrrptPKN4pSxzDn5DMlmw49+QDkiPIdr98tmItn83BBN3m9Z54
SvI4ByJDOvhCZ0XRSHfe+U4glyH9Stwc4w7BSOtXSSg2f3/pcaQPiic9ALbZR4BJ7ezHQYPPN5cO
yQEWWv4Js3j8o21WpoeZuBYI80WLYnbucNP/vTglhkrlgNGm3nR+nMxcatKmBQrZZlwXAp9RRbug
0srZ3cEwssvD9pP+SYxsk7FkSXG0FEF5l6iiqO2YIAEGpr8gjEou2Z+U7C5cPBUlcFBa9roQ3ksU
SQjbPW+RHSxw6HtZv5OkK67jDtVCCDKIhjPxHPvLtkrjemznHvOsmRqB23KcIMDJ+sem99AtewSS
kS0FzcZErKYKfpGbz+vg9Dr6pjwYqpBif6GXNRw+BxgLvAomSOQpYPHo3eLNdp9Qwhsvg1s0X1FU
rNzsIo2fEfPQzWQR7nZU4pHzNFNEJaGPvCC6KavCF0fUzfw9FAdMLRaakt92J5N3rUz9Erl2yjy/
SKP+FOe2Zwawzi299U8d4Sees/ZnmlTKy5Z0Fn6OnKrjSJhliSjFzfFSlUqd8pjo5MsofcJvTOKZ
rkhDG0Axz9UVSwkFQmEx0+nEibqStuAiSCNkUIvHiZAca5/28NEC3BfNY55PJeW8FCtnioIIFZA1
Ga87d5Bs6ZcmpgA1yD9+wJ5BgitNG8GJUc85DIWhTom6NEYVHwe14V0Mw/7YIjmn0NYGxSPnMiEQ
3oD8baeZoVwTcVgbR2iSA7RTCSac4oGIduTlrmxPERoO76tiz2VDyywXotGnWr6NLQFeAfEf3hBO
lkkM1yRUdjcPnmr2DLFWUrSwHwNqKkv/nC49Jvu2WsYt0HIeX3s3Y1Qj+9H6GqhPDboggqmCQfNs
Xiort+LT6Kc1ed2jkR+GeXPWGOniO6FNCrW+KqcFWwVrEDifbCfep1nH4DdTqHdn1bp8hkoYyVez
wtsMqnws/au282vj1NYzQYu1D6UskOPAvzAtyPoQiCSOOgmiB+3TsPgkBQhS5dIDHWF3k5pWUp4n
HwxD0AGtyYM+6wlnJ1JzMUJoMtN6QANY+3sZK7TxpS8gxfL1jYdMNgYZ0B3Pyh7mhqffTYZV2aGs
ki0Q1Jh7QOWlAksLft8dQhc91tHKOgfMO0GTMEV0ZHs7u5zmF97gFYJ6x8wkqQeVneCiUDCikgd9
0iqNB6lVzvwnR1n/TrOxLBwV/fqL5BB1QXkKhpcsZOddycV9azO7/RWX5LmHo0x8RMrzpP4wPcbO
08sYVCaTGHc5uJM9/J7cGfgDhXrz4VeOdecRjgiUKo29F24t4shkznN6HMexfmDHYbo3Xiv1Sy9K
3PWd2fj3xJ/m78w1onznIhKjkG66bth1VpdAeXW3e9+YPWAjorHwbyhYGRV6HcP7tUZwigJsv9Ou
01nqhNFcLworgxnrw+jF8ltkZvTUwVxAa+mCHrlZvQ4+Klnty6crFrMIyYVk2oQqVUynvEWAek+6
8ADYbE3aeicIaLJPad+g7nc2aAmcQ12p3RpVGfst3t97NJW8EUPu6J+qhkpzQmNMFcGVSjjrWG/k
68xcx/LFyLP6ZWnY5QTp2s/Puu0xngzCpWroFU3oaXR7t+ElUopU7znT1zWaKB7GiTDssBnZMDD3
0+TYO6qxqYCYfl4PxGsCWxngfu9iA/QxvX6aPkD3RDQkgQuPQW9F+RcuVnsAaQlhkuRcVUNX1g78
3hJgDJIcgACYTuORf7jOFkqCrnTultXz5KmQTD54iJL4zTcY7oTDUsOaY6bHyK1LXfmbXUNr7QpO
A7jMLbasXQWu/SNtIK6G6AVJtbRmK8uC2l5z78TRPKKrqJwYVaKqqL9NRk/oIxSU8mKuhihQwMDe
6qaGsAqi6SmrPKwWzpBMfJmMr8LB7poXTszx1ka7RPocjaYNuS+3f0TR5d/2IuCnpsVsxMcFP57Y
y2W03sHMAT0chtZDa4rQ6UY1HpjDlIgBZz/l2+jEIAWWv4+l5cLnklEECJ9SLMzL2ohP6YIGl8BC
Eb8LUTX3fmGUbchIIHpY8gr7TmLN2b0/Z7ZkbFfZp5iAVf8grbG8RWRXdocMxwUOdhl5L2TnLbzF
ncAlBDOS7hO6ju0daifqQIsqC+555g6Ld6Criq4TsyJoQMVx313QcdfvQMnrZh9FdvJj+rFdHCob
jWowk7j4LNm58qVlyviMehVVIQY3UR80o794j2QMJZWo/eq+WTPv1+SLEfGrF5dvpmMs0U6P8PfT
sW7LvQXkg4i4GfgNQD/DfRnnvOHW53yYDwXQz18smxkiZUCgjbDFU7Fe1zk6Qp4Yu/qslkVQI6Wm
aL5HLddo3zcug2ZOSj++r0dlFud6MqY/Qg39b6uRcx5w07TDJe3ZygSdMRn+oU4K6w4s0ZiH6F46
gjCHOp93xHYrGh2mFjct58Tm7RqWkysH+KaS+/kNupcxhZJy5SxIJsBSpFv5qxCx14RNg5qeDtqr
3vBgb7EW5uLdZY5WjyjN7F8mozDmSbNrfCddTacklZsCmEd4yIjDcvVPh8jT2LEKiG9nLgwRqE7Y
J5bahb7YjeNdxcuA7qcEPEcFwej2j++vBucTKRjXCGbdKCy7As+g06/5N+a0jPw67H1M9/F/w/hH
mOwGuLCotKdMcMwulIjkcvY9hEL6No8S0LPq/oRdyr1gW2l+Z8rE8Oca7A44NadU7kuPb+kgl1wR
ssDIvKHkJX34CpxmbO/G1U0/LA9lNE6ceqpROXW8xW7UATbFEPqJ3dSn1YM2T/OYEjwbMMXvmqPB
spZganNpnxNtyz92tSIFz3Q33xYNaMjAjASxt3ZaC4IHSQB5FMlAdRGR4prvjCUhwV7EPBah4OAY
97jBKFQXGu3szJZN3U2iHztaVYEEN56YLO6dlrwSMuja1d5TOxAkMtrcm3yUBGkuFE3/eSrLOApt
Eq8pC6kZnSvYOEAHB3+NrXPfeeoWkbB5b23PNiUWF+6u6bXFSBbBOf8QS2Fg9YVW19Nc9KyMKrUa
d4IcExJmhRNVwZQvvNFFS+jV3jI83lrRGpF3TBLWlAd/iCKOp2rOEX91JEEe/JqZDNrQuiV1A1m9
viYiimFhb3M93uTMRY1dzfRtow+M1UfpOXCTNWCWdBfRbD5Qjxj1nnKT6stdxuKlaDZvbraoaGuo
HTfdW7wp9bFbV7e4n7BEEuJZojwKXYbBOEgjzQAkKhjtENZndZIBlo6dMIvbLAKmhOct2F4UwhEM
xEekZK8DS4+JkVfIn/J/fH9xvGPvGiVr0Lp1z5HYOnWAzc4NTn9MVUjYXU4vvbQdzshRwAZgBdLu
cCSPV0OuneHcJ7Zxx+wEMkeaeBmGXFNEdQiDPvkj1xZ9W8pKEJRAS199oPOE9Wwmc2uFVp1ldYBV
YHnmvS2NPdZWLuVh5VQ4aNeM7tJCyFtSLevvcQutDAmtwrEgIXbS2UVzzs53pRQKrSJzSAninYug
grGTOviRNhbOuCV6JJjLb49+k+TbKZ7VgINjQetqjj7pZquY3QOlDF20WWBvuFAGu9axGlMzeSbM
1ut/pSbl2EGLJeH5LiMP1TbArSi/A4fltJDHZ4b0NVNPUAxgyLEp2BIkQmUXNZ6WhbbsoKeuvfL6
ZHzjzuxtFgIN922VQpQmhrspshN09+Fus6qDoeBHbx7NPKEdqjm3nCCO3fEdSQBT5JU1GJRou8D8
GYiMeLodkORWHlJ2Dt4es4zAH9TNVugQVAkxFL/vI6ql9LODMc1YFjAvwsWmmzjNU6pVosfKp7L3
/RskL0tMlIQkyZlyNjEOHVuB5FCSIIS8vKnIlgXyS+8u1DoAOqaF68Mu84uIw8iWfmAhwZ5PIikj
5zCLtcR26Hbmrh5sgyX6OjofrR6Hgs1BavbhaNeE/phZ2bdn/uXiwx8N82psOvazOjezH3+p4Xbh
VbYCvRbDL8TRuv1NF4MY65BA+JIfNadVidPHZoBM2gHEiWJfQCTp3lYA7fHOKciEDX1QV8uF2Vg9
4EYdWCBGbgVzg+yYvg3ceaNvYdHnAcGp7Y0/TZmQJN90LYNXrNlx9MwqIunpqab2a5Iu5wdBqU0M
gZlU9CN6bYDv9JqeEaJ/xxVcICo4xcYQW0yS/dTbmy3ipX3GTflUeRn1L1On4Tz7LlkciqyFV0I9
umqHJq3urjwW/mLvrxYm6IYLYiU22BLzUSYer32E2WbdydUwkVxbjk4udcsucgflMyYAQjtJsQPW
bOaHvBgEefCT8u9RnOrNWtxZBA87SRaRrDGosYlDO6bE+vL9fsB9HVtpe8bepAEX09Tzi2rcjSw/
Rl5JwFE2QMtzeTe2MXURp4HfoornrimZhLVdJchTd4cai4EgZIvtYA2n1konqOyMNJzpMk3DjMqi
JHgn0lxm7IlkDykgd2ga5h6AclgYJFfY7AjX4cx/KvbJXoGFHgswQxF+cYslqFsSWW/H9LiuF35d
4HQhNpMEjzCCdQpbHI9XTzvd755r6skgnoye0BAYsSyY8zIsFqm2KLLe3Rt9MzBfrKKZxBNmvWS4
SNOGzdBZ/RLkOYN8IL0zO1RVtd50BXqS823ywWodsUFk/sViyX2zLvgM3MwtLEDjOOtDJy8b/2hn
pWkDfx1iEuNA8PX0kRnj96G106NLKCR/uczr9UXHeZqdkhocLPkcDWBBgpY4W84N3M1fcGf9X1bT
T2swoVlAljy6Ru3c0DsMnKFoF5rA1/g4XhQz/uQ+zudC/3hQuo45TrfydipYAZzJMbLxqM3sBPa9
dJM7RkwdsVwqwShnGczrcEkwta9eF9rXmiH5SuJRj9JyfgR8OeVnUO69PHKbmw7sCOQD+9nyGPr3
g2KzK2EO2tdWLCjlV+Zb5lGwUUzuZth2/j6RbqPfbS7F6l4YPrYlNSP9wC03MgUUqdP8owv7t3Bh
/49Sm9DV/zcK5uth/lN+wy6I/7OI2dr+0D8iZucvfJoS/fLmcEXKL1B9/SNiVn+5AMDghvn4vlG2
bWrSimzM5H/+D2X+Be4NlgweWIhP/yJixi2AKg0FKrQvH0OB9++ImP9By/5ndSQ5GhhC/nbtumBq
zP9DYLxoulIxxDKwO3QvYpiXfV/GFVzoov3VaAp8Lt0SXGFpPSxc9qFqDM5XLpNdYpXw7/MVR1OE
0RPAiX10LN979e3iW3VrDy10mnbwp4GMxP1XWjpflOyvdSs/Vp7GpBEueQ3pj7Ad9rdoYDhRcZYn
Gk1LS5JdX133ifIv7hI/uob3W0ru1U7q5jwjLgt0khBIRvkV2nZhXFWA/pAuR9/N7E8fSIRpP0EB
PlHDLyExoVzJMcMTenkIpc7CoiY2wU+BGNlXfc2yUHfob5A5H7zYIhC+LuWdiQ7rFDnTfO23UxfG
CRGdXV8dmXy8eFX0GZdjf8nt/CGJBFsSRrakU3HaHzO15JfB8OGWcK2G5WB9YpJ+sJNsPmJK++Um
c3HxiREIyq7mzY6uPEq1IIoFUQR1+a1SthQpCztC1uOGKBU/CqbOWQ8mYdEhXw6DHU3kyQrZJyR3
nMwzx/uaehiXtOU9sOukv8wgy6+63vvUXRuz4Gvt7xqUC2AbpngnaZftVZKtkAVMKpV4cl+qjXtS
GeVyw/m5UVvNLMyEnSPNAPeyFOu59BBwIXk4IBho6ASo/vutFiVdcNpBIXlM5Ex0wup32Ky5Ae2U
/ArVZXzQllIyTZwAPDdNOEtKgb6HQNXF4z/QXlO/eRHZUrA4WBaaEbIyhvrZ5EZkeTevO4KHXrXu
+0NuLTdqomPG/jnc2hsSsUVCAK4L6wgAeqZDpM2ghAIEhIqdWnR866fa27HCeuospHxLN970aLlo
TqqakqHk6UUApitxUNsnyLziK2JJ20cWYSH9FkmHeqshcHSlZt8RJPRtLrGzxwLAb08zFSBTcnCY
YOY2LV2ZlBCYxFXR5yslJVdR5YOVGDEcI1+7M+LqZfWcQ77Zm+3ZYIqn3orGiA595MyHRXnNvh/B
n9R6ZjRiV/a+FAP6DG2ePJG4VOTydzwpXGvV9OZ0UgLoMw1SEeY5KBBc7P12+MAO/qyTOXpSRjOe
0jgTe3Ilj0hPHTa39sXuvJNFLkBgRNo515QfM58cplJaY2gHBYVzWs8dYSeWH5Bu84GTTgYTim4M
bW50ykgdDNt+vJjjMJ+Qs51JF/FO/iKOWlXZkZuGYUjffvcOWR1WRUQb3bG3ixMxHRyjWQ7p6H2a
Q/yLVJ+XEWc5ogt0dV4BQqfjMyHmWH0u/ppYDpfPWYzFrfa5+1aGv0RCuVf5YMHjsPV6PYM/uXQV
ELUKbeouIzsnEBt3hfBKXHgRM2iEV0Eys7JH5vTWem1xSGVuIXKfnhiuf6T0fP2q151H9wUHhFjR
KNEUZxZ+X85G+yg7cCK18lYWH81mlUA2fPCM/la1Kys9m6yE1WP4X2lxUvT5B5ox9uwolfit5fIR
nat6JqLP24HR+Tsdix5/5fTfWdZyVYr+3DE25lVzQL8VdLx2jnSGkJ0H0xZXdjVxqhipFVZfclrn
xyYuaCPJCDEKtyWGFw6Uv7KKnOz+Fn3id4sc8oiWly5QRdHvJE4JO9Nb4Jn74vsZvstm4vEDsE+y
zfoyVO73GJXXBQ4HTImxQ0fUiAO9+Fsx+TkQ5ORUMXHal435vcZ8y4XrNCEsn+jAGG1XtAx1avSD
RJczoUH1xwg/4vNY2JBPUer+ydvBDMwiBw8vxpvZnn+TmTYHWVoEghiNs0D7tnejyftHjf9v1Sb/
P3qvrE1A/l97r27q4nc9fv1L2bL9iX/KFkEFAmWCbHvkKabtow3/D+uV8xcPtjRxvwB7xLbIH/mP
qkV6f0GxwzxkCcU2eStN/jfoTqq/pANm0sdVjtcHz96/U7XA1fu/LBabMQajl2Su4rpI2P9VK8+E
FohyItOd6YxX42Rs4bnd0j9kpB+NwTRajXGk8Lg3mBDgmnJZAebDGLqTQ8KYRFR/wmDMTKAdUq9G
8bnNCtQSzY+Vs1zwCWcHwxt/ixZpBX6Y5mBuawQC9Ti/kA68mhYnc93qK1svxntckl5HcZQRJVVJ
RCryhnaDUCUMYReT5UnQlsaPraf5xnKWJxZWvyNbjuKA1ouJBhTIaQosNh8WN2GzykvCcQ0D3R5e
1prZqFRRt2OWMpn34OEhmFmwNHPsjNu4xGsmo/9V/z1GITKnSA4TU7tT3iA5VchZnukZP+1aezMD
MwqdAIQ7KEq/iRb3YG2jGY7YmaZtMQZ6VFWD0WHXHRIStxDM1bz2S0n4HVqW6FHXbLPRnahoCBPD
lYSmzunZMgYZBQipOsA8DY7qrn+xyYd58+JBXs9OR0s5IdJXeQyDPhaVX/DTEgA2iAE/zsbUmmDR
5wtboLY2R67Vyr0jMgc9nDvjFsjzObrrklJ/o5eZEEVud4V25Kkn6+YOt38yXtrYVy+qxEULmWSb
cYGmnZ99w1IPnURhG/RKWb9Mbqads/DlBBLm+CXqpaDCym3S10x/dANmHsMXAx6yVjpDsW+OURWq
Brln4ctsk8CO2Lfb/EzQrU/J21afeaS4IIlEp4trt1oPbPsVsVCK4qo17hBxMLybtjke+e+K1Z+Q
LwwzTkRJOmEfd7i5uiVv9q1tO4+Lf1/HbOYZJ43+Lu9V9mmDFw03+hprGfsmH+dFBa5uUphsfnqa
gTeFGXLBcFkl37gxpzsJ7pt4dkRlI68j8g60AE0HeT0CVX/o27ljr1UDMS2Hq7n23mISwnZAYZk6
mcwUVDUdDHY7pD7KXdwsNw6aS8ozWtnazXYTc46jb0QRNt4KcBcb/wqTfetkzMhxJngd6/DGcB4Y
0j44c+yyhNM70QK/KnK0vPmKXKT2CPAFpxrtVLV+xPNqg+XjaUjWZTlqKRSyzvGwsgMPlWU7zEVA
Eq6sYMgxNFMw9Nk1iqqLnz9MRaXOoDkYmCA1YZiAgaYi7P7iNTLeO2IwLuzn84AV1ROA+PZIPiQp
u0Nh7yDM9yc1F6/ArELZ2yDSfavY11rKPaO+hAAsVJZj3+mYGZwFiqWIRzSJbsaXvFwhB7jrlvRu
maPriJiFoB776WCiGYuBPCpmkr5RvPhmlb5MRIqeJ0wLyPtf3CV3rvFRVIA4EGPFyDVZObKDI+rh
Z83WEs7m9L1q1zkUY/sC/BW4Q+M+LG7yHm8C17rpeULKVRPS6wELHOb5gUlScl+R5n2Oy5wiajEP
qeM43wjR1mMsSjoRg9CPQBv9qTE885WIBt7AqlIvbEAQtcfaJXGCQRjZX8RQQN5C+eSghEIJOdun
EivMtHNyMmipPMeD7gBkTlF6u6686iEvL8N0uhuZoPZlxk4qA/ple+hYMqC37O8qT+x6K7/G6Rld
O8sEp6Qr1T6WBZmaxCuKwX5YCZN8YDbshekU/xkmXV+KRE0nw0od9MqOwSzedvRJx+5ya6UgKgTU
0aumbk6FLlAYu9pDfbStBdJpFWZQ8cC/IgBYi11mFPkTsVfzhu2dC8HBg/wZ+kPDWlxae1vl2QMP
iq1R1Nofkl3Wuebh3hPSJB/KjgFOiDoCNEPR6ldt4KgI0783FopT1NuXMHkDlLZsh/7eacwMqMz9
1LbzcSIIlfn0khwQB1ln4kYHasXNppIsW5lf1Kyw+s75gp8E8VcXck+mkEJ46SckiEEpWZHQVRxZ
2xIFzs5ghgWedwosvzyao0ZCOc4Rlx/K8jF37Vvd+PqanDcyMelBHuPRQIrii2iPxI3GeZxihtJI
/ONWAluspSEe08SFcrEtvMgERG326eAjumvmwT+gss9vYuLMQ8hHDFRXddPl7fu0nMdt+aac9iSs
as9ILb3RjnNfD029x3mBwL0Y16vcsIs7b4KvgXiobUNRz/mugEIXNo4sd97g4O2LM4fgQJ7VXkL8
bHrjrYpi45KYXX2PlE4drGyJ7teO8ywV1R5pOltAOjPh1NcEwvOsltVdOQJsaSW2sUE3h3w0dmKc
WDcUXHeGsUPejPguGcUepOZ8HcFGOlTDALUk2wJPrP7idIBXIkJHcXU+Ier7Tr1FhOhhjVNHMt5R
zQBnLCLcSChemMfvgZfe+ySnEb2hb/Fp3gvT1xdRyP48zIZ8yormp8utn9Gy6mttjPWvBSMW8o8G
FXR26xJNdWxq+J6KJ++xMfihieFZn9DaMK9gUHsdV5VxcDubvaiTldegIc17OuuMaew8nIuCX7xd
xs1dVpX63ijQ17pdaX2zkaSEr6LxYNYg+fxM3qSuD216qT9sC9A0fSPP42C/tgY6L1lr7i/0GQR9
SIa/IolIAAMnMsy6eWBuGz8VaxZjIOt+Bhqn0J6mPpzrKbpFAt0cCHsoEP0OU9A7zuM4I+mUnOcn
9Crp0ekJIUdcX3yz2MI+MxvthQmrGTay624qlVyLkljvLVk2pEf9IrtPP5lEjj0h1tJXDpIb3nuM
X6amUKqsjCQmNZR7fh+EhfjORwGdG4GMAQ+iWljXcGB51xHrlUCb8+V/cXdeS5JjWXb9IaIMWpjR
+ADt2j10xAssIgW01vh6Ls/u5lTlkN3Tj0OzKuvIzvJwOBy4OPecvdeuRSM7iiIP8pTN4Y528bTD
JFd862dEBnWO7IpknuemNl6yuGIwqcz7CYc5dxrzfWOKFvRjRu2hATae59maLxWF8YVe1bNksnsx
FMMFwUYiN4/1B6b/qSfGUx3WolUfOpaVR/LplsPWsDNP0c0ycP81Loaglb63iirQQ+Hu0IIUn/tB
gEH8OAyC4NFCYuJcArY7NFJa1u7Q5fOBGwkCBlnoxWf+a1Rdd9bn1ln1mzSL6QmQuDnvBpolnqCg
j5xB3oJ8Xfvxo+xj7UFfNm6+YalfSlQd13UECKsnWr9HMvNM0wedFk/zg2SyLnZLIt6sVqKB0fRJ
8jSuSfw+gwn4mS+4yiDkMHLtUHrbDbnl520s23ADafWzIezmAc8UW/QWvkYkWKuX8Nffcc62e1GR
kp+g3H5k5Rg5FQLTsBtL3UePOBzFeNYfBkUjq56V31EN/IzuhGQPFquK0qSoBTlcf4kFNs0UTsMv
CYFeaMZTVty/8GxmERQVvAorSjvUxJblE8WnaN5w9yahfsyyXaSZy2EZNGVv9Ml5SUfCe01WRsG6
D6LqYfObKVfO213GgC5J44gIy6iGrf/JPQK8FzND4qetAdpuAL2/17vldaE/kHVZ/mPQWJvrQtFf
sCp1B66/5krC2VdmTPFuiSkXMqPGbCczS20Fem8Ui+MzpqfCV830HfDF4smSNfrwBuiXmM/xtPq1
Ku6gxu81faIhVhtRkMg9seTziNcpP5aj3HIGxf6pGuPHdqhxCyYnnnf3MchV7Mfczhjsjlt/Not7
unsyGAHyJ8veokQPlqq/VqY4hq2xfdamcE4LWBZsFyy6gCiuNSK4XJWaEiofyu1WljxB7amvZcPr
iS0iFymgBEl3Fa21e3h7QIh1v6sTNd9zHZcXtLCoM9Eyw7JSh4MwcNfFHTMcYZUqdxQN85bEReXh
6xP8csuSU810k3gpPDrrVllhqk+ZCx4OL9wiscglywuhwujYKFzxME5HoMC4izbpW47nivhL+bZi
vaJfsSKwXhSXcYunLLPXigi4RKoNgtZHD6Zqvs/76KeUNXukPdYuYhPhCKtSPkInjHbrLKFFs+LO
LfOp2A95j0Jxjqz9CDvOz7MU8UESkaq9ESq+yFHkFcacYo8W9sLC9a0AuwknbauOMfonW9U0MG1i
9yUl2IKk7G72UXqv0yoIwtucH1v8Vw7JvGC0uZ976gZTd9Zh/hQlKTuVgqBcWIlfq6HtHqtMi3Bm
y1Raa17QJ1dD4HYLihqFB3oxtNw5RXVs2OrZKC5LQjIBMt6TEjpjuY69aYUECDwVCZYLYkHCzjLc
mgi02VzI0AQRGaGo8ckAe2Gi7lmKoB9pq6NeVSfd1lZOfBfHo8cMQdl1ykK+5CawgNZjRpifsIWN
VX0JrY46k5gj11gq8yjJanQxzfWdYNQyFFmeafm4Sad4PPIRX500JBAhTHFYyKVmOPOi1EGk6s7G
vM7TBAk1qCq2Ifk+rdthvAuLtXmmI0iIbCvModUPvonv47kQ8uLDik+pySgAI8Rs8k7TdKgIgnUH
rCVOlCVAs6zogWf85K9qe5RmfnGPNWKVo9CK+UqQudwHgF5LOrwmVc9am/GIo5dGjdKGNS1RT5xH
f+ksH88POFCpBLSfr36XKy9FlpFmAaBgR69tPAjjMLPj/JUAxqRkoMIgqhE9Vr9fjAw1rJF4Bh58
P07QLpVW8VTFgieIlPlRGYXdRCCyGg1MIAi28hDM79MZZ58wmwV48y53cSsUviCMSbBlI8kYKgfP
mr+TgXYq1VBhQNSR/DDPD7eqRydJ+JUtS9V1LZouzLfRCNHl1+GKCyAETjKwcoNAl9eaetOgVt7u
ovZ1l2H3cQg2HsAvZd+XRLn2ql/2enaNGbGHM1P9MO+Ht66RBEcplY+Wz+YWUg61nKXhaJWXcfox
s1e1BUWDACBLOwvVeithYu2at1yfyDQtP/KsIQlXrsO5mOnkTGgYKv072oMPQC8TL2EnLJfjc163
MkMQpG296q7aaR6xL5v6q7KYX1Fspd4K2RPvo34YwFnhe1lO6AZx26A1tO9iZUHOgO5V3bZTGu5K
oclAk3JDuEiSlkOG5ZQE5RZfkIxVf6X9C3CG6cEWk7ijwg9xVoxSWKAR8rCvLQ+JKILW1oYbwMkR
B+B0lrbh3ZDXFLkOEPKoUj0eXhO7Svx6FhLcSmxnO6+xj2iTeePbwfyiT+jV6JuMeCG8wtx2m655
OWPD0JCGgf4BaPKeJhjlRCIx0K5RFxkrsE56Ym/cEec78LVexhC3JLBokHxUlI0Cx9w0aNcMKB+n
akJ32DOpeDGtPHcnzDdXmb4VKx5RJ6pUH4oI21eboD4Q23XbobIR7FYu64NULpZLxjDlTI/Tit+I
LK2KLfW2slJXYr+X2tb0VqDp7iK01ynpL2UzX8h7ZtfHc9Ns78S/coZlYMx71psYkN3yq113mO6T
MYJdPWIIKFAs5SlV5FNCvwbpbjLiZZ8Fe1vbFaGpZHrSWquhidTbkafygcwLFPtZ7fTzdFSbOQ9h
T14sqwGl05vNVyNnna1MTXomSCUB0pr9TBED0o9qmh2ydsL7tI0eBawwZ9FEE5saS2alicwkluoD
HypbjYxTl2IS2kuCqO9LpVfpsYCWgLTGhKLGu1gzf6gaGCVpLZdBLa2yk2qbcves9V6mMAUb02G5
RJtouRaqs/umIz9Rxt93pMojV+7NNEd/zaPhZGyI3NDhTx4pjJwatM2OAsTSaKLTXOheVGvfACkF
WiY8lOzIw3ZIHxiS0XoUi4cuGZggFOtuLeObeddHSmW5X4H6xFr8AhLqu4ic1JcKkvs6JnUIPsln
LeXOcluZ5VDGsLnTo1tnFCVVKhSdqCxvctVxNKwSmoWvdxFEFHzYdJQhY0NlnvDKeDMUZXtrqodM
Lp/iTlfwXHMoM2MZt2CPkI8q1pHldbJa0npGPXWXatmcLmYKYLStmxjFxUpS3SW1pCHacoRPt6gX
gnz3xhA/G/MUkHWFBa2KrwXogJ266aAHJOtnFS8YholayJOW8mJ6p1sbMhO5bOIE2VgwXKH+kZfz
Z48+mO4U0xExFkHDTdmDmSaP2WZ+qb0hBmW9ArozFSaKzM78cYo/yWL354SzgEt/33UMvDJmpJM6
yfTvcjYyCYOfUoxvGHt4fJrC+2QWH7puXWlOqy5nMXWneETvJbhwB5h2J7iCs+EmDNMLbQkSTRrU
MQvJQESZwFQ2ADTbZIvwuNryKMjX6jJMGhPd17WufxKSwFpk4NWOkvJq6VWKLhMhI0xuwb9bu4OE
qGJGTbFLl3i0xbUP6oZIEr2PLV9fJfYYVHgJybex0BHoOJzGAvUrZJ8fizy8xF3vo8f+XMscz0iE
gSdSZdqEqRF2dGNchUaYw9OcpNyi3JwJETBJKx8MAb4SUrNthYgK+hDZt8nA2VYuW+PO8TRQbFNi
MrzKsR+iF6rkwY91dLlkLezmBZnupo+3ImZImoht7NUKFz55EY/EL2QO0vDaW1edOEkwqfQ4W1Tw
Eo3hSMnucegCouCifRZm8SNXKaYiqBFPBYAptm0gwEcdXXCendtaeCR99GMYqm9GtbixZJH3oBAA
Ia3pZOc0ZEAiy509KcZ3vBcz7jSEhxJOq24uL+RDF+4Sc93SssbQKFU3gRc6q4YBaO7kXYT3tdIm
WqT62jgTb4c6FLPZrJK8Lq4r6BoowtTq+d1pio5uW80UzXbEddMK39UI/4eM4tCpzAUDi1LxsXDa
O1NFOyWR4c3KKqWAwsY8QmLW0G3QeTfsPLldFGYYc9PZTAhlJ57XW9ExbWwrMaDF9BhVgBwaAHc+
KrW7vBCgwrparTs3wk8jm3ZCm/8wgRKLunRFA7rrjPEzxsrvyJvykhqgBlQluaz4BTshIWV0OEiy
UtrbzIi0GDiPNLfHS47JMtRMzERilYl+OY2la5TJiq7QtDyLDpZjyCrWA4mHKVbMB3oWqMsSrxCk
kJga/QVf3WFtxC9213OQisdpmYLE6q5prD4v+aoeJnwctI+jPWYFuy9+rFL6jfiGfaJNb2PMt9V+
prL1CpX6YyJf6wUdJFZiYzP2ksizqFbvobRJ5qg9o+dkHfMgh7SLO0xV3N6oQsncgmXQX5Cbfg2D
9JJnfRIyY3I5W2a4IVNlLTGps5oE7ohS5K7crdhNe54XmfzGVrLkk8maK7SbadPkysEXVZ3Dpe/O
urLv9eZbw6PRFYlH3ReKwQFIMrK5dpZtthpaqEvzZabRR04Z1WBbdrd1FOjPF0/mrNzMRnjToPvZ
pFDWniwODCoayiFN274n4tCeokngexg/zBrXijnd57Am0joDa7iHwwRRsrAiJN1MZrPktR9orx+W
wjqQKHokHEPCOLgRHyjAJKjRa9YGT8cSE0KFGa79YYBGWe2oS/wOwKdq4P3so/y2jAOzGRUsxRg/
4QC+lqN6XTIWailfvAnogGbOW1iV2gXtIBkTGkKOXrxrBicduAEGwNCk5LCFrEcAmVKrabN0Q5S7
8eYQAuYECFDaQ1ugbBKR/9gZqm836Q04yjpQX9HsrYeEfgV97rm+FG3/9Wti+m+Nlv8/lb1pDG//
2fC4+vxW/3V2zAv+Njs2/uC6ICHNuCP+GNAqiOH+Njzmb+4h6wRCmOavETH8uH8Mj5U/DI0BMSlq
yOFMMiT+Y3jMX8mqoQCAU1liaQ/9O8NjAiaYDf9J8gZmUtagAcKdlO+EUPk3yZuR0ACIpnWijL3R
943d8XDT3NXZfIxm7hSeeOCPYmXHjwjo97MH5SJAQnrZVn9j6Z1X+/ASE8JS1k6gBIM3IY16Q7y1
H32EP5k/v60ho0Nv2M9xqOl7cXSpavvzS+/hZQnLkCgaf+uOmGTsRvFKPZTLFxGqu6OgfKMmdjZu
rNOkPTSpPXFgCNn8yTUlb/HxVsQfuDGc28hR3EaHlr5bBMlO95IgdXO7PiQ3+Cr6ehwPhFmP9sto
J0fxLN+KncjHYf/ny3ssFIEcNK72fhDcgl8iuOKrGnb7wpO/Uj/yxvAFr+8jHHX7/g5sPI0LJhrl
GPlK6qUY1x+md/k0OqN9i5zeky7QqTX7ZX97ebHs0+H+h9XpjsWu9z5Up7ZpQBy7I025PWYCjp0C
yX7zn55i+2txm+Pgjl75APPKzl9aRMb4N+m0H0SCg8AXuHBUIIOML4lf0Ufgdxv2R2o/ca7sbDe4
A/8faNBvlo2DyWEh/OreQYs8kH5uV0dEOOfVypz0GSvWAybHNMjQOoKNYlTPOnJrv22BuCOu+nCf
0NESVnyJN+F1R+2WXmOnCfpwtKXLgBcw7r2k9OQLM5yx3/OPbl5m49q9bX7hmm56jHdcBy+LR6ac
q38UexDsSkNt7TLDpw6Yr61bFFcs0ULv5LfmS50ZwNjjD5B/5C790Pz2NgbE9bnDN4oraBuHKuVr
U7TdB6w0TXAkqEh819Qo24/ppBFYENxzhQJ2kq8Vmwcen88Kn4YTd5qcSPa6D9qOhQvdCYlOsrtW
ye69W3bJzxH5zWjr6Nv82BsO4g6Y5LF7Xz/m3l6YBDDVJSuTsGoVBBbC99iV5qAVXeOIg2yaXrfY
0YqzdQPn5jaB+dqckqN8Uh674xyMz7pxFb6sr3oTXdHEyWnZ1Dj8IO7zc+IKFzJYnEw4zbMnOl3O
QMoWNR9nm2g6/NzJlIq23gTz0dhRmSH2lxJPtUgDostyUvodm4FUt8efd4IB5BzLnomNexo/oZlp
x+FCn66rCaDbk1BVJ6HiRvvkmu2yI5qO8Wd041e6Xzjc7ev1uOf4W0d8BJLGElAjlaDofKOGbJ6Y
UwM2A8jR/9Q/9BOb+4AeoYkA0oFTt899gQvsLn+lYf+NoDWuASlw6eRgmHWi2ic7AAoCWxQYvqO9
vHHVtZqdvkrXnM3+O0YuO3oUv2W+jUzQBsMYqqdJcdCXIdz6xgcjNsxP/NG/riGGVCfODyRccHYQ
6NEdPiuX6FnwMcxwB4vK8/qKeaYX7f6L46J2rZzmTWPdMJzpjQnhNT4s33XTa38IX7SEKQLYd2LD
b5dQC6r49e5TWJ/I9JDC9VT5quOvHpwGusi7zb00vnb4EmxmNszGD9n3/KzvcT3pn0hS7BzgHacE
o7T5XnzRJehC+f0an6xPUrfoJWdX+UG5phYiT0R779u6Gxzpppzkd/OIkxengw3b5Zu4k7aTefE2
xwjMN0A5p/LIdN5uvuTrTnkIDEc6Jz+Vs3mdHAZ5j8r+3O6Q8/iMIUR0wvmOsaP6grteC7rzfcsf
5i7Lsvf5mYT0daydaD8mYX3dQ3txXr3GTuzz6noa4lzvG5NIN3bAFxz5yRZd9a36fFdYzOnSV/bq
D97ozn7ySdPdppSzJWfxFq8INWfz5uNZ9iXnTD380ieuetn2fAQ7nZxyVx9Hd/DMS70T+U9wWtiN
PTk6qh7b4r9BK6TbxVnbzy4HxD+vR8nBdFWH1ESWsgPPlp/0dzglpKj91DSbH4uf70bw6yjOgB0J
zjsUAfrXF4M0IqQINjP9/tgeibFBE2xTmU4/M3nfuxXqm87enNVH6DfyP4NX7vjxaAUTUjyNR9Ww
B8MRXYrSRTcjBePqjy6voecbFJqP5x40EPQvTTyp32Imjg3OeS++asE7+ZJ8Bkt1CQJCeRtwVbpG
IHm1+6l8PmM13z864U9hV42ufNAPpv98rkCUkN5p2tqn5rDL4LlpnKRzjqLlCvPQHf3WbV0luP87
eMLNIKrwg2csh28EbPjip+oTSkQPxevIQZlvSEXP85Hhv85exE5OVvuxRo7wna23QahmTB/hEnk3
y2W+RN5CgIRjikO14TmnvRccMlZ1aC49VjQhVKbQcqVBJBFvr1uC/e8XkP8FbeJ/I+I7KPR/Vjie
fwzJj674rL73f6ke76/6R/UIi4EsJPwQ0JNNS+Rv/lY9Kn8w6iQQTJSh4vzKBvs/1aOm/KHd/4YX
YiKmQkSV+I+MXZHCUsFDgZj5l/JQ/XeqR5lf9OfiURSJaaA/akHIFvl14m8EZLaC/bLmMCH6phWe
1l6T7wpBke32TP/NNXKoaHau4vXpDeTWEKSy0hOM7r55kSEDisvoJWRh7U09st63bKle22UByqcN
DLB8Qo/Q38aNFT2paL53WI3ojKywIv501q9/q3b/nCV2P8w/1cD3j6EhwyR/njAx6Be/1cA4hc1W
IR6TqIVNwXI5IcAXYxUrbjxE9z5O+1Cj5Qnxjuc7cRNF55+/v3J/g/90AKYo64guFLjHvwk4mbbU
ZUeaCVvFIjt2mZifhjmliBxa+odRdJcG9vEU7RuYiKExkq+TxMJjocf9DhyuN22d4dwTtTjK/rJB
6L3I1tIHc4cXrDH7bqeQpqZ6dV8hpawaASGWQnyTqlvvGahj9aR2UsZkzcg3X/ulJft1qkuSK/75
R5XY7vz+UeHqQ481aBio8j0S5M848AoJ+GTcCcJjmjcPObK9cw81ufe3rbF0P6m35TybVqbb+UIQ
mDM2IKadXI2gBzHKerUY4n0acHc6OCKK1VMjIyBn4dNw7DNRybji/sUhi7+zqBH+EgYg4cVns2SA
xvvrMc+KOhXSQI7SMLbFWYLxiY5xY+arqJ4l59OhRPqxh/X3KC/qFhrwlBmLDdrXWk7lZVKWCnwu
RhYX5Hob4DeBy4kCbzyguZ+fseWY3+KekA+v3jrsOXBJ22d1qwQafNa8J2ln9BW9Eq8mwVsZ45KA
r7H1hXLQXWimSrCkefuVL0N3IumB/BBZWX9iQBQeWqlkEJoyPI+iBiGU0Ass3argGWAXHKnL+wOu
BuNirpXpATSqHg1tsr7X0fbc5eb2gnapeq2TqnoRjIKHj6Tkth4X7SGNe8uLCIO79klVkAEEZ6C3
83LZM63Wz80Ky6bequrSyS0uzGhSXtE8RkcgFEyarPzBmJi9R0M6EzhoQEXLuwLrgSIQsJII0Q5P
OlyijV9mG9M6nwxDOGIqGHZxvzGoyPrLVFgMGjW2QvjNrVF8p92X0DgjNAnoO+QSrDvy4KmFJd4k
QqUqOsgTo33wMm65mNkpxiXh6vSAnciiIp7hCUO26ii2YS69miuciEmfhmtrkHWVi+O+hZ3kd0tZ
e//i+vp9+ZFE7gZdueek04zHHvfXy6vR43SpNQwkvTnhaNUXfGZa3WOckul8sy+RxXAdaI8LWbrS
+cq706obr4MgCyVboolW9YLEVHJpGiLoVWKKGnia4XS/+2UDL/xKo+FfAPel3xoHIketK7qqSbp+
V57f+xp/uZFNmsBGDeqrbAQ4+41C4YYVg0V9tcKFK8ggmu+HFE1zgGRNQQW09q4F+Or9n5++3xeU
+3Hg2TOJm7cQ4/++di6KUCfwxQFALlP7ZKV8v5nRpuAVV8mXu1Z/Uhtp+Fff2X9+Vx4WhgGvUiKz
U5bvZ+dPqQbMtWJZGBm7lauMGiCZ5vZNNbr425iTP2bruAZn5k9b9ZzntRXACipz6NLjGL1PLVPV
IbHU93bs+6NgmcxxFMk86O3i5mKJ2eWfnyFSzTiaPz9fJEwI98ebjibmHh3w2wLWzViGYOWyRbSg
uWujceHgv5K1geSQQ48NrISNWteibAZsCSxw0g9TIsdM/AqQVcg9JUeo5E+0wDWq+6I7w4g2IGjg
Jha0QnJnyKdfgLBCov/S/TQBsiu06lVZW2pFqaVnWvXRo67LFNdtKQZIBZ7vsDWJ4jlaAxVflRvF
jfkIX9zCGhVLdi8haGFSYoxnU+QPcIXx80m9wJAsLjA5MXURVIjHC1x7e2un8RVhEyNBGFNXTUKw
242RGNlxhDNpE7fkI7WMdV/rphkQQdZ5vRVHPmC9bnMIAqSSn1v9sWe8HwqYpIIchRi1OPloiJZ5
MjNbfteSWcNyVfDLt0zS3xac5ij9IErYEFHmYyUIquAYer/vYEZfNa3tb4NQTd/BXEk+y1l+FkHW
A4dRp21Pag5Zlhmochc1DC2bpVVOiSYT55bNQSMrzZsetTV44Fg7a/2YXgX8h3towZGXUfztlgwG
wlKzUVnqu744LxPa592270hQD0rFipkxT2z9dQhWTH3mms1yY2h1qBuK+tW3uuQN4LLhQI4xSdGZ
MtX+qDRpgG1rtjsi6J1VFXpkIObqmSlsZreCkv4pxXXjDngvTRG+Shmn43lNZ90102g5ZoO5M/V0
8MtIe5PhtpCYkrzocSbQmSC+qp8Q5q1Uim15F5nPVX8uBK0+IhocAkg/FttlA+SH3qLMmkjkvA+V
GuBZ08j3rNXmaTC7520tohMgHfNi/kr/zqviZEwV4zOp0QJmlVexFz6SPl3g78CPp29Ou7CZJmRR
LTNi0I5AvTs5IKa+cfsseotzpb7NMx2sQr/HuFILPTOLk16Y3cm7Gs/gQYzznaJsZiCtqGUS0A1P
ZVsA10Ns9zCsS35A1YO/NtNfK4Geuy6o87XTm/U6WUK6Fyr4V1tJOQs/OUAOPDvNiKraJfwOPT3D
IMlOJhO6UoFlNEur+W6wGT74DufHQhs+oqZIMcou8nWaSBnVsMvuecwZb20O8zBDQufrpFS4pBVB
thkZ/girwNB2XEhcXRQ0fRlU7P3WoiMrsUM6ekZuIkLAHzWK/8pGAJ76S66RvTlJT1HF8C6Nt/Y0
ilSnfifXwm3ghrnN0pZ/Ac0/YdxevE7t6m/UYgw2J+t+BZm6uVfwpTyouEOczezGl6qVHzOwC/tS
htJmF0oJKJwYWW9La+QmDIsGtxyJDSz4As6VkKifEov+q4BcNqxZe57NYmsuTS/Xb5Sqibfhjj32
SpxTGeeCkQV6trA/RxxTeQjdk9nXECTGKI4k2ka5lURvAmpcNGpZ+qMzOqV0h6SsTmkPZDyt1XlX
xLIccI21X8KCJ7mt2D53Muo3AwcuwRp6IOHZORgQs+Dap9ullzvtYED0tU1jewUk8BMUOvZkvQ94
NFp+LJKJAKcMDQmkLchotI4LSQ9Gy1A/p1QPa4vsQRFfa0g1kxsvhpWgAiHL1qJA29L5xZDHVnEX
S4NmrRZS66cC5oEZR+K3lRGWp0CAtJt+zjEyQXwNxrid7E4jAZS0CkRb2YpCkFLgnCS6yJ2Xz8J5
bqfqMckqgWWh6dOgoHagvhbxJSJKRULOfHiShpRmyrqQbRqbh7apqxOUt7xxTCy1+HGX4nuqw5Tu
u618NZEXkP+qq19jtI6PySiw8K+qF/Ugu61JnU+Z3nYhNzSNDKuxvBnEPdp8zSBSCQlKpe+npVJp
5hkg++NK00W6EksXBZDFUN/w/K/fUbeMirvqc7eXWMcyh2GGwB2wWc7UNHS2ZMbsIRZ1iCEkekDJ
1yCjeROM3BXObiUvz6musbsTq3JwoQQzgx2w9X2fIf9IF2DN0Cx/vVM2Z/opVhQwANH9NlgRLO8R
Tooahij8+Djf1lm+dThK6u+jhdqx5ojPUx0pJc3ru6g71sWNuHYV3RP3mtdjO3fFTeMBnMFwDZpq
XK5ztfYmov+aBvyySajfGwDSYIx2mcbiiwa4hDe7SMu1MmqZhZiZouY1Tdw1ft8tquLPU9reBf3U
KIc6HQuu16Hk7Ip5GsxplQYLUcpHnuPWC29etHe4T5Z9RUsVK1dVb+XRUSlGcqpgCVRS2kUirn7J
bEYa4+XwHQYuFIKyl86Qc7rw16FielV3NCgB38uz9NSIJa3FqpDO5chlLHWxdBZFXmZJPIzZvHWm
uw48qiKeMkeprJgC1/dPT2Cs5YEgWR86a0X2Zcp1/Vyj66F9Ha+UQEo9LddB42wJg6FPD4tQ0urc
aoFGYCypnxlGAeAhy0rTUBVA/fkZG0ogmzlQ/j66/yKxKrqwR4141LQeMYGiFO9NZHEcEwwi2xC7
5t0iM6R1OnD2D3JjGaQwF/EAtmDKuGAR7O7GdOSDELrCtwEVkp6ZTNj3zM8NilxQUgKKM76kAuqn
Nxbkc2CqmLuQQBTtUlMnVk4hWWXCgxMBPAFBQAIMTbBerLjm1KHOBYHWyf13tTasl3VbE1rvmynd
4b6L9kkOivgqWVO/4t4mOshvanW6MtqNfm6mkJ1UqzZ9nByGXTcWF2iyuKZc7htkMPdoBBg8FZA4
D40+NmRDnWsv14fCt1IAaD3cToQH1U3sNvWzwFp215vuZqFC7b/1FWr3JdnHYGzOyZgw4e+njUbs
YgAmKvJu8dRM+1Yng4Snm90URo9iDcnKzS+GkjU3TGXqabNE5k5FxesGpdtDCky92bLuOzW06Gjq
4to3jcj4kvoWnZAC/iUkAq85QMGRXSNKi++9QdXRykGeiFZ2VOBFe1ozlqEkGdVPHBzLCfaniL0/
GXMy1O/gAX3opNQH4jO+bwMGgUFppIQ8Z4knSJSnTBzKVsJIRGRn0LVKSFdF5cIzQEM4Vb0VoT4k
EUKoUUkPcstj2iA1Z5cVqlWxaEodZxtSNeWELkUh1E6k/b2w/FDBDbhqgYCzU9DywmuWHjIVWZDT
s/MPa3UDdJVzZzPUX19wvb5SYz4aSXzrEjmFddV0h34VpaAYhwcVPqGtKatP86f7isGROfguNFxS
RkymCIXUqpXCTZhXqnSQBMG6CbdkFi2UnOwlBV1bPcj4I+/Fg36QteUSD9N4qOsMp165LSFdBPND
SSr5CogLkPCcK5csNisg86XkSVoKRXvt4lNf5NFZX8b+ViVt9jwJymtTi2qo9GZ9VqrxE8Z2/dJp
DdNEIYFWixoWRds6pKEV9S/QrvV3/D+W06tx971LMSpvgFO5DgaGvhtiZApDUw1k4m82M1V5Zg6o
RRNUkwytTFqETNUD3Dkq377yPcWlZ8nraRuSGmNB5/0PfCT1nJmAvLXePLN5QR81q6RVD+ZzRdmZ
ruIFUvxiVws7NkXqvnp9eDBHJkq59ErqOvIWsXnoovExF7KnJEH7laefciI+/9qJ/VsSif9Ch/u/
pqL4b9UHZ//8/xZQnEGFfa5/bYHzgr+b76U/SPqURDYbBgQsGpX/aIGrf+gq4gi6z7LG35gK7em/
CygMXoQlnuUVaJDBZoYX/aMFbvxhIZ+gMQ7IG6IQEZv/638SKRv/qK9/2zP3v/35z63jv/YB6AiK
xFLCR2NfLQIgkn7bWUeoV+t5qDdXXnLxG5HZzVWvNYNcB7mhBzWUQ3m8I3j+RRv13hD+jw39/W3v
OYeaaqAduaOR7h3LP7UfNsVYEbkTIgGut3qm1NExwFT97k/fwt8/7F8+nPJ/eZu7QEXhNJLsrt47
V396G6sa4e8lMXqQqBxf8aoIj9oqdBcwbCM9plSTn5RhNmKnFQeTDVE5qI9gLlHTw9Nj5FYjuEqD
sqX77iq9juaa2q3G4AEU/5v46wzpHQuFWyzLIP9vzs6sN2qk/dtf6LXkpbydtnvJRkIgQODEAgbs
8r6X7U//Xs7/JO1udYtHM4OQoknZ5Vru5bcEreTy2OSFxJKj0HM80VHZ6bbR1JS4+rSlPu4BucYv
KZUKMu6si/GKMwcjCkodMTO4MD1kPJciE/09KzLCpVLY/6dLmcutqcoeeNTiLpPEc/Li9zEqJaTa
aXSv2kJ9jpt4qHeIDOtfOw/dF5p9FG2Bm5atv8ktKImbxLHz4S4kNfxsZYkCzRVSceYr637+scSP
HQ8pD532m1kYusNBnBp3TeumIqjhCma7HB7VHMDVjW6nupIYAFaqedQmpJRQObHLLMijLhLB/4PV
ZpMnNg7hXS0+Fqmk9oHjaXmfzmMNe6mLmSmpJxIkuiXluL385Zdlu1pf+OBZbA8ELyxfLG6J7z78
oE+lZUjN2tZWae36UDNAmje0HgUZttSle2WlrWBIbwuaDeTR/1iWm1jvo9grwxS8HzR0ANIwqJIy
cx9oFA3QXKwqeWpJzhACmoX2yR86QIYRMVx86PoQzbveEqB7aiiqYgujJXm17T7+Zc0YOoDX7JW6
cS3b+JtOHjrrWj1l+0bzKpAhFSDlofWa5VMRQhVp22JoM6rmNhryJkRvPsy4SsNFvrPNtBr9wKSK
b5HE9o0l6SPjtPy6AtNilNrXdkAjCDC57+PDhEnsHVJ8MMRtd0KCukS48MdclABE//lTLTojBsVP
KoW6u+zhd5/KnwxoA3Qttrka5l2ciQhfxlHbm6DYb2TlG1fseN9Km6u1gdgaEm7g2qhZm6tDwSBL
s6mAGdsotNxf6Fgn29gmOtH8Sj22pEW0nKMk3eFbCdRRWEC2MYGpqR/51VcErCH8pjYFHLtRI1xT
p8E9jJQhO2Sgs18Rxgcs4uelvlce/xetu+LK4jZPT0/U3ejjGIi9uaZpraYsKlwvKubQ2uZF6cEg
ilp5j3MD8Wc/Dn5Kyx92dSbzwdkhNQ3+LITP5iGakrNPc9Hm47aIx7zaIvwOXrkmEgFLVC7CcYgn
0tsq6rZHYZOKzr0TCbxohiqEIkNzxnzK5YhsZ+e1WFBM8PCdK6Xp5eg//jwYZNOmgh9BW0G3V5Vp
pxWFIdDN3oLUNj+gOlTsIFQWN3Na6Fcm0jjuWy671nO5e4EousZSWF4m+t3aS3mMhhqmRk6kaxhQ
IHkebubULZPAbqmYBj2i0f9BiKt+1LOU9x6gZX+TWkVqXLkQT+9hb+k/g2Z0uBLf+uTvn6QcgOs2
loYYeW3UO/wbbUrC2nJmkg4hAyBk0FVZcWXUtwvweLJ9jznguVH4QZhn1brpiiitc5Qvd2KYmizo
crG06LqqerRCeNtQPxREIps8PCjddJGJx3evWSiu4gHRuEoGPfLdqNd4uICggZ+5iMH6JaD1FPWZ
JwvjUoA1hg5wuNeKNHygE4IsVmuGBNE5mg3f4IJwysW6mdzjToKSgxemOaP1xvAEUWWo91nLrXXX
lJb8ZsccQ5iioquxw/3E0bemK3sOU19DTWL0LPHVNbyivBUaFuvIHENYf06mXt4YmAqNO5VF1W2E
XCsKA0mSU122UTLnRJ0PrV8I+h69PwLFr/q5urKsT24kuEJLs2mBGmABL1aBVhfPEYLKMZDMfPD/
YKGQ3NQzuuNjgkqEnmKm+4/H6tt4tsFn5fPSODle2iPXgmk66PpKBE/2buOBvXZqXwsGuxO7eMrQ
Gr084snGpZMFisIxwPvi0b0GU0w41CGrUsLLFWPOdo2Nw9TGKKuIVL1cHmrVvGPjLmM5lomTtKAr
tI4fcyNrsa+X2c5Qo3oYO2kdepHg7ZJC5ftW+QMwXanZFPOLsPo8x46Hlx2Og+RSQ2/+vfI0J+cx
T2NwehCtI/JJH+d4rmGt051uqmzHXjW624zs7lFR6qaUOaQPVQTzrEzS+b/R62FZ2k37xbSB7c0d
VBNrMqKHspH1oQjr7MonebMNP9rfPBnwGp7Ndbnx3sKWdwccgkmhoraewpWWYXpo09J49oyJmA+j
GTz9wnQCn4sry4wSTC3DOaiMLP8xa40ErFfhihhglGZAG7WpUWO6MciPKOpX3g1dGMgYNA+y7j6b
XK05XJ7UM6uJz+ugigqkZcmfjucUc1CcyZVENgk2w03lyhqOYqh/0rW6/OdrwNAth8kRYIDoBPur
sbB7c0x9jABPm237RdOb4ibBn+znRNfr0UNq+UfszM5tlffzfmhN75csSnGlH33mfFjyQxYRn4sY
chWVYPk8DpHjhIh9RoImhi7Klx5lkIPttL6Cnerh+nN5io3ld65WBy9tEiJzTPjs2+M5TnQLJwLK
gNtMxjSdujbXk22mC0DOhSfzL4WVw/oIs6yHb4ugmA9MCjV/h6+GWmUOqFghs+VsIyRirK3Kpno/
9Sa3VGVJ90sy9zOJQ6VTckHDqtpfeXrrzNOTCBN2247jWMby83dru5RU2DhxILl3Ia6TEnU1LJzD
hrqWCh00EeemguLF/SKGrehkCERZx9mDBC13flPL0fK9qysLxCOEzeHK47nL5K0ml+CM44lfalHM
Xxb4u8cTVTTJpsJBhvtxDu/QDpq0bVpBWlShkubGYTV+tFG1qLaDrrR71XsiIxaz0uYw4l5qbmKl
QSaeYh8oZDK0AKEHyEII9nuYV2pGrCk4q031mE0tnBmVFs0fbTQQBq80VHm2SGBBNaOzbgw73cd8
YdP6VO6/WFEzjtu+RwPE0WP8W7jS2+G7AsURf5CodO1DaSfpY+hk6qVvO/O3wDTjL+A19N5r4nj0
jrC4wOSnypEuR2otw+yp0lIuXEydnibDnz+H5jD+KSwe7AP66uQ18O471suQLEpUkUTPpmqsgvPG
ks1HkXYh8Dl3+NQmdewEBaI8Ny1QKPpCYZR/l5Xm/JeiSfDHoOem73QdXtDGnfvsZ0yxFSJCW3C1
uZGFwVq4mD0dus6bnA2AHEs7uJh+v0YyFZ8c0QOUvrwQz+zcBT2ImthS4rGd1YeOIssWVEuQJ7J1
HLBCgGk2Dm0bHGyKWxo+5v9wXHG7EiXDreHG1VcLv6sGfP7Q8dsOod18prMptn1FvzqefBMqClYv
m2jCpJUUtP1tA0DYx0ZtX7lazpwd8IFAbjrLyUFUc7y8iWZEojm4pFFGEPusypGyLwZoc6Mlt8bk
/zdOMv5ktDagJORmrszBSbhM+WG5aAkEuNwsYzXnHu0MH/e5cAtvUwaJ4ZXbsDDm34i1HKjJT7eW
JtWVE5qdcbqlHWCngAv4h7+szku70dCA1ph4lEUQmUP10U3xfypquhYNVgstImj4usEOyNRwYyS0
wGAOi+ZlSHKAHt4Yus5hKnTtPsXNgG5vSYiGz4k3IjwxS/Gi0QJYvJJH/VeZZgmoZw21gxt7Xor1
s2g4A2BL477c4AUw0jeKnRsmVyJ/YfvyE/o8OPmZiY/2fp17LZp1mD6SyGE7XkD+TmekA2OjfcHY
UMdqAz/SJxVp7Zey9gSYwC5/Rg8t+YjXeoigi5dQpO9oSxsH/C7DZ8TeqvjgojD1n83pmUFJVOmj
6LX4FyaHU4LxCvIRoOwSImmFmzR6/2GCBNvYz9kHQ+nca4AwgKkT12H+hhkDVglYL8/+3aBi9QMh
a436di70HyjHoiEhzbSjaBOX6pdehyDhx6nxPk1TMUK+aBOwK51T9Z/mFnZzgLYIONcUne2NWbfy
B5qSpUGKWoGd6y1HfnBHBd3ZSVILdj44oSf8yeoExw8ddYRoNJc+UFb0FMsmAAcb0AII3NSdg9NM
PYQAY5zeyh5wrml6rHNd7VWGMv6vtuFOBiDMnEeo3PAzBoWuVYz24h99GBEv6AHEQVbX7b8G0qQF
gD+RfwR/4XypkJ382IgeIWvNVV8n30L/T3Qh9j1JnBYjB7ZC8VTh2oRcXaVF3ybDhKeZDAB5gxaQ
MRrUlLooV+J/+Q2lLYybZYcfStDRNWvxoi68l6RwcJHCJFb7IGwAoEieEXVBsS2hDueJn945zqTr
N0mZJ9DCbAwMRFwYtwKCKXpwaI8m6ImrqP/5r+cm8jCOSwSy5OBgxI9PEE9S2TL8wt2iMBHvuBmd
zYSQ5aMdC0pbPkyiy+Od7t4FgQ4OljyMoqC1Gi+PSwFYIudCzjERTAxr/mhz3T63htFcORzPXAlL
0gWuj/q8T1nw+NXyIUvtUqYcT2njfcUHLn30FGYuUQMokvqcf+UKOn012guUH4F/008g0D8ez0Bf
jtZaC/IMDHLg5Q089Qi9EEzltP3lWTytmby1MogZTdoWPn8cj4WVoZaWduLjnELDaQOz2P5QjJ52
qxII8C4qGl9mEbXpoVBS3RPVts8q7XF9ufwcZ24AIO9Mrk6ThJxzdQlapbBnkSCr6pkjgM22MdS8
M1MNedU+7oZwZ+C/AR+znlD5/PehBRRWKohYLfAIxzOA2rgBNq0JtzFaWHcqd/p9S+3vdgSZcofx
JxQ7bUyv5ENLxXoVTnrAax3PhjjrneRDWtMquxwzltRoWuoQ00Pg4oNykMDps7kM/Kpx0Ezs/cDA
jvPK3XdmQbOeeVcegId4uxnfBbNm6Rggi7F3i8CU/pZNB/KLCUa6LAFL0Fdt9f3yHJN/nL4wnSmd
SgIcX8tbh1XAcHOZotm1Rb48lXujmfWfUdq3QEuauZluBn8ava1jZ1Gx9UcPAIURA31/HhoLLJYv
Sgp36YSKG1C98udMyoV+pqMDi/b05QAvNMkdmE5zlCPIa0JriyJUV11Usn4V/UCeAFa6+oCXFvVB
dKeiV2QHKNMomsDRpkTTotmXGCW+6q65wIa9kZtOIT5pcbb4cAuJ0kfsaMv0W4kmdL/lBPQtGszd
ohhRwehAGwNLh8GlIrNzhEeZFZ/uDqEdjNRxT40yTmaVgJ3WDEiMKD9Tp5OUe34X7RQm8PhM9UMV
jkf/LMy6QPH6HS+EoA1mi2b50wUl3+4ds0chWsPlC6sxq+d6G6M0DZGPx/sTApW3IPin+qlA6GR5
Ai9EO8HCDhb9EFN7AdhVwf0qxqRGk6sLaST0sfaTGwT1aVxdkSlqxxnpxWZKEbqq9MbRaGLE3Z9S
DfanxjKSvwSyEj5gHUXRZ5mgaLBVcYjPziRhMmZthmYLYjXqs9PJVEPerZrqAEsIgbNynPYj7ohx
DCm2yiWEzlY10UOFcN1zHvoV4kFh394oaoSUKigVkg42Kd7N8+C2f9AZAJCml6P+raBlQvlSTJCF
S6KLu7CGUb6xQKkiIjWHJj073O7rb2NWq9+cPIlAHDhrUSLD+ggpKWIWEiuwmIB2rLLZmGMp/uPU
6VlLgsb8AWnOPHvC72yodvQQnWgbdhW/JZdhIx7o/8wG1shJi050GIXmPjdLGG0AYJCLxgSZaivt
R88OSlPyznZUDz9UnuUFYFCQQdgd9C62XtgaYlmODRAc3pAZ4mbNINPqhXgerAZUhKO08ZeMMHrb
epox/tbj0f4d+eymTSU0/y/Bme3eeYBFy4P0eleiuabbNZJNi52sgzPfX2ueR/CbVB8ebOTGhgDk
F5F+g5hHtilmMX3H0GK8r2zUkD/EaDnhWgKr+FuHc9JvAxtaP0hqjZNIOiNtPr8um/7GRNi124N1
Ftgza4DbAcvYc7QbpwFFNruZrC0gbLCVgEWjDknSspyBlxkabsVRqNptgwymvfXTonjhSbJya+IM
hWOtNo/WraF3Qt43CZVz/Du66N8TDgPSGS0JUnpPF/7qhkUetkGBBbyfbArKI3VnTHlQ0WeNNpY+
JbdtVMaHtGyvXbfnTkELbAA1Vep44o159e7gjZCSHnH+pjRFBEW3Lnahyw9iPJRdSWfPplng1s74
rOcDyh+ipFB/+SA+E1r4cO38txInEcaqNuZ2etJpIFS3hbSLO3sojQ9ROAuQ+PGPyyOd3ugkdS7i
S0sQQzNw+fm7V8UVr43cUXhb0GZL4jEU9Q4XtOg/zZ4R660APw5TZF+5zE/fjygUWpFBA8hwDXf1
fiW+eULvXXervHC+5WqYKB2M5fPs6emVqTy9whmKWhA2UR7ojXXbbhqtTK8HClbmrGN16SBqZSKY
z3gWkLOcGSXwdvrXNsmu3KZnXtIiRhLI/NFhdd7K6e+mFvRjZCSNztQ6CoBjCaR+joX3dWZCr2Tm
hji5t0EzUQnxTZp3C6rk+DMifRnpvehQk+sQWP9eTVLf9gMa5/Sos+6P2yRCHmThOiiDkSdvCStC
teO5uzjw5kpDUhpltBINZiHa2zQumit5x5nJoOZp2h4NVEtnbR8/oIts92CD2duqFO1h00iRrcm0
bit8XAz+eUkL+JieAGVDvLhe0nFid8kwi3CLNCRyOxpYVWDPKDhj8/BYdOaw4weddWVJn54ZBsy9
hVkrSEHoqR+/4ITjxTxpiCtY9LuiAyaT1LOzKTfIpzUxwhbRylvavQanrNnpz26jy+rKm5+bZNIf
ekysBv8kYKRZkBsjJuZbPanzvwXFlO8IZIF7yGkUPv/zLNMIt0zXxq6Exb1634ayn3BS3Iiw/qzb
fTz6NZ6lHNbJ3hBIZUiAcF/tLqyvBMVnDizKy5xVDjxT/rLshHe7qopsUY8TnvMNTpm7zsF7E/Wx
qKAKhPxBHakO0y85/3uyxz2kk8Mu7XGD+Ph42NEJNaemf8qliQbPwZ1YtsRaeF9hStZdQUucObN4
Q4pthKw4t62po4XualgapskuobC+8wrdA3sisEwdoin7DxE7cYvop4uQo99ocnf5w55ZRC6cVXzs
yDuWCsrxm7rpEBsAMOJdhLAeKuptf0t1X/+gZWCVLw915luSpnPPCUiMFifl8VCp56Xgn0DrGPNU
Gg+WqLRdmHnkkTmFZISH9dQFL9yG/7xPTF4PxTTquTQK3qi779ZQDfbcsy3atEZruX9dvS6/6Z6H
53M42DeXX/H0YD4eavWKloKLrUx6phJihxlkeYIkig346sq2WH7PcaZq0lTCChFAgccptDpfKVP2
pp5M6S4p4uIBz5L2qaDj9aChbB24gMz2l99rRcleasCm4QDu03UPLxFzjRjpybTw2kqznT/UgGTL
JPfhQtRcNBUSvKJ6DGWjPtd+7I97r+y7Z2j91Teaa80hpPEDS04zNMwDqBnFAMaSwt7kKiy31ZQl
t7AwaN9efmLzdLUBt+B+JJW3ASbaq5ODlAe0rweEPR4aWQAvjbIvsYJD9FRTZ6M5G/YDKhqG8Lud
IrL827t5h8hlk8N/H/ysSFH7jt1XHQAPgklloij71qX7o8kq+h0WEtifh9yKf+hmWz+PYIWSTZMW
udoDEhq+5LMn3G2eC9QJTWEjuzFIf8L12IQDfuUyOt3DlIgAe/KNEHQAIHe8sQw3t8iFYrkToykh
a+be4+ilP0NUJ18uz+qZyAMgz8Kl9X0ueH8dXyX95OauhryuRcEYwWmMDVNr8D7iaWg9UsueP5Z6
rT71pEyPogTGktoyxKE7xqnATRfPC2wXwLyGLs2cy8925oMjNGEC6AW2RZlgNQtzBUGqkpIPbjTF
oYnzee9XsPoaDF2ejI7IEzHZ+MoyewMdrnYiHl4LRMIn/AMMeTz3nhymBDK2hvD1BLjch1f0QerZ
XGPnqKB9pYVRi8CCxW/tcWwy3Rc7ipDL0fvaR2awHbOg8RUllHACjr4Bzua+eoYl80OOd71/uDxH
p2ELyRVHx1LE1AGsmKundY0owgUZXodLdUPgVIUyUj1m0RbbSOnd2RbSoEbRI7AuCh+1T+6sP5cf
4cwRySNQVwSLzb9vK+zdacwV76WeEYHZnON83xTa8AcS3/zt8ihnDkiXwBMQ4pJPWijgHcUNNbwp
0SHUvyujGYeZTBnabk4ntNDcvkOPOSLbvzzi6dZYIG6eoJ7mgc1BL+R4yHyqzLJupL3T+6mMyJyr
7MWe3foDCOlwDwPd+BiDDjrYU4VMCQW3ZuNFNmzbNnWbzwqn7odululBGvSxLj/byWdHD5RyJhBJ
mpnCMa3jR8MdWx/qBjFsxFgoHfXE/q9zAW9jp7dWbRzKsYbCTaAR/cWDRYVbM19csi8/xMn+5CGA
CpueTljlk+weP8QUdVqelwMiEmOhgMHl8y1wasA6HW7b+YD9a5QMye7yoNaZV4cXz+UFjIGy6hqd
05mRgm6eINDXipY6mhBzvSduRUQJJnha7vzCSax9lIXWJzMN4z+gLdvfiPOqXwpTTaptllf/nfDP
5XjHGjrcSG/R4V64xT/NUq90sG0zHtdjl6m/rgIiz3mfNd4+SsLhWQ2ieSaIlYu79qSgeOUgmwNI
7t7BkyM8ymy0xl+2gyHpru0i42M26JkbzLqK5ttBJAjRYu9qoy3s4G1i8ZzxRyLlwb7L3NByrsQv
Z74RgkBggtiFS0i6/kZCG7C8bBoEC5NqW0x589QhFrFH4+Ce/C1GYz3yry2MkxOBQIbas2Hxn7Hc
LquF0Y72VJdVu6uNuL3Brg/Z1Gp0wZVcXgvrOBuIOkV98IE+0ECdTOZ4HCKbOi/sqQ9qYuw9jqUI
CCDg8NLD/8EJpMAmi+1KSbq7FmSv3/D/RiZL5AUXmc/VaWROyNdYMA8CLE60mzAtAJNb8TV860nb
6G0Ykx1OnQWgk1i+7rujta46pc1C9AG2V/md06QfXbdWO+XhikAzOfyEx2iygV7o30SVwMjWLfzb
y3O8XHfvr8O3R6CgS6TIJUzKePwImNmKlu4+Kmm6g6Jb5Imt5mFvNyp32v4PQ4klX+LmBQu5ets2
oqJqJ14f6P7k3YBRSbeU1GlRmOJaW3O9Ld7eikOLTJ90213XGDw9wl7WYmL9yg13cnDpzCF9cYhi
+jMd2B5QOeX4r6HF/41KTkZvxgSuvVo1ICoR+ihwFxn6CNBJ7qY7fDTmR680zBt9dtG4gumJbRex
F0RtXNG2UCSGh1DP1N4y0YcYNHJWJPN6xKG71NsW3YSw2+XPcH5ufEqKHOynyjR140VJlBnsKtSn
nno5JUGPnMndMLvJ5wo9pq0zOvqVc2p9qr9NDcmya7p8DbDcx8tMGGg+wwnvA6Dlw63bpc13SLLT
B32eMVLu8xS5gLDHNqhpBiwXevQZ//2t2WV8nKWrbq/JL2PSodUTD31gaaN3yFrckTDUpO6DVd22
1mIrmE0tu5L1nTtGlnVgksTC6Vq3vGVnIm1AjQB8MQoXEVLtiyZrdrj8aue2MMcw5/ByknBRH8/t
KMxKAfaD+F3X6NRWRfG7zts/YVJ395dHWkTmTk4Lqg7A40gnltv5eKgeAbhIzqoPqhY5Q99S2hPM
nlfH6YpHE9fvXYvx9hbzgSkI6cLdDZRVydBq8VDAs/h++WnOvjdxKeECn5UG8PHDlMBjhtRcrgc7
7PZWp/0aMjG82HIo7y6PdGbLcAVB+CePIlZc1/uLFuC+qyMhn/olUL2WAPG2MBOwRCh+zU8SHP5z
h0Hmn8vDnnlBTIi5ZUnbAGcsbsPvr4c58fuhnIEGjXTofhhhjU2T3TlPYz5G/1ov4HMSSPDH0tOA
zb+6a+Mkpv0m+LJzr4t9VcXjF/xhVGCZyuk3RRO7W9Qz8OdRXdvR65kRiMWOvr4Vo18c6AFPI8bg
SSJ2g+j9W1+6KtoC8tZ2yiZf+fcl78OVBu5mkRvRDz+emSozoFlANcafEs/WDAONLTbdyYMzNMb/
MhTnxUIG4chc7+FRm0oIkxUTU5uIioxV+CsGWXjvuKV7ZZmdOS5ISynDgz4GvrdO9hoptTxiOJwy
mDG/dfKdEXbmy+VVtc60li+9gKqJ6w0LsMby8/dBx6QykfVuF3S6CYqpULn/AL9TfEeUz3tMtLT5
e3nAc8t4IeUaVPSAfa4bLWKCFAb1kN0D9+RGiO7F0LBTkLI1rgSMZ1+NhiDpHInLSUNSxBlYbMVI
oT0THNY+BjYRMOg608fbntLblVvthHLxNpeUcWghwVimtH88l7RjItOtmcsiN1E/jPX42wgQHKGc
AR+yZnQlGVymv+q9bT2kUC4fNW7fG7QccSj491mGNgzZgpYoYoyrz9rWqhlQzOgC/lI/ZWEOz9OR
Ja5FffKv9avltanACmJzscz1avsNZAUpdixdUOURxi4NCot3bQnIBGxxOn66/GLLL1tFqAsLzYcY
bTu0z1a5MFaamYYARBdQ9Z6/Y3KevtZ95z+XsUy7rXLmqdiYreFfuV3ObUZgcXQyXI59Ku7Hn1a4
Lb/ZFl2Qj+G0t7uUkkAPgfHyy52Ji/AfgYVN6A14WV/d3ZbsXUc2jJIAh9lCPMZ6xhsAVUy5HXgR
bsJhl8kHVab9NrQBUfwvw9PY8zhtDLGO/rVoxOW6dDgLctQYitGuNukwWTtr7pDDdrv5rrOt7oDK
ESUYTYRX9s/pp6U+vTTE0OK03BOmHVzROukE+q+pMc/fxyHzdmHngvYtR7+iLYZrlrYZSle/cgSe
nkhkO/xLC5KojILT8bctPKcsgfYgS58yOHOtf0Ri7amBAvt6eYJPikwLq5baK/Rnqhl0uFeB76RR
LsBMZcDPJmzsndI97aMhBfganLrT7yCDzENoutqPEV88yH2xeYdbWnyPClr2WhmD9jAgf/m50BFa
v/xo5yaf9pGjL+kY3anVJu4tt7BSFy0RG70wxKB16NbN4KLPhjRfvPELsD2yRZT+8rCnK57NbFHL
ZN4XTviy795dPx3IRVdgtBOgGIrNXDl7E3KvrdN+t9iOTlCGUXKwhmr4Ec/VjP+kBe7myll5ek/w
DA4MHw5M0A1revWct5U7uvUQxCXY01bPBpzkuuqrmTnxi29THL78zufWGwcYFXg4bMA4VosA8nNp
etLGdhLx0yCVNYKoDX6Ooq2uFYTODMUbIZ1BN/SNZXM8vb3rt26T8bszruOgjocoCIHlbgu/aK7M
4tmhbCJTqk+AVNadSOy8UP8CJ0I+Hz8Csumx2fKN4h5wnZb/L2MtnFzqtR6322oGzcEF0liRWlMp
MZr70VYVzp5pixs9hs9fL3+uM8sDBgU4CFJFigfrnRHHvtQHn8Gq2lD7MBaPiTWHqI8qF7nfCTWq
K293etdAF6GcRZDpmNSBzOOPxi0gra5hfbhTph7nkBPQwHf7Snh5ZsMvC55my1vzY83UEE2q2d24
COLPJuISsecm1O3iOr2ZRtd/QRXT3CUVflxXdvzZt0MKFyTCErOjzXK046mFOJMJ2i2wQ81TgS9R
R3N0T6+vzOK59cgRS8mOQ+0UeqD3dBfoYlPgsWjLo89WHnJlxYGk9PbvG5plyG+zKGMR/y2v/O4Q
S6ssTBTAUWA5ODYTJRl3+TD8Fn3hXcEanKkRogRBU5OEm51GwH48lKZD3kZlnMPCw8qnEW35X1nM
3hYJkfQWxyrnQXTiUzQo4xcKTfM3nxvlysSe+4AEKewJuhGcz6u3HRHX6ny0sYI4saiYOPO8R9U4
uTKnZy4GkAYm9zHYM1Dkqy1eqTgvGzqxgYdUHNeACm8He8p3FmpRHzrULYOw6KjDmll2qC1fXhn+
3OoBxQik0LehMlmrVWrBvMNNDcvLfpbJftTSGudvZwBtOV4TGj47lE/xDZUBHNXWBZs2HjUPlYoh
UNgbY3A64clkY483ClQbLx9l54dyaSEtjVYQUMerJ4JSb9V6MwQR6dYvHTGTL36c5LcxKI4rK/XM
UKwOsHwLrRp8+uoQy+lGFRpNXcxO6b+LPK532khPIFdI7Vx+qzMH9Bv8Znmn5RJfLRWlh4MRZ1QT
9ZkbQJodwICxtlEcpN6GmVEqxtvLI56pfKEEhd4y8lKGb5NbHk9kk9tLn4d7tUhSAxJJNpf2x15T
CuePFmlRB6hth9Z+D1DCUon7jIQEtt9xG7pPYxpa0S5yCuMaXehceEmrjEYmfF/yhzc287uDKEH5
XKPHznVfjKjHKyet932nkGTm0Kj+ODYE2EWRJDYxbFHOhzQ3qYEmWVw8QhTJrIfRjt29NWa5/rmz
xrS6EuGf2dRL3QQ0Dz0O4pHVroKdjr2sTKie+O20dSgQBVGdorBfp0+yHvJbYK/GzTDVqOHTpPj3
1Q/QAikTurtcQGt2U+naZOQOL1zFuFENvq0hcm/80nvnmnL6ucVPh9ykrkI6zNVwvDwSP4vg4KeM
lHrFAY4YmoEF4E0bYtOVg+rMNb4ki0wrmAA0Z1dDQXlC+NXlk6u4nu6rBhBpXDZettGlFR1qc3Lw
z6KKfnkDLL/1OAunFEkNlByVKIxw7/gFXYqqrVng3WBFUgXKHLPvjl0WT5dHObNcFjgI8Ql9Z5g9
640tTfQVhRgCw+jnbT535n3cptZPP0ncvdaJeO+WGCRIPzI3pd6KT5eHf+OErd8SUN8iIof6Gxid
47eUgy+yXKXY0w9+I27wuses0ZrCEAur1sApNax7WtNuX2lI4cZlB8VIh1ORiHH6m9m9/gNptRpZ
Q0vuhzCMb5Vw8y8tNHBnF6VKtHtLxSaCGxki1ptGcYzuZNmiAzBRDZM3np0pzB2gSu8yK/LLK+93
elwQQnj0fpdyA+WUdbkhba0WY/i2CzT0Y2U1HPwQt6AhXdJRHxZQ6uFOpqapgh7bIsy+HHXOOL3m
0nkuuuhW2N3z5Sk/Wc3LikKnmOo6twa0oOMZTxADkbQMKSXRNL/vaiTDNnrt6feQquy923n5lnKT
0/3rDfI2LPVcohmK6/5q2MqtZ5FxcQTR5CM2XKCdLdqONn6IBP7Qp9dU907Oh7eNA5CCsVByWm9a
WFs9vCBeU9auf6iQH73JQgSkO5h6V8L8c0PBRqOoxKfmzVYBI8ktKqwDzQrQcXLb2QJJ9KqfgpyN
d2UWl9P7aLvwVkgy0tcjAeSvq+3SF6bdoqjVEZs2GK2lbid+5qkRfuuGDK5MaZS3VZKMj/00iyvR
xtmhMT8AlUoPwF23zsHXlokuFB9wduJdUoPi8KpkOHijih5GxIwgZjVAdcYqOlxesefmF3AOTT2q
vrz36oxa2JRID3eU7KoZ37vMxMdNOQpkbJPvLw91Eucwv7D9IKaxXSHjLY/y7nZPrcZObH8Ckh7h
VEghcUI3HJXj3EY8fB4c80p/7+x4lHQdRiMIX3fUqETykWkDBLqu6TsM4NNdLUS1xS+ifaDJF1/5
iGfHIyPkJbmnOY+O34+IKxnVjM+kUafqUwfCbtuivXnbOBEEsma6Rj04Af8BiwV6D2kJtyzymfWE
mhqytX2SEwF1FeYNupbk9T7WBtsIYAvbeN47ubdFI6/n3vG1CLFn0amPegxZf+MnMST2orVwjvDS
3sNDEcDNN35ofk5FZ/9zRrI8rE9/E6SNIB9ezQ6552h48dJ15LrfQedMAO2SNZPYZq+XF9pplslY
qPyQoOs2aNF1LSdCWjyHZ0LnBNG3V/Zs9ZqKWdy4cNJ+dU2R+Rsjb+h6cQh8Epo3/zEgjF7jVZ1b
DyTVrAbKL8gfro6ucEoEpDLeWM/CGTdPOX3AwsD5podSvlaenn29/NrnxrMXuSyufCRl30DU7/ZX
jJO1oQ8N5e/e6p/GMO16ZAEHPELI77GwltU1GMJJGMU8c2ABcYYP5FLqPF7xC4zRcJuaE7MttRc/
hfcRx+GVKOrca4EuFm9MnqVpfTyIPw7zrNwK9qs/OXdtnX9OWnSJ7FQjARgH8+byLJ47EN8PtzzO
u1lEKaDNdK/sAhCp+RbhDT+I/QwJRsRqdpeHOvtmFDwWtBLiRos48PuhvD4fAH0v8YvXTA9EFPoz
wrzea0U8hx3IxBF85Yo7NyLVALRyFy0s4DLHI+qhj4udjg4uIEJ143tdu6FG4WyKyHZ2ZoM60eU3
fLue13cq3ktEfmBGaD+tXnF2OdxH3OqCeBhhedhdaz2b1HScPV3u5rOmqi4JjKkeJa443SR3RDgR
Xr5N0X0xtGFyEVEqjSz4/5yd15LbOraGn4hVzOGWQVIHt3No37C2E3MEE/j052OfG4utksqza2ou
tmcMEQSBhX/9IaUBb92xfSxkZ+j6lOJW2toG/rKl9i5PBUQoq9SLu3weFRNn3Sr/NZs67tvTEAv9
xnu7tEQ2cxhu6xgco/06n0XBi8FBmVn0nJVYaeDcA/o+9ejRbr5xUbn4wtA8MRayFdCI86EIRWod
0iZoyS6FjPqpsn4AkBXBbG9RcoZ+64Z76dH4kjHGYXVsTeDz8VJ1NTItXhlPB9ysldHA0h2LMtNE
PH19bVwaajOm5sDkagQoeD6UlpQmoCMtXqeMsyDt5u4xl8Q7CVHf0qtcKK8AFbhLbglTkH22n/LX
Nz1Zio0sPCUB2piU37FulQjbTUmgK15z93Avq2hu1SacrdsuFhcekzs7Gi7MJGAB70PIeuEWWYMp
F4wsrF9sFNKnApqk72hzcfjnGQV/gyW4Uc4xbtq1Xx1N9kZXU2xkWfJnGojF1ttxoh015zdG2t7N
7rOGTG1jzGSDHr2CF1vE/2uucsAmtdJEeZW3B9Nq1ejfn8di3wBG5TR7dc1g//X0WuV5CNlA9ZN2
/fytG/SZABm8F3/8L4NxbBIzCfy053NKT6iWklG92dlK0ME4i/vSNbynpRHa5+tDXbglshY2wAPr
Ttfey6eW1YJwXQKvaLhBhLpO+pqxTuOhKGaU8JCagKZvGshc2EkQxPIZbCU4vfEd5Jfj5bK2I4PC
bYkfR46BcDRm/YD34xJMEM9uXNwuPSRXNu4yrP3tXnP+zemE2zlOxrE92kOHpcY4f/C82DyxnAiL
VzFMv8uUuf73Gpx6eEMPOeC25uT5qOtiCgsgjvOm652orGeXSNaCDBEr632IqNP/sETpnNCE4vgG
FtxVQEWeJU22ofnNuOJi7IwqUVDzT4jctxoKF+YTlwAarojKwAD3SoKtyzAIpJqcc7CaMdfQvxYE
eahho6pi8h0VcSYqAN38fn2xXtg7Ye3xfKDgFNN710o207jrtxpv6Q38JnKSprWlbN40lbmSvWfh
2tFYKQ2cqrtxf3spkHe7DAU8KsMXRskrz6O+HGuvHzFUtfuh+VDojd6BOEzz22ECgRYVh5OTq9Uh
HwesItZ+eI+bFhkwpq38bKXaR2SMYZJ/fT4ufEdsSfws/Bq242T3HbXGYoxWw4UZ+sscKVan3yWG
gaG2N8g7O7HU4/XxXrOyuDBtIvutC4F0aV8lGr2bgjmDDWgKMH0glIYCCZVd5p6UaVw/aLIW5mHM
veQefLYh6VApJgxeWtn/mdyJ2uH6D7pwoPF7+KpR128lwvbnfx2m2K24ia7ye7AroXxsaytQVP0Z
qOJ/qI/5snA12JSzMAB2U23A5gZryQEMVCibx7XjduljezhA6bSqFMGfUd6ivV96vRyegMJwXExI
yOdP52iV1VqNjY/MOHeHaRw1X9rxHFYcVB/WcplvnKQXx+MM3RoxHNve7pJYgt8ifdZF4CyN/R1f
ijYYlFKn4ZHQU1iq9MZyuvT2DO5swNFbVMmehesOaTeWg4Um0jFj35yFGhhgPUd9UP6XodjMyQZn
34CStduLldUpU6vTREA2AS3QvMve4OP1y/Tm5MP1JXlpEjdVtwaF70WLev7S9Hgt516TIlg1Oz1Z
Yq4fYfx9U2wytbyBu8D14S7NIRshBdamKIPHcT5cloyeFNwrgiWxRoxJF4/IYiRW9nwTnrtQaPGq
NoYDBRD2b7tPYOw9S0LjAVB2TRFQMGsnlLb9jZ324vxtyiA6SyyOFzHzX590u2ZxGmt0/PRaN952
iqYHOoQyLBQbDCpzq76hJLi4p1E/wgWH469ztpzPILEsOKC4fGWIWchiIFg6IM7EixRCscK1mMeD
HFyUgm1Vo90haWzUK3FMeudfPZmB0ACkuA/zn013tvv8iOlELaFzfuMpX2DNW1f/6S3ZOAtdqbDr
LBFdXzqX3icJt3x6TDThxLv3mdHoHRAJw2slIo5oV8dCf+vZ766PcmmBbnQ0BMkGyNMeNM+4W2gu
Zp9BT35YBBz2q3WT7kMLy+PGm7xUHWzNUA3iLKDCnlcKrNjPhkG9RWRbFWSEnT/Hc988AneQ5rpm
6wNuTslWOyQfrz/jxZnko2fr3Fhb+14shpfEEQ7gNOlUkZDV4G+SYLN648vY3se+BGEEJD7cP7B3
2e1hwwTLyW6BaFATKHiQedlzZtTtsXXnJTJmMQXckJBDVZMaaMuY3Si+Lr7IjWv3/8Pru++kb+fM
rjweEom9Ted7sd5JDy9LZG7Z6fp8XnyTSMgxUqFTyM3k/JPU9FTRNazrIOVYuExqiXpkjRakH+cU
N/FqBHTb+sPgrrd0OJd2HyjJUIKQsBswgM5HJjJ8XHl+EbhKkkNQk2popqoVpFR4ASFE5Y0K7uKT
bqPh9rDt37sjPre6TZfFeE2Vlk9eWsVHSSxvgvq9XAoyQUnwyVfy7VZMh28cHa8M2bcNh0IOwiaA
PTSo7Y3/tdXawwBpwU2AF2m1yLu52+zKt9jlLzAfVP2OG6ij+YOupO/mfMQou3LKIiqnNNb9bmg7
rOXyTvUQOkCGxNzfE42/LIs6+6JzdCWSplC/uvk0k+9Fpr15Y+4uLUjCGF54i0i69+WDInVD5D07
S1qmY0RFTmjhoq4lvGMci/5ZrbJN1l+j7XZL2eRanevbmlSc5IDRnEqbmaSs+wwz/Vt41KVlyPVf
39xVaUHswewZ3puYPdAGfejWgFtYRW4iTt9uSWAKvvjpjU360tbCG0UZw+HOYbhbCcla5ZVUaNpC
kFYeDAJxVN+0pVRRc8qpDbotrxur5TH9QvCW+3ORJprW6x/9pU0Uid2GPkOZd/bWHeRTpQpOAABj
Zao+rG1vfSSd+ZZ+9TURgffINQ79P9wZequ7L444UtTowkX00KQrFgOlnv9KsAYTvsLKN/zYjj9h
2U8QsBqXVZhpZfrbidG50yzqR1zfy4Q2yrws1RulNuIh1EQ7YbGpGOvou321fm/HdqgCF3dlAqSF
EltbENqSYsilVe1TJnQN88+yq0tM4Ibun5k5rA16qGAdQEf4ou32Tqdri77alJELyZlvJzdukeqq
xWEY1Bvn7YXvj2N904nRtEXytL3Qv7aPbu2crmhBVYqOOO22a6wTJVbs6zms6Otr45XpDlvVhqFQ
nYE9c9fbLdCsmilkXG7+XpwTEua0LerdlSDx71muK+9pruaOn+Rl5d2hFxqtj0PbkItsWslc+Zll
E3G3ylx74wKC9X6utmP22It+fi8kU3kgatu75Ul2ASTZKgJIzlvbDZ3C+fRgTFRIkQP0mnAGDpm0
2shV9DqwV+JrZZO2OGRWjX3LYfBSPWuyo9N8A+va6B/n47ZOaXdZylW7N0rzSREzLpZpllZ+AyyC
TBgDcpT981QEboEkfpKK59u920R84reyai4sES6TOlANwNvmUH3+W+C3D6uzel0gmtz4kaWTHmmd
C99VYHJx6yy9MOGowyHscXYjXNxTjFyMGxfNnThL4w4nqGIwgklMyYErH/5MpV59Nyyw7+sr88IT
MigYN/sJFeC+sdo7RcKbXqHQzl0ZNuOo35mjqgaeNvwPrR4CYwBMt+Ma8H47NP7+3tSJleP2gmDY
qYrclhbqVC56FBsAINef6tJUvvik8M3hP7pv9ayuu1hVyS1v0jGEgPdSBgLR0tFuoQi3WEc+OGZ6
q/a6NJXbFHJb4P6MpPH8+dbZtRN97qi9xk4LzDwfDubgwAXIxHC6/nwXh6LA4x9Og1d60HJWM7Ky
ayyaKz09Jl5tHAfy+MJ6rG/R+y4RAOiqok9BDoMQYU8zzzK1ofMP9FDjo+sXyIQD+j9ptOiyCu0S
T0oLH6Ioz9ol9Dw65CQLixtXh5eEit3dAdQD+h3VNG5Ae99R02nVlthhUAlZie7Q8Fo/AVQkn9e+
dQash132ybZQyuTkiglt46K27WYRPJCTbq9O8uBoC70+oD77bq57yvI+X+Tn66/lQtnjOhDyIQOz
8PB8P18BU9o12IKQ2OamS00/J10jYzQ+i14r72PPSm4A9BdWASo5Ar1A9qgJ9tTSZssyABfg5s8A
b9uOyB5DibF7btd/zv7jANtkcZtfHHWW/WLO89fHS7E3xcYCytB2S2xHhnTGkCa3gdsxmXSnpe6a
mXzUeD5qhlSOpMiRd2Ur1i2H3wtTjGxuqxFQPWisyfMpbsFvnGwBXlEnmYba3MKk1jMZWUS7PzR1
l3y5/kovzjF8uU2Cs1ku7TatVuWCsKxcyg1vtKGUkUELzDHcT0AC/1yPcJfZPHu4CmBcvxcXNQtx
FVj09LgEld6pHbIyLLRUPVTdYB2uP9WrjxoOLdwxpMkwPqGB7F/nONt8HtqKOxCox5sRIDBQYIwf
zbw3I0x1ujCHln3y0p5AXmtcAnyxtRtTu9+kX34D+yWLiVQe9Jbnr5KINaPjc+qjXlMzDJN5i/hp
YTAjhUFuvdmdoFNw7l9/9P2NlRUM1wCLaDqtWPTv+ZYat1Ga6IuIFvhad/VKmHOlKtmdncZllBL/
e5S9+K+vhfqPTbxtYKB32CL0esmp3lbaX19QqnR6PRaaiIhP9Z51SPZBMcoOFN7LqzWEWpEHvZYr
twrqbYX+vXW+jPv/Vz/OJZDJ83H7Na/oUuL/UWl98bSwjxwnGBZ301BpD3OVjz+uT/CrAu5lQOAy
phe5Fd3D3YCmEg/Vmoko8wpVss9WVhhXedxtoUPuHychxdjO+8oJBs3guCydQT5180K6Tab36njj
hb8Uqq8mAGI6LT+OTPqZ57+nUZx0wZNNRIqUTZ2FfUxrn6K/GpPQyJW89NO1J4FqIIXZi+Y03/JM
68rUATW6uAuQ5YkHtW+m8t7tDKOIeuEIAF3c1WwsKe1SQRJra+2xL2fSYHRlTX+vJRSne8JS87dA
D/K7YhKVi0UlqIJnl73q9wlu6GG3qNhJFk1mro9iXPNnhOTUlXPmTFPoxkJ8LvQZ4k5uqvyocszs
t+lYxp9YNsY3A1XG4Ftzl35REde3finWScNeX2ss4HS1uxMNEX3HNunSbyQWW0/rXEkZasQ/nLxV
3ZyGYIrA5Gy5CIZWVzbLr7jHYzuaicI8wuTv6gxDD43UjLzovOxT74ns6JQZ9U2dzWlzijNDdnfs
aslBy8SCagN7zc/1rHEBJUR7NU5chgjXmoyh04/FNDonAlFUFx+GSv6RHt3QyOw2Gcj1Rbjftrc1
iJrWgVHEHZIT4/ydtwlpDHPWNlGvyOnUM4eBaubrycLtPro+FBpC/rLdAttuSNzJEYlxJO1Atw7r
ptxK9CoqgFaHb5Ni1s+lW2uaP4kta06ZFecHFq8x2dpLtjzjLmjoH2uhlPKAtaD6M7fEMpEXWDZq
0KxT/4eDIFZCV1VW+TDGyfC5wJDcuaODYdv3paIu+uNc1xgBKH3eNqRoO9Mnb+hpWPa2tM0wV1eV
3vJQ1B/zUkXp2HYkfAFuYesaTkm/fMZDZN4C603pvutb26qixbKNKowJzOrDTjWIuR4d0q+nUWBx
MqkEmAdek244gygJEMMRxrIerT7tuxOGsd7bpS66X2VWr0tQ6GMB9OKo83sNEMYJvVJPkmAeILaE
nNTKx4adQI2cJG0eYQXiiAHDV3T3kO+3o7bEnjlYWHdWkFhV871QAI/9cbAbcrirlIPYmm3n5DX4
VB2KhSQX9hwrwRYy1aagJqXPDHrySuZQloQqhXaFr+oBVj2H28q1H3P1eq5PWUXBHhCcrf3KnLSr
vpnJZFjhMqjYqmPHrt7Zk412WS5W3vpE/REmVSip8gs7wFaPLJkkb6ZycL/OA07P/J3I95/Q8DZG
YJJiNfqKacn4vUy6VvPnoXC0AL+Q4Zn8WnMiA8HIfgu96NyPyMCG5ZjKXNh+qs7x4JcjtRVD9op1
3xpz7AVlwi869MjGCqyihrn8xNIWxdt+Gub3ZeJoZSRjSrFwyD3EaOwH5kHk2TyFUhPK/MbTkuLL
gkbHPBL101qhrdgydOa+NgM8FMUcqLE59YFeUIX7WmnjO48sKl99qYIDHEVcTWkQg1tgvcg/1rH3
iHI4QglZyabXqrEIq8zs/5DZkbsHGsJdHzSlZf2XFYu34ByvQdSKU1zPkthZP4hOVb/1hCDRipuS
PPNn3cu+WUqTJ6G1CPGp0BbCubVi5EeJmKyGgMx4+UQ8VPLDJn048b0xrjAw5o78K3Gm3PP5r3b2
UYVmHvCfNjTvRVL25XtjBLTwrXwii3ToCyPMy1l+G7PR+nR9L7iwE2wB0TgCAXzigrW7ABhdz0mg
izHCoXv+MHvofGRc/3IJrH9PS/IWGHihltmssLeQDaISOGzPd7nE6mpZpsYY1bEO5k5KAF6oi9IV
tPOLMeKCQtsdcuBdTeLbDSrx6+qN+g0RyVbJYAS+V8VKfVhU1k0VrXWdYhSNMnfL1TnVnU5y17Do
30q08TfO8gvzi9p4o+czvXxJO3DQ6vDxnLqliZDJklvXtFZUoIY7uNglf4H2aB2vv88LD8l4qB6I
KuY42YuBxtFcxjrhGKnrZD1CksUz1JZjhHHHcOfEk405dnUru+pSAbWRhLa7LmwdEJPz16pAoFeN
AYdlZVAGJ6K2m/9IsyPk3SkgpBAvVxf3Eo0JEa3wgcvPrpPW3YncNPubKEzaFddn4dKsc1NwN7fN
rXW+m3WhVnYtkYBEjuKlX7pVkJhEeiYseLFGfbPc+oouHN6bBbNOtDB2Fdgbnz9/IaZayR2Tnkjb
5B+6jkAhwqu8RxKrshsv+BUwS6EAsAAXiIYr6o29EDRrYUMbYz5HaqsaJ1J9yruW/y2WOtiHTVY1
RGWXKaDPuYaff1KGCAMIIBTWDMLjgLc3tS0Pna3Pht/RRQ1tidhH1QfLvYUhb4+9KzO25FBYPFBg
N47L+bSMOCNY1mhOUSpE+YUc+uQtGffyk9nSwvGVOZmfuyZVo1QxrI8YxEGOHePh1oTtWy3bhDFP
lFRbtwXV4PmviPlddo3oExpiWRRHc7CT6lOVGKqMSjISRdgVsvuYamK0wynLNTXS2qL6PBqr9jXh
2MR8is7C00zg6c+8zdT7NTdnx++0EnPnZm6mrySKxh/NWFtvbM4XPmY0bxoOEOzOuObtyrQmS7La
FusQNd7iPIygJxHy8OlBbes2ysnEvV/XorpRHW6X2N1Lg87IbYh7NtSd/XQpCfGC7oDrhOPmItSt
uv/StAmA7vVP9MKFnh3D1UHoMBVC4bdbHOQO5ehYtmg0JKbykC9u/dwLPXlyxWySU+nI/lR17XAo
U7NrD1uB/hhrcf0/zDFwKzA2e6ZLHMX56vAqrriW245R5xENZM6q9tCvaR+C6eWPtVh/aZzcN2r9
19sTlzsIdOjBNw7dvvwm5Mjz6KSMUVbn5V05pvJHtsaGG3Dbwy01jY1baOS2Us5fKvdatl0LHBvM
Zu+olpe2PVbqyjG/ZKUWmrIzj2m6NjhxaZg6a6lLYtxa6ETcNai/cJQ2U+2pw6n9u1KM2u9/fvcE
HAPOcSLiGgFL5XzSQRGquJPTHLlJmhLDzhYBpF6dlNkl4EyMeljX6vQmL9QitEh7IPzbTJ6v/4gX
Btp+TihFELm7AKDeHpjzvKkXUrHmaNQMoUXtunFm9Kr2HqRnF3Ow9go/xBWiU7g69/37bpX4OzXS
Nd87iaVLXx+SKfbVvu+fY3vpyijXWmUJF3CLZwmuiWHdVPR3RTaW82nqi6zgrpvqtwS5r6SA4MyQ
0bbu42asj+D8fDongIgsmWgtEdiNaqlZxalyCbegvjKYO6ktbLF9flfg+h01SqYZZP/hOe2TN45X
uEqvDvCuuXNEW91nqdpG6mTcEpe83obhum+qPFgXiDL3YqB2WMohrcYlsqjdiUgoUzSHeGp2xE5+
IGl3eTfVo3pXkR8Y6VPe3/jOLw4PNIgeD/xO23PDwcnyhUg1GdnphNR9yo1+gU46OvFj5TSKG4he
WyUZkaWFMNJcrH6Lb4yVG0Xoi3HybtVRheLEBKOXXsh+GlbLLQH7SIbiFGrdN6Je8/Qx06CaviXN
seP+CIz8LsYM/blVaNA/Wfo8NVQulXfv1UNdQAE0jJy3PI/SL0x3WqNSW11OqU1I5U8at1rfUyBP
Bws8Bv3OiK2Z+DPKbhxOlUz5rzZy+Iq12lGRLrVZ0UuPG4zhtVnJT11VuKYP5YS3sIzQU2RvpQ84
/Y6WX2zusGGedMlJXx0RH+pZ0td3vCS/68s6B5xNUZn5TZGuAsDZFv+5cFq/9PGErY+dFsXnOcbq
p+N60Pm2pCx29dJsj5IW46Mz2bUHo0pV/5FHxedBniMyI64euMTtK6ZJDiBYE8bcoy2zx9rk6lY2
gkWuN/Xh+qbyylvlZSz6W5wkm25938ebvdVTJ3ULPPP0zkx9FWJqHrZEniHHzE29j1LQjepJU5KO
C3hSjmDm7bI6PzXRd+odvtIi/cRSxPL/+k+7cOhsLA8S7GHMbdKM802CeL+xE0IfIkyBlGcrjeuQ
VN/uxzyJr8i01vD6cBfqVIfWMPpbCi+qv32k7NTF6jjUG8aUGPiJ+HOSsWDjWXXwREymcjw4pdoY
9/EwtFXocR704VQ1pXZYYNZVkUfE8hRgRUWSZDPbqeK3q9F/YkMV07spXuJ3E4mp/+qGRYVImchZ
iY4bvN3cwXCOl822V64FbYaYvIV8GKfD2M/zQyvS+BbJ4vW1gXKULD02b2pUCpDzVyI4WxKpr02k
aZ1z762yj1ynah4SYiluvY7XtTiHHEXwtgFuNJxdFez13NxIMl8j9BrT44o2/qsC/H8wSztpfWR+
zWmmzDzoNi5gyJXTz/B33Rtr8HVBC1j/wvzdXFGwxzp/YCf2dJJlvDWyqK5/EsLkfFq8RtH9Pm2d
SMF4D7uS2Gqc0/XF+PKJn+260FhAPOk66gh1oOCdD5w2Bt3ALufyt5DMfj8mqvrUi7Uo3lgVjddD
2os2P6bAMc95OhnP9VTnnyytIOYaQ3v3NwEp6bu2oJQ7WAXBKpzx5Bn6+Uhz0S/7TIz+5EhJ3GvM
Rq4YRFj4ZNUlsT8Ucmh9uVZWHIyNSbqrDVvmp6kM7reml8kYtiTXrfdZpS4f+iVTl8C1RzrBHb/s
tw1yP/lLPKHkA5xMijshnPTz9dl5XYpvNyMNOg/2mS/y8fPZ6QEoCJh38btOubTiJa+Dj6ltrz1A
p8niyKhkfULh23NEmO09lE01fTAJtPp2/Ye8Wh68JV4QpHD8vaBd7D4+EgxTU8eUPdpgwcInb7e9
6wehNRGkcM3xh1lJDu6k2Leaxdvi3y+PzSBxs3TeQKLdupS1FXNzN1UoAnNa3y+xjpB+s2kkFHe0
is9taucJzveuNvtGionM9ed+tQ/w3LAvcI+hlwqNevvzvxptRaIsWloILp5lyYHrWsunvM61w+qC
hF0f6sKTAoDxrfMx0Bzf018tMyFYrO7XKHFBIH2sO2XpJ/YyRykWPo/S5FYiPVKgvTS+5TbyQuzf
TTOmUrhVIGQCK9r3OCBmcKFLWi2ywMS23uHcAM57ZffYxFrthgvxKzWZHbF1KrOpUpA81IC3tZPn
CDsQ+AIkVyr+11OcED2vylWGAPx6HqWLGU+Qqkrzo8LPd0N89/Ih1J08PmBe1qjhoDa6jNxm1ttg
HZr27apL63tWpyapZVqX/GnjqfCCjnkhP6mvxK2P7MJLRsONyGLLsNQBIM9fsjVreH7GlhZ57ji3
9xBUtF+L4aT905gmdDa8qmmSQ2w56w88fFb9zZAYYDaQw5c26jvpHCvRm8kWyb6eFurTOMDLAmTr
+gK58A1u0ZOYjIHTYsW2wxywg69jaWzNApEOmW9k/UqioICf9AZw1p6PyTQSZOvqm4vo9aFfF098
9pjpYrxB/URMjn4+RfPi1OzS0Li0Gfu9QMrM/TxNg/wDD5Z9scjAwF0T8J6ILecJMFe0kDns4tks
aPhbA03xG7/o1anJL4K7unHb2Bhx5z//Ra6RNLmrsmINmokfmnqSdysnhR46de6duDg29wMVQ7jW
bfHegy4WroIq78Y7eSF27j4cC1Yk1JkNZEQgfP4ztKJ3mQypRgUhmcp9q6pDFkCQm9oQc4n4Z+sk
cRmYFlG3E1Sh4pQOyKp9dWwhiCtxOrxjSxOOb3SVqQYIacxb1PBX1SW0LgTR8F83M5BXwL4+2plb
NY4Z4f9i4qArk4DPVvswoqr5XJY3BdsXxttc+KhoqNIoMHdfU0GCIqmIkxG5nRnDXDJF/JArSvHs
JFMqfacG3brxFl5vnfBuAay294DD937rnBsrS5MFw79+1OJAoAbB3qsq+t43JGHHeQ67LM7j9QAB
f13/FTJiw+StQATZ7vdwBM9XQIfnloXtshm14zyGgznE/wnu0CWVRYnv95Lpq3Fj8b/esDRCsUBG
oNJqtLx3p9K0erNhdokVLTS97oHyxjpsyl556O3MvOVecOF9AnG+uGhvtIe91K1odBrzS8Vg7ggu
jaOMP5Vl8kZm1S8IIe0NItp+OFxJOOm39GLeI2r83XR6TrJoY9ZBVbUM5QO64fieRGUp4GfF1n1K
Ktyt1bPfV19GdCDxcOXmiN/LBusmYfe0VCViy7Yf8SUcDhkWce/VKUfFTYM9EO54K3IRpJ118ffO
sQ2LdwwmG7SfwIh2DzrpdewseeJGXbboT1SxXnsol275po2EyPmtNxi/TDVW8gBSAOBMQRP73qMN
PPgijrdQIe7V7zCZzfDWs4VB6s/QFFtiTPpe8H/gGl8bVhtIIZMPXWrUH2GsqrmvqsX4axZjjel0
k+DJN9Wp+G/I1PFrtQwLnEtrtR2fvXNMgkTBt5wIwIxA5QYU8ml1m+73WpXIA5HtOwcyA0r1XuTL
eK/XnaOCq2Xp9xSjJ4vmaYsaQBWNA+9ezmD0jdJTOrgiyX1XadcJQohFgrGriOm/hEDcfmuYJ1O4
VRv8VcTG/maVjHFQrRTXaBFpvcsGU5cgNYfmd5EiefFzdlFY3LFc8qhIcx6875XYDOEpKe8IFSjS
CL+9/FFaU7IGeFANd57Ku47ywvSqwFaM/CcXBK3waxZa7C+e3X+OqfqaKO70luRLS2qjT3sb3G4e
jeKNggkmGZK4LI4homDdw8K+Io1PaH2iIzxVxIq/dpKvwah3E7cE01CwOQCqfOz5s/dxlXSF7+mT
ggSvrrdqr8o6yQWrM96vM+SEw9S0029buBRjS26Kbw392N8DKQW5z6XXhc82JM03vcK+DCdY2T00
QxOXIVyV2fXtXEv/cKnAGjZf7FYPxnHxJCb3sSt8iUFAG3bcmTeDssL5ijmClpzyWs1PZATMdSA1
WGw+VUZLAmOvcr9nVyHAy2qaoQ445Rfp059N7+mMJAaj0TL0q8JTrC+kDRiQPSZ6M36ZLTV+ZolH
bzHXR4wdjVHDCHL2lN6B5jQtToBeXP5a1bjnX8s1MX3UJuWbEdOuT6M9rn/yOLZ+uZBEygA/EiA3
u8BUnJ1xSh9BcYvvOZbGSqRVsy0JGEsz28fOxf7ZSCtTI4kF0GPXePkPJs7rSBvO2JdvFCKvv2NO
/U3jvLl5cgjtoIJxa2BgC1Id9JH2pa9JG9PNNZ24rWST3nqg0DFFPHff9o+6JEvKUSSrn1M3JU6I
tKl6l3VZkoaybdxT227RjqnrrraP+A0Tz+u/9vVeB2eNu/B2meK+v29CW4WoMiNu2wMNQC1o8G0+
ZEQq/jeW2dcpNb/xkOqnG0NemKAtgJfrPYZkIKi7CWpchb2l7duDao+m6xtN3JyWolObqM0Fl/Q+
1ew60LnqVZGp1BM8NKVaZFjrg8C4Wupd76eJU36Ca1LrqLkHO35rd5N9nOOF7dGlswsf0CndzxkZ
mxDJF61ruWfYdBBdqGjvkIB0wxtDeit9jKXpQ4G97vphbFIje6unhiQh23Rgi6YZEdWVsuAKpMbF
l8w1k9/JmFhfLag5GXH23iLvC71s/1tpR41hmsCs9R00vZ2vTin9GzdP6qdMWYYf1TolygFgAaBf
zbXhE9bVZnmsmeIPNgYh2sHTikrcxaJ2vnLYz9O9BcFpDvB7Tp7HeQJBwzs/e4NbLLR0S1T1nz7F
cwI8w8AuMccfKRRdDV+eqkc5VhCHFPhhawqK55RjE5Qd5J6Ar3j61i4aFsGpUYz9ndbbY0qebGkE
QJ1e+XlY+6Y4zpDIOn/Q4urWHf71okO9ujmGANrhorlvcVnSlPVMp3brFKqHFeUXRBta4tagF0Gv
Qg4qF7P/xxqJ45Vp2HqlW3sZqsF5WWYKTRhYCWcH1WjaoyvoLLhSkYTpqsvz9RW+LeDdSU47FHQE
M0HuSPsCok+SokzwgD4UXa/QsDGt6VFp7e7p+jCvpxEHKQREDp5tG1i3K6xdmkWrXQ7JwYDFoEVK
UsRvYTw4XWCXcGewt87e9pp9i0Ly+vNlWDZcOvU8G3T584nEd1uhd5Olh2Eiek9NVu1UydF4AogR
T3qcWrd21FckW17dliDhYjECzotu7HxEx+hknZhGDL1Vd8SPcV2GZ9C3to+8TMm9B7dL0lNlYEHl
943bfBumWFDwa72hBUMXx+UXYpUgNFY0b56K2tOHk9V4XYd1IJruEJtTpQ3EoGmfNa9C6CnoJ/7M
IFw0h7rFndyXUBBcmLMtviZxpgB4ybowHhQ+jclP6lW+BR42e9+LdaM+uNJSH9OinVz6UqU5+ApZ
5wq8x6o+UPuvuV9V8dTAYYTBxvGrkj9j5KXxeVR0bsxpOYxf7UIuMao0xVFCeoktDUN1GgbagEmh
R+WSmF2Qy7b9OFpyHY+IFrz1gPZI8wJNttqPtnF6hCqlTpWUy9yBYhgbmQhVk3ARLkC1QymQVMlD
X8Blw3ostWu/bfT6KdaSZQpVthEraLDnzCNaH7M8cmB6v3okhqa/WnRBUBh6xU+plvWbsvXU8XR9
cb94WZx/RACdpKpxkoLFcFXdvfTOWmJNnYrDaqS6FbBj5J/IB1aCKrFIpCqxEQx6ss0OY9pod2JF
fuqNRTwHZeNaOQDTrK5MYDb8rmtDHh3Zzt8sDvy7asjkRyM2nQcPO0egKLXJwkWuJEv2iRH8H2dn
tts2soXrJyLAebglJcp2bGdwkk5yQySdDueZxenpz1c+BzgRJYjwRqN7byDoLrFYXLWGf6jiuAo6
25yfi9iqFuwYItyuaxHefr5XRMjm+SBiwDbC0gxcr72JR5BhDRe97yw0YE4nhzzWDSoM1exh2baA
J8e5dSCcj8Ud8dJAFXu2rS81ENjqpCf2bAQtoP8fQ4GJ3uNodHr5PMsrAdQWaT4V2VhbT9Gk513A
wSPXMZYFNU49L8sp5H2NpNNqVNXvvTEenrwkX6aD2xgZis2z4+L4HSvOfwMmaB9KvD1+G3bZ1Du5
x2UgsTDdIEdiisNsZdtDmkfcvyrI06E119XDss65n8V0kCu8o0709eKdG+AyLLMePEuiiA1JYtvW
G6eiG8emzUO9TBLtqSQd7p+8olhPt1/tthqHNEVYpEXNYnSAtj5flhZPKzZWWThmmveUOV0dFmrX
v186fTm8eSmm05LSSV+aS2ATGYG20p6z5iLsAXGerDUC8d7b7gf6MMoOxeSiJcxjQbuQjRx6/gzE
N9dNpMeLU7ppGkYmVpTvKmEnDzHTf+95GmfmLgjzexQWA3h7NxM2VVyRNkqQqRZU+Xy1szuPO7B4
jjJ3jQ+qNRgfvLwQRGEBFO7ASemSh2HAKfjQKRqq7/Zo/Rl1uFe+q4loPtDHEV9byywltnxlsrMw
kIasZfXdl6XuDdsvZhqfj1Fvp87O2bk8qzYfzutQFrQmA8DzaNQqNXhbqOshdEXod+PkCe8lchTl
nVJ0VOCKO8Ilvv1yXyv+8xAhwSLgfZkEghbZAp7SEp3gfpqqEL1Sz/P7wdJPyKxb70qhqA9G3lt3
ZVpXfh3b4j9TiZcl6Ny0Czyjgm5eoKJvOXn91FWrLny6rxR7XonZHJwoId0LjXgnaF9mJK9aiZBz
0Mlifr2JaYlhpvY6ukXIu3NO04CsBVnooWktRsJOV74bnGTYCaSXX5ukRPJlkwrx17aCiRo3L0lx
uxAeRpf5RW5ZXyqnABHWMAq7/UbknXP+QhBhkE5WJEAE7a2kmokXi4UjRR2ua+MdySiPXl2EpZtZ
ZFul91zH6hJAxVC/31734hmZA/NkKg0wJCDovJ+fvsUmajUzOmfd4n6hv5DR1TdzM1xGo/10e6mL
g85S0pzQQZQRKUFv85Ur7gxNbNaacE2W/D+j7M0TzaTyF7N/ujNOvO7h3bZ9e2BdiMYwZ8I5gJHm
tldrEpLhbddNOMA4fUmispdQZAiBTd9Op9LSIFQkycCfc2E8MHKswjJV3J3odjFY5Weg3oPdJy1U
cBdb0FFZjI1wyqQLkyxV/s200Q3AXNjHxYLgRY9sMt+ZdaYYMAgxPRHwlo8Lor87n/zl7jPp47sB
+gcX+QIetjDsUVdrFSFyycsTqmLrgc1z77UinlR+hQLq7/b7vjjSHGeKAqn1z414oUWrjbBi0Dnv
wyiv17tCp7EJWSY7lfG8PlleOUve9xowotuzKb881KjAMUgF6kMPAPTx+aEehYE2QDP0YWqLHCkd
1n6oLYprEiCkjG4/5kVk4jGlFgffDm+atu75YnyzytKudh+6vWH8BF6g3fU9SsKtqU8HD0bm/Yzq
ws6iV58QICeEfQA2ZHrni3ajwYjcLIbQpYFzUPU4ObaNp98VTT7s3E/XluJ2QkMETwOgU5t5fJWv
JPPoo4UG1kO+EONPPRXjP2bvxB9u7+SVI8rRlNbDPBjU/U35Bw2lKJtJJ4lMFOdhmebhYybUX1h5
uwMoPRoft9e7PKBgk+QlSMQ1pCT6+SbCD1bgcA5AG5Sp+NeJ8iRwsAG3fddi9Ovrc2l0MNO64qAs
lvtye/HLh4XIC/EN/19aeeRQ54sneJoMIA5JUbXCPSV89l+Nei4fFCLFByiR/8NyUpwGKq0Efm2x
LxRC3TxqZRGuPdYl5tov/twyu7JiJ/8+jW13vP14l18F7QBeIyC415R1c2pkRjcmjc3j9fBsbGHP
D2olokMrRONrvaa8q2ZjD0olX9jZJeqgZgnHBvAIQACoRed7WpJ9zMAOuTfFYodxOZf+MimQZru2
QTsIfincKzQ1zLp4tJsx3nnmyy+F5TlMTAeRhLO2biONs3huY/YF6CA9f680roNV6bAcPIYoO9H8
2vYiGUWRh4wCJaz887/AInHn6BN9uyKcZm18rHLqL2ST7KcyKd1fVeFOACl39aMvRvMA+F592eS8
VQrsbFYFhOOsymoVoR1P9cc4q+z5tJZMQQBD6ffWijrwMCURAwxzLp7SIhNo7XjWL1ePrQAVOfXn
7UN2+QGDZaPZq8uxFhC6TZwHzhVXYuJQe6Vaf6gWyKfCoCTQzLI6lm6fHJ3eUA4ebmJvftVsPFqA
GpwFjri3Od6JUlXuMvRQZpo8/zr2dHQtvRZot7ltcPshL3hVjgdzBzIGtRE9Ks7V+bu2Bo2kRKuc
MBsc785CVPuZ2dH6wUx75a4YLQNlpVq44ZQZkESsCJoTNldfi0rdg69cxCx+CWfAA5tFd8HayvQ5
ueY0pYXXQayCxan1+TNT7vTj0scu0xTT2lGWuHi9aO5IS8lX8UX+3+a4FVllTLFhzyGEgBbpcPdx
GTXzWz7l5R2qBNEHsxbdL4Hm3d3tLb98TvDFtFB06jGmtFtJSzZboIOzqmEragv4G4WQmXbDe1SH
fuaVvoeSvbYcojjMdXA+5XPe3EPp4mInmzVaOPSSBwrr+BR1JWOpiSHPiDXbv7cf7zIjpZsJgZib
AD1ZMFibOJl6lbrYyopfEA2YD6jxZu9FbKenOiEf9pdibH1sQqiTs7z8tiTlHPSqGe81aS64F6Cj
gaARxQDdUYBsw3XcKJiyuZ0a9sIqqi997Q32s9pk2jdoIUDQvMlKEAdyisH0Ifu7YZ/XS/PIIHAg
Ty6M9avu8NEf28jQVl9pVbTzoyltAVwvEG78vmqlbYauJyXeglGRYnICVcufRdZVO1n+5VmlQSyZ
TGwqlYa7yV0wRR8KVIe1sAZfvoBacpwvCxCv93jURHeGUmT44qntobDnPVSI/P7/vvWwWoZ1To7N
OABsypZ3OIAYENrCBDifDD2Ia9d+yJqx3gFLbG8cuQqyPSQqKiiki5c1o0xgdpiDBJWmr/9mTvqj
mu3ieUg95YlmM8PapMt2ouzFhfN/F2XaCRcKnthWm3dyTSgIIyrzMXk89qsQ3b/XqAIeZjPWP2td
kh6LBgZkACgsfUE+2PVXb8EKtKq7U5eO7U5guLoJJE9k3ty5eDOfh2JztvPEwkwbnERFnHUGiA/o
lGoLOAkXWYlyNDCsjNKdRPW1f7h5xUzpUFcjW6WWfZVy+Ou6t1AWrKtoWAMlnVU/MkrvpHS597ky
6/h31gLZyBrEDfpRnU8wfSsGgG18X+jUlzad5mcgX23oRSCHTacq77QIF/WqHIpvc1zNfowd2t6b
kxfg9hfDPiaXp6PBBbnBWmd4yKpZD16vQ0zs0TYYhsf49xVBp8SQTOzOgX9ReCqyDMkUdmZuo8eV
OEdHSmQBniShGbK9RuMFHYHzxNT8lQVH2CEAnr8/TalpGsW6hAkO0w+96EfhT8vofZ3W2n2oU8zC
Dj2w+PiQKIJWoomyi+KXjSruZ/qejFQo1Gt/xU3uvVJU+dfGTo0PtAbT0a8s4B7h7Ui9zSjl7+XT
psqjfCZ33wTqEahPNYz5Aowu7T9MjIAfhJtUB2Hbe8nrxaXwuhaMLJQAJBlhK6k3FTZZWgE0JMGm
9DOCndVnBWGyp7gYxa82Vk0faFbG8W7S46I4fbgKe0+8cXsTyt9AoSlhSjLF2BJn7LgncA3mHCAX
/1vRUgZ+nVrgEg7297tV5Xv2Mhe5FQvKrIrWl7yD4AScH4iOyhnKM7ETGVHG+/2S4GTgqnfMPXO8
NATFtV3nzj2fnH4qAdz6+Twvrd8Y0fTx9ru+8uwGjy9JcYDtLrKA0StLvmZ0Z0sGLzzxsB7izKwe
VBWjYQUZ750S4pVktvlEIV3KVADVNzpzm7xSQQw9Yr0VOeGovdcnMNXPVj33zPshgqKq2kegDAsF
N2hfVCJDRwzo+k9hQSP0TWvKkbsysg6hkUhZfo2Zgh5Khb/K7DvGqpxmwo1yQhCk+6E1k/kxLuaS
QxM3w71lD9a0E5qvbR+iXBxeGpnE5k0SFS+9h6fTvICsqBS/n+z8eXGd3p/AwAdrHplvHJHLk0OF
iROLvPAZYJyfnFY0kb2q9RK0Tv5TeBOCZxpzzaJty4Ne4i61Fu16f/uIXIQD+i+kozi8umTfaAVt
1lxjcGHI9BxiYbrvRuSDD3B2YxRl9GYngF/cdHIp2RS2mMpQ720fL16nNVJcltJ75VF35+mUVtUC
cc2yEVmr7eNa98POnl59PoopoNbcdmgAnj9f5KYU9blXHQCytD8ZTSeHvlMRFY3HeqequkiaeD5E
6yTaFIw7r/F8qS7j+M+oYx2c2q6/Zaar4PoEKG7v5r66DpB/vL/4thlfnK/TzGOvj/z8QxlF6wPN
EPouHht7yHFc+GxEeRWggtL8sMdyfJ9oC8i1nny7skv0UaLBsf4d2tEM0a+0d3bg4oPRPYajEslM
/4CrepPLdHo76VGd13QPDe+Fom8+QnVZoHouSK2hdLTTjr/ycgES43UFvpe54pbXMwp2Oq0BErW1
46AIpIFD80Cwx6u393KvPRqH9vXx+ES3UT1PswXQFN9JJAbA6BmYzT5GAnGoe3RUF03Z2cprj0Z9
LsU/oLIDbj9/yXqk5oUFb+EgGEu+JGjKQ1dp2nfCcfcav9sWF1cDlkO8MMakGMptITIuA3rVRELl
AA1pSQ9T1pbHLJqNX3wsxmOfzM0zKlajEraKlR3VfBgOt2OQ/PDPbg1+AI9JyGN0CLhvExjqQY2c
qCpRDHHa+Qlch/K+6sr2Lm+i6Xld5vRhQtYtYRw477kHX6Zvcm1SYNmG4nPaCgdRy9aDZsNZnbKh
ro+2KaRBMmOMDoqoEd21KrXXA50IBrsJOk/OKTLLqbxbgd+af/K1akNHU5zsqV0L80u70Jr1+1VJ
fsRILqLCDuXm7vZuXQmjZ794UxbGZaXEHbX9wVS8/sWxl/EeblkG69UEMFiu7stokpq/fVEGTXxo
lAzSZOT8ONpONmfUwvVh9KL0z9J1aG9pOXo7ZT+9B88jwhjEwvH2ohf0FHkyOZaMlQmq0GQ28QQ1
B1qBSlkfklbzku+pV0RGoGKSk72zqjrnY0TsHqJjN5r3uMXnP/rVGqTnpzLPH6ZOMRGWHNopC4yl
AmfuQg57uf0Trx1d9oNUh+qfr3TzMuoiA9WWkN+MU+mEplvPR3dEb1Bj/P1nFEDj1dYsQ7cpmp03
ci0gAYyQKo5Sisja3AJalqpmsRTNIXaMAf1CFZUZXoT11aUT/n7R2p9vflLCAPxl0iF5x23S2nYl
F0oAQx/6vNUPvWtmh2WskW4vBDbYc/K7Vo3sG2qM3s4puPKgTDRQ+aENIXVGNpEQjZ00s2jGHsrY
swPNHMp7gc3hQVcU8xRr5rxzv165XpGnZ5qpAVIhk99c45NjIh8cxWwsCZ8eCteqknv0Vna1U+Qb
2oQ9BCNIvuT0FGDpZqEGeZjInZjKRoZEuqJqb59GEfWPU9dP6NbMyqlVmjyIEgaq/lSJ4cmeBdz/
Ki5tn05F4k+anu3UDFfCC4AIWSLyPxzpzXvOFg9JPaEhawj4/1noQx4oQGPvqi7qP4HzNR67rP5y
+2xd23KyARhccszCdXceXaY1L/RKTakSpr46FHFhPzlK0u700y4OEiBuKlGECmRAoQI+XyVrTG0q
kSoNRJxlz5p2wGhAySQkWR81sRMYrixGJYS2H3hIXvFrlfhXeyXNaAsqTHZ4rVUaAAvPDkNUQ0Wd
hfoggCft3KHX1iMCQcdBcBvQ8OYwOY3e6+rouEGN+Sw40tE7MRe1n1S3aoM2nXYRjxenF2CVZOZx
gMHig3c6382VAYWjzzoL6gp0HqVInH8BmsxYKFqKkkJ46urkYK1NT1c/Rh4sgYWhBxo8A+9IP5r+
Uq13xlFJcwkBJpaFViqSKnTKPPkzA+n0An2K22NrFA6EorTJH6c0bcZTXde95yux0+ypbFycfZ6J
Qkj6DtA4N7fTASOO+6pqSjdwLQXymw5kH7kemIbHamn0k4asZWhYu9p6F7key5L80KFg5ESA3ES4
whC2qwgwHNpi9CAgZzs55UNlAKfQJ2+n4Lv41uRiSOpZ5B/ghbfhrVzUEY1WFjPL0Uru3MyZkqCv
5nh6axxlIeRAaDBqNO0I3OcHpFEo3lul9IKxAudqDvb0qa6t8uvt0HHt3KP8gDKhjKNs4/kqk10b
arEsAIl1Z/ikTS4HUhR1sCKodj+0aF/dXu/Ku4IsCcOP7jGxalsvd4kYYZ+VcLqqnH6jqPr6cUD6
WPNrve5+3V7synkkfrB3r2cSD+bNw8EASrOcS9aKtP5JM5Y/qzFlvtnk4t6rivKx4MjupJdXNlQq
oWtS2o7G5nbqsCCQRnFjeUHtjhDm5tYGDjlzCehG+msd9T1o8WVDnnkniAXmv4w7JCv0/CFnK2/W
mqZvsKIgBSmmLIOIzCJoRUmCl9fqMS6U5Dh0DATmzmlh5q7eyZ668Q4pxD1R9KuPTzInfw6Be4uC
QcAoqoWeRBK2IU7lWEOak43dMnG+kcun4e03fJE/8vAyh6PxQ/FBo+n84R1VtMWaEEWVKrL0B/Js
5zn3pvExw4Pl12qu6l3bG+59amnC2Fn72umCYGliFCXTnW3uaiKYMox4DwVZpGiBhf7yY5vCwqvK
rn8RZTZ9mtJp3iN0v47gztIeHhnGKCcMEDWT9s2h7pkglKgzRUHVxdbyDkmaXHyHOoTAtqiVua8D
uLMLOgGuV3x08Xcag2nUhn+Vtce6CRs1Z4ZUCEXz5DoIbwX6HLmfokifuiCl+qlOGCFqmD4N8dAG
jad45YG9hePXRnOi/1pLNfmcjUNFex0IyRiYo43crokq0LGxa5SAAXR41btcmbvCz1aIheGgu336
EdGz8a7CBGTyu74sv9gRPqTBYrhRsTMYu/pNkGJLFT9puPgKx/8re1jUKMVnBwdQtVtsNDNQa/xj
R3X50ALlPfT6Wv5A3wZNL+E199qa9X7WeNNLoTCakUZf+FXdPqdXPgswA/C1SS9QFLnA+gh3yUQ/
60EaVeKftcWVlysxG99lCBtLieU43untXHQl6G79PxAzqeiFB2RbYUM1eZkeDHNvBmK15wDAuHZa
SqCW/qgMdJmzBu8tnySko7+Xwqt980NTcpAFk52bAP/kpvz1FnKkpbsxbvWgZFfuGiNeWLIvVO+I
JLV4FuUCreb2kpfXC9B4vBL57JhOAo04X7Kulo7hcmNgbFuvj5PZlr6W9AWcUbHX+b18pQDjaTWz
iCeVCjdL6YkuqGwYdBbZRF2lVkvoiOxX5mbpUdeytwpgEVCh3xPrTKKNNIU5fzJbmVQj5e8A2Cjq
CvOYYHdZ1F8XjYb32zdR5qb/Fxx7YW+7jHoX142tB33ueLk/16n4JURlOyFjKkiMt1e7PKgUiQib
IKHBdcFE+/zBFmdJqSsSg6Qxp4NeZ8UvW3hYOOSZpp7WNPH6w5ArcIS1vKl/6cWk7F1alzmd5Cei
mM4AAb/nbf3kdaYjYnMC7tt0GO4Vq/HCoRE7D3rtwKDbyuScNoCKIN35g06Y3cdNAekom2t0qewl
Mg65AX+5ouv0ZfUIurd39nKUxpmRggoY0wEtAY1wvqLatehlpSXsocZz61CbdXEcRO8+WIi/fwC+
AGW0sPMyaMux/Sdi0EHZUUXf8eTTP9z+Ldc+TBjSiKQwq6Oc2xzffhnGdp4gnQ524oYdJp936WCr
J2m5sLPPV5bS0GyiIQAJlA3flHLzYhiKAyUliDLMjMzMfaESjx77eP58+5kuvaQgtBLRaeogtsCA
dpM8e6aejVnWmYEzd9UnWm3N54j8pyEjWFLki4BCfwCcYC7HvI372Z/TzhF+3ENb8hMbQ0Q/cSpx
jEVb275lw+0LtBaW/tu/Z+5AREok3l1nuHh+DFxdUftiBM3OYLU1/AyIQoj2RDmhHKHXh51Nkc2G
8/xEHjfKBfAY2AJdNEAsNFGGXhhBiSOJgQ5Eo4nVT11tTT65+WLCmcji7vtceMwA0PCZ/itdBpKr
yb8XqOZUx3ufgXzh21/EQZBy09CreU/nz8/8qlPLLlMDmGDFEQEF47fAZCNstUT5d4B72UOwKLGF
AA2R4nVRqeGyDv3Oxsj7YPMrAPQTuknXgTxsZVuSapUalDG+HNMIEXGmjLxHnihr/dhT0oS0Yyy+
M5UtdyZ4106pzIRA7QEQhbq6OaUpyp5K5JRqEFXF9KCaQ/auyNTuizXEywNd0O4jsNw6SNqVFLBQ
Yv3HqKr1XTGn46nq+uIFpE/9Y6rV4sGqrey/2+flSuxFF5/TSbuDsnALYHRNBFDLOlcDu8FEykCG
HA2Szk529F0vsRRS9ROUCrUuBEy+vPNDsLhR3S5xowZNq9uo+E0gJboBVocfz00Lf96cPzdUbrrU
l1DfZyuUPiRg95zWrlwCDKQgeEktUtkPPv8Zk22OjpN2KslYmXzW87T9x9TT9CtiDfa7GbzqzuG/
duq4bxB+4trhmt3crhrqOV7jYj1iQZZ+X7lOfBRTUT7o3tTcD0YHbos55/3td3r1yMFg46MDq4nN
jfxVf2V+E0+DcxzStTZX3k85B3topmL5DBS7OlXuWqRIFUTRH9teum8lcwETUL80b6E+V5/NeLYX
f4jVEpSAO3ycyhqDpds/8dp7AMEGR4TZPRgFeSz/+oX1yriJuwOTI0WNQ7E03gcYcmjuITDRfnTM
tds559cW5PAx+QIhTmzc9GjT3BNTXpVaMOp1nAdOu6Qfcxh7BpKVdtoG+jiiQXP7Ia99WyAQJVXE
pu54Hd799ZBK76iN2S5aoC7m+qIMyVfDzKfvtxe5ct2SAv//RTbhJa8St5mZewVLB4XqAKFtRUvP
i6sSZcxh/l+2EYAsVm9MWuk2nr+3aO249SvMqVCeNcojRaCYjpz/BU3ClvFan+zp7l+2GGQfB9oa
7AG4WlsykbKamlI1Kdlwqpf3jVjyhznvrVDgxXOPudFvWh7NQwW+++7tGwtfA/oSDQ4wEXLj/3p7
3pCtudMj1AIiGAKoYVqIlnbjMwS6fuegXH1GvgOuJRJT6CHnS2FTbCg2kT/ovXjuvmulFk2Pc1Zr
jwyWKwMdLGSkwtjAkCrQtTmO3p6hkC/AXgBiBsx724XM6rSYEpdiVUftKowX9F86da0+tMg6HG/v
6uVQlIsARgoWbsh6YSC7iYgNs7IaiyY9WG17nt/ZYzbN71Fsm+IAFRg2uY1MwMyVmnfKUz7jYXvf
9RVFbLHoCgh/Q/kVmYs2nJwhEV8TtTP39BavhQoEgZnYMk+nct+ECkBM6RSjvBnoMXSyRsO+0ViT
/hHDot/Q3dadBOHaFSGpXciLqDI/2nxSgwByYs20sBC9hudYGl9HXNzuIoHDrTu1zgEK+J7t7LXS
hB4hYw9eBHWmt3nGyrFSY9QITdXaieofN5+TB7Pz2vkIMLUB95mhnL6MqyJ8kVaK8TD1+VT5SgJM
0adSTur/4VxQiAKypKKn+t2yvwAeaDWnTw0SZa6Vkxpb2hACb27zbwCaHS/sWqcvjkNjrNMpiVMI
cGT1GdszFua3TCv1kdocfLSvznj8AHvX4r3DeyWgEwe4RfBnge6z5a0OulJSLfcqbbwWt4g00sOi
cJfw9iciA8smU+W/Ln1a4TECKdkcCMaqYoxGCyNPion7uV6tr6UQH9WsVU5vXYnAygmQ038soLa3
sOdFXTfEjY1uwFSe0thFgohG+c+sHauX20tdnnKWYibFa5Qrbu/CBACD0Ru9HZQOF76bKmrIYcKK
QYF+sCjaFM7WMu/s5NVFQQbKOR8Auq2KQruaDiRJXOa4lgYaGDaNeHoAbuihYP2YluZ877Xqnizp
ZfwgcaGPAZKMW5IQdx7NC+xpDL118LZL4Z9yByMGNavWCaWx8uTUOOLd3toruTVEVCb9EiCoycnO
+YJo4kwip78TdMuyfknKhiE7YK/iBb5xfwRBHD1pKPsds043nqLZWT739bJ3XV5wVyR2kH64tOSR
TcBtnZPgHTmhRWeTYTWak6PgI/Vw4mweESWA2d36mj4YD7Fw5h9Dnejvi1VqBlkRPCJfz+z2j1rb
7g+ryprhySqn9h+UExDUTKx5qf1+VObfbeu2XugVpvuQmlZnPEAxUb7c3k25WedfH49Bx5TtBDR7
MYnWksUcDBR9AkdrJ/Vkl1rq4v+n1/TkE/z2QHrPcygIYfkxF0ZaBzU9CvP+9q+4jDS0C5g90tpA
GBnRlvNX2ul2r0YGHEE96yBOWln6sUfuYyfvuIw0sh6G0y7Bc7QnNqusWEw2yuqagTpPWv2pHZtC
OZizMf9qVsroNydUsnHKeJ+jiCqMtTmmuJeKPLY9M/DwKu0emBxN2dOqo8MWOHaPHuHtLbz2cDSh
EDtArlXKWZ1vIUpjktSFc8g6pO4P282qo4iS9Fut73pIXHlbKHdLF2ao2sTRTctrwElOGlo4FNFd
8q+GQNjXJk538oQrYUXKg5N0czCYs2/CCuBjF1Qli6xqoxi4L9R5SFMvgeAzd6t9X6Im8eP2Fl6L
LGdrysT17xxYBwjijpWDIwccKlANyRFxojkcINt/orMZv6yL5mY4Tk7zKZsT9d3Yz9M/t3/FlRd5
9iM258aKutUcF77IBVHKY47LrF+OTYdsX7wnxX5tKQTvmZ8CZ6Ay3SwFdrAv6Sm6AfyVTkd5Zo0e
lLUlQCnzutcbkP+xTaQB/wz8joxH1oibzW0YGjZe0YCbUMbCODVJYXwwrX41Tp5WtvnBS3UUZO0h
X6c73Z4g1AKrjco3j2zozGnAkKmLwVOYm2OlRrHZMZfm7Oa9/RuiZ/mTon0e/czQp72K+NoZ5gOh
/AazS19ks9jI2L6CSsFiBcKD42pUz9pE1pvkah/o7iJ2+LLX3icOe6xFWcq1tNliM07TbNQyB2iK
o2gHVA1czO1TNY2AAI71z9sH9bWJtX2jDlNGGlzUq6BHzj8XxNIA5ws+Ucp1/mlOkxiCdkgFGK2i
0F/SNV1Mn3iF1Q5smuo0dgatlwoAZjGMyUclmsbD7d90bQdwfCSPhLgAz0u+kb++4BUVtjhB5xcS
jym+lHE3Bg3DdGjZlna6vdS1KIhoFVvNaTa9LV3KRZw/LeiBBmk2dT8yuuoPDQpqyU5cl5u42WTa
/nK8ShUJrnazyZGz4FtZgYxJLAvPbSyT1d8o+iJmOSiG4XdKqf7I8PveuSuvfK0A8IAtUKLJntrm
OjFrYylJA9xgaky3QjQiacOEvNIMccNbY39ZbFxkdLWJPw/dXGDiPQ2OtvMjriVZhAsPxh5cbEnE
Pn+d7TrXAtktL2iizEGce1S09dA5wIb9RqzKp0QpyzSYbSfGthlkSozMvbVOBysd0s/qtK7/LUVR
fwdjywYKW8ML2hSOE/s48hp94Ko9BDNnyZp7pU0mYCtGgx1v1gHxfPunaZGwSgkeaYW5nYooaWr0
YyuVf2bDOzD+x+uhUNffdtZqO83ny28A7xBWArLBiJN86nzT+smY6zEakgOTgeHRSVGhQbq14CpJ
qp3DeRngWMolskGWdyAobg6nNjh5s8QdyMFRtKfclmLNrlGd8gX3YpAaeyCYy2+OLqpMtumWAgvd
AnAUair8kTIlqDzUGmPM6n1XZHsgp8sNlF6b0sCWMhG5Bfkr/goi7ZpWRT9AElFQdaVVnHPj06J6
NprBe/OxYCm6APDwZQm1Bah58+higzYzGK1BtHSNEIBYpEKJa9Th7Xh19ankQmwfWI0tPD8aDQzE
vQWaU2RHYVHWbYBYnnrUG6TNbi91eSxQtHute2E9MQcxzjcwE9AqsyRXAl0vUNTLPGs5pkq0gFhy
3peq+ef2chfOh5SdKkBhkkX661CLNmFCRUgV9TJgfmtOOPEZq6CUPET4seIhgEAlGu/qIMeCCfRf
yGudJ/xhsNTvLkLQuJs4xjL4Xt9ZLeSnTEzPjBQm/YQOGm44/lq3WM7s/OTLKSFTAAovBvNyVrht
0EckkoKBiBLMUW2/2N08v+R1OvutwJCQnzYeYs+p7+zMeNARY32KUwSTb/+GyxAvKQJoEHF/UcZu
EWXJYk0m3SVUTycbY8paItSTVg+zrqxpgzX6vUPYPSLzmz0WPWSq28tfGduwPq0lnp/8CGTy+Slx
EszsgYEi0p+7EgIGOyfIkMX/rRsKlg9oRvd+GWf192TRuk+JuaYhbd3xN54CHSh3Q5wsNGnDuhjH
6Jh5GOnd/oGXNy+/D7ANCnJUcheTzNeWXKY6CjM8zz2aeZRTF2gJ5kCJOCE2sRy0vux2FpUp2vl1
z+xMQ5KY18IntJ3YFWnfYRaORDtVlvVP1NQ191M3HvTGGQ6Laq/3Ik2XIFPGZAdwfy0+SO0K1BUZ
VJGynr+OFjIweM0CuVhNQ9kg052DV0bug2FVe82TK0vJwTSJKrpb8vSdL6UkelotJjsLyZlczZly
oFpzPc2Hqe7KvXN25VNjMTI0WJh42myhUzg0p/zNpRHrzuJ+T5t6ODCmFAdVLGp2LPQi/oNqjheF
k4k2FYxwy/OTudqTbLr21FKIEDYDT0+0P39qT1tznM3gmWJDl8aBp80abpBJ5LzrXas83T681xbj
8DJKQsSGKn2zWN07WiREGR+8QjhY+an45Pgj/qqg8RC23kM9XFtOhjK+ZYlP3Y5UxlpX27qDrdF6
E1AYpai/lSqQXEQqhn/e/mTEDJJ72m7kOJsihxauiD2AL4FiUrMWplPeZX2KBceM6vv/sBTjP6l1
JRHG+vkbi/qpQeHKiIJ4zjysJlYjDvpsLP9TMnvvzry2g8xf8KpH6IhNlH/+V9IBqX0oMYWNAtOM
R3GoIJR3J2SVsUUs3XJ4e6FEpxYkMwJtgNA4J+fL5UbLC5uUKNAxTntK7CkP6gLPAzJjI97Zxmv3
sw4QVeL1aFHBGjpfLNUR5RF9GgWZSSfjHffh8DWybOXFaLTqzxrlbY9iT2s+U6o6dMrRmMXATXMb
FG3W+V+BXnpEBIxnDBxIJjCJsY38vcD44vftF371l0pusgsZgqhvbj4b7NSWBAUS+dmUDToGhQsX
W4ma4Zi1jvmJDE5ofrwmzfumVZPlsKDCeFSENvpp1ItnK0XZMsX0mQiNbeER78f1zqGNsQcouHJ3
81nzF7A5ZH+2hKW4R+WsWiySudhRjr2XO4/wHzzEMibjSPvTPKAliL9zO/aWX/SQRm5v1JUMD/4t
wmt88OzUlgYQp+XkmRmAvqovRdgJZQT5zrUYzfMztJG36nGR4IFG5VqC6we3cFtndNZC39YjdGJR
/KCjFRVgCk6K1BfTSZvfLgoil5ML4QvAuttLuFxVvZ9UnAezYUjDjv7ZEc5Dcu/NGKa0Rt5UWK9Y
4vM6Fs0/seNV90k/2vfduDo79YH8DDfpAKBKRIFpj4P4uxCZQDtAoD+tBMaorw/S7xaFWrO/u/02
r5wminziNqkzH+pWo4DcR/HiSE8OAtvEu3xN4g9KNnlIUZZNUAIUDAd+tL8MKIalmnirUQxvFxlO
Mh55VzEi34SHylCEayyAboxG18IS8X8spTUU5brEPFitpf4fzs5jR25jC8NPRIA5bEl2mOxRljeE
dCUx52IoPv39qJWa3RhChjcGJLu6ihVO+IPvIjmyExbcuG/hbtHv/g1TY9qXd5LQ5lXVh9S11SLn
ADo0D/Gncw7RtH//3YhAECOg8glGkdOyLRV1XOIeJzEJtaVb0gDsh/3JbKf5vjPV5KB7+fxozuni
I1NMWWDKoTWION3Te7gxYzJ+m9TZJbCkBHo547T3WhT77DhMl0k7iZqAksJJ8X0gUNu78dcMb7Nv
zVVVAwgLvX51q2adYgHl0NFP4MQV9V1DH/lDZyviVKV5cR7Lvv1S5MJbH9YKa3IIvHdm18AUKazo
29BCiZ4FdJOdhOfGpQWXZcU5rD+JYtrlAnSAHEwjA0CheOkvowddYsSJe7DLMTvVXj/v3JG31pv8
hsyUkiyskE1AvbQmCMhGxwBirmj9TlghcT+3kGASWqP/YW6UPEFeUfelObMZjJpqj3j8wGB1r5K5
zt6jV2TuXV3Brw06Qyw7A95K36iOgDC36HFxN222E7AapbRQ9AgnI9FOozCckwOrNYys6ITJyQsY
WHs1FSruYgIQv8Ho86XvRi3skWW7zwy0Kse4QbxvMr++fZ3dWnjyGEhL9DQJSTePeIZxqXRzIw1r
tXaP2WJ/7tBkC/shinc+8TrH7TZHr5hoDacrAOzrMfgjaKOqqC6OxSVCTfrFTkT5XWCsS0GhFo9e
pdmvlgPb33OU4p+/niINDCpg0Hz46tuzHCm2GUVRFYdKhSzePC8o9fcprHtj/A+RIih6QCo0Z1dy
9GY1gR15g2jaOKzHajlZmLM/2AnEpbyv9sQDbrx21KcMjubvtt+2ei8j1PjLdVZurEVPRhIbT3W9
JH+fGqHXvUomUn4BGLuZEOygpGgtGYdVOsaY33SD1x6yCfv5PlX3ugQ37hyOJZ+fFaRLsA19jVGA
0kmJXKhcW49eOfKiyWpO/bT1xi6MFFPs7P5bIxIzrAaxK3N+SxnOq7nUK4NrXrZ1dHKapQ2hM/5K
bCN+ADe0R/u4NRxJH6oaq9MMbsGXR6CL1WVsHSsO+7ZVQtFq5oF7SPjJkrgf895N/8PXW7MIVA+g
Q0F6uBxvQcwn6mszDu2JKDePqMDYEsd6rIX+Q1ILChPTU5VAkJR9s1GqFg/D0VxtgdpmCdOo7gKn
TK3XiMfp76MR9shvK1uuLCi9l7NyFgHlqjIK5Iv1xY+jQTmrMf4PCdY9f1/nobzEYKuLDFiLzVBt
mnpOtZhFKKe2fzH00r7H8H16zBZl2nkjblzEtAVsklroALxNmyeibN0SbH2ah3rSoBuQCySYzLar
Wj8fx3lnCdffvbmLV8bFao8L/+AKaWmMg7s4NMbC3FLbT6Ba2oc+3tU3Wd/Rq1HQr6KqjbDKFQ8P
UBMNqbTLwx6C50lmLnYZLXJW0+JiyAer3Hc6DSXWfC7fJ53ztwZphMqQ/1YK27r3ta0vW8vnbLxs
ykNpJ9MJ1OrrEKXlBwRAxV09Z9HOXvkdmW6mS2eTMjHDkfBtAdAzvYjC0NoszMuO4MIWkUlt2I6m
cI688klQTzwronIOg5m2L2AIq/c9ALzHuDLNNKjL1vhmWlP6v7dfvxufmmoevk4AJSjobV8/rdK9
zijrLFzSUQWTqEAvSfI9KsuNx51tRHcbGD0iE9uWXSQJogYsS/jUEngo0H1s93SSEvQtltw+zZNj
P9gTEY07O+1eIfjG2aGOxmVAakQ1eBtawAiRQCTyIiwKmf2sHCV+jKfWvk/daqegdmuetMxBXVFI
QJJkc83pgzNWfGgQGFVn35OX5HfEAuqBmr1xmNDrf4wskZ0IAszz29/xxtvB+0vfRqPcAgBtXYM/
wqehT9TGypgjfcz0l7Cs/jBJY8Rj2Gr781BOewiwW1Ol4kx5hxlApl///I8BRbLY8I5AOOeDOh7p
+45+n6XQ45ICR8WsdV+jcWl8Ha3r1/8wVThqGlEpcKYt5p1kJ0WJh0U2EYnwkbGePvau/Feq83xy
K2/PU+rW7qFsQBeY3HrlEmwmKoH8mNmMPMBoVV/mzooDys1YYyVC//X3M6PpRu+S9BYK/OY9aSrk
AqtFLUJ9qmw4ZpX2rRJF+c+o0UE17MLbQWldH36qbJRnIFZR0OcBu5xa2i1dP+YK1qvpkgc469TP
/bjsqXteL+DlKJswAye7vKoL1Ag6vdA+jlVFbU2rxD/zRMvgbxeQKwaUGy8KH4p0+XJCmtLJPimW
FTaaOO9Rav1XWWr77IFafyiqcQ+ve/2Crd16Gi9kb4CEt6VDc7K0NlfjKnRXo4yaJLX3c0hqz+q8
dCi/4FvsW9Oau83Y0fKc5Wm3Exdcn3t+gkdtgD4+wMrfOLw/jmETYfmjIggUgnBz+1CvzOaDNffD
fWR4yqlAoeavBRqxyFlFM9beC5SPbZQ6ViZ9FpcRVbpph7xJtdPiJh4NKHNPCuHWzmEwzFlpfAPB
WCf/x+R6s+mo77RViPiMoM9Mv+IJ5l03+EVkeTtYj1uHAbWDNZlBaJvE6XIwkGDCjb0JQUQTwiv9
oMrH9jndCwPWJ+AyDFhntMZx3F607TanIUdKEe0e1L7StjepTdmjX9ijTXt60cPMmL2jlHpxaHQh
T24S0e2P9Ojn28fk+u7mFaCPB4CBQuWV7pLq5Ilbu3oZjvXo+cZEJlUBBbnDlD4LInOWd2x6Gaqy
HHeKsLe266qITXBF0gGE53KR8Y1fnKjhLhC5K5+tTP4qLH0sfWRG7QDjk+nw9kzXlGm72uggrBI7
PP6A6y7HywowyrHKeKqz/Ji0xRz8upqqxzkRToAQc+MPiUh2VExuLe+KQfltdgdteTNojThJW4i0
Cj2TrlAfEU4hiYDgSmnlT8Og5ac89dJPmjLEf1//dRANWHWGUYVay7GX863SRtAiQhhWaYYkMJSq
f5YJ3kACpaiwqKw6sO1M7qTJNzhBPMZ02umGsKWoh16OqlRuY48eIpkUZ1FMqjylMIO0sI1/uSJi
cYgBkFR3Csqhwu+cCCshHHk78MjjKrbaT/oeuGndRpvPDhwEo7SVoQzgb7sMBIFDpqLlt1id5re5
s9wjq492lS6inTf75uQ9k94fQg0wb7YQbquJe8vE1yQscnsKm6zMGz9BuKDxiWR5UK10fKynZPkM
4pwojIRxfJVWPJxaM/OCt7f7Ddg1zBF6Scyd7gOeo5dfQuaipIyGlnXpJAgoiqX8Oq6/Ytai9Oxi
aE/U7ZZ3FgokYe3p+bGzzT1WyY2LdM1wgCdT5FrjpsvfoIkIyXKF3wBaYMIQYcSNua/Pfz9T/JMY
6LeHK9J1l6NwW5ZKlJPmxwR/6lObWNOT6UoP3YIuZ52Jk5PatwhEu0fFTpNPUZF1E9IrJnnm27/l
RhhAq3n182Dh4UJsFn3OFIlRdJyHi9Y398Oku+dcK6f7qgYiphiRcV+LsQhQehg+znCVd66b680O
MpGGMA0RQgDKOZcrIVNTa5sROatFlmChsQQMZkNJ/HFQuvDtmV5fp79JJXRecIhCeW798z8f5GJo
5hSH2wAknweTV2s+jU0uw6idyzsF15bP5myrxd/vauo5KGBAhCZl518vhxV1p82YNnj4pQj93MPt
CXMI6U+Qt6YQb1WutsXW38OvOMvJrR+0uS93fsPVN2Zh7bWtxssJGOS3uNcfM1eKvi+EoU2B1FJg
ZXkKKBQ9gLqALzUqjq+5i/UuqWUqKNR3c3Wg/Frc/eXq8xtoU9O6JA0hod186EkBXqGD7UGCwIrv
cynqk2O22SHJFOd1GgrP9+SumerVi/17UPqyiB+sMoOb9KfXehGPTYOQoVI3aJ0kwzlqzOHQy/Kz
Ekfj6e05XpdJ1vFWpR1ohaAqtiE8DO3RQNp5Qliz9D7Vhd3cd17S3zfLIkMDNaiz8OzpnoDB+acb
sugVH1TrPAhveKxn1fi3jYW0dj7+1YO+1hMB1tGiX+OWLSiS6yRHbbFbTcsV91jVje4ncSUCsytm
3/LyKcgdRMn0ERvWt5fj6myvIyP/8Ls+Q7C+2fkWrp/eAEIgEIUXH9qu7ULo81kgnW4Pw3hzkmuB
dvXkWce8PGQlHWITc70xcOxOeUZ+UfUh82rnrsya4+R5yrHT285X6fbuxMQ3R2bINZ8nyt8Kz3j2
UilewyRda4S2182t9lSBGvsu9aU+1ZrbvWJi2UX4rKvGTtR/a4HXbwtGgX4ub8nlrPW+EZ1dMzbx
y9gFdWoY/xtkRve6Nr18r9N3dX+SlPJA4BQGaQdw4uYEI60wV/0Mk8Itm/K0jAlAzBRj3ffT1E+n
2ijbV0cOmGS+vYtuDktsQuZBm/5KThMNecPr5nyEQlsup8iY7LNezZi5Zkt68H4btZRpt7N1b3xV
hB3RAQaNAAxre2OCvyaRtBEx7PMuw265G0Jc5A2/hZYFq2CMfhjOFN+JJRuPb0/3xjeFRoKe7W+l
Fnjhl9+UFrk2wiBAx7ZSqzsY//mLa0zFT63R9J2te+N2pJbLewh7Ze0QbQ5NLltDEO2OASEg2jQj
tkvYbDT9YzEY5lNVx93Ht+d261Mil0vhl/h2BbZezk3XY/Rw+nbEDTMxD3Emi7vC8NDTUKvukHYR
ioFzWv0t04tt+xvtQAmMG2J7J3Mfuxow/hEkVjIfI2Tm7qemjx9gfCf/4dvRiYWlg8YszZtNBUdl
OW0O4hh0yKCe0qxTn9ypK4PUHaKvby/l77W6yBLWaUEns6nU0irdVqVFb2Hu4MRjoGTa8DIoeQZq
ljfFCiC1eomPsGLaHaWpDbbfKl701YvH/F1hetHkZ3E2wEBrc2gokaHLEJHN4h9D0RUrqCY1ce5F
0TteqBSR+cUjJH/KqiL+t0XzHwdAQZfBl5SB/xpMRj2WIJQTB9+Th2pznWl536jJ6HGVDpn5OBii
P/XemB96zesfgIXvde1/W1Rs1nCVVF43xXrSt1hLW5PxYrSEnB1oChdrELzjf1I0Kyw/K6Ipvl/E
lH91WMnlPFZlWb5mrSymkOIpopqDE6X/uGNUer6lV0h7UIIV8vNczDM6FhZSxv4yLOP7YtSmnaj5
xskFR7JyKDm/3MSblaINW9hJpMwBCRucc5zo4h/dYLU4U6ZeEvtoeaTOTqJwlRnxddjX1OjJFYnZ
19/0RxCp4TfWTb2GZVojm9fY874LvdZ3tvWtQbBypSK/KghQa7kcpOyXVBO9TsiQFIOfVKYNGabK
D28fnhv3EFVP8G0gGQA1bYFmS9O4qSoUYlFtXM580vHOXMSqHhDL81KiYZ4nnrfzpNy42A0aOJQD
V7de0oHLqWWmFF65EIflXVf9GuWSLMdIcQz6DSjA7QR9t2YIiA5tG/YJ0e+miqOOS29kMRF/06TY
ppXSbF4FwnOfO6Qf0b3IuqPbxfbr2+t649WkngymnYYyiqFbtFfWT9pUQycJ5loVIogrO33NJPKP
I+a8SJwVVv6omnn6VIhJ2fmmt5YXFB/wRQi9VPg22xO0XqpVHpfH2hU8DJ1U4xM9j35ZCYHKtPOo
3NqnbNCVZQ+O/4qeUaneDGYpmQOnquyvfHNd99XM3qs43prU6jwLMwZ4L+zsyz2zeF7bWfTjA9zw
JGbLTf8wzo1xj9gGko5vf7xbY62y7w49Xmqb2yb9zOusygGY80CNK7SSmXCn19TuMcu7/j+chVVd
noeLWMfZSndUSEaCa8SAoNNQD4/YHoGk03svVS3bOQk3vhTpGJc23dsVe7k5dsO0TOiQchIMFQHy
vjGjh7zqmp39cONCpoCIIwh8uhV2t/6KPy5Hw6yEUcqJ3dcmdDKmRnPoHlqi9K0xqdt7Wdj2TvB/
XbvDqQ88MBEqCobUwjePAKWTlifJHdFZa1LlwOlWf0KZMp/QcZK/8PIDX6FlfQPKwptLNczTuDyp
rdLrsOFqxKb+ev+s2S9Ek/VmJbC8XIKkjAFaVRlXN2UUP5ulAzZgqE8Teig7U7+xVUFu8fKRdFEY
35KSs2nWM+ocI5a+tX2yemF/HNrMgCqXFztD3bjSLKp0Jp1NDjuQi8tZ2ZTdhm7AkggIv3n0hvKH
0KzpWXH0+cVacvXstvgWoLFr/PPXy0mHehUMwVJwlfO4HDgVLGNkMEfLkslzXDQG4UQ6NYWvlobc
Edm4taDkM6uiPI8GyoSXgw0OtORBIrVQOX3+Mc8gP6uKYT0C083u3p7XjZOy6toRtFKWAZ+2Gcps
LbtRMSSAo6lMz7LX9ONv9GjPDg+NbtrDpd14CRnPWRtWCMOCBr2cWu7pvddoFhq31TAeYypkvjK2
H20tMc5O4c13lbrru7WevE1cybXGtyNcwjRxCzy1FRUB03QcAmmZeenH9Ah735Se/Ryj6dH4tTGW
nwv+W9uPm7b+oLt5vefbeOOTUm0DOsJJgdTprBv7jxtp8CIN6h7rHFt5+b/EVPJ3UvXkk+2KdC9w
v7XGFL3ocdJbRf5ps8Z2Z7lpbCbkdRiY3w3GbB2gSI1PGa7c4So2B6C72NMLv7XIfw662UhCy7Ql
tkmAGrvCMWxx5F2xxLCMk9zBtTxLHxS7+lGS/K5qb//hBaMRSr+VzjXCNFepbK5afbKOjriPGdaT
1hyh2ys4xVb98e0Tc+tLwvqgK0HWzNOy+ZKdGcfUkljdORnlWavIuwpYKKHIbG1nqN8Emu3OXdW0
6FnDEbgKOPD8qTqB+mDgjHZ/WLome1gUPXvotCT/t3bQLvC9rG3ftYMeWNlwHprSbv3S7FI4DIV1
WoN3IujF/oETwpKRcw/Wt2RAU/XtNVk/7vZ3QsVbGUcrn9PevH3uvOg2MG6072Sl/HDmZNZ9XIHb
d30D/RvtEe392wPe+AiwJbiy+BAszTaMADNeiTzjOMFMw6rSLfqnkpry0eni5fN/GApu0wpNoiWz
NTAwJup93agOKFZ3yjujysFB5bLk3mpHYyeRvJoWsGcyX3QiiI8ok2xemR5yG9QTuwsGtZqPFo41
vjpGw7GIqr8GezAUKHwidAhV5AfrJfLHhSSxxzWjOu5JuhYqsRi639HrSw40P1qfvd/uPDS/CzsX
e4QBOTKrHsXKPNkWvkkendocUJceZNUbuHm5Vn0clQ6xzbFpoxcUyUUSAM/H4LmxhPlQ56ZH78N0
454S+VSooAvoAPoRVun5gZ1u3GdlNP7I3FI/RlEq8hC+vvbI2oHEbKgn/RPHCvIhb++H674oE+EK
pxdPwgFibf2If6xcVCvSVvEiCDCvnH4OqSzvat7pu6o0lsh3FCEO+ax4J3yT1DsPuazPVmN1e9Dk
qyO3/oq1b7bWuqF5rH/+x69I2ZN5m+R9kCq2fsDISzmq/WCdxkjX4ePtNoyu41uuOxBedK1W7j2c
4ssBvS5BUt+2+gAelPVUzRMHwcAL/twUgG2L7JjY5vSYt7YdiHh2cGobjppV7VlvXT1u688gcNAt
JLSp6W2uGlOC/h5E1UMSMiea485wmotkpNjWrz6KIj3nZrbHTbix2GsFbFVPh6bF+bycewOlZS56
q0OF11WD2anlY2Sk/fPk5fngN3KkOvL2LrsKdJkmuAvUIlcRfULOyxEnB++2aEV+tYUy+l2ryqCY
dMqy7ZjxyRULnN2khs6otx/eHvkqQ1tHpnWyFv+48rZGamI054aEqQtkMptBU9XZk4t+0vntUa4V
eNdhKObzDw8GFYLLCbZDny/R7HWo/be95ke2rO/weUfyO9Lz3hdc7MlBITQ7IMhdBhns+A9TmWqh
6uXJq3DHoj52UZIclwRrp7d/3K3PTeK0yq+t5eOtOrDSE2frKWdrwV7vA3LZ5qGbnPzo4IhShVpE
pBm+PeKtXQ2dFE4aARvP/eY2biNbbY2RERVVVIeS9lmQCNd5EV7O+4kiF6Iakb4z6K1p/jnoJpKx
2nopbTXpA2vI7SCtszb0FANskR3pL5Ba91636z3NuQUXzqO9gqe3YA5VnbIpzumMwQyRd5YrOmSW
O+UAyGLxEeSc0AbtsCOlMrBzZ1/NlHwR+I7Hy4PQEXXGy83WpI60u45Oh6GkTn82zS4uA/yHcGhr
RaHmp2qZ473287qDLx48OG5rXrzW/H43fS8HjZYkK2RMqjMMMHZP+mD0jzDZtYfK1qK9a/Hq1K6D
0cMBMb4ip7a1c9nnotHregigtusv5TDrR6+tnA9vb9OrL8go8OkoLBBnrxaIl1NKVZRoPBLwwJ4Q
ikubaT7AMWkCoonFJ47AZWwuIGHUcq+Cet3LZ2juQQQ6wDNjKrC5ENdAuK6VSKwK89q3Qa+Tn1E0
YRFgyt48tgKYBYQZI/0B9Wj5NIk+9lZTB+85yuCpH5oCsK9f9VH37u0luTq56+/iRcBWAdofa3+5
JI5barMi5LCKpniryU6kHZ1pTMN4JGbr+sY6jBKZqp334cb3praDxB81kFWWZnN9OlEuBi9hOewy
yj9XlZto/qSYjbFzR9yY3m8jTwqR9NAQh7mcHtFn27EZGGdWs1NhJjina+6cGsHUSvdjIes68RWM
N7+/vaw3dhrVD2A6dHrggm/bhLmHcNQoGHeJk4nv1gnkmmvTrxNtOXiL5oHVQWU778ri09sjX68s
RYf1ZSJKJQLXt1cxIskmbw+ZeuYMT1qkyPdtKvbseK5vJIJHIn2EltZ+7/b7DQl0WPDDPcIlMeaB
/WieQfd9WxYxnpNZ7CVo159xpTisjFgsROigbyYFwtmjiRwRLbplVQQAA/pjrov4nBlW9C6yJv2+
U7Lmb9MZmCuwUfBoAMrIPt1cF2UzznZvKbyjPSbQcV3OYV0aaZDidbdzHq4vW4biRuI9A7BIcfly
nwpzRM7SzUQwUKb8ntRz9GPOCu0lo7r2+e0NcnMtabxx7AkKiZUuh1K0ZGKpa0HnzVCdj6Uex8nB
jlOSFfwCJocCcJGewBNUe5DMm5MkAOUzrtXzbU1XKkbbmUj3BEQL0amxzfzBLUvnZDTOHk7u+vyR
GAJ35cwzRwL+y0mmc4MBsV73KNhH7qkxxzw9ed0yngyjdX8i7Fi7iE1azpNZJfYOleQ6w2LfIM+8
blQKhVxvm8HrDI6ewpmLu07PEdpRoWub9tDSoYib5XNq2lN5jJex+2C51fLLGzxcka0CWthOneHG
ZbB2YMDJETusV+3lL1GiJJ/mSCfpKfuStr6MokArKtfYKaDcGmdFXvKGr6zuLe4y1ij3DsDNwH6U
3UOsK+1R6ule6erWpfPnKOuv+CNndAo7G5uUUZx5yANNA6Hv9lEb+7VoxJEa5fjz7aNyrUXLl6Ql
gNnNykKC9nQ5Yu3krlIJ1s9LSv0DGF4zCaNCd54r4S5fR+7ge5FTO/RndzLudFuKx8Iz0nfQzct7
JzH6vbbIzSVYaS6/UxtuxM0PmhU3zY1SBHVe9J9spS7ucevVvsKJdUIXyovY+bK3ziwx0KruCG0R
dMjlgNYgyk4sqQiiXEnPU5R7YdTI/CDwPL97e7VvDkXDlz1E3MmSXw61CGeZbFf2BCGKOC5OVdwl
UkVZUZus89tD3boeQJ2h9wXhm6rY5lzYpTJkIsakblCdwgktNxt+iiSCYK605njnCNgeapeqR3Ux
stPbY9+YJlUIUglYxavK//qJ/9jFSyalgf6XCMZYqZ8G2aqv8eQUfi/mPS9z1MtunEzqVoQCBJ+k
Z9vWvYlJrdt26VqCxdP3QZlzF6JHa6/Eodyo33WJwjRjO9GXU6cNqA+BRvHCzu0U4ZuJk6dHrRbi
vZLbyjcp5+h93UWR7RsWkWOISW2LDqzbap4PGljKk9SseAzTwknVUzNYzY8Wdebm2HWD+J9dVavW
1gJ7GyuCtH+VKp3NILUb84fbzvkPTeDXcwbLYBY0FZv5H9riQ+1TSVuD9Mwo/kdMr32q3K6zQxvV
7y9T74z9SS519mXlAdSBk5m97WPKkb9LTYO4tdPB1UCT65PMd4SpPiG15jVn1LZGew05p87P1KX7
MY6dXTwXNoUoaUdk50StIJPAK0VROBdpZ5/AFVtBb4C0Pybe4qZn1P08cnu3ckYkaSQqzbKW+KtM
alotoVJr6Xzs9bo4ew1CxhDEFNfwy1K28SumsvWXpTXib1VXDV/AEqPUqqPu1VMSn+qV0blYT0Dp
gf86kz0+UxvSlFBBfg/pME+ftYcow6TCB4qU/a+yRKI8uU6ivevAIAEeSp3ovdY1BJpD1kQogCaF
kvq9WjnZu5EmdnZAult4fmFV8rN0nAR1bV0Mkr/SZp+WeYGqoGF/drSW2qJSNib9U7WgwEfBteI3
DZYWzYHnLOlPKIUx0C8t13AfmvO5f2nEMjmIzcVVc4ynhioJl4f+rNC7Tu/7xaqeU8eJmGni5fex
heLLsXTZ/gEPlPmlHrPkG1Z9GNIUrgcLi86EGlhjJk8lD6pxSDWrrfD2y+C8Ria6ikFRZTVhNnDK
J4B0cjrEtdMavpFqM954CUTV+6QdZHkSjQHaqIqjz2O5aFY4uX0yh92E1+3RGWqvCNK0avInt8w1
uBolepitpqZNwCy0YyysxLxX6Eh3gRsLM/d7o0wa3x2doTpbo6OiVTH0OrhwakH3ShK5P9N0Rek0
CdUiFlR4012RDxlN/Vh1vpmT11pHG0nAzC9Afbg+Tg61926Yq1yeUq+Y3TsE2WCLg5CprZMRRfzP
FGWW95OZWspZj7L61dXb+gVORyMQf+76xyxKjHfTlKqINUN3/te2U8sOdHRZnRNooiIPEnIT615z
o8jwwZdlFOYApQ7HpXcXDZCB1Vv/yNRlmoUzzsWdateGeCDWrgzfoQP6DkF00H2uGov6WMgONwGk
mqP/DbYj87PZRuJ/daRXn2eLVlM4KZNJYQy+RH2UsdR+JQgdPkJSTrmK7KQdfXN2OtPH2M90/Krt
vPd9rLBda9lSS2ON8/PMXqx9xR6K1yjGh+80kxLczyYb7QTjgUyyqvXqV58JiKbSRiAFsyu7yX1l
aPs7xykMC6qtrVbHgnIU9ZqkKIfzVDhR6GmyMg/wACP9Lpd9na+HYvwfZWJjAMTl5e88WoNuOHbl
dBdb7vSxG5Va9SXirV/tma0SViDRu7sxnpOfpNvyq2W2dhuOpTHxUkqMqc4RX1oNG9dTyqBwB++d
sMepOuhxksd3SrJMcyBKRRPQVlHFORjupCK1bw3q4vfdhI1IbvRudxBdHrV+XUN+DyapNRVCujhL
+e2iLrAfoiZ2w16tK9XvqiRrj6NaD9lzkgzZdOrTQY6hxMBvPKdRNkcPXlVPHfaZ+tqicMB14q46
j+Nd7SoF6BbRU9GTc4x6myIxmPSdRFXmf5M0nosPZLjmD82dEpqkTdLVT1qLo3vi50vdLa89P2c6
oL9GQcyui7l81FrDmU+wsGL3gcXX9LMtWw0NOgiCmXiR7mykD9GioLrbuk5W/7CN0S6/xElRcSdK
2SLB7482vgfiZFud53y3U/hO32NNCj2l7Doi1nyIYsrRn/Xc6pBgn6xlUN63ppV5PyXhYgM5WVYd
vlhJNGuKbyENZHj+rOnw7o5K4+aN9Ku4myQGp2pu56fFcfrkWyzxDfWFsbjLD0Ubx9aiMWs37TmK
LT12HiLX484KtNQT6gcxD9r8SXPryEaMtdamZ9rpqfiRD3qif1ZMzMMfFF4VI+gbO45+dQaMuOHY
uFGWVSfyI5m92nOuT0/zjI1OS17gCVfx+1JT0KboqDjWP1NsAlDV9AxRD++rHN7PQz5PrYMEgbvA
P+pwavpSV4ulNmwfdYifM3BLJuDEeK4fYyr2toVVrNUbH1xdAWTvjCZ+WX41IVX/TinsPo8PtZ4b
Ge9VKyIX0UlTT5T3rJtqhEgM6/2LuzCK4i992bNu0WLG+OKSXlr1+LnAY1s/ZGrlyiaYKUijTSRj
d4rOSOKJ5FmU3tj8LNMFdQh/Mtj6z0hESOuocTbU1lct7LLNg0rFJvtJy6SPu3A0oBTdJWTQcahH
dvk86rMQ5w54IPooOVCIB7dWVsEer/RQuAlsrNCiF6nXqxOR5izSRP2vmTzdJ0Mz8ZNozLoQT+aC
c+ZTUqwK/rIc+sjzbUN6Le5LXenZH8o+5aOgC69Mee4L5Dua05x72XzOy8HUz7Vr9eZdXs+WfLTV
2suOja1xEkxczfqgVvCDDRbMx1R0tRIvTn64zjLGzw0ymLq/WGU5BihqSjzXBlSY/V5J6C/qhpQv
PQezCFFLITBtCqMG3KJPTY4Kp6OWx2GuDTNop2hGYTyLReqFwCHL0rfzVFP90ai6/J8KZMr6Si5R
EgKdUmPf0obiJZq6bAZQrGWfEtEhQFuPwlJORmvKF6+yY8PXa8UbwnHUxWd10QTU7JRrPMRpdLqj
RzeoCCk6Mz2rlM55mOa28SKLuf9izPa0BIOpaJ1PLhTN91XjIT04FFT8IIuhoo42HnTuwHZEUfhL
pPP31amIvyP8luFt641xdZbWUjwClYY7acxN/SAUTU2eIs2t5GEZo+Rl5N5j4frW+WjpmD8m/qLn
tsuDRf8vEFVb0I1w+G+DMhsIDpzM0atgTKipBlgxcP6a1RMYj8S+V/9t8h4r6UR4XeMTKuLh5kVO
YxxBAo7eyUWo0vKnvmrc0BE1N3PXtAmW49rQyyBSByk+NKWY2lOalsv0ndBRN306fEX2M1GmrAHT
0LbTKeqVcZifY7xk8+MSL9Oi+BN65e0XtyqE6hwX6D8o80Lp7w5tb0/FodVwVv6ujZ36FV938jPf
rVp5p07d5Pp20qO8JdMsdQ4qTDvFl4nV4jibubp4qHorO6uRlVb3I7gz19eQQRteNXVSVeJvlGDC
WI2q5WCT0XUPUsxyPs1zqwsCW2co2eqZMENwfhAAtNKjOItt0SJ8WxsnYBqWi2x41Sf/5+i8luPm
lSD8RKxiDrfc5QblZDncsCz7NxNIAmAAiac/3547V1kl7TIMZrp7uu0xu/kBFmuj6ctypmldPVGM
ve7JJ+G0e23mwRued1zyk6INRj0eZifd3vtaleKCrjG5NjiES+I4GmnPYQPIhs1gEp1DwZI8DBtd
b6E7ZpfXMd6DoKilSu+m1rH/JdJ3Xjd160sH0QxPXdTr7wJp0cTKsUuLojYIh4MKTR/nadCQP5TY
QHzx1sxfkWd4T3xlZfwg7SyXYnT7+F+cLtVUBLFR/V3Qjcm/dQ1x2awong8jMSH8M+6CMO9pcPuD
F40Cf0SV9e+GMvEWTmrGjTDWPENj3wzlExFagc6npet5etSKIeogMv9tk0075rTH44vtOd2uU+1z
0sqBqIY7zmFt8r7GLQyvh6qiZCX4eRyxLFXbY4ZA6hG/2GxisHLWLqekKtKvHfwhHN30069U9t0r
tTy1kNxD/7l1HaAeb0L9XsqIX7rELbE629A3dGarg32FaZuJNq5CJlnE886fn7Ksuzi+Z5Icatmo
U9dlA9EVk8M4xvJ0dphUJLxDvZXua920UUtb5aG5m9NpvK+21e2/A89Nv8tSjcGBcGCp73gnkzPe
xlHwM65FVcN3922bt5wyn+varuSpb5GdjlkltJvT4DW/5liRYqmyAQ+dFVvZDxunvX3AE8NpDqDA
83wntkV+rcR48IGR/iV5FeA+dplDqkDfjtlyUolexV3cJPbaae7W21im9YO3UhmLXfvWu+PVLIcr
aMfY56FyK+fBLFZN2F5CIZw6NWjvjMcnCqVon9egmBM29X6wXtANPzzjxkM+1GpoP03vxNkBt5UQ
S552UP2xHgJcSaVS8+/KEeg7mHwwCCIiYZHJYcvo78CvfRrcdJC+Pa2tMOldrQMCeXpZu/pHG0BX
5FXSlD98amuSx0Stfwvbuf7pdtZ8T22oPtWeDE97L+1v6K1WXPHwcLa8WXmSj36Px+K5HOvhW1LP
JRBow8UbvLSefztLEpg80HH5YWKVfqo6ztZLNU/ZV8re/HSOWG4N3zJsTaJC7X74p3S8LT5m7RCl
V8o4JTVq6FS17YT3QDbt+FDHNFU5B0WqeEqk+7b2DOwXwQJi8FQbPU8Xw/oWRSYpx+FRTHbpLiaU
rfett4vUL51Hv/sg14ZMtH5rJYKB1bnjTm5/QoulwJklXDO89DSmwUO4hMu/uhehPmrB2l8epnPS
0AyN03hYxhYN3xwhfHmsG6GTwhvHyXsu/dTprmx2pH9dd8s+yMa18xUwo/Fz04rBfVyQOF5N0+ET
Hjlhup7XKShpxeZInPtgMNWlGd3mxVl7Qwjv4M/mQtZxeaqBZOaHwbTRNV491mEr41v3vufqsC6V
RA4B4ps3XCFf4/ZaDUHwEVRK0FwEc9ew0pEG3z3XIgibR4Db3JlBEiF8IwFGMAV+x1+PepGnPs/p
cUSQ/WMxpWoPCo+Hcyvd0i+U78k336hgOHBmOve3hdn2aJJABzzd/OFcGaX/u1kH0LWVM173WS2a
hdZ2Dn9G29b1V19LDfIXExLp1zMJYGQnb8ELnjopG7DYp5/ZyvVFrjXWO8WKSJQ0gJ6H6UgFpbjR
/21/vLDG/2NUq4PjcpU2/42t3klwj+PtrjGpZi4WXhWAHSM53x7EiCNiHi4zUFFAwBYHytgO48nd
kVScGfLmlC/u2JrIU29Q8z37k+n45EdOt10cBZWQuyHOGp9MD5m+7YaIe9+20f3ekpqau2DV3mvL
3qA9AXr50WmFWv+O2Yy/H1RbN83JBSmoyEcZZntM40qMPMYNZmkYro/5rEbHO/Na+7jT0qP0ly3c
VHQNK7s39+2+TWVu0rYMczGP1mEGJKH1kHKP1EUFdXJednIajlQdb8odknqiE76MNak5HBv2UVf7
OhdDNvrL5+zQJxaWj1PQswYlQEYJwrXKoMMM9iZV4x3NiLf0FGm9h4k/rfLGSZJ3fE6HhFyaqq/z
alxAWtK6Ujp3uqEkPqfr1XPjsIOXdyzg6Oew3pNL52IKcQS38l4o4uIHIoeamLUtHL5qJ+zv0sWf
CMLqG7e7SkOfmHtdZOJj29nwrZ3n7heftnXzsmO/7tyCUfzURgYfGOp161n4SokinMPo+5DtjcqD
wOjHOeRw+mdmN/wmBRek6BXT6lKtqWUiicF+gND2X4RehCie182vD6b13ebB0VysvF5Hc5VjMI1F
Wfve68KitnOptUzKhwg2YDnW/RjfD7q33XEcmkye0LMFb2nvaAwUGr/VeRw7pWbo+/+9tSZz/oLS
SfmO8aKcnpMQZW6hlhBHV1bCcQpZtDe9RxSJ/+xKp3rASayProGY1m+u9putkF2F/gP3Ru1R/dP1
YZPTzJPPe3Lutoyo1XHoli/rJ2Y8zqIO1MkLjZgPtQjt86zkJK4ruvo55/wMPnsvsjjX9ktdXoI9
LF+tP268Tq5Dj2wcV2GgW+Puwfo/GzZkqWXqEMy4NZErMauA21px25bSJs8ymcEOeXxmAt8UQpbj
jrzyYtbUZ71EBiCU2+C6+hh2ipoly2UIDgmmcr9XJ3LkoS0FWYZNMjbAhv1cv+3mll6zljTQF9PS
2uRdNHWvs1yD8ARaqz901CEtQ4w460NdO/CbTa3Tv8w22zVxmB9zsAR57hsf7CGbxbh8zZmvphN2
04G8H6JKO79ttgf/Mk1E/WESdfhQaiH/pgDDXdHuJvy2YFZ5tX5ZiYKWgeSlyGDbmKdAiP+CDvCs
qMn5vK3RTkYd6Mhg43Pufre8aazL7Wm+JQ0c2c4U15BmWhSWEviRleMGYVc702cWDNvbFnP0iB2c
iKwe7X2Me72Gd/0mxeu2m9J9i2kKlpPjGsjN3aYpQRtEiz0Ln+cmp7QOz45leCxCvEqvKSSgf8Bh
Oaseo41VdBNkCXOC9URf+HU7f/cHNU5XYYR4kmIqCc+ponk9e84kLuk2+s1dfxOQMORE/QjYJUZa
J84InW+l6f+y673tQM6aVdJ1DmjnDfmidd7Hdi5JmEg3AsuZUPKOrb+Xmy0M8+CWYh8TcQIUCfZF
v+lNBSllM6PbkcxlIjJCL9l+yKyMXpxRtf256pLwm05DwLoVOyUSw5M9AwYe0/b3sja3W+3bqIhx
Ef95oz3qg7RDGx60s9jXIewZ4XCQXOzRumWNbaKt1Ivn1Kiue5MsvAiyT06pCclJW2OVVUgp7FzY
domnpyV16JjI2+4eaWv2BqPlxl+PWxIbL8+Azj/Gyqrls1Ndz2Wywp3eXQawn9XO6HKQAdsjT3Jv
lodwdEzE26D4bJQ8GQZ5V2v7T4zQbOd91/JpTYm0hw3w0+Y5aGIeOMBmmbd+e2umK6PGczVMOE2G
LnI7P+gR7vtt573PKMqG+6hqysvEifI+2sF/wNF135ApLyMK4T4r7auT1WRkjSz+5ht4JgsmriP9
x2pxoi/AwUhemeOjR6vGuLoYq1y8nnsT/IrIdv8qqVig2Ep2DwRcNWNOwzV9iqARDhyOYx5jM7Le
u2JWtx5mIlECDLjSZjqmZeW2ObnlvJ+8qpkpcARltuPTJQ97WiVh4U2bQtzM3scza+rgE3u2sAPK
DUjdHMQpdHK/Tu2H1BGdhcJcayhKJ4CPmRySexYbWu9QeVJWOagHLw+TFhgoPeeOLVQw2pT2ASLj
igOadMFQrd9eAKnXd85o4ka7HblqEdd2bR5ib+Lc2ejb1BMI5d4+rCMr3TmLXb689l5VB8eo9ffn
srX9r1Yl8wlhRe0dgtQx7hPWVFy2wfcb59DJWdjHrQ/672tEB/Yp+nj+LdYmit5EEEz+0Z2jxXtI
VT/c7VvYrIUhUIA3qgyaECx1iP+KjuSuHNJsrB9r6ZrHeZrgUSaC4H6wkZjgzg/C9soWm01yTTzB
vYyBa499X5NnUrbr8q5XcpWLaBd6yMOgkjA3ZdXeVRsuit+yPfOX222N2+NqzPgzSFRfX7Gp3Jwi
WKPuQ23byhPbYN/7FWjAuGoDoPk0RqTft/32oRvyVOHDYjI+jsu4LeMxJnpIXlS/Jdu9SLvhdecB
3e8CKctvqfB0+DGMfaIONRT09jOWrb5jGQMBjHUDwkt67ZP2hGdZ5iJ6VOtMv8RXoaIIuR5GFTvZ
pQQmdi7D5ATOo2jQIGBVGLS/4zaIt3OlY9qSVU6+Pe4DVjJHs0brXjhOG/wKlnlycs/Jhikvt1U1
J2Vg0442DPQnkE7mXGZiIL9YyzXhkwx6/Tee3fZ5xlqrO3C4U1Rnf3e7U+dtRh5YYMdHhFcH0VBV
Z9ed9Fj/o4sayCSMF/bl2KxJkn3fYNG6C4jytj6kTTy9E9RTbl9TuCztQXrzSKGP+/1IavpKGuXO
AJ6vdoujez/jfbpUKytLD42Vt7BhldXNFZ/fXXxMda0bwnJ3VUPwWODUiQHvthG+Bg1XMdkBs+Pu
yUQmHF4zM4//2H4KJUuWLobPZV85+jLDE8pLuZR8Ic79iUuDjCy6ID9J9sOoo+ZCOFA4HgnsAebx
vbK8h/KJmAeaIXskuoM8hb7JWpY7M6X+sV8aAOIO04Lwxy6xPQTZMr6WwbY9q1bo7SBZii45QWWG
OzMUFeg3RXU5VnhRX27Kr+UgZLI0L1Cu3XKANC//uEzs08HrE/y22KHU9pDGnn5q4hmIt/Ya+xv6
F4qw3JaozCfgRbBtuOQbkhRt92O8jsFlkl37HSsVKkff2urP1I9lXzBz88MGYW+aE6yFl7lcQM9P
bZ+Wf23c6//wiabZNp3X0KcP0StG3Z16Uk0JtD7JwCloJ536pBo1zK/RauTFo7+zoI8iGjHqZWI6
gb1Hkgg+thqBvvr9PcB+yXtTzN/qvG7G+czEvHv5vqrMOzc+vdq1c2Za086tt5cU1qUtZnx6UFo3
5W4OylpGFtCk2S0C9lQ8hGSTt/8I9k1BJmbDxnCaCpYBNlajNkwfN/dtqbeEsJKa1WX7/+djYAlE
HDeE1XDg1njdcUWa98PVloAM5M/iz+CVsSlGZ5yDQ9278XlN8R/Gf29r3yvlKO89G9ZhzY0/iemU
aRVMZ39OdhCeJbiFcw1bFJ+gy8IWmN9lMcIg07J5NJZyuIN+6mVe6mhjy182Iau/1YhzW0mG07Ml
YYcWkHf03zAl4kEg9l7Owm2XY0lwa1y0lJQbFNkrgWaF17zO5K0L0MZv2eMLgLDkMqcPXZRK5xpI
b2wLCSIgHxk9qyVn3meQD3qCdGDzNnmXdSn0s89oCled+utYrBwCAMiVAzC39vNvHQQdrG86zLKo
B18xqSy+7PNhldvP1eiJc28LxBnZZ0Xur+rD5oLlRTvdhfCbXAfv9sAKuZEGUNF6YREo3OaARQ/4
2DSWU3UER6mWQxCUQ5ijsY/HE1L+DC+0sc78O3bvEE84geWldwY2fwqhFvmkugY+Em0JafMMJvIn
/XO75wzqIs69hJYM69FxfBuaqUzvW5MwBTlTtBlCzG1wYgmn10c7JKZ9iCIl+4J0pRQAJdqqezyp
uv3BWavmYZwMG1F69qHwwq3Gh3eq1DJeOKbcb6Pfu/9F/s42aX1TqILkjH1/FwuPOFrrlFhWJgw0
ssDkfsLephuGn9sgaOJXDPCfMEC7JSNsg54OoY/PCeL+fdJ5OtbcDhzYnGuzWJgF/IBFmKPZrN+7
JhTeaV5KuCzam+UeKtvU58kLoe2sV/HT1YQO57oh4iV6bA9nmVs9CA3Dua9vFWTUdCDxlXxOU65w
8YHdl7u9T9rmRM9MlireRgxxzFnmmu3dLac7bDuFR5a1b2uHqP9YsRGUXkTNBsa12aroU8FP3hlL
NtJhhKuvaJkWI067HBwnFwwTMWO1J7/14Cqfg91tdHDMTaKwprGYj2UzJczT8PbqzoGgfle0TeE3
psFJvoTBppL/wN1rZAJJA3nTAwhtR2FqD4wHLSJdb2XGLyJHJ3musomdNfZZymvZt1WST3sXNtcA
6z7CQBGlBUdY83L/FzuWH1wZgt5RauC3ZgOC7nPEP/h5TirLTk1aRwn1tN/9ixCye28r1fyqFnjk
Qz3hy4gHQ7ZaNsyH9j84DQ+CwcLFNZTzLZ1Ou5WzfwQrQAhBP45sEa4q3vI6m7P7YdcbsHqtdhRS
fYSmaB2l/GJSoBWwaSL+jPBma741oFCF1+OGcr93XVDsqW9WFl18dYwQvcsrs8YyFaJis+BYAkXd
+eFNfYAHWNwfkF/snHBYRsCUy2hwsZoLrX4ed6EGsDHh4WspKW1KoDm4rMtIvU51PLyg5lHhq+tz
n37F0gp7WajlOPG4ax2/t6n0EzbNMMn7tQmG5id4D2odzDIgnD8RR5LLrhQ6r4C5eFtjMQCz9Jg9
0P8EnzBHHP393Fb6MzaU/e8ibAQj6O3M53wP9sOSzdMHUv+yK7BNYqmWyyy/K7Mky2MzkF58BWWB
9e///1Wsm4qQG0yv81phtgb0Jm37fZd7jclCv7Fzl8mqVQ9t02BHMCxWXsn57vVNao3Zkq9Kj6NW
O8mPECiDJwtxSH/YOlqJk9eHHFUJ//lbmSgyoOqp+xGPW/PX3WuSOhGduF8Eesb1falV0h8h7+L5
5O1Sfhi99/+lUmhbsMXamge59Et2aIJUqYJgpn092MU0wZ3nTdW/3pnSGp/NepxzlhndN2Yg9Ocz
eHfFtWfIWv0UJVYbeTPn90RJPwxlKU0hjK7+LEijPmaU9IYv0HoxqUfEYeQ6DB3/qLOhMr9kMo3v
q2MyREp2qsRpC3cfXUHdxMd+nGY0/OBLu3t0PY1+wKpsbo5E+9bNwyTwVsjbLmW9MqgmwHsFNPlg
EQKgLNq36J9KVtOd5kaqb3OgdZK3Ot3f+1h6Xs7ZE8Bcd2nlP1hJSTzeMlXs3Qw8XD4qPQHxT2pz
kkKS6GJ+Levghoe11Yv7CP1OiFI4SIzlfKcUz+k0+BtIleAUI9bRrq+xceL4qDWZKXft5tAy6E6H
j3GJfUKBKw7GmpaMULegvEk3r9Nojo8KuqYYU6ntca6RuN3w2f1hSCcvPq376mE3PCq5FwNxojE8
3y4+nRV5IBDBwjXvDArA17JJMgr2IuP7kj7hvQxCBF9Bhmx1Badh4aRUsTllmU6eaUPGnxBegX5K
p669zK6/mcuo+NXF3onuyQsJcSoqJeWzM3TJv9gKugQI13Q4wcOHz5rW9ydkwRjl7McgsImE76uD
kluS5lGNAOJahiBMTuWn5r8uqO2et6hDYEcNKdxHukykL5OFApH9FDaFUgMRHXW0NL8it2pTCA+X
kSlHd0MP6kqk38UCCdjkZUm+4CEVkDXFEPUVCjDo/DfFslF0mE0w/S13yth9OyPPOJae8NajvE2S
jLLtQmNdVs3zMm29/mg69H4PTiDdj5uo1OZpuNtLDKo8/WScnb6gavvgaRY3xxtUM2VUOHSuD5YI
lfngGcc+NNO2hTl6CLx5a/D95WHbNv1eRxFZ4DzJlKB9jih/6RrJp9HGO/7Qat5Fvpq9/xX3S9Td
cZ5FX6Zcmqc9jraPbFJxx1EZoXZHLtF9q+tyJfDVBXFFyeSmL2D84UwaKwdPLnWdxfmyxOtf24RA
8sYJSBMVft09klvcoJKCywfY0BNyCOxI0jua9KA+1h4MyHGPq/7DrPjWnFBEa/e5rVcqD7Ok/jvs
W0s+W4nRN6xyzSBWiu7kzbJtIRBBYr/vQz9P+epgr4AevtyfRmON/hONdnte/GBNzzT3pVfM5bxm
aBid7JeVXcRAKNwUVAlVkfcnCdAKFt0ajGc3nA37aX1Q0/rhy1kfKEVmum+DapthDwxU8xo3wbN0
ouU3x67ZsSclw7TwZ2/8XrW4hhyyKQNSGTJ3q+5kt0wwnqrPnjy5xOFhL1Oo5ZU0Z/9SZfPwjdm7
h5LemuqZIqCSY43G90vuSfuTiBHA+Bs49j3sVf3RlmOQHCowI74zVpg8jF2XnkoSEpoisW71Tbj1
6F3iGckR6iFRVojkRgpqtU3qDeojy0szjnC64xQAPk2oWmkf0vqHWBoxFV2ayY+yKSkKKAaiF8Sx
CLk8vt9rP0VZRKmo2j5ftAqnx6V3qp8ArE2du00zljlh1ZTZuOqmuyC0247NVmOWk5nW7T9QPRY3
J9LtxWFpIbiLrofLLzwVZ/o2iyTuW7eI0UeuthFebn2nf7JZF/xY2K/w79bUM3cMbT5nGqfKevZD
G9jXDvDrd5vuG+nnS8JUwZhZxadmWZNPi7Ne+0RepV8xwYrhJ+msyVJsMZeEGttYppJmGt0i2ZMZ
4KcWGEa0SzayQlsF1RUsuh1OpOO193GA8hhOXHCkin0H5bdW+L+dLSQHohKCcF3oGP+xBWR2eEqN
lkdyxQL+zu77P/YpEPEZXb+5+AwBt3Ffq5fUOH5dTFHEk5kiwvo5dz2wqKmCAem4qN8anVTVQS1L
9KePExRH/TJE37x+8N6bzlkdVHJxhygtW9l2UQmtx8np5+hnss7iT9N46ydGnWyfx7id0QN6jgXB
arM1X6LE/luRmixnP1bEaU3DEjwINIM/GlR86mSgcbBd9m60M6Tcwi6jYpcOgTddW0MMxn5AnFXR
Fg9S3M9lYoaDnvz2W1gG3n4wc7I5Z9vfKP8MZvu1RxsFd1Im4hMFTziiRvC4UH4TR1DGzBEvTTRX
JpdNZn6vbku1cZADPJQuCsuT2U1qcrDa6mfZLS4qWifyehwkRb/nTgvzTvOYofaoGtkWYKT9jx4h
I9Ks2RP7cQtHiaR8ssl8ASCdqPLe5IMattVryWONuLxxAComPaRIWsJ4sIdtCfxLvXjucFFetD3H
UBrtYUbsk+QK9WGbO96k9WUbOOwx0NkhXdwQ4PUl6UrnDbkUooxqmttv6wpHN+QrU+sdTgndgL7K
NIieWehmZKJVhDhyZHi2eg7JU9VJpviFFXI69A+jzUdExMTU6VISOD1pCMNsr0NmibVaf+GzqP60
YZn8hx4ouQ90BJDsGfp6dDo4mB3TjAyGogo23yf2crIfSdb4YYEIbrkuLvLQp5uF5R+jnNp9QowR
rXfTuInlufZk+grfOQ4HuWr/pcWOU96to9f/GhB9I7kK3XnLe8csTz5rkibvlqB5QGQyq5wp0vmE
IazRHSNUP/gy5qTwTS9eR+kkX2Zs5uwPYsNgPrWozkP4TNM+IpgHfJRLmP0d1xRYKUBZVmhWSusc
7eDYHNJ1Dp1Lt6+tRb+62+EumkuiifrJ68nAQV0YPkCGlC9LCv9/2vQggeGDqnRP29RC7jtKdSdc
5gn57pla3130r+LEYBGf9F675PPFYcWGiJXpimJtgVjsIN2GYkuRgryteIv+rKZxfV7itJKnpVwU
BEGsVckmoQub3kVhCBKwOoE+MYZF95VB+pe7UzYup05QfT7NEHb6K3Emzrm9V61ztMjauscg3Qf1
FvWN2XJX0iwg3F87L1+6bTnGiiE3j5C9eznxZqM+LS26ixPrtQlMjIzEE64vli4ZuePJ91efPYhl
3u+rYaXU4wiBNEyPffW3YTE6pukGnrnnuQgKMjuohRCw0kd3rDjClda3HOUkUl/GT9k5Kkejw0PM
wjqgT4oTL6eG6tQ3b/aBdRhUYRfNbdcAKbma+zNu0GN3KUU1vFVdg62iDptloKduzT0aF/m5O5G6
30UVeABWDWXNVaxEQkntZvOOYWBSr3Akhu2P6WLc4Tx7ixkucmzc/TjMdMIgTQDBuRfHCQc223MX
FSHjZsE46BBmjV73xVAUslykPTMVGMsD5zZNvaKGyNr6PhIOnFCd1C1PQhpsj/2gA1EgRBsKt4nH
kXE3lXwUsemf4bSj95FrP14zX8Iq80TAhxvuxvQ6yQohphahfMwkp0VeOXsd5whHdfmcrl6DYIiQ
tuylzsIqKbqljprHZGUWOni7zoLrLKp+oN2IxXqsN0y7oHnV/ADdPI5nJtjlNVpC9GlVyMJ17pWp
r6+UrWlmVBvH/9IEYAvR/TxTyG2WDocINVN5itIRXhawaPSuC+jEidaDSrLWi/3Qjej+Jgk8WSE3
kNg8UdPywwFmD6iGDHx4uS3VfhqRmq3nVLYTWi1vFd/8pjb1qe8C18t9h8O1cGoZQUyr1XDSDBWm
SnEr00+LcoKGHCMo0I92Q9pv0A0wT4wIcxvkuUBmJblNiBlcYgKxqY0OJtrXZ1we5Fawnd7og7UL
KQ+gSoN4HCCPZN5kPmkgnY1pby3XfeO97vbtCPmKFmN2Yue8UtXW02QCvz7VNrxpDDZTPoXbKkGn
HUkunnLN+r2NBv1qRj0zNg5z3Rwk0vsIypJFmTzqu2Y7BN3S26vhaQbM7ffyR8SffAmCZH7vp7Vs
ioELAWOYrAiNtUi0vMNm0X8EyVqWAxgEDgs+R8ezNrZrT2ktkyTv9mZjBQf1oyZX2nXb422PH9qU
qvmVsDQQFLHE2PegIa4Yx5fNm6mPFfLhJhwRz2YhRQGRoSoZsVdEUQoNzoLdTN++O2uT6OtSRu7D
4C8p0JrHJuOE7hHsIBqD+N5NWMJit8G0b0sTTDBsyTDdY2Ce8FKDUn11pTvGJwBo/q/sOFQPgBPz
+0zfUeZYSDfPAApRWjRbFHTPSSSXdzME7va9JQnXv85Lh8xrWOPtKqZAO5D1Ze3+3WHK9NOgN0Ic
UL+H8jB7nZjPpb91Zx+xfvuflyoT/3Olu405woDauW/9yVMHhI/uS6BTgDppp+jd6qDvP2PGZA0c
iy83j7q9PTJy74HeHZ2e+ZTBfmETYrkTQV+RABUIH5FtYvvCAxHbCrZ0ewH3ZNbuWrHmtPF9NGx7
CWj3o6oGaouDsv7fUIXu39IoxEe+U8fPJTtMQO17xQZjC9SUnRcDrH1Y8KCZoWnFgozcbcPvoGee
LmQixw0ado3+ZrNknQTZJOppD0H0z1lK91epdRY/arHa5bvhoPvBMWKzYxhvyIdQc1QSUqePv9iM
AabVJtLN08rEWhWtpzCtC+rISbktnbmEEroIRVTdxcdBKXAP4rbdd13DcZ75MCghGVjkd4EkmDQz
JKNT4TcBcgYGAfHfxLpi+8+Jy+FvN6DgOLdTEszHEbfEt6iBbWu1Zf4PgE2iGaq53j9dHuvlIJuo
YurJrH1ukfnud7zdSn42W4KIKzfruP4CJlHzOYQg3xhQQ8w9WWfc529iqfz2bZZRtNCVxmjrQ5v1
v8s+9B4CbYCIuoTG9dinKcBeZUCTvd319nskiMIeWiuWtzkZWPTg7CQUJlyHJd+dHokkjCHvqs5C
KnKwCGqPXub4pY7FhpTdqdLH6X+Uncdy5Up2rl9FofFB3AQSJqGQ7mB7R08WzQRRLJIAEibh3dPr
29JE3eroG3facbpI7g1krvVbaTp1fWA6mB7hLzpbx7IJk7dCz7FeMUJmqJpq1yZfKOXbIAsqPqdI
CptjNwQ1WvbWZyGIVMkc6rpRw5hMPv64sVwcKivV283MxCKZLfglnPsJdqnbD6mYnnm5muGgdafF
PubiO8CUIaTq6s65oa7Cnj8H6INoy4eMUNRtXQutU99XlzAj2GRjB+xDxwmrIS1nHF7xajKTg1qM
zMHld+cS5nznxHMZ7QdYOvdSTYXa5Xpw7J3T6uRrxK1+A9SEGHsCAdp6+sr08PEKSONg/K+jWA8J
WLPpfzqhlpesQcq6silXfXLJuxo3Im+bO2t2Z7Mv/Rz4r7TGoqBlIgajkwsv+q7v0AvQfarNtM5s
1ys/ie+koDu06+gHkIVCzcyph2xXtzhG1hkhn5oJJ4vfklxAojGzjuG6KBfwFh2AO69jg2DlNM7g
RH3RgtJSeyqgGSpwefZCXeQHDZcl7xtrXO4wWeAuGzt/Pufs6FzJoku4tVvaJVcLLmumNbfATJmC
Jvq304DJA7cdB4KqHfGIMIJiSpvbObgZqqasj/Q3MxW6Lo/klv1qumMm1dlKp+DGLNa4EcF+cxaF
a2taT2EX1sENyW2Bs8m6eHhWmpH5ZGcJi5IcrehccV8ehfT716qN4OQkjbX4+HWBAK1TnBQkcDvi
dWwY0VaFrvsnD1fePU548JNyiPJ3qxuiZwGEDA4306SyruuGrPWK04J9lRiSF8FM8EdI0FWgOyZ5
KNd8vq+XeeChzzDH7JUohb/JuJsegF084O0e++5eqch7maUurZdQy4hxuAjUqzHV8maYG1FZLClT
10Aj4pqNoHbX1iCQFjZ20d7mPKj5NoixQLKXjX56ieN2hjPidwKUSCz2DEJcxM7tlehfcq8I4qPI
u/j6/RQJlpFkkgywTHaQIp7MV34dpE+AkXRtkSqRvGOPERM4XNnAH3pYlnacEWV5VxbCo2FlTNGP
mml+LrLSeuOrKec1MrnixVw53bWRcfA9DH32YxrBeN/LSnqbblFN/tWXnfauJ6gzGkjjSrw0zlB4
J7TNS/kE/05LqV46BXajiaf6angzYeoiv2b81YnNoJYJZ00c2YAga7a0huPJsnMUDHJ6RHorT31D
QjfBcSgLDmVZWfXBaQHimV5V7+5AEVIU4yOKIahUHcJIN+5nJ2TOPUNaFpFuydjdE4CEy1NjS3+m
EV78kW08n9rYzgA1abThBCqW6R7rb/WAXC02wBrkyzy4iVu/pMaxfvVF3kjytFVxZ7fCig5Va1k3
aDyj7sUp8d1RJpwPB0pMALGtYtCPTImy5uuLqfvE4C3OqjYBstyQJ2jlgD4RGeBN4hAUfWD2Mo3n
eu/O9TDRptEjD1VV5+n7cIqy9F2asAnvAAam4aZpGC431eTvQ4s0j653PtxFO0/QOqJl5m5nb59E
NFofWowN5kp2OT9dmkZgqJXuHoDHsuSAqDG9y+ZlSO4BH6giSxd//M6njOMpwa0+WSti+tJ+56Z2
YMDpynShQjDghi5L3GHryk3dYD9PAE0Hr/CCapvP0t0XXWW5dJyruH4nhNlLCMnSDZyzRjsGvgUU
sOlnhcsbhQMrIpXlJsmOedXX3xzd8fMiO2vY2rmGqqpki09Gk6T6Q4VpdkY2P49nE7D1rt10JOSt
txe5HZ3KyzZ1obTaLURA4qaYQOxzypD2Fjxpt/I8KiSheQsbo6sd2fKIUz19RUOiMkyW1CGsGYCi
+tmarfITzwb0TwUwSjDA3FcSo0iDzzM1xpzzuLZJaepoed6PLV7tX7MdjB1UGBg23L1JfYZ4z2VQ
puWZg8ANedTRg/6JQc8nVvYyQ1+OaRl43LEQJ+IxQJJb2w6/SjOpdGdFQ+WhvB6oWkKKgk+LcbR/
g1jMPySXgM0DxkKNCFnHO6+e8BmiEAieoSGS2wlTTrIq89o1e+XRar0Z/EVCfavKvdhM5j9OGcz2
bqHhjAw1gmL+tKz3yRFyLvt2Ug9VYjwMwyeHSDWhsWcM3WGTM79TOw0UPhcOnRUeN6dZzQuG2E3O
XoiTxysjiGU3DD6wyRbkgqSFsmGSCvMZBHimG/DWYK0Z+M5R3Klkkzdu84dRAA2ZGV0vJOWiNOVR
opR4LLMKuE7Rv+GBU2bmZ+iFend7LA8EI0HqOvHEex9aLjdj1baV2jezQNIa++X0Ca2t6wPiOVKa
kQDNd0uH9OTAMg/B2HVi6XFRduIL3xngGD6F+FQIvCQIIe08J5xXTvYWAyumzKDz1dkGfct3+RJi
NSSBAI2fayvnu1rs4LVvqv4WnhaIvFTl8NLxHhe85X5xxgyD2K3scUnpQsJZiDlL78aWlOnd3MYu
R0ncoLRPEHefLI8bZ1OVXnM3tEP1qVLb/ZmrOjsvM34A6DLXwOhhevwp+qtngb0UtlS5rbVLg048
LtkAyujIcqFPtXebBb1ijPiGX5DdFsnEcs9b3fxB8Rh5wJgwUdQDVv6BAYAghdJYuJGstkSHSFqk
3iS1dLz3kDWq3+jYK521W4bJfJDd4gzHMc/KU+kJAqhjqwzcA9y3KUioTljPaiOW9s2zZsc+IieH
dyfdoEC8hGCuRQrCg78ag3K6sOWl4clmRWpvBiTID2ZyC58kgiLlPlfMtlsliORbaT3MN3K8QjC2
HsNgM7auyz9iBWX2kZJeEu0BxnnMVWZbzSOZRNRJupEOz4llXQG3yNd3njWW3wIRieD/ngZnkaj4
g00gXFbBGOX+kai2Mj9XOWj2o53WVnokbjpdNhGKfgSu9GADEWFzCbSusnvqHTWlngRGfBQhsfwb
tyxhEUfby9W2i+0h2WS4zW8xgWJXZK10MWv743TBYwn3HjB4OKvKKXokqT1VuA9tVrjTxrGnzOPS
nLlvqrYfLk7Upl+O6lzzHiST/XuCFyr1RhR1VG7xHiW3Cngr39PXEaLqC2oqETsO6jvEGNL5w/tU
ROciMc4t52TC4Wy8sbsYDgQMjTl/n33JgdbkKSOISh89OMG7MemG3wFqpC/BLvnYka3obqdFt2+q
TeNhm7hdOT6WCL43CbZbXPu1orxX9UF4Gpw5Pgi6zGA94ybZUgRr4k2AojreychVxRHMlUKDPAo5
ffn96TFsoYFf+rAV3V1Opd454NmZ4a1qsIZooDJ13wMCExiVZ/naRlGPJ08prN7jVfiIEj18KRU+
3pU/BvVHPCTulYPWabcyviZaL4RFTleul8W/TQklg3oC7HMVCuiKDZfK9GS0z/uVauyYK4tzrTlG
OhrePObV+9jODdOD64xfnt2Mz5OOMBhi6JO7EIvWh27SttggHrMOomyz36rpWMgzWXYr2Cxn2lyl
y3KTQGIPu8hNE7OxGQDfUDyZ35anqQKJSXDAKKKDx4K2oejsZKNzJtZkksdYDTXkCqRtcSImqH8k
DblaNhj3MKRU5IlEZ7YnJDdBAeG/ons1bFeN4/eSPch475ByYXKweey5ArOg+AWM1A6XGHlevvNn
1PnEPQp6bFARy7WJ6HXllnLKYYPbQbmHhg0IG11bGywhzhQ7a62varVrK19xIX1uGHdZ2EkY3DI3
DwUsJNCQrRWy/inylptSM0Izz/S+PJa1E1L+CxYa7WYPoGI7BvQGkNml2IvhIBDHRUW9zrD7DhjL
uxmX5+xYx3FkQNmOHfTUSoCPoCiYTULQxDAati2SkppzN1wF4Y7DbUOSdBsgp4qwgaHP1HeL58Fl
ST01RNGMQ+BeisJddm6MzXUlcnJfVkTONR/j2ObPUVvOxSmfy/muzaL+ljkYslK6zoxssnXrS4Ru
FIu1FbUM4dLq7xyc/g6+Km84t6UJl1+4/5fbQFCtxervoJxmmG0A3BaFkZxX4nEKCELaWfQ7tbd8
Kiog4oVT6KQVt/3e64p83FlQjVy2COn0lhyD4i5KC15arj73kV3ZLenAJNWEDK66fGvyKDgvNsf9
isG2+FVLXdwMxC6bTZxH3Y4tTGFkA+Q5MuiiYMqMyRWuAqF2lBuw10zUN0BbB0G9fFXGRTVRLV69
6dIouiXQpIsvQIVeotdNIUL+rHr4ZWWxd6owefOpQqHtp3x2h22LiJCGa+BSgPk0cIovZ3Tn5Nxr
DG/DykrdybzmRKz8KWqJeszq7InU98bO78bB9aZVaaQJdox0DD+aEIFsRTZhDV2WzegSIejteFsM
kTgb279ahTD6aQT1lkSGcFU9rrMJ2TkeOMcFpaXng0mkmmZvE1xhGIAZN8I/h099WdUokbpba0Yr
cldlgf9ZdZVEo8+A0GwXdwrFKzdcpU7TkpFdQh4xPoVkMg32sMm30EN4ejn5GXxMubLGobN2Vc1E
uOlEzQleoulcC7z98TpEvoh9mLtxPaVquAUvpxE8qZnrdk2GT/WaYD7JM3IqNRJLENOyCSTQfEV+
38UvKEeTdufxHEXrztSkCynYLcz9Wd/gvMVAmNz3kVM9IiMa8MOyC6o1WR3hH3fsVXYMTDJ8FdOc
3PRq8An1qQrvjmoQz/lNjQ7rP9b7wFtVsBs9jQRNwlKQZBgPm2H2RxIDxquLbI79B592IeRsjlUB
hDp92z4UGe55fliJbUz5U9puVVq7j9HVCsvELdxiyw7r4k5ukWbgYEqMeEBcgTRuELG5vfqOjlOB
1ANopQDhoAYUe1Md0k7P6l0G6Z6xCV+D9OcnvyIf9WOOcYANQ6iK+9m4SXlMoqQpv2mnRaiMhQJy
38BTtwf0ucENenZawUzt4G0IgdWAgaKQN79AOvgA+89g0zg9uT8+gTyvTYB7ZCVnb34GC3cfmr6Z
PlNY0Hc/Wip5KzO9EGbDBgw4U5UFU0CQ/9i0O3wLOJxo1S19+5TxC11REdjfTZbgTmQXS8Vba4LI
kavFbRSvpuavHaDMKrrnQOONh2ifOQn6lrjjtSYyA0YCJGNrxz4qJES73Q7nkDjFi2+nZs+Z0SQn
jhLhrRNEzP7WQUfIrSnk8ommaFg2aR0qdcoyIMi16zbTuS64v7aZk8U14VSOkU9+XifNSZVR/9vA
fOCFIlDl19XRmhKlkE63nIjMW0HK5bxrkgLYuWnZ1knbQGexRW2VFB+JVXHm9jSShUfdjvZDMhO7
eLB5b+JVPGfDrdWHc78OiV5gyfBaJv+2bnrKf8qrdRROYMS6aRM+jNbflN92QuTgqggzr9vK0rFs
orxjfGH8JRHwl+PHlw7R13sAoQEpkCYkj7sU/4WbmKyUdK1pUrw3NAa8WsW8tM+d5AnhKeWNRxVa
Ff0LC7zuXwMfaToW2KV7sYjpeQXquXr368TcR3HGXwNN2l9I5qjFGoc+Cp2w7LwncgnJIBhTvXAr
sNyjh8R4oNahFuoutLsGA/iE2neAN0hNe3EDqVBq2HF3L6PAb3Y2GRWvARz0bz5u6R3caBEs7C2+
1Z1ossk/ILHVJztKIrOWrWcDmgEOEAzVofaldieBQI5Ze9VNmE+sw4NR/LOzT1HmuTbzeDFxXLen
MY0CGDRFTMwaEEkBjYA8YIHlfwEigqM3O3wAuISGliS5NRaQHhdXJpZxwwRLdEcyO7xt8xBH7iZr
EwS6fRMjAQBKZWStiE1GK0Bemr2d8APtUVvU/tbCysdQAMonNhgsnWK1lC5mcmkc8VC3EU5sjkiz
xfuaWOu+R6OwTttlcfARKd0cxtHnfNG5ifWfgt2qI3OHprrVMI/VezIvoTmg7XP9lejq+Dn1h/hl
wAQPd+mFnbeN07L5DVTF56WSrH1vcyFghzCVUCoj0+YCLQ8r0DUzQVyOnBK1x1tY/8l6YqoJ81Bz
tOrTEt9HhFN03vVmGB8Wlw9zJUoUu2SeFNkTqTKLvSeeHUNa5PM1nHKKScecc01c441Jn8vRJVne
SeEOrk5pHhBBUDLNt3u2dv00txzv6xgNW8c/AJS8DbDyj7u8JHRlpVLC4DYyCaOnvhDavrNN4R9R
A/TpmpydeEcCc5Yf5jLp0jOiOy60FiWrOIWE2poVzFmHPyMkPxBRkr+HjWyai03Amr1WzWCe29EN
n21M1O6u4cW5mt6Nte+rtI73PJ7XU763Gk7pvsp2sLo96qHJCV5bv0Bm2E4WAqbB5Z0Me8fdj3WP
XiNPnULtB9P2/mbEUrq70rX4XLCfXhFKFygUg6OodlM3qkerMYg+UrfscmoF6/59Jrkr2ORohR9R
osM2RTiOkaLPLmL3vnK8gkCUBA3z1DR4eiyYkhCRKbYsxq+URW3yUBBiL5rIZbuKCZParvWqI47t
a+BOfZnMQtYAAiSnvhv5Wbf2gn9iS3iGFfNz8/YwY5myzkC00l9PuNBHpLmZd4wwqPabvEwATDk5
RtpCYb+uZ3Ct0vtCOwCfNezUyoZrjM7j3Jdi1+cUw1zzcaT73dLzdKvqrhmh40nPQTNHq5u9wr0c
iHVKx/YDX96QQ2aU5jMMU++tQtATnAIZaXEgKnkOGZsdp7zIqV983jbP+cDeFfzihs/sbY/ik203
tcNPu7HsJ8IB2H5bSo2uWsaU5zotvsK6XZx1QZxMf1qi2I73gNjhd+VXVXK0pYgJPgeEt9aj7Ktl
W0usCRdCJ2S6YaBiDi7M0LwulPwmq8ZSBgOzldgIWJTHzJ6hwRiOtl90vD5hXkw7aTARbKoYdH/r
e6R6kLe3SKaomNLMJ5IaMF/4Merb3QK0CKjnTe7RBgKuIGJcgtc8shRPvYrZi8kbI+dgmtopWjnC
VRwhCBYpc520Cx/dg3MnyITPUmFsJw+WV3SjYYwI7nOs6TcJK9GL9K0yPeAmcz4hiwjmZDwbieHs
HWc7g73Za1+1rYHn8jAPZ0NG3lyCT4a7XFAMvvaGawY1wmEGvgC9d7kiArj8cbF3mVPgMZutdcHV
vyUAOrim+CX4NHmvQpZ+8kf6F4YtviUzTtOycefA1u+i9tsJ0VpFIEqcLMW9DGMNpsEUzBMOLlA8
ktFpwCoXFywh41h4s3I05wfksS15kkUAoEj7SIkOu3T8CK8xFeuoXWw+6ru8gZo4MpjkzpFtaspO
iHZEix1wyIge9fJE4etVBCdgyob+W4qam5zDYlnOQd6XeEWKJVe3WGe78hYA2n8Paii5Z4sUGLWd
we34gRayLoItlgprlMz1svdxqIKV9Wlcf4bIHk8F5q35gsxNLHs54hveD6pphjv41OiuN372Kcqu
TR8RgaNb5BmcgShxGrNF1JIaE9EPXvAhgfz1CcdcqjdtETNRZHyBBoOngxTsWohonRInEr+yObH8
Q9ZP+lmYjoiDwZgRG0EW4xNSKs3PfDDDfdgak265fkzxqVtmnm1rpUu97710vkFPTvT4bDf+W5Ih
L5x4v3lt46ZNkMAG8XRXXtWVIFDqURBPhd3XkXpXg/bTfoxlvn4s6TabdvgIsv6ShXIKdsIqyv0i
2IDw6IqaSAq+jbNtV0O9Jg8t9LeDdge1G8hSRa/vkdaP7UL35XGUqnkn/bOCopDwV4dyIhlyO7Ys
NgdNKMR21mFn7kKvK9+8dMleFZGB7EB2ND/Pi9bm4kzI6baMNcrZxg765U08LXG06dSMCjMhkIl3
I0arBbJswxSxCMLvT8pBRljQ3JwQH7ScJwKE+r0J48xd8/llA97eeOJhNU35mFt6tF6QF7dcQdpf
gkuQaifaoj5OQjgzwZJkj2OZH9jhsuamter2XkyyGrZDNw4pKgWdeFub+Mu3DGVWugvasOv3kCvJ
idw6Fq6pclB5QJIUXISLpYdtH9bVRUpTueTIBEu+b6PJ4S32UPGyd1hF/7sLJ9RXlUcGIBb0UO0X
5IzJin3CYZ9c7EIS/ph15nXiTkLuYVvUfmIQKmHPwOQnXFauLoi9CPpqhaRVTvfMg061JhMSIJfu
P+/kaATex6ExY3qs+C6ACZC+VheUoONID1sobzI1xN7d2GVhdjNO6QQZnbXTHvlo+jVaViAo7dJ8
abazOEfQM8KeHL+8vuCt5f2UyVBPt3C/QbNr86INT5OFExDyYMQEDrXWxVubuE+CsFpX/LKM14OE
LH7H9R/MgD3k5mhso36qcCt4xdWjZlFNpLpSkBe4wEaCvDmxfddWYTySU+YH3rYi55sjoWPq2tkV
mBGJRQTzLdIav1BreD+ZafBfq0JjO5bGzDf43pIvppCquNreu004Tuj/rmf5htVngpVNpvjRNBp8
F/EGiKBohNSQbGXzTV5Z+smSBYEUMe/tAzCA5IJbrA03BvVZTytHl/dP6WjY67pERg9ZbZuvscN/
TJIDxsJtZrduhNtvAdSwlU0mfADaGZLl4BCzpTg0uIiwN/xKitqoUxSb/tdSLssTIRrkLzCNf2OW
Mhw+QdhWhDC04UG2qLcI61nmZ5HV3lXMMKMI9Hm6HlqZ6AOVWvE9axMElN9hnD/lXsuedE0dM2vi
wYhRcBvb0ivVDXZwrLqs+errEYuk02CrJ4+2xrukQB/mg8CNUP2qckJod9eCsN9eNnX9qeTd3eNW
jrrz1JXZD4hiKxCX0XvmIdPoiB/Fg/ITDrilQPJQ+vL+xgzegypkvSWUzoSrRkbFPtRhTE1UARBy
mrTObUi/xQG39XAqoJqpsluyyuL8lpAajmIzZEy5vgTy3dQ5K+N1iR2ikxIQi1vhLIHZiiYks5a2
5pnYfeJk0Wfibu9uDW/ah9uE3VcdmOhC8A/t1bjF0IPQa2tfc+TZbJjt/WzZLiqxH8iBRvrUhHn1
gDoCirvlaz60RIFB4LMjfgj079kGGS/BziTHEr++RJWdba1M+j98WY29LsngTo5uOjmgNRUxiOvI
yzPvzFXXx3vyiNxkj4uSr4D/cjgoXebcTJ4M2gstgdwYAVYSHsG2VK8JM0pziAUx1nZZWt+eiLLl
sJR96uwm3S/m6qYpHlC8gsW6o9X9FiQESWQa3fJTFMTs3RDf0shdMojuD0H2yTf7zHSbIm18cEeD
7a/M7epXpmz5wqEX3qZ90b2F+CT7bWyFCot84eLWGp3XmEHyl7cs47iKyUHoWNMWbW0BzctjhqoJ
RVwqXK5zMXftJmPPwNWuFKr/ruqJZY7cyLvLkdlbHKG6/8O+DHuZj6n9O0Wj+TH0MngX1UBfxLV7
NGDZjr2n3OkRRhmZ4yadM388k4/ly3UOMGHEO5RYER2NidW4LYC93LXGvNzsQLmspyVKlw9HNE2z
kVHnvQOT85hTSsSmRPBscz+TY0CEAYEtUN/Ike7cGCB8xRDjMCqVdnpr1egxV2EXm3EbWn4OcgYX
tGmbVPUQ6jAQyFWd8duddX5PZ2WEypkrjKSqyG0RzkV+mq+9YJz0hSxO8dINzAXWkEf5GtsF0KVQ
8GyjF5TWOgolFa9qCW1SN1tPvPv4HB5Q7yTJOkOOqtBvKgS+Csf1AUYEG39ZW+o1tEVgbyxmwB1g
JllEfT4QNkLJ05TsSm48dANo8da4oxq9xRMGjukVRLE9IrcXeOVIE8F9VlG2bE1XKqKE5MVqkeMv
GhfH7vYJsoJrIkCbs3OlcMCr1oMbJDkM8diJ+EJnL/N8rO/aQBP4gDzHcva5PdGvFAFAStThlV/8
6n2is9A087MfGr+9RucW/EZz3XRfcUqADsQdTagnZilz0WNnE7AxjdX3TCPuxQGjAcqHIL+RmVP1
OzWHKKszXlh5ASZc9MaTVcipK7mxb+0ZycR2KVKr2FV5r17ZDahlEw1xiyuIJe7SdF6I8Kt10xEW
wwQ47gq1MHZHUpnmyi3H6cYbcTRsXO1caV7Li15mf85/upIp/cezmfd2JJHa/bmoCbhZEfJHRv5Q
wyKuXL0Yf1tSGznCMQCdrJLU9V7GpDLwDcoB29d1ioUcPqj6mv2F6nRCwNtxk2J2HVakkdXemgnG
/y7Q+J2buRU/V2FRvLIHdgJOH9CHVU+64NVzhGSfSNg5fLKLeMjuR0v1yTltKx8jHyZ+XscG02tt
jMYW1cTdvjACd53vhjn7p7UsnymQDuF3prF3JvY7F0hHuegDO4KUb6KaHJ2VN5E+cBgDD0QLP5po
VlFneU8pccFfnU8mMhEu4XiXhU0Urz3ZcsJGKe/vzkuQKuzyxpu91Swrc0vaLvy9RT4L+bGTePVb
2X52xJCjqHEYQ/fKH8S3ps0ov+W2NbeYmRLGokjY/dZqIoFQOsegyB8Qa/BPUrpPauz0M/En8FFE
5jUvlVtT0IkdaPhDQldtVgMFjd+Na0S0IXYCIoPEM3Xf5X7CdMBpS5Zd7eqfkFeQ9F9n0LBO7uhf
RgZgPEpJH/wpiLAdyJsiO2eVswoGK1KYOATKXIwjjvsGP10I7XpaasYNVq+JyYBsHv/Lb5F4t7pp
orWTR9weRjbBDepzDC4okcJXNOXJwWlS0niaYsSKrD0Cubd8H0hCCCzvEOxMKrjSbAlqC1vWWXkn
isr5Y9AEVMeQwMiCjPJWfNHsYcn1HJcSy2jpd3ovUKvfumoqun3oRMuwzhu4ze1Mk47Yo7qbb301
9dhWptieNkXmVb/zOE7fI4SML64fTgS9TQ0v0xdthqLYk/3Utyu/ELFAbNP3Dyl9EdFBN1mWHtE6
MFMjsuuOyjU2IVLIx1+nMlWvimh95pdhmJC9FAMp0/Yy/E4LybS+dNQDu7nLyokg0ntelBsAZhLL
hQ3Ro2oFDqbLkjvLsr0XK8zxAluZm1/bPMG4exIMfLQSReOjJwZyuo4BBjX6k9ctHIpVhdMOtrMd
2p0/lN57H9P8vM6cRT77C4JCGhNisdXw1Cg1yNZw4J5dtlPeocQjbxSjxQY5coDpssIfuBIQounW
ngNgJncg8nYVFxytmwQMbDuSz0TZbwNTvx4CRN+36EA68soggUi2FpggnHTNzwrrrejHLH+OSRqJ
iLmeIB/RTobDlrxdfAeRn03QcVRjFwcu5DTeAIe4+UFK1HTbyhnkJ9m/TXqoRIIYOwk6eSHNfsg2
PQp+TneXPggeNku+2U3sP0fstmorC3vJkShhb9vIAC3HBtUOYyoORnOZqEv5VaCH+OxNY5VQf8p9
Kdp5ICUD7zXwRFzZb2TP549qaGb+fFReNyFRFM1Ylecsn0+18K8lOoDwPyVn64zizSSKMMWBBvqA
CGx6NQI1vRRDP73VC2J3S+kMCXK7DOcmncCYpStSsnDRd7/k6PCc80QHAb4wZqxrrAA2qz2dTM29
PTg8ICOSuue5koa6QsOnhGYI+zIhjSN6KrLFsWD4KDmtHQIjcqU6ShCfiJ+LnQ/Pb8HMR6q/bhNO
8T+uHTvzzteEU99YuEvAiudQaY5XEt4BAwup7t08wX7QY+Cot4uTYKvUySznTYwE88iN0ucEkhqU
063leo994fXcZDmXU4WHtF+lTm1lzJN+c/KHNAw3ukwChhQSYuQ2mLrhYwlm+ctO5tLZtLCydHQN
teKxjim02/BJz6DHJaYaieyoOM+ekAKQJYy692TEvn1hXplP+JedbtdIMP2YIwGLPfQ9eeDYec09
2k9WVKjb5GWgKxTFdx9LvYEOUgDzEZjHhpUqe7PI+6jXRFbOwa6C430rk9afCJ+xptNfNYsJ2xAs
U5B73DLCENQxNDUh5n/VSTiOdZnTRKNkIS4NPSKf0k40KHAh4E6GCG8C0dy1/BN3mE6xoSFfI6dg
jB8rD0aHVhcN3FcWZDQAw4gOoUtPLuAH0Hiv7usmKfsbqGyHGd40cfRs95NYNk66uEe8RmmB06ZO
ytVf4SjlXDLbbdDW6DO8QkhuOI96tvvLrkAsKgDCTRJE/hdcXfdSSp1eByhkWAJn8utfy4KZUQwS
96/fOhFjrUCsaKFuBQupCn/3F+bJLhRBlG+N7yRyLbg8TyKjhOeg0TDP/4/6uH/QZ+Rce9X4VwJB
UMW1c+h/dArZIibcRVbdGk3STNKUh8hlN43dJA9TH+eXBY3dxxxl81EBHGz+9V/+z//99z/Tv8Xf
5v6/K0H/peyLe5OCfP3Hv/6jiiEX7pth3nVFaNt/+8NHZpqAs47VB3cH0iUiaYHzwvM//yn/qDaJ
qDwXUSMKk1D9XUNerOeGyiC2J8uBXCWF8cfqu+aWPWM6/fOfdO3Q+pviU84JVOeukOw+Hh/o3/09
OokNmVpUyjZWeh6X3tlzmY5r16IXwivk78YfCTinYOPcev2ff/7D/1c7HwQcP9IOXKpefVjpv/3h
dTLEGT58uiPKRh8rkdJXSVTHro07HILukJDBk+Xbf/5D/9dn+18/lL9aCAR1Tvh33+AyV2OXeKje
lravfglJMHZZ1dYdcfjp/2+nIn9Y6LlSSfJ9/pOzM9mV21bC8BMJ0Exp262ezuDYsR3b2Qhxrq15
nvX096NXllpo4STIInAAs0mRxWLVP+BftvqMNMvGFn8DCGZl2Zxz4eYeVNXWG31cld46K1OjpqJZ
wkSZ0FZXJl+mr/clGviITQr7Y+3G6etoVD/NrM/evX0g3pImLvQaDVR1ZcqWarYFsAm1AHRym8NI
ReAPnah6pgcOO/PxWHcGcEzGdDCBdPHZc6DqLvcHDFsMVzLXPArURtGSnvRDYhQ0LEAJHzDE6N96
uOV4rvxcxBUdrtxyvLhsA4TOGK8GjX9B81E5md2cfXjzrPD11F2aFCqlDXP1qbIqmLnNHRJO7MiO
fhG7ZwijKOO2KuInxmB/fDze/YZHWlvA7XV1QUdofcQ1BR5spoLBS9WuOeqWTTO3Qp7IHJz5r8dD
bXww2JW6xX4XrKG5+mC9LA1kEXYTc57an+Oyo+EgSvNni0DhBbxq+NY4KUycz8HyUR7ggOly6r9d
BQp+AFyQoOgUxHivc1CQkQOhOnJ77/kxbqwi2wILOySaTNgxq6+GxkEriQsIzqADesXQhRNAdeYI
d617qw0hswIERpziX5edv5yV7sNMgUMkz7JZHRQ9Um8+AMJaic2dALX1vYgZxEKgtkT/1fcqdUCG
Y8hUanAMMHR5YA/BGF9Ca0Bxba7i8+P9sbmIdE1N27ZclnIVe/H6GNLeZSvmuCBfxsEIPBPPsEvb
xD//w0i6ayA14qiCC3u5hpD88c4REMOTmrb83AX+qS4wqI/HoP4vkzKgU6osoW0Zq6ECUnpTi0ai
1KCjk4dSwM3yoV0g/CB2XCPvb2t2BrKe9NUAKOJpu5wVUHJANz6Swmjh5ICZB1RzzgH5OA157EJ/
DnUNXK/VFbogM7jkp8k1ePD+h6V1VMc1NccxnLVBe8HjPa9HdB50X6nwQIJtTrGyvqrOEO8E5F9/
1zI9gb+sYmJhq3R/dW2VnqhB1hY0xIxjPufhV6Wmg3NoR6yNSlBmf6hhmryP6tp8pjnWvGCGp/7B
lTufaLU7N6A44seUlP0PYNm5w/sebBbd/eQaRxrFXQX6y86FJU/mo5+7+j6KAkw1sR3jmNCvCPKQ
Dqw/Yn2A0cUJuXb1mE1thNYwQiGPv8mvvPPRyPpyZ6CMAsVlYOQG8UYADyjLZc4fNoWzY6XZ/bMr
IQEUCX76tVG/qFEWXqvO3/kVW8eb4M/3smXgclbhGPKQGRuge2D6oS3pR2iMN8D9b4iEVztDyUN1
N18EFDjhwIBte3XoKLnEHdQ98+i3f1tgNC80ZXLauujIlogIPV7drcEMaSwK0gP6g77KedwyaU2p
f0vbMQ+0Y6GZ5Ysi4vpiDWNKLd6EdbYzP21rLR0qBWQkui30tZuxC8eaLAIPTgRcGrR98SIAge2X
N0G6fptw+wKMottn5AKH9yU3BR0uPAFOlEbiz4ru2s8TqO/Kgz+jniuK5ZfHayKvhtUHgFSsIZ/i
UOvjClluuFwuf4GEFqg4iJVOBd7epPV2ejzKxipwLbkktFxQuqqutrU/j3RfkT04NpOKpK6JQIqw
9APc++n8eKSN0Er41rjYdVbcsFd7Nx2MHrQduR/dofo2h7l/K+nuHCmjyBaEnV/6RgvRgnSVF5xD
6rcHVRJqYp1NzZuoutpi2QjzMxpC6+gqhfKhtVW4FepUFi9QrtOvj6e6sZ0tLI5NXgpsLG39gAYh
CQe4YiyAwtIFwMCnljodaOq5gliG9dnO2m58RZubkU+IQbdFN2+5VzDRQczToqQPaK15qoYE7b+y
dV5q3XF3hpJ/1WpbMpSr6aQ1vJzXFs649DQYA/lcxqmgBZQ2UYdEaRQiAo6p2mkwVf0VZyxlJ0Js
ztDRHdsCc2NZmjwtvyWigDjrGHUmFNEgXZypc4IiKdFEh9VRXN/89ehMoEfOGXYEcqPLoWwFLXno
pSS5s69+NKsypm8A7vgKqzJxweH1lb4TjDZn59q8KrnzNeGsZmcZrUYMZMOoQdBWJwVRsVeUTazY
i6CWv/25wiryCW3H1g0y4OX8Wh5OqMGxlCir2CCNyHMEft2nugTe+Xgpt+ZF5HJc3cQOVhireSXI
aBfgj60jhDMLgyHUh5UUj9oO8OHOBtm6oOUJ4PFASQeu52pacPVVu+uYFiZPIjiWTtFbwAREcUVY
X0HDOERyOB3cfOCdNg0/6rrqb3j51E9zp5Gcv33mNncZzXOCqmWtwk2T4golBnQyMd0V1w4G1Hl0
m8/dACn2P4zkuuhhge/htpDB6LeTwesNg1J+AdmijqEA9DCkjnRwrzji7azx1tkX8n2Gqxp9X2d1
WTRjDUSrAU5RAve9ocdIlw33Kq+mh/OEcLRyg5ro/IfjyPsC/i2RmxqFsZxfINB5nBDOBlGcBjBt
gWFkoa19m8zsWs6uv/Pi3Zwj7SNhkmKhZ7n6cAUcB0ef0G3yo6L7ICIzPuLBM19R1EheYAliOYFW
4duficRuQ0KrNNI6ezXHGQk68HVIt6dgVbWTJI2CE2yF/s5l7O9WFEbfHu+arWk6wmFvskNtot1y
VVFCM/0RHY+jPVnN53FGaLwugLPGOJL+NYRO+tINyvS/x4NuhQPqyiiKujznTGsVDtQ6F5U5oJQA
FWb0ikmZjnaqQBCgW3x581DUPanJUBWURaDViuKyLZlm9A6g/2peSLXyhbJyck4rv9+5ETdmRZkc
mpMqeDOS4yyXsoO+BCmrQSnWVdVzArKSXkhqI3/t/Hw8Kfk3re5eaH5sSvInqjHq6qONqu83Sak1
RwNYybsa0+oRrmeOR+fjceQevxvH4BEMVY4yibUKpY6o8iRG2ha8S+1eOSvFxR4bG99xA8Gp2Raf
jR7MQsl1iAmCSL4/Hl5GrPXwQrUBltAos6nULBfUqfPOCoTBiVet4aPw1flPUN1Iljp9fq6mXNmp
uG6cBYHXKRVyalyGs46gHdhEESa0FJ05gHmUFeJHoTbBMaK9j4CJtKcEAvnnmydJzEb+xTAMVeUh
sZwk0seI9oPVPvYu4nQFKhF/2HSnz+hBomnCi3Lnm/5atdWqcimyPx3D4gyKVfB202GiTdogrNYl
yXcrzMS/MsR/VwWUTrhTNfrsWjiGUJhmSB+guYJPGRVI23s88fvVtoTtklEYZFk4i6+OC2QO5Jsi
CqWqregfME1Mf9KSwAEVAsIzUgmWOEwQbMzD42HvN5UlOKbMH1oIog3yFP92TdroC0cOpkr4F+I4
luRSygSbyRt8lh9swmhnlpvDaY7sMbmay6W5HA7JQg3qEiAnqQH4CRyPeatTePGjMkLKDgtk5t48
P7mi+HxBgteY43JAx5aqxMXQQP9RaEvGRtZ+nDvTvsWWP2CgWbQ7M9z4jhi6MabgHiFtXV2URtVH
GS5LUD/drLlGRol6PdYOnuL7yTUMFf82K4r+x+NZysiz3MTU9InnPHF4xfG8Ws6SAm1BG4mjiqcH
6KZ6xGQwIeMRWln+zw6r6n9x2+AfAMlo5/zcR3k5sk1mwHvcBn61HNlEWWiqK4sLE/3SE61ncasN
R39B56fYaRlu7B0quJpBVY5SLkFwOZTi63EZmiYQhxLNxnqc5hPcasDOc/mx8HHyfrymmzPjC1JX
Al1nWqtbJclEqMwR0BMozvm5IIME5u8rZ6Rz0p1F3Pp8GgUe13ZpO6litUljfYTjkUn9mBkCYF8r
wclEdweFb+MvGr/6BUEjaZMwKjtZnQwqy31DfsWQjksayYquNmsyTDgTZXULBYT6koJL0Tmi8LFz
JO4/HO8PysfsS0LN3RnsNTRJIH63x6aJkdSBFOAhQlOeUepEcQhnmJ3l1OROWE9LyMcZnSed7Hh1
HGq1RCS5NVqaTpX5Lk55QYZxjqmZaVQRri1+fVHLBrKArWbXqsqQKo3c9tT2gYGsx1C9qoiqfX68
ne6/sY1+n04pj84zN8hqO4G8DqDg8Y2bLEUdoifIfg2SdrygE2R/aVuYmNd4hF3ogeMGZPl49I1P
4PLOJOvjH3gbqzDvCnuEl1vR2G/mvwPkj2m8YDI9QWkiBJ4fD3afJxGFNNq0nBvL0NftZ2mKiyAi
7hQq0O4rhlyI7Ih5uPoZlrkU1sStCDLEJLu2jU8WUIS314MFh4jx+RU2guyr85RSIlUReOqOThL/
jwdR84pDu4+QbGJ+eDzV+wPESCRkUEi5u5nvMiZ1FdZ8iQXeRh9zGMdV2F4i2p07G3pjFDIwHpgy
NaAnsfp6leIio636LOjsQvvF/OdJ0ZFKfTyX+4AnZAlSzgZ6C9tlOZcCzVqUpEfkWaWc1xQa/c3W
4q/GMM+X/zCSTYZn8LKjarbKZHtEy2CvDBi7AkbGzzQQTxniw+h9GOnt8VAbe5HaOY8QDZVqOuvr
DxQ62NLYUjsG38cGlkRnnc1RH141nXr9ITOa5FM2wdtrRF99aQb77ZVk1OeADOkAFGw6natzj0Av
9Z0MGBXmhfkL7fD5VAzoUibqaJ4ez3XrA/4CLbi/Pt+6IYgGTN+JTh+Q46mgSSWQyeC+x+9RO9zr
TMhlW0ZY3HGZkQSyqAhKr3ak42NSpU2wLStjNj6id1d+KRVb/6Ir4HsPfeu4XlbkxZuvK0YFucaD
UqN2tv6YyPWMYxqY/XEESvmMsVLpaYNr/YdzgMEddUCJJ6CRuzwHw4QxtGoi0Q7jEF3Q2UCr1Zjr
I15+by9SMRXek8QPGqtUBJdDaTqMZUDWwJ4EliUCkdYTTnjWITCQY3n75pC1FAkioANurc6cXjeY
AvVGf6z8ZrrMLsrYIY3ic9qP3x+PtBWtaMRxzUh4Fc3p5aTs1sjcOcVto6rL7tbWvJBzB6T/41G2
NjsXqmHBrUUV01pFq9LwKf3FcC8rB9sQVPmRgq6t6jq3Rb9zed4NxSTIqnkJY/IFwmSVJc3oLDV2
h7eravXigj3KdK2GjhoDLKTT41ndnSs5FCtnUyQl0zVXN5eCkTe8IuSOkjwLrsCfAySI2vA9nmzN
N7c3oaTGOHYUOzPcGNYmy8VeiC4C18w6StLKZh+UeGFyBZBVt1+xTdQuaZboP5BcdQpEoKzqreeM
B8Pvg642v4UUThaE44yWXQE5TcdgB1WO9jxFQ399vKwbX5BOnssMDSA06h0UKeIJpKOZcCwR3nwC
sYwyp8DPDQC4uXPO7vI8OSugk7RrWUsAE8vd7wMuiYwxkcac6Yg1G9KupoEAD/AF5VL2uv03eVjy
cRTNzrG7u+lWA6+2DpouwOrNcD62rTaceQeiXhRZUDW1OS6fUFsPPZS8YOBjPvxCYznbOZCbe4jL
gINPB4XK9HLiiOzNbe1idaKGmFAdIhVZSy8I0/zFRyIghqJRoQwyIXGxc8VvD2xY6E7RRSPjXA5c
Cw0JVpy26PIl/V+oflT/6NgQXaDCCK9SxXxJMIF8+0GVPXKqgVx/AMFWqz2UiqvlfiFnC4j/SMmq
yV66Ns+Hf+c+V973YRMrVHCL+t/HW/kuugIr4hVM9ZYCigG8bjlbu5jNakIB54j8gjLDJulAxeNY
LD69fRySToN00wVMuu69cV3olVPDn7YpQ0lHnan2n8MQ3srO59uaEKGVygVHDgPG1YSidhZm6ieq
1ETGvLXAf2Fu+r3+7EYEEL+PsjqWYYJGO8If6hE5kPYibB8V99CVKkTizSURvhDJOj0SyJk0aFbX
BTpSVdaHOqAbu9C/hcqkfdA7QbcLPJH3+CNtbH1BUotrvS17z2scHUY5jpunvnpE8Q21PTQrUQUf
plvdq841wFn30CPOvvPBNiIc+Ypt0z7QEN+0V5mEKkKhYLKlITGX1f9SefkHRcT53UBMeIaCn3vW
LL3lXIGo/OPpbn1EW1a4qCZQ719vFczugjZL2CVdZk8XaOkYMcaw/HS0dnYup61dSdYuAZGk73dg
WZdeTx1YSIRQAC8uhVpUnqCosBMzZZRYpNFsFYqFQPgE7EVn3TkUJpKf1YyLG/DqCfVIUd2k3+25
knaXQzXpOw21rQWUFREJ7hS8jlcx2h2xjMPmSz/WVp6dirCbzjh/TRd4jXt10M2hBAFEJV23eE4u
45RawYSi2aQfK0iJJ6IlwoQYlKE7KfYgspuryO1HXZHSIK2K5VBJBFo/E6l+bPDEvEFiMG8l7ilP
I8zFPwbLCC6Pt+HWqeOTERl1MjXaW8vxcE6I29ZmaoZR/0igK16jFtZcgkOu12IYgXn1XOyMuTVH
njy/yubUVNaQgRLAe5CPhP3JbdXjrFVJ7E3VkOVw6PFhRIQ6f3k8y/vOCJvT5WoDPUNwgS+7nKZV
2BgCTC6BOXa76JBGvySvR1c7J8gnI1yHahhxzjlHoYUaHXxD7ewXKjSzxz9kK94wb57wwL5o0qzi
aSI0fKLCCPxb7OjvFQxZVDAa9nChnDb8mxetBXUJWfq+qY09ONz92Jx/AixGfpTzqSUt16BUAnvs
Jx+7riKuvM40xwSdvIPunuEmNV5lhsOpzRrl9HjK99GHYS2NvWxKTNb6oQthn7qWvNjxVjdPYor9
1wTtu+vjUe6PqBwAtDcvaW4KdT25xJknjORGsLS+ReAJMNNC7uU8ltWXN48kTKKAfFOTo62TCXzR
KdKNQoedaOgnN5nDy+C41UWbB3tnUveHk0a6BO46NmCMO5BZYEeWkjcR0HwXWXUjL1APVxVkqXLH
PwOIVZAaaPaASvenk74zoFDeuzxGaYMst0knIHN3FiA+uJvR1azwtq2xmbuOLczbJgJH/Nb1lOUk
nvO8E+k1rdcz75OkwX8Kmaxw7uD6jjWRoeDh8ZKBr9nZjPdnYDmY3Ea/tQjLzg+HQSKIRN0iRO00
aEUEneGpszVg1QtvXxSE+AxX7516z0YI0oF9IaYA9lwmOqtIW6hWawX0Pum4x+IVG8P+qITm11yx
cCsqkT1FmBT72BEJ06rG8djK9H4nDN5/WpsLE0KVZJcQAOR++232ReQ6YatqkzfVivukDFNwmVLh
X5OsmlEYmvZSuvtDyXj0oaGxMCAVmOV4KRKOSAC5E046uvtKxXnEDC00vMDs9ooN9x9WqAQZXdNt
nsUQMZZDoSYzzmhlDJ5V1j2qhn3Tfo5cNNu1rk06KMOj9TfGK/VzgBv7zqa6X1bG5qOCbDaprKwp
Vumkoac6FoPnYBX+OsCgueYUZNG90ptLqGrdTqZ8v6wyb6QRTPrjgGE0lnPFMWdU7EgMGCJWBG83
Hg/IaWB0qtZfH5/NXy3PZVInJMCVq5PWmux5LYdKw9qlYh9MHtaxyDQOGXiiQ21ilQrUz+j+6tHM
em+jtPMHqNwJrf+Y5shBCkTjUYDB7mFIM3und3p/oQidAKySNMurbI0CRDyqU4ERo6Liq5gOIucT
Ho0hn34+nru8ildTh8dlyUSFEsBdHIQnjuuWZqKuEDQoCEF1V4+AfqroouE7CjbNAOAAU8rxkOts
jUM2oZv3+CdsfGiKLnJ0inWIQchN/9t5NV0f7djEYVNbavJCitBe1dpSnwDMGzsPoc2h6KdBwSHm
g/xdDtXEBllIow2ePistXmh5qJnHsGlQfBbG0O08fjaCIcViHlwGSDj53lvNLOz5EiqSJSghDUp+
7HQNvjSaOk8GlNVj32rw1o0pusASdt41cx28D2Ztj++59YXhztIhcoBxwwhazxkNQV0rRvyFNO1l
0g18YiIqd3k2o1eIGyxKl7ripSn8frKY7tPjr7s5POeK4GGxn9cPXjNt/DAhcHiallhoUGo0lJMe
WrQTWyN6ieDjAVl3qDyU2MQq4s14a4dvQGNZkoLk63D1DVobaEc31qMX9Fn5vcSx8GL4nXUYuqrb
ObIbEZKLh70MJ5SqyJrUEmid0+rzMCKTkiClgYPydRgBeSN1E6F6o7eXx0u7tZsBHtG5pZOpkTwt
v2yMKWZiCrZX1bvjJ5sBPBiO7XNcRntIjq1oJIsjMl0C67XeyW2nYhwZgXVMjFIvbmHuILeEERrG
A4/nJEPtKh5Ro+DehvMKw3ZNeRXp1JdBwQ1XVIbzjDmqdfILZIiKrp0/thai18htuafHg24sJBe3
rMdIZIX+C53wWwRC51QMQYKgnh2UAyZieAV5pSFNguoG8a+dsPALEbeeIz124EawSCT/YPndJoDH
Wa5OWDaDPh409M5zF8O/OVfFea56bT4NftQW6C5n03dEGSy05ZFbRfC3knI0AxXS4dCqMXKgCa4W
78Bnt9OFnqgWnIcOKfkZrY2/O1VgMIt0G98I2xh7/qBogeIfrDronRNK7WP7FOtR8crEgxRlZv3N
nFH2ikG+Q3rkwnTQV2WnPCzqVFgdonyoYn5Ui+EpGJBbxENLPKUmVgpv/orQ4XhtApK1KJjIr/zb
V0TYr2/SNDV54nbuV6cVwUuBQME3Q+/nnTR3Y8PAoHdgjAImgD6yGqoZKnSWws70KiNzPiITkz23
qpVf7RGhw8ez2jgQspFFVcYmObnLZrsmhE/WMRSN8PGZ5NrxtHYOn+KUBh28S/1Fx/xoZ34bkYzk
kj4nK0kLzVx9OWPWa+EjSeZluZ1/iER0w8aCJKweQMa37R7GcGuOvw+3OhB5Kp/U1DW8Gb8r99o6
AYJr6oxZ4sFtuKp6OqQ40Zilenq8uFvfEYlMNAN4fVIiXeWYEdKpyA1S5B2mUf2WUK35WqlB9TlN
svn946HkPbM69HRYeCGYwKpA9azm2GiongS06LxqmtUTRUTMvDvjJyY7mHiNin4sMID5WTU0KB4P
vLG4DCyAbvIxNUg5y2Nhxeho9X6jeUkr0OEZdOUTqKmfRaf278YWXKU9afnOum7sH5fCDxVf+u7E
uNVkB6dEOlkwZu/XDhcFAiWvGSDA+NDouDTlkyPOj2e58SWhiasSMEK3hQLtcpYNsmBuNyNgOqCF
9E1T2+bdZMZY+NLK23lfbi2oJHHzNQnilLmWQykp9LAMyQdkR1sVddC2Hpz2g2hzQR+k1fWjXjvO
+6GELfT2OUJtNAw0mMikLLnqvwW4qKL0Y5BEerXvYyHUopL6qUqVGnk1N6t3kpmtBWWzUlCU2TKR
YDlYLfQ2iWiue3nuO1+MYiowlogwjbCdaNrJEbfOhiWvQxD6gEXWiJsE+74WCxjNE65fN/jAaf1z
nzoWal08RCnHyEhA00s/oQrQ7YDmNxJUF8APuQbVYUZfJYjE1jmuahNrA6tU+tsk0uAqfLTmj9UU
gBNrU938M/MN+1PWW93PvKE+9fi7bk2fSqVE0dOZ5IcslxpfUGENTWV4dpIh0542VjxezCK1/kmT
Wr1ZmI6fQpB/XjPxSNsZfGv61GtAO0lG6R1+wdDHbizswUAsLMzT0ySMoELsUq8+Ji5QWrPwk2cM
A2yP52p/ggq/h/fa2mg8b1FgkKpCXKbL2Sd03WsF1SEQnUaOEG6rHqLSNa8K8hz/IUjAEJboefKD
uwQ91JI4FOiVe9kQoucYOt0lw+P1lpU4nTz+plsRkCEAPfGAJ7NcHR89yDVkzmLDw6/eCI4D5ZMf
+QAk+YC3y/DcY9f89iGRWuD8UGMEl4w2zXIhA6so0QqrZ+LS0L/v4Eye8O3EvIY/Hf8pfXTLHs/x
PhA66FqhLiF1kqTEz3JABMZrG6HA2Us1Pf4KXgOVK1/RDomKnVOGX+IBGeZxJ/r+ujuWFylkY4Mu
jhR7oDSyOi2jruIBnfQTCqCBWnhjP2rPg2n5/wywyj+m/hS+tEGDIvZU5va1zeLhNcHx+DL1rvq/
xwtwv3XJAkkb6OlDd7vrq/aonCISoVD5wwzgkwqN+HsOXvC1zKv8y+Oh7o8pWaAEM3Gl8ipapw+6
QW84ruPZ61DbPo2Z7p5C/GpPZdZYn1y/y07qENUHbldxbbLRPz0e/n47yySUCEGHlVxpDTsPYErb
lMNQxUBEMUe1IUEiLwbVQHKm19VL37v1zofe2F2aIZETlMFAoTur286BJd1jWDh5mqRl9Kldn4xO
cU/YtMzf8UCqLokuPjye5n0kRsGZKr3DLUumuS4dY1KmjV2FRGHdRNHnNNPfN75T/EkkVK7aEKI5
yuPfc0iGd8LF1k4i+IEVBoXNG3Q12SDDtNMNExXrVfSP2lEPnpUUbH/SJsHOxX6PtXccMhegFfj9
sJPWhdWm7ep0sDC4MACFAqgdYhTmE4wEndov3rF5hkOKxawX68N4E1ow/RmRd31CbhUv1DZNXvVK
BNfHC7/1sWlaUq0HhkUGsDrUuIvFmBkQSqIZsgGmoA5gdIybgqOPvQXmSggN33LXQvft8cBbX5xU
imoNfDkQ1PoyhsUFZl7xOMxeU5bDC4ZB+l+4taY3pzGy/01jrZ4LBA/OWmIOO/t760gRvkCI67yP
KXEvR9YK9LH8Ct1k6v3tu7HRCuaqKV/QxWqf6jDwdyLI1hbjEHOmLLC4dL6W42UAdQcRYU8JfbQ7
j6hSH0n9MIoYnWLnYpBfaxWiiVWsJh134tW6oltkGPFKh0wkcsf2Aw0KE8H5dvj85k9HvUa+qahL
kQ+vzkyFCODkNPGEe2c2Vkf8CsWtyhHM0ZSkPCO5SRWpiVrcRWF5KDv7ZmPDkqnB/iVH5mm1xgFT
zq36hmqVNwdziXtWVd2sctDfdViTPVMu7w6jNhZvj8KkE9ztEqzE3ll9QouWvxVFuVRQbfB0NU0s
N/CFPqu99dlJIv3yeIF/4QXW3xG0LvkLsgcWt+5yyxio2eoJ5o4ejdLkiPhzcsKqcjrPg2V/KI2u
+FtD+dmb8Ew5jSquiKe6Vu0LHprJp6gr0a1HUdI8uhWPop2ftrGbabcTbani48a+LkiSytHHbNrJ
swuhv09cZb6Jvqs+An3Lvwe4wp3UCTnVZKjDryWvxn9jLH9URCPN4ozjZXSa8Q94aYlFVzWJh53d
sVH5p3hC30q+gk2q/6t4BiG8nIXRj95gFQ3SOuUwpF6EzM63RjUUcRYKPqlPNioZ/w5g/4NjEeTq
C9rMKBHsrNRGnOEEaiqNO5qygIiWHzGLKQ6HBfV/q8elEne9JDh3KDw/y077fELNxXiasFu72ngk
I3ju5v9201RGpwKtMq8SSv4KLta8RKLMXpJ6wISvSxRrZ2tv5DdEQRIpNClls0D+/9/ftn0l4Hup
oxf7xUiJfjajZ30qsmfuSvdvpN2R1y1Qe2cp86k8qO3k//V4oTZOtCQP0CwAbW8QkZe/wEKsD8dI
lcMVWVj7BdhlP+Fr0H+2U4fmTd8ivH3Crc95+z0A44ohJW0R4MrqHojbSu/p2OPVp3QldqM1NtE/
wtpQoFDrwB8weheZfnvzZOmPayZ0K1BsxvrRa/ka5ljRoHo4DtXl34EyhdeYrmd1cfAKiA5Bg1vU
E04305sri1QTCdtUTghiHLflKgNCNLFFyqkM1UlZ4YPj4tRiJFUKi9lX5iuO9UaxFyxkXFzFMVBm
Ur+WHj1pz+qSh/6pQ5lO0K8vbFTvNH9IsBjsyme3n74bYJDOsdq9H92kv4zorBxpAHcfHy/4fbyi
PAHBjnse1AlyeMt5m0Y8DyGVWg+kmf6FYpEFm85CwKnJ0fJ+PNZG9AHXopLGShQGzd3VkQ9d3jvq
zGGZ9aEpnjMCVO4ZaSi+mV3d1K/ZPE3O2TXrycQXHpLjsfHR4MazJiv26Nz3uQBgEPGL0EV+iy7m
cuJDZCBtAhkDa3bCyqGptPAyY5mzc3rvo9xyGPn/f4sf7VDCLXGMzgPe5gQ4kzrdc1PibICnR/OP
G/fm+fEibw3IgaVyBG6AhthqT7Wx3VljlvR40UGZdAocg7AyhUSFA+LBB26zkyFvrSOIefk5KSig
ZrecICabGoCEpveMvg5ei7nJP+nWuHfl34dhShWoZRhIN5ElaqtlBDPnDnnW9VgJVM0ZMmZiH1ws
aN7Tqarfz5brv68SxXgtyiDz7F413z9e1Y1jwthkNySolsSbLGdJaSM0h5jxw6zJPby3cBpvm+Z1
mqfq9Hio+8yfqpcB5INAROa0Zj8gZt3pMyQaD1unBIuUMla+xJkungJNw9qbdjxOILnu/+BlkOxV
3e5F+2TNjdIQ+kP0q+7aAZWC1UCgt0w0wtziiCOI/yyGJnnO1dauED5CsfaXpeLXEK/ko2+W3V9t
1f2bha3xqYnm9JSU4YjAYC9e6BG1fz5enK19ABkXyKzkl8I2X36HIhxNLIWynlZ2V1LRRmToT8Uu
wsuklIaBb7Qj0LvrBySMYkP9iKi7tZN8bu138gBUUgliPJNWv8B3ctOvXX7BYOHAegj9DMBu7DQ7
1d+tYwzHE+g/fFP49KvwlGCt1+u4zHmKovafq0JNcJrEhHW6uPNcnXvaxrfHS7s5MQpn9i+Oxn3X
PmpMnARyDjIX8xd11P13hs0j5fEoWwcJgRA0mAgaMHxW4QI6d14UIfEwT1v11Cq+8KKsxxysUN6O
36FoASqeiglaczzfl3vFj0KibSgQzOid+FIMg+vZoRqe/MAtd3KlrVkhHESNhFIUg642RVdoRRoZ
bueBKEXptevakx7qGJuH4V5FZmtjCOK6FFnUKUCtF7Bta6e0iO8TBmfPutrGHsbfOWbPsS1dLoY3
A/3JCsB6SZwK4Pv1PUljIy87/Ig8HxIRWt9ZfanHKvA0bNzOj/fGRuTTVZJsMBY8UEgClx8MAJQR
U0/rvVY4SM76s3sMciUGPNI3Vz1weSQoJnDNIfF3DvXGixJlIkIeWCRZf1oLVoc6+CbaQJ1nKmHz
OU8mEXmYcoqDFgHMu1alq31DZhoHbBUPtekYDpRTeYWauTRYx5SK3dzhVsYNdg1KyIje46XZ2GAS
v0qFk6qu1C1ZLk0xOWVDM23wTJwOLnOVfiuxB0Iv3N4JsBtRYDHQKu40Pk/4IQRNOYMbGD1URLAs
MVqr2an23b9qeILCbSRtAAdFR2I5oQ4D7qFT2Mb6PKsXt+9rXr6acqpNlAQdNVffKegJ7gy6dbvB
pbTpDPCegnK32mE6bYHOaDAq7WI7LI6zMmEEbKAZenSGXP+ulJmKjoXaGl7MS3PA6sUwP+RGWf5Z
VhOK1ESOLiGL8oPnmGfnhRMzfnn8pbcWBhS97LoRUcy1AE+CHaFtliinxJpif0oxZT0ZUaecgsSl
tBKPwsNM296JyluDShwgXVXqN3eKnKjq478q/N5z2MzXOCz+ToE5nVrsSW+Yh+H36kP/fDxRGROX
jx86E9wCFuFFI0SvdpofNzNsG4VMww3yb3bRf00QyLxEZZu/KG3v3yJNIJU11cVz4ic/Hg++0a0h
O+Y4gn+UPihrcm3pDH6r2fJ+hVLQeFlTF++iSQTuYSom6xIVbXrMfHU4j5FWDtc6BS40NDlgV5ro
ewynjZgu32D0a4C8Skzm8jDgc5kGfarxzbMmvRFix3dDoP/Tinp6ssequTye/FacRZsD6xeZ4QGB
Wg2X4JyoVHhPzLPV/sTpB/5ym5XWyRoqfNlxMI2eAyTi3s1W6e5cJ1tTdaj70NKmYUSWshx7NtS4
wFK79bRqci9uqOIUbaFzcnDdOjvV1bDTOZFzWe8ytIC5TOTVAvNnOV6SlaHmdoxHajqe0gzPY8Wu
i3NiiW7njbC1rJBpKfsCg+c/VvlGnM9TkmGm6kVCH6JT41j40FEMxb6raa48VNofqD7jYQpMW//y
+JNuHGDJY5SgXkCK9z4telAkWcDYXa7Y505ppQMZ9sGvDn9aHc08bp9Gu3JOj4fdOMOAd2h6Ejxk
BWH1NUOrSjnaNQzYILLza6KqA5ZlCjWEyFfGP0dhDNWl1xXj4wSWHV2Fxtx7sWysOmgQisC2bMoh
4738wDZmfs6s+I2nOG1ydqf0oyh77K1nvTurpVveEN8PvYbLe+cUbewscBES4kqURyNoVfT2I1G7
Q5u2nhJHzt9405qXdNJLmlT5npShvjlJaLKkACgKQ3taTjJXZ8efVXx3hlFY32sMjJ/oTOmXuk/7
29x2oRcGdngUWpT/1WGJaEOGAKYxqyYeSInj98EBesJw68fR8PIAOCKBNUfdGeR587UqjRDPpNz+
Y/DnyEBwfe7/zmBzD6znPDx1aVQdCROWc6AohetebFfXcIr2vDU2Z4luoiz+wWJd4zIdJ8TSthla
/KiU4pMyDk8pqmwTFFO9PtBbnxR8K8f5lZprtfP42QhLoJd4+hCagC6vN7KOu2FYi6b1WuyqvhE5
P1ZGETSAX0EnWKH++fG52ciyqIBJboeM93eSI10VOyF5ZOvZTckrGr5ipx+yfE8/ZWuLAiBiXvDY
UEtbbVFRNX6fh0rrqVWHwUaeZBEGcmUzPZUO7p6P57QVC4DUylsMhU+61Ms9iutrbKX9zMtOMafP
tWPW+Ye59aGUd0NjvA7UoyYsj9oeb0te16chwaLv8U/YIMyAu0BIgc4lAuMUNZe/QcFroe8NDX6l
ZlUjwv4ox6IXUTb+iz3n4F3qwKj/QiXEzF5FOOnSErwPUAxptX+Tckp+aFE2/Pv4R22EZnJc2kEk
7mAd1wEqbNy0Sg1cjIFaDi9ZjH1131rtOQvy6RTVjR4eUNPZEy7bGBU+sUQvueRW9KOWKxHqiYv3
pFJ5fdnYX1w4ZngOVr75US11czrQNHGfk7Ar3j5Z+sZAVilgGdy5q+u2duoe3Cq62H38f+rOazlu
ZEvXr9LR99DAm4jZcwGgDL0XJd5kkBIF7xIeb3Se47zY+UB17y0WNeLWXJ2Jju6QmiarUGlWrt+5
ahtkqIVOswoAJ/BIQtngLQ1Vg5PqneX7s3e72gFCe6Y9yJH0+t0aaqLFtljIKy8t795q9ImLhClS
ZAEyqrdqV/Zbe4qmd4Z9aTseVBewTqihVqyVmMaDW4xaajJzdQVWfsbaOjO0lkz6wfDyp5ke+nXq
SSPzc2Te+342S9vXMhCFUIxpo8N0jwmadbHGDTVcv3FlRLaAh1lHNJm/VEr0/Ot5+JPN4OXuuILf
fDSHlZBmZfFYeyNGV7LUSSA2cy+ZL20DZ46C2MZevrch/GxAtnFgRi7WbK0HJzMMtpqmOs5aqlPD
9aeMzk9kXifHRYchQvDrd/eTGcDiok+xTgGm/MEM6Ce3dWOO+1CI1LpvpX1X1Utx5pIoHE7NUG+T
JnqvAvjJoYHPHZXeS/ebCf961s0AlWZWO004VwrxMGneOuSJqzn+s3Yz3jfe+D9ogyNJRka+XhTW
VsDrEUlHNpeuKySNrHjM0E+kS7eP3QkQN0s8/NIWTYnPnMgci+NxaUwl9Uup64+/ftY/+WBReWOQ
Dc691tQHzzoBfRCFbJpQKyAYz440fCVy2MdiAu22vx7rZ88YOx5AcPxPKPEOJpGX0xBgOTdhnMrh
OtLy+S5Th8JnaHdXLnX8TifvJ/MI6SQ5ETguUQYcutA6Jq0OOCjcCHOtucLuj6TQSU3jCXvLLr1o
akGF5w7De+Kbn1QEq2MNQkMKaXzIDk5PI9dSS2+BxhLYN5sYT4hQc7kc//pp/uSTw1qS9jXYgoGd
6cH2nKhe4nhZ3YZ51ldIzM35OCX1PYi9rPn9BwnyBYhATbWOefCGlmruisHou9ArrabxowxiV1ZF
7jVP4BlNkbNF4RBtfvv9eUQ7ItMCX8T17OD9QZhWK93FiVmUcrkcZlJusQpV4AJq6Tt7/08mJhYh
q1PW96P9YCg3y7Dzb2pKuL6Lv41FITdaqqqnSICc67LS3xMD/2w80Aaud2sVQef89dLv81JKLK+7
sJlMp9twsKbLnmfsnVBS6TdT21vv7W9vBWGAD4jPEB6jlgIiPXiPCCOTfJgHmnR6jt3B6GDysB3p
gxepnwxalYZNqxp3WuIs2ZE20NTdRnPT7aJBpdA0G1UYmHVVlv4krcmRu0i10mdXWHLeFnhYUg+M
Mi2uFtbjahhhiMuoLaOvcVd3xMEpXgV/c3Hv88otisATpR7t3Bwg8J2y8c2aZyVwgsMkgmdO9/lg
V+XqNvVWInmb8F6uUo6ocDKk6ue1uexTa/jCc7j79UR9OySCfNoSq7sbWpRDR5R4gQGZlZUVNmnr
DieQkri+mTnZ9T49ArlslYwy57iHyvNeZfhmpwE9BXvh6soJApB2sHu3KSl38xxZYZviMbGJ1qT7
RDABfnctruOwkXIfAGgnA+P1hG1dQYZCQwwNzibj7M9YiQejkhun8+QWT79+nG8WB2OheIGRuIp5
vUNzFXw6SqfHnz1MDSF2rlE7n6Q0LnslFpuq6DkGf3u8tdKEA8x9UaVV+/q96U4hCbXkGdJQKpTe
b2zhfYvjZCB8O2cK33hGie/Brwd9cz1eObhA+6DPMGTfdDoIqpYa4VAMqkZ4o6tpGy51WoRSJn04
Q9cJLLKGLvTIeC8hZp0Sr8pcRkaJsurRmHA4B79+uxUJw32bpHbYxo1yN0QQ1fYp1hmBHtXvhlG+
lGqHo/FZYmdKacX8PHi4rd7nKnnwyE48fFn9tovN04aA8tGn6kivVBeRoy/0SOd63ujYXFtxqlxo
leVeEyZTfNObAusDRiyMEI3MspI8yz4+ylJJ2esRHXamZrGGTYWIp+M+RTTl650KXdIRXZX6qoIR
X8Dnlz7YVTZ//vWn+LbzDOCh2tB96Jut1LKDO6oZWxRsZKSFdZSop0gF9NH3JquoeJkylf44ub21
4WpXn/SWxCvTmS2Z+sqUOB25JIZT7H/9it52l9ZXtErh6WZxVT0E1dXWjCXtyQrbMDMZN3yoWbtN
jGhRNrgw6gAey8KdpGxhJvjkw+fPJvcd7CEj4vOCJVXtNpBktUtfhQNf+jam3FW4TKqpbhNkCFmQ
tGl6WTZqjme6Yc+f6Xdbtd/hVp9tKkJObmfdwQUrz0zSMQho7o6SZfQSYgYsDXEPQv0vv37Pb2c0
xh1YqKNfxZKFTvTrGT3nDYqruaxD1H92MFd6vpdFB99hGd9Dut7uTSiQgHO4CgHlv9GsNhJdSIQj
Sai7sv8cD6aNgMvWCObB289XuQy+s0/8dIaBcnFHWEsFDFlevzky6aJiZcGGepeOG054OLK5zDYU
Rmg6h1KGSuOqfpwu1maBwLEvZyGC2KmS74Sv/3iVNd++ZM9/qepZJvi9H/z1vy7q5/Kmk8/P3dlj
/Z/rj/7zW1//4H+dJV9k1VbfusPvevVD/P6/xg8fu8dXf9mUXdLNV/2znK+fCZzuXgaInqv1O//d
L/7x/PJbbuf6+R9/fqn6slt/W5RU5Z9/feno6z/+ZOr8MOHW3//XF88fC37uFrFJ8vXx6x+P5dc/
bqunx6h689PPj233jz8VW/3Ahrry7wDfKJjX/tD4/P1L2gf4l4CBcF0MJuoKkpaV7OJ//KlpHxAj
4Ka29iqhw6/hIC1eA+uX1A8Y/rC2VoL0CqyZf/79HC6/b7PfPyKey19//6Psi8sKUX/7jz9fVwsw
NQATV6NENHAgRaRmvJ5L0Csi0H7LA/Ee+90wtDTupuk9AOzlqvyvPR/RFBbL9LahyyMo5xqvvx5G
jglo55SJQBGpuE0MfCA3eTsg1XJhSn/OYlNR/DlRGjtU53TSNsuQQEnWumm6mK0ygfstyEHw7Vod
2o29VHaL+2+fxr5hd0nQxqo+ndaG2V8UQzPnWN2505NZiO54hPGU7SKM1T8ubITOVi85g8Oh0ec6
IGWu/QwKJi+hJEbRSWsvwkG3NhtXJOzojd/nPZkXUIFn6VuaQpnaqlFqEd3Wuf0RBrLDJR122u1y
qKfzwW08e+MRa6zsJntu8CoWZnlalFFG+4BDKverRcRQ20zeXqCO3vJtdBD1k48UVReZEicfuR+S
mKbDXPzY6LlJDqVZIrAylXI+xcAgNY7mVppHOFwtx/NIZe6TzDMsG1SLzegXTT5kvptwHCDsjgeM
rrIKtuXAu/Fh8pW3xQKcElbkRJ9D0xGt34xWfFWbCpyqbMnF1ijLJvLFZAo3MDtKVj9psmIIiC/Q
z5Uh05+yyCVxqbAn9+sPi+j9yUgbm4sIzQC6DxBt3mRPZMXU6Q7uWYGxtN4ezynd94y43/56lAOa
KpNxHcamL0/yzuppdXAfmBEWE6LRwnNry/EoS5zrdsASp+rM9oTassVLT4gTLMPJyjaM9HTCKOid
1/D60Pj+EgiEX8Fxjg7++3o9kGkiSP2plcCx4vYsn6SxT9pEx24prjd9Yuvhr9/z6/Pw+3hsMrxx
liKbysF4nYnRtKniM4xkpQ5McOEw7zCpp67Wdr8e6uX4ebXW2dG4Dqxa8RWvOzx7mzoWSeumAhph
mSi7Rk/aT8o82Lo/g1V0vmGU1hKucELm21Z7iZxSfR6rIsm2Rp4ap9OSxW4wldVw0Qy87h1EIe6L
pjEkQTfSWg8EWuEkrFk+LlhD6m4QUqF+0dvsKi495yy1K/mdr/dbR91/e4C9OvQuhmeJlO35D87D
9o9tX3597Dhd/hccelQKP3zUbw49FjDH3Y/n3MsPfD/ndPPDyitFzMbqMlZ44O9jTuMrWKlT8UN8
WM1EqPf/OuUs84PLd76w+LhL0kb+5ylneh84JaAikv5Jh5lv+p1T7mDJo5NixSPZQmKxctMhDLxe
b1h7a1KNBpXcpHpZNiTNqN021aJS+GWkOI5fOK3M/Tqzvculie2NkWXGtNN7PBV+aym+vJT1koc+
B8LCiq2/fil4Po9NyxEZ9LmcNxEOgZteyuvZjd7zmny96N+OdLDPtVWk1GWEvXTpae2uUQdQVj2O
r1OylIMfZsJPdu61nv7Xmv8+FKnjBgrPVdp5SLfJHW3O2kJTgwip6W4Z2jGYyCAPPRLWN+RE9eil
W7j4NE1OFNcTn389/M/e6Y/DHzzTxexhR4KyUuTGyYWBcV9YRP1w7Rjd9E71/Xrn/uudwiei/aih
wj4U2FdTK4VVMZM8JXNP0V9XlPpupujo4jwNz9A2lsr212/vdTfp+5iAiyvUQkeS+I/XU8YizsS0
Yt5eSlcy9pVG4RanKHHQVq1yrmSq7sPfWt65N74E0B1+qHQ/6ISsfBcIRa+HnSOiIrMeO10KjOre
1fr+NIpxrdi0w2iLbWVMwgikU+IMYmEAH+Kol6tHcpbu8IDZTGHvrYim3KZQbdmE+H1zVbeq0i1D
bkaxekb8ZYav1kyY36VDW855Z1L+bFZQSHDTWy3oXjarH7UZSJurAZ6yFjhmps8+ybTZHvHBOHEE
9dU7UxD71rdrgJKdR8UUXx1hDj6leTFxzcYRLqjweB38Fks8j30lSa4qt4zhVvRxLcLBzJU8gP7l
nDoAmYPf1VYNorQI2/EjpcJBuJ5arskabdJTTTFtJxydzqEWtUqj2w9IucqwkZ1JwMfSTbcwbzTN
55lXd8PkTMXdkphJHHhRXyRBCr/Q9QGMhmEvRN180zEngJGlueVlGSOTDS2tBFQNnQRB62y4Cl2S
Gp36XsFCp4JmArYWqj3XoUtZORhY14074qwjGy0PlDJbHkp0c/m2SE3dOpNuD4PO6SLlRlqD+dQX
VlxvhVEutCMzkdiB0YxjqIo6AbZfFPeLFqllSStZkwQruY17ra2eCdLpLYRZGv0on3+7niyKuOs3
uj5CVpx6LfvUqY132RuU+KQYmvUdDU7VORuHobqyssYqdnPVV+zr+eLceR2uYwHNbv3CkW3zmcdk
Rdw89P4raLMzb3szSmRYLCIXfutE1vNoxvivjdogMBrI8/aLbc7OfVL09ifAiUnzqzq1j2urW760
eoqHPXHVxicrK5dzmY7RM22V8WqocLPxl0ZkD5nhVm4oy2Vx/TaCldplkx6TfFRbH2c0GJU/VPZ8
k8qSorNeKvWG7Mco2tBkHW7crHavF2fgQeWDPo/+lLqdiaVRvuxrq8pLbO2LvvdHde0vo03uXGBB
p/HwrHOiyuehOF/skjJ2t2RK8q1LV4UlPC5cL0VDDu2YZx5swVl1hgsravXjJk3G2i84Aq45KZ18
Y+uJ7vR+5Xjm8nHCV3vY2cpk2scxGKl5nLiDzlViKcYh3WERkt6VQupO4EZm2/tlOmaDj92wvGt1
gnp8B65rvV+9ma0jE4f+ausMrR37JiSdzhdJavWGX1ZQkmLoZtTF54iDFhAHrY2Eb0oaIxtZNNMV
lWOJmTsHTOPXbGRGoGGYg/57qvIvRpwl0wY5DT0/GWNb53vz0D3UY9I3W0VRFszBB8ea93O7WCwV
00lBJTqnuzM4wAgJwSLTCJZuwLGTPMzM2VDgtI8EIEfaaQNN0B/rrDT9YUnHPBg8XTkngVVYez1u
xhLLhsjGAmSppR2Weq3jQj70y7R1cd20w8YQTAVUIFAa/RRVUnlijZaV3lUNRZTfKQPWa6W9NN5u
xkZkPhOAM8qZLhGz3U9cKgZsjRur2ZIkPk3Poo3T6SgaY/7xHWe0+4CW25Q/YTjqooQec+z6TBRW
H1tbxMOF3ulZfAFlzMLfjIVyYkZz3IITRL16VaMSurfUTrj+Ys+V3ClqpJCklZRlHFRMVifo8ASJ
A6yuZXfOFPDu1Xqu7SNzVgS+L0otucJqwluO2jiWWdB7S3K92GLKQ8OJzZtS02PTh0Vp4AJae+rZ
oLdK5GNEAU+iS+Y29avGU/q9HeXWvBk0lR2ETbOytHsLt4xLhwiQJ83ql+GTKGo6p3jqC9E8VLYt
ly6oxh6P/bNY55pP81eTVnEiDNE4+8pO7MEJhqGzy4oA5kavNR+eh2NeFBmhQlboqW0e5RsZJUDW
R0IpVAwToT/e5r3V01+eFocTsLTM2jdim3w4vc+KYjeaNZOw16G2hSKNejcYCbK8bTCAi/dFqk21
n6vu0AU9v8zwTWfK7mdLXYSvzbVbBUrX2/YWRDXaVWLKijOzrTN9385dW9301kz/uExL+2PW28Ot
PZTeqaLJ+Iy8jwXNf6bRt1gsMzpBXjZt48yOMZXklj6pLc91Geq7tjLEjRlPQ+VHzWCF46LZvZ9P
RfkoYu7909ho/ozT73Ub1+0diQ/Ac94MADq6w0ehzIQkRpEIcZ3eSL3tNiN2zHncTOdpmj9WpqAL
0gjcUkocVcO2k5hAtjk82dgbtqY+Or4iIj2MOwUXyUgWOXKyYVB9q9fUEwymNk3mZhu1bvxlTD9H
qR2FppHTx+zjztqD8iRbRXrep6z3FB8V/ZWEZpXsk9o6BQ8QZ8mC+wxWTltriCO67Kp9okgkmVO1
DFs2IGTvvYiCZV5uxOyEbums4ebJPMZ+rdqb1CuyjYHV1OC0u9lzsFg2B4u54Ua5b8YDHfMsj7c4
r+2F09yTxVGxFdWT+9hiyrZ1qrzY02zsjzIp8s/epE/7sTKHXdGxcU2T5e48vL1mOJzLvKnN6Uvp
VfdZJmhMV/FmNhqOAL3OXtic9daxpvQsncoaJpfRnmRtbagoBsSDOZoaYnmIlH7vOuKJcuaoNBRc
xkv9izuiHAqUQntoskUJujnhNG/TbNcXUo39Kh1VvxbVPdFT9r1ol/rWYNcLqC/dKwUq5KbAcQue
Uv8tjWubKI74pG2bL5MjJA2z/KoqrSMPUGCn6Ok9DPTLEXdssr84pbP1WWU57t9RhqfZIufeC4Qq
pa/l5XAkYhxNyJg6bhPtVs8NMygrrQ48/Cu2IxSFfWoK63jOIJmUSWMEiQKltac2KHy4j+onkRid
DIWM5p1W6sZ5ikyv8rE0TEOpj0BxctBzf8iaB7Ns4ptSH8ihQOjRWJjW4ba4caL6Mrdne9s1SA+o
Ym9X/dr5mFicOHpTXpC5d0y2676o9Tpw2+opxlUj9cSxLhcFO1OtPXK7ajmuIuciMUmTo4N0GiPh
C4TjKYFVrtsK9l5zirSmOK0hZn6jUnSfnIV+Gzl3dOBtj2Q4xVxO0sUm687rdVKhEK+xG+A4Y5YK
qVfVyHnMcXoaE0ziz7kpNlhwH9XJstxYo3FBatWz2vMzXTnre6tNg6FSv40lrHA6wBe1onbBULqw
ssl/r5Xii3BTGZqLi4mQYV7EYzR8mqxWOTKX+Crjrpv5TdoTVKEnSqjWSnW1ELrpa3IqQ3vJt0br
yG1ROmHvIoZy2mbT25Pll/0STCPxCInSbagGkXNYIz203B02OIVcVaaMtrFTPETtgFNpqR1nbj0G
ior1WYzuwxPumbByv3PqR9MbuMAo7Y0ypEcd8VxtFH/qDHE797hSDo08qbF1Ces4eixSzje6EJrf
NeK8yJWNndTNpmyb+KTWuBoJqp4etmfbUII3Y+UGTqOpuxjkKTBE7oZ1WqlcS00l8Fqdbx4iU+yi
NDXWZ5/Yn6rZgU87z98As5IwxvSk7YslSORTXRiWrwsdPzw7Caq6zlmc8wNJMj2Enn6zKF53argz
++1cnZkUxKPPZu/6+RKNd+6UJPammxW5K+Xq0KHa4xiMVYMerpikUjLdvY4q1evgUHbUjp8iKyJB
JDbj+UnvG/DLqZvZ9hqRuhgnyWQP8r1cJbaIbhALlvfxaOvCd6yk4akVEQ5suhG7mT+MuvrsdLG2
+Kndw/WGypE2QZ7Yyor9FV3pc5Ty6Ev8mULqE7s80uJWd31LsZb+k9c4S7JTyfXzjrAX6c7TYRbm
VhNmdZmpsha0uT1jT8xJfKxzAkNvFPYKBUp9OlKz3Nsrk4NjF8kXKTMHOxfHN73YeIo0O88DC/+H
ZJMSkfONx5g7HBGlChQ9e1/l7GqDL0Vvjn6G+xOIIdy3eAuJ3Hnw+snEpLGcreGoRotyTmt+4DEq
qrhN1WJYnfYc/dqdExKvDEVLz9VubrNQOob7qI2lxkFAB0pnUlttEoDGZOB1iZWKTS31Blmcp3YI
5VxB5atbCxYFAj+2Nhy8Wv3ItfemLurIDTxaN4mvjk2OU3IZp4OPnwd/HszB03wUsfG3WmjArH1r
RthttEoNhaZq1MYnKzI50oyheogMY96MltA/dp7V6du0V9r70XPgFU9zyVNydMxl/NHDfyao3cg+
TXKjU3FaGCT/Oy4lM52jy+Fu1xcfbWcGSogKJqqml86t5k4cYygo3MSPkUXlKP+EfGjrNuVZzQVN
fqH0TVBjuHYZz41nbiLSPDgbIHYxuNPlD07auMSElVq91/R8JrBTN5tnAbL7UIzlcAVHdHxAjdEc
5X09k49dlY2xcXLPuu+kAKXJy4aEPQynOortxZmCeqRR5uupZ3eYsffa0xAn3r0pPPaj3IpS9t1M
iTAMm6V91xIbSyHPxMSq0sjHa9Npqq/ZUBRsS1Ej8qCfGjCStZ1Mh1sOXFd602o2WWKMw1Y1sL3g
mjybD2ohrFvDLurWr+C7V0EyWLXwCWGQtKh6ZWTnmua8Zi2W41e7LwlQXsrVxKazB+3azJ3uKhJW
kRy3jHKdj1QHfjEKZdiZVpdxXo52HnRx26MwNNzlSRRWdTUrCEfJuIryj6LSmy9Dri4XGRy3al1m
tcVkiJpbVB8dN187JjGl6TwPdYIy5noY9e2SUsvYFC3dskQG5taW+WCDZcy8cT35orREh3HkisKE
vGW18B/iLvlWIiO+6g0Yur7ZOW0bUiMsn9ylalrOGQc+c9sNc7lr9Tq/m1qhoYkti/Kr0vfgUG0k
m+shn7igYuxR1b7LVhtt8rxUvzYC/lRANMboBK0e2eZmxFB12UwzWfH+soxzFyzWPJ8mJOqNYU0o
/ed8cKVGzqRSV4TCCbH4gzu12XbKlKnyiyx3VxvWmVuVJSTkgXjEQx8rVNcgflbnvIjHNHICQ8+t
a6NYUtdXKPHv8hk+lK+1LnmnS4ckjCQfo4A6a6tls1EgkRwN/TBH25kwYiRMna0dFdYcEQkQp920
XeB+drts0L35jIzuDsq+racflcorHN9JzfjKoW7VfMUaZbWxIBHUYUPoYYb2C3SPDoTkaqTIbHl2
jbZHbVOJkiJ/GJRrN1Yn11cx7Yo5PaSTbcEbxztbkXYVrMazChV22VxpC2kUfjLSSN2v9t/FTo2M
/Ep2E2lBy9SqYkMO6oqBxDqN4yEjE93HuoH9XHCGc18btkvhTZh+1rZ7LxK6lAGYP+2NKBeopVpN
ZI+/bkweePrRmQTAdiG5oA2iG0rv93WL0K5MG4PPIg7zclKvQVJT4EkdYffCCbFTjH52/A4gjHLF
XQlNXKCr83pSoq1m18otiE1z1kZL/Htxed9fF94oGHTR9lt5cK9fV+JZbZZlyLR1Y/48JGlPgY69
UNVHyYaCTH1HGvimKYwYBZqogVXmi+302on8wQUmixpp95OdhMSvZ6EuZnyG6D7s0cd+I3DAeAdi
W5/qq8YswxGZQgsSri/8QvP1cKZOVx+WdhJiyC7ax6bC7fojepNqY8akSD44o6Jlj82AERxIn/1O
p/MnbVU6M5THtFlMB1nG69FLtahoMwIrzGzivss54s+dre4g6Y3vYCVvnitEeMQ+YImgiTjrHyAY
gw3K3a9DTXJetk1hZKGREiildfa4b8r89/jFL4329U3B3yL/HV7EwefooJNWrZrmvu5IjnT4Yyes
e3ZiRZne+QzfPEXo4KuUBaavvgYtHgxlGKMj4zhnqMi1A0elqkHbMgF9a9b/gKbzb2KX9S/IPP8f
0nSsFej7j7/pL28Qy5tHrjx/+I9Qav7v/8mfi/lH8PLlZ/8m6egf2MLWHFZEAWT0rDZZf5N09A8u
5iI4Da9mHCYozD/hS8354OnovjxEfnjcQU79J3zJl3BEhu8DExB7Tx3B4d+v8i807VckHSg9Py54
Igps0Ct+P1sa2DoK0ddLDmJe4ig996tZjcmZSOeOu4CS8Kc7lEUcFPqu6ZxnD26NnRS5X3QJVgty
Onb6zgs6PbkVpy45c1tz9j6Nqe6EpWcclXNK77HvPtLUiIKsqM683CJbPkMj3q3Wc4Pow3RhkUuN
2saZACFwKJB0K6biRF2y40woX18+oN/C2f99Stn/ZqwdCPq/n7mX0MD66DH/ccJy1vLXv1hlH3Cf
BMdGmL2m4zDH/jlhDe0DZH4gL5i1HA8qe+ZfcLuprxg9W5vFOQUrcrX8+4tUZkAqg4urY3i0EqzX
BfAb83U9Af51PjECPEgYp6u/7Eo2UQ+mK4V/vsA2cYKozZxzeIjJ1dCKZusOEeqwMqlA2pHv+U2Z
JWdqb8c3Pzyrv9bPj6S2FyXxqxeAcgPmAAtThUj7JlhnhHpbxgA1Aa9UuVNarH27XjcZtZyOBqAD
nyxbbpZm1ybnVqE43K1pLkIbG7ggVWADJ5Nl1x+L2f4skppaupmM8VaP0mHZKTWGNVtZOptyst/z
bjhgKqynD3UU0DLPDcBXO3RCa2i4w2Wg72Hb81TsZ6SP9rZNam7AMy39T1Ci+3zrTQpYcycWPTkC
h9Wyk3nSW/EOgPqS0fH6Oa4kbfj2q28zFh4H528zzy1eN8YIlwyKzcYbeupzc+4zQkS0OH0Ch7K2
0BsJixdEl+Ac2bJp7PHP6tTdVBdJfFxRhs5bXSFDL8gVNc03+RiBapApmLT4G41j807R8Lo64gna
OvKnF24XbGeO8debpZJ5bY6kbAomy6KjhtOFZu/tKrcJgSS4qgIqiPBu0qLEG8MsVrmK/Hr6HbgN
ra+AaoVlCYXzhWPGuv2xHAQQymwNbi63PfzD/HhYyigoJo/kXyMfADqaykvjY1WYg3JZsCeb9C77
aoo6v69scZ3p+dhuOpBiiChaTgtHSZuk+/j7L5PphogXT25gzkNPTNdL7EQVSx+wkrKJxozb36iy
yrZ1r6pRoOpNR3S33lf6Pl0UPT6vlylOd1NUc1vW1aWZNrjVaRD5y8btMH8wRv0dS8mXk+3VDMQj
2abUhFe9Gqcc+lcyzXUcYvQq8CorkhfY1tQkl8fd2v+eR3sJrXpGlDF4WOs6c4EXhu3m4A0KJ+m+
7Gu6ANGYusdLJfqnFlunLT37bDxprPwpbVKl8qGlyuvK6ho3QFczKGFJtWeGUhmFupmlF5l0PNNi
uAAsE9YOuaUt7lAQjncODUzLV/v1Vm33hRu9M5EP5O7MI3ro1CXUD7Sh4PCvZcEP1wpnyfVy7h3A
RQiDaYApddT7hapy3xvVIgIkEw1h1uNopptx1tX72B2MU4n8Fp5BRW8A5ft62P963sA8OdjfMUDD
C5oi2URFyV3k4NbXeN1IN3jOgGKr3DnSqrE5IgpsSkOPhmb5lOoFTSlHJGV/khfdUZkQBrZJR1Tw
c+dekh9AMJ02TOORU+cTdYaybVMpP/ZqP97OhvcJTaFxlItkhKpQ9Fq82tc4m5aK5tTrSroqJXpN
Ry8vEg3qDzZOXXks3aLbGapM4cG76m01lF+JkME4zcnv8mixz2eENDT45jndKGiX6DuORSCacQPu
jaGh2d3U+JlsZT5/GxobLK8uHyZVzlzowOlPRkW2AtMVU93rMs5DrgjFCYJ4Xomiqtuy6VCVMF3i
r5mEAOIPDa+Xqeq4m1Zdc2eVpLHOMDCBubzMUH6dvj+ep+l6QSOziwzV3C/1VN/gWnQDNKP5SG7V
fT6ly5k55UgsXVFmuAo09a6ebPdRwZslwCk3PhNFooW6FPYDe/lxa0iTQBvb28+VGu2tUi+PpwZc
Z4icDCiqQ4UU0F0bijCPdOu+seFGZI5yg7rSwzCkK49yjexarVOLbZE4kuQo4micbhyv60q/80ST
XejIovFOo5czK3SbJa5xSlKeznDpPklipR7kYKLiKdQUQFdNu0U9tkZ7tI49O+ufp75pvhZdEVhT
u6Fhku3afMovcXiZNo0rips67h4S3Zu2RJA+G5PetLCqJyLIpqylCT+r9poqJ9MnVWo1QAQgvUU3
UaTf2q51vjbcXi89s7fv5STcZ7JJyi6g3z74dhcr52ZqJ7u6PaPu0M2iP7IRteyxqkajqJYnqtXS
5qZrSveEz2Gz6rWBdBzDC9MphlGCaeLV2HXjUbRIcWRURVHtRrR25wOmCD65HZIGuAdBYhirI6N1
7RBX7nKnD3b80ZgBG8rFOEkjMW5IJTePoyxWXLJfc3PXD3F5hGFFvl/m+v+Rd2a7cSNb1n4iFsjg
fEvmJCk1T5ZuCNmyyeA8BRnk0/dH1zndZXef0yj8Nw38QKEK5UEpZTIiduy91rfQcRsuop62m75N
RdorPrS6/wBX138Vs72J02dnPQRS1I/uSKNwpCnmoUloMOSsQBg/wppxmcoMaD0jeptgaMdXtI74
yIwKLf1mW9yCZg2TRHQvn+/IoWZ4hOQtiDpVkjDlFY7KWUlFPRwK7fn9RTZoeVQ50CPURV9Sw7Uf
A5q7e2Nauq9srMVpdkT3DuilvOsmBhyBSXvAWnLYV54kTalCA1SwwT51OXpHvfgeTb4Ago+5CsxR
hijEsyunOcr6lL3c0yzZkOn2RdWp4rwU3Xqd0gNGDGUWscjkdenizwszJzzVaJ+v7MmvY4k16Qh/
7mtrrurZEjyxkKWFvpyl1x8m4P1xVTnlZZnMd0hW3kblTAdtBv0FvfyM+Gqq5P0qrPmtWQt5H07Y
Z8K5sO4DdEEPTLSMCzHN9W7xaJz2lY9Wfc76J00TDmO5Xzgnqqo7/k++5Gadnwp/cqeongz/gtl/
+lT6vv460c7+Mi605sgpw3BbQVG4WUhhPFnFyL90hiC1T5b+02qKQdKGzOu3sVim02Iw6+RNWk4J
pssiGsuEmYtd9+Vzsep7RNTVLRnGy9dwTUfMSOPXynG/h12HxL+1jewK82v5iMO/uFEin35oQuGo
fe28ORtOGh6hh2WnIVi9k1htPj67mEnJZWhcxwnn3HM1rJ+9lOqLQ5jtQ2VVM7AJO7iEHavjbN3e
BM37+I0IHOj4VZXFBRrfcOfXVrXXXF6BPyfDdno4yzG1snTPHdtmqGBIHWH8mLs9uWr1iygC+7Zw
szVySRs926RBnSwzKy5F0n5YYzLdo33JL2l16yNiCf/guUZx02uPeJq5py1e98NLUrfJuZx7cbEE
+YJ2aRrvunIoboeRV5v50+l+smWExSFjiqyXPYF55TEd0LdRgc2vsqjHm6InhOvoAe91D0mJTeSw
FLK7DdAZRbKfQQdWbpp+N6HbTcgJ2Pfhhdx4AxeJ2RvDvUENxX/Dg17L7+hnp+sqqOu9xPN5p/Kp
ijOUivHg5TnijOUFUU+9c5sxiZpBe1+wn3F1T1jPTMHQWakkmRucKLlNZAn5ZVyspvu0F8U12ofs
wZpFf5EToNWAUSjpMjNglRdo3syXjovZOWkMj4hKTr0syZj18tLiWCJu2/eu9E9k9hrfkAh/l2Ej
LhIpgktq50VH3sS//IQdDUTi3OP8lzkCFSrqvmubfYHm46D7QDy12jJWRsTOpzHY4TnIKoW4a1TT
LTYUfDst5u9WPQ9VbR3dyfSeWjzkh1G36mItGvHuh9VhCAAwxtm4Wt+h1PH4L6K+S5y0P1KE6jet
2vWGsZq6kW6K/C6Vw4XXblm+XVugeC5bfWXLdbnF/tWdprHb1FSWiNgB7CuItCliyfZ1WsPwEiAy
qkfM7825TRxQdVnJgDKQxZXEf8M8Qeojor760qnt6VTpySjipATlIoX43nrOzNx6Lg/OtrcEUwUV
ttPBE/kWHjwieKfHWQvrUAVO88jKLq9WxJsYKvsijQMq8MhJ7CXqjNXZL41rvIzuYt5IUhnftF35
JyZbltxjew7jBVOOhciBm1jHCPfJTJr+pUtN+4sxa3Z5387n79Bf/DuvXlEIDBUABkePTRqzmj/E
5DxWgUQVwCGk/TF8TArdv6upTB8nGts/MFEU30FgZvdSJsXBGw3vFAwMzSPkZZBrWmQJMWMKfeF5
I8qUNvscvRXjbeGSkZSYQAMkhJamz4rrcfvMhAPgn4khZ1UhW3nKIXdGRc4SsReze2xkM3CzcKgu
NDk5x1yvVsxoHOsuXo/0XghIaCysQn5a9C6uBAANbu4Yk7+1pmR6a0+jsx/nZHmZp9a4R7aUzTsD
FSJj13BxvyAkcuMKrPLjZLtodhq5uLwrwWcmaAbu0A2zAzjM6SJNLu6d27QDV228lZcLyqNbA8UP
Gr06Y6bCwip3YciqPyhN1Fc1Fc0DgFOCCkNz+VQNJrVIV0svDszf/TeR4s2KTIv5S0T5Fzw7KLRI
mLPp0ZH0wEvauH7HQ2hUWl8y1cqDF7TR9cEqVciJSWOc1T7TiAer1/aVM4MMCENmPYiy06jX6OPu
J9kui80TCmvo1KVIi6MEQZt3Yvy+3PF0FOkZCFA6H/LO88LdTPivexAo4Ko4haNxUsMYPluZqj6F
Pbanicvej7QDPkNtUY3XWq3pXbVaOMompRCQoHRV7Duh2uykHiNFVdfXma+aOs6s8BOGODmCuT1R
8qR+98bJm52J5DRPpszDNM61RBGlTCdZduYwcm4wfvWOiSFbTjEb2EseWp1BELxy4mKkvtlx8jRv
VZf6em/5dfLs9cEA+C9Y1zauRQnIdlotn2ff8DroFOFUfo6zHTyXHcp4Pfd8YbVpLPiajfGRcGyV
MSVmU8D09tOnApvbB/Q9GN+LbVRHtFu6iUuEyM+zLOb6yETAf6uLvhhibdjjeLTCJex3krK8j02Z
+TD+USahZqMi9N49hEsIZ/3RzGKzGYobQ2VoOBbDrVE+IPkNDh4jxAdNsU1NAj8XgZMBJXM3dwz9
olaK7Fw2k3EzNS7kuO24LmN8fvNMs7UOnq3O1i4y3tC1rhjR4iAjFSXM32vU5WeWcm1cmqahxiPl
gVqPOZwqUFS8DIGSWd+XV3O2jnmMCpt8VNUn5kswFMhpGCGjhChTg+dV1Ejqqd07t4mhhgDsJQ4E
eS55kb68ss3Kf0E7BZja0Hyi+6BV7nzwO1jcUT1XWQ9FegypynGL3zutJW8WUmj2Xgi8mrh3E5Vt
W5C+4SK7ujYgO71lvTb0LlGBvSf313toVn2Zepl3B2FEXLYiNz5EZmHjH52VNywvc8x7TDmNqEHw
epzQKDwyL+ZoqDy4d1bvhK/tpjUJGq+r9o1e+iulUvtDs3nfNGU7/QjpRTosI6NBruuMbHlZ7wxR
XlXcORWasvZYeKMa4yVb0SEQrLSQd5TTKjtoZ2rr2BiM2kCT5FbD/t/fr38mr/y15+ETx8KlAioL
YB06ub8N2DqmvMOUWEPkdy3SsjXj9iNTdGpFTop8WOXMk0vURmik4Rx/TDnUVZxx2Ik4okU4xn45
puNtk6yGswc0kVaRbTEIRF8ikE+tclRvSujSi41ippG/pFgvxmya0UPw+DuRZ6APjiezKy9ngq0N
gC9OuHBTU7CvzAw7XtSNCLC2eqFwYyYOCHb//Zvw33pocFpobdO+47lzN9rPr72PrpZ+Y3KHBpWW
p98cM6wYSCRD832Z0X7yrcyxabfWPY4UCn4OdOyr3mqN8egW1jVSv/zWKqXDUysd/b/A+/9bk5Zv
Dqb1hm/GL+I6v39zJh6Ise2o+oaqy5/ThAiQqDfXEIF91VXTeU4h0pcOITf7cc1JHPdLYrtiw+m4
m/37N+rXEenWXmRAyqhpozvQ9f7d2Za2QiA52ohZhCftuqm/qhBG7VPPHg9rkf9veUnbWPKXZ5OX
s2FJeAyhmIr9TplzagCeUppVlCzOx2jo9mX0hjVuRi/8X7QF/+MrYX3Hm44znmvprw9AlTZG3qRL
Rd8kzGK5hOZlV2VzDPrWufj5Hv6todNTU/HP7y7NX5yd/3KG+n9wMiq2OeW/ni89boPRPcc73lQ1
/HXK9PMv/nPKJP7Yok6J8GJGvQ0//zIWtfFn8vGzUQHZ4Ahnk/onu8D/w+UXmdd7LJANEfafYybG
oggXTDwN/ImfA9K/M2b6jV/1cyyKJc4FU4fzcHskf3tEJOyRvLasXdsl5K76Sezoj5Q2+qkOiRkk
z3gnKeV6+VrOlcv4wXsUbrqj6YOYOteosWbnizUH+SFZ/a9pmVIAlMOdhUx6VI2xC/zmUSS2eaSw
vm9miCh5/o+Y9L/17P3/MPAU2xTwXz+QD031UUu2iD/xHD8ZHNvf+Ie7OPwDjcRmlRfAH8nhYDP4
cz4vzD9IQrLYj/8xoKdH/s9xZ8BvsTeD3dgIGj8T6P4x7nTsP/DABybR3zSyt0H933kOmZD+sivC
f+F72OYUWPpwS1q/g3iDxqBl45sibpN07a6Qy0JnadstLcIzDA9UHSBR7h40FNPqoYUjVd6QbZcL
QU09JyCRV/J1rc8Mfmh1QT8nzE+jNVkhWaRWVe3DVCbAodM8S0hqRUK+b4LBDT9QKUomhWVqdbf+
SorsmSi71TiNeaVLqvO0T7OnokyUcY2BwgnTyK7Kpjm7BRdpzA++dZryNvVoDjdbkpSYs+HB7Jrl
qglUfW8rOawXUhXOK/Nqo91pKPKI6NK5uqUPgERWUZh33F5rq6m+4oazFP4du56Tc+IXPTlvTGG1
+Wxyn0puusBc2mNWhbW3XzD5CPwiCTt6gADX4RqV1W9OViXeQZTTpE91wMOA8j4sk/3ChRM1obLH
YrfqDm9JjmkBa5lFPnAcGAGKssqbU+OQpn7T7uphmNPrko7LdYVY4bEtJC6Qvhvms1nOjeA+OmUq
4keQ7+O4jg+Lh8oSAsmgrZjIAPuw9LkX7Cu6/s7ByQuZEWQWWAvi83TzFqDXmMprRzTzF5yArUeZ
0ftyX6a9tLC0GPYQpSgov8tlXF7gGZCwEC6wvCCk87Kpdw/zoTlTzfpUoaOXMqqRVvpZV06BvSIx
HiqUSMuudIbhA1diyfwrhZHHKjhnVMGvC8YYvwMe5eJsuGROA0hq2KTysynxX0ixJs9jneQXbRuU
1wJG/r1fCX3wJvMp6DzztSzy6mtqrwtieBS+U2WX34gEoXzuqrpiIkCxeesXrqU56mfQ5Jal3Csz
1/l7OfQ8PX6uEyS81dryYwG1+mETJNPFNDD9J5Ut9CVribusS2rsyUXva7FjWtQ84jHJzH0fTu2R
eE/oSB1UM94tntzr1dATg481M9G9Tx1+4dY1lXHoGFTQ8hTFLNEUpMt+hTIhsIaMRhfXdFVOPZZB
OuSiGh9oeNASJtileVVjt6Icl8X67FAfTzEcGunS15sKK9K+V9800hBmxAVd0UrPpv6p7qT8DEg3
HeOCuJrXOZPgjsfWXp7U4PkoUBm0WNHcdaNxWuToEtmFL+UTOmv23PPDozlMtGiOic5UvtPz0v7o
hhTnQZVAN6sp28coRQR+39Vu7u9zbqB0mwavNHmjp/JtnqZiiLgs8VGAHrauqjEfsMVwNftEODyS
HpoVM2QUaXv3Vl6kz1SqTr+18JMjaP7gw53KMNz1wxC8yBG9btQTmP2AkcmY9qbR5bdliqMnmhCt
fq0yI6Xtrvi9iKuu5h33p/mcknP0JMu8eegVGiIMKoO4ICoadzK+3uHVoBYdz36nltOEAdRAM5yE
11wEuDKS5phjb6hUb+6dDuNV7FSeeYu1OAkP+VjgBcXE2qpL0Tm6iBBcD5/tbMzfG7tfy4t6LML0
zm27qgB3ay7JPkS0230FACR6znRRv6d8D/QXPWWvZ9o9RhJrfBVWnNlV8Q04lqMPzIUAfylp+M+j
nio/FtxqFZT5hhiKbrKKZ8szlmQ3Vqp61aE9MelGTvytr5f6LpjBtUal2+HABeJgM2BWGaNEg+YE
L55wUVzCsn3yR9qtKP8DszwYich+CF+jNyaUovnipek4XNIPYczFnT0512mjg0PrWisCfuJis/2w
JGZwGLEdDNEw2Aygg3xekoipR/BsCwPKXQrlbji41lRB6ymm8JC5kzglOkfMklo6v+uYWRJkKcvk
PimNqo8du+7uurFLv3hibOhCOGGYnnhRWEALnZcES6aN78jlYxt3sKwXue8gpmc7Bw39R2XOth/3
M/vermNxO3GbkTVw8Oc5YR5jouLeQV8Z7rlr5Wk0JY2HQyFzOaqc3HQQj7elcdk6TYuUsR7Wb36S
Bs+NUOP3tQrW69IXTF2HMC3eB8IRGQM3XpPEvOF8795srOmur9LicQAnovB2OW2/W0Nr8plCtMsj
vk43P870+Uti4H1QZzg9cKIa/SQx54R1Uh1scKKQwYmpf+FTm3o8DE3yGUw5u1HprvDge5vNNvb5
Lp8ZV9MbkMGCgl+v3DZGysGM6WBhPqRrHeh9UNl9Hbe5oy64eopm54lleli5B/URluphjZZ+Sl/J
OElvgRdhBW4Xsc0SggFPhon98NYZ5pD4djudOXStef0s03S+lD5dcFQMg6Vj0o1HLLt4ce6pF3Cg
ceb6X7pa22+WN6Z2zIRvWFC/w1mIcHk7r6pcrAfDrDW7BKY6pOBT659mCxJi1Oau3e1M0aTeITO8
sovn0HBkbIK++jB9h7Ht4My1Qs1feXf1guYwWlXnDAxwy9ZmlOQsd0bBtxP3KL0U8R9ieIH7Lu7R
ewTGgVPNlHTMpPXM0dUUl+6kBOdeD4hKZtIGLNgXSRvV1aBMHPWYpQ5N2i/ZDrm24g+K0P+C2EpV
exroxk2IP65iBhrw1FRdOy87giGCH0xCGcpmXYMDz14V4xDXGNQ3vkZS7rmdiLfUyeQdchVpIytq
BesL9OplpYusi4M287GrBq58DNcxS3jk+UT2DkVETyxVPVwlyeLZTAZD+h/ZwqYZKcssvq6uzm86
LQSO86ZzaCk4fIo4x+rx3sJ3uFwS1Dcd4YEjN1mIXSECJlg8DmTSCJooyMU2B0uT4otlJ1ruDMvt
zqXCERmR44sRpkJTTLGB8OPVbfAwc0IN9nNThNZ6BEa+0iocjRXF/qy3GeAyZM7eWbEGRLrllWJM
CzTGlbPU66mpW7+KPRbNsKOYchGAro0d4etL2ljnWXhH00pOe79V0jlrwbR/79J1UXu3N4Ilmj1q
Zlxgk/iqDF1b1BgJntYiTd9HQAvdJUk6cM/bqhwJqwwG4wHUQV/ssgAfEU4KKGyk1OdOgItyUvfo
z/v0cu3Q1F1UTOCnc78G21JarHbXciTkZ2tx6LsrOblm3AT9AviBsecD0Fr7ASx58T77NFAj0Qz5
0VWqyg9tFZRQudqGp7X03YKCw8RGhjohyChzZ7pd7jUVa+AcbOQ83nmVU73c2s42KjFI4fW/+jqT
HDbw0xE5rSH1URNJbZn+OWWem71QMOflEfdMPZ8FVtjw0lmNpnkY+naYD1KZs3XRzUEyHLLcspJv
8ISL7OBqFQRPgCbD7uzatEQeGPDbIh4txtm3f7kP/Q+ixk3s81+dF+4YDjotPhiXO5AFRvA3MVCS
C8Nr8z7dVfz2tdMXuA0av/r271/lt9bWz5fhRu2bxLOwXdN9+/VOHfZtPRhjV+xaB+MZVUapHy1/
ZO+k5MxtQBeiPXvYifJ4sSkRzR4BX+LL/unnN/K37sX/suHyS1vm396e/y+2ZrZe57++CT9+1KDD
AEz+ipTc/tKfl2FL/OFitqHlxw5ne8Qy/fMyzO8A2tr6K1i9EGZtnZd/XobtP7YUCy69cFFxKW5C
uv+6DNM2NLc+659tnr8HlNwekL8+pxajfGTERGxDnIV0/5tmdMxRHHmzw2XXX7YiDcFIuE2PXfSF
uwbYyVFk9p6W6XRrMFO3Onnh5CMhHqJ4KnOxV/X86Mp6ilyddee+cV/sirPdrha1N4Kh3Gch8ZT9
ZPcXHgKOCId0uSPzr4F6gDHWN5LvpZihS0x2TqHFMFGb/g+/lbjiwuoUhPWrzym3m3TASFtZj5Nn
ngxuUcxgBVVxxZ9xh7c2VRd1946dcI6wm1Q7w0mequkfq/pvPeb/L63HX1bC8Xuz8UmH37uY/ycX
Ac/Fv1kELdaNX5pBmzb5z+ff+QPwBo8//Zufjce/dCWt4I8tnRVBvMvYBLYjU4P/WgBbC5MdPaRT
HnI/+c8FIPw/oNaZgOF5bAGzsaD+hvj9N2wWHXnmFjbzY3JYApIozd+6kjMMpDTrZE3u3VT128WN
UDrfqD07VkC+j2taDODD5sXqKdpg0++0t+UqpeT29ftRJSWcNl3xKyJxw37vlJzte/RWQb8HoeA7
cbP0CXN2068grFVzFjz85b3+H44ai5/9l1XMD0G3l+YuU4VtusA+8+sx0C7mwPR7+qHYiqZ7XnSC
lkoemrnTVKIwZhgLZ5GH1XNvGVzDsBuuR4hKzvckFGX6ltSJso+UJdzKm4DkvFcGwqu1G0SNW5DS
ssCFDobrQ7FrgW/ocF9Tly+NF7utT/00la7yDpZcRf/YblSZHI1Rc8dCtewjLBpv2uP/dgdgcxu1
Sa/w7SLhwaCOa8aA9EpKw3f3uUeUs6zAH8TSars7ZMxhEGfCwKJndnk/RZCB9BiteQJwB0ur8ZxB
bq3jtJJJfxwDt6axwZVpjHCEdjf0D7q3QKDvvho1CYeALXDkYuAMKxLDS2SlU5K3zM8Vhua9HHxR
7trGMAWMguxMo8AR+7Kel4fZbKsksnW7vBkCoeZOD5NChNmR9HcglCD0EIcC1t/TqJFPmABaZjql
nI8Zqj6bgrPnfcQiWxN+N+pOv/O3DUaXrZ7mpyxsPOMeyWSrDuDqTEr/rDEf8qqz3GukFdVysMdh
Lhieh5scHXPG22haQtH7GrCZw57oP5m2JP5jVtegEUzXbddToExukfms5zfkDmV5yILFSuNWp9l6
p2yrKw4BaaLoKDsrTRk0WiG++tHKEH9Oo0It4Ps36FU6+8Ffu0kCypH8FGMu2rdGgXu6KOZE3M/M
LEkvAUZ92W5e570zTZk+LEB4nRiZg+5uxozQ1iiZB2fZBWnIkBfptonz3POaJmJEvV76opPbFLsM
vqgBz8tumraTwnZV9prVPk2XEsy5s3eTuR4ujHTQczTlddW9zbLKfzQEt6VRUzup9dm4vb4DoLDm
sZoaSO2MyJ0Pq8PEccmpOieHBDVDEI+wBpb9MKi8o0IFvrA3Ua1nz1BZ5q9k3MPgbYQ5btzh1Vx3
khJ9jN0kUeKWexVfLNUWX8xBF7OAdEPoARUHVV21JRDAqkdeBETpqiEy1Iw7Zw6sQx2G+o7yEx1K
58+T8Vg6Y+BcBIbFYhutgMsFAlW+qFqskutXr/WdFmYBE/jPpUje9ITGMs8nvkTLIa3fdYO1/ISR
dEWORpi3RkA00iGoPh38CzTUoOdil4mMAr93TosuC8MXneFNd3bSQ8TDjV23bwgLRnFbIqyDFfjz
cV1Fl7hfFIAC0GdGwdbw50PXzzSFDwHGSzI6hrWuz3S4EIvbXlnAChiCD5/Qd5ImAETz0E+p+0X0
zPYvavqHgtahb8etmw/3vCdI+WS2OG/GmBRnF6v+rWfNRheVeeZ81cbsjFGdNJ95UaLjtkV+xUWt
30+DcC8UOMXYq9ux3KWBmE5pVf9I8Z/vViqa9OAZVXHjc5lAiV8g/Tig+VXIm5KRZu9quvO+zhPz
lQ6mYusnzz1fc1D4beDfNL5ZP4cT0A6Og7R5n0szvCoXCV9sMWpa4KpQAr1iws2macoXAHnhRefO
zbUL7wusc9rmdzYzZ3oEeUAEtcVoY1PPZs+ldh+DTHOlbzIpociY0zjeB2JWCjfy3HhRn/o5kwl3
8DdJ5MZzRCfJG92UYbobEiFXUq1S4MOLS+ZTa/nLQ0FyCH1M1EJ3nlU1Zyto+QxsQz0pjQZpSAZg
Pb5G6gbxD4zWCDckdXv5sLQZ7kGvDpbbtVbdOZ0buPSuBU2tHJ8Lf8xvFgFbJZ97gJJNg8zWTYw8
JjK8Ni6mqkledZE/qrVPL8ZO9Wd++nI3BUq9aSBmlHAyuSjQ4sZtqZojbf0smmjODhvAsL5cHRY0
nf1xJk8hsIC0hC1MuDBg5ebWhNYftnDJblZmP2DLVI/s2FUKEyn06ihvh+5o0pniF/wqu53DLiz2
NHr7A1A8aCqlA48NSSKqjTjvqvxMHybN4gAB2TcuokisV1+2xi4EMfTRrJuktarFu6ogPAHw9ruv
UsKL35OZuDx2c+fBVEk7g6aUCIudv4wjMBGGQnv6Nt7NWpbFhYla7chOos7VXPgIhZ30UjhBdypr
f32H24CWVglVHTqATbQySN/9ytGIkrroRgR3TT6eMC/0u81jD20HbJK4lJQv/qmsNvfLpPjEMAUU
06fRaOe7l00/EnPtr2m9pLuRaup5gev5FpiF/26QRCZ3gMm+YsKATZUvMol7MwlwWfmTBT5ucHmp
IvSvcgwr4ZVZTt2D49Bn5T5DJ4RE1fb7Yo7DjyAfujt2+M3XwNq7wcM/frOs0X9UGbTYfrYMYOmM
Zc+qdgj+60tRAvARwX0rFv+jQtV5nxueROyaVPtBputrYc3u1RjAEmiCNrkOygI4o7lar6jYioMY
hvHe9Z2Q9hw0afR+za7y2hT1Nz4V9g8/7IebSmTr04oCkKsDuaqUYzQAplNhu274hkdk68kTpZ3t
88KqYXRKDCD4G6blGhyY90ZqBotdrFMYrbZbz3uDS32/sTjLH8E4I5vP53Z4CXqPs5/tIChjCdiJ
8yShH5FJwC9QOScVi9HhMEY/vYl8vNr2D7PMtT5wGhSvCJMmQFakuF45bj35u9YMyyPOByRdHVLz
Om66ZjTvF4aEJ+Lk3O8VePnLNWNzjwD0ay8mg6NcjxlWkCxexSIZMVKMMZrSfAbBM+AaGqIBuQKI
Oku/YZuDeh98ocUTbEw5N3d3las955Sg8Sx3Bi2UYU8RVOwah8XFsKhuwx0QDOO78FVmHmYYOQgf
yyWcsB8IAiRDPR5mUJJrnLWTDDnuWvZuy/BDADpKVCZlCemSLR0yuSuSHnzw0AnPeJh9CYSnmWBb
7gPOTTq3nlVa7410rHdl+4u+UyG5uBV9JmZMklKIM8AENVfPU5fte2h46s6jUpJnK8E7yfpfxHiZ
uirUfBKjXZzDPBy+yMVp7zmRg+mS3JRmAqhityS1lJKTa+nb9lMto1seTbCY4oiUUAGy1DbHRxky
+UU0UKXHfBpN+HGh38ZkXaFHmmcX4RoEaKpWIiw9677snNKKZDhNdy69L8SypNcclV2EV1WrwmAv
KPAGop9nEz8o9w42E+ldLQnDsVgWOj/ZSZo/CKU5V53WcX9QHN14QAc73kPR+ZeWPWgMWWSkAjBs
w0HzSEqjYmih86u5aOwrGHatczRVooq4xLbrXDWV5vk3YBZC6zJmeAiw1bs3yItwIZ117m4KzlA3
hjJx7yQZLXdTmSF6K0wXU6QhtxPTZlCKRVtgrA2xamGxl1zd9txnKNYhO2QffZ2Oj8QcciyvQ19c
95byvqeWj0nKyJY4cam29jr3jJuirNr30EpRx+ZwE/g0OsUgDpLoXGFwmXIEYEuNG2wgygSe2Co9
GuYDjbRTDVV1AoMKjAc/2bzZqHAvdkfhp8KO1OoaZ2waQccU3jWsSy4+o4f0UsmXcMoHF6h1HXyZ
K3pv0nVIgmAmGLx0tplVfNPsPTHqp/YinzL7UrRBANeu8lm+vVfzbWZ2I14CmsfnsNa8/4uNQi32
4bidvWm736Wmcp4ZbDdvTtlOxwIvz7tDD53FUDb6U4xWdx90JBXxE2eJc6EMD+++sIf5wizNuohp
kprvCTNGiD4/LwFZaWmBWaZ4wR8WINML1249TCs4tNMIJBAyjeFkxObhI3Ch3CY/bHeWV6Y0Nc4n
PwBJFYzncKiJ9ewMaE67KrNXewd50WS+D/kOm4ew19eMKLMXZS0KnaGn1kd/6v2BBk1lX5WbbFvY
SEHxTuvgbg54wqK6dCyQd2wWrtXTKIWQOJx6kfaPlN9ThKmZWShy1xPSfi6EWYPJkTe+uA6RKzO5
Mvp96/vZRYb23PUQoZubHJ1FN+NpC1I66b1Z8SFv0vVsE7EbTAHuHaBe33uncn6oyWW0Hsr+PdRZ
+JguSbpHt2Hj5jOqjeK36ebNnxJ6lu/35Keuvt0k9tj16zZusjUjYVvOZXfs+sV/s/rGnnbeYC4R
SFmYg7MF0M1rgm65RYsJIzVrxkNQ+CCNws00UP70D9iblWASTn25bPYCDkvs3dwpAyS2P/MNmAx5
pr4zqTyOxMy+SgiBz5YhvCvRYwKQ8FJOa6VPVG/L7Rah+cX96X6oujm7spphtfcUJ/3R22wTBLQD
YuRpL9KjdrS6QDdCI3uxpmddWv7RTyngO9M+NJU73Q6jYIaUbM6NtfQ/m59mjiLJTJYoY5qrYLN9
jBOq8xhcLCmldNMx/zRaXHD6fIcwmH56RodPKbPsfcCmWtOpxnICEaCHW+V7solHNw+tmHj17IFd
ssQOwyxobmXIFtHydHLWb3YXe3O+zEsOl08iIFdDmu9QfVLaAgGMKy5+cZf/B3NnsuQ2sm3ZL0IZ
+mZKEmAXjF5KSROYlFKib90BB/D1tRD57L0IShZRtwZldXNw07IjCALux8/Ze+2xv6+yrA4xqo8X
hcGGYVkQjbPUjr1rlWc718zDGLtb/KiVHXbkuPzy89YKM090d8GLnYcZIdae/MXmk66OH7sR4gGm
bLH3WkM79dCYS1IZaThqg5eCxBgT3UG60QHvLoMFPpVWUV/HooTL7Tf5CX7u+IBj4fuStNOJ8kIe
itntGQSh8/bRs92ZlSg/jxVCh3Dy+2xtkVreXyqf5n36YpAyTCm3YDsyRTIGTG+T5/MYt31mHaZa
BT9Ihmkea6FLfnwrxniEL1WeDVXGhDm+mLrk6u8qV6eXZ1DVsE4GQO76Niv2anWIecou70TbMo13
XGe8F57GS5SaC8u9tuT9T5yrjKCIpseRVknrrx4JHMatwaj3xepii4sa9XhO1cHbO6PZ3FQaBxQe
44WavLcTHRRrNjzZfqUdKcax3qW6E2+tNoGhOXJsClurZr4lVg9eF5tf7a4zznXeMCarDRk5ncrR
XGvaN50+Li5K/H0G4r1zGmvJEbvRQKSy1obUKOyt/Wou8Ve/YDcj3KBzW88HgH/Gp0l6SP9ZF5wi
dCXXPLmG8Vfr1zHzPaz5tKOC4j7BV/HNSWq35HQumud5ip97gZi6fLE/ql7jxcHghy2yr8eKJveL
ZxKDuLrH26DFpBWN/nbsx+BzrZc9yGhd7WeRFEs0JcqGnyf1mYzPvHykHlwi48XJ6a2mzmK1dw4v
Ts8Gz+ekZNHvkDigldLK/bgaRKk88Yr6q210Grs2FBV6djbA7sdgaMV96uCZ7OOx4Qi2KPNivnhT
NbqFR3Tc6thwSHqoxjHyPHJ9dl4ylz9Qg7cQNwlpg/lYnQGVzwjo4/RgrNZYHCDpAbYt2x/F+rBF
c+H/Qtc1iy2zKt/ZSW8eqAGgmcn9tNpyvWUcvnRg3w7NACX4HiHQHDWrn9flvAW3lYl6UZX31Zwe
B77tftAGXnR/9QXbLxbh5cUunHi+UGG3eomX3um+4O6+bXMTNT/92+1kedmXLKn1x77P8REvhUkD
Tc++BqByD1rCqDXH0tzETBpzeg8z7jtgxrQxNKptzsnNRlNudQORuzhynKz31uqfxhdr7IrVUw0U
cScbNDU76cbjBELZqY/0elDhCXM+DgRWPYqcnYiax+FVsB4NDz83Tb9ku85Aox6IwCW2ketgAdLS
0Fwk5qVAWMBPF4RklADOkN3qfWB8jQcqOyUajLRDoTXnoBknenP4z73UoobDkW5Uk4oIhMo+m+SN
U1jF2U4GTn6agrS/FKu/3cTovmA02QL0/+mtHnhHCN4g+MT1HbGqG1tN4rO06zS70fxafha2o526
2pdf/RdHvmNhvrvPqSOmb7XjYwsfvUEvdzIe8mHHecil3aWyBI5oW9l8R1p9iE2ypaKZisJdpbtU
78Qzs3sqQAtlI9qItRMU25ne7VNrpHHZWQlVaiAbXdtkAEE+zZ09oFtPwakmpOedNQBjdIgz7B8z
OdfP7Lj9GLl1Ri0F9zhxMCmgazyOHEaqndH2XXuWsonTXYPgyttAPFVZ6EzGRHwCM3dCbGXPMkOs
LocuflOf5hPRB+Pm/ab5nzrmziq0c23dxOV9NffqIGArQpl/YWuYT3416M6BSAiwp3ODC9duhpjA
vrifb71Ca7+8/9nXwB0Sd0hdsdBBoz31XiaCr0ERvjuKzmiW734j6ksWWMM+mQ1AxDRdd5nRDYfG
KodHLS7sagtZVI/e//jfRx5ouS2uAIX4KsS+zi1PSbHSJpdO8qIbaRpWeu3RQAyybP47xns8PrcE
dJDOgouDVj24hB95ntsiQjJJRad6QkW21PxdvpsdxvRHBKtzeWb2Fpt7JzUrbWcXopvum8Xw3dVO
bmkfxFmv49RXY0sGHtQdNkJ3jB0O/7emFL2+hVqKYHg2cNDBrS/cfdqn9MFB2gGfQ5A3mKEsDKOk
VCqY6aTkfFC4l8Y6qtEm9dkWKwN+6dEv7oyXqQ0hLW55/8F9/sNFYjghGS0IeMa4zrcXCSN2cDyY
H+Tg9fm4jy3Nbc54X7guNu4HmarsV1BIZjWA87jJL1OkAGR/H5poKN0wzZOMdg/oObQks7MEH7wE
61TuzW30DYskQRLBfUKf3JdIw9e3kcZ22mK3zxDQl8H4+O9LJ0wBJ9xo6VHdsm44InIz+vU7r+ln
95hMYilvA2yWEwT5WQI2ElNB+VB2NY+LmCyelLibjPlcwQZXCRot6fofhERb6737n7m1wxwdZg+R
reCDHB0E4BW0Cs3UUgYprjwTwKt9sIq59L+V4DbGUJt5sb+TrWeUO6WldnFJEAfBO2/w3twms9uk
Z8ezEudQli2JIT1ggjJiBCaSnXIEWkWnx8Xe5us0iE4AiAFwKeZnx4GXDzy0dAGrwmm3o466mfiK
iqMGtXTn7zW/qUCl8gr8w4kpf8SVQ68165iZgL3wte8tmjD1oETqPgeThUoWk2LbfPB2XDstuDlo
QdZwU1Cf/Nk1CGphMFF5DHUw86ZTeqtlPkebQZJas82omZqwRk9oXUQvOVBhsjTn8xK4CcIwAjrm
s82h7Y7uv0ALUDOiRQXnkADCIlrkZ92dEe4gEXU0kO22KXYdqUPWxq8S/lVz8pus23i1Dq3J74fc
/966VbEc6brkX2jw6/Pz+2/Z28UUqAqiF5YRe30YEPNfU3dShZPKLmKIDL6qQypo2HhIpI+VXrUn
N+vpB+iEtaAKk2Y4awG+xPcv4CpBjyvgJrs4ZNaoPocM0HWrecX9WdLJmescT92SZqKJ3MSwKSIX
lHgoi9aRDrfZs49BbKdfMq0h46pM+3VlNRLzbyd1sCeWrZPZQGF00BVmSa8yqiw1fKtzNkGEmchA
Ma3HXUggl713hgJBRMdhN9uQzadV46YyYy10bBqV+w++3PXtZcIO3sxfJUw4LyBlvf1yDrIxPXbl
T04m3YVOS11uIZpx9XQIggunyCHeZIZnnXAQpN9bvaad6HnICUMIUbEVqqCWxqbR3eBupjO6G+c8
fzLJLJ2ZKRnOUzDM+RloM2uKHjt1DrrZRCeqo+C6ZJPvbWkJ0zb3US8hciKUs6WX54iQpOD+0Y45
DG3f/8ZXeb2eyTdGquCa2BlZtJEtvP3GpdZ46KIxJlvrXM1i6sEZohFr7wxVQo3q1+/GiGesuZRj
gl7Gaei7UpNzrJGdRVTq+xd0NdxfLwisGwCClR6La8pbPYWvnq/KtjOKCED1q1XaPjbYiJ/yPKgJ
oBqMuNtNljt/GlFJM8nFjJKFypn9+CYA+JDRbZK41xWD6nxjJE7wD9lWuQxzUr5uPauwjGhoi+qf
PnMYVa4y7ssw1l35pCt/4ny1DjhZaNqvZiucZ2egXw/PR6d79/JXkQS1NOt1WCnbORmzcZdoflFG
giAWaBjomjckwHJ8c0RTWBunBS+ymytDtFti9cj3iBcry0jImFZEMypAOi4U5Sn/SWXP24pVRIKX
aviPlS8TSLOyreSANrw7gMEDpcHYn4OkEw9EywPz56BQxM0UWnnZNbvaqwJ7BWeuo3ZgNTdgwo1P
IpjpCDsNZx88uj0mgbEKLqScEwNNOloZhJYkRoapIDQOECwumsfZGBg3vfyw/8/ERP8/6oRWtuM7
OqHxe/nje//zjVRo/Vf+lQpZFlI50pVJeSNRkWeaxeZf35hBLPPqbNRNna1/9Zf+t1LI1/8XrhlK
Wcppd6XBsoL9l1TOQ3tkrXBBVPNsRfyL/4lS6O1K6IJ5sakKUNgAE4cE/cK+e/UawhTm9Cl0I5w9
oQi499HLeRqO8E0zVYF/Y3Rd4kf0vIBoNJleyhttrAzvr1c37E9iH77pq8Ln38vAAQdH1AYnATbt
7WpQu47BA1xxGfDRQJtMkx0cG5/Ekg0snvgbAyoAHjmoti9D55pId/sAmUPuYuI/DFgv72zuvX2M
E27d1k4TcXJBoNGbnbsx51+06+T+g2t+WwijAjZReJG+yE69EqhfCHWvbl2eLwHOr4b2InBFPFn1
vM9ikikaV2/PI24hyvU4fRQw0kNtyF02byiKeWcb52TE7tbnhEFtvDRmfPfBpaEje3M710vj2pCf
I8REDLle+qtLG3RunaHR+XSUUZ292Z02wZzk4cT5NxJyeQCHSv+emni3aIZxyBZmpqUxUNW/fyVv
D6T/3iOadqRUrI5tttu3F1IwuZ6N7kU6Tlblxq7i+hfhyuW9Q34kBbWfgQtZINWBo/uIHHr9TL3c
BI/ahbMoOa4veeCvbkIfZ5zUYo/fx7UWnWnQlJBKMOR6VAD8h0WGJIb5bodI4f0vfbXZvnxr1+Hb
UrCuHNvrMl6sTAvl09xFaEGgkYZeYaP5pg/QKvfA0DNNOOq1rza9GuxHhSxmMzM4e/CKOPgQBLru
7P9zplgvxvHQzxGDbLOTwyR9+xO4i987i4n4y2w1SQCSp5HFkxsWu1hD/Uqsg2TGcupzE67K4k7l
9xbdjrV12y7BK/vf6+L/yWvOqsWpBkkkqhYuzL16zek91ktciCD0O5tWKYOXLmIcHl/o4UOIUIhp
v2Yc6baJasvbDEbLpxFk4TMy/ahkktWhqJ3br709aTdTnjm7OQAT1i0y/mBB+v25fVkXjcCjAHYD
e72pr54dUHVOkpGNzrErJQeQrq+z7Vy6OXAtLyZeyFt7sO0ncAfJ4YN79Nu7iwwaAajLfaKLYbhX
TYCmW/ALcUqJ/AWkI0r3mcA7pl4MobRW/5pVwvzLGMrlnyJIp8PU+OmZeUoWFT46o/ev5UVh+ebZ
4QrWpgrPEEw/6uW3t2HIk1yf5mSd+WcldUU3ubyqhJimNxIV1mONj3Y+mazQd8sMGvQYQMsYSM+b
QK3R4F4ewOBa2RmcqTH+ZcQJCayJA2kTn1sLIHCgq2bps3EDxA9HZWOSvr5n5Ef1YntlGWyLeQLe
+P63urIX8EaQGMAew9vJAQCF6dWilJc0sTKjgNDqSHkYBzUcjJojALmF4My7xoooIWey7sz87wkw
6ME3JnKL37+K9UPe3lpKcUwO/MHOxJ+8vbUsyUnmNtMQmW47LRshOzBuo54bl0B6n+q10/7+B/7h
x2Rzhehioqt1KRuuPtEa+qk15mCIJntWX3XOABEoMPvZ1Mva33VUqNtWtNNNtzTtTcBc/0RzBtmk
Kb0HitWfwAsZFS1ut0Kg889tA7WOmcs5NWYkp2klqoOjl+voxqkam/g0vFKupXl/v/89rhp968/H
94DMQlXFQvIbkdbSLHv2i3iMpMCJsOttXYZuMwhQgEl3bozROZDeA3CSsJtDuySkZ5EW8aRE+zDb
fRsFKQRbkIfuo822FzqZo1b/r38XF4xRW1bQD/YDc72zb39rGq6seeva53Kovn6NiNPSZtkrlKl9
9g/BMTlBeGq4c+Zyflj5dwc6DMFxcMzq0dPU35wNgpvVe7QTSedmIRo+7cYnJeu58V15ZzZ036Vm
VRrmv2X+a0E0hRqinu5QEX/yEq2ALx5fNCunFY1ShdmZNo63k7EUH9RAvz/E62tksESwz5r8IG8f
YlMCqQJ+MUbxoM83otAGOIZjc0clNx9jy84/eIZ//zxSjanj6AFZgD1+O7cPlkU0ljNFnLXrL5bU
flJ0ZDRrevVDTzL5n4Ft1keNYnS1krAPYFp5YS682gaQXVUIJQbMV9ABPoHlLH5py+SdcbqvY/bO
+WDBveoAv3wgLQn69y4aGvj1VzeUVlTtJ3oyRy2mky1CImaXXVM9AQLrCDsZvVtaf/ZTN2CjtpWH
MX4YagdxTKMb9wOhx8+WtAExycn9YF+6PihwKyjk6L8ZNPlpwl2VlOg+A01k8RQFpVXs4zkwPidx
ijmrdIfbSfpBWLmu8UtKMECWWX8EpPrTx/s2YzUonTbv/tXi1XQVzk/RzNGiF9MnXWuNbwwi9ppd
+RKBnLR2kyZ/AqRoT2mueR98eeNtY/bf34WngXuwHrmoXt4+6L4vawtSlopEQ82yQVDgPPd2S4Ad
+Y9rQIV4DkaghzLxjlnK8bxfc4yt2UGqhlgWVczQMhB38xIqGrPGT++vib/dHYcTJDDH1VvCQfOa
UO6WQ6ZgpVmRSylw6NFv3jVJA8XN7LovyrFI5ay6R0YfVlSXQn96/9N/r3eJOOAP9lRd56h6Xe9m
AnesxVgxyrPe1B41wnw/KRqL6jYXvFXgQhq6EMnktjIUDEdzGrZNfzAM8okIkhbyPy79uSAv4IzD
Tmfxra7KtwSgvF6Ri8w6AZeceTcM/lhvoAkyLvzqgQ0YtPq/CE64m5JfzR+q2z/8CIDS11YpJjYe
hvUZerVY4FOPMfEbdlQkwuKgF4zGP9LBkjJXrre3R1X97dF5Rv2U89cazWw/KCnWTsLbfcbhu4Jp
x7lsU7oGa1X76gqmVLlmOrroMsF5wmnFuJDTN1ZZfYTM3p36Rs+rI25ZFOwF/8hNqo2NurfAvIhd
DSZ7fXjjqvmg13cVhcHbw3VhSAo4E60/i3P1czB1R0BmDl4Ug44lPxEQmbMNPMSEiO/HJQ0BLKEX
AI671Lu6cSsLdKBA9DZm0j3CxYSMIEfTnw8BE8YgqouZ04M1ajq60yV1nrJM5YhFsmGJ90KZUBtq
hoHqo/v72yoAQsCn90FcluEDXbi6v31TlUaLNjUaCpHHQGr9GXh13tFySMeUwXJcJ7YLAkKAN4wD
f9o1Te3pW8QaKD5mMCxyz+xa3BmI0/HoA/RuCRacu4/Idb8/ikQCWTD72bkwR12f/73GlStL14s0
mj+7opydoxz0v5jdBxczm8uD3xnzD6dt9rNrZtH7y8FvmzQFDgUa9BkgRZyt14t79RSSFJvGRZZ5
UaAs7ZGgi/HeTQP9pjA4POh93H1Awnspn96UV3wg6zJbg2OC4/GuHi8aDMI1UvTJqVfD29Ys8oA5
8+603NZvmE/aTRjbjjqwp4K3SAI9LKaiOZolC5Gnyeq2Wbxih0lGnK3KaffVnHVaWJd0Q6pk8b+k
XkvO+iyor4CtfNSZX89zV1fPVm/TIaHOcPgSb29XiveLRNoMej9P+K1FvPSzUZO33CRG8rmaOPOW
gHVJCQB4cANRNt4aCYnYYPoB2YLbRbHkFkn9Qc1qrM/y28uy2PL534o/pOu8/sqvfsWelknTLtYS
4RcrSWxk34OxBPX6U+ba5DdPdqo3RzUzUd3acOWbENiKeyMXyztJQiqQYmkamaQYkXoSB8wkjlSl
zeqsugAZNEC00blpgT3931w4tksW2pWE9Vv0Ck+CSQ6yNtPhJ/F102FOrMNicIP72nPjr7XsJJpe
EqFpH1qDb4R46dW3QdRoaNmqLYwz2ogkPROgwjd4/bzDEE+IyiZ9rbiFMTirF1HTP7rw31fvNQjF
5Y6zuJC1cbV/qFZ6yCGNJUI1R8xxYhnyu1P4ICSt5KEmyJ3gBV/7ZvdwexIzFc9+U+ZbpU/1bS55
sd9/i/+wmazOVvLIQBBbFrfy7QMgLSK+NGr+yPUU8Y2xNW4Gc8pOjeuISyxckEsi9U5+o4JTo8np
tjSW6sKfHD1zTj7IYPm9AHOYX/F2IDrgDjnXO/pcNuiuGMMztW/2JZiDYssoVD2iIY7XNoR5tpKi
jyCC6jeJ2w+fJjJjd4MtxnABb7Il22O5ZzwMxEqM5Qdl+x9WIE5APiMtQJwBi9DVCmTWdeL1Ovpm
hG9Irhra16R3ktp0r019Co7IgtL7lzZrcu+YmtIjXyO/7BtyUgqgsqo0jOOT1xgX+mf0kmPHbd0d
DAx9Bo+6pNVpMWsLmpvXSSZKTpw2UblklJkZp5aPbvUfnkPkJ2s1SXOEBeDqy/itAjpVjPj66gCc
dmr2HENdP5ryRIs3vSOWC5616qjG5FnjntyjsnIPVhCLPW5d54P10fx902Uj09eQT4dZLZPCt8+h
y6+XDpwMotStliNZBvVtLfk1doajLxtbWkYoZ3LGa6RBYQzDho6S0O/9aqqjtBt13CeqA03KWsHJ
JCFVGDthr6PSdsrtklVoOVCzac+eM5LkXKX5t87sIMXk8gd64vxrWXnu5w/erd/XfI6wJt/GQOwD
wnT9CV4vrnkxa0XvBpHJC3aXGoV1ceGZRUFdFt9Hj6l7UiCtNPUMYbUeB7+yRP3gh2h3i5jTR6kX
5ke1zZ8uiQOWwwq3dsauexR5M0izYN4SJTSKbnpXtDcZz+uGtvKyM0dj3pOTPXwJ2JVuWRfm3UQR
t4F45eJn6927RUdd/v5tWn/Zt1sQbTof3QenGzpk1yvQCI5q0g0P5+bsuH/NeZXBz3eaCzX9GKZa
o32yhVd9cNT7w/NGy5dnjbnYCi1zrn4b2E4ggfCo8fAkJHigIzmgD/D2uajQD6VVdUYw0XzJ+jw/
t0J3/1FW8R0kFtHILgqUfeHL/qKVQVETfV6fHVO4txryzk2xGFhvMMuKfVONBlAYrTwuREM8N6OZ
P7PR3JDV0Hsf3EXjpWnw+j7a/Kzri4yiw4fHcd11L0ryotgSdSxqXR9srWkhs0oyNnjOA3OeduDC
gRlKJhLJjkW4JeB0MIPjVEmBS2PmyLnBA9stmwX9Rvu5hukEwLTO8d1jGNfN21m3NLXRMWb33yaj
nMKRccR+YfAttiOYsGRX1O6zU6Tzl5hEPEYvdfG5mfSGWX86bjssv/VO6wzZhkNQUr3nJEpireY1
gclOfTxQu9nqvhiMgv5z6oHgc1N7+ubUBMpsyEcx6GoWcXmyhEhUODajASisKqqt75JqsLONSQt2
de9gguxcuyyPsa2rW6RQWr+doeY8cOswwuZ5X/wi6NLK0ZVOmPHRQiTjeaTKiQ/mCG5rV5lSCL6g
NhRHKoTigUZO/w8xDCrYzHy5XaXmpdwxHlD+tjNKYFSN6G7tdMx1bAWisbZkW+B+GlSQjZvOczoi
lCat5Kxgzdp5iGX3JY5tyHHkDRDNsGgKg3MT60G9HaDc3+YQ/qE4IYPuD8LpxiOCN1IvLB/9whJD
zQv1sbfuYHVp+slomLGFxVKm7i5N/A4aZlfp8V6h0DL2ViHKR24ey2FPIs5Cgl6ib3kbV9Zi43o/
K+RviO3ff69/a8DzQLKcrxQh5pRok6+6XG3nElXNkh5WRmaccr2oI83reV8AsVysBTzoZp7KNjLY
xE92YxVHzo/G8YOrWAvrN68FS8rabFsH3xyb7at6S7f7hbS5BbBn3spjWcTJqc4dPSz97DYZVH20
EvcJ2FRGNzUBaT31qGm9ABJ5TlRNImeXPlAmfr1/WdenJ742V0WNg5KZ2cTKNH69NbQdq3+3JBim
5kr9KosJgtbg9ffjkJRfCG5vovc/77fahRWOkxobrAnnmk9db9OrvagtCHxy+9EL/WAKbiDBFqde
T8uv5LmY28zpeDcSu77FKZccxVLBFNFxx3LMMnCLuIWB3G/M0+WzO/fVI3Sf/Mkh1V5hZnUvABhZ
IzocqZtgxDpt68LQP3qaYPr89kty2HRfJEVsFeyZb79CYE9Oi34rDnHlLG7Y2F7vH7uyc0vM4XIA
Jj+n6SkmBk7s9dJanjqevwTq46Lj7HEMdSHXS6h9oaal2Rkjh1qAtlnzNRO5AifowcNN6wIXN0aX
7wmew3w71lkBrsfv62aX6a383NfoxmNA9/vYU0566oSA2ZcVTTo9pBUCQrgLA9KbpfXqL6m7KBY+
KQjlonmHlighToQkG5VIETZgTctwhPOwHBO/rOV9ACaOQJ/Kd07r+TrYmXpvOGHdJ814xIRb/Wjb
PGsjOGPFEsacJH6gJqrLwyRyAqvdoKdwLPHMiI2bGYt9ypfYJOLD7+ebpaA1huOA34umXf+TBaKU
zzRh+h9pX7v8kkOScpxKSVk61ZARkO2OjPV2UAmd29K3IM/6eoYog2RS9d3W58qM7CnPK5Y011D7
wV0HTChd6uTIbA5Nv8vY1g5LmRFCU3RBOWxaxLAZNh3i2zdjmfnqYLRZWZ+8MrDnC54oErdrtbR7
pav4Ypos7bPeLuu9Nh/jJqAgmkmdK0AhlPbfLED+veME6OokeI+dNcE8Zd6Ym7guK+tAX6x7si1Z
a4e4AQyztXKncPAll+JOadXKjXQKgKdDoNv5Li1086ufacG9yOEYbFPCsPSQrSjoWYbF8lxjTcXW
XzrlPUpIaI9aMY4X7FGy32ZATraNcmux5ug5+SZuPPTmqMtdoivxMpoRfxfsn5PSGN6Qa7aUT15P
chN1vpeeJhyFe8/ok/opw7NchcsE3PTZ9NBu3XteU4/7DrYjgchNqv0scs6uxwTrSxfOi7Dd0I3r
7pOWQKyPgq6utW1Tmb3AzCRLHCWjTZdMZll/Bo84N2E5267Heb5IEUg0IiCiLXMD1d1bY0bUn5XN
MCRyuks3SGILfefFBUFTjp4P+4qDPgGcve3LfZvnarxBs27wN4ti6OnqAcCMkKwBOm+Wtnys2WbH
nVVn884hyKa+xybirokog1ZCrDRM4kh0Hl1TDV5yqUnAy8N4mbJH/HMZHvbBj6cbU1hL+6QtrQuD
i3dTHSEgW8bGXNSs7ScMJOTr+gNoSXsqVlgCfHYZ8oIT+yKtdir3i1mU6R6/5LhTNPSrX4XTlsSu
K0KuT1U7ugxT+Oe7A6kuq0Er0wZra2YdfI01LN4GB9YWw1bRkF3uePTwZleI/EhUSss+SggmJBIM
QsWNIQBYHODEdizqnFo45KngG7Ai4W4rLOC7lJjDG35IwZy9GKYjLhzN2cR+FjzhBTW8exaUcd4h
PJ0SmDnrKEYxBX0uFUlbJVREsUuSwSugH7NvXloDRuHGTihlI8Pu42W3zOBbETTagMniTrQlqOLS
IDrDnoMnIJm2caqr2Xkij1j9dPqhYXlrEBFuAd9bIjJVWaWHCjtRAYTWtsQGBHb/1TaJIt62pL50
EExao8ZAC9Biw3YKnkXqgYFF2MyHIVT4tz8XpHb+Up5ufbaLvu7w4TswHYE+J865K0FPE+qnfCdM
5hq2QTGAAtpiRAbPZHlV/iNudCXDhRi2zzA78ZYi3oCvWEykXe7GRLP9fQmQMA2NMpGY0Xhi5HYg
OkY+eClfNELsQsU4mdAuw9ybpjN8jfLvHKBoFcqgcXKkDs5iP+iwvk8KOw26KHsxFNO2XriX1M5T
HFoFKh5zyFgn1oScBiSm0cuwc9zygFPPgyRdDrzqdLJVsEtGSaShU/ryQe8G+WkRPX4/MRYyvwRd
LhDY0i8g1NIS9j/cXac+VxywzFBQJH3WZpy1W7ROy41SQvyyrF7Qbl5GvwwtT0r9SFJ0SRFMeIz7
iBZWi3cYhJS5nyZe/f1ERTyGeTkln4a+xS3oM7WzjiBTp6OW5+VwLIaugXUb6AawG1nNlymDcMpD
6bgFjlJDjZsEz20B3EdSpPm6IPqPEJElJLB2NYeOKQ4CekiSYMren6CUO42zKwqtSw6Z1E2MvMng
6zu79nmAU5HYJws3QX3SqE63TlCBQ5b10sr9jBJWYSzRzecCdXL2RCwTW/lQqqA/Ya1aSFWgNqVi
k8NzC/74zPg5eZgL3lH47LlxX6SV+2WUXjPtC12fh8vciOnJswSWIFHhF7+DWaFcIsQ8M98UwmaJ
Te3F1bZ8F2AyZZcpb4frMaX2W+E626XTUWbkZP2dUterFHt0Zv6VDsOaSgjF0zrzHJDK2jilfFSj
Fy9bIsaUv0GFV/Ys+pPhhcZktWBDDDk1Edliwa8097kvvtnRojR9vRV4AcGrktVq8F9xZNMep9GZ
zss4qmHnr6vXpl8SdkFJRQB2fO4tJMJVRvMtGOh9zwpJ3a5Q3ZxEOdiQJpL8JVywow0JJOhz49Sb
dYdLQqXl57klofGs6HvPx973SniuZqUqnCL46zJZUuv4pV07x9hdUH9oQwlBBAqK3Hjc1tsCcSGY
w8oCRQwSTp5nj8RP6kA4G7ulXGBC9AAxzmAvFkafcK2mGyDwzGaXsh+iFtYxDbKJBvOJ/Dc2wppJ
CFVBRsPLEov7iOxIjlvXgVH0XJWp0m8rxmbpeUgG9wfataBl5G3KdEOeVA3hvEv6CplzJ7+n0sZd
7AwWn8Ypf/mKqd5rw3EMQK/7zSJAOC1KyK1lLSXkpKmbH/PZXWRInNH0c5g8/btnlA8JbwvX1UEW
2LK60GAayM3eQx0tho3e6NZDPC+YIdYuN5I+JlDGRct1Byx/UmgXs9bol3sBTns+I9CrAxDyioRP
uwEEleGx31XdCGg7nn3/JD2YCYe8Lrk3ulElnzK6rxv6m8VwULZIk4tIgMLzpFQkhhhtQ7BdLlG1
HOnJTMcGNrJ8XKa61Tbe0tm/PBwyRkTNp+kPi9Z7zZb33Y3xX6TygRglOYcA3nlSKSmojuolpRwW
Is4DTupL0mzTThJKuLTguZGpVjVyfMMYDzWmujFi1XBF2JcjBhQvwHm/9UZacodYzT7i98GyHzo8
Uv2G6ycHwlHdsO1YyLE7K7VyqVq73cUOfrwjcWrA2zDgaQwEfWj2Q+8v8juNT/3SEF2JRp2hJa5M
fxHNfVK5Q7xH0p4y1jSsAqyzY2AUsdoMeg71TxBloNGAAJaZpAEhROrs49Z2q1BjLJof+YJEmzdD
bh4RoMXLpVOzSu9sf3R6ZH2Gpu+L2TT+oelkqdPUlroGzKrVwrG0KzP05MSAshJQvXGTSsK9YeJV
vKOZ9b3g1EEunYaGYCenculvlTZTWTatnXQHvHk9+fSd4TU7XvbGCxtQAlUybK25AjmTumn5PcHf
9KkM/FrtTHdwSce1CZEnqlqwpjNHE8nG1SbvK6TjxL9v2zrvI6xerEOgPdLxkHWDm3zRGZURuazq
9E4OldmdWcHpw3ipOd0qvwqKk6XsFnUbI8JlS3SGyqNiSQxnEyTLoG5ymxf1xlpoc9yp1s7KY1bB
zQlNJg33addRYaRtT1Db/ybszJrjRNIo+ouIYE94LahVu2xLsl8Ir2SyJmsCv35O9VNbnmg/TMRE
d9sqUZB8y73nQiVr2WvDPza3MobMfdMpQgSRQ6NvOrbDBOIHLLiVkuXBmao8r37mlkfRopDEornC
40YTpjq/PTgtXkvHpdFM52ANxd4XGgiyk9FE8A4GNpwbe86YvnjR15Gc5GCfrTYItazCHVFEtT5n
jQOTFXorsBXbLoPnzuvc9iR9BGN7GpbMOUnARs2O9Uq+XVPGPEhlIyBBvIhhaZK1LrZvtiqxVRgl
8wt6U3LMFl1wCa2OV7app4gMZxROHWilxrL2ihXwHq+Wot4Z8+5n7l8ZBEtlGe8eMpQHmmirv3mL
oStdjI4QSo0tqPjGqrufS0/9dm7VFSIWQAOk0e+WmcDFtlV6b1lZXhPNiNltBwodrE8kRLDzh27w
k7nMgGDXzbhNl3K76mKD2u8/Xp8Gk3Q19pikMLl+YV/ZfXC4o1UabLqosP8txuNsjhYbxA6t2M6O
VDHsSgc+CZQ7bzyO7aKIDJMoA43j5L9M2RND2k1dSRic53mXsRJ1uLd9rdXFKmKDJxxvkZ/6EQoQ
TJWzm4K8a1Csjdb0mBt8qgesJ81XpxhKQq+Vbxc3nL3jk6GVCPcExQQ/usY4Vk4Cs2d/IFyrvlFj
3pyYczeEC+IrZgHp2QQdBhvBpAuV966u+uWQt4WJPsYjWr802jT7isGmVdgz0R/aX+GyDg0sRAeK
prI08Azw3NvHOZ/0fGajlN3WOuzDpHAd8solMtjh4Dgd/Wyfqyrah8UkZqBImygOKud+gOTeyK+T
0F2QRE7fxymE9gG5qMsvXYsIGE8Wuf4PNVkKVn09h1ds3vKBuZ187rvW/s5dUZI2TYXU7DD46O1M
KT/K+1yTNpf2AdmRgyOHk7+KygPHYl1zJVfZrqkvzLA8ZdQWduq6pBuCB5X4MgOnc9wjlgcgeCUF
nLiVuM2iW9F0fBxgx3OcKCgwcdoLdiJJ6Bpy6ojCFMODVwMNSngdFDOVx+oE6cLY7tlH07Xg3N4i
zgnVZfDh4sHN6keqoPK28SNrupWkXZ5i6jj3DkewmKieYdo8ApUfXcBYFrwCV7nmubMVAwPPz4f1
2PJqEZ/Y8jT9Hs58iTEjt+Jx7+VL5z3ocg2OSzGBCLGBraoTT0z82UMHuodnHvMSoGjZzrFbQlxt
iaYIkw70af5JYpDdXYmvmhKzFhcJpJNwz67N/QRwvZ3hu3ed9uLLXgnghlvM8cQi70Tk5hYxFmYK
5EFz8u+HltDypFAok5K28DZz8IdYkk4o7a9mFJGVTFQ6F5RHtgGN2lYQLNlk32KjDPKdQ7LLSni8
W4XPMTj5PYQzg1pFu5z6gdDDeBPYkDGOm/ZCoJReb+196ZibDCoWjN12csCZNtV16ouKMhR4X2Yj
ki33SdpB7qd6XodlBJStYvQMc6xYu/Ks1zKucLnFNmPyuIH42qose+qxq0WHK47/3BvRj2mRZfMX
uTFfOHQs/Fe4HhBrH2QLE+hj3E1WfE+6JrRURtWCWTv6a96Skfncxw0vK2osqgYIsiJt5JTT1+TV
TAKAFhlpJRYF87kvmsw9i9WHlG+t+Gt3nTPI7rRs1yPTwrzWUH3QL5+jcsKOvAvrwX5ZaGXX/Wio
fPYzkSnbQUO2M7tBl9lXMmk5BpeadoqVA8L71IqyAtoklNUTq2cXrsAGvQr3ClOzGytQnv3ARRbf
JLTjLAmzjLg0+AwLWYwLho+03jbnew2eCPGevW7zU6YzJTEPQ8Y6FZUKjgIYWXHeFnPtEYexuhR+
Uzo7h70Jmcmbs7wpExOjsWDw4zVI7nOexJKbNdGOjBMDI02mE4QUL1XC71+3UCrioT1+5d0ydBwN
baDpXSeEtfLQo5Hj1RQs03g/Tvi/E3Q1ID7c1lJ3C0E4kJYiGXVn0dMNPzSVXb4sbVl89eaS4B+3
K2R+cgmKmhOMyGF3ngdFaoQcjHxjNQVZxgtnfjwA9I9bU+XsFWi6lwuNzsQCDybEvllaz0sZVMkL
4cmzlaqJzKyk6ToNsS0Hp3ClOhZ3OHWyGwBKQt/adU/fnnWz9i8B743PIwtTtcMJ7n+LGfjl+7og
9vzO9xiKHFyt8hX0Ah0+tKxyY1jHdHK5ARzrb0+aUOHpIHD9usnAQB7MmSj6G25Mw3lshbP47A19
/easkoVkwyPqPyir2IIkG9fJnJ28be9KadXRS49VGqFHKPtL1ZQa+iaVLBzmeWAUGIb5DF0QjSik
QpJKrriWtvo5i1BgjfKj4hd9fdsctS637D5YVlawTWu8b3Oz2AAXAie6J9GFsS8fzY2OkBf5PCon
5gIiY2A9oQD0+yOTIwJpRZRRtC2Vse+czY5W4rBy6nBPWN4T9BNBPLTJ459o4eA65KYu7NMVVzkc
51lUj1IHwA8XBsYVjaGZqHe3KaZ9auabvt5cxl1CSt5na5wR4OysHUwofiPoT+2VR5p1LNV3bL6H
Fu+pqH8itNnOUTU535gNImOpsggLGjZkuIkbkLoCascbROzSpWsCqfkIQ8H9XPRLKNMQPSO5a9NA
6PiU1SPpO3hFNmotaxgu0h58lepw+MWo24gnkj4WaKWRsfpnj5dTuO+RhzSHfhPA7rHeeqDyB/bw
F3vaYBFQ6kawAK2olndeQ9pIaqo+t1JL0eHs+K7NOch4f0FqiDT68nGjelto1j8MK/OMSzR2S33R
srPvAASrDwasE2VAtBa0O+2Vt7NZ7rEH1gvfVEVUmGtQWcwO9bxkqZ+XdJF0NfIx16J2d5qY8n7H
GEPcETKgugvr6RBQmWc35l7HvejvbbEGwY4wlZmWBuD0+JUQbtgKa2T6YytRilfatr7UoV/C5URg
cKRCbEYmIlrfoU1d43OGLLWgYrBI9IXvV7XpUIHI4tEfZ/86sxBRwnBvC44dcmvxAGIPF864tcTX
1GJZw1dmmJoUKQ9cGqCauutO/MaFBnYTucM+w2c1X7rKCnBVZ569XUbXmdRJVWUYn0UxF5iaIztj
BKGGyLpVw9yXh8AY8l0yTrTtZoZC/dPTwUyljVO1o5KoJ/dora2bMayI68p90J20z9SVoG5HGOkP
hqrJOZnaFQjYnZgaPGb0OXzpBpQz96byTHVZSDh/I2BOfEMN7MpENqO0j+QDOR8zr8+fZijuxOr2
9kDL0JfFeoPJc2yOQ+4FSd/zTt91tka8tXZkuCXQbaf1NqDae93skHeTyb3CTYegjdguhxu/Icea
X6Y+c7PPMAijV9EsV4l8xgQqrWkIoeY5w7ovqYa/tWUtv9ntlH/JoC6up8gi2T2xwlr9YMQ3nX0z
OeIA0WDl1oy7rdzJuJg+YBcCxUHBF6rE8M0w8pUukCy2QVBws9weEr8L+rNbOOK1K+3tR6n6sT8P
kEUNWg+s9geeZx0ec8WEPHXm0VtOXVkacdPG1+kng2Ej70Aqzu1e8ltFx2bu7Z8MWf3sTXRFG35h
d7tmt3SPfk10mzM5h7KBjPas0SR5NHpimX+SGxWDXVZ57KWO8RGuFtyJ3uPWbWRflYT0zCnF3OAf
CnLm7oZyZv/Herj82sYSuVGwyiYlNVIcwcBHJK5vXu9BpQ+cIxeDH9M5GS2+S6489aaOMSgU2TqA
nObLqe6lCE172NhJf5kXnBWPOIVgylliLsUNpeSUhrxz9j1QOQL3mLMZQjcIaAxPgZzrH9odAkkI
hm7GH2s7Tgh8TL2CqOjz2U6QS9HXr+Q9lTvGAGV8JxlcPWVNGWp2ZOg9kpg1yCtwN7XeZgZT3Yks
IpXyiuKNQOYd766aG/ZlyJxJ723s9qe4gDRzUdPIet9TV1RnXvmTm2Kxt6tfS7AVZQKOpdaHIGjC
7aYgKFhuCfNxP0Os1JuTalmWpQbZ+w+66WJNV8e1yP5e6ae0RbZ7qlAr2h+uiQHqfsPkV/AQx/qk
FBSU26b3kCwtHQN7MrXLNk7qqrY1SLBx+Dg0YPx3NQg+ogWkjqJ9C5QlTgtFClQyyQUw4AK2AsFj
5NXT0YK9N++cbDa4YlFLi71dd97FqsHXJwoOBCF6LOfTALqRdwSngO7URjUp0qJl/Q1rkafrzfQb
wYdBnXvZJ/Zv7QNqkTHYyakfy5tp1iSB1+i51bEiRu8B21iY7bY8dMlLH/N+2vMPSDnHNfw9wsoU
wzVb/FNJrt2rIanxCvbaSlLarSXLaLtcDjVmy2QqAEsrn3PJzhn+QuadrcrA6Mc46pGyN3j5vRrr
vjjM6zCao89KhLygzGliXgZ47XjAIqZzXpjr4ZzNC4Tjyl8ZdA5hic7FTGpC+uuvYZgyO7QK1kRI
4tOWPfCUbmHPbG52FmCPBI4rOo2+bp9wOzqEvVnbLL4uTjh87Dj63noHdsweB2HnsjAavTvpEvsF
G3TZXlbZRc4FPbAsWSkQD4MS1rOtvaeFHM7RpGWdjmDOnFNAhtZ3xgxcKy1JIE25usDGKldpc6zr
KjoOks1cAuGvio8jOmbaqVblADSGbHkZatF+z4bAsE9laSmAWYrsZNAXk/9Gk0fiQiR6SJYm8m/g
+G1sYi3mZTto4MTPawHN58jTPkHhDTQ+u2EOwp90Qt1yzRhoAzqOykQXDFhISLK2YN8GerVlJl3k
SGEWZyr2bJWi61jUdR4qzS2foN7koFShRGRwbYDuYLVBI9fGySUlql4PssoIrlv4T57qmnzTBPJf
Kc+mreStLeCq3wYq7n8uYMS63TxXVnWhcqsYW2DHP5ScxNOBeI+oONUz8xsma6xRU7kZ0zxIYaNT
avk9wyPZsaF/iCp2gOwQVH/L+pA5YbNm7q8iLz0+j7hy7avey9QBWAzyBc+vQVCqiW36zvKYXyc9
+Y12CsfZg2tJOFW3A2rt0VNBLdh308IVr5cguwyLtvP90IX2F2KFNMDb1Szz36RrV93M74oWXMvE
SIBRQOwIPeJ3HURe2vRszhTv24yZ0sBMJR3nYLrYlprxD7b5D7A3C5tqB7Yxgw/nsLQQ26nDvMsa
RmRumM29TNsWnsq2J8RkHuUnzTNLAZ/nnx27Cvb+0BIzUmfV8Om/hSjvBee8bDDZ8cHBXyFJCd+J
OKp6rcKZbQnkdN/fVa6rzlKImLXO7J2roWKJ0oiFuSnLu79ISMR78SOG4KvSMvAdtsP8/3c/myXV
FvllC584cIeHKUCilo2+48IKjsnVDHljLajD2X4XxyGLTJb2YbiGx1oYzztgbgDhoNw6hCOsGztA
6R4x2qfLRiJnAFlz7FBkqxtedPnTYGrzsRCu2e4dVcD6pV41JUW8RsC8OEBf2GeENSFrghEd0Tt6
7g9yziLi7Vj+sGBhSRPs+2yp9T00c/kKEfrq0e42dV6sGXn42o3mk8Kc7RFEM/7wkDMlDHSbV0Sw
0yOLjh6QUbGQbyDnAO3JMArCB5CWkgsibS41X1KonihRtu6rLLIwSm1gamaHi6H4ui2b2647im2r
eWPojDP8inEkvzBoyx/11qBPd1bPfpyI5mQTjpxufpY5wYxHx0d2xQmdtV+CJcJxPLTG+oJyBXW5
nUvg7yDATcuQtbIYaHtl5hzques+FyFMi78p7v/QDV2/diKX3Csg4mpr/P158Zn1Mn0X2Dsrazxw
xka7EjvS2eXy772xclIDTudbH5ef57BTP/2sFocm3+6g+LFurv35wSg+838/CM7/uxvJLQMC4IMW
QYP/+8eSzExcRofLARGKvudlZr/EshiPPnAWcKLdcCTcgf1iFPfA0KbMewlCA1EL0W7iuhJWumtq
7y9yufdiXB4RHg2ukQsbzAYt8vuHGl3dTeROrwer0vmlj2Hd0il0xVlyKO4MTec5QHHzNxfC9cn7
7UgDwICJA3UablgAje+kgqEYKZx8llmDZqit+oHKs/T7e7T0yEnwO7NBo3v+YHWVunT+/MpfA2k0
IpUyD4UNAtWJH4PSHvZbX1Ir/fdX9f8+HXgPzlo4Ynxh724gBzF0yRbUOXDCPkBwHYadKuvuTrvV
NCf//bP+cFlS7ZEkH+LpggoHu+CdEF6yZJbelHNoW6P/bRo6P8d9uw77cbbBnK/Uap1q3b3y9XrX
XOOcokoLttPZtv/vj/Lnry3AFmH3RDVpCzAV7+4FovKMbxOHlCkzPpe07oybVBwnUbcVP/77Z/35
WohchJDEg7lX8/H7o5nh5IS6Qm4HT2gac4E8dNfMJBfs2oAWa2Db+zZFdPwTxcBffvYfWkwU+vH1
iiOMxLkv3n29wxJlbJ2454ktvTLCWQBE7lyDBRyqYQ8b05J/uaFc9/39jpeeibaL5QrXg/3+MXMm
CWJPO0B4p6LiGwRwJDmU7HY/ejU1vaem+TzloT0j/is7IObE3h8ZYNHi0xLZ5ybyqUgae2r/kXSP
waNtleWQOECHgQhSDnDXsAkg/pBaMc2qipZP+WM/XJCRVdbf3CTvryEYU4edBHk0aL65ad7pWcdy
4S7qJA08Uudv9DtbA98P+zTHf3PT5YH53EUdKst65UyrhWxQjMVMM/qrQZbXb7CbvJlpcJfbd9Nk
eV8WkRd/YUv+vw95LTzwK/I/tN7vbmj04XXNmvs4ta1wDmulpvWT3VqC0LJxcYYL5rdp/Prfd/Yf
DzSXhlvUJUYQEk6Er/33n4p8ye59iD9HTfDYmcmPpjLzg2dqtGy/sTC/8+A+n/qV5cnONNeG0UD4
PLGM/pvd7x9z8r/P2dD2AFlxvlxto1f67O+fJbdc1dqsn46ZYyOva1EH3kCfd+8CuM7iVodurW42
er7ynicic4448AoB2x6ZZFoKthi7GFc8+QzKjudbBK8sMdCQ9c7NrOG1JiuIe3R1/cAxbpVDcM9+
pdoOoRcN3dm4HGc70tZseXIHDeZPIeDYhdvA2FgvrurvakQO4lL6nHOXwind7DbYGLClg2G+s9t8
Ax9BMZlz2TN4UIBpQK9xNoYe6xbx/fAWgJJZP+dbYRcPbd8w0F2GdbvR5L6EN57f+969OyJkIqfB
Dm9zbrUq8SeJH6+FDo6KY5rDTwKPd5aauA7MI9I2uSSML3FG9Bhhj3+5Pd4fBSGvW/tq2MDST0n8
/pRdwVIyb1xsePPssGAMxOSHMvfEZpbbAqKV1+H9S7rAjmaMT9KzEARWkUniTE3Vjb1EBs1PZ/fz
X0qB98c/57DrCTBMVxQE8vl39Qk2Txv4Wr4eN6IT0nHMNcbUkqc1vzpV/3KA8CJ9dyQC38CLAmCE
1ob6Q7x777WADuuBAPIjyjXRXQVgTvuQtV35q/Ysve49TBFIuQrUYU8TuZAv8RSp6DIxIMwf1hlD
yrGc8sD+kkcT/fYSIDZ6Yv4mifxGVpfkcQ7yu0ST5HxuraZaPnZSddW+o0xe9loPvb0PyIry0sDY
lPvDCgvpLmuZt2Nk+eeCt0DA7jc7y+dk4uoXe7EYgMhZaSw3548FpfMyAaldT8PgV9sn4SD/3pnO
99jrATRxTnEZN0ffwtKWXtejb8SLRz8hijNFyR0ByC5nKkdh14yrtYfTVn9x69w52k6YhZfKWVHh
YtLKiOQjdjzHaA/RhNrfGx6QcPcB63NqqyMbMVCVg1ynkH1UPhHp6Vlz9mlgaX8MmbtXSbDW7ffF
s+fmgAapJ8dE6u5j3LsYUrrOmn7pthY7vcWm+s5bg4lPDeu7fmNN43bJKJVDYIEqsoRyyOtfdRnk
55z2qT77UzA/e60Oea1lWZudPZEtPzxOVo74Fot84pXT9DHymticDdtDL2VLPbxdX1bxrkNhKpOg
MCSWtr6M4E9HlffLqVzSfVo1rj8bVJQfvKrsxY+yjJCjW7IL4d1PBGgUOLvJBNmpwSlYQnCz3K4M
JEvSzMwS7kSEt3SP3KbqEGBl08EXdcN+tV+YK7L8oYtB+jNZiRspG3paWRMwuXpEXPEpAtvjNcoV
x78SFfkxpGHdEtuZms/Rwhx4J4jsZZ4V6uwLL8itvZZt0iqO7UI4KGhfJzjlS7G6L5hncRy720jY
k9Ors5itLdqj64vwUbOu4zybCh2dKmhHdRrIaPi5FDN7x9rJ6SM7aA7WDgEceweEa6O56XgBSUIf
oG7tLPrf9sRcQjQ3ctI5mUvB2l2YsQsMWUrIZdd6Un0bi6bQWI0NDDjHUXWdlL3Tsr2YN7ElnNl8
DbIJfKTEZL+5KevL/NFViN+Z65A5mFqeKYa9VQerTrxwqD+AwGWO6zSLuonm0sc+0IXBz60gtZKF
h01WkWmz9YE8VZa8Lcdq9MCMHCFMvlmPSyv6r3T/YXydTK3cAfXwzS+3wD1QRtHrCBznifb9pUpW
v9aCBbGcQR7NTpy4TU35ZGTm5vui99QldEqn3DfjjNzOqpuPcVis5wYZwQ80Jd05LCPFWtgtwWBr
D17KufH4BgGYVGgu8clEOrXoY7ek8Ns12rEp9G6VG8S8pecGIfAYDBqlDv5Yim/YCpeZtMgXxrET
aXajXp5tpxIwLWvt3CLptPp0HUXX3DK4hBcpNiGyZ+NuMr4p5oGAM5Qt3KRRv7mfYVYzURsUBsId
AzUud4NsEU+Zk9tL2lPGLvuwXBaWV5DqenbeWfloVZVcT+vCaAshW+GOiLyYdGDhwadA6F82cjWC
TSE0inNOofgq5xGZP9w2Wq1mD/WSoBciA5snVPvdm8+QTOzaLQie1byEfeJFeXuzXd3zO5sSwUtF
iXZk1y2lIUWGlMtLFM1+2mAFeKupSZtkJW1ySxtd5Mt5LqLqjZmWvSRMX/ycHLi6qRMMUiQm9DER
d6vLSMBoF7aM06jPVYnh5RTXnfqMiRELTRbnhhCtatMveYEuEGibWDj52CY23BUV9zZ/ffTJKAI3
WAhlxSshO9j0kHkv1X5D+XPYYNR3e1GXRO4yyrYzAvAKtaG2dIv1afTrPt5nVeg/NjpnxdH4sn0e
sjBw095urvKQDa10ct3ljPC6Y0cxv3f977qkbt/P9Sb02fHH7c2EkjKEGDQS96B5ha8VgnzkJkiW
ipQRPq5EdyQPUc6GBX676jVPAAy7hzVjFJo4SxzsLf5BmwgtEORKO+i+hzKgRloI+PBSRPPiyZQL
x08jx+xLXbOrTyYQRRw/0NIfkLsFeEzWYvu0Qfaqd4vfux+o20BUhzOTiDOksKuePcavlGxB36YE
oFcW4yvXcneL7VsNyTy2qG7YNS0vxcK2lHN8WeQzKVHlj95sZMnZbSdPYQOBkwPLmkhmXDIneHXY
qwCZ76EEXeAvWPgqw5zXEdu1V6dscOnP6PnaPavOMLVXVj2kGyz6tdfSndM+alClc0yxbfZhEsL3
WGN/e+waOz9YMcKlZNtspU7rSKm0Q8jt2AdLezXNKVsA91jN2PyMt0ThQfqjDMlOdYhkloPb/sTx
NiCIqTTXWXZoIpDbVGGEJFHssTBd1h7+Au7KCWfY5qrlOsNuu+8RS1ibka/rmSRcFxIt59DL/I96
iLwFvfU0O4+Lu0Xhpyzk1kvw/vJSA+XEbCueM5DyAQKMtCiy/NktMPPgAJ+XY0/1MHCQY9W6RuUV
XJGR0afQpEg+Vuz97uMBAVDKpZ2+eGtpZdWuzK1ZHBSnBH/GODEMvNyq9r1Y8Ibai2sPvE07Unhm
knzUjax955Nj1rg+M7bH/8W4fvxeotNq8F50mf0U2eRUiQmwT4oYSZIRwLuz2RFg/ToGioxT2SBm
OzhC4vZYI0BY6FvLq8MjrlmeVXn+XHIqf0f7XSguoueHRzPg4UC+26jDqpbpRUg7+x44W7ycMr7S
vSxr/bWkUdwOnarbnyKPEPn1PJl1oknjsbAstDVRLXiLGw6nklmYMUrYqD14d+HDCMYtmTF2Qgc3
3XIjaHnYBjvbbE4W+UBFMtL80g0D9Lp3K3A9n8D1ZuxuraUTh3Fqww9jWdQk7foF51gVegN/nmzL
T2JbDYlDRbzdzm0JnxMYUHMmitcnUxJ867EfmxxVaxuEtzqDJZnYEYaHQ7b5eCYXFWH1ixYX6bNV
jAVoXj2u2xNmPg10cOh9ImbV4hO+W9Yre/YwLsgjAaT4Y+nzLtqtSrv+sVhK0XOfDwz1N1ug7Rwj
7oM41x+cunBz5GjT8GnWa7VRMQZ+UrvXCRG8e6mSfNWsw+tiXNCdMTpryFLrlu7AncITlHu0fIQa
rPMt65zuK4ArnAfOYs/Bg8VS2SSRWp37DUEdR8/m6CVtGkfJ22Zspn5Hlmf2JSAW+WfHcRLsZlME
7U2zzu4jZjgWPJifxzIkWsdrlrTQ3VJcIgXqMy1rDutbuBhaXxGnhd7zPlD+3jWOn93z0G8Rurl5
2ccjh9adxQ7+ztFrE9xMmmL+yW9zso0cCczzEjV8Sem1lUZGIqO5TjwbZdnBLfqAJB57W9O4tH10
OEUbvVn5Im0OJyQQuwYwTHSSeSlxAK9qsyg3gAERroC6t9kJ1jXxvczoI1LHdbYoWUzZbQ9lEC4t
UWrZFO2pqokoo0DPyAmV7YTvH/SDkxYu6oY9eklyeeelolDMbcwqb8QHI/+o5rZzeG1ZlpcOrj/e
gZS26gtJH+rrZk8uY+CpU9+zkO86wV0zjbetg0z2pqu9KnwAeRTOv4Ygm+d9iYx/PjfF5j9ZhfKD
IxXVwKmPwm2Zdivaj3pPaRN/dqTfnBap7GjH3+LjcRqA3jyqQUasIGa3sffEifJfF5aFu80PijG/
VX4eF89VaIhSDTm95rOJqlx+FJgxr3ZI7eV7VRZ2/aA29CR3NbTY6oA7JDdvzpxr2vFhjWSDBhr0
j6hkNh9Z4rX5cwUeG3tAN3vOxNInHNZDSDptgcRwqSJWs9K5Bl4PMfHBIZHUBiG/ZR7hs/aMtKqi
fcrHARk7wdidSTzD7orUZ+alr7702yfUj3jdN4k0gPJS1W/2mqv4b4kZf86QqPTRsTiRCL0Yisbv
E5QmVwHygHw6IlVr74FAfNEY+MyOnbGdarX8Dc57HZz9e2IDOYT1BRyRCGAHxK13k/GY5rsy6zod
i7WcXwYSBxLeBMWzkeN0YFuRTUncmDc4M9Md9e7ffOP/78czAAAuxuiISeW7X3eKQibMRN2RH22Q
L02tBeJi8P3+k/Hl8BI7Q/6rGluUU60abi3P+vXf45H3P/+6sWE+gpibC8F89jo9+ZdtnfHp2veY
pY6Ma9poh4OLKQz12Bn507iH4tHtt6idr2o8NPXUll363x/g/VjiOgVhP0Ox4zCVJsbi9w+gqSZs
IO8ruDDU5Eiu84ultP0a86vfRuE0fw54F/9l8v4HOuH6UxkFgQsLWVdS5v/+U3OseS7JeKDmrfKF
jY26zIYkERetqkrtApNDXkTRTeEA16iQfT+Dlqj/Mv/549JDwQv+wRSAMCZ16Prv/3Xpo8hgFuab
OUrK0JbQRqBuN7aZZpMAQOy2mw5yVPMsO7//Uce5/QBSZRwO/335/xkc//v+p6gCagK6gD1syJDs
3ZWAy9K0joNMvFiD1aePusa82r02248+6Mz8jGzFFUnPOCW4euTGXy6VuDpUwJrGu7EYnOqu8o1r
PZZN3A6/zKgrTMAqFPlN7otyO1ECrPNujkcIMLPeKkLTtVg4vCV6JF+GHLhWv077skMWk1ijU9k3
2xIhqF062ZqD9u0wOxXArOpP2C/89g2deOTeR8WE8SKQ2ZSfmAFrwBcheKpTJSbjJyUphNNhamO/
wkKO45CwMr+xDYbhoH1l8b46+2ly6x9YR4lDNT3ywUQDDvvI+N2h3YGaUt2UJCcHf5mS/7GYJKkF
l/6V5w8bJxD/xFf964u3EdGuojQ4y8A6pwvKmEPWEuIYdK56KRCC3AakBV8m4qJ2LdX1AzR5ggn1
dXc+rSppbd2e/vs2cP64D1iEsYCLIF8S9shw4N1BMG66yS04dId4iOA8GZxm1mVsCsd6GdcaLkCU
zTgj0VF2Se7FW7OfBJXRfc+8jGekgRX6spBQ0Z+Rta32EfWO0+38maHHD7zVw0uEbT4/rRkDo71p
LOKniXlA7bkswZuegiikdhXdqzX0FVGIBQrgClBud8hre8tOvou1YDd17jW03G0QZ8DJQPFSZyu1
ITn1zb5SmUY3OJWzuMGuYZoL04/AfzJesehD5UOX/RCNYd6dKTtJ8o77Vvrk1nnG2o1WEd2W8A/9
lE1q8Op2W18h9O2WnmH5lDWftSOIx1hHf6LTBeDRH1qC2XB7YYWjRSbshzpzHAM0F447Fo8rhaq4
0P6w8AY8vRX7dSn66SF0+4YJYtP1z36hbV6oyHPWcwgIKHyZHLhZuVV4iKfQZ4Sfcr6oFzO33tfB
CiZ9MyyMX/akUvoSCaybyUOzsV5BIT2gy5Vuu22HCnmZujdjb2iQhy366M/+GiSlzrfngQeLTHkg
ImFaUBvIQ51ZTNVEUBtFPzfFeIgLfAqIGViGsSeM5/tgLuI2BdPAxBw+ZP8/zs5kSW4kSdOv0tJ3
tGBfRLrr4A64ewQZ3JlcLhCSGcS+73j6/iwypyYAxzgm8lKSJUymuRnM1NRU/8XjK8y+C8dwSk6N
YXc/yjTAC7xFcuV+VAJAsV0YN6duxO33SBbHFMIuNEEwDeh1AhDQm4PjZ4rkNcjKR2/7GImb+0LO
2Oa45Zr90QrKYviF3ino/QMbAG1m1FZbYQw+Av1+HdSOeL8qjcRYgZmewa/a07syaeTyEElW85Un
GYkw0BeQcE2ihuPboHEq84PSFek9YCYF5Lht4vCLa3N3BvRUKCdfSYLwnEujYryCCcikI0TiImxZ
M/8rVHc00J3E1mskGVCjymrFf9TDFj5UOg0AxgZUG++bdLSa+0mqgTJJZj78kSVNZx2oBMvdzi22
TpUQOCTvNYT5jTBP0VZYAhTPSzmM5gB1LcTxgtGp3881Li+kM/NdzkZ7YR9XjEeeIES9+B6Ktbqw
SEa7rlcZT8sk7SP6xb8meC7hEcTJz9Coh5+3Y9JVE5fxkMq2HYwjwC2gwbq8IC3JKVNEYmDDWQbE
Gase34aBc6rhQX6LM5RlELXq8ZZ0+uLgRIOuHFpHHc/02u1vqhn8SCw554Fs6u4wW0jMoh0d28fc
HyLfdUDKHcmHitdJ2eevQ2jR8E0j/cvtOazb7mIKzEDFRdHin+VVVOV95oddgupeMCL7AttAOVnw
olzTmqm5BiqCaDJlwNcdtITz7aFX1nP0vTEIAVSP/BoXO1psq25sUXTgIjvfPOURlBvgiwkCuc2Q
wyDzZaNz3uRqD58IuDFQ18YMwHpIQzx/HdvK6Fy1RQX8SNKIslPDGxuintapFx6ZcBuQ35p/manJ
XjNnChMwPXnEHOH3OOHJNjrAzAHe3A9lZDnI5lB/2rNovdr7NAFYW1AjhCBFW6ctUt77QV70Jezk
KXZN6j2/gxg9V0WBaAoSXYp38lRNtOOeJ0rC/UWI2INCI2MkZ17uxgCtQeSHguo8TDJVbz/Abgan
c1TqYF5yEej1EL2yKEdkZzWoTfUQk1hpLgwgrfPkNkomnGNlCCaoczj0dcw6+yNvUr0FgRBBGuA9
Bg/ZCjVIRjPN6j+krBs/B2oVBXdAiSjWR0V4THkVy9ibGRlvVj1u7xIwHL9KXofeILrHRN/mj6eN
9CIrsrflY/6xrR8f24cf5X8vzMX+9d9Ie/8qSiyl8I3+10P0qy4ghbbrf2vxl5p/Pf0xiuDuj/bH
4v/QNqDN9L57rKcPj02Xtk8D/P1v/v/+4X88Pv1XPk3l4//856+iy1vxXwuiIl/ai/Ha+7fzjvgl
f/+9Nz8y/t7H4fHPx+u/8Jcfmar/F2kcoAMkNWmskp888yPjyCl0nHlZYtikA0jIi7oN/+c/Tee/
ZGwYQUzpPFro+ZJtN0hC8keGgR8ZGDreBDSrbYE6/T8Tf/fXNmTN/p8i6uu4I34AcC8eNzxrZflJ
lvhZitmlWkj7z9GPUilIgWVnvU8Tq3H1cOYMc3H9VuE6eI2MD8Th2Rr9/VP+A3WgdwVkm4Yfvjon
YmgiHg8scGZgrVYPavqpldMkpXG0avS4aA2XDxFcOtdG1Ob+nwxFnRcPSp5H61cc+WyoqHMOiXjQ
KzdLRpQYqrJCiRF88u2h+GaL0y9m5ZAcY/3IO5XX2vL0KwENUY3eBEh0FI2GzoBJjPnSjgb31mej
5qELvUyeGc7qMYw2XBD7JZYV5Ww6l1abfECecnmPO0VFV8PmohubGkOsLqZ2fnuG4r/9PL49zRA4
ApVcdMfZtssZklqbaRzDyK4kIK6wcOocqzWE8kBqIXdFefjoD5Bmb4+6tVvQB4XzR3lfudIwdNKh
HGqKUUfUUibcWKfxWHVRjlBl0tzdHkp8otUEVXIXE4dtCj3aU4B/dibsVqHwCpvsWAmQH6gaQAgm
XKf3Zp2Mrq6io0U/3PcgW40PftloO+naxhZi44h4AEZaALmWC5xHIfpIKR8Xfc/4lVo4rXnkY7bG
zjjrq5EPyTiGRbYB5A8+znIc8szRCeIYHAASMndlCzhCss3mdZmHNbTt0L7cXteNT6gCXpQ5hDou
cWtbAltCMhS3dp7csqJdzABIxjThOkoPYU/ycnMom5oINzG6jvYq4011LL9KOzOoGle/0rq0zoGd
tu8xlNkT8t3aLBoDIfcKi4MPtlxEaGtOA0OFReQh56EPr6CVClTkAc568ykbgQUdB6MM/5DBVr9G
Hzlzb6/qxnGkMqNQlDQNAdpcfUVLypVYUkMDlRBV+uT4XXS0EDa/g4c7fobBbIP+cNKdT7kRf9ih
AA0pS5DsO6sYUIwTRQaV9S1QZDlUeJ8cM1szyF4H6T6BZnXuasc4lV1U/7493a0vi6ckIUCxuFPV
VXzNaNp0bWrrYA3UmSd0ZwCLSgzXrhxpZ2U3J0lCTCYHWJC29fLTKg18c25A/diavPAUsLZ3ozkq
P8umNx8yCizvQM07kN9KHRWtF0+T6KNhgI17GCXn1baCixYHcklDidZ4emnUCG8qGJ5CASXc+ZZX
uEjiAOLjwuHboB5mruNdA0IxUWTGCmrYDk6FPCSQge7EVYqBxJS+xg5YpZdYmR+1rKD1EFt/SiAa
dsLuVa316XewzgBCiQ70J5frTa2/hw3A7wg1IAW8Wj/3Vu54aMNQUC6p6sehAazCib/H2OucpE5+
vL3oGwGRFA3xR9WGuX+FfYbgiLQBfk/HhuYUBkdG8gqIVEhvEm1z2FPhy+80ODiIbssiQcT4eznh
Mp+RXjGoQaIBU51kWBkuuhaRF8jSHvdiI0yBC+a8WsZTwieO1bM7be6lWjb8TD8i6QDKwept9aAr
0/DRHLr6zs8M81JZfflolUP6tu7Rrbu9tBvHFt8yVBk1pC4As6/2M21Juckl9DsCo8uOnS6ZaPuG
UH0xjD3fHmpjqjgykRc7AmRLGr2calm2fS6jd3oEJC2/nXQtQjazLw/xEDYn6k8qeBfIYYhCAigC
vefdHn7j9n4+vLmKGkh7S0ExgVtpwIK6nOLkVDVTsRObllv1KVMH8KIIqIPF/zNWW0c2p6HEAQfB
hBT8iwYX6otlBZpbAKfxfGrae7BQFu3/5kR/j6eJNggvWlZ1NV6JKC6Kv07pATNpXKduBhfqFZ9z
iH44IULmtxdx+Q2fhrPRF+LdTjUEfPjqUpOxL5ERt2s9Gcl34FdJcMKR+EdS6v4JCXTlFbImBTzA
LkDHM9R3IuLySv17dG43Gh0mD621Nr/UKXITiQc3SNGWaDRph0Q1m/tOxr8wSgfFq41Ge3d7yluD
ikciOxdM/BXdROkCaVKVuEbfCrOHNB9ST2702HMQ8PhtITb+3pq7YeezLq+4p5mC6If2wE0qUz5b
5Ul+nMY2Mgm1J1XGfKBwYFyickKypJotqmbIOgJgU7tTMJfaziJv7GCH0ykrMK/AXavipz2LSJ3P
4z7D59PLWipsLbJ+r9sSTovcW4pHWV2+u72+W1OlziXyQdE3NsW5fTaeRVE4VlWEe8H1If0FGePe
QioPuLtpvk6LtAKroqGhUSatuhPnN6cK3ZL3Gvko1ajl0IBPM8sP+bSTNcSvEIqCvN22o4AoW0Du
xr2lferBrE4rO0mwQPBuIeivQqDcqyY9FL32ylJDECmDvggKaIZ5SF/sc2GZlX1EJQkF6Fl3wscw
t513MS4ndxouZRCxB2svYVwlGX/tNGrBVBkEqYiax3INEon2FTiaGtzf8JnzZZ8cFLHcIDZQzEFj
6jDWqvk6DjSY8nKNjMEwaCdo23tm0cuL6K/fQXEagzRRLyZ7Xf4OKwJ/AaGj8bAbSBh5mu+TIcDd
xCyincO1vAn+Ggo2HZUdU5dJKlafXXJyORz6uPWywHIedBSGzr1ftl9v7+utzYXPm6aJMpF4hiwn
pHDThZNZtJ5TKxlSE056QmdJ+Sx3ZueOch6/LDX9e1r47ZnEKSqca3uL1g8rK5Kr1hvrND+h6T4i
0KUBIdeQIXz53EySI0rjvFXZzMu5VVqQT3HHxwIoXnmlbOWXGUQ+MssdelhTW51uj7e1OUwKbrRJ
KBM5a1/HRngAFGCovaruh1NnGe2lFIptNND2rE63whFZnwmkxGR/qKvIq48y1ZMwxEyzEIg5Y84/
FbTm3qZ6oApdOZRC0FRGTWX09+jXK6+xv74gvokQKTHIpX60OotzCaRmMlHbsjPTvmucGcGLCG3V
yerbE8Co7lM0Nf6vKUIYL0xnB0+fgMqz1Bao44Vg79+iIdMcsxGI4CszVWk/61Lo3+kKAuxmak32
zknaSAd4hEFnNdkNnKhV7PbVxq9UB/rEgDDYA0Z/r2FMKCh1Iro5BmP3Vo4k7UfUTJAo8tG53N4V
G+GUHhUFLwsOBPnrelukRjxRyPSJXWGClFNIr8TrKyzL3UhCcR90Hpj8AwV350dZS6bbdF3bHGw9
ts9OmtefY2PW/rj9m65XhMuTd7fI6EkXnsLts9tML8uqb62k9HwbQSor7OxDGFvt/YwS9fdKnrTP
iZra77O6md5PZWR+uz389e4Vd7fJklC7JXlYJbm9XmoDIA4KHoaFpHSVwEWFvHRWm066r4rCvswp
8qnKVOc7R3T1ShSblzYO0RsIkuBtmiIePps5frS+pXcSQzuWeSmxxzpzYcnauSqD8rclzeZdYw7B
q9Hxy9DTelN9q2At//n2AlxHCoiqMnGdDoqBVdoq6oaWr8xFjoI/lCjL1VOVnuKoxG+tqZju/slQ
hFBHMGO19e7jFBdF6zMUmjrtz1qqUYhqakh4nEZz56BtfVess0m7aQgolrU6aEOSGFqsQYyEJNfM
aAkN+LRrLRwE2KLzrxlw/aGqkDYiQ3PqvcC0tam5LonANEKhr6rLTztCNUFbMUSQKAnVV74Z2lAM
A5SGtAxZUtWnm1bTUktsWG96ruzAbcTGWSZNoOt4bFBvebpMV5kBtLDKatW09OLOzhEI7ZFlmUNT
hYYpFxclTV6eFkJ0NmnmsNL0JtYP1X5CdcrWEcKPMSO74IGJomAzGnivopP5KgoUkK63t9L1G+OJ
Wm1bIpKixLD6vD6qN/S0gW70FJfQo4zDB2y+LOp0DUKDCAmBvkqSf3Bi0bngmtMZlzfd6rrpizK2
YQ4V6Dm3/llLjeRh1JrgNBoAEUCrWPdYVArxhwBb3LhokzdmGw5/3p76xoHlpqMtS6mWNsKa197Y
au40QVt4td4rPyelz87wKLIT0ln1TmzY2Ejcz3SAnlpB9GiW23iWFbFNa/wZ4EE+NqqT36PTOR4Q
VULqqYnnauezbsVEkWPyrhE1HrCYyxGbFIuwycYRghpwb2Dt1foZZd/kk29I/nSQU73/XhFLSy+i
BnRuDNNvXS3wrdR78Sprospk/4VXc1ZniD/ppdSIKo/YjX1H6tT0wEZdQfOrorZ4e7CN3cxUkWYw
0EaQuYqWs55tVE7BLlReMrXGQ5dl6KqZg3FB3vI9wT/weimSd3IB8e1WQQIqrsDjaZxaiPbLMQ0D
de8IlWcPkITybugNECJIff26PbONMExZhzHEs5wa92pmMXq+kTGBhkf6SAN4pCXo9kfNcbZIxwBc
82eHeIQ+c57tMP4H25f0lwhB90nojyynmGtmjTqqRb6t+Q2KzVF/7JHDGSFijcrZDAswIrenu/Eh
ySJEJ5NaOzt4Pd22twpkn0pUPDOsiVp8SuzQGr6lpf+n3PSCSNZL6su3KkcTRJQQIDBkfXXZpD2E
jgx5La+0ovEuSxz7TTvM+YcSL6Ovt+e3ERDYnYrK1cI+ZW2XK6qVjVJKEEloD+XJsawQVMv9THql
RDZcLbPIdzKGjXtUtxwFzLBOtoQi2HI8vpUFKBnJDDUOS6iTHAweo5OFORK2dK1ZDK9rpS64aFp/
9OZpsnZqWds/wOZVQ8mQfbSasNEjrjYa/ADUZfPvtZ92r1XokdC3u+x1CSLvgBpRcOhyq/ga1+qX
ly+3DZTBQEBcI1FZjR53aQw6GtdAMgxEOXy7Cg8NCKNj36vjPQE/O98e8PqBIPqaoJ8EkIF/sFfx
18qosBlG6qCJnlgXjMpiUHaj4srS+CmPsX/pww6/9Rl/BeDh8R8TeuWYEDqYy0p2v+OOexWi+DH0
dFHWkjHHhS6w/PoyniSdo7eOG1VD+1BjguVOtq+fbs95axSeicKLCEAwb+blKD5+m1MyIFSlWchK
wLCa4ZPUe70pg//KItyqKlkvaCo6wjTi1/dJwRzBEaooB2MlcMSIMbtTakgeWMoGl9sTuh4K5BsV
FC4SMDfYmi8nBN2N0GbKkEydIP82cDI+21NjHYcqMnfqgRtDke3p9GrJtGVgIsuhHJw+KblNqlv5
wTyhSone5UGLA4gFY6FP8U6kE/t9uYh8IlTe6JnC7aVPvRzOqGEQgHrU3Hoyf0qZ33vGMJUnPAhp
gGSDtLOQV4efkQRbghyTEgoRaDmckkyBNlujStclDN0oN6s3cZy3b+XB6B9kRE7uAf4gi+A34Xzp
61rS946jGGE1YaApFoHaMcCFClzV8yeiVRalEQnV0J4A2xwDxRfOKf6ofwl7G21nvBu0L8C8IUAX
uMIkgIHiiaR4VLLwoCU1nO7be0tcYFc/iCeVgrYWxc/1XTOUiLUqaYaFH4Yl3+0SKySAeNU7NUg/
TAhCfwRF0j7iIbPn5rzx6UlFQeA6kAgoEq4CEzoejdRW9KHSIpruUQSGiC0HLRq/qJeAczd3Ys91
mZeQjwIRFCUVS01aCsuld5A27MYOv1vKaBRMagW0zDGba04v1jkYLaMGzvNy9AcoxhM9HtQ2cz2V
jnBp6t+9rFLdu732G4eNXwQSRKNzhVzj6lxPCtyNnAjtqtMU3xUVvh+lPDkep7zdGeo6DxdwGq55
PjPld+6/5eyx/VXqQIiPa3TnvBhhBG8okv7V1Ov5CWpOeMCoIffmeUCfvIcdi1ZvsxNcNj452SmW
CI5AZ119gR6LQ+yBNNjVllLdFb6C5LePQjri0aU3oDW9E102jrvghumOkM8TufhyzlGTwuFJoGlq
QNwhWIfVgyJV0n1j59Kj0iBG5emSU70HKDKiikhqu+dbvTFjQAsi3aEiTXluVUqN/YhqKrZhLjWx
5F6VW5jzfjN/zqGCPw6FA7X+9pbaOM4mTw5qFNRjFNiHyykjuJ2gA+8rbiLJQ3ifBFp4D9Q9MVCu
Nqr6SCPIrg55keE23+l+t1eB31hynh7cICCMUTZYy+CFsQFKwA5lpDfm+CRjRww9pk7Nc4kyKh6G
hlV/TEvVP1dqPx9RrPwHdyUJhs6Cw8m7XgA9jWuQifXsDkMHfhmb6EOhwCfHX2Fwb6/1Rm6lg92W
BWaM2IL+0XKxx6CHwVvaOoL42K+6STlr3sDef22HtX8I4sT61qB849qhZF+S1El1cizFeDPVFpxk
ow13JBKvPz5XmkbdEUYF2cK69DlR5kOpuDJcRECRl4/MERcQvUYPb07vc9wO0YGu+zO16b2luE65
qExR7uUip4sGO2G5EglKFsbojJjG4ABwwQOov8eAUd/Byl6fJlIgATsWuwsOxyqGRROtbTyDDJdj
hVZFUKnnuAp1F49wHUl9AshO1LwO0AxHygq7kLYLdlHLaUlhA9oZ72dMNpPMzf1x9jStiQ586fJ0
ezNtDkWjjEKfZUJmXa3gkHa2hL+v6XIZK0e7szk3GKxA87b2wuLmMpJ9EJAcDdTEalZzUEeSEvqG
i4DI67GLg1OkpZrXw447lhEKDbdntrUrBb/H4rmFUNiadCCr0jCbCq87FReNTwCCYYKDqD62ahN/
KGeEEzNF88+FifLI7ZE3J2pR6xLSZLzeV2s6003NtX5gTSPcZ/sSz9MRyvoDmPD0Qr9krxuzOR79
GBly0RO1Y7ldFBvtooA6mIuIynCxzCH75AQG77rUz+/MqNwjM10HWwpr4rCD6oE+sdYqRJsCk4WE
8QakRmBsCPe4yahfD3OmnwInMQ9Sh1aXjWrtXQsJa2fLbk2XxidlLuI9NZLVcWzHMtOSlOVVywmR
Ed/QzkCaAoryOHrMY7DXHxefa5mqwpKVTahAEH1B36z2bTkNiR70tekmflw/pPSwP0qNqZE7tr6r
Na11CsxgLz/eHJSnHDwHVDwpWSy/KbaeVIXtwnRBXOr3ToDkTgivziuRdb5MUg+XpmzVnZXd+rAW
z0re7Lz8IMYtB1XGWHOqITfcBqnu+thhL3NqwKToByXszd9wQrMeWbEoARwT5QjH1Vb46eVnBwCg
wHjyErzqb7fhNMwtavWu7LeQpketR5ES88FSmlu369q9l9HWZqIOxauMa4Ri+Ool6Ix2mmaUFl1J
1aZfchYrJ9CexTcFZL0G+7FIft6e4EbApewlePvUCCCXiR/0rFmXpDLydR1mR0ODvFkXTtEJo53G
Q13v1+2RNqZGqUADqkvZh4tktW/jNkEfppgttwRmjbrFD9hykRdFcXaMK3Ove78xGphrENdkJYC2
npjbz+ZVJLglzMhfunKnUcfSKElYnaa4VYKfToPK907ScT0eEQiKDDh9UTdwViku2mJhZkpR4I0T
nmUWF/RxQCvkmGH8fRzRItlJAp4YMcswYILWocNLbs9TZq2LCzXfRvOEx0KdT+ovNKDsX1iCZu+z
oZff4Bqof8/QSX8XhnFwF5WYFeIMD6VPzqLhNa0ImUZDLiwYfPsLCSzv3dtfW3zN9c/jdYMaB3o/
Nl9iua8cTaInnoe+a6qpeeFklkd1Soe726NsrTonRSf2c5GT7y9HaYp+hIsx+W4UD6jGNgUSgZn1
KbOc5g4DiJ0dfB0EaclxwaCtYClghsSvebanNHp/ZI6NcLFq+qMKtBxl0QK7gCAfT6FhIZEe5ns4
0usDSkmIvIGvLMwA1sgKXYubODTnwNPlFHefOQuPcRLoJ9KMF7drSO3ImklRQMKJQttyfkXvzFiy
N7yL03C8bwPLOugmBsm4acPWHuTq1Vw4ezfLxvzQe1AIP5AjBCB4OWg8hiNdNzMCZmeAbZGzDsiq
1X3M2rbd6R9vDUVvETYtawlIZDVUldnCmUwNKagr2u/SN6v8YMIV4CjoY3K+vTW3DqjBDc04vAT5
h9UJ4OVn4h6VRx72SsVjafb122GYu/TY06M6y5lWclHrU3gcbbX+JXd5gb85wpQok8JHbVuuGmfQ
u89TgM9RBb7Gu/0DnzLO1RE1KIYAouWUolK4+oFFmmp+gD4tXrATEne1ghxkpJbS2zgy5PiI9jUE
/DFT382DWr7xIcU+NPgQnasKFWR8tqa3DnKk4CvApI4onmBhkyOLoEph/k014CKjpqXRy6ykcSe4
rHQ3gJjwuiO0Q4aglE4DbHUSSx1UT+a3odfJ+ceilNM7XMdCQZPCStYCAhRmTYvIbakiEJ20Z4lL
FXJCZ79JkaXByIhG6+3VvIpExDq4hPQC6aTzv6sESWDE8BGfdeyjrPAuyJMGOVs0dt4lKNx9wOUy
O718QI4LFwCNK1HYWZ4bv81RYR4l/UgJXr+oYaPdl506ulaaF3dlH+7t56vDA9eNYcDnUjwzibfL
8axq7nQDK7KjHgmDW+gqwBPAI8yDPbq3p3b1VBINPzEKdATkCdZ0d5JeKe4NsOv9gEfYoaFK9BsX
WgN5gha/uySREbyUBjcvnGZn6I1ZOkj4EG35DVzjqxAo8RhrsrLScThHvwyaVuqi5QunRe+6D7dn
eZXdMgLnjzIg6ioIV4nb5vlt0sao8tQQLsxomD3JrywqFP7olpmFfYSNahsOMMWHUEUYA8vPPWD5
dSGY8S1k/HlIsGWBli/HDxkR3FDM+FB63MaXuwhFwz6+lJaJXkhJ/zxyOUd+c4qUQfmEkPT0kFhl
dQkSfzjeXgwx2CIWiR8DqAdKJYUN2trLH1OCglCsAPZLoDq4NiDR4uZN3rz8kJIssK1s1MhoPa4i
nlyFvepbhX4Ey9+fUOUr8e3rAAKWPT7vhbb3NNycFW81weJkT62JuBMEEZRAO/2If5aKgnOQv+6Q
bd5Zu6u0RKwdjwYBciMirlNPZciAiQyYYBNz/T+1gqRLi8z8Z0LTRDoCltffTbJt7RCcNwIe8Fte
+FQW4IWtbQxikj8FT2btGCmt+bVR8wwFJ7OUT7NeKbHXavVebWh7RA4LtT2K2WuYXa1WPQrxwlKv
n4dDpheJJwdVesiwZkeKBj/yl+5JjWuRtxhFZMD669Ympo34suaMp3aqhKqa3d7RbjR24vj112MU
eowgVRzyrjWRBgGJIKQ8DRlqDpK3am3HnlY705uh7FKAm5OEhXchN8YOjvB6MUm6cBvVOQkEIHN1
FHgFcaY7joIOnfDS+XV80eXB9tDhlV8ZuIDtTPM6pjOeToUGiTEu7ie7hWfRjq575pSNA2i61XNP
t8b8rnPQksUQkQzJp2ZaGHZzKDJ9j9i2EegYWoi3iE8JXm8VW6ZAlwZw1NrRUBOUSVsMpLFaVL26
sTJ3ApN8CBQMpdDoGFwjQ15SMiXtg4zV0E74ub5cNJlDQaoL8YMsexVx2x7MkxkT5CSlTzy/qhDc
UVoLDaNpL6ve+rzsK8ryZHcIOKyGaqIAoX0f1Yigaw3XKrXxWCuTdMFXALvDBjvA22dlczyDtRWM
Y/EwXcbvJtWUAcwo24mN5QVSxgJi1fu646vCkG2mnefv1lICHOFkGmCSroxoOnMweS4g4pDYcndQ
5Dh1J9RNvU5R95rz10EcTRoRwym2Y2u0zuwiTH5NLWeo2go6zyGxc7Xc3kNYbS0g2AUKiKS0VIfF
hJ+dj2CYgtCvcJQc4PgefNy8D6E++cfaj39avaXsxLatqAMACXwVDSIWUfycZ8Ph9Yk9haVAbG2a
igwrVnCRyiXYntjeNDC7j42S7xl4XGc8lPGYG6cAqghdqeWgSNTS/LVaHddMHL0OUux078Zp7C6y
hWIm7bixxje9yv7QE6m8HxN5/Hp7l24FIYjDpBjcl7C3xao8mzVqLpOTgAE7ThG2wancQYpHSvas
SI7zifduyWMmd1x0aYf3t0fe+rzUaklwuC7RH1p9Xm1s8sJEvveIA1V1avS2OkS40p+doMUxHrcJ
9/Z4Tyz7ZUIFGEeHfkAnhVvMXiWyeWrIiSkHHMjGGcKDGuQmbMmgs/8cbB6+ropdMVYpkm9mrqkF
hnyYsih/I4998VXxczwhdFTX9IM25krgFWNp8aiKEJU9jF3R9wcnTAcEkEHmfWkiU/mNjXrQYpCu
Zs0FxD/+SnKVl1RJTDN+1Kx2/JGYY15js40X5cGI5y7HM6Mvd+ANG1tMcIPAtBEXSLtW+7otQvrX
MwTxaoQfFCamedCctPWE4BE65h1q+45ZHZHbQ8KrzfdwQ9dvahIiyvO6gVYPh2t9jB2tcUoDa1lk
X+To26Qhq37IzFr+NaTovx47dAM/tgqgVET4E5YDgwD1U6VMeJrObaR/xeoxoE0e1hUykW3nvzOi
rsJMnfL2eMDwgsQbNBfGpgGtF7hHYTbsJSQboZXWMJinJ3EDngbLQ4LAIRYRaCkeLUkfXcWZ0o/D
iH8QD/LJu71Lt4Yy6BiDSqDnB+5mOZSWdmWpcCDZN8Au+XS0apRm5tZI25367EbAE9ygfw+1uhBz
XUQ7LAGOhtHhwKSW6ddZPI0OvALD9ACidbzgxD2fbs9wc1jDgkDG21klv1vOUNcD5FQiZmhXJubo
ut7ogjnZ4Z8il1351XEiyfP12t4Z9+rS4oFOCU80T7i6GH057oSlRacaHRzwuUgRbR+lD9jvxu9u
z+7q+4lRYGnCboKoSZVyOYoVa5Gh1yAKtDaA8+IjajRPSfVmRBJnp+RztZBiKPq0NJ/Qw6OmthzK
CaAZ0iXtXdCibEbFVwHodHh/c64ecYnpP6eyvgcX2pofD1JwcmC9bRruy0F1XCw6sygGV5KGEd1K
TNXpJ5jqmy419mpaWxMUQhOAoJANABO2HCutZ18dwglbB6UP7TvTaKPoQ0U2bnxGQJRIFRRkHoY6
pHsWe2LpFlcFSwtQBJwMJ5Cn8Sp3G+ZJ11u1RXRf5q2P18Hsln2D4i7Pfs/Q5z07z73xVkV7X/FH
rYwZLyrb2JWrPvTSqi5OYL7sU9Br8s5duPUVDVD6ojsM4kpfnwXJj/puKnpXorb1BfgCaOPO1zsP
hHW08yreG2u1TbWxxINBrXvQdYPqDZPh3OfCW6qYwpfpbVEDFZ8NFQKVtwTttPURD1qtSstxJhst
M+Nz27XREUt42Rsl039p4fxpKExgxPZg3NU5SHpHGgqVvVlItXPGcs8+q3WTHx2Ox+l2SNkKXIwG
2ETkaeT3y2NgVAXq1KhZujNAfcXD8I3caKD4upMAb21CTFTZ7RQqKCWvQleYRKPT6nbnQiuN3usS
KrpTY8T3pSW8Bbtm3jvfWztDgOAIYpCJoc8tJ2YDuIcOGfQur4nmJJudfkJGGRDPiBbn7TXcHEpc
qYDfBLx/lfsVGYUmFWsWtP0xBUkAYH1iY3QHFMvinaG2PpfAIdBhJT5SRVzOqvbpXQQyemuO3zd3
uVEqH3EV2av8bE4I0iFAWVFsWgOWky6DRZOG7D9Tqc6oHdNMNHvcv6KiTHbutK04DO3732OtvlOr
FZodW1LnBnOTnmUJArUljfaPNpXwFZFDC7Vl+8WFQrY8XF3EAQTGAtfv5TKmcdlWHaQiN6264jFT
atRcg9b2dzb95jqCqMBC+S/Zg+UwRprGXY7ynztiCRTfQV/X78OgaeqznBR7ZcnNwWxiFKQAyvlr
9EbtjA6cN7xc5L7R/YNWGuH91OIPf9YVovzhH+x5CpL0SJFyuHJjVqRMkvsEveqmw2zC9AcqraN2
H6TBHkVza15wYGlRgHikmrza8j7iWorUJGz5Aj9aFM3rO8qrn0Os5nbC7tVzlV1BhV4wBunGomG3
/FzmXNVmHgk3HNqGX9CyTg9WoSbiFRF5fYvweT7iyTmP6Zfbi6lsRUdawJxsuNM8aVaHIDAdKckG
n2wr0udX5gBgujCm4hx3Pa/lTjLOaaaP7yq8Qr/S2vJf1Sr+YEdePolXhEVzNtEJ+Y5vYIZyC+5G
j53WT79v/8jN78BZERkLHeu1PgNvuTJWHO4/Rx6Mj3E4BAc7lYI/HQQ9ds7N1nKQvdMBwx2JB/wq
NzPywjYR3+rBPsIImokPJ7OZqJaogHLokO7xjremJkrrZLpPAPHVFsPBOOIqGbnacS7wnNyMv+ji
PVm0du2+fBUpTAhJN8gAlIOWe4yjG6Z5xtTMKqa8RUut/sLzpDePUUlpdmchtyYmrgqhKgsGcl2W
LARYg6IUqZ8S+5dBTttLrkbaEZBI6N2e2NY3c6BUICSDTBX0muXEehhugT44rYuKpnwJVPDAY65P
4wHHXkDK8Jm/3x5wc25YQQhkAd30dTu916vW1qK4A4OnS3dBqmL/kvfhzCFt/Z1LauvahSgN2hB4
uXiaLCcHs8MqJvy43KLX+w9JYraSy3Owt3a+18Y4AvACxkgwFa9K55aKYEfWMI4xaNjZZ1PlpX6V
fbu9cpujQL+DjsE7y1hHGyOOsh4QJ0rlWdOgUluE6l0QqcOejvreOKu9HqZRTaLHbEys+nBoG0uv
7MJopzR9XXoTlD5BbWKPg9dZvzcM3Ykw0sCUrVS1cLo3cQBRDkWZEpb6Kk2+oiBe/Bimou4uWpEq
PEa60EoQIZ6MH/QIVc3D6q+5U2RcvNzMH3iA5VFqEd5Uq/2O54QiHWTM3T62UZ6qrl/mFe98JUzC
N32dYGyK0aaGTYufY3vYodWMdFMU63d2w1PCq4tk/lRPae3vpIIbB460CYaeaG6A4F5lnQPEbqBx
wCIDmK1HO4umj5qJN6VeYJIXD5N0fvmuIR1k34hXEKy55RlI/ByJuRr5qYrUCZuTAQNrqy3Lvefx
RkKIzif9I1JpCrfryoPaVFncl3LrtjW2l8S0+BPZmuwWWCOe5zrPDlhb1DuT2wgmANOZFVQCKplr
XaUZ/epZa1lMOYKvOuBy96FhvAOesXtaelungsQTDBB8EaScxJ8/K4p3KVUVEMUt2zVB9gyHmC+a
7Js7uczWKHwnSimUinjYid3zbJRSUntVgtAF51WWvuZTNGA1UGZ72v7XzT4+EGkLopLIqhFRVmfc
cNpEb1S7dRmik13THgNEYEGIH/M8Mn9VzaAr91XdBMPDUOftR4Dw08/YNCXF05WEmvHtTbr1HQVC
h94/nWTy7tW0c5jGYUMsgM7HmzZQ1Mugar9zpd3jF2yNBIYOiDKHASLj6jhUgzzK/gza3KYi9q1X
gvyil3kyHnxAWzvJ9taREN+S9iKlMbB0y1klY5CkjSY1Lq4tlvKgghTEQbePpeKoV3OUfHBiWByH
QVPHn7fXcyvIgBMhylDh57JYJaZTk9YNJvOtGxoyZdupTWlf0Ot4qziBeWzzcPoHH9ASIr8Q5xBT
WtM2QkNCAEbqSSMwQT5IlgRH/385O68dx5FlXT8RAXpzS1JSue6e9uaG6HH03iTJp99f9sHep0UR
ImouZrCAwapQJtNERvwmzeZzY+tN+B/GJu03GZmEwmwfgeCHzRw+VFgP5vBISwzHHSuZLpPdjI+W
Ux0dbLsrhh4g+gMSEbkV84GOhllkzRlj9lP0nNSKQTvC056MRGsO8oi9z4aKmQSaU0QC6XO9YCZo
yMOUmpwxFFku47RkiGE76dnpo+GLQvyDeL/21aamaaPj6CGWTCODoJuAkyO8hPJUiG6uFpTT6HrI
P83PzYyCsC8wN/9crebyl6G0XKzGkiUfbCOvjjbK3hT//jM2m5L6XI9aHD9jYlqCoaCJVo84OBVW
Ev+HG4PjTuWhDVqFh+n1iJPEmGgxeKSfozYGKepL4A+xbmq72TzdX6h7Z7mLJAf7TzZRtze9popM
m/FYDJNFyZF90sWLJOZ8ux/l14m1/YYAKqmKUFAhsdiMaMKeqZ+VeQyjDkHME0b3y9lIXewh1CrG
5sYVL2hh1S9JpcJLKWfz0cAW+GJI/QjpTDwP5y4fneUBtVj9Ajuq/lRhGfc48H4+yMd/KQbd/FaL
5QbcgsrsVvRc74u4yroW52K9G/7JY2e69CvWw+eKzXxpmh78aYltx3TR9bz7lOOm8y0xjfwMzjH7
ia60VoL1cfsmxK+vOvhee6sQqB/PSRRzqdFtVmHVgOzUqIGHfdU5adCKyH0A/GL96PvxiCu4U7Mg
gJRFl/7FSHxcL8OammYfRwsbz8FrQplLdJxdYQdr2g0BTcC/h75dHpo5PTo9dwZJTRzwCVrE8Exu
dnyHYRoJHAXdqYvr09DObHQrI6kLNWPGa+7+6twZJ5wL8EycMBActiRMc4xwVHSrKcwi1/TtcdFR
3xE4h7VN9cZrWv2c5up3fRb9wfNid5zsPWaY2tpNcdfpa1CARUltwM1EWGZWeWonLbmo8EEe7o9x
7xSlCk8NgFctKLitJGwFtmAxtJaNXhnpQ7tAJa6cZvRxYgbENLhOoEW9eB8rHDGKSLNANRB4vP8j
dsdL7gQF1TJ5QGxP8iiHtjLQ+qKx3zyv7tC+6IrFDxkP23374+XJBleSDjgHz/XiRcO5hbxOGXaC
5PXOqmLrQ1QU7pMnMudBTZDTW9fFCcum0PDTW5yTm0VHV8ZObiVRuf/7G7aeBu4yUZ02MN5s9L77
NqtI8dht1HxUO1TKxJx67/uszA++9M6JTm6KIg37hnfOdtf2kYcCMsyhcOon4eddirgfaetBlJ0s
gCiAb7iROde3iOc4xmkbt+Qp1Mpl/hQnWZ0FrTk4b1FbUE9RQqXmIFHdHRcfUkJgpGzVJl1U1bQf
cdliMpHgXf3S63CB1RPP/Of1i1T7Lc4mv7EyJQGcSi2SDkhzFnMZndqmGEJRivYAuLk7JKkfhIYb
j8NtQlpoMRYI1sh+GMo4zNZa+rlpRxXIvVUIPFTFqo/yDwS6651gGy02rBmfCiMANKBR1yX3NefT
uHRtmHDWPpSLfQQi3NvqpL0U7UBoS1LQdVAMlL2iHH9VdOvqCYnkJRisCMgGdOWD43t3KcrCAXJQ
Evy+2enaCmxiGOhb2fUCpR1kquavLucbzMwijKu+//gfVggNdlcK4kmM3/XYhJsadTyTMxmtgQj0
PMEUKefhgwEU6fG/hCI/48ECCGwLM9WW1VUW2ZPT+jx/SBasDVo3g81QG9XBNO59MfB8EFD4h1K1
vCV/e9VjlLfg/SkPq7Zuv4ztGv+ol9h6EZUWfbo/qr11LzN5Wpqof2Lkcx2Kd/zgjEK2k9TM/ZRb
oviiuFX9XwZEGYxXLaB23u3XUQZV8dBm5Majiqec9aJufZF3zYOo1CN3tb0liIWUND00bTDtmwHF
6rjOmstFjut9fHYB7D4UXZZ/Qp+nOytZFB0cHHtbGpgAgwJBjxiAcT20rvVwb6yoshrm3IbNqHp4
cM6z71L1wMLFSMA9rtGf97/a3gLhe1ENBYVExrLZZ3amNM1c1HRTy9z9ZPSjAGyN+20kzMa/H0qu
tU0KDk38/0JtXyW8nfM2byi1qG5Szuc0SZW3Re0ojW+LxAucwSrfzE5l9Agha154P/jex+TehP5L
7kDJfLNu1iZLzUapqL4k7vqG1+a7wurUUNWX9U2qJ0eY9r3NAKgL2QpZ6UEK8vpb6laLF2krxjAx
1ejcmRag9V59NYeXpA92AL1ihDgkxOs6yhBNpO5CgegeJ9oj1NDlOc6z4WDq9talVKmhaE4Z4kYo
GwUOWtIiZ12u4wJGZ1ngn1IyHjpLPxuY+vg03V/NN5JDk0B1ymV8sq3OSK6Xehb3lAnBDOaXZkhV
OHOIv95fFXufiSOYZU9JEtTHZlVg5NMYdlrQ2JjLBhhBbr/Blb083Y+yt8dIV8GMQ4XmqSzX5m+H
8IxKpmFNLPxsaJOvaVbN/jw3S+w7uf1fEioTFjK0Am4WZKCvY1GvdorRpqDhNK51zqy6PA+ohh6M
aG83kYtyMhrgg0lArqNIhDxkTVWg3j4MT+NsykTAKi9NmZePjlMfmdnsVY3JAiQIlXY7MTf3GO08
FeAF3oFAUFNcdlfvUiip/WIqKxbn0az6xtpYZwzGMBjP7Srg0RddVn05wuXvjZxOM2tSqt/QQroe
+SAmgZOwECFtpfFvAx2noATq4gMhxeAszszvr1870h2OyjF8LdQxr+PNjll740C8CoPuB8dM6pNt
Nt3XyVjEAQJ3bzPQGZXQCXTebhHpaYRGv/BEmMydhy5Ln38WSJZdXj8g+AxkWVCNpPzM9YC0okgM
ba6gUUa64uO8F4eL4pK9Kt4RnWFv33lo4vIWp+V185ypO5GAvEtmAEFD5GdWVPutFk2fsBBfDron
O2ckLQT65sB20GzcFtx7zNDBvBNKSyz7jCRA5S9FI842/sRhPTourmHtkUDSzoUqdbh51iCkj66N
/FG/nSsTRoWFqw0iXA0l+6FnrvFQd9MYGH2X/7sYiIvpfYqO82gcrJSdiaWtB9KQ7jbo5W0nvQH+
QDfPEiEiy/qZzv3f/dRZD2oWH2QnN0uSYpEHDQY8As10qHDXI7QnAOhpmlB0S4o+WHqAAjVN1w/3
l+TNnpZRuN34cECTbrhKSd5WVO8LokyjeLJB1rytorg4kxx+SBDbey0EVYaDsWigyopizRY1FBeG
6KaG+hr+oO5FUccOF10ze8EQwXjtZpNOcYA0WXzU3pAhuZ4/faGDGdUDIrnePD6ZXrmGeHiXz9Zy
mJjLP3WV3RGK3J9GpbSPh/h1HUod4tIpYxyBDVvkoSZQ0XM6Oz8vFfpVEQhfH9J6+9hQ/PaFN8cH
3/BmA8rwvAmlZYVUkNyEh2Fr1SncjrDsvfZEpaz90JT1HJakYmFXtTS+uuUoSbnZBzIozVKJ3+cq
2I65QVNhKTBhDrUsr4PeiepzrQjKqGkUn++v0d1QvLnpG1AIZ/lcT6+9cuX2ltGEzuqslz7TOVts
kvWmc5aDpGhvKkkeEBKnVC552Neh1n5xbMAdTah6sWzZo2H+XU+qcfZjdB3e18ZgvV97kXy+P8Kd
vQ4gQ+IF5CsSZOx12Jaf0olYa8JZq52HfJnILuJ6+A/zKIfFY4frG7j0dRRhzTFPX9ZJNQ3VxbAU
PXRTFzkPEXun/zAgiRHgCIPUtvWmjBdH8cyIASHo0nwwSjYp1TS7OWIm7i2NX+J/6N7osFi2Q4KF
1CaF2YCsTMuT22b/zqMHMGXyjvpKe5Gg/kOW4e6WtfzrycOw1FMok2AbqK3ugwtoxW8zT32ZMqt5
7RXD1qJ/xTcC9yBBo9ehYhaJIrCCCa0mRax6EurFXVGGqnuzeLz/nXaOfxoiKAuzKODIbKl/LIF0
ivK5CuPaHuFaLoWavdHJ8R5zWphp0Dhu8/31IWkOgPiiQnjbn1/wmUwZIA4TvUBiC11YP+vn1de0
Qb9UrnvUJN/b0r/Hk//9t0xhLiI+5uSWIdwqBEmaQUE7XV8e3TEywqJLkguS+slBI+QmPeETSp8U
0G/ceOr2SK64rq0ekmGoK1V1oiauBgUVleeuWLtgHfXmJfZcZPhm+8iY4Ha4FjUvwDI8HxE+2DLk
nNTq7KbjBKu6Ln4s4hX1tAHOxxQXw0ep7v7o6GyV+9/0dnMQVGKOJYWcyJsV6+kAV9ppakL+bdCH
qJSnmXeEr6+vN1mDD0H/TnJ1kS8i3PXnHGtJ4DUcGq3FbH3pp3nxZ6xpP5aoeB1sjlslH2KhKEgj
C8wOUN7NsDLLLpSVkYHIhADpT3nvZn6l1Pn3Yq7qF4iP1Ri0fQm5dJy1/g1wcy7bHOoZ8uVrnH63
oxwup2sCjfXvz/jtjcGjmrSQgwLqi7vduO1Ut2VuwpUtFSP7mFGcC7DINT/fj3J7PNBpAhuB/AMl
AujB15Nt2ZhlJy6JTYYJJwafiuXTPfY+jXnzTReDe7Br9gZFQN7pVAqATctl9ttWXRe7M1sqnKFr
D+a564qhfacmrn0kwrs3LArQ9JxhwtKo2AyL+na1snDacClhVmIXVOSIidmxL01+3mJCdlTR/yUx
cJ0hUgrjdSQJghycW2xx5uKf3KmsWjdL4kdM5+q3Zr3UDzbL67SYlpL7+qwrb2CPmJ+cJYJFGE1O
/yYavfF7biMlFOVe/TWD2//cD7H7PPSZ/a9Z1tZnlLnN0Fmy+EPRaCntq/YQjHN7mvHr0WyTxVnk
2bcMECfiyWyYaRemy1A5yNLk6vt21YsnYxDlW88Z1JfKWoxvC1z1g8fl3qcCuCDRaSR/0FSvl8TS
uM3sTgap9WD+O86x99Zb2wolEPNLB/73qKq4Fw7IEQJedBwlgPk6nFGlXqR2aR8uep//XSnW/DAi
lxzwPHH9sTSPijs7Byc4XO4JTk3pVLwpwmFvYFYD7trhPOnT22ToNJ/qqfnYILF0cGLsXAyEkq88
AvL22mwuFX11Nc81BCatblrPbjti/6zyRsBQgZ1cGL0b9nF6ZGO6s3aA11DF5BSlprntwmiCigPd
Wqy5ijj63Jsw9S4Q9fr52TIWt6F+2uff0y4bLloDQvB8/wCT32uz78gwpbMVBU7uhc38Vn1UuH2t
dyGWLuM3zEBF0LnljIGNSM5NNhpfKvQzolOti/TDUuVH8fdGD28BaN4vv9htbcTr1whdzr4Pu3jJ
vzUjIC4Hy+nH1lHiwE2z9dPSjOKhqZ2jjsPOygKdC9RUTj038+ZJAYHQ0oZ57MPGVZywxdPwD12N
k2cgC8X7+5O8G4pqDE1sWaHcQngGmNH0Teo+5N5XH8o1Nv0R+F6AfsAa3A+1sz+lhp2DnpQsiW5b
o/WodYNnsV9GFfmzy6p0YuBGtoB4aojvnno9OXro3g8JgOr6SHAzo7DTFYn4LnPojtpulPIatGwl
SFdleZl6a351kUQWtP53kDcWKC32qqizRh1g9XUNY7ujKzQs64uFhvvBobA7OLk36fqC6rA2FUmh
9Br6knmPzvhkfE29sXhZp0Y5eeuSgpAqPPuP+x9wb0MY9C1oymL7QJX+ejabxG7UNe27MNGRdItq
9AC9Kf0n1dPuDyjQy5PTW95bty6O2D07uQWlCpCkOGzAR96KHWSt6Hsj7bowGnMbSmHZBWquv/6V
CCuNCoxEA8lW+uaQXVrkim2e2WGsNj/rqljfIASMrtO6DKf7E7mz6Uy8okh1MSED2bd51vR9U6/4
mrEgowaXhozcQuDTE7TWIepn5xAl+2FY9PKgJG979uai6T2oyjLsDGPsA4xK2+duhP4XRKnSP7lT
s35JJoFPoVnlL9kIwO7+WG+xT7JFRXwKXLyI2fzXq2Z1URmqJDaBP45EBfaO00QVr1Vq89IZFGrQ
rndPMfmPXw22d5FyJQe/YWenQKfkyUoSwm/YapLFmbrMA4qjoVmK4ow0oXgnWg948nxKS+/I8Hxn
tf6qWkI2Z6uAjbwe8DIOPc7NDBjxiuS5qO3k8zT26cP9ed3ZjET5VXRSLR7amzuiGLXEIeVgTLlt
fZ8Q5fE9o2zfeE7TPOeZIz6QszRkfevRubO3pEjp4JtzGEiB/M34ZndJRKdSBIg16yHpGjesMlpJ
MVrJDz2yVvTUNHy7VqM+O+5cfLk/8L2PCdWYZpbsp1HAvA6vZ3kRNSY1gUwzVo4c51tLWnHG4OFf
VUn0g0N2b6vS7uG8A6xIGrv5mCB5zKRKORRWls3s12hHPulVnr5dqfofLNPbT0rXnSh0XBAnpRN6
PbLa9bpsap0+9ES0vE9sKwrK2qt8UHvWJRVtE8ZpBAMKUeGDUd5qCpM0A1aSQuMUTqnVXofGjawf
k7jpQ8eKo8nPExTU9VHpOGijril8ddHNB2cV1slRJrc9qc6SX/qpivJzXiemrw5tl/mKXSLOC1cW
VoMphp/3P/xtM5UfSYuW/BfIAF3pTYLv2nFWp6Ibwm6Ol2d9lTfRmNf+OMzVJZ/c4WW1P9DSD73Y
RJpKnW3rITW6V0PY5M+AA8TqoyhAK+R6rpCWsJsY+btwwekKNfDpe9xjOYrTU3HWhro7ZdGhT+bt
ooeqLdkiUrkWIo7877+9ruNVr9M46mE5ZRkimMo6T5pf5L2hXkCvp3PoDd2SXe5P+O3aJ/dFbArR
KSqZ7LjroIDKHJSUeGqPjegCmo9xME929K7PCuugenCrb2VLsXWT45ILmE7I5tuOC1vCw50tjBR0
HM9pG5Wr30fo/ftak4inIUUb65IM4MF8Q4CFCabKnv9cO2UyTh7O1WBiVst9445dVwaKM07fhd5h
rqe4i/ulmEWznOOBlen3ldq/q6fCPXoP3n4jvg12ogC8+Bf1guvpAtlbR0XGohwzBNVNYTsBqCjl
37hOCuiSU/np1Z+H1wkpBEUu6i7b11lrZ/x5J+9CJzNj2zfXxnu/CtP61FmCaTsIdns4AVrjLUgP
h4OX/3E9uibPMtQkHSVICrVu3+S6EVnfRS5sC8fWonTfgnqxhI8HMKtUKZS2P1vlmEU41Btadi7E
sGrSqqr5qtM/RJATYevEd9U6eROXKRXycUoiyiXK+hZhZCStEq/xPrcNLG5fSkRRVBGu80e2Vsmn
dVwR4FZR5M/OUWYl75zIHV+Eq6hxWNfkQ35bJLSR88Jw0KKr274+gTKyWt+MwPYFQhktK2iL2cse
JphfSzA3AoOKNamyxo8h0MZPZV6Mhp/XK7a7XjGrcMLWqPWe63SNs0D30mw6D0rrjs8TGV7yrQPv
iYqjPsT6qe28ZsZlWY3+MOZcax4WBzowoIGicyiK2e6PtUEE6eB9dbNd0bSWNxRHEosPLdDrL8Sk
VnPCrRmonVE+5HXaYqjrti+Rrv51sBj4S1cvcxlJZshISgEY3j6rirLuB3g6iFknTvUdMpJz9sy2
0/3Ssdsf92PdZFObWJsLmFrtVMUjMrZJX6gfJ8W1fzTSMup+lN25kwI6oJw41rfZlKnWrij0xgwQ
JWwxWG69D2OtV09pHb2ad8CAND4SHUOQSDd8qrT27DzC7DMwGtPDPAgnclz08gd9LI8Au/KLb78T
pXZEv5BfhYK7ef5OpTMLPQHorC8dfoRq2pwVEHH4a03xJc9a7cMyl9b3+1O598GoOMqFAWGMhXK9
DFN3RENg4oMVS8laTCc31HQMre9H2ftgMkeSAnhSPGOT/qIONNpLy9D6rtO/x131T1Ppzge7zf/D
WmcogLlpe0lKzvVwDGfiQTHNRlAnU/qmBiBZInoZo9axRsrj6wdFuYc6DL0LnrubWI2hl3bhCSNI
KNCHlooj5jDiN1AvS3Jwt+99JfpMEMpI4oEAbEIliyasFsGtQOshna51nFycIXq1CSlr3fp/8BT5
7NpeUU1lQdFKFiQfh+5PBFnbU5nr61lnQMFkT0dKAbuDAgdDN156dm0HZSveYjbuiHQ4LgYv1dgj
hBwVTnQk/La3r2CB/18cuTh/y8akGKRuKMQxROmcaUM1vm62I8Z83npeV694KtjbH+4vjpv0Qs4l
lTpJP9cthBCug2I4H9tFtRK0N5vGj6I+/TpR1D+3ieO8KQa3PipD7k2nxM7Kxzv5trFJOjMtR6FD
Zel3VlM9Dmvzs4pV/SDz2w/CIqFyj1fttgC5uFMpdLtHfL2chievhRCV6vl8cDfufTGJOaObSw2J
Qvr15NVaVpXpoBsBHoMpiCW08gdUOyDzcy8rkfssvOjf+9/rdmC0wyQoHmtSFLi2CPWMlnijCdY+
SYgeelZjf9Amw/10P8pNWib5ZHC6UeqjZExr/npgfTnpSSJUljwA2ovI+vUZxST3bQW1KygFOUA9
6XZQ1dl4cALfTimRJXsPAqjs6m4ydk3tG4HjMx/Orco/DMVIvw4oZjzXPAUfDTOqTmBWhgOuwe0m
QIKAcqcn7W0lweF6uBgP9EXC5guWQUiVYcv1VcjPoWkN3ypu0fP92d0PJ+vwkASZ583samls5zap
brDUdhcYXuoB0AUmNmfDXwvyjwdTuheO0xLkoGybsRuuRzdYGYZFK1s8n8Y2IP2yQxv1FV+L0/wz
YnXKQbF6b4n+esiSiZCIbF/9qeZkqogRFYYpHQck2QIyomsetAH3FgpML3A3nF8SanA9qqxTKvKF
CRM4r0/fokktLorI6HmvQM7StHVDAa4vvP/ldoYmayigInlLUifbrE6qgN4Q9R1fTonFcyFloLyJ
U+Z+FHnmXidYVPtlk4ZVSYxtImxS7i+HgigjxMOTK6UUUtPu33mOlR8Ai3ZmkYUvSx8okwFm2h7/
aMRPdslG1zM1ChVjznxJCQm9takDzQTMMFuHknQ7C9KGySaNZFgiNyXxCs0NtD646BJz/K7lsftE
6aj6imqt4rtRmR/kP/KjXE+nBGsARZaoM5hSm1PasUr8lFYYz7q7iD/MTMwnGvxOUJhIXBdtIwLU
+MqnOU7KD26ilwdr5vZrSglI9jr2Kb/IdNcLFR3IQvUWB9fsMhY/XDtS2xCUSHmCCxkfER52g0k9
cT6oLGNu3jWlWGeIWhVV1DbvLm26mC8dIIoLAtLa5f4qvS3BSxkeF8Vm+G2wrbcshEpxIJyN8BET
AaUurab5pLIlTh4l+ed4mPMXmJDZ85xY5pNQ5hdzcrs/7v+G2/1IXIxk5C2FFtAWeo3BnWIbK+Vq
LS7mRzXVmlOcrsn5P0SRdy2dctK/rUIWNWPWaEFtWOjj8JCS5WJ6hiz//Si3u0ImKlILTUqh2sam
LmYM3azkFfr2Rm8XL0a6To+oHMdPqQ1r0dfqoT/4gHuTxxkmi+2U+sE2XC/M2Ow1fUUOMVxbo/sw
aNB9psbtH14/LAckMrUrHVvSrcR8mTluUVMCwcoyNx+SeXSeirWeT546I0WlxUfxbk80ZvC3eJvb
bqmxe8I0vgIAo7wpkCT4Ws7q8pBadRa6q/tjQGjloIp18+Uoz9F0AyLCfS55QNcTqUbV2JQxrYtZ
70x/ykYvEKbTPZjSFFpL6yNH7ZtNTjzkrySLlf4lT/7reE5Srf2QTawUJUnPtErwZDFwHuNXHrHd
fsGQrg5PGUvKEspFAoZwk6vMHI/1mOE803fT4lF/nONvrKX5nbOO0yMEzbLCD2cpAupU3qlF//in
mmZ66Xe5mr0Ma6J/XnWjeCmWTHtp86KkjjRPWD6ZVfnTTlx+f1nWX3nU9w+a3S3vMZeYgjk12tlX
6u4g0dudOc4sSuzcsIi0XM9chdDFMrOdwrSc7RehOuPJmnjsuH2vHCyKm3UoJ07iZ6XmKlDuTahx
doxZ8PQOC3v5YQm3+imicrlU2ZBgaN322RSYBTy++7ttL6o0b0TVkX+AQ2wG6CXklAY9yRpmIj37
GQBmYSl+1DbxuRwAYyS5rp3uB92bVYolIAakmAm4peuga56BubaVIiyABwKKQOseQHxPnbA68lje
DfWLb4ZmEGtyc5cLCcePMe8KB8wafSux2iBPRRQmmFK89jzmA9I08EgauOgoPF2PKoHibApJrwfR
5l4cDG/CyRqmk5InydnwyujL/Vm8vU9lQBxFaVfQwwfseB1QmSm16bjKhdocZzSw4bqd8SAunsZO
qV9EvPbPypz1J0mv+Dv1Ov3kqFl9cKPuLCCi4MpGUxu8+Vam3Ssx9qwrNw/7KXXCDnx7uM6Qny2R
Lm+9yGt9uzSrg6A7X1XSJikp4vkO7lzeVL9VPvpyEGOBB0TYNEZ6irJIfFo1pw/aGROz+7O8G4r6
lBRsAFy37Ya2FY/LRRAq7tT40iOEdJ5cfXzbW13x+sMGFhUgBbJrSYfZjCotjck0KoVQU+v5dbS6
Z6Vt56CuuqNyh9zWm1OaOpis0f9Cyt5c5WUmmStRHpI+e6Ea59al8fousCbP+wui0XxCc8d86AbM
xJTOOnoW7U0qnskwlGUXlcLE9fdryYhsFY4YxDREn6dRic59o+qB1kTjQWFn566l8SHV9ukQIAC8
OVZXJ0va0hoLWH6TisBx13wsotVhervqQSuN4nJ/veztBwqnZH+0StFM2ZxtqJPBas/nIsxjvXkq
Has91Y1enTWlW4NcK0uwJ1l7cPTIQdx8zt+Cbk6CdCnXqVMIOkfGVPIMLJaPdUoaX1e585gbRnL2
cker/dnU8+/3B7wbm3KWRGbyZtr2LFyk0oZJX3muzIPxvFbq4JMZYmbaG0nQVePP3Ks0SM72Eapu
bxFROYY/iZ4F6c3maPeWqnKVNC1CdVjjh4W37+dMpYDAcXXk2Lobimzt1zUJJXDzSqKyVVSNWhW4
fWvv11J1PtYo8MHCUF9vRYEyv4RI8TZBx357XzFpsylWW1IAyzRY+1U5ibkqTtnsdOfXfzjeYkA7
SfYwC93sjIq6YGarHDfJYlePS4m+m49AzYe27ZSL0eQWhlIajVa9mz/fj7x3c1GLpN9CeAftvE3W
gSPsNDjC4qRbcR3Qvcw4t53aP7qLnQRjNy+J76Tu16lN6s7XpcvVRI0tvP8r9nYqID6pNQYijZfa
9SG0REjPUjfJw8HMvMdRx/rANKuEhmz1U3NjI6SVcwTauHlC8eokM4CrKfN+Rn4ds0n1coqbhZhp
hGC32Y/vHdz2Dgpqe1sScRwkcmQdw97KZyCctMzYceQcr+P8rjL5nu4yR2duyx9OZAH2awenebvY
eXe0U/YuFmSHECSnocMdthmgqCajyruyCM1J75rAHFJxmvs8frCsvPuaDY370/XiOfHBUC9BjwuK
cvBZ9w58Xo9SkwIKCFnJ9RQPCIckc4zgtM0lR4fcw7YtGbNQqFRvsgok/v1ltHc2cI3R85a85Bue
VlrYGogO4lmZBSpq8dZQAxRxTryuONixe0Nz0GChyA6jhgT6emhZNzt9WhukPV6KlBOq/R+LJuof
CrtaTqJfX0215jVCWZEby2UqOdyv49lmp61RHOfhNIsPcdePT4NKollgsPfqhA5NA4k15yyiN7LN
R4rJqTvP7HME/5rxAjneDQEFTeeym45QmL8ytuvLklhSQkEaftPn3CwQD44TxeCSjFVJ5++QNCYA
GWOKEF3Xi/XjQlPvbzEXc9B7Y0pT3BrfT3UFEw2A87kUoj44DW/PIX4MTQRs9WD8cR5ez3KBB4s5
rDnnsJIWn+rKEjkCqr35YAvKVX5UNv3neGyq+GDh7salwiJxZGANtm3eUY/LbpiyPDQm+69ZUdIT
0APnZbQohfPaXsJytIyPr90sUGw59oGQ/aKdbcbq0fsyy7ZGDV5oxVtK7/nZyYT6ZjGs/NXZNKG4
1UDBS5Lb9iZdxRjzR/nMHcajZ8tNV3ZMi89Y1x1ZVd3uSxmKBcyNTZ9tiy3u+2SwRpNQwtRrOH5a
FyBVs4RtHKsP2Trqj6+fRXlrgbDBsVXdUsG61B71qmjZLZX1LnG7OuAur87ukKwHkfZGxkOB1SGR
rjf31VKlhqsIRgaB4Qcm3ziKr20ZI7if9h+HQlQH/pa396OEiJA1A+/nVbn9aFB7YsWpnQyKdNue
J0fp37Vup79//fwBe2H6oD2CSpe/4rfno6bX1PjLJgvHHpQplQ/7ZOW0ukbOnNP9UHsD+j2UvD1+
C1WlJqLdA6HcOtfe5UOUXXLDPtKD3tvKvKOkhAMKNKiEXUcBYcolZHpZ2MLEfvaqwX0TST1Na5qj
Px06kkEzHPbld9YGHQrekEAzpWrF5naI+wqh4slIQ7pof0cRpZtyNZxTWvSTv0TqUaN3ZyZlBRPO
B+kqjYrNGCMU5l3o62lYUww794k9/wF/xzr4XjuDkoRy1JkkXuRmAXaeXppJS5SxbKYOD98IjkDX
ZD/mRJnf4vx61JGQC2BzG2FxR12BTFQyBjfvxTmzXCIaci3OXZD1pRXYSeL4S+YcCd7sheLCo7BA
PZPbb3P4jqPaYJ7HB1ONFHxhBPR0ijX00QWFo/vLfu+SlXVMk10svfu2fSUjyctUcOiGhYhUX8s6
7S8tUlDqj1Jq3DRHmpObmAliSZ56iUWpB0bBW7yC3haI0h5/3v89e0OXsAS0hfhZdLquN4jp0i+H
85WiuKWk77S1iN5w6K0khfGRNenOXkSzgtSXNYQi/NbwvkfmwS7XJkUL3i58aObdOW9GbJCTFA59
3mhQBSGDP7x2gNw+gAOAG2m8MG6KjzptPFfNlQBxW1w85rHzc3ClJKVpdtBIv90iODdJeBhIaTrB
W+IF6lROo+ZpGpazKPy0b6cTgLXuVNZVH3gaGPT7Q7vd+BJQKuHYv67Y7TvNiGJQYoMVA3Xrkq/U
esuTvSZHdiu3K0RqSfBWYnPQYt5COsZ8tgubnRfOgzDCss1aP7L67OQV7RFDeG9AWHHyMDPohHIN
XS9GUS1LVmkKGu+rqQB6M8yLoMwf3p82+VeuDxYiUBWGd80qZDVfR8FXhrbghKZWpU3Ve7XzsrON
FGHY8Ta85PzffCdWqvd9u7ivXyAS54lfItqNtJw2zxQhKmf2KpTQpL742Ru88dwb/fJPtWbqw1Dl
y8Ha31mQZEPSeFx2UPADvx5pyhHTWwPxoq5cgFBh9YcdZPzo6e1ysQsXV4L7U3u7xXk8kOnRf0V+
hG94HbBoBq/KSjLkPmujS9O05jkbVh0uW2c90awyn4x0zA6Slr2gBuOjfIhsEg+Y66BTbpCZz/Mc
RvFcnfR8dE4O+vahZo/KC0Jp9ft0qtSDN8LOrgAc/P+Dyqn/LX1R9Q6MBAAIOqF2FNTt6j7ThIIB
PRTxh9dPKgVhKaDHzriRmxvyohNTIzXgaJj/qWlCx+kpVSBh6IsS9iVLqaqdI03mnbWDKoXc8tSi
EXHdfEqznvt6Too5zC0M5Om6LeE8Y6FDDupR37Pcy/1R7k0ovV/En7Hb4yG/+YrNuHoe/ShE9Zyl
DUh1hpNZOWUgHEz37ofaOQB42oFBoHlJX2H7po4ipZ/qEQZAT+/meY1n5dRFRuWFGeQd7aGJNOUS
aWr1Bi/f6CD2zhFHe092wyjDSHbp9brJ9TkbW28V3HfiYz94y7u5xVjq/gB35hLZVngnOsc1ygCb
c4asCbsogTnYmBhWoNhjeuF6b8I8XdqDd8nO5gMzRs9SHmwo920KwF6a5wscOBEiyWw+dfm0UpFU
q6fSot9XNFn/RSmn4iDozviQNpe6MdLyiAv3ehIXVVkpzaQitPEa9ZOqUMNkotwDq/KITHm7DfDs
VcHWSnMJJnVzJdlWH2mewMKJFZn+UADCBeY6NR+o4sFwpPB/UKHcjQdqEyQO4COqH5uhgbiAzEU+
ZC6W+4QOT/omQU028+s5Lv9svbE8CHi7IBkgvVlpks2jedtx6t2kFbOG9rrWddb/cHZmy3Ei2xp+
IiKYh1uoQSpJlmRZlt03hMdMIBkSSKanP1/11VZZYUWf697biCKHtf71D3uhp/GmGJbxnZvojadg
s3gmGCHhwCf5YndLuVWeqy1skh1fXZ1pEKfcJUj67+v+jR8P0AaTIpohVuUlYLRN3mAcbtXdJL3Z
o6Kep2M+i+rF6k1xszl9/g4K8MZrneOWIdWdFQjcs6+/VhvMyI0W3xAJ69vHLpqsvfTeTUH+c49R
tjKIOHtp85xLpvIWuxUe3pvZjcFQPIh+zE9WvxaczLMDnGyih6Ya+ne+2Fu/Jf74lCkYXZ1by9ev
VhSWoV7B8BdYI/6eiEZlolwWbOUR7ZXTovd//3Z/7mk6MHBHvtrZLOGSqom7YihVhyv6YOpl78pC
nwhtNDvQ2/dovG98NeYrMJvA2/AAvWT9rKZMtmEkwsVpJn3SpeccK0lL8p9fiF0MHYxNDIZ4eaFt
ZEP0scMLLUSJPLhlP+5LH/VpJ9+zXPrzp4MvAt8a1Ss0GfSnrz8VwyoZjSWmlLjw9vf+YAefkrre
3BRNcvJeeNifdktnPc+/XwnbF47gi8JgMehs0LUvO1PIdsoIHT9T9LcijtJqdGmvNqYsV0bUmNEE
1DQyI5EvMBk5STYtbGcHKs23Tv8YNysYsioZ2+d5XtcfVjwUn1bpTz+oWxOIelrF+dUKxOylana9
bff3D/TntsLSE4ABj1ZeyLlkiUwIGypPFGh2BXhNKpe6fa4YGwlkcrGXTni80Q7M7+yrP1XSlOSg
Q4gKcFphyV9cXgkn7lDLDgk2Aq+XJd8sTVxssDn7zph1PBZmDg9+V0l96Oce0GPNvd9W1OPvuFXS
T945wv7c5yTWesDrUDi8MwL9evEsUqhhZsKwa72huBnolPerUCrzpmq8Ia5KvHPfvPU8ZtKwRhiN
s2bPm/N/Cme/dIrKKUeKrzpws7qqEGXiq5FKuJOpcYf3XG3+3OzA3AkeygD6gLWXm2OYGKuolrqy
iAoN16FnBzbVe9XyW085H5VMbJm5c1S/fqvcW6FpQ8bcTU2ZHNs8cA6MpN6zlf9zo0P0JhIcMyBU
xUzoXj9l2nqnFRFPEW5c7MHd+kc/1yQwsgf/Mzvk/ChqVHzYGQRfcghK0ohqlWjK/3pY02Cr539Q
8/Z7SnJc3fJWfP77Znzr1TDZRVyO8zO6gItl0WFlj5KJurjzlzjrOz2Vqdu0Q1p6ofrx3591LkRY
foD3QDavf8bB6gwLxpp36+DLG26/fA/4VN1N1trod26BNw4ZFsTZuBEFDoXCxXv1y9JwEgiaNxuT
aWtJojR3ZZt2kJCuCf5dMpc2ff/3Fzy/wGuEI0LXRAdO228TXHXx0NzRWFTZ5yN60QayYiGf6mo2
mcKE42kN8uK6wwHvMKyT8+XvT35rHyB1h1d0dl6DO/D6p10SkWwosuk8NKBqOvtL73D+z/H3vz/n
reVy9jc5L9GzYuziDWMVRaaYeU68gRBjtMYVgZ3dnT93yzs/5lsHFs4bPIe7ld704lEMENbZWnOc
8tl8aTm24aErFZd53N+E1Tx9/fubvfHtKCUB8/9NToE/+PoX3JaqyKU+N6dN4NygKKy5aMmVS6dt
c67Ws0pfSpOkk7cNu78/+o21ei68aDvY9rzxRckHO8Nx654whFhsFTpJT42wTeAKeO5ofWFE2KRL
1C3Hvz/1jU/56qkXv6+nxLptM0CDRzThVUWG9Y0jxJJ1iXnP0fjtFzzDzxwx1OsXj+KlLW2vHGqL
LYrD4ocrVJYWTMNwB3eDPd/ElTO+cwKc/9GLzXgeKnhwiRmp46zz+oNi3r0oETrLLqqIq6xELz4Q
7f3f+dhcqUwizxUVHcKl+TsGGvYa2xiNFIn4MmJZ9VFtEQkxnnHfk53+qxy8fCPwPcBuCihcVs4/
8/9c4RgX5Bs+KssuHOL6PpDKXE8i96EOF+0HZ1msn+OKC4w7RMPJFnX70Zurccs4HKqPWxBwso8q
DHZuHv4U0s8zKo3hN7NW0FcVrDvMe81708a3dhVKOlo0Bt94q19UObmYt1Z13Jyu3OodIdQh9sSQ
K1tIRrs+1O1emGbbM9e33rlI/1xzQMwciTbHMZOPyzU3h2MwVhGmN4HdFWuq46p7tBtbzymAffHg
bGvsXBvkPuKdB/+5r4Bjzl5FQKI4sV6yGKbJgzKyAv6OaxgethFvDLp7lW5Tnv/nI5JHnXV8yTlW
DUjt9YIIR2LDSZ4Bu1utBg1vhFsx7oHhfWDh7ZFig/P/iOCAdUyfCDkEcsxl2odt6X50JsO1OhIX
URRJeKg9OaeF2ztXfz+f/lw6vBxzVTxcoJT/kYjX5sYt/YalU4+RT+jNVv2qrCa+12077MkOynfB
iBDUxvHu8Pcn/3nz8GROKoZz54yKS/jeE57WYcKeXrttyZJqyW/bmptO5jMmBySM90//jwfijcjo
GsQLyurr70jpqtekONfKcaRvIiR8qWrLNqv7xT3IAnLw3593vsteHyRng2AmWAwpzh3sRSskfMf4
ecd5XM9eeSp6bz4lTtOnq94g3yyDemohcxzJ/9ywz+m//eenE0cPdOPxBzAhuTiYhau0YSZI/xf6
zJVFAWibenXMGZaQWVuh7zggMWvuysKMe8fV77HW3tihr/6Ay/t21pZTz9G4GzVDPMYjcEjGerrF
9fI9odOflxBFBaMr/l4IrUyfX3/ZxSFMtU6IKZMl/mWbr/3Mjsf3mAhvvRCnHRsSJPEcWPP6Kd48
B2E3EYasQ0b2+cpBs+amy/IyKbO/f7w39sZ58slo4mytxHu9flTBf+wc3xD6ViULFsJ+lTZ4K6Xd
WtuZtJrwnee99WpICSkceDNqvouybGr6pQs62+yCSjRXscVBKsd2u+tgar7zqH8Tiy+2xRlzw0+C
OSC5J5frglTyxulJNK5LJMtUX8yw02q1ou+MtJItVUEVHKLRXZvj6iLz30u8d+5jI4OaSZvBYQi2
hGP2IMztU7Xm4W3UFqXEgiDA4fHv3+HN3wUmJF0pTCgQtdffgbkbaJAaSTorxv7KTD7FVS8/FUIl
T39/0hvACXUiGSwYDMAJBKp+/ahlikWinXPQc9sNh35oh0xYQLpdX3Z73cunEr3UkTjhhb1rx6T9
beMJyVb/zvd5Y+nxd1BEgLfREFzePXpFhmsUS6E1KhGcG1uQKpcVR2vroVcU0fe/v/kbv/HZ/5eA
wX+5u5dTVUmORFeXYt4tsjDXUTyBV04ToFuQW++82xsnMsIB+OccF/SNl+MOu24h5a3Ev2LdPGQK
jdj1VtblLqEXwNH9TJEZ7elKb3LbeXXxHvPyrTdl0cM0gP5OV3ex8k2IlLZoY6YthbBPsfK+123Y
fJ76dzfZGwci7RwkSHYZSPAlHVtj0dLYRT4xt+q8vRmr7hP2YcU7pgBvvs/ZDR+Y4WxzcHFqBFr5
kt502uEitZ3KbZ73UmEs1tZW986Xe6NMAavBCoOQaEjelzWYjpKmZgJDgGko62ezDc1J5Yn30XEr
N506P9g1hbOk9YiH339fnmcoBVzKgWp3aX4eEcrN4JqPVivtYGhaU+vqttyvcvTeOW3ePAPQgJxt
Ys52/5ee4z5GbcMYMPnrx0QfbKcWx7op2/1SyaexDaqHKXBHwiPGekcsc5WaJG6Pht7onV/7rTOA
shqBOVpluJIXZ5Fj4lhjpDzv2tVyhlSRW+SltqOWF9n4EKbl2rynan+jkTh7O4MwYgIKl/Fib/ir
G6oNq+VdokeiCtvJO7Zo5m7itbGhna4MenP8ov7+bf94T+L6zjASz+M6JzPn9ZkLbOxKNyRrRURF
kgrEHyjhEFZCe0z2apXR/u/P+2PDwJ+CIobmBF8equ3zKv+f1pKpTOgMRJLvNsIxvgy+7vZjN5YP
zQx89fdH/flq//p4sTdB4ZlKXpZE3ia0JRq9c2ddH/PYkTfRCukPv/P1Rs8UY39/3r/uMK+udVgN
5yCgfzXT9CyX1dG4euR1Iple8wDK5Or224tbmsIcK8Y6t43n5d8Hyn2x8wgAEw9qbf06awkT2LIo
zJP8uY2X+Rl72aJNK860/Mbve+dn22kESnS/+sWg2Hkolhbvf1mILf5AXzmLBz2J+bq2StYoDuHu
kvVVqO10dItEsnWS4HM0eKjRIfN/0k7f5GkQ1ljC1XhBiHQzZfC5l7VpszVOuh8NrlpPdtlYX8eJ
IyFd6jn+LMnMQKpeCLRKgac2XCxM/yhKy/7FRgQr6JK83NJobShBzl/jxTW++VwZNzypoXJ/rRNz
kV3ob8V3PIn7bu8sDJLSTsEPvt9kXJPoU+roEROQ4TNz0I3sFysf6qwbxqK5qSsnft5CzxEfmkHa
QVqzTrunzchZPkS5548UiEN5VuMJuwke8hqwIkuwCsYscvbkScXJ8tkbZTBmlqenL1ZfF0O65X2x
Hlq2ABd97PZIk+DDVTtDAGqdGjJoHlV15rb7Tm4+zAWkzdQ03tqmDrZO3qGl/PhkrBLL9YbhxJiF
ub+WqZl6cbOZpJ0fzIKSTQiSm95Z35db6YzOwNfjImXv2sklM2Nmm5FgTVDpEvbdibG4up1LyDRZ
v/If3nnY5XV6fhhekzBJAdbO3OfX+3YcBfM+EziwLG2VLcpEhzg37xEe/zj+z2k8Z3LQueRn1nLp
poUw19fIKu0MvzBp7ZtYLDekI+T7QMDpTHs3WZ5yEZibcNIDFTpS6DlVSKnKzGkc/V4aMwRSjxf7
303NX3T+nc+Z4Wcg4pJeuq2VWyxrBMjdgMF8ioyyJjJOg6QHDAmL4GUWEGn9wY+JE3J0b67EHDTb
FUVJSR3V6GUk/s61EJV0Y999XtCXeGR8zpLgP9HMEhFgX0Xp0Jm+vMrBhklj6EYkwYQgjvljF5SV
t28Ht5ZpvhS5s6/qEGh/QOu2d2RuHvppEPyvlTwfOYka0niOW3EwCzyWs3HC2qQmmKLf2E/q5ph4
U4Go0kqcR06KqNmrcUnue3dY/qlz4W+pRp9XHHUrxi9B0XUPMXSmb5NvscVljgo8nUU4LJkMW/+b
7qbQpIUezIdcueTuiMFzzKd+qrZPudtZX6tWhB+ixRCAFJpezJkTCCojXXfVrZUk0mSVahAh+Npt
b0opl+nWh877pe21vzL26uvrQW7I16pNavtg9/HylbCq8Xrtl5IQwyp3Phk/HoPUMq3+sFSivSf4
CAOTRWxwUHQcV3lqTNx6mXCj8q7EjtjOCIBaP1VdGZ3AJ7EkponFOaoGCopTJrPAxiONujliB841
X6l1uxGqbj55A1OXLNri8h/2A3+hS4DdydgmENjZ1cw2O2W180ELfzVpEi/lUyiwbttNVaDxEZdw
w9I+6qtul0+1fBCYG00fTaz7f2Rp03IKaE/PpFI1cbrk7vy1SQQUwMZdmp+2PWzhVUt/hJraquMv
SyF6C5feQVQZkX3BF3j969OEEeEHGUM2xXlrTH5s/PFPS9+BEk95E34dseLDWcTyk2d72XK5H0KZ
d7u1wUYg8/vcpRcovA7QdBb5mK1RLu6N00g3W0aNETn0aFGSI+ktRVqHazJ8but4+DlZyl733Pjd
BzJRCcrxCie4rTftVrvE6NpLe6174gcCC91jMrTloa8tS2WI33zv4M5j9LMZ1foL4/mIf1q7xhuv
VRysZbYpx/zGCLvp9zJetufA0976HHkCniSKD2vIiqafrdt57TG5iGRcljssGcLHYWiLJ2bubnAT
VPx6KSBuX6VbPxQqVU1Y1NgajOJj700xpIWm38aSO3GcbmkA6+QUCL+ds6lYwmW/bWsk03ksVbNv
zhYemWzWybtuhqX5Aud2WFIdRdZR4loyp009yO/F0uQf2jnWivlqZ38JiGKO0trzxKOZoXSnMRka
OzYEVubWHAwPvhUoFxHE6v2aehWNqW/iwkuXTpUfXNROLNFqUk/C7wf3mNizuqmmPA5uIycnzFes
fmdfA8f7QVaWVRGUqWiixqVtLedbL9FMeK3FZb8uVfmxyc+REEu1LZ9yaBo5vmki7NI6Z+KVJQtZ
oYvnMpWqmH0yhWstqT+EM+HjV/lUdPfS6cJvXTNHfTpuzIyy80i8P8BlMFPKoCeUJ7/0qgdh+QLq
hWe66AUxrHvEEhH1RSCwppVFKMy9yV1VPLqwiHU2lH2rqH9BFVPsvJ14Z43T8hHUvY/xarDiMd3W
bnmKCMtpstGTOUGSGE61WG2EPNhZykIdrL7B/baMc7ndDP7cq1O9+eUPK8dq/VqVol33TBWlfdB4
DsuM8O0o2eX8ZFsaL4tgJL1a80dIlqLdj35RfQAAIf3QxQlQn5qoC7viWOZdK9NWbEl9N4lQ/CZd
J4r2hM+v3sHyzRAcI7Xa35Z5igDIfS6FXe9U3k9c4qmF2rX0jptBfZrRCoQPneXWeaa7fCRHMpoj
YsndUpGO4QejfbKsNhFsxc2bs3Jz4vrOZdl1/Nc4+dhJN7qfIsf/RxTJXFxtXTeHD/MUG3XQbSLr
A4I5+3Gtgm09y/Sa+2iWfBNGkAj1kkJtLGtXddelG9Tf7LqcugwapHn0pzqWRyizzXJap6UxuAzV
zucN7SRHs7vI0ySnOiBjx22/kDPhT2mzNPPnagVBSectGkeYJrDR595ju7Qq6PWh9qv4ceodZkSL
M0bBjvDrLd4rQ5hkqopg4eFDE//uF4NNk4h085ltaU8pwyVLXc9ubv8o/U13p83UziPQvWf25dCG
p0ovXnfslBpifqS2/5iHIdWj3bvh9jj3pbixKFGpLHI+ixho2K8j0alPVmHZAxfiUH8rlql10053
9ndb9giN83wd7/qcZb6bF6h0J5ev2ZJW7wfFIZBJchUu0zbvCyixfYo/NhM5OY9TknWEVe5M46z8
xH7e+zeJ7Edwq7JbNI6g2DsR6ZCs/2gMtSsmReP4QqbdeK+ks3JX9j3uAJXJ7e7UOh03JnSG4itV
po+6xUnaNosmArZPczHJIvMRHWBIuzjWiTI1WJaUVb+pIzyftkpDXRgfAuPaAmMFZefDMx+9z32v
OQuLzRQ/wbWEm1raV+Jam2J109abVPOQ6yGX1+02ufqujNdRPW+U3sVtSwqQTEkE2hLYdU15DmyU
aPywl0vS0Ktzs1/Z1lMmJkfhJpCM8ZxWalv7NJxWAovM7LZ74lO3AYf+YVivcr9c5U5Fbf3ZVmWZ
p5Vuu/vBqqJvyEv5n5WhCAIoXP1635WaTkUITqpDVyRlkjKbLV8Kq+weSUHzxz061Gg5+DGPYS5W
jWXG5ZSDrEUdfMc2nN0ywz6+P6hOrBjnC1fa6RQvrI5+COa7ztHblMb+4sy3jrPQKeIZygkQdDr/
iDKAqBdHdPlHy3JMkwmsV77hQ5R4u0nbOWBTZ/OZVrvvPzi6taPjXPRFf+qC2g1fiqKgkotKE7wM
pW2NGQS66Eu84di/cwNV1mnkmnxLm0KJOwClPE4JPjHzXSB9E6Ub/yqxti2e+0iKLZUureth1i8K
y193Bhd1rpXOLmneoQhyj/a8eSZqFxsyg7EYsyU7fKCxiq8H18xW1vC0n1AkxV5pUSIvPKvRDn7p
shN1Ac/8WAnjFgebtJckzbs+/wEboxaUs5Utn6KqG7x9F3rdS+lECo8Xf3Juk3Da+Cy1432WAAxL
ulqVdQXmY8U74+L1c+Qs17fRtvlJqlfH/gVgEECCWwylwBznO70oyibby2V+tcRzYWelDmSfdcEc
lLsqGpyfDIKt89cQDkvXwRugyr3YHNYhaD56bSAgKq7u2qW4xuotdVGF/gMsyr1RDT6J3o4CYuWW
aFqZtaKM5xuPA6q8iadyadnLA/mIsVdEJ1xPQlSJs+7zA1uy11kdjtud3wxuvouNUGtagGhxr0Z+
D7BBKOqcqcl08mgQuJtUswqI8BsCyMrCxBP+ypaDbXXbuC9BQ3TJEekem0Avtv1Ie1RU+8hp4uRW
VhC/UjtX851C0V1dK4fLKsX5SU477KeHJ3vonXEvzWZ/g9jR24dcuH1/LNWsXyIbn84begjxgKka
hAstnbZOg2TuYG8OKzE3o800V4RNfKKy9trUHTugEsIWrBATwrq3UwXlm3JGct8cyBiyZBqqHtIm
MAZbPXbbEAKXdofUp+cgYQHQtafIK8MxA78fPuVJwO8zgHZ9GcQSNCxOucaZbWRMQdkE/1SDO+pM
MYrkMGJZc5UDn9z22OlxxNgDwaIupjoWKEWk17Ryx+GuWVQ1pbqONnJlw0F1uPizbrNwU4F38AUI
AhK2xMznb2/PJDMuYkq7uTPfh7IIG46eOvlchiZ2qCB7Py9ShnNheczDmZBaBNpdTBkG6S+tiOJ+
pnD2KdT8cIpTPQvvR9dMrpW6DKmHQ2zprvwUN0tCCg+yjCiFAbFM193UEUdTJ5Ham8irhn1LHm6Q
4n/VYQzNxJTjLEmYcfSbVQ9HVRT+acNVlteIoVUeayT8ZBS0JbPRDWuRLWvmeHEyrzHTQ7DJuU5n
MgJ/IbUPFR1BEd32rWY84zZxE3EF2lI94LPdfDXByA1Ssi63tNrC7ZaTgbLaa3tKE2jE7q+mkvlj
Xzf6y7Bh8HrrVdNq7UF9l/0svWU8YG/q5VmZRNWzPa3od6Yc03CSkOLkphRr8MgXcfAppw04rGXt
IobG5PSzKFeyGStSVp3Mn3KvzPDIjW7cpYDsymy8uwvmlcu9L+KmSMcKffIun0NfUWx11g6zCrNm
uHOFv8NgC5KboBvlZ8l0g69vpuWLMXAsdtVo9T9bPwHWciY/unZaxBtZjPjnYfEcnI2DSKvbpbIH
Aogr2X3yW0GZOYmSzzyPTGizUCN0SXvPrfFMWbr8xtWbNWVzVY7erlhkrbJJaPk0oUfRZDT3xDQW
SWHkTScNpnou1qNtCq45PvXtEmz7aZB+e8oXL/glowITtWLsaMdDZxbR1epQhO6GIhxnzB8T63lr
XKwMAgDD9ujWnTmEhFHEadCENqBHlYCK1TadwDDVrUm3aMJ8uPQSpLYsT/87V1/+TVroptN+6Qwa
Bc7zGkVJPv4M9Gjcu6je1LD3kjH8tZDsAz1x6xSdNIVpOlQoZXdzUoK4VYwfO65tjCZZdHAffjrW
5v4wWrCM7bJMHJ4ekB5jxcX6CyMheRLlGHb3QRNgWDmBib30lk8kMJIT/C5RClkcjIPxn21Pxr8j
Zw0Az50xlrtyWobodq798bExofzq6y1Uu2KyhyoFuB22E87Kyy+cXcdrlOJBAr3RVj8cu7LnsyM3
mILpY/PkdnMhrkZbKXkV597MBrSX5jeu9nO5ryjMKoDQxvuCmdT0zURla2XMUSAvrqpOAGHU3C9X
TCZZqRgE+ToNJn/CEiE20SMOcCJMBz9n8oxsXCEdRRd/q6irOFza3j1iBQrls9HCi1IcR4rfKndy
ibUpEzhA/G78OTI9/W7KQeI511ZYaRH0aSramZK7iOUPyWWZzx2PXOSkd1RlqgRXNPrDHOU+XwO2
DZhQNLlE4PCTzwdbT8EXu5sItgmTchpTr2ijNi05Z5p9v9jBbx2G9BNTcY7pkus59q8siOJmffF3
180wf14gOxaZoIB6spbOQqSdL9aVJlQoTjum01zOkyFRrIIRlHr5DHF2oMT/rGvtoQ9ZJvPTaoT+
oHQhftRVm78sa1H8Y6iWwaq3RT1rp/C3LG/E9rwilOD9fCs5KuXHa+qJTYjMVUgIInqzIsXp3b3r
V3ocrKhQSu7XxRHHCWL3x35tx49rXAC3DN1QVjTTmmuxB4A2O0tyQ2Ri7bpPcQSPM/VFuzxyXoMh
lIs1f+ssv/2tsWbtDi1nZJ9Nm1816ab64XFYLO8pN3l1TTdgfgfb6H2U7KBfS9cSNquATlpafhvo
NpFe2KeRtsM5zZtlxPaeHhTxjL/Gz5rOcEolcMM3xxlauYtwey/3ugspv7FpGZisBPgngOOsitoa
R9qMoUzTP+I4MxcnL9nIs8cK1vvay7B5MK47fUuqrppu9apiXLdpCYPU1qHobotexs2e9nvagdzN
7Q4detJeV4wOfhZA/TcJhLPm1A8iesx7ci7TGSZQl7WjHw976pf6A16n02NeTeX3ye7nmy4Cdcz8
UXrPxVgla9o0DQCyIX7sLhqIJmFEHEpKKFNUQzqYJnip68XknKAhR868htP9mijQf8e3mv6Ko7g7
jH4trTR0cw7zhfsM2wW7teys5sx+3Byu7UNTjGCT2NwF007a2DanohTNR7xtzXoC3fCfNqplkqom
Guf94jC+TQUQ/AbiiIf1VIOZZhjDDiyf3gLGr2t4NmnZr42TydhK1H4dcXjNeqNG/+gSDHuPV7xe
r0SSVPEHn9ir3wra7XOraXjZi+dKWq5VfC3yei4p2aDxPbIbAIeYyWF9Kcqmz7i85jpTiYyqrKp6
7znwW6YXY9zA3eps3PZvtfTGkwTIyNO5hxp1XHux6X1eNIREIEJdCOqat+7HvC7FM0HSrd6NKhLl
LpeBofrsjU9hQPbb73yel9tVT9tPVXGm3tmtM7NDt9Iaj5TC0ynYWne4WrWyrsLVxiYdWMXkh3pO
kuY4UL98S5aFXtbrNvfQ5Z6ud7Wvy0fIqta9H3X+00D+V5EaHUaPjlL1V13MWCLhn0isymC5/JPL
ivghC4OpoTWc/RwoYFm5OjAGdQOUJPic7eSYn/Oxh/FMXWvW8R+K2vJFmpiLMcqtTrD/Y+ZYxFWf
g1rWzWTr4LFBqqqk24pWu8skVoNpOFeaQiEJih94OgZDOk5wy/Z6WoRiIuMO5P8kTrukxL+7z5Qn
4UdfIcbIMEZdTqLtnCTtosC6VvgV+zdzqOfrydSmuFKrK5/rDSDpVlr+oA8iGruCWh+zgNT3uuDr
RuMi9wFAN9dDeXZvG6M4T7KVuLpnhS0U7mbKb4OdUauWB/w3xWPid+rUrA7gVNc6yRFVjPmKYD26
O9uUM2SrXPs6n7h4mDD1bISqTqpbh3nWmLpTVTxYrsPd3psJ04VmbPJvAg5Al+qp52CELl7Maaw2
v05tyqmnHFI/ZaRqqnFPgs/wsqmG3Oa+49RIp8T0z51vWT9KFsCPkTQ+mTGzyL/4lVveDyMVRLbN
2sMRuMzzo9l6MD5ZkDGwn0IxQK2aatJzGmOJg2MP1inm4Av3+YxBIEa3Ud5cVYPa6iwccRJLuyLk
4hmGwLn1/RFhfr7Y1F50wWrI3KjAfbNHoJ/JXjvXG0A984VWm2PJZCxIjcR6IgvraY4B2fXYgJ+F
Phc1py3VhiCRNuH4WRkWJ+Vd1LcJ5VGwuT9rcgS/t76oKHwdhcGKPXY3USIKDm1TCpMxfhsiXK/y
/n6ut8LZsTPqKB37FT6Rn5jVP4aOsgVNhNxeRi+Y7axaw9bbjRaYD9WEY8oMJY7/0ipyyG+kX3OD
9YQj3q3WmjiZTmrnftrObSaHTyBvyEduP+FcK89BiK7zkSyFekgZqTHWrVV1ms5FT1aXo/UU6crr
s9gp3Xssr/PmMXfr7WdNUF983ZIk8RwXhXgIdXwoRGcPV4vlyB60vXfBBXxy34jIS5I7xOXzF0YW
cXeFZLa+oSHSPy0lOBngc/L/qGrLfdhwgk6oLaeRfGPagfuOq6jdq3gDu80pIgB1Il/Rclae3J8b
7mknuirecbCKBPBmNvqqJaAU9KhT/pqtCE/Uba88yWHpz+WH1c+Xr5pr+6PHxynIHx3d3y0mN9Uu
SuR4O3pJuxx5x/beL8uOMrZccpByj/9GEEEO1itwEtxtKlG0o1g1ryksZP+qWknX2S182EeE+mD7
QPvBP+ESUUG4fV78IM+PPIVRrlaZRsaekzsGvIB+ceMDUIViCuzdygoNOL6VBccuGMb+XjaittM2
XMOzvCQcxb5t9PjJT/J8+j/2zmQ5bizLtr+SFnOo0DdllTkAHN7Q6S72aiYwkqLQ46Lvvv4tKCOy
RBeLXsrRe2YvLCYyioIDfnGbc/Zee9/R2Gj8KeuZbNTWFNa2NOcycDXk948kIKblepI4Y/vykLDY
qHUUzhuHovs9aHdtKRsbnFymnpbTdqJq1bltk7bseWslJBcztHLdTRPbpgYksXawPJhh4etz0fQr
Nn1Kto7nFJOBL9udI1euVg2Tse61lvCZnNoz6tkyzdrypYzqOjqOoT0E26GJUzY8iOW0iVmU/CbV
z7JRIjQRzpGj18cupj09eWajVd191VXVvGEDU4aSmwQaeZzOqMhU6ijWSLdqO+pQiko1JdbTDXOT
edC3KqVIbgj+q/rAlYukzlY5lV7tTkfhWxyrAig3hRgWHX3byGYTHtHuqeyyC1mSPslRPuS7BGYB
6R45hCSxj6Iy725NpZ/Zakn2bIsXVIwqWxvaflyjLZ3SltxOSAC1MccMsrI1xlQdDpVOEZ2OQdkX
3zWp72fh0U7mILbGQxkG3wNnRidDSbHJ9k2BBvdTGmZh+81WWDuPsi0C0xsFnY8H2i21fJf3Jnsh
L3DMXPkipNKQzXWW0SPcBkrf01RutNmev0mjWEIo2c5FjwVxz+mGy9R0E8NF8z+xJOZN8lnTJZmX
W4G9Tr0sbYJWIaql1uHAgLNuEiowdFQiWA08HXmbN51lbHGHdtItfknBTqMbSoNmSdDXE7HcrVzx
ShnoLuwns9JM66kz7dTCRkqfNIxcfTSTsqECFev559JmlfnmcHQN/NEetXgPri5rPxpTpSyx0FGm
qNvIGgNrP9adOW5iDZfspcwJXd/AMwZZSuJEPV+bJZ9fuLJNqwAYyWTr38I4HLM7M5Kl8WswjSwb
9EomB1J2k3JrppI6G8riRB0obc+SGckqrRTKa0N9MUldH+zNxkr7bZMPI+9sAUyFpbJrkiMhnnhh
xWB14qKe5TnxeyPX0q9NnQZkQWqNXftUPXV5WyM1md2kmGaFRIcpt+hlUGzxJkMv7M8pb8xNN9XJ
eNlgvJO2s8z66rdja1QrcHTTlw7+6ks9AgrYmUwC5EjpafBFCmshu6HUD/dGQTF4PcpOehOLXOvc
wCkza5Ww/Ok+VIJUfA0bUjM4a2nOuA1L/pLHujEFu5DX5VtnVImxksnnnjYL3eK+0wdqTAY1ewet
GnU4FyGodEUnFQZ4aifz16myxE3DZ7qb7FC2ODA1sU9wXlzQRGCP6EaVo3LYlLLoUHD2vrILbPSr
RMdf6wZmEH1tm7BRvN6o297Ny3L6nKvzNLCR7WV5pXRq9Txlhvx5gPR0IbHZz5DFCHPXNeg+OaSZ
vqTxXqCkS3daAqFbz9r5kjZQn/ki7PW94O0Z3FntaN+UU4AKWI+H9DKzUOINHBs4Rmplmbt9pOJ6
ZqFFk1FSBHrKZ2W8K0VpUT61sp5gk4xI9tUc0fm9SZgR72SpbqhJ5yUhr51hRRN9DQ0RQqaYiD4i
nu5dXBkEfaeirz+jO7JvgjRX0nVYBJZ1I7AXfKpQzSHY0UfjmyP6dKIYYzTTKpiMvPCMYUz9OnRG
Dm9aakGeClNKbMOI1PayaZVhGwRZle96eYi2Q1g24mCYIzUKLTZYvp26oJaBIZh+zVRX1H4GVY4u
bXuCeFt2QRJSe24QCbPwFzQ+q8DS3cqw6q9VyNrkj1OOniPh6M5qnDrIa7s5mLaUtUJ91dj4xPeo
qaTcN/Q4z/w4mLv7GZlA43OMnJ5yU4meE0nYtjtExrjPtbns11NVxV/rdiBi246i5KotdRCfiIsF
iWzT3NJladV6z3mJ46sczM5hyYYMPSU3o9ZD6UMfhuYq3d62LwbqyTniThdVY8Ni1We65C7+r1tc
iAHW41TYmWux06lX+jiNV22i9SWPZDRkl+QHzoVhbWXMeIqD4CrsG6ZzxymnZqNQ0vxEYx/lQ5+q
DUW9eaJwncxxuQ9Htlh+j9WtZ3KbcAIac1x9SStNv5MdiAqInwfGjdpMrXoplXUduzKdoM9h2EBy
SOoGA5po6sReMxnZ0RrFZrTGkip1nkXzSllnitNcG004L9o/Qz2IsDav6gi/C6HuTOIgDVJ78qN4
mq5iInlutbiq8n3tmCLyA71PQq9CdND6gRGENr0eNhlru6YrvpQQKOv3RheW1DIVo1rjq0zydVfq
DvUfDoAUYdux97pJ6b4WrL2EsSp1T4/EGop5Vclo36i7RYAO5ciJVxqVm2ZPJ2USn5VkxvsNH81+
tERDNlxVFWPv83IPsQ97K8dEMjaOvqtk0R7AXNqpJ+qeKrud58WFKiRK2JHCSW7NBkF9qIy+fmEO
pbmVxvJSLKKyLXP8HBV82AmK8/skqedtgpQiowYr0ZpFHpTe11Ft3Cmjrjt7hfUO+rtish94XzT5
i64MsCiGcBt8H3YksHCvdWVF1k4dmyrqsGVSr3MSsHZ9cvYqp9JaQHA4zqFMAklzsCItUtGfVKcc
UirIhIXtwQFnW5/x7RtCQfuUoukYJy304oaN1fu39os+b7noDzkoPgwqisvPf7poFyqsRIGNqgYp
875JcnErrCbY5LTwf/9SSLMR64IIYVVxTlS8cRAq2ZSWlgfYXttodtxuCE7sNpFSFWcU76eqWh4l
8VQ2IC+wiyahWK/vKhow1DZ1b+P5KQs3DZreS6083kxJYrplN5+z9L4xQBbBMMJ37E0oA0++uhRr
XICExEE/MKm7bO7Hnc1EeuYBvnVXixMHruNCujodIAWqXSsdAZ8h4ZtX5bC4cgIF+G9v0PZNoHT8
9thQMIvADCBbCWOc+vopqqSaN02QOp5jVk+xLpMHAIHNizuh+u9f6a3nh5sGyioTO6PxRAUd0ssu
K4ncTCog9S2CAIuor+xcOv0vuQbLsHBwdjAisAxjEnh9Q6VRG5wO+ZqkliK+SEv1gGpDWdW2pH3s
K7v3kiwKbipzVB7oLOJdQiNz+2/cqrFEkLBmgpo4eQs42lkFzQPHa2ri3r3YQaqCSosMkDOj5dc3
G5k+Q9KmcmfZKHBf36yaEMYFVIjw8NbqdbcJA/Rkg1yqn+ah/F33xeLDBtCpLtJb5slT074UKQ2t
E47wUpSOT/RPaG6C2q8+wwyNz3nZT00mPy4Gjh70IW4k7vD1nSVJowS0OSh4kXRwKK3isaJLvWZX
80z1K/ciB/lIGvbDGS/zrxM0N7n4aHj/FknzyXXN0a4lNvS8D0ZvrMs8nryq06117pQ4jUNz8mQl
V9bvj5c3bxZKD7ZJxMZET76+WcQko16l9JVaihmruUDqjsZvWo+iN91WTytfVSqUpEV3zurx1gBa
IoBg98GtwaL0+sqFXjmhmY+E2Wpz/pBJeXEzaRml1GEc8jMsvV8nAPw0sCaW9Y/16NTAF2tNUpKq
xLWK0N7Iw1RtlJk+wvvP8q07gmDmgF3l/Sfg6PUdcSwPKKNaTKCjUXs0l+hbdUW+n9DHn1mB3hor
BoHp6E0wQtELen2pOXWaCkgCYwW11nFsp+Coo/35gp3IkP250AOs96aVnANkv/Ug4Qvj9V/YMtYp
4k5KZOqfHSfbeVDzr/j5DRLrnFYbVu8/ylOL3vIOmkzWZCzjqqLx9/r+msUz3E+mg5VAM3fCjHnj
klbBQ52k6FUTdoFDZ3yrEUEeB82OziwYvy6FCGfQ+lt0LjEHnXLhOvKsFfb4jJecbZlesZtM1MXD
PCTONpDb6cztvjVyFjohXySkJiAKr283mnBoTMJmMu2IvWi68DogSgozm2n/G9P2z1c6ebBBF8/w
MXmwoSkMn8TJxKuSNAB5XOq797/DN29KBSYDMpDu2i+Ttk16SB3opEBKsf7U4ln2qcaUD2UcmWdm
sbe+LwwT/7rUMmx/2maywcAzXPH8+siZ/ERNQwLbqP/YVmQgyAzOGYJPZ03VYOPC2gIzgc62eUpX
5nCjKlIH1WuQBmWD+2hEmjU561RFK6hpY7+2Qko42pQ1Z2ay04f648owOqHuLavuaSRlonYwHFS1
8+0mtb/nQji7lO7vWs0U8ZuDcrkUMDGZuVkFzXgaV29KjpRNLSR/ae7t70jqdQ9bxF3b19K5Y8Lp
97dcylBl7HDsp9ninsycIJtqNQ5RsRIpfaDjojzU+UDUjByaN5mdnXPFnc6eXI7UgiUuG80iUXcn
s6fSAu5LbKf3RzJg1swAGwzvmCbwUNA0FYLPQffuzDd3OqUtF2U6YV+mLwe9U55rbPTELgmUmXCd
wktVMtJtP0jNfW2hNWTHYfgUecRF1FX2Y0Ts6JmN4RtDli0N3yLHI8Djp0TDPqSJVk956+dgazZt
uhYga/Kwu8oj2/BptQokI+LcTb8xXPEE84rYDshsXFOvX8y+YzPPRVo/rRP6NKYqzR47VPN7SIzJ
uVH01tfKooFbHavz4q18fbGqQxjC3qzFKKXFnpObw1HUUXMVKFO0bivEZlIp5DNfq/LG2MUypVsM
KBmIySloLYMeSIJi2aJEr9WjStmWrotttk9ZK5xt1Q/DnQUZ9iJpG/WaE172iaKw5lepCY8pd2iV
wYHEZK5g1/ADEWiuMqMEP/Myv/kpUagxMZmLr/hkyINkM6BsJYiSZQx6VWvPLqPE2NaZ1Gxr0ziH
n3trtC/mVoA5aBfAPLz+LjB7FrlmDp2voYqW0CBKWeBrKJoQy4zFXpspA+JeCqAvZs02GBFard9f
fn4JoVheOPZGJkZ72IhIKF5/hJoipxr1zF9paeZ7ym752gq6fGuFMRlazTR7Apv1oZHn0jcygYyb
b9ivui6llYLA6f2P89bgJH8ZmI+iAA7RTj4NAv4wECot5hmuzT6f2um6lzFXSJHxlJYhaJZ8/F1u
9fIEFsQZk53NcfD0jDZksjxLQ9j6OIMSD3N1v7SiWus6mew+dWneUU3IA906M9jeule2wPgFFX1B
3pwMNoUu+BxRZvMLoZn0D9oixqPSzcgLZRuoAm6DaJ2kgPN//xkDIGCG5T0k6frkGYs2GuPOKFpf
VjNtayVEByIrbpN9gOt71YtJoSmCmezMnmrZXfxsj/zxmCEngcACDcCIfz3QBuS9narh9IDF0d/H
8dis1M407t+/uTfeKJXdoSXzAi8ZSSfHQ7SkGTEHc+ObNdwBRy/S3ZI6dak04Xdsy73XqKPqsTXQ
iFXptN37V3/jK8WtKcMV05UFxHtydfYJU50qEUMpS8x9YqKat4um2bBDbXyCm8MVEKzf5ZLzYLko
1RR2BRp0kOXB/7StYyWzme5Zs7qOHrI1pazOE0X11ApizzKG/vffUZi16rJIAwSVT9dIuwG4AwoO
KH82SfvGbOrrCGWvWMt4I2NPztpwPTnWdPX7z5aTP1s6Hqz6S3pLi2OC+IG59aVubjeTUPJtC4bH
x2VrX6no1TEIEnX+b1xUp7yhQtFc9s6vn22ZN7GcGazMZhqJ/ahT965tQ3oOS+CHcqEeLYkHfuZN
eWM7wDaAIazyHEkGOpkYpiCxzEwPWl8EeUORW+tu28nGT6s5NRbU9+/wjR0Pqe14lxm1C1fmdO/R
oiDs+oEN14S3WMM+dmEMs3Yr0ccEztdZnqbl8rpN5/rz+1f+wfc9mRFohCo48SnjOPbpflYuZpb4
yUFPxDRJf2KqjhVNyO8YMKZ1VGowErWyNp7tMijxrqNRRswhqfJF1qf6Pd0YBInqUEQrVE34Bd7/
dG9sBfhwFNKwDPLln5Z8jH6QJWZu1kUbsZrdClT8aBoOdMZlNwj78QwM+a0vnco/7qBlg08G0+uR
NkXEhVYVR5YIapNrtNALCBbpNrHanoPJvTVLEfeHbhQ4lwz4/PWl6BVpTYQfzA/QmG/Y8j4UvOWb
JRmaUmhtfCTgK/V//3FCzQMYDsFO+QXqi6VNmIi4O9/IBbUCpeg+DjGJnE6AsESfJnHz/vXeukcD
DKYDuYiT9Q98wE+Tol3Is+inovd7PZC3Y9QpeOib9h73o+Kqcx4cTSHSc3WDtwYNEc9wfEBCqb+s
Pn0cOUOIp8AvwEd6plOhLMtiaYUwUFqQBNqZpfyNQaOhEAZcxPaNw8PJelNCSJVoOw++MYXpoTTi
+lOt6tOGelr65f0H+satUSk3wJ6xvjIjLj//6YEaM7XOeU4G2pDILy27srARmxgQpQ7xd9wH85kj
wxsX1HFZs4jT62OcntwbGSI4UDBL+GkVBuvCHF5yPVa3aZkTmYtI+8wAfeNR6lwNXxfsV47zJ1tx
GukdfV958BuaFz7KvnSDrkFHXW6WZ3YJv3DzWbGXfRCJJWQ5UE0+uZYZIR0z43H02ySatoYGtaAi
ZOE66RJlZQ5tw/FTLq7irpEvmhJ/jdE480d56MKv8TyZT7i6dQgHWr3tCYhfW5oR3IZB3R1tDn0X
jIdkW2Bi2RJL255LZ37rwPADSceuY8nM0U8Gwqxo+WSif/MNuGtIhAKMWIY6GvtCa4pPAiUHu9hp
DD87rMc7UcVwR5AKSS+tJmJMIQABztGK31jD6AbQJoOry7uunjxPGbSoZdYMFcVsJcRGuU1A9dhD
ZUHRBRsw3c6S02CuFNrz+2/FW1emNk8hm14EpKKTkqRtdFFpReHoJ7L1rQuWkKt0bo84yg1fadXs
k9lAZxtIyT0zht4YrrRA6CtxZGO4qurr1zHE/VW0pTL6VdVGyMvM1LXoX/lG1Rdn3ow3plIgh8t1
qIXDNzm5R40YK43lcITZECzifH3INyh1Rnq4I+LGaa63VqX2Z27wjdd/mWng5LIxkNXTGvqkGF2d
Cozt5QThREYRi1YbXMd2JuudGQC0xzlu2i/PlNHMBtNYehOU805PKLT+hTLa3cTbFzfHRomKjSr0
YYOU8nf7giqXYsBCqGAXY7Mevv76oIb3ZmLBwVhElxd472I37W10RlS0z2xk3rorSFMa3yChIOws
Xl+qUMopsU1p8rECU6HPa73zDEQrETKlITszVn455JHnQ2ESGidTHMLbkzfRxiaDEhZsQoxc+ogC
m1b/PAsALO+/d2/cFHMPBx6V58d/JzelhEAPwkqb/KyHg6Dj+cL/oo9+6Ijq8f1L/TL8uSWGPcBF
tkrgLZeP8tPCZ6YOCIKlYI5ttdq2HZDNBnflqu2kaU3pe/oE7G1Yv3/Rt+6P8pzGskcvHpDS64tG
joYKqlQQHSFfg5uhxjfFRM3OahHH/juX0iyqj9wce6XXlzLxvSmoFhd9Uwtt0WhQLakOenrhWP/s
x/3H8/if4Yu4+ufevvnHf/HnZ1FOIL6i9uSP/zjEz7VoxPf2v5Zf+9dfe/1L//hYvhS3bf3y0h4e
y9O/+eoX+ff/vP7qsX189QcsEPiCrruXerp5aXDu/LgIn3T5m//bH/7t5ce/cjeVL3//41l0Rbv8
a2Esij/+/NHu29//YMf301Nf/v0/f3h8zPm9h8c2fn4s/ubxeX75tZfHpv37H4r6gd6r7pCUgAYI
5wcT4vDy10/I3VB/rLeWudRrClG30d//0JUPhH9wduLLM+mkLvu/RnT/+hFvPH+fgwPZFvYff939
q+/pv7+3v0EQuhJx0Tb8w8uR86ej2oKshI7MGsdpbWlTnSz6LdSRcMAi6zpyhP/kOtavg/YxQHRL
v68ptpO8scZbGYu3s/2I9vPGiT9yXPKDSF0ZWupKebnm9ITqu0LifFdUD1r5YEz30XAvz8eouura
apVsHASAybghRnGyr03xbFvHcLy0ghtDuf3x/H9rKN6JnP9PR9erUfk/jtb/C8cg5/f3xuBV3D4/
xnXxt12TPRbfmp/H4Y9f/ec4lDi3fLBAQy8jkSIPmMK/BqIEUurDUqZm0YLVjUaAaenPoSip2gea
F2wUfkwikFR5If4ci5JqfKCzqdCm1k2Gkq3+zlhchtp/D0UD5RWtRLINliwa5AOnkdqm08ISg9B/
NEYh+ZgEXblGeV6M1KtDiQruTw/pz1fh56F/st9drkeZixIF2zuSDnilXs+PtZ6PseJE6lECtOHK
EQYYNYYE0fTmkf7+V2Z/sRZBm2yk4CrPP0usS25dwR9+/4P8qMu+unH6URQ1Ieoh4FuihV5/EDED
kxgaIY4lMqVqxuETFHHlkr8V7avmscmLYAPvAeYHDPNtXRvfw2a4LSxbQ47bGcfCaq47Aho3uUaz
ReCFHHNduVH1YNsmsliHIl88xVrt9y0Ojzbs4938RTWhChTxIPbv3w4n4tMvcqk/IzQj54/dFpug
1/dTGlWUG2OlHvLICyOPuLAOu++zYXKcbNa6ekFKjp5d6OkubNd1u82a6xgj4ZUDgIg6p741JM98
ERc5dvx605SPje3Pqg8daMSSahyrNHWbgzhM4jKJ12jmyDBpJLegiQCiwQ93ZrXSLC/Ub2DR1Bi8
Etcs1uo3A6OhtMYVNB8XyXOxjT4pXzPcTNYmbi6U6aCr3lDtSNCdPjrFg4m5TRPPhXJhmtvO2lmj
bxSrYCuQF5eeAaSqX5HfreSbzt5oKFejVdd5s7UiCGI01pnpTvDRdARTHnnR5U13VYdrFA3ZdXlv
fdG+ENs2ha515QyuDOY6WefNJwoX5FaLYMVZS7rs1+bmKfTRlkuWq3wS19InB9ex4+FOGfN1QIxX
8zwCu1FXIjrMmtc+xzXKba/XV/kewNzXSt4aWFBQrhtYwbCgukQfqwecdDtjZd1WtrcYHF4aUI5o
3EdX7MMnvjXjtuGuku1kwelzrTvNNTfBRt/AgsIqeIg/zSHi+u1c7XA0Oh+Hh3VwcC67fXCcsN7f
iX27hrbwGVSAfiigdC1Z66vwacbF6E0X9drYBTeZ7oIwSCNvLA9NyOFuo131kqug3FmBGU0/Ol+y
jXQ5f8mfioNtbPJylYxeuA48dTN8hw8UXEO79JxLZxf5MsZEN/TKr9POXgOd8EDTe6bPPe5S3im4
Un6KJBogAjDR78l3Bzv892JyE3mHjtW4gDO1FvsBMxekjavkoIsVD/RLsTG8eFe1qzLxujXky2/p
TnyeWM9u7Es8X4feH3bOS3/Mjs41qB1p8rLj/MhrW/uhhn3ThWAVXyl+cV1c66lHbOUINSL1Et0F
5GXKXvmnrPS31r//cXF7tQT+P7cVW7q2//HXZueXrdhBFO1L8YJR5+cFkIYRf/yxEVPlD9qPEhAH
sx+JUuy3/tyI2R/I3oCmSxFzSRuwftqJaR84jLNm4sQidZEw6H+tfmzSQELQZKULQ1NqOev99eH+
Fzsx/v6raZMlD53XcihgnUYpYZ52BySD5bbTstTLoG5gSRa13Hpd3+oNaVAjzLCxLcevOltj1e/6
SYXtl/TMMkAt2nCLrSsxOVOPjd/npSr7SP3MS7zYzewn8dTGeCsn+U4n20RZfKTWtxSsD0LZPIca
a6jQA4fMyPNVRWYGenW9frH0UR03EBsQYU6tsbKthXzUBVGGhTcc+o96oScl4vkAFoOuJNN9tjhC
AlhLADfxF0Ybu9PtNfVFsJjEdmn3eS71RCHG3Wh4MlXHxJ3G+is1AfOgayGOSEGg0L2GOBKkGU9A
8uBfBEwjpWADkIEwcSm/5ZjPFaMsXcyL8jbRJO2aHHn9xawyyB6KXosLHcFzgl5WxOCY7Nj+ggVM
4ErRWhgD9GGsclUMEobqwTDKS3ZM6YUtl2V3RPOj2hsqBtFWq7N8xH6MdGdL9zi8y2YtvMB0N48Y
xjOs/1aq5cfUnE1ExjzuL1LWwvRqNBWeaDeJvTWP/UQ5RYjRw79cVn7pCF8Z1BJxazKVrVfKuSl4
Nmp/JdtlZbDGV/19JZnos6NwYoEIjQCgkBM0GI06C4OPW+L//Z52hn4YcUN+xJ+lPRlFp3WbPLeN
1rVF55gkF+ROfZjCXLlQ4x6m55B1yhbLcray4CBfU822O7+YgeCpqcLi2g+RKbkxdqwronDW5BAz
f1dhlF7akh5/qpTSeTDVVkYuE8jahdV1pg6vz2HSq7JWmsAxOzdWKmUPDPAscrveDEbfluBV+lIA
xtRtAqN0Vi2UqvqYjkV9hVFp3qvlbI9QCEXfrXQGn72TrFJ5yNF0MfwNBSzZMJihHxpVlfhh0IQI
S6XwUTaDLllJzaDc66bUP8Zsa+dVM6JSXAMyg+CV9npr4gwMrSU0xMEhTFGv/oIsgMVnbrvxEKZS
wyal0Gq4SCJtb9KwDQ5DspAIQkfHgFfY+FY9VcTZLi8AX3mxlZgEUnczrBzJ7tKrxgEI6YEsLfA6
yqXQPXuOLAKw1JqYCtoG6MUiqeEKhsRU4mJwN492IYEHUSq9xRDds98twUTWMM/k+CVS50jsZugu
B0dqaNsxA20tFcK0a4qWsDiRTnV+IcAV7Bph5dXaQMhYeE4RaoWnyIBnQGVpBwLt5FVLxeGaIqas
I3iglMymRM8NL48amRVLlotdqUnjZa4lw6KUl43YUyu2/HdtbmEjQzuNEvrHvPz/l6g/1EW6+j8v
Ubcv9VNMleqflYcf5YXlF/5cnrQPRDDTkaRTSHI8Xoqflie20uD2ZX6GIJ/zwV91AvPDUsClkMQP
6L8tR7q/6gTqB/weOLOwKXCqWMoOv7E60TY+qQDSuCZFiZotGUNEonBUeb2rh8ISO1bIAmCCRL6I
I0JkYfMYF5IVikdNKN0nlbIjyAw22O00fsXxL3mRitneboLgMh5QwQZVOXtOEtu7LJqiT1Eyz2uj
m/XLFjhRDkrAsjC/iQaGZ1BEe5IhiytHbdnncar5PoS6fC1BCN2hNJGORpDWN7z+1VFJqEOm8dBd
gRRvD6PZlQ/NLIXg0qLEH4yOILrRknxM+I1fO6p0n7SVvirB+uxaZcJOB54RELw8VtfghvVbvS7n
jSalyZOwbI4kUTyga52L7Vjm7fUwDfN+bE1jO7aReonCa4bOPedrYjnSS9EMB9WQr0JV8cORjD4F
tcasKrdMmktgjQn6ux07HoMWPDp2hKlRKP4Ig8jV4yny5lL9FgCXKYYw9mPEn7iPL2q4Dqg023Wi
sARi37tQteyjGd4PNFhBBtfbKDSGKySAOYaJIXRcORyGT0XdT5cFCHU+fde+2EOpb2L4LltlVknT
ZJ/gytMwPSlJJN/qXV7tpEm/E3MxfEkJFvHyUJc2uJdXIOCOCb6NDb5pWBW5wNtDAsH9UFDqtszO
3FpC6u/CGDJLbZbIVVQ5Gy7InTe9Nm26h1bDUesNEXX/kNX9o9NFzzChfUjUws0pDbhZgI9asjUA
bVYbPBNBHW0W0NS1ppWOW8C02JSQhVdlqX80APmuVNFeWU37WeolnM4VsTwT9gl51HcFbEp8HavB
iLpj1XEeKJmypxGffto9WVp8Y6Ra7I9pepBhlF/YUyJ7bT5HayiiwhfGvIc5vK+kyJOYK7OyforU
GsJmF6Z+kff3vWrD1mjCLrrE+yvhoq1KPkSj1IQkFaYgB9Le0UntHoCNpXslAi0Z2Dwd4EW4Ps28
8shQ0dZyj407TODIx4U/VN/Uyqa35XBO0siT3VnVRQBTwwvp6/sVVZENvTAkCzOPNwoCMi2Jdij6
9FBD6KDDbycrs7E3dqLpy9bIflbY4qxFpcPXaCLLXvWK0l1Ng+7qZrgxbbxakzWBEUATZsC78BLo
RaBMfFnv1xm2Xq1VXaWYdXZzYtxCIajA3zovda3sJBoqnpW0e8VIRnckHNkNW2s8RD1UYpBpazhw
od8Pyb5XQZ3NbFdW1Dc4MOnpXitj5aLPOJcBqFgbtdJAci60XVxq2rER5bHpbf16ZDvlplb13Ej1
vdUP4iPWx+tClWNO/PDQJtDDPHN99i1LehzLOr1szDi5qWXKCECY5ZWlC0+FA0ZagclO2TIX7iQB
7S4vQv04t7q5ryPQTOkkW5h5JW9BZX5sW+6oTKIvapbLAMiU4aHDLbXuwNbcdqpxaMkG85IIKntZ
XFgNqM9C+57k8a7Wo/hghqP+kKKBWZXZx5bQ+5U9IQCsbT1aacPwXKDTdcNK1h6MkcIMALt471TS
WouBtLW69NmpYnld1Om8konZCuZ6Zbax2BQT4k2FtwmGHKRHuFjlgz6x4ieifs6i5BoAX3cVNzpQ
Sf2AoX/Htv9BWGruxmHCmGzL2yCKvxWT9WiBljP6rDzC51l4nlm2oO+3BBclFxAWoct0Zr2TYGw+
VFIObNrW4MxbEqyuubLWAazHZ6136sslV90dxmz+XiciXRUaQcciM8MlVrzZAAlmumtkmZN2kQR4
U3Xpgu5mtob/whE8ynifILN5ulrMG2AX+MmRZa7HyGE2dIIIdEtkbXIUQeD/Q9MnQpoqgm4SFh+o
XqkX4yZErbGf2MDtHdikNxMl0K8xAHTIM1GrHHszrz82QXwBKgjITlVi+c2ceE3OwSFLJ5AfNtnz
BBBE30wpNbdK7ySfQ/zoRwuD+YuT5sbLyNd2kc7ONQ0jdnf2MD4ZpAg8TmUKy98IiC0giXWVheoq
rELMqUA0+spQdrUdZre5FX9rW8Va6aLSoJkrxYNo5/6mVPPsoZlyqGrmvItqOXUhTxTXErCz2JsS
B6RqMpufpdEAq+3k/nL8m6ziPsgpTwzJLGkwMoMjJOnnIYIS2RCJ5FUSeBW4nxTeJrq3j2UUN6XX
SWrzENsRKNUCNqHsxiRPrsc0s2IiuKvqpphhUnjNkEn2ppkkfWdLo/QFm39xyfYDFFBaFtadjnTK
cOOi7L5YkqRuORsVVy1kjx00NXGpCiGtGj0hBUKNc7VwtbCvL7WkWVIfglq9LwsWqT5Gl+zHedc/
ddBFbKqdfbBV0qp8wCNh3Olg4EovLSO4dQ2IfmfbikB6hErd3fSqWt9Kml3cqGXU3LIVsV2UYqaX
mR1cujykLKRoEENkJi3hGONHrL7zgaSQ7iJKs3JjBPP/Ye88diRn0iz7KvMAwwK12LrTdXh4aLUh
QiW1kWakUT19H/97ugtVQA1Qu170rvJHZWakO2n2iXvPLZ8b13pBv8AjpuvmFLWTc8zJr/nk88i4
gImK/Z0BT6J2yPSflP/THFd55zwHqB+GVZHanJCgQ6/MOeeuFDuQX6BsOzE84E/ZyBD7G1vbPE6T
iMC6AdiReQs6+AGWNTdxk6z1tUfRUfXsz1XyJ1ejv50dY991867yfsJQxAbM6N4d4jJfvkx7OyQB
eLUsd5mYRcl8yasmuQlL3a+HYjy41vAZDsBnVuSAc+LlRvt1LRdPDp3gXY08iuHBknTrMAsY9+nm
E4IPhKJUt9fH9+yB40LXuSrGnPsr6oedsaTes2tpIgXG0TmbhKzcm+WUbgVu+dB2FhA9TJ2HwvKf
Fa9TzeE/yccCzd0mLNzojvVmx9JCMz/TXDNEg8iNXqBm10URHjLPb3gEqf7SvlXbPhr9Xz/ovuYq
WJ6J7Bz5cGq1a03t/nizB5MKOBI3qKqZJlOkddI6eRioHyEiB9s8kYr0NX83NoveBZn1FRTmC62+
jhUk6NsGvu8+LSSnegOmqkryPQnRO9hkP54hblLiw+wk4JSMBEQ52zVfcr5jtRL0/CcuIfE7YE8D
k4snZ7FhNZsQOJ1VQY7Aj+zKT5DW6gLpegPZ3buBECMevDYoVy4opTtWL/a7VMNwEsbQPAPqdS6j
7ru9X4Gl7TBDr9txcne00MX3IKJkM3SMD5bScZ5HvNqUAkKGf5y6cnhVPenv7JZytmlIUCA6KrOq
VXmFL6ZHs9RNLOqdNwKfZmGzrxMfo6ABAzjFCHIEEqj2Uwe3MmKWcDFDiHgbMpbaDQweI7ZSmO0e
N+xB2Pm9Xubg1XOy6HZcQGdLrwHonw9W88wCo2tIt+u0ufKyOWo5xnPH2LgNLkFwah6bQaP4GOdy
7xgstq3kkQFTHi5sT1LUUXHaL5LhMpBtQPFhckAyYf0p3a7bt7BQghxsokpz5wSZXQIvz+d9mc31
QalWHyBA268ytODMUggzcLWbqFp7uV+aq1p24SqEF7nRgWKsT2/UrVCNJzepBnBLeV+kESuexDrS
mKPFcheIxnBNgpK31DUozuwZXtFfz3nezO2HmnIacw+SQi6at7GvXJ6POR8Jnisoik0TqBdVlJWt
+ZQBfnQiOdW8aKTtlApeIfWnA4wV1urGHseoJh4kMp4iZcwLM44AvJg5E/NSoM7bt50EBVyR6cCw
a9Gvo5KgXKCP12vXV4zvg1ybTyItbZu/KB+g8RSVY8XVaCZ8cGb4YkFhIia0gTHZOsHTTOzMdepE
IPdUOPXOCJMAZs7SwCZypVzNvuHwzdeoAloQI+2cS1iPjBaeqhGSou8U9YXzP90WZFtsul5hrK3q
/JIYMmfl66lPu5h4oY2ibP7YRrd8lhDXV33qj9in5dPA+A4yaKTGNZSx2wCJNbDDwkKkn0jn1sj2
pFH4N7XHneSUIEldpdWxEOQx2LQBHEw0dVwg7honTboZq9T94NPRB1CrfkxEmI+BxYD/D+jxJun0
O7piL8bEZlzn7Lm39+CKHXSdcOQJ0xeXWaMyRDAK/qRNr45vNI8N8DBys6zgKHt/2WHDNuNQNcZp
NMCxGqO/bHUXmqeEm29TJ4qwlyKT+8Jzr4RliGfrNtD1Wze33qFoQ/IeQmz6i2+ROh/U857/xIVq
KpqWXTeW1qs/DuQe07A+mDL6As4HcR0CajSM86q/5jkZvYSHyEyM5kvSFmWTydHTu/MF0g6BKQ2A
W6QdxmnwcfE8LpnzMCr3GHaYnXvfuqNh+NDRjzOlB7vodoMeo0Ne59S4oBQhoT80dHyrwRmjI4jF
gIwhNz/wfJTrvh/7N37Q92QQxMf0zasxEggIibP/9Ev3dyyy04AnlzAe4Mv1siXV9jzJ6cqPA/3U
Bdkfx+ONMMzWX7vapmGIBm8TFPXrFLbBzeTqlwiY6KbUkECjOjkTcKPXtPfVrXJgS1ppFe4XUD4J
2YOZdzYzP1i1/EqU3vTcz41cJSFT0AZdYGxOQUJ1SDSOIPjCoOrtlsK5cbXY5cISJ8bYa0eV22kR
3qMCab41kmbZSct7H5IsfOMgLPdjXn64vgD+AvMt5B+dW8aLCVts08Jh2/HVN3Fid96+T8qncaBD
5GhjNVtEPb0CDf0KT5F4aJLEmPCtJSNkYhu8axoByt5Ic2ALaV63eVeyPL9RbhbSy/Ji+Qb01ceZ
0bvZShQaEHab3MmA4W0pgxcnFxHEVC8pAFUW+qsYLHPtEYNerXh1Nk47ET/G5H2wJ+M2CIbowY5Y
GaxVEp4ljVGo+3Ne1tXFY2pzcmTubyV8pa3fuxvPU5CkAtnGk0N35HTzOYHMtYo8CkzZ30Yy+i50
6FP8QLOqQYZPhn0CjGTHBApG8RzKZ+0Zj8poFJPCK5HR6t773h/3NJU8rx5fB6wBcLmDT/qZm4b8
C7mQxvQ2AcJwHLx5uVhT9bG4JgxkZwj2Paj5Fc2LCaGE9YXMb21DpQcojKug5c+ww3yHPyZbWbNq
1wxX7E2R1phvrLj1ZgoeLBAUIPztQ2d9ElKMdGC2PwrQyhsxkvCwOCpGW5CsI+ZKG749h4qYGXA4
4K4h5rNcNdVyT5LHI0ENBwlCEPbUHMVO4XEIu1a7tVKXRKh6lRjJY2l/GfY47JDgz9tuUvkXCEa9
YsyFgSH4CLrh1FOuSwBMu1FxGTel9chd0V10pdtjDYxyjcWEHmt0T0liL4crU9X2kxT9XrIdVH8n
RQS4GODnGM17KMxsVUZ/pSyLAycV4pAx78PGSJyEhY3lXvluvquIqtmS7DDHftG9YsvSl64kN1Tk
4VvkcqqIptiVCdlhON7PJfX4vk0YaM9LChq47p7Hutg6qiCAXv206HE3ZgMFLeXftYNRvBxFB3GE
7Pb7ugue+sQjSAKU1pYTpt8JKF63oN3s9eIZ0OFkd6BFh7seNHDYXJWuKzf1tw2pEDBs+3mja/s+
UnnAWWpYX7RvX0CbSor52j60ldOt7G6JS5kkOAO9NdDQAYoueKM0zQDzDOYEAdrz1hkw/rXB9Qzl
0jxYPv+jIZ/mhO32UrYWzpqUHYqqGf4BVAWZ55vnFtMf4qXieUqcW7NLzX0IbJk3jxFPNChaen+e
4oV0tu/cLAk9UkXvfWKqjQidFo+tPX32jo97lQXLqhTsfdOUHNr8musDfOmQq14dwNyA6RRJxITC
eLB9eUxlRLvpswZunHSfVkz0TJIF4wJejJonub/qK1n3mO8WF8/FrcOzSWEdDXMM+0GuS7M8jUK8
amUVe8M3863vqfzGCmseG7z4nCi3dkKC4fU5EXtn4inP6iTazX14T+FhbnwN2XtwNIijgI2LjI6A
rzhGGhpMzQsK317/ySjKfsM5+4Yo70Ntm9mRpSGJHgN6kcYM54uUzl6GvJzUU8QEamHEWdQ/ABkj
fkN3a8I7+oe6Z3WWV2/oOeVhseualQP7PWXdmEZ77wt/pxzD/xPCl3PzZFe2y7saKSdIM6KII+YY
JUUP+TDL1c7w3bfes9OPKBpSsveStWNXN+2QfZP0xlbM4XMLKMnerJoPnizEtV95awjjw30zFSe7
R3XSgt9TpafX/UT0jJuv22yq4jQQ4skt62w3udMJI0nIxTGP22V2PrEoH+ukv7GSj2DguYIK+1vV
Tc5WkSfQHRhW9kSYqpYa3fNEf/K0H8QqdMrTkvn308DXFY1qkxCYtFlqGHT9smyyoOWqLQsWiYvY
2Mk29+un3I8OVsnKryE/Cj5+wW4Tqgk9vR3NzrOfOX8A51g32WzBFsxIODEyX91gLzduwu6DMIA3
w+1jYvmc2FPyB97esG27vlpresGNTb53DLYLxYk7ii/uWZT8XrkeHZwGpZjep4V9aNZPRP7JX+Xa
6O2nW4bQq6CsvnU3vRFyCA/HZ4fn15mzL1RanPMxW24saXtPS8rhjq+Mp8V9NXTx2diDs4+Gs64X
vZdt+l1iH9jM0pxI6OumWBdTtWX+TdkCYDEYbqzcPEE0kXTR6HFKGOFL69/WtX/OkG1HWbnw6bXZ
OhrtZQszxXzP2TWEk80ysk26vTPX68n47ZpNx/MvpztEj5vRUju7/DMvL9p8BxQT59yNC2mTMWjR
39kT27BF4Nv2orjzl66KNfkgK7+vB0ZYGdlMlXFIDR+u4nITcJqDqoRLKcBw/mTa9uNaOOYxILHj
nnGmE4NjJ//DVBUjfEMcKUeTG9CkbFTFI5ERt73hj7vBlvkZAkK7brvpeUyo0AFHQ1jl7NcGhqKJ
bSErgzfbrfd6gQLZLEZ2ciFWnvn4p62hvX2iXX7QJhNPCrB7zEel37Tx5kXD1p4nPKoBOYdOTdZI
nRTx7Frq0a0ZppEXe0ytBUkMqW6UJN8+kPekTE+mstdaDz8iaW6xXSVb2iNImh0yeTQsZG6cjCbd
VVHKJwbYo7ZbBhxAQysSewrIG66ZLUd/8UDC5ZWzXQJzp6fEOmWTpzeN1bqvf5mvSToAMjmyT+2y
Tq0aQK9nbOHhfgK2vqWdqii02+7eHgrjkLMxQAFe4Tyd/J6rO3R/O5CbM9MVa5q+MTWl26B1p/eS
l50GhJTI8XFOvb2f8xA2eBx3pBUcLGg5PTeuByk3D97bkkxFhFiB9vUxHbP5vLAp2gLBRjdBTEge
rM2ZiQpjcZv6l+dd3+nAwfhaPCpdLLGCGvtBHvGpSAxmX+ODvrJlr/EYzPC6Z0HVlM/UzUrJYU3I
T3Cc8GHGIlSM+/Pge6pcf+1TSsyQPnZFIL2T8rmpGIKpkzuLTToil4M6TQRKwIsQSfckGcw63Hp5
A80zWHyTmxEf1Vp5YvSI2rCJGtVD0MAkZ3d+nhalTqU5LMxNRg6Vgekc1sbuzID0T9OSX2AkkoOX
HLxgs3RWd+mJkttUmWGsZpdrErFMup/DXsUUawTeGs6+N2q5J+0sJ6/Zou6B8jHGUzb2KwzZ0bmT
g2blX0S818LLOFmLpFpLqwieg4l7etTgpxrKqcPA/hwAvfSzLK4DLc6JRUThijso3ZiQGXbFTOts
SSiu/HXRXcHs/cswZUN1F0IwNhskx4EcmfEvjfnpNvrGqMkMIj7oEHVO9mp7vR2T0uPshknq7UDS
wcGeomSdTPwVszU89tzLv3y5cjOIEClgEA4puZqF+WpUnflDjAGxB0Bhs98GCC/dJBOxUOt2vfBB
fnuda95kVWB+qnzxd77ox7cmmCZSD4NgXTVOg6mWPIAMGaKW+dpjHJo77za+kTMjIW9XKApNzUF4
SaKcMII+IZkoEvdZZ/tfg9lJhegkmmIvMkhl1U720hfk3sMMH5ZbIevyXPUQTKypk9dIp/w8j7p9
0wFRfKNRJ1umUx1VbdXHTpfYRGUpFYO+/EyluiPLsiNpg1lS50njQKR3cMsDgbgtYp/AF2Y2j5R9
7UnntfduN3NNqomXji9kLxdHja6UOVPiXmZELSmzyNE8Rs3iEq5qLY9TQT3iVxbRwLXoZ65aO70E
FfVwRQjwrq/CECWjCl9Hd1I/g9fpuE7Cq8jWnzejMpftsKCMsxzCK/JxiWvEKw+kRTYH2267N2F7
8w2Ar+bU5Evyo2xGJ8yARGr5zBGVy1Ndi58xYJDt5gEo86V77g3L5Lgx0uVHg3NeGcDmd4xKnVMz
vZDuYHwGU5/QGfn93q5Nfd+lbgoSfmInhyx4R05qsfa7SJ26pJu4wiguym68vjxyRqpVT+iFqYuo
8aSd3OXJMO5NuBAnK8VhPRN3RoUQVN8tH8BxEaxeGTGQAhkMTc9+siwfFB3+5v+6vMiqDpneLsVA
QuwQiVOydCSGTku6cQiYjisjzThiXHX378sx/r9awH9QDf5LbeH/ROF85Fuouv+1IAMATp/9n/Pn
9+9PI/5RmQEk9vp7/67NwLKDiYOoHmgBV1vSf0oHERWiCUQdb17RZdiS+T3/Jc6w/wYiFQ+Hh4fx
L8n938UZJtJBqFIh2g3nLyX+v6HN+E+U2N8F5AF+ZNA2OEGA8Jg0fv8M/jBnX9pUbxUhQc0QMtzO
rJtitn/z9hYN2VuRInwqKKy4oD+srn3LMuPg+6P/uYA03olM/RDGSx8Q6jtwhfR1ne81e6eG2e0p
pHzRu5Ma9rYurV2YWPcWuYGOJ++gAr21Huv4ZuyzP56gjebSo7pA8+pxn0/dbVP9gQe2Au7dJZvK
jPLHHgrUZck4RQ7dXNaPZeaVZA4jWSJ8bE2ZsYqQtz00KGg5D+Gj40n0iwuw6Diypp5838bezqGx
nDNu2XNeC0YNLq1HZqK/6sVz1SgSqpZzz3bfgl2/Y8rIysogu1Cs65w1h26Es5kDAmumpvEvHhPr
c5BCa4cpUkdc2n1y0Kp67lMn2nWujXzb/XZ6PsBEKdbcdUqMSiN/o4iJwzXxm5t7bVh9e9NLfUN7
/5Pl1o8MjX3rIZUszPo1GMwNb7f1hCrS2eo0RHIi3EfHYqOqNbdurYxtNY2vCh3DnC5Psmx/ncwY
blg/PJVN8L7UwdGr2cA4hf0jSDQqLCeLp9m4F3lyakREPq5KCW4iKRpuXxXdMkN34z4RdOikxI3t
b6KQSbd/GlNt8z7ofmvLMGOZZAy1O3le+M1WVWdPeLb9leN25ibQnr3qlYy9yRY/AVlxK38sgofM
rp4y9UByAmVFlVBq5ZKx1gTouIq6Jzwon31F3egWTILRRRSKH7W2ekaGyHxIHVzIWQvJ5TRyddsp
u78EzOJjsnqGXV5TiSWW3/Kjpv7a1uk+U5XPtLXcOE0frEMJOIrhKqp6s7J204jycAIYs/KjAFwn
G8qVIVBJmlIzHByzjznniWbOW62A+t5xG2/Y4oUnIzRCJl6oOvgHbyx7seFAmD1vQY16voH93bT1
V44Sb7SWDnu62id5eBswvdIIIleWPexm6TGf0KRvFCRf+hOZi7lPalONdVrTbJh2g4JIhLHbwx5S
V/z0UCuyJ2yyJt/tsHsPMqPJV5SySGHtVOldMt1nDYiijhFO5TBwouNzOn2aE2fHYx4rU9prosWe
8GjOvB+V/GJth7ahWfw49Qz33SAGkF+6m0kaj8wjhn4VGXqyV1GJD7BlM7s2jPrOg/iWJe9k21wT
Do6h2BbLqy7tOMoy6A01hbO2484IslsvW+47cl/2SWgll0LtgR4hN9TLYRb5xowUop+6+TWUW3kr
vo9NwMoZ381HGpgIcvrY8vBS5Pm7N5A8YKS063wpTAvM0t2w/CC+0aaUgS2/h0zf7nEJjXcOtfOu
mVpiZjtZ7ZzBemQZvCERZTVlGT5439yYKvjjLs6ZMIP0lgypT29OgtusBehKJxOWqcsEkz/aTyHX
j+kWvDOeXEQLtrM3C5NRYE2FoReJubxAxnNlE9x05ZiwfeAVi6YI0q1DIA+I32HU3xKdhHaNctsq
bwcFoiE7l++nqeGoC7v9JlzKiUPd9bD7fgeVH3WW3WX8GOTYENjM4CjqM8Huu1qn9mBeUITHrmWc
EtKb+uusJ9JQyRWvTCpYUxjWzoimD0uy5AvtZcpWTtjTT2NouSIfqX6ccu124yshEjfFiFWDFFix
mhd6joRZ3ZSR8IIMbinmBwY5fK1E8PqCCGD+a34Sjb0D4j+SgtihciqZJVydNJ4cYzTfy4dZItZw
go+5rk+Tmea3xIMWm8CrSbsmScPKg9jrp5sUUM8aj+53lBKv4+I3QjccIq8wsqyOYUIHa9V4+7Tv
AB/QUTlI5datHp7MZFiNclm3/kfaWiQJoX8+Bz5xgMbblJHfkk3LXjJZz8zuM5ThrpfD02Qx356n
V/LQB/qF6X3Ww5nROiIbcvXyVJItYUTnNBjRcrvCODKliZf8qlEahIh7CULfI93uG5WFwVSVgZKq
x898QTARRst9wBI+DqyBDsT6Yw1Of0qkwF8T2N/dNGGESV/GdC7ODmvCjxyO9dYv/Ffh46shbPPO
H54ML3WPGiEzw/o5PyYtW4yFaKs7klTow6F/mnmUxnOUisMUkSNSZTTzBrtJ4XIV+r68sArjT/uC
eMVqIK3fg4jRYhC8s+pg7Jwzyg+XTd+bQ7S2uwCxQH6bW+2dZXQnhnZ/0lZCS/YHmsrIPeZw5ugi
yRiggXDxLg3fbc5CMSeUew2K7DkNemtHXOT3zJZvG10FkOZVCpmSb7zSf+kjrR4NYXkVTTpJazxX
VyEl0ebGpmnZRhdekG/IsE3XEbE2L0z5+zNoc33nmcawWvJa3vpXseaUFcYtSXPeoRmQH6djmP1J
rvLO3p/FnfxL85kBydtFUR+8ZdaEYce/ykOtrlvwVyEZbW0vOERXGalcFucrukpLK64RSooS/Qq6
U3R1LAquUtQgEPo1DZGnKmm4R+mwXJcWbX93Lbmna/EdXsvwFCjcxESe4ryzi+qhXBL7EhpGzjg/
jAtbzLi9lLfXed9uSRNWBEpnTfcnChusWBrltcsY89N3iwn3ROcd3bqmpa6VfVqc+dOIyGAtoxKP
U1HLp0jT9nBQcOxO7Dv9eYwlC5J7MyV2bjRrpI/TSPp3h6v7IOee6JleXvfqrJfPRJS0J7alLK89
aV4QspO+ylvNua5YG3h1LgGI+tNakP3g6U8vnNZJSiraStR9tcHVcKntTF+mIvQIRZEEwzMwVOqe
bHsDJEm/rCYUbuChM0Y1he+Ot1fbAhmgqEeiJU+PBv1RtCrACa2aIkFkn+Res9FV7r/1UzpdslJ+
9sxpY4wU49foEZJM7djs+nS+zsKEQ6hixfj3gcyi5WgHiXy4Iu+3/Vh676W0kYNyKsLEyo1ll+Lf
OAWZ6bO7uEUCgwSk2zpJ7HOHRd3nYE0Mmvr6G2fL2pj9mAHyiWgTlPB2dRD90D/n1YSlY4y9cPwo
6upkzLS+fjUeECsXF61rLGJ9irYvbTmUIJ/wwWIQQfeX2JWNV8G8aTKG5UtmH9t+FKtR4Yfoipi2
sbkPgKWeCK6BmNY9aMiSDn4F2LQ8txW3xEIw8G4sqh9UHgzYpqB6npPhpUsIPnRKh2U5OThsQrCa
CIEBrYkI2rHEVrJ9vBhRc27qcI8i+xnHoyb7NpKP0wg3Z/Dvo+w02ryEC1Eja89j+ymEeet2GQob
ojfrcLoDILI21dlqSupQAoplTo2fGxV5t47RPHskcaZMjFx7PiCtIrUy2LZVm+8SI38YUxaqmC5Y
NNLh13nysiw9EsIWDEsx+/WRmHaWA7hO76cUGQkhnzu3NDehl704viLXHVP5qkWdUqy0mN9oKt64
pCHntUx/e29vhwTUetElAFZ8mJqOR5//76ch2DxO7OxWzDDofedY+f03i/DlqKOnqUxv2H9vEQR0
m2jqRqZS5jWmB7bWX2tyJBYLAuKye50iAf6fWrDqopi+7s5mERybtDQEbV6ScDwGfcDcXib5bzQS
QZ9ExVn218ulf7Eyadw4YXkWXr5sCHdG45Keve6ZDBX8jvlwNvvyZnaXo7NosV4aphB2VT5GHorh
qD+S58RCohGxgAFSWTP3o9kzePqtNJtzgoc+mHDn7A+Xk1UZK6qxdj2S77jRfUR6r8rKbVmzB2F6
cHQHam/uLgj4K8lLvGl9or46NXEx8EcYU0Xd71trIfzbruKvd5dLtyAjDgQ/ZtRvU3KFXsuc3bia
JUvj/x0e9PPVmoENA/Qxjf6/Hh+c4F0M/2A3/O/f9P/mBtbfrn6OK0DIdAIcgpgq/ntugBfB5j+T
mWFdQzP+Pjdw/nZ1WjjmX1ZE37v6wf/L1HG1HAagRR1cHcwLXevfMnXApfpnz2GApdEEhud6DA6i
fybjVEVS1ItfClboUj141yPZ0F16kOpqsF1okUlJzwTaSjiQJprurnoJvPaH8PSPYXaOtu4/qaOj
DekpiCZwtPHcDw7TXKxkbJUc1mCULgx/uRDs7jPNp3E7B9wd1jyz7GChZMjxQoD4snVE8jIGJE/6
1LCiq+/BFuT7LJwNXNn2er6KdszUuth6uqvNOV8Pw1UdZ1jnUOX2oxqPTWgdmUGmR2Vkz1Pe/9p/
3V0YQ26FPS/0hUMSJ7oLViCYYFegT1yRhPRlReOeae2tQL43BeUbjhreuzo9YVXAL1/rg9UizRnI
bE3waK613z7Ypl3vRFHpONBTtR8XjL+dtA+JUZ2CoLlB830KGCmd89y715RUYknwbhMUt56jptnK
srgUxlxt2McmG8gqdzXxF0eXC1ureV8Mhrcj/0DsoqLehGW3C5rAQnCBz7lNaWxt/6XvzNWiorWi
P1wVeNCKiGJ+cpzHNJ1ugSlwGDQPJoQbqds9LTo1mjqAJ1uL1jmEZnozmM4mzPXNyOU3SZS4NeNN
YqzIu2mfqpLtlJDBc9SRopYnzsscRM2aoQGxmL61Q6H5DHN1S89l7CHZiPPswlAoUErhdmOx5PDD
jOz+FPPgYNm111qmFJl9yGRLXdUtB5EljzUjFVF7ywosHNGfRKSLDlO656pNgXsnqIN6PesKZVd5
MJgGIFfeS88/5xXZqGWxE3g149QtERaWBGjJ9DQScbw2yC9YGXTilIEkall0IaXo+5VBrrtiYEzd
/JuHSYfaLtksQ0nBLWm3dR7skkJ/Dy4jtGvNZnUzF4pNrlJd7lyJzqNB1mHaPdKGJdsXkthIkyqv
MucPjDc79DHddtbiBrHci9GVd7WvL1SdcdkNTyi3V6Rhx5gfmThQbNlgc7vC2uUt0dk5+tF4dMMv
WdW7KSzdrS9sFh4WFnp6/JzEweY4BiaZlP3DNNgH0/FvnGY6IFxH0jXTz5QaTVLrOsWW5+clEcEt
JSK9kfYfrFDwDxmbGyOX6UYouS8np10ndMHzUhJ/9Vedq6O47tmdF3a9ad30sRUE7bXNJpiT1xGl
CB9F/wX6bdUu2bdrGy+zEPLoAF6YB/d7CYJP1fWn1GY1b+KsRLv+BO2SJbKfPzJLPEyBdeMwxndQ
TZAdurf/GpPPV69Ovit866JEuyOH6T4yqMPCOboBFfacEVadSnsD5+1RkrfcMm6nlMSiqVb2dQ4f
+eLJJo9nlZTWFnjizidDkhTD6NUhV1vjXnK75HO5Tu8XR94rdF1t0p/7tt0vReMiSSEfFy+xVQxX
rT0r1rb5CfrqUIQ/dsXVa3bN42hRIicoTSkY01gpPQCf4JC4yrC96wKhGpVg5+qCt1HDIXCDettO
L46ZnpK0iXFa00gonilb2E/8guhw4pLnjtjxxX7nEU1owm0iXt16U0i8wBYHjjSMIz3LNkHycJGF
JQ6+8rZ+o58k6w3kMpfBYpusJrjADSqR3uzrOIEQuhsjKsylzZ5DY6RizteyjF6pA+LQbs4DntI4
HPJ9fRrLOPJfIvGchc/Ujct6ZoPVWhn7t9G5H/Kew3+hlqBbryf7pYTJ0UdJ3IXzd0Ot3btoZqMZ
Ql7eRcW+Y+mzsRBn9immoim/NYuJkGEijddO7p8cPzjXTOcaFJprh1cX0fkSg6999gJxF3i8bGy9
eUvQ96/mpPfRATkHT+v3PPAI+V6Ys2Bfc/w729Wv+rpCShxGSWRtRCDQONZq9zabiXhrl+Gna5x2
56S1A8ijuNfT8FFfF1EjcY18f+GzGsV91CLrnhM2xL5Xf45omVdure4baW7rhZmQ7XHkBvPwOmp+
1bkpK1jR5JSeEe2NYCCEfWA0xR1HwbTis371r7uwYcpeOld8+al/EwnyN137Lq2rN47zg0pMkskj
Mi71dX+uX0yl9+SgmutEqwOFI28zmyQqbXtbtex2uTuoVX3EXNIZGhbU05HO7cvwDcw7GX3+AnOk
rfrzbIff1YCOg2kV4x7lvAi/DuLMrwgxLNrLNLrcTNeoxjT6MwLI2c52rTnlLRLeRZ5uIBQPN41M
P6bRfAuL6kjo+E417LO53DCoRME3nvZTo9tL7uApXoTRsjxHtRxxMqyCVLwKq5BbP83vcmd+qU3j
d7Ayho9jf3Bn66Gf/RyLYLBPouB+DEpQG/1dXclPhsIP9vIfzJ3ZctxYsmW/CGWYh9cAAjHPJEXy
BUaKIuZ5xtf3guq2XZHMFi3fOtMss1JUCQEEcODHfe+1UbyaKMkgJOAIw43Q1MMOw024MGNjnffY
p4V5uklw0rox6Aq3eOh7eh9kxMpvRiQDkenvWbiqfRwX61ihIO88E7VF0V6Nvuj4gsSJx50lg+xn
O2+HX4Mv3Rovyu1GmIV7xZFXR7xICoTyoycuKwaAaVNTfcu5GwrjJSHTb9HXZumqeXyWTHWbFuYl
zGPSzKcWklZHl3BSmfyGvf9aD2RndpZwUtT4Zy2bW6xN/mLMpuhARROz2Eh8h5bBTFSL7GaqUYn3
MP0C0i6LML+GRfooKWzlGK2vuy4DamCRKA9yYGlKHRIZyq6m3ctJwuSjfhcsZZ1PZbIg9Ix8lGEp
VOaugzq/SYuUZ6sXV6radY7iS7So5VY6hMWTzoQaZL0dMrEe427TaOIxbqxV0PSlYzXTsDCkieWh
dvt0dJN5zI3ga0PORGxL8fQc6ubrKKWNbfituWg18TQaMFKQdOUe35NOyk6o53jq4JfGSvxSyyph
6eOwYyoV2LLVXRUEz4smSldKYcrc9zW3c6bssZOq5OcUysJqGb8Pedqtst8j+VR7wZCbOE3YH5Js
EpedTnshVupVij/BVjvUbOUU3WtmuhnL7CdiVAmOeHgADCDZxCs1dtWEa13JeldqApUeVnwnhOJe
RnW7YiFrl16noiodUAn4OaovlD10WZBOuZXKyMlMmL43mrovU3AUY82qEUnbsas8O/D8H/0sPZgI
x16hiZZpC+F2SPEbu4HGjo+BOrKMAE2fqiqct2nXNDgyQ36RCuSz6PcKl9TTI+vcrlO6PSv5yJIY
HgwzezEYBLOPV/HdzXqIEIys0EROK2J+EpqG7XEcEssYDViRakzCo6IuE828b+TxqrfhUz+NBzkN
YYNEL0ZrNIvKwOaJwKBbygEzPK2pFbqTIW3zEjzN5OGlELOZVuAbvwql1Zesi8gW4/HU88ZFXjHr
PREee+Ki7voTRDFgE6VyaYZZqkNboq9mYyOtVHNojCUypxsB0GhKm10qK1vGAXSRWuWtMFRpZxD9
MhXmfa2ay0ow3/uJCCWSZmcbrosRzA30AjsptGkkCwqPlmCQ48QrXDFzLMBZPNhdjgWuFnMWnbF/
GhvfblXDW4Bw3o+V6C1YTKtFU3ROqBPaHCXetR9hVJQtaiuril7iod1LEk18UrJ6Z5L745zUZdeY
RGxi+OhE+tk6FhFyxmV74e5jp+7Jb02Z33tetolGmrapsixoHpM6Md2ZpunR5S3vMtAVy3hUdrU8
PgoG0kVBwZhCm+NO9qo9No07PDsnM56uddbuuIdTvtb+jnTM30qP1xpNXSOipvaFYatEyXrU+p0a
KBtfZwDWQR1mBKwtx4iCCmHMuUuwayF+/YWO60BuLOirgpTYLrJOvtakSKQ6JKV5TCwvN+SIBA64
ieYINJ7tOPYAcdE4KawN8dLvnhK0K81QlglvlUigX+/V2P/LtIda5UerBFlUK8RLrbI2Alnce9Fs
0lXaxO02DvQjQvZkydUjrxjXVxwdaPYzg7FQswezfIZVR8TcISZpswZ2DPpKEGftoIUWWyQSFssY
sKc8bNdjyxSwYFndjkEjLhsPo7mCanfCJOCVKl5QeldlaL10LYVrnTQUuFbtGIa2LVrmUFlSC26I
/psyBWOqFjKqbCxu1bpBEEtf3zVVzHtiPz6C6sSuImrnQEVgNdYRwy5S50QaTEqT4ncMH8wy24We
CVk6VwyaM/GLUvA0qoADbGMeOVVWP4/IKAM7bVEpWeVGAtNNIUIBVlbJuZvC2g4DD3JHX4aXKohe
JTmYdmqrbVNN8e2uZEkcFGGlwrFe4W1GyaSzHSV456gE6TkItJdGqxTUbREiQxXlfZW7AuK5fD5i
r10Mo1zEk3lENUi91fCHYDuohHIpmvmjjIKIjZ/PED6gdxZpgOR0NjN6h/8/De95XH8iPTgx02Z/
UaUyVXn1ZhWohYQpuOnZT3ILf+hKlbqVkroqtTU7WDxj4wC/vBGS1I3jSXoOJLKpzaAIlrokj9yI
2FcJrE32JMK9SEFBDUfw6iINdZG+S3Br5okM8g2AXInp6HEiOvoosIGwaOJHkg003Cn0PVKAxyhA
kk6tkOAKzCQ84WF2N+GFZRtCs7cysBHBT5N9G9/Um5kvp5EROb4DT9l4anMuCINJ0RpLHoO6oIuv
ugL/jRR0jAfiQjZQT431pijGLQ7erS7S9MYGi+0QhToN150lMrCT5Oox8wO6JsSXYCxF0aQLcsgb
Xb004uPQl95GLlQ3Y5M7pQrh8y1CRLP8MXSAEcjpfgB1TRWDHYPV2+vHIzT/ithNBWuhZsNsXVlZ
Squ0v2Sxh+CxCY9Tnu/CWjyImnJoKMECPbvHdXWXFtoNP+6D1EvrOggaoG81YlIVd9h4RxsBOoBV
nw1Uq1QmMlWQDC84kZ+8vJEWbT1VbHbbxyg6Mnm9r1JNdPygjnEojG/VxCClZmuqUoF5/byNp9kd
FzOtUQsk25t02daKwU4qjBeikm3xU+NVA5Kz8HmOFwpW7IYwe8H7qcg/iFtfdlN5CbsxWHV+8rhL
devA4P3QdSjNBrQMYuedAsKtN5rpbTOOU6WjYoPagFpX7gvRZIyMu20eXYgajWciSlUDRYUePk4p
ruGzVrzAPbeHJs4cQ+jcpqAmYfprtzViRvRgm7RBhdAaC83Lr0PbzlhEQFjaENxGxRB28NnJPtTG
2C27jlrfEMHcqXekDNAQpjmb8htgLlfSOp7mknKZKPmbRgYGPdjpiMcB/AeDgLYq1kQxHAscYpLX
rfWqvkNeULnZ+KJF2otRGtDqhvcoGTYRnYQ0E08lccpHbTLQrAhvEp/oh4ooXBTNx4xk93XbxG+5
x1mY3dgdR0hHC+DNtqwHvYOw1ESYEcnLZGa7FpYnuUYMboI5MNssVBKEwNh93goriT6fQtfdxlUK
aioL5fcq6H0u2aytkRtvJePuPHSaKWy12oh2eqOALJFoA/RyHDuqR65Z3Wq3f99b/n/KzT6I0v4q
X/v/Upj2177ygSZJ8JIk/0h0nXOV/9tdlgwwwQS70AnWZ4r13Cj+H6CdLv7Hgl5Pw5lAKFI1gfX8
jypNUv+j6zSOgZ7O2bOygmDt/3aX/6MZrOQWRFeCDAw6z/+mu/wR52qKqkTYGtzjmZFn6tpnXlAv
pUnaY2C5VoNIGViySRXNW9dj2QvoNX4DUeVT/wGP/e/RUNtBz2FqRDn2iWOsRz4QCqFIr0ZYx256
kSef6jRa5EpzyBVeA3RjwvUfzf5/IMj+wzF/6+2IaDI0FIDzz/8AiKcREOQ2HeJrNxqnIbRyeEDD
qqiRxFCCoh+Pd6ElfYOt/YfLqs65cjP2XTa/XFY8dVZLBzJhr6xN664xN81g/WgEc8cIVlr+/QyJ
hPx8XWUTFrvOAefrKivcYn+eIyE6GV0AUb9aJ412l+YQXGfGb9ivpAE8Q/QW6kSMZo+tj9ToFJFU
0ZyUbE13nY2Q6Dtygw/nhVZH5NGGezN93r/3Q/kjaM8iJV/3roCaiBh8OU3gJtGdWp/0YJeQ86At
Q+yBlADpCp3U1ECuoEYZMB3e0SSpA0fdR5c8WI7K25jfqd0tyI5JcJoMtrOrqViZ5srTroqB4uki
qldTA5AhsSmU5UVf8EoWVjHAVmMdrgZ5jbTWEZCvKVcM6crK2CpYVHmx5cbJephedORrlMRDsg2f
1B/xK/6HWDhP2s9ESA+hTnshXJT5ua+hFqa/TPFpNG+a+VIyRBk72jfFRS5fCZp1akzyhfyr854b
lGOZhXjMpb/V0RGLQsBO5aM3XTy4AIErIkzX2lnVpzHbfjSgv0nKDyHcVTR/MKUkiOgsaScWW4Rm
IPvgtnkLpM85VhLfcrkX/MKp4p3qOUb/1ILUVVe+4IT5hmT7b26Tf7pLyAYjYYHIQeJm55//8SSU
kV/5WBX1a4/Ww9Z1D8JQPeLP/V1oep7qmnWo7DMK3MUolHc5aItvPsOX54KHQWTRwQZF7oIx63D/
/AijgSQ+HnX12pgvzdgENkjlydaL3sJDpcrO38/4n44msUDy2CvzQ6h8PBqozqbNp4p41ta69yhq
YQvRoMi6aD9UQfPN0b4sNLO2l4gXjshzb7Iufzg3j6mYQLJMcjegUFwoA5u7xrg3Cm9DasBOx0Qw
VjT3/36KEhPIj0sqRzXJXIF7ygsGOOrHo44euhg1NuI76ANPjbEO0s68txp2+aFJMLrEAGdRBfqw
RDC3Ngx6JW0R3KHfvOg9VIO6NRUqqzhfDmHn6EN0/fvn+x3c87+qZ5Z8i/EZ+1ruOEpWtNcfP18o
IyqMZd+6ZcXBaFd820jGGnOtIWFUbNzuqrgGQiG5w4b0n8Jz0NUHxVL4FXMTAkhrIT4t1FuzjgQb
+PKh2knbcqNtDRTDi7ZyaM9YB1R2FS1E9lFYPQG+INbpFpINvoTeg7BFy7WgW12KC+FN2NfbfI1z
hEH8q38LtvKuek62tHxW6I6WjJAyosbYiEQO3Punv1+N3wvx16thMGSWEKQrn1+APoWwNtLhv5kw
4WwFzYQd0dXhEYA+qdreu7HL0W0t5HOy40IMKEtFRENuaVFbLqqHkuYRO55bceh30a/8lfMwkIR/
d1dZX5aK39/a/37O+a77Y6mofLHvJ3Kqb9Gm2KsUkKYdbCrgy/laWGcso+80JpXH+Di53qV7lE7Z
fty2SwM/zjGWV15ge4dgY619z5avCjQdewzdMF+TNseoWiidJHCKwJni/YxqGu4bUuQUZIb4KRca
BBzN6cwFnIx+YayNnbfpz9JluOI/b2ANYHUtnQFpXOCAxIEYpkwnddhNmlsDuM7Po/ci5pjdr1lp
K9VCfUyO3iJ31XWxii7FIT/JmHtv1QFkvPv37/d3GM/n71eDUixKGt1gda7o/rxusSRDTAg68xY+
iFvpJG2mU7Svj+nRWmhr4Yf6UC/SSwuOKliAR/cH2njsuuzOcgUJmIPdP6fDMmEHjvxn2FT9mTFO
ItgZXdHa5v+XVKvWXBqhO2mroFxmhWP2sHscYNeAEVDAIHQp0UnDx99H2H2c7Jn3jmGS4Lotkewy
qXgub8K23Zg/omf9h3SgOe0KZ148M4/pArs7BTzA4nFrAceoN6ujp+PwPJRYDVRHoGURrZgFIeuE
CoYQm25V9N+cEvYC/xx38Tvy9etVpGoxuJYaQSwfryJQLV1OkWXcvIN3CB/arbIJ7uGSOcm+DJAq
L9ETMZwP4J8gcIandNA3rZvs6PGsaIVf8s2wlF0yugCh/RiR+R7y9d+/aEn5vO5qGElkFntKd7wm
BJd9/IyFmg8AlEsGDSZqeOBS28giW8PVeR59PMLKsIsLb1Fby9Tf+P62CDeJcdG7S5RtRGur97u6
eFKte7PZ1jVdooNG/5aOrreOmAH+LEzXp+GVb5t3mCKeg99UuaA2rmh10Lh4A2lmvfjn4l1GbA2w
aHyEbkQeFT9XKpvuIU1GcGywgzXD7gklkNwqdxBgQJapmR8gw4iOSooL1fGAEgRu6DOqgQXGBZZ4
7CzllOTbTrw3UgnK2XEi365cBdG8yFL9hRFq2ezY4NBuDQua4r2uHC2LhrLTtb/48GWzMsRldDXR
pr7WOPz1W9zuItnN40snrPTxlY4vwP91NtVOq2e4KBWQIzS8NAtLAqfIh5kZgGZFJTh7JdgJcw2g
fyB3CBDtR9MauetCA6YIwCaQaJDv0+FqBOeuPdRm6HbmQ2jcydCiUnj4Vv8vSxmNPEUKfB51RSOk
Qv30qHupXOsTCcLXTAUB0Q/RBn8ckdmQSPBNGt+8OT6XMriTMDSZisZukJfq5+JCTGEi5CHqXN80
3+qK0k2JaUqLJa3joJC/yZiVPmJkTZHDmUj6TXneHs6ZIx/v7iYU9ZowK/+GCxRhEC0/J0SNjQdj
rvO3QQTvMjQ2GZ2WvV+WTtz7jjr51doqwKDmivfNxf6HD4QTgWgePhTJVpLC9vrPhVXoIzUUEQQj
kPB+VH2guRSOi8DQ977SMkfzvVWj8FIV0gtC22NYGhfoZbSRffFijGryLzeyVHiUNRrxlgR5shn/
VFmyNg1+KsrT1av6lYpQNFBnj21ZutYkCc4EpnHBJda+qfY+CsHmr0WD6MFreSYFq4r1aZ83QN2C
Ld6K1zYs6iUNbhHCll8TzsCd9/cV7nM1q4EqENGAa4Y4b5qNT7e34CdqQCRJewU3I0BkWzaDUS+0
CT+wGT8rSoRWRvouG5tSme/xz6Wfw/Jc8TfnyWF/vxr+KDyGSi4UOEzyNY4RiqFy2gTqm5Uodpwf
pwTCyLq1job/At91AdoSOxqLgng0xYOGe7rIn7TyTm2uXvGQiedh2GXDbSwexvq1JDs4GG4BlOLm
FYmD2uypluNsF09rc1xn5WGc1gXJFuoymqXpsE1CyG2PzOVBDdgRmNd1DAdKRfQsmaepAsq2rqLF
UFyQ1ZfeOWsPGjQ38UlkplyqwrGc4NEfYuGdMTy9Rc2uZVr4gmvw6lUfdf/aAmLPaSizE1obfBDz
hMVdVn4m+YPGbHk41iB9dawgdmdcEnFj4UFPHSl7t4yIemCvWycT/zlwWgGtU9iBUduy8k/C0hIw
m9zL01EOruywDYzXnBPmdLwisvrLY0TUvUjMMpVLWN4lbG/1ZovACfoE/q5NxLViJC9WdGL3Ie6G
ImXMB+JJ0YhzcdufAdBoZpygc7AdP9ez+xrDub6CBT+7JOpLNrLZWVehnWubwlzK6ob9s27cde1d
wG8NYx093A2v3mA+tJYrKUu8PvQoMMkxhWStJuZNiXa9tv37Xf3lrU1ZhqOT6GwwYyTKfXprlyG8
ZohN6jUIfTxOaKTRHJgNliIIK6MmAI5Hg/bNU/ulmtZINeSZxTUuQhuiWvi4eIHI7NshE5XrpL/N
uKZqsvMJWwwd4XwXl++1cBQBrEDAbf0LYD1f2XrZSvIOavnQpC4LSj08CaaboMoZmAofQxkPj3Yx
2Qpol1F6hkkE16Ogn0DRWG2ZE6BZqPTtGJ0Bfc6AJGgH2zJ3O8vpkPPvaYcr91R109kjgcW6WF1L
suyiB0wCE1hxZc8RMWqY26kjyUDcZuJ2qH/5matqSxwK+Zunr0SuHb7yC2Tj4wQJrj8F0WOOZQUb
BpO9dCG1e8YqhQEkq3owGCF3NhYQyBPGQO/+m0AjzLRflo45zEghDFQRsezOWt0/XxFmXRb+mCny
NVS2cTjvqLo984gzlla7f0cxlh+mblE9qoYjtbYHxMefVfKLzruI0xYY3gIot2IPxqEI9on6Ov/H
jA8N0we8gCnS2Ix5mCOjmx1si4r9xvRn2kbGIcgOJ4QTUozPJKNqVjeQQBbK+GvommWsPLbo0ZE3
tuYeGWCKakDpCCZ+tsIXLEoWPZ/ZCLcaw1sQLgGyCa/FWaoPxkx73PlAKfQHb7zv2s42/RIQ3Yuv
XhREMlp9UCewOyeUFwp1gAhwMe1ZEKrTOL6Y7d7KUcEZVwHfgNjuOycvba+5ovwMkScJ7TZjZFkO
+BEXHcQMfRUoi9S/q3GKeO2rFPbAUhAaVHeIU+dLNrIfbOM1UBOtOshsriP28IzuiM+NhwVUnfFB
2rfyATkFoyMdo0N4rV6Ak0rnPkHpBXxLOCQ62OLypHlHL+qdsFtp1ZvC2hYcUAyvw6azvV7bkzpR
aw/ALtcxAjW5OJXN8kUjhkhrX3P0v20TbgL0pyay5WJ4Jbc3NX6JsMfKFPUXiHAJEnMFLL50jeYn
oF4j9VjXXcXI562QV61Gsqr0ijUzHheCyjBu642bIXaKlr5e256JRieA5bVI3jTlTl6gKhEG2O7A
SqiZ19HoQExTa8p8NzcX93yZq+z5AeRY4QbTCryDKDrRVbhvRUd6IzXKZPNSukq/RJtr4ekZDnGw
4n3QXZojYj5zQArq1A4vmmQVbMaIkeIqJ18mh1AWb8fEKe6beEdb1Z1lS0vyiZgkKv5GdPYF/DK4
KZiJlsBDQiLMDVdfWw50CbBvTygZ82d/Z7n5MX4RztC8UwaK12HZbvp1S3f41NJL1TcGfZdr8Oxj
YxAW4roEgMenG1XeZaQrFbvoBwJMkgEvleqoP7Jv9nzS1wLXMHho6U2KBnHa88Djz6c3p5ZPwWvI
16iKzGUXFhhIQbOwQUR4pTBFbiUL1XIm84DS1/KRdBORuUt0GjthqR8DVbrHBruvyYj5+zvjSy1M
/9A0ZIWQBmIYDflT6WmVVRoKXjtc4Ue3tq/JOfroLvy3FSWnrrCLMAxdNXQArh/PX2ng45okmlyj
kKqi0JAbBuIZ+B6b/OmlEadzH1nfrJkoUD6vmfQqaVrqjKG48swQPh1VNwQ5ihD8pVi5Jls0nFRc
04gKGfH7bpk59L8HBS3AOpOPkbAKuE+nh4Q1li58sTF/SaHzyvKDvm8WFCCql65QzKE8PRklnKju
GGqsGbsx+NXq56n/JaWPRr0Tk9euPZfROY8esu59Ml1Qoki0pQpu2KIUFkwaYsRSmk3NKdGFXxjo
+FAzBYxh7WrE87vMqaSibVhtMsMZekdu7YRRNmnPeFdHQPpOkGxN2souXLq1vKOhsaYQudRLNpM2
/UKH1tVKconFWXZuvfSP5sV7zt+9+/i9eMwJJct3zFH4fUyN3HKpL7un+Ef6Kj2VO2kjP48XgX9r
597D4U6iDGOURQ/wG7ivv54kF3VQJ6zHbKPA1EQNsDIVALCvXfxzTA+DvBM7V+gOYnRq+o1QZwuJ
6VdYrDvtFpV7MX9Mnazc84BPsgvPX4p3Fk0cf5OE60xxrXgFmJ0XdobsprP5Z3cV78onjKnpEwhg
I7cN+p0SKxtL4CJBGvgUvv79sWCj+/XmMUwFosbcAfm6GwFYxw4yaacrVF2lXA/6Oor2qgryxvWs
JUUlv67qjhxuGMEtyOrhxlafIe1X6rIr7jLjtc2P9OJNMBAU1iPpVCviutGeID6amYZs34jPKuz6
mjwJj7gf8iMiHJtmKIugjhx02UuIuJbyybuNj3pixyP2vIV2UR+7B+k9uGYPCNiVi78v1nygbXkI
3Jg/wHpOoCJhb9l7p9Y1lnzGTfZQvGgP3Sp34wyspB3fWO7fNbJ1uOGqBdaAUHJarHl8wHVwMtZJ
sRBfMhRLa31TQK2T7vST7hbb4DnLwSiSZQdc8Z1OIC9OaVE/aYeYj3ZQDtrSssHUruKV7tSuvyeB
0PFt0a0wfi+EFzIAkCkSZac802sRb97euxMJH+TavYlv8sZfRfR4Ipsw6fKA0+CorFEpvNWs1svc
lV/lH9GOSEMiGGh93pX9gicOrUSxhIoVx8t+3Gr0UKUlOSkiM6sOQd9l7DajcguIU9GGvRW4UW3z
s1DFlYFEdWFcxafsR3zQn9oeetTCP6T3JdRn3M5gqQmSwOuJZT13Z9Em3nTdDmIb233P4fq1Ve86
YWd2h7wX6dY91uO2p4fJ+v7arY0VYEREIXG47INVqDjdJW5s6b5/0351B7TKobmo+JNMtD/2FC/p
IAndugIl7yMOcot4VWsruTnGyUE0XUN1+M0o5TLiFX4F6iIrF3pkDxG+c0RzrqdtPcupop0iuZqE
Wn8jYUTIt0F/iWmx+mu9fVdD6qmbwoi4w40DWeQACl6pTz1bkwg7t8MvokIxi1WeO03PUreYuF08
m8Y2Q0R8+hbjOyaR3+wivrZASGGYJz1EC6mUuNan+ladyUOGl07XtDVIu+l5wr0QY2HcMe8IYmPb
xFep2utye85yPJ4phG/+slNRo8WrxN+8sb+8sPk4vDYUdGAy87XPo7xKqVA5tYF0lR6tDPeSqBVM
WHPGGoP5zXuKUd+XpUbXyOIzLMxvCq2BT90IMfGULpaK6To46brctkcQhQ/wZV1r2Z95NKD9TojN
gm073EFurDA30CK+l8/qHV4FE1O/HXVn9OQRHXOB/Qg7YXeWy+OpC1cQL82f0/0oLmztBQamAq2t
sRPSbjCgmG7NvX2GVJg2p6S2+w630/yCaqPlkDsV2zJgqefofX7QT+NT262V6M5Xj2MHEYqfjOdi
Jz9Va3+T7pvltPVXIcmU8UpYNrvxrDrxit7qD37fieX9IXvp98VRdnvWJfwwxFNGxH+cGIyha8R/
5VXbMVw18WFqzkN8gIJCvJp6HiKiTmzSdFgOPYXx11IwLhKvHKzDBt+N3Z+F+3ltPIhnPr7/jBbX
vxfPzNfER+VdYI1MdvSJDX/hPU2TwxyGDRFrjH5WrrpDUJ0tLTR32lPfupiOHfjmLnEiwNExcN1n
rxZeDhTdyiK+73nuzEX5iws9LzVroIOPwRVRY3iX37EVErbFBe5C8KvL5rem9Wade2Bgko1Aj1+v
X8GmYwGG3sVsrH3Pl9mhPIWPtE225rHdWmv9Gv3yeT/322qf3Gk/x618iF8tspJYsc40hfk30tvo
XgH9jLEYbhqTI2SHyvyoTvo+6S61tzPrY285ghvnIATW47AfukvbnEP1gNU8rNxWdwT4ZJIbmiw6
LA/AvVYW3APyQdr1FK7CwO0NcAa2Wtj6Mw1rvWbhhoSCM4+7ZRH/QE83KwuAgQMKPhftQZZRxsJ/
JPf3ENd2oNs1553thRZc3EmAoBhrByt8KPwtrjfjm77uPzyzTCoQISmybOii+GmwYrbgGL2hma7E
4hUnAYL1rkulYeF1g7oEVDz+6zXCIv+cYDN6HyoW209FbZTrY9T3Qnz1aCjDTsHQBahom4vxG4pQ
/bsm8ZcOAM0dag6ZuE9cvCyWH6tZGAgKfEMzvka1VzjTmL5qctaeFSOGn9z8FDGehXg5/aDJlxbC
ByMYiCXG1I+njddVk8r0nmpG9aOwarowsAurbVzLr3/+vXT6/DVw5ekGzd11UddUWf7UXS+HFrgy
SUTXYrJyRjstt6muNw6bHRuJd7v5++FmItqHpup8PFNRmEnOMgjj9y7gj6ZqXFjpVNRJeDXDqd8l
5YiI3TPdGL6nE4bTz1JnRzVGhG2NQH1p/ZmGS2s4s3M1qXZdxZ6R86kIESCsWgdTRFsPVHwRxt+8
46wvV0aa9ROoKHircG20T1emTgWIl5Uy3eTnluNJixlQdSec1JV281bmNl3mF+alwc3f5r+UHyz1
DEXDZ+JYZ3SRuqjALUdn6DZYOGnXJAgg2iMkSiV0hRCFM+yJpeY5Mq0fKeT9f2vVo9qtrWsa7Xxp
l3m2Vu6o8uBwR3O0CAMnl9QYGJ2aCWIx2UiNS/6BZ7mMPomEFlSnTA+ZTPP2IuBQoNyPlnhR6AlQ
iIw7/ieRTOFrvhwvgH9KYwFhilWCTkYHpYYhCuUStRzvox8Nqx8aK8MmEjWIHKTihUbqyDeX+Lfo
5c8OO7JCE+AdYx3+otv+aQ2Idcmg/ZqI+DeqfdamiEphf9pE/bHtFAZ8Pbn+0mW8P4uY6ioVT6rk
veOyzTcMRc5/vzU/P7E4uBWN97rJrY2RXvxU07AVDnQe2ewmy6HEFCc5qWrfrbzwpyTPCt/7scvX
UT9Y3ywV85/78SJwXNWkX8gAVyQn8eNKkSlFaukI0G94vtxGQtRVDLO3V/cI/gyhlBmwK/5+ql9v
bUZXEuI8kU4CKMJPbQRBlZoai1h6i3Io6ZWBA0InNKGkmo/S2P3XB5sfJJUnCOYgV/nj+YF40cIC
3PUNrvdjGGQU2PDCiX+8H0lm/OaW+lyc8cfTREDaQDk4v1Y+tW6UUhFpbvv9jdQmWm4ZaCZRZmTz
91P6/bL49J1pFn30GdOALFb6dONGqjLUUql3N/NA043W62K4CyL4Jwtx4vGn6LPN2VKyNpOzVju+
uNSodxC0ZvdtuMkz8r+ugnUqhl2hLSNvRfAUxCA30ZZy6hTNssXWXR6V6q6oncR3pHo1CI6lrpFd
N6FLflgjLQ02ihbAgeWoYtNfgyqyNEbUjvTOdpKp9UCp1AAyc8K79E56MAAW6UsFjPmR2oufJw9x
tyAqpAyWuIB9qs/OxpdMIBdkglxZYnYb0mNkuP3vTfzk26Zgd0hvSpdICd9YRbsmXYuQ2IFUH7JV
+81F/vKm4B3B3wriY7RgKPU+3jeqKKRBmIjtTYyJACWxiBnfYrJk7FpN9dhCowto5//9i/39xX38
YmFaMGfmNppv1t/F/x+vJ8Kq+iyBFn5jOEgQaDA4Y2qQJqVBGre6WnVERaQl1A3rTGh88EhYsP/+
Eb6etsG2SkGircETITr142kDdfKDXhuyWyKoDwlBLHalBp5NdEy5bCKyfKL8vTXy5Jsz/7oksASj
x5QpyBBfi8rHw9YtDPWwK6rbiMtgC1RZQIunBeT+SuRo/v0U/+Eqm9QAGMZ1UqUMdGYfDyY0Youj
LudgvXkrRTwnWRIxEngP+nMuzOksUgsU3WKElBT5N4XgPxwd5ali4KqZASvgVj4ePed9H2ThWN2E
TLSYWUxOl/kHpQXKTfzJYdz3JVkssuI/MJl7/Pupf73MloX2UIE4LwNbmCN7/2wty2pYgJLMqlud
1ruyltnXiBbrBWykARb1N/fS11caR6MtBrFlVvV/bmTDWq6Q+Gn1DWlFs6aRhaV6IKlt0QIDUWSi
6+SsAOKpxOY3t9MXLSgScM6Sr5hGLqoURf54oqRs1AY2XPkKtgCRWyXeBeihs/bWNsIuqxSeYpmR
NPZOASP4nHMbk71CshDMeiSYRSK6zSS6Rq/qt5o5+9+/ht/X+cNzTnvfVBXe9gz2FR63jx8vKhIB
Ma4vXseyMW1/GN+DDgyHnhfkiMRM9ykGDKTrjDKtmOiB5P9wd17LdSNLun6V8wKYAAoomJtzweXo
rUhKukFILQneFkwBT3++Irljmkt9xOi5nIgdrS3DBawyWVmZvxm4RHfp85AJml1e5e2HcGx2lU+6
17r3Qpbjrq9AvLX5B6/624oBrhqRnDsc1uj1Hr/pVK+zr2u/fYAd3QLQo2MStR28KVH8laL29sHE
/XaAGky2T98DzAUqQ+IoDkRqVE6dBM3DEmjsZmdwK2U8lh/sQWkOyPfjDyWS1NqHEWtUkI+CO9LV
bqNEmT10gNUyFMjEF9fR9wraedplzaXvgVZLlpUmsNe1F6gLo3VpldhHjf5NbCfRLUTxYh+vwHs0
PM3JL+brVmbuReFQU/DXz15Y0drtc/8mStF/NUT7/Sr+QiCES0X8PUqQNOY1qJZSFBaIvkUdZDCU
iTyYaAg6GtZ/gbnqOUp2zX1U1dvchfK3rqt3aANb3Y1UR+MhnO5W+MSxiO6BFSxyaG6Dbliuh+yD
9PT3m5MIPWCI8GM4njicjmZGZV6IUGiZP0BUzDdJSEt4QuR+G5QOAg9Iim2zfIjPRwzmCeafIP/M
J4Md/bQH+6oQ8c7V3vSMMPRm7akD9CLq9x7Q4A9CjjiuxEMsAoYkgNOQhyG8d7TxO1EnIw6piLfM
VnZw58m9cQbs6pNpgDAMhbgc4wY0QYtkkyuAng7jqeoMEdAbmk1PIeA2qb+g/1ydr1GGOPI0nBXe
iAu1UpeelVwMsSNO/xwOfjtzWYIwAbAfA46BttVRCu6OdW+lcp4Mois6uCyKS3pr0A+BrofR3JyU
oR63//6ZBEiHfCMAZPQyjn/LNGaBAL4Ip/5e5MNfa4m4clo+lzGC0mHMIUjfC6XN/Z+f6bxwqN7v
O/J9HmawdJGJKO/jXuG6vUDaQ9/X2datr3zvIYhGmDlPNWxLxK0S57PEvLe4GLrzygezAzYTKQ1M
ifBxQFWr22GKdJLA51mqDabPmyxE2pubmoKSHyBCmRipVvEdkYARKROIr4170VPwg/sjppsJRZDS
O82RnK3uhb6eQPe0xWm83A7lNlh2dcFdk4vQkyq7zdQ+Vs73udsp2nejPPOifZT+AvZbplQG/UNM
Rb3yHv3mNEROdTvXn10XKadN4aCGv1G3MtyNC50wAD+0SX3MjDZYEpyM+pfV3hdUx/FSrvVZEVx5
/k3QP8bU7/xnr/RQz0I+HBOo+4WaGdI2KL5qKrHXC+4K0CBRCDANL1RJMUgMDMyUj9oVNeQKjnOA
kAfkRf48c7+fAhEX0BCiDGV3crSjeFnamK6PviBCui7ICU1xM86uE2C1zTwVHyxNYvBv4ZnHsRMi
ToPI/N/3ywT968rOOm++H739LO6wdYoRCVRMnt1tpNpJaLah/ByE36L2KmYSm/ghHT6nKKW6X1zv
p+P91DMlrvY2aX+W1hUs5w7Ny+IZu1Uwb2NzEdv0YB6d8HFBrcbLn5NJbIYxOolif5/RJrOQNonp
aACqmMCMzMVZPN7P6RUKxEn4ecREdGl/CNWjzkT9ghlSY7Zx/Pxk6OBl6+cohuzfn0jYPLMvN0tN
XZ1KilbD2ZRaO3euN8tmBkDnzSOlk5miHIXlYkCVCngEvbSogc+Qo1SOx3Zse+CDWTqVEWD46cgf
mCSd1M5t9BlBeBD0FKoA8tdUC5LPXVMdJl59oZ7d87cCCtMc29RXn0DFnNhwYG3FaVLQ4J6+yK9Q
B2Zq8fhlPU2AlcqNCO/69j4vfng0jwsRUQ84C1MM95JPUXKX9V8a/94GMYMKAtgd/6LDtRTVJkpE
j1V+H/MyXnQWNYex/QJ8Chiz3pYu6AlW7Hiw5DYEl04lujsLxcn61HDmbeL0BLcV6iz00cZH8ct5
0OmWDriDZkhRXAqYCugA88LpbmzvrDu6gtN39wLFa+rz2QGePuJrMxEBhjowDuo1oNfQQAbJxyGJ
+Uz4fRZPVrRrkh29oCrdTjPmSbvE3XTp1h8PQX5aolzH3Tg+z4Axzl8jRUnyTAQo2u7zfj8bNt7S
Awi5zF/+WC83Qw8IHX6c0s92utCP+zI2XzR9XFC4c7oNnuYfKwJy2LuGB8iFNGh78SkqzvGZqfE1
Gj4n4Vm5fg2mbysrMzR+BqQbpleNFFJBHGOd0BWNDjC03RDxwQvw8IRC/ldPl731UICMKs64k2lx
XpQABy6rEU/fax+gSK2+F6afrE8KdVY7dx4vb7U/JuduKh9i/ZDTbFRyB1kk7M98TvSmeKzTqzq+
dp2DSA5phQE5ynKXyGGgqtSN5nrvrqegI2vsEOsLvAxrb1/J+2V+hsjnTo9jua/OxuZmCTEn27fZ
px4D8/reMX5Elzp+FmyPVZ/JaBeFlwDZK1RV69OIFikwqHOfhmTzQaHJM6f90XkTgILjjmcL1DGP
gXC4oA0N0t/T/UoDEGPeoMzRfMLqZb84Nia66OqunT/feEOHIm2VXNYag7sYI/dDajymulFQFy40
rqICxBzq2c5JMCGTEvgVOIYqpoVyMkbTpzCvcRg0/VvR7LDaAf1ggGA1YK2hSvWh08hwyalFkhI1
3RMY7sVGps8YOzoneAN0oGUneCfhzkc5KSt98J5rcygmoFl/juS/Xz/JiWAcmnsgHiDyBX30t4Pf
aiX6falVPojYnm8R49p2br0VHvJd64SqljNBZgmT73pUWAvbyfjR7fu3OeEFDD/QcB/N7fuoeCVH
ZwpWKcsHLm/eZdLeUg1Y9u3g/coU0MFhQDKh7I39wKLnTV2sPyCN03NqWeh/HovfSp/mTbyILonN
BRXQz/tjBgnMNCrzqXpYS/tLIlfO7oUbV0Oqe/DFtYyI639+4u/pqXmkj1QqEH7J9e/oAl5Xbqlw
7Kb0qeZhG6Kchrde8JfbRuFt5SUQJ0Zx5vd1BR4WBxKMKG96LT65HIbnnXGgUH71mIieH0PVhBSo
njYDrhaR+BloDi3Yz/qDUXpBdb3bRC4sA4xiXJJ+MGnHKTXWRVmB2XIBDI71MTk1yhfaFps5xibM
mTMkfksshUTCdckHrZtHVXI7ALFIaDeOdTntUeB2DottjwcxemgY48ddjImzT2Ll72XdRIcQUWus
y3LAGGpQB+W0/in+ubXxkP9rqQN1iV7XYV6E/cG3844jBF8OSiZTIj1oHMFRqqGWVseNtxYPAlLF
CQJVn3AxPP1g1n/LZ44ecjTrcSJxwS5igDTKptGxorOYOX0Ljob/eCGMvyARe98vKcWWeKDj3/S5
G29qjYRUHmB/UnLjdmZxo0P4QfME5Iuu08YGyrDFKwGcKyjfWMNdqnwPcp8VniIpBy2htYJ9tGV2
3Y9S+d93sSmmC6pYoWvYGEe7uM1CP8Vmw7rHo5fMJUjXHfbBFAfCZD5LWy4tPnnBmFxKbcq7SdJD
qw3RRUdE/4MpfCnhHy1QOhc+YEnTwuCW+n4fD5EXL1yTrPsR3w05uNMBc+xsZ63eWSMFJAXRLvsV
VJ5XoEPjLKjlZANJAjyJXSJJwnCImA558BGQ8R9fDF8mNCLZ7i4iFe9frG5nBHf7HqutaFkRmJzv
3bU7Iz8ot8Q2yL/18AWX362OmcMqRbmFOsImWEBJYfmlNqgBPjSV/vzBcvztjkzbhasxO5l54zJ/
dN9EBzTLl6RNHkpM6K5X7rO+i5FLGc4Xax2f+XGE+zAaWRs8Rm1ESWMka1TrX0i04nPrQjeXLl1S
z66t00QNFbmC/6uO0mWPBbO90fAiXl7Y6Jz8Nw1SvThK/dW0S5/Rdj767f/936mrYthS/3+57kP/
82ddfqt/IKBSD+QpLzLf/MirnIrlOP+FeAE1E4q0kJNYYP/RU7EC8V+Ba3rddKQCQbWRG92boEro
IpviUo+V7Fu4UzZ/9SaoIiPkvx0nDM2di1qf/Dd6Ku+rv2CUqCvQNuFzqOOQcpjI+7dEo/GHhTMw
n69o8pNHbcdQF9x3BhSLoQ6oxLXCy6XKGgtwkZqRsZiRye+e4nCq2g+KmEeAMfMuAfQtU3WwyX3c
Y5gBjme5AtDsXHUi8UWO4JGdDuc9YozW41AFrX/lFo1KcJ0a8mDED31BJvkZL4YQDbyQznQ0VHR9
rTCylkM0ZW54p6w6W8/+Nr23ryHr/9BIvm2yelBItr87jHhNzlgK14C+OGrpJB4dRpyqQaylW15Z
wi7py0ejpa9wBnDn58ajZ7CtKINAOu5xXuIg9tN+q1QfNs///jUg6ZgCtVlDxzPnLl2DqX1ZXlUJ
yozfe3ea0r1wq7zAdttvgv04D9rH2gmBk+git6cSos6gm/D7n9/jKFeVwqjVGMEgThh6CHBZ3i+h
GGgIYJo5Oq+KME6dc78ZcEP1h7GK7Is2S1bxaciKGQ/cbrEEsi5p0Z7lGJNvdFzbyweQoX96HUrg
SGgIX8B2/Y1zGMkknnM3OG8rEdR3Y+KmC5p1xucFIkykuA8l61zAZY8suiEYYk6epZBfKBBbvWsU
Ymmn/26EUBACy+IhI2RCueAEfD9CliTZ6rMZD02U/rk9B1U5Lc2ZK1WRLLuKYrpFJyvpJvN35VS6
2Ld1Q1cGYMj7qLY2ou+HIT7582uZefnvA1m+lDGhMMCBpReOdpNJHv629VvpZgseKdO+GnKMPxEf
6dpzy1khmg1p4l/rlNXEVT21wgMK5XXy0UyZg/X9C3C/4XbDVQcJIHKe9y+Ae8iMKjFSZY7VOcOV
Dld46BV6Yz88MdvlFcKBarjtMyxTsIzWw1OaFNAsTB9Qng2VM86Xiaqy9mCzERcMYGy9fsFxGX7K
n0eKWPvuRel1+iYBBcYKgZZ+4PsXDVBlJc9fcL1oLT/cI2wmUko2qVJXxgDnoQ5amr1/fubxOjbm
DTZgNOLgiwCVORv+Pj1D6WormFOScxyNw+vJXjP/Mc4LS954qZrRC3UwS33AXtHrToO+jsurrpdQ
fAZRxZ74d4vFdHqINNTtjUsEiJCjTLJ0l2zG2D44G31VNsu2SboeGNqQSMpdKsEnAHx/WS5K4OAm
q/yXHHoLBcQ/D8pLZ+lvS0ZwgIawWoBTmJsgKP6jQXHpyAkbs2lyybTGQr13VdZfSltFNN9TTGZQ
WBJ2h3D/dYCvMlDo1ItakNULQgdsoWKkcfvL9rS0N/XSwCXZzJbVNGKDFwq2lvDZrGW5SGg5+t9S
rUMFkVRiTYwOatAV3yqc78x3jKym+IaWL/8dxjYZPkyXj04Zpp9wCrYApIGPFltwNP2xyOdi5h66
X9Fju4FEjYHh6GTofK+Vxisg0SmSOO3a96dVysXDj/Lxrsp7A2YPg/XLXBWx/zOycv9KKLu0dh4W
ukiy+oUL1nxuTXMVJj2e80k2WP/ubDIvDx6OSnQkyVxQfXs/Tc7CTRij735fxCPNrwK1gSAGT4l7
slz1IJ7WxV/1zdSuWfNrnvqGkmARyp9/Xi0vEexvq8W8BtGWCENhKTRIwvev4Q3gQzri6j6jYHSu
C9e5G2dXhJs8mTrYGlkyBw4Goo5sL8tsyJML/CGSfhvpWOtD1Vmx96vsGwVJ5oM3Ow59vJmkqELW
x42W4+Eo9qaRN+boJwBOFnIaz1s1A8xNyi4ft06QGoa0HBb3UHa4pIDVT8duO0iZJYiZeWXwyfOa
WOOpkSztQ9mUhbzRACiKGyJJpT6gk728y9EockCgG0K6GfioiLwfRXxD0Oamk71vVVA9DsEI1gWx
d+rQqaPa4rxyHOTyyVapOyCCjAC/vzjJqWjHznkOFrca8GN2KWSm1YxNi5IpHXtn1LskhgDqed1K
3V3nFvSTeA2+IbeV6XNdtdP9HNgduqxZiKB9Iif/PCNj8xowiVRRsGcMEvzee510D4E7jzA7W48n
BHXDT2FRuQ7f/jxtZr0cjUQIN9rgEM3/jjseCflL34ZSwRtZl+zOViVqaiUIYXnrMnndWbbK7DIA
lPT4P3hwKA3dkCXtmwvJu7MgbJIK6YpxP9RVMW8jqboDwnoJem5V3Y3naE3EJQm6Mww3f37yP4Qh
BBxYqih1UXt50T/4W5IQ1Oh0ChzH8MlDCfkBR93gOdJ99XPFizv6EizURLaoxBYwWkl9sHmI+/Kj
XtM/jDuhHuil/2J3dFyMbNwy8axwHvZlZgPA6EYNu9eSDsS9VjrJfNciRbJFAx6Ruj9//X96Mh0u
QM+kkoz90XnjdLqdw7AdYPw7+CN2U1zFvxR7epMpjMzo/ISOanZtGPUfnf/v7/9k05R/gceYgpdD
6dM9OgAazNlqjcT0PpBjhVaur7S5/zjRed+O1SGyLVjEqxD4ByROEJcHNVlIL5CcxOqisW0G59+P
BQBcKrEeRXrneBZyhYBunc6KONDU8rIII9p2YRVddsKy2p9Tr/EiD3X675rgZiC4oRpdyhddD0LQ
+8W/trXd9pKTUHolZalF1+En6szq09xi2rsp5q4tITsIAJbJ6Fv57s9f+/ha+vJ8U3wjeTeKCMLk
0X/bAtnqZL0Aj74vlqGkEZ7UsFWmIsCo1MtXvArswkbRNhctkkhdKC249aq4wL56RUKcOHQzDS3Y
67joYHhjcz35+z+/4u+r1AyPAeYj+s4vR2849uHYWnHKG2bZomHN+eHyedWOdRahz6s+W3NhBDYB
Enx0jpn1/z4iAhEG2kpIBC8n/KO00KvSYKRq1u9bd+4+jcmAv0vOZkKkwQH3RPOp1s8FDRS4ITkN
kxFLnUvfScSdXfkrbO7FaWR6KZsi/SZGPDU+OLz+IYuOXgAmPmZkRgHn6PBq0wkszhx3+yFbi78m
N83p9y41GuKLqOB4ZFLkXzIm/t5dnPysTEJq9a5Trd0HQ/V7IAU+IpDCAc3EQB2fojg7TW3bVj2t
Qj+1WMsYd/cQtoR1VosGWvIySxsoREfPoT1PRJzuEC1K3Ps/L5UjOP3LbpJc9kwOb1bLcViJ2nyR
XWR1sIWatdp2xeiuu3wqY5DJEVqM20DF0/emm2E0Wahkf6kL8qD9Upb1VaGDNT+w5uvHuXKC8aOQ
ZybjaDWhsQvgRAZw5riZvt9pKfI9HZ5d3Z5sxHd36NKVl5a99NcdLa4LUovqcRzy+tFqaLJspTX0
4G9yifRIM1c/+wxj3A9i3hHIgeHighoZbCKZuEc57uiVNJq7LTaJ3T6cFdp8M0Loj3GkcNuSjpv4
tEpD7zDSDvgezqW+QqgcF2YklLn61Nh9h6RwA8M3EZy7TaMDZEa8Ol92KFim4BKAUOzHUUQfAYSP
MDzmvYEDoh/MTAPU5fr6fijxpVOYvfnl3pv9FueMoJqN6r6DLSjmyWoJ7getW/1jcJO6+IZraZje
wjLQ/RcgRwgoicq1lg+5HL+daQF5OFBt4FPEU4iR79/Ka+vWcv0q2+Oj0QDq1KocuZRZoguzG0Ft
2weapiwIO9ZCXvhUNmtAW3geY1/CYmzWfNhrz6ubhz/vCmHi1LuVR0GVk9YmvkdQHY6vt7WfrlPg
2fFOWnWPPoDLDZrKp5tMBQIlOpikd9qIJV3xUAp0VXyrbQHQ6WRJKl/tx1byR7ndchvMC7u45ue0
hMs4yAHW0Tx754vH1UIip6RzfepFKrd/+H7Y8ahOhdqqPji0fjsRaMtS0zGKVAH92+OBXkDFUby1
o90a8vF7DC7s5sIa6rjfFeHcZ1ijxC5GfGOwQjT482CCQH8/mh5jiOAXsmeEGRIG++hUiEWvXYJJ
fljaDnP0G12olcGKZkvzS84dCz0mbUX0yL5m7uQF01nBcYBt17Lm9Y3fzf7wZX65b+eu4r6eetPM
OnHG1BQYxqxsdIjJtE7oAtrtkOjxQCMXJ61TURC7n3Stm/yXG7RW+Smxm1V+yTvOYwzY3QmoMF03
zHG0ZXdLuHEqrmIYBq5THGNt2yb1+uQuPKHZRkXpMTVqzSMEAqq86W02dzHwsXjs9LkFCiCAfFcB
a2nsrt3bJc2t6IB7c8GPL0tfUBggXppHx3LN+F1Yd7EKkX+JzGJyuFeN0S6LSrN00qqmAtGmoakn
6BxTsGXrxolS2SHBSJ7FQgW/9vV9NQX+rLetsqfl61hh6vPsNMniYOzqU8wjiAOq4KO07Xexe4gn
y0KGEDioqHy0CGoPif5UdHyNqqtdc7lMrQJGvixiRm47TpH5u7bwlX/dyyw1f8b1zpGnYVVFWCwW
3rAGyT5gsHV5Y1W+j6kbLlGJsA850Faqm63vxTFChpYnUQdhfuhPg5iwBDvs1nYmsufrt7fNOhYS
yNsVL+Ngn+tRSkRUuHfjU7ji8beiJ0RpK9iEa+pY8iSvpWJ3xn3j8JVZRuXcXNhaUZ+RGQwMaxNL
wdV0n4y5k4znTjO6LLyUihJDr93cZsxty8sZ2BQLX6RZdI+nCMyVIccyY00UO7zw2/xXlOQ589S+
7f1mTpn0AtM9hgRsodnAb79rlnVigIJsqfj2vuii5kkkopRoSrrl+jS1dT9cR36c/PJpDajHMlzn
9ls21ba+bB1djXB++24ECYUxceqNmBVHKXM5FpZ5qE4jjqkNvfvgmwcM2bpzlsxUjHW3mNnqx4JI
7pS1LR99QdEKcM9iEFR1uoxPvihzXrl8ffPUo/b1LWjiGhJdnxekHHetgPgaHfA+dhTGQuNKE3Dr
6CBkVwyNbeK0R3OULxwi6+SjnrlmkXsm5sVUqBFURID0HKhDNJRXooliAz6UvUKVqCrL5mIZHAQh
Ea8KZnU7yXzya2Ci9gAWMommVV92kzXgaESlde3ybYfr8XRIeukSFVLIEpCfwpqT5dO8VD0mJL2D
L142NEQgnFmGAn2RQKyN+3VtLPPKOXuJpFc3/go1KG+nuRrPuSzxHYFjZg1bC4lqiQ5J2SbE+Fp2
xfqEthqcHZwTS9aBsD3zz7yOxUOlxpON096GTrayBEvooPyh42VJ6+4yfyh867rEyTS7X9vYHCFZ
jaHAaR4nIBZ3gSxqFpuMJ/NLgZcew6nwXMt/ve4yd5jMD3lcntm3Yo3yKXtYXcwhI9j/dVt8G6s8
5T1lmi3sFUKMmfTMi3sT1pqetYoSkZt/dqwYF85o9bzp60Toc9GcnpsyOs0RbIvv60lUlAwLTjz4
m20Yip+2nnLJOkoSsy+0bImdCUVYzEizYvABXbbVZE67OQmtcDPm1BDvoi7voX2L0S4OTkeRPjyJ
UiqMqKK4zZI/EAGn6J42/srfBIW7gqpNSXfRMOm4A3X4W7/M0ypb2jEn/Gub0F7piQP/9QtnaERE
ECkyZ46uxmXo6P+VXjv+FWAJPz5jeZkFzla6M41BVS61BocN12rFBHVux3YHnkVaP5re6awrp+/r
ogamMYb93aAAFJ36rfZT+yS1RuTR1LhaF6DMkwm5yDJ3q9MpoW12TRcegRA/joshR0fLsmY0Atos
Tp4wAxS8ME7HFGrftoQbSybqrR7M+OGzeuLUItGPoEkaHxvxtO+bYiuW3uyjeRjXBWRmN/CbuElM
vXxMAnNUhlPoLBdDkPU4P0UkS8tW12Mnz3Cjlcu0j2Oriu7Bwyl+lLK1Zk7pipg+0jzHGMac4CzQ
yHIT15SMRwLLOviUkrHGvHRBFmSXLNi6O+t17zgn6CJSuVEskzA8DyIrZEN7c07XF0BqZmJcqwbB
MedyFlnWFv6Dwkzh7WAjuZB6OqStqxJFmbJ30tuy0/H8fV2VOa/fciVouSZcv53lBS7RJJi1NZt9
lC6Ly+ez9011/e34zdPGJApvh4SIZcLW7B3PpEuviZccfHNeTbULTWoTDL4J4tXYmD1hr445i3M0
FNlR9azM+VnHScZ0lTgzmqHyArP13069xhVZPG7o78aZ+E+fw7dSEzcDH8ct7H/qGcF1m1EHsilf
m3JlPb988oC9FjrEjTbrIZGLafTVYWgxllhdkMQM1ZzwUZh7Mk+b3s/ZshgOpSq5X+x4LfvH3Io7
VAZmu2g6xIiaoiU6e2pmV3ahlRBtvde8lP645gv3yRzVy1axB0P3PI/5fXMxDF1PgNCW1/ADAS0D
zhB7kDQZN3asTE7hvB59RVCZdUNeY7ZeVnu+pXeg71/aIK9PCAq79iSoe4oO9q7KSnOASpTPChtZ
Cd0m3Az9xhxPVSdBRT4Worfa8qnvRxOsohiCQv41FbEZ9W4NQJW0G5yt46biHr4uc+9cj5XAahuF
z8Esc7fBAiA7qFpT19k3bo2TM9IkhcOk20VkvgUZdclAtixpYFT25K7OrejKCpO9te7c3rlJaokn
8UWTTdKGlD/NFp+OGuJgk/uhW+VMLyNVp4F5flrGtJIyy1dd+fSWFjhZkQ3fW7WEUJAt12UzenE6
mEJ1yZUUQ47BhOEsDTLz0q1nckLXICSg06aeS/8pQ39tfcrGZmCQMSgtmI633CMTfcO/7xzPfMkq
jciIH+YesvB9H3YJkzlBJopPWCvmA2NYY3wdOY4Nmwg0gaVJrZB+UMKno07AaDzkqIQbmVUhbRyp
YyRmXPNqbx8RVCS7zVnfDg2vJl3we5ifp6pii1gd+qjixAFSGYTbxs27frpqXtdzrRozdUlkm130
BghpwRLxWm7lkge42fTyONAQfGRB6YN2ieyaOv/Vq7TvxJYMP1kDs0LM1wRrNWBxNudjIS7KMlEZ
EHw7K+xqh1V5kFyT9+OAhzlFX3+O0jjsfgYRz9uMmD56wyEKVFt/9iD/0dfH/QSXQBCwVY/8kaPx
IdzKqpSqYuOQeW5zWj3Fc57aHYbguspWMC5pR5kTdRelovG2KdZ1ee4QVIW9NfYpxCcYYXCh7O3U
MTPuVToUXDtOikgiaH2yNouF+CgLGrj9o04WwS/V2ledv8GbroSVHWBxHkQn3Tghjg+meOY3C4AR
7BOLkgV1y+dKShfpUIr6RzakcJWBuAvk2U8YmyJwLocpbPL2HkZRZ5f7yC4nOdx4sAzDEZ2nJnYI
dlki7xyHgtVwWkTKPN9O/FDnu85qzO+80mm907hYigr5LiHG6qZVU2aHpxo+o1rPw2AZsLsmkUsx
3lpVX2TxpvMwmXX29AbjhTOyhv1/qlVj825pV9PVzU4ivTp0fyo3ra3+qte1CXwzy9tEvLzhAI9f
s+a3kN1mIgIWQ25jlURi3zcxnnZO5ODkh4Zg/k2pVqLbVcWqSxxI5VEJ9rZaWsCesigTiWqvktFz
LoqQmZ3HMvDhDiFdXS1Xg1NCqZdWgMkjNvKtbO1NGGTzED6Hq8O68bO4VwIgg5PJKyFHk65WTW+u
be7rIZeD+2Y7inxZ+Aru6z+p7cQL8cDBlhTeEa1YcynjAqIIGa93U9nX5rM8ZdMx7mvJ7s1r7a4a
kVrtKWCeccSRzkIhmVxfrid5lL+cCyU/g24HQEOet1AWcTHpMzdd4SXm9PYJa2O2jRYRN3pP4TfO
s+u3cEEDu+ZEGFvQfy7NAOK+ozcNXcy0v4QyLIbsnntiDM7TL7y8RqvDycx9pQ8mE9oXZZkcE26B
OYDxC2WnEq8CIjukchEPX+MFlOuw9ZviJSeNKzMsb/gU22+4ZrlJaAJeOI8BZ4aaULd/itpxYkxh
C5tGe15ZbT3ti9HL++LU99sUxkEEqgxY7GjX3Z07uHivD9nIsBE1WDXSjgsUbaTTajrVb8d47eea
GLlI/2VcXq8xllKJg1Sa70OS6VU4pRs6RAORzV4jVtlmTaOVn3IbQFyn4jUsZ+StXJBeE+chiSjZ
wCQ0YIY6sk08q15D3pCWEfnM2+EatxYiNCdFaFllhn5hRUUFJlO4sobb18wnG2IT81wwyYyyQBiU
oAr/0pyASQy3uTlr6NaYC8WCLyb9eteUGhytzUkXjtnIAREqxyRadifWHnJCZkUpPLUlXpButCI9
I3XHABvhSI97/IPtdUOTAEmO7OTnCMAzfogmnFqQeUqteN1MuTW5MH9YP0jLeGnnLZuEEoXTn1Ki
K8KflAnsT10Td/prOrsGB5UmTOPBq9AyPRNTEi9PbVxUM+SJ1V0PSTu46ydSq7WzDgotCp2dL5Qf
u2zbF81aPOkut+wvIq6ceiemVGQWxeVoTvB5d0bVo1EzFyPO01W3QjHJSjcLT6l7W8i2RuuyFLuh
0d43Jy61OLPqocu/54NALtFbcT2rXR119flQrpN/tg6TNT1UdOTimynJzL5UdZIz6LojwfsVr1Oe
RFtfhVAF8ZGvfO4sZdFKwOpErGGrqtau3S3HpBdnV+ZqFh9sRw91TY2MkSN5xMdO7V36jU55KdNO
rd/fblxvWTZpgMl6XosEr/cVCxNKFpM3ptwqk6glgQ9cLu/4QzawXcUmbeuARaleL+oJ3xd5qZf1
r19zKPG6q/SyUm6cqR6xPBB3oDT0euUu4tWkmm957tuWCORk0urOrkwWbrlDZ3+hbNB+76YlQx5t
8cy871c3bNG6kzhZtuJEgL1CtWwWIStsmw7TWzpiUuss70y0UMXa55cDJbL8phEhnugnlWU31Xkw
rX7hb5dEm5BBTdfcgywuCDw+8lrN5i+aKjaXmdjmKtl2hdORgiKIWwCOjJnhBr/INmbPFNnoJL+I
SyWha20XNHOLTmdGWbzRc/mJLeWnmKQ3WCzPJ0qCFMFcdanmayawna+Togkh92S2uyK5Mfgdnt2g
L9H+dqNoVD/JJcb8exp2Xf6U5ZHNMlT9MuTfB7yG5xK1abBUBeeF33vjZlxtc5/KltngzNZ6rZev
7QwzqOH21bT+zxwISZYfYlVN/DtvsU0QtBNt4nfTTjaUztfiUUAvHzMQVYNwzE8KqzXDUXfaJpD2
ZAzkRl0m+c2kwt6/HtzYnATaETVT9RbD2HEh5YlUTTgO2pnTOQU+6jKO8hNH9jjg3na0IpkwmCjm
HBptt+J1ytd0vrddc9uIl8CEr8hZyUUxGGNTYDeOAfq6/c8hbYpODHtTmDVQOJIyiD+L0UdzWv4/
8s6st24k29J/pXCfuh+YYJBBMgj0feGZz5FkDZZk+4WQbJnzTAaHX98fbaPaqbpdefOx0UDBziyl
zsAhuGPvb61lgn3RNFUkdpROtV58SWMiymd1pqIOA6uz14ZG49Yd+tmQyR6e3ZOHrVm6dZ0p5MKc
foFXNIFzDAyNYubiqRaR+5jdDj5mX9v5Zw+gIA9cHkHh2UQbzcT9E5aYQ7kbX5C9dlK91ubzUid0
3IHUahefwdrisKmcGgsHQzHoj7+eqWZZ/2iejoCe8y70wnp+DWXUCER6wHPrQYvmgWM9Mhfha1Ny
r4cpjCeDldkwucurgF/tMIGt7fWp2Qpr7nlq2pJm8MYzrIKDYSbtmujd4f4wlLvJt0Oj4xcG/Bgu
v9oADGPXSoMGRMbi0P7q5dGH5Yz1vbcuIr82i5EOO7YUxeAWC1hJOarJwbxTT1zAvZ7d+eA1tlaU
yfMcspy0Hep5ukNRR0fsmFj1yHkRPVGWPa6LlYoQzut0/atU1WoTLqbGkSXXUFxw6loADr5CZLhr
gV8kaLiekspe/8WIS4ctQOIluuibzfyzU5Nk2rOvOO5VfZP39PveliSPTGovMS03MrZGHJHx3Rwn
6/nHROFvSQs+VgX/+19/il39sxjhv6k+OLxVNy/FW/f+pf70yggbfn267Uv/8qd/2f2A/O+Gt3a+
f+uGvP/xKZBIrP/lf/eHv6QCH+f67T//42s1lP36alFSlb+rCMg9XLn//7v24OEF4OkfBLv2SfmP
/7FvX8qvb//zv3iFX1IE1/oDBZ1Hm19An/E387mf0a6Ga/8BX0NmDcNX8EoguH9KEYT64wf+5ZuI
UBgmrlk2v6QI/AhIEQReYZn4Qyr3d7QI76A4B8yWSRWQExocvPTeE68ZK0Q/mWuo1Kp2qZpCbmLW
9Z1dJlPw22G6/TnZ+53hfz/w+/FePu+E3hSVo3TWSeVvUIftLL5gNGWTNL2QM9jtihbfLHofcmPT
D2TPNqPfjcgtcf1yW/dBPOPwQp+CNjOj9UP/PTEj59hni79VEscKE4m2bMsrOibOX+AdP0Do36aT
64eFp2RqDE3poT9YD9xvH9ZSvcdDwLYJ+vSe2B8wkVxH40ohdfdHnPU1ouxaPbq5Y2zJfTHNGYHf
hGC76OivO4atN/WA5UFjq9eMBBX6MITd9+yDvAZfY2ewKVtTzFgXY8uDwN4Trtgfotg74800BZKW
zs4hfnGb3lg9HrRICnaRahsa5byQU1TJXli4nZrphb4WljjJt1iF93bjT8SlGh9VE56JwXZ+Tjn/
1rrwb0Oa/xznrN/afmjfuF/q7h9oGr+99Nxw/w+sA0hwf7u813Xm1/qxLmT/+R/Xb1Pytfr9tv/x
C79ueuX+wTWDQxq3FugWFNU/b3pERH+gH5IKRperignaP296G2mSQHa0so7rSvGb/oisZ1YK2GTI
WsS/MC1/56ZfR/6/XdsYToHWYfgJUQa5hN3Pn69tBrKCpK64uY5Hdofbhim7+JDJJrO+Gm1oMa40
UDLQCrccYx/mLduo347Vf7EUvEclkFhB4Mo1xwCnWRBDjvXvd1cyJnnMTFdfVV1Dt8rS3PIPMmJ7
gVWPH9fnaYYNuw3bduqMIE0nV57zwu6rYhOJdh1euB2Aa/wXS9R7UgeV6+o/tkLCJtDdv3wuy7Sd
nhpVXFljn3fIkF3cVdpEjXqTpRlpe7QVqB27yabXkBWTz+jCLrBSz+nypLfNnCFTlDI2vLNTdcNf
pTi/Qwx4WkikpYKHieII/gvQ1IQ0myJpTecsNWYil8CpTJzjY9e+FB5l3mNbUmWeZsYQ8i9AoX95
aylXnxPc71DUwDG9Ww8NV+a2zwzp7BoinQ7KLdgWZ7XlfqiSBR2/kUKh7ppoMNqfK86fNI6/PzfW
V/7taoURwYuOi37FoLHIec+70fkFObbL+txRS5qbpi/YJv48A7E7JtPhL67Nd+9nYkHsrPoYhGbr
wX6P8WQMvKzaBk9PmIIPW7My6UTbSIcxyzGL+vuU0QW/iAwp0V5baIyCiSBC9UqNR9YsA7D23s9w
ELpEVl8seEdqP7kdSQNxbv/ik74jaFCcI3DEzBjPUOHy57u7SFQ0A4zJEpfFnPLppCkuw1PDjHvC
NwLkfxdjxvBWVfFwl2UtG8F0bDrn2Mip/6topfWtfj9JAGRi1eVxXXJz/4tAr0xiVNauGC9WiDEU
Xfaiy6/Jh7WdYMmGtP6cMKmIo7+4NN4BfgB1aFJ8HtIUQtQUPyqO3x7SJfNM7F/mHvZWOHo7LC25
D3StuCuKfiHmbXFavFONUnKZVD/vFiNlh/fvT8Q79oaPwXlAkIJtIMi0/967gGZiHsdNXVwYMRBd
vRnqSrJHavySG+Pfv9W7i3N9K+xaKRZZwG3uxXdLdwHcqTvSt0EvUss4szlxh5Ms0olIlLrCoO3f
v51w3st/BM8wsUqh2T3DNon3go4uWX0AjFrTgDLmahcZ3fydttSMhX3kr1FfdYjNDGq7ZdP6qbtL
cy0vRe6Fzi6sm/mD7RF9qTOsb+aajCKvkS47n0pdQgbYu9HC6KFFNBnUba/PuSzs58Z3x2NjGu49
QeTJZmpLsbMHMpCcMH5YYYYa42Y/hKjcN7QtMnk2DRQuxpvO8d7v2Fp/J9y6fa2HTu8jQ+TEQC3O
DWvjawG0e3DMrL9mbqE2tWO2G/p14pgvijQGq7HUpQXGO6jFVx+NyVEfksovUX3ghT/VKDxNlCJX
xBo0W8ZsC8G2JRm3kWERwCeSR5wl2/vYw01r1hj2VoOTnl2woEMZFo9jnS13erSmnbtU7RZPEQIp
/c5FK17FL/XQf/d6lEcYY2WYmo4ZRv6jsWwLQIeD70+kLLFDpOHmwHmUsaxv6DjJQMCkx0Fdi2PP
FCkYHbN+CsVIU9idsI9sQWBe2mwgcHl2vH1JSfgxgn/bLSbp9DyeBRQlpE0wNy19agima+lktx3S
/TtH9Yyx3V7cKQSk97oy9XewhYlcEccHAkLKGWQzReqdbQts9fkkaDqj2cTcvnQZJAzAsF+ckA7F
BkVVc2UR/Xae6n7B4iXsD87s+ocBC0XAEftcxSSQc+PQH68aNGQx/1k5dD25OlBOxgV+Z7lKmax/
DFUWf051mYdbnpXph4xJ3wMWcTbhiLF+KqRYgirWTHBpBV4aV0I9JhgMbmZfCqycCkWITIO/Lg0d
UmXajA0XacVz+jWbnIslurxzt1CqUQq3YjSpUzw0kcHFdTMhYhvOVTh/pWPubCa3w683nTu6p9F0
0b70PjH4ZMMSt0V6jKEqo6BPvP5YmS1kkpl/s2dHnGrVjYfUbrIgdnN903gGiTFjujc97CoGswG9
mLD9qGsHd2u5JNvF5wxpuXj73EroBME87NPBywLL6nCAGeflWtJ1plEt9A4WOiwCpjsPjFqvUjww
N7NXfcO+PgzGOjqJei4emFw8zwIv5kwBeKLpI5RETOZnkaiDdgosGKKhvpqjAZ+DZPgQVno8gPtP
OzvPmE5Fk94lVgaJb4QzVx1iZOZXdGJoSCzrrMY/WFYKG1jUFZDr3D24S0goYZNEt6Ac81Ua2c2u
RQF/MWoX+LTzNKTVMraYtff4bra41Wkd7RxS2daAnbwm9S2Opzeb0ZazqYbMZ6Y85dcCfiy7qHjM
809xFubG50TPRciLqNHJSVrx0vi69pmqfRNhKr43nDnEcKXd3pczAyT86Zq+v1Goo91nn11a+ITg
yDKRqi1Jmpy1a1rZd1VpDSFrzZ37AANsfmsVw2/KwaFdbrVU0URSm+rMLbiGyPc/i4bScIeSFCK6
aPI0xZJP1WGhv5ugDcxkY0wj2ciq0zjSrwPOmBozpuLoBqb1ez+trPiEExomE9Vc8Aoa1wu8quYk
u45FBJqnp5q8wKg0F7nppjLJzs7MIcCTHxSyvUKyKPWNx0osSW6oVE7ZLFrWlachZuPP6A9/qKAE
QFo2dl5E3U6yjrqbyqtGeeXUuZNdQ9Q1y61kkD1sLWNcwrdl5v64LupMvlgtRc25nrvlkXQXr4o2
KT0398Z1MQ/ZQ3yFzqepERybTrF2bDoDPTw+ULUdwVi6dM+DekHbiYco/fd8Cfe26BlKFUUTZech
Rmp525eTcj8WrqrynbD90R/Y+9raYbShahVwYkNgJ/oWS/lW4lsEXm9BjV0sNKrxyfSxoMNQy1DJ
CItjcobinVcmftvuE8/FaLEfLXtfdo19Dz7L+b5qzHKW7sZAW5YW1yLvoMPAAArb9zbNOGnWLlZ5
5p2zPZqc3KFsiLwkb6I8JGalO+59jfXvrmRnPjHPzrIaZD1mdkU3MDO9b0C6Ci+4SsxeGtFV6Gdj
56Wd9g5O1ORww3HkEdeiZUYEq2sTa2TYsaquHEiv6OxPnpRP/gRR/FaUmA9uDWXWGjvyOE55Wo78
MR3YfqaKBLyqT9Irqyyz4Us/jiXqh6Yyc0ass8bc500W5tqPtJcQc5gtOjOTwYCw2/qOOYS5nFgk
ZXfPPE2JTUkrnXUsrqPkse4tKFXdzQtHKhaNjWShnUuWrHAoAN4a7CZmfMPcJpdeMLKpkgQtzDHD
VrhTsy3B0krd0AsJZVP126qb16YyPNmQfjQaP372IhyPjCScsPj0G31A3dOcojYP14j7UNK9d6Yv
DkOkRzFr/1yXpKSM5LJCkgn3iZLxucG14sTXK/djuQaF+zYja3SbFxjZMd83gzmHQV1U/a0/TC+N
hjPJW5kcQpWqa6PHwWyUM9eZVXcndwqNBxN087BYNc+WSbYbV5KgxvbDvKtZV7Z+53sfEizQNn7i
u1uwaQfooVkjx2k1YU3nDbtmwbQSMbl/ni1j2NU+xlAbd2JhURWxkos2+/zeUVFO/hDQBG7bQDdg
mdjMxUrldoAVdnXtOVGenYANzRPWa+ExKTJxtIVGvFLgd5DE45PAPsQLcGzuNn7pNoFZSOeip3Y+
S6jDi4UoNOCc5BddclU7Pcc6ritXYRRRO69WRFyknYYQlxMBCx32yae+VM0dE4QpUKCGp3ZJul3Z
pW9yKdr7JnLKoEOcwowBmktMVXxfpbxcJyLvEQtmoUjbUvVVa5alHcxx7X1Ix9anSrAJpRzAxjZ+
2wuiHI1BP4LotozEmNXxzEM+NG9suuLmru1H8d0PoZDTWdpPaBeQ3OdllW+62qCn5ptpsh+Srsew
DVCs2cVx6Dzh5jo7e8+PCvVZtrDFN3qc0y5QLL7siDB9owTsiKwuHVVaQV2qlmLIGoAuFsoD2Pl8
qB8SHtbnKEqsVzuqwktmj9bJmvJKb7Qf6YNdK+EHyrHmY9ZHs0HEGNrwINXtcJ6iHpeSvq1u4fQo
qPj2CoyQOWxQu172sQQGw84+0tZzgn7jMfHS6Ry3XXVP3qN9ItC8wAtrnrqT2Uy0Gtq2S3YLPCsx
dYkj96Zb10QHrbT+ZpBZ+K0fZv/JEUmDO9FQ4+c0ML1IAho8RA216AHKoFEx5rlD2h95YcKQGm0m
+bbrGchNk9eL/dAO0Zl0W0wubZvnlk4R/2+spCXBSg71cDUnbftFqyR7EDlkVOA3w/Jsr/IcpIN5
uvfw/bBvFGgz+juzaEbcm6uUwS+3/VmpuXvs2YzesaDnJMcw/MHOLcyP/UC89DThLbHvmJYmuyht
GMUZOHRsmP25w94v5uk6st2oO6Z+PI4cX4Y9ADKZYwThnOYXa46MnYiX6QVm39tNbSIe9ND5G6i1
ktg54ou7dnKwnoyqfRcWyccMsyHQP7CFpHX0BhW9/cyhbRza4iQ9WFUivC0jQhfHjnimSduVl4Z9
08F2h2jb2J7NILHNY33jUx/eNok5PrqJh5fpmIbj42SX/Zleb4ZnZFZc12VxbeAQ/nVs+vDazRv1
geF9vzen2TmiMgdatUePUWASkU6pUnpMmcT/IEvbq8VMucQ6CxE2q4VxrN2i/eBUi/Gi2KhMG+zT
l6/crMRVmLZbfs6TmcxCWZJAP6hvVkmBydcZ1IAJmC0HypWRzVXip0eZsB0rWmU0W6a5b41K3bMx
cl+0ZSIOaZcvh1mLlv1V2RG6l7c74dSvQ5+Naj8hhEc+r8WDS0toq4siPtKgqnfl7Lw5k4FnaVdc
Im8gL3QM/TsztMyPPXuAs0kVu7Faf7xhuiU3eJFZWAgvPfHDqffJ6cLuxkihzpXRx4dKZriSyNo7
OaauD4XEp1MUibnNFSMzQzZXgp4+1Q+oczONHQw9bIsiyeZcjSH3SFOKz0C25h4TOPOEJsPEIIFI
UK26Yxi6hHAoXftEADtUVAsfaK+SItwuZva1JT0ZqBSrVA1xQ6FDIHvphviVuTj35eA9u8KP+uYw
CXv8Oo/ysZZtds46Nzo7aYW1v7/cu7ntfWePVT1o9pE3UDpmt2PKmJW7URnjfSgpkLeqG+oPGEiU
3vVccHeh1YrUJS4mM0kA05WDMa7TO3ZgVLN7m5Q0+0nG8NVB6TBJMXH2Uh1A1YdfqH3EVvU+yQLE
mN+btml9mtumO1RJDc2looxNmRDZk5pyG4w4b4mtDZ17M3NG+jZ+fkoqzFtHXWPxS3xc0YT6tqyb
8YzaKWLN9sQldGdoSeqEh9BUZBNXMH3JhKEufk3quXFbtUGLYXxIUusp7VdLtXimQWXmsQsElF8P
TGAY8vTepYHh3Pa6Lr6ylIGwxMb0XA21zgCjvfy0rD5PyIHhlODZjF2u9HQztd58xb2dB7aW/tXU
xC5QbvbK1jglJdLzkRw11l2Ju9aW0d9wnErL3UdmRFHGdRLTgGiw9oYgRpyK7X3q1/pGUv4Tswo5
tGGkV3yRjVF/qpumuZGIvzaixpY0TxrjhaYei/iSl3uuaC87KstY9rSsF8AfOxTf21GSSOl5+a6W
MsL+1JG7zm8TF+ej1ob+zDzS4GpWxp2sVsPKJMazIaue477Nbq0sb+9x6s8YyYEyxMZs4s1uZGS/
UZuZ4NXHutbfEpm1/YaUBLcC4U0Ax72s/rJ4hB4jAGKDWvLc5vqDa9xRDb9A97XFJpkTEaSmuEVL
X2Ewy7MWDqq72LIhO0db8oY+lH3XaQtT8KXwrKOOwwsCD4mmcsm9Dbua2AbNFfahT4xx2iHx7R/i
VJUfBoiNFz/vuQGTxSQ8RGZU9iHb1RF8eUsfLnyQZm/eVK62CGumJrwqpdXv26TW5ga0xj3Xoemh
AvPHA5TZSZu1CCIoYOyAOqcIul4sMmCL3r8N9HHX3SQZ6JOuDjmelcEiU/dLl5nWy0IvBh30wDpG
vc8BU523bylZdxyAt1z6z3WUIaUppH8vF1GjY/CSYA6L/CjG1VuyybrD2LTpKZLM3qJomuag7cR8
ZeS4uVNHO86zaTX93aqioCXiOHwE78KW1nk0MGp9cbuu3NOdLORustuFXZRXfy6icb5VzezowDCA
iOCKl8XZ0uQc8OLP8i/5ko/dZ3yZAB4W4eu9KDO+WNlW8isuotMbD0tM3jmxV8hcGf9V6BJx1Z7l
wyDR98EYmtVVjpsRKyYq73pj4z9J6KjOkgstozC6Cl0F15zROXo1x6j2jjaL3bBl2+U8o9kcH/PM
bseYcKTYN0o/SIXbN1d4e4VD/zy5Qo8NFJDUlt0km16ovi7s7ZR0OPhQGk7jNYMJ8ZxqjLLNWj63
PGmvzTYr3uiVUHLUaC/kbdaLZqpIW1OwMCQk2ny2s/6xh2ljOgM3SKHZS4Lr5vJAB6Z3yZCYfB4N
HmXSpbESfmqh8ib/MWM6GixzyP8zd3EI7MEgbmm4w0yv1TmKHdO/WQbgHCK1tNQfI7+XRCoapXtd
j63pfhlIPiA1cxxnHGbdXHlbD7lUeQAJX4UiS6P4rbnJaSLG+L76Vz5Ys3M/W/bEZKo0i5Rzwgdj
j5CAsBBI8WP7zMIdTl+N2M96MJHQacLHFp2fvRc0qTtkzpEq3hK/65d7b0EbJVlTMADYoIab28MC
qhhf1BIt5M9JNLO3ttFb7QYWGHkfvQEr5i8pkKRR6UeqYTGcCtOLTmpOhvS46r5vcsdmH7+kTpig
1ipsWprhwuZxmO3Ow6TN6jx1BtCypg+W3bHxzxi5WxfgxdWb0Aa8K0iJ6CraE3WD4nCjUJsVt+Ni
4NxcebKjC5JRS5+aIZ+LC8oJ5kCmPwIXDaw0TKl0GE3PTpSWSm4EkqxqR8c8lAcleqs/UJrSLIiy
yRSnOcGia8PEovejQDpzcTZpLwxb6fkyux5/6EyNpK3ZBGkq9FMtSujpZTAxogjoMffz90WodiH4
IFqU+51gFYjqzTRg1XkjRLyOc6qKA28bLX8CDIPDOmZusS/t3YXJnhvKLrnKIdjTSyFs3rv0KG0/
sRin1i21EMbnAyKnO6vKxUsWw/8QecBurWUPT+jtLonYGnPn4F5M/he1jOnOmOr0em3sts6ALbhv
uN+bzhD64y+MO9dqRdXg5NeLxUG97Aa9IyqKp8IL2Y3UIf5JcUiJ+bETYUR7eJoxR/eWMT1bXezJ
fRumLFKi7RcbE76lqvZNWFvlnjJ5TrE0t0onMCJ3KW/TNOV7xl2V0VhcrDQuz3kSiU9h6vXzFHTR
6OAFzz5xweHUU0cegaN/tVDqGrt1KCOvy6WTTcCDf7HuYtkZeAQncPxxCGZFm0v5RCkORb9vzIVv
TbPDv4h2mFQgc712zjBBJi1aWaCrYU9FQLqAOxYMbtIy3I6dIP5wbGpqKxa+qTmXWvJb0tOeouZj
HnSGMF4UiANiyxMVjyaA8efETv44ra2NzurBygdinBq0u80pbB0Tsioz9HJldLmrg6qoe72fh0JZ
O3/RY3kzdk2Xb5HDGhcuLsO/GVpZnYDevfZepiKrX/xOIMeaPTc70MhO6zNbTWu+MLQZ0NG2+BAf
c7h/8z4GPiu3LITOsvWxdUhvoHAdn7aC6MrrSZb+Fs1EHe4Xin1q2NJ3/Ss2RsQSKDObCkTJSIjP
Tm8lNHel3z7/FKj85GRp0/T+JpuWqvsq0wxzBCF18zrDCN5GBafoOFui7b75vi1JghcVp3uI2gLh
jO1Yz15ecL9BF7KZspao/mZzql/oEWX2sfenat67k68gq5OKqOCZhSHcrXcYS7RiU08owHpp9Gk+
v/68OftWcI0qs/VhYRAqxxnQJZZ5x1ILBCKxa9EYhC9furOVFs64zykU3X3f0klkKATRusvSLr0g
EyqR4dp2j8U1mOd8dmerjT7YZlg1l9Qoc/SDU7pKY7u4StlX9olQGs/9kSS8FBPOZIdz+UgASO9n
wwaVQXrRs99EJ88U9XevM8f4u105YqHzbIWgM0JKOjuNYWFgyVCkKD7JduCeT6xm1e63xUrBR1XO
nJpUC77crWVpFo7ak3l2sJYiOowW8uJtl+teLQHmoD/slr1qPrNjZ3S5WjtA/Kf0drIzjwE3u3a0
SoETQb+mds9oks664dRuua9Tf37CL3i+suaMgS2DiJb18yd9OWUldXfajk20yXzPLc7Okpo4rchk
tY7o68oKnxIvdpqDbzjKEDTKqbRZp4tw/JBLemIf/CmJq71KERTurb5P7MOUa+ZZsTNhBLHJu8zg
O9SFkRVErld5fu4KZXjb0VTpcUFW4hxFnPfpie2G/4gtGgEW3MEolyNl9tyvaPbjbbF0zaupE7bd
fZcIZy9oiX1qGxWOW5mlOUGMP54RP7mBiZCddFfho/7gJG4VXXOQnOquknNIywKyoH+q57h3b36u
mF6D58CjbkGd8QUzE3JE2FnYC8J3W8cHoxs4cSSwQUHIGPkWK7BZxkdrmZb0ZHEqT7WOZbqZB7vv
viEND/st7kLr2NjNW/cwU4c94jagyBUs8+5zLTwT/yGSb7GG86p6tPpNPA0ulTInmTyROYLEP5Ze
z2Uh5pCamKS8qr5F7UjzJJ/7yTiYIHX+B4POJ0KxKhrUl9xRTn4tp8z9SpuByN3O6KXcpjwW9Ucq
Igemncp3uQ0thAUfvWhouH2nSp9karj6Ki8jc7kHFeaHIBTuQBuEKyk5hUYby69p6c6rXg6RTn+x
kVw1bzxP8owHigniThaHmS/GDdZaoj6MCCbNI16Wa0PYGCxSELdsoUOSBmIdNe7XsGgjRLd4k1ZX
qoU/i9dlSpAfYapqibfVZBkIuITPQGG8lODjNUJiRdg73Xm70DsXWa/1pS20M25DjLy4qRgO+IwI
Eh9GIhC0zamHWy8u9UPX5rq+YzNBkDnzWEddefkwyk2aWkVxrMMi/Zy1uAdxiSIvXnvYE1OOY1k0
StzQfyL3h51eb58jhqY02xHcL0+/aiTHHIgPUXOElLFLspJHF8SA13MXF8VyE5mZ/iYS8m+2hksg
RI8FwhzWX1rH6iW9AKwPrldriOlB1VjtbpNo4DorVclJM1MUaydaF3V9NAwjaje5M2XDw2JS0xzN
nF3PUS+e8cSgqTuOoznXG4m9TnoVagd/2k3k6nkCKzGiN89j9vnCntUoP0WYGr4CQKfNVxNgn33g
OMWu1wdjE0/UAMwsYzML+sKKXjFjGONPoz814Yszh1wbIe1N/zsDlqk5zn0c6lM7p8nWXoxsoYcd
M4q42CVebtddRCG/C7XbmQ8z/aw6iNYDe8Tx0+ivSkRJ5U0ImIS2AeVO9uww52ehz9DKVYGIY4xK
9zZ2WZLxIUXXN0IKXK3Q7lQg5eXcMFLM044dVSdickuX4hZe0eH29RZfH2Y+8pgEg52lyx1aBR6r
hJS43WtRDi2RSjIaE3gSplDDBTeyujq2MHZiHbIky9XS9pZ1g5OHKgMDS98ZC+KR7VkYLEbVz5+Q
ZhP8mpalM14XTV/Ke00UlzwidmVtbtihZ9epP7rLWeu8hFWpcUogndXI5i45JV1Y+bdp6EnvRi0Y
9DFqoWJxaYrUYr3re8x7LuwZhmGHc/TcP3uOkfg72sDF0O1+KQQGku3oFeZRETbboaf10tI5rdwo
3xUwFUb9wTZ0L/xrAyqc4Nokp9Addgtvm5R/Abu9owDX7buD7ggQF2ttNFnvUBKHmrp1dTsddFW4
9kMvMb57LlOJEmCKHYZ2vmDifrvknKFPfu5TPP+AS/4WSvr/I2KOTcVvFM6/oKU/AfPb5K2Fm8Xj
/h/XSTO85X/G1H+8xi/a1HH/gOGUq10eQ0jMvP4PbcqPMINVLtyioHkATfTL6156f6wGHh429D5R
B75j/xMwl8CrQFzY38KogqO61t9hTRl0/hkNI9eFO9h0eZOVHoJd5Oe/QVrSGNioljyW48Xujt6Y
PPOe+6YrrryE8YoENw/SZaY9JvqYfM97jEXWuAW1Vzo9xDk/4e6Pj05axEEvAEpGGmhQEjtZqiGw
kuIii+WMEn8duz8MVf5lbPPvspYbiJfL4Bpn1EJIi2mRBsmUfsN76DT68okZCLhKOPU7a6iQPS9P
vqj9zfoPKcEk2y6NWZ2n6BWiOzkm3qIZ+qkp0Lb3ugiCATPfoE2AGLPRythlJoM71Hl3fOEbW5Zf
EhOi3snMbRqGFIf04oLYbjFHpibKYde2gAXL9TIvyxGpHKJeCimmlHyCJP2uMAjBoJcuYeQ0n/K6
+OJXxa4U4bnn6RUwVzjP2tvzfJp2RZ+9mk7rH0Biox05NPXPj5WQ5BnglHrIdVlvqjR69I0PU23f
LovKdsidv4yzexNHuHh0Pfh4qFD08EnACattCYSP2Yv5VPAYuJVNyBxaItuZiIIJLGZ9g5d+wxF3
Dch6bYuooDsskbfVw42sxHPRgcVn4xftzk9dx5lLMqj2uYhfx8U7LSqtSUpta1xtk3rThTC1S7FL
47bfFWV+a/jL8zJynCyHc4TPcOAMw93Q17eZ2XSbdOb7ZP7CZgo8khJ89SkSYFlDf8YkY27GZl94
6hNmxJsqH/Q+1y7+auTVhcZCEIf8TD0XeCNPfsx74sCuktewm2b6FjmU/WAZO3+WlOoVG3LfsyLa
SvLONZMgdZnWJsJABNxNtMfxJ2BfaPd7RMi4YTj2dM5DBNI0cXH1a+U2W6mmmSlpUE58BKPQGG4h
GqKQnzeGP/Q7ypHuI/JfUlEbG+vrvk033MzJBrV9FZQyPKetiWPPJA9TiGFUIqkuc20HbtHfzB4t
JeJm9CbHcCEgd+YcuQwIvFrsRlts7NQ/rYNZKcovC4Y8TDndfUy4q5DZPW2MW8/k7MdNf1tg+RCl
e9rhX35bvf4L2PsdGoqsxYc1X7MbHGha532ullualYwGLzqovKa9UTmHOXWPWFNRZ8r8r4DFd0zs
z3fDP3R9qMHKv2di9SDYnsdhdPAUDtdu5B9aj3S9qvxEusUSZjejw5YR8SUXZPfp33/T91j7zzdn
UV21I/+bvTNpbhtJ0/AvQgX2BCIm5kCQBClqlyxbviAsW8a+7/j188A1XSVCLDFcc53o6EOXu5zM
RC7f8i4GIfLiqsuoFVFYwiQOGOiLZsj52pRGR6WggqAVd82vD5HSlPdgkmTppQSg6+OfsIBp//oF
iixzpc8EAvoUi8tWM3Q0HxQfvaPuSlfTSz8w92WZOqOebHIvPrPcvxyE3uB+5/FwUeG9QHucUudS
HD7T5LoCkokhHhHGqqmAg4xPVXxDMRiDQ0xDqGzbjwAabQcj16dIN6+a4kUtkc6h8x83tOe8cGs0
GTLgwFowuU/bQxl1T1ZubVs13mlFeZ3apTv9QBIgc0o48mKkTD9xH2WtdpeNlkVIKPagX79FPUg8
vz54YPu4jbBrC17NcoCr3CZfh0QCL6Qpl7h4VA4/HE32rtlEpYKSNsCqIOi/lZr9mCIgRkKgVcB5
J8npev2HKKsvEdTmlc4T5hatQsVLrwGhoqGS+CjGIET2pJZcn5b6FI/WYzDJTyOKV6uwsq4hHFCm
tYKLLGy3eTE3bWXjT9HM/4+lztD15g33z1y91WsSTq9vWTrz//8/JB3xB4DmWWoY6Dhkmzk6+l9m
nmX/gQWUMPHMQhHeEn/HTbB3ZlFSaHwqym9zUPVX3KQYfxBNA8M3bMUWtm39TtjECG/x9ATn/AUY
qQD44O+Cl3J8jluVYizWbDXacAEmo9Y6zCpy2en3ros/h1GIGHH6BrX/iw/zJjYbp9K21Wms3VaS
Dnkjb6nnedoPbUBOSo/PiFQuzN3hOs2TwtAZfoU1i7sSc76NBGOmpKBsXrtWJa59LJqcsOy/hJKo
HIHGoVPpxWbggV/pI5agqKMip/pV8VLMPsKrYgr2A0VYM8Be3K9f4HE8NrX09GZ/nHisluKzf/5G
S+f+JnClI7zIipRe89QBTR8utIFGoIK0fgHMuSCnW9P+f6B1+FjSxUYY676IVRpOEq8aUo+3kJQv
ZRXfYimg5WQks+hNTqt+SM98tF+X+JtL99dvZI+hvEdYjavB/Ai8+WqzKt4Um7TxNaET0pTjSmmr
bReRMBLbXqBC9QWKx8qiU+NMEWiZQG9WWincAZG1KmgNDPLa56Aqv/ZZ9jD52S4H2QvJ0jtnqrmI
/f/8paQZuNDJOGstDbyl2W8rEaymj7WjW6RjjQCh5680cNFxboudbipAkKsMyFb/ew6Gf243Qg+y
CZIixFHnH/dmmeTWKszYK2o34ZoGq8E5kp4/3i7LY2oQYiBgy36GKwZHaTEE3IlQD7DMcVPZOrRj
vQsNpPly88wzu5TUJn9iHJiEGr4aeD5Zi10JBD8doyyo3cquXv3MKq5qdMc3qPRnaC+JxAXFTSVq
TPz1FFKmQyjwDMfF5GI7upHmn6DQUef6k02d/xyvppFmIkliqXKhcgBkCqN+Q+2+gz0wjtsGcR8i
z6YfP4dFKK06yVOe/dgAA5oAUZaNuAgcZJrD165AFYTabG7NON5hP42QPdBWSIutaUj116HyrqB2
XBelSK8MtFZcJe72UzQVayq5M/sfbYeuUFy8AW7aQmpdDQ3Fde+Lmy7Ot0M0eZ/yvFFWWItc2rKq
7fgZKFpX3YbOj7H1lMF/1BtZdwaQVTRj8CQGOn+D3ILY6CFsISOOIqevQCsAFr7sYynZ4Jm0b6il
It4hr9D+9R0EqqTPKBPGW9n2s42vDy96ig+OYoLf8WSJaudOU3t1o3WNfQmlcfPxxtMWss6/dgTU
ZBsiJeQvDtrx58jT1qKPVleIXSNbTgMvRnClDxyuhnvBrZX14X0T2OhEDNYAm7oIMHPOKn0flJr8
2obGU9tq/U3fAvHL2dkOSE7h1mmOCzaSk/Rr/au6MzCf97mQmbL0eaj4w6LykdMA1P2VVu64CqN2
xyNirIHz4wUgWz8/nuepA2aQNtGDYQOq2iKeHX15MLCXqrhAaulTgm/OlT/Vj3SZXz8eaFkNm7e3
wdMNBIr/6triTu0hklR521RuISfxLisnOAmgoqSRSgO3FsXnZtPVyXPEPjhTiDs1R1PVdOwdoJ9y
vI8/payhl1k0ReXWyM68ws25ImdUnj0AT2dGWmQH86YBiT7T1bhXtXcjeVNtNInsFe6UiVujLeEN
JfqDT5ihTzq8jOLHby+qOXNm8bKRAcDOEdbbG1iROi/rY7ly5SYE+UR/DdmKVWiYzdorlCs9Vpwm
Sc9M8sRyMijNGqGQ//A1jweVsJNLhrCv3NTHBdY2o0u9R7ZO1YdzFdRT17KJENh8LRpQRbXFtYwW
COB0LCZcVRSv/ohGl0A0yjZQtERecG30w76H1lXiK+/Uafz949U9OVGouERSQkW6f7FlzdLqRGWz
byoKQqlhXJmASOvynG7DiU1jwvud/ZxsbCSWdWIbpf3G87LKzSeM69QpewqrZE17B/JDojyCvrD/
TGb+kfG7FDOf96lJUsmbTSYt0KU4/oQK4rbTUEmlqza28ZnquDOj8IPQ5vYdk/txHII1ovbF3ux9
dWOpVfRs1cWmb8x8a5j9tA/G/1Sr//lHLSoLf/4oWyVTMFSQJst9ZSJ1bmV+wMf25C2WTKgNWuO3
wv6OGl8CCmPA70tubw1bpTyH2N+ZqO/kZ7Ahfaq/knuqskdnSXhaZFQ9mbDRR/cNuDgk4i5VM7se
6fnQh/fXH++udwoYfASeevj5iBjw0MiLjxB36NoZWVC43WTHe12qQYoyab02XrR48HHyGs2VNaQv
odnsuKTXWRwflNHsEKaaUgch4XJDaJJuwbpNjl9phoX2k2ZspDxZ+1X0XdcB9fVSDX0SrG5maoaj
1NWDiI0XkFLPAm4QgqPKJy1ujRVKVteTiNFBQ6VtZc2ESU0FKB3VPi+2deC261bA34N1ZMfBpqpL
JJBFpW7nKu26C8uHj5dHndf7bRD+a3l4kKBv2PgF6ovvYSS6WWBalkNNSSNHFpK+Uum6botaXoE9
Mi70EUAIMMaLkUV0AgwXvqKYvEWSaXqQA33dtEG9EXm6x9A+2igChmkvlbQ4Q/3ZtKJ0Hfmhvc1n
weSPf/qJnQSDmNYPihJ0DZZUfvwDkXmuitzNTQzN8IOYVqgnKYBuBv/SKviqLeD2q48HfZf8sWvJ
VsisIN+Y1MgW6i9JMhjUU4zcnUGx2xaagaMmnOMiIwIxE2Bk4ZSmDvrR3rZIQgVEm567UZRB7PC0
T7TKX4a+ecKwhiKzPN1FBZoQQ5mUGzmHCXzm174PrxR5XiC4fAJ6/dKcAu1lvxStnrnQVhEIjR61
zGto21M5KkGlzP+YnwlnSIGYSDpTprte7ZUzZ3AO4o73GGI5FnUAFo2Eb2mCOUTg7zyrz1xpjA/J
KF/LMiTBGiuTAMDLaF/2IfJyVn1WB+PdXYe9Lf5jOqGCbmPquig/GNUQopseAqdtixAeku0WARI4
Y2MhvfZSwcNml84iNsAnz8z53au2GHoR2JaARYJUTnLufpgO3rAfc6Lwojvzhc8MswwsrU5NAswl
OQR2d5UlmCU0NQTXc7f2HAEcfcF5NqisCO7RWVFk/vM3OaiP5VKroert9oNe7T04uIdE0c9Zj7wP
ROZhVIt6t6BmhJ7T8TDqZAFGwZuNaD8G1KM/BKZ+bYbBS2fbt61PLZbU8FAiUq+21ubMWTm5Webu
I05LmqCrfDx4AeopwIuAwQvpYq7Jtl70Y4yhOsE9KRt4e6gyO1b1iAHC/szY787pPPE3Yy8mHklS
GAQ+Y/vUVg072VTmXO8oXKgR66zrHks9+jJY0uNQF5eIHPzuVToPryuC7J84hdzheOp+JgZ8jaF+
dtZLMKoIvPmHvrxBMXUndPvMYPNc3u2lN4MtAtsJvJQZ9yJzU/RlO0td0Yta9wb+vfCcP17Xc0Mt
tq2H9DDGIlbmwkIBRYHqDref0t2rhLb/ZiQDA6BZjQjFpOMVhINUlKbCAWnRhdwUJuBREi4cosU0
XqNb1v2bmVGwoVthqUDAFs9QSl5Pw42ZjXbVbqGw+yuw4cUWvW+c2ActObNDT67km/EWO0T0cdeq
KR8NFfZbofRX6FPsSwvXG7XZ/Yul5J7RcUjntC+zERh6qoLCP9ZctNtXhaVf23XuVEmKnGR8riT1
Ll+ed/6vPhcFXQQhF9+tRvECZ+15XiOdENOEsAnAs7WbTV1O+yihqidpnz6e4LK/ZhjUv2ZHzF+F
KJAGixOgV7IkN9788dpwBr5L69oLXpoSrUe/2Et6elkGwGf9WfK6EQ9JV/0JWfnHJODEq3H0Axbn
ogVU0Mv4zrtlSPE6MXc6cX5i9fcfT/TEq8GWUfG6t+jjveviJaU5weJmcWvg6hfE5uXKj9tzW5O2
xfsbBbNjYB6zMx1uXIvbE8IB13ZMDGuq0tcQQ1N62am5JSIABppt6l4O7sZiwLhPG7+PRUQJhCrK
OlZDbV0O8kMslT/RuSxXoaV2dFyjat+0g1glZfEA+8bciqkCh1wfyly7igb1jr59vopCE7EiJei2
wLkkmnBIfrRYQDjE+NgIqcUn3wrrS3hySDqHIMP9KtMPHtqZc+EYmQQTJ7fMaT32OSUnu6KrF2Nf
0KXWz7yT/R1MTOMy78Jdl0m3Xaulh5iR1tjSgK3o5Qul1SzY1hr2dnGz7WZJ+imTNn1nx7sO0VE3
E8w+TqcfRRPr1/DNv/hp1a8HKifACf2VSJvOtXTpkxYlySUf6auRmMNDYyJhkcPqXqlaMSGSgfsY
0EGBpnuerdDhKPd9JwErlJrcUeEWtNOwy4skWdkoFGBD35Z3QaRbbpsJ70bXUwUBaoVmpEmlUjfI
mkylWfuBgZ2CJz8XdfvYS5600jL1RnjKPkbZoyBDVo1tBdeBqp0qnnE7xrPGUOvLVGgN1tPSeDXG
cr8O4sm7gyHdOfiVVBeUnCwHGwsJ7rGMwKgM76MP4vgVoiiqX+pYXMsVoeeMvB5BkoNsawwkXdXo
0jIQeJFTfV/JgbHRzUbe91jXg5KodzgD9PtwliXJNOVBG/1vXoqDb9Q/hBAlLyDWpquuqHKnseLv
mZ4U191UveA1NjFte62h87Oy9alxNQ2EcC/nu54KHUoVQ8obiPXNXC7fYSeIFkqk7DpUfWxgUo5p
jxrk4chYU3zRduhEAXye+Ha9BxQpHBqxmtrc+DIW+B7iwxO1B0rcQwW/3cPxuYEpHKl5DyM2uOir
sP6kUCoGulEi8C1S1VVS31yLSc8v9LYe0BfHydyJymoT+fmX3AIHCQAyBp/S93fof3hkh1q7l2rv
qgCV+7mXfAPHST++rbxCk9Bnj8SqtuF6jrp3aVqSvvZ0vUfioIrcjIWvN0DTe23bIaxT7rpBka5M
FPuqddNXsO8VbwT7GwDMwaAYnnN912Zo/oBZirmczdgBoYn7uAT325iK4pDSrdnj5rYx6hp7yTw3
+dfzJwE+VUn7/JuBVeXei4x78mjooYLQZ4USir0vO7P5FmgFYB1VaN4qG+v+1QgCFRKs3nflha2i
zLGWRilCzqR9DEdlJ8DZA4EPnMYbNoXUQ12yMRYGz30xqMazCAblUMoK3asiQS5CiOmG1lrl9L4E
zYZvMmktGXJZo6+mtGRs9Nu9xMlmzGiiYL2wiqS+v1R9/1sj9yZ8Et7XVDMiJDYRCwSMQJPG9a2R
Jh1pz7VIcdsqNNy7VgW+SL6jpZOKBHSurkHoVxPSMzWFft8vVVcSbR85RTUIGZWOvLiRpKy7Eqnd
XdQKZ2arRMgQp6ZUP4SjpOx1CIjwHFM9/A6v7UYEVu1MXW1u8g6xl0725Dupk02ciHJushGyzKUX
9fuur6/RPO5h0mY/jBblKacIQjCopT1VjhQaIOW8xDP3Sm348Hfjqr82MuM+nk2+GzJomyrMIY4D
XIgKT1+X0uDIsX6D9totDb+7XtG3gVd8LqroRzUW0grLoYORJNeWL+Of1l/oKIGvBNj7tRBB4LSV
8hkqOWUZmUJma0XxxoQJMFKsdqc6P1hmcjfJcIdwVM02E8oua/KPL1T16jV2ec02lhUQsLwYKP4U
zuhrt9hIYOUCQMcdgua2UfIf0G681VCP/brrkSUK9N7hyXlSE/6x3YifDNQiG+BdNWV38IrwU9bq
61773DUT/cyq/Vyb6edAJicHf0eSLBcohjUPWDRcSWkWr+IGqHooNr2k0zoo77tGf0EKJFz1Zr+B
/naJz93OZ2WU0b6TGo8j9mS3Vb2STHkDIHNrWe1VBoFbWBCnFLvHtola1HosI4zPq+DSywzHa9LX
qGMB7acgt52ysD9lWbhF1ncPM+KnF/lulNZXfhIcAqPd4CbyKifZJ2AlWD8o/cUUqxexNUfxJq2X
SHsQinTg9XcUktIxNFxNlTG3fFaGJuGYB5+7AlOuWODJ2EeowcbZLcyHnW1yFwx+kt1LCic9ntIn
rRtXPQ4QipHfQAl1zK4xZhTa96DzOm5X/1pX0rUeKs+SXt/paAbtuWdWiHZ95Ux9jbvREQKPgEHJ
XmwKfn6QHuSqslzfvjc9tBCUwfqW5vFVk5pXyHckTtSxHftK2o2JftF4Brok/INB8/LbyA+Sdakb
WLWg7RQbyEcRkMAAb9C6Gc3G0a3J1cv6Ps6G1x7D5osyw1TnIql73xzcwIRK8mUMhi68M1IdHuyd
l4sh2NBphM8dxtMFFcyfH4dhp9LqGR6Cbj16rAR+i2TBGzzQ9yOVskitLlHMp6tGt8x6VvubUZVv
6Gk/+Xq/a63wXE79rkangV8ADkFjgYIzIPbjtKiEyyyxjWB018iTBNYOmqoTSw950l/bnnmLHuXe
k33IeYiIxeYrPisXYyXuGkUcpvqbnEjrZjiTqr2LSqnKa4Sj1ITpUlHNOP5Noyn5RH9Qi5LJvlDL
/DM4rTNDvJv2PAR9IjoaqJsqy5Y9HqFt4k19iQshpVS96TJHhUW97ZXxC6T9QyudGfBEWfJoRLFo
vvl2wKMPM8H188LbRJ7U3RT4u6zTrPtWGwVifZXIsOjILSy5YNwbNPdbM37GT+c6MYudjR6e64n6
W5eqV/5sDVAJbdhFInz9eDO+Sz1YGl3R6PWiSgosaLEjxlrhPHRt6cZS9CTwPe618tqIgrv/2zCL
fDUmvjbNtitddpa8lprY8RO0iTxYc7+biS8mtNhOeVLZBPdMKESyhPtpk3bSTdKaT016bue+P8jz
WHPnE4wi5+rXn78pw/VCVgM9qUtE9/IETC1CLER9KD1e15ZxJVvJXoqTnRxScUZe6XezOQY36bhS
ctCRzp2h9m9rgP0Qhr1csMVSNUMXzLS6lzodii8ff7hTp/PtKIvUFKWvQQ18uXRHVDhAj2HXdw5c
+y5dJOWXNXTs0R+2CRAXe2MgFsctSitceLxXXd4/E1HfK3V0KwLvQS5TDLptrN4+ntfJb2eRptL5
gqugLIvgmdliF1uIwvWmQXGlbPA303iPNca0HwTtMDRPHNmsFag9ibb3FP3xzA+YT9ZR3Y3vR4eX
eWPwDBRhkSVHw+gN6pDy/Qrla14mnyXIy3gS947ip5+GMn7Wi/BnoybZpsEKeZUixPjxT7BPHH7Q
U1R2KJIB+jIXt1Qesr3iIqOsaVSeO1XJK9IP911Grl1hw7XqMHN0DJHclX2lXaRp3LtNh/5vqKN/
BHJpDbwuvqtHL3AVPH38Gt5SXnfJFpIvTnomKmNDHO8THIuquVtV5dM1pDx/23QSXLygPih+/zRK
FUZtSGQOgx27TYP9SKlEsUseEDqK1skkI9I+KbPpSxuGoHx8zM0yqcZljC9mStMIHlqBVYA3IQj1
GD6AFj/0QZLge6XfFpXY4z8ZwJCFImgIXXGCPr1C+L651Od0VJ1C0k//cejQvihi7WKohktqBZob
I7VGamvBxprgdcNdldc6aDPYqFMNrSBMtuQ+D2Y4qkgt+ubem7SbYECdGK+9bEP5OntWJltdIfJ2
KMn13XpCVKq2rMsO3th2RI3WMQt4+6qClgosSeUiRitphq79TA3xEtbxtZaN+1CKSNNrHAKUvDIO
Mxp9n6Mj9PF+OPFMWjKwA0Woc5tKXpx1L6JnlsIddJs+ixAqQt+H/PNOrsNb347u+bfOHMJTAwLB
oYdB+3lGjxxfYQIenBQFZeHigjY6RWKh2hbIG0+JL6ypgwrXZGem+A7kSH+VjoYKG52eAjW/xZB6
BfMH9SQaNBMK8aWBWxVQyOghh2W76rLwW1vyh2YX25vCNu7SNH0t8uaSn5Zd+SoaGl4RJHvFjkjq
wmG8AWOeveiQvLetYtaryEpQ7v74s7yvT/KbCcd5pWWCN97p42UarTQebdsv3BqRYEsUF+0goXiZ
BjeWVuBSYwkkyqIJtcBS/dlJ1oNe9e2Zu+LEVQHGlgjhlzsIjKvj36D3aDQ0rch5bVLHSMgb+8Zw
gklYZ2Y7b7LFtQixbL4PcSUAg7a4kzTMXXHIHGjUxelXMzK2QFDOlFvf9z+pMc/ENZ0mC9Lvi/UE
v4aVVIWqT9yrT3Vf1U6QZU9JHqBWRgo2Rz+mr92J2qjPTO7UU0e1jpiBojNynYsuZAZDHa9Vmci/
Duf07DUpvEfkGm7HILs1cmN0sqg70yKfd/S7BaVyb8wAE1CEiy+HfI01yeTFbhwblTN600NppBsR
4p6NZOWZwU4tLdByEMIz/v0d3q0d8YMdLLtwE8O8lTAGRdYP0IZmHgqRHyRdPGil+YCJ5xk20KmF
tZGooEepCAKixa4xehPjUx3CeYdVolJvKA1hvISfMboyChpSM2Mtjj9/fDDfnQkOpIrBztzOnhsj
8496G/7pueT7Vpu5vtc5PRpLU5o5EmjQj4d5NzeGMbgiYQ2D1qUtcjxMjIOp7cEdJmVHEi1EwFOi
vjHdd7ieybhc54hUfjzi+4nJ5EqzQw2Hg8xg/vM3E9PloAQbTN+3N8y9hYAmbYIrvNLP3Cnvdubc
d5nhQDrvjaYtsRtBFMqzKW3udnV7gcOBmwYSaMhqK5fqmRm9D/d+jQUuRVbmQy8WJ0/PzT5qcPh1
RZpTuvS25vhNzZ5m/2cH4zOuAE1fj4BikNw8M/a7M3E89BKIiT8y1t0Nqzkm48EP2aOIU1K0LPY9
krmQJhGfxZ8Huef9x5/x9Pr+Nedlboe3sFSl8PBdzbMfUW3ZGlmxbeHaq0Nz8fFQp3YMzU+L2gKN
HxKi4x0zTEY8FBkNcymjSaYpdzRXICe1Nx8PM/81R3fZvJQKplKgIvmO8mJj+mqumBPBnNv27cq0
P6sJ9P1W2+H8t4kl8dv4eI0wCCcraiXgZWibHc8KXVChFknDORjrC1PuLtK8k3aVFb9MVQH4geVF
G1T75JfBhYkY8MeTPbGmDEqcYkGp5leox6PHQRLDoc/5fFMKlqkZEWcXEDirVtHPnMT3V4wM92hG
GqgEgNSIjocaC3xmhqrM3aCbjENhYDCSpmoHbKoPd7FByj7VSMmgUGA+fDzJd889S/z3yHAMj0cu
pIy7QTBJUVv7+a3wLN39eIgTx2DuXvMZbe5pqFnHQ/gTetForucYAzSHzNxZ8KhphCCCfWagE7tz
pr0ToYFoxYZocVGnpl0FKE3krhVXX9TyvhrjHxjubcraP4jaPHO6T20PeCjgf2CJgKZcVG4myRoq
BJpYOUTiqsbcVoicznTej1fvxAeaO1sqGHKseggjjlevCpMJKTiOHAHo12ouRBn6meLQySEAMwEz
gp3FCT8eYoC1Lhewkt0hHK9MZNpXamM9/otpvBlj3iRvnjRfHTIzsLmgUIlyAEyumvgcXOrEB8Go
hQvQIHTlTVucV3KcvqARm7mNLUM0DX90mHYH8vgvXmf+/pkPSIsNzPBiubrBQrPVZJxMTE9dGr10
GmRzUOObj5fs9Hz+HmexZEL3u9IoQCWQmEnotnbr3rIeS7BIH49z+vP/Pc58rN58GqkfNSouzAeK
3x0uY3dSGpwDOZ0cA1+bX3wq21hSBtrRrEwbYWYab96m9dRdiWv7v5gGWSxGT5bgslnU4wprtAaC
UKArjXQRNdll151zyzpxkwGSIISHRmgwl8VlKXc2tSgboApSqT91r0XIN3gpkbyY7HNA5JMLJkAW
EtZqeM7Nf/7moyiVh5JdaWTuMLtkzwIAEdTvj1fs1HTIhTQsuFg3sWR5K3Ye46puZi5Z57Ut5Xjo
Wt1WR/cTm4EzOd+p+czBH5Q6RI2EWB5OjNcMO5cZq5Hvptl94NwNc+q46NBDUL6Za5nvwjylQnDH
6Pg4Y3o598NmXnwqwjOZzqlhAM/bZDsqWivLTCcB+m752FO7mkDJA4PLsqJqiADIx99GPRG18lwK
onNwXwqdk+MNMIHisbyEDQB85iYfwUEEW1UR6AqXa1EYWymi3mCLdVMZe4NGtOKrbl8/xybW6qay
CsvMib+nKEjYxrTSyxQ5SNuN82JNPHyR9foD+sEbCXXjSmtXinaNpNKZB/LEc3w0g8W7Xwc1GGZb
y9yk0cDFvDS66kZyfqXq1UZXqzPv5MnRDAoXECr5PsucybdbORQo7bmI2SPqfoM4Pu67CLjnP0Pc
RT7+Oqc2AZHGX4MtruYUazjFChlMDkCZWOh3tmIlzM8fj3J6SrMTGoEhNbNFhIE5U1NbqMy7gzGu
ODDOIAfoJl9SMnZyU5y5P0/P6e/RFie060DLFDmj4RK/FdroGtJToJ4JN08PAgIddQlez1ky6e21
5nWiTNICAL4ljRspu5NtnMur8sxUTl1sROx/jTIv7JvLM+lwHxemCqAwwoDePky/BCmGjaL/H6ez
2OIFpfBu1Bio0/K1lX5P1GejVM9stpPbAI6FZsERAra0SA5466wubZU5Dqhdqf+pmaWbo9xIo97B
VeVM0nVy7f4ebdk5BXUdtnXPaL5ebwbfXmPdvhotlS3+26XGuRs+v6YA3Cl6LzeDWcqFJpsjm0FW
HRpP29QSZ9bu5H57M8RiJ9Qt4pWdNLAThLoGD2Pl7TpAqu3jg3pyzSDsEnzyuNHROd5vINFCD1xW
Rp56ZQQyfbp8U8hkxedIkKcHwr6Npwdth2Wa7+ujyEzBK9oAFhwE3gdK4zQqCibp4+9OidoaTrYE
ByBV35WgMrWYfVcIdWZlIU0r93UNtqtsbyIS74+Hev/SMRTgABoD2i+m7vHqdWoRKC2UN9eTxBb1
9CeA226gBNdSHLipdgnQNIuaM4O+3xgMSo0NNSHKsqD8jwfFbDrBRXMiWoinjSw+23lyndb9me33
/ugyCnJ85InEjSQlx6PYiKNOIuV79dG0oYEIdDFFUexz2KlUFcwz3+zknEibqYjCCH7XpyiBEOA1
xXlqpHiNXJibSCAd0fD/+HudGEaBSs2BpXZIgWYxKfCTiI1GY0qgpTpE3JfMfFW22ZmLaP5rjmtN
IIVA/SFJOveKlikD7mcSMp5W6vq1HGPch27jI+4l0bmewKnpgB4QtqC1gin74pX1sy4JGxsdizTX
H3SjWCu9cUsr87cD4LmZotH5Io8HWb+4I5QpTrREaCnct7hyLAN2VygZZ96jE/sNaUwEbCDkUf1f
ErwaK+qKoZlSV7XHjaHml6lsX3ZjuVHRYMFk9OXjnXBuuMWcSK17D0BB6pb9uAVMdWOp+LyAX7Lx
O6ny+vlfDIfiCPo9FKuBtx+fpizIZRVRd4YrUHqybAzRJzfAeioJLaS46jOH98S9BFifG9CkD0a+
v9gY6GYG2AekqYvM8mpQsNiYSszLEDM0rtGRRQFf7GYt2I8n+f6K/6Ux9teo6vEkWxM70THPUhcc
tVOEE/wclOZq9HJT88+D/P/qUmfUpQyumn9WlwIhgSv8ffj921uFqfnf+Y/ClPoHlQxgbIgtgGej
Vfq3wpT4AxQNangwTJEP4Kr5X2FORfmDfwE8NZ1bbhqAn38JTBlITxHbQfafu8uCLtZ//9cRc6Ve
/O+3rtq/etFvb02ya2oTBv11tBJIhBcBj5ROKIOPdrztcx4ItJzRQusBZV3gfTfkDjZboDuCRL2u
IBxuJMkM1kCbIRtgV/YSwy84c2bfNc+plSC3ZNBkQnkJXdL5+n0Ti08+nbW4s8RmHCzlMagtbV+Z
tb0OlKK/zdoudDsztC/zmc9QjrL3OcO+8g5Pw+nxzVe8/XMN3i4NvLPFi2LOOlU8j9SHsNh+1/01
AfnUaCKqmwYthxXWwNLKwFxmn42+gj+s/SOokgFj4gr+tGWOIJqHvMaDtBMb+Mny5WRkyq0BlNsZ
J037onqS4ZYVQlATpjsjnqDbNmiaZB0Cy7lqhD9sa0gB0Mbl+9Jovntq7W/ypGsvUUq3rqCmBddY
JMoXpDINbkpaiqRyFVa3NfiCexHkNIpSYRzstsBfBBIIHVWavj+1QTfdNG69A1ae2RUgC4EefHLI
e7iucKhzJ5TS1u01/XvaAKjv8vgrPwS2hBGMP0BZZ7DDJeDwta45vvDv9SQ5DLavPyWNWWLYkA7f
YkUPtkNwneDB5ZSy9l1I8bMZydd9UHzqu0ZsUeQmq8/CqzgPki8IfyKKXSjBHZTCYCXgECMRqBh4
A/p43eBisunrqr6aSmwTtN4btnFg1J+yPovxHMnqPcqaoHYSRdvbuEYg6KqP2CGrRQw2W7uxewxy
4FuEG6MYTAgb0XckwYeCxESSb7xW6oHCR5Btcs0L4OnII66hPqyQVA6SFe44Kn4CRo3Ke2BW+rek
L8PkAn2TS0kJQm9X2YoT9xOBTL7Dd0d2pO6pMOQvpuDzFT7u42lQm+DH0xdprC60OvhJ3xbQWNBs
eNbRd40aeecjwgLpJa8OkVybuxE64nowk++2NRtJKniJ2Hm/x5phXFmd0Vxluta4rREWq27Uo5Vh
9AeExoNPOM7GTqw30jqa4GF32CgGufYS2d62HhR5D/UnXVPkBAKiqcmjgCOwAil1GSQB8uTF+COC
xLKhFA6Vu0fZCYNX2anM4FXBuRfzii9xPSnQarwGo6m4X9UxhoFebDz4A8JmelLuhCRDcRJWivyo
uNFgUCQrybLKPe5O8oZO473XVmq/olvuIHMj3xYJ4h3b1vJs+DGmfut7/rgbp9b+xGPHJy1xd5wK
GT/ksvbCCy+UlZvcjIfbEEOIFNNVUWAjUpu3GQailxnkl3knIymwwfUKIfFWLaAitJI5xbg69sEh
5zbBycFC+TQrfDBk7fgtlOX4TipNVzLmPTjFuiSQPs81NFNFbHoHE9vY4CbvaEU7IdwOSmU1DhWz
IfcIR2eAN2/h41gOyp2cG8O0q/JqzLfCGPg5eo/+PCj6+AY3zsHw4y9o/e5RL36Uw8JYN52PXZLX
engWJN4KbwkIIsYk838NigtN7437MZoaB/uWbKuWKMaupLJCiDhXvyXCVr5x4cEaMoIkX3kYoeCN
JfSAxv9ofE11T3qVA9He4UYiP0p4aVxpXgoT2/NE+UPKvcnJ1bjcSmi2YXc6IrcvF8FVo/Q4ww6D
ijxzDQoa76j/Ye9MtiPF1iz9KrlqTiz6ZlA1AMxkptYkU+sTltzlAg7NoefA09eH8sZdER6ZcTMn
uWpQk+jkHm5CwPmbvfd3TJI8i71yWC+suayg7qosP0DbXl8wrYzhrPT+ackBePvBdDCNfj6Yc+59
FgPHR6wbTBghmrXnrCZaOOqmyr2auyYXYGwMJOwCE9ZEqV2EBI5Pce4wOyAolglWi1PBWbjROrOb
9dCHYv5Qc4fxTuN2PVXKGZ6zAsNJuE7kSu9HRxNH3SGH/hlamOs/CsuofIgnMOXW0M+crvm5+q3a
rErCSG5z2xb7IOgZlIoBXj1jQp18GcCngBn1IKrwGbrPntSNx8SrgXAkuGjo2k++M3dd2KUChE1h
G6+LCXCmlZhWurobf8ylARrT8KyjsOo5hjJIsJiBT1A2QWNxYokZrowz78TYG5GP1vhoNR7VWj2K
irtdAesJEnU5JlAqN3eQ8YhEB3pEC2cXS4qXMtvTO6VOqZN+s1QClr6DSMF7ok6u28Irnxj/IMQc
89G0oloK8WPxnHPeMVkhXc9Xp5pchxO3jDp5SKuua9lkTdjWGaimvm+Mx213+UjgvDoFfukc5wTv
QTvxwtBT2mobbck587v5wFC9OqdLVZ5NVzvxvM/HjOt/M9oj+7o10bub1PHSXQ7eiDRlDF/QJUpA
tQAqSlFTH8sxv1DdxA0+rdWD605TbLVkZgNb9fzrQFjHZraIW7aIenvs1tZ6WxAajFGlAmM451tM
ymAs6T6VkyiIKxlwuGXS73RsQXZz42W2+9LwHlKhO0IdnbjEkZaWqQhrzyE+bKjSKW5HUMX8U3sx
d3D38hqg1yyb4h5cJwapWjfHjdbk3rOQNMYQB0ZngKyo/V3aNusdYF0P8yppzIarWeXOLazyAbbZ
zvSb4smRlZMenEXyGpjU8Fgt3rWyJ2vPTahviCvJoz9Vu6AkgTzWpxmUrDaP4+MCquKUim69rydp
hQHEmQuoJOt1ZTTaM8LCEgy5fqElZDrijXIujXmdCaAr2rcSQFm8JNJ6Mwc5R/oogoNMNLB1RVY/
9p1o39JWd2/I12hOC/lxt0Lrgr2b2jiNFgWpxeC5S33f3S8cGzluQmsyI4S0HkmY402dCIu3Vi5e
2dEVDzgF0DTpc7dL1y65Wgt/OOtAC0Xkjrq+ZYtp4GvlaGEaFeOMjcXr25COtHkLeuVfJ3P7qNei
ec/tkftQeUHIw+C/F4vJUacJmcEUo0jFCdm3eyBq5WGZs/TJNeoJd2htuvdW146QKkGOvQjU4ViD
y8q5dAAnxVNiJTjvPMnZ7w5+F7ukEiUcqFl36fR5PcRWb/Ufg0rTuBjcXet1xd6GjHfqVtvfz43T
R4Zh1fcBRLYbnQCuj4woIT3+egbNteRmyWqXlEAb/yVYDVLcOa6uRDKK2E8X/WCWbRlZrQHcN5vK
SzAnzdvXCyLN8/FaBEHyBuXPj8shSG4bA0oKFZzOk5YUdX5cDC2zI+4suUvI6HaBCdt6ernO1mjf
6LI0H7uhItl4ys3HcuzBtwJnaVQQB8K3hnNCUvJHPkHni1x35jXjD+qE3aLPnzIifnoqkQw426S5
PGsWCSFx5Xfc8AqPJjGACVWdW5vq9HUst2ZPTNvUt8EnYAywdxhcP+peD0YZWqltPBZC59oaM5T3
MOg6Q8aWZ0wbFXgAR0+An1D7Kk2XU9cPfoxya35ljkOYzJQmp6xykc3gxSMo0RqaNwtI1E0SGBOm
sNZWp6//SKXBDSkci7+6WGYtnpa5eUMq3k2xHB0/jxhq8Q3ADOL9FrRUC5lq3B+ZUxWfQDTtI/IF
fpvtYlT2QSimu1kZ6oSyu3nDSNy89mRRbXHvgiwkY3D5kjs1b8s66aeJyv+iUS1/eF76bTSMbWCE
veAcOlfQpq46OSE0t3VeTOky8l99e0xPgUCy+nX502AK7myn/fdW5X+sMd/+oB8SimCeZgPt4z/+
4I1J8ad/IS4hH5b78We3PPwkLHv4vdPcfuV/9Yv/9vPr//Iveu5t4fuf99y78t/O7+X0/iG7Pzbd
22/6ven2fiMricEms2gLHcwWavCPWOdA/w1FGm0d3rVtgPzHttv+jb5zs5kQM7bpdKx/tt2G9dt2
k5NQom9JPkiBf//m/9FL/l3bjWHkl96SYHpKeDgQjomR7i9DUc9e1cJE19mLKXkcWXydC6XJd/Bo
62FwiqSEJesMuzGAjhj2EP2saJo2uIFRdacBdlXk5n5phrANuBt7UwPSU0NJfJNGD4DGJXgddkOq
7lLfS7JIRxuNCn5QMRjnmiq7zL8lrlU/9K61EpUB/OeeSAOaz8AorhoJudlLUyz7jqncsFKYQTz0
ZnElPe97NwQiNp0cCmS9TK7YJR0c6HHTTLLK0K2XLNcsjwalWF5r0YMEA3+g32RJT5Rbu1baveiW
4b4yKuejyevWjoM1M5tw7Fsy9UCu28QCT9BUSXLrUyzfaykPVkkbEyV8H15cOrkXHATP7QBVynSb
0CAk662T3nqtTKPYt4gXvuUDg5Ro0EosOlDbYD9SHEN6Bej8XlTOcpmU1QaNrudvtAMJjPPekvz/
QG+RXAbm0m8+AM2taHWshVDXotnCF/gBVARvpcNdaVod37qybgwWrWJH8J1+SUTVRT0Pl1QRbry6
/qeeOsNjCvlNhAPbbdozICcccybxsgg0qxuj1MRt3VQnm7ygD4LeFLkInStWNpGSlx82dagajlbq
TylnbcI2f5TvUvU6vvYpyA5DjYtMX4ZXVbQNhXStHcqqaMKhIZJ+6OcuToT5VtmDlcakvmm8PrXb
xNlcPOAS08/E8h3shIwLWmE8FUYHC2zQb7pkhMPcBfa3qcu+YSkH9AfLyKNeJlvf09osDaeSzO52
JjKnpYa18uaSzqHezxTPN5QON4s73qZbspxXVGDzKl/1XBREBMgxyFSttHK5T7ZaBPyWF255H4/s
P4ofzoCBzFnmKr9wwCsO3EC+/7KuhsUcSFB+Ncvjmsl0T3xXcxisIYFVV/uYiix4UGBMerVLu4FO
W2QOMRilOE8o6C+U70RgEWnA/WFjLdWf7oz/XlPmtEt7TfvpGOT2qX5872ohQn0cXmdzuS8loYRQ
zpBKGIxjMrpFKaCMmtn4zVVVQ0PY13FtWN8BXVeRnbmwQkzi6LyeUVBLUxwmYPjgu4zLkThSAoKz
pt/XQd/FM8Egagju+6Tg1wujfiza4CejENpcaVa7UXanxhmKWFIbhLLnPtUMLV0xmJLxuw4seqNK
8+wJlram7RrbUIe5SPNvoID11842131qzjP129LUF4VrFrTs5r3UCxk1wAcBgxv5zlT6fDfYzKbK
yn0GTVJCTVfWd6Q5rhNORm+90iY63EBJNxKI7hdN1NYi0GmnXLol0zh1o8PTVGg29+oCLNKRJDRq
+GUH4qkhKJMw0rnLBNxdMy9Tct13RWKXoQDuiaLbDB48hgSh10pj1y12wFCqC8LFTvu9TAyZYnF3
tSSkkQyeTbWNYvxmI7LCFd1BQfat2CID+dEmQ8WJ1zb301sdRs3eXhj6a1Zu9VBuvQe7WWt2Q14y
nOi0yalo2/6FXILkrBZw7Sdy4AgrMAhpyLT8O7BlnAL6UlwG86xOZSncMwpRB9LyTElS5BngyNQg
3GLte3lOmyB5HCZvPdjFQEvcDX1c2B7uKL3pY8FbY4/SPY+qhYEdU7EC07ZCu0vyoHBJFUG5Xy91
QNSmUHcTdcm1VGWzgLugKufLNamfBCWEjYvTZXVUcsksVZ0WIcjLEhQfP51xe8JIOXvPa4A0UaDq
5HMMaEVOCUzglw7HKU+w27jnuvV647r0BoyifziL/4PJqfHXw83ihNWROpp4grztFP3jDNfEsr44
+eTsp4wI7xQuX+vCQxuKyyo3L90N7VnUBYETPt2hR1BqU4xEYhINJ9uXomYZ5Pprf/r7T/UlT/vj
qNvZdpDs3GHP0MFiov7zp7IEarCMKIX9qGVWpLQEbt38vMrZDZu8tcgiWh+Nle56rH9Y3IxhW8qe
nB3tscghBlsuJbkUlJZbrFYgg9h2qiqEDvdoEa5FeTt+ov5eQ6JULreb5+8//pe/9NePb6BSZiuo
I1r+FaDldl7fpInNx6e9vgiQsKNyv0lJafmCRG3OJDeQp5IZQtiY+QUkR5t5k4KJ2O7wql+kU1Id
CBn4F6rAvyz1uKybiWATHbuOB/DiTz9sW2OMPqB92ntlM0S4Cp7LrLLCwaFZTpEcWMN0+LoU/2Pl
7h+r3f9z8VPevlc/+6+i959F8L+Xvf/81/83auJN5v+f18QX4/vws3ov/7SG2n7L7xWxz0qJigcP
MwUuQnTWHb9XxOYGOkHEsyk3WAdvX/p9EeX9hkkEP9Pm4sBUsa2IyVsZsv/9v6iICYBAOesgLWG9
SoLsf6MkJtb5zyUxBkI0ViYvQBfPFCqSXzY/xVwVRBbVBfkfKt/VX8fddvBRTJwAZ1J1bYdiIdJP
fzsmoblrmzH5nniOgxBLF5vboUq+dwoSyFyOiVOkR7PwOH19zuEEdcgMWysF00qUIWn3382VTPzF
big9l/mbFHkRptskuHZGEmNsShDNcyKWy/eFP72CBIZjlMzvbKKIBSoonTzlT7t2WbLInNtPh0IV
xYYLn86CEYy1+QLOAdgSLGbkd1N29ONCkoTfy3DM0P+E/VflYmxFTI32aD/M+mO6FThW7llxuRU9
Q9DqQ1ymdg1kqMPuSEtd/FgG3NCLsVh7vuzemJNa7hvRkDlmkXt+SLbjzv+queaEVxI+7FuvMW7V
Vpj5W4lmU6tNX0Wbj69WJB0zhq2is+amv2KYSp1XAy65AFXnfGu3UrDbikJBddhQJeoJOU1VUbhk
yGvpZ/BVTTZBcCtTArBG4rRSJhAmHXXZxwZZ7GGxlaT5VpzOW5lapDNpaiCt+27d25XtPC3V8uSQ
Hn9oZz29qbOxOva1b77LroZn0S5QV3OO7G/lTGxabawm+4xi6i8dVb4R97R8OF7bX+d26R6JZAL0
2Wr9d1O27/q61PZWvWdD6Fmto5PQrKYL1uYjL0cvmFf2PrMXCdXlx9nRgjv8XhxZjmwvPQZnENbq
9nEwtTxq3F4Lc0aufWOWr6udVEe/MMZ4AnZ85fez+0FhM4Z15xYfOYUS9XdL8ON95taWdjPMLYO1
QZkAW6EbVoy+Bk3sHCcrLtfJEU40qWTq2ChihUdOmkSjStv6MEmNzKbELwuBiMCsH7KUSiTEFcZK
ZfYY5rMQvF5Tx7om7uuBlpNAr2nLqak9RvtrxoSl81/cubwNABcumrWAKy1fzGGmo1uaZ4rKPra6
5cxE1T6zoSquPJnVtFVtQYs0khgwRiwUluWlIUOwfZ20Ut44reUfho56yanH/kVpc77Pjdz74Ssh
mpgp2Xp2+yLh0OcHmKbu8qJTKO/VXA1ngVf8uqqc5FGXVXAhNK/GGa0cH9wWENlRoCz30EY+FLIr
71SfV6/WwiNbjlK/9vRVWLt8XIS8M5dZ436orHxfz772AsVUncba1Bj40ULy7BPLlPEz1MQFqzp5
YKJ3z8r2U08mPVpmaUTeEHih649lvBqGATrFGi9zRvOwwKq7MkleC13F2uTpB22+ayX4NmC4xRGL
Qo4vofo5qlmRNGfV+3bS95Ug8hV64RhbtVaEmOuCyK5t9QgAPWR2GvVeZ+7qKt2PAnpQkqe3pug/
Et0afg5Zh+MvDyBrh4BoiaG5suHpak9Y4P0sv+5SrSz728YucmfZpXO/imXXs04nItx1EhN1bD83
4zPi0KuV/v6HhYv2g6Wu++rI2j2BALYv2xYsSjeAf9TYlKWDT8oW2EHNX8tD29rVoVk7FnhbKva9
yJ0fw8DiQajAjUySD+tsCnalbbAFS7Ppuc8S67bWHuAQLW6UuF4TY+udb8ZWybCkiboO/CJ7E8GQ
3MEGmW6SvEpvRpbfiIxI095nnbYR4fuh3fWatSfP41rN+fWQeFf+2MlQqfq7ubAT1Gknpr4mGLYZ
IzNX8K2T7kzWlRH3gX7vrIpwsBpAOQ1jZDltEfVCqb1WtMWlbN9alUX5RpZOcQheEfXjn7oyIUki
a6a7QFRFqNGjP7MXGRlZY3QNSb9lem0IXQsHVPN7GsAilLryVJh4HoIbQ8p8R45hvHbrjxKblWp6
JsG6NU/HpmpMZi2Z9Tl5ZN0TaANOe1rut3cmgiD3BljlRF6+ccXPi8W4y64tBw0eOm3Lng5nyqPL
ho4oNuPOL7X6UCtdfZhOUe7nnsVnkC7GpRryc28TxeCxd3y0XJb3EkJJ1FBAxuRAzfiqu/RAok66
4/5tIiPHvRfWg34uO00+TD3DnVy1r7rml1dDK7wdU58P3lN71UqNRT5PnFSwdrwxqKBVZu16hkv8
TNKjt6/rbE91UJChWb6kDTkK0qZDpE5eUJ4v3QkTF/ejUkNUsjTtuuTagRbwDb0ZdByc2KGVlPre
XecLAAF1LNVwkRhzucuqgGbUwCVnFk92OaUXbT3l4GZatfftwt/3nJWP3pA+JXbb8WPu/VgW3nma
19d1movz1IuWdcEMG31yqoM99Vkk1ZjtR9ITY2oQUlJs8v4IVSQ8VN6marztYabvjNb0rwLRwDcg
LOKIUna5yhDXHgC/dBELCGYCJLGThbypDZgR7/KF6RvKR7rhScdFod37+shQZFhqqJvJXZEYt8U2
BpBjP+0LG4G5701ABd1EscfixdStvKmGgimgWvditF9XsAlWTlBJ+wBdHuR26PamI+xLoPb2BKY0
Y6AYmovRZDsWbrr3rJVpQY/rT2ZsMikZ3tnj1XdLIO9qw9ybDEeKsn7m1e2EtguyepgGY6dyjaSa
LhPECpgMkSb7xRhM52Lus4MKghvTa+9lLYi3mZYbS9pI6NKME9C9wQa0J0MlrskEZOIf0uwc8Q93
IQE1NQTWei9mIlnzF47VdyZMZEQqFgJBQY/LbeEDk++WtqPWQpCsDzBfE4aXScbCfTnWWb5T5FD2
U/djbNLsJp0Cddbm7EQp+pATGLvP6JEOWiH12OwL2FIWp50bl4QKgo3HZG/5SfGjlZlxboaCtmSr
0zIBI3hOnCdnbrIYUc4Sp3IMzrOJisacg59OMNY3IwD1cFL2D8WWaC+V191r3ThxiCRDQxqluMbd
qbNIH+1pNrM4WJZc7MaSwnvXjGTHDaGUWb7edF1qjvHgK1nc2kh1nJtiZJ0iQstRwjtqwTDPIVKS
RTvaSyamlyKY8+DHsvQLqYf/v136r6wQaEn+rl86yPpj7N77Py4Qvn7L7/0SA3/LDshy8Pnbn/ol
wJDo5RDuE4OAZu6PRG0DnCT6NRtb9tbEeAZiv9/7JfM3VGScU0zzvzYP9n+nX/rrPAD3Fp6YbUFm
MdT41YmNDXAss8J192qZlx0T6pANpHM16OLe0og8Ioo4HhMXkpnP3LJ9Yc/qXq5pZR4ncgZ2BjDq
lbJpXxn5wx+u438w//mSDf9pVEFaD5MK2kKi3AFn/CIqzL1+Ngeb9/Y6G8lbmdQJEqmqSOuIjV1x
0cx9qnZs4KsjM0y9vGZfSU6nC5DkqCfacl5z2K6tNfaPWjb1WzpTb8e2ZlC8seY+mcNgwIJIs/wk
5Do0237EZrAoKxMKjaBdGmWS/EShFxDEm3VsUBLew9eaDXzh77/VrxydX75V5Oo0b/wEDAJqfmla
+6yzCP1V1DFsEB9VPQ7zPuH4JsHVIPE5H3MSjrX16GuFdtFpY/5WOY02hf2S0ShA08tvtMEUdzkx
mRfoofwPtKAGZVmz+xef9C9DOQt1PMLkLW+Fv/3qDsvo8yY9yLMLMa/qJCqvevKdYNeRHXLJOmy+
m9CRPKlMdfu1m+y7NWj8o1g9DFdySMcoGaFaDonMr9x1mff/4tNtWuw/XUc+EI4OXJLMGljb/XId
XYnyjb7B2TdNP5zl0CpmgLofzUZZHaq8mJ6Zwt4hNksI3GUP5uA5+hcGArJn/vohGGJtuBM+B7ON
XwXjvcQA0qUWc3tXK2/ImEuty7Tym52wi9cUjVK8WOUSscjuYvSINgIeWYRe+rSytcKYVhtXRbua
lOSzfq054ETaeY6saWUnkU7ygc67cUKpLQcXUwSrdcc8WbkzXyjboLsU35a+M4hd08Uz4ULlJjcr
nnv2tlHlEXI8m3bUafMjiovmpmVeEtrIjyYSdMb8MbPmjFIhNbG0TtJ7x9thINYtzHKfaADUI+Q1
dewmY/ZU6W15oXf6NeCD1Q9R/jGDroGDhyRzT0fZBYUWpsugRwJP5suYUINgjcOWib6UsUg5NcE+
mPRdYIhHwmFVTOlO2hjD/x8zfMdvvlG0h7wl361nhU5JmOrwc1bl8SyzDtnNpcMMpMnm6qemlUbU
GoVDkD7Xdx66hFA4wVJzwhXwjBBiodOADrmSvfctQI55q1VbMAsG7ovBHJNdk9C3Z46SB81u+/eE
fBZR5fW1T/zFvl2m6nIsTMKhmYyEpLh1x6qXt6ouKmrT1kE9OAkYSKVL4wxuqZk0cPQuwrRsMepr
iE/Zz2AoC/Q87XQ0tOZsQc+Lq46BEAvAPevV+UIfl/XVK2WDaccN7so26HCPTTmzpD4Ivg1z8oY8
6rQu+tRG0+hYj5IdTYRS6zGfVVPGmb8EjwKQ3GdaNiK7Ulrg3qLwVcgXDSP0TARFk0ZeUbgUXHv0
/eo2NTPWNFpnVmd3QT231IZ74XQSTZUazkvVyH3htegxeliNKNTLIcT1+phlIojpmpYxIiNShWUl
4dzn/BCVKbM9QhXjSJue/2SR7ESBXkMMn30EEHJLaJrfyizQfgK3Jb9b9RmyDPlNZSyhXMlFXomU
37nCTS4YeP3QFnYpiQrQXMzdXbIM3ymwzUgFjRP5nqVFEl2RFOm0czQi4yHMtbtV1H2ccyNVvTKv
plW7z1pxXyZOfyqo8+3OHY9lsVoRT2Oyt8dk+ChK5+QYyXoxt9lt1aTzPsPhQWK990ObkB0SK71F
o/ss2/MKQGaQ8xMz8y4yicsMkywxSEzvzSs1JdknY5D+lneNzp5tzMy3eYU3II3C3RuJnA75ivsn
kmtnACJNl2M3d7R3TfCTo7oPSeUeIu7J+a5ZinVfiHx4XEr2WKls7VML9axmjUNmfjnFTecQbZQz
w7t22q6oQqfOdVZPnvpGAn3w3apa+4hA0n1FnGN/A5Blh0tg59dJxeo3GssCokdOcu3B6dcHaQbr
LWrHiiQvy73z2xpSw/KS9qyLeN851yj70gOAomSvNdJ+7qy1P2dZcrkm5Xopqyq5LxTr86GaN3iB
ezC2QD+RLC5JXIYpDkUgmGY4ws9ZlMts/Cx4Rr+ZBFv4RJKbDErQ0hy2kKp9Ocw0V4uA2TSXsZGu
4mLoiPBHKaOal7FG1yeqmceNeOixXMZP3VnnWzqMbuesXb1CqC/ZRqduIU5B32sRc+NX0SzXXQLh
Pet5jRHP34bIPdvLzK3IjC0YWS29Vtz6a+q+5Cj6gcTPqr6S5NPQNOZvfcD+v9OyB/h97a2dpuWB
vnXMwmquLw0PEYLnz8HjXBONxHvXeOhRz8W62fd7180ooXS0lgFCg6yJnTS/S7PR2ksvf5E46/IY
yGXfxNU0giSz8XEO6aSZoV0b3YVY0RhLb+gudavHa741SdwTVYSJTaYhgkRUXQOhnXlfxfBus2Nl
tOJ1Fkb+pBe1/slYd76hPf2OCzG/8pygOaLwdR4Vcsq4TgPzaMziM3Db81gGRE4G4+v6VVFlaVPv
MwJablK4wccCLyiK98a7aT2WM3U3JXfCre6rdXgWtqQfN9wzx1R2aVkKETT5rscyCPa6KZtLt5uv
hdvfeYtj7Wh/bxvGVKHWSycq8q47ek3FXMxujUORr96Vna6XDNju67Ec4YLMTUiiF7bqrhu0+wlU
H3HVSxJZKkf22OXZPhHJ9xpKRpyh+I6q1i0P6ZIyS56al65N5bvRts1Tbopyh1BQhoE1dXEx2s4F
G0S40aUtCAuyVWSR8n9wiyDlAbXNnQqm7GhnrXdvD34WZ2tb7qsSnbH5pUP1O/turAQSvdbm/ubk
mw5E+xdXkorvaQlqwu8q70OZGtnm+dMoMFEbS3Jqp6nZdagcPxe7QhOJnuxGJB7aaOXUtP/JjDoC
fNrPus/LTy8d59t2atO4awbUpyyAWarX+kmJoOmJwtIqGZsg5VBKaA0NYj8lCmVyOvD6MjB6j6Gf
qokYUprWbq+Nde9fdfkErqT2U5a/7bToNgv1STOIfFWSrnzsVWmdl9zrGOvnSVmTGNu2WTxreW2G
zjhAwSgZuJcXY2NVP2oOp/KmncTsXbmVhSvd8ElN/QARwTA3J1NKj3RuIHmogY3ayOCqoTgzcKuu
jaQceT8FDIwn1xmGW/iO0j2kbb9pPBBppUddV627N2erm0FSLCwANOAblDxez6SS5dONYc/p59gt
rMeDLJvPpqS+uuU2H2lgOrI0VVZDUO4V3AbF9TCRqoKiQyc9U4CJ6RpCo1nFq7n0L7ZRGk9jx/7F
nqbytql9XrqLo8VeXgXvejFYB9QT1q4WvkdYCpo9jwe2yYodmx+Y5NBjWBUQjRFZY2bvxnVBaTX1
6UIkruUR9G2wRo80fVKsRUy5yl0GPwJAhfTYLA3DIJ48op60U2WPNoARNz2NWV7sJxQtO94y+hWu
K+vGci0W8LNM3jzk2d1uML2iiSdvkssuy3LeTUEnWPGqBp0EA4jkUqv05LJgMqPHrt3Xx6Z257M1
2e2lOY5gZkydWUWWA6bv7HH5zhWgThvrpKEGFe6DbGVymeUTtdlakQ1sAq6ALzx9b3ozvxxXzeii
Lsnzk2km1otkYPSNWtva8UvW70i61l3ipTXZ95r0fiKPzrzIy3v77FXzudt2CKOsn6u2k3ES5C85
1414MMTXprgFuv3Sb5uI1bYoWLftBEZrtTOL/mFqJ+ta1gs7jG2bMeaQgIZaL1hxuG39QMJ/Lg7C
XH2WILMh60OTTAmKkrSMhQbdKapJf3YQrDjissqGROxsb5yq66Zch9BJkgyaSTEaGgq0oTfv8zXI
MCDkXfExB/bIRC91P5ist1e6D0qNkVl17Lb9TsaiR24bH7V6OfAct3nUpMsCCIrEZTORE7zlsdxp
k2BvNHRskJaGZZL4WiwZ247J/Vo3ia/VE7ov1lCmWb/P89x/9/EevJJG7h5tj71VX3TLRynEm9p2
WvJrvZXJBkEducvf3FzSAK9dkRJVMpjvAunakfVGejPg2jvkyUSmXec8Wds2bR7Tm37ThBmbOqz+
Eoq5m2ZMGzb5mL0pyWqo5yBD3Ixpcf4lNkPdjvAMg5D4qBCjISYStzy/1U3zJVUb+fgpsgfLijWD
QXnIuonaBoEbZFU3rpC8TUjfGG/rl+iUkcMFmzKu2DRymdMOd+2mm+NKIKGzv+R0yZe0Tm0qO/wj
BNUgvJObAq+ypIYGfNPlBZtCT/eHeytJUeDVrGFjXdTJS/Gl59Nqf7hgFdPEnhqru0WyRt3sOYTu
uCFcRyaSAnONP01aBEWVMF7GxWRdazFrYCMyukAL7Ub7icdO3RW9OHLu8pZL6uEz/xIXNt7kB4fR
tQcv7rTBhWJRD/IwfMkSy3LGB+YtBdQAY1j7Y2M3/Q3X/LPWc8a/weIcLNnrEbu/XafZMvRR7c+9
lR01JxhQlFf385CXcVH4L2nbrhECd4pJq3tP+3RG+s7z5UzoOhJV3heiMG4UCLkn31yJ57E3dWX6
JbQsAzvB/RBUe+As6jtvlJWIziJmqY2gk9HpkR6riUQzO2Hg0qP2o58dU17AcUK8Mouq1GdwhMuQ
m58ZcerC0gmCjBnSJvzMhSeeyzkTkdNSclJ8T9dyU4hS0hVX9qYabQc1P4KnP5ZqQKLalucFu2Vo
ltWySxqXZg51Uv3UrFLFmfKmCV1e77iwgjTrPKhiGxXDx0PBqlddqPD8XGWAc0Oz5W0eLIZzq4Rt
bgyC/8vemSzHzaRZ9l16jzTMcCx6ExGIkQzOFKkNjNSAGXDMw9PXcf6ZZhKpErt6XbVIKzPZT0Qg
MLjf795zraA1qUHhjYP6moJFaAiwb6sE6jjMUO8F8f1R5q53drMwfS2yoj0Voz8GzINilqztIcIL
aGsiew5pHHN2ep5GB7+x0m+4Gtsv8STGbeKO0SMLW+1U+b1xIYthfOmXtrla5rrd6BYgH/XJsvgg
u8Si0by0WD6QevumjxECvTFLsS0a1xvWOi8DyoCwqylmz4bgVnVKUjP98Saf/K8j5hOXONXuv+hM
yoX+b3e5svT83/9zJpTNzdL/Zol5+2/+o/GaWFgwgIP193Uc2Yqy8G9PjMBArhhnurJbIYQpDOV/
PDHOv3A70WQPaBHPmFBw2v9ovPq/PAoe2FD9f3li3utRuHFgmSJHcXycMe90VC+n1x7Jq92yKapR
ThznDuN4t7XCMvtE/Prg4sINr1NtY8PcwwX0nmpRuZZ00sRvtqNXHeqio1g52zH6urfJ9HSe9o+F
67cc+q/h6o+H45Sjl5quDdPnQ/l0JnUxU8bXbN3eurdDEVh4Z9gMp9RyzPnlkubRJwrjB/lT/cj8
wqpSntz8e6F2aFqnmXuOGPMK4ilcB9NQByyLP0MXfkTWcySUf+L+XAkq9M+v+kuC3SHRm5ZibrZ1
FLZ7NYGn5AjzNVnfaObVHmcnx2u7e+KNkiHqQE39eMdf+jrY8qmY3V3JosNceaO/kFlqrnQ7lIFr
hoeSh9it0xf1J0DHj7Bl0Fqm7qNlcY2p6cTvnzg1QfvkfpRvU627dKv6Yi7aay/yZ3h4bFRifdgM
KP6rgj1LQFJ1DH65K/8wMPg4y1AfgMpibjYFrPpQKcJmGkqMAJhrkHtbl4zNThVjya3POyrxtHIF
C/TgG9pa0P2zFN4FjO3jFDkvuj6eqmjS1p2+fAM3/BnMX33133RpBhi+ACGAk5ZJxns+QiJiHORe
UWxDM6O3C1MFW/bIIk3R9aWO6CUB9VgS0XI0Hcq8gJVZnxhXXfFel+ZBBAyBZwqjHoubRjnnfrmi
lAhPsMtPtgVru59aSsZ3mWcnBs+g+vtIoVWrWOWByyQvnrWwuQ/HZdmExBBLQvHjEAxy4byZglSx
yhcjuOhbeh7sreUN972KIfcqkCy4Qza+rO7Z0xxmFVpmsmEOlri3qVjVAnRYm/EsqOERWFDqmUE6
p1R8UL2+9BeYrZiDMorRX13ZecNtZOXGqyhz8g0hMAVejJr/3NRJ96Xl/74QRNZf0RVHyQi4WbxN
yRYDx8dcM58ok8JkvRnO21amWKL7hrVE5LbKTqaXtDQW5dkbZ5YLMRUmFKGwVaPRrQ/rtdc22UtL
k9tjk1HGwWMoswJyzcuu7PJ5i8FY2wH/q6Yv+PGMdDeH+qxmIIOPDp9mB89t1KYSOOCZtroqGDJN
/ig42L1Fwae7KoXIL+LaUL5lvftpzoRPVpkhwnPedhVu8ra5oLlQt1lczrWzylk2mKtkWKgwwL+U
X1iN1/2MzZExgFb5X0qflPXKm7TiqfTc8Eyj4XhpePQ1DEZuHvIuyeqVJu1hU0oLl1hHii9bN3CQ
jjF5LiJ5djXvyzxk2N8S9gNTUfS0v+W007M2c/1xFzOB73ftKFBERCSHNcNF98JfWvpU0txsX2US
a1dR78j5ENMwM1NgiZc6wDiJrtBM7rKsQyuNuy3nUrnGbIT5Y1HrzQGmneRLOiJjCI/7pJ4PbEWM
7IBARPQk6WJnzUzc25LEyNZDLXHVUFdWiCszSWY0STrUws1gZQgBvVsta9xzRrOyre7BjpxU34RW
O72Yds0EHyLBUFO5YvhuMCzdHF0ubaSl7AlS4AVZlt6EmS19DIiFdh9VAoWgYW26KWsWtkGfDdiy
nUUgPDBucoFm00lZUfrsOTeTRi3OQSihplKSTePN9g/xpuO0NfJ2psSdBT3usnZEd8mJS382SgRy
ZnEdzjjArDx68IV/mSnBaEE5kkpC8soiO2m53+8TC3w8qWiZE4RBdgqRUFYADOZVokSpcbDI0TKx
vZmVZIUT3QwcJWPZStCChjCtZyVyxUruypXwJZQEFisxjBUltpnFrx5aJZXRDPNFY3i1Nq053+cS
IaNQ0hpOhlc9EsRmlOyWKwFuMdD9WiXKAYzEOZ4qqY6MP+d6tm+qYTrSWeKdRiXsaXHcb3Il9qWV
a+M6hMkLLeFMrYIVaGZ/RTr4wlBiYYFqGKXFdEj1xgiWuFv2iyHuwIditiApsRo07BVlrl3plcUe
3YjiYGo74zD2XnHoKiEv84lUv8XADJIpgqbp0hRR1ua1idRJdhrNM2H/7ygdVNMNyaQSbXRKs9da
qaV6aS0/J6WgFjw3nxqlqlLfWmyGrryhg9DF+FnwJC+UDmsoRbblnGykUmlB27gA2Ppmx8wOETdR
ei6dawtO47mRG/km+I5F/sV2dIvcdHJlKlW4lRUCsfOPWMzGY9soBblBSh6TBFGZCZB/j3Zjb8CY
EBAzsBo7bzo0m54zhqz4NivStYdYbWemzdKoKk+ukyFl6+nifKnxn51DOjpOidK8YfnUxyHu+k2V
sHXSxso7WPN4IUdAMmWVJ+eySG7GhGjcyn2T1aVS2EUrx/OgVPdYE3QndUnLMGQUq+5NnH/T6U0l
2bvSIO0W5YdCyflsWL1tJNvvjF28tTCb+srIGlmy69K1HWab/meHn9df5W9zgmVucigSLCtWElst
cdzHicxwoItpubAn178pC38+Gm5XU/5op0cv9azHmIfFLooq+lYRYC6MbkJgYpKRqZHGqIYb5CsW
DDXLrU+Vx15oOH76Cg6FaU2MhBY1HqnVoCTyGJkUi5yfcoghx1wNVNymm74CqFkCn0rSYpVolXXR
wRPh5ZnwXhFQSXaSwtjrumJVmKrhDSDdZWuogY7Ic8g2npUGAwZKkvYMf0Zyx+vE1KH6mmo4FJGI
2XZTWwVGulir0IqfEV/ppWr7BUuZmizxSsZdlPjVyoFjeqEXeRuIxCTNPIX8/ThedokaUtlW/TqU
y3GolpdMMjfFOZqvJV8BGSF8bXk8BaIob/3WWtjEWtdWb67zOG5eCgpBd3TWMryVFaJEEwXGkDTX
S+xeMXG9K9VcrZbmt8giDj8gJgRxqQqSw4yObcNYo/pg/RvICTlpnhEuq19nNb9r1CQvJIhP4e7R
xufL7CrclVnPxC/hvZ27Y7nmdH4t5jhm1lnCI5Od9sP00tuI5tTIh2ciRZwH0uDdpqkZo1tL49Ap
/T/xY/+mB6iE9U5MFL6SWsKi1dnAD+i5XemSB1Vuu/02RRhwCYa/IoD1L/HbFHR2EIYXNRqNqXfG
fGY29hOrDfe8LDqVw4PJLbOf+jR/SLSuxl7N6FWqGSxufOt+yEVfAxbqr8PO7SVNYHYD54pRbhOB
VEMuye9opxm++o2WYKprsh5MUpUkJ3b9eFHm2H9essW1GTPaUH062AyP3AnJASc5uBAMnPWPzBFc
Qn7sdE/LDPnI0MZpl8gw8mAsU6yykn1m0JRm2YTlk8EiqWksHUF52DU1a4nEYk2XSPAxBA9xHlG1
64MGNLOoLtZybswrJ3aqa414Px7PoqkeQ1eb9I10JrNmfO6X9Wquk+S+SlJMA7BayOu20k0fraK0
0cFF0/5s+x5M0qhN4JWsTCTVqnFaeZ8rVwNWmhyIUdlvnCXnKSQ144JJgX1OED/sY2ZFXsgoMZ3a
nVs0zqUQSfodW0ceBYwprUPrdtYFTdpiLyO7u/XnAhJywvv5S8ozYN3aXXk39VVgFfZ0kkxvmpWr
dyWPLD18njOqEhhTjicCDuMe+4+8TAgFvGJ4ZIW5ctrS/4r+Kn7mRT3tuMqXm9GLwn1JA7exkW1t
7cgyE9fnvje2dN/OPh1DuQfSo1yQj/t8iQIxZ/N1akbucJv4Yo43faIXvAJdZxN5ncWfbWk7nXrP
lzi+CzoIWeXIdW/ykKm6NLvIPJFOO12W05MxgvXS696J/U3Ydbq1ahBdAeOC/y8e0Cinbx5bqx+y
F/Odgezrb7pcNhT41L6zcaYIXdNsdJ1WuYlnOMuk6q6OyhweBnlwrL5+Pztrnhu8hefK57cM5+q2
zrkgdjP23TMmGmTIuphyHJhjGZhG3D5psek/tfztOMANV2zcLh9uDPYIx6SKu9syWbRdPufdhTeS
jGzJMCYsqJca5yvzjkc5A5thUdXTHUwKdXIwCftVdbAt+u1Ydy7Wsi7CaXAf88RhIdYszqX5xtYh
Hu4GSvXOVvy06bZ44/AwbZwxfMQOfB6e8ArWk7yReyxJGuleb/M4fyR3zDD5jfPjTz7Mn1zhf7I3
ENAbE8hTeKDaVKQgW0GDRoUPKhRICJ8pXO8IssySdmG2mhIT5JCp8Q5sFIfIyn3nFL3RidiK13eL
Qhalb/QiQ4GMTD8b99nc72t9ZheicEeTAh95CoHUJTKBd6S4SK5CJJmijDdD5FcHVwGUpEIpxdrS
rFg8xJco/APvBKTuqGzqbagwTL4CMpn/sJkUpkkIgE1LDLrpfwXC/ycPqIpJ/veZueuX8qX4XR1U
/8G/1UHP+xfhVVO4NikgFX3Dy/kfddD6F0oFqgDBRgJXb2G6f6uD/r9c23PQBXGSIaW5yjL4b3WQ
v+d7Jl0AtgUHkjrR/5ED1OTwv2kTAC6UJqFsoCiR1MX9LguUhDFb25/soO7ieOuj7t2Z3oxTigad
jSkmE6fU0B0GdhLWOiyJWPvKvu2geV9Ymp5tzB4LGyi6AaIx+4mui+oW2AMkOZ/n3s6N+TuRC6DF
86by8MuJ/oPm81bj86uywqcXholVFnwQlj9LiR6/iBpgD6Dshr4V5Jorros4TE4+IQO6O6M52XSl
81ylrY5jXHnBvKyMjzNOipUlKXQhaUAleiricjvoyZa4tB1Mdp8xiCiyIya7UUkBX9u4unWYIT6x
ieWlnPCGYDakb4zUAsNlMnxf84icdrUVD6fY1+dNyAt3U/j0I3TgY8/6UCT7qtJampw07Pu9MLcE
W9JTUxTTJ5IoevK7X9NUhZEoYB7CMq+U38+HAzoWKiNKhSCkfZ/LpIU52dfRKfTjZjUnVvZU64s5
rfpmeP37b6FMye+O7RLyxMeMXonepavP9stvwSa0oBivNYJ+5H8WoEQPHT1Cm0okE47McJt7Tb7x
eqW2DMOjxlb7SP7g298/xntRmCkfpks6i/Bb+4C83gmnVYxdn7YcAKSDhbWkIQemj/lPzROPtlks
B87DZ7XC71VhDikcW2n/LvlXNL7fvzh8v7Dvaq9jKq+Tb3LFE+Pr21aUnx3o46/LgZCehes4Bp0v
7yTWUvJ0dxa3C+yUtyvh/aXahZXTbdnT2huCBpiOGmHS2pI6/1N5V31JlEvuMagzzJneHTvkl42k
7GFPhnSjFbKWgXDLbCPayAtyvbmXZUhDIUnN1lge1UZj9fcf9k9fXp1oiykKaPj3Z7mlahdrStMF
lRM+6WH1ghnkKbVYKNfMn8fOQAZ3/2Ei/bcTBiLL7y5pbiN0eFrSlBX9/SWdwIXSS5g0gC1b55Ak
EQimTMiHv3+zj9cPi2we5gbSqQ8CQP37LzdOP9ltW3p4NzxYEBvseRg0565lUm0n678f6oNKT7QE
XYtogU63pOBZ8fuxPHckOcsUQ3EzTgBXHmrD+aGxd1snui5XS9oELFKwtbFvN7v2yyeH/3h3QuOG
jMTrkG474bx7RrT2wrjM4vCdZX5vsupCn5qvnt59taJ+b4ToOeAJSJO5G+bWd7rmfx1TomnOAtmH
4O6ujrD2wMNM1pn3/PfP9odf4beP9u4CRwKNhzDio+GNO5qlf+3b3Ss/zf7vh/nDY5JTwHCH6R+P
J56Xv/8CrgbABh8KoQJ7uvO6dicq6zFXGzzR98QXU1IAMflqkt4swufVOBHU+vtn+HhZ8xEUgooL
27boYPv9IyQsTdOqn7gIRF0FHmIngUer/uSbfhg4MPIwieP7akingi6/H0WvUogW+sBRUu8hmr37
Lu8eS962zdQGf/9Cf7qsuIEYAfJ4dD6wQlI79/Xa6ZvAWmSzXyLvKanIm5oYr3ZQbx3Mg+b8yUn8
09ez1MrOQDgCXfDud/Qb0PtT2lIrJPv7iGDayo2b18720NOs73//fn+6bU24355B7EKnZvDdbVsD
oTXRDZsATyu+ca2e1o6gAjCakY1imY47XAQDiXDxVEXgGpFmPvk1/3jdkmbg29KgTPb33f3Rj6Gm
113dBI1rX/q84k8JRr8t1KTNNPc/Zn6WC8NIk81ETxXrVmJ2jfbJOf/jh4CtxvMfvzEvoXdvd5Ts
qjbjEo/vVD3RLns7G+blbHT30pCPLO3gX7kLqfufNm1y1lS9fPI7qOfT7+tNKg7YM8LyhnTBVf37
NT0UadHjq2lorB0YbwzahZ/R7IxNJA46p9y29NcMGS49t8YWNBFY1tiqO/FGM7Wg6xAVyxnss02N
V1hr0Gsou6C0oNQ3f/+gHy9OIoS6xboUNBwB23cXpy5KL14Y0PPish+S3hLH1Bc7j3n5ahmAqP79
aB8fnbxKmPqy7bS5Rt/XkxHUcvsuzfGkO+3wPcuSOwz9hJa1z5a3H0Jhiqau3lu66zmmY7yFb355
VaYpNfFTZusBGQAMSfJpgca4nsv2eopYVyYhyc2omQnRFyWjXdPfOL4+7iGdbnode3yJqRTbEBzn
MvO+dq4Y9t0IKU6WBfFVh8UESfmbZlA1a3SurXAXNhvZzYyWenvt6dO3CJHm72fv/TVFsJc4Fn4C
LmzeCIb691++U1/bsTOimwYp2tYWYYrkbt0yE/KWF2YvT2nPUDVK8nj79+O+v0Y4rsnGj0vkbcfw
/i0w9mXsSsLYQc/GDYBEIW6mCMVOgKQgeFJ+9j54/9b553hYPdnxsoHV1b//8j3joksHXTZAx9gV
nKpUd27aKHQ/ufLfvwrUUWzDEEIHHKXWyr8fJbcTo0BuWwISy6jMMn5dpuRrZ8uLtiBrRG78kwP+
4eez2H8SUTR0CjTe+2smOcaCSeUcmGDtn2SdmUHc1y9mY3wzcjTnYgCnmlZ2+clxP/gd+KZqLY6f
nuP7PJV//6akKLq0E2IK8prYtOTtZ1bWfdh5AMEwCB5N5oqpkz6I5Wfsijv8hFeuKC9CVl6kHJ9M
AhnEo+Lqk2f0+4cBH4sNCs9Gj6pmopvvFheQc7q25B4M/JqoTThF9gF52l/7cpaHv1/BH8oVOJYg
tKo2Xur2eaMB/XJJZbPWdzkmcJ69Ub5uljJaRxbwCA8DJ472LFgowNi4i/HCHUbgaW7X7Dg1AOg2
nuWcWcD4KWJLvQJ+fUXgEOIlyU7Q4RGsNg2//yxoNjzPp3SkPyX7yXwYUJ8PjrDYgFGDkSfS5WIs
++rk5rA+QE43HrjIuvv+91Pj2n/4GCYAZLyWOg/M96emz1Evo14bAjsfre+ODJ+zIbkadbPfhV73
Ixt79x4WqBORrvOj24ZozD7Pl01h+vGNJpoDqra46Ies2k+NF+FSjpQPRINRA0i3AW+8VDee1sRX
uEKcA5A74+CX4KMrPS+fnaJ29pW16F87uZi70K78HbQiMu9NWW/Jp7TrdtJXcGOKTd4Oxbkay13N
1G1tzgwiGAKZB2wUrxAdvSPNy9YLg93ptisqPmQP65NCqG1pmo/1aE23cw7mXADy2Ztu65xrPNw4
JfLqqqDQchdjcAlwWjDhH6B1bCIofJd5xsiB6iJUEReuzWkajewh86rU2TG/tZZPboqPz1pejLiS
8OBwsfr2u8UTyjfMibwZAiyqzndBAvXBNMJyXyz6o9P4n7VlfSDDokW5niBbbuAfg0Xx7v1fJEsp
YjcfqDKIwsfekOaqSDxng9Un/JYwyEpAHdTa2sy16dYdw/ELgO30Ps4b7xR5lftzSAeuhXTSTl1B
gHSl5QBt1tBbmWSF6sbO9Hm6Rc4214yEoEF4/CHdafWdtCqD6SpU9r9f0R/WwHwn5BwYcUps4Ty+
e95pM9x7p8eGG5XWvRPZD1yXr5Unv/YtDMREzZeXds90NYhm7dvfD/7xIW9z42LkpEcAM+X7Fqjc
mWe/GfFA4VQmmSOb5LrxE3El5MS148bhgRRkpMIXhDz+fmheyOrq+P2RwvMdlhnQJf6ff6Bnvzzm
YiPsItw9XRDGWJq2WYqfwXBEcTArwfxfSrDTVQLeZzVEk0fuIHGKFbCi4ip0ivL7JJLkS1SCHhyn
JDmUrQO+O3RCFCSyTycmvPOTcJmtmXL4mfeTcU5j0Z7MzMjPYjTYOdVh6dh4+PCxd30xDVstmatr
gq/PpWGcdS839qZZ2ScpKswkY/Gw+MWLVZI3pfqmOlhta37BPuF9ZcQk17KqVC7aIhiGawaWkllf
d7nprVk5+Lf0ksjzaJutIP7e4/fH028Bu8ibfSxS875SzfGbQSNRwntvT9hGPsedbuzS0CUTx1ht
ZZWyHlYJj/unuKjGB3QbP8jwQ4DanSsCQ3UapWuagTU/kJbOiSiYdF4kbd5eKQsPQZlqqE4hIfdh
5bXD8qJlvfbCOtu4b0fLeXGmmlGv5me8PY0W5kvaGfJ5YlgLNXSc8Nn3+ZZ44UJ5CbPePBTzDQzz
aj1I8KNaa3ro5CkTxdj0PKbPPZZDzRp0P1oJZ3ECSUDA2rR1WZ+bCDV5m9VluI7ndLok+F9t6HuM
6m0qiaiuQ00zXexnHeeCidF90XWwdsZIl89kE+W2rYsqWRmW5p+NxJCXFP1QFdIk5Vdh1fHJwf21
zSvmx35EpZ6qfVgNrtelQVPhhQJjVBbPrCkcZo4NeJ4Y28MenrGnQmN9MFsAzuYsTfdmUmff9Wjo
r5nuues586n/NUbqfIopPc42NEkvTUZmCEtK5B2uaKsXXGozbohYGuRqdJwYWpXFm27wXWjwrdCO
YO2cH1M3y5YXuh6RhWbHy4i1Q+bawa8ScO3xkZBXC6Fvzg2b4m3lKlQ9OJWMtTuGqpSptKj3OmO/
IM1iYhwpDVCUs1gHUdTJzhZJT1rXTY5xGol93mAN0TUzbhig+zCDojGfj4s3Rzeey+JhcaR/kVnM
5pY0uTOIVFzUDljcTjb6YwPBC2uNdMg7z3TnNLpRBHpS9sepyepNXbo+M0d/2E6N8L4mvctQHa5X
vbaXLF5PGe0DSV9Cs9PK+TLUBkwhpgZdSy988ziCnFkTjAyMWfQQWl2NmwzyBmgcebQrz3+cB8Ba
NDlMt43G+oIwmagvmzkPt9WA82OYPc5IZ5y7Mqqxcpr2ZejOwVS347HKDO9cVQ2Nv5EwNq7fJTuI
aX23anBNuHjpHO3YzWN9dty0ueM2ee69xtq4WF42Gmv7XdeY3sHvMv+oi0TbL06XbBboh/dJ1nnU
uob+02Sk0+0Um8s3mfNjDtEotpKH5m2GvnzZ67LblHkmzhSCuJeeFw6XTb94ryavoG9+qfHThUX6
JJ3MxFfObzq2mRvkkwr5JRNWLLZq1cmQfjztvS7LNm3RsPWbk6G7BOXEtIqohXHPnJxFA7mfvYGj
eJ0ken0S+KqvtIwWDZyC131hTrewi5NTOKXVdkDY35peSH2wKbSAzI4LnQrOHBlYPAtF+jK6k9+v
iI1pa10jGpi7zo1btLwJZeMHJkSR64Qt6nUZZSER74KZ/cpctOWqqxbrcuy8lGSSUbFYTDM6y6Ex
ZAlp7t66dBNnaFduPj6UWh3gbVzuEmK9Zy/l+uUQDbop3HY3zWB5N01DL8HbKxhTEuOugRIxNgaJ
WY1ByIv+OQcPfSb5KZ/NvklPBInc72ScMd3UY3WyPJnsCjxmQVHCdFmRb6NZceREPFW6zWc0pqE8
07myb7pwONY53qBYRFeDL5otWIr6aCMnnpMsFzdaismjnPv6toei8HVp2uSLO9vzTenHd+VYaT/c
xbN59uCbQEMzztasU/6UDiUZuKW/9gDNGQctMvqZOh3G7L1sFbabmg/vSqZpAzB5KMUtYoo8LkVm
bt1Z8B+zjvAeBo/gbDDpPlzxso+GaV9CmroBDzH5W1h9/YYzPDps1YzS2KDSphN5cKmtxhpuw460
JV7TDPvEijC9Na2zeqAeZzHkFj5ceSMzFwiDqN1q3aTNQz7p4zpuGveqApX5IzW06YtCHHDodhi3
gzGFXyyNADGYK/AIYztUTynquAdPQ3NJflK2vW39JsN9HHc+WQn9+9JXqgKu23YZZeoWhjEKukLn
kvx7+kURFXZJ6EF8zqGgAqhPxmvE8eGrl2nZS6YXOHTkFG2L0sIw60+j2WHYNFt4hI22PGv2UNYb
ANNCrvnzxd6JFp43en4YfSu/YT5a/VxKK1tjECwh/fn9+OBO1nwttQFVJMKpSlFAVdDoJa2jEac1
/TllfxpcZjKZ3OGuHwNIAvbL6JsdPe/W9BCGvly2E10k57CyrR+6nrySjfOuos5pvmsyZ5Haw1p7
mKheIuptU74hjYlVTSaF97AsJtPDytHPIOmzg5/2JsJjBxKRQhXC9hnwuTTNn/uF5qVhaAColi1Z
O7j3TRXd6dlwYr/TkhbXDIAY0QkQ6o3rDOXKHyi01iZu1oHigQOqo7ACN2SDszNga15YEhKZ5kzl
Lelmc6cbY7eJmUB+nVIodI8YW57nxI71LS9puLE9vU5r3x74gdqKuzOO/eM8gStnzbovpoZEocue
Z4er5ToftRLnikM/3io2a95yVmvxCLathle7VzJH4JzQtzSOIQVLb6sgv49wn8TSOVQE9BbcKEW9
N6bkKPiMlyxX2msepPnK67zHwlHrmCb3T64FhEFPh5vRiJItr+70RGnrSe8LeOxuTdcVS3mn0Nud
17OeJxKLvynO95ixCx6ghPnY5rWr3vS+lGERjDGzqV7zDF7I5s+Qa2rvOOWyknrhBKDRg0Lr3a2M
C6pkwhI6ZDU+uWlPqwCeKiriJAd0sviRM5S9FnVcAvOG+pAJLzrXfs3qWviHzKGGVBRmC1VeuIde
iTdNHU9fXLdIjm0e8QRqwvlR16ExAkfYdhVO+zHH3GaMegVzdMLFN1UYQCeRHXTL2tU91iurHenK
rvaJnOaNHaX33Mz5OouWMy33AlyJzIJ2tq47lxK7jDzCjQgN6nCcCcDiNCf9tkvi8iob5XxtLrIt
tk0j4/NMac3JYWB4g0er2i1ke87LnF7xbgMSy5lhBYt3blc0LEdH12/hlpMG9XnQ3ThTzyyVxqGL
tE3q29GiGkcYxbeQuphTniMkbdzeFReT+ge96dJobdNitAJqbwQxUCplPxVBO2UNeVHADN5QT8d4
nBx0qah/4O+cBu6uIwTSTqn2RvcSFS+zB8ocpvq4qbhqYdzMrMioM9zVdm6zTg7TC7OnjHtsJb9h
FNZBEhZn6ATGWbO5Nukng3BilvuwpV4xbv1yBUDU5j8fv1kubEBgu/MZvOeC3c8YD/qYWQ8aOY6L
vIzm2wHU68HqMv06InOxG0ydTU7VZ5q7MfRxKjYMTCcen8Z84S0mHbyNPT+4wDlXqV+ltwDvsXVQ
ttGuvcEELYNZy7m0ojKzVvjnCbxXGlf9wsYNr5VXn5iRJM0K4J7lrWgI4ebpFyOd11AUsq0fD3EQ
Wdja1iNhOmLh1vIDDI0cNwUdVfydKBxYp9ede43N3+LSEU31NYUNeDdomTxgfqZ5LQpHAbeYhPpN
K9lkr1MdMAnlRbjFKnPaUsNHwWREXsRfV81S3Pd5ql3klk38oV9cFgAV1Qyc7CeJv2bT26AdQzJ+
2Hzt6ZYci/MyDQUBntqxt+jDhFknHW51onuY2gToZVwps8x3I23uJOIn7RgtVro1sjK9TXJsZ0Zt
+M80JZVfikGDUaA6nSr1zjfikuVLnnBSF3zG7qrzKoG7l5UgRDA2YcDjr3S3JCvrLsm+rcwSRdWR
wZRrNVxof10ODn0LnU5ev3UERF66lAZmQXO3zEEBsmFr+JoI1y2symBMLG8/0IISuHMuv81cXhs9
8pxtKChld1g1qlDwTGSjhnF47RQRLnOtlwSHMdN0NqmAbCnwwwHV0SkzqdyN2wjjGKadZDIGJ0Ci
NwPg7aB9LiW1JglOpTr3Nu3osKizppjQByxuPYuabW7y48DxP9b+fGa0ZzwuUvvulWn0OIxW8jp0
ur5d+qj41msF9g66L3BYd+XtmPfRsXWq+GLWBp7tGPo39GJZK8ceqfAYS9+4822S0mu5OICT1Udq
XVSKIb8QXWPIlWM1JUQheASNNtQXgzApUmVN13VS29cyq4PS9Pqjjoq8mxw/PBqLle8iraM3HCze
JhKSm1UF0c2oHE89DyvaTRr2L1qLe9RnfL6OlwafCOLn3ul8SJqsGDzmIRVe5VVWR929OS9Ax13S
b+MqK+I6yMZ81yCJXNJaJlaNRT0c9JXdYjUsbyOr5yxC9DyME40bkTW7kDut4YttZvSNSg32R9jm
XL8lbCMUtvKkFT7vu8bcDPH94tjxkchFRVFKzIIxzAXjG8n7dDWIhtVdabERSO+jMQkPoaFHmxJJ
AgVivovaxD3OQwQcSwCwVVpufwgtY9iWVkFGBfDKNtN5JPl5VQDg1Re55qRVO5QBuohZuwdpOmaE
mqBuSXowet5RaWt4F03WnfuJ7SKvnfUAG+ZbxKSeUFv47JtYw+fcRQnDsHcdKXc1yoi9Usyv9RCG
F773X+ydx47jyLrnX+W+ABtBT24GuHJMKX1Vlt0Q5ZreM+iefn7M092TonQk1JnNYHB704uEKshg
mM/8DYAzq2363eTH7lZXiv001VzZhvIZ8Vtwy+GvXJ25+8acxPWFtmnjydoOE5JPRAuuV7dI8kic
ZHq/ml66nB/rYYxhzoDLX4C/SixoXpGrrJsuwaisDyrKIOPEjnXjbRnayq4QaLCVaCyEtAxWIaw6
rxqS/s6JqY5pBjI7/uwLm/oj3oB6vhE2vFI0B+17VUc8DVvYOz1Poi1eFdBKQhV6wChoYUTDfY5j
Dydg+s6HOLYy0UBhibXEu4OnWeIDH+FbG8QfmaiPo5nc9EbtjQNGnTBN7ytuZGPb1UFZbSIYQj6I
Od0lRJlG11xJG4CxYyjDk57GzUHVCIKmCblgTsp+VRkm4lARinlPzlQPz0ZUgS0vUa15h3pBtaqC
WHtwyOh/Ra6FwY6af5roURYrI0FdrEH8Zuc2Cm7mRhus/ciXXjy4xg/2E+yM+dhHpUuDIaMjqF5S
LMLgUPPy3G3B7aF1nVpozqmd/qlT9RdnQjuvz7LywQTUtwLl9QmCYQQjf0zAe6nTLZhcmAl8zZsI
TP86cnUyM7driIRwVk/VgHw+0t2vWjN9SGGdbVOydm5RfIKwWv5JcSJZV270QRsUCRgz7NbYpv6U
Pvq6Nfyx3iC5praqPZlap20jvHPusd5znnVHOg9RiFmeWsr4Bmxc9hAo6n62PAKknPrhKu9lyv2Q
Rh/9cSy4vhPzoQ1b7T7Fy/ZBVGgPtlWwE73+2QlUtLdyYgfYgOa9NdQZm6u3biwUhD/b6jDcqLJZ
dzTKHzpCA9B97fDd7ZXyXRHjxggDD6uESZ0O1LjpH1g61TJzsEvoSFVzAzc1e1Cq2L9vw9T9bhdo
gwGsxGtoxQRQTUsBFNTroMoVbopQWNGHliIPahwOOPUf5mRzQaWqhZgHCbL+0AmDgDjAfLEUMvxm
UxO5rdgTzzbf4Dboq/w2F/robJzJbn651hgyXBjTlhjb9iaPx+DRtiE0mdzJP5GdV96XtZ786ZfZ
eDekQfmlyfTkHeB72GO2oKJlVzTsxx6xTRTGJQ3/RtvMOutbxI1ZPEVgbvS6ctiKWv050JrxRcVb
3BvQhfrQTEYBT1Cii9jKKLzxfQKfIBbxnQ1PakurvrzFcNVPt+Q7w4rQx7qFNRiQn7fGGkYmGtJ6
WEwbjaHvse2K6GTVch9Xr/oeMdCtBs/JET0WYIFd+4Bisr4KujF8kr6SvUdzsL6pI5Ooxklw+t1W
MBWon5MfDe+wdYOrix8hVf5Erc1vwRRRqABR6W67bOAzSUKG+BZhVoQ5HDv97tbcU5Pd4xI2mKb7
UlkwNSs9K9dTmhkf81EPPimENnYxulsnqQo0kDRd2ThVNbtpDlwT2aS46xK5p49Ro1NGs4fgPWf8
Oyp6a2GQEtPyJzR5n1B9JFAzd5VVeQO62wCOHRRIuMAcB9MnNRRrVWWZSDf92mYUHxrEl+mAKH/i
luWvRFhS4cZVZpqksaWsfRPS6VhDEcw3ioOfMxhHnDCS9mOE6zRbV/6oJcWaOu2bTRFas3tB8a4s
KiqCPjJfVRiZB5xByhVyZpiOqwpOF7ZbbKcBB+20S9p9SBV7Y3LJ/hI+V3RrZtrOmEzz1zgg6G9K
pJ8kgR5CkQQmvdvdIiRe3s0A0D31egWfWc3c1FB+m5XRZbhQunm6DvndAU0gvWDqqPRRgm3eS1jx
K8pX3X0ZcFDAhlVfEindrZA6AtmdmYdEuQGJUeOgZmM1CNIDWrVYTIPzXFHWuntNuMcw7z8EYa7e
6Tq+toiVtysxFuGNE6cm127v3EaNdUDENkVEXNuNsIhxogPb7mmFJt+rhpp5nTF2O4rVqYL/RxF7
epe6N0YvUWrS2/ILMi72txyjlM+12jYfqasheN9D4403sRYWt1k3YGVAl+AWOVF9D6VZfRiJeO6q
ySoRrU9iDw9NXGdzLLTyMfx4ueFyor0w4xNmirxj2eh2gDM67uD2dMKSUGjVFkctY42R50wudT/k
CTXptHzMfbV8b/JUH+i5/OJ6ImjRMmED1dNT85s1h9N94FieXZHqpyL9gLJecWiKCfu/KA+pr5nu
lWc+0wk3OecBdOgWDV9gJMfPbFBh8ns9Ab1ZxMaHMcLrKxx0zGqMMsG4EKBWM584mix+hjobqaFp
cBtnjXFfOtgUTBqgT4Kja9LGp30z0waJrerIAPBU6qLvqYscJq0dYNNAybsB8UE/6hk3Xa6jKkSN
CknlFQpv6TVA0tzfPO6YmQBN4EjMLVC0EBa9QtucWNFthBJooaYHt0DocbSGLkaryH4pY/0b8PQP
I3jitVPHHSkCgbpJw2DVVk7+lE5lCmrR/EbpIbmnC+o89JFR7O0KT7pJoduWTVoBfFbMTapapZmA
0tOGZsefNeDbFRVtm0it5BgQgfbDr6sHP8ewWi3VbR72rpehYbQ2ac/Dns+zH8oIa8BGZfcAHSzh
XpgK0m7LeqEcg5p1N3Vf6kSdNrWfSU+JG2zqXDUlmsm+OFAPEAWJVevHxN6BxU8B3JiC8dflTXGC
vEOIG3UX+o9gG6xT5K47FiBGe+CipWKOm74ePRdRlgcq8YkHyZFqUGXZ4Yt0lIjjBuca1RKYF5h9
cqUfegJsAFihofMB2IYWju0sPi2KaaKMpCi27ahbzxaOdPQq9P7p9X3/RwzpZSwRNfpRyLytMeAN
oiI/Eq9/syxOpJD+u5bfQUz+eiVN7X/i3vUPzcly/4CV8Iq/hY2jsu/+oTnZ4g/kh1A4MixkkmYt
ov8jgqT9YXFkmQAjsPjjqOAf/FsESUMDHwQD2BV3xt6DN/0NYzBtPv/eHgjgkAA7OyiggDy3TzD2
ihO3o60kyIP0avZsUoeyiAOCm94EnYlWap9Bt4soxjhKcFDHSk6eiU7aulSm5CVqyu4gIjpJQY26
rjEbJ+F4oj5C/ivlRoWxfagLP3qwkDN5p/VO/r5zGqfYaRaaLr+/MO+jH3XRFH+2S785iA3/2M39
r8fuV93K+td/3X8rm//ayfznN4LofPmbeUv886P/NzzqZi/If8+3++88kFF6bFE3/+Ivwp2FQwIc
JHhfMPBn0S0OkL8Id5b+B1AYE76YZQJQ01Wujb/luDC2c8F1uBiAzLy7Gd7890p0MG12URTSNRYj
tJvfItydHKQYQjv8G6wJFTId/x3f1FPW0RSyAnQKdWjwpgCaQctlO5bFj8JtvzuR8ywrzEBDLSkP
TYeS6GiQ77yZsad/Lfy30lknYBo267wfDWwHDC7oJaAcQxx2I0ouG6kLcSud7uDkGBzG8cugNKjL
KaTkVDZXRV7cYWPSXwPzLGGa8/g2szxjlGy4j5wJb8GgLhoYagP0FREYbowNKSFtSyOpHsvMDPFG
QqEyW+mKOiHPatkC8VinUkyU0JN+16c5bkoZ0l+rgJ5XSSIThxurkulKq+m4pGlZFpv/2XYnZz9X
6b/fdqtv9Xe80puj859f/LXtTPcPDM0heoAphoIBK/OfbcefwOs7mqtjVu6YpsFi+Hvb6X9w/M+u
jXD1gHTPsfbf2w52LGH17AzJGeyAuf+tC4Dhjy4AHsp9RVCBnxI2snvHCw6b4SbXSkNZx6Z6R0k0
aDcxRdntlJi+3BJ3GfVW8TVloj0QTdG6IUJW1qFh1u0qo/pwCNux+dOccOJDLSHtf6Gkj11IXRiA
nFBRoUmqq/3PWSF+VSOI8KEw8/i+ttJJ/9fe+a3Q5P/3G2BWJ/v3S/El/PVfq28hrOuj1Tj/6G/W
tfYHEHNSOEILFWjwm3DEEX+wQlmoOqp6sHc0ro6/VqNm/wGFmGCExGH+zfynv1ajJv7gn+EesG1i
TjrK+u+sxmUMSyrkCBCMJJna6+I/Xoxm3dNeVM3So+dUrE0dTVUEq8rdm0k5c8gvz9h/jQJ7nBDK
ZG/Nf38DGwxMKQ190EsP8OC6azH9pueE+ali9KuhGHP40Ua4vjzm2TejGSRmdjqYxQX6eSrCaRoN
q/QyQyu2Y93USFzjW315lPlDHO3m+dUoYWP0AhOEjGSRBEg0XRpqM6VXqBmC6EaEdvpGhFgXFsKl
YR3QWcDLqI2CO2QoUBCfMD08gEik3Ym0rLmvRDXMrfXse4RxFy6geSH19zHiItLTSuSTVqhxK3eU
QxTtSQKT1rBUhEZ+axBo3ksoUo8l1fybpmmVK17I80m5eDkNKojtks8TqMDQO/5uKO+6VG7QeWsm
xXhSNA0WoJGHVMqcUPsgkadbjT2qzk3r+ru4Ft2NYZTxDqcRSTe2svsrs30SLAiNKIHkHfINeCgc
gI4fCEfoMHIwVfcmxbEOhqoNX6KBVugkivEjAjkpejFYMgVKZ60Gh9aNIgbjCgH5dGFxq6jQHUgH
YAEtAwYTJUesZ+zcs/20/xRZTXbf2dE1Ut/JuoJNQa6iCv7nQGNfvKkSiVwEfQB0A6zc2umL9CBm
cwp6ovWVWT3ZnbMoBKQRDhsGMmbJiLe70zBbTW0E5SADZ9hbBBOGT5Bisc9xEDkWw6D8VIO6i393
fzKqbcDhI/YEGK4v9ucIzXNk3QReMGNIAYQMKV3/Jru5vEFP5hGtCyovOtM5BwPuYh4DDfiB2qqV
F0HpRi2+Tbapw+5p08r53Td6HcqAHEmQ7rj64pTzSzcxhqavPKVtQLBDa24Uu368/D5zOPo2fRQM
wneiZgEM3DwVN801WBRxWYK5cvEyQW36RmuH7hHpt/o+lab9u0c3MHMOAYZy1DkxXhwBEZcXfYqh
mvvyT5oe3U1GjDI+LYZsUH4ARSpXl1/wZHsxIFxBgw82JzlziPZ2NfqcglMO7IripBUg9Bf7CGlS
yv9PRoG4CWPWAm6zCMJsmWuZBcbQUxESoegom60K6/s/GYX3gRdCtcHUFhmWHbXMKD5QXl9X/naM
+++DajdXBjnJ41gSRAoIXUA8IgNZVol9TJkrViXvYiBX1KvolmlIbeFQpX7M6Nrc0WlNbiptwtc7
lRG4D+DwBUDSK+fIuS9nU1o154UC2WP++5tbXsu71NR8vhzIjxJXMVff4T3uX1mQc0K93AGQLlga
qoDthpT08TCAuy2nUXld5FbIuFrapXHYbbWsxyWqewmrErSorq906LBBVO39Uv060D+HjolUcqFC
hHVBWfz+erI5yJh/yjviNUx48+4G4rJY3mmlN+ryZY7ed0Y1Xgujzk0w4r0c0qxarsL5bHgzCDK9
ERQhBqHLmXuKMkNMDZxfL7/Kufl1yMXJyOk9kPccj9I0TlLQwys9v87FjUzK6IUGdnUYGju+cjjP
/9TiMJsvcoGsENnaa6b29oVGPgZKuLL0uqJVVqDz8BMRZr4pAXOu5YBtG/StcVsLrEouv+TppoGV
rHJ+Uv6YGUpLXrJvBT7aj0XpWWBgv8TSRMOSNrhXSoyPdKKzW2n3xS/QOuY91nTpITV0f235ZnRl
5cwf7WgOKDjqNjRuQYBFsL+4fRUqlkWL3pmnBdWfQuCgXo5duvVbX18lsN6ubNKTy35OGchzeX3O
JarXi6/rO0GTIeDnxUaGNjUkuIBGKMv3AUc8tMGyAmx5RvH+w+UJP1m7jOsSy8wyUWzdpehza1p9
HcP09XqypXvLZtei0W1euR2N+URdzCbpBZQj8hn0qk44n6jiYJ4x4hsmlfZD5Tjj3h1TeePXmXI7
QsZZOzAH9mEWhl6r2OmD3QCxxVPKWVsym74wcePecDKzXKdmb8Hg7OMBGlfhvtjS+JwZ6ficKFyD
5C4YomgNHympKkDAQHEHcCUHnY76KheD3Ci4/TzrttFtQXVhnZ524jZHOu0W1dx2A84k2uqtHq5R
/Is81KrqXQL40MvSIXkos8najBPn2m9/BijrwqXUZfDfMnhV3AbbRWAu2AGOkPAEIXoVd18uD3JC
CBbklKRDhFs0alQypONF1mvYIKJwmHu1n/7AS/txsGBERVGkrF3UOzdJlz+FugITeNrSMDJXvW95
oUTJV0/wtssB1g01zhmley26ODlx5icjbXZtcm4O0UV0gfdjBxFlYvlrg9xPal3DzNbdlabFKvrU
ATtA4xSAu+1c2Xgnx+pi5MWcmJUbOxIRHy/rsx4ol9kjqwMLJovQiLw8/2f2Gl2OWXrexC8HhOjx
9AfdpPVCwmN1apAzuVWFtMRC83cDtfmFUD2jFiGoIy+T+kQvdUgm845upOrpsMs3+uR//P1XoUep
I/TxGvQujiuhmFUk6HB7tepUmwnQN27lvXrl25xbFdQlKMlTbydZWHwbS68DEHgx34bgAtCnkXwO
/d7cjMCz78HoWYc+aDu4agqKSL//ghSe54YV+xJlleNvhURHJNHzzbwwN6KPqK0CAal78+byKGcu
mbl5NSt1gfdFsuR4lAktTUhCUeZpWNHdIpDWgyHEc6YIAKLWgRF+uzzemQnlg1F8YUBzrh4cj6cN
PXgaK848pWsUz9Qlfvcd0sFxgU0wVgNyo3VI/mb5WF+ZzzlwX1wABuE2Rw+EY/Kwxcgu+qxdD8XM
mxDT35iYla8nOdUbEAnxe4uPug3svN6A3axWRVlec909s/WOhl9sPckiKhXZpJ5SYd6XFVBlBqse
rkQvZz7nXOKmlchXQ3JgMUoC+Kz0G5NRXMO8GYg8b2IKTUiGaHIHhre9cqCcTiqHJQcKMDriJUy/
jz/npAxE1UWYegV/2+Rx8bnnVMAENrbWrgTVlRSh8aiAYsJFtXP2v7uYqNWzN+nOctigJXg8OgwE
0RWWKL24Sh45o92NIW3lsZLgilP0UtYsMvEA+P3KqfCqUXi8llS6Q4RKtNvIsJbKBape9UEU+AV6
AFHb3CdZDXEWVIut3A6oGvzCIQJRW6dWquZ5kGFzTxpgNmvoloACsmBwPw3p5KylPXBsWADhvtSN
2tkbalzKtz6GALdS8f2rESt3sLsTsqUKak9j+04kCh5tJWwNXOMCHxDk0HcIyyHa0HzMzVbuAZIV
X2Vgw2MtnbIs4YY2ziN5DsaLKFB+wQTLCSGx9uHXBETzr8uf5HSZo2tC4EyxiGQPEOfik7Qwaf0u
Lj3bVcSXhhsb2GRdfLk8ymmsihqdTjKlE8jN8qDHo2DTpyMwhcifQoHDD4Y7tXexZ9XzF/xokI1u
HPfK6XFaYET4Zk5JGA8jJc7L4yErETWhAyXZQ1FEQmrs/cOIIPqG/REcXM1HLSlBe3jISrjZdY3V
eWNDxv/d954fguubIGXOURYLPkNyPdEaH/iaO0fnKbSwg6wmZ68OwYQHpR2ot8J3pp+Xhz338lyA
LPQZwEXosChXWJYfBuDhM6+NbMxrykIAL8ZezrDreDP0bQuwN3a+IuzSAKNs8l1cxZN3+SFOjxoN
wRZX0OLmJqbLcfwBXCWsMxFO3By5jlC3bkczsLLdot8c4yMfQgSnlh/fYt7R496R2FfGPz8Jbx5g
sQLw7Mu6yofiI1Hteq7aKX4ewHdvo65XNrFplrfQv+2dkuCShlMJ/omuZl1Zhqfb63gSFtvLb0cB
xVeHZhTJb+g8Oe9MY2qu3NHnBqHxT9+d6h7/XxzqbUN5G57TvMr08KnpDCSntEy/EnmcH4Xm+usX
ZWEdf88wSHpZ1sQ3tm+ITatm2hNEOefKjjktCqHwBwPERJtOqEDDFstG79ymNpyKMCrOylVm9OH7
oRnbDV0E5b41I4TD5dA9QYs073OsGgnthuSXY6SINwyK9QBjOMGhF+obVNT4ihvZuTl4+3CLOZAW
0FNXbficDl6GGh4pzwqY6c3lnWMyk8e3FVPwimWgrzwLay5mOuz1SqpMQW6U6Qddr/K7qYJCERvh
lSz7NPxgJNhDoFpofnFCH4/kl3WAXEeaeeMUqeAWc0huthtuy6j+2tr5tRzg2nCLY0nRuNW4XBhO
pHgsY2UMuyrw98Bb4r2L6sSViTw7Hh0eCOIg/IBJHr9e0wLUjwA5ewIZzg/4d6qe0oTWBtfllqp0
4f92NMd0Ak4lbOUaoSdyPF7vZ5YTjIwHNBP+XY+MbYL0yNp1mtHT/L77/fF0AA0MRlQ1K+kej5fn
jQj7kdZSGOXT2rJkuHXM4hssiebWnrJid3ldvla5FwuTdBQ0JJK9gDbNeb7flC2VoNASv1ASj7sO
s9w4+bMtnXUAH6YI8kdFRMBGMdxQo+QuVqoDvJwNbjabWk12ShHcFfT6NomMMbLMcbEod3qK7G/t
b8JUhFc+/XxMLB8VCBC4KBVhSXpTx4/aYTSWdyUdREwuoWVRftD1Rzr1JV5irbvJasDyl2dn3vsn
I1rct2j5AAhZHlxoWanw7K3E00Xde7qtzBWqKFmLJr5HOMw6BPYkKJ1Y15RK51V8MjAIM8orAhDa
MkXDentCQ2tIvLHHJQ2b7gqWQtheucle4d6LYUB3EUnNmwlp9EUso9hwTgs/TLw2gdCc0tDa2XmI
uk3r2jd9PUUH6CPTN1zB9I2rSgHZaXD3ZlonOBN1UIlSWHuXp/zMQQnMjMNrLkhSbVysR9QN4I1P
ceLNHP49xs9EOCJSN3rqXGtynh2Kk2SG8Ou0tRZDVWnnUNzl7ZPWiLxcxCS+QYsnVOJ+uvxSZz4n
59UsicorUfpZXICZVgkDpGdMruJnIPqqGrkGJ74ydfPzLr4mYEE6ECT1AOmX1YpGjMaYlRApYEYk
ntOp7nto7HArfR87ugo+5eW3OjN/rsFFg8QphVLqlov9aKMQxj6NPTdA3oQGyLDDXHw8ODL/C1f3
bxW2zw7Fm9H3AAFM7/F4KKkUGW4abeyFWTdxy6DHNo26trdkbFy5P19X2GIaXdzQ6T6yMvDCXH6s
Ri2k7NyIIrzav7gQENYu+naeWWKBVmO2dVOLWqDHM4bot6JyC9Q/xw4r7m91J/Sfw8gwtiMVsZ+6
HZi46Q3mr3qEJZMPkOdgBCaog9M/0HE1vLUSiKFj7nePCdK9eIzByGgwtPpdWASwOhtUNSkz3fYT
R1IprKRqcC3zBpodG6srrdVoyuTKcXl6QFNznMWiVTolSJUuZk7NfNzsOqRhimrqdoVZ4pxnOnJ2
Oiw8y1LgjFFo2/3uKqTXOGv78VY0xpb6pPoYtl2WhpFHtSXZRQBqIbeA17Ht7sp6P5N9kPUQxv2r
v+8sg/IBl2wR2tBlZF0oXi8dY6fqrXaQRaUjdaFBbiiwHzd7Ogg9iiZrK6iv6XmeHiX0ZwCE0YTR
uduW0JOO1A4EaxZ5NZCjnVmk7dYczOLKlzwhCrGl4SVT3OVEgdq0BP5KiWoZzgmhh26MSggAS3Rb
x5gnKpM/0Kz1IXeDEMGwusj3oV8Hj6Obfw380rybsFRYIaJZ3+rjVHmXv/Yp6okH4zNTejBf9aUX
8aZK7wXGB8Y6slb8PXo2w7oaguYGOyBtNeb58JBrXbvN4g7JSG2ycTNErHaqo2nrNyCkLj/O6bnE
0wD64PLkbCe3OT6XTGvojaqwcJJrLPMLjFmxg5avYTwObfbyUKexyMw1A3hB4XYueM2P8iZQM2HJ
W3prJp5geVMxbRAqkHSuRrSuV1Zu6Ks2QMeEAsi1Utu5dU/uAqkHHRkKbWIx55pEEGPUq8TTYlfZ
4jSEyx/zQt2l62/aqbwzRuUepcBsNZaj5jmhXr+//PJn5pmcxhGUOE2O5mVN1e4ljHcIqEThcIt0
enTIl4woTSJNurk81JlDTOOiAZoI0p/y2eKq0aM4tMbXW03TmoOCJu4BLD70RsdB7sXsKgiRSKpf
HvTMrkYaGKIS/V9BtLlYR7aFDWqccJWOsF6Rd1DrDU3Kq/HeuWm05/YydWJkMpeqx3oObW2qjNjj
4nuYhth5HDNHYHbiBOtSTVpEr8u2x54PAStdKNHeatAvkbhS4gkYVDQ+HeWO1gHaaWr58fIUnH02
AG7UlWj9cbIdr+9QD1ILx8bYm9LxIXGM6i52IA0D1jSuKGmfm2zuirkFDTpU2PPf3+wkAzfM0koz
CKeVFU8rK0PB2zZkE145HE7jMVB0dFigiryCXBc7lmBMQQksJxTTUXP3DURbjKj5FWvikXPrmvHJ
uXU7d/pUMHvcDMveCqp6IjTBEuEbJ/zd1BjEzFGFR4iRVbvQxsAUYR/jyro999FetcHBDSBEtkyQ
4tR1q35wCTnzIoLfbwU7yyW61Tv9Wt/0tS99HJdRduTqJebkakLh9fizCTdSw174LBBFfR9C547q
9oEA9M43tW0X2jexWe3ReN2h/o4Qmv1OVBUA5ubBiZpNHlB17+sHwx8+2GV3c3ntnruV0CuiuMXV
44J9XRwaNnJqI8Fe7KWUPtdJZCDZNpToAKhRv7GyxNz1cV0+TKZW7HnFYCv9qfNsxK+A0wTXaghn
8jqmijQKtBPBMo2A46mqGmKipGYvxd1YbiPINbdDVn9LZZk8BU3/ro8RnwENTmMA2Oo6sdrhANUH
Y4yqbRC0ozF2eYLmAU++nSlmOCngM2qXxw+EfdggtJ6DB1E+Yw/cw13lpahQ+cRdF7I93ePQtT4V
WtjdjBNWr5eHP7fjXRoVeIyw67mwj4fv4NmGouPzuH1JMq9WOAoD5LoSm5x9yZmkBAIaF7dXcuGb
c8UvsERHaYVRaJvACXGqj8IZ1Q3VaIy52fZrhAfFKu6N7KFB2u7KHL++xckkk2bSWYWSTrR//JYD
HoWKW3RkmSkyt0b4LDuUqyprj2g1GkfOtkILwOQDW9J91HNOILeKH6kJvtQ9WnyqvyuFvWkbdQXR
8QZ7ioPmpIfWSG4bMClGHv9ok/LODro7gIt4MSbPouz/NMfyDt/3dalFW9MMsMIenkYRPKiodIOR
WYOacVGyiz10LXDN1Z6GIfmUVcWPOWq1MSckOT4A2d2Ryt3rDvtjbPeJ4nsoe60qADl9PmdIzj5B
FgpV3ZvY6tZl5N8OgXtAYB5VTLlDiHOfKepTaWV7MQY/lKS/DXtjq8jwUUtGDdWJgkMQe4e2WPdW
8blV9JvOMT0fszlfxc3N6SuEq6r3lxfe2fPRZsHP5UNoSot1b+syqPqejYgZCTpL+iB2WRtGPIbr
vlwe6uwan20TgJrChFpuMXx+J+km8/2pqA5q5iP6EzK9BvI/P4rBOJQYiCQWoWCVuDEoNIG0QuBW
h56VtLIUrfgPbujZBREPD3oAQOGOVzKyP6mGxW/sGRI+e+CLeKNgLbq/PGNnPg4bEdkhTFqIKV87
zG/2azmYSZrTxPVmQjtII1SenCT3d0l5rSN7JhJgJDr0tHQwClvi68yuNsIYt1BvtJzpDhU4Y40u
mLPXiwQxi6QsruQKZ74S8R0sZjJiEmN9EXlklPpaieegl1KFv5W9jB9Gy7+GbT4/Cuck1eq5M6sf
fyWKCDITRJFeJutshSihhVgZd+7lr3R2FJwKMb+cA//lWrCJUvt0nrvcGqtbK3K7DfledqXqc3Yt
zIw/QidKrksFCm7sSdNDGXsyVoOd0WaIFwT57K5SBtvLL/RarFqc08DcZqUEpg2k33LesJHsFTwf
PdylAzhFFcqca8eOmv4GmbfwEeG4YtpGmp3UiNiE+FdPFIn7Q21kTryqQ3+6tRVhIGo16AVGSkJL
PtXIgr4kk/vT9Kdpqwyt+XGILFSmEswX6lU+uum9OgJwWFWl3RkHaZYafldW1b4PRC+xH1L7rveG
0YqJ9W11RDiSzO6HDRp1l0Qu1DMRGG5+YMdX6rOv1S5SXV3WfbbqKMZCu84QfavMDl11rFWqfp2r
nYXkA/hitC8K7Ysgb0ectzAyePSdRjtTN38ASDGHlZ7RUcjtInusq3Gn5XBA8X2QqAsVeJs89Q5w
DICHWvq1bFEO4/nG4cbCOL5BctbsknXjZNbntBTiXWth17lyEDf/hJdD8x3yfpuvQxliXsadnXxm
y+z5ZS5XZmoaW8jVply5pRljl6111hc9ifXZ5qI1QUH1SYJWodWHqyqxk2E12lbxXIP+vJGZWsab
ZpLqHXMmp0NdxsGHKkESaKTc+5Th8rWVI1IbdjFp91Wvyp0wx+zGjexI4NOjDVhClyrVTNuqpk+o
STs0F3wlvGY8cyYvmJtXeHHRtKeks4h9lFr1q0KY6ImalIZL1/klEa9cIWjyJOpSHorGMa4EQue2
LIG3zdEDwpE23fHBUOM6TV5JTd1uM2UzNMq0DZGKu1LTPHeosotQjKDox4W0OORk0DKfdI+9nlyP
WEYzO28qzWGnqf54P/Vqtbu8cc+dEZRQXZBOkNzMZWdViF70jclr6S3VMNjkyC0VFGT6zPlweaRz
3wwjB4jvFKHB6i0mMO+yiWLVEHkIgrc7JdCddwi9U17Pxh51U018xzHGv3IunZtPyDDAaqgBE77O
D/XmOkylhqg/Ctpe3iNDzPrs9no2FB5abT/or4kri+TMbFIkNsG0cEeBQl5Eq7UvbTW3GrJw5H/X
bmIWm7KMfk7Qj6682LnsjKFo8lCZBuyw7Bk72lQ3CWbxnuXU2YuPOZ4nnFrdVEBp1pFR2SsVGMBW
b9AH6P3Auq21stkGE8Fn0IlrbJQzH/foaeaJeTPPThZX2KvQyxiGft0VRYuespHh5Y2yf5Uo2d7F
t/XKJXp2snWwO3OTl8BtMWbbck7aNfu/kam7Ncyw3MhyNHeTjYHE5bV7ZhnN3jWIKUEBolGrHb8e
x37gcLsR8k5JegMMXeyCOJ6F4zG9Ew01+svjnSGLvJrl/DPg4jrtnVgOGgBhz57A6QXxAPQoMKgS
1gjFmnnTrelxKvsizvOdVvb6uk1tFy3Z4UrQNW/KxbU++0sTeHG5Q2pebNoeCzkLLxTWFht6gwVt
SVE6/4o8n9jGeDtt28aoPFEnyo1Wymvb6USOjIq9QaXepPJKEQIWx/G8A3tC8t7GPgNyakLTqdgW
rrPGxvWuteSvyba2xhjtrKT+6PfxHjzKHQHcmuWAKwOmJGrx2db8fWplj7bo1kMqXzTpjlc2/Zmb
wYA+SHNtrkKCBzp+yA5qVFDNHaLeanDiinMMV2TRX1ntZ0ZBNoV5oMQ5+5cupiIB8i5yJaBHMjr9
SkoN60UnUa+8y5mFN/OMOZ6dmWnMvjp+GZEivFxGpM21AoS6r9xsayVtglvT4O/pB9t3rhKjdZmn
PtK2IRLbVi28rIn+vLwDTnfc3Kgk6bM5G+mMLDZ378tmtP2Kol+oFXeJ2RQ3laJrHilh8a2qUE/+
vxtvfp43B5iQGvpGYDx29hijbh2D5BqmJNhW4WhSBqirK0z3V+L48c4y6DvgDzurwFDaWBwpmsui
oaFi7GBFhe9KPUQg2RcJJGjfadHongDaygfUl8oXcBqIYJboLL9EfqO3K73wpb6rVBSaEfceayS+
i1y/bcPGGTcTmMpmUwZW72zDDg3v9TQ2drZudCTuV13iq+/8ku2ySptoQK0/LWLtzqnHqqLAKvG5
CGUtsLJGofGbdM2ixbIjx1JAgEX+6eZJ/w2Cc/Y5souWgBc8RbGqjbjuNu3UTPs6NDTseZqJknsu
eidd4z2UWitVUabdOKTiHdpFAunjtGodhHf8JLvxzaLCioSpuuuiNpWbAKdgshQF8wc1Ncxyg8MI
iiNmFRQpuuh6CWUtG6xkg61c+jwktkR4bYw+JSYy3Vvh+0O6tvFs/Tz6nfGMB1SFbG4+DOktLbPZ
ALPY9HbXqLtUt0SGhtqE546Kyuc9Tx/fdXVWG+tkzBN/nUihX0PbnsEOErLOmFOLkqbDfjtebJqS
xuDybBcFA22f6FJX0Equ3XiF9VG8NsYR4+BiHLEEMPyV2vxvzs6jSWpkXcN/6ChC3mwllbra0XTj
BjYKDjPIe69ff58k7oJS6ZYusyFmAZOVqTSfeU1mufyumkOfJC92g/lI4kgrutCoCCH6cIRG+1Xg
3mxNwBb0xSwhHEP15fLnpXOL7HljO0FndRhgRbIHuhEByNJAC9RSPOLgN/iNOg2zSQKNl7lGjX0R
uqjr8mYuIJbD7rG2yg/szNMfH1NIzXSTkNcQ6aa4JX87plaNPFTIWxRYffw0rRrKk60kv5ZJpX9R
JI7v7eGunj9iVYpcmIQivEdxaPP8RX2TxnGzogGPuDh2U7LtrXE6Pts6hcA5RYi7DbEyyJSvc732
B0GHWOaLzyAGZ4r0WehbX6Hm1rnQhjHukjs4/bFbaNF7cyo/KxlervVQ/zT08f3t2e4OSNuXUBmh
MDqyl4ubSKvdTDX+UNNYh3d5VvYfzAXqirNQZ9UbA3lZu//jggugfpqDvPIsMhH65h7E2Gct45FZ
yoNJBDPlKOkjeX+wllfPiRiFGIa3BElOGPiXU3OyGd5AxNSaSKnvI0OmbCvl8SnuluGEA+2RUqNY
qs23o7hDk4IGKM/2lvRazjiP5zGGF5NhYcoI65eiko3jVLm4NH4tb1RrQ7Qtjro2V2GCmOhvA2+u
lgZxeMTeSXhSrGDdYo3GIBy7I+TvznLyMhN2g90H/LXF2M2m3o1qsgBYwPnmDp1AK+hXTIdMnBGf
M+OQ+XcdlkBWJhIUFWeBS9jCwKQoktQ0bOK7sFbVsznk2lsdzdpDHbFTOzvBgWIZ8jvEfsNHBRdH
P0wwkU+dVPp4+4zsrK9B+5O4F8YGfe1NGFbPaSPFZRQTEC8/SkOL3iUGGvW3B7nyesb6+mKUzaFA
tMhoJRvGcIjxnAsbJvVUqfuHKg3sHJ4Plz7MvdPMQRrRkKDE5y/VknoWHU3XCVMP2wfM2YED+FMm
Y34lKFRLfFoSOg4JL/osy69Tl77vC5omAB7dpLFaF/jDI0UV89T1fXcQvu7tGKAHopcI0oMzeHkA
m6EeQ0vN4jvExXR3IoU5Zab8CVja6KsojR0Md50eixVELBrWGuUNZdsPn61CStfeiu7isfnbSnLV
Txdde59BOfeL0HgztCU7gRmLn7iAeypHYR6gtic9jsKy/Pbn3LlXhQAbAGhZXONbW9xSs/sKpn90
59QY/knaFKES1K1eqE6UP3JTD+x8PSoQ7NxAogOA5oAAr8GuuVxwMsaoUHo2atL1ryVOAR+daCg+
KGAEPiqx3njlQHHYzWsrPNq9O/NlaEounFM6RMZm91L8WZUlSVBgtqrHSFljN0PpHRRPTh/booTY
Zwnk9Pmv2cKSoAhfc8u618zmB/WMvxuDoGtqRmrv408zzmjn5oR70vidrsc5QlXR79rhGQpFiuBT
890yqu40FGV/ijAovP3hdg67SULHy8RURP/zcg2HoTKNxWEN5xIPMcfqrQB9eOOg5rc7CsmjEGkF
mbkt01PkTBLYBRHK2c3os6NV+IWLfXAidj8KmDdaQhAoOBabuWQZ7mgT6keAYVYPOQKcWrJcuUfg
D/OoVWQSVNAOtsLu1OBtCJUJ8C/bzlqGcKwzWlp01+nOj6ZXlJMRJcVBTHhdJSCQ5pSjzExRWPQK
L6dWtaGe2kAOUHpI6xe9MRW3U1YZs9x4CMpIy32qKdkJ+J/0Saqb3mvaXD6B3Uw+AE6bvGmcdSre
uvEyrr0wWM4UYtjWWvGHLXN3zgb+lHBACf7F9gLNgGABVewrXcY0TZKwl2Q+Cda+rqkicYQc/s9/
MwhigATk4ubdHMY6q8LWbhhENrv+TkvxKDPbsj644vY+NFEyjAtKNpTiNqNoOE5O9LT40CsCFeVi
td4gooLbc7lOnPjSAiojxH6gTG4j1GLIHD20em7SSE4/N9Oq3+cy3SUsmZDgoUbjgw+DOjGBal7r
+RUdFwuEAFDKDCT8eZpxTKqyFjRLWTYHFYS9GIWivcwogltDf/VyG6oRjfoI9nnAWzJ8B02G9wTE
L08u1uYBf+iURJq3BZKBjrBrDtUQm7g0rbujVRIDbYJP+geQAIWKP5p8mzh+XStMV7NeCpaicl5w
X3pqIsk+r3KhB0aqFS9lPQlDhfAnTaniZ6hHBADrOL/WRqW83v5kOxsDOT8iezomQnDSvFyUyOmm
FjloKajzpfER2FLcOIRa86ejiDYq0TYQKiH6uHnsukqBYbGi/GTm6uzi8tbex3ipHmzy6yuUUVhP
cYNynrbMQl1ezKxU1jAA8Kf6bb0s5wRlPk9Vk/msgi/x5FKdDwalxHf1ORmW1gVvKn0F9Gwul7BL
Fq015j4M8gExqUR5qvEY+UEvyJZPmIRMdzW4ZMetnarVvKHo8jcjtLC5agtjVtxJXnmEa0t+A2i3
vIITk3iE5RczdZwP0ahn3+YKVPLJAWRLF2hVi49xrKk/Gs3EX6m2hsX01jGRvw25Usx+o9uLRBWp
L/T7uZ1RZ3Zo2CLIH2bq4Ofamn5MhekurMbEWdykiMPItTQwg36npM7sJ0YVhX44Gjif2JLapmBf
8uh5XPrkqS2G8Os8SSgaz079PYmGJXezFCKjq4KVfR2HWsdRYi5+lr1a/jetIwxJ1kg2JtqSxsh2
dhLyAin5b6b3zrsEgSPT70q8rkEqqtbMLjdnIjBrqoGsmBDe1zGLf6R2wwmosi75Lk2OgnezNCNN
rVbDZ3NdYL5D/visVGu9ui1mX9ldGqsljn39AEIIXOuPWVeGFzMpHYCXhtmeF/DVr4VCnxfUkSo9
Ka2ehCcN8M45HjR61Kok599iyZ6+lLXevea6smL0JnevNt0jXE6Kp2wo8Kdr7UEuAQzVFFzKKRRm
jcYjt4v1Mac2+tqkaYi1HPRkvy2d5bGi7e2c8e1MdDdDDk3yW7ur5f/WVoaPsj45SeKRExktcpoZ
qQJ6bVLnFlLoTAE87+ibUq5j4w+KMrxLxzhb7lqjlnTvP3mfIq7TqOBIEiuGi13rzquUmSUGRKXx
KUelpHBR3wwxRnf6twj8FZ6+dgZ6WikkmwIRPnOf7NyUXlGaLz7fPv3idF/ed9SoII/TDkMc5oo+
ELWONYdZGgZRhzRoGCPQMFSKemd15qc/HwnkjmCgooFBZn95FIksGrWNCqrjiI081l38sx+y5p3s
dMlB6Lk3JwBiqmwQxINO38Y0aRTF4xwzEqlB0ERF+7jWoeF1g/TX7TldI+GB16JMhuINdyfd2c1Q
mV3btsQGDeqoQ6ZJw5dRsuj0czdoZx6SxY/1jk4/AGM/jkZ4kllxdLX+ms/mG/Ij+AEyMTCtns0l
N9UaULopdIIiMtcgn00coGcMMCu9/KQuwyNEafwFQ3vyjLDDQcemuDE41WMr9f9EzrdUmh77Pvya
2OajGWvmz6HG4aBLtfrgld/5LhSS4BaSycpcyZvFmhtr1WU8qoJeEj62sf133hXDCX70/7od/J/0
sJ3XRqevC0wLZgitt03GbEchwC0N+3IcMCt/LAzafYOFiXk5yyhB5Nrs6iBB/nzf0fwRalVCTwu8
2uUOj0IMthmG0rQVyX+NvbK4kZpOZ/6u+S+WEpYT9SMOLpLPm8NkKb3uxCVDOVgOuUOC3RWAoQY9
yX49mNXuHicqZX/bcGwgn15OyzGyYULLwwnGdgImU4WFdXIw9T11q+qccmAW9xOP70kylNFv7Lq8
b4gkDp5ysXbbPY6EDjke2rcqpbPLH2FGSbRQqXCCNVVy3EBVGuTxbAfJSsMaTdz2YzOTneRGefRV
d0emrYLcExcKe/dyZEMu4lTKKZtjxTqesANvXBy57QdpRFoVc7Ho01KleKVnhnrwka/jP4B0GELD
OaSmrGzjPztCTqWN4OAOoNxxeqgV+hvOkdrU3qlUCL75uBa7aYsSnhraNEmJvTm2eYnfpWb4HbbX
E+g666AhvjsfshAQMxRVrgSqdYKgBrciJ9ATs3lH17Bi5yZHYCPxPa52Cth7g0dGodQofsVvbQ4D
xIRDwMEoJVJOY6t1gabM+bNcp+1zSeXVvf0GiFtrO54qdMtB5lCbu2KhY9o8gzJyAqmMmxdnQfQm
qvv6VFV4PerriHFpr2FK0WnxS9lOR33+vauO25Q8gb2iGluUQWKseSwXDB9q1nRvxbPzXk0tXNpU
ZFnod0EGk5P5y+05752J3wbdSkxNtRKCdGPQjq7kj84M00fNKpIAHl7xujh6C6e51X3JMj/eHnh3
tlRCwWVCDSIrv/y4vTmvLbgkPi79M0RD2sq3tTw/y33TeksfVx+Q4Ppxe8ydijIlGBWoruglkUls
boAB+8oQKSdOiBJ/r3LyF9Lz+O9Rx2pv0PCsQyhlbd2x1NXASqPyoUWz140kDL7D3uCOXjCURRxp
oXlifTGktnnfGb35Tl0RKCjYIgFkXfPc6A74H/rDAe179T6nuAYsE21V5OBK/qkwFiyL6O327Ha3
L3Li6N2ye4E+X66ons5VXE2sqFFKGb634K0eh84hkMcp4UeSo6OaKVH8KFuR5ipO2B7JrezcP1R3
eVx0Cq6UoTY3e9yuFtkWz0tftf2zjDv5czLbw3Nr6YW3amX1LBtjgeUxjqcd0vUYKDbTe4k8zi+V
TPbNzMrvi2G2zxPSYu6C7+4pL2BRZ0tjeCM2aF6/2tOjKq2yOyG5FSLeeUZlCx3JtTCfE+xVT+hb
yJ8Me5zdru4s30Hk7yRHHUbPKmiUmd/imSuuoEgMopqmaLSW52Slw30aNJooOgpfNFD1uG/u7GIt
n3VU//9SlCi7v/21dq5QlA+R+wX2QOFrG0TLQ95IcsueMnrh2WhjsCknsXZwpe0cbyH1TocKxWv6
mZs9ERdGEqp2Q0BpSNYpKmbETmsl9aO2o1S0ZLmvFn0RVDwmwe357cWyAreCWCW3N4nJ5vauEmWc
RoPXFkxucY/9bTM+QlRXB882ZzlEhbNevuVGqtzXEQdCjTN02XL8OmGCzQsGyYP+FdPU4UNf44KA
y7MkP9kYcJaoTHcdEszCOj7GefSPGU2CZSGYTNxLROHbRkW2ZLaEnTlrViraWYry3rNULIfbuKl8
DIAHH7Ng5OZIKALJGY5AhHunSAPRy3snqnxbLGoE1mNe2oogrQBiu6ih7vZ1l58NJTy4gve2IIAt
SkVcQIB5tcsLI+lsCxk8JqokYxQkNhp6kRzJB1vwmrLGehK8iwDIADr8q0n12zM+J0VSdGtLhNdO
UxIoXYJZK3hbBPhmQrXcS8Z0/NC1bfTa4VT+MIV5kp8TKU9of4DtJAeqlh5nxtlJPtzepL+Qr5sn
XxTMwFZRUaKwJF6p335b5VhSGlq5E0y96TeS821OQRrKQ3EqI+NcV9njWOXvnJAaSaS/FZP832xc
n+uleIjaGpuu6TTViWfI+L1RGK97zcus+Swp1UlFylhyoNVHbJhBG304PK2rIi1zsL47DylFPwEb
QJGSetwmgUhyc8igONgBCRJI1wF8SlEPutfpxpPi9L1vCWDowbqJrbFdN/rr4BXIlYWd3uW65Yuc
DetqYjNsDd3HMEmNFwfYREnRe86YbtM7bgUy5L8Q19W/QFxPrdsNzneppSTlNmOyvCyQzX+EYBtb
X5/n55TqfOHGRpJ+VSUFgcsFpdQveWb0sdtWaKh6Sxiqf2VhqhyxeXceTlaQ1gmqikCdtnnBPKBh
H5eLHfTO9zwv1kekb4v7sgZRZo8oNbcyXoFx02bYO8N8uL2UOz1aoc1kANcBUQuhePNq5qESWjV8
kiClH+xaafOohB0mn+1HObJpfStlIA35h9JR3mJT+qlDlVGT7kiKd3cXWbSOyI9+Pd+XH1RBDjnK
AKMFa+S8w8dU1O9X3ssyiU5O2PSuFf5ze+J7tw9oe9IhEQUCZ7ocUZiRAyxg39bKhAZRYVteFXMF
3R7lF3Jmu1O54fBggF4Mk3l7whMZJZeB562Plm+Qdu2gLFqIKQDEfTUrErfOaIbXNFTu56xszyCO
B89RYuOTHc6QVxNLvzOVqLlbV9G4TcrpTCs7flpQbHxEjFAL8pry7WzG+TtU3f+8YSlE1QUmSIBM
8Ba6XKVu1aSyqzU7aEY1e6TFpwayOnVuHKntnbOm0nMkSfPBlbL7aYiRYTzDMAPhcjko9fAVZZbV
DqjMpFQwGxOwZWMcRAh7x45CJWwp2pVkeerlKOba1q0WTnaQKzhlwloyKYtOTtCsVfrJMJLuCRs2
57EoR/tDmzf5wfB71RCKIEJgBmUCQR6+HD9sx8bJJcbPlhSpFcIxYsksua9ARnh9GDsfrDyZiAKm
1ZWtjOq5OagHP2J3pQXsCyQfr+MWWifVCdCrkeqHHeuKu4SWfu6R3PBvH4Lbozjy5qgZ4BVnKud2
IGlt9zR0JYoBjtT/m7mAl1MAmMETwCXz4i2larNQYOnYqsqA1cCgWH5kI+LyL+YClgW9I0JaoGyX
o+RGphX6MLI3kzjiQjY/lKghHlzKe1sTEB58QXhOQgP9chDVxju3U7gN57hUX3J7Td6tDoGYtNjp
WcstNEPmDuEH3OxPDmizgznu5an0uvgF+DPBLd2y/ENLyyodtWWORmyhM5W2Kzxv7Nx9qbHtb73p
pH/pWjZXLqZK8uomsiFltHOjRn8g48wcF+ueOsJlpwx/DiM1N9eRqtH2ARpZ9DpKA+VRZWEeUVMp
qO21DkxfM8UV1Msaq35Z8YmLPG3gT0zlG9FJsZzijeszetOcvPt2+6PupSnE2vSNicFA9m/eQFAZ
cT02OTFMBT0ciLtB9MCrAEVzOqfk1KdeGwxvlq3lw+2R9949QRKmo8gdBMPi8ktnqtqYNNR5hdYo
ft9iB+E3ZvaX0rYf7MF+iy38R2+PaPJ/3D5Iv4+42cB6bgNwkXmH0FL2aaP8yC11PcP88tZplQ7O
5F7wjfcGGDDhvUkqttnJTTskQzbwyuaTVP5VtNXcuDW63qemQ6siJvJ4WjvUZ8tF+hybvfMwoU7p
z5qdeYM9/A26/o8NAiGX86wLdh9ICfDElyveOpI9SDRBggjVt3NZ6uPD/yPr2PmuF6Ns5r2OcRtF
4mJdECW4Q01cD1AFNOkqdt37LFqSF0n+F/kUGmw2CCaKWqTd2uXM2LuT5IhrVqvWiURgXTxTFDdu
759rAS8WEB0doXHzC+ez2UAmvoRKBVSR4pI6vhqDExOvFI0/x0p86iLF/tzidR0sXdj6nb5oD5VW
6t/pP44vihHmD3EmSd46ALu4/cN2Lk3hqw0qlOxZpqh4OX3UYvV+rFCoiVezdbkkO+E5SaY0yIZX
ZAXNM/x8g9HQvthyO366Pfq1iIyDpJNYEyQSYOTLm2UpSERWmhlhQMo4tp6TRtNzHBpj7SXwN5Do
w9/Qz+wuelMaoZ0iSP2xm0iS9bj2jYHTI5hh1y5JUHyJrvEJM6Y8DtIqycVZ4HS5mZ3rBz975+aD
TEtuLEihACM39481q4aUTqLi5KjT8zIMxUMjNcNnJ4+RFxnRS7EofAVyF5oH3JudoIB2BL1iqOpA
Rra91UxWKJwNiCJQOxr+VtJ58NJxtQ/Y9zuj/IJActLx6QKecrkpnDRPR3O1rUBZ8Gp1HbvWOtfQ
6+LgVr0+79BNAVoKnh633LacLOdWq1XdaAVh5+S+LGXxW5y2qWfos3U3k/a4hRNmb7f33M6gotkC
uggojADFXE6O7VjXmYJ1iR6qXeOutrO8rxzlS2iq7VNVr+WP1prNg+Bg50qnbAgnUhQs0BXbtnnw
NEqoP8VWgHh29EDBtXtbDGoLdqRoaKtSL22UOnzXOmBO5tl03iEfUgeVSROzs+le61b95wkDZTKO
PrVMAXXdYoLiwQ4ju9PMIHfC/KxlzXCHw21zur3c1y8no8BzRY8PXBc0u8vlrnM9TvAuMwMc7/Jz
SzzhoyTio6g3k6RURyKyR8Nttm6nOV3PrjIDWECm18l1e3JGELyyNYS+mox/HqVz/En26KgJR+xf
3/23WlSSS620SosZzFrd3s09Pdi8lqaD7XN94TCKCNC5ozF73HaZ2s7UsHTozMAM1czXwm5+HbVI
A4InMR6WyE8WiANvTeYjcqFYr8vAh0IjWGxefYrCNLwvP18e1U6RL7WJfXsmeUveIYen5819klnj
USvieiimB5yDBYU4tK1s1jnyOASQRpBUk3oPIy+8l+esSQ8unZ0ZCQEgbDLo3hPTbUIZagZFBOnK
CPJYih6zJFXPIzCioGqs6uC23hkKVi2NGoFkhIW1eVz1IUZsoozhdSdShXTe2ng4jzh+Xa1HpaDd
oYSwnfAqA561+U5xFyddOzl6UBpJFUgTErjRpE53CjzCg824c4HiCWbKuF4IQMAWjk0jre3jVdcD
XLDh2WYh4o9xZLyT1yT7orSKfEfJbj34ajudCZaRU6DDqIYEtaXMywpJE+7UGjq2JMHNhLTdXNt+
mFv6w5hnLTqYo/42ReqP1NGSD5kGjBAvmCSYV8e5izNDeVjREvHNXO+DyM7yoO5a2e0RM3qywunz
7VtvZ41+FcmIl3GPQ+js8tiQkYQkgSu9hkK3uey4GwJPB4l2boswPt8ebOfOI++k/czaCJy02Bu/
3UH06Bwb+Sc9wBVdeyT0MO6kRRrROcQAZZGK6Y9R/4RZwHvIdpHmBGF5Od6U1xNHGERuuALbbBVY
zoVdJAez2tnRv9hKGDoLWYrt4bHSMW3qPGEUc9HfTCdfTlG+9sj9c53fXkDxgzeXHIksBHWaR0DA
tzBVHMnzUkstqoJLq7yEThchSpAchdo7YH/Es7jFEeGmmU1L+3LdmsKaDSRb1QCzYulBcuzwrcui
mq4UOiaZm+hSdbKber7HfWz+p6jaJShnfb5v0Yd4oUVjPDom7VAjaaoV0Z08R59CyfBeSWJ3sOK1
8wBFmu+NPF6CP10gmsOUM0XNl8NnbS6yXmuq3qxtNcgMiux5Hf6w7Tb6N4MIKRfEQDUREV4uj9Ks
xYCIshrg5z0Ckau6b2bUlB9vT+X6sGCTTJqHthRFIvrul6PoRZSliBFQWkZhz6UPE3tr35MmAKNA
JTo5cv7bSXEuB1QvB5QmSN7pbFqIXUj9w5K3FbXLuPhnqrLkIX6K4fopw+iRnllIvQxkYskcB8hC
TV8LnK5gg1vOW9dVzclKqHGSQ5Z3XY3A3u11uT5u/EzaaqJ8TENl2/DTkrUBtGdZwZJkjdcMBIL1
JA8uWADt4EPv0A0YC+0AirjcVzwll0uCb5EDhgv77SRCChHqWesrVaV4UpPOQVjWVMqR776X66rz
UWpa/DHTJc8sm/Lgjrk++PwQzA1EJZeEbkvt0x0yNBgfVoAj2XieQrTltcU5Kh7tFK0ZBiYB7QAI
M1cYpahc8y6kfU3XIYLuD1npHIXx4DZ2Q3Zl1Ki/LEg25riQPdagoVGIVJSD77s3VWFCKfqN4Oi2
uKwqjUl76PkHcWTpeK7GlafJg/7HNymBvgAZA18gtdi2GOXaViphyBQk/WT54TIt57S0ytPtvSpC
tMv7mlEg8SIhJAQ/tvtHHtoZFo0qKG0WIEBbmc/Kav0zxRZJt6rAeJqy4kElBjgIffYOiZA5FyVe
od0jfthvLy2Ssn2YNzqLuNbWY98Z4akLc6zClfJoqL17ituJ0BuIKeIk2uVQeCpoUr3wvaZhLv0x
paOlKEmKq3LPo27of57I/ErRaBGBoBUEnMvxFJSuO2merMBUl+peHZLczcfYPggddmfF/S5OvbiA
N7MalUUA92cqC6Vle3RNatLwpDwnxfRJm5v8/e2N8osidrVTRCOOUg3h4/aAJ9T9YvCBnDxATaeq
bGYvdAYVDPISBmqkRferNtJCohIBeDWZH1S8ISF91Pm5mNHjJVDsfUXu9Xs51VCNKMbc76Xkb5iI
6jOdPAXIr1GdlV6pH/ps/Lrm0CscBWzCGBbDS1la2gnSQ+SiBRL5ClLsfq+AQ4nSsATpv8Z3tye8
t75U0QjOBNVH3valtWbQ6mWloiK1uRrkeRYGlB0YD04A7UdNOcKUig+2XWCuNeGtSR8Aqf/LbZPR
AJTD2DaDpa9KdPYHx7NYRz/GU8OLIq12O+gxZzR3zfNE/BXAPMEYYGrjl0Sf7HMzjJorResSGCuG
OvmgT94iwyQZu0Jx0dIfnwdMf54i3kf6Jnb34IT2fLbNcfKHVYA9p2i5t1an9YCAyZXroCZ8rtsQ
f2ScPbQO1Vqzsl1Gsc1qxnYrNe7URUsfqxltgf/USttHSdtaQVZAoKyltXvIU969lSbjl9sfZ+/a
+n2tNpu/VpqYPUaDqHPUxm37Qvts9Iby0oSp5jWaat4hL2d4DqAp7/bIO5c/eC6E5BxSXooIYtv8
dm/NUeXonZVwLY9G8zTMaKsrededb4+yczuCjuNJR89U3JGb0AqU7JyZsJuDMe+xfcyN+pxo1dNs
zN3BNXKdXmHH9dtIm11XFBpS53nENRJFhqep5YQlBiBtaQVyZElY5ray1P6bRYQ7QQwsgtSts4kE
n6NvupRXxyjnu9KpJXoG6RGeeW8RqcbTHhMNIGNbKIybOKr1mkJh1g4o1MhSiV7apD70knGEmdsd
ittCAGjA8m6NjmOpTSJDyS2CzazxG0f9ANs3PXcVKIXbO2On/UHK89tQYoP+tgGrIh/A7JpmIJmG
9exYcR10YZU96XCwgtkJ629Slf9M7bl3zbGJHxKbWG8oW8ttcrl9HErzRw7g/yAm+j9+Fv0PdOJ2
qDv9WDpJXxScC62U5TtLwTTTX+xKVU9JJZuuDfcLWYpkWl7qYtVbNzSa7tGe9LrzGxwwzuZSAT1D
56j5K+vl+ah4upMyUn0XTU7gwXhJbUWDELji4498Ij02kZ6Ig7qaH1fH+qY460ssgaqSFRIYHeZb
nL7Xhvk8qvHzJBDPQ5a8X2rp3lTKz5XRe4smv+ssyZtWBGhvf97r64Voj8IdD4+wg/nVGf/t63a0
H3u1MtYAQf3wHpW3wZPRATzYRNdvmxiFDF34DJMkilbWb6PYoWwMiJGtgdHFDdlA/hxm4Ttl7EzP
kqF6/umceI0oWQNCgtdyVcGphzAxICqpwaBqTQCZMIfE2kmfbo/yK+zevJ8i/YDhTkRE5WEzKYpE
1trllMdtSQpBBgzT8ugY0Xjqkx7lL/yogkLt6nOE84lbr9V0xt6u8YmL89Mya9NJwjLglBVLepby
XH/nDOn6ZE4m2Hee11NqrsqX/0DHUEDBG9i115hey6U1ncC16C6MqSNk4w40ji1LtV+4Qwhq4yaQ
XNZmiaxMNwOhsfdjqbvKRV9n9FNZR9s9nHtP0kb1TlKL9X3slIAunYTiR1EYZxr7h7z7673Jz6FI
JZjtML22Phz4785LmjpmEAtsS9cWqBipkX5nhHrhpvmK4K8tJV4h9Anl3PynHcsR4nmeuUT2ozu1
8hC00FgPtpf4rlffnWIKUHLyTh7My83sSKB6coKFoIvDJ0Ki8oOZRc2HfkTMuJblf8zEqs8FlN9A
W1GovL3r9taELI32HjpdMHU2D7U6jVlqpqEZkCouvpLMK2ZFyZE/9PV5ha+G9Cj1IqJRVBkvpzgo
4dRR/KbRVuHOa4TD9FQu+ScdnsYp7Z0/RzIxHC5x4DEt8rMtREFQNYaktcxgiEPrFM5a4jcqStq3
l26nkccweFbo1KLJPLeiX0UXa4o00WAqs2xwkVHKPUruX1a1cfyF//42LUhutK3xoEUVutP2sy0Z
fjzMn2//kOvVxWIemUmkkGCoIex6ubqt2ilmlE9qMC/5V5JV1TMkCNCRk9tA0sr+YL9exwoMB2dM
mKCaFAA3JZvGGHFGNks10FdJGlwKSIM75kX8qJqV/seNoMuxttuTNxXVx4xCYCjPT6Y5/m2pyGn+
i/XDcAi1ak4f5m2X65dXYWa0JsjMZYGjag+OfNKWujpZbU9Oai1HlZG9BTQgX4tFBLivi5D2t9cL
S95FAIaVYLbq3q3Qq3shjCxPnaHMp9tT2xuKAp5MgYSaNt2Hy6FKuUBRAm0v4AmlfBoSIGRyb2O9
ZoXZwVB7u9AU0+ISgSq5bX+i6wuBHFcIUk1df9Gqun5A5rc+RcAAH8O6bA62odjVl9cmbzFFERgq
gpy5xfhxXS9ZnFRMbZUpCU6U9U4J1q9kfH1xCuWm8CVYif6cO0cn4PrSZGiVHgFMXOKPrQ8lgPNE
7aJcCTC6b+8qHEzcEoObgwXdH4XzjMwR6nvbss/aS0uj2ImCm6+ie/1AhQntgyN/s70dQg+UVBDZ
Ichtmx1SD22NfCmfTbgCwPJaVqw7a0xk9KY9mNDeDgGUw8tL4gRiZXOYkdJWYJY1SiCnXe6m0Wz6
bTyofkTm7/aQiA9Sw534A3iwgq0aMl4GklNi7r8dNIHSWycJmetc6ZP3ko1gkC5HhpvhyXAq2ECx
q6En7ptOqJ7lRl7vdbVpvLa0Oi+c6vJgx17Pn59D7oOMjBB127ZOwo40laa2HFBJMk9LZQ+g+DJM
3aCNnqBbff/Ts3853OZZKOVKGbmC8D3sbChQcpMEE+9lAMv44+2Rrncq8T4HXyjGEJdtL7QOJYWi
KBlJ6H3cOU04nXKlbA6sZ653Kq1EXh7qrWSQMNMuv6bdlUjsVs6K2FxX3hOSR0EJ/POe0ttRi/kX
Qv7ycgGJhvwQ+rHAgmhBXY7llE0RkW3KwTB0oeZN8hx+W0vV0PxmQvnHHaUuzPwpD1eiMlzVH1OA
pnUQtVU8PPBXpuhUdWos3UlhVo8IE0rt6zLb2tdRT7XGWytr9WM8+9418TSUGKisYIF7s29RqS0T
u3tTpeGHkY71J7zCUsUN62H9kq5hO7l9O0CJjEdJpUORTnn+EtsTeUChpI2C/q/EsmQt0NfZqj7J
+aTAd9Mm/ZvRDdzBs+i3+H/6+U3yeaAo1A0Ec31zheDqRM/UHOVg7or+rp0TmRw1jr/eHmVHNos7
V9Qz6VhQFNmqH8QEp1DR0JAPZ4m+bzLF78pybRHQQxUhfTLqRUrhOZRG6mNl1kAxtcf+vZMOGjXX
UFueEsmYHrMh7F/6NQthBoKzOkpMxR12uXHYN5S8RGMFu6ct+GKF9JS3tdJTUZ7Rljfr2KP/YaM5
PNnr7M+VLq2uIam2fNeMOXadYegA6e1y05iog0x67zvgQh8piYTfja5NCmGO1ef3tRlqxdlyemKE
tG80sA1JdzI6C5lQramT7zSKR+cuSgwGiBGRXd1OwzkSSpYNMbMCe1W6JDOl4gJBqBtP76rwrPVU
AWE+q+o7aD7rU2J11puszziQyU1fdn5o4RjmolYWlx5qk8NJUREr8ZTQcGY3reQRdteodk9LWude
Cl8VpnCRld87o8TctZMl5WtCgPI/7J1Hk9xGuq7/ikJ7zIE3EWdmgTJowya7SZGUuEFQNEh4b3/9
ebJHc08XqqJwW3d7d6OhxKw0yPzMax7iEseVmzmfqd6gMK8fXLTfSyAjINV3YYIesd+Kxpz2mWv1
wxvDy1syLkOglyJoR1IJpix//UCdBxAgcQjAQC2AaDLX0MZRTWN9KtL5aEx2cS85rXtjFPnbplMA
tOSegAzeFu/sdNoSnj2/LxkZfAYVRBKHM6YFbqm0gT1a842lDjc6sNS94RbDxlm8MApZo4G7Ci+f
g2rF6R1GkGkqY0KRpOuTESnZBesDc7JfDRDFtEJ++5J9SeC3upU1q3YQ5uuWY1R28b0NRmwX27n7
N+bycpRV6JDWUMWNplkgF9X9Pq/n8ugZ8Lmun4jzF4a5APogVmDBUJA4XbHRTUcF5StWLC1qv2xi
wzfTYtlF3HAbyeOz5eDqogBIB1aQO9Mgb1slHXXWGEM96+A6zJ7igpjy7HNDVtXcZYq+cCMoWf2m
ndSouFfSBta0MEZ8ZiJ1LhU/MRTXPnSL2X2tKjG88VxThIEZzvVHj7q32DWVAvetghSIllftKb7X
LD2mfWWhv+1COLP7odaSrSryhS+K0yYrCdJ4Abzb6fqlKQZRM9XR4+ym7t08dhFtnFYSa1W92BVu
qxyUfKYiL4Tz6jdIouoYGIwVQcyaiJUVY4IjTsLWRaa6zxLo8ZSQ1b8zikQMSrCbS6p4OsEIXK8T
z+58JBGizmrl414xwq304jxOlMQA8rX/IFNOR2nUJofEaEIBmA3xabGGLgCnmAUlAkC73EN47vqx
v8CxpMJHo0ZWMcALrgPTcbGzpqcXe8xBPt9nnT6UOy1ePkdGiPA2H7c/VUTD3qxZn2BLeY+4yFeB
A1bSN9yheN8US3urltGAFRjeDcqgIv8Wl2CaRr2+MZuaCLxKvpudKj5CHyo2rqDz9ZK3D7cpFRBg
C+tOst1WTq/W5nRsTG08jk2RvhFzbH8IrUnH2Le3NwLrC6AV2dmCc4gwJcoP5uqeILgZQpRdJjSf
PBDcSRzdxaIN7yZd/WhPRnJEpAQCCZqHN+Qc+U4rzf4hroyP1/ft0u+gYSODbtmpp6p5elDqOUxs
depGAKtF9TuwrQxyEN2/x7KKmp+KQlEGkMCYFwejHuenQnMaBz8452thjvmWVMX55UluJ7XeCAMl
F3IVMk9ZbHE0ntW86SkajdO/sRCa2+dzpr/6NQAuREmDV1siyq3Vm+MkAtOojKGGYYy+DLPS71vg
Oxv5xqXlpXpNPYjYQHLLV8uLD5ZnD3Y2Hilw/4aoTrjLBrq184JgzJS9WTrrbnJGc6fow63VJX9S
btgCwl1IYUkVSapIq4itAUWfbrE+W86QzYJjnaKhZHGS8FjUo3eZadQ+tb2SJoBnHKeiz3fdOLd3
YYKXQxlH3S6PB3PjppAH+/TR4tdQsaK7Q/eFtPr016QVpY9BsYZjHtvG+6qtlv3Yl9EGm/DCSULj
HTU12fOkWr96RrTahR7RMopS6zVC/FH7oVvsPvFVxWg3ZnTWdZGURVlsk5KkpK7rWs44Qgknnq6h
s+U1XqNeHn/OKmP+aeuxIGKOmqX0bSSUe0LWqkctH/8ZPc978wD3OSGXq8vUBLgXLbnfR8b4qSkG
TbnDTTBpUErICiJYmCxPpauW7x0Ufr5nQ4m9U4EhbjKoHBmcv+ytZGn9FMtpUYPjepLtDsC5pzul
VoViohuGiQ1gswNZp/vHhDTzt74wsOHrhPuUhVb2xVXS6NYsR+fBrJTKR8aZ5lGMzHVlDs19kzv6
7Cep6jEpzbkBfgtCWsApv36RrY+V/LGUQanQADeSgIHTH9tUlWKHU18fR7NwdmJZHKKWcdmI7tbP
BKNwlhAxoWiNfNS6aR86jRQISOojoDFYoj05Tiaq0g/j+UsBkOT6nM7AnnI46rsQy8DgSxTc6aQI
xtxOSFQT8sXfrMjujktNaKJpSnVnNFN24y5WC6ayNp7MSZg3qoqpqZcnyk1r1X8mzchrqkftwSvh
ebRT7tznk3rr9cq8dc9dWH6drrLE9KLjTf//9JdmAOzEQDR6LIUt3jpzHb8xMuE96Z3d3GpKSXOo
M8IGI4qmfA8dc36fOKUs+s9AVBIzqfTd0pbG0+KZW6rol34aFzD1MrILyjCrC6eYsUO3qrw+Tri0
w+IzxDEtoy1bhwsfC+EPo8AroL60LmA4tYojTFjhQz032VvU2dsHbKaGXR8X1kMVFvYDMrTpQaCr
u5GDnuFBOSU4CeCiBN4cMPiaeRXmOuJ7WJ0cMyv/lNul50eGig5Lk6r9hwmHsLdhC//VbMM/qtRG
nDmdxo39X1+36EhSs1ddCulQiqiwnG4/Hs6WPjrGcBwWXMjjxm7v6obSFUoaW+riF4eSjSqpWCSB
16dDIYGqxJ2LzNqSuj/adDZu5zL+bOfVFg/ibF3lpGySAZIrMgKkYU9HQiq8zCsnH451iA+pKnDl
cdLU+GDPTXSoU5RaJlTz9uGYNb+larEcTOPVXAJ+A0mxjMw8Qnlj/bTYEautDV5/XFxAF0acdzwW
3dbleWFNZertmlRfVXySV2uaWIsHbzLsYboWKTjKNtyRIfX3Ocn//vqddmkoOFk4PQNHAt+xWlTR
gsZzSrsHepJxk5lRdleWc303jVtaeOsvUi4dkFC+C4rlmCGszuRiGdMoIvrtwlGLXaTQZuldK71p
cM32jcVo32Pe2x0BCW2ZZJ75hsmh0ZOi0sxTQdtsNUn82oxmrJr+GMVzj2eYoflW1cOp96LG18RS
UKgVRf2hFTL5VpfA7gGe9VpT3c/Cq25CneSWz806GkaeYm9oLr/VYZFsJD2X9kIasEugjYTayD9/
2dughREK8KRHdQSRYKNQHzRRNRzAClsb276+hEFMSIw1sQRXBG38VdZLKD/3eMvXR6+r1N1sEhD1
Y7j1YD4rf7wMLhnGoi5G3VTC3eDlns6Igif4iKiUVfQpFYey8aovIcDyBd52ot3RX6+LXZpaXvRH
MeuN5lPLTmI0NY0xRAbXNvaiTucclTwjPaiZ0INxjLTOt+oeJkk1QGH38zIbIKpRY5+Ah+K64iu5
Uyhwb9v4c2eFZEUJQv+PZUKhmfJ6Z4G1Spq43WV24X7n71B/WGbffaxMI4r2ydAOBW1VOHA+p4mL
plXUT73VdYQViSUAm5qTkhz0vLHyoxdaiHe4hdY/WYOGta6uToPmK1pc3tfK0hzbIrd2NbvwJu9b
DAPpFUTJLoZWV/k5n8O7zhww9bj+Ua/DIpYdwVT59ktm5/n17yXmaCZWdczKYdqrRloFo+fjw1Rp
sbMxlryLVltM+EX5nmQdIJW92mI0Qmag2Xl1BOLa7HNPD/fI+KZAa2hRV44S7tH83Hrdn/W/TkeF
ombjvSorRMR9qyCir6B4Au2OmWGrAA+NzSzd53YjjceHxXtn1ZnX0xQcE7C+IX+MwmGjfrMcgZf0
MsNLie05/IIIzzIeZjue39Z9WlqBWXatOJo6CrdhE9opjalsqQ4Tmvnzre018fsZou7gKwIW9yGu
u1D3C7wdDqEn0EozyM+nnZIYEz5CJH/6njYtHHsn7yJY0USM/dEZozhFKEJTUZ/n/Kc+5mDTchjd
2Jhvm3Sav6lmPtBbsstbU9pazipWWAxj9r8pfNQ4yS+DV/IuWLBMrp+c5/7pycJ6BGZ8JQjw8cQS
QZ5+sUXdqblStSn1DrYzURL6pnnfL4/xUqU5pJIy9XW1MQq+oVR0N11XGR0Vs075smTIUt2qy1D+
MPolBt9GqdTv8xydplkkjuOH9dC/74EOv1O1oT547dJ2B1MLbS1A8Yp1ygcjHWFzS/uGsZjL/PH6
9M5yb64hDou0gjEAALIBp9MToje6tG/iY4cfNuSkweyXvWko9WM4e4qDV2TsVbtUEbwTGay5Zj9M
lZftqgny2KF0TY1KdVj+O2T8rxNJ9fZf/80/fyurGeCt6Fb/+K+H+FtTtuXP7r/lf/Z//rXT/+hf
74YfTdc3P355+Fq1vxz74vvXLi6L9X9z8lcw0l+/ZP+1+3ryD4cCoOH81P9o5vc/yEm75+GiH6X8
N/9v//CXH89/y29z9eOfv34re4SY+Nsiftavf/3R7fd//io7yP/18q//68/efs35z3Zf5/xr8ctt
m30tvrfr/+7H17b756+K4/2DtBfpSgJrKvkk97/+Mv54/iNX+wcdH4rvXAnsMTfSr78USNqKf/6q
8V9R2yVy5KbgFZKPFFTZv/4IwiOHAXYteTUuDb/+5xc+/vuj+PcusSB//fMvFF0ecanp2n/+elZ3
kCAZsFMIbclfQU56eriKaRiLohLoqcRpFyRkAe/0XPjTAs9Ha6fo2Bla/AcyMt/dUY8eHXXCx2Jp
92qtYWiSDiE3ROkhtzyXftTMieFXsasfpD/9Y2sO004bktveHv7IsOP9RrNJu7UncI4vFv7SNNb9
zmesDx0myrbISZ4ZtAlkxOPGoFG+GBzTKP3oVHPl6/WIDr49if7tPM+BqOdO3+miInZKqsnYlVE5
3NDbi9+VOpXkTJvsN7UyGXeqSuGqcosJJHU29B8aN63eT0v1Wc225CGeCWgntxesLQlZ4BwYslux
qjrobhrXEeDVY4vKvThoZvMb6jLTH6VZIzrjwV7f2VNVfi1ns3hf1eNHnDDVhyLCViTOi9zYmUaR
PA5qXn1K6iWbfb31QkDrdq/6kZePPwTy2LeF6P4AxWbc5qoYvgL11AkB5rx46ty+3CnqTJMVXazb
hjzf8T1BTOeXHfhfMyuq4yziz6qdhdEePE3IUzJbAnGwmGrj80b+/1vlxa0iv/Mrt0r/J32Af19P
8g6S//Z/7hLzH9KzXEZIkFnAm724S8x/gM3S6Xq5yNeANSK4+Osu0Y1/UG2iqkCBnv+f+vzLu4Q4
GqQESaHUXTFec5Wsw3MyAMjLaBAB4mIYa/UKl3XXpXhdDkGLcfaxMbRoHwt92UgC1vmGHEW6r0nJ
WNS91kDhSimdarSzIVAqCFQTRU+ojiLZx4qxpU67NRSr/TK1AaI90mrOh4Bf9M3qkH0K3dDcIZyj
bpQ+ZOT38gpgUuj+SOUmugjUX1Yjue6YmZmu90FZKnDy0JN4kw9ji8tjJ6pg8LwKU3i1pdestX+M
XmNsdJIubB3lV2TEEeGVGkSrrQNLEUoJy54cUrcpb2Oe7YRG+fqt44KW+E/KIZzhVfzbVqLVQqnp
o1WKcr8kdXwX5boC7ez1VAkWlCou55CWiXTpON06bcxdxN1x022nwSVOk/Br4W21mi4sG403DiP6
H551RuUsjL6KXCfsAl0NPVohnfOBEswWXO/SKFLcnWMv+UprJ7zeGeM4q8wuqNzOvJ/LKcRQod0i
964rHRxB9gXiOfcDCLq16Rv2864kdXVBpBfNba2ZnV9Rj7wF8+PcYRTq7NBz8Pb4IG+pVF6an4uX
HfY/z2HIKhlTE4VMo+i6oO8JYOG0VYeRROfw4hK9ECGcf8w0rahRUFzkx9I3Oj0RzqKidZfrVVCE
WrlDvhAjsSm2d2g8NK8siZDbcdWiIcae8UWv1WhCGAxqW01VUGu5c7fovXObl3bztnas4vb1s3Io
6fEemFD01tihrhiEueQxTXBqWFjYN/muxNv5qCz6q+1bmdXLoVaBolHj6dnlGUN1rXFTmql1P0X5
1oTOD8PpKKubaBiUvsIFrgxyPnBKI6YGZCtKb/7Gskl8DXOSQNHVTRTnyZzXUcRclmi+sYQ+omtq
xRCC8nh/faiLE/rfodY30RCKLsSuuAzC2XFvoetTqIv1H9cHuXS4ET39z3zWj6Ldg7yDUVUGVQLk
CWCog1yFotGNHjr/+lBym0+fKslcl8IRpKSkNKtoFbGscA5VtwyS1mqCqIMjFatYP8Ru/o3bMNvY
qYvLh5u9TE+Qw1grcIlIWRKIAmWQObFyVCT8L1Wc9NWbJHv49HkJoJD+Wwvw1YPiFHAui4DqwKd+
GtJD5Znj8frKnW0SxVGCNwqY1DFp3sgU5kWltOwSHYdaNQs6F5tLGwr5dwN7EAhwDf5s18c6W7bn
sZ57rlJHZI3Z57UKSyLFLKgGe/oaRoTsJCFxuTHMWZGa1xwhJGgP0hPknEJS0tHORdFlgeqm4q1i
ezGEqhY3gxTXxaUp+neaLaYHXLrrN9Lp6V1KxeRz3xdLstMUtwQbKpYHp1cEAceU3PMCtB8KWC8b
EPyzUyt/J4sumRJIn615xSHiEVbcxVnQR733pelC661ml3WgRKazV5GW3OinXVh/alKAB6TigcTa
n+61iaxf0UZOFuia8mlWkSDOKBC99tTClIAqhPAZtCuUYlZRY7oARE/VOgvSMGuOTl4PB3RK+42l
Oyf8SkIGAHRUVCRpa83UzxBwUJVeSQPcEsXXKhPGvLcVo6CIaLoUzNqkGnYVrMRdseTT74YhvKBG
Fuw3bnLdF3pbfXC1SH8zzrXzJjdYCL9WhjGlcNYuB6oS5XGsSq1EC3uonl77HYBYAb4hYRXSMlt+
ky++OR0aCUKaJu2PDA/wvAen0iC+vfFln8VOKGfJ5jA4WkBHZGanoyiRp/YutdiAAnn4x1yhwVGO
c3ScBzu+b4ameROO8w8HNYkP16d3jkWXI2N+w5dOmxGM7enIRkXTwLW7JHCESCZkOhPjg7XM1tey
auZ4N/aOg/mEbUxPc6Km5b6u5hoFcDS+ljeVi+qRH3at9yWl/f8lEvY87VILQectZ4zzz4/cgvgO
vDyV2jOtZgCK2jhRQQ5A+BnQFZIvlihwtu7yeTcvxlZB+NJ+0MJRpbgQ2cYaF5fJilSjLkkAyN7Y
oVKOLL9MPXZ2F4eBnVbmlz5N7aCa7eLj9R05//DBuHgyFCNWB5hknG6IwIJ3bkWfBFNol4dOdPYO
S8o0uD7KWUlYxS8F2B9MQdB2Uvb3dBjEIu0xbrIkqJOmKfxMRZTVHvIJVa7JvHMohd3NsyY+LtRx
diWeM7djPYTmfii66RY5KO+1z7T8PTKns+RdQa/79PfEqEdqZWXHQZurKYcfudEm7reO0YXFBcGC
ujG1Cp7rNSCrWeZp6dErCXqhTAeAUtVBS8BjXV/crVFWW6jF4UyrhlHG2ckPKe+5rxfppqL6eTjw
DDGiVkKXlwt8dTWFlPfcfjZFMA/5O7dQjQ8ijhpMigR9IB+5/r7dVfVswrFX7Pi3rFTpApd6KY4u
aMvbGOG9gv/p6d91Pqqf1eTEWz6yl1YCVgJ1JS5QMCGr26UrY0XDOFUECRoAN/niLo9mZiSH6+t9
aSFs1EilWKRM2VejpPWiRQkWHUGc5uOd5dUYFXi9OBC5DxtbKz+Lk+CVY0rzTQOoQKGVk3R6TMWY
tbAcOhFQXfk5Jc67NjYxC+ucj1UVHhNX//P61M6hm1QHKKkgZU6tHsqhXOEX749wtWFppkIESlen
QY4HXOTHYdTta1L4d5q2jIHS2N39lKATtFhRAaTBEI9spfX5+k85X2VJiaX9ABUDRIErr+gXvwRF
TBUZuVgQEWbLbzad7L2Q2iYGLImNy+D8tj8danU5lYvRiWRgKJ2w+ojfQ3pjIZkXTLEXvbF7xJCu
T21rPPkcvJya2Q5qHTIeRez0aJeV8T1O02lHMwalJZB+x+vjyeDt9BSxqzK2s10aJuCHTsdLiHU6
Ty1FYIhQu6lT1cz82KF/hi/joD0odJJ3o4Pkehh27h9ZEmo/r/+AS8eKJQblz1uDGOnavEQYqVK3
Guc4qvX6qQH7+smh37Xrw9C4H9nlQ+3kWZDNZnrnRXV46F3hpX41vLb8wHUMaQT55+f61Jq0K6bS
8aKsEcE0atTx+Ox2/dA3fmSDy7k+50vnl/oXADFZKKXgdrro4TQ0WlRGIkDHIN0tSEL66Ty7u0yv
tvSOLp0nmBWQzXBtpie2uiW6MkFhMnOioFaFuDPENB7ATYSHZI4VfxZZsnGezq9ZSq6yC0i3T5KL
VuOlQ6N4dWxEQbqI8r5oBu2n6hRb7ITzu49RiBmoMutMbY0ir6ek6lrM0QK1DIfPFeweCRPWjroz
iN1EXrbHf2qr5HtxapxQggML2OQaehZRayTULKKAvnT1YSn78UloxrhxAVwIhxBLgjICdFfKvDx/
Ly9uAEVxpylTkihYMjN/Spd0/hZpZntHOzJ8q4+1c4eBqjiYhV5RH0uK3VA40yPI/tx3ymLxrx/V
c0EOvgrQJUDHZRmaytzpWRX1wgWS5Cy14ZXvUiK4T4VYFF7QtsZQIjXeq25hNb41G/WPMtGMg5rP
5g2edMlDpUfRrVGkYuvtu7QVNjBgXlgof9RbT39UrmqjEit1FIA3MX6A8h12uT0APt6YvEx21rcj
VxKangSDFAdW48yjMbd2J6Kg5zz8WeoVjuANoDQvX6z7qgcfMnuNuPUiWFhVXlVPyzRPW5HiGe5S
Qp1J9qXIC6oT1FtOZ8tZ8PrQUdBDm5Pl92JszB24xH7fiaxFSrZzKQF76b6D1fwWb7bCz2Ov/P36
UlxYcUoOz+B36unwFE5/w+BwZQEnUY45tl9P8P+tg+ulzcbhl3/Lar1p4EnoJVeHdP47HUV+dsIu
RgV/1O6T0k3tQyzyY1FbE/eXt5FwXhqMzwvYLBmIC/nldDAD8tCSDp1ynJIUyB/J3oF4wkLguXDv
ufW3nDEuLaEEhSEUaMKwMVZPLcA6aLhZz+QMD46Hlo47JXbSDVH8i6PQOYXNLxmka8PhvkAMwe4b
5ej0ZYbCVUIsGE5b5ZoLFzDobtJfQGB8H2u9GpocYmlqRhkaK3mMZjcHTCS/fWyFEd6sx3uwNvHG
1OTur0/Hy0FX30GEfHgPy1w5JrA0H7pq7O7rbvaCoS3NPx0Qizet6w5BWIVbMlcXFlUarhNpw8GC
J78qgaWFQj0njpSjFwkzUAdu/WWoluD6N3YhLOAwSgYrmlp87vLPX9z8scSiW2jvHrXcznZTs0Q7
q/R0H9vgLaDGhQnxjlHBhdeJusA6GxrCRstG0XhHaHfuR3esl/sG0dWNkOoZBbjaMcJK6AQU20gN
1y0dvSvVZkGI62g3UGTA04n8oIUJ0i7xpH4ztLE4Lokaf7cTN1t2E2S3b9D6NLzD1TRw7HTYY6oa
Pba9oUQ+GsQAVEE0Krt2WKoHUVjuHnegcUMf6dnxfP2rbRJFdG2fM7lVDKOS1IROGGNDnWbVWzMb
2zBYNKNxY9/NgdPdJEov0Dlz1Pl9nC3m4HuqiL+lSpm+11MrfBSzo8d+h10knk9seeXbiHQVu3mM
+ujx1YdGhs6yGkW5n17G6aGpU6+3Fa3Hx3AotINXeTHyr0p2cBowoP9PQ63bjuoIfrLppDFjG0/v
eCbaW12fxod6WsKNPbjwKbyc1bqJMQ9jGDolZoMCd6rf0N5Qbxx6J29q0Y9/Z1a8rxA2wCsgsnu6
gH2ZRolHd/jYq03T740qEf0uxf3vfejm9uH6El747qSUBTvF9Sw1MU8Hw7TWGnCyRh7f6padItzl
4I3ISvydUSDbA2BCSGCto50x/Jw0nAkq973vFa3iV6LYUjm6FJcwmf8dZnX0Utda1Cmr8XYb6voT
Xpe0vUPFfKNV6s+ki7SvRmj11ARia6f2OAr6tg2u9W9MlRgQ3ri8l9dxyehkWmiqGGwqTa74KnIa
PrLo1u5vjIKgNlh95OVxZz3dtmXxUi1OK06+hq8m/yRY1TzaiH4uHg5iA+m9/axjcTqKOye4yeQF
jo+q91NMdYSMNwbx16dy8csi0ZYdEBK1NYmnp4hDvslxj+vefCuEkn1CzskK2ircKrltDbV6r8sG
gwUQ15ifpl1+j6C9F3TmuOySqcr3r58VOAX5eD6z7VdD6fYg/u1bO6gRkihd0t5NcxHvvbFz/sYn
THeCOABkBGnaqkHS0nSjtsknXMKWIoIrmwNRh77xCV8IsNAPwM4VuhX9qjU/JCxa9DKGhG0aB+uu
nuP4LgOtdgNh3/Bj3W3uh0JUn6+v4sVBaX0Ca4L8BGT39AAO6BUUQ4qXRjKM1UF2wPC5Nsf7suuW
d5SNO1oNRrxx1V8Iw2Et4AvHZ4Xk3DrmrxrPGdyZU18lqf02H0fjqLtKdbCy3nlwhLHlcXzhK5Om
14RyVPclCH01ydRaKrXjW0Y3rdj3cVfurXLc8ry5sJTUwTFABD0IuGAt1o3LmDqrA6PAMhgOY6S6
+4KcYq9VEG6atKs/1l6/9UBfqh3Qr6HyjIamZOqtzmYCP68ZWOkjAUOS05rU2yc9iovyaPeF+0ef
cUealVE8Ri2eY1UsO2ojEhD3RRrpt4Dut8gpF64AwGRQIUFlEjuvL05pgTFjfYCodxnGyBb0zU5V
w/qIXO/f2VdkEkGTg/qD+rl6Wk1Amk2K18OxAgP9NKDm7JvR4G6EtJdOj4UQKkGt5Pis6Rm2Uo5q
S1Ea/gJntFeTfB/37av9YJkBzwwAVDSvgFCu9jHqlzYJE0apwM0fE6f/uiCcG1z/2i9NBYK+SUpD
V5+O1+mHkOJkVWU50Pi4TRbUOVE2bTC+eP3TyXsGcAwkisyh5YfyIqlxvUWPswzjC8NrcCDVMQsY
XdFvbMulcwYaBSaddIKhb306CpqxWWOLFu3/dnZvRiXS7kJF5E+wc5v99WW7NBQ5IOAg2b3jEz8d
akE1BtUgFOQbp7D3dmTHB4Us5FgI1dzYoUtDwZmQ9oAAPjgIp0OlQhucZUKHH8RCtV+yLr+pNCff
w93cDObkC7lKemgjEc3R9YQpuC4Ua1oCZwOYx1FrrNs4VWAZlcqBIvXvjtJheB05HwsP5fG6ULkz
Wv3L2NV/vn5lSWUQtwXfIDvOp9MNxzhMU3qB3F59gRGdS1UvNYtDU3vjxibK0PRstkTHlC4kmfmZ
3vbiVFqT26W5iq9kW+nKfVRa+r6KdLErQ017sGIdKvNY1Af4LcOTW7dbEiSXPj3eV3wISL+lOtbp
TCOvSyGqIUue4Z7rOzgf7Abuyo0Y4ry1IlVFuHvls2rCOF8F6CXOy3M81NgCYFABnysOCx8SkvNd
QUTm3lo0HDnQeDk0ZVJ+7EdzOMZF3z6ayaK/3g0VyAqlABlBS89tuSIvFnypNX1C9M0+dq6a35t2
nN2hbvj5+gE6I8+BykBBCMExzEIpN6wbg2M1IX4Orv1o2mU/H5a612qIkDnwS3XopyM80fl7aKRE
UzUyehPVBBQPZ2+pHN8xRNZAY421ad+NZT4FQ6d6QzBYbfETNY8UL6nJ4VVtwmq4V/ushmMJkXH4
MDVoFDktbbvDoI0l9k+WNhQ41KvpxjUnL8uXxxZmDS0B+cRLqidQoNNVjGZvrNx6GAL04cqHlmxh
VxRubHJaF/WmGggr1ERXflxf1vU19DwqRSI8tsG70Ko7HbWyojTXNcgQdlO3hyTNYM50g+oXTdse
rg8l/6rVBLmFpAKRNGDm0TgdCsZFaLm8dWBBckx+TF08Lovp7NDnUR5FJeVQEQz72i1uukFbWC8t
VVFiJocQlOuWV1H++YsD6glFWHqxDOADzPknddnvi4pzWN5E9U1qu9HNtLTT1+uzXS/s85hUniXh
k4HXShzCmYtGH9hOM2v0/RJNyPGI0t0Br5s3nuF1lE0FDn1Kyb9HHQOdp9VVYLmJEhmFXQchzyja
vdIUrVT5/kE8+opdeBvLub5g5XiU8jmqUo+bgv7pcupoU+bD0NfBVBgtcs76cjtEST35fZxOB02M
iU8L3b6deLfvabFjDXd9bddX7PMPoMiCfiw9QopJpz+gxmXbDe2sDuaudSD68sD5uTrl8cYle35u
eD1oTMD7lbC5tS6+2yPDw81bBZ4bR8WuKvTh22QPknJQFvGtq/XGPgdHGlyf3vnRYVjq7pINxbO9
Ztlgrk32SEsmSIfsC8ZNya6p6t8gOm5xlC6sI+UiCFeUyKQk3GojjcodlVqbywBypXWb13bpz5Ey
37x6OhaAaGk9QkoGBeB0t5ZoVO1qaMoARZXx82iEyi2xd7FXCyXdyknOZwStDJFS5gONAnTbaiwt
xQZ8TopAKPi4mE6r+YAhs/31GZ1/cGD2pFcC0TUV9nXTTi1nNaaIkAd11MM81zqUhW0jGE0t2rVK
uCW8emlSZD5U/Mj7iOVXx31KmiotyPQCpRy8HaCh6Jilmz7rFyZF4io10wy+LG7ps6VLllxYZdDb
KRIzi7FLUvOm7fLEH1Fs21jCC3NikyEaY08rI+BV+AtzGjEJSy+DZlKXJ6Mr5+Poqa+F1coEy5Bo
VyJBDsTabtcM0V7Taq0MsMM134zwZj8ZpbqlrH/+vTIKFQGpnU5woq5e7mwukEHqTKgGixoeYUBR
pkdKPJhyY1ObgU14+YbKCdFkBIBGJoQagVzWFy9Zolp1mipqGQworvgq+D/69P2W8telzeF0A2DR
AbLY61BEoZBtZVMGTWMctZ1eLR2EA2Wr8XbpwOHhAtiWMNkDpHQ6F2+CwFtUXhGMae3+LuZWO/Sz
Zx9Sb0h3jVOHGwHWpVk989J4NajPr7GoWa/laa0vRdDjgHZ0HUXscoy8Xv024XJJ9YBYVfrOPoex
L3Zo6iscacasCEqwRYeizcDt26WzMcqFI0dDCMIE2AEeY2915Axk+RsNh7hAjAMq12aRHxaWDcBp
92rJLc4ciaNU3AL9SDVhdadWWRfnSsIrQYW2893EBaRsfKZX+2cjsp95NtyLvvhQzt59FTcbbeEL
eyafDhC7DC4JmadnZGzCbKS4UAZeH827RBsqEKfF1hQvrSaVMNjIJMcIKK0uWJ1rsQ3NklHKFkBw
xwWL48JT7DZb19556ETxH48n8qVnm4XVSNjY2wpkiDIAhi6OYd1bvtsafRBmbfLWWCJ9V4LvuAH2
Gb2vM3PLZvDSctLTp9sBSROKtvzzF4cTSq9T1X1cBk7pzbtG0a0jzdDX6vHKA0MBTWrk0qM6g+MS
aOSqNcBSEp3VPiaLAsg7xmiNTCY1cr9I1WHjczgP1KQfNcqNuApxza8r6qmWFwqyn0WQtXN9T35I
9heV5kOjoZTuo4Wp+wAM6i3ztrMumZwpCtjE3BwbkqfV8bSmqC2UUHCFTfjFh32sfIyQ071zG938
hnZ97Pe9MB67uGjudCLFTz0on1cHqRR0nuEgBIv0H+U1+2JPYzMftV718kDrPOUumZLswVSpebdW
B3800YcHEAGvxRgwcTB68nVAro3re3UnQHjvmhG9uKABOXaDsYyHd2TUbUSOF46rRYwvyUlw9XmP
VlPjtnatXM8DFWO0p0VUiOFQWThcj+bWeamcC5uIvIwUdQYYcDoKNnJFX2RjHoR1h8DGUunv4Ksi
YNZ2Yo/r2+gntVD8su6j/fWRL9w7UjZNQq8N8uI1VrTLez0xmjoP8gqdXJVEyU8NpNoXXd0SLTzD
+j3PksSJrx++CcHQ6Sz5fwEPjVUeKLb9TauKN5bSPXSxt0+y5lHvhht7zD0iCve2nut9ighXbUQ3
TVV+vj7nC3tKWZqYmUIkBcF1+Vsv6qjoeLSCvm+4AREG8bs0XTZOzoWVhQNMti8zKeDPq3s2tdCR
RmE2C5TRbm6wiWhvinH4rCCnvrGHF6IYFpSsQ+KcKYKv1rWbM6VIC0DMU6HFfuv07h4Uiz//D2dn
1ls3ru35r3LQz1dozQNw+zxIe/AcO3FSlbwIjuNI1DySkj59/xQcNGoP8G7fhzpA6lRMUyQXF9f6
DwJ18OrDLXFWcSXSsVlJMMhjjpJ0K56McWg8FC67Btn2tuq+21ItF6yJz4TT9REFcYVLd/VDONwr
pZcoYRl5vneCfPqRTma/xRm5C+spC26KVho3mUyMS1zQE0vRdXLMDEUz9BBIDI8iWboEWZXC29gD
Sa0VNiV5sS9h7Fx5hYvkT5aobVzO5tNilAa6sAstZ7yad6q36dU6fhElzWLhltd6F7KQk94bvxm3
GT3f9eW9tjoOP8isIf4L0jXf11Ytw0yLvTBPK7wC7ODOt7OHOBZiZ+rJJy8t77JKPZStb4aZM/36
8OEB80GdkASTxPkYc5V1lY3/CPw0zR2Mm7EPWjTvR3khIJ45ous706W1xx7gOj2cLaXGaXQqLdvb
repBRLvdTTw4r+9P5cwJhdC4LvWqlAha7XCQvir8xp7dbB+DtttMabpEQQ9HagzGCyOdOaG0dNjI
dCk5PMega2sCfrtkc7Z3pyWPEkGI672E1SP5X/5akvzSe/CkNs92gS6Fqetq3gVL7WRuKkc2Edab
vyB171gTOk5lookvODw4+yaYio02iW7TF34QTvOc3nZznUWLK8oLO/fcUqKas/KJnbWndXSS12Rp
MuIy2xu67LZLXWqRBrjyg0IS63xXLXvQrzTeweocrqXvpUmR1noG87ZOdmOJmWIAomaDEJR+ITSd
TuhPAZfKwerHzZk8HEqfU1t5cVnu4WBp13Y8/eyVrV9f2Jvr8+nwmc0oHix7Lmaa28cTqtrYCsYq
LfdNhcJHpOZGtE82udy8hWcW91Gl0Jza5unkJ6GSTd+GXKnmpxVRD0Y2VstPyr+FjHqQ4yY1IRpi
m9Seuie9z/uJ4FE3P53aS37lKGrDwtXKeLhd3H6cNwHpqhuVwO1/odYqnlXZTcj+lvNW6mb3Kc9U
h+27YfWY7hRdVe6VNy8J/Chk0q80IuA3fehVve+duUMvy8VbMzasH60F4ARFAqvcNm6rvwikfN+0
2dbnjTcoNMb8LtB/pq02G9uhGOMrW3OWdms2dbmEMvdAb5qojYY2ztLiQsA5k0fzvXl6EQpWKO5x
oXXW2ywbTAuGeNYsf8kucL+3mYOHt4EPWFOmxr1R2v4OiKJ541UYDxl+/tGGLJksvwN1Q6B71FaO
3xA8QQsT+WyuHHdJdpMpVxcPFMcH27v0XDm3ideNRUOLAXEqONzEo8JSrg9QPTBbhNTqGWs0Hhof
f+wFFOrpmyNuAAns2HwlaCynaoOu2Kd5bF05pZIPBdS6C2f/3FzIJ6HVropMNOkP52InOZ90UZC4
mvoZe6tkH8eldqHjcHpZIBzzj0GOPlhqziLNZwbJRUabM/PzfSPcNKJ3fonkdHYoHpKrSjBP9OPL
r0qWsfY6WexlovcQxHBPjQGshuM0DxdmdXoxMSvQOn9qujQpjsLmAlpnRqyOBcJT8qZvBhM+bV3q
UYHJZBoW1XSJ9HKa2DEidzoFnfVJdZw+ZnEngi5jRKftrXuPqn/kzMrbdPi2R6s4y05m1sdrVQxK
/XXlPQF3OU7r8jyjlhmkxd6VQt3I2hL0Y0XDJTxfatic2YwQTNjwvOdWq+Gjspg/KblUVZDvZ1Gq
+6I03Ze89bSPV2HpQq9NsNX+CtLY0SXk9SX4wM5iGMdUD2Zf99+HKikv3EJnFosTRRbB2wLq5DEc
qS9L8n+oJPusLpIobVrjGkFFY4qgVRv3Sgp3IzvPvwDZOzsqDuYrTARg/3HuDytydOd2zvcJ7LRd
a+O+aAxT9uDGub6rEzv75i6Bs3//wj23bsyRBtDqGA/F8DCIIEZsroWpfD80hrwSwRCHrSc+KlBG
hDdoQ1E0BRbCpX4URfiUttHXQ75XS5vcTU1clGHtyPpCRFyP7VHycDDMOtl/FGTmIXXtCfG9vTP4
2bVLnuuF01C+oiuT7zAhdPdFhol5NJepf2MN8SW75DMriIo/bWCAebx/j7FfPZ5icdrG2X6p7OFB
IvIVTXaClaXEO1b2dnetlWXy7f0VPPNEootI7ZSKEGpiJPSHsxb9XGZN26Jl4UjRbrloggfRdN4u
jXvrt/L97lV2undLWiUROc6mq1TTzL0Ly/FeL/P4wo46E8ZpAgKOwS2Q7PQY+V8SO81Ja7I91HYV
wbksttVs6Js2tdIL5/TM5kWTcFU2YfMC0T2KBqUfz2Yx8SgjqxjCDFH1bZWNl3KkcxPy1vqUTUK6
AggPv68t9E6PYV7u4zyF0b0sza7SMx/jDfVRUSDOCa0lTsqqB7zWTw6H8mo9NlqHodI2+JG4fnWj
i/QS4evcLgUYAaGYOxCs1tFhHKcU0otvZnvLjwWw8XbaNtWc3NnprEVp4rrXQD4vvczOLdVqkERS
xLxoBh3OLIvLesTYO0NcIFah4Zvq8yTr9uv7Z+HMvU47kEv2T5E0OH50IW0W22bJg9NzhPqUY4n0
WGUx+iZjhbX2EFvOhYhzblp4yyOBQb5HHfNoB2Zz2wwy6SicGLW/dzS732mzfkmZ8FyWzksScTM+
HWjc4+pDoemltHOZ7YNCqhs9VdO1Kg3Mb5oxf0wSKNskMsU1iHLx0veLs0vScvmPnPeBmvc/haDP
nAM+LRprKGRRBjkWWuszbHn9JSHO+Iv9LdBwNGh1hCu6WF6iU5z5rBw2h4YNk15NDA93y6hGNfnl
LPZVrVcvgbDZnX1Qbd7fLedGIRujeWbBece/63CUzFRguOccsRjN+NGWADMt7GQ+Hg5B66zCzex9
ZOrWX+IfdxKVZeocVSr2U55oEWU9GVWGO4elicD8+/M5t0CgwUGiryj8Ez5NuagKqwAv3Rup9r1N
pngjlPmo4aEZ/Q8GYtszxGq4cVLRDqxGzh7CNLXnJlE99/oWa4A0NOIP80KIiFB3/pTe6Ief6LHg
BmYirGCigWO31P9wlN7ZWuJv35/QmcQB8SnKrTjYrULsa8j85yJ1jixNIH97+oDIRsCeiMXOw8ao
37Km01bNrjdHMQCYJVQFJA8e45pzgUN0Erx4+1D5WDs7Kyf2+G26QkiHpOd8IaJZfxIy6yMJeDck
U/Q2uJbHFyr1J9t/HQ+w/VpaXTlYRyEZf+YOyasq20vPw/JDV2Po20NyYf+fGYV+AEOBc1qrzEf7
33ZR1eXBLfZGoF5bbZQb3eji8P31+8PwO8j8SFOp+fEuoM4I+mjtNP1jAfWpo4QsWrHXqCU09AB6
MCEacndF2luffRHkD67CS9a0O23vZcYowrIzy3vPRGYw6fGFjwJD4n/UJ31YtKi+dpaathNgQvyu
NG3TidSJ0nZctMiz2vlRw7bz2/uTODm+6xxwGqFFw3uNvtThHEqUJTtz4EvZ2Cz0m7atEMGvfbcQ
4URCu3l/NPOk+YZZPCkTm5731JqvHQ5nCzvPEk2hzGKaaDwkc5tt/ZgS6Y1O7SS+6b0VdFt0E9SC
eGp/dcucPAS1qlGuWZ19/djwbyBtV79S19L29WxOZdgnTn0vKk8+pLmdbMcxFvf1ojxQrWMVSsQD
o8pa7OthyPx9JfXuqlS2dd3G2guo6kt8+tO9xxSRdoBOCfWKKH84RWHolQEyAjGnunAe5rzPwtxu
xIVz9Id1dLj5UFoj71j9Fviex+UeF+8bo8jGdB+bIgjHxdzpjfk5bQeA78G3fjRvbS9+RImvCO3S
3vEqvg5snJTjqovSan6cKvkcSzobSld62Klu1xajFc7I9dTWdKH0cfpN1orUyk0hwQR4eHRSYH8H
mk2zcWdXcpZhVdslRqHjqF3YX6fRjHHWBwAAEtidxylLkiOZgYCBj1PvYn3BYrL6WVP2L+nVF+Xn
hSruhQHPTWylddDcBA3GP4eLnffe1I1cDbs4kNp1kPHusqa0+GjCB25uRTus3Lq1e3y0pZxAwEqk
2QHFoVPX+CuJzaq09z+ZC1gREvS1GnDMCXeteliakrlkw5zeJ3qrwqbMxYXn02nAIckCT7w+G8m4
j4mJqW/WMlcwQ4a2aTdum4bSr98qACoXpnNmL6zZHAA9RM4oVx69OAYrGeq0991dlSTzrWoLnuCW
x9tDOuprO7uXzv358bhrVvwhCPCjm03YzlC2ZFm7EnbPDzUitIlz3xwOCG9uVW04FyL3ma23EvEA
pHJvw0E/OlNLXg0Gul7uzjcH8zZOnWxLzWjavR+xzy4XqRA4UchrSIcfbnDI+wHyZeusLNBDKZiU
q96aJzSC3EuE+nMfkLuIwLki3YArHQ5lzT7Sg9YCxYXq782ytNYnOdHvWO6cLmsubMPTr7fKByID
RGedIHosbjUIp66tWFi7zpzdMO06Fkpp1oUU7/TrrW04WqoUQ7ns/lyH/8gQatwHJ4Yxd34b/Fzc
3IhwGQ92HZSTC3W8c/MBAGGTHfMoBCV/+PEGnHSJCBi5dYFWAJR3xk2ZFPGHAxHzAfxKT5pl4no7
HGW2El0liWXShs6yUOSj8VXrjfH5o3sOGBDtGVBrFEPhgR6OEiBBmdaxwpRuRv4QLRqxyxpH/9Kb
TnxhqDOfjbtzJdmCP8D/9mjPLTZiyLU/meTd7XUvbed2LL1LQoBnB2FxAPnjakRf43A+UxvrSBQz
iFtUM9V+z78RSrvUZTotya1ZBzua1GOFVRxXVStZoPFalgZ+mlX33KVDgdAK1q3pE05cMns0YtX3
Ya43+DF7cdXoYQO3Ormul35BaGpB9nO7uA4ud+8v5+n0yYL+wAMBdK78g8Pp60k5KAG3Ymcnbv5W
ALqk/6+3FzrFp9GDsrlOJXulv9L2P8osg3Iu+8KpdD4y/TXfn5GZT4o7mbZN5JRFd+Fknx0OOied
abStgAUeTSrDJBrcir7jwCzXVWObO+GizZTI1aUK37cLcfjkI64cHBKAtfW+io2skeYfkUTGwu7s
ynZ2tnRxOMJxbasv+CW/v1Qns2IUYKLcyjzNYBseRRHsOhGgG/Hm7Gfxy5aDF3X9bCMfMLxqmlNe
eHuemxNFCp4CrrWWXY4O39SIrG873dlNjV1EqNA32ySwiguR/tycwJ2RdAKdpkCx/hb/+HItTEXR
aLa9C1I32U8BXQBbLuq6bzxgo3Z6SYbzRHz+D/EWl1TO4h9RiaOdKEbaNiN6qbusjekkNoscYvxD
+qLD39YGDmDbTZNSmjbRd++XwnTCtkvUN8w4nGyD9FzdRJY0zTHyUzUY26I2NIuLo60HjEUHQNmF
auZLTa41dB+8J2gd8HABy041mOb80YYeMzKpzGjtXZcU018VoIvtXGnuxmqgsqGb5N9NwAYuPKFP
Y9afUVEZpgKykkmPLpRx8hfdS3ifJEtaPNSzDG4DxD5u/cLHAa3FPiLM3VptnKTRKr6B6+8oBNYP
dp3FP6XljlfvH4AzW5LCBng0iNOrmPPRMUvQecAMHqJ+UKX2w4yKUKgXc//Ra5RZIxiKyAl11dUm
5XBLUi4bsJcZUMcY7PnOVo1LFcszP368gFhwHxirEveJhV5nmQLxj9zezZhwRI5EAXu02WHvf7Fz
+wYVBUCKPO0hRx19MbPSc89SvrXD2KGOo9Ivpo0RQJQKO8ykr3gS2ddU9D7c+l1L3xDM6FysdoTH
BPMp92ajsMjfNBqJIWAECLtD0F34hGcm55v0sInwREMC7+FCqcoe9XbUzZ29KnsHBuNsEVszMMbm
Pg8FQRFfQXf49v43XcPs0VlE/YAdAiqJjPpY+M+dCxu9zZmEwZiScJyn4jlTk7c1mtmnpBWPuGfG
+lPsz7/fH3hdrNOB12YJ7I9VlfNwvq3hoVtO7CErHvvtIMvxIUeb/noeXePCSftToDgeC22A9QVD
zEG94nCsvBtFM46zsauEDs+6S5siQoGtZ9ZTo+WbmJLba4r17gbEtr+lST1u3czL7AiH5WGLpFx3
w5XhRdlA0afPbOO2s9rupkhSvF+8Ablfja5ZMNbituWUhOlslnjWG01/oTJ9JmjQeAWlS+Cgg39M
OwtQ6NJZH2MXOJ17pU15FsU0Ti4ctLOjICNiMsJKJjn6Xn1p61RRBmOnud2nro+9xyHOjAs7b/0h
R4vCFbmGf0bgLjhKAOqeguakj8ZOaAtRV8ifQVOaSI7J67nnrf7+djs7JXJCj64g1YBjcHglrHSM
+8bYDRihhPpgedf5gkHV+6P8sYk7nhQldm5kYiH1/KNJVXgDdcXU6Du9ciongiHdfcdYjLIg1RD/
p5aX6bc6NTMRTRZabtQTJ9XvCkmhMkyyUYca6Rv979aa4ibskP18s7x+eVFxJ/NwwifT3kKJ6ESk
dbZTRB04a7FHzI/Lq8ATt0FwO3BfnLIJgo1tzeia8T+Qb2vLwG27sWIcgEVmVz9KFfu/Ajp7bwZv
4Gdp++rrNGg4LjuzZX/HuiGfQljezl920kMhgAYzGKEOaw90q+kDYSvsRJ+iEqnbz34udT/C0oT2
CPzO+kshVP496dopiSy7NGUk9XrpIqPxp2olzRRDyC8+O9v/8mvPS/2+wn01LjI3dBNAwqFe+9XP
C0tzst3AkhJgKTpx2cKuPowBgV80C+AnfcfTzNuaU9GE2BU3GERNl1ScThkRvCSplYLaX9WGsd84
HEt3xi7vl3bZpTyG2oh333LNs73i7i1L0V1PXSY11ALTbNwUY+J+w3yk+WnWqrwdRRWP0VwoqqR2
XtWvH/4Kq8gTDRikjtioR/tzmtomq6EugddszSiAFLmhgWiEZtNeKsCfBnju6tUIZDX8XqP84Ucg
9iVB56TLrosNtUUt195puq/ADMpLH/z07mSo9QHPTbYCko/S4FEftMGvnRnpzZh3p9HGzZOx2Pjx
2naiPcrcwYYnmS10rN7/nKdRhcqETt+ahiS1uGM8gzM4RRrb07ybVbDc5HX8O3CUfiEzYNec7l0u
rTVnXakZACgOP2Wz4N08GUG/i2uVB1dtMMzatrSNJd9a8Tz9sJ0W/LBeJ1YdukPgfpPCz3S+g3JB
37Z9HG/SeiqMjXTKzAwRvtXsUAxWK0LDUEa6nYLGMbdc/pO9TZ2pfZ6CpU4jFYspA6OMLsMV1oHU
rNoymNpdUvTw0R10iLdVEc/W1aLSJo+mnnJrSMBHEQXPgCyJREzh66EpS4xQ5qXwsqh0zOTvdpa+
FjW+TP1NUDX+HTC0xL5ykxY0qdfVQdjkynzWx7FNQqlKjSwkzhK5lW5X5ts4KcWTC4q4pOOS+EP0
R9h9E496sk66UziE84xY+5xGXGwsY3YxQo7N8m8xD/EXsPrFk/QT91cbj9oXUGlYurdaY3zxWsP4
a7RGXwunzi9G7Jxq3thtXzsuwGBT3duFYYIYdqbgUzV2dRwGuZc50TzX3rTr8WBGzNjTlvquRCmI
vupSQ2aRQhsTum4+D7K28QPxwPurxKhZGsMjtesezseS6l9b6RciyhtL5sheLGUZLsIp41BYSG3s
W7dJS1hcZpxt6Acan23VCWurCrNvrsq0G79ZTmq90AwdEOhYUd+ic+WDq2lpEfoJp+ZrLJr+VqSL
uWxbO1DpSgyrrf1QN1UV+XrubjJ/Kv3QdhL7d9DFroMAjjODLbPTxMIlbDY+SUWIDXOh9G94sdjd
jhwkCbZsle6pqDVZo6lvYJ9kLOZAXcRNgyH05ky76ls6kCGijlpMlF/m73mft3w0X+OcpqM246bV
9LzHZNBwhoWgnRTE1vjqx479UxvdAXGM0hM3C3/7p0zamZXpfJI2teT9HRWSxdo1vbSepQyKkRxM
TwdOfaKCyDUn08Voa0x/V1Zt35mOEo/0DlFy0ApfPBako5/9pC3ICwOvkpuh9ana65nRvHaLwsdo
9ArF1LQeF3mCnUJafLTkTZ3mzs8cWADNLYp/zKwMFnubZMn8u+ly54uppOshrW4adKEGd1Yb5ZHp
R5imUnXEAiclSNX+uFyBs+nLKB4S/VG6Gjx1l5Y9d4dKcLCH0n5d+v4E8iUTzW+zduIfqP203ysf
hmHY8yp66il4W5EZ8JQE0G909737yZPJXSua+Fk1rfabB1OfR60c+ypCeNV7UxAHvmfZaBr7Lijs
eWdKqyxvC9fmYyuRda+wk5wKo7rUT3fmmOYi7HyZPVQgbLPIs2f/pWlb+SaosDzxcWLoAuyhKdLR
Pn2rg3T0IkjmWhUq3DNf0J4fn+dZ6c2+RjCZf+sFcthYpWHV0YiScxwuTZ49Uz4URaTT3zLCCmL9
zz6g1rHFctt0NuMcs0Hywon/5q8JcF2jcsM8UVkaCaf1tgD/XFJyR/M+D9qMapyT5X5oGf3wWFgN
Al04a3rsyj5dxdtFwBL0lZc2oQUc9TZQZtxex8iRyx0nKvjkJraPS9g00xu3jbpLwt41aSoKxO+8
kNKYeiYVWrqQFVQZ+ZNh3fq1O3+2ykyPVGZBzFX6bN+0S2CwZ43UVze9qRqYrTyBhghh1aQMmaDC
LM5z+1vNccVT7A5TtcmrwsFQRer2lziNyyc3bXuXJawNvLzcwbhyKPo/1oEL88ejUUJ6hXRNu+1t
vAa0YKgAwI3ibkEE9bm1TWPZuV7jtDcVdnMtSB0NXkinCKWRkHl6t9q3sDds5U67mtMmd8s01NVe
jllTUcyq/OoqbzoJbESUYD6nuv+7oIrfRyldxb0fJzYBt6nQcy975dz5YwcluzBb40EH5eRGqszG
e6Pt0fQqMT7cY2VJFK1w1BM3eCInA0YjqTL2jiuJmS1Mkecuz4rX1NRUsneEPyW7QWaV2BeIV/EO
Iq+19sJRATlqkxKaskQ0PxhgomyZkp5APw2MLzhg5HSkO41MoCMTq0CuanMeocdu/rWU+IXuu1F6
+hUGr2YaOqxizsIIODZTUE5OaI2xX4dwG4e/S1/oSBVkOuSYyrOXv7GoxuVsKQfzyTfz4toaafiH
QrX1FFoWDPxt5iWiv4oJxvrGTEZPQ1Gt9r4kKIC7YcCddd9x6Lwbz2s0HY1wuyhCM6uKt0KMHUJd
qAR9p+Pd3dbot8ZgrYyOMmbjkYfPSzM/xsGiSexgqpIY3sXOFHpZBnU60+yqjXo0qa+LKXbCmtfA
fmw9PVqS4Q7aUf8oWX3uInK5LDQx/Op3TtNIPgGKD/h+JatHJU3h8dEWU5KFoL2S772jlWPkdBIA
PC2p7EYfneZXTYmNB5wzOlmY2ToZNnmw1myKrCILjue5NcKkcWuxmWdPuxtL5D0pqjjpd8se3Ptl
bpXYEyitadNoJvdZamRa6AUZJoljabfEyzabHp0x67+XdVzUkVV7YiaWOjlkKWU08WYBp5GHtVKO
3HBgimCblHJ4WWg/7JGUnv0blYr8qu24OjaZR5L6kju5u2xFrhLjOq209IenS7vZNEoaY0RjSlzV
bjZuh0nUu140cK9sK2+NqJqb8o5vmfEOE3VfR2LRkiYy0ap7WAropj/teaLAOuaD+9x0jvWWBi4M
V7cvlL4tBh9N+IrJjmFmcF2Hut8RHoba7T/lXde+DS0X3R4xQRBbVh/PPO4Iu/1bokafW0mnLlvF
+vyXYU3lm1wMk+yg7Wb7OZeaeh26X2mxM7Jy+YURs/99KpaKjK6h+jvFA+gMExiBH2rSc9sN6+bQ
/sQY8qkd/eF1GAv5V42mdRG2cHa/icmTv3ifkN41rtGocDZ70jsblcDiy5qePKXjrKV7WaRIQAa4
X8kQRD98jM4ZRhUhgjGl0TItcGz0QMjnrjO9vxrfGf7OfdGPD1D8q1eYv7kb+b3hdWEZa92DN/Xi
tzNU5t+mZTddlNhx/JvAxtXcmzZlF1xUyyTk51SfR7syvuZ66X2R7awDhCk1FNnp/BftZhKkYBtO
YxFck0W50zavjenaXdhOoGjX3ZNDE0BtJIUx6ieD94R7Vl6EU9qksCcRyXrS68JKNkobqu9NnDtv
OXw8kuhMBl81x0wtWPxO+dbHgfap6ubqPlPGtBXSyOdtZXTlal4gxpeyrNvXuR2gZJVx3CzPCkYa
W0JM6ZdaBSTtXpIbHoaFEAVDGSMoyBzyGUJwVedf+WC5vJEoo3xLa00UEBpqrXlY2s7QNlKnQLnx
iPdNSN2KCynLhePtG8OgbomuQuJsimQwBQ+Vvsw+6cqd66+9IGhEfWfZyyafdKCORILhCSHxromq
wJuHsGSrPlRdpz9BSXdxltAV4Y3Mq5rDhkpoGRopHqmhP2bBHOYBwn8hTTgnuTIDbN2we5s6EdLQ
bcZtPvjJNwxjg181PSZQc96ULuEA9u1L3rq44Ayurv0ocSBZyKSL9LMyuUVDIahETZ0dL6GZgpIJ
pzqp61CLWU6OY5VUN85gTCk+EdJ6KBHINfe9O4rf01CNvKzNPN4E2VR6ULym9e2RWcYQ4RLRjFGH
pqZ2o/CfEogy+Olz5hXSJv7N2vQNB99ZXgX+Mszbklcgdoi629KQxmOUayYwNYcKpjs2OzdeRHXV
gue/M7thmDe5lVEuXoog38XCrHuE5Czn9+qyTCqqKt+5rsd6+gXQ0mtuSttKurDXvJjSjJmUUQ7N
4G/LqjlJ+eBxkdTdOPWfTDx7y6ukG4sg6pQj8o0xLdO3yhrGlxgIYhLlo0z7yFRD8yIC0SURCEXv
tcoWbE/Hqlrc0C9Yv0hgY+2EtjZ0fw06zTGgUqX/UtQjcntwSak3laWT3CG73mpbfXCNbGv1TYqx
GzezFU7AwpNN4WZ6stGWRPJ5FrHq8yX5Uu6lWcJYMD2ZCXxJkPLYu16BHIVyR6quSVZb6gHdiEo9
yt5zv2oe0jGRoQaitq4L70oO1tiHeuxTtUI7FsE6+CEzeFHqYJGTyFa/avvCMr8XmIWMD1rfN36E
TFF1n85JW18H+Zw+lOQJbjjmlV2FvEOH78juDI+dgQV5OC21k0WBRjIacbKhqy2OOcZRxTOjJmGh
kRz67ZyRtWdF/gXFpcIKR1kFmGL2Y69CF6Hlih5E0Kv9wHL7exHgdBH5SSrTW7OygvmWzAgnBa8x
/OuibXTQaBWaqlGRed2XwsjH31VORNyofG4/KzpET+WYk/NnCc/D2yzuC2IHrAIsupp6SO+0Ruum
0J+7RuIPWeaoYouJEzelqu5C1HfsF6jgfbrJXad5nCY8Rq400oB9ntNB3NZSj3/MOV9605Ha5ZE/
tPpTM7YkjZbS62wrR6l166fxxifqz3WwGfJx6EN/CVorzCqLDzdYZtKQT+r1SA4zsZGo8dAGB/zm
GLe5IPDcpLIbajKQpPnL0/RBXOcQd777OioDm2VJumVTBhWG3IWa0Tkkgxr2w0j1E+HgGHPNYfam
txKtgpteOjxe5YJnVgg3DPEdvWnLmHDllzKE2p7c93A2H/20cZ9MzSdkG21S6tvZb2MzlC7ZM2XU
LPcolIg0YKwxb6Ig9QMqAovSX33ZIa9mNtPwq83oO13BEIt39bQE8cat+up17K1O3/yXlcq6wT5M
7fL1QVznJsljq026E/1X4/Jkb0sa8ZTnPVL2QVnPXkPlKXEQVYtQksVeCzmFIA0pQic262YVX/id
g0v6ladFNwQ7wYQi/Y+qFiSYw0qRi5+09M2CglRCE5fIwV3g1n4PSMy5pG11WvyitwjXmNIeFKWT
pt8I0kQZWTPvRC25m0c7+JSqtPj10RIb9S5a6T7oaoqpx30xQ8i5tuZq2nXSvkdP0yW/6KkYf7iS
53kA6tA7dmHlUyI9/HDZPGqyMXS10+GUggCG+lTp8yWp/dOeB4bFGCvCoaNfyhE6HIVbpE8TxOBx
hBqz+zJLy8euDIobI3asXVv71gWRhjNN7xXxDyB2FVBAZO2oMrqI1locJ1E7ZeP05xCZyk5yX1vT
Nw0BlNCvWjtqEXIOnYXnSJk9ZS7vgu6jLogO5CFr5e9Za/cKiN/hxLtBkqMk5oAAUaauVINvU4XS
wYcXkVFQzAGrzIyNY3GF3IRYk1hq2EHUhFfdeT0JDw4y7+/IkzOGYiZNK7D4+opiOAavUukrRJ1I
tMZjJe+zAhsZ6svOngdCEb0/1MkRQ5MRRCm9oT+yKcdDDdPQJIssyl07eH3UpZV47CehLhyxteh/
2LSCUQNYCiU8asyIJBwuDr+8XfasC4tT0NeRJK9u9jrFkgqi9h3GGfjuS6Dyk4+Itpfur2w5WEOU
hI/OWzHi9zjoDktVZXlklJm28cDDRej0f5iaB9eAfUFyxREgRTs6A+bSO0vsDPPOxq0mFDy+9gsS
3Rd2xclS/RkFqgcEDRraxx5NRVZWarRbehCNtmx5ESzhYtQf1vVaR+Gf1Vyd2HuMY0pKT3nGUM20
UiY3dKjL7cSAx+PSa//Rfv7fB3y4/t//zZ9f62bucOcdjv7473vxiuNe/Xv47/Wv/b//7PAv/fuT
fOuGsXv71/1L0/9rN1a/XgZRV8d/5+BHMNJ/fpPNy/By8IctPr3D/DS+dfPnN1hBw5/hkrd6/S//
f//Pf739+SnPc/P2f/7XK/zHYf1p/5e9M1mO29rW9Kuc8BwsYKMfnAmaTPZkiqREaYIgJRJ93+Pp
60PKtMmkS7y6o1tVJ8IRlk0lMxPY2Hutf/1NyMf6488fnfz49x+rNvR/vf71f/7s8iHnZV6Zx0X8
/eHwFU8PbffvPyRDOQKcX1lyiAXZc1Zawfj08iNcpjDNW927Vv8u9ruipFX/9x+KfsRYGHMOODlQ
4PCG/ONfbdn/+aOVAIKWnJHh6ktp//Hy2a5/Pq8/7w+X4s//fi1n3M+aXz/WCL1wkQagYCSG0PDQ
lZTDLIm6WKk90a3DhsRCrZ1pQnICCVGxm/cqA2izwh7V0XA4tB28dlpPVwLDq9PcrJyxk62ntEhO
tWGWapDx6lopJrHtW8MgvQ54GiBaIoAAS56pcvTJBFMRNmAsTzKDBkOaazeClXPeWGN/nljD/KUi
v134kTbkn41eEXdFnfdb0tSWU7uOp7NgqsraaaqGEXdNMjEKpeWyUrq63+zv5H9W9+vVzab78eou
/vXpqeofs/j7m3XOa1/WuXUE4Z6Fygpn90Ee8tc6N8URDwB6XSbrqxHy+gi8rHP7aFWDwjnDNAMe
yVq4vaxz8wjim1hpLNpKakXK8hvrnKfm4PzCw4HnCUsCqhyI9ocErUrKRDKr2egzj7XMswTMed6U
HaZcmzTNklvBjG70scEBQV6CNhk2LZyd2unbOjtrFbkUniqlYXna6tnMX7TlYdsr4N5u3Efxw9IL
hl9LVqo/GKsRQpbCtMidqtL6uyLhKHDNEXqMI7pQSoCB4qY4YSZcGl7GA3EXF0rJLAPXJvrXTu1m
Jy4sLcXQL6kJYjBnMFSEmFZ6UWR5GzrNMNo8Ur0ZJC5UjTnctmViSjAtUvUyFZ3+WTGSrnJJb8SW
Xskn3IabpTUrPyjN4cnudRMMViqm24ZOOj9OLWsFVDVDGy7rKMdqMhjaqnYlO8KVybaDH6s3Xu+g
yhOaNwAc3MBmzoyLQmkr201p9C5Ge7D7UwJUxezMVWuBCTVTnnMULAKp0MhOgw0ZRg2uAsDUbDrF
ivNLduNu9FoMdm/yBJT5WJGzfkV8BmjFjE+vBx0Ld28kgvhBmfA6dEyDV7uwj6fWx+sR/yrVCCTh
jnJcjF45dX30LeoK+QrgR66ceLFKBg2UtsMlraQ2btt4bL60uT4warVRrQy+FCOIOK6rKr0FjUo1
d4jt/FyNo2FyGG/nF4E5yA+jaSVXhHWYj/iha60T0OSxXZLWPTlKCOELCdmcXGWa3X2uaju1XLWy
5NgpJvSnXhRI6uNiTuHstFOy3IWwAEZmW8HEPNqAfbapkRkwmpAWKXbnsoUR01S4XxPqW+vmLjGB
8RziSQd9u0hlrZ5qWhQJgIExGNwSlSupXLrSfsJswqw3+CoGF5U+dMIDFTWfVmpLdglaKz51A2H1
54k2COO46lWReou2WERuT0Gae1Y+ZTi8B+hhz0r8g8aTQgJpdgcxixEUJ2g7r+2mKnSzLsRCJ1Hw
LXWVoba1DUapkeT1uZ6lXpWqWbCVaku70Iw86dywa6H3NCQCqttJYa66SeMZJmhUtv2nVolMsILA
HL8r+TgNjiFhreEw+4iG86JjiAnDHWfQCDRhcm2GKZVjisbSXSkdlpNea1sshIxRxk3IUAfF65QC
YwcGPLXtWU1a3uCKFjBYK6TQdjF4VBDIZrAdv/a6FFiMfbHt53RKpS9di7G00+qT9LmJh3H04tzU
P1vjKH+x4RkEDn19YXLH1+wXQPnGV2JGu6o11d/tssbZT0tkDrwiiWfmTc3waBbpcC1N04Qz+zCr
zL3RRTyD9+KnP6cQvTB6WsdPXf40B3B8t5OxzJO7xGmgOINt4Z8XE6jDJtrkbpZNeuqmUdh+72BU
de6YLdZ5FcLTccqk5rExo3i6jfpUv9RgfoDDF3ateLDe8o2Jqw9YdTibTP/KKjzJM76tp3QdguEe
48XcK6tUqj1q7ar0hN7YUFqVDjwkZ6MmrElryPtBucmE0yZLbPYBzM0LBnhK5UqmztzRnphguMUQ
TxM0rnxUz0SoY32Sy/L3XAT9Q9FozFL0kVxFxNaZpjmzsfTKdkIgeaclSQEySc7Njc4irJAsRzFT
ulDvv8gGeLoTdpjrwGqbJ6yqsE2ovHhg6TqjFsFbsbQRjDTmFiiwtMPwMQwi7ULuUn105F6oEntn
auduOBly7VilhGWgNhAetrF6NU0+4Pq9P3VU2M54cBDxjvPVoW2KgehvWfQO59ClUvxABLYDzv9R
kMZeTPK6isP2ZZWX0rqYUMqMQ8sP0chR304NDCq8sDommI1kuHLHw9D3S3IRJXIDvSEJvo1ppJ8p
C4QAT0Nd+bNeetMMvK4mD/s1g2+JtAatJq7b4CMHTVTUqvVYG2rtG2WunIL0D1/1Kmnv6rjQKCz+
KkP+oXBdKelvvzFutxCukRYhzYK9/rYdLYrAVtosrlAj9HHuDtqkt36qjNxlu6ss5bypM+iNUS5g
iYJCyb3bJmX8p3nzfyrEVxXi6u7/161Z26s3/c+2eSoefrxpf9YXvJSFyhG2IkRdw3CkwoM+/ldZ
SGfEDAaAhGrMhG65CkZfykJxhPuXhgvEepOp/+iMXspC5QheM3mua/oPpxU0uN8oCw8XLKAXageQ
thX/Qqe1/vyVFmcmE6uozDrx1ERK3FarDV9ShvZYnzrTe3VV/mHBvrMaWN+Ljyt+GlTxjd++lwJJ
TJnw2fdq3ZYuMlB0Jwg0w7Pb+ZtI12lMmkX+Kssjy7u6zkB/yfVkoGvNHIewrRKXbM/t2C9MDhhX
rCTaFghX6rdjXm7yoUw4cxubsSvj9MJKW4d8K6JhMkaxRlRxctjlQv3Yqbtff7VDaIhvBpgBVIlo
Zo1JPJCPmKSP2mnA2y+Skm06OgBXmdrS5/SoHRWpk5P1tuEs1AUfbDiH2+vPdwa1XJcY/fD681f3
j+IdkQXuHdgxF6GPfwmjA1mbP0Bt9lZ3rzcb3gYdLNbs9CP86VCGwMxViXvbjr1RT4bGa3S58tM+
6j3ZRpjEEa82nkisICMdJwy+w4MPv844idZjMpuukkrGDXy/U5OzfgvPkZm0TqPwHI1WvINE2RWO
Ak+v5xwrQ+gYfZ+cTZaSfEuayfSQ+zG4gQyonqkQ4076UZ++7G/gf3ax17sYreUvdrH+4ccTR0X1
9Lq/XQHHvzcyYjlh76LEkvdeLm83slVkDyzK+oBA9/dGZhyxXIAVQWoQlkCS/nsj048sXABWfSgY
p8Ju9jsbGR/szXEI8osaCN0iVtOgl4eSAoPOzZ7VofemXPkSNGJxSnKAvHGixYEV9cED8Q+oESRq
8GaeCkJm3imi6b0gHdBmeg07GOQb3ep89oXxW0gO7+kytng1wC4mBVEPzegHgYlVcVw1qnIip0sn
O4YSy5ETm7342ogMhkIRSJ9wQoPCkCizthMFlZpXqPQRbsJX3qI3aLaMZGUak9pC6VRD8ZwZ6GeZ
ELcRWobKncieie0BPeKUyyfzvEyta+hB13uzTkMUGnMUIiueodQRhp7uxiiyIM3YQ/LBfrh3gX6z
X3A3DIB/IAcyunAXerstSQE++TS9XB47q78VTV7dGSPno29IiDdEzaHjGNNgkndWSN/4kxZuhJZB
75Fodej0kwi28ZJwCcxJpuNNDSbAdluGd0mVM8MmZbJ1ccnBJWApFsUxGCHCNUyGHiIxjGFfKQ3l
RzsMSbLp2XshLiQz4+VEr52uMI4nuYMXbRqJdSbHMIPHWZXOS+RVm8Vc+E3mKDJIgrkS7tQwSu8h
mTlLgAfgB4fi3mP24EqtWDWlokB9iBf72yu1LE1WocZqISsvljMMmeLoUGtyQmFJPifHKqnOMYuV
tgqAYaf0OqdI6HcRLrUiVsRZoUzTTTfK+pYhPTTwFg65nMqf0dCE27ydMv/VrvAPp/g7b3UeNLRV
xNfQ+dpUNAdnXRaaY5WKrPOoQOExLFZwPEz2fdwEsOk0/JrJ54TGMsmRV8RLt8lXt9IsbYYPhnbv
Tr71c1A6QZs011nWwRLrMp3uUA87b+k61aeFVeFpth8VLe9Gg/uvu/r9o4ujiDv0k0mSurayNOk8
bATXnriZPAtaORMzrXXbTp2ObSaZ/irddsgPCk6xFxKuXuKIpmRB+dHVf7/NqfhRIAUjpUElZYrt
9PV5D8+9MEWJYB8acn0uyqw6Qc4gRjdasZQgGvOdrAaoFIocZksiltOZluWsT5viyhTdVh2spdgk
/PbIGYciuBj7pv7I+GBds2/XNMJT/KswpKCnprh9+yGnDnpPE8itt4yG8DI7vliU4rQDmzjtratu
6cTPy/Jbx/dV9VTcdM3TU8d85XCo8mYs83/vIAaY+NXT+q4TOX6Iu/j18b3/+3+e36ZyxLiNRnwd
mVAw/nV6mxo4M5A15xhTEA5jnug/2xAhHzGcwY1FoN7hSVhX/0sbYh3hsmSyrEG8ST9CZvwbbci6
abxeMatTrkZZoVjQ5vgXn+71sl6sRpVILkcoM4A3OXFJRFaMsflJOcda4ITCLnHLHqQnmPndlTE1
4Ueq6fUd3n8CUApQBMxnDpOkRFKnJWxX0w9hEG6aWlVdLSoUH0rc72rN1ziIdf9cGy6u30HjrteN
FOSwCv0cxqEnV4vuRWDaHxws768o15RELoafSFQxFHx7RSMrA7DvNc2XhlS+akjMbGEwlPjaJcAi
2kbkWXeMuZx0aRA28gWKuog3rxbfPxwVh9vAKvdae1g0dLjTwxp5+xFQiMD6TQRazDXauDJa4yKb
A9ujB8wB+BBMqHIgHf/6TX+6SL+9k4jNOEwx/2Kwwkc4eFuRB3UmN7ovF1USOmUUR/KJpGVICJZI
VLZvT0oTnnSNMgK92jVIZiDr4Lh2lZZXYSdpd9Uij7MzIJ44LyoDcpQ8GPVDGnc2AqUyDMF8gQXP
amWBsVklGHVzEBbYRtjqMqVOHAWLgdqpoJfhkyrdtrEi7Va21uDrWJ+E6TRmEms/kqhlYmjhpDBu
kP8Fd5EaJ/fcrOSTmanao5XW6bCZORG64zxR8OQwatv4FM52/A0gXTd2Hcyv/E6DBqk6to5537HV
S8bXUJ8D7VLNUJbcpdqcbbFnWAYiulNFuMoeRJS7fPhCQjfQojJpdnWJI5u4CQ0T8HFecchlD0kC
dNK+AkECVZZ72LJYEUzIncp3iG4y4YorwFnuwc5gD3ziggLPv94DopoymBfodoBJScUDMjUTpIBO
n3Q6la6VZcCqLAp1U+zhVuYPQK9r/k3OPHaFZPNyrCOvW5HaogGjp+lfAVyQwHwTWyYnsdbPy+hk
Qa9fWivuG0LeBmTMl4VslxUZNkfUpC5xjdb3fA8dc3ABI1M+aR5ak2Qr72FmIFggZ4MHBTwhq54k
2C03yx6cHqYEeZRYMesaG9oIvdQKZXM5h+sCeLvcA91ZUmo9wh+dKltbsfCgC3J3wY/puJHGwfQD
OpJd1pnRud0a9n0TDtET6jTkVaokrwIwa1HRiQz1tmqzbmtqknWWp7M5nCWSrX2tGeFdi1otGelA
7D6F9Ggymma2cjFNtoUoaFHs3YDpUeNBlYYMiFkBNNK0jAG1hdn6AQMExCWFrC3uAE58OSlRX7ta
TnaWZ4Mjxo4upOhzlQ7RrsrSTPJjrbL7Y0JXjNjN2iz0yZ+cks/5wEUrnJAsb+MUgQQ4R4WXSnE6
aUmwnBNbleReJXL7U2zade9GMDETt2zTZQtMi9WSmC299vqgAORZemlZvDYqjfJYG7PwkUm6gQOB
nSWrIrGyDLcbOs2p7TL5XpklNp0M5WWCVJjulK7IDUm9SmA0Be5MlFznp4Avl+i3u8mNMR78xFSq
/Goxl/uOBV0MrbWWgh2JP9ZVlCYmemO9Cu/q3mSNQ0hvn0yE1dc2Lgiyy7A/2c2x0oV+EsgZMEec
J+3G0iX9s4Yh87dGTMUzQzRUAnadDd9aKuJHBdE3Q32ETJTz+PGSBqilOSnyoCvB1ZA1s4yyAH6j
i9lK37tJVk6Kw16eEVAuTyPzzTLlOVHMxL42oHd2nhgKGts8UOEBFT3SQaYvJZT0uBCXcpeoqWNY
9Ade2s8df66hvniRoLpz4GkpmCHJZaV5YgR2XId7y9daMiS8/rKueNDDEsW5iLoy2RR5D2fGViU8
V8oBJI2HlThFL7bUiDi+vpkVWq7WZowgLVl4pVZYQrtqmg+WZ1gVMX79oJKeIY0ymhrmSxlEompq
Mqfj2UGIo9QRchgFOxdg6ViwuQzW9DD1jQQptDQr2ZehN+RuZ6rSQneqhaFfJ406eqRky9GpFlD3
uxWKsZUTbBUPVqjl1wurF/kZHj6qozblcmXMUqG4uNYE3xH+J6uNztB/zUJJvq0lBis8EbhWOZNu
4gfayAJNWpuQWefBZmks5i94E3p206S2N7aFfksgUGceF6WaNF5hWEN5OvYdK3NKG+OuBylInEou
LLSJRpt+5M1xWPYTKEG7swINhgZgfGgmZ5XsQCgYdV+qe32XtbsSLuRpsmTVJ83kWv36DP2nd1v1
7HTuFGRUhW9P0KVEkGu0ie7HSFWvkRYs3jhK1mZQM41RSvf067fbC89fn9jGyg5i6Il5DOp08ofe
vl/TFEvDFqL5wxL2u8iKi8iJ9N5EH9nYS+/ocKobd4wS+AkJxurFHeohKfCY/nXwoG047l6tGdWM
ILVl1NUXLRquUA1xeRqKebxQbbjiHoaT7exCFYi7p4KT76Ps8/dDKNyFUaBzosOkI8r2oDlTDKuH
ZoYtddaPErqf1rSVRy0aWg6iJbWNM2qlSZzUSU5vxAC4bZClrdIIOD1G/7MA/K2e6P91Yhoo06ul
9q4fOn3IHw6IaftXvHRExhHWMAIYg4SkP2HLP5lpJmQeRjUYYBDIDifsVU+kWIxmsC2j/zYBQIC4
/u6JzKM9qZbnRl8976zfYqbhVMO6f/1cAOrLCrlRsH/wSsGP6+1zITqI6XalJJtFkbE9x00yfrBi
jQnwyC5B5VkW1YpJ2MqnUpFT1EttUQ8eydDD7GQyAioXixqixfK8rRAFSIo2OT06BGYgkXkOsVTN
0RisIqJJZY7eG5l0bMYZHs1jP8x3hW0vgRNUdS/cGdeCL1VHbp9PVvVpFET5pzlL1MqFdIuRvRFa
GSYIxJZrQIwapWqGFphDhRyZ0F9MlNxOHOrq55yYsxXZ1NTzLBDlfZ0BR0I5NfiAQg2urKwskICk
WD+SstjbybbWW+W6HeXcPo7UfPpsWBKiRhTzS41QXu5zN69HDSVpS6mEVMe6LJHITZB0lOkpVGxI
d9gyTHcK3L7jSUmz3JUXJT3hP8H72OiVL2QQikfEpxi6MaeLH3phNKNTizTEIDTURex3vZgSX1l6
+TMkeO1L2sZ5fIym3n4047o+08ZRN33cjqXKlVHTaUhAkizx+sWSbhUdCwUXh+D0niZcg1CCRwD1
Wh9xc1rVSu4rs+WwmyP6bAfVSCsQQAfB7Jgd7FgXboT0DZHYoEDGQee/CdEv+I3amA+lJCy8IqW4
u0dMFH1fJ2qWUxpVcCXwuI0dwlEa1SPbs/uGZlRVYSQIzL8qML7lHDey5F7Cn8RtOYUHL1bShGKt
7PSJWYwUf2s0qUodKddbDdW4rT4NdQ8rEh/GqcSxoUk2bavH94MI1Mw3QkhIkoZ41pkCMeLRj70D
QmLJHgN3CKI1b7YftJ3RosUknDoaT7VZI5ORN8Bl6INT7F1HvzfdZDrOk8qs9NDEJSlbNHKorTaw
jAs/5iZS3OIK2XFUf/BW75ttjAWhajNj4BADjnz7oGZ9nIUNtdoGzfi1ZC4JnLaR9Dy9kXzk8+u5
FA/nFX+8VhJ5/ImE/menfzW8IoXrVzv9xUNDhndc95QePynNK295/6KX8ZV8BB6wTq6AXeBa6hQ9
f9OQAcaoPExGR1AuV1XLyxxeO1qxeViTMikJAK5/7/XaEaUnPwJOAwoH8Pwd/GsfsPh6q1/jJtB7
rL6lQHTUEQcrqO1RlpVRARRUI++0TTM4TtDz9I7BHOc2HyINvXxqbqZRXbwo7McvxtJqT7kRBQ+V
ZB732kxktqgSGzfNSdTonaVtQXw0vj6TdKN1+EUuoBa3cUKimDkm2bYXI2BMWhXf6r6Vb0s8YZ/a
St+FoVkbzqzKg4cnfX2WDCK6gi0YnCJei1yjbEzVEXOrXVqrt4uZ45+A0NFSfhh5r9/zgDTX86BS
5TOAugkr0SIR7nKdIPhY7W4SqRCMxarsGY4kfgT1rHQ6bE9N/qzQ3f5YEgwVnJGndAd7sndCteqQ
+U+aRquHVhDNtI5KJ+sGvdyoQ4tqsFRmP1DD5d4wAmzLOEIuSvCHb0Fem47djBgTEIBnbvrZhHyY
Ii86Ke1U/MjKIdzWqb1BVXddBaNyh5it+qEyt/isSvSZqxxXPjZFYbvTUtEFZRUaNYrx+gRSWiZj
vbBopzj0YIkyT/3oRHh/fH+1kv8BRlthsrdLg4nqumphqTPrOIzOQPyoaCBJhacbre0hVZZP5Fmy
/hvl4v8XEPoaQfB/HoNflEXXPjXNQ/d2I+FFLxuJOELUtLJzCHmTmT9xv142EnEkVBDd/bhIQ3fy
N5KuGEcQwhjY0Mgh41lt/F6AdOOIsTXlHf8TggW0z9/ZSN553VLKYp+OQk9FQSfge7/dSAZrbOkx
qH56Q23vEow7vkbptO21TEaHq43K6SiN6i6vjfIJSbRxja/gdFpA/zkFN+u/GmEq0Kem/ZnAuu5k
jkX2yVBAYpz9Zf3PofXq/BHcy1+stWu0O135r0/x9/L1Ytu/6mWx6UcC/SNtPwtrhfJfnVrmEfd5
jcbi2PqTj/FyatGioDYgBQfZnU6992q1mUecMRgH6AiwVu6X+TurbW233uxN4ANoE5hEolyAgPTO
4TweQkzO2xzjMUPyq6UfPa3FfQpNO3k1RA3SmCP+OZ2FeWPJPSYYaeFXahJBW1hkYliMmIYDjCrq
LKbfiWSdG1n0OKPiP42imrK0qM+UHpPFWBrsqxAmyWmdzZ3/6rr/wxZ7OKlgUEkGHtssMxkNuurK
73rFohorTYkDJc7hUgZkNs996+VBfK3Tp7vEB+HTkCjjzwfgv0wVpS6laGCSi2gEssSheyi+S5hk
MCLwg0pOPdXOnoVZfLPl/HdTRA7f6GAe0tvTEsPMCn2asm9NgmmCldu3v76Ah+tgfQ++DeDNurrY
ft5ewK5XwWw6Gj3E95bTjC08+a6pPrhN+4b39VHI29BjKNRcrF1Ssg6+Chw+DDKrnBwmq7c95Bdn
ZW5/CWJ9a/fN/dD0d02r+GaKJ2uyKLvcmq5//T3XMuzdB4B6SY2PyJqMqbff0ygHxa4SXFLstDzP
cHq5YJhdO+mAiRuDy4+04+8Qpf0XZiPndEDiKg4FwdhnqEQBrMaEfT27iGYeI5j7+KFaixNk5lVh
Q7hodG2H288zM6qbX39d9Hnvv7BNGBVzRBVL0BXRePNkqMUkaQuIqx/b1SndzWUmLcLXjOQ57Ktl
h4XCDkugYpsPlcpQK3vE0PCZKPTzSnSJE+VV66UzcUilvEQbnKy0616zLusYEwczP7ck43JJ0meZ
WrKILewRZuZY8yjh49FjH6KkFJ05QvbrVEGuwID6x5ChDWnkVSASqLtFTVWnWOIbXam/pYFx21ra
rmz0nSXzzpoJXUgdmZrpyaNJi+3USwPThndjVlA468ewbANCfWHejsSPONWk7LQ+fAyA+GD3y1+t
ObGdYf2Rngr9Rg6mzjcEzo1ZZDXHRjsJpHu8VdYWFdAiShLwyWWnNaXlkTTbOtWQn8eJ2CUtbfr+
m4lEu5iHej7T6nXPiyXiSqWRvC2zTi/itL3Hz5RvhUMNXNUld8dptDwJe1zf1o3LWh2ZKenGV8ls
iy8dnbWHk5ntlphv00bjw6Ong8o3au2tgJLqIB18NDLzkgL9Uk+68jhtIcFmaW9vZt26NVbghT18
ubAqbXDNKCKdQQ1jTKAx+OPkuVT0Yi33bWp8CYP+xVR3VZo/prP6WcRCeLbZ3gd5lPk5M0scCYv5
br2vgVmcg5hbTjZl0VVvBz6GHorbV1YLPSaXvaHSJF+LGtXR2oX6er3I+8s4aSDyiYXVaoS+5s4k
3gTXTi7CjNfGplAKeztHsu1asXlJrLW91Zt53hIgZGGLHD9qBZ57atpVGxlBnBPiVOe3Eg6rY6su
x2Wp78rM0FH2sBSogPSzkcsQwSXeNNhG+slizxdBCJupltTU00GGXMYuyKAKjri6zp6tsboXkXmy
/+zwoYqtXJgnRb4gQppwIR7EM3KsW3IOqg26zhLzO77kUEfPxhwitgtHQdjcjN+ighKtj4eOodpc
H6dDtssNmA9WOQk/VvncKROTjR209xigyJ6eGCkQjT05GcadnoKph2NHcbhRk2Le0rmwaoruftFZ
AJIeP0uhVpDI1tx3k5n6k4WDySgxcaVjK/D3njhe7biCFa3sbAULN7Q+4DdJzauD4nx9aGTgcwjX
/CVQQBUBnr7D3RDYmvbOGcg5RQ8X8Kt72E9znj7rAw9ZtuSPmGpeRqNyIYLxqpbt2xxKr8NYLr2o
ERH6GIba2zgQrdOP2m4JkAHV7WSREmJcFgVGuEUWmxD17EtlVnc4HreOMMJH1ebCzKXCewTNvS7K
c+Cpe0niSs1m/AUMDUbyyA1TmIzg8RhJt0lszBeRGc2OliKH0of1ETWX7wMJyu5kWbfysmBtnku3
1PqTs/4fNUTq3WaPRcgji1f2bRspkr9uvl1npl7dNvdJLnZNXPHQYmGDux0LXw4wSCTT0GcUiBuV
GHWstHB0VDW2jMVsptMq7qbTKa8sbx1YYhEndwz4tOgSV6IlcHGQThyTfFNHb/mQMomdFzJTfqIm
LR7RKnvUO4aweo77Fpq+cCPVDFabocy/50t0kmpW7NoVT3ybNPeNGZHG0N83eXMP63dNvCNh3jQa
NmWTdWJFfO7Sip6zGAPm/XMqVeZtnsnLlnkfeix8WNymbMrjiqgzP8H+y8P7Q7jWIN1Oc8rikuxT
O82qjUV66idCGrLPgxng9yIHybzN7OBJBh71xKRKvqTxqkAWuyzNVYcjM3hgvgQKsJZ9gb1ujfWk
nKsmdl14kunKVm3HGv68OV4pHfeSwdB0balsggxoUx/2hXqydsXO2LC0g7prZ4ebIh2HMerqrJEe
5imMrlUrF+SLleVxL9jwU728N0AaeGzo4c41rM43SriIT8oSI40bpLk5G8yZnVZNpdzpIknGHSbS
eaXSS8e5xkfGHnXehpie+M08sNPn6q6JADSWqR9cZGKpAUabtF+aLIquUqnIfL3RH3D7SD1NyVtv
tFvk35Eq34No6Gf4alcY9snVV0Wypq1VBPOFlDEtw1Y1emxDKf0Uy9KDUuNIhNB1vX+JTGIKrmiS
L0ZF+MNYaz8gTmA+rKiDm4Y8LEMGTEHMWuZPeNB5cEusjVkP8j24z+M0cTyvmxO5JtOpyoENo5Hp
5dDc749F6tbdPDZwCBmIuq28notp0Jxh7IU7l6VfEgkWI8nlMajYMFSwaE/kenOmKZ3ktu14xVg+
/lYW7OD7PSKNjUu5rYobqUgew6wKaDUZjHcr5Ygtfj1TsttsKJm+GybucezHE3JiF+LCc1+J60rt
L5rS/K5F2dfCTM9STPQgO1AltBPujWWRg+AMssBgkAdOsMVt+higp5Qz3B+wp3QYT89nUy2n5/Nk
0qgEVuOVMiMJHroTkQ43STvkG5HJvddN+nRNJjDj4LGlMyYtxqWivLeK9WsCzfOmPI9ZWi/f+tjG
WiF6jHGId9Imfl59SFylXh/atcDYlwv42t3PRvpYJ1xNbPwgqzI9/gCBXjuUt4UpEg0ASsaPdIVY
XxzUaTmtXjEtkZ9Z7FWGKd2OvBObZvI8xo1ASUnQHiy/+IP33avG37yxgW2DhnpJhuBPG3hQIDLi
aXtsrvElMYerKDa9rotOVW3YBSm2r5UCbzokT8KRm8yjHrkwOumzYtb3CbnBZlowutA4zxdNpWQj
pkFuasy86k3SLDchwwknpHFzo7Y9CTr5Oyx7CY8y6QvYyo1eNTCwrGpTTzrIZHintP2PRGTHSmhC
wGFZD1nwXDUIb6M8PsU2mzItG6ZLXerS03zmWS4CNm7GfCfjWruPTG+cdc3pCdypgl0nUVcH8Ywd
su3Sq9mCC+Y0mIm5iBmoGmG2uvHYLu5ozbmTV+nkStWi+r0kPojrfNeg7unhANf02EgcD0P/ysqE
PhdbkmcIihCsbijSFONkMcPnpGL35GB9/nXpv08rPLix5IMipwSAYEkdEtNFrxZdHWSSV6xXipuj
EVdKaatGNuEe7fK1t0xG2ZwqeaZth8C6XMtJsbCh52gQ3I5wV+ytOXPXmkkeKYHWu9xQDMxq+kim
burl7CGY5YIyDV6L3dtJKbLnumru1YpKp1/oaxJ1N1ns83aLAjeOK6ogjn0RxZk/dOgkNErHtdyU
FiqHnCK8lXk6MZJOfdhKsxPBEaBqo2nZ13RDg1h/Edat1fKISJxPadpIx8rI3YblcVkt/E0aqfsp
Udrb0haYc7bjqj0IV5V4wDH+82Sk5wpHDoZxliV/miJMsOy2gSQ2VmyseN/ijsepYNuztBZ2cKH5
0sizU/jQyk6N63vsVDuf4jk4DUkl/La/fb8Fr92WOf/8kgr9XyMIbJ/K1eqlPfxV66f5y+3mf4ZV
Dd4Wr9b5O0bAzUNcdP8677/HD28gt/VVL5AbgyJz5eXiUbRSkteW+AXfVY6wiaEXR17NXmescNcL
5KYd0R9DX5HXtFvmsSAgLwCvemRCcMFfBnaIWIkhvwO5vVceiZVcsqpGEY/CTQBifI1VNbPeBRWm
h148qxs0+7Htt5NEs1NGmMNM+ndsu+sb+Jrdeabgfckgp8226VyeMToocErWNUwHO/N/s3eey20c
Wx5/Fb/AuCaHjwtgkAiIFClS4csUJcuTc56n319Tki8xoogVtrZqt/ZWXde1ZWNCT/fpPuf8w/g2
m5AmWBipPj0iNxocmr7PDpMpRyDy8rJEmNIL2mt1qA5a6ug3saQ6j0gKhDf+CKZOCkNl6QN2LI/1
iOR+aXM6XdTYqEwIVY3yOgWFkLmNUXYP+B9SJpBbzoaJl26H5rvg029N9//aXP6/C/6nR/na1H6H
SnT9x2P21x9LQC95/ceuTvin+mSei0t8n+fwARSKaDQKqKfR9xYQl+/zHL0appdJIRpaDZp0Yo79
YATAPoZdT7sUwisiGaLF8X2eqwg9cQbA2A/iO1JK+Ev9BiNgfqABt41SN7AQLoVV5dx7dpRGyQsa
shy1j5uHMUV5QaFEszITIQrThH93WNA+aErOQv+n3fNCKZjGzslB6um+rHBZh9Mr5N5Ol9c0WlmP
uDhWwbqMcnutVbcRZ/RlKGftb4uh8Y6ITwkFSjHYhhiDZ2VnhrLtug5b4sT20RlNyeTRzD+njSCe
+PlGLt6IfjGbM4cIVORmNcu61q3UVIT5sW2lblOn/drylHhLApYh8z2kByn3XFXfVHWf7l4fzfm5
hRsDxjd0pB8cqpfWDMFkIDQ42Qn3HhB6dK0AjStpOqJFG67VKlTcqqCp+/otX/iABFpIRwYtU+CL
s9fVDI8il4yAS++V4dLLZI3hjbDbK43gDJPjhZGl9YVmI7QaAZWclaMdJygwBZBIb+sivFHRsVk5
UxbuPIMkBazhJyOWr2yUCbdJA8Tm9fd8Mt2dfVeBlxRviT8o7NfT2WNKdcy9DbKZLreXQWFNGyBf
2gKsgL1Ne6VaaepkAVIf23UYTSQDTSetFLuHpwYOiebhMpBD48yYvDT8lIoBADGvVdQwTp9qUoyg
ppJHZU9PnLVZTskSfFoBUpxT/e+PAF0s0RpDIY6MfbZ+lDLqw0QPg3XnOzkUBM/4HOR28gnQgnFP
ttutHLNfFnKU7dr4IKG/ssSfIHJDXD3WEOepXyueMp1p7KjzJgGT3iGfV9BuoEfMWeB0COgaFX5T
C0broOGiViVWigHtaOersHCUnJ0ysd9xNlXeaN2kIczej8ESnfPxjYPg875Xe+l9aw78CkfFYFWj
FbP0s6yA79eijZBpFtDX1F8h76sfQl/6nMbAyIIgIH2RUNfcRmZv3FGpdpQzr/ZTd5ljEXKUlmBZ
U2Fh3p++WmzlARIofN2K4/va6Kb2CuOBlJw4lxGj8fJA/nvwcsSzUQUfVhgWCK2isVMX6BAV0F44
KB/R4jKaZdEVznuAiea4Kn0/QJNcG8/RJZ/IqKdrhM2LcxzrkxjLMez0eTF6NsZ8MDwKjl6+aqoI
tkOeZYh2wwC5wtZHua2TQMkJvll7nOBF3kRq23eLaPSQ6MciC5KwrjWIWg8Ily36uAZT2aMgQRHL
gbszqJiOILnj32Hp2d+EpRy8rcg0woWUDxYuQrFxQ8KY3IaJAZcgW/uYYjTA6Bt9Aw5e3dPxMm5D
07OHpVIP1CwUVIx6OM33MbjQ+wjA6ZdGb9q10lbnYGvzrh1ENxJ3NmpEGEnh9dla1TqjM3xN98DO
hN19UozyJrNLY/X6Mn35LjbVCZrONiza029QTEHkSY7suY5vU/5Sx695YdpnoqG4yOmHFkhd3kUQ
Y1HDEWHp2VaKGlg4lUbvuUpvNhTKJ+tDpWrpwvczTsr4Xy3aoq+WY5WpZ7a4F+4s/FwFjwsPAgrU
p3eO6sYBJFE7bmdoUYyfUrwM+hgsZ1XDj7HuEWMKHiQ7s8688ZPB9OyViTFMb04QaD/P0cFVYIZS
EGmOq+UyjmbaYHsPWlfVj5hOxChUVYa0ShVZQmSsTzl505fa5pSfjWUbqUVNqdsqDkEsj39FtXco
e2qTKrz9ZoGZTvXOUyPpqgss7Z2w60gxVsiCWynO0i+AhHVYH050M7Sxt3l9svy8pX4LnEhJKJqY
nKejORRaORaF7LhB4XRrvbedO7qOt7A+CfA4Ya9hEryhQBlsHGw9LxpSFhyEBBlJHIG2eD6LYnDL
kg7nwM3jot00lR4sPSmrloB6rU0Ul911gh70ohjpuklRzg6rGPF6SmTtBl2v0S0z+yG2vByteW9a
6eoEJV62EH7IddNFAr9cplWvrgq5+Ooj27Vo0+oRCSfvTaMiy/X6SP7ULBc0VgVmL3EaRCqO76cv
4w+D0gWdZbmlr1q3E+Fk4elOeBWkjdLQiqQqSAHI2YWNp68So3R2Q1rlN15V+w8XPAoejyo5MHk1
WsanjzJkwPbCOGeNVMjxF3JbPXYttkCm1tY7e1KkaysADlLqGDzRXhEWPdZB0arm9syDiIg2WzPi
CCycCE3a6vPp5fA16ZwFPEhZHZDY2KFNJu+QbQoPnNDw8YYmsMTB5DDWkr6F2uRslChPVkWoGmcm
2wszXWOGM9lMTFCp7J2OSYBDXSpxsHPxzdPu0ZiwjyYr9apWshJ2v2+h9qE8OmgAX9HqLc+4Jb4Q
lDW+CNGSHA4Az+yMkpeYsUUldx8czzt6tWOvtVSvvs3Bf6flz0FeAi30T4b5i4rTQ5h9AZf8lJ43
wdc/vmmGhdnX+iQ9F5f6UYYiPQfDBcRETFQc4ImE/ypDMQ1BgwAZfErB+bg/ylDan4CRAREDRFcd
ZNH/yc4VFMXAaAkoMwUqKv2/pyY7nz/gpOg3KCaFbps21bw6jH9PZUtTja9Kl9Fv6tOM4o/pdPg7
FQ6CsYuojlV4yZr2EAEdCBZqX9s3XZPU93JTLmRIZdToc9Vb60ZVRkAVjIiuqiWjFTrkhwILygA/
PdV/Z5uYdUExbu/GJk9Ht4VSuI1q9fDsq9x8iwHPlftUkRc+Dw28EdJk5NykIzL/E2/87AQROhJ+
YlEWr2ic1Ct/tNMbvUB7P4q0YGmMNWqndU0v2ME3Uh7z5KhVtf62tYt4Q7MZUxqt6bDYVG6iRO/3
cIFR4wzwWjJ9A+3Detw2WVVvX3/oeXrNMwMBRIEILBSEGXmW6+KEJRvYs8UgI5CZbfppcP0+feD4
2EF8xdmi8er+TNxSXhgoehCo+9MW0MCtzTZJPpKjIYsardANUu/jaHwo0O1cKC2alLml471TmesI
J/UlMKpwXbSZcyZ4PWHjZt+KPY3Oj5iEonp1+q2skpTJ6niEIkOxwdQCZEV1JfswKFq7TIzAOso1
Hb4AFdGNIkWSG4+qyEMaWmOIIF0FdEoXWhF/KdJeWkSwr88M0gtad8AuCa3Urih90LE5fcIJHlDa
ZhaDpD2E3bGl4VfRrwQntugwuykr3HOia3o6y0ke9jCYD4n2F2hNxG8xNfKM1ahuJD/dcN5YTq29
0qwMjODH0Y4QIH1fDBb7pLQOnbuq1c8cHMT3mw0uaEg0PSgqgBGdP3oZRFmW0jhc1RJivNNQQR7H
9xHNJWj2HQ7uZw7QPxUy6FwCbtXpbXF8F5jl07GyjU53Wnj4HJikcd3byZU8FtEmR2rWTdLYO9KL
+tw2ES6SQO5cO55Qvu0Rka5pyi9sZNY3jdclZx7r52HgqRDuokJnK9gIzE6iIFoq2sE8lVMN3XLS
A3WZF021Jcbmq1ECIvq0ln9rr/z/AMCnJvQsyP20X97f/fGA3VaYvVi/Fr/9sUHqfyIvxM6DtBwa
UOxC/9ogDWRrDKwFLBjFCLGL1OnHBmn/CcCXHg4NFBuSpqgY/OjTWADxdVgW4DshARnmbwHxRQh6
vopAboInxr+GOCA26VkAkGAD9D5SGSBFu7UajpvR9txnA/PCliVm4Gu3mJ0g0f1XHEBi3moI8Pwp
kBYpiG+dc/f6beYL4dubcHAgzaTzpc6Oig0CMn4jy97KS/p1rqeHPMe1zXAepLw9s+Z+CuziXkht
QaQDbEr5fRYKHAMNHnkavZXddVeB0oDSE9gbtJM9EH4ZXqNad5Uj9q4H8T5MxzfNqG9HX9uK0XX6
cSOjNPn664tRnI8y2q2yYnNY59m00+ikoGqOMf2AXkAg3RZasg16H53d9soXHxblej8Z3vz3bjnb
3nTVH6mqk2Omsv8+G7kt+uJDhtF2G4HP8xfG4Jw5/rw0XZ+/5SzaNTbQvqrkLQtYvBEqC4Eenzms
/JSQio9L/idkkbF3giZ/OpKRNVKo9hs+rpffTHL2CYH/rcS9qFAdzVQ/dmZ7VTf4zTX5jazr5+5P
rPjpS1IiEnVZ1RQ+N6f3r3SjVen241jWfSr06npq0tVYJ9s4cw62F+4RBthHhnPbO8m2TO37oG7O
FMefcu75ZBJ8CcHSoS45x3E43mj7WpeC2U3px0zRR7VKDwXVKRQy74EarfLQX8ht72o+6vYK+Egb
I0obGkWrgCwE7+dDXo1YeEyFQ+K0VzF4wU6Ot13R48WY37w+E8V6+/l5+WYc+DgXz/kdZVVkJt7b
fLLRPDZ1tEwkeARqu9R65w47wSv4ysdMrj+/ftuXIhvUdyGkTbqCpsLpl0o9iwXXZ8zGrP+Mc+ZN
kXduZQa3r99GpEM/vR6nNAqgMDHYFmYzQvNtxauayFvF0B/j4ibTcUxLQfAUTY7FGQobHX7Uvr+W
Y+kgQgwUTRdExwE49KHPkrdFNm0oISykcFoNlv/WjHs3hc3YSMgwaqCS5RFMXwRWM0+2TlFeAxBb
oTOEm0OK4qO2l/Fe4OZYdm9efzeIaC+9HPkjDB2OcdQnTwdxCmw7lhrLWWWK8y6w0ht16K58wzma
tbdKsK+htRIvVA3z6rDZDWbhL5r4sa19F6mefaTplLDDj8OAthIl4oKSfT9cl0w/KAHLYqQ65xlL
IJOorqDLYVXY9GKEnVQaEdLcTlN0O1bMywpPwliClIH+uDJuIAZtB7VDcGBa+bW/yVJjAR7OFSMp
A7rzVCIr/h5K3X+2avTcS2NbMaI+fx44/RujLK+99BMQuzeBVu8wKz0g97xuh+B27MEjG8608nJo
o3GHXLSfHhyrc73aWDpl9BEkEcKI2Hmm+Q2r/NCO/tKCDeBjC96YycdybK5Sy/6r1yR47cOmDJHx
CqL9NKh7INELD5kiWVO3oqVmyNWjqof7MMpuuhBWjRRU15Rrj7Y/bjoz2Bg99hFALyzfu8MZ8lEq
0JQrquGN2rNsdfshVcJbkIXXYZkYq2KK33VjkS+qLLmJHH2L7o0r+YHb+s21bUt0sMK/bNB0bEab
HLP7pOiQG1DfhxFf1LQfIrEvGNR9R8dtrKXZRq6xMbRjXNmLjuAhAklu/h0wtiLuirEuxmKtZa5e
fiJwg67K+CPN+GvwdRyX6Xyw7W0ts7jFHvlQeckqnaw7qe+vklBaV5l0ENfKu2njT/W1Ewd7K/Dc
ukkOmJ7u0154WxrjBrGEd5hquZ0f7IUqrkBhp9J072nG0TSYeNK0o/1wbPwW7QCQqc6wyXCHxZR0
W0rOWxF1pFDe+Ip2tJNgAw4cOSBji8H2Qm9xvs06it+Fky3h+X4esZfEQUn8tUBWjW2zbndR4txR
h7un1eMODeagHcIPi15JD1Epbwo0VTEMQ46v3tXIY8meTm4W7KWmX2dxtDcN3+2t7krLgXbW46rw
ml3SYZjZo1nVMLDgB0O/vfX0aGmX1TXNIDfXxxW+9yu/TFdZz298JqHVN0vgRV/qLMV7W0bmUK12
ba3vxacOEv6ZXlhsSw9S1+x6vXcB/W5lH2P4Urjb4JvpD2tK8vaiBoKXde2u6f1bDsf7eJzoPHtP
cwAUzn7U/b9HpLZKFdZFMK0s1b8zabHpCbsLG6upvrOVFs5ItDcA2/sMayU+DSgEpQo/1jQS9bQH
66tvO+y3Mbu6T9XhTIR6KciDJSFHxoaTRGsWfKcKV2ybLtpKs6trC/kRP4Onaqhntv2fCjvi2CFK
YdSyqaVRsjqNg5GnJ0UJURbkdfx3wCquTB/sZn6TGOOqVvR9OKbbVtSvxrx1Sym7wdzmg9hTZcN7
HyCLsaiH9BZ1rfd4Gh7QClxGw7h6PVw/eVrOd1pa2IDOEH2hnzM7ZiIWEmSpZzsrSRkNcLNyshid
6Utv6NtI1fYD/y85yh70+ecJwTfdGDYW1aqFn5/rCv4kefs0YI5FLs5BCZSbOEc9q4SpRtInWmI6
q7EPbsPGfqdn0+c2HjdNmq5MC6FrrbnK+vIxtJplaREsIPK8Phwvzo1njzAbjaFLpbRGfmdlaMMb
q/RBvefI2VJ/e/0+L00OS1Z0WpNUM5kjs0nYJWUoqY3mrKY++VjI+hHoNOh/Y9tMztMayTrPtaxx
1RKGSi34MFbXuiOtNaKQ41U7Se7WleMc8ircpy3LNmjPFbvEPj2bGezfYLWAmDj8zWwsTH8EQVAp
zqrNEUoZOzfAGbgGdRLhM28m3VqQTloJg3UfUg5u1IvXx+iF/E/Qiw2wSjSJtblBnhRZWlAOskMz
8dNQB67tqV9CzkFJdi79eyHVokVPYRE9dY5l86KyVKBlFifYFanRDt8914zUVeTZq0IdN1qhE5G/
oWR/ycGl9/PS4LL4oUoTgYx5ZyoxkZhoQm4J+c2N2Thaw1jaFZAsDrqVogYLC19v8S9F1ilYN61m
Fwuvj7diRiA3uNRLYz9qvTvqHWLX6tYYk61pJgd0r/f1VO3qxv8whQNsC3nTpp1b9p0bmelq4Dfp
0LkWp6DK948Uug9pKD3Ab70b4sCNyvpaGSOEGp1DGLP5Bca+qSjs+gYi0+G+TgHZVNFbTMMWVmds
SzP6hDbaJxgOD3JSHioeWvy+GZAQjQK3KbQtsJS9nRsLzW5d3IL20hB8EKexlvsB5L8yysAtkmbX
Zf5xiCLc05prffTcjlPgiNKFAj3IJs0WqwRpJvbD6lomYjqJvhWHpb5vl23sf/B1Ccqi4EJFe1pb
f3d2vNXIlfV2uC2d6abN8PyKsZgzC46IYb1TOAeLk5bFZtt0HbtbsvUCyQ1k6daO/Y2h+Bt2O/SC
hi+62lxN/vBGxO+x0vee+iksvdupSKgNSle1g/WWh96VOIp4nX3QIn+XDEczyD4prb/x4I6Wufcg
1xzBTftAGWI5dqAz+A7e1CzrglnghG99Tp8lp14rB+/eOIfRwsajCvY9QrJiDLumvJZT/9ZBNVRR
nY34XThxMGRHlQdji/DWUXL4q5fu+jL8G6PxfR61V6n9rupGMj1jSd1z3ciQCNjw1XgEXx6/jWk3
0t65nSzHrRrOT0my6uVxIw4yeuQ82DqSSqanHWtpAJVu3XvkI57TXFvZ+KYLuys9ZsOP+KbMNR8D
VzlOD4YJ7SG9nqzoNqo4dNefgPEs6fnfiJqR7XGsMvqNUmj7Pu12xQiFg12o0ZGaCeO30xgu/by/
ykhOcyN+m5GwRg48K6li2PhxgMz+fiqCO1ELEXPEHOBIEaa6nvDEHBRbLDze3WjBwKmnjS6nzNfe
dfRmZxJdG4/5CRhZraZNFRhL8W0qqUXs1YSSKt1ZOQMkkXaCbsKibKtUnOT6dyzp+9eD3c+bH4oJ
tMxpuKEFQOF+lnrSGIpa3t1haKU7kQ+oens1caoU0yCL9G0Y+3cWWLtQHze1xzFQc86kpT8FXB6B
oiUgBBxlhFz36f6by6VcydrgrITcapc1MAl0rPaS7Zg2y9dfl0x3HgBFMQZsjioDXaEEP3tfyLRS
hiOcvdKNaC/BfQXBgj1LWAe3ljyttIljPNqlb1H+cUvicFQqD2UwfMKq77YYS/SJNHXvFdKhC/o1
iQwItP6zqYdLe/DpAOWknMQGhSYapFFO6oiOHqI43HcTZoqNLY45YnBJ0orC37Qh9ocjSUGYU/no
N73ZLkWxa0JwEw3FYWMW8FF7JMFx39h6XnsFTG2fW9oRyvTe0KgfWeEt+cdtzdIBbPHGoQVUgddA
YaJfoB/M4X/Uj3niZ6swMBeIVUz06fz3kT0FC9Oc3mTKCDtcZKAJMUpTG0ihGVFwSg96ZR77JviQ
aeFbKc5vmirNFvbguZVBUlEQL3F0JcYyVzMSR9W7rRTvToYRmPWSSxx+evsGQ7okk+4kNlu0a4Nb
jDPVxSgnW11vPktV8HUcTLi2trY1s+LGNttdx/KVKEVAB7yNo9iEiend5aaxVDS+gF9KhzT23zca
GSGZY9ZluFyWnUsk2PthuoHMtvdQtG0MkjpwsPuAZE3NyIHzbu2X3bCsff+2bGRYdGstZq9r7ANo
/ztE+PaUzN4qXrOWp+RQytoeaPjRJp9OJMcV66IGDahlOsJ644ppth9J9rGf30Jh2LZGt26KYF/g
mh1X/q0Is/Dw75UeYm3TLruqqhZ6Ia2eLu5E23BIYrySwqUF2M4ok22jsilOgmnPv2jreAnN4E4t
DLEFQ3XXnL8sEzZBaxs7JaglKJultgWXai8g0UNP+LtNsOitAaEtdA/VESmG/z680exxZTQGZKHs
MY7tu7BqUctO3prEFqvJDyLxjgjKE4lUITefgyqxYddL1SKWpnFfjMlbuMAPKMvd1qp9WxKcXadN
CVi0jf3auxcpdhBh3jLAu5Mq4HtENHXwl5IZQz/0XTNhp8zBYvV0tApy61xyQUjuZPJklAc+mfA6
xHk7URwa68RMWOTeVa5oe0r++8Qy3+H3iJvjNLyJLfStcsvKllC3E/b26KOTdcgtIMHc0iK5Ejt9
lflnzs4vRA5gRZyZAedzeprX6hvKW+lY47BnOz2nIwaTjRdEz1WtZ4eY6sTroern2wmVFM784JmA
y8yB+XJoIpYII3wlJe2VOJ8EZM12lj2KmV4M/ZnbvbARIPKElpMAFiMe+ER8fJYFjagLwp7orVVO
0E9IsKvQApg0ydAWmyVCiZ/kMbjr7fgQBuk2rNvl4Hz30fmtnuB/jdby3+F6icf530bj0tiHfg2q
oRj7NXlsT7Az4hffW4PotaLsKiSJQJs9EVj+aQ0qcFsQGKacTVlU9PiMf1qDEqpJGuaNoDg1U6ga
ySQL33uDkvMnZgpMPgR74LhQMv4tbovYwZ+ldNT9YY/AiwAlT2MZG7/THZ7GuzNOZiHfqVABy+sM
s+F1lL0d1atcver9nSbfFmDQoOgDn07NN0Xq1qjA7nVnUb13YnwMqP3vW8Qdij10bxd1Cv/vfJWi
rPGuWvf5qlSWXXRDjdSvly1lKP06DZaDctWYN117dPqNP1KBPZQ4mar6zsRAyaZaOi6kdhHhQlB9
5FAKx7Tc5EgZdPY7ySyEhuVSFIyymzD8JCkfzex6kI/OtK3L60S9ztD7k+NiYZtHJX7wdewCHFCw
oj13SPw7fIQRdV6U13VJzelcjjpfrd9G9El4+Zsx0axx2Mtqg5pBKt/VofHB6PxwRRXTutIm6xOo
UST/nFVeSuv+vTQ0xtHSxm4V9W1xJlWeQxl4DAs0FHm6SGBNOCinHzbLarvQan26iwP1QWkV+9bw
5fAq164MjB16O380C/0+lQdpqdrVRpURVDC0ZLzLI2k1dcr9s1Vx821GPQc1zRJqaOBoh4HQIo6J
59HFSfNZDMuB6fijZvd3FQap67YInXU96R8I3Zs0Mvf4UUk7gRJ0n277PxC2XgU8/G+MS6Jj9+u4
hNTAY1h9PYlL4hc/IAv2nwivwZ9AJ4u/0cQs/oHpA5cgoAfoqWGFfSo4rf7Jf8kW+y9e3Y+wBKgP
A1G4XXD4APry498JSz9RS4ETEv6EBhoOlWyxs45RPqoRNJVUWRVAhN8HJirLQ6MP6HhCxyc+DNhv
OMa0dKqkfIById9Vuu7t6tC0rwynLBbwwz94vY4qSRnb7VJWag+moqxgQBtMoHn6REkXvaEF67qT
emwIptadMrkhpY/N+7b1kbPu0aX5GCeZffRT3fwqhX6UoOtvl7thUCOg1TERph9Ncz3ayFyPbRqs
GRhUuPq89z5atTLdPfuG51cRGC6gskAfqM1zFABcebqKqsSfEHBWlVXdlR49Fy1fJVlXuEatlYSZ
LN/VEMPdVDLSzf/YQuq+Vk1bff0D86v6Dxzl/3pswjz7v8DYFjW3Xy+pJVjwL4+nAoniF/9aUpCR
gOpbwKhxKAW088+Scv6EVskfi9wWdV8hx/8DBcSSEvMTgBBnAT4wG/APFBAEV9AJ7M6QP+mF4Cv3
GyzWJxLes52eSwv1BEQ9FZClYBZn6fWIhwjSU7igIbMg/TWVXfAmrvqmuOqKSkYYQDVXGNdn6wJn
kGU2yR8nkJVXXT1YDsIqpTdhjF6u4I4pjhvWnfY2lEx80ZUCeXIdX4pgqRd1decrXbXGk9IJEFHM
ra0SOAAb8L/Q/u5watkBCPUMN7dzqilp6HYRXJZjE4RXMfI5CF2F00dbL9FhNJy+tly5poRkB2RS
uZKS6uk9eUXftbhURZSjA+pllEiHxmvP6FzMSx9iqVF7YTCEFRhjdrrUcPbFZKXJ1JXUJnuwP/2y
78wHGaUlIU5V/Fs4+ysa9dnp/sPc/vXyunv8/PjTf/5jbWl/CgIJEIynE6+AjP+ztvhXBihy4GBP
WtrPjtEKMDocnoHlwWkGHyw6WT/WFv8Kl3bWFr7V7Fe/Jz4qNBqen6Jp60FHZGkB26ZpxpZ6Ollw
xjStybNVHCAdaTPG1lYrM2dht/3f6jQh2/EOTEONiEv/pfaVHRbG+IBNBdIuqb3Kp+pAFFePGKFQ
7Nf0o9F8/Hf0nk8vAfL69ez6j8oXauzZyRQTP/k+wwztT0Q0kF397hssTiQ/NAi0Pw2DUyv5/vdM
7Z/oLaE0QHWWDEohrIvYzs9+JGoG2E8xuWC8U/3hDP5bvoSniRo3Ig8U28QsbOtlC1/UQ9PQT9r3
FEU/e+3Ds4F44VDxiyvPyxgJ+UADbCFxoasuohDtK/AZl11arJdnp/1wGhu9HLTYHR3rRtakmwQN
+AuvLaozz65dwLrIvBipPxn9+WNuAKf3xsRcXfbkszwFtU2rTtD/dJUOHRN6CmH1LSX5ZafvV8Nt
nD53Hsn06m3EgCak7PecNdtVEo/nILK/urr482ejonrV1GdWnrhwS61lqEeAu4DnXzYoxNHnF7fG
wOp1CpI0cmJz62fNYy/H9oXjMttoJ7sO9dKSE1ery4XnTwcw2dvLnnsWlg0IPHYjN4mLMqdTw2+8
cOXM1iSfrSiAG6Lr5Nfqm9rI2i9aFMrD8qLHFsImz4fbszvLjsI2cdtR2zXV+C42zlF2fzFN5gxo
q+zL3kxQAozsdriiB6gcPVs6Axr+1cVnK9NoLL2tRoYlUL+UBV4x/rniyq+uPF+VmCkMFoJqCLdm
C7OwE7x10uSygDKnV4RdHdd6jnZjCCrSUzt/axSDvL7oW+qzqWJaahkFId5gdSsgga3+l+b9nnjL
P1uDMVvzsmbnRa3Qa0Z0NvkyVam/w/HZ2V305MZs0WO2GQ95VyMa+WEqltq5AtWvPuVsuXtQIUZE
KRO3R4ZxUaGcsdSn72Wf342x83NYBiOmtDJmoD9EIBl6FQmS4dInn33KLlaaogwr1N4sH9nXIfRQ
22vLy4Z7ntrju+tNPjV813YSghWqbVBEvrNgf3dc5qryU5pOvV9PiYuxVEp/Ffnd0WqaCx99tu5N
tW3TKefqRXSo23dUgi+agfOaoa7qWTRJY+KGandMPYwfqqw4g4P/xTTEM/okxpraFMjOpEcuVbAd
9irpY5Ab2hlQz68uPluYpWkD2e21CHCNGX+qTLl+kuTLLowps5U5pXJYhgifAyYO11OfU9hWpHOY
yF89+2x9JvnYYhnKwKhJkq88IwMVY4LiveyTznZkjIPJqSNYB1VVgP/sl2r310VXfoJXPTsAZc0U
SSihh7Qw5VU6FJ8CBTTSZdeeHWcxuLTKSSsxXaObsgghzyIZX6wuu/hs9TSd1YxVxYPHgIpSDfPO
JIrfXnbt2b7Zoa2cqgYPHnFZWcvu8Q2+uezSswWUDULKJePSFQp+u0az9nI1WJfN8HlXKk7GQK9q
Lo6KPFDyVaVf+NSzpTPUel2l7DnumPTLQCXAmlZ0TpvoF0tHmy2dGhmOUTYDpkkJL6EOZN01nfH+
svGerZzEk4osbtMIKGKiJxtPcUbjo5X3eXHZ6U00MZ+fOi2ATUXQJJEbgDyzpffI4V/2NedSTaMl
tQOmfJGbS+O+8QtlkdbTu4uG5Yn9/GzZF0YQtZ2F2nCU9p8lqT14RlFeFqzU2cpElblFTlWDMKAN
5m0kD/e64Z9j+/9isjxJdz17cC8rw1Bz2tD1leCYSQ15j9zXl+2coib2/Fs6aiPJepiCoOy/YjBv
Z5clVHO2e60FSdn5XNfr5aXsSCt0dy6bfnONmKxJSCkVwJ995iINvoD0fFn0nuvAqb6u4GkA4UIO
bYTAsuwjCW1w4cVny9IrYh67AZEWNvgJ2RIGu3laXXZIeYKMP5sjGVbsWoiMnVuEH1H4c4NAvuzI
JhQ3n08QSQYiht5WwOwbcMkpwHSbkpL/FpXzn8TkqVz67LnlSDaK3ubqno+ukxa8pSWuXjbgcwx4
U/W+1EosysF/ZFOOFx6I4QuvPdsuEztU+jYVMyVRcxeC6EPtO/Zla0eZrcm+C1NVhd/iWnDIImOj
5hfmgU9QgGfDDVGF8z28PdZNg8QhdJ7WRMD8ogA7x/zTDtabAI8NN7VLGWMDxER8R+ovnIfq6TyM
okGKRkkNXHXE20rufXhfQ9htLnv22eI0uq7tBpurQ3F6k8T913KSzAvnymy7jLzKw4ySUFhJoIUh
+bvxVHuXDbqA/zxfnrpv95i0mIFrlkiL0HloEDIug8uW51yKUK381pdHHt3GIXgqbsziw0XjLc82
zCq1pwbLzsDVQjQxot7p3na9bV949dnqxFqliOIAuoc3Tosg8RDkv+yYPNfiAlCe9XHJlaMyAse/
TejZXDYiYvd/tjSr0XP60uHKqZQDOtI+Dy0VrMuuPTvLgu0YE0nsa3FfKatgNLJlO6TfGpO/WzGQ
ZwsTmpqW5DkcmxzXtkU3dasObvaFTz5bl0GdmGkgQfDImwN6FGl32bFnLkJkqXnbIAQKgD8fD0WS
HKdz0M+XT2s/eVnKlT0NttPwxMlC8Rf1RRs8GMHT6ZHpfVsHNQwCTiY7E5EJzQtWl8wOWP6nl3bK
JrODoGMtTiYU2KM2hmfoYL8ai9k6TEZN7ged7QZ9nugW6vN91mbxRbEJjc7Tx0b3zwdEzCfME/2u
so9F6V0UPmjaza6MrwQyimxk+vjOb90suGjSoQ9+el0l0aWqEnxeNAu+jMqEHYx22dEVONTptRvH
9JsmZdoNhdduvHgshdyBf9EytOfqwKmfxLU8iEmdS5U7qUJcAXP4y+bfbH/UUpCNeZlxcT8rHi27
UA6BMUn1Zc8+V2pKHLPqItTc3Lac7EUXDJvGl7TLnn0uiIhmsmyXOedXI67K95OXt+Zas1pjuGwF
zdW6fRkRh8gvODskEcLPAxZz4/aiYZ9rwOadFSRdzfpJU2UbJGOG+hpQ2MsuPluceWn+J3XntuSm
zrXrK+IvQAjBKbax3dt0p5N0ckJly0aAJCQhxNWv16n11Tfbc85K/VStg1WVs3TTWNZ2aIznmdnk
LoNzOLLEP/rl/+bB/C+XG2REv+3oviO0TWIMTjJmoKCs6oiyo25T/AEUtLcP5wPvdEowy3oTS1+y
evUaUkOLdMJt7RK//QNTOHic0vAHJigqb3kP+Y+Kk+dtD79aLOG2lCR2Ieat6IXCaRct2+66Uez9
9rVt1ccOuh1svpt815BK79J8CLe1CbvawjIlWnC38fDeiVPT3q9Bu2lXn/3WBf1lT9VnsUEoE9MW
z/S7PguiMm0827ZsXldhM79G0LNZdphzM9/ZMBzvFO57Dpu+S3a1dKbAsfPBrCko+FO9n+ZkPHun
6ManXw1PPkYdliKTlvUsh2M+mRWqKiBAtr371RBlTJolMi1mwsrNOwJ9/aFJu2Xju1+P0SBbvcuB
a+S5tqcJea7lgmP+tgn9GnYUgm+bT6NKy8zK4SGnQN/0vvuTu/nSAv/NsPxPuCO7VkuMtGp9VdVp
2XAQ2OlFchM00Z+6+6Vv/NPTr0bpiIVupEGXlkMnuu/AEa3vOuhDC3hxujKSbbppx/+3qqaUN4uR
SBeHkmOKbrF6h7AH1tW2cXUtSBC+iRfnBT5Fno5PKlHkzPucb5tskM335pgVYs+ollWmpbGLfaKB
Wk59w/6kXP6X7/caM9pizwdDzJiWzmYpHI4mex0Saze2+9WonWDMXLjt03JE0vsp4A15NytjNh1t
kTT+tmXYMOQG/uO0FDwWxYgK7HsX02DbRia9GrXBGBAFqvilb9oMNHJINu5DQ4ONL3+1roa6SiDf
wePBXxWlCrJoP2T1tiS1v9UYsMijDrlFp3GqeVIB8E1yzty2k901N6wniBx2Nb5V3sL4RzRdTlUI
PPGmufg6Q4iGEby5NeYzmizqhYox/tUIaGq3Pf3qVNqiZkktNRpmMXbYVyGDsxS7vm195hq2k4ea
MHGZLYfMm3JxUHRM6ZpuW6WuufkD8XxoXEXL2trmuGR9cphhDNwUrgSe/+1oSpCv100JVljT8RiV
I8QcdDJs7JDX+TytQ0DeNgHenaplb0JQu2xKtyWtoaD/7bunXCmIDQf0GZiHT9iOZbAPer5tj32h
o/410LWsKtWZDTGYUH/62NC6hmYw+pNF5V9m4Ou8ngGFZUhGcmk5ufFZBTRBxWGSbjsyXWuaLOej
jJHcX4ZG/OBa5mdiOrHt4ddpPfUAUFi4ZrS0PU33NeH22MCVtG2kXuf1EAvXCE8XFCCNYfNFJT05
dky2m67kkPv89jvlSTeRfiBpGZksOA5Vwm4CT4AT3DTNXKf3jE2Qyy7RWJqU9bsqI77o2fIn79e/
dJnrBJ8qNb4HUoKWcQfZ0jD6dJet3Z8kIf/29Ktlda6k7EiMoZpwMHIqJJruI5nlw8amuRqrGbPJ
MhN0yQlX27fd2C67EICebbvhv1G1+twMC8doUm2cFuHA2zLImj9BTi9z4T/sV69BnVkXt2KgcVpa
uHKhg1X6ltNlPnMBCfO2nnO1JV5QObRWElMZyvP9Kwhl01M+wH3zh9b/l09wnUrUwmqMm3l8gikX
4wNwg+MOQSx0fsXA8tn0EX4XQP7lENvINEOnSWlJ5JKeoYevX7GMu+/bnn41cse5HSP8oxDt2fYk
o5YdtYk2hpbJ1Sl2YF0L11RCy3XNuuMyJUOZz2m1bSUhV2tsDCB3hGWPllndMhwCK3ZEXkC/Lb58
nVnUU25xwETXaZIgPSQ6bg9I5o63jaxrdB4FI0oBVURLnzbuMI7e7QhXf/Lt/cukc51fRMOsSfWK
E3ig6+Ek2qkqVirXbZvtaw9Lc6ljYW3PSk8xVyKjMDuh1mnbRRiqGt+uJZGpHMpnsesLzSB/LFKD
BVKP/mVTf7/OMDKUV3MkseszJI4PceBykFpbtm3Hep1jNIcKE1+A3XZnZpA0gaGbfspaxNsyACE7
eNs2C0snRz2er70HXylbGTtWcwJJw7bWuRqvUPLCbg4TUYl0DPMpC3V7t/Zi/sMO5/KW/zDfX+ca
IdN1btNLr9Tg9dS7HjdwuzwX+eNAWrKvOHgxFleV9bYhdp2CNOOGoosZZyXBdTCMhJN8EC7q3m1r
KvL2q8ChDYLgCgG6uleqiDtot2AuSg7bnh6/fXq6uHQJJTbJHgkJH7CqT4Akrsn7bU+/ChRTdBiP
Enl8EaGbb3GraMp1MtvSA1Fw+fbdcXs08aWmaZkiQybajZPQEBi2E6m23aNdpyRFuHTva0w9pRri
9aPNquTXlGcbYzjXKUl8JG6eUbpdunlZ3s9jEj0muu7/MAb+ZWa+TkoaYhFzFmRo+jgy70CijnZs
6MW2FfG3quAvewXYAIImGDUrc+NEda6ySLw36Kh/Qp3+29tfrbgBqrtkGA95SSebFxUK4MrAY7+z
qVteZyd1KrFZIgV4H7ojD0M/hHe55ux129OvBmzCaTY2TZaXmUZBXWBZ/qGepNsWm/vNevlLy+sQ
JZGRJXnJEtVdYITQOMpl3jbZ/LYU/OXpYyVWmwVpXlYrR/ITJcP3pibi57aWuRqwHnUB+QwTUqnT
wH9EQhjMSB2SN583Pf46RSllDc9b5vMy4LGC53LtU77Lq9xvC6BdJynRcNRLk4mq9LiSAVPP5EUY
TmTbTHydqQQ8nzPxOFZlTyPA1S+GC0E7s9/WNlcLLniauQCBIQfBzgRQK4bBSZr+T3DGfxmu19lK
rQZ6EtXK1SUc3d+CAkhAhc/MtuF6jXwcYJCEAnyqykZibwwuBXkwo4XzfFvTXI3XtqnyIWvmqlQi
DA8BCbqvwziYb9uefrXATkT72sYjdFQO6YQprGAwA+P+cdvTrxZYtuSiQsAiKJt8iD6k5GJjdI3+
se3pV+N1lRwoEAOMYTX45WDhgzg6E0SbvlZYod8u38MYTJ3O+6qsdd8DA+j5O0Y4+b7l3VH48fbp
fhF8uVyylaB1x/dNFKgXHNH73banX+2P1xCe0NT6oJwBiHwFupDfVCCCborpQmD39t0T1smYW1mV
47rGpZPdQ1sN4rjt1a+W1gryc0g1XVUyGkgwkJcK7FDg77c9/TJD/GUBqWZQOQM+A8c/U3lAzn93
dDE4ltuefjVU44rYmq40KM0I7tBZgV3/nlSp3DYHs+vkpnowuCmt4beIGCdI+HBORrvYtuGmAQVk
0tvW6Rh4YirB+w+hSfcIIVefSNK2GwfU1XDlFOBo3WCqsX5St4333RlShD8dqv55jsdScfXucx0z
n1HMwt725xjFwx956oY/nQgvffvvZzYc498+Xkqc1LxwQZk1lta7yi7hEVVutuSq4YB8AgS0bhu8
17lOSGHL+iFZgtJr5gpRkxgFRkJvfPrV4G1FGvZtvWJKJheFTVInBYjW/abtH9BOb5upRS5VHgw1
lBeOuuQGIqf0g0BgZCo3jbDrrKcmF94sWaiOBk6lkhLqTp3UG2eH67QnE8SJGJjQR8FrWJv8zMdi
Fe36a9vLX621iaVwV6IA/cjyZdqbhur90PBu29R2IWb9dWrrGh+kbTwEx8Rid9mI3h2hWtlW2fU3
FlbV5EEVEFodqQeeFuf8IP2ZACS1KWDErnOfQhQdNPCE1yceB+EIdRSuxVM+LRt7/XUG1KyVEBXU
ACcmk7CY49neGcnrbb3yOgVqBeSshWR+OmlrAM+XfQ0bWNoM28qXAch5+9VyO5KB20ydHKdQcGf4
VkfwSrZ1nGvupQKrKax4TU8Srp0j8gfkEyfGbQofQ8P79t0Ftw79cglOrZKfvKPjz545/XnTiLqw
5f7a56ds7tzQDvI8k6T/QkGV+iHN+KfkTQBk8Zx/mPWvs6C4DWMPY5o8g6tO6luKaFEVHZkhhI5Q
VzUwd6DAR3fhrcygz73nzgXZERoQX/10AMheLujGbmqbItRCWphQgjUw90HCwPneBdwTVrI0aLpv
CqahoWBxuHgCUciQxjeNsFwOIMlVOeDe7Uz4t2AhEnVha5K66DO7/MqCDWSr1mdA+6f+BhC5drhn
DewyN7TOZP3ZjlbZtpBCL9P7UCnbS7BijUm6Ah+iqr8FsYvqquBhLLof0B0YtwKGbJcaboLGqblI
AMFDpxN+qh5FlHTL3WCWNZ1gBJszs48SWF6f5QyQxL3Ave0a7DvkjHbPTFkezYVb6nBhey89nT72
0wRdEWoORnnOM4C/i9rMwyz2c9j3Az5/Y1d1XqckR9FAGDTqNZY9GR8uCD0QbN2UpOZO5HOsBugq
liz7MSQyUg+soSp8HUw/x+F+joYWpy8BlA2bdmPc1FDQEFgSPWDseKZSe62yJPq29iFtgJ7MVNfK
nSdLFQ4FcpZjJoo8xlZxQminAiyyrlwlHjo/Gvo01VTjCRkNgpgWPTDU1B9qJA/Qx05DOfWQx+sM
XxzOJhIfqEqEL42OcO5cs6ztnyA9ky7eY4GHC6yhnup7bUkP63YbIM8AtjEam35nwAytgfRb1lqe
GsATg88DMV6PRYusQgZU4DKMi0AMZKHOAcYvnbawxXVkAnfPDp6QW9/1M8JqIaD8K2DEI6PdEVSp
Hlw1teqA4jJkzKoUZGCSJ/LrTLRzH2wbZ80HVVE1TyADgHfTwgUdLwAaBBAbNucU5PP0S6vjvvtl
QhasXYlE8jWGyjAN8Gu7FEaJ5dQt+FTR0Q+V7qFpBsEgCotoZPi7hzFHmhzGhBM2+xXquiFd0Xaq
Qm2iyuwYvAarsZDVTc1K1u/QDvvgRxIyEAxRRWHUrulkPhyIdGoZb0fPLwOMKeDjD6gnF/myb0Yx
58tt0goSTWUXgjM/HoK8MSTcUUsgkgIisR3czxjxBvucDbVv9d4IU6U7buvP6TIJdui0yVQBnwO6
+aRYa75HGm30Q8FgDuHeOg6RvxnDcWB3KGLX8XOmcN8ZFTg39k9DCpeXi3j4DqqKPvkh3AyoPRBf
6/d41d2eJJ4B+xPV60vCI1f/qMFXTI41yxsGcCRZGlXdL70w/M4Z7hPIWZakyuFnsQ06Fb9P1iaH
Fg7EmaXtd47nU/NJY3ZIxGHqQK5v9nGVOgGbee1ntUcqZN2pfdL71H1KA1Aify7BNMsPqYY9vQN8
H0HksLAkMetTE1VYjvc9VoZo3PWO8Q4Me4WULwX5Ga4ZZTnjHn+KTyycQbg6otQRZsJiAHVI/UJx
mIQnoQY1xUikkAOeksFH4rN4LpjtOvW5HQ2yF8oFm7k+hzZw5rBL6DG3dV6sQaJCNLsH4uqVYirN
n6d4dOln4gMD2UI+D1OCd3OzS371ZiLiqW10pl4XMYB4WSRLIu1DFXbx8tXVc9cD1eZD2R77is4T
CFRKghQFUSdgmlHp6pQhTYD7ifD4js9ROEdwJo6KzPspqwjyCPo40NHrYp0PDyzhafLLwtYU9Gct
6lz0JeMI9JdgHerpQc2dHUXB22VeIZMBou59AzJD+A1fq4XIIlsy2g4QN4Yuh0jHAEl9mAVyUvA7
bIR9oyNigkSAdUsYTUUArVpsj1xJEyhQf2RaP6YNCdQ+NnQNz2GbGKwXLJ0z6KWUq3543s/NE2e9
s4+iUjQ+om3q5HsP9UyECkP4w+oPWOhtB1dDxod6Lho9jO6cqWRVC/LZMxfW8Ot1uAPfmWQeY7dj
trf1hySPhDmFU6zdq+5dMgY7RdsG1szeLMq4nXRLOD9ZhXnmXndNf4HnhG20i7Cd5Pu6X/NsKLQQ
0RNrEmOLsfdt3BUycUv/Kahsuoon7O273u8nmqedvPVMruzgIi2XW9z0BTQs4hiuoyPStaPEFxVi
Y5A7DKHwwzfaL0lLizFvHIKTjZoS2YFdDGoPB52hbh47ZidM2VW1JF8BH+vHAdjuzkSuQO3NJGH6
gD5t+aQzluvHgfNOjMcm7BqeHUcwWrPwENVR0N7GAtZU/+iymcfjLtc+rtd7sq74rgoVmX5CAoHx
YRXuRRwMEDmMKb7ccafk5XBdmJUE8kmaTGPYoTLTx+qwOgT5xsJMtB6zx165+nMVCIotwTKZePkZ
4bOvVQEkbjf/SJzLkZS26GiEjSSA4QTWjMyRXR2ElVMFWIIuew5thNTVOtftnBe09zjS/2qrdfaq
lLg5yj9gBgzjtpiTFk60ME6tTY9TKmfeFePYxP6bV6ucbivIjcKbTrHVvYz9quf7JPTChDujeEsJ
9hYrJgFeSIzHtfmwOI0Osou1YdG0I5QAdbzzSzwsHzGrd8EXyzyUhkUXwxR7rLucND+7vB+nlymz
RMAOLUiTRTvVpyq/o6HKoKKxVvBZQ9wgRXvy49LCaJbP0Shn8G8xOz27gM2YkpNEJeM7kkI9c67y
xaRPa8hh5QCzpKWgYMfG1KPeTWgTKEGimiDLA1tS63a8qQXKimD+Jf37fBRYyqFLaqj5AifOXP+U
UBFqiXTgwVlfzLiNh6iDS5BiisD1HfkUzfnFk6MmgQNMUWV2DcC7bsB5ig56HSXHePPYEMI91Se+
u6XpPKXPuJwl+ft2hS7F4JuII4UgbKraEeGvLMXz0rXm8iaDrrX72K+Wjt9Z3MKpViQjWSJV9PkU
pd9bWmMZKOI27dtPta+rCZbELMDep1gkrdR50IDztkVCkFX+UUOcF/KincMmQAOmxqBrVb5lUHW1
2MfGuxbYzg7z4EyDCHUdYMBY7KAmHIuLduhldW4aq9GC3C/RHfYcEKKSHnNjKdfogvoaVyDiXr0g
nJeLit3Ei0QPpPo8rLnQT3gVikmuApNY37pQ6PgdFNJZUOTIzIsKNoxW7IKcm6jfdWDvVc+iSpbp
HC19H5drgu8HG+5Z5B8Ma5YJJY+69p+rlU3cFr4JyGCKqAlFch+sGBNPoe+QfFZI2Mu4KNo6pX2L
KbY3MGwpL+oOVtllHiEECl3SJvxAcl2zn5qDYCYLGdIcPz90uGA90QGr1CdYzhm7WTqoxF7rCPPJ
91WgwZ74ZOj82IiBzA8LEluaG6RCMZTb4fjsshsz6sn8iiSIzgcwrBm1xWyjRpyqmXT2lUtgN94T
JCU2z7MLiBWFQKGy/8hbzdUJ97GNg+whTJn4OIW4M/2xDlk0RgcyzUvqihiXhO6F5yrGhn6unaRn
rzrXstMADjsKT9smsEMRVbCm/ows72BbiKDZ/egwiaB9EJFrKdpgCSp8CxjPSt0u69CvX0Mk7z15
HLXoHbPBRcJqbPhuERZFJ6Sd2vxD27bdPOxwQprofcBzzj/HoEt1jxxBiLicOozDr7VWGJM7Tquc
oioryglqKKPk51yJIH/yIAQsODw5yJVOYwhQzxmX0Jl5EX1smm8e0jJ8fEz13D8yCJwHjLbem/G+
Dnxni7hu3PhKFmwjCwm6cHjuZC2h0gvhnjnOtuX8hVLZwN86cx8Pp14mQmEW0OSjRTaWfLTVPPOj
7kwQKGhmxyx4aaSq45+8N84esfLBQDUigS4qsCwy9Mqoi/U+NHMXwthnq/zjKMc+wZydUbmPWpvJ
D8uYIB6JVl4xCPTKDIoKLLyQ81OgnUHo2fJq7A4zVQHfz9ls2HNQaziLp7lO2KmD27JHKcKS95Ac
rXyt4bjG7POyQF1Hd2KcrMBqU1cA/acdLIBwzzfpM1h7w8x31ch6A9NOlNnkGWE4qstumTlmQgcs
eFcmK6OQ6OohAzdc6rnWe5Qow14LUEMz3mHzyeYbltVRehi0hUu7IxihN8M6ptWBJmuHwy5rIwVV
Hw8vMFIrWn7bDonrkQsSOW7OoTc228c47/YPM5Kv9Bk6Adyxpk0vhrqweMP0xMa6TR8WikrEuyHE
lciepkEn8bIo/2IFXN9reFtNKRff63TI9KtlkYoeox67aBzgUKKUPtZS8+kwaWgW71IXp/KcVApC
+jiyc3hukyla7lBBCgJFkXYmyb9wATR5mbXrPL5wjGJgHbo1UseJ4FDzmM46kdhaZR1rZkSM4ny4
7/kYrw9zioYe+50NlhCyS+ohTIQtL61aKIurwLMc1M04Dci2W4XrYik6qCiAx6iG5luh/gdXLQpZ
MLg3/rItiHIVl4dnGONqnhp4FkN1i+v18IFDwLXtsuiamRwPxjLsk9YzFY0unI7Ui89k9bTp3a+L
pBiFiXgkwp1V2kY3cdN3ny475j+8+++MrH+I/1xXSdUummrvW37uRd/I7pCkK5iKUTJVZ4pcJJSu
AbhYQz8eB+j2fkAeYwim9s825zhrdaKmDy06kkHAFFuvdQHwP59g6kkmT7AQZSg/3Cd2yPADWiZ1
dYyVyGXRcRmzou+R4woLJRv1TT23UYNurXEnFq6+/xPJ9RJB/KcPeBVZRLK0N3W3uHPOcHwo5yk3
y0lXkfslQhPxPQdE5U93wf9yQ3Ptcl4UJ8GsvT7P4N4FN30r8oDuSRuFYp+LFWGYglZrQveIJgQw
kDRJjvgZUuSiAGZCv4a+wIrh9CGiJpjKpa/0dMoHEObv0rkK+E6OqJizh8TwILcICEz9qB/auE+x
ITNG2syAlqy1hOZ7Zc4+ABHQ4PCgm0zdXPLLRLBnFcep+tB2geX00C+iY/t4ajx8dQ7zTnzkaQ2Z
9lxPkXsZhMbdRtGn89AsRdVXAHLhNIvzuz8qQiMEYtRa6wZWcq/EPnagDh2GOlj0fJNkSz4/DFla
gwfGnXZju/89JP5fiHz+//WPoL/+O8G+EH07t1/fKBLwC//h17P/uUji8hyn8BzKnEti83+EPvkF
bZ8y3F+lUEJBafFffj3+K0X5Yg4qVELBv7/klv2HXx/H/wMiSQwLGRzgECjg9/4X/pGY/M4g/u+w
hL2bRjSEMy+FcIhRBAMwbP9yXQ2m0RQ7wsLDbKelPlQ4IUOq2sWTne+xZMbuJfh9OsNxH8tN2IgU
qjsEaf03Cp78t7qWFftiItPBgpsHgdmRNPXAZaZJTexO+pVDFCuC8dmIvGlLbPM4ilVMh3rfi7Fz
aQqx+jF6VJC957t1kW4t6ESouguxu87kbiCswbEwkvTedU6N2MlOVJDDzOm6JLvVKKXhBFaef+xR
fsvPiRLTUCYTc7/cIM2Xrp5iVma4MC9az9IDsELdHlHshwU4g5fJDiMGFGJxbSceAwChD3ywDj/a
fsR5VXwH4ohC7TOJPaqrvwFXR25XzC11WFe7hqG2uDE4zq4jV4VsQU++hA2O4J7ehlEmbzmnesdq
bsooxaHGz/kt1bR/JJDIp/uGkR0jyZP2a7vnk1T71jtIXZGv+7BySFVC5BTtBWuekLSQQsI2PVC7
NGfT+Om9nWV6yOY6O+NkHe/ghTcloeYnYoYofFHsEYeQ6azm4AY3B7+iwD8RytcdFXVQTkv7obez
PeLguZbMd+Ip6uNvedcluwmxxH1SSfVBDgDt83gYD9hbf4MF9gviwQTS01Ac03D9TtImeAyJlYcY
sdUimdZlD0l2V8Sind/z3L56DIJnmFtTRLogj+vHuvrAUeD2BfTt/IQ6T3kINIw1BhvvXVQP2NNl
mDeXlzZamvCHWxX/GMNQ0xXKMZu+V2PrzwAiVORGz7MhP6q5zxg6pAiCnSYDdfFD15IkL2VLjTni
DjG8k/GaZIe8r1Vz09iMvYfkbYxwGvbB3He4XlBAzO3JHGXe3mcmadJ3zJs8A20O8Q+a/ZJhbby/
q5nVefwOYsnA1QhgmTCCZnuictxjlzuro6ID2ApJvdrnOsR1xm0mEGLDYjNF73FUir+ylWU7YCWX
k+0a9QQvVQ4YF9aYFg6THSASKw7+kB3v0takr+i2ZLcGNisESSki8OFgTg3oJ/dT1clfCJWbYoRf
CvFwmC5u3Fj7B4vNrNYHIas+0B91W6HagXW82nGcJ3Z17dqHaCHvaibIXqVk2KGKbG6LfEibZM+r
Dr04w2Z3vh0wX2Q3cdR7iQgGwrIQ+SFWtkM+RXDroj48Ab20wJoKS20SBP6QN7EsmrZS+k7jSIOb
Sokj2V6PSzXhlIkqzW85As6nns7S7lxTGVMkdV2dbBXUhVcaXkFBvwQOTK5smBtULrvAld7K5l0i
Un9kASIFeRDlJcw/YQkfkSnA3ZG7rMrSIh6gFES9LbjoCIBVZlTnyNFgP3VqLXiDsox8hKu67db1
5lIemnBEj0mXPeo2bm+nSo5niSRVlEXh7JmFk0OpSzK9isEHt8I4snfCZPfZ6rqvNaphCr6g29d+
RWMQhJQTevmRtRkL6If7Y8ZddtQ6auoCCqX2Npvm7BiKKTtmCPWesXcPd52lsNC0Mr/jCFs+iDEh
e5F34QmU0O7WNS64BQc7+dBSkOZwg6ELrQE692t31s2i3ocYJ8XvP8mNV+/hYc+KMP/9VvnHesKM
BSdT3qZ7fB34u62ZXn9/g0LL8CSWleyz+PKEIAWPdJlGBB6ar1wg+ri4JLiZROPOdTMuL5lHk2Du
rR4NsoMQa9X9rplkex5nY0qdpPh8yrkSYZb8SC1fCyZzcsahHTa3xcePis2w2MK0u2vBht2huOpz
Vvnu6++/L/K0+eRY2h+5xk+Eqs4ffrehqMXyEi6DOWdT0iz3dU+bTyGG3o9a0+x+JA35sXQmfNI9
675q1o97DQ/dV27J9Io00vXbMszDfmDIPizggsPUh0T8zzwKljOuk/IXhiqJ99M6Bh9b2SDOhdzZ
oosAVFPQy925CLmzQ5y5X63DJpkjZnubR2u+i6Yxl9knQiluNc6yQhydX9o4jePLvlL08w3QtLJr
EIUIo1oUiLnFDWJz0pqbBNK7qZCM8nOAE9ALfJTkZmEeqCSXPlYifI+Y57NPx9MyknUvMndooF6P
e30emS1j60+WkG8yg6sr7Opkn9V6vAkZLvcamT06otDRs+hdVq+f5jYXl1InXK2mCJytQ6SPuBvG
eWC26EwIC5ftZKYirzUvkToCK7TICCKpiCZlEOsd6jYPC2SGJreaIGUlbEa7S+eW7NKRIYZW0/o0
peji2qVDtPPafGUqineLnWb4l/1H0KhbtL944XH1xU7Vdwrs3j6C3DqanHrAWpJDcOzHUxTFw6Gz
Dr2bYSqG5ys/zGuGO04D8d8i6LKPm1W/+ga3PWxmwe3UzsFRC2TtjTh1H1PdnHF/6zFxJ9mvJdTl
6tkpxOXwAKg0lqx2hfIbPnBElqBlJzDPp2QvfcQfYx6we0mXZp85U+8gCM9ufT+GO84NgE1pjlBP
86EaccMbuMoXTukbHPo/KbMeJW4ti7Sf06PJQP9QEf/eJq3HbcnlTkvEE64vAaIMEh3ucw3HxNRG
OHVF/rTaQB0sZcMhzBdcFab5LkhcVtaJOCd+jve+S/u7ukf4t0CK2R5liNlh7BtMg5QFN3O4Lrg2
tCjgDLojakzSg43kGVe6mKtFswNhZvzaeVwtaWLIE0Qx5Fi7udohUpu/G3DD+RzpFIVwrA/3Y9Zn
78XE4iOKv8iJDxVufYO+Xfb1oNs9BI0MaBaWjIDOR/lTVZMzdoNZt/8/7J1Jk51Itue/StvbUwYO
uOOLtwHuGHFjVmjYYJJCyTzPfPr+3arX1srILMnKetu5yI3CggAc93POf0r1LHAMASxg8SXp3daX
xb0mxHHPXg2Fx1qZjAJxdR+71ZEtLLB0PHmp0iEFqZf5cc0xIlcxnJWO3hiYr3cRI50LDW4R1Llj
hV7TlI+p2dbB1rbxyeKQ3kUl6k+OPDmEkTPaByLqWK8O0XmRWbX7zsy6l7LJsRGfjboOR/wvvlS6
Mg6YhXXh4nZ9sJHqcJqmUp5Xm0zzdGkNRkpefnKr3rqxZaaOM/vV2zLWoIsqM+6xEZ9YpnF+a+lu
27MvWsSuOyvj82VeggbdNFCPwyaDZs9eAc/AXDgOldj8bGjWME6NmfG5TPRtuqk4JOd8pFasm0ud
1l2Y5TkzOPAnv1rM7rma0xy6ABWj9FBpNblav0zCGPysEGkcxJ2Kn+gO5lC507YD1QPhcGsXn+Yx
O7RtUkg/gRi3G1cgPsR9rm9SqYfRNq8PcAP0YxP11xJ6QYiQG3fXaMzv/OL8Qc8k8wwt+/9kDtuH
aVkPMnIGX2IeegJCIl58dUKZr+uPWJTyzWuUeTCkAnmK8zDNbeeYZkwK3SiaDwtu/xyIICOQxaKB
+pgzycuiP3RJyqAslPI5kz8N+dxfrC6tH5280sFc1a9EepCDnpjLuery5EVTMoZKuOlJglgF9kAB
Oqyj3GUrv8hT1R+c6E+b6IBFOMp8EprvJj0+RaaT+LPAaZpjWWBh1HGakIJYPgIVpwA7C7tau6iP
qK9fMkr7M9SLN6XH72Yhqb1cww6rvHHApy0Os1hscmC7rLr9JLJvcs50OMbZV1VsnH5bWfvW2N53
fGN+7jmOv7ojJ22DXo1SoyduXgpf5mZBt25uO+awl7KqxO2VUXOoFkami1kkr6bjWEBeuvBuYpv9
uMb6jlJZBPrKxhiTet4vFftoR2/nx0bV7AHZvnoArkcKruorWj82RV2c1wZHbSOp9TFy0uYRdsYc
jFbR3kAJrHhNgsSHQk/n0Vw28Jj1ea08eXRaLIVTWwl/6ucijArnrnLlV6/oP2SVI/amyjcQ99EN
rFwa+76NZOybRc5HvzVPhqKmxA7m+lJ/2Kmn/LSV4wNurstuyNsfjJcodNuuxN8a/Ku3p+pZJGp8
nIxqqK/wkjhvhmgCt/UyFtsYvYKmGw35KGjjZ6olf20g8ORp5xy0gjYEvP8dSU0e5HKsAgeHdb/v
RHSaOOqOhW285LV9sg0GMJEzm8fBTuX9lLcwpKwNS6gyPpPQGYdFfc0GdBLtozeU+8boRFCM/XaY
eYwk11p2taNJj0+x67CcqcDDId3Mpwis/ONMfoY/RcvjWo1fra0pPlRz5zuD0zz1hp29xI4Qh8np
7M/0Vf0eeulba2p5ZtbEXqjaewCR+82s70pVHWaPSquKsQEGEqlOuSzXk1VjX8nC/ZYv6a3Jc/0Y
WRLHajCbNANdJh5Nn3PmgH4X9VYwuPEaugWBPpMo8oM7CGH6GjTidnaG6ml2vAHnnqwN1gg6Qy5y
cz/pbTjmxRbtnCrWN1MUU54ZX1SVjBelJzzaS2P6EWVe98o8rQy9krRox5hdNM91zGHZRK+ETVd3
BZb5h0260WW2DI6wyDNDeFQFYzhqnoiHKbGUfpiVXYV4/rn3aZ3kTSAxtg0gbcwELeIdXpFcfSGP
vQySchzuMjbnANSNPLy1bJm4reWhaxambhZdfICbx1vl6C3MlmR6XLDgxWWGPpRiRfqrM4BSTe34
zUmchfJNrGFhSewGdZlUwWIM35IJBNlW8JTwDBQHmbrjLZjd1xm87LO7zaBOYG/n1G0d1j9CQkYf
n9a5iIM2W3IfuNj8WBmqO8xtpF6KXpmP8TQ4t5luGC4ss0FhrrcAfnd8k1b544TnNbw0ae8rUXz0
0kQePadxQ7yOFGLddjrNk9f7XtLObBsybfcSlcIDd5fukC7cOdvVP3K0Z/d5y5zPnXQ2f8EsbPTH
xtEPVVVtu1SL/lsN6BlUmcdDL60o912TSmQcK3AUAGyfAKLiyKjTvKlkdjUapYei2tCPjl1Mzz3x
4PTsWSbCprbXp6SOrR29cH6sKxcCSZyNt7Sow65WsTpNidWHYzfnL7Uu6ye7WjkGHPbZSwuqdCzh
0dzYtZvfjWSpva1Lzj5ettB7cuLfS9c2/QKZ726pHYMEcrkcaz3afnFNFyqNvP1stk5zTkcjafw4
z5a91bK5DFjevgI8PwLFXhya/zgxvxRAQB88xllBLlSxb2Zq10pH7WFb3A9pW7i7HNrDp1YU7W0e
N55vW3P6sW1UcTtmFAGWtX3tBKS8rIjWA4SO7daBVGpCB7iJ52S7jWYxM6Ifl6OdLwPVxKj8xOOT
w12qPzqVFe9cwyn9Joq/14vd76Is+ja1kEqKrrx0tF/91tf3nVqqRyVX+UcEHx8IKoYyTMX3aHRR
elDpuKU+zILmS1W5xS2PLg0VJJuDWoUOTTPpHxXF+MNIs3VElAdDlKFDAOWnsHy3HWVoSD6W6zOC
1qG1AHCNtkrxQWgrNBPphlvSYtCx4rD9hGZqOWJRoRA4WUOg3XI+6EoZpHm3xifdRE5gulsS1m1U
PoMYLkGcECTA82/PDeXQHnSBWjkT80Df4woWob0AweZkGu/KVUyH2s5whh2i9i7Pxuhu0XkfUNDC
XQHA/FKv/FHAg1nPnKOVR9G05dNGWY0psGV8kAPtSdItQzgiND9U1ymBGY/m3sg4bdfcPOnWHI78
XclJLwyTmDUUF2cqukPsDOkfxZYWXyuoc3sQw+Ko6rI/TG25fu4bNh8zJrMcvgMsJilaGyrq5n31
3DrfZU01Hjd38I6yr+r9ytjmU2GO6y6DAJr46ThYb3o0q9fBa3oYpemonzCdMe/bLTO/V3oAxJy8
LhjI4fsxMk4K43yNwzrzFn9cs2qvRyY0ImJR6mRpXhlBRd/GKqvvomwYgmpQNZAihMQYO/TvKcQA
O3byuxk3sOM49BQ2rl7qL+uyOE9iIWXAWbLlsweDky3E8b6RoZ7cNIY5HXMO7jLA708+9VgXPk99
xCZctw2ww7XRrlbjXC/WBnM1gY/ZcAjVCV2zH5eVaftEPXuXPPfSGwib6Tc7n4vueuzEEuSyzB6G
blNhAcmg8WWf4v7bd+rOlvA3buZNp80hkXYPtUPuDDHkodOo3oZBkXLoZNZ0A825BU31LHq1uNX3
1ZKpJ6Zt+cWCRP+1EFDqICKVqd/NWxdMiTd9LMnECokZ1d87Zm4vTiyjGy1HAxtJQ+yFjudznUK7
He0KHB+Dpx9jU8OMM9OHvo2nB1Gq5VxHJfMzgFrSe1r2xny7aEvHh4l5422m8ujR4LVRlK76QSyl
xYBTegECoObSRGZ0Zm8t75Lcsnel2y73fB6Dr9Z4eNMUQk0df7OF/gar7NlhuHprVNXHwYqeU3uj
HprMKYRdu4SKZeIl4q0sxzEQtv4ix2xXFNBpOruMbxguFi+D5QiqIBGaufog5yYNPI+hobnGe8sa
bH92TDu0+Bp29ipCl0LWN5okDpJCCJ/ovT0w4nqAc8sW38wUmGtznup4eCYrgWXT55cpiQXbXbHt
p4xo7cQS4tzaYgqLYX2Nq/FT3WqYse6466tpX9ONQvQwp4tlMUGMovLIB775qWVEl2YYyF1myH2j
zEodF6uAqSxmyjWErGEMATUQ2ZCdiGcfjuvSr4e1w8XD1Pm57qLhQpuUxZztzrdJZVmIAnvhWxOP
dt3OxxYymTPZaSBSOz403eb8wMS1e5Z5b+y2HGL2jA0UlUKRBTbcpeOckKdiYA8HcdgVO3orrHXV
mF/mSjN7hdQ9+60Lg9TLsk8jdowh7EHzIYOmcUlb40pq3EZnx5Gi76VixKvT6aVMCyu0ehUBHM6l
jzskjDLXLvatjJLHaWB6YM7KCOHzXraYir4vGN+OI9E/upf1pWKWtMe5mT7Kpsnuap69Z7pBJy3j
jEsHd8ZyeFmq9UlXlMrplDs+dSdVXws6f+2shE6mXeuaZMu6yzkaxRL2qmru5qw+wbX/2PTxZWqM
t2YCBDZSASVoVemdGffwlaBgXlPOgtiM1BFKuAzN2KP6c71vnuw7upXqEyOeNphMyeqCsn1aYUkE
TXSt20uxrxfmv9tY7gxMoh+nxmYBzNCiKhjQPe1EQE5gGxTGZPi5tmvPX2bvPuHjDhzRXEPm8/Lk
QWwehh6LhvoT5FfXX/G6qdfWC3In/dhnab2jfYh8CTy0hz7a792cwHur3ciTS7uLk9Uvi5txvnXM
ZCtb3lY673y7AzHAgmDetbZadlu5pISrNntZOEz3kqb36wgmpehy+0UZ/edRM6YTNsP52FALJyZU
EGQlQbZ6MwIqr79xvPlDv+qU4VZt7svG/JR5dszWkk9HOeqXWlJytYO9XEQClQoXv+6g7cY+N+74
pGQDOrIU0x1yzdhmCgDGrusl3bvVukcH8GVK9LMbMRKBQ31gpx/DfBARe2/jncYlN18oH7NDqr/j
Wmczv6sYQJv6hTryY5wu9zQaNYTuOnlOx+ptBc+5yy1l7kd8QC+OYb2pCPaNbkIz3XwL/5GDbrfq
OOMbd7a95cCJWbCnsSSUlc6H9doGQJjcF07zNg3lKanFh6iNnLDOzacNbvg5i8vstivpbLWVhUJX
XyUKcr8r6XusdALagsx4ynEQ99eI48OovOp2y7IzXVJ8npXZHIRhfS+s5iXO069TCrcibgzrmJMz
dSx1AZJEwXoTD7F7sCnV4L/nXUJfPR975Bm7VW76frXFm11OxTPakuVUG+0auEnTPNoeqhI8KOow
xrwxoHnvHmOMFQ9VNX5GKVSmt3M8h2nywpY+n4pybny7GNeDQFiIyKCOvzRLY4VjXbHEzT4LqLtO
w5xl3I2Bw407HYiJPxXz9rkcrds+HvebvSx+u4znIocXPbIAUzeCtF1kn9faeeR5nxbb2blIPmzW
nW+vrblj6nro8/R56aNwyYD+2rGKHtKEH5rG8qZr+zU0+uYJpO3JXrr9KJJT43ohqUWQR9toZ5Gl
6m+Qt2+caAirMXkYtfVqxHzqzXLKc/idWzu+5cWSh5FhfetL8+TyNUwsjcM8ZpfG9E6G8J4taRfB
5JTnpY/PLinhyrH9TefiYclqywdfGwnUmb1Qmua5qInU0kUrX5Ou+oRHA+Vv1XxuF+PBzZPAsfpn
p03WoN+s0wwSmdAt7sB5m0/mlt0l0eIb5RByRIVL0XwwE+RDVLH7Stp3ttVAv4CJfRp1tN7FUX2s
B1JdCWN0dmlZRiCzYF3CSMM5Xr5tJEicjc7Lz5OBfmEYok/4sdu+a1BByWIM0ZLMfjPG/a5Yl89l
Ys67ZYsugrbFnXA76NqIvYHvqNAKBBeLpBgAYe+16hx7ib5peyulw7Mr9ZGBmItYNkv9Khrme0+Z
N+QcMACm1dyVckj3jBqaTzBvhodFOdnZyNL0og2SeotRZUxTZecXtjwwZ0lPSW9gWSoKZAkAi80r
ZibzN6elYCemtAhZ5FXxNZUu3Tp1NUQzYAP0CTuz75rdQimHg9SblJMTlGmcAMhgtbLoDba97MF0
S7MHz2P0lEyO2tm8Gal0hi7G5vSmNHEiK1R9t3NHJskx04x0Us8pLPrjhFoBE7bxu5PnTB4AqZhZ
+OOYnniDAdVgzVB9rMJ2rjs2Ddc9i7l8sko5AWkg+h3XVyeqzq3KB380zQc5bvlOqKYIyqh9LZLx
YZ7EB6DQnNRo8H9DOlnYWnF3qrZuDRELfu/i1qIxN2HhZ7J+GetJQVDOnoZNnrxI2/uxtaMAdvLq
j872KJqt2ZXdVMNoRBVZrAV4vPUZT+gefkyTBS7D+d4x80eXN6pULn14phSusTqsAKO+x4DWTnQf
lEWUh4sX3SFbeFIVQ4teIV8YksHn9DlOSYEBdxzt69H90nvWl3FaiqADU9xNTXqV5QyvcT1+1+YQ
tpEGSpHubnLilHVsPyDPaPZ1Qe5sUZjfJSbER0OiV3AU+JzKE0XpIHDG3dpwLIqbbpjCeJzlqVbZ
Z6MGjMgLQak43HXGbB+cpLX2W98+eZFFy+0+DVJ19/GilrCLFnnb1c4YRgPj7ankVGb7tM9epQI1
x3UIBp2chyl19tARa6RklO3A5wzTI5pQJesy6GLv1dJZfwex3L0kQ3rTI4vYwaM8Qke+zzD5opzg
oIloMLos38FV2oFcQvfP7Y4JEAhuLrL72VSpX/em8DNF8sWcpvl+BLDfJQ6FQk4SGF/dmp4Kj6G1
KYUKDdoCuE7TrUvczLRNcocA7RG6E3NGZb5iWQQrLm4c/lcnp3QSX+2FMUZdXqDel7tVVMXFjJ2C
AlQXgeXQqKjVprspDVUxxaWxQ801Z8w97dfJbpaifKjjxrJ/bKKJ2jBqQe+hxWPHdrLrUeU3C2rE
FXJ3X9gXMFlUB5Y75d2pJ+jAum2bLjEaRhUtSFQXG0a2d3s9o79une5r1iQFc/qh3z4mjOqWx55R
UuOnDCPnA/84u5eB/rPeIYVakwfO96i774x6/WPLF6/bAbU3zOtLoqWOZemiA0qjCisCfwEqqYMy
bmszzNzOsG5hf1AQylUln9tmjjGJcR3VPAlAMapp1n2e3i5uWo9PUxdpCteYIPRwhKNUnas40eNe
A3czvHf1KIPGbifzgJi/A2vOtzo3bmJmr+vdvETcXBTVjLRc2+mHMPMyugV0U5OVLn43EEX0qWrn
zTxrwneQ3mWLYw076h7p3aeQJ1jHc0nsG4ThNUQJlE6+VXr6ATaFd+co69vSug9eB1XcmSYZFLJK
D0Pez0+ejay0zZoWCmEUQZlLx/hLmc3Ng5EbSEQ6ModFIEzO0sCsLO8E0eNpm5T7Usb5p7hTe5kl
DMCtKBDlOO3j3H7w5pIAeIyqYOBgx7R2ziPAeX2ODa/xAnbDcXt1YFp7f0xdJ67Xn+SNrvoPcwPV
fG6TvRFH3xNntA5loQ64UR+aiRq4K25XN7XCKLMGuP11ChSSbIAwKVNHJfaAFyi8Jv6xyoiFsEq8
a7pWQ/tRw/Labsilu6W+iQZB80bZezOXa+WXehE3pZskobo+pMqtbEbf3aEz7PrUw9k+zHbzrTK8
uwRCMT1Se54bajy6I7TuJQosPkuCooyYfVSKpgvMhC9kRkzzIeqRfRqLkJfCMZ2Q6eUKlSGLTsbU
OR/XZUQCNm8fmyF/qyk6wmHpDlm/RUfVEBkfD5pkm82FINvoN7F62Wmsx7sazcShnuaXZEmXm4nJ
12PbekTYzwrhZGp+qYYqCdKk55SxDebR3dZAA6dBq/xkympyimho9bbtnQWcfEl6EjSSZVfBXaOp
agEi2vUMaGcfleYQ1Ktodo41r4ciLiRVgkLPmNEpY171CAlb+tIt40AKTeqbFcWIU5W+IOR9ciqv
eVEajWg2bvIRTp8+zm2sQsCV9ns0F7k/pzre6ZbUodjurWM/wfEiaYpeIgOpTTpkRzZ3j0TMxmQK
5vCJr525q+fdpJBp3lqAA4b7G5k687zde2I1gypHqxC5hvDnKP+cS/rPPuVoq0X2nGfTEpRo+nbA
sM/bUpYXnUfAurqlGlTjoEO3zJbX2rFLihk4UmcAb6yb04Zn7zMWRQ6Elcn2FXqY+Fbowq0fB01z
KJjqW/uqQCTx4K111u8HMzHPblY237ZJMw/0J2701inIkQ+MwvmYp1YKwlg3H2C2uTeQHkcEuwCc
49adt+uW5Q99hGzUayrgsOq2gC4YtCYzl0Y3fThfixurN7YjNUf2CgUZI8clmc+ij5YzGxiFtRcV
edA1rINdFXVzEnSjRdXVV3Njni1BBrpvD+PivdH0IbOaRlfvvCWqbjudh7XTzuclrp0nw5X92RtL
ES6JIR90uax7MInsbliT6ilpqu8ELooLH3EV5GVhPJI2/ygIxDp1xAU9A4ugOih+uF3mhZg0wf5F
xFBvjvPYjJD9w9SKjHCTcRbBAUq24QaW7RfC+T6API7hmm67sTWNUxbRIos0fVpygDxnZTbFOXz0
Wtv4UbVwDGqtgn6tD5mo6mBpt/nEDrF3XXhEHh/JriSJc2SR505ouZHFySzzS6zM50mD7Zmon0G+
Gl84803jDOIkbKMPIlOLYErn/eblPPt57tMHZToT5XwFHjkkCklSGYcuBIEPohnUXSxLRYgRyoag
zjozUMT5nKwkX/0+Ed2HLctfbQ8h4jy2bzRAwxMUPFgO9fycsO0S/IgS/odUzgsDonQ/greA1D/F
pZkEUacV9ff8QgmaIaNkn0C1P+9xd/q4YRDNeLaYz1Fv8mqsAUx8lkjjtD93swkVZ130kN3Grusi
Xp/VBxtx7KWY3WIPkSE9LDCpM3hAqy633XWUz7WZb3nZxhx8lPWuhF873KqkrZy9sIxvo+nJHXMi
7ySQ+N154+rw1bHCIgueyoxAMIDPZfp95sqjDTtg9uWwkvS55dbdVg9fcredL9gO5Ici69cdqlXn
BjCyv0MW5FwlPW8V6zFsEAPdtB20Vb+s4h8ySWEKtbt5WPZM9DF24EvT7TOKbehsgBbHsp1ulaFC
S0/JsbQhdNjDZlGMo/iobTNlqYue+kdDzZDkbgA09DB/gN7PerSOI5CcWIciREQToEH2uAPrWcfD
nSqb21LAe0WYNu2bMoZgi4IKebOjxl286eY2yzoD+k6W+C5MpZBQHtBUlAkYjES136ZedOyRuh5H
Bm/cL8SvVK+vpTXUQaESxvk8pbxPY2i9GfYGS/Zk9MargaYcfAuxgXax2BrmdeOodx9qZEM3RYUP
9gpijq9Xf2Pkc7WHDHoEqkNab1GS1zWDShtlJeQH7zN+/RkTFOO7ba3PWzMKdMMxYVMIceY5M/bG
5KJvXjfaQ9dD7cXw+TRv6oeFDMcLLDkNBHKmLC5r204VD+tCnlRFB/L/CfFxWlc/89uvkQD/nhAf
JGnx4/2P/w8dXsp/OBYZj1e2O65N/8OEt0z9D8fR8CFsiVmT5fL7q7obkv/+L8OCQK895m7KhTYu
+NH/y4R35T9cMG5tWtBk2QpM+z9hwnORn9QpeAx4zFY9xs0On4Kw35vFwoOyM8NathsLzySmL14t
i0dYyUX0QVSI/j8kcVZ/++nJPPyLZP+/qpHmAdy6/+//+qeX6E/ce5PjylKWlK6ykQnI92EL6eLG
ZRQX3ln597H/9PH27vnxd+lLPKE/3dj7a7zz6dPr5DTSzb1z7n/68hL7t5H/G7M162qB86vbeGdc
tsqmbJkUeed+9/jp8vKQhQ9b8Nn0f3cr1lUm9qsLXe/1J60C3VSxuisXutG+Fb4kITcDfPgb27J/
2g7/4jLuO7VaJBLLzGpeSx7NIN8HVWIksCXXYtlXogsiuwxJINfq2cJvwywnSmY3wIQkGOC+2s45
LzXzrPFfapt/G8P4mzf5Pm/FWf/PY9729/c6ONzBc/p/vASilD89YCbwU1Rw56X/JQleBv9O+L97
vHzpP79EVrzwbKEU9aUloT28E5w0cUQVq9VwwM1o3hmMD0KZ2rbfMnp/+PUH9mdPJaQFXEoyuHS0
sthF3seNNEYkYAe1wwEjmvoldr1zReF5hM6bn2eYbj6MpN9FK77bSCDyWLapPD7oq7RHOu/8orBR
yUh/ccsjg0NYqCayDRdpzXViW505h3+XQGe/f57XC2IZcN1MHNeF8/Xnd8Y4uhWdQGzclghrBP5F
MHg6GcAXUOHYzG2Y5210GDI4tcnQqhvX7Zpjb81gLDpu6YCH+WvTmF0TDJY1BjDhvbBI04WZbLps
obFEnOdIYv3eLfVFkRLlj2VaH+Ou8Q4YLw+7tJ/UCVJBeWPASAJC0nZIDE67d0UPVqrIyWT6BGtG
lcWumUp3/+v3fF0yP32wjnDQUFGTuqZrCg9V+58fQT2URKqB4extKIN7XVzlzJjh/KdXcaHt2igt
pG2il3qfDrIaTGZyc2vJkShFMLvRtO+M8Xe2g395ndoyHdzppHAcKGDmO4892ii687V09sOgu9fG
q5Axtu78PEpl/UYm+TeXgs2OgohTmWP2feiXyKMSw+jI2a+xqpAfGfmHFS3tztuc8enXb+jvLqVx
k3Ad7XL8v8+5QkXh1altXseNsbtTjIbQruONg1b6Pwvi4PzWNh+Eshj8Swu21rsHSCe1NRGMqj32
Vu5uw7UqHArjd/lI77cW20bQZ/PtsRQoT967UEb9mPbDrMejiizxR9VYG61q4UA0iUBJdhtShmfd
T7r4zQ59PUt/XuoOdY5jmq6rHI3Ns/3u7kyRmISZTNEhjulzIbgV3SfyU+Z8X5lp+nFwVfc5pdZC
zmD10IR+/Rrfb27sbpRijoS0bgvLe+/QXZYiaSanL46YTrVxsGFo4h6XvoZYypDHfBKTjq1/1dT/
9th7/6QdttLrJ0cFqG1X/yW6qFwg7VaGhK6DMwu7bvypkTDyKPFR4nlbjUwB06Bf3+j7HcVxHYtD
g//YWIS23m2qbhltpe169ZGMqpgpiltfoNWnv7Ewff9V/PMqmirWFtIxuck/71uWtBge5CBc7dCX
N1ZJsyULVHxM6v6zxG+2R04GkzOCh2lxLL4vHuLJxecY0chRdtAkZ4WoWG3btPv1Y/ubGxJIXdmK
aaOV6b1bnVkNlxoNVHOcK1FTJPVbke5j7SQiZJohnd/Y0P/1cpzpLvdm2Q59g3d9iz/Vg6RbRksu
kJPPJsTF2rWTG88u0wC3neI/ilu7Pj/lUKdDQ3Q51dX7XQW5xlAnrlyPZhR1d24Er4yx/PKbUvqv
y47P2lM2DY2DNsh8V38ZnjZjVfbr0WIOvx/mtDsabfXt1y/pby4CJYTjQtvYUEpx/ch/emo9fItS
G9l8bGpr22VzzVA5S5Pxj19f5i97BU/LpA7S1/KE3u7dWqi9hYGIVcxHPF3FvRrb6FYAJVya1duY
eS3r919f7115fH1DruLtmEglkU+/d9a13KKJx7VejrJy4keJyf/OsuGCZGXZhq2e83BoBrFDfiBP
g53Wv3l1f7MWlWUqJE1Xobf1PgAgZ79UiZhgJ7ipsYua1GDcj4DBByWfPvz6Vv/mDSqWPJ8YW6Jp
vs8vbFezLKrJmo8x8okCzgzzPo0P2u/sQP7unmxqEAQ+Jqv/fbYVsK+dZbZej2TYVF95oqo/ehWz
6UPNxerTr+/qfTvsUMXx9DwbJirCdvl+9+ghU6bKLowjxkK2t0fE0noPphHXr7DhjTvcz8r+c1Zq
72WOPO+JtBvb27Ug+jhxjoXOfrM7/zPC5U9nrXQFKj5hSi083um77SVeZOZks2keY57DxBx3mfQB
CBFOsdgSpwvbAW/NHQZzeQuPj1punydyQiOLPak6MKYfoNAg11r8Eg/LIkwglL1acbo+CNR9Wfjr
5/eXD4A/V3FAu9LilP7L41ukysbS3tZjpiz1VkWGCYdPjAPUAOHezCLOgPe8/jKqWe2Euf4uVfcv
B/X1+h4MTS15e/J9Y6eGsXGdsl2P61WEKCrtBNY8pQe7LLtPRGeltxCj098smr8sUS7K5Ma2/jdn
57EjN7Kl4RcaAiSDdpuWWSWVvN0Qahl67/n084VmMZVMIokSpu9d3Bp0ZATDHPMb11RVh8vm+jKb
u7kd8ZaYPCkO9T1x+7TbB0lToE6l5c2WXvrqaJoL4I1Jaq4r//7s6iyHZKx7y5w8zPz6ix3bTbQL
mgowY6irG9tvbTkdQRpAcADVehn3cOz9gfbO5KUtMm8dKRfX9BR1nltEA5B7fTyOto22+v1d9De0
We56bha0KVSkKzQhf9ezOYaaCGeYsVAUC7ih1Rym3Vlvhf8W1slg7GEYeelEIbm0ky8qCmBvjNE6
BrlI9iKsAeyPffRaI23B0CINWn0jMLt5VfjehIGYQJsqhbPlqiiRraSDCklasjr2Yd5MHynBKwPw
TskvUNOtzGXtM7gUBSkbm3yKpfC2j6+iow6Z6pmpldIryl34DE3xqTSq4NjV6Kligbtl3b06KBch
xU1Qu8Qb198AeapeMUN99qp0ABWRA7YAraRXH/SoDt+HQqX5E8PJ2DKXXtnfFC8EejbE+BRpF5Uv
dPRIqtpI9aLBhfWGUA2I2tTvnV8IBdZf7u+0lUmiFEGgYxku8aJYRL/K6NLrs+0JSQNVYRe1SA6Z
kdU90XrMj/yODuBR17w0kJPvGBGjTsSoudbSc8XqcYgReFvDsqfhsKs1+G57dYjt4Hh/ejeP9N+B
uI3lQjo8odff0AlDIWiuwnyJaUqTUCUe6lfdxnFdG4VOtcukdJ7MZQlZhW800ofRvHaui/5g+kOu
HjTbROn6/nSWVV5eZwRidMppaI5IQZvFTZtb2C74CQjNqlZVMLX11FWHEurcvBeBXD4ETrKPTRsY
DkIISHLuylpvgj3S3jaE5CFV7Z1aQmLxIicyX+aHQnwuf52Bng5XMwUxaxHUgmbJS1TaNS9OndKF
X4HuyskyQvj699dh7Yg8H2jxWclVIQUJBjKhrUiF5kpRd+VYpe+1ugJmdn+0m3SfKw64C21dh7SN
8tb1JqqqFvhiQtcWLXAbxg1cQ5TldHAeYwZpqrHfRLVeH5CoQiX1/tAr4QRsApq28A2E6i7fgckf
EsDY3AUTtvYfTWdGjxV0yviedwGIPcqW6qtA8UFeuCbS5n2KFO79X7Cyt0nvmLul8d/6MlGx9aKr
XKuBIp7FaYEwatMMMMAaFDNePBA7m/yTXNxwzGWdOAfvnORJi2AA5M5Dmpbg6Kc2e/nTRYZChMTb
iqbTUpyskfZm7gjYHqiHRe0+G0b30A9R9pOLKEwAy/rG1/sTW9msQF7A0XEyDBpo8u/P3nI9KVCX
DFPbK+idH+rAbiCHILVLCrjlELnyMLu8klx1Mmamgnk9FJGRg6SOZlCGbtvvWRIgkuv6Sn9wqwxV
JMTOUSu4P7tlP0geepekQRdAVynLLuu+ZlGj4KAFhoeueGWfULRAtTassuRtrYXV4zzk5fugCro/
RgszAURfpL2jrWwVG5G3Zq1sVbJpyo3ECRorvbgcKcKbGdBmy+vbzo33sALb+gSPrnqngES0njS1
FvkZyc4WFH/nosmZjLr5sw0Exgt60loxJyjvzaMVOcnnOAgRc2t4QYoLNO0JCn9ahw6UCdF+zvOo
7vZR5OvRIeiNGDZ5PvsfCtBFX5COzp4QI22qr2JOagGwUxvfZJY9oJLTCDgePYUt6wxzzy9PCqLC
yH3oCuiRMKlaZz8btQF1rp9sMLNOpv2q675FAV2pilehboItSQc9+VxBm0ZJN2ttVLPSpnhvdoCM
d3GjqPOubIDMHgu9NX72rjOARFJ9XA6rXGNJhklxv3YuxKu9aYxJfUjMXnFOIydj2Ct9PNb7LBH+
G/pDffE+FrgtHWwBN3mHYmuBMXcMBnNnkARqu6xydP8458b4XWtDpX0TR139uh8Ar+/g+dTfUeS1
+cXUun40KKs4F8QCBoS/XXP63CJC9LFsc3jbApT6R4Ee3+8JdN9Pp2mN6tz0YnhnQZnW+ZgxKp2z
r7sTzrlkdoThoynewSGug0M/6f67OlKVCfhB675tm1LTcCGQiMAcG4VdH/vlU6v6ve0xp/5T0XWm
/8bqAl4P04rV6piiV/bUARUBnkc9a9zXYlDqI6rR2fcB4rk4i8ZJkb1GSvfoV0P3y1D7KYBLFEDF
QdUl1ND1UM2fqKgOzKcq8/wxzFo139vzWIXobCS0RCyjQ4vb7/hBpyYLnOoU5WSl79QZkwRQKhUI
TqsfwY84qVDB/GXx1O9bXR10xCR62JpBFuoeIMlCPY86vnv7Qs8acQiqAa1nRF/FzwLembtLNG2w
94ld99mDo5TpjzHrxp+EkPNlQqwDao6mowRh6lUtTjVwmf8CRy3+M0Sbaaei7lIQSL6q5MdicnBq
CFQLLHuT1iiaD2jtq3imeAn7DNlZtR0AAytigO2mIjxzgAGaGceAR/LP/6BvMYxNXAmez0b+qyeq
nzuMGMCi37+KVt5pKdhnajaZKBhU+fdnF20sSrdS/MbwjEHAUqnVtEqOyTiGX+sAwchdYKKvBEIz
IKZF4Gsr9V+7fkweSIN6G2DFZXslE4qfD2qpey3X5FNNx+KQoe25cc2tBOxkvXJ+pIe0cRaTHKeu
FYXIdE9vlB6wH/EBL7+jIkC+U3lB0asVqf1faE9N8ef++q69LjzP9MVQvJCv6PX6Gl0RyFBB9+D0
oV+eR+Z0boQ6vzdLxz6PyDrdH+92qhZwEHByjsw29eXL4kNyA4WOuMHsZ20CDFUBgeVWQ4mCUDJD
HVAacx5P4awQ/t4f+nYr2QY1FN2hhki/bPlm03TS4ByO0tkW6fpj0drivyBKVHBzqhQwzQo7746d
zt26Q0LZ3co9V8pwFG5p1cmkhdxsmbiAkETXxoqzixUh7oTmDzIE+zxCZw5qLnH2sSWlg+ugYHrq
0Qco8YBE2gLkdKO2nwwVsuLGktyGMbTyqGmBFiAEZhtcf/1EiSoQ/shHVDU60ju3qd3HqdHMh76O
nB/3l/92pzEWZ9mlzWa7pDrXY5UwHvMCOZNL7ojuGCJacXQ0vXsdGgNezE4fbsztdqeRswAZYMmp
XBtLf6keDgaePbPjOVGcnEEEOcCT5+y1iCftDJNQ2yHp32yc5JUFlQVCKAPMETiGuJ6kUEewGaZw
PW7u9ImHHGlvCHXHoFPVjfndXk22bXNhsCcs9bZxgtOIZbfQIbzCLPWTYnTJQwvE/vTir2bTnHF1
yrV0spfxl+bPJAtlByhHBQ0IhVj50IRDf4wGdeCUauFGFUHXWaHrKhmRPP00eoMcFarx1ysYI583
jGRt1Ib1IqX05XD9Uc8Q6NkPlXhX4LZlXbDVabCR0qAqnGFIhG+aobbfRgoGFMgsjrQWEaRXPvqT
3QRwiUWWvo51IweNimBZd25Ks30XI/7uP9n5ZHxr/cn9JO0GtgAUK/sBIADZHq07x9SW3exo0gkt
zdb3kBsfkY/R/Co8CpcNtJsCE+rg/a+1OpyEOGA0ZclS3vXiKY3jljPIH6+sOmeCqJlnypGqcf0R
sHmhvDiNBI4jG5KarunyXr0erUICS7EhfHhtBq0ZOxrrW2dl9QbWaGWfMwroA6BG9GWWPRmskTSQ
U5PvFZYCdF5JsFv4pI6W5mwMtPI+OICt6a7yTsgL8Xo6iW30lWWUvjfbEbpshMs60R9Mt7rpMhP9
H2s4wvcIX0XAYbeKAmtfTpYDSF/Z9hhIXA+eUi9GYFv3PVVpo49ERK3+NYlF/klXAAh/fPk2oTRI
kkcOC2BsUfwIcBUa3LFXPKXGsbuvYjeG81qpl15zo5dfIGx86rv0eYkybmA3IwK+Bnp1XpAi5Jb2
bQsdXh9ObY1JDcdj41ZcufVpVoD7pJJGw3fZTkbRsx3xq1Y8WuPhG12t6oM1I/jXJCk09rJXLjWE
yo2dIz/O4s5iUE6tKcs56vJpa/uwHXm7FbRVMktF10MN0YWttMY8dhbG7gcLkWEXrcR8+KEg2X/W
m2YyNuw312ZOn49OEf8BubU4jUk+WpmJSIdH4TLTPHThAIb1gYl+KJpDk3qY3QD3OPRB6w/3t9Pa
CcUF2/i/ahLYmeu9y1EM+67JFC+tZusxQ51gH5DObsxvbRSHs0n/i3CVouT1KI1SzmbtFHzZZArt
3UAfDg25zm3sjYFWAhWabTJAo/VNg2IxHat3DVxOQqZjU02K3bbcI0vxywioudYBFiT3V2/t5HMs
TBkV0XteDte6UZyWwnFBxDTIQ6MHSvupRV0r7v/hcNBDl71XYGlslcUWwXt0UvUuRRk4aYGHdU7c
vcNu3ADJmEHp2eVGyfTiynVffglwn6K7Tuxrg8FYDDwXbP12Zo4d4sQeZVl4xNpsfULgk3oI0hrH
F68pa8l7a9Mj0G/iWjOlqC6TSS/VTHhCPgSoKXQExcem2fh8K9uSJgvXqArCniLn4uKmlZ8LpP9c
r4zN6CnV8/Chs/r4/PIJEYJRmAO6yN5fbP4AaMBQEMl7AYIDjw4+N0eY3MFvNzDzw/2hpED+8jbj
bXAhFHClOeyU64Omp2WtYYvlerHboJlKfQWzPx0OS61acD99+L9p6yPDGnSg9FAL35WW63ypxRyc
Ecd2NvAfK8+yS67IhSZP/03allLYyOpRvv8oStEodIoSF9K6R0UAbdxICdJjVFtEfDxo1cZarJxN
F8VUDqU8Lzet4gj4mI0fp+/Ra4GsNlgjcCgnN0DlWso49ht7aXU4clSuHS7wm2Q8EnALc2ESLSou
vrXWKJwDW2J4O5QTHO3733nlmnNNh6ie/zY4KPLHPKuswM1yccHjM+OnAV94HFGTEbrYYbwDOy1V
3Y3xVorKRKZ0BgEp6/zfMha2lH6AnNS6XpPOmJpmrY5aArobBqqXvlorJ6vwg/iRMn+TnLOg6WGy
5xjkUg9FeHDjQP1NthdvNj+FWoRgV/GoLE5UPBiNEePN5jXxgJSfSxGmQpo7K8I3dVFTbsWPBtUe
f1aQaFTSJHnsoYP+RlSu+4ogdIFuQZci0OmM6ETyLmhZdlbbzn7AdFgMuw4zP3/jVlv7YjK6+Fua
l53J6y+W+1EwqnPoexCh69+I00Xf1CQpvoGXw3Yxj3s0rO7vkduzRypGp5yo2CWlXV4FGFD5Zgh/
HFDAPFRnA071Nx8VVvUAuiJtjw3Cs8kBUI7xYW4QFdvYMrd3q6MKWmQ8HarMcxfPRmc2iTv7iUNc
JWp3PwboB5+SEYDfxvu0PpAB2JGXX+Kcr1c2BPnbtYFje1UQOGiXpvmla41xYzq3x5vp8EoAWKPY
wp67HqVJA+mC1TBKEqYnbe6NQ1bn4Qlc4rixvVcnRAoE+Qk4IsDH66HCqehCcMq2l/qAaFz4AV6p
993+/vZYnRBhBIVDqjpEZdejALJV52aybC+0azTiXa3a172KiLWCX9o/DEUqTTESW5UbAKwuAkyb
yoFSP1fFHpuC6Vii67efp0L7l1nhpUq/yeH5W276PCPAhtxqe3M4ftEACwHEHhro+uWw8bTdHmiJ
sLJVyCzAPwg4r9cPw74oma3RBthVtJdIy52TmiXDfnRzHa6TMF98gTAnkiMAsAI42bK2gqKunoMu
crwc8YmHAud4FPnn5piLpofLOWxd+SvzY7cLDpWj88+SB5EneUjggMQjbS/1bUer+x15Gz4Wftab
P1W/iPWNTGxlR8KBALwJYE+ylBZHLMCVL+mU0vFwS5x2ET6EOzr4fy3My427cW0oPhzBAaGmdgPn
snGcBj8mHG/OZ+chNNvmQAtoPORG3m8MtXKaqRpykGUIJEPA632CK6SwWh4dT/RUadsae+cRqZqN
fb/2tZ6N8vf9fhYQCCi9JS7ljsfRAHyJNDg9v6n/OOFw4Y14Yv/DbmTTUxG3udoJeq5nNRC+YWZf
862KGTmSvHDfTdY4IalY5CfDiNWX11gcyisAwV02BuWkxaWoOL1Nja9wPBsR5qPdIMtiAcijyzVu
sUnkF7mOLigCw32VbXSqwO5iKAzQGwKCnLWsVSjVeFkcEoMdmWQzEnaDUL0S849dBVMBtYBa/3X/
tlyJ4RkfeAJVEMB19Fuu17Yt5iQUFms72DH88gh9/d8o03VY0USOjWCUbjXF26lK6uHsYIdTEQCJ
5kNm6c0D/nWy2zyEuB/f/1kr4QR3AQhPeC5gqpYxV17j9VmPwqbuZE7o+liF9jqufftH11X4DtN2
dtFmFn33R6tMWsD3R187RXS5ILpQYoNJuNhvmYRGVy4Br1UrUh8NUWpoxMrl/ihr1wKbC3NkeDzg
QxZ3ehjYxhgptB3spJqeahRnj3E/OQdnLH/eH2kloJbkbF6qv4wl8oXFR+ZIzRR4HA/IQ/9myAFr
7DX6HNZ+zFPrm5E3MTIAqLVeVJVk29UGur0tZnv3f8fKukKRdBzZ0yOhuInSkNSEYDO5Hu7diFAn
JZabU/5iaL7FZHlM6Fa5oAuXN3uN0QpexBqS+3kc+X+rI6CwJ6fdslOUq7Y4uhKYDsWCLoMsN12v
Krr1EleBfRIkg8I/pOjMV8j517igpb4VPSCjWL0WWos3zf11XLl/dbJ7ZgeP87bzMdV03vMiZX+m
ifaqZbXxrwmD10ZQo1c8OdZGjLi6fyTeEGgfq0rf+XqmdoHnppZoVEkM0X9LHL98bWGoSI+E3kE4
+OPRjIhRobu65yaJs9OgYcf+8knTPmD/IA9g6MvyyWi089xEdLE6lDO+oYjYuGfLzmLMYXJhiCP/
AyJ398dcOaKE4Mgl0HDnXV0+PJQ9BpG5PHROa3f7ekYUTWDdeYrrqfiHoRiL0o28homSr5dYmOj5
dWbIGweQ4RNeAsbvhsvZ3IWZGVQbMfLK9QpW9f8Hkwf12QOuqsOYmxNZjNWFqrFXiMK/dTMGRyPw
MSSfEMt9C9jDsXcFCOHRu7+qa9cA6YZs7OO7pC5vI13Ke7mT4niKPhRPOHEPr2AK6Bsh89q3I4eS
F40uizLy78/nmBBPlN3E9TqZ9dEQeLbg0WMcw6r0N5ZzbUJUSmkhAxS9Zc0YYTDPakrU5Xcxvhio
ix0c/Gr/YRQgmDK7lo3cG1BAG8OxQ4TMCzHFPs9JVhzmqCo39uEK5QZvS9qChMWqBN0vNiIF7LGc
rczyiiot4dppzftJKC7ixwY1PSNBlc6fwnOJeM+hQX97h7I2CsLuQNPSkOpKyoAxlV3VT1mMpK8/
x+bGl127d6kT0vcl80J7ZPEL/V6GiiG0VzfWuz3aVoi+H45qHqrHUTOdjWVfvfyeD7c4LHApswjr
Hssr0db74beG+MVR7bNTV9SDtc9qI/EQESw+QhTAHwHwTG8cXX/G0Oj+uVnb0bCLuMxkk5io6HpH
F4aOzofVW54yxO1XN9SiPfit4E1i5uHGLljb0fiFQ+Wj9EUIvFhivnxo5Q7+XYOqiD2okhkZXzCP
9ye09o5R6HcpVFGAvwmzgVEPkcM144XhZKPG6ugHAViLMkeRv62wk9pYwJWNI9gANloNNhX4Ja4H
0lvZlq5vEdbP3aOP4vOxnjPliRUY96Np4qAAbmpjKVe+Gq1vQWhNSYca2aKFqieuHzgKg4o29XdJ
XuqHYVBMT+/MaANEvbKecBAAzsjeCYd3uVPDGc3zKuSrYdKztzRccnr078+oZyd7SHzt4f73W53a
s/Hk359dsZgwzHEfx7aHP0q0ryNdf7KLZiRDqOKNN2N1KLoZgtoRa7nc++Vopx14W8vLSvStAiCv
b4ZKGT4Vlr8xqbVF5LGX7FxQ4kTn15Oiyt9UALuCy4CD6s6Phgq7ead9nJE028fArzeCK3lqF1Gk
AL4C6xL5B0knvR6vjzJFzKINLqK27fTS+n2Oy5OmFXukjIfvjjXiNE9FyMHHMhb6Y5v08eX+d1w5
7ZQ2QGfQmyKgXVbnUHJUeX+d4NKVjXY0S5I/3qBq47SvBB1cXbCREQiRWJDFbjH1NEqrSuBw37bl
K3RC+tcWFt2v7dqy8CjCnPjACrWopLZu8P7+DJeCQvQ+6OJJAj4QFJOSnPzqz7ZqSz6fKWMeXkK7
wEFhnMBd0w3ChPRV1wxAjNHgpT44lmSTqMU0of9gpj2dzl7JSly9/c441yMmPyep94DPoBPbWPcq
jpMcTKesUWLAYEFH2teotigEawtnwqlh7eR/lv3sDhS5KHG69ALKuJj+6Ip98rswfJtGc/vgqoCV
nKRRj/aUOcf767Z27HgE6DRJYNdNN9G3Cx9T6FHx1EwdDm4362c/Qx8uKcZhYxOunQPgO1KJgSjq
Nsfg0KlZPqNs14WJe65AfMx7kM5p+93yhf7d6YX2bVTw8NhFoeG8SjQyoJeqGbBLUCHTZT5Hs2fZ
6RJ40NXIzIYXR0Og3XVqH+vB4GeDvuTGLbPyFIEaIJXRZZMbmZnr/RgncaAaUwSwxi07nAIjVAD3
WCvVuBdmgCN3veW2wzECah5vnMOVC456DwkU1Q26NcsLR0cAUIi+UTxB/bp7nfUOxtEod5PzF/zt
fWOEXbXxMq3sIzSZJWCJvj5oiUWtYwwjvXTjRPHASH9Kqzb/pKbZp6x1+o0vuLaurCYBIFgipADk
35+d89Q2O0XTCzyO0xphc1XJyGbgcj5Ug92j6A+0AIMru8i2cvK1GcJmJA3gc9J5WDwbk6q1HSYm
NJ/TNnQOSankKi4TWix29ljPGyHwypUAVpCvJ3g2uBYW62l3SspTQru5Hks9OLutDR3VmXqn9QqE
qAuUvRzrd2jj65UrQTNtbKHV4aloqzIvhpK42L3IPIccVzQpCbWUTxrW1dg82A2i7w1hxviqg8lb
ePiLFrifz0OvfL5/La3cFVIBh+o9PXfO0GL6yBwV2lTH4SXOerv/BZ+iDR8K9l9/mPUB4kPp2DGy
srY0uu9A/pc7zW3KfyjsS7g/zC5LpVG3PMQA4bC8L4EzYWIZPKZOF++ctIMqZAfZxgFa4YQ7hkND
WFIc2NnLdLbAITaZFVvx6srCC9ktkUg9IV+CTG0/CQOF+qKEgNgpDdoIoaVmzRc3C+Jxr+oBhi5V
n9XxGbcznCVGjCQeBwzDn8aO/s7G1lw7CHwZrjYe3NssBdOyUnWRYAdNPXQmInxJ8F3p+9rY+wmC
+BvZ2dplxiak9cxlysdYHLss8dHQSgAohrlFYmRWhbkznHAWl0CUwY+I8zOd7m++lWiJFxGwuE7u
SU1occUQ46B3gNTHxZiw2W1KuzjNA64B90fR5S9fxIUEKtjGuwC+ZBn8+iZLnDkaC8ckYkGoM/tV
BYmG/r+p4RZX6+jS7yKhB+7DhOL3eMZKZFYuRTeYsFsAb8UXLI1SHJINI8QwpRb18IhkffcUDpHV
7lvRl+YeG3N7gshhddODHttl/T4iW7d+K0Rh+Lpn5UhUAwViS6dlhd4Aw5NDA0qXbvDN8R0MbUwA
uEYXxU2Fe9GsGccfRUJdUEWe3OB1F2MmhSUbiir7bm5Y4cw0Gv0khJI+lW4C9e3+aq99U2pFnGWk
UUnT5KZ+9mzg99Sog7Cii2b75SWqrBLTLuB890dZORrENeCTwazTy1oWLqpKd/racqJLZpvxg0o4
/DZp5xKfQawy7g+1OiHgDfxjcWEsn6M5i+uonlliPQgQbAd4sdegH24s28prK//dHHPoMkSIiz2a
qlWiUrWMLm0HrluxazzQhxowQVHCFysNvX0daGF5/pe5sYjoaJHvLnPBdO5FXrUcQD3QgmznTgZ+
QAV69htruPLKge2U3AJUJ6A0yL8/2xT+4DSFFaTxJcHCyDgwR4qUka0LBKWT3MezyXei8omqf/8J
1ZX45YBo8h0maMKpR3ZqedEE1VyORoJeizHVpGWubuyRby+f8lr1vbxtQ+/+uq7cpUwVrSFIIhRH
lq86mg9BSSU1vGBOHp9mYMGeMZfiEE3h9EUd4y3hhJXxqGciOQzIgMbu8oYD1WVDQsBTPEua8piG
sYkjSJSfUW4aPbXK/+FlQlcYOq8DvvS2rWcLrFZpXQQ40WJMOuPzeZq4yk/QR7fIKSsnnaF4AQ0A
BmjXLZ4lru54CKskuDRW5AKUs/THSi21C65/9eX+V1sdinItW1UCUZZBCGqqGjb3ZIf9ANt0jpv0
EfcU50HJumGDcrNy3NHcpCYodQdpyi5evrnQsqHvkvAyowGcP2JfKXBEIiEUh7KaYRhPYRzj/pRh
bfPl/ixXUHh02cCV0ZQl5rvZnJqZVJiPawEOSGg9nQGRQOQcHbf41YSt/piMBJ6nbq58caBpPiEE
DPbNOtlWFOJUH3f4MSiiNL70jeRgV11nv+os/ocjlgR4A6mmEX6+/5PXPgwQew2CF9UHKoDX10cC
NwlUSy/9K0z84iHuYY6BJziZz5a04FqNmtQVnSzZwr9lDykGcAiauq6EMetPUV0ZBMLFcOz1AH+a
KgyPQ9aMR4y2okNVh+q+aqMtceSV6xL1E7rmhH68CMvrqmmcAfPzWvZdy/5PUYz9AxoZxsFHzHQ/
GdHw3jEz7KurfmNvrLx1ZHvUJ8CMkvIt28pziJlQNNLwTXq/9ZAGsd7a47ClOrKGlCBiwYXRQO78
ljI1TmUnRhXGHuF2kkOyVwwfn4m2C096JupvwGDiLy0W3V/Mtuf/wYjDnFwzLIripMxhYp3tdnbD
jWh05RKlaAcFXUNPh/WXqdKzRyrV0iakcw9Wtq6T15EdzH8sN5iRRJpwdZr88uv9Xb3ylYGhsdB8
YeRebvCCgx0g/UKva6jpu7jWH+wK34S19boKrC+1Jn4UOXCV+2Ou3DuSeGrzDoMJvsl2mwFSQJ2M
AJAxWPzW+Nm0Vx2EBHHaokw7l7/UxDI27rqV08vRJbHg4EpK3mJdLZGFLaEvZAs3/kalqd03CE8h
qDPXh/uzk/+mRaBPKCjB3DS3aRUsgiirNi2Eog0a25HRR3ul1ZFdaqy4xMuw4rTtCqs1+0MRatV/
QT03/t7NauXlcDjicFaXT0r7bHlZFTUmoVFFQUErFT3b2YlqPTU2fif73mqr4uWBMM1nMhvGhOu1
DITNZgTSalAswRACezCzCD7XZhjvI9FX/zKxZ0PJy+PZ+egjpQ/GrPe9qInzc9Up30QZD6dJwwDl
/ndcO4kUdCDLIX4Ex3HxOmZoQ+ix38GZyUblUuqh+mquuRxw9mn3ztgY5/vjre1QyJTcRa6EuS7D
tVIIimlp5XtCxfljh8Cz2h31ps1+C23WtxCaa2eQ3EjKvNDjvumdRblaqU1rwfWwzAabkTHK4icX
rEhy0KeppMAS6xruJaBvt1rSaxMlDAeczCUv25HXn9AVozWEqJZ4sxNjqsmCPOVFpu4FZkPHl68p
FTzayjYgrxtMljJG1uSE8J6qAgPHjj7rvjEC1dM6Z6sCvDYr8MFUSMCFglZaHHts4tQSgLrtJcWQ
vs1UDVO/crL3/YxB7cYFunbFEDjRFpTt1ptIe7DdPJlVGoOl0dlvKxQTLp1vqO+A5iMaoLVD85o0
q8FjrBm+DbRmtvLrtVcDLKUphY9lELeIhfBLV+YhM0kMQ99XL3qF98tppmzyW00D/w9+wH1zCIZU
fCFaSLfwfGtL7f7VraCwzy9YbiB6eLQdXNuzsyl702bWeCqdBlcAMORfXr6BKD8C44HjCAJX/pRn
1w1m7iGes4HjFV3vn+pYzIeqj5IHtdH/AaMNl5L6PQPxTZdXttAnciuFoRrXmV+VlkApBpDbPqzi
EQPIemvDrmwiFk+CacCB3TZHAjPOu2h2HE+ifxuwX+b8qQLFWFOJKoJvk5nwetU5mkokEcXDpDfR
7/uLuxLoAUrgSeaWlcynxZHB0r2eRQFwSC+xXa8bvJZ69POP90dZ2S30CulTgrCA7rRst2HG3KZ6
CFy7Gx37NFQYuDq5Pp7jGtPS+0P9DU0Xbz9hO9pg0AdWpCfCzOkKs8PjDjNgbKxNfNFFvmvpbfyH
aNjgftHK1McLouvS+negtOareTSiJ630Rfl5NhDjORp9aQ9PA3pF42loqyn9rAy9XV+SdrI1BJ2K
IHudaWH2oSjpu+wgBM1PVt902E0NdTK/6ktN/UADuK2PCtLh3Xme/OmXG5fobER+o4uTPkzYoYIJ
xX1sakNMaFMsBGTZWUPKCYpx+DAN/q52U/erZg/T+A5hPpxcMVU3NC+PmvSDNjd4VjSQxvuD3rjF
n8boUkDOZVO2+zjLdTTurKj9oRSV7qOS1rGVnKoJ31uJM4270kqM/JK2fYUfq22UEZg/F7cMtYtb
AEgqbTJsmEt8cp3SMZ5id4qTL2jkCXVjb6y88XD7SLY5BWzA5fGeMLeNO3nmqGope3yvyosiYoSw
cnO+9HpuvTxQYjwJdELU6FYlJCIE9c0BeqqJh+u7An+Ph7YEeNWr7sbZWtv13IFQqFBypAsq//7s
4mp7FF5Qmg0uoWkkxQnnxyDYa0ngNCc9ivMtBOJKOMHLJ+0boG3RbF0e5QqwA7mz4nUAg048j8FH
cxqbXYx88yE2DJwvhTFsHLfVOfJvlWKyYJuWJ7uyahxhVNj3eT80Fz6e/4SGlvUGonN7vH+y1y5L
+OcI5KIJRaNu8eA19mhMQ1PTlwCw0tMR0gOKFmYdWaj2SEtDkWJJvo9S1XiAboUYG26bovLu/4q1
CYM7ki1XKMc37z7U9AyiBNVCPG6DT6Bl870x187nTNGbjZ369xFdXmXsUmrnIGbBJi9mnEW1LVrU
tb2aQHD60Ll58Z1+qF3uyjQywlOazsN06nQ/Tx/nSMFRsKWBhs1nYn1N0ON/ytLSbS8iNZX8gGia
RffWBNEEBUkx4ndRYElr09HEylgJu/pTleaJsx+aVkV9rE2UbJ/TG/kBdiP+TKiKDTZkbO0Bn6MU
p2EETh7rwMdH/MUrLMXmXWlVASxzuY9HanKKZukKqjfZJ7ze3XM5WUgwq6PY+JYrj5/U4GAcpLZ5
guWJujqgse4i2MCJSdoUdfuMu7coo43PuFZJotRMq5HGDLfBMjUrytJw68zgM0bG+KoqBLIYptTy
djWWOM4N478SLv5xtJKvQx9GCBZpv++v6coly0+gigRod0UtRusoZOauwjFFDcBTjCQddkVUzkeA
QtpJS/JgAzSwcky49ijw89gbEn19vbTNbCVD2qA8kgBvx1m+T/eGq0TnTuHtvT+31a9IDMy197dO
tjgl1TyK2OyE4pkY/nioe03e4NbmBtBxbRQSawnokqqqy6JQlFe4xAy+4jWBMWHTIt3fWzC89+ey
ulckSA4hVUrqNzlh4SiRM04U8FUfs0cXSqyXj8J401tUvk13nP/Qs1atndG71iuRmXN4AAFmvbv/
M1aeEgRVMOXmH1nDWDwloztkuAtFlPWTMfQmWKYYddbxkdAU5Wd37M60Dbfk/tYGlVgl4Adgy2Fj
XG+Zis5UZgQDXe4wQHtdVfwHoTX56xQVT8wT8uq93lXtRoVh5VFBNYYNykUgTT0WV0DdVJE1jgib
BGFUftYQJz0GbQVIcRbRYVTq7HGEqL4PR15OLf8XBobEm2CKRYJzW7VR0aiS2mycS5qcr/O2zA+a
W/72HSqNknT74qNCXQNwBzh0mHg37a9Ya7VSx5fYC2db/2iLKZR012nj7N9kppIFIQVcJNCZf+RR
enatTnrVVi1dDQ97ZOdd3dflm87Vm0OXdvZTlQkbEl4JKBH80osTDYaGVCK1HCknE9NfD41dmh/j
59B5Yx926m62wup7488ztr656W9R5G9Pq5QOJ/mmJUW7lrbE9XDB5BgzJFvcYHriaEQJCiVFiTOe
gzc9PubWQSsphO7nvMR0uCLx0HepPuTE1KYZxxt4lpVlJ0F26VlyeqRQz/WPiePWUoM475l7jrRs
AnA/Owasxpe46pyvjlp1xilohD3QVDJJJu7fGSvDU1GWDwzhEa/p4hru5lD0Ax1+j7BF7IuWwtKu
na1mlydR/6rJQXWWaWo/6F325eUjQ3SWmSVv+U2zwsUxiSJLPfAA+DUaJWX6qOYGjvBGlg9nbQ6c
x7quusP/cnZeO3IrSbt9IgL05pZkGbZapiW13A0hM6JJMunt0/+LOjdqVp0qaGMG2sDsgbKYLiIj
PgO0Oo5uD/3HLeVFiobeE9hGEm5aRKQrux2AQhkeIJ41nfPVGR9E25siXGSsh/qYrqcZX/DHOh+M
r94yjHSNsu6Yq0bsN3a3bj3M1kcNL/05xPKe6s/FbboJURHw+QPkkG1sGcFfh7AyIEanuT6eh0mx
P7kSCSxZr84JDsL6sfVS43nAovr59nRcpBkU3yyKGTDOefgQkF8OWgOuSaxOH851UavqAXnL4tw5
afZ28iqlPUJWNO9Z1l3E5a3eZyJwRsdm4/Pvdz167nqe1OPZk7x7LT1bDipl8MPtD7s6CtghxDAI
FhdQsb5rTRnH3Xhu28H6gd5//ZbygvEfRuGNRhQCL7D1SF5OX2MWrmwzihbt5FqINc8VljzevU7B
tW+hYe+ooGSRj9jD3rrFMutlnMaz2StLULdLinNaelfjZbtqdyeDfjbWVQC6NHL5XQZYN1QqbLQG
zubkuKdBr5I2lLGtvcuTxsrCGnA8fuidtN6sWVW9w+ezckPUr7BVWOrCvRf6LrYm7A1wJKiYk9DQ
Udiur7/PgwOH39GadRMnELpvSKouCJCrVerbXqUrNL7n5dc/7pptTMprOMdB87xosvV1lY4dALCz
Qnr6bjD77k1Zx9OdXXP1yyDLwoQhrhOQXn4ZFpSWhd7qSgqDbG9lYt+YD1nznvatftKy1LtH5b+4
6emHc9Toq5GkkTXtTnkyo8HNqi/ntTDzgwec7dGRbf5hNtLan7XEOela1ZyTPkv+tYO4jUwvgf8Q
Y6glv/xUO6MZBApEPStKUx/N0siezIVegu0p/b2LZfu7XuzfbSziGau3gWL3j0PXgKvZ18p6Btps
HtrYWx771k4/TK2JH/vtjXKZSDAYqnfwjEh+yWB2t/VMhxDZOaxxpkJpPhuTnr4iH3WzYzm1o+eP
Jhpkft9Z/c8p8cw37ujNb/OciuCdHOLibqBNs6l9cTdA56Jl83KC3aSvR2xP1rPe6PIdZI3+CBIM
rejb33ttmI1s6Ok6f8JceTnMWPaVlTtsWTZYnPtJg/JF4GnJfO/tfW+gXXQQml4qTWGsZ61UzFd5
OzaHUhT/jLpi1v76nD+407/uFvxFyQ/zZT1DNu78VI7rU23mP2N9HUP05+c7mdZFaN+Gwz9r4/xs
rNLto/8arl2RekyRiTijh7UeKgxTosw059OUr40vNw2gqaQo/B+W7K9BdzMp5aJZqzmuZ9eatRPK
Q+VD0kz6nf13eeg0CiScu60gzCbcXS0Cax3TXjkHeFwv71J9aQ69k+PKDNXhzlCXW4OEHYkOqJjI
yFyIoStKnvadORpnqYg0NFMQPObQ3aO+XX7QNsp2pKk4wzHe3VhbxRLMIVr9OFU3gb4UUzAZc/0h
G6i+316hyzgAYIWNAYMA6OjFUzY39SIWmWqcF6jTvour82FZO/fQl2UWTqBxP98e73IbbhaYJN4b
ZwJGk/5yG/bs7gKyOz4lXjGeMBNrvlVVjnZvUifZIS+w4faBsqp3CjHXZnTrE6AIyOpRX3o5bAVF
2EEnwjwD5ExDkHpjUGg0yyvFUO/s+WszSi1mg1MwrUCwXg4leck1KjZl56YQTZT2g3hOGnt9XHEv
+Z+3ULK9cy9uh+hlzAFrRtJENCDyXMgtW4jnZnUK+3PCEu072vBO8wDZG0KCUZcVish4FFinoi3x
5qPSH0lTr37eXtUr07v1c8mSSCfIdHeRKNanrqgziQBXjJvu4DkYP4pYO7hu/s86afREOB1sWrLD
y8busqR0qRJo8UiUpidIcXa4MjeH2x90ZRGhxnAoAKhSS9/jRqGAWuXINUq20ji05iykNGprCCGO
1id8NXA0vT3g7mKhE0tgQ7uEHBPkDwWQl7vGAQUg6TAVEZUV99GKkavuzfTe++7KKFCgiSwgSAAY
71/7RTtgYdoVBXwdId9gQdmGa+XeI3nuzvj2LTrWeZRxdHieF805x2yEqIF+RqYmB78YhHZA1OKH
M2pr7ZsL2jN+AhLizgzujsGfUQHE8Kijhkwfd5fRDn2vwbJoi2iyMvkRX5ruYYwxbUV3OK88vxLN
RiMeMlDjSO4Y74RLP+2//IaNuQjGAg7DHnqpGOYyE1SLCPVm971lkHDhcuX4TRLngZ2t7WtF8Rrf
XvLyS2G29fPtTXRt4nnr0M7jMc17c/v3f8X4uqD1O1ZtFdFmRuFymYyvsWM3PvlZH+iKLl9DDuPW
++dRDSj1yAfQp0eFZ7d116mdO29pqmiFbPaU9Kp+auy5+9Sps/s6r8X/MjAYX26PeWUjs7/o2Ds0
uS6rN1oli35tRxl5VWO8bSql8VNFLc63R7mypYAfEIB1ajUg7nd1GpSaAMg1ioxQ3nW/uU2ei8PU
TKI+k9mgdlXqiaxwNUpy2xeVh7xJ3cVt9nT7V2zz99f9vm1scGyU9sn0aWPtW1tT73oDls5VtBUT
vsTm+HORi+Ur2aB/vD3StVn9AzokQ+Qi30fJVKtX3ArLKmriuD96RWIdV2MWp9ujXP0e7rg/oYLS
8jbrf+3StMvS1mxXGXU5T09akK1fGbHDS0X5R7jTn6nD2YOSAkSfzQ375VCdZVW5xAUtcpxZ/zQZ
BYzQQeHsvkYMeMuA9Wq0oyRP8zqkEGmV/340KM1QyQCf61Cu391J6MSApM36OloHoYTdMC4RnozD
YarMMkS/m4xn7o07uc6VVQSE5BgqVfRNx383v1NeJXh5jVU0JapxNOKh8r15umfHeGUVYcXQA9n6
+ODndp9mIMzPWz+WUaoVpi+yuj7Vho4KnaKMh9sbZs9T25aRsSiImDyqt+V8uYyioHavKpz2rknb
+WS0cdP5GOGU74oJC7pjDfD8MbHbcQlH9HDEow5jTzm0i9NMuPR68p5Y4LUpRpsH03jocfqFvONc
psmwagsfP87yZ6NPPWR4/ELvvNmuDkP8BGFF4e1C13SYO9GQ71SRaLr2KZmEE2FAq4S3p3dXmfkz
u/z1IBK3PsgF2b7JCr2dvUZG1ugJw5cUM+3QKIdcO/ZJOj2YS4rSdD4q+anSkYC8s7pXPtIzeQ5Q
D4eCxIZ9ubge/m6J0q1tROvD+KhY1fSgeYN+Zyqv7SH0l0nIN/EJyqS7Yeg0TLxLyjZKFFN99pQ2
flu3qnNSWq0LamEqQY1zXjCOa3/EvNELdDE3Hy2lFHeekFcODj1aCNP0LDWeI7s7KZuHVu/TpI1A
gcg3o23Jz5SJGlQUk/HOTXttasGc8FoFScB/t5/y102b19k6a7ndRAM9rcMoIc+xh/6xBbuBlUjG
Nx0oSCdkfrubALpzrPBSFpHqSNRbC3YaXzN5I2eU8KkeKcV37xI9nv7RV/jPyGQ6GzYBEvAFWL6Q
pEJ5AzGQemXy3ujhfUNPHe4QqS9mke8DPEQAoRhLXrlbsNhre+lqIodD5gy+hPboy6W5d9YvN+g2
DN0C2K8GD9T9Bi2LJCNDjbMoGRvO+FJCQvCttvTqN6Mop/hZT/tVfZgmvTOOozpmgNlLSyoHOgCr
cH0EOXI9un017OVa/szw1hbdCLk8UPa5XVzLTnfSLo9kvRgzcUslfVzMpKQ3OrPhDmoZL1HdVqvj
p27u/TTIfmMffpiav4rTbGtk9UL4aosfpz/bRvdVWyAnHTGTSz92bS0kgkgiu8dUuThkTCYqEGDQ
IYySYuzWzBxGmeLjJCJUYOZXuS2zaK4K3CmL0rsTbq8ORXIBmhoJkYv7S/FoEpfeKiLYSOK8dqnu
z5VwztlaPN9ejWsjbVb0PH4Bql7wbZOyAsKW9DkHrbT93mj7qIhnA2GFQjncHmpv6vVn4aG78ozb
ClHcmi+vjhHF4gQDMRGRa+q/KpM+GdQ1w3tWYHQtWB4X5beGNfiW56rIH2xYt66vJYP6FZJbWwRN
O5gGvW2hDK+terSe+qK3lINTZE4VzLorf6hxbGr+2M3Gp8rFi9XXixK06ZQYy72vuTpxfyrzoIsu
7369AclPwz2PnAmDMjDEud+obROMNFbuZHzXLgue8Ih1Q/jmLO9SFRwuUwluOY/MDAPgdViyR6Bb
yfH28lwbhZANzm3zKKNk9HJ1AOT2XuE4eWTnnhvmKbJHVbbY4b+PwsknNgN0uXQvwLt2pZg/ZJFV
LlaI3ZxxhHf4j3Ys207jBgf7sYFdN9bOy2/J4KukFV6W0ST05N3sospt2UP575c4o5BHAigHpb9v
Mi+KPUljSBhFXdoDPCRxRCfeuJNlXNlo9EGogG2i7WSsu2unVbyK6p/gLpDN4hycRHQoL86uK327
xrznzja4yNyYuo1NshFbyaH28V2UKRKM/ZpHwEOW8zC6EhJJASvPwyb486yliIKrufFdLfJ7L6tt
h714lG5D8/C2/lx7F2ppXerYW0EljyqvNcLWSBoF5pO2GucZ/9rXWjpPnyRQt9+oFzu/GtX6dXtv
Xht/k2y2eJjD8N6fADu2hJStJ6JRltVyJOtzW9jDxeBGtidEgnlg0z51wO+GAzcWZgfG6orqToK1
red+FhCfBbSAoOBl6lwgEWrgviKiVB3LkzF3XMQm0K33vZbLD6nIM/2hMbt7JeYr28ygVMvzg0yS
XbbbZgiiT6jfWtiSTpaxBLErG8vPqH6DvYXG8O8BjkckF81WUuLdvs/vDAc0hiVlVDWTqvsaztjv
G7dJfs3GYt9L6a7M6IvB9Je3gTDjxrLamBf7IMpXipsnITr9qt/lz0qufqliq7pziHal3u3+QR6A
VgtKuFyp+0M0ZP3UeLUpIgvF6NEXRT597CRqwzhQZ6q7KSmV8+vbu3fPYf4zKM19a2v0UxzYI12r
DjnPEaf7qHSb9Qmd9wTpsXk5o3WHibQtp+OIbXI457aGrWY1BuAf2gP5Y/ujW+Q9+su1SScwgkvH
RQ1I1K7Oxe7J5k53SSysnA9Wx+Fh9tz6cUjSPIx5NwEXF7gc356EK0FsuyhJqynZonK7C2LoOAlp
K5WI8ERfn/oKAFijKu6P26NcW146MVAIN4EUe5+9I9GDo3pPIrOmrnKUOFMfUSRoPrSgD94LbNLv
BM1rZ5MzwrHkvHDUd+HM7knPO09hLg3qzeM6VwcrGbCosct74vzXhyIvpw5K0Nk3KdTZnjHOKEVk
t7rlW838oza1NVg8657BytWlgvYCSJAO68UVkHeZohSA9qN0yOWj6ijTQ0xt7U659Uo4o5y0ZdEb
q+xCWNlT225wJh5amNqv41sZd8nsz162NocMVf4WF+bE0EMvnhvnQaZV+vv2Vtlre22nEt0ObgIE
kcit9q+G1ewcp1tJ5YV0EXMEOa6eEwWtgUhZWzF9MbTMKT7LpsLW2aWoPvmZsqA+7/eeUz0vWW6b
YV7nbResVm7Kg8RJ0z56tafd8x27siD8Ug9yADHgkv8EzlgaacvZ6TpeNaLIylcUN+4cnWuDsI9p
C9PLZJjdVh5jk+ov6Oooo31/4mEjfGtd6jv1kCsHdHtbsonBr1Mr3QUzFITkuMmCRtbUOu+1eMne
dtacfV9qt3huyNXv2QVcG3DTSqJe8KdjuYtnDohGJS3HJFKqqgn7DC3Nfk6W166yfjVofh9u76o/
qeUuSSBTpzcK0nV74e8qT3WMXcdUjWnUl031ZNhravpQ+VIrpOctP2hTPFav3Vi14QrS8TxPwzpS
3jen5cFeVt06GoNw81BuLbfveV4aJbiAPF1Cuy9Hw1cXkcRBn8vZDIZZ18ASa0aaHGwvMwRVbdeg
DgPHR/FlmWtKULWJQEB3k+A5FmpZHT0nV9qHJnaN3m/nIjfCMndautbgL51jq81V9u93JAVxEgri
H+/L/YxUujRdaKxoyCzmcphcDJQg2xhh3HfLnaGuLTZdVXJxjvVWoHqZTxT8q4nyKvyA2VuiWOry
Y99XxTe4i2qQCUX/L7uLWiZCIGhGEdh32zmGV2GWCaaukzY4YVIZbxLN5L2JE9vDuir3pA+vnVEa
ntT6ubw2V6qX37eWQh0A7+Ahq6pdmBlWEtaY89y5ma9EGnDSSFFtHerL7rSKDnnSeLZy1vRehdrV
aK+6su3eIwgiPtw+Ltc+6O+htgX9q2YJQQx1ZhcZpQ67usBURHlyKsSo/sMoMA0oCgCZQETp5Si2
vc7puDFmkqJtfUFd/EQX754H6JWARtMQ0CHSbxuTeXeBFlk6F/g4JFHsGBiCCE05QAfPjtBq9YfS
btNT4hZqmBTcebe/79q29/6g8kw4G2iDvvy+Qe11eEecsGFesqDjyJ+qsdB8T/C501hawe3xrmSQ
lC4xi9y0REimd7vegxbGO9RBssxclCez09yjoPx3XBIc5tBQKSDOLvcAgVcH3cwe6Arxj32NqqfZ
WuSWm0aTpscHMa1jMLSpFSFJ44RjZfVnj5rqnaz1ylFA3gkzTPTg4Kh62/79a386nd3EitKhd+NK
7U0t7J7HrjN8UkbPON6e1KtDwaMCnUuY54i/HArDRnt0C+KvzDL3ONhx4ZdKmbxxm/HXfxiJNx4Q
cgKwtSc05dIrrbJGkc21mmYItAwDBRpsVfm1xBbzHvZ4D1zd8iwIPiR4nD1i8IV+wJykdS/SNOr6
YXg0XUUcHezuDd91E/tDN6Hmd7DKdS0DM+7Mb2ZlNI/NWpb32rP/nx+yNb84LLQWd9s2qRunqQrU
yDOtMcJUa8QJ46/hOOk1Vqajp/AGbEamQqvcANUsbqV4aA+3J//KWd1uB2IU7DkeYfrLZYbVIydr
Ro+9EwNSarnzqzT0DkknYVFYsZ3/sIENmn5UdgHyU9l7OVxRTaYeV5uV/FbfC6t5yKAn9umPHnz0
PWHKK7c5u4k+F1VkCtb7psZcrbi8VLVyzsppCmDmtQ+LUNXo9gxeOygbeHFTZwUXvA+CS9nYg1VA
/p3rrBtDC7zWeRHQuvyxz4yvtwe7uly8g9Df2cTO9u2udFLtqtJhHKbQt6xA9hUrF2t0QfJKC6eV
d8GdFbs2IhQEBLcodJkXRlq16czEFjjsMBHQyXfNcgDGkCfxm0Kxlz60itJR71zo1xaOwggt/A0U
egFBbWqFh1oxJFGe5RzD0vQgCdj3Rrl2g5OWkVdQebisY8dwi2jtkYq3UhkAYtiYB59aCGtHVOb7
Vz1dCHzHjdQ63V7DKxtmazWjrwnjD7LTLiv0JopLqVTZllauPaRplR2EMTl+DGzgzuLtfXy2y87e
gAtbKwpWs72t7l8BA9XvdfHyMYvGNCnVk17GfROWsojXYJj0VvkUT1ZjH41SL7OztC2lCWLZgYzR
1xhojJqr7gfVTemjJsKozmIox+ei7HL7mFuxpd5JHK7NzN+/dncjtsqSF31Xoi0CcCQ0lxHxuqnX
fSw1/9Hb/v9NDHgxHbV23Jr2D7+iy+nf0aOm/rOOH9V5rYJK0jo2lK55Ww21GXZ9P9xZ+W1ld4+x
jSRFBgm2mtf+7vGH9HLbVC05gyO9/KmftMW3FS0NBpy0A9culBANDPMry6OG4+CVT7c33pWjDCpn
E2ag1riFwZebYaxSu5/yJI1sXRoyTNqCxqlr9aV+SmaMOfxFdYZ7b6AraSjPA0BQJLq8Svbv+BJB
MoCYuCl4ip690oaqO1rTJPxVKTQ2ESVWDQtAoILpP1Jv/iwxyRlZEj0XiuS7z52TOhc6GMxIqWP7
beWoNQ2/VAv0vHXuLOy1mYV0g+bhBsajLfJyZp3FBqtXbr2QPN5S+sbQTqUt9JNdU7lM1Ga9c1Ku
zSpcCl5FwA8gpewGzIcyN0AI5lGajMnnqRM1gKsmP7SWtjgPWTd4lc+V6R15vSvlncH//O27fYxb
KYk2bz7ArvtSlTVoMV3thpkd0nyAOKqYTVjA40gfDERP2kOSVyP9zjFJQ6PnyUsXJFV1vzVc+VZJ
u+k5aRVgsSLRO/kWymlrBXWixQ+OMfTiKY6z/slr3fY1mrz4oda1W6/H1rUqeedEXAk00E2hMXFD
YqO435xzmzYmUqRp1NT5/BaTUS3xByyojrcP3rVhPHomvE9oGF1UmaA9CRQIizSSo7I8ugOiStJ0
7omAXrk9kY5FMoMtiJbyPp+0O2sd7Mkuo9qC9RIaMFDQxVZqEHImZeFvt79Jv7IFXTS4APjQPAVB
tQtjIyZPtdiaJbHRuckx7up59EFo6R+y0pyGwE5rmfhs014/LfpS5z76nB4M625eim+lbuXrke/I
inDJl+GXgebbGpiz3hZnp3L4C+ZSQYF+8Ny4O1VrMj9NUDOmt6aaJtOH3rYTEZgSP49gaOJEeUDR
tiFijUPxykwG+QSzaW3uLOSVKYbJh4gO0DuKLPv9ghBKOTiDUZIty3IN4macTkZipnU05Px5Jw3a
U7W3GwyPVMA/MH7go+6HWwvZj7j7McXZqLkBOleFFgyl2pa+tIpkCFK9L7/1mCfWjyrUcfVUJ0o+
+XbiUGACV9q5vjK22kB93kCXcVrLuglv74NrUwIjDlw/OT1CGLtbVqpauc4jeHuZu6y/Wg9HZV46
3yqKf9S6/DMdkEaBfcIjA/G9G6o3qzTF0aWIEErVjoih9T/jMpbBoK/y979/FerRcD227ir9oZcX
erJ1t2skYCK1r9zjIgw77NE5CWwhP94e6doxIj4BkKM8i6TurlgyxWIQa1cWEdWYb0WZuQcP9Ulf
RTTlyfSmMcDKRYSTVud3nhJXLqU/7j+bgywguH0yEvdWopYWs1lVfX0wlsV5vQD++vf+7aYKQ1UG
oS9UQ3a3RNGZhezaju2BXdt5FUp9SGf8vpRBu6fsvmWHu6jEUNQjiUxAlPYpXdarcampOR/kJulD
Wk4yaG1eZNmwaAQgJQ2g+FfPt5fvyvb3QECwQ4AjXOKd434zQBmhzmRL2wGG6uJXuYZhW+Vkd0Ak
VzbKxjPEQIkc41Jnp890r+U2FtE0K+MaeTpyvQ8pl2kdNMYMu2PNq3l+MwI1tT8kiavH966jK1nO
1o3hUibAXMIe+qUt1aRSIfCoZvYzVqjZ4yWd5h81uygav3Ps8iNiXVRqkf7L7ffKUkO0acl4bX+w
zOyt3uPhfRpRZHgFxgtj2XpKEtMvYui1h9vrcmUz8OihMUlEhBm8LypljjkOuaCbVpOSnUp9tv1K
Feu5sow1KEry+zibxztk76tLBEiT1yT1JboML28Nt64mNXZGEQ1OYXzVvKp4Xio58S4301Pe9eKx
ZH4Jb6oV3f7ca8UkMgxOMeGYF/N+aKpHi8QMUkS6s6TYeJdQsX2YKmseFEixNyGRpigQFKlqGYyj
0Axs7lwDivbYKO9v/5hrZwIKwAYdJzmkUflyGnpp8HZ2rAL1Sbtxfd73+pcsMZvNukXt5zsrfeUe
gyUDSYZa7Jb+bL/mrycur+wyrWoCENA/B5pDhxAj+nLhv38T+S7ViI2+dqFDlJCvUDgcGKXQnCdA
tIafqos8JMTFOx907ZiRjFLQhoa9lURffhDug6JRehsGmxWLU1eWThYYc+p8nsWUGvQLBvn8rx8H
CxccEXgqkjkym5cjIgoMad/Ly0gvEG/3XRN3Q6QX697yqxUr+NujXSlKkAnT/aSwbHOd7Ykp0qQM
qMTcI+7ooio+VDla0rK0xCdMxXnJmGXnNkEPQbB+8qopTfw49oCPL62lLCebQLxQH07G+CAnO08P
dmNO8tBIvY99bCga858XBMVipJm2rANy2/51p3fomkhkPiPo5O0h82brATkVbJFdXbztvX69M57F
dL8MZLCE6U6C0YE6dGHmAZ6upu5S5VGMdHBA2tEGuYutgzRG53xnLbb4ux+L7IMCKcUoaB67+Ixy
GH5pWl9EXCpLF6bDiCC7vclS+6hIqB8rnu1f46JrqtPqtNkQLNA1Zh+Oap7AlW5q4Td9mdqvQKXP
D8WceL8AMbUDQrCzCo8hmaYkhOpqT+GYT0TjO79fv/z9NET+6GsCE6WZ+nLrOisauE4DgCpztPZd
TLntxxST10H11Fc7aGPL/B8PRw8WVOlxAwnHzD+UQpTLoy0LNJJT+DTZnaTn8gQjU8P+BhhD4e1C
q5z5HHCa20K1VtUftUyxfWPyvMNYjtpzPcyfb0/CleG2yj0XLjnWpeZ8pqjTVIxZAXOO90iKavmb
IV8BNHk2RR1zze+xZi6DK0eXrBhAgHsFK5ObXPGKsMD+ZH32fkrBZM+qukDeN12sQZfhjNx5fif/
ubznwTQjyI4tEQkrPfWXKw0boILDJsaoFmpzWN2u2HSmnTuBdDtil1uKlimPWrIc+HP7zpddZrE6
isKLuqQ10qMNiyV5IxfHOnjaoqR+OWFuHkzp7HzV+qnqDqk1d06IbMK4+KWrjL8wYZH6Rkuzv/Sz
lbyt4yIt31hNh5daq5Vj8wirpO+CSc5LRZu5TRMgPXrSneIlRuysSfp5fNdNsrD9bMVnPJhFXOA+
PKhli+K9431v1UL5YjZW+a4kyiaU8fT4i5sk6erbBWlVCOxQ+b2ibLaEch2rN1qZ9N+XZS7KR2+d
55+WNo451AhrlIEh4HUEfEpa+CjuoRkIYKz7tB3h1J8pi1rHprfSJVg9ZxHvUCorPqqyFF+cXK++
aPOat6dUL7pPqUtd+6Bl67r6RTtNuAENsRD/QyImraKB2pDiu16RTn5t4en6YYplj4EI3EhhnqbJ
pnXiKcNSf08ygxrhsjTWe0Wt3B/Z5DXWISMPn046zmwCGQXRt49CoVX6WEKXSsLBmgvxaiiVRX0F
aNwwfoyFlyk+4krT+pMbTaC21RQ6cHVtlXGQeUvxutRthYjXtrX2rpBx86G0lDgZYYvMnvprnRtP
nhW9mYzXuVHRm8UKeFZ1rmZHkUUb4akNMPWX7qaDHYDDkjP5rmH9orMg7Vc84JeTWNamC4bNK+c8
U3Eaz4U7Fr/SWB++0DAmUymBMzwPKhLc57ng/+CDspxkmPeLPvsoLDoYB4G5r/HCS6cmAECU/HZl
bZgBfMd89QdZFt+qJZkgd5fJRNOicd33CBtrBYiwMv3cWHHdQDFri689iq5FoLsdOflCsPPAuAHc
O2A+UjY+aB5t9cu1AKpTtNIDcwVj/lecIL8WaBpgD+D4yZKE4NS8IqTcO3+Kl1R7QxrTfwVE1MtD
WneiPYxFMrV+i9fd4NvI/ReB6yH1G7TW2v3mjFvhCLziaek8mfnZ0tuPihxcoHYOjcey0oQW8BIR
QR7X9hCMXpo9KV2L7K+FnvLgQ/MfXoncLSrMNqv2U9KI4lVuGfKkyLL+sRh26Z10sWh12OGbUQQe
IsRPWV/Zua9IfZwDtr/IsUlE0cVvV8v5nzYa8ZcVp7yHKp+z+QCrBm8wqRZGEfYqceYxbRodcomo
zYeUenXlq/XUvRqyfAG56yTxk7aq2RePEFogq54lHyoR5x9Vq1m/pUrerYGVpdoS5Hqc/MQJKVX8
TB+LLBCwLBNfwYZsCWPhSPdca/38ydAb451XF8bgZ1UiPs1itZ69xBymYG0W+81QgiwN08ydflam
suj+MFbUL1vXrVIYXIMB9b+rcwS8nTJTw7Qal8H3qnVU+N8H75C7QxvjNFHlbxFoTTS+LHOaPBy6
ympCY+my5Se0PY5y52VWGlb0/4qz0jfmY0nL7O0ap15YwlBHyQTTycUHdmiuQT9C/w0rmnulX6Ld
F5RFN71XDLvtwqWf9LdmYhT8Yck2LOvVLYN5naw0KL1BfslEW/zGNteANixrjdVdEqdnF0r5rllw
tQ+sJRs+p0nRJUEzJ+Xq43/CARnbuUcZ2pLND2FheuXHXGZl2OFQGx/71LY/2Wo+/e5st/hkyEHM
h94eeyvwOjt9Z9WKnZzAk0MEWmQzJGFatNYARItCYEjC72lkOUnc+VOi6CezE2VyNCqaSP6YdO3r
Weiq4KYrp+dY1yl+SZO82a+c3PiZqVmSHpYWwaijEItLaYfuy1djlXkaupTKsGtFBO65U9J4CMrM
tj5T32v7Q64kbeXDy1x/K/R5Nxrb7K7+qinLZ4y3ZRt4iVKeW5NHdTA1QkNsAl1WEdrsGc/XlFq+
g+OWfwFgAQZs7Ppx9j1P7b8lSdxgniQr9Tt+Ef3nAqwFEgadLr4V1mI3hwRZP9v3ph7dRydjrCDP
so1jAdvM8vM4q39PGRCisLXsvDyM4+w4QeOqxVsdOsCTBithDvo5TXtM11LjE0xuapBqNrj1c9yr
dg8ibZTf1w1gwnHUlPawJhLrRN3BadDUyl4NcXrr28B10vlTDUuH1BTLWgu3J4lFtUBbEz0UXAw0
f211hDMp2qLxa8t1dQ6uMjlgcBwF+AI4VURUTfQDo0qNrfjUVfXG+HPMjEnRZyr+gSWErgSy1rXy
kE+K/onyQNUg9joB0BuqyvjVlZ73GvYRdENngePiN2U1SLwti+XJmMf60RJp5/hm0gJuIkSKt4ve
Ls9mJdbnqmjYqwiF2b/dmDzuUK2k09wdQn+Yc4Hma9EmbnM0Z2zrfK8e+gVYJXKgvpKXZvFoNKMZ
ZcmQfk8qrgXcEdNUBEs+Ns+daaTimI+QXEbK/NUDUjxrQ/vH7KK57rTvmA/m2GPU/A0Dau8Z1/yg
JgfZOtPvelwNJLUh9lBNLjuuQbWrvNeQHOIkXIbFOWm67JrAiC1bBmh+9v+zZFxY/lqraXrMl94p
OWWJ9xsSd4uFLLeJ4q8V0TIogQGmmLlmWIHSgy5/D5k9ruQWaUUtuirMxdeAFfSBlrRJ4WuT9N6m
SYpoirpYc7AUmFv5ptHkX8ZiSP9X1fo0hrFTugtVbcV+Sgy14vxbiinpOBUWCQaqpgCUCKyiYZ19
c5Dd29XVhy5YSJnfxwp0uGPH3f9/HJ1Zc5zIFoR/ERHsyyvQ3bJ2y7Il64XwWBZrUQUUVMGvv1/f
l3mYmbBbLThLZp7Mb2tsq6y0omI4VnQiH6xwX1Pk1C3Ot5zq0XXjuJrf/FD6ByKcun+d9yMbTqNE
AJuTJpU+KfwGtjKxFc+k9LVdbnqu1f4FozM+985IoE4kQmGKOk1VX5gu22y599eqBYuxf7e1bOOb
zu/aB6yqiK9YiOtDzxHN23NPgsR+2SVH/meqhPuckghvGQq8/SRXobJHVvjuO/EW7L5zOCWiHKMd
qdvuXOUS9JudinzUgzq5rTvoXNUubYfEtibBEGdw23vHqZXM9SwHVRiOLeiPm1W8olT7f+Ohu2fs
0tj+vbAhM5ZUksO/OfRoPzNvrS9LPEYZ74u2rzLe5V2zB/rVdQVtEMt9+IdxWqYqlz4VtiBPQphc
hC7N3+l7bFLSBN1BPJv495B2vGHuMQe3VSdSzU8A9JlXM0W58AajyM9zmk3mtS/jB3a51uYJBraq
DLtgdU9HL32/sM1EXZwDG0UlIh1kRAPuDD6vSJY+IQIimSOpmqrPHbNXI49f49wvmFKIXE3Lxn9s
t+xJDvB29JmEVOHKZMZcNg1nCH82MHh1pAb8U360tlzmM8QipxQElQ6Lz7NS7Wv/Sf6trbBKbrwf
Qqj6pxOt2XuyuDT5eqCmrx0xTxfTNNV8nknJxJoo9r0ZhFo5khQbGzs88KMDhRKP8n3L3E2B3PXr
DbmvzXgz2DZ4FfM6BOwfXhvkavbRNGbr7I1nd3JCBN0RGo0SVgPzQ9eM1VOYXiOVmxCmGC1ShNUl
G9ZAWOfuN+bcQNVoPMgcbKAt52Vr7sRR/9/qj8d8M4aN8yKEi0nRglD9p3cViBTRjIFa3sXIx3PU
Ef7NKBwLf4cDLNFj1qw/slZNbtHrdPtYXK++b8iS2Yt+Dobphj3Z6wpOKugkDstOz3gowsc5rEa4
wbTxbs3ueOYikN0t+ZCa9RWblIhP7UYDQV977H70qutuTVyZvhgTzEoLPSn7NiHa03njLbEhCDiw
tmjWedM5NjCVInHc9M3JWxnEi2xksyl5VL2xgEqa/zZ9uOFWlLVJl9NlHPfBcxCC3LEcJEPuY5vG
KrX54mVqW7nkWP/4fzk7jxhBshGz6mRS4mS6kYcsJKjF5Bh+TM81kkaZ4zxQ/Resnv51KDHb0jJ8
jHxP101gFlbM5bb3GuA8tf2cV5CWqG+mqf2xdEf2xMEC/f+I99mcF8akMO+mrP6rp6D6A+3piSJK
J3cr4ipU/LXYCD9KeKTPOYyYsBs3fhEYBs756Mz9Y61cCNh9jOwfAoVwhs887qCLUKrFlDuT139h
5M1vV4cx52yYR96dw1u/cO0TPTeka3ot0mLXec/08kcMGz+ev+wb6DJ3AI8VfIw5+87Q/mVFs1+D
GpoFQmDgEQ2Fmnu2iW0yedeEFOHKRnxgYzxMWwZ2DLEAMVWBfkDREIVFP6rhL+FR89+wzugaQ4jB
Wz41y9GWunPC93BlNytCm5h3FloKGQULnWRKeb7vaxG2xe61W1My5qnr9yOwFNHHsH9ENp5UTnwP
u2XkH8EHh6JMPk67aVv2UTbM3C9t8r2tWvMZrQIpRydYnXLEKc4TE3vE+rpOQ3XZJuGZfF215dc8
RFN7Imh+4XgBnaWmK9r9t2gxoct1MrtOQYPvbivCUKg2c7//55i6vZO+Xbrvo4cUSDoi/tVwKN6f
ldkzjhGkyoI7DNBbVaaLqC9pNeu+ZO5UCFi8fVMXsWHPkNt5D2rm7EqOyE78lc1ZhD6vtbBD4Vbx
FTAWNW2cZJb5H6G5aZ+b/WjZAcH+htO1aX8cTmh1HiMN6ktqdPVop6D9imMddmW0OMPL5rvtWF4f
6jtJlgqD+xS7U8FdgU+kQ5cAtC0a9ZxhevyR7vE6F4sx1i2QhDi0P6dfP/vq4CYtcw4Z5Sy59mbs
ssnLGa3mn3W6p7ZIOhwocmeenT8DTeO/ysbyow/qA9flIVup/ZGM2Ihjpi4vtF5K+VNOVnSDWt72
IYlaYnXsnJzp+/uPzpXtH2Qy03f8l8THHB9ecrGbN+kiwwy+zpd4V3QMMa6yaA6RUP4FcuBcsOGw
HPdN+GddZ/0YtPy9eUsiyKdVvRjYug9T4SPQBbQaenVUuJM1zwP/7WVoncy5xMLbf1dCZC/Vprus
rByEV7wJ00xnDgHw8/+fCOUNsoZvW1cdTeEMa4AcLD0ivzRmbH/2zL6XTKTZhznikDqejV1EvcOm
Pleqyv7h+TP1OcPgPJ+yuQqHM74IaVcEaUNB3Ssj3pgavXuDf/qahyrySGNPvGU5S3dK/9iq2z9C
4+vbyLt61BHdun9SrnlWUh3xF2ZiHamSKAbr3AMC+NR7lD6tyTEdBeax7X/MR1mY76kz3nKUoRNQ
ihXFAXjAVH1r1AGOtEzuYS5dZjoge7eje8THnGQstIG4dGzm9mYmY8zhKD5yvFOzDMsDupV9L1qd
tpLGNAFBjU7Nb7+b1nnIF38caGfBbtI7Rxn359rM6xMn3wxDRyiae4Zm1rW9GeoRlcSyEUi9+QB2
7eEEzIUo/Ya8Ufjvn0Tk199dckNuRt+XL+ZYFocwC2Jn8spLrSxN1SQqP9LNjBhEpGlbNM3O27Fy
UgFctvn7KQ2b4b9j87IP19FzR+5e5kHITke25lu6+3WuUkDyYl1V8Bq4m/zodGYJOZ1TYwCfF+V+
Y29cDROrmduCdDvXKxqA5TqPUmxX61Cxb8Tb1Dy6TjZMBRNd45w5TITt4A4yeuma2BvLwV/x0g0A
uPY89GIMT7rEys942Ijpq7fkoNdn6fKr72z1YmxQVSUkg/9v4ad57DOfe8LEG9LvttWWzyi66zWy
n3xUSLJE3ncsZflSAWrn4ZzVfzR2jnUh5KToMHWTTifF1v7PD0zalNiIS9qK3oIjj1TAWahEWPxY
BYKeOgHQLGfvemF3q49pe3KGTjToAXX2rOJ5pUA77gGwkcyBLh3Q1vF0RNLhYYDx9nJXHP6tXGUc
8oGr+B0vF67Z0mET353Qax6IB7ExiJ6Vb8m+LmHhxq19NZ1f833Ve3zrzNJJbpEfpx7E0lpbTG7r
JL4lx9x+KbzZiH1AP/elwh1Ypg5d7KwFchTmFT2snyoy65zvuvfvmcz29SKup3551oLxFHZU9mlm
jP0Ys3jFpwYy/mdGXFzDQr50Ej/INf0gt2543chWoFVYbFLRQabsYv0ht+csk13Dpi197xSKQ8Sc
VCXuDwhBZ/42anbrPKv8+HGIquAWo+HMz9OtXj9sHYn/mOD8r0DscAENOcKE06kAIx9VJX3DxHZ4
86UaW/eOG1I1I6yupC1TU6s/bbDuKRRaVi+YOGTxctJHPf/awNp8hve6VydmAaDFZD1aDKNFM30N
7uQucECV+LvNNeVzALNNS5NKhzfvsOJ56b3mC4UOO7Y/rdvr4S32aQ8b85vnI3iJCaH7rwHl7HO7
oA7FGrOaPgR+EQ91LWv/cvRb/WdnYkyLudvhAbOEZSw/el++1WYbfx+9575vo6d+zHgFvTtimeOL
QT/4xL1+8qdt60phi7j3XTmBwI3l4Xj2gi4NVSFDpv/vQAX+e8HE6H0YrbAFVkcsrkyq/qfYwflL
nKRinrmVl2RNgx7jPNfrX+Owwj6v9ytEJSH9380zrJmzfBdDNheRa629ZDMIC2OL1L8grv3vXZLJ
H2vUyDtvapP+RgvXbcoeb5CwMDQTm+smcElB8clJzHcT1q+VM+01PJzfvZmscSib1hDhIOUc/Rud
ZAdOhfJ5P9oVx81maFUItN276gTnY25VbGyC6iHRv7zabyaKWh0klxEL6TTnuUTyzE+H1cC+uvcU
IspbW8kK5lV52xdSQqqKuzfkR0IuSefM93Vl+3jMX3eVWPYFzZbzLVDWRPku4RFzlfU2zRk9to+J
q4Ex5+wlBYvrmGXzAVZgzCfVhgSbaCpMLhBgt1AmKw9WUPvDvwWAATzbcxFjzkswnkO0hV4RakLX
y72ZOcflTITSODkDK/GhcFXJI4DCvZSgpzVSkmF4XvuJyOrGiFjSc2WWFXU3zbfGx96Nj9htXSkI
MH8YJpHFBWFN7q/KzvHXAn3xY6w3Zgzd83yuKH1ncMJIhpSnxcnI6xvGN19jVp7bNml/bmuwBT8J
cglfJqRkajynCtL7Dc56+bdOvkONX9KVZNTLQq+LLuQBqIfez1b2mUnM916LnuMGA75NnPZNVh8r
teMbk6EV506hoSiGWMvPsK06fNOrIZ3xb42Bnom6y1id5bb+nBbTgLJSs5vLluj1IdOaW3BS4Lev
ZjLXjY0F8Xu09+p5b71kxOlgDgzDfycejPL8536zbnuaONBq81Qu+1cn4uBONsn+GimvfxM8pRFO
x5N53m0w/5HdFP8aIdpB0NqYdXMMuvXngNxa3ifk5sxsRINhrZx8hudNeB2Q0LZF7BIU0nZ6VKCr
s3czyDTYekCYaI8CoH13l9pFzZT4IgYsmJf6BCswJkw53c7k7iIM7k/N7FXsXF7Q3iry//jXIzFq
uZNazy1n6uvPzumD5xTklHEDKc4/gwnQ29ovzvvMZ/HyEQ//HV5o8ThPZFv/THQQQq+wIgcFioPu
VoNpqbJZ1BUHpMo8Yiw7SK6wfDOduoqPA6th41tOI8bw7DYcCH0OHtfKeQj5rXGdqzYmmYyBEkcu
NnqKAzI0jYdbFbfVY2RD1xbbLrIfo5nsdONj1btfNoHL6xVccNWNb1jiTpEv7HYagrF+Gx10ssAX
M5AOMYpNXLjYvnZlszeHvnPjuqtONjiSrBzHONV5u6jElBIpRspYoscXLjb2DmJ+n5BiJ4Yvos9m
8wMgQi5Flw1u+tm4QwQrmDaze7us3hHlCd2zKRYVMJ7ptBp6XibG9AvEEGEIy8riMMVqEuUkxLSD
n3K6cQq80WUBbGsXN65sR+BxJi7Wes+k4WxIN+lxb/5epYD/Y3R1dVRhINxTLDr7a0tWnZUmSDQX
zDFUVh4ivjie+PVNfqFjGLdSb6m6o2mL9202wU3WDdPfng7W3Gwoc/tzanbRneNpyp7Etoi+5GUB
Quj8ZGpYM+I+O0mPa9G8XSMGxBaAXZ2v7dH7VptWJg8di8LfaggJr5u24LfUzS7LbvDGMbe4s8gi
G7hVwXXu8L6iMWSyyYHDdHzxEuXr5z1q1+Md0MMuDwcQeHwKGWOavBpM/Y8rvnq/eFB34k4QecRK
sDaJ+CXxIPXP3oQVRgkoGE7fkBZ39XlL5kY+hruqbF6bIxm/GeD0mU00JCmc94IhGDS63W9FEC7e
O2WLjSZTXCG0eWvmNc6Hlh78aN2hjZ6dDOOTIHey3eoTx6PDK1NVFX9zrZDzk/SvArE+jXa/FK48
PmULFPhnvR5vXjQPmuaVdyHumtb1TgElrzu1Nfd+xaaJTKfqjsI7T2m9spvy/EClegYTtxbrYM3/
KavwFjeqWN9l16H7J7khqf3bDc668AZTfPKe9ZHva2kX+4j36kppk24349U7BMFDYm3c3rLtir7g
PKIDSDemwTm0ouPHf2UcqewClC/qYkgX+JEmqrPtBDeR/Wr2zEELOB3+32APF/syVPGynqTp+4yM
5I0RdZlgcgvhyda/GLVP5gGDWce7OF0LqeeQpiLP1LnpywbO7JILXWHboOFCz8PhmU9Vd+AgfbVb
w/CSeV8bf/h2DwQ39ecAEFP/TBpq0GU/RpZHvh/vSbpcnxWKCwUmXGx4gsLDXkTf+87Y3qxqI2AP
u5713iNVcf6ksaSmgHkavWenmtKgaFKVOc8hA5zCrOFYt8esMikUJe+/+e7JdTYPYNVJ+O5hCJKc
FruEMC1y981tt6dGP/AOeLpgy1T4dGpeiDKUXMnn27ZE7l8Pnnsu0xZo/ltghkF9A9bFXQD9PU1E
c4+wULdoFjdzpFVTRnFrlou/IifKuVzZ/dcBeGjJRW9cwB0XKL2YdmnHhzFZ6AUDe+xSmnlEoG7x
rhH5gBP0kCOUcO9cb+sAndpg3gtfhZlmNcIg9TYDePs81A7HjDZ90ScW1yo411OFE2BNvdjux2zi
OYLiPmypGX3kj+56PEGvarHFsatdnVISKd3zMdeqy05oAmJbVFJvH35/bGGRcRh95DxwOr6ph6TT
56U/YraIjLz6kz9uoy7mkOzaciGhcD9VOMz5ZaPDaX/rU+G7kJXhGr9Gi/KS2wxulSURX8MicEY+
OMl3+uc82YoLF2KqZbFxZGqLhWzno2yHbSP8Vu9a29urr/de2iNsuxNXNT4/VnxwT9M4s5GPmRmj
F/5wGqTkh/u1aLN45aHXDHsLeP1PNqnlEROker+B5GvewurajkgWT917t7GuOavMMFlEhnkTxs5h
zGviWqjbrtb0xb5xjrhEAXLAfuskUHsBjDoFt2QYhT9C1lvUd53G4C4HrOxH1oZqPX7J3Z1ETvBi
WkEvjDC/Mlur6uxubqh+QkQs/GK2TtR3ABmoAJZWazBm+K34NNgGISK6swUqux687RcwfFOfD1vh
NsqlRDyViuwfdN5Rqu3juCbOQ4S8Iv0GnBCr3FFu691FYB8/162KAEsbBGFwqItDBZuzEWgu7EMS
khKUh8WwB1jjL75QIHSeqJqzTupY5F3LNnmrjghPYFIBvReQWVYMMcx46+lsBEkVc7V8NKEnj1Ka
o60KER9qISpPhm3Zjeh3fishmHwD6KkuT4JhHG5m2S7uU9ZzQ3kWm0jdBxe/Oyr4BmQApwlPwtTD
aUAQnRghMPUZKhPrCw/jQQz7vHDa03QDIK+H8td5DCrk59+jqyPHW6+bpoEM3mBrT6qr2HtDlNfR
DxW37lauGwbDn52u0gmygDo6MJ+D3wDOujzok8sSdglnIMvHw/e6tnQQvgYnHZlM34x1uKznDH1g
82Od7cw4wVXceLYOTuJq2HZ5Y0hjfhX4Ud/NRFzPpd/qA1YRnUcZNF403idBJ9U3upxAaWhbIJJW
LxCFcxtspNcHrXgH76riop3SqiEWJlq/xKHjFoOAYQ2/qXrGlGnjFORTKW95MpBf79y22//jJi5E
gNZ7cAYqdnxihoAHXgluS3ei28JkKn3VORVeQozEFhNkSC/UBcF5HLEOfMW7Bsl6Qhbhv25d7HE7
UgTNyTFtigqEkocPvoK2Mbxu/gv6CyndQvTA3//kYIbuwsVpL4oZHjsp/TGJt/MUQtNzVmaddZJ5
cnQ98d+uu23qocZWfMOuGIjmHs1ru53jTk4fekYbBUa1tiCLmTtin4G1Z0VFrIljX/yDA/1hO+Y3
tgmxPc1R1txzVTzXl2bet+AsAYlBCbYe3nbJDm9EZjMGFQF2fU/yuNEp6p54BhRcJjdM8oirNJFb
JzAPLZx9dmkNxaTwFijDIhLW3wnXmtnmVmdp1/PYT+qiEVvVRUBQVXPvQ5qJslq5GL5JMchChbuP
/V4StbyqQvq7d5S6juRawDHQsWnzbQCvHa5OsUdJ/WCJG8JIfTQpyF7WN48aCSdKomaN+MFa7zjF
raeDy56N8+9unOvHjatltDAtn9vDEFicD/aoX00zxY87n3sssipd2b7rVr4ZO/h/MEHoX8JoUB91
5QmUF9sRHs9X5U364AUboCvapQUTG0BvRZxfKo/c4CD70faRavJAp8MCBOIQTVcvcXZcDuuM/7yW
F/s82EqPZ3IQo+jCy6jTk98k23DGOQKRlJb7ri6+E/f2EqMoWIqlrZPozEHQUr1uK8tyOYfhtSGM
2n3jD/Pme83A6v0hczaLLlI6nl/KxhzNWaXxkp33jjCTl7Xa2p9hF/LqtnKufvdptoBg2DD4gO5B
x9VhG/ZD7wCGJ1ub6GOuOSHJJxY8uGKGFl55CtOvBcytKapmnr4Msb+ibOGGHkEEe2Q1sU6esQaY
ETek0dadYdctb5LfVG7uBrJFbyRXd8QssI5BxoU7/mykzX52e6y+UA2Hw0O4uy3iZcHlg7/JQRSJ
bMDYIrdV3LRNfLIfOppkc4N0i2xDu4Fcv67JlbRg0l6/x2ba//PQ4gjMJlN21tSR0ycEXdfeE4pI
w6/ieAnvgl0vy7tBL5mcK3K5wsvcUF9ufQeI91IfS7CW0xJsaGZ8IzhBrVhsOiAl+21tE/0Da14e
UceJ1Yfglu0/g/L6u5Ph5FyMNSYzvJGkSd90FruAspk2UkbUUbnhVZ0VkFqKJna8VGrbXg69Cfbp
WWEKo2Hos9JPd7ij2hk0cF3TkhWgFOstYg6zLzcImVZTOtvkPnNiBFomm2nGV5R9tzkL1sF/ckst
5NSeQEbPNY/e3360c50Hvj18UMzNTt8Q/fElMEiofCEiRJyDRntNGVsd/ma/QDIAiLaLX6vUhg6+
bvQkgmhhtXNuQyT+yMpfmtMKCNs99LJrfzWmH/pykpnnnvpkneV7MlVjzC8tgEUJSMnVN66nQ4Oz
kHD/05VBuIMYPzqQVJntv0U7B24KU7vqG5RCRCYkUUSaempI4ykTv4+eXOZh8zmQQxzmawA9Vxh3
4YJ4GJ1GovCa4/bchB3eshmee7jzBUr9Mj5O1+fZzCToUpP64MQ/B3gTVrgRXsfjeV4moQ33qO3x
7jVdNV5w+MX7DNleqE8VDyqwL0r7n91Qu8nDFFc1WoVae/XJNhoM3c2c+HZ3VgVY1CTTAIczXydU
TDGjgig4BCM1h+eAq7VboUiCgBm/jQORMOU2prUt0b41DTITBYy1qVqTnqtS0EFPJs6vfRRsUnxd
v10nJVh3VZyRwexD/5Z2a6CJ0Fq6iCCo0AR91vyWy2MdkvmmhVz/cywt8FkCdrwxx9U9g0bbTK/b
1mbbN9tY71+8NHF1msG/v3fHgsiIVtlwWaGS+EpPivXEWXbMSYltwhI+MXqdkNPEJ04aqn94EaLN
uZroPB+xL7pLVgk3uaV8bn3JuB34tAg1sRFHh4uGiH2+OdeMjekl4hf/5fJ9Tcy3OmkvA0Ll4c8y
45SfM3LASedtMvo30AL1LZfxzvqNo9Ksv+pgDlXEwrLf+0CQ04uMQdNzf0wB+ZYu9ewddbMzRZSp
9JReb8dyDaPg3UQYt4oLi1HDtV/dN8MtyuXeIsqMFg7TE5C2M0/42D94CEwFbyAox4mD/ep2nPf5
odH8+s9HvLo/IM+2lywNsg9/9GG9m4Xu6IJPuzw8CBXdr3bOnD7XEJtNCRHkBec+s5AboPADijAL
EL5O7fySmNA1Jak5lpPOdVRprhHOGYTLi/FPoO49pJ/X+ujHwejbu55Mk5lzOU/XEPngWu/JGEjn
vg0YBMpsggYuQrfHrs5vfOf4jmYD5E1PVRaXZnCjhwENWPOyS7yNOnKsxbIWqFLah0Fbb3wKDjND
8i17k10Cp22vTvqL9+Jyh4k5n9P69vuUyZrjYVfpf1bqztxZMGD5xEiyXz0N0op5eHSle4F6ZRwJ
Yz35zyBTUp8cNmlFdU27N7mYPsyDyo/m1wP8l3Gqr8GGGcKt8+ZNk7Pd74MHO3dwXBI9An8N25k0
gSj86cjhCEpkXRboOG6D9LqlGG43EC015cJg2+a96bTD16Sy544FDfgaYtS9QdCc/Q5Qf3dnvYY8
N1k2WKSMQbD/Xbdspwf2E9RzjZKGh6rS9Zej5mx7QToO8RpCq87PYZPuqEgBi8zzEazbB4LafkbS
inIvn7YjFpdQI4Y61TpzFlyd92UppE2252Pt/I1BtpK/NYNQzf2JdH7vymFYHCKfq6YsEJt5TbkD
0X9jQGGk5KHRHMfIQ9kfB8Eh7rMGMEIy4a9hON20ZqNB1SjivvvJHobgIFH2NnqD+2fK5uRXgFJ/
ve55029RD132w686xOP+Ibrs3riqHp7tEVwRq7RNp4uP7BaNb0C3KpQP2fv9aEGW7ud5mrJ7TyXw
C6He+h8Rd6bxo6NXv7swAVX+ye8hUkgqyjYHnMupZjbbuG7tfReBR53MGm9/M1rtViyNUpTqRboj
QbATq37leQvYP/5vTx2aRJHHrVqRX4xsws87AJIs8foaq5xJQ5Ddqo5hy5HFzrhjEkkHdm+vbgbs
XRtTizrIPZ4Zxq4JdUeli2TeJVCY9NegqPnesa5aJyOZLuJUFS4F9zrCcjdYyh3uG2AfDeVtxSuY
FXsLhln0k0gl84uaxgIbZD5hmil3/jpsF/jNVR+97qc58yO/8IDFf7e9GUzODWjgn9akScKHZZb8
HsMF8+YHfC2QUKvMV8vrAEZ7nHcySq5PYwYox2VGNxRHvIzDOUSqsiPFZLvpcPJAE0W/pglucfTu
KYCmgknXE5feWdR8Z7a+ffVmJZZiW7rdKVeLShdGNkCzHIJfPx0kcDhnws5FcBpVXatb401dcxem
amNSDTY0mnw1zJ9ja/bHEdMELL6mQeKuajvZsXQu48Lone233IN0wzsXz8kNjqHryxQ0yIfspNQf
EyXDF1xk+ko6DZD46lfI7wlAffDdqH8auHx+NqPU88nCVKDwXHf/ZWAQhvOG7n4JN5oQnCYWSMxG
ZtZFNfjIn9112c5mXILsHpjSS8o1bZYP3oaJVgoEADXuGVIdJFPob5FuG8cS+4wcbq+j9Ku2mV+f
unbpbYEwblE3WTMFX8JB3nqKB0QVLJJk7mGdO3Uqho/u7X8rJwBvdqFHXDnteDmHx9S7T95OnS+g
Mfz5W9Cu1XHpkaz/RiXFEYS/i/TVI/l4flKI9DSQVeIZcJa0kk9rulOkl3TDxm6zafSnafsuuQB1
wJbJemlvg2TPOGrAwX64oalrpKdJ7Z6SKJnFCU0r4rmFG8y7g8lyR2mHweCt8DLvu9SLvKlGiaDJ
nyp+qL01FYOMdMPbNBFU2WCWy+9NOL57TpqO+s7eTpHlQ7Ik9e0QT388GspP28TLXDTY4wQnN2qC
9Ea0DPgnrqFCxZQzRnhDVbVMuHtRKMu62Ii/dkjXt313pvXWSVzzrdf1Fr6k+kj3EGK5PT5dZTjr
CUcfKsDgJfZ7Rp0f3R0UrhKBeTdylaum7HysEfsX2K1txNlzrNdywmDW58Zxxk8cP9iHd9edP2Q7
dPKMVAu9crdtQPtyVDJiPh/dN6LTluaVOxzzkw2Fmzqb7lm5H/RNVBOBy3XNTB/eGdX/I+rQ2NKR
K4WMgGzkWW6QIn8WrJiPHZrLn5gKQLeFUzP9TdCq6TztM3WXBJIU7bRaAXOWo2/vgD54fnC8tUuR
Nn70QXB492tv0zbJFwiTJp93ZB7cXrfHlodD06LDupKH9ynZM/bkVQtzZaI9lOIcXSPlMIHjg6As
O+5fGieN1/AQNbwFOom/ycq187dkMwd31O4Rz+fERyheVK4NpkvAmFZdef2sLTaIjNPkNP8j7bx6
5MbBNf2HjgCJokjptrI6dzu1fSM4jJVz1q/fR7PAwl0udGHOYi58YYxZkkh+6Q1kXyjYlz9jDmJ0
0xXQ1mgmCpHtjNHmgu2NUjYEZlLauzxnpAGSvwZbAqIQAH0hKAj2Wesa7b7ywukB5aRR/Vh4k+is
kDGat5WWOSyppBfDIYq93t6r0Z7TU6YnWfO+HO6IbMk6GD9DNMU7yhr06zcTiWSL5wmzEJr0VfkN
7S1IX3wKO94xG10BR5Xp/TArkFcbkONZ/LCYbVbvDeWC7SIjkZKXKwvu5qIegv7QQJZpT65B051R
7gJqtukseswt2Nd2h6NI6YG4mYH4xqTfEPdCbMT2KHoLoC1R95DqsbrXumvDnY66UN8pe7Z+2BPa
xUxWh1EeaSxN87GNvbH6nra6Fdt4ACN/s6LFqh22GPRAaPG5w04ZISwvUgvXPbXWmCT3S22VPymO
5xfuszQ+wqSJ741W9dVxnMLYuQUk7n1Enir+WXT9jMgZKGcJLLhosP8qiziipETCe5PrgdAMqqqI
qUqAnW4hG0BHYnwb0mQqKRMPKKZh51fHNqEZIJ6zYKo9dPIJYpUVHwLRJXfIMC/dviXVTR9aKoxD
0dvobnlG3XBbYoH4GxMfmdwAPBxePRnED5JKY9oBR+z+CZWpXysb2tWD641NeVoas3vW2WSnX006
EMunJRzG/OR2c9ixR2GR7ApdDx4pQqpbPwk1sYXLz/o0WajebjOZccuR7HPtEgF7dEWpmlrUaK1C
Ho2xl8YOrkLxQgM7/l0ag/GzAsZHXdczTQQ62OffjbwgQ9QW3gUnZkYq3jtRlpI+JVO0x1l1HXm5
dgxAiWz2rqGjUOxqE5gu3HY7lfvU0oZD137RP4opYnhnDTCFyF7qdNlNBSzTfaZj8IQDMmz2SRkg
SI5Jv4ivugdRtbMAZmdHU+nghxr5qU0f9CgeMY97hDUC1KqfgMWsajhgebq8mDvfofd9SNU81SAe
2Es5hLii+RIlgyEY86wKhI3tjNOxpvdZcynk7nc4xPYz8Arxg1t9UCuWKg0PNBvr6IMVmX0Ftp8Y
3T1H6VgywQFlGuyTfJpHwo8TpydLhII8W80Ul8Dci3Jn0B5/LetI9kd7ptRiphWW+X0kMFGB2xeU
/ZMZOVW7G+p5uEuHtABvCjiS0slmEngP8aI0gcXGC8P/3K5wlpRd3E8nw6K9vaHDap1ElSkTnNcE
uwfSRpvsEAQqbp2kqOUjnhNRc1DG2oZpBy9+4gcV38AZ8342C3My8rXZimgp4LRcfbCDiaFHvwwd
MF8k7WHFjOXc3iS69PK9Z4JQS+HbgcVHrNw9cseZw8mIALACjvBabkea5R8BqM/kz04twvuw6Yvu
YfSWpYcHqRfQCyZ0CEYXHZyXtodqf6SnH+gXflRB/xbqTrAdA9P+FJQMdreVFVPu6ijyAsB4BZex
FwEZnM0e2vkAfOAuEIajDwWkh9s0ZdM/axPlpBN1OgB9aixAdKq2jOA1S6eefmhRjr8dgAiLT9nV
TEeDMa99A1yeRFMVqX0A6p6xkZI4ve9LawSdCkb+I+wp0F/s0zJ7Ifn0fgJ5TOEN67Cvt1C6BBUr
AqHRR1VH4XdwRno+VEh5OlQSePPB2JJaHOr837ITpTybc0fP/acYq2bcgKdN7ukRNfENTg/5gB5X
2v6eRESXm2YQuP8a0UA2UF3wtWMS9+VgOn213JQc5XCXyTh+isM8gaGhOcqfic4FXACQAeF9BFra
vQFYHtu7PoWOCliSMe4umLv6Ns/sJNjSwXO/1IhOpUe4g2QyfZ4mla8bK41uLBGXuGtiDAFBhxET
6plYn9ObDZh7b5tMttWXsUw5ZUIkiFoil4YNglOYXben2+1mjwB1UdtX0ww7ZRZV+Ih1XEnUHbJp
zxBABvs8GWlxV4btfsJXvQSRUs9jcM8hA2KxFnMfzFBa/SlbXDKXQLtcEcqBqKQg+7q71moJ/Z5d
lequnzS0A00bgMvXGvX9mKrlNW4c8HItTXlvm9sBUzcvNalpRDLMTznr8FZgKsQc4IpKJBW6iLcm
8AFnb+O8Me5zG17gvrAkHYoypK+36RuQVlsVCpkegeOk7kHEbi6Pk8GwFE2uojmabgy8tm5nOz5J
FcTyMMSRveLHnOSx68agBOOWqupxyZu4eOb8lsoPLGOcfIgUtIsz2T9GGibttqyiAcAoL5FcHPkq
YVZWf49C0OTeeFVTPIQzhHbfm1EdAf6SLtQQ8eyCfgmS3wtM18ZnvEn5REvKi82n3HDcaoPEWirZ
bcmS7fIucspdwxj1R5szyt/r1iibba3pIZFiLeFzCy9g+l53NjOymIwt3QeAQ9SxGph2naqh0WSO
2CP8tgmRcDw0/kw7U4mkOA69HManzipTBbkvmz/rER1/llC5C2HBbm7dcgrNo9mBe930S8h4AskH
LvYihK9IH6om8uQpUJjNlCqLHxokzD1ozmXAlU1D/fIiHTbbUExRvHWbubb2OZLW/uRxfW5BWyJz
6ixCNcSvqWk/tUO4KOZUuCuVJE2k1k3Yz5/aNHCfQ0Y8FqkDkP6dKTs8vS2ASeCdywjac4F8M6yO
zGnHjRPo+jujEMb2XuHZ1LAyAmrIy4npWZAXpifA5Fa6F7ZeaNWoXsZMwSAV75HPCfXBamj++zNQ
GppWBfBTUrDUbGkGAq/b1XqMjW2StsS2AOVH6U8LgPKTM+XuL2YOkLFoByXh3p7qyd4vZT5/4hQz
ToSMOW9cay6to12gRYugwiA/1uAPy7vSG+fuJqyd4TMHfHXoG/pwn3tl+cvu7Pk3cN0YBlltzGDC
XJJn1YP4JGi48J+qhH676ZUdE29Idd7RmNql2U5hECz7xrapn9juTyUYqd8M0b0dGMCVi0Rnunld
5mFJ+HGKXHik3IBaMoT1I0OqmvRwAvPik7mPLnl507ibMli49WwPiYct1Jui3GPi4YB/qbmNdlOE
LPyGpHb+MnhO98GurfbrlOv5lCFTFN/U9KlvNUppK4l1hHyTYaQCjlej/09PK0juajBwryJq3ILU
srQqYNhc3Gx5XU97NK0COprYreiTOxpuupvtCGqQN6K8EbmAHY4VQD8kHYzaBZHghsUTRmH1V+Ru
o5d4To2vVl8w2Mk10eQObazM3tOoHJwtwHf3TicTRBIcdyRAKBNTPzvVACTyQIyndQjKaA/QPX11
EHb3rZyqHyb2x+O+nyRCBAgqwBnXbhmq44R/h0dHEMjRSzcrjwKP2LOhWPI+t2DxYngzQa+QGQqc
jw5o5oQRjZg+6nypvyiZYjtlW2X0vePWm/YZ/ecftQHiawPIOJyOqNKb39kSKIdSppjURXqcHhGY
kKti3uJIfESaNN23Xt+2T/i8NICq7cX6qeqloBphDlfsSo2a9i5cdPUhRv3H3tdVHz7FSEj9Iphr
tTP6bBYU0pYNsrbIsh8Fk7oJCHqtqWuWUYKys1NGWs1QAidabJL5pYKzCjbWTZ2TFhRn2wjcPc0j
gQbzRjXoU2yFFTHRkFPooVERI2fUMaDpj2lYDgFhflSvOLGP8Fvs3HkMdUgtZCWe/ToEWohjX+rp
OYmzMLtVAFd+Kz3Er61RcZZzzta/LdKl36F4l+st0kjRZ12WyXCq4wW+hg61dzI8W4wP8MPw+Rq8
qQdPKWJ7vnEVqFOSx4FuSJniYbpJu0l9nccJmMDUe11wTBlL31qQ9uJDhXuKSWrUrm1jCJHyuBjL
fNfX3dj7Agqet1MpRSuMw9HTt0xJ25xDWPMrjL6kEQ1PM0mZgaIpsXOsLqkeijBA4oLda35KuS2K
I5AtvJ4MO53bl1T1yVPazstPC7aDP1mwKtc5OYb03VDWIa7xs7NATnJpWHuB8sRWVmQBfqFqaQJF
MdCck3GUhkcHbQaG8o4sw90kyS+PdOQj69vUTuPHUg5Ge4DUqO6XLsybo0IS4mvcU1nQXq3yFwCd
xbgZHV4c2wClgi0RE7WNMVDLS5n1zryhkTCD3m0MdNhCS4Fm6Y2Zkodqfw5PIT3KvTAnJvxJnFuS
xGWof3XCpUjogBZ0m25Uk6TaWYLnvM9t42BDIPhpZpmtfDkK+59+qZyc1ooyn4IlzYHcl27/ulpI
AxaB+E+qIAvPuVkAWmL1jmrIY4F2FVBmhkn9zVwNznKAbF48uTTAiRookH4fIdDTNHed9run8sjw
e9prH2r4CckGSnT80IEiTpgBVfLJohXOLpttZgFiLuPgHv5hDM8zbbzH1sqy6QgvExNesU5kQNDU
HwyrozFlFsKL9k6X1Rwfo+n6R28Mp3A/jxlWYi3K7+WJ64mMy8stDH3ZjhnWQZObZuwnjZZIXIAd
iUKmY9xEnWsfKyEd8Dv/dojylRlKb4MwtZ3hd9865TSw43JQTCROEZMYNFx6oIEWM6sfaRN5jwnh
DXUYAsk3Bb2ruYmjIBR7Y9L0H2hIjPZeozES76De6hcRLBaQd7uKcuwqGv3URTW3fNuT5Bl5DTsW
SRxwezQuGMhtmCeE9m5Jg4r+mqj0wWQuBcapiGxn2zN7of9omuULSRqJ3FiaFlS3lmvquDj2/JhZ
3KGbYWaMNjpJvKbQDf3mZVAJnbEyjrbxBA54MwSYKd3alZm1Kx2FVPIHNY3WKII44pH3TCxxHBPH
MPj087NEj+tLUNYt4guRDQ5/iblBDqh2dc2NSQXzEo46hYbvVDEQIQhVw6ZMgKPf03agERaWrfwc
uGnw1IVLcG8yqQluZakWvUVzwxj3njda+WaZLTXfVqFEP23qzPw37oPVVyPqg88z4NHFT1Hk+s3w
I8bQrAACsaGrOKAKXkf0xqzAy++Qh+bSteUQ/UDPKNJHROUwS5znbFaUP8gi+Iau6scgqi068IrC
a+80jPr4DFEBj8lRgX3SBiB6+PhqAc3Y1A0ziNK1drLI622K2aBzYizGqAJ0TBLs5KJdwGsgnfHe
SLO+eIHz0D/NST8823nZck0DaG9B40fTl0au9Qn8keEGLQZgY26a6/GWOy4wP7AbIVKo2S4GIGuO
Y+3DgGYJRFDwaxsK01V43+zG28CdwEo6hoNaJsO7fKvc0DLDTYrF0j81E/YVsgbTeEPTfvjaWy4I
cOqU5iXqKiD7qOHclqCknH0wM4JDtymEjxbYYfwrrHtr2gEZR/pl1cwQmwXIR3Bw6Lt0CAbY3hcn
ENFnpNrLD+kUc3BiWXSnWZWmyRgmkrcQdEKxSdg0SP+T7yR7J7VRlZhj0zuWXmLfMZXtCty4aXM/
Fn0GJodGtfOx89yh3VS93XAQgP8EtBNCIqYkfWwfliCuvU2IWJWzba1iZXGH5DV7I7SSV9Um9XKo
GbT0T/zU6aUhOCHMb9QeHVTl2N1+gW4AnpLYpXhdDhPOXC7tZySfmP5kmVv9bL1BNxsrVC6hIuth
bgDiADMimw4kYLiaI2wTO8jjY2NOIH0QxcG6g26Q3T6IxYs/0upXzgMbMUMzVKg+2Fu1Q0yj+c/o
POxBW9O0dOpwb6YjijD8r0O9R/4Y3YJEL0jhwWdE5J93C+eK9hGNV6QddLJrhrFLDi2SthEFVjQ8
CDGYq4iAG90vi224H8JAzh/z9TDSnkiocqvSUx9NECDIGzhVehs2bmajsOO1rwNDz+mYw7F/yAkI
2KkV2MKGjJ1KQkM/fuuQhv4HxQR5J41cIm2k3cDdhhIQ9Q1MNhMF56qcfNSJnJumwXJxA7EFVMRC
ZsV+pc53vlk0RL9YIDRJm8Ac0dCEvqk/KJHZ1X5oBoXSDQF520Iy8hGiGOojfxelm3acIN9kQlXm
zoZZlB9c2c/fMj3S2V6GyAt3ggo4/0ZT1t1D8V1bOnZD3kx5Z9gnAIX9zWAP9JEMt3bIS7TjfWd6
JjJI+Fa0xgfUoeFLZKP9ESU288PUiuynwT752uZTeR/JcF5pIwE3qBPMxU+I+ubKULZol3mI2P0T
5QZmdsxf1LSZiV+3Hjt9vs1knj0ZaZI62wVccLJxNFCDV5QxQthu+BDDTkOemb79QqVInGHYvOum
anyZkmTpXkrGdfCmvKb7nNOTBBqKEP0rCIvRPQIfs2tQQAU3JaaQ2tnUNYXnaTRLo/3GYNwstmKM
6+qOvkZ5U5JfLccGWIzYR2ZoQGkAwoVITz5Fz+Qh4psVBmSfxQJsBMx2BwZuMZO6Q04H54dNzVyp
pK1sV8lxWbwZRlmRkTxXyvTYc1EhSZO5AKdDTgnHLVC2VvUIzDV9gEzTJHdjlTlAgcwc0FUa2gVo
4USGe4deckUKOaxz0BoVxmdU0KCuO1bsFj4oGWVvwWUF31HgCpOnqnea5IAVhij2jfBGQJmuqB8w
cK7rjRWb/GqINkLcCBf4NyhtNztmVp5FNzRIS/I27IkGUFntbL52bmX8ohoveLtjqZ9nlUugl3PS
qA2ykX38oQb6dbDDae73mZio+BcxtABg7aA8gKpLniyUjpCKKstqeYjr2sZ2FqoNBnCgb8P84X9A
Biqji7vRV+4Q3SDPWen7QcSBt1n0PFm7/xGB3UhAsbm/BANOWVZeVAWSO7LI9iOqwNMBFLpZ8k8t
gBLKpJpPVTMXep/1RKy558NBnEjHK+qeF4REFQkO8pqou1KjrH//hzQuw8+ZQU/V+whGm1vLKW1w
IeB3BXXmNXHoVWjzTEgUkRB6rAopSv47ExJNVrVQGD293yOTsAsQPdrHSrgPM+IwWzpE+psRLNQT
HnkgM22wZyXZOETAxL6ivnlJKFLbWMczFtLYMp1JghpsadplZu+3eukOPXqYyGTHw/F90c0LGphK
Iw7nCnt1dbDP5CiNkDbuTBni90HzgQ8YfrFBmK+zRcOnf0ARVWcQst9f1Lr4lhHAt8AzYx507mlS
QIEcA5qO/jgM1hMwBvcohWVsJQOZA1kXykXga/Z5q5ZdNab1BnNTb1uN5TVT3ktbC9mu//dDVk3S
P7YWakuNbhQvechz1PeAWbmuFd9CFx2uWLRe/JzANTCEWoXd/1J4VZPKtGx6XzE/Ptqu7TwoZOOu
aFZfXEVLzduybYBtZ59zAJ/SWyBEfYE7K90p6ZzKsXH273+/i5vmj1XOlLHtLlSgsKberyBF+zhU
hHuX6dAXlLiKm6QBSEnON1w5Dxc+FZY/JiamlqnxFT57NAzkPRqNsvc1eoh7p5q7hz4dA8TboP29
/3wX3iJYUFA1CrgSavVnAug9YkvgQZLex6hOwJ/tlHsAKsnw/L+uI9gNpo37jYUU7fllExVc54BY
2H1Jaz+UiwAqukzhlT3xt64uq5BG2lLDkfxLcRaxRnDhDjsvQG7x4Ja1+BR4kzHdLHEifPqAgbhi
zb5+/7eXKH5UWEpyd2kE5M/3usDqRKNH1PqkCP3nyKHMMJIs3U+FCpFUXrX+U1Wi/hYIcUX49l+j
jrO1NaYJnkJzHL9VvX7bP080UxeIYPHid4OhLD8F6Iv0kjQ8CuCqEKU/aHCHftOTj52YCqiaMsVy
bvoedsIhNb2auiqAU8yMHt0WJ9NzvoUSETinAjotIIIcHVAmra4X3uTaYQpfAe/eZFDy8z12UCBk
czRPQApmi/yom8Wurlyff29PVK4JDBLEjMS75sx90PKyMo5jMfuRm6qPCEWBY1gi8/n9zfn3eVtX
WfcLNzTmSGfnrUmNVDLTmBlVITMQGWMHuTAS/lgt7fH9pS4+kKc815NIKCLL9PabmVBVFzfULIVf
9j6VdGZX6OCVU33pgTC5wEHOVlLRaH+7CgJSXtN4EpNBwETbuXWQPlgo6uAsXHMbvHAA6Gya9Fap
ejRTubdLgW0u4C26kx9SIJWbLB/Rh+rHVdIIAUMR3SGzGn0fvR7YrciMObpysaz//tkhcFnekhrK
KnOBswuMbmqS97KefNolBi3EnHltOQLTo+NwW9dmslN2ec2E/ML7dekAOjiVcc3g3Pz2oaugihPd
NbOfGDGWHmrM9rrpx72N7M1//5QstfokSBw8MJJ8u1SoEkTkU/ZmIqdXKaYedhezXmXL/MpKF9/k
HyudbZquNpCQ6fPZ70hCX8BuqYfCK2eoMWLwa1ROmMm66vD+ebi4qMc00cZIxyTjePt48OEooF0I
HS3gjR+cmPBnXlG8uIWw7nOrF99nJq8/3l/00ueTxDzJS5Wuea4XDm0tZKiTjn4Ix+WmzuFYGRLG
Ay3q5spLvbSUq4QEi+dZAkXCt8+H9jQl6lhN/igRBR9lDfkoHv7pp9G7EokuvEnAE6bD2INYgAfV
25XqWZbFYKnRT9qhe0JF1D7MmId8YrRb37lBCHwxNn++/yIvrolVEJwzYiDIzLdrxjMdRWsdjw7A
gnOmvm12myExv4snhJPQCDCR/5lBk8vT+wv/HehtyyIe4EdrqtXg4+3CYOGKFF2kmqDnRNCnGbZn
eGD8KvO+/MdGpCS88h3/vrdZUJoOcRajD3VumtVw8MZItDVa9kZLzYiWXJ7G7ZVveHkVUlqSZ8Hd
fbZbrLZA3XHqaj8vJ+AjHrD9Zy9R4srD/L0peRi8aF1Cq/j7s1m0TuUQdI3fjOiZgd5pl6Oinzju
ItSLf7//qS4sptbojSsXkr6Oe/apmG7Nuo6jzkdwx7jtsB88RFOQP8xmdc1wad3ib2OBjQQn2ZCy
VlOFc2cub3QcBgpB61dVW3e/0GumihL9nD0gUAhqemD4ONxA8gmecDDKqHQtQv37j3vhEyKCxPEj
tmMGd16WoAC5BCktVd8Jov7O7HrgLvCNPr+/yqWXSrbiUc3hH+ScRz03Xkrspcrej3IRHYIl/w5z
N99rCdr4/ZUunLT1bGP2rSlexfnzMFwYI2vSja+SxTz2kxsm9LARg2bmPPRHJFe7/245TU2Ika9J
CUToO48JVYmZgo00gW82xvRENEBVSC3erYCYe3j/6f5NIM+2DAGcuMORXvGr6w33Rw4N0y8CB4Mo
koT7md+shnUNE3PoORtYFfKmdZryH6ix43fMCMSee9D8KJD5vnKfXfiebBghsCCxydvOIxLI5knU
YsUtgOn9iHYtY0o3bo3TnAOvf/+ZL3xRz0ZwmOsMVyTC4NtH1jrPVB/HvR+D7ro1xsr5FNR9DuGv
pVGEDCQeMbv/uqQEQM7VKQGoYCR0dgeA1CmKLE5aH4sJlBwctWf22u5MZM+3xQhj/f3l/j6DLIcJ
I+YqJmNEfZbJLCPtrqhzGz+yot5H8KI8GjzrlVX+/masQtq7GpaZ9OrO3mMGrlgGY9D4cectD8jt
uMcs9ABXr1Iv7z/Q+VJ8KVMrenVEHoVr1llcMGqJcn9vMEBvhvqmLe0WpKouD6ET/9eE5d+lOOy2
i+ag95dlIwMYUGRNZvo4iRQnkpZXiIPjysoKr7y/8690vtK6T/84ehYCDmnalRhURNV4GPtA7aSB
fMf7r+48JqyrQKExKdMtqq7z+mRIZotI0Vu+RTaC4qqjPtu2p31ydr0fOivZowrp3eOZ0u4nNA6v
HLYLD4lTl83ZtshTKMXePmSKVTLeRUhGCkAXN4Xh9qd4JRu8/5DnR5qHJB3SAF4gOro0ct6ugpiX
kjE3i1+kDtz0HB5qjIwnPjIxqG7sYP6js8+63v/NUQR7EhrO2/X6xSAbCgzTZzBoDtt8SZPXptHo
0b3/XBf2PW+OPMgFJWP+FQkG0D6zUSgBewUPV1jTyYLGUkcjF44N+gZXlrvwsUCe8gJph3nQwc6C
gVPW4MbhH1A2O5CQ6iS54+Nq//2Hste382fM4e1x0VN2CFNjhHd+cYhOJRSzoPA48a33OS6LiAaH
LNuPdWWAAXNxd4vpqYTRoZDtjPtFLQThdkElE/zqILZGGFsInri9jg+hZzYn9rbVbhvXA+FcL9GM
CwLXKrR05nnPZVN0xg5BHfW0gNWhdZMZtjyoMY29rwgzz6ihVGIAfw2fQDAUw+jkZgrMtN+iIFNE
W1x6TLDjID7nK/H30gd2cWqzTGYemobF2400hQLdGVRL/ch0E3+Bb7hJjKykmQDZ7P3XfuGM0Dbl
tWPlfqGVlCQIWaAnvyCbFQ1fNA42PnS0cdfLvvpnmocrbstrjDn7yDajA5uDsvZHzgsGtxn7YjFZ
Dps+dIWWMP+N0aT7KcSpYov4rXhE2wPn5xy/kvcf9N/k76+lHUoVKhbaoOfRNs/CpK1r4Fb0dkPn
tipk/AoewnsZDNdZvVZdNO2iPnxceqN+FXlfH8D1q491UIovI0oIjwMtw/37v+rCl/63/wtCnZfy
V7s+nywrjFOJDSoE7VPYdO0Nuh/lJxB0yZUXcHkpRltMX9Xa13u7qTy5IGVgKL50Z6IZWTagdZy4
uC8NACb/i6dau/SCJhD3+1lgzgdR46tOtETIBO4SItndLjOi6AXGeff0/loXNrC91k+KFrfEaPrs
seqZFCRp3cUHH7Ckn0Nyu08TYIL7PkMU6KcQs3EleF1cESbj2nmy+eNsxcjI49BKi8W3xkrDsUdS
EtQbTi99SB82C685U5+3E7gYiZO2w5SArO2v+q0djErXaTf7aRSK3SRgPQ4VSCrgGTlI0fCn6dnq
P2be/67JnuQiJuNh/Hi2WSJwnHnocAEXunwBHAKfEwjwsRyz+P9zqTX8/JHwdCXz63BwZ38RbhLv
C8wHnvMUbNDGyEwxX9maF1+mg7WsVjaehuc5AVLByo2AgfheO1q3IwL/x15m2e8VPH8Kl6r6jC5u
dWWPXjp6AhaXZIbNWOk8tK2gvGrs6VY6kI4eJgQGj13VxMghweF+/zhcumBp27ssJl2lz0950jbw
vAtvgqYvGFKEZX2CpmhBl0xR/hrJfrDFwqUUAO6VLs21lddj8+d3RPw0MeaChwSZuK1zDfrJmxEV
nQrvJCer/zVELZiCRpXFlaWtS2uvM1wOG9a27nlYqZ1qYACf8lWHpimJ5F0wgGic42GHTHDibrEa
iaZdQVk0bhUQY3+G15ogwR94N+houdbGhAAQbd1Chkhcw45GXW2eAnfTOHWLWdEiRnjRI7o/+/c/
2KW9QReI5Ie5hPwrE8+jPLBm5M78OnOzw+gZeod0QEb2aLpX9v6li4uEwhTkcdxb5/WSOSDxLMdl
8Yemng9hGbUn7HLKnRnOy10UlfPx/Ue7dNaQCmQMSJLv0Op9uyOAA9thiPirP3iBJw6yt/t7sC1B
+DTYpXD9PFhVJay07V7eX/jfedF5rAcxAv2AUE+mfLayColzJgIXfmlMokJbIpbfGw8XGL/Ttdsc
JTgI94BTVxrvxyaNUDeoob+As5yc1xHZhOIR1kkqkJaPoTMFpRzdXTXHSMW7yAukhxbut3kq6yH5
lKOEtmrlBFUPgSNqwhsw+MunpB5MMEqzo4CQgl6T37oQOvYWTlL3c+mWBb0IF4jQDvZM/XEeEw2i
2a0nUPk9ine3qObY+Aa9/2Iu7AC6tWiEeUQTsuyza31KilbB2Z1I5ftVxqyyMuM2SaPxG3DbJDu0
fR/Xh/++pqVpkdHnp+V/nndVeEpEQ2fQgS/h1u/qqpjZdtwMewCvgQVZdaDp8b9Zkwm0dDyblu5Z
AtKEdIenhjVnqQM+ggWgueNuODjGNH0YTO/Khltj1Nl+A3BBqDRt2u/MNd7udAQK7SFAhN4Pc7wb
NkGHjc3WQbj7GnDmwpGS9KYdSiSlyAvOPqCHQizEs3zyJWoPEQoTpmWg7ZPjVopWa4rMf7Qsd0k7
J9/ff6MXrikpkVgmf+YPhsJvn3AZk1aZDrM9gcw49hAqnr09lj32sB+EI66MLy/tU/ao5UgLuRv6
cW9Xk/mEZi1EKr/ulh5tow4hUBkbYtrpbkGvRCFgfuUevhBCGGE4bFGKV5o8Z1vGLaOws6N6AZGE
quZ9l670YBWlCshj/l0Zxr0utD1tC7cLrsTsdXec7x7GpWv6bzl4Ap8tjRpaYbaUpz53Sn3i8s/2
eQdAr3Fl4uMoK08K26pd0STGsqmGurnyti99W+VRXGNUYNO7O9u9tIBzknOLW6Ernl2shHwMD34s
uLAc399E1qWVNBria+/HI/9a//6PHCG1UNUqwprvSpokHqPEoakK8cAodqj0MBHZeEte3du6hxuM
50vxrW7r4gRIy/1s5oUNChFm4w9OQa1uYnArnY+0Mn2k93/nheNMuMI1RAqyKNpjb38mGJVOe/m0
+DKCuyn6DiXwFhbylVXWw3r23eHLwK6nr0iX+zxrMYSFgyCykL5F1M+OwZD31S2w6/Cmxx8IovIw
Nja8Giu51RhxovYUFstX+rgl7qRTCrUFAH1xNHUM6F9DKP7VmiC7UVIWNiYni9DdFkUx1PzQ64Fi
QomJ1VeQz9A9Es9L9A9ltIjaIgltilvqw2w+uW2N6bKSOh0RMs01KsFVN/OR4rRCgL/jsr4b5jn5
McmoepZxGP4Wlcq7XTBaIezdAAO2LWalGNWglN/c2KjShbvcUHOBQ84obmyzzYuv77/Jv+CElCuK
7r21VoLMIs+LwAzBWMQSQocyuo/FT7KCavynR+znC/zqqH0yZSupeeNBjbd1P6EYWvBhoi2NtPm3
BiSeXwlAFzY6HX2OEv05ktLzaYJrIXCZ1Zb07RLU+yZ0rE9U+fIJ78Hpw/sPf+GupCZk3uVSj/Lo
68X2x5kyvaYYy8rBW9PgbkHKrauR0kk0HsNhB2/0hTFD9N8LGtoo9CCB0bDk+WUZLrGIkf63UYPI
lTqRNnjxYRR40LzO0tLXpm3reTs7KC6oIAcBvbXSP08honZmuLhYtp/bcLhtWAvHRmEBgPJ6/gX4
9njIzer5/dd6IR6wn2geK8kswzoHC1E66qErIslUW4M/RehIYC3u5uNTU3tkz/VAmypc0lso0OE1
wPOFCwhDesCOQHe4kr2zbzrmC5x7/BZBpaLQDdUJ+Swk1f/7NUcgBxnIpBQiyTlSbozxTknnQvlp
74x4U2pstiPrmt/9haPgroigFbLJCP+8K550jhdIEjJ/Qv5+56HlhdVaZ+ztksnh+9/sr7kl9wA1
oINUledZvL31vf5xFsDhw9zFotlvBg27XOXOnXS7eB8bznLSs57pFOfdq+wHexcZbrJb8D258lYv
nMcVccKXo3HLLzn7DQoOAppSifYdaEdfssTpEDW3gkPpjs4XfMLDa4PhS08NqFiufT0BONZdf9Ef
T+22maog+6g12y0wtHegyywFFE3PqXbMkvDtm7HHScfp/3B2HstxI1safiJEwJstgCoW6CQaiS1t
EBTVgvceTz8ftJjpQiEKwem76I67YFYm0hzzG1RYg2jAnHE2di68zVmbRPmEiPyY9XFJJnEaw1Q0
kOa01GMCK9fBLQe9KiAFbqEY8V7Kv3FELJGitcydv+C3VxhIiO+pHvud4cF5ik0EQqwEpVo1d1sT
axOjVBfbazN6BviAcJQpNtjaU++ftLi2e0q+Lvrz5k2EBs3365tw64dR91TxkZJRiRFXwYNUIEE/
iILG2TXVZ4MQ19a6PtiZ/8aVyEr/3yirG0JDIAkz9Ai7iwSpV569n/jSy2/joL73CADfNkOr7ISp
fxs9q2uYh4aONZ1diDTWamcjTU/IbvLKlnXWCXZpCF19LPKxxA4FR2C7xcYFnk6KaMCXHD0LuEol
AkMPcoym8H0itv0PxFqnEy43fv8jSgUVvwc5R4BnQikFkRCQWkgsQtcNnHoYkmdfH3AzSuRed6iP
Lmx5IR2/08MRcEAMgkbDnU9rDDcCsXITJi0abArWvzAOkfHHMqaOJd/FmUTzn01/BJdUKEtdMQCK
H7jNgLYDIruautfC3TyQCqU++KgQHERVPj+QBuJY6Eg3OqWwYrKOcUzwdlNXhhiepATPV7upVUuw
pSkyTpLeTQgwyKBfIWSFvn5zfTtuXL9La4fdCIUEMPbqnFhRJy2uL7o302k4xHqAPVosY+5lZeLO
HbDxZDIUlfEFar50DM+nnWgJNCNT5tUKovB3AscJ3eISf8Kgnh4gvo2nDh2CW1r62l4ozV9e78wF
1UD5jEuB5utq5Azpz3iada+ZEX/LNbl31DHa65VtLSU9ULJEoixsv1b7H/nFKYlMQ/OGecQsMZAy
brZYeUOo9tvnPxo3G5QGE7gUEeT5fHDLwCNGyXiZLfyekyQq3oHcKg9RC5zi+lBbFwm1Ygyll2CV
RuD5UEKOwmBZsj+y0VBuA02oXvUsk+8jku57eURu3dDrndhqayEtsivqMxwOrsDzMYMY0bUYN1LP
UILOOAgEYZkTaX15QF8l3kkOtgcjLwCNTdAqrw6jWltVhn2P5kW4mXMzFIt+uRSfkHhSdw7A5VCk
rSIBI4Q8wmNltQ2nKNIStedStuR0vqvqCblqX5tfyjncq+UuS3S+45cMWcGUgoIuocZqKPQeEi5V
WfM0ePawo3nkM0QPj9c3h355pKXlGgOjuwDPLop3Vh/6odzFijcEWmXdjHQt5CetK4bwDuPnPMWW
z+ruln31O8emAvVinlXEwprkFQtD8dVSwRU6dRZXyFZJsUzbHLk2A9lXvNTwWmhaqXZjvzW/j4YO
91wK5fzPDLfhpS/B5x/9QlepUI6+/6GncBltQQuDbzDFiuzeRA3NtOOO2qMNyUKQHLP39Y+0SzTl
JkIk8MPQ0FpAJVvQ/sWpV/moMe77gq+q+atFXbdwSGH7CV66XGJ8WBnNTWiVnfEK14wSVzLPVf/c
jGmc3yU4NDzNuTYkR78v5984KNbZyS8Q73enAUgQcpqV/DrAjgeDVIHydUB25dKRmhzOL2qaD4od
IBPwkSZ+2B+KKW5RCiFgfkhKQcdEL6ta8RYfRjQBJTET7c5Y5NRTXen0nWd8I1mm8c4TbiwJIxWO
1YGIWlHENSFRPKJgHBqRubKCX2IV8hpiUC2pD32pDOAokhhDy1C3UvQ4ZWP4ypMlvc1madU7EdPf
kHi1mQHOkEZKbGbJWKeTfdsPqEWKNCay8MXEjRmZjxhBMvSsx/rBnIz2gL8z0hcxratCUC03VMMY
ySFFocckIB5EVfn1+taXlmVY/ygK5TCzyCVowK7u4DkrkJVMC9lT06lLkA0xhfw+ytHjYLdZwZsx
g2E5jXmEIkuD8HnsZJY4C7dwc9r0NiuzMT6qUYZH5c4PW27k9Q+jqUygD8ibUuXqh9H+Amc6FchV
hUXRo0rml/EhnYbKepgssXufBSuZ7L5JzMJBzlHED4BGFl4rKj5i3+WsHcWTgNaT4io45ZbIQrTt
O+356UsZSf3v6792456SwfWYC6qa6GOdDWmYe2KJWis0yzPxJcGxdHQmBSHHnVWxLheFAjzIYqC/
jKavnrG+g4hlhqLiiUNu/Uj7AAMHQJxfFEJVtG2wq8mQeB4QIBqbFNGjCisFaQcYcPmU8rqA+kd8
hPIhWEF+43/yMAHuNzJBFXcy//HCJzVRi81k5EZQjA+Qtp2sUwoscicV2FpiHgK6OoDjJfDP58NG
JSpOTTtT/Jp7GQveLL4lcZB3DunG2yarCnAADLYU+tirBfZTmPxwUlSPLgA28aimWB+dVQZPKgjp
+PjpXUOiQShJQRru2fqKIqrvxxxRbK8oM82bMAR5mts42Kl7bywcyaNBjZfeK2CH1ZSqwcxjFHQV
j7AyuPVFJG4gc1WP1+ey/JXVcQW5AVpPtij1khGcf558bg1fGarByyPft/5Yg6wnLrwCFfXLhgP4
kNOz3hlzYyeqcBkgGhMcXPbD81kfTaOA/iVVSvNzEBd0CnIjtoHMjluiHXg/FTj5XZ+ossxkNVOM
CjSKH/BPKNgtZ/Q/+79RsK2ORqX3+gRLk4dMrsDKIc1P7wQ4U/2V5cHJCqvRdhGQDehxo/ilHQKt
CctFJB5uzlCGOIdEWRZLboCiYvBlhF38bYhm+lwLUOPBSKsc34IkLKXXMCDksQHjL57LCRfuu4K5
SvKj5Kl6F9pQKk4JF0YDkEuOjOOQJgjFZkTXwXNq9pluh8U+OXNr7dlT4DIp/4h8+fNVMEJLMdSq
bb04VqYXH0MXjEIQFgTO0srHkfo11ihSNTxfX/2Nbba05kDr05+Dd7uc3/8sfphXCLip4NclSFRf
0wD1c3SBDAfKq/nEZdXuXLjLrbL+2NQo6UWS4C4k0fPxKIF1BNAAybFV1Z6GXGo+EO4KHVQTEB6t
2/kDoE3loP6U7+yzjWNLbskdpJE6sNKrbaaVclP6NT3QTm2QQUNk7EYLtPHm+npKGwvKCJyi5XZA
M2wVYVezGQ9VqcNRizokS1rNF5uTHkuyp5eDHrBhi2S2MSsSBDdFhmi+0xr2xEuHCWli46jst7/r
AIOAIxddj7iZXMvgfgph+CZjR63u/N6NbcdtSV9t4S5dEoqwF8G7uI5p4iH3QHtYL79OaYr4ft8q
SWdHtZ96xdimlnt9nbbG5YoGTwDkWZbXoJIyVhCOQeTfEwqjPKVdGz2pdYEncJ9IX3gmGwRZ6+j7
9UE3vs3f2jiVv4Ueue7v9/2IovrCH1TMuUQhUcTdyezNw9gV3308przrw23sOHz+aM7yvop0pVdH
us4TUe2xrvSapkP6w+gtbBjUMt2DZ2yF5vRgl2gTkoHFRXF+qGatoh2IiaWngYWe3SFQovecCtMi
7ZtP2CKHtepJ6Pf2QDWS6EVEb12+6dVKw/hcVqf36/Pe+LYGIY3CZyJ4A3x4/nNGPxfQkxUbL8Ji
EzvvNDKeSvbxTdvJxV2CzJh8kNKw+HyhZYkUORbK8m0v+j1zkogRLQkYhT1C4L6Pe2KaBM2pJyw4
XJ/iRtyI9DL1D3JbCi3r1GOyJnLVqGy8Yg4lRwt0ya5q0XLEOGqPo1L6N5IvtseIs3QMMdN7vT78
RqlQYlPRTeIupUaxBnTEM9j2SC5bD+mM2Xdlo0OSKMem4GuEWDUsdQMhLJBK7PaDEqUqVdZYCt7E
EOXfnRt9I8IziCGJYOELgkZY3asjWTZSjzB3xqSbXB2Mjm6rwtjVbtMX9V6PfeMIc4PDYOBcAUVb
P5Pku0C32gZu11CA2GvD7kSa1dkWHjouEvn5Ttq7NTuDC5JiBl+bSPl8L4c4s5WKFbceQs2Qtqta
wUtozKfgB54cjfzl+nfdeB1pypKe8VCxtdaj0dAvUVGsW9hkXet0goQovyYVXhdLwtEYUQgeJUN7
qlCD2rmPNZmJnD/MlFuWsJlpLj3a1WcE3hL7RQqBCIZfwlHtCdUxeuiy2aaMIdICgzryOKfm8GLF
IUaKhWpOb4h/C4MLhs+nym6avn4I5tk0UYIuRSyjTH9AQG9oG0we5mqM7AkPBclFDaqsD82QIl7X
BIBlbsykGBcV9RlF0EDxpT+ZhfcMmo7BZNiGXxovUtkIqT2jZfbod5L2JzEkITxqI10DT6Fm8loE
PkrAfZ13AD2a7sUaEKA4WhA1kAFsNUHh402YU/bGYPWo/ukJYF7MyFwNViLqOqE//ClCBO48SHut
4eD7ouVujdak70h6hFOcrWWILjtBFerazja7/PAcZbCclMskcrI1wkWPJ4h+SLF5aGeX6ssixGD9
wV6rC2/QRwdNEmY1XJOY+9a3CdnkPejb9g8gLqJsIUoXEL8qCLF0MwTeY11t4+e5AVuDSnFTPQRE
czf0jOJHwB3NlwlG6T/Xd/3lmSZeWloexB9cauueXNTQa5sTZUZzmTdBNNAZFTGSswdEVI7TQFh0
fbzLM03AQRDIUpPuoDZzfqbTxAgr3H7gGahNfohQMD9otfhv23eDc32ky5fwfKTl0P0nuh5lOY9w
rRC9FiP0QztaHQZMPSL4vIlHOcQCSBun6ub6oJdhB4Nyik2JeJ5S1CoCbeMJPnrI9GSfIuoQKeZt
Pyb1TnBDi/jyxiCK/luzpn97cfHn2TS01E+WrnmcD9+VHrnbn1ZVJMp7aUCquBPVUB5uYJthpt5G
NfriPjrXyMSnaCwe1Ea2Ko9QJaEkBXgttkt9amcXM14Zy98imzVbkdqyslOMwRYBvbKM72IrpSge
6EnZob8DttbloukqrynVtP9KbDHL6P+b/e9S9WHGhlHVoj0d+rOA/L+EPWaVjEbvVmHD3So1Uovy
d+rjMRzgZtfDopmU7qsQGkShgLrD8RVIkPBNj2K0MYM06II7rTcxlcNkPvjj60ZiuGqJWq1bdRGd
R1UPG3seUB50Zsyv4xvq/uUjHe0oPSzVpRnZlkj/otIrCZEdafOPgiDxqGq+9GQCfv9a8+Pv5MHC
uTQIAxG3SkzCGneeKUWgxx3H1T2EZo3CM5rv36VWMhMnxINsZHqt/Di00hz/08zY09lUxlsq7T6x
AM9jVpc/zbgz619tWlAURfLLCu80lAOnx1kU4u/tNIW+W1XNUByRPLVuejlX2g9McaIXhEOz5EbX
UYc+mRh3FV/FgiPzkVMTqJmvUAbYMuoNSK52ll/Q8kfLqxm6OD2UY9kVX+MKapojjpoZvcsN5dHb
xqx5WgQWRnGkrJZRNdTy3joh/O9HHocX9ZAZuw1Y5GWL+HxSS9MtFrGm6eQhFLwvaQssC1x0jomE
ieeH/0MvY/22bWV8vCiOU95XKPf+I2h101MSl5LxNZ1L2XJN2C/KFz+K1fIA6yFLHAP9ZvP7EAAg
vJ8rUITfdTS4i/cgSQTJlo26PSk1+muU+0VjtNUYldB7ofWDwR7HjuhqpmWt3tVzpManICtq8qkG
JLmNKLAg4YQ96RGe23PVHBFM5NVLzZoegBhrSvnWN5ExvDWa0Mh2Wsnye1ApYXNXRDneH0ETImg0
cv+Kpwm30BE3kSWcs1ql+KJpOtck5EtDPGJJISLoqCPQO2aAfF0+RF67LZX4CAFaXVLjQ1vjkw4a
b05vxQLvY2cuNfkn1no+qroY6IGWTdvpCRstvPXMAFMqC9lmhf/Ux4ciS6YKac087JwEgMUv3691
akNJFpd3uWmNv63GiHijhpLPTqFqxBI9NDTBM1qoCnaKR2uEyygxziHFF0K3ySCw4+NpllOn6c1W
wlDbVH7VGjiIA50fOvz4h6K5lIVtk7mBXIuRm49ClJ2krJMy4Go+cv1RacXfC8yL73T83GiKm376
JGqtrh3MGKz6LbyefrotLSlqjsZs+B53cDJ8IZOIHvAaEYubdNDb2sG2m4NlhBPNxTGcsuBelNpB
OaWpOLykKC99QH7HVVdNESB1Zk3vQncY+gDznFKIUX3U6y5x/AaR0Bv8BuaHqTarO1aNRaeDTSur
ogWV2ZMp5tJhji1MHgGj6N33UWxr4zd0jw4L2qbD7ot3wcesupZ5eyctX0zzgIRA4+LJ+p3j7iF9
jLLYfx+jNv8qpbL0TYMmE9xEYRp5w9hkkjsVWJuBW6zq+oY/oXi9SeZlF7VGywahoL3gdaMfQ61y
6WAu+bV1UX41k1KL4jQyPb+NgopoLjSPaiar7yoCci+JOik/S01LH+pSqR+iKDCPTSDrg23UWvgz
6PPRP+AIikY9NgPSTk66EWMgGYTAAKR/+bLVL+iRbI6dAFXd9yuHbV8eR8sa73Kxnu7EPtc+//Ij
AMjBo/oNRlpefs9/Xv42wNCuLVmLmLzwqcZHY7R5xdKTz14O7TzSrdep8Lvvn377wY9KJKQatcSL
tjweQ0jkJpPhWYhSuCSp/b1P3+54fZTL7JclpHgH7p06l7RuHXSAk1vLlwxPSBUrtUkKfeyk40F5
zPGZ/15XYX6namV/j6fg8DzXc/Vx/QdsRHAIXOkUPGS4Icq6BI+GXyy3NauLeUzrNgo4xDIAIjvi
jnW6PtTWxlHAIBIaL/ntGnQgQkkVx05mrhTHbB/DblIyHgVk5q1HCQrUXiJ2GVUtBXid4iECBBfR
mxw3DbYFiuFJcviuBnp1O6eW/pz6s7gzs4040eKo0soFnUJ1akkJ/rNFaZHLCdcJ2LsgJDlKB+lR
64fp+fr6XYbAyEXQv8CrE1oVyjDno/iTLle9NJqe1gjiXRwHAj6jocEituWJjkDhDDK75/qgl/sD
uviCkV+IEQs143xQfcb4POkp6Mm4JiHIiKkDDWQNUHovHf4/Q9GzZYfQw1ufBUw7Kl8caspcE271
aEEqdqhq000W++HOsbv8YJScgCrRE+VsXwBvMfWKQgI706tCAPYLIP2BqLfaqUFcbnhGoRWAPA1g
Paos52s3p4Br4kE1PG5yXzwA2gxSWwk0AzsoAcN1xCxR6/78Ilog8KmWUo3mFTkfU4wbTgMWbgia
yktMxSmQHB5iwdHbatjJtS9vL2DLOvqiyAMhG7luSTZNE7a46Ghet1gW2MjBBOFpwKAd6OsAnNkd
R8XEX5zIDnddUIAuHb+x3jnnfwsqq4LLX4QM7yX7lHbb+ZwzwygQ8zJ1b6jMQHCwctIe6dNqqkNv
wnqFkBD/gRKo4c4Icry0F9JG7TT1kOs4fQBVtGknGOURDVihuNH9fpDcvgzi5NibHSYPGDrXphtY
ell/HbJW7kgopiB/CQQoHA/TPCPPAr9wMd+ioorbAao4gwM8wfT6uZ5oAcWJ8gGYpZN3bu/LfUyd
A7UtrhwLBssadlcV/Tyhg2V4bZXHpxA3z7tZzLudBb78zCiPQK+jrgJp8WJ9LSvqS0vgIi3Qf37u
pjr5gS1nUdqK3EoKdppGeJtneCLYcl0VN/jEVW/Xd/VfOa/zT6yAT+EypwNOQWENuRCbKK59VP08
ZTBy2QV3oucvQ1LW3Z2ZUyJ1gFZbmZOSIr322Jk22EaJ2EPD3I/aHyGasoPbClhSnSC04Rcmot9a
3VXxYCiHSRgwKZLwk9yjRV9+Hr4JjWfqkEsfeH0+0tkQSjaNStFCmg9RLGU4iWGgcX1xNq7oZTcj
+kTdi2O//Ir/vD4Djp9WHVmaly+Oy21Ck8AuI3b4XKXynm7RcpZWH0JBo49bk7LxQis4HyzGf6UN
RIgRAjmx01nj9E8/D0aM2Uo4fVUJUiunCw3xPlLaXVmLjfVUmCGNGZFqCUt6Prgi9oGS6ODsK4Oy
XTDpidNO2t7jsEFeBtuJZBp8WQQfQLefD4MmSmPUVWd6qNW2D/DxmN6EYfpTIwto0pGXTAKFNbGV
K7J0DgXsl4SsIMkFZYDoLwYS5vb6/A6JC2AbldeAU1LEUmEjsNBm+OjMOfYh1PTTg5nE9W3ZAu12
ME2NHip66QCRk67+ofdEHHhLhWbXuwavv3iAjGd9mFKL2hbeuMqjlZHlk/7JQuGg34MTtzLnKN1i
GmF9+q5ZpPCXgiYAdEpi61u2z3z+z9j0zK5JD5hXKycFGM7n3y/EH+mB8LBQPZVXQU5hib4ejGQX
Ebx8Z2yNBKeBHF+latp7vbZ2E4wmRMXEv/oeq+JlL6e8orhaEh82oksNXHNDgvWd6t7W6fzvKKsJ
UdCLK1VNWDY5mkHtlNkxGP3+NcZQaGeojQCRKBRZjQWGTeSx+kL+EKVlEoSm14nSgPXyhMEkdzcu
l9SG7q2KZj1UeWMnQtyIcmAwcRwXiLspr0lM/txiPyZRvFRDTGi0dB6O4oBXJA2F8VDjpPT1+nW3
9dlo6xjYiLG/LmCBmViPvToMhpewlo8z7toO4DNzJ7TZWsulBcfNSujGPj6/A6wUxFDUI8hGBdL6
UWDwbWHZSV0Fz7PbshkEDwOpfk9XfGOzQLFTF6odQenFg2FS4ktrIgkvHbH6iEoh8DB5wyvOCs2d
aHvjs3F704gjyYV+ts4muN3B6eWihdpUmJNzJpr8ISjC+EiXJ32AUpntgPM2Oq2A5JAABrfPy0HT
93xJR8wdAnwIfY/qb/CAvpbxG6Ck8kZ9ynodwT+6edJyIc6J5SZypj9VceGPO5H/ZSwD+AdJbpQ+
dEAT6/eLYLZAEa4Ibgud0jqe7/FwN8fTiE4JGgXfQwIqC8+qMAkdS84DgnQpL6OdS25j7Rf1G3yk
iN5Qu1ythBFmUKkBYXutJM6TbYlCNoECFaY/+exzpYZ6WOzc3hvvNiUbGd0vAAXIfq32s6ohIBqO
loCHzhx5I/iNrwVeeU4fTfUpCqvRzq1wtnsyiptPn1d47QsqE/qLcvHZhyDTSmumeKkZrfF10PFR
s3Ir3Tmvfy+3VWCCUBuCSWSrS5S4erRjiKTBbFUCjgejKOG0jiJVL+H2aScDGAMbOLf4rygYydcY
XjSmVtYUfRExG32XpVmbX7MwiX1bJzgMyZq0eXwsoqzIbCDmSMuWUqVLjiX0Lc4sgRBJx7aVDB+/
pljEP6gLLAqdmMvPhx4y630DtxK9ki6VBghOKf5goT6ZmKlP0ZDc9yl9BrsHt66dyiCQXmEyWMNJ
Al1NbyPoledmaPw3dHqi57bOU9lNsOZuDrRSwvZmggf7NKN/hcHSsDiAt+TuINWnSsV2NlkchvtI
HV/0BP6+kyDBN2Kb3klfcJzQsSvTsvS5z8NMd3FNzV97ojUcHs2SSKP1BRyrtAhYqVOPWQ0cs2qN
xs16q8ycFhs63W4DCbc5jf7QM89MD7ofyZXODruxopdTjPmTVoQ4NuHFgHm4maej/DWPkRwCMq5g
mBon5nSbk4z+ybRW/tMFALzLiTU+DEGX/USUMrHskXJ244g0rn/BNVZe6yzKftHS9H90dVB/mCne
C7dxF8/f4FZhimcy1Rrpjc68h0oLkSs2hPSIXRg5n099CFtMRKVSqG2xqX7LBEMPd97ejZt7ib4B
YNF4Xmjg55fb1JmNInWdAN88eptGWac7UEvmQVXzaOcB3BoKHWlEMojDiZJWEUWFwTE/g0BFzPPx
CfmV4muOy9ZthL/rziOx8dYukEaZ4g/kgIu3lgZf7GMiZ3otHZNTgsnn4xRjmHX9hti4Ds2FDaEt
KD8y2dXa6RhLYVxvmB6OJcI/fMDqLowsMYKpopikTIVZ9O71IbcmBg4F5A+oKpHgZfW54iaIafCR
oE/IbghG3z+kMtzV66NsfSliP9aN8uBS1TofxQwHqYrAi3tDI81u0mejq3bDB3CyZGf7bc6HGxbO
+sLJVZZn7z85oKoLqa6HzMfAjvqE/yQGp6W/1w/fns//jqKu5iNABM3THCAaxc7USVC/uKFxFDkt
HNjT9aXbmhDvFWX/RewGmYPzCeFvbyaY+VHHknCpbyh3/W4EI/716VF4fxc7vIWcdlE/wf/YTIU6
tLyg6bOD0hXTUSqK/POnCA6hyKMEpo6QcrVsMfIPGSZ3Fq4AkSmRoQ2+dcJVemh3Fm3j+5AxUWRa
JEsXOYrzRWvF2c+ypqZnUXbdazLEAAVkBfU0uuhVsBPEbA2mstPAV4HpuuAjyH5P+aUlsYGM4buw
7EHhNv1o4yq25wm3EbxYQIHxR6NFYZDpns8r0HMiF5leTEr5Q3Dw96Q/7idmrNhTIZQtgIDe/JWH
uOFJ5N1P1zfJxvWEQjKfjhSH0Gl9V4QKClbZTN0d8+rMFiYBR9AhLFVYtuX0iq5JsPMZt6YLGhEa
Li0h/rfa+3NKrTUGnOEhCJF8gPvF8LZv/Nml3Zc+CikYTBgZ4mPT1+jjXZ/s1leFJkGDFKEpKv7r
sVEni7oluwLeO9+2eq8R6mi18QD8Q5V37seNQw69S8HrhIwATa3VYA0XiD8bhQEqL9APtWJlj2Ym
pzujXE4JVQq6JjQwlhrpejl7pcNcsWl8zwLucALZ0NhdExZfRmPX/2ODs4aiMfpjGiwdi8L4akYA
TCW61KHv5RWFHpcsfQrdpWwUUcZQzG+kFPXgYByrD27TZs3oFBmu57Zaqjm2uKpKfHgwxkbfg9le
7qnlh1EkhosBZ20tAiKiMKQ3ebTEJ3MQHKl7Jr8QGFWPOBBLJTJ7Tas68hTUkZ0W2KIerm+rzeEX
IBWdCS7b9RkazQLDDVHyvajrtMzBMHvqkTcC/WkLQVPc9YOovIGLTKNDO6Bs9ukIQxUJ8yiMoNnN
dbW6QIoaU0y8NnyEwWH9qIJlublY9ofct5TnLEj2WnUbuS4PCnm1iXoM+e463arrqqKzWvieqOCf
3qstjFLUDvSbqcPrtJNa8aBJMS4gpTl8xb8Ye0l1KJ+vL/rWxifhAkFCwdS46D/htNA3jVULXjgO
ijNZI+TZtM0Pcm5oO2fs8iQvDyglU+6Mhcq+WmAjafSgGArBk0csKtSYfNqQM+X/sYvoUaOTxsOz
SJWfvwPG3HZlnpvLqsbTUZRSbBzbPD6MCVJSHdYpbpoMihsZiDheX8rlL59nl7zfuEQsYpogptZF
rrCDmOfPqu+h+6s7la6oD0FX5Y4pCvkXgQ7E3uu6oZatwvxezipjXnZ7cX5TMfpqLW8GHrLkbVki
/0QhLKietX7Ws2Oedfmb0bbKt6bP1dQxcLQ3nNw3owJ/6qL+00Pde1KKhurO9cXYuuXAQwKqXnQt
QHIvp/0/0aaWmHMq1iWQjFRLsmM/JMmLqMcyYq2o870NkyiVR+jj+U9RsALVRho/f1IiQ67doTPi
2amEUkp2tuBlZQcIKuEIp05b6kyrH9UkixpKbRheHInPU5fdF8iQ30RWo91OgZQeCA9+47E9u0Fa
pf9cX5HLaiHrwD/kMAhGXPgB6rkcKnpGtTCQ9IcuT9wkrB2ASOljWoTA3lDbPF0fceNsgw7C95Zn
06Qbopx/giDoE0GpKsuz/BAAuCX2hzCVxN+lNH0e3UBll6CS5wxVY16Q86G6coLvRefUi4xMdhSh
7lwoX+3O59ucEEyTpdOI7tY68EgihSCVEowHTA8zUxI/Mgyohi/zoJBsfH71NGju/Bk6hYTl51NC
g0pW/ZEUOtABFYI9zV0kcTR8nv29HHDZdqubAzA2FxbvHg3MddtELGCtm0JneZmmddGp7aGQ2f6I
NYaN6dRYOKIegUSXezN4EbF83DusGzcX4xNmkRPwrzXAh9qHSYjFPSKawuyaEAMOs9JWbmH0qQNp
bU/fe+MlAAjOhA0attBZVnc0/FNZmpZkvmu04YFkSEVVP9rreW7NimILJC0Cch641Xsz9QJ9ABIT
L5gsPbrVAql4ySKFa1gsDb87IDb0eaw7t7BJMxdJgg1kxYClZCMHZHHGoPwri019X2az/0AlLt2j
dm6dBfRlUYSh8IKhyWoNJyHrrIE96o2lOCDvit5xTU3SERE33qnObgxFdxDVbtr7iy7oaihxBgGj
TLrihQYo+sM80PmgZKYJf8qwSbLD9XO39XJQmoVmtVxcqGushksqaR5mlIs8kJ3VnyFTEAMDdywm
dpySI99Mc1GMz0o9zKjtBzUCMb0Fe9pNErmmCtvAZj2MYimmO+/7xq41AcZQgmIvUa1Z3XEIoFRJ
FkDhT1WhfpvF4G3UcuH5+uw3BrGWtI70DXGqi06ZGPqKhF+z7kmlHDgSlUJPmED3Xx/l8mgsBS3Q
OODYeZ/XoWfjV1KnLsDFzizKJ0HvrAnPrkgH/DLH79EUqDuX6eUNx4CLhiqFFA3ti9VZTFC6NBoJ
vT14fP5Tq6vZcYys8qUAGmTPU9j/A9cod6xYa3aK/ptTXR58anhAs9fXeCP5rRKLvQHIfZxuQI2V
NJMU3ZEh3NKJVD6vioB6u0aTk3eDRvjFrZNYOh3+Cliu3483xehLp7ofjE8/7cj9LMUoGUFiYsDV
XuxkhDapERke5GV4XqIS3Of1/MuS++Lz64dqKYWiZdfTcV89g6rR9Yk8gMhENVt+lDsLWHTboDtb
C9JxFiNtp0p5GSbRaYRIg24eHWMUd8+f3dro41CHeQWEAPHzWI/qw4jShNML/ngrxOrkINzzWddy
FdzQwsrWeY14htcdP4AZljw3JT3V2tLdqMAehA1VHhYF+G/Xj97lAQe1CHxh6bBZ5CmrKixgn47x
R/806lH41DdD7ZmlNOzZal3e2cswPLEorrGIa1bwpLRoXMLtOxWmKpSOIEmFCyURD15RTvZaAJuD
UfcCQruc8LVGMhLJKldj5p8mUU9vmq7Ej0mv/FMoVXtI7799z7NYCdlK2vrEJBTLtQv6moTZmZnp
dXgrTCa4zBB5DuMgdgkySPWkth9TVg6jW6C8rttinaJF1Glt/p7PVpwfAkPLUfAfx+ot14rs3yGn
6HTs5m4qqDSkxa+QceGKVUPlO6rWGakTzxV451ExBeOLEvDNZDsI8Ku10zlWDYSOoi51irxAYTeT
UUdz5y4JfJfHdHpTKr/6d5iSGDwhwK4OBSkAHdzsE9rGC6PV4a43sEtMJjZb3hlt75SDX33RhJkS
VzYHIV6Vs5K9zfmASNZc5/2fOQ7qE7giTXLD3JJwah+6FMKHOCfP42xCg/nkhl0WfDHRoTNLpXGd
M8FAzHIfB6Rbf2wCl1ZP7uUyAIfro1xsIUC2nEDOIBkXYNHVNSOGAhIF7Sh4DZiwb6pYKm46S91j
6POmXx/q4gT+HeqvWgQjXcCVzRAZCE0DnWHUTXRQ+lq+m/NsD0SwOQrvAPWkpSywjunntOt09D0o
pg2pdYOKpHDI4a/tzOXidUOuBfmSRecTosVF1bucrTruTc33aC7KB99oU0cS5Ogf3+riW7Ueoz1v
g43vRJUb3dwF+MaDvnp4aIU1+oxH8S3G3kjWNqJx44PFs8Ow38uKLgGdTA6reboUdDEX7fvzp6CQ
JrkClil4c+hX38gsldZdimn3UhvPvU1xo+/dKO3SAarjPHBUQr29xTIweI7leHyW81F8GTWlDXGk
G4XOLgo5Ng8c3PwXred6r/W18cm5ldBZWe5bPsdqbaRZj8cWKptnZHn8JNZd9BNypbgjG6RsfQKG
oNtBGxR4zuqFlIJESCvdglhlChFN+DAYLN5khRRjquHKnZJ+NGe78SMkWidcr4RTQNMej3CpNd+z
yFLCJyUPhB7F9177BycgGFMhUlHKKcmTerLpP7bGYRC5PO96FHsSRwu1OnyS/DHREIvJ9BgZWbnV
boQoEhoH1kHyno9qPzlNr4FXRBkz54ZDYfB/ODuzJTmNrl1fERHMwykUVV10qyWrJX+STggNNlMy
z1z9/9D7YKspogj5wGGF7XAWkLlyDe+g+YbV1/U51oywpNUtg7UAZ7T8Sxe4hvsWhuqRQ/TeVyDV
VPmLugil6be7RjJSxcC9gD5uqscE23oOtLCGUHo/iux9hRVWjXoQYuc3UWRo1dEo+iK81rpU/OwN
LX5XKWLSXRMB+z/GfHESAJitVytanM62JFIGRD5oz4dXkQ4ZtMNFdQ1V5E8g6Qb//nPdZOrrUlBh
6FTRM7yZeiOk3odayHRiTibdG010H/JM2P4sL8NTS2PrIhVY6dSTaf5zf+Wb5hwrrwJ0BBcauDf9
4SFGrFKyR+daO0AU3WrOjIckpy2AdmPtSTaSjKopgNflxuKDwi8PMs+9jQNagsIdUShCzmbjjMoi
c522ztUowjgYY3PxUAPIz/efcu/9gmCQadoiPQBD7u32RC9zGYxQcq661SBxhx/NcBFGLL6uXL4H
SRq/N6PVeoDy/rhjwPtl4rReR0w5yA3friyVgLdw2g6vxrhol6rR5MsEygl0cVX8aceA/J2zzMlg
lkbvZX3VvzV/W31A4W/dr6HdZE+FKhePRd1b56YajirLna/GVgURsooZ37bp5rVFh+ZKFKAo3v5d
a9HK+MyHA/m+na8GrWqtSxgvUyts3p1ZwuaYdATotMHO/o3UYbwUAwxbv2pG59ui5BpxzSjiS55V
4cGO2XvClajzCtddJ0VvX6aVSbbdMQULqrI3LvDvtfEk6zCuTvd35voMbzNrgM70AijQmUnRq367
jtMtWcHYIAoW2H0+OPOHJR98J+mmBzxNjny1d97oSlWDJkqrg928eaOzNie6GkdJEGtV7QthOeeq
n01Mdcz0s1ar9VW18+ZLB0foYHPeVJgrDwmGCsePMMfQ7+1zTlnpIELZJIEwwfhNymBcOiGyTzBm
tUexNP/Cjw8PGi6vEXrzcgFzIsCFSQWDqW0En3MTmKElRAA1oQp9essSEkJ2GbWuNdr95Hdtmafn
LklL7SGclHYIchBtwNaGOPqfwM93cmdU4n7C5FcNd9CTovJp++Mcojq94Yq2bDtXG9imbqtL0UWR
JlNzG6cxbMKYIb+fYk0RQTOYXRW0cRN2bml1mKYnqF/+svMZLoHkJNeh6hvVrUoneQZbG30x8d39
Ekby+G8Sydh0RTVYLzfuHPUneAvxtcCsIPJNxIDiZ8PAj7fLDP0jA9rl2WLDQtZfZHP20FquP93f
r7vfkXNPfQti9aa/WzuF0o8CzQJ65My98kXpFDdXndFw2zyqzMs4Y97mTXCCtYMjuXNVUVSzML6p
9Che2SG/xTf0WhKkzPM4SK1edBcxZBE4xjbSjY9l1jbv2PDjDwm89HvS4l59QtuVudb9x7/tk7KP
X/fUmo8TnDb3VaJooh+1JAnmNOuyv4TBtQ2ekYk9RBLCktujqLp4Eu7JP2CoTx8m/IrkExzfNvaU
2hpelkFLpYOK5Haszc9C3RDcPdJ/UGQ24cqcxjBqO0JlWbTt4LNQW3lDXcFsmRhCKq6TK4lxUZSh
6rx2rg3hGq2pF64tdOWgqtz7TkCKEZTSmOTcIFX0HsAE7YAoUGHhndYxp59Wc/gsBBirMDfxZ5WK
4pRMEA4zhsY/73+i9VG3hx7AInM/9B5vC5hwHsqxcfIoKPSmdm1pNp5CkuqDc7CTiSIwjpEJKDU2
5XauPttUgBCtWCWi0gT2hCYKq5zHejkKnftLrcNTRrugtTfJC2Voa4VOxhWRqY7f9ZP+l5Yq4wkN
i/ogD91fimY7jwUHd1s/V1FPFpNGUZDmY4ezlayf8mJZ3H7oj6bCu1uWchbHLSwwV7DR2xuhGUVc
lNgfXkWRmY/ozhS+FGrGJ00q2ucpKVEIkwvhySiEnrtJgemlheLv+3tl9ziD+F8plCsjcFvt1jiL
JbFCItMrs/WVMWdCDlw31ftWFilKJljG5pcp02Mw3Rnh7R1+GuVyKiNt/FrqiuS4qlloR4bUe0GW
HbwaU+C0dANPlbN8sYgiUcDdNvxAin0Cyi4i+bMVdu0jkpowatURI7j7b+O1P7k5OohGUYmQj+NF
rmtvPwmekwMTRCkJmLqgQV9jnPKjBJf+vZxm+Wuh9vXHYbZE8VFNhxLlklruZRe2X4q+jmgoSp2u
sz6igJN+XpDRFW5uLdJ3vAGHwiuWXvmkVc4cu0lR14Mra6Oke6jYKP3JNuOZroJUNeeh1FU43w4X
az1WLWy8PrVe8EQQRqDB/cNqKm7wrY2XuP3G+KIQjzmmh7+w/B2o/IVV+TjCvULVkbnxUACKga3P
Iv2YznX9S0qTcvRKeAAA5NE7QRspj1PNz4oybImMc/m9tZVScRGwr9FlS7X8A6WhVH5pbaN8BCDa
ai/RMmV+rrdL+1i3U/qzjoXxTxLF46+DD3Ibyt58j80RqaLZnjON3Tka2Xd1SCx/bqzaK/Rsefjj
lSDdA1mHxcmAcxtj+pnCaSQPCmYd0Jsx4NtVjIN1KpLJ+HB/qfVHbzbZOtdYvTIZD1nbMqVoawSY
pS4JhtIpH7sFZQSzbMrT/VV2Ihnqn9RCzL0QsN5eiBYgWCwHpjSgJd7/Tw+z5LlwwuRc4J5zkGbe
apMClCTJBNkCmIA/bQI03Vn0fI0oDUbJqb+3o7x8m2EW/i2j/fLSV934fmyq/LtSD0n1kMjxiM/S
qPWVP+p2+O3+c++EDu5d3ixlPdIa28lRbIAwHmryE7BvzbPdLWgQYc1yZuJr+UaZql8cQ5gHn3Sn
iLFt2jFEDRCqN4IejSOkoi6VOKjR2vIhI0DuQAD5OeqbzsPDJPr8Hx5yHcTRptzhiiHM1S8RTxmk
SUKPaVUrf4mUwuKPIgm/Mv2fFlenC6UdRMi9vWsjX8kMBNDIDeKGWIi0EzPbIKbcTVytsBfsqGP7
4/3nu8WYsaOoV1ZcuoH5zPYenvEl7yx1joMmDqEoAxAcPsm6QLS7C3Vkz6pIfJDgYP6si3C6tkMl
kFprcWf1x3ysva6TU+VcL0N98KH3TtXKTYTIwGa/mRNGKlSJpo/J/lUlex4la7yMoe08ZUt2NEvb
edWr4B7FInnI2p16exeJeDCLsqrjQI0H+ZvVqNq5W2BB3n/TO8fFQWAWHgPBAs+wzdHFxLp2FkeP
glrlwpm05ZT0oTfL6eyFGZSrHgWLP49MwDm4Zmn50WLfhtpxKlDd7LAyLQwhTroZyRdTYSBvIuRy
ENV3ziXYWoTn8VxgxW1zATGxVJLFmATV3EqPQ2r3z0uSSrMnyPq7cyGVan9wQnY6DBSFq0Dxiv5h
qPz2s1UgepVI4YTImmje1WTeL61lz4/IispBnMT9o2G2tsSEL5V6//7H3Nmd66FhnrUenZv5/KAu
ppXLJm3ESssvupV8HWqp/KDW9T/3F9rbm7hKwE0BvQ4UYLM35wyU0bAezxKt4ffAhb7LwA0Oyqi9
RUj6QSsj7kEXcfMmQ1wRtYVGRKC0+OxMKIjGfqzpzRENdO8IcBmsABhQaDebRDKUIok7Hqbvhpea
NvSF2bV11juRNBAZ5cpLGrjVB/tk71tRq4IUY+54i8M2C5RYcOojkkh6+KGpxtyzFXxhzHI+MnF+
jZabjGPlv9PKg4ZFYN3U7DA2tDYyKxFA4p3Cs9q3dfoemfz+30Y3UH6EPoJC29RF+kmj32i5zDC6
DxVqE4Bnl/hrmg6oSVpJWH1vgQr9lKOofylEh+ZiXhhV7Y5OZR0l47ef32Aus2YTyBUDy1DfHiSO
kN7O+SyCSrOxIupDxUdruDpoHOytss7N5LVDdju3sZ2eZNeK6JCNRXJK0UXx5zqr/vhgso01ujZ8
aojcN0Ghj6e462okGRdTnNnw4tI0SnXNGtgWf3o0GdZAJ1mHwAxtbgq6xk7VdhzTwJLA0leirfym
zI8EpG7PDNwpOkAcF4Vm+3YamM9dn0ddmgZyh/6rq3b10nnoY1jvw47JrKtWk9L4A5CTIyjGaw32
djMzkSItWOdEkCS3s2CTYgplySQPwAdpayLSqrY3qH0znSpsQWI3VRbdGSmyorK90I81TVeSJ/l7
JdT+c4E86HAa0x5KJbepybBpaPOfdd4pmEjVEZqGMZiA6MkpkxjwKzDxf2hDTu8N9FNND1KE/l53
4uRjrZjopdSq04CkKHNtOi2dIrD96zrb9NEq1YCUx5E6X/hexewlYkG53QgHW8BgbvUGhraSd57d
rNIsos31xCsrWf970Uro0oNjEHLScqYA1EVjIyZk8I/v75XbGMSrNMjb6Z2hZLidLwCLB0+pqVyP
RZdeBDbfvlpWmVdamXMQzPc2zMq1h/8LVudGIKcK53iUtCkJJgROXRCr5g89a8D5WkPzAicFh7ap
/WMsLpcg81hiLF04lKA3IWToO0WrM9JkkCPKQztDeJFLB0u4SZVOwDnrg7N32/gDrkJBZ1LcgWm+
6ei0TYfSUZEGil0a4pRksf4zbcxQWcmAGUqx3EBna3aK0QfxYv1UoxqZ8vvf9Db/WM02SHcwTNsT
3krjTGrDgfyjSovQG8I5+kQvWjy285g/mZ1cX3W16ZGV4fcfrL23nyg3GXPw2m8R5Q1ArFkdWbsQ
wvFW/OOqoayjiiuOGr57cXt1OjOpQ+jEb191JtWUODn7KURE2J/sonoonbw7iNu3+SPy2iRTqJ7Q
EULZ6e0dJGZt4dyaWaBKuVeKPL+E9N9duUbaBdjFQS6u7Lw/PIfWopVHupXCiFKRSUYJhiZSexVl
gDkyH1LQb5/suGhDf40G08mIWnjH9kA3x23qTHoaclBFTZIIr5CwLnwwR2TDvBCi+mMqR0diKa+w
uk38pbO8TrCAgHJxbt7JFBHx0DXjLotwBrgswF9AwjARwJapQx78SUFdUPbrvurfR+Gkdx44r6H0
k74Sn2QsGP/FCjhfHk05Ka+GKnerrHWjY1KcpJZvQrFLT/KQ2BAQhVyVV0H/SwrwyRGDZ9urH1SI
EMvk56HZZmAz06E92MY7ewugEYog1lp6ok/59qubdDKSueczKKiBfNJz3XE1dKQPNBitVcVp+yIZ
r2LWCdMBxOTmRS5aUnGPAzRy7GaagwS9eMUtTeZjQPOkonkE0Inmdp/UhvKXUZW65GkZ4wu3NVYq
mwosL0fNax5DL7Xk4iWMFh1RDxjpkzv1ckdLt9V7hA0Hu3RVbA/ys9MDTvTSqBCNF02z/Y56BAjj
bFby4vVylvzMOr1nFLmYP/J+0T4a5TxqrgJELnHlNk5SP1Mn2zxFvWS0p1ZA6fKVvjbV0zgw3qXL
Yk1/l42W694wztFDWRpj5+aJIn+rqyT8J69C81kxZ1wcLECxn5JRaD+g0COR2BVO5TyGBeLNbkXj
MzzP2TJ8bZY4l1yCOEoLIpLS0c97CLVPVkR30C3HUWpODlbKn8mwpOy8YDR2nTMh/7LDwhpdSW+6
H3k9zJxfsJsRWiioort0NhLlXarX099Kg/P62YYAb5AXzNpRubvTHaOKAaLFU9Bkv7llZzPGiQgt
8GvTTkgz0ys9pXoTeZGcT+/XPuGz06YlE7OueJdLXX/qmKF4ltWrB9HstbLe7jjQTmtBBY7rFoAf
qVqejbN9RbRE030nGuLqVKdt3TwvzlRzstQ4iR4zxxnTS96RHaBwL2XJQ5tOjeF2nTM6F2Ba4XzW
tBEN+txCWiVDB9lwDVrz9hNjk7n/R1aapPMQSqLtnbNdPsu90QocYJcYyfiogd8zSYNcfqx6e6jO
ZZeNP3JhYQ+A7rlSvrPtxXlnLrOpn5rYbD6khpR+sSsMXiFj6FnOfza1/PIun2dPaq0xdSXUBL4m
5SJn59ySO+Dic0JhssR6Pn6EVM6BmRFGL4Jh7stgbJMeW2ECzHQSzqy8l7UFuzjLYZ8dBJOdxIfi
YoX2cMxJDNYr5reh7VAjnrNMpXNVZVxyazWvHbejxjqNCntAytr6FJPpHqy6t+lYFoEKuOUMmLbj
ubBcAbuNZF9j5Anc1AS9MWZ5eUqqnmlWXwrPztvQ61rSUVmtxkdUt5qL1s5HENudfITrmXKE3wLT
9wZHgsZ6yuiDHwK17DTW2fIsqVPnM4synrtenlC1z62zYRw1gncuU3XVtkAMUl5VSDdR3AI34GjV
utllpziHbSp7ae3o51Wq8XI/59ppV3JRMTOkE8KnvmlVTAWjVh0fgKudTd1fCOtg+5vaYLDdVluY
AZt5tvyVJgOS+1YtM8mEENYnn/pRWr5pKuIJNeKMsJ3cKAnl4o8RZuD+yWJWhiSV9E2zZsJyZVyl
RGypEX6W5EugTWN+sMrePl8nZ8Q3SCI3OC/+RZ7PkOzxNkwlhlsAZz/NmdOst0fvBFOfWTgyG3Fy
lAkqO1n3ymxg1m6Afr1B0IHMH62ujqVrFIp28rUmWkUTc8cAu8K/0kHodxW60MYw/5iMZPqHWNR9
ZN8wXC2yWcG0N9Y6xzeV0KgfyDYz9RRa1fC/GaAZwzwrlc721DC/T6lJPx5snd1fv1azpNtAqrdz
GtrJo6JG8NOrhUgFjpSZtpGKFpCAkutPs4aNBeTP6FyVivw4hZHauNTFhgcfTH8e8UrxWmmQ3jva
JJ0Xu5dforkdH8CiSF80vZ0usZCONH120mIE87jRqJ2BoW6r/95ZrNaJgRwTR8Q1XfL4MlZ6/k86
TdmnJJeUg5e0c5QhyKxKTHRPbtuNcVbDKelYD/qU+ClgmNReOfTNh4hL/4h5sLsYDXELH2wUGbbt
6Q7xfozrTOk6T316ogWFSws6zQ9IsRnn+x9/J9GEq05oXBFat1KOJfpviMTwXAySJ09Z0G8uZ0M7
qEr3vtaKcWZH8zh8t7c3EE9IOhUX1AgC6ElVL8LXaRFdIhKhU1yqRxi7vRfIbUcXHEraTj8VKkqD
PUh4nXKzPxlkVr6Ej7qLmsafN1GJ7KsIGNMYBSvuTWNTD0NrEtH6aMncPcFMlZFetjH9EkNyEN92
nwqgLu27lSd2Aw3oRsasfSZd9WpI3vWSM13pWrbfciW23Pvb4mipzQfDbEaJpyjleCHKcrZkm9Ya
XOLPUZj8sbI9nXWuBZO/mJaCbXi7NywwgCM03/CaYskTu/2sNR5mL+PDZBFE7j/Wzg1BWwQlhLWg
Zn62RsLfMiGp6dQUTAl886yP/FZf0uc4H9KTZSzf6j7+R2+V8eBi3nmTvy9pb3KAsViMbDIW56qY
CfQw3O2mlxLt1IHktD2CEOw9H+0CMCuvaOdtylWvEBsZv49rZZvFs4RDzWNWt/pjYbaoz47RyCW4
WAd9tb0nXO0x1q4LfbUtoJV/uHRtH9p4rMpZYMY9vddyUc+RMZYH23InjuCFuQprMdxC53azLWf8
W5W2I6UsB6k7LcgynkatwzhPTxKPUt307++XvfVWUdYVw4ZxwHYGDDs47IcCdYesH9Jz0o3Lr7E1
vupdpwaJOTgH9fjOm6Q6o9PDGJR0dcs3T5SkkESzYk3iGE1iA9eKHOOdC9KSR34ju0vxrV7vz1se
7VQm8BZhGwQE3/FJK4z5ma6P+aG34Rrdf4k7AC8DHTQEu1DiYKS+nQcYpsD1zAxX9VFHOU9zLnnV
VOinCVzGRVKsmUJkgVgLQe250aru73zMCk9VKukxiuh43/85e0/O2NcEt8BeuplEaTXrl44KuQrV
U3+GAPdATif5EZ3aA1TKznFEf4ads157XH/q23AzNEM4WgPcPrzQ5qeqLaMHJZHkc7NEwm9a48Mk
lekB+GQ9ApsCG1QA9xDjevqnry2f30Kc3OYCYftZuqZtEfnOXGR/MYtoDvSKd1/ib6tsnqyS89LE
/0G6DmaaUI9ja+mmTp246EIDXrr/xfYqSfD5cF/5Wqub9+aK6EOx6B32b1doHtZ3TNGN64gUxWkI
YQiQijrahxrHtscunJy/lTrTLS9ZNKBkdfjHLHeqCwgX67SCMuOmltYaivdUIzWrZlkEnWmJwImc
I1OJ3deLxN0qXwN1f1uxSnJqRWleRUGrGVNgC0A0thF3z46T/4dhHe8USgBp0sqX3rzbEURhWteA
aO0pBoKpOsWDGPKX+19w9yCsqm+0H2jMb68IhAicxg6BRoe4cLizNeMGYmY4DabI4A4iab0+iw+s
uPbe4WvgBr7D9bTVCQGcpEwWArmBPkctvUG1xByWt5mFkIbvP97uUquoBPGNv22LkZLwKdAvQz8a
Bp43zxlmG62cX0Pk2w7y9fVzbI83oA5EuiGQ3AK7maA1pVxTqyHQKi59b8tIrvTZGRHV9JT3Y/qV
Asz43EXTf2hJA040ST5BsqxsjrfBbJwQ0EEsmigeV86lRHLrZCX9fDCA2AtfFFi0S0in19nZ21VQ
6FdGw+aoAzxGC6SR5GumqtnBHaDsbUgKx1WJALctWH9vl7F6hXGrg2SZ1BhL5CJRVYOi7YZZcU0s
qpqH0Fq0fxiQMUhtFmWqTk07D80lF4ux9q2moXKZBHTOyXIs4LTr3ojdUiz5L7lYmtanvakejYL2
ttkqokxdQyeFFPbtj1bVJZ4wZJOuxSDPwWI34qdTqJpvWpPyHw6sBXSfKR6ihDdoQnSymlGuBA2N
MrdPK4zKTUy5v1RdMZyzbC7cvCzTA67Z3kd5dfZDu40uvb3ZYSAbnbiRgZtJ4Tig/ahggYkRhJ8Z
0l+mPUNXgJL1H47uSoY3KU9p0m07U44Kj0bFszywlEh/ycom8VDibn7O1vL1fpDYObnOa9ObVahK
tzs7TxelalNgblKBUhLjBL151JJIecb7zsFe0ojyF7PTq+UCtPSo8Nk5VtSmBHg6kXR6thHKSvG3
wgE2CowJ8K2rNDKYTRRw5YPXubsOPTA6YSvOZNu50MvQjOvWgCXfZNXoDsZonUds23/8+btcHSDB
7snkV9t3GecoSSz6QBMTpaSAYTOiVjNgUOa9YYDsfOc5ETRBLD+Oyv29B6S1SD7rgHO7ac2oDLvM
NqTN2vT58JGBVg3dpDm6lPcyHuph9MsRoLE4g5swGOKLYs01lNU4XiVZl6Ru7RNkhVVjt5oX2phj
UVl+njp56EJNGSe6t/HIsGTResvTmkKrDpLZvSdfibRgGEBr3jSzS3uKjLSEfZ/r8vzc0n2AETAd
Zee7T06BR7GwgkF5/rdBzhAIJFaQVa6wI5SHic50gC1aeYpMKB6akFTwoHn0DPpmcp24H65y59Sn
frTrg27L7i9ZZ+/YJgAxvKHZjUYvDRxa+yoklExOeQyEAV64kdSnwpwt8wEJoh4RR7nGcVqlUPEr
RFqaswbUwHYzyRzTg5+0cwE4oOmBrqy16I0iiQG0spmNLLxmcyLODSidJy2dlPMKHvwPXxtM2qp2
AYD/Rhc4X8oQcbGEfW7JsW90depLU31EQNqpr5FORE+ZdAJhw+2NNs1FqLU1vhRmBoIqrqvoYZCV
DAhQE56qJf15P2zsvT+Qb7w6lW79DUPPoZguRbk685pQ/OUGaYiqGHCQGTLx53fZatW4woxWcvG2
c0B/okabKpIQMUvCS6u1qeTqZlM9De1iaGSisaK5mREvf99/xJ07lDSbqEhqgtLSFmdZIqbeYZBL
qYQPw6XppSawrTl6DFMb6wskCIKp1Y4SE20HR+BAKCEwEPIptzY3d1xBb8dIlPy+kgrdTyrEl7wk
RouF+UdBOQaRsw96PL01N9Xi5mff2Fh1WTUgOaiYIRe9nOnSCRKKNT90UDUyt4cFXXp108y9b8di
/GteHAnsSZOBFFWSfkpdrDjS77QXJybr+ZIn5w75oy+4b2aRB9+3+Sp3ME8+tM4w4DIHCOohrRrb
8gZCWHSQUu5d74QsdGcRswSBtIlblhRXSV1VtJyluERUfrKyp3qunHNtpXSe87gtr7GTOcx/quRy
/6PvhWYg9Db8fMLzjcKqMCCRF0qNiLeqJn5fa90lT8IjFMHeYXU0eiFgq9al1q33W2ehzJmvyyNX
n1Sn4sGQGxmcKqbPYWVgcVJq2UFf8RVdval1uGT//4KbXdVUuCZCPED11CpN+utt7q0C3e+jCYAg
f3JcfcYYSQB4c9UQnS8rYVJy/9XuPjQtQKIU/UaK17cPjbM4Oirw0ggZVf1+kpzmnCyR6km1ZriR
Ux5NSm9DFPwdhgnkozaSga+Txt9eslS36RCjGYN/yYCB9KCj/AMrwTdDcVQE3YaKN0upm0crUwBG
TrrKNttW8WPJl9FzUFPymN1pzy1zat5xfiQVtHbY335THmqVbmZkt1pYbL5pTYbNdJNvOqUq7zN0
wEMCQvHtJBSDK8y2/CuL6P45UosBlTD/2Pd4ZQyDKFU4opDHt4Vf1hr2Mql9HGhaHr+Pp6V4svu6
Wq4p4NbwYAfvfUzOCfIH6MveSmG1QzuqEk72QRZF4lkL2w43lXD6IMouPbiv95aiKkSx95V8sW01
Tno062kjALeaTnXqUhuTIaQK/DZD/fr+kdhbiv4XVmU2jLMbepvcFJUcdTBjkzmRHmdFEr9abehO
1qxNn+4vdXv66IHRayAFW4Xvtn0j0efSzLUDxJraU2q5LQxtjM5ZOGYnmiSLf3+5nZSP9Vb7tdUE
jdxv/T2/nb6mTeckGtHMRSrR/jQ0RehOSwgaWcoVf+j7GQSaqZ1xZJhPGF1lTxU2Vt6UKdpBG+T2
NqHVAvOATggAc9xR3v4QU4zxUA38kHDs0g9OaTieZlKbIltgefo0G25SS2C/i8E4MPTY6da/XXq9
bH57B4gcCWPo5yyoF1luQeq0VWf4spFl7xYbjT63apZkcGk9QyDOlUYLekwFqqAXoXxuuZg73l6t
HQWOndsAKxo0LxA/5AjfSBpMPUOsgfo8UAtsI4qiNS+dtCTndJgo93JRPWpDm566YbD5aE18SctR
/g9bf1VfxCGPGvemhm91BbsK9kiQdYblhUUjf1X6vvNM3M0OvsPe1qfXs7pj05a9gZQMclTTQoJI
lVXL/5BSKGTPRo3mJLWV9VLQSTgIILvvlwSGZBXZaTxeN9eBFutoVRhSHIRpL85qrNDhSuZcc3sl
NE+lFuq+0RC3SlWJ3xs1PVssiJqD/sHeU5PJrJhe8ldq7LebD516u2gj2HJKndrf5KYz3w9zVpyR
1WgfdTK4I4Gx3QV5vxh0gg+6oXJYSpqGwiFuKjZby8hl8XGW0vzRGqX4L4E29EGqtnfpUuggt4DC
AxF0E2HKuM+0CqPbIO9RqrDGEZfBYsKorujTmdJ2CE9Nqmsf7we23acE3bHiP1/b/G9faxyR+acD
mkONM0xfpyru3EKK0+fRCBnWRslRl3rvlmdU88qNgdq0vWXVusnlrrDjwKpN3PdGpGKUfPg6m6GB
Jn++YBwYZ95MtewWYv51/2H3djIqTkjKwywhnm97esZQ0qZ3sLEMmVPhLhgpiFwqCmpDF6kzl3OO
bVagNqp1xihgfEe7TPtYDEtsHZTra6Tc5DoK/VjYdYiCIf68+dZmbUyxmPooEMyzXYHAwks1SvJB
krG7ClUmMG6NQ7NFb9m8YVvYzIrmpNZ+0Zn7XCNJ+L+Dd7pzIVGn45zFmJ8+4nbfavQ96n61yJEL
aTFc2kS0EZMl6d71coWP80yHIJDt2PrCyRUZ2FdEU91iAF3qih7MryvF4dK4s8NmdLEN7SNvMfEc
xw2iNrpTXwyrt2SZZdLRpb7eldvPsLbqCKJ7xl+CPNtJcoVS3NRrx5PGeHlKp7i1L0mf6PJDSo5T
knqq3ZcolwfjZNmT/KiEWfU96vrwySyFnZ/IBco/th9Y7c/JohB8B1h208Yc4WGIwpAAlUnReJ7q
TjvHYOl/qaKU/5qK5UgIb2+rkLnQUEQnYeV1vw0DbBVLGhB5DlR46YGhhogP9XBoP9zfLDv8OLT5
SaBAKVEt3szD0PuRYrpgUZCLVNguJLn4exya+ud2UWt2Qh6iZgg1Kfqu9pYyvZNmLX9As6gZvAX2
a/uszWVm+Wq+1iTQO6evsWWCEKhsVbIfLEPYDaJCw/wFlL/1oxnSTr4oEyf+ZNppjfDBkucvpR1i
KOoy07G7hxFFMccv+xK/NwMaqu0umE+M53FCouFh7ux5cWe9LB9B9zmROw5K9lLMlWq+k+O0r2jD
9lFzUcFKfLP4n2T/djH8dKC1TWT5bUWK5MOXqaOXgze5s3XJf1W8GIHN3UQyS12ycpk7GLryrAWg
t83nsW2Lh/ur7NxJzA0JmEQrmmPbODU4SYkAAHOXKi3lx6Ya60ezSNpALFn+DPvws1OGypf7a+4U
EZRFhBJwIYwTtxPubqhaNS/Z+ugsVN6U6/m1ZgZ8gkGSHASAncsP6ACkY2bpSAZvQxeXfirqBdDQ
XJc/K8ce+KbZ/ILZh/M+jJyiP0gSd9aDt0PPYL0AGXqvofS3BHoO7QhQSQ5EINRmCJQrZOBcC4mG
VSRpzeRBt5TTz/ff596iDCXWlImC82Y2iEuvqOd+CK9dIin+Mqo/rHhpXXOukGasliNLiJ3PB3+D
dwlzlMC67dLXVtJCUGI+0TflSL4drdGb/9rQvTLR0oMvuBO3AHPSueWefM0N377RSNeqSK5X/EdZ
oxAhY4oHZlA7uEh3XiGSneBgURdZwdzbBFiHhF2ZjFcbmSHKuVbpTryYoxMDgXaapfSrpozM0/3v
tvMiXxFC1Jq0a8FGvH00DGONFjVB6VqPeo3m4SKdsyplPEixe/AWd5ZirgIUYuVCMGDZPJ9o5zRG
tAzASj2UZ4vy9d1QaXHu1eIwcKk7n2xNcyleVnGxm/43FFBTUhdNBBa6y4U/hAp0THORjcE1jKEx
3YQy8mfTW8m3JM/73NWVYcqgaQn9nyxL63dE3Go5aQ3MZb/KVDSepyi2z/psK3/D5bFNL3Yq1YF4
1cMRksau/aEMqvxLsyMTw5QyHV9s3LSO3Mn3noskS6WzT0vnptWqTz0dgknKgipxGsTu5+oUYiVy
EJH3VnntrdD1wHp1e7x0biJjiqjBDX0RD9WIxI2jzUe9sL1VQDXCCiNBJf1Y74XfA1WkRImtDSIA
Cdg9JfCyvLbsjswVj1bZhMO+ZplRbUWQGEAJtMmMz6pZy/9hc6/haOUdkOJs7xPg+TDZIZcEVS5L
3qjRL2L+Vp51wKkHcWL9wW/zSbACBAnEcP+fuNXb1wZqZGrbJc0CJYySxqOaaPzQzO2Pg2Lm0Ukb
DeuM8u+DZmXxQZF+e4TJ8mmbvnYusVvZHGGHvNCUJz0LlkIvMHZKZFfThzmIpX4+KF72nhLUIgMs
awXabnFhMeJzBVW3CLQYktslbtO2PzfWZEeeKCDQ/1StAb0CPdfCoJtmCLj3A+Pu+syZIT2TSUJe
e/uWkyYbmUTzlrvKKB71ZYye6Z/Krt0a8f9xdh5LcirbGn4iIvBmCpRpulve7gkhaR8l3vunvx+6
EzVFFNF7ookUygIyVy7zm2seTckbaGzyGUZZe7Dy7ktG1ApMP0XDDa+7U60uBifOyousLB4e8fZP
A8ancG21Otq3t6cDVSCOHwYzLHmTBxVjlfUtSv5BDBkbj/k5eoKZ11/uv8zbDA/GABAk4hb8/hvv
kEQrRua8BYRpJPUK1PsmI/fRIWhLdwhrYmsddeGzSePlaGi001JdyQrogaBeR3K53UeNLIq+1dI8
KJGg+ByWzfScZYkpn3LUwn5FnTG879rC8lHY7x9TTRKplxZZmbmmjavYf/i0tO1gVYOhuSXTCxDV
CZoaGb3N6lMd5dZDZESqD+s4+vT6Nw5YYkWJrnngVvYJlLHa9WaUByDTM7SFHfn9DGXddbKq/dQ4
fXG2QEEeDJ13Oh8I7KD8tA4CkBHcxod2qOnd5iIPiqGszrMp0JhQjOndSKfZ7y3137nunUvadIgy
Zm1xoudxNAve29B8aXYafZO1btmcW2kM0Suw0qChQX7pa1vzEnC9B+F+90lBJQAlBYlyO3GWdFso
cmikweQ02XuMTgfHldXJSdxMqaIVZT7OT2UnopNtxnnpFpU5fl5wMDwCJ99mjSugdbWxB3Bt30SL
UB2hq2NzF+Cpki5upVnjzyqF9ol05iROhZL+l8PM9IygrACFvqEBNT1awj15wUohxj3H5nJ9HFuG
/l46hmbt9mk8pF6jDo1xcHz2vu3fK69//1fCQPsbX6M2yQK7lJY3+libAebFzUHne3cVql1aFMzp
QD+/XGWiQSryOuTTto5RBJAAQ3ROY9E7/v0zuvvpAJ0g8gT470bUN5JHqg2HKy7U1fpsaP+iRPUT
oy/VKxykm+8vthOCiQbEQXqwa2movnyqvpMnYaVaEqSjqiafmJOkX1UcM9S3qWmFF4wQygdZ7qfr
/WV3nhFqHyMt4gK84G3Lp9NnnSm1geZ724OAHhaqAy9MaIHFato+qkU/HHR/bnu/iJciDImCLdqB
N4LvwDqHKm7oNZvFSHfdHetRrZ9sqZNAxdrl8GGR1UE710WcRb9bFKm6cz6KTv/0+gcHLLsKF9Le
v/m4KCqpKUvHgQ0g+hlKa+lXajMAkyvFU2T1R6JQO3MznhsgPXrU8N1vuEIDAZHRCMozttZjkhWF
lT/Es/7U2Et3aSwT65AoRXJpVlsPr5zGwwr3MZWE8p20bjj47Hu7bb13QVet4K3trYtIe6/rNHaC
MkrpaGa9LuVno3XmL3Vjx/7Q6+2DUyni9dKD4J3hS4FfWIFW296HQMUtTHOmVkKEua8vReY39lnJ
gfvHw9PQOe+0xCoOrr2dgEGSiiHN2hu4HUgDFALBMDiMyuQQ+Zaqs944S3nEBdtJC1kFFcBVQmFV
zXt5gCNHzR0KJQRPDSn2IGc050WZQ3/O8ay9v3f3loKot+6iFZu8bekXAFpKa0HEyVlG+E911+D6
lHZOiJrzgIPk/dX2QgQUJQg2NPhXRPvLB6slWMZtJCVBLk84tcWgWzoABFdniX8u4KpeH3Wpz2iP
AUaiO7DNUUSylHrcqEmgtnn9wJjb9otRax8oEdNTEhrtQe679zJpwq3taCr2G0RcgYhIr0qsN4xt
FERjuJw6VHX8Enmh0/03ubvUisxkYr9DOcmUaZZiZNIDKScpqZZCPaVTq3zt8GE6eIu3ex5Cmbr2
1lH5JMptdmPbCsdJqikNUKUnv6TyPKkddMj7D7STZrGMjr0MN8hOzwgIvsnGV1kGgWEPm9n0spYz
p8oRNrR+zX6HfFh9sZA0dSVl0n1Tb5qDm/P2Qll/g4XjF5U9qnubjHJKOqSEZjJKw+jZMETx6zRI
81PC9/bGypkMl3heurh+oa0zJ0dc6PX/f1nvsz5ag6jTsmNv2uNyJ0wUBm3yEbVtEtc0m8fUbpuT
YL7n9SB/3KFa5vedlcYHJ3P3I3MwaaHh3c5+fHkyO6XtkVnPeft51J0WZNMvbaFrr961fxrjTEtX
oAlsj5erACct4jpFyGqKpNAr+Vfe2CiWL9pGOghse69SQeKSeSiZ6w24e+XRS05XsVTYldfRsrpz
Z0yVa8mLA29qks+gKMez0bXGEUdrRyCFx6TOVqnKYPxsK7K21jtFoo0R1ENhvZ9KPfmVDwbo33US
MVxoTWLOkUVS/MzkraqvTmfFJy6C3jenNv7ULhFYE8QdX93S4WcxdgFwRGp9g/MQ2jAUkmaQFwqz
nkFuJeGHBVnI1peaBtDw/QO9t6NgFQAfR4cBguFmR02iyizsopMgRDxbc9HHsj/Vdte+XgKQp+Kw
AohdSVbbPRVbDN6XuEyo+vtmOCdIOn62EQce0Ouwp8eyy6ntISdnAkVCLTyoIFRl58iiPITeLJDN
Wyl9Sx+yqnPyJFiWpU4/qHk3oVmmiUX4yqo8+DWfqgEpp0KJ0RYbk1GdfQ0km+aqCuJvbmzrVYQv
QlKUrhSDDPQno7Xba7Ys7bduUisoGX01oOc4h+a5yucpvsryoIXuMuuRdhAAb68VlNlWzgXlEHt3
29s0UL3NyyJNgkZW8yBPp8nvbCO7dot2tD92Az7YcY4JSjq0wDbBVg0dpW6HIQkiwFRvy0HXUCpD
peo0o892iut4eraNETknCG7/s7sIRJ6CbdLrdykaRkjSwdFjzrSJSEkX98IwEJAFZ9i9mZZB8qw8
tw7i3t5ZIEfFi44pPHnjppmKJHFUdDawhTythwfDaqQrmmH2UYNg7+uxBkKYfDz0ODZvdBnsoURu
julqo5h+JMem13YwNp1MWAes7NtMjgYEyDh0voCh3yhuEbRHiCkjWc5Sdc8KAvFYttOynAZl8BfN
nv3732l3t4CVZGpGn4suzuYV9umE9uLqxJQtmvwTNaB5OHVWMeiPmWIVit/QDK/dDHXBzHWKtLTe
xX1hv5XTDgrT/d+y95rR5F3bnCREN5UHPVsh2TOS7hEkId/WmzCIEsc6JzjUHTz27lLU8Mx4OSc3
qok6KBLIoMB6S7CCg69kcqs8j+h8eZi3MPe9/2B7H5W6ktYpH/QWJBJhjSJbUkpJ1RmFNwFpehQJ
2AMnDvVfgDCP4L27HxV8CEwj6h0kqTd3hFqhqE7LDeebcFQzF43D7FHrdL26onO8pN5Y0j1AnUp8
mosoqU9V2IhrOlXaUX9m5z0jrrw2/9Ez08m/XiYmLW9l1NDromWyTF6uLDjKALdKrkMx1gdXxu5a
BFfqA0axMBxerqVmPZ8aL5oAeLN6NZ2kOTkWfLpUgYRy/4PuxB1GvfSbWIUR+vb9irHRI2jEbB+0
Ai953lbnUA6P+Ch7dyC5DsaidGO4Cv985r+addo8QduFQBGYqLXqLoKU0y98pZR/ADbZbzSlKLHq
GEO1eOzLoeIyxHtw+oHWeuKcUGuvPnfOLPcnHfn+a9l0QvbHKhlTxdWUGVtURUe12kuovBsXc5N0
BfDY1kmfq8x5/dEGAkMxTO2NLso2c8NznAkz6sWBZGpY8ta24ma5SK+pmRkHR3vnsLEUoZNrBwzq
ttbIh1gb1DHOghJ98WdF6jvba6AjfY97aTprejgrB8d7b+NBcYE0REoM5nvdLX99pqhbUOvIyb5x
qZif+1a3L7UkOkQTe+egnNjJvnHxAHRK/gsmc/tw1VwuA7Q+pkC2iN9JhZM8LE1qlhdevv4MZc4K
mGvW2FHCMzz4hnubniKGPAaUEbn/+uL/eky0pIBu5Kwdo+NxmgFjnjoj7g6ecO9lrspYXOmES+7b
l6uU2qCE3TpNc+q8Nl1gTQYa7VLy21z05KCvsLdVwJGCbadmuiVdoamZIHPfZfi0mckpVqPqcZLE
h0odSr+w7PFAG2hvOWAUa+oOKYAd8/LRRsSHqhE4XVCUue633DZfRA+9WdKH9JJrxtEAa+9V0jIm
B0MzisH6Jm0x4tRqdD3PggVdej9Vx9BnSxZ+oUmvHxnhE0A7iNYhHP8bDAz1CloqoLQCORzCR6Ua
6lMi8qOB8u4DIfbA0ASQ1I3KIfDqvtdt2lzdLCxvojf7pqwc3V3Q5/18P8Lfdl95IKg4ELjpud+0
CtOhBB1VZWlgN91yloiLzMAi+y3Q2fzStm36kNWh/OouKIsiZ0G+TJy8QegWIPjqWqQEkppU2RDK
wF1W/Xv/yfZ2IaQU+pJkWoy91if/+xjnWKarUGYDDRQvFPTGLZ16Pot5qH1JKQ7e49Fqmz2o10XL
tYAK9lDGxlOV5T+SOk3fdRw9r2rn9HT/4fZ2CGA2cnXaPGitb5Zz1BleRSHSYB7gGfRADjwpgn0q
Sk7A/aV2nwxQMlA9FGJvUkh8eBcEjdmMuiQ551hTs6vais6Lk1g+NdE0nO+vtxd+2few2UEZ39Lu
NHVxrMKm8eKkSnYmla+CcFVVvr/K3gskd0Lcgmv6dsZV6Vj5On2JCJw9OCcDGu5pplN5Fb3a/Idv
xYSBCpVxC0ni5lvZtIyz0SQcikSNz2UYR5ovTct0Qvx5yA8W2/taFpK6DHbokt00W0uxWI3QiIVS
JENSVKLRiy2EnOWFeZ1VtkcIlL34AeoGZCqkQQB06+/565SBOoF5UnCNzU5efG7yrnUR0I3PcdXK
n9GXWU5qLB3BVncWJUnkhqES5uttsyz2Yd6ka5+cF9AGZYZqspt1ZufNZic8U8oxM+6b9tv9LbO7
KjFyVYbi4t6qNEmWCsfUWpKgLbA6jKmgLxkjonPWRNYjMj3FeVlK5fX7dBXsZDZpKGuvflPhVIOz
DFXSsOjcpm/6Yok+JEqc+rk66QdgsZ0jQd1PMwx+EbXF9lOqVqQ7Q4gv4WRFin0Ozax+K1KQkw+l
SWlzUFrsbFTiyYr9gBW5qmi83DgTbh6ZFoXU42lm/VNHdXgZ+rq9GPEotS6z1vHg0tn7fAwhKNFW
ee0b2DEvcSmGAYtHaHGSF8d4iah6JK5apA7nAni8p8tYYd/fM+vZ3jTk13JgHev+SYg2n0+t7X4w
sWkP6kKp3lnK9IYy1jzHFr6cVlTHl1kU02XCrOvT/YX3PiZrUh4gfXfbl1KKpk8BntCIQ9gr8fDr
Qfo3H2ExDaYZ/odvuYLWafsTt2/aU7NKyoA6fBxoZhl1Hhr5VetVWhXRDCuhVL2zCy76g3tp557g
AuReR7EdtMI268NzNl8zXuhw66zFdIrs2caD6+AD7q2CjhgFFhkfMXzzAROzhhbV0fOuc6Py03lt
N1ZDcRC1d6BnnDdGfhbEHwqr7cMkIhsrpLMB8ikkEd5A3ffNqSvpXcMxTLwU1YrCbYu6qFwFJpAv
hG5E/hIDNJEtrTvoMOz/nBWcupKmVyu0l4cTckKZg2AkvdDAeoihzL0C/4wnZSnMr7iEV98KdMrx
jpLya8bcze/TunsWE6qR97fx/i+hs7qque1QxiJnyji5CgV1lhqNN096/GQkUsyWNjMnaEPRvWmU
Rj/PpTG/RblZfo4aPOVx0elez3MFpCE7bAfmz2gebd4K1sDmUpT0eps0+pWhOUPVlrQuoqvqZUyk
+j9sPbIuIj9h/xYnLLIWCIphklIqyfLBsOr0bQRU4eDs7gQKjcxfwdVhFcvbNrAR3zBngW56APhs
PLWa/Wtuo+5Mqlwd3C87sRDGP0GCY7Tyttej9neqMIT2ZBUyZPymrH7oUZlMD7ndZm9k2AuV20Z5
AealxvSitydTutzfSXur0/hF3hWtJgDrm0RFLHbVZrQrAoneKwNg4DZJ3ZZnpZmia1rr5qXBd+Ck
EsgOvuPeG6YNyUyfQMzduv6yv567F0KZ5yyn1S2n8ymxJNuPrDC90KkqD+LIzvwZ8ADwCKj4hMTt
DkXJhSjcjiJIl7YLZLlrsBHJcy9vxfTJQsPfLbBLu1gRXpEuQ9bXswQpwNdLgBuHwLwd9WMbMWLe
zSeeh/QEQ2U5L90Cz6ZrY58ve/Bid250IiY/E+oBbd4tGgTP8xINxiZ8KBIHNSbJGJ5sK5q9Rm5m
P2Vue4pGWXy6v492GIMrAxJNZ9ADlJXbZmVL5l2KjBtBxjVkOi3CYipsLmaen5a6xOFlAC2GerWW
lgq84dH8kBhdBAXfMMPBm6xK+aooAtsC2x5/y2OU1b6aYsXgNXUuPaVVKDJ41ioCtQ3uV9ZlWCbx
PlamTsdNqKsewzJdZBdZDpGcu6Ytv+lNqcwXaqk0cxnCdz8YF9XRmWFX8wWL2ljno6OY6s+ZE9vX
wjDn2M8VUb4roAf2fo80ZPaL9jjFHVoOy2npel1cp7oUyldV7eZP+M+2R0iJneOIYizUFMa7vMzt
1DVFMhGCYxwFRhbWlxynhvPQo4OXSVXyv6RiIDOHRQQZJ5av9z/gzq6BjkADB8U6Ms/t2DAKlbop
RoZcahWVAb6SsDenqH9P1wN9jEE0CKKmR9j5nYNJ/g6PHlsR0M7b3LrOsMzpHdiReS+qk7Nksp8i
l/21VrUMlZ6sukyiGLzWAn82TGX//f4z72QxdAtW00JgTCt44mUIKq0hSaGFkqAhRP7QxlZ8lrOl
OVAC2VuFTgsgPvIYnBo2Ab7K8chy5nQdsQ2lcPHxHfwyK6aD9uL+Mowj1nYEjNNtStYuXA8R6EVj
XIrczWeR/yii8sjZYqdAQduIgE1A+5NhvnxnYtWpYedj9xg5xnNl40cUt5rqtggm+OW4HM2zdx+L
ZBb9GEg7bJKX62kjTlFOQRJddFIVJHaXfZyy4WjWsr+KwxzU4S7mj5erIOxv9IKrnn4fKv++mGXD
E2kWq69PK/A7BtbJfUcWvkVvWAk0dpBIiBeNeifcQSmpt0qrhbY8SoDcX7+/WYluEbQqGXDKy6eK
SkVN8hrMXFZgf9ZUILKj5lBocC9mwbKBBUxaBipls4rZ9X1Vg0AKdKFJbzhOlp8g7va02GmLsuVk
+USUwlOU6fUi23+sqeDdqChx3LSQFsmBK5YCG1UWBphzKWNLt0j9e1iD3+6/yZ1khQn5igqGk8Eo
c7MLx8jWpibP40CY1fC9NIqaJ4vbTxNA6YOPtnfAVqV9qMAMlW6czRNn0Oy4w9MZ/0/mEI0TdGqW
eWaxfOmi7uv959pdjG9GP3jd9ttcAcK9LWmpjtl3L7pnx4gjN+9l+1zhzn2aeBcHs7Kdc7Y+FuIC
tPBpcm/2SrzoajZqJRI1eTKfSSTmhwUuqX//qXa+FquQz5K7QbfbppZxl43TrEyYcavx8nZqccMx
mQY+9e14hOLc2fwmGBsyS07YbbJlyngHYYASBQxaHD1I5DRLfHPpm2tpS46Bt6CZXBo26RenXsyD
kL/3nEBHIW0wU6Iu3dxfhVbiG4PPUDCNWZP64ZgrH8NkTCpfjtT5fP+l7tWc4AlApjDlpKm5PQNS
JsLCrM0iyNAwPCmzFvqpPGVuYnXSebDU8BorzicKRTyQjcKBlKxEvt2nB0dxZ8uubmz4P3D9MCpc
//6vugGt+TpskiEPMrUUDwVKON4EVv1s5A5J2pAc5Sg7X3glEa4BbsUYbR9blUtJr2OrCEZtkhuk
ReLomzxJautbSjiTucTm2zaNYn+GkPjv/Xe+c1wA+QEdAavCeG17XdT2yGUe6nnQ5kD8+MCh8U7I
VnekobST/AFOI+8D+I9xyZbDruZLZ0iwNINsHATKxAPUWO7jU9EC8quR9Pbaps2v/+Hh6DiC+UHo
9KbwFUmFHlqjFIEeyu1jrjf5QzMm9UF5vfdo1CSwYGnDgfdZP+9f2wUcql6l0lwETIaMX+2wqNdQ
sdLvTlVqsGkEUk5oD6dHmPW9L7eOlGmMGICPt7q4wFSAL4ZRQVc87U9pY8WIbqrjAVxsJwAw6YFm
wEQICYdtfyyk8Q31KCsDWatK2QXGo31vkrYcsKUUh6ZmOyeBhjQnj960gvHKJnjXHRnaIIWchNB0
+qttje0z05bhW+soUeFbGtBJD5/dXgF/OU+lcbm/YfYAwPwAiFCMLikYtjWKHiopu8ZmirNMkFOW
Xk9lF5xY86ONnAQjvtqolutA2IhcKxX5vxqu9V+WqJ1+1p1qJ/SWO6G4Elzr8ODW3vkS3NgcIQWQ
1w7kCv94NARNfppAS1UW9ny2tEy/UvnIB69hJwCSgjAB/xOVbghhEhB+kx5YRi5XV76xlMMT5og9
1mir9TqU64MgtPvaibQEIaAft47kkpEJ2MUgP3on7N60iWm8I/ev7TNuq7N9jidZWvAPnFLZb5F8
NgMtM5uPqK2i4m71UiI/LHmqXcHgI2d5f0vsvXaqnbUdCC0Ng+2Xp1uqorFUJnZEmRj5Lyme4bZL
SHyEo6G/HubNG18vgNVG8Kb5K6l2NpFvoE+gxb+NUHee7KYfzhrNh8+vfyhmW9BQaEGu1lUvH2qC
MRTGqpEF6ZyW/izHMdUVAnO5OlsH9cifEncziWFSvoJNKcJvU2hcNo05ius86LIw+WcsmuV9N2ZL
6I6pkz4oo6NfTDowpqsnOdo7dmmcxo72zauPj0NgYcRmUyDfYlUSpZCcpNTyoNaUUfdgFvapD9Zt
BbXNanMkE3q7bRya9WQQa7m3kv1evuEy7QdbjkCXW2vYLNM5+zKb5g+EXrVXX3KsxISSfBQi7E1z
fOBWL0LE5wMVBy3XkMPloS6zI/zN7SXHKugwoWqJQ+5NYKRNPmqDHTOYQH/3M/tEvpLEpb808HaW
K0dmfxpkNOYPvtptJAIOhqsTgQ9c303PKOXOTupkQpRwMbOPKAGrMJrL9o0567W4DFqsqOf7R+P2
WmVFill68vACbuDKVtlQoBl6HIyxwGl77HJfqizlIMLuvU52BSyLFQdxk3ZpJcGuZVwftHUmrk1Z
Kqc57+03Md5qZ0qB7uMq5/n6o8jYHqHcP4Uff2wylSimUFEWqtk4KVQ3DTl6i9NHHo3C+WODsu3v
kWnpg9I32RkRQuFWcMaLg0+694KJcgCR1mkOSeHLk1HZ+sg7YZhDJz2/hJETPpK8HLVBbvt+DA3h
RdKpMkEob8M2+I5ZwfohCSpJmvvLHOvOVeLy/iRUtPzOajfIMvz3KPsAADfuPSapzbvX7yQQhnRa
VXYSceflgyLbJ7pcjeAOhIN40DRJ8UfEcg96f3snhKMJZpP+lUF+9HKVnpfcdxjUBKotFm/Op/5d
2qjooQvxM8kAu9x/qL24RjA36WEBHL5ByBWouODMA31AVghuUqNpuNJE9kOH7NjBRtk7I7g4KitC
bi3HNhtlyFWN7WcB7Y6yyu8dA4g5WqQwTCwzWlWWO3Fdirn/cv8Jd0jadEUg764cZa79bc3bz1I1
yiUFtzDqKfRsgDbeNIXykwDy+tvI26bz4MwrF0Oks+NSK+rhqV4W+y2eWxLjnULYv+7/pr0zs37c
lYFLVrytSHMUEO1mHqKgHWPtZyrs4p0+/AdD1/WapgsFxBII9bYWlGwJpkbDaMA2ujCwRmRYHHWY
n81GPpLM/zMQe5kV8GGRwCMAMq66wXNSCyM55RDYkzTOMHNFzeGpzsd8dhetbsFopAKbNGEh63VO
uEI/4SaYi5+NKCPYI2r7dTCr/q3cdXnjd2Y9aBfbYsvTousW012iUldcJBw1ZjATqNiz3TnGCcec
qr1IvVydqtbWM9oJdfyt05xx9rR2YA6gTAvoLUeJS8tbwOtq7qRI7XAQ/Xc+5yrZRb8UJapboVRE
p8n1JBAUU+l8UvrMfM4QZj8oS3dOKouwh/H5IBZuI6DQMrVLOy0OIBd1Pn7hzATUpX40hlE+uDN3
YhDgXDAh66e8rZrUKK3mesW86KOsoCm/jG/HTo2erWVRfxTyNBxEht311lkn+3RHyGuwCiTzLe5o
KUMkMY7Nb+hwZteB7uVbFHztg3tz73Ohy0FdSC11y5KQKmdAHSNCp66Re+ZzynSCod4drLL3vXge
tIjptN02uWuxKG0J8zKY5ix5VHqz8ktJVTyoYdVBUb9Gzs3hWyXDSQBW6XBuqJd3RokeIy4kAByi
xph/pWhNej3z++vUZ71XSXbyZOEU9a5LDk2rdh4S1UTqqXUqTztffbmy0ikMFzXEyRzaQMYZXc/0
TZwnzfcskbp/7gfNnV0CSIk+AowvXulWZchstBlp5ZVOIM/xGRuHsvN6nZlxkbZS4zaFrh4UcDsb
BWNeqirmLhDstgE01bSlmOIqD5ZIKj1zKLTL6jlzuv9ce+8QOgHtibXzfONQZEoGnMQlzoOm1elw
iygOMOo1PUBpR1Ide0uRQwHjJr+gV77ZKOhe9Q5Go3mADtfyA0dBEXoM5MxvMRy9f+8/1s51jyAM
oBuDaSkX/matgeCsJwaGqaU6Zs/KNM6NF+at+jEO1bhwJ1UpUUsts4NYvL8sTTSs4hRmPOs3/at7
16/s5GoGR9vYU9G7PWGlcocoM07RpEuG16BaFszy6BzZ7e29W6YwoD7BkZOlbp535pT8P41onHrT
j/EX/FRoOJ/mk6x+uP9q95Zam6701Vc24jaTklJDndLc4iroCgPFGQTmXavSs1M+asAd7i+2F1y4
b0Dhgr25VZ0YsUiecxM/Dnk0zK9tNino22qt9WBmjfGQLJV2VWAPPSdFoh+RgvcelBYz9Cxeqm6p
2suPqYOcnfWOrMKwob2Utb6c5Dquz3Fsi4Ozvhdd/l5qs2+yfsxENSlMje08OReJ3Z5Hbo/fixbj
OVRH4etHrSCgcRX80/xbyRUvn02T2rqKC1wIemX8HetD+JS18RFYi3uG/2ZzN6wXHduF1hC9uE2E
RgglZswAaCqsIkP/lFPeLKULW16Cl9ur8jlb4tZyw1BNOw8xHaP3IhT8KZchlmC9UhS5Zym9NF/M
2jYrbxaG/B6XG+2r1ebCcmHWJA1+Avlk+LKetea7eUmb3ykUpcS17cb5JFKjKK6OidzERbNrRZza
qChbV0KgO8gUBVd3J09D2YuKafxtyoWNA0tpy98Us3BUX4CSfD8MY/ghHcylPY25WlS+qU4IuDuJ
GJ6kyWm7c+0k2je7kKbB19Ne1F6RaUvuZ4xpHL816qF3MdGVJIxGl+XNpGqV+VCNPVj3UQJy7znQ
XH8ZLYXlh5BOGzEjNFPlolZNC/1xXujTDkjOeXNcppnXhZI1ubPRMZJfgC3iiTjnRfsGwhFOw3Vm
ZxXZRTn9zBEcROGa3hLIlEJMXyYxpZ+JUtbytnUs5lIuWP/M+BexyQkpiFaJvrdJHY8PeaU7l3yA
M/IgqWMrTmTzSuJpqWxnp1DOUvMk50LHRUIXqkZcizXJK7UkfrOAF8h8vJ7a/xE9JvNRzaZYPQlJ
asBFjUkxfE5mihx/sfW8eLeUdfuxSmrzGXk9kbuLOU7Nu9msosrNGnP5Zhup82s0l/nsTHhYuX2M
0M9VUszGuhRynaNwOA7Dmz4t1PR5bMdhdOGfCtunrhxJ73MjFf6SD3BHU2fUl6uMN55whcytd0Km
38p8Ze71xqtGE2fDit5Ue03lQcldkVW17jedEz8W89j2GH+nzjc0yEbb66bC+Fw7Rlu4FmAd+1mV
xjEwKmXMUBaG8+vJXDTTdYjKuUb2wc71GHuTNlfczoE5BdGnGjs/Ax9VPyhpZOK9xWVRu/Ygun9r
HZk/N8wks8aujomz1+IiLz9W3WJ86aUwAgBmJIWX9QWiimbKjNqdQbmJdwPFZOvmtllLX4qpUU1P
QK8OpKpdPmoJIvfvCmx2F5ecLRnYlM48PExx3Xwe5tboXL3qtK9VrS7KGaFVs/yNJaWaeypmGkcN
pJ27krqQ/h+TPPKObWVcpZOA8QcRw+hz7R1A3PCTUzv2r5za/GPdKv82UzUfXCc3IX0lYCABxQVJ
snOjlN6m9mjVMAiw05ljr12xdlUsJadZMn7ev7huWkZ0+FFrpiRFG5O1NhfyRFtfNkYrD8xWzb7b
k5O/F1pngjlyku5bhT7npU/bkpM3T1/A6ybV6f4PuHlURk7UUbQfSVcZJW4i/JRM7ZKNNbrRtVO+
n6JpxqExHCnbmvT8X5ZCOwNoN1fKFiWRDEUhHBkiYDjC18wLsUBPqIyzKoVHNlXrr95eKGRzjA5R
sLnlKMTRAtjRLpj31mP97+rW9UvpmZS9/oFWbVxuyFUzaNtVFDHaboD5qZ60gWPbLFPieLadGD9W
+djlYFPuXZIUvBifArlbwcUv72K9q7TZKSigUpj6T06sjZeBAfF0MbWJtLV24ulBHwrlVMrKdHQK
97YJzte0xZg2A0LZdPyKGvAdLSJOYYt1ZN7pjeyqrPtQSF33ejVcQDTgAtDlBbp2A6cpzFjuooU+
qqrA+U9VQpTdTZcWM5KDd/oHefpio6zQRa5K3ii+tTd1jWpKZokkKwPtJEtGf22YPs6N0/5c9ML+
nxnp3FdybqeqmzdN8ZyaTWQ/z3qlSX4XSXZ2Dqcs/i6HhczIdqSwvb/Dbr75+vOwW4OJwGz0Zodh
2Tnr2JXmQRQ2hYenOvdIu4yan1XOj0FY2sm2p8wLw+KIQHWTarIylQLo8hVCikzny91WKnE0irrP
KUPC6SRpRX7Kqmq4GKm1PKmxMR/1V2522LogFd9K36Vq2EZCpIfrsI5YsMDVOChneeJYVR+gpGQH
Tao/gWb70WHRUpgwiKQluL71v8ovXG9mELoWk0h1CQdXHQWI7UkdDeHrWtdwL4a1XbpkLCursi5q
JG3npPlHTZPyvYyJ0yfViPXZX2YY8dehRyzbLWKjja6aU1uf87Y1R4wgqvQf4ALZ90wNwS7NE493
GtRSWU5jrS2/iklC7LMaQsANCK4qGdZ5TaN+Yc/3nZu0yzS8byI6dSerhVTKlA2GvUvaY9JUA6X3
vRbCmFzKASv2cBhNHJercOhcUeL+8oawlX5skIEKXWW2x6/3N+ZNgOVrwRukZ40CHvxI9eUrLIrI
nKICWfuYZz2ZS9h9NmIpfS2ubl2FLhjjTBg4N4FAthLcr+QsD+SsU4lzsfTc5PWRquUtBIxlmE8R
vyhCbqdDcZJkZgamNFisML5kWTieyHdkf4qTnu+vhF6UqfrbKO5iXOaM5Z+osbS3I3Nr//5bvcl1
1h/CGJDMDxIhLKiXb9UcQ5lOFnP/ONXnE2ZEBHupZTYta5Of2hJ7kuB4cBz2YgzLcRR0/EdvqHWc
NGdZgSf0QETxP2Hkw0MiCdtyqS+tc6iX+j/ww5LnEFHuI8Ld3qFHz2dFdoM/IAN++cBsrYpDVhWB
2c/jYyNnA3izEGu0wTmS/91dCpFjWqqsdqNuk0gV5d4KXUKM2qbBKQmYKogFTOliHyQ6O5/Rlhmw
ospKU45+/8unoooQ2oxeTzC3TnmZ9bQKqtQyTwqjBq+qo/JRtsLiYNGd56OhhDoMuEkmSNtkpNFq
k8x8yQOktrt/NBwpL3HTd70bq4t1hKxTdq4H+mVIBdEO3zG9pHFGBTGwaRrKRrcZDOXBbJrcLdsM
ccJ4lv+Ps/PskRNZ2/AvQiKHr0B3T/d4PM5hviB71yaHIsOvPxd+pVceQINmd6XV0Vmtq4Gqp55w
Bxe4fnKq087+PTAq9KsYzF1qys1dAonmIhWzcaUL1i5qlbMbCPlIzWgns2bcSzcIoSYZrOHqAluU
g5Rx5D6JDQv4FAKPOcESkboz1g7lJ8yAmm8z+OHzmKIRhdpGNt29fJp339EyJuXILhOnVYwUNnCX
mlL7NqupeS93xjsMKlDmHHKYUjicHOQye8sx16EZzNhyK21YmaKYmTjlt8pWpM922SA8YOQoj1Z9
dpqtqR0PFtyibGhDQm/BbBKM0nZo2fRV4WR5C2Y1MKu34IjCU95WEbpLRpp8x5toOGeirSxPK5zp
U9Am/RWuU3mQI+1tfFruUPSporb+oOooZXWuA7LJzSa+z2E/odvbC7eV8vggPu++YpyzqNPIxQCP
PT/YeSbPwk6H/GZnZnuywti5oJeS3TlVaN23c219f3kH7T0avX0dYByIFJ7x+XpqNFbDYHbwYcOo
eWIlY/ZQXtY/G31f6wefc+/h2D4cOiZO6K2uDkyH2XSIhVWK1hLu2qmSzhdFqOJSIkziddYY/YeH
o8rGEZOWJrt2efi/srBMKVIrmHFKqDgplzkoPvTOOJ5iLFG/vP41/r3S8uR/rQSqRAln0qFby5DZ
BxaW0vei74Z/7FHDdO+LUU9gjbQQIo31mVcbXGAchZJwaqrSLcHxPWRNi6sU7LfP/+GpFswo3VD4
betkYYL3ihkv6KhELtpbbHHY/dImvg3YsEkHpe6y01Yp8wLZ1pga/NE7W73ClFaZTJcouXVR2HmD
rU33UWXPB6nI3ttbhDVJzY2dwm9ozFhvgcOiUz1rn5M5Sk9ja8znam6OWjx7D0SBQ7lBZbXMBp/v
iT5z6CcJBnVNmKFKRDv5BnjnCMG2k1uxEUheuQaYdq+HIBhwm8kocBuDsIkuqtxErm5PzdXozegU
2bRnY9E3FxLCo1C19yrJ0KFwgAPc8slzMwNVwKWGLFcSw9eQpzu6UKmXjWl5fnkj7r5KbjhQIgxs
N9SFxhwxmYrM7EZ6Ddt5atHU7K0jcOPubUM2BeOLmpj54Oo6RV87GhtrKTkCpzslTTLTKJWjj5M2
J2eSyyxx0UdqT1o606kbugbDYqs84KZsUcPceQsrBfoCF98mYw069DwpfjK8xFs1PCVqYI700hP9
3CdIEQAqsXNYwRJEe7csnLq7lGWOonGa4thKtZ3nLlCC7krOfdT02ttsxBx+GT2TLVi77sOkCFSG
AAVw6fvBFAwxTEt6l8flzyEY5R8OYm1PPSOHg5tjbwMQGigeqNO29F41sE1Jc6rsNsq9+WC1Q/wV
qZIjaaq9rJpbHvAOfDWMPFbfHzMKtUirPL9ZsRX+k3dj+M2R2slVRkjuQIhG1xnTI3f3vWPEIy2a
PAsgdB1kWx0LHbtFzsnIDfkhV6a8cgPHanUXSJb68+WDtPcBFwU4nEFs+t1rhLRZN/Ys5yzGj4FS
q8VDdUEvIiA/riP9giZQ9HYU8uDTnW4OSu0lgK8C/IJVpr6E5E7HZ1Gu/uuOjKosRJSTeMhASf8g
FOnfdMyc31hxRdTAXV8fjDJ39syz9VZfs44CtXeWEXibKX3mFmo7/XRmNfFffqW7y8CFhkdCSrPJ
wQn/0BsjLYW/X0oPkoCvzBD3IJPZC00IMCxMSqAf+kYrna8pM7fExqyP1L6/Q2iIVhJ27aZvxpmp
+JJpxoprFJ2pulHd1oWLy06c+Tl+Y68eRyNYhXwrAF/KTw7K6qaWrbQm+JEzijJ/0owUF2G7Mz1Q
p+Xrb2usTbBAICbjCrIeHciBXmtJi9Bk1+Xll7a06VoVJezAbDL/Q2awfEQELZdBxQbA2zPc17qM
RpyNzsTHykqNxyipAt8ae+ugbNtrBy1NQUINTQlO/io1wAakkMwGVTWj0Tu4J5Pa/c7TqvxZy6J6
MyZKcFayRkDix0PtBIWyv6pa0SkuXnbawf7diT/sKNx6QZ6hQuE4z4/l1NSVLSkkyaoZhV+7elI8
YyjrW5aF0+nlo/LyUgClni9VYnPczw4wqWgKYq/sOuEjWpW/lTQK55eX2gnl8AZQMqQP4yz4m+dL
NRpmwM2SkEepAmbJgp8wRkl8dcY2vQiU0e+m6Ag7sY0EIJeAC7JfKeC4wZ+vOaqxaJOippU+Bjiw
BaHxibpRPtIE3sZRlmEz0gBa8vJ1yaZFoWXMDr3EvrenUxzG2kMzSIUfSIX5Jm6aIyGBvfVUpA2h
BLNp6cg+fyw1FaU2K7R94qhS3KZSggd1iNK3qtab4Jcwznn50+29RhifADUYyi494OfrFebotI2A
p9oEvfWxk5T0bSsr4mCV7V7EJArjCUaSGhnNuoyKdWp5E1GE20Dq/w+aucE57aLxQZPTA6G47Z3L
ShSgC3ub6mZdB6Q686wpAj4HpaT6Z3ZwTfKsVjYudjAyFEC39GoYzF5jG8PIg2Ow9y5Zc6F+UPHg
S/H8XYLjgG2sAaorsVW6NuOovInH6ghJurdD/lpFXX0xPYiifFILdqTRyu9CdUrPVTRNZ1PpvksA
ny8vb5C95fBXXMwLyAg3CMikIzGHJY/U8VS1XjFIVuJiYBHex2bXXBr+mwP9sr0vyFyUjFcBbraZ
YJuNpgQDrMRbrYjRNSMLiA0aCkj9jcFHCew2Tck++Y6xu3MUx/5Y/j3Pmug5gYti/yxF/6a+A8/f
UVDltyGZWrAhFhmU2+IGrng985FPlUgVoqgMEkULuls6dtIbUPsYWWEG+ZV8zvyBxGpau/aYJzlC
VUF/sL+3zAJIuQxTObGklIsFwfNNZqupMTBsgOAHFuRDmJbpeaj74BMaRv0bPKPnOyBemFhnWIqI
3JZdNJs1L+wb+yErrejgYP/Z0+s3BqCHX0RRTDRe/RxDBg0Vtz1sWwj9hduZeVB7SarptyEf7Nrt
IqOIfcwP8+ksDWVV+vaIAqgbK1pme8Ca9Ny1g9q0PcC8OE+HShvF75Kkbiyv7RP8yKx8BnsVRzYd
/rGtVfngEZZTuX4C7mRyEEICsNHlAPydKQs7KmPHzG8Otd9Jp4l07lAYghNq1w9qgLqPkyEUN1VD
gQZrfaRlu3O+DAw20edfALKbigQTXge/dLW42X0tPQ5y354VIzMudTk5Hj2hI7nHneSWw6yhvkhh
Qid9HSE5XFIRhhi8iMSRrxM+fZ4wtK/66JTCM6Z5xiapKkEgQNbu3wph5F/gQY2vfesgdDlli0gP
Chibe7UsTHzimWZecZL9Jmo9fwf93VzGrsZdXdX5ozbXoMDkOVvwWMb15aC2SViYTy0UYSi5i0b8
erjCg5lYhYzm1ZHggpTgxh6ZHfUPjB7Gc65icUrz9Ih8/Sd6PNtpCGYvAFouKAsqorGqyUbbme1E
TpyroyM7+EZTTUgqzZDq6b1ujM4X5KZtRJ6yLnbN2hbv+q6STRfX+iTyU2S9HunlydJd4ExMDucg
DT8WbN63soku6qw38z3Zg3pUf2z2Jz8aUQLElunsIrq1hOu/jgeN6nHMSsm+9iL6mmAwd9GtMD03
UP29ttHFQda6sxx5sQnhFPD7ltODKWATLIapV9Qaxw+B1TQeE2L8v6dQ+mmL+tNrNwJkVMAJNNUW
4c71RrCtUO51/F+vpVZoDLTSoHuj9eo3KQv0dzmilXcgQduDK3WTDeHIge8snq90bnV6ls9f6ZhX
oqc2cq6AjaarrQvb0yfUBYcBccOXn2+TkrAUbTpYdgwTARqtglvflWMYNCNbzkTHz7dRlwvvdDAg
/768zvazQVWAJrSQQXiha0W43uA00auyrmLIbD/RM+lqdcB7gjmOz20llINtsgna6FPx2RBUYqZM
O3W1K1t1sEWuNvbV6ML6vZOW7Z0AUHEXGlV5U0andyWrLN/aI1rnk5Yftc+38QOZDoodtOjoa2/A
LULPHHluFeuaa3LwiLRD9p2xZceqRmE8IWzIpexYIvRffsvbjcOyyHFxWZAgbZL1rm5RjYdjcY0s
ab6k4Is95EWdM1riycHG2fmgEDRJwmgeMfpYb5wwD1Ed1HqJYy9/BqCtXodYts7YcRd+X43Zl5ef
bGe5xfwDuR7g4pz8VRqBWmFeLrro18Ssh9yF7tV8H+w0fjuWOUL8w/RqPBToCJhzfETG+stE9/kZ
nBoIdHQCnKs9FPZHSVSym6D5+A3YOdMdpf798vPtbJhFcHIp/Qlr7Jvny3X4/VGrKs41WCq6Aa7t
2yntlEdNsoRbO0p3nWWtO7+86CaTXp4RoQImPQtbe50qQkMBnjLXzrXNdSe8hDidVa6TL7CPGZRR
ekXEUXoyskL5UeZ1e+RUvI09LA88Y1F1W8LQ6puixdoNpkkor3no82Rr6V3AQx50rfZW4U9HnpV7
nMO47Ky/7ic70bQuaG3nKmqhfxVoiN7KOHx139FgszDwMQC1wO1ft1PzsBlDR4I8a8UFbXipUU9d
lR5l0zvn+9kqqzdm17oe0udHVG1ympNwKnDDgSa7dB2OrvWd1wZOmD3JncDXWQfssGTb6yGKulY7
C1/pJvWqdXZwELB2V+HTAPVW6X+vuV9jVDmDREbPfDafr8qYgpUP51f7FvJxmFZZzHEgVnAhPN8C
SqgouagRe9SS4svcBtklr5XYE5Y5HGStVKD8Wc9zOPL0BZOB9h1xcQ0ZUHMxqGOMZXIz2NajVYrw
W49+xaMyy1HidlqKxFBcxProDmWOyBq4EDX7UvQGlPqg70yQkFEErlcf4jsEPXBc0GlKPkZSlvxO
1RAOCEcauO/CJEsfYhP1MD9KOvkfuYzMzoWqoX6wWguQaEFbD2fJpNcfIjvPJjfX6T+7KSktJs4S
/h4WqNvYc9q4V8+Z0gr1E0l5LrsGGjz9Cflxi0Qzy+XELwUugR7Gr8y6Jqs035lzWsjUPJKVnaRB
52ZzOsX+V7dTuYK9EHLfpPWov7OnjtqoCWdndqNBzNNbklzj3mhqFCP70ZZ/lKOT/I4izXoPxTcM
/EFCb941cT75pddZ8SHLkJy7FET/RzSSgtIfTAv8pdxJqeb1uL58TaSifGr6Lne8wTBy28/6Khhw
wLSiT6kNs8Zvod+dtMAeurugG80H0Utjeyu7uM58qQm0b0kLB4NWvbZgdqJUOg2dNoauiQ6jdE6V
WLzJx6GJvSGV0qcYwar4rkD2a3StRqmdM77YUeHZjiTAj8aIPcB/GZEb61RDPOJvpgg/GFu18vQs
F/p1bhB1Qs8p+VqiCy9wYIyguEjx3AnXaFrbdM006iUfRpnVeUnJX64tGdUjosVS6osAsrBvkrbJ
fCRTogPRcgG/nWowUMyKJu3eyq2xfpDUfGreN6Em/yrKWdG8VKC64PZCzOKdGqTpJTFL3DVCelaS
C9al/qfiO/feMKdB4ommgDOi22P5frbGwXKNxBH1naSq4jdKBFl0rVmST6FCpnGN2E6cd2ZSqfJj
35u0ZihMmjfEWiQUQMJVoLGszPqBOUqUQpLq8+RDAK+0PNCq2IaUZcq/kBCJyFtFjMAGE6Ujonzl
Yje+92HQfuFW6V8buOAdArrCW4nUeYvUqaJZYgiOWxrOQOnbBAGpJys2nIMsdvMsyyrELjI5RjyA
+58HrrxPpcCSzPTWE3pBytTdDTRPdvdyGrBZhfBIa4FZO0Agpp6rVMeMhSJDx4tvUxsO94rWBCfD
LOqDknrv7rK5iKkSSU03vJ6Je2vE1wVdmG6IffhQM5P7LvHrYDgyGdpbio4BrZpF5I0B+fPXhqkh
yqNxhhr8LOGfRK0GrCROL9SNzQHLfWcpklLo3/S2diYbstqUg5EI6RokreYlos7PlTDDN1rbO0dY
o+Vrr64WeEq4BXAb43W6vlpaw8RHDhA4nhh6dzInOT0ZpZH9kPIwezPgg1gf5Pg7G4PLnxwNwfll
JrVKSjOowmrZF8F1tprRz3Go8AWB6ahjubvMMhVaFPy34l0t6OoMu1gyNHJPPxOd4zk17u024iCu
Oaj6P0Zfp3fmlGt+boblfS+mnxzOzA9ns7gbKrXz2rrsD47FTkpO3xqFOqoNQAjrxJGZEhY2c2hf
G7PCuiB0IpD9Qj61ll0+6ZNpXMhgj7A1O/uJRcGEL7a5W2ZsQAifM4DY144usx+gHXLu5xBYQCdZ
B4Fyu51oYi+DEJKYRbx8+Sx/JcbTbCMraFTqVQnDrHOjcAziL7UMdXoooib+UQ7BkSbE9unYTkzl
mRUwbqW393zJsICLOza9co3HwfZrdDNPgQrePSnEUYAG0L4+LixCMcXfy0Nu8CMVcs6TLZgpJXpv
ixOO0eZZlcPA9NoI0QZ3Givrd1pgxn5OszaxXVnPLfuslUGVeKj5W59VxnmhT/MvDvxxCOGUghUa
uWdLq3RTTW2EH3XYmONEW6qPMfT6EV/lkgwPeWA9PUvNYLxzagyHL1kxtU8ZkO1fSpLmXwxnCtWL
Q3feucohbgJvNEKW7uUMo7lQnVH912xroznjoDF8sxAHnO4qVIGsU0An8HuB+U8Mbzlr5nOrZdl5
VoaeaWBdGtZ1YY1XZ8VJJts3e8RA7qWuIVUJEdvRfUPPYseTpaFDqAIXmOAUlSNQYYXs8CmHNFzi
kpGLxFUhDxh+bEut6ta6U39sGgjPpBo2cAbE/SzFK4OO5gKy8JqF+ndfRy5pVRm4kmNOqqtnYap8
H/PSLAHBNxlElVRLfhpxHQceWUD6T8g0TD8XseN8kyobDosTFtl9ozhBfanJdEov080mOnfw7X+m
uRJk584Y2w9KWnUJvgdxOboFpLTMLbVOezPM8zDfa5UThQ9OKtm9F4Dn+mYMsUkeG1nIT+dOOt9H
8jRkvo2cS+v1co13ud4F5b8tfrTY+ZVIBPpKHKQSPG2temM7Wdp7CMxMupuMofZrzvL8KW1b7R5v
lXI4qVk4Nq5lJaG4S9JGvsN0U27dzsnBgAyF9K9qIn1oK7XxNA2OdJf2avazqxvxrS5wZ4D78AHt
nLILYv0uCzTn45RqU3JqQvLT0xINYS6beVK40Zz0v/jo4iHRull5h8i/aZ5ste+y97hfYWLaw36s
faFK06c+HmEb5VnfX6RkirWTHuQtugxV7Dwi8yQJ+OdDzAzFnNtTbqtJdC06LSg9Up7qKcsgRbt6
XBvtuXFmOb2zzED/VY6VI3yqRglUW0Tm42fdDIN1TI3gLOSwKjy11bvYL5ouZAvI0lhP7qCMzYcA
Gv/i/V1q4o0cUji4bdEYlj/IgZa62A1COh9nqb0z+2x27hhNINw4YgD7KKRI5zSYw4e5DJyHptTl
j1PEbPOuCtssdvPezD4zg8smvqYe1ifR2nZ4aSyteYLWArGrgs7Y/wjVeVD83BEKlUc6GeISxRAD
8ripU3duRRl5kWJXg29XfX43xkpV+wRh9UOrRMb81pHG5ntdms5PCz8C6R43eLm9j6KQ8kIK4/J+
iMzIPoVtMgD3GbVMcSFDtI91qmVwGaGRS5dJQlELfnHgfMZ0bRw+IifFq1QTdjjnkyD/WJJCtB8R
A42b97NaNKHXZdS2N76KCqR+br8GKJUZF72Yq09VWYvZfzkb3Fx75JwLmohRHfCbTTZo5yh1wzBj
4C9ib4TuiBhrp5+yuIabPzfmqS9fzZ9ZliSagDReZLrW5DKrZDYIhgGYfT4M5zbGJqNq6sinP1Ff
rdmK/V5PpoNSfZN1LIuCLlwEOxnsrZPEoir/iFJDChyb4Eunpvp7irsjDbLNjfdnlcWeF6gG7b3V
jdcrWoy1cQhlYhS5xzBU8aDgiw+dXh4Jfi1Z7bP08M9SNFgXzS8Unlb3OeUOfXBklG9cK33sDl2F
2UmdAl1EZCFwW3yBwDaV2TnV4vDbf9g0f0ZWzMXpfqzWLmPaeE0HhArzLMtrqtaiv66Pp8xqEVUY
41TyuAjkp5dX3Xm5YBeZUDIuod+yBm7leYTexrCoYFSx/SbDJNsVlpQ8IYB61NDfW4oZCR8QOyI+
5qrzBvW3Lcbl5c6znnr9hNK2ouWF32FJ8dqGJW1gVFDRPyDn3I6cNDto9DHD5EItlMeYzPe+Rnjh
IOneJH8kR8B5lkPnIPW5rfnAJBeLcBt6axC1QjnpT7bBLCYWhe46lPIHtcT2BdJglhfpAybpdGNX
tcQgRzjNtzD0w4Qd0Uqydo/w6uyFMJ0PXuDOsy21Mi+P1Harpmz1gQQjFn+7PBT5nUiL9FRnbXsR
pVx5iJMczm03Pb+leU7gooKm2ASu/DytBV1hmG08pDe9jbPJF2g7SjhVa9n7XErm+peqpORGkaYO
jGXTaHpXjLg+9dGkKO40JUjfGGyuu85aXJpfPiLbKEcIh6zF2VyEkddBIdCjvI90rISlzG4wslKC
903QdR/+yyog5PnADN7Wej6OVtMOSW2anp1a+RI622/JWPp/X15lu4U4GAtua5EKY/S0CjJGC9GN
2wORhyYKcE0MQhdN7+hT2431Aex/byn8EQmktPSR7VotFaT4FaRQJ25BqyYP05gZ74N8Hka3Tcch
Pjga22+02KTS42HCDAB1DTCBBas54YDSqWqmsjdoUXzWlPqImrLzSNw/i+oZNxG6w6umyGSmc0kX
P8FRV3pKmyL3RylXr2iQDge7YbsSzqQLIpLxK0oL66Z+3wmjqwoU43SjnN8EYvo3syYM22Pt1UbZ
y46D4bvc34yv1tN5PRnmBonSFKl2SMR9QYcWLpvkqlF1BIvZDJSXpXgYmnEgkjd4lBZMl4wcNLdr
iT5j2NXWdwfG6TlDZfNrWZrmZx65v1ZxCPlWAoZ2UK1viSjLDwCwSK+OgTYWvs+DTN9bRllW3EBT
a4nxkhex6biakJ3qZFVBEbgaczrrfY3b4i+7rZTUbx2mDVh7BkgUZKmNpk0bmZYbKpLxal43P47Z
CngdAsDWBAOxK0drDBqVepgot2o29QsNeelSYvB5ENH28lPaIypDWUTY2NDP3wPKThNpHR8C5124
vbmSvTULM3WHAQiIGwVMAcpmPoJk7H1+AKMgT5Z56YZd3OIWgNw6svn4pBsnZBaI5IMwLxr1+KVl
KvcZzevZS4fookRHtk3bC42UDocRWmTAjDdB3NIGPP8q8hwhGeVnPNMkN0TK0g1yLU1d3HPkg67m
3jsGzQy3C/gJ/b/lbfzVGsK3UA6kFn7DaBjBlz4KJQ/HnMBN2yF/6KpkXvoe1UFCvg0bPOX/L0pC
93xRyPmEyCQmxUKq/GKgD34/iIVJLg6V0XciLpAH4JFL4IVDvNpDYIBFZ8PsvfWjSjOE3u6jHKRH
l8jyp6wT8sVLYxHrXHQ0l8/611vUog6edMADMSBTP2B0m5+b3ig8tLN0xS3H3Lwk0fBNUpqjucHO
bkWnCJwNtyQQ2U1BJUBSimkKbyJV+58hylcz69UKc30VvK6LZpgj3leFZf2jTYVc3yNhmhwBg3de
sgozhd74Yj67EbdQek1AnS5CPMDNCdxmFJ51qTziPe6sAhVlARYRgJRNXtnO5UimS68/QaHg3hnG
yPCspLKPdufuOrQR0Q1yFq+A1ZYBkTG2Jtp2sKVjBTvdLHzMYAQenIGdLQPgEVMievzmMpN5vmUU
OzXVIZekq9rlhceM1sHWW5npGQn1rV0lqhehKf8uBDn2+oyH6tD8w7gBirG+tFUjkvsYceNbHAZI
1RlScEKZ3fa7cI4OosvOq6Qly2FHfARn1zXsJNT6QSV4Y5mLcMG7erCUH5DjkoNVdmIYXQx+Ikv9
IWc/f5VzLOJO6oLwVtr4SZ4UEaq/jNR0UPsZs9o+Q1ipxmsZUusc1FY7gez/2FjMuYBIrbFnWdHX
pa2C0mgHumVOlNZ+PM2VPxZSdH11SkwebBNc0JUFP7QKMYPSxBk4NmTkqxi7U+qHAoxiGJ/xN1L/
w2NxISxDNWBfm3562qdInQdWiJph2OGskkXm3QQHlbFyXAxHBp17L5GhC+UUGGRI78sm+it4DrXh
1FLcxLdUcLlb6DP5gwgM346lo0HP3n5cilKwehYZ67pHY6tKa2fqTC1cBOED7cXpImnD75e/1BZW
jQM8QGYyFkA1DI9WD1Q6tTGYZG03qqPqlGhp/R7FKKzX60E7jUkrfGa9uJAmknkK4sFAmXN6NRCG
37AII6DnhvwO0fn5S41iq0vkgMx8kHNxzTShXLQBNXURNtPBbtl7qZzuRYtP4QLY7EwpduSkQEw1
zaL2zh6T6TKmdnzAKt19q/CQQY8xy0K9ZfVENBSZgMIguMmVovpRqVrncs5n14IG73Vyl/kDgmJe
iQiNW09d/l4E+qvJS8tbhQ0C2B7Ztg0UMp6mPgvlKoZKW5bnmAYIgMtycAG9ZAdvde9UUMcTO+HD
A7xenfcIF+yqa2r83McQu7Bustx6HOunqTlEOOwuBcsbyBy11SZ7EZYW6QYc8xuk++Skoorma2MM
DzrWXg1bRV0FkCWHg+YB3JRV/2QRF9OcTMnh2Hf1R4Az1heESRBLcMzIPChOlze0SsoWOAXLMUNH
R2N1w0qcbksvkHSRsrY/y7LcufNCwVbrRLrIRWX/fPnc77xG1mO5Pxi0zbGXpS4JVRnNnK6a8wjx
YbV9o1GOvQOuFRzsjp0rD/GYZakFOL4h6PZ6NcBZWCiPjMkT3yDX81FIcAqEE9Kc/0NPkwsCt9bH
l59xJ2uBn8KNAB4G4uq6/yUbpVYhHkvmrpbzqVarmPgmZ49a38ho3CYNg6lOfiyyfHh91kIjE/FW
CCtLp2Z1HsY8lzglBhII7TD6RhhFPt6I2WnMD/2B90INexQbxEWckephFWoac0LJK8NVnAmvLlwr
NsdTpSrjOSlME/a+popzZ5bWTZUAXvnlKDrzXjha9/XVb3tJDWk50lDdXleVZMRhpkrYGwRd/RBJ
aePRe2PWmwa/UhU3XxnnGn8cYZm9vPBOSGdhE2LMonu+2co402tTZVI1RbnqPEAV1x/aKolPL6+y
c2BofhPR0Xji6rCXTf7XxV+EmeCOonurMpj5pMjdcFbDadHSOBQ53X2gv5ZaxQK8QntrZPx4a8fK
9B1lznxL7o46RzunY3Em1qnIFn3hP5zCvx4IhGtUNUsxnQ5D/gPabvhZhb5zqcg5rnpSxAkMQqNg
bmt2xeeXX+ZOtHu29up8qNrU1zKl7U1P8+KELJfF+InmKdFDcWPe7cEW2XLpF74+7RmaM0tqv0as
lSJppkZCVArgZxgBIgiza9Km9leaV7gADh1yVm4D5MeXpyDkyZ1Me2OE5fyAamB+BALZ20uLZAGt
eTSIEUp5vpcSfebrY8l34+pHq99iqvpggmWoXF0buk+vf9dQ3OG4awagoT/x46/vTCNw1BxgDegK
VU8FM7ZzlCCsDMkx9jNlfDVSiDeNUslyrxDqN/NLBwUj0KkT3fDYqW6RrjdeYumSH4WmcdB73NvB
VKRkjRTY1sZeW41EMEQabrpaDboCuGgQvR+kEs30qAPyMlghI4w6NoPRB2mUvn4Pk30sTVfCwjbn
AY8wjQZygjc5nk2gOuKXPCF1Y6hV9z6xkuxgC+/sGQRZsHPhDiUGra8UZdDsKQN5fOvrvn2HapT+
W4SD+F71UncUUXfXWpilNJTNLcTMNpgGdSZCOq1ljG+KwDSuClC0a2dAr3x5d+4tBdeDhNxgALC5
KYtAZvagEFajto/eztIwn80w7z8lklAvLy+1E1bJcYnc8FjomK/TubQYTLkMmNNko5G8GwEG3wH4
+A/fibSUN6fCnNr5TgFDZ2HLy8xJRN+nphVeC2Dnoe8a7eCB1J0DwICP65ZyBkrM+mhLSMglASoP
t8GeLQnwcmXVJzzRdec8ArGJPa3Ok86DawbOSi0s82dQ6Aj8JrUmP7UzxsyUJuUEXtNQ0k9NPvKf
RO1gYo4i9Q06vlnI/26NyYDOOZAIW3luI2rVoR2Gf/2U9J4TOVLs4zbEhg/LXPuFn/WQnGUjwIAg
bm2QOy9/xZ0Nw2Blyf0hQS1jt+exEzRX54w5RAZkVMUJRtd0chCcfIya4d3LK+29XQwjgQOipEEh
tfz7vwKnZKdBUyNnjv6KirIxeMyLPZrpBY+GEo+2PPe0Lhzx4sMC7+WVd65HYMJ8VOb6Cwdy9Yyd
1dZBrpZ4ivVJfkp4H65I0+GStGHr5oXcHzzpzskA4cq4XedG2mJOmHVPmDaBge5MPTyVZTB/A1nv
HKTje1/uD198aeDvwCLUKJrBMMa3YIafl/Tq8EEaECZDePco899biuE3/kUgSKnz15+OPqERhjIN
hdosfRGH9RmOSOamkPUPvtWS960KN6aKCwoenhWX+fJu/94lE6R7WQ1wZ9ETabiYrSa+qRIiVp5T
BvE5H5P8PTTTKvwP52DBEqAHRgK3mW2LQbHmMLFZNwIYCF9q/J4H49susMSHl3fj7svk1gGWRAax
6SMwlwUQaxjxzZLCBKW5UPdQG9W9SSmPkuy9jb9sQXrZdCw2l1w7/Bl/TDHaP1PumXBlf2RBJnuG
E05vLEED5eVH+2OKtP56aPuTGMGnZrusThpeYibYThSArCEyvjF0UL8KkLPvZVCtX40qjz6NmcCc
J7bqqEeJPVB/l2AnPtoQa2RP7ixp8sh38Oi0elFc0SLoJtdu8MsbMEBtz11i9T96o7Erxp5ihOY0
GiL3a7U07vW50I+M9HYmLPQOeBD0jPjHuj3JXdHrKMYkt6KzewbdUv5vRd37s7SSuvf0Wbfp/9Tq
6M9MiD5rg93MB5fSXixBBmhpOy3M0fV5aAx7tGphweyfjfKrZoIsK9NwPMDS7J06UE/MtvlyiwL0
81MHSajtjQXZIdVTAVAxbi5jnH92nFHcARauPQe75LuXN8veOaDpuuDEmWBtCu2ZyrMJdMAXvSX9
hHKkPFRpEt2pWdsdNEz2joG98IlJwWg+reuDOaRBQcIFOmaWpSdb0pUfWpOlIbpmc/lmaIojrbG9
q84BjvMHcAhDcPU6Iwe/DtNYHLujunrkSEyeE+M1VUm27srV0H7RGmk6ZRl79+WXuv2QGs0siJZA
/ndAUY0GUaUsidStM2QnHJgHQNP2eLKxlvXGDj9LkRvRwe7ZPi6LUsdDh0TJbQPQmwUZTJLg2SkF
bXGnSvrPwUx1L5tDFaOjzHhsgtLwVawvD/pCO2gJVuZkLmLVzCzWp8OeDK2OByxF9LJKvzFwzQx3
iOcZFiK2AicoyfCdkzpFfKB1pIG4YzhfgqYp3wo8nVS3IYVVvabPoqPQuxXoYe4FHWFhQmg7kCz0
z1WVopB6xkisL2A5CnBMyKgHvqH0xS8MxkoDdoGUPDZTW/zMw5mESG9V7XsKaHR2mRzm2cEltw0m
/Cb0bSD7UlXSUXt+zJVyLKWsI5mW866903rkTc0aTuLLe3B7sGkrgN5CnmBPnNEqEkbfJemWE+TG
rZdSO/KqLJZUt9Od/MhVZm/z/Y+z82iSE0nD8C8iAm+uQBnaSK2Wm9GFaI0kvE/sr98HnVRVRBHa
nePOdFYmaT7zGlI4EHkUI1bVrcs59UqR2L3EFZ3FifRY5IbsOnI+HUgm5VMha/Oxjyr9UUfeZydU
2ZwnyRT4ZIRLb8xzoJ3AfOyBWoFJgQ4wgJxuG54xSUFz6f6Sbk1y1dOG8gi676be0mhdWsCkJNaL
4iKIIYAkXhk6ku7buVTiBjeH9pcm7OrHdEGydWfb3N6ftF4IV1D1W/E41/FzlEZmqvMFHxpt7rw5
T7IPVmTF7lKN6UlXs3jnzbO2bjG6qlS3EUdZlXkuvymQpzlpqtWjetDS50QVYwUHuC4FRIsW+Xds
GYuWjwuzwlsqG3JqTsfyzcqczj5Ydj9VARSNuX1F3A3GyKLZsGfjMRnfDdoi7K9DMkriQM0sLZ4X
S624FXtQNj75nSGdWzObwhPOw0nmduGsOH6sY393nBqn0w7FAMYVKdew7FxKFb0GqWBonkdzSAVe
UaGJ6peqhI9FNkA1qOzF/Eo32o5cOW7KlS5T6c9h3ceyBy52qCH1i+o1txJURcdJ0qoD+ktFcmgX
+BGulbfUzCLeRRwt9HxYQUgaOmMDjT+JSScVpBtA9Fhu9bM2odtkDt8NULeqPxqTRYezHXIOeWLP
lld2C1ayqiFaeG6dVI7+IncCVsY0ZKZbL8ag+nkXmvZR7ZNYcfNaLibOb6zXD1KKG/yxRwy/ORPH
aZ+Lspb75wK6R+030yC/yHT4E7cPzSH2FzEq2uv9I7CxCUkLUO9cywDsiXXP/JEYTDUeKWrNm5ph
aeYW9Fq8uRn1dym/+4cZWcOn++Nt7EFMEIy1xOmoyDFcgaMKpVqE1CTpQ171quTpzlOBomXuhnKk
/RhKuXstBrveeUm3rpRVmnQVdKNTfb3xewQseJ7BFMxppPnUrrBeJAY+NaMQO5HC5lCrNwuXJrpO
14da0JFvEjMHU+AsxZFbuvUQlQkfOwzS76/kxpdDPIYkBGGG9WVYX6U/vpwBQ38pkoHmLUoWmtu3
ZvpKpmWexGSL70Yj76H41z94mYWgNkI5mEImpZybyFJYywAwqoHpXFil4Uph1GBbKXFf7FzLWzOD
e04hfCVx3ohiyWZv0ivBPHyR09Yb6Tn7vdIIl7LjQAYz76mlbX0z+m9wWShyE1tc3YtTqCOWbmMV
pMlLfcIzqvGrbOheexq4h/sfbXMoFL9IHfHFoDR0+dEiXtNBLuP0wZT74TFCA/1BqbXuMM+m/n/s
RLIAkhwNMqxy7RhRzkAp83RiFctSP0hdprtNFLeHWIey8PezWitd9F/NtcRwNSthmpMW16hFz8WE
1qA0TukZrbQwJMlEzf3+YBs3CJxbJPaoAf1W3bpcwkRXZlQ1Vmc/zc48bXHs3gW23LvIUNQngUr2
O+oYe+CP25SVniFMJA3wLFnr9b1V5xWyqjLxUDHpyXfaUs0h05XGdltjwj+c7kVIP8aEagXN1TE/
R1Lv7Aa/t6RcMFn856gk07VAn/Jy6pbc8u7wfj7AMrMoSZWN9E5yRqRW67jJnxCbsYvXCMJyi7g/
6HwPG5/6cyHLBfFFgijNzqfYOKig4leTqLXASxP78vdMSqEOZlKhEj5VqP2hMOm2aaW6RtxmB1OE
e3yMjQbZagsBrZxNRu1FvloAh5cJHB4hU6ymqitmZzo3/WK7aR1bfmY02dm0qvqoR0t0yJYlpdjc
hw+LjSHq/U24cRfiXE/xE7D+SoS7+iHKYMhJYfNspnnen63QSD44hR4e74+yOV/KyDSPaJujpnh1
sFranSg/Y5CS2ivewi6cI8bVOg7vyMB0g10GllPD3ycP8loD/ZSoA8ijU2A/3f8lG/cWACzKanRA
+CnX80Wvr6ostBoepnmKfOQMuUyMbPFwEd+rdm1OGsgKy0sXZO35Xu6qokvCpIBm96CHjTa4ctXZ
BkxXtf1BjFi/h0GZfq6S3jgb8fw0ooxPqleqQRd3ezL/G1fN2iZk2tzVANev97dqEpwsNbM2Oglu
bZwPj3S3+hezT/oTyXj7harDtHdzbwyLgAHcMp4jOJ3X5bFICCp0VFQDpZwwJKwWO1Y8DRXTYwtd
qfRgsiMf1NU28o33P/PGyPDn6BautTH+1hVKo7aizhxE5gS6IayjWpdl4IzWdJJ0KLopWj+Yy5R7
ulwbZwnI7Gq7sjJDbqqBGnojVlwyaIKPwxGMTH4wB2oc96e2sYNx+6IlQ3WC2uM1ywqAuk2fEOXo
FOiqLzVp5Le6duygUP/93YBLH2Vo7iKKY9fhRLQsMVBFLsQa1IU7aa36IqJU3RllA1GDJDCzWcGI
DHSdoWPBaghMVdB4xaxs9EbRSK+pYndETGOUSO7S16b+LIOcXxlRdYPwbNxV0VNDYSf9+7CGT8cN
5SAWwaa92jdoy4ZWKIvoISRZPFaoFnweM8twY2vZkxbcmPfKOgaVzAOwBgJrUv9H3EvUm4N5A+Vt
lpirlk64zLxzivK9U4ul8VLFacShrpfwY7JqQ3hl2g3vHdFqP+5vqO0fQrTIgwS75KavaTdDPPTc
0A9oNISYSVWJh+utlrgUykIYjJ1y7OJ69tREnf0imVRXDXXz5/1fcbutWQ2UOn4zNlE7Wg/Xn6vR
VEaN8bUU9HKNvjO/B6Eo20R02Ch2TtDmhNlo3BC8wGw59XKsuir0eIgMKchWozJPi5pUc5NKwxU2
Bz1xRlZAFacqlqXUtcLBiI+FEbUPaCDDa7w/7Y1HArAj86UwCvEPTdTL38JwTiYMI6J31sXAtqva
/Jii8/auiOrhv1TSEhycFv11zts56Ctkrg+Yg+qaWy4xGl33f81tcHj5Y64XRpFJnhcYI2opl6+x
YaHoNSqz9dSk9ejls2IjOASFzLGjlxpdsL+/CgiFALZyAtFPRNzocjGartb6AeW7BxS9UWDQifB/
I6O/Y95A6JdntfNuHqrwiJbfKnAnOQ+shVTu3AK3F/kKNScaglZorV5rlz8j1dmMkdlHD5lhiXNh
mLPkLXnS9Tvj3Iad/G3S+BW3SGvl+ttXwnJiaVRgk+gTZC4rBZdpVP1xMczYRRRN+nD/826dsdVP
hNKyo/MqX9UsYpTSFt2ZuN2KWvK7qZ5O7TL0LlIjzg7vYmuolZcHeIbpkd9fLmFpD1Fpj9wpqSEl
bkRTz4/sBYG+EnGOneh9cywwmSAFV/+W32KMf1wdVmqURVlm0YNI4w4yMKBIo5MnsGXGXrttc6iV
HmCTkdJEubqlygwAwRSb6N3mcvwBMRn9c2GOwzvMvpx/7n+srU244qGtFa9jUo6/XMEulHBfN1PY
W/owHvQ6lI5Wlhc7kbm9NczKjgFKSjBBTeRyGK2IjCoc5zBwkn5Kjlaiy+J5hpQevQhD6b8mbZYr
XmEtdJ+HuhFvCcyd9ISiXpl5ceVUhscDMSdg+Jz0UzFPXXqMBmrFbiNm+cfU8nS6dThVHeJAbZLh
+yJy/dQSWSz+sMxULrvYjH4letrWLm8RLjSxlkypV7W5Nfiik+A4LpaRxJ5KseVXCdGe1MAwphfs
iabQpUKUT++bsGI7y+hhCm901JKcMW0t6xzZcqN7QxybJU9qrh3R3CgapO16s/UHMU3OgZw/G/Bi
AEv0LKuL/TlVsql4wsZXIFSNIuZh1lNsFjs8ss65VRbgQ6w6Ts9LZmrfzBwzADcs+yg8ZNNQLCcr
H6XuoIgKxc5arnP7iXB/PkcRWp3uqv3yTpMqMNHzKPVfWjsvwiDW2vYH6a0THyS5zp7VRjSoLI0F
wjnQIUV/EGDI0X0KE9QhWyQNKreTu+gjCRP6E3GE56zbqVi9uWWpzIhHdS11s0TSqzdq/0m681Bs
nAPQQGvTVFYMKqBXsUuY0A5W0b8JUn3MH3nXcfPNIyAfC9XmeOd833Y3yIVXYxieamQ3nPXH/HG+
w7attKhskwfHjJID/YTJRS988YtFFgcUBvyyyNEStOK9gW+zCJAzVCDWWpoBgfLqHejVqtday44f
dDnLvqQ4L3wdlTFFh121RYCrMG+xqCNzZ74brzBubAZFmlWPHarO5XxtLQ77JtOp8sZV995mUc6o
zr8fdXt5TB39P9qa0qmdBgrxVd/sXNwbPVPKeZSXIQYBK0AX5HJ0x1gUvRB98oCMaOmgrzXUJ3yZ
qEv1Ag5i1+pD9YA6pNq5CJIU38AZ9S+95pBMIteauZPSaqck7sfz/ftwY8tRqVgbTTbv1w2A2iqi
YklaGdRUhYsmTyf5Y9pP/kRTbGd3b313XA25dMkCeFauNlyC/Jq6pG2MElFiQildei93ip+yFlVu
2jvOgZ7xXmd+a3pcwboCI2WFN109mHE6F/loQ1SEua8euUCUIESU7CmVlD3B762hkBMliSQ7XzUT
Lr9wJoCfEWCxrRXarQa9H39olQFL7HI+3f9oGxEO+TCd5FW+dLV+uRwqHB0bcIrOI5bOoeZWuRM9
jX01CNruqTglUMPkndOzMSTtyLUfufpSUjC+HDLCpQXHPTvCZayOD3gMGJ/oP0VHJ0YULTMmaefA
bGyWtclL8wJC1m1pq0q1kQoGEtmJo/JE99PHss2rb+CyTW/hmnSNcZ7/j5sJcDIru5KloJle3Uw5
cHDLnBxyx6TpvXZQzffSXJI8T13uobssvKmu/9q8ka+omNSq0bBCKd68GtREwtAeTGK6yagQSowo
SVpeyIGw/o9PuEYjxKjkpMDgLj+hEnUVSm+LFGiYUrs0NGJPSyvbX3XkTlWSS4f7u3QjBqIoDqVn
RRJTB74aL8zCIrXEJAVt1tbfLLvsPTsz9jbK+lcu204rE5nKO900qmLXx05KhiW1MlsK8q5UT+Pc
l161lLbXVa3x98eODiH8HJNNSUp/dcLnaXb63GEoXY2q51GC8FFozj9p2tgHvD33VJ22jtwfw10T
SlMwzCb9YXL32EncODaU06yVwjfiXD2ATtsr12+tJGA0HkeD4r91rTMmtLibrXBygllfRhdhuuoB
3VLd6wdJ7GB1t4Za2ceQnVcd/Ovi1FxD41AQvgy6OVvnUtVnvZ5YxR42+f1d+LuRdbVB2CErAI3+
7m0dpms5W5kV4wlXquXZRGq8B1SQjoFN8/55kkPiujFrneyAjXX6o9X7dnRHSs8AlfqZE6lrs72c
Ramh5p2TPJsf5cRZxCd0e3Vx0PGRkT2k6cPGL6pFNl4wTVNPdpkZX1NdVKNngM15jPPS/GhVi/EV
NVRid9Nccu0dRTkrPPLMVz/qXCsQ1Rxs8RySC0XfbQLP2YX3gbNXMgEs8yZViRPfAsMuu6MU2o5b
60DkXWT+hf29WwYhH2CxRt8SzEpmNzdGWQ/stpRHL0zk4Z9MTcf+hBCO8YV6HI8UGQoq+VqMeJ0u
KVHmDlY3gz2YrfRXQemcztH9j7ERc1KG4J81f+UhWffFHzHnYpqpmdQoOsdqZj7mYxb6s4LS+tog
IvkgaZYAifzMofjunN2NHUfRFeYQBHukZq6viU4hgJJx4sUPw6iOI/+Gn8cd9Z7ZmF7vT3KrELbC
CAhxUdJkvPVt+2OWopYEODNNCiTM+84zuS0UMSmbia/ZgVI+Sy6P1+i1sam/10vtDe2b5sP9H3E7
X8xcwKfTntBpylwX/gqcEHujBJJYiNrxTGC8XthayydNZMvOU317z6/iPWuTD3FlyFJX12JR6KUV
mbSqRxpDZ6Jb6ZxnTf/r/oS2RrERZ7IZYqPKYixgeOqS8B1TR+Wpmkc9QMVW3cN8Kbe3LnJLKPMA
PjFXgOxVoCOmBi0icFag9ez+gwLE5S0bpsX0kJHLBw+INSV0lDHEe7JZ8Rl3geU0J9Bik0Ux3yCv
Jv+lY+sAVpbjTzM2AueR7fz5/mL8Rm9cXmqUWWk5ocJHcHtT36Rck6t2OcYPCFh3DxW1mtmV+7j4
NUh2dCatQGhQhRr4NJfRQN5bLJ+KJRsPdSpZvjFY8nGwevP9EJtLcP+nbWw8ujVIc9CuocdhXO2G
uF+SCV8YhNTtbjjhMNiejRB7m9JUcv/vh4I1AORXJV9GqOzynNmSTRssR1ZFSL3sy3mP50LZhIdc
y3Zl5Da2H3B0mBg8I2A5rxv8JWEBiDji0QjS99tACbVwK8qM2SnU+vHNRH+x9nqS18htjLB/D/xl
GFzQPuLNpKwhnkSE9MWkd4MOJIxqjz8tjvq9BuKF+7INWcZFhnWZjnEkC0p7UtVkbjNo3SfcG5Ov
dluMsavR5j3P6pTmfhqFylp6qaZvjgEY15eNvn+pVyy2r5kLouqdpKCKWhQTOmVKZNQG5ClZexP0
YCj/5pXRugNvyK9prGLbFQjrmzQk5rTxVLxDQqrRVfKxiRdnD7+zsUNWSCUZNtVoWkLr///H9SjR
8cq6GF2Vwk4GT52W8qAC2/4wadUedGfdbFfHZG3C44pAxwFrkKvN2Du5oYUO6d9Spt+UXotPi2QI
zy601lftTn5xYEP4uNHLblKKeWd/3uYw8AEpONDuQ4yHBublRBUQB3afUxhutUz2i9YRPjTkxosc
B2NheCHAGps9aZ6tKWtE+Kt7K8KH14ciGq0ik5AHf5jk1D609F8CYXYrlq4fw9cyDGdAKWERnuK6
oq7Q9C0Q4fvncusOXUlLa5xMv4Ea6OXEkcoZZydUQ1SvRca+c/IioA0UOr9mnBuU/xwKTb070PgI
BKjJ5Iy5E4/iQhtdOrSlrr6MWWp/UZfS+KWP1YicojVQvF9GaQ+5sLVcNCOA7lMb2qjLNDooLqsN
g8Jc7AbkBHgyRKoTYsCa4pXpiiRRLbg7y9SeazOK5c9K0un2zpJtXC9gqdmpwGXAVctXIUOZyGRG
WUt4ojmzN6pm/qKXov5rSgYJEtsRxsDKVL3OyESWWR167VIw14k8+obkxK9ThCKoV81Vqx7R164/
3d8LG88pm9+CnASZ5rYqEuXEmFknwkDLcP30W6k2T10xzM4BnI7z0aa5//n+iBvXC3BV9v+KvoEW
dbX5OiUEet5FYdByITYE1QehUS+Y8qzYqZ39rsdeXS/E8iiKIWO6NpuuHiAja8IsmYUUjJMpPeux
k1suyegie0k9Td/ZcAvGAWCRQCDXZTEHWaok30dqN6UvlXX7hka/1riw7ZyfoYl+tKtLpvJsZKPx
gj/INLqd0qSKtyjyhPBlIcndsR2k0niY1ZqqmdVRQf+pdOi5eGo0TsQAYR05uBlM7Ws/JniZqvMU
AnvL1PqzkXQUVUmS4gIzFVLJwzA0AxCEsBffabcglaROkv5pUBaaS23tlC8SndLAoZ5FwiIk3Xkl
KpEfMS9TFF8fdLN65vqexAc6VaCs7T4tFj9UcnDfg94sH3RCbsmzSyeDhluUUntOshIde7tslNiX
1FbHXg1XxZMDHTX/QOgPoEetZrQiWtuZDA+PAEt4Sa/KPe7Xdf++kUVbUD21aJ7Gufy5h0vysUfW
qXWlWBqek7ypI0RnuJK9ZQLdWBWO/VHTSKgAbg/WOw0s2Bdb6Sob4Ayi035SWY1+jOmagnNf0mnx
y2WZGrdoB5pdmFtGrSdYl8FdIhyZ3KYMY9u3Y9PmPirCvPexo0l7HzaEnCPIsjgQTKYqh3eiRpLs
Wlld/gtTAl8mJFXTL/c3++0Tg+cnFHcbphvyqdc5+9AKw6b3ZwQyxeSDkNTknxx15qNcDChKTsZ0
xJ5gL+7aSHBWp1F2PXkcnOLrNyYWJDOG0ZrBjLoYKkl6o6NzpVezQU8SgL9ram30M281vM6oTtp8
EjVu5/wRwlLW7SzB7Xm//DHr1fpHOIEMER9HsmD3Z0Xkl9gRHiqzUQ+TvOuot7HaYJyha1PXosV8
TbS0zIKDNap6oHBzesD75YfeqOIC98rFOS4clGehoS52/xtvTBBcKUEMl8zaMFmv2D8mCDNPJH0x
aMHAtXkKTbnxkTaAmzHuKc1vjERiDlSA/zHLa/nXRJiolKdYyPRgt/1GGOmrkGP5semN+J/7k7p5
F36r6gHUMVYYG+/D1aRGKakHNXKCWpVeF5b1QRm7T06XoCG4aNHeo7A1nEpjjQeBGd60fZVSr4Al
pVic4lFzWGKhewQTiuekoebpxbJnv3mzkmtnbc1MiDtBRF6LvOIUEhuhvIDRC63icziIEHyVhMVp
XS7SnvzETQyzDkbBDkkEXqObQisGgZGRIysYGFmShOcSHJHh5aVaHBrV7HpvmRv89gbcOSJuyTh/
3/VLuSMWt7XAxHu/WZAGD+/V91xU2hHYmlqBTdv6OZp1Kz8NoE0bYvu8fKy5Qncii9/aPhevL9Mm
nNHQ2CfjvEnJdG7vAmCPE8SZbXbnRunyxdfooUEMhqYwAKrCM6RUEgMOnNOXmq+IIfzRlaMaCKuH
vBzbWfS5TuIRfEPdZR3U+lzs1bxuQjt+JgUY2rogZKn1Xx1fyV54fiSMYBtgjJ9UVJt/WoP21wrk
6yhIH0IVA/pJ1H15nhwVtho+G/i9ls30rS5mE4zVTI8/QiHp8/2zuzWjlSYGpI/yw81hqjRnDBf6
GQFqJ9OBmLh/TOpE9e+PsnWEEDpx4NusMkPXR4jorihIVtjV6Zh5GV44J+qrtRs61FTvD7V1gEjq
wYVAW+ElvYrjzLHDcREAe9AppRy5ljFo/9S82x/6vgi/5qASYuyOopbQNZxA8Jm0TeadDGDrAAHU
Q3lspfEz6csPqGBqhVHWbAcz+MDVDpSyAWSwbkgp5JaSHGBGujfvjQ9JKY1TS0qgr4rfl2POiJoT
mqtmQEpj+2VZNGcN0f/g/ur+hlxeHVQyLOIULicuxOu2mt4qtpTKmL1FEKzqzq+WbmwPxBfpxwJB
AXFISWRtX+maTmAdZSLhiedW3r6gYAqEZkmMqvFwQJGMby3GSC99iBGKC0Q8ijxZWcT8zkEWJ34X
WnH1j6gMIT0uPcJY3uxY0Y9B1wtibKlcjsjtOp0nG9iD6aGEyVaPfwVmV52i5UE9VuEXUVrpD7vP
so+4YGu2j7LPbJ9VHZ8gb2yb4ZtszWBMJn0c/xuFXu2h2zc2/SqADPRjFXSgZnD5ReRxsK1sxLjM
stv2pMhRdywHTTpWIiuP9z/LTTBDPYTWHK88qoY8jFdDlfkct6aECfdMrO0BBnHcTo9TH1LIcjLU
gpQJGbHD/UFvC5frqFQs6XXSj79BYVDCzWoD2cQAiR7pSF5ekg7Qv/lYKYrykBBKRl5JT+95Ghrj
/dJlxbNEQeO9MLM0MAcHDonQVfObgxxvvJPPbRwHg1VHrwYaP7/u6hrg4TKWtKYWoEpm9V8oGcuH
OZqa/2fdSSfgqKgkxNfBc6p1lkga2wmkCo26FIGgygvzWG+fLAgNfZBKXfVfk2YIit9f+41bjlBk
fSBICFby9OXeatW8rdt0CAOAybR6HOH4y+SE3mym5WFMK/lBTLlzEEo0vWLU+9coWL485QeCSza4
frPf8OWdM5T1HYJLow9q4SSelObFOW/7GjUrJX9qnaI/dP2oHuvcUHe6FFuzB5BHP8YhJIMQeTn7
WTHTXGkSIkDbbr+scg7vDa2SWXoLtT6lK/1GyTuXBHL0JkveRUdv3O9YQvKcraIw/IL15P8RxTPf
2Q7LPAz0lb2LXF5XvqR2niq+6Bf1ZVpUqSRDbJuf6TLGbLzM+rcxYv0RRMeoIJq8aNNZ0Mj8FoY6
QUqpJ9HLBDu63tkmW1eQA+d85fX/FgW6/KFzm2FwPRC6lknbfJvU1AIskM7k4aMWjTuP/MaRA+sG
uZ2u45rDXh05K5omqY1IA1RQrXRKhfHLnOT+3/s7f2PtyZ8ACADTpVhzvfZlrOSyJFU8QNlinlHe
Uj7HsxBHOdQl2RPNX9O/IPbSD1sRHSju3kT/mSbaemxjJxizMjx1CImnB6vo22InM7yVu2AgMKaa
CniL1sRvm84/NtWiIsURpgQupSJwzciV2bSpQfTaNzy1pOqjE87D907VEcflIRBvap7oOLg4OrVn
q0zqh9Sqk+HvN9DFj1IvNxC+nhZOl42NWWY7H9GKDz+oGAYfGjlcdgK320rEugCgFXjJQEMRXFyO
1Wil1Va1bAeTHvanMQb3lEDOda3Kqc8Ft40H0UJzOTIJzqQTRaq+zLOdTbxxYrjYdKr8a1WEh+3y
R9Rps2RS3RHh89w+66YEH62twgdUe/fc/LaGWtlmdCjRIb4J88t+aWejYGdVuoh+dWLoD1iViy+W
WX26f2Y2TiYbF6z+SiDnxr4KDxSDSloCdi7ojE4/FGFUvS5dbO1oyWycTMZYAZFgl2/Lw4tN49Jo
iXqRolq+yLFIzyN+TS8JSx15mdOb3+9Pa+MZWClIK8+fp5CS9OW3EmkhrEgu7aDqgCm71tgk3/LJ
Sqd/YqUAcqVXTvy2tHn/OuVQdL0BDdW9A7K1a1dSLI4+CAGgy3f1IxBttrqmHK0A5c/xG7258NRi
Tty59qCVqRuSAsQuZL5yoSHRto9gBJaH2cbqZOf83OAxSDTW0hLv8dqlur5+5yVE+6qXjcCJKX9G
va25ijFmh1RB5bioc/Fh7hfJM5AS2nmOf7+3V0kBbAnO7KpvgkLg1aGxsNyxxqgxA9uqreWgT51+
bPBItV11ULXhCZHLunU1xCDOlaOFn2JhhZ9Sx1rezV0W7h3hjWAYr5oVkcwlspIbL7dFSIoV53lo
BGrRdhgd8X3cEeKDbyKLclTqtj7YRbu83d+MG2cMiUQLJUGAwbcEaS50QPJNYQZFb35rlqZ8hIsQ
71RmNq4MFKXBPMOJxnLougdKWplD8GZqIsHivpCnBt3wuZ+/41dnNof7M9ocDJAG3RcA3hitXK1j
Gq0O2zP16LSoghLplofVINZ3ulH/+2idCjQ4TVraa7/n6pO1cmGGuTkZAVUc0BlFLY6zbGQ7J2Rz
nxK0wibnWUSk8CpqnuRCG8M5NYJFn5rsYMtlgfJPkaevYaOkwmsWJX3qkyrNPBwh43d9DbTJLacR
R+RSLlBk/vsVhu69+o3SPb9paTtW1XX5nLFT1Sp+HCgsVe4I7y7z5cHW+52nbWuHwl4BXgHg7ba0
SK1Snxa7MwOJ9p4n6CV5+ADnOynR1q6BdAvgFmIxT+nVp9RxGRrKilFo40PW04zRy/RmPoK+6f+P
5YOgznu24qKQurzcoEgZ1kZdMhR8gMzNnXEKnHRy/DBqlZ2httaOrckN+hs0fR11xkkrLTUE0UC2
pOJhYDyQjtOeZdvGY4Leylr8oz+AQ+N1ycChVGLDB+fIJYXzQ2ClHXrhIsToLuaM1LECNPUHMZKJ
xlGx5Jh1V2Xma/pIUev+1rx9zPklK7hvlZEl2r5a2y6iY24nihFYgKiehywbQFYKMxowibaKJ3UW
6l7+sDXkCn9aT8JaX7raOSaI1SQiRAxUmGpneEurIgyUq2OEBdjDpPV71dzbrUp5AFg6H/W3LcPV
000RfSg0O7ECCASDnxZtdKSeZBzKFkTh/eXcHIqCBMJxa/H4urusTbIGQtIwg1wyC1jTMp5tSJYe
my6Vdyii6zJdPsbMip4P0bRFDHstJEEERqMZQ7VAq1vrIIfTcJzF8KYkk37IUouSaGyHSGc1GDTM
6T7obqXD3YxP/rfy+00TNPflqZRTTYqB/1jBhDMRGIio/YhjlvIoDyFewI0ynhatrXo3w3kpcbUy
Ht8hW7OHVdhacO46qmFAVm7TxAGqXGrokRXInVIcVcgVnq7N+VlR6dff/7YbdbAVXMjX5W1ZOarr
b/kzc6tAGMP5NgNA1wioIgCm/pen8UzSYkufchAMJ8konI9tO5nBNJXY3ffQNJ+WXB4fW1trTn0y
pK9Wn02/7v803VJvvwbbGwEZ5AQRHr4+x3pqM3Uwn0GYRc7wRvhV6x9GI1ckT5M0qznqi4mCmYVo
mfoEq0eAlJ6leXZXhTXlOMUYeNZuaTTIdSUZaEDzQ11LZVc/GZluZC9E/F1yaAr+vDu0U5W4g5U1
v8Cy2dXPuTRFdGwUEKxPQi5T9alx6O5+MhIyArfH2N1+UKshAi40y9Xyb5w7XemZnY5unGQ4M3Y6
phalb4B+mtEftLnXTpKlFcpZ2IrQPKcOTd1D37sPf1nYbBUgDibE2Dw62VH63A1ji0Qp9PTJH9CM
5znSq/4tN+M0O4LIB8MVFwjTeZGEvohX2n0hfOJbehId8rrz+zhVBwr3ktPlbtemzUM/J2PoJnAS
JhcZfwTskENSX+ykooPSdg3iM1k2K4WnaklH7Ak82gZpNA3fW6MaTC9R4z725abnv2yTMH5BOq/p
H7KkUcJzFDayesDFDtx2Fzlj9yXrtUI1fYviuPW2jK0SHUu9s8JDrQHsPkx2MmMNAYZ2yb8Cz7Dr
pylNlPJxTI25OrY5KcH3sSom2QPebg5eOal6dUjKHoGoCtnP9oOc11KOzugyf2sbo9R9mB75R4EK
vfQd3+7qXVRlmuzDqi+NMeiWTqmF25uRrD/nM141XqNr09PKjQJNMQjju9WrRviimB3VbhTumq+G
2QyZj7ww4DFFxKCwYFarsotSGqq/6I7IA4ZXofoFWn/8U9F6h4hLnaanooGseTJrts8rBNzijRaH
1bhU67PYRR5G+WcOVal7D1lrUtxWwaX7iT6P9s4YzGVELUpPf/TIl9Zf4ijP5xP15vEJ3aiqeFl4
EuJDEhlq6qZDNneuMMzpAZOcITyOSzV8QQpGdfxZlcZXJTSMR1nOpC/OzD9oFs8zb3BiFV4/x+G/
FWmd4cptmA3+KOYFRQRHKS3H7RMrXjxoJtVbQS838nS91l5aihzDo4n8HoKGM3N0taLXZq/WGqy3
Yu6Xz9ZYijfR2b3qO0VK50IGr9M/ZmFbaKdMSrT+nAx9+ROqVT36JWbh3wunzxo3c4xWc2vS0eMi
zOQtQTbkW2HhY+uaco6EViSNzueki2WFvlem9G409NMHqZaIBdO0TjrXMWjOuX1jJspRB9jpHJE5
xPNFIg33pzCkxxoPlkKOlxRlIPAon8+ZVtQhP1JPnlMcX3+I0VYaX1Hq6XMfzWbs49Bjv5jox5WD
b7aTZn34H2nn1Rw3kqbrv9LR95iFNyd25gJAVbHoZSnpBsGmJHggYRLu158H7N4dFchgnZ5z0R2h
oMQEEmk+85pJi0ozMNJIWnu669AVWlMkPdmZ1NQHo0NY71gUdlxftTAiIiVo7d6ZQwPaNMC+xAJp
VYkVj9iaDvn12CVehCTGaBH5ScNQ3jumKJ0r6m39p7Knz/foznmBoWcno+RGazPN/jxlc35BsAqc
Pq2TDqRuU0xjfzXlsRHdOXqatjeZJZw6QGHSu6JT3me7WPHmG+Gp0x9DtlADgziA6UCmNeY7keS9
er8g0+RxFKINw0lamE8aLZA8gK/qTZeG25nDgUZkdz1RCLD9Aiet2K/RfUFFEih3f59mE0jKaGhw
RFwgifiRoQ0gz9qsehjxaoTwYMplhF5Obe5eiq64VdB1jy6GSOTDTlJRill05Wwh/5bW70VdaeCO
Z2assZbmQ9fk9fhZS2RU7GKOl7tF9pkD3UVRv9nCbe4Q1O1N5C07VYPbXfewWilLzT7q1ovju33v
3DsIo5nwfVAmu9YEKhvvYPD1X5ZWYX8YsdvetDZre59wHwAWbXM3UG14OgFq4M0c2AbuW2GFrOH8
gP1VPu9jAzjbVb1oKT4w8ZTWD4nS9drBhKH+IZFz5ez5tq53y2U/ywC3s+FORHU8BWACx/FGzA5Q
NFRhnD400nbJkYpAAdAv0rkrfbNRkyJw6mJo9kWu2/FeVITTXHGaLHaGjiA+AYlW760Sd7MgjQfQ
X0OuW0/SnHrNr6ReIABPFudTyGPxztiG+c5c1O8nkC9/aIpMfzhOa9wXJdox0Bmr7HvateN3NXfs
LBRD3Dn+CLNADUc5mx+olGcgU7VFhSTD+nvgQu7K0JP1/NXTmujDYE/dVT1V88/JtSe6xsUsPw3k
3ZwT1dT3Pu6HzcOoLwWmuYWytPui1KpPjtGJryLS0g/UkhMMb/JC7FC+1DDESAf3m5VTM8bgtkrz
sEK656ft0he4jNRkqI+arOokHIdEvatdJW+O6Dunt4t0RzvIQZRHfj/gMxcgKJV8QnhbOCQlrOog
U51SHHvgn1lI39uer/vath4SIEER5hDSUX1EvKefo0vHBiUtjKNcyIQ3LQLIpm+1FirDhW3F12ZR
idyH1ZKg0z73bRgNHeeZlTsLpeC+7/hkwAPflfRb6HL28bQESpWlT4uIFnNHUoGXkNmb3bchrjXx
ME1u+Zne4qhARaoR5amshJMWZyXFOcpZJEcXp4mac8Pwvo3DLJ5MXGzMHUdRqX6dh6mx9lEbaXg1
JLNq7vpGVLe6U7ZfDdT3uORHvb+RSqt/oZ7QL4FldHLyjYH8xa91ft9B1HNqh003AXvx+2IR7qUD
V9qAG9YNrZ+3RYosBLJviJrbdfVuXOLJovRdFjKIOjU6Eko6X2ySvTygxBZ9dCuEbAN3brr2nhBS
534pUgFr18u8OpwVZXmqnEG1/FpishK2QBTIHR17Ni6nXnezEK7+rO0mpZjUgz5Y7UWn9Y4VKnU2
JNeF7izv26FuzAMekqxxYE/T57YATxnIXndkkLheXvBFGhLuvAWaCxTJwiyPeEHcYuS2zBcW6qHk
/HG0fOrjhLf0wNW+L+t01ALTHtFOnGajVBI4udFif6/6rmkf3g57X5ZCwZqs9TFkPld91k3yOgzs
BjPJtWPplOYxVzI5hr2aA2Y0ZlIgP1aj+KpDEvo6k47WnEnAXkk9kIlCIIsoE4TaNomHLa4W3Gja
0Su8NUiL03vYwKUv7OycNskrQwFepNaLQjrdsG2ux4FcFkrPWYxw9RjGxFGBE0XdxdyLv634wwsh
iE9Rx9SoLm8z2NpQ4zoZG+tYdYa1i9BW38djGb97+8u9UgNYBdUo3OpUqV50duu+lKqsR+sIhlhZ
fIgw4vPEmfTBiMZ2byMd/PT2gK/NIMBW0jeI4hCqN9nqYLZ1ORYegEziyp029Pr1WDkoeRX5OV3R
V1blKugOnwPrAlysNvXUaYAoiO2gydFTa81uQVN6F4k5qi76SOkOqPG5+Bz1Y8XdKLTknBPHy6ld
2xPriqQygHbD5k3LvEuruK4BhPaxuXfUNLrSC7C1pjeoIWJ685maLunvK7knJshUA1FCATS32YYl
Yf4yuLqOxGCiPAoEDiO8G3gK315aowjaVqp50FfDMAR26aqLn3ddd91Ehgouq8IFcDfH0G5xMcEc
mufO3Ee9wwPJz+hxZL4Zq0MTtip3KleFUWNF1Kje42y0C/psq0RVWDh5jKGtqfcPZjwo08NYNXoe
CLOyvgxqbnJQKWkOsHkRNsLNEUGbiqp4hgN7CaNmaXtB3DQgKkMyIFJll+teH13yW6LlSpjrSU9k
r7VhIujM5Ijgju5dBO5kft81jpvulKEU7mFqiuS+Fepsfms1YzIwstLRSSeg1OJAUPBDESbhgovD
QnhK6asQ1KKDHbcjyVGkde89r6tXfenVLes2KzU5XQC10BH4SKuJNktTKnagqn0kQzM1ENR0M1XR
DpSRpzwclNiy96k3aVVIEFRJhFrspr5oJoeQO9b1TNwOtoaQB2yGJvvkoDOn+C4aq+kVvOVG7Bxh
CkSHsAnHmsuA/vHJJIW/WyYw9kFm94YMhMyWJYgNFOR9uwPfQM1nVu+n0h2KG+Dc1ofF8rI6SDxY
q7shibVyp3lxjd03wu+AymkOmBdiqJfHaVq0zxHKPlzFpRDxtaI5XeXT3+LuMcu6RFclLdP2AI6v
uZfeCt1CkaT0iJP0af2LKDHudKxw4HhS7E78OVIWly5gLJRdP7RpHzhIRlGrkFbWBZXwuneK4Zbc
DNxj/V7pG+YgyOvZ+FgJu5CxX3r22Pt9LovmtozSpv2ZLW31YKupTfpgmbN7lWpufI2MKLaR5FK5
DEDuRJdNm2Pz6lWKiwKlWtTddTnqnXUxKzaJC1Tt8rNXFY0NjUO32AeAAB6GUdqXQky6d+hmLYNc
XcbzZV9Ybe2L1IqGw1hm2hL2tlt8kSmsP4QIBzPxiyk3PkhLeF9Jc7IPk9foVzGNSCWQiVUW18IF
Jeu3daV4FzDk5U1hztAtx3xxsgvk8rso6HIaBfu+yAgcSsDIdYjnphQ+W1VFb6nR3ds8QdMIUHKF
lljXxJUI7KGsH00Ttzy2YOE9mXGZjOybRZg7gi2VfmQcQ09Bl0BbAh0ijIVqYj28l2pl5tdqgUQD
PMY5ejDLcilR4XfTL8SIThHYhbV89CiL/xyWRl12TVxMH/NlEvKgQDfvkSU31t+ZTWm+z9vBfh8v
/crYUJ2eQlBlVbdiKJqaxqdlfCcFWJSbefTkh7FC2dUfoDiru8JNmxwaz+w4h8iVKeWeEmuKfQ1W
44dS2GKG4QJQ0B+M0igxFbDm90jeNVWQUGPUfQMbg/Loiao9pF3peUGPIncdqLMXqwEhfFldTSlA
NXS31JSPJXuIx4snjdpPFCPapbmIPF9V7Cbfk9EZZHe4SfNRFWtvjImku6FF05XUB5kFNB6mEkaw
oKXt1P34cUhblxanp3cfs7Z29BBYgW0HmkX2ReepwLkZ06gvcReb+sFq4imMskEgP0YXJwn6uFOP
eWtMw65sW0UG+Qy66TjpMW4E2hBl9+Tc9rdSl0l75op42VVB1A9uPZVqoFzcEqeF00KDZY4wi3Fc
1hIKreAu1IfYO1efXX/NaUWaYQBscelRe38hBaM5FUlJk5lHkLEy80er6+68Kqta9vNY/aCrXt3N
XWUd8gRxUd+zM2GvHFId6UQj+/p2wPEyCgA8i5ipiuQfoen2nd0Fg2mHGsgRi6P62ovITxVdl5fU
/Zx3lPgydBQ96btmmR/eHvm1AADI3DPi5JXOXF80ne50nXHsWt19N8lJI8eYy70p3ep21CLlTM/s
1TddPaCBaaEiug2tzAR1w1E0xnEN9fza6+vQbYx0X0T1t8gr7S+kSCW1ynbYv/2iL2M6pNMJ6Fag
OVSbbQCuZAOkRMPWj3YRL0hgWTKc9NylqqXOZ4Z6GeIwFOUrBNDgbWBXeLqCKW3kWWbFxhG4wxIW
ZRff9Bxmd4hzZ/vcoOU52I4dvP1+r2yb1WqSaJW6PpD9deJ/6TcM9tzVcsnUY282zdGT0ZM1q+fs
C15ZLdBQmD5sGHFf2vZxxZDUKQL76nHSersJXDmWf2Cz29+g9e41u85NrTOM1lc+G6sF6g7/gSHa
YlpTWyKAHhvLcc45QVUrSZFRqtK9VNzyDGLlZY9sNW4GqeERB1Ps3Xw2rBf1obakdsQbZNktra3/
sUqLHeC0mZctigwB+V2L+IAky0c+9cyJ9MrcIhNlo36B6gP4is3waZIXTkG75jigArdrByC8uZ1F
hKVLFsjR/A82BLiUNQx/FtzY4nPKnE5Y2avLcdBbNRBLXiMDmQ5HyxqKMyCwl+J4gAdYnCv0hgnm
WD9dnK1lj5UlbfVYRjU7W1Wc7nGVr298bUzaJ6/AKwdhLKMSfpZ5ShaQ8k09TNFWu5V9k0N1dNQB
m+TJq/52csmjkVUiHLi22LfTYDZ9Z0tiL6RJU+t9axjzH9owZXk4usJ8EhqFkzM79ZXjgZMeXBTC
ZzicbDuDTQHLz3ZySBmgLY6D2k3hvBgYMlpCXq7mh4GEtvr26fByG1HZXElka55noZR3+gFqr5o0
a1mMoxXV/U4bK3pKI20GD1HAvz8UI4EsptqCk/H2hAdHaadRwY2iVVZEd22UxQG1GHve5RKhgDOT
+fLY48iD+ka2zsEEL+30xdBVxwhOcfXjMoCnp3Zo3yy9aZ05Gl5+MlBsYFDhoAG0Asx2OkqGKWdT
NLGKrJGa3rQWMW6ql/a1NUMnHlRVBLNRaI9vf7PXXg3CHxhCTLvQmt0Mio5k5Jipqh4xCCyvOrPJ
j7Unz4nGvfZq7E4wilRYVmDX6au50Gh0E9fIIyQi904H5kCTre/u8zw2PzaNp0b+nIBUPRMHvDYs
hxwAHVaIg6XH6bA9R0+6pFI9aoZQ3ylphmBNYaX7gSaYGWg59ASig2xozoz7CpoGUgoTymZAnIxF
czowC0k3B3hMR8rXzkqBaenMFq27PKCoD6amGVsrCjtC0L1IJ2TBtL4sw7zqnHN2Li/3JE8COYf+
/OpFv71vlB7+iVY2RKDzku8jCtpHXe2sndZ05zBErwyFUAlVujUyeHm1VU7fp+XanjEbcRulbn+b
az2KJZWi7/7uon2+UmwQWJgHcrWcTi90s67uMDI56vQFmlCJLPphVl1qZ3bky80B6Xa1kF1BLRw2
m2WrT0mRlhi7HK0pq6/B+lfhPOjqmbPslWiVYAAiJKQ2EKzbt6GWWSmWMNWjPXERwKaBXrOf5izT
927WiCGwepn9MVNBo5XcVfm5zfkMp9xkKVjrrNVBnXPgxRqBnGHK2J41ojrKkH6HXDLslbwi56fz
WAgy2nlUfSDp+nsELGiTwxM1n9CI8754tjCe1Hwav0TYomPNQ6/1VjaU7IMpWeXER7qX33Jj1IdH
XZPUk1ra974qgdEeDQQO7gwSosc8ca2vQk+TJsRoXekCp3Pkt9bKliujy3sF7To4HqGYqdic2ayv
hESAdtcLaxUyfmF/Y2Vu3eWA/Y4GxgbU2ibEyZWYvi+pdgDPTF68vXi32wRKmLs2CFQ++gr/Wn/+
SwzdlYZeuTbkPDkkLY0zOvWmUohAKRNxPDOUzu/69cs+82uBBgMgBKXOoXM6FoJipUtRcuIcyuj4
dRT0bgvFmfTbJQdIH3jt1F+huIBZgRKnyVfQk6O8hDuGml5Py1sPsrFu6y+ZGc3ObQMEOGjBIj9O
EWbw31ur8K7Vse/UyXebxLYpFI0WAoaDpeUhwhVWctclk0WXvBWyDqbVUyuICzuKoZc76tdl9hbc
C1EN7fdToaKMqoumnUKls4suUFa2lY+/GJRqdWmb+EJO6vRgKXoCSra0eaG+dN04TLJRVPfjOHZ7
a+qH+daMSgoXHdKu3oU5eqlx3+hxxnUaDzkaJwSl4khJL40PNfUQ+wJczoxbn0uZ99PbX2B7A/EB
uAc0ejG4076kRyKpUijsA3lMXeEi+IC62sGIIllcDXTbhwuqjPoXr06m+BwT+MUdxNArEn2lthMh
AQ47/faYpeimotjD0XDbOA/cROCilIx1/E2tc2cIEhxDlEu7R1H6qPWK9pndiaJ5WSyg4//2LBCo
sbVUWjlAWdct+MuSd2QGCp5q+7HroiGskVDwMy2znzwTBIMtShGYThefObyfX3Cz+GnngIwDIwe2
e4ucxSiAQp+o5XEEFzeQktvenVZSh0PkbUTULDMnqr/JHNXqTTnFECeauOntUMlEB0ZHi7NzsoDb
re+gJ7TeJ/SzCIL4/+k8JFWapahVzkezqr27WCrZ0VVHI1yaLj9zqm2vLoZittcFQAagv8DzFrBG
SXbHhZaPzC7MviwuBXC7w9sf9rVR0IsB1o4+F/Lfm3pAmXtLpOiDelwKWYbJksM2botz/JJXlrJB
3erZi4fJewHStxB5Gt2cIzrFAH1VFlfRBXS7ndNILdTz1Zoeek2dNlee0ti3WlWNZw7tl/uYJ6Bm
RrUQfQw6vKdfrh47cDrmrB7lWEQXIOzSiwYC7j51IueYG+0c1Ha8nAkMXmS060ekzsIORu2U9HET
5xgDAnfFiLgiNpbgcfTIwZZWgdOc7GU1qcdB5I1Jj4LyrqbPHVJ8ptpcga9LelT+6MUkTqw44CLR
STnzbC/o+M/PhrICpAbulhfXWBF7aHUk/XIstEK/qrPRXptHbvOHs+BSA4hlKCfU4WjUhN3apAAD
5C3VUR1aMwmAWMdVAAoUSahZjFXqw2Uq9Yu2J7oIlB6rTN9G5KsNjJ68JIiS0X4wjM6e/FYgPRNK
venubZLqKVABbXzFU7gT6Go3Aw0TKvmPI7v/biqTrPWjNXzx274pK1+N1fEnNhYptc/eyVLf6mkP
+AW4+nsTFfuvquzFOeOqbYC3ThU8ARRj+EwvxUBNW0Sp13fLsbW06Fa1Kue6zGJcNMwl975XoPB+
4mEs271Tt/bHt3foK6cgZWdqMMgBUHp9ESvDINM79s9yBKyb1jtn1q2feYw2hW/mpTOt4Krorslk
VgQdh2MVrkHDQ9FPeDdoZk91/O0HWnPl01PZ0FGooDa7BkDkZqc7SYFIYHp9rx5FWdfpvkHNYUAO
Cz82zUA42u+TnF6QBsKrDGfTSEHrsojOZL2vHMTozxNwc3hRl99eDZOpVHE0t+NR1G0GhEGdd6qS
Rx8I/MSZI/KVkwPFT+IvivkEx1tap9lFEcH9Mh0XejJ3TZ/TWi4bEYyxUC8rTv6wzLPiz0n+r6fp
/8Q/6vs/57P713/z56dazG3KTtv88V836RMwmPpn/9/rP/vfv3b6j/51N/xoe9n++O3mUXS/cWx8
f+zTutr+m5NfwUh/PUn42D+e/GFX9Wk/v5M/2vn9j04W/fNwPPP6N/9ff/jbj+ff8nEWP/75+1Mt
q379bTGP9ftfPzp+/+fvq+Xdf/366//62e1jyT/bPcnH73W7/Qc/Hrv+n7+D9P4HIBkPLpuJgDio
Ev3338Yfzz/y9H8Qmq8yn9Sx1h3Lj6q67ZN//q79A49blg1RhQnFwONTU+5ef6JY/1BZS/Afqdus
6f7/PNfJp/r3p/utkuV9TSOn47eeHhfrFuWkp3pGv4js80Xcokzol+f6ouyolu6lk380elSey58V
XepigrRbHWTxWFWfC+fadYadZtNOwjYde1ra/foh0dudOs1nconTNGl9KvA+K6NhrSVANdxc9UU9
RS4Yem8nVRf6FulhMHa9t+sSQ+6gN57t4byYBnIumFw4ilBP41Ns4ldwddlAvmYjiVx0it/YlVXe
4jyAWeWAfYThx4bZtrjKU+cNSAYybLnySvlA/wO0oxZ1Q+VPKJDdAg1LW7+MUWEh77Q6+nBqp7zT
mqR/aLCLb3fIt7jA/9AYAEs+mfoXMS2EhvGQLA9J1lvfsPeZ4kPkzbMIB9cdsw9VB2VqV+rWAiaE
yCPar29i77pCdhrCuwBPDvaotoUvvDZ1L8FY8zWLrMrR8130/n20FjBQzCyWvZg03OHTxY0Pig1J
MCwUifN7AWR/n5Sxavu1MIBI1EU1HtLGaix/klX2EFulYQBfSDRwO1mVYfND//5rQ6IO+aAjShC0
WwH5anrRgROB3h2mublKH1qTh4ewF/V94MVEvT68ZQQns6GuetDX0HwCUr7lyY2aKfHpFTbeZQ4z
SwRpScfGR3+kBskZj/NdZ7hS7NCdZHrNVRjRX5Sitn00aMp+F4OijnysFK0kkIpi2b6qFtYnuTTE
TFPtAoammU17uhi1/iLGSfJWI6I8p4hzeuuwemlZ0a4yaMwR9xIWb24dmaXFVM7GDoxKdwSS7t3a
RaMKv1Y0U0G+YwJHqmQe2vyF1EUAbwjt+18OoL82+q8b++WCpguCMQjaUISyhHOnz9DpsXALqsu7
unXAIhdpjx/IClPKLhenAmAilLG0/GhSG+Q0KWd2+7cfYBNPYpQAlIUqx7PmIoeYtXkC6B1KK5dc
3Y3paHwEt9/d48o2hrMs22sJsB/gYFztgfF6wUIF7xqT7RGGTlnRGk5ItIfe+VuldR5plbbXeSLo
22vLb5saKrZIZxX9kkSLihvPbOUdML32TBp+mqf8NQpVSWIOfMiQFT+d+niK9SyTKcmCMVVXc1oV
uyJajN2Z+T0loK3DQINnmZFcrarUziZLoMaCfkbEy4g6d++9wbXey7Y3f2hmHOIgbd7C4vjC0WyG
wow7JEPycypZmzX24gk2L+pqtYr6aK6F46T9dMxKhHUHGCUj9UfO0iHqiGYf2dbqTPNts79ejLvJ
bKE21yZBtRYOmEtdLsJWLrPG/NYkDQgmkGxiL7J4/g4tC7+YUq3n+7enfnM7PY9PWIkQOKqaWDVt
Zl6pSNpjZFhCFnW8j8wyCrA6kfAFuuLSoSX/x9vjbcLqPz/1GlV78NtWa7tNGJvWShnpi62GuocN
ueJiDd6pQv+UFDY+Hs6UHa0i995hmjrcLpo1/Zjt0vlgFTEdx7cf5eXaRqMMuPFaaCKk2SoD1iqH
8wzmE2jNHPnsMf09rOf83dujnIaxz+/LDqU+vCYzJMHrAvilhDO6tWbUYtBC2lTZR2SIlmOVT85H
C2l3H1Qpld44KaIzjfmX70aiQL8UxxVKtIRep6NKKC8QCVjOlkDaPgOOtFsG5N7ffrfTbGB9N1pr
zBBt41WkxNyENnUdWzOfUw2pQiX7qZyaQz1wIpZaVnx9e6iX65SUB9TGehGpaznh9IUw2SbGoloV
Lskw3lTeWH9WpgpKqlDMXS3iczrur70aXFzaiusNiEDK6XjKBI6hGlw1rNO6OViDUhBVjlmIx0By
rt62eTeOZQ49fU3qngNrc3O7JI4NzjSPbdgK3bDsYq2ypW8Jq/7DmKNmoEKi562vYSMJXQ0c3wWN
qJqOStyI+bp0BIi6Pm6m+zEGTLrLRQ/Vb0pJWFGfVLiT3/4Sm5nhaYmsSchoRq7VWWMTEci4N+HD
ZfouLZD6NPq5DvM+m/aqAUr47aH0zb3w51iuY6xCl6QIW9iMtshFVvms76Qt1W8jNREo7ZHVfWor
6bUBzvKu7qPGC/yOPoeBZE3smpeak41zANtZxT4S1fUJGZHFeywzLpe9mUeUy8vJMD+i5KBWvl2j
0BTixUk7PNLmQju+/RKvzBdhk4kousV0kQucrqQ8B8QLJsbYabPhXuuF4V4uejtfOUMu37891Oas
WaeL04zY/rn4BZP8dKiqSbq8tbmezT7RDlgeLu+sJeoILLMW785KjT5aVCzOnHD6+sX/XZmggsWw
Bv0vLm6wiQRip8PW0lVZiqWxK6u0e581TVQFObjEvdZGYHX6VhuSAJDbdOzzSRuBjwAnDbIoQQEo
N7rKvuiXVkNSEnLJZWpnS32QMk0PVguiMxg6L62QJ9YL62qKcSo94LLRZCFmHJg251rmjuHb07g5
PJ/fBxA8shGcn+hrb1Z45fZjN6pkKXob9zeeFF7oTMs5JMZ6gmxnDTMTqpQURjnQNrs+EuVYisnV
dmjeFtf2IO3vNf5M8S7tMec0orLZ59aIh7o0vY+Si+nMFfHK+PRWLHx2THSQqK6dfrWSS7fDuYbT
M66u29a4ErpJ3bO5hUj6o5Sm9CvX+Wwa4unt2X152pGbQk6g6I18MLSb03EbutppNarWroQSvcuX
tjtiJzsCSG7SXa84zpmv+fI9XQ4rlIVoI9E62GIZUE2wPfxcdHxsZXvt1UbxAUG26ri2LiEapomx
8xRdOZiQjQOcgjG6ePuFtyEP64nUn71B75JQC+3J0zemaAr03ml442SMPjhO6bbBDPuSDp7XYzJc
072mCkHXofBr3HezQK1T6fm2MVSfoNWix/L2E71c4NRuHJYcVQAm54V2T0IUrrSGueOnVuA21U/Y
ceewP8+v9e8Fjs6lxgCAt2iPq6uk+ea1HUvpO3D66k7Ns2jx9di2nmgQaVOIEqNj7ksO9/u00ixy
xx6EDVbEdBIOo1olqBCK4is9sbrwHTktq/sCtp9+rTrdVYJ/Sbc3shSYlGbXAERMep0PXZ4v5UWc
uxSnocCriZ9Co1b2b0/dVjlifSubUhV6PKD9PEBzpx/Ti7FkrlJT38FY23cxoAY9s0dfk6X9tODG
AAQcB4Zv6Tw5mCIMjTz0NQo3voYx066Dox6YaWW9M+Frfnr70U4vGuYbvg6IJPQ7eDi0rjcHiqfw
see8dUKkLZoQapIx+TolnHdurFmf/+ZYAORog2GXshbdQA+ezoKUY9MhK+eEDjczbhFxGcp+aYLJ
oaX9d4ciWUDbjyScfjy/9HQoLzFh6M/SDaknIRcwjc6Oys1woLnl3L891CbPZwrXxIQKJvV+AB3O
Win9NVgvIEKri2AsON63C0/FgSSHQJaa84QKWrtD+QOi5rDIvSo9/TKBku97TQ5LUWZi34DKOpMf
vvioa/jOpc7NumZN7ibE1vu2MrQOeeZMMec9zE+Lgt6IflI7n9PFOzfUepD+kqk42IXoVcFQaVK3
u5mqBmCSgoOyRxD77Yk+DVTWeaZAiaIwMkUrOPC5R/bLULBaSy+Srh0uaEncD2o7f67puL1fptl9
N3SxFuZFZZy58F5u3XVUblxWrooE8vbGa+cKXMMAc37GpulDrmaK701mdvSWTr/AKscNUA4AppjM
9c5GcuGaM72+T+y0/T5orW75g2cN7xcYeH//I5PWrOr0lIlN1JROZ36phgwl7N4JR3fy9qLpl3Bq
5bhHb0TdvT3zr3xkSvFMvIEtELjFzaEMiqE2x9JGPWCp1QscQuwb3dPz2xVw8entoU5vmeePzFBr
vX+9Zzg1N2+liQaNlXWoDqqQVXAiq/F87ng4Ldz8NQrFI+Ko1TtjOwpqn60wjcgJk8kpsr2eadZX
pAlg78AiWPxB9+QdPO3lykXM6Mwy3tzsfw6OTA+TucqPgk04fcUOQVsziaUTLrYhL6mky31MZ/nO
LiMBtSDxDjE01s+UNYp96TTFkcg/fYydsTmHnDyNcv56EnRJ6U47VNO2jTmVtpzwpsqhTj0XN90S
5U+d3Uy35eR2F0YFi8KpdfHJGVX5UXTynP/EKxsaAxz2FGf+85V/OhE5OglAVRVURyxlusIpyfg8
oRqwz2T/kchf7q1cnvMwefWVMR+0wYM+w9dPx7QRhFDcqXRC7H4WxEp1anYkv0eRuMofXK/z1YIX
+Oexm6dDVtrnDDBe20mUjhAHI91al9/p8DLX8sybGieMkE7ZJ64hYU7m0U0PNej72ztJW++4k1AK
LOyvY22OZlXUY+uCLwoHq2x9UnAL08nOOOA02Vwh19JeOLmDREGxDO8sRAduVYjlXyujtm9kPif/
wRlCXYS9TW8AA/RNoDGbcyxTKNchgiGw9BvOUZjmPwmGpv/PkbYHoxJXVa4wUgUvP4gotK2GIhrt
Glx4zszx+rtezvG/32oTZxSqFg1F0TmhJuzxbrHLeIdqiH6HJIsv7CbbuW3tBUXjRDT8U2O4acdx
j+DNubzw1XW1ZgzUJqnr6+vPf7kbJYVKk+vAQTlnbsNlRejqY2/sJy11z7zza0MBtOZwhglAJXSz
rBK4ZIiuc3wZyWQeira3kF2bjLCgvHPx9vSeZn1/nk+slxXljH4ffYvTt/IK4Sr2RHA6VrQXzcSu
vnlqK6+AAJSIVDv9GUWH9eTdfk3uHg5EUAowvTYrJ54lCQIaWCHydQ4e2vCHa13/mwaX6+UGJJVX
opaEGuq28oFURak3GqMsi9ZdNuOi3KIzSdyvIoLSookYeH1q3JSmUd0awCzPhMavnbq/Dr9ZshNe
Bk47rIe+Rd2+6BIXsRy7PCSjpQY58TKEUj07vP0lX51Z6Ab0+V1qrtuCtjXEaq2wDfiSZhYWZlXA
/qrOAeReXZqWSbqFL4xOxfd0vShpUQrT4dUy4K3YeaOxosbSd5zoHK7m1cOVPUWBgGo5xc3NUHlL
fJKT56DIAhc9UBrqIHbaT9goSwzNUgRBoJ7tFxP9fym+NJazPNJMB/oiqOeeCSle3ScgitaX5q23
u1+YLV606BCE2UCOqWJ6cmPicn/TZUYTyrGXx//ga/4y3ibjUZO5mmj28/KJJ4IGnQlfZ7wzC/W1
NUNpECi1C/eAC//0a0bloKBGwtnaFUr5Hi2vOFTGRP0P3uXXUTYnZ1+NpZYugj0PT/+ADaWz78Ry
jhiynlTbk4VAHQkXqmekwZt36Saql5XCnseror2cnThVfFDi49dhpn3m10baUL0jZ/adttG0QwED
fPf2R3tlc6xsINxL+HIc3ZvQo/Ay7FzLyg2nMZZXEtPnfYS8D3KImvn57aFeOWI8YizKZ/R66NZt
7npbjVp1wrshhFxefR2KdsIfzgq6rhbfWq6wfVFH6v7tMV9ZLYxpraw/0jRy/tPVgnKZgks7Y8Yp
2tVJlv1f9s5kOW4k27a/cn8AaeibKZqIYCtRoiRKExglUWgdgKN14OvvClXeSjFEMSynz14Nsqqy
Q6Bz+Dln77WNS+Cz54ZXLx7F5HFkQoaY7fSLRKItCMW+9uNpaJrYN9sflrT+1pM9k5P9Kl148fJB
ruY/CCj4xj4/FYx20+oa3KnCEmj0NN2vEosV7/MGdfEN/eXqbikN69+/brQvjmNdlmgsdicXkJ24
5eYzR5X0Jm7ot9pXVX52knv8upy8CFBaEbHSmzmio0+WjsHEISbgfMTVoqp9NXn9pxEO3M7PxXbd
aeN4X27WtpeN3keavpj7qjPXiwFMjxNqUp5rSb14qQERoT7Tj2vMyaWeCRlpSTCh3MybYA0XKCuA
GEy5r7t1ZOkWyw2ySAQ+rz+sLywHXIV/Dnu8Sr9s1/Ii9zQ2TcS6r8uQmN2cPm1a5yUV0VqxyEC5
hp7VB+Hi44oZ4X+eOf4LPStMiLSHCKhkQMqb+vwHFIPKxrrN/LhvVPWRDxwGaKN3Rius/cF79Gdn
+b4NLtLibNSN+9Zs7EetZoyKCWQTbdJtDsSLCQ7fudL8p73ztyeEzgYtHoMt0unHbHTH3FIAjoBs
WghHsBhXQDBq7ZZq2b8tas14UJO9L4exjkozhRTiTGvY40a93xbbfhr69LPn1SlJRbjjZJCVO73w
yzeEKEOCgYk8n2kRvbQmMKJjLsHSdZQoPL+WKwQrX0C8j1G7WJGbefmFnqbnYAAvPakgpVHD8+Sg
BD+5YzJvJBPPkjuGfBo6zKKpMPDSZWdYmdoHzWpmUdZq/zYVk90qXHDMv0ioaCSyM35+dk2TlaUX
UEX4Bmk/OeKepPfyeleOXRa//lb83pXhUJi1YIK5VBind34pO20KELzF+tKIt8MyQWYqlxmLWI4G
RSQQasH2j2AIv3jVDKry9cOfOvN+nipiIp52ThSdyfGt/eWtXLppFcLP0rhCH25H0Hqrp0qb2EOh
NrRvy9oMshCDKybhslFb4o7Le42chjwcrKErQrvJN4jt+iT82O63cglN7Sj6HlxExVHqjGW21+Vs
PxZgbeZIbWk67vhCmrc+0VFlaHpEmCeZp/fv2Jqbd8fG5OMAzmqLIP+27U40Qw/XUUj1pgHJ2p7Z
Ifz+ICObpxmEcOsY0PDbLIAps9mUlFuVUyzJ0Hrlu54u57/uWx6tcSw7vCt8tE73Id3kFFgZK3pv
/cRUpyGF19nmp8oU6oxG4qXnCX4h65t7nMuetm59ZIbBMHEkNKvdhVda5gd92qyd1fXOFmpqkj/g
2yeL5ljnZgIvXkqflhrgB57on13lXx4lc6ywRTh0jSnqDMIeVDckfFeLvaWv3kNKiMrec7suzHxv
2M0Fn8KeWfUVi5qRlALRGPr4OzJmlrvXn/EX6pZjeUuVcFRu8T9OdoHj4PCNq2caUOvgWIydBvO9
ixz0njmQfaucLhNoI4z625pZ5Gf3o494cvN5CSMsoZmMhDutZ9JOfl/a+E1YpimFaVgxW37+3hWp
mwdusHoxT2V7W5djGk7TvH037LaNldwIQJAiO6eg+X0/zEOIOJWhJgMwNj7Pj9rjeulmkl6wYIgl
ykyn2VFHfTeU4Z8pz4zjCTz7pAGhwhvGo8CmGFXoyQmCFh0CcGhaLHW/vvTRK4edpbJ3LDfTdeEX
JXjYfDG/1OMgdhMcm31LXju9YFm+MzfRffOlnX/vlKm/dTVyGsIadPqZxfe3LcnxN/JgIIfiXcE6
9/xypFmm5R0Culg6tXo7Ob32DSZq+jhU7nZ0KRe5vofcrX5M/LSH1dyG/euP5m+vzMkPONmK9Uvj
547daPE01cjN8+DDNufnupC/LQnHg1CAsbE2SB8zjo/iL+9lCQO1HPnOxBD7rxnlXVa11URKs657
Z74abeedM/Rn9gcv3n1UsEdwBsOk02HDIiFeu1qhxfDB8iZcMiLPSUztqWblHkqi9vD6hTw18LHe
cJI+sbjYrA2q55Nb6WgoGOHhpbGnT0dadubE5RCoOlxLu/+hZiG/4oh0EPcB0l/JkLhxYeq9/iN+
e7uOv4ENw1GvgRXqtIZRPGc5UDktLlDJYoTNJBNQ3SFqZ+rev36oFx+cXw51sv9ixpkhmOHBaRpl
k46Xv9uEUR9eP8hLNxEvKUBUEC9HbsjzB2eFI6gyrdRi06zzNGm2bvOxYfv6PhWD/glQtvXj9SP+
tipSzXKVMHgf5ZLYGZ4fUcNQjQpLBnST0uHK8Ov1Bpt+fVerDJjwhoVs12yOOLMMnDvqyVJVpWM2
12sfxHMQAMpGYPTDlBnhDkMwx1jeumttHdIzn8vf7yBfF0SBR4MQgc6n6kBZbZurcjON7bLwrmy9
ca8NI6svXr+gv7/7HAVtyk/kC8Pxk1NbWF78zZzTuA6MNQzyGd19bjOxLRZ88YhsRbYXQPGWsC3r
4szz83vFBcrGJ3gbPh0aGraYz28ncOJG1S0ckjUwy9vhWGZFczPKe9caruF6GnARZXexktf33pNV
8EiJpu9cZvmXqw96x5ZQY//9BWGrh8kKN8BRLPn8J0GYLPqml2lc9oGP0q+tDsqz3I9pTzJlZJPl
cINVcBFxY27nOBAII/i3n34UcYmQHOUjZf1NEroYYsWiMWdJbo3+VXZUtUWZarcpIe9J16n+2f20
Xue8KTNDkaPhjAqrSLHUOi+eCawg87UeuLYjXWcPurKwMMro9Se+9vknBrBv29SCsNcx/LGTfMgx
V+aVRXZxkLaSsXKrrUWSFq39kE9TkO+PYTYIM9qhf0vspWWHjWYsd7Yz628mq6+KsNRFDzaR9kUb
BoNGJqUc/NkNGZuhl56EhSipw5Svh6Kfre8es4sfDer762CrhiCpvL78pEYHHmHDlJc+u9rs91a3
th97JDCcT7fKjw5YrJt09uCbQthsglBaDn9soLGtEYD8Y0QZgvdv26gAnjruSF48PiC3wOjS2urS
02eoImParzkxUkunaIYX4yEQtXQiD545NbDbTcBWHXNFxq738ivgpyyLXbmB5aCaBqjeTGUydlZh
xW7nt/mdBss0En5Z+feVRdzsDG5e9k1EL8mH6uv42kGXWYAGo5l6iKXdJnrP/GAwK6Iw8jg/IWMf
uQBJvcS+pR+KzGLEUfh6e2/kme8b+8kba8FgkBjOsCFiL8cTBbI5MfIqsCI9Ba8VO+5k9MBbcyYl
mtS9x1Hl1RdgoHYJnj6QdWTVhJ9hovEddt1TBctVED/Degkkf4gM8nueZsfS7zoG0k/5UnljqMMn
IhtFy7Ih9nEwbB8HX2TLzgX+Wx0G15YzhE597EKlGAzFnaG5cIcnn22bXIf5PUHEtHKMmmZW3A3Q
OEKzktBCawsofeLhUdsu2Tv7I5MIu84JcllNIj9yK9OSIjNQA42b0n6skmdAObNBe8XO+rd0Wnqa
ppWXDiF+71zblXU68qiDCrn1QX/ZUT3pvRnlrVOHfccMp61dImy6XFu/Mw7wyni1vOydtFh7QgP2
1NsZOSMpKEQDSCoAC90ViUXVw9pkbA9m4qbfsL3070ZgwO8RJXQwTCXBJzjAG+Pt2kkM3oOpephK
lrPMIJxhmOwWD0JraCAmmMNBh+8ScufcPAkcpX82edk+0OmZl8Qx6ehEW+b2F0UPETQsndbuY/ZH
6isD5/nRCgb+RUwD8RiSIL5ZWPHm7T25Ifp7Bp/mF4e+YH6McmnXkJTL/r6pB0clNFFnG1Vw6rqx
ORXHzKFuhbpLu6R4Gq10vYQ6Bcl+qIv8bWqbary0DCEujwmwzX7gq++HrZOrPtZzbUE3uMiSMXmG
CFwyJcyuifNQ77Re875sc+W8dQZvzA9umWNgrNPKiUXqm1VILGR2Y2vlpkIibLxvyxRkFs/fArIB
Noi5hWgDSxH7K2Ylkrlyd6Mvntst0F1rmOK1sewnPMtb/XbWrKyIsrzUlgMRGwYRF9R0VnhM6S0u
8r5qPksydT4baWZ9HDSAKqEue4h7HmzFL36ZgQpezbSjddEB0o2EWFJ6d0XVjBGdxoxv3OiwJ+ut
fL+U1nLvqso8DPC7sXEG1hZ22+VEisRXRT5DExpkqjzkjl6sZB1VPQuw4/RfwQZ39xlSeSMafXd8
gF7kGgeyAlfvuDBM5ElMVf5Bz1z3g1lO1bCz/VINMXkTQn2ma2aR16RIl0rWIjfvVJHOas9LkfKr
C0ufvhFaUZuRWFFUh6IsBu+qyFZtvEht2Ge7uqczFRqDYtgN0XhsQ3NNPS3qNARKEMXrCvZYPrV1
pI9Kv4TPSdyHS/tco+9c6V86u9qmw2q3wgjnI16fFhdVTli6s77GHgCKOlZT15KhU5i4KBqSKt3Q
70bvy6yG7KPtkPgVErCbQnScJyxmq9K1Ia5KF5xmCzEY5jdgEOeA9X+BOemWfoQdpJoORu1aH01t
nlKiI9xeXAzeDHtZR+4EHtjSj5DghTCo3aSnAji3q7R9ng/6D5PMEz2xlV5N17Ujlp6Yb3bU0TTY
S/oBdNPQvLVM5iB7UihGMpUR0PJX8ZiSH0WY0hoTD7Q8TICxmnB1iiqIDEsOxoEIJ24VnOBJfB+r
clnizldFEwp36K6MiYSmjFjVD7oMtgebHaiVsILa8LittPjkWj2O3nLBGnFbjViXkspumvIrdKoa
HqSJnRpFQsBgVJ9qerUWxPCw2ropiDwPZPysDYGgD0NrIq6rEibRZubFF/R+6nYT5VK949Fe2jjP
OuNQGoX2rbftabqwprR91JmVVBFO460JR2BHrB3BGGzWZTHVfARgYBPtQq2y2LsFgY+TIMJETYDX
YARyvrrrp0KMxkfwzIQjZUXFOqGxD3kkxYSokqLqyRMBaw5vwx7t+4x4owdJug8lu6WoB7Rhtmbg
ykS+R2Vf5Z+sxgP23lZD80EgIzJj2c7GD03O49Nibetn/NILL560yysv7Qlq78BRz2GwgeaHEq13
V0DzVbNrUkhR+9or6gvHGdw1VE1jv6WRUn8xvdy87R3is+J1bdvxg9WXxc3YELgXAzqVtwN/Vxoy
nO3cRAfg9DW3DKIji7IRTrSuM9s51y/nJ9OAIhYTk+Fel53efZnaftIA6BnVmMzriAHZb5VzNRIK
O14UxSbHvd1Vmh8ZdWOiM5nQK0f2nLN+Btvm9DuMN/adnTfqfdr4a78nqtwHOr/Zix+7C21QtnET
kc2YjtiIYAFpJV9SZO1Qz4jzjVcsY2nkavP6WI2kBbK1EfDJZq7Ljea1SKK9Fs84VvO6nSNZqsvU
7BdS7sWTNeeqiDppaze1RfJbvDG2cRYXd3PBI8TXhh7SvM/Htrqq/U76Oz1Yys+EwE5jNE9aXcRN
301bVI+29uAPBi+hM+bDY7+uyolmKngnAZPiXzbtMYOg13TclQbyuUfQ/HuCH6Gfz/zeUAjT3Jdt
rw9fhSK5OilEbRaR7YuUuYUKjo5UCgQnEnJIyYUBAXVpgf7S4xKy+hVs7vwW7RiJn/ro2e9qUvJo
M8IZdx2bs4ZgwfbYluQZxYvZ1TgC55bPN6kG7YgGVlvIz1FE+CYWyUlXfunr6b7UEA4kpDcTBsbK
T1rAMT42kaKVIzlLhfxuCzX98HXJjqjJXHETYLVxwuyY3hLWa+nq2KJ8TUSUTb0V9ebWp2yIMGAf
k9rbNjSkk00kbGkVdDWXhTMMGN7jb3ecZkjgjpDkQJFlnuta/xwLPC8kMMIwgOGPxybiqTpV9Kg5
6zXXYjwpORYh6pguTImYv1rpIoWpSyiOBd+cSQmUGt8bl7fO5stY1UX6vnBb7UIbvO0QTJn3TmyB
Q2OazIymn53QmWcLalk97gEGm9HSEFgBcwDx+rb4YVkNG6B++eH1suyF/g3+UkzN+Gt04BSn9nm5
zduSjnoaH3X7e8OdgDwamxF1ne3cuAFoeCjx5S0b7NyOFNat22Fy8zNaqN8bOJjnKeipz44X97RR
7Klg6WdVB7Ft1mO06OX0jrWG7Xizyn9fmD871EkdqhHDINuSTsfQaPmBPJ/hvZbVBu0N0e/rFaPE
1sl70r3KT69f6Rf6Dhh88FIBZw4wFx1L1F+6ga6w+4W5d0Bd0ZtJXVUy0UBtnCmzX7ySyJmpsFE/
Qkh9fpRNbyq/hoEc4xATnwToVELjcbDt6bqddem8fDDKaTqAcIFPx4QBX3S7L+jf2KVq475lSMrO
812wUje9fvF+r995QGhm/N+RTi5eK3py8DzuGgMxdci9tD34R3bu5ngod7NuIYuiyu9fP+jvbbgj
AQv1wE+6KlKn59fSmZY07+qJyEbMf+AjvSou9Nu8uzbS9JwF6/jYnawrfHQYttK2dzERn5xgT4rO
OHiCnGlp2k9LMDhLbDmj/b5VgFbruWju88aqH8xpM/aqdcyPr5/rC08nrdMjT45+NQPRk+dmcVO2
3SZ9Y8tcvI+yxtboEe/2n3Hc38igt/85oRNa0cn//X8eXnRs9f0ZXrTrn5pv+f8QvvvYPP6KMDr+
Y38jjBxoRHxddFKy8a16jIr/izBy7L8Qs9C/pLWIosM6grj/Rhg5fzFs8IgtBwbMiFg/8oD/ZhiZ
fyG9ICQQlwMTF/qCxr+hGP2H3PHPwwrpDO0KnekAlDU7B0boz18MORr0HJoFo0+WztXFpEG9iVbb
7whjHCqq4xUk/EDclaNq0rbl8tnqc3vaL2NFXEPKRz5qFYVZjCGrhR3f6kLB/MmyPTlnhr1jXl/t
inIcRTI623JoR1PaCQhLPwiLytWWiJ6S+0joHPvnsc+zN/2gQRzDyUOZmXVYoqLU7CivSHHZQMoR
oHqBQH34EfiD+Dh3gryUMu1G57B5qa2iuWdrkjAgS/W9vQ5at+9LaCqkLuepek+ohXu5DPOgIi5+
/xlOFkFa2HrdO9kq687NIOIdxNqW3yttle8qPaiIXMzm5cgZIiPFHMlsGNRcardes6jDolvyyDyQ
65MwW92MG7pV36bWzB9GYCLvHKsWK+mZ3mZe26mhWRHpwFsatYNjf6BRR/SnTY+XffCiie+Gmbri
o54R3PORhhIpqamGRzTxjdm6J4mU/WTmeXTu9M0h7hypY00N7SqCaiYCg6jqABUWb3WRkZhaBciQ
wlVYE3cxn0mVovOkyZtqyIXgWuOG3U9NX4B+zzN5CRpffkffpReRvlql3PXe6sOsKpl0Ecbdm0cJ
6tbeiunYaTPKYZgusZNBypi6ehOXhcF4muSuSRIDJLDKQGJyqjdNNw/cTtMVXQzbr8yjLW/G73mg
TGg2FVX7BRrQ/mHVNf+xMRf7u5s3hJ5Qdq8f7VLLPpGCTaur8hshE7Oz3SlUMFkycnFBoFMqLwNQ
QTq/5o3tSfspa2Qj3kDNsY1dXmiIFsggVOWHEbGFHY+qcfi0CYtmizkd/bfATqobA3NdExa0kEhh
qrvJfed5XU9lrZFUgLP52KBUtE9jokU7QWyYzPJ7wAQUQyE5VosKZcd7Fs0Oot2+ISOMHXCmvpot
wiH22aoYYsS9/QMaDIPZdI/+qReuf9fm7Hx31gzO785AGkM/OGgX7cKu7eVHP6ZBcVkPZZ4/jv06
+rwEqeVdMTkiuFqstNtjgJywsra6cdNdQ0IxJeIAcTISm2pcCpGabqNR5yOZs16TjpEcJBjjqsyy
cr9lbfHA1CR/kvSdkHS6XmeEyBipf3vLWgT3ymoPysmaO1zzNho3Zg08TRXPe1x49jYC0WGAmXSq
8a2YemnOY20O7B8aHKqOp2Q82nRK3xwwnefNo2cAvAoX2+rfV4tla2Fu9UAjQCv7WwRmwZY3U96O
KjFp9hqxlum5COf2mH9DeHhHiUQ6q2F2enFQJKPuVemQbpnX+ny3tTJ96PKsP0KhR/9W6ENKYy4w
xvu6FznxqaZV3WdISKpwNpX3KRN68K4jjuWtDnHpprQ2KwJrPbUxPyefYsb/LfFxtMDcSNIPmnhp
CTpihSw+AYpUj6mz+v6FTwFQR6zUUoSWKgBmkZHdvKFnMOeJu5i8m1lTLm/XukN7STRbatOaqiow
lz1WctpqTgAsTSy+gTC0gpVJue0dss2tqOtXKM+XdTqpOfaJMeepn/2xTnrCgP/WMf3/L/ovOMKj
NuuVL/pjXcHk+/4/F8Pxv4ZnH3X+yf/7qHt/UTiigQENjjgb8t1/P+qu8ReKlKNCifkYmrujSvHv
j7rGXkCHLYaWmqqFAu2oI/svmdD8C+6VgWz3OO/ntpv/5rN+IhzR8KjR6+YQJ8PCntYVWu2qPlTK
eaPyTYaEYBfkzxVYesbe+qIPlfbBI1/5gUixKmqLbdmJznCjNVVrhBA62ONJLpJZT42PVQ+F+Zfr
+fem8VeJ8olK859fdrIpzrVSnwffrg70WMSVaa8d7uqeqhuOwg0xiWmk90gLJCq20JhXMuat7cOs
5cbOhPeBBCF1SGvb6iyGTGfuUhPXuUW8wN5rfZXUDG/fnfmlx23yPzujf37psZT4pbjTW2rikUXi
MKUoeqx+6kNC/9Dae1X+Ta/t/Mq1VZvMGyk9oZMiqBnl0J6RoJ3U8v8c/Vin/XJ0AsDTAOJ8xVjM
dHasx0usEUSf+JKvS5+P4oAYvo7yZekYKC0kxcu0OKM7ej7w/ufYx8Lil2O3DTF1+Faqw4Z4swk7
dy7uMnrVFxrZeJGzBPq7wirWIBw975yy+Xn9+c8xrefHnAP2TJphloeumsRuERPcBb+pbxD6fz9z
Q/90WidbXB/QotC3pTrMRpZf0RLIE4r19l4g7D0Q0p4npV3NEBZXPfI60RzENo87P9tuq3r56TGN
A7tRN0E1fG2ka+/awpwiQzPSMzf9p8/opUfuRMKEAaFtBncpD2ZVqqgZijJxyTvY1bQfDhaNgEsC
wKvLLAgE+b1ufo/3hah5QwZJO+kZL282hNgLvL1VqfxSXwzztqPJemUBbbrQh4Dps/SGUDCVOQON
/9N9OykyxbAUY+07zWFLFZD2gEABpcp533TeGZnOT0DI71fF/Q0rlldZbdPePGDAJF/ds2SYNwyM
nbpTV4iR2MD1RbtnBtBi7V/7i6mX4nIWxhzqajLu/B43Vd7nzpu24tus5XP1aWwy+5B1+XTwypX2
Le6aKN1QVVqosROlWlAPuUF7dpiMpKrXSDL1S0Samrt53Jor+vfyQnVsBDuHU+6ZO17ZmS0JJySp
lESOpwH81o2ZTf5uyXrrX2lg/+8twQX8/C0pV2crMZW1B8b5etR2BVgBF6ap3q3e7sxr8vK6R+X5
/Biyh00UrIrL7ZXDDr+RHsPbFuTvTreoOz8taf8Z1FMTL5YnQ19Y65kbfaIx/efsTlbcTksneBB2
e6jIeAMp7pS2Gy00N6iE8vlJzL7XULvUngttZK3saOoMkk8DOGShdJWjHzaiec7FAPzx55wswQhK
unZrHS42mKnrZavmGtlGIQ7r6pBT2NiXjZ/V2AcssK5TuySaURG/Pkh1mG1xDhx4Yvv/56qcrMZz
4/C660Z7QB5RkMQB6rbCpBv1WfpBWuQRFMeCaNWJXSF32082xDh739+mM1+D49V/6fU7WZlpp9ka
ZW598JfZiwzKszhra3nVoEVlowo76vUH7+WVBFfJ8+cuXX3eLOhaB7I2xH5YXZePPXYW3ZD3rx/h
+AS/dCYny2tfBwQgdEF1qIjoiVPkZHFZwUiWjjFdIHJAOo2k5dPrB0Oi+4fDnS6NqpwamrXNAXvi
+h1VKag6RBXrJbMYLdghPGgGkqzd2gunvq6v6kz3y3icUoXoyA7omvuU9Enldr3LiKG6AfnD1SlG
vCH17Fc3qu7ditpq1b8hjUgfpUiNCQkCWaTVOkyfc33OMCaN6PBwwfQRa2CF5MdhMQ2X0SNqb23y
oNq7aeG91f2pL6M2SKGkwfqZ9XBV5s0wEdBipbU5JYRGBBf1OvjsPwpD25JapJ4f0p1GI+SyRdu7
6LwMTGdACSAA0g5Z8NK+yRwfQTrptOVVEUz0KZQrGidsBlP7tNp9RQNHEyoZA68V16tU2WeHfcVV
MRG5cjsHjZE4rrKtqHREFqB77smoI6KkdKMAcJib5F2T7SzVZuPezFv3HihOW3Bm7fZDS0vt21IW
QWKmmu8cIKlad9Kn3AWCpdnXfekG9+uALzAx7LToOOjaoHidhWmHdTv1D5RkC8CWnNMLoSpvfSJ8
q3euV+g0ljbyJ6nsD5NVX9Y6IOWwUYVBTwV46xwZ5lQ+lnRG7q1CVG8qyvEL2TALcjKT1g2wfu48
ZpzORz7Q5SsFt70Uh2Ed6Nk2kErhiBegpreqMR5cZFlWuHSVX0WL4VZvXFw12iUjtuGpdZ36B+6X
4KqXXkeKL6qUhE1CmxA4OCOFKYhTiGQzpjMukklUWLWUfy/8jbtsVEv9rhFNI6A/mj4hUoVwH7St
aCs6CHZ1lOoEDMS82RAPCzHitDG2wjYSBrnMV3Mz08QhULn1UBL3dLD8qv8A3bp8NCrX/SaQswyw
I9oVqNioEyLjzJu2w9yuRtzGpsru3MJqZGR0GmkZkL3ZcJokwbzD/yA+ZmbbZNCMzUo/EBgIiN8y
Rn2X1lWDNWsezIuK8KdpVyz9Rq9vcBEcIHC5Hpw1sEIMCNjii65As+kSMkvDKNenO3ts2DM0k46W
zC/wL0y2ZmZxMRLMEhprU8dL57ixCHKUG30QXBGnPcW0BdLEoLc1hn4POtcvqZ7CNCu3z8HqSElg
+eY2kZmq8b3s4HiGjr1qeMemjvGXb+d7Wy2TBBsWjHeZwXMdTanPw16P2Q8nb7oxtJ3l2NgzSifp
W1IfoJBt8qAFhtipQXblm2U03PdjrqaHXid/PNHclueQRyeLHWXxtXZ1q7wb8vxnMLUbfG151yQx
1L33Pp265odmDe43P5uNMc7X2XmSsHaLyJATKrBZTvMHwqRMZvvIHb6O8zDmkTNYzVOb2eWHoh1q
NIb0BCcM+ExuQ6ZVqxFKY2oeJT7528mwzE+rmqadCbn63u2LjuBvFEYXo9+mXZI6WkqWMNoDf/CT
TGEHCDugiz+I8+mwrfhO6OdOd5nVq7ofDUETTJVCPno8TqijBFLDg9kKAnOX3KoBRvjW53mYVJ4w
arlchJ5fSISLdEJLQ3YHH73sEf5TqsNo154ZpZOxfa2CvhsP61CuW0LMlHadDhuMBBYF8S6VtWLV
HLvPDItXcal3qX5TTETNyikfYUWCavpoEwqo6M6t/rUBJn5Mql4iTNLQ0kxZWtwakteXGykPjlyU
S6QaXL0oqNBMGLW3xasoahYKGHyHeSXqJ+xVEDw5rV6kiagX/ZvIaK6FFJROddEEavoq2bI2O79j
8Qw7xCEiculM3axBSyBL7fYMOCtyUGA/ePk+7Y5CwUXr7M96MIrHuSZnFcOHSR55IGTRhW5V8TwP
85ymrOGsmVEhgx61W54717CpeA9f/wT+4Yt+KlmWizXRBu3ZQI0rYV+NlV3UTNPDdrPOhZkeN0Ev
fNK9k82qmsQg0CC0B5pkPcOI1Tpk5boeXj+BE4nAf/dex4HOr5VwsZltsHlmc1Di5+i6YpYQ0Pic
nGylX98O72unXnabiQaPuphpegr6f+rZuwRtke8qA8G270xGWNot8mG+gjuye4uP3ewZe80cBSoC
0olKx0Pc0JV8ZZdqu5S2P9zqfWmHr5/Hn/aQpwmXin5sWoxbfSinpbxmaDCERKQWcUnw5a7YViMZ
svb4tgXDhWSftK9JErg2uvlcFiRtrxfv08km1svBqla+LA7OWupvwEykN2rpygdNamQKLWKIEfRm
B21q8n25Zefit80/bPlOGe+rt9ZI+OzikJal/I5QEdpMgYDayL2lu54s4SLSyKZUhrMUy4fRsYfH
kf00DbNpnfW921VkVW3BQIqCtymRgJItGIzYqFhQCc/yI6Up8wHDdWaQHUOd3Wu1yKg887oNEgzx
7mdtVPNVvSA8ooq0UhYQuzmH0fvTdT3ZNDd2V7YsrqgeJmWy68mPnYyuHpNJLQPBEzJ1KKRMaOsh
IN7mez6U7Tnb7Z9e75Pt9NaTPuFaW3YIGld8djO1JvTP0Yt3ZfevLFD/ff9OHQY9QOle+kPJzs2M
UMuJvWgMNrJa8V2RP3Tm9fjDiZw6SjNvK3AmdtWhmC37OmOqR7f/KFqBjHtmKfzTG3iKl2iazdVq
S9UHy9nyXb+gvKkLi8YsNHaAlnx+IuWU69umCXqePQInF38rwc+Y6dOZReBYsL2wVp5KOzzoCMFM
C4W3bGwvunRd92bQ5G8R6xV3MhsZ4B0zLhsDwjlWROemlMK522QloxUz0aFLa7F//bf84bU89SY1
fVbwYI7VQWPbHPq1zpxKdxAV160WGaItEy9Y/1Yq/BGL8afbe7L20K7xwBJl7WHyLYi/buZHCPC0
xAIU/e718/nTIU5q5HEFx6R669gFIwdWkmzDZqeagVRg5nj9EH/40vknb3pH+OZc0YWl7aXM0CqG
FnTtaJxRbf2hyPdP3mU/XfJNeG5zkNLpI8QI920vgquhRgu4QK488xr8Ybk6dRY280LAu2H8L3vn
0SQ3smXp/9LrQRm0MJueBRAydZLJZJIbNyYF4NDSIX79fIh6XZMVU8G0fuvePeMrMiIg3K/fe853
ygPe2WWr9/p4l8faLcaV5aYgbiYa0RlF7uBQ4ihhvnPpzixDfy0j58b8kpAAI+nK6kBsQPOc+ZIf
5GopJxMtt5cXiUwuCcm5jDn0jrHEtpyLCrF8hoMiEo2W3fR526GKFDL7xWC/eq6QFPgY81WrodRU
WUNBtx6otZm1eCkJr7+2nKbazwC3H+piUi8e8vSMaNVSP5omzfQNSd6JAD9OubnXSVFTkac1AScI
dK+PRlbXazZeC05r6jv1KMWQPZdzwVjELptqeeeGXJgzwCz7e4UzlDAHioZFnGaEtZszN3vMM0+j
PU5vNDPcbkM+bnLU7PrXMGC2cKe0/Pj7J/rklP6HBekc6kUrxJ/nptf2UiblVVcjitArf/kyw5q8
rXlMto6F1CDSqB6oa82YrF8DBFGIisB5RZTfNmFPeyjeWKMM7spZCGvTOvNwkM5Y7DQaLgerkAZR
g1Rtr5nuFy+gt+t9MOioPTSzYKDUcBhsN9KeJ2aqKIwJfXOD/t9b585xjUE/Ms1CkX4QFf98jmR9
V3f9cmNh3yPmJUtfmiSP33mH/3m+gTP977cSkrdVV34tD8SR/bSs/nHlw3E6TAkRVsa+88f8qx1j
Ufv97bu0pZ1zi3U3JUfGZ0RVDsmN4Q/Do16RGAwJU+AbkPVu6JJglwfZN7F42gsiED0cKIYefv/5
F9Zcd/3zN1OqjASimmyG7GAT7hXpuVtsjGGRqEhy+c5A5tJHnO0cLSMXf1JlcmAUNxyFNHViBGR1
zWe9lx56YSd0z3aOxccbUA9afOitAtf62OCMa5zspm6N+jg12AQaIq++/3uX7GwPKdfQsznw4wNH
8y7yR909BsS4ROOke9vff8SFjeQcTph4gE1QLGSHgn7eg7HUWuiXFpIubEl70eMw+v3nnOJe/mnx
OFu4gr5xJq1l4TKEW16n9WxFnVuJjYEOZVdqlnY7+F121enDvcG6+uC5RbH1jKp+HkrT+FaNRU6R
bvwsOcGFZYUl0+/1p3hMy4MKXU3UhzxpujCJs8+LlO5u6XPihwudID0NdM48xNlOa/t9Uq0iqrpw
tgo1Nm0lld3jQviesrjRQMA6mWKoP6gKK5fuJU04VNSXk5sUjyW3dyuylmoHg8F1NnSki3QmgGpX
fCWvttl5HPE3v79gl17XVWb49n0hGb5CyWByyPJruinI3NMQc5YbueS/bZCg+fukNfVDq41ip5pc
+xJ3zRBZRa6/c5y+8Kw7Z9OrSiFYXiwjPnSFF2NCWcqPi4nn0hx0A38EdsEQC6r6+fsffBYJ8Neu
75yth14D/6+fs/gA6F+/9Vx4N5Yol0Pdte1xxP26793O5FDemWQJqYLUelquhYnYUUgXA/NUfQoS
LSBpNWsxCLX6zh4nRIuFvXx1GbWsI8KU5PTc3NDlQJ+El+ad1+jSpTprPAQKf7Anh/jgTVO3JYNe
D1mIZtxMzmdcePJxyekf/f5CXXwy1uXvzUo6r/Cgoiax3SxoddjW3O31vJ9fPTWra0mC05VyMyIQ
8iT5OGZFhRos7TaNJKD299/gQm3rnK2zaRZIqek9v3aViZH/qEWFhA/2+3/9Uo1zngnRdG2gwCTF
h9iA5rmYhjxUy9hucTPj9Zom77rWJhOp2ZIS+tvgCYT88s4Jdr2G/7BMOWdLrk4CA1QUqkTdyZE0
DFO5IZlCwjE123d+34Ul1zmr3enppfYy43zw5tl8sYQ53SJ5+975IN4jWlPvtfNOkJN/+i1nS64/
kyEG9jY5ZB7ijyaY5kdrXIrrse37jVkJc+8DXN+NOSpJcu3kY2kOOJRdSUXt1ilTIkYniGa1eati
z7qaHbPcdJ77Xg7ZhWttn61wiI2tfvbZrvO2TB+FSbfdWMyciZRjPP/+Wbr0EWdLmJz9asCrKQ8E
Hwf7U05DAsLk3h7s9xCx6z/1D1d51Xy/fRs7+ARQFCQf0aXdlTca6HC0LNiZThHgnpMmeVPGsGUk
V7+zl176UWeLDSLYZqn9Xh64fZi5JjO74pHtIhuJ6zuV1Flc7l+Lsb1+9ps1BnlwrOw8oAHoackT
He5ir4LWfMjbto7mWLM2Mz7Hj3xuc2TInhzMCS+WE/sL+uNy2Ey2gdvSm+xogUSzsUkri+jR9Ju2
nd47nV54kVaN/tvvOAQNDhupSU6n2DWD0cmiOfXmXeUyRPNwL+5//xBd+pyzmk+4jWZ6Met3a8wO
w/QCaHwVoFKmWxklBbbh33/Opft6tvYE4N6qunEkzfGB5Hc1paEmAm3bjnnxztpzYeU+D6apGLb2
WMuqg1Kj2C59YN/2TTlv/70fcLbgYPpHpV0E5aHFOxzCR3K2wmSH8Gem9v/WR5ynEmVN1Vv4fMtD
WsaM7KA63IHvvUfGO76zvV64C+exI3FAjEw75/yIJPDv6wwHZlC1y4NSxXt34cIDde400hKS5gjQ
JoioEf2zEHqNEDszjq7e1SFS0P74+4t1oSo5B63x1dtpyKz0gM7yI8buuzjt3NCAzL1RtQCEYb+H
Prt00dY/f7NckGwxLiPi6AOhqMChSxJRU68xaNIkwTuP7iV9xjmZso/NsvdrlR7SFB0fPExxpU9S
I1a5JBBq7NDIrxMxk+7NVmYGjl0iIa7aAtsrgTXv1uWXbt7ZauAnDm2BkmN0UjX1FI6B3wMacQzj
qwCdUQMlSNujMgVmd4iH34quMr46Q1dXmI5t63s/a+NVkDnw7TPOHEjjco4RpC/Rn/r9XT89qf+w
I517gypNOhzv0exaQxNm+M8/zvaANIL8RbPN2i0QFTtCeoio1638qLNmqAC9PuyCeBhDO3ecDdKt
GfYqt3EE3s4w3Ws+D7Hh73sHCo0qxLRFe7kAwhjjbRqnIC2y5Lodu5tGFV1Yddg0BlJLdYaxN2qO
3c9u4qt9EVvZbojba+5gs1e9hm9RxubdpHcbo31vjbiwI6967bcPYw62xKwNHhTkFeYxNSbOKUGK
7lZvOSwu5i9tWQPOW1yTv7/iFz7wdKJ58/SnInU7XJHBHut1F5I98d0e8+4+KGkekoxu08vhOxDl
GLyzPV943c7jrgCTTGWyfqDpaPVjhqzoF8u6e/Ry+f33P+lSEX7O1h91SFlYuYO9pygCS+yKm6pI
sp0rje61dz3a2b3KN3XRtQfZFe4GvvD0+s6HX9imzLONREdz4moUrXtljE+xY+jRrBK0m3hPIjPW
1cZUjtxC8JGhaWn5EcyQfj02I4YWOys3FgT5Xaarb7//Ohdu70kb/+b2TotZF7Ua3b0+VoKIOuXu
2qXs7gIysAiNIRRP6JJQn9Jw3/nEC2vMeaQps8g+I88VXaCWZs8mstiNVUzxlUxd80j79z1y6oXn
6ByPCC+KcD7cpntsruU2yc38VjcGtalNmT3+/uIRLcxr90/L0dnNRMWcZP6UpIdxCXTMAEPlX8uG
mGqoORkG4kkfVtdh7gZRDUHk1pCVGpgZMlrYWo6UG1orqOEwW3MEk1Sh4D2mmmpzTEGAtI4VkJXK
Ls27sFMtVCeQAKw7EZ7y8WuRg0TCiaSJfZ/53dGUnJlDfH3Tj0QJwEYJFe2D02jqnma69TG3DGiY
EMZ+JE2ZGMROq5ws8U66tyMKGBniIBqSCLasuC8Czak2SgvGDzCOXLWJa7cadlr8HYFGWeEWEuZd
2QOZCWlJMP6E7XkFGK1ON8HSN9AqQDlvvFnnQZcoF6Yt0Ko4CWffyw/DMiFI0DxtyTe4uTNvKzps
e6EPfPqnS5NzMxGeCM10srovrdLlN7/3ERlrTRus/n0Hpg0kYfGNGzo9Y+/80LvJeOXMSDs6I7iv
Y4XtcAEjHdptAlJGza7GUJPEvpsK8IEOgSixVShA7dRbfp/8MeS5cSPSWDgRbG4xbNDntTu3qZJv
ptd2SCpEiozVAX+RbK3SNl6cvjGvclDW2yTxu2avFyVtPFDMsCGycWyNyK9Fc7A0fo4cSWKJfMq6
5IFkUQtAnhhSyBNWOf2s9LpXH1AVNx9SL1WodPwA4gn6uuB7I7rcihYnyA+xblvVhvdQYN6q5wIi
iBW3410faPmPEgzwSz7ToQk1F8oWdDQ7fSYJEsjDCDTl8ygTx4sm8tXEZgD48KnH0ZZGaonr13SY
WcKXLAfL0cazOhpTag2hjpAnQg7VmDvUgQOP9GJCecK2WeYhD+T4MhtGxYtrKP9TbQr5S0N1Kfc4
JYts4xWdOEx9mYL9aksUQfaMAiy0RytdqWGOgF8U9wOpO9kMsslqS+STg2zSHad1B+t9WdjTPhsJ
H7IsZZlbYuBtO3IST96OxBkbdDFG/XGMk8UjIBofojSD5FNswUW79Y0S65BeT7p1VMuiG2EGQ6nc
Vtgzg2PTaeWr7G2XuMahD76OXrATPiO3CMvg/OAH84y3Mw+8vYKEYAHSsceIbXClrxAXdDMC1M92
dHybL7OS8bdOX+ROU3m6dniTNDLdTg+uFJP8KmoIdNzWI6ve1SgNMhwsuoCPeERr/8DRh6G7z46X
b4cW1FNIZWO/BqSofdJEh2mZt8K7Sk0DYnHGhks0H2w90tyc4UUMjbpG7QC5xPRbJ40YZAcfY9lp
AIRqpBioaoI2/cAUptqXqeZ8V+5cb3gWtCIcRLHQB88a+WkohfejGpyMgjYlwDyagq5bM3jLCgdB
w5By1wf1ElPRiPo2HieZ7diWusfYIVQt8ukJOtGSBYRHt347QGTBBhSHVbI4yLiGMXvSsJdiQ+zM
4hN2AXjBU5b4r6BU6cJkEOkWbDyrNBD3sXO/+KvBpcqUm29Srxd7dLptstUC4Sy7hkb7XV5MAHAm
VhCJnXgxWGpqpeG8yjuUrDCZtO1sabWxyS0cNdtq8eG26KJ+wk6GFULp3k1mjQRhJ0HR/1CKbDOI
et6ym2WgM2E2Ruavtg17bgEX4odmytMQ9IoZktWPt8ruiDDg3/MjcxLxoRVdal4Nw1LbW346iuU6
afMfQaDGYVOMxkAES+F8gWShs3Rl/cwVapTyj5aNNDMsYOzhUO59dT0thHeH6AKde52I0zgM2n48
FpCZoAsF0nnkrW9QLydBkwJBC4aZHEd/jKoFTuE+ZsL16jjq1i+a51gns3FjED58PZla/LPg7/Mk
oCMMCeOQ93bhWd9FEmtAy9K6xizums4xxnri7ayEdWpLxCziDzBh3mM9ddDHKn2dCEy5Z4duQ7EJ
PG1QgmNAz0ytI6McsHxKzTIXhtGEdC71FzHDAT/0hbhvpOXdF5YynmSF0AHuV1KFjVm7PIophnOA
b0QdIPss7ZucQT8Pej2Kh0nPHTu0+9r44lXBUG2dDpUjMs7mvhNmT8b7/Amt9KrYCtLyScsWLUXS
nXQ/8smt5qhDUwpJbciKr3mQ8+UqwgENgrft9oruewGLnkd2M9eVNoaT9HWQuH02fEAMO35ICLf7
SlhkN+/93tLMrZs5bU/+mSRbPVXksYVs6TqT8SrWDyWXIFRBXr5it1VPS1UWdzUYJTzXerzUYVmO
jdxMmtBU5PLgHGALzjABs2qMI92bEnBDcpDWvsas+T3h3f1CYdCaQMvIfEfh24nVsx23yzolzqBV
BiLo0Xp54mgPJY1wxCTDDZIaJ0RDauGiN7UQreyNVG0NCM8xuw//K1A8GFQN/l6VafEZqSBfDU5e
/fn3BdGlmmut+d5Uk0suIOrVnr8nWYbuS+De59OMgphc83dOypc+Yf3zN5/QpYVhaQyP9q6vfepT
y3pIc4MMe2d+L0zpUn26lnpvPgEeQM7MzGYAIBtzO0J0uK6mytjhCq32xuC/FxJyoYFxguy++RxB
/HRXJ8Dw4ix54RB7hNCKlLtIfjSymo+Z23vvOLVO7dp/qFJPXYc3H+W2eavjeUgOYsCx2VR5/OAF
rbpn0uSGS9+5B8sdEP92aXmLB82KqjYm/D1Jpo3FC/Ic5MEv+Hysy7LPbpSYjOe0GC08Pta4Man+
tn6MOMSGQguiG6wGknN3a+bSfbAA3e6kx6zVpS+NILD0jqOWtlE/28VWYwq5awziZkk+yO9jyKZ7
y6uzWwFZOeqGebxRWj1tE08vjkUO4W/MYWuwTCzbckyJ0cAJsPEGlChU25Ctlm5+50G7NIk6/fmb
i9bEeYpCMdf2jVt2R4O9dAuZLAEHO3QbWxD9BhUOo22WaVed7PUPiWGw6fjJe+yeC4+6eTZCGDJD
CybBg+jgR4iqHP6XY839jpr3vYn/6VD9D0/GeXDAgNc1sZIlO4BWCDb8vnlXx/SaIQjFMPNRAlfp
MmIzbZZtVYr4C9E0Ldw36K6mucxXuUkdJ/w23i8jhISiC8StIBxzx9kEe2IcPFR2nj9mffW9dQK5
+/0yc2n6c5LYvrk3SSXicsgZfSxiIfQCgWBUQFXc/elIXnrvobXc75PfWDf5bDuHQDKlMKUOrI6t
8MEygDEixuUpFHbw0U4cJzS7wHgnC+LCCmKerYJ+DAt5gZN8EH7tPQYuGELCSGRkBgtWr9az3+nm
XlhBTkrxN1chi/Uii13T2yfB/ED6ULXPyAgJAaGJkJsISgP/xO+v+KWfdLYoFr4CVlyZYq+3k7qZ
UaBFlIbjzvR1LHjYSt65dGdR1X/NZk4tm7e/yYwbsxWF2KuxCywopkt+z2TcAraIQWvvGW5jbqBN
BAYC5q77pkxVIARzh70PX5eTwZwZmzF1nLsgZSbzzs+/cMzXz15FK4m73iaw79DmjbEvJY0p5OHm
5nRx/wd28QZ2ccr2vky72A/zGbjq9Bf+C3Lh/mETNgxR0AZkRqYAjycle/+f/6GtkAtSVQ2PTgmM
47fkKv8PDg6ETYHC1onyJn7lL8aF8Qd/wSRnjwAN6GjEy/93EBfOSZ39/5ZRyFW0lAzgWS5JPWB5
zkdQDrwiNytVEiUkUxiweyyvhHpd2XXUTi4QTiAGy1e1GPYnRI0GYh8/SGXkLE2CT2bq1cdRThNC
bCOzvpJmCjaJt6ELSczSnmYg0j/GpQ7MDfHeV3Dd6w/Mt7Ej9do0qrDioHVt1Qb6jNhS8YcKOrQX
aeWSPQ5D79xgK/SgEU+t8zxlknNjvZTViOK5HqGp27OdowqE/x11C4zqMdYDGv60RF441fZ3HLcg
qHejMPod8gh+kSey7sXQye1iBGqtICSkW99ae4gfm1ooFSaDlf2MuwR6dYvkiH77lLUg8cee/LuW
l7fVEwhec7uaFBwXFMdeK0vvujGFg1kUY2K8qfPCZdph82Fbw6zg0bijEX/pu3i4VT1cZHYfIKSh
iov5MeFsY+9pBXVXhe5rnL/I3bxvsQjmO/CduJVNmlcqzDxOWWExYADcQL2bxHpfCudYL7p5iGMI
F3f0FSACx87kfTGcXsSRzZFd24guC1CgYmPi5OKp1OHaj3hpEepKGh1N26HkITfhABQ1c47W6Hxk
UiU+aKkdAyjriH0LsUQYH7QiiXOI3L53a/P94g0mWGeIYstbPsUtetwQHbB/1AlS19Zxk59SpyOT
DzU7MQHEjz1FfV5owavbTlYS1a7TvxoTQvbQyoxaHUy9cD46vZw5PGq5ehqz3FMcbLt1hx8aeKcJ
CGdzcK5kmS3bcZQCN9QQ1Ldgf5iS5D3cJNJkPOOXj4KtCAXdpTIcGqPruNqgwsE6B9qKeTLtBptb
6wKaVlhIo2rW8NUM9vzD6qrqp1pc/RdhCPq9284MrkVpWjViWagwUT2ibNtmNFsgJ9hazy1rZvma
uGM/hnBZZ0xlfqeAVIv6q1dWCWAJDE9InGd7YcQD9jJcnPF2IaNTbvWuRK4z+imuM5iu7dd0JMYi
dEdgcZWp5M6ws97e0pNxr5yeTYQGpfAAl8cJwdqYtzjWumZVt6+zJvI7MM85LqjE646DjD0upMoL
e4tUxHH2nqnyhTHjYC4bs3OujdQqxBbAVP1k64XlR6QM4clNTbcpo0mqkj5/jIh7X7WpemxJ6EiP
HtE+c+SWNGYjX1v817pc4N60Np2iMACe795NmklPRVKE3XOuBtWLuTH/0Rt+1163gZfc1C5WjtDW
p2nFq9bEQECp0e2oXrgXK023/kVnMiGTLBcvKPWXb1rFrY+YXbtfSqD73Dvdrr/kiYY+sopTpW30
EfIZxHmnSMNmCWQBzSOZnnwmEyk9DFPdqRpjZ0i9Pnx1aBZ+GzMMpiSVJil087EEsbYs2jdvgO63
IYQq+OF1seaFSyW6JzKqvP5osfwlRFn0zceSxJBHnjGrW+1BNe0kuMYpPWFI9xGAeY02JN7QZ59R
RInqlQcX5jTywd3gJaSUl5VZDwQe1YFxNej1ON0pW04enSjPl5GY1NBfuVXA5bAbKOxR4awA6cHE
HQVeaGndJzI0MitBOtnAGQM3mrLIFVDeaVBJKMajrlfZnVN30tu2oMvlRvXojm7TMYnte8yh+quW
gvMNBXk6/j7PFxeGltRXRZ7bT9N9QxgYxiGr1rObCgtvCSqjdh6GXJv7x2qhgRjZxFIJcgxc2/tg
G1rCdDeZK/1KayTD4HYoHFeEi3SNwQxt1czuFHoFlQhdIkN2224e9E/eMhLFNCPA0qLS9kadjEON
5ztJLIAZph/P7bPn6H3+M8uBsoQAIn2yIbivwLEb35/3GbUcq8Sc259JMfUfOp7FLoRShuylmEzj
dc1BemU4kGLxFNwrkgrkqNNqKvqnkWuz4MdtymCXNp03IXuX7rTp5iS5c/RsvOpghbzItBBD5C5B
ertAnzL2wlcKYOLsa8w9xqr+Hvfx8t3psva+arL0a0266HWSuMZnwQv93aCdukRjH0APZNEhqAKf
ovfDG8fhkwXHHnmiVEUfWWuPHR+RSODFE5/QgkYR8GrNzPY/W2oKqmuX3isTkKXg7NL0LfGlfrMU
7BIsOcMIaA7icsVqQ+iMtWyw6VaIQwN9WtgvXVoryCI/Are258PY1c5zNY45neJpmD/BsubZU1ke
x3RRY4YN1jiWSSh7hlK7rGhRbdPG4AI2CIebK0PCsYZUKLJkZygmOWGWTB7cWdEMz0BpgQ5onm2L
0DEGmdKK9w3kFDTTP0lv7Pxo9gKMgr0V6D3bBSS9MA1EdrMERJyGrMfuVnPihcdMVuZXIINMeyoW
FMX2n+VqB57e+erGTvHLi2nlctp063ZHXmT6payq6dkxUwcShNDdV3QK/ZNlWkRA0KHPizDn6MQu
jjXku1dpwVH1QffDl3P2EDRDxYJhK7R1rbNy8evEyR/nUqbVtGe3DUr9uoSq9zykgmy+Lu4bRJGM
zn9lKJF+KT0Ofhl2rbM6FfYdHjW3ChHAdvdOidMf21h1S5u8fyn9hpM5fvzqSXZOk4UL1k7kzbZh
gno3au8A+Y5DYslR9SbvyaMIW1la/dbT0QVuOGT0ByE8a9gi0iusKEHVA4E/sfQf7jgt84aZHCwY
WCvg+6yUOCd9UkEG0d00n3xrsJ9QMMfo4nAhpCGAacGwKq6puabUf+o7UbqRDLIWH09NdHYExlBf
IYfqJdDL3lpHUGTy4HqxJE52Z7mjKQ0+oxuG7ohm0bchB+Tp3WDHuborSBEwNg4I+E/sKHp2TIPM
ePa8xhwja+rELulcutcTKlZ7Mye+GW8tb5itnTmVAIXKsnU/9RbThD0xPPZLSwIqfR4ryZ6WVK8f
IHvIOFK6xrhhirP8hkUd1GNgqx8FbMwfVLPzaw7Y4qu/ZEghaNJz68B0mXxLj1sd8c572FrruuM1
d0X/ID2RfKJ37IsoHijHwpHBoB4JLcuexnQQGb1jw/0yD+lyXcbSaXaONQbBVe0BGQhbAOLGsZOC
BBeGNMZzU6jqAS1TVRzgjk0QSnFUbSz2jmtDDGOyae3SUIyywDaGiWi8I4wVZYa9QZD2uCxpzhQ9
da9AitECpumKrbZLOridPMMZm6bJ3AcDfS32vqVYGxeT8mCBrxzvyHbqyzCuJuOFGqFIkNBTJG78
Jug+Jz2wf6CuyO5DqJmZB2U+YIqDgFJLD4GAoRVptjA94PxL8GEuF6JObN8bn+y0ST5XFhkHYEBL
0UL0MZPPpTaPP30vBTBXZpROYWk4KG8yRDDXZHImjwOTLIC04+g9FXWKbYA9Pr6TzGFWC1k9w8sl
3N7EWTbxt/06Ce4WzyDvIuU1K61Be7FKzbMOqWaBZK+GsbzSxoy0IuXMzjGDK/YpZT7AAktuwEKs
TCfuGcXxHcZSMB5QsxGbIU1Ai47RkNAL/58DcSyr8i3DEZD6mxbM5lv/7V+n5btvxc///I+PAwsR
/+v/+yv/dSS2/gh8XSeK0ScJ0Se7968jseP/oXsGKwVPPum6p3Pvv7iPLtRHHRikj8oFcLOzdor/
hX00/vgzL3jFRRJ3iIL7//zvv9la/wRuxz+rhz9Pvm/Riowf/yaM4ERMbCOMLrLwLFCSHGf+3k2P
TbN1U9LkAMFIkn9qcyFGwTdJlAjz3PWTnW/kNRNNXaApwCj+uXDL6dqJxWjCL0tTcbBTI35GZcHm
2cmuXMLMzjOTsApQJHBZ1v+51tjblMPOLlVJAdtgRCNDGpwhqfXG9GuqLfg5CobY1t73OiTgtlfo
00aMTnE9e775zZ4GzoUOVfkQWouXDGFmtpW3YepimuvMdlVKpuBCwlIO9T3ADb2K5prx0JatrCWy
bWVuVLKLU0p+BBAbZESEiS2EJntR7rf2K0UOnJmxWuBHDq6b1ce482gNKn3OqcFxZWePDLMWUIax
Mxdb3++Iw7CqNOCMbrnMvWgBE8Tk+8lzqY3jstPbvpgiI5mCRzuexC97GOJPwhm7T61V8XNwV1mf
2yFOPpiTOUFH6YdiO1gmtZE6kWAJ5i3v0xJJKDN6INXYjooEDwz2UP9Yx970DW1Z+hkXk/tVyrIe
IpUmkxtpgUsaU2WkctjQjlDVJrMA1RorsjZYRpMnJxYfxhVoW3FcWR0+Wf5EzQPxVu/k8MTms26k
5FffNSc6rtX7wYtckbk5MG6SX2JV7Otaxx5RrnjdmCEY9c4K3W1VTnWEW1wj8Q0Qz8TKTFfwFuwJ
vF55Yvd2QQzHl6Kp/eif6L5oYMpv4sT8NdPV2BHnKws4hpPxKz0RgptppQU3/Faf0L6VIrwurmt2
EviSkHwuSMPzCh0Gd7xKjBWIQby6UIlTNaIGBXgCrdi3avmTJBj5kp9oxvMsC/YPN9Z6eOUr8dg9
0Y9FXlZu2HUrFXmxbFZx/URL5j2CnCxaiLyb8kRUXnpCCK4TsD8+27HBVlwagyavWGemX4VvT9qx
1ryYES4ei+IxzusaqZCbB4/ziehMoQah3NbalynHNnZl2LmeHl3ycD/2auA8tiGBaTI/wTZ3mle4
hW56TSIuSXD1qPzPpe2QbOVJposIQZnFHJpWEx8BN8V9NGh0T8gSyr0qlDkM5w+ay+GOCkijIouY
NUJXTxwzvlMCPXvo2UYMWqjLYcOUHJjTm9Ecx1ujMr1hwyEL3DolIONcc6iQ2BP3tfQPAryQC9rQ
BAqQ6h26H8wAE6Rhl1iqLJJdmpa7vknpLJRzagxXKnYAROsaopAwK0p7QrXhkF+FZV3ddBXgVCqP
BkNGmVRpunX+PHK6oLj5gq7+aFRJ8zEN9CzZNpnt9KBGp+7JPR1g+6IPfpSja1sbqi7tG0Cb7D6Q
OsfeimpY42JyGraR8Xwd/zwiT/F4R6+Ag/O0nqHr03Fab0AHISLwFo1KYT1yJ1PF8bs2m/oLkVJL
g/W6c79g1eWo3jjO/A39mnjRTSv+iQmz+sWAe7DCOnVIzjNPx/6qR/HGsGptB3RrZwAmZdte+5bI
fji6VXL1Tl0E0suAT8Vu4d41p0ZDdWo6IMbyX51TK8KKPX8G+Znn6TGmun1sAhfHZJAaWGpRrdHQ
KE7NjapvTT/SUAY/1RPD321hW9dZv+YwKeVlyzp1plXSLTJHHHFqocxrNyU4NVZQFBd3zqndggWD
1gsRN9RZQex7fZh4nii2jZ15V2M2tB4iq0ppWxa3SJ6aOsba36H04L/17bbRovnUApppBgH7oi2U
dozlpz+bRT5ah2hYe0jo5DjaVeWkc9hilhHma79JqIAgHBoetKGqU0tq8gvaU8GpVTWnzdzs/bZF
CAJfvflsntpabrn8KNdWF25ZeOHdqQM2n7ph+tTRGYPBTZdsUJKOGZHgdM/ozKHsz2Vn/HJGB63d
cOq1CW7XI3lCzleZi5lDqHWVe6UfBU1GmzZJi3k3zpNLlYoL7sk+NfUGwhw/mqdWn35q+/VQgl/l
4Jqgy9a+oDy1CMWpXRhIBvIh2DnezeXUUpxl4x8JkDVoneKRfVan9qN1akUywPduqW1pUI5twQlX
s0wvFKcWJtCY4sUV/L4jrLoAW/7cJ3ugUGv789QK7U9tUfwSyZMGtuazgm5AU6ikDCBnAKn0o50O
eqgVc/0hLkFtgKcwEnQSynXY46qiJqSd6dm/Upz/Z7rydrqy1leXpysPP9vh74Uk//m/CknX/4NS
DdM1xRhJ8fqqLP/XbMVntsIzFwRkC5n8H+ug8b8A4vofAMc9sOIBHDYiwdnx/iolNcP/w4LJaZL8
bMDKXcnj/41i8u/DN9ciPJrAcZtuIT0qYkbM/8vemXTXaXT9/rvcOc+iKbrBncDhHPV9Y2vCsiWb
ooeCovv093eSPCuynNdeueM3g0wSCQFF1d773/1YSkqiM41MFVnSmyAKXetuB9LyfifY+5EI/ddV
QpuMHOI8HG7px6uobrYZOmVZsiqOsyI4dGH+hVHMJV5k4S4vpxvDab+/ewv/UCYfi+C/YaM/r0m4
CjHOjKMBpD7Ai03Q0ZTLAau2FLaMCUnoLgt0ekEO4JeFMe7l0lCF/vqavJafrhk4pAFR7vPPR7ER
WSnZ2nKa7jojf7ZCOZLpkG0RKFq1//WV/umJUqB6RI0HpCx99GawWjf3s2A0dusyzE9tA8vKycwK
iGWy8MZMrRPHnMf9CvHm9NdX/ukeuZ4N9ufbnmOS+/XhXQK3O24p7D6ZimCC4y9G675uXdfclSnp
kL95oj+tT74d1yIay3U8xybY6ceVAzdNZYMl0PL6vht3+TDtawuF6q/v6R+vwpUw0rfo+swPjPPx
aCNWFZ5KNLjVJbbkhFtIu0v+3VVcWj/s+vnSXEabvvXhKk7TEUySpyqpRhixSJaNvW1hKfnrq3x8
P8er0LYCipJCz8bz4Sod2/7QVNmQ6PGYj1tb831L8O1Z11vp4deX+vjYuJTPZSxB7r3v/ORWXTru
6DJaIbxvDXFrzeAFzvX0O9euf7hKYLuhzQt2Azd0P9yQWpdKBzhNwvjFScswNagu9qz//uUEdmja
Jli3Q4bY8bG+40hAvmhLPG2HZDZAt4a6IMJDB/9OAO+BYcNtttgCyXuCEPOR87DieE1VVjAY70N0
aWm3MKkfjV78Zns4fhbvNz9y3QjWPm4Otsmw66NLBy9BTchdTWaxAwwiSqcT2zDLz5kICJQMSF+9
+fVS+MDo4s5CVoFPIKHJmjXDj/ZVsm5xxsAhI6F3gNXeI//RloH8xzaLM4TGXzKBvHkbpZWs0h1I
hsDFhbjJ3zkBwg44Loj3N++7nKbH05EZjAna8mHnH4S/Tf5UT8mc2QIe+4CsMTKmzW9OO3wQunLn
4ivuoCQrhL2fSxXWT2lXZcHtmOpsPRjVnH1b0TNVZ3bVL8NlvzAZ+ERVLUaoV8AyZ7g3SCanTq3Y
3jWzwhz02FZ3pAOi/Wc8AwG1bsWmTqpi7m4GTHinfTN36sJsj3o30OWFKCi7Kx8gPIj6RHroKA45
5P08XtY8kLup9uwxKUbt+TuTtmdIejwJEZjMM+HdqSq2BPb4Jj5lVj8gNZAeQcBEaIjybnaNYT0f
SsI9dYFtJb4kYz3FCCVmMnTWbluvrHJrS+OcpJwxuICnQEZ1htHuRZu3tE/kytNqDq7ZPkJ3xkom
N4cuCRs3hWkgivy8wIa/2JVkOz/MuQ+OPqfZepGOjtm9NUFd+7Duj5+sV+Y+aZQIZ8x40xZRB24l
yf9uq7Fmdrx4UICdWfvPg68ERHp7VAGut4spQFKkE+CxO7g3DKe8NvaVIc4FJx3pSJsui53pjmQ0
GANtSJORTIyjb08n4OQ2sMogjNZF2WFvZAwNi39n1j7t2rAcf4tZLoFKwH5WpH0qlDtT5A2qnyEd
Xouxnxl51FJniWsu2Yu0hvCOGYTzYkgMr49+3PAwFlFWGtfP2Zxx97IBjvLCmpfboevmzwMT7e+b
aDiZgRc+6V6oLzl4Z7qr8zl14pQJzsBQe/E+CSA6bMPTEBuHTgz+xdGRmIB4IzCuCTnsXsupc+RJ
QQjMth8B+ytiATwfYgj2ZmcZQWogVL7HYkxbljWeZnLYO2tL6zDZDFIMglauVO+pp6GB/nMgGx5i
CGlgnYnhYopirpMezjU2upodpmipG3XLlJegsbI+GGXhv4xZ3n2itfCeZ6cDnLoJJq8I2tvQxFr3
UodWq3Uy4qJ6yNN8piGRdnjHK7PFznFnKAQlZdEcYXUbPqFU7+aEyN6j7gOPluI8MJAFHggl2Jp9
qUrtAecFdMN26fYMo/RAzzZnrn8tylQ4UQV4aqB7YZxykcmssC4nhcFh+rkMNnWdZXgw824y7w1j
CDrocUExMWwjrWkQzosRNaKfXoxZu4A2neXfkgCHcS8EwhxXmGlu7uXc4hpGZnd33bY2bINutBjC
25Jwp9iy5PTg68ID6wqK8KFkKuqeLo4ur6SqBfbbdOv9vqqgk186uEJ/NrYJXog1LpZ5HhoSeZCh
PNtJUmPEfFID1zk72Uj30q5r65ufd1vAZMlPz2bPtqujBfq67l1LjXAwQhDE2EC9OWSXfWFZBvbW
myY1PrV8aINtkJIhY2Nc6jUNWQajNOQQm7nrnPsl+1UyBACaCZY3jH0LI1hRSpiktcaaCOzvs1gA
V1c2mSIxySSYzhA3TRfTpPr1DCYYduH2bCh6eRLS33CZ6nFYsZQpLt2uk19bjrIVk7xA4p3kLu43
Lab6yVFiyA5K2+LzikX2S0nq3NNmjc7nalt6/5BmnWvB4ag9xJoyW+7RLVg4khNHcGpuKKEPwVpQ
W5h5i9LIxUfCjVbfF5+r2Vm/zlhK3AWSifaOSPSxZ8ywwMdBveTm5J9NDEgc+JUPphPmiNQMLCcR
kiCriXjC5isyhL5PdFbz8VR8FTNu3y4cJC8fvO80aBXYpsIo6SQV6LOi2s38/tSdtHMyQfthu6hl
/1wNPtor35+ZGq+daL+RzYS7XlkFVoRO2vrskt78qVblEsYFFUYXlYZdISfK8pkxp1j5Gn2nFPIU
qbo4sJZ9ARzeL182cx6suLJHUgTwvJuGc+2Y6x2GYsH3sOmRxhSCKiCucAcw8LSvuq8ue8AbClAD
rYcwvFu7J8oZrPjIw8jCI7Fo4gxKGF8OOkE1KW9CwtfJF1z8jUl7yVw8mgkD+arHwTgGUudhzreh
NdkXRYi8siVy9D5lzWeMLsinP+SKmW+knVbX5x1MoOsSnN09jM5RKL7KSldJKlX/3ZK5M+1ckbV7
f/TzFGo5SoAbwA331nE7bCLJ0nvFSBes1DiGxfsd/lpAzkp9QVyogDd1YTwcceNP6DpGtPv4v4CW
253zlnEGraeVuZoNEZFIbyOkfKu7X0WH22TjmBieWnpkvyyzTSjQVVncTIhJzRhCinVLEpbENtsL
jZ48SnucgQOL7o45IQZhtild1O/NUn0P4e2sWG23ogHNNtaLQTuTv7dp+m5trM9Q8KWhJYFKvNU9
8YTsnoN8gQ64KAvIsjfG/IkEIBtgz2+BMOTqrN/FoBx3pxui1S9EU6f2icGgOYNICPqz85R5NNch
k6o/x0nHvAsqyae9Ks8/sxbDw7dfrs21NZKGTlBgXd2GjsZnsx4rx7vsK8c3IqJkihQY1prOoecx
NIc6kt4uHHEje602L5XvM7Lqy3R4ZM8BrOVgD68KtL4mMprJ+wYvaD4w+Ry+4QcMRlmtVbEesjbV
95OuNh9RLH45l34oF7T82K4SOT7MxosS9fZJm/6GBYzQw13q5OJa9EvpJtuiOFkCWZ2u28Q51XgW
2hpYROpl9VZT76BnjMjw0lE8Qx+zXzfQrBNdocuJu9K2n0gcwNp+U7lx3bWrx5w5d+Q3QQl/TRlg
fhVOafdRze+W+EmyHHZdKsyvFnGRN7i29d+o7QSJ7Jk7IgzsK2h4qTmQ6NMNOB4EQbrtegJLasha
wiGyMTUejNqqrdPQPjpLK3+rYnDx6etWB3O/0/bMRzaAap0ylifnY/FHCr8yEBh/j+FYUhOTQtKg
B8NIw07LOxrMbYu8ohP3YMkeRqTks0MaVCYgd+AZgMMCXm6z67oJEWzo2P0M7S4sTgclUV+C2wFJ
B0vBevXTILipfHa4mCrL6xLyvcqHwnL5I0vQia+1bZFYs6SDdUOIzGbE8F5TzCTUvAkidwroL7az
NuZuI2Xzcezr4FKJigltb/RplYh6IKVFb6mNWLo2U31iUDfkCa8K21RRp5MHbjTYcHsmMhUpZLsG
x4cprImvl4GEPVuSrLNzW7wcEyEMjYBJex1pJUf+IVJARbZStxjBGC9yWJ7gbHajjbV12tfMXu2y
hosbzl4WbU7jfh7x8rsetzbE2H8uKMRWrfgAePrGV9PsehHB3q0fNR63gF8WUsmlt5phZ3r2dOPX
mZUmLmOnKZqast2rFSgKQVVeFftGLrLdm+WGk5jTl9BT6Zsw+Z3Dqb0kYmyxke9Y6rVXEsKlZ/d1
QaGMO1dUzGS/crrjdQYtIKzfyAjRWzx1Qry1OTGPcd9bbhC1AWVUQgyY70eeb8DSEjgyWXuBUY0J
0Wwg4cjJMDzcl33v31HPaWgdfZM/TnQHfdIGg3MqWiw1sBZY1iYC5Gxe1TCpC8M1ycjCbF6RWAeU
8w2iTXM9tWr4ZDpqeeSp1d+ICOjtOCtSZGrCl93XbZDqDoYSsTOplNTBedWEL23L0C4aVoXNeLM6
4RXdD2rL0GvRXs95geyWOG8gI1ssoEupM5rWDiypeZymtX4wfeZuUWj2/lOK48Hbktq1dyR2YP80
AS7AcRvd6hRU1mPbxIb4mMpqjJe2VqYbCVn69wS4SQIRjB4qiWvk1QYhJm1eLCVmGHF6IS1EKHjr
0WBV4dcKQJ8YhmqCMtMWennk+zJL6pxm+S5JYXERcmzDF8+pZtL+6N7YYkl8yvd9j2W+o/yanbJc
VuT0RrF+6fQcTNG8Ffrz1gfqk09WHxSozV7fssUk8kM2gXXZWKV5ziR/fXCLbhaR6RJtcj6OMBeT
ZsqCt4BEsjNHbNvAaWTrF+2upDXYaZZekPiDOmt1nQfMa+dr6Xnaiy2/6G8kXt1Q7YAIqKvpQ0+k
gEQWoiwl62Ua8JSA7rg8S8J8nChvNgGt12nA17tpcF41K4FuJEdGEvkQOr/kWWlcG201veFQFBrR
qBsK2qkueGFg625SjzkJPs2s5oe10f7DVBy/zLow5PeAdvV+sXQlz4YV7g+l+CxoXTCxyXfr2Nb2
brVqDPfh1TS3BSzdNPEDzHARuc8zktoZp/OmT5uvZbBOHfuaB65buC2wT2muaoXS1BLkVjZps+Lh
4DevbolKC/xNBVRM3mgucBgy6hB3UOuX1AdeBHTJwk8OsTcDByeqyES5tV/zPqE74+3YhWfr7FNE
FHm+nXtBM6F3T9Pgda5SU0V9ZSn6dasyz9xOEdXuw3n7RM6DXPEZDYQZcUpqGx1cOCHAniwWgteh
ukdiH1iP3VZ5t1DS1or7GFS5a5VjfO5gDH4Le0dTDLalvj5GjXR7Nur6WvZq/bzB1Hv0nRa1sF0v
+fdU9apL8L8aX51xzL7paSlJi2q2ZtwFmZEjj8aC8vvKI8U/Zzr6p3Spx5GpbHE/Q0qXsWrao6Wj
Q4xd4K/Ti++F8lmDHJPiojKm7ENDxE1sBqNns+uEab73NIysXVqEzsUImTWPPcptKyYBGygLplw4
nyEM7pY4kOCVkcxdagQE8Yws1IjiIkEa365EVtXQOKsWQJlvV8MWtQdik3dqHaZ75pxEEfeWwfE8
LxZNnNN3mD1M6eDyIbMYUMYFdTbvffIUticSfrIBS9TarOJsLsEeW1y6vvl0OLemny/fDKMrhphg
8jk/iim2gTWfmegoSKnZoinH5TnuJ08Usau2AlclFBOiGHqoyZ62VDTYQeHtAMJDbAc6orST1pEQ
sjQdDH+WP1Y1/MM+I6o0Dwfn0oM8+SiKdG6ch9HqU89+9LPR3HazxkxE55FeAhk8bKObq1tmENIh
+bgZj572Sj/7/WaeksOVZZwcqv+6lYIkaHhGQ3YBasmBGNRV78aYJY0IlmfCtRZpLfDD1oDRJkaj
YjkTReflieeNqO8bEFy+RkKpXz27qCoOYA8oOd+Khmh1SaAAtPYjEBrmi3lptGv/ZJj9UUzYre0T
vFpxXwxk78QjuVxECS5p/oxbAO5JWKqsF1Ohlu92aNhvY9Fw0NlrRQ8kgmUgp2Cg1QcrLary6B5C
EnllzQXOKXDdwrj2yvlmdOTNaFhwcbtaqht00F4ZZVqH8lAHlvi0aMMtExwPcdfF/L9uYsQrGARV
apUiYRsIOWeJs21OM7/y+k9WoQPzItwa/HpaUa/sgAPoVbL6Fm8qshWUDnxIsA1n7xC2mWPaOvgz
W0sFJurQE6ZBcVEXTTqp3QbgHJxOppyUjogpw1kp0HLBxmJw58pGfpEF35uKUy9uiQwYaTxlcDZ3
c6ge8ELQ7VXROG2ww5K/YqppGkjWztItcPWDkvNylIDjJFDvtpIJIJFjo9C3zUII3Xm3+HK8kGs9
qXxnQpJCO1dtLMoIRZ2H7JyUmc54UqO/DbcOupP5BW6CV11l3TxO6X62yf8+COmFlASERJjwNt0O
e66lwdDA4AtAn6gir2q2/LYbxgChAja4Iex9x6KxHFfMEozdCD2CAxJ3d7OvyXvZJmhJ+EDB398h
2xlaGB9Qi5ls2ESBEVvUaahbWeyazBVeF63CzNwDNSkelokEyNkHgvgRGmhnCf3ILQ0l92Hlmy1H
TVV9M5ZguJyabGhwvtAzBhnSxrz0sGryz5MFnwKCIGaHYaSbC5+OmxtomNDkfb6OZjy1tAaP7IEF
vFFjE+tY4sKj5YSrS8cGavG8S7d+I6kw9xl2rg0TwtFta7Ijt+MuwuysQTbS+GF1btp9QfoSwTfg
RcXAM3jN/cFy4sac0IKwoPOlv1iCrJ8f3Kl1Pc0Ijbn/jW6EScLqZFduGkPozhwrQmpgaOz98ZzP
7zmshvJpzNlX41J6m0Sr5fbFI66F6EVTpw/681K5bn63FAsJWpa3OLDOBBYI50u7bgtNJCxkctpW
SDNihwtJa69Ic0TrOTtNDUcIW9+Pln/itJ7hnJZAK3aMU2Jtf6phGd0B8bTYtyyDE1b5IXNVUS6n
qzUs1paMk7dkwSHX1mhMEOUJ3mFWXDpKp8yQ6ZL8KnbMYYTLvc4eO2y0dF2lLmYfkgwVseH2Xplk
LP9hSzy/BoX+E6L6X9bAO9aALcBk/mfWwCMUQf1lfU8c+OMn/magmsBdvgdP0ibs4IjL/0UcgIEq
kDiG5JLb/IgZgpf9lzjgwBwIGAuEkFM9xJfvKKiGI/7DzwAK/feXev+GN/ABZYTMEAqgl6M68wj5
fAw+gAY2CTEzvd/qxvw8VO6w10guHijXUIC/ezI3PxNeP2Ddf14Laq3DHVPDhB+gOVjtpFH3pZOQ
NjmAMnv5zWT7wZ6pmT5oUIv7smixkVJy+1fSZO/PK3NNlKwhNIKPnnbB4kCLt+F2l1nfQtWGmt7h
4v/r2/vHR+lwf6RumqDqHyDuWujRKVsukrvBPcZ/EUfXZfk7N4KPAN2f9/LuMsen/A7gtCa8UaBd
OAwYpvxKN9jizL0yHjphIJPo0kEf2gVEhFkOtlRuVT6TG3YrF539xjHjQxzIX0/VEQLTFSFAjj9w
TmZqCBnMvM85hvq2G+L20ojzA2fCweLfjOzmPQ1ApOIqphi+JcUxrr/SZp8h9Tj9nQPpB3j5r+fy
919z/O/vngt7b+6Rtuck05y1O2iBF8Yx+/DfvWP6LEHSshvygnFqPTKK3l9EiHWeU9JiE/QU7p4B
cHUFlwGzD3JN/x2XQfge3BPAT+BYGA2IsD9cyhmy2h7Z8Rn8Q08uOVjkOPq7X9+Q80eE0zuU9Xgd
34fFwJqFoMFn+eN1TI0pJoo1ThYFjhQJY5Ub6Y16HejeZdocxKSlPHS5I7469hxuxJ+mTgeaBNbP
fJe2ZDqFX8IYw51nmhyK6pSknBQrqtty6tF3MXs1xTWB3WUGB7mDeQ5WBweblthy49W2/eFcVfkC
uxcKKphMg5/eLfqqo2/KupoVgwCmsuTuVHZwWa88mdOiRAtZYgZzFUj/FoXWBdRyCObEYDO3IaPA
p7nNFms/N/4kdnOA7syfxxYF6dSLYLcgqK1O8uO/D12ZD+GJVEtX3GPh3wEXzP3IPK3v23BndE34
hNIsTa+1Qwd7AClziSNY3ckA30O+8lrTu9NtzngxIZdDlCwrZhYJhnm40Ro1BWJgBV67k+Gw7FTW
DMVhFCJnpl0H2bDfsAOzY7NWGIYafks1WkgMzzqmlATmDoFE4546zMvJtGNqlY+nS13V+iTbDOOS
sS3FWEm63Jtol866xswJ/i5h26MdLVPaAoJVVq4TV5vGJYGwQX/AuIcUvNmrgrfQLBYsj/xwCc4z
UpHCXeiv6KQMJ4B2UC5j9cWBKaQTRWm27pt8gc5ZEp690eKgLKjnoTHwb8ysG1vZAAKetwY3PZZP
N+Ps+LcAId5Xl2+kjSs41ncktFCczISrulFewgiPkXVu084x1uG7XKhudhRcNBNqQcBAvrKcH0o8
DECjvHkD6ZJ+QENr9bhBTp1dvXJ+Mnmaran/nItmrOOBNuuhzoyADHKoFa9GmuVXsBaMNOKDBWaV
BLH6SednGdgaMvnPImxI7KQUxgcR2kj3vQSfvezTPH3NGCPfyHrb+gj3gUzFsLGn63ntmue1Mtlg
sy7LrlFJMTj0QXRuh9BDPu80A9IoPzem+2Ua+zcUkHl3uqbzwiiuNxSpxZ4hn7d+SYtdbcJsiAKy
cWUkLFVdjcy1SyadwUjy4ZRX8YS/3q1NejHgjrPOV07mLMA6EwpLZZMKt6OxGB5RK4anTGPRKthk
r2do7UyXc8EkujFfa/jgRj6Zt6usNT5YherSOM/IBGIaZiCyLlno1wTC5rhoMYKGJF6pPhJIwEDh
S8t5A1yYzPOWkPNLQwTbC5ANhh8ss+CaOBzGKky7ZojvfmW+eCFhbljc5X6HXqsTd2E68V2mIGvf
W/COL+O2wmAJoQybEU+/uG7Sbn1kSVVvMkP+vINSMi98ZUXXRwUb5RXqNh5TIVLrbmAPsSLCFLom
7tG6efHWDt5l6taCmthzxk/rFNSX3biO7i5nxdzVzdKhOClV/a1xZIAxcOGUrFvQTBTkK/kvuH71
tnci+qI+dy0oHzEj/8olpImPO3Lbri93lo2XAwbI/obSXc1DjVBa6wr0peolSsm11LHNSPIFbwMA
G2m50w2JZmLB+ijov5mmAb0cflyeMZy0lgs68cq9yMt+HKJKzvm693N/K/eIYkORzJgCmUnvpS6h
kBO0lQi1hbvcEtuIn1qu25WJInkgKZkOgxucpUOnFIr/XuHeeeReHMSGgPbCQsj7FG61RneNF8O9
HJhF4UTpmDJO88kh7tJy3CqB8a+2yyPl/maDNmcjdbYqB1Pv4ZrozaJLXAvdMtlsqaJe7AYXIj5O
i8WJSToY8kpVLc6JaP3jCzNHRNGZJ7ohRo3LCG8JZXg/MQuqj7JxTBEaszG9g6dm/K5QXRro62tr
mYg6zACiGKKncwwgh5wF+o8ckyXQpFvjgcsJNPgdPqWAZ9h5jBqT3n1QAt0mZW7qntT4ANVg6fqA
V7Ka7zzV5ai9U9d2zmETyHnnEVw8cBDIKjhphKZIc7bFvVnsWXVx5y+Om0izrOd4a/K+J6qIP35f
u61tnFvadhUz1RYTbHz8jMvCUt0jBWYmkkBO0xXiMsNLSGqpggQeJGwY4o9DE7LgkfFWWnkoY+bC
eCF6Js6CF25JNleCULJCWUwmfJV0bWGPDx5oxbzj4HSe3QWR9wmx1EuIiCTlgWEF0i97aeM4FE+y
S+eI78ttY74coApYRumELUPuGIluDceMXA1qElnhWFyyrYIOB6rzTsVqowVBSHJv+R1mteGUuvdV
UQKnqdRuKBqRyeyIBg49OD4YQfEr7EoVF0Ewzd+7ofSrnaoL5vdkcDMpQGQzjAc/hyxwVkGbFbvj
ttMxTYdHAZvVt58l94nhru19GsemWy8MaQwtOxmelEcSvXPRO8RiRyL3x3Kv0lK8/FHv/G/L+r5l
hUj3P3es0TdV6zf8qL81TDbW07f/+39sfuC/THfxH0wUKAMheOOF5R3p7P91ERL/obPBYwgmHsKm
90x3x/7PUcHowT2n+7GDY7H6l2SS/wQ5T/g0CVSxvrDtf9Ouej+ywXHEgB9l+Z5nQZpGPslv+6EA
73UNVr6Mar9Y5SmO/FhCakhrhEDBhbHn3eLe0QfupnK9ygLCzabxwB8VjRsSRWldFn55OLqs9uvT
tJWxNbAPQehgpAzSPpykQ7ALDOOsQ90ROm9ifAl9xOK9PmGO/ox946PWzT7tvX2GrTWkmbgBsy3a
PSmZiBrzGHZ6lBWEjY3yORMD8WEML/GKRaYCnlFFhudgEOdcoEt3whPohcgKvTkOc8TObo3y3m6K
B7Snn9Jwutsou+fcSMpwPPdgfAHoj5gHa36PBQHw3SL4h+b8R6bpzw/W+fHBBqY3oX0ZFGqx9gwL
32j2boQukql397++0o+N2s9X+tCodQT4kirKKwztG8P+PFm/sUc7Dmje8UaPF4DMaHoQ94+SNJrT
H2+l941msItZ7YPsEvVZXAf3nKnkEBLHDlj1kNltDFJHeV9edfLcaes9G9KuKK7HgFMBi0aH4DV1
hMoMd+dNz9oBcbaeFhYO7noI17GQ4+eLkQ2X3zX260UIk8YbMyhAt8ZKK4C1QwGQDSCV4KCakBAE
VylLgPciQoJOGlhYDod46571JOn++gF/8If76wGglOAbYcLE3OnHB4Di008RKKq9ogiUbX5YXolM
RYX+rNsJVdLRJwbIeDnGp0LYoBi10z1mismv/45/fA/v/owPzXJtwjYmklbtcduIaDwj0OfIgtgF
r/43a+rH2cvPd/xhKNJ2UBSgnbEtYEVig36kLhwp83d3dNwYf15a9OQWSg3f/UlgEEqFQVXJkx3s
B9m5p4WZRtUMkFl36LyeVXhB9R+P4kyZ+m4zrtp2Sobt2Q5huOBP0nRm1KZJmiKqG34zmjj26X/3
8f99BH//aUiUfhhNDHqZhkKrPX0+Fmv+DsJBVCIma/osISHwgNYsYZB89//zkv++7IcNOTSWNe0m
XjLiSmghTNdw4Bq6aV+lw2/W9c8bB9/1u4f/YYsCScpx5+JSKyAZvulRVv9ZHfwg0X8vyf/dFT7s
HFLD2QkVV5jXF+U/DPo3W9M/fxHoyFwemBMeLfrevyPPdIKu8NlktXU9rq/aZ3VkLrXb669fyj9+
Dg4+fyFyG87cD58DxVMIl4Pr4PxCVXfo9JO53f/6GuKPmLafVhxZTsyNMGpw/jAgfTdxG9zMNM2a
FQcrkh1u3mPBDdSMdHIzsX418YBNqQkh1tfzPvfO4aHjJoZht+88LVnNHup/t938mgCAYz2KJtRY
jtwYnK5gBBCncvT2ziHxpRP54+5FvTwWpXkiqmYvrRKFsrzGa32H8UpSde4Byno2znuTfkyH29Xo
v5r9m4E7fel3Z0ZnnlnyagoqICDYSnCtsPSbt8Rw3gbxaJGVqE5HCtxClDt6jFM8yXaNz9fd89WQ
LdnmzT7bAPSAJPFrOE2xnZemv0tzos22p96wzhySZ5gJnIzzUZ2ftEN1ZTffTDIA2q+58r+7Ynry
3O0+SJe70T+M9hUjhVtd+d8LHe6kMccT1My0MO9JqIDMJc9HHtwgfVLH1I5hHD1fCEnLTLBO3Xnz
DZzNyJhfVIlloHAO7uwe2o65DIBUmV2BCyYskZt6LK+gdF2U/RuZUNF24t+O/esx5ZWz8XgLGPbt
U4YWq3Gn2y+N95ptL1o8qzLkcPpCqsNNuhBIsGoE3CFR6eQPYHvSzkUyhgC6i7efB+yqGCDphUAm
+Tj3/b4v27NjTk0dMAVA7r4Vl8UKuXlsL47Lxchxcq73eOUeiNe+4/XsgOZizUlxpPhlrXuxSvst
0Mseqcv9vGQV4gV/iDKrvMAl6hIvAg9SPLOQaYZhNJ9ofzgs/X0qodit57U97Lo+T6DzxbbpnTNn
Y7RZUm2d4P0XzcfjIedtL7BIWxeOjgttUO0WrN3c8atRF5gDsY8zz+7fFv6nnDRr1ay74CuREomX
zQkajlOGhKd+do73ROT68rQovjgEXFizueeZNxl16HgpzD8rAijfQI8nflbEquzi4wyg7pykbuvd
OIUP9XQNlr2jDgnXYUe6XTLqr7ZMVKHQl1wRLzKbN6ZgWIOcuxjkXVtPe8cRuC/VO8OZPpEAwekH
ZwqK/FbWu1ZnEaPGvV0wDdDkO6f2ZSgnAmSJrGirK+WLL6VZvORiu2689oqkzbthDi5qSlmmZlaa
nYFsQUvFtFG/ahEiU1ZPpBsQiP44YSPVyi7O2q/j+m1G82AyXkHff0IIIIXQCn9uuLc3smWwb6tC
5Co3OofCUbxZqYickfPQspKcP98nyXDMDmImSWjqDpZHJR3mePsZsVXi2oMHIB5ThWUkldwuugrS
iT2e130bQwy7XLLmpeO3adtOgvaaDp2/gHlREeG6fd2WA89hTgJAf8+b9rkhd2vxVLn0Dn19oo2a
Benuy+4lXbubVDuJ9JCizCtD2i4e6ZaD4B76XJKabowf9wGrRVjxdjIYYPYUk9Aovay6Vfhj4rAW
5+sR412SXDV7BnzA7+mTI9SJB28lYPUfaceNTGqMCGHPXqB7v64YS0ps2VymGHCFWZY1HgD40hlr
fbIdx9Xw5Y53WAbjvTcsh8l+AeFIiuaePOSSlwPpemibm7zOT2VTvwTKuM1Hdfb/2Hu35sSV7M37
q3TM1cwFHTqCNPHOREymDoiTwfhYN4SPkhASIEAIPv37S2r/Z7tU1dZ09969e0dXuGyXDYaUMnPl
OjzreSC7GhmK0D8+hnVn1KHGDSqCHoovSyPzTGbBxlzvT6Vf2VRmYLzYrAOdN9I3m8DKj5G1WAXl
zuqbi0NUpy5buAqsg+tXu1hka9d3tCmOJqAguEuRPkk7hoS3sR93vHN8HJE+9ikbhYtMEXTE9y4G
qpPtR7nxrtWu2GnTxD0MUXeSnS65gXhkp/EMLoiJuf0CKcZ1eaijqhpvHMirTq7fAZR9MoqgBNug
FVFhkFZcZaGJuTsu6wkFjLsSaralngzLbnWl9/LxGVW6A5TuCxAo0BlG6W5exlVLlaahk4nbRVBL
6QTItiILIov/7ZEOuneXkIorQVesB0tEdbokUmxy5AC1wAevgrwgJDTAEUPECvTAoxLsW04yzCpt
TN+MLB26ppM7kCctQ/vOIWyMrOF+92AFWuGQIdSTO55ZLq40gJzG8gwA727FXLq7PIDn0/vcLfjO
9Wi8a8P1UDqToMcUP14NPN66g10sRCqkzdlVvt43vod6G52+CMM20HhsSnNBlKGjkZ1xcSSYAVz2
7Q7e9mE/PWgk05BHWteurx+PV8oBgKvePwEndc+HYbV1HmKmgkIhhCKAtTLZOwwN1Hxs8CsqRk+O
4FZZV9bBurW2JkEj6TD7RIWi5221VzuB1/bUjY7du/31Pr3Z6ybJzVhmOxpFdL/qm4SEFdIjixJB
HnLga8h5rYfNwjctvBPV0AtnzgZuSfonw133NCnN/ZRex8Ax39IsnpIRm6o919WrOzvOH8CXevY5
nq52rr9y8/GiKgI3Pt4lXd2nF4pONePLMT/JXjLvxuDc67IO8tN5vutoXlId+sVpcQdA5GG1j6/P
hCaaUYYdWuZXRGOb3vK9pk3qcICpPIdpaZ15O6rjFPsUfx8dBqb8fH3oLTN3CbE+eI2YwEVJSU8t
y4mGTUzKudUJVBrHOTujint8vjsMDrt1iO1duC+fv/13+SP4rr4moyB0oGitlu+Hd99tndoGEF8G
63UI2VKwiZJJmtugKA9fl+jflWm8Wef8+//U37ysN6cyjZP9heTh15/G6UtJ5+r7/tNnhW9rRXm2
az7pm1eGfOyX0SmmtG9+8C+5vtnhrTxdv+0Oq6+jgKdMPfP/9cFfMoY3pw3cay/rQ8FOvn5rcrZZ
7Pi/nX2U65f17i//ffj2tgLc+T/+Eu1WT8Xr7mM2Ur3A12yk2/0r1GwmDBmEMfRzKza4r8lIHiEP
6doEUhTIL1nK/8LO6JC00TXvupQVwA0qmvFfUpEdnVwk3BiWRl+zTcW71/u7cpHfGlgQzlCtQ7lB
LGc55Jl6DVOHiNhyVdPOEXbRpLer4TLup3AKGVd5Hu1Lr5t7eTGnH4oiJs4nfDv7ftccUuwkFW5S
0h0UlBBwa5EzQzkDQtRzX6OM0h2UDget36WgYBFKw7U1r5ah2Qk7iz6uc9GT9pZzFEfT8ZJu0FsO
ygI27dECo5T40MfaK6+7D/N6uDlH6TogfEpPMIxRxhsnw97d7iZ/rZ/s9/qpCDvW5JTP0uXjyYry
RUu428jEfX+HGtgCw1lD151Y6I13/N2X0xuUZ1+2X4yutO+1t4qK6bO+8XrP6y/rL4c3ErgKmf9c
Q3A0z2W8CA6nN0RE1oZwIECgLrzuH5d0Qr90VRizRdBkvDNRfg5O6wiAoY4YyOFx1XlH5QCeZYAI
yyme3IfVOv16wnzMEJgqn/HrwfPdJTkqQ/TBgPRWm525oEs5PPYeNuXMWfU1Z2h3bjfGlIBkcn7v
zJyHwyi/ARD9aPodfLRHnKptJWHncwmEIE4Cnnl9xJHE8yslka7JH/6Tw2xkg/6gYbYtkCbbwJ9g
gSjBhE8XiDr/PiyQ/zyr8G0S7LKDYN10qBWBxYOmo+GX5jqEZhCsmWFabB1RrXSQ8NAPgwf0stPe
8T/fCW3v1jDS/+S7XZCEDfPg2vCCADoxyb5fVseH2S+t8zoGl2GFsPuGJ3n0Lbn0gHhIV7o+Jl6e
+aBpwIO20Ys9u8U86RdGkE8GcOEc/TAAdKDOG+jJqP2HRx/0AEp9B9qrBKTHJMbsh5PcjwBU7WlO
vnGe6tfFVhi3NFge6ELbCtoUOshFDTZzVxPbWMbnsISm4Tkd0BZtLjwy69vb/C2e7XXaBgj/ZXbb
mSC0uh+mt9oRCUbB1+ytIhH2yw/Uf6GbNynjL2HWQ9JO9Hzi+nLhZztoMcSessxNPNq/w3/ZuaWe
fk17CG0m5iCexo/nJ/oqDpYsJkevuo5p4F3JEbD1UXnXXcnNSox6ROIP+t3utQqzq9P9cYg6xvUW
QLpIr7OttGzKz+LGDEDexFtJH+UaWnGIt5Pg/LiMdMUQJNJ3yJDj981L8bJ5KWHBADuDgiiRxeRV
m5gcu5V/0hmwNDe3KpETS4JPCjelDZBMwD5ZfDGGqYeU9xGqPoiP5/twsfGA7iRDIHEr+fmibp/m
hn3/Oc1/xmlusyZNhO1vbU2+DZa+WmoIv1SG3wHuajZyG9uq1p0EuYNwY8RvR8OanuotfcC93bnv
liY9sqaVtQT2bW/ZOBx+i7dsIKp/uUzKxV2u1aCe0TgiMtvIti6yxSFZAokig7y5P/vJRP4SEf7N
6lLrGzXc4X/4jS4F3uYhAI0XQQkhrkVo8q0PgqZ0AkXq1gqrBdAI04G6oACmIA1r2TcQUQp2mxoN
R3fXVUIQ56BzTkHEoeEp4PF0wHkhGWsUpzw60WA7SDqWhjYCtWJaZLZBl05fWU62GxCOXQeTvFwg
vb7Ibmq4oOi43rcle4wfLYqPl9OYoGKXURCC5Cmk8S+XyZHeN3kmagKoWDIEeIngRPJWqcdhBqoY
dZYH4JH1dsrBsYDPuhC9elw8IcdAXiiTbYfuD7fpx/E15jXOVxqCaozvhGcfdUDhRyj/gedazssr
56Hbd/rGw4bYAKDkczWuw3KctoHxf+TnfBhDk13tTz7lduN8+1dPuVpxn2wwW0WJH7ysdUK3DNBv
K9w+IeceI2nwhLhgMm4jAWxbWnYjmvg9llbbtTaK4v/wtTZgK1/tMGypBjSqFI41rWG1dsAxIWHO
rPDhQZNXV7HYi8fH2/m8JStxmZzm5H18n4Y5iR20RVz1PqdBfL2PErkV2mARxv199LyJysjCbe9K
HOQIgjcRdkKIvgQt7+I42kwK8fQ08PxO6A+6/FLHM92IexTJRCEmiFgLt9Wpv4DaPhtw076UMDpt
19iXNQT/19g/JNcOMzdIpnriZ2jWSi0qz4hqyWK2GWyvwKUhctXbisVtL/rc82wbS5P8Mv4dx9K2
YC7n7Ydd+I8umB+e2x8WTLMVx05iUpE5C6YKgH51B7svEYfMOqQmuln59bHFu2+9x41Nf1xud5pW
Mt97r37Ja8+9Wt1sUUKEsiTxktTjvNuABaTO2TdT5Ghvsorkodx6MJQhVwMl3eeT3rZjLhPx4Ub/
4TumdcYaaf5/dsYuK+CTHao3POVd9+BWWcoKKXK5DpG/yCTiHJanv6OXlAn0rEB3fD4praukYS5/
91XSehMadvW3uAk/SiC6PcOlCMix4XbNhmk0l/BI0FxjhZ73ZS2+bIJjOP6Si733ECw98Rb7AjCF
51w9ytnON0V/Pp+Y0hEnrz88yYe+179div7nE2NeugC/Ww2/Dspq5IhXB3CkiMdboRb2BMgdEkHd
mS0A7N90w8NJVNTl+Gk3WA9VL+T+oTsGtjejSPTCM5E56p/Y+vvAFHed4HXbNx8hFpNufyFpbhDU
1W8XBCezhT+7W0l92vVPA/Il/agjYRL0uhGJNFn3HS8N96In+fT3IpyiehbUwyR4g8vIP0vwMf5b
OYSK0bqZkprq+PjOb+vxwrOme/HWkWGUhT0fXn2vK6T/SO8CL4+Kx6vjvSHOKnxZigGEQUHyzFH9
HIe7IOVVu0IPU/kytcciH00dr+fbfgR6IOrJDePoeivh7wK0GqNK9vi1xTN2gUvj6GJU3Ke8Zdez
r3sTlS7TQy26X77vB4fgvpL1gOt5yeRL1xs9Hr37iSPuSW/J++l1LkOLtyvEOjp6AFBEeM9Dox1s
M4OB7wiejmyAyr1pwToqxGAyn82QkRP7wBZdf4hGIB8PYMXE8LW+Av0bHGTp7fy9NzzI1zsD04+o
KYf7Ur6i6ydgF/RLrxjlogoehgcxXkWUhT0OCO8oH8bDZVR6W5/s0FUyGhYj9WIbrwyS6DioHqCD
gZMDkmV5GixHy+hQ8l8qP+IwgFYyqKcG6cPl6DQwr9TbqhEuJLBReQdqmI9MvE4e7XBx5Yin/vtB
3N1ps9Rb1kITYjtaiS33GGYqT3vwH7No73dF5a+jR0h2vKN3HkDYMuY2d2QtoliEJ3ES/UL2j1xf
y05QruFnG6HhxW8OZ4rUanfaYucjlhZxAeMgWoepuBrX3jkoRkffm/ZCEO2Dx13ko1HpURgPfOm1
eH1tlsJquOz/EkvRdn8aB325hxyiLi/3Ry2qxbh3dfTHHYGosfyie2cP0JUcPJ1G0jdD9kAhtCCe
jgaD+azl9rQbrYab/9No/TRa/5lGq+E7/p6bss0+NNzK39N+Gqrz6ztjTlmrS1u/wlw163YdaDzP
CZ0WnE2oxXpaqM7HnV8FVXDwkYIOznzP7+oAyG54lOqx02DLKbm/PE9VpNRjCNgEoIwjPdADZ0C3
hkSvMzD8ROZ+5qf+0usAoupdV31Q3xLcpAcklu80ivftGRUf4yB7ZVDcHbxadsXo4PmVbw8q/yn2
XM+BjOJI6W0ZQXU7P3GKVh4cAPyWJkWPOg0xOx7DCq8GazpBOFzcPpnyCezlJcTHaQjfculM15yO
11k4vba8PY5RJa7XcmQgfTdyJ9sXMzzLESdtIUbT0f1jl6RAIvpwdIq7tXDF+XJqc0y/Du9oWRfk
M3oCD/AkbTE7iFd1b97VgObvHN88ThfZxal4fX2lGjqQSz8L4mAV5jivljgFAJV8dVsSb3e79U5B
N8i9TaicAkf2vFX4+bnNfLbMdcOVT506KWIYzMINs3fg7h3g7jjwgTAdR7mayWHlqQqnmkZrcPQ3
URGhBxPV3sk3A43So0ESZYMXnvp2fxXEfhIs+akgv577iZcx4abXCxKmX/1uGyYBrW5yGaQ+JHE8
zrODtUz9cz8PMx6t+9mYmHfjetpVDt+brwVnXNAs2I5OD+Bx+YfedFj6YOajs3/y8PQXviGMoPZt
GeNNb/DBuBg+dEaV+gsuo8vnycd783p43NBIy3y49c2rbqgHGomgVVQFG28h+UsSxyULLAvWAYJ1
/Y2UBXgaP+mL7Y0WnSfmbD3aRsZoH8rER5ZUkgAWEMEG+qDop0LgnvvosAW5Hxyj/WQ/0QJ6DAa8
0njmAX+TySDnr9ZDiNLZPkQAniZXOJI4hjK9q/gZyjuv5hXpZsSXhgKAdbz399yKIXknHFAjXPuO
3+WzxwXhtKvNQ2Kg3xu5ozTouxIOxJvT1SEQaRRHErrTMGlbPq2mohGV/TQVf1pTAU3U56aiGewu
kE/MUgdTUQWIrrBuu2GFwa8DqKl/ORgW7CUDG6EeobU1VPZB9zT/xA5chJo8gZIovGWAToF8qQhY
WbR+lJpy/bAjHDh4Zz/3UtZzj024kqtw4BXj/fgYdR9ofxcQ/pOHPQ9OV8AOPHYFqveBifdMfMHu
RX85gIDYs640MTEekuu9XA3caB/uQzZfYIagr0CBriOK+tK57BysXRsMpddyfCpc4seSQYnMktLt
sEKE2S87+iCJ5MdHqJGABPv2yzmovA3H4jmwH1bRGatkYSFRFbh8NT1IZQVKA+HKy7l7O2n5K28X
LoOE+xbz/xhLGfsLb+HVfI/9dRgPUn8V7MJtqD8r20uXliywr0tvHSZz9Xc56BT13HSGugPGaelt
x/wdthc1e15B7y8DuKNDNDnCjp9LhAm44fCPh+pZX5+5e1PPWPORBOprPFgF6UDvb0O+846pjwRJ
mDPulHlZBVu54is9W3wieh4wJq6x4BRYBQdGoKz+wku4jjzkc5yH6npU5iIeLL1zf63GE6jvjJMr
ganPU+98+bxS54T6O4ztpOrnmFxldns4ED0SCqmcZlGOzzBC2xr/gV6hmT3YRavr5bX1sI4w35yt
+8nuBjFsrw6ckITNxcmpieyVM2PzgWZoWDALloTSmlPu4HNiYL+7/ipcX2z02ttPYG7CmqvTxWC+
4r5ajzVzoLFLFj7tJbKUmrcQy2tb6hQUMi/xO9M0yILET3xvOUtwTqCt5nhXR9eWA6EMFv6pvwpj
jrRTcPJyHtsHZBKUQ2Ex1ipQR3USqjyFw/rqeUu/uD55uhw5webdxrFYyGS8wGk4CXtKbXcQe3MI
MzvhiixPETrXyzD1OOYXnGsLiVMCs6/0S+6czZ2kJOOSBVrLzrgX2tINt9FutBv1wvl4y1FZcoyN
j5yhyGp7pcy8Bz2wuWj4ChnghmWv9tfCTwE/ZQEsrgChhv2hGx3FnbpChxvDkBm+1z/0qedy5B7Y
IIzWQ9TLW5Pa2vi9Ge14vLfrC46+SogeWYOzvO1DBk6GZ9QnFR7tInOwG+mh8WC9dF923uklZmVC
OzcCZN6PiKtp+VOBtjAk7lcuhqRyvPE5eAgqvzNmavE84xCU2rQzqMOVL98L7MP7+0rOXimny/nt
5Gkpbm+P4hWvb8GEyUN/edudeEPl7eniLK5VimUnbtS7bPkP3UwSklfRI92T4xzeQQHgkQbx1DLb
+se+O42ZYYc7tcWfPrG01JTaHrxpZKTIN4XH/nq4ZmKULVR3a8HUbFkHJ5F61IXwekYAr0jvHQNz
kPQHzKRyx+lAZ9WpxUS1nCW0kMif8/8lf7DCuJ79LX6m7IXrqBfq3Dhz0H3okBoqQi5LTgwPni5u
zEgmfZXeE74b+jSvXcVX72sfguZwwdov+ADXxiUoQ23yW5cppFXRT3iZTkvKAj20lqOnkdKxNsiJ
VfWOOsklW4eWziUmURtWeahqU1BBucQn9YOKPdSGXk84fAIIl307OHvljR3oniX1kY6BPUziYY+f
95Hmm6mI++jHsne7cqzcVHu0CZ7hibrFinloQyvrhlVTdgyPNUD2ZnAIt9g7vNfZ6fYQlvOVdxjv
Ql1g7XgeljDUh+sQO41lXmKBIRDAYoNB8yFIJcEKSpAPwgwXTvSrembMjXk6OjzqE3ucjeLInlT3
67AWHf7K9VWKlMzqlPYobDi2W1l6wdiUleVkyEIkgLF8HY5U9dp0M8p4ZAlavnwLH5Zl048Dh02m
ZkklGPGth7pPZ+vdMeBZpHMr/uY4rWQ3qodY5nA1j301xn2fhK1H4m7v48EWt7EH63NAXvr+eF+G
B2+L35li3zJen1XgL0MH87JkEyP8wS49BU+llLjVJcuTeWIGk3D3vCKoQT9qRhzH/lch0DLUI7Kh
rELSpcq75XsVqJkuSbWqo1OZZpVdV/8jzciRvwXIU5KMJTplIeIzhOnViRwn8ipBEa7YNw7mkQ9/
idHesoDVoQyhGqbX9HXy4wfcag0L64ZHwq3N+wQsZNAbqSQtLW+YsRjfnYc8GLn5SrgRKE/8QIq1
5q6pP0d7m1jBJeYwhdrCaru6GGwY1kB+sl+457BVTfN7zFy0kDnhDHPFSsgxbSrgJfAEMaoKGHte
X4U7h0gTEgvOdupdjqLLnel3eMne43HYiWguxBrwEawGVQjNf1RMNMCSxV01sMdMl0q6i+SpM+Mg
9xfzLsUBltJk4TkRn5el6ABX/Xqg1mJznzEEFUTYE8cz+VSHa3a7iDrXHMzD/Lbq10N1MKsFp16h
Q2iyuDgVOCVB4aV9FQye2UTPRN67aEf7Qyo4h/hQs4HItDSCkRH0/Be1kFOcgmOYEALidHAL8hHa
VFebsJ8GhZSrtwOJaofZhZqcmVNmLGUpQ7kC0YGQr6xjbpC629Z1EqpVrSJk9H34yqlIsMNav1HH
UOdGPVf91pG7vvo/fA6hca1OThUNJiFhFNEgz5YsuxaHsDXGthrJ358x9s8Y+5BP4RXY7/7Xf9Pb
wolGuh5y4P15dSQbt8T5VcZ9h5P3pMykMW4DZUJt0nLSqsc/AAB+Bi8/g5efwcvP4OVn8FL/T5pq
p19r4B/7CFUGtFkZ/1BMuVSrPxhUvZPnsavMN1ADctJR2MMnbmkCbHuPBkDoH3qP9iCsUSr4GYT9
DMJ+BmH4XT+DsD8+CGv1ohuFqn/Ki+612ONmi4ambbPcramUwD12qXtsIlU4L0bmlSqsKuQY9UdB
soLqLhx+1BA3xKY98sZnz/IN6hhwFfln8jAqv/01awROz/Fe3lReNpNvCHZqr/fnAelt+iV9O4Rx
hPoJ2DlAj2svBv6mEjIq5/E1zzpU8XEb7qv1Shu1jj/vlbaWvy6V9A8H+X9o+Uu/yEh85/B0TcUb
DOu81YSQI1Zi6Ea1V4ufbB35OpVzu7t7vTvJZ5Kqa1AQd/xi45FNHwITPPLVVKl1le8jDxWdvefr
s7ja8lR0C8XNTUdcASUYFFfF1S50pvt7Y2pOzHE9s242/oaE9hbkSI9y1Y7UkphOpy8rSoVTspor
MSUVdR6cB1oEJnVwDrce/Log7NZkRxNES9bRCTDr1lNdHzXBdRII/roS58HjSvRm7+/zRMwpAzDW
jveaerN3agAm15BRqs/Bedwp2GYnGN4NSXyPUKSSr69LCfaDWj7Z/7vSu6O0QV7QVhcMhBNUyEF9
V4+oq5/dcS8u94hX3gd84RkKVDB7/Rzs8eMs+oeZacT2qzRzMyc7WGCV1ceQko/8cvRrby0eeiK4
oRHnHjFucV2Lm0svewh4WfgjAf5lBILmlh4ZHx1pL6Xkocp2SGzLoKB4tfTRllTXsiTnevcK1OZ0
uWvvYF+W/vtJfH4llxLqZ2usAZeqzVPHrhFAC7tfNg+LN2DW4XHQm6dP3Zk2M2b1dIf0kKgTD4Vi
Wh81V9RoJp5Fb+zMaQ600MtYqm6a+nn90qXIh/SH7MBmCt1vJmkcNGZd1GVE9fj5uE2V6fts3A1H
3UXMsdogkByeJnpKnfZNlUBz+aJTM/JikY7TWN7mATldv+Nl82yejNEfoXKXUhFSOW2FD/58TJcG
u8/G1HDr92WM8PJG1VaoUFmSShSlEDPYjxxwXKqeByBG7PoXrAlMeWKv+2uQQPr9MRiAXaJjisom
VcDdpShjsuaXDBVMDDWiIyXM1ZiaEV5TEdqPtKi2LAW4gFruaeNkXxYwW6Ydxq+qBQ7jVUVa6gZj
BflBXZn/f60PQSYHViy+VvClikrc4o7aD3i0/ZVCo+1uV3xX5W1VZF5QflbldAVnUuVvBbJX6z2V
OdX3ECHQ2PLMWXxTusOt5aFcWZB4PvWXwK8RtQOSnY5qsnRP3auz31eQH0duOO4p/DKLDoXTHXW/
KriU00hCqxGvovoCS4J5E/yadaXwCpVvDjRcBOgVwZGFx+Hr68J/f78dveXh9RRe6aIQ7D9sVOrx
JWEPzt9dbwdCTWXHVc5bnfvq65HMN3VrCgWHvvpZVYFUrpzyIsl1mHDJKFKy/SeXl9FokTggv7c4
mSz5XGgXDAL9un11e4+3Zh8+QKpnqUhkiinB8A4GWIw54uNiI281cZt7t7fzNUWOyxViE2evrwW9
d8pGfr4Pfuwh/modLw2aH853rS5QyDgw0O316srq4nWBNAurcK1QYCEUb955ZNy3vGnbaXnp/fnw
rj9Py3/Vadm6HhpVm99kPbQZY6OR7P/jdkub2b0gAz8s3J9m99/L7DY8pH+zU73NUboQRXxYXf8K
R6nN6Wxyrf+7OJ1tbr/RcJD+fd3+nsomfOeq9nqGYhSzaUxoWEd7vY0hHcHVc2ZfKpA7V+u6H10V
891Y7wPy9t5AUvgr8ZaNYzw5sAfe4RYYvUwHuBf9fAC2RwD2Ibx7qdGuRMNcwlkVdoPzeE0mZikA
6qHkecFVIHuN85TcunjeaSaT2SZEr285K7ditiLSo1mzxZVtvbxGfPYnu7wL4+p3s+doPR39IFp5
mxSATo6U+l45WNpJFjcHIDLWfc97UNAthYWtPZxxWd4QfhCAZP1s2L1gRbfyMFY40GWg2kQq2Gtg
5RWHHkArcHuqecBbXgGyCvIxlNXkvwDPUCFXgEugPBIhar7WYUwHwVqHwDq09cA9+J87cq0X1/AW
/lQXZ/4Q+f1h5hr77qRlcWFYFXwdKIiL4eyOvMbdA3E02DuNLEgYTi0yLpW8ZCen4XS2oV1Gl8Qj
LeGEOrY+W0ONLbJdwGS0shnJVRAN5p/PYetlNs7M3/EybXVHP7vORqLANtdp91CSqtn6CkuaTc4k
aYIU6/Wski/P0cQQT4+jMKZ/NB1EE1I2sNPwyNUzYEeetpbk0FRa4eR/McNdZAX51Bh1+92h08/n
8V60qdiqEX024kYa4bxwe2unZsRw2wZDEnqfT05Dg+QrZ4zSwv4v69E4xfbZ2lobPaxH6UIGJbKT
zO6eVTOZPrKkxvcCBCYijiA0FRJ95en9QB8q2LiK4JMg8a53uTTfS7ryyVjAWy91jMNCmHJ1ffZL
AThNVEd/cf35wFvui9uMf+uu1knO3Jd89kjr2KwtwP7xqfHrjXEbKfjNtk725pY3GO7pIj6DCoUt
S67J7ZFC7YgbtTLOxN7P5FWDSIR0sqFrIuzg+Ux2741/b1O4bm5L8bjBpy0Fo6ShTWUIEc+Wg1Jc
cxbS4DQnj/euCQ1Y3nvL7JrqLnyyelyDxz/4e53NubPUEi4Cq3Ji8A+ueNiSAFbZ4i9j9Rv0LBSc
lQN+748e1eR1wlJ4n09W275zG2b833/fKXH5j3fu7913bcu3YXAPv/nybRjdP+fybZjr32v5tpyO
bsMG/12nY5sBbsqH/9sY4B9yJDoOhageEqowPzYscJF19J3dPVrhc0J70i5cQ9xDsvEeWyfnuCi3
2DuPXgpVpGrpXNA1ZTC+N2y/vnnDOq/OewNd1pr+2lxuJ0s6is70wp788YXZ6woFwn4B2F7B+V2a
qWrIpsB5zm0aoZ6H5TwuES9EVJKDHOA1PV3KwsOpYfYrb/EIJD2YTDSuw/Del1xFFTpDhOeIZHK6
ctaeKeca/z1FdahajZYk7NNA6y/hD4npIqFIoxKtS9/oZ8Q/ebD0UQqRPEj3h4EDbXiaZ3hPyo/e
8sDnxhbezZab07D6p20KC+WCmfF6dFIjbHGx+MM1R88Jt1L9qGH6x1+QNKSbRvXW0G3Mb3ri4b+q
WKoLu6a33AzUGbEWqjfgi8tfbvm18ppUJ47qR1Sv9mUreOzrRzJVz4E/mKDwhhYwQPwK5r+hmEHJ
0DcoDjp0RJ1lTXuXqrJDuaV+Bu5PRxJt4T06BqpLg8WRv6J3qhBu+BW9rw90DqgaPprPb9nfOJ9+
XU6N8ymP9fywzlhOGlHSVjzHItrK65sYVw/XcCcKL1C/UGsk94voy5f7k3dvSpjrNjg9T0+vMNhw
hi/F6+x9kLLqNzJhMeRe29y2LvzGufSftPB/SBv10SI1DtUtAkbVJmcWL+68ylSoDzVpyn1bBjfR
DT1E9BLRQH5x+lPm9+b5eYtjNnu/u4N64O3NgfspIx5eRMrDo592NHh/f6eXcN6X7x3KsWpyB4ZQ
+1nOadFLadHZ0IdXhDS4qXrtcjBP/JNosXmtV9c40f9cV9dutBpn/U+j1Wq0Gm7JH2a0Wj2FRoz5
m3oKP3S0kdbWEbTRDfOSnPgQAS0W3RStes5CTikkMdnSaww8VHdnMXjqBppYDVps9A8pZ9FZ/b9v
2bjc1Ojsu0uDt0x6+mutObBSOCUCLPtnK6H9tNKrMEf03suyPA+KMxyplg7VqJUJV7MejkeI9rd5
sUMvbzPNK+N5kyCzVZzK0O5lO+EeK61txD90GH4dsdVw5fJlltmLHYYTJpKKPlwgOYncRKY4jckP
onVc9TfQgNw+KVDCYBLDz99yAl+y/N85dB+G0HDoctQUT12LIRBYKxN9HfuqUU7R2a2EooVRfYMx
OKEZ3tX8fQUW4nMfwFBe0WcjaHhNeX3YZcmWEYxVdPw6GytCxKsATr89HsrodrAUs5a3bLvvTbfj
t7/vFybzz6664U/sNof9sdPhqvVgiycHLmwryX2R6tgCK9iGZ/aLIkaAyacSR29CH59yDXMxK0AT
pB4AiVOfKVHer03anywHIKX3u8/v1I9t3Yfl0Tjaa6fqdIyCYd5xWj8rDxOvDLeTlIZyaR+8sJLw
EW3EVJEsvlgQCynaxnBSqjhENXb3+zfKE1BDP6p8jKQR/e7uff7++UhbF7Ka8w8G57dfyK1T2jhJ
/6ApbTOTSrXs4436481k225t2PU8zsxjtmEN5mI8HfU/XzctL97ENv99L34Rmvhkl1/wER8W5bI2
UVI9ciSxW3ZsYB2aEohJZDZe3u/FSHXBp3I1WQOpOkA5Br8GdF8bMYGcQSGeXlXF4dH//Irb9nQT
+fvH7Wm9xYloksj/Fk5Ey2l0uXkfZuw3OI1aF0nDxubnFC3QUi0STUIlFgPkxVviBNhJRX2rzoSO
+FJ7xPyhDYjuRAIkCxYTsIghWMY5vfmyxTNpHVPTmv47jKlhX3/LzfSLHOX0615Gn/KjEGbjx//9
fw67ffm0Sp+Kv4hD+fZ0+Mv6/S/z/dM+3e3Tlz+D9KUyAX9b+nKyLvfJW1n8ZfxUcpFPP9K+VK/w
VfsSbdu/al0Ln8FxnG5Pdzhfvmpf6pb1V36FYA3SmFava7OofhG/NLS/okjcQz5BR+IScVz+6Bfx
S936q64bBspkZq9rdS3H+nu0LxsWhdfv2gZiObqOkhsqmI2zRO9kxbpe2PU065Smp3X0L71sixJM
ofXEtijOMikpq324W78skY8tk8qV+3AI8J49o4vUr2PYut3Vm/Z2s3N6hVnox+m5OiDlraGeiYh3
Hn3+LhcBg8bbmJbDgeKYuuXy+e25rm+Wq2Nu6NW01JNilCxR4U6Wtbc6W4a37NSVSHZGPM6OWVQX
zry72sRhywi+u7kGUtKuhkKpqZvoyDXCmbVTHU7n86mcOut91bc2mRscN7YdaG4FteXOzgZ5rpGH
TWJwx9vKiDoZgmrm2l31M720hd0tT8NDYmZjfa/Hw7jaxM9mt0pa7lTTVdQ0o+datmH2ekoEFSm/
b++Udk6sZVe3iunSLJKgWyxxoYu4Ex6L3O6fjXNFtHfeWQgUbCdpB9i9dt486kmylLl1ft0jlvtS
GHtzstTK7SBfrOpxsli6/ZXROwT7o2mGm9hZBo7jbvqWdpgeu6fjg26isebY6KgnO72S2V4rvnSX
9bxlChqFRy7N0bn9huXQrWK43cYUFPmpc6pMazW13cwabAu9lr2znY60Y7yTbrnS5MEqjxNrkR/9
pDhpQeEivPD5IJQD+c1CVMLWoJn0rmEYLoq2397e9a57tB17mU2Pxd4Yrlb2/TI2Ct88dg8BwvHu
OaZS3S3b2Bu/3wC242I9XA3NXcvoNRHPe83dVd0ij6fH3imRZ0e/XyUHKIGWdsdbLHduP90n897C
ppoQZzuvU1Yd8fmVN2NZGoRcbJ8S5MLOucjEf3vphe6ui2W3cK8QrdqFvbgDln577l3HRXr0nUVv
FeqnuRUvr3bGiXoFyqq7tFwE+sEgtY9UyjAzt0ngVKvTLCudfpLmoVF0IJjb6w/7lSH3cCD1zm5L
v/V3BspG0JJykmF1mTNbaxys2d7aHOuO4V6Vqdubn+xj5e9P20WL36mrbfXNuuDVHZP741g2KuhN
18qo1+t43XPOV+kyj+r40AlrnUUK1kgcMnsZ6PuyfjI31nN6gGDo3D2J/OD0WoxxM/z5/9n7kt3I
kWXLf+k9L0gfyUVvSAZjUISmUEopbYgcOTvn8evfoaoeSsHIJ3ahVw00kMhcVElOdzc3O2Z2zEzX
hYGlTTnfD53Hpl1ekZZUoeryidwp6uu3vOiO+jSkr11joRTLLzBxsqSJcSQYiyXsWO++c16K0G0L
aUJwyiR/5fwU1lafO02ig3ll8orsFa9q25cxQ6vbppxtCavepraivz6XsCUknj/flExaxDBhyHS5
AGZBzgSvEku/CzH8u9Ki4LWmkK1YMobWUcbYgQ7YWvEJo1jyk4yY9O1h6Py97LhOPRYmxGZjaLzx
XtQn0DB89GqiY3BSvj6t2YOFb4VvJZQbUueonpPMWnauJ9aQZLXqmjsaZ+Uj4bzZ9qUvAWsTw9O0
AI1vOyVv1FgMX7K8wAFmRo7gRmdC1ZZxVzsJU0VsF1nc3GmSll6olNX99Wj/FYT7Pxtmflf8Uuem
+vWrOX0r/h+YaD4PBPyfYZ2T58kfoRx+6i8opxlc/ocSA9MFhck5E/9gOQ067j8mA1YzYUWRwNP/
AXOaiennOiopKa6cCF3OF//fo8yJ8R8Ljbh1izFiUABE8m/g3GxK/lEpXMJ2Cw60wakOQwNpu3zM
kg+8FZVPH2uNIH6ZBJXDwlxuG2774ElCvO2xH2xjmlYM7aXKfF9YShwPJuZS4B1joUUyxEx5HVTs
EWMIczeXIRLZclpDKvNvudgekDKwL2a/U+T68Yout8dVF7dZ2+gPk0ZPmix/+YaG2iJtOCT9z4DF
6iANfUVNXz5a7Gyx5sKE5XVaFUOs6w916NtZGKCtYp2hk5we3JtFtbLYJWL8azGGefY6QWktTMPi
GHMt86F4sVioet21UMyJwb/J6EaoWD1neh96HyT8/q+j+wjFFzbofUEO1QkQThkG3y9BctfWtPIb
SR6qIHkkPquPlV/uVZLsA61/qtio7SOCUAzb+e0tb6ZwBSEsynDeP0BybhgSw0ktmN35+D/EF3Ja
jJXV5OQBS9Fjy8htZOXFttR6uevzFoltUaM1YpcTV4SqOSdeR1oEWAsVv0SR2mv7pu6a0+fHcnXn
aJrPgN25qcMpAoa5/KgAVtIo0kjeT6xF2WY9jjZ46ej3WchpZw7lmoxdnwIW5KYpATZMuEXLe686
UQuznMS94lbgjGZ0rgztxsiK0iviEQ0/GzI9pWoY7LDUHN6ja2DfY9RPMRZ7Alvr6ll+Dlq5hg6u
9Am+C70TqIV2MVJieuzlQehkSPrMmuR9rqOEMeV7zA54y+K23AB4GttQ6Me2muLdmBrVSp75j2di
MaELQaEVzWVbvSoNZN12WFsG9TGT8W8LSP6LEQwevnZ4kVZ7Fzboazrxim0YZcHeQkYrlxQuVDeO
R2vwifvv5cKSIBnBT5KW+U6K+CCsGoF+DUqCayqq5F43rdJpgvZXorFXVZtkRQqXhz8PUDRNOus6
uOg4/svD7yPfZ/Ce+KNptd+skuyrQvM6rXwaBvIWTs2XIUIreTWtAtOlMrdg3qgBM2bBJ8S84MWt
91FYoIp5Mh6ZdY5kbidm4LKM2sEhQN9S1EagWW/b2Bxdi31mx1Hk0rVS6neD8VHVv38DYbC2Bswq
RO9y83lQUTb1xHjsUF17kpi+Rr8z4rXillcOZOG3FN4Q7YSGibFOkTvh3p/smP1b9bT8jIV6Sqto
TAMNnxH8FsyrfhjtDpPGq87R5EEox2/tGG2wv4nKlcaBreUCF+gWMjbfxIdTWIhAkweZr49Yvkff
OmMXkF0XuVOEIcB3vbYLvjDDDiunmr6k6M/5VaX3NYqFf30u9As/8vojFuLQxpmCZ6cbj63IHF6+
dgSNDkxg1eGH0h8KCEhlIZw/sjXXZGkN33dP5/AYPHjB5ML0dnoVBWOUkkeGiSKhw/R5WHAbOGLY
dtOjH6DzNd3BNNhJf4rrwa76tym/Veww9l6fPkmMc2Vg0tFz2LpZcYjYPkucQJwI2X1+RO+46kpa
8V4oLDfMGFuKCdfaKk+o8ZhU3gDyWGfficE1BydHA1kkADHsAbMnko06A8SXP7rf9Z4rtAofgMtS
r1Dbsr0tDZtYtkKfBVf3+HOdu23otNJmhmO1OzKtiPbC8fvrWpmhQ8kALZrWEkwVoelnGu3IY4JC
/mQ3fqvIMehsTb1KdKTPnCiw5S5i+PhNGW/QRmEKHqb+y4DxJcpFiGdF270n95dn+PF7Frc9GHmo
cq3F92DaS+aMgSNvze4UoFFO5Am5GRD8T051sKe1Gw5eVn6J6c4Y0VikvQveMiii9CHTb7i+0yNb
Q4Md/SXq7SrfkPIgMf+uYijl3xbRViB+8DUxH1J/Jypbf8RQx8/FYX4Qn+1kobssvWlarcHJRtNb
Y+0s6aXgEJjf2vGZ0vvP17pCcBaDghQwk/AvEK1YhliYFnLLUsx4tBoMJ6Rehn76/s46WW8SE2Q/
X2yRKoPMLBZb7KzH1CAZSsh5C04kxR+7qTaRQDJbbmR+4JltqUMSblly03UO9R0N+GmYHiPwTTAF
L77r2ls0mNALjN8p0eI4t/mDfpwSzF61azSISe0WJMxzdMYg1BIsgK/MQ1FXIk5xGGHQnmbT/qmm
u6k7hfEmZm42Hmng4oejHyJ3Q+2RqMPnW76CIX9t2eJzKAsu39LmA20yjanReBy3FviqpZOh0fgP
+rUXTk08P9oiPt5JNwqPZeJU5corfc+3XsjSfOIwwvgH1gAA+dIOan3KrLjAiVvBNkYndnSCntxZ
A3OFTi3S2IzxreLbHCEPb+C7MHWGnwjU9KbbGLbKTz2CBL7XR7FN4ue5DUpq+2DPZA+qcxneWnqc
6mczt9mZ7FAHSZNN9atE4+7sq5U/Bppj5F4IUpD5NBk3eoHeaGbuqtURqJehsL/lCogKHjBB8eA7
k/gDsKqL2pJTgENO0Tt8chIwfr/p0J7PAtm/wmmNUxl4ZDgo5INv285uhE3B3K29WLh6vUUY8PNb
l5dx4+sPWhhev+mMrB4G49EcnQj5RvIcs2OPyQ536CPTpaeyueuiu04c2vjGEAekMFrNJmde2SHq
soSdxDaD/gzc2neVguviDrgUZQd3ZuiEudN+r5/lj8IdH8MH/k34tjxDuvxp7wmwlFM7N+3q0fT8
r4LY9NlI7EDY7DdMi8nt/jm7BQaw7qz7GLVAmdd3DtEcip8ibnHQfn5+Fgsex99ngfgtPDSJhNNV
2EoXyFJpvfGona07/iP+aVGHf8/ITcP2uuEJzWuhro/Vgf+qJjuI7fIOe8++AYhbX8Ftz79phpvd
No90UzxnT+We/65uIXJ6Zquvrek0MDo/okd19G8QANYeMIhin695E0uX7v0ZW7pBgGtNZuqLIDyR
ad4MFjaBw60w+QSlYZWd3WroW19tC24byQ7XJn81mMuq4FWgB/nnx/heh718ybOTxxDBgM/9LnIf
ZLyvLS0TYUgew58KhP8vIbr4b5PWtdBDrrcRlUl7L7U8KE0eO/pXYps39ZN6xIW2+6xwFbNTBs/m
1HzpQ9tEmYG2/fwLF3N//7poLt7TVXC44EVd6hork1UhTJwRhtiCX5zawxPsP3/YxJFT3zeolf6/
XHCh3Ko0azUxS5aq4ErY4pfCZC/dHjESYLSnE0MreKA6tYIrV/e5kAWVKN/MZlnwv0w/GmL3t+0v
88l4iL9136zndAU/X7lxUN0fTnWZgtJE9vdqwbOPVmKYWvyN/OThPOg7WqUvri22SOUFUyPCmsN1
GzEhd9jT1gnGuzxH5cCIgon8aygz0DxTG3gqBwdd95jmFKYXwQL7T63c5eTemnaFf6vzwObVM1Mn
BnHr4HnxO78858NaT/I/ApiP50MupS6MNa2lEVRtiYEMoTt+Ufkux0iIyKaIff9AekrFa4I345Sr
t/iPpItFIFH1TSqCEGv6uAfDHseNZnmqPgNjav6GftGkqx7jwMbW+b1frD20P5k7xFV0guw+PKdl
ywYt6BVrp4w8+r/1b8F48F8tY6O+FzcGs7XmLspWsPV7GO9qv/8suMxEk6BTtZWX5FFYG2K6Q+Jw
y8vGJ4W989Lu8NwjTNEiNxI4K9GFR/KVI591x2dfsBDMrrJqRiW23D1VmO7cuiFm4Eb2mDx9rlOu
sPcMH6DKdGnOEc0lfy0Mqn4YfV8/9wN8xspO28NYel3m20VI7Mh6/Xy56zjFYr3lvpJWySrCesm4
Sc1dm22abptitKNwJgz9y9wmc0n5kEo3gfP8pXuoMdV6EyUrN7y27cUj6pFi9PsOn2EaBxMDSjCX
qD4YwWuknMz891pmsenF8+FxPpl+iNU05PDRXhEtBmsPo9B1bgeYxMU2nbjLTiboe5ivMuz1V5Xa
NDgJimyEm/g2/gQYyhK5Wu5UwikNhDQRxncK4n1+Pe9BwguxW3wpu1QuPPE7s8jxpSmGxzROUBxD
DFXqtjEihbdhvQ/yG/A+Rgw2m2xabRUexNARm48/SnbLCmBsP4IHnLm0QDChOvWYdFreJqhUxvwb
jTgDBjmmRxSAI4e+bfXQ4TBcwhm01BElJtZgKpO2y43c0eGolvKcdT8/36Exn/XVDoVBGUWwGmmf
ReiBa2HcRgQ77NTdW2GhJS06sIl9hbEy9JUmewuu/XSfDk4j1uzoFUieD/fD0ku8YEaWHupYOmQb
aW3jHofgtChTRyEmngL6fKxVw18bi8WSC8SgwBv4+z7TY67vdWfoDp3l6eKnBMVBP1FrI+sVdS2u
1DUWJeBizTwsroMYcClEoaZHQo9H44woXFPumb4tQVuhCM54PLQtcFVTe3zWoDktl0SHOPFkuDUQ
ies9grYZDazmPsNAJIwUKtwY7TQ1x5cbErust/lj/2qddAztYT+0t/E1gCwG+NWNG6Y2/GP0suwe
K2SqMV8xc6yTGdkIM9YGAOsMVCO05zSPVtHaDXsxy20THMzK6TM4ECtP6d0mLgWNUIH8HqFgkyxZ
QqkVtyRoNP0cTTbWq5C2Pna/0cRl8qR/Z6FLg3IhBczpwu8t6JqRi+dTvQwHTPe1bPNJewS5KTVx
ACcAPBZudHNHa681d9Fr8JScMrxLe+CbyHTTbhuC+VR7g2mLwg4wUmr4Ymmblv1utQNIOzR3+tab
YjsybbJFqGjCYb6EAuH4Xz4aQMJHQ1Q4XoHwV+DqXQ7+OYGFkm2s2qrbGPJek4emgBuxjbSd2H8r
M1SSavvPH/Zi9ipM2GK1hZINNXPUlMB5I8iyr35IXLWJiUol8GOOit3CMTFV8Fea2iWKANWWADQf
4GPCr/pRvcWJDUPjf0/WIkB/0DaIR8/9KJD+QCXT5VMA102Pkik2zmAL0truAgd+yecbvwYr88a5
LiR+PRZaRlxUmaRGVg3GWaI8AgMIUc+b283P9HtA7Nh3mt6d0OunsFWwC14+X3tBWPr70D+svbAX
dKBWyDKsHdU2e5Yv+i+zmEWQv3QvPfgu8dycSMIdf0W0pzac4MVHTGWX4KwDW1/hIf3JqH88iEW0
LbD0vI+G3jg3mTNhzuFDxh0d7UcDjAb6fN/XLtHizBdWRFnTqGXVZJzrUe3MBME8vEZXR8tQ4yhh
1TU4Lp6mn8Z2Ra2srrwwIkk2hjqKxCFRpYsAV4lqVwx2xkA4eCjg5mCComlzTI5c9QLnq7zSZx+u
emFKsiRmFNwu4yze2ufqFTImvk2mHStbe9Z+hbpTlm462EAmK2f9J4v98VpnNfMhEMDrLDZlgrPm
9JFiZmHnBuVWvwWApHfjN/arHbYFxU1PK+K04Hn+t3DP6XawzZDUXWBVK5UN7XrdQD7EiTG7ljra
6FX+lluNO74Js7Pb8KnKvyo52Sz+EQXn8ctUHCr6WhqGnRn3fYIMDHKxSAX6aJJNHEFGm0aVQ0mN
DMvm84P6s/j/87kLXRP6hdE1WPnsIwjAnAJ2pt77xjPSj225Fub9o42fg1vgwIGquazPbFJtHsJV
GGfVbEqBRmLF4BhoQD1TDY5hodl+5BXhYTX0SWf5vhLDDwsvpKHUcrNoeY5dAranNmwg0kZl4qZk
Y6K1NbPbzs06d3pBIiQhXqM5okXJpovCTAt9f+imxQzhFuRVN0z243BDkAxvtiz2qDgK+dCxc4BW
1N2+6w+8PU3D1q9XFPYfzeI/O1hWbZoqMrQ6KyFWzGkQma4gH4iGjvFrM4BzDbyTuJ9LxnVIclZX
ApwRVNNKwpYEjdSYWN43QGSh3NOJ21V8rI0W/odyWbonrVtjyCNmeOpOxXZjnXkDfECDOgKttysv
Vc88O6XpCUE3gib20d0wnUzidJpLiV0V+7I/SXhNMn+p9NcIkz+7zZR+Tdm+Unti7lL07EimY5Gl
dpGWGxUjXk4QUzEeQ/8Y1eeVzV69AyQAKKgoAuFx0IiXFMcx4lEoBgABqzjlgHbMxHTKBmFmc5s9
V9ZeNg9xcYfXmmU3QbaXsTelSMs+8NouhO0njiqcPnKtX42FBlnGuAkzNyFuC6wGEAbwcKtpmwqB
dgW/7abZFim6gaTjZqi8Wu77rwQ9R2B6cSANevKph8+3957FvXgAi+0tDIDGp7HpamyPofNGCw/R
qdHf6pvpaBju3aEFOfqioLtJ9YAosiQ4+E0gbxhHQMpjmKPM7QJ7Y46Jcc5kg7YrVv87xtBismlx
THSbCyc2nFrbFgXIxpssQ39qps6VbrPU6etdI23LdPTQ5beZdIzYwdFUpssDJ5s8kXzL2k1DTgix
15HbEhcZ2yqzW5Qkl3Y02KCPNm9DaRdvcF8r4qXFZAvfYaZX8ZfCOn5+VtfQaD4rFJMwXTcRN1qW
TlRGZIBpEwAasc1IPD1M7Km5V0FhN6AEobicOXV7H5SHacbew0E0K8HMK221+IAFKK060jeiBP4z
451ZfimaWykcSW56f+WJX/u1i5WWSKzgFJwogG3d3zRwLcfxqyEeiNyXhd3mB8vfJdWNjNw8d+u1
ZnfGlUpbLL5AXnpGy8GfZbJEH7rREalrQRiGgz4XRRzrbs9Djw8b3z9E1daIb4NqKyrHwkwCmMW1
0Nk1AWPxNQtwNlVMGX4cGudM3TRyZyI70W7YOf8J3l4J+kC9hsmuEMpiwcWTBKOHVRPB9kFwVOPP
sttnZmAL+qJnj2p0y/qhzb7i1AFd/KHefy7k144PeB9EB7HJkgKM2SviV03SQU0sOWdgowN8m8pm
TRZtGmt69WWOBnio4YFz2b4FpRXeJLP7VXPau7WEN6Q459ux8m/7KlMOG8ffJgGJ2jC0X1Uj3oD5
xi3Nxh9h4HVTL0+wWE9TXVUrYOsKXWITFO4y6r04SquWHe/mVL2kkZGcKzWTKkQ5bAaYre3nZ3Ud
D4E7bghETsHfQHru/b9/wJKNHKgWBzI8l6Z4HfJswrjrBgTfvEGKKfGNDajKRwtaDfQ0ZE5bJNVp
t7bXa7X0/hWgj6L9FmpszEWAZKjMPAj8MTyLAanMpA5csxSxo9pa7Fnl5iZoUxajKLERTpbvNO1Y
x+QsS+NL20fTivTOr+GDPTFR5wPWFAEhAqwhFL8scH05DGUT+n5wHrCIW0bpORxqaetN8LuvqtUS
l8VbmZfjzEIUbCb2gyy6WC4xFdcnK8feO3oUJDI8gzahUzbki58GdlqwaNcQWm0KlX0rE3hSVM+1
m1qfvuYdrHjRSc1moig3QZr9QAI0aFu+KzsKb3Ng1ImgWAyOKrVQ8HQF9S45QPPHz1kIVMmBuET1
ZT32OOYoCQPz4ZEMSH1MJcKHlaGYZ/nJ3m/SE9eksVfB0NilloWuGWSaF1TIIRVlUtpS5M9jXiZ2
pJM9KcxgS80bEY6aG0sMYOEthnNwuna/izYuAEL6O82KgNeiI9TPF4i5H/3WJzLQz4MwbsNMt/uS
xW5vRvXNFPtPWpRoDySbAmTdB7lLw0JtVE30bWz2tzwumpthQLAQ9NLjGGXjvqWGU/j8FIHXbY+6
Ht772KfTthNQgODdbai3Pere9NjJs3hyPn/BS22H3QgQsCwBTrEQqMJZ6NpGtLEVcb0+d7GF0dsh
Tj/Q6gjgQskNryIQseKvUhith4E4oeMHINLILAELLgdmq1Q7HDStRzQKmWWV1P5tHCEEF0zCw7wL
B6Ws5UNDZA4QNKL5W1dgfJhW+S6qj8iKH7DMhYAqDbIoCr7w/iw5s5kvHVu9H6zOygrrMS6q/EaL
+i8EUDMT8pZDkJxcFLWTRu2OT4iV0oH3t1kIQgs1zOSQGsmm7bX4QNPYhqOau6A7xS6hMPfvJ/7/
61v+l4Tu+Z/rW7wojlDJopqoGfc///f7//3fdS3S/A+ePwpaZp7t39XJkv1HgHgJrS7ByjHnwM3f
1cmaQf6D0jiUFgKDolgBvP2LghZAVBgBMKZmz4zQf1PQchUeAsxFnQcM3EybmKsnL2WqNNOo4ZD8
55GW4wFFCfXXLmTad1VX/C6karpLRDa6Pvy1Ww0Sv0+GcHD6kqT3Y9Mjm/nhyO7/MiOfF0wwbAs1
2zrIngJFKIvnCmMbBnqvyWdGYrpvWN7YdRrnN2ySlt1ZZmNrWq4QmibmJo3SAFTEgjh+k2Qrkdgl
wMDBzKUCEpeDrI98t8kfLL8/EeorqzWefVWlmzAIazcZp3r3+X7fJzF8sKYSdBVsGNXTuEo4n8t8
6pgKzW9I5z9rsGYO4xTDizIdHRRDCZaT35jbQTQ3UAyTQ+qp/zUUFUaH+VzuRZzE4JNVqZcZZbsd
sgA8KDUFe7P3/Z3qLLJt6ih1/awbbkSqDV5SlMwz9LD+kjVFpmwEyqwNUxVMIyVr1dlLxfu+s7nw
ZS7mIuwKOvGxIVmHFPKzptRN0WqIA1S3uREdSwUfT6odKqJtMXK3yNGqK4wcOoIy1yJTPpS7MAAC
130P+skmSqKQO/fiWO6GvDs3HD6p5m81As9BW4nUXl87GgkYaAlgol8AeLuLGB6B/qd905jPIRHl
TjMTyx6Lci3l9cdVQAFC8aSUwFIL/ycb/FyYkTKfR95yR8ZgH4+1HFaQ2hW38p0LBaQPmIxQP0rE
Lh93QMs8JCkJX1DgGz20BkgZmL01gDqaBGn9UNWs1D1qxtHzWBUtTALpq1No6pV0BEohy01TkX5C
iVQZtHYxiSzfZNY4xSvf+YfTIAxMDRTJo47aXDJ4krRKa3AX/Oe4KLSNpYHRTcaar6iWPz01yCHD
gesMwGL5ovui0oOw0fxnFIUYuy6PipuS6AXyaryB+eaAKXVcb+K4qLeTGkxnbEpytspEvXISja4G
JOr0VRh5Y65+RqjJ3fVwpO7jRiS2CLvGGVtBkSyswdibusmNC2F4Y5spN09QVJeN03AgMcn/bdRi
vmYGP4gYYOHNiPPymlUWEQK6Cway+Wl/qEbsBJ0NvoOpl2xNoZTT5mnntQPoxHGZVCcl89LO85Q9
ajHIla0OHiqPkjVdPpuOC9UGoghqrQiSukDAQJWXn8WHAJG0uAleAsKCmyEyAAo1nd6YPgrPxwo5
Rqi16lRndet+rlUXLoo055VB2EboEiE9VPpdrtzQqRVRGAcvmZkdUSQvzlKL0XHERzVbLOoViDmb
pOU+4YEiU09AO8R6l6vxHpUJ4PmHL1aaIEiRS5BVe4rJfnlWu0VZIAgalXTFcCwjKNjiXJk995SY
scN7Q50P5ilAXbZp5Zb57KNi9TaMCukoypRDmMq/ojxUbkamXmg7TVve9d3Ki523tNgySgkZikbg
ZVuwkpdbjo0pQS+aAvor6DiaK6RvoZ4rJx2TtWzOVSh63igqtQSK44iFZi+LpUp0fuEpj6xnrata
zM0sa7EN0N3ke1e24a6k/VH2ptwZffndRJbtwW+N3VQN3LUC+bvTMww3pSK/pxF5awd/2mklewWu
kt6kkdYeSdKBD6w0L2XJ74RZ0S1lKDszVMKdGL1d0CbBr254S18mfdQ3hRU3CJUhCWC0mryJ6jza
jGZV3EwG4mhkEhsm2/sytap9nmmoNcmj7NuYc8tpdN7s86oPvKEuNNeq4hoJkImCYz7qK6ruDxIp
56ITRgEiCfpzXF5PLflAu2KQzyhdtDzSIYieZT7mlZYZhrkKcIO7LFsjGv5BIkELw4wJnSK6hMLO
y0VjHugFLYSFGoxcHIdOUNeQSttl0KX7fBy5E0xgvoPMKcF07NuVB/EHkTShagCh4BkhMrF4hQ3X
R9qkCeQkpLrdZqS5L2jwYGR5voIMr+KF+P0mmQHCTAmCIZkV34e3V0VJLKwxtJ5FNKl7s9Vbl0ZU
d2tRo192yHsvkVXv9OZInaQDOVQ0/bgSWriKTM0fQdGAB1AZxEO5DC0MWd33Gs+15zTPmFs1Mj9m
hVFukyob0BmCVgcypfRIxmjcIcBgeW2Yh7taL8OVSNwflC0uHcxrGHD0gllG4qKkYwPPC/k81Ea6
ZYCmthXn+W088sdm0o3N57r9D7INjjcavAJZIsW6jIWhWpd1SlHzuYpA+S9QD+/FZq4fNTqKbRqP
5La3xM/P17wCKNgWgxcGYwbaBEqXLy+8T/tqYkZvPtd6KDZjpL5VQ2KuGK2riDwcetSJwYigaZM+
txm4XKWRcO6Tpo9ecg1x2Xwq0RYloeO+74V49GVV7wxqDYcgK2HPqjrahgbRDkVkNbcZBphsOoQp
1kR9mbbFN6EWFxZyLl6f+xddflOqK/TUyWtAi1YpFKmN3THu+sk1Ej/dNXzUtyGl48aPygihQLM/
1L3RbxEgHFeu/Q/yjnZWMAJzEwhgtyVkznMjzYI8j17Q3Aos5jRsdihk7+7gtvpvkpNuEw1SbXME
E3c8zJKD6sA8LlXYbD8XhmtYg8gzCusRHsO3wEm/PBK0hdPJ4JfRC9fiMnfHJjGeSiOAK1yn4YDB
MQB8DZJYQfjSmG1OV9DGVZ0D2rHAIWUz4AO3Gb7j5fpswBi3zuq6Fz8pJycvCN306HTjmAx5PaDT
ftdrfveCwCwS3smE2kffKsFbVeZL7LPh2A5d/caFVdwljATndtSREm/S6lBPsIUgMmf3UW3WrhKh
ZrfCl3Y3DtWuTAkKhzJubGMLDQIUetG4cVp1LprqiBX7da1SQBSARgFWRyIOcebLLRp5Go65oWcv
Ze4PblGlZGvGRLh5aXXbeiDDyplev2841gCqaH4h50ZSCynnVTrVBajZLzzrIsT8pnpLtZCtWKhr
dwzlPQgpWHjfs2cpF8uIMlXpZNH8ZRSjaQclP5DMQnlEPg0bGo/ULaehRcZYaXcZ74NtGdU/+4jo
P+IkjfZmk6WeMuvomXDqr3zbrMEuAR08dJTBQYnD+7lCWXmWak1GVPJCooC6KsgTN69y+qAXqGn7
t+8HOVbgZOAErIaiu8vLrWhbDCQn6mUalbrvq7z43o5xCfJd0W/D2oweDNK0XoS2CGsa9lqbgbGO
wASY6yipQuOFy6V78B3qidTpCzpgknPAoSCoRMGt3ogRM837/Hvsg8UA5Jj/bNAN1JWmhrYuNdg5
n5/BtYDPzhqqDsGyoOg3MgvkBwRR9jzEPDiuXjR0CHSMzs9sgQJLqazCrvVijYt1HYuBAuQCob6Z
WwjS38JD5CRLY0Uy9RLRaXhp+BSjrFJvbhpaoxedKbuH0ujx0LMKo8BIjNjKkJW2HpfkKIcUI8l8
dAWwQnjHKsy0Q1QMQDZxT22eRsEJua8WeRTBtzwzRzdGTb1tje1wQ0VRPRQlOml8fnzXGABaHEeH
YTRzIHzpyQd5qvuoHwxf6qFPn+pYoqCKBabblZW17UhduROPzTXENR/S5RtB1ICjXQbOEX8vSTFZ
bppR6KfxC4xlcu+nhjzkfoe8B38zxfdKV9Um0+LxJp6y7jZWcq3C7VpLoXQMQUITBhB6/91T+iA0
dUP03oqz9AX2sXHZiAZWfVh0K2d7rQmwCrhsEE6kgmBrLkVzzHQ5iVImL0yvQVQJh+4miQu5RTO3
tW48f1wKyFW3ZsIzEmX/RdqZLbmNZVf7VTp8jw7MQ4TtCxAgkzkxM6VkSrpBqDRgnmc8vT9k9W8n
QQZh+be7Xe6oah3ijHuvvdbap0NVgW4MfZskb0mep3ZteKWjRMprpKGeur5hLsRWOrm5ihEc9+9M
5D8dygrRwWljnL71vm9sJbCBrdCW9Y3RK71txoK+a+v2i2Cg1RqbsXlq44GadtsHbqWroWtlVr+S
Qp+vJm5lAAazKJfgaik8DuNBqNQo5Rd5tbVLwfA2kyWsJernJwXJugGzSUduyKO6mGJD8qSxkPr0
DZlGeN8ZnY4cbci2dR6kN5baag6e8P3K7Xa2rlinUrewMLZBF0PD2dPJxuJfSabAHN/wUPvValWw
7epYxmCgbl5W1vXsTDIUFqQEzdRYqfkvUjFR9M1GjPPprU2T0B10q3NBU4G//TK79XF+tIUJSl+g
DO191lKzbHt1zQn1bCXxkOEm51Di8Qe1YvEb5DkuNT1VfusNNAeZ0UFbwpVx5VyereRMSJq/k+YQ
kkx55HRSgYHKTBSU4q2Tq3Av1JJ2Lw5j78CEmLZ+ZHo3TVlEK+fm9J0iwqTQxLyKMB/Aj3EvPB00
ltS+ak2rfvU1/V5qo+e6n1UogXQMs/T39bWUT+fx78EwWKODh8GC8rtPBxvVsUmlwm9fUyyHEtto
tAJiRxXvUAwYmya3xl1iNjqEZe4Hq5LUg4/dnxsbgrbnkenuJh1mhBh5ut1mzbiRgq7exWlTIdFC
gFm1Y/ciGYm1IXeKdmY2mrtSq7VNWdfDyluxMNvgW0zM6FgqEUQEMtmyEWLIkRMmb2qPYyGkt6kQ
47PNHnnwkjKlJVkou9YI500RytTNfVASuC415jOURFQtMY6NIYeuqKqFm5lRB1OVNzROs/goGkm2
a8u+emRLm7fJoJluU/fxJ4EA1jVLRJ6TivQ6MkLhjhrG7yGyhl2ZecqbHBmIG0SYxyYkfJj2Q5kD
dBnxrYrt1J3pU++eAk1yw0QsYHT2hqNL4IrXl/lslZkZaCzz1pqj4KXaPWl6aSxNoz32dURLNb1R
7KJnqOujLGLteQGI8ti05NMihZwzRaYXpFajeuJx7EyZ7x9xFxsy1Wm7vPsyjXFn44OubctK0G68
0ExIgcaQsCcJbZn8475Oq3RbtTrMbcUoVn7d+RyowMTEEWxcvKeWnqCmJ1Rjqvf8OCtD9iYN0oaC
l7VyeJf94d7nYPZLhKnDs0ed6fRAZRHWv2GriUez95HTcYdBhm8r5FRqcqBUzbdKXmC6itIUG+al
/CbKKA4nYUTMp4n0zsHtcOMVpoRviBY/UmboV2biFDSclwn4bIYYsKoGxl4KhdUg7MTQFKRjHGma
Q2YGLTXs0SVIWgfBJRtuvFILdq3g/zRrjsn1XXL6UP09OsEUhTEK33Pt6XSCCi8PhFz35WNiDtFt
a8DDCX0wyhT3r5XFOLtJwauIWfGRARull+Li+vaaYqqKJFOOJBPpVm0lzyGMzTZKgUl2Sli+MrGL
wv77t5FCE8Rhp2YB4CwGVKj6Drz0ChC9p34dU1XZi5VSHKyZhqOBIjjRiDMPhX1lLwiTupGr1NtO
bRw/xXE1rIQElz4fTAEeDd4QBg/l6UwHYiyETI5yDPtidADANXsgAbKVuFGdrDWylfEurCw7Hvjb
oKZIsjCfwA+xspw1GC6WhnLkgvfuiAvZQ/kgPaqGmK7N9PwI/k9e8PdMzyU48V3XAPR8OpbmtWba
tezhts6NwwQw7HS98Kz3vu5Oam9AcCrEN9GIjK2SJNJNaVXyhix1BKipPsuQCp3oL5pM42fuCpqU
IsaT1h6ki7+RM4YPPXQPaCenv1FP0qCYPFU69p2svqhKNjz0dZ64Y9H6W5Na7zaNcsPJuyl6un7G
5pk+mx34ewZSAo06zmIlBDImX80sibtOlrd9LPfbypyq/R+PAoABcQ0yE38x5/3wYb01Az7rFArq
0WwCyY5MANQ6SFZ1EeffwvadyRrUkTFsWZwpYwgiK/ATzMPAKl01zz5XareGA1/YuirxOt0MoOHN
uPrpp0hClUtmP2pHSQ/0vS8K/o3a5tmdTtOA5z+fNazlaHQgcTEZymJtxhhKkDIxVJMFHgRKSpWZ
krYrL/6FvQdmO5ugShLFymWlgtQr0NtqUI8hgc5u8g1jl+aR9tyPfXw35sWA0phKtVJZ4trRfL9X
FrtPxwCcqBxAEWbHYt9Hud5EHYz/o9QOFmoMTxg9N0ob/3uSsOsxx89wDBFoZnAXhl30WjWC+QJy
Vd7qaWj+ICQuH4pEt94knA+yzdRJ3nchq4VnX9GKQ1MkZo2jm7FtVJGaelQaobfJkmj6C9ldhMZM
E+PvUzNmkqtDhjQ3cqyDC1CtLe6tSfa3StlFPAK9FNM4tTCr71gPA0EKoWbeZZ2pubhWoUs1NdLR
sfWKwGmmYqhsq2q0H17oGX9ZZUfTuXpScALytWZU7oMgpJ9rBpTpJFpb5K5k1Hp5VyVA6JvQrMTv
qtIZPwW1KTR3mIb+BoN0odnEUl4mjh/E9adRbcJPitoWKjW83HvylPohyOM82TTKmIn7qlGNH7Pb
LOKQou5dAsY+3EWTD2QcSXVc4EKQR3eWFveW7VkhXix6JjX3cekhnCgBy6vNIGbG17FnW9LlRDbx
2g4lyD+jQqzsJV09uXUy4EVX5kryWBKJ7eamNQbseHVq7NbQqrcmNsGgSirgwbYve55TbfCy71MK
O6ihPObvs15m/jxlVH52QwPYRVjH5Vtn+mNJCS9EUNJm1aZNe4xXciuKZkJwjgJFmwIxvJHF1vvU
Mf2oj+KsO/qdoP+2WjwHQiXKD3OKgrCcF33f+Vn1U/FmHr+SFnmMRUEni3ate+2rnERD5pCXNK9F
OfXxrpGa9os5mNpNJA+ahM1iZfyMg2S6V4Ya99uiMBpiszzqaKbbZDFhezgGOBjCxEH6pZXJplAx
s1K7qaAcjX3aU5U2O2McVPlmjEi2bbX1lBSGczV+6UpBNjYifSRvE1/JB3xqNDjscuTTpCORvfKr
zH4kR5YaXKVTSSs3hlBVIWrcov7d5wN4moRNZGOL4qS8mXiz4usyTRaysFC9b3xRpHXyGBmxo+qD
eZCbwtvQpCT4IqWp0tg0gNK3fpNF7Qb4utb2+TTlv6/fZKfZ8fsbzEsPFYDqmTgXDk4vTWHqhA4Y
Exodb8vrkI/Q26xyEHCjZ/MjI/J8t83UcHt92AshNgRpBSyfCtlcK1u8CIlRF0Pgad4RXyftoQy9
8s3KBER6nVb9LivNgwXSRq5PIc8p+rZ0ukT1bvxUVp9NLcwwi0HqP5bkfhxJ8zbOlXDlZVzODLVE
bnGDyqWq8/ouc4228mQlz+LmGGtd+Bj7deKaXWRs1KlGyxXPxoaVvAY4XxpU40EGPgBHBN07XQ7M
2iFhtWlHtGtEm0g26EPty5Mr0jDX2hpd9vP6OizDy/kjQQWpUc6LoC2pRl0ht+MglN3Rm8pdZZLZ
DxGuBW0uVTdQgVYeNPkUdYJIPkcaPGXU/4A9ARZPP69UM31UOq079lPXb1V9apwENushyMPuJuJl
2NSokF3FCiv8aSLvJiDHwxBNkTdREZVOQ+l6YwSJ5fLDEThSatwIkN/dIIzqB8szRmdqx3HlNbyw
KJAW5ujlvai2pC2oSV1bgRb2x1gedSx7VPNJCmSJw55JN3LZem7QK2vcvgsro8yRDKgrZWQ40KdT
BfLSJ02Z9UerrMqb0RSEmw6Gnw3rtHeipktXAv8L480cQnPuMKIgGVlET12cNLUS1MPR9/WXMJJL
aqC+tokL69ZXx2pltPnXfwwv2Aj4uJkAUHMWT4q3+DoM23sQquFYVwIa4SBANmBVaxnGhW/iewCT
iN4B/5YC4E6Blh0P5XDMmrLfdNqY3ja9/sJz0NyRoq8d3ovDGawVhpwStLbF7iZcEw0/lIfjFFUp
Pkc4PWmQoPejUPwEeMpXTtOFOQQkg09DlAbwt2Qv5kPX996UjcfeVIMtFOV8mxu+9PrHNwSvg2HN
th/SXEA/XSmMPkyPdkvjUWy071rSPlly98sfh1/G0GXu9bHe60+LbQG1V+E6oqpM84lFNuIHpjEU
cEaOqTG2jhxHdNY1hMntolrdjUYR3PREXLZgduG+60L8QjNlcIwg8zd1EiqbQtQCJyNGuP67lpkF
gBs6GBJU4Hn26vu19iFJssJEqHBabY+C33XbwowUB78Z80bMefKvD3UGP8xjYS0yUzFR4MClP51v
SnJaGHpme2wJwW2o2sLnkq5V932hF65S51AVlAEGqIXFiWhJ4+2g1sXOm4pk3xCJ7/4vP4d7AaSe
MhA10NOfk2B+LOZq0IEHCOV+knl6IWjMAhl1sMcJ7KnucgXqPUw92Rtwvm2n0mmlrL4J26xfoUyd
Qd3vs0MHunnHz8HDYnaKLk99oxGAh+FX34kdCgttIJS1oCE4uoz7qBqk2U4cE5NuNGH3OISetStN
zDO8sUd1j3DUmJp0Z1HB3ZhCLB/qKTFdrdCEx7bOktspkdHiI03bQPwbsLpGytwkeb9CEJp/6OlO
p1EeuILCamuUehb5VWulXSdAAj3KyYR+K7eUx1glxQqCRrTNwPI2CSWEOzVSj9dXdGEJPr/BCgRf
5g5ZHUScdwD4w2YWO6Xihc67I1cH3t/COH2GlEp4PBhY+iD2cuoKFXuvleOups/Cbkytr2Hkyc/t
VBRvuRYZrkBIuFF9McRNSRNsK5Y0t+opdZuKIKBFsNi5mlo7bRWoW73sPDRWeDBPVpC/mklr4tmh
UNfSw8qWgqq9k2Ac2ooRTG6hq/2mqcbkSZDlelfS4mIlrju/NlUIWTIFfepfirIkk8RBA122D8ej
Zo44Eih5T+IZaivre35lzG1zAEhnoQIx1oKyMla52KehPh19LW83tDAzbMhH2b5semHlyrjwQQju
YURQxptD+Dno+rigOvwCrRHFYwuPE5fiDpMEM13TvV/6IKwh5ZmszfU894T8OIpPUZZMPJaOEF4w
vkH1ZE+F9WSmUute36Hnzyj8aNi3dJEkDiE2PR0pVoyK+kcJ+t5JN2IslRtdSp+LUbvFeGPNy//8
HFLaliCEQcME4Du72kF2pcqrlWOsx4Yt+KO4oWdQ9SBK4HteE4k3Yy7mb4k4rWEsFz4TOh4cauiR
FNaXEzoJVUsOHyhHq/eNz7WvfpcCUfwphBbWu4bRr9zkF9aPoASiMZVWgHtzEZzUamY2hT8qRzEV
JYcOBsYuNLEIlwW9fb2+gOyIs9tNJexCY6eyK0DJFkso6YNfjZFnHAPTv6vLIjPdsGr8+yYHrEIP
ohqfh6ip440aC+anvIE14vRSF5ubqdezW0v24JTnI0Fo26gEveRAmgI+YGKxZg15FpDXi9FX4Fr/
tTIQaNzUqlRJjqKSv24iq8CWuE0xxSors8ODIhtwxfPDHG/0UM/6yFUFwgoeUVT3tlm16q3Rx8YL
9EfeLrmw7JpK47FpQmiKo5+D9hKqQkkXborayF8ML21axAmBhlSl7F6KPsHNw++ZeFsGl6odfQrk
L3ouKcPeGEbpS6CWL702xJWtyU2UQBgSkq+RGkftzkRq0Ng+T2mCW+UIh74I+W3+UAv7WUaOc3fS
hA4tfkiHW7F51iKo+GAuYyffqDxhn1sC9Z+Uo4WnfkgnrLGMwnsdx9iyyN/FDs03hK1bscwJp4Kg
w4MTer+Bi24FJ7+C3G9tAjAtiScnaVS7zC18p4dQa4FSYiDXTaz3w/NYigBz2hQWM4bjx3ctzQ6h
M+bxV6kdhb+4HQDgkIEV3KeJfiPFE/e+XOh9bWt5HAy2JUfpN/hBYDEz7qlt8nESvmZQQD9XpYpV
ma6HcmYnvJwwgqqpfgW+7WG+Q536JIqDf9cIfrKrRr/5VIvm9E0yhL7a1UEmFUySWgG6qf2k70yo
nhG2mmMzuHqNLPM1m8LSO2i9RaMO4JvgUYg6fc2G78JdgnYGPgV1Wl7ZZT1DAnsuUNBMxyysN42h
Fzf0qzK3TaAI25FzZlO4wipGjFaO9vkDoIHez6xaVEwimfzphVmGWp4MgWAdsRiobkYx1okRV7UR
5/fVLHcFeJ0rolDbFme6UCdP6PJGOBKeNbc4D9Q7uc8F/G3mhgmauhYJn19YjEf8i8xzTuCWrUv6
3AuM0OyEY2HCW/ZyTG26WnmsERlu1+6rs+uKoSh3IXiy5qdg/vQPL6jkIQ4dKkM4hrUR3AWWNLkS
iKYjGg2lnVIRHD+y/JcIBfOhUZvst1/4qWNpveJEeiGsydJO2ZZzhDb/HNq1QJejvrqs/FDpawkT
ZOFY0VvTaYIyfKorb7xFE0DDSsUrtxz9wJ5UX7utMGjYmOzuTTOFa5jApY0F8ZNXmCyTus0iiJEy
IQ592fffekGInVadACrxOFjBAi4sNG8wSQ8MIJQQSxkYKHUV9kajH+UgQN+jJIFbj7K80wtsuq6v
9IUPwsiAHoi4n8AEXKbMnqaPQu611jFKWnUv+1nsFDRvW/mghc7lfQH1GUahcykN88BwTvcTFu6x
2cUoelSZ3nxiiwHEkKb1lit4dGWLwoWeBbI7+b1k1/mkYQgxCivlwwXv//1HzIwRmgoQ7VIXW2Ru
UVnFseJXwZsXdHD5ayPz7slyMFtIQzX3IS/Mz6RMrx2qIm3xOiGkxVPPEMxX2RKQiFyf+vkSOk14
ZqELshME+nSAXIbd2HKIvhfkiBoNLHw26Kv8citPhTa3R/FCWjAkbSPe1qVv+X88NEU63nITKJHM
ZymN92VzGDLuzSPNMlvaVRXRBqq6tanj9GtcK7+GXBXc6187oyKnX4vRgDXbA0Ag5ilYpHeR0Ir6
NKvTy2FUfiVQgWdlQ10eAzURYDB4+KhQQqDB4EbXQjne5BkssT9ODJAvw12E+QqBEcLk6TbU89YK
w0ZGHixib602UU0nMNQH1z/1AmhzOswCIZp0iCdRyjClVVCp0o3CNrg67oxSlp4MIU0O8WBWr2kC
D1bGWcbBIcewkzgMHotKR/jXjuVhLCNzJQVbcFfnE8BNytNI0VnmvVouQlt70tSGIq6Zsp5v+ceS
BxVLHGh4QXGf6JPlxkiSnDBMq03mtwmA7jR8E+RyQIscRY7k9/5K8nlpsoC953sOlieGRIuNUZWW
N/ndMEtclH4XI0lxvTnOFZIRL6Sxo+SS0S2wMftfMIitQ6H2ukOcyJ0/YLqjmnViN5bZ//HFSP72
XgXizbW4vE63Su75sk6FiTJQp/Q2cGnqFEjxVk7FO76/OBZkjnOwQmIAyWTxoAQp6sYhLNARCGn0
WSgn4bccysXohqWUiHDkMYQKKCU7fqtMGaa6WbtTxIheTUWgRJYtq7X1ZFHufRZgixhOXYR0SIkG
ERMubzBW0KZLPxejASYGfQtotba4x6XAM/QsNqM3ZYzNx2miPCeMsf/I7Y6TwgRBRjGE+oUGrOGt
NhIwBGOX3qoiPryxrtbbvBSLnaijYdbaKsIWM6Rp4ABRYeWgX9pVYM64flBNw45xaYE9GkBdgTyY
x2LEglhIUnpAJXKJUXwt/OUPXvczGCr1a+4nDRbdDbG7VtOGAFiqmr0yEOtqOTgOeNGfUdXnM8iF
C5GKshVwl3EmupqiVlCjwTo2MVJKLeszx1cFuiXlVrCyhxdijb/HIoh7R2qx/VwGEqFAT3arnbxj
IZrpPpbxIy7Uut+go9DdssWsOMrpt1AF47SrfS3dtYnnH+AN9CiWdXOnGLioDhJWXGKHSrDOguA2
BY14KVvsZBMimNeuNBtsaXsRRoTIn+ybkWsZLc0e/TQ5Xr9Yz4MVSmWKCbsLojvV2cW9WnRBLmKf
Er/FkCdueiMwb6U8/359kHkLn57ImehFrGnAO4dautjiqupJg9CL8Vsw0OQv8FPNAfdsnUoyx7Uw
+/xRhPxDWYRtwCUACff0kpGjMBsF34vfCinQ7bIVZUeIsuq+SvPGFTkbNwIx1X1eVJUjKIN4a3hD
B6TY0kyS68v1p1Q/ILWUXDPVa8fwI9+tFQufYMpjn3xxWtXQz4H/YnbA+6Gn0WYNz4ClqQnQbeIX
2RS9ETbqEJ69MPmS4uMm21bf9fFMNykPcCuKN63lKbZFK072XVUPEGTUsUXcoxbbYsiD+94bvc9a
b3i0DtKi9IV7ZAAB1ab42AWe9dynRfwgDNxD9jQCWriZXAQv6CpEpPtxiS+V3CrefWR5ZUrvswbP
G7+uw+/gm2kA+TJkmzSA7hJzrDtWGg4bgz/i1oyztCHd7tJPlWqWNLHDnbba6M1AbwCrltFNcXgl
AcYD/d8zKWm/iqVPk6kwwZNr5Z66NJ2EYNz/kEbnQPx0A9S4bSU8i9GblkkB3XLTyilApf7q4zxw
GftPWfgzeQ5SPG5QIC8zrfx0PGF2Y5NUIUL4o+uOUmLIauKMtFHVynLlcRhWEvELgT8lzbkAiLKC
G2jJXs8HwZgKKWpw7qhlgJvRtN6C1hg/d30XlK5Bwf8BQT/C3zRJBCg/Yoh3T5cl3pr938IpdL4M
LcBtTE0o61NhsBYHmz8R9+xS6N4AVqp9porq59zsrW3RF7c64qFb4g/tCdmAaOem/6MM4G7TNqPY
im1V7SdJ811x5KhZg9QTM+f1DliU3ob99I2sZ60R0Nk1BMGR5wE2ArmZpC2bhZgQy4ckavBASIke
ae6Vx5Pdp/+KiP/IYu1Q/Mo+NdWvX83D9+Lf5//qj5xe3iEWNv/57yf/6SH8UeV1/rtZ/lMn/6X6
P9//tv8rd74330/+g/vuafbc/qrGl181eNj7AP/6J/+3f/Nfzmifx+LXf/zbjxwFxvynAVZmH03T
Zjn/FYu1Xz9/Vd+bXz//8anhL/U/8t//eP+67Bd3xPLP+dt8TdKVfwIaIsggIJwJ96zZvxzYFOOf
vEyzYwt1FI4WqeW/HNgk8Z9zxkuFCVCb/2cub9Z52wT/8W8SfwfnUYz4YO6/E1z+xH9tkU7yBxCl
smnh6KAN1t9jgQ+QzcwiS60iix/EOtxIZuP6sWB3IuhhKtu+9fnDbD39feN/dFdbPMV/j4YD0uwt
x3sgzhfbh9GmcJSEMerih1zobqpWwWJrBfQ5G4HyjcRJ1Q3EmeTJi6tq6MoSQl2qPiieKG+CtKen
Spistak5mzVeXsocM5+ZWxEviNPvSE1D6DQzaR4KLaHVaaupblml7a5vi8AtJ6Bbs5TUtTB6juo/
vKKgUiAtDAhsOFc8l6SmJszCIkcM9VATKd1LXva7MMbEiXHhwbi8Hwk2aJKOsjdyxomjSrCP1XzW
6av9oebvO/slbD8FZI1CmbWYZdqK9wKV3+qhyUJzm0/0cPWUSvoixIZ/4/WN71qJrG7VUPEcRIXU
7FI65vRmlzul2En7YYhjd0yU+M7QZn1/SFRCA7sCo5DuS56ptEbOexwAytbcSSm8MTvU1e5Op8T0
4tEQKaA8nTfEEaZ+L2Jl9nx9my4v/b9nmnhu1tpyMJZsvsSMCLBQ4T8QCFdbRevfcohNNicYHNNv
/G2El9Vzm6OiTz0jeER2DMGxAxr3YF85Em5driGPn2Hm51/A5McnD2cNB/dcigi4wu6v/95FPMDP
JWMh62Tbz4YkS8PUNBvxfOCGecC/Qt/1Bn2LBp410OvewmKUEuP18c4PGXI80k6uJp5pCrOn219L
UA1NsRo+iGG4mbLQxt/FuT7EwmuU1GuW/H0YY3HElEbvRyzCw4fapRtqZ2tbvEUd3xU27Atb2iiu
TEfS3MFqZ+XrzmdzNpGBOEjxhH8to6tCFHR/mLTwIWy2xhTchxk1HnO8G9U19tZ7JeP0HDEUlT2u
c0IrMs7TiZSbIK7iUQ4fmq2+C1+iz9Yhu9dv2e/Sl+g+tcVddj8c5J2xLbZoIH9ZD9bzY/GY7+UD
bWrUdqP97jvbO4Qrsz+f32u/a3G+YwiGYYme4UHp70aMW4tMd4WqoY/ptI1Cww5gktPm6fqSn+0q
jAEQpWF0zb2Cifei/q5OQil7bTg8QNf7rcbjTkMe9adr+z4GGQhkNs6MMl+xHx4gqa0LMVOS4QGP
e1uik5ZGA/ZOfRriX9c/ZgkbA4POX/M/I/GAfxwpigL41hUjKfbk0Dn7JnJ+aJtqUx/WsoGzxWIk
AlRUhrzk6NgXUJiPYj7RPUaKqB0pXg8THe3p+L2b3kIaWyRz0x1jBRM8ewDex0TXNIOi6OcXUbGa
TIrXIdd4sBLgJejGyLhcI3gwrU91Qre/cuVZXxtvGTgIjWJ1EuNh/E3j2vyhm7KtL/3WG2/v0zZD
jlcGvLQZCcxU0g/CLf5yunyi3BlDqefDg9QHw75ntTdGYk4r2/Fs6SzKtGzFmegI0GItLlI/yduk
1+ry0ehKSspoDWiOZiEIQR2PTzieOnmwxy5nJX88m833YYn83snD4lIfPyEDVIeoLB8FK3wWhXjb
eNzjRu2Wcv4NE0Hbp2nu9fNw4Uth/WKYNZdzIOQtjkNpCBLOXHxpiRQF9GhP6W5ba7jgidXGk9Pn
Vstua2t/fdSzq5wsGK4N0i94gOCPi/s1DSurgfA3Poaq56Dvdr1qZ9AtJCqyH9dHWhLxOX+zvgdH
BYlHlv9dLKWZJ5UaKJPyoD4IB/W2f4xvQTrkzx6PVbCRdgipXdWwW3rbaSvLuYxG/x56HlRSLRSX
89x/uNSGXBllq9YUmv/oG55NRwPiHUn+6lSFlyD+X4abkRw8kqkGLcNQq+tDZfAF5cE3xU3UP+E4
tEv68Y7aUyyXZEn/nV/9LzKG92/7MNhiBfUQs72weB/szhS+Sd7Ln/75s5Zu/h8OOWyexbLJRtEo
oYiLb9l7rdvmk467Ihrk66Ms0nI2B9VwAnb+jcf1mW5v5tSEcpr7jxkGUtusrL/lSZzcRGOobK+P
tLy3GIlRCMBJHrlXjMUjmsMESKdgCh/RGoUPAWwlpwuUNUBvea649eEVK/iGyLPC4h3w/7DjfGmc
+YpjdggEBdO7wFQ+T10h/RUGdLAvxeTb9Y9a3lcMN5twYrjH7sYia/7oD8OpVRcFE5aWBwBwWCzB
oU8VG1TFGWv5U19ItNBaOc4XPpA09X25yMuJ0E5HLMpgKqOyqw+KktCbUOr3mj+JtD817srOWNmD
Z7uDzyPOpJqrYPsEvnY6WJ3ndGDwqvrQcB2rSj/akYrjtKXdXZ/Gs73BYwOVS4MUyL94uk/H8eIC
gqZS14c2ye/C9i4Vrd3/3wiL04QVXRTTV6c+lAYUNPFgZvHK5XNhrmatA9tYBt5itk6/ocg7Q+78
pj4YBG+CeCvXeyFcs0dYVjxngOXjKEvzhlSqJ8+KGUV9LQ6GaE9vcb4Ratt6DvFCs5NftEPK18rM
Z9f4YtBFbIrP1ZiD4NcH2Lyo7wTJ9aiEwXRbey8uHCfOLtZK8E/5P8tXsbaEsjbn/ZbTrlYf8ifV
E3qauAV2j4WU0Eil3Xc/r++M5fs/zyhlMIvrmqhDfq+8fTjCgS8l2AxN1cEcNzKdRR6V6KbGecOn
JeGmXm06eWk4KBKYb8w+zDgrnG4TffKg7WlaxQJqN8WTP9nWVrmb7uIHfzft4r1ya91O34SfPfT2
X/nb9W+9dM4+Dr64PNQqRXrRMbiI1FPJnzBjda6PcGkF4cdBxJgtia0z/MnL+65LGYH3xAk0PGiw
YFV8LeTmmB69MfuWZ+HKJXzhUGjzFYVcAGsZ4K/F/gTQM+VOEfrDIElOMnVPkK7oylc7El3JOrkH
OlS3VfxtEGNXzy277zV0JfvrX35+/jXQeFAZrI5wlVrKudCPdCP92KeDJGUbgz4nzbDXrJXNeulT
eXGQDkIaw+jyLFqtzCFk6seDJNv0bLSkjarY8g/zy/DY2+Vf3bF6zdYqDedPDl/2YczFrqmlGJOc
3ufLUOFU+CGkyGczgA9tjdE0b/6P2T1QMwIU4BUiVTbPsn5YTiGIZiFNh5SLhgZcpZ2ajvzT+NbR
XSt16nvldVozQDs/E6djzuv64fx7GKD4sThOtPSANT28Fc2a/fN7nnvtsxbPmyJRu08gphwUoCLl
rnwYbMHtNuSLd8JecML9YIe7sbfD3A731S79Heysz2a2cjTXPnTxBNZ14ZMkDNPBCsJbebiBvrqS
mr4H2GcfOkMkMyENVcTiIE6yEbfotKfDeCuiC9/lx+BnV+2DHAq23e+ST+anR8kVnsUfXmsLz8Jz
9Fgd48+lY7m0i7xrV8KKM6jjfT8hRIUJCKX1zPl6AoU1Si0VD/ER1AFornBnw55PimAbX9dSuotn
k3Zr/z3aYpnjAmdtTFQY7Xf3U1P2Wrmzauh/turzhtnQL8abPNx6K4nI0tCJmIAd/GHcxcIqgam2
Ss+46e/wRdsGW9WJ9/qTcRd8Cu+Du6m0xbdh5aie3/PzmBYaDkJfdOWLaAd2eTD6AmOKv1XjPu5u
0n2ifOKxVlYGWlJ03r8OrjicTnbVrOE4PZ9tqeW8Wvp4GL402/C78Xn6Yd3lL7Fvh3fi61g5SBzw
RNNhxX9Zc06/dGRmERclG2AQzF9Px9YEz7LC0RsPk6zbg7CRp7Wo8QzQnxfv4xCLxTPUpDCgrI0H
8VZzsAzejr+L++xe3tW32T7aq7v4plRd5TGL9iHtJ1eC1rUPXAT4Yx+kcloF0yGZEsEuBmFbtsma
P9/FQfDPnYNjUI9lSwQzwac0o0PBQVA5DnRyrsuVuObS2zv7Tf+/ERafIaQYORQJ905dHacwvktG
46ZMxZvrL/yFdxCkCC8eohtQxqXjdxi2+JXM13hrPVrjtu3fqsxFmHB9lHnBF3foTGDmGSQdgq++
2O+TWUZ5NHrTo++rj6O/baNXnLqfx+neElT3+ljnwegcLcHcolaI/9Qy7zKnaJQiK9Me5cjCazd4
Hay9GN5ZnkeBktbXTeZM3RrkcOGehCMEf2H2VFYoZS1WqxzjporKtsW6RLoppmk/0nPCM4XfrbAf
jcZNG91NsmzbVX91sungYUOms2b/eb6YlNCg7tIFAjbqmUhSD/6LuetaklTHtr9yf4AJvHkF0pRL
U66r64Vod0BCGCFAwNffRZ2505XKnCR65uU+nOjTUdEl5La2WXstCyDDXB92aMUd78zRWyP3zyPC
xbPwtaWyxVwVP93VWZMAhZRZmWAuhykvYw3qGE0OZrpPEIqGQ2uvKnCwtKy88VmyyZCvGhMKkrns
xk8f+6aDnMYSSPrskqCiA1wm4I54DtF+rEQeSU9RDk3tYEe4jzto16icODxd23lKFgrCF4cCSsYH
Oh5gPZWoySr5IAmc9V3iTM6KMTBj6iKBwn0l8j89woi0P5o8PRTVwZOnXBc2tDrpUn3cywma5KgE
DdkvMryA5fheL3poSu6zdqHEcHZr5iHnOH/GAKFCpphsm1tmAyDBuBccbDtOuR0CIya2dUAGJRrN
9mYU02aSS9I987U4MQxz1n/uZZwzW2jWV/YPokweGwLZ7HuTm9Go9f1dwJJpNWSZGVKq70CdYdz0
7litr1uJC4cXIyPtgBaDWYhKBUeg4gUYJOMCI+ebinhbBzplmoGwPHWy7yjsrFKqr3swjDrmpk98
I3QBc77+ERdmjzXF8xHg3IDoQd1n0Qxj5vFmn0+aDnKews5XTAQ14JyB+AmhSyhStrVx6I1mKSuh
aJXiDENMaO5+BY0u2IgRZSpuQJ/pXc66Zt84GsnCwNXYpvLyYO94VflgADt65wXZBOWmsYhqAIFD
2U7oVQwMJC28AKKAYwaAIeDDUwPhE2gQ2JCeBDktqWgaTWjQu8kbdwi9uuCb68t29vbOnz6bOPCb
m3Na/PTTwR4xZQ1Lmj2RQbcC3orEg+YGCzdChcV9rBASdwh7UWTAKMoK2byehjJAhojSAG5Sa9Qr
1+ne8pwad70PCXh7mo5pyZpIUstfUb/hf1ijnfcIPMOA0QLLhD8UV20iJXhNE13s3b7ubqaGletB
+mxhOc+vPhKi8yVAa/mcqFTnGQCy4IPyay+Ea6/QoVh8k0kZRO44yqec5R24azqy9XsmdxW32eP1
3bx0CXAPAXmE2ZmLAqe72diStx2QsXtJbXvjlhztaVVvbWoU44xa0rXbA0eq2doYXR94/sWK7YE5
n7tMMDR2WzlGvpaAyymX7i5vUcHpAotvTCG7KMG5jzSqW9smD3784ZjonQDzCbCpeDBd3L/TyRao
ahmZl1q4dd817YHIJEJzZGywV5n+GS83brgyljK/QZaF1tWJuQ+gepv79l0wibvKWyryny3jxzBz
pRE0SeAtVw5pNaW+0UFbZG87ofsrRbZxDI2H7sv1hTt7fZVRlFMCpu+21Sm8pp4P26ryItLfZum0
EFyfnUWMEsAiAh8C2hSkUE+3B7FRnugT6DVks3an7WjdDg1u/sqoDu2SCsmZs4akJTDyCDnR8GPj
9TsdS2tHpjNvwIze0PjgsBVIjKyb66t2drXnMcBVjoIsEIyARJ6OYYCPT7RYuH1mB2OYiPwlh0a2
D0zJZIsoMSpQ1o3mTdmk8fWBz5/X05FVeAmSQ50xBVxHfIQ+mK4iW/hJkTb9aAryWOkeGB9EbLra
qgUyt9Nj9KEskHLP63dyvecvAEQaiJ+ZrFX1aPC6+3k61MY+8Nja09JVFnwZ0UTfFcc2tRZe8nP/
fx5tttIzOQqacpXdbOCcQlGGG3s2GLH03E1N2UpkZixb+moPbwkz37LqyUFjuNTycOpAsFSxBafm
0pGCAwdCDZSdjA8d4c9pv7IwqpyC42sPSehYiHerIKEnfupiibzj0rkCTgMeFAwWmjUVt23KA582
TWPsrScKqcnmnZO76idLHrm9B8Tn+lm6NCtAZQ3EM3iFUZo8PcREN0aR54a1B0PmozfpdyBvfGib
4q3JvYX7csHKgODt91DKLg6UDCQYTAu1GvMR5CHrrh2gb75Eg33paM5BC0DK8GSwhqcz4gW4GyCq
CMsMMoUIXdpvSQ/agtbuXq1cbjmE5hbW8Dwlg9gUXp6O5ZtbxtX4FPq/HWhQeLvXwUv6xkajDfsG
8oCWmY1RWhTNDczhL6bn3srL7WolS6jNZ/09KIaqMNHxVCWkiKeK8IcRag8PdS5+gGCUbIgj+i/X
N/w8+QdyNYA7dDwqH7BEZcdBI2oaSctavJIQXbf98isP2npVtVCfTBuYZBuu6F2Pht8w01t9xby6
X4186sBWA5aNDsR2YdGBcqtigbm+/nHnezfzAOKZAE0VvAZXKfk3eB5kXTB4S72PdoyW3lPQBcW9
M0wry9Ugd0rrhXDwAwB7asqQTZt1DgHUBKRd7TMIMhM6cTPeFf043nvqd9lPmbfsaZRgSg+RiZfv
Q2EFVTRNRfG16ojlhi3VcqSFUb95GrhPdr5mlyKsgCZtwhHUXC85o9p7zXWjQNjjAResjQF5t4gx
1aHEIQnCNDHNI81aHdDIzJxuJW2do12bmogaCAr7oMZgGQWfV548++BEwS8ezAmsrK4jdqVWI51p
GCT/iuz5SMPc17x3m5rymBtjDnqqupPfR+GistsXtHjWkdYGXpe5/SvAI8V3KbumD0tepPtBopyx
cCNUq4KSLAAVeIBnQW70CyjekV6nAsgRl+9huuN0WI0muJyyNoKe3fUDo9oUdSDlsktNl8LiGKjz
dRCwoTWM7YNkWJjO/Lmfj4g6inJlSuR5qr7EKI4ODC24LdAisvCmqyuGBAFyd3jj0KAEilE1VQjS
FqMtDdrvWUF3aQYSXBJQUBND+6TIkV27vmzqhFBqBdIRtwzKBCBxU9kIaAkIW836fk8yZHZGvRaR
8IH3vz7K2UOG9CoSLIiv0EcI8hZl2XrXHXpDIwBpZP2qETIL+9Z7bLkEKaEVjv2EcqRfRqCQ+sNT
gTgLA4MCH1ytc/urEgj40h3aihcILm03rJoy9DgJe39heurZ+xgFYACkN7CceD5PHxrEcwCxWSWS
HFofm93eN0hYAcFzfRHPtwpz+TSKcsIpSdCd51YIUykD0V6QfEHtYUlASe0WRnkYo8whIkZCCKXm
kDtnknrmU8SJbRIz6u15NYVt+wt13CifamiL2Ns6kLBdU4YXawwtaxjwE7mttaWrcH5s4Pugeozy
G74L5aLTdR0LBnkBO8kOg8aiMnDB5FvHUw6IlNlGiWOveXtEl+LClTh7etD8ArlcUGQDqQ8+R/N0
VBuSHiNKR+QAAXInWJPh1gHjkn1TfPnT/cTThtTDjAqfE7zKftpFIwyz1MiBGa221iEEHxaOuZT6
O8uvIMJC+DPrVSGHOwMcT6eTuswjDC2He3TDDqGdmwZQPnJc93NLqgSHMN4tG+kd8U2MiFhIVS8B
69SDiy/4KHzA49ORAVOFXktJOHROjXbfA3oNXqdCgn+7qBacyqVRFBsDyT/gmyu93Q8B+rYLAPw9
dOQsnI1Lgzj2TPYJokQ45MrZGCRaMwfkcPdW6uLZzPWyftGgUr2+fjTUN2BeMTyWoCAEqTBa9pVh
PDg9fgXWYlxCr1yjRb2BeorWxOjiJ2suOF8wYGfTgosFkjS4PCDEmKs6p2fEqm3qlJbB96nbwzT/
xZ2X6xOaz7LybmIAoJVxEGa6GeUmwzd3K71HPzTz0jAg8GNQIspe/7tBlJM+NCVOAIjW9wSt+pR/
kdMT95boFC4v1e+ZKFsDBfMG1JbwAIzqHcxuIZnG8Po0VKsHH+NkrZQ3q+CZC/pzi+9B5zrcFCK0
cVEpqtRh0q7+UHQeiRhltHm+nzAskIL1GUBWfF9Yz7NeQiXvkMBYuDaqSVUHUUydUUPfgM7bX//A
fKYbboNBHhH6wjBLe6OYgFkwpkVLEghj+u8WAIdkKURYOsbzPD8tlkXQvwppP76HZmWoFQfPeTb8
v65v/9IYyl1E63dBKMMY6Qg8sP/NKl6dbiHjvTTGfAQ/zYNU7uRNPY4YLdBqZgCaBbnIxXL0wnao
gFM5CSrqADPpfYK2+izk9hJp/JmhPD29KnyPCUyi5ibfewbdck+iLWEvTXAh19+v78rFE4zXc5Z5
RX+oCvXUWxBlOQ2uPUKLlY9ajSPfvdFaecFj8of0sH9fyU9jKbfFJ2i/LKs5lGmCqPPujf7FLbL4
+oQuHoFPgyh3pdF0wqQ52zFwYDJrq/taZPwn4R96A34vm3JhWpkHjfgYxcyiGoTYQjNDDB115Z8f
aQAoUd5AIhLFckuZj6uZTSA0HcbfrSMb+g+Il0MIMl1ftQu2GckkoIkQ0M5Mwco7xjtBk7oRfG8F
qBgjuAaRNKTtQmmhqhr5S+HmhU3CcPDIgYlDUuKsBAc+P9TjJY43/wq2qjC3cmi0rK/P6Syp+hHU
fhpFPW+DwxiSQXwP2cQ5ctnVh/xIx1CHbHIf8h/TQ3Y0lwLPi1MDZ9DsSaGioXYj5y0xNTPrsF8B
i5NE/nK7PrZZuZCevjjMp/yD8lx7PjLkqETA8aDfBmC9mLbLu5/XF/CCETrJcSgPtmkbeetoGIMm
DJLJx8Z4ES3Yrwu24Blc3qlPs1GuE3SlZd8KmDsJYgMT5bxw8oeHRppvFUtjq/JRxes2KEg/OtCe
YQG97T1r05vpwkO7NGPljfKqHGlVOVso2kI51IytFt3rurnxF1W2zwLSj9P5ac7KW2X4eWWgRYXv
RQZiwLhMwvZZPHrb/CVhkVXEqINVRVStkz8kuJzN8OdtVZWpc0NjOdiXYSEpi1uWhP14vH5wzmMz
ZQjVY+0gUoK8Bd+D7CB466bQ+J7zMG/RcxYH6bpwFg7Qwr6pKvGpYVRjACjE3hqcOB8fTJIDXlqu
W+0/sly/d02FXhInh/UkGImYfGWTW573ayN/vb5+C5c7mB2QT25MUXRpIz52CJKWTncHiZIbfUlr
5cLLf3IMFOuYaMK0Kwt7pBdyY/RNOLnpyuxkqOW7xkg316d08YH5tG7zDn6aklE3RHPmdetBbT7k
CTDAm3qq4sB+gXoVVBQSwIaWYpqlY6GYlX76v0GBY4dZ2WfyxR++TGKh2UIt+/59oVAzm5mH5nrs
6dwgj1uWXQv3vC2rde7oIVLRoQuQsxdAGbetdt305fpqXh4Rgn+Io/Gfet4r1Ol4wSa8n3UQJ5Te
1+UYlSVYJh3/ERTYEW+XwEZnwPG/Z/l7TOU1aFMSSDdDLF3aWiStN3AHx77Vg7ycrKsKxAvmjRFA
rOPWWmxiPdtHdHsCmQiqXFSekFpSHrus8lwmTM3ZtfVXi0ERCV25IO+Lga1f/eHCKiMpkwwC6tuy
SN1dox8Srt9YAhOkCFVb8tJCbQPlhfX1EVXaeNji08kpl90aXekaCYa0N7F5K17NKULNbACLiggB
JAm9bboqIlRkXp3b0X300TZ0R+KlesZZhe/jMwDgQQsNhIPAHnZ6iLlWTqyf8BnkVXyTfzVxcyMe
m6f06D3WK/atu+meqgMGRwktXix/X9zgT4Mr78U4yClxTQzuPkikzMEfYoQWjaBW0t+JuDgMG/ZS
leHwa4k+5PxUz6s/Y29nGVATCKbTaedWYfkQunJ3QxP3fRhk8djGjbYi7SppQyc2H9yFI3Zmd5UR
lXdfZyNECyuMyMfgaJbPxgQp+rSPm+R1guzK9dN19pKcDqaWG/WgzHgm5vOMLjDwXPoej4dAXzDu
S6Mo28e0qUyaHFOqBMTlwcWJ0l1l/Lg+lTObp0xFMQISyGSrcOcDmhUbExzCXRlsrWZYQcwwdnkT
QstvAcN38VgCcY6DAdIX1E5PD4fPpwZ1scTZMT8JCzZETh5r7DZbavK6vH6/x1FMAGHM7KfJd3Yk
RduTtav1jckXAoaluczf8OkBlhWbDFEFsKHVMyu6GCSuoY8Gq9JZMGjnju3HRv2ezfwln0aaEt2q
BOplOwg/6MfgR/tU6iG5N2/Y9+6HhMBk6Bdht+TVLq2h8tZDZ2LQG9TBd6VYZY0MIcQAmY+X62dw
aRDFWljcSCnoxJ2drQUrn5A1LX4Jaq6uj/JvjNLvFVRMhKYDhgM5EGcnylVv77U6Cr75PxH5uF80
Pe7I2q0XbvD102HqivWvBBDcCAWcHa82VnDHoM2ChgPQEV6f2dIwiqGYxtrOWIpNctI6Ak8lUMBv
5RCbwRID75m7eXIGz2pdOtqwqDVio8B+SdIQ9mhuDN+As0TXoqyK/rtpKXai1TW9yn2sXmv/SFz7
tubfEf1HsrHi6wOdB8pAMfnw98Bai76hs87swi69UojB2Q3o36N9VDwO4CgLyc+gj93wiW2WOulm
03NS4JgHnPv30Q+CQrfa7mWPgJE3qA3vAguCMCAJxt29PqcLdwojzHVCvMCgXFQOewCsOPSzMIKe
8QQZOybWYwVSPi93lp7ehaFUH0cr3N7O0GS0K1walXxFzSayyF//1XxUnIMPuR7CgWHZ6WYV5lDD
dUUdFd7SCV+ai/IcmhS4JqvHXDxPRjYKDzr5VvVLDTKXDxyALijpzo2GajrLDaYCxOi6szOeit3M
7A+mCETzduxAfbkOGx5C6RdUOf/JGv4eVbGz1TTqFbiQnV01Q5OeW+fNXaLhu+R349z9HkM5d3MD
1ORBh2IHpNq9Aw3kVfnk7bK4eWJrPxZx/xf95mysqFib3/U2DL5W36vtfzVNFeVqJ4BXGHx0dqPR
IT4NYoSmrHq5PsjlG/yveaqibJXBk7xMME+pvY4Z9MW//tnvd3B1fcSggDzP9P4qmTYkLpKWpLw7
CDqxGM2Cv7RBX+ozPOs3mY3DjDsEFxxgiGdQFB+AQYMJoz/kWqkPsT8k2rvvN/1bPk7dV9ssOYWe
dNd8oaxAOrTLbILAISn6OO/S4ZVIA9DykZny3XBrZ4gAwUhZWKOb9YtVEwgnDUhWj2EBgq0yLDTR
aui25+2CD6v6/vMsgPQ1PVwnAD9UMo+gs+o2hd7UIYMC4nNf8j6kDS+QyfSyqIQw+EzjuXCXVL/5
Y0wQh+C9mHV11KfdYl1R8cBqD7Dl/S9DUhkBAUvCUoJ00oF209dc718Gy7m5fi4uzHUmop71FSB0
A2LOUzeQBkaLar8uDyAEOsqMlOusoAA3d6gpgMIs25iF9+vPh8TK4hSCnRERneJejAyYSjk58pD4
YB3Nkv6XhksFfafn1poeko71f/jwY23nrfzXgIoRpg6IeLnlyQPqJ9lKMu05KFwZmiPasYRI/jAc
wWiYFDhOZ60kHYRHpytq+LVLU32QhyDJzCgfG/roJvK1Yl7yUzT9Em+J6qzNw4HjCAhtjAcUhWKE
8cCYLktLeXA8MANZY9fGKYjgoqLKk1iruL/gg565vWijA5QOSFWg2lAeUuFmqeOIOtN868C8v4iV
Pjrg8Mxre5vr8N0SMx4c/86UxQPl9b0NPaHrh+fsngBFh8IXWESAUQH38/zgfgpbgsZ3NIpOu4M1
0vfBFunNqKdtJMv2NagtSIXWmRfSeomF6azVAbM+GXfehk/jysSVbBwszJoaX4bRXmeOdSc1Ez2p
dThVbSgAx21EckOlARjsYKEZp1ywEeobAf0v0D4AxwLxJHCoqjiZhvm6RibPPTi57seV5ZShFONS
aeziKDg0SFnacF8/VuLTTA3sbjO3qR2gBsQ3ZWFBfCZHD8f1fTwj95uJdVH1QzcoeLcdaGmeLqjn
V1ZXdRo5DgNUHs3C92mUyETfQwevrEJelO63kgo0NzBSQaGPsRZyf7VX1s8pWDKPkIkcNnRsb1JR
5esp1fntRDX691PwR6zs/5Zr/YSR/Sp3+/9HVnZYwX+xBs708P8kc999K0Dmvm5+lT+y/zkgyDjn
Yce//JuHXYP6xz+g4jXTQc2ycB+2/G8idoQC9j/mSgLCIB3afx+o238ysWveP8CQBaJDtCx5SOtB
hOpfVOya6f1jVkVHLxOiDPyJXN//UdPPX5NWJVjtsfKgqv/n3z+zo380AP2OjGa0L8IhwGI/zjPg
Gor/2NLBaAkAhw+SdMmaw0G5ayUFSLbH9cwb2T90QytXhgHlWJBtTbddWZUrU89ZLBufh9SphxjR
Dihv7Exfa65Nwm5ixS13dR4OGemeSeFqMS2n12boXvhIvkk6dM9QKrE3uoOwT9PQrvBpMy5MSynd
YVqwA3iv0UjpzhJeaj+lhBRZhbswPLB68m/AgKi/10jZgCRL23x8qI54IxUkO9guGRHqVkudbQrR
Mj4BX2BDoQWmCHEu6LJPL7BL3IBataE/TFm/fvP5WB7QPU+rbZ9rq9JvhrUxJHoGTR0zfTMSmtVR
7yftF30yqiOVZQW0lzvaMmyrYNoWOWDUIShHy7cOOs4/QNJT7KmVd7fSEh7EPHWH3gyWBH4jm+gN
mg/s+6bhVRWyClohYdvRQYRcMHAQmyyA9FKrUQ9GeCk5oiTOPuYNK4w2O7Adz/RrivvS8KwbDd4M
D4UTWI8sbfkEUbFA68LKFvwvg2SgXOkZk2uYPsCOBpnYt4ODdn6TB6EBXBIwaGNBv0Jt0+oXnggl
Epy/DvcJ1xHMjpA6ALf96a7QnNCAScN8oGBv+VayjDF0h+UQouGj/RWNR864yhsr3dO0Hm5ZD+K6
yDZRgEX8C+12DYExjK/MkwXoyumrMn+XB7k3nBJ0KsLJVYMoQUTg5o2QDw2h7+1c/Or9ZXzsnAA7
ue2wJ+iMw/z/lgKFpfr8SveJk6LTnU8POsKPqGkknCFIOoW6kz3lnLe3cCumX0Zmaqts0oE2LZjW
rIu6LZ4LVqUkciFf42ItehpO+pj0MXjwwMRcWNrGaqceHmrJ0UISeHTngg00toyxBUlz6R8LaGeV
EQgWv41OBQqMIRsBmxQGsZ/swS/evaJ5Jw5qN6uMgLgefZqz7l3ZxBIK33kIeD01Y+FJDJy7/CcO
Xh7jGWZLDtSF8wuzAdOLFji4/aghna5RM0mzotmgP+D9bd/MfLRnzezSafCxlhZpFRHrBAU0W9Da
jbyp857cjBcg3oCUVxDL5zKyGsp+Lli0+WCebh1Y73E60POP8BR9YaefJYRoc1kH40NZg5xZSybz
IR/dIk5Mq7sppD5FmiblzVT18nWaKojOUcfbjiwv3ha+ZDZcypfMTSLgNwIiGTArxcU0IF5Ky1rT
oXlUoYqZMCcFC4CFTaLChgA2PL01TSsKcY9KH98RzTVmWAksYD44Vb3KXdylsBsHN77+ZaeuPgpv
ONpw/8AoBaAn8NKKxW0t1kIlLemPXl5+q00sk+9keQQWc3ibg7kQGao3dmaXQe4S6aRg7gVSPW1t
cKDLJl39KAaLf7UHlq0L2pTb63M6e8kQsMNFAMEDAgp4gSrITNNMJ+94ahxHHeSVvWDaSvAC5F8J
fNyxR1VXL6z32kvyUIDT6p0WslwKaeYd/bzj+IbZGQFUynfQ16vGUFMAv0OU3XjshmDYeKKs19LW
xcozcQozz9/1gffgC5duPXTLoS2jTx48P98V+L1hlQQAEuhWP0WJnSyRKimBx7zpcPU/RI2xHaCK
UuI7lLWdzmQJOwalISGOZcPoFHPReQRYbqJcj9ycV6s6a51HIpoiSo3OWeUMpDU93OOFIzi7S6cr
ha/BefDhtoHsU21qtdNyGArdYkejMNjGSUGWh8Y/I/bjHVIm7pNT2Ki/QShmaYtU8/CxDJ8GVuIv
pI46y6Q6O6IJogmtWuirQbegol6U/CXhIPglJXqeRo/rq64mTUSscu1DGnnpvJ5dQtB14pyC6ArO
KQhtFOsw5IY9lIOWHb26QQsSvOK4Hsp2m3RWdSxpWcVpBgR7qSVlVHZfK6f9KlC9Gxq3fZFi8g4U
nZsP7jRMa5mxpWzA+XWa2UTnw4wiAGhFPqL3T9FbpyGHlHiUHK20y+Ih8ZqjtKatM7jpnUEljHyj
dztK2+AOYD1U8KEXvXBG5hN5ckbwCehGQ1LCgxcPzxs///QJPilpZlUSNPh2gvK5oz/a6VitEF8n
N6I1jLDqkmznc68+XLcll7YGABRkX2Z6LAQdpwOjO99JiynBwNwRa6vD8ciKnERQy8nWSJKwhbNg
qi+FOc8U7Nl470GJC8zL6YAjo0VrN5QenYABBJFQecPdxAlTXrg3pOVjWIvGXBUdS8O5FzBqJp9s
pF5OYadx7XbQ5TuntFuPDS9XTi/LyEYGNNZpZceyTsZ3kRVu7Aztq9vUxjp1rXSB8OrimsFdRA5p
1uF1VI+JoBW4IR05ml1HVlpuTTFh9I1CJTc0CtuOrm/RvCJnZ8MFMTcSVvN7pqyYP+hJp02MHnnm
PaPTo9/UhZ+h/Sz7XtHgvgqsJSig0mcOAwpeS10H7zgCpQANrUoE6ORkYpkOGnDqNEgjJOabPudp
JHooAKgGSwPxWnDsVo+Bvwucakckae+rtts0SPGtzFBoWPnrq3C+6OjVREygA4k2d23OP/90Q8rU
6zOtgg0xxOBHduW9mmZ/nNrMiKekWpLEUVItf6+Aj6w/+kARroA5/3Q40MjnbTe25Fhqk8OiBhw8
4HJyUlMPm2FqftqlcUCSeD1pMyCTmWhUJcjwiUgX2bTpiYbCiuls+3R0XlA/Zd+w3M4SUc/HV5we
jZmHHk2PM3sgeI4V7waOd8GJnCjA3oW17wdjeml7md1kAet4VCIFXoQ2q5gVdijeUcRVJF9VHu5a
bLjUepJO3+2MgLEfPuocSI0Z0PzJhdvZsSlK66EE9u8+dbXxWDLHfLu+ox/s18rXA/nvYzOR10B5
RdlSz08q+PplemTlOIUJ9/mKoXqwLYPJjEhnWDFceTMqOmLGaZ5vklFad6MYxzc3MYLtKE0bBCr5
tuEDinUdzWLdaNG0gCqKm3leaPq5vDU1CVim1kZCGFNEYE+DIUliu3GDsOodO0Lo+wu5YO3WaR59
6AM/gSS4jm07H2LOtKchb81dVjZDZOVDvZW88Ne8dFk0toF5Y0LlcON3iEAW1ubszqOJAKo9oENC
X6/uzI7mp9MOOVE99YZJO4x12oVmIeq4dCaygJz5eFbUHUBAg6oTGsrhISuRb5AKozKGIj0Kj4+x
7dTejVlW0HLDWxQ3aDMK65y3K6EZ0xN4nyyQeZJuj37T5ywppwe0Dla3LGBAQdv1N9MrXrocMs54
Z5/dcfiayCJbTWmx0gWXG262ySYxkdyxe2wJhOr4wiM6L4oyG5itOVaGIKlnqfVAX+/GBidKO1gC
6oFTY7JDMGX/TG/+2/TYBXcBdmhOpaPpHzUv1TgmWo0sk+4WB0JwsZLeg1ObDoiOrXJvixY9BZm3
BlFYHfuF/uA0TrHw/igsubNxwhdgghBaAlQCHu7p6dBbgB2H0SkOEIF4JvUGtXItGUPvO7Wh+9d6
K+Hld8a0CtA03IzDvcWDjRy6hzr7KzVJNNBgIVOhYCz/+UWo/4E0bBZ/UUkDJw6BUhRwisOUttbW
Qvk3NEZiridqAy0C0do7dMfqzz3nBYyOKDdl606RnkCJT/fbcWUNeR/LaqI/NVSXbsdCg/BQ6oAZ
E7gkOFy5/8dnZX5MELygmwU4Y9VyAlpgcyO3i0MP6ORqlNCVJgFgXdev8VmQhI1CKhd5LwwDOoXZ
7ft0jZkOFhbowxYHP+vFJu9kGjHDEnEydv7CUOfvIzTwZvca7QcW/lc5E1lPXL2SAT1MpEhjcwRM
Ok3A3U48k0a5pS/t+IWp/R4P2GnlgTRtSpveJfmBMv+G+D1sgNXeiTzYZraxqq3sofTrW2bVEcAp
IdG2vC830hpDv+e36bC+vtBnMZaJRPr8iiCdDr0ztf06LdoWlJENO9Q5JJlrB1klm0Lqseqzrenm
8BGJ34Zw852IakOyuj76heMPHkSYaQT9yNYhGj7dZ6eB5i93Bnogtj1tXK9pnpKRew+eJW8zMOaB
ps+0HqStdUBjGB3QnaPcFaWW3pe9ABZNg8zz7Zg3xjbVRRCWCRjbtXpMH4KWkvvWSJ6vf/B5uAHC
I3BFgEgEvXGoGZx+b1W7iWUhiXYQE1pWsYOAYffUiUvQsUUpK6e18LR95VdLbcUXjCdSF1A1mdl6
kDuwZhv+6UZ4rJQ4HyCIQAJvXEtwnvW+Pb30vflT99PpS2tAwtpqdCuiAUmgeuAUC+70+cHFF8wn
ZZayD1AQPf0Ckw9odein7BAI8VjWjXlAvyOYfcqyXFjls8QyyGDwsCKqw2zn7gnlTo6USl53FYYa
qi31QNOg+bn10GmVuPMKsavBkLHL+i6uQeQIRsI4bQCuQ8J+141g8vvjPTd0EBMgkjAQe32ghj6t
vCk9d+qskRwsSKGiMT0XO9/NnaPpT2+kEdvGLYsnvWB0oYdk3tHTVxlOzN9AdLh4gKSfrjf4Czj3
TEEPRuI4G81Fh0Ng9kF8fXbn5g+7OacXkBUDbucjovk0O8A8kym3yuxAm6G/CWgqI+T56tXk2k/C
GBe0Dy6cIVh2G8V05DuRYJp//mk0m7u5REsMPWg8eGZlk6/HCflLJBLkzfV5nQd/CJN91LCBIARP
jVoDaEwuBwFGqkMvjZ9Vi/5lIzGbVzD0/mBjq/8EsmhJI+PS5DAo6DUNUAyBO+N0chUnhSkpWE4M
amn3riVeU5Dgbpmr/7o+twt7how6Cpqgl0AAo3YXZdXQTwJv854Ts1/XrHW3LkEnhCnruxFwpYUL
cCFampPTOBtwUWZUgHIdjZolyDWZxn7KSu/BMY1m7Wdk2qG6hISHQ9AXSfttlnvTPapk/i1Hregt
6Oq4Idy7abLE3DapM6GW0Xjpj65th01XD39Z2ZA/ArkhomLKyQIy5sL+w1TNhwwuRIBdOd0MMwMD
rYtutn3TeHZc9zU9apV933pwNstGE+h5AH3k9X25uFCAGqBIjXQl0qfKlR0TUpdtx829k5cbYEVu
W/Gcd39ZmvkLDtW2zUDJPCahXRRQGw7akKagU6xu7WQjyiLMnf7Fn7QANsaN7MTYUtkt2JTzVUHU
iIzIjODx0EOurEqRgA8JRFjpwaz0Q9cFj0Lq1o6b/r2tN8WjLHm24F6dW7E5TsV1mIML5FSVs1PX
ArqwPEkPSKTRsApKH0znRre5vvIKUGj2o0+GUdMOJTx+WbleenD52mzaOA/Ybe8ENEK18M1l09vk
t5si1e4be/gOuY6lcsniBygr64wktUgfpAecjrUmAdBxSKCHCArXXW2u+yB/0FjwViS3CZoqi2Ba
Eqk4NwpwS3Da/5ez8+ptW+nW8C8iwF5uqS7Lpuz03BCp5LD39uvPQ383EWWY2AcIEGxkAyOSM2tW
eQuqDcQupMBuN3zvl7HeaTnRp9TQrEICMh3bv0qAGXdaf3n/db82G2/vJt44LR46ecxs7gZoSaNF
QqhycNXK6EVWSMKSAm3xMUtVOBZavtfHqPpL5RI8zM3ob4pc2g+NbmZHvSYUx5gAovWnO5d6DOS/
UVOYWBclkhm5hV3+KWqfHns7lZ/pL/Q1OoLBQbJiFAV1fUgfJCcM462PRuMWlcFoJwIVwbghGR8j
O3T2qjHGT6qdFHu/S82fmlQmm6YY/a9oivkXm4+0Emre+vacKKwaGOQhIL5MV3ytbJ24EOLaAj86
m+n0B+BYefZVaa91ans2rI4G/CTobFlBvmNwrHwqtGKlQ3yfmzLNpKymxMZxBjvR2w3QyDoN30oJ
rwbbEAXx+K8zleLQVX18ocopt0rT/k6TRv77/mZ4Y10SCLA31uwoydV3u66KTmWQ1V1wDXBqdSMS
/ee8xZ/BH9WrTBJ3GtDiPmZRY61oK7/RbWWMp8vsQJOUghnq7cq51LZlyUzhKquM7kAR/m38NNqm
mpoUmzKAjFMkvX92CumzPDTO86iO6gHwM4CEJgx3Ri3A4RS6F9nW8/vv5I0Mlr4i8ZVWKAqzaEHd
/jQhoYBMj8jxIkf9UdAL2RRfVMbwoNZxd46H+IPZxJfWpNrs1fTcWvGfGjXVxzEO1mi6b0TgueNC
qxPDMDDZ8/f7J+fK4Y1XJpay+BLGww8nn2JXtqZ4ZRfcJz/MDblaSH7ofSvLWVCeCJq+WEl5ad56
XRIOlzpyqkPfVaZYuVLeuMSwjqRapYVLoFuCXtVs0oSp9r6X0m7bxU4X7YMyyNzSMrttqeXdJinU
NUnCN3pHHHDe3mzyhr3D8otmpSrMChIW5Hi0+Vy90o1NnSOcl+viG8hby007Mzwk7Uj4jTLV38Jg
fdYmOzw6elkiT1pZzqZuCumsyBY+TIUt/61b/fPKzpvj/CI0A5GjN8NJRAZPXly4Uy+V3SSnthf0
ZnrM1dIEFzxFm6ZS2y8EkB+ZohWXoRnlM7/KPtklDs5RG/5a+R3zOre/Yzag0BmGkDsyCpjvq3+2
nRPD4GlKv7i2U1Z8MRFeOVFARqRiVb8dme1uTYq1o2r6nyR97Hcdefy2G4dNIQ3ZNi3GnTpExqWX
UHptpkTshwKHtGwcpIckCdf0tOZfc/Nr6T6QLYIPRULZRh/09tcqBl3znGBylcuh3chDRee/iT45
0+Rshsn5z1uY5VC2J06TjJFYL15OTKkA/lQLKKHbCLjglO4HyS63dpUlezPM6i2XbrISL+8Cwbwo
MGaCANh/a5khVGxhC3nG4NrTidnQm04wA0nHlWvodSy/eJXzqZwbBcjeY8dy+yqpWxHAkwvHi+vo
QJuEtnbmIk/gtu3JESgEBNo2DQ59+yfpHnLpNMSy13Wf1DxnzlI8SEO8DZDiGUR/yMtobxSf8HJ1
ddHxt77yY+8ASqQunGmyXoKXCRZo0dCpMmzFyjSXvIbBwc5KO/TAq+gw10EfwavFx0S00nasnBdr
rI1zlyKBnCU+syt5kDNa/bJ1FADITyun5y7GYQvE5+JrUS8j6L34XVTkcT+MY3Btmabvg8oXx4Ai
6QSmH+lkMz7qBdNgSobgyZaj6ICJSr/V+7A9NOCVArex7RYlXV5aM4o/AdPIZ2BX0+H9n3l3anTu
t1n/gUbt3LCZd9w/Z1wPiqpRQkV9GRnN79PsZ4BKqTZlwKj7dPv+WvdX6ky6Zhk+Ftk8DaLFYvEU
ky1SxxWSbXpVrnuWGLDzjDrSxqCwzqFZqw9zvqvndvSAMIUMrVj+qbUCQWrmjfv3f9B9tYduJRcd
zk2KCjR1CQGwp9YhBVGda6vXzmFo6wmpADmgSQl26KVFBeOx6pxv+Kurhx5m0s7KS1XawnrkG5ZD
ekB51Ufctaw/2iCCfhWlRDcY7lRV7rQ28N3Rsf+CDkZZ/f1ffvfZ+OG0EJnBkMUrd2WqHmMnpsi+
fp3CfjcNwtpIav7MgI7rggHQf18MiCS9LJKQecHbzwYcC3pTZejXNI7Hi2lk2cbPmDY2GFgc0VlQ
V9a7i3I8HM0XHfswTil75Xa9JmMDpn3Lw2EI5xYqmltWJ69FuTdXYRfiLc5OBB93u0qamkVpV6Z+
Rc1s2HRFCQDH0cqVhsJrl+omlhIBkKLgGpXxV6SzdLsMuOQIlcTBuqaK2l1kqWk/5XHQb9u6N15s
LZNnXSgqjMiaJOhFcb9pwDZau14CGbNrlVZBdF03u2tOchK4Uzj6f61mtL7aY+1/6NsKpbUgk83G
nRPWTRLSvqGKk/vM7YbK3qkWpvdWnMafAFaD8RFDXVfuQEl/HIPBoFWoYqstj3mMD61jpKcI6103
kPjvDZDJ4ocTdsdCpo27cfwKbu0UqGHhliYa2ZuoS9QtAxKfCxCsY4zVmpUrUrMr4kHZ+3oCyLwI
xBC4nZXAL+LaClbO8N1J4KaCdQcgkLIc79NFbkzVMoVt4chXXWRiVwO4Reiu1vlVSQz0bdUk+JW6
fPNBAbDjEAaLc+7DIBB7+0Gb1Ii7JsFeVunks219Uzrte9PaFxEm4IErN4jOpf09D8eXPoldBUB1
GSVHDe0X39nQMN2pWnNU8RSSrD91+zfR/zAUZlasMhcWblEm+4apsvClbaI+a8wo0A14KBgkZTTt
UumT3Y0NcvrKM4KL+1zJdnIibZt+ZT5+VwzMTzlLp4AJp3G4JEK0JO+93Bd4QI4dlb5a1ZchKJPf
Yuo+vh9d3lwJTsL/BiOMdm/fZx9oYWeH+uR1kTV+Ycj9wM7OTlPTJLv3V7qvNnkoGsqzqRRchDuu
EohAxTedcvJyYwD9qP+qk+TZNgEC5l19FF2uufrY/BUVToVG7SZRcu25lOOw3xY2DXy5XIl091ib
+RdxKZJHooNESXT78LGqCnmU8SUNa6vZxK2qn3K1C12r0f3ABS5X7Cp1MA9potiXqEuZ1ZjnOoUe
oA1StrUUuiWdWdhPllao27xPqpWB+12UhJ2owEokteY3Epdvf2AuU/xZuaV40uREJ8MuyQDj+rry
YebHvD1ToPA4yHwZ5iRwEG9X6Xqnge2g4ihM3bdX1L6PuToT49STi7pN6Nvf2ty5armjHs1EDBt/
ksHIwQQ5mCKEFtoUrfXYhf7vPpwRUUKEfMpYid1O0tOVbfSKQFn8WiaHUI24EoEj24s0Jo70QtFD
qfUsk1uwcyJxsHRh7FN0Bksqjzo5O4Y0PgoMMdxCr+UDFTy68Bki0n6gVdcEpaZDqlUmUQosnTJk
aFlUFS4cStWOm7BA0mJS2nTTMWB3MSIMDl1rSZarBRmPlOu0zeQEMVw9Tw+ONu2dLK1/xWqNATNQ
EP9UGn6wzZqxOWROkjF37eHdjJbY00ZQT+zzfhc2UbUdRlWcGT7+SUfRHrpCaz6Isbf3uP8926Pi
sBELRXzvB9nxmiLP9wz0h53fGU/c2pdai5xDK6GQ/v52eGURL14w7A/kFF6LTzK02+1QxJWQY60Z
PDNXud4cowmeA+xE+8CfQNiX8hb3kM+1EvlPTN8tT+g61qayKa7VVNqeVlB1tqklDmU41IcJF5SH
pg3hTtTB8FSAL3kY/dj6g6OItqXhL7u46tZHh+7rysa+q6DxhZmTf/6A/KHdcfsgnTnExhiGPaY1
vbILsWbZsn27Q5Up8h9216+yEUhBNmPX7OOhUtaQCvO5Wb5IQPlosWItN4uz3q6flsw4auxBPTWK
rM+KVIN7tgb7PPRkpCQg40GJRPmpNYL6ey1RpbQoZtWK37tBa695w76O1he/BgYUkCsEyWfg7SLY
jYGmdm3RWB50uegkmyU4V3syrIs5jC+T3codv65BBi3qNFrtUf0jhfP5S2mT8YWBQ/1R63zTTUkO
H6NKdp5LkOwPo5ZZT1KdprOfWbyHipW6diGnMMTNaN9MUbczh4DSxhkhhxZ1yFQ91SvjpIrG/A4A
PPyQFUXhrOzhu7RkRmuCQic7p5d2N/rNtYCWZ2W3noZKIopCdeSBuYkOIICVTVX21Upn4L4MdhAL
57J2wBiDu1laYfRg6wscGmxPQQRybxXZ9J0CIngUToGTSVzJ26hS2j27vzvow1Sioq13v9vQyn+A
wqt2RFR1o2KYtPIi7i4QGggKAn/ctvQU7yqVsdMiPcPOyiuQL4Tsl5unQu3XJE3ma+hmazE1mYtt
ZsWUKfoS06QpWSSrYnI8R20eu1yVPjdqf4Y0qPx8Pza9vRCVIg1EkBTLQWqUhkbShRiLIt+ePaIJ
mW8sP6wPRa1GK6X5fXU6m+vQfWHa/tokn1/tP7U59i3aaKuJ7UndmP7Oskh7pgaVv5kVHjFONIWX
ZBRfNQnxxKHM5wQxdT4E8mi4CLzU3yVJikDmFuZxTMeUq0WKvpq51B17ivDO1WgpIophOH/ef0N3
d/krE5fRtuqw8QmAt796bBMbr87G9rCbQN1PVmrXFFiKgcDt+ktsj86jZGTjp6mM15x77louLD1D
tmcKEyzepbRblxshhR5+tXY7RTu5f7EGS9726LxVjRm68eivdZ/eeliLoz43ecD2L0NaZQRCi2PJ
9jid8XbqJHPbFVnwxGfF4hAaXHixmS01rhkOax2m+9KSx6WHDvUelI3Mr7h900MVOWGc17bXiFH5
IGcIpGkhgg5TZeePcdcqe1H7zn60K6S/A9uetkai5JtMqwOMYkrShqDsLr1RMaorR/k75CFoMsKc
EFWZ2pQysgx5dRPUwzZu5MtkYOdlRGGHNym3VuiPuHwYIYpOE4zJY9OE1isjIdixCRq3D8dk39XV
6EkYZQY0c7BriqSmw24IQ/kulXS3wKRgckFJimMlC3EOp6nYGBM0Xd32T35WFqco6JrHCD+xTV72
uubS4BCb1B7GjdnK2sf3N69y/0Ehn89IIap++ChLz0Z82xSRtDFuf5Jm4BvUQRrEkulRpBPmT0aj
xpuGV/tATv+pbBJlEzWm2CI+053IFT+IRo12oZJ1EEZbcAJ+2tePlq+Lnayoa2CF+1jEbwWjAPaR
xpqylHFSOrOVapEw/UJE54dvZzttgjwdTOLl/bdyf5kxhEChZ7Z3IeVdKtwMkyjA/TSap0xXklVA
qr1lHRu1+DiaykrKdH9fsMAMHOXOBKy2DLBWPuShlhg4O/Zh96TUjbFJu0Ha/ucn4nLmI9FKB4Kz
BPqYg6ozRZA0rxxV8q+uxTAwDX+GOv4Clg/y4P3l3ngosOyM9gnlIHCW0r6lkrb4FjGnnKSeOafV
+ozU/L5d+U73EEOatDwXkl74EYIOWeSbY171rUl94MlB8N1oQwD0ow/xr5abyJXN4kGMQ7SfhqTa
oZWhP6th/OH9J33NM25vYmZ6M0yEDB5c09LCFp/6qVfKSfOaKY53Wpr0xykT9rUx/GfgFOM3GHlc
CUaVJ5+Vwiw3Jl37wYFi3Uaj9lip4RdhjP0jDIb2oRz7YS81sn3QUFbfO4VfXwMlD9xw0ruTn/Q0
7rr6YUx0twkqCNG1WmzsLn2IYqg5CYDtfGeBo3ErqMLbKhDhOcqUfC33mgPt4pkRP2EOwT1Ntbws
kqtwLCvHaXVPpC0q95Y1XJKcFEuLE9ULLLv8UknOlY4UEY9JAbAGxeq+vf/i70oNsgH4e6RaFNGQ
UxftTCNExqdKNc2zISedWsPAtBp65UOe2u0WubcfjdFke9DKnlmO2kqq8kYkwrVrnrtRxwNcWWT2
uaJGorcKzUtC46J2jZq4eYbhs14BSX7/Od84SlTejglGi/kXYM7bS0+xxIjDfG57eT+Kn4GTfS+x
rV/ZxW8dJD4jeeSsHMQmniPiP6mXZBayJGFR4KHkDMEm6SUQjtx+s6YhI6Q6ulhSl6MHlVkHI/X/
lDG8nfcf9I2biKYQfArEoUg1jUXtFkeSZrda6njI+l9UfXxSxzR9Nulab8YyTy9OxJWYYnL6/rJv
vF9IDHO/h3x6VmK5ffKpqYVOt9Hx8jRW9oUTKLugwFH0/7EKVhbEejYrGOHbVVIl7cKq9R1Pgnh6
TYR80ZQheX5/kTdqIuhhnO+ZBz/PSxav0GgDp24H0/aKRLsyJcR7FALPWQuL4lKYevmi5fr4qFvd
5ygY5GcjTI29X1v1PtGz/hRbQXNujWblgrs/qCot1dn2Bdc0vFnms/TP1iqVkZkRuCwM5sbvUlc3
D1EJfdB38i7aRHKDKpfZww6PCEFnydftlbvofl9xuzosr8Ge5/0vtnZly4ESK1QVOhaN5z7r823d
lMLV4ueyRiU7y7Y0LdegTfepORwBEqt53oIawfJmSkIh22OpWJ415V+TuANuhnBE3kcvjG5/aFLX
rYSkeyY8XfqZb6vyiPNcYPHx4y5WgrqSJo/crD2MlSEOhTOhDzX61aNiBnvLrpQHPRL5Fq5CurOx
Xtn24Bg2DO7XPKzusSczMIFMHYrKLIi6rIpkqegpUAnPbZEZO1zr6eXaIkq/x0xWHupsLLwms5Xf
shPgwAu4ZJzirTMMQI0gkGufdRktG9Wf0l2py+G10DRaSRr3+n8+mCpkdX4fiQqBb0nwjURayaVK
TqnowryaTvaYtG24cgReG3i3F6ZKIkkAny8t8M+LbwPouI0UpmVekKfYqYYhdimRaIZ9OjYPYZxm
W6OZxl3Wyure0doP9YRHUqH7zt+VCPHGtuS6xLmZjTmng9rtYfQlBPDUQlK8flTiUxBN+anQDQog
WkgRyvFSoX/3wxEd3qyND0ltjVehlacW+uC3OijsR6dAMYaar6KsGTEmPgVqmp6ddq2qvo8apBbI
2dPYAQp/L9nKwLeWIsX0JlWa/gQ1QkV5p2Awo7ujZh3DIfqUKPX0PUdjamVLvDZPbr8Wa89Kvqh6
MHBeImukdtKi3hlMDycFl57IpSm1wo0dpKuk8zT9qtLfZTf8yiPbBaB2ysz2bNOQcLOJPA86C34x
Q/RoNbXb2Q+RiagABjy1gZCjs6ZPeZ+IsHcRWwBCi9gVfZPb7xmGOdjAINSfQlv/m3WieEqToNg6
ehee3t869zXRXD3AgJ/THXiXizxEDqJaSoseXXcFeb8Sy4F9n1j5rgZwsZsL95V04H54xVpISIG9
Ict0YA7cPpohNwxEmkR7qnrEOmw51Q9SIuD0isT8pWaOcTbLLHT7Od834tnUwQ93tET0j4kZSjiE
R9a+6kqxySNzLWm4U/ei1wNRnF4EG2SGDC0uNYnono9aY3qB/wQooKhwZh/DX6H+VUqVrUDgqIvN
hy7LLriNDxuEb9xY/dkY07MZ1A+1dDRttIU+StKHQCoG15GfKvVR2M9mB+I2TCjEtW3lMBtHbmkA
hTvUxyY/dJK1ttnfyPx4ErJovG5VUoalwinF/ZSZ/KHBFn4Oq9kcYKowT4va4jnw7Xhbo9XxtTWV
eoMCVHGoC2mFYXMfk6gk8B9lYPBaKy52FmpbqhNEpuqZvVAuRSI94+O+a3v9UelK0H6i//T+Vn6t
DZYHnF0F8BmwH/oCi5QgUBqzCoeAathIz7pR7ToGFSFeLHFd7+L2xQbtr0tA0mWxn8Zs04ZAI838
lJb550A2N+X0MtjFRjbOoX/Jdd+NpMIbh10Thxu7UY+JhjsQNupZ8/L+L3/jIuFdwZsijKhgJZe2
V6WcW1kYa6pHWT08haiYvgTdEGGhUysb7jIueKsLdoYuyYe61o2dL1SxrSeA6O//Ev2NAE2Dh2PA
AaX2XV5pgyoy7NtSHd22CdyB/hDhUVik6jUW/c6JX5ToOW2jrS2FxxIZSg4RSIFxJxnljp7R1Qn3
aihdu+LzIJ1BThrV50g6VAbacPYvIT8Z6NcVVzxGPppBeSyd7Nhb6meRnUxZ4n8JPCuqd5H81FZ0
5zIGK0EIEKKJf/mqcSjV6RlO/Yckw1HDaJiDTJL1OWudx1k5gNJljcP/Ksq72FHUwa+aLnRYIBvf
Biszn4vVopO9Cm0mXSLsT75rxl+kod+0pD7Cuo7RRxp+NcNGnCQ0gYfUJRz+TtqXAV+noPPopg19
uC8CWPMwqfNMPrW29h0tPNO1suQZPQdvwg2s+ZQjKyQbx/c/6BvFA+ISMCMoMQlt2tI9Ed0Y1Nuq
dvL00JguoaQieUC1eE0LP92LSU0OUZ33j23uRwdZqnzA6HE6uvCp261kyMmD1SXtKQw6e42scF+i
AWAgkyTSIlxnLhXv+y7WxgJEsDc04hzh3ucKszeOip3Y7qRZEs3dtPlOIjruSeK6X002ib0xRbLr
OPnH3E+Hr11VrwSRtwInQ1+4taAYGFy8HpB/6pp+UH09SqC0kQsp51pXv5Hehgjc5s5zl4biYJpY
8GiVCkaNTvPZCrU1OcP725/WB9KBMxOZV2Mubv9OciIj18B3BFp8VJAJACMAY+thCsO1ROOe9zy3
WWjqUdMgbXzHGDF8ZPu6xh+92h67M2pbl0kvk7MBbe0xiFGiK3toMrg8h98CwLQNKKCUDduF0wO3
cLrNooRbsdBE++h0qvLDkQLrqFaB+SyPk/WoCV9euVfux+q0EtjSYJcI8yqiebeHslViYZelM3it
nJ6hVQyeaBh8u6Gs0g8UhpsQoV1zsPTnWh7DB1kwOPcdPOWbLg7OCBEKV7XD8amu0sFT0sh+6g0L
/SyrueAUVO6ooA5BUKNfkJXxtW2kn4GJMMtKqH0r89KBIyInRpIHYOT2MdJ20gGxtdpTVKVbRBL8
LTAer5u0duMU+spi92eNrIs6mTkWkCdrmdgA3bNDoyy1p0FqlU0pada2rKs/78ea+30L64dxMTGF
qocL7faJ4miMCqCoiefrYeaVdv0yCsd4nOLiP9f+80KMSOlrobwvL/p0MN/9TlfrxLMCKTs6Zfe7
Spxz1Ito0yvxJSP3d6s4/c8yTsDVDYaBkFeAyrL7bp+vy/3YieQ094TlBJ+1yfimjuFHvYgBszh2
e4zD3N+//0rvv9u8JDwAbXZVuePS+bCyrXRqck8KbPOC7I96aYw1cNR9pjYjAKlfqTbgi1rq7XPJ
vdalqHyQ6wD92EXNaNNzzaOdZaaqO6jq4EpJF68c4/tEY5bBRyEHuhrF4BLwaNlZ4CPrXXjZaPQH
rmDppS709qmK7B9OpV8Yjyv0oLXxkvu0OFbOwz03gG/57/Lzz/snzAsrkqYorgtvkiu3S5/95FEC
ldV32AT2OFDJxkcMGo46cPe8/ZnbHc00tIOq7EOJ/WphfCrJ3ePmMJWXDrcq2urf7aK6OoHA/Et5
CZ01uca3dgL1FmpuDO0hUM3//s8PduQsK+xR4FDfI9Xc+I66s518zZPtra3AxIX6hyuQ4Lo4WbIM
RdoI5QIZnDg4JSLk5cTZ59FOM3eM2upqTfpaHvDGmkgXwR4nnNs83OJTqOVo1pNppN483jdBv+pG
/WJI6VZo4y4q/U2FiHLb/URc4ikqPqSO/ZJ30obL+4zi/lXXwkPWr52J++gMLmFGG7E1AfItO7vD
lI9tESuZF+X9l8a0cjoisnma9BRVjbJYLYvvXwIIPKIz6RAzGALb7ect1KoUPHPrJZ2efYmTJNhX
pT19FqMK5EoVcNMTPeqf4lr1T43uvGQc6E+ZKMmGLHQGKx+MmeuYgfaSNpk4RYU1/UgdI/z4fkB6
o1SZAfQEXvIjxJPMRbDIhQEQrCrQEid5OdaW6l+aXjPrjW7GXwenufpZva9yWnyuIpnZp3LCgTyn
3li5A+4/EIUtNycZLZg0epG3LyyylaBPatCLcoU4qSb10r6tnfKQFwbTQiVfU2q77zezHknHHCqZ
US8HUyAOyyiHkuWJDsd2NS2LndHY0WNa6fvGHpRL3qMr0Ioh2q688TmfuS1CwKAwEAWDN09Q9MWZ
VK1Jk+zOar1YyMZOZLV66EZDOvs1DI+06aXnMBigDBUNEmlQer8J/hWMhDC8yS/qbZ86a3I5b+xW
6kOAUICi2ARLM5MYa0M5ZWjjpY1qHslk/bNhlNmWKV3+DbCts+uS4dv77+E+AHJXgImZG88GklmL
27cZg77MxdDRCKcktZXY2kwKmmfvr3Kfw4BUeiWJIHfK/HH+93/CbFRitFElVekhllGDH0zrg60U
8vMUOmJl3vrWA838Idi5AAT4xrdLFU1SjrbtF94gyBt8MC30hKpp5Z59HUncbp+Z+gu8guDKe1sq
WMEHpZzJZP8pqplCm2OSnUigLllqmBsVi5hdkRs/i1EfHjp05P44DZR2zaLCTqoY5gZThJ2UpPXG
NKYfA5nRvld94UKh19ASSJCDLsx0N0qd/uu/fgn2FWUJhGGwn/QMb19PZTbWCIDCf8JNnj5NDG8v
N7P60Fe0b99f6o2ijyRkTihlvj0hf/Ep6hQ1X+AwpQfV40dDlfciqs7f9XGAIbiwHTchch81WWJ4
b0+zFmNTr2y8eYl/P5OGgx2pl0nXzqGpsHzcZmitKjOa5ol+p7TvbRHshDPanzs7Ecc+zsWxM+ra
60Ltknf4FK69guWR1lBymiMM+sacLX2JwhKjsERh99ZTi+TzQ2+r5UmUwX7wZ6k3OdplEac61PSJ
2jz+JlrTP0kd9L+GeuOlkDpMf5Iy3I+h+nXws/6YC6Xdvf+Z7n4ir4bCj3Y425hLeT5Q/5xNJwjg
jIy6uHZO+Tvse4Oei12dZCPOPa0CMKuJrP36/pp387fZOYxGKjkqCSd/LRYNMkTP4ZRH11TTgw99
4MAvMiIUZBJGnvYA9xo51fAoaWqzGWopu6BVnm5icyoMNzSKtYJgee29/hw8MP+XnVBt3b6DFigB
kDxbXHvJ+RmpzddUMw5YwOKZVebdyp6cn+1mT87P/s9iiyNIzSxo11viqrfCfvDjBmv0DK3c91/x
/SNBXJxHuSS3JOV3N6vSBeo4dOKqNk760U58ahC+8qbCI+eoUFGubPVliKfNoQBcJI3hpKHMswjx
Kv0c4Wc8VR8YPydDj09G3BSbcJTWrsk3V5rnN5So3FzLCJ/rEvVbO4grLh224WZod7nJ0GmTS/EY
bd5/jXeB/vW5yHpB9c5Xirx4rj6GyUmIhz2gNJtCi/aaPU+vBBKC/TBMm8lvX4oY1BHtcJg41s4I
xqOcTvsijR/HaYRfQVMc36ENiY2LrMo+0IILajJnEcQrSf8ym5p/60w412dAHvf54rcio2f5kemI
a1iMKgSQzH6ZGjXbFR06FLks+m0+Gv5OL4a1uvOtb8Kgy0DKkWqWOeDtAcpiu6qwlxNXkRq6q7SR
9iAS33cDWc/+I+lofkgmw/NzgkThir9dSprM0agEMlyhsFLsZAdzIzl9v/Ld7w/pfEqB5LHNyBKX
Y00/jKUm6oLoWsBrZFgQk4bBJNy/v7veOqRcDZRnbC0ETOZ//yf2mogcQlHsxdV3/Kck8Duvoid7
LqV+eBLoqJ3+P8vNPF2ULnBQWVzIAHdwFyk4o9A8ECI1/5JiljtHsn+qiTrs3l/s/l7hDdIfZ05m
gJZd9j+QW1WLaJAJc0NnuEMU/inlEqmuNuoPSWpfI7X+9f6K95tQQ2qBF/naYQb1evs2u0ktwlbv
GYPrJrjiZKj2SH+2bqeV/Up0vet0kKBhj6PT7CDAzjDr27XizoBQlakGkA1tr9b+fqALuh3sGjpy
35ylvpG2dmj/NPIPaqAeB/GY6Nd8+BSm17oCcqifFTDMakg7NJn2QhrUTWVln5SZF670zd5ONJSk
8pWffVdn8rPp79GrnGX6APjM2/6fDdcXwhwcyksvxpHGjVKt36JTTu4aRvY2Lo3iS4RioGs2jfmk
yF137hRUXiLLaVZ2/hvfiiIHWi6lh0EqsPhWRtVUZhQjzt2IRnmYR/PHQRJwWgFvrzz0/Ey39601
OwgAUyA4UYYsxk3I+Bulk0qDl4UBik2oBu4Hucq+vL/57o/y7SqLB8qDojArPxhpY9pg0zUVAwdb
OcQaQy0/WHPvfp0YLh9q9juDmo57H6j02w+pSAjv2FU9ekGm7KXa/1jYqr+Ja0iFIZ4A57L/JkXB
pVUuWXQ1+3NUvojo8xh5hn9Rh1+B7RnRVZ2dT8dNW3abwrwCk/OS4kcd/6yrc9r/DpoA618EePaq
+tuefk4tUvZ4DOCDbttu63/rkRcfnbNjo+fSIP79tSmuwXARzs/e0TApqGBcH/HR2zjKB814lqaP
sryjspX658ZBLyw6GOVfpzv1ymdk8zvakZhvuFb4V3I2uZHiOXI0Z52hn1nwpZdiN4t+MU+PQygs
9Q9L/MmyvykMedvXSTPOY31W1C+F82S3IKDUbYaUsAR+20pO2J6sZDt3tc1sWAnQFBVj+vK0D5bv
3zbEEFJLgR5sGVG2jvIZGX7jV+MMwUOphgHy8Klygi6hX3JgfS66u9aaoctrmrzYBZQVM1qQzB2F
7/mU/XOc03iwIXP5vddUOEcK+RwVx9FofmAhQaMoTP4wBEy2U2L8UrBElJUf0UinL3NbgDglnnXa
uRPTJam/2sPvSfnjKMfEhs8hPbX6DwlkRT4Vj3H+MDT7KLe+6Ln6bKQ/rIHpMcoYG9p2K1HhPoEB
IkxtyrCDK/eO6mvIYWj1ZqJ5qoB/rYUfJTqnGwFJZ69nRvaAZr+rOaWxsuzdOFd7HdOBB51d2AA5
LFJypcyQODOG8f8oO7PdupFsTb9KIu9Zh/PQOFVAc9iDpi1Zsi37hpCdSs7zzKfvj6rqPt7cgthG
IlFwKa0ggxErVqz1D6dO5SPFRlPtxxnxy1Tz270ag8hDe7iXniPF37dZnj4mnaLdRkVa3idFr962
Xec7OtDY3z6wKcvgy4feKJjmC2BkkSRamOIAe2oQpC0Qr96pfW461MzsagGifRzCLgMlJi/EEsp+
irUgQM9XE0bvgThFBaMhebubyi6HADtugSEumqNMNqc0oX+R0ETweLV1DOi5slTK0Noz4egTkdsj
UGZMOR/7LGMN9iGtNA3vISFw4gB05iz9iP38p16Uip3XzSNao/s6SZ1+hHOvzJtG65ehfGHWcapT
t+DitL4NRjE/bifkDcpSG5D4UoQnzRIix8fL6JEWi/L3x/N+eRbyC5l6pExBIgPrPp93hDcqndK4
eJIFmNmtFTa7PihGT9G3cud39hcsfQ4qjUbiQm85H2nO1DkUAmALBnJnbhABa4T229l+ON8E4Z6i
mv9z0LrPH7/fBb51+eLkHKCIAFsDAFsm/JcwpWQF2KIwnU8D7PAvGSDFa1pfBYL70nTKKWifwrwa
ML3hjq8Kws+iFdCuiqbSaZUAKAX3vH0PI/Wow4C3xbTusYsaku8fP+ZlwmpynhIJqIUsuP5VnhDh
7hFPjY52h+IXELsa6SGvGv2uVOfIGSIt9pS+2+p+vvPtKYKAQAZ3zW1mrS2ZI+VW+4PEF+HGPI+S
SbUbPwigAP3GKrvACPIVYJqDgIR6w/VpLeQ4CRMwLdMCsyLHuiv1Ira89fw5LZMZxKXVqq9Tg0aX
VaYPdABsHV/Kb6WljXsVXcVv9Zg8KUFf7/pWUX47Q4OXonOX4/GoVqwpZDIG7mEzlvWJ1kaANpIm
2OVYZhvh7b1luHT63s6W5TuvlmFalQBntKo+Rc0MqigNp2sTAT9bgjp42yqCuovHyhPlNtqRiOhu
ZAxIgef1Ca0IxQOUle+KTvwG7Wx20sWBZUrGceshL4PwooBFGwCOBTt0jQU3Whlpbq0uTyE0sM+q
NpR3sxk/Z2NkPWt1mNzGuvEiWVn7STB69a4xog6AZ9M/IE79NY5qehSVmG4dDRfqXJjXg6aA9IGT
4eKisDobzLYDGq53xantniN0yK5kv66v1FQbnvMcJE8eWHAz/Um7mfEIum8xhfHErAyfO3G4GrIt
58n3ZonlAjcPfB+cstXjdC3mN11DRzUNwvIpaopw1+fJ7H0cEd4bhbsrdR+oGHCH5fO41YHhbitg
9ifDzMKbbo5Q/dWnLcuNZdmdJ3EgwxZuFo3aReZlFXfSFJSDWBUVRHzuQ5ApK68ytdnVhRCQ/Rj/
ZoNk+ZKMRS2axFEByHr+UoNmlvNYysUJd7H2WuxEEsDB2OgjXoY14gxNXvKWxYplvdXkVgy4eesl
Ih1BALG8eShGKf1pocD48Sd6b2FSdlpaWOyXRfbs/HVkaQ6NVLCaEwcZIh6d5B9kI97rcTPtCzQh
/ipr+RC17fS9H6fIAebaOZ2sJChFK0+xkW/pk13gZZnfJcZCEmae4TGs0puyBYMRY+B6asLh0Kma
bcYlMl2Y+vqQmbNEdIpsUB5DdoxbWKIntoPlzmLXfcV3cWF+qlZBs74YbCtEt8ZCffeGv2vaSdb2
XjwgiMvZqPXfzSzubKQlp6e+tcRjU+BUKKZtPduhEgGfSzPlx8eTvaQHZyuVbg7pyQLnpmfKxz2f
67IbZ9Q+J/EkNsBX1HCOkAIsrKtOQicky8zo2IPGfCqkMjpGojBv1OQuvzVxEbk0GuXqQnxbF+XM
NKytOU6lUzpmyZNvWocynseDnyo7kJag3fvG3yP39T0v48TRil53Dewc5Bm7vGke8o0m4MUi53EW
xhJtdqwILlxsAklvaS5l0onmfXqVykF4M0H/e6kyf+u+eRGJlqHoN0K6Y30hf3M+834XtpNmFRLV
hWK+FzSjcUaZHvnH3/ciPWQUE5dWajIwJWCSnI8CtSANkbcXTws52EnlNjsohTSgNzaNJ7ZW/Vhp
Wu9VCK5vHHsXHAGOPIq63GCpq0ETWJeuAYtXvWm1zQnrZGzlsqR5FnAJccdskK+rVpoORqh9zUWA
iHERgJ3E6u80daH5OBlYytJM7rEOCfzHFLHxQ9njq1vU1Xcw6/fc0kVbSqz2arLG7CSEDec4ZZm/
1XThmyCQKB9KZLN2yogr61AKuxKEhJvmmvCNtom8m7Bs3VjKF7kmr0sVFrIq/9IsWSXiaRFZPe7S
dB6rGllU6leuMeP3GU8SRgGK1aFrZST7jc+7hPbz/cuoS4sGKCGuQBdumsZsJlmvNidU/vagOozm
i0YFUCh7INJeR25dqYkjF/usfkIXxx6GqxYyhpA/BzHY8OwhaBp3CbOlqlLrfPAHBCPkctE/Owgx
XlbWSznIu6SN3bS4a0MBB4Qd8s1hR/dDyg6lr2BlidBO1DqmmniBzPSH6B7ewjkPEs0R2sIN+2EX
G/EOJt7BSAcPHq6LGl4GPCGskfzMw8Oo5l4Tp+6SKKaIIqb8NR+j2vHQqgGAT+Aq4ItNT9HqXW5i
PM3/BoOI3bK5U9PI9YUj6O19akhOEvwQeZpR3XeyvG/8aZ9RI0FAqu7DmIMRavzHH+Hy+kuBg/6Y
wb1yqRuvW9K53oj0qmrx5HezXQpzbyeYDKLdZt0IyhScJmZrP4JmcmU9reG+NDMClEl1NenG34JS
FcdUyw3Xp0XhYAwdeAKMA7epTeWW69uWqPCF5gVocmS/KHWxZgj9a6MNKzF9SUhlSkxaWxzyMqpu
UGmVKBoOwrU6B9JdKKaRHQLplgZT9cS69b0mVaRrPKa/AXE45QYt8kVMpnLmJB52vmLl90o2b528
lzESjAEtfsq8dB3oQ55HL31WW6WZwEqVVAvcKRuD3SQb1cPH3++9URbSAs0aEk9a1+ejWKWo9RAD
O6h+JlZiBUK4uohC28ejvHPUkc2AWEMaaSmJrZPCustDX1Sa7h4bJOOKTtg3GS8Eu87k11GEz6eo
Gb6P/Z66nJPUDQI2RjxbdhYk0TXzK7kbz7NM3nnoAA5Gm5xLGihdpBvOX7vIaq0OhKS8r61ccZQi
GU5mjmp3HgXaLqrCFzyKe28A4OfkBakXBvaGEyXt48fPcTn7C4yD+UDkGvr5elq0KBhjfF/y+9ky
Xiw1xlEtEIuNY/BiEBUoPO4XyDjRY75okuRWE2D2EQunGdHNG/iIVP+asdiIxhfJ1DIKsoYsfghK
XADOZzSOWKaKNAknQS1mr0370uv0oj9YJTgI0wzjXRcN+lGYTGMPPlDYyNDftBDOviieZQBDF3ly
yjPUPc/HV+Q5V2Jt0O60IUKMHXtWWxpxq6mKMHC54qkwtKgT2lZEBd+cUE+Lsr8mq1fsKEnvlQap
skZOJgdBnK9x3wMkCoQee8XakO9HKzYOJm3n66TpB3vC8N37eCFcHKDc/uB0IeyF58yiA3z+9MWY
ZW3baskpySrJpfqUw6eKKRgN7b6WoqMedeLWnrw4PhGc4axetGT5ZHy58zFrdayZRlo8GS5KToud
yf0QIx1ijIX604iU6DgW1KaledZu8cPA59LXy2MzR+Z+Qt7R+XgGLrJPapNsgkWzFLUxajvnT2Oh
se+X0VzCtTBxW9Ei5WuFoPDfwiSoG7v/ckPQOJOx0aVRB1ZyvevCUVP9RACuUAl5sqPsAFwJGcWN
US6yT2YNlC4slOWr0lY5f6EOfsNE7SI++UaX7+IQH9QE+bIdMufBlyoboq9J4Ye7mrbXxsiXbVEE
wTAOxXULnuNyizwfOhkHX+30tjx1Q6u5Yyh2tzgwxPgPxrtCHZNdAK/TrtOwOBp4HPSINTpxrvY/
Pv6klyFhETfiwAVAQxF+jRbzjUGlV9NkJ00DJ4KkSLtvNcOR4ml4KONpQgadBk+hDkgs+428MQuX
W4pLFRL5gCffRD5WOekg4xIxi0N2gloT2jmEqb3aab3LDvwU94np5VK85al2WZMD/ED8MUVuNdRY
1hVp5FBnRL5M+Y6DS/VIUEuPTK/M3DZRg2+BIGaHUJwh+BdIntqUfUK7GDvk2AM9uc3LRHaKdi5p
Pirid63s2PRJmSjXSipav7vfFmY1khiwq2m4Ais/XyPxnPdmOY7inSrIn+mS91ScVLR7/H7j+Ln4
DuAzuAQBb6FMC6d72Y2/VMuFDLxEWTDQLJyMLPtmYDuZF0hP1HXyxc/8rV7y8vvODoJlPDoPSwHq
rfZ4Pt5cq3lNq1+8g3ra2qExRo4epOnGW12Eq2UUJKO561B+pvp6PkqepD5icYN4JwgZOth4wx1l
IrZNmX3eqHBdJk+MpUJleeOyEUhWobEcIynL5ka8C3X5UVmAtZi7JI4KIupV7cZ+3zfirV/Kj5He
2DI4+8pO6sDaBxnd0nw0//p4W7+pVK9nWAXnQEpBc4HU8fzdlc6so9GqxDszKCc310PfQwokvpIK
pbNT0bf2sRgmh9kX479LHWdMG05y+N2SZwXl9jazPAy1mn0dGK2N9Xi+82lV7HUzrQ4oTf416ml4
AD4p7MVEe/WTpHSrWp4IU4JyrQ1JdhfNRfhS6f70XKPdfkgLWbvuIlU/VXkrOcRz7FfVvrrhILOe
pLzbdNdZYvf5DNDEBJxDvgGDDf/48xkwjCKOO7mEXSh1uqsPUMeHXnpIYtmxikGDlcz/3Qw1un2K
GThVLVQbCcNlr5yyAl5NZF0gg5Zy6/kj+LoRy0EOF0TOhStFE246JWi8qjbG6wytvqsmTF+GuY+v
cxENQQwmS3gHsYLXRpJFN2nKhCrBLO1xpu3/1ttUdf2mxqA5hX4fl8GhJsnZxxzZXkX24w3SKN40
ZlZeVZHSOqKA9L4zTzAq50nRb3M/Um2zyIQbSZEq/BZzYr2BZlOU33+8+t4JsQiDUCdf9HwQbV/H
k2oUyrirEhg2kyLsVJTofV1pENqIpIpwGbXdTSZYtVsn8yEd5se2St1UwfpW7BvtmMX0YEkCW/+R
/qflUtQ4deagbETXy6DHQ8IB4VpFjsFBcP51zAAcVW02AlhxtbpqphDJxBTmUmyCUYnqeLSbXhE3
TrzLyEellqYTJS+Lg2+tvBdjRVQufIxTFQTzI5ph9a0YxlstvmVtn639hXykgMlc9EAQQFudq+g3
V7wEAgoi61+e1MErxiHx2iGuAJRuehBcRj+KCjSPSKOo7wNpWN76l/PD1Im0WjpJpzgp0fcuG52a
SDc2z8WgCl7l1zgTKNHd1EjyMVZCzUkKdONlYWxcOU7HR2BvW6ndxdddHgkxL3ILAhsNlfNHyhs0
QIwJJR3k5575N3PSrMx+ZgUwlUAVo8+TvyXEfvFt34YE0Y54D/ecN/3cX2YBg+hRnwpfOk2RFjgt
sqduPBbD75aAUUGiZ7mIvNIkoih+/mKiiGx1QkP0pNZSsDPn1HzukG4/ZEKhPH68jy+SQzIzhqET
xQTCFFvtkLgcYmSHkdET66S7i5LrzqoxArQsIXUQF1JEhxa7J6P2fgVJeGPwS4QMJl9v4pFUg2i3
rDERc4KfWaS32WlA/m6P9KJ/SDSjpiAhSRA3sbcSvaESn0QzLL2+SSVcCoreyyiK2+Wg+U4Q6NNG
SL9M25eHAnbMvCyUwjVn3Ux6gYM9zE6RojZHitqiWxSFtU+CWrMTmkbHXpQ/hdroJGKMalOUHHw5
3SqrXmLBeAyqI4u8DdcILhLni0ABUonBz5Ce8kq6ncQouEVrU/HIsgEySVXhpnA6XKsTE3fMMfdO
k3wjubrcX2QVXB24PFBNuLDJyOYg4Wjp4Yh36qOqCsGxjVHNEsKyddHy8lKl2trS77w1OC0A0nB0
RExy1CXh+2WDpch1tk1WpKepzGtkWEvrex0KuNG1CaXLwRSBd1A5iKmYsUibymtGiyLBx5vicpef
P8Qqr8ioESV13aUnIYmEXaULsZcWcfD5t0eB3E+PhwYtJPw1PCxrLUlIsjg8yUMIxk6UBHfIITF9
PMobG/X8oKAMQ8sQ2jYigNRcz2c0mkS1aqc8PAXW4HKY21nyJVUiF67SbtSeLfk+1q5a5Ys65I4R
qzYgWttKO3cSsBru7gx/Qo85wqdQtNvoRZ6TOyW/0tTXLlAxjH+Uw8/+iKtEAvSyGxyzAWpSpQcy
852ZD58hQt2YQf+lrL8XeKR5dfkDtePf/14QADkDARFwEKxZyZB+uqCL5OCEp8q1mQkyXhHNZsZz
UawEpGACIkRKcCEJrPNtNGZHMpQqPCUI1x9KbTIcH4beYbKKXSgYgYdFR+0MZmw5Bli6Q57Kkg3A
odn4ou+szoX1Bb4Z7CyXudXp0CDqYXXoi5yGPlZobmA2KC4V0o/XzeXmh1vGulkiAHK16yhYdlYf
REYenPK5fhrE2XqsGqN9EghUuKBEBlccFvCn3x6UdBo4CHk94K11Qh82gKhCE2mhWWzS44xRxDXA
cvxX/HGXJkLvkoluOZ1evihXYiaSqyp22pDbz/dHo44hXeE2R1UFfKCmx9oX0Zxb18xHyWUZBddR
laX7j1/0zYbjfFcyKuAkgCbgcVCpOB/VyuijVVOdn1rrNBe+I4X4G2opimOZXcAwmIddB0c7fxrB
4IrDUypwm1M9fziW/qGkVqUnd213RLjFNsyHPvquVpajT9MhmQ6SgjsN9C+4WVmxU4bQjpVHKbtV
wjvDogwcaM2DPku7SQSz3qRoPDZ2xLFqRdnOb7N9g1RmL7Vui1ym0SQvGcBnb0rBzJo1gMWwxS1o
qIfDx1Oy3JR+nRFKElTocJs1FuQNAMnzGTFm9rY4RMOnnMPhUIn4olWYQR6EQlTozaGh0Bq94WWd
uhUi37K2s6HRukVohaR98XOglHA+tGll4cyhlH5CKFO2WwRoH7tUu6/lNjji30ILLWCufTPzPSVm
e+vdoB7iFiR5pk/IZfWZjCuvHl2h/6M6BKFpVxEyDcxbH+cM263R//LxZF30+5CW4OZvLrKDrKIL
q8dxDJJQrXXhgav3ARGV8qowhOhUhmnjCaVWH4SucVNNLF1hIIGZRtH0fFWQ7mMzsg5ji8NxR0ld
n2TsxntJeZzMvnbbIkjuMzmWN5b7RaK3IHYg5GNOQgSl+bHaZIVgVZ3R18qDLwVcFGS12UEkKJ5B
mH8X/A4VMkQMHFH2i9tgNjW70q3OSaK+c83GSHZYKvUO7uHxbx7BwPbo7C3X2IXBQaX4/MMnxSwU
VjHKD34RhF6sC43bBaG/UTlaB+y3UaDIYG8GB58u7fkoY5mG+TAvVhpTVO6w32PbVVV7/HhJvKmw
/LqKAfgBvALaDcKPlH59LvSZlEptKmgPsWRVO71WJ6dE6RU+tPiCMsDVkCiJl5jpk75odExN5+V9
XHrTiOivZba1V2RjcrByS7pCbOVrjYuP3YWPYRiFSCWbn2NNHN1eyYsr6uw60YEbEMoqlSMHUujl
qlHdWH6mHcKwzB1pFpIdxVnNUcXMQLmzRfUNn2onr1T1yUz01FETo0I/zkw3Tq6L7cxEMAt0FAiu
5KFvi/GXHDIqh9lqsQl8INfxtB16787k9MfIo8x/PTrFbehC8TuV39vX6NHfOMKWJbP6Cgu6HuDO
Uo7klnj+sRFabuWwbuUHAJ8HWJxqbbi6upe4Lnz8vS/IYm+vCeoCQSqI6CC9z0fCetHM2P3yQ3lj
7vV9cjfuyqO0g2ltB55ki7vMUfbll94zHrS9cSW6+T5wQ1vYffwc6/Nz/Rjy+WOMetdFvVjJD6gE
2xpScKn2XSn3tawD39xY4+udRK4MrmXJvchMkBJZvbKqLNWUELW1Ucq1W8MMvjS5ZW3cvt8fBOw0
ZT0O5rXHBQlVVftpBng6wk2xiOLIw0Au2niV5YA/WyfokgCBoNe/SNdx/JxPmzaESLnOZX7SuwD3
ZrjWyEEXwcLM913EMr7TGsjuKzBzjpDMW4vn8h0XLOG/qzmUtdeMPYrDEzxURq/ERIc9ORXLDWvL
xXU1CmCvBWWA/+7SXqeEp5y/Y5ZS+ckQnjhRwc06ewZ2fEi5UD98vALX4Mh/j0MNHA0QamHs+fNx
0Bjx2Q1qdhrFeDyG+TjQqS2cokgMjnOpxVy0LWun9rXaNRM0XQHDz0+NJvp7qceTrs36wmYlFJ6k
1P31FE6hPSdQv6u60/dBOR678JD00Y8Brz+nleprs0weoYXH+0Iuf066n2z00VfJ0L/fiL4QPawF
Ab2WT5hgjfttrmSnygoeJpVyb8130iCC2qj4RLYaoFFZSqL5e5v5bVyVDhERnIyK9uz5TE4AIQ00
zCnINJL2Oc3S6KrsuNK1ahbYaWV8bcotO+h3FgmIFBDKFNR43TViIVE5SIYqSk+toYYHf5pNJ1Wg
Rr2tkf/6Of6v4LW4//fOav713/z5Z1FONG/DdvXHf53K1/yxrV9f29uX8r+Xv/r//tN/nf+Rv/mf
3+y+tC9nf/ByuKPTQ/daT59eG0yF3sbkGZb/8v/3h3+8vv2Wp6l8/eefP4sub5ffht5Y/ud/fnT8
659/LqYe//Xrr//Pz+5eMv7arn7Nf4Z/PBZdG77W+R8v+V9//G9MNeqfbfTzjxv+2Kx/2etL0/7z
T8P4B10jUl3yR2YeUNOffwyvy08U6x9LDXCJrguR+61JmBd1G/7zT+51/6BWwTbm7xF43wxlmmVs
fqZa/wAzAJeMTj6tuD//7zOffZb/+Ux/5F12X0R52/AwLLD/CYuLrhiH5sJKg8RFfFojgmLcYtpi
DkJH0cLmKVGMBFcXSX/pRdXfpUoPtA/Tde+XifvPQ/w66Bs67mxUGjeUuTiyGZ4ossoDKVL7KVeM
2EmTzq26O0m7SY0ftXUzx5/UOHf6+qGRP1Vt7GWL3a6VulL8VOWPapS4/fCt0wa7MMRjVv+gw7PD
pthO+gPiX6kxHjOaDnr3AJli1/uIHqqBE8U3svVUSTS/m8QmEbYtWAZqMzpTl+/7ULJLkdSo3Mv4
97bUQz9+3RX6jkleve7q7FFqrNtQwIgd49G8je4qu7Mze3aFXeHUp9JTHtIvdWpLjmxbG6feeVy7
HHl10xowgRZ9cDw0i7rOBi578uvnQIq9Ko/+7kbtqDZ/b7zs8u0++rbLQfxLNlhoOqgehSEBzXi7
ytu1Lo1ZO91pe/9QHHF33D1+POTFGj6f3jUVcSqKgTYCI4bknOlpdtTdsHGleHcIkvaFb0EBYX2f
krp+llqZQuho/JxNEhTtPqjQbiu+ZPG3j99mBen6zzf7ZazVakm12qj6pega3OU0fv4y99Xn+jBe
F3tYOnfBa3Aln1SOpOv8IdwHra08jbE9fP34KVZV+benWEzHoAtRGVlys/PPqKZNV8dxmjgNir6S
i9gSZ7Rh95NX6nYY2JFky1t4yXeWztmYq9WaSbUuYr/GmNyceuxq8xZ/gWCk01Qk827jDS9HI8Wg
5qVRpCUzW7tSU34SMgE9XMcoBNUJ5HR8CCw4yskU6m5eKMqBS1u7y+cyu1Wx2HSBX5gv+EB1h6ZS
Kgy7m+7ENVw+CZGZvE6Jrv7eqiM8korQ+iNYouWLQu35N5A0QSL+RUhoauHSzBbpP1iRf60IE2A+
XwADTY9kI2Sc5wfIOS4uh4CE4RTxDxCW80FFKbNSSc50JOC1xs7MoN6R90SHj2d/iQK/RAlw67wT
JVWqFMvJuK4EpBPF1MhsJpDR2HKAVtc7yt96rj3VIoSwsZiMa7pSYP6TWjciKq761s1x1WLl3FuS
ZPrU5F4gjjFuOX9TqQQGKcfQ5WXaYp4mpRalQFJmFWknTLyyAsv28nuo17kTVVZ9HYeUE5JImhxL
aP2rvqMm+PGsrMLMG4IUIQ3yQDqsAHRXcz8XVpsHmI7sWkWfwa3N1XVcVtVRrc1XBSLjARRrvHEY
r1S8lvoF44nLtQjKE/+spqFQirgV8pBBpzF7LLNO3EWdlXw25Dg5hIpSZ/gzTLOr4o1AToyF22hH
QA8mx4QkqNqITm8xnFdtqeWZwCezFrkSAmST1hKjvSyGxVDN1S5EIgnhnim59o1eoUJZ+zvRN/9K
BoooBZcOKcC6pbUqfeOSczktANro85sQWTE0pkp5vjq02a/gf1XIArJEQod2jcSqSHuxAF1VhJ9y
PZYHIB9qOu1J8cRnP6yrFwMNZB2z7mEmSo6V/+PjBbKi/zIxb2w8CCCIdPHP+hqrBkMj9JXc49+t
IFlIEXf+FAPhPuQgDj8ZWhtVtqj2JaX0YBp/YgSgmW5qKBOCwXUd35tZlkn2IBsCtnnVPH+OZCWI
3I2nXIXW5ZhEvdFcNKyoHSBFcD53KNW1xmDk+oEY4N/gRZg9S0Pi24goovPUT9IuUXAINI2AEgY0
uyOtaHxVzNZyEHXtHBVPLGduNdShygSUYNtt3Pcuvu7yhNTuoG+QRIOcXl2Vk0lpjI6OwSH3JyO1
1VyXPKmCpCHVpWzTehquCslXkOqDpo4lb+bFgSk5oQqFDxDEsHEYLRv7l3D4NmF8XLiGlMaRrFot
trJS2hYMvH6IKetx/IWZl/jlwN6SttQM3xlqwaUS3LkCUh5d1XTEVuuirEWJHk7iq1jTeRmUmjo/
xYWtvHeZxPO3gm9LzREOJQIrF/KaUlNVY6Ul/mGq45+TFcXIbkghTSUs7qM0V58o4VYvndIUtt4m
Na7gde2gJWs6w4iviIGo6cauXtUqF9EsGh7wHhcEBjY9+irCDgpBDA6af/DbNv5rTBX1weq0oxik
ghPjvbEnyBfXadhau1yo5c/ShPTUEM/tbhwitOh9obtu9F6HqdGbrVcPbX6VzE22b8HGfao4jj2p
n+vjxxvq8pvx1KCAuOxxbxLXzcGU48tEj9Q/dL0x30QR4i9jV4mH1Benrb27fP/VR6MGgqzjYvcI
ImDJD37J37UksPQx0qxDUardk1nHAdSvxS1uwehrdme1+I6aWfMaIpW6k2MpORQThbVdncfalvbz
OhlevtcSPDHwWkSViXvnTzMgaGsZvewf2q6uAHf5yYM60k8rw1FJ3BS0OY7yGhZfTguj56+crQUz
TS1VbzZFXNJxh8c9RCs189gPAoowcRWOCBoqKU7yfdsrN11fxy+ZFmvFwcho4ECbk7gC1pBSN073
i1NteRm4B+DjqC8uvKPzl2nRx0AgmZfx4QXusm7paA9+ewDY13lalua7rDRir6E358EATt1ANrr9
by8lLtzA9CACgVFYbwC9iYFnN2wAazT6XVSm897vU/06k5MtNOCSnq5W0iL/Q3FrCbRo0Zy/biz2
OrrkonAIU19zO6UPXUoNeNhMo+mOaImgtoh/R1sYpfPxSy7h8mJkJOQYGNAkIOLzkVOQEFOcVMIh
n/LmIIjRS4FPj4NvCFE+KXNXyHLRyyq4AhhVFxtx753dumRvqFRQHsWjZLVmo7pME3OOg2NZBNqN
303ifc7aswVoIBsvuk4YWVFnQ63C2diGmWiixHtky5o0cTFB6UQ93U1kdW6v+Z1bSGmyESLefT9o
Fgs7783D6nx2M6Xn+OjQwG8Ds/faRvhqsPUxBRvKjZHefT3AnThzoM7FNfR8pD6U5dYsJF6PW4kL
f8UGWhd9M+bev1IyX33UxPn7x0vn8uUIfQCOMDQCdaispVzQkU+ngCk9JqlV7ozUqneN2AW7Qcys
jTvQ5f5YhmIP4icAb3pNBxcUmvpKyzpp4rjIbFEvuO5HM7Ifg6bknlljYZWZ8AELYOQfv+XlxCLr
uHjsLjhqjbHPJ3ac09ginAdHJTTzo2ACEUrlfryrjSVzjErfFcc520q6Lo8WNgTiVEtaD1z3otgY
m6kkTWZwLEI4GIwog32aa/ye7GoesiPUbwobZhnU/REhPOkqnSyhovaXB9+KMdyqAKzo6ksyQNEV
LzTyfDB3QHvOZ4EQPeZzYlmHykSkcVAbaCo16aceVmj2E0GcJq81V6bJe7SaeLpKQu5meiDg5WqI
FUCE1H/IEsQg2lAqIJ033VUVD9NzZsTI5uVi42Wjol9HflzeY3ffHY08SY5pPo1Qq+P2iHB7di+N
vnLbTkp6JSoRGJKhrwA20KaNzNbYSCQuvzvhEObPcqWiBaCtQtOgRkUN9AJEQhe6tXw31zRstOe8
uov6LSbvO2MtyQpJLfcA2oer8D9Caq2zmp5kFBnhbdVZz7Q6xGs00RHFKNOnZt7kE75zwoLPAjCN
RZROrrSumESoHcwBgBJ8PtEMkZTgoLfhiHM4ptioczQHtHVRLLesxDVbxbjxi8nfmOLLuw+PQOTn
ogb9hxzqfFEVESYoswx4MzFxj5Z060XoqsDVp1n29CHZkja+jFdIVzC59MABSIPlOR8uzyGAlvhh
Hs186q4kIapu51Hub9JpajeEiS9P1aVboNPyI3e2jLW0Fvri3TSEeXgcTf0qKPwajb3McFUVrn7D
bJK/+/4joCLdrdQh3rgirSuS7NalLEXYAoDDnU1bTSzEJ0XoZyHiWIWEkU+ReawCJfQKS6kd1vt8
aKZM+NH0qeSZmGyc8kL4ihCvYW2c75cLG+wKgZv7GmRqZP3Op9xMYy0b8Tw45igf6Gk1ulImzN+6
dFBu61AReyeetnzPlo15ntEsY6LnoQNDpByxfJtfsnK/jgeMYAwosUoaeb4Uh7ekrMPG2r1cTMj8
SvSPwWXRHVzD7Ts0jIS8QgFmyJGSSOVKPig1mv4wCtuN2uY7i2mZwYUpgg05EeL8haxaGdTBSONj
WjQI1PraUyrqyTUCMOJB4hrlqH2R3sSliOZ1joX3x+ff5SblRckNZa6C1Dvfrh2/TGcpFV3im2V8
hBKeeqNfFbvK1yp7LJTj3BvNxs5ZdcyXk4bxWKGwplTGXMcltW0HVB6Qgo5FJXQH3Ri9Xp0Cb/LD
4BDnpnDnd1FzJQZ1vOO0ShzJbMND2GI5XHU1Fohih9BvF0U/xK6eIDMVxmFqNd8lpfVBKWrxtTT3
qtNBEuI/joM9Lfrx1p8F/Kqov75offug6E37+eN5fCfg8mLEWfqUbzJRq70QJFLYdHkTH2l7xnZn
4ndh4lpkh34eoDhcX1dhI14NYwuybOSHI/jojSTx3cnFG4JzjZsiwmarbL8Rhk4C6pUcR1+qvJHq
tlvKo2LaRSN9AYYan4QKTjL1uEI9gJhpb+RcM58lqZ/2Yv9/2Duz3biRLV2/SqHvaXAeLg9zlpSy
nLIl2TeE5IHBMThPT98f5aq9lSm1Eu5zc06jC6gqoFRWkIwVESvW+gdXbHVZfm37bFrVAumm2rZ7
uJOWtXUVAyyiibuwQ359kWtcNrvSogGpKGZOotI/GvzezDHyDZKD59z83tpnwECT47PbkG6fbO1l
VkSxwPYZaV0zXjeFlq+mchRYjoTGErVqfEiKfHx8f0bf2gKAx7CrwXGEHz///MXKMLVY6bDaiHel
3Vq+KgdJmbc3ll5lyTOXlzcWIdX3mZBLldcBrng8VBTWrRY3FbGjSA15IjW8bEMwsroxDBs0Rs4B
1d7YQ5G+YPFx6Jos+9OqpKxmNR1iVas1e2mYFYInCAmeCcfXWb3JEJxRiJhQQT7dWpQJsyElnOJd
0NvdlpKIWADs7Rd1yn27UXPvWtF7uWTdBGfy6zffbybBETI2Pf2T79mEcVfEuhvvas2F+q4p8g5n
zurm/QB5a9boRT1rzM572UlaNyJ0SnFDYSsbPG0lQzXYj2OnbBVHST7ZQX1OHvnt8YAJcFuhfGKd
7DComGRV3/I9uyhegciRax0I14LGGNTL5lwL8q3ZI8mg4UlKNRvwHcdkAuQz9BxGc2otu0QhIFlC
1Z22QzItKm3c2+XwECqhXP03PipdMFY5falXWFKPfk8V5Fa8E4UO/zR2ynWopa0fBqOydyLV+vTf
GA8O2DwcRlWn7bemzE0v6wT2HoUGIH1K86sgZup6j1JmJ/tztPs3TntgaTPqdz50yY+PP6uRp9KN
Su4+1DmVRY+1xHaoSRsb6CU7RQUJ5uFLRo3VE9teVcSZZOONTY18fGbizyXfVxpvKAnZHL92sit4
Nz9oreF6iKtvA2oR2/c/7NsjETqzyghJ+cnqEHSuvaQU6Q6gW7AKI6/aVhG9cjQ9zmHW3jp7nw0A
Zi0PZHlPzwcQhYNWU3feCbURT+Dnyt04lg5Y+BiDIrstduGQu/teTsGCZKh+sLr6nILLG40UkEuI
bZM1UomFnXw8swV8izzQxninKvADVRvVIPJ0gPuZN1E37qCtOZm2JfbRgc6FXIS2IQiDoNgi599t
3v/8aJkw3nGiDMOSvi5SdHDoADceP4+pwATWy0nZRnGpaX7jCPkra0ztoyMdMW2ANY3mtikS80da
pUG5sc2gvxrK3vpaN8VAcdnWbu18qPbNUEH20NpBv48Rab2w+s64g/ebqP6IP9nN5A5R6KvJDF7U
u5CKRfK1a/IDRY0WP4mpddc0OLOfQZT3wwrWvPUV//XaZRuJl1wcUXYvpoPeaul13sAiAJWvHDLT
LG4UQ8Sxn/dZM/qJpY4pgm4kpssysBPhRyE+rghm582ywxEyvjJFiNtCr8CdWVe0Z1M/wEBg08Zl
Qc5jQXnzk7h2GdRq0u8Srdy7LIs4cbOh7Z/cYkz3LpKB9yamLAL9HUHT2e6NwG9bh9Y8QmaZvsTu
175SK63YD6WOMpwRD9mDXrMbVlU4ANoc6dggERS2iT+aol5hjOE9lqOs77IJpcOlZmUYiER1o9w2
PDZaxUmYacspyrSvmZqHt+0gI7T+Gztx/FJtolvFkgViCM7oDv7Ugr9Mtdi66t3iJ2a2d6GjONZq
SHPtoWyifNjqIz3Xawrs/VMJyH2VqBDkfYrDsbYMY8fYzt/b+YgEbz36PdKIly51nXyRteRgi2gw
nXplIFd9DyE1eXKE3jUrm5PmqymdPsQbwR6/elpjOxc0vE1k67rIuS6mUTxaSRR4u0pxtJ1SVUaO
I0fXXuNMW6O7lPV55mNgWQWb3JIYvc+of2SLJQAfxW6DvTfY1W2Q9PRWKmAP2mpQgsn1ozZ3OOoU
tASXSuRNt5kZ0TJtA+nCKoCag3qx6PIvmVEgagXes9maQspDD3B1N8GWXaKLqO7xCC4OeMRS5A7a
koaD03XdpyKfynhR1V7S+OnUap/VgN1kW6VtfDWplXqDRnBm+kkwwNu3FSUZ/NHuVbEpIjXctnZp
jIsgG1t3qdX2Xo728D0vEXhaNKYTdH7Yl025lLqaIoNoZeoPMQUJiKVpUt2ljiDvg94X3VNYJ7EH
9A72nl9XavHVsCL50zPT5tawpvZxUiNtIJgHY2mi5M6ThH38MW7C0VrUo2U9WU1fqYtgKNUCuz5X
6QlDAfRvsKpbtBJcaokBKMRF3lr2Y12LMYNjLeRjEid9vFIAoz/oCTKzEcVHwzfcqMgWYTT/njRO
cUYAHGTu1F5qTxbF0mQT9IN7Q3Mp1P08kWa8SLjSLKFamHcRimsXeTnG6BhGGj4CSph3uLbrZv7N
66mtIhMRYWBRRGMYrQwdYxjB8SHp8JajQYAkhrUyOZUfnDETwhdewUoyI1pUi1YVVbhu83YcV6mI
Wlw5ximl7xXbKdZreX0DWXbMfWNwwiXbQPVd1kN2rxixucukp8e+KsB0zuYH9c7rB+NuSvLuB6pX
gIyjKOzChRYlQb2oE82N8MJSFABlIm2/Vr3qJQt0aOtvYYzYoq/3k1uuES1AYT5um7t+TO1xAbms
NP3QSDEv4blFthSATU0KyeZY7rw2buANiOw67csg892yGgB1Zo11iNXJ4NJdQB/xy7wabgSqSAhB
Fz0T2hK663bWyhPVZP1QAy4/KFaF400Vw1EGRxA3OZKJnUWoR0V0wwYedovJMlBjNKcxfOwpt00L
Qg9ek+ya5KqLk+GpC3Lx5Ixar/tqB8bER0vBQyApmbzDWGN6sqwlDaTLWfDtc9qipOOPfUiFvLdr
VVux8gb4eGObLGjWp58ytWy+W0V82UzRvTpZZrsuEIqA4hdA2d0lTlWoy0JBBTUDddovA1BuvZ92
Q1EtiQUpbgphQh7RSiffSn3qwotaEY6zpGOlfGonw45XUTxVhzpqxcFzO4xZ+Jifsd+8yizvnqtj
HC/tlsMGoX12jqTL2yskLCYcggngr0XbFRHSqcSWmobo+doh+hWLLM+CaeUmrR6t2iSKPsepEX5N
tFLc8etxN6IaxTxNyRhcTCHiqX6ksFh8SjrylzQDvfW1Rsm+ZOAhv7R1Wta8VDrYvjaiVbL0FCUP
/SAnF/FFbY24Ak6GdXBHdDFTlKuv0jKBZNYOCh4xedso1crtvSrEEiMICCaRoEeJsA2Glh7NkR7r
zWQFgbNoIL2QX01Z3Tn+UIpGUPXIUNuBaIBMgeoO3q6ppfa160IcMcO+c31bKzJtIUOlvySYoWs6
RuF0mMv0RbG0ZTM4fmrIBoanB0B4zG35NSvL+mNBgtgudMMbcDYUFJwXOhRy1e8LbAZXetlpD4qw
3D1i3N7fLk//oxH0qIC9yNdmhP4RhH7787H68deuTmfs/Pz3/vtS5o/pP/+tfgmgf/5dfyPojQ+0
abgXoZkMMAwdkH8Q9I7+ASsMGhqU2CgKgxX4j7/+QdBb+gcSY24bDjkoWLpZr+QfBL1lfKDDBxGI
chx5K1KAfwKif3VpnOsG2LVzOaWdBpr/OOe0QWUFuJ4oO8Vqs7WXxfbKlsHXEvt2BCMCdK2t8Usv
2y8vPt7N76T2CEb/qp82K7nCHJh1aTC3nPkLL2s1XoPQmvSC+KJL6uqmUGsPT8M+kPfk69ljmgvl
gIq3XHUOaBecsYexW9AOI6nDnXQlctmhUV5olzEpULighKldRiJPtXWVqvIB67RQLB2DhMtoWxMO
YzHE+xH22S9BMvB5nET5S4nbjZlOQ7sItHbecJJ2bxda+D2vsi+VqRXtgg1CcfE10pWHUcmjm9SL
NnneIjpuG7CUOr1HsMxSS9SBhBKoHx0cRX9/qT9aS/voeyVr+as5pp4cU1j+v+OsQB16ETSvVtxl
VEVPj010tLDmP/J7YSlA81gIMxVIA6Q1L61/VhY1sg/UymbKHP9k+XGl/3tlmR9gnvAnXy66fxYW
tBVKa/NaRM2ABqpl/8nCOrldMgSsfWQUQRFSUkOq4KQEakUJCMOw6W64eOmrUNoJx9v4o0uj/kdZ
Js5OK5F6xPsYnLBq1stYq6GatiCx9bLVVi8+3Rvr7dRFdAY1zu1F8jIKsrNPwfF604YozUQwJTd9
Wkx+pRgX8OzSu8ESus9xV20zLc+XLbp168KbmlUhtGgZad5WmfJvRtzbflO72bLM3PrzYKTVpqvM
csddS+W2GQxXeec9DJFyriJ5qh32/NyUs2YYDoV6rCqPnxux3aZ1OiW+UYua7rPK8mvg3mi1umTL
TT7Jqgt37uQ2F43eeTc5/vHrQE/STY910iV8tOp7m3X1XZEG19ZwkWnazzNfdn6Cf9/a53m2Z6fT
WVNwhj+ettRo9ZgIdPKEkKrVg4l9+i98aHGEq2xrRSvSukQjAnM0taQ10tbKspygqdua8AE5pEtR
1/hTZ2b/KQ9lfY3WotwkXkSirPT4LKhZvh6iLt1KFxeusmnDK29QR9qxM6B58M4R0J89Kl++Dlvj
sxApPGEdmYtTSHXU0vlIFKxwEsPuscBTK8P0x9Yy1y6iBlg2CfwELTEdaksJtMuuUZ9Kbr5Y2mhF
s4i6kYStwTPJSYt4GSo1ztcNfFE/kG21KKdC+Z7FiovOHPv8okerQhks1JQd0f7Mx5qEX3B7/FxY
t0bn+dzB3auyjJrNhNeb6pdNhQlugFX1QilSfOFGAyyDWxjpve2ULvmW0l0b8aTfT/FgfiaxQ5ZX
Ggp3tboQ+beA3upS05ufzFep+WlDHQziuutdz17lOfehqHgwm6FfBWEXtBfch6oz8XJc6abFA3YX
2Az3CpY//e+TbQGBxLIO60jeThrA5pzLzbpxC/McXm/+NS+m8dUwJ8U80+CO4kohb0nti40ST2KT
TpVH7UJi8AlfY19oAjCkJxbcwLK7PFDzz57Rfs5G5eH9FfKMeD96FjQ6kO2lfgknBMGmORd42Zdx
+iE2Rrs4TBkgtha5qms5UVexXeliEKllCzbxatMP3Iysrtd+IZOjXFHtSC+Tapr8HJDVhVl69sLi
7oMLY98to9FpPqbcouqFUho/BmQPN7rZb7OwZ61Udn2pZYm2tc0GfozhSmyaK9QFYQTeC7Ub9uEw
Fh8rl/qMIxDgsYpavfHSXjvwN6SBMi7vuOC4Z0qsJ0AAZp8uH01QYEsAVWlEnKRbw2gbACiH4IBO
ig/2dB/zHXASwOcS/HhvX9hFtwibeB318raEyfL+VJyKazA+84AHKxVPJCxe6UsUetTYjZmYh2BC
5dAKFIev21/YqQ2OCYkiKthBdBsps5R6ZLu+mQzIPIH0WvLfUSzSkvQqScb+TJP51aKYHwtUBjR3
mvc01Y8jJGosHSj1YJDzjfd2o2vXViTM3fsvf7JR/353DuKZwPOcix8PMookCCJucgfqJMbG1nt/
sGW1a6vmzOI7bvvMk2yhEgJBCyjNDDScc+4X8a7j1libALIPU5yFC0VKUUMPT8SyBj11hxfdOYPZ
4yR+HpCNerbEeaZ8AFw9HhCZg65NNaM5hGa9Urvx41Briyazf3SQTiuw32AzsuX7X/ONUKZuT6uV
VAlkHC2D40GBNyS0vLriMHjUF6bqVowQH6p2kw31k0PlEoX8VVsaSzUWv3Q9O1Muf/3OSBPPslZ0
Q4E7nrpYRHZm1pRchkOvIBff5fb4KaHwSJGw6T/Wjf7EI+kXANe6c2v4JFhRigYvAPkChX4ub1AE
jl/czNuaApdRfYRXM12rRbTIFE1e9I5uxT6NeZwk62haFYGU6ynJgnuq3N3aGpNyW7Zu+8hxJG/i
oDyrnHPcqZpNazCeIPbIQvBswMfm+MFQHWBlkxF/tJtp/NS6nXWRlb2+yLI6uJ362reHNEDuKTHW
aeFdOjX2uSiP/6BqTO3CyaNtS9KyFpJ2+QQkdpmpxFFp2RwPRXEOwnjSA+JxoXGQifK0BkJe9LeO
H1fRU+gzCRrTXObgjeS+0rVXmrX3jHGp53IdNvq6VxSU46YzU3gSO6DNuI1j3A5WgMsnjhLHIwdh
nsfQH8aPY97QiB3trU7L1E97ZfCLVLPWkj7U1ivPSWmc7EDP4yJWTnedqyf43JM31lJa3KYQ00ej
j6JlXUsEmFDNWjho6qzfX57zK7w4c1EnQ/cN/CI0RdpJBMPxK4J20xoHzembMVWVa6dXrvJJgQ4L
2H0hcYcSozl8fX/IU4IXiTAyFNZM6OB4gS1wEn8ZdY4I05zpoDre5BuZdKlM1lPmK0alYaUzZSsK
ttnOKFtnh9Hl90ClOCydXLtQp0rzh17p1kEWuxtU16NzSo3P6MV/f5IZwOSRoesqxwzYb/MVO2QQ
cc75NR6yHF6FBo0+bKsIhtTowaQwLMSJxshXKVk/oC3QXwVhVF9HbQu5J0r7S+72sCoHM8aborBX
rj2mCxu4QuWLvBZfza5GUHzKF24cwY2I7OIadaxpXyVm6TeD+dC66KglRjtcGHUXn9uNjzel3y8H
rg8kJSpVBNrJphTVSOGoYTcdKP/bC8+I2kuDGvKqmLBM80thIraTafVF7D61GaQxUMyIYrbZJ4Lo
iz4GtbEQ2dR+fz8kjhcaTzXff6Gcz2orBmFxstBAGHVJG4zI9zeJ8cNy23wLkcRZlFmdrwSm819d
wBBrLVDPZTqvvgcjz8eiC1UMzPbpXqg6gymtXGqHKHDSNTX3cDGMnnbmpD9e0PP7OWxcSElCNyeV
P32/oAntXivd6sAW120qw7ov69JZIlZxTh/neD3/Hmn+mDgzzJSCU5UXMBYzaEdWBwvU/YOFGcHK
yr1LXaOR2w9U7IVHWer92TvJFudBIfbNQGhSRnL3U5axWxZDx2nQHoACyTV2kPqNXebIOUqluY3Z
fFZiHPu7Vp9dBOsOTy0xO7nCPwaiNIRb2scxyFqnPrfTHJ90/zzYvIaBv2NxOM/+iwxr6ofcqAsk
syCxkIBEuvaNdlV7GQTGtJNjEVwGCU7dnGkgRNQiv+BoiSkdJLiyU6wQ3MLWqWmFG2uK9Yu0bp5k
6P40cyVZNPl4zk/h2Yv9aOeZcyS+IbJD6BsRkcePq+cQJxWjqA6V3lvrqewHlBttNdw4Zbd2qwLQ
/NRmG9PBUA8c63DoOhel2l6fxDdbgIPkd9Y7DafJq8Cow2tuWc2TVaK/aM2c+iws5E89j7IL2AfG
IinD6BLR2xGcZqMvksLyroTu5iuzjYrrSqrf1CQp79gYgCEh5uJc40TLcTf11bXoA+/QNYW7FjH6
Ba1m1RdFaZZ0xXJ7EbUYrZ6JsTemku2B82remwmxk0MjHBQjSxxRHhw1/uwhmI2uT2le9NJFmFAW
zccwFcq269sbS07TfZC53ld8px4SiK1rNt5mlVAB9nULUvfoJeM17jPiApMC7+AWwx8iuuYVwSkC
6YQLPID1U4hh3KLfj4N1cUhHs9l6Y1rQYtQLLEFSa9lM1jkD2NfLnvHogPOByO4BIR1HTtykFnDO
gD64rqsP0LF8IOPJooo8SjFjY+88CxrE+1PyelPjKsZeTZMQQB7GyMdjZo5LwaYKywOOqbZf6ZG+
FA0KgSzpc/jX45vS8zoGEY7uPZoBBMGr6p7SdbZZM5Sbudj8ofR/LWlwLyKR5BdpG5yjf70ez0Mq
22O7pp5IE/DklHQyWwjyEHlwa0/53BeAxcJAjP6oFt1KU+LiDFb71fk3g3oBD6BFCxWU2+3xp6zr
pqmiLqLy0aPJPkHQ9t1IdDhZ1bZf2AHA6CKTu0rt2jM3/VOCEIcflQYT+Z7nayE3luOh0dqzi9jm
VSNP6b8OZTQ8FVox3TW5da2XlrGhdKsiCaHq10oZWesEoukOf9N+VWiYbyu5Lpcu7diHREfKZbBr
w8e9e8CIYWPza5fD8E3ROHgCt662uWkoi9Jsq/s27cL71hn9NEfVhvUcrY2yyYETdGOPu0PTXspJ
npHhexWx87s6FPznbGO2FD5+16IKxqzvCKMQTVOa9EG0zthCSXLTcfv+4ni1IE+GOknhYUTmE36E
BZuLOiyUtH4AkBJxdfDuG1E+6GNzzvnuufhxdHpwU6LrRUGWm8NrMxmz02KJ6XN6IFTVi8F0FaxR
U0/iaozzWN9G2OE5IofQrd+U1dRh6mvIa8QcxKKqMrFqM5ezUHEndYfgw0rJinSjKE219uIpWhe4
zxxkHQF3N4bcHy2Ye5PS/JyvFiu7Q1LXH6qpkP4kp/iydKdlObjyosnOW/zNFYPjF6Xnwgkwa3kg
Pv6qjKGMMz2mTQ54Uq4adsMr+vHIcQLrWeeZMiy9wbwVndEAPUlprpvD3fuT+2p7mB1iTDpEPAan
0WlNIe076vNJlRzAMQkq0Ypt/sx6s1+TsDdfRryTN+8PeFJEYQNkRBfvNJoyNIu4Dh9HrprTBAIo
nx6MqLQv3C5YG9x2rRkgnPdatQ0VaV7nXRUuCxNZjqjE+cwSw7nS2OtMj+eYW8qzoRsK3t7JRtVW
AIcrPUwPVTxGm9bzxCYx8cwBhYRpdFv/1LH73OrhgDQwHsfLiIJqXXRMU5BYn7qgch9FfG46Xi9r
OnlcY2lYUWUB7nv8cdoaW3mEtvODhhLIPXTIdDn1drSyEkX79P5EnPTHnieCijyXw5nz57JbH4+F
CgT1LO4MhwJPQV+6AkdN3HrVWQEbt98uysKL1jDztYZyzLKUir6GG9BewCoDPKUV8QLHJINqQh4n
Gw1dxBknBw6x1qnEQYjfOXPCt2gTuBlB4Elx5tB+dd+hywh0dz6v8ZCjMnf8/KamBIUpqDmabgZc
asijNbVOd/n+ZzrVHZrj9RnOPmtwsCWd0mDZDSxX7zt56JTwZ9Q52z5y7+WMqbPQ+N3ih9v4UkTB
JwM2n49cs7YB1Dx+SSj0LFIV0tmZB5rTw5M9w53BCzMNA4D26Z4B3DBU0ZSQB9rzziKD+bxKRj2+
iAr7M8460z4fP9ZxrVyiGPNZz/p22527jJxsWxRyCFObcs5cf+USeJJUhIrW6vgG9580agertpna
pZmovzILPYTMweg4BMW+NvKuXWWUs7KsO1M9P0mheQAQaQY6cdT1AXad+u0YcZgA8FCrQ9F09qKY
+nQl6/guj9XHsC6URR0LcxnbJeVZQ+vOJBongfd78JlvgxgiXLjTog9+71Zs20V9CIfoh66M5hUF
8ezz+9NsvfrGc+47f2NecjZwOyk221bVTUVvtwfKq+7GMPtwPdGZ9pkOVBZHtOLJpGx5qemhXDcR
KEQz6vuVIkTw2S6m5JBId3q0Y5lc5248bAwtCR5Gr8Dhr1ajjakZYq2LoV3nxtiu3aax8IzWp3WU
YRA0F222Tc+FJMPkIAh6aqct9hHD7JDtaOKhs9NsA4TRW6mjqK7tZKy5Z/bKaoxH73KaBnSkhxI9
1tCJP3eDY/hqradroYOyDcrO9IWQ38pyLcfLbozqTeeY5dVZ6fqT1IV1C7cGWghTRWWE0+Z4i8g6
LamNwZgOpRd9N0a3X+ieol6kmYenuZztkLnXu0CAI73fBOFYfAtF/TVpqRlXaRI9FTJr9l1RFZ9c
gcVyiCPcWimE9LvYtS+LHEitlckeM/rRW3idlQMVx1HSb+Wo740u0AE8hul2Kid1/X54vIpBNLSp
5VIMgLRMa+ckOoxMcbLeFeqBu0Pj1/GgfAKmHdy8P4r+xgd89rSC7sUN+5XSkR2pvTcElXZo02Ep
h2gVjs4KqDek+2rtas2tcO2tgpN3xLaX9Lnf5fmNlm3y8C7EhTrPIt8Y926P1YeXr8Jmm1bN5yTq
fbePFqPT+iw2vzD6O4sT/8xG+cbDU5nFN8nAIYhldOpv1oMDRXGrcQ+tI7OlI9FXr1xJam/qA5BE
o4mY5RH9Xq2TFrQAWoV+FcZyb5a1CaCS6k43Qggr4n5alF1/MQn3O9DKYmO1lndR0tL+1Kk0GVxF
TX8kXiXWnEIgfSEYLK3QotWp6/1Wxl565ux+7qe9OAMI7Dlf4w4JZcLFFeIkedFis0+F0JTDkBgj
7t6yoT0c3qRTN9xMU1fsK0V4d7U9Nkujb/EkcUbrui+BoUvApGFkRutSVccSJQc9NHy2lJgO0mAv
gWGnZ07Qk5yGZ0Uxg4N67tRQPHw2a3hRuXJgv4LTbfWDVBSNYrMEfV9M0SJRdOXMVeXNoagZwizF
Y5m1cbzeQ0gFaQj59KBnccD9q0w3HoCIVUJ4Hd5fGqf54+/X4r3Ak/LXK+7QYDVaPzWFcQB80W5x
TtWW2Rh2lI3US+6/vqhktEvRJtmMmnfXeKO+BYhd4gwQTktdY3WosfyzbP75meBHu1RmwYmxLxy/
vyk9GnhTZRwi0f8ily5yfdPZwafU6J0zs3pycfg9FIcwE0phiLbW8VAwXUDYgkM4DFr2RfFUyC95
hM2kooa+I8PuDFvyjYhnBwI4CZbAob9z2i8PTUnET7l38FpDPtmK5yEm6CbLPDK71HdBPjwMCOXV
SzCRuHq6yg/X6tzJh2wyJQiWxSC3oXCbwLnuFdUJdlMUYQhAAZTWm4zHMyv09cZJ7YPOElXQuVF9
Wv/suyGjpjjFt5MhEDCa9P67oRXGFpyQQcNNb3dVHllnsqLTuxWTwikHYoyaK1k9veLjSemKbvK0
Litv6xaDgVjSfspyu1ijtDB+rBqQIHk7GI9sy8UygWz6cYK9sDJBv/2erv+FcP4HYuwvNopXEE4w
brCissf6b+D0MZSTP/obyknT8AM4uJmED+gZWAo71W+V8fkn1HPQdKDfzt30JUZaUz8gqkHai/4Q
UkD09P6NkeZn8+9CcAMFTMKA3/gHQuPP4mYvDhjWGlHE83HKoAkIbuc4kjwDezs8dLRtWdTGBQZ+
Ve+XSuaIZVEA4Yy8EpBSkEV0smKjXJsAIrRKxQ2pM/qrrOKc9bVafYqduNgJO7yBTIcQa6cfvNSE
S9U1cXVdCnS+uzCYvnfloC0gt9KMRD0i35lBvZdd/7dg6x9F5f9p66Z6TKPH/C+/rX4+tn/JX3/d
NqBua5Th61O48fy7/6WD//+G8D1oxfcikP7sz6Oom//3fwDEwIQ5ggFCPYfIMwD/d9gpZEgfqNrO
VQcVUQYkrv6FIFY09wM+qvTFZtOD2aiIaP0XhNj7MGtzABCZr2G06Zw/ijue7cXldsbU8GTkCeS2
XHBpAxzH3WSlTph6SvFFVYos8TuhVmI1GMZFCpWp8IPJKa8bwKa6n+kjdLe2syFfVrq2QQJt6v0x
GrB4jXBnvOqx6uwge2b9j5HKDgqvcfFFqGWP14Vb1Hvwb+JpmrLkdwX8j6Lsfyh8fb5m/NeeC9eP
bdUehd78//+94dk2MQTyhWIn8HQm+F8b3vwTrhb0llD44lZPHecfUgh7GnFFRYw/AW4GGAMn2j+R
xw8Rd0cRlusdlgizS9n/RegRdWjL8hAW0HpA8dRkj0OPtAq6XimDG1z/zKUu4s6v6ycUxMdt4SKt
k+gK6luzsoAbBsvkJ37ZnxWV0ljjYDAO9syvlcG509BwEdGwixCtWaiBQwWs+04C8PT8af83yv7j
WTb0v46ym8eiffzr+mf/16aN8p+PRwE3E8j/DjjL+4BsHX1LbspzxBFWf5+wpgrViPOVNQ80F2m9
lwFHZBJN/MWtCsPf2Tvgn4CDLYG8NXUlePMgBNgJ/yTeTm7wVL5BRAEb4l+UMFkYx+HWG4OqDHQj
MSzXIeo1RqP8yiFAnbkSzVH74iCfh6FOBYueHgO62HOi8RI3AGtQ0rIp3CulKdIvhhojDV418roq
8vyeQp55LxtF3xlapt6XwrbP5O2v3xLJ/llTDpAODY5TkyMM5Krayq1wn6tTs9ESCBXZ0B9ebDM3
v9/miFr16h3hQTEtzBmaI1Tljt9RqE6Tojsp9lT54fKyZBepXv2hdhtf0iPBgiUDdGH+9/yqL+6x
ChxVjKEisVcHmoIKxQ1Ua6dsqbjZuSbxW1+N8i5AD4NCqauexEbSloR11Yp9PMbtd0+6ylrNKuPP
nGEBsvJGNJ5ogND4Jts8ucMhT2+NXssbDV3WrEQP3SC1kuZMq/L0VjIPA3iU+Wd2XPCHJ7lk1NVS
0TpV7ENPFvvakJMvDZSDZKD/7FH0Wla17a5grbnrfhQooQ6TXFWwJf48Fkm2qabigzoDEtkRXk5g
R/stUCia7QVq4hfCzZC5nZz02/vBeHIxfn7b+RQjgSEvon51PIo3wtQdDB0NxUT90eN+6Ht28cnC
ytsfdSos74/2RqRQgyBO2KpQCD411Gv55iAjbLGPWrNFRcLABAKQ6+b9UeYZOt5EPDIzXFmwXqBn
dCq9GdDRt/WsivfGNAQb0M8ltKjxJ8j5/s9q67PHBzhKAL0AJoEOnfYjs6TSUrr42b7JE7QJGLje
Bl6tndkxXk0S5W0ACmTCnAPzIXA8SUFDwcB1CnaMKYuWdpglP+ywaHybzvEnur7dn04T44G/mCcI
CgQE1OPxRs2o+6oWERpv4NOhXzQgRN1s9f40vQoGiK2AIJhzaiRAIk9Cr0zbHkaQme0HkEcYBBvd
QhaJcWaU1+v5eZgZMMOSJlM/2Z3kjIetnCDbFza6atWAg2qsl8OPKJfeWjSh/nGcuk+GW9a/iq6S
HwO9g5KECfP6T1/Xmm2egQHN/Vs6QccfNbLSUWooXO5NYY4r0So/MFk5RzR4/U15QZzmQD5xer0S
CEtrXbYlhvd7D1reCie9aDk6dvnH8XE8ysmryDpEBcYYxR5DHW8hdBNTProvZ0Z5tYw5UubFRd4B
xhWe9fEH81DyTlVNZntMwM0lQM7xG0izdoVWp3vz/ty8PRRFdzhQ5EynasmqdHsX069sP2aafQuJ
vwugGPXNXQLq0vTfH2zeuI+2J5Q2OfahWaHQ/BpTNVV1OCJLLvdZld4MiBftysHU/aAZFxr6nmmp
TnSp+3O0iNehwbCUWlnU8y5yqnVmJOOAtjadLhiYCuDvCFfpMTkH4Hr9JRkFRBX1czZEwv140lyR
xwXMYLkvYVgVi05X2uyynOogXIwNxeTdH39LbvgsYaS/qDCd+iw5sTHV3ZQUe6emsbYKyim9SwXS
N2vErd3rED36H6PS2vuhUKL6zES+3pZJRsi54SA+46fnb/EixQorx5Q0Ff+Ts/PqkdtY0/AvKoA5
3HaaoGmOkpVuCFmBORUzf/0+pQV21ezGEGPfGD7ycXUVK3zhDc256jq9PGQT1QBgVTL9CmDE/Bbn
WqpvPDhXy0vko+QFedaUiNwaRW7gHto2qHNAj8NAKUdz4+2CRMfeDvWt8uzVflE+HjpKVzxrSnBs
NTuE7VPXqavuDLvI+G2NiR7U0E22UP83ZkR8w5VF85iQeK0Wh9bJvOhlPpyXXh/eWEVWYF7QIrIs
wvDLy5vl6nsReZCdqCIh7iR4hlx+r8rPpCVs2Z8lFhMHOlL54zg1Yo+GAAJHeudtRHA3pgaVlOyL
gJW2w7rtH1Vdbcd+25+FwYRalGgOpSzH/VRP7kbedHWnqKmpghbBAYSrtQcsW09OWtb3Z6Ih/fuo
5QhARUPxNNnuGJQLzR1wqYNzRAXd3oBQWmv0NOa9DG6pHFR5LpK2Xa6rXQsrB9RpPDcDzdV3kzsJ
69h6o+1heobyzkllpwZ6Kou+PEW+NKxHtLsrgGspptbFKW3qYtgXetGOxyVcNKfbGTL3Km1fhHWf
Bm1vEomCKdDEA7xaaR5smdLWLsxoQnmsH8JPwikF8fFsWvl9Voe1cZAg49q7ArnfkhZ+3eAGPiH5
dLC0ER0i369S+5tMlwJj7bBYPuelkWRvsz4hGzOSunXelGGbpDkOcVldfdCVa9UOEKppn+RQ9On3
JBvG7mQOhhW+jbHW9J+z1G5/263UBxSWchE/lRW84QfA5X33rs+jujksNtJEO6txcu3e7AotO6RW
336JigVNHuWSEz15XohX2DSZSKuB6YyLXZw73vCU6Hn9pGlT/qnrXGki5e7FyUdntpMHHeSS+X0y
59wIYuy+k+e4zaf5mJSL960lnv8sDDKHuwVJrvjUOmMV3S3ZGPaf86zJxNOUTqmL8HYImO04z2Go
v0uRDGvAHHiu97xYgxhPVPnd76Y1694hLkove6jKtmoO4QRt5r5x8T/eNRBwokOSDgZefjT3uofB
ShMUeOSYepD+xfRBICuYH2oEOb7Irqjjnd+7eKG1Vu0Aoge/VRwiP0y+17HWQ3jV7BKFU1LoB9FF
WXrQ21Zrd/VUICJVoCr1bzgazvtunMjIOL9D8qR1VhUf69ryfw1d7i0IzOZDsk86rui7MAaHelgc
UVtnGLT2eMoWd4To77cczGNMhIiImymcbt8I1Jn+je3cSndIE/URddvcbrxj7S5msq+ET1sPs5N/
HVnV2Dp3Wd6frHaMsneZTAxk2HDPML5N5EHxr8X1R+NeAJJDnyjUEOSDtlG7WB06cX+CsgTbwbXT
XHsIIQ76p9ZGsm3v+ZlLo58sCSaUp8XN9Eg5sHUess60hbmzc6+3dokPn5KCXmNqB9xURX5ol7GZ
0dsCJP7GyV2/2w25lP23edab9uSPown0DHqkkgoz6/ERpHXTtmB07Kl849mjYhoLm+2eDm2RvJFt
mWdn2xGd/nMM26Wsj6mXxvW5B1I/7hEAGKJj0Tah8dDZmpPc2WlYi+/OUCjLCTCB4F0Nrcrvhjbx
uz0Fc+cd5ZsYqEJCpo3vWdhE9oPjx0aEJ0ZdybulD7v6Icn4P+/mlB7/cZEIK+zrbgRgi3yIRet2
yBtEAXmmwuPYa/VbJyoRwXBHqkrPrZQoGnRDbXhfojzPigEgkifLT4tOg/knfptl9GUGYTrK3ZRH
U30oNa2I+weQSA4WdMKbzPZ7nTd29z7jtM9PouZZuctQ2uyeaKN3HchwaOLobC3xWP0cII92/2pR
jEJkeULWq5cae3G0bdyo+kwrAqEN5nLXIsyWfyblxojSHjkAg2Iee33hv5mm1rzDlCIfHqRTgMve
UWSDZF53USMO6Jz11duxSP3lvsvRCHxnOdL24dYnunjkaPk9JPFoSO5lVECVc2TsVc84EIzlj2kp
l+kt+laufdCErLxpn2pQf37Ncq6G3xm2aMN7P6uiLkhTayFTJpLBbh5UhvGrMLRi7rj67GX5qLDV
w7LTRISueoN1o/yRV5Mm32pVUSYHjU2AxVAN+PcRBT+0sHx0+t6LFn/Bu3xczPlOT/uiuEc30ejP
A2GdferaPEJGsynAIuKBpnFXAE0gku33sIdNWH6u9UNf3MT/HnKuo6PTalgaOSWoOuTbPX1MdzJL
OvM+pUE4H7IyxZNpX8e2ke8nnP2cnYE8+JchF/34xIXnhjsvTuPsIIwoC5Cz8+WRQJIqutsO/qci
LjzuaNFWP32/rA34p2KZ3vgFGvlouDsF/sDT6KEPSYfRuo/1wdeotC81mKq4cPlsGAwm4As063fZ
wbbcjYWNlkUP4Tw/jsjJfeMVMOUOmEZT7mvRx4+x1FxUZhoT1qkBkrw4NWOuvZ36zvT3XtNbzLTH
SfSj1cXxj6YYqetrAxfRU6P7JTcnTi64TgDe1wIkhfN875VJ2R5Yl0o7IHKJwpKL9+PPbmxD/VDB
kal3U4TI4mkSseW8Ladikfd+Mid4lk6iybpTmMf+fCfDxY+f5BRriJ1UUjenp7RzIxLYCrLGoTAk
DnveRHa216RptvtycGS2W7om76xdkU9+eyBA1aNp1zcpd55T2Pa7Rk5ptI/0vnxf45chucy1bH6O
C176Q9XYrfW+L3EHfSubHE939J0c95CaIx1XboK2CnxQWBxwOfp4RNiN09wn+qiHd6NbjcajK+NB
vFPqlfmuaLT6Gw+J8zbOqYnuSmME1JdGU4+fL6HbN+CvWvHY5GNo7lrDTLufPW23J+hxg9tA28uN
5Y77xU73XZ9lw7QzobErjZPQLu+UYKmzr4Y4tO6ygahlPwyVZuy4s3uYbbpX1jsTR+r4XngIC54s
V8fBArVuBLR2bdM52hvKWOOMLgpljJN0vfT3PBhp8sC/nnxALqD71Mp6kojDT+r5ieVUZ3ss60W4
R7h1MuC+2uwa25KFeF+aTeMf3XlGnqWJ8N7ydq3eck20TlyDhyzz+qetYpOHYShdhSSMU4oiU4QW
D6rvZjLeNZUOBk7XJnCaNf4fWHhRae3vjAKIPV6GaVfsi5Qw/SBHp84e/E7EnxK3kNbOrCr3Q4my
prdrqqap7rw+9H8miY5oTAuzjo/XhZSFwVNF3zNHb8r7mTCwPOVpZoDHRlZjC1V3MwRH/p2KMfgA
ON2XoamJf8liICd4Hr2MnZKIL00ay6MI5y305s2RlLEokAiahutWsGOgY2h2bn/26wLcGlKAu9Yu
IPs5+lYl6eZQpNhQMSAtXiF6y7GaQPo5/XkB6E30p2lftFBbHpPWKjf4syuRLIruirGMJwt9S4Us
X8O3W8MZ0Kc0hrMnYO1AifLSYBFO9qibTnTWUDAu76fatbnwoLxZuzpCU9NtZPmMoIb+ThJBGRs5
8I3EFI4PFXHa/5hprTsbtYYmK7WM4Yyvp0RRdER7Zki2rHZujWJSRlOZogICrro0SwLHZukYZcGI
aSeafoKBpVvHV6ektGboc9Gho5awBsai1dT1s2GPZwPt4X1CFeNOkyhsu3refOnbNn11SkqYjvY8
XHsagpSUL8/DOPtxKzptOY+pbeyRgpe8C6LZL7qx5a92nW2zaYBoUN+lvMvfLoeaW7esltzSzqkm
yTyLtgUDXpu0pA6iGd1wnyPznG3sjes8mEQTA0KOIfg7IKeXg0ZuETaGHvlnq5/8+ZxCj03uRFfm
EgStF9ZHSNDlgEwgj/E5p3fmbvyAFZKO80Kh3lANRMpSVE/UqvxVE+pjQ2v0PhFnx5MekiO1/gyc
jUS0Bem2g+cwgfRvw8TaGPd6u5KA04VAbo8Cn7v27rWxHaW6UoVnjHy8Y5nJdicrnp2Xt+v1KCAc
VFMKyxDapOvbQDNClO4rLzyHWbecZsuIj66KMF4e5ep+A9xgKVqkKhrAB13tHCVfO6Ga6577KkeC
mdYVvAjYKnxGY+P8XU1oNdSqJKS1+YBI+eye3bHXz41Wes+UibZ4+tejoCjFdlDMOQ77uvTvRXXR
WOXon2vU3h+aHjWXkFxooxZ6vWwU/KlEsgXpYBvrAu8AVs3ScxkF9RCP+xlldXJBq0EyJW/89NPL
3+jGlBD9oy5IlwiAwXqfu4NrZGQtUYBhjCafS7r2xZlCq3V65TiqtsSNBRAHQ0g23+V5WhYji7tW
5wEnoD41OO19K814yz31+tRejrLaBk6TNFHvEyaYhfa1t0o09a3Evy9EFX5M03zklUnHjS7l1Zg0
pP5eQfXnf90Ui7MUfiyKOEAX0YOJII56+0u4Vb9zQ3s5tV7UbYx4a4PQgqIyDx0IkIn6pn+NmE2d
l6gEIvBmCwlyIxuLRzjGRnI/2nP845UfjnIkbX+FCUVrC1jH5WCzMaYii7Q4SApXD1y9Q3q/yKb6
98vD3FhFADPqlgDaDsR01d1rY7xJ9WSIgxLcZpBWdUXyqJfP/VKEx8Lo5nln9aO5Ufm/sZIKpkPw
ZdFYpBp/OTkKfZms5j5GDTIsH6RdJsc0mVxFO9yKYNWDcdEtUusIa40QQeEV19EOHQwd3cYlDnyy
InRBtew8AzFLdsUSGntpVMmGn8mNkw0+0jXxvEKvBqjP5dzcCJKzXRlxMBWm+yXybP1r5mOi8vJ3
uzkKbXPQmSYXyFqUU2smFH9hRQf6YjTtvbAh2z/786LFr71AWD9Vg9doYtBuXkPbkS8YZFZ3SQCl
vnkw8nY5mnMqX3+0GIX8gvsdpsuVx3rXxgItzCQAQBTd+2BC0PJKy7ObO1shzq0NwXaAWaAwATSC
Lr9PLmcKeOOYBDaEwi73yQMx/ty1Vv+VXvuXlz/TrY2u2grOn7NFBnU5WFrFrgR2kwRlm1vPWjQ2
P5Z2kntzNra6Jbd2BHEb9z0kKMLh1YVR5vj4mF1OeoG1JlUUOYTtJ+G78fDx5TndHIj0iRYs1wb9
kss55VaSlGZnJUEYlh3lR+E6n0yYY91/2OIKuMFjTEKIotlqHNJ++BppGhRV1n92Z2fq8Kiu8/K1
QRmGYDQiefYJL5Tv0uU4S1OGxtKzIfCe7w9RrBun2fXiD69dNVrdQOvh8EIhppB7OUrbodWgWU0W
eHKaENgftKfCQWzy5VGu9xvhKWgkKLvAuvEcvRyF9o3mS4onQRvl6dcFTtTJ7ivASDmSAxsh89ZY
Kpf46znEMBjtcGfJgiExlnfAEa1D1WrjkXpxtHE9XG85BFIpPIP8ULLwa8HJnn5FGE1TEnSFGX7K
0eU90ZJzX5vcwaNQVQHSYh7Eq+SncGrlO1ekwZAhN3bUHXhs77HJTVFmzxbP3Ig3b06KTwUqFOIi
j/zl+mmhHrl2b3LnjSMFaurX+07vnY2nVj03l+8fGCEuBM6RAgtpqx1hqPzC7rkWwiGZqE2COsBV
I7FxlNG86qn3xvQpFbEILKua2hP8Li/c+Ak3NgosA/BQkLmU+sVqo9ht2lSYjaQBUoDDSAVxCZN9
X6XVZzyHrS0Kv/qvXU0YurrKsnhO1qxAK7LqMRYyDSwUV08U5SiqOCg3W1aWPjoYo7yJyta4l0qC
+uXDd+ODQsVSKSTvsfrr8oOig5P4iJCnQTrn+cFvdMw7RmPe2KW3RoHlCgwK+Au0R7Xafx0725to
hyCqESAvP3x2EB8tDvyPSbRxvK/fSbQQqHOoZSQpX2+ckMp7aE+sI17oywdEdesPqRuFeyckRqzp
YG350N3aJlz3nD2IJ6DmVjdk4cLnjEaRBHULVnP20ErMW+E/dtQnNy5j9SXWe0RpbiAjAfb7KkbD
mDltUitMgixq+xNnIgJ2eK4HQ/tUpZiPpMqv9eXNcXN26oPxBiBSvH6eR/qJeSKSNLAH3ToVxL2P
rpjETppuu3Fb3joBSisIGjy3LpLUlztEJh3J2MQ91idd/gHD9PxNgxvM49iV2mHQ8SbeybD2H9vM
HY7/YZZA0NVEqc4rMtLfm3OisWfZuF4EKGu130y/SwGbtxBnaY+G3VY17uYWRUcHTU7uF264y9Hi
uGhmjzECr/f0fVib9SFesKIpB71842iL9fXl2d3cNn+Ntwrti1rSZ6ENExQjvOrUzX9FvcjwakvT
R1rvxRPqm8VGBfnWvlFWD0pWj8LYWj4Od8Z49IVqtIXh/CZMY2+EJ9WXX0Oox8bh5QmuJGsJ6Hgk
/h5ttXXogtCfT4000GVbW4epbPod8IXwbdojKlFiEggqgr7k3Hm9u2sx1/0M42ArslirsPzvz1AU
MwrnAO7WWakfxos/Ji4v8ThSHitzt/zZZDHtjc41aSAOUI7zfekAe6AJjzKJRInhLep/0X1Rm+nD
JLXlGDulvSWPd2sHoIIJOpQoRIm6Xe44z2tHJ0y1NJj1Pj5mVTq2JzRX6VdSN+2zu7F0/+Wxrzdy
ypubAHELcFBKAnVdTKcUGoZ9D5Snt9tgqUpcwtJQOza5IzbujluvC5kyUZZCZl9xyhtPyNDruDvM
CV1b7Liwr5qHLT2LWzcUqbhSVFGhibHaZrjvZWXbz2lQUagPtNhpP2CY1z4Z1li8X9zOf2OGyA/q
TRhtkKZvriRWG3w7ZKmg/lx+QEtmWt2WehpgBYp7Rbs0x8gYzEdq3M1GOHAr8qKADYMX4hp8tVV8
xwOGbXiUZ8EyyV+Fz1bt2mb51Tam8ZVKxXwXx978tfKq4heojXYDVnbzDOE9pGSlwADbikv391Wc
a1HDn4RZgGGQjx5a0cGCWFL8EIyplh+yOuk+u4Wdgzsa9Z9TYX+dy8E61V5vfpCaAL8S2+OycYPe
+vAQGPBGQl6S2Fdtv7+Cl2yeJZ1MQiQN0wq5k0h+nsJ66b4b4zxQWMjLbzS52/cCgcqNBbk5NB0i
3l706xFUuhx6NLPBrzTab24Vju4+hqxMRz4FtnGQhTZC2wdCPe10LXOrA5oxfr9xtNQA66ADur4i
1aJxS7J5+QOEGcYkA20aGEumPzeAw/6BmpKe9UlEB9ip9p2P9tu8EXfceiOBf0N7oOChzvTlqD7W
TdQK6jTIS8wRd3Zl4S4KtEQ8D9T1HsxSF6eXH5FbRwy5Gh4TVpvoY/UqY/M4ZQAs0kCaehPtR/zf
/EOOl1y4c5Mc99OXh7u1rHhdk7QpzDSRx+UEhyXU0P/zebJi6THO2PyLfSnIQz9O4tM4jv7vmEzr
08uj3lxWiHYUdqhiopZzOSpEi95J4NcF/TAB71miHLssAwgQyku0+09mr7f/vDzkrXUlM0WRn6QI
UfnVuk5dWs0p5MGgn8zy2Y1x+DjUMhpi0MsYBf2HwZAYAOpLA5u07XJ+SeQtHeLxJPe2zD/ZPd3I
E4pA+b/SzaLXGhX/ee8ZTHPou8AbXq/m5JdtgyYWUNWKPEYohVRB3xwpRwtLRD3aD7mlv0u0tjy4
qREf5sWlWB21LrKPU7xVMlZzWx9UOia8EOA+KTasdpTqOvRuUmRAgfrsa1h0XZBVMV004h0vMLOp
ee77LHR2JjCgJ9ujZLnxdFyTbojD0PVQYGBeKu7wy+VvYJ40tuAnyKy19j7iCtPTMtjzIW2S5bn2
fIEXaDy+7fTOehKJq2MjinE3mLhxKw+8dW+CyKBqTUpGR1GdhL+u7CFK48aMZBakVuyd6EMgu2kt
UfOmr7351Pex/8OaivyMtKVzfHkT3gxHFaEUhQzcHq7iwFb2c5SLDBfmgm74jlvL+tJ5af9FIMom
987ctnfmgL/Rbhnrrt7nZTPZgA0g4W5carduGaUqRQ2K3J7c+3IV0rHIs2zps0DvZwDKiaQavrew
K452y0x98tRlUfhbiFxbNmK/WyNDQ8bpjWfzugzaMa9ScJ8FC/+Ku4vqUkPyVHTW+7wHKbeT4Cf3
vd3NW73dW/cNZFTVoIE9DUv+csrW5KMeNQpeDrvKn3R8uPeWVjbvByPZkhe6NUfof2wxAjOmuooH
hbPECchCiqOAaU7h1OEyQM/0AZyBeNMW8ae0HLSNdb09vf8fcxWetbYHsLkus0CjMvZmnKP3QNvK
N2FVFw8vb+NbbwVVSzpsKDiCAVK/5K8TVAFSbjTAb0FYNe6E6nk2L3dN2ff+3jXKqN+NvZAb0c7N
MeGxQZWGJwUE53LM0DdhtMx1Fowl6LCdhWij2HHCIdtkpn+sBnfr2b91TxBQquAKKWh7XaOdRIKt
s2lkwZTY2jEsaivZG2XY3BtG5rwZ3SRGuY5X8iB8udUquLl/iKgoq6hoe62PHA8u1hAG+0dE8rHS
wsBJJ0BkTv9OJGF7mIutOsfNmwmpgf8bcbW+pe/mujelqC0aMACQsNIObd2ERwAs8tFtu+GwuOXX
wpj8O6MblrsEtcWNK+lWqob8Fw0LoFxAtlfnk5qt3oIVzgKjKO27xNfQ3nbCYaPcePOzOtjJ/Omh
UnW83Ej5EpsLbhZZEJe4+tnU9nGHdzyc74b4aQAicxq62at3YoY98PK5uXlC/xpaffW/zo0TeyRQ
oU4zg16W2PlOHv/TeAnQX81VNIiXR7u5nIqwrg4N7c7VF8ULZZBWm+fo6y9IRHvDQGRVN+O0Vd24
NS1w28DVfHqqmBFeTsvoKMjriUrMvFqvdqljT92J8BYl60xqsHpentfN4ZTxLc12jHDXQILaQH0v
RTstKB06Diik5c1nYPztb+GEff4f9iS5nWqkqU6NuQob8ymNBT48XHV9Xh9aGEf7pZrijT15c0ro
BimiAu2TNb8abhMmf36SBx09DW1vxR3Kd2YZdx/G1vXa/5BBEQpCogYziSbEKtQXLT09v5d50Fdm
9qHD7v6rNP34C4oelrdvKSH8hyoTCZvquwM0JFddBRthqSNjB/gvsF2B17gs6rvBx+1ol0Ou2VdY
G71twnZL+f3GqqI+a5HMUIBHZXl10js7zD2zJNiyFjNEs9M1c5qHwKVRvGyNjfziVoQLJ/JPMo4Y
D2zMy1PAjR060qD6I/MS5tngtI+JlecPzVzOd04kjVNnhMVTChC63tlSaw7Cat0vGKOWG7tJzWsV
7qNIRMcIyj7X3Lr/67ShyLlB8yAdrKnGLi9UqrWFBnVBJov5sStl++3lM3njvUKqRpXnQZGyrdSn
+OtmkyWUqwEZY3r1sv1Xr1CNhfWkHQtILs9ATMMTFB532LgJbtxwlC0VxZGzqYTAL0dt49qv+knj
A5fLLA4ydjtA1qPhZceXp3er9sQNB/2VIo9SaFnFVoCeXVHhMh1Mcrayoy59GnCOUeX/LF1Fugwp
Kb1Ph2afDnZ6JGwoDnETQchFsOMc5m1z75STePvyr7r1nVXXTOncEWOuIZ6L9MOGDLoIgEHpx64Z
khx3mKq5gwqoPQB+r7++POCtIAHNbFX8QziT07x6oY1w7IZi4Z4iAgox3un8/VIb8wP7YlS8MG2f
0QDuIfFB0tBYsY+ayMqNad/aa1yVhJ70Y3gEVu8a/SXADD7HmrLq8jFplu+ewDVCWIP7obYT7PDA
WWzsNLWT1kcKPWvq5Mo6Cie6y502Zcj+jXSdA68w5/d9pDnLm5ryvdz71BQOaNt8hu8lZiCpfTTv
EEYyl08vL/6tr004SCkbHDNN/dUdWo9Q4+yJUz3ps0R1eCwt+2CTHv5yZTl0b/ylR9j45TFvLbVF
ZY88DfTtlfyRlGbsZJaTB63Ih38wRxMPhZZaZ3ce6kOHT919DPz49B8GpVxPqZnGM9I7q7We7NmU
XVTg8ItlPBRUcafNCbyGXGvudWPqvo6Z6DY21Z+tu/7C4LQoZlIOAaK+2toi78K8E3aBGXFSfabY
m+w16Y6f5FKNd5oZNXsvwXK+spedsMLo4CAGtKelgwjr0sVHT1bWXYVn/eHlxbh58yBeSGGfkJsS
zurmCSuRcGfDFyw9GG2D6PwDICLkpz0wAXuhw1wNTXiOAwLKB8toaYKW8w7EebivmllS/sUp6uXf
dGsnkpaQSRNCoGGy+klIpNejETdFQJvZxZN1APrO6vSKRp1ouBvJYd70Grl1AlXbQWXT/H1dr9C7
Kg4R9Ic3Odf6yZaN8eAriWJwuc0JU3RlmSqc/VBMIQq+9ThvbZBbZwGhSKrABIOotayuAEzgY5zM
RRE4FvoEuLjQp9sNpgmrDXrVcufPsX1mc+0bOOrIn1D4dqCP77hUUGwUWfOYtnL+HU9gYDFo8aqf
mNFhva0ZY/7z5Q+k9urlXubUqQxHdRvRNl69xmjKSCsNAbT1tTb2e8h7+j84wFtbhqDXARbMAtXP
5GakyLnuQGTphASH6q11DVW7mX+0eQTrvnrUcxfC9atnBdcZNLvadgy22nbN0vuw5xygh7nlRIcm
xvPzzoqSZty47G8sn1Ko5fLRVfC4xm2YdVlYZUJX3MsgGZgh6uuQubbUy67zUF4TXYmOgjtUncnL
a04YZstsKS/QAMdzCRZu7R2AkST9rkzM+FMhyiI/wPhXRHrNz4bvLy/n9YFifHQpVWpDeLzGb+DE
aAMNS7IApJX71odIuxxLY9CiL7WQNbVIxBN+tMJNeFq6rm2Po6jmV7NjEN2gBqmIECi4IoJ5uQhN
TEciESjlusmcH/PM6Uaa8EmFYZrQZxBPjcdhaXLj68uTv77CeNAAHyjIJ2dkHTq5URJVhCqkdXIy
wj1SWkt0nFqvmO/sguEP8WDVW9SF6xuEQaFkYHwCLAh1x8vJligJ1sbEF5dWvvykHLjs3cEe7qzc
bJ5IzJMvjT/4G5/5xkyB6tKgo9Gi9JNWgwoROXXfU/R0rNGnzkv4DgcxL2cfHqqfwMzNNW8jbLhx
L6h4lEhR50mFA3k50TTO4yJbKLEsGoISh74Y3Ow+b8zGROlc9B9f/S1VU0OhKbnwsJS4HK2hGlCF
XkFy6YwmYgcldNvFm8Q/XtuNAdX2bsva88b86EAij4cxxx9w1+WIFVAKp/bDPNCNTnMelk5rxmNH
+6X+BL9Mvvq5VUrCkJogBlJuXXf4Fyvt7dkwS0wfcXHT4HQFQyFhS1PKurPoUvzz6vUEm4wDAUpW
NGrWODlUtrLS8/IyCFMH84/ONHeFb8y/Sqdtp30n500hxxsHQ/mxAgP5I4W2jvhEHutpsvRlAAzc
EId6Cp9DiIK7Asfee3vo/Td+jnT4xi69cc1THuACpiJBw26NyaFWEQOeXcqAC8j4R8Df/rdp4vnh
5dW8OQrKSWhHQvm6EuLRZWT1KTyyoJqq6hib7bD3BCarL49y45SzdhANiCYUHE/9+V/5N4KfZWM1
UwU0g3z4ZCXgjXZjYqfGaTG82Di1xqxnG+/k9aDKzIAYg24Kc1v3U8w4kknf+mUQd4n93o0X64OJ
bMqvJQ7tD3nVO/bGLK/XEj4FGR8gUcVaWpMq0lJJmGpY5fWOI459bfWncOjERh/l1rSUwC4kJbwx
SAYu17KMLCuNHY9RCheivJGPO7uoQsQgJKXixTBPL3+7m7NSMA4gICrgWH27dA7dzkPnJHDEaJ4x
6onvzWreeAaujxj/fWU3hdI5RKW16GEnBF02mTXBmJfpYxku+TGMhoF3tjCA27bJ9CWMvFDf2CLX
N6UaltIJGqpQONe91joEqzmZfh0gATU821GqP9Ian1AycvxMvH57ADOCl26ChgEYslrIpCeHM6K4
CaQz/Ojror+bsYp59a2Bjh09fU6aD2F6vTsalEpmf8B4N+2b0txR+m6+4Iwut5qVN3YhoTUOf3DO
2RVrVs8clhY+um4XGAbkl6F2o0ess38beV0Gk6i3oN7Xw3EDK4skYLaAydYXyFxZyAZlyxjEVYT3
qOfuhda+c/Ag2Xf5vEVZuo59/9z3f2Iw6sJrEmfRNaWGOs8U6JVwwKuFWr0PNSzHjzzf/lM5FLGP
ckBTNMex9MetNvz1YeCyhFJMb4+HlYrO5Qn3SqD9ZdbMnHA0g0tPfu705VMEnmrf2ONzWWvN6eUz
frW8FI2AOiqcCwUGErPLEXsbZz+z8cU5lni8yMk6CiNBkqb0eN8W/bURw5/RXI6d8o8CWn85mq61
kKUxhT0nuaHdk6B1cKWTbrnnwXdwIeB+2Bjx6pwrCXwgcCoRNGg2rVY0mXqtyhsyTqQjFucw4ZXU
7aLQcH9KLZ7s48ureXVjMhrvtkqamByx9OX8aMKaoCgUe2aYK0xFe/HO6uctwOGtOREboJHJweLQ
q03815s6jTJSJutJME7LiLPUrB8wPRaPIi/H1wYJTEjRwjjvSkt9fanksZ1ijA2Wvqmm+hEkT36c
9dHYaKGrj3BRFmAUtBlVPkfgc0Wo47YPBxs1uaCnvPKxAjCK7GeSUkzsiigs/x3LJNNybAAiPXrT
m+FU7dxMGv6WksathSWOpdnF8iELslrYWGhhlE1g6ik5htWxN5qqPaA6ZA/n1Hf6/7BZgGcSz3KP
UlZUv+avz+i3g9279kA2XwK0xk+0Sg5dVXbdxutza1a8CApARyRGS+JynFHOxQzOBkBN7qYItvaJ
9zPxjGWvh4mw/tNgYEcowJHarfHTYRfqMDoYDBDoQNXAT6Mj3Gb5fimKeUvW9Pq4cYn4GKgQ4qEU
coW41KKpiCMK7sNcW8cEbSlE8Bf/tV2rP2vH0w0cUL0JqzRuTCK/c0ZBD7RofBhdtsTgDmxx+gMi
bfJsOEX66lPH1+K5o09GBQSLwMsvVtQoeFEfKwK6FYoHNLqlOHVFhYrhy/fV9e0PYoWbERIJVytk
mcuBhrQMY1tSu5R5NzRIp+mF2CE8V80Hd6iTaNc0qs7x8qBXjxzryRnje5GoMs3VKXMWstSkKaIg
qiwRJJrQTgKVQHR5ZHG/1O1XA+25jSjzxkTpNWEph3DyjTZZSoskTUD+BlaK2WIna+tr5Tfje16O
9CBClGY2Jnl96NiRyoaChisI6LVafe1V/jSNNCiyidrHwcer7wcWbvNHKWbEyl5e0evZ0QuhA+MB
3QP+vrbjbCrNih1wc0ExCVHtDUNq9WGsZ9EgCediP53YRbNl23D9GSFbg4hRMG/yrDXdP/Wt3HGK
Lg/8xQ4fkftF5DCfre69Qfi469IpQs6xT/SNt+L6zGNc7nLeafQRIa3BT+gw9ogk0nbwxwVMqp8C
z5xceXr1ioIIBQdJCEjXbq3G5ZTA8RaXDmbmLr86M05+52XZf/KssgGMSgv9w8vjrbYLPWJSOpOm
EihgpFHWJ34BDdkKo5rO3KnhXlf9Ow+hv0PcuVvCzKsFVEOxIw3aV8BeXRg2l2deAzyl1Z4zn0sE
vT/IpHKoqC7JRtx1axQaMdiv8Ispt60OebcgW1h283TWrJZ6Ce/PMbXMfGPjrwV91WTUgaZKDDYF
MujqDbXDcZJVbM9nxefJ9qaeNsaxxDG0wOCcs3Lwh9ad9m7jzr+jzsB7Xvm2P0Ukh2Ywoiz7VY8q
932ldc10bMvCNHaJmYcoFCZtzvIj5SJ2EYgwPIsK4LAPo4bi5aNVpaI7twMnZF+NRZOf/oez89qR
22jD9BURYA6nZIeZkaZbwZJsnRCyJTPnWLz6fThe7Ipko4n+T2wBhlVdxQpfeAPdZ304q0IrwpOc
+pl5lUZNmAdnksvnQA+BHFX+QOrnCt0KgvexaTXha1LaTX50SlEPXiDXMiulk7w9ycBuxHPuVNkX
3OKsyfXrUhsf2+NvaweUn6ifChdHavWJJlUp0Qy05deqy5tnPy2do5Kl8QmZ7upYZ5X6GCFoHo+i
OfAeWjLk+uuqjJIlki5lg/KqDZXuKVppHGdwo9tNWry3L9jDvwWU/w2lEu7watMkXoc8dCZ6U/iT
8ionbet2AaiHqQn2Xs95gdajABqn28gWRMxqtYC6FabIV43aK64XEhqx9eifBqtRjoGSSJ4qun/b
WDGLk+ih0N2/L24cLxZyDrAswEubtr8mDX0Wjen4Whl5dsilPPgoq6m1s0NWVzzLSFkTzBWFO5oh
lCKXVwUHQTZHZBpeHX34w4zQdBxt2a3y8FeACIYrcBN8dFq6ysmbzXcBUNDCXQ4o5d1g1rmkvMZm
Xj41cf5F6OUeJW67dgzypjxFkWQO65aDOEXTtViYq69BC4S/C5TwxH0xHe5PZXujUxtXqeBSYXLo
pK2ixjYtWw0zVe0VEIRfnPpyagwXcDX1cfS0d9mENz4VRTRI8aidAcxdT8qy2soXfq+/jqGj/NUh
pPusQYt/AbEQvFZQ809jIuKdz3VjjuBhGRbqCiCrtbiQZCiNQDdWfyUpln7qdu1/mYYIgheWG9Vj
UTh7EVA3p222qoUPum6zG4NQojq29VckjdBSlIzkoJch7DIUaQ8+TbmdE7aKqf4bb27AzVoK1EXm
XfRbdpZk5hD4FGReYz8ZDqNvZJ41NkgaF33nonQ8fry/X7YfcI6I3ywiaD3SeFyOFxURxEG0Ml6J
ha3e84VWts8WJur1s+I0VvWugacDWD/NEmMnVt3eYwZizzwDBJFA2NewyxbfZ32YFOM1qkTh+aPs
/w0QGrAUOKnzWAfikw6b0RuVfk/y6MYiz6hSoLlUAGCJastJx3S0A2Ejakc/dTiUsd+ibyx8F7Sp
7eb5aD78UamacFMbNCLm12HVc4SQXZUQYal2WUHuQiFPzskUhZ4WpUnvVr3o/73/Vbd3DeOhsUgi
DICWVGA5QeFMoZ5GrfTK6utu2+bogtjVXvthDfFkszIMFKp5YvQ9NoJ646QnVmJKr4ZkXHI9mQ5N
X/4YDPlfo9UC147az1FoNwdLFtdBMZ7seBx3NtGqhvPfT4C6wiFlttx7y5mCGwfwSWRz6XSzCw/m
6JvD56QgGUDJ2LHb2C3RFcjOuBOE/q9OURAxtmS0fXfu3e05AgRJI4aci7SWLvryd0y6WoVJlAQX
p/IdV9RdqdCnb8ofZgkBt4xhLurhWO0VWbbTn03yZq9MZJqotKyui95yRhqlWXQpTGE+QQ5oxFEv
s1J2m1A1BWLLsvlDU4VhuOWktV9ypdJ/PbrXZjMxDvLciOKxXr04llXLVjQATwvRgnttEiU+Gnk1
7Ozo7ZGlljSX/nHmYcOtMVbxaPlJCl74kkuq7A7x8ELvyHadXnoBR7BXK9ieH0ajPgYcAs8Vosbl
1+Syaqs4aLML7iv5X4mW60fbiYen+yv3lo0sI7l5GBYPSS/kKNd19xA3BH1SpeISxfZkqm7F6iVu
XVMYPXedEv0qcl2eDk4+lKhhS9g6DC8BihjDwc7R1jNLubc8M8Nk5zOiVM7PgC6J4ioO8GMvbuSq
OAjFCbRnbhwr3uFu3Foiqs28vrQN5tbBcomyuLOKvHOyS6x0pkfzX/Lwid9rqW6fegBOs/kehCPw
xpti5YjspHD8/GJhcYUVpG0eBj81vRIY9On+19hMiKIe6K1ZN5nttWFkdv5klrnlF5dWcSJv6EPJ
s9Et32mmbu4JRuGssKfIgej/re6rwo+7XEmHkgObRaeq1gglamFKru+joOkChu9Pnak+qEs7C0TN
ehbES9C1meZqQ2vakJoomWC2bLaT10gdrFtdGY8PLyH5FfkwlqpULdclyzQbo0Rg43IZfKX32qYN
SDvL6HB/lM2eYC7zLUsnkPcUneblzsOfwoiqaGAuKNI/TcKMX1NCmwOVn72m43YoBJLeYk14utDe
Vss2TkhP985UXqahMc9Np1uHPjChLUrhww8IARDUE+gZVO9mBNxyVlRiEg2x+erSKaP6jW+ToIKC
W90xrsQYudXQ+cjeTOqj8e08LJZPOA2+IQlXM5TbOFfDsq4usapBqGtFfOwHf/rLT8Ls5GSp9CBb
iZ3IgIAWCKXJtTbF86it5kpEXl1kOy2fbFDa5zBJ2mOXWA+2/d6GYjFn7CcdY6qGyyUdDaXT01ph
qEgpn+QYYcEm0rtjQm3oXYzw5Mf7G3N7g6CpQjBE5Y4MD7np5Xi6VcaO5GvVBXiyeSwyIz9livQg
yPS/WVEh5AgA+aeEshzFqDo9SnunuiCYKB8CW8ncdDCnk6GKciduvTkhypC0yXA+hcy2HMpSEnNo
MWq/TIbi/wBpNXxoWjHthHDbK5Fl+22U1Wei5RX4EtJLF2gihheZVjt6WqzWOPuAa/0pGcM/ndnH
X/6Hj4VJynxX8cnWiV1l5YYCsbu+TIEdvAyzAYiGJc/jK8h2B8RCHonGwtr519BbXwprs750CJFy
lGMMocJIPHwjEpHM0OZZegza4eot9vGGqWqbjd74ceLpiF1e7CoYXyyl0z7cX7YbNyLm0zTQZt4x
T8RqjwNcDCCuTdUl6J3gc1pP8rNQwneBiPqd6OjmSNQUgMPO2Nt1KTeibGfkrVUhxix3B7uxI1cJ
Y9sTEf2F+5O6sc9nDX7uXdAyM3x7uc8JY1qtz+L60o6B5GWlmp/UQPv0PwxCJXKuJtB9XUewmWx2
ZhPm9UWZM/s2mwa3FcreYdrEyW87gdB3ZotQhFzd53WP7UvZ9Ww4TupzVWI7UwlMmAjWqucgy/cM
i299JXUGysxRLKan8+H+rV5hRVS1nE4wq8gfY+JA0UmnXIraa9cbRbezJ259KJCDoNFmEREKdsvR
NKimfiamGvq3Vp6jQMav1sC97P6Xuj2n/zfKGhvmO1DT0FitL00U1QfK/LlXxbhrFWHw6/5It+ZD
B4EghsBMAwOwnA8cxHaiMFlfainqn+Nh0r2gGf3j/zAKGSIfie23gTwHal4gROjUlxJpu0OtiH+U
DJOj/2GQWSyHbggR+zpSj+pqkIIhaS6+GmJGO7TDORTG40E6wTMvHx8HhOAG+4vyoO10dtFcAEzY
3xWtN5xnHW9H9fw/zAYC7Mxx4y1fJ7WY6bXm5GcNSrH1NLlOMsqmW+d5tSedenMHAKt945TRDJn3
4m/np3WMFkJXxLJlQhxIDSwXi8WH81nu7BmyAMgecSzevOUoaWeMUa8jLYdbn3b0ywb7OwsoxsOL
Ro42i+ogRQWPQV2N0oONNmoTAbu0V7w4jqSDVnaP33AEI+BJZjeP+d+rUYI+NrEsMmAN4Iz0QY0i
+R+YcNrHYGqT55FL6Mf9Wc3x1CJJp6zEfOjzUe6iqr56XO28L6zRBow9WaXcPRVhW0mfh1B006s/
iKJ6zUffN0+RhcHzE43oNng4RKdySCUYh3tSEKDTy2UdMpZ81PvyktQNJdowCJRfZYqLjQc7TPoT
gaFu7wbcviJkPYw46yWzZ9YBhe7EuP0JnWNGBNN5eS7p2Qkcw3TGnQ/asqVm2V45eDvmrHs1g7ap
3BAprU6C3EEUjYHJXQIhD+HBkdPK/JZOWh98kfRa0n6USRzsFDHmv3P5bZdjzr/pt9MXNEM/UvNt
L20nq+8TimMHM8zaP0VCDHp/G20P+nydcNXTcZ/dfFdf0banRpfQeLzA2JIOYw2KOq2CcueBvLWI
bFVMR6iVUfNZTSjqlbaXm6q7CC35mulN505x/L6b1OcuLvaC21urN7tr0eOGfqyu0/2iUKaEkm53
wSqzeUFQ7G+QzeJsT3hZ31+8zUjz7cWOhoNAW4snZvmdJI3KX9mO7cUuSukQoxYKIUlr3GgS9c5Q
m+/EvcWLDFpaJ5yhir4cKhNVEZlYA1/8HNWvJHa6Q9yWewfsxoSIAgGAA7Oa0dOrC7mpxl6J1LxH
+SSqVDdoo59j4md4ZBs4Vj+8eFTHTQALnGV6kKs9oWOyXA222gNCMgtY6iVcVRz5HKX0Krx396a2
uS/fEPWg48hG5vtjdV8SNxl1k+nDRbUHnoEOqGHuoe1v1k+YYxq0jUWDrSOtuv5rRcrX7QQi26Ul
EJ3VOHmHKHZtsKMCrwE+sXwx0zQ69pRavEbxu/MwGXt6C5vMlQoxGxOiHmebvusq2AbcNIXVkGmg
fLFJVoizyE7s+IQVnH5R09r6O9X86NHuJw0z7mbepFn6mdR5uUHtYKzo5NbWpbPhRpzpAAXGGU12
BduwXhJ7ykvb80DVFfll9g7dMnqgy+HGoeuToC1syM297LWhYrqyuns7bj/abNFAEx6OHGdvnbZI
GvpmjhZPlzSEWn6o7ZbdabWNneNdi3DYziGfj9fi3kcYlr4VzTgoBTNGezmpUolnvx2hXbA+1A9h
AeTJFHZ9Uo1RxsWuUr2mi+gnUwR+aip17y3Y7Bv4eW/62TQDuWXW8jZmCIYj66zpgshbHZzsoWaI
Rmva9B1trtrAGhlPXYxzccc43b8MNqeToQGNgE2h9kwapS1nrishDsF+oaBSbpflKe61UDk5ZRiq
R05qPx54dg3bM8IxnY6l1OgPiu3MiCmQdKw+uOvZwmyVMFYmUVSh9PolnjBDNRLH/qCExFLh0Cif
cZPea7JsPjWwMwVylE3US59wfdO2XeZE02QacKSk+kmV/MR8NgojpU3JG3lM8ggf2aGygEborYoR
p06mrB3vr/rmEM0/YjYxnNlaFqHxctUlUBKZSBODAgPCO1xJ6cuUG+pOb2FziKAAIB9NvkKNVQWW
uRwla8rJ7m3E0YZQKV4GYSWHkrr/oTN2bS9vDjW3W4HOc8k6qwNEp4SkRbH9i+G0uji1mJ1lXoAT
7uTpHXqw7qPrN5sGARnmFXvjoS9nZmmVlY19a11GB4lbM0BquYqicifp2wRPs7gdyR7IUqooG2ns
UnVoNiW2demp010tu1b/sQCyPJcDXohOlsvf789qu4hsCrJlcJcsJB9uOau0l7Sp7WznEgo7gYaC
HIJHQzf9aCK79uiNx+tE0X3u1s9c/rUXSa0aKa7TjX+BS5+jsi6J+iCVdXmUG93AvRqTcqCSkp2p
R0UKzRTxe33aWd8b86X5RMdzln2fmzfL+calYdNPYdMUaL4/FUrXHaKssI+91YmdUvwbd3xxw2tE
v9SseZ1pO4OJXo5launMthiSa+0rVeuGOLiX55gPr10Tuerqoxlx4R5w98UzpSZSaE9yXdf6ueyF
kJ64EVNyASNoYGIMs111rIWx+ILGS16fpDgafFfNWzN5V09a3YPbdIx/66YyCrcwekUM0MizvnfN
qkSEOkwcrftai0hnFATR60PcpV17EGlcINAkOE26mwQ1tEpYXrn/R6Lr/vAkJ4UduDUXiuQOitmc
BQVq30NWSNfOid6OVyVrzeGj75i+/xx3wOXeK4NU1a9KUNX1oXFK9DTGPNK151w1ihjTa73NANCl
evYNfpuYTrVe+6Mn4mnM/ugsyLnnOpCD4BirbTMdZIO8yLVTc/yBvksee7LGgThGWYZAYBlD3D3a
WTDa7mBPWvUxadQeo/raNKQnVIX93uOcDcGJdZX145Qg1/Oxy2ndNa4ixOCcZAxd628h/u927KZk
YxoSIlXV6tdaGiqMBmWl/xL3tZ19H9Wuyz5IUU0dOCiDxP9jrPBz6j284kP/xdaivPvgj6osPjla
0QgwKZESPE9DrZRuiTxVeQbgZBD/EnmaHwHO2sXT/fO8veX/rxEjgRnVybWfVW9FXDCFVl5DROGP
DaZXbqkGzfHRUWDaw9ajFoCmAKHZcmdnRpOVaZcOVxLx7mOZ6f0xDtW9LtM2RKG7RM6lQZGdNSFW
o/ia3ohemi94M1UPWBkVf9Qy6rvHvJPw1dGb3DEoKsf9n4/Ojto4a4ekFntDWxPn0ICIaoyO4qtU
xcPoxWLQ3dCuzHwnS9je9XQWkGtFop5OHS3e5SpWRaLLHa/WdUhaDllfqOm/KYTgr+x+cER1qhjl
zoeb/8rllcSQzIjpUboEnb4cUgtVrEYrLblKyVSoJ7Wp/PSYQwnu36MLMdkP70bSHCQh2SRveN3V
6xIVFGlsGXGEDPnqY9oL5eRnj3LeCefo84OSmUNK/uCsYo58HIIJtqN/STS9PZdgIz8V3dQ/yWje
HfGDBs/36AZhQD7YrBgydwJW8aOqx3qMK4x/gTannp0Y/wrcoB60jJunBZ0SlAav1Zv01vJbZZSg
ctOM4qsz6PpVm0LTs6TA2vlE201IM4jiP0QPkAwkP8tRAKs3GCFmyZX8VPs+VNX0NdRwZdFKOztJ
cpnvpI72ZgdS7qIjzr6gmYto8HK8fFQmlNv68loMqfFOIcTvDz5+CN/oVoUvzFR+5VLofzWjMu5U
2m4NPbcg2CszZn1dwUnSIBvrXq+uOWzc/qnMUwR1ESSZMCwSmlWcBaIl7cugQKQ7T3TKdlgA27uZ
viiSTDhCAT2A7rmcehqoE1UDc7jqai5e0Lr23YzCzM4HvTUK4vZzejUPsoa0+glFfNNIx+sbvLPK
pOjXWJbTnlTS9iah5sBVQsjIEUCufDmZHMgYjKB+vMZ1/i70JctL2iDGOgdSzf3T9mZTvLy0Zmg3
GTmpC+jgdTVnivRKq7VYXPGcnHKQ+EH4qTJF13pWOqn5oVeHyf5QNkEtH4k/jOrDmJit4g5QVYYf
QSZRP6uGKQ/c2Ogk+2j41vDeGALJ+OmEmME8fMeizAerx5wNFPi9q0tPstJAIeoRVwKguRKZyk+j
0nZX2yKaub8028OL/h/xJWeJXU0jYvkRAk3uuwla3ZWItq/dBt7wUx4O/c+C9usfkjnUzen+iDc+
O8cPxDv86xm1vSo3aX5SD4kRT9c+6foX6IqZJ6gvHuzJUnbW8cZGdsgiZ24+MjsgaJaT8+tECvQ2
ya6ykJWnNphCD8JrsrOE2yCDAIMrFuV7KqGkXstRrEjWJgky7bWr+u5JjfXyK4xJ4yhRF3Qd1CwP
adeJnXbKrakBwZ4l05Er2qSusyJ8MDotg5YQ8csozzyVGunewbnxsbhxqGghnMJbvw5kgrrvYinO
82tUUk5waGScwSLl3iBryQddTOX3DiGAzIU0Npz9engZZX34rsdB+pLi0/iO7nl9DApgbqae7alb
bNaAYuUsrjxjRiDjvYks/t73cCKhCqtTrn2WUyQw7MaVJUt9vr9ft6PMJXSgoaB7qFmuTwhdOQhm
AY7xoQCzO0WJcrTB3e9s1bVSJUePEjpR6sxHmpGoq10Uk/MWidp2l1TNhOk6OoHrLyQeuuZ9MBmV
/Jp3pLRPtKQFlLzJsstzKtmT/VIFeaB6fhfH7RHf6Gl0R3PoKZ9MItsTdttsh1lViWeUXU7REfTn
cqubCk3Crq67iyqplRtHGjg7RH1cSU3Una23XfaZZkCJDew/teJ1LRUUAQkYPO4LnZTa662wOGtx
4hwe/bjzkWWEeZBZzGY5oRSxYVyWq/4y6g0YE0cNz1RPs0ejvZlhPONyQBpTLnx7nn7bqLKeNApY
evkySabyUvRJdpA7Ie1soc1V/jYKbBDqhLhTrrHMFZw2cPI1o5DjuF1s/N1p01NRYTxj+sGeYet2
K1DEYiPQn5ibdOsynTHEJJ+pplDrdvzI1RLoIEZTBVS6U+3b/a90c6y5Vz77UmFrsjobhd9A4UTu
8iLlMeridah7hcS74ZgUfO8Ptd12TGu21EG1DBjrmnqOX17aIcKgXIY2MD1FDvxDNFV7XeLNk8Gn
AvsLgRgFEi7x1as7JenQqhOLh6dccRi6XFCf6aTPrQZ1p9aK8qSY0R4J7ObUqNzKc6K4TYZH0w4b
SofKZRKiOWk5NcEw6fZKdDdHIaSAQwK+mXd+eaKUrg2asNCVS6iZmdc1efVO64I9Y4vbowChQZx8
Jm2sOo9mO4qxAs+Jr1VreH4cV8+S1OwxrG6OAs+bWwgCxQZdmRghEp3CZt/VFvr9Mfdy1Up7UJCb
mwH+1kx9IaNegxEzkeRmT7JxwUVq8tQsupqy/wcu6X/ERfna5/5jVp28NGy+/z/euowfyrGBPw5f
KC7b73mA1UnnBOXByLs9NPimazGPBE6AnjeJ4caap0E+udOFpFy0ATPOXrWfoiB/skKEQLRq+lJN
xXe/8z/i9/CggsTbHFlNmLCUD+hqzl/2txu3SWujjSP2B0II/lntegHG2MmfUlLGR+NZJjnDqwDX
kF5QAF8OlbRsi2lik4Sdo3oYZdtu4WhUI4d2L4+5tR+5cAGC84wQkazuQZmCc0O7VsXW08GV0Mmk
FxMW9fn+FXjrtjXJrGcYHNn8GpoUjXpniLpSL7Vv2UdseH75wCMOdpDsNdnfLoNFXsYH0ils09cF
UkLTYrl2kDma0u+K6ZJrSYh+6Qj2SJSqlxZWfh6ws7h2Uzi+dr3Sn0ql9U/UO8unvA0GyqDWnpLS
dnkBiRNHwm8mGoOktfw1Wa4JQ5/06TIagfDy1EFse8q1hwMbElEwWDNmh/7tWnGa3k8dIDOqXnKW
9RC0/XdjrPbkCbZT4VpkPyK6QwNho4JJyzehKKOJSyCV0kkJenzQ7Fbf2SmbiAPpErAYtLtnwjmP
83LBfD/slNAJrUtUme+Fbbz2UDndEPku2s97m2UzJYNuC7LUMCTBBAHJWA7mjMiJ9nFjXJDU0g9D
pmN7k2l7kpu3RoFWOUMM6e7wjZajAPztY2fsjYtRG5Vrqr1z0pNujx99cxSKtvBWgSOA8FiOYts1
YBx4Ahdo7hGkYUnD4T7wP98/yDdGmbUp5kcSWQAaZstRSmAX+gRJ9BJoxXTACF459q00Hu6Psrku
aMnBhUGmd8Zrb0LoUThtM0qxjUJW036uUrpGkZa0/6CL0u0cnVtDoe0EQZPPM0M0lxOyIwSda37I
Jev63C0mtT9bOk3GyInrR7vQzApA0+yASkxE9rscirJpipJURqdRSsID/qtoj8jokzfZtAcLu/GZ
MDyaWaH019l2q6GiomgzqaGpGcgYvna+0r0qdiseffXnCcEeghdAokOndjmhOqTeF2kRE3L0vyJs
oZ+1zkF2wB4frR7Owg0gk7CQI9ZE4GA5UN6i4xIFWXDVUBs62qX6T4Eo3aMZFQEF7x/PxyxKtUn9
uyqIqFso1JyH/BNGiuEXCVG7T/d39ubDcECoTynkbhYdqnW3mc5OF/XJlF97mSZO3SBibKnSsLOp
4RSyIotXkKSGngNpKKXJLZlMzgkLVbOzL0Ndi+JQqnbwocJyb/Q62n46iG21sK4sSJUeQpEMwddI
FKP90cLuUn0J0M8avqWRnORHkVfoxJlEwqVHv1S9lHXS+9+UYSgnN9RaermFIvWGq8a9qT2XhmTX
Lp4HsG7c1mxGvJ+RT87PeLgmzSFzhEjdwpYD6aBi9zN6iUlwf/LbtDFdRY0H/VjI46CdMmdoq5Oj
NEN2DjB6HF+63jars2P52SlCGc0SLp2iUf0ksmIa/gS3R6/YrEb7JUhCvXpCT9YJnwcnKf5NuU5+
EYtrymkaYjt47+ShHp1mrfyudUd9kqPDUALN+TSOpCAf/UQPw7MYlJpykxSJ+r062AbODRSYcbxV
8nR0tcZ3vhdZx9kl1nZk1Asws3CjIs8+myFYVm8sdTVxC3SP8/dEJWN9qvR4+iSnjfVXogxpwa9N
y/AwTpL+3dapgxxtkU/qZ7PXjPYpwttX9WCxSaqL0EWFTrPll6Z6NAFjlD+brEs+AnpRFBRNiCJP
eWvg+pvVmIFdYwXJthdRl8NwHhuco05JDMP9ySfRRcsCjbf+4xAp/V8SBWtgPzzrRuo5oeTrv6ik
BrJnTmMq/sVzzlK9GFeV1svHrGy81Ix969NEtOicql4vey/P+qk/G0puxE+taY0oC2SFGKRXXneo
mXqtBx8Klij627EGPznKFADDU2Un2p+hkeuaB08xLY/OkGTWRzkRKcT13g8/BYPkpF5pNqWEgpRc
VYfeigeZjdH16mEYwxBbVGjo+rsk6RPlJRt8EZHzCif+0EK4Fk96nSeTy8eQQBQ0VmV7GVoFwgO3
EIf/TiJobc8J6uwfP2jyT2aAgZprEDY2XhkM8adOaKP8Rzp12quQxxQTZ3aa4iCtZsqxJ3JDKg44
wxbTc9vKWYsDA7Wej8akp/GhDXUpuip6KsXnmDQ5OAN4McPjJBW2ehRh2wEwmT/Dt6pUGvVErUM1
PDmOh/I0FnEpn4G7dKqnJFZYufTunfFMeygWbhil03f0CM1+di/hPLl65evpIUIy53uvYLx0aIB3
lC76A6N6sLVKMQ4l7vbGsW4b2fylKFUme6FWqwlQE0f9UGlyZH5Q5KIpEhdyWfNnwrlVPNNIAhUg
XKq0p6LR5X/uX4Wbl9ekojSr4kNVBiu6LlgogzwMqVTU14AS1ql1yujJiCT1a90i6Xt/qBu37oxg
AheqEiaTPy7fD5xHjFBtmvpqlK35FPZD5mm9oh3uj7IJXeeQaO5xwfPm2l130vKWthcG2PW1Ig96
AdFewzgkywF6fkL4/Of90bZzArREDZOVIx4n4lvOqZIcX06HuLs6xSDQIzMLVw7k6nh/lG0Nea7u
oLEJ23AWfFijEiGRWV3Ap7oKKcsHV5FyTIOqMoBc68eK2rmJrdnhsUmyLvupOGLWrkwkHxhRMhTN
+zxNivGUVpBlXxMrNToXF2v/4c4FsA+60rBJSZpn9OpyLRBc8GnE9O01cXrbOGTDIL8zRmd80HAd
7hYcdPoDvOH0pylWL8dRG20UJQw75DkhkZZJ2Gcu0ND4Cx0c/TiCgzoFZpcHOxtr0yJGdRRovwZQ
czZRWiPv0ygc/XYgJ6qs3n+2rL9jZcC7LWigHic5UImwNV217qSH2VEgMyHBgypAIhoVpNV8Axmx
qqk0zUteKuNZn83qUHz6fH+LbWdHPExJ4C05MsBnLhe11iYtm7XSLprtSydT0rV3MV3Qg1Ha+ilN
1HdphGSO0wzaw1ElkThJOXqfxDNEmMuBta7iIdRa5zJUrF8A1u1dgxXdTtS/uRXQoaP0Qa40m+9t
PBbJ/qpqMCXnUnd+/NFJrPik6KX0rQ0BQKHOMH25v5zba5UDSxmd52RGTqw5mkrJIQt9Z7hy+8o8
9XV8iIkf3bAb93xjbwxFgkd3ieife2jddg0C1i0c5e6aGaI/oEuXfEE1U3tXFlK305u8ORQVZlCL
dAyh+i+/lRRWwhlCvbvWUTBaHseNko4RBB0BllxX5un+Iq7N1HgpqKPTnJuNYkg+9Pn3/FbsE2Xa
yqqwhmvLjZZdoW5K2GNNqYEipI21m9d0/G/PuVFbqltovVx9sXU8e0E3lrGF/LcSBU84otMxGZQw
2qvFbMJ7fh6gbW4jruTZbnb58+xBaltw+f3VkpTI04aYYI822vtIdWg5GRX0zFHa6zDceHEoSMIC
gnJOYU2df9RvaxJqqHwIGq9XrqkudHG8MT74rMnO2m8/9fyusaNmGuM2IxcpuptJNo1XtaMl7GlS
MV2xYXWiQycmPdgJDW6M9h/rxZrhxptyociiSaF2Nl0hSIqnKOoAsfpR9B4u0N/399T2m81MScqs
c7aMKNXqnnMKjG0z4Y9XXm7pI1qNgfFMzVw95JmtZSfkYCrhpclQh97DA9Nsp4rMM/6mZ7v8bqkV
ADkBqXql/FAeKKlLbqhIw6GTneKqVFX6NMxB8P1BN9ceEuCEQ6hU8oDwz/m//7ZZrAlR7qIPxDVP
hfMp6qfgXS4ZDnJ9Uf++yRIU5e8PeONDUpwkq+WKwOd1rZ6q6F1DOpUzIIv/GlgxmiZogn/x/TY6
3x9qexB4NqhT8iGp9TvrPqWZ+4o2WZm4NrIdvlPjBBXCLNpzSri1grxL8IVRM92W2gpdCxRSGnHV
/VB8tYyoOQSKkZ7lLvYPHQrZO0CwGwuIfSQaYiongZ26eg7byWyQkcjlq5I6Jp6sZUfUipldXI97
xjk3FpChkLmZ9dRnROFyc2DF0xdRU8lXLRj8I5Lm+pOuxQ9XRKl+cNooVdIz5K5cTUjL0jTMEby+
GkOrPyeDI14pgOzpPNyYCxp/1Fu5iEEGrbu7Q940tKdr5dpYoCWStB1hlo7Z4f6We3NCWxR0mMxc
3UUAlouf5uFyyQYrCiTb8uVrT89QO/ilBniuoFqBiGAxyn9Low2kvQWU/FHUYeWcgP43QUCppZSc
J1HLauKpvjN+FdYoph/qkKfWMZetzvCwBx3sa63mcurJJpDpl8Sv638sPzLbl6KKevsLBbNSRlss
olOpGWEYn0TYSw/aw/Po0r2YbZpB07Gca+REizpb2ueVctWzyLqQ26Drn5TRjEpUlG/3F/TG6ZrJ
jhxh8kJKYavNMdYZl0gsK9e0kOFtKwagWRdunfaBQnHdHOs0Vs2dUHC7VXgTaSxTQpo96NZdUrtF
vmwcc3xjpEQ9q3YEjmnSm52tMv/y5U6hmg2NmmWc6brqamaJqvR5gkjD1TGL/u/UaPoTG1f7lE8U
g8RYm990fL2fFSHrO1DW7Q1CfgSQlEQbHQrukeUe7XwNyFDIHkVEo3yf1kL52iUAdgdB5e/+57ux
lAxFH5hCKvSnNZyRB6eVmoKhfC0dXjW2ykukdtbz/VG2TzYRwYybJOAkuVzrVlktmtXYwGtXqqX1
ITcG45SNuf06qnXwOYnM9KeDd/zp/qDbqaHIjaoaGFaYn1AZlquI0nJaF7mqXenCOJ5ZJ9FX2wmN
hwPqGQnFV0ISnjb62iFNlLEuCqyjrpg6Ru9x5uWo24P5albWHvZ3uy0ouwA65ZIkqObPywllo+WU
Ek3QqyOHf9eT0z7LXSlOQ9js9fNu3JKo0UEAoT+FXCEX5nKo0KQqq1eacQW9nkh4GkPwi49JjPDT
s6Lj93iI9KGEfYSpkvJihtPUHCqzKq6yU9n1UY3GUnyLotFBqbTX5w7XqMvxU2D10YdKJIE4iFqq
fuL5HEQfLXAiwZOKxEZ2NHM5CqEo2Rg+K10WOS6YlcqH/pQ2Yi/UmRdsecI54PDw0IhjD1BsWs4S
ffbcH+xCu9ZN9G/RVppn6d1z6UMAUqPmh+jDZ5HUeJpJOyHsja05g/JJZQlJZkDYcmAzbaaBUrF6
1ZzCfD/pkvR/2DvT3rixJkv/lUJ9Hnq4L4PuBobMVSkpU5tdri+E7FJx33f++nmYdlUpmWrlaDAN
dAONt17BtpYrkpdxI06cOOc51krpwgtw5OHNro9OO4cAmiysM4frWhRZytEstT0jUaYDaK7dxqbe
LLywru8ko6r2Iiq+60FrMqcfuvyA7UCwyPT6kk/c+c6dbIs500kqaUdKU3x4lcRSxDUBMgTm3sB2
wgatFJyyLzIg7zFafvStnyb/ppeRA3BS2zpdqtYzL3Hppe1VwQyWCuYWtBLoJ7y/yhsXBKWYmhEA
C8OOOfd2GKM8F8xYIyUCOE60wFu38ogjts/eeX+p82PImLr4JK4TLnfWj0bcLbKavNL2kmcIi8Fr
6iddilrHK01QQMn0mQjspSFc9EqcXxjnON+nrE0nj8DNbgWWPb2ZXSzmgSizdhgE1mLEQYJiRw4W
71/hmzcTPwMGb+nboVV9uorRxjjWVK22D8a8WXuY9l77FGIrzOgv1QLnbzwXZExE8MmqAebY6VJF
KfRYqorafoCSiXYoZ8S9FSTVF59tu4gUJfkjLsPmNxekzbM9T7cuKZi+dbGTQS+7ht7o2XmhBqrf
sne0fc6kw0Mv+O0NWoveFz3RLiFmb7z/HLmI9bFBYWKfeZVkpYpUhSvrewR9WmPjjq1g2FGhW0xH
GmFoOJnld5+zKigTktc+bteiVQXFjV5KOE4VELLSCxXfW/efhJlTjAp+AodO778aDQYKoKW+V71q
AGePE3qVw2NeFUs10zW7cqVvleWtpCz+sNAvXHnGoKCNSMBQMPNPlx6xPOkmh5o9qbPptIHowkj3
ynVQ1s2Fq3zrGU+6K5yh3H6mAE6XqmicAFL6xr5Ne9mG04RpSq2jURK56v377845TYvLQriGDUUG
AtozW6vu8GQvvM5gP9WtsGAyrnsJ4wKVxkRIxrtOqobBNsYm3g9dFPQLpmzdaFVndXNfhYner5VI
9i8hJdOipwfPVNKTeIEiACHOeVRt6tVVkfnmvhNL9TZrk/amh032+P61v7EKNQ4CjuihThZRsyeq
B17ODElj7Y2u6eGcpFX2e6vpw4UA/MbTnOYYGISiyuZhzWhHeuYbzSgkJidKEkE7Gob7TpO6leTr
6oUrmhKO2X0jDE63jBwZIeXZOWmE6mg0rWjuY7Nun1rNd3fQ6+h5GrFoi6rbfP7wHUTIBjow4yNQ
MtRZ5E2FrJDBtMy9brixndcxg3pmfckQ/a0beGzmAaVP5/LsBjZtpXiWGVn7KEmbpWs2jSNlRoIg
r3jJ3uqNLXGcWIMUNEmLzTVXNc0zPKOIrX3VF8Oiq/PcQfHukszAW6tMbgvw+LhraGGdvt9+WfZ9
A/qz12q8T2rE9RYhMM/mww+Hfgdy1xNHlj7ELFb2kp/SuYy8A6eitk6zrrFFxb003PLGtUCmYhew
34gf89RMR08YmQ0kofJOiZ0mMKJtRIS8hImdZTG8p0eRX9rGJGdzg1Qz7CQjwVL3oCZmMy4Ggtb4
JEVVCi5W94KJlRTeZwvmtXPJKSpZZLZXr2F2x72pVneomMv9PaaZMBYABsrYITnHfXuSmRBCWyPM
fQ1ERFfsAg9ba4Hdk8WfoyYVNrELWHVjml0GC0I0UvoqgaYlTyVCJoea2BJguKvXom01HTJcqCsM
8bcMx87yJjOQVLAlz4vvxz7Q8AoS2joPbfpQLs5LBQIzu7x0IdIonhCgsICfp2VHshZ+7yL8Re+D
UKuzTSlnsrZUUTbqdj2aVoYtSiDFX7tSDEY0q6RB3wlqIBn7wIqzYhtgpOAyhtKhLJXKg0XrbqzG
wcYNo81tAYnSqFx48AXVb1KNF8/LBzceqREDh7RIaSIyCTEri1qlhIlNfbaX5aRe1RXDFokHa/qD
qxgQmI8wPqH1XMWrJdFAk2Qw9w1pxkJXEm9RJ4jVv7/KWUSdVmF8iDm8KQ2aJ3yVIEgyg1fm3sya
8KBjimQnrafuYqXvl24XV7+9v97Z6zQp+2v0eYFvuInzw8JSCyvjs9I+bIJsVcgI4/qlqn34qqap
RlJZ0A0AdH0WgDRGQ0TkLeR96RnlIjPCfMXcm7DT8l7YanJxSavh/C5SqU6aEHCwJY726e1+Xb+F
otDoZaXscXlSD7jsWb7twwj/7LmK4Nlig230+/dxuoKTkxDQDWr0pJ0w0X3nENhQWXUeKS2JYpkk
xkIz8uJF7QY/X+spQX5daEKvrbB26PULgM5RVHC2NMM/8GZhT08A/uxQhOg3Od9Z1j6p+ma4zXsr
/h4ZafRbaXSRtzIiufkdUyP6hXHUez06khYaLo3lNi95nVTC1ooxqLIVPRasBXvShNKnwPd48nWz
kteUpeW4CALVYFSz6Ov8q2IkHnJ1TThoTh6VTbDMwJTKRRNoWf1gubr+pyu3xhdGWJXWDgZ0EG0R
kuBzW9EgXr1/44+n8ezyoSvSV2MqhKJvrrcsCdLQ6EiP7NENyO2Crt4+tDpNtcPB0r4p7fA5NdvF
gHr/9zJrq69qqeeXTov5w59gQjJHUCXo5OSPp9ut9OFaIe9g7YUwCtZdXUol3WnZi5yhjqILYOvZ
yWSSb4EOTiL007z17HG7nVKnVVlZe8uDZdhRmtnMyP6u94lqp0KxTlP5zjM5at6/z2eBwgQOgQsE
Hkpxr59dY2kkohYF4aELsua3TshiGzVj+fP7q5ylXtMqzExIUI8I5HN4VytGbL2iNDxUrRCtjUQS
r9N+jFZAXJfqq7MYQeHOQkAFQAbAafMYYXVVgswawEts4Sah91/7yDMcl5H8umn9C/Hh/MKYcp3A
LU4QGdGF2Wqen/aZl+feoeza3AFBoNMc58qtlDQftiQE/oCfDUDORYEqyae7Mel7VPLwsDiEfUaT
pyiTVRsjGvP+kzrfD1wFIoqAE6CRVI2nqwiAdZmcFpxRpRs75B3+Ngs9a/3+Km/ctqli4vCgjw1c
PQMeC9/IjKjzI25bpHiLPLPy382RcV47rFJfXLy/2lkQp2nCGcgVGWgE09E4vSbNDTo96Th3Rc0b
bS1BWc0qhO9l3u6EsM3W0DAv6S6+cYGcUVC1kaWZzsbZkg2xQh+jOjpAc8+3rlbT+hpqIebtqt32
6/vX98Yzs6buCQfxNIl4JI+/OhZ9o/dU0csRjcoq78ZCnPoxVJNs+fFVaL7KnL+Tisv8LoKR+EIt
GMlhlEZocokgLFHnyC48q7euZWq/olvJawUmffqsfC+UUoQLkoPcmO6K+RT92fO18PePXgvaMCo0
qUmIHCh4topg5ZEXai53LFfhEiOIZ3ttcckI8zyks4rGQ2FYDDnL+Rs7GuIoZ1WaHrJYGdcJU11L
a4jGFYJT9VYV5N4u0A/f1UWiX6LBnG95ZdIjICBRkUwDHae30e2kHNKxnxwyyWi7e7lM9PCW2Ri5
P5SUkunjIOfNNz13tfDDQu9HRwYFFRW6hiBc06/2ajdWeVxJYVdlh9jXO9PJcgsjOkx2P/6K0T2n
KUTSwhNEwOh0nTgYXGM0vezgtui1QLFPHC1B/MyKdePDQXGSXOD84uRCt3WeBSphkkHbrrNDmo/N
CnREP2RhnV3I+M5x0knZgREppG7IK+DZnF5RUIVKIwhxdmjDqNvokRqtfENw19RiwVLucn2RJPBS
wcdNp8d4atmanXqbEvMuhOfzM5SpfV51+tpTB2O+ewb0WcEpjeyQY7Wz7opUt5POT5eKULoLKaKP
9uHXEe0uHiFoNKPac3w/8VStz8swPxRlmy0gH96leF/8P1wUNS3n9aQIctaHTeVYjc2kyQ9MxHjO
qFihk1ouI6Wymy+TUaw271/UG68gU4Lwiqkf4DjOixVqirEcSiM/8KYoDqeTsgzobq+sGJKjOYIs
wFP1nt9f9Dx8Ih9B+kONBPkCEO90CxG2XUQWJ3EiV7YcFzFMzZFJLc0LT+yNHQKyBYLNEBcOTXO6
hQRtuNcGsThkdSr+Gehpdp9Eevq5wuBvKefBh6mpTIox4sRRCqEJ3bxZWmLKZacpnZkfoKsrV5Ok
9iruenMh6pewyLPWACsRVoAjiV4krLM8vCwLeJ8eVwYKoywrLy5ahzKE6aRCjtAxCeJEfNIHBret
1q+37Nrst/ef4RsbBzCZIS+oaATQOaxXNXLRjmNYHQhxmbIkXJfyUpG6JrmyMikvtkgbCPdpJmrZ
hXr+OL58UnRN1BkapJwdUwY4V1D3/SCEE9Roh7jAR8PgfNJyRFQRP8i9K/Q/i2Br5RCjrn0Ezss/
c6MfjbXYJWH1kBojY2d2lOmj/qekV1mxw6HdGtZ1LxfVNNMjptv3b9R8EzIawFbgGU38iql2Ot3s
TcfoQTtK8aE10mrRjtGVJ7iHVPW+0Dv+KE40LQYBBxBnKtPOdFZlKWskYwzTg59VEo6vcYsHq/jR
6oVVkG4mSE1UJkql2SVVcS7XSVqXB9wLdUfTBGvNVnvSrDxzYErUF46c+WafloOxR4FNYUGPbrrD
r87qXIW5aZpDdQhywVjXKkdMbLXSkomq1unMPl5XQ2cuy1L3HHko/AtRZB6tWJ55NnIksiOO8bno
TdsWUjRWeX3wW9cFbmXgoXTFdvX+Njlfhff4qPRAVCQkz2KHXiH/q4xec0ClxrwpGBZLNn1SdJcS
5GNb5PXbIzPqjkEEnhdTS1Wfpwl6FQup1TTdAdwGFx1ZCXtzXVmjeIXe7JiuYnMMv6qaUEh3fong
xLhgfAn5WJgBNVpJpthUBdCCzIhvnHvBY9gq4rhmri3sHbPtkJgZWtRmGLG0wtBuIt0c156b6N8i
Q0weAxfQwE5KP8Rp2fSs3wa0YBnzEYUnRa/08IM5ERcLakDZC2Fr8h2cdVOUiFG/vkj7Q2YJv8ut
6q/9LNQvvOFn40rTKiZREAkBluI1P92gSuHJZhLkA5BpK0nLstdq1S4gvQ2LUUhRfbL6HrhK6GsL
tV6v99JDrPD2r0PNM6sVPtchgiwlKJ/do20jLGg0Kd0HK6PJe4GdzGtLYxcQZVbs5YXZgcaN+aG1
THLtRDJuhaShcX/cx//ze/+/vJeMIgCyfVr927/w9+9ZPjD54Nezv/7bTQCaVWV/1v8yfdvfX3b6
Tf+2z1/Sh7p8ealvnvP5V558Iz//5/qL5/r55C/LtA7q4a55KYf7l6qJ6+Mi/KbTV/7ffvKXl+NP
eRzyl3/99XvWELr4aR5Ts7/+/NT2j3/9FXzz1Ss9/fyfn7x9Tvi+w3P83Jx9/ctzVfOtivoJQjrd
nCO8ROLz6y/dy4/PSJ9A9o+FpAbQME2RpRnThv/6q/lpoiKBcsAtU0CLqI6qrJk+I38CqwX5QMZN
JXHjC37967JPHtA/D+yXFDXmLEjrip/L7vwnIFBWwv0BiSIBn1DkM7y6lVHDzzJjuIbbUS/wYqhs
XzVpoEgB8s/5UNu5go11AOHs1f35+Yu8XnjacacLayxNGgh3bnLEmIU8MfcGi5Hk8tr0x8hu9VBn
7kJON1IvfEyaYLpGliL/odGAlDFn0Okb2sYFDlFdWl5nLuO9Ud3qq17TgwsXpE7hZHZFqAnDRZ3k
d8k6pyD/6qQKvMprcGxork1G122xNP1VJWrxE96g7VUdiN1Ki2JJXtZlD9Anh+gq9rrqMwStWt1z
gDLIslMrXV+MclGuhVF2a0eXsjyz5dGQ93lfZobtqXrwR25FWLaqTWOn9TA8Se1QfYnaovujDXzh
qyEosa2NhaXZQR+2t20pZMBJvT/ch4ksP6kNct61Jxk7z++/aVUo3uGm1i3ktm8g+rhikdqukvS/
W6MkfAzMPT6LKWkgMacuRvZ2yixf3SRZqhKZOdz6OuqMZmV1WbJwm/6SG9IUc2ePgoYvLwiqZBNL
YPYo9FCENdOZ1bU2+p/bYqE0t5jD5GtFdy/Rgo+0kbO1KEaZVZ00l+eucVXj0e/M3eqaWfBVMYiO
7CWLwlVWIbM1zXcvXOWyhmsdI95IDw1auWramqRFtM0aPaISGOk5EsNtUGQvnqAu/c4EiNkrVW93
8q1WWSgKDY7fKQst+Wzi2dMUid2NJD/KtVQe2uBKrJ28unfF0PbF39XgS9heVZkTp46AUoBviEsv
kpd4ATlm2KyENrTDcS35ObvvS+Xuw2y4w/QXu8jrEHu9Prwb9Be3/jyM4a4L7glKq1i6crFjzRH3
Mgan01eK6S3ltuOPz4YS75HH2KTNfRmWi/eDxBEhObu5lPkTaEiZP3f1wfgFy7dKqq4zP5DW/HWl
m6m4CqP0JYiyAZ6QFFzLfhgzo+9la4g9/qMURbdBmosrzfWFReK7+i4rk85OXNFGf/Y3uqCrVn3h
sC6dGKRkkbRpeRdWYnBw0SrD73bc9UIQL2tfURyp6gPH7KQ/4lyrt5GhtTsra40bXa2KqeshLUpm
gB6USM+3UR90PKV0WMtp7l9INI61wtm9AEeaJMhA9M0ZYAalWMzDRq+vtcpUFsxKBCti0XA15qPm
qKnS/ml1PeHbiFsbWUPlNyQG5G2KooDtdZbutK5e2IEUSgsNzpUjkCLakthaDjIKjeMSaDa9W/GT
myhZqiqN8/cf5qxf9uPdZ+wW7z6UFjnBZpmS0PiaX2P2c52gJO+EtVc4lWfp6zof1GVlduk6Nodo
R1Lf27nUfGFue7iAsLxx6kAPmUTfwaEBV2elc5fCnYjkqLkWTHhQriWEOxTgtbWpuZdkzt5cimN1
mp8h/5wfB6nqF0U1Ns21VZTIaaiDtEzkSPzq0+K5dGffWouhLYoyZkcnnu1pVBWl2qw0qK/XcS7W
t4mZmAsQQeWua+tux81Q7MgfTcfoyujal8R8WcgoIqMmMaBjV8DxbDJ9JddhxZh5Il9oGx5rpNON
y9wLpyIMYD6eDaF4BmIpFeIs117pyssKzNXWdNGHz1LlJtIY2I4ZnokwRq385haBsmC61N1oadet
UmnU13rcjRtQR1z6xlbEB3G4JNN6ngUB7R3LBYpN6A+zZER1PR+2mpJfZ30NTJSW2dKP+vhKH8t0
bQx+tA2Rv7iWaIBewDOmJ3Nyb0BPUFGDu0TKwBTrrJouPFFqDD9NdwysmEtjiPKFR1vhQ5UQbx5A
G4RykiC4S+Qoswwob628LfpQ3SVi2a/EJODeG6mwev8FPzt1AQQQZaJaJrMjXM9eLt0T9TEe2nGX
DNJaycty04wiQIRkFIik/FQs/O9a41cGLV7d+LNa4+GZVP6XzUv8kj7/j1/+d/X9Ja2oVn55Tv/4
5RF3x/o5/eWP51+cJvWfX5ckxx/7oyQR1E8AzFDZAH6ZWIT/x777UZMIkvqJMpEO+MSXOS1KBOMT
tgGTiCg8OJrJJD1/lyWCKn4iqmNCRT7PS659pCqZHRVTCxRnbthO9BkQawHWOg1oOOD02BH5VyKC
F/GqMuA0xAssC4t0U6ZSmzzBwcmzb16k9rmLo5BStt8UqZEzzHIM37+k0T3jDut4nk9gyXTRNEsn
MtHp7wNNHjMqK63tmFamnZq4FrlOG+ZJqTi6MmTBd6GtzNpfZVoC98SuRs2qNmgoKQI6OYiFpMKy
10dZRzbFMi4F2OnF+ieIMJmjWrT3mSqcIAhmNWe/nWclWNC2SmNndSj3I4qCTcFIZW34jKzUSHBT
KMCt8kPHpaZUR6fWYrM4hIhKWSs6c4JxB3PPFC/9XqdhdYr4+GqiP0eAQ+6Qo3B215RCSQU9uCpT
Lc6G5Sg2an8tMKShV8uC2RbofaWOGYRqN6iKFJ8R4VLbbSRZgWE6Uhu6uonSgDCMaElYTGkuVH2o
wscEZ+YvUovQZruIyjBASLlstaayc1camCg9vlz/AXHmMUv4bw5mnIAg/y448p8Q8mBu9L0w9Ni0
z3FzEmCmb/gZYNCY/2RBtScbmd4ZGOF/BRg6dp+YtYU1RSlOSjApSfwEPQSN+MI+od3EaYX42TSP
+xP2ECTxEzRi+FRTNcBIsvKRAHMEOv95ZaCqgpVD6hDR+MO/AVD0dGtWTBfXGhn9UxNDIkkgcu16
xe0ftKRRN0FTmdu06pO17pXZQW6V/ErN3XwVI5J7qJS+3TVRFDsMe689j5kAMyuia8uqi0dJ6tNr
I0UVSZd6Dz2watwFEp5CKPtX7nXhb5DH19xLTrmnCSDoIxaSEO7pcqFkDj9rVhuIaqnpLi2jBwiP
3sJLUnMZmuZ3sQuFC2XI6Tv9c6Xpdab3Q9SZC/Q0SWWhGNZoD3ISa0vf783tiG/zOtXyZFdYvn6T
M2pZ21YsXZKYfuMiWXFKIekFAJrNsjTfzNELTET3QQusdpmOlbeLXVW99jR9WL7ayocfG+HfR6e4
SjbZpHTCNVIoACCfbo+QfdNabVI8Cp2OlNagPye6LwLiSpcIqkc+9z878bgUE+iQpaDj4+4xH63k
aNO9RB+KRyDyVeJVW3qMK3Osr9NCXBZ9sqL9hvLJNoXU16pfClG4kzIU8sKd5z4nxgtppVMK1cbv
6qshOYilv2hbdZvgEp7ED8imPGFt4SiJsYnzahcmwa5svUPty4HdyNLh/ft2mgJOF8Oc32RqNM1S
IY0xg9zNfghRs48jivBOWBkiOETvprKdDHWGlqOQrt5f72w3Mt7LUDHyEWicTryf0+eUd70RhUOp
PnIC6evR7ceNxXjWrkvcdJv3nXUXCZizy6DxF3bIaeI+XSkVOLgibx6dPeRpTldmKKzXLS9QcerT
u6WXp+6iwhn7wtt21u5E41xmyIWhVIS5J5XQ02WkXGLqROjlRxRVs00o+NFGjYRxjXKhMzCNsJC1
qLJdD7DPK8E0K9fX7RJswgmTMrjNm1RZCuARTUGu+D9nQPLrN+TszlNSQOciqcRACir3LIDmfRE3
Weh6T4HrZY4bY+xjSILquDkGPJLSy8tW8u8Fg9zi/YWP4N3JC0NXh7OBLgaFGnTQ2R6TaDtiOKCV
TzU+hiVtVdQhfNvo0ruiGr6USvsYxgPunR4KmUOsfKtFb9Ep5cJIVBe7wuYAllbZwyA9Z3BxokZ+
8SjsbDro3+gML1RaVn1eLPuLXb5ZVsuemRJqNJ5IF6n1sCs6fZhCTu7mje3wVGjyjUtl28X5IsN0
tLK6XZiqjlYj5ymoX6Tmxz76D0hi/qs1Zgibr/bPWbH05Rm/0OpYG62auknZ5T/6PVNT5/i9fycs
+ifmyGTmriaZgmMv5q+KyDA/0TSdSp8pj/grWZGUT1Neg/bicUSW1/RVsqJ+gvY1mYMT1aEVA1zO
3q0fbbO3mzSzKICcG9TQienKTDPERtKW043D0GITBJJYP4UNJnt2idDMLV6iDP1ozFetrU4s7bD3
vGg5DnL7jeoEtSxTxAymVvToyS3q4jbuleSe/HhcVwa+oa9u6hvn5WncP/6C+AegnE3ZaOJDzG16
DevDc9FpeOj1UxHWhxyRxivGKpmMjZJCvRASTwPvz6UoMifUhOA4H1yrWyRdPW2snwZhyJymK72l
J/rhBdrBWYI4nf7ghJMhAq8rwrGzKxoLPKrrhPYB42RrSS9UO/G7A7P4TFpVVbESuybv7Lp2Oezi
wbwdC+EmKuNd6buarUteupWaaFyOo689ILdVLgXJihbhMEQrw72PjCLfRVSQm9DLFfB73137TaEt
LIR9L4Cex8m0fyLmdMsgH5JZEy1hljE7fnotA5lhOSSV/xn3Wv8PgzPh0Pko65JkAagHuWUHjXTV
q4yPNCp0ujYeHW+IxEVSa3Za5uM6rpLSSZtHTW0xS4q84L/jE53pKcagOQUgSxN3SiXBTig9Xr1a
Z/HKiYM8fylr8JxtFQPpvI5Xb/6sv+KXaH1C+GBCKn4iMH8VXFRO1qdpUJbxEJQREALn7f0ZxCiq
Jm4qWhMM04GATsf4z4KLT00CnORzvAO8aoCiHwlhx032ahPOb8OcdGt5FdIWjRpum2Tnq6FtSC8J
YqYq4q6Cn9rScBsZC7lj4NEZxqfCW4np0sKdWVuavqO5OLHZyC+rhsOxn0Ub43uk26q4tfT7ojjo
7u1orYGC1HhjjF/M5jo0/mBOwEkHyQ7q74V6J6nXrveImqlPgWQgc+xI2nPgP5jRrdDcGvlVIe8q
WLPmtRoeWuhgfNwJ7m4MGJFdm2bqxO5u6hnJwS0dVdsYRmesbw117UEKEqNvRrpx3fvO+qwF+0x4
icrUbtTbkmnECp+TFO+P+CYJDyAcurRq3Z2WoeHy2Gt2pDgyCGm4kfEy6p7ltrDLzLclt3LC5j4Z
HnzlcRS3QvRFQm852hr+jVttknqrDzs8RACr9W6lE0nitWZd65KLJORnLIHR30IaLIv2/bDWg5Wq
7X0LU+pliOpovun9K6W7GdoDncjKXfj+1Yg4d7aKq9Qm9VHCA1bXrrIx2k05/rZAd0bor6b/stWo
fvH7uyZ6zDvRpoWSJDepdluqD0X14MY3ob8RNCeMlr65DFI7LexoXNQhltlXpbAxcluObnJpJefr
wv8xD/WhPOdtGOY/IcBCKCAe0BmCxEENQ0OcQ+bvHPwsNDylQf3yxy8P9XP9Uv1yE/AK/7Jv6ngI
Uu9nsKhOosVbP/5ntDC0T7zXkC9AWAFbAED+ihZoMXyCUo3YJwkvhJBXGY9sTgkPVR3D1jKDS5MT
5V/oDHEEVIaLgWU0QQNgxB8KF6enPG0KIhkYDWRaYhCk61mqLDcVE8yB7n0t2jy129LX7qUqvM2B
U3CkfOnyZJmN44M7sLcjk26imixrsyht6KHdskwVAuvft/qNBGfiJfwTvX7+PsxrwT41JhmkGfbQ
lbUqDEPrfU2ivFgJnh7bxw8RUqsLITJMO2nEL++vOasXJpgdpiUhGxYbd/1IHHqdVVWKnDK0HSiP
g87EqlQuk6RjknRAn70u/XhZFr3qpEWSOEXqf0ZM0Xn/F5hynNcXbU3oLYcDebI25Xazh5CgZcgt
7c37URtsK2htv1AGnGQC1Ky2KP6QHATKLYaS44904IRG9rq4PF+YmWAwGJAEerT87zRhwSTbn5Tc
lXtZF6SFYkStzfBfaitu+4As86pS9QdNyjdFpn59/5I5/E4umh3MA4bfPxFomS6Dq3K6dtiqWgpF
MblDmd6mcWrf3Py+3SaO4aBcZLvX2q21xPJmYy70rb4N1vq23Olb+HRLf2EuLMdaCs7079PX5Zty
k25q+1Buav5oLeWtfKjt2tb5wu+t8/2gL9KN+LXcWUt1YfDp8Fv3dTjEO2rQu/5eu/G2+RKvu1sM
JJ76u46hDns4yNvWFpzaNpzWNpbl8vuBH/r9O86ZS9w2FtwnJ1jcaYvGMZfCynVcp+NPii1s9GW5
ENfiOluK63ZVrpI/w22xrBedY22sjbYI19mmQuU/tcc/xFtpO9z3e+Rjd8lOXxrX8o2wEdfDFYK/
y8bJ+GnStjz+fMyEt8JKsa3NeFBvle30kxrbdf7c7DK7sWk9L6Zfw1pgkrGrNrHzkNihA7q/9deu
o231W39tPVabzr7UYD0Off2ziX8+T1lEJgTiI6Dv7HkGVlO7zEDHd6vF/hGJgl3hZGvvrv0W9I5S
Y2hvWwxXQL7cjRtvOdrBUrIlO16NG6aL13zpEixl9bK+vcIJwS6dh8HuNt4CjRqbf1ii9bYY+K1j
bnk6/f9mkJzOvvM5GO2uttMnC763jVSbsOg2wsJbpc70vZvN+xv3iFjPrnMyY8T6cPKXIqSf7ttc
TTrm9pTkro8tz1G0zrzq2yLcWhkmZIFfLbIhHBBqMgFE6uL6x4fEv/KbxN8e/waR+mvqtdUaxSd4
f0bWcHwPrSNhKwK7lwlI6ppC3LpS55Ryn10dP0hh/d2Xc88xGt5Q2gHgTwahgddI3dVSt3fTULxy
eVBX5IA/P6SZntuj6xmLf/7t+HVF35gXotixuz27M7TuQKs51zi85hiaO6Z9OKBKfkcb4EpQhWs1
9e/D2r82kxdUrR8kV1sYQXSL1c8N6ugPVWCuxmLbetZyBEiTx6tQ/MPzletU7R5R+X3OMuuuMIIr
KbJ2TVJ/abLecasuttNviP19repkk/U+U0LlKsBmFuW6dSB9NqXRXFJoHhiwWhd5P9ru6K91JZgY
cNd9HTG2FUABdJeZvwfHX9Z1vnQ9sl1Dd2q9RZ7DWtIGXKhqvQtJMpWYJLGI75Fue+iY9UKWxH5/
U81OoOPLQyOfMQu0oFBunKN8SWhiBygnPi4pHDV1iG4pcwF2J/4p1ka1C+q1pB2g/696z2ovLH6K
ME5PjAfGCUgNQipCu/l0Q5tupw19LblLTcNEqLC6wAnHLrdVqPJLrarr+1z1l0qFOtf7V316+hyz
sh8iL6RmEjzF2ZukdaVZ9Z027sNKfokSkne/LZLV6Ml7bFs0ZFgUzR5xD7GtsJLW7y9+NMr8Z7fS
bKBaR3gNyweYXuSGM6wnVxvXSxtNfGTyQN4Mqgdr04x2UlMhbOQK8YqR5dautewGxhYCKEFzE2nZ
qpUoq5Cyh5iWPqvqmGLKh16v1+ffmbOsHhOjvISRnN6nv35TsMyJ2oVs6CwnSk0xyGLyh8dGCr6a
pItOIooAmIqxg7HwtYk0OwuKdBEjYn9hbxxb2q/uEmU0twZYnKg+DQLOASepS0pTrpvsLk6bRdyh
6Zy343ZFrz1P1n6J0h/sdrog0VjdJgFkx8RIn4Y0bnZeWgR2VzTWNbykjVf69a5Vpd/wQeru6k4u
12UJV/P4VwStiqWmdtgoDkawrsXhqfGA3hAz2ZuIRN4Zde4+qfXtmHTDdehdWYbfPmSSXzp+7vU2
gqfiAmfx0Km6tL0a01RcjGlV3xueeyvqrbbwBuXpuH/+P1RAJ43o/3Iw79SC+zthP6uN7puqCk6x
3ekb/sJGdBPS/JH//XfL+ScD3/o00V/gwYB/gChOZ8dPaMSUPgEygo0AnCF7Cuny72pHhbYPy4V6
Bw4NoAuh6QPQyHHS/p+9POEyILoIeND6ptCArH4a6Fwl88UhtMbQzuEtrxqEXXXHa8Ky+a1X6zy2
2zHEOHqVFfFYHkSRBsi9a5phuMEx0BoOJQe0EuGMBkE5odURJe2G7k+d2fFQm/+HszPbbRxLuvUT
ESA351tKoiwrnel0jlU3RA2ZnOeZT3++7f5x2qIEEW6g0GhUAQ7tgbFjWLEWUmxBo35OS7f8HoWx
gxIbnE+ELJDcmTw1VmB9NiIzCHylzBW+FK1gaoW8Anjg1PptylBVjk6UNTaHuhb9i7kMEFe7kAU9
O0XT/uOqUEs9w/mdPIpq0pbd0KoUSQHFWMbRDZlm2gVGb/7Uer1r0WxzwUerI1+3l06URMwRKlUv
jWMr8kaja3Sv6IkYPCu2o9ZH/jZ9gbtOtPyEocp8VQyadVK1ZMkM32pntgr2mLrQPOZrwrnfcDSy
cL0+G6kBSBeOg75i3KyVYhDsmZ1AJhUmjTdDetNyIJV7zlOt2SL4XA1Yy7sgp/EJRF7/Mdbt9SDm
gTG0jvpYoiSL4YkhFHCmWaEx/q2KXDTe0sV1dC6Lcs7+WdxW+zpUY/tzHluuwBzzcG3swKWX5xcx
nkEqhMYB2CISIj6riyQ0VJYkDAt4epgUsODpUUqxR+1WQQ0l0cfliERa1B6czG2tvWDcqjwUuR1u
/YxXqvK3J8H8DMEA9UspecUHu3ptLKuAWzALZviUkO6z9mUclOJTWqQwH6dRh0ybESgBymUAFNPz
FFr6L1XL6j0DJcLy0rQSy1860a37nStPH+4IfChi1CF1+mr5V+t0ROaMTh+jL2OwzME/5gARIwJp
ohvNraRERhCXa+FDB+NCnwnyA+YLL/dUTZwIfTuzirw4dso/F1iWIHSOdGTc3njB5//8ybeJ9GVf
Biwr8QMqVUz40B6Xk+uXhpCWC7gdQc6mIZNn7ZTBybQnI58A/Bdg7EDzm3n2PoXTV6tyGBqWTbJ0
sKCryC13xroqrCgIPUcgCBBBXubrVhnsm8RtNvKeqxUycE0Tjs8FrljZEL5cYQh2MBNpRr8rsLKp
ghePafmHbi4G53GuO1Ocu36cpi19t8sqAUskNKUpD5UmBTM5zH5plkwLBRX43kKPjq61m7Q2fc6D
pAZp5wbtd20GX93lVsWb9f9ftRvnuXZH0iwa07IPKAh81qiDRRBolLAkYVZdlpoS9oiwtONUcDdr
pfHPfWuXEbhcJGIjknkXthOX9261SLtLBWPedhJ6i5L2D01T2ceg1/WjEmTuc8vQ2yGHQ+AxYoN3
902DqWQHL74RWZc0YS2CA45a5PpggyCtRVzr3J82mKoi3KWugWZi2xRLCgc4XIeuB+TYleD9xSaR
T0Pab542KBk4zbRSNeQTjbaztGhXpgBAnm2moUjPB721dmrRZ+JTPSnWyDMJJiuZYDVcSnhgy3Yq
jwEHnH9GOLvpfGvUZhAGfTDW80vVgXL2RGAp1uclGOLltx7XlTk+qK2V0mwYRjhVviFhoQy/mNFf
wm+jMQ6OCymYk6RPxhgLg/EUVas/Fy6ssrtQhKWV7MZMD+1zqtoz6PZRG50A7XVQkx/bsKS2OTlT
3aD1tsQCQeJeK2LxI1FK0sKTa4S5UXl9YrvZt2jJ9NiLpnDRpn1lRwaNYX2Zlp+9I6A8CAezIDVP
q9AyUMHsI/gkqwxRv3MXqnr0sRmcIjlac5kbD/yN0F186I7LYNilWE7+zhB+Cz4QWTfZPqWVjutA
4FFxyo+RnThJfuLm2tO4rybE8PbdMiCD6I2RoqQE5LYIzENWi3zSn3MN2lHjd6Fbxdg81FWeKfCp
6wVyfodCMaBfQoQ+mA3hhTMip6cwzhXnl6sgxflNQMk0/04tE5ZMb4J0tvpbMSvUueKoqOtdrE9t
1B1cbVTaX0Q2drenVxMlv1w3y4pHRQ+ISbwiT2rxQZmKSk7FoOVX7lEcm8ZDanRJmnrG2ML1LhKn
yH4YYtFGoKpaOT6K3spd5ItGFC3NsOqGU1QMivLRUueQ14fx6qj9EhXxXDwTu1S/86Ry3JewUcbI
2vWVqaU/W8MOI970TB0yz0qnWX0iKozFy1yQ7pyHaW5LX+/FDDVNasXmo4POamztY/j8pm9z1UwP
IZq0qV/Bfsfv0tLM3sVVnozmY2QXzddYzTX3UHZj4ShER2FvLX87hRJMRJgcWeklmVMa6REuUL3o
PrS1gHDzWBWxBh4FVdRomT0nNDW0Q7sWtdS2WM6j5Qw6yq55mp3Gindl2mV2FyP4/eignWfXBztx
jeQrpFp5/32JimVGvqxJ1Og06YzNc3URlp38VEC+bnitCqGnTRo76vUPEjlDfUS7abCgbYLGbyk9
xGDNcqSDVlCo9fqxYzAyhFd43Df6TBcREGZFDbRCKzDcTUqqimfHmtlZr6zqxfgbvQwtPnG4UXUw
Aq2jmf0qNCxSk4BUHccp+XNCjsXxzbqs+4+VKKviwzI72vxk5T3FBi3WlaGGfGWs7YeRof/pw1za
WnRklloLnyDnCOPvdhaHaf80JHnltIdxjCDt3nE5jOkEIXwXOH9nTRi034K4S2PhLU2STZQN7bEr
Bs+ZAjf61g5GHD8wT1aN/SMaMZZ1GlIb0jGfGaWugboSgdqg8RB8tcvPJVrXDIlnrY6noISG4Osf
8zgKqlAwL8devNAP/p7bvdqfmbkvp5PSwJH6pARR92JMo2H8M3emnW09iJfumgxKztkDxKNsQcRx
RbcSFGaUKk5gMwKpUGEt0vbU5mW9n+xa9arJ3lLuubYHHYOsSvE6EH+vkYYJtBFaP8yunwZj9FBA
efFQ2mrpOTpOeln0LZzm5Vso1weVE71zWuWyM7BWJVUCa2CYynH9Ki0dynHW5E/RsOyMjtFPp3c0
r8wDZ69Y+hbf2ConeDXNxCwKDVSxATmuKU/6krgiEwsJWh+10WOKq5h280Q7WlWj+geFhPmUAaiG
E7NpzF2Y5GPuJ3XSpnurLLQNZMxV7EpQSV0KnI+FugpVmMvIRwt1JXYY0PodzaH+mPSaOJl2vDVx
cXm8hB4SoA01tU2hx6YUuLISKP2SsMTmd8qDW0mySbU9lhlx5RG97abw3dpQtqhN1qnOK6EMBWLK
b1IgdN12sugmVqXdBb9rvrJhlxlFkR4boSaTT44+MpoQp12w65puIT8N5u7kBChV/7wf+lwvXXag
mLCh/UV4uaaEZzS9Dhw9koFPFJCQHasJCuR+V2SgiJ5q8sMw9xit0OuNmGt9xaFZgYUE0RGopySo
TZ7829lsPZyFqA3jQafzmnhBNM3d0RG99lLgHaNj2VJWW8QyUI6OzVh/uL/uy9hWXnPGRchTYPSi
vwrZ1KV5RYRWb5ix7c8AaR4yXdSPoRijj0FBoLSR1N6wRWGHJoms44CYWTWFMtEtekKa6hNjux9C
Ii1vMs30Gand98lY/N/XK6+T1IUTlC0vl5X16jDOZq2gPhTatAgn4BdhqVCEVPWu2hi5uUxLXo1J
1kqTzq2k+lwr284iBiRdhOGxTRrnlCCIsosM6JFExcSvzui05YEn1jdcwg2r4BdkrxQgO0Nhq5OD
xoTgVzcUPzOz7nMpxHiyrLnfi0kVXxjzAWqjDGazcYar5gSLBajJZCn4StAKAtbRy511ChjK4RCL
jyXETuoxT4aRwF7MEMQKLbd8V4VsKdxpS9kvhyyr8nLH2L09eq7aJGG38XOurhSlEaCC/CZGOWXX
+vLXhP0QhJVFVNUnSF3uKhT6su9DXw+eOdfxFi3S1ZZLzmESLHjAeAIBkFxaS5pI6wBJ1ACTmoE2
E0DLHRCCcWfMab537Lz9t7diZ4vh9dI3seUMKJCA4pV4i8jNVmaNoaaxVQftcUwn9Uuii/FFLdoR
HGbfKx61G2vL4qVPfrVId0ECGEm2cYarWoKaaoreE/4dw1E7QBIZImWX2MdCdNUPLvVPYSTFS96F
04eQcO7zfZe09ogcI0UvPidKcjin9cQ6fU8IPaygO84lSSfsHZSL4rL9mhkCRELRav6oVPZ+StJp
45Na0QrJdQtgF+Td/+FmWU8c0gNSwmiYhuPQh8sxdroFCo/c/adZhuk0x0a+W8Yu3blaFR+yoZdk
jJZ1TJlooZfpKB7kTcO+DwQwz/t7cnXPuUZow3CU0GHhalb3vKwsHoeumY9KPQ07dHmro9Iuf6Fc
suU5r3YfS4BWdfpLIIAAoFzecTOu876Ezf+YxY3YTYVQH5eohYQhMZU/OiVqP8CWb3mKHXbt4f2L
RFREluYlRe668lEaYdEYC9RwVNWI8cyhAwuShX+57O2/9029fjP/LXRw0tDhMsUAzodREjC6csPf
PLuGAsMEoCXtyA60hz7TJk/tmvJY0PY71ZnV7krBjJpw6vDj5DJa3bWQ5Thqo36pltnyl6z+YeSi
2oUkajtIdfInxG6jX4xebnmdyxMh2gZDgdcBFUT1i3dzVU7s8rzGkJPszRjo2GOmTMbyJ5P5Cg4g
DNJPdmW3L/mgWtA/u/OobpzK2jyuFUwaM2DyOVVxQ5c7lcIMMWS2ufhjaQ+nQqmKz2Y9/AUGazhS
Qch2bTS6j4USd/79M7r0trwx0jCAN6Sh4CxivP3SsAm/fWpNkerDOFP8mynpmO8ju1GnHToMlerV
hjV8j2kXfbtv99LdSrsyoZKz9Iz+cDWkc3xzNTSRlsgWzKrfx444UnRHurmcxDGLSk4axMHpf7DH
GfNhk1xR9bu0V81oPZQBpXQzoLsPd+34pCR0cZol+TvSJnXDvd5aHnwgzHgzHczbuXIlil41GQgz
1bcMKOxRNidr66LepHdbVpTdGGnceKRvWqRcCx8UkDb82OUCy053YwaIVH+EjnqPBKNAszBtDgDL
Ei+fjC1hMXkj//tt/+cAOTek2hgdEcRIl/Yyg7HwqRJsqIGIWhjNw8vIv9kPSKlvSL3eMiUJiDBG
KIQmyaUpyL0In0Ww+EtQRAe0rKDnLxmYPKTBFCjvegT+sy68I6NMuC85zHtpDFhPOBtOrPnJOJkf
WjNyPlh1U3kF1bqX+3fyel2yEMynR1xLJdpe3cl8tKxlTEwpcufaBzdyU081g/pb2tZbg/TXnzmk
powSkuij3nEVa3QuxOsJkFQ/tdqKxn9v7JswcSBfIttXzQhWkNFN/fevT4JqOTmOCPqWy63srQgm
S6dTfaeMbUQ8A6P8OhlgeU7ERfnWw3btQlGqAN8oBwEgRVy/3sLt0yEaYuHHttLXn1CXqmcPvgkn
6bypafV6n0UimDyqoM78ldmUSY83Fnxjl3GnVDRZL6zj68qNmQom+oceAPiitLTn8mlXoEjg1xQC
dlViWwdjSbJ3JUbywqL8/dpyA5zhMqV0ucv2Aq+NOWK0tuz4IEsAp5DX7jzHtnao9dnc5/3cvPuT
pI7Bh0+BSsbqcjz+wn2Xdg/Wa9J9KB5/DmqGEtosp/xyp93QAbm1pzJQ4vrSL7HXbWOljadeV0rd
V3WCcQHO5UTeRIyYpctxUJAx1JXK3L/75kqZQIBhsIGTtK9exRj8QGIurc7rNEd79ETzXV8v6UOb
1ebhvim5U5d+lCMD2ghlgGxoru9MrFPIVaxZ8+M8F7soVvSPox2PHwJkIV8ykW9po95wOtxQKfXG
6A4sBqvQM7fKQRkT7Iky1Pfa0k3PRpT/m6JC83B/ZXKT1ivj80dhk2+SQbP1JtbVmKb9vPiVG3c/
1b7IO0/NimTjZb82Q+WBqh2dNACiAMsvr6K7tPnUFKEGJWFkQO9YUmLaIbal/7i/nGv/Ql0FRA1B
EkUk3oZLOw7T10qbGJqvZg53AkfkL5SB/4XoH/GRYAChbFqDn7j1VoH2+opIqA6TltAfg/VZg9Ud
o4vzcJk0n7xEOwwG8+dFrf+eUQ99ijJrq1Z4yxylSTqUaFfCIrFyKAWJA8pkTPKMICj2fOVVdhjN
RvOEG/anOp7tLabBtUVZXjcs2twSoQ6cdfVQBEodlKywoz/mRrvB1X71wn6cUEjw6EOP73zhsca7
TmUM1Au4qPUARqHlg1uqbnfolUE91QSFRyUv0T7MMyfZEgm+sTSLzJQ0n2q+HP24vDUmuWoZdRir
ehEdReWqTI729eMyhNNOrcr3idvK0jKLwzFLRlDKzK80yW/iagdJ0wCShO4waZ0Js0IFyaybAQOe
+zw5Y69lPLsJTqK1zJ/8vy3NrrV7kfYRGoLVkMoVrGirokabEjtBzdEdujCbdhRUE3+mweulHYJX
9z/IK1NgMOBfkeAPABlAmS63dnKHAACEXh3G1pr/GJKsip6rum+TRwY/0+f3G2NihBePEhifojzn
N/uqA1nTtdggTqqK5Bw4KSN8JS3Szm2r96+LeqOsRZhcTqY1Lk1B1tIbtWVUh0WLGPsB8z4wixYg
L+OVyEH8+e6F8VLz8fH4YM1ZHVjaWwFIML69kJ66T5rkfE9rN9l3UWF8uW9q/ZRTVeE5AD3DvSDb
XqMBYeDtszqwu0MedN2j1VoncgskNYhvvH7Wk11VLVu84K/yFW9fIYxSuSTwpcTGdVn7ltjR6VBn
ZXuwK7d4VkyuiRdZTfewjDR4g1TTzrboAx8InBrsqNXNh3gy4tqL0HsFg2vQ7cvKaIvx5cZewPRC
5ZxEmLfxqv7mpl2h2TTzIbgrfPS44O+tDaikQrArDxYMF35TGeEW7P3KLH8OiRLiY7DF0AOt3FGX
GKEOVARaj4HBp4FOtmc0KGQA2lpOatdQddC6jQf66juVNiXOkJMgFVDX3j2clClKy/FgzFn6O9Z7
128JGE5lpbbvvczSFFPAkHbIDuo65NCTvozMOR6ZNTAVL8szfZdAknwC5JxuxKXrsIPLROBG/Ral
HTiD1s3CeEH5s7YgSGkNxfiY2E21U9VgfO8nI63QLLRok1J/X8PpYqRg4tq0xwP0pcFxEmntT7GN
jonFyEoBQu3cdGJL6fHWJQFPzzgJNVD5IF86IN3ser0G5X0QtdD3rrnUXg1s53NUxYEH/Y3lZ31f
vNfrST8ucXVynSSMq/pFHKSTpiU9RlHG2KulsXzED80HTeS1/04/JE0BQGVoijbDVa1PQOLE+B9F
3RFmzH+B98PSnOhFsJuquPtaGup0DEhQ/75v9cZn8AqIBHkmC21XPchIjRq9YYQzNoffel9qH2Du
diizGfPn/8WSnL+1JfP5K970zVtl5AUFbhOmfSNWw4fFUnAtbosgLp10776pdVDMV8Ci/mtq5U9s
eIgD5tzHg4OOK5PpaVF5A5TROytlAi2Zg+hZGcJkp6CnuZFerGB0hDrSNiB1MJJU7a9mOJvEYSSi
X0amidyRwW5jPLlwlj1n9jQBL87ToWSKszVfSstyF89yZvdZHYLpk4rU47kWyneRteHDEM9oXAYV
rXByWlXZ2KEbfoKeO+8dD7lFv1/+9zeHEZBFugblxoPWdb+1Ipu/DsgnbriJqyiTreBZBcMBcpPM
fBUKLVaWUr/hxNvBTh8rvLDvNIH+wRki/aBNs7ZRc5Ae4OJRlfYs2MpekwR9PXcGtqrCuQ7Yqw3h
tx2tbb03Yp8WgLZ3nL71cR/hrh1B/mfVVBzv37obDgrzpLFyhpeDX+1pbyyI38Yg2mpryp60WhvU
Y2s505NdNovjOWXWf+rMzjSe7tu9uc1kmGAoZN9sDd1A7WacBpUbl+lZvye1dc5tZ4u9lWfNfkid
ra7AjSsOJxyMSvK5huFirYcE8aaIFwuxsaquM9hAURL5RcnT/MpYxNR5Q9YY/gwY998hGYd9haoF
bAuqUf8qZ3S1PTVCzt0boLA6DOqE7AFA6XIfOpPz1/2NufZtXAaSRfiWOQ/wM5eXvC2HnKL0MECd
TmJaLWmlHcgYS23H2KIebMTi18cg4wmaiFSEUE1diyHyselWBc7toKfq4IFfWf5gUAMnE3QRq1W0
d/tTggqalbYMXGlZrL4urWLMa1icAepwR0AWQ0lu+pV1y6LsHE6ofL85SQwgTREfgsi63MzOoKve
q0l/aKs4PS502H6oIXjrQIRJsrt/cNfeyYEHgX9AI3HV1pLsgOhmB2LRGbrDvv0lBojTs9Qef9y3
ch2EE7q8NbPawdYYm9GKl/kwgIfat3YX/dQaNalJboT4XeutrTxpegm/B22F/gcIUX1fgMGFDqXV
j6oRF1/quA36/f3fdXVtCa6Ym5Z7TVmc0ujlTmekeXpJlOBDSBJBCURWUEZw6c8knIf7pq7uLOX9
V+FYZh+J9tceM6zDJUjTxvTLeOifwZYZhzAH/qXONSwic9pPG8/jDYMa2k60YKETYCpZrv3NuxON
KZorED748KcXH1QO/7vuMNuDbLf5FPW2Mm08dFdvAkEVnTX+h2qcxs5eGiSBy7piToQ/BWr5ScSh
9aLqqf47NJhG8XLwoRTnVNooj2HvqvlDGytbSdVVNCKtSzI6GlKykbu6ZoR6rp6lg/DDIqr/KGhm
flSpEfxU2w5FhXRKwn3bqxbDGqLeuOLXV4m9hMLzdeKOD2mV5NjR2BuBNQuf1oqcbYIk+WDqZn8K
89lwNy7T1fvHOk3qnZLoRPK6re5tpduZaSwVYg+TUuxjQMgv7OjvfA5j2Gz65CEbtfd/K3QO8LcQ
ufPmAtpcHa87KGQM7K1pjulTOivtuK+z1mb6bRFz8vH+53LjMgEHhYf7tYN6VYCfdFdhOrXTfZLY
eG+IGQ6D2oFSUNOrL3o1Nr4aptnTIIf+MlWUv+6bv3KLXBQwqYxi0dsgaFt9PGGyBEtfZZq/WGn+
GPR2cFrcpNs4xhXMi20khOCycoz0iwC2reIYuEaNvCkGw1cmNfhRT8V4amMj+NnmWWjtu56ZaAbA
2iw6ZAsinbsSCrw/qT7bxsYvubFeKC8lhSOOkJxh9UMgvTHbih6Zj1y3+b0GdXYasrbeSJmvXZIE
HOEdGGEhVli/2xZ8K11BXuZnTfzbEAwZearLyYIczz8EDgj5d58ibyjpopw8J/JcfSZ6aoUDuYnh
Eyz8E0EStjcVZ6t/I6/CRSjMwRESMNGO8yMWXbm9VuHFWLrW8I3ZDHdlXTLGnxftgyu69Hh/PVf7
R6GByVxJVyMhtGttyq5oSOyYV/TjEcw2hBdAhKzCKZ61tvwcJOmwv2/vamnY41K6oMJ5RmgWXX7y
RLZxZy8dfYcpCr6pkvgB+D+0pEbT6FtCDlc+DWM2XDxQvMm5t3XLDW1ro2yTRPNnUcxfFrdrv+XZ
AjxZX6JHkjMa8tAibYQ/N4zKEjIz98R3yFmubkjeKw0TDawQkGf1ATEJ9WyVtnnEvVoHy23nfWcy
Gnt/W1fHKHtvNKvg1SW2kwhPcbmt0MEbbqVE2dMMXOMsSueHZrS0PZTlw5hX6Zf71lZL/I81YjtS
CAYzGVlcWUsUQVW7y58slckMWBPGUiBlmFfwCtDm2bVVaDxSyUKq5L2GqcBRY3mlJiEvXS2zjoIs
RsQgf0qCiDc/Kb/19FAZk84D7SFGUOhTUmXvjHpYLQ1xykhcIWpyV0IdALRQ1S7C4ilEWTP30P52
Wz+LmQ7ZFybKVZTS2i3hr+sdxia6pODa4UMkDLjc4aEOA6Zt4uKJ8WfN17PWfVD1OPdCPU6e2xnc
qKowind/d1ff5utCJa0hxTImUpjhvjQKgHIuVGBiT/UMtI5hPRlQhv3ylDSBswWMXD0PkHcD4pA9
eFo6koJn7ePqOAjm0HQPoVaMOk1cEZDX5+q0pSy0/jQwRFCDJbpHDGGsIbG1rgXZAA/7gfGA9MCQ
nAHrYAvOOIqbT53TlRt1jJv2KGDhwqnMUFG63MUxEQCaK9s9oI5l+23BzSxK3T6M+jjtFN3dMLc+
tNflsZOkGhSMSQcuzWlt5zqRItxD5lT1n7HS1Yeqs+JjlCX1RgB148iY4mVdcNfKhtwqHtVas2qD
hsiTHrW5L0PBVLTo8g0YyCrg5mJIXCeiIQQvRIbrAMasmZbRi8k9TF2YoOBXgnCJVAeQepH7lpKk
fukyR2+AcD3cv//X68OybKhSAcB5r1Hi0ZDmTKoO7mFIdNe3tLHft9DYbHxlW1ZWF1+EdLzrvoPC
bMq1szlqlh9Z/Rbk7PoWyrXI+yeBeyTKl9ciHQlqC71xD0WvhjsqmsYuLKPZd8wOnqqOaeD37x0p
IUAp4jEQNatrSEZcN0ZSuoeWCWg/XiDdE2Mm/PtWbq2K3Jl7zqyTfUWjrgZq1XR5iIDxQkcrRQoH
jjFR2IelpMdmWXW7FUJcnZaUvKDDBwyM1OqKDFi1F+imOi31l8EpnzqUB54oT28RD1x9xI6QLR+K
tLgqrvzqtMJUszo9RfywRs1yh8RBswN/khwcMvn9/S1cifOQ5GELd8trRp4g2acvb4ZiVYrSiij1
27BOvmVwBsGD2ivLLocX4U8j77tn/H8MVZTDGHdXmsGnjr7qrzBve4j0NEUY74uYXn8RIFrEQNlj
9N9Wq6+WzEndYEx9hoHzU663xeNURcVeFRQzXGvRHmcjcDec2a0tf2tUXrU3tYw0DsumQqfIhwWj
8TutCfaBUnXIFAF0uL/lN00xm6ZCcM7q1jhhs2F3lQhTRlSCa40DF5xGDenCwwA4pPofrJH+EZlR
T0e2auWl+yDtmQHJUoo0MapxjeBT2YE/aqnfG2qdbuzj1SfJdWL4jzImgadEQV/u41CifIzCeerX
pRJ/VAtD26mwNiGoEJV+ntjvRNq8XhZ6zKyMQiZPrPxg35xbaCbBYAhegdmoBQRW43TQY7vY1yFR
2f1zu3qJ5Fgdc3asDUzbVdFURIYICxAhB6NAce/bAFYjfzDTqGxORkbDZJdNbSB6j9BRsQ9DPS5b
xF03bg6jafSfEdCQNZJVoI1SITQHSa8cBPRu/waNhRzllOvVc2DG5dbk7I2TBNXAMqlewu0vRZTf
7qwaLiPvkkokkZaTtdeLuJz2nV1FkCL04wjtudEs1Xtfe9o9aBxRV+PjIKxfrbDI0q60nTbz5xGN
DpEv3b4aRe8vYByeubP9voN0bEf1P9xwhOvTZZTkP18JuC1GZteQrS6Ai6Nf9P6cWynxhEhE+Wfs
6u3H2GFEeE9DCDFZS+TNOUmjzbLi+mSxTsGNuA3ohAZge+WFm8QO7SCI+rOaM5O2WyBl+qd1Yv0A
1Fff8K/yb70pJ4CQwBaARpBTTL9RNb882Dh22xQ+++EctoOIDs2QG9o+Deb6BPuF6PZunSbJiwMq
7tQlRWh/IGRww+P9j2md0fAjgKuhxooDJFVdx6l6pGRpihjSeVDt8iFwRfjZheTjJala9/MyKZ1v
5sJ9uW90faWxRG2D/E1eLgdE4OXKO37NYlftdI5qdWp+tWXqZqqP2JLeHZQEoOpfBW4kel8vif2+
tLpyiU4a6SINgvE8NsmSftcWSqv7ce5b84dhtXhE0urx6/2VXt8nKazDXAjTjZSM1mesKqU5iDab
zwXjZc6h0GMG2iQdGIqScTtuFeZvbCy9YQmLJ4Cgd7m6UkMF20QxuvNZrwvrOJhd+C2Fb+ZxmEVU
7fo5ibdCpOv7IwfL6JGCW5VaFqsPRtL2104UL2dtwVN4ptZBblm3nXZSQ1WxHgaeg48dOlhbo4Uy
cr38eiSvtBwgJe2xQZFc3qEw7xsziOcRzhdN+UYLHCHxOAcIv2+W4pk5M/tBG/JEPAdtADIR4UDt
G+1UOzsBjOrMn/fP+dprEbnJlgQIedmrlP/9zfPnAsMsiyGaznXSh380dho+pqX6qx9L5Qsflf1J
t4MExkSn3gjwr52IDBkBu/Ex0QZxVo56SdAyq5V6PAdTMfki1tEFALf5HVU47UMRRQnyuU72ZABO
+KQApt+qcN1cOOMPBjOezPGuC5UAULXGtDkG6lrDl6WxIBpt6wEionBorGUHWV/2vdbr7Beqh+X3
+7t+4/IxQgeUhQgdUIS+ugPRtIR9MLH4DATfYWqN9KlxJ2F7/TxAB2127ZewUpuN1P6mVZI4WvUS
WLyO1CfbtdpktsdzhJ73AbaW+WynTroXalo1UHd0xRGfmX67v9Z1B0G6L/ABzIKyzTxRr5Srb65Y
qqmR2YGEODuBuvwxu5O6N+skLneaFbnQdk3xYSin0DdT85MiIz9tyPrj/R9xc+ng03iyyGNJjC6v
OZB8vKbTj2clCoa/3ET/MwLrlHhWkysvAfi1FyZaXf++URk6rr502PgJBshDIH9cD9ipkMwtaENP
PPiNdVTAloOH66Lg3/tmbq1NgpnB7wjK/O7Kk7maTtF9yKaz1k4N3gsZY9SHFLXaTSK2IaNuU+3T
PClLtREH3HgjZDkRTC6JHwyeq00FKjkFaZxzi+2q8oO8C57HuvlatHmxcXNvfazYodBPpH49AUqK
qPaiHaZztTTO17ae52+iTJ0HJczE6Nv23H8KReOSeyEGvuGwb6yStx4SRpujpGe8WiVNtkBQs53P
wolcWBhxGWJIyuZRXzRteLh/lje8ItVZHAIIKWpW9uqp16PMWcK4nc9aMwhykErfR0YnTqTY/XGI
839pCOq/rSn5auhJ9c994zcuEiGsK2e+gS2BXbr8SCyS+GXQ7OVsDMEc+MSUkKF6cVVD4zDNvRt9
KIa4V/f2GC/VxnNw44ShNGbgB5C35LBYecReT9rESSeeY6MXildTkF8+GMscn53OobbQJCAEQdCo
tZfEQ7GFgFtpfNnSSUkEk+TZw0cR2l6uvTcgMsoahVN2nQFLhWvCFq+bQ/tUgG8qdgjhArHe1YjA
F7twsUP1VCxaUu0pQFhilycJbMVGmin2n2qRxfU5jbNy34vRBv9z/5xu+BUAEwbwBe493/xqr2gy
u3msi+msNuP80zECY2er9XvHQl63BA1hwkC+O+LA1XUYYBMxtSifz5QWEvugLWp+MEBGoyxg5Ulx
nMxe3cjeblx/JgWl9ghoHwoB8pa8eSq6NKySRMzL2aUsxEBBMwwfl8RWPxZGXn7qOnS9kCyy9fqU
Rtb4V9yoTMPf39wbnzv4CGaimVOmArHuI9AXdRUaaio/YYB/V037+Gsg5hqwvTlk2Ua145Y1PCdx
Lx1F6HBWziWZ3c5p1Fw9Z1Y5P1V6v0AjK1HqjMXk+TsnbF9PlJDH+j9rrx/Bm+2FKCDOAtgPzwwc
jMfEMaaXeDDS76reqw9wHA5e76bzRvZy60xpmBJiM/8GccHqy+LFnEotj9RzsuTprm1c47Gt4JHV
KgGxohUVPFNK8Vlx4upToKM8df88bzk1yVAqS/CyeL0yH412pCYBExQUIe1/8n5BSCNIoses0jSU
M60E6kFrhgty4x7Jv7t6/Cm+UvCRLCLXhV5HERGj7YN2tip9DGKvLJas/9jwUrc+VGVKZ+xEZcfB
7/vLveVHgc7yeuAYeClXH+2kq3BTKnyYkZIyOqlH+hfAcw0UQJGFuKaWHJqJ7qKeTdkGcuJWnEfr
jY/2dQT2qotrqv+PsytZrlNnt09EFX0zpdmNt7vEieNkQqUVAoQkhBDS09/FGf3exxXXuWOnwkZI
+rrVYNrRG1gErWhf0Qqm4poq9AXmIPs0FoOGqPIK/auvi2amuyUgP1fwNQiDkkVtML8Tta9k2/65
0PdBIEY+ILUBf33VfYon6HSxVbhLN81DaQYwf0Gj60rrC7icwVEINgrrfDQmLs4Q+2Z1C1B9qaKu
e2cjvP1LgAXdUaegSVwDdfhkwWJP8EsmCBp+h9e1+L4Nm1cpReiJ2i2qMy/lXpnrGV10Ry2/KRa0
UcDyx4n8+/Z44zSA8YZCG+K5QDJcizZ1iIB9bkJ8I3gCnxJ05hrcNs7UXrSK+3Dw+dGbAEx75xC+
sSvBQ8Ett0uL7dnU63t97KCEh+m6vdjCU34VzBzGJgM6O6ThaT4lQwU1nweVQ2q2Bn0VXcN33vuN
e3Z3L0fXCj0ryGtc/YDIQ39bgz906awPrE0Lusicm+klZ9l7uPM33xVtMfRO9mbvNV4j5tsMjv+A
GJZ55GJVv11ynMhdRS9kd6HigS6V7Qf2QUDMVx7//oHfPIXAFOAYIonDWOsqhHoTj5XnB/jCwUqr
FYif+yAYIACbE0FvNg+ikGmYioeEwUHBbOitl5DghMDl33/HWwu+Syih3gNoBsqUV1/c5zIAXgub
PoZ46zRZWoPnGUL3nnrvvPIb6RBaOWimYDwO7fZrOmekO6dhPORfUGyFH2Q6qiakwXsA6zfC2Kun
XN0nRM6AZSx4ypKOwZcF+o8vE4hzh2DOl6YNdP6UTe14ziDEUUeS2S9/X8/rgwtcN7bozsQD3hDv
eXWvIxOkyZY7exnmtrjLs1G+gA7ff/Etoz0iSVjA71BF8Tv5yfVbA28H4gomIygrdk7p1fAHUgkQ
f4q67BJ1zPUQtwQyoITkMmzf2CJ0bUFjRaNVyCe55OtcjwN6fO8wGq630v4b9vRz59Hi+17fWUVg
VGGHILtAwnnN631mGtfB3APlMQ4qe49a/u+VxjQTLO8IqAF08q/5eUB7bz0kILMLQcb/mUGouGLQ
cL+krjAfoK4aNlChes/r7Tpb2N9x7/JirfGZAQZ8fVxIrnsBvcv8MgB/VBUit0m5LEv2BKHg+d5B
yOM9KZI3XjNFGxvtp33whdTw9ROlUPh0ncgvtrVD5etFf+g2f74kGnIWNSzt+VNQmOk/8vaQ2UM+
HdcS3ATgzoyM8PVjB53wJB67/EL6MDkHkd7glrbGxQfd6bBmIEFWts22966j6ztif+xOgPznTkQz
Jnz9WB6Nqb/SAntIpHoo+6wrwDWD8NF7RglvbFY8COMBDMaBtbyuY+NZtwshY35hGRow01Dog2yT
8MwK996V8OajdvYj1FVAhYyvzqbiMqaF6fNL4nR3p+YkhDeSFJWBpHnz99vnrUchnqEwxvQwT6/D
pwLFNOtlV1yETuRdsGupAAaVfDFr1r+TRr5xEvAu+/x3x0dgwPP6S6EoLJxHGay9PLI+zC7D8QuL
9gLb6e5Ria04//3V3toZOxT/H23/HQXy+nlbwKcezNjg0kNd9kUtbvjZht36zgK+ddoAo8TQFw0o
4HCvzneAJg4jyOouecYhgA07aAWkSQb5AwG6UnuMknY6rhHN34NnvHGBQ6kN3STgTf5p071+vaxV
sDDRQ3QR4RK4ssM2vIkdNSeVeEELoyUWHlnq21ttWedVbcK69y7U64RoP3uY1iF+QFAQS3AVuviE
vVOQNLwYLWNVujjj9Tzy8TCzbYVJYjoKZAk9HaFuO2K+9Pfv+9bKg1oCoTP0flGeXF04BvNiiOqS
6AI/m+AWQiHzaZ1wQKjXzU+WenmpYrK9k/O/tan2m3V/aR8I06uHAnsDGZa8Cy5RtLAa5nfuB124
/Pr3V/tXroeVBd0BrWVoK0FT7V9DuonncFOh4QUavf3NhCFNky7KHGNvCRvM2DNA2zxxLwkcSMbF
Ol4rWuTPf/8VbywwxDJhNwqQ3a7atd8d/9NUCJMpDx0rgssGdl1MGuZFKq7mQbKggtcAvE4a8N0S
ElZ8nXBGqr8//o3dlf2jnIDhN/h919UVjVa9psqPL9oQckdZHnwifMkOHdfjAi/rjf2OssnbGZ/v
daXfuKrQU9ib+7gV9w/x+s0RT7iyg4wvlEaKn6jmOqnUEBYvkdpgL9NI+OKE5J2r5I27OEODFFB3
pLr/ll6HfULhm3CJLxtIDE0LCaiPIb5NmbfRfxRq2YM16hjUMvGu94jm++sXhGwXEUaI8OJBrpkf
oIZv0nqdiYgTAGxXNlUdCorkwcTeRJ8kmAznyYjiPbGRN05ThmMK+ibuMCgjXq0zy9mM7KgILyg0
oJy/0Hhs8kxAGvTvW+mN7wmzXXxJSAlDEO76OOXWhLmKaXRZaEH+cDSk4PeUSNUQlcMLoVvVO02K
N44OUhE0PHOM4/ACVy/mcod7MJxgOmF8932EFNXdrNwHuor8CHSxuXV9wd5px731kjgvu1fP/uBr
vBOkc3UCBnp0GVVanHKzxsAbARMbJDpuUBi/BwJ/83kY8GIHoQBH/+P1HurjEdnrOkcXCn/NOmvj
raL+PFUyYuMRCYw+//0jvnEfoLmR7Pne3km+Fi0ZEAl67UR6Gds15LxEz7jYvnadzXWT5X2wkVML
aY8ZbPoR5ioHM/rsPZDnGxczuv7AV4Ghhc45AP+vX3oZMi462GRd4FOYC1EFLOjEZ8N0hhRjptK/
Tfp+XcNmKfqp/wTgiNWiUiGH1snYbsN76e+/FwVlU7yr04Fkia7A/pH+547eCpENlsv0MqHDPjaE
K30DHd+1IlE8fIDdxfIhV0PxnEfT/yP849mAd2OghI4IAPNXz9YOOmXYXBczQjy5QizJh5JoPmSV
53Ox3pp8oWuF9lsAzX1g3X//fUP8+77EZodAHiIT5t7wFHz9fBcuPKBQgLisdOVx6SZmjitzkNiX
fjS+E/j3/+x/u76AEuBh4HVihLTbcew/5n8WeulDRMJ4Si4ZPGiavO+mwwA3nVNk1BMSkPa5gGvb
wxR109HptX/P2ezNx2ON0e7cWUrXY26qqQC3UsUXPM/eApGGSRpL2o+mC2wtbCvuOw04bG0yKB7A
ngkV8Dvp1purnfwj1ovdBuz26wUo5phmGfjgF50w9gm07Y8qNDBK3bb3DvpbT4I5HjIfQFeQvV/t
6dnxXqZdHsORvjuBi9j+JDSGDd26df9x+rx/VJRZkNhH7xJf9uoKQ7iVkxfNCaAqUNJ6hGPvlJkD
UANse2SdJqar5z3qA8/pk4vbNHv+71sYSQbqSdDAADm6OkI0GvoxkWlyGZyJLvOoto+wHtEwhM/e
E3z/d6zdB35AdO9cOkgF7H//nw082AGyL2uRXDyiUjjJIKGn0HuKpi9/f6V/h4UYK4m6EfFv/4TX
p9KLFxELmV1QL3eHIN8+rKoFB3to/ajkrXuvkfXWbkHvDNqyuP7QbLnal0QgFkqN57XxardSqQjV
ECyaplO6Tv/NBwKZIDYMmmUYhEBmddcTeb2InhQZTJCy7MLzMX1OSWFgMe9SzX5BZy6ev4fQl13L
uV14fP7vy4oLBhpp+yAdrf7XT84hNpf4Q5teZgjI9GUOMmkleJJUHlxHhzLgw4//xwN31Syw89H0
uJ7YzpEMc07y9BKD+ryccqiOzGW8jORhnVkB9ROoYL2Tpu3vcH3HAlGE7YO0G3Cmq0+5Spj/rdZL
kfEL+SjXaT11mUwfEpg+nBwlvqrGnE7/vYwFVAwCIoBHIKuA7NTrpcW9OUwLww7K5lhUC1CRKFjn
YbztqejrIFmsbUzruadN++ydV37jtIDzjAHxrsSPROqq1QOlUC+iHc0vE6x5KrjMeQ1lHT0YuevB
ZdH0zjZ647SAPgH5cwglQsLo+sbToc9V4ON5aOomZwD08ttVc/bNQI/2ne7uW68GoP8uJrgDT647
n9mGIjaWFp25VEQNPNn8BoCbGNq5wQp2ETSZ//OGBdhx5+2DVZRiJPX6M0JqrU0hCYWlXFZ53oxX
3LuUiR/Ot/CqHtb3YOFvLSV6yaCtQ+oSe3Z///+5UGm2Zm3g2RQAy2mq1bYgGsOi5PMW7RLhf3+3
f40akd4hRiH2Y+i8U3iv9ig8dYSCFmNxaVeZwAGTep9Y3rtGTdIe+mSeq9iLBtyymV3rYERPqsza
JPiCpux7rjT/TjnxU/aJH7YPguY1sDSlyLExBykQrjxagXzUfZlsApkgR5fxnAY2eo5jSfhhbofp
+zvrsEfk11fETuoCCj/a/WmgovZ60cM5JyH8B4vL6EIfFNtpUqXJCvVd+RSuf1vM1nNcMN1AstLT
ZQJDA4zBiiUeaxuv+Zdp7qaHzMvfO8e4pq72O8TckAyjNNnPFmZW1/UQkQIWZrO3NjwIARDiyTBE
Fdpjy1LBQ5NFZcpaf6xXa7MPc4JCv4Tbx4bpoeaegpi0mSdIBMCHES4NSdToDjiAqoCy1VZFI0/m
Og3mGJqREdweXUL7qILSWPul82DSUoN3Yt3zPuc5QTHI8yqTtH1kqx6J67ZUfV+kOq5YHI6BrrZW
r0SXxjHYPcNWeqXtfe/8afiCade8fid+KOlhSpEjnMBf6TtVij5N2mdPh1D8K1u4M2ymykcPmh8l
bMNm83vl+yKfUrsaLy3bhRnzKY5nQu82anJ96ByC2le0Frh9EJRP9ByJ2CteEtNl+amFy6OwpUII
CNaykCuscDi4gTPYnHDLZDdwNFh1CcvUlJxTH9qUlVrzNnhMcgnE6yD0KiBfTTZ4iCbgZYkXCXBI
BDbI4H5r6ttRlwHkz8XZziG4W4XNZ3pUxEh2a3Oxxg8dgWvqxQKxS49hrMYcjh8hy1wJqjODkWbh
j+cJjNPtM6AZkOybgnFum7CwafyihtkOJ5qj1dtEuoW2JVw/k+TgzarNm4VFAasw/oE81pySUH0w
MHdzv1o0lKI7zyTBdgca8Ai37iKxbL73NlDrSmjXp+OjTtPO/Uq8eYC+Wd/T7m7RsOyEVIbnLx8y
Mo3uOKQZ9huo/DubKmAgEVyAboPE7xnwV1dU8zhu+cvCCd9+Y6y9BWmJW3tYbsZ0YeqngwQrF7VZ
jIVxuVGSxlCSGAqcrCBychzLvJtIx0qgs6CNVG2YsZG8pBycrc+hXlrMdBAeF35XjFa0NelQ9i3l
GHHi9WXhdXF+69IJ4zUYny/mBPONDf/MjZQLWmEilHYUssBLNt9BlAdN40qkkPMJagr3cXfaMM8a
A7wEzv09ifaBexUtUNfoKmFYKr9YvgXjTb+lcXuYII0WD43TXk9OycYhd9Agl54D2E7GRb6YMrDS
dAYcYQdkXc1mHFJWTqoV6c1UZCATOwxJ+HnQgyoeYQIUwRMm0MFI7+FDRdQv0rqBVpvf9ypoOjha
KlUZpwD6iQuZDi+p13q4mApjsMQVxMI6aqqAd5jX1TpxwdQkPXxjITYNRGq5aa/Ivnvwh9/xiQG/
m1fb87INhqUod7oRex6Ut+kGhpxK3BWoc9HgZrMYntGTyT0I/LSLODiJ4V5YRWGXhvcZRpyublcV
h7c6SWVytnmGUqoeOQAkx9C2TH5rGYYENxNLc/dkxlVuXeVZpYOyN24gvwSdNWA9ftDSAvlsL33n
V3CmT9UR9PsJqCcv4x5c65zzW9xVuSbi1Psy02dQw/rxbvNVaB9VYtWu1ENIW1y2mSSuZLzP4l8D
DxVxpQ/huL6k0NvZ4ahr5re/2ph59nskuJifA9Jt4mYelm74SKAu5+9UHOJ9y9B1itF3Z+h+y8LF
xWM7+9q/6cCodJfeS1UYnjtus1aUimN4UIdkyQA2ZUkKvISEZVn6rYukR35Svc4JEEIYXTZdqHt9
HITw5SHUa0hu8HFn8VNAamK+S7fEs7AnjAdorpei7TrzQ5NpgDFIpPMeDsk6WdcT7LTyPczkS/AT
/X0fdoPzVvj2I6xG8Y+iHFqjpzm0aXYY0K0jD0JJvd5DbNlbz76AnPwzNkiWVpHZpK7SOVbiuKaw
9T114ep3J7uIfbtP87b+gG9q1juosBKMntJ1DPrzsnDTXqilYsUlJTwMhEIy0+D7CgCDOve5nPRh
W/x2+z4JBJQqBxgJOn0pz5fVNdAr7jdIgcB1VT27AvpkS9XKGMwNn3Sx/w20UJHcTJ21djmMGyPr
Swhd0bgxOYICVNuTluljIaAQq0p0nsG47kC4WLJKuL7nVd8aI06IgVJ+gjAGVy9AyvmWN6lulfy2
WWwfBItNTRmKHOCXxEMY0MSeB1hCmvss7dDbBP2+bU+Y+24TfPgWkvIz8zX1znh2lj45Yw393BGc
6rOPCnU7CS+kgJgnCbe0HOOC3q4L7MdQmap8/J7Ac9pcNOYgrK/jZbDJMyYAw/hiR2HSsEYgsO2J
JYAqcATNQQXHQSZWm9Kip53CmA6QiY/oMcfwOo4mjt7kLBKRihIwNVQrhQRQ8NGirz01U58DeFCy
hPG8DAysSR57gSz6TvbMsWZYcw/SpUAsQ0yLgXLtVZOXp0qXy4Y0tNQQFuGnzuoZwUICvlvh24aQ
4GA0Tk8EHhau1ANgqZdi8nnXDJ7l3dck5YW9idJtjk2zRSyD3TKDd/ZXrVaPfiRrEeomBWt7jmBG
nrVFuakFjKISJm0ilLWPczrdZ7HpPmsfiOFb7eLWO65uorRrgBimmSgdfPHc90EZMf5Rs/TxCzk6
3cWjJbN0z7zv4gEi26iYXWVj1iJ33GAJbe4jrYrtwS1FZA+j0pgu/Yg8t8q4Qpzc2qcWsgUwO/Dk
AniZ2rrjBF5ieE9gjsEvmJ2B4FqD89HSqgj2FRmBoPyFW2namoWzsYauAUiZNnTzXE4Orl6PvfTw
qWBOOcH+CwuVlJ4okj9jN9CnbJ67FZE7gmyM1qtCfkY2fYGbdPsTKoCYwnsCaUNju8wTFWQHk69J
n+f0XogpH46jgonqUU8DEnAfGhjgOZNQHkDsTNhBizZEP1SKrsBvhdn4vZnbJMPTAHeGF55qg1Ks
y/qL5hpuTTmMkL9B64g8w5rZB6yRZOvu1KHHpygibfKwjXDwaQAC0VDVGRafF0eQXeLhoG0m9e02
sJmcAk8DuSkpwugNGyfztEUwmX6UMveKr+00BBSu6yb9GKOB7H30YNhlfkrG0icIaK5RhbSvfbQu
wefcojUJ4I3L9K8BBLgBRq4ifoK6XfQ4B87FZTGFhbxYw4fa7kSgs899KHOIbFv6mgVLikxYQuzr
yEOChrElNuBH3LYkOYlQbXEJVoR6EpgCwG85wjL9nnks5yoLrLN1nraa1DwW3RNcpcxUBZnHniiX
4teQ50t7hAkPt98cy6Lxl3W7bxmEt1Ps5k4E/lanCdA/cBrC5PIbEkxdfPAGyc3zEqpkAXKXbOzk
IJszVT7zenaLPEmgk60GJDMzgrlEvt7K7APCG/VvDIaTcV3kNtblDG0xH7pYOnBwkCV99qcFdgvF
WYHy8EiAXRFH2SNbrozl7QBMwBrrx3DGCPFWB8KYl9jD2KoUHKLMTUpyUpwGjqEBkigH09FepwRm
GPCIS7F9kmjLmiXuspt4s1DiKgJcg7frqn16DGLipRTpXZHCGH5N/I/jMG6/e39iK8T5kvjTEHnw
g0AIi0OIEq+rfXCtDWBkY2KkCRPuN1vQ2kHcQFTJKOVQD3ZduxuMlxnM1WWgaOXlJBMnDn558RXh
kyVNjyjlHTFM21xbOt+fvdpwEMIwq87ZdByiXLX33Qzz7S9DNmdTYyC/Hh17E/u8sl2SzAeo1lBz
p+ysMVESk+Lf0TXRY+NlA0IciXCdfZW94+F5xwBSkBTMVpxIZCL+JYrX9ChbMQP6wyKYTZRs2Iau
KaD7aR5RWWSmRs6Y94BqysCdQwHiKKrFFaqYcHvmeU9wrKM+u8ENAqhrmcz5nFb9IDWk+W2x1qkp
oNOMpGDB7DvcWFvH42iyClS7Th4diFpLGedkYF/47EfrgfmRcHWmN23rIeftWtpi6P3z5lDdN+E4
i7HuxQA6YjQkxH5yZs78F6j+QSpy4sk4+ThCSLHICXWV3ZZPDl1UACmA0C4MoL0qWJguYSJHRnpJ
2i0L5KO3wt0Y2WY3oQJFYz7FPGJcc/8mW8YgrlspVb6hJIZfLhJYUMFvpVsD6HHhKqLVFG/iN9zU
IwnCYGh3t3YI292jdp7iHx2+KKv1lnfYb2uwoIYjMR6ligkw02DT6ZNtgT6te61RBEGxbXzJAZLH
2Zu96MXGEd3OgWxHDGvCzkTngOhlvhFhRNKqy+0wldRXxRNMpJLPQ5TabwlyWb/c5Dou5aStyMFN
CezY4BRHczWkluTfxynzIbyrMXMBI3V05ajEEJ0jN8YfYHNC0ChRQSHPdvIkP8pgilKoGDObQ6yY
q6Wkm0eKus1hAFp7m93yigu+Pujd+LAJug3IhrFvw+Uy8NjiPgBFDKriXtrXNojmruSp5yenjQ4E
HgZcxC/oeBQUIqv5ElWEiUlWEtI6oumdAIYr2rUTy60YuqmccpbaY+gxhDnHwJNVajcRjsMl/1Os
inydutD3yyzu0j/+XJAfqcscq0wPKaqomEWAP7X2LvF2ZII/JmuGnKPovUYUu29DKEjyYjAQ/tNt
cBCtukhLW6XFyr4N2RijdKK4BmqAxjmqH9FPkJjsfQ2vWw4EcRiNNAHiEx2Veokpsv2sIHFQRtBa
+JFsnoGjCobMWymhcPEpnVGclPBOT/tmG8bMA0IuG4fKgD0Kzq3Rg6g9b1Ee7tJMf5gMm4uqRRfj
1oOCqC5XpgPVyNiS6eyQZHplpKzu8IK21fDonBmFgKuegoqiOOkqw+ciK+GR2T1Mm2/nMpV6gxsX
apCHdOh2yHmbbOsB5Hr4BCAvWG6DrAf7dou1ewERGHWfaaVDd0DCmq0kkAn5pMOe88pk8fAT5RkH
S9ib7Xza9rN3u8q5h5i0pHQt27UAk7iwKnjMIzdAHsEv1kcvjgddU2tT+IkDLnVroEZzB9rEKGDl
yhKDy1eJP6HqU79pZz0KSCt5/Lgw3NE10FK9qrJh9BEst7Yj5UhQFpfeVmBy6oppWkqVzuEfj04R
qwIFGZUKu2ycq3Xgy8cYvyxogPUiXbP4dnN1Ry0k9QY0LTI462r2SUzhZsp8g8ssjgAS+pqkNPjJ
YD8AO1sO84O6R+MRv4X0KUIzgFSPOtp63Aup133n4TLBbTodoFCPghZo90SPpkZGuZCDQ3FyB6gV
uqAwsE9Q0G1gPDQQr0rXOuoGUEbybEm/GHjc3iw5tNlR96bLM+bkU1JGiYM2ZgTj8A1aeT7wlaYH
NLDdFKTKCrXgA/cqR4KTuw41QQCbjRZrvGdw4UbiruZL+ivzdooqCy2twiGTv4WxODd+8AwB03yv
bJMfAmaw37YhN3Ux293+qJ36e72i2YLbpM0/SWJ325MoRcDtgPiB7QRwN+iBcBe9LG0RjKBSJAJl
OXoHJxyzKcJFKQNWKqO2qOwjGWf1FDpL8H8b1kCcSYDlH0GprgRwqTN14Ag8tOmGMFGqLYDgtDez
GJzeyabIQbOMJzugPjVlK4cVPFQSrLLMRB8SCAhyxupgyv37lKrFR3D2Q1kCMl2EFUn74lcc8d04
BhffCw27hJYp3G6mMptX/gH5D5x2s4jBadmmHCTPENmA+QDwYguAwG7tLXFyJTor0ThBjNp6SHqE
kKbK6LjFD2kLRC9WBJLOYPejwxUwuEXCr3aiP5AxhGDeSO39MlwNSbONc/o0ISiziusO/nitn3d/
/H7hcJzZAvuNhVzzmmlUbeXSgZlWOaiAqicAlwl76LJlU/fcj+RNtqb0ifZzrkveBf2dRpCeDi4H
zPdmXCR+5KSzgGO6oFvRkIm1f1xmlr7q4RuWILmPMHmMkcefBjQTs2oYKXh4IISnbYm95XjF0JDo
DoCzjfwQo+9kD+gfomjh6eiXQiqHuM7Xtqvi2BuWiiTg8DZILub+MqLPTBsfE5Xik7+6Fn3N1Iwo
FFn/Yo1H80ZC7xI1v1hgpBdCVf1DSr3YP4c4MaYCMXbSP0fPBzKaQ0tf3wYSLf5zq8FBOLUUZo3n
ArmAqFtkRU8icj3aLlBpAshiCiW6wqiSl0paKJpXrQjjO4tpelBuEzQegLVOk/BINpXa2q66wz9Z
spickYtsfpUzz8EOOYJCRoWBKWZNAdSzu5PYoBBX5TRZfHyYGH8dtVnFYYyMZXee56alXuMYJziE
o5d/8nuAAOks0uHI/aXvMQYB5qgC5dEvKlTkKy0xYO/UkUk9ofwqZpO8ZEmfrYdMoR9UjYvuWYl2
6LL8FHRLMFDwUHtWPckzVk95Ag3N0uUTzbEBfA4bOEf+SZq0++RQ0wwfcheaZ8DXqICDU4pHTcvS
qbvuHy/tiWjvaUGHNyzlDFsjTKBWnvFqdV4AMhZv0z9xKBDgJqi/sFLSAiXwBJtcnHtAe7zGoCqC
k1iowrMoFimPE2AXzwSYS1atBHRuGSbcHdpEz8/zAF+l0mKn9fWIeo9BewQDnQaRHi3DiKsua+KM
ZQ/My9CvSToDd9IhHXHb4boXTVZQb6gwWrAfQ+nlLz7x8v4mJ04Hj6GUDPlNiOStATtZzSWiiozu
9q6trENqnTtnAGR9pOBsqNqoDpDRgeFQHgK3tmmFI61NVXSofc8gobSP0l+IbLRIgo+IuQWpW+ZP
L8roRJZul225UF8ncTPFEqVPYaLo44huKS1FMHk/hmySUwlsbtKCQK0F2hGU4I9EdGFU6TSW57gH
w74iMdN/8O2931oX8GcZkA/8gd4lipuJ924s/TneMIuQhO66UZghHIp+JH2zDGtBmn4yPK/GTI0/
eeSEagQUTxB/nV3v+ZJEP+K98CmVQ/lwRDHAYDkDevbNlKPWrm0O09XaiFV/pYyn31PMA/+0AeXf
SeFBEbBtPTgL+i4OtwbBBVlVrxiaYYpBkOV2SJhtmFgVrwf0A/DOqOpKkQz2YVzVzKqlt8kHfNvM
4jDH03MsMz5A8aTblW27NXlmKHaCKhdOx0hf00xX+G2MH8gA07ODUznCVwuRjqmE41C3NRo39N1+
Kj9DAKudqxxsM9a0GGW4Q4pGz5Pcsl0lITGf53yjW00H5uTJhpt+Ao5l6up4XtyjVIhwTT5x7S4U
TWHboMzC56IQcCgqtnoYBYV0mAiWfY37KoUSwlwtrYxMJdAimZoZRlpLWWggycpkGzuUavngsM7d
lNLKLfBHYnqHezHkvnC1NTCeRKtA0azOZpnXPexZBAZeJD+glxCSQ+yr7WeAmJ42xDJyXiETNtTT
huEIBnMKmjim7dD96GPeHXQ8YQUn6NbykkvaPWmeoqeOvTu98GDbkCuZ1AwVg8ijKBfNp0cnqZQ1
bHX6zxi1+7TClNv9blcURjUZxxkOuAPNnzYuZXaEd1b7reDeeGO8edG3JI27M006lSK9D8znPjFL
WPVAVmwYLcFXoAavqDfHhXb9eXAyKw55O2SuSjA58lDZLd0Nei1mKROMbm9kDIx4Gc5uNtXqq+4C
UMkwV2MatqIeEGhuUA1LKA5kc7TUTAkmq9kCcFLJWXR71w0OkeAQoK+JFurKMcodiAanVjryWUGo
STYJ5k7Ix5CJ9fVAvOUJ+TRfyzVa4bNiuiEE4RuU8z9Rm4MiPITc3eHFXXeXJF5nbqhdUeqHLCHf
c+gweeW8ogldxdhSdzkHNrXSRci/Cpujg57Trc3LXo76xc3Wa0vLctlWGr0JeyAgzz37GziePqZy
X9su9T7HxG+/w+9C5ch7BvSqrYO5tEH7dSjBEOb+zRwRbqow6JJLhJx0raLYTp/dTNo//8fReTVH
inNh+BepihxuaTo4p7E9nhtqgpcsEAgk+PXf09/N1lZtzazdDdI5b7ScwFvGEt0+BfhI/Qzcf1gy
S9CqeygdV3w1VtB/2KasgAdk1HtzFKkv4fd8KtyzvpBJdyBb+yrQayktydoxJeNojXgQc7PiIjwG
eq8Z9bYxJMJ8GUnnGdIyrnMs5MucJ34CmchqzPthm8nAjIhQ9hmWJ7XmZgrZBZyp2vzbcFHCPazL
DEI0Bqt8jn1zddxarZKMGLH+X2NTiSap6O3PeB1NedrCVKw5eNFa3Ihykt6jQDzancoIsJfruo7v
CcY2HhBOX/90FzIMGXy9oQctYE/MBqu29eQGnYu1K3K4KcfV5d2I1aaYOzdbf/ojj98priqtsmGX
1Xeikn2H8dI1f20ZV0EuoEv5871nkkvNRpOclrACQbNu7Z/ToOqqs+ggF87TKMf1UeMmjTNPGkBA
eI+VPXlikj3iHFLJgWm2qdnfOKNP6L4KcylcvSjmEM/90di42s9g1wyyc08vSB6TXWOfagzBvDld
D2x7fdBfcTpN8rh2ZnK5JMqq63jhVSVAAtPdGKpYIzOeaz17x74KlD4N4xKow7YkY5uBIKTOJQq6
8JMzlYczAQjg6euoU8/8aKGOT+4MJdjSp+1ubCcNQmmE3jIBYlVnGpYPnL5sLNWTpU7Sg3GiWh28
pmJ+TFmWu6yQKaF7A8j0p8fbWuR28qLrF7KkDTVAln+q0m1v+2ZO3/ZB8DojeQN9XOV+NXAFtvm9
QeEw1UhkC8eq3Dz30rjTtjPVhcVvv08JpfVtt+y5E4vqNiZ951NXFSpmN5nYE1CX0ErTREaPjPVI
LtC5OQRwt+taiwPMQviBObdZD8QXtHu+LF7wU6rSEm6j/OSBgEYGd8c10z38xVCeIQ3d/jaJw6J9
EP02lz9wmSlxQWzCle/uwQrxP7rbV1ovCk6sJ3LhLlR1oz95ImYvm0JNcEbD5AA2X3imOcgkWiH8
/N5vjnU1UjrOi7Ump9IUkFwi9F/Tqai8o7WSziTZRrVDNHQ5MKA7uFEfrgK77dEAwPQfvIZV32ZF
arztoZNu078Z7vyPovT67Y34QD5yIrGS/uiT9fAnmPy5P/Fj2QpTHnnrT7PG0fdFtZ9WDwWy7uVs
vGo+JivT/WWQPVfiuNNTTQtlEP2yg6+Jke556S4Diev+xTGjdN4C5At7vm19MB/nJJo4lMmN2TgG
9f7iUJy9XdACwRtluztV4VkCXLmZkhA699sI8pAFjKz6Zegt/2xBvneWcmKfwhsPRj3+2cUIUnAs
pat9Hq3mC7Uq8TR4aRMOb81cCQrHV181d2vDRnMafRGnz/sareJEpdY6HklR7Ie7KnH2KfM9KNRL
uEtnhWr2a30YZGCG+6rucL1ePyRzJ9M9jH4Yourto8sTVjLLQOaFb3s4Gzc8In2cVEODH4sxw+Te
9w+tHbe/cuu5t1auncuUeMWHAXfCerRauDCY9yTO1DJNa1605fRnWaH9jnBj7a8dgVB1pEylS/M1
2iR+Y111j2sYbf1NKZblABy0HpRTvbBQT5xp7RP3zUcRJcUhjabpT2eW6YYTLfxZx/jF82I09a8d
z514dE3AsjvjAOCNSX63BOV+xCb8bEnpIHqsG9/LNakzHhGV+f3CwZUH7SDP9VR2H662QXRyxk4D
FVT2VxzYNOWu6orlX+e77WPkTIB5LRMIZaVK7eJ2SetkOKDLAQttpongGr2G6fe+aKgK3OT1pVRh
+ojaAuCqKMr4r/KDMjhx+6fB6xBvVOdUTGs275uyJXrRaaMsXOvIu5Sht58hzf078C5wvWDoX6+l
1SfwjURmoq7Wv4FHuvmMNILzJqAVZkrGZj0ZOWjqKurU25+antygKiQi5AjjL49OWBHJhn2MPm22
EoicuAl/N7ICBkiW6/FSllvxBxp7/J002xNC81TmLTV0IN5TSkPU6mGvy2YhUZgJ5cXHqdSAo3Nd
bEu+G72e56AJpkOknV6fvY47KqPlqXZyHp10yDhdp45BktVC251CYTIOWBYonFhe1sJQclvj8GVp
SttfDAj9I0pXhxUsmsLLxDPps40tPtrMsWyTU9fV1X+kdUVA3WxzX7T9pi7rWbL9HUqUngdTjPV3
XPGlhOFe6Rf8pnGGfK6tIN8W+diElhZTurEn/6faEvltRtsCNjsaZDrW1fZJcm7JerBfAaDQdcR9
26dT+nNDAeQ/0ta5/qz2aZEgjb0Vl6JbugZhzpQajhXUK9keChPnvRK8/Yn24Asn1MRnv9jj4qSc
uJ4elOhMBN1Xhd9VMjj/kMSWc4Yb33FeN6Yi7Ds+ZdZvW+dgneyTNfkWe8GbU9imPUpp5+ocmhjm
dWIIu0dS1d6isXLJOylRcwR8VwIew85HHbbD+MojyAI49ralRF47sznUUaOmo2H4VTmmpEF/67Fa
VrQ4HpeN4Px3Ly4+JiBNBciW+7Al6/02WeXyv1Mp8nEu6PJcN4lfAQ4bCvCqRobzqXJDitMRCMlU
HjokIG1exC6dCl1qGeGnPeKnigq2vy5GdnZa0i1g12bnGK+m6nnO96odxcFt3PEz6hDRZKYOFvJF
1N4k2bqUBeKG1Acd9Qm6SBluAi6DRFTxnE1o/RGDmaitb8vJTW1mxzH8FnqV8+MmVoa7YCclEikK
jaQtsaR/fbHo4TAHk9W52EvkMyZBtJpvUnciK7ZmXG67fadg67oZAH45PEWRAXHPuHWD4qg3bq8s
tXENODPu6gjtgPIj1Q3loASf1QyOAiDlIJcIxUuDuohFelNQGWM3V9NtRI9gdInx/GlaX6Zyu+nK
NqiONb9MSNNWQAFgQpdaRedOQ4WabbqXsbLTJwtNwcItHPlaFm54w12jnTzdF8UmussrVL904mbq
97LPcFoPzbGoJ/m6QeP+aeyWPgajPxrmGGqRNCMlgDMM7HAoFwh9gO599S7x5jN7IW97apxt/XZE
3a6ZRTznZ71K+7tmaPSNAmgkgQWu6zqZulPm9J33zdLeIzz0vf7HEPdtk0/KhXpr57JzM1RcTnxw
E22/uqq3N9z3+10MQg+3GVRll3M6vZS7w79BnRgs1cJN8i7pNmKYTcUHHxcOcrbIHUyYQX9s6VEn
wXTrNZ35CEiJDw9DUQz2WJutu7Uwc8MtiaNdQCK3WKioN6p59krTrnfrwr5U0xC3Z7jyyab1IMD8
bAvc6WPzhug04/JBTeCRrHmSTNTXoKu6YTURao6BTNqiy/ROFVrm2Xp8D5Om/+Y8RADSll317CQO
TVpc9XueLH5SfCdIAk9JUkC0Nm5IMXiviumjIAUDMpbBOCFtvwi7vO0p6QJergkp9CoERLw0XcCF
ZjfuCBtMZqG2AXcsYozSnFY0+/fpbrlfQKu7+UDa8V4fkXhAG4th1d1r27jyK+hBKA4mcHv/pnU6
3d3HQ9nDannLOG55XXkVJBr6yiPcj+7OM78nklMdhn0G2iQl/D2P8TGcqnrMu0gF8At+w9Jgd1Kw
z4o1Qj7qdHHMTQFYBEmqlrNSW/M6Q5e3R12VTffWFS1+poYfl9mh51eknAgCpCyxY110XeiWL4K0
y1u6aAZ9CPc2AF8UqBTu55JVKef+K93zTuwc23ZoBJKFXnrgfTQPO5cW0T27/0ZizUF7xOVkuunk
knex1v9s25YFP3TSdUdgfuS6C8vPnygeKi+HIg6rQ9oJ3zl0ThH/DkNLGIOFuM5tqTDbD21aneI+
iu+7wEx/+VTFtzNu43hULKHOxZdxDHWGhBJ2qigZQuPGmxYUhs0w/0FizcaOgNx7oPFs/zHzOg2H
uhDr3cYsbo+ubJw/5Jqb+428repshJO8GswmNPx13TJdomVnmg173XoHXpSmw7RLWuHB71eCsTQq
UpAsVQwMCgMxTSwIRfyxhxuwjfZWP70EYzEWz3MXlPXNhqAjOsTBanpSq2J/OYi2Dr1TLUaHC2Bx
lyVXO7m6sOZd6py3iNrfw+R28+NOXJA6tNRYDjyhqPPDrHBiA10wpel6Dgpri4vxJhRPuhnYIMaE
gaRtksa/YQnCyrbwtocHzkojMLID/532rvEfyQ1FIOJ6Y+3mzrwDrgLGLnFWhtYZmcWlrT6ruk7E
r50FqjwPgGLdgSd0WN0M9oVGOy7IcM3RqILnWaRHcW6qAUV2QDZVfFpiMM+DMWFkLoa8n57maG/n
ykYlV/JMj1wnQ9Q7v1NErd9NqL2OH6GYw7PLEhJf/yR3c7PxOr7BpTbLYRJFwp9UdECil/GdV5oo
DQJlLFBNFgi4FRvP/c+mQFv2QGxuWZ18I+1n2+qpPpi6ifxTwG4GTSMl78uyTJYjII1b92YW3Nfn
tiZx9z4A+xIn9q9YZx50VnxmxgLFbADxnAseFiFyZdbpztcLpQ6SUmxK1lo+XiHUv7WLouWc1LoI
mEDqdufAEcF0H1m+vEOv6vVF96g5wYXCyc/S6SqzF9C68hQWe1M+7Z2v0zxa/GA5RdwR8X9ePMYf
WGILe7JwmPFtkybzH5/3Gvyj90DkxohyrMwBsCUnry9Rq+yT7A8MT9ODOzrNXeNSZNeK1TykY+US
LsCV8DjQZPCORHKOjnuHpQFRYDL7Dwh8ocnE5PsvYxzs5WFSZJfeFsoEP8JJpU99oLY2h+vvKb9e
Q/mGCdDv70rkHyvYcuXAjyWFuCypAlaJ7OA5xxjKkZ0maD62pdT7e98MUXuhjbF5xBLaEuQWIYg5
i9Yb7/EDIXVRKw6Jq06kUVzbOHW51CPaE1F5mjKjQzJg1t1DFuPYn7Gbi4BoDpSJQQ+TlBYaFI0o
1AOhqOV/JESm2znGc7TlTbpPf1HFogWuwLY11Eawnwxe7KNbV8Utcbh6PK6+rd+3OeJZu7KZr9tW
srdDql7l42WlnYNe6/rLCmDfLOIeRuha/Or6Ob6HqLYvSFG2f3iiYnwGwNwgNIhcSS+p2n64X+sA
3Ys0a3Bc6rD5WEYXGMZwE+YOotstG2F2XtHJLH/tinKSxaCJn/2oWotMVkSUXTH98W4pbXI7V0P6
Y4AyfqQZpvue04Vtaq4CfduoNnyuvXV9GiZ3+emMfsrQka7mSfHDAfSPYffZKIb6XYeLzfQ4Bd/9
zpuKbIusNxoj+7te7Q5zFza8PEgd+6B6ByqRu6QPY2lJX++j/a+7ALyP61Wcr8P+p07YframY67p
oLy8MnIOKgns8QocH+slUqfWyvG8u7H8Hm3n3+gijG7mxZHvszu7d2UwC2jUgJUolGOVpwNUXzh7
DwgolyN7tHlBevqvkmvJ58EPIxuSiUTnMlmQzISSpS/2S1elv/HfEfHRXPmnUZ2deNRP6OCi9+sL
fW49KD1h+bHNHtQX6Zf6nMjkvhwBwL1gCzKifCGYQ9V9IeRNH+F+T2navciOcmgCrq6qljQ4Nes2
35VkPUhn+YVC4btfDFIEud0NSBQz/qsFxors/TzOw49iIjjzUI8occx7PQrWK9I+l4NOxpUOb9tH
78m1A+sYxrN/kOyaD2EVxWjERz39i6KdDvjW7eKHfe7UjZkj2jaXflIo4ZMB8Ui9PuJb5+kGM0Dt
nUhK2/dhHZZj1bQbYTajGx+ipA1/am8XLzsG0I8pwRRSDeX0NAhZ/jPoxRmtSHH4HfWB87mwUPwS
kwh+SNG7T7DZw7Mzd/2tKoWZc6dq/VPJXXHv0hd+TAGi72D1mZKXzev/G5BZIrShZTJLgjE6LiiH
4N+99HHT4VVptOojOGv3y23RRtEc7Ta3HXzxOUEjDWFG2vpHJLfkt+bWv/WgS/9LexRH8aMLT6LQ
8i9g1sw56oRSwj6QWinfS1czxSdK3QGVYVvvy3188wrt/A5xnhwZAyBvVwVel+7el5gCpKJ76x2X
eQreE96VS2vWGjpjBcis27eSe/vZpbyel3GKvT91ejVd2LBE7xdut5y5HeyhJ2ek7mlNp6U08Uda
7vSfDnbgjUaV/uy2QffJ5RxD3RXerSMI/UQEsRUDnXS1c7Ym6e4ciTIb4ZCQ0Ctub//4gahebIQv
p6sb8RjL1r7uzeTZzJ8VVcGjV/8Sa+F/1WZSFsPFtN0wrIkV60hQvJEd0H9Z4nwQDbtB/T1Vhc/f
XxY10IhavV8AAvoVQ9KIWmWLeObs0PH3NBDkzyjAKRFgxi7TG7cPBFhkioGJY4TQmi0psQ2shvet
HPDHjLKvj2ZQ/gNiyvFOI4+88xBwZDqW+5MlN6w6IM9zRR4aiRAyqTjqOvbII1Dh8JyO7QajD4L4
XpRz/dJCeiMtdYQFbi6H8teyFXLBb4WESO9i+FctM73PSOOSLNJhytIQ1rRSuE21KRSDQfiQMkY+
jkJjS4rwf/2FV0GB6AfJ/j7IFE9/isML41h0dWLdlkJ4fxivehq2UIvqm30MiiuxsnuVujCUuMGL
r53au2UbAynaUyGW76FXxsnA2JwPv1JzhGwcR/tXsSKGv7SqNP3fdQni5azxH7a/2m7rHRa+pJiO
7C17eEgW0f5ACRl2iFNa6fZHdCamydXcjTvLlIxckoj2ccKWY3fZhgO/nGm9W+we7XbDrqER8l1b
OfH8ADaQoKSwZY04bUfRJ6+T2jr9LqIKvd0BBr/eT3WsivhZJ0XiPZQ94uhjGJbJDZ6Y/R/x2HV/
qLZ+qS4Vu8DwLHuGhhO6IGudUzW5fbI/DiJS8Xia2TOa8jzHYHV1lqh1XDHjpeNWvymFLnfl3tN7
8iWhHqJjWNeD/rH4/VXu0fnjtuFaCNEtz2d/QtVR46LbaRIdNriHI0LZBBmD3guFa1ggpXDuuwEV
I81zUDJst4PTePOIxhtySR0sUjtb5r6JKvdRwjQlF6qIdcHnCZmj/nLIeYCpZlfuqm+8gsqOz37e
V3FGilbrJUtWtLw+A3yxUJvlJHOyzVSRsTM7pzipTfljETEXc7IQO/mILGZawDRm32kpB8VC8B65
3SJvVpx2MaQIc/dtgGQgZaW1xhyC0ivIP+8QZh5rVH/tfRXEusj5vevZgUXzEvuTb6RChh8Z+3vB
cOv82CZOyl9z7PSW/WBrgP6yci5754uAbI/kmZ3JtX2JFu1OjyOMrneDlXrwziRoTCjlgwlyhieh
HTFG2a6vH6MRTg9R5Oz4xwDqJj53QyH1f1Ek2xmmBgXyG66GQn4O/uLCQxvPAyHxrWJeXevRrR9t
jwsW4JyOGe9QY0QqzruNLCwbSxpXh+8IzeDboz7Ny4S4ozsH5Uax4/dI/PokPL/2f1a6jsUDjOfG
1zvNYt4eCyiu5AfOFgwGjqwG8m73IW2eO6TDMTpI6RcX3JRxkZEuv+03/YZB72lO67mA7Y999otd
8D+llt5yOl1Esmx2O9RgZYE8geYO9QtpPWHzRJsHB/KeOEgqZDSGYEA0mE3Tk6hWoJCsFKot04OG
twjDM79gGl9cJ25RKuNMXrobrOwL7HE8QaVnkRnKkmAnNujwp9Mli/s7aKICk4jReFaOOIvHAsoT
M9Q1OqiY0uU8lAxBx5Gf0HPzTs+BPvsbHZv+DWd7wpS91BNYkfRG3/81OoJHJJ5b4YnDVTHP8Cvw
bqmV7KyC+RWfTWjvixXkNuOkE0Ne8HXGC+q/Kxhy8IUc0WMAyRfuR+MMvnoOUQw1T4WbwIsrQIrp
PzSffXkbJPw1uJUqpNuZD4ZS3o46MusZDaMpfpPIbab/JjWE8430AGyPqHyrgme23NR5iRfT35O0
INJznABcXMp42KkQkUVR5G6MIPSQmsAPfuE6DZojMfrGPDfomcRpBhHE0yqxYWdbnACR4UaGwa4k
SzloYKn2oyi9MeIh9UjdyZ22Ml7uNh3P/ikB8S4/mRm1kvDfwvrObZiqejEnrhcPAmGq41rcbaJH
46prR0wQ2y0p61wfkUTfztBjTcduJ5fpLgjWdIR0nXUT5CoOxKZBS/TmvgkL/QDLxFL+Fu34RBDf
uv76INpNxuewgxN6N7ansQ1jA//9Sg+jK7ATvq87g0xovcqSt+ZASaBSX7iNG3NTDq4fcsrhah1I
pgsbzA3pqJvjxoeybJciJMf2jRZy6AXPH4LmbihGB52wXzowAMcEVFg96bhpml+j25S8quz63t7l
Q4xVtjgxAPWePi2NO4zjjcRm1E9n+trhTD4iDV7/5eBd8TZAWl775yEJ5y569woff3NWUc4Q5W69
JDUbVam65FaOpfxv5SRJD6Jbm/QUlnrFwIw239nPhfVbc09EOVbYnY1qfY7xkuJsJZfmJTary0Lk
t709mI5YH96M2ffmPwPJ6y5uxRCSITrVAx0iT0s6TG1/ABEVzX0ctiL4iveBLlBKjhZ5kmNIoUM2
chRXDnZ1LHg3KgrS4r6PIxdMoqNSL7gVeK+7o895yUGLrjG92yAAhhukCwsEtvLk8KC8sW1vY+5Z
yBwD2TFkyAhMysO0G/cUSZDZS+dbmhbxx/hT+emLthwuYJSp8C6ru42++z6tnLd/q9gfqk/ZkuTl
o0fFQaszeMd9Rs1Ed5XM1rmNUAc1Go2QpaGhOoYr+ILHGmlmfTv7KUDV0dDmNN5L7WK4ISOpjefD
TEZq/SITiGqZdYkdEB1DCXbZJqY6/T0RGjiXgPOiqivCA8nMPgVTExjvSGB/5K9PSbjI/QaH9Sj/
4I+A8OC38MXLSBf7du8miKmrfBQl+1pv7FK8YtzWFA4YUIsiwyuMwHnw6Ma+4/nyWyijvQxLzKKF
sOeJCfZfuEdK3wa6IIxCrNECYxKrdHzbnSqdflYCWUHAudam4y2EkBZAkhBkw4T7IyjYc1o+pyqv
EgPdycCjooMtk7Y9s6yP2CC6sO/+dgSJVc8RoRf9f6gmVfWfb66dntmsiSdH4Y6YbWNOqx2FcUuF
eDjxEPq58Mo+BI6t1/IDj0PX3CzIVIenCD1C9dK5+K5OexPE8sZsjWYQ2kmA6m78eghZmWNchVg8
kz10oJCR2v1epeZOImpPM/isZh779dSNWjR4x3W6recqdNxyyJsVruCCjRNSvri2tt05SxvJo+on
93uTXde+INMP5xWNKu/ebY+e67bxAEoZ1bED/xyWNCn+olJfjMi6BUV1rlCFxUkeFWM8/nFsW+zb
ZSvLePkIJXkWMqs8gp2yktQSMl7gdADyk7VsQ6J8w4R9y3o2inPVl+t6GqFe1Vc/AbbjjnRc+4nk
YpWYLbh/3B8+EhtuJhHUw5TLAPnZ4+htCazX5jrl2SEcDDVMMBoBluS2xYnLn4N1BTyHrUqUgGJc
NeznqfOaq3AMitSHUHesd+N6dmrOBfPSchlixv2GCbBpxdcO1IGyta6d9DNYBgIcDsCThbbZEgdN
948Rv0S4S/wsW0sIH1vcb76OFSkdgK2vUECLf2jQbjNwwaHK5xIB1vZRogEjs0JwXedDIqLgL/eL
cs4GjxlRq0UNoL1WBALUma/CQp3qtPbUI7ZLUR8TvY3BvyJ24nU+BE4fmFNDelfDSIJ+2fIDltH0
G/CK0uCA5Kvm4IoARCjDeYcXdws7D513WQvyBJYERkM4qyZYbpbrSAl1IefwOjOX47uIV4voPlzq
pj/pScfVf7rgOEMxWtrO/MB+nWxnznhyzVmAbEngOPOhe/WQYWxELMhe4rmjL/9suyyMk4/dyiyx
TCsvSCTXLf5B7r1p7hHb4Opu1qs+YIqXur/Uw+KgQaFrg7QGPbf+9iPQ6RpcqYpovMNWzEol4mZr
LDMkPq5fZItM01mF+NAuOrXdoHmSR2HfiJiAwTuN2wwws4UrLqOzZOqpclpVPXc7CYPC+NwmJQsv
X7UJz324RKgpETJ5Pr6y2RYI5IetxGhnCq8L7/nc9+1xsZU/ngK9rukfPKmcWLmTaE03Sll724+R
9tsv1GDB1xi4lltsRFxU3zdLCBh4RGZKMkPoLW5153pSYADjOW8m9CMaDCqnuKjb73U1efMn0+es
Pj2DHZvOYK4qc98xPpQXBrF4yrcF83h3w/Mu5yTfmKpw1a4xF6hgj1p18sNp8VokZyXapUQ9WjQ7
xVSdJDM8GVM7n1Q7b/rN83ttDOJSU8kA8mFEvUlnD1qj+TLjEms0sUX7Mjy5MW+2BOafdx7hcWoq
+4YGX1TPO+vz9qtFoSJ+hyTN2T9tSWHjzcDBWu8oTR03/c3HOmznbYrQQ2GetE2ZO/2oLXI7lbBS
O2uw7X/JL8PqxLC2Bh5vapyiEYcMq2rhZ6HWAAA8h2oVKiMDIxAp7CMqbW5vLtxI3e9EGM/TEbgx
HiT6hnmN/DwgN6JvLsHqj8073QoDynLUDqH9l+7ltP0FEnD0X4i7yHtdcLDG/1VLa7xvx6p5bTNI
0aDzHjqU1GY+Fo5c5Vk59cz7PZt0jRMuqdLoMHftQKLEIVbTiLulc3TdnTvwfmIZPDztF9j2Ojjb
tZTJy1CSi3JHxKnSr60ck/BxUqKQrxMUa/NTDUi7TpXZ0/HRgY2LMl8EDR087Pf17xDwv7gJkU9z
j3CLuvlKiXZ9cKqAakYXCih438H/o1dnY2Yl/cSX178BjvverlviT1cJ5UZh18QVAuE5+GvQ3xWl
s3efYdiF6SueNvz7rMmtJ3N35ES+pEUTuRcFwhUc44ET6E7zXKgz4U8+Sp/RIUQ4qeinyDeL5/x2
q5VjriEDOztISCyD5VDaVOA/o8vZg0vkEvlU86H4y6LPU5Kim4H2NjtOnnCL69uVByyKckwEcX8D
LaW8nRzqAGRnKfdaHHvIm1Bz56ImUzntHRXyryFMxPSHvJi+Ww4G8yTp/JsSNrgbjSutyHd4rP9v
ahY7MnrfBh8mbuA9bLYMtaYvvo3PODLSLRkV9oyM0tSPocJ6Q8317lenspvL8KIDoKuKGAp2i9vZ
7pi88KkPy1WeGmHEfuBbczaWYrcfkQSYUnk3OLFlcJK76DXDR78TAjDgYEsemMGk+7zimtumI3Z8
wiU8TtblQTcqkqdK2SUcUZKkTvSbUb0iVwwXMCvZ3EeSPRONDHw1qivxxQIRWp5oxEv2EARI2+cc
6WVJeneNkWNt7lNb1ZLdXLba/xJgVcGLajmwbioLxXEn0QJjEuTOWkkqaV03n2WUVGCJTSmb2wWm
tCGzaOcwI5hFgXETF6Oq084fTF/WKtqm80zk1fxjQkByPd8GP44++o3t/ZvghGR8XyLZYeYqPBtj
v5NQqB8YahySTCK0tB/rkPrTSbE+D19IBrYCHR5pJfVfMzrr+ILwUTDIYVHkNUZ94a0vYiPJGB7N
rfYcuWXXvyT9cpWwuMpl/J+SBcfkGnVGxFk6qEJF99XQIa6fSmQdp10363LeiHmpjwGhFyEZDRP6
i/u2jHEBp4G1/dsQBGP6NLY77KPRC7+rSZje3JxSt8X8NBUf78jsE3L2nvsGmOm2AxtvjyGffZoe
WlumwbmMk+lrvoYB4PFMN6Qkq++a38miSXO8BeuDcGKXI9WFeZoSwft4xAn4q0iCGmyeHW9k5vfg
HZqPnXQCw8SGeLZlsI9QdKJbKzASopUYxVdHtqn+ATWl5TucMfxoNixzZR5QIpj9+j8GQh1MivPE
kxpEu3ZTuU1PbjWVbXzc0sEFhC60T1UIclY8Lav8H0fn1RwnEoXRX0QVNDThdfKMcrTkF0qybGIT
Ghpofv2e2betrbItzRD6fuFc16fT3ovR3vPebDGlnJF+B3HLthqmHLM9D5gJykoOivywT4ygRNcq
7tMk6J0thdBRfy12WLsTue222GZFCAAh5rhD0qjIZoCg7J4xUsYbRIEao6VP4kXfBblfJ29L1yak
eoMudoMNj6+8Z/4QsHo2SGOLpAsT9/zIMS3TXUEHLn5bG5r2VC2LlMfavvBKNilp2Y7Uyds+ciiY
ycxr1l3rpnUc3Gee4ORxroKe3c1h3wrbPZLBMbl8ZrDy2V3NVtYoeC0T15/Pi64BUKPYIkJnyiYR
OlNZ+Acgea54qlVTjE/SooC/jbATvA83xgQ9pIBK6hu6xPBcJ3dq43QT5jINQStEXXw/m7FSl6oY
WiqiWRGw1eWY22BmmaL2Ie+XRHRtTtK2vW4sxRsXpWK0l01djr/bxHR8GLnnXeY4cYoHGnEdo6Bu
OcrsGkohzdGZOgziDeFESn47oEsEAXDucjgFihRGTsmj0hFjK7WCVK97HGA01JgMP3OYU4SB3sN0
mpIHlF1VnHja4Eih9zki/mw7Tr0fVvcC1ZBPj9w/RUQUMVrAXvBmHMtxeUONnWgXOEbEZSyhyOVH
ZvQqzxPl02BX8p7qy22RNeiZEUuYxHOdklQat1FTZuvnCAoDMBw7olryCoS+Uy4tP2jMtE96MqYE
A/PSE3tgQaTmlDvFw+OKK4X+T2glIYLmGLiXkc0Im0OmqIuTKMZR5XdX7I3e13q1JJkGxrDmoUIU
cIuzuZ7LCg4SlAKbnZnGlowS2c3QxNkFkYrZ776bE+oKJO7laP4xCdOW3OL6XJNXTVjWy4uePZBg
Bzaye80NU791/65Dn/Q+q/x0LpyDCJbKsDDItHyi64oHsaOvm9qnustd9QzgJQ7nc7T6QVdfaJ2M
5T0FnfLQMnxXf1HRpxiBqCKEN1JDBSYiPPPqzaFhfO3G+c9CQYz3ZbbOz+gScXR027b4yTPyqJt1
kcaPUF3dwVGblceXf3BMsv4KuCl+0glkExuEwIttGCn9mypY9PyP4733mAVNgaFp8sTbSUNdiQJU
Lx6WAY3qUDtpXp2dWDQHVdvcp6m5DE+Td411EFyeot8ekmoLaWQGKUNyiGDlTGG5fNEQB5v7nLdw
9T3R63Q9pvIknxCdxODPbzxno9jfuGEb2nc9WU4YG0Ylrz60SHPXWKow6/3Q0U+ksbjqaetpb2Dw
CabrRBC0ku3N9IFI0+Y94SWx0DEnd01s/jDwigeNEWVD9MSLx/2u65wEOKUf/zLLKG+PpJ0ZzCfQ
YIJrtGWi3ZpK0IDP6YCliD0F1rqv7Cp2eHbN30k0MPAjYlKvBHd8gg5gUMXHoGLWbNQtubOTNF1f
Xcq48T3o54kS+2YYSnNbkGTsnyQr0fxfBHDH4FemAiMe0hgx48Zhx6m+KQgdQImpQyX0LyTMQJ7h
Y9WXbugX5PawSRKyN2Bej0maA9Lll3Wqc1mn6UgoNWtD/5ukXqPdrS4Bw53J5ETlIfdXuluh5ybO
/VDUE2K3skw8GyzfeH3PK6nmO4JEQCHm/2nxcLbzx4CoKMSJekzWS6KccPx0eFvGI8dFRE1UlSbn
32D/jWeIvMHbmoigYNVhKUx9xhXIvfJUuWitK2eHsSgaRNhERcueL25JFBUJUhPYe22tkmorg7Ui
/gWODYWUmG7aTL98BNOA9FmMfO9VgxPccIwK3ZuMLJ65cahDBeREq7YyvwIpe+fiJqT0kd/lIkjB
JcOkTwINX345SQ8OjgUKcj6PVUXrtEva6oHQ6dJw4vKjau9JzYGBc83MUyWe1xDGCxCZisx7mPCc
Kjz+ZqYaAsqlWoJuH9fNEh7qMoG1I4AgUiIsKbh2O3Ii4xdD8zLvYqZwCqXlbF8WpyxRUMXsA1vK
iErei35e22tJI3xkFfk07WuVZfN+wIIsH+d0Tvydyxs9v7e1vZYR5vJ3QV/nPiOaSCPPI/68D2tp
n/uSjPWt7wDkull4ROJpVVpcarpMHJE5dCCVrxGVqSdEOtqcEJtc/9gLmtMEz1HMH7VfpeeaRx7V
JENK/oF3TzFsYh5k8ekafwk24CY6jyshpjgWmDCk4BQV8/hAeLby/8zwJTKaowHrfhySrVZT6pr6
gdAxqLS8B1Qc1IRL9DZhxpZoYh2nXhaUDKW2857tvSwoyFzGfZ6McwCUdltqd5wgWThOwvm69f7x
PK0JJ/WU6FRzyQrCrMGRIlludh5q2LofFpsFyJpCfceLFd2wXeK+/YTpSZG4iIyKr7sORyfhIkXB
oC1G0bUj2Njl04UljDVfeipApxxX2UQhJPc2d9rTuri1fQLiQZuK2XqwbzYnYgyZpikD+9C2lf+v
9/32L51QVx4TGWf3fsoRc18WhlOV2zCjMCozEhIPH9iwTCusGD8kMdbpkHHYOkdZAUF6TJ0aAMVa
+PxsUBWumrUKx+qQkmF5JhZfUt6iRXwLQrClPU5m2zvwe/jPVL2aL88TVXEq+XLUodZaoilAaLSb
iEOKc+EvXw6lE63FSyeX/ytdHMcuqctC2B3IAxJBDK3cuOhKIWbFnP/x63B6jXjC/XFEENvboh8j
fT+2bv/GbzQEn5mqBvMtcyQgRO2xak5eMen2nNcaY7RvuyzdYyLDR8mSgV6CZynD44q01b6DNkEE
PS+UeRJE2u3JQZoGZeLVVXbLpdV8sw65Dg+rLtJngxTo77qA0/VeEYyauAqoXiIXyDzegUMlWp2x
YYQ0ix5ct/my1SizLRc3p6KC0bDfC9YxVN9VUwOVQthKh5qCdCNFKXaug024iRNylTTO+noKT6CJ
MwAcccmxkDZBx41k92waa7stTkyvdsuERv7bKYJuOYseZMij62apvVKiWLBKlLurI6ANvccBc+0J
tG5Kd8CB2yT07sq9qQqHBBpYOHmfucP4F73OkT8GsumHHryifMEGJgkS4Tbf4w8Cjo3XWZzxynjL
Z71rnRMqZ/yD9FRfEgdiF62MIO/2QRRFT2TEx/IQDjNwFvqfHuxl8MAKgADLpLe1BmMHqIUyNTla
+hoPPi1XZMC0L4APVKtDi0+OndhOWP39G91RfUwRvS1HrAq8BpDCzr1P4eaU5zaRBIxTP1vlpU+4
/bHhvfghc6em3Y4L/soFxXCqOVF1YPqm1iPm2PGi2VHzHDtgBHa+F6Qzp20LAswjNhVHLzPjWHfQ
XDD/HGCqVxJBa5lRyaa6h6RKVXrMh9g9q67ug1skS/qVQ3XFvjBa5a8Vkg/MP6YFsQXCGh8tBiPy
vqw9GuAOKwzv+ibqH1wWJNdb1oE1PzMXDp7sxBLxEBWPxRH46w5LSxTG7cYrGi9EESEMsquaqGKP
8ZQM0YmTAMboNFcukTPsI3Zbzat+5mlAmHct8mHZwTJayVpiPPvJ0Y79et9Esnsc0zmoj+HVEA8x
baJjuHQDxNaEbkBx07KyK/APDV9UdcIGyRiSmbW8fe8MMtKXuEN28d69zpFjv6dcmBMFoGmifs8m
9MrbaqC+e+TUpkYWsIbpj8Vhu0mNF3fHcS6h3fkUDz5ycuEYpczM7yFcD0Y/jk/syAh5TzinBajw
+DXVVGmOnDTXZpeVkkchsjyV8KwKBbcYZ+fgJoNj6O5XhC77BQoFT//b9m1DldpNVV4DHOxSl7Wo
1HLjjIxEH9+4/MlIveK8dbxpop5HBvkQnuDFk2esws708sLLyBK1ebpYS445y9R7PSTrqR08k33U
7pqCVRQAkqZDoW2jaVqQ1N2ZOQRIMQjP8zfCn5J7CLsGN6knJXIghotn5DgOWKHY434jha3ZpkTj
tKIszetrJV6/jOajAF+7QAlql2rnAwxL9vj+UHv1LMDncIVcXOqY+jSxu/I+tkW07CJlJxbK5JMp
vGdWkUzVz9L3PQ5CGndAfIDNeP4vQlSsQNgLRqP2LHQEamps2uSzx3lJ9khyqOBF3Qlz6tRITTxO
M3OhiCbjP7EF+/DBM97mt0An9G5JyI3jppjlXPBRIoyoGF408YziR1Qhi6d5i0qL/9DPD8zwS/Na
w5z7Nxj6f/SSuxr8gJArj8mhGSq164uZTDENIZvdBkRBkXPKGeSHUIR0zgKoPNyTQtn6OFfJIg+2
1bV9KQQLQzFSk7i79HBNc1JCIu2PsVaSpm2HrLspVyK1aMHwXyskSRyNUzfnC3msGLhERpS+PJDX
YdqM5qV+CrHEu10xiqo7LLkwAFHqindnFiezuVu6srt0XOt0zaLVOaruukzPNL37lPalE+9LX5rb
tV89cuArd/ZNTbKUxnTbm3PpU8XfZcJUFABsQSw0TT0s0A2r3DuChmM03C6U0JmgVkffNllPh66Z
OLC9aoc341FMDDKbyMpS/lYjjatNheD/wys2e4wHGvhHqmPlkzM7ARyEq1mE7qwXTaIJD97ZwPHA
m5q9Rf6OwmtjhWuFyZ2WIbSVnqbpznp9/qgBFPDnpyn7NbBMbt7Rq/Dq3+jsxt8QDFzvoRqN2Rb1
KCJvinIHl6uWRMiTSASEekcqRgePQna3je3k/A4HZ1woMnqMcKYE6Ubtfvxe7ERh64prIJAUssON
DXLTPSx7ZmWPLYFvSxuNQEA8n6gVFOP5d4iyWjzUpZsZKssOcEMemUqPj63WgtI7vaPymLsh51jj
TNQRWOzV4COsrBrRy0CNYEkASVO3U8VRt35n7npOuubUV3P2PZU8hFFW3eU1s9Ps741dwTkVuHf9
DkGIMw00bbff1myEOQEOn1Dr89K8Jlkhw4Py59kc5nLu/+QJB+3rUDw+N6UjAVQbwnkQd0Ifsg4x
2pku8Rr8qgn51/uqsn61WfKSizioefFvmOTnjyTromZXN41f7oA+THhdnYiPzdoWFAK74lZltn4b
QU4Qkmya6jdBw6y+6WDhvnsCjs4N+CL/CZ+/fgexs+LmiWy4xPFkaJgTxCH8ttqZMmW6rH59Tzwt
/oujmkXnAOzbfCFk1/b3SSibsxk6MqUAI5I3itdA1aeaWjXBq7Kz94HKqNgXFRZcPk2lv8dUMHty
hZZ+WG9qJB2WQHVXbFdKuBeQUfI3nCZl50PAPD8dyk7iPKQCHvehY2FBugVCkVyqlCDLjp5iNZ+q
yQ/PABLHIwjDkfLBnCckt2cOJ/d0K5W7L1rr0Oru2GVBGY5QuiBueyz8nM05I1E7Jr/VVjx7qsgN
D4DJ1jcvLYVzl7eYVVcEuqaTCCmAGzgFlz2PxSf+q8sla7spie7rsEydZ6wp3KN4kXq8uGHvD+el
z2p9KAiCO5vSSZLfS5+Coqg58QHfXQR1rHBYMvdEO5LpN2kwRF77KpaY7s4SyQ/K5mXM22MgMOFW
UJt3g4m8tCVCbksEIt9G+IZr1DRq16WQtYGOZ6P59ETCuLFJh3x8m9gJhvbrjXpnRicqnutrWHgz
NonTP1SaHVLHsWZZ4ZlKqGOPY+lGYMKmnuDO2lfMs8OAdrFdydkxOLLvSt+aKW6aPwPEg4d5ZOq+
TTXIWCKo5PQRYgIw4ZtxKMPmFoUfsBicu6knNeHy8J8tDchdu67lUxVE9Z+U3/FlKBl26PjzQSJa
TtMreNBRIzjWK/5vZIHuwzzHHugkeXC/ayKk8Kyrml0RrXF3Ci2ZLR5rVeJddJREl2Ww/ruMC3XP
+mLAOh6RtvfcFRC5gkhAKkXEXF4sxyf4LxTMhztCk3jm2UKAk1K68dqdlztN9LXObMu4sH0wzo/F
wEzOlIk2vOvg11EidqAigkXhcVOOVDO2IoDtuonA4bzh3fIFl7ZJeS7k0zIeOF3W8a6Skw/YuHXK
j0GG8xsYczTEDuTbO1mJtLpltZ0zfIZZxLI8d8r1Ac2idu8BMMu7xsduwKksyj/WzZrbXNe6/DsI
39XsaEGW5qAfQztlyQOmFedh4JXTZEccrjlY+4+ZahxVFsX3diK6X76NLE2o3sZx7e9i3F/1FctA
9o/koeZ/I9S+clt7q/eb01TXXGBUa0UWYq6+O+lUj2pwKwJ6oYAsZys3IbjujXa+E9KlS8REg3Iy
Jq7WT0kuMRsjvu1bO5XFH+OnrvPtUpWlsBhpGx24LFJmGcaveueJiF4QFmFwWgakgDO0myl4woeL
3Ge1chLh4ataudzUbi7ip4jevL8j0b9UF69V48/kJW53NHNStzcsjKyxcgqJPdnM5M42fdwvE+Kd
HdzdLELUpc0onbV/qbtAJY/kb8XCP9m4f9uqSIKLkLFwP+izmud2rNP5MhRqiqhEeN4A75Vs7iOz
SZ2+dvQT0u1Ebn3Za/CwzwtxwBbLwQznpERzf2kB9LJrwzfyWDUDPHDO9xCXqCeUJCM+iamF8i6G
vFtsppi8J1vFWLpwqhKSlzTvyqQ6DG5MKCzBntkGcKL3QMdZyWmKwPEf9cyWwdvUipHoVV+ZZYsL
hqyo5mR5ym3GUi+O7uO0tX4hP6tFe222bTNPzRvVpYp8toR7R0alz2n6cCgAiahT/2/QIhncuSSv
fkHcK91jijERQRES47OceUntwrwVK8tFunL8kcDRsPoSlBnYtHzYe8X3TLhmKDyklXVo5a4osZlv
8x5hT0hlgo9o7I3/HXP6PA8sSEAGZEtN9ccPrD9sOei01Ay4I4hDpGNyQWrwGOtX1d0WIysnd9Ti
UjirLVPVNnfxszZQ8/RnE3g5fn2rpaRJHPXfSdUAidBroAscqZHwPzjf9cdJfSYIsNDBz6poa9xl
s7GYXHGV4gG0jDT9YASjGqNwu2GjB8c1SLykBiZdO0ytzQSdDgxnxLVUB/XwwK4VBBuM2yzaymq2
kEwH9jxqwucaUlLFnhHGrPYKHSQMdSIOkSKKGRITXgF/D+upC4ctu2ubHgXHE2+c2ENI/H4DWayq
ILP4uTQbwWvpn2cJlUPH1e0fFgZkLK1gpOBRnKLTbdwpHR9pfRre3rwgc8CR8fw6EzP5A/IdWkNS
TLNldHDhg9F7JuksrVxOHofjZYMOQ9uzh9v0NBBfJStYw1DZ9CSG/B1MSPOZVytM0QrlilUrgQrL
u2KNQGdENBWI9cqp/VgHDPdrvCgCLjWr53q15sgVA5AH5oHz1JOZSTmwlf3FTxKXWqV0BLTgygT/
/MRF1nB8vz4UtnK+ideT8pI6KR/M0vGQS0F5dai/tX4naQEgNirZRYYWKoZt1V01Y4+yw7UuAj90
l/iLeO9E7r4MamqbPYY0+evKKME3MU3LD0KJepMUASVILqyajVC+YQMPygndCch7CgxcKKmpqvWz
rfr6ew1FDk0Uk4ZleSqg1ZaOY4pyV4UhCjra6sbzY/WczxEppHomcMuvNoV/LEzVE19aaLc5FI+e
HlxROAc3Dzv2g9tr2FZVeffYq05kFDwLBAeibmO+9W0CiJeNsWu99RjPXk0T9o+8OmsAhZInOn3G
hsX2Ianrd+XOZOaXvF1/GRUSAuTOVPk2msL4ofAmDgpM2oZipHBsvTGeICQKabOFt5NSsjukNF/i
LTudlceEUKKAk/3v3qdBrF8wBMqIwibp6QzDELi8nPJ/1/kYZP3qLi9RVElwboStOMbxeXNmy9A+
bcOaj6A1Dj03S0/ZZaPGQy+iBdYuvN54c41bHlk70yR0bDXl9hI1pNiW3M9n+HZxf7E1dvAmh2tB
XzaPybfO9F4+Z1HNhOBBwD5NlcBXqps0/lNTpoVhElL8PURdGL97ViGc15xhn9E4+U+SrNcFNsXA
jemMpov2axvB+hig7q17Eaf1U5F5+VdnruRBGnfOoeG1k291N3B1QcNJ70NP0Sfm9IBZyAfB29im
CYfpKEuWdrsU11FENQ2npFqEbbZvJ39A9CuLnjAFu8PeSJfitlOEuVaxbaLPk0c0ZDcSNPjrrE72
l01AWuDkx+Kchmr9NfEcNNtkqKOPZXF0julUFG+Ug+ePWkkRUwMLzEMMLMndtv4Me29yeWttCkbZ
l2TwUgTc0MAOwsJm6PdLIusIEcQQ6VVV8lJGQ/srsahal5QP7w8xQjgiwOQY8dcqjy4RMdbiULfQ
EQgBjGbfmDR6CKV1zH6QKr8VauGR7C9pmcPqkN3DNDTxH1twuxwoZCTOhh1KQu2BR2IwTtgU6NC4
v6wjCJlD127BdDJymf2dlBrIKmaU9+PlkUeiL1jkcCrMkD5VygeLMRHwz3cL7OJ227bjDJVKF25Q
b2ZfCC4Wdw4uNM6crwT5KeEMvlT3fJb41gMrIc9YX/wGtIAyc2jY5sSMNSzdTVuid+/ixLf8H6T+
Fz/FTOs3WDweZ0ZA/ZTdKVLTT0EAUt6tnzspIIUO5tavknRUdIgHYP1UgdBM9GOticZu2KjE3dus
PdAJXOYsvslkEX+7QhP69lvd/5snkgesCGnnkcWfI2DPP6sHGSXYKK/T8f2VDkAajcuqJfSGRO2T
5CfR0YjjDNvbfNR0ADRlZDYsLJCJSC6xXyYtTmSrO7QEQgzTyCZYl6PuRyQtGv3BMkXKE7hULE0c
NfjDONm8cvo8Xk74zZSu2knbU8liBM6GUZWzvCuhky1zv/8qdKjjfZx7NZDlPsy/Ox5MX1QmWNnV
jm2SM2HnyHZLM9JY1eiTP0nShWu6VXkfje1l1b4fnxGCO/q2CbFaPn4ttQluJ15E6i/reSxT7TiI
5roSSl9HGTBuipGiS0zyO/IIjO0QZTNJyQxL5ii6Jr/1FbHj7fUwB7G/XqijWUoANDprPZTbtUBz
MHXu0fn30/kLTzogeuB1zXJrAZwnoOMFu+X5cFs1ExuC2Tr1z5KWRR/S7InY9VFwdKfInKHRnM2q
9Vvllvw51lHY7qFYEEQ2Ue3EX0kK1YpTGR2DTUPmunqcs2pgI0uVVt8RkmtyMtEYvzk6ni15w5A6
ja9a86+3AR0xBT2SL8YBzcuWaKb6PZy+WB+ToW9fiS1quTEce8FWNJFiV06ml+htZMPh6wy7mzCB
nwz25C0+XOuMpTr2mFCs7vaybVy1G6PRv8fzMSOPAnTXeENfq+pvZk8X43eGzer+dcirC94SQw1v
h+L3cfaX8DGbUVx/dcWM7Vz6bjef2ypWFMJBp7X1FjGrqL8Mfuc47JqcvjFnCptRx914tP6cW4Yb
bi5S0tHPZEYQgPwqTn1bNKufAGYZJHZyWvbyZoiJYLJUqUjLzRjIjtVSUJ0G8RCn12NgxwKAFSBn
HpKE86uqJAIyz3aL7ZYD5yIaopZ959aphtotKn9+4NGSq78So1ufAoRbFn8YVP0NFKGseaHf3tpn
rwztsyXCilS1TDE3eBtCL+RaLWao8GspXlbU95zXeDLlb7Cdk+VXPpRTe+t6oxB3OavAedyVZQBM
gb5AemPI8rHeSFGH20ch9STax9X/BlSpH1ASSohHXVnpXccqb46qEodlg9aeDg+x0dae+rrVN7ze
edXQt5unHyQx1htJ8keEDmxKwMw0Qr9ltmyiu7mSidy5hp/4V23KNvigVepFTxFsVz5tIsnIrpCy
CA+xGcs88BBvOVp3sOn2eEWpe5iNyY6cxotoW88Co53Lz7QbRZJ3+CITjhAK54jMY2pnxDugPUAk
s3qZ+jfaUoAwslin5h5LoJX71qCxf5qVe6TmO4PjeyDTUBdP8MZwSILQ1O+EJvtwM/Z2fsiHGcJR
s04rEVF4rtHJr2W33GDq9uK9Hbp12jlSswZyg+9Np3tOXa/8h1mw+GdN52J8HFiA1723fshlgpaC
7CFJZHPR/8z4uuSJIkUcY/WGCJqoIWvPmsyZuA5DScN6BWD0AdUZ7KPuhomUsUuR9Ame2E6h4zcf
WBfNV6IY6Wcswtx9hm04gf9iyr0ApdHRvSGBMtzW2LVHtI+mIYVPeOFMtQSIz+qhSn4D45S4OQSf
hXMuJicsXzkwEpQHzF9rd9qqkiLLaxzpJnilBOaDE0SHo8JHENLZDgAsKAxSSXZhncMQeC3IQoRH
jvvuiWhEHb9i/rGTyyNXWey60IrHWRW5PUngB7fznHmvaVJRQHRoC+wr0xQX2bhob3gWGXiVQnFY
SkYu/e3iT/Xt0l8bJaHBO3tSDl76ZaR/Q6uXughdg8lC5yFWODrnlUxkTovRhU344A8ZmyP9dZjt
PTYSUU02fBf+78rDtf3knirlnqAnkQ8mFckr3NRkOH+zOZ7gZYSkwC63OtKTYmm9RbHgkBvRithE
Ae/mi0Dk6u+aFveeZlg63vWJk5AIdIHwRTTSEuqpGvueBgJY6TzBDx4JS935ftK/EnJqvphho/Qr
4df8MtGAolkJUeGkFGvzj56bjtHLaoGHtCxLnp+XNsufSGGv2W4EfzBsDZhX6CXYB3eovRpjjm+p
qLe9KK+PI0mba9s7SuxkGfTqObXd4B2CVTGnjgvZVfAp82rZ/+VGDzJWMj5USYNQIOMcJ6KZFnAe
qeqTXYCpxFVXFHO7m3gfO+8SSTf8GEfnLaNxQ5midY5BxKsiaPiENyyGEPEdG17WCenGb3mtawpG
giNr0jnlfRssKyXjsSqwJ3WPoxbbaLkdBWuqOaaBMmcJR6JMt1JfiNu7tnb1m+11d8W5rZ77WKIW
O3caRHrwCDm/Co6Gu10fY8sd994Kjleb0YM3B3QumapjOcrkM8/j6G9MhJgDwZpMP5UKFcseBtOB
JADo/qLHULF8k907DXGcZnlnriXTYYvJuw0aolJs+JpzDiM9Va1TioJJ85p1JfnZ6yRwIRIS1EjX
gu0Lx4IKxldEcMG+XBkH9iEhdArqtMfU3StbZMU2JFlYHmu3L1j1qfo/dVK7LXO20xGcdJLZP2Uc
1tq9JOR/2yfY+juUdXdGVOzEDGKVtjc556p+mGwvcZAgpbjvEHGg0kGrZgScIiXW22UtgfV6ftKZ
kwqHrj9YF9GdcE4v6i1bXz3nVNHdZkD3SxhdIiThuWU1o4siGNFy2qXYYE+ScyREUdjHw0B41RRc
h9Zp7K/g/20zZb8UVG0Fa9/uiNgvZ05CQX4nRNt9MJmq4Si8UAJFGAyA9kzkw46aVkcrB4LawQ+b
+eBELAnZsEvXLgc1JLo4q4LMOyQUL0Hx5KZB5QvnaDmm+Evq3uOEsN5IGU5yP6aRuO75KKayPQmZ
B4+pmYLuUxaskWZ5iB3METc3ek9ZIgaNrcbvpJUdA2UDLM+6gkI448y4JASMg4gTVRD2IcftJM/C
7imwXn0OwrpwwNz6w3rwEMe6x3Bah78JuVcsDGtjT90MbWZ3RlxZ2KhL625yEOtvUGuxN5yWgsPj
BJ6fxTcULh5rEXfFwePAcd1k0pbBR09onvL5Ujhfnu/Sb8PpCdSeNJ7xi+0EfKI+YT+sz6vI+mQ5
CupIAQdsKvqCr2P2ceb91XFuiDSRD1Eq5aiZhQ4+LEw9ap+6Kg88TpxHEoydt21HqtYJ2/2qUO3j
MIimbZNjKZCu1j6TqWnMbzvE1Y1cCGptE7T35BgaP+yhJ8H2CTlKRpxwt1aFmjc4dYDozDDtLWT7
Q14EcwOuGEtkBTuw4meGeUL2tQmXyvmVk0G80aaOlm0IL8ce2CTIItTeITfAiZKTMGCjdfy1UgpS
B6J4IJJHA6KI/HD7xAPOfWFFSLo+6T7igIe32TaclRY6Z3V3ZTBLqRxACPX4weI6Qh0eOSISsU36
lpKE+42ZKEq+wwUBg3CU8E+titWD1wftV9tc6SFrDzO5TxLr35bOwMt/XMUCV6ls3RvVedZ8K7dI
uieXAuOBA3PHTG9l2Lx6nZLZJcLori8uQtkxKHxNpGJphPvUYR+S+fBC8RV41yuliMXM3r9WtnBQ
/JiapwV+OO9DVpOknEyMh/jteVm3W7sMyjeLIlkehIfg5y92mdJgp4hDRLuFb6HaX1mqAY94Vnke
mKBsw5t+1OWztu7kHgPDAs4NHAxEFnw1QBqTcCnqoJkbJz1iJocYh0OWRvKYTp25miGDvz4HuV5+
2HQR/u05Et1ChcwJKAi2Vx8HHU3rG2FyThvSW9IfbbpsvNOekz7ywIGQRXB5BCvmg27d+COn/PP/
O0I+3NnygiQDr1PxZ4wydj+7PYWSPaRynpyqyxvnyxlo9gqhq/ihygv5TtmjdT8xV5v4eW54ThKl
5FXoskh57eTWk+46fvrL5Dq4Rtfowy7P+zglDUJ1eTMzAZCQV3mnzwVg3uiVjE4AGgtT1Pkc1iC4
AXVlNQDB0qMulVQGCrmRPvx0l/8BTlVS1oFi1VxmL8rmXcCR55ao35Dd8RXVn1Q6K5ZuDF00se6h
He7MANITxm03TTejl7NUbpP7KuOG5itvvjJ0ofAj6IZBMDg0FSu6kFzJqjMT8bUYvl9OeCC1Ap49
ij3csRqdW8p/YGNGiiy/YR0k8X8cndeSo8gWRb+ICEj8q5BXqbx/Iaq6e/AuIcmEr79L921iYnq6
SoLMY/ZemzPATueTlJFpj3WIXnfvhRy455wKzz/arp9eazrJ9dHrV0QfY7iajMCQXGQnumDU2Bub
RWV6Hm5Z3I9oCtb1YBd+bz8oFwh5AywNKYDTwLWS9aCoUlt+W/yPVSz8p9at5Plmkl133W1BACzD
fQwAWf0TC7O07YxKCrUwueJbHIDOGVtwwBKui7JsfK1mPc5/JqsZ2wnhlwyX5y7Ka2sntbk96EIE
tA5UUq+ZqEiG3mgepB82cpb4uikc3B00xNR9dHSh4lPc06xdmyYMzivRFv4d6kqmghGv+PTBEFPV
h7h2LZPkYzxBg1nkuAWdUk+7kaEFt2l0s8EmdeAF5mdJ0xE+MY+vmdYkDlf9ZgHydh98sF6sn8mX
Zty/7RcLE/ytZ7uiapfDPbPEYNx3NBWoMPKaxh1BY2V+pqVVDBZlr/+Uuk+XR382A+btaY4JzuG8
xdrma39+YpLiOOjvbvoqrpz8HgZm2DCBY6DGMp9QrUT4i26fCOwc60M+s1BMNBkiZ7uZAvIu9MQp
WhVl323B94UPN0su7RL5jN4mME5jPbZkki0b3x2JWpkG+It7W2MHhwBGIPxW+1b2QgaIcM4ofEN+
DZXNzV6CEXg1A4D9BIJ6SH6KmXPWb2YOs3DfFI51JkkJzYooofLsWIVSTfVT5AxJSbQnLpwSaRMB
HWXpNAsU4cyW2xWMTrB3mbr92nG5pKwj4vGecdBNnAmNdpvhxl75NAy8PowfVCA6V+DBGFg07Z4B
DCt2KOM38pkgRzIJJ1jj7tAbSRKN2+stQ93uMSvxYydDOtIpoHCX5CLcEoIXB+BcEk3WbLPVm/w/
Yd+o7m3C+S0eWPnaIhmCzEH6CbDwiu6wukhoi2uylhjLSElrSn0maK/854AGyvYZ6LOLG8oig3vg
DuatLQcLefMUW5eSVKXgrrDdNT4Xhd/VALM88y8WvSo+OMrmpyYuwu7Mrhav7CZkQfZUxo65kYpt
zSQxmtGQuoRaEmRuepoLzcqUQZRDmeOoCQctOdbTLu3y7hMT4lo/8G227RkPHUFtSwEO7cQOEVMB
j7m7/C0pebgzVDA2Cb4+QVKBYIS95aJhP2/1qSamuyWSiII6rX3SRyp07T3++2jjKLxVEeBcG5Ft
0Z1rYNIgfJiGHcOBCApYggyztgotFAnoLEyfV5SB4ZEtYWDe6inEhDJCbjhKT1ZZgpT9lkFJEE73
PGXod4JYN9ZLZLBWcryx7HtkfOA9WR1zgceMT4i49DxlxONhYD2EVolItWfj9dM1RA5vei0V2oLQ
MwdraYore3vhHUpOkLO2jc6RhgDjvI89X5GcwgFcunhf/ah9wDhrHwJSbUBWdq0c90uOoP+FdWX2
SpBq2x/bKrIOuplII7GHSJ6riHnjk2HdWf5gk1dw7qJgLf7K0iIQFS4oDz4LUnf4mJFsnENrsMnM
NLjW58HKmju94srdGFm5cI5DjPVJhOu5Py8KOjZbsNiv96GyDKSdhfgG/o2GrOPwe24tMh6YSsxs
08hV8bOHGQSeOUPyAcieQ/v8D/ihQsvEXu+Z7z/n94vCItxVLigC9ARTrT7qOu3wU4fsDAUZxUwg
2be0O65D6R0mbh2cOQQ7ORu51IBIsVqou6ZlV/VoS1xQzC7wD5OIWnQ7PZRwB1mArJS/YHxJtdRj
uu5SrUHn+oxkwjsPmuljPpNhl/R5Xn1MTVS6+4jY+YJ09dV/WFpnSnf4lAYft+INwr2yynlCRMOC
g5muixyidOJvTEgAbwCJTMN9x1A83KCr6b9h0uVMntIb6bCklGMxNuOgsYK6JLCvpMXb+AuYhKdY
22gJhV32Tx1VmX2kURAf/qgc1sNlpI/kj7bro7FRZ6FBQ4uNm3q1L6iOCB4zso/i5zxsIrlbRSkZ
C0/iPyaimvaOJ+8vJbU+IxRFgWxzFoNGmaX93038TAIlsYrueQh69RTBM/ITy9LIf1Cn4RtdCP66
0bEHMopUVf91xgIFe0JlF+1Btnjpq4rG/OyAuKz/4V9y4c9hfxUo+YpxAEiomcwT2O0aez4o+BPm
3aOZtf+mjjsUxwi9E0NBDMwg8532dU599DOrV2T4f7OBLNAt67J5ugDEiCDLYyfardD4sSq03vIy
AgKh0orzJf4iCzCEsCMAA0I2afN7QhYWXunFRXyUW6EowFaagiTGAi3pJY2K8r8xDNCYBeDPJoYy
UelgUrhlbWJepygKZ5m9GLnOd3phWZx0hNKmiT01C5GJGM0eBHfN+Oq3UdptxmFqi0M7Wx5IiNhk
96zU+MWFVITrtU4nLvEEE3Aj0xXPgEbByjmF2OWXCltl/MUec/eNVGQgHsMa2sdRjdZw6Dxc+gdi
Cm6VocWi/TQ0Q3U0EoV/stThiqkvc+QFsKz5Rd3T1ARIUGndL4Xy0m0+dhHsYoX+fQsM0ceOGgA7
QGRPhMPRltGSEUfgpWTzOU2V/se4iCMDVoiKt3TM1g+6aLrHvLNBOaaep5r3aklX1kw+1vUX+nrQ
qVZIy5igkEA7JspQHInQU8s+WLugP+s697s7Sj3Dfygs/z8YexPEqlGEhzSOIgIOgwb9bYadfjiR
J4hrboE1ljJK5wN7j6bCfQW7HrEhDvBVwaXJBLyNEqHgigtDHplu9NNnFvVhGFxcyuTlq12NtE6G
KM7rGDRYkZg0eu8BIpYgKUaPqC0YBishDNrqRiSAQd4jCiQLExCAHcvgwPuTewcdV7D7SkQ7r6Mk
nuwIAj2HRydLJW7RBh5EWHtkoMeijqZdzBWtoROrysLsYNTNNmRHO08OywMoIeGhjo3HW9+FnXon
Sjed9zAOyIlBgQ+Xu5vtSG4Il4VJyoWr7oizvAGtUOfSmyzGAtLkluuWNYKS21gv8mPWZDpRwyBI
2zHBwn0QhUK9wdKdyJ2kDfhSsmOZ3CMm5liHtGYj5Ce2apPSzsRELI/TM0grsinoSS1sa7boz3LU
gbyzaYZvtMUp1AfHbod7XtN8vSzV7H2XVkXXTkrHuN5V5WL/jAQT9Um69uHbqKuWrhwvP8mknKR5
gn+6WVjw0w7sYDgGbzTHGTkKpWsNJIzY8b2p7Cm6jrXmggab4bzleojvmVRXBXdeXjMnb7W+a0VH
OBTclHkvV9Bo10oXxYNxdJQlQyfJ2rNK1eZnLp7qoaFtJQrSCePoahizYtV2J/e/EvrGwQmXCr0+
DMk9UxArOEPENBwWIs0fucxsvWGRHTg7vRZoMPMO2JxACcPjNAzWJ3Z+8SeqB+I1cSoPB+KA6n+9
sLrfdiI8DRFSyiCeTrYsW6izmfPok18JYcgTFlJM+Ho0w2JhSpGMzoQOPXVG1rqpO5Hc2jG9vZsJ
cxMJLzUUqKlfkfNtQh7eZZuti6+S3oPas3W0Ve07Bnlu0vSF6z2xRa/UzhDldFvBzzLdrSuob9Sq
VtNfKRpI/dvMJBq+8MC0JB8yvaSLctPpPag6SjG7JFYKy3eMatSZeSl2bYQofQv9AKf4iMv3nyfm
6K2irCWd2eT9L3RJ1CLC6EVde92J4cNl47cLZa18RoYWixMY7tMHkR4AmgK0jA92n6NaJ6sZxQ5o
rY+GLKg4wXoBOaLgtPfZVM3T2W8iY28r4bIgqchxflw8ht3HsZzMdNJjET2DNGBu4DG1iPnRFYnD
BZ85eUvgdDYEVNDlt3FKhiKO0Dw6RoMfIuURuC5PRIUjRgZCJoj6I0Ly3aWHsH7RGKdwubSUV+Pr
LHty5xBNNXO7T4Q+CH58H1vljslTzpI9q712/PC7NF5PdGtqhi/axaDVo3S1j5JPmvk3aYD2jZrk
188kcSwPiwppU3IMZyc8blmz70nM7O5ZdUUXSLw+D12AaQfkQgd3eiW3pr40oNmcQyr/z2c3UQSe
tAOGP5GRtYvX1JOHwgPr8Y1KXzxoQ1G4dYjEUImQkLuovhZgGwkCkJywEqP7sJabHuJAdcAnOGOE
9C1HcHl5Tk0Ogbs+zcINmf5Wenxq4LcxMZ58PFzvvk0uwE8DoiK4xHBmgYnFYaac/jHKPTTVW/62
drG4riuH0QUzT5dlKBeihoEU1UQfr3AGeLCLmdm+g7jmBaSC7vba6OiJwtLrdtNq2ks/1va89R0P
73q3UpB80hbl2YGtwcwovBLjOXah5m0pNtx4V0/B+NYuivagz20NdWgp/GMXMnPeCSmCv5iEFYej
4vrY9G0rPspZRBfQk+Vn1BFysSGiRZGXJ4Php5M2HfXQEbdAFC6KmY3PgowOx5n8R8ScKWl5YTdG
u0mObYfpsatOLiIbdVy6zngHxjMkB1FCsrg1FUrrA4kN3ddKhqf1adsLWesWVLyafiadj6SXmscY
ky8CC2uouh/LQqabxGAPqGGDDikhIXwWo49cNu43LNu1Ok0EClxHACtmI9Jl+g+qRRlsV8/FLrsG
OLqP5FDoYMf0rGvOs15v1gUATMhWSYGLWe9hZEfr5o9/Qifzf/N+wOodWVO9Yq8j/jmfW7wSuFTr
/JS3jvWEu11iSouQXNyRz5DaF+rzFCn0IgbtHzpCtLITIb31tlEpco0E8lHaHOMYIMlFuwsYGngE
CNk8BtoJHU2TX9jcLk9pwUN6xM65cDcHOYmf0ucKRdIHR2dPZY88bg314L9giyO2s8lU7u6wH2Ej
QKiqNWgMjyQmyGp0LsXI/BwiuqvyYhdOdUB6BpyixdxaCPwlYErk+hnPSvsny67H4k9VVVgUrUYK
wlfA8aPl21A/rlT2/Dk4e3s2rJV0tiWGDndHTBT5e0Hn0dA2tHMrIAjsgSRH8T/eYqxCsg8gYtpR
7cf/FDLSCfnxwCKo82gXNj5tP3McWWcfmdsy0nwIWMOkL+TF4bME0hhj3OQlQQhzWeqxd/9Rhazl
fuaC+teRhfPVT4Ron+JogGalWdCsCBsEWxOewDY+Y6+QZ1IJsvTcD6PzMsVBw2vJtsLZ1/ip9Jns
CPMfqcz2n5YpUH17Yepoh/kmYAk6Rf26lTaEbrSE1ngPrk1bb2LGCpUuBVMG5o2VS6OcFUi2mI5V
6rUBMGNf04xZ9t++Ii7gsCBJ5DMFY+V98gBivkhGSE/pMefLF78ymGzntBSo+Zhv9caqj2Ho2hXm
VeH9RxM9IOA3fEXn1AQkyW4tx5vQR3pM4f5afkkBHvHuEZaQjtI+QcDCUGwh5U2PzsJDeU5xu2Lp
EIhHOZEENPrUt70+JMkVuXUSpIxy1VYYaLGgU+CcsIlzLZ9rTLlcQnaaW8G1B8wMbzSm6NllMfD1
HdiNIHh2nIG9M3aXudjbMz/xPepoxFl69OUpsKzAPa2hXzOT8wKsWjOkLpdexvKHfTaE9T3PaUrC
2cyUHuhxBYAmnJpgV0DH8vhIWSabs50jwmNG7EfhW4PHAVBcLUOXBXGnPu2iFz8D2pn4dcSdCBif
BeE51qMibTcow2fOeYuEs0UzaoVN0N7NvUcQ57A2aPUh2MTHkSUVufbO5F4U2GBzoMSk2e6tKGK6
iK+l2fqR8fw9EoOw/nBLVh+nXFOSv8Y5CJONmrI8uBI1gQgarnRQoC4omyB/YSTr07xXDAqCwzRA
8Wa029zAFLEPnxV0esjuZrtmFj3rJhxINX1BYOU19yucqmLPJC39bTsgpXgWkaPtm4mMzKRxNAsp
WiRy/EzYm09rnc1nHurAOvZ+H3pXZmp4+ZBSVlsJpORvq3oPOWNQuvBcR8exNg3ebo22MGDQtKJV
qDbLbOOZL5UyetcQfBOTa+X17XGyyLHc+TIi09UGwmKdumCW6szN5MzHyKX7esZJM9+8hQ2t7pTB
ZC9ilvWbFacBoWSeTdxOZKf+N8UDJ8rYUokdxMLAYpMiaEBaWxNndGhij5h5DJ6gTsXk60e011H9
FjK2u0UIK3HhF1hcTkbkItsqjSFsui6M3rjul/orxqi+QBjoi9l6DsYWmUuhgKzg8kWv8Q6wNwAl
iHMHxb1GHhDspCrH4pKS6YwI1/Ly6rL02mu/1oDcvh9+KJn+9L4YQuenHdmdHnGjZ/G+c0f3foro
X7B855mVzBVQizP3zQp9khKQv9MJWuu5hFXFeGbth3V60Z3dVai/FcSBs4JPFuyVzwjszGZCLT+5
qObPG8kU1IxeZ+aOaWpvwTTkHiMbp8nyEy7q0IIA3IeoQKdsti+WtIMoMaQP9ndBPZOsGDOCY4Bc
eFmrCT/j7ARjAXkuT5xKRve3rQuqpbJoIEsqgF4bhL3hpRRpRoY4RBtk76SH0xMjhgLweuteunkN
y4OJmtLbkX7DyxOMQF4gJ/IgvDBnjmALLTFnO/gSSycmQ7OG1jX2uMW6KUv/YGGZ46decvPeVWYN
+HwC/mz8UAZqGV/JwpPlU4A+56bOUU5K1UBODu5llpmnFu4VKD7IfHjry6UIIFphSt6HJha0C5Dr
e2R9RZoeuiAH1r9xDJ8TFooCiuq6bYwrBQHhodd+0OiaJztwWwcQbYEPgQFZcLZZJFk08ZaHMD6s
xAvp2ytZXboG3LHDuthEW8GxiqOm6LuDCoYhfPPigq6SZeS6x4aNy2GA+TMh+2ZTw/ZJs8UvQhG+
cbyiBsc5HPA+yVARhwhp63ucQ/E3ByeHroijEg5pzLgImYVtf+QMXomkRDFINLnd+9+mqEitphQh
GZ4uk6DJtCeIB7YJ1+UjKiCSvFyndR+GJfBJVIM2Tr3YjSHn2GZIIfhgO5fwHkQVF/ZuQdZ0Cz0J
fPuwAmh9ZdHMHqVFU10dAkYayMCy/0ciA+3DFaKksM+eEXEJfT4gREA2VDIsCCcSSidpvG9UKNBK
2JjhMVwi5vKQVge/vsSN9PcuQwpiXYY6MFtKR8HJShYdyvKgNCzdlELoxfnTw2XHHcHwmes5TaBq
ZP+KyR4IXOxm0NLx6v5VBSl8WZ0Wv/RAYC3QIP6FHku2g4NH/OQ2jMo2BJCX1i/nMFL+dOQh3FEk
Ev1ZW06IpKyGPnjXdR48Os9VQ3ssDKpYRHCAyu9z2u3vhllVuQ1lWL7avfdglInrB1kacReGqjLJ
In2XjJglBOMYL5btHofAeKA+WAcyEwf7UHBEoNV8oU+fgj271ZU0g1VR5tT1UlKJNiP1FZS/VbfY
Lxv6RyhFCAAh2LfVU9iLubgqsVZ/nLXznF3TYG1Q/GYWbU9C/77+VgsawkOzur1JUKcSvZ0pesKz
w+hvTNrQKfuNVQUdkoe2sT/kXOmPwRnCYd9E2ol3snQs99JlcfrJMzEPBzimfvYx1wC5k9AaGZCH
4RJcm4WeYhuh9yMm2vQZMU9DKhZu2FS8xpEmnK6Pp3V+l4MGwalj377rSDhptoBKSAZl8OWabed4
+Xu72Div3ApMBlYj9ovx1sTo7RLbjGNzxVvSUdG2LaqdxVnsi734hFX3OE+BY0SZslG7lQ2136uN
889+nrFgFRcC0vr2m7H5BBda5lilFp5Ek9bPdL7ZJ/g9hmtYsZhpqTDNvMTPbAsvYtag9m22IzED
iOy6AI5cIvPOmu7WNlR9stD3FC+zP0gOMRP68TZGYoaRcGbMB9YMT4pBZiyHtPY41JWNN260FD/j
TWOCKYUBKygoHvDZGbND2424X/u66WOY6bCZetYYQ1YyOyt7/DtDrxlOtkWgEPpqK3KQh2PDo6mo
R9fp7ENOoIler7iOcxayg4XdXj6KvhicPZ1X370vrb2S3OW6/RTvqyId8ZEHOR7lMcDj/Nz0nuKD
hSwHdAKRscJtyTI7Xs5yRca4N8TlNNchaoPgriwmzseLk3kdySootaMZnB3nnAf3oPfVgbW8Ur/s
oYz/mbIhLd9l3qBlJgIFVkLijITabkvZr+2dzbAeNVnDBBdMWJRO4KKGEHf8zAi9Pjgtf/wlr/E7
gVhjVYFQt1e+dS4Vc+rDajd58TjUaDU3NPwD/1GjdQ7ELiMvAM37LO8mx9Tmq8w6QQCbtXjENNh1
m8S9N17IovHWFxvOnHvu5xo4lOUsc3hSNMJmU1CCEh9KHgUzhjZYKHe9AQzTQbM++EP/o/EGVKGD
yIwiEiUVl3QLBSgDG0QnBT30LFmpqiRVrljpj0Fqbx0In5AQAlu326lDQ7yNhaXqZ7sk809uhoDw
3KtcuLiQe00Am66sHwL1XAp3bK8UUsv47mu6X2abVZZtfcvgGnQR4sIuCbrpz+S7a36Pa17ctY6S
r8i87eboDgI6WIAZxGZg0BFns7hUgnUrmAV1TmuzCSqG6a40Cg5yrVOD1mSYb0SwDlDUV1uijsUG
VEW/Fe+X3gEWDWoiWSg5N1MOSAwpqh1DQOeL8cKDO8SougtQvMFxideRdRuJmXWCYoswVFDNuJFi
ykACZEOgfazate6vphO06e0ATJqoXYN2sCJ0JT5Vk6eiT4ex7UeH8hfNCyKca16XxXpvzbPdfIMY
kcVji+ES0g6YmBU5uKzj8EXRpw1bWAv6pxstSvbOpzI5oodPP9EG9ydoZaju0cXZvPS0U3dzM6Bi
nG6FGrGOTJxeWTgM4QWgLr4CG/Glk+jBOOao0BWI3dA4U/CY8/BiCKshfNxbikyHreHa+40kcvqD
CHyV44BkuLiRThSUW6ft6/jME006BYS/Wz6D7r/YjNRy6wf0ApBExuVs+L7tRPsMlu8GdAWoNmDP
ThfZ99mqjr5anebv6keLdeZvCJuXwhnMI8mvxr6zhO1/UBl6TU16synBbUJnQFuS9OUYOR+m8cxS
HfguqoxFNPZBn8kiEafffe6qdF+7YflesEolZq3i5cO2dwOov7CwjHPW33E7vaVllkks9kJiogSF
Vzt7nwqtvrJ+TtNvXt7VBYbLQh/twpBn9pYO8+bbnxpNXDL+Jhk2YABEWf5MFcDO21lJB1T6QtxY
J5Ufiq2IagZ7qk5HNJSqKLzhRfOP9anyOYU5Q5k8e6/dOplzHpcgGAbuFtJtyg6Lch/AjAcS7N8e
taoMfmjDvPGjwVh65gnTqOjnCGeW6AMaQRLVPSi/GRDiX3xYvncMo5KM+hyyff9RsznpSZziW8fM
vzgIzQYQg3uBSvzDJy7+HikDUYGwrka9J2lMTIgs0t4wCgmbiRFV5L2DiAyIbKtny31Do+91B43w
yDlVNwIQ5RQZRs+Bj59H6WmujzXw83xX+k6P7xNx3EXnfRYTpYTLYuc6OP8oXaz0ZPcGj9G4ltUv
L7n81tjcockGtvvJ/ohcugUqYnzIA0FoM1u0/rMNU4cI23nM3tehUY9gpphcd7gdkLcRLI3Do/Pm
9peqLNb/Ksvlful9YjG3mZKFOWMuaZ7bWEX/5eBHNJnsQkeIYSPIWGU+tVWCNNys76HxxGlc8Eom
lsvWMpmYyPascLiKDixUU6TArYKSUrS+99JFcqlwW0Gkkk59q5h6p3FZXNwi1dGcl4ZxITGjp2ia
kdU0/dw0+2IygdxqKjOiICGykyiM0Ji8X9OzNs7jrEMiIwtml+ApETNSmzmShBIl9oqYcmtX+b5/
FZWl0HysbvnA9cImfo6FgCUvQ5/FfWeCIUwKi9NpT4qKiQ6pCW9scODa5fSRVjfaUC2jTKLbsTFi
jpkefyqnALsWARDC8Esawoz/YGRuKtzmtUWYw3tOIedtNEYVqLHYo8X4rFWMHGCD1n4V1xkr8X9r
ASo8kdqzqqRZmOVARCALp4Hqlr04wsVZxTO/vLPZo4KGAUg3zhxihE9aOB0S3lBb/8ZyKC5e08XV
uVuzPj9aQdZe24rgbEx/wzyLjSlWl+xuj6nOdsZQ9mVwyGXnIoDI907lUF6ULdvyZqGNu6smOcL+
s/iC5Cl8uinIHUvITx4buNwZJoUhYX7sgzcKyuzddTDXHIZGoLQ8AfZuzNeMNwD5qvHj+qCYnD1D
CIz+zsj40OHPjeN96XRS5krMD1Ge6GMBNsPi7wgBmzDhb6Jc9GwanfYPLovoSlQuAgYXl8dLqAX5
w2gmPPshshh6DSdntVf2mwBY1H3r+BO5MbZsnEd/NYV78LmNYqTgllfJfq/mqtYDInRSExTwMASE
VPCtH9nLJabyC0GSOaE3byBCVxbNCit81oWDHf3FFRV5/BDkPx/R48whccdIczdNMTJ+wM+oweHY
44JdunBGQPbtEkCR8uiWcNw1uF2oPM1d3JPMvfe0HZ0hS6S/cwhSc6tqx+0/qSPnkkx7zoofASTj
HYyJIhYka/+FctaH1jPuO5aM8F/OjUzUhUNHgEecZC6Czu9jtAV6KwZYeBhTTPcf/fW8HI1dguvr
CQB5R5PNoY+hjtt4SG02IeEgmNLkOvDTC5jg9RtVyvqDLdP9BmvMLyMi1jpM8LDU7UMkRLcoHUx3
BWEu63FVlAwJfhKsSzGl4CcR0c7KJx/H5kgSh7o5BWnOH5gbl8Ej6qnWRuZCxTVc/UIE6x20QmvZ
4hYM8ZMToQL7z7lxt2RLl8S7HQIGlOiqmt+hD/R46gE0wTYI3bK+pPCsLIDMxKI8+zZ/qtykqDIZ
BqO15/gEGeFcAbhW2ApnGT6v/UTKBjL9ggRrha+Nt4FE5IIr9M3tbesvRnjHPYbwyewnk08ptzdq
AkJT8KV1W+k2TXl/U7e/8ZaQJzOW9ZKAwSkFq9ilOgpnqEBWVynxXH/wsiD+nFLhHRWxKCxIS8/c
BXE5eqeSUE6YbNT80OyxHJGuUsSs7bt3qy4bGrGCrpksWwzxO3duCNvx1CwmuGu57r+NFDLcuoMz
rQcWt9VyjphrsXuHuNz+RUcc80GUvN/dVxMAEjzgK3D1/hYOtLz7lTVPSVnd2J/ALUgTYa01pPGz
W/KeU7l6AZ4x7P1AliIwBrLqSavdlGhVNnZnkZ2bZZRT5yBuxgEQL5rzdH+7zoHB1CRpCW+6qVtd
R7y2rMtytqDL2CYuQesiWQnonF9qKvl8D0fLfu4y0Jsb+/YtM9hspuKAvaeKGXF0nKh1NmmURLqx
72w7ao7ETpJVQYu0DkfAPQgFSkr7r3IJMTPEnLTHGZUrvy/ys0eANEH6C3uswDuTBQMlTyrJA2S9
tFzZX5Bckea+Bfty9iF1RRy5b1osiO6U57AvNYErITVO1rKzhTu4j/kyr9w2OPkRA6Gffp1yseBE
XIvhOttcz7HodbzPPYfJFAvZdkXpW3vk3aL5kM/0ExITLz6if1EzuMOFjAFNVoEp1B3vfROiy7X7
V4QZBH+j56B/kValU4CEi8p3qvP9h5I94Qo/E8NoIYf1t+N9z+iuFFxjxvK+g2uTRR8gFJi2KdQE
nK9EFYRHPDfswAHJwNwbaP+QXLmxKA8up057GunC5p2EtNyqPcuTQuz4Xh3M7rmO2C3Vyl13A/Od
eNzKjk1LcEDVMXE+2gVISudZVCVd3iB9yzpMnbvIgy9GPgVRsEvgUczQh5TWYr8pz9c1zZaFEqG3
mTlt7aJIw38GvktKChSpHQjNBsB5LRxsNFbajLxiTFbrZ4SLy3Jf9tireJbB2HZq7rlMSUq4sgxV
DEQVp9sBQIL/w5JDIISlr54OQwty/oRkEoVVUUFUSHycGq83I1jO/WwN2CTaebyWFgUu2Y4Lux3L
iInZcDZRNU61QOxHyEGGUwg9w3TWFhfGFhMMRyd5a212Dsi/BVY/RtkDU3UYQBqfjt6Fkbeat7mc
yEyhbMjB02WkUn5GlV1f4wyOAYnMOGcwbCMFn1wvYVjKcZ5aQ/TrISiBiDeg4d2OzMsZMbS5elqz
kYQTJg/RmeQN0hf7Ks0uTmVF8ftgK3WsyQCpNkE0I40gCWxBTcZY/qYN0HL17PYAs1PoO7avefgM
/AiCL1P66L5xbIKqOrxp/1ZSLqctAkrtJfbNpnAMmtzANPJjunAL6apGV+V6xz5foLgqn7QBCqA2
ivbUL0o/9KQi7Woa9HCXAeJw78YolsNOEmTibWYFjmBflYKKayZPrTwZsGj/hsygsMOOCGiTXMD/
5Ep+3DEPQrDeEFtIVDmyfCrW0zBrgIRFScHOm+wRrA4mS2aHic0NK91w4Iq+79GThC7fxtjPx6oa
x++xNJOPoom851vKNzgH7m2pxqK/wzs7RPMxII1vPFe2qB10PFynn87Q4z5oNMwhJFlDw1ejhWGz
OeBZTBC6A3CUtDE/Q9hXM4qDZVhmhJngXb5Su+4O4MQa+91DDF49w+9I5b0BhLVy7lNbaANzMbgF
pRYpNjvB6pnZ4gppAb0anuHNwKCtfAmaEPVBSK52xOI+pyIuqd3xKVXZGNzjmSAHiA3AjdGyEi60
JJ0Y2TJU1TzefCtNRaZdUTFQdGI/eFoKcgeOYR5xZm2Cmtk5SXYTUTeodDn+2YzXC6vZdOfVUUsb
xVPppeVe5IRcwmdR4Iafq8Z24huAxRrNc4xEH5nF4PfNtKmIsFyyPQ1G7Q3bdenib9+qq3w7ONY6
vvUkt1XbGkXyPZYz81JYaak3+F0Z9Bi6+CgZIRdfWwaSz42kUGY3OeqzG7moNH2M+8+ZlRV0M5qQ
9j2hmeUpRDS9HHpItd6XRbdektGC+qdMZqvMwPutRQ2XcpzH9Wv1NELchJe7BqRrC92jnoVD9jsV
qrnlX8U6GO5dxlvchwxA0bBHflWnrEuRlC7Tpkl79Cx2WMBj83JGxPcqRF5yiaDIsRFsUvSRW+46
39uT0W1FpFkQT97dcwCmHqLOzGf/iJEesFYiOZY88sXDDLIMYCpooFv6t06JjWDhCLkdHVtR/4lc
VGiclpzL6PDJ2gKgVhHdiCSROiC37qzBiOWq2ux/pJ3JjtxIuqVfpVDrS7QZaUYaL/r2wueYR0V4
aEPEIHGeZz59f7yNRmcKggqo3tQilZWUu5PGfzjnO7r6Yhg4Mb0JpHAxr5d2LI8F+CNUehmGdgzy
kJ8X0+2R36fheymNb+/VFE3hlQ1qpSfZUk5RsJwnXldfEWq4iTKqFdkD4S74EXYVCpGJYrfN5G0S
+6t3iub3pcnx6T2yd3TUuXI6C4iHrQYZX5diafR+msC57JELp/0PRQ+hApaqEWyMZuDlq2/Z2+oc
LWMZwLGl0nGiO0M8ukTRFCcNZrtsHppb3JxDuucczIo7AFEKLSGIu/A61kg37htJg/0RTC3cp71s
1RSwPEbWGeGVZ0njfmrKCXuV/gbZ2eHNhsejZ4p16QuYy+cZax4S+LytRMzerWRXNI6s9qqdjWnb
31Pkw77hvwhu+N2f+sUNnxX2BpaKrFhi71iyWh4+WmVkgzM3qqzDWDauPJq6o2ZewAJGkIg8MjZ2
LYown/ArE4wC03ROibW1LTJU2HNHXnmNCtwPCVeLF8XCBVXLEF60stECblftjvNHSWywdxyUy4oU
Ii/O5Lc0oW5GeGlH4W5QZTUjrhz9/HpKa7skNz2igx4CGCAfctRwbEZGUR3CB14CwR3MD94OePYk
qyw/ElB3i2rAftrGoCy9oQLqApjZVPZxSZZmuoVB6ykmbhByEPyIyf82MfLI9m3uz96xx2PTHiq0
2cm0zXWXk3gP6UY8kR1EsibDKbu5EE7VkiscqzTjzMPS4wAwKYOBwTOoScsjOXyiN8NMsdgxIEHE
QGjyfeobaLjwGA5QBesiPeVAHlSJAYPDkPS0wZM8tUQHJWIzsxuv3tKu69xnt0YoS95S4xJLNHqk
Xm7LZIycFis5HS37YyZhfrXzEqwl/EO2FR9FP6fFFrddO26mMBDqLTVRk0RXPDeegy06RZdf4iUA
mb8hLoRTmpGwIMMvFE0AtcwFEbcxSe1CwWwUeQ2swyYAT/CK8BbQMVd8mIYX93li9uFcs69IxQ+3
QFmPFHeywBcjllaGMImUaSjUYtLMXYFsHmyjp05OFfYOEsOZlcJl7jJpPY3KxKvbUTic6kSFkHmF
eQYNXsfMf6uRcnzPqOOGL/QNjP2IMLJNTxpKDSVFQWhpeeWNo/XYEYJBV6VGbnola9d18X+zV7/x
QI+re+NA0Olh6gJ0wglaRv1jT/lV+5dMs1tAcVtcnzH4nQK7bxbfehCDxuQWOGE5mkMJZK2u9/h+
7RzEYiE8YbZg8/FJz2QfjKjXTbIMh7RIvOwtoA4Yrgx3Xncci4Zsijz045E1etH6p2GS3XishCSB
z2oVuCLGFhhdRznPpCutlNELxv3dgAw4QsfZtLkNHmw0hkT1ENrXPu/d6SKjt0INypeU73L0aiyS
USswMEuy+BGlbM2cXw8pyUY1bcN2xgdR7YqCmn9njX5HacT8gm4tKkinQzltb1pn7qITAxs9nzw2
f2LHSks829xA/kkQqvzBKc+QMU9cdV06HSG2drO81pmw+73I02LEFt7i3lKYRZgp6QAVAW4D5qLV
FA0XREQFP9rSIU650oFpfyAP0fqd1kZW/CQo4LYuMhZ9Ily5Hh9QzxF7008OdIUyaXPvwFwPBnJa
t9a2JFqNdZ8zWAPLPE6kdlfh6RsxmixGfaRmLK/QhiQA9dKFLkpStVMQZXrC5BHamNkMSFIM43Ua
X7VtU/pXQBeGEjdzho4tJMTe3rOaolTzwpDIEi+JubE8q0xQb5aTXjgUITci5TXR2erKeDnlIBtb
7m1ZBFecAsikusF0nxFbx2eRiYmVL44zlPKypB4uFPIPZlPUCQzFadg2JjWl3kzY5YBKzC7PgAXy
lHgl3/W/SyAB+n52KET2VDcuAhQalOiSdBlvuEMqnsQXra87ceVN2az3JENE39pBGYP6lx7wBn55
/ZIYxJXvbhEylSs0OK1doNkLHKpUWt9Do7MfHY7ygl9Dtt96a5mxVJH5l29HlF4fwGKw+JPDywqh
Ctb8zcEV9SOW5Ny+WEhu+8xCtypBOUEYR89XLTGJgeFos+ZLxqsW+uaPbkADBo3U95cHcrOiuxLi
03wM8lzXWza8a3hNKbxy75HmTMhM4xUnVMaR2smq9GtmoIgcHzqbXdOha4iluls6JvtPbKtI4eD7
iUqOW+KRNiwM9JEWCVpe1KYvIBScn7qMkxOSajD3GLfiZ1X3YX2ZuA7oC3J24KK7xhK3czjg/CVa
NH8chBrKQ+7O0pCw5Cui9EDd1hvlxu1TXUwpw2kOo0OCuLk4mrgM74xitX0aHKZdxO5kPrbUgajI
vdXWLvAoFQVi43gMoO+iIh9dUOO9wtzQdoaBTJhYW1fGWBDIAFDeBTOW6cKzJE7vfvQUbUIRYu4h
A7q+hctL3I7lejhOJeIhQmqxxhBD4bvWsWgCUjFSlAIp02fVENXTxOyhCRa17kszASWEa5M4G0Rp
IapMnE7raY2p7VC7PMbvQYiRbecFln5EdwS0vi/G8KHORfKlrERcF4zJGcT9N6TL8jWy/XRZ1gMR
7z2ixHzuYLB3CaM0cLzFtQZTgT6sa8Wqk54CnwwkcGbpCi3srmANeMjN2oW3jZvm46eU1MAeSQZQ
NrwyvhiIIljnTLj/kAIOimwua8m7nXCrer5C2x5W14jTsERMSfRG1Te7hHhV4XOP10Nfjjoi8Qpn
Q/paWF31kRAe/5VA2ZSXa5Lzs9UgudyyZSwuaz5SvIuwkjOukeRtPJey9V9CztFHPaVVhv6Lw1eg
wW/Ecw5St7ogjWc4sPfjWzaBRxChU+lx6yE+byluAMdOwJ+DD8ZWDnIOKGXZUejEsU+iNvHnIsTy
ZVgukbjYL8nRh2CLK8/KhDlR6s2sKX0+PQnVIsSqyqPj0+SK0dvliD+I9gp1e90BElRsx7lTmJuU
GnKnSpmZkcC0XI794MHfQmh/g9SqCy/4BR2gzRLt864QOmXRUfl0dJOVBkC6u6yVVx0exnjTOxO+
Kt68xe3cxOOAPWGUUIlsWeycBbrO9bI09Utv0v6MzxGcjm+ZNN17IXXktu/k2iHGYfW9ZhgE8yRm
yPZWWEP71SwC473fjYQhIRZJXHOV2YU7fOC8YzwLfNj9CMeZh7K3VT1tWO6JH8Sezj/YtBb9db0E
yDE3bhGEnxIJTwqnbmmdk4lJ+t6UAHc4TVHD2wdk5Ka46Wuji0NLW+dsHa/WzZPKAxbhxNr5B+SB
PRkfRLmuD23TPY8hFJY9a9QVJYiIgoAk6nYS1OC/0O0mReTgOELoth07hWEijCL7zWUdrK9b0sCm
5wL3NFAbJ8qJ7UW0hNnZGsD6OIElL0zvZ8S5pA1lsdsFurhCVkZGKMCJ8jOxFqbRMYX9kylVesZJ
Fn4EcPDGfTHz7kbN4dOZdoOHsz1WzV1QUSVuw2iAml52TfgGWhv7Edgml9VcGdQMg0KWeIgeNWAf
dI39TnsOWVgEVWX5NlW4/Am499ZQQmWpR8Q/LBzdmCDmiXhuc59L1/kCGDAAOleN855F6ElO2C3o
iJ0SsQ9hX7O3d4kzKu4cbCMp7+9YpLdSYNS7HeNGrxRU+AeYqAzu8l2mzXIBdX0CUZhPIBNF7lfO
Lp4kfpdqTFtFNV/3oDHRF3aneignwGbQNORR+igE+VvlhBd1oEh2EbZiscHdYfqHsaHl2ZgGq+pl
2erkVPR0CVdzHdUAwhsmAJuFBkjvI6tPvANn93xBS6EQAxPl6lq3o8KG4Z1EQNOzx2DqDK+MRSNx
l1fsEX5iq8Gnve+9CtjoYUBMHYc3LP8IkT6yaHDabp94eErpP+xBJ3zPafhkTULHwJj8oG+ui147
3zjEPW+voyhpt7OXhW8tjon2a5nxV6s9s9xObt0R7zaB3crJ3+soc6/6DvsA9hKkBDkhUGiMd+ms
+voGId7cHvpxLhEUIomxpp2mEgu4220LF2QdMLp7ZMeLI0LDyq036ZzZPowGz25eXTiv5REXblXe
zjhDLWyTAbznLQiuIron+Su2mXwvDG1Q3cyIh1mcQnXAX04iDtQxN9umllrGq5GDMT4tHNDovIgN
DPEgIzK6QD/S0Uwqb1iDBlyfQwPLW7ZdtJi+RYvfKNy+bd4ckBXJfC9RJD7qEJPZzsvJD2KcYmXf
EhIC7JugcileGUggN2Wy36hvTOX6Hz4PMLWy0QORgJPLaxnvjyvYBhJcu+WuWY9/r6zzo1vpwTtV
ktEyWy0QNieWO3b4RbwXYkhwhco9lFWE0NvD4BudSNCZHRbnqhHFlY76rv/iBW/HN0Ah+L4SDHsr
RKdUT/Zarz+ihAiDJyhT60ZxXhRwgmzmtj6sjvHoMC6gvnjHhcY+KR0iuqSK7V+9OZrjYxhi+t/U
7YSpjI4cyTq9vGCwEkmaF5eSETKNm5l8mxhq3m2BQkk+app6dgs5UerJXWQwqPIGACGVLpCdKYqg
PgJvMEYbwETVfE/VY5MLYKBC3QB31D9aAB3zNWMM0z4PUhD6xky8RkDkWd5FngJJehhjSt9zhWPC
PTkhwyEkVMWI9Txahs0caqt/jSJtystyRFC7ZbJaCeKt6sa/c8qpFXsGlYJ3A/GU5U9bshI8IF/T
ME6jImIE6sDxfELfPmQXQzQyMmMe4yN9CpF2qgcHAepbjx/MuWlILe4OMqDAgKFgY/eZU36uw0By
+0qLaKax3mLui0jQbhpEJ59MSPB9kxKgrhEDThJYPFEGyFKtoIqeq9zM79QV8/BQ+wQ4E1E0Sn1E
AWdjGbIqZfINWvOiugnDok2uSGvwktuqZPmz8wEYsrLG61Ew3AHa7WDYxAYIgN92oKsyADdwmNBj
VbVPVAButfa6RPnSNQ9TroPkuU+HGH0/PwuH1pywjOc14wfWfexKr2me6TRGokdDGeZsoKylI4ii
VkHnvlYYVCYgFj2edf7EOP5rZ/y5/Up82ugTRqhenwajZfzKK09a90zMx+BRhUndnihjSBYcJ8/B
M+5IXim5blVxP6HNjvbrzkeehMbztndjlFv01Kyz2TUJMkgChd08yDXFKWVOS8wspAurQXSkDsym
RypsmzAjc1mFGG72ro7b/BMgAVyLKfLic63G8GJS2FgYKNnkYiEaGb7ZLpMORHP1OF3IIcETpsLR
/QzIW2+3DYNp0odSi5eo5w/2LaNwokjShHt1t77B3HXq6r76NmghBt5wolgAlmBpkAkB3yxa2ZyW
QfQrrarGUCV85J6sbOa0AipgQJE2hVkuAw8rEzOvCWZkPRhRAwgcyeNpmQuF27RDoNJkZvpuFXH2
MEd+FGGcijSKTaTYkJth4r1OFe9HLJFN+E1EMF+Yzo/WjYXJAadSywO1RZBHNY9oTQ1rBG/8gt66
+xmPFWokCwk+G+Uq1vxfIGQwULdikOUUgF8Yr7Ega9TEATtkvH47HfRYIZF/I00uxsW8pm6alLsa
uf0ZXT/LvdidRnJm8Rm+oamxCQwiS+XC1cTX7QcG4y/dsu54Wjufbxtu0huYhgw2s7Q0/StY0ex9
Wex2RaqNgbWNvN55ABU0Po520L2RWVn8tFuVfgTkzV7a9tgDcawQ5m8mXubY3JAWvTMcRXnVzHVT
7Rs4DNbez7Pk7PcFCDyJ/vktxqf2ZKGNj5A3Iz/ZjVgWb/OIwKyN35Tor4C4NZ9tSrXCnt1OH7DS
Oi++cOyfaRz/d1pT33vbxeQN6uzerQXkS5kSDYj6mO1dWMidK23OxQnpabpji5xfGZSZkI+IOa43
KBhhKo/gSgsOvRr/4qxq0ouwR7LISALONVJRWBzlxsUkZKuE83ZJZmwUdYR4bWNaQUdAt2dlOPpU
+bNRVetuSdNsflBnlfHeHgsvpoApoHYmhe1ddYgOBU4qxSbclBWftSbcJqat8Pzs0nWyDmMR51VP
WBTCVSPQqKBXTILhyGGQ/xiHWn1YI+ftCgTPrcu+cutPjxWfj4YvL0h+9RnI70ML8tW+X1R92znS
PPHOCd0TSXzEN8zoZoFhFHxPm55zle7Nir3momEECt5vCLOnpm4JpbR5X5PoW7K03UtWLj9V21vP
I4rg01JX9h1M5ZWuA5apZWeWRghOeLVvRz+x82MchJjQ5igzV022+N8KKBj9tofjgLqxLLGNxDZF
CioQ7L0+G8F7C9FMfTHmxn4chi56qAPJuzBUBGgBHQinW9kOBWAOpOTOJgJOdoWpb/kQA9X5NnLI
ut64E104G1aJo1YN0/QyihlOJs0oe0921g3qbKdgJhz5+YVG7DRs+0Z3D6zV6ucknMubpCAea4Nm
hsGZbr32IYP6yJgm9KafMk3QjrAJc49O2mXloRPkkx8siwT6LbpzAixNPS3fsU/VT6YZQkQkYvUG
d4Ms8gN1E4nmPPflsBUW5dS+0PEybsfYgLdCTCc2zPjS+yQV0Qe2J48Z0VjqeIeHMXn0aWw9qsYg
f+8dy/v0k25IdtwJZGRVtGSPPrQf/hoSH8+eJUJ95a82he0S5haTtqVKvzX+jE4lt0Z9HVaysA8+
lVO98dqEAzRsGCQRG8S5uvGBk52bafIwH7v8/lQNAbcGLzQEQpwNsNn7Kpb3ZCFyTgHkku8heyJu
qrJXx3busrPu7ewMuKV46zoHYaUUs7pm4ZA8B4ULC7orGNdfDHmSH7MJ2t9uYq/9hgyHDinwaqT8
44IIitohoez17BLypo3aPDpBeWA53mJvHS5UQftsAgTf4J1m9lwNDyN4pqqiHCDYBpGV9AQ0Y3pH
8iTTxfsky70ZwZjp5pzTbT45rkXoMgYQgx2odh5m3ELT3sKJ9T2LouFuNJj0KK9tTdE25GpZhVhM
wUDKZd8sgdJrg3VUoIkMQ3/cMe1pk71ABISQs2UOvGl7f8Wvs21hmlN68sXw/LJQd4sU9PhIs7sJ
m7DvtgyHhoq9OEqAPcIJeM/kGqevmuAvsVnSkVjztGkNWLkhIhmibgNasBBsmDrkHJW3xlvCK4Qx
1bSDf5+Eb0kbOT9jpE7uBg1Xy3g96zBh5FH5HoNquBLxuML/RwmdmK4jNASrzMUr3F853zGsbaB/
oNi6iabJzi9kMkEyAdqRgyqya8ieCY1LeSqaZBVewqCA+1Q3ItxboJeHK1CVLBNVg8KTYYXUt0Od
Wz96xNhHvf7V4bWGI9Y5Ek0/3TmXqN/7VcDuDHqVvKYNTEI/qeqndMq9D79pR96inIH4VGGB7Gdh
K6hKjEKvVa/AbNKggeoxQNOyI6mHcON4T9bjprHtfCL6AIAc8lBshHB06uxIYnGJQ6gOg+ikqxLS
iBmp3vcR/DHNoa7Hnw4JRuFe0gp1bLFbazUlVO0FVk55BrDODndyeRNtY+bV7HMtMOjASAevYOAh
dLDhjcZqBNgX24c+Nv4jUjVe3djWwht2wqyxhBjo7YQci9eMcNwEun4ZvCDUx9YZhKNzrDoWl/w4
+MkluYRrZuZkVn91Qe9mV/lbk+VFdEUBoe74/WtU4VUSfWBBLr/lJmf8XAUqzC9DCBsM5i3BhCBm
ldQemsGUTwEJOZTPaahvFC4n8DuTO76FYcdbmh2HanaRtENvP7jk2G+EnVfoephY70Y2XWYzJDgk
Eeq3zZ1D44s3X1v1B086eRiuG5Q/J1w/5MkisUCoqvrk3fg4qJ2eTvJQiAgOFM687sEnbohRY1IW
FwjYq4H5k0fs2Fp0MuzwJvs1AzLPPoRd8eplJoYGXKUpLrIwWsf/bYpesMckTF4B+1feRnWE2tZx
Ju5SAmaK2wng9mcIp4iwm6WO623UpeFLi5x04sEtultT5pPFEoOHdWOnPe6VzGk6Eg784Ac3OOMc
SMMFw/VEPHEy5k/hUjTFTnft/F1ivXhg4dDpLeP1GtQ3PKzbYOnWO4bMulfPm8cLkmqV2C6tL1Ye
VQA8Q4ZDGgImmZazROp8gxsQY4XoAWnw9QnGbp4eKnT6hE2PUEUjGI98GXT78yRhdwkWqxQtqaXL
XeZbzo2kACOrJc7NFenfWJX4Oe1y5zQOq8N5cijGOgImxdYaG5sdNtUJViC5+OO+SS232SPS5tvn
GPJeMhUzs40Q9zD3qCvnxP3PR6tyWb+6tqF9y6eBOUaH4PlhzlerFMWt2RXg9ZN10IMttqakxTeU
KdqyHtPAqcF1Q2BLPAzfCDUsnmi8h48pSlJsRS0xORajhmpbMLPMNxGR4mIbLrk82h1hh9Srq3m3
cYr0Bcl689JC3kt4Oa5Ohtia2Vj7wLzhMSQEejlD7P3kUDHeDu9JYvZj1o3vEVSs16Vi/7pxHaa4
e+LiYvdUG4xlx5Ca9a41Pa0X6vAE7deYxS+Owr0AipNg+suotYpHdIURWh0M8vi0gmJ6iypqrW1U
MKncwWqUF5xcNPQtIpRsZyEXGE9YCcJbzFxstRwmH1AZY147JJPlOtniNXR9PPhxyDuAVTeQ9LAc
P/KMjc8BZ1S7l0QHsCWsEdsw7mwaa8cWf4gemS+HlFtVae0mnJDitpsSOe38IkNnNhvWtBcdCaPP
+HnbE8BAwXpwQe7IupYVKytsO+n3Sb8EoBe4JZwdJB7nrbc6uJENCZTdRWQwsx/W20Xz9fIU7dlm
w9ygAYVWiW6wIZPL8tz6YGF7poEiDnyGJUjq+FTWlFeZUbAhjCLcAJESua9sVlsBAtEvx6ORY91v
KT55dWBTrh89ssrCQy3d6XsbTyvxpbExDLNyVSgYkHsQ29X15TuzVgW2wMaGsrGQG39LANpAiZFk
6G3qAvHlTqUpLB4hYsQhDURtMHVxKd+7Csj0liPcvlvgDSGT0SPZUQOaLYJYOzWzzPdXrGwbpeNy
Iackbg9F7mavZp4jvamgbCHAoF7ITl1b+aRI4+QLjmR10YYwPQRV2tDa/Ez6BA+k3aHmusgtr4VW
SCnD7FGNKjiFjEqwtk/kX8Mbym6WeVAWr5dwKJ5dj/iTHbaJwL9NOJ+/99EYsSsqayN3dRGMtK/k
+X4wGIA10k9txVCJXZ7zABumanb4LZP7OG2cEVkDf7jDsLzwXGAlIXPbUOTsHG1F50XlqL7D2Anv
s6Fwuj3pTuo4eIJMpUmn/Q313hQfbVrKeKN4EQme/h6aTmul8hPAU/Iue1gv26ayiuYZTrt5yEXP
ZnFc7EYcdY8yFN1yQ3PHDiGG3w2BihmPXSfv2E6LH5jLZbnNRIBng+hJuewt5UYWji7cHRzrscVM
hT4F0h7FXUTq5bDjhdlQyUD2Og+pAdTX9J37rtzFNHhjHIkQM4zWdGq3H05BrxVCSCLsioOh4v3h
MIAMdwk6cgpMbC332IV44eqStR0mrO6HYUTTMJKwPWBKuOKC4yBw3YOl0PkLiiFWd1XbqT0DFRQh
TPRo5DJIC8/M26rrmqEcHqusKcbnHKCht0GQw7YFbQ6pysiYbcaSiZesuH6iR8Ncx6dW6NzjLs5n
oPeMW/uvBWVVsm8bJBY7iV7jnHK6fxUcR08zCNp4W2h32RtaTvj4ZahfnD4prkRLkslOlQ5bdEeX
33PPQUYDQ6q6B2wW3S2OURgN+mz+yZR2+iGws7xRTlaXhnlrsqtA/EGtUl2+z6CNvkT8wI8sqVAK
pT2j/TgqAdfXfqHQlOfrpM2v+nZiiZMTO4WZJ73lCYNpRK07jBXId6Kd+y+KL2aoPJRVkj0gmolc
NKqmHGxGERzPOxnNPYeIsPXgP/l40YpDFw2ut7HlPKbYbRrhBcMmN+yh++0ip7m7jlO7ZL+M0Kr9
Tg4AX5OXsmNmwN3GwrkI4fT3rG7KuUZ5xFiZPXux2Ey8ttLK2QDH3J9rjEbnxMeOuMCJXfcseFJq
Gfqp4q2HFvZixXQ4pL7X4EO61HemexvZDF4KzQlW3we2Z7O8gS3gkr+WuFkfvtiuFLnZ9vzmOEDr
RAP+h5EFxvIpIRQaSP5Yef0V0XW+Oqh+TvTRJdCw+MTTanvwIuyqHWEwVqW7B+wAJPHS8SGzUv+H
sgc6H2XSxcXL0HPqbiLTe21xMj6ZS+4Vfn0WEPs4MjFfyORUEHf2bYo7Qu1BEU5gVCJy6zaC+b5Y
uwc6fDx9E6Waby33GZz+/Ijkm9UdCE8OyVx1vPB5Q7XeZUJ+oLWdZFGSOoHYicBVjFYrC2wE1J6Q
Pr4AzCEZeBtFWNZBLtgcP7h/otfEhzC2SRp0qVQWcSHx0LraoT+n1tspIktvNdJ68u4bpCJZy/m0
wX9tfW8YuP10lWpemOU27TYBNUBBlRPUsu3iQL+y1CbBpy9tiQZPE3q+i0sMNDsRmszZDoPb/Fwl
w2QAjCpZsSeNxoePlJ2s89QBOQqAXNGOTfNP42K0Jgg7n9gIIeun8sHSkO7xYYkTkkJbM4Kompuq
t/S8gfbtf3jZOB8gvTOdJ1KjQ3nUd0zRPOWgihv7Ln6bkOh/DwnKi/dT4RTMnWjWSBxjL6ZP/D3Y
vRuahuWEYYoqH0AwRVk11SDcw0X3iv+1zI3KK8Df9HUeIqClw3E4uVSrWwigQbOHeERAfKlJFYmH
wj8zWUe+ghU2dy9dVvhIKtsUAaTf5dajcBXzGe0k9c+IIey8zRet+yuTNPYTNR/KrdCnMN4sguTQ
/ajQvGy0BqykhHCSC7JP8JNUBQuVLeZH1Eexbchwd5Tl1ZfdeovsEmwz1lGM0xJDkJKId4Mg8cIt
AWYJyA+5mG8uHS3LVHQUNtl5g40RDO0nWSJ1Spr6OKMPm1hjUcPZDH2qCgM4xwP5ZzTBCLyhERQE
h/RRY9xT2xTdZRK0obuLB3sctkYHDCPAr/Bvw9XRm6Qogw+URO2rjyqUIhWTxQ8ta+cLQNjAbeLO
3NmV3QGLn+DWbuIOeOkOa5t69QXT30PBlPoBwRjzJT5beurR2D+AWJo+dOFUN7ZLoO0hZocT7Imq
Uf6+JYSNN6azoo2chr31TtkYj7e65gcmn8Ftsi2pGkzVYLn6YgNpC2aBGYKZZWmSfBVZQTZr0RbW
LVCnDPabJ5rLIi3gK3uuqY95TIDjhY/l/kp0TXr2Ig5kMkIBCe7gHaBBRN2Mfkl2rvI2wRLnr2g8
JD4/YFwfUZzOnyMEY/pr1CbtRs9hHG8YDNP70A4DneXr4M3fMhP95kb2+GYvXXkfaH4o5osFg4jC
gltPhJgDLncexXuS64I1fR8/pnKdsMa5Mw9A1g33myJzDvvdxNSGbg8TAcUrhgAvHJN3UQJtlWk8
4FmwADnge1riV3+WnruL0BL6h4oFdbWhIGBTAFRZY9KTvKwBnI8RoAgCtnD+Yp8juc0bP2n+ZmKS
66m74nfENpTIIF67LqZxm56jCJhlZWuzMhW8N+2r1Za85NBo6L0K5HDkUdzRYk107Fas+xOTyabe
9q7U92B8pnf8i817QsfyyS437Gn4lumc4S1+ZP/ZncF2N08TjHIoQ5EEryMdl08MBJIv4j9wvqG+
pNLf1/BJq1MtvAiwRuMPZHD1FYugyxhdP/FULj4Ce//Pf/yP//U/P6f/DH+U92U2s2b/R9Hn92Vc
dO1//VP98x9sFdZ/evH1X//0HC2E0spHVekx8ESDyp9/vj/GRci/LP8jEnHUNi2L5srJu5sBFH4V
RMP9ny/i/f0imgZB+Mo30lbad1zX/P0ii4m1ARaRnttSzPecRiR2WnX40ARGbZ15Qb8PFyY6/vmq
63/1Lx/t/1zVdUhucVhBSeeXq9K6D6YHW3r2Pa97yHTiPjlOYVl7ssFiHF0zoj2TueJI7YiT+s8X
d393cc+BzGx7/Crql+8VUQkDCNSk56Rt5uvVX2YeKKuCa8itQXFRNc2IlenP1/zt12xs2hlI857j
rX+nv/yWMifn1+1EdiZDC6v0wvzvi5Vq/DYsGNPmSI6HYpTE3/z5sr/5nqXgkiRPC98nnv3vlx0Q
mlW6jtOzW0+PecBgeTApKh0qPjb4Ez3paypXGRJy2szf/vniv9y/64/MxQ1LTYNRTzry7xef7Zk1
Y9Gm58yuKURLHC6XSLCz/vTn6/zmu5VCuXhDPJsP6vp/v47b0G5yGT6kRcaNZUWc67yQGKyMQ/cy
Qng8FkQuvP35qpr/6i+3sETySbHmekrhxPj7VQ3b5ikovOTMTb5iRzFlzkQHVAmyw7Krops/X+63
XyaPC7eswpvhrX+dv9xAmBwI6LGq9IxyiO2nTPRr5ESwr/58md88G1L4wkVpblzX07/eMHJpJ4gW
2TkoJ/ye5Ok0BKqzO/N43aCfqiM7OPz5kr/7+aTg9kStj+JWr3/+l09G4r2jiVZNz/Go7PhxNCnV
nMWV5n04Vqr8bupQDBA8aY4v/3zp332ppCzxgHDEeign/n7psIVEDxibT1vNzOkTsLs1qNtw+Dfu
0L9e55c71AzpYmSscYgguMPgXYdPSN7qPflnWA2iGL5uGcYf/8aHY9hluyCWbd4gf/9wsjIL02In
O3t+2Q13aVrbw4OLlGn371zH8V0Uq4bv8ZcvEQeel08Yf88T7Rfg71Ys4WPZoH/8FzfKb38tV7Ld
MA6gtF8/ELt5REV9kZ8RIK+h93oK9wBNiV/88wf67Q3p24JFqJCesX/5tbJMB4zbouLs4qL6RgER
yb0jHB8OX9J6dHjaaSUquoRq9c9X/t3Th5nm/17ZEX//yTjD8GOgiTsDDxd30stgK3L0SEwngIE/
2o4515+v+LvPagsbeA/qdZvH4O9XBGiVkCHZFuekR9QbUHLcdM2UPwjAxoAbS5aZjIzSf3HV352d
Nrcky3/XxQ38y1XjWi3V2BbFmUgVnwWLWKoPGITV2SO34fPPn/B33+lfr/XL7clqt5wwufFrxk73
4lvdCtWqSSaeMBA/DPjNH///LvjL7eMjpRfOkBTn3GQNH85y42KPt6h6kq2t3uoCR+u/cd9wegEh
ZmBBY/nL9xmRIWlXRN2dyzFTR1ZnursxCcF22yUzGnqal7j11Z8/5u+eRttIxWvXllr9+pQgDcf+
2vTZmWVwW2+bgHDZ/cTy+l98nb+9Q//fdX59JnSR1DIxWQaXNHpnEztjc4ich9ik2jwTATvGF0T4
ev+qYPvtLfqXy/5yenawPqLBa7PzAKtKMj3Jg//N2ZntuK0jYfiJBIii1lsvcrd7Tyexkxsh29G+
73r6+dRz01YbNpIBzmAwOQhNiiwWq/4FXFJJ02+HJ70eXolt54bj+rNtxxIan3KxaYIGSY0pDFPA
e6rnxvCkbskMfQSm0/Dz5Q93bkGl4LQbpm2qGICcHnmuw8KH5kr6q+nDr5l7sM8k0INVYvs7Xqs3
vLPbKx/x3CEkvBiqwX80sBGnY5opBXwj4ALs6QZZa8SPiltYTtYdXl0+BcSsrO4vz1LMsXKZn0kJ
VxEMi+ZotnY65IhcYWMqOteS3QQ/LHAHVdfdKl0OKAMk1VwegrhKPWiga6jYReMa/WyseflnnP2u
JqAtNDMdyzbmP3+X3ExOUxmptKOj4iOLsUI+o71DXQcqNi8Oaq6XRzv7aW2SYUPQ0uPbno5mRAqG
hGMQHT2gybeQggvA9ZCMP5kpFcAiKe3D4Kj6lQh7LhJIFEXn/E2XEKxPR9WRTJursXMmHKiQCcau
3tRUEofN5dmdW0sSGTJgG0aUIRYbN4HlDc6ki486ZkB37eAVrTvEUylAJpTelfB2fjCD02hr2pwO
n06qy3vsLpwxOqJmqv9ABlrZq7lvItWqttvL8zp3OHRpqrzz6QA4+mKoRo5grBTJVxOqjYc8jZ/1
EJTjM34fwOkhCJZXvti5fUI5SzdQObBVqS6OY5nmampBzz22TYVYc5AP/c+xNimztBIyMQZ+1VDt
qMegyXx5rueWleMAs17n6a2qiwzHrr2SC1GQ7FOxx+czLMR2ygzZb2zUHq4MJs6OZmhYcGPyzA5d
zJMb0ctGkF9H4K3VuqBI/lkTFhofVil3CmSqDUGghfFtjv2rjogyKpCBaT/XkATv6BsaKB5hsUZr
i1rv11gpzdvLyyHmX7CMUuSZcxGGAg8p9Ok2w3k1TzA8TY7w5wFqeybeaUo1/YkhqINfEzGgXUO+
dA5+lah/igaLEt59mhvghnH5t5w7xjyfHYvDZVIfW3yapu9VgYJ5dExybBwRFFQRJsl7tQ7+4a57
P9Dyq0TaUMdFzlM2VevvU4FKy0brhBC3bQ7y/MrpmqPPcoUttq4FaEEzoNWfrrBaG2A07ZIqBH2h
fA1QVgF7VJkWbR/03ijOYesJSDt8RIioXl9e03ODIx80X3nz81abD+K78G9KKiT4TNkHC+0okNMR
/PRn3B105RVp3THalXQ8owc0V+Pmc2ABattd/gFnTgDpPfuf2hPsGLGYfVv0QVXzuw6GhkIVqrNJ
a97ojZF9BUIVyL+fLuGf5j43HWWR5Xs66dB3oITmwMVpq1dEL5FeEyUKI64B4j/cWFmNwk3m99W9
UoHW+4f7T7PIMUg06NBSID9dbm2AQBiXunMQoOztuWJNaKWAXzovo8CzxtNBMX8ycPnLrtxN50IN
ajSablqgeGhyLQ7yjA4rIzofB7Mz6bN1rSYIMf7kPBcpIGOXmrGffYI9BObQdnrlQPYMZULFOG+r
eA6i3bLp+uHeR7EHp5FibOXDOMBlOF7eEOd/qD1HX8450W6xJSWtQjimmndwUFzKd1To8KZWjW58
Rs9DRd5kpCkmOpsOmt0MU3vrqTP0IwjDgc550Rnezi+5rjCxdmJrx26wdyJRoyv527mNSzXI4fbV
OL3GYj0riIm9V6j2oVdgbeJ0396HWFD8QkClnf4+bdJIhfkibzF4WVuLUcT0VZy0D7JDApk22ETP
sCh7cad0mV+iLFr3gb4uWuGET5c/xzyNRXSaT6fByZQ6D+HFNDFrGDQyEOcAnh1VhbbBb6JPBC9+
PQMD81RXRv4fbP/ke12I5NOA7nh0c/knnEkGKA4ZrDXkGgQNFuEYS3oDgrjnHEC30aNFMwZucZHr
X1pvghajdZH9Hd3u2Li9PO6ZtIesGEkrQ0oOzTJZxTm7heInvAPcmB6sCXduNkvIoX3tT3G4Qyw4
zK7MdQ53y+VGaVgIrgKbzsMi1Zr0GLWXwvMOMbLK4b7o6LFFca45OP5Bh4XV2Fb0l+BQo8AWdN8u
z/jcnsZOjyaAQ5VaGIvR0UbLBBwx5RClijZuYNglAGo1u5TRTac31Xjl6hPzX7iYLjI+rLIpTQKi
vTjrfcfuwWzdo1RcixokgW3dTl6ci69+NKifujIfX6NmnOX6wxJU3aBFN7aSIX+YYibM0mS5ulVs
T71SzD6X9pDxUGJWhZQfL2WcSjCdKqRyMNDc+OpXU/cQsza0VpFvjDZd3aVI9DUmgoRZAsmUtrfz
nAToNyFtNC/X5Q9zZityEavW/HgRVGcW94ZnUabCiVI5JB4tAx6FRqT/mZIQrBxVqWpD4j5oV7b/
ma3IK1xINGZoQUEPPb2rUstUcWD0nUNbWnKfYxuPtS0m1/bGMcsYmBpWV/WO4ofvAfwME+/r5Tmf
SfeYLnVUKt+q0PV5s75LTUSCcx2ADOug9HGKG6lTwDkeO/BSl8c5t7Z0LQykquiLS20RXgTIvRJq
hHNIwhTcVDYK9d4KOnw5aqRRkf7Pu+7l8pBnIpokplC9YVxq34upDaJz8gBHgwNYqvou6mUf7JpQ
i4HDYTi4BjxFizn3e6LO5YHPzvWtdwKzn+gyf/N3a2q0QFicvncONSLT+7TwSmBRGorFlmpZXzrh
Iz3wDyNSeiecSSFMe7GLOtrXI5oW3gHtY2evhJr/DRotDBqKtmgRY3oq3Msjngli3FQ8wee+F5fG
4ntWbQ5o12ucQ0wwdX1Ep+9iLfwcV0P75fJI53YomSSRiyOpGW+ZzLvVpD9fNmRw9mGs9HADEwlf
EaUfJ+0fvho0VTC+Kp3KD1ESGU/q7KliH/SybnZqo5fBGm6B+Ukq6LS6Wa6I75dndm4NORCAIt6a
sssr1xxEG8IeYJ/MyniQfeghrhVgVjDYOgyl/r6WIQ3hsIzUF+dK1Om2HIIgjDDXpvgDqA0wZT6B
JAp6BE5UG0rK5bmd+2rc6CZ4DLJMEorTwSLkmtHBDp2DzWbcGjRpZvARYpT/8NXej6OdjiO7cpBJ
NzkH1Jz6T4mD5Z2bSwgoSPTM+gm21qS/L0/tzGebuy22Y7COgpztdEgx2h22I9I+KJr2Q/di5zDJ
6VDFpflyeaBzxUtGsi1eodzcKOSfjpRmAzIeyHQfHBsrybSp1Afcn3wLXd8q2yGOgt2r4UC0zZXQ
Phg9uHqtLpI/l3/GmXCmUw0gWzFIQq1lsabhKYfX08C+aZCjl5EpvvS4Oa4ZL30U+J9emfaZ9eWR
TKGUSo0Km28RzHJsUcPWc5QDivok4JPtv8ReIJCz0Zz277fpnHcaBg9wfPnUxVhOXHpppuneQZky
lNSx/xpxzA3niulfL6KBHZ2g0EbCSR3i9FMi4of5WCSUg27XoG9RlAfTWaWGUt9gq5fVX0QE/PrK
s+JMckHImI+7BC1Aa+90UMg+nl81k09DCIOq1yDz7a3QBrxKjB7F+g22JVrwUAR+iD/1UF7bOOfy
O8a3QH3QFAYKvNi/OG6aVTl4/hHCi+hcjY3kwA3oZisCsH4vwvC1W8oSIVjMDDOgeEiyb5CgkZWG
Fo7Fw99/A34KjWOHRFHVFwfXBB2iZZbiH6GdwBgU6MfSVM1Qn4jBzkfGJD5fHlA7c3TAv4BUJhvg
mtTnP393dwF/K1CTsvgAtoISMHUR45jyCCpvxl4EFqKDWEr6z0A4JV7iRRHpxy7pugnbNByWXBXt
zejGx0sFRQJ7EuEjCqeI0PZ0wyrXMXXEm0Sq+yj7T9z+/WHgBn2I7FoRT3Y90624WdQY6GbSA0v1
Ct3aFkA6/HsEwZrq5+XZntttlLJUKgcoXXBTn07WR/6q7vVWOWBL7lkxiMzSGZ5SMWafhy6zXlJh
pbdDYlr3HUZJ28uDnwsaPG/QOUTXjw232GplDdo8dCL/iAx8/dULEe/B0i2rVzFVzitjzX/X4j0F
kskitbOocPF4OZ0oIhCw+I3ROyAiwRMRpQWvQooC5SIEmPsH3AqhuRvQg2vEwXu1XyEHr0dXNvOZ
7JYOL1GL6KVRjl/UaaVWt9XYzI86RMpwcMXqyn/1skD9RCBP+k0LKf1hbIwh/e/vV5o7fW7AsACU
E09n71sp7Byr8Q4eKm9bs4ZAi60rXDQ1MKbd5bHO3YCG5YBFonAP7nhZGClLA3gxrBly+GBCqqFI
vXtVATyJ4E40PIscJyjXthsNjTEDShQmheCWYUlWQ3GlFHXuGW3YVEhoOdGc/QCKyjBKFTh18W43
7fC+xZ7tWSscc2ePAmdCT8leLQwasNQwUXZJDfnVTLAkrStl4uihrbUKBz93rtwr57YBH8OkakB/
k0Ty9Gu0DgWDtrO9Q6GlCGSbAJ7VmxzbdnWFrUIhVio6iGjqWNY/7D9bdwwK8uSw+hK84VtOKQoM
lw9hYkPfs+qhfVKD2aPNp3y/nhTQVlucp7FxvrwnzsVUGwScgaOsAXZkcZMGQW/46AM6Bxmj7Ggj
S7RS2yR8yiJxi7x6f+Wznx0OxVHysFm+Z/n8UKcclnMTsN2dKv1iDhRAV0WkaOvBQsFkz80Xdo+X
Z3guvhBAyZxp4gLcWhxtVBb6wolavmmHdfMq9ExcUlGGiB8LWnEw6ko9hQwWt8mXSq8zVw8a+/Xy
TzgXTpkturnkKih3z+n9u4srh5BVV4PpHEIsH246kqQGKVPrdxsFXX4lhT93b8zXBQkC9QFjWXYJ
Yyrp5sB0DXRRbqDxwcvhEhx+pyowFoHvtfJiTg2a1HYByvMfQoxJ0ccwqRGAQTYXL4hRydE4b7k5
+orqToAl7ifTN/Voq+M4qG/NuOfsNKN3HKXt+gEgeNfIwXbe/vWKU5AE80FV0uQSWxzkWgBQqFAl
PzQzNWzQCqvcGX3zo1PKMryy4me+Lq9OlZIT9UfKP4uvm8YT0ljYBhyntApvY7RwUJzEatM1DL0v
r0SoMwdo7jKQedB1o9o6//m7rdR26oCtTRgeO6j3LzMEbTV6afLQwYzD2Cu/1kc/c3reGqmgLWDX
fEB8wIeL4GOW4bGVsYToHIUDitRVUyX3pj++qemN5k81nfQ9LIAguBvUFkPbv/+aczFmrlmgEf8B
DYlveIwHB7gBZW6tA37LP/cAPo96rcorEeqtn7XIR8z3gy22TtNBDWoHLTyiquf8CsEkq7s0Eu2u
GpHNJ9VG/WFFKoGAiMEb/LXJO5TjVwPkLpgW8HKoPkvD/GEr+aStoeiO1ZU9cG7D0b+ZrylAG44p
T/eAjHVg/QG/cFT1AZmlKrD1XSobdMMpgqOidHn1z245sO4qEZQ2pFwMhz+eAdDOYbgKarSbaNhP
uQOS1KhGAvQJ7nWz/Xl5yPMfwTER57ZooJDyn07RCwLfB4XiHzPNAVm1gi1mfsIUZ0RXAHnq/KZT
kfG5bZAZus9Sx8Qax7FiK1i1iLfequQulLXKGDASvlXFb7vVe3EF53zuK1CLmS9OinYUCk9/Ysb8
sV4Fqx4gvBAhyaXj5oDrwI1SIc5z5RucHWzu/4LsnJFIi/VA8tlKa1MJjwJ/Tv+pnpSmcSfsTpvd
hKTbf5eXf45YyyMwNxDknAkDMVskBWVnjBZGA9ExLbMg2Rg1eMVPqMVNV68L7dxIbGKgJIYAN7MY
CVS6gaxKitJnqaDBGVPq/oFoA/wxDePjcg3iCdUHDdAsxeZouPVkVGzBs+YYMhrlDYLynXt57ud2
uwHompuTahHP7dPPmjRFG8hejY729yisur2RKeWj8ILQwyBCr6/F83M5OXclILb/j2csytu1XvsS
nYrwqOuR6G7x22pTt5UDrG/VDO5KqizeM/4W/to0G/yBeAHBRE+DMg/+IcqaYE8p84N04/ufzny+
S8igECjTsrQcV9jYRpsp6+Rvgwbq+u9XmUtTNymdquSCi/08Nb0zQRSNoO4YyP/Xg5XiE9kC61up
XYlhAamZeiU3OZMZUUDlFpEUjebQcjq/ARMuTeRpeEx522YPjjfEzU4gefiATqofu2HZ++OuLRC9
xC5lyNCevzzpc3cpB5jqI11hB/Pu0x9QoABMSkBupNTNXK1IuwJ5JBo860YqUEXVgJ+9HSg6fsGI
JVxZSqb/AwQXPhqzpw5KEVTOgeZd/qAoZuupnO6jzJXua1+MmDQnDvdU2qXHy9M9F7MowZBvGqSi
YtmLrsjuQRLWwTFADyzam8jwbfGQkG6a5a16c3mwc9UxwDG8Y2CgUU14O2fvJtYPRQv9ipIgLg04
KVSp+FFRd5A7kebcGplUp33QJAgrILQSOj9bshd0oCOn4f+pmcSVPOJcHGF/S0jBYPLwEjld6FC2
mZV7o4/cn2Lt/YksqS11K9wWI+IfG/ow6fPlJZj37zJqU67hNJH5MvRiexlDrUeR5M5MvQa1Ys3T
On2PoqaZbwvF8NelYndoI6Aw6l+JHOdHpjn4/5HfCnfv1l71YhWjUJsM2LZbuaWza3SfIDI7QNgH
xXpInRSglkNClG3/Yc62ZZB2g5EC2XK6yjquLwqXi38cITK9gDj09naN+uaPjj9adeB+7L01qeWf
vx/2DeM5JyiaZS0+rgC5SCGyCUDnisbtUANbhYTxmwAVjK9d0Q8NwgpRPP3DbG1ahJwnWHna8m2H
1q3RDj4l1xzl/1cPB5vXGoe9famii+bGKf5HKz9R8Mu7PN1zxRqCBbf8HLKBOc1H/d0HRs3I4PYN
lUOLTNd4ZyM8fovIA9I2vtpYuDVChk/ssLLugNhiYWxZG6VkM6xF1U4IBKiF9qUBWu3/Qw5GJ4dW
OPte48V5+rskKkYzPsw/NkMAkw7viP47EoTNbztuvG+XF+HcgaY8KC3QPHOQWYxlIuHCLtb9o58g
FrfOO2voNmUFe8jqRLtJEFz6l8+ts6+pGkDCNuc07d2qU/SCt6Qm4XH2wPk0TNjP2mEx/KelcYeI
L1WFjapc7TWenadORRZw5Ry+F3sbXYUQzeogOEZTOB3p57Tqc++UcvrkAWuqNjqSstc67vP+WYYu
slvqQRQuuBoXa4vgEALCRhcekRipv1VRPatNTnaxtmRqt1eu4WXKpUICp65OOxX8Kgd4yVVuMGW0
Jgpcrogr/1lg+bjWaQxuYAGhABAoVNrSCQcOgQ1RC5JrP0vkXvkRixm//QaT6qdEDAWogb4I1ipo
KO7iQrhKGuBZonbdfW1MqHEEXnxlG83b5N3ivg0FD3MGR818XrFYXNQ6NK+qfEHHyIkf+mH07xDW
DK9MaP5bPowyF89BTMyV9EVGpwxOZuNtL1wSU90lXZ6fRFXgwobT73wz1e88lD7dy2fy3CryJuXh
QPt4FsA6PSEm+g0hNnLCHfjS6zbJkr2G0gNiDml/JQYujsXbKs6UawD+PLu1ZQ3P9lLVqVvJpvEi
FaFhqayxQ0TUqSjDe8VHGuzy1M6tJ3kaDFdeexBPFl9NetMEtEIVbpXH2pPW4CCdZAIWdjw4a0nb
CZ3UOPqX9eRNO+fJRHprcZ2m2ohh9Ojg2IXlIC4KMRIweNVuVe67K0OdWU8EU7i2yW9VXgHa6acb
S6TNugrQvZEoeNYUSYzbByHe+TZZjb7xDau60r89s6KMyHB0HGjAL0uTqOJPKIoXmtv7/rDxidw7
wLzWLjWCClvJ4PsIXeJKWnpmg7ItGQvKC9yQ5TEPrHIy0c3gmKP+uDapFLm9hc2DGaX17vKGmb/N
4gDOPVHebjAWWdHFASzUQddix1NdOdDOjJFP2mS0SDYSG9Y1rZ7JrfHc3HpIp13ZqucmSRw1eMZD
XqQUevop9coesxDvTMyOvHSDJnGzwsFN3/qOPf3DrqHzTVWCer5JD+F0KKe1G5NOhepGha+6Ng+L
ddR26ZMW8DLXlKb/h+83P2BmuDRyessDEZtUW1CoEi7tXs2dexfg3b30JtDH35c/37lF5Gk46zrM
6JQldiKiWmWpccakgjHTfvdj2povQglUga+QPx0vj/bx9IHjm5tvBLO5UL645DGu0WTsEKhpYquu
Aup8G2qhj2xxmOzVZGq2l8f7ODvQkMQy8FnEFnKa0+/WDGYxYZGNTn6gGjd6Ygo30Kbyu2l7wafL
Q5253uexgJyxF+fe4iKytCblFAs5XNccrMLAOq6nGl+j8WdV5a4b6sh3jabps0ez0uI4XQdYqmKv
WMncx1OHApt/e/kXfQw85DVzO5Ent4SGuti0RTfhk6zEpmv7noeYKzdi7P8cTH1KN8ZI+35rh1aI
O3QXxuLK2Gc+NM99jfqSAQgXVtTpwlN0K7Cc6gzXj9MGxfzM1vZZoNkuknzl2jKH4Epl52MYeouw
SJMYPPOoGZ8OCL63JwXJHBf9t9htR5I6D4jXrdcEKoKBSv2QSg9ZYK/Lr8T35SuFK5o0gJyVrg8h
0LAXcw2sRqYZ5XoMcAvVW2EO1ax5Zg9Uxdvix9TJ4S6l2IF9eWbeY+uuvpRdge/vNPSfdasctqkD
rfPyt/+4/rCPDfKhub06M3hOlwP7s1yGZk5apOfBHV7b7TZGTv8uoC/5WBj2y98PB8OD6g7dIVoD
8zl892SAD8E11+qaq/ASfy21JNYwTOnwzhBYsW3LRHeSK/fOx6NNBY9uH0ebLw7p7nRIPqaN95Mv
XTx4QYik2Pnkqzowc7cTDnZHlyco5tN7es3NAgcGKGt8wcAyLIab5san7nOj1nXIY8QuhpVZt9qn
AYYBhlYd3hATbGhApulPoufR8WprjQY0PjY51JzLv0Y/82OIaJRMHVJQACync0d2Dv95nkNu4VOJ
x6RhjNeR3+DEd3mcj7tolo8BwccC83WXybVaa12XBKPmhtkYfE5xNb4DX5vepXmnrIzE/nl5uDPT
kogeWGD5+EcTi4OEknTmByjKuvHAGgeYIz/iBqo+Xx7lzMZhNlwJFO1mBMhirxaYYRVTpmpunkT6
Z17wCR6ncd/fQUlur70wP8bgWa+F9uEbhJzFPP1S+Ewj3i08zdXrIPgRYNv3w7YQbLwNu1apt9wT
g7LDJgpblL+eJe90wiF3Omngh8cm1Ng5W5ufRFOLi5JeofFetyW8AEX9cnmsM9uEsRyOIcBIMt3F
drRFjj+03umuMQbpPiBYbiJZzM68TrANrDi4goE+Ox43LZQ3lcO/vNVr2xxQ30R634wn7yZBUWJv
kazcwgzFw2zs9e0/zI93OxngzPVZEi9JaSuzakYcu3Fi3TraKNw89qx1PD/ERs9srt0oH4LNjMCj
HTLzagA6LgmIMh4DaZe27pbVZFVukTXWq4JxW7kqvareqnZtiVVkVTp9xqLGHNRKameHIiD4rUxU
awn6/ErI+XBq+ElznQRKO+wPsOCnG3nCzr4ylMJwM55/d/zqcZsNaekikRtfibUfPi9DMetZ/2vG
By3vriCqphDIkO4Chyse/aIddsE0BNsmqotth+rUle30IewwHo03bi162ow6f413l5cRep6Sp1J3
G63CvaZOZVYg4oiA4+ryPvqwhkQB3khUUKWJWt2SbhHrKZkhrpE7jmaEEpce7Uan0rZE8sPlkT5M
Cekm4g4fCqo8dMBF2BlspTZR4s13UvT+K5vG2BuxFlwpg34chb8a7aY5wEC2WiaYIRY1Wdpgwydy
RaZbFGI1ZMO9IRlq+6+XjrDIK9zkQoIN7CxemZNM9GbIG3tHayP+BSbEvEEOoNiIWO3/UoGHYG1T
1kWigJEEMIBF3pxYAqqdLO1dGNNbp8fQbDxTkfeebO4SVfGuAMU+riJvWMhjNm89MtflrujiFrX0
qrB3ujkOWymn6c4rdeXm8o54a56/T2AA95ErvIl6US3Dr+l0l6PqTIc3x+auV3qBvivWSVl1W/d5
a25gWmh+t+paw+rRVLVYUhSgM29nSlrd+1DBAgukQ6whlV/XVgL8O0uadRKjI7Lyh3qsXJH54ntJ
J/UPflTVa08H5An2pnw2vFjH67dMxi8F8rh3Xmxqr2j6NerKbzMb00U2cogguG/8ioamaNfoq6oP
A+qlP4JeA4tYatl410TU8jaWNuLdnlaaM+2pYRH/Yr1oaLNZI6LiplWpL0g2IdDraImSowLQNd29
V1jYCeZJjKOXrPUUO3bEI7wq6X/A5MclrLMojtz7tY63DsGnbG48FKwe87rrG7dNLQWrWZQXpw2V
5DR3LUw9cLCK1Qj/zV7zxTPml/XvvkV5f9dSA9p6kyfEqjOGqf8tgUljVT9wGre9LsO+XY+VEaf6
GtZ8nGwSPRrSYo/Xr00SZzYYX+DngKHnToCFlXKF3SNW8RvNidv0KUN8J9jiWWN4f6Q+tNjdQAHX
1yHeSultU1CtX9tBWgqcUXSlKllCvaV6QDoaljhB9k7qrFQ7DzzFna0Bh9s8a4bhT1qUwFx7ikkd
4Qg5z0MHkzLGgBtNOGdX4/qtb67sSDbcyYakvsFJg0pBfx+H+kXW0GTVJIqg87ehH+W7CBjqJhW5
wLzc1yegCIj4+fkU3mb4rWyrxvaujL+8ZiAPkAByLAgpVFiWzaVuqvMRsdto66H5uG+s+ofXIYBu
AvJ38TxqPl+Z7nI8Hv9ELi41kxoBmLLFfPGcD5IJb6C9L2ETur2jYb85DRXOqLi0SoixQRr2t7qG
Ru6tVZd2s63R174bJrV1dtaAMMXO0qNwcjuvVL1tWVYqppuljmGaX6Oh9R3ILlAkAB+D+kCrO/Ze
of71+VpmpLaP4+Cr+76RslylwuG/Fc7CS0oa3h0aH8HzrVb2WrMxrZiyhSFjnNur2myQG0974T2l
XZ5jruxrIM16yycToo2RVd/qLkFXMoyVAIvKuMPgUUNz/Sn2Wv1eYK+Xr+ZL96fahZ2+rcooyh6d
KkBRoW/UQNxokRb/J/Qoxs5MLXli4c0oI+e5t7TiUx11PrKqNX6DopumhwgPke7BMpRp2/dYIb/2
dRqrd/zWIfwJKs7QYUOj1HDfTGMtd54srXzn9wjk2OssFlp8Y8a1eTuIuu6fwwEB192IO2iyduJB
Pji5GMPfcnKyHe9Zr0WiPSch2hpaOHfrW22kbGEasVlTr4mqakRfskq1I9TGcihueoydihu7xCNr
Z0WRLz4Phe9YzSrszcnYa7xNlU2HeZH/LMdIHV5NOYnfDWmduKNoJvxdMRSOz/HUknTr0fvCt6Iy
7e54eSf+Xynk/dGjU0Ifai4LIHFEpX9OVN5lPHUQ9hohL9/7EZYy9bqklmO5eTMf+EDJcx/TWo59
5eJOYH5OBm/4D0Bv1T4XmcfVHudNi8dKheXACjaZ395MVhb+VO0sePRzLvJt2ulet4YzXYC94EBg
KVZpGPwC5BxARaQhEuhP7PE+WkOR0bA6GyfR8L3UPH/uFL8vXiaEKVJ31mrLt6raGzgvlFj54UrT
Q1247yAjYWU+Au1Gch3h9QEXWtxlH5Q0CsNtVqaztV89QB4+6GOtT99MZbKNo1Yl+U8sd6W1bnXR
1rd26GOQ1KLmMuLBNQoteXRG7HT/hKPnFAQi3KrHx8ZMcrEf4XttU+wMIteh515hR+BIBOKtRCao
38BeRHugwD+nCwoHbfQpALpJPINmAlx2hgCHU4eKvwgi33Mj6oCPupY79WOYZZn3zTTTDl9JXR3L
27C18tGNfE73g5fgdLFlbSgseaGM9h58hJb7E/DB+NIjYNLCXxkmyzXCTl3FBpWYl6rvsxukL4d4
TVu5VW9H/Lq8O4UU/0Ux8HqM8Wwe+pqrUqtGrCYBFkRfYqRVj1OVei3afBWnL1/XShlUmzRB4Wej
SlhXG3zuY2ODvqOhYHRczDzsWuOuA+2S60j+2xJzwGKTd0XXr8wgD9UnNQs865c1ATjC/Vfm6bYJ
qhbaqhAO3hQkLsClS7hdn6k8TyjAoxO4NyLb/1VhjfqpwKtI3LL86rgprSE6Npwf/waWOh85guFS
KhvPmLSdVKMIIzAzl8a6GHx59GoZGqvAa8MNV6csdyFm3OOPLOwc8YStkjX+KJxa8pmENiSPQxyA
gEpKb/jst7YVrTW16TdZWNOYhR6dwePSQMChk++zj70wMGC92V4EPrQ3suQLihved10pGvkUwhbh
g0dYGrtmXaQ3Rq+M2mcLF8vwvu5th7pR0eXhZ0/WaaTt+sQKrVtgRD7mUVXYyKrcUP+J0+2k99n4
GfsN4w8era2SrPTJojGH7SKnHqM2jFJ3mc81d+OXIvDMLY3tWl9HUTFFP9CaF/qh9xAqIjlHvm+4
g1Af6ftgCmxMgUUs7ytMcvqbsYAF/BBAv5V3k6ekYoPcUtHRlsaKahVM9gA+Msdc8DcNtM654+8y
SFY92eKWaJXWDu0tHwEoPwwGCWtKCad1DpXPWcm4rovvnShlsq1rU/ulenQCfnVFgTNNgLOC/6K0
svqqCyhZeF4PctyNvabna6cIwru2HeLxoQIHNFCA4nbZJo1QbqlpKCR/GAxCw2xLfF5wCYCD6Kpl
4Q8DFfg0OKqcaKwl+7T9ggOZpvxHDiazlSy9vNjDCu8FGGpV/PbVIFKuFGE+XPmoOxNo6X9L7n50
kU/jbKS3GLKWtbpXIEUmOzF5IxYeFr25YRUZtcD3pq0U5fVafF9kVkgHcEeIGaFC/QDc/umw/gjI
IBgKYx+TLmYvdjXhPrmmMFL9kvg3m3h+dJO3ikNAB1ulrdJhVwQp0UwfFGN6xmqKI4N08/SfMcJn
X9d51uEA4RmIPOwmxat/IrfQxf2q6Xts97AVse/Rvi+1Tdq1bRdfKS6/tdNPris6KnMLXM7RdAbZ
nc5H50UWDzTY97ao/WbbyrxNbjUUfKpNViG0u47yOvyRZLn9Rc+MMsVyxSqsZ1sfJS+Bge7HvZL5
oTo/bQRWdjkdaO8Tj6wogNXl46ZD5g6ZUVEI8oc6bqK9jj+s8ZrpsX6wjQa3QBE6SXtrYgJtXxNQ
mRO/0+nBDprr9EDdAREuobhOAxPSQwxx3yNgWbhJpqoPrclLumiq7Cka1djZNnobhSvHH7xgo6hg
VcYsl5sR2fm9Yo/fdHo7f1QtTzAfT8fui952v22v18wrr8i5brD8qQI290yjAkOrLR6ROh3XCn5c
v+/NcSz61WzNhhNbVNCMXg1sqBqoUKQ+Wirulq4Bij35y8YSPUoHvCUVB2A0VATmI/cuddHbgD6o
Z6r7hprnF5pYuKLlHfjdNuLKQaCA3PXycXpjnZ5OGhYK7xxqxdCNP9QemGpToKRj7gF6RCrwiyLP
N3bH4+LOKmRkP2qkUaht+aG9VzRKIeOqGjVrWuMaFHvaCv00x3qJu3pKMUlKku5zBPkwcv3MyDBI
7meXBDLY5NHkfxWPVUKP6socPmwxils045AWmUveVAFOVw1hVis25GDv/drubwsSoifq8M49xG7r
T1v1ypp/IbtWSPk4KkVYasLAY2fi3fLcOhI7Pw3VgbsisXBbqiIEVW7y3ursZz8Zk+Azxk6NfY+c
unat0fy2E08+Gl0vh0GZBk9LdYkNzZDDoTZUpHc48Dj3NthXLINjyUUT0hZ9ho/VF6uolHq9EnVh
aE9BXNaGq/sjis5x5andDR8vfByjqKuyFWbaRrIbUg0NWl9L2g2EACXC0qrI/quZo3SLGGOpK9oi
8/1wOgnU7yhCISrGM14sIVR+XQetpmbK3jIxpXZC/0dvNOMf7hLjmbvQ344iaJ/y2jD+jMbkXSnv
vUncLIYHOzJz/+mcIzG8KLppXVhkEwbed90kS7EJkMO+T5rSpFpD6pFu8ITC5WKQgV6+WpRLS25+
o37WuskY1l4Rp9Y34HW5v0UcgPz2f5Sdx3KkyBaGn4gIvNlCOamqJZXURt0bot0AiTdJAk9/P/pu
WlUTqpiJmFmMg0rSnf/8JhqXMi5/+KSAfSBL2a93+ULJGdVT7fVTmEJO07YFe3RH6qDE8wP+X+qc
ZjOzCYG07Vjb4qiOViCs0sb+ZTvkTYXwytwJ6xrDHbZZa6XJkY5VYB4l2VZ+OGNOqX1tBkplcWdb
iqBhIKtAT0PHGLDc0NO4v8X3vyICABuitYQdyoWLXsflJon+MQAY08VRuQlG7FYwD/dGv6gHEPR6
Dw4gjgG98VA3kl/NRP60Vcjh+/ub1uXM4ZDEewPiA1AmLKdLuD6omyyJXTkeq45O0B1xlmQ2ssYN
cU9PD2zTwgJE39hGp4iYdGo9O9oZqcq7//wadMSxpYK+C5P0cgZNy6IMv0iHY+7NnbVVrjdFstEN
grDMtDTIGc2GrZPk2odxKgtS64r6xiT+A6v8PYkZCQ8yCbALPMQ1D+Pt1teRPGVgFdkeVbwk/j4d
CGkK+9Hv/LtlkCQfZ/E0tidKrO6H3Q6+uS1du37Ih2mNxtNQhdy3RZKoqBkHontll43dpsMUIx/C
QTfn4eCPuhQ7MRb9qV70avoe840D7L5r/1jZMQGfBKU0932QdERL+V3boNGUi7aPtVzeYqZf9hj4
uXTh1x/K4QrL86K0V4hTMSL06qPmuz8n3dfGDeHXX9J2aOwbt9urnvj6LPADCAZ8X/p+F88SYvCL
jPruSGLcz4mUZjuMC9Qm27Gds30jwUZR0FlevSMprPykkNdtyMOSX0HkxjtIcTfX3uWFm42eAAQ6
VZg/Qsu/NGPCLntS3Sy6owb1NYsGBAlhVeXtEOkOEGZk9tlyS7z/h5n8dobRLWAQ1vwDNo/L6zbb
iatP7SCP2UodOOLTQWLvWJv9eFD5YI5kyLRof469Tj7Ky+yWRfPYEj23yaGMF69LCkD1GgB0PGZp
oCXbKii6I5Wd6QGNdob8ZVemmnaeuxTxXoDeD+HiJl62qfJcuF9Hh7RaCpoqU85DB5qmzuhiOHSp
a4dXza4zTezasjRrYvnYqgFu7Ml/0B2S3rfvL/c/ndCLoYBohagOvtLK47yYEY2KNbtKxvqIi+Hw
QGYrieQ5gcHFwaBD6YdDvCYFdk7fYscnh+bnglGhvzOEUHPk90zSe5Pe4yaD8JFFjXDTz0VDluRh
WgyNmEySDe9wLcXY8caLryXExYuj76XMwB5pbc1dlExDBQEgVXV39Dxm8GNfc7J/IEVMbA2cSotj
mxOiri8djqmaWTjpozbaeR9JC9eZ3VTlmfflxhutT7x4Izqtq4czyxgl6kXtSIjr7GPoP7F1Ws1x
chFtxWSdPxlG/ShbP33Cmy5+4o5v3nVoEgnTbSarWams05ekgzR5Y4j+ZWnhNob6ZPUah7138Wmn
tIwVDv/WsQdIBu9ZSPj1jGrZ2y39/kWnDX3jiVcHKXTLlTdLr5TdBXPJi7qPxNnCiDV9OFpqTLpI
NV41RdZAwPuGj1k2VdjZyuyfDcG/tPXxRwI5AjOCc5MXlnPji1wPAD+flyBKifStq7dRnh0nOt4F
R6f33OyuWGiCEXdpj+4PzImzZtPXpa3dKHfWUf1rFnBNgHAEa3hdUWgjL0XQo+kR5li6tAjcuR4j
Y5bLR21uB4drRYatxPuT7l+eRivGo4VOnc3FZb3Q/1Vcke5XsTV4qzCAiODtUiw6mbkYdt1bZSH+
ef9hF31PfpqBIAKGOT1dFt2f0+Wvh+WzOzpNvtjbZVg6sEN6I7QlNesG2n39m5g6kGAoRFYzjsu2
SxM4kxdDr99mJZYcH0ajd9MvStLUPsy2H8c3wJc/d/K/vtja46HywKhrLeUx6FtL6L9+1qyPqYwJ
wTtXrCNDRPUS9KTzJjL2KfbY+dReESCR3JUGF7EuqsyZZOVAxsUPbaW8bOn0pCR3kmY5jtvSXvql
3XRVstBEtRuyNl0h2kaE/qgRvrp//5tcyhl5exr6q2M8FuP4bV66bs8jGLZnL+65D9zyibZUIAAT
bcIpAUs+YKNSftMkUv8lFiSAEkdaPJdNo14b2xS3Er3W2fZ2JJlqpBmSRKGDilyyz+RMSnKNkfVz
lXi9ESZ24pLBOxnfVJd6L+m0On95QXGDDXKxzBmBVdPBH6w4uiOXvZFK4GYrFT6mvqriX7FMy4+k
Yy7LD61q+3pTjLaab2g2/2XUVxtC/DXw8aDMu2S8VCXsGiB6/TzzbYK7BlVZdSQurfLLsIoL0wf9
L3N3T9ZqWffbYHKL5qvGSb9s5kAlHelOgz7GN3aDixpiHQn4Y6ur5WrJda0bXuy4mMZ+OusoCgev
mN2IyXGnTGE70dTY1T3hOexEoOCVdUghQnW3bphrhfnXFGD309fUDvZdVuhaS71dTLk3YA01x8a5
wjuX9PJmzNw9keeL9mqpWH9ahkpVW/Ty3Uho/Nynn9CEqvK+QpKg5/dWij9yCLmc3KQEVyj9Vg/7
T5P67QuyUQDv0kGmTudF375gV3eYpOmDC+2gNVa1sXSDHiutNm3mUJHMo53sbh6nO7B2YshCQy6e
EYnODdyz7qtg3HWQAWg8QaayOeIqq6heiAdO+mNMnPfdUnPq/tPBCrGzsNWA/yHwqbLflSJRcdhJ
KQwwvyo24wnTj254KSfMtmnlz4RIbYoGneqwMRPNOBjl7KjdZJA0+xgHVZPvyCcnI1g2/jif/bZz
QUS0IR223chdaCuI+dHu6zhzukjKRX10xiGztgX5sdKMUiLThwe69KZ9bnKSauaw0IRyn6p+mp1N
NbcAYG5KrsvBnDJ9ry25rj3zVsUrwBO9fcUHJZa3UBnXZD2fy3vZTg+w9e3yKa4rF/e1/7a3MZkg
5lMX6WuCCMElFzeYRqshx9mDcVatGk9VEJeADvNcRZVoDPKRbVGYm7zIM4VDkIw35qTwI0jSta2m
B/MNPsAFlMrboI2j88LNbrUFuBR2DbWyE4ll7POwxI+qn9JDAPwcKSyyJxZ9/o9vV/HBGOP6xm7z
rw8GBwQYY4mzn7ydspqyGzOvmu55Cuz0QL+sDMlywKQa87En4c/aa0/FUIadm5eHG59gLbbfLhf4
8fzkVRSIHeolSz9tCubCNKfPjfLSYNO3owgAkaHJElDg5pGL5YP1MRsNL1r0hgBJhLFfioD06vdf
5HoMYBjyBUwYjSBsl5R9jW4pYbSafJYeM92ODTM0inI+lePc7XW7zb4LXDCigtSpz+8/+eJQ47MD
hfwhsQGgQ3K+2NGKxqS7Wtba2TfiSewKZ0znE+nowt7AHZwRgw6jEdYNUcc3frPx51e9HX1+q7uq
97jJAw1d3Kf1DGJeF/TFM0YnXgtibbXFWr3MulGAzay0x9ovOOuXYNKJqAnsanmZJmf10Z8DS6Sb
TJsE0TbaSGeBYkjFZ5Ptbvpngss0i98zYkX1YYafQjtTlKtVd2IGdTQFKi5OWCWk6GvT3JxDt5mm
lJZiZ9CpzqvuWKukLjdFzyrcDiO9mtIXJtbGuj6heKTLDyWNpHvSZfCI7D7ES2rnOyDbetyBq2h4
IJFGJPuPXMzqJ5ew428xO2B8xjS/dfcTjI9qC+WaIEtKb9Hvey+z22gZXCLXU1fq3s9lQMUQJZCS
4nt8xgo2h6FT/LdWKtyn2E/KUyXovu7nMnD6qDY1UzJUDNhw3w1t720aEFO58UZ86KKyN13oAfSu
2heY7KJ/qmJ/KI9qcoSFc6zh01KtnTE2qiityoyW8FRO+c7rJv8ZkYhXh14ad2Q4iIkitBfL9NVx
S+fbWs/78M5k/wTvpnL3MhsxMXG5FKEpUqPq4LHq6uCXlaY+K3vuDnk2CchUrtVpJ6W44oV+o+Z0
6wp6vxxT1QiXIwoMjBx+dYrW6mZccxSqfTK3dvvNV4nnPq2ipeUJxrOGQ1+dOtgDzoGXbHtuRFbE
Lc5aiB1Qlf5BsAOLdreopbM3XSk53hZvZklPdWMNXzvXUPUJGWgByAEb8DeaM/+pUqX6bNbz5Icm
LIZqk1R1E2zMEuaDPhZmsVmKJDhASqJIivSSVmQUpCnEBWRj/n3aZvGM1Zpff6uJSDVD5S/iC2Vl
gSW3tnJ5XLKh28hcEtgOe2h7WO3UVi+CfbM0zUxWSguxrqv9PkC54qRx1M1KCbl17C4o7mZrKvQ7
36jGH21Rkr6DeL5uZjbN0f/UU3haJ5ngrYe8LNVaApeG0SsPbSFMEbEhjEdsUz37ZZgNjMT0GeAu
29gYSM2PTISi/N6bXHMe4sms1Z3mBIuDO7Qmmr0ntaGEd4iv/xGUYXA+okJJxtPS6k4fjlNq/lyW
OWdxqSbQjwr/SCenYZu1aUjAeFlsp9pu9qWnbOMj3gjYdO1cssjvYD1VBJ+vlxpuVKWnf5q0xqe5
aOD7ipAmduodHrTmVD6UdakabeukQLjRIvL+PNq1KJ7MRc5OKPNSi28Q4K83SdQtNM65hAPiAem9
PaIg+kIFcbMB6X9ibmDB+VuBJcFp1uv0Uy1lft/QuPivBzKLbq3rkbCuEKq9nhl/FW4g1FA4EHA9
5wXdlrIsso++8OufgdeDVNesZ+MInB0/VkPQ3SIjXh9IjoOWlYqDJiNozwVKXfp6T0iJ5ZyZzIth
hNKfpFWGpKtZa9KRa5NUOZfjA9RBBF1E8uVZ+t8PZ4dIcwiRuIqtetCLAXD7chGrNeZzNelcjboi
yR97mlN3NpF8L9ao2wfHmrMD3v3emQDrfqsNmXajAr0ovzgfWZQBBxTMdc7m4OKShp3dVATYJT0X
TmngPpUP2UyU5ULzkgjplcfkGJ17ywf1357qouEjCQEo+/+Eub++fVEC4NrF0jx7up6ea8NLfw8x
npkQ7ItHHR8y679fRvGHxCJm1cJS3F56qowNurHWqurn3kuq6qBVUz5t4XzZGIPWtbcxZOr7D3Or
PleJJvY0l3uYsdzmPnSIeZ7ev5Rczz78xV2UXvDPTUCZdT3+9fNJoVuCxjCaZ9XVpBMNTXvCY86J
FD31Y04XZ4rKhF1Bkb57Y9X9y1LnToL2H1gB2dfVfcjjlC7I9X22ZC8eRknq9KQc+X0CXA7nwqG2
FYN4fv/3Xn9u/EWAn3A4YKpf5RoURot/ydyI51FCxmwywSlIHC1hWVPW7OgXQTN8/4l/fsfF3cvC
dmzN8mR7uVrgyu24LWDkfc6zBY5rpdUWaIbrp+Mh4WQ1kEA7xW6xGvpxQ2tjtBjGcRoMX9gNtObU
+O16Hg9J3d5Lu7DEAxgFh3Icm8sLbw6Dns2lXNJQq7HV/TV7pYSnm88TOXlGjLdYH8qs4y63ef+H
XU0dLAZgR7BJEwiD3Zb9duqgM6khM4zipfREsWyCHns80n3RhDSjfvCCrO5DD4gI7iDWhTdG9QKh
YLKumB67FjcKmnzW+p3/mre5GJRVTk3xYjup2vWazpThpoTItmijqhvzQ6Xl1qMFLZE8FWG8vP/b
Lxtg6/NXqIy/0h9fDZzfPt8jqQPKcqc/s1qUFWmiCAhbhBryewrG7AxuZYftontr9o9bfZRNSggX
QUreJ1gGJe3D0vn8/itdLSf2Lo+zDzRiVVHZF1f8gp57qxXIiUWeFc8W2oWD7ltLDLfbdg4iH+PT
uHS3nBiu1pNJIC7DQDQvySTgn2/HYYFNHoOE289trMX+cR6t8hSTTApbsA3yg4Kt+vP933mB6jLy
pLytw0v/ERbQZZsz1bgT4Ek1P8tJKz/2rVY/e5kh9mnB7fr9R10PKVg//HtMLjiY6Z+8/XFJksIk
VkHy0qRN96VW5leV+e6xorwv8f2U+dbVmluRedfLatXAQWHS0ZNjn3PxHTuafFDd2vg5663kSM3m
R7rR1lzzYufBbT3v2JKGWoSs7PEGAHo9tDwZxT7dXQAxZvfb37uYUz3lhUxfarCZA3orCLHG2CWP
cXfbgYmGDv+7NxsjvvdMVyhW9JDXufv2cTWTmRoq8565frTdGfYE5sV1v+SlQmpZ2v1v3UO1/3Gx
fD1FfmCUwI5cwUXo1nKC7rwesmnYD4OBeMNstF9+25Jm1JPA/aR80jN2FmSQLlw0kcHyBWVK71s/
760iNHRv8MNeDoRXgXnF7WbwsIPClwltxp1SRi2fuI0b8qeR+UHxkDt+q1Nl5bYxPeJW5aOK0lC6
HqTqq4yWjNd+xm6x/NSKIi2gwmU4wS7xmCzbROrtT4MNId/UruiSaBa9NYYuu/RD30nULVysdRhF
adX99nt7LsNZ9s3wwRl67auA6CwfYEH2n9Ou1l79SvY/i8WwxBb51fLkOmVsR8mYOsNJt6TzbE/l
8hPWMMVn2VVGmI9AyxFKn7oIM2KsZFjMSfpBWSYGo0ovZnE/lKJ+lrEhhzsiFxZnU9OZiDDghdaW
0HyqQjms0dN24Ktyq7vTkhy8edYjzUea+rmdDC3Yy6Rv/iESmwA+t0Crui98XaUvFZW79rszSal7
gsUtNlwr62nnBKLWjzEwyykRVqGFALvDP/wJf51LpvoZuKOytvYgsyoEtBk/kRnVml/qrqnuu55z
4R6lluVvMxVLsZlTQ361ONPrLTIuTAEA8PoRzjMEb+ze54yLM3/f3Ziyc+AKm3lduw9zkSx0T3X6
XE8+1dK08/V67k422EX2yelF2W5iqr0p6o3EKg4TJp1gBmk1En5u186hq6uSVHkX7UIoaynsvUM8
mvzQzmAnEabnxvjZc9ocj0CsVs1xu5hxRjAo9VbQfCtNCDmh0ybVZ4mKLd/gey334+yn1stUr5wK
yyw6+CVcRVMMoCkew9QMKFDx11qmTVbX/ivgfeD+bDtoshssRoZPbUL6bzSYwhNHPDKrejMPxmyf
sDUr6zvI+Nl3mViau6uTTKOUHy2JJfzYKPEz4Zj6ksDd+1YWVdmFmt5UO5hYgfMgssT/MHSoPbZt
rGLvFfi7bjZAd7MXLmaDTM1j/qdhhrIqQ0ImnV9s/kN/lo6aHqQGQ3QD1ZimgWRzk4S2DHTFMpzq
Xwu0b/pTPizu6nOdue6zHwP6QzgrQZy6MdAPFIPsImACuWpliFlcO2/7PGuzR3zcpmkXDGS1fKrH
yQ6GEKvKVIW86qyLjVvSQoqcVKus3TSqog7jHnbUocmYbKybvJy2ntfzRhBELOeDSLvhtauU/Lky
334VBpM7Unza6dSPQf+twggrO1XxKOq7aa4azB9m1w1t3AoJiOlLp7zTp1gbuY1V2asjq778FXf+
YAMJSNONTCnMny2S1viQN5I026Lk5r3BFxVaB/kUbXcHFbtwADdUaZ+h5DcuLsWdGn7GBPvl9yM2
5MuLkE5hHKp2xrmKfpaW79t8Kp3QHBrkFMxHRBA+p8UBk6uJ9mLd5ThlpGOOj1GWNZEOTX7cwJ+y
JvYGL0k3OikU9p2WYqV/73lxhd+fZxLg5IvSjEHwiszYDHFnP3jL5M1iI2ony3ZcV12AQrtoXpEL
Z2SlODHCUmIr8O/DWMu25q0mzHRXrak+nwYrlvLDGAOnRaXhVx3ESlfWoZ2Y7mcVtyjBYrvrPkhG
VTqbdob+f7Sa1Fh25ghIEdokp5a7yXGarehN2gi5jRA5gugu3OfAhR5RoIpIbTea2hzfKaPOtT6s
0Ptt+R+Y7d5FCPs7nzP1exFN9ckyjF4exoAP9BAPszeho9AXQjazWgOM95z+ezPCcn1A/+KN3KUI
O41mq7HS+3nQNTx0sHidvA0qsNrca6jI/HPaTN0/tQqEhit/rf3WUOuPKBkCp922VuzdMsC5pClz
JcIUFHo0F8BVxu5Ybw9Sr2kGCDNj++InaTrd9ary79IWj4FNjjPJUIRO07v/JDm5t4BdmoYOkdVo
VHpH+0nCASQlARVeVGTMpK3T2uVvw+vWqHLCe4fICQboWnhTq5M3Z2Xwn29ZqDfW6yOXHagOlzS9
xPVgCRlp91JiNNZwXslgOxWGH2oulutb203HDSESXXGjEL8uIbiwQikHlKfJeNUUCjpdY+CG5sVC
WsjRHnR1uR+kD5N+wWSeHXcYlBll46xeVS5bFaolT6Ybb3F9gebqbK5EujVCA4Hj22/XAsQWqjbq
lwVRyI+W58J+ShUatbTWIrRV+t1/vdSiqqbaB7mg380d+u0DbUvZjOZsPcMGSE596ohmo9t+9TQ5
c/88wkxE4VxL9Z9/J4+FPuMCtaH91S8KpqXrS7NPlPWsiAbTQ4Ibdhwp/kNeLOWD69Yv//1XUgsB
CWNEdV10w3GdK8vsrWfIkP23aRZOqItERhPkoTmSTtUf2lYv/iuaQg/fdejueHRscLq6wPLqBtqS
GNPixZGUI2EStDiH1OX4iEh3QEE/k8k70F1DPNj7tyx7ruczLDbckOBoATVc0U+yUq9Azkb/WaoG
KRVUVnjaxNtEneWk/UbmdnboF8DFqEGO9EWp2LyFbf3LK0CFxBaConC11LiE8OgmTKPMq5dhyrVw
Vjk+i8qoLC9MSKalRb5UYaIr77UKtGDERcC5lb1zvZzYCmnrEYmLja19WT2B5Opj3nr9C2WOtaep
qAbcmgz73k5E9dybXfXp/Yl29cBgJZ4SP4NfbgCsdPHJW70XGpxu88WQdvahVcgUVWY793R22nsk
IuMN1OWSGsd1bqUq4nW2QnbY/FxU3F6NtysizPjFqauupYPkDhxUAcSRUJKAXu9Unbmf1OJ7H21X
wnc3LVU/Ej9k33JPuQZB1lfhd7OJsK7RKbzdSjwHsWMrxvjFrqTCIseuHny/bbAkIO6ZtmqV7Uyj
0jYq0eOvhYmnf2Z01rd0lsZz4y94Srz/Lf7lhYjr4yzhMFypPN5FRTlbtIF89rePBjYJJ51WyFeJ
QTYmCQ6CKYyyMKpuYTIBj5nLfJ8kBgVJHrAaHLPRfwxjc8ur7GpF4I3krAa1f74VHdi3Q0RKYtB2
RlrQgdG7Kew9zf8+9IX6ZqeLc2KzeJ2d3jqg2dfv8qx2mhtDcjk9cSOEMEvrfZ0qiOguPlEwm7FT
yKI7a23WpPfoWrriyWsqn9zKwMS4FsNCZIHvf4dL3ISHsirQ7aF/pK9yaZJbJVVWisL3n3JcNn4N
A1XzvufvmntT5wzYulPZyZ2lyra7se1fgifsf3hbwRnDhBGE/nID0snUs20NIB8aS/AjHkr3Q1Mv
hr0VJNwFW2cR2tcCnwc76t1+Tu/e/92XbC4MD9Fa4fiF8BICIOSOt18bxl7XIbNOznXVTt8nU0OP
Wy1lE1l9kX9FijXsA5s4rKDG7HbC7OMTGQJL6HMBv4VdXe0TvMtqfInTJrzpFep++y5aG5NVRHf+
bJTZfL865m2posQhxlnqaBFi7YYyCJIYT5K+3Mf+kn8euyW2DjfGZH3O3ygPjwek/ZNvwrBcEcNF
ZlhSARaf51Gv7rp5Lh/sbvKoA6Eo/ewwtPvu2VP/YlW+9huAMkF07NzYpK+nhQuuBZOYPRNw7jIH
I8iR+otidM5ypMUZuZUUNeIIW//UERQ9b1JbVjIiK6FyQ9z3pbl9fxCuFwSHIQpPvBTQBEDqffst
JPamYmr16YwHR3nOjancLZ4MIhJV631hKe2OIbp1r14P27cDD4MSb8o1Bg4d3CU+H2uONTZlIs/9
sJDb6sZV0ISqcLQ7kB2xf/8XXu0zPIax5fKjY3KCs8rbX5jBGuja0jDOvl7IJMRVAqyi7ON/skmP
dwn5tjeqhsuNdf1dNpQOGGMW7YfL7Ji+nHol0Oee7WUJDtO4VB/cdMrmB2gX4x3zOP9MJ9vZguF6
rLClSP9rkOH6BuzqXHRgq6O4uVhgdj0bdae3+nnB+yregXmN80MisT2Pq8ww7gpaeMWN9vjVRF6f
aaNtROlCIMPlRMrgl5R9PutnJ5EZ9izD0h+AVqQd6f7oWSdQpPIVRDAuI7uO01/vf+R/GfP1LGFL
B2zhYn3xi92hZc0QmnrmTKuHEM1d96VZ7XzzAaehA6eX2FcpKBWSAS+KUbrd2GCvprS1UufoogVc
OCAIrMPzV9eHZkOjz8R2nxf6P8PGzhrNvssNrNu6IE6yG1PsUt6z3uaoyaDEm/zsVVP39nF9WuE/
hUrzXAms/zZtOzroDIbaVieoCEO9l32O5UcZp4OFJNKFllk7+aT9gExiWSDW42gdZAXPLMmCDG/a
YCwKKxztFPJS1NpNXx6HftYbD6tQJ93RKxNOVAuHKqnxpB82Zp9ukXVjaRMuLozWIqJUhY079imQ
eNY0IwYck585m8lZL/0DeaKP2TiJW+HzhnW5mzAW3Kkx2V0vNJQ3F2MxZkNNN8k9k8AG5DTWZ4EL
lY2uB3OumrzvMUqzwjvKjFTZfhrU3m7c6rv00/kVB5lxD3dUv9GvuD7j0MmszI11Nlqrtdnbl0pt
c3RSrGvORgXYvc+0pAtOpA+U0iAdpNL2DHgDyoj9RLBtBrPU9gm7WPYsyD2/ZflwtcnzMljhwQem
IFijGd++DNy3tFumejmb5pph5uG0tcnmaR4jz2icLVpnRRJQbN0oCP7tscid14QA7jz+5Z0DkZSH
6UttnD3cVpw7ze1cuOp1Cmrdts2onXpoUbu+HYYbbNJ/WYycZ+wC64lGxbn+878W49Qh5ITXp58h
o+X/uJ2/bNJOM0fIQ4He3viVl2LOdS3CXuSB1Lfc7C9PM3CjKliWUT/HaEa+JnCEZCSpyyqAviLd
wBRYxBH6vtqksvHMbZsoGhZGJbo7A47xye+8eXzCJMd9HU1S38JWW1wvnJJO33TuIOatauhGvEgI
2mmERU3mbTA0ag8ZkuYxrPOmCjYEdheIR7px5b4b85CF2HUG5S3505WEnQMFiMZZaSIUWJTzb4fW
FHnSKqsZjpXCk/IDAeEg48sosNlHmJHFT01uA2vSHy/LKC4W92eDQkudMAJOHwJtwcuqUmBqO+mI
Qr/Xp6DQ9giNYFbX0LfVsbGK8ZswO1Fss1nTdvGcW9WNKuDyNgzZGjAS6wHC1hBzUQK9/RW5KMij
hISOSLTI+48DicOPonBbujN0lkSYxwS+3AMej49d1cvqbIG3ydAAdk4/Ix6vbgiCL44vTmpu5oiP
/hBh6bCuK+mvCcvFOyDEbspPOWPbEfEYL/kS6bnRWxvXo/+nhyym+rOZuZXaqBklYCi0pbRuHOLX
n5fifa3FkHxQq7BnvH2R3umCZXJccRKxPRFqWdWqV6+1A/MyoreU41k4ex0tg6ynMx1W/eh6BOMZ
w2mGOT4cld8NTgqvEccfg3Ok5tIVajIwOiOqrVL3f9tZMmHNBXPn5DXdXOA5k9RV5MawnG9cCi72
Hx0CiI9OB1I3ZQbH5cWoprjNqSGJzROQluy/6LWR3dGLVcYGSLoRMkIPETu7pUOx8en9+8gfD+W/
rrh/nr1m2kBdY71c5RXpY4CRpOztIx509gSdHxJpjCdYhgYe/8JSlR9F46Up74I3GMq5Pi/GLCpi
1fV92ObmMEW6IWJMXwc3eUXbjWq1HxPf2WVwfznCnSE/llKHmWti2Af7FF64DqZVlNoRnlj71fRl
/QxTE5eEvAyG7qTFmb52mcy5JMCxy+nlZUPZh6mcpjYygsp6HCYf7+dCEnR7wnyou/dTPN+2+EEm
Q2SNEEVpSTELX8teztWuLPzpA96W1ApDPrbJLjGMZvqEtCP7PIzwaDcDvn0/NWLHvFPd2ykyk772
f/pZiXVJWXbjrzKmZxFy0+kpcJiY5b4OqLr2rqc1x6J2sOwcSpMqnTDZ9oCZGnoILxawk0OM+DL/
1IDSo2DuQZR35KLPwRGoSWv3qvWMu7wJ6owfaI/z9sYXZiW8/cCAXJyl9I7++P9cFNSlAuw05ZKe
8LwhbphGiDzYa2rhHhvx5TDkk/Hl/SdeL04YaTwQ8HjVXl7NZ/qeHietSE9tndnyVzAq8xu26/64
J7UwacgYWgwOiDauTC8EQvcivJOwcUSFKxzajm6FJViKtfBCd93Qk/s8z4x5T6y6M21sUZsujlxB
9nnWGpU9OIlfewcJlci6sdv9UUi9HTs0iFBXuLaxdV0FAZT67OAErKUns2sGcacGUTUG1hN4WodB
34i71FRxdh+0sg7ghYs6Ncuo67xppwg2QLQ+5vGJs38wyT8datHjL2nqX5ysDR4dUG78vm2zgOag
TPiiD3hQzx/bBreZbRfYxS6w2OXvcXTNX/IlM6o9S0ZHv+643ZJvpj6f5nDSBHaNkZHFJpKA3i7+
HKueP4DPBQK32fe/7UX1xHaB7AKglgqCRhNb59t9VxrT3CZDEBw9KOe/G99zoJdmuN4Zdvyka3yt
cKQ9AjSTVsGtz3Fxgf7zcIRmaF9ovfBlLh4eeHOyYMzsHxXlGQfxIBRagt4V1Q8vrUXyiUKq8DAj
C4zvAEVO9qnHQcD94fgqI0ECA6YxcjXSanF+GYYurAxvfrQg6I/GvSHyWXwCAISkEhZ+McopSp1G
+8wiXbBpcuIyeYjbVM82eFD6vdosKL126CDy4HNipMGjHy9r2HbLJtcBFWBtxE0uqB/wm63zQz91
7Y/JmCBN3Kix/oz521m6toRYbqj86F9cDsviCFZjozvHiRzUGmcDTBGDB8Np5RYiS9vvLOr5vVOK
Kt+njla+2hp7JR1j32mXBucpiPy/2y51s3ud3lkWVoMGyBd0LVIAAfRV7UhZcukUJ5TJNiDPGNOx
7vx20LY1XU9uIBXKMwR6ZcFh6/jCbvcw/5Nygw4vcL85JeX8i9FO/v8oO6/duJEsDD8RAeZwS3ZS
sORuSU43hOWxizkW49PvR+2Nmy2o4cHCezEDV5OsOnXCH8pPbhqLduO0ScsXtNwJnc4xic2bxoAj
+sSIszA+p2g+9/cSqi3gjmicq2DQ4snamuAvKAHySteAobhzsW8KNRye0MvktfK7nGOTIxvxgK90
cirATAJKGO2pqdBHqOrwa5kwwuLCoq8wbVFxNLEnDw10LlpOjvICdpTGnizGBD3nGsZEaILJQSnM
W0ysC6Vq/sRx6qJpWFEoffn4aL3Vwuvv6DCWgLCLaQSw5vOzFWeqhW5Kp91l1TJNtdPG/UmSKrJf
c6sX2S/NTYrIl1o4b5GFnuLtFC3k1t7hAGw6R4tE4zfh1OqfSK9T7bF5w2MnjTReBDL8iwhdjmDe
jzK2eudJRClXraUOtcGtPkf9t6rNnOhXHfXNtoCfFHpbr25NL/Bkwu3vinl88mhQxTAkABBUEann
lRLlnejCbzIZgIGldxEvOH8DsIfczM296c4GCdlCJPK6z4ZiGt0nzpyu3plND4XA67u4/ZRIdY6H
Kz/gMhMzHBiUjNFpA1kX3AlGPiOD7l6762za7J9SqYpPjdlJxAOyUKWRkOSoYiGnPDe7j7/+ksmf
f3wSMJgTpIIMP0G1nz96lJU047syuUepckih9SvFcdQzHOtUq3KuRNI1z55ISlsbqQJobCb7bd0E
k5baGBJS/Z0m8r6hAHKFIQ5htrixE7+L8ltX44MQDMZQpQEaUopFIFQUbZerUscKN+umdrirp2Tc
uxh8mb46i6Q/FlWR6Tds1yHP0PctpLjymi4/ELtiUZhnFI6/w1ogQNVSN4niXrmDC+lqe8QMVRiY
c+XmpxJuA5eB1X/ROuLllYXf+T6wWnhVKPfx55pywGyoHBWZxPdulHQjgEo6Bi9qJ5DnBjE0Wv21
QfDlWWD2jhYRWRRcS8L6+YYAW9TVURIn9zLxSnNHyjaYm54UOvxMNu3Gj64aahXQzTZ67TAQao8f
b8jlrK02JINJupTYci0zoVVjiArLSVBc8O7qrkhux3Ap9Qmr6rFjbPJJz8K5v5JbvDUgzpfEsGLR
T0ANibO99ilgOpxVuSocql3NQVtqZOBwhKDXtHeKWjb1t0zIuA3SsQGLGqFKB7CmsCL3syam/Lst
NBGiVN2jqf0EFxVxV12dcvvaiPSd9NZCPx2kEGNrtDHWPVxVGZzKsxtxX3shuaM/KX06/+oH2T0o
E/onfpPHsF/SZWifZlH1uLg+LQrMMtQeo6KShdjBIFLkvS0hB/i2nkfKg1dkNkCDCRLdQRkN61UJ
NaWJNx3foNgJJ+/Fle7C5VmyTPBAsA+YtiGgsAo5RVdXc8tU+74cNe02EQn4oF6NI+UQRxkQal8x
uBW3cDSL6hqf3DQvthfNGXzVqRRAGcBXO9/euWElaTomzt2QDdVnfDP7b5YL0q/wAfsDOHaqQRBC
Zqm62P/IMLQpXZhL86dWJhvLoaLqQahMTxO61g03eFfkP2cTLOBLwlx1/oKdQgfEUYm98ntdT8bB
stNehOiuRks5LwXqWlvPpW0TjHNeAC12nLrdtoOnjPe1BgXkV1MrVdw8RkPUts02UvqkEP5UpSWT
pqG3C+d+NJj+PvfYHtwgFleZuzZHQM8ncC+gaVzDWh9h0uInR7WjmoGcaAeC/vaPwVDFmO3MKlv0
pz4+uhddGs7O0uVfqAzAwtdB0kmcCmBfTa/DntUhSF0dF45GV/KvQqDFGQCRQhFqp1WAmG7j0il+
JqVmKt3Nxz/jnf0FbmgZoDHiYdaxGjWk6E0vPQFx7xIx843itVQHbjSrIKpbc9jPre1u0sZCBfqf
F4YAx54G5AE0bA2UQiiTckTgewGyoEtJ43FvaPqo5CcoDYjCPE/uocRcq43e9IRW8YsEnHkakcHE
2G4JqX91x5woJ5Ptw/luwXQ7TtAkvd3sJiRPM7/M3P63OlZJ6Pfoxnu3oenOnxpZFHIbtoOpgGY3
0VQe4sS9S5LJ3fZkes7S1tPC3eyhyw6r38tR/VaR5vwapikyYG2bT+0nklfNPYS0I6a7yJsS+66f
rF7+zCZcBx4UB+Wr01yb6c9+rOmaKPWAGIwVIqg9bJkuoLC/ac00LPoNulTXVG/fLqrzt7II85LU
co/BZNZX22AZGThGoXpAqcsE+jMz/GZjyLSYTjUSNV84saQJSHJ4z9QG5Xe0znt33ED/nVuA0Ywn
in1RJMp/AGgRrP14q7zz6whBBo1NdJ8XEsW6kdiDNohCFw5w1s2w9JCzGKIbU4upM7w5dZ290Mr2
0xB1dviiV2NOko1fSFyjRwTN8NmD/WtskLeK8a+fqiY2/3kz0/8l3YGkBUuMc3S+qaRDd3eEuXrf
W0Nyq7oJRIumoccibkzJRtnj04wvrQnAumiu5ImXOcBSUtoA8fRF8GKNBRkmOac9MvZYUbTuH6xo
AHA6TXwActCBTrKr2LySZl12vHHcpKVLEu4uvglrAo3uJJWehHp+b40w7O+6LIztgxcO7r6JiyOc
kvlPinKaj3bw9Gw3A4DmevDKo4puYHUlgK1RwW+vnF4eiTIsy8suM1BVt9KzVt4nc69McQD+We03
tNvcEd0Ya9TMzxaqZo8d0rhKgEy9lR27ue6x1mHGCB/DH6DeRjg3qMAXn+py6E0b1YNQKi9tppjh
kSikRDctYmHVYZGAjj7PQNLsa2mzffElCcIgxZERhuG/ZLHnuyjDyyA36ri9F4WbJj8Sw4iKE7Bg
F6l5JrO3JrDkEsVy4iWKqogUQmfI4uFLI4Z0F9sKrh1cXRpSIwot8QIdZxpAATHV+R7Czi+ewNoX
J5VhHToU2Rz+CNPeEX4Nfz7blFXuvsQO1Y1faxPhnrln6Oy1IoO3gFxHHZvZBlF9c7i1yjSGCxiF
4yJUkLiaIjcS/6f8EHZh7qKLoFvih42pUr8xlVS1tox0S0RwwojydtZb7Hosq+jyB2Flhsek2TN/
hEOiKbdy1O32pGSjveRmNiQH2EAucFZNjw/SamKmnyngjJuOfVn72mBK6Vcqc+etNjNWubHRMw0P
0aihF2hlOqkdsqYOpuySsdpPO2Xc/uY0XInKx7wdpkJmpy5IuXZwM+WrjTQ8EgGR0SCV/HEUu7hp
0XlayjgyZ+AU1nosY2EHZ2EnI+4Vu9C618jqYbyF8DtvcUxS0EeLyDoWAMa16HmRabAwoZ3BgUN7
mSBxvq1kVDEPcQFBT/MCuG4Nb7yXvBSJOK1VKz8wZIjb27jWKufQINBdBhMB5dUaCvv7nNUpfk3q
mHrTdzVWVWxAGQ7os+0PcVl0N6mNrcGtMDX8aX2J5vVrxEVyzQ9xjXjkkAM4ZsD2BmVnWriCKOhj
Ohu5XiT3nkIbZK8lk7MxJguWhtGE98xtUGd3cbShmZUN2T6nlRIFZqIZvpOmDsYYCKpfaUNcRkF+
Ezkc5GrCDqJmq6CPGIYqmyzP79n5csL4xTQTMMdl49y3AtJRgEELtzUmIsauFXXzWjih9x1yGHac
ilEO3ZePN9hl+CCPW+bUzP8WeZVVqSCkQy4DcPSeVGJW/bqb8o2sUXhB+pzZbddeE7F446CeZQ1v
QoCLfDZwKOYXq3s5I23I0q7EfCB1qwi14BrfIpw/1BQ8ID6LAS3MGA5naWZN1AdTN/AaNi46ayAq
cqHU/WcNLkZxR8otEEXFJMBDuNmkcTH4binmPLpyGJZvcvaLXQbNTCWhTELKJPk+PwsIjjKz6wbr
3hlRd+vS0nlyMzk1vg7X8gn6OsS3HHzxY9FHzpV56GU55S4KDMu0ghQL2ZHV68LjHBVvqMT3bBq3
SG+UVqu+SFMtcdUZXIFViXSMiFF/UcE/0bdW3CZW6I9Tg62NA7MOJic1KcxGZm+qH+EH8hpJdyo/
VdmQNsdF9mfaQ2rMkNfAEUsPGuSRj0PdjzSc0Q43osBVvG5OkdtJ4+lJVRXT/ZVqTfrbTIsYtyc9
7tNAy40pCnRm6s8xfK3Rn9CXc7ah6UBBxG5IeneFOpY6Fl9968EiAnQeA+gx9dpKNsQaRdtMqlqI
73pXNvdDEoFS8DOwiUYXCCwfjqOhwff9ePtf9MuIDkQGDVENh9kD+nLn35YpIK3ZWi1ux6YvLUBF
klOgzY66BxXdneCqYq9lLf5KlF53k9XlOxh+5UGtcK0iaMv9ZDbaralF7ikpBpTXbQzFfPzkrhUh
66uAFhX/LAUI+RoJ7SoiR8hEJzDIm1uo89bBzbL4v5Jm92GCtLStdLV8zNJ/lOUiBC7wFYsJI2qr
rL9akxZCOYStMtxmNbIF8Vj1QajqRQDFfzhoJCZ+bDj9lS2/hJy/jxsTB4B0gDLJz+gWO6v+VJVU
ELDdujsU5pw/Ww5Sgn7E8ED6rUpH/8oOWAfAt9WIRTjC0xUGHn++ARzpKUz01O5QYdBIH6yIVb9D
tqraTNoYsUE9hKv+MfNf1lw6JOAb2HX4hpyvKfR+qGvcYw4A8K2vCDM186ZyRVo8mKDTsL1Smuw5
l2RbVxZ+79VyG1KqgThZYGHnCyO/4OF5r3WHUrbNxhmsct7B+Y5bH0SFc61bcfFqacYyWl2cGpZZ
8VoHorEBIhXUvTe5OUabMbWTrUcasMMD/LWpSPU/PstvbYezjcN6MC5YEDDUYop6/nRd7g2QRmf7
0KCcneG7VE+iA7q8IO4/QyYzh8DpZnt+tOOpum1SpbLvM8xLqs913lBz17MmfuCaosfocykK0mrS
ADySQANUNrqdWN9dLVN/1kS0catPqD1t7KFMnosEotqWC8/zDrFb6EdUxFC7TAs0A+6LxrOHgxdn
efTiTTMaWrtChtC1t2w4M/wVi9zSfkaMhQkeaG3LeQhqtZPZr4YWFHz3WlhwkPPEqiOEK0taeUUR
hzKou7z7paMpF9+pCLhlOyxgHPE1peTtblowWZsazzRxgxVdXweGOVnEc6Ksfj+QC28LF+xW0NQG
KEl9cPqyBvxgaBRBRQSBvJhEAVbZ6fvm2Um8tPz98cd6Z2/QHvRoH3nkmOraTVbRTMoh5ABuplJo
87MeJRo4slz9PYzN3D1kU6pfOegXe5+x9qIbQQ+HfMZai+B7cU+uZ2XxTdpo2QMIUq3ZgVVUfyix
jMvtx4+3ThkwWPn/GMNArJu0YXXC87KU9BAm0D7YdBr0FWgdIpE/btwQc1OgmNW2aFG38j0lv0Zr
eedBARstkp5oj1Bnr9IVKx7cMIcDzSEfQ1AYunortMr4ZM56/+vjx1z3ennMhZvpArsmP0E28vzE
ZZjLUa819oF7ZPBrvUywJMHZLLny7d5ZxwXVzOgOLCcY29UjaV6LunMZuweBYIL5tVf7wbrNG1Pt
rkXIi1sWNRPUNqDpYVpAKFlFyDjWMbjAtucAhDx8ZBY7nFThoqSRF9WMeW3G7Mwb+uzKTGa1X94Q
nGxNukHoHFPMr5bVKNu7ph+NY5V4YotejR3YRo2RKRq31QHifFb4FDPOH6WIzMPHH3Gdkb8tTld0
gY7CTMKQ9fwrmqgBpm0b6kfNQ08LLriXhnXQunPf3EzIvxpPbZ8M+9GpDCy4FKv45MHLzTAZttQ7
Ec3utBWWHCz66FgofkrafnhM08LVNx//0FXMePudHmMkClIggvStzn+nJjDzwfRdOzaTo37RizBJ
grQdu4BgnRWbxm3ip49XvPwsdLgZBS2X9KJTtVqRVpwK8qHRj1iVzeKxK6b2JdKVbNqMTq9JKGOq
9h0F4UjcGE5rfvl49VUNzvNCFmU+yJ9Lk33dMZtkb1SMA/Rjtwigt6Nm/XJCqw+UAs05BSvPDYxV
b9dmDO1bxZ6v7IvL101Pl/4yZfQiYvVmnf1X05unNIGMz8ZRVNjR9GWFNaaV6y8eWsBaULmmnK9E
zVXkentg/kC6iNod9ZvVRkQWsvMwnTePITY9Y5A6Zv+ilAn9BzOu9c8fv93VSf//Ykxh4V3xkqnr
zncTFn6q3laFdZQTbeKH0ZHKHxQiEDi2DXX8hL9cRA4m/52mgTS2q/E/BxKcu35GXmmi5Oy1IyOL
9FVRQEUE9HOcWxOVyn+sGd6eEWTvItCkeYsI1fkz6ghQDBIY3JGxEdltMirK0e5D9RFdTeB6EQSv
Tdl245X54zvcA6ghEPcXpL9Nar26/vQothu9DM1jJWYPrwQT6f6m65wqsGJj3BRF3v7XIi0D71zB
lXa2xBbKl/794y/8/s/ApWsR/SKea6tPrJTIH42KYx57Q9GQPzPSnY3QMxJjolDuNBnZt3YyVb+m
KHYfQC2FcE3jaxyEdctn+QhgMbgdNY6pzWj5/CPgkS7LmpuUj9B29Y02ofGzRzhDAMMRMSKaPQit
z3M62gVUlxR5Fm8Y5iWgRNkBanI9Xbls3jnY6MNxXzMkRkt0zcQ3G7PI0iY1j3Weggxr4miH7ra+
TRwvvZdh1VyJ25fHGhU4siD0y1mVccz5C4gSSDy474af5xq6AUY7efVVzQC5F/Qomisx5DJokolw
vkzU58lL1jepF6aRUulVetTGqugeZZPMxn5sh35j2EqECaYb986miOr6u4110DdP7dG2ulKKXMYW
ZkNUIwRv2nwXPHRJl1Eprak8ll2bv/J7uiAZBqMJ0jJ3530YCv0uDTH3+XjDX3xY4jS7fVHPpGUE
8fz8RWtcSr0YEHYASDEWO8ayPnRqpEFl1e4q5t5XHvNyPfQjANAu+HLwresGa4mO/wRGNDyW6RiF
N9LoimezAm2GMJJo5TY1x/nfBleg2VmSF7r0QIig68S6QPkfNSbXO7aWrLqb0rPifZ05uAZXVjEO
e3W2zfTKa103kt8WXYjT1LLsrAt+TWQzN8nKXJwyTRcY/GBn1nxDk8mdn8d2NJNN05Ki3uq1l32i
gQCbePKwm11kuvPxppZ1U2/7wY6UKwfrYq+jXoQNBEUUoFmgJqv0xIsmq4JS5h1zR3YvaYNhFvJO
LgpDlPTmY1+nVKsMOLNj0ecFxbcTX2GZvbMDYLGD3FLhEDOhWP2CXsvr0pgmcepx4LrVRax/D0u0
NV3ZiDRItUxcm5ouf+NfRf7yLRgkssGxZCFNX+OUxxA/AKQ+vCNy6rNyVxpZfpNVrstpHjH8Tt25
MjdRjDdzQJuAWdPHR+wilpmQUxB1oNaB0sbk9vyIZVoPrh5trVME6CfZDamT7dsqFdHeYoZ05Xxd
PisOuMtzLjgei2H7+WK9IeMiHOr0lCiKvKnAYD/PVm38gKf3zUMlboewJoB1ZIfQ5fn4OS/vzuWb
oh1KHgaEyFyvbZQo8DrohJ4SZHC+oPpr7rH8Um/koDTf7cgqUa8DuSBDBYjOUMR/RnSqrhz2dw7e
IgdMtwxa+CKhuUoICxs3H3TYnaPR4i/aMBuW8ikehWI9MhBAHQDNdLKXGBb9Yhk7KuHBVIp09LV6
SAo8miL9vhn0eb6y7d9q6PNdiKYH+AL4EG/d+dU2KGSpF72bemRxXO1bbLeteoP+ntP7WaNOGJzj
PxziHy3U7s6127gOMNBptxHoMnFwsWpB3SsZwiRAqyNBb64c869Ym7nGLZQexaQ7PiGKmzAS2HWO
N/6hEd1/lojKzyccAqshYDZVV9sI9sLrlS+/9FfXz4ZMjIexKq1J3DjOd12SpLPmyJ4TZrtKg9me
4QQ28rx0khwJSz4WqP9rJsINaMzcZZMOgcNp0ntH7a8ZUlzco6a9tA9BDtomgg3rnnfHtePYcKWP
YLksJsWZIb4IW2ucbasOovdz1wW3Jewmefr4JbyzMJcaHSqocNQi64aDjTR+GRKCjp7VaNi0wOL4
xigg7feohOO2ls79cyQiZb5y7C7DCxmZyqyJsS8u9usmFYEAB91sFCcpLS1HEl+rAxDTtYYz65hc
abRfZqaL6QbSrbQ5KPLUdYXnVqCUeuTET12Wid/Ac9p0L/vEkI+DMnjWdkIdaPGBsUE05sBRyye0
1JRqY2hpbWxatVaunKv3og7lynKdvaEZ1oWDIoQ0696OTvFQOC8Vt/lDV6rwsjQDlVNUz2uf6eF4
k+dmCF9G6Uegd5Hcf/z134TFVkfgTRRjIdbSIFtjgsHn4vAkhXcclK6obsxYmV0fVwYdXyB4i/M2
j8seMb04bdBP7B3rm7Ba9A4rM0u6w1gqRfgSGpMMfcXMcCYGbR0Bp66dRx3nrM+QpKLcz2hj1UE4
jcXThKWCFeDMbskHRLmm2O/MXHyaRZT9djoSD5rdhXHfeEi77kRqJPGTq8ZdFADfcFFqtFDPYoKQ
oiqN+nFo32pak22tDiTkLqqUeArCGsjF3iqlsu8yF9F0K0R0H7quGnobdG/K+FeiRTWt8w6jnTSZ
jCRoe/Y9/iJtixelpbWRv4Aqge54Q6L65LfFZ3Di/XQvYc0Nm65UovpW1WbV+GlYmTndttLUp+2I
MRfeGZFbAhKM6/kR40/jR+UVGtSdNIlfPv54b1Xd+uMhf83NgYIbhINVFtx3ZWbptR0epVlM/03F
UM/7yFVsG2xaF5tBiXED5JEJvqCft27evepcZQKrdC/Pdmkrm95v+lo+mOizCr93y+4XMpR1HKRh
2VZXEoq3mcvq5y44AI2an3qBn3webuNihNIhPOUYzUXebyBtQjYqRTiprG1F0V2v91n9KGSrunsF
dFWDM89AJdPmYW/6FcKoFFXNYPS1r4ydam7Z2h2jpTYR/jwY2uscquwDI1Orn9qQpE9OribmFpFP
ddxoEuGxLVzk/NGq8HTfKqBdWLjN4bShGarX7PI+Nfk/lFluspr35VdRP9VbCYLh2vlfMpr1y4AA
TI0I2nK5+89fhkpDBoMjLzwyyjbUn1x0uI348BsjwYhqqsxvBcMx7IKHqVAf4AF7t16sKuUtfCh1
sIKwxyu1pOtzrYa9THSBbWCSBVCP0EwlcP7DbOmYpT0ZxSllgt48Gk00f09grcQPQI6tA7Se9so9
fLki3VjabiT2DGAhJ5yvGI2GrMrUy0+wqnQVHx/mrlPu9I0v2okRU3kNXPvegggBEe6YTtKLXv79
X/0+QFM0+8O2OuX24B64AfFkmTrGzBWYJ22vtmHVHj4+q5fXLK108LTc4+91njOh5N6sddUJKfHW
8k2s0dvMmLWgy4skMLocvcWG4daVZS/rJvKbZexE1w8J83VakUP4cK3YKU6DV4fOQ4wCcxkk3lj/
hzMRnGRG8LOHevIy+Z1xSLaBheld01257N954Zx4qjdGMMjjeas91Tt9rDdkMCeUwHCnacG8EQ+j
77YJ6bqsy+pKOv3OenBeGdUg7cnsbV27yFEMCmJOzanEJ2ifl+EPrwDhBTmp3WNWGJ0+/rjvXOY8
GqNYtg1igxeumQW6Q8M0GfUpxJJA2yVTBKXGRZA8JEk2pl1DvhFtyXE0/a6nn8yl1JdZfIInJdMr
pfJ7zw6/h/D4hnda+52qKKFgFtE3JxGGw17oc3VvpJoxw+csH7HOBRT88dO/TbfPQ9nC9COH5BQj
rrUW5WBiZaJk0AHGjE0cMsNItV5pkI3eYa4ceulJ0zUuxgyCpVXMhEAbwid9VFEKLHzy3UEGelK7
SGWrhWIg6645ENMRrfQRAk8psWvDxF1XFGoRqN0MPKIjjEQwvjrju9GXab+LGhVe4eAiOw0Ks2yt
z97oXPM7f+cML8gJBu7AiDlOS0r7V9jwzEQxRltmp7rpsmc1yuwdbGZYAYkx3FbVnN5w7918/HLf
KQwZhywUE1JFG7Lb6tLM4VYXTTg7JxNlzxOfEzSDPho/6qHR97bSJl+ZKMtd5HW8aSHs6rbWNEUP
QpBMOeaF2vTPZ4spkY5DD3fWIp+5vKW/3sLkydhpUYE8iVhLcWCeMCfOcd8agZi6+n2VomV3JXO4
3NJLOxmqDQMMoNVrog1CDkOa9KlzymCvKGisI+HKS5he4gTdDsidzXgltbqsTljRwB5xafgtErnn
DzngmgLwjRXTcJ6/R7E0g2yeY9tv6qLffvyJ4VXwt50dILSbkTBa7j/CFs95vlpopTVJXuQRpZ25
+xmZEq0PuPhgi19pw7RjuxOwW3tUK2WsY9g3pMhSi6gT5gsnO/O+oSintKrPiaqnO5RHFYwUwjbJ
DlZpZ+pvzltrI3uT9O6mTAHT/ZR6iPWnFc4g0xJsfZsDbHdxO6o4EQIYleRbKKqPN+qI+sKzkIYw
HxYl5tSvLChsvAgt6YyfNKigRNyOejWR5/e077INACtlusWgQ/+ki7y1ugDRJhUBftPqdCrKydNf
FGo0LoIqGp+pcfsZH0QTC04rN8IdxjjYQUPv7FJfSULnq9Mb/cOS0KeHBmzKzhrGSG7qhM7vZuA8
Zoj/gIz0haKO0RQM2BaqL5A/peqnpJxhUA3NfHSV2nO2meX1r5GJv+XGtUr1MZeD+qSNljbZvlWY
fXiTJGUV3tuRcMHMxpp1zN2wLRAEzLSvVpG2E4hwLfyclCNkxhy+fLMpDan/Jh+1jC8Fx7C8K4WF
XSuUuvp1xjTkZ9PRPtt3qtbecZ4VBGXQkJj9NC2n+LkpGbgaWKt/wxiyPsamqKeAOVJ4ylMaUuir
pmmQ97TpNmWdtXeoqpZJENejc7LR8P8SiqF/Tp00/NWnnpb5dN+L/KbXhfhWgc77TWtSC7fIWNfi
CV79bAR5Sh3gZ4g5GAGmPTJ7KIw+HB4SdShfkcChipq0hPZvbXgRBgAZ9iMIe+gYcU30C6tN7LWq
RGu+aF9nCCPuXaRFSY1lnYsPERZiXrSjSBTmJ3cOpXcEh4AngKLm9p2rT8ML7c4y2cHLLu5I01wv
aGw8O7gVImRZpniqj/ZcSLmFpiSknyR2ha89ublzcnAdc3wVlZsfluOUP7tKH9IHHirazFPvdtsZ
FP0tIOdc981B7YanyYUyt5lnXOu3TZjWv6sQSUzSPXWYgzJ0uuylY3qo45hQooJv9q3mPGPVHb4O
JuXtE+Tcsb9z1VSpA6fqwmgf5RjX0pCZ+mYT1uU0BxWUT1PCLrAk25xp289GMg4BS66p+TbBJ3I5
XgJH4DiW2rjpGLfjrjdGGrWYVyGEHS8AxSBRawTHbb3XvvUFtgfftao29UeBcHX3ZPD6v9HBKftX
M3Iw1PQxItDLm0hkw73aa035QwzAdI+MYme0qoYG50SMxlvnV9eKZPjTRrFpP7TIYM67HKmDya9s
V96WauyN/sLeMPhECJZaaes9VmbYWHepaNQRAksP425q8N4OhmmgatqE2IY8oHho5bf8h9lW4rQx
2gECi7QnM3KlRfeZXOHghlScX3IrjXAOVCt5k831QK4p5TT7GehH1bdEPjubaTZr54SUnij5vmnr
bpRcbftANvXw2MzzrN1Q/ih7u08sbw8FFUyaFDYmLnE3xf2u8CQWiXqdTWgQI24hbuwZFNpzb1Ze
88DzhuVLkiQj1WTWII+n1br9GXqE0LZmLvPfUsFF5spVeZEwcGsD41hADYzdGYKfx3WDdkmFHfUE
sEa3jiH6oylUkRBBuB5mw605w9Hah1mYXgM0XFxfDKrA+yIbRroN4Hf593/d0YDQhNtT4J3srFD+
S0vxLGlZxBsdJ7D2Svp3cTlbaJxTJjL9W+q3tW2iamLDBE/FRauiL3dlNeevEaVN7YeTZZ102UxX
EtzLbJuBhMXInSeDPQ+I4vzpZjpL6IfpuMog9LxFH1R9iMey+A+KiPagNe14q9qtsddmq58C5KjC
2h9789vHt/a6smLIDWSF3iVRndb4BZyaKWcOdSh/0iej1H2jYgqmdWX8qpRZsmvUhFJqxr5uxC9l
QMSxybt/HklBZsBSiN41JDPvglaXl4A/MRPLniDm1uFOTfTxt5J1TCnShov3FitS/Uo9edlItZAX
JCHliSloqXfO3z1WdAhtESVOrRGXfmbh+JI4tfhUtzW5ASaC1cOAtbi7mdqsfa1KiMG0uydQZSbN
3n/NCzlfi+I6tQ7JKGy78x+DbhodQ70YT+6AYuaUaDJA4ECi5GBJ5+hJ5Rrd/J1zxQyQ+g6sEKiC
Nc4XxLQzZ50xnawqgwpdR9YhN9LhyyTL8BpHfx08lg3GgJ92yCImCUn//OHsxFVC4YryqbMaXWw8
Q3pISNZ4cnpOIu+jrmk+M4DMf3+8r13+2r9zUZY1kQpmnA8ZiqnIKr2PhgpxuEavnlz4YuFjWBTs
Jw5i+3U2IrGvRF+KTV5Qb30y8BL6+vHq6xe8rL74UXCwgb8x810/tBX2FQqMTzSBEIrPi9I5okLW
39htj1PNx4utIxe2fbS4gI6SkaMSb6ySfGdOE8OG//SkD1Id8XLyIh/cIkajzNH0V1NUUXRlyYtx
GqN8ynI8A2HCopW/7oGCshxKIND1c64Y6D77iz6XgQ1S4SSkZXUuDqAjB+1LqY7k6uTzs7cBMGO8
lkJn9Nm4QpsCZLMcBHQi+Ga+GBM32YG11e8tI7S5YA2htEGUoxZHhd17O2SwUONHuisTT1xI6uT3
IYrQfoYUnf308Su93LQ8Hro3lE4L8njNaOiSMB6oZuSzFGN+WtCK9w0VwnMqxylQxta+G+M0+vPx
ohewThZkhrTQ1un3oE6x7Om/rru8E241u0X5jP04Okl5g9BV0DmxuBNW51g3EWbeGzwqczjaU2M5
t65W4f3UKo2xR3a7r+ABd1O1p6AdD95EnnPQJ0WOp49/53Ldnx+tRSCVUEV+i0riul0fW0Bi0rrV
n6amqJBLplsi9wY0sSth8fIQsY7Ha6UKp9m41sPVZCnoOBv6U1+3ybQrZuc/C8xZHGi9ypjj3x+K
cMjzUMRyfNcnNk8rs0Vk7UkpFKyrUlFENw6mWdOVm+e9h/p7nVWNDIg9yQYVhw2qgdqFrAISwUco
ZQo3zH2Akn38WO8th8C1agAqhJuzHs/h3eRUozsbTzHzb5K2Kr6zrDj7pUZpca07erkvaH2DLV8i
L0uuAQhxUkgninVqjTAdvg9KFdp+T1/z5V8fib7+QsNZzidshNWFUtcqSq9MkZ/FWGuYwnZy5uJk
2hbESaO/frzYxTWyKLIssj+MdlWSlFVstVEo1VxsGJ+NMu2aTZQX3iulH7LkbmdO9+DE4mcrTqo/
M3Ss4coBuIhCy+JAEKETM/flxj6PB8AFjDmlI/FM3YRxoAel2oDh53p+Eoos3MsqLW600J5v/v2h
0RggBwYOt3Bez9eFEQMnEZrpcySb8H+Uncdy3MgWRL8IEfBmC7RDN50kUhS1QciQsAWg4IGvfwd6
m2G3gh2aiVmNZqrhytybeZJmDsE/29Lp48eFHOXHCpwv1YletVPftKT9z8sZEgYKKWjGoN6huj0b
3SHqTjFqiZ8qo1xqjDnutalUfpitrMM+aa9V5S4+kXU8Nte8tMh7AR69v1rUnVEiEBY+wld2lWMy
aqLeTX1UoJ+BjOFtPr65F18JbLFVfLUirIjXOOd96TZETjZfBIE2cSeonQjzt7fU15K4LhDTtONX
vd26tcQlaZxvKk0zKVhpxfzophRIvpMMboDdlW5M2F0z9Ld2QS3toPe2F20NWldUWUdbSrkvLW8+
Fk5qFX5hj+1yiFKrg8pq1ZBQCN5tx4Rz79wsR2nLonl03aQ+VKraaGSMKb0I8mEhahXIDed6vys5
03d7LPrABMios8m9b7IfSdqCafj4zl48SKCqrBgOe/pVJnHeLWnYyzkd8IHHxVYc9BiT800jfnIv
7f4ajeNyKJz9FFTJLsLjD8v7/TszLnqMFS9pHsFrd49Jknt6MKbtZwL+rH738WVd7rX+UOqxJRF/
wunoD1DiP9sCFLcph0e9eexXM9o+mtri4IymZwSgTrrmzVO7rF0VLou1T4y+/oLmf6FyvkyUO7So
FcAeymVJyo3aOsqnWRVSDxzZTsgGhtgke9CMl19Z7NKLIE1Sf7PYrx3oHsz1TungA8GNTlp5L3HY
iCuKlov5dc28gIazWibYKJ8jVfjEmzy1Rf+oOe0A2o/EFKD2df8w6U31POtOvTWJxt5n1J2vvC4X
2+b16eEj5kukRn6xR9c8IeOITMbHOqGaB1WwpnVO3qzZB02qynYvkni5lsJwMaWvXyPtQ6xDfKBI
pd6/OL10WSTxLD9qUuunvUJPE1VKnRG5wHZtvCtJmNkVbf7PSwnj0kCErMBuADvO2QvbNFacpkYz
POoGweI+T1U9JsYSujh0XgZOyGQj2/q1msrFZ7LuDvF/0bBVHXZwZ5udIZmarINu9Fj2VDXJ9ULI
4XuDUohdNDpFvf34S7k41dO1dJCPQMpj8WBaP7tK1Ebo2so5eZpRq59SSTNaS8bshlrfbdpUe9tM
tfsVd3pHqc469FzynWzG9t/eLJYuSFesXnS6EDxTM3v/kGGlJJZV0wR3BNuKnTNzTN15OhyEoiVn
NrAh3lb/tq/8M6ZJX4mgJrYpiAHejwmZUAA+jhSCsNyswwyDthVlVpPczaL//vF9PnusjIUAgMgS
Gyn5n7Pn+7EcacmCqFsPCrPa/honEW17iOhk5Diz+vCvYxFmyY1czQiMeH64FXGhuLEzJkc3smD/
DpMFVBzQcrPpahdF18ejnc0JXBk2ULY+eK35TpAqvr+ylaRog0qPwrrwzEPhze2Dms1yQ+SQu9F1
0V5JnfjLeCxayJKpPPw5+70fr1SYjDMzsUM4dIPv4l8/DGoFtKaTjbfPyP6+ti/4+4h09zlXIVax
zq5Q07F2L/1ihaW0vqau1B5YuNsjztMxaKxx2H98Q9dX/T9nxfWGUttEkQxgYPV2nA2Xd3EP3Iwk
jxxVyAZukekrllptjT7X/EhV5kMqugUNlVfsI88Qu4+HP58R/ozP5M7txTdDhe1sMylswG1KV7gh
cbzJS+LK4hSXk/pCSUG8uIPS0Vn09DwwrNK9EaY67yMEpkexmOqVn3K20v3/l9CFpR5lr0DNswOm
ZdBcnqhlhyW45o3VL/MvqBrOroGNeE/JL0elBWH4kIN5ff34Llx+rxhxIaez8HhIoc7BagvtiZbt
nB0qGMOPaP8IGk9E+sWp5DV/8fo8z583qypPXV0fu3s2DQncPByPGKouzXo39mm1Yckj/ZZAj709
o/f/+NLO1tM/dxWfHPcV7SCHhfXS/7M3gsHWWPms8Tprs2lQyszak0tyaaC1arNpZrrDAXe1uTLs
5WXS/SWcj/rDqi879+0gyQF8Ek1m6KRJ8o2mlfDtpZ92k9GqAexM7cqh4fIywTKws8VIwd6WSvP7
y/QWWl5KPBrhUJhEXI+pvvHMpPscRWVk+ZLT4IPS67SZPr67ly8Ow3KkpzfAlaKdfz9sXEbqOuua
TIdDutdiaYVuy36Q8EP708dD/e0KUfu4FJZYvezzz4MDbtQOnTDDWTbqW0vn8jnKKAyRd28vk0+J
brklhLSa/vXOUhThmA2Zks3Ymnn0/hIBLsqIQAAvtNFT3UoddlBQKp5104lZu1GQwgaNa6dXVuuL
92cdlaPZKmnD9HZ+tQ7qoVb0g4sdynQeYqeDlKRjk/phmpCkfJGb7pURLx4lLAiVl5VxmX+Y+N9f
50Q6ceROuhVmzqwTnVKK5JDOauQnRa1e24yw3+F/934eAJX4n8d5tvOjp6MTA9NC0bSN8bOwMIaE
dWMDg8GANHr+1Hi55yMJb6w75L21+hN4VYvzynC6UC2HKQL+nlrACQZ9BPSB2sJuAn2hdgpDnwO0
35aZmLeVDYJia6BneoizVdNsqLP6yOI9tYEOi1jBAR2P9Fxjq+ofVENEYrsMkZDPemuP880olMZ9
GCoIt1sn8WrrYM6ybDazGUX6N4T96RCYLu/lcdErp9gZQ69Wm6Gpl+Er8j/d+MLippG+IgiF8FVU
RMIv8yJ6qhCFkRBaEv+zrTQt/lpWmhJvdJH2d7VRlpzMuNg7Mg5EcpLjKD8r2TTRBU7twtmmgym/
FGy+fji6cL50ZrSQj2d4ymFsYuNNJxHlp2oNrRLg5isrROtKmvl1AYTS78hzD/mZJmqqus/lFqJs
2h/jvk0exkXo9p1rC8gMDTb4eydV48/YWPKXks0iuBRun+8QGHDMIqtLAoOcxyqAVOiKJ00rEWCP
+Wh+gxzaULbUtEVu4znqjL3bl3TYxaT8aqRZ6NtRkZa2WQwwAz7/XX+CC+7C7hSN56N1K+pT6sxe
VPhJbgy3zuAhnMhABtq3bkRPPKBQqpAMZSe6fZtkI7d1Afr/pZdNHO3FkCe3DYHMja+69fgrjy3i
Z5G99FBSYuVX5mhEuKD/Kl7iIoO8hIqgkeonpahhLFuFKIoHjoWm8jM35HJsRex6P0cvF9luSnQp
NsOgIDAdZT15R6Vu1RuqgygV2nmWiNG6aQKMY2H1uC8dMmZ8odeFudPsitW1UbVqbyUIz+6x4aMG
HOSAEh3dU5zvR/DFU5C6car+qrUhq29VB7L/VtLZsd9aL42TwCIaq7+vRGcs29gQ1hsUVGB3zBnN
jdMCpaXP0rWadR9ZE1o5116qfOeABttAaIn6r2rRTLMWmJ1h3nQOLeTep7YuR/Ja5kl5FdJbPplk
Li0/6ClUc7kVUS9+QorIuhd9jpQf9djx9Uh8NEiX62iuChJ4ugWODam7VJHjqumrjmymRI2/yMRw
yk2uzENxcuayIlI+t9U5Z8ZOczXoUKy0PtXmXPnC14ics9Cr4ThiboHcnrSN8yvvdMWhuj84zY6w
qG72fBbv5DnPFErjOUK9tZ3VWb9UQr7loehGYGMEf6HZw8D2pbOHxThMUFAfEGhqztFulVoGVToX
r41MpUnHpJbKlkRWOfDb2qJ7hnM4dkfyk8XBybsEQthsVe4prqpRHspFwwHPYjjWfg31ej4VvTTb
31TE0vb3oJh1/ZDkNc2YgAiEoT64nVVZgSn6JiyJdqCCNg/j7MNxBoiveKMKLa1TrPqGyoBZ3Ofj
VOCpNoz5NyBbb9oUKVM2ZMo5VZDxQ4zecmf19oG2sOluQOdpz00zlg+ppdjuLm7cqfJnvbJSIuPy
jA+jXfovpU0gK1TMymv8pG77+LZdc5kAAnXwFDXk7zpNdUodiGFU55aGLJJle6hSL8xADTyVcKih
PToxf8AzxtbvHTtGi1bxquxAeRfHxiSAD4ODrZ+EsqYhiLIrEAfRfsq3RdRP2WbupPrVE4vSbEaS
lmCPpVNPGdFJRegaDSmSHTFqVFmWBSYzgZG6uZckBpg3Usb291JM7j2IGDqkrdn3aG8Kc8i2zsB9
+NmM2RTTwejjIZiGagIBC68Slrs9RYbfUM+Kd7XV9DGRk00KDRFhE7l4HP9fFdrgb2MRez8n5ImP
dmNIK1jPtxUqJ2/6PfQZs48B/PKUdXHyebErWPKDNzJxFEnifVWUwShCPVEzuYfrtIQZryndtqiK
nqe4kOig3T79PuWOeutITCgbZan720TP3ThIlrkftm6vTKHntdW3QkGA7I+zXjtoq5UOf5xnvDWK
3jpBZbdSbiNRU4TqJyf9TehISS21cipvjdosmISg0ysJOAJz2S2ItLw9scjwTbpmULQAOwkPaWm7
/D5JiNIESqPPn3RCVhK0YlZf3HtJPn1FB1l8ytIoXXaKZ8vq3sykYn4yTIW2oc+GOWrDCcL6Wzev
MViNkcv8UzEt1mnuRhJoFWUuv9dRN72oibTyHfZqT9/BqW1ukrWdRzJvZ961c25r/tjbuOGGtQS1
l9pi3zglwl7fQeryWFAFfoXOp8lwWpwRkJZseSomLHwO3ppbBD3MBxEYBE4VO1nFnJKjri4RcEXA
vA/GwM31cwjRt4C1TJMFxxS3gzXaT2NUq1hMpeUdaY7H1sZuzUyETSTHNjQ4+XVbYhZ7ddtUnkJS
U9YjTyyyVt4Y6VBg/LfTpN2kFTGKgdXSp/TttLPGW4vElfuRU6/cZGrZqhRVxSqaM+z0pvBib9q5
VWkbNyZ+xN9ZE6FkTAB7ky0wii7zwVW0n11hOqhg3bTIthz8+9feFfVLZ8D/2lK77Q6caFUaPqD5
bT9KrPyTSKO6R2SuFoOvKXmPv8HjYe2xPPSfUcKRNcX2T7ufq9phj0VO8YuX685yXxamiwo1I4jP
1zizlP7UsoVhxSkrELCk+Ci+mWudwzTkab8cMy1HIPxjd9spbvNDidUxvzHUsX3VBPUkf6lIBvii
igKv0tCU7rNhtbINtFEMr5miTXnYk4xYHnStjuITf8LwglppE8dv9aS/d+mbZyc3acffzhDjlUxs
aXVftarL623cNirF10IY2gH/6hretMxwL1NT6/R9urjdZyvps5QL5Ey4aY3Idck9jJqI+ole3819
jW48aXIt8zv2wMYrRIku3buLHuUbWdvD1qtapD7sGofXgfWk21XuBGp8jCdUnlY+2gA3Yyf+5pkt
CkAaHHq24X0evMCKbdP1dSyASThVYs72iurOjt/0qkxPvTaXJiVUIyoPRT4mW2TrVrQvnNb4miZy
qbYdIUIkrfUz+zLPW+YvIKAnuU8ntpFbQlZtik7s00DKKZPlHITn5Z+VVBmNXYwa0g3qxXEfslhD
N1Eijb+tPaOKj60mkVAbs2bmhz6P3dfEK/HKAdcf7J2YyqwKRJJEkvXV1ZtNXvc8da9Kyu6Idwr3
moW7I3mWyIQa/JI9rqESgePGntngodBH23EoQEawY69tTdxGsKGjvawjcgPTKkqzMAeNwYc44gHx
qTqCcS7nFNGYTlhb9dk2LW08Jrz0iJhLGT06S6I0vq7EWg+M2qt+E4GUYyCx2ApaDqvNcdTBQvdj
wQeQ5xGsvALHB/GaFFux16p9sW29GH9Fi3J4Qey8sKUrJMR13yQwmlBRp+el39jpNKjrS50Javtx
vC1NN1HxoleO9oCHKW/xpAnsqarXgcaarSQ/5dMyuZtpafN7u9Kr5iSE3m1akFqCaJuq4/tt62Xq
Hq2u99oNjS9+gbNY4qkUxHA+qrUWjQGms44PQMeeuBsbpSJU2WgTLeRk32u5P1V1N93rOHvyULdm
4fltBf2ACTypd3E3NGPso7NHALKCH9llOzpAeRAzUftcuc3UUOVwh3ijDUVW7YjscLxtK3vlU055
3fjuJvyf/RqjUhRg3rSVTQ0+T3noalNja8DMVW/cpmZY2euiugWG27JNEYXyWVbL+Og2XoFIQPZd
DkYWKKPSdMzfLptTAE9KV1Y3dJf0PDTNATW85lU8uUob5/4OxqPjBcgA6vHWbAXbGYqMmfLAzpqt
lxXL0vlC5Izygp3aiL4vo2zuOgjy3V5pQaddsSb+raJAd4kaFAVkTr9nxQsrpw7Td7EZoh0+LgNi
LB2xbBD1irlTxfy2mmX3Hxcx/hREzo+9MPo9CuTgUPFevD9lj6BQJMl7RkiPwsluDPyYxkawgQdO
nU1juibvkrarJY3Uj1HCNOTX46Afcktp9B3hVnB5bfYkT6hC4mQbM4U7PrXc9Dd9Bp6CrcXJjdog
mtuA7rAfTa83yxvQ+NovimvlTp+TObl1rJyH19H7VDb90AOpahUOm59rJ0v1kz6NYgKyACV9O5vF
wM1o8ywo1Kq8d8eBSdFXCIybvuc1Vge/WlzzjXZLZIaaSNwn8ODRfFPJyXq2O3AdfskS8oYbjUOg
Z0dKuuvMRSk4fbmITfhGJdnqaePCD87HjpiVqsBF1cFOcveENdbdMXUIvwtBOqndjtLQcprtUS93
GtGA2jaZ7fxp9tw+eaqVCNY1R0IgiWaPp5rVoYuu9BsuChfAcfAFoXuguUGZ5OytoZ7WjmDzkqPi
lebnsTWWm1ykOs3xpZgoUcfOL1SSzT6Z+sePX57LCg2uGRRIVKNQ6iA6ef/uxJzsCTqrsqPX2UfX
EdErMP9V9jam1yzMF+UnMLb4nlaVGWIE81xZRZzRpOIBscMppfE3d3x7QGXnoG4EpoGouHJP/1KF
Zzwql7TFUPmiB31/aTTra/oAkRXatZce9HTJHpRlJGK7aOz5q94QyeTwopz0tCdodIgc9oD9UJtH
FR//68e3+eIBo6gh04KHDCcftddZR4Btoe51JWo64iGHQ1P3Og4GUtNQkSJMFMz639te/5klUeRc
qTX+bWiYGDxfqBAWevP3t0Gr44qGoWqHRrzu6zi+7NgqNDuPHglb1ajsvzncppOTK8Pu46v+2yOg
BQAtmSQexKJ/AnP+Uyg3TJQfwpntkHYIxLxSGo7P1BCtFAKlD6iLEG48Ul7RfK0Dsu3DaQSJ27Fq
3sE8LqYrs/NfXkGAkPy98hppJ5697Ybh1EMMPyacl6Hd12PpyY0yKeqxn4o6pZKWTdcMan+5/SuD
EgAWWmuK2mdt2dYD2p9XoxXCBNc3wBji/WgBCsZPkhx1bZ72bUOalLGY4vPHd/8vSxHKOASdfNuG
yXz9/sG32kQ+wUSXwus6d1dEcfaDqutA3rqnhD0xpWtexiL+/XWj907zff30+OjW+/HfR66LKF7r
Z2SaQFP4URSekewGHcPaqDtjtaGcEgcmli5IxPPiXdPI/O12r10n/tKA954PPyvT0jnAR0Mvx/hX
wl87udM8Psixc8qgTZroV5xW7aFkFy+uLMSXbUdQUUg7kMWg2kMN9P7SSyx/BQUO+qo9lQY/k0xK
AQd1ola9diwzP0PzHUw6JyY7HexbmNLFP/dO+JIxGNCyxjDunc95VT8YXkv0RgimUEevK+MQwdBN
7pTLFQ3N5be9Ap/IO4DeCohWP6cmts4ILXJhXump6Q47o4RhzArpUjgTiVnIm0EUWHYastmcnSfz
TH7yqLMnO5Tj7s04aMO1ttxFfiC5kB6ZlrhrV2UNk/77B2CDv9WIoXTDpJbWXm/YxPsmu/69XXjL
aULTlBG4PC0PTiG74tSrJBWczBKLxUmAttjAsqZikWtps1VEi4T+Hz9IGvy8lEz/zIdo5s/alJ7b
sgS7fXYs6oF6rJ1hveYssNFiR39dzGo7gCprrgx68UEwKC1D/D4oNFCvnk3/S2u29B/y/GgJTUn8
xo71u8bJ5SmJ42IJ2yLVemooc5YcYhW34L9OBwxP6wfmmEaqKeEY7x+JpUqdNdckuGrE99qViMf9
lqYb5aVCk4cMXyWSEYwLuO3s4cvHN/zy2vF+/9mMQwpBvXu2MebJj/pCFzqM4oYUGr2GlaTDQgvi
Nh6PGCGrsLG7UQZS7dW3j8e+jIxw6A4zHaz4OKRP57OBwbForsWchiohhU/EezflXtW6iZNXRqsa
QaNX30ylRF/SJqKLvo46CSebuh+EQSGBKOeN2VVDGQcLSY3FD82dav1EjFSs7nPRGAe7z6dvH//o
i/VxXS1W3RQ9u9UWdPYB1eWoUPsza7ZMuHgpUnybyV7Z6Vbze5g881oI5OXmk+Es7g+nF/45V05p
w0RrVtp1WMSA7k0Kq2/E/+S7rtTa7Erz/GI1XC+NTtJKmli5n2eXplaEz00VYt7YRDKZ96i2sEoa
NkGQ2pSm29Ed1Mc0nYcrW47LeZI7ipKIpitCUWb8s1VhpS0wMw5a2HhimI5UVfVtZ5TDbcrW60Um
HFsboPuYpL1CRH5WKe1rUw0UnNE1xFekPxd3HMcfCjF4JlT9gSSe3YV6Vii0dNIINTA1zzhgx3vT
iA0vFJ45lP/m4FTB0CFt5mXC3oha9fzKCecYrbJChkNxC60judyNdkh58dxQ0ZErENfRYDCfsZ0W
V9DCFy+yyywLshkLJ/4kfsH7aWdF6aYlh9xwsadC93W+nVujpDdV6cO9XTu3H383l7eV4ZAraGQT
c4Q73+fGBANP1NSGsMH4vam7OXvAxJjtp7G4tr+6eI+5MlrpyFZRSSDiOttPWiY+93Qph1BP1Wwv
TD3aZgDHAhFT6iSaR78TWtz985NcNY708tf7iVF1/VH/2dQhA3E6JMlD6PXl6G6S0i6GYChUOj00
Ls3iEC9SvmZSTEX48Z29mMLRqzN7gjdcNaTsbd6PXFOtcQAoLiHysejZXGL9E+Va3doa0aC2xzl1
iGojmwtoBzwo+A4fD395t/9ouDgeg8oFMXi2fPVCNAqnEzMkBNHDZK86iV+YRXXsxlzf5q14lRqE
uY8HvXyb0DmuVBh2zxbbuLMZI51yJZtZS8MqrfNjoVmDEZB75zSBQn0pOnw82sWnQto5Fh3426vl
7MKWOXoJDQHNaU61rEcBtaGmgxXHCf1Duxxfqexyh/95SMy/qzoP7Sy62bPXKS3JeXKLsTshz9Po
dI4FvbciY4OAsn2Kj3UsuytXud6zdzUyj2oRlB3cCaut/HxrSDRJGfEi9SeVqHNtn3SgcMO6o2H4
+vG1XQSKUixCLMWEh5+EAc93eQ2tfzvLcP5D5anqMFVauwxSSrfp77id7C+u1U6zFywU5oB4YKx5
UXl/xS39lOyBLu2Y/qpKZ7R9Eseda4rsy4ftrHM/pzPOpOTcG+8/J/gPsNriXj3VguKkr2OC9nV0
BJ9cYtEOop2vFGEuPl9U9iicVm6+hjDnnF1FRCKQ3MmjeVtMk3NsncW8I8ntbdK0ZB9HttZ/yqSh
HrJhzPYfP4iLr8hz1rLHqgD9I/Rf//1/5iwk2FYnCD07EW852L0vDAOJsjVFtrgh0yy5ss++fMHW
S0VQS4ELUdf5aXvpDHLqorI6GW7VmF8Vp1KLnSgwsFx5ky9vKSdrg6wkem2Y18+RAdik6MvaSn0q
2NGk8xb827Cypvv8WVizO4UKoqsG1rMihl92ZFYvH9/X8/GJklihBdjgEJOhXF5fsf/c1yGN1Yal
MDnB1xUvRq6bZDpaYOH1ldoRNVX2A+/zsjeVoYg3H499Ph3/GXutLrD+rfbCsxNUPkmFABLGrlhd
/bQBJEkLhI6iUy/fulGUX6ekmZ4/HvT8m1kH5Q3mUImUmGPE2YrLx565c9GkpzTis/dTNE2fzVGS
BNVNhHtm9NfjKxPkOaWBdXYFBRDWio2BhfccuYrcUSdlZclOxKgmW1A/UQjguXswnLTb2JNdHGDi
10FPaLMWNB1iNQdP1ZW7/ZcnvdYSEMITismbfTZZZOhaZEu36oR33Xj26NPdKwCIT+5gIlCzomw6
eo4ybiwoLFe+pj8L63/n6/UGcBBBCMpmB9vK2brfouDRgJVlp4RuIvkGdIAxmcc0s/ySdJ+npkDP
Re+tIYh3qZclxLGoREEeKzTOu3EgMKvR5x05ldkOxb6xAcVkH2rE2idaCdmPoU2uYrj/lFLPfjTO
fz4KXk12K+dn7b7kwGk35XJsRi+7syfwuBtlRLbqQ9KDiJR2JeBmAg+zAFlLMT1kWRy/tb2xhhxk
OSjbhgXlsdRl+4qsa3wypjQuDkqm24qv2ywWNx6KxfQFR0sx7SKvSqMbYcSk3A80m2/Q24j4ayLN
5HVK1dzbOqU9fgWGPQy7aNabw0w7F8V3HStvSR1NGuQJI0pmOjVZLe9pUPQ3uBGbpfSp3pXZpm37
vn2c6dHnu0nKGuQn7AZV32MuMDWehGqJH6KS2pZZVUm+y0XO7V2le73krUQKExBMazz0E3STp6qz
4tZXZq2Pu60wWks9mEZZvSaAju+1ZOm/l5NmlySZ6cNTTPsJ6tGSTm/dqNUKas4ml2FuG5wUPaa8
wTfNLj0pMrLMbV84466KLCpNCylMO91I3OjoeQ15qVOhEfaAsGYoHitEL9l9o3XqeDBAQ9zh0Vll
CU4PjGK0lg78bkWnJwCP5SjbtJG5uG2KPApNmIOT72W27D/Ntpy0QKvoaLMbRA4HYKxt4410iHcH
hE09YJOqYnwau0iU99h/4iqoyoXAR9Ud7NOMgTUKrL6nKOylSxfmdVt1/lzBSupIdx18uEjud8yv
xMvqupzyTUbHs9/ExNS+AOA0VT8bO2BalpNMP3vg572fIh17dUfoFHdDbpBy3xW6/tnr5ya+K4nt
nG9r5gnc2IMUTpAvEzoVMXfGyc5govrA85p2m9Ij+I43s/00Jku+hhk7c7tf4tRJAnr4CZCj3vB2
zgh0b69FJq8IsvsZQJPb5jva/5DPQNLqekAys6vupLE04jAKqcZbdjYkxWml7H4Pcyx/qWptZduB
nnzxYDpRnd8sbmRqe2WwpHbrRdKgLtPb7telt5Y69AakLpZjjf2ndCkM7YYqYvHLmZJe9QFO0DnZ
Z0Pd8q5xIPzixoRQvvZyiutT3XkdmsDeEN+Rd7jxG6qHJP9kjcKZ3iw6ffm2xC0YwSOr7ehgxLIm
Q7rPSwQKVKf2IycPTqmTMT/0RibSrWnIuAtnb4rhU8ULKlHBN1BvwN+27SaKJqLc2opZMpzMgTI7
qgNV+8yHqxhfoqlAvuEMCVD8whjNX7Rjx2ITD6viKU9LU/eXvui6J4RQ+rObMO09tGPWbduqULXH
NOnRmkUanOLN7DCzfMvmaOQoTQiT7ZGssJi/NZubRGKxqTaBky/i08reexJFnOSbPlGtJ0pxU/4E
LlgtnkrTmVq/oPLZhlWcgtscYqVoFCjT1ajhlkELN2zycfHKH0zX7Q/6hMv3UsvU3yqBAikR4Ehv
vndtDm5XbVp3DwfY0za5EclhH2lj1CNNIBZ2M1morzEsDPxB0+vi5qi11GJ8oErqZ2Dda3lw6qyb
URUY18jrApVPBkxUnmRD6HBgDjH5vktraEHmqPh68Xf291MrKW1LtVnEi0InBSEoaYZ8H9Ygu4Dv
oalv6KFG/VaVpGIF6mRTe9O7JDmSqcdqYrAw/MDhW8c+Cny786GLeSetN6dmu1SjY+2isrYqZMdj
Pm2rbIm+tek8NgGFzbaibeVV3wZMqzIATtt8m72ajzbiPPtspLH3kvWgpG4dPfY2agLD76g0UbT3
KlNRgyFue3GgYgT0yC8o4h7rRU/zPQpTdjeiJhBmCjLSBZB8QlT/rCXlbB4rkk+TUAe8G0pr6atP
NS3sWvfh1iXaBilleuuZeT8fexb2o0K1XdsAwSzt7aqH/+oV6DE3bNUAiUWtNirMyJXxkgjoOPva
Qw2958SWORsXcYoaJNMaEWJrLTwdf0bTAUTaG8rqiydY3p7NtNDLh7pvnfZIsBoyoazWa4Frd26U
Q5XU8WvUWhrGYObtwdx2QjOnDdBS5MczUkgCM+nDu9+8WPeeSahNl0CdhXDITweXsUGGa5MnHyOg
D5Gzu+MhTUySoZBpd+insp7az/3cdVF112b2MJ4ofS1oqAXKDORYVVq23cuoJnUajoAMbgrXy/Mb
MTTTUYAgVT8P3mQeOS9B9CM6TOk3s93VGrvpQYaGBuB9w/leF2E9DF0WjMSUehuLc8uXicyzJxO8
o3loqtlJniO2pOPDKiZ7YQKpfnZGotwu2F+LYzLjo/5mUeUYtwnEQBVWvyK0jQugLn9EvaXJY+8C
x5Okx6VbNbNi7QdHBwUoqC6rm9URE+JxJ3VTFHYFOc9ua91CA4TztMX/mC71furrpeZLnsy8u1nA
3Tl3S1eOzWtvJ85rUlRVtaMKZnYHFX7cb4Cy6IFBc9ioDCIzoxWs0QCuNquOAlETJ4v9Yomm+Uml
dKw3tluYr17FTwm8GfbeDo24Zm4mO7a0X3Via+WNt4BJRnePKLt4hu1XZyFZklryFvWRbkKTjMrn
qcDydohTMASBW4jhAAjTdENDSa2vhUZtst+KWaUmQAU4OTnWPFnbpmwU4zArjjSxu5t6cSLrfvyR
OimB8ZmlqMopkYAFTmbvFHFAWJbp3ESDq+6BVnAIq0rAvU/qpHr7mbYO4C2VSKIdrI+q/BkzT8RB
WUnivhwHKkMwoSmx9wXrqbZbH6cNMSjyUr/tgOJXJjI5vBb/4+y8ehzHsTb8iwQoh1vHip2qyu7u
G6HTUBKVqfzrv0f13bRlw0bvYAbYnV4sTZE8PDznDVS9PhChRLzRhSi2UYdDwv1scySRZI4UygWl
oeklrHI/O2hWAiqz1Fo73GW5xYVfVcicgaox+40Z52a09yZkCnfkiB2ARGQOk1VnIHn4nI9gpdda
L+p2a4hUtBu3aZzjEPSjWJf8yAIt0cpLtn0RpD+rsZqJ3EEHcLGJU2/n21FHGuMXIRlaUIHatbTg
zRSjp356SRFrkpxab//zCg+oWNEkUBM7PaZ+2EWmnzzX9mSYzcrNpuRZ5mXq3I+eH2/SMIudrTYN
FvqWVu6OK6P3lLPOy9IKt6TAI+g3T7o2yFPNi7/jzp2S60b98FFSQsULAVhku4lzv/M/UI9R0cfM
y5FpHNFK3Gc4tpPS0dEK9lqjvBzoZCFGoHMVZpOwc8pAIjC0AsnpfYLLI8vnOqZi8oUKUnJAPm3K
74agRsCUDMOsNj3ycl+1ogPjjmhjmpnrjpZ5eYfmKxZfdZw62hYuGuj9ygGm1uXO0K17RA8GuLHA
yvJVWkVa/8uMC9GvvLKw7C2bG5Cab2YjhUlq2WsCTuZ+l9KW9RYThV4SqSjtbQbTQ/CiijGiF42m
xLrqLfUcW65yP3gl/LNgpQMXLh8LbLPR5NfABa8j8jLczLXEAG2d2shP670f5M8gzcuawmuoVcm6
IDnOnnoE5xP2bKoBsgBqPWfcFPk/Y03ROiSPdqV5M+YX8ZTEzbIREHWtXoc6d+TGKBC02caei4eH
NeCC5k6JNv7qJ1T4NtBS+vtKlzVoO2Q8gmcRphOkdYubwPxUBr36POmilU/QK4IaaoEKapHDJEKU
42nKjOi7qzlRfR+2wUjcojJiftH8RiLcas25JyxUJbYKQZgIHS4/1bxVUCArSS9oiqwdN2qLymxC
T2TTqDQXm1z0KXLzyFg9R5ix/QSIX9JebwIv2msy7e5iKxhK9LKllKsGGI7+1E+9Zq3B+sf1xqA4
le2ymHxtjQtZ+MrQ2Kc21TgVD3FVu/2eTVQ50JeSQV+HKrDkxzFVk7Z3lJFRMSyjam0ipBZ86NqY
dMmOotw4ZNOMGU3HPJIPUVgjAzDIVqktANvyzhVprG8RxuKBZ4AKxlVCAr7cOEWh02mmFaSF8cqp
gqogklVBvu60xENeLG9k/9PXSEhWaeM7w1YEQapvIJc55cqBtDbek4+Yzd00k6mnKnBrpAI1LwQB
Sy8Rp6VZ8W5+MuIIGkM8cKQh/ec8EPa05SvDTY5w9OtWTTm5r5lrkn3OPBTxqMZMVbCNXLhNbTNA
+0mzISZYFWLbp/4UvaLyGu4CsnyRb9o+qA9eaHbJQ2UX8asRj964TUd4sc2qSaC8r8yyTYrtEOcI
oHZ1W6d3qqv493Nd2H+k0KRlJDs1sH7Ata2DMvkgQb9nset8C6cRnGdoTpq/BRtK5oybSDkgltxM
DcrZ3BvGOpLEiGIVYyYin4bY9dSz5prFs28OmXknFCZxnGT4nNiXI4nbr/po0Fm3bJTrrqvDr64P
/Gflwj/boJHj8CVBl1Trsh9y70EgFOdtkULuvo+t3TAHyxzUlgwk5OsDuHYPuHiX4GPdvpMPXOn+
FqXzKd8gJRb8qYkgMgQF4Tb1r0YWybcKudvhkKUFlDw9hF+Y97H1Cx5INT57CjTrvjdy8R2djG58
0LEuGjGwKWTzWYV185DZtVFsoj6z+jvZmObOKFHgAC0cVfFDVngC95RRTnmy76YgcjYCe0EuMitu
wUJQDdT8V9xQuvqh5/31o5qE8V8Zo6izSn0MH/dWy9oOXGTZNhgcfdrkrYWxwaq04qqKVuWkoAGR
nwODNBU8v5UA7v3ZMAep7wCEptNDToW52XlTUQ4bHjVOvwYLUryNWQVoFGyFG4zbrJJEUt2Z7KOH
BfuwHbvQKLcGwHNjU1mxuW5pyGdHxOmnYJdhpeu+mGCX1VulNZW7iSeMfTZiciJ7N3qx763s2Jn8
NarmxvQ9VO4wfOAS7psNkTtz7juK07x8HR2EWYX690DATDwTPM6Uyge74efDFSGKibVIqBXvsSV2
FdrJYLtXEziTyF5hgpnlyHMKoydJdKdmy0NHL1Ykgnb/3MpafYYnopK96+ams595Bg+9C+BqZaQZ
tB0nmYxqPxnIYIL6wL7kWXJ4ftQxgWJjBWHi75KqS0ZIBFUs421oRdnwIXCrxjtw0RreG5LxpPsr
AEX1DyN0VPKpgihsPPmKmusaN+pqeob4ZID/HseZn+pVwU8iK/dYXgxRifE22eRKr0ag2rWCFbNN
W62Kd0Mi9KMCsqmv6zYCQB3iBQ/adezFH1ckjc47ztUasbKNONTyG1XG85qu5dgoddIn8PkP/lyF
/KueXBuTZI/p9aOBdFT3MXENQbD0UzD98CnLfe1Rj/iSsXP/0VaEIisoB+R8HWDR4JeWfHrXSpSf
yCJ9tAo93yFOTyDSNDigKy9Omr1CMLx7QCvItW6Vd+f282mhkA4uigdAAmjyBcaiutmg05wKk5FB
hZDC8dJONepepUlPXAgdRpaX/RSDhMBhouCwcmvTXbcUWX4bnchuNK/PEAo0/yyagMDmQEbSxl10
SpQ3OL3taPIx84FfcN1P0wMlw7SgClKWbxX44+ZxlDVNK5gf3xMvoiQAfAUanQEL43q1/azoTPDg
bzJzci4H+YHT7aANYxoFZiOe4s5JD2Y6JffKQGSBKJZC/pEl8pKNB7EC3fjt9aHPCv0WGClQmnQm
Ud7zl+qtFQe0tUGhPHj4r3412zrcabYF88O2ukfIl7fs6s+mysZHZA88Cr4YULUW3Qx8tMSUW6N8
6KOqWEd973x0kMd/nviNbIG5FtU3Rw5jdGvF55bFyf5j5FmLZfbug+O71GMZXB7GtR2kD2oA0b6V
o18nny2nHQcYmO8whlbg5jeCiVn70ZBjqjaS4ey8HMWUUa/hB7ljOwbbWnZ5cEy0QZ/2kuhk7xw3
TSLMwzAmvE99tOyQOzdx37u+VMsGCY1jFskjR6AtA7zk/c//ihr5kGXATmTypoSatjZs1mxlR4ow
DzOL+76E5vtEVaYEUVPKAX8CHLEI8q4KbuyaRfx6/yX0z2f2CHgXfs3php1fx7gjDMmbhTih3ERo
+O37eIr2RjnVX4NutLZold7Cub6HiL+WkGGBYyCHhn0Zp8VbAiNUU09dPHjpm8zj8iMSFRIqvp5Z
93VfTMkqnMn5qyjqqnJlc2fuax/Ui49LHJXcEronglV4ydxYlcUJmn8UBXPUxYmnyL4s+3NJGBi9
LogZZZZHzQrWcLvxlNXCw1PIwayiqvXICyH4iE2Zj3VF4TgxIfKmhfbqD1XyuyLO/8og/OQrKwJD
uTbTqN2rPu1vIISWfXp+qzdLj/MBqaCZ7jt+768dRAriqKmKxhcOSZWTFCKthYkZNMwVhmGqX9Hp
RMMOGKiB0RrvQW2N2WH6n91p2VfWRo2PY1kUhzYxzH+1iZl/G86hgEQJzb5hz83mk98GNM9qg+GF
lFc9AtMOvpjKifVVlZfZvcMXvQWPO185RrTmO5ho5PLX6Yi5Hagu19rhJY1DWFqyjcKngPcNMgNU
0eJVOVjpP6pCva8A07NnlBhgtKUrcCu7zOy8YXiJqYF+8Vx//CphcR2NUSYbDr393/XtuYi37+MB
KGS9aZ673Punc5zdrhrWcXixJwcefq4KQLjp+GaWnlahEa6R8oWB+sRjsLyBlr40NEiHuTuIohjy
1adDuwPaF6SI4wvy7uqu9TVnlqVyfhWlrnaydex7vRP+W5bbzdv1Sc+TOo0Ts+anjR0xPZkZ37MY
OTNAuitG5lqXn5EXqGpsh6itasK0bsDELoxFax66GYLyNhDLxd0tyioYM3ucXmRrqK/G4DePsxBW
i0YEwr03WsQXdiyDga6l7YAu0lLvjk5eJwEdjy84dmER0JAGGxh+ti0AY71FqUNWqKld/5gXx4RW
EICW8vhncUr6ptOCgbfnC8HjF4pafbn2lR1ou0LWNupIjSqbG+nxpW/qoP4FrN1CDMldfFODypGF
xDDTRHXzpTSLj7mS1iEdx5/X53Z+j3Eq/hpo3sJ/xRwYmDMmeBpfCM8zgz/BdLhGtaduM+8txPbo
Dlql8+v6oGcfFKQImT+oSfgaM8LudFCnSic/jb3h1aljHt5B1FNMCWXgVLu4AKWDZhCkzRur+M40
+/tMoKIFsG4O/cYMh1oCG1RVTkbqeeUbiGAL2bsJufPtEKRkD3GZZJ+KCkX4e2Em5l0V0frY+VNl
6Pe5abbBXkSWqh4m4+i5ZX0U0eR9sqtc7eCeT09Vb66rxlmnXge9N3S9qF1ngzvq+7GypMZL3kHo
m7pxgNgMhknRi7DD4a4JRVWv3Ujl7kqUCXosoG+sT5aIaHlg8lkfuhg1DAzbx/5rEkRW+Jsihph+
5MlQ/i660X8azA7SOzaYkYIpbfryxkdbvhJ4mvFQgUkElIsICnjsdKnssvPCEbD2W81TAfKOSCBz
mc04hHujhtQFrMChgZJQt/hJM4+yd+r0Hko7DmWqesyxify3vUNYo/TizrLpNvjxMxPQsoyU54fN
m5H3gQ24osB/Nsw1zFN4wchNpur+xmE8y7rmMYECzS8msEBAU04/gqDwXvVF0b31udH2q5iHdrtO
kMjIKRdNvb31DNn9DjBn9teVr/RnEfT9gGRGZ2P4a0xFDVYJz9TsxrdYRon5dzng2jlEhHqAh6e/
ayhhV1hhX755TZc9i6kN7wAWiWm+0Cgp/POHh6MacItiKAe5b3GZUSNwMfmkGmM7kfUzDFv/ly2s
XmxokfRICXh+n93YfcvgxPyA8c1QIN6ECBqYp/NTVgNAwavaNy2jFVwHeXUAjqfvlEr7XzURsXhM
0ZXpb4D355h3EigA2M0PYkZ3302BTofNEDCk32ZrrxZKp2pvNq730Wp99c3wEsTTMoI+4Sr3isdk
Sopbi/r+8D4dno0NapIKHrBrb4kprEPEDqiee6+oK9H+cAY/Hb5NiRidjVO7XvOmLFzA/Kx32HJF
+OYblubcjWOEBpJpN/JHJqw42Pc2UXZPO1e9+GOCaos0laG2k93hFduMvZ1vaLaYCXYYde7yyG/9
+s4Oq0HreTtAXRv2GFHHgK6xdkUgx5BG326GkvoGsgd68OaPMxZ9CvMaWo8wkq1md5Hcy4KdAMi/
rdptL0ITo/s01prnYYiC/iNdheAPzzi//NMn42i/jBhzlJ8dhA8Yt6tHCMIrHd33+tkN9cD//Y+b
mP0LTssFAwu4jwTidGljvfUqfxLBK0oU6FJ4yM+84omXPZZmXLpbrDCKWzqvZ5sYe16gx2wnnq28
KhZXOYCBAvEKiqFDHlegHZLI/tiMeUrPU7hiVvahM/LFEEYR7q5P9uLInFXqG5S5zCUHGFGQiXp1
l79x6/WcFKqSemO2H73c0FF/HjE0SMPbKMY5EPy9fx04H+DUkSoB7o2m/iJQeFJxEXP7zS0RJIlr
ZThHRDC84KHCe8LbUZbrOxxKJ2wZE01/xIhEK9YtMijRA6ZRbvwQ+AW1U72Lmx8Z3elbydXyu1Dw
eqdjE1wsi1+7uNPCKNELC6O6t1a6tb0CUFP+QBSyLrbhaA8/BmcMXyp0ALTN9fVYhuv3cSHdz8wG
Xu9LekpUd4BXhlwcNCcsweMU6DXUnf857qJie32os0rJ/48FKJ1LCwL60q957A1wBoamvdVDqR4b
1ZQ/uhBnPS02jXVpVLG1zfwscNYKp/nknreBe984ngpu5OvLWDr/jpn/bJlQgrizF7tf2nTwMU8O
38Zu8K27Ce/Er6nKcnqpPao39gwGWueincynLOaq/MdLi7vKZP7vvkEQV83FUk+GL0sPAuhhCHU9
gU+B6E9XhP0xoXUNQZdO3I0vfz7heUQCN9cxlZplOVGYxB4N4asD4k/tgy2dctNnff8hS+G+r2qL
21kX7ljAinTV/vqqz7M5OXnMFgSmYcJ6hJG8LDDHQGiQvWjkoRKpvtdVrz8VaRsCCGgSB5xW322b
xHI+4ohYb6mN5zcW+3yDv/OEbFJsHoOA8E+jq4zG0Af/KQ+iG/tHzSi8vQNwfStbW7t1TV76zuzt
+XFEFojaw+lYyqNdEhpxehimMt91kZN9U57drzTYZXuId9M3Sq841jepvPUGPY8fs7S9C1VyVu6A
q3M6dFv1Gm3oQB78yQXtXwfJix611bYCHfMwqaA6hhr9mOtru3wzsZMp34Ku8bDXmWmTp4MOQ0bb
RlEcR0ELNi0IJoSAYwOthXUcJ3JYAbEybtEbLsx0ftjTJEfPgSxzUeXUDDSm6rjIDmD+3IemnZpX
dtZENouTAk8ey/3aTJr4922EmE7Ah6Vag//t4tAmTRBOrTXlB5AWDzT6hLXuqa5szT5E7er6Z71w
ZCjPIFlNaW0WLlhu2YnDimpudijCsPuehUOwNWy0bHBPLu/R8DYfS+pS33DLMp4hcN9a1cvDAzp6
Z2tTRz5dVT6+QC7HZVXbIRseh7b28xVUEqq4WVt4X6oRvnxkhHQLIx6smwr/DfdGjLy0yJQ1ELXW
odsBvT/9DU08UK0OZX4I4RIe+F+ojfSQTm0GHWXTIBnFatAK9Y+1sXk/I1pEkuti/84WOx21zOKg
7ss4P0yjK+7cYNDdLVLXal+UyhXroWiqtZ4HMHYqHljXF/3SWeLp9G7ABURnua15sSaSw5ofvBG8
1roHbgvSRA1/QqSn0m0xoct7Y0+fPaSpQ9L38Ti6FCFmRsnpfKMOiLkXW8mx1MyxpbRcwxSN+yba
Ng6COKAWU4CEwtA+DB2Zwp4E2nnwalhloIz0JL3xxjlPEObfAzuaZyOiKLCRT3+P6USY8TZRfBxD
YQF1LPou3MccFWKLXYLIjHgHDdtAlrG31YcmKTc1rrrtOqYa5t9YkLNjQBRFU31OVMy5n7L4OKMe
h35nWoI8MWl+jSAanqIe19d9mwxopTRKxyMlBwblrFvXTJL73AMbcn1TXPwNVIN1Hj0YeywXyBpx
SqdpHx9r5UybHp7HnVbG6Q8pux+9PnlvsZWhgJqH0bQWlYxuxPezU8gnoKPFtc2ZoAO6uM+KvuwL
B6XDY64Lb8t5qRJ6w2G96Zom+GbQsn9CQi2+kZKelTYgddFLmnMGJGJpSy4CUIEF6aSSWjugwSc3
Bc70+jouecalZhC/ZfbgIXNcjTMgpnmygRzcNaPEPVTo/ceejXmjlnxpEWiPz6V6fhE3zumuHHiQ
wKTxxNEakApZRTmkimEsJh2lkURfWdnoPYlQ1nfF6Bcbzu10YxecpRV8j7k3MbeJeB8uH9+GM9Nw
3QlJYDcWr6B4gsOszvWUenb65mq2i5pPXKW/hkn2h+sb8CwqMTTmtC7HkicQXc7TuYPexQraYQcY
gyruUENSrERFMamKxwenK/399fEu7Dieo/SsqIn6NL7n3/NX6deaYqMD4REfybD6l1ZPG55ipr52
Y0ffTE5of4oEu+H6oBcmyd62gSDyOqS2MX//vwaVvkTRujeTY4Do70eY34SVynCRNldYVmu32FmX
5ogFEpIAfFuumfnP/xpu5GngwiqTNKuFj7aoNq1Nqg7wQiN0Nl0BItgy0+BGcHX4fz3Jw2FKcpfP
nXZM0c5uda3sYaUPvjzmFv5ueh4hrdZOOtwZSb3l+ge9NMPAmxNREAwGGeLpDO1WEVJhDRw6D4v1
gWL1S2mMSIFPiQfmzpE8avXo8/VBL5wS00RXg94AagQ0wU8HnSJXs/Qu0w5aqwXlSgSJPFp97m1E
6nQbsnWrW+dgPx+9xPVunNALNym5KFVYF7AIxellQw+BB91MHDc8iALDvpUJ5aaG91SbETLPRggC
1cU9MUV6HaXcMG/WJSailGHhX69kk/b769/ibLEpkdOT533LIswZ+um3iEgcxxLc/wExcP3eHR1Q
n7HqdH+TNgAPbiz32fmZR2Nf8QCZ9/XSQ6I2TSFVq0cHX4uDbdhl+r4K5UOboxaDGPcYvFyf3a3x
FjdzaFZDM0CbPLRCxn8mL1TRyqu6PkPP1/0Zp6Ix/4cZopnGSxJ8DJnJYm9hUlSi22NHh7gqfwit
hZvUePJVAVdjgnn89d8nOPf2HPBglPeXnTaawklCuTE56I2Kv4AGzR4yT9Q7LaRrviYh9JP76yOe
bxiejwaFsdlUFM/ZRZyPXdFThiuTg6u32E0EnQEmUaf00ZWZfutrnoUH2OI8HPmccHkNfVkD9JF1
NKi5Jgc/IdZpQP3Dh7zzmnIz1Nk4bXwvtO6NCLD17voszzcOA8/Nd2oShIqlOIoxmtJRrhMfogFU
2Xosg1TbaHYsjS2YfPUGzQx+3/Uxz8LSPFnaiRitc0CA654eRSgMKIiGrTw0TVO8hTHkGKDDQfDB
0wb/NZzS8Xdo1RmGBWkkb9lPnWfUVLno2FJohX9E7rBY16KJY1uTljyQ3ITfs9pHSjuLLLHXstD5
iR5gjLhGNZjQuSPe7mpUwxYSQfXP8Yif4SLaPSf24CUWiWSIK2UGMys50Jiaum2dOFJsddmPNOk0
7/X6Fz/L1+Y5k6/OGSQ6Y8vtBdl6VEGpSdguOtrDQT6on/VI3dbnvtzFASWDFZC98nueCzDvsDbk
4fovuLDPeDu/J+yznumywJjF0eTLiZoTSgSt+bmcymgvBa2hNc4IYqdPaWr8a5I6lzO5gmiMc67O
2m4GTY1Bsxx5mKq2VptKBNSvXb8sXjQIandQaoNfkG2adp+0lmi4DcLoBo7pwrGmmU0tEagQKrLL
NDXFVUJzsEY4ANP0tVVpeOlzV2vdL52ycrClGdH7RzimxY1TPdfuTzIbpu4Tk7l7ARLSRTk9YdA9
SeDqMD1kdpKobZJ35ngHfjK7saoX5kfLlZcJ5Qj0F5b7ym1B2GeZyA9BrKyvTuPDBISjvlZwh175
HOLjAAP5xs1z/hgCWcc+5vmHnQ6lp8VlVxkDBj5hkh2w6B3EDxnaZbpHOrSlAKVZ4oVUsrY3Otd6
+1NvbfQXDPTdapi5XXuPwnozbbWqT249ii5cGAjmwJqgH8rbaJltIQ9uCFTBsoNhVVG0LWEXrWiL
+N0j8t/1cCNDvzAagsBoWfP5IUksm66FDdShLVlRGG1t9RngOaqW1Dw9+duB0RffiNmXhuPxTyYD
Ghw25CJm0xOrC70GUQfFrYNNbvHGWlPvUv9peJR9ux4sLmxfvh97FxwPog9LZypDtbjH4EEBEcOx
pn0U4iT0ECa5fLs+zsVJWbOJGqoQZGmLjYR0Q5EQGorDWMrymxFAc0KWni55YXQ3IvCFOw8xBeo3
OD0jfLbcHCiMouGD/MTB9acWAymj6h6hiBl36YS5U65c4xWF62SXTlZ7Q1buQujlnkE+l4cr/Z1l
PysHpG5F1pgf9CrDzMB2a/a/DL29gtD60jbJLfvsC1GBaDfvErJfmvOLVHsYAYdaqVccPF2YXwLh
phvFKwwdslQ+R2FZiS39KKCc11fz0jzR8ANrwvOeiDSv9l+PSKOpmni0qvKAokK1xiEh3paWLDbW
qADpoy69/8fxWE+w6CbtBXDa/JfT8dIR9lI1psbBpjX8iDmAAtxi03mH5wsxVcEUvdUvPNuwjDKf
dUpQFG0QszodUrN9yuw4UBwESqq7KB3VRxk1OBFkgwJMfX1+55kSDUGaNqAi0aZHInBxi6RWUwDz
NsxDYozqxcur/pPfw2PbZRkQJCQDS6e66wwDtmyqpRhiVd49aIFbslhn22nuSxIKqICRP5C6nU7a
ou2IXIJhHTA30++gnw5HbI8gHfhdjvmgs8esLLll53iGQCZXosoD7YJ26CwWtph8nvbFKKRtHvCR
So9J1CEYiEbsp3ZUJsyqYah+6oOFG53eTMe8rJPNIDysyrBHxGe7QqtgrKPhz/UlOdvi/CiKMrRo
MSakUrL4UYWUStdbxzpoeRr/7FSchrha9IEJ/zgU2V0d14A/ro95vucYE8079KRAl6FsdPr5Gx7r
STG41qHMfe9HgjXfhwq1Bfhjkbm9PtRZ3J+nN/MGgOvPwkrzT/nrBENUnOYL1D50Q283a+RW8nRT
99ot9bFLO2qu3RISSQ7tZTVV+K1uV6NwMEZLyyfa+vZ30eEWooShfjvYfqSr1rJuXQGXFg+pUbBQ
ABpwEl58SFcbh0Lyiw5Nq0t31Tod3MNYoctCf937OrQB0j7XP+iltZuV5MjOiP1nMNy6qWhjiNo6
QEOwnzTh2dU+7Qf0MYrOv6VDeb56dEyYGFkCwYnRTlevwFNXy2RiHerYMrUPHkoZ1raple7+uj6r
s7uUVxPgDFaQVg2inotTADMVwMzkYFZs6QgU2838Hg9kqH+JiGW73EfhfNNbsDyQsPXSG5v0fPMw
OnER0f45E1r6B1M1LPOodZ1DGRvow2slcl99Vd2hIVRvBBRMbRW4Y7W7PufzzXM6qnn6cVNZxWlq
aoyqj91LhOLLfQEfCl6G6fyXwJO+cbld+sZksYRb0vQAjb7T8WpUDnrcC90Dmu3pNvXNaEspMV5V
rlDPCJNU6yREsBkLmPZ/mClzpTiAYiuX3bzN/goCSSfw02kn94B+FQ6cqa3H6yifVL0tAsTdolHg
hvPvH3fubFGrI709K7F3g4fNYp26hyqV9h0stHBrt1hZboAUuuBjpVv9vD7ipU1Ek1EnI6S7x7k5
naQ2AlGUWHQdmtL1j109mNluiLHfWSfChDxtZAVN3UahNHyLB3R5aIYFNWmw/+c//+v7DsyoclC5
OoDGjzBLCmu8C2u6h3VtqHscmvjyYPRvuc3O0e3kSQrBgXLLXGxC4xj77dNh5Tj6eYKx4hFJD/3O
QepnAOZW/PFpqTWrNIUJDFTY2yBWIlBkc/91PwMipA490/l8yJ3LWbddo0M81spjGwsTQSbVHI3Y
aLf8u3Bdour9ZtSj9ehldXRj5LPvPfMfPDC5tDb44EvoglUMjkKIrzomIslRaDDsbdV3xd7q4xgN
llI8xFla37i0L3xtkE1gg5BiBGq7bDdUZelDulP1Marh7NSFqJ6QBKz3yD/5W9ycjC2m9uUWW9Dq
i9032o0zfJ460j2fu4OzjbI9L/vpape5cIIcpbOjiwJHi+KDFvxxQeVOH3VrnOy9R7KEbarraIrU
Jc7zOw2/c/de4jZ6I16f3YH8FFYcHtMMIXCWKqflIG0WQKojjCmMT8VkYTY5xj8So3duVJzMsytw
HovmArAy6nrAFk+nLeoEqTJl10dolmWwFqS1L2PvtcYW0zv1VI+tJrYksyFaS0mUY940685VmPxQ
fopiqJH2oCUKp8GU0j2xD2oJzkkC59pE8z5ZkaOFO2QVXcSky6SZ1kFbTPEKfdYWPS2Y+946KuT0
kiooo/8YsZgaJRduWzBGsz/26dSmFAGKBnOAo4ls6mYqZgM2N6g3MeZt901bfiCvK29QYc8uPcb0
YW4iO8MhInacjgkkEiCmJ5ojbqMec53t1Ad6SdOEHJ7ul/9eG54HnJH6M2cBTPkiSIEtCurQ6Zoj
Wi32sVQ0Hwn+2k54uvZAwRCwS9dWydZIpjxbR77Voi6CXfI/f2pmTBt0bgYEdJpPp90h4VEMetke
wTVFH/ml39o0FvvOHrKt3tbmXdiYt8BcZ/c9guUOoA7iM9LWzhLnM4gE7thgt8e0Qql7XXCmwZA4
CMy0o24/9F7m7y0TZ78VNaev1+f7TnM7vRvmag9vLf7GvsxZrrNZKijnXXqkOh299VLP7vyhbr11
lYscunClxh02wmhiNVnUPw1GUH+PGsSrtBrtr/tWGS28uU4rfvcovX9M8Kvatci43CFhLFZW+Skq
drpmBncJvL593AL1vpFBnMdbZsCDBfA4IZ6gd7pkctS7GkeV9OjIMfnWwM16apByM1c2MhlbLTXS
jdHSWIATHK2qyTLvr3/CCycF5gs9FUoSAMmXrI+gCVUh9CI7lr4VfapQVfsQaVioYlaIhpEovRs1
paWbO2hD5LOBzbJgyAybyyVrU5liVm/kR5ro9ZMyPXmHHUaH0uU0dbjF2cXHIBDRa2V6WbsKu1HX
1jmyTZ8ltNUPKcJLL+NUDy06cTZ048mrDpTqpw3Y+2CTOm6zAbCofaaHKdtVodJWrgdnCu9qy8xe
LBhia2+c0CPNLO63OKvsJykjXlLXP6s5p7mLnTm3/3j+wkamR7Y4ioMWINtamtkxAIeMXw0Ws1gI
uHWRrxpH9d/BSgXo7ksEdejTWWKLibYs72cOv7XDtsVv1llXxj/VVGpfgymy6x3ENNtZDSU1jxko
M8arlGP2AFwH3SjPjNzn0kxzbX19JkvHk/cFY5moo8x4GTqbpzu0osdTF1iCk/bEdb21zQSRxhKx
k7VJ0fhu9IJi3EAedz7Qy0jm+8Xw7pGvDV8FluCfVW/3Pyyd5tkGh+oU0dNscnemrqVrVFz+u/5j
F6dpFli2QSdjygWnDcjL4gkABBxwaWWHD4Amqh2Ne2NDtaBAAdWCoqUqb9OhuLVHmQQx2K6Jt9eH
Xxym9+GpdUBDxooE5vPiUyVhqgD9Byh2WjLfFzlWONLIqHj4fkSuHv2jSAFVUpranFvkgyjskSOe
Lk05hV6da1P6MCIz5ILh6k33C+bLvj4LJ3vqV4ZSMqzDNLlJfV4kp+9Dz9wtrln6kDy4lkOPMiwa
kaLqn+kfkLXI4rUFBONNQ3gsWed295/Qo/HGB15iQ96H5dnD4w6kogEy/HTYLPRdGq8jPXxdH62V
1cti74958iUq+hwNKJiMe7f22GxOY/ofZNbBkytpOfxya9S2ry/3xV/DwQAaArrY1Zf1asfEWGrG
iD80SouwQhmycNu1qfVqawiBr/AeNGeNrWA60J9NiOl9qZI17tJT8pFSd3Mjti6u4vePQ4OcChGF
V1KRxfZzy77t9EzPHpqs/xO7qttOeY0KVxFaVI1oMa08E21OPTKRy7r+KeZw9le4m4eGkD5zJ6nA
zVns6bqk+PvpNaJ1D1pEadeNjGJcER1+2twub9eHepeiX45FkwCFDGrLQLsX00SWKm+7Vhb4DkTZ
vWWl0O7zVMWfYcgVxasa6uKb0D0t2kFYBd26LhtDfNUaCsCPNgUJcwMEsHBWAJSrP73beW+tFUlj
p6NyMb5c/7GXvgvJL4V38iPu2Dlg/fVmTqup6WKpyod+NMZXVYlDMtbtsxW64Y04fXEkUl5SCJ+3
2zLlRfG48rVclA9C083d5AoPQVwecdusFL3cXZ/WhZ1GyGFWHHwIQEuUUgBBcwgto3zAhB5AMeJ2
/XCP04f40Gu1gYp2Z2UvyBHYyJRMmd/f2OgX5oohw/9xdp49bhtt2/5FBMhh/0qVXa12vS5rS/YX
wkkc9t75659jfON9YVGCiA0QBIETZDTDKVc5C4V9CtqOdV3YV+OZQlpSPrVVFr92YWZ9bOZm+K6p
g/743pkykEZ8ywsGEGIJMFSKujeaKe+fiOTRP25xFlVyxTwQTqQvimKFL5Txv3YiWCs1LzJCMJvA
RDlULgwYmsNLEluV96rtIxqKtLATPWcd+9mTKfvKUl7d49R3YfJRN+M6lWoSlxu0dSIrEmrdPc12
qu3GVhHov9fzg6pMyqat6+ZxDKrT/TW9eqUl65cOmAMdDiO3ZYfEIqm2S8ssn2oBMHzjtGm1K1Bm
fVNHnB6RNSvsj0VZm6hI+wGyYUmdtv/c/wk3pg38DCYXWaK0RFu8Iw0ym6GA43Og9WIjkT2UWNqL
eT7GzoCBS0Epyku7vF/ZTdcf1aKQZMNG0YiDr4gJap7E5oAW2FOBu33oab2SfNJbRObvz+76YWLv
ELBRZ6bgLIlFl19ViUqgURh7P4UupjVfB6gJyHwBXim+1bOrjd4UxREq3W6kKYfEEXm7H1AvCzzH
SfOifSw73Hw/3/9R119dWkxJNDpwZBe1gcvfVINd7MWg9E9pRwWPWmWFtbiRjAdumVz3fHdMfvmx
P+xwsikPeov5yP0fcL34/AAJbZH0UNde5uhKhyZvZ6bDk6YG+j/6pOidp6TG/O4TRSkYIJ4sHUmw
twwS/7zyraGemtLun3rEL7+nevqNYo6zA2hZPsOeGx6luOtqJCI37MWjSMcVYDkxCNgWKhCLLx6V
LXKwlhifJnbtR+z9ynLDx1A7T6ukJiU4y+EtslsdWcJ2tAgQNb/a55iRTVvEOChtjmzX6IMZKSEA
QvIVMo10NDe6OcSEdknT2NtMg2a5QRMVbUaY3D7+BDh6G4RdDf6gtl1DlEtiwFJj1mrHVlNzHwvO
0ekzL5z99BU2bFh+SRwge/QDJsDadt92b4Fr5fyvUCErvyAqXKOnSonTeDOsQuleOVDOYx5NifZD
w/nB/TX3WkNSp+jwhrqoH6xnSTTTPKpbteX1GrV4sskQMixqnC2bTCnaE1oc5Te/7NzyqTIL/SdM
lQaSZpZXk/C4H7R8i1aAZW7KCqtC+rpd+lCOZZufiDmVXzkq1u6j9NpELpNlKTyYkMgr9tn4b1iM
7rORY6HmsfdaB411e3YfehBEziYwtf7ZHSNReziU1F+NeErekp4qPh7mvoslQd8AqfaRqRwfCqx9
3xRYXKwX9gqGNyOYj1EMXlPhaRajL0CcGfH4K4mjsKIETekDbUtMAQ4GPlM/08Yc0PivbV15Qdq7
/xKjGFt9p8/bf/SxVfe3ZJCl8Hp7DubXEjZA5emitoePAkqI4lHhib74SNMlm8Dy02RnVGXlHLSq
xd+yijNc8JpoCDFrMaOs/pdFQnq4oquVb7rYobCH+YLzw0/TrliJbpZZKM8ht4ZEoxNvwBo0F3WS
GYlei9iyfnL0Qf0WOljae5GPSqoXZyDIBBL200aJM6N9AUEyCn+Dwo7cYGWnvqamG2Bd4rfdiEEp
Vdh91jL7QxzOqPB4FikMgtKuXs5rF7GMexfHUv5aCMO0xMBRLp7XxIkCKhhR82QjKLa1sJ/tvUzE
BSL6XQeC1R4/I9NX4JRVZx8abDPhJAntqU1q5wf4v3kNAncVObGMrsNTzwMEAcZdvHs9YjhZK6wa
ZXqc4GPfQIZyUgZ0qwJtWnnslrV8+c0gnvHQSQs6cAeLpAAGcUx0nTdPHG8+FO/POKD4CHqSDnv/
MdOQna8dkmQ7LbLP4ViFez8FDLWyd27MGUkIwBhc/OQoy1TVJVHser/BVrCZrAccIPqXrG6iXaoX
2spQVwUAmheMZNM3IQ6HOnF59wuQ0IQcg/GU1aL6lCY5ngd9MHEzpEVYaZu+DMvz/VftKpKBikJe
wSIDbqcesHxuytxuh0pUT4YWmp+KOCsOwMGVF1Fk8y9FCZDOB5S7tq9ljnWxry1DevxJlKzEuC9R
aXGfi9xtJ+OIIw+lXUTgrR9Qinq0cC0YfnjCN8HejMym3hDcTn8NMfoy22lulUh6m6grb+7VulsI
k9lg7oH9kRQsifFz2jZEVbZ5bOjSHGYSln2bGspWE52yEWO/hrqXx3YxfYr9FL6pMVHbW1b35t4C
pFCHxrHuTXPHezD8Haei1vYzro4FHYYm/hSEqE695FmCgNM7PznYRladQyKjSfhHl7vMmJpw1HDV
Ofomh7hDSA2xgXo41qaJ+DoSu9lHwy0UdX9/2BuL7EgNSHRzSPIRALkc1qxG3ek7RxxxxnA3meZE
9beUQPHvNAxy9VtsoWd4f8SrkFHKWwDMg9cgW5JLOOcUYqiruL52tKNJfHNKM99rsyYeUBnR/8bG
0sXAB9sfhJ0N8WBQ2itXYNg3vjPcK5rOMDe5v5fcn2BowE0JXTvWUA/O2djpX5QangPufMpjko3q
IbWC6qVUJZv5/tyvbi0AZHxftEehyVBjW5xr0bUZf+hqx2Rqp8bDInV+E7WLEHiAoutK//H6qmY0
4EwoHjAeQNNF+EhDcijgpmtHDquU5lUQdYCLLryQGHebc689QgTLf1Xo4n/BXlMMh1GM8buX+/JX
LOZs9CDpkfDQjlXtByezsLgyS3vW8ajxx/k7ssTGpsyCoIaRlgfFynt1a8WRewD1jnQd6OHFGkwZ
0vv5yIqPnU8HCXl/LGcEyEHaGHa08nmvdxbSmEAFgffLJHiJwg4yK1OtyhLHUB0S/dipDg4mRRYc
sDu0IgwmjPZvX0nm6CX1iy5f+d7XR5kanSmA6PCxacnKg/dHjqLH4VTgQ2odldnHFSpAKn3aTl00
vdqlHW1pXJgrcgA3R5S4FZgFklyxuDwcc+jcglrpUc+zcpdigN54qpprn0q3tna9IsT7vyb5PSUm
XmQpQy7fzT+maHSIKqAvax8rDf6nPg96tstAL6sYJrXVymA3viaEcrgMhHgUbZZq55aimrjd2+KY
wGp8HfXE+oIK/fwk+rnyEjUfkCM0k2hblL69kvpd7VrZXALXS1yDR+FVAWfoEbqvsxmtsiIwmr2a
jCqRcTKXBTxNFAxX9u3Vd6TSzY7lQkBcF6TGoviq4kFFaKNWzDQppY1SdEAYKDlGQMUPKepH711Z
cI1cgzR5YYzTzF+MZ9UxenfYkB1NM1b2ZcXJLN2o3YT0MndakWinRAmjr1ra65/eeQEzMpGEDlNC
ejYbiw3k9orZm2Kqj23cik+qNeuvCTDFTYzNRendH+sqiGMs0EUmNy9IIzDal5s1zLjZ3cioj52B
b5IZtMlTzWuOo04PaEEjF/REXK1VcW98S3D27B8KxuCM9MWoQQQFJw9GcWyy1gw2zRApb3Vlul96
7BV2CDt1K5vn+pkBTYPeC70SrgI48Isrdg4jx1IA7BwV30g/4wnh139bamxrbFkrp8znWZERf/NN
qfaTgTs6IBDkhy51qahYVTy8Pjo6KRDyJGQptN6XvwbPKY5W6EzHWhT2Xs2kE2ow/U3YtnbfXhfk
IDTTkKGWzL0rweiXH7hosy6sbW0+BtQQsoOYLZLzXvWrBzHkVHZRPneG7agjDVEhWVO/qTPhDCYy
hTFNQI/iMv56f8tdXVn8ItRBYKlK7Us4jZe/qDRScNhYdh3LsQ3QGLK0Jt34ESnSEYcwJATR6Xai
TRDmUfuQk3k7b/d/wPWe56Lk1qJtCWrmCrM9Zc4U0CwbjwYOHYDlgcRs6GKk1uNcRcLYR7hMDz+g
humrxYRFVs6jB0GOBjuZ2u/unX45dy6s1iRfCF47JGnnY2rzCexj0jUA9T0Ft0bkYbKhCJKfY5cn
3S4I5iJGwi9N3C9ajPy5uy1Ns8XQgqnZ2sqNvtwsfBKpTyHlKcFloIu5eJ1HOQQqssNr0E6u0TyP
uULiCM6rbexHp1BQWVT1LDQozY+Bpe1mnwJv6s2VXRUHpQ1bcHPcGfPa8V1sGVaLLUOAxI1B0HCF
xPTn3EXzy8Wkk0Le5A2UsJvHEDhHva0tFAj7yZxeTA1P133ZTyJ7Z9Ipx6e4+TuLJxy/kl5r6KZq
rIt4rhy9fMj4DBaPATjjv/vcDh5E2Y/p3p3SJMm8VBvy8oB0lzoh4OyPG4Rv/HTlPpNn5I808PcP
IjtBHoDnUHCsL/dRniaKHyqx/pxiRvfYQnSZvBCfsbXnQX7wy3GgJtEpwRCAW+Tq0U1bd7KaFCyO
nSo4G+KINyYe0g+2vUlzPKx3fZYX1iaP5jbzQLeAw6rGBpzk/RO7uC+ZLj9D9i6oONwwQ+9oZFd6
oTjPiYndlZcp/GivrhBDgBgMs3JluOvtxnD0LoBf0mKEJnq5um5qwkQdLee5M8S4d5JJKw6G4mMa
W4TJpkqjcWsrmrVVG8SXVr7srbGh3dLfpJiDGpt8Ov+IHqOuysqxT51nhUwfOSJKV/Sh/EEcgDwH
ymNM3ud6YTTlX2B1ouF0f6UXd6NcaXAFKK7TRiCoW7aN4YLF/URC+qw0SM4ZcEy23FjmflZwLain
SXlswmgtHLgxZ0g0SKDT5+RpWColaFz4ZqK27jPpeFxtUz3GjZNG0rS1jCg+Bs2AGRL47096PWhi
5XDfmjHZLk41ICmpTF7FIj3aWhSbnjmm5c7u3fRxin39xVK1U5OH/Y4KurO/v8q/GUgX5wpapaDz
SRAh5TqX3FRcgYJxnqfpRU0CPd5OsdE4fwEl1N4K00CYOzB7V4rw9b31lqvJFJzHuqRDSR8m+pg5
qfkFv9Y0/QxyzRg3qRlMpu1No50Hp9bq/Lr0ZnXWuo2rltMDhinzGnNxeSJlZ5obQYrf/Kb3yQvq
j21a945SOK2mP2OsV+wmN9bije7W7kunRpOych6Xn4hCDK0W0hsIUCzWsqmoimwWOSWxY4D7405r
YuzZtWJ4suJ+xk451j53vblWBrm6+pgYERNQDwM3HWAtlzMcwzktDQVsW2fHWuCJUmvsN3q3Wqdu
7BhhnLc2A11GU8ofaXalQ4is3aaRLKwVTPHyeDBpSWOWfVV2DAf08pcU7ogzInX+lwkbQly7XWWe
t2WhDb21V5RpeCgre2gepxyPsx+oDbsY2t3fr78b43/uV0k8QwCbqI1MQRJALn8CAic5ttCV+uyi
LRps+chlgOQqYGcv7ipb2frBnBzjSVWDA3Vb7Ws9QPej26s3cNaGAnc4fYMM/xB/qH2ugIr+V2HP
G+TXXN9Hpz8au8fcr0T+irGbNW4Y0GreyiAMrV2q6XjwUj8K9U+ZP8zmwzj249kstW482H6nqpu4
qbv+ITCzot8FRqiHm1aowWtDiB/uQU63/EHqoo3h6DNIc7TWeqFWNOgyZ4uJYN565A+KgQstaon8
nGZ8K8k429KjoZgkWwU8PsadPYDjZmcMQ6p9AkQ9HurADcZXTW8EsqdQlo3tgJej/T0e5vlNDUGq
eVqYwdC5/z2uDgScPO7p3ykU1Vh78UjgFmqHSLWGz4hjq9reFH31GlS68qHBRnFrZllVPBJMrlVF
F2kbp4+7Sm5BAxoZTH65Uf849PocDFljlu6zo1fzplCS5tDkElafT6P1KcEw8Z0dFEYk4KNyIS9g
KX+y2Pq5i7IIylbuc5ebztZHX/pT15rDlogTc+L7i3oV/TIYGt7Y5DA5BCSX10wy0h5r6jJ8Aec2
a4+JGYFeA7St6t5Ma3OiJqcWzraKp1a6Y9q4bNvtpCbbyAzDozzF6crJv15wfhFIJ9rIcg2WFKDG
d2h/Qx57yZ3a/GvC2v4rKTqt9kY6fGmtvdZeuLrW5RJw7cHVpmkI9fPyCxPtjRFEwuClMPX2KBh2
T0szerKG0Vx5d6+GQqINMhl8RCm2S7ZyOVQX9j55liWeazCMHzoRjR+Uqo5wUIXycv/LLq9y1Mso
xdE3IA2mGbeMlvupDjoATdYxdaNK2bVN5e761jctb7I43p5Stu4B6V1UlI1w/O7mk/3x/i+Q63Zx
fxJSSUVhKq4cHWvJjxiHuiurOu1e1NC2im2K0H76HFRTNv28P9BvNcflSCi2uejuyZqgufiCVQDz
L8GmnnQIdPummXX7eRxw+NiWma9/nArEa7xq0sqQJA75j00wiEzZ8+5SA/egZ1vKm9aB+H7BTEkj
t0i7AR9Ho8Ag3IlNevSYyVrut5Z8HU8tAC3f/MDVe3slEL3a+qwYCq4oulH0A9m8mIdW1x2lWZib
VEfap66xtVd0jrQnHwHUf7taWcPo3BiPx02SV7hpaKIutqPWN1qt4Zjy0vVzsUkNP/vJSyUmL9Gz
j1lZWCtX+NX2pxIN7UFCkuCNE/hebv9Gic2ecLR9cWZEMJvI8nlrrGT+SSravd3fFFfPhRyL5wJE
H2ebzunlWOBg3Bi5sfZFrWrxosWjsned2D9qQSX2TWeO/4pwnFY+4NWgtKOhIQD14dpmzEUSNdiB
M+DAjMqkPUvWF3qBlhiSB60rwdcB8bE3fVIkP+5P9eqgyVGJ2lBHobREc/pyqv5UCPy+W/Wl1GYQ
hYoZTd9BGYaH+8NcfT2QU8RE7BZpYsQFfTlMSY/MwBtDe7FrBwdbkRvZkfjV+iQGW9vdH+tqZzKW
3JCcZmZFDe9yLKh3oxphTPwyRkb+xBkQe/xg5iczQqkJT6C8/HZ/wFuTkzVDrEJAkZGYXQ5YqhF1
sLjHFxsJLtVj96IsPwO0OiC/Mqztk9/44Isbi5Sel4AnngUCEbk46ZBsIQFOZvJh9gPD2cY15eHt
6MYd7V4Nvu9cVbqLWrRZfytKKzkDAELVOECwwvQKF6MQVINdDEqCsf2sg1QqN5kFpUqFfj541Nls
5QdGBHYDFQYLqL+bMWMrTrWd9j8I3Pws36ddiT9zn3bZtyEZnM/1qBMjqtkE3h8r7qg8AYpVcJW4
v86/taYuZy5MieGXvBFWexnY+6htgGcItBcrsdTGJYeonRmPKtK1aRfooRMdTayIXqm1BXhjBoHx
MdZLLOhjg9ifDmmTdU8QsUtxSKLRodQUm/boZVnSQENHG8zFDEOI5FsxoBeX72q66MNzlqJV0Wwm
pIZr2NSRKLrPRcPyfScS1qKt37SjsnLbLS6D31QewhciCg4NN5643FI92mEolNblyUo15TwVWf8B
2VTc3wEi7UK/SR5L089W1ndZ9P/fqNwBVDRhfdHwvBx1FAlKgKFZnGjZpIeRAPmxx7n6KHUCnlU9
n78lFELxIVPNpzFIs000Yah9/yPfmLl8VKCrgDoic1rcve2YqYUKBfJUg6jzkKVEH3Fw0u96V44f
dH1qtzxH/krPUwbif2wsOXGSZf6ibEd9ewmY0IyUpLbSm1NfWPVuoIcNBaqYDmEovoZTNx9MDDK9
PJv6lUtfXg2XAzMgdEi4UJBlmPflirt4YndaUwwnFnc4tI0eHLi9lN1Yqj+z0mlWruHrecrqnOyi
CBop7rKPAvadWykf+5M7AG+1LZgu1eSM28IO9W2gp/GnBsPjT4PbrZXplskCS0xswuAcXyoElCUv
ZwoRQEvHqJ1Ope/2Tx0O4tQEDZcmXap9VX012ZdpksG8qQgzY8WZtg0kqcdREWt5y+K6/t8vIUhC
CoJqDFX/y18SjnOVFUM7nvxxEr9aAo5HU6/jU1NV5srnXUaXv8eSqgQknciMEkpcjpX0kWKlZjOd
3H50ycmjeYbr2KOKuElm2wm9tATlSNMsj1wvMsv5r67XMJVoexoch7Bww69EWW626fy4etVLdBe3
UTnqylOSDdkP00RT0YuFlhsen7QNNkPnm1/vn8hb64VqDx16WdgGFH85B8eZKgoC5nhiTensTSWY
E2xZp/IBVax6JR65PhC2FMEn8ZCNHwq7l4OFfVXMLTTNk21HPmIvtZ/s5mzGw7K3W6xyKuEMawQO
ecguDyFpDg8KIcpvFMLiEJpBn4IJ7bRThpvgRuhKvyVVDCZPnVTnGNah9pBXaGa2iZgD6iLJuJLt
3Jg0QAsq2HKFEatbvOgpsnUW6rbiNJBc7GJhFc9ZNqneUKrWv1FU9J/vf9HrO5b2JnkCqi980CsG
kvDrag7RDjkprePvLDvJNg2D7iytdvdKUAZbJ0Tu/f6gNyf5Gx0A8M+iYXD5ZUkVEEoGAnEqIac+
+LmWHrIuaz+Yc1vucrbTytm73rYAIGTLkp2LmcDVQ9K6SjpD2D0F9JnOsI7axtODTvs0jb2pvS9j
5pyzYWWLVG5biW9cTG6e9TpPGv1k57UWwspwKYUNSA3UHvc+dfKiJY0MjCGudlgb2B+zSLHf7RHj
Uo0gOkJSEZwAp+jyR9CrLFEN0q0TuA8t8gxU3B8m4JgbMyjUyeuaDAkHc1XC4epRYVgHThXleSkI
skwhMgWJUxOOyCmf4RlY5MV0QDFJ3MaxYp5sxK+OdiOmBwffxcd37ilXjkppHZQj4fAyZ+JEK0qo
z+YJNer4B+Z28ZM7+fYnoxT5boiwI/oP44HeQZ+PCjv1gssVdqbRmXjEzZMRGznXtk37B7xHHH1w
+iJ8qLFTXZnh1VFlhgQlBOTUD0E2LsIh5HSgf3BWT6OiDF/zsoCPilfAXtFqGj9h3n+tgaGtUclv
jIrKgeRB4kpC9UWe5T8Kl0k2DykwYOU0RfZXNwz8TaFp3TaTCb40G/qVqW2zBlW+OrBcweRtdK1x
neA+lv/+j0Ep06fYFgrlBB8i+1m2Fu+gXpVf+962v97/jtdbVg5FjVSW7LgIF3eRk6gGWdOgnHwr
Uo/lEJYP+hga51rHQWowDJKbtieJQ+pvDdd/c2hawyDdpGrPkqRf9GWnjVEYnHW0B6fPadQYn10z
w0s2hYRTISijmHvNzaC85APMn5WL6uoWllXw37hRLiv52lwu8lTFkldbh2cjLot/nXzqnsbRrj5B
elVNgi9nzdfk5oDgVSERyhL4UmHSGF1lcEsRnscwyEKvF6h/wNb5jphl7ilqaq4cmBu7SEpZMhIF
ZNgci2glbWs9mwPdPU1lFDTETQQTG6XD/c3LDK6glfW8NRz2JOhH/gYVLguVvYVt46TbPq1PPdmZ
Ff1LTxW++ijqIa3e+4Rilkitjfoep/MaxZCWDh6d/kxzE/1h7bEbe2PftoiIbky0T8yt1ZTV4f5J
uTE/hiQxIhSTOFhxuV/KxCoJYKPgXJodnHk97JUvdVqMIwik6p/7Y93YKqhQQlfAs45a1JL+EdLw
1m3kEM514pZbmojJK0iz5KGd2ngPxvrXfxiOdaRsapBwLnslCuR+c+LaPlfdHKMMGbfGk4jrdh9o
5qzAg4MD819GlHayQDOoEy0OH8KJXa3FaXhORZG0mzrIov6piXNbbOs5jxO8XhK8de4PeusLUqeV
6Q6ry2t5+QX70FDmhJbjSYlTRX2pcNfMN/h9Te0e5q+59iTfeDq43H6jjlA4uMImAPlswszNwjPm
uXQR6Y8o+b52O+VhjseqfEFx6SXBkWSFV3I9S8Gp4Fnm7P82M7ucpZbVEdlzFp2dWuA1AMbV3BT1
yEutTWvH8OZY3N3geCn7XZW+RaEleA5V0TnIQ3EApKzvgaN3L4hXFCsn/vZQ8BlUBkOYYHGb1a1j
THpZMy3UtIvtWKhih62C9clV/eb9dxlryFX9/waTT9cfD7A6lI5SqU54LuNhqLzC7qfWC4QVK49O
nK8V9K83CqPRPZTeCAQ3Sz57rWidq+hMrXR7Y9p0gYPgT4aTN5blTvFhRjzkmHNdvL33OPyGUXLL
SMDOFa9Oq4JQtmyjMxXb6FFLO/cMohEmUKgUaw7pN74eBQ8yLZjzVHeWj0NpQeAbQhGdO6b11S11
oCe+LWUYitR4b7rDm0AtmMuTm0XW8i8/XiWmMauHOTxPmW48YySlvKTtIDbD1KxlcremBfrHJs2Q
NjtLVWwUbFKUg5TwPIdjxllrGgNz7G5ogg0Pgx2uXGDXz4JU3IJ/geAs0nTLjRKzLzthJfG5Rn/h
ozUUX4fQUuB6dNpbNHTd5/sb5DpAuxxuEeNPVhGaaBmE53yYQRCBKMx4fIbB/eE0VvXqBnCI3pqh
hMuV8IN290dfmewyo1EiXPXcJojPVh/11ANE7/lETx+VoZ5xNzCylW1zazyuTV54Tj7FW/nv/zjz
ue9DguT9O7u1MxwTN1a+BI7d4zY4mT9rSv9r1bebA0LbgZAnGyZLAmDRiiLn+YjO/eT6X9RR5C+F
FZSb1pnTA2Dr7n1MJTS9IIPDS6PvhAIJKPLLCbpGp1c9kLyzQUFZ9xp46OpLN4XVsMs7kc+Pblep
9nGIxjne0J9bk0y+NV+0dqRAM2BygKGX4/eK3QY+ffqzUxoDzcuS+Gmyq1OWq8U/rMZa5+DW4URh
SmKSNYZdEh7TVIn0sPGjc1rW/ed06Kh16KACD1Yw52tCszcHwx+KNaaKDeX7cnL0SXvIV2p4LhS/
6V7rtq8Ooiin8sMIKHGlSH9dQgbSDAMKmh2PBiWxxV7F40AbgLbG54y+lE/PGT2+zThGJmAkd249
9E/SHw5gno0Ih4Y/zYbI64SWPI8kYiuB8Y3nS9KyoJ+Bs75WlMrzPO37tOTgaIVlvuqBO9JkC313
P/jsbBRDujB6pLQGDOr+FXFtjsI6SJY00DYhFU/lV/njzPptFulp1ybnOBd+vK38dvpqWH69sZrE
NTyDe5+/axPl5SYqylM+VDmxQ2u6H6a5619aUa4B9eWHviih8pNAz3JwiSBkg+HyJ+llZsOY8uNz
npnZtOljymCewcF+uD/3G6cJU1CbFg+5N6WCxTjBiEKCCdLwLIxyJEFXEY6f5yZFD2WCRd1Vjf3p
/og3ngNuRRIPukIG8m2LmF0kPO/oxWfnNMj84zTRKsWQdUb4wRfzP1HlKp8bX2sgcjn2innhjclK
ECGXM2dZNukvFzWxwjwZZ7Q49T4/V43aThvNiiqs/ZQcCS1r9W6+8RWRDqQMLfWv6PEtuvS92tMg
BdB7FnHWDbuigkjqIcJhtStb+MbMkCCjJIAIKgnfMkkfUy0AnVhm5zIx1MBLQCNujTqSMEezwk3U
atb4/rcuDwjYlJjAkIAFXBL/ulg3a0S+snMd+WJf2/SDp2YWv6guBk+tkUePFN/aDZ1kw9zIvhzw
yznex5oyfb2/o27cHA41fuInsmoAA4vj21cimCe+7TmshatQKo3jTYQuH8iBxj5Hqo1nop6ou/uj
LpccOCyUQ25Ocl0VNuvi5KA13tlUS6dT1WvlYSiM+imOOu7Ocuh/2YkbvFdxXQ6IkgQ9Nu4oAqHF
gHPd8xYxU/pqunMc46A9FMNcjx79lu5ZG93onZG9HJBMXvZPZB64VPAAmBZk+P2Ik47Ydv4YIsLw
Cxkhpdk2ybzW2ZMf6c8LTw5GX4/ojwI0WFe53H/cwSmVwRqDO/Xkz0kabymkZs1nxbWDcKtXeTqv
3EK3vp50ZZJpHh3jZcjt5wUhlaPNpzBtHG2PUWKWPiOQoX+zO9fZBok+ttv7G0Z+n+UMeWsp+iCh
xdO++H5VH2rumON8AqFv9kKLtkatmvlx6EkRN8VMCo8OX/adss380EUu+tb3f8DynMglRsSA8rMM
nIgvLpe4Msuy7MtYO8H+MDNPdEL/nJk045TANf7qlS7+2Btu+uX+qMs78H+jkpdCJ5HNlMXpDObO
7Od20k5qVWm5V+bkWh7OKcbK8t74ogaaATILJZ65YiRNGQyGqIzU02wPRvNgtk3dbzvk06OHKBbq
Wy8G670OE8xNNi+kBiZlC3QxLldUaTPcot1CnDKB0cIeG0Ta8B4mP1H81PlU+DzKcoXy/f6KXsFK
GJb1BHGAmzZrqi/qCvqMeLneDfopbubiY6ga2VZF4ClHVrYa+McQhLgBa6+fjHBXjwM8P1FbK9Hj
jQNLc/x3uV9SdZa7KdYbrUuqzqAubKf1pnEs/6CGNLQ8M7XWuNfLoEHOGPi1QyMQHC0uPpcLjX/R
WGFUq58Sf5rdJ1VTqm0Jfbd1kxrtPtOldtPodvFcufZakfHGBuaC4MQA7wCdvRQOisrMLWlUG6d+
0rtsCwI/NnZuG6wpmd3YwLzd0Ax/q8XjQnA5xzwVFdmLbgAWMmsXh4M4fMCT1jfOwzTH3+mPVe7j
/Z10c1kltY3WNTf9Ek9fJwq98MhnasMQTA9NUILCbKHVGJ6v68pzO7uptu1Hwz+nw7wGYblxIaJp
JTHJVOJoLyzuIwhIOV2HkfcFUdCfJbCt+mHMM5Hs0fUfnkZlyKdD07vDZ7MNSAZiE+Gd97/iKIaS
cVB15EpcJlxQZ8oeZKh2gk0RJ8dJgWbjoQZXuq8ZdH/tORcOWon3l/3mxKnVoc2Arho8rssvHQXw
ZZAmFaeyDkXyQfHHbNuo2Nju9LQf7E0QRbMMgPPC3Jr8x5InEmrn+z/i1naj8fH/f4S4/BGKQM5s
1kpxqlStfQVRlX3PKI/srNxs8EXI9JVJ33h9uCWIX6RoAyHj4h2obHTwAmy3TkIBicGrnPbozk3i
LW5pEu6mNJj+yUbX8lfehVvj8pwQHVOzB+W/CPrbKW0drU/0U1jUzc8QcWT/JcxURdlH4DCzvT/F
zg8hOVzvX18eeXJ5HeQfEeJifYcGqHpp6CdKzM0Oqqy790E3pp6w5mg3m+Oa/dCtidrsYpnR/zYk
uBwQyXQ6dHVjnJxCa54Td+hfCruIYa1UiYNBcp6HgO0pW635vt0cGBUHAIZSTXUZuiU4EOd2Xegn
ZSi0fYTzpDcMSf3iqgOs4DLyC3xEJxGm/+HLAlJACIraBeIji2OUGWOvGUGtn6xCbz6MUzd+7rOe
fo+oKpRAaMqOCMeizbtG57j19AGDkRkktxeA0suV1qqwiIZIBZyiA+nc4m7ntA/qaDQDMOW6HP7L
PKVyBFg/Mhx1cXLMNg0G0D7GyerC9JSUyvwR5qbje7mYS85qHeq7IqQN9XB/B9+cJhczJWI621ci
EbNIwgKcJq+DE8J61aaZ/lMUuTlyDSllnM394W5tI1QRCKN4ycFvylvzzwwgN6bRrDPjpEbGB0Vx
8LYGLrxniZt9qs/za6Er0/f7Y96aIlkshSck6wjLF2NqgVL7XU8k5apj/VVXqlndg09L9xTimjUW
/+3BgCe5ZIySJXA5QTQBcd3tbbZNpdi/cI0S6WYeepCixqS24/7+1ORPX6QbMr8BGkbpAfzf4nQE
PibhmtVYJ4ir/lGUXZFti7F4qer6rJRx+qBxKzpPSP8KL/P9cmX4G1+TmwhkPS8cZfCl0jH4IQyM
7MI6NdM4Wg9K71sBOojGcKrzca4fUfqAuGZk0bRmz35j4uxZ3I4B4iG4tGwS+fFgW/DXGdk0Bin9
q2/9WESt15b+vwQZVuwFgaDCNYwFnhRjERnq+0+s1KOligkAkmxksa1itO4LI1PtUwH/86HPNFwK
lZHeRuiaM3KxXBV72qhrogw3nnQ6VVJ4ksiC3s5iWM2h0Ye6p32qBl2NdpWpJ72nVe6/Shx0wiut
QV/5yrfWWqK35MWPL8GSQzfps8pnjuxTpwxB123SMQ7/Krs4C7dq3/nKXs+nRnlwjbnAabm2xVv9
f6Sd127cyLq2r4gAczhlJwVLLdkaS/YJYY89ZDHndPX7Ke2DX81uNKH9YwAP1vIA1az4hTfw/6yJ
RFz6birZEigogYnLh2DU9UmdkEt6jeus9ud2sH2lGqPat+LgK37I0Rod+dLm/jjgInbCJqdV0imw
X9VOKeJdC2bkqxg9tb8JQJtsXSRNc1+LQ6XaXT/UF64QEngahaAMQdd6i4JirTfjmOYVK5xHZYlV
doNuXQfUYWOGbbdC/pQRyuIGATxLSxm8pySILO4rQx/RqzYD6zVMajPwsZcWpp+7/bhSl7j0USRY
AMcQxAQ+sripED9G9gUm9ytOn9WM8ALah8/RWOICJEZjql8/P4cSu4GilhTwX+4WU03h3MyG9VpM
KNHeich1mk1Q2jQ+4yp3V/TmLqRYstQCGYJnDQDVYhIdM4xVrnrr1c7hCvF8gmrSh1b9lmeZ84/l
deoxm+r8K7qC48otdHFo0PbQtij4nInG2HlKfWCwzdeRNxcku6E2t2Zi5vGtDuCovtOR2IJSHk3i
j8L//qRCw7tVIjB3RFr5A39peYg+vOd4TPRN0rbOqxEhSx31ffxT7StzM1VOvYL3Pj+PgKkw32D7
8NwQEp4OpWPCMZhC018DNayHjVI05R/UaOxpn6aG1e1cVcCVVqucbuz1zXR+9ejUfphhiHg8tsvl
dZWxawcSidc8t8MtonBhtkVczNS/SXuIm9lqo/6/60OeHxeGRI+IUykVS5alS83IqnCwejC6VdZ9
CRVTZJuKHHajKiJa6y6f3wEgsHFfR/IVVMlZgKR6M7T4VNivel+IfzVn0pp9mHrVmsDSpXlE5gL1
E4lXI9A9XcFRbzU7RMb91XLnOt8niSPmbTw5inWwjcLZJnYwromgXNg1wF0ohgLhlJrQ8vx82KBu
59iNldTeKx1Xo9o3VUFTKq5iWyJ1muC+dHv3L7zfaq1Uef5qkgVTbiEdlvYxS5UrJnGipwtmNCgK
y9ugZR7uBd1NsXeb0PiVNe68nQZtFhtFjTpzi/pqslaDuDDhH3/DsjVV6Q2C2GEo3nJLTY5h04p4
l5RYqG7dDg1zk2A/+PRVKJN/sO2y8I73xGKN3cFtux71sTeenDm6xwaoNzaV8BLDt/ElR4svLms/
nrL2exC33cq1f34bytGR2jCRc6AAISfkw2qLicy5oMLxpgeW9jJRCAg2hBP2S92aYG7GPH4iRC2Q
4c+MlYv4wonltBIhUfwnlbIX15NRNXaamrbyOlKNuTcV+NZZ4ijfWvBAh+uXw6VllaZYRAjw/c9E
Y1KIl3M+JuEb6iy1j+5J+OTFwbTt5vSbPnrWy/XhLhwhWzYUpCwHHNqlrTQ4GBWfqUR5TfMIp1YU
f8ZplzH5YmfigT6Gfj2BRQud0V7p5V64mCRrnWERUyQ3XoRgTRei0mgH0Rt19sneJ/0QOofWEdb/
YUIp/iJRSRZMeUX+jg/bpjfKuKgiS7xpON4eeGRGVCmhaqXu3DcHYSmU2K/P6aUl5EmhF0Z3VQre
nI5YZ73w4tEQby2kxWEvAAjkB2+qregGFoFT32aoAz9fH/PSOtIbIoCnn0vasjgcWRKgSG+CFNZb
5BqGWR03mYLhhVW03rPdWfWuMbM1f+FLx4LaL9UxZpe+/GJQZYZeoldu+BbBgh39mNvwVhdG9tzU
UBavf+DFsbB0J9kHYEed/XRSY+pzCqgiUPPpUD2piVpuArRkvG3RDWq+smcu7U3CLlYPzgeo+UV9
KHfQS3SQFHpL9Db7pWpJER7aVFT59vMfBUqEGJ3Zg32weMCaaK4bI8m811Q4/R4HMCfYGG0bGrfW
NDfOy+dHY2vQKsDMlrB5sS8NC9kETVE9ykGDilhnI914zVbNxa6JjejP9dEuzSHJLA12Pg1AiPz7
D+duDEonSok0Xi3a+4/oMgEBAhRVJ7vr41x6FniI3wFXXJtL2Q1J33KTLg1e6XpY2Y0XOuKBRon7
MGvAWJFAc/MeJBRSg79CMrx6ZfhLoQDVEdJWqrbIvC8mVVV7F2JMpbwms+dmvmJgXQfBvrgvmh5i
+uhVe6ZYHLA7SZpdljf5P9e//9LJl2J77FOpO3JWMwijpAxibvCoK4OHAF7bQ0LO8iW35pTmg01X
qM6MldN4oYOJGQQwSUQloHogLXS6umau4bwaCO9VC6c6eSiKOvAbjDyNA0YuJv6BeZCFro+8mq7f
0y/LHgMLk+i3HBmIv9cnQJOn8TTNpUQGqpj8gXSQMuDpbwkpu/alVwSvWYp9il8z3TeQ5ssAQQat
vVN7LzyEWtJisTpZBwVMcLYhLdV2AV2zaZM6VbKtrHyNd3PpGcCsidOGyxvYrMUlEja6NdMDDKBU
FZm5HZu0Gm7LRBVQvKewu1EwhL29PhUXh+SIYx3NTqAleDoT6PN2oV6YzuvYzgirKUbVPvDzBndn
mKNBaBZl1vfrQ75zUBazD2znHXoHfJVc6nTMEpGMPBs6G9fz0tVeI9XDuJidoWh7isx148Ox0A2/
iJWs3kRRH6IEaqg/knkMngNPRaE3KaL81quCMX8zlA5Dl+u/8MIFwc+SxDZyeGKAxSslnMILDCsM
6OOUceV7U9Z5m4k8+rXtdSUe/FK3sp1lpK71ZJWNsZbFX1gUKb5FCQaRAQLCxT4Y5ylxG/zM36ax
sR4ov3dbu3bzjRmTOmi2Na3BIRcfDPmTar+MVdkAaN0ubwREcxoQDCgpTklUfTNju1L9RFG1m8oD
8bpPK3Lsm8CRQslwROx5f32+5Y33YUPI4Wm3I7GLrCNiM0sANd5UbkhMFzwgBFVgRad3wbDppbMH
DWMMV66Pdv6xXHmy4y6RiLIXerr9Ks2RXjyF/lAWIt9MXRrtHDPK9p4SixvLTYpbj1thC2uqXsmG
lncgH/peHCH0MRgaNZ/Toe1uasIumvUHuw3j+3qsBHWZyN60sWc4PkiObFuWrf7QVqpxY09u6+M+
0axVaRbbi18h61L8A3gGPtPy9ssjNTa7uDe/BBhsHJsOyYpAEO8FSTFtdEzD1pjdiwcHnihVWok1
lUAoHQ7C6Wf3Hsl1MbW8slky/63q+McgXXuTkXwsS1tzE8+xe3N9lc/2lDxA4FyJlQDqofx+OqZo
XSUEwx0/DIUi7sNutH97nf1TeF62UjM9m04J4JAfBnmKqV02lCYjMNV6UJOHOSlijJe1oKy2Rj5M
NkI3YfcTUmi7dmAvfZ0heSNEt/IRk3//IVTqyr6pafckD2nc5rdz2ClYAA1gzLBvC18+P5OSFwYz
HXYDsMDTsfrIbZootpOHMUB2yg017ZcBTuO3kYt+LTS79F3QfRD7pUjD2i3OZsHoWWhqCWezRH2o
tmjkuGp3C4Q0XskmLy0bsTqaddw+Eu14+llm1PMGBFnKpVPKbd+pD2KI44MVY7ayi0OtXfNzPj8G
3DbcOIxJ9VBb2gYbRkyk2bBogjLtd0vE7nc3cJsAr7y45fQXM/IGQKvW1K7Orx12KEcQwD/lb4A3
cio+7JZJTamJug4r6PXRr9xKzF2fNsCScdNr9+U0OT9txdPEJovN+Se9hvG7juP17vo+WsS93AL8
CjA3tOioCAEkO/0VXWpZ/TQLJrxTxyeVmbei6k8Sjr16W7tF7ZM6zcYWA5xwg1DqmuDz2XoDmqMs
L6t+2KWf9VFmBxa1mw7T0WzTor9HYdVsd4DZ4spCMlZNQ2783grclVhi6eUnk2t6k6jRMSqAlHdQ
9YfJb1tRmTUojaOTiMq1/bxSkm+GUSGQtKnqsi96gqwIv5aWIuFXTfq03ReBBS3DVjJb20yBG//B
aLJo/b4vBs/ygV06w52TWen0xQmEbvrUS7rf11drGSPzu98TJJi2IFmASS0qWINTIhPdV92jwEF0
W0xTh21C1Bc+sZfhbooG30SnUYL7yNOUbyIpvEPs6WW7GTBMUTeqWUQvbdCGK7toGT3C2dao3dLG
IUADFeguNjPldS8olL5/7MXU4duZp2m0SVvFPoalaNtdb7b1PwiZRc3kuyO2n21pmw3BdO3GG1Be
5ficWHA0N6rQvfiojbGirdyYZztdVh3htAC1AqMOmfZ0p4uiMwu1jZNHdRpLdxMZOmKXnRU/Zg1G
0tsiHhpz7wWdi327G9TNwUYwbA2xcnbb2MQ4WEgifQFmn7T69Ee4VjEgVFC3j3YGJKeDQvnbiiu1
2bleTjG0SPptbjrz6/Vtc/7pFM5QAqXRBgbhzM2htbq67hW7fQR51e3HKuhv7Skebb9FxN8R+qaw
snirTKX7XNpOv3KnXxidFgnUGTCyBDdLAmcR2MPYqV73GHoqsrXtoHZ7y7EG/UBJTQ1/wVRvn0gM
S1pjfTpK5Sx0dVcKa2cXzTt0FHSsRCQ4Zz24IqQIzwvQPuqKHexdJSKD0Nzpj9towabSlfrH9Sm/
MJ50twJ9gCIQcLfFgagdCr1Uv+JjQyof+uNUm2Lj5Un5pGVp8ddGFig5XB/y/HLghabzxRkkguQr
F/HH5MYFavJdfgwJc11/KoIpVHyCSsVA460LsNO2jajm2JWZqe6yUbG7PaFvXRZ+B67ru6VDy/xi
JJ0hMFU1q0gdVy4K+RNOkgra5VQ5wAGCIAbXL/fKh3t3KobI06tBHPVmyrLHsZlC4FN1F3xPEC1b
g4Wf7zyki5hlHhb2H+XG09EYPrbGoSqPnpNPOE0rQ8Sf9NFhcX2rWvcHAseGj/SDfTdVQl0TKHj3
oF98La0lMjeOHYy2ZVOyjrM6hn0agZgS8THpR8PYQDovxNNoBxXwx9Gcuu8RgI5863RJXD5GfWKm
fsXl/qOpkylAys5yv3Oh1eGmmwMvxCKNdGyfqhkZSDNNFrBgt6RVVo4xtrqWU+jjwU30gnaDlROF
zqAK/EYtDPMxZ58/oLAZP2ceLHW/EyJ/hp6qe4fKGrp664xiHrdNhYzBLiiMNAvBADS4ZkKLpnHe
BMq3uBB6/ByFTvs7wP9ifrGNGJRyGHrsnBl9Ce6RKtFfUsUJvmOm5Rl39jxO8c5JnSD9CzalKe8T
CvfGP7lQIX55RlobWysyw2ALbamv7rLWTAc6jzLxAetQlXsY4NZ4V8L7dO6MrMkfR6MpxcYanbm5
VXACNm77OJ7qI1sI5OPYzxQMh8JLgfgoYePAFlXLSNlfP28XdhfpKiqWNNUBl56FxSqOl1Eei6PV
tsPdVBfji46D35eAOianz2yqv0pSWRNCpprI2GbpWiX4/BdAmQFnQwrHLwCtd7q/qZ53nG6iGHRK
u6+1kkYvUZS129pRoZE2KdZrQlHNR1OUwR5o7hq86nx8TjGYClQO2EXektOd1s6M+LkeUBQE9riP
Cw8Mm4doVrrR3URSorx6ts232O2qhw5BpnTr0VNNVl7294r36Tkj4eKO5XdIWsKyh5pa9jQXni6O
Ip9nx8eXVKjf3NpovgxD37i+pmfZF95l5y3H/vUOkY70DXpv6H6defzt1zQuy/hFC2jo/LBSxNTv
47RRrDX3ivM3wSVZk0rPRJ00IBfXUVOhy4I4Q3XUcFa6m/QYZmuU8TT5CvU0BUE1tfj3+h5dsgMJ
zFxanrQkKGnDIFuOKTJ8iTyvz499M2vDTlGH/EW4TV7vil4yeNPIwljcT7RGxP/MkWdkGz1XhodB
iytMLxUjTKwf13/T+4N/slwyTGQOKDtLhv6y1mPNOSIOQ6Y91UWdeo9lEHXt00QSr38J1bgZtn0T
ebaf5qYXPU/WaCkPTlJOWEqpRS/xxHGUviC4Vwwbte3xG9ErpU12fT3lyXdML4by0GbT4L2MZTeF
uwJx9ccaGajxK4qn2bgvAyNUV4Kcd/3GxUfRNkApjneNP5YPvlF1idvlpvGEPfp8q07h/K/bFbnx
zdGD8GC0lRe/iqriXHrRILw7DwWC9NZsu/bVsKsi3UYYGX6xzdQ0X+s0qr44A+WKA4Z0nfJFy5M+
+8ezhJi+Zg7lzk2dO9lrGuiiXynRLEnYEvcFA4MDRWmIF3JJiojsIY+dLO2OaoO6HWRRo0A0Vi2K
8Gs/NI7ws1nxoptMWAMW7WlX+S0QvG9zaIbGLqGFwX892m25krKd3TX8FmSvMWAEaSOdJ07vOhHF
fZdn/XjMs8LRblDHCx9nURV3AdSKTZKn2Y8qMAREW6cfX+bBFSuhy9np5QcwNgBsyrLnl0wfxIU+
ON54NDssGX0cWMw/mV0LazNowBXUNlrDm5+XCOi6yWIZiDxgGggAnX6zEdFtNjFEOqoQ43+rQ383
zWG8l34kfkxa7vmjmyCtpjlB8dSQ6D5QOlmD8Z7nyvJXUPKWpUKaU95i5sdRr4yWpOQI+Qpd3a6q
zHar5KN+p0BLCje9kmvjrdojR12gO5XfG6Mbi9nvq8wYpZQInMNRmY34wbLb3twqQwPXW/NSavaD
1cATsyZtzez1/OLjV1NHhQtLxswFuAiGNVgfoFwmSqlNiU1oqve/eT+yeVd0+vwYtPO/Dj8yAR5b
OzulURD+iof8WSls5ZNwYE4U6GM0joi6gcShxHq6jKYww65M5ASWprOPYvePiT7Gi4qB8GOSNqX3
2Vo6472riUN4gb+5rOnMQpK5Wnc6cp3XKPo381PZuObBFXr4Lepmy59Hj/PhdLX1dv1uP8tvJYhf
sltBIVNVe9/RH+J7SvY1ZezePs5N337vg6QR6IuHmrML6Fk/GU36n4Ch+f36qOdHk0yLOi+tA0aH
RnY6wZh3jl7ZWM7RhS/V+8Dvkn3v2POPrG3ih64S/10f7yyLoXxARC/5elKNfwmUbZy+bgYlso7z
DBgkq/TxpWvrbiM96T997Z0Otfi02U5qxS1i62jnGZ56blTj96ICB9lGVTTsEQEUh8TL0t1ojPER
LYA1xud5cIX1LGVC6vYA9AhgFiWLsEC9OqbDdxwRUUxuzawsm5s6qOfE77yqvkHhGeiNHbvZv3k7
FBYxAz4Bt2lbmY89naPfxtzHzxVeVN0G41Wxz5NoWuuenO87QyL4UE0nAcaxRu6QD/tOgfo/EoTq
x1IZEFJXx26r2vXwgmQJ+mW6MqeHgE5u8dkuAw5WUmZPikZRj1v2UGzPGOuYCP2I47G6CVyn3DSR
6TwXVFpvKDSEt9c33jtJ+yTKQHIARVpQZVizyz7k6Xd6jRjNEu7KceJe1Q4JYYXhB0lqa36pAna5
i1oVSWlXtcdbrRsA3rZh4ym8yNBANj0MfmUTCyvoD9hEa0eyqHH4YsydgpnVZKp/S12408Fp8/am
09QpADFWVIlfuaNTZJtAV+NtoRuptwMzNFiHrtXw39JF0mvUkUw38fUsnySPxZnDbaMrVvJsdZZ5
QFOgQ3hKVYZvFATr/Cf4Vf27acwKN4PkIvm9KIfbqO2n4K4GcPaWoe3yLLqmC74MpMmFX2MUjnR1
PrTW3+uzen6c0R0AckV5kMYDAJ7TSbWapuiKWnOOLf2yaBtkVqDscujmdD27LljjV71rJi8XkViG
MghVaOmxdDoeuCAFwoBqHbUOV9eNUZhEfwmtCb9WLfXgVE4zH7RJdJlP+t8XO6Pnur4FAKfcRMLR
259DAVYdsbUZeoPs/W47gDmaLzzM6pAASTTKek1G3HZ9oi79coJbCc/Amo2HZTFTWQlnKByS9hiE
oPycKtOjrT435tGhYmq9hGanbACBK/p/WdIlu4T2lfukVW1e+XaO8vZOgDI51CXFAiC1XdEnvgp8
ovuleEWxgb6Xp9+Y8XBeay+fR4+SzI27IyIhWP4u1dfDRHR2ha/HkSOB3JgoIl/NHeOuKYrSrz3F
2+Zj9dPrUevnDfl0q5WslM3lgKqGvH52O2G95ObJ0LXHiZfzWfOC6GcBDBYhZ2Ee5qmrv9dN36/x
5eU2WmwzEE1ACMCEEgQt32KlTZUZheHi2IyYbmyRewu2TukaN+XYBNvRrZv2lusxu8nCAn+z61vl
/EkmhaAlwONIwdldDl6YhSVcK62PGXz6G7WC3bVR3YC4lTLkWx6qya/rA154AaDb8khZaJACuV1s
TWScCjub4v5YwFPst2NQjJrUYQ+xFYiGTdSXIalClvxzfdgLk0zdQ9IWcReBYyd/1oeHp02qeXaj
bji6JErpGz8A007HwftvO4RN2fypqbtYD/ls5cU3J5jalbvr4vjwdXQ+kAbHMsztaiUnDCu6o4uf
RAIQBMvlzpiA305eHaTsOBuWtzKhyXEoFEtd6/xcmnYJUWGFaWXy+p5+vzHgf5lqSX+M8VipgCHG
wt2bbh88GzkSf+iMKlS/R0WsFDYu7C8ZZFJF4DKCrrBYbhpdXl9OHt89A8fSBwGrMcJg5bceCG7T
IfDWQowLlx+8ISAFsmfKM7wUUMntxKjYvcNxdB0x3uWjkf/HHZ8a28Sxk+Yezf/kTyJbiAct9YJ/
h9rplW1djX2w0ZXeNu+NQU+Ug5LXCk6poZ2U1MccO/ORV+1ApppujOh5L+zd9T36HhWc3gSS8UQh
iEo4CeyyTjfosV4UUz4fY00MzzqER2Nboi1GL98Iyi9jmMRPUUh5ejOjJB3tFJsAdzv3fVvfN1Ek
CpqhiMH5BQ4uYOywN638yaMnvEHZqvRuSvgKjT84dWnc51qhJ29lZyfDpkhH5z91brVXaPacP0Ed
2jsYxYAg6TCH+EVf/9DzTQFFBoEQ6RMpMUuLRGtMHa00HAUVBUONb2oepX9Css+HDNrpllPRr4Rj
521PylgcPmkTIAmu9qJ73mrYb3tq3R81t0rS2e/yMaYVbFdN7xtul3W3XINmgr+ZO5s/o04M95yl
yNtZKOzGWz23cDi1RGW8or3biWfNnu3fn50T6SzFfUjxT2I9FwdUyVDxHxtzPupepBl+hykq/lee
uOvJj/eoMmPqd33E8yuBEaWWE5kuWI5lJaweS28elGE+tmYd+4OZ6nfhqLwEbskFVaid+m/OTXS4
Puj50lMokaotvK6Uopcs68LtM7eG/nks9GLa5nli+skIs8dN1ZthdOqX68Odh4ynwy2uHxxp8AQM
BvXYT2i/w7NpfyLM/JbFk77ywJxHLhIOS92FxJasfhmcJq45amldqscym5q90w+Bs6f2ZKW/m0Za
uSR6g7oC0DZ0IYs5cZONGJPR+yQ3lCyHQgIqS1L7AEvQZYrdicxzpiiwjo421bNPr14HBxiquwa3
tZVjdWEtZSTO1Q40jytXTv6HN9WM3KrIkbA4Nn06H4BUTKg+WinevHVj35LzZNr++nJeGpEH1AEY
wAYiCTgdMQpqE8/kUTtqlQIF1EmigzeaY7oJsy7czkOzFq1c2D+yNCW11oAAgQQ4HbAOG60BrqUf
834e552ZWb37pKamhzePrgfmSp4qL77TB4AwUPLcpN6LVOc7HQ57N93ra087FoILJlMQejngnFjr
K1Xw82hEognpbhCIyAxnAU9RonIGNJTox6Etuo3WmDSCUmvYZ9hEb8iq1Fvkj+ItXqvUkT+9hJwQ
EippeYTW92IJ+9AwxorS7DFJq+QuQk3p1ghAnnSQM7eIGa3CRuW3LOcUBgbMWoIYNutiCUVFcRHH
Qh2/5dzcjFE8Hgqv6b7kaRh90YLY23g4Fj/jc6I/IMnvbUTdTTsEwFatGi5cuFLJhyoN4BaILvIK
+XBeSLKr3MDK7siTnH6bay35kxP935hcu4Ofa5k5bzVFd5WVc3ppE1OdRutR1t3O6ozdUE5Ciskd
6foaB29we+Er8gayjcBZecYujmVBzUDMmTrtMmemAGUmcDTVo1VU/c8qVupveBwCiO41K1x5wC6O
JXEU5Lpg05YF7wKVhkgf+a7SyMY/fRBin0tO25u/is7FfP76xr20elIqFLs8VZLoFvtIi01vrqmk
HhHI8W5QxUc1Ls6bvdeo8w+a/XAi61n8c33QS58IQgQ80PsWXhauitLsuq6etaNAMf4ZQwr1LtMr
jA9pvNBB/T8MJrsYaBdQMF3uz7Zxyymg0XEskjku71V0J3eGq6AqLJTUWpnOC1c5lRnwcXgLgbM6
SzwHt0P0KOYqt63Y2yaIP6kk2p7+s6oGZduhPv5Jeyr5NlrEm1wBhB8s4eLqmaMsMgslNY6O4lZb
iApGDnPZjbdSecLXasPZs6W1Fdz6hSUERkbligeS1sKyITY5dTd0s8n9I0r9B892qv2iltLc8MiZ
5mfhUwCLsBSkBQRQFqiD/DEfrhiX7MCbJ5v6qqjT2yHv/5YNDI82pULO/kyMNTehC6eCAaXsP0eC
AHZxKhw3L0dBTetoG6Xa/dtL+bkbapBWd2BPB5S/daxKty2K9vOKsPqloYk9HPx8Afgzs6ffKlIr
Rm4jNo6Ko5RPoLey5OAYU+YeAK0lP8mQBhi22fB/iXts1HKQZqRoQsV9Mcl2mLR5xB1+nBU72daN
k3U7TczBwxy61VHt0qJeKehd2kPS3E1q2Uo5k8Wnhlg5qUZj6EfKxsqTwO7H2VZFHyf7xJ6zZGVi
L/TkbEceSYnWAKmxbISNWgltDKbyE+Jc4Z0beZm9dbKWskGuzHcEaGLfawmqZW3W3imGE4rHqFTC
O+op2tfrd9I5WA53LAIv8njJQ4CMcLrKrpGGCczo9EmENmtd9K1h+iIfxdeinsd7XpX2tomnEkl9
e4Chbo3I5JVj/QfcJDVrLGeKDQT7NS348wiKGjOFDSnXxJlbtpa0GjCcY7X1UwAXJPFFUBJWANb6
AgKIerA+KN8SsFW+mPCMX3n33u/G05CGzUc2Kyk/nLqlow4otiTCtqtl05d/0YcGgR9Z1hc0bpxD
pCXZ17zO+12rC9O3u7C+G6y4X7lozg+fq0Nip+ckWeVn8sOUxrExzt3xiYAm7jajAAM3Uh55Rpci
9nxXhwPZVKq+ZhFz/mywHynOAmeixQX74HQ75GWb9rFXDk9TYPR/Z9drb+EENco/wPd5gi0zdMJP
v1QgTKleEZRj4HBWsTSnDJ+kNnKPWagdojrRdb9p4wIKW+Z+zeYq+HV9y58fdplG4laGWh5vwPvp
/HCHR7MYWoSdHdwM2uJv3/cW9VE7eB3wFf92fajz04WtMAAf4idpD8tWPp1OMwt5bPOkfsRca77t
zDG/7arCSXbekAV3ZhoMxz7q1F3UJka9qdC7/Mcy2qhAJl0Tb5ExFf+KRCvalR1+lgfBuAB7atC1
BeMCcO30Z+l1ULVAXurHrNOrv9CIR7hO9DKKm+vff7abpD8UeSRKKlJFf0lmbj2Rm1rQTY+wOtzh
YOYRJ8ZsSdGtJsz/hrNt7///RlxMeBDbrTmhGvvYwdRoNoprpjdB2DZfBHiYgxD64fp4y80kfSro
AAEwAFTOLl68VZXdKJCaRPZQ5mZyy7NsPBRGcNSi5NPUwPehUBxGpIU/KGOeLlpaZVMelln2IJyA
HpeJxzEQv7R4A0SLbbnb2r80BOSmTaIh2nL9M5fXkRyb1glEewrcYD2107G7xhr1oXPTh3GkJyXS
yoYGmLl+aHdaiSqWa/zNEZ/+cX1U+fZ8uIclu/WdosCdTksbyODpqE6jtao+qsFrh2NE9tvMy/4N
tFtwU02V6j3E2MZlX3EdtOwnDb0qb1PN4ZqmweLL33+DLOsT7kn9krNqN72sPphn5RUt7SDaVrmn
kolUAMT/DFQzSyBXdhUA3Qnrcnf985fv0P+ODcWW80OXmxbW6fdrtJn1HtX7t3js+53bhfGmVANr
X0SB4t04VuL8VxG8PTZmXh/UvI3i3WzXysrPuDgDH37FYt/1TTM0fYMD4mQUzXCTGuUIulUYc/1s
CzH+HWYzRp4jrs01L0v5fcv1p5HFVpfNszNWVBpk+GolhvIK4Qvn8HIyjeemJJvg2cc28PpsLyKO
98kGVkdqBk8BVpSchg/PgiUstarDIXoDSFyrX1U91xV/1LCb3RKBhPdm07rJX2LW4ZCXebN2kSyu
yv8dnphDSsei/7nk3zmzVRLXVuFbUGOG6JVZfJzzvPqReGD0ibJyeyXmvXS4oGXwCtAsNDlop99r
KJMXDoUT4pcxuMN2pri/A9EWG9uWK41+rKk447aP3SnetAWEqw3VZKVaiYUvLTG+QvTsJIKIp+j0
V8xV2WnFXIZvDg7cN4PhBVtjaqxtZQPavr7Al4eSgCVybNIa+fcfFlixUsafrfBNG4fke61LpRzd
g/2jtb2zlrddGoy3j9gach0Fx8WFaWiw4+0Wg118PMcHCo1mui/TqsTdXROW/rkc+H3zYNwOpJq3
nPRlMYu85cPcuFXwGlW1BsolMaJpPyhNOO+g4g7O5x7Z9+FAqZNvvxPIluJoetOOYSFVlqwKfcvB
0ZNtUpbu0xQNoR8G0+eFfyn9E0RJ4w8UC5dsP4prYdqrpfJqEqf5pecgnpf2Yf7imVG6ZiRz4Vy4
ZNyelBvg85aNIrNGvFPBKPEV5Ei04TvnOw2w2W03lzfN1HsvuSGcvZEoQ+K7BVbjK+fyws4hVOQi
kvkP/1qsZUkHDABVE7612hTfNN3U3ncRUAx4SDzz14/EMhOVK8lg1MJpLwDjWzpNWdRkyDE7hRe2
qPNHJ1ScP1GZ12LLf1/tsiGuxWZOVCqa3TyrxaZyJcguB5vTb6um/LRdnfxBoEQhp8m2GXCR00Ma
hGM2pqnG1iq14QCzghpSFiHWWo5td6cxB2vwkEvrzVpT3oQA4JzNd5YIpW4iK3sz9f6/0MnmbEuR
1TM2DXffjTMr4hhA2dkFgeHe1Mba8JeWW8ruydoZJYH3DOLDrRTqmamlIsCSyYqNn6k7IKYdzeav
nIv/z/XVvjgU1VWY+arUv5R//2Eo2wm7xvDq+K0TkRJsVDR8ch+Z1qH0RzWtVtK6C+8pIT89aI3H
mz7WIpM09TEeWygKb+ncGfXXorQy9cmO7XL4hzqu421mr++zfwNNaw61RQnm+frXXnhQXd5xHlRZ
aqUzffq1JcDnIEzd+K0MzQlQBELH/5Frmi+O0Vj9PrPHaA3gfHGCJZBN9kIoYi/iVRTwWOBEid/M
3J7GjT1aTkrERvfuGMSj9vP6B14aTRbJbMq8EpC+GC1ox9oYRZXgHDYGGaX5KpydY5a5mf5bDIP5
+TcG2R9SZxX8lpRjOZ3PtMvAD6lO/FaY2JX5A7dkvm2bYr6pnCJaQ5lc/rj/N9oi6Ax0eNRaKOI3
o0WW43mq5jq4BzL9P5ydZ4/VyLaGf5El5/DVO3UCpoGhDV8sYGacUzn719+n0NW9vd3WtuDoJB10
WLvKFVat9QbrH7eL97QPtoL98sySlExKfauhWQDgzUHBW7iss7D7OKV56h6WHnPaZx1Ct7Vz6m7t
DAkjhgrMmfMGE0ahr1JmMSeBrhhD4Vs1kjl6CXrJLwyKcJdodL3KAEI6tP8gDjx2f7AzaA2yZCQG
DyeN6y9Z07WvotrJgrYVzvfWmZ2Llo7ZqVJa4zkBnLp3zWzOLzKXUtEPy4C1mkVn2n2iA5oORk2o
y9HL0A7wdcSTxkOhNrst0M1w1PbRIAEPzxV6Pb6hjoeuRpc6sGMDpmsrtCU7tKpTHDp3FDu2Q3Ky
Vm8UOg/y5Q/DlqLSKtGbw64tuzzNA68f3eZRnZPFeByhduxkrxvHmQdTjM4mdCQ+3uo4NRwvGkRj
FEFYTHZ+1hLTSic/GcV8thplWR4qJzf3FE82gyIMi+yjjsjCOvEajdhpBmlE2U9hifzZBGbHV/pp
bI9dlRn2WUMcd89qcuPz4eRKhxMZNIry64dJhJChpTdqFiiWiFGN0SiAmoI3d1gnEGRLuDe3D9LN
UXJXQVYD2Q+u7Xq9zLqYoqWtssBq5vGrV053c6Qb9aFutKKjxD12e489efesFw3tMqiafFGAOqu7
SQOMns4I1ARLUZUfzYXTlhLvYvcHq+GUfUfHHFS7qvZO8fu3MurCKLIi1s7VuO7pLjDSXMwV8oDS
dtGcrRohGSdrC+NdvuAif4gn3Uh6P6pD1T0IpRjcL7cne+vrgk+QzwdPavTLP3+VhCAaNyBnYheB
XmTVP+7gKe/swbDDAwT16fL7sZAG4sEgMxAQktexPAXZ3iQUeGtGjfWUaGX5N0+jMPRTtft+O9TW
MSAlLWjV0e0gnbwOpZgdqQjC90EZRtp0LObOiU5wuvasBbamD4AXSCqSY4Mj5zpOJWx9NDunDKLY
tX7Qu3YxlexLZDtKvHBvj2kzlkSJUxOR8jirewLxKxtjbq8I3NbK71Dfqf7C2dlxUIww9th1m7E4
PcFo03B5816OejT3oI3mQZPhfnWfZWN76UqOiIsGufzz7YFtbT+dPI1c2GMZriupaAHEXmXhTpoN
qY3zh2r5LqyRD9mI6IjfT9O/wjSm+9tBN0cILAXMJfk+uljXXw42wlL1OQtfZK35lHd5/89siWE+
Wh145OPtYFtHGrVahKp4p0HLWX86CdrSVFZ+mpe5cxGlUcx+ogkQHOqiR9h/l3Dmz7eDbo2QRzp9
K6RmJS3keoQemstKYuLA6qqiSvzJA95aGbP7WEfOHrxhM5bkcyMqQU3AXMWi/Gfr4RIWgWeNtKFt
uGGnyhqxldKMeK8huDWbv1QAGRpI1/XmTkwnce3cRs+RQnhxRngoL4ACC3HSChG7D7yJf7MPJx/m
0NQBj/5vyNVqcQFY11iylUHRok7ylOTG8A3HKtEc3EbtP44NTaPbX29zkFIHikOZbs0aMJI23dCO
eVcFtoovF8zz6X2oJFrqD/i5389aWn76g4A8lDjEpGiSuWpCWUu71JpXVEHsxMVl5HP6tp2oh74Q
7SPX07JznG0O8FW81ZIZrajIzaisgrHh2mOEfERKj+a/5N7l91yr3Z3aptxk61uesj3VRpAxIBxX
Z/XcslyiVlSBoxaiOAp70uHFVW6zkxpu7QUyBCk6jswO/3m97+qp9/qIAg5+w33zNdcM5a6Niuq5
m73fw0/+WpUSfUsCgckO9911pKWTLJdyqAJ8AVP9lIPT+N7k8W4KuPWppH6glNrD7utNFzoq0xT/
mipIHRE9F1UTfkqXtr+DZfexbISxkxTthVt9qBEUL5DRtAqEKx34hqL0/KrUlIr6vx7VR9tp/+DJ
CRMKiIFc/Xy7VWpC3uwtvW6WgQCIYB6d1DHOdliI5pMl9GxP521rJVKTQDUN6rp0X7n+brFSNlkU
jxXi9JbzV6r0CYJ2TW3tXHEbD1tSc5JLGoScJOt33jgNWdjOVhn0SOCHj64eq/0lr+3mUvNyeeos
XCwOIowrFSJQvSfivPUVX0df3Xmq08p0xSU1Wgz1OaqyqD0XhVZ5foZcgXr0ahyYbh9hW/MqJ1SC
TWVzcHWElcJGgCjVymDqi3S86Io2NudyUPeQg9txePnB3UOtdN0IbLqCgj5PhQBxWKX+6SXaWP/l
Uf75TWmWXxtcKrOgfCyFUde+tqkzzdWS9OyEJimUS1yIB3NCZikvnfdxVYXlH1w6LH6ZyvIMosV6
vTBFvYQKr8AqMKdwaPx8DKvjHOXLnWi63j7ElrcH9dpco4Af4BGAGaRddx2xbIysblqlChRlFA9u
tbSHEpzWfwttwQu7tX3GLiy/n3RuvtuLZSvrtF5FXm150ZWjMeZZHSxt6p6UaZzvcqUt/Kwt48uC
YeWLV4fK8Q+CAgGVsHdq2+tzBlGdOsJSvArQQEOHCHtB169HCMopqcxR5RjvD+5o7l1JmwvWwVgc
ZxWQL9bqgVtnY02nPOLAcemdXJQ+c9yTxLztXH2bc/oqzupreotKRSK1SVrG5gSzNfmJfaAmVado
yp8SNMrfZVHXPd2e1K0LF1ly7ieb9BMI3/UaSlArA8En3w9LoUyXFK059dwYU208oZZqzTvH6mY4
A5lMWbnnybJKXHg1tP0kvCxAA0VXfuBi1Wfv1N6q7cGX3eL06+3hbX08FL1U+i8wMoBJXQ+vMyfu
3rgrIQ0JCnWalpMQNsKz9xxit05s+gOSkUXRFYXA60C21lgV5tV54GRV8qOr9Gi5q6AQlucakhS0
PMvo726PbTOkfPmZSBVQHlyNbdFnQ529rgiw5CriD54Ftv2/odK69iHqMJI45KioiZ38Yg0D+3Ws
MkKwGJBk31qJ0kNvHDVxFAwBl8j63i6gds9kU4X2r2YO1XIszDzXL/2A3OmHfMw1BzVQ0RkWGnjm
GPe+U8HduoimjZOnmWTv79uzsrXCeJcCvpaGxBTBrz9E29lR3yD+G5h1tHwq4TQO/pzm831UeN6n
27G2tix9IaBEfAXqJavVzOu3KxNDyYMeLqY4qnFcj5/0zkxDX6USf/Cy9JvrLoW9E3drVYNFYwsx
wLcACyQVOrIQNu0g+tz7Aom5U5KDhs/qHupva43JFAgpYUk1XZe4ykl0SlrPRdCifBUe9SSc/8No
WUXWNyy/Wa02X25P6dbQpOYLNQ0Ekt4UvJ28Aj08Jyxqpeim57hbRH4RlVuOh9uBttaJ3DyGLQGy
bzAj3GDWkpW8SrssN2J/0ETS37nq3LfnNp5Hd+fG3JxIZCPZqqBUwFBeL8uiHrCDt0G4ld00XRKk
uh7dBVs2P+kSxzmk8TSFfzKV+ILL5julrLXxkMgAlqm6UgZaivfZaalCuiEmkPN/b8/k5tBw85IJ
HWtyXVvLihpt4I7Hr610Ce2fPsZ9NUEcdTzo3RTbxxQ83Z55nsww1g9SOZlSZF+yQlZbr8iMKpuR
UwsmB/sQS03L3g/tpT06izvDzqX/9wTcLrwr0qz+i7pq/eP2qLf2Ps8QirE8Vnmprj4orkqc7nQM
AhUz+cQPO1Wr4d52EUymGriV2toNwpmJY3+5HXhrukEYM3AAuRxzq9wrnVOuSR7/gVsp6olkHV1q
e+g8+0gzuP27BcG27CQJm2Ml4cJrUirjrHN2ta6NwemUIuhKZ0zPmQdb9UFR6l58V9IlRvJQdDhM
+UjMZXtJ7nZsTgKJZeNEWM1zk9fWKLGgwWJQEYistHAecSSR6Bw3L79Obtwa/mCApNvphm0dEDQV
6PlDBH/LGVHtubVnpaXiniI5iQt41k6Prs3B9xHeTBrvlai3ACwguuBUAXxi2645VXWL3LKbpdTd
xah9sab43hx1qu5qP0VPsSOybyId4odUdcQXPStxa7H04pPWz9bz7RX2dsq5P6meMel0/rlgrs8q
LZkqZwE0GChh2+APrjiPblekMawg9C39GkwJiH1vav+6HfftyibuL1FnrhvYCquEZgB9kQyOGweG
M9QXPTfD9MTGtbpDnvSL/NR1tpOPbuBSZUw4LDQGJWdkdY6oy4TQFEKOvLS7zPEHZ8nvdIqi49+e
Ygjh01qynYcp8dr8PIfZPzwTWi/y9XSq91iDb480fgoPAJy9aRq84UM6Dlx3q3eSIG142SwQV/6t
x2RJHooGl5pTONlTd1Gwq+eFoBTuweoy07nc/gQbi5AfgfQBbA1Ktm8l1SkNlFZBQ99JyWAR0a66
n6XRW36dtfbJSbAVwF0T0BqLeA4Se+R/zCOkxnmltLsaP2+zAam7KVVY0K0ENCz36KsOW60vHYKi
Uxwsk2sjUGHWWnGmlofM4O1xbwaS8HfZNqUsuDpUq1kFt6RFcdDE0GwRGs6S8Zw7udjD1ewEWl8b
Qhe21aQNgQyvuUsoUqCjjKJEvfMht/YSqB2U7CTUnQPleuZcoapZ5k5J0GZovPlUulT1YqLNNZ4b
G+I9KoVqs+f6Kh+L15cyqwZOKAQaOHYoa14HbWjVKmWkJ0GEHkj8CIV4+uFpefR+qsopv4CqiCff
GJfhUs6Nne18w821y0BICCSp0V6L0OqJ1WtG0+DuOPTVF8eIx6ch7iLrPEXUh/y8jVHMjqrUXk4p
1VrT16ZhtEuYB672b1mrXXO8vareXiHMBxmRITuP/FMetK+Wb2eqaRh6dRqko1V+ydVF0GvBk+5k
F+yj27G2FhYi7KiYUmTiSFttlbittVZb0izooARN71Bn0ZEKF2Ly9oo/25GkWYV0J30LtEzQgOzi
llFFpj0fa5Cz3X8YQ9R7XZWt6SNXpn4HtIB/X9Um0lxvG0fJAPfo+Xt1iquvytD9nJfZiXaWztaQ
pGwxOSwbgUrI9YfKQ4ToCnyeA37GmJ9Qae3RGacv0O4gz7bOeET+MGXhwgEWsrpuChscfIkme5DE
sTN/9KoxT76jJ5WkPqaMdfI+c+MhhBOoNv1lULroQzfa4Z6oztYF//pXrC541RiwZiiaNOi6Vr0b
3ByBwILE+diNwnywckt/BFnRDztPrq2w8nCQhkPgCteAjZQmrtXXcRo48VhmxyiKzHvkctTP4Kxw
o1t65CSeIK8ue7LuWwsJSXUwR1Iv503PIOlHXOIbPQ0S8PGPgCnJX3QH4yipN2/vQco3o1FH/1WC
AI67yli9eIamPk5pgG5YfmrmyfvkJfVMCW9KPt3e9FvLidMdzJbE59Nful631VA2plVnKbypGGFH
jALqzocEmqaHqI0s/dA6BiDcOsvyxI+goR5ULTbdj7d/xdaAEQmRDxKeJOD2r3+F0Pp+GSDEBW6I
CNJBnRKtfq6KZHR8Y6gwvb0dbutqQ7KZ3vUvKvn6ltGhiHVjzhVaU+j5d7DUL2OPC0KKaOLfYLrT
nXDbo/v/cPLseHWIR405a0tRYG9rG5k44SXneM/1sgCv4HGb7N1iW5vkV0lJosZlznMdrmg7Vxda
FQU25jb5U6GrYYv0Iz43yUWknvLNCZvROsWKsOvz7YndHCklCgAd3B9vSmdcg/MELQq4vmWPHzFB
ko4qSp0f3RLNx9uxNj8irGT4f5Kd8KYwO49gbwWx4kYbD5idWY9N3as+MP34GDuT89sNbEm3UMFu
w81F3WR1witmMqP2pkTBYprldIwLO/KOytJHOwf81hySvFNOpzDBfbI64J2xA2+v9GnQdk3yIRWi
kEUXJSuaQ6frvb4zrK1ppPQCshAELoCt1dbziqEI+4Z0faL/hEnTYlrflbkyTq47pl+Wydi9OzYH
+AvQ6HIlk5lfr08joxhqAxIJyiIazvkQe/VByaoOeVDEeY63V8lmMBrLsqvGhbkmsmEjEFUIL8ZB
rBuiOKF7WM2+jsRIh3Ad4lG3o21OJhAqjNukr9EarWm3+NaLxImDkRbFOywV6ncaiM0jKJzUOiRq
Qq74+xEpP4Jskhr0vHqvJ1ODnTOnPe8bJHlLNHe6/ywRZs9l048nbRzinencGuCrcOubSdi20ldI
OwcVplXHcpl4xiFRceJ9nPy3UE3490+GJ7lwFhDtNw3KfoJnj1ERnw85xX8Awr2zZhv7u7K3Zz+s
reEPjmrag1SNSRalGeX1dDZ2mDQajYVgsEttPtRKM39usy70LmT6xv3twW09dtgCliTFI+yxrhzo
KEONIxWLINca9aRT87urgdk/2rHqKb5rtBXC2qrnL1j0fL8deus7UvyESAzlnbx1tWwwp8tV3L+y
YO6Mr7kyqalvR232aGoTnqaRmr/cjrd1J1HrZGI5Yai1ruJlWdFapTJBz3Ds5l9Kq115LKqsPA12
ZdyRznp3Xij05XQ77Nbup+TFP6TU7hvONGIpMNucHiBlP+n300gh6iBsSExlWivFzt7YDMYzQ3o0
w4Ffy7d1TpW0kRrnoNSGNoABzQ6xnKE/Ccfsp/MfjAwsKi8BQDNAiK8Xaq4mZZdaOZY1EVQJhE+L
Z1fJaRi1VvwnCcUv/B2QGdD9a4ZjMUXFMiAgFkxK3yx3Di4+3+06Lv9CY8jyuxkXA18fIn2P8by5
SBHcAXwhdbfWHdFpcpyUJzEP0rQRX83Kdd+TyC6XJUEz9a6gsO7srJeNZQo6gESf/y90x3XECqHy
RLiITeQYJKBYXjvLMyw8PTpUkyFy6jkZCvciqXZdkzbGKvVJQRpy90mS2PX3NJaUTvPCzRHnavh9
yGL3yR2zwTgPevwN+dhO7DylNlYrAG36VsBFeR6vO48hDuVhlRqc5BCS9YOOvan6kLWAAU9D1qbJ
TnFh46yjhwRwzDQMaWW8Wq+Na9RlzVMVWJ6RtU+tMVbA/9CqdA9FsbRIVPSIVt45OZYQfqJk8x+k
plRGKcXLQgryDasXq7EsS7VwOQd9rOnHWq9lb8ly/5m1udp5U218SxSSWEJA7dFm11dVB22e2zwz
SXAmEsXpSKKv1Q9KtsTDUXOnNDuMHtWrndNnY+kCiYAwLyvuUnLsegHZOLBg7WUm8DYG7eh5IvaO
oO+d/8i0rEcR5ZgdaAv+ubfPIZO/dlWwk70GunbylHXU1VidSOsHTLHcl7ENKXvWajLUz0UPwm4n
Ld4cH10rKQkAtuyXIc2rRxQQOt0GtOO9gAtBfR/f7xiHH4xkw6MbgW15btErR+NEQEAKbo9x63tK
WKKkroMCc+UcvAptxnpTqHPuvbhoBDzZtWmeh7TuHsfcRGwMSaSdnG5rTpFV4gSiMckKklPxKh54
tCZPl859sYZQG+81pBy5SOp83ENibAViS/ziM+ESucZDWWZXKl7euy/lnIz3OAnEh3JRxvvZwRUS
OmX2WYeSllwiUZ1EPir/1B7HIzonnd3egQQUn6vF6Zpz1Rt7lZ6t84K6M4hvJHkka/V6Dppi6fup
b90X3KQ89aHJzTS6051u7D+n2WArfqOY/UcAmEZzMbUq2TPV2PrmOl0o4IwgAIETXMd3EEJKnEUL
X/AzcC8lFrXHGUQaroO2hbJKuOzso63lLWWRQJxL95B1QiYKDWNhbEdfWqpeP9TaQLHYH+0xG5Gq
h3btQ1Uqxsdp0Zfk+fby3loF0plc7i2o9mvaezgj26BqhfISOmbTHgyl6YcTYqztzz+Iwx0n3e4g
YVjG9ZSGBkp9Tqx7L8aSTHdZLeADmwXbfWf7bNxsAJoQR6ABKhWCVnGqWFu0ylK8l64F2Q5QtHjk
Zd+eKen/pmImUCaJnZLCFmBEyRrkT3m1U8uiU1AfJJRBkfluKNQfWSjGv+uWu/T25G0OCk4erRgc
NsDTXEfS+8JO9SYJX4ok7o5ZiRe1qAf1iTUc7lzVW6Es2QSQpFEaeKtQcI4GAEdsPS2xF38u2mI+
OkldxhDhvPHT7XFtrXuyECnshi3hm6ZDmU8QA/RIebFjPGCOiTouie/Uw1IeMD2t7r3FUlEBNJbq
79uBZcKxvrhAvFJERmfNhBp0PaH4mPJ87JIoSIQjvrM/6k+5o/6o4Xg9aWkcXpLQBiI9JXXz1GWd
ON8OvzFuF9lsjayWjiFVkOvwCq41dRcNVMoKr/wE8nWaD+hp1I+6NeTf7MZLPgFy7Pb0PDaONSzQ
uFjo8MAoXWvTZw2ZR+Rm6BAgpvlV3tMAXlsr9G0lMz+SNaQ7h8tmQJasPMIpMq/XbRc6zVBbCB/E
uNp8aZY4/Gtqo09a0WcaFwlOcbfn9e1hJhH9TCviEURcQxqb3HJFNajuy+yW6cdQM7mvSMJ+UwIM
GKjU6DMpWKNVId9815/PSNWiVKy4Dlpb5J+w6XbxfJ+cmp7PbHSPOOu6id8WlrUzvDfLZhVX/vmr
A4eHPNIJERDxPLK4FELHenbHsboUSjmeUidRe7QIwvvbc/rmG8qgsnxNFQ0i1rpEmE8szNg06mDg
ax4X9AGOmUACCSCB/tGr++p3zzriyaIuhQJASm/EKrRRbUEXRHVgW7E13DVubah+B/9S+ZCE4AfO
t4e3NadcfpJsKSGRa/v1LOE554xZE1iwkY4ZzJAjRL3yLhOWuCCKbB9M4Eo7++JtULY/4hGcz5QJ
oR9ff0jK5NhtW1MVuHTuANh7j1mYtLFvj0V6oLGmQKnbpee/OdkNgmoAMXn2cdqufVngE4i40J0q
QCJJdY6xpXUf8zlV52PT7b6CNoNR2+JTSv+NdZMlq7F9xI+6DhrynS/gW+tnpwaoiNmuumdE8GbX
y4G9irXK1obEFaM+l3WQ0zmbTqjEYZhtZxOGD7fXytutQCBUwOnJcX5yF19/Nn2pU4F7eB04SDw9
j1lfnmGqZ4fQifSHdHL7nRR9a5kgjUuVEM050jM5ya/2+8RtICIjBGMKFP6+Y3HcG9iWj36d86pz
qlZ5bpLudHuQb3JvZvN10NXhRkWy9BrJACtEtTyxMpT+4CTwmU7uLMovfZNHP2KcOv0BU7Tvt2Nv
rRracuDCqddTsV9NsFEi8wpCEK6EUbaLj2YNtk2D4tjHDBbyy+1gW8uGJhkGGryyqKGvBhq6OXjB
FJYnnLfmOZuUWSodl2V0vB1nc0IlQQJknkTUrDY7yiaOAmMPBOKcVgev8Do/8pZ/hRr+ACinzoe+
smJMHuoy3zm65d98leXIT/l/kb21H0GzDHoU9lCfBev1Sy0hUGg4q2e9j+q7vEfAazHqqfZLTNYw
JNJ65fPtoW9tGI12vaSF0WBaF37NfvTqOjHgNI3Wo67X5ntduO1JR0GHC1Mvv90Ot7FfgHqgncuZ
Sg1/XWaqPQ5t9n4ZhJXZUY2YCvx3XKH7HB7ZZ0cV7tOYYpZyO+rGIOFP8QL4xd54U6jM3LorvR6y
3Th2zmOiVuFFi9XyIZyEHmM5Yy+/TSnC+JqLGEMNWBu00FYHXlOPopWZIyI9mFxPsdCbO9G1effb
V/F1nNX5A4m8nErYzgF+dOFwUI1eXIZ+0B0/6yh+3J7GjcXKY5vvxsdAYGWdK/ZFQkKQVFAFjLrR
DgNMXvwqRfsT27YILYQUBQ6/JefDEzETrfsxpXHhXW7/iM1vSaNJomskLWP1+hF9oyUUf/mWZThT
WsqWS9SF7h0JCZXnDsDw7XgbBx5QN+y1aS2jirFW5uo1pWnHARh6nenNSek45fw29/S7ZfHKcid9
3Bwc0nZgM1UptS63z6vrRLeaLrRCmGgLRpKHGUGZj+rQqPdovmnvszmPdrbj5uB4YSG+IBmGa9kz
zYmmbFwYXJUN4mnqTfwdarA0JbD2yTN2tuHW5sfMjPIgPQpaeHL0r0Zn17oj8japAnbH5KcpkrxL
6KjPmtv3f3GpL6fQaJ3/fv/7mYAFHRRVOF/fOOHaapnZ8cwOMTX3nVdrKvjE1PqGFfu4c5hvfb1f
4tE2DSakJVbj0yojbcY5BkTfpeX0VBhpojxUU6/N78iRp/Cb2iumku6smc1ZBUsNDpFiJP+6nlWr
EpSrG8Ql0lpVP3dJATW0U6fsh9bo7ucmzN5VauwoO1E3rkxgu9RWKEJI/u1qpTod0hnCaIsA8Ery
t5fOOMr3eu0e3THR8kNYWl7sx7OrV3exUmR7Il2bg5YAVETfUV+y12mIyKtQU9QiyPMq98F7we+B
M+D6Sie0EyLwEGLzwah3Si9bXxgYFJPMQcDZszrWYc3hDBTHHAajKO7RWFwO3JH1Xdro1iGCdr2T
zm4NU5p4AFznuOMde/1tvbw2yriGCWJrev5VwazxKJDy/GtRu+He6gZ1OmRw/ncgJ1vfFm17qBi8
JlHwXk2uq6ih0aMhEkz4Mh7CuVSOpEHRi6a203kae+XUG2b3E4ho9un2Zt0cLyBtVpQ0q11r25V4
6uQhBlRBM3TOu7bUukOUgj7167qej7gw1UdIkGIHVLBxr3G64EElo0K1XF8pg9pQwY0YL8neHaDY
8eMIdPFYzihHHJO2tkc/K3uutRh9vY+xGPaMkuS6WaWBEk5E9smnlh2/6++8ZIOmhujGBqW+uOlD
MsD2pH/i/nZXGuQ0CGIyPboWcGZXRTU9jU2BACJt/shxxaHP576/F4vIqlMiqjK7u/05N64XlhFo
M0mHAyOyWr7UYHTK8Ta6iJbLSqqqLtaf7NAMF3RSq3zJ9qpLGyv3KqD881c3zDIuNu9lGwk4Ttpj
6znK5PeK177UgkegGNrqDrOQ8kfWjMvvwt3k1LJN6bFJfs/66oYRr2eZg8ClEXWutNro3excLnr/
pfFG758sLawft2d3Y7MQEcsPAJm0MtdH8OjCFjFbMwtEI+IPKvJ3JuL2Vf49oTLxX6kMAOIre9c4
aWu3vA67muN+wI5cA+8WeJH4XtWV81iaXZb5djU03+tQPLpu/8Hq2v6hVJOqOd0e9MYJLPcoHU2y
UJNE6foLtxiVh3rHF17wBoYaWDw2RTR/71RzviA1Nv5+fs1zQcpOEpX/tlrB+jyikDpmqDP23Q/U
cWZSlEgLYBTBdr49ss21S5OPMwig7RtsAxDbELl+4ClAfx7Cpi4eDBFOvd8qUX+BQ9rBvotD9wGh
pd90paJaytp9FXr1ST3ULpOxbfJAg38GFLXxnJOnmNYLpONpZ0a3Vq1kl0Nnt8gE1xA8LBPp/Wcm
yqxFP7SHdNG74QEXs6E9C8XB+0vRcSgYGs1a7m5P8NZpRKFLUsZNuA3r0nPZRx7u2mjCwrCYHycL
hxhXzNZPs2/7nTxhMxQ5IK9A1g6oiutVGsZ62Gsx2rqAqsS92yztPcJUznPeTsPHPxgVbVSGBLCX
G+w6lFLNVgZXMYOpVaQXjJXRMst6832Cl9nOp9scFb4SIO+o/FD+uQ7lLCxclFE4cJZmGPwhm82z
HZv9cI5zp5oOtwe2tR/Aav1ftFWuBWxpUt0UVJMOKbD1+1qz7HdaOJqHJM88v3GmIvS1VncutdWW
OynQW9YgWwItOkzMoMSyXlbTunj4Xkb4WgWQRjTdh8+Qt8dWl2xN7Dcsx8d/R3+iDGd9KpLWVg+L
U7QPOAvne8yVrVmH4sWRZ8EZRazuetb1pkfOrEmLoBjb8TwAtHykMS9OtpUpe0iyzVgI5fNGk9yG
9WPJzrraaTTkDvB2SP2k6FPtUCetgVxzR+v59gfemmNwOL+sq9CHpIFxPbLcamtlLqs0oG/azX5p
aNl4mtWlPw256M0LHun9eIDzZM8PWqdV7z07VuojqK/m+fZP2TiUeB9y9jpAg7lRV8d85MHOb3MI
T0mVO09lMhrewcGG0wp/hgXyMD4y1Xvre+Mmo/mNZJgNEQ0s2+rQpRNmL3MNwKvBlO6H1WpCOzui
SJyv6NjjPOombvnbErngbfC+dnmlslG5xa9nvNMr2H0L5CS3L9OHcJkwfDW9cbqDKKq+jwZUsndu
ta1RyqcpwrEAIeGSXUe08lCNsfxJA2XGAG3QFfe+VTBww6nNPdgpooE7ATdSaZ6jfEhSBHwd1/Ua
AxNbFRMcuGtaah/6Tp+qU6aN2p4C4daSQVuOBzCPbi601eJttcieIs1lKoHpPutpWzf3RWWO0eNI
izO6NDWKYn44Dc50+s3Fyo6hNSXxa5SJQDVcT2mSgJbQtQh8/oj1mw89xo4PVWTU+SF3UU47WPqc
i4Pllc4/vxuZdcO1RqcDShLoiuvIkZRRR2O8DyKN9vjB0dKspzNtx4ufJDZO9Fq5dOd50PaOijfn
EgtWVo0ApXCZUl25DpyWrptUUzGCou/Eu6oaHqK+W0x/rorxd0tiMqkEncJAISZjpHQdCu86EbZe
7ASZ2c4vePpMH5MojA/eMO8Jpb0dFaFoCXPiAHBgl1yHasSIP6GWOkFP63NE0Rw8AMxEa3os8Oc6
3v52bzaiHNYvNxlqRR64qetgdQonfUG+6KvrxvEJ7tjynzna80vcqtXfcp3t5bNvNogcHEZjwLqp
SqEmdB0Qyby8FV1Wfh3xqziZohWxvxRe8Zh79fINdbHpvkwz7w+GyTseWJpkCb/BF4RhZ5eTJ4qv
jSdsLOVVRfVRfwD56NnFXd2mnfZHEaGNSoQMLOPVm7pmJ6Y0w/OvRb2M/jT17rvC6aN38ZwiDVXh
VnT7Q77Ji5hX8mYXHwX2P2Sn63mdDUwplMktvk52H57mPlFOqApMf9Nt6c8ijqB0FdmU8nDwQm/n
yjb5u1/VKSSqQrZR6DmQG2BEvLo/ijKNdZeBfao14S/lcuj2JK/WFG8pi6HLHoPk6MqMR26aV0/4
xpqV3m4N7bs2NfO5EnX3lVLfN31e1MeJR+7XemqVM4bV3d/UHdqntG+fgUN1n2/P8i8pitdD5ZzB
8lQ2cSTAkfP2+neUVQdSRF2ab5ae20rtIwI1DY+REfdY3PReBbqjWmwzOVm0kuYzQlCR0fpO2Kbj
hyVHJf0u6t2q/9l1nY5kVue5X5zQFj+cDGBXJsEo03CvJBVABrCt3vBejDZcR8WyXnqlU1tfM4vh
vVHjRvBzZ2jyXLkeGnB9kDEG4vwcdetzp7O7sU5CLfk2jcCd34N06L6h8G5NPmkv2PrZUaNT1qWu
dZcYjWmcGhvLFeNUJmW+PM5qrWl/OYmCjcYSO2N8nMs0wnW0SJb6AjUtC99rQKqr+zSi6HFvTE4a
3teFXmjPWcYfOvZgWDtSLqvTjbse4AQbHkUpLn/8566/1gKgL3ScZv4O1Lj6qPcesvCeljlQ8rzo
bJd7PCQ0ZNeTiIwLwAmgfhRISR7X52kylrhHV8o3K09q66K0Mw8xnNSRPXhYiglB9WYwvejgAIvR
3onebY+eXXrzycIrpPRltaY4izRyvyEqpmjY+MzoMgP/GtxDk0DfOKdKLMqPRZupGXIVS/TB6k3H
fsI70XCA23hjeYndRitfWhPzmEcR1ubSfFgmlMO6d10xFxfToMfycUm9sbrLqr6waGGnSl34whTT
cKEbIx7QVUK6SeSTlvy1aNH4rrSF7voODMcfNgpu86EyxfLZLJEDObbKwJ5ENaM5p/M8DXddoWTh
pUoHvT1MeVQ9VXnepOm5r72pf5jcRVCBG405tN9XkKV/ZpTFBt/RQ9GcHEMpk++zOSeu32Y5KnJ5
kVmRP2m5YqZnG33N5BM8kPyrNzNljyWNcufwP6SdV0/dyh+uP5El93Lr1YEQwiYh5MYCQmbce/30
53H+OlKWF8LiHCXZl3vWjKf8yltKK02iL0VZ5HpLscCkNe83Vmkp10YZOL/QL8GL3Si95CsO7G3j
jwE2mwcrFRES996YmKfBDbVi2+jgJnfwZvpi57KxG79JBu8+S2odQZ7eqr0DSL048EcLaeLNIGqj
wjjMGJu9E4s2PFUKdZpIRpNyX/OYBcd80MMUVZdpkA9e2RfuLtNs6W7rFnTrTaaqBQ5GgZ163U5o
sQoXyDEH57ozc82heVAH2QbbiMj0p3FwfxiUSe1rZ9S98oHsyWxvrdzKTDAAU3ylt6aR/VdIzuwN
5sPDrWpVbesnlgw9Py2nSpzKTh88HsCqtHamkWvpQWk9J/qixnps3xZQqUH3KtU0HevQxaS3cSUo
9nTK8mNnDsp12NKQ23Rq1Ge/RCEFtr488y+I4zjjprTz4o7rc141lKqGnZnrcrw2mipJbp28n34j
tiPbU/DXi8+PckMzYh9KW+DgjNjh4bfhzbLHg5DBkN5OvapoiW/EXK7FVkmlFF9MApPgAWEzrT3h
YOlpX0y1UrJTkCIXk2+QisrSB5GmitgPXTnIZ62zYVjWqoMs+LZukkDf9YFetIXvpAhd/kAbrZW6
32u1k+ubtA9T6z8V6KF9neZArE5OmYucphHZw4aj1zYPqqvomdjrk2EUYtOHitP5fWqbwVXf20PB
qQlFXImN3eHc1PhJ6YbeYxXosdzq9hhQWa9Lmp2jFOp3KbBpnGgOCr/iXohOIVeztm9SVX8LXK+C
2Sekse2NeOx2elepxsMklbF/1ozCAI7SqW30vS8669ZUDFneWC1vk88NpdMEd4VaXaGY5Q0bJAGa
att5NuCcXs9T9T4q0+itBepq3aoqedFIZc/2ByVKp00eRdZh0lyp+Wrl2C/2lBmPZVRFGttbatXW
HieIsUGBFixEcaeu/TzBV36jY98UUYOpc1QdoKTtExOROABHU6ht6nFqX10NEeBNHSvpXQ1w0fWl
nbvDEb3hcvS7WgSDbzlZnl6V8VDWe1U28jQZiaFtq6YZFd8bmxGTccqviMcTVOXpVvS9+7WDcFr6
tQn/c2sGVi4PholAWryTVqLY+2pSy/jUwVyqwSIkiWc94SyEc1dncq4T1Enl1q68zvzqhgUmbUml
B+ZNUdtRl+4jdTLtqxDR50cricZ6m0yGJfdWhfb1ximF9YBea9TDKh+dzvWt3upy4ZcuefRGj+L8
qzCxZPqZeCCXUEzrMLwWpTrPLi86ZUtvXy/2RAHwKFE28JJvead3R7XPdJK2Ci7JJh1kOl0jbR+0
X6daFrs8CWL1J0Yaxh+eN1N8F9k47getztTXBmqvvrHqCaiXJUVSH6xiyu5UL/asTW5XkbUzBrMt
9iMtp25T2KU57BWamyC4MYIt/DEG+XhM6JLIbRaYzmMGxmO87hu3QxIgscz21DbeiFViHuZ+PzVN
dlPFYL52hR0O9inTevazluY6wquOmlf3ZpghdASWqbN3gZqBSa8LByP0DtcUXdvW6NprL2PaJuGt
qpSTk/kWBlb6jZgLqaABBOvp8Wa0m4Bspnhso77Iw4MDYlJxtkkhpzW7hEU7g8YfDDDkhtEb5yWH
x3weOdA8D1pvhDEZCavujrlokoey1ET7NTACzrjLM6L5vDb2sM+bxij8NGvddiWoX6SC86+gwkfc
ApIQdu2S7Wc0HUpt0taeAyMJQ59L/6fWeDHOZXby9nH4dxEqMRS5OxVwPHXIqOcY/58AG/JCJEVT
6M/citnPemzEtSPD6leDvEB3KDQnlvuPR1xkLEwOlQTEEhCkmfP4ZdkgjmQXE9jKFy8xpeUrTtHf
al2q3eDdyqkuSkjqeWHw8jdasZKxXC4sBnAglee0AmHOJcAus3o6Q5USvTS4bJWbeLTDp5SS1NbG
uXEtZ5iX7iywdmefork5BlDIRCvzfGlxL3Ut+lPRs5CNch/BiWq+8Hbk+RYPmtTdWoJC7iGzOsvD
+i6Zyl2JJFW3qwT6zH5sRDAL4JSVpwBQ/oMJGrijzNt43Z+gl25ubistacMfvSJVdQ/PJFVPoVfV
v8vMthPuTTfNrydAjt2RWC/7pPEAMTZtMCr/9Kj/umAs6k5dNNh1EY3W80S0XM2vuSbuYl1W173S
VWzass2r3cdb5+LzMSYGH7RUYd/OONvzFa3azB11Cr7P86vVYgPg9eFVq1A68XNPtO3ablmmRiwO
pZG57g8L1nOWtTXRT1k6yVB9HiJvHPZFoWXt3aDU/XRtkcj0Owt/Nlg9fD1rm+mJ+wt0RqdvaM7A
lhpheA+JH8HoTP6TpUGuPuugTdWtXmStdkxGYXv3U0mIHvqRQsSX+YVhyOItHIvAIjzvYCcMft4G
avi94CUTuyCe6vTWc5M03ehAF+MdGiPakyoRzfRtsyzBThZ00Uhyiqi+ylM5yQezKqzqTmR63mb+
ZAxtvgXlrYqNguO2gleW0QfRKTUBlfp5GOgtUW6gKzvMca2o2zR2pzl7nT79FG0Gs3bq0ueyoEC+
SzurG/JtmyMUOl4HUdHVWILxhD16gUizF0dWVv3J2hV31UwUJL2bHR2pXS2urLAtIrzj+vGJfoHY
hVOm+IEMYZtPxgv6WspKn2v5JKANgoQL3QUqp3TXl6pkTSUHrZeN+qTk5Ap7e4zFflRi/U5NrEQc
VHfqtrqbGJEfS6MUfm3nsbmy8Ze3NL8BMj9XNCUQ2m3OoqrUC1URiZfpT8IWxgZKf/yQobjnU8E3
CTmgsvkfn7SLwsvfETnYwDWANlEZOD9qcaG16BbW+pNjElWEjUs+Iatw3+d4kCFKOR1qkWubLGx+
KKESXWutKfD3SbSV1+KdmbPyHPrZ0RjA7mLmqSVTDnhiPAVNGJ5UmFc7s6vGbwCv1Ou2afvjysQv
zjxYemo8PFAIioDYXeyuanTa3upt82mMvPq30yT2rUfeY19Dp3FUP2wj19s2TTwlh5xEhRS3Uqpd
q3fFtA168Gl7sBbBSkFjUT2lWcKPQv0KHgP1WrR/zr+GUOj6Q3Uzn4AByY2eZdbOzUvkk6Yu63+l
OVoE+6kyAvVxZTXm5f33DZsHpoMJ3YZX0wa8fD5wHY/g27gZn6R0gx9gTGYzILMujqVsDG8nczlO
2ziIJGbvefVI9zTaQbxV17RS39kGMCrIbLHMmkmViwUwvTCPrH6wntq6c++iSnc2gSfthiCwRB1Q
c/O4PXw893fW3OOBA+tLEASldvHA0Y1UlWlQ7aciDP9EvZlfq2aOG2cK7WpLua75kVACvvt40Hfm
ifQJjGLT5Kq56OZ0GiUJNW3tp27o1aOpSp1qzzQN9xS4TR+LH7FGxnnnepstoVlUxB6AtSxWFqML
DMoRsnnKqnqqdtlYTde23SMSEjtacAs+q4k3RmRheAofKN+olTGutNeXESGbjJPGKZ/lS9luizPe
GmWDVyyTVlEDODSAP66I0fPNQJK1RdZU89PQyLbjYGUrp/2ibjcPDW4UhBb4VcSf5+/xT/jbGhTY
4kC4T+EQIFcUZeyIe5mYFmiQ2NLb3ZANcXUL1dvYjHbrGruODL7fRL0mb3M0N+UJ9xzl2NlBO/2p
eGPb0FfpOoT7una04XUw+6aN/KyR2v0EvcLdFJC5bqAG1cWnHwkqkLSqZg80cNVLcYeyylvFyROW
seAJj6y2iXw5mAloCS+ObzUQRSsB0uXeYUTAbTQ8XXoQSwFnW5iBhgOg9dT1kI4mU2kQnWnGfSPT
9MpLdO1YY1lxKHjaDgkP6Qrdat6a55cTX4+LEYU3OMEEaecfT83B35Mb209eJ9uD7ubNVuD9thdy
mPYfn8t33kMuX46kjWIz+MVln0VSTR2DobCf7L5CW7G12uHUeBqyoXlpm822c9uEKlarfXG8PPOO
Dcdtp9PXAnYXFrn49OXEz+GZAsI+60It9y0aV2aXjJr9VI56903aQbmTxZjs0RTV/Alm6QFL3TXL
qHfW+++CQ1JyHAdhzfP1HlwF9mXR2E+EiM7BztX+JUL0hxIP/J3PNV558ZggKFzIJToWA8vkiRKx
UVdRbD9puR796McIRIg+RqcaafiVb3t5/cxjIawxv/jgxxcXfekBy1L48k8Jsvo+Mp8gE4RebcY4
P4WWUDZialGhtkS4sn/fHxhbJYDz8NqWc5QGNSGzs+wnpa+97RB22dHxUsfPMm+AeJHvur56Diwt
Xblv/wLTzw8OojoMSgJOTGkaixlbXRtaJq4Nv8wBpZIH8MWe5huIMtL6bdXEzy26PfsxNXpzX6Zm
6WzZW7G2jWg2ptem1Bo2fI8296HujGhnKE1nrFwt7xw4eopE+DOGFkLzsvMX5rg05+lg/JJF8ysI
knhvdZHcGJjNbGNhIbdBuX9jYsTol2JINvUgvENE6W778cm/3PTYyoDCxKEQwQOEfM83fROqdYvd
t/uE6a8EeNQNd3XZKc8j1ntr1afLkAMEJGoRZNYm3f0lpA6AOerzZGBPMR2I60AzqlMgrQjQvar8
mLQm9usBjfqPJzif2vPNQJ+Ik0bth948QcD5BKNJOMlkd+GvSjdoXtCEf2oDfJVJqsx2W1Tt8Pvz
A2I9hYglnVSqQYvdR1milwKp7F9dbY2PAHjrnVfp6gFCw/izbdSXj4f7GxwvJ0h8ATWF2HluWZ9P
EO6tU7SOI36VoVvY/+VpjJcl9bRavU6kGvpKQWkUga3f9SCD68pIJX0ip9EOBTEvknd1DJKyD9tk
b/VN1P0soLquLMk7Hx4hM6Qo6fYCgV9GQKM3jEYY1O5TUJnFNrcIvKKhSaiGxf2rmbauX8mIB+bj
lXlna2O6A7+M3ALK15IerWAxNhmjzahovABXivWbyRusn6oS1Wsi4pd3HXuL2A4SiQn2YMnlUBIr
SiS6ab9UJ4w2ZZ13B7xSEz8jfJ8lFNv7UWuLjYghlXx2lowGkQJOFH7aF7SDopFB3bcy+YWkmGP4
oJSyTY9vnerHqbmmuPnOZmM00HRAM6EoY5N5vtmULHLasa/jXzn8H32TNeWAG7uZpeWdEjlZszOb
3Bq3IkHta5fEves8Q9Uevhb0YAPf0gP1j4oztnM9Fl057mTiudFD3NTs008uC7kU2GoHtU4KzbyA
5z80RMLPaYJGvoQjj84mb6tkS5Q8Bjs3aNbwExdff45UZgNiWlBADJboxilOK6uPPPmS6kF809lx
cnDTlD45y4NJr2J8r+zwxqi7Nfuyi8ttLhNRQCA+RZ4KRsb5LCU2BGlKYe854n14pkQ3XXddMXwr
knJ4hhrirByp98ebtc7JZXTkF8/Howxm5OYQ689BnWZHPfGUxw63pF2GYF7pC01NVqpT7w1IBuOh
KjkTP5ZxqRMkfRgGg/kMEMN9nrrBvssSumNqHWZbozOzledQu6iPcD3Z0N3gbM5Z29JAcNJUrHot
XXl106q1t3lfNmQ8uqQFHnhhdm3gFtK9JNroWMpJQnjO70FEN81/mTGWYh8aU1dWyEEOY70SThGP
s7pnN/3MAYYrwSPqaJdxTa2KqGqGtHsFFSAVe6t7NQYUBVje0Nn0Q+ZawY1L7eYgFDeZvpoV3SDa
gjXJnRJZ0rsthJ5uEaHJnO2gWWl/2xQt0jCZY6r1scIMKTsNikBoKIFojQAjoCjrONWhGR6rUVO7
fa92qfKzCVrgjxQqjWTnto18NYgVpE/sTHTed1qY3cdJWgPUhAGa4QhiF0ZVln5G5/g7/Vtl/ImJ
ofNkWCTGXzQzNJ+Il6PkdTI70e4iL0vkBsBC8iKbxgn9InPcR6XwZH3wRCkoGXTDKO9KvaJU0RTo
wycbSyUZQX2PLmh/wlvTCu+dKGrv0aoMhqOSBel/Jnim0VdmHNN2jBzagEo8FNej3ugPk1c32q8x
nbzKzxGIjb52tACubTQhQ3+io5js7Li3U/yoBlU9uQNm0b0/1eCmt7VtRDcelFf3yhSugSWgUKpm
lyZVnKDuXHjNiU6JLN/qlMrRpi61io7MpOf3EXxkkyZ9GCc37oiGEJ/PC75bTovRYq3lo+1bdmwi
H9RLZRvmUAMOuIUqN0GaDt4GRfq8erDLUar9rjXLAglbGxthRx6x2JXufgDS/nNSItV8jWUX9Xuc
Y/Nh75WK8ccMgylPITK5HgVzuwcSteZJd3EtzuWsGfBNfAtvdVnW0zyhhmmhjq+zodpBJn27D81G
7Oes2q/oLG2VMiy3atjHKynAxcgOJDFAtPRRKbnwDJzfU7mNNEA6duZvu1fTCoEJeEVbEHTaN/pL
+fcKdA7mPlQ/c+/QSIFyysrzc1E6IPBAlAWlKXCDM1Hu/AeM6RBaaZqJPw0afeKb4TbuT6XXJgKx
tPoK5zyKrqcyqHaRbNPvvE7jykV2EXKBs6V2QCuSzItu8xwc/VP5od2mZSQu8QvhvXYI3dQU2yIb
M8zFFOdWweQZx6XaK9ZAk8sLm2oilUwCbkLuOehevLuJWzZDUan2y6gAUCinsTwVulscEtRHUUgs
7bXIy1xcirSxUZ1ApoHOK/jbpWdEm4jJDZzBe0GxzZnAEHWJr8xv9ApvdhlNzqh3uqq8Quh52JQU
zxdUxR9u4pX1XqgUhb451N2DlYv0DdCN9UlhNOSfECiY40miF4TGlzQnfTSDMdT74EXN8+kY1VNz
VYelii4u8ixlV+Urz/rfAPzfl+XvgMCSIP9xWAhjzieXuGGShF7u0bS25Den87qvgQsJuVP75oSZ
FDXooKBmkFaFeTLK4llvCuX4ccR2kRL//RFwuoij2LlgA85/RNVpBY3txHtJy1avttgfYidJhPdd
Nt141Y+uuZN2FL/2gwjedDn1XxMrU1PfSlV3//FvWd4f//spsw38XHsDAnz+U5KsVYep6byXwnNb
++R1XVb5XTu5ADZ6VGy2hlZOtB/z6JvWjuLbx6Nfbmk+Pzoq/3f0xUIgxGVaLXKfL2WfhVu7dkex
MSRSciuf/fKsMg4OiLOLBDWIJdlqNPSh95qaBU/0+D/Tg5NjT4114Gnsr+3Qm1baPO+NB3YF/jNe
bEByF3dS3rn26Hmj+zL0loGa6+BuvXHsN53imb+asgpX5vfekZ218y2DQws8fl7nf+7AbkbyDqnw
XhJRWXf6UImnTLrDaTKjZI1M9t7c6KRTapjJRkSP52PFFRFhpYeMJTtnOOStnVznRuhOvpIoXnbI
Esv4/ultAlZAm21laRTDwzsf0tSy3lWiPHhRAq0Vm5ruldirMU/5ymP2zmlgoPmj0amkUbtI+grk
8kcTP/iXWi3yTZ4FHqiIQtnZYRsc9WpMNmUeVA9RVNWHj6f4zhecswzo+1ANZmOC8ynqDQKcZll5
L5rRS+8wqTiC+fASpp06AL9biRqWbyanHjlKEnhEFFH8WrLa7VBvFFzzlJfEVMx6LsiOiV/rtnwN
CiUhimhSXxhe8PPjSb6zdbjkEYCgMsYuvag7S9OmwmyxvEElEJrIuyOp4nBSBtgOVtx+Usl+fl1o
9M/EGFI4xpxjl3+OBc3AKtHUUXmZ8RFXCqycbZfDotopbhjdmKzCWrv9vc8462ARB80UGX3xGWk7
RV6AhMmLQHNTbGHVBhtFt6Nsk0nMpT9eznduT8YiU+Lo/+1/nU8vsXpZF7iOvWRm0eo0kk3gZdow
fdLg/u8yEneQ79O9Z7ssTrzXVaURT07w4qSiPU16P+7iJA6v6FsHN045JadqnIKVR/K9LYq4+Zz8
wcMDs3E+uSEPci+uW/GqkClszKTqd0mQ2UcptfLYFq35pdDDaOUUXg6KXhrFTJwoeSS4Tc8H7YMO
O0nVFq9Y10CPTa2yo0MEKW3vDqK8yfTKK3xY4Ob2s1+ScecIiLoWNCB7MS4V62oQ0uFMxI1R+SUf
gpCEktGfj8e53J5coGg0sZzgbejTns/PbiM7rfNWvg69490YYzr6Ue/Y96aueLvPDzWzKMB7kBvw
g8+HSkUYR2orQ4bq05tR0aMHmXZgm5Gy+PS1Ap5nFoMyeHNnWM35UALjmBpaB7PCA/VLqtTKaRg1
jkInb3AZzvcfz+ydTYI2B48Dd+gsZrP4WGZQOGkbwt+p1dra4gTa/MRyNjmlXhSCmTN0FGjzNWH2
+X96HrfOotfohNO6oMy3nCP4liozszx8VdW+Pxh6FGwNMzX8cIyNWyrMDTzDQf8ByGPYebFqr1w1
720cQou5FDazt5Za/NjzjE5pKOEr1bnuxDMZbUwnS+6dqQtPHy/v5SPBhUMlG2l0zgK79fxrWrnb
WZNdpq/1kBjlTk3DPL5zkczXv1Ohar6JAtL1mvDUe4NSC+OgkUwS2iy+aYrRHhD2PH/Veki+qsi9
b9SFjJtxyOQRkY1h5XZ7ZzzqBCTOlk4UhSTt+SQzz54q4E/5q1E5lg+UOURbtK+bbT/25p+IMvHK
i3/5AedXkIYUhT6Kmst6JsCgKBPtkLyqoz7t3Vw437vQsKDhd5P+6c0CyQ7JYroRoHSpFp9PjjAi
l31fxK9KQKfgYYwr0v/AC1LllEMXePh4v1zMbM7jYL/Pwla0f5dLicqkKHojbF5nmadfDdpHvkaA
yuOrGN3/w1hkZiAk5lIHxbDzmYEeK2x1CttXQ80tUALIWu14EyF41Eq41oK4uGdIwqnNzrkRMyNP
PB+sw/muKgN9eMWwu74xgtDeIEBpfR266NR50S7UszVX7fn3n90yoOUAA4NP0zkG3hKRmRdukCUi
0l/VWCV8aZxsdsiiVriS911+s5nUhzM0nXqqdMZ8PP4JzLy4qzvyNP21oUcBuxaPkSs5BB2G4aq3
FgXO63Q+qTnFxm4HZSFeI2PxEmm1Beel9ZLfidUagB8z6zu80GgzDYkDADTMNhDZvJ2I9ez3x1vz
otqATCgSC7PKNfqzKjCI83kag22kbdVVfyiZ2s8hQmfXZFbjfRnBNkoq0f8uEA98iExtuDLNyP2h
p2O/stZ/FZ//nT/3toPDp0khnbiGf+c/IsQALMgnq3nDRh0VvcmeveCtsBUldbGxRd4kVNE+Quzf
/K6YqQQUNxraMe2tKqZmnOrPTQz6/ZSoWq7uV1ZoueNmigbPGUK1ZMkIWCx+nBEiINLgW/uGWJFx
35mB8ayAtPpJxbtKN4kGnW2gerQryUSvyyjrnI1nKdrMacznYMLsflRTPDzCwmjXFBkuWiTzjwNA
ilXAHFYAHz5fOa1yExgck/6mVg2+gnSefmqWkpS+XrvG1x6OYO97DbJKfk+5PvXpTki57aqiPzam
hEIrzVJaK99z+XTMP4pEmEiArGZma5//KKcjTuxiW3ubxmR4s0ot/2MlVFVNvto9YmX2buUTzZ/g
fP9wQKlRI9WMRAX6CecDDhCLUqkNzluUVypuFH3WoIropI1fylp8zesiU28cOaq+mUStu815qu+D
zOx8+IHp72wkntlLvcFr/uNfdrkSlH7nZJ0ECEz3Mi9xkxxdiVYLfsct5pmxHdDuz7r+JnDQbkyj
6u3j4Zb3MZVeeutw89lqJCTLWmXgtTVUCF28CR4Bf1LxiKmVUrmuiro59UbWXZm9K1dWf3l5/R0U
7y4q/OB2qfyeLz50OQnHjEHzCchqY0jzQMvLgxCYa3ctuqeHAY2ZUy1g9H483XdWlzuaujaF7hms
vPjs/SRLy2oV8YZOUf9UNG6+lVFoXGOqF28HVx4/Hu5idWEQoTnKLc1rhwbJYqJESmoYRlH0xsGp
09l/OHsdjHaskehIezyQIWr4ltmt5ZnLpwgpEFZ1rhQAKrgsCGu41rS4RsRvVcLRgXKTb4VXBdZG
tXn3PrtjGYzWJsxyQrFZu/r8axaVo3du1sZvQCvC0S/htCq7xKD6Af5e2SHcURWfDMaY38yPmmHF
1lxnXdxhkCQjGuVd+mYJkR2rwHWvYQMHpykEwvrxJ3xnKRkKAC4PDSI2S87dBKm7iNUifZOJHu5S
T1P2g9T1DFoiBYKVeV1sz3leOI7MGSbmGEsdEqqQkaZgO/YGelFuwngwji3NqMM4dspdiufc/8t4
CNWAfKEG4trz5P8JWdQGVFOkhflbGFkCRYgiL5uTqg/WtaiyXPGLwjRWoJMXZ3+eIqdhvm7Ahy4/
XSzpySuxk77ZUTR8C6Ky2FV5ZPtVGwO4UWu9ucFFPN6HhIVrQdM735LnBR0k9s6c+C2mO1okDAKq
55tshxw6U1fmx7rso5BOd2rffbxx3vmWDEZawj1OLL+kamSZEaYJvqtvUxYbu9y02x2QwuHQocq4
6aHerdw1747Hy0nrdMaSLRc21fVWFumQv7VVZB8pSMS4BVbpHQ9Xdqx55lfaAZeLiboSvvL8JZVD
4Px875RD6og+1eK3yenV+1K05ZYC83hHIX8NO34ZchJEwW0icf6re3bhTFyA7yRYSt6EWxaY8Ex6
guaCaz96tR59c8cJzlikliCnOuOrDedwX3dTudJCvFxgfgQNAl4PdEgu/HypSo5qNOYcTmeKDlac
R8hNZMZvZyjiY+3ln0XrMBIeXWCNKRpQalrWs9E17opGmbK3ejSf67ZsjsLg4SomZxuSKu0/3q6X
nxNoGJ1YypIGoKulbBUUoRbLbKV9M2IzuA3VCeGayAtPptG9fX6k2UKXGi/ZEjnM+cYJPWwyG6Xq
3oJeL24m3ZO7vhPhPpVldfh4qMX7C6wLSUvQsUAYNGTAlnY841Qj1aGk+h+R5SZ84VrfUVUTPwpR
26fUtcQ2kGq9Rlp5d9QZUsY9ZxBgzxvpn1u1B6jZN7LR/kB4MM1d45b6j8Zs2gMIHePVKPTksUVk
RfvcZT5PlmIILR6SeZ7/Zf5JZxZEtNbof0Z91HDhygLjXqDJ/U2mdaD5UVx1Ky///Mz+E0T/b0RE
+mg9z3fAshxqD/jH6CIz/siBLpJo8+mHHjnKSpVnce7+N8o8K2IMKL1LeF7aUJjMMs3404DjOSG4
AkyyV6B+4vmMy+So4xv6OdwaQ/6tzvNEkWISby/uNndoB09JTeNPmRf9sJv/mx4wtofCEbaApCYC
jo936uL4/W9Ebm+4C1QJyW3P90xRZqgE6on5BwhiuKu9yD6FErVSpTOV3cdDXa4nyRZ9ANpk/KEt
dz5U23vh7Mwlha+KsRpBiE3h1qrzABFxNYU6YbQvnx4RZTUSYsMEusG/8xE14ea9BXJG+GZUe1et
632LyHq9bVSZEH1rDNxWdublEURyjHXkmefBh8NwPuIYYEAam0h3+K2GrtqXFiIKQiDK+KdOBneH
35l4NkDDZc8fz3QO6M9PBOPNqoPksFCzl0BiL7ak7SUVwqqgPtUvYmjlCZUw1zfKQjyKNNbu0LrB
8cSpzWt7VJ125RK43EfoVsJ14qVEaIIlOJ94o3ud3ah5JPzYMgGfYOn4lVWGwm3mawyRi+M/66AC
c5nHouy1NPsssrxXlNrpBP0W9FNAbKPi0xWpKD77NRkIkg37BxoV53H+2v9cqE5fDmPVqQM7Nkin
eOehu69vkwYRr28ZV6Ltg6hrxFWro8Cxcvv8BeGefVIGJ46bK4f0KbjnzgcPSlv2xWSwlQLoS+N+
ooqoX8ukEHdhaiBElrhOo4INB2y4HZVS9a60AGkyWEhTvikjYWd+meVj4+txn5IFDhqxSuQjjBCa
d3mKrtoGqYXG9EHK2pjjovIRPltRmyvf7Apr9CsrUjoVoj1meb5hqyNxsTYgllT4AdzQcNiYhnBf
UCrKfspUosZoT05ltLtgqlwj31IEmuALVah1/Px4t1+cMh6b2RuJaJqyMTLL50tDRbk0ksHQhG97
aX3K6iD9YphlupGyyH6RCA4/a9et1pgBixRibr3N7IwZWEB6TRpxPmxnITRj1qkufAmFqD71ZT5W
m75Die86KTonuYIr1V+j6Faku5ImyFoecXGDQoGZFYfnzhzc1CXyxobmBb2nNyRKVLo3+gBfG+rY
YPnVTe5l7YttCmvl1r6YNGMibYlmB5HTXPY9nzRIcYR0OvSUfNPKf+dYuX3N0Cencdt7V/owmAcL
dP/eHiZ75QS8M1uibsyqeXpnOsbiLiU9ii0vRkvRH6vw6DSijI9C1ydx34RGbd7kRMHpSqx9sbPo
kVOMorg9izdCOjmfrSbMNmopFEYgcE3Tb1AibDZaZWmpn/ai2CiF4n2pALAEK1fN3/ra2XEnowED
OTP7QJJA+T0fGbGk3EsNA4pJo3ZNdjWQTtbVpmgNLXls4PqDMDZbrTm6OAKGzcZxge/cDHaYtV+c
rOcJ35NRo3FRofv4tW0nRfpapQNDT5W0Lbau15gHSbAKj6+o0Y8myEbwzYfKK5zfMk7sdmsSHqsn
xyBZRWyJnl1w7TWcZt1XMkcL8ctS6mlnpqka3toxRZYt+tRVsU0AOX5S0pvojjsPF3iyHnQuKeSf
r0dM/KyS9+iPvdduLf27l0g/Hf/73EWyHGSx6HHbN8akSf3R+A+5DMUfRj/86q3sqeU+Xg6yKMY1
EvdvSxH6I6mbb2gboVxV4cld0/9dbt3FMMbidrIdKNmF8ncu4ujcq/+Np7WZLKOM5RCLDCoXlkUS
wTdBaEDeaI2vjFv7VTw03/X7jz/M8tZZjrS4dUoo5I5aMZL2Nb5ChcvaWV/kFXYsHw+ztmaLh0QH
65/Du9Mfgy/ZNtqq/+FUf/f/N8TiFgt7swmUINQfuag35jbw5U7ZfzzEX0nZf++O5Wotgq8QCyKj
KJlG+Vzelod9COvAb7934PR/h4of/vRO4v9w9yXNcWtpdn+FUZvujjBUmAdHd0UokcnkLIqkKEob
BJhMYZ4uZnQ4whv/CK+96oV3Xnr3/ol/ic/NJN5LIFMJUYDryaXuqChKrHsv7vgN5ztnzpyDKk4a
ioj2uQL657Tv/QUOk3hZie9zrSURz1JDr4NbNs1mhJEuOH4GPpgbSV1YwjknMDNGSgDIOWfYyyY9
xZjnJTg75AeQs6UoMD4+LX2TtD8rvRuEBXjf9SvsIVt5DsqPafglJwP3x8EDgeeCxp+RO+kXbfI2
LD9wcGD/eLOH4IL7qn215tZpdHb8Sw5u051ueqchql1Hsz10E33zzqJV/cSc18txXfROAiPHmRAg
Xfk5X1gLuk3r2Vut6c167HxF7yRkAsrJG592cRFfWRf8eXLuDZ0EegPtnYSdPnongdhirBARfXAf
Qm1WXAGTBdU18hyTWS7o3gv7PG7aevZCamkskwXY/dG35pJ5FC7C5dDi9+vStyds55t6+1jxODtm
QCr92fgaX/HL6Kt8W+LdvijIafZofxKbWfZkD4izDO243sOYeVFFbAd91rXOfJaTORPr2oP8adzs
9V7GMLZ8MDxi9spFdbbddML58S4OPr4ImsJeBnkXjmnXjIDCTgOQnsd/VshFxNyr4r1UNjOh/DKu
m97eZiPL8N0G3cT2QpOWrncRx7ojDhzSTTp6d3vDxUe5EVwfGdoCwAL1HuBMQd058dnmi5aqdjjj
nCr/aADeWKBMHIXpp1EYgZkQTFjOGQOxjnDugavxm+MREWYHpBAGog79yQUgA7grCmIF1AWp4969
VJcVEdzM4L6ong/5N7YKPxBYyDDXEmEGN7QasKToLHY/n5LhIMMNMiAEVfvVSWBaw3A8zf5qSYEm
zgzX8aHqbChDZmH/5YD1D6cHfgBwqwDO9Onq88oALbfIG1+KlFcTWwfWLWcv4Bg3KqcjWZW+UbEL
gBrA5GDjAilPa903j+xOoMEHXNWxiB9/FZJA0nHuQlZXGahZKVIDCWA3i4dIA/sHHH4zniwaJwbp
haD1U+EZ4lTAXgmOmfKMc9nYnvNBhqbhNQiN1Q9N1ERXPgD7A8HGvfWj+mCcikkFMQ1SK73DGAg+
WzEgXgaDJw8UCqIOSwgD8Prxs7i3emDFp5l2ALkRgwPaq3vkmVgF4XrAhSZhEi3WQcEd3WtUUnkJ
iEkw8OLsfxIqYajGJvCHcFP7pKRqjHgghG8CM5bD/IpAtvFjmEhDE9e3MzBZCNHSVBSoMOAO9SaO
MUBVJHqy/Mmxo+I0ZmTpulAc7sy1gsdSLeQzBrIV8YxhuEJv8qIc8MT7eTAAQ5BIVOGXogYHh6+v
gC2xvpcwtqV+Smw8Cyh1rVRiKhUL4HgY2TmYbVXiOMBaN6jifQAjZchrM9myPGbt+fi1gUnfACw7
FwGSYSBzQswTeRZgSHoPB55DA8TsovWYMeA+BhWIlyrhUsqzwvoYgLpDuSRZKHJzZKBJqlsgQtZm
rIjdd0/AthCvoeGb14aegj3Py2YyCrLlZKb5qZxeBHwqxXO4u1kR6LWF4NZZLaau+EZpI0wp8iKo
dQQiCvsHc9rdpYmvQdag9MRPdSEzN0AJg1S4QHb2M1EDrjgFCU4EENTxk7F36FUk9RCawhFEkgjA
p26fBBvYVuVA/RRzmDQEPY0ZqDCUC3DMC+cGcMLXYqQkAy/w/t7FmQesCF8LTx54/G6nBl8WfhOn
xic7tZH4Iq6Y+lDSTAXUiOeZqiz9UuDqcyco2BCVAXxozPkSNcwDt0Lfo8R8I4KFRABwXsjA91UK
C+qGiSix/iQ3VtrcgFHFInMokMvCuQ3UWTJvCOJ5C0RoYjiCbmBIA8bO3rVEWUVohgXRNBRh9ENL
rBuLksPy0WPj1U6JpIBbVadSYtT2LMxla+hi2usOcw28HTYXEEAAvPaOiGoRBWobivfoN76PmE8a
ogKecVFWPvMw7w/Hd9be7NKCFryYoGzC2wx4aHeRSw9FZJKdM58gN1V/9HMh12NfCJexZ5UztUFs
qfbdao6AnTqwp/fvpk2AENo59P8A5ettakSpJPDD+ORRsAlzQwJNuxILV7uJ6lzS8dHipeAF/EfO
EO0bkbO/8VwWDNhle+cKLxqtF6QFg/gv/YpBTQo8kbESWON4bFzKy+ctYr70XspSCi/ExPrigLds
8bYpB7c30vTAQMEOQr1GH7MjiSW1KHLpkcRReJsiC/qxDEqx+Ajq8OZbySuZPA+kJnFvDLsxhvI9
/QVH+Bn5bWws1NfguZXplOxYLGBGT7xCLatHOVLUK8NHGPI5jXnN1x3BJcgaAM0TLGsxK5dRDVLc
t676JvyN5xBJAPznHsrFKCyEPmWnfizhHHG67fLqReipuXchFBChmUXArt+EKR/fu0kqX4RF7TwL
kVFJA7db3wSm4wA0H8UVFMmIUHV3HhiJK7U6T9jHJM2MegYjISbLks98AiI8ywKyKA/iAQTMfp8A
HoMmAN1uE27dPvMqgMoDqPofNUijzDOx0D40iQbqEY+ZA+UzRPjc393AhUFxCLwmcDpYkM71bhJP
yho+TWPy6DYgDLGLrLwGuUdzymiaxc8SbHRw/Abpy/Ht3TesBFQh4IUCvSp2F9763rG2PEmIgZiX
HoUcstKU5tL9LIm1MPQmHuoHhwesgegM+aTeRg7yUnUIeH9wTxaMc9EYjK/oAU+IOLBl+xcyPgiI
TNzFQIbQshj67zsnJs1qDTRtOfdoeVU68zgjWpQg7p7ZrDEkYbh/ONEVrHoUBADqCrhptystR+kk
RJa4RxCcR1dCQ5TLvBQNpGaxRVGN4M4zO2qe/QIUR8dXbX9rouKO6tABAIM166OIuVRTwFnKs48Q
T1NOQ58o7EUCi0OdJTBfH4QcMkpv7hGl/0gFY4vCIOxDJkovZL20YK1HxfbSU0NWslONC7WFCnqT
mYKCygGIxt5pAOAUlVvgYATqBTJfvbm1QmTv6zBvHt2I95ekRlgpBLxXZ3FGzq2AlRdxlD8d/8a9
PQrMMMUviPQ5p1yb3fXkCg8F6CRsHr1IYz54viCeCmkdDTwoB3tRgcZCITpIvfsFxYYFVYMckoGP
Gldl8zrxRUgO2dXAhYmhY7S7xjsIpyimDmq80EhE1UrPmZGKsMlBleF8MhjCgNCP1BAslYUo8Z4r
OXFSdmZ7qI6QZgCiJZo7E1zHDp8aUkgBZYQHgvoFOIu0PpNLX4XMSubbULl1Q6jN6D5AV9ozUiFK
7c00kDEYT4LmGkWiM7ZcEm0GwHXO4ImuZLnRhaY0gg+pEOUoJw6rNJOXSHznCHS5qEDh9LImtuTN
DQi71hWId5U4uLRiA7oBM2TmEfldpik2ia27WSPIiLarkAw6h7ILsPwz1Gb7KsAfJCiQjxd8MS6k
sxwiwBDpqCM+4eSZDYS0pyAyCebJWVGiSONKc6FQc4MaDoGUcxAKVYm3kJJU9S7BS2ZHT47LR9E9
+OFsxz2HwJuIauhSZg2oKtVhVVv2LOZ4yPjMbFDZJMyM52Mf4jScEBXwc5hMRj6wlJLkHJENzv3c
uDw07We2AcYKftaUsS3n8JQQrzgLWKluPmQpqJCW8OpU7xtwXhrEJ0QLTI8fDKnOEfaEZKF7SiCM
5axQUxWGCwdqMXBMoV8IjAkL0HlxUeIFMU7hfMvut6jKPPY0AatPqUtJU8iPAsiTkpkgeXxwWjlR
w96qlmhnV7zlSw5UbIQ496yZL9iUJs7NICc6U0Qv928yzvABeKlyaDufoYRaYc4sS8iKOxE4mADc
xbjvF1ql+dKtR6DR8oVlEWipdM4NQMOho2pJFAg2SRhZ5xzPRGuwZseUuZavnIXhC6V0KllQeFlq
Wsiw85pPq/QeuoJpuKxh6trLGHH5+tyWY7+Yx5VguPMitK10rqiMJeqlUfrlZW4JRFxCpkUrdZII
kF0SjSImF5CalNV7T2Vy9ak2ao00ulsA7rKoGD+ydIfktrQEeUtgozpBVotT2GOoWZDUFCK7fqOS
YlajbWdecMCneLrmQLEEBDOAOSv1jJdL1SPY7JDQWoDQIoE4H5QOs/qWsRmmuUBGyso+lEXOO18K
PhWlZWkATfKpKXwBavGWX5WzADx8jWm50NhbQAslD0IYdSkVcEPwLWUfUI4D+LQiC7asLkQlBg8n
2ElF4VSWITl/DaClSAtb5QLELTMrlVI2RE1LjXLxmZqDRmom+EZKHjAEtTyv4LX6Z25SaOwiF4Uq
uIsAQY3XCdx8DwI7oDa5rVUukVjdASsWoHB8CYovHtsPojtJI9aRHnuKVIc663MkBU89rOJgjqUT
HCjBNRBPuYlFW4GGsu8YhfE1wZAgzMNAWs2Q5n4qgoSjTEKjMsWiqgyU5ggWSJuDEBfBtesZgXWO
8k5HlfUoztyMqkixIfegBjZ4MkUgBmAGOaHlNtIMVag5XlYutBjurCgAaX8JAZ5wsjOPdzEfcz6B
R/SCWgnVWYSoQNKej78Xe68wKDe2Ap/wxhAt7dk0+BgXEm8+88D5aQgMGAtIoe4TUl3LvoMLhw1j
Z+BZ7Fs3KFUGrBbXNnxAlI/2wxlA+QAeRJjgi2srSTY3LF4jpznjCNUKdCqS8u34F/YtHJHahYBk
wegGTgNgwu6LGLoQRtCIR9BdqWl6bsTEXqNsIVQvPVLgzuE9VylCLHyTpUublyruy/ER7H0wEE9U
/FwD0BaV6310CiD9cYyLx/8cQ7bts2YL9kvFqulHXkwg5/fmvjbMPpSvEfDe/ssspBAyrDPF/ZyD
tfUsiqWKnyMunRUzO0jUZMCG25tbqHrAl0bYWwQ3FmirunPLizUD5bbc+8yVEdTSAHrT7qBPm92W
ThAsIUjIf4GZ6/HzWPGjz8e/dC/DASQ4AgngbgC0H4wAfX/KESUG4slB9hl88sZDLLsIX5ymVhXH
0E9mQjFf+Bak7XVoaPKriNRWhfIm1B/kis43YsV9LBSDqQbi1pvEwq7JAuZEuAaYDhTIYLv1pyQN
HFRIWoR9BOdcIThLGwxS4I0PVVgmt7izqso/zQB+FhHQcRsFsUTXJuqTFSoBoHhp4acR6MBZKN/o
WhKq1hkCgqFszSHBhjtGiMtBBsy97QmfGFF9UHNRdleA1bqLqDFRbQlGyD9VIASUl4GSePxZGWuw
hGAh2UMex14UhjLNw3KEVQwoP61x6fbnJNiJTi2xT4HbiMINwu98NTdUIY1PnSoJgJ8qLVwPS55n
MpebKbiCrFsrlkrhlEgK1CeP76O9PQzIL4xlgCdBHE2H1B1OlbC8lYmK85SmhrLgfK8CZA7supLL
pXO+sYtTo5ESvWK8cCBHtT/xlAsE/w86IABHpZ51i8VnnBivwhPcMtibQmODPjk2NBGUrqjfDt4Y
CwB/M8xoWj8h0/qivnMeZGXaBDB9n5RG8c5RT+acy6nG3Dl25p7LOe+/Ec6C/kD8xeG63yiP9MWm
QoYjmeFX6ROXRQakjuQieMycwCDzLIl4MksbCVV3QmCIAzmI/XmFC0T57+n5Azi+F4UokcalV331
JDkQnrlIXI0Jr20nbNy5EoKue2BeD2xo+qSBAB9V7mAd75NYhEiQBWVRkicGhU/sg+OmsNvTRA2h
eFJbonuBCAFo9SLIbwRzoICzam6DJdLR1cjxhoIU/Qcdrh8la8ZQQJ4M5DOdnJ3YQeAFqu0Vpf1E
4anzWpKN81S4IYqgW4hpnR0/O/szDe8CZYCIHMNuQY/dziqDB8N3WmtPKigTPqEEgbt1Yxk82yzY
L++O97XJHHVuVkqwDtsV1QdgQASut9uZIYeZJueEeQqy0IJfBX5cJXV00M9qyIRGsR/UHyPY9sEV
KK1YBuqvIB94jBOk865igbGsDMkfKnIBGRhSGp9YN6mo7DQEY9UzkhUpd+3Vse1fBICugUgdImHS
J7tSy/vjH7I3aYD8wyBANBTUIMhS0xXcWaHMgqKsErLcZyRyFPsCeyP5osIptMFR4MnM/K29gcoC
vKOgqt7kMnqzJgSEBU9uIH8WGU/6DEFbwMpkRlokcawOHAR6rjoLRFkzwGuGKhvKmNnPhdfgcIMk
rSxRDCpHvTFr7iRNehaAJn2OVIo4c7Gs53h23YXViNFb7UpKqEyJ2KEFARxwP/OZS0ANeU6ifjbg
jzjIGGmhd+pb0FK5tCxWYwZsn72DhvI6SpOMKibab7+0IAf3KUI+LHicpTzTxaIRdDe3rAtMQQpI
d+gO4Gz6/WHXAOCMXDWS8Ajm9gFkngNJa61k+eeCl29VtbAuiCfnD2UUfIZHNKTIvdcbUhM0Yo9a
aVDlAGvc3aRxWmYecgrVCoUDyL03hIUOrhJpzpJXYide1GAnHooI9qM9gKvI1EqnBTG4Ufv1fX6R
kTL3GnalaUZ4izKL8DJ3lWTgQBz4MkSnKf0JffHh8nS/DHKrTiiqEbticqN4lAqpWkDKwJ9HNUgb
ZzyTrN92AKHLxAKojQA8Yv6Ab/T6y6EXDpPU8FaQMmdniWb7i6Kog1nhJs2AQbH/aciyYNFw3BE+
hjnX/TQEojC3xM9WYSWTJRs35RJOyXUMA/IajErFG32NDfodeB5a50Cr3nrdwYh1k1puarBtllRZ
Q81OLdHydTmSh3SmaFO7V4sEIx/xaXoGcHWCTrT7ZZVLMQ0KOHlSJY+g0x405w7YGa5syCQ/Hl+v
vUnEQkF+ANRmeEThMfbMU7DQyrXQSPmqzjT/SQVPi2opTgzdx8w+I5Y88KxR87L7ZfR4IbqJeDQe
0v6ml9gG+ARUyKwsJVaeJJeVEEOr2BLC1rlShQvwbADySqFH1hvvSyQhQUuAtBiOHNXP6dn9Yhmz
daOGwUqL8MrNYMUZswZesF4VUIUe2Cv7s4r7BLlsZJpxe2FzdheQyEkB4Vipxn0ia2dW5BXfFFQe
fFZ9ZM9zKxq6v/bAxih/QZ6VsksAkQLsUu/rEOKyfRQ5Mc8guFGrZxkQt+acUVzH4HTVJ0aY6kpT
ezG/aCCjUZ7HlQOhiTBxIvu8NiQwEs4KB5txFudqFsyzwnHDDKJgZehmly7eBX7GsQ7L5FAbEoyA
m+UgElJ03wXNMQPlUZIjgQIamniIC6s/kxQLAm4jvABIYaOSruc1sCkXBLUM4u/a4Oq7CBHMM1+r
kwXInLwvEleXAyvXP3qoIELIYqPcg3sMflt35dg8Zgw+IcJXkBm5OnAh1Qw6997SQ/ZryHnuvwCU
sAlPN8WZ4UZBMVu3r8jBGRDhCj+D6rGQ1zGruaAVs2orZ/x5Dp2d6NRqEoSReVfCa6gXDkCQ1cxJ
aLGormVUKkJHuZoruPMUmC4ReiwiyWe4fqFXMDAxewEIGbQlgMbA0afFuIBbdUeLl9MufCP2V7mo
ZeWaTyA0iwLVwiuh041YLrMQ7JT11oXFQHO+ysBM/9GCQnGoW2rooETJRQYsGeJc7l0oCMZQdh7U
JOFwQyKobyfk8IwahmGzOyWCIcILhXaKcg/E2VjVWnigSlqmcRQsjl+afR9o0yuKWDUF1cHQlOsH
EQKLuIbsS9kdSNyAzXFL+8wPteQi4hH8IFJZXMKAKE5F3Nq6jDK9D5BBHQKm904GHQPASjA8AR3E
Cekz0uVqQyJD1JK7uPRiVwfHGafqQV6rS4Wk6k1mOfZQnd+ByUZUj7IgAJYFr6u3YYHjLeMq4pI7
L6+F27Cs4iUDNZon29KyuariymkMkV8en+yDnQIVicwbAA17bKKMA4BQFpTkLoAUz7mNXMWS5RLn
GpRqho5ixmLGRG45sMK9a2AzuaAMk7CpEOECNKq72RNJjRF9ydI7lLSj1swluOQEQJhRS/lWnvZt
XzLCicgegUi4b8f4LkOQ5eDJnR0xcnieI4DAQtsjEo3LpklT6zREYRlyO7zqcneEc8V6bhs8cWei
yvAZatk4K3nbYwleD1x+sAYolhAIqT6ssUGhW4WsSHRX5q6AujfVP8s0FskUo/IGHIveJbjtihoD
6BHxsT0dAGgl8yUbQvbFd6xrRuOKRR7ZQ8Z2z1nb9ILyb1y2eP9hAPSekYxz4GskcXhXRbV9nUfp
qgmY6h5YNxtETBJZCKDzgIKXm5wBQvn1+A7ubyY6m4gbi5QGAgWqfSisy1iKW1iic8c0mvsRrzSj
a1FTXIAdLxo4LAdmk6IJqSEAzwkooO6+RQKq8hkpiO6YAiyEVlplH6AA4JnHP+jAbFJUCGITQLxC
Ka1nNPqBZ0AwiInvPA7VelBFI7prGPJc0GxlUeRiclbUItLUCdU1hwD7EFlc/+qjbCioPseDBOQv
dWu6X+knXikoeYlLnyX2B9aIkaVmBYf15+Dgj7+GkmUMvdX0wO8YrthAFB4Knxs0cJRZi95SO2EM
oDpiz074/A7apSBjSzmWn/NhA5ke4H5Ca+4jd3oTGlm+0pIsuACKJVvlmh2sOBD6Pfv4jldFrr+u
qv8MnrXbbefp3/4VP6+iGJW8lp31fvzbtbMiURp9y/6V/s9+/7Xu/+hvH+J1eJ+R9Tq7NuP+b3b+
h2j/tf+5mZmdHxYhaG/rj/ma1HfrNPez4/+6HSk+hDZ0Gzlh9hDtNfFDv7T5mO82dLLejOuhjtf/
9pcVFOkzOj7LicK/vP7T+cu//YXCLv+619DmY4414Jv45vwFLTO89A4XLA0yIn2w+fOXEz8Krdd/
B+/ZO0qpDxCrCHLYjUWADncm83tzsDeqA/N0/HeOfcF2dugU0BqUcVPAse8oRSD8KDS18+2MJLyD
TYg/gOBs/my7+oU+HsbK2K8XuXcgKUOsGeTU7UfuTAIQxe8oiBq+3i/39ZRgftTSy/w7Su6KcD6d
AvzpbQBNfgeoGQ2H/jE3v9buBy3KyDng+XeUoIeSKh2aA0V7h/AhPDrIMmz+4IH41aYAQYFR24Bh
3wE5iY2w4RLffCXsj91DwInvkIgC1w3Cmq+X5K81CWDwHzkJvPgOXw6cF5LI7TfuTAHuQvwt3KP2
mYBt9GtNAaQnxk6BRB8CwNtRX3RoCrh3UC5ADJMWdNA/26P3Cz0HCJWNnAIOlwGQ35sc4M7qwzx8
B5OYstttr4HtkfuVPp1SNY67BXgVWxwhB5bCp3c+HiYSdMZQhEuTDL/Wnqdx5lEfrbyjvNQaMrLb
LU339M6nq+w7VFArCInAVfm1Pn0TTxj17QLWG3VxSLZ011uQ3iEei/aRfN/8+fXO+eh1p9f5pobl
9T2j7EM7687AMAIuHMis11efWka/2PrTFNy49ddg+VLWaqrKTP909z6qWd4hvgHrB/fe5s8bjv8P
3Iy/O4m67fgvGx/SWac7jujgL7Tu034DOy4iUHXaXzq/SX3Kbdt/+Jh/67iYG/9u5x+pr77zY+d3
071ffv32zahe+9r9q86XdgbW/kv7l2fOmphkZdebf6hfP+rGDOC4vv9m2WbopJnZcYixhH8MdM9x
/n27HG25WZNn03G7DeNhHd0wCdahg5DUtiHqvMJiGdvqzAwt33xZp3bbFm2YVtqPbfm6NsPAJG1D
m2anGLCd9xcNB2vsYJFHDddO284mMDDBWHUzeI5eumtGSUXHjvaeOCdXZkjjk9um6IDppT62YRw6
yiS60+gEG/cM8aCTS/of9+/vdhvfaHqMHfJ5+AIq67Q7yfC22o4OhsB+6CSj5X6rExyLCzPuXg2g
aRg/1suaWGCJ7p0MuJzjm76JSGZj/ci6szM2tXpjF+8+gm77obYnONKXZmN69v6UTHCur8wobSeW
Hj0gRNoff367XZsrM9o7IrSOdewsX+PsRX5vL1N5qdENm/6LU6y7c0ERQBM0bNb9M01B2WMbvlnH
pt82s1k6Cu0Z2+qtSczV2j85T30zfOlOhzpJ+96eqQJujAkGDtvRiWMHF2jbGJ0UwJjbH39+P9+j
esmMcW20TW1apiGGsdP9YJsOnei2pU3DtBB7dMMmOGL3ZhpKcFM07ZTdex+QuQmazYlHzcL+NYcs
9fjGPzXP6wPTQcvDxs70o7POQjNoG9qs4BRX3Yc0I1Fxcp5BmCA++evJIotIlOWvJ3O3OwrWn+BD
Xju8zEMztR2CLtv/6hzqFGpmQjuKEUcrJib4KA7dN0A9T2H7XDsvL/76ZGGmWTtcukYUSXTsasAt
8kOm1eus3duOF8Fmwaz9/l+3d+hup4imQqUQ8bmxm+7a9M3axAIRx/8///W/px79aUlq88XECM7M
5ygw21Xr3IeQNYFON2JYY0fw4AQRYa7Wada5Fak66AZ8Mbb9+zWcAq/d7ulf544J2poMX/UxD1/M
qP0CupYoulLAINf+1c/vxnnkvUSYwAfTgxvpBB0zEYJ5ImAs43u5NHPwanhtQ/QLOJYDwICGVcfO
263J+A6zsh2TSdO8bW+njwnW/h6e9oGWJ7iDrsw4s3tmzXZqBh+BQ5GV3/Pz+nciS22A5e3//rpQ
dGIRIEXRb6cpugX/v48s6WaI+2R3oae4upaAqYR9m4eCwsbu/Ot15aw69wLKZsY3e28C2nJyiwgc
WZ/AVDu5dpJ8jRBx2/RmC7AT9PQJ4nzrl5P7zMx6RiyN8I6dHh0NENM/eR+sibPqLCuwpTTy/90e
fvQt1E3iPD+vu8YhlZxDkfgxE3/b/p93gGUUFgJ/Sqt0AOXHAwkRmbHHefdrXm+D3b9aUFBTG+Xu
9NX+S/uXxyK0y3VErK43PIWTdpenPY8VVelH9scPmkoPv/1v4jl1x17YJK++u/E2DR+atr/Pxb61
EduF2LwRP3Gx747//9lOmJk2wUXVLtLmvZ/gPdbrmOQ4ntsVoq1OYQAtEc/CNUeceLdlACrbH+k0
/VzO4pz0bh9amXN8f23hmMeO2XlKzHU31kKFCEY3S8ykbWWzYLToZ2yjFxF56U0BTVmPbRYsaabT
caA4Smc6ttmr9bMZdp9SaCGOb/dD0JsDeYIX9COArqQd22bBKNBm7BTcm/mLc/KemM/dixycEhM0
DlRx96mfIkT/aqjQMZ8sAgcefM9eoRissfPyGa7lCXJ6HT8Jqs7jW/6yRpypbYauI0+LisaO9yY6
wab7p/Skb9sCUTi+9WWEZk/u8+cXBMhgv3WOIigxp7iWH/Lw+VAgBq4paicoZfLYOXr/nJ9c52ln
R762PsEc/fvd4n5x97iY/5cTunnWBBPW3/+gZgS3D6rNqeA7lXultCHHP2v3/V68mm1/H/sDYoaQ
ah1rf/yCkAUft373XprgLXmP9Ckhnb01GDQYfvvf5/S8dVqlMiXHt8xws7O1D93SbtR4ggM2i1JM
7MZNPVuTZo1C414anJ/gAsXgzZ5ZCGjN+DnJfQseZGeuaa3c2Lmeryl6o/OOTHHhnxNMQzd1Q4Vy
x452kWZR73BQ1tOxzerNmgYF24bos0eVSsc2e+rsxXJo5dToZk0SrQ+9RZRdb3Tj8BFW67YdOhOU
wm5sq0vnGeGVnoU4RWZziYqsMF3X7RDpgGm56ugBrwkMlm6zU8wD4nvd2aWQyrGD1UmEUq3O9kU1
yvh2z3KkdklnEsB+M77dcyTRe5cDOFcnaDcz/e5oqULI2Nm9WJPeBkNx8ATNwmS9NuuusQ3OhfEt
X5kgqOjuhinQaFdOZud90wSMb+MHfO9Hhen1hzzBHF85uNezdQh7txf+EaeY57xaA/iXE6udAnr7
gPik/fHnIzXXkQ/N3O4aUlqmsXsZECGzlwaglIyjm6V3e9vMZhKmSH/frDN7TehN0QmygRWr7ern
Jxhot9Ls3hVTPM2oW+5fbFO4hrfA5uVWL/U3RVroDqnwnj2F+r7x00tPdB/FDIj5BA1vbk3ihJ1c
FrRVJmg67sWIQas4QauFCYeOvLQt0dMBStT2x5/fwffl+qX7eKCKfopmnQzQ9v42BmvE+LY/eTQM
3zEukVWaoN1tbvASSLSXqOs2ToGWfoRxtcK+08EA0A52s4yUxHX01RmFeKDWFulu6Cm8mntUKHQf
VahDjh8xkDvrk+gbjJdOnBDsEFPE0rcwZIBk18B7d0cPzcUp7LlLUEYUndnWNJARUqGksYv523+j
5+aQa4byIRQJaRCnhNgXpbcb7u7PC62BzRP770dCa4j4hZi0veKeblgtWiHtPfA7v0a1UD/5v6Ho
6+6K10/+wbTu+xBO74reH+3u2ppHlDd4VLv9HDSt3xrV4iInUdy5m7cR1lGNbk/zIVTFBhY0qu1N
8NHs4d0pWmPkRGyLFQ6MGWyG2p7p+bbt8IGehO6tBlJgsLqDtxCExxAFpUzB4xbyFpk4q393QuQQ
FbwAFEAkGFXK0Bnc6yX/gzwG9vYP4TuxZ8zeRjwEF+kt8090NIOD4awOoH/AOMFRpTkw0ID/ERWY
R3NgP/pd1+s0ioFYDbpLhfyIpIHnF1yFYL4DZeHRgNsPd2ZaNlk/t4tO7wfw6EB4DNsBYrVgBYPi
wbF3+0c7+h2BdPIdz4rS6aGIGwyalFEc3FJHDZxtt3/eK3VoNX7kzdrZfntv0u7XUNMcMMXdv1q8
Zrg25bdH/qmliNqmOkbhJ+kLNParuq/xL/HS+haAdp03cQIP7j2tf+o0uvcU7Cz+D95xUCdKUdLR
aZYyAq7pXqh/3n+bwT/uGNBTlJ/MUA+BcsZ2dPQumaJCRLfNjgM7hdN2t47zZx+XOlwJxHlOdFq9
tjtwUWh/+vlJnq+DaAUIBroZ7m+CHYhK4DWJupid4ST6cEZUj1BQ0C1GlCaIIfwOe/1GDd/w9zlq
J57un6MP6g+eId2M1yePa/LSsS+PmiA/2PLcdRCBzTo7nlKQjT2dC6uOs7YZOg1TVCUuktxEoZID
oPEyh+PUuVOoWPnoURMHRIedZqfw+BeZ7URx97qeoqLkAcd+idr5bstUI2PsRCxR5NO5XCmT9ehG
QSXRmdt9TyP/w4b+wQ28vxGACR8/Vv23/5WtT17+6byInG5pJqi5xjd/uQ7rzlQccD/fPhdXznPf
KgCf0vjRohArgnJt2xA9zgj4tD/+/OuC8fZmgXLBjt1m16grscx01YNTTvGMIN8YZd2aNEiaTDFk
3yw7dzCkeyZpttfoBKf4Gg/pqp8Dm+BIXJuoN8ycLiCco6z24zcEbbkfN+CmeOauo4bev6jZaYe5
ORxTQHVuHJj4nVaneDI2rXbfCwhnt938/FHeXsPMzElTM2+b28zFfsjn7Rfb3W//kYd9Ut4pkB93
8Ey6VWgbXeWxO+5+Xa/ste/3kMtTYEpeo2sbg3N3niHq2P7486uIuth1L0260QAdPR+0wM08uVqD
gqYdJd0c0IxpfxwxaORg+1HMKQoz7vNerQMCOuNH+xB1vTQI54xv9P63/xGdPETBb/+xQWfekt/+
Z7hyutFocLqP7wgobqcXsEQuZoJ2zbDpX9AggR3f8Cdr74BPgeVBnMAD9vXk1Ew7ZhG0TMePGdRr
Ts+m56egoVkgDoN8k9OOcHMCp3hgv+75IPwU+JWvTvBsPpfdG2OKWpvtHbp/vqcAxsxAbvEAY65T
0YWsRDvpP3/PvX+uu9RrChhXQF1F1SSR2cVFPexPHQrG/n3isNsy4LGR2N3x05k8Hl8+ED5uB3Cs
Ig8IdKfp7roJrjg9AvnMyV0vkznJufZP7k2/MFGh0O4yerQpv+7Yh3uJgMsaz2vHV93Pvb7dogPZ
3QtNfrVD3JiKU9S532CCiWnlnRFvuGfHzsUtohdd0g7ohLbj/96x3t2wi9fsx9/nwCGt9w/JSHoQ
ECANb50/cSVakoL28vmli73fk/y5e3iG9vhw+B0oDgdHcmOczkzyDMu6bXRjhLQ/fO8U/UgPVu74
3XtqCg41OlpcrN17aoIgFQ3doqweF0qn6SkKaHWzBij1EIhqCmS13tsdU8Sp5lEAs7QL8ZnCgGzb
PZyYmYKAEXwzfRqbKfDKeHZfwAKTdz24KSIpZyi07zgA0BwYf/ousI976wcV3/HtXpuEOiz98NoU
qTsg+bOURiU6WSqIoI4f9S1qqrKImnpd33CKUu0tYdClk2Xp5ja9WRdO9waZgq1v28tVvupGCqGg
OH52HgA+d17Ml83wH6JnYK3aRjdvwRQVPA9wz7fzo2NfRumhyxAiI22/P//sbCfq0UHJH3icKHaV
puK3t8IeW+gUyY0ZjZGn9smjA26eg5c8atDHf9en+6M9DJq9ww/2DJU0vcwadHrHj1yHVwGC4Lah
zZaaInB+b3atIp4q2I51KcD9mp0sUASOuEw38cFPEZTf7k6YMJn923/466BuR0xnBWKE7Y8j9j/9
gGsTPXRLKRCVmCLhv/2A7Stw8s+nm9Laf2lHTT9CAM5uMLTy51n+WzTtWLMfh+mPjdaVkPizZCEo
b0E/6D5FeRLwzt8i33u9r3dXWkZ5BJjeoHiNYgNVBfx5MJf55637Fun8D7juxKI7sYviOMp0+4Mo
jhl413s1t1MUw8yI2XQjsVNkW6j73gkPToGF0CM/6iN5pmB6XqzgS3QDg1MQV57C8VnZFIbVw/RM
EUM/NX3vu4VAE1htyxyaK50IBChy28tmxGMImAFChJ2twR2FuP/g6aC8+QifdJ5vTp3CU1mTvP1u
+pxyw5fqsGX3ieT9wfJTnJBHJKcbkKN2Fg5g+/YDvrdwf94zcKg05R/wUdhyvoIPywyizuJMYWHO
QCTSDxdOYbjS6zY66EBNIQajR9Tr/OfLNVJJofUvh/zPKbzBTXkYpSKDiUwv4kP9TEF7oEdRa5N1
gg1TcB+cOq7THmF6B00hNHKK0m5KHNjyHW/KbanY+Z4C0lHq4B+8nl/fQqq5vt/+BC7ta/ubrDVd
bBpm+L0ukgpcdfkdpngYEIDs1IHv19Tlb0bqnq1Rxv+6QzffcL2aIwjgt3/X2VmonWw3xffu9eGX
6BJM+M9wrduWNk/cFDAY3SZgSkTs/oCjwk3BKnazLk900z9Qwz1FYfuN08MrTgFyfzRDJIu75sQU
MZIb4EK7rU5xZukEf10jsd3lWNsovf/hbP8cTfCtk60Q2zr4uIAAvN2NP7+vb80YyTT6CQfQ79Po
PPh9FOcExxGPVAr9hcP6T1OACrbhorO1j6TMfzp5nyIomwI1uo000xOLtBg0TPQ8tDt2CnjZxy/K
Q+TBNu3sVH4KU+IBdV3d0QpTjDYHr0pvsBPszM9YXmcbeT/NM4j9tPNKr17U/bY//vze3zMy+SnY
aXUq70WzNu2hbQdKx00VihUFlb2QbAehrChNwXT0aVePAbIPYUROPuRQK4K9eNCMU6hCDAt+WRVR
MNS6D9c7/YmOz4Fq+bGOz+7X0O1zHPq1+9uLV9zNpup4ytLiA7Xz/4BfeaCW/h/vKw+V7v9iXzmw
pV/Pw8qHmf23/wsAAP//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image" Target="../media/image7.png"/><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image" Target="../media/image6.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14.xml"/><Relationship Id="rId11" Type="http://schemas.openxmlformats.org/officeDocument/2006/relationships/image" Target="../media/image5.png"/><Relationship Id="rId5" Type="http://schemas.openxmlformats.org/officeDocument/2006/relationships/chart" Target="../charts/chart13.xml"/><Relationship Id="rId10" Type="http://schemas.openxmlformats.org/officeDocument/2006/relationships/image" Target="../media/image4.png"/><Relationship Id="rId4" Type="http://schemas.openxmlformats.org/officeDocument/2006/relationships/chart" Target="../charts/chart12.xml"/><Relationship Id="rId9" Type="http://schemas.openxmlformats.org/officeDocument/2006/relationships/image" Target="../media/image3.png"/><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6</xdr:col>
      <xdr:colOff>502920</xdr:colOff>
      <xdr:row>13</xdr:row>
      <xdr:rowOff>110490</xdr:rowOff>
    </xdr:from>
    <xdr:to>
      <xdr:col>12</xdr:col>
      <xdr:colOff>411480</xdr:colOff>
      <xdr:row>28</xdr:row>
      <xdr:rowOff>110490</xdr:rowOff>
    </xdr:to>
    <xdr:graphicFrame macro="">
      <xdr:nvGraphicFramePr>
        <xdr:cNvPr id="2" name="Chart 1">
          <a:extLst>
            <a:ext uri="{FF2B5EF4-FFF2-40B4-BE49-F238E27FC236}">
              <a16:creationId xmlns:a16="http://schemas.microsoft.com/office/drawing/2014/main" id="{05CC9BDF-0427-41B5-8CAC-E32D9DCA0C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15240</xdr:colOff>
      <xdr:row>17</xdr:row>
      <xdr:rowOff>163830</xdr:rowOff>
    </xdr:from>
    <xdr:to>
      <xdr:col>19</xdr:col>
      <xdr:colOff>533400</xdr:colOff>
      <xdr:row>32</xdr:row>
      <xdr:rowOff>163830</xdr:rowOff>
    </xdr:to>
    <xdr:graphicFrame macro="">
      <xdr:nvGraphicFramePr>
        <xdr:cNvPr id="3" name="Chart 2">
          <a:extLst>
            <a:ext uri="{FF2B5EF4-FFF2-40B4-BE49-F238E27FC236}">
              <a16:creationId xmlns:a16="http://schemas.microsoft.com/office/drawing/2014/main" id="{4EF8663E-92C6-4A02-8EC9-B5208D7CDA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42</xdr:col>
      <xdr:colOff>434340</xdr:colOff>
      <xdr:row>14</xdr:row>
      <xdr:rowOff>68580</xdr:rowOff>
    </xdr:from>
    <xdr:to>
      <xdr:col>47</xdr:col>
      <xdr:colOff>15240</xdr:colOff>
      <xdr:row>29</xdr:row>
      <xdr:rowOff>68580</xdr:rowOff>
    </xdr:to>
    <xdr:graphicFrame macro="">
      <xdr:nvGraphicFramePr>
        <xdr:cNvPr id="4" name="Chart 3">
          <a:extLst>
            <a:ext uri="{FF2B5EF4-FFF2-40B4-BE49-F238E27FC236}">
              <a16:creationId xmlns:a16="http://schemas.microsoft.com/office/drawing/2014/main" id="{E2F718DA-7BD6-4719-9D26-9CF5F6C62B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198120</xdr:colOff>
      <xdr:row>6</xdr:row>
      <xdr:rowOff>91440</xdr:rowOff>
    </xdr:from>
    <xdr:to>
      <xdr:col>32</xdr:col>
      <xdr:colOff>7620</xdr:colOff>
      <xdr:row>21</xdr:row>
      <xdr:rowOff>91440</xdr:rowOff>
    </xdr:to>
    <xdr:graphicFrame macro="">
      <xdr:nvGraphicFramePr>
        <xdr:cNvPr id="5" name="Chart 4">
          <a:extLst>
            <a:ext uri="{FF2B5EF4-FFF2-40B4-BE49-F238E27FC236}">
              <a16:creationId xmlns:a16="http://schemas.microsoft.com/office/drawing/2014/main" id="{CCF96357-B6A8-483E-8E34-1E87092031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899160</xdr:colOff>
      <xdr:row>6</xdr:row>
      <xdr:rowOff>45720</xdr:rowOff>
    </xdr:from>
    <xdr:to>
      <xdr:col>41</xdr:col>
      <xdr:colOff>693420</xdr:colOff>
      <xdr:row>21</xdr:row>
      <xdr:rowOff>45720</xdr:rowOff>
    </xdr:to>
    <xdr:graphicFrame macro="">
      <xdr:nvGraphicFramePr>
        <xdr:cNvPr id="9" name="Chart 8">
          <a:extLst>
            <a:ext uri="{FF2B5EF4-FFF2-40B4-BE49-F238E27FC236}">
              <a16:creationId xmlns:a16="http://schemas.microsoft.com/office/drawing/2014/main" id="{CC52925C-3923-9889-5430-F5D4973829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72737</xdr:colOff>
      <xdr:row>23</xdr:row>
      <xdr:rowOff>133813</xdr:rowOff>
    </xdr:from>
    <xdr:to>
      <xdr:col>4</xdr:col>
      <xdr:colOff>1099359</xdr:colOff>
      <xdr:row>38</xdr:row>
      <xdr:rowOff>133813</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5711FDD8-00E1-16C2-6866-8029C490E4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2737" y="4340053"/>
              <a:ext cx="4569922"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203200</xdr:colOff>
      <xdr:row>10</xdr:row>
      <xdr:rowOff>177800</xdr:rowOff>
    </xdr:from>
    <xdr:to>
      <xdr:col>9</xdr:col>
      <xdr:colOff>1330960</xdr:colOff>
      <xdr:row>25</xdr:row>
      <xdr:rowOff>177800</xdr:rowOff>
    </xdr:to>
    <xdr:graphicFrame macro="">
      <xdr:nvGraphicFramePr>
        <xdr:cNvPr id="11" name="Chart 10">
          <a:extLst>
            <a:ext uri="{FF2B5EF4-FFF2-40B4-BE49-F238E27FC236}">
              <a16:creationId xmlns:a16="http://schemas.microsoft.com/office/drawing/2014/main" id="{4AAE49B8-0380-5804-FC09-603E659970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25400</xdr:colOff>
      <xdr:row>0</xdr:row>
      <xdr:rowOff>0</xdr:rowOff>
    </xdr:from>
    <xdr:to>
      <xdr:col>37</xdr:col>
      <xdr:colOff>546100</xdr:colOff>
      <xdr:row>43</xdr:row>
      <xdr:rowOff>127000</xdr:rowOff>
    </xdr:to>
    <xdr:sp macro="" textlink="">
      <xdr:nvSpPr>
        <xdr:cNvPr id="2" name="Rectangle 1">
          <a:extLst>
            <a:ext uri="{FF2B5EF4-FFF2-40B4-BE49-F238E27FC236}">
              <a16:creationId xmlns:a16="http://schemas.microsoft.com/office/drawing/2014/main" id="{3E954733-0E1B-4874-84B9-6C51DC266AD3}"/>
            </a:ext>
          </a:extLst>
        </xdr:cNvPr>
        <xdr:cNvSpPr/>
      </xdr:nvSpPr>
      <xdr:spPr>
        <a:xfrm>
          <a:off x="25400" y="0"/>
          <a:ext cx="23075900" cy="7772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27</xdr:col>
      <xdr:colOff>215900</xdr:colOff>
      <xdr:row>0</xdr:row>
      <xdr:rowOff>50800</xdr:rowOff>
    </xdr:from>
    <xdr:to>
      <xdr:col>34</xdr:col>
      <xdr:colOff>520700</xdr:colOff>
      <xdr:row>15</xdr:row>
      <xdr:rowOff>127000</xdr:rowOff>
    </xdr:to>
    <xdr:graphicFrame macro="">
      <xdr:nvGraphicFramePr>
        <xdr:cNvPr id="3" name="Chart 2">
          <a:extLst>
            <a:ext uri="{FF2B5EF4-FFF2-40B4-BE49-F238E27FC236}">
              <a16:creationId xmlns:a16="http://schemas.microsoft.com/office/drawing/2014/main" id="{BC12409B-9369-4D10-ABBD-C7B12C26B5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12</xdr:row>
      <xdr:rowOff>114300</xdr:rowOff>
    </xdr:from>
    <xdr:to>
      <xdr:col>16</xdr:col>
      <xdr:colOff>317500</xdr:colOff>
      <xdr:row>28</xdr:row>
      <xdr:rowOff>12700</xdr:rowOff>
    </xdr:to>
    <xdr:graphicFrame macro="">
      <xdr:nvGraphicFramePr>
        <xdr:cNvPr id="4" name="Chart 3">
          <a:extLst>
            <a:ext uri="{FF2B5EF4-FFF2-40B4-BE49-F238E27FC236}">
              <a16:creationId xmlns:a16="http://schemas.microsoft.com/office/drawing/2014/main" id="{0D2B42FD-884F-4A06-982C-4D08CA63A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533400</xdr:colOff>
      <xdr:row>12</xdr:row>
      <xdr:rowOff>25400</xdr:rowOff>
    </xdr:from>
    <xdr:to>
      <xdr:col>25</xdr:col>
      <xdr:colOff>228600</xdr:colOff>
      <xdr:row>27</xdr:row>
      <xdr:rowOff>101600</xdr:rowOff>
    </xdr:to>
    <xdr:graphicFrame macro="">
      <xdr:nvGraphicFramePr>
        <xdr:cNvPr id="5" name="Chart 4">
          <a:extLst>
            <a:ext uri="{FF2B5EF4-FFF2-40B4-BE49-F238E27FC236}">
              <a16:creationId xmlns:a16="http://schemas.microsoft.com/office/drawing/2014/main" id="{2ECFE3C3-5B53-4148-895A-DA98C31A75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317500</xdr:colOff>
      <xdr:row>15</xdr:row>
      <xdr:rowOff>63500</xdr:rowOff>
    </xdr:from>
    <xdr:to>
      <xdr:col>34</xdr:col>
      <xdr:colOff>12700</xdr:colOff>
      <xdr:row>30</xdr:row>
      <xdr:rowOff>139700</xdr:rowOff>
    </xdr:to>
    <xdr:graphicFrame macro="">
      <xdr:nvGraphicFramePr>
        <xdr:cNvPr id="6" name="Chart 5">
          <a:extLst>
            <a:ext uri="{FF2B5EF4-FFF2-40B4-BE49-F238E27FC236}">
              <a16:creationId xmlns:a16="http://schemas.microsoft.com/office/drawing/2014/main" id="{B6BBCD4B-3C81-4F5B-B235-E8A1A7A888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358587</xdr:colOff>
      <xdr:row>1</xdr:row>
      <xdr:rowOff>53409</xdr:rowOff>
    </xdr:from>
    <xdr:to>
      <xdr:col>29</xdr:col>
      <xdr:colOff>218103</xdr:colOff>
      <xdr:row>45</xdr:row>
      <xdr:rowOff>26571</xdr:rowOff>
    </xdr:to>
    <xdr:grpSp>
      <xdr:nvGrpSpPr>
        <xdr:cNvPr id="40" name="Group 39">
          <a:extLst>
            <a:ext uri="{FF2B5EF4-FFF2-40B4-BE49-F238E27FC236}">
              <a16:creationId xmlns:a16="http://schemas.microsoft.com/office/drawing/2014/main" id="{1A3202C5-AD8B-AF47-B9E6-B3E5EE24E980}"/>
            </a:ext>
          </a:extLst>
        </xdr:cNvPr>
        <xdr:cNvGrpSpPr/>
      </xdr:nvGrpSpPr>
      <xdr:grpSpPr>
        <a:xfrm>
          <a:off x="963705" y="232703"/>
          <a:ext cx="16802810" cy="7862103"/>
          <a:chOff x="0" y="199086"/>
          <a:chExt cx="16802810" cy="7862103"/>
        </a:xfrm>
      </xdr:grpSpPr>
      <xdr:pic>
        <xdr:nvPicPr>
          <xdr:cNvPr id="3" name="Graphic 2">
            <a:extLst>
              <a:ext uri="{FF2B5EF4-FFF2-40B4-BE49-F238E27FC236}">
                <a16:creationId xmlns:a16="http://schemas.microsoft.com/office/drawing/2014/main" id="{2F8D1466-C3C6-768E-2717-34B3747898A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199086"/>
            <a:ext cx="16802810" cy="7862103"/>
          </a:xfrm>
          <a:prstGeom prst="rect">
            <a:avLst/>
          </a:prstGeom>
        </xdr:spPr>
      </xdr:pic>
      <xdr:graphicFrame macro="">
        <xdr:nvGraphicFramePr>
          <xdr:cNvPr id="5" name="Chart 4">
            <a:extLst>
              <a:ext uri="{FF2B5EF4-FFF2-40B4-BE49-F238E27FC236}">
                <a16:creationId xmlns:a16="http://schemas.microsoft.com/office/drawing/2014/main" id="{343D608C-3E08-4C99-ADA7-C85FC66ED325}"/>
              </a:ext>
            </a:extLst>
          </xdr:cNvPr>
          <xdr:cNvGraphicFramePr>
            <a:graphicFrameLocks/>
          </xdr:cNvGraphicFramePr>
        </xdr:nvGraphicFramePr>
        <xdr:xfrm>
          <a:off x="2449795" y="5015102"/>
          <a:ext cx="4704730" cy="2644807"/>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7872B8F9-0496-4186-B794-9FB99CD812D9}"/>
              </a:ext>
            </a:extLst>
          </xdr:cNvPr>
          <xdr:cNvGraphicFramePr>
            <a:graphicFrameLocks/>
          </xdr:cNvGraphicFramePr>
        </xdr:nvGraphicFramePr>
        <xdr:xfrm>
          <a:off x="11985697" y="5049543"/>
          <a:ext cx="4339648" cy="2689412"/>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 6">
            <a:extLst>
              <a:ext uri="{FF2B5EF4-FFF2-40B4-BE49-F238E27FC236}">
                <a16:creationId xmlns:a16="http://schemas.microsoft.com/office/drawing/2014/main" id="{3AB3133F-3B28-46CE-82CD-1E2B5077B6F2}"/>
              </a:ext>
            </a:extLst>
          </xdr:cNvPr>
          <xdr:cNvGraphicFramePr>
            <a:graphicFrameLocks/>
          </xdr:cNvGraphicFramePr>
        </xdr:nvGraphicFramePr>
        <xdr:xfrm>
          <a:off x="11945472" y="2307837"/>
          <a:ext cx="4443506" cy="2579671"/>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8" name="Chart 7">
            <a:extLst>
              <a:ext uri="{FF2B5EF4-FFF2-40B4-BE49-F238E27FC236}">
                <a16:creationId xmlns:a16="http://schemas.microsoft.com/office/drawing/2014/main" id="{C5A2539A-68E6-425D-8D97-D7C77A6792D4}"/>
              </a:ext>
            </a:extLst>
          </xdr:cNvPr>
          <xdr:cNvGraphicFramePr>
            <a:graphicFrameLocks/>
          </xdr:cNvGraphicFramePr>
        </xdr:nvGraphicFramePr>
        <xdr:xfrm>
          <a:off x="7227794" y="2299369"/>
          <a:ext cx="4661647" cy="2638612"/>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9" name="Chart 8">
            <a:extLst>
              <a:ext uri="{FF2B5EF4-FFF2-40B4-BE49-F238E27FC236}">
                <a16:creationId xmlns:a16="http://schemas.microsoft.com/office/drawing/2014/main" id="{CF5361DE-0805-4A1F-ACF7-BD6E544FB5DD}"/>
              </a:ext>
            </a:extLst>
          </xdr:cNvPr>
          <xdr:cNvGraphicFramePr>
            <a:graphicFrameLocks/>
          </xdr:cNvGraphicFramePr>
        </xdr:nvGraphicFramePr>
        <xdr:xfrm>
          <a:off x="2432762" y="2330824"/>
          <a:ext cx="4721763" cy="2610971"/>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0" name="Chart 9">
            <a:extLst>
              <a:ext uri="{FF2B5EF4-FFF2-40B4-BE49-F238E27FC236}">
                <a16:creationId xmlns:a16="http://schemas.microsoft.com/office/drawing/2014/main" id="{81AA688A-3A25-4281-A0A9-2E5518D17402}"/>
              </a:ext>
            </a:extLst>
          </xdr:cNvPr>
          <xdr:cNvGraphicFramePr>
            <a:graphicFrameLocks/>
          </xdr:cNvGraphicFramePr>
        </xdr:nvGraphicFramePr>
        <xdr:xfrm>
          <a:off x="7252217" y="5049543"/>
          <a:ext cx="4674864" cy="2654702"/>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11" name="TextBox 10">
            <a:extLst>
              <a:ext uri="{FF2B5EF4-FFF2-40B4-BE49-F238E27FC236}">
                <a16:creationId xmlns:a16="http://schemas.microsoft.com/office/drawing/2014/main" id="{0959C24B-FE97-1545-315B-71A70BB77C63}"/>
              </a:ext>
            </a:extLst>
          </xdr:cNvPr>
          <xdr:cNvSpPr txBox="1"/>
        </xdr:nvSpPr>
        <xdr:spPr>
          <a:xfrm>
            <a:off x="2403563" y="1070260"/>
            <a:ext cx="2433840" cy="430935"/>
          </a:xfrm>
          <a:prstGeom prst="rect">
            <a:avLst/>
          </a:prstGeom>
          <a:solidFill>
            <a:schemeClr val="accent4">
              <a:lumMod val="60000"/>
              <a:lumOff val="40000"/>
            </a:schemeClr>
          </a:solid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Total</a:t>
            </a:r>
            <a:r>
              <a:rPr lang="en-US" sz="2800" b="1"/>
              <a:t> </a:t>
            </a:r>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Restaurants</a:t>
            </a:r>
          </a:p>
        </xdr:txBody>
      </xdr:sp>
      <xdr:sp macro="" textlink="">
        <xdr:nvSpPr>
          <xdr:cNvPr id="12" name="TextBox 11">
            <a:extLst>
              <a:ext uri="{FF2B5EF4-FFF2-40B4-BE49-F238E27FC236}">
                <a16:creationId xmlns:a16="http://schemas.microsoft.com/office/drawing/2014/main" id="{7063D9E8-4C81-BBAB-F1AF-D9179926347B}"/>
              </a:ext>
            </a:extLst>
          </xdr:cNvPr>
          <xdr:cNvSpPr txBox="1"/>
        </xdr:nvSpPr>
        <xdr:spPr>
          <a:xfrm>
            <a:off x="4908177" y="1042148"/>
            <a:ext cx="2588559" cy="459441"/>
          </a:xfrm>
          <a:prstGeom prst="rect">
            <a:avLst/>
          </a:prstGeom>
          <a:solidFill>
            <a:schemeClr val="accent4">
              <a:lumMod val="60000"/>
              <a:lumOff val="40000"/>
            </a:schemeClr>
          </a:solid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Country</a:t>
            </a:r>
            <a:r>
              <a:rPr lang="en-US" sz="2800" b="1"/>
              <a:t>/</a:t>
            </a:r>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City</a:t>
            </a:r>
          </a:p>
        </xdr:txBody>
      </xdr:sp>
      <xdr:sp macro="" textlink="">
        <xdr:nvSpPr>
          <xdr:cNvPr id="13" name="TextBox 12">
            <a:extLst>
              <a:ext uri="{FF2B5EF4-FFF2-40B4-BE49-F238E27FC236}">
                <a16:creationId xmlns:a16="http://schemas.microsoft.com/office/drawing/2014/main" id="{A66F321B-561A-6D49-2708-0059B1A56CB1}"/>
              </a:ext>
            </a:extLst>
          </xdr:cNvPr>
          <xdr:cNvSpPr txBox="1"/>
        </xdr:nvSpPr>
        <xdr:spPr>
          <a:xfrm>
            <a:off x="7646422" y="1080956"/>
            <a:ext cx="2763844" cy="430935"/>
          </a:xfrm>
          <a:prstGeom prst="rect">
            <a:avLst/>
          </a:prstGeom>
          <a:solidFill>
            <a:schemeClr val="accent4">
              <a:lumMod val="60000"/>
              <a:lumOff val="40000"/>
            </a:schemeClr>
          </a:solid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Total</a:t>
            </a:r>
            <a:r>
              <a:rPr lang="en-US" sz="2800" b="1"/>
              <a:t> </a:t>
            </a:r>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Bookings</a:t>
            </a:r>
            <a:r>
              <a:rPr lang="en-US" sz="2800" b="1"/>
              <a:t> %</a:t>
            </a:r>
          </a:p>
        </xdr:txBody>
      </xdr:sp>
      <xdr:sp macro="" textlink="">
        <xdr:nvSpPr>
          <xdr:cNvPr id="15" name="TextBox 14">
            <a:extLst>
              <a:ext uri="{FF2B5EF4-FFF2-40B4-BE49-F238E27FC236}">
                <a16:creationId xmlns:a16="http://schemas.microsoft.com/office/drawing/2014/main" id="{6F287BBB-7A05-77F4-615F-DB75E9BE1032}"/>
              </a:ext>
            </a:extLst>
          </xdr:cNvPr>
          <xdr:cNvSpPr txBox="1"/>
        </xdr:nvSpPr>
        <xdr:spPr>
          <a:xfrm>
            <a:off x="10500894" y="1053353"/>
            <a:ext cx="2878930" cy="437029"/>
          </a:xfrm>
          <a:prstGeom prst="rect">
            <a:avLst/>
          </a:prstGeom>
          <a:solidFill>
            <a:schemeClr val="accent4">
              <a:lumMod val="60000"/>
              <a:lumOff val="40000"/>
            </a:schemeClr>
          </a:solid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Total</a:t>
            </a:r>
            <a:r>
              <a:rPr lang="en-US" sz="2800" b="1"/>
              <a:t> </a:t>
            </a:r>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Online</a:t>
            </a:r>
            <a:r>
              <a:rPr lang="en-US" sz="2800" b="1"/>
              <a:t> </a:t>
            </a:r>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Delivery</a:t>
            </a:r>
            <a:r>
              <a:rPr lang="en-US" sz="2800" b="1"/>
              <a:t>%</a:t>
            </a:r>
          </a:p>
        </xdr:txBody>
      </xdr:sp>
      <xdr:sp macro="" textlink="">
        <xdr:nvSpPr>
          <xdr:cNvPr id="16" name="TextBox 15">
            <a:extLst>
              <a:ext uri="{FF2B5EF4-FFF2-40B4-BE49-F238E27FC236}">
                <a16:creationId xmlns:a16="http://schemas.microsoft.com/office/drawing/2014/main" id="{4E7B726D-9443-6065-544F-9925AE88CBAC}"/>
              </a:ext>
            </a:extLst>
          </xdr:cNvPr>
          <xdr:cNvSpPr txBox="1"/>
        </xdr:nvSpPr>
        <xdr:spPr>
          <a:xfrm>
            <a:off x="13475682" y="1042147"/>
            <a:ext cx="2602282" cy="425823"/>
          </a:xfrm>
          <a:prstGeom prst="rect">
            <a:avLst/>
          </a:prstGeom>
          <a:solidFill>
            <a:schemeClr val="accent4">
              <a:lumMod val="60000"/>
              <a:lumOff val="40000"/>
            </a:schemeClr>
          </a:solid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Average</a:t>
            </a:r>
            <a:r>
              <a:rPr lang="en-US" sz="2800" b="1"/>
              <a:t> </a:t>
            </a:r>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Rating</a:t>
            </a:r>
          </a:p>
        </xdr:txBody>
      </xdr:sp>
      <xdr:sp macro="" textlink="KPIs!A5">
        <xdr:nvSpPr>
          <xdr:cNvPr id="17" name="TextBox 16">
            <a:extLst>
              <a:ext uri="{FF2B5EF4-FFF2-40B4-BE49-F238E27FC236}">
                <a16:creationId xmlns:a16="http://schemas.microsoft.com/office/drawing/2014/main" id="{D69C282D-B2B2-D8CE-58B5-BE3F089785FD}"/>
              </a:ext>
            </a:extLst>
          </xdr:cNvPr>
          <xdr:cNvSpPr txBox="1"/>
        </xdr:nvSpPr>
        <xdr:spPr>
          <a:xfrm>
            <a:off x="2506029" y="1560016"/>
            <a:ext cx="2433839" cy="43093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F65AB8A-27C5-4CA5-AD6E-9B4B5BBB0545}" type="TxLink">
              <a:rPr lang="en-US" sz="3200" b="1" i="0" u="none" strike="noStrike">
                <a:solidFill>
                  <a:srgbClr val="002060"/>
                </a:solidFill>
                <a:latin typeface="Calibri"/>
                <a:ea typeface="Calibri"/>
                <a:cs typeface="Calibri"/>
              </a:rPr>
              <a:pPr algn="ctr"/>
              <a:t>9551</a:t>
            </a:fld>
            <a:endParaRPr lang="en-US" sz="6000" b="1">
              <a:solidFill>
                <a:srgbClr val="002060"/>
              </a:solidFill>
            </a:endParaRPr>
          </a:p>
        </xdr:txBody>
      </xdr:sp>
      <xdr:sp macro="" textlink="KPIs!H5">
        <xdr:nvSpPr>
          <xdr:cNvPr id="18" name="TextBox 17">
            <a:extLst>
              <a:ext uri="{FF2B5EF4-FFF2-40B4-BE49-F238E27FC236}">
                <a16:creationId xmlns:a16="http://schemas.microsoft.com/office/drawing/2014/main" id="{3EA57969-1700-7712-DAEE-C1B49E799296}"/>
              </a:ext>
            </a:extLst>
          </xdr:cNvPr>
          <xdr:cNvSpPr txBox="1"/>
        </xdr:nvSpPr>
        <xdr:spPr>
          <a:xfrm>
            <a:off x="5601219" y="1614208"/>
            <a:ext cx="995044" cy="43879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066D0EC-5065-44E3-9932-078150781227}" type="TxLink">
              <a:rPr lang="en-US" sz="2800" b="1" i="0" u="none" strike="noStrike">
                <a:solidFill>
                  <a:srgbClr val="002060"/>
                </a:solidFill>
                <a:latin typeface="Calibri"/>
                <a:ea typeface="Calibri"/>
                <a:cs typeface="Calibri"/>
              </a:rPr>
              <a:pPr algn="ctr"/>
              <a:t>15</a:t>
            </a:fld>
            <a:endParaRPr lang="en-US" sz="13800" b="1">
              <a:solidFill>
                <a:srgbClr val="002060"/>
              </a:solidFill>
            </a:endParaRPr>
          </a:p>
        </xdr:txBody>
      </xdr:sp>
      <xdr:sp macro="" textlink="KPIs!G5">
        <xdr:nvSpPr>
          <xdr:cNvPr id="19" name="TextBox 18">
            <a:extLst>
              <a:ext uri="{FF2B5EF4-FFF2-40B4-BE49-F238E27FC236}">
                <a16:creationId xmlns:a16="http://schemas.microsoft.com/office/drawing/2014/main" id="{D0969DDC-BD89-5D04-BC2F-E6DD675BB2C2}"/>
              </a:ext>
            </a:extLst>
          </xdr:cNvPr>
          <xdr:cNvSpPr txBox="1"/>
        </xdr:nvSpPr>
        <xdr:spPr>
          <a:xfrm>
            <a:off x="6596780" y="1610168"/>
            <a:ext cx="986078" cy="4337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EEE62DB-CF48-4020-82BB-522241224A8F}" type="TxLink">
              <a:rPr lang="en-US" sz="2800" b="1" i="0" u="none" strike="noStrike">
                <a:solidFill>
                  <a:srgbClr val="002060"/>
                </a:solidFill>
                <a:latin typeface="Calibri"/>
                <a:ea typeface="Calibri"/>
                <a:cs typeface="Calibri"/>
              </a:rPr>
              <a:pPr algn="ctr"/>
              <a:t>141</a:t>
            </a:fld>
            <a:endParaRPr lang="en-US" sz="49600" b="1">
              <a:solidFill>
                <a:srgbClr val="002060"/>
              </a:solidFill>
            </a:endParaRPr>
          </a:p>
        </xdr:txBody>
      </xdr:sp>
      <xdr:sp macro="" textlink="KPIs!B5">
        <xdr:nvSpPr>
          <xdr:cNvPr id="20" name="TextBox 19">
            <a:extLst>
              <a:ext uri="{FF2B5EF4-FFF2-40B4-BE49-F238E27FC236}">
                <a16:creationId xmlns:a16="http://schemas.microsoft.com/office/drawing/2014/main" id="{E80A5AA3-3B5F-5296-9B40-186B43F28DC2}"/>
              </a:ext>
            </a:extLst>
          </xdr:cNvPr>
          <xdr:cNvSpPr txBox="1"/>
        </xdr:nvSpPr>
        <xdr:spPr>
          <a:xfrm>
            <a:off x="7841990" y="1551995"/>
            <a:ext cx="2433839" cy="43093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9BD998A-72C4-488A-BC20-DF43967E7849}" type="TxLink">
              <a:rPr lang="en-US" sz="3200" b="1" i="0" u="none" strike="noStrike">
                <a:solidFill>
                  <a:srgbClr val="002060"/>
                </a:solidFill>
                <a:latin typeface="Calibri"/>
                <a:ea typeface="Calibri"/>
                <a:cs typeface="Calibri"/>
              </a:rPr>
              <a:pPr marL="0" indent="0" algn="ctr"/>
              <a:t>12%</a:t>
            </a:fld>
            <a:endParaRPr lang="en-US" sz="3200" b="1" i="0" u="none" strike="noStrike">
              <a:solidFill>
                <a:srgbClr val="002060"/>
              </a:solidFill>
              <a:latin typeface="Calibri"/>
              <a:ea typeface="Calibri"/>
              <a:cs typeface="Calibri"/>
            </a:endParaRPr>
          </a:p>
        </xdr:txBody>
      </xdr:sp>
      <xdr:sp macro="" textlink="KPIs!D5">
        <xdr:nvSpPr>
          <xdr:cNvPr id="21" name="TextBox 20">
            <a:extLst>
              <a:ext uri="{FF2B5EF4-FFF2-40B4-BE49-F238E27FC236}">
                <a16:creationId xmlns:a16="http://schemas.microsoft.com/office/drawing/2014/main" id="{9929776B-E17F-85E2-257B-4BB296B5E9C6}"/>
              </a:ext>
            </a:extLst>
          </xdr:cNvPr>
          <xdr:cNvSpPr txBox="1"/>
        </xdr:nvSpPr>
        <xdr:spPr>
          <a:xfrm>
            <a:off x="10770936" y="1543973"/>
            <a:ext cx="2433840" cy="43093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BFBAA2A-2A7B-40A3-AF5F-E5B3AA439CC3}" type="TxLink">
              <a:rPr lang="en-US" sz="3200" b="1" i="0" u="none" strike="noStrike">
                <a:solidFill>
                  <a:srgbClr val="002060"/>
                </a:solidFill>
                <a:latin typeface="Calibri"/>
                <a:ea typeface="Calibri"/>
                <a:cs typeface="Calibri"/>
              </a:rPr>
              <a:pPr marL="0" indent="0" algn="ctr"/>
              <a:t>26%</a:t>
            </a:fld>
            <a:endParaRPr lang="en-US" sz="3200" b="1" i="0" u="none" strike="noStrike">
              <a:solidFill>
                <a:srgbClr val="002060"/>
              </a:solidFill>
              <a:latin typeface="Calibri"/>
              <a:ea typeface="Calibri"/>
              <a:cs typeface="Calibri"/>
            </a:endParaRPr>
          </a:p>
        </xdr:txBody>
      </xdr:sp>
      <xdr:sp macro="" textlink="KPIs!C5">
        <xdr:nvSpPr>
          <xdr:cNvPr id="22" name="TextBox 21">
            <a:extLst>
              <a:ext uri="{FF2B5EF4-FFF2-40B4-BE49-F238E27FC236}">
                <a16:creationId xmlns:a16="http://schemas.microsoft.com/office/drawing/2014/main" id="{6E0C9CC2-8838-E8FC-3AF1-6A77C7C14456}"/>
              </a:ext>
            </a:extLst>
          </xdr:cNvPr>
          <xdr:cNvSpPr txBox="1"/>
        </xdr:nvSpPr>
        <xdr:spPr>
          <a:xfrm>
            <a:off x="13801871" y="1455742"/>
            <a:ext cx="2433840" cy="43879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0DA27B8-E8A2-4FD8-8CDD-346BC800E207}" type="TxLink">
              <a:rPr lang="en-US" sz="3200" b="1" i="0" u="none" strike="noStrike">
                <a:solidFill>
                  <a:srgbClr val="002060"/>
                </a:solidFill>
                <a:latin typeface="Calibri"/>
                <a:ea typeface="Calibri"/>
                <a:cs typeface="Calibri"/>
              </a:rPr>
              <a:pPr marL="0" indent="0" algn="ctr"/>
              <a:t>2.9</a:t>
            </a:fld>
            <a:endParaRPr lang="en-US" sz="3200" b="1" i="0" u="none" strike="noStrike">
              <a:solidFill>
                <a:srgbClr val="002060"/>
              </a:solidFill>
              <a:latin typeface="Calibri"/>
              <a:ea typeface="Calibri"/>
              <a:cs typeface="Calibri"/>
            </a:endParaRPr>
          </a:p>
        </xdr:txBody>
      </xdr:sp>
      <xdr:sp macro="" textlink="">
        <xdr:nvSpPr>
          <xdr:cNvPr id="24" name="TextBox 23">
            <a:extLst>
              <a:ext uri="{FF2B5EF4-FFF2-40B4-BE49-F238E27FC236}">
                <a16:creationId xmlns:a16="http://schemas.microsoft.com/office/drawing/2014/main" id="{D2F33576-2E1A-82B0-D450-498F796EB876}"/>
              </a:ext>
            </a:extLst>
          </xdr:cNvPr>
          <xdr:cNvSpPr txBox="1"/>
        </xdr:nvSpPr>
        <xdr:spPr>
          <a:xfrm>
            <a:off x="4108336" y="371288"/>
            <a:ext cx="8029356" cy="66488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1" cap="none" spc="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rPr>
              <a:t>Zomato</a:t>
            </a:r>
            <a:r>
              <a:rPr lang="en-US" sz="3600" b="1" cap="none" spc="0">
                <a:ln w="0"/>
                <a:solidFill>
                  <a:schemeClr val="tx1"/>
                </a:solidFill>
                <a:effectLst>
                  <a:outerShdw blurRad="38100" dist="25400" dir="5400000" algn="ctr" rotWithShape="0">
                    <a:srgbClr val="6E747A">
                      <a:alpha val="43000"/>
                    </a:srgbClr>
                  </a:outerShdw>
                </a:effectLst>
              </a:rPr>
              <a:t> </a:t>
            </a:r>
            <a:r>
              <a:rPr lang="en-US" sz="3600" b="1" cap="none" spc="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rPr>
              <a:t>Analytics Dashboard</a:t>
            </a:r>
          </a:p>
        </xdr:txBody>
      </xdr:sp>
      <mc:AlternateContent xmlns:mc="http://schemas.openxmlformats.org/markup-compatibility/2006" xmlns:a14="http://schemas.microsoft.com/office/drawing/2010/main">
        <mc:Choice Requires="a14">
          <xdr:graphicFrame macro="">
            <xdr:nvGraphicFramePr>
              <xdr:cNvPr id="25" name="Country">
                <a:extLst>
                  <a:ext uri="{FF2B5EF4-FFF2-40B4-BE49-F238E27FC236}">
                    <a16:creationId xmlns:a16="http://schemas.microsoft.com/office/drawing/2014/main" id="{179FF4B5-36BE-9231-0C25-872F636BD474}"/>
                  </a:ext>
                </a:extLst>
              </xdr:cNvPr>
              <xdr:cNvGraphicFramePr/>
            </xdr:nvGraphicFramePr>
            <xdr:xfrm>
              <a:off x="235722" y="3291597"/>
              <a:ext cx="1991339" cy="2613904"/>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99427" y="3325214"/>
                <a:ext cx="1991339" cy="26139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6" name="City">
                <a:extLst>
                  <a:ext uri="{FF2B5EF4-FFF2-40B4-BE49-F238E27FC236}">
                    <a16:creationId xmlns:a16="http://schemas.microsoft.com/office/drawing/2014/main" id="{E0C9A6A1-94C9-F249-33CB-DDDFD40068BC}"/>
                  </a:ext>
                </a:extLst>
              </xdr:cNvPr>
              <xdr:cNvGraphicFramePr/>
            </xdr:nvGraphicFramePr>
            <xdr:xfrm>
              <a:off x="263645" y="5786659"/>
              <a:ext cx="1960067" cy="2078561"/>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227350" y="5820276"/>
                <a:ext cx="1960067" cy="20785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0" name="DATE (Year)">
                <a:extLst>
                  <a:ext uri="{FF2B5EF4-FFF2-40B4-BE49-F238E27FC236}">
                    <a16:creationId xmlns:a16="http://schemas.microsoft.com/office/drawing/2014/main" id="{C2F6193A-10DD-82A4-97F6-EE086E69925C}"/>
                  </a:ext>
                </a:extLst>
              </xdr:cNvPr>
              <xdr:cNvGraphicFramePr/>
            </xdr:nvGraphicFramePr>
            <xdr:xfrm>
              <a:off x="277091" y="430136"/>
              <a:ext cx="1934106" cy="1252783"/>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1240796" y="463753"/>
                <a:ext cx="1934106" cy="12527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1" name="DATE (Quarter)">
                <a:extLst>
                  <a:ext uri="{FF2B5EF4-FFF2-40B4-BE49-F238E27FC236}">
                    <a16:creationId xmlns:a16="http://schemas.microsoft.com/office/drawing/2014/main" id="{7AD889BC-F6C7-58EA-4B0C-02F88DD82111}"/>
                  </a:ext>
                </a:extLst>
              </xdr:cNvPr>
              <xdr:cNvGraphicFramePr/>
            </xdr:nvGraphicFramePr>
            <xdr:xfrm>
              <a:off x="298961" y="1729827"/>
              <a:ext cx="1862756" cy="1497468"/>
            </xdr:xfrm>
            <a:graphic>
              <a:graphicData uri="http://schemas.microsoft.com/office/drawing/2010/slicer">
                <sle:slicer xmlns:sle="http://schemas.microsoft.com/office/drawing/2010/slicer" name="DATE (Quarter)"/>
              </a:graphicData>
            </a:graphic>
          </xdr:graphicFrame>
        </mc:Choice>
        <mc:Fallback xmlns="">
          <xdr:sp macro="" textlink="">
            <xdr:nvSpPr>
              <xdr:cNvPr id="0" name=""/>
              <xdr:cNvSpPr>
                <a:spLocks noTextEdit="1"/>
              </xdr:cNvSpPr>
            </xdr:nvSpPr>
            <xdr:spPr>
              <a:xfrm>
                <a:off x="1262666" y="1763444"/>
                <a:ext cx="1862756" cy="14974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32" name="Picture 31">
            <a:extLst>
              <a:ext uri="{FF2B5EF4-FFF2-40B4-BE49-F238E27FC236}">
                <a16:creationId xmlns:a16="http://schemas.microsoft.com/office/drawing/2014/main" id="{14D21F91-8247-FE6A-7423-52DF3C168AF4}"/>
              </a:ext>
            </a:extLst>
          </xdr:cNvPr>
          <xdr:cNvPicPr>
            <a:picLocks noChangeAspect="1"/>
          </xdr:cNvPicPr>
        </xdr:nvPicPr>
        <xdr:blipFill>
          <a:blip xmlns:r="http://schemas.openxmlformats.org/officeDocument/2006/relationships" r:embed="rId9"/>
          <a:stretch>
            <a:fillRect/>
          </a:stretch>
        </xdr:blipFill>
        <xdr:spPr>
          <a:xfrm>
            <a:off x="2945036" y="455873"/>
            <a:ext cx="1210233" cy="605004"/>
          </a:xfrm>
          <a:prstGeom prst="rect">
            <a:avLst/>
          </a:prstGeom>
        </xdr:spPr>
      </xdr:pic>
      <xdr:pic>
        <xdr:nvPicPr>
          <xdr:cNvPr id="33" name="Picture 32">
            <a:extLst>
              <a:ext uri="{FF2B5EF4-FFF2-40B4-BE49-F238E27FC236}">
                <a16:creationId xmlns:a16="http://schemas.microsoft.com/office/drawing/2014/main" id="{AC98CC8C-876D-BD9F-A31E-2E546CEE9A5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405290" y="1520385"/>
            <a:ext cx="644878" cy="6433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34">
            <a:extLst>
              <a:ext uri="{FF2B5EF4-FFF2-40B4-BE49-F238E27FC236}">
                <a16:creationId xmlns:a16="http://schemas.microsoft.com/office/drawing/2014/main" id="{DDF42FD9-CE0F-6744-1657-434A4FFB895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5074459" y="1508095"/>
            <a:ext cx="654412" cy="64343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35">
            <a:extLst>
              <a:ext uri="{FF2B5EF4-FFF2-40B4-BE49-F238E27FC236}">
                <a16:creationId xmlns:a16="http://schemas.microsoft.com/office/drawing/2014/main" id="{55787B50-85C7-FE1E-8B12-2DAB7616EAFC}"/>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703865" y="1495805"/>
            <a:ext cx="691149" cy="68016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36">
            <a:extLst>
              <a:ext uri="{FF2B5EF4-FFF2-40B4-BE49-F238E27FC236}">
                <a16:creationId xmlns:a16="http://schemas.microsoft.com/office/drawing/2014/main" id="{F8A5666F-283E-B261-B791-4AFDC0FD2216}"/>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0766323" y="1446643"/>
            <a:ext cx="641989" cy="6360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38" descr="Rate ">
            <a:extLst>
              <a:ext uri="{FF2B5EF4-FFF2-40B4-BE49-F238E27FC236}">
                <a16:creationId xmlns:a16="http://schemas.microsoft.com/office/drawing/2014/main" id="{CEB5AADD-7B99-E769-FF05-63CC30E146C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680619" y="1524000"/>
            <a:ext cx="839313" cy="62029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0.802734259261" backgroundQuery="1" createdVersion="7" refreshedVersion="7" minRefreshableVersion="3" recordCount="0" supportSubquery="1" supportAdvancedDrill="1" xr:uid="{7758FB0C-5F5C-48C7-8EEA-59503FECAF83}">
  <cacheSource type="external" connectionId="8"/>
  <cacheFields count="5">
    <cacheField name="[zomato_raw_data].[DATE].[DATE]" caption="DATE" numFmtId="0" hierarchy="34" level="1">
      <sharedItems containsSemiMixedTypes="0" containsNonDate="0" containsDate="1" containsString="0" minDate="2010-01-01T00:00:00" maxDate="2018-12-29T00:00:00" count="2889">
        <d v="2010-01-01T00:00:00"/>
        <d v="2010-01-03T00:00:00"/>
        <d v="2010-01-04T00:00:00"/>
        <d v="2010-01-05T00:00:00"/>
        <d v="2010-01-06T00:00:00"/>
        <d v="2010-01-08T00:00:00"/>
        <d v="2010-01-09T00:00:00"/>
        <d v="2010-01-10T00:00:00"/>
        <d v="2010-01-12T00:00:00"/>
        <d v="2010-01-13T00:00:00"/>
        <d v="2010-01-14T00:00:00"/>
        <d v="2010-01-15T00:00:00"/>
        <d v="2010-01-16T00:00:00"/>
        <d v="2010-01-17T00:00:00"/>
        <d v="2010-01-18T00:00:00"/>
        <d v="2010-01-19T00:00:00"/>
        <d v="2010-01-20T00:00:00"/>
        <d v="2010-01-21T00:00:00"/>
        <d v="2010-01-23T00:00:00"/>
        <d v="2010-01-24T00:00:00"/>
        <d v="2010-01-25T00:00:00"/>
        <d v="2010-01-26T00:00:00"/>
        <d v="2010-01-27T00:00:00"/>
        <d v="2010-01-28T00:00:00"/>
        <d v="2010-02-01T00:00:00"/>
        <d v="2010-02-02T00:00:00"/>
        <d v="2010-02-04T00:00:00"/>
        <d v="2010-02-05T00:00:00"/>
        <d v="2010-02-06T00:00:00"/>
        <d v="2010-02-07T00:00:00"/>
        <d v="2010-02-08T00:00:00"/>
        <d v="2010-02-09T00:00:00"/>
        <d v="2010-02-10T00:00:00"/>
        <d v="2010-02-11T00:00:00"/>
        <d v="2010-02-12T00:00:00"/>
        <d v="2010-02-15T00:00:00"/>
        <d v="2010-02-16T00:00:00"/>
        <d v="2010-02-17T00:00:00"/>
        <d v="2010-02-18T00:00:00"/>
        <d v="2010-02-19T00:00:00"/>
        <d v="2010-02-20T00:00:00"/>
        <d v="2010-02-21T00:00:00"/>
        <d v="2010-02-22T00:00:00"/>
        <d v="2010-02-23T00:00:00"/>
        <d v="2010-02-24T00:00:00"/>
        <d v="2010-02-25T00:00:00"/>
        <d v="2010-02-26T00:00:00"/>
        <d v="2010-02-27T00:00:00"/>
        <d v="2010-02-28T00:00:00"/>
        <d v="2010-03-01T00:00:00"/>
        <d v="2010-03-02T00:00:00"/>
        <d v="2010-03-03T00:00:00"/>
        <d v="2010-03-04T00:00:00"/>
        <d v="2010-03-05T00:00:00"/>
        <d v="2010-03-06T00:00:00"/>
        <d v="2010-03-07T00:00:00"/>
        <d v="2010-03-08T00:00:00"/>
        <d v="2010-03-09T00:00:00"/>
        <d v="2010-03-10T00:00:00"/>
        <d v="2010-03-11T00:00:00"/>
        <d v="2010-03-12T00:00:00"/>
        <d v="2010-03-13T00:00:00"/>
        <d v="2010-03-14T00:00:00"/>
        <d v="2010-03-15T00:00:00"/>
        <d v="2010-03-16T00:00:00"/>
        <d v="2010-03-17T00:00:00"/>
        <d v="2010-03-18T00:00:00"/>
        <d v="2010-03-19T00:00:00"/>
        <d v="2010-03-20T00:00:00"/>
        <d v="2010-03-21T00:00:00"/>
        <d v="2010-03-22T00:00:00"/>
        <d v="2010-03-23T00:00:00"/>
        <d v="2010-03-24T00:00:00"/>
        <d v="2010-03-25T00:00:00"/>
        <d v="2010-03-26T00:00:00"/>
        <d v="2010-03-27T00:00:00"/>
        <d v="2010-03-28T00:00:00"/>
        <d v="2010-04-01T00:00:00"/>
        <d v="2010-04-02T00:00:00"/>
        <d v="2010-04-03T00:00:00"/>
        <d v="2010-04-04T00:00:00"/>
        <d v="2010-04-05T00:00:00"/>
        <d v="2010-04-06T00:00:00"/>
        <d v="2010-04-07T00:00:00"/>
        <d v="2010-04-08T00:00:00"/>
        <d v="2010-04-09T00:00:00"/>
        <d v="2010-04-10T00:00:00"/>
        <d v="2010-04-11T00:00:00"/>
        <d v="2010-04-12T00:00:00"/>
        <d v="2010-04-13T00:00:00"/>
        <d v="2010-04-14T00:00:00"/>
        <d v="2010-04-15T00:00:00"/>
        <d v="2010-04-16T00:00:00"/>
        <d v="2010-04-17T00:00:00"/>
        <d v="2010-04-18T00:00:00"/>
        <d v="2010-04-19T00:00:00"/>
        <d v="2010-04-20T00:00:00"/>
        <d v="2010-04-21T00:00:00"/>
        <d v="2010-04-22T00:00:00"/>
        <d v="2010-04-23T00:00:00"/>
        <d v="2010-04-24T00:00:00"/>
        <d v="2010-04-25T00:00:00"/>
        <d v="2010-04-26T00:00:00"/>
        <d v="2010-04-27T00:00:00"/>
        <d v="2010-04-28T00:00:00"/>
        <d v="2010-05-01T00:00:00"/>
        <d v="2010-05-02T00:00:00"/>
        <d v="2010-05-03T00:00:00"/>
        <d v="2010-05-04T00:00:00"/>
        <d v="2010-05-05T00:00:00"/>
        <d v="2010-05-06T00:00:00"/>
        <d v="2010-05-07T00:00:00"/>
        <d v="2010-05-08T00:00:00"/>
        <d v="2010-05-09T00:00:00"/>
        <d v="2010-05-10T00:00:00"/>
        <d v="2010-05-11T00:00:00"/>
        <d v="2010-05-12T00:00:00"/>
        <d v="2010-05-13T00:00:00"/>
        <d v="2010-05-14T00:00:00"/>
        <d v="2010-05-16T00:00:00"/>
        <d v="2010-05-17T00:00:00"/>
        <d v="2010-05-18T00:00:00"/>
        <d v="2010-05-19T00:00:00"/>
        <d v="2010-05-20T00:00:00"/>
        <d v="2010-05-21T00:00:00"/>
        <d v="2010-05-22T00:00:00"/>
        <d v="2010-05-23T00:00:00"/>
        <d v="2010-05-24T00:00:00"/>
        <d v="2010-05-25T00:00:00"/>
        <d v="2010-05-26T00:00:00"/>
        <d v="2010-05-27T00:00:00"/>
        <d v="2010-05-28T00:00:00"/>
        <d v="2010-06-01T00:00:00"/>
        <d v="2010-06-02T00:00:00"/>
        <d v="2010-06-03T00:00:00"/>
        <d v="2010-06-04T00:00:00"/>
        <d v="2010-06-05T00:00:00"/>
        <d v="2010-06-06T00:00:00"/>
        <d v="2010-06-07T00:00:00"/>
        <d v="2010-06-08T00:00:00"/>
        <d v="2010-06-09T00:00:00"/>
        <d v="2010-06-10T00:00:00"/>
        <d v="2010-06-11T00:00:00"/>
        <d v="2010-06-12T00:00:00"/>
        <d v="2010-06-13T00:00:00"/>
        <d v="2010-06-14T00:00:00"/>
        <d v="2010-06-15T00:00:00"/>
        <d v="2010-06-16T00:00:00"/>
        <d v="2010-06-17T00:00:00"/>
        <d v="2010-06-18T00:00:00"/>
        <d v="2010-06-19T00:00:00"/>
        <d v="2010-06-20T00:00:00"/>
        <d v="2010-06-22T00:00:00"/>
        <d v="2010-06-23T00:00:00"/>
        <d v="2010-06-24T00:00:00"/>
        <d v="2010-06-25T00:00:00"/>
        <d v="2010-06-26T00:00:00"/>
        <d v="2010-06-27T00:00:00"/>
        <d v="2010-06-28T00:00:00"/>
        <d v="2010-07-01T00:00:00"/>
        <d v="2010-07-02T00:00:00"/>
        <d v="2010-07-03T00:00:00"/>
        <d v="2010-07-04T00:00:00"/>
        <d v="2010-07-05T00:00:00"/>
        <d v="2010-07-06T00:00:00"/>
        <d v="2010-07-08T00:00:00"/>
        <d v="2010-07-09T00:00:00"/>
        <d v="2010-07-10T00:00:00"/>
        <d v="2010-07-11T00:00:00"/>
        <d v="2010-07-12T00:00:00"/>
        <d v="2010-07-13T00:00:00"/>
        <d v="2010-07-14T00:00:00"/>
        <d v="2010-07-15T00:00:00"/>
        <d v="2010-07-16T00:00:00"/>
        <d v="2010-07-17T00:00:00"/>
        <d v="2010-07-18T00:00:00"/>
        <d v="2010-07-19T00:00:00"/>
        <d v="2010-07-20T00:00:00"/>
        <d v="2010-07-21T00:00:00"/>
        <d v="2010-07-22T00:00:00"/>
        <d v="2010-07-23T00:00:00"/>
        <d v="2010-07-24T00:00:00"/>
        <d v="2010-07-25T00:00:00"/>
        <d v="2010-07-26T00:00:00"/>
        <d v="2010-07-27T00:00:00"/>
        <d v="2010-07-28T00:00:00"/>
        <d v="2010-08-01T00:00:00"/>
        <d v="2010-08-02T00:00:00"/>
        <d v="2010-08-03T00:00:00"/>
        <d v="2010-08-04T00:00:00"/>
        <d v="2010-08-05T00:00:00"/>
        <d v="2010-08-06T00:00:00"/>
        <d v="2010-08-07T00:00:00"/>
        <d v="2010-08-08T00:00:00"/>
        <d v="2010-08-09T00:00:00"/>
        <d v="2010-08-10T00:00:00"/>
        <d v="2010-08-11T00:00:00"/>
        <d v="2010-08-12T00:00:00"/>
        <d v="2010-08-13T00:00:00"/>
        <d v="2010-08-14T00:00:00"/>
        <d v="2010-08-15T00:00:00"/>
        <d v="2010-08-16T00:00:00"/>
        <d v="2010-08-17T00:00:00"/>
        <d v="2010-08-18T00:00:00"/>
        <d v="2010-08-19T00:00:00"/>
        <d v="2010-08-20T00:00:00"/>
        <d v="2010-08-21T00:00:00"/>
        <d v="2010-08-22T00:00:00"/>
        <d v="2010-08-23T00:00:00"/>
        <d v="2010-08-24T00:00:00"/>
        <d v="2010-08-25T00:00:00"/>
        <d v="2010-08-26T00:00:00"/>
        <d v="2010-08-27T00:00:00"/>
        <d v="2010-08-28T00:00:00"/>
        <d v="2010-09-01T00:00:00"/>
        <d v="2010-09-02T00:00:00"/>
        <d v="2010-09-03T00:00:00"/>
        <d v="2010-09-04T00:00:00"/>
        <d v="2010-09-05T00:00:00"/>
        <d v="2010-09-06T00:00:00"/>
        <d v="2010-09-07T00:00:00"/>
        <d v="2010-09-08T00:00:00"/>
        <d v="2010-09-09T00:00:00"/>
        <d v="2010-09-10T00:00:00"/>
        <d v="2010-09-11T00:00:00"/>
        <d v="2010-09-12T00:00:00"/>
        <d v="2010-09-13T00:00:00"/>
        <d v="2010-09-14T00:00:00"/>
        <d v="2010-09-15T00:00:00"/>
        <d v="2010-09-16T00:00:00"/>
        <d v="2010-09-17T00:00:00"/>
        <d v="2010-09-18T00:00:00"/>
        <d v="2010-09-19T00:00:00"/>
        <d v="2010-09-20T00:00:00"/>
        <d v="2010-09-21T00:00:00"/>
        <d v="2010-09-22T00:00:00"/>
        <d v="2010-09-23T00:00:00"/>
        <d v="2010-09-24T00:00:00"/>
        <d v="2010-09-25T00:00:00"/>
        <d v="2010-09-26T00:00:00"/>
        <d v="2010-09-27T00:00:00"/>
        <d v="2010-09-28T00:00:00"/>
        <d v="2010-10-01T00:00:00"/>
        <d v="2010-10-02T00:00:00"/>
        <d v="2010-10-03T00:00:00"/>
        <d v="2010-10-04T00:00:00"/>
        <d v="2010-10-05T00:00:00"/>
        <d v="2010-10-06T00:00:00"/>
        <d v="2010-10-07T00:00:00"/>
        <d v="2010-10-08T00:00:00"/>
        <d v="2010-10-09T00:00:00"/>
        <d v="2010-10-10T00:00:00"/>
        <d v="2010-10-11T00:00:00"/>
        <d v="2010-10-12T00:00:00"/>
        <d v="2010-10-13T00:00:00"/>
        <d v="2010-10-15T00:00:00"/>
        <d v="2010-10-16T00:00:00"/>
        <d v="2010-10-17T00:00:00"/>
        <d v="2010-10-18T00:00:00"/>
        <d v="2010-10-19T00:00:00"/>
        <d v="2010-10-20T00:00:00"/>
        <d v="2010-10-21T00:00:00"/>
        <d v="2010-10-22T00:00:00"/>
        <d v="2010-10-23T00:00:00"/>
        <d v="2010-10-24T00:00:00"/>
        <d v="2010-10-25T00:00:00"/>
        <d v="2010-10-26T00:00:00"/>
        <d v="2010-10-27T00:00:00"/>
        <d v="2010-10-28T00:00:00"/>
        <d v="2010-11-01T00:00:00"/>
        <d v="2010-11-02T00:00:00"/>
        <d v="2010-11-03T00:00:00"/>
        <d v="2010-11-04T00:00:00"/>
        <d v="2010-11-05T00:00:00"/>
        <d v="2010-11-06T00:00:00"/>
        <d v="2010-11-07T00:00:00"/>
        <d v="2010-11-08T00:00:00"/>
        <d v="2010-11-09T00:00:00"/>
        <d v="2010-11-10T00:00:00"/>
        <d v="2010-11-11T00:00:00"/>
        <d v="2010-11-12T00:00:00"/>
        <d v="2010-11-13T00:00:00"/>
        <d v="2010-11-14T00:00:00"/>
        <d v="2010-11-15T00:00:00"/>
        <d v="2010-11-16T00:00:00"/>
        <d v="2010-11-17T00:00:00"/>
        <d v="2010-11-18T00:00:00"/>
        <d v="2010-11-19T00:00:00"/>
        <d v="2010-11-20T00:00:00"/>
        <d v="2010-11-21T00:00:00"/>
        <d v="2010-11-22T00:00:00"/>
        <d v="2010-11-23T00:00:00"/>
        <d v="2010-11-24T00:00:00"/>
        <d v="2010-11-25T00:00:00"/>
        <d v="2010-11-26T00:00:00"/>
        <d v="2010-11-27T00:00:00"/>
        <d v="2010-11-28T00:00:00"/>
        <d v="2010-12-01T00:00:00"/>
        <d v="2010-12-02T00:00:00"/>
        <d v="2010-12-03T00:00:00"/>
        <d v="2010-12-04T00:00:00"/>
        <d v="2010-12-05T00:00:00"/>
        <d v="2010-12-06T00:00:00"/>
        <d v="2010-12-07T00:00:00"/>
        <d v="2010-12-08T00:00:00"/>
        <d v="2010-12-10T00:00:00"/>
        <d v="2010-12-11T00:00:00"/>
        <d v="2010-12-12T00:00:00"/>
        <d v="2010-12-13T00:00:00"/>
        <d v="2010-12-14T00:00:00"/>
        <d v="2010-12-15T00:00:00"/>
        <d v="2010-12-16T00:00:00"/>
        <d v="2010-12-17T00:00:00"/>
        <d v="2010-12-18T00:00:00"/>
        <d v="2010-12-19T00:00:00"/>
        <d v="2010-12-20T00:00:00"/>
        <d v="2010-12-21T00:00:00"/>
        <d v="2010-12-22T00:00:00"/>
        <d v="2010-12-23T00:00:00"/>
        <d v="2010-12-24T00:00:00"/>
        <d v="2010-12-25T00:00:00"/>
        <d v="2010-12-26T00:00:00"/>
        <d v="2010-12-27T00:00:00"/>
        <d v="2010-12-28T00:00:00"/>
        <d v="2011-01-01T00:00:00"/>
        <d v="2011-01-02T00:00:00"/>
        <d v="2011-01-03T00:00:00"/>
        <d v="2011-01-04T00:00:00"/>
        <d v="2011-01-07T00:00:00"/>
        <d v="2011-01-08T00:00:00"/>
        <d v="2011-01-09T00:00:00"/>
        <d v="2011-01-10T00:00:00"/>
        <d v="2011-01-11T00:00:00"/>
        <d v="2011-01-12T00:00:00"/>
        <d v="2011-01-13T00:00:00"/>
        <d v="2011-01-14T00:00:00"/>
        <d v="2011-01-15T00:00:00"/>
        <d v="2011-01-16T00:00:00"/>
        <d v="2011-01-17T00:00:00"/>
        <d v="2011-01-18T00:00:00"/>
        <d v="2011-01-19T00:00:00"/>
        <d v="2011-01-20T00:00:00"/>
        <d v="2011-01-21T00:00:00"/>
        <d v="2011-01-22T00:00:00"/>
        <d v="2011-01-23T00:00:00"/>
        <d v="2011-01-24T00:00:00"/>
        <d v="2011-01-25T00:00:00"/>
        <d v="2011-01-26T00:00:00"/>
        <d v="2011-01-27T00:00:00"/>
        <d v="2011-01-28T00:00:00"/>
        <d v="2011-02-01T00:00:00"/>
        <d v="2011-02-02T00:00:00"/>
        <d v="2011-02-03T00:00:00"/>
        <d v="2011-02-04T00:00:00"/>
        <d v="2011-02-05T00:00:00"/>
        <d v="2011-02-06T00:00:00"/>
        <d v="2011-02-07T00:00:00"/>
        <d v="2011-02-08T00:00:00"/>
        <d v="2011-02-09T00:00:00"/>
        <d v="2011-02-10T00:00:00"/>
        <d v="2011-02-11T00:00:00"/>
        <d v="2011-02-12T00:00:00"/>
        <d v="2011-02-13T00:00:00"/>
        <d v="2011-02-14T00:00:00"/>
        <d v="2011-02-15T00:00:00"/>
        <d v="2011-02-16T00:00:00"/>
        <d v="2011-02-17T00:00:00"/>
        <d v="2011-02-18T00:00:00"/>
        <d v="2011-02-19T00:00:00"/>
        <d v="2011-02-20T00:00:00"/>
        <d v="2011-02-21T00:00:00"/>
        <d v="2011-02-23T00:00:00"/>
        <d v="2011-02-24T00:00:00"/>
        <d v="2011-02-25T00:00:00"/>
        <d v="2011-02-26T00:00:00"/>
        <d v="2011-02-27T00:00:00"/>
        <d v="2011-02-28T00:00:00"/>
        <d v="2011-03-01T00:00:00"/>
        <d v="2011-03-02T00:00:00"/>
        <d v="2011-03-03T00:00:00"/>
        <d v="2011-03-04T00:00:00"/>
        <d v="2011-03-05T00:00:00"/>
        <d v="2011-03-06T00:00:00"/>
        <d v="2011-03-07T00:00:00"/>
        <d v="2011-03-08T00:00:00"/>
        <d v="2011-03-09T00:00:00"/>
        <d v="2011-03-10T00:00:00"/>
        <d v="2011-03-11T00:00:00"/>
        <d v="2011-03-12T00:00:00"/>
        <d v="2011-03-13T00:00:00"/>
        <d v="2011-03-14T00:00:00"/>
        <d v="2011-03-15T00:00:00"/>
        <d v="2011-03-16T00:00:00"/>
        <d v="2011-03-17T00:00:00"/>
        <d v="2011-03-18T00:00:00"/>
        <d v="2011-03-19T00:00:00"/>
        <d v="2011-03-20T00:00:00"/>
        <d v="2011-03-21T00:00:00"/>
        <d v="2011-03-22T00:00:00"/>
        <d v="2011-03-23T00:00:00"/>
        <d v="2011-03-24T00:00:00"/>
        <d v="2011-03-25T00:00:00"/>
        <d v="2011-03-26T00:00:00"/>
        <d v="2011-03-27T00:00:00"/>
        <d v="2011-03-28T00:00:00"/>
        <d v="2011-04-01T00:00:00"/>
        <d v="2011-04-02T00:00:00"/>
        <d v="2011-04-03T00:00:00"/>
        <d v="2011-04-04T00:00:00"/>
        <d v="2011-04-05T00:00:00"/>
        <d v="2011-04-06T00:00:00"/>
        <d v="2011-04-07T00:00:00"/>
        <d v="2011-04-08T00:00:00"/>
        <d v="2011-04-09T00:00:00"/>
        <d v="2011-04-10T00:00:00"/>
        <d v="2011-04-11T00:00:00"/>
        <d v="2011-04-12T00:00:00"/>
        <d v="2011-04-13T00:00:00"/>
        <d v="2011-04-14T00:00:00"/>
        <d v="2011-04-15T00:00:00"/>
        <d v="2011-04-16T00:00:00"/>
        <d v="2011-04-17T00:00:00"/>
        <d v="2011-04-18T00:00:00"/>
        <d v="2011-04-19T00:00:00"/>
        <d v="2011-04-20T00:00:00"/>
        <d v="2011-04-21T00:00:00"/>
        <d v="2011-04-22T00:00:00"/>
        <d v="2011-04-23T00:00:00"/>
        <d v="2011-04-24T00:00:00"/>
        <d v="2011-04-25T00:00:00"/>
        <d v="2011-04-26T00:00:00"/>
        <d v="2011-04-27T00:00:00"/>
        <d v="2011-04-28T00:00:00"/>
        <d v="2011-05-01T00:00:00"/>
        <d v="2011-05-02T00:00:00"/>
        <d v="2011-05-03T00:00:00"/>
        <d v="2011-05-04T00:00:00"/>
        <d v="2011-05-05T00:00:00"/>
        <d v="2011-05-06T00:00:00"/>
        <d v="2011-05-07T00:00:00"/>
        <d v="2011-05-08T00:00:00"/>
        <d v="2011-05-09T00:00:00"/>
        <d v="2011-05-10T00:00:00"/>
        <d v="2011-05-11T00:00:00"/>
        <d v="2011-05-12T00:00:00"/>
        <d v="2011-05-13T00:00:00"/>
        <d v="2011-05-14T00:00:00"/>
        <d v="2011-05-15T00:00:00"/>
        <d v="2011-05-16T00:00:00"/>
        <d v="2011-05-17T00:00:00"/>
        <d v="2011-05-18T00:00:00"/>
        <d v="2011-05-20T00:00:00"/>
        <d v="2011-05-21T00:00:00"/>
        <d v="2011-05-22T00:00:00"/>
        <d v="2011-05-23T00:00:00"/>
        <d v="2011-05-24T00:00:00"/>
        <d v="2011-05-25T00:00:00"/>
        <d v="2011-05-26T00:00:00"/>
        <d v="2011-05-27T00:00:00"/>
        <d v="2011-05-28T00:00:00"/>
        <d v="2011-06-01T00:00:00"/>
        <d v="2011-06-02T00:00:00"/>
        <d v="2011-06-03T00:00:00"/>
        <d v="2011-06-04T00:00:00"/>
        <d v="2011-06-05T00:00:00"/>
        <d v="2011-06-06T00:00:00"/>
        <d v="2011-06-07T00:00:00"/>
        <d v="2011-06-08T00:00:00"/>
        <d v="2011-06-09T00:00:00"/>
        <d v="2011-06-10T00:00:00"/>
        <d v="2011-06-11T00:00:00"/>
        <d v="2011-06-12T00:00:00"/>
        <d v="2011-06-14T00:00:00"/>
        <d v="2011-06-15T00:00:00"/>
        <d v="2011-06-16T00:00:00"/>
        <d v="2011-06-17T00:00:00"/>
        <d v="2011-06-18T00:00:00"/>
        <d v="2011-06-19T00:00:00"/>
        <d v="2011-06-20T00:00:00"/>
        <d v="2011-06-21T00:00:00"/>
        <d v="2011-06-22T00:00:00"/>
        <d v="2011-06-23T00:00:00"/>
        <d v="2011-06-24T00:00:00"/>
        <d v="2011-06-25T00:00:00"/>
        <d v="2011-06-26T00:00:00"/>
        <d v="2011-06-27T00:00:00"/>
        <d v="2011-06-28T00:00:00"/>
        <d v="2011-07-01T00:00:00"/>
        <d v="2011-07-02T00:00:00"/>
        <d v="2011-07-03T00:00:00"/>
        <d v="2011-07-04T00:00:00"/>
        <d v="2011-07-05T00:00:00"/>
        <d v="2011-07-07T00:00:00"/>
        <d v="2011-07-08T00:00:00"/>
        <d v="2011-07-09T00:00:00"/>
        <d v="2011-07-10T00:00:00"/>
        <d v="2011-07-11T00:00:00"/>
        <d v="2011-07-12T00:00:00"/>
        <d v="2011-07-13T00:00:00"/>
        <d v="2011-07-14T00:00:00"/>
        <d v="2011-07-15T00:00:00"/>
        <d v="2011-07-16T00:00:00"/>
        <d v="2011-07-17T00:00:00"/>
        <d v="2011-07-18T00:00:00"/>
        <d v="2011-07-19T00:00:00"/>
        <d v="2011-07-20T00:00:00"/>
        <d v="2011-07-21T00:00:00"/>
        <d v="2011-07-23T00:00:00"/>
        <d v="2011-07-24T00:00:00"/>
        <d v="2011-07-25T00:00:00"/>
        <d v="2011-07-26T00:00:00"/>
        <d v="2011-07-28T00:00:00"/>
        <d v="2011-08-01T00:00:00"/>
        <d v="2011-08-02T00:00:00"/>
        <d v="2011-08-03T00:00:00"/>
        <d v="2011-08-04T00:00:00"/>
        <d v="2011-08-05T00:00:00"/>
        <d v="2011-08-06T00:00:00"/>
        <d v="2011-08-07T00:00:00"/>
        <d v="2011-08-08T00:00:00"/>
        <d v="2011-08-09T00:00:00"/>
        <d v="2011-08-10T00:00:00"/>
        <d v="2011-08-11T00:00:00"/>
        <d v="2011-08-12T00:00:00"/>
        <d v="2011-08-13T00:00:00"/>
        <d v="2011-08-14T00:00:00"/>
        <d v="2011-08-15T00:00:00"/>
        <d v="2011-08-16T00:00:00"/>
        <d v="2011-08-17T00:00:00"/>
        <d v="2011-08-18T00:00:00"/>
        <d v="2011-08-19T00:00:00"/>
        <d v="2011-08-20T00:00:00"/>
        <d v="2011-08-21T00:00:00"/>
        <d v="2011-08-22T00:00:00"/>
        <d v="2011-08-23T00:00:00"/>
        <d v="2011-08-24T00:00:00"/>
        <d v="2011-08-25T00:00:00"/>
        <d v="2011-08-26T00:00:00"/>
        <d v="2011-08-27T00:00:00"/>
        <d v="2011-08-28T00:00:00"/>
        <d v="2011-09-01T00:00:00"/>
        <d v="2011-09-02T00:00:00"/>
        <d v="2011-09-03T00:00:00"/>
        <d v="2011-09-04T00:00:00"/>
        <d v="2011-09-05T00:00:00"/>
        <d v="2011-09-06T00:00:00"/>
        <d v="2011-09-07T00:00:00"/>
        <d v="2011-09-08T00:00:00"/>
        <d v="2011-09-09T00:00:00"/>
        <d v="2011-09-10T00:00:00"/>
        <d v="2011-09-11T00:00:00"/>
        <d v="2011-09-12T00:00:00"/>
        <d v="2011-09-13T00:00:00"/>
        <d v="2011-09-14T00:00:00"/>
        <d v="2011-09-15T00:00:00"/>
        <d v="2011-09-16T00:00:00"/>
        <d v="2011-09-17T00:00:00"/>
        <d v="2011-09-18T00:00:00"/>
        <d v="2011-09-19T00:00:00"/>
        <d v="2011-09-20T00:00:00"/>
        <d v="2011-09-21T00:00:00"/>
        <d v="2011-09-22T00:00:00"/>
        <d v="2011-09-23T00:00:00"/>
        <d v="2011-09-24T00:00:00"/>
        <d v="2011-09-25T00:00:00"/>
        <d v="2011-09-26T00:00:00"/>
        <d v="2011-09-27T00:00:00"/>
        <d v="2011-09-28T00:00:00"/>
        <d v="2011-10-01T00:00:00"/>
        <d v="2011-10-02T00:00:00"/>
        <d v="2011-10-03T00:00:00"/>
        <d v="2011-10-04T00:00:00"/>
        <d v="2011-10-05T00:00:00"/>
        <d v="2011-10-06T00:00:00"/>
        <d v="2011-10-07T00:00:00"/>
        <d v="2011-10-08T00:00:00"/>
        <d v="2011-10-09T00:00:00"/>
        <d v="2011-10-10T00:00:00"/>
        <d v="2011-10-11T00:00:00"/>
        <d v="2011-10-12T00:00:00"/>
        <d v="2011-10-13T00:00:00"/>
        <d v="2011-10-14T00:00:00"/>
        <d v="2011-10-15T00:00:00"/>
        <d v="2011-10-16T00:00:00"/>
        <d v="2011-10-17T00:00:00"/>
        <d v="2011-10-18T00:00:00"/>
        <d v="2011-10-19T00:00:00"/>
        <d v="2011-10-20T00:00:00"/>
        <d v="2011-10-21T00:00:00"/>
        <d v="2011-10-22T00:00:00"/>
        <d v="2011-10-23T00:00:00"/>
        <d v="2011-10-25T00:00:00"/>
        <d v="2011-10-26T00:00:00"/>
        <d v="2011-10-27T00:00:00"/>
        <d v="2011-10-28T00:00:00"/>
        <d v="2011-11-01T00:00:00"/>
        <d v="2011-11-02T00:00:00"/>
        <d v="2011-11-03T00:00:00"/>
        <d v="2011-11-04T00:00:00"/>
        <d v="2011-11-05T00:00:00"/>
        <d v="2011-11-06T00:00:00"/>
        <d v="2011-11-08T00:00:00"/>
        <d v="2011-11-09T00:00:00"/>
        <d v="2011-11-10T00:00:00"/>
        <d v="2011-11-11T00:00:00"/>
        <d v="2011-11-12T00:00:00"/>
        <d v="2011-11-13T00:00:00"/>
        <d v="2011-11-14T00:00:00"/>
        <d v="2011-11-15T00:00:00"/>
        <d v="2011-11-16T00:00:00"/>
        <d v="2011-11-17T00:00:00"/>
        <d v="2011-11-18T00:00:00"/>
        <d v="2011-11-20T00:00:00"/>
        <d v="2011-11-21T00:00:00"/>
        <d v="2011-11-22T00:00:00"/>
        <d v="2011-11-23T00:00:00"/>
        <d v="2011-11-24T00:00:00"/>
        <d v="2011-11-25T00:00:00"/>
        <d v="2011-11-26T00:00:00"/>
        <d v="2011-11-27T00:00:00"/>
        <d v="2011-12-01T00:00:00"/>
        <d v="2011-12-02T00:00:00"/>
        <d v="2011-12-03T00:00:00"/>
        <d v="2011-12-04T00:00:00"/>
        <d v="2011-12-05T00:00:00"/>
        <d v="2011-12-06T00:00:00"/>
        <d v="2011-12-07T00:00:00"/>
        <d v="2011-12-09T00:00:00"/>
        <d v="2011-12-10T00:00:00"/>
        <d v="2011-12-11T00:00:00"/>
        <d v="2011-12-12T00:00:00"/>
        <d v="2011-12-13T00:00:00"/>
        <d v="2011-12-14T00:00:00"/>
        <d v="2011-12-15T00:00:00"/>
        <d v="2011-12-16T00:00:00"/>
        <d v="2011-12-17T00:00:00"/>
        <d v="2011-12-18T00:00:00"/>
        <d v="2011-12-19T00:00:00"/>
        <d v="2011-12-20T00:00:00"/>
        <d v="2011-12-22T00:00:00"/>
        <d v="2011-12-23T00:00:00"/>
        <d v="2011-12-24T00:00:00"/>
        <d v="2011-12-25T00:00:00"/>
        <d v="2011-12-26T00:00:00"/>
        <d v="2011-12-27T00:00:00"/>
        <d v="2011-12-28T00:00:00"/>
        <d v="2012-01-01T00:00:00"/>
        <d v="2012-01-02T00:00:00"/>
        <d v="2012-01-03T00:00:00"/>
        <d v="2012-01-05T00:00:00"/>
        <d v="2012-01-06T00:00:00"/>
        <d v="2012-01-07T00:00:00"/>
        <d v="2012-01-08T00:00:00"/>
        <d v="2012-01-10T00:00:00"/>
        <d v="2012-01-11T00:00:00"/>
        <d v="2012-01-12T00:00:00"/>
        <d v="2012-01-13T00:00:00"/>
        <d v="2012-01-14T00:00:00"/>
        <d v="2012-01-15T00:00:00"/>
        <d v="2012-01-16T00:00:00"/>
        <d v="2012-01-18T00:00:00"/>
        <d v="2012-01-19T00:00:00"/>
        <d v="2012-01-20T00:00:00"/>
        <d v="2012-01-21T00:00:00"/>
        <d v="2012-01-22T00:00:00"/>
        <d v="2012-01-23T00:00:00"/>
        <d v="2012-01-24T00:00:00"/>
        <d v="2012-01-25T00:00:00"/>
        <d v="2012-01-26T00:00:00"/>
        <d v="2012-01-27T00:00:00"/>
        <d v="2012-01-28T00:00:00"/>
        <d v="2012-02-01T00:00:00"/>
        <d v="2012-02-02T00:00:00"/>
        <d v="2012-02-03T00:00:00"/>
        <d v="2012-02-04T00:00:00"/>
        <d v="2012-02-05T00:00:00"/>
        <d v="2012-02-06T00:00:00"/>
        <d v="2012-02-07T00:00:00"/>
        <d v="2012-02-08T00:00:00"/>
        <d v="2012-02-09T00:00:00"/>
        <d v="2012-02-10T00:00:00"/>
        <d v="2012-02-12T00:00:00"/>
        <d v="2012-02-13T00:00:00"/>
        <d v="2012-02-14T00:00:00"/>
        <d v="2012-02-15T00:00:00"/>
        <d v="2012-02-16T00:00:00"/>
        <d v="2012-02-17T00:00:00"/>
        <d v="2012-02-18T00:00:00"/>
        <d v="2012-02-19T00:00:00"/>
        <d v="2012-02-21T00:00:00"/>
        <d v="2012-02-22T00:00:00"/>
        <d v="2012-02-23T00:00:00"/>
        <d v="2012-02-24T00:00:00"/>
        <d v="2012-02-25T00:00:00"/>
        <d v="2012-02-26T00:00:00"/>
        <d v="2012-02-27T00:00:00"/>
        <d v="2012-02-28T00:00:00"/>
        <d v="2012-03-01T00:00:00"/>
        <d v="2012-03-02T00:00:00"/>
        <d v="2012-03-03T00:00:00"/>
        <d v="2012-03-04T00:00:00"/>
        <d v="2012-03-05T00:00:00"/>
        <d v="2012-03-06T00:00:00"/>
        <d v="2012-03-07T00:00:00"/>
        <d v="2012-03-08T00:00:00"/>
        <d v="2012-03-09T00:00:00"/>
        <d v="2012-03-10T00:00:00"/>
        <d v="2012-03-11T00:00:00"/>
        <d v="2012-03-12T00:00:00"/>
        <d v="2012-03-13T00:00:00"/>
        <d v="2012-03-14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2T00:00:00"/>
        <d v="2012-05-24T00:00:00"/>
        <d v="2012-05-25T00:00:00"/>
        <d v="2012-05-26T00:00:00"/>
        <d v="2012-05-27T00:00:00"/>
        <d v="2012-05-28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0T00:00:00"/>
        <d v="2012-06-21T00:00:00"/>
        <d v="2012-06-22T00:00:00"/>
        <d v="2012-06-23T00:00:00"/>
        <d v="2012-06-25T00:00:00"/>
        <d v="2012-06-26T00:00:00"/>
        <d v="2012-06-27T00:00:00"/>
        <d v="2012-06-28T00:00:00"/>
        <d v="2012-07-01T00:00:00"/>
        <d v="2012-07-02T00:00:00"/>
        <d v="2012-07-03T00:00:00"/>
        <d v="2012-07-04T00:00:00"/>
        <d v="2012-07-05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8-01T00:00:00"/>
        <d v="2012-08-02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8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5T00:00:00"/>
        <d v="2012-09-16T00:00:00"/>
        <d v="2012-09-17T00:00:00"/>
        <d v="2012-09-18T00:00:00"/>
        <d v="2012-09-19T00:00:00"/>
        <d v="2012-09-20T00:00:00"/>
        <d v="2012-09-21T00:00:00"/>
        <d v="2012-09-22T00:00:00"/>
        <d v="2012-09-23T00:00:00"/>
        <d v="2012-09-24T00:00:00"/>
        <d v="2012-09-25T00:00:00"/>
        <d v="2012-09-26T00:00:00"/>
        <d v="2012-09-27T00:00:00"/>
        <d v="2012-09-28T00:00:00"/>
        <d v="2012-10-01T00:00:00"/>
        <d v="2012-10-02T00:00:00"/>
        <d v="2012-10-03T00:00:00"/>
        <d v="2012-10-04T00:00:00"/>
        <d v="2012-10-05T00:00:00"/>
        <d v="2012-10-06T00:00:00"/>
        <d v="2012-10-07T00:00:00"/>
        <d v="2012-10-08T00:00:00"/>
        <d v="2012-10-09T00:00:00"/>
        <d v="2012-10-10T00:00:00"/>
        <d v="2012-10-11T00:00:00"/>
        <d v="2012-10-12T00:00:00"/>
        <d v="2012-10-13T00:00:00"/>
        <d v="2012-10-15T00:00:00"/>
        <d v="2012-10-16T00:00:00"/>
        <d v="2012-10-17T00:00:00"/>
        <d v="2012-10-18T00:00:00"/>
        <d v="2012-10-20T00:00:00"/>
        <d v="2012-10-21T00:00:00"/>
        <d v="2012-10-22T00:00:00"/>
        <d v="2012-10-23T00:00:00"/>
        <d v="2012-10-24T00:00:00"/>
        <d v="2012-10-25T00:00:00"/>
        <d v="2012-10-26T00:00:00"/>
        <d v="2012-10-27T00:00:00"/>
        <d v="2012-10-28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2-01T00:00:00"/>
        <d v="2012-12-02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9T00:00:00"/>
        <d v="2012-12-20T00:00:00"/>
        <d v="2012-12-21T00:00:00"/>
        <d v="2012-12-22T00:00:00"/>
        <d v="2012-12-23T00:00:00"/>
        <d v="2012-12-24T00:00:00"/>
        <d v="2012-12-25T00:00:00"/>
        <d v="2012-12-26T00:00:00"/>
        <d v="2012-12-27T00:00:00"/>
        <d v="2012-12-28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2-02T00:00:00"/>
        <d v="2013-02-04T00:00:00"/>
        <d v="2013-02-05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7T00:00:00"/>
        <d v="2013-03-18T00:00:00"/>
        <d v="2013-03-19T00:00:00"/>
        <d v="2013-03-20T00:00:00"/>
        <d v="2013-03-21T00:00:00"/>
        <d v="2013-03-23T00:00:00"/>
        <d v="2013-03-25T00:00:00"/>
        <d v="2013-03-26T00:00:00"/>
        <d v="2013-03-27T00:00:00"/>
        <d v="2013-03-28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1T00:00:00"/>
        <d v="2013-06-22T00:00:00"/>
        <d v="2013-06-23T00:00:00"/>
        <d v="2013-06-24T00:00:00"/>
        <d v="2013-06-26T00:00:00"/>
        <d v="2013-06-27T00:00:00"/>
        <d v="2013-06-28T00:00:00"/>
        <d v="2013-07-01T00:00:00"/>
        <d v="2013-07-02T00:00:00"/>
        <d v="2013-07-03T00:00:00"/>
        <d v="2013-07-04T00:00:00"/>
        <d v="2013-07-05T00:00:00"/>
        <d v="2013-07-06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7T00:00:00"/>
        <d v="2013-08-18T00:00:00"/>
        <d v="2013-08-19T00:00:00"/>
        <d v="2013-08-20T00:00:00"/>
        <d v="2013-08-21T00:00:00"/>
        <d v="2013-08-22T00:00:00"/>
        <d v="2013-08-23T00:00:00"/>
        <d v="2013-08-24T00:00:00"/>
        <d v="2013-08-25T00:00:00"/>
        <d v="2013-08-26T00:00:00"/>
        <d v="2013-08-27T00:00:00"/>
        <d v="2013-08-28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8T00:00:00"/>
        <d v="2013-11-01T00:00:00"/>
        <d v="2013-11-02T00:00:00"/>
        <d v="2013-11-03T00:00:00"/>
        <d v="2013-11-04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2T00:00:00"/>
        <d v="2013-12-23T00:00:00"/>
        <d v="2013-12-24T00:00:00"/>
        <d v="2013-12-25T00:00:00"/>
        <d v="2013-12-26T00:00:00"/>
        <d v="2013-12-27T00:00:00"/>
        <d v="2013-12-28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4T00:00:00"/>
        <d v="2014-01-25T00:00:00"/>
        <d v="2014-01-26T00:00:00"/>
        <d v="2014-01-27T00:00:00"/>
        <d v="2014-01-28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8T00:00:00"/>
        <d v="2014-03-19T00:00:00"/>
        <d v="2014-03-21T00:00:00"/>
        <d v="2014-03-22T00:00:00"/>
        <d v="2014-03-23T00:00:00"/>
        <d v="2014-03-24T00:00:00"/>
        <d v="2014-03-25T00:00:00"/>
        <d v="2014-03-26T00:00:00"/>
        <d v="2014-03-27T00:00:00"/>
        <d v="2014-03-28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9T00:00:00"/>
        <d v="2014-04-20T00:00:00"/>
        <d v="2014-04-22T00:00:00"/>
        <d v="2014-04-23T00:00:00"/>
        <d v="2014-04-24T00:00:00"/>
        <d v="2014-04-25T00:00:00"/>
        <d v="2014-04-26T00:00:00"/>
        <d v="2014-04-27T00:00:00"/>
        <d v="2014-04-28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7T00:00:00"/>
        <d v="2014-05-18T00:00:00"/>
        <d v="2014-05-19T00:00:00"/>
        <d v="2014-05-20T00:00:00"/>
        <d v="2014-05-21T00:00:00"/>
        <d v="2014-05-23T00:00:00"/>
        <d v="2014-05-25T00:00:00"/>
        <d v="2014-05-27T00:00:00"/>
        <d v="2014-06-01T00:00:00"/>
        <d v="2014-06-02T00:00:00"/>
        <d v="2014-06-03T00:00:00"/>
        <d v="2014-06-04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20T00:00:00"/>
        <d v="2014-07-21T00:00:00"/>
        <d v="2014-07-22T00:00:00"/>
        <d v="2014-07-23T00:00:00"/>
        <d v="2014-07-24T00:00:00"/>
        <d v="2014-07-25T00:00:00"/>
        <d v="2014-07-26T00:00:00"/>
        <d v="2014-07-27T00:00:00"/>
        <d v="2014-07-28T00:00:00"/>
        <d v="2014-08-01T00:00:00"/>
        <d v="2014-08-02T00:00:00"/>
        <d v="2014-08-03T00:00:00"/>
        <d v="2014-08-04T00:00:00"/>
        <d v="2014-08-05T00:00:00"/>
        <d v="2014-08-06T00:00:00"/>
        <d v="2014-08-07T00:00:00"/>
        <d v="2014-08-08T00:00:00"/>
        <d v="2014-08-09T00:00:00"/>
        <d v="2014-08-10T00:00:00"/>
        <d v="2014-08-11T00:00:00"/>
        <d v="2014-08-12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9-01T00:00:00"/>
        <d v="2014-09-02T00:00:00"/>
        <d v="2014-09-03T00:00:00"/>
        <d v="2014-09-04T00:00:00"/>
        <d v="2014-09-05T00:00:00"/>
        <d v="2014-09-06T00:00:00"/>
        <d v="2014-09-07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3T00:00:00"/>
        <d v="2014-10-24T00:00:00"/>
        <d v="2014-10-25T00:00:00"/>
        <d v="2014-10-26T00:00:00"/>
        <d v="2014-10-27T00:00:00"/>
        <d v="2014-10-28T00:00:00"/>
        <d v="2014-11-01T00:00:00"/>
        <d v="2014-11-02T00:00:00"/>
        <d v="2014-11-03T00:00:00"/>
        <d v="2014-11-04T00:00:00"/>
        <d v="2014-11-05T00:00:00"/>
        <d v="2014-11-06T00:00:00"/>
        <d v="2014-11-07T00:00:00"/>
        <d v="2014-11-08T00:00:00"/>
        <d v="2014-11-09T00:00:00"/>
        <d v="2014-11-10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8T00:00:00"/>
        <d v="2015-01-01T00:00:00"/>
        <d v="2015-01-02T00:00:00"/>
        <d v="2015-01-03T00:00:00"/>
        <d v="2015-01-04T00:00:00"/>
        <d v="2015-01-05T00:00:00"/>
        <d v="2015-01-07T00:00:00"/>
        <d v="2015-01-08T00:00:00"/>
        <d v="2015-01-09T00:00:00"/>
        <d v="2015-01-10T00:00:00"/>
        <d v="2015-01-11T00:00:00"/>
        <d v="2015-01-12T00:00:00"/>
        <d v="2015-01-14T00:00:00"/>
        <d v="2015-01-15T00:00:00"/>
        <d v="2015-01-16T00:00:00"/>
        <d v="2015-01-17T00:00:00"/>
        <d v="2015-01-18T00:00:00"/>
        <d v="2015-01-19T00:00:00"/>
        <d v="2015-01-20T00:00:00"/>
        <d v="2015-01-21T00:00:00"/>
        <d v="2015-01-22T00:00:00"/>
        <d v="2015-01-23T00:00:00"/>
        <d v="2015-01-25T00:00:00"/>
        <d v="2015-01-26T00:00:00"/>
        <d v="2015-01-27T00:00:00"/>
        <d v="2015-01-28T00:00:00"/>
        <d v="2015-02-01T00:00:00"/>
        <d v="2015-02-02T00:00:00"/>
        <d v="2015-02-03T00:00:00"/>
        <d v="2015-02-04T00:00:00"/>
        <d v="2015-02-05T00:00:00"/>
        <d v="2015-02-06T00:00:00"/>
        <d v="2015-02-07T00:00:00"/>
        <d v="2015-02-08T00:00:00"/>
        <d v="2015-02-09T00:00:00"/>
        <d v="2015-02-10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4-01T00:00:00"/>
        <d v="2015-04-02T00:00:00"/>
        <d v="2015-04-03T00:00:00"/>
        <d v="2015-04-04T00:00:00"/>
        <d v="2015-04-05T00:00:00"/>
        <d v="2015-04-06T00:00:00"/>
        <d v="2015-04-07T00:00:00"/>
        <d v="2015-04-08T00:00:00"/>
        <d v="2015-04-09T00:00:00"/>
        <d v="2015-04-10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6-01T00:00:00"/>
        <d v="2015-06-02T00:00:00"/>
        <d v="2015-06-03T00:00:00"/>
        <d v="2015-06-04T00:00:00"/>
        <d v="2015-06-05T00:00:00"/>
        <d v="2015-06-06T00:00:00"/>
        <d v="2015-06-07T00:00:00"/>
        <d v="2015-06-08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6T00:00:00"/>
        <d v="2015-06-27T00:00:00"/>
        <d v="2015-06-28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8-01T00:00:00"/>
        <d v="2015-08-02T00:00:00"/>
        <d v="2015-08-03T00:00:00"/>
        <d v="2015-08-05T00:00:00"/>
        <d v="2015-08-06T00:00:00"/>
        <d v="2015-08-07T00:00:00"/>
        <d v="2015-08-08T00:00:00"/>
        <d v="2015-08-09T00:00:00"/>
        <d v="2015-08-10T00:00:00"/>
        <d v="2015-08-11T00:00:00"/>
        <d v="2015-08-12T00:00:00"/>
        <d v="2015-08-13T00:00:00"/>
        <d v="2015-08-14T00:00:00"/>
        <d v="2015-08-15T00:00:00"/>
        <d v="2015-08-16T00:00:00"/>
        <d v="2015-08-17T00:00:00"/>
        <d v="2015-08-19T00:00:00"/>
        <d v="2015-08-20T00:00:00"/>
        <d v="2015-08-21T00:00:00"/>
        <d v="2015-08-22T00:00:00"/>
        <d v="2015-08-23T00:00:00"/>
        <d v="2015-08-24T00:00:00"/>
        <d v="2015-08-25T00:00:00"/>
        <d v="2015-08-26T00:00:00"/>
        <d v="2015-08-27T00:00:00"/>
        <d v="2015-08-28T00:00:00"/>
        <d v="2015-09-01T00:00:00"/>
        <d v="2015-09-02T00:00:00"/>
        <d v="2015-09-03T00:00:00"/>
        <d v="2015-09-04T00:00:00"/>
        <d v="2015-09-05T00:00:00"/>
        <d v="2015-09-06T00:00:00"/>
        <d v="2015-09-08T00:00:00"/>
        <d v="2015-09-09T00:00:00"/>
        <d v="2015-09-10T00:00:00"/>
        <d v="2015-09-11T00:00:00"/>
        <d v="2015-09-12T00:00:00"/>
        <d v="2015-09-13T00:00:00"/>
        <d v="2015-09-14T00:00:00"/>
        <d v="2015-09-15T00:00:00"/>
        <d v="2015-09-16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1-01T00:00:00"/>
        <d v="2015-11-02T00:00:00"/>
        <d v="2015-11-03T00:00:00"/>
        <d v="2015-11-04T00:00:00"/>
        <d v="2015-11-05T00:00:00"/>
        <d v="2015-11-06T00:00:00"/>
        <d v="2015-11-07T00:00:00"/>
        <d v="2015-11-08T00:00:00"/>
        <d v="2015-11-09T00:00:00"/>
        <d v="2015-11-10T00:00:00"/>
        <d v="2015-11-11T00:00:00"/>
        <d v="2015-11-13T00:00:00"/>
        <d v="2015-11-14T00:00:00"/>
        <d v="2015-11-15T00:00:00"/>
        <d v="2015-11-16T00:00:00"/>
        <d v="2015-11-17T00:00:00"/>
        <d v="2015-11-18T00:00:00"/>
        <d v="2015-11-19T00:00:00"/>
        <d v="2015-11-20T00:00:00"/>
        <d v="2015-11-21T00:00:00"/>
        <d v="2015-11-23T00:00:00"/>
        <d v="2015-11-24T00:00:00"/>
        <d v="2015-11-25T00:00:00"/>
        <d v="2015-11-26T00:00:00"/>
        <d v="2015-11-27T00:00:00"/>
        <d v="2015-11-28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6-01-01T00:00:00"/>
        <d v="2016-01-02T00:00:00"/>
        <d v="2016-01-03T00:00:00"/>
        <d v="2016-01-04T00:00:00"/>
        <d v="2016-01-05T00:00:00"/>
        <d v="2016-01-06T00:00:00"/>
        <d v="2016-01-07T00:00:00"/>
        <d v="2016-01-08T00:00:00"/>
        <d v="2016-01-09T00:00:00"/>
        <d v="2016-01-10T00:00:00"/>
        <d v="2016-01-13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9T00:00:00"/>
        <d v="2016-03-20T00:00:00"/>
        <d v="2016-03-21T00:00:00"/>
        <d v="2016-03-22T00:00:00"/>
        <d v="2016-03-23T00:00:00"/>
        <d v="2016-03-24T00:00:00"/>
        <d v="2016-03-25T00:00:00"/>
        <d v="2016-03-26T00:00:00"/>
        <d v="2016-03-27T00:00:00"/>
        <d v="2016-03-28T00:00:00"/>
        <d v="2016-04-01T00:00:00"/>
        <d v="2016-04-02T00:00:00"/>
        <d v="2016-04-03T00:00:00"/>
        <d v="2016-04-04T00:00:00"/>
        <d v="2016-04-05T00:00:00"/>
        <d v="2016-04-06T00:00:00"/>
        <d v="2016-04-07T00:00:00"/>
        <d v="2016-04-08T00:00:00"/>
        <d v="2016-04-09T00:00:00"/>
        <d v="2016-04-10T00:00:00"/>
        <d v="2016-04-12T00:00:00"/>
        <d v="2016-04-14T00:00:00"/>
        <d v="2016-04-16T00:00:00"/>
        <d v="2016-04-17T00:00:00"/>
        <d v="2016-04-18T00:00:00"/>
        <d v="2016-04-19T00:00:00"/>
        <d v="2016-04-20T00:00:00"/>
        <d v="2016-04-21T00:00:00"/>
        <d v="2016-04-22T00:00:00"/>
        <d v="2016-04-23T00:00:00"/>
        <d v="2016-04-24T00:00:00"/>
        <d v="2016-04-25T00:00:00"/>
        <d v="2016-04-26T00:00:00"/>
        <d v="2016-04-27T00:00:00"/>
        <d v="2016-04-28T00:00:00"/>
        <d v="2016-05-01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6T00:00:00"/>
        <d v="2016-05-27T00:00:00"/>
        <d v="2016-05-28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20T00:00:00"/>
        <d v="2016-06-22T00:00:00"/>
        <d v="2016-06-23T00:00:00"/>
        <d v="2016-06-24T00:00:00"/>
        <d v="2016-06-25T00:00:00"/>
        <d v="2016-06-27T00:00:00"/>
        <d v="2016-06-28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9-01T00:00:00"/>
        <d v="2016-09-03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10-01T00:00:00"/>
        <d v="2016-10-02T00:00:00"/>
        <d v="2016-10-03T00:00:00"/>
        <d v="2016-10-04T00:00:00"/>
        <d v="2016-10-05T00:00:00"/>
        <d v="2016-10-06T00:00:00"/>
        <d v="2016-10-07T00:00:00"/>
        <d v="2016-10-08T00:00:00"/>
        <d v="2016-10-09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6T00:00:00"/>
        <d v="2016-11-17T00:00:00"/>
        <d v="2016-11-18T00:00:00"/>
        <d v="2016-11-19T00:00:00"/>
        <d v="2016-11-20T00:00:00"/>
        <d v="2016-11-21T00:00:00"/>
        <d v="2016-11-22T00:00:00"/>
        <d v="2016-11-23T00:00:00"/>
        <d v="2016-11-24T00:00:00"/>
        <d v="2016-11-25T00:00:00"/>
        <d v="2016-11-26T00:00:00"/>
        <d v="2016-11-27T00:00:00"/>
        <d v="2016-11-28T00:00:00"/>
        <d v="2016-12-01T00:00:00"/>
        <d v="2016-12-02T00:00:00"/>
        <d v="2016-12-03T00:00:00"/>
        <d v="2016-12-04T00:00:00"/>
        <d v="2016-12-05T00:00:00"/>
        <d v="2016-12-06T00:00:00"/>
        <d v="2016-12-07T00:00:00"/>
        <d v="2016-12-08T00:00:00"/>
        <d v="2016-12-09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6T00:00:00"/>
        <d v="2016-12-27T00:00:00"/>
        <d v="2016-12-28T00:00:00"/>
        <d v="2017-01-02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4T00:00:00"/>
        <d v="2017-01-25T00:00:00"/>
        <d v="2017-01-26T00:00:00"/>
        <d v="2017-01-27T00:00:00"/>
        <d v="2017-01-28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3T00:00:00"/>
        <d v="2017-02-24T00:00:00"/>
        <d v="2017-02-25T00:00:00"/>
        <d v="2017-02-26T00:00:00"/>
        <d v="2017-02-27T00:00:00"/>
        <d v="2017-02-28T00:00:00"/>
        <d v="2017-03-01T00:00:00"/>
        <d v="2017-03-02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4-01T00:00:00"/>
        <d v="2017-04-02T00:00:00"/>
        <d v="2017-04-03T00:00:00"/>
        <d v="2017-04-04T00:00:00"/>
        <d v="2017-04-05T00:00:00"/>
        <d v="2017-04-06T00:00:00"/>
        <d v="2017-04-07T00:00:00"/>
        <d v="2017-04-08T00:00:00"/>
        <d v="2017-04-09T00:00:00"/>
        <d v="2017-04-11T00:00:00"/>
        <d v="2017-04-12T00:00:00"/>
        <d v="2017-04-13T00:00:00"/>
        <d v="2017-04-14T00:00:00"/>
        <d v="2017-04-15T00:00:00"/>
        <d v="2017-04-17T00:00:00"/>
        <d v="2017-04-18T00:00:00"/>
        <d v="2017-04-19T00:00:00"/>
        <d v="2017-04-20T00:00:00"/>
        <d v="2017-04-21T00:00:00"/>
        <d v="2017-04-22T00:00:00"/>
        <d v="2017-04-23T00:00:00"/>
        <d v="2017-04-24T00:00:00"/>
        <d v="2017-04-25T00:00:00"/>
        <d v="2017-04-26T00:00:00"/>
        <d v="2017-04-27T00:00:00"/>
        <d v="2017-04-28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4T00:00:00"/>
        <d v="2017-05-25T00:00:00"/>
        <d v="2017-05-26T00:00:00"/>
        <d v="2017-05-28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9-01T00:00:00"/>
        <d v="2017-09-02T00:00:00"/>
        <d v="2017-09-03T00:00:00"/>
        <d v="2017-09-04T00:00:00"/>
        <d v="2017-09-06T00:00:00"/>
        <d v="2017-09-07T00:00:00"/>
        <d v="2017-09-08T00:00:00"/>
        <d v="2017-09-09T00:00:00"/>
        <d v="2017-09-10T00:00:00"/>
        <d v="2017-09-11T00:00:00"/>
        <d v="2017-09-12T00:00:00"/>
        <d v="2017-09-13T00:00:00"/>
        <d v="2017-09-14T00:00:00"/>
        <d v="2017-09-16T00:00:00"/>
        <d v="2017-09-17T00:00:00"/>
        <d v="2017-09-19T00:00:00"/>
        <d v="2017-09-20T00:00:00"/>
        <d v="2017-09-21T00:00:00"/>
        <d v="2017-09-22T00:00:00"/>
        <d v="2017-09-23T00:00:00"/>
        <d v="2017-09-24T00:00:00"/>
        <d v="2017-09-25T00:00:00"/>
        <d v="2017-09-26T00:00:00"/>
        <d v="2017-09-27T00:00:00"/>
        <d v="2017-09-28T00:00:00"/>
        <d v="2017-10-01T00:00:00"/>
        <d v="2017-10-02T00:00:00"/>
        <d v="2017-10-03T00:00:00"/>
        <d v="2017-10-04T00:00:00"/>
        <d v="2017-10-05T00:00:00"/>
        <d v="2017-10-06T00:00:00"/>
        <d v="2017-10-07T00:00:00"/>
        <d v="2017-10-08T00:00:00"/>
        <d v="2017-10-09T00:00:00"/>
        <d v="2017-10-10T00:00:00"/>
        <d v="2017-10-11T00:00:00"/>
        <d v="2017-10-13T00:00:00"/>
        <d v="2017-10-14T00:00:00"/>
        <d v="2017-10-15T00:00:00"/>
        <d v="2017-10-16T00:00:00"/>
        <d v="2017-10-17T00:00:00"/>
        <d v="2017-10-18T00:00:00"/>
        <d v="2017-10-19T00:00:00"/>
        <d v="2017-10-20T00:00:00"/>
        <d v="2017-10-22T00:00:00"/>
        <d v="2017-10-23T00:00:00"/>
        <d v="2017-10-24T00:00:00"/>
        <d v="2017-10-25T00:00:00"/>
        <d v="2017-10-26T00:00:00"/>
        <d v="2017-10-27T00:00:00"/>
        <d v="2017-10-28T00:00:00"/>
        <d v="2017-11-01T00:00:00"/>
        <d v="2017-11-02T00:00:00"/>
        <d v="2017-11-03T00:00:00"/>
        <d v="2017-11-04T00:00:00"/>
        <d v="2017-11-05T00:00:00"/>
        <d v="2017-11-06T00:00:00"/>
        <d v="2017-11-07T00:00:00"/>
        <d v="2017-11-08T00:00:00"/>
        <d v="2017-11-09T00:00:00"/>
        <d v="2017-11-10T00:00:00"/>
        <d v="2017-11-11T00:00:00"/>
        <d v="2017-11-12T00:00:00"/>
        <d v="2017-11-14T00:00:00"/>
        <d v="2017-11-15T00:00:00"/>
        <d v="2017-11-16T00:00:00"/>
        <d v="2017-11-17T00:00:00"/>
        <d v="2017-11-18T00:00:00"/>
        <d v="2017-11-19T00:00:00"/>
        <d v="2017-11-20T00:00:00"/>
        <d v="2017-11-21T00:00:00"/>
        <d v="2017-11-23T00:00:00"/>
        <d v="2017-11-24T00:00:00"/>
        <d v="2017-11-25T00:00:00"/>
        <d v="2017-11-26T00:00:00"/>
        <d v="2017-11-27T00:00:00"/>
        <d v="2017-11-28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2-01T00:00:00"/>
        <d v="2018-02-02T00:00:00"/>
        <d v="2018-02-03T00:00:00"/>
        <d v="2018-02-04T00:00:00"/>
        <d v="2018-02-05T00:00:00"/>
        <d v="2018-02-06T00:00:00"/>
        <d v="2018-02-07T00:00:00"/>
        <d v="2018-02-08T00:00:00"/>
        <d v="2018-02-09T00:00:00"/>
        <d v="2018-02-10T00:00:00"/>
        <d v="2018-02-11T00:00:00"/>
        <d v="2018-02-13T00:00:00"/>
        <d v="2018-02-14T00:00:00"/>
        <d v="2018-02-15T00:00:00"/>
        <d v="2018-02-16T00:00:00"/>
        <d v="2018-02-17T00:00:00"/>
        <d v="2018-02-18T00:00:00"/>
        <d v="2018-02-19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5-01T00:00:00"/>
        <d v="2018-05-02T00:00:00"/>
        <d v="2018-05-03T00:00:00"/>
        <d v="2018-05-04T00:00:00"/>
        <d v="2018-05-05T00:00:00"/>
        <d v="2018-05-07T00:00:00"/>
        <d v="2018-05-08T00:00:00"/>
        <d v="2018-05-09T00:00:00"/>
        <d v="2018-05-10T00:00:00"/>
        <d v="2018-05-11T00:00:00"/>
        <d v="2018-05-12T00:00:00"/>
        <d v="2018-05-13T00:00:00"/>
        <d v="2018-05-14T00:00:00"/>
        <d v="2018-05-15T00:00:00"/>
        <d v="2018-05-16T00:00:00"/>
        <d v="2018-05-17T00:00:00"/>
        <d v="2018-05-18T00:00:00"/>
        <d v="2018-05-19T00:00:00"/>
        <d v="2018-05-22T00:00:00"/>
        <d v="2018-05-24T00:00:00"/>
        <d v="2018-05-25T00:00:00"/>
        <d v="2018-05-26T00:00:00"/>
        <d v="2018-05-27T00:00:00"/>
        <d v="2018-05-28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7-01T00:00:00"/>
        <d v="2018-07-02T00:00:00"/>
        <d v="2018-07-03T00:00:00"/>
        <d v="2018-07-05T00:00:00"/>
        <d v="2018-07-06T00:00:00"/>
        <d v="2018-07-07T00:00:00"/>
        <d v="2018-07-08T00:00:00"/>
        <d v="2018-07-09T00:00:00"/>
        <d v="2018-07-10T00:00:00"/>
        <d v="2018-07-11T00:00:00"/>
        <d v="2018-07-12T00:00:00"/>
        <d v="2018-07-13T00:00:00"/>
        <d v="2018-07-14T00:00:00"/>
        <d v="2018-07-15T00:00:00"/>
        <d v="2018-07-17T00:00:00"/>
        <d v="2018-07-18T00:00:00"/>
        <d v="2018-07-19T00:00:00"/>
        <d v="2018-07-20T00:00:00"/>
        <d v="2018-07-21T00:00:00"/>
        <d v="2018-07-22T00:00:00"/>
        <d v="2018-07-23T00:00:00"/>
        <d v="2018-07-24T00:00:00"/>
        <d v="2018-07-25T00:00:00"/>
        <d v="2018-07-26T00:00:00"/>
        <d v="2018-07-27T00:00:00"/>
        <d v="2018-07-28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9-01T00:00:00"/>
        <d v="2018-09-02T00:00:00"/>
        <d v="2018-09-03T00:00:00"/>
        <d v="2018-09-04T00:00:00"/>
        <d v="2018-09-05T00:00:00"/>
        <d v="2018-09-06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20T00:00:00"/>
        <d v="2018-10-22T00:00:00"/>
        <d v="2018-10-23T00:00:00"/>
        <d v="2018-10-24T00:00:00"/>
        <d v="2018-10-25T00:00:00"/>
        <d v="2018-10-26T00:00:00"/>
        <d v="2018-10-27T00:00:00"/>
        <d v="2018-10-28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7T00:00:00"/>
        <d v="2018-11-28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sharedItems>
    </cacheField>
    <cacheField name="[zomato_raw_data].[DATE (Month)].[DATE (Month)]" caption="DATE (Month)" numFmtId="0" hierarchy="40" level="1">
      <sharedItems containsNonDate="0" count="12">
        <s v="Jan"/>
        <s v="Feb"/>
        <s v="Mar"/>
        <s v="Apr"/>
        <s v="May"/>
        <s v="Jun"/>
        <s v="Jul"/>
        <s v="Aug"/>
        <s v="Sep"/>
        <s v="Oct"/>
        <s v="Nov"/>
        <s v="Dec"/>
      </sharedItems>
    </cacheField>
    <cacheField name="[zomato_raw_data].[DATE (Quarter)].[DATE (Quarter)]" caption="DATE (Quarter)" numFmtId="0" hierarchy="39" level="1">
      <sharedItems containsNonDate="0" count="4">
        <s v="Qtr1"/>
        <s v="Qtr2"/>
        <s v="Qtr3"/>
        <s v="Qtr4"/>
      </sharedItems>
    </cacheField>
    <cacheField name="[zomato_raw_data].[DATE (Year)].[DATE (Year)]" caption="DATE (Year)" numFmtId="0" hierarchy="38" level="1">
      <sharedItems count="9">
        <s v="2010"/>
        <s v="2011"/>
        <s v="2012"/>
        <s v="2013"/>
        <s v="2014"/>
        <s v="2015"/>
        <s v="2016"/>
        <s v="2017"/>
        <s v="2018"/>
      </sharedItems>
    </cacheField>
    <cacheField name="[Measures].[Count of RestaurantID]" caption="Count of RestaurantID" numFmtId="0" hierarchy="80" level="32767"/>
  </cacheFields>
  <cacheHierarchies count="87">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YEAR]" caption="YEAR" attribute="1" defaultMemberUniqueName="[calender_table].[YEAR].[All]" allUniqueName="[calender_table].[YEAR].[All]" dimensionUniqueName="[calender_table]" displayFolder="" count="2" memberValueDatatype="20" unbalanced="0"/>
    <cacheHierarchy uniqueName="[calender_table].[MONTH]" caption="MONTH" attribute="1" defaultMemberUniqueName="[calender_table].[MONTH].[All]" allUniqueName="[calender_table].[MONTH].[All]" dimensionUniqueName="[calender_table]" displayFolder="" count="2" memberValueDatatype="20" unbalanced="0"/>
    <cacheHierarchy uniqueName="[calender_table].[Month Name]" caption="Month Name" attribute="1" defaultMemberUniqueName="[calender_table].[Month Name].[All]" allUniqueName="[calender_table].[Month Name].[All]" dimensionUniqueName="[calender_table]" displayFolder="" count="2" memberValueDatatype="130" unbalanced="0"/>
    <cacheHierarchy uniqueName="[calender_table].[Quarter]" caption="Quarter" attribute="1" defaultMemberUniqueName="[calender_table].[Quarter].[All]" allUniqueName="[calender_table].[Quarter].[All]" dimensionUniqueName="[calender_table]" displayFolder="" count="2"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2" memberValueDatatype="7" unbalanced="0"/>
    <cacheHierarchy uniqueName="[calender_table].[Day of Week]" caption="Day of Week" attribute="1" defaultMemberUniqueName="[calender_table].[Day of Week].[All]" allUniqueName="[calender_table].[Day of Week].[All]" dimensionUniqueName="[calender_table]" displayFolder="" count="2" memberValueDatatype="20" unbalanced="0"/>
    <cacheHierarchy uniqueName="[calender_table].[Day Name]" caption="Day Name" attribute="1" defaultMemberUniqueName="[calender_table].[Day Name].[All]" allUniqueName="[calender_table].[Day Name].[All]" dimensionUniqueName="[calender_table]" displayFolder="" count="2"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2" memberValueDatatype="130" unbalanced="0"/>
    <cacheHierarchy uniqueName="[calender_table].[FIN QUARTER]" caption="FIN QUARTER" attribute="1" defaultMemberUniqueName="[calender_table].[FIN QUARTER].[All]" allUniqueName="[calender_table].[FIN QUARTER].[All]" dimensionUniqueName="[calender_table]" displayFolder="" count="2" memberValueDatatype="130" unbalanced="0"/>
    <cacheHierarchy uniqueName="[Country Map Table].[CountryCode]" caption="CountryCode" attribute="1" defaultMemberUniqueName="[Country Map Table].[CountryCode].[All]" allUniqueName="[Country Map Table].[CountryCode].[All]" dimensionUniqueName="[Country Map Table]" displayFolder="" count="2" memberValueDatatype="20" unbalanced="0"/>
    <cacheHierarchy uniqueName="[Country Map Table].[City]" caption="City" attribute="1" defaultMemberUniqueName="[Country Map Table].[City].[All]" allUniqueName="[Country Map Table].[City].[All]" dimensionUniqueName="[Country Map Table]" displayFolder="" count="2"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2" memberValueDatatype="130" unbalanced="0"/>
    <cacheHierarchy uniqueName="[country_table].[Country Code]" caption="Country Code" attribute="1" defaultMemberUniqueName="[country_table].[Country Code].[All]" allUniqueName="[country_table].[Country Code].[All]" dimensionUniqueName="[country_table]" displayFolder="" count="2" memberValueDatatype="20" unbalanced="0"/>
    <cacheHierarchy uniqueName="[country_table].[Country]" caption="Country" attribute="1" defaultMemberUniqueName="[country_table].[Country].[All]" allUniqueName="[country_table].[Country].[All]" dimensionUniqueName="[country_table]" displayFolder="" count="2" memberValueDatatype="130" unbalanced="0"/>
    <cacheHierarchy uniqueName="[zomato_raw_data].[RestaurantID]" caption="RestaurantID" attribute="1" defaultMemberUniqueName="[zomato_raw_data].[RestaurantID].[All]" allUniqueName="[zomato_raw_data].[RestaurantID].[All]" dimensionUniqueName="[zomato_raw_data]" displayFolder="" count="2" memberValueDatatype="20" unbalanced="0"/>
    <cacheHierarchy uniqueName="[zomato_raw_data].[RestaurantName]" caption="RestaurantName" attribute="1" defaultMemberUniqueName="[zomato_raw_data].[RestaurantName].[All]" allUniqueName="[zomato_raw_data].[RestaurantName].[All]" dimensionUniqueName="[zomato_raw_data]" displayFolder="" count="2" memberValueDatatype="130" unbalanced="0"/>
    <cacheHierarchy uniqueName="[zomato_raw_data].[CountryCode]" caption="CountryCode" attribute="1" defaultMemberUniqueName="[zomato_raw_data].[CountryCode].[All]" allUniqueName="[zomato_raw_data].[CountryCode].[All]" dimensionUniqueName="[zomato_raw_data]" displayFolder="" count="2"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2" memberValueDatatype="130" unbalanced="0"/>
    <cacheHierarchy uniqueName="[zomato_raw_data].[Locality]" caption="Locality" attribute="1" defaultMemberUniqueName="[zomato_raw_data].[Locality].[All]" allUniqueName="[zomato_raw_data].[Locality].[All]" dimensionUniqueName="[zomato_raw_data]" displayFolder="" count="2"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2" memberValueDatatype="130" unbalanced="0"/>
    <cacheHierarchy uniqueName="[zomato_raw_data].[Longitude]" caption="Longitude" attribute="1" defaultMemberUniqueName="[zomato_raw_data].[Longitude].[All]" allUniqueName="[zomato_raw_data].[Longitude].[All]" dimensionUniqueName="[zomato_raw_data]" displayFolder="" count="2" memberValueDatatype="5" unbalanced="0"/>
    <cacheHierarchy uniqueName="[zomato_raw_data].[Latitude]" caption="Latitude" attribute="1" defaultMemberUniqueName="[zomato_raw_data].[Latitude].[All]" allUniqueName="[zomato_raw_data].[Latitude].[All]" dimensionUniqueName="[zomato_raw_data]" displayFolder="" count="2" memberValueDatatype="5" unbalanced="0"/>
    <cacheHierarchy uniqueName="[zomato_raw_data].[Cuisines]" caption="Cuisines" attribute="1" defaultMemberUniqueName="[zomato_raw_data].[Cuisines].[All]" allUniqueName="[zomato_raw_data].[Cuisines].[All]" dimensionUniqueName="[zomato_raw_data]" displayFolder="" count="2" memberValueDatatype="130" unbalanced="0"/>
    <cacheHierarchy uniqueName="[zomato_raw_data].[Currency]" caption="Currency" attribute="1" defaultMemberUniqueName="[zomato_raw_data].[Currency].[All]" allUniqueName="[zomato_raw_data].[Currency].[All]" dimensionUniqueName="[zomato_raw_data]" displayFolder="" count="2"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2"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2"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2"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2" memberValueDatatype="130" unbalanced="0"/>
    <cacheHierarchy uniqueName="[zomato_raw_data].[Price_range]" caption="Price_range" attribute="1" defaultMemberUniqueName="[zomato_raw_data].[Price_range].[All]" allUniqueName="[zomato_raw_data].[Price_range].[All]" dimensionUniqueName="[zomato_raw_data]" displayFolder="" count="2" memberValueDatatype="20" unbalanced="0"/>
    <cacheHierarchy uniqueName="[zomato_raw_data].[Votes]" caption="Votes" attribute="1" defaultMemberUniqueName="[zomato_raw_data].[Votes].[All]" allUniqueName="[zomato_raw_data].[Votes].[All]" dimensionUniqueName="[zomato_raw_data]" displayFolder="" count="2"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2" memberValueDatatype="20" unbalanced="0"/>
    <cacheHierarchy uniqueName="[zomato_raw_data].[Rating]" caption="Rating" attribute="1" defaultMemberUniqueName="[zomato_raw_data].[Rating].[All]" allUniqueName="[zomato_raw_data].[Rating].[All]" dimensionUniqueName="[zomato_raw_data]" displayFolder="" count="2" memberValueDatatype="5" unbalanced="0"/>
    <cacheHierarchy uniqueName="[zomato_raw_data].[DATE]" caption="DATE" attribute="1" time="1" defaultMemberUniqueName="[zomato_raw_data].[DATE].[All]" allUniqueName="[zomato_raw_data].[DATE].[All]" dimensionUniqueName="[zomato_raw_data]" displayFolder="" count="2" memberValueDatatype="7" unbalanced="0">
      <fieldsUsage count="2">
        <fieldUsage x="-1"/>
        <fieldUsage x="0"/>
      </fieldsUsage>
    </cacheHierarchy>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2"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2"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fieldsUsage count="2">
        <fieldUsage x="-1"/>
        <fieldUsage x="3"/>
      </fieldsUsage>
    </cacheHierarchy>
    <cacheHierarchy uniqueName="[zomato_raw_data].[DATE (Quarter)]" caption="DATE (Quarter)" attribute="1" defaultMemberUniqueName="[zomato_raw_data].[DATE (Quarter)].[All]" allUniqueName="[zomato_raw_data].[DATE (Quarter)].[All]" dimensionUniqueName="[zomato_raw_data]" displayFolder="" count="2" memberValueDatatype="130" unbalanced="0">
      <fieldsUsage count="2">
        <fieldUsage x="-1"/>
        <fieldUsage x="2"/>
      </fieldsUsage>
    </cacheHierarchy>
    <cacheHierarchy uniqueName="[zomato_raw_data].[DATE (Month)]" caption="DATE (Month)" attribute="1" defaultMemberUniqueName="[zomato_raw_data].[DATE (Month)].[All]" allUniqueName="[zomato_raw_data].[DATE (Month)].[All]" dimensionUniqueName="[zomato_raw_data]" displayFolder="" count="2" memberValueDatatype="130" unbalanced="0">
      <fieldsUsage count="2">
        <fieldUsage x="-1"/>
        <fieldUsage x="1"/>
      </fieldsUsage>
    </cacheHierarchy>
    <cacheHierarchy uniqueName="[zomato_raw_data 1].[RestaurantID]" caption="RestaurantID" attribute="1" defaultMemberUniqueName="[zomato_raw_data 1].[RestaurantID].[All]" allUniqueName="[zomato_raw_data 1].[RestaurantID].[All]" dimensionUniqueName="[zomato_raw_data 1]" displayFolder="" count="2"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2" memberValueDatatype="130" unbalanced="0"/>
    <cacheHierarchy uniqueName="[zomato_raw_data 1].[CountryCode]" caption="CountryCode" attribute="1" defaultMemberUniqueName="[zomato_raw_data 1].[CountryCode].[All]" allUniqueName="[zomato_raw_data 1].[CountryCode].[All]" dimensionUniqueName="[zomato_raw_data 1]" displayFolder="" count="2" memberValueDatatype="20" unbalanced="0"/>
    <cacheHierarchy uniqueName="[zomato_raw_data 1].[City]" caption="City" attribute="1" defaultMemberUniqueName="[zomato_raw_data 1].[City].[All]" allUniqueName="[zomato_raw_data 1].[City].[All]" dimensionUniqueName="[zomato_raw_data 1]" displayFolder="" count="2" memberValueDatatype="130" unbalanced="0"/>
    <cacheHierarchy uniqueName="[zomato_raw_data 1].[Address]" caption="Address" attribute="1" defaultMemberUniqueName="[zomato_raw_data 1].[Address].[All]" allUniqueName="[zomato_raw_data 1].[Address].[All]" dimensionUniqueName="[zomato_raw_data 1]" displayFolder="" count="2" memberValueDatatype="130" unbalanced="0"/>
    <cacheHierarchy uniqueName="[zomato_raw_data 1].[Locality]" caption="Locality" attribute="1" defaultMemberUniqueName="[zomato_raw_data 1].[Locality].[All]" allUniqueName="[zomato_raw_data 1].[Locality].[All]" dimensionUniqueName="[zomato_raw_data 1]" displayFolder="" count="2"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2" memberValueDatatype="130" unbalanced="0"/>
    <cacheHierarchy uniqueName="[zomato_raw_data 1].[Longitude]" caption="Longitude" attribute="1" defaultMemberUniqueName="[zomato_raw_data 1].[Longitude].[All]" allUniqueName="[zomato_raw_data 1].[Longitude].[All]" dimensionUniqueName="[zomato_raw_data 1]" displayFolder="" count="2" memberValueDatatype="5" unbalanced="0"/>
    <cacheHierarchy uniqueName="[zomato_raw_data 1].[Latitude]" caption="Latitude" attribute="1" defaultMemberUniqueName="[zomato_raw_data 1].[Latitude].[All]" allUniqueName="[zomato_raw_data 1].[Latitude].[All]" dimensionUniqueName="[zomato_raw_data 1]" displayFolder="" count="2" memberValueDatatype="5" unbalanced="0"/>
    <cacheHierarchy uniqueName="[zomato_raw_data 1].[Cuisines]" caption="Cuisines" attribute="1" defaultMemberUniqueName="[zomato_raw_data 1].[Cuisines].[All]" allUniqueName="[zomato_raw_data 1].[Cuisines].[All]" dimensionUniqueName="[zomato_raw_data 1]" displayFolder="" count="2" memberValueDatatype="130" unbalanced="0"/>
    <cacheHierarchy uniqueName="[zomato_raw_data 1].[Currency]" caption="Currency" attribute="1" defaultMemberUniqueName="[zomato_raw_data 1].[Currency].[All]" allUniqueName="[zomato_raw_data 1].[Currency].[All]" dimensionUniqueName="[zomato_raw_data 1]" displayFolder="" count="2"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2"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2"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2"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2" memberValueDatatype="130" unbalanced="0"/>
    <cacheHierarchy uniqueName="[zomato_raw_data 1].[Price_range]" caption="Price_range" attribute="1" defaultMemberUniqueName="[zomato_raw_data 1].[Price_range].[All]" allUniqueName="[zomato_raw_data 1].[Price_range].[All]" dimensionUniqueName="[zomato_raw_data 1]" displayFolder="" count="2" memberValueDatatype="20" unbalanced="0"/>
    <cacheHierarchy uniqueName="[zomato_raw_data 1].[Votes]" caption="Votes" attribute="1" defaultMemberUniqueName="[zomato_raw_data 1].[Votes].[All]" allUniqueName="[zomato_raw_data 1].[Votes].[All]" dimensionUniqueName="[zomato_raw_data 1]" displayFolder="" count="2"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2" memberValueDatatype="20" unbalanced="0"/>
    <cacheHierarchy uniqueName="[zomato_raw_data 1].[Rating]" caption="Rating" attribute="1" defaultMemberUniqueName="[zomato_raw_data 1].[Rating].[All]" allUniqueName="[zomato_raw_data 1].[Rating].[All]" dimensionUniqueName="[zomato_raw_data 1]" displayFolder="" count="2"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2"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2"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2"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oneField="1" hidden="1">
      <fieldsUsage count="1">
        <fieldUsage x="4"/>
      </fieldsUsage>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0.802734606485" backgroundQuery="1" createdVersion="7" refreshedVersion="7" minRefreshableVersion="3" recordCount="0" supportSubquery="1" supportAdvancedDrill="1" xr:uid="{F57CF70C-B074-4801-9861-F2A5AB427F34}">
  <cacheSource type="external" connectionId="8"/>
  <cacheFields count="2">
    <cacheField name="[Measures].[AVG COST FOR TWO]" caption="AVG COST FOR TWO" numFmtId="0" hierarchy="70" level="32767"/>
    <cacheField name="[zomato_raw_data].[DATE (Quarter)].[DATE (Quarter)]" caption="DATE (Quarter)" numFmtId="0" hierarchy="39"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cacheHierarchy uniqueName="[zomato_raw_data].[DATE (Quarter)]" caption="DATE (Quarter)" attribute="1" defaultMemberUniqueName="[zomato_raw_data].[DATE (Quarter)].[All]" allUniqueName="[zomato_raw_data].[DATE (Quarter)].[All]" dimensionUniqueName="[zomato_raw_data]" displayFolder="" count="2" memberValueDatatype="130" unbalanced="0">
      <fieldsUsage count="2">
        <fieldUsage x="-1"/>
        <fieldUsage x="1"/>
      </fieldsUsage>
    </cacheHierarchy>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oneField="1">
      <fieldsUsage count="1">
        <fieldUsage x="0"/>
      </fieldsUsage>
    </cacheHierarchy>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0.802735069446" backgroundQuery="1" createdVersion="7" refreshedVersion="7" minRefreshableVersion="3" recordCount="0" supportSubquery="1" supportAdvancedDrill="1" xr:uid="{3B9D110D-3149-4461-A0EE-28C466B7F178}">
  <cacheSource type="external" connectionId="8"/>
  <cacheFields count="3">
    <cacheField name="[Measures].[TOTAL CITIES]" caption="TOTAL CITIES" numFmtId="0" hierarchy="71" level="32767"/>
    <cacheField name="[Measures].[TOTAL COUNTRIES]" caption="TOTAL COUNTRIES" numFmtId="0" hierarchy="72" level="32767"/>
    <cacheField name="[zomato_raw_data].[DATE (Quarter)].[DATE (Quarter)]" caption="DATE (Quarter)" numFmtId="0" hierarchy="39"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cacheHierarchy uniqueName="[zomato_raw_data].[DATE (Quarter)]" caption="DATE (Quarter)" attribute="1" defaultMemberUniqueName="[zomato_raw_data].[DATE (Quarter)].[All]" allUniqueName="[zomato_raw_data].[DATE (Quarter)].[All]" dimensionUniqueName="[zomato_raw_data]" displayFolder="" count="2" memberValueDatatype="130" unbalanced="0">
      <fieldsUsage count="2">
        <fieldUsage x="-1"/>
        <fieldUsage x="2"/>
      </fieldsUsage>
    </cacheHierarchy>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oneField="1">
      <fieldsUsage count="1">
        <fieldUsage x="0"/>
      </fieldsUsage>
    </cacheHierarchy>
    <cacheHierarchy uniqueName="[Measures].[TOTAL COUNTRIES]" caption="TOTAL COUNTRIES" measure="1" displayFolder="" measureGroup="zomato_raw_data" count="0" oneField="1">
      <fieldsUsage count="1">
        <fieldUsage x="1"/>
      </fieldsUsage>
    </cacheHierarchy>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0.802735532408" backgroundQuery="1" createdVersion="7" refreshedVersion="7" minRefreshableVersion="3" recordCount="0" supportSubquery="1" supportAdvancedDrill="1" xr:uid="{692AEEA6-D403-4BEF-8DD2-5DDCD931F562}">
  <cacheSource type="external" connectionId="8"/>
  <cacheFields count="5">
    <cacheField name="[Measures].[Count of RestaurantID]" caption="Count of RestaurantID" numFmtId="0" hierarchy="80" level="32767"/>
    <cacheField name="[Measures].[TABLE BOOKING %]" caption="TABLE BOOKING %" numFmtId="0" hierarchy="68" level="32767"/>
    <cacheField name="[Measures].[ONLINE DELIVERY %]" caption="ONLINE DELIVERY %" numFmtId="0" hierarchy="69" level="32767"/>
    <cacheField name="[Measures].[Average of Rating]" caption="Average of Rating" numFmtId="0" hierarchy="83" level="32767"/>
    <cacheField name="[zomato_raw_data].[DATE (Quarter)].[DATE (Quarter)]" caption="DATE (Quarter)" numFmtId="0" hierarchy="39"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cacheHierarchy uniqueName="[zomato_raw_data].[DATE (Quarter)]" caption="DATE (Quarter)" attribute="1" defaultMemberUniqueName="[zomato_raw_data].[DATE (Quarter)].[All]" allUniqueName="[zomato_raw_data].[DATE (Quarter)].[All]" dimensionUniqueName="[zomato_raw_data]" displayFolder="" count="2" memberValueDatatype="130" unbalanced="0">
      <fieldsUsage count="2">
        <fieldUsage x="-1"/>
        <fieldUsage x="4"/>
      </fieldsUsage>
    </cacheHierarchy>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oneField="1">
      <fieldsUsage count="1">
        <fieldUsage x="1"/>
      </fieldsUsage>
    </cacheHierarchy>
    <cacheHierarchy uniqueName="[Measures].[ONLINE DELIVERY %]" caption="ONLINE DELIVERY %" measure="1" displayFolder="" measureGroup="zomato_raw_data" count="0" oneField="1">
      <fieldsUsage count="1">
        <fieldUsage x="2"/>
      </fieldsUsage>
    </cacheHierarchy>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oneField="1" hidden="1">
      <fieldsUsage count="1">
        <fieldUsage x="3"/>
      </fieldsUsage>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0.802736342594" backgroundQuery="1" createdVersion="7" refreshedVersion="7" minRefreshableVersion="3" recordCount="0" supportSubquery="1" supportAdvancedDrill="1" xr:uid="{072B7EB0-E825-4990-9D1C-41AC1FA786E0}">
  <cacheSource type="external" connectionId="8"/>
  <cacheFields count="3">
    <cacheField name="[zomato_raw_data].[City].[City]" caption="City" numFmtId="0" hierarchy="18"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í_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í£o Paulo"/>
        <s v="Singapore"/>
        <s v="Sioux City"/>
        <s v="Surat"/>
        <s v="Tagaytay City"/>
        <s v="Taguig City"/>
        <s v="Tampa Bay"/>
        <s v="Tangerang"/>
        <s v="Tanunda"/>
        <s v="Trentham East"/>
        <s v="ÛÁstanbul"/>
        <s v="Vadodara"/>
        <s v="Valdosta"/>
        <s v="Varanasi"/>
        <s v="Vernonia"/>
        <s v="Victor Harbor"/>
        <s v="Vineland Station"/>
        <s v="Vizag"/>
        <s v="Waterloo"/>
        <s v="Weirton"/>
        <s v="Wellington City"/>
        <s v="Winchester Bay"/>
        <s v="Yorkton"/>
      </sharedItems>
    </cacheField>
    <cacheField name="[Measures].[Count of RestaurantID]" caption="Count of RestaurantID" numFmtId="0" hierarchy="80" level="32767"/>
    <cacheField name="[zomato_raw_data].[DATE (Quarter)].[DATE (Quarter)]" caption="DATE (Quarter)" numFmtId="0" hierarchy="39"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fieldsUsage count="2">
        <fieldUsage x="-1"/>
        <fieldUsage x="0"/>
      </fieldsUsage>
    </cacheHierarchy>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cacheHierarchy uniqueName="[zomato_raw_data].[DATE (Quarter)]" caption="DATE (Quarter)" attribute="1" defaultMemberUniqueName="[zomato_raw_data].[DATE (Quarter)].[All]" allUniqueName="[zomato_raw_data].[DATE (Quarter)].[All]" dimensionUniqueName="[zomato_raw_data]" displayFolder="" count="2" memberValueDatatype="130" unbalanced="0">
      <fieldsUsage count="2">
        <fieldUsage x="-1"/>
        <fieldUsage x="2"/>
      </fieldsUsage>
    </cacheHierarchy>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0.802737615741" backgroundQuery="1" createdVersion="7" refreshedVersion="7" minRefreshableVersion="3" recordCount="0" supportSubquery="1" supportAdvancedDrill="1" xr:uid="{B423D724-A653-4D88-B3C1-DE413AC3F1D0}">
  <cacheSource type="external" connectionId="8"/>
  <cacheFields count="3">
    <cacheField name="[zomato_raw_data].[Cuisines].[Cuisines]" caption="Cuisines" numFmtId="0" hierarchy="24" level="1">
      <sharedItems count="10">
        <s v="Bakery"/>
        <s v="Bakery, Desserts"/>
        <s v="Cafe"/>
        <s v="Chinese"/>
        <s v="Fast Food"/>
        <s v="North Indian"/>
        <s v="North Indian, Chinese"/>
        <s v="North Indian, Mughlai"/>
        <s v="North Indian, Mughlai, Chinese"/>
        <s v="Street Food"/>
      </sharedItems>
    </cacheField>
    <cacheField name="[Measures].[Count of RestaurantID]" caption="Count of RestaurantID" numFmtId="0" hierarchy="80" level="32767"/>
    <cacheField name="[zomato_raw_data].[DATE (Quarter)].[DATE (Quarter)]" caption="DATE (Quarter)" numFmtId="0" hierarchy="39"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0"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2" memberValueDatatype="130" unbalanced="0">
      <fieldsUsage count="2">
        <fieldUsage x="-1"/>
        <fieldUsage x="0"/>
      </fieldsUsage>
    </cacheHierarchy>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0"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cacheHierarchy uniqueName="[zomato_raw_data].[DATE (Quarter)]" caption="DATE (Quarter)" attribute="1" defaultMemberUniqueName="[zomato_raw_data].[DATE (Quarter)].[All]" allUniqueName="[zomato_raw_data].[DATE (Quarter)].[All]" dimensionUniqueName="[zomato_raw_data]" displayFolder="" count="2" memberValueDatatype="130" unbalanced="0">
      <fieldsUsage count="2">
        <fieldUsage x="-1"/>
        <fieldUsage x="2"/>
      </fieldsUsage>
    </cacheHierarchy>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0.802737962964" backgroundQuery="1" createdVersion="7" refreshedVersion="7" minRefreshableVersion="3" recordCount="0" supportSubquery="1" supportAdvancedDrill="1" xr:uid="{50B1E71D-070D-45A4-A744-C1D0F09337F7}">
  <cacheSource type="external" connectionId="8"/>
  <cacheFields count="1">
    <cacheField name="[zomato_raw_data].[DATE (Quarter)].[DATE (Quarter)]" caption="DATE (Quarter)" numFmtId="0" hierarchy="39"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0"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0"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cacheHierarchy uniqueName="[zomato_raw_data].[DATE (Quarter)]" caption="DATE (Quarter)" attribute="1" defaultMemberUniqueName="[zomato_raw_data].[DATE (Quarter)].[All]" allUniqueName="[zomato_raw_data].[DATE (Quarter)].[All]" dimensionUniqueName="[zomato_raw_data]" displayFolder="" count="2" memberValueDatatype="130" unbalanced="0">
      <fieldsUsage count="2">
        <fieldUsage x="-1"/>
        <fieldUsage x="0"/>
      </fieldsUsage>
    </cacheHierarchy>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0.802738425926" backgroundQuery="1" createdVersion="7" refreshedVersion="7" minRefreshableVersion="3" recordCount="0" supportSubquery="1" supportAdvancedDrill="1" xr:uid="{FEDDC5F0-4E06-4DBE-AB28-256585F563BB}">
  <cacheSource type="external" connectionId="8"/>
  <cacheFields count="3">
    <cacheField name="[Measures].[Count of RestaurantID]" caption="Count of RestaurantID" numFmtId="0" hierarchy="80" level="32767"/>
    <cacheField name="[zomato_raw_data].[City].[City]" caption="City" numFmtId="0" hierarchy="18"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í_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í£o Paulo"/>
        <s v="Singapore"/>
        <s v="Sioux City"/>
        <s v="Surat"/>
        <s v="Tagaytay City"/>
        <s v="Taguig City"/>
        <s v="Tampa Bay"/>
        <s v="Tangerang"/>
        <s v="Tanunda"/>
        <s v="Trentham East"/>
        <s v="ÛÁstanbul"/>
        <s v="Vadodara"/>
        <s v="Valdosta"/>
        <s v="Varanasi"/>
        <s v="Vernonia"/>
        <s v="Victor Harbor"/>
        <s v="Vineland Station"/>
        <s v="Vizag"/>
        <s v="Waterloo"/>
        <s v="Weirton"/>
        <s v="Wellington City"/>
        <s v="Winchester Bay"/>
        <s v="Yorkton"/>
      </sharedItems>
    </cacheField>
    <cacheField name="[zomato_raw_data].[DATE (Quarter)].[DATE (Quarter)]" caption="DATE (Quarter)" numFmtId="0" hierarchy="39"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fieldsUsage count="2">
        <fieldUsage x="-1"/>
        <fieldUsage x="1"/>
      </fieldsUsage>
    </cacheHierarchy>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0"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cacheHierarchy uniqueName="[zomato_raw_data].[DATE (Quarter)]" caption="DATE (Quarter)" attribute="1" defaultMemberUniqueName="[zomato_raw_data].[DATE (Quarter)].[All]" allUniqueName="[zomato_raw_data].[DATE (Quarter)].[All]" dimensionUniqueName="[zomato_raw_data]" displayFolder="" count="2" memberValueDatatype="130" unbalanced="0">
      <fieldsUsage count="2">
        <fieldUsage x="-1"/>
        <fieldUsage x="2"/>
      </fieldsUsage>
    </cacheHierarchy>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0.802739004626" backgroundQuery="1" createdVersion="7" refreshedVersion="7" minRefreshableVersion="3" recordCount="0" supportSubquery="1" supportAdvancedDrill="1" xr:uid="{F40ED099-7776-408D-AC90-DBCB64E0FC84}">
  <cacheSource type="external" connectionId="8"/>
  <cacheFields count="3">
    <cacheField name="[zomato_raw_data].[DATE (Month)].[DATE (Month)]" caption="DATE (Month)" numFmtId="0" hierarchy="40" level="1">
      <sharedItems count="12">
        <s v="Jan"/>
        <s v="Feb"/>
        <s v="Mar"/>
        <s v="Apr"/>
        <s v="May"/>
        <s v="Jun"/>
        <s v="Jul"/>
        <s v="Aug"/>
        <s v="Sep"/>
        <s v="Oct"/>
        <s v="Nov"/>
        <s v="Dec"/>
      </sharedItems>
    </cacheField>
    <cacheField name="[Measures].[Count of RestaurantID]" caption="Count of RestaurantID" numFmtId="0" hierarchy="80" level="32767"/>
    <cacheField name="[zomato_raw_data].[DATE (Quarter)].[DATE (Quarter)]" caption="DATE (Quarter)" numFmtId="0" hierarchy="39"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cacheHierarchy uniqueName="[zomato_raw_data].[DATE (Quarter)]" caption="DATE (Quarter)" attribute="1" defaultMemberUniqueName="[zomato_raw_data].[DATE (Quarter)].[All]" allUniqueName="[zomato_raw_data].[DATE (Quarter)].[All]" dimensionUniqueName="[zomato_raw_data]" displayFolder="" count="2" memberValueDatatype="130" unbalanced="0">
      <fieldsUsage count="2">
        <fieldUsage x="-1"/>
        <fieldUsage x="2"/>
      </fieldsUsage>
    </cacheHierarchy>
    <cacheHierarchy uniqueName="[zomato_raw_data].[DATE (Month)]" caption="DATE (Month)" attribute="1" defaultMemberUniqueName="[zomato_raw_data].[DATE (Month)].[All]" allUniqueName="[zomato_raw_data].[DATE (Month)].[All]" dimensionUniqueName="[zomato_raw_data]" displayFolder="" count="2" memberValueDatatype="130" unbalanced="0">
      <fieldsUsage count="2">
        <fieldUsage x="-1"/>
        <fieldUsage x="0"/>
      </fieldsUsage>
    </cacheHierarchy>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0.802739467596" backgroundQuery="1" createdVersion="7" refreshedVersion="7" minRefreshableVersion="3" recordCount="0" supportSubquery="1" supportAdvancedDrill="1" xr:uid="{186B7BB7-2178-43D0-BC98-B9A4F2C8F8B0}">
  <cacheSource type="external" connectionId="8"/>
  <cacheFields count="3">
    <cacheField name="[Measures].[Count of RestaurantID]" caption="Count of RestaurantID" numFmtId="0" hierarchy="80" level="32767"/>
    <cacheField name="[zomato_raw_data].[bucket avg price].[bucket avg price]" caption="bucket avg price" numFmtId="0" hierarchy="37" level="1">
      <sharedItems count="4">
        <s v="0-15000"/>
        <s v="60001-75000"/>
        <s v="90001-100000"/>
        <s v="Above 100001"/>
      </sharedItems>
    </cacheField>
    <cacheField name="[zomato_raw_data].[DATE (Quarter)].[DATE (Quarter)]" caption="DATE (Quarter)" numFmtId="0" hierarchy="39"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2" memberValueDatatype="130" unbalanced="0">
      <fieldsUsage count="2">
        <fieldUsage x="-1"/>
        <fieldUsage x="1"/>
      </fieldsUsage>
    </cacheHierarchy>
    <cacheHierarchy uniqueName="[zomato_raw_data].[DATE (Year)]" caption="DATE (Year)" attribute="1" defaultMemberUniqueName="[zomato_raw_data].[DATE (Year)].[All]" allUniqueName="[zomato_raw_data].[DATE (Year)].[All]" dimensionUniqueName="[zomato_raw_data]" displayFolder="" count="2" memberValueDatatype="130" unbalanced="0"/>
    <cacheHierarchy uniqueName="[zomato_raw_data].[DATE (Quarter)]" caption="DATE (Quarter)" attribute="1" defaultMemberUniqueName="[zomato_raw_data].[DATE (Quarter)].[All]" allUniqueName="[zomato_raw_data].[DATE (Quarter)].[All]" dimensionUniqueName="[zomato_raw_data]" displayFolder="" count="2" memberValueDatatype="130" unbalanced="0">
      <fieldsUsage count="2">
        <fieldUsage x="-1"/>
        <fieldUsage x="2"/>
      </fieldsUsage>
    </cacheHierarchy>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0.802739814812" backgroundQuery="1" createdVersion="7" refreshedVersion="7" minRefreshableVersion="3" recordCount="0" supportSubquery="1" supportAdvancedDrill="1" xr:uid="{23297EEE-2309-4DF9-9A75-95F5DA0E636C}">
  <cacheSource type="external" connectionId="8"/>
  <cacheFields count="3">
    <cacheField name="[Measures].[Count of RestaurantID]" caption="Count of RestaurantID" numFmtId="0" hierarchy="80" level="32767"/>
    <cacheField name="[zomato_raw_data].[BUCKET RATING].[BUCKET RATING]" caption="BUCKET RATING" numFmtId="0" hierarchy="36" level="1">
      <sharedItems count="7">
        <s v="0 - 1"/>
        <s v="1.6 - 2"/>
        <s v="2.1 - 2.5"/>
        <s v="2.6 - 3"/>
        <s v="3.1 - 3.5"/>
        <s v="3.6 - 4"/>
        <s v="4.6 - 5"/>
      </sharedItems>
    </cacheField>
    <cacheField name="[zomato_raw_data].[DATE (Quarter)].[DATE (Quarter)]" caption="DATE (Quarter)" numFmtId="0" hierarchy="39"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2" memberValueDatatype="130" unbalanced="0">
      <fieldsUsage count="2">
        <fieldUsage x="-1"/>
        <fieldUsage x="1"/>
      </fieldsUsage>
    </cacheHierarchy>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cacheHierarchy uniqueName="[zomato_raw_data].[DATE (Quarter)]" caption="DATE (Quarter)" attribute="1" defaultMemberUniqueName="[zomato_raw_data].[DATE (Quarter)].[All]" allUniqueName="[zomato_raw_data].[DATE (Quarter)].[All]" dimensionUniqueName="[zomato_raw_data]" displayFolder="" count="2" memberValueDatatype="130" unbalanced="0">
      <fieldsUsage count="2">
        <fieldUsage x="-1"/>
        <fieldUsage x="2"/>
      </fieldsUsage>
    </cacheHierarchy>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0.802740162035" backgroundQuery="1" createdVersion="7" refreshedVersion="7" minRefreshableVersion="3" recordCount="0" supportSubquery="1" supportAdvancedDrill="1" xr:uid="{D32ADD90-4453-466D-907F-60C1D164BC35}">
  <cacheSource type="external" connectionId="8"/>
  <cacheFields count="3">
    <cacheField name="[Measures].[HAS BOOKING YES]" caption="HAS BOOKING YES" numFmtId="0" hierarchy="63" level="32767"/>
    <cacheField name="[Measures].[HAS BOOKING NO]" caption="HAS BOOKING NO" numFmtId="0" hierarchy="64" level="32767"/>
    <cacheField name="[zomato_raw_data].[DATE (Quarter)].[DATE (Quarter)]" caption="DATE (Quarter)" numFmtId="0" hierarchy="39"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cacheHierarchy uniqueName="[zomato_raw_data].[DATE (Quarter)]" caption="DATE (Quarter)" attribute="1" defaultMemberUniqueName="[zomato_raw_data].[DATE (Quarter)].[All]" allUniqueName="[zomato_raw_data].[DATE (Quarter)].[All]" dimensionUniqueName="[zomato_raw_data]" displayFolder="" count="2" memberValueDatatype="130" unbalanced="0">
      <fieldsUsage count="2">
        <fieldUsage x="-1"/>
        <fieldUsage x="2"/>
      </fieldsUsage>
    </cacheHierarchy>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oneField="1">
      <fieldsUsage count="1">
        <fieldUsage x="0"/>
      </fieldsUsage>
    </cacheHierarchy>
    <cacheHierarchy uniqueName="[Measures].[HAS BOOKING NO]" caption="HAS BOOKING NO" measure="1" displayFolder="" measureGroup="zomato_raw_data" count="0" oneField="1">
      <fieldsUsage count="1">
        <fieldUsage x="1"/>
      </fieldsUsage>
    </cacheHierarchy>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0.802740509258" backgroundQuery="1" createdVersion="7" refreshedVersion="7" minRefreshableVersion="3" recordCount="0" supportSubquery="1" supportAdvancedDrill="1" xr:uid="{A3399502-C1C9-4D81-B9C2-2B6A01AE97F2}">
  <cacheSource type="external" connectionId="8"/>
  <cacheFields count="3">
    <cacheField name="[Measures].[YES ONLINE DELIVERY]" caption="YES ONLINE DELIVERY" numFmtId="0" hierarchy="65" level="32767"/>
    <cacheField name="[Measures].[NO ONLINE DELIVERY]" caption="NO ONLINE DELIVERY" numFmtId="0" hierarchy="66" level="32767"/>
    <cacheField name="[zomato_raw_data].[DATE (Quarter)].[DATE (Quarter)]" caption="DATE (Quarter)" numFmtId="0" hierarchy="39"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cacheHierarchy uniqueName="[zomato_raw_data].[DATE (Quarter)]" caption="DATE (Quarter)" attribute="1" defaultMemberUniqueName="[zomato_raw_data].[DATE (Quarter)].[All]" allUniqueName="[zomato_raw_data].[DATE (Quarter)].[All]" dimensionUniqueName="[zomato_raw_data]" displayFolder="" count="2" memberValueDatatype="130" unbalanced="0">
      <fieldsUsage count="2">
        <fieldUsage x="-1"/>
        <fieldUsage x="2"/>
      </fieldsUsage>
    </cacheHierarchy>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oneField="1">
      <fieldsUsage count="1">
        <fieldUsage x="0"/>
      </fieldsUsage>
    </cacheHierarchy>
    <cacheHierarchy uniqueName="[Measures].[NO ONLINE DELIVERY]" caption="NO ONLINE DELIVERY" measure="1" displayFolder="" measureGroup="zomato_raw_data" count="0" oneField="1">
      <fieldsUsage count="1">
        <fieldUsage x="1"/>
      </fieldsUsage>
    </cacheHierarchy>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0.802741087966" backgroundQuery="1" createdVersion="7" refreshedVersion="7" minRefreshableVersion="3" recordCount="0" supportSubquery="1" supportAdvancedDrill="1" xr:uid="{13D65894-77BF-4FAB-8DB7-83D62C00C8B3}">
  <cacheSource type="external" connectionId="8"/>
  <cacheFields count="3">
    <cacheField name="[Measures].[Count of RestaurantID]" caption="Count of RestaurantID" numFmtId="0" hierarchy="80" level="32767"/>
    <cacheField name="[zomato_raw_data].[country code.Country].[country code.Country]" caption="country code.Country" numFmtId="0" hierarchy="35" level="1">
      <sharedItems count="15">
        <s v="Australia"/>
        <s v="Brazil"/>
        <s v="Canada"/>
        <s v="India"/>
        <s v="Indonesia"/>
        <s v="New Zealand"/>
        <s v="Phillipines"/>
        <s v="Qatar"/>
        <s v="Singapore"/>
        <s v="South Africa"/>
        <s v="Sri Lanka"/>
        <s v="Turkey"/>
        <s v="UAE"/>
        <s v="United Kingdom"/>
        <s v="United States"/>
      </sharedItems>
    </cacheField>
    <cacheField name="[zomato_raw_data].[DATE (Quarter)].[DATE (Quarter)]" caption="DATE (Quarter)" numFmtId="0" hierarchy="39"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YEAR]" caption="YEAR" attribute="1" defaultMemberUniqueName="[calender_table].[YEAR].[All]" allUniqueName="[calender_table].[YEAR].[All]" dimensionUniqueName="[calender_table]" displayFolder="" count="2" memberValueDatatype="20" unbalanced="0"/>
    <cacheHierarchy uniqueName="[calender_table].[MONTH]" caption="MONTH" attribute="1" defaultMemberUniqueName="[calender_table].[MONTH].[All]" allUniqueName="[calender_table].[MONTH].[All]" dimensionUniqueName="[calender_table]" displayFolder="" count="2" memberValueDatatype="20" unbalanced="0"/>
    <cacheHierarchy uniqueName="[calender_table].[Month Name]" caption="Month Name" attribute="1" defaultMemberUniqueName="[calender_table].[Month Name].[All]" allUniqueName="[calender_table].[Month Name].[All]" dimensionUniqueName="[calender_table]" displayFolder="" count="2" memberValueDatatype="130" unbalanced="0"/>
    <cacheHierarchy uniqueName="[calender_table].[Quarter]" caption="Quarter" attribute="1" defaultMemberUniqueName="[calender_table].[Quarter].[All]" allUniqueName="[calender_table].[Quarter].[All]" dimensionUniqueName="[calender_table]" displayFolder="" count="2"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2" memberValueDatatype="7" unbalanced="0"/>
    <cacheHierarchy uniqueName="[calender_table].[Day of Week]" caption="Day of Week" attribute="1" defaultMemberUniqueName="[calender_table].[Day of Week].[All]" allUniqueName="[calender_table].[Day of Week].[All]" dimensionUniqueName="[calender_table]" displayFolder="" count="2" memberValueDatatype="20" unbalanced="0"/>
    <cacheHierarchy uniqueName="[calender_table].[Day Name]" caption="Day Name" attribute="1" defaultMemberUniqueName="[calender_table].[Day Name].[All]" allUniqueName="[calender_table].[Day Name].[All]" dimensionUniqueName="[calender_table]" displayFolder="" count="2"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2" memberValueDatatype="130" unbalanced="0"/>
    <cacheHierarchy uniqueName="[calender_table].[FIN QUARTER]" caption="FIN QUARTER" attribute="1" defaultMemberUniqueName="[calender_table].[FIN QUARTER].[All]" allUniqueName="[calender_table].[FIN QUARTER].[All]" dimensionUniqueName="[calender_table]" displayFolder="" count="2" memberValueDatatype="130" unbalanced="0"/>
    <cacheHierarchy uniqueName="[Country Map Table].[CountryCode]" caption="CountryCode" attribute="1" defaultMemberUniqueName="[Country Map Table].[CountryCode].[All]" allUniqueName="[Country Map Table].[CountryCode].[All]" dimensionUniqueName="[Country Map Table]" displayFolder="" count="2" memberValueDatatype="20" unbalanced="0"/>
    <cacheHierarchy uniqueName="[Country Map Table].[City]" caption="City" attribute="1" defaultMemberUniqueName="[Country Map Table].[City].[All]" allUniqueName="[Country Map Table].[City].[All]" dimensionUniqueName="[Country Map Table]" displayFolder="" count="2"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2" memberValueDatatype="130" unbalanced="0"/>
    <cacheHierarchy uniqueName="[country_table].[Country Code]" caption="Country Code" attribute="1" defaultMemberUniqueName="[country_table].[Country Code].[All]" allUniqueName="[country_table].[Country Code].[All]" dimensionUniqueName="[country_table]" displayFolder="" count="2" memberValueDatatype="20" unbalanced="0"/>
    <cacheHierarchy uniqueName="[country_table].[Country]" caption="Country" attribute="1" defaultMemberUniqueName="[country_table].[Country].[All]" allUniqueName="[country_table].[Country].[All]" dimensionUniqueName="[country_table]" displayFolder="" count="2" memberValueDatatype="130" unbalanced="0"/>
    <cacheHierarchy uniqueName="[zomato_raw_data].[RestaurantID]" caption="RestaurantID" attribute="1" defaultMemberUniqueName="[zomato_raw_data].[RestaurantID].[All]" allUniqueName="[zomato_raw_data].[RestaurantID].[All]" dimensionUniqueName="[zomato_raw_data]" displayFolder="" count="2" memberValueDatatype="20" unbalanced="0"/>
    <cacheHierarchy uniqueName="[zomato_raw_data].[RestaurantName]" caption="RestaurantName" attribute="1" defaultMemberUniqueName="[zomato_raw_data].[RestaurantName].[All]" allUniqueName="[zomato_raw_data].[RestaurantName].[All]" dimensionUniqueName="[zomato_raw_data]" displayFolder="" count="2" memberValueDatatype="130" unbalanced="0"/>
    <cacheHierarchy uniqueName="[zomato_raw_data].[CountryCode]" caption="CountryCode" attribute="1" defaultMemberUniqueName="[zomato_raw_data].[CountryCode].[All]" allUniqueName="[zomato_raw_data].[CountryCode].[All]" dimensionUniqueName="[zomato_raw_data]" displayFolder="" count="2"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2" memberValueDatatype="130" unbalanced="0"/>
    <cacheHierarchy uniqueName="[zomato_raw_data].[Locality]" caption="Locality" attribute="1" defaultMemberUniqueName="[zomato_raw_data].[Locality].[All]" allUniqueName="[zomato_raw_data].[Locality].[All]" dimensionUniqueName="[zomato_raw_data]" displayFolder="" count="2"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2" memberValueDatatype="130" unbalanced="0"/>
    <cacheHierarchy uniqueName="[zomato_raw_data].[Longitude]" caption="Longitude" attribute="1" defaultMemberUniqueName="[zomato_raw_data].[Longitude].[All]" allUniqueName="[zomato_raw_data].[Longitude].[All]" dimensionUniqueName="[zomato_raw_data]" displayFolder="" count="2" memberValueDatatype="5" unbalanced="0"/>
    <cacheHierarchy uniqueName="[zomato_raw_data].[Latitude]" caption="Latitude" attribute="1" defaultMemberUniqueName="[zomato_raw_data].[Latitude].[All]" allUniqueName="[zomato_raw_data].[Latitude].[All]" dimensionUniqueName="[zomato_raw_data]" displayFolder="" count="2" memberValueDatatype="5" unbalanced="0"/>
    <cacheHierarchy uniqueName="[zomato_raw_data].[Cuisines]" caption="Cuisines" attribute="1" defaultMemberUniqueName="[zomato_raw_data].[Cuisines].[All]" allUniqueName="[zomato_raw_data].[Cuisines].[All]" dimensionUniqueName="[zomato_raw_data]" displayFolder="" count="2" memberValueDatatype="130" unbalanced="0"/>
    <cacheHierarchy uniqueName="[zomato_raw_data].[Currency]" caption="Currency" attribute="1" defaultMemberUniqueName="[zomato_raw_data].[Currency].[All]" allUniqueName="[zomato_raw_data].[Currency].[All]" dimensionUniqueName="[zomato_raw_data]" displayFolder="" count="2"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2"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2"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2"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2" memberValueDatatype="130" unbalanced="0"/>
    <cacheHierarchy uniqueName="[zomato_raw_data].[Price_range]" caption="Price_range" attribute="1" defaultMemberUniqueName="[zomato_raw_data].[Price_range].[All]" allUniqueName="[zomato_raw_data].[Price_range].[All]" dimensionUniqueName="[zomato_raw_data]" displayFolder="" count="2" memberValueDatatype="20" unbalanced="0"/>
    <cacheHierarchy uniqueName="[zomato_raw_data].[Votes]" caption="Votes" attribute="1" defaultMemberUniqueName="[zomato_raw_data].[Votes].[All]" allUniqueName="[zomato_raw_data].[Votes].[All]" dimensionUniqueName="[zomato_raw_data]" displayFolder="" count="2"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2" memberValueDatatype="20" unbalanced="0"/>
    <cacheHierarchy uniqueName="[zomato_raw_data].[Rating]" caption="Rating" attribute="1" defaultMemberUniqueName="[zomato_raw_data].[Rating].[All]" allUniqueName="[zomato_raw_data].[Rating].[All]" dimensionUniqueName="[zomato_raw_data]" displayFolder="" count="2" memberValueDatatype="5" unbalanced="0"/>
    <cacheHierarchy uniqueName="[zomato_raw_data].[DATE]" caption="DATE" attribute="1" time="1" defaultMemberUniqueName="[zomato_raw_data].[DATE].[All]" allUniqueName="[zomato_raw_data].[DATE].[All]" dimensionUniqueName="[zomato_raw_data]" displayFolder="" count="2"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fieldsUsage count="2">
        <fieldUsage x="-1"/>
        <fieldUsage x="1"/>
      </fieldsUsage>
    </cacheHierarchy>
    <cacheHierarchy uniqueName="[zomato_raw_data].[BUCKET RATING]" caption="BUCKET RATING" attribute="1" defaultMemberUniqueName="[zomato_raw_data].[BUCKET RATING].[All]" allUniqueName="[zomato_raw_data].[BUCKET RATING].[All]" dimensionUniqueName="[zomato_raw_data]" displayFolder="" count="2"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2"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cacheHierarchy uniqueName="[zomato_raw_data].[DATE (Quarter)]" caption="DATE (Quarter)" attribute="1" defaultMemberUniqueName="[zomato_raw_data].[DATE (Quarter)].[All]" allUniqueName="[zomato_raw_data].[DATE (Quarter)].[All]" dimensionUniqueName="[zomato_raw_data]" displayFolder="" count="2" memberValueDatatype="130" unbalanced="0">
      <fieldsUsage count="2">
        <fieldUsage x="-1"/>
        <fieldUsage x="2"/>
      </fieldsUsage>
    </cacheHierarchy>
    <cacheHierarchy uniqueName="[zomato_raw_data].[DATE (Month)]" caption="DATE (Month)" attribute="1" defaultMemberUniqueName="[zomato_raw_data].[DATE (Month)].[All]" allUniqueName="[zomato_raw_data].[DATE (Month)].[All]" dimensionUniqueName="[zomato_raw_data]" displayFolder="" count="2"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2"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2" memberValueDatatype="130" unbalanced="0"/>
    <cacheHierarchy uniqueName="[zomato_raw_data 1].[CountryCode]" caption="CountryCode" attribute="1" defaultMemberUniqueName="[zomato_raw_data 1].[CountryCode].[All]" allUniqueName="[zomato_raw_data 1].[CountryCode].[All]" dimensionUniqueName="[zomato_raw_data 1]" displayFolder="" count="2" memberValueDatatype="20" unbalanced="0"/>
    <cacheHierarchy uniqueName="[zomato_raw_data 1].[City]" caption="City" attribute="1" defaultMemberUniqueName="[zomato_raw_data 1].[City].[All]" allUniqueName="[zomato_raw_data 1].[City].[All]" dimensionUniqueName="[zomato_raw_data 1]" displayFolder="" count="2" memberValueDatatype="130" unbalanced="0"/>
    <cacheHierarchy uniqueName="[zomato_raw_data 1].[Address]" caption="Address" attribute="1" defaultMemberUniqueName="[zomato_raw_data 1].[Address].[All]" allUniqueName="[zomato_raw_data 1].[Address].[All]" dimensionUniqueName="[zomato_raw_data 1]" displayFolder="" count="2" memberValueDatatype="130" unbalanced="0"/>
    <cacheHierarchy uniqueName="[zomato_raw_data 1].[Locality]" caption="Locality" attribute="1" defaultMemberUniqueName="[zomato_raw_data 1].[Locality].[All]" allUniqueName="[zomato_raw_data 1].[Locality].[All]" dimensionUniqueName="[zomato_raw_data 1]" displayFolder="" count="2"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2" memberValueDatatype="130" unbalanced="0"/>
    <cacheHierarchy uniqueName="[zomato_raw_data 1].[Longitude]" caption="Longitude" attribute="1" defaultMemberUniqueName="[zomato_raw_data 1].[Longitude].[All]" allUniqueName="[zomato_raw_data 1].[Longitude].[All]" dimensionUniqueName="[zomato_raw_data 1]" displayFolder="" count="2" memberValueDatatype="5" unbalanced="0"/>
    <cacheHierarchy uniqueName="[zomato_raw_data 1].[Latitude]" caption="Latitude" attribute="1" defaultMemberUniqueName="[zomato_raw_data 1].[Latitude].[All]" allUniqueName="[zomato_raw_data 1].[Latitude].[All]" dimensionUniqueName="[zomato_raw_data 1]" displayFolder="" count="2" memberValueDatatype="5" unbalanced="0"/>
    <cacheHierarchy uniqueName="[zomato_raw_data 1].[Cuisines]" caption="Cuisines" attribute="1" defaultMemberUniqueName="[zomato_raw_data 1].[Cuisines].[All]" allUniqueName="[zomato_raw_data 1].[Cuisines].[All]" dimensionUniqueName="[zomato_raw_data 1]" displayFolder="" count="2" memberValueDatatype="130" unbalanced="0"/>
    <cacheHierarchy uniqueName="[zomato_raw_data 1].[Currency]" caption="Currency" attribute="1" defaultMemberUniqueName="[zomato_raw_data 1].[Currency].[All]" allUniqueName="[zomato_raw_data 1].[Currency].[All]" dimensionUniqueName="[zomato_raw_data 1]" displayFolder="" count="2"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2"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2"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2"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2" memberValueDatatype="130" unbalanced="0"/>
    <cacheHierarchy uniqueName="[zomato_raw_data 1].[Price_range]" caption="Price_range" attribute="1" defaultMemberUniqueName="[zomato_raw_data 1].[Price_range].[All]" allUniqueName="[zomato_raw_data 1].[Price_range].[All]" dimensionUniqueName="[zomato_raw_data 1]" displayFolder="" count="2" memberValueDatatype="20" unbalanced="0"/>
    <cacheHierarchy uniqueName="[zomato_raw_data 1].[Votes]" caption="Votes" attribute="1" defaultMemberUniqueName="[zomato_raw_data 1].[Votes].[All]" allUniqueName="[zomato_raw_data 1].[Votes].[All]" dimensionUniqueName="[zomato_raw_data 1]" displayFolder="" count="2"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2" memberValueDatatype="20" unbalanced="0"/>
    <cacheHierarchy uniqueName="[zomato_raw_data 1].[Rating]" caption="Rating" attribute="1" defaultMemberUniqueName="[zomato_raw_data 1].[Rating].[All]" allUniqueName="[zomato_raw_data 1].[Rating].[All]" dimensionUniqueName="[zomato_raw_data 1]" displayFolder="" count="2"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2"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2"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2"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Mubashir Khan" refreshedDate="45989.783949421297" backgroundQuery="1" createdVersion="3" refreshedVersion="8" minRefreshableVersion="3" recordCount="0" supportSubquery="1" supportAdvancedDrill="1" xr:uid="{FA1F1AFF-E35E-4C96-93F9-F56079419B92}">
  <cacheSource type="external" connectionId="8">
    <extLst>
      <ext xmlns:x14="http://schemas.microsoft.com/office/spreadsheetml/2009/9/main" uri="{F057638F-6D5F-4e77-A914-E7F072B9BCA8}">
        <x14:sourceConnection name="ThisWorkbookDataModel"/>
      </ext>
    </extLst>
  </cacheSource>
  <cacheFields count="0"/>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2"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cacheHierarchy uniqueName="[zomato_raw_data].[DATE (Quarter)]" caption="DATE (Quarter)" attribute="1" defaultMemberUniqueName="[zomato_raw_data].[DATE (Quarter)].[All]" allUniqueName="[zomato_raw_data].[DATE (Quarter)].[All]" dimensionUniqueName="[zomato_raw_data]" displayFolder="" count="2" memberValueDatatype="130" unbalanced="0"/>
    <cacheHierarchy uniqueName="[zomato_raw_data].[DATE (Month)]" caption="DATE (Month)" attribute="1" defaultMemberUniqueName="[zomato_raw_data].[DATE (Month)].[All]" allUniqueName="[zomato_raw_data].[DATE (Month)].[All]" dimensionUniqueName="[zomato_raw_data]" displayFolder="" count="2"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46959474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72F25E-BD04-4952-841A-48CF4CCF32B6}" name="PivotTable8" cacheId="1556" applyNumberFormats="0" applyBorderFormats="0" applyFontFormats="0" applyPatternFormats="0" applyAlignmentFormats="0" applyWidthHeightFormats="1" dataCaption="Values" tag="1ce891e7-fe16-4312-8c07-016843c7c17f" updatedVersion="7" minRefreshableVersion="3" useAutoFormatting="1" subtotalHiddenItems="1" itemPrintTitles="1" createdVersion="7" indent="0" outline="1" outlineData="1" multipleFieldFilters="0">
  <location ref="AG3:AH4"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09C9F1-7FE8-4B8D-ACB4-9162CCEB7D0D}" name="Restaurants based on City and Country" cacheId="1562" applyNumberFormats="0" applyBorderFormats="0" applyFontFormats="0" applyPatternFormats="0" applyAlignmentFormats="0" applyWidthHeightFormats="1" dataCaption="Values" tag="6fa04c43-d2c0-40db-8e6f-77dfb728b7e0" updatedVersion="7" minRefreshableVersion="3" useAutoFormatting="1" subtotalHiddenItems="1" itemPrintTitles="1" createdVersion="7" indent="0" outline="1" outlineData="1" multipleFieldFilters="0" chartFormat="8">
  <location ref="A3:B19" firstHeaderRow="1" firstDataRow="1" firstDataCol="1"/>
  <pivotFields count="3">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llDrilled="1" subtotalTop="0" showAll="0" dataSourceSort="1" defaultSubtotal="0" defaultAttributeDrillState="1"/>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Count of RestaurantID"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C3A9F1-0D1A-4607-8563-5BBDEEA36893}" name="PivotTable3" cacheId="1523" applyNumberFormats="0" applyBorderFormats="0" applyFontFormats="0" applyPatternFormats="0" applyAlignmentFormats="0" applyWidthHeightFormats="1" dataCaption="Values" tag="538e3408-987f-431d-984f-e66839ce679a" updatedVersion="7" minRefreshableVersion="3" useAutoFormatting="1" subtotalHiddenItems="1" itemPrintTitles="1" createdVersion="7" indent="0" outline="1" outlineData="1" multipleFieldFilters="0" chartFormat="9">
  <location ref="I3:J13" firstHeaderRow="1" firstDataRow="1" firstDataCol="1"/>
  <pivotFields count="5">
    <pivotField axis="axisRow" allDrilled="1" subtotalTop="0" showAll="0" dataSourceSort="1" defaultSubtotal="0" defaultAttributeDrillState="1">
      <items count="28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9">
        <item x="0" e="0"/>
        <item x="1" e="0"/>
        <item x="2" e="0"/>
        <item x="3" e="0"/>
        <item x="4" e="0"/>
        <item x="5" e="0"/>
        <item x="6" e="0"/>
        <item x="7" e="0"/>
        <item x="8" e="0"/>
      </items>
    </pivotField>
    <pivotField dataField="1" subtotalTop="0" showAll="0" defaultSubtotal="0"/>
  </pivotFields>
  <rowFields count="4">
    <field x="3"/>
    <field x="2"/>
    <field x="1"/>
    <field x="0"/>
  </rowFields>
  <rowItems count="10">
    <i>
      <x/>
    </i>
    <i>
      <x v="1"/>
    </i>
    <i>
      <x v="2"/>
    </i>
    <i>
      <x v="3"/>
    </i>
    <i>
      <x v="4"/>
    </i>
    <i>
      <x v="5"/>
    </i>
    <i>
      <x v="6"/>
    </i>
    <i>
      <x v="7"/>
    </i>
    <i>
      <x v="8"/>
    </i>
    <i t="grand">
      <x/>
    </i>
  </rowItems>
  <colItems count="1">
    <i/>
  </colItems>
  <dataFields count="1">
    <dataField name="Count of RestaurantID" fld="4" subtotal="count" baseField="3"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38"/>
    <rowHierarchyUsage hierarchyUsage="39"/>
    <rowHierarchyUsage hierarchyUsage="40"/>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1]"/>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CEB08-B677-49B1-8203-F868DFB99047}" name="PivotTable10" cacheId="1535" applyNumberFormats="0" applyBorderFormats="0" applyFontFormats="0" applyPatternFormats="0" applyAlignmentFormats="0" applyWidthHeightFormats="1" dataCaption="Values" tag="0ce5f25f-cf80-4f25-9052-18787b0428e9" updatedVersion="7" minRefreshableVersion="3" useAutoFormatting="1" subtotalHiddenItems="1" itemPrintTitles="1" createdVersion="7" indent="0" outline="1" outlineData="1" multipleFieldFilters="0" chartFormat="11">
  <location ref="AO3:AP145" firstHeaderRow="1" firstDataRow="1" firstDataCol="1"/>
  <pivotFields count="3">
    <pivotField axis="axisRow" allDrilled="1" subtotalTop="0" showAll="0" sortType="ascending"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42">
    <i>
      <x v="78"/>
    </i>
    <i>
      <x v="79"/>
    </i>
    <i>
      <x v="7"/>
    </i>
    <i>
      <x v="80"/>
    </i>
    <i>
      <x v="13"/>
    </i>
    <i>
      <x v="81"/>
    </i>
    <i>
      <x v="12"/>
    </i>
    <i>
      <x v="15"/>
    </i>
    <i>
      <x v="25"/>
    </i>
    <i>
      <x v="82"/>
    </i>
    <i>
      <x v="28"/>
    </i>
    <i>
      <x v="83"/>
    </i>
    <i>
      <x v="37"/>
    </i>
    <i>
      <x v="90"/>
    </i>
    <i>
      <x v="44"/>
    </i>
    <i>
      <x v="92"/>
    </i>
    <i>
      <x v="46"/>
    </i>
    <i>
      <x v="93"/>
    </i>
    <i>
      <x v="57"/>
    </i>
    <i>
      <x v="97"/>
    </i>
    <i>
      <x v="65"/>
    </i>
    <i>
      <x v="98"/>
    </i>
    <i>
      <x v="68"/>
    </i>
    <i>
      <x v="100"/>
    </i>
    <i>
      <x v="77"/>
    </i>
    <i>
      <x v="102"/>
    </i>
    <i>
      <x v="139"/>
    </i>
    <i>
      <x v="104"/>
    </i>
    <i>
      <x v="32"/>
    </i>
    <i>
      <x v="107"/>
    </i>
    <i>
      <x v="45"/>
    </i>
    <i>
      <x v="109"/>
    </i>
    <i>
      <x v="64"/>
    </i>
    <i>
      <x v="122"/>
    </i>
    <i>
      <x v="71"/>
    </i>
    <i>
      <x v="126"/>
    </i>
    <i>
      <x v="27"/>
    </i>
    <i>
      <x v="127"/>
    </i>
    <i>
      <x v="53"/>
    </i>
    <i>
      <x v="132"/>
    </i>
    <i>
      <x v="140"/>
    </i>
    <i>
      <x v="133"/>
    </i>
    <i>
      <x v="66"/>
    </i>
    <i>
      <x v="134"/>
    </i>
    <i>
      <x v="41"/>
    </i>
    <i>
      <x v="137"/>
    </i>
    <i>
      <x v="19"/>
    </i>
    <i>
      <x v="125"/>
    </i>
    <i>
      <x v="116"/>
    </i>
    <i>
      <x v="56"/>
    </i>
    <i>
      <x v="112"/>
    </i>
    <i>
      <x v="114"/>
    </i>
    <i>
      <x v="52"/>
    </i>
    <i>
      <x v="73"/>
    </i>
    <i>
      <x v="94"/>
    </i>
    <i>
      <x v="95"/>
    </i>
    <i>
      <x v="75"/>
    </i>
    <i>
      <x v="123"/>
    </i>
    <i>
      <x v="60"/>
    </i>
    <i>
      <x v="113"/>
    </i>
    <i>
      <x v="128"/>
    </i>
    <i>
      <x v="59"/>
    </i>
    <i>
      <x v="54"/>
    </i>
    <i>
      <x v="24"/>
    </i>
    <i>
      <x v="70"/>
    </i>
    <i>
      <x v="14"/>
    </i>
    <i>
      <x v="103"/>
    </i>
    <i>
      <x v="1"/>
    </i>
    <i>
      <x v="4"/>
    </i>
    <i>
      <x v="26"/>
    </i>
    <i>
      <x v="105"/>
    </i>
    <i>
      <x/>
    </i>
    <i>
      <x v="106"/>
    </i>
    <i>
      <x v="72"/>
    </i>
    <i>
      <x v="47"/>
    </i>
    <i>
      <x v="74"/>
    </i>
    <i>
      <x v="108"/>
    </i>
    <i>
      <x v="76"/>
    </i>
    <i>
      <x v="31"/>
    </i>
    <i>
      <x v="110"/>
    </i>
    <i>
      <x v="10"/>
    </i>
    <i>
      <x v="111"/>
    </i>
    <i>
      <x v="34"/>
    </i>
    <i>
      <x v="49"/>
    </i>
    <i>
      <x v="36"/>
    </i>
    <i>
      <x v="84"/>
    </i>
    <i>
      <x v="85"/>
    </i>
    <i>
      <x v="86"/>
    </i>
    <i>
      <x v="115"/>
    </i>
    <i>
      <x v="11"/>
    </i>
    <i>
      <x v="16"/>
    </i>
    <i>
      <x v="38"/>
    </i>
    <i>
      <x v="117"/>
    </i>
    <i>
      <x v="40"/>
    </i>
    <i>
      <x v="118"/>
    </i>
    <i>
      <x v="42"/>
    </i>
    <i>
      <x v="119"/>
    </i>
    <i>
      <x v="3"/>
    </i>
    <i>
      <x v="120"/>
    </i>
    <i>
      <x v="6"/>
    </i>
    <i>
      <x v="121"/>
    </i>
    <i>
      <x v="8"/>
    </i>
    <i>
      <x v="18"/>
    </i>
    <i>
      <x v="29"/>
    </i>
    <i>
      <x v="124"/>
    </i>
    <i>
      <x v="23"/>
    </i>
    <i>
      <x v="55"/>
    </i>
    <i>
      <x v="35"/>
    </i>
    <i>
      <x v="20"/>
    </i>
    <i>
      <x v="87"/>
    </i>
    <i>
      <x v="58"/>
    </i>
    <i>
      <x v="39"/>
    </i>
    <i>
      <x v="129"/>
    </i>
    <i>
      <x v="99"/>
    </i>
    <i>
      <x v="130"/>
    </i>
    <i>
      <x v="67"/>
    </i>
    <i>
      <x v="131"/>
    </i>
    <i>
      <x v="30"/>
    </i>
    <i>
      <x v="21"/>
    </i>
    <i>
      <x v="63"/>
    </i>
    <i>
      <x v="22"/>
    </i>
    <i>
      <x v="96"/>
    </i>
    <i>
      <x v="61"/>
    </i>
    <i>
      <x v="9"/>
    </i>
    <i>
      <x v="135"/>
    </i>
    <i>
      <x v="91"/>
    </i>
    <i>
      <x v="136"/>
    </i>
    <i>
      <x v="33"/>
    </i>
    <i>
      <x v="62"/>
    </i>
    <i>
      <x v="101"/>
    </i>
    <i>
      <x v="138"/>
    </i>
    <i>
      <x v="51"/>
    </i>
    <i>
      <x v="17"/>
    </i>
    <i>
      <x v="5"/>
    </i>
    <i>
      <x v="69"/>
    </i>
    <i>
      <x v="2"/>
    </i>
    <i>
      <x v="48"/>
    </i>
    <i>
      <x v="43"/>
    </i>
    <i>
      <x v="89"/>
    </i>
    <i>
      <x v="50"/>
    </i>
    <i>
      <x v="88"/>
    </i>
    <i t="grand">
      <x/>
    </i>
  </rowItems>
  <colItems count="1">
    <i/>
  </colItems>
  <dataFields count="1">
    <dataField name="Count of RestaurantID" fld="1" subtotal="count" baseField="0" baseItem="0" numFmtId="1"/>
  </dataFields>
  <formats count="2">
    <format dxfId="86">
      <pivotArea outline="0" collapsedLevelsAreSubtotals="1" fieldPosition="0"/>
    </format>
    <format dxfId="87">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caption="Average of Rating"/>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218D4C-91D3-4A2D-BB56-AB012DD3391D}" name="PivotTable4" cacheId="1547" applyNumberFormats="0" applyBorderFormats="0" applyFontFormats="0" applyPatternFormats="0" applyAlignmentFormats="0" applyWidthHeightFormats="1" dataCaption="Values" tag="0eaf0cb4-c53a-4a45-b2c8-ee685280f9af" updatedVersion="7" minRefreshableVersion="3" useAutoFormatting="1" subtotalHiddenItems="1" itemPrintTitles="1" createdVersion="7" indent="0" outline="1" outlineData="1" multipleFieldFilters="0" chartFormat="13">
  <location ref="P3:Q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RestaurantID" fld="1" subtotal="count"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1]"/>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707429-69A5-4238-BD49-C20A98439295}" name="PivotTable6" cacheId="1553" applyNumberFormats="0" applyBorderFormats="0" applyFontFormats="0" applyPatternFormats="0" applyAlignmentFormats="0" applyWidthHeightFormats="1" dataCaption="Values" tag="bcf8698a-ff98-4e03-8976-14688424af61" updatedVersion="7" minRefreshableVersion="3" useAutoFormatting="1" subtotalHiddenItems="1" itemPrintTitles="1" createdVersion="7" indent="0" outline="1" outlineData="1" multipleFieldFilters="0" chartFormat="7">
  <location ref="Z3:AA11"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Count of RestaurantID" fld="0"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caption="Average of Rating"/>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C5A888-234C-4705-A2FA-C4E15E3C1B66}" name="PivotTable11" cacheId="1538" applyNumberFormats="0" applyBorderFormats="0" applyFontFormats="0" applyPatternFormats="0" applyAlignmentFormats="0" applyWidthHeightFormats="1" dataCaption="Values" tag="56d3fff6-9f15-4c7a-85e5-155744080e3f" updatedVersion="7" minRefreshableVersion="3" useAutoFormatting="1" subtotalHiddenItems="1" itemPrintTitles="1" createdVersion="7" indent="0" outline="1" outlineData="1" multipleFieldFilters="0" chartFormat="11">
  <location ref="AS3:AT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v="1"/>
    </i>
    <i>
      <x v="8"/>
    </i>
    <i>
      <x/>
    </i>
    <i>
      <x v="2"/>
    </i>
    <i>
      <x v="7"/>
    </i>
    <i>
      <x v="4"/>
    </i>
    <i>
      <x v="3"/>
    </i>
    <i>
      <x v="6"/>
    </i>
    <i>
      <x v="5"/>
    </i>
    <i t="grand">
      <x/>
    </i>
  </rowItems>
  <colItems count="1">
    <i/>
  </colItems>
  <dataFields count="1">
    <dataField name="Count of RestaurantID" fld="1" subtotal="count" baseField="0" baseItem="0"/>
  </dataFields>
  <formats count="2">
    <format dxfId="84">
      <pivotArea outline="0" collapsedLevelsAreSubtotals="1" fieldPosition="0"/>
    </format>
    <format dxfId="85">
      <pivotArea collapsedLevelsAreSubtotals="1" fieldPosition="0">
        <references count="1">
          <reference field="0" count="0"/>
        </references>
      </pivotArea>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caption="Average of Rating"/>
    <pivotHierarchy dragToData="1"/>
    <pivotHierarchy dragToData="1"/>
    <pivotHierarchy dragToData="1"/>
  </pivotHierarchies>
  <pivotTableStyleInfo name="PivotStyleLight16" showRowHeaders="1" showColHeaders="1" showRowStripes="0" showColStripes="0" showLastColumn="1"/>
  <filters count="1">
    <filter fld="0" type="count" id="2" iMeasureHier="80">
      <autoFilter ref="A1">
        <filterColumn colId="0">
          <top10 val="10" filterVal="10"/>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4F7260D-B0BA-45F9-A550-BCCE2FEBE415}" name="PivotTable2" cacheId="1544" applyNumberFormats="0" applyBorderFormats="0" applyFontFormats="0" applyPatternFormats="0" applyAlignmentFormats="0" applyWidthHeightFormats="1" dataCaption="Values" tag="60dd1c5c-59a2-4fa1-9386-e5ecb37b2960" updatedVersion="7" minRefreshableVersion="3" useAutoFormatting="1" subtotalHiddenItems="1" itemPrintTitles="1" createdVersion="7" indent="0" outline="1" outlineData="1" multipleFieldFilters="0">
  <location ref="E3:F145" firstHeaderRow="1" firstDataRow="1" firstDataCol="1"/>
  <pivotFields count="3">
    <pivotField dataField="1" subtotalTop="0" showAll="0" defaultSubtotal="0"/>
    <pivotField axis="axisRow" allDrilled="1" subtotalTop="0" showAll="0" dataSourceSort="1"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pivotField>
    <pivotField allDrilled="1" subtotalTop="0" showAll="0" dataSourceSort="1" defaultSubtotal="0" defaultAttributeDrillState="1"/>
  </pivotFields>
  <rowFields count="1">
    <field x="1"/>
  </rowFields>
  <rowItems count="1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t="grand">
      <x/>
    </i>
  </rowItems>
  <colItems count="1">
    <i/>
  </colItems>
  <dataFields count="1">
    <dataField name="Count of RestaurantID" fld="0" subtotal="count" baseField="0" baseItem="0"/>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CEE19A2-B2B6-4038-B3B1-0243867F61F9}" name="PivotTable9" cacheId="1559" applyNumberFormats="0" applyBorderFormats="0" applyFontFormats="0" applyPatternFormats="0" applyAlignmentFormats="0" applyWidthHeightFormats="1" dataCaption="Values" tag="46159695-e4c3-46ef-85a3-ca4b616e3265" updatedVersion="7" minRefreshableVersion="3" useAutoFormatting="1" subtotalHiddenItems="1" itemPrintTitles="1" createdVersion="7" indent="0" outline="1" outlineData="1" multipleFieldFilters="0">
  <location ref="AK3:AL4"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D64661-FE7D-4FC9-9EE1-926DCC9AD9B6}" name="PivotTable12" cacheId="1541" applyNumberFormats="0" applyBorderFormats="0" applyFontFormats="0" applyPatternFormats="0" applyAlignmentFormats="0" applyWidthHeightFormats="1" dataCaption="Values" tag="9d550641-569d-41b4-9045-5e82bb272bf1" updatedVersion="7" minRefreshableVersion="3" useAutoFormatting="1" subtotalHiddenItems="1" itemPrintTitles="1" createdVersion="7" indent="0" outline="1" outlineData="1" multipleFieldFilters="0">
  <location ref="AX4:AZ21" firstHeaderRow="1" firstDataRow="1" firstDataCol="0"/>
  <pivotFields count="1">
    <pivotField allDrilled="1" subtotalTop="0" showAll="0" dataSourceSort="1" defaultSubtotal="0" defaultAttributeDrillState="1"/>
  </pivot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216A44-8FE0-4594-AF13-E4C63C5DB29D}" name="PivotTable5" cacheId="1550" applyNumberFormats="0" applyBorderFormats="0" applyFontFormats="0" applyPatternFormats="0" applyAlignmentFormats="0" applyWidthHeightFormats="1" dataCaption="Values" tag="03752f99-cb1c-44a6-91d5-0bf107c6aa62" updatedVersion="7" minRefreshableVersion="3" useAutoFormatting="1" subtotalHiddenItems="1" itemPrintTitles="1" createdVersion="7" indent="0" outline="1" outlineData="1" multipleFieldFilters="0" chartFormat="1">
  <location ref="V3:W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RestaurantI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1]"/>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81DED70-FE51-4E01-BEB1-D563C66131D1}" name="KPI AVG COST FOR TWO" cacheId="1526" applyNumberFormats="0" applyBorderFormats="0" applyFontFormats="0" applyPatternFormats="0" applyAlignmentFormats="0" applyWidthHeightFormats="1" dataCaption="Values" tag="9978d588-3e50-4ac8-bdcd-408edf02fd4f" updatedVersion="7" minRefreshableVersion="3" useAutoFormatting="1" subtotalHiddenItems="1" itemPrintTitles="1" createdVersion="7" indent="0" outline="1" outlineData="1" multipleFieldFilters="0">
  <location ref="J2:J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2"/>
  </dataFields>
  <formats count="1">
    <format dxfId="91">
      <pivotArea outline="0" collapsedLevelsAreSubtotals="1" fieldPosition="0"/>
    </format>
  </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6B657E9-0FF9-44C1-A30C-35CD4741AEB0}" name="KPIs" cacheId="1532" applyNumberFormats="0" applyBorderFormats="0" applyFontFormats="0" applyPatternFormats="0" applyAlignmentFormats="0" applyWidthHeightFormats="1" dataCaption="Values" tag="8090d948-5195-4738-afa4-15388d877796" updatedVersion="7" minRefreshableVersion="3" useAutoFormatting="1" subtotalHiddenItems="1" itemPrintTitles="1" createdVersion="7" indent="0" outline="1" outlineData="1" multipleFieldFilters="0">
  <location ref="A2:D3"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Count of RestaurantID" fld="0" subtotal="count" baseField="0" baseItem="0"/>
    <dataField fld="1" subtotal="count" baseField="0" baseItem="0" numFmtId="9"/>
    <dataField name="Average of Rating" fld="3" subtotal="average" baseField="0" baseItem="2" numFmtId="164"/>
    <dataField fld="2" subtotal="count" baseField="0" baseItem="0" numFmtId="9"/>
  </dataFields>
  <formats count="3">
    <format dxfId="88">
      <pivotArea outline="0" collapsedLevelsAreSubtotals="1" fieldPosition="0">
        <references count="1">
          <reference field="4294967294" count="1" selected="0">
            <x v="1"/>
          </reference>
        </references>
      </pivotArea>
    </format>
    <format dxfId="89">
      <pivotArea outline="0" collapsedLevelsAreSubtotals="1" fieldPosition="0">
        <references count="1">
          <reference field="4294967294" count="1" selected="0">
            <x v="3"/>
          </reference>
        </references>
      </pivotArea>
    </format>
    <format dxfId="90">
      <pivotArea outline="0" collapsedLevelsAreSubtotals="1" fieldPosition="0">
        <references count="1">
          <reference field="4294967294" count="1" selected="0">
            <x v="2"/>
          </reference>
        </references>
      </pivotArea>
    </format>
  </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caption="Average of Rating"/>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2D3E020-5A03-404A-88B4-F4737ACE2DC7}" name="kpi city &amp; countries" cacheId="1529" applyNumberFormats="0" applyBorderFormats="0" applyFontFormats="0" applyPatternFormats="0" applyAlignmentFormats="0" applyWidthHeightFormats="1" dataCaption="Values" tag="52607c2e-5425-4ac9-9aaf-4fa763304e23" updatedVersion="7" minRefreshableVersion="3" useAutoFormatting="1" subtotalHiddenItems="1" itemPrintTitles="1" createdVersion="7" indent="0" outline="1" outlineData="1" multipleFieldFilters="0">
  <location ref="G2:H3"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6" xr16:uid="{2D12F069-F789-49B3-B996-CD357FCD2D8F}" autoFormatId="16" applyNumberFormats="0" applyBorderFormats="0" applyFontFormats="0" applyPatternFormats="0" applyAlignmentFormats="0" applyWidthHeightFormats="0">
  <queryTableRefresh nextId="3">
    <queryTableFields count="2">
      <queryTableField id="1" name="Country Code" tableColumnId="1"/>
      <queryTableField id="2" name="Country"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3632E4F-0BE4-4796-8F8A-F5460BFA8AE5}" autoFormatId="16" applyNumberFormats="0" applyBorderFormats="0" applyFontFormats="0" applyPatternFormats="0" applyAlignmentFormats="0" applyWidthHeightFormats="0">
  <queryTableRefresh nextId="38">
    <queryTableFields count="27">
      <queryTableField id="1" name="RestaurantID" tableColumnId="1"/>
      <queryTableField id="2" name="RestaurantName" tableColumnId="2"/>
      <queryTableField id="3" name="CountryCode" tableColumnId="3"/>
      <queryTableField id="4" name="City" tableColumnId="4"/>
      <queryTableField id="5" name="Address" tableColumnId="5"/>
      <queryTableField id="6" name="Locality" tableColumnId="6"/>
      <queryTableField id="7" name="LocalityVerbose" tableColumnId="7"/>
      <queryTableField id="8" name="Longitude" tableColumnId="8"/>
      <queryTableField id="9" name="Latitude" tableColumnId="9"/>
      <queryTableField id="10" name="Cuisines" tableColumnId="10"/>
      <queryTableField id="11" name="Currency" tableColumnId="11"/>
      <queryTableField id="12" name="Has_Table_booking" tableColumnId="12"/>
      <queryTableField id="13" name="Has_Online_delivery" tableColumnId="13"/>
      <queryTableField id="14" name="Is_delivering_now" tableColumnId="14"/>
      <queryTableField id="15" name="Switch_to_order_menu" tableColumnId="15"/>
      <queryTableField id="16" name="Price_range" tableColumnId="16"/>
      <queryTableField id="17" name="Votes" tableColumnId="17"/>
      <queryTableField id="18" name="Average_Cost_for_two" tableColumnId="18"/>
      <queryTableField id="19" name="Rating" tableColumnId="19"/>
      <queryTableField id="22" name="DATE" tableColumnId="22"/>
      <queryTableField id="21" name="country code.Country" tableColumnId="21"/>
      <queryTableField id="32" name="BUCKET RATING" tableColumnId="28"/>
      <queryTableField id="36" name="bucket avg price" tableColumnId="30"/>
      <queryTableField id="24" name="DATE (Year)" tableColumnId="23"/>
      <queryTableField id="25" name="DATE (Quarter)" tableColumnId="24"/>
      <queryTableField id="26" name="DATE (Month Index)" tableColumnId="25"/>
      <queryTableField id="27" name="DATE (Month)" tableColumnId="26"/>
    </queryTableFields>
  </queryTableRefresh>
  <extLst>
    <ext xmlns:x15="http://schemas.microsoft.com/office/spreadsheetml/2010/11/main" uri="{883FBD77-0823-4a55-B5E3-86C4891E6966}">
      <x15:queryTable sourceDataName="Query - zomato_raw_data"/>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47CF5072-27D7-4580-A754-26707DF4EEA2}" autoFormatId="16" applyNumberFormats="0" applyBorderFormats="0" applyFontFormats="0" applyPatternFormats="0" applyAlignmentFormats="0" applyWidthHeightFormats="0">
  <queryTableRefresh nextId="4">
    <queryTableFields count="3">
      <queryTableField id="1" name="CountryCode" tableColumnId="1"/>
      <queryTableField id="2" name="City" tableColumnId="2"/>
      <queryTableField id="3" name="country code.Country" tableColumnId="3"/>
    </queryTableFields>
  </queryTableRefresh>
  <extLst>
    <ext xmlns:x15="http://schemas.microsoft.com/office/spreadsheetml/2010/11/main" uri="{883FBD77-0823-4a55-B5E3-86C4891E6966}">
      <x15:queryTable sourceDataName="Query - Country Map Table"/>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9A39503E-95F5-407D-869F-4515F6ADC1A5}" autoFormatId="16" applyNumberFormats="0" applyBorderFormats="0" applyFontFormats="0" applyPatternFormats="0" applyAlignmentFormats="0" applyWidthHeightFormats="0">
  <queryTableRefresh nextId="11">
    <queryTableFields count="10">
      <queryTableField id="1" name="DATE" tableColumnId="1"/>
      <queryTableField id="2" name="YEAR" tableColumnId="2"/>
      <queryTableField id="3" name="MONTH" tableColumnId="3"/>
      <queryTableField id="4" name="Month Name" tableColumnId="4"/>
      <queryTableField id="5" name="Quarter" tableColumnId="5"/>
      <queryTableField id="6" name="YEAR &amp; MONTH" tableColumnId="6"/>
      <queryTableField id="7" name="Day of Week" tableColumnId="7"/>
      <queryTableField id="8" name="Day Name" tableColumnId="8"/>
      <queryTableField id="9" name="FINANCIAL MONTH" tableColumnId="9"/>
      <queryTableField id="10" name="FIN QUARTER" tableColumnId="10"/>
    </queryTableFields>
  </queryTableRefresh>
  <extLst>
    <ext xmlns:x15="http://schemas.microsoft.com/office/spreadsheetml/2010/11/main" uri="{883FBD77-0823-4a55-B5E3-86C4891E6966}">
      <x15:queryTable sourceDataName="Query - calender_table"/>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code.Country" xr10:uid="{DA91D189-36A6-48FE-B71C-E9AC8F8D3897}" sourceName="[zomato_raw_data].[country code.Country]">
  <pivotTables>
    <pivotTable tabId="1" name="PivotTable3"/>
    <pivotTable tabId="5" name="KPI AVG COST FOR TWO"/>
    <pivotTable tabId="5" name="kpi city &amp; countries"/>
    <pivotTable tabId="5" name="KPIs"/>
    <pivotTable tabId="1" name="PivotTable10"/>
    <pivotTable tabId="1" name="PivotTable4"/>
    <pivotTable tabId="1" name="PivotTable5"/>
    <pivotTable tabId="1" name="PivotTable6"/>
    <pivotTable tabId="1" name="PivotTable8"/>
    <pivotTable tabId="1" name="PivotTable9"/>
    <pivotTable tabId="1" name="Restaurants based on City and Country"/>
  </pivotTables>
  <data>
    <olap pivotCacheId="469594745">
      <levels count="2">
        <level uniqueName="[zomato_raw_data].[country code.Country].[(All)]" sourceCaption="(All)" count="0"/>
        <level uniqueName="[zomato_raw_data].[country code.Country].[country code.Country]" sourceCaption="country code.Country" count="15">
          <ranges>
            <range startItem="0">
              <i n="[zomato_raw_data].[country code.Country].&amp;[Australia]" c="Australia"/>
              <i n="[zomato_raw_data].[country code.Country].&amp;[Brazil]" c="Brazil"/>
              <i n="[zomato_raw_data].[country code.Country].&amp;[Canada]" c="Canada"/>
              <i n="[zomato_raw_data].[country code.Country].&amp;[India]" c="India"/>
              <i n="[zomato_raw_data].[country code.Country].&amp;[Indonesia]" c="Indonesia"/>
              <i n="[zomato_raw_data].[country code.Country].&amp;[New Zealand]" c="New Zealand"/>
              <i n="[zomato_raw_data].[country code.Country].&amp;[Phillipines]" c="Phillipines"/>
              <i n="[zomato_raw_data].[country code.Country].&amp;[Qatar]" c="Qatar"/>
              <i n="[zomato_raw_data].[country code.Country].&amp;[Singapore]" c="Singapore"/>
              <i n="[zomato_raw_data].[country code.Country].&amp;[South Africa]" c="South Africa"/>
              <i n="[zomato_raw_data].[country code.Country].&amp;[Sri Lanka]" c="Sri Lanka"/>
              <i n="[zomato_raw_data].[country code.Country].&amp;[Turkey]" c="Turkey"/>
              <i n="[zomato_raw_data].[country code.Country].&amp;[UAE]" c="UAE"/>
              <i n="[zomato_raw_data].[country code.Country].&amp;[United Kingdom]" c="United Kingdom"/>
              <i n="[zomato_raw_data].[country code.Country].&amp;[United States]" c="United States"/>
            </range>
          </ranges>
        </level>
      </levels>
      <selections count="1">
        <selection n="[zomato_raw_data].[country code.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564450A-63AB-440D-BB9A-E508B0C3C8D6}" sourceName="[zomato_raw_data].[City]">
  <pivotTables>
    <pivotTable tabId="1" name="PivotTable3"/>
    <pivotTable tabId="5" name="KPI AVG COST FOR TWO"/>
    <pivotTable tabId="5" name="kpi city &amp; countries"/>
    <pivotTable tabId="5" name="KPIs"/>
    <pivotTable tabId="1" name="PivotTable10"/>
    <pivotTable tabId="1" name="PivotTable2"/>
    <pivotTable tabId="1" name="PivotTable4"/>
    <pivotTable tabId="1" name="PivotTable5"/>
    <pivotTable tabId="1" name="PivotTable6"/>
    <pivotTable tabId="1" name="PivotTable8"/>
    <pivotTable tabId="1" name="PivotTable9"/>
    <pivotTable tabId="1" name="Restaurants based on City and Country"/>
  </pivotTables>
  <data>
    <olap pivotCacheId="469594745">
      <levels count="2">
        <level uniqueName="[zomato_raw_data].[City].[(All)]" sourceCaption="(All)" count="0"/>
        <level uniqueName="[zomato_raw_data].[City].[City]" sourceCaption="City" count="141">
          <ranges>
            <range startItem="0">
              <i n="[zomato_raw_data].[City].&amp;[Abu Dhabi]" c="Abu Dhabi"/>
              <i n="[zomato_raw_data].[City].&amp;[Agra]" c="Agra"/>
              <i n="[zomato_raw_data].[City].&amp;[Ahmedabad]" c="Ahmedabad"/>
              <i n="[zomato_raw_data].[City].&amp;[Albany]" c="Albany"/>
              <i n="[zomato_raw_data].[City].&amp;[Allahabad]" c="Allahabad"/>
              <i n="[zomato_raw_data].[City].&amp;[Amritsar]" c="Amritsar"/>
              <i n="[zomato_raw_data].[City].&amp;[Ankara]" c="Ankara"/>
              <i n="[zomato_raw_data].[City].&amp;[Armidale]" c="Armidale"/>
              <i n="[zomato_raw_data].[City].&amp;[Athens]" c="Athens"/>
              <i n="[zomato_raw_data].[City].&amp;[Auckland]" c="Auckland"/>
              <i n="[zomato_raw_data].[City].&amp;[Augusta]" c="Augusta"/>
              <i n="[zomato_raw_data].[City].&amp;[Aurangabad]" c="Aurangabad"/>
              <i n="[zomato_raw_data].[City].&amp;[Balingup]" c="Balingup"/>
              <i n="[zomato_raw_data].[City].&amp;[Bandung]" c="Bandung"/>
              <i n="[zomato_raw_data].[City].&amp;[Bangalore]" c="Bangalore"/>
              <i n="[zomato_raw_data].[City].&amp;[Beechworth]" c="Beechworth"/>
              <i n="[zomato_raw_data].[City].&amp;[Bhopal]" c="Bhopal"/>
              <i n="[zomato_raw_data].[City].&amp;[Bhubaneshwar]" c="Bhubaneshwar"/>
              <i n="[zomato_raw_data].[City].&amp;[Birmingham]" c="Birmingham"/>
              <i n="[zomato_raw_data].[City].&amp;[Bogor]" c="Bogor"/>
              <i n="[zomato_raw_data].[City].&amp;[Boise]" c="Boise"/>
              <i n="[zomato_raw_data].[City].&amp;[Brasí_lia]" c="Brasí_lia"/>
              <i n="[zomato_raw_data].[City].&amp;[Cape Town]" c="Cape Town"/>
              <i n="[zomato_raw_data].[City].&amp;[Cedar Rapids/Iowa City]" c="Cedar Rapids/Iowa City"/>
              <i n="[zomato_raw_data].[City].&amp;[Chandigarh]" c="Chandigarh"/>
              <i n="[zomato_raw_data].[City].&amp;[Chatham-Kent]" c="Chatham-Kent"/>
              <i n="[zomato_raw_data].[City].&amp;[Chennai]" c="Chennai"/>
              <i n="[zomato_raw_data].[City].&amp;[Clatskanie]" c="Clatskanie"/>
              <i n="[zomato_raw_data].[City].&amp;[Cochrane]" c="Cochrane"/>
              <i n="[zomato_raw_data].[City].&amp;[Coimbatore]" c="Coimbatore"/>
              <i n="[zomato_raw_data].[City].&amp;[Colombo]" c="Colombo"/>
              <i n="[zomato_raw_data].[City].&amp;[Columbus]" c="Columbus"/>
              <i n="[zomato_raw_data].[City].&amp;[Consort]" c="Consort"/>
              <i n="[zomato_raw_data].[City].&amp;[Dalton]" c="Dalton"/>
              <i n="[zomato_raw_data].[City].&amp;[Davenport]" c="Davenport"/>
              <i n="[zomato_raw_data].[City].&amp;[Dehradun]" c="Dehradun"/>
              <i n="[zomato_raw_data].[City].&amp;[Des Moines]" c="Des Moines"/>
              <i n="[zomato_raw_data].[City].&amp;[Dicky Beach]" c="Dicky Beach"/>
              <i n="[zomato_raw_data].[City].&amp;[Doha]" c="Doha"/>
              <i n="[zomato_raw_data].[City].&amp;[Dubai]" c="Dubai"/>
              <i n="[zomato_raw_data].[City].&amp;[Dubuque]" c="Dubuque"/>
              <i n="[zomato_raw_data].[City].&amp;[East Ballina]" c="East Ballina"/>
              <i n="[zomato_raw_data].[City].&amp;[Edinburgh]" c="Edinburgh"/>
              <i n="[zomato_raw_data].[City].&amp;[Faridabad]" c="Faridabad"/>
              <i n="[zomato_raw_data].[City].&amp;[Fernley]" c="Fernley"/>
              <i n="[zomato_raw_data].[City].&amp;[Flaxton]" c="Flaxton"/>
              <i n="[zomato_raw_data].[City].&amp;[Forrest]" c="Forrest"/>
              <i n="[zomato_raw_data].[City].&amp;[Gainesville]" c="Gainesville"/>
              <i n="[zomato_raw_data].[City].&amp;[Ghaziabad]" c="Ghaziabad"/>
              <i n="[zomato_raw_data].[City].&amp;[Goa]" c="Goa"/>
              <i n="[zomato_raw_data].[City].&amp;[Gurgaon]" c="Gurgaon"/>
              <i n="[zomato_raw_data].[City].&amp;[Guwahati]" c="Guwahati"/>
              <i n="[zomato_raw_data].[City].&amp;[Hepburn Springs]" c="Hepburn Springs"/>
              <i n="[zomato_raw_data].[City].&amp;[Huskisson]" c="Huskisson"/>
              <i n="[zomato_raw_data].[City].&amp;[Hyderabad]" c="Hyderabad"/>
              <i n="[zomato_raw_data].[City].&amp;[Indore]" c="Indore"/>
              <i n="[zomato_raw_data].[City].&amp;[Inner City]" c="Inner City"/>
              <i n="[zomato_raw_data].[City].&amp;[Inverloch]" c="Inverloch"/>
              <i n="[zomato_raw_data].[City].&amp;[Jaipur]" c="Jaipur"/>
              <i n="[zomato_raw_data].[City].&amp;[Jakarta]" c="Jakarta"/>
              <i n="[zomato_raw_data].[City].&amp;[Johannesburg]" c="Johannesburg"/>
              <i n="[zomato_raw_data].[City].&amp;[Kanpur]" c="Kanpur"/>
              <i n="[zomato_raw_data].[City].&amp;[Kochi]" c="Kochi"/>
              <i n="[zomato_raw_data].[City].&amp;[Kolkata]" c="Kolkata"/>
              <i n="[zomato_raw_data].[City].&amp;[Lakes Entrance]" c="Lakes Entrance"/>
              <i n="[zomato_raw_data].[City].&amp;[Lakeview]" c="Lakeview"/>
              <i n="[zomato_raw_data].[City].&amp;[Lincoln]" c="Lincoln"/>
              <i n="[zomato_raw_data].[City].&amp;[London]" c="London"/>
              <i n="[zomato_raw_data].[City].&amp;[Lorn]" c="Lorn"/>
              <i n="[zomato_raw_data].[City].&amp;[Lucknow]" c="Lucknow"/>
              <i n="[zomato_raw_data].[City].&amp;[Ludhiana]" c="Ludhiana"/>
              <i n="[zomato_raw_data].[City].&amp;[Macedon]" c="Macedon"/>
              <i n="[zomato_raw_data].[City].&amp;[Macon]" c="Macon"/>
              <i n="[zomato_raw_data].[City].&amp;[Makati City]" c="Makati City"/>
              <i n="[zomato_raw_data].[City].&amp;[Manchester]" c="Manchester"/>
              <i n="[zomato_raw_data].[City].&amp;[Mandaluyong City]" c="Mandaluyong City"/>
              <i n="[zomato_raw_data].[City].&amp;[Mangalore]" c="Mangalore"/>
              <i n="[zomato_raw_data].[City].&amp;[Mayfield]" c="Mayfield"/>
              <i n="[zomato_raw_data].[City].&amp;[Mc Millan]" c="Mc Millan"/>
              <i n="[zomato_raw_data].[City].&amp;[Middleton Beach]" c="Middleton Beach"/>
              <i n="[zomato_raw_data].[City].&amp;[Miller]" c="Miller"/>
              <i n="[zomato_raw_data].[City].&amp;[Mohali]" c="Mohali"/>
              <i n="[zomato_raw_data].[City].&amp;[Monroe]" c="Monroe"/>
              <i n="[zomato_raw_data].[City].&amp;[Montville]" c="Montville"/>
              <i n="[zomato_raw_data].[City].&amp;[Mumbai]" c="Mumbai"/>
              <i n="[zomato_raw_data].[City].&amp;[Mysore]" c="Mysore"/>
              <i n="[zomato_raw_data].[City].&amp;[Nagpur]" c="Nagpur"/>
              <i n="[zomato_raw_data].[City].&amp;[Nashik]" c="Nashik"/>
              <i n="[zomato_raw_data].[City].&amp;[New Delhi]" c="New Delhi"/>
              <i n="[zomato_raw_data].[City].&amp;[Noida]" c="Noida"/>
              <i n="[zomato_raw_data].[City].&amp;[Ojo Caliente]" c="Ojo Caliente"/>
              <i n="[zomato_raw_data].[City].&amp;[Orlando]" c="Orlando"/>
              <i n="[zomato_raw_data].[City].&amp;[Palm Cove]" c="Palm Cove"/>
              <i n="[zomato_raw_data].[City].&amp;[Panchkula]" c="Panchkula"/>
              <i n="[zomato_raw_data].[City].&amp;[Pasay City]" c="Pasay City"/>
              <i n="[zomato_raw_data].[City].&amp;[Pasig City]" c="Pasig City"/>
              <i n="[zomato_raw_data].[City].&amp;[Patna]" c="Patna"/>
              <i n="[zomato_raw_data].[City].&amp;[Paynesville]" c="Paynesville"/>
              <i n="[zomato_raw_data].[City].&amp;[Penola]" c="Penola"/>
              <i n="[zomato_raw_data].[City].&amp;[Pensacola]" c="Pensacola"/>
              <i n="[zomato_raw_data].[City].&amp;[Phillip Island]" c="Phillip Island"/>
              <i n="[zomato_raw_data].[City].&amp;[Pocatello]" c="Pocatello"/>
              <i n="[zomato_raw_data].[City].&amp;[Potrero]" c="Potrero"/>
              <i n="[zomato_raw_data].[City].&amp;[Pretoria]" c="Pretoria"/>
              <i n="[zomato_raw_data].[City].&amp;[Princeton]" c="Princeton"/>
              <i n="[zomato_raw_data].[City].&amp;[Puducherry]" c="Puducherry"/>
              <i n="[zomato_raw_data].[City].&amp;[Pune]" c="Pune"/>
              <i n="[zomato_raw_data].[City].&amp;[Quezon City]" c="Quezon City"/>
              <i n="[zomato_raw_data].[City].&amp;[Ranchi]" c="Ranchi"/>
              <i n="[zomato_raw_data].[City].&amp;[Randburg]" c="Randburg"/>
              <i n="[zomato_raw_data].[City].&amp;[Rest of Hawaii]" c="Rest of Hawaii"/>
              <i n="[zomato_raw_data].[City].&amp;[Rio de Janeiro]" c="Rio de Janeiro"/>
              <i n="[zomato_raw_data].[City].&amp;[San Juan City]" c="San Juan City"/>
              <i n="[zomato_raw_data].[City].&amp;[Sandton]" c="Sandton"/>
              <i n="[zomato_raw_data].[City].&amp;[Santa Rosa]" c="Santa Rosa"/>
              <i n="[zomato_raw_data].[City].&amp;[Savannah]" c="Savannah"/>
              <i n="[zomato_raw_data].[City].&amp;[Secunderabad]" c="Secunderabad"/>
              <i n="[zomato_raw_data].[City].&amp;[Sharjah]" c="Sharjah"/>
              <i n="[zomato_raw_data].[City].&amp;[Sí£o Paulo]" c="Sí£o Paulo"/>
              <i n="[zomato_raw_data].[City].&amp;[Singapore]" c="Singapore"/>
              <i n="[zomato_raw_data].[City].&amp;[Sioux City]" c="Sioux City"/>
              <i n="[zomato_raw_data].[City].&amp;[Surat]" c="Surat"/>
              <i n="[zomato_raw_data].[City].&amp;[Tagaytay City]" c="Tagaytay City"/>
              <i n="[zomato_raw_data].[City].&amp;[Taguig City]" c="Taguig City"/>
              <i n="[zomato_raw_data].[City].&amp;[Tampa Bay]" c="Tampa Bay"/>
              <i n="[zomato_raw_data].[City].&amp;[Tangerang]" c="Tangerang"/>
              <i n="[zomato_raw_data].[City].&amp;[Tanunda]" c="Tanunda"/>
              <i n="[zomato_raw_data].[City].&amp;[Trentham East]" c="Trentham East"/>
              <i n="[zomato_raw_data].[City].&amp;[ÛÁstanbul]" c="ÛÁstanbul"/>
              <i n="[zomato_raw_data].[City].&amp;[Vadodara]" c="Vadodara"/>
              <i n="[zomato_raw_data].[City].&amp;[Valdosta]" c="Valdosta"/>
              <i n="[zomato_raw_data].[City].&amp;[Varanasi]" c="Varanasi"/>
              <i n="[zomato_raw_data].[City].&amp;[Vernonia]" c="Vernonia"/>
              <i n="[zomato_raw_data].[City].&amp;[Victor Harbor]" c="Victor Harbor"/>
              <i n="[zomato_raw_data].[City].&amp;[Vineland Station]" c="Vineland Station"/>
              <i n="[zomato_raw_data].[City].&amp;[Vizag]" c="Vizag"/>
              <i n="[zomato_raw_data].[City].&amp;[Waterloo]" c="Waterloo"/>
              <i n="[zomato_raw_data].[City].&amp;[Weirton]" c="Weirton"/>
              <i n="[zomato_raw_data].[City].&amp;[Wellington City]" c="Wellington City"/>
              <i n="[zomato_raw_data].[City].&amp;[Winchester Bay]" c="Winchester Bay"/>
              <i n="[zomato_raw_data].[City].&amp;[Yorkton]" c="Yorkton"/>
            </range>
          </ranges>
        </level>
      </levels>
      <selections count="1">
        <selection n="[zomato_raw_data].[Ci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C832F859-AE89-4D55-9871-A63444ED70C9}" sourceName="[zomato_raw_data].[DATE (Year)]">
  <pivotTables>
    <pivotTable tabId="1" name="PivotTable3"/>
    <pivotTable tabId="5" name="KPI AVG COST FOR TWO"/>
    <pivotTable tabId="5" name="kpi city &amp; countries"/>
    <pivotTable tabId="5" name="KPIs"/>
    <pivotTable tabId="1" name="PivotTable10"/>
    <pivotTable tabId="1" name="PivotTable11"/>
    <pivotTable tabId="1" name="PivotTable12"/>
    <pivotTable tabId="1" name="PivotTable2"/>
    <pivotTable tabId="1" name="PivotTable4"/>
    <pivotTable tabId="1" name="PivotTable5"/>
    <pivotTable tabId="1" name="PivotTable6"/>
    <pivotTable tabId="1" name="PivotTable8"/>
    <pivotTable tabId="1" name="PivotTable9"/>
    <pivotTable tabId="1" name="Restaurants based on City and Country"/>
  </pivotTables>
  <data>
    <olap pivotCacheId="469594745">
      <levels count="2">
        <level uniqueName="[zomato_raw_data].[DATE (Year)].[(All)]" sourceCaption="(All)" count="0"/>
        <level uniqueName="[zomato_raw_data].[DATE (Year)].[DATE (Year)]" sourceCaption="DATE (Year)" count="9">
          <ranges>
            <range startItem="0">
              <i n="[zomato_raw_data].[DATE (Year)].&amp;[2010]" c="2010"/>
              <i n="[zomato_raw_data].[DATE (Year)].&amp;[2011]" c="2011"/>
              <i n="[zomato_raw_data].[DATE (Year)].&amp;[2012]" c="2012"/>
              <i n="[zomato_raw_data].[DATE (Year)].&amp;[2013]" c="2013"/>
              <i n="[zomato_raw_data].[DATE (Year)].&amp;[2014]" c="2014"/>
              <i n="[zomato_raw_data].[DATE (Year)].&amp;[2015]" c="2015"/>
              <i n="[zomato_raw_data].[DATE (Year)].&amp;[2016]" c="2016"/>
              <i n="[zomato_raw_data].[DATE (Year)].&amp;[2017]" c="2017"/>
              <i n="[zomato_raw_data].[DATE (Year)].&amp;[2018]" c="2018"/>
            </range>
          </ranges>
        </level>
      </levels>
      <selections count="1">
        <selection n="[zomato_raw_data].[DATE (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Quarter" xr10:uid="{995C31F5-6A99-476E-B70F-140E29D87AAD}" sourceName="[zomato_raw_data].[DATE (Quarter)]">
  <pivotTables>
    <pivotTable tabId="1" name="PivotTable3"/>
    <pivotTable tabId="5" name="KPI AVG COST FOR TWO"/>
    <pivotTable tabId="5" name="kpi city &amp; countries"/>
    <pivotTable tabId="5" name="KPIs"/>
    <pivotTable tabId="1" name="PivotTable10"/>
    <pivotTable tabId="1" name="PivotTable11"/>
    <pivotTable tabId="1" name="PivotTable12"/>
    <pivotTable tabId="1" name="PivotTable2"/>
    <pivotTable tabId="1" name="PivotTable4"/>
    <pivotTable tabId="1" name="PivotTable5"/>
    <pivotTable tabId="1" name="PivotTable6"/>
    <pivotTable tabId="1" name="PivotTable8"/>
    <pivotTable tabId="1" name="PivotTable9"/>
    <pivotTable tabId="1" name="Restaurants based on City and Country"/>
  </pivotTables>
  <data>
    <olap pivotCacheId="469594745">
      <levels count="2">
        <level uniqueName="[zomato_raw_data].[DATE (Quarter)].[(All)]" sourceCaption="(All)" count="0"/>
        <level uniqueName="[zomato_raw_data].[DATE (Quarter)].[DATE (Quarter)]" sourceCaption="DATE (Quarter)" count="4">
          <ranges>
            <range startItem="0">
              <i n="[zomato_raw_data].[DATE (Quarter)].&amp;[Qtr1]" c="Qtr1"/>
              <i n="[zomato_raw_data].[DATE (Quarter)].&amp;[Qtr2]" c="Qtr2"/>
              <i n="[zomato_raw_data].[DATE (Quarter)].&amp;[Qtr3]" c="Qtr3"/>
              <i n="[zomato_raw_data].[DATE (Quarter)].&amp;[Qtr4]" c="Qtr4"/>
            </range>
          </ranges>
        </level>
      </levels>
      <selections count="1">
        <selection n="[zomato_raw_data].[DATE (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7F4F5BE-A00B-4AB3-877C-9B138E1D8FBE}" cache="Slicer_country_code.Country" caption="Country" columnCount="2" level="1" style="SlicerStyleDark1 2" rowHeight="234950"/>
  <slicer name="City" xr10:uid="{C87EB9CC-AA7B-48B7-969A-1A58AA8A3DF4}" cache="Slicer_City" caption="City" level="1" style="SlicerStyleDark1 2" rowHeight="234950"/>
  <slicer name="DATE (Year)" xr10:uid="{4AFB02DE-D37F-4D6B-8031-20D5C641F8EE}" cache="Slicer_DATE__Year" caption="DATE (Year)" columnCount="3" level="1" style="SlicerStyleDark1 2" rowHeight="234950"/>
  <slicer name="DATE (Quarter)" xr10:uid="{09CD607D-4A28-4442-82A4-1C35B27C67AC}" cache="Slicer_DATE__Quarter" caption="DATE (Quarter)" level="1" style="SlicerStyleDark1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1E13243-9908-430A-A306-47ED4A223CA0}" name="country_table" displayName="country_table" ref="A1:B16" tableType="queryTable" totalsRowShown="0">
  <autoFilter ref="A1:B16" xr:uid="{81E13243-9908-430A-A306-47ED4A223CA0}"/>
  <tableColumns count="2">
    <tableColumn id="1" xr3:uid="{3BBFE6E5-DE8E-4006-BB92-3CADDFB9111E}" uniqueName="1" name="Country Code" queryTableFieldId="1"/>
    <tableColumn id="2" xr3:uid="{0A1C1EB0-FBEB-4C14-B519-6A25D7ED0D19}" uniqueName="2" name="Country" queryTableFieldId="2" dataDxfId="22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0501A0-90F8-4B62-93ED-2DD6640081F2}" name="zomato_raw_data" displayName="zomato_raw_data" ref="A1:AA9552" tableType="queryTable" totalsRowShown="0">
  <autoFilter ref="A1:AA9552" xr:uid="{F80501A0-90F8-4B62-93ED-2DD6640081F2}"/>
  <tableColumns count="27">
    <tableColumn id="1" xr3:uid="{EA178532-5890-4960-8FF7-FAF387055F9E}" uniqueName="1" name="RestaurantID" queryTableFieldId="1"/>
    <tableColumn id="2" xr3:uid="{A365335E-6343-4985-9409-08B5019054F4}" uniqueName="2" name="RestaurantName" queryTableFieldId="2" dataDxfId="220"/>
    <tableColumn id="3" xr3:uid="{787A28D3-C025-45F0-9C6C-94E66BDA4669}" uniqueName="3" name="CountryCode" queryTableFieldId="3"/>
    <tableColumn id="4" xr3:uid="{798D3A18-EF68-4AF8-8840-05A70CAD02DC}" uniqueName="4" name="City" queryTableFieldId="4" dataDxfId="219"/>
    <tableColumn id="5" xr3:uid="{1161F10A-F856-40B2-8DE4-59CB267653E3}" uniqueName="5" name="Address" queryTableFieldId="5" dataDxfId="218"/>
    <tableColumn id="6" xr3:uid="{4CC00670-AC39-416E-9CD3-634F332ADB4B}" uniqueName="6" name="Locality" queryTableFieldId="6" dataDxfId="217"/>
    <tableColumn id="7" xr3:uid="{BAB89B64-BAA7-4744-96BF-E50C9F22DCC5}" uniqueName="7" name="LocalityVerbose" queryTableFieldId="7" dataDxfId="216"/>
    <tableColumn id="8" xr3:uid="{16DC31D9-7F7F-4479-92CE-0B68560CD611}" uniqueName="8" name="Longitude" queryTableFieldId="8"/>
    <tableColumn id="9" xr3:uid="{90F8AB4F-7FA9-4020-86FA-247F68BFDDAF}" uniqueName="9" name="Latitude" queryTableFieldId="9"/>
    <tableColumn id="10" xr3:uid="{64685A70-10F4-46F9-A791-6749C14DEC72}" uniqueName="10" name="Cuisines" queryTableFieldId="10" dataDxfId="215"/>
    <tableColumn id="11" xr3:uid="{2FEC8576-86FA-4FE1-8CEB-B54F1957B051}" uniqueName="11" name="Currency" queryTableFieldId="11" dataDxfId="214"/>
    <tableColumn id="12" xr3:uid="{5843344A-E95E-42F7-A0F8-5D941DD34494}" uniqueName="12" name="Has_Table_booking" queryTableFieldId="12" dataDxfId="213"/>
    <tableColumn id="13" xr3:uid="{8C61D191-D168-4713-A410-6590FF3C153D}" uniqueName="13" name="Has_Online_delivery" queryTableFieldId="13" dataDxfId="212"/>
    <tableColumn id="14" xr3:uid="{DAB96A47-15AC-406D-8456-EF029C0B0B28}" uniqueName="14" name="Is_delivering_now" queryTableFieldId="14" dataDxfId="211"/>
    <tableColumn id="15" xr3:uid="{837C9BFB-5C7F-4CD5-B733-FEFC68C90EFC}" uniqueName="15" name="Switch_to_order_menu" queryTableFieldId="15" dataDxfId="210"/>
    <tableColumn id="16" xr3:uid="{CECF236F-6275-4F9C-B041-FD7A0EB6517D}" uniqueName="16" name="Price_range" queryTableFieldId="16"/>
    <tableColumn id="17" xr3:uid="{CAF01797-C354-4EC9-8136-3D7BFCD937C3}" uniqueName="17" name="Votes" queryTableFieldId="17"/>
    <tableColumn id="18" xr3:uid="{EE0FA249-16D0-4B1B-97B3-22331AFE8118}" uniqueName="18" name="Average_Cost_for_two" queryTableFieldId="18"/>
    <tableColumn id="19" xr3:uid="{2A088C08-FA2C-4AAA-A683-0C8E684FA222}" uniqueName="19" name="Rating" queryTableFieldId="19"/>
    <tableColumn id="22" xr3:uid="{E75C98B5-BCE1-487F-8DBC-B92BC82CD1BB}" uniqueName="22" name="DATE" queryTableFieldId="22" dataDxfId="209"/>
    <tableColumn id="21" xr3:uid="{434C5237-B538-479F-A8F9-3A7F14F71812}" uniqueName="21" name="country code.Country" queryTableFieldId="21" dataDxfId="208"/>
    <tableColumn id="28" xr3:uid="{A073C265-A141-443A-88B1-D8358A092A6F}" uniqueName="28" name="BUCKET RATING" queryTableFieldId="32"/>
    <tableColumn id="30" xr3:uid="{3BC6273A-7BFB-4B02-ACB5-3B2B6F94148A}" uniqueName="30" name="bucket avg price" queryTableFieldId="36"/>
    <tableColumn id="23" xr3:uid="{05D2E15B-39B8-497D-9A84-2D8F20D2AD4D}" uniqueName="23" name="DATE (Year)" queryTableFieldId="24"/>
    <tableColumn id="24" xr3:uid="{9291A355-A802-4860-9DAF-C239857668D7}" uniqueName="24" name="DATE (Quarter)" queryTableFieldId="25"/>
    <tableColumn id="25" xr3:uid="{F201AF9F-A6AD-49A4-941A-8415E5293A39}" uniqueName="25" name="DATE (Month Index)" queryTableFieldId="26"/>
    <tableColumn id="26" xr3:uid="{59651001-2EE7-48F2-9682-D5282CB1D111}" uniqueName="26" name="DATE (Month)" queryTableFieldId="2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72048C-AD61-4987-B1D0-003063A05D91}" name="Country_Map_Table" displayName="Country_Map_Table_" ref="A1:C142" tableType="queryTable" totalsRowShown="0">
  <autoFilter ref="A1:C142" xr:uid="{8872048C-AD61-4987-B1D0-003063A05D91}"/>
  <tableColumns count="3">
    <tableColumn id="1" xr3:uid="{8BBFB049-2538-4CC7-AB9D-01434FD5AA16}" uniqueName="1" name="CountryCode" queryTableFieldId="1"/>
    <tableColumn id="2" xr3:uid="{CFCF7D55-3A02-4AB3-A9DE-6AC3C54BEBD8}" uniqueName="2" name="City" queryTableFieldId="2" dataDxfId="207"/>
    <tableColumn id="3" xr3:uid="{885C7E80-A5B9-46EA-8EAB-4B8829D3C8DB}" uniqueName="3" name="country code.Country" queryTableFieldId="3" dataDxfId="20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03B73B-036E-4732-B2B0-91963691B7E0}" name="calender_table" displayName="calender_table" ref="A1:J9552" tableType="queryTable" totalsRowShown="0">
  <autoFilter ref="A1:J9552" xr:uid="{DD03B73B-036E-4732-B2B0-91963691B7E0}"/>
  <tableColumns count="10">
    <tableColumn id="1" xr3:uid="{350F40A0-20FB-4A83-B030-4A1BD71558F7}" uniqueName="1" name="DATE" queryTableFieldId="1" dataDxfId="205"/>
    <tableColumn id="2" xr3:uid="{1B0DD414-64CD-4489-B324-ECA53499D185}" uniqueName="2" name="YEAR" queryTableFieldId="2"/>
    <tableColumn id="3" xr3:uid="{C5CF37AB-BADC-4080-9295-FDEA7ACF9D87}" uniqueName="3" name="MONTH" queryTableFieldId="3"/>
    <tableColumn id="4" xr3:uid="{263E5B6C-9155-480C-879C-AE7601CF68A0}" uniqueName="4" name="Month Name" queryTableFieldId="4" dataDxfId="204"/>
    <tableColumn id="5" xr3:uid="{D0219D63-A37D-4DC0-BBD3-A0C62C4DF0FB}" uniqueName="5" name="Quarter" queryTableFieldId="5"/>
    <tableColumn id="6" xr3:uid="{32548B0E-DA63-4E83-9A59-26649FA0C7A0}" uniqueName="6" name="YEAR &amp; MONTH" queryTableFieldId="6" dataDxfId="203"/>
    <tableColumn id="7" xr3:uid="{E91B4761-66BE-4655-B143-10BFF692DC6C}" uniqueName="7" name="Day of Week" queryTableFieldId="7"/>
    <tableColumn id="8" xr3:uid="{F6BB8650-2A98-432F-AF76-BB6F9D43882B}" uniqueName="8" name="Day Name" queryTableFieldId="8" dataDxfId="202"/>
    <tableColumn id="9" xr3:uid="{AD42322D-6080-42E3-94CF-93E85FB02319}" uniqueName="9" name="FINANCIAL MONTH" queryTableFieldId="9" dataDxfId="201"/>
    <tableColumn id="10" xr3:uid="{C0199406-7442-4BC3-8D16-9992D9900F84}" uniqueName="10" name="FIN QUARTER" queryTableFieldId="10" dataDxfId="20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A1B71-4514-48FF-AB4A-AC18D58AD1C3}">
  <dimension ref="A2:AZ145"/>
  <sheetViews>
    <sheetView zoomScale="75" zoomScaleNormal="400" workbookViewId="0">
      <selection activeCell="AG10" sqref="AG10"/>
    </sheetView>
  </sheetViews>
  <sheetFormatPr defaultRowHeight="14.4" x14ac:dyDescent="0.3"/>
  <cols>
    <col min="1" max="1" width="14.44140625" bestFit="1" customWidth="1"/>
    <col min="2" max="2" width="21" bestFit="1" customWidth="1"/>
    <col min="5" max="5" width="20.5546875" bestFit="1" customWidth="1"/>
    <col min="6" max="6" width="21" bestFit="1" customWidth="1"/>
    <col min="9" max="9" width="13.77734375" bestFit="1" customWidth="1"/>
    <col min="10" max="10" width="21" bestFit="1" customWidth="1"/>
    <col min="16" max="16" width="13.77734375" bestFit="1" customWidth="1"/>
    <col min="17" max="17" width="21" bestFit="1" customWidth="1"/>
    <col min="22" max="22" width="13.77734375" bestFit="1" customWidth="1"/>
    <col min="23" max="23" width="21" bestFit="1" customWidth="1"/>
    <col min="26" max="26" width="13.77734375" bestFit="1" customWidth="1"/>
    <col min="27" max="27" width="21" bestFit="1" customWidth="1"/>
    <col min="28" max="28" width="12.5546875" bestFit="1" customWidth="1"/>
    <col min="29" max="29" width="19.88671875" bestFit="1" customWidth="1"/>
    <col min="30" max="30" width="19.21875" bestFit="1" customWidth="1"/>
    <col min="33" max="33" width="17" bestFit="1" customWidth="1"/>
    <col min="34" max="34" width="16.5546875" bestFit="1" customWidth="1"/>
    <col min="35" max="35" width="16.109375" customWidth="1"/>
    <col min="36" max="36" width="16.44140625" bestFit="1" customWidth="1"/>
    <col min="37" max="37" width="20.109375" bestFit="1" customWidth="1"/>
    <col min="38" max="38" width="19.6640625" bestFit="1" customWidth="1"/>
    <col min="41" max="41" width="20.5546875" bestFit="1" customWidth="1"/>
    <col min="42" max="42" width="21" bestFit="1" customWidth="1"/>
    <col min="43" max="43" width="16" bestFit="1" customWidth="1"/>
    <col min="45" max="45" width="27.33203125" bestFit="1" customWidth="1"/>
    <col min="46" max="46" width="21" bestFit="1" customWidth="1"/>
  </cols>
  <sheetData>
    <row r="2" spans="1:52" x14ac:dyDescent="0.3">
      <c r="A2" t="s">
        <v>20694</v>
      </c>
      <c r="E2" t="s">
        <v>20693</v>
      </c>
      <c r="I2" t="s">
        <v>20692</v>
      </c>
      <c r="O2" t="s">
        <v>20692</v>
      </c>
      <c r="U2" t="s">
        <v>20691</v>
      </c>
      <c r="Z2" t="s">
        <v>20690</v>
      </c>
      <c r="AB2" t="s">
        <v>20689</v>
      </c>
      <c r="AO2" t="s">
        <v>20687</v>
      </c>
      <c r="AS2" t="s">
        <v>20686</v>
      </c>
    </row>
    <row r="3" spans="1:52" x14ac:dyDescent="0.3">
      <c r="A3" s="2" t="s">
        <v>20652</v>
      </c>
      <c r="B3" t="s">
        <v>20651</v>
      </c>
      <c r="E3" s="2" t="s">
        <v>20652</v>
      </c>
      <c r="F3" t="s">
        <v>20651</v>
      </c>
      <c r="I3" s="2" t="s">
        <v>20652</v>
      </c>
      <c r="J3" t="s">
        <v>20651</v>
      </c>
      <c r="P3" s="2" t="s">
        <v>20652</v>
      </c>
      <c r="Q3" t="s">
        <v>20651</v>
      </c>
      <c r="V3" s="2" t="s">
        <v>20652</v>
      </c>
      <c r="W3" t="s">
        <v>20651</v>
      </c>
      <c r="Z3" s="2" t="s">
        <v>20652</v>
      </c>
      <c r="AA3" t="s">
        <v>20651</v>
      </c>
      <c r="AG3" t="s">
        <v>20682</v>
      </c>
      <c r="AH3" t="s">
        <v>20683</v>
      </c>
      <c r="AK3" t="s">
        <v>20685</v>
      </c>
      <c r="AL3" t="s">
        <v>20684</v>
      </c>
      <c r="AO3" s="2" t="s">
        <v>20652</v>
      </c>
      <c r="AP3" s="17" t="s">
        <v>20651</v>
      </c>
      <c r="AS3" s="2" t="s">
        <v>20652</v>
      </c>
      <c r="AT3" t="s">
        <v>20651</v>
      </c>
    </row>
    <row r="4" spans="1:52" x14ac:dyDescent="0.3">
      <c r="A4" s="3" t="s">
        <v>18845</v>
      </c>
      <c r="B4" s="18">
        <v>24</v>
      </c>
      <c r="E4" s="3" t="s">
        <v>19049</v>
      </c>
      <c r="F4" s="18">
        <v>20</v>
      </c>
      <c r="I4" s="3" t="s">
        <v>20667</v>
      </c>
      <c r="J4" s="18">
        <v>1080</v>
      </c>
      <c r="P4" s="3" t="s">
        <v>20677</v>
      </c>
      <c r="Q4" s="18">
        <v>746</v>
      </c>
      <c r="V4" s="3" t="s">
        <v>20710</v>
      </c>
      <c r="W4" s="18">
        <v>9530</v>
      </c>
      <c r="Z4" s="3" t="s">
        <v>20702</v>
      </c>
      <c r="AA4" s="18">
        <v>2148</v>
      </c>
      <c r="AG4" s="18">
        <v>1158</v>
      </c>
      <c r="AH4" s="18">
        <v>8393</v>
      </c>
      <c r="AK4" s="18">
        <v>2451</v>
      </c>
      <c r="AL4" s="18">
        <v>7100</v>
      </c>
      <c r="AO4" s="3" t="s">
        <v>18249</v>
      </c>
      <c r="AP4" s="17">
        <v>1</v>
      </c>
      <c r="AS4" s="3" t="s">
        <v>699</v>
      </c>
      <c r="AT4" s="17">
        <v>149</v>
      </c>
      <c r="AX4" s="6"/>
      <c r="AY4" s="7"/>
      <c r="AZ4" s="8"/>
    </row>
    <row r="5" spans="1:52" x14ac:dyDescent="0.3">
      <c r="A5" s="3" t="s">
        <v>19343</v>
      </c>
      <c r="B5" s="18">
        <v>60</v>
      </c>
      <c r="E5" s="3" t="s">
        <v>16008</v>
      </c>
      <c r="F5" s="18">
        <v>20</v>
      </c>
      <c r="I5" s="3" t="s">
        <v>20663</v>
      </c>
      <c r="J5" s="18">
        <v>1098</v>
      </c>
      <c r="P5" s="3" t="s">
        <v>20676</v>
      </c>
      <c r="Q5" s="18">
        <v>745</v>
      </c>
      <c r="V5" s="3" t="s">
        <v>20712</v>
      </c>
      <c r="W5" s="18">
        <v>1</v>
      </c>
      <c r="Z5" s="3" t="s">
        <v>20703</v>
      </c>
      <c r="AA5" s="18">
        <v>10</v>
      </c>
      <c r="AO5" s="3" t="s">
        <v>18886</v>
      </c>
      <c r="AP5" s="17">
        <v>1</v>
      </c>
      <c r="AS5" s="3" t="s">
        <v>554</v>
      </c>
      <c r="AT5" s="17">
        <v>170</v>
      </c>
      <c r="AX5" s="9"/>
      <c r="AY5" s="10"/>
      <c r="AZ5" s="11"/>
    </row>
    <row r="6" spans="1:52" x14ac:dyDescent="0.3">
      <c r="A6" s="3" t="s">
        <v>18817</v>
      </c>
      <c r="B6" s="18">
        <v>4</v>
      </c>
      <c r="E6" s="3" t="s">
        <v>15552</v>
      </c>
      <c r="F6" s="18">
        <v>21</v>
      </c>
      <c r="I6" s="3" t="s">
        <v>20665</v>
      </c>
      <c r="J6" s="18">
        <v>1022</v>
      </c>
      <c r="P6" s="3" t="s">
        <v>20675</v>
      </c>
      <c r="Q6" s="18">
        <v>838</v>
      </c>
      <c r="V6" s="3" t="s">
        <v>20711</v>
      </c>
      <c r="W6" s="18">
        <v>2</v>
      </c>
      <c r="Z6" s="3" t="s">
        <v>20704</v>
      </c>
      <c r="AA6" s="18">
        <v>286</v>
      </c>
      <c r="AK6" s="4">
        <f>AK4/(AK4+AL4)</f>
        <v>0.25662234321013505</v>
      </c>
      <c r="AL6" s="4">
        <f>AL4/(AL4+AK4)</f>
        <v>0.74337765678986489</v>
      </c>
      <c r="AO6" s="3" t="s">
        <v>18895</v>
      </c>
      <c r="AP6" s="17">
        <v>1</v>
      </c>
      <c r="AS6" s="3" t="s">
        <v>502</v>
      </c>
      <c r="AT6" s="17">
        <v>197</v>
      </c>
      <c r="AX6" s="9"/>
      <c r="AY6" s="10"/>
      <c r="AZ6" s="11"/>
    </row>
    <row r="7" spans="1:52" x14ac:dyDescent="0.3">
      <c r="A7" s="3" t="s">
        <v>28</v>
      </c>
      <c r="B7" s="18">
        <v>8652</v>
      </c>
      <c r="E7" s="3" t="s">
        <v>17600</v>
      </c>
      <c r="F7" s="18">
        <v>20</v>
      </c>
      <c r="I7" s="3" t="s">
        <v>20658</v>
      </c>
      <c r="J7" s="18">
        <v>1061</v>
      </c>
      <c r="P7" s="3" t="s">
        <v>20673</v>
      </c>
      <c r="Q7" s="18">
        <v>798</v>
      </c>
      <c r="V7" s="3" t="s">
        <v>20713</v>
      </c>
      <c r="W7" s="18">
        <v>18</v>
      </c>
      <c r="Z7" s="3" t="s">
        <v>20706</v>
      </c>
      <c r="AA7" s="18">
        <v>1605</v>
      </c>
      <c r="AG7" s="4">
        <f>AG4/(AG4+AH4)</f>
        <v>0.12124384881164275</v>
      </c>
      <c r="AH7" s="4">
        <f>AH4/(AH4+AG4)</f>
        <v>0.87875615118835726</v>
      </c>
      <c r="AI7" s="4"/>
      <c r="AO7" s="3" t="s">
        <v>17641</v>
      </c>
      <c r="AP7" s="17">
        <v>1</v>
      </c>
      <c r="AS7" s="3" t="s">
        <v>559</v>
      </c>
      <c r="AT7" s="17">
        <v>218</v>
      </c>
      <c r="AX7" s="9"/>
      <c r="AY7" s="10"/>
      <c r="AZ7" s="11"/>
    </row>
    <row r="8" spans="1:52" x14ac:dyDescent="0.3">
      <c r="A8" s="3" t="s">
        <v>19443</v>
      </c>
      <c r="B8" s="18">
        <v>21</v>
      </c>
      <c r="E8" s="3" t="s">
        <v>15816</v>
      </c>
      <c r="F8" s="18">
        <v>20</v>
      </c>
      <c r="I8" s="3" t="s">
        <v>20664</v>
      </c>
      <c r="J8" s="18">
        <v>1051</v>
      </c>
      <c r="P8" s="3" t="s">
        <v>20630</v>
      </c>
      <c r="Q8" s="18">
        <v>780</v>
      </c>
      <c r="V8" s="3" t="s">
        <v>20653</v>
      </c>
      <c r="W8" s="18">
        <v>9551</v>
      </c>
      <c r="Z8" s="3" t="s">
        <v>20707</v>
      </c>
      <c r="AA8" s="18">
        <v>2502</v>
      </c>
      <c r="AG8" t="s">
        <v>20688</v>
      </c>
      <c r="AK8" t="s">
        <v>20688</v>
      </c>
      <c r="AO8" s="3" t="s">
        <v>20355</v>
      </c>
      <c r="AP8" s="17">
        <v>1</v>
      </c>
      <c r="AS8" s="3" t="s">
        <v>499</v>
      </c>
      <c r="AT8" s="17">
        <v>299</v>
      </c>
      <c r="AX8" s="9"/>
      <c r="AY8" s="10"/>
      <c r="AZ8" s="11"/>
    </row>
    <row r="9" spans="1:52" x14ac:dyDescent="0.3">
      <c r="A9" s="3" t="s">
        <v>19326</v>
      </c>
      <c r="B9" s="18">
        <v>40</v>
      </c>
      <c r="E9" s="3" t="s">
        <v>16126</v>
      </c>
      <c r="F9" s="18">
        <v>21</v>
      </c>
      <c r="I9" s="3" t="s">
        <v>20669</v>
      </c>
      <c r="J9" s="18">
        <v>1024</v>
      </c>
      <c r="P9" s="3" t="s">
        <v>20672</v>
      </c>
      <c r="Q9" s="18">
        <v>815</v>
      </c>
      <c r="Z9" s="3" t="s">
        <v>20705</v>
      </c>
      <c r="AA9" s="18">
        <v>1886</v>
      </c>
      <c r="AO9" s="3" t="s">
        <v>15745</v>
      </c>
      <c r="AP9" s="17">
        <v>1</v>
      </c>
      <c r="AS9" s="3" t="s">
        <v>476</v>
      </c>
      <c r="AT9" s="17">
        <v>334</v>
      </c>
      <c r="AX9" s="9"/>
      <c r="AY9" s="10"/>
      <c r="AZ9" s="11"/>
    </row>
    <row r="10" spans="1:52" x14ac:dyDescent="0.3">
      <c r="A10" s="3" t="s">
        <v>19206</v>
      </c>
      <c r="B10" s="18">
        <v>22</v>
      </c>
      <c r="E10" s="3" t="s">
        <v>19416</v>
      </c>
      <c r="F10" s="18">
        <v>20</v>
      </c>
      <c r="I10" s="3" t="s">
        <v>20661</v>
      </c>
      <c r="J10" s="18">
        <v>1027</v>
      </c>
      <c r="P10" s="3" t="s">
        <v>20670</v>
      </c>
      <c r="Q10" s="18">
        <v>826</v>
      </c>
      <c r="Z10" s="3" t="s">
        <v>20709</v>
      </c>
      <c r="AA10" s="18">
        <v>1114</v>
      </c>
      <c r="AO10" s="3" t="s">
        <v>18943</v>
      </c>
      <c r="AP10" s="17">
        <v>1</v>
      </c>
      <c r="AS10" s="3" t="s">
        <v>515</v>
      </c>
      <c r="AT10" s="17">
        <v>354</v>
      </c>
      <c r="AX10" s="9"/>
      <c r="AY10" s="10"/>
      <c r="AZ10" s="11"/>
    </row>
    <row r="11" spans="1:52" x14ac:dyDescent="0.3">
      <c r="A11" s="3" t="s">
        <v>19171</v>
      </c>
      <c r="B11" s="18">
        <v>20</v>
      </c>
      <c r="E11" s="3" t="s">
        <v>18895</v>
      </c>
      <c r="F11" s="18">
        <v>1</v>
      </c>
      <c r="I11" s="3" t="s">
        <v>20668</v>
      </c>
      <c r="J11" s="18">
        <v>1086</v>
      </c>
      <c r="P11" s="3" t="s">
        <v>20666</v>
      </c>
      <c r="Q11" s="18">
        <v>796</v>
      </c>
      <c r="Z11" s="3" t="s">
        <v>20653</v>
      </c>
      <c r="AA11" s="18">
        <v>9551</v>
      </c>
      <c r="AO11" s="3" t="s">
        <v>18909</v>
      </c>
      <c r="AP11" s="17">
        <v>1</v>
      </c>
      <c r="AS11" s="3" t="s">
        <v>548</v>
      </c>
      <c r="AT11" s="17">
        <v>354</v>
      </c>
      <c r="AX11" s="9"/>
      <c r="AY11" s="10"/>
      <c r="AZ11" s="11"/>
    </row>
    <row r="12" spans="1:52" x14ac:dyDescent="0.3">
      <c r="A12" s="3" t="s">
        <v>18803</v>
      </c>
      <c r="B12" s="18">
        <v>20</v>
      </c>
      <c r="E12" s="3" t="s">
        <v>17765</v>
      </c>
      <c r="F12" s="18">
        <v>20</v>
      </c>
      <c r="I12" s="3" t="s">
        <v>20662</v>
      </c>
      <c r="J12" s="18">
        <v>1102</v>
      </c>
      <c r="P12" s="3" t="s">
        <v>20660</v>
      </c>
      <c r="Q12" s="18">
        <v>838</v>
      </c>
      <c r="AO12" s="3" t="s">
        <v>18877</v>
      </c>
      <c r="AP12" s="17">
        <v>1</v>
      </c>
      <c r="AS12" s="3" t="s">
        <v>479</v>
      </c>
      <c r="AT12" s="17">
        <v>511</v>
      </c>
      <c r="AX12" s="9"/>
      <c r="AY12" s="10"/>
      <c r="AZ12" s="11"/>
    </row>
    <row r="13" spans="1:52" x14ac:dyDescent="0.3">
      <c r="A13" s="3" t="s">
        <v>19193</v>
      </c>
      <c r="B13" s="18">
        <v>60</v>
      </c>
      <c r="E13" s="3" t="s">
        <v>19328</v>
      </c>
      <c r="F13" s="18">
        <v>20</v>
      </c>
      <c r="I13" s="3" t="s">
        <v>20653</v>
      </c>
      <c r="J13" s="18">
        <v>9551</v>
      </c>
      <c r="P13" s="3" t="s">
        <v>20680</v>
      </c>
      <c r="Q13" s="18">
        <v>801</v>
      </c>
      <c r="AO13" s="3" t="s">
        <v>18488</v>
      </c>
      <c r="AP13" s="17">
        <v>1</v>
      </c>
      <c r="AS13" s="3" t="s">
        <v>25</v>
      </c>
      <c r="AT13" s="17">
        <v>936</v>
      </c>
      <c r="AX13" s="9"/>
      <c r="AY13" s="10"/>
      <c r="AZ13" s="11"/>
    </row>
    <row r="14" spans="1:52" x14ac:dyDescent="0.3">
      <c r="A14" s="3" t="s">
        <v>19383</v>
      </c>
      <c r="B14" s="18">
        <v>20</v>
      </c>
      <c r="E14" s="3" t="s">
        <v>17634</v>
      </c>
      <c r="F14" s="18">
        <v>20</v>
      </c>
      <c r="P14" s="3" t="s">
        <v>20679</v>
      </c>
      <c r="Q14" s="18">
        <v>779</v>
      </c>
      <c r="AO14" s="3" t="s">
        <v>18741</v>
      </c>
      <c r="AP14" s="17">
        <v>1</v>
      </c>
      <c r="AS14" s="3" t="s">
        <v>20653</v>
      </c>
      <c r="AT14" s="5">
        <v>3522</v>
      </c>
      <c r="AX14" s="9"/>
      <c r="AY14" s="10"/>
      <c r="AZ14" s="11"/>
    </row>
    <row r="15" spans="1:52" x14ac:dyDescent="0.3">
      <c r="A15" s="3" t="s">
        <v>19422</v>
      </c>
      <c r="B15" s="18">
        <v>34</v>
      </c>
      <c r="E15" s="3" t="s">
        <v>15998</v>
      </c>
      <c r="F15" s="18">
        <v>20</v>
      </c>
      <c r="P15" s="3" t="s">
        <v>6631</v>
      </c>
      <c r="Q15" s="18">
        <v>789</v>
      </c>
      <c r="AO15" s="3" t="s">
        <v>18992</v>
      </c>
      <c r="AP15" s="17">
        <v>1</v>
      </c>
      <c r="AX15" s="9"/>
      <c r="AY15" s="10"/>
      <c r="AZ15" s="11"/>
    </row>
    <row r="16" spans="1:52" x14ac:dyDescent="0.3">
      <c r="A16" s="3" t="s">
        <v>19026</v>
      </c>
      <c r="B16" s="18">
        <v>60</v>
      </c>
      <c r="E16" s="3" t="s">
        <v>18943</v>
      </c>
      <c r="F16" s="18">
        <v>1</v>
      </c>
      <c r="P16" s="3" t="s">
        <v>20653</v>
      </c>
      <c r="Q16" s="18">
        <v>9551</v>
      </c>
      <c r="AO16" s="3" t="s">
        <v>18968</v>
      </c>
      <c r="AP16" s="17">
        <v>1</v>
      </c>
      <c r="AX16" s="9"/>
      <c r="AY16" s="10"/>
      <c r="AZ16" s="11"/>
    </row>
    <row r="17" spans="1:52" x14ac:dyDescent="0.3">
      <c r="A17" s="3" t="s">
        <v>19140</v>
      </c>
      <c r="B17" s="18">
        <v>80</v>
      </c>
      <c r="E17" s="3" t="s">
        <v>20355</v>
      </c>
      <c r="F17" s="18">
        <v>1</v>
      </c>
      <c r="AO17" s="3" t="s">
        <v>17854</v>
      </c>
      <c r="AP17" s="17">
        <v>1</v>
      </c>
      <c r="AX17" s="9"/>
      <c r="AY17" s="10"/>
      <c r="AZ17" s="11"/>
    </row>
    <row r="18" spans="1:52" x14ac:dyDescent="0.3">
      <c r="A18" s="3" t="s">
        <v>17540</v>
      </c>
      <c r="B18" s="18">
        <v>434</v>
      </c>
      <c r="E18" s="3" t="s">
        <v>15333</v>
      </c>
      <c r="F18" s="18">
        <v>20</v>
      </c>
      <c r="AO18" s="3" t="s">
        <v>18217</v>
      </c>
      <c r="AP18" s="17">
        <v>1</v>
      </c>
      <c r="AX18" s="9"/>
      <c r="AY18" s="10"/>
      <c r="AZ18" s="11"/>
    </row>
    <row r="19" spans="1:52" x14ac:dyDescent="0.3">
      <c r="A19" s="3" t="s">
        <v>20653</v>
      </c>
      <c r="B19" s="18">
        <v>9551</v>
      </c>
      <c r="E19" s="3" t="s">
        <v>18909</v>
      </c>
      <c r="F19" s="18">
        <v>1</v>
      </c>
      <c r="AO19" s="3" t="s">
        <v>18983</v>
      </c>
      <c r="AP19" s="17">
        <v>1</v>
      </c>
      <c r="AX19" s="9"/>
      <c r="AY19" s="10"/>
      <c r="AZ19" s="11"/>
    </row>
    <row r="20" spans="1:52" x14ac:dyDescent="0.3">
      <c r="E20" s="3" t="s">
        <v>15993</v>
      </c>
      <c r="F20" s="18">
        <v>20</v>
      </c>
      <c r="AO20" s="3" t="s">
        <v>18961</v>
      </c>
      <c r="AP20" s="17">
        <v>1</v>
      </c>
      <c r="AX20" s="9"/>
      <c r="AY20" s="10"/>
      <c r="AZ20" s="11"/>
    </row>
    <row r="21" spans="1:52" x14ac:dyDescent="0.3">
      <c r="A21" s="3" t="s">
        <v>20701</v>
      </c>
      <c r="B21" t="s">
        <v>20715</v>
      </c>
      <c r="E21" s="3" t="s">
        <v>16021</v>
      </c>
      <c r="F21" s="18">
        <v>21</v>
      </c>
      <c r="AO21" s="3" t="s">
        <v>16594</v>
      </c>
      <c r="AP21" s="17">
        <v>1</v>
      </c>
      <c r="AX21" s="12"/>
      <c r="AY21" s="13"/>
      <c r="AZ21" s="14"/>
    </row>
    <row r="22" spans="1:52" x14ac:dyDescent="0.3">
      <c r="A22" t="str">
        <f>A4</f>
        <v>Australia</v>
      </c>
      <c r="B22">
        <f>GETPIVOTDATA("[Measures].[Count of RestaurantID]",$A$3,"[zomato_raw_data].[country code.Country]","[zomato_raw_data].[country code.Country].&amp;["&amp;A22&amp;"]")</f>
        <v>24</v>
      </c>
      <c r="E22" s="3" t="s">
        <v>19254</v>
      </c>
      <c r="F22" s="18">
        <v>20</v>
      </c>
      <c r="AO22" s="3" t="s">
        <v>18973</v>
      </c>
      <c r="AP22" s="17">
        <v>1</v>
      </c>
    </row>
    <row r="23" spans="1:52" x14ac:dyDescent="0.3">
      <c r="A23" t="str">
        <f t="shared" ref="A23:A35" si="0">A5</f>
        <v>Brazil</v>
      </c>
      <c r="B23">
        <f t="shared" ref="B23:B36" si="1">GETPIVOTDATA("[Measures].[Count of RestaurantID]",$A$3,"[zomato_raw_data].[country code.Country]","[zomato_raw_data].[country code.Country].&amp;["&amp;A23&amp;"]")</f>
        <v>60</v>
      </c>
      <c r="E23" s="3" t="s">
        <v>19437</v>
      </c>
      <c r="F23" s="18">
        <v>2</v>
      </c>
      <c r="AO23" s="3" t="s">
        <v>18841</v>
      </c>
      <c r="AP23" s="17">
        <v>1</v>
      </c>
    </row>
    <row r="24" spans="1:52" x14ac:dyDescent="0.3">
      <c r="A24" t="str">
        <f t="shared" si="0"/>
        <v>Canada</v>
      </c>
      <c r="B24">
        <f t="shared" si="1"/>
        <v>4</v>
      </c>
      <c r="E24" s="3" t="s">
        <v>17571</v>
      </c>
      <c r="F24" s="18">
        <v>20</v>
      </c>
      <c r="AO24" s="3" t="s">
        <v>18182</v>
      </c>
      <c r="AP24" s="17">
        <v>1</v>
      </c>
    </row>
    <row r="25" spans="1:52" x14ac:dyDescent="0.3">
      <c r="A25" t="str">
        <f t="shared" si="0"/>
        <v>India</v>
      </c>
      <c r="B25">
        <f t="shared" si="1"/>
        <v>8652</v>
      </c>
      <c r="E25" s="3" t="s">
        <v>19338</v>
      </c>
      <c r="F25" s="18">
        <v>20</v>
      </c>
      <c r="AO25" s="3" t="s">
        <v>18951</v>
      </c>
      <c r="AP25" s="17">
        <v>1</v>
      </c>
    </row>
    <row r="26" spans="1:52" x14ac:dyDescent="0.3">
      <c r="A26" t="str">
        <f t="shared" si="0"/>
        <v>Indonesia</v>
      </c>
      <c r="B26">
        <f t="shared" si="1"/>
        <v>21</v>
      </c>
      <c r="E26" s="3" t="s">
        <v>19195</v>
      </c>
      <c r="F26" s="18">
        <v>20</v>
      </c>
      <c r="AO26" s="3" t="s">
        <v>18918</v>
      </c>
      <c r="AP26" s="17">
        <v>1</v>
      </c>
    </row>
    <row r="27" spans="1:52" x14ac:dyDescent="0.3">
      <c r="A27" t="str">
        <f t="shared" si="0"/>
        <v>New Zealand</v>
      </c>
      <c r="B27">
        <f t="shared" si="1"/>
        <v>40</v>
      </c>
      <c r="E27" s="3" t="s">
        <v>17710</v>
      </c>
      <c r="F27" s="18">
        <v>20</v>
      </c>
      <c r="AO27" s="3" t="s">
        <v>19010</v>
      </c>
      <c r="AP27" s="17">
        <v>1</v>
      </c>
    </row>
    <row r="28" spans="1:52" x14ac:dyDescent="0.3">
      <c r="A28" t="str">
        <f t="shared" si="0"/>
        <v>Phillipines</v>
      </c>
      <c r="B28">
        <f t="shared" si="1"/>
        <v>22</v>
      </c>
      <c r="E28" s="3" t="s">
        <v>15285</v>
      </c>
      <c r="F28" s="18">
        <v>18</v>
      </c>
      <c r="AO28" s="3" t="s">
        <v>19002</v>
      </c>
      <c r="AP28" s="17">
        <v>1</v>
      </c>
    </row>
    <row r="29" spans="1:52" x14ac:dyDescent="0.3">
      <c r="A29" t="str">
        <f t="shared" si="0"/>
        <v>Qatar</v>
      </c>
      <c r="B29">
        <f t="shared" si="1"/>
        <v>20</v>
      </c>
      <c r="E29" s="3" t="s">
        <v>18877</v>
      </c>
      <c r="F29" s="18">
        <v>1</v>
      </c>
      <c r="AO29" s="3" t="s">
        <v>18411</v>
      </c>
      <c r="AP29" s="17">
        <v>1</v>
      </c>
    </row>
    <row r="30" spans="1:52" x14ac:dyDescent="0.3">
      <c r="A30" t="str">
        <f t="shared" si="0"/>
        <v>Singapore</v>
      </c>
      <c r="B30">
        <f t="shared" si="1"/>
        <v>20</v>
      </c>
      <c r="E30" s="3" t="s">
        <v>15291</v>
      </c>
      <c r="F30" s="18">
        <v>20</v>
      </c>
      <c r="AO30" s="3" t="s">
        <v>18799</v>
      </c>
      <c r="AP30" s="17">
        <v>1</v>
      </c>
    </row>
    <row r="31" spans="1:52" x14ac:dyDescent="0.3">
      <c r="A31" t="str">
        <f t="shared" si="0"/>
        <v>South Africa</v>
      </c>
      <c r="B31">
        <f t="shared" si="1"/>
        <v>60</v>
      </c>
      <c r="E31" s="3" t="s">
        <v>18343</v>
      </c>
      <c r="F31" s="18">
        <v>1</v>
      </c>
      <c r="AO31" s="3" t="s">
        <v>17608</v>
      </c>
      <c r="AP31" s="17">
        <v>1</v>
      </c>
    </row>
    <row r="32" spans="1:52" x14ac:dyDescent="0.3">
      <c r="A32" t="str">
        <f t="shared" si="0"/>
        <v>Sri Lanka</v>
      </c>
      <c r="B32">
        <f t="shared" si="1"/>
        <v>20</v>
      </c>
      <c r="E32" s="3" t="s">
        <v>18741</v>
      </c>
      <c r="F32" s="18">
        <v>1</v>
      </c>
      <c r="AO32" s="3" t="s">
        <v>18913</v>
      </c>
      <c r="AP32" s="17">
        <v>1</v>
      </c>
    </row>
    <row r="33" spans="1:42" x14ac:dyDescent="0.3">
      <c r="A33" t="str">
        <f t="shared" si="0"/>
        <v>Turkey</v>
      </c>
      <c r="B33">
        <f t="shared" si="1"/>
        <v>34</v>
      </c>
      <c r="E33" s="3" t="s">
        <v>15577</v>
      </c>
      <c r="F33" s="18">
        <v>20</v>
      </c>
      <c r="AO33" s="3" t="s">
        <v>20571</v>
      </c>
      <c r="AP33" s="17">
        <v>1</v>
      </c>
    </row>
    <row r="34" spans="1:42" x14ac:dyDescent="0.3">
      <c r="A34" t="str">
        <f t="shared" si="0"/>
        <v>UAE</v>
      </c>
      <c r="B34">
        <f t="shared" si="1"/>
        <v>60</v>
      </c>
      <c r="E34" s="3" t="s">
        <v>19378</v>
      </c>
      <c r="F34" s="18">
        <v>20</v>
      </c>
      <c r="AO34" s="3" t="s">
        <v>18881</v>
      </c>
      <c r="AP34" s="17">
        <v>1</v>
      </c>
    </row>
    <row r="35" spans="1:42" x14ac:dyDescent="0.3">
      <c r="A35" t="str">
        <f t="shared" si="0"/>
        <v>United Kingdom</v>
      </c>
      <c r="B35">
        <f t="shared" si="1"/>
        <v>80</v>
      </c>
      <c r="E35" s="3" t="s">
        <v>17667</v>
      </c>
      <c r="F35" s="18">
        <v>20</v>
      </c>
      <c r="AO35" s="3" t="s">
        <v>20413</v>
      </c>
      <c r="AP35" s="17">
        <v>1</v>
      </c>
    </row>
    <row r="36" spans="1:42" x14ac:dyDescent="0.3">
      <c r="A36" t="str">
        <f>A18</f>
        <v>United States</v>
      </c>
      <c r="B36">
        <f t="shared" si="1"/>
        <v>434</v>
      </c>
      <c r="E36" s="3" t="s">
        <v>18913</v>
      </c>
      <c r="F36" s="18">
        <v>1</v>
      </c>
      <c r="AO36" s="3" t="s">
        <v>18947</v>
      </c>
      <c r="AP36" s="17">
        <v>1</v>
      </c>
    </row>
    <row r="37" spans="1:42" x14ac:dyDescent="0.3">
      <c r="E37" s="3" t="s">
        <v>17955</v>
      </c>
      <c r="F37" s="18">
        <v>20</v>
      </c>
      <c r="AO37" s="3" t="s">
        <v>19266</v>
      </c>
      <c r="AP37" s="17">
        <v>1</v>
      </c>
    </row>
    <row r="38" spans="1:42" x14ac:dyDescent="0.3">
      <c r="E38" s="3" t="s">
        <v>17618</v>
      </c>
      <c r="F38" s="18">
        <v>20</v>
      </c>
      <c r="AO38" s="3" t="s">
        <v>18988</v>
      </c>
      <c r="AP38" s="17">
        <v>1</v>
      </c>
    </row>
    <row r="39" spans="1:42" x14ac:dyDescent="0.3">
      <c r="E39" s="3" t="s">
        <v>15800</v>
      </c>
      <c r="F39" s="18">
        <v>20</v>
      </c>
      <c r="AO39" s="3" t="s">
        <v>18928</v>
      </c>
      <c r="AP39" s="17">
        <v>1</v>
      </c>
    </row>
    <row r="40" spans="1:42" x14ac:dyDescent="0.3">
      <c r="E40" s="3" t="s">
        <v>17623</v>
      </c>
      <c r="F40" s="18">
        <v>20</v>
      </c>
      <c r="AO40" s="3" t="s">
        <v>18343</v>
      </c>
      <c r="AP40" s="17">
        <v>1</v>
      </c>
    </row>
    <row r="41" spans="1:42" x14ac:dyDescent="0.3">
      <c r="E41" s="3" t="s">
        <v>18968</v>
      </c>
      <c r="F41" s="18">
        <v>1</v>
      </c>
      <c r="AO41" s="3" t="s">
        <v>18997</v>
      </c>
      <c r="AP41" s="17">
        <v>1</v>
      </c>
    </row>
    <row r="42" spans="1:42" x14ac:dyDescent="0.3">
      <c r="E42" s="3" t="s">
        <v>19166</v>
      </c>
      <c r="F42" s="18">
        <v>20</v>
      </c>
      <c r="AO42" s="3" t="s">
        <v>18978</v>
      </c>
      <c r="AP42" s="17">
        <v>1</v>
      </c>
    </row>
    <row r="43" spans="1:42" x14ac:dyDescent="0.3">
      <c r="E43" s="3" t="s">
        <v>19081</v>
      </c>
      <c r="F43" s="18">
        <v>20</v>
      </c>
      <c r="AO43" s="3" t="s">
        <v>18135</v>
      </c>
      <c r="AP43" s="17">
        <v>1</v>
      </c>
    </row>
    <row r="44" spans="1:42" x14ac:dyDescent="0.3">
      <c r="E44" s="3" t="s">
        <v>17593</v>
      </c>
      <c r="F44" s="18">
        <v>20</v>
      </c>
      <c r="AO44" s="3" t="s">
        <v>18905</v>
      </c>
      <c r="AP44" s="17">
        <v>1</v>
      </c>
    </row>
    <row r="45" spans="1:42" x14ac:dyDescent="0.3">
      <c r="E45" s="3" t="s">
        <v>18933</v>
      </c>
      <c r="F45" s="18">
        <v>1</v>
      </c>
      <c r="AO45" s="3" t="s">
        <v>18956</v>
      </c>
      <c r="AP45" s="17">
        <v>1</v>
      </c>
    </row>
    <row r="46" spans="1:42" x14ac:dyDescent="0.3">
      <c r="E46" s="3" t="s">
        <v>19135</v>
      </c>
      <c r="F46" s="18">
        <v>20</v>
      </c>
      <c r="AO46" s="3" t="s">
        <v>18401</v>
      </c>
      <c r="AP46" s="17">
        <v>1</v>
      </c>
    </row>
    <row r="47" spans="1:42" x14ac:dyDescent="0.3">
      <c r="E47" s="3" t="s">
        <v>14788</v>
      </c>
      <c r="F47" s="18">
        <v>251</v>
      </c>
      <c r="AO47" s="3" t="s">
        <v>18814</v>
      </c>
      <c r="AP47" s="17">
        <v>1</v>
      </c>
    </row>
    <row r="48" spans="1:42" x14ac:dyDescent="0.3">
      <c r="E48" s="3" t="s">
        <v>18217</v>
      </c>
      <c r="F48" s="18">
        <v>1</v>
      </c>
      <c r="AO48" s="3" t="s">
        <v>18933</v>
      </c>
      <c r="AP48" s="17">
        <v>1</v>
      </c>
    </row>
    <row r="49" spans="5:42" x14ac:dyDescent="0.3">
      <c r="E49" s="3" t="s">
        <v>18881</v>
      </c>
      <c r="F49" s="18">
        <v>1</v>
      </c>
      <c r="AO49" s="3" t="s">
        <v>18461</v>
      </c>
      <c r="AP49" s="17">
        <v>1</v>
      </c>
    </row>
    <row r="50" spans="5:42" x14ac:dyDescent="0.3">
      <c r="E50" s="3" t="s">
        <v>18961</v>
      </c>
      <c r="F50" s="18">
        <v>1</v>
      </c>
      <c r="AO50" s="3" t="s">
        <v>19437</v>
      </c>
      <c r="AP50" s="17">
        <v>2</v>
      </c>
    </row>
    <row r="51" spans="5:42" x14ac:dyDescent="0.3">
      <c r="E51" s="3" t="s">
        <v>17732</v>
      </c>
      <c r="F51" s="18">
        <v>20</v>
      </c>
      <c r="AO51" s="3" t="s">
        <v>20099</v>
      </c>
      <c r="AP51" s="17">
        <v>2</v>
      </c>
    </row>
    <row r="52" spans="5:42" x14ac:dyDescent="0.3">
      <c r="E52" s="3" t="s">
        <v>15524</v>
      </c>
      <c r="F52" s="18">
        <v>25</v>
      </c>
      <c r="AO52" s="3" t="s">
        <v>15328</v>
      </c>
      <c r="AP52" s="17">
        <v>2</v>
      </c>
    </row>
    <row r="53" spans="5:42" x14ac:dyDescent="0.3">
      <c r="E53" s="3" t="s">
        <v>15805</v>
      </c>
      <c r="F53" s="18">
        <v>20</v>
      </c>
      <c r="AO53" s="3" t="s">
        <v>20064</v>
      </c>
      <c r="AP53" s="17">
        <v>2</v>
      </c>
    </row>
    <row r="54" spans="5:42" x14ac:dyDescent="0.3">
      <c r="E54" s="3" t="s">
        <v>10738</v>
      </c>
      <c r="F54" s="18">
        <v>1118</v>
      </c>
      <c r="AO54" s="3" t="s">
        <v>19286</v>
      </c>
      <c r="AP54" s="17">
        <v>2</v>
      </c>
    </row>
    <row r="55" spans="5:42" x14ac:dyDescent="0.3">
      <c r="E55" s="3" t="s">
        <v>15870</v>
      </c>
      <c r="F55" s="18">
        <v>21</v>
      </c>
      <c r="AO55" s="3" t="s">
        <v>20303</v>
      </c>
      <c r="AP55" s="17">
        <v>2</v>
      </c>
    </row>
    <row r="56" spans="5:42" x14ac:dyDescent="0.3">
      <c r="E56" s="3" t="s">
        <v>18900</v>
      </c>
      <c r="F56" s="18">
        <v>2</v>
      </c>
      <c r="AO56" s="3" t="s">
        <v>18900</v>
      </c>
      <c r="AP56" s="17">
        <v>2</v>
      </c>
    </row>
    <row r="57" spans="5:42" x14ac:dyDescent="0.3">
      <c r="E57" s="3" t="s">
        <v>18978</v>
      </c>
      <c r="F57" s="18">
        <v>1</v>
      </c>
      <c r="AO57" s="3" t="s">
        <v>19260</v>
      </c>
      <c r="AP57" s="17">
        <v>2</v>
      </c>
    </row>
    <row r="58" spans="5:42" x14ac:dyDescent="0.3">
      <c r="E58" s="3" t="s">
        <v>15339</v>
      </c>
      <c r="F58" s="18">
        <v>18</v>
      </c>
      <c r="AO58" s="3" t="s">
        <v>19219</v>
      </c>
      <c r="AP58" s="17">
        <v>3</v>
      </c>
    </row>
    <row r="59" spans="5:42" x14ac:dyDescent="0.3">
      <c r="E59" s="3" t="s">
        <v>15916</v>
      </c>
      <c r="F59" s="18">
        <v>20</v>
      </c>
      <c r="AO59" s="3" t="s">
        <v>19231</v>
      </c>
      <c r="AP59" s="17">
        <v>3</v>
      </c>
    </row>
    <row r="60" spans="5:42" x14ac:dyDescent="0.3">
      <c r="E60" s="3" t="s">
        <v>20064</v>
      </c>
      <c r="F60" s="18">
        <v>2</v>
      </c>
      <c r="AO60" s="3" t="s">
        <v>19201</v>
      </c>
      <c r="AP60" s="17">
        <v>4</v>
      </c>
    </row>
    <row r="61" spans="5:42" x14ac:dyDescent="0.3">
      <c r="E61" s="3" t="s">
        <v>18973</v>
      </c>
      <c r="F61" s="18">
        <v>1</v>
      </c>
      <c r="AO61" s="3" t="s">
        <v>19208</v>
      </c>
      <c r="AP61" s="17">
        <v>4</v>
      </c>
    </row>
    <row r="62" spans="5:42" x14ac:dyDescent="0.3">
      <c r="E62" s="3" t="s">
        <v>15585</v>
      </c>
      <c r="F62" s="18">
        <v>20</v>
      </c>
      <c r="AO62" s="3" t="s">
        <v>19188</v>
      </c>
      <c r="AP62" s="17">
        <v>6</v>
      </c>
    </row>
    <row r="63" spans="5:42" x14ac:dyDescent="0.3">
      <c r="E63" s="3" t="s">
        <v>20161</v>
      </c>
      <c r="F63" s="18">
        <v>16</v>
      </c>
      <c r="AO63" s="3" t="s">
        <v>19921</v>
      </c>
      <c r="AP63" s="17">
        <v>11</v>
      </c>
    </row>
    <row r="64" spans="5:42" x14ac:dyDescent="0.3">
      <c r="E64" s="3" t="s">
        <v>19188</v>
      </c>
      <c r="F64" s="18">
        <v>6</v>
      </c>
      <c r="AO64" s="3" t="s">
        <v>19429</v>
      </c>
      <c r="AP64" s="17">
        <v>14</v>
      </c>
    </row>
    <row r="65" spans="5:42" x14ac:dyDescent="0.3">
      <c r="E65" s="3" t="s">
        <v>15887</v>
      </c>
      <c r="F65" s="18">
        <v>20</v>
      </c>
      <c r="AO65" s="3" t="s">
        <v>20161</v>
      </c>
      <c r="AP65" s="17">
        <v>16</v>
      </c>
    </row>
    <row r="66" spans="5:42" x14ac:dyDescent="0.3">
      <c r="E66" s="3" t="s">
        <v>15642</v>
      </c>
      <c r="F66" s="18">
        <v>20</v>
      </c>
      <c r="AO66" s="3" t="s">
        <v>15339</v>
      </c>
      <c r="AP66" s="17">
        <v>18</v>
      </c>
    </row>
    <row r="67" spans="5:42" x14ac:dyDescent="0.3">
      <c r="E67" s="3" t="s">
        <v>15305</v>
      </c>
      <c r="F67" s="18">
        <v>20</v>
      </c>
      <c r="AO67" s="3" t="s">
        <v>15285</v>
      </c>
      <c r="AP67" s="17">
        <v>18</v>
      </c>
    </row>
    <row r="68" spans="5:42" x14ac:dyDescent="0.3">
      <c r="E68" s="3" t="s">
        <v>18947</v>
      </c>
      <c r="F68" s="18">
        <v>1</v>
      </c>
      <c r="AO68" s="3" t="s">
        <v>16181</v>
      </c>
      <c r="AP68" s="17">
        <v>20</v>
      </c>
    </row>
    <row r="69" spans="5:42" x14ac:dyDescent="0.3">
      <c r="E69" s="3" t="s">
        <v>18182</v>
      </c>
      <c r="F69" s="18">
        <v>1</v>
      </c>
      <c r="AO69" s="3" t="s">
        <v>15333</v>
      </c>
      <c r="AP69" s="17">
        <v>20</v>
      </c>
    </row>
    <row r="70" spans="5:42" x14ac:dyDescent="0.3">
      <c r="E70" s="3" t="s">
        <v>18401</v>
      </c>
      <c r="F70" s="18">
        <v>1</v>
      </c>
      <c r="AO70" s="3" t="s">
        <v>19906</v>
      </c>
      <c r="AP70" s="17">
        <v>20</v>
      </c>
    </row>
    <row r="71" spans="5:42" x14ac:dyDescent="0.3">
      <c r="E71" s="3" t="s">
        <v>19146</v>
      </c>
      <c r="F71" s="18">
        <v>20</v>
      </c>
      <c r="AO71" s="3" t="s">
        <v>16008</v>
      </c>
      <c r="AP71" s="17">
        <v>20</v>
      </c>
    </row>
    <row r="72" spans="5:42" x14ac:dyDescent="0.3">
      <c r="E72" s="3" t="s">
        <v>18918</v>
      </c>
      <c r="F72" s="18">
        <v>1</v>
      </c>
      <c r="AO72" s="3" t="s">
        <v>15816</v>
      </c>
      <c r="AP72" s="17">
        <v>20</v>
      </c>
    </row>
    <row r="73" spans="5:42" x14ac:dyDescent="0.3">
      <c r="E73" s="3" t="s">
        <v>15965</v>
      </c>
      <c r="F73" s="18">
        <v>21</v>
      </c>
      <c r="AO73" s="3" t="s">
        <v>15291</v>
      </c>
      <c r="AP73" s="17">
        <v>20</v>
      </c>
    </row>
    <row r="74" spans="5:42" x14ac:dyDescent="0.3">
      <c r="E74" s="3" t="s">
        <v>16181</v>
      </c>
      <c r="F74" s="18">
        <v>20</v>
      </c>
      <c r="AO74" s="3" t="s">
        <v>15820</v>
      </c>
      <c r="AP74" s="17">
        <v>20</v>
      </c>
    </row>
    <row r="75" spans="5:42" x14ac:dyDescent="0.3">
      <c r="E75" s="3" t="s">
        <v>18988</v>
      </c>
      <c r="F75" s="18">
        <v>1</v>
      </c>
      <c r="AO75" s="3" t="s">
        <v>19049</v>
      </c>
      <c r="AP75" s="17">
        <v>20</v>
      </c>
    </row>
    <row r="76" spans="5:42" x14ac:dyDescent="0.3">
      <c r="E76" s="3" t="s">
        <v>17585</v>
      </c>
      <c r="F76" s="18">
        <v>20</v>
      </c>
      <c r="AO76" s="3" t="s">
        <v>15314</v>
      </c>
      <c r="AP76" s="17">
        <v>20</v>
      </c>
    </row>
    <row r="77" spans="5:42" x14ac:dyDescent="0.3">
      <c r="E77" s="3" t="s">
        <v>19260</v>
      </c>
      <c r="F77" s="18">
        <v>2</v>
      </c>
      <c r="AO77" s="3" t="s">
        <v>17585</v>
      </c>
      <c r="AP77" s="17">
        <v>20</v>
      </c>
    </row>
    <row r="78" spans="5:42" x14ac:dyDescent="0.3">
      <c r="E78" s="3" t="s">
        <v>19141</v>
      </c>
      <c r="F78" s="18">
        <v>20</v>
      </c>
      <c r="AO78" s="3" t="s">
        <v>17732</v>
      </c>
      <c r="AP78" s="17">
        <v>20</v>
      </c>
    </row>
    <row r="79" spans="5:42" x14ac:dyDescent="0.3">
      <c r="E79" s="3" t="s">
        <v>19201</v>
      </c>
      <c r="F79" s="18">
        <v>4</v>
      </c>
      <c r="AO79" s="3" t="s">
        <v>19141</v>
      </c>
      <c r="AP79" s="17">
        <v>20</v>
      </c>
    </row>
    <row r="80" spans="5:42" x14ac:dyDescent="0.3">
      <c r="E80" s="3" t="s">
        <v>15950</v>
      </c>
      <c r="F80" s="18">
        <v>20</v>
      </c>
      <c r="AO80" s="3" t="s">
        <v>16100</v>
      </c>
      <c r="AP80" s="17">
        <v>20</v>
      </c>
    </row>
    <row r="81" spans="5:42" x14ac:dyDescent="0.3">
      <c r="E81" s="3" t="s">
        <v>19002</v>
      </c>
      <c r="F81" s="18">
        <v>1</v>
      </c>
      <c r="AO81" s="3" t="s">
        <v>15950</v>
      </c>
      <c r="AP81" s="17">
        <v>20</v>
      </c>
    </row>
    <row r="82" spans="5:42" x14ac:dyDescent="0.3">
      <c r="E82" s="3" t="s">
        <v>18249</v>
      </c>
      <c r="F82" s="18">
        <v>1</v>
      </c>
      <c r="AO82" s="3" t="s">
        <v>17667</v>
      </c>
      <c r="AP82" s="17">
        <v>20</v>
      </c>
    </row>
    <row r="83" spans="5:42" x14ac:dyDescent="0.3">
      <c r="E83" s="3" t="s">
        <v>18886</v>
      </c>
      <c r="F83" s="18">
        <v>1</v>
      </c>
      <c r="AO83" s="3" t="s">
        <v>17575</v>
      </c>
      <c r="AP83" s="17">
        <v>20</v>
      </c>
    </row>
    <row r="84" spans="5:42" x14ac:dyDescent="0.3">
      <c r="E84" s="3" t="s">
        <v>17641</v>
      </c>
      <c r="F84" s="18">
        <v>1</v>
      </c>
      <c r="AO84" s="3" t="s">
        <v>17634</v>
      </c>
      <c r="AP84" s="17">
        <v>20</v>
      </c>
    </row>
    <row r="85" spans="5:42" x14ac:dyDescent="0.3">
      <c r="E85" s="3" t="s">
        <v>15745</v>
      </c>
      <c r="F85" s="18">
        <v>1</v>
      </c>
      <c r="AO85" s="3" t="s">
        <v>19495</v>
      </c>
      <c r="AP85" s="17">
        <v>20</v>
      </c>
    </row>
    <row r="86" spans="5:42" x14ac:dyDescent="0.3">
      <c r="E86" s="3" t="s">
        <v>18488</v>
      </c>
      <c r="F86" s="18">
        <v>1</v>
      </c>
      <c r="AO86" s="3" t="s">
        <v>17618</v>
      </c>
      <c r="AP86" s="17">
        <v>20</v>
      </c>
    </row>
    <row r="87" spans="5:42" x14ac:dyDescent="0.3">
      <c r="E87" s="3" t="s">
        <v>18992</v>
      </c>
      <c r="F87" s="18">
        <v>1</v>
      </c>
      <c r="AO87" s="3" t="s">
        <v>15805</v>
      </c>
      <c r="AP87" s="17">
        <v>20</v>
      </c>
    </row>
    <row r="88" spans="5:42" x14ac:dyDescent="0.3">
      <c r="E88" s="3" t="s">
        <v>15349</v>
      </c>
      <c r="F88" s="18">
        <v>20</v>
      </c>
      <c r="AO88" s="3" t="s">
        <v>17623</v>
      </c>
      <c r="AP88" s="17">
        <v>20</v>
      </c>
    </row>
    <row r="89" spans="5:42" x14ac:dyDescent="0.3">
      <c r="E89" s="3" t="s">
        <v>15969</v>
      </c>
      <c r="F89" s="18">
        <v>20</v>
      </c>
      <c r="AO89" s="3" t="s">
        <v>15349</v>
      </c>
      <c r="AP89" s="17">
        <v>20</v>
      </c>
    </row>
    <row r="90" spans="5:42" x14ac:dyDescent="0.3">
      <c r="E90" s="3" t="s">
        <v>15596</v>
      </c>
      <c r="F90" s="18">
        <v>20</v>
      </c>
      <c r="AO90" s="3" t="s">
        <v>15969</v>
      </c>
      <c r="AP90" s="17">
        <v>20</v>
      </c>
    </row>
    <row r="91" spans="5:42" x14ac:dyDescent="0.3">
      <c r="E91" s="3" t="s">
        <v>15811</v>
      </c>
      <c r="F91" s="18">
        <v>20</v>
      </c>
      <c r="AO91" s="3" t="s">
        <v>15596</v>
      </c>
      <c r="AP91" s="17">
        <v>20</v>
      </c>
    </row>
    <row r="92" spans="5:42" x14ac:dyDescent="0.3">
      <c r="E92" s="3" t="s">
        <v>21</v>
      </c>
      <c r="F92" s="18">
        <v>5473</v>
      </c>
      <c r="AO92" s="3" t="s">
        <v>17550</v>
      </c>
      <c r="AP92" s="17">
        <v>20</v>
      </c>
    </row>
    <row r="93" spans="5:42" x14ac:dyDescent="0.3">
      <c r="E93" s="3" t="s">
        <v>12872</v>
      </c>
      <c r="F93" s="18">
        <v>1080</v>
      </c>
      <c r="AO93" s="3" t="s">
        <v>15998</v>
      </c>
      <c r="AP93" s="17">
        <v>20</v>
      </c>
    </row>
    <row r="94" spans="5:42" x14ac:dyDescent="0.3">
      <c r="E94" s="3" t="s">
        <v>17854</v>
      </c>
      <c r="F94" s="18">
        <v>1</v>
      </c>
      <c r="AO94" s="3" t="s">
        <v>15993</v>
      </c>
      <c r="AP94" s="17">
        <v>20</v>
      </c>
    </row>
    <row r="95" spans="5:42" x14ac:dyDescent="0.3">
      <c r="E95" s="3" t="s">
        <v>17534</v>
      </c>
      <c r="F95" s="18">
        <v>20</v>
      </c>
      <c r="AO95" s="3" t="s">
        <v>19166</v>
      </c>
      <c r="AP95" s="17">
        <v>20</v>
      </c>
    </row>
    <row r="96" spans="5:42" x14ac:dyDescent="0.3">
      <c r="E96" s="3" t="s">
        <v>18983</v>
      </c>
      <c r="F96" s="18">
        <v>1</v>
      </c>
      <c r="AO96" s="3" t="s">
        <v>19020</v>
      </c>
      <c r="AP96" s="17">
        <v>20</v>
      </c>
    </row>
    <row r="97" spans="5:42" x14ac:dyDescent="0.3">
      <c r="E97" s="3" t="s">
        <v>16594</v>
      </c>
      <c r="F97" s="18">
        <v>1</v>
      </c>
      <c r="AO97" s="3" t="s">
        <v>17593</v>
      </c>
      <c r="AP97" s="17">
        <v>20</v>
      </c>
    </row>
    <row r="98" spans="5:42" x14ac:dyDescent="0.3">
      <c r="E98" s="3" t="s">
        <v>19219</v>
      </c>
      <c r="F98" s="18">
        <v>3</v>
      </c>
      <c r="AO98" s="3" t="s">
        <v>19566</v>
      </c>
      <c r="AP98" s="17">
        <v>20</v>
      </c>
    </row>
    <row r="99" spans="5:42" x14ac:dyDescent="0.3">
      <c r="E99" s="3" t="s">
        <v>19231</v>
      </c>
      <c r="F99" s="18">
        <v>3</v>
      </c>
      <c r="AO99" s="3" t="s">
        <v>19135</v>
      </c>
      <c r="AP99" s="17">
        <v>20</v>
      </c>
    </row>
    <row r="100" spans="5:42" x14ac:dyDescent="0.3">
      <c r="E100" s="3" t="s">
        <v>15975</v>
      </c>
      <c r="F100" s="18">
        <v>20</v>
      </c>
      <c r="AO100" s="3" t="s">
        <v>18803</v>
      </c>
      <c r="AP100" s="17">
        <v>20</v>
      </c>
    </row>
    <row r="101" spans="5:42" x14ac:dyDescent="0.3">
      <c r="E101" s="3" t="s">
        <v>18841</v>
      </c>
      <c r="F101" s="18">
        <v>1</v>
      </c>
      <c r="AO101" s="3" t="s">
        <v>17600</v>
      </c>
      <c r="AP101" s="17">
        <v>20</v>
      </c>
    </row>
    <row r="102" spans="5:42" x14ac:dyDescent="0.3">
      <c r="E102" s="3" t="s">
        <v>18951</v>
      </c>
      <c r="F102" s="18">
        <v>1</v>
      </c>
      <c r="AO102" s="3" t="s">
        <v>17554</v>
      </c>
      <c r="AP102" s="17">
        <v>20</v>
      </c>
    </row>
    <row r="103" spans="5:42" x14ac:dyDescent="0.3">
      <c r="E103" s="3" t="s">
        <v>17745</v>
      </c>
      <c r="F103" s="18">
        <v>20</v>
      </c>
      <c r="AO103" s="3" t="s">
        <v>19416</v>
      </c>
      <c r="AP103" s="17">
        <v>20</v>
      </c>
    </row>
    <row r="104" spans="5:42" x14ac:dyDescent="0.3">
      <c r="E104" s="3" t="s">
        <v>19010</v>
      </c>
      <c r="F104" s="18">
        <v>1</v>
      </c>
      <c r="AO104" s="3" t="s">
        <v>15892</v>
      </c>
      <c r="AP104" s="17">
        <v>20</v>
      </c>
    </row>
    <row r="105" spans="5:42" x14ac:dyDescent="0.3">
      <c r="E105" s="3" t="s">
        <v>17645</v>
      </c>
      <c r="F105" s="18">
        <v>20</v>
      </c>
      <c r="AO105" s="3" t="s">
        <v>17765</v>
      </c>
      <c r="AP105" s="17">
        <v>20</v>
      </c>
    </row>
    <row r="106" spans="5:42" x14ac:dyDescent="0.3">
      <c r="E106" s="3" t="s">
        <v>18411</v>
      </c>
      <c r="F106" s="18">
        <v>1</v>
      </c>
      <c r="AO106" s="3" t="s">
        <v>19254</v>
      </c>
      <c r="AP106" s="17">
        <v>20</v>
      </c>
    </row>
    <row r="107" spans="5:42" x14ac:dyDescent="0.3">
      <c r="E107" s="3" t="s">
        <v>19906</v>
      </c>
      <c r="F107" s="18">
        <v>20</v>
      </c>
      <c r="AO107" s="3" t="s">
        <v>15577</v>
      </c>
      <c r="AP107" s="17">
        <v>20</v>
      </c>
    </row>
    <row r="108" spans="5:42" x14ac:dyDescent="0.3">
      <c r="E108" s="3" t="s">
        <v>17608</v>
      </c>
      <c r="F108" s="18">
        <v>1</v>
      </c>
      <c r="AO108" s="3" t="s">
        <v>17560</v>
      </c>
      <c r="AP108" s="17">
        <v>20</v>
      </c>
    </row>
    <row r="109" spans="5:42" x14ac:dyDescent="0.3">
      <c r="E109" s="3" t="s">
        <v>15820</v>
      </c>
      <c r="F109" s="18">
        <v>20</v>
      </c>
      <c r="AO109" s="3" t="s">
        <v>17710</v>
      </c>
      <c r="AP109" s="17">
        <v>20</v>
      </c>
    </row>
    <row r="110" spans="5:42" x14ac:dyDescent="0.3">
      <c r="E110" s="3" t="s">
        <v>15314</v>
      </c>
      <c r="F110" s="18">
        <v>20</v>
      </c>
      <c r="AO110" s="3" t="s">
        <v>15916</v>
      </c>
      <c r="AP110" s="17">
        <v>20</v>
      </c>
    </row>
    <row r="111" spans="5:42" x14ac:dyDescent="0.3">
      <c r="E111" s="3" t="s">
        <v>20571</v>
      </c>
      <c r="F111" s="18">
        <v>1</v>
      </c>
      <c r="AO111" s="3" t="s">
        <v>15800</v>
      </c>
      <c r="AP111" s="17">
        <v>20</v>
      </c>
    </row>
    <row r="112" spans="5:42" x14ac:dyDescent="0.3">
      <c r="E112" s="3" t="s">
        <v>16100</v>
      </c>
      <c r="F112" s="18">
        <v>20</v>
      </c>
      <c r="AO112" s="3" t="s">
        <v>17571</v>
      </c>
      <c r="AP112" s="17">
        <v>20</v>
      </c>
    </row>
    <row r="113" spans="5:42" x14ac:dyDescent="0.3">
      <c r="E113" s="3" t="s">
        <v>20413</v>
      </c>
      <c r="F113" s="18">
        <v>1</v>
      </c>
      <c r="AO113" s="3" t="s">
        <v>15811</v>
      </c>
      <c r="AP113" s="17">
        <v>20</v>
      </c>
    </row>
    <row r="114" spans="5:42" x14ac:dyDescent="0.3">
      <c r="E114" s="3" t="s">
        <v>17575</v>
      </c>
      <c r="F114" s="18">
        <v>20</v>
      </c>
      <c r="AO114" s="3" t="s">
        <v>15585</v>
      </c>
      <c r="AP114" s="17">
        <v>20</v>
      </c>
    </row>
    <row r="115" spans="5:42" x14ac:dyDescent="0.3">
      <c r="E115" s="3" t="s">
        <v>19495</v>
      </c>
      <c r="F115" s="18">
        <v>20</v>
      </c>
      <c r="AO115" s="3" t="s">
        <v>19081</v>
      </c>
      <c r="AP115" s="17">
        <v>20</v>
      </c>
    </row>
    <row r="116" spans="5:42" x14ac:dyDescent="0.3">
      <c r="E116" s="3" t="s">
        <v>19286</v>
      </c>
      <c r="F116" s="18">
        <v>2</v>
      </c>
      <c r="AO116" s="3" t="s">
        <v>15882</v>
      </c>
      <c r="AP116" s="17">
        <v>20</v>
      </c>
    </row>
    <row r="117" spans="5:42" x14ac:dyDescent="0.3">
      <c r="E117" s="3" t="s">
        <v>19921</v>
      </c>
      <c r="F117" s="18">
        <v>11</v>
      </c>
      <c r="AO117" s="3" t="s">
        <v>17745</v>
      </c>
      <c r="AP117" s="17">
        <v>20</v>
      </c>
    </row>
    <row r="118" spans="5:42" x14ac:dyDescent="0.3">
      <c r="E118" s="3" t="s">
        <v>20303</v>
      </c>
      <c r="F118" s="18">
        <v>2</v>
      </c>
      <c r="AO118" s="3" t="s">
        <v>17566</v>
      </c>
      <c r="AP118" s="17">
        <v>20</v>
      </c>
    </row>
    <row r="119" spans="5:42" x14ac:dyDescent="0.3">
      <c r="E119" s="3" t="s">
        <v>17550</v>
      </c>
      <c r="F119" s="18">
        <v>20</v>
      </c>
      <c r="AO119" s="3" t="s">
        <v>19146</v>
      </c>
      <c r="AP119" s="17">
        <v>20</v>
      </c>
    </row>
    <row r="120" spans="5:42" x14ac:dyDescent="0.3">
      <c r="E120" s="3" t="s">
        <v>15328</v>
      </c>
      <c r="F120" s="18">
        <v>2</v>
      </c>
      <c r="AO120" s="3" t="s">
        <v>15833</v>
      </c>
      <c r="AP120" s="17">
        <v>20</v>
      </c>
    </row>
    <row r="121" spans="5:42" x14ac:dyDescent="0.3">
      <c r="E121" s="3" t="s">
        <v>19020</v>
      </c>
      <c r="F121" s="18">
        <v>20</v>
      </c>
      <c r="AO121" s="3" t="s">
        <v>19378</v>
      </c>
      <c r="AP121" s="17">
        <v>20</v>
      </c>
    </row>
    <row r="122" spans="5:42" x14ac:dyDescent="0.3">
      <c r="E122" s="3" t="s">
        <v>19566</v>
      </c>
      <c r="F122" s="18">
        <v>20</v>
      </c>
      <c r="AO122" s="3" t="s">
        <v>19338</v>
      </c>
      <c r="AP122" s="17">
        <v>20</v>
      </c>
    </row>
    <row r="123" spans="5:42" x14ac:dyDescent="0.3">
      <c r="E123" s="3" t="s">
        <v>18803</v>
      </c>
      <c r="F123" s="18">
        <v>20</v>
      </c>
      <c r="AO123" s="3" t="s">
        <v>15305</v>
      </c>
      <c r="AP123" s="17">
        <v>20</v>
      </c>
    </row>
    <row r="124" spans="5:42" x14ac:dyDescent="0.3">
      <c r="E124" s="3" t="s">
        <v>17554</v>
      </c>
      <c r="F124" s="18">
        <v>20</v>
      </c>
      <c r="AO124" s="3" t="s">
        <v>19195</v>
      </c>
      <c r="AP124" s="17">
        <v>20</v>
      </c>
    </row>
    <row r="125" spans="5:42" x14ac:dyDescent="0.3">
      <c r="E125" s="3" t="s">
        <v>15892</v>
      </c>
      <c r="F125" s="18">
        <v>20</v>
      </c>
      <c r="AO125" s="3" t="s">
        <v>15975</v>
      </c>
      <c r="AP125" s="17">
        <v>20</v>
      </c>
    </row>
    <row r="126" spans="5:42" x14ac:dyDescent="0.3">
      <c r="E126" s="3" t="s">
        <v>19266</v>
      </c>
      <c r="F126" s="18">
        <v>1</v>
      </c>
      <c r="AO126" s="3" t="s">
        <v>15887</v>
      </c>
      <c r="AP126" s="17">
        <v>20</v>
      </c>
    </row>
    <row r="127" spans="5:42" x14ac:dyDescent="0.3">
      <c r="E127" s="3" t="s">
        <v>19208</v>
      </c>
      <c r="F127" s="18">
        <v>4</v>
      </c>
      <c r="AO127" s="3" t="s">
        <v>19328</v>
      </c>
      <c r="AP127" s="17">
        <v>20</v>
      </c>
    </row>
    <row r="128" spans="5:42" x14ac:dyDescent="0.3">
      <c r="E128" s="3" t="s">
        <v>17560</v>
      </c>
      <c r="F128" s="18">
        <v>20</v>
      </c>
      <c r="AO128" s="3" t="s">
        <v>15898</v>
      </c>
      <c r="AP128" s="17">
        <v>20</v>
      </c>
    </row>
    <row r="129" spans="5:42" x14ac:dyDescent="0.3">
      <c r="E129" s="3" t="s">
        <v>20099</v>
      </c>
      <c r="F129" s="18">
        <v>2</v>
      </c>
      <c r="AO129" s="3" t="s">
        <v>17534</v>
      </c>
      <c r="AP129" s="17">
        <v>20</v>
      </c>
    </row>
    <row r="130" spans="5:42" x14ac:dyDescent="0.3">
      <c r="E130" s="3" t="s">
        <v>18928</v>
      </c>
      <c r="F130" s="18">
        <v>1</v>
      </c>
      <c r="AO130" s="3" t="s">
        <v>17918</v>
      </c>
      <c r="AP130" s="17">
        <v>20</v>
      </c>
    </row>
    <row r="131" spans="5:42" x14ac:dyDescent="0.3">
      <c r="E131" s="3" t="s">
        <v>18997</v>
      </c>
      <c r="F131" s="18">
        <v>1</v>
      </c>
      <c r="AO131" s="3" t="s">
        <v>17955</v>
      </c>
      <c r="AP131" s="17">
        <v>20</v>
      </c>
    </row>
    <row r="132" spans="5:42" x14ac:dyDescent="0.3">
      <c r="E132" s="3" t="s">
        <v>19429</v>
      </c>
      <c r="F132" s="18">
        <v>14</v>
      </c>
      <c r="AO132" s="3" t="s">
        <v>15642</v>
      </c>
      <c r="AP132" s="17">
        <v>20</v>
      </c>
    </row>
    <row r="133" spans="5:42" x14ac:dyDescent="0.3">
      <c r="E133" s="3" t="s">
        <v>15882</v>
      </c>
      <c r="F133" s="18">
        <v>20</v>
      </c>
      <c r="AO133" s="3" t="s">
        <v>17645</v>
      </c>
      <c r="AP133" s="17">
        <v>20</v>
      </c>
    </row>
    <row r="134" spans="5:42" x14ac:dyDescent="0.3">
      <c r="E134" s="3" t="s">
        <v>17566</v>
      </c>
      <c r="F134" s="18">
        <v>20</v>
      </c>
      <c r="AO134" s="3" t="s">
        <v>19321</v>
      </c>
      <c r="AP134" s="17">
        <v>20</v>
      </c>
    </row>
    <row r="135" spans="5:42" x14ac:dyDescent="0.3">
      <c r="E135" s="3" t="s">
        <v>15833</v>
      </c>
      <c r="F135" s="18">
        <v>20</v>
      </c>
      <c r="AO135" s="3" t="s">
        <v>15870</v>
      </c>
      <c r="AP135" s="17">
        <v>21</v>
      </c>
    </row>
    <row r="136" spans="5:42" x14ac:dyDescent="0.3">
      <c r="E136" s="3" t="s">
        <v>18135</v>
      </c>
      <c r="F136" s="18">
        <v>1</v>
      </c>
      <c r="AO136" s="3" t="s">
        <v>16021</v>
      </c>
      <c r="AP136" s="17">
        <v>21</v>
      </c>
    </row>
    <row r="137" spans="5:42" x14ac:dyDescent="0.3">
      <c r="E137" s="3" t="s">
        <v>18956</v>
      </c>
      <c r="F137" s="18">
        <v>1</v>
      </c>
      <c r="AO137" s="3" t="s">
        <v>16126</v>
      </c>
      <c r="AP137" s="17">
        <v>21</v>
      </c>
    </row>
    <row r="138" spans="5:42" x14ac:dyDescent="0.3">
      <c r="E138" s="3" t="s">
        <v>18814</v>
      </c>
      <c r="F138" s="18">
        <v>1</v>
      </c>
      <c r="AO138" s="3" t="s">
        <v>15965</v>
      </c>
      <c r="AP138" s="17">
        <v>21</v>
      </c>
    </row>
    <row r="139" spans="5:42" x14ac:dyDescent="0.3">
      <c r="E139" s="3" t="s">
        <v>15898</v>
      </c>
      <c r="F139" s="18">
        <v>20</v>
      </c>
      <c r="AO139" s="3" t="s">
        <v>15552</v>
      </c>
      <c r="AP139" s="17">
        <v>21</v>
      </c>
    </row>
    <row r="140" spans="5:42" x14ac:dyDescent="0.3">
      <c r="E140" s="3" t="s">
        <v>17918</v>
      </c>
      <c r="F140" s="18">
        <v>20</v>
      </c>
      <c r="AO140" s="3" t="s">
        <v>15524</v>
      </c>
      <c r="AP140" s="17">
        <v>25</v>
      </c>
    </row>
    <row r="141" spans="5:42" x14ac:dyDescent="0.3">
      <c r="E141" s="3" t="s">
        <v>18461</v>
      </c>
      <c r="F141" s="18">
        <v>1</v>
      </c>
      <c r="AO141" s="3" t="s">
        <v>14788</v>
      </c>
      <c r="AP141" s="17">
        <v>251</v>
      </c>
    </row>
    <row r="142" spans="5:42" x14ac:dyDescent="0.3">
      <c r="E142" s="3" t="s">
        <v>19321</v>
      </c>
      <c r="F142" s="18">
        <v>20</v>
      </c>
      <c r="AO142" s="3" t="s">
        <v>12872</v>
      </c>
      <c r="AP142" s="17">
        <v>1080</v>
      </c>
    </row>
    <row r="143" spans="5:42" x14ac:dyDescent="0.3">
      <c r="E143" s="3" t="s">
        <v>18799</v>
      </c>
      <c r="F143" s="18">
        <v>1</v>
      </c>
      <c r="AO143" s="3" t="s">
        <v>10738</v>
      </c>
      <c r="AP143" s="17">
        <v>1118</v>
      </c>
    </row>
    <row r="144" spans="5:42" x14ac:dyDescent="0.3">
      <c r="E144" s="3" t="s">
        <v>18905</v>
      </c>
      <c r="F144" s="18">
        <v>1</v>
      </c>
      <c r="AO144" s="3" t="s">
        <v>21</v>
      </c>
      <c r="AP144" s="17">
        <v>5473</v>
      </c>
    </row>
    <row r="145" spans="5:42" x14ac:dyDescent="0.3">
      <c r="E145" s="3" t="s">
        <v>20653</v>
      </c>
      <c r="F145" s="18">
        <v>9551</v>
      </c>
      <c r="AO145" s="3" t="s">
        <v>20653</v>
      </c>
      <c r="AP145" s="17">
        <v>9551</v>
      </c>
    </row>
  </sheetData>
  <pageMargins left="0.7" right="0.7" top="0.75" bottom="0.75" header="0.3" footer="0.3"/>
  <pageSetup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2AABD-8886-4043-990B-5AA1906C027A}">
  <dimension ref="A1:B16"/>
  <sheetViews>
    <sheetView workbookViewId="0">
      <selection activeCell="A3" sqref="A3:B19"/>
    </sheetView>
  </sheetViews>
  <sheetFormatPr defaultRowHeight="14.4" x14ac:dyDescent="0.3"/>
  <cols>
    <col min="1" max="1" width="14.77734375" bestFit="1" customWidth="1"/>
    <col min="2" max="2" width="14" bestFit="1" customWidth="1"/>
  </cols>
  <sheetData>
    <row r="1" spans="1:2" x14ac:dyDescent="0.3">
      <c r="A1" t="s">
        <v>20700</v>
      </c>
      <c r="B1" t="s">
        <v>20701</v>
      </c>
    </row>
    <row r="2" spans="1:2" x14ac:dyDescent="0.3">
      <c r="A2">
        <v>1</v>
      </c>
      <c r="B2" t="s">
        <v>28</v>
      </c>
    </row>
    <row r="3" spans="1:2" x14ac:dyDescent="0.3">
      <c r="A3">
        <v>14</v>
      </c>
      <c r="B3" t="s">
        <v>18845</v>
      </c>
    </row>
    <row r="4" spans="1:2" x14ac:dyDescent="0.3">
      <c r="A4">
        <v>30</v>
      </c>
      <c r="B4" t="s">
        <v>19343</v>
      </c>
    </row>
    <row r="5" spans="1:2" x14ac:dyDescent="0.3">
      <c r="A5">
        <v>37</v>
      </c>
      <c r="B5" t="s">
        <v>18817</v>
      </c>
    </row>
    <row r="6" spans="1:2" x14ac:dyDescent="0.3">
      <c r="A6">
        <v>94</v>
      </c>
      <c r="B6" t="s">
        <v>19443</v>
      </c>
    </row>
    <row r="7" spans="1:2" x14ac:dyDescent="0.3">
      <c r="A7">
        <v>148</v>
      </c>
      <c r="B7" t="s">
        <v>19326</v>
      </c>
    </row>
    <row r="8" spans="1:2" x14ac:dyDescent="0.3">
      <c r="A8">
        <v>162</v>
      </c>
      <c r="B8" t="s">
        <v>19206</v>
      </c>
    </row>
    <row r="9" spans="1:2" x14ac:dyDescent="0.3">
      <c r="A9">
        <v>166</v>
      </c>
      <c r="B9" t="s">
        <v>19171</v>
      </c>
    </row>
    <row r="10" spans="1:2" x14ac:dyDescent="0.3">
      <c r="A10">
        <v>184</v>
      </c>
      <c r="B10" t="s">
        <v>18803</v>
      </c>
    </row>
    <row r="11" spans="1:2" x14ac:dyDescent="0.3">
      <c r="A11">
        <v>189</v>
      </c>
      <c r="B11" t="s">
        <v>19193</v>
      </c>
    </row>
    <row r="12" spans="1:2" x14ac:dyDescent="0.3">
      <c r="A12">
        <v>191</v>
      </c>
      <c r="B12" t="s">
        <v>19383</v>
      </c>
    </row>
    <row r="13" spans="1:2" x14ac:dyDescent="0.3">
      <c r="A13">
        <v>208</v>
      </c>
      <c r="B13" t="s">
        <v>19422</v>
      </c>
    </row>
    <row r="14" spans="1:2" x14ac:dyDescent="0.3">
      <c r="A14">
        <v>214</v>
      </c>
      <c r="B14" t="s">
        <v>19026</v>
      </c>
    </row>
    <row r="15" spans="1:2" x14ac:dyDescent="0.3">
      <c r="A15">
        <v>215</v>
      </c>
      <c r="B15" t="s">
        <v>19140</v>
      </c>
    </row>
    <row r="16" spans="1:2" x14ac:dyDescent="0.3">
      <c r="A16">
        <v>216</v>
      </c>
      <c r="B16" t="s">
        <v>17540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D55EB-6660-40FB-A3B4-6D88B07C178D}">
  <dimension ref="A1:AA9552"/>
  <sheetViews>
    <sheetView workbookViewId="0">
      <selection activeCell="L5" sqref="L5"/>
    </sheetView>
  </sheetViews>
  <sheetFormatPr defaultRowHeight="14.4" x14ac:dyDescent="0.3"/>
  <cols>
    <col min="1" max="1" width="14.109375" bestFit="1" customWidth="1"/>
    <col min="2" max="2" width="50.44140625" bestFit="1" customWidth="1"/>
    <col min="3" max="3" width="14.33203125" bestFit="1" customWidth="1"/>
    <col min="4" max="4" width="20.21875" bestFit="1" customWidth="1"/>
    <col min="5" max="5" width="80.88671875" bestFit="1" customWidth="1"/>
    <col min="6" max="6" width="43.6640625" bestFit="1" customWidth="1"/>
    <col min="7" max="7" width="52.88671875" bestFit="1" customWidth="1"/>
    <col min="8" max="9" width="12.6640625" bestFit="1" customWidth="1"/>
    <col min="10" max="10" width="79.5546875" bestFit="1" customWidth="1"/>
    <col min="11" max="11" width="20.109375" bestFit="1" customWidth="1"/>
    <col min="12" max="12" width="19.88671875" bestFit="1" customWidth="1"/>
    <col min="13" max="13" width="20.5546875" bestFit="1" customWidth="1"/>
    <col min="14" max="14" width="18.5546875" bestFit="1" customWidth="1"/>
    <col min="15" max="15" width="23.21875" bestFit="1" customWidth="1"/>
    <col min="16" max="16" width="13.109375" bestFit="1" customWidth="1"/>
    <col min="17" max="17" width="8" bestFit="1" customWidth="1"/>
    <col min="18" max="18" width="22.6640625" bestFit="1" customWidth="1"/>
    <col min="19" max="19" width="8.5546875" bestFit="1" customWidth="1"/>
    <col min="20" max="20" width="10.33203125" bestFit="1" customWidth="1"/>
    <col min="21" max="21" width="21.88671875" bestFit="1" customWidth="1"/>
    <col min="22" max="22" width="16.88671875" bestFit="1" customWidth="1"/>
    <col min="23" max="23" width="17.109375" bestFit="1" customWidth="1"/>
    <col min="24" max="24" width="13.109375" bestFit="1" customWidth="1"/>
    <col min="25" max="25" width="16" bestFit="1" customWidth="1"/>
    <col min="26" max="26" width="20.5546875" bestFit="1" customWidth="1"/>
    <col min="27" max="29" width="15.33203125" bestFit="1" customWidth="1"/>
    <col min="30" max="30" width="15.33203125" customWidth="1"/>
    <col min="31" max="31" width="21.88671875" bestFit="1" customWidth="1"/>
  </cols>
  <sheetData>
    <row r="1" spans="1:2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20606</v>
      </c>
      <c r="U1" t="s">
        <v>19</v>
      </c>
      <c r="V1" t="s">
        <v>20708</v>
      </c>
      <c r="W1" t="s">
        <v>20714</v>
      </c>
      <c r="X1" t="s">
        <v>20654</v>
      </c>
      <c r="Y1" t="s">
        <v>20655</v>
      </c>
      <c r="Z1" t="s">
        <v>20656</v>
      </c>
      <c r="AA1" t="s">
        <v>20657</v>
      </c>
    </row>
    <row r="2" spans="1:27" x14ac:dyDescent="0.3">
      <c r="A2">
        <v>18435314</v>
      </c>
      <c r="B2" t="s">
        <v>20</v>
      </c>
      <c r="C2">
        <v>1</v>
      </c>
      <c r="D2" t="s">
        <v>21</v>
      </c>
      <c r="E2" t="s">
        <v>22</v>
      </c>
      <c r="F2" t="s">
        <v>23</v>
      </c>
      <c r="G2" t="s">
        <v>24</v>
      </c>
      <c r="H2">
        <v>77.276768899999993</v>
      </c>
      <c r="I2">
        <v>28.650775299999999</v>
      </c>
      <c r="J2" t="s">
        <v>25</v>
      </c>
      <c r="K2" t="s">
        <v>26</v>
      </c>
      <c r="L2" t="s">
        <v>27</v>
      </c>
      <c r="M2" t="s">
        <v>27</v>
      </c>
      <c r="N2" t="s">
        <v>27</v>
      </c>
      <c r="O2" t="s">
        <v>27</v>
      </c>
      <c r="P2">
        <v>1</v>
      </c>
      <c r="Q2">
        <v>0</v>
      </c>
      <c r="R2">
        <v>300</v>
      </c>
      <c r="S2">
        <v>1</v>
      </c>
      <c r="T2" s="1">
        <v>41538</v>
      </c>
      <c r="U2" t="s">
        <v>28</v>
      </c>
      <c r="V2" t="s">
        <v>20702</v>
      </c>
      <c r="W2" t="s">
        <v>20710</v>
      </c>
      <c r="X2" t="s">
        <v>20658</v>
      </c>
      <c r="Y2" t="s">
        <v>20659</v>
      </c>
      <c r="Z2">
        <v>9</v>
      </c>
      <c r="AA2" t="s">
        <v>20660</v>
      </c>
    </row>
    <row r="3" spans="1:27" x14ac:dyDescent="0.3">
      <c r="A3">
        <v>18378015</v>
      </c>
      <c r="B3" t="s">
        <v>29</v>
      </c>
      <c r="C3">
        <v>1</v>
      </c>
      <c r="D3" t="s">
        <v>21</v>
      </c>
      <c r="E3" t="s">
        <v>30</v>
      </c>
      <c r="F3" t="s">
        <v>23</v>
      </c>
      <c r="G3" t="s">
        <v>24</v>
      </c>
      <c r="H3">
        <v>77.275051590000004</v>
      </c>
      <c r="I3">
        <v>28.658215559999999</v>
      </c>
      <c r="J3" t="s">
        <v>25</v>
      </c>
      <c r="K3" t="s">
        <v>26</v>
      </c>
      <c r="L3" t="s">
        <v>27</v>
      </c>
      <c r="M3" t="s">
        <v>27</v>
      </c>
      <c r="N3" t="s">
        <v>27</v>
      </c>
      <c r="O3" t="s">
        <v>27</v>
      </c>
      <c r="P3">
        <v>1</v>
      </c>
      <c r="Q3">
        <v>0</v>
      </c>
      <c r="R3">
        <v>200</v>
      </c>
      <c r="S3">
        <v>1</v>
      </c>
      <c r="T3" s="1">
        <v>42623</v>
      </c>
      <c r="U3" t="s">
        <v>28</v>
      </c>
      <c r="V3" t="s">
        <v>20702</v>
      </c>
      <c r="W3" t="s">
        <v>20710</v>
      </c>
      <c r="X3" t="s">
        <v>20661</v>
      </c>
      <c r="Y3" t="s">
        <v>20659</v>
      </c>
      <c r="Z3">
        <v>9</v>
      </c>
      <c r="AA3" t="s">
        <v>20660</v>
      </c>
    </row>
    <row r="4" spans="1:27" x14ac:dyDescent="0.3">
      <c r="A4">
        <v>18424905</v>
      </c>
      <c r="B4" t="s">
        <v>31</v>
      </c>
      <c r="C4">
        <v>1</v>
      </c>
      <c r="D4" t="s">
        <v>21</v>
      </c>
      <c r="E4" t="s">
        <v>32</v>
      </c>
      <c r="F4" t="s">
        <v>33</v>
      </c>
      <c r="G4" t="s">
        <v>34</v>
      </c>
      <c r="H4">
        <v>77.241312199999996</v>
      </c>
      <c r="I4">
        <v>28.578310699999999</v>
      </c>
      <c r="J4" t="s">
        <v>25</v>
      </c>
      <c r="K4" t="s">
        <v>26</v>
      </c>
      <c r="L4" t="s">
        <v>27</v>
      </c>
      <c r="M4" t="s">
        <v>35</v>
      </c>
      <c r="N4" t="s">
        <v>27</v>
      </c>
      <c r="O4" t="s">
        <v>27</v>
      </c>
      <c r="P4">
        <v>1</v>
      </c>
      <c r="Q4">
        <v>0</v>
      </c>
      <c r="R4">
        <v>400</v>
      </c>
      <c r="S4">
        <v>1</v>
      </c>
      <c r="T4" s="1">
        <v>43368</v>
      </c>
      <c r="U4" t="s">
        <v>28</v>
      </c>
      <c r="V4" t="s">
        <v>20702</v>
      </c>
      <c r="W4" t="s">
        <v>20710</v>
      </c>
      <c r="X4" t="s">
        <v>20662</v>
      </c>
      <c r="Y4" t="s">
        <v>20659</v>
      </c>
      <c r="Z4">
        <v>9</v>
      </c>
      <c r="AA4" t="s">
        <v>20660</v>
      </c>
    </row>
    <row r="5" spans="1:27" x14ac:dyDescent="0.3">
      <c r="A5">
        <v>18180072</v>
      </c>
      <c r="B5" t="s">
        <v>36</v>
      </c>
      <c r="C5">
        <v>1</v>
      </c>
      <c r="D5" t="s">
        <v>21</v>
      </c>
      <c r="E5" t="s">
        <v>37</v>
      </c>
      <c r="F5" t="s">
        <v>38</v>
      </c>
      <c r="G5" t="s">
        <v>39</v>
      </c>
      <c r="H5">
        <v>77.123932300000007</v>
      </c>
      <c r="I5">
        <v>28.543586900000001</v>
      </c>
      <c r="J5" t="s">
        <v>25</v>
      </c>
      <c r="K5" t="s">
        <v>26</v>
      </c>
      <c r="L5" t="s">
        <v>27</v>
      </c>
      <c r="M5" t="s">
        <v>27</v>
      </c>
      <c r="N5" t="s">
        <v>27</v>
      </c>
      <c r="O5" t="s">
        <v>27</v>
      </c>
      <c r="P5">
        <v>1</v>
      </c>
      <c r="Q5">
        <v>0</v>
      </c>
      <c r="R5">
        <v>100</v>
      </c>
      <c r="S5">
        <v>1</v>
      </c>
      <c r="T5" s="1">
        <v>43349</v>
      </c>
      <c r="U5" t="s">
        <v>28</v>
      </c>
      <c r="V5" t="s">
        <v>20702</v>
      </c>
      <c r="W5" t="s">
        <v>20710</v>
      </c>
      <c r="X5" t="s">
        <v>20662</v>
      </c>
      <c r="Y5" t="s">
        <v>20659</v>
      </c>
      <c r="Z5">
        <v>9</v>
      </c>
      <c r="AA5" t="s">
        <v>20660</v>
      </c>
    </row>
    <row r="6" spans="1:27" x14ac:dyDescent="0.3">
      <c r="A6">
        <v>18415377</v>
      </c>
      <c r="B6" t="s">
        <v>40</v>
      </c>
      <c r="C6">
        <v>1</v>
      </c>
      <c r="D6" t="s">
        <v>21</v>
      </c>
      <c r="E6" t="s">
        <v>41</v>
      </c>
      <c r="F6" t="s">
        <v>38</v>
      </c>
      <c r="G6" t="s">
        <v>39</v>
      </c>
      <c r="H6">
        <v>77.129706100000007</v>
      </c>
      <c r="I6">
        <v>28.541368599999998</v>
      </c>
      <c r="J6" t="s">
        <v>25</v>
      </c>
      <c r="K6" t="s">
        <v>26</v>
      </c>
      <c r="L6" t="s">
        <v>27</v>
      </c>
      <c r="M6" t="s">
        <v>27</v>
      </c>
      <c r="N6" t="s">
        <v>27</v>
      </c>
      <c r="O6" t="s">
        <v>27</v>
      </c>
      <c r="P6">
        <v>1</v>
      </c>
      <c r="Q6">
        <v>0</v>
      </c>
      <c r="R6">
        <v>150</v>
      </c>
      <c r="S6">
        <v>1</v>
      </c>
      <c r="T6" s="1">
        <v>41534</v>
      </c>
      <c r="U6" t="s">
        <v>28</v>
      </c>
      <c r="V6" t="s">
        <v>20702</v>
      </c>
      <c r="W6" t="s">
        <v>20710</v>
      </c>
      <c r="X6" t="s">
        <v>20658</v>
      </c>
      <c r="Y6" t="s">
        <v>20659</v>
      </c>
      <c r="Z6">
        <v>9</v>
      </c>
      <c r="AA6" t="s">
        <v>20660</v>
      </c>
    </row>
    <row r="7" spans="1:27" x14ac:dyDescent="0.3">
      <c r="A7">
        <v>18421485</v>
      </c>
      <c r="B7" t="s">
        <v>42</v>
      </c>
      <c r="C7">
        <v>1</v>
      </c>
      <c r="D7" t="s">
        <v>21</v>
      </c>
      <c r="E7" t="s">
        <v>43</v>
      </c>
      <c r="F7" t="s">
        <v>44</v>
      </c>
      <c r="G7" t="s">
        <v>45</v>
      </c>
      <c r="H7">
        <v>77.208135100000007</v>
      </c>
      <c r="I7">
        <v>28.699566000000001</v>
      </c>
      <c r="J7" t="s">
        <v>25</v>
      </c>
      <c r="K7" t="s">
        <v>26</v>
      </c>
      <c r="L7" t="s">
        <v>27</v>
      </c>
      <c r="M7" t="s">
        <v>27</v>
      </c>
      <c r="N7" t="s">
        <v>27</v>
      </c>
      <c r="O7" t="s">
        <v>27</v>
      </c>
      <c r="P7">
        <v>1</v>
      </c>
      <c r="Q7">
        <v>0</v>
      </c>
      <c r="R7">
        <v>100</v>
      </c>
      <c r="S7">
        <v>1</v>
      </c>
      <c r="T7" s="1">
        <v>43346</v>
      </c>
      <c r="U7" t="s">
        <v>28</v>
      </c>
      <c r="V7" t="s">
        <v>20702</v>
      </c>
      <c r="W7" t="s">
        <v>20710</v>
      </c>
      <c r="X7" t="s">
        <v>20662</v>
      </c>
      <c r="Y7" t="s">
        <v>20659</v>
      </c>
      <c r="Z7">
        <v>9</v>
      </c>
      <c r="AA7" t="s">
        <v>20660</v>
      </c>
    </row>
    <row r="8" spans="1:27" x14ac:dyDescent="0.3">
      <c r="A8">
        <v>312413</v>
      </c>
      <c r="B8" t="s">
        <v>46</v>
      </c>
      <c r="C8">
        <v>1</v>
      </c>
      <c r="D8" t="s">
        <v>21</v>
      </c>
      <c r="E8" t="s">
        <v>47</v>
      </c>
      <c r="F8" t="s">
        <v>44</v>
      </c>
      <c r="G8" t="s">
        <v>45</v>
      </c>
      <c r="H8">
        <v>77.219094200000001</v>
      </c>
      <c r="I8">
        <v>28.7094798</v>
      </c>
      <c r="J8" t="s">
        <v>25</v>
      </c>
      <c r="K8" t="s">
        <v>26</v>
      </c>
      <c r="L8" t="s">
        <v>27</v>
      </c>
      <c r="M8" t="s">
        <v>27</v>
      </c>
      <c r="N8" t="s">
        <v>27</v>
      </c>
      <c r="O8" t="s">
        <v>27</v>
      </c>
      <c r="P8">
        <v>1</v>
      </c>
      <c r="Q8">
        <v>0</v>
      </c>
      <c r="R8">
        <v>200</v>
      </c>
      <c r="S8">
        <v>1</v>
      </c>
      <c r="T8" s="1">
        <v>40802</v>
      </c>
      <c r="U8" t="s">
        <v>28</v>
      </c>
      <c r="V8" t="s">
        <v>20702</v>
      </c>
      <c r="W8" t="s">
        <v>20710</v>
      </c>
      <c r="X8" t="s">
        <v>20663</v>
      </c>
      <c r="Y8" t="s">
        <v>20659</v>
      </c>
      <c r="Z8">
        <v>9</v>
      </c>
      <c r="AA8" t="s">
        <v>20660</v>
      </c>
    </row>
    <row r="9" spans="1:27" x14ac:dyDescent="0.3">
      <c r="A9">
        <v>303497</v>
      </c>
      <c r="B9" t="s">
        <v>48</v>
      </c>
      <c r="C9">
        <v>1</v>
      </c>
      <c r="D9" t="s">
        <v>21</v>
      </c>
      <c r="E9" t="s">
        <v>49</v>
      </c>
      <c r="F9" t="s">
        <v>50</v>
      </c>
      <c r="G9" t="s">
        <v>51</v>
      </c>
      <c r="H9">
        <v>76.974892199999999</v>
      </c>
      <c r="I9">
        <v>28.611253600000001</v>
      </c>
      <c r="J9" t="s">
        <v>25</v>
      </c>
      <c r="K9" t="s">
        <v>26</v>
      </c>
      <c r="L9" t="s">
        <v>27</v>
      </c>
      <c r="M9" t="s">
        <v>27</v>
      </c>
      <c r="N9" t="s">
        <v>27</v>
      </c>
      <c r="O9" t="s">
        <v>27</v>
      </c>
      <c r="P9">
        <v>1</v>
      </c>
      <c r="Q9">
        <v>0</v>
      </c>
      <c r="R9">
        <v>150</v>
      </c>
      <c r="S9">
        <v>1</v>
      </c>
      <c r="T9" s="1">
        <v>41903</v>
      </c>
      <c r="U9" t="s">
        <v>28</v>
      </c>
      <c r="V9" t="s">
        <v>20702</v>
      </c>
      <c r="W9" t="s">
        <v>20710</v>
      </c>
      <c r="X9" t="s">
        <v>20664</v>
      </c>
      <c r="Y9" t="s">
        <v>20659</v>
      </c>
      <c r="Z9">
        <v>9</v>
      </c>
      <c r="AA9" t="s">
        <v>20660</v>
      </c>
    </row>
    <row r="10" spans="1:27" x14ac:dyDescent="0.3">
      <c r="A10">
        <v>18354644</v>
      </c>
      <c r="B10" t="s">
        <v>52</v>
      </c>
      <c r="C10">
        <v>1</v>
      </c>
      <c r="D10" t="s">
        <v>21</v>
      </c>
      <c r="E10" t="s">
        <v>53</v>
      </c>
      <c r="F10" t="s">
        <v>54</v>
      </c>
      <c r="G10" t="s">
        <v>55</v>
      </c>
      <c r="H10">
        <v>77.272761990000006</v>
      </c>
      <c r="I10">
        <v>28.560770739999999</v>
      </c>
      <c r="J10" t="s">
        <v>25</v>
      </c>
      <c r="K10" t="s">
        <v>26</v>
      </c>
      <c r="L10" t="s">
        <v>27</v>
      </c>
      <c r="M10" t="s">
        <v>27</v>
      </c>
      <c r="N10" t="s">
        <v>27</v>
      </c>
      <c r="O10" t="s">
        <v>27</v>
      </c>
      <c r="P10">
        <v>1</v>
      </c>
      <c r="Q10">
        <v>0</v>
      </c>
      <c r="R10">
        <v>100</v>
      </c>
      <c r="S10">
        <v>1</v>
      </c>
      <c r="T10" s="1">
        <v>41161</v>
      </c>
      <c r="U10" t="s">
        <v>28</v>
      </c>
      <c r="V10" t="s">
        <v>20702</v>
      </c>
      <c r="W10" t="s">
        <v>20710</v>
      </c>
      <c r="X10" t="s">
        <v>20665</v>
      </c>
      <c r="Y10" t="s">
        <v>20659</v>
      </c>
      <c r="Z10">
        <v>9</v>
      </c>
      <c r="AA10" t="s">
        <v>20660</v>
      </c>
    </row>
    <row r="11" spans="1:27" x14ac:dyDescent="0.3">
      <c r="A11">
        <v>18366001</v>
      </c>
      <c r="B11" t="s">
        <v>56</v>
      </c>
      <c r="C11">
        <v>1</v>
      </c>
      <c r="D11" t="s">
        <v>21</v>
      </c>
      <c r="E11" t="s">
        <v>57</v>
      </c>
      <c r="F11" t="s">
        <v>58</v>
      </c>
      <c r="G11" t="s">
        <v>59</v>
      </c>
      <c r="H11">
        <v>77.090279899999999</v>
      </c>
      <c r="I11">
        <v>28.582897800000001</v>
      </c>
      <c r="J11" t="s">
        <v>25</v>
      </c>
      <c r="K11" t="s">
        <v>26</v>
      </c>
      <c r="L11" t="s">
        <v>27</v>
      </c>
      <c r="M11" t="s">
        <v>27</v>
      </c>
      <c r="N11" t="s">
        <v>27</v>
      </c>
      <c r="O11" t="s">
        <v>27</v>
      </c>
      <c r="P11">
        <v>1</v>
      </c>
      <c r="Q11">
        <v>0</v>
      </c>
      <c r="R11">
        <v>200</v>
      </c>
      <c r="S11">
        <v>1</v>
      </c>
      <c r="T11" s="1">
        <v>41903</v>
      </c>
      <c r="U11" t="s">
        <v>28</v>
      </c>
      <c r="V11" t="s">
        <v>20702</v>
      </c>
      <c r="W11" t="s">
        <v>20710</v>
      </c>
      <c r="X11" t="s">
        <v>20664</v>
      </c>
      <c r="Y11" t="s">
        <v>20659</v>
      </c>
      <c r="Z11">
        <v>9</v>
      </c>
      <c r="AA11" t="s">
        <v>20660</v>
      </c>
    </row>
    <row r="12" spans="1:27" x14ac:dyDescent="0.3">
      <c r="A12">
        <v>18486845</v>
      </c>
      <c r="B12" t="s">
        <v>60</v>
      </c>
      <c r="C12">
        <v>1</v>
      </c>
      <c r="D12" t="s">
        <v>21</v>
      </c>
      <c r="E12" t="s">
        <v>61</v>
      </c>
      <c r="F12" t="s">
        <v>62</v>
      </c>
      <c r="G12" t="s">
        <v>63</v>
      </c>
      <c r="H12">
        <v>77.174118300000004</v>
      </c>
      <c r="I12">
        <v>28.5771926</v>
      </c>
      <c r="J12" t="s">
        <v>25</v>
      </c>
      <c r="K12" t="s">
        <v>26</v>
      </c>
      <c r="L12" t="s">
        <v>27</v>
      </c>
      <c r="M12" t="s">
        <v>27</v>
      </c>
      <c r="N12" t="s">
        <v>27</v>
      </c>
      <c r="O12" t="s">
        <v>27</v>
      </c>
      <c r="P12">
        <v>1</v>
      </c>
      <c r="Q12">
        <v>0</v>
      </c>
      <c r="R12">
        <v>100</v>
      </c>
      <c r="S12">
        <v>1</v>
      </c>
      <c r="T12" s="1">
        <v>41176</v>
      </c>
      <c r="U12" t="s">
        <v>28</v>
      </c>
      <c r="V12" t="s">
        <v>20702</v>
      </c>
      <c r="W12" t="s">
        <v>20710</v>
      </c>
      <c r="X12" t="s">
        <v>20665</v>
      </c>
      <c r="Y12" t="s">
        <v>20659</v>
      </c>
      <c r="Z12">
        <v>9</v>
      </c>
      <c r="AA12" t="s">
        <v>20660</v>
      </c>
    </row>
    <row r="13" spans="1:27" x14ac:dyDescent="0.3">
      <c r="A13">
        <v>18424202</v>
      </c>
      <c r="B13" t="s">
        <v>64</v>
      </c>
      <c r="C13">
        <v>1</v>
      </c>
      <c r="D13" t="s">
        <v>21</v>
      </c>
      <c r="E13" t="s">
        <v>65</v>
      </c>
      <c r="F13" t="s">
        <v>66</v>
      </c>
      <c r="G13" t="s">
        <v>67</v>
      </c>
      <c r="H13">
        <v>77.3085095</v>
      </c>
      <c r="I13">
        <v>28.589376300000001</v>
      </c>
      <c r="J13" t="s">
        <v>25</v>
      </c>
      <c r="K13" t="s">
        <v>26</v>
      </c>
      <c r="L13" t="s">
        <v>27</v>
      </c>
      <c r="M13" t="s">
        <v>27</v>
      </c>
      <c r="N13" t="s">
        <v>27</v>
      </c>
      <c r="O13" t="s">
        <v>27</v>
      </c>
      <c r="P13">
        <v>1</v>
      </c>
      <c r="Q13">
        <v>0</v>
      </c>
      <c r="R13">
        <v>50</v>
      </c>
      <c r="S13">
        <v>1</v>
      </c>
      <c r="T13" s="1">
        <v>41902</v>
      </c>
      <c r="U13" t="s">
        <v>28</v>
      </c>
      <c r="V13" t="s">
        <v>20702</v>
      </c>
      <c r="W13" t="s">
        <v>20710</v>
      </c>
      <c r="X13" t="s">
        <v>20664</v>
      </c>
      <c r="Y13" t="s">
        <v>20659</v>
      </c>
      <c r="Z13">
        <v>9</v>
      </c>
      <c r="AA13" t="s">
        <v>20660</v>
      </c>
    </row>
    <row r="14" spans="1:27" x14ac:dyDescent="0.3">
      <c r="A14">
        <v>18472678</v>
      </c>
      <c r="B14" t="s">
        <v>68</v>
      </c>
      <c r="C14">
        <v>1</v>
      </c>
      <c r="D14" t="s">
        <v>21</v>
      </c>
      <c r="E14" t="s">
        <v>69</v>
      </c>
      <c r="F14" t="s">
        <v>70</v>
      </c>
      <c r="G14" t="s">
        <v>71</v>
      </c>
      <c r="H14">
        <v>77.225420200000002</v>
      </c>
      <c r="I14">
        <v>28.572860800000001</v>
      </c>
      <c r="J14" t="s">
        <v>25</v>
      </c>
      <c r="K14" t="s">
        <v>26</v>
      </c>
      <c r="L14" t="s">
        <v>27</v>
      </c>
      <c r="M14" t="s">
        <v>27</v>
      </c>
      <c r="N14" t="s">
        <v>27</v>
      </c>
      <c r="O14" t="s">
        <v>27</v>
      </c>
      <c r="P14">
        <v>1</v>
      </c>
      <c r="Q14">
        <v>0</v>
      </c>
      <c r="R14">
        <v>300</v>
      </c>
      <c r="S14">
        <v>1</v>
      </c>
      <c r="T14" s="1">
        <v>41496</v>
      </c>
      <c r="U14" t="s">
        <v>28</v>
      </c>
      <c r="V14" t="s">
        <v>20702</v>
      </c>
      <c r="W14" t="s">
        <v>20710</v>
      </c>
      <c r="X14" t="s">
        <v>20658</v>
      </c>
      <c r="Y14" t="s">
        <v>20659</v>
      </c>
      <c r="Z14">
        <v>8</v>
      </c>
      <c r="AA14" t="s">
        <v>20666</v>
      </c>
    </row>
    <row r="15" spans="1:27" x14ac:dyDescent="0.3">
      <c r="A15">
        <v>18209806</v>
      </c>
      <c r="B15" t="s">
        <v>72</v>
      </c>
      <c r="C15">
        <v>1</v>
      </c>
      <c r="D15" t="s">
        <v>21</v>
      </c>
      <c r="E15" t="s">
        <v>73</v>
      </c>
      <c r="F15" t="s">
        <v>74</v>
      </c>
      <c r="G15" t="s">
        <v>75</v>
      </c>
      <c r="H15">
        <v>77.308209050000002</v>
      </c>
      <c r="I15">
        <v>28.677885629999999</v>
      </c>
      <c r="J15" t="s">
        <v>25</v>
      </c>
      <c r="K15" t="s">
        <v>26</v>
      </c>
      <c r="L15" t="s">
        <v>27</v>
      </c>
      <c r="M15" t="s">
        <v>27</v>
      </c>
      <c r="N15" t="s">
        <v>27</v>
      </c>
      <c r="O15" t="s">
        <v>27</v>
      </c>
      <c r="P15">
        <v>1</v>
      </c>
      <c r="Q15">
        <v>0</v>
      </c>
      <c r="R15">
        <v>250</v>
      </c>
      <c r="S15">
        <v>1</v>
      </c>
      <c r="T15" s="1">
        <v>40410</v>
      </c>
      <c r="U15" t="s">
        <v>28</v>
      </c>
      <c r="V15" t="s">
        <v>20702</v>
      </c>
      <c r="W15" t="s">
        <v>20710</v>
      </c>
      <c r="X15" t="s">
        <v>20667</v>
      </c>
      <c r="Y15" t="s">
        <v>20659</v>
      </c>
      <c r="Z15">
        <v>8</v>
      </c>
      <c r="AA15" t="s">
        <v>20666</v>
      </c>
    </row>
    <row r="16" spans="1:27" x14ac:dyDescent="0.3">
      <c r="A16">
        <v>18286922</v>
      </c>
      <c r="B16" t="s">
        <v>76</v>
      </c>
      <c r="C16">
        <v>1</v>
      </c>
      <c r="D16" t="s">
        <v>21</v>
      </c>
      <c r="E16" t="s">
        <v>77</v>
      </c>
      <c r="F16" t="s">
        <v>78</v>
      </c>
      <c r="G16" t="s">
        <v>79</v>
      </c>
      <c r="H16">
        <v>77.247999199999995</v>
      </c>
      <c r="I16">
        <v>28.583243100000001</v>
      </c>
      <c r="J16" t="s">
        <v>25</v>
      </c>
      <c r="K16" t="s">
        <v>26</v>
      </c>
      <c r="L16" t="s">
        <v>27</v>
      </c>
      <c r="M16" t="s">
        <v>27</v>
      </c>
      <c r="N16" t="s">
        <v>27</v>
      </c>
      <c r="O16" t="s">
        <v>27</v>
      </c>
      <c r="P16">
        <v>1</v>
      </c>
      <c r="Q16">
        <v>0</v>
      </c>
      <c r="R16">
        <v>400</v>
      </c>
      <c r="S16">
        <v>1</v>
      </c>
      <c r="T16" s="1">
        <v>42971</v>
      </c>
      <c r="U16" t="s">
        <v>28</v>
      </c>
      <c r="V16" t="s">
        <v>20702</v>
      </c>
      <c r="W16" t="s">
        <v>20710</v>
      </c>
      <c r="X16" t="s">
        <v>20668</v>
      </c>
      <c r="Y16" t="s">
        <v>20659</v>
      </c>
      <c r="Z16">
        <v>8</v>
      </c>
      <c r="AA16" t="s">
        <v>20666</v>
      </c>
    </row>
    <row r="17" spans="1:27" x14ac:dyDescent="0.3">
      <c r="A17">
        <v>18458302</v>
      </c>
      <c r="B17" t="s">
        <v>80</v>
      </c>
      <c r="C17">
        <v>1</v>
      </c>
      <c r="D17" t="s">
        <v>21</v>
      </c>
      <c r="E17" t="s">
        <v>79</v>
      </c>
      <c r="F17" t="s">
        <v>78</v>
      </c>
      <c r="G17" t="s">
        <v>79</v>
      </c>
      <c r="H17">
        <v>77.247475199999997</v>
      </c>
      <c r="I17">
        <v>28.583978200000001</v>
      </c>
      <c r="J17" t="s">
        <v>25</v>
      </c>
      <c r="K17" t="s">
        <v>26</v>
      </c>
      <c r="L17" t="s">
        <v>27</v>
      </c>
      <c r="M17" t="s">
        <v>27</v>
      </c>
      <c r="N17" t="s">
        <v>27</v>
      </c>
      <c r="O17" t="s">
        <v>27</v>
      </c>
      <c r="P17">
        <v>1</v>
      </c>
      <c r="Q17">
        <v>0</v>
      </c>
      <c r="R17">
        <v>300</v>
      </c>
      <c r="S17">
        <v>1</v>
      </c>
      <c r="T17" s="1">
        <v>41501</v>
      </c>
      <c r="U17" t="s">
        <v>28</v>
      </c>
      <c r="V17" t="s">
        <v>20702</v>
      </c>
      <c r="W17" t="s">
        <v>20710</v>
      </c>
      <c r="X17" t="s">
        <v>20658</v>
      </c>
      <c r="Y17" t="s">
        <v>20659</v>
      </c>
      <c r="Z17">
        <v>8</v>
      </c>
      <c r="AA17" t="s">
        <v>20666</v>
      </c>
    </row>
    <row r="18" spans="1:27" x14ac:dyDescent="0.3">
      <c r="A18">
        <v>7362</v>
      </c>
      <c r="B18" t="s">
        <v>81</v>
      </c>
      <c r="C18">
        <v>1</v>
      </c>
      <c r="D18" t="s">
        <v>21</v>
      </c>
      <c r="E18" t="s">
        <v>82</v>
      </c>
      <c r="F18" t="s">
        <v>38</v>
      </c>
      <c r="G18" t="s">
        <v>39</v>
      </c>
      <c r="H18">
        <v>77.123033399999997</v>
      </c>
      <c r="I18">
        <v>28.545113799999999</v>
      </c>
      <c r="J18" t="s">
        <v>25</v>
      </c>
      <c r="K18" t="s">
        <v>26</v>
      </c>
      <c r="L18" t="s">
        <v>27</v>
      </c>
      <c r="M18" t="s">
        <v>27</v>
      </c>
      <c r="N18" t="s">
        <v>27</v>
      </c>
      <c r="O18" t="s">
        <v>27</v>
      </c>
      <c r="P18">
        <v>1</v>
      </c>
      <c r="Q18">
        <v>0</v>
      </c>
      <c r="R18">
        <v>200</v>
      </c>
      <c r="S18">
        <v>1</v>
      </c>
      <c r="T18" s="1">
        <v>40414</v>
      </c>
      <c r="U18" t="s">
        <v>28</v>
      </c>
      <c r="V18" t="s">
        <v>20702</v>
      </c>
      <c r="W18" t="s">
        <v>20710</v>
      </c>
      <c r="X18" t="s">
        <v>20667</v>
      </c>
      <c r="Y18" t="s">
        <v>20659</v>
      </c>
      <c r="Z18">
        <v>8</v>
      </c>
      <c r="AA18" t="s">
        <v>20666</v>
      </c>
    </row>
    <row r="19" spans="1:27" x14ac:dyDescent="0.3">
      <c r="A19">
        <v>18466400</v>
      </c>
      <c r="B19" t="s">
        <v>83</v>
      </c>
      <c r="C19">
        <v>1</v>
      </c>
      <c r="D19" t="s">
        <v>21</v>
      </c>
      <c r="E19" t="s">
        <v>84</v>
      </c>
      <c r="F19" t="s">
        <v>44</v>
      </c>
      <c r="G19" t="s">
        <v>45</v>
      </c>
      <c r="H19">
        <v>77.209115400000002</v>
      </c>
      <c r="I19">
        <v>28.714679199999999</v>
      </c>
      <c r="J19" t="s">
        <v>25</v>
      </c>
      <c r="K19" t="s">
        <v>26</v>
      </c>
      <c r="L19" t="s">
        <v>27</v>
      </c>
      <c r="M19" t="s">
        <v>27</v>
      </c>
      <c r="N19" t="s">
        <v>27</v>
      </c>
      <c r="O19" t="s">
        <v>27</v>
      </c>
      <c r="P19">
        <v>1</v>
      </c>
      <c r="Q19">
        <v>0</v>
      </c>
      <c r="R19">
        <v>300</v>
      </c>
      <c r="S19">
        <v>1</v>
      </c>
      <c r="T19" s="1">
        <v>42229</v>
      </c>
      <c r="U19" t="s">
        <v>28</v>
      </c>
      <c r="V19" t="s">
        <v>20702</v>
      </c>
      <c r="W19" t="s">
        <v>20710</v>
      </c>
      <c r="X19" t="s">
        <v>20669</v>
      </c>
      <c r="Y19" t="s">
        <v>20659</v>
      </c>
      <c r="Z19">
        <v>8</v>
      </c>
      <c r="AA19" t="s">
        <v>20666</v>
      </c>
    </row>
    <row r="20" spans="1:27" x14ac:dyDescent="0.3">
      <c r="A20">
        <v>18361779</v>
      </c>
      <c r="B20" t="s">
        <v>85</v>
      </c>
      <c r="C20">
        <v>1</v>
      </c>
      <c r="D20" t="s">
        <v>21</v>
      </c>
      <c r="E20" t="s">
        <v>86</v>
      </c>
      <c r="F20" t="s">
        <v>44</v>
      </c>
      <c r="G20" t="s">
        <v>45</v>
      </c>
      <c r="H20">
        <v>77.218713300000005</v>
      </c>
      <c r="I20">
        <v>28.709235799999998</v>
      </c>
      <c r="J20" t="s">
        <v>25</v>
      </c>
      <c r="K20" t="s">
        <v>26</v>
      </c>
      <c r="L20" t="s">
        <v>27</v>
      </c>
      <c r="M20" t="s">
        <v>27</v>
      </c>
      <c r="N20" t="s">
        <v>27</v>
      </c>
      <c r="O20" t="s">
        <v>27</v>
      </c>
      <c r="P20">
        <v>1</v>
      </c>
      <c r="Q20">
        <v>0</v>
      </c>
      <c r="R20">
        <v>100</v>
      </c>
      <c r="S20">
        <v>1</v>
      </c>
      <c r="T20" s="1">
        <v>40779</v>
      </c>
      <c r="U20" t="s">
        <v>28</v>
      </c>
      <c r="V20" t="s">
        <v>20702</v>
      </c>
      <c r="W20" t="s">
        <v>20710</v>
      </c>
      <c r="X20" t="s">
        <v>20663</v>
      </c>
      <c r="Y20" t="s">
        <v>20659</v>
      </c>
      <c r="Z20">
        <v>8</v>
      </c>
      <c r="AA20" t="s">
        <v>20666</v>
      </c>
    </row>
    <row r="21" spans="1:27" x14ac:dyDescent="0.3">
      <c r="A21">
        <v>18354672</v>
      </c>
      <c r="B21" t="s">
        <v>87</v>
      </c>
      <c r="C21">
        <v>1</v>
      </c>
      <c r="D21" t="s">
        <v>21</v>
      </c>
      <c r="E21" t="s">
        <v>88</v>
      </c>
      <c r="F21" t="s">
        <v>50</v>
      </c>
      <c r="G21" t="s">
        <v>51</v>
      </c>
      <c r="H21">
        <v>76.989027800000002</v>
      </c>
      <c r="I21">
        <v>28.599615400000001</v>
      </c>
      <c r="J21" t="s">
        <v>25</v>
      </c>
      <c r="K21" t="s">
        <v>26</v>
      </c>
      <c r="L21" t="s">
        <v>27</v>
      </c>
      <c r="M21" t="s">
        <v>27</v>
      </c>
      <c r="N21" t="s">
        <v>27</v>
      </c>
      <c r="O21" t="s">
        <v>27</v>
      </c>
      <c r="P21">
        <v>1</v>
      </c>
      <c r="Q21">
        <v>0</v>
      </c>
      <c r="R21">
        <v>150</v>
      </c>
      <c r="S21">
        <v>1</v>
      </c>
      <c r="T21" s="1">
        <v>42968</v>
      </c>
      <c r="U21" t="s">
        <v>28</v>
      </c>
      <c r="V21" t="s">
        <v>20702</v>
      </c>
      <c r="W21" t="s">
        <v>20710</v>
      </c>
      <c r="X21" t="s">
        <v>20668</v>
      </c>
      <c r="Y21" t="s">
        <v>20659</v>
      </c>
      <c r="Z21">
        <v>8</v>
      </c>
      <c r="AA21" t="s">
        <v>20666</v>
      </c>
    </row>
    <row r="22" spans="1:27" x14ac:dyDescent="0.3">
      <c r="A22">
        <v>18464641</v>
      </c>
      <c r="B22" t="s">
        <v>89</v>
      </c>
      <c r="C22">
        <v>1</v>
      </c>
      <c r="D22" t="s">
        <v>21</v>
      </c>
      <c r="E22" t="s">
        <v>90</v>
      </c>
      <c r="F22" t="s">
        <v>91</v>
      </c>
      <c r="G22" t="s">
        <v>92</v>
      </c>
      <c r="H22">
        <v>77.062470759999997</v>
      </c>
      <c r="I22">
        <v>28.67583363</v>
      </c>
      <c r="J22" t="s">
        <v>25</v>
      </c>
      <c r="K22" t="s">
        <v>26</v>
      </c>
      <c r="L22" t="s">
        <v>27</v>
      </c>
      <c r="M22" t="s">
        <v>27</v>
      </c>
      <c r="N22" t="s">
        <v>27</v>
      </c>
      <c r="O22" t="s">
        <v>27</v>
      </c>
      <c r="P22">
        <v>1</v>
      </c>
      <c r="Q22">
        <v>0</v>
      </c>
      <c r="R22">
        <v>350</v>
      </c>
      <c r="S22">
        <v>1</v>
      </c>
      <c r="T22" s="1">
        <v>41130</v>
      </c>
      <c r="U22" t="s">
        <v>28</v>
      </c>
      <c r="V22" t="s">
        <v>20702</v>
      </c>
      <c r="W22" t="s">
        <v>20710</v>
      </c>
      <c r="X22" t="s">
        <v>20665</v>
      </c>
      <c r="Y22" t="s">
        <v>20659</v>
      </c>
      <c r="Z22">
        <v>8</v>
      </c>
      <c r="AA22" t="s">
        <v>20666</v>
      </c>
    </row>
    <row r="23" spans="1:27" x14ac:dyDescent="0.3">
      <c r="A23">
        <v>18312665</v>
      </c>
      <c r="B23" t="s">
        <v>93</v>
      </c>
      <c r="C23">
        <v>1</v>
      </c>
      <c r="D23" t="s">
        <v>21</v>
      </c>
      <c r="E23" t="s">
        <v>94</v>
      </c>
      <c r="F23" t="s">
        <v>91</v>
      </c>
      <c r="G23" t="s">
        <v>92</v>
      </c>
      <c r="H23">
        <v>77.068857100000002</v>
      </c>
      <c r="I23">
        <v>28.682375199999999</v>
      </c>
      <c r="J23" t="s">
        <v>25</v>
      </c>
      <c r="K23" t="s">
        <v>26</v>
      </c>
      <c r="L23" t="s">
        <v>27</v>
      </c>
      <c r="M23" t="s">
        <v>27</v>
      </c>
      <c r="N23" t="s">
        <v>27</v>
      </c>
      <c r="O23" t="s">
        <v>27</v>
      </c>
      <c r="P23">
        <v>2</v>
      </c>
      <c r="Q23">
        <v>0</v>
      </c>
      <c r="R23">
        <v>650</v>
      </c>
      <c r="S23">
        <v>1</v>
      </c>
      <c r="T23" s="1">
        <v>40394</v>
      </c>
      <c r="U23" t="s">
        <v>28</v>
      </c>
      <c r="V23" t="s">
        <v>20702</v>
      </c>
      <c r="W23" t="s">
        <v>20710</v>
      </c>
      <c r="X23" t="s">
        <v>20667</v>
      </c>
      <c r="Y23" t="s">
        <v>20659</v>
      </c>
      <c r="Z23">
        <v>8</v>
      </c>
      <c r="AA23" t="s">
        <v>20666</v>
      </c>
    </row>
    <row r="24" spans="1:27" x14ac:dyDescent="0.3">
      <c r="A24">
        <v>18312572</v>
      </c>
      <c r="B24" t="s">
        <v>95</v>
      </c>
      <c r="C24">
        <v>1</v>
      </c>
      <c r="D24" t="s">
        <v>21</v>
      </c>
      <c r="E24" t="s">
        <v>96</v>
      </c>
      <c r="F24" t="s">
        <v>97</v>
      </c>
      <c r="G24" t="s">
        <v>98</v>
      </c>
      <c r="H24">
        <v>77.136474399999997</v>
      </c>
      <c r="I24">
        <v>28.620517499999998</v>
      </c>
      <c r="J24" t="s">
        <v>25</v>
      </c>
      <c r="K24" t="s">
        <v>26</v>
      </c>
      <c r="L24" t="s">
        <v>27</v>
      </c>
      <c r="M24" t="s">
        <v>27</v>
      </c>
      <c r="N24" t="s">
        <v>27</v>
      </c>
      <c r="O24" t="s">
        <v>27</v>
      </c>
      <c r="P24">
        <v>1</v>
      </c>
      <c r="Q24">
        <v>0</v>
      </c>
      <c r="R24">
        <v>200</v>
      </c>
      <c r="S24">
        <v>1</v>
      </c>
      <c r="T24" s="1">
        <v>42960</v>
      </c>
      <c r="U24" t="s">
        <v>28</v>
      </c>
      <c r="V24" t="s">
        <v>20702</v>
      </c>
      <c r="W24" t="s">
        <v>20710</v>
      </c>
      <c r="X24" t="s">
        <v>20668</v>
      </c>
      <c r="Y24" t="s">
        <v>20659</v>
      </c>
      <c r="Z24">
        <v>8</v>
      </c>
      <c r="AA24" t="s">
        <v>20666</v>
      </c>
    </row>
    <row r="25" spans="1:27" x14ac:dyDescent="0.3">
      <c r="A25">
        <v>18349241</v>
      </c>
      <c r="B25" t="s">
        <v>99</v>
      </c>
      <c r="C25">
        <v>1</v>
      </c>
      <c r="D25" t="s">
        <v>21</v>
      </c>
      <c r="E25" t="s">
        <v>100</v>
      </c>
      <c r="F25" t="s">
        <v>97</v>
      </c>
      <c r="G25" t="s">
        <v>98</v>
      </c>
      <c r="H25">
        <v>0</v>
      </c>
      <c r="I25">
        <v>0</v>
      </c>
      <c r="J25" t="s">
        <v>25</v>
      </c>
      <c r="K25" t="s">
        <v>26</v>
      </c>
      <c r="L25" t="s">
        <v>27</v>
      </c>
      <c r="M25" t="s">
        <v>27</v>
      </c>
      <c r="N25" t="s">
        <v>27</v>
      </c>
      <c r="O25" t="s">
        <v>27</v>
      </c>
      <c r="P25">
        <v>1</v>
      </c>
      <c r="Q25">
        <v>0</v>
      </c>
      <c r="R25">
        <v>200</v>
      </c>
      <c r="S25">
        <v>1</v>
      </c>
      <c r="T25" s="1">
        <v>42588</v>
      </c>
      <c r="U25" t="s">
        <v>28</v>
      </c>
      <c r="V25" t="s">
        <v>20702</v>
      </c>
      <c r="W25" t="s">
        <v>20710</v>
      </c>
      <c r="X25" t="s">
        <v>20661</v>
      </c>
      <c r="Y25" t="s">
        <v>20659</v>
      </c>
      <c r="Z25">
        <v>8</v>
      </c>
      <c r="AA25" t="s">
        <v>20666</v>
      </c>
    </row>
    <row r="26" spans="1:27" x14ac:dyDescent="0.3">
      <c r="A26">
        <v>18355121</v>
      </c>
      <c r="B26" t="s">
        <v>101</v>
      </c>
      <c r="C26">
        <v>1</v>
      </c>
      <c r="D26" t="s">
        <v>21</v>
      </c>
      <c r="E26" t="s">
        <v>102</v>
      </c>
      <c r="F26" t="s">
        <v>103</v>
      </c>
      <c r="G26" t="s">
        <v>104</v>
      </c>
      <c r="H26">
        <v>77.2511121</v>
      </c>
      <c r="I26">
        <v>28.5471678</v>
      </c>
      <c r="J26" t="s">
        <v>25</v>
      </c>
      <c r="K26" t="s">
        <v>26</v>
      </c>
      <c r="L26" t="s">
        <v>27</v>
      </c>
      <c r="M26" t="s">
        <v>27</v>
      </c>
      <c r="N26" t="s">
        <v>27</v>
      </c>
      <c r="O26" t="s">
        <v>27</v>
      </c>
      <c r="P26">
        <v>1</v>
      </c>
      <c r="Q26">
        <v>0</v>
      </c>
      <c r="R26">
        <v>400</v>
      </c>
      <c r="S26">
        <v>1</v>
      </c>
      <c r="T26" s="1">
        <v>41510</v>
      </c>
      <c r="U26" t="s">
        <v>28</v>
      </c>
      <c r="V26" t="s">
        <v>20702</v>
      </c>
      <c r="W26" t="s">
        <v>20710</v>
      </c>
      <c r="X26" t="s">
        <v>20658</v>
      </c>
      <c r="Y26" t="s">
        <v>20659</v>
      </c>
      <c r="Z26">
        <v>8</v>
      </c>
      <c r="AA26" t="s">
        <v>20666</v>
      </c>
    </row>
    <row r="27" spans="1:27" x14ac:dyDescent="0.3">
      <c r="A27">
        <v>18289272</v>
      </c>
      <c r="B27" t="s">
        <v>105</v>
      </c>
      <c r="C27">
        <v>1</v>
      </c>
      <c r="D27" t="s">
        <v>21</v>
      </c>
      <c r="E27" t="s">
        <v>106</v>
      </c>
      <c r="F27" t="s">
        <v>107</v>
      </c>
      <c r="G27" t="s">
        <v>108</v>
      </c>
      <c r="H27">
        <v>77.285781099999994</v>
      </c>
      <c r="I27">
        <v>28.6238533</v>
      </c>
      <c r="J27" t="s">
        <v>25</v>
      </c>
      <c r="K27" t="s">
        <v>26</v>
      </c>
      <c r="L27" t="s">
        <v>27</v>
      </c>
      <c r="M27" t="s">
        <v>27</v>
      </c>
      <c r="N27" t="s">
        <v>27</v>
      </c>
      <c r="O27" t="s">
        <v>27</v>
      </c>
      <c r="P27">
        <v>1</v>
      </c>
      <c r="Q27">
        <v>0</v>
      </c>
      <c r="R27">
        <v>200</v>
      </c>
      <c r="S27">
        <v>1</v>
      </c>
      <c r="T27" s="1">
        <v>41857</v>
      </c>
      <c r="U27" t="s">
        <v>28</v>
      </c>
      <c r="V27" t="s">
        <v>20702</v>
      </c>
      <c r="W27" t="s">
        <v>20710</v>
      </c>
      <c r="X27" t="s">
        <v>20664</v>
      </c>
      <c r="Y27" t="s">
        <v>20659</v>
      </c>
      <c r="Z27">
        <v>8</v>
      </c>
      <c r="AA27" t="s">
        <v>20666</v>
      </c>
    </row>
    <row r="28" spans="1:27" x14ac:dyDescent="0.3">
      <c r="A28">
        <v>18449949</v>
      </c>
      <c r="B28" t="s">
        <v>109</v>
      </c>
      <c r="C28">
        <v>1</v>
      </c>
      <c r="D28" t="s">
        <v>21</v>
      </c>
      <c r="E28" t="s">
        <v>110</v>
      </c>
      <c r="F28" t="s">
        <v>107</v>
      </c>
      <c r="G28" t="s">
        <v>108</v>
      </c>
      <c r="H28">
        <v>0</v>
      </c>
      <c r="I28">
        <v>0</v>
      </c>
      <c r="J28" t="s">
        <v>25</v>
      </c>
      <c r="K28" t="s">
        <v>26</v>
      </c>
      <c r="L28" t="s">
        <v>27</v>
      </c>
      <c r="M28" t="s">
        <v>27</v>
      </c>
      <c r="N28" t="s">
        <v>27</v>
      </c>
      <c r="O28" t="s">
        <v>27</v>
      </c>
      <c r="P28">
        <v>1</v>
      </c>
      <c r="Q28">
        <v>0</v>
      </c>
      <c r="R28">
        <v>150</v>
      </c>
      <c r="S28">
        <v>1</v>
      </c>
      <c r="T28" s="1">
        <v>40398</v>
      </c>
      <c r="U28" t="s">
        <v>28</v>
      </c>
      <c r="V28" t="s">
        <v>20702</v>
      </c>
      <c r="W28" t="s">
        <v>20710</v>
      </c>
      <c r="X28" t="s">
        <v>20667</v>
      </c>
      <c r="Y28" t="s">
        <v>20659</v>
      </c>
      <c r="Z28">
        <v>8</v>
      </c>
      <c r="AA28" t="s">
        <v>20666</v>
      </c>
    </row>
    <row r="29" spans="1:27" x14ac:dyDescent="0.3">
      <c r="A29">
        <v>18451571</v>
      </c>
      <c r="B29" t="s">
        <v>111</v>
      </c>
      <c r="C29">
        <v>1</v>
      </c>
      <c r="D29" t="s">
        <v>21</v>
      </c>
      <c r="E29" t="s">
        <v>112</v>
      </c>
      <c r="F29" t="s">
        <v>113</v>
      </c>
      <c r="G29" t="s">
        <v>114</v>
      </c>
      <c r="H29">
        <v>77.141746999999995</v>
      </c>
      <c r="I29">
        <v>28.712164999999999</v>
      </c>
      <c r="J29" t="s">
        <v>25</v>
      </c>
      <c r="K29" t="s">
        <v>26</v>
      </c>
      <c r="L29" t="s">
        <v>27</v>
      </c>
      <c r="M29" t="s">
        <v>27</v>
      </c>
      <c r="N29" t="s">
        <v>27</v>
      </c>
      <c r="O29" t="s">
        <v>27</v>
      </c>
      <c r="P29">
        <v>1</v>
      </c>
      <c r="Q29">
        <v>0</v>
      </c>
      <c r="R29">
        <v>200</v>
      </c>
      <c r="S29">
        <v>1</v>
      </c>
      <c r="T29" s="1">
        <v>42585</v>
      </c>
      <c r="U29" t="s">
        <v>28</v>
      </c>
      <c r="V29" t="s">
        <v>20702</v>
      </c>
      <c r="W29" t="s">
        <v>20710</v>
      </c>
      <c r="X29" t="s">
        <v>20661</v>
      </c>
      <c r="Y29" t="s">
        <v>20659</v>
      </c>
      <c r="Z29">
        <v>8</v>
      </c>
      <c r="AA29" t="s">
        <v>20666</v>
      </c>
    </row>
    <row r="30" spans="1:27" x14ac:dyDescent="0.3">
      <c r="A30">
        <v>18446496</v>
      </c>
      <c r="B30" t="s">
        <v>115</v>
      </c>
      <c r="C30">
        <v>1</v>
      </c>
      <c r="D30" t="s">
        <v>21</v>
      </c>
      <c r="E30" t="s">
        <v>24</v>
      </c>
      <c r="F30" t="s">
        <v>23</v>
      </c>
      <c r="G30" t="s">
        <v>24</v>
      </c>
      <c r="H30">
        <v>0</v>
      </c>
      <c r="I30">
        <v>0</v>
      </c>
      <c r="J30" t="s">
        <v>25</v>
      </c>
      <c r="K30" t="s">
        <v>26</v>
      </c>
      <c r="L30" t="s">
        <v>27</v>
      </c>
      <c r="M30" t="s">
        <v>27</v>
      </c>
      <c r="N30" t="s">
        <v>27</v>
      </c>
      <c r="O30" t="s">
        <v>27</v>
      </c>
      <c r="P30">
        <v>1</v>
      </c>
      <c r="Q30">
        <v>0</v>
      </c>
      <c r="R30">
        <v>100</v>
      </c>
      <c r="S30">
        <v>1</v>
      </c>
      <c r="T30" s="1">
        <v>43307</v>
      </c>
      <c r="U30" t="s">
        <v>28</v>
      </c>
      <c r="V30" t="s">
        <v>20702</v>
      </c>
      <c r="W30" t="s">
        <v>20710</v>
      </c>
      <c r="X30" t="s">
        <v>20662</v>
      </c>
      <c r="Y30" t="s">
        <v>20659</v>
      </c>
      <c r="Z30">
        <v>7</v>
      </c>
      <c r="AA30" t="s">
        <v>20670</v>
      </c>
    </row>
    <row r="31" spans="1:27" x14ac:dyDescent="0.3">
      <c r="A31">
        <v>18357972</v>
      </c>
      <c r="B31" t="s">
        <v>116</v>
      </c>
      <c r="C31">
        <v>1</v>
      </c>
      <c r="D31" t="s">
        <v>21</v>
      </c>
      <c r="E31" t="s">
        <v>117</v>
      </c>
      <c r="F31" t="s">
        <v>118</v>
      </c>
      <c r="G31" t="s">
        <v>119</v>
      </c>
      <c r="H31">
        <v>0</v>
      </c>
      <c r="I31">
        <v>0</v>
      </c>
      <c r="J31" t="s">
        <v>25</v>
      </c>
      <c r="K31" t="s">
        <v>26</v>
      </c>
      <c r="L31" t="s">
        <v>27</v>
      </c>
      <c r="M31" t="s">
        <v>27</v>
      </c>
      <c r="N31" t="s">
        <v>27</v>
      </c>
      <c r="O31" t="s">
        <v>27</v>
      </c>
      <c r="P31">
        <v>1</v>
      </c>
      <c r="Q31">
        <v>0</v>
      </c>
      <c r="R31">
        <v>300</v>
      </c>
      <c r="S31">
        <v>1</v>
      </c>
      <c r="T31" s="1">
        <v>40742</v>
      </c>
      <c r="U31" t="s">
        <v>28</v>
      </c>
      <c r="V31" t="s">
        <v>20702</v>
      </c>
      <c r="W31" t="s">
        <v>20710</v>
      </c>
      <c r="X31" t="s">
        <v>20663</v>
      </c>
      <c r="Y31" t="s">
        <v>20659</v>
      </c>
      <c r="Z31">
        <v>7</v>
      </c>
      <c r="AA31" t="s">
        <v>20670</v>
      </c>
    </row>
    <row r="32" spans="1:27" x14ac:dyDescent="0.3">
      <c r="A32">
        <v>18375383</v>
      </c>
      <c r="B32" t="s">
        <v>120</v>
      </c>
      <c r="C32">
        <v>1</v>
      </c>
      <c r="D32" t="s">
        <v>21</v>
      </c>
      <c r="E32" t="s">
        <v>121</v>
      </c>
      <c r="F32" t="s">
        <v>122</v>
      </c>
      <c r="G32" t="s">
        <v>123</v>
      </c>
      <c r="H32">
        <v>77.339138610000006</v>
      </c>
      <c r="I32">
        <v>28.60797505</v>
      </c>
      <c r="J32" t="s">
        <v>25</v>
      </c>
      <c r="K32" t="s">
        <v>26</v>
      </c>
      <c r="L32" t="s">
        <v>27</v>
      </c>
      <c r="M32" t="s">
        <v>27</v>
      </c>
      <c r="N32" t="s">
        <v>27</v>
      </c>
      <c r="O32" t="s">
        <v>27</v>
      </c>
      <c r="P32">
        <v>2</v>
      </c>
      <c r="Q32">
        <v>0</v>
      </c>
      <c r="R32">
        <v>500</v>
      </c>
      <c r="S32">
        <v>1</v>
      </c>
      <c r="T32" s="1">
        <v>43309</v>
      </c>
      <c r="U32" t="s">
        <v>28</v>
      </c>
      <c r="V32" t="s">
        <v>20702</v>
      </c>
      <c r="W32" t="s">
        <v>20710</v>
      </c>
      <c r="X32" t="s">
        <v>20662</v>
      </c>
      <c r="Y32" t="s">
        <v>20659</v>
      </c>
      <c r="Z32">
        <v>7</v>
      </c>
      <c r="AA32" t="s">
        <v>20670</v>
      </c>
    </row>
    <row r="33" spans="1:27" x14ac:dyDescent="0.3">
      <c r="A33">
        <v>18236975</v>
      </c>
      <c r="B33" t="s">
        <v>124</v>
      </c>
      <c r="C33">
        <v>1</v>
      </c>
      <c r="D33" t="s">
        <v>21</v>
      </c>
      <c r="E33" t="s">
        <v>125</v>
      </c>
      <c r="F33" t="s">
        <v>126</v>
      </c>
      <c r="G33" t="s">
        <v>127</v>
      </c>
      <c r="H33">
        <v>0</v>
      </c>
      <c r="I33">
        <v>0</v>
      </c>
      <c r="J33" t="s">
        <v>25</v>
      </c>
      <c r="K33" t="s">
        <v>26</v>
      </c>
      <c r="L33" t="s">
        <v>27</v>
      </c>
      <c r="M33" t="s">
        <v>27</v>
      </c>
      <c r="N33" t="s">
        <v>27</v>
      </c>
      <c r="O33" t="s">
        <v>27</v>
      </c>
      <c r="P33">
        <v>2</v>
      </c>
      <c r="Q33">
        <v>0</v>
      </c>
      <c r="R33">
        <v>500</v>
      </c>
      <c r="S33">
        <v>1</v>
      </c>
      <c r="T33" s="1">
        <v>42938</v>
      </c>
      <c r="U33" t="s">
        <v>28</v>
      </c>
      <c r="V33" t="s">
        <v>20702</v>
      </c>
      <c r="W33" t="s">
        <v>20710</v>
      </c>
      <c r="X33" t="s">
        <v>20668</v>
      </c>
      <c r="Y33" t="s">
        <v>20659</v>
      </c>
      <c r="Z33">
        <v>7</v>
      </c>
      <c r="AA33" t="s">
        <v>20670</v>
      </c>
    </row>
    <row r="34" spans="1:27" x14ac:dyDescent="0.3">
      <c r="A34">
        <v>18361767</v>
      </c>
      <c r="B34" t="s">
        <v>128</v>
      </c>
      <c r="C34">
        <v>1</v>
      </c>
      <c r="D34" t="s">
        <v>21</v>
      </c>
      <c r="E34" t="s">
        <v>129</v>
      </c>
      <c r="F34" t="s">
        <v>44</v>
      </c>
      <c r="G34" t="s">
        <v>45</v>
      </c>
      <c r="H34">
        <v>77.218737599999997</v>
      </c>
      <c r="I34">
        <v>28.709987900000002</v>
      </c>
      <c r="J34" t="s">
        <v>25</v>
      </c>
      <c r="K34" t="s">
        <v>26</v>
      </c>
      <c r="L34" t="s">
        <v>27</v>
      </c>
      <c r="M34" t="s">
        <v>27</v>
      </c>
      <c r="N34" t="s">
        <v>27</v>
      </c>
      <c r="O34" t="s">
        <v>27</v>
      </c>
      <c r="P34">
        <v>1</v>
      </c>
      <c r="Q34">
        <v>0</v>
      </c>
      <c r="R34">
        <v>150</v>
      </c>
      <c r="S34">
        <v>1</v>
      </c>
      <c r="T34" s="1">
        <v>40728</v>
      </c>
      <c r="U34" t="s">
        <v>28</v>
      </c>
      <c r="V34" t="s">
        <v>20702</v>
      </c>
      <c r="W34" t="s">
        <v>20710</v>
      </c>
      <c r="X34" t="s">
        <v>20663</v>
      </c>
      <c r="Y34" t="s">
        <v>20659</v>
      </c>
      <c r="Z34">
        <v>7</v>
      </c>
      <c r="AA34" t="s">
        <v>20670</v>
      </c>
    </row>
    <row r="35" spans="1:27" x14ac:dyDescent="0.3">
      <c r="A35">
        <v>304610</v>
      </c>
      <c r="B35" t="s">
        <v>130</v>
      </c>
      <c r="C35">
        <v>1</v>
      </c>
      <c r="D35" t="s">
        <v>21</v>
      </c>
      <c r="E35" t="s">
        <v>131</v>
      </c>
      <c r="F35" t="s">
        <v>50</v>
      </c>
      <c r="G35" t="s">
        <v>51</v>
      </c>
      <c r="H35">
        <v>77.007655099999994</v>
      </c>
      <c r="I35">
        <v>28.616441300000002</v>
      </c>
      <c r="J35" t="s">
        <v>25</v>
      </c>
      <c r="K35" t="s">
        <v>26</v>
      </c>
      <c r="L35" t="s">
        <v>27</v>
      </c>
      <c r="M35" t="s">
        <v>27</v>
      </c>
      <c r="N35" t="s">
        <v>27</v>
      </c>
      <c r="O35" t="s">
        <v>27</v>
      </c>
      <c r="P35">
        <v>1</v>
      </c>
      <c r="Q35">
        <v>0</v>
      </c>
      <c r="R35">
        <v>300</v>
      </c>
      <c r="S35">
        <v>1</v>
      </c>
      <c r="T35" s="1">
        <v>41468</v>
      </c>
      <c r="U35" t="s">
        <v>28</v>
      </c>
      <c r="V35" t="s">
        <v>20702</v>
      </c>
      <c r="W35" t="s">
        <v>20710</v>
      </c>
      <c r="X35" t="s">
        <v>20658</v>
      </c>
      <c r="Y35" t="s">
        <v>20659</v>
      </c>
      <c r="Z35">
        <v>7</v>
      </c>
      <c r="AA35" t="s">
        <v>20670</v>
      </c>
    </row>
    <row r="36" spans="1:27" x14ac:dyDescent="0.3">
      <c r="A36">
        <v>18352268</v>
      </c>
      <c r="B36" t="s">
        <v>132</v>
      </c>
      <c r="C36">
        <v>1</v>
      </c>
      <c r="D36" t="s">
        <v>21</v>
      </c>
      <c r="E36" t="s">
        <v>133</v>
      </c>
      <c r="F36" t="s">
        <v>62</v>
      </c>
      <c r="G36" t="s">
        <v>63</v>
      </c>
      <c r="H36">
        <v>77.176150500000006</v>
      </c>
      <c r="I36">
        <v>28.565974700000002</v>
      </c>
      <c r="J36" t="s">
        <v>25</v>
      </c>
      <c r="K36" t="s">
        <v>26</v>
      </c>
      <c r="L36" t="s">
        <v>27</v>
      </c>
      <c r="M36" t="s">
        <v>27</v>
      </c>
      <c r="N36" t="s">
        <v>27</v>
      </c>
      <c r="O36" t="s">
        <v>27</v>
      </c>
      <c r="P36">
        <v>2</v>
      </c>
      <c r="Q36">
        <v>0</v>
      </c>
      <c r="R36">
        <v>500</v>
      </c>
      <c r="S36">
        <v>1</v>
      </c>
      <c r="T36" s="1">
        <v>40737</v>
      </c>
      <c r="U36" t="s">
        <v>28</v>
      </c>
      <c r="V36" t="s">
        <v>20702</v>
      </c>
      <c r="W36" t="s">
        <v>20710</v>
      </c>
      <c r="X36" t="s">
        <v>20663</v>
      </c>
      <c r="Y36" t="s">
        <v>20659</v>
      </c>
      <c r="Z36">
        <v>7</v>
      </c>
      <c r="AA36" t="s">
        <v>20670</v>
      </c>
    </row>
    <row r="37" spans="1:27" x14ac:dyDescent="0.3">
      <c r="A37">
        <v>18352180</v>
      </c>
      <c r="B37" t="s">
        <v>134</v>
      </c>
      <c r="C37">
        <v>1</v>
      </c>
      <c r="D37" t="s">
        <v>21</v>
      </c>
      <c r="E37" t="s">
        <v>135</v>
      </c>
      <c r="F37" t="s">
        <v>62</v>
      </c>
      <c r="G37" t="s">
        <v>63</v>
      </c>
      <c r="H37">
        <v>77.100442459999996</v>
      </c>
      <c r="I37">
        <v>28.60913476</v>
      </c>
      <c r="J37" t="s">
        <v>25</v>
      </c>
      <c r="K37" t="s">
        <v>26</v>
      </c>
      <c r="L37" t="s">
        <v>27</v>
      </c>
      <c r="M37" t="s">
        <v>27</v>
      </c>
      <c r="N37" t="s">
        <v>27</v>
      </c>
      <c r="O37" t="s">
        <v>27</v>
      </c>
      <c r="P37">
        <v>1</v>
      </c>
      <c r="Q37">
        <v>0</v>
      </c>
      <c r="R37">
        <v>200</v>
      </c>
      <c r="S37">
        <v>1</v>
      </c>
      <c r="T37" s="1">
        <v>40727</v>
      </c>
      <c r="U37" t="s">
        <v>28</v>
      </c>
      <c r="V37" t="s">
        <v>20702</v>
      </c>
      <c r="W37" t="s">
        <v>20710</v>
      </c>
      <c r="X37" t="s">
        <v>20663</v>
      </c>
      <c r="Y37" t="s">
        <v>20659</v>
      </c>
      <c r="Z37">
        <v>7</v>
      </c>
      <c r="AA37" t="s">
        <v>20670</v>
      </c>
    </row>
    <row r="38" spans="1:27" x14ac:dyDescent="0.3">
      <c r="A38">
        <v>18354987</v>
      </c>
      <c r="B38" t="s">
        <v>136</v>
      </c>
      <c r="C38">
        <v>1</v>
      </c>
      <c r="D38" t="s">
        <v>21</v>
      </c>
      <c r="E38" t="s">
        <v>137</v>
      </c>
      <c r="F38" t="s">
        <v>138</v>
      </c>
      <c r="G38" t="s">
        <v>139</v>
      </c>
      <c r="H38">
        <v>77.204675449999996</v>
      </c>
      <c r="I38">
        <v>28.514531309999999</v>
      </c>
      <c r="J38" t="s">
        <v>25</v>
      </c>
      <c r="K38" t="s">
        <v>26</v>
      </c>
      <c r="L38" t="s">
        <v>27</v>
      </c>
      <c r="M38" t="s">
        <v>27</v>
      </c>
      <c r="N38" t="s">
        <v>27</v>
      </c>
      <c r="O38" t="s">
        <v>27</v>
      </c>
      <c r="P38">
        <v>1</v>
      </c>
      <c r="Q38">
        <v>0</v>
      </c>
      <c r="R38">
        <v>350</v>
      </c>
      <c r="S38">
        <v>1</v>
      </c>
      <c r="T38" s="1">
        <v>41840</v>
      </c>
      <c r="U38" t="s">
        <v>28</v>
      </c>
      <c r="V38" t="s">
        <v>20702</v>
      </c>
      <c r="W38" t="s">
        <v>20710</v>
      </c>
      <c r="X38" t="s">
        <v>20664</v>
      </c>
      <c r="Y38" t="s">
        <v>20659</v>
      </c>
      <c r="Z38">
        <v>7</v>
      </c>
      <c r="AA38" t="s">
        <v>20670</v>
      </c>
    </row>
    <row r="39" spans="1:27" x14ac:dyDescent="0.3">
      <c r="A39">
        <v>18355147</v>
      </c>
      <c r="B39" t="s">
        <v>140</v>
      </c>
      <c r="C39">
        <v>1</v>
      </c>
      <c r="D39" t="s">
        <v>21</v>
      </c>
      <c r="E39" t="s">
        <v>141</v>
      </c>
      <c r="F39" t="s">
        <v>138</v>
      </c>
      <c r="G39" t="s">
        <v>139</v>
      </c>
      <c r="H39">
        <v>77.198560009999994</v>
      </c>
      <c r="I39">
        <v>28.517847639999999</v>
      </c>
      <c r="J39" t="s">
        <v>25</v>
      </c>
      <c r="K39" t="s">
        <v>26</v>
      </c>
      <c r="L39" t="s">
        <v>27</v>
      </c>
      <c r="M39" t="s">
        <v>27</v>
      </c>
      <c r="N39" t="s">
        <v>27</v>
      </c>
      <c r="O39" t="s">
        <v>27</v>
      </c>
      <c r="P39">
        <v>1</v>
      </c>
      <c r="Q39">
        <v>0</v>
      </c>
      <c r="R39">
        <v>100</v>
      </c>
      <c r="S39">
        <v>1</v>
      </c>
      <c r="T39" s="1">
        <v>41822</v>
      </c>
      <c r="U39" t="s">
        <v>28</v>
      </c>
      <c r="V39" t="s">
        <v>20702</v>
      </c>
      <c r="W39" t="s">
        <v>20710</v>
      </c>
      <c r="X39" t="s">
        <v>20664</v>
      </c>
      <c r="Y39" t="s">
        <v>20659</v>
      </c>
      <c r="Z39">
        <v>7</v>
      </c>
      <c r="AA39" t="s">
        <v>20670</v>
      </c>
    </row>
    <row r="40" spans="1:27" x14ac:dyDescent="0.3">
      <c r="A40">
        <v>18361206</v>
      </c>
      <c r="B40" t="s">
        <v>142</v>
      </c>
      <c r="C40">
        <v>1</v>
      </c>
      <c r="D40" t="s">
        <v>21</v>
      </c>
      <c r="E40" t="s">
        <v>143</v>
      </c>
      <c r="F40" t="s">
        <v>144</v>
      </c>
      <c r="G40" t="s">
        <v>145</v>
      </c>
      <c r="H40">
        <v>77.221249900000004</v>
      </c>
      <c r="I40">
        <v>28.6919529</v>
      </c>
      <c r="J40" t="s">
        <v>25</v>
      </c>
      <c r="K40" t="s">
        <v>26</v>
      </c>
      <c r="L40" t="s">
        <v>27</v>
      </c>
      <c r="M40" t="s">
        <v>27</v>
      </c>
      <c r="N40" t="s">
        <v>27</v>
      </c>
      <c r="O40" t="s">
        <v>27</v>
      </c>
      <c r="P40">
        <v>1</v>
      </c>
      <c r="Q40">
        <v>0</v>
      </c>
      <c r="R40">
        <v>100</v>
      </c>
      <c r="S40">
        <v>1</v>
      </c>
      <c r="T40" s="1">
        <v>41806</v>
      </c>
      <c r="U40" t="s">
        <v>28</v>
      </c>
      <c r="V40" t="s">
        <v>20702</v>
      </c>
      <c r="W40" t="s">
        <v>20710</v>
      </c>
      <c r="X40" t="s">
        <v>20664</v>
      </c>
      <c r="Y40" t="s">
        <v>20671</v>
      </c>
      <c r="Z40">
        <v>6</v>
      </c>
      <c r="AA40" t="s">
        <v>20672</v>
      </c>
    </row>
    <row r="41" spans="1:27" x14ac:dyDescent="0.3">
      <c r="A41">
        <v>18292467</v>
      </c>
      <c r="B41" t="s">
        <v>146</v>
      </c>
      <c r="C41">
        <v>1</v>
      </c>
      <c r="D41" t="s">
        <v>21</v>
      </c>
      <c r="E41" t="s">
        <v>147</v>
      </c>
      <c r="F41" t="s">
        <v>148</v>
      </c>
      <c r="G41" t="s">
        <v>149</v>
      </c>
      <c r="H41">
        <v>77.243613600000003</v>
      </c>
      <c r="I41">
        <v>28.645085300000002</v>
      </c>
      <c r="J41" t="s">
        <v>25</v>
      </c>
      <c r="K41" t="s">
        <v>26</v>
      </c>
      <c r="L41" t="s">
        <v>27</v>
      </c>
      <c r="M41" t="s">
        <v>27</v>
      </c>
      <c r="N41" t="s">
        <v>27</v>
      </c>
      <c r="O41" t="s">
        <v>27</v>
      </c>
      <c r="P41">
        <v>1</v>
      </c>
      <c r="Q41">
        <v>0</v>
      </c>
      <c r="R41">
        <v>200</v>
      </c>
      <c r="S41">
        <v>1</v>
      </c>
      <c r="T41" s="1">
        <v>43274</v>
      </c>
      <c r="U41" t="s">
        <v>28</v>
      </c>
      <c r="V41" t="s">
        <v>20702</v>
      </c>
      <c r="W41" t="s">
        <v>20710</v>
      </c>
      <c r="X41" t="s">
        <v>20662</v>
      </c>
      <c r="Y41" t="s">
        <v>20671</v>
      </c>
      <c r="Z41">
        <v>6</v>
      </c>
      <c r="AA41" t="s">
        <v>20672</v>
      </c>
    </row>
    <row r="42" spans="1:27" x14ac:dyDescent="0.3">
      <c r="A42">
        <v>18378032</v>
      </c>
      <c r="B42" t="s">
        <v>150</v>
      </c>
      <c r="C42">
        <v>1</v>
      </c>
      <c r="D42" t="s">
        <v>21</v>
      </c>
      <c r="E42" t="s">
        <v>151</v>
      </c>
      <c r="F42" t="s">
        <v>74</v>
      </c>
      <c r="G42" t="s">
        <v>75</v>
      </c>
      <c r="H42">
        <v>77.319460699999993</v>
      </c>
      <c r="I42">
        <v>28.680372599999998</v>
      </c>
      <c r="J42" t="s">
        <v>25</v>
      </c>
      <c r="K42" t="s">
        <v>26</v>
      </c>
      <c r="L42" t="s">
        <v>27</v>
      </c>
      <c r="M42" t="s">
        <v>27</v>
      </c>
      <c r="N42" t="s">
        <v>27</v>
      </c>
      <c r="O42" t="s">
        <v>27</v>
      </c>
      <c r="P42">
        <v>2</v>
      </c>
      <c r="Q42">
        <v>0</v>
      </c>
      <c r="R42">
        <v>500</v>
      </c>
      <c r="S42">
        <v>1</v>
      </c>
      <c r="T42" s="1">
        <v>40349</v>
      </c>
      <c r="U42" t="s">
        <v>28</v>
      </c>
      <c r="V42" t="s">
        <v>20702</v>
      </c>
      <c r="W42" t="s">
        <v>20710</v>
      </c>
      <c r="X42" t="s">
        <v>20667</v>
      </c>
      <c r="Y42" t="s">
        <v>20671</v>
      </c>
      <c r="Z42">
        <v>6</v>
      </c>
      <c r="AA42" t="s">
        <v>20672</v>
      </c>
    </row>
    <row r="43" spans="1:27" x14ac:dyDescent="0.3">
      <c r="A43">
        <v>18449634</v>
      </c>
      <c r="B43" t="s">
        <v>152</v>
      </c>
      <c r="C43">
        <v>1</v>
      </c>
      <c r="D43" t="s">
        <v>21</v>
      </c>
      <c r="E43" t="s">
        <v>153</v>
      </c>
      <c r="F43" t="s">
        <v>154</v>
      </c>
      <c r="G43" t="s">
        <v>155</v>
      </c>
      <c r="H43">
        <v>77.192143900000005</v>
      </c>
      <c r="I43">
        <v>28.6990208</v>
      </c>
      <c r="J43" t="s">
        <v>25</v>
      </c>
      <c r="K43" t="s">
        <v>26</v>
      </c>
      <c r="L43" t="s">
        <v>27</v>
      </c>
      <c r="M43" t="s">
        <v>27</v>
      </c>
      <c r="N43" t="s">
        <v>27</v>
      </c>
      <c r="O43" t="s">
        <v>27</v>
      </c>
      <c r="P43">
        <v>1</v>
      </c>
      <c r="Q43">
        <v>0</v>
      </c>
      <c r="R43">
        <v>400</v>
      </c>
      <c r="S43">
        <v>1</v>
      </c>
      <c r="T43" s="1">
        <v>42901</v>
      </c>
      <c r="U43" t="s">
        <v>28</v>
      </c>
      <c r="V43" t="s">
        <v>20702</v>
      </c>
      <c r="W43" t="s">
        <v>20710</v>
      </c>
      <c r="X43" t="s">
        <v>20668</v>
      </c>
      <c r="Y43" t="s">
        <v>20671</v>
      </c>
      <c r="Z43">
        <v>6</v>
      </c>
      <c r="AA43" t="s">
        <v>20672</v>
      </c>
    </row>
    <row r="44" spans="1:27" x14ac:dyDescent="0.3">
      <c r="A44">
        <v>18424902</v>
      </c>
      <c r="B44" t="s">
        <v>156</v>
      </c>
      <c r="C44">
        <v>1</v>
      </c>
      <c r="D44" t="s">
        <v>21</v>
      </c>
      <c r="E44" t="s">
        <v>157</v>
      </c>
      <c r="F44" t="s">
        <v>158</v>
      </c>
      <c r="G44" t="s">
        <v>159</v>
      </c>
      <c r="H44">
        <v>77.209381500000006</v>
      </c>
      <c r="I44">
        <v>28.560508500000001</v>
      </c>
      <c r="J44" t="s">
        <v>25</v>
      </c>
      <c r="K44" t="s">
        <v>26</v>
      </c>
      <c r="L44" t="s">
        <v>27</v>
      </c>
      <c r="M44" t="s">
        <v>27</v>
      </c>
      <c r="N44" t="s">
        <v>27</v>
      </c>
      <c r="O44" t="s">
        <v>27</v>
      </c>
      <c r="P44">
        <v>1</v>
      </c>
      <c r="Q44">
        <v>0</v>
      </c>
      <c r="R44">
        <v>100</v>
      </c>
      <c r="S44">
        <v>1</v>
      </c>
      <c r="T44" s="1">
        <v>42160</v>
      </c>
      <c r="U44" t="s">
        <v>28</v>
      </c>
      <c r="V44" t="s">
        <v>20702</v>
      </c>
      <c r="W44" t="s">
        <v>20710</v>
      </c>
      <c r="X44" t="s">
        <v>20669</v>
      </c>
      <c r="Y44" t="s">
        <v>20671</v>
      </c>
      <c r="Z44">
        <v>6</v>
      </c>
      <c r="AA44" t="s">
        <v>20672</v>
      </c>
    </row>
    <row r="45" spans="1:27" x14ac:dyDescent="0.3">
      <c r="A45">
        <v>18421482</v>
      </c>
      <c r="B45" t="s">
        <v>160</v>
      </c>
      <c r="C45">
        <v>1</v>
      </c>
      <c r="D45" t="s">
        <v>21</v>
      </c>
      <c r="E45" t="s">
        <v>161</v>
      </c>
      <c r="F45" t="s">
        <v>162</v>
      </c>
      <c r="G45" t="s">
        <v>163</v>
      </c>
      <c r="H45">
        <v>77.2822453</v>
      </c>
      <c r="I45">
        <v>28.655521400000001</v>
      </c>
      <c r="J45" t="s">
        <v>25</v>
      </c>
      <c r="K45" t="s">
        <v>26</v>
      </c>
      <c r="L45" t="s">
        <v>27</v>
      </c>
      <c r="M45" t="s">
        <v>27</v>
      </c>
      <c r="N45" t="s">
        <v>27</v>
      </c>
      <c r="O45" t="s">
        <v>27</v>
      </c>
      <c r="P45">
        <v>1</v>
      </c>
      <c r="Q45">
        <v>0</v>
      </c>
      <c r="R45">
        <v>200</v>
      </c>
      <c r="S45">
        <v>1</v>
      </c>
      <c r="T45" s="1">
        <v>41070</v>
      </c>
      <c r="U45" t="s">
        <v>28</v>
      </c>
      <c r="V45" t="s">
        <v>20702</v>
      </c>
      <c r="W45" t="s">
        <v>20710</v>
      </c>
      <c r="X45" t="s">
        <v>20665</v>
      </c>
      <c r="Y45" t="s">
        <v>20671</v>
      </c>
      <c r="Z45">
        <v>6</v>
      </c>
      <c r="AA45" t="s">
        <v>20672</v>
      </c>
    </row>
    <row r="46" spans="1:27" x14ac:dyDescent="0.3">
      <c r="A46">
        <v>18425148</v>
      </c>
      <c r="B46" t="s">
        <v>164</v>
      </c>
      <c r="C46">
        <v>1</v>
      </c>
      <c r="D46" t="s">
        <v>21</v>
      </c>
      <c r="E46" t="s">
        <v>165</v>
      </c>
      <c r="F46" t="s">
        <v>33</v>
      </c>
      <c r="G46" t="s">
        <v>34</v>
      </c>
      <c r="H46">
        <v>77.242322299999998</v>
      </c>
      <c r="I46">
        <v>28.575525500000001</v>
      </c>
      <c r="J46" t="s">
        <v>25</v>
      </c>
      <c r="K46" t="s">
        <v>26</v>
      </c>
      <c r="L46" t="s">
        <v>27</v>
      </c>
      <c r="M46" t="s">
        <v>27</v>
      </c>
      <c r="N46" t="s">
        <v>27</v>
      </c>
      <c r="O46" t="s">
        <v>27</v>
      </c>
      <c r="P46">
        <v>1</v>
      </c>
      <c r="Q46">
        <v>0</v>
      </c>
      <c r="R46">
        <v>200</v>
      </c>
      <c r="S46">
        <v>1</v>
      </c>
      <c r="T46" s="1">
        <v>42173</v>
      </c>
      <c r="U46" t="s">
        <v>28</v>
      </c>
      <c r="V46" t="s">
        <v>20702</v>
      </c>
      <c r="W46" t="s">
        <v>20710</v>
      </c>
      <c r="X46" t="s">
        <v>20669</v>
      </c>
      <c r="Y46" t="s">
        <v>20671</v>
      </c>
      <c r="Z46">
        <v>6</v>
      </c>
      <c r="AA46" t="s">
        <v>20672</v>
      </c>
    </row>
    <row r="47" spans="1:27" x14ac:dyDescent="0.3">
      <c r="A47">
        <v>18410302</v>
      </c>
      <c r="B47" t="s">
        <v>166</v>
      </c>
      <c r="C47">
        <v>1</v>
      </c>
      <c r="D47" t="s">
        <v>21</v>
      </c>
      <c r="E47" t="s">
        <v>167</v>
      </c>
      <c r="F47" t="s">
        <v>33</v>
      </c>
      <c r="G47" t="s">
        <v>34</v>
      </c>
      <c r="H47">
        <v>0</v>
      </c>
      <c r="I47">
        <v>0</v>
      </c>
      <c r="J47" t="s">
        <v>25</v>
      </c>
      <c r="K47" t="s">
        <v>26</v>
      </c>
      <c r="L47" t="s">
        <v>27</v>
      </c>
      <c r="M47" t="s">
        <v>27</v>
      </c>
      <c r="N47" t="s">
        <v>27</v>
      </c>
      <c r="O47" t="s">
        <v>27</v>
      </c>
      <c r="P47">
        <v>2</v>
      </c>
      <c r="Q47">
        <v>0</v>
      </c>
      <c r="R47">
        <v>500</v>
      </c>
      <c r="S47">
        <v>1</v>
      </c>
      <c r="T47" s="1">
        <v>41440</v>
      </c>
      <c r="U47" t="s">
        <v>28</v>
      </c>
      <c r="V47" t="s">
        <v>20702</v>
      </c>
      <c r="W47" t="s">
        <v>20710</v>
      </c>
      <c r="X47" t="s">
        <v>20658</v>
      </c>
      <c r="Y47" t="s">
        <v>20671</v>
      </c>
      <c r="Z47">
        <v>6</v>
      </c>
      <c r="AA47" t="s">
        <v>20672</v>
      </c>
    </row>
    <row r="48" spans="1:27" x14ac:dyDescent="0.3">
      <c r="A48">
        <v>8033</v>
      </c>
      <c r="B48" t="s">
        <v>168</v>
      </c>
      <c r="C48">
        <v>1</v>
      </c>
      <c r="D48" t="s">
        <v>21</v>
      </c>
      <c r="E48" t="s">
        <v>169</v>
      </c>
      <c r="F48" t="s">
        <v>118</v>
      </c>
      <c r="G48" t="s">
        <v>119</v>
      </c>
      <c r="H48">
        <v>77.309342599999994</v>
      </c>
      <c r="I48">
        <v>28.5905357</v>
      </c>
      <c r="J48" t="s">
        <v>25</v>
      </c>
      <c r="K48" t="s">
        <v>26</v>
      </c>
      <c r="L48" t="s">
        <v>27</v>
      </c>
      <c r="M48" t="s">
        <v>27</v>
      </c>
      <c r="N48" t="s">
        <v>27</v>
      </c>
      <c r="O48" t="s">
        <v>27</v>
      </c>
      <c r="P48">
        <v>1</v>
      </c>
      <c r="Q48">
        <v>0</v>
      </c>
      <c r="R48">
        <v>100</v>
      </c>
      <c r="S48">
        <v>1</v>
      </c>
      <c r="T48" s="1">
        <v>43278</v>
      </c>
      <c r="U48" t="s">
        <v>28</v>
      </c>
      <c r="V48" t="s">
        <v>20702</v>
      </c>
      <c r="W48" t="s">
        <v>20710</v>
      </c>
      <c r="X48" t="s">
        <v>20662</v>
      </c>
      <c r="Y48" t="s">
        <v>20671</v>
      </c>
      <c r="Z48">
        <v>6</v>
      </c>
      <c r="AA48" t="s">
        <v>20672</v>
      </c>
    </row>
    <row r="49" spans="1:27" x14ac:dyDescent="0.3">
      <c r="A49">
        <v>18440429</v>
      </c>
      <c r="B49" t="s">
        <v>170</v>
      </c>
      <c r="C49">
        <v>1</v>
      </c>
      <c r="D49" t="s">
        <v>21</v>
      </c>
      <c r="E49" t="s">
        <v>171</v>
      </c>
      <c r="F49" t="s">
        <v>172</v>
      </c>
      <c r="G49" t="s">
        <v>173</v>
      </c>
      <c r="H49">
        <v>77.309447899999995</v>
      </c>
      <c r="I49">
        <v>28.6232139</v>
      </c>
      <c r="J49" t="s">
        <v>25</v>
      </c>
      <c r="K49" t="s">
        <v>26</v>
      </c>
      <c r="L49" t="s">
        <v>27</v>
      </c>
      <c r="M49" t="s">
        <v>27</v>
      </c>
      <c r="N49" t="s">
        <v>27</v>
      </c>
      <c r="O49" t="s">
        <v>27</v>
      </c>
      <c r="P49">
        <v>1</v>
      </c>
      <c r="Q49">
        <v>0</v>
      </c>
      <c r="R49">
        <v>300</v>
      </c>
      <c r="S49">
        <v>1</v>
      </c>
      <c r="T49" s="1">
        <v>43276</v>
      </c>
      <c r="U49" t="s">
        <v>28</v>
      </c>
      <c r="V49" t="s">
        <v>20702</v>
      </c>
      <c r="W49" t="s">
        <v>20710</v>
      </c>
      <c r="X49" t="s">
        <v>20662</v>
      </c>
      <c r="Y49" t="s">
        <v>20671</v>
      </c>
      <c r="Z49">
        <v>6</v>
      </c>
      <c r="AA49" t="s">
        <v>20672</v>
      </c>
    </row>
    <row r="50" spans="1:27" x14ac:dyDescent="0.3">
      <c r="A50">
        <v>18489545</v>
      </c>
      <c r="B50" t="s">
        <v>174</v>
      </c>
      <c r="C50">
        <v>1</v>
      </c>
      <c r="D50" t="s">
        <v>21</v>
      </c>
      <c r="E50" t="s">
        <v>175</v>
      </c>
      <c r="F50" t="s">
        <v>176</v>
      </c>
      <c r="G50" t="s">
        <v>177</v>
      </c>
      <c r="H50">
        <v>77.126808999999994</v>
      </c>
      <c r="I50">
        <v>28.5456553</v>
      </c>
      <c r="J50" t="s">
        <v>25</v>
      </c>
      <c r="K50" t="s">
        <v>26</v>
      </c>
      <c r="L50" t="s">
        <v>27</v>
      </c>
      <c r="M50" t="s">
        <v>27</v>
      </c>
      <c r="N50" t="s">
        <v>27</v>
      </c>
      <c r="O50" t="s">
        <v>27</v>
      </c>
      <c r="P50">
        <v>1</v>
      </c>
      <c r="Q50">
        <v>0</v>
      </c>
      <c r="R50">
        <v>200</v>
      </c>
      <c r="S50">
        <v>1</v>
      </c>
      <c r="T50" s="1">
        <v>41076</v>
      </c>
      <c r="U50" t="s">
        <v>28</v>
      </c>
      <c r="V50" t="s">
        <v>20702</v>
      </c>
      <c r="W50" t="s">
        <v>20710</v>
      </c>
      <c r="X50" t="s">
        <v>20665</v>
      </c>
      <c r="Y50" t="s">
        <v>20671</v>
      </c>
      <c r="Z50">
        <v>6</v>
      </c>
      <c r="AA50" t="s">
        <v>20672</v>
      </c>
    </row>
    <row r="51" spans="1:27" x14ac:dyDescent="0.3">
      <c r="A51">
        <v>18489852</v>
      </c>
      <c r="B51" t="s">
        <v>178</v>
      </c>
      <c r="C51">
        <v>1</v>
      </c>
      <c r="D51" t="s">
        <v>21</v>
      </c>
      <c r="E51" t="s">
        <v>179</v>
      </c>
      <c r="F51" t="s">
        <v>176</v>
      </c>
      <c r="G51" t="s">
        <v>177</v>
      </c>
      <c r="H51">
        <v>77.160628700000004</v>
      </c>
      <c r="I51">
        <v>28.494947799999998</v>
      </c>
      <c r="J51" t="s">
        <v>25</v>
      </c>
      <c r="K51" t="s">
        <v>26</v>
      </c>
      <c r="L51" t="s">
        <v>27</v>
      </c>
      <c r="M51" t="s">
        <v>27</v>
      </c>
      <c r="N51" t="s">
        <v>27</v>
      </c>
      <c r="O51" t="s">
        <v>27</v>
      </c>
      <c r="P51">
        <v>1</v>
      </c>
      <c r="Q51">
        <v>0</v>
      </c>
      <c r="R51">
        <v>200</v>
      </c>
      <c r="S51">
        <v>1</v>
      </c>
      <c r="T51" s="1">
        <v>42894</v>
      </c>
      <c r="U51" t="s">
        <v>28</v>
      </c>
      <c r="V51" t="s">
        <v>20702</v>
      </c>
      <c r="W51" t="s">
        <v>20710</v>
      </c>
      <c r="X51" t="s">
        <v>20668</v>
      </c>
      <c r="Y51" t="s">
        <v>20671</v>
      </c>
      <c r="Z51">
        <v>6</v>
      </c>
      <c r="AA51" t="s">
        <v>20672</v>
      </c>
    </row>
    <row r="52" spans="1:27" x14ac:dyDescent="0.3">
      <c r="A52">
        <v>18449786</v>
      </c>
      <c r="B52" t="s">
        <v>180</v>
      </c>
      <c r="C52">
        <v>1</v>
      </c>
      <c r="D52" t="s">
        <v>21</v>
      </c>
      <c r="E52" t="s">
        <v>181</v>
      </c>
      <c r="F52" t="s">
        <v>44</v>
      </c>
      <c r="G52" t="s">
        <v>45</v>
      </c>
      <c r="H52">
        <v>77.218771099999998</v>
      </c>
      <c r="I52">
        <v>28.709168300000002</v>
      </c>
      <c r="J52" t="s">
        <v>25</v>
      </c>
      <c r="K52" t="s">
        <v>26</v>
      </c>
      <c r="L52" t="s">
        <v>27</v>
      </c>
      <c r="M52" t="s">
        <v>27</v>
      </c>
      <c r="N52" t="s">
        <v>27</v>
      </c>
      <c r="O52" t="s">
        <v>27</v>
      </c>
      <c r="P52">
        <v>1</v>
      </c>
      <c r="Q52">
        <v>0</v>
      </c>
      <c r="R52">
        <v>100</v>
      </c>
      <c r="S52">
        <v>1</v>
      </c>
      <c r="T52" s="1">
        <v>42887</v>
      </c>
      <c r="U52" t="s">
        <v>28</v>
      </c>
      <c r="V52" t="s">
        <v>20702</v>
      </c>
      <c r="W52" t="s">
        <v>20710</v>
      </c>
      <c r="X52" t="s">
        <v>20668</v>
      </c>
      <c r="Y52" t="s">
        <v>20671</v>
      </c>
      <c r="Z52">
        <v>6</v>
      </c>
      <c r="AA52" t="s">
        <v>20672</v>
      </c>
    </row>
    <row r="53" spans="1:27" x14ac:dyDescent="0.3">
      <c r="A53">
        <v>18361771</v>
      </c>
      <c r="B53" t="s">
        <v>182</v>
      </c>
      <c r="C53">
        <v>1</v>
      </c>
      <c r="D53" t="s">
        <v>21</v>
      </c>
      <c r="E53" t="s">
        <v>183</v>
      </c>
      <c r="F53" t="s">
        <v>44</v>
      </c>
      <c r="G53" t="s">
        <v>45</v>
      </c>
      <c r="H53">
        <v>77.218804199999994</v>
      </c>
      <c r="I53">
        <v>28.7089927</v>
      </c>
      <c r="J53" t="s">
        <v>25</v>
      </c>
      <c r="K53" t="s">
        <v>26</v>
      </c>
      <c r="L53" t="s">
        <v>27</v>
      </c>
      <c r="M53" t="s">
        <v>27</v>
      </c>
      <c r="N53" t="s">
        <v>27</v>
      </c>
      <c r="O53" t="s">
        <v>27</v>
      </c>
      <c r="P53">
        <v>1</v>
      </c>
      <c r="Q53">
        <v>0</v>
      </c>
      <c r="R53">
        <v>300</v>
      </c>
      <c r="S53">
        <v>1</v>
      </c>
      <c r="T53" s="1">
        <v>43261</v>
      </c>
      <c r="U53" t="s">
        <v>28</v>
      </c>
      <c r="V53" t="s">
        <v>20702</v>
      </c>
      <c r="W53" t="s">
        <v>20710</v>
      </c>
      <c r="X53" t="s">
        <v>20662</v>
      </c>
      <c r="Y53" t="s">
        <v>20671</v>
      </c>
      <c r="Z53">
        <v>6</v>
      </c>
      <c r="AA53" t="s">
        <v>20672</v>
      </c>
    </row>
    <row r="54" spans="1:27" x14ac:dyDescent="0.3">
      <c r="A54">
        <v>18449667</v>
      </c>
      <c r="B54" t="s">
        <v>184</v>
      </c>
      <c r="C54">
        <v>1</v>
      </c>
      <c r="D54" t="s">
        <v>21</v>
      </c>
      <c r="E54" t="s">
        <v>185</v>
      </c>
      <c r="F54" t="s">
        <v>44</v>
      </c>
      <c r="G54" t="s">
        <v>45</v>
      </c>
      <c r="H54">
        <v>77.2188953</v>
      </c>
      <c r="I54">
        <v>28.7093068</v>
      </c>
      <c r="J54" t="s">
        <v>25</v>
      </c>
      <c r="K54" t="s">
        <v>26</v>
      </c>
      <c r="L54" t="s">
        <v>27</v>
      </c>
      <c r="M54" t="s">
        <v>27</v>
      </c>
      <c r="N54" t="s">
        <v>27</v>
      </c>
      <c r="O54" t="s">
        <v>27</v>
      </c>
      <c r="P54">
        <v>1</v>
      </c>
      <c r="Q54">
        <v>0</v>
      </c>
      <c r="R54">
        <v>200</v>
      </c>
      <c r="S54">
        <v>1</v>
      </c>
      <c r="T54" s="1">
        <v>42174</v>
      </c>
      <c r="U54" t="s">
        <v>28</v>
      </c>
      <c r="V54" t="s">
        <v>20702</v>
      </c>
      <c r="W54" t="s">
        <v>20710</v>
      </c>
      <c r="X54" t="s">
        <v>20669</v>
      </c>
      <c r="Y54" t="s">
        <v>20671</v>
      </c>
      <c r="Z54">
        <v>6</v>
      </c>
      <c r="AA54" t="s">
        <v>20672</v>
      </c>
    </row>
    <row r="55" spans="1:27" x14ac:dyDescent="0.3">
      <c r="A55">
        <v>18017260</v>
      </c>
      <c r="B55" t="s">
        <v>186</v>
      </c>
      <c r="C55">
        <v>1</v>
      </c>
      <c r="D55" t="s">
        <v>21</v>
      </c>
      <c r="E55" t="s">
        <v>187</v>
      </c>
      <c r="F55" t="s">
        <v>91</v>
      </c>
      <c r="G55" t="s">
        <v>92</v>
      </c>
      <c r="H55">
        <v>77.068146600000006</v>
      </c>
      <c r="I55">
        <v>28.681843199999999</v>
      </c>
      <c r="J55" t="s">
        <v>25</v>
      </c>
      <c r="K55" t="s">
        <v>26</v>
      </c>
      <c r="L55" t="s">
        <v>27</v>
      </c>
      <c r="M55" t="s">
        <v>27</v>
      </c>
      <c r="N55" t="s">
        <v>27</v>
      </c>
      <c r="O55" t="s">
        <v>27</v>
      </c>
      <c r="P55">
        <v>1</v>
      </c>
      <c r="Q55">
        <v>0</v>
      </c>
      <c r="R55">
        <v>300</v>
      </c>
      <c r="S55">
        <v>1</v>
      </c>
      <c r="T55" s="1">
        <v>40710</v>
      </c>
      <c r="U55" t="s">
        <v>28</v>
      </c>
      <c r="V55" t="s">
        <v>20702</v>
      </c>
      <c r="W55" t="s">
        <v>20710</v>
      </c>
      <c r="X55" t="s">
        <v>20663</v>
      </c>
      <c r="Y55" t="s">
        <v>20671</v>
      </c>
      <c r="Z55">
        <v>6</v>
      </c>
      <c r="AA55" t="s">
        <v>20672</v>
      </c>
    </row>
    <row r="56" spans="1:27" x14ac:dyDescent="0.3">
      <c r="A56">
        <v>18432628</v>
      </c>
      <c r="B56" t="s">
        <v>188</v>
      </c>
      <c r="C56">
        <v>1</v>
      </c>
      <c r="D56" t="s">
        <v>21</v>
      </c>
      <c r="E56" t="s">
        <v>189</v>
      </c>
      <c r="F56" t="s">
        <v>190</v>
      </c>
      <c r="G56" t="s">
        <v>191</v>
      </c>
      <c r="H56">
        <v>0</v>
      </c>
      <c r="I56">
        <v>0</v>
      </c>
      <c r="J56" t="s">
        <v>25</v>
      </c>
      <c r="K56" t="s">
        <v>26</v>
      </c>
      <c r="L56" t="s">
        <v>27</v>
      </c>
      <c r="M56" t="s">
        <v>27</v>
      </c>
      <c r="N56" t="s">
        <v>27</v>
      </c>
      <c r="O56" t="s">
        <v>27</v>
      </c>
      <c r="P56">
        <v>2</v>
      </c>
      <c r="Q56">
        <v>0</v>
      </c>
      <c r="R56">
        <v>500</v>
      </c>
      <c r="S56">
        <v>1</v>
      </c>
      <c r="T56" s="1">
        <v>41072</v>
      </c>
      <c r="U56" t="s">
        <v>28</v>
      </c>
      <c r="V56" t="s">
        <v>20702</v>
      </c>
      <c r="W56" t="s">
        <v>20710</v>
      </c>
      <c r="X56" t="s">
        <v>20665</v>
      </c>
      <c r="Y56" t="s">
        <v>20671</v>
      </c>
      <c r="Z56">
        <v>6</v>
      </c>
      <c r="AA56" t="s">
        <v>20672</v>
      </c>
    </row>
    <row r="57" spans="1:27" x14ac:dyDescent="0.3">
      <c r="A57">
        <v>18466429</v>
      </c>
      <c r="B57" t="s">
        <v>192</v>
      </c>
      <c r="C57">
        <v>1</v>
      </c>
      <c r="D57" t="s">
        <v>21</v>
      </c>
      <c r="E57" t="s">
        <v>193</v>
      </c>
      <c r="F57" t="s">
        <v>58</v>
      </c>
      <c r="G57" t="s">
        <v>59</v>
      </c>
      <c r="H57">
        <v>77.087563799999998</v>
      </c>
      <c r="I57">
        <v>28.586730200000002</v>
      </c>
      <c r="J57" t="s">
        <v>25</v>
      </c>
      <c r="K57" t="s">
        <v>26</v>
      </c>
      <c r="L57" t="s">
        <v>27</v>
      </c>
      <c r="M57" t="s">
        <v>27</v>
      </c>
      <c r="N57" t="s">
        <v>27</v>
      </c>
      <c r="O57" t="s">
        <v>27</v>
      </c>
      <c r="P57">
        <v>1</v>
      </c>
      <c r="Q57">
        <v>0</v>
      </c>
      <c r="R57">
        <v>100</v>
      </c>
      <c r="S57">
        <v>1</v>
      </c>
      <c r="T57" s="1">
        <v>41817</v>
      </c>
      <c r="U57" t="s">
        <v>28</v>
      </c>
      <c r="V57" t="s">
        <v>20702</v>
      </c>
      <c r="W57" t="s">
        <v>20710</v>
      </c>
      <c r="X57" t="s">
        <v>20664</v>
      </c>
      <c r="Y57" t="s">
        <v>20671</v>
      </c>
      <c r="Z57">
        <v>6</v>
      </c>
      <c r="AA57" t="s">
        <v>20672</v>
      </c>
    </row>
    <row r="58" spans="1:27" x14ac:dyDescent="0.3">
      <c r="A58">
        <v>18312463</v>
      </c>
      <c r="B58" t="s">
        <v>194</v>
      </c>
      <c r="C58">
        <v>1</v>
      </c>
      <c r="D58" t="s">
        <v>21</v>
      </c>
      <c r="E58" t="s">
        <v>195</v>
      </c>
      <c r="F58" t="s">
        <v>196</v>
      </c>
      <c r="G58" t="s">
        <v>197</v>
      </c>
      <c r="H58">
        <v>77.186375999999996</v>
      </c>
      <c r="I58">
        <v>28.5424845</v>
      </c>
      <c r="J58" t="s">
        <v>25</v>
      </c>
      <c r="K58" t="s">
        <v>26</v>
      </c>
      <c r="L58" t="s">
        <v>27</v>
      </c>
      <c r="M58" t="s">
        <v>27</v>
      </c>
      <c r="N58" t="s">
        <v>27</v>
      </c>
      <c r="O58" t="s">
        <v>27</v>
      </c>
      <c r="P58">
        <v>1</v>
      </c>
      <c r="Q58">
        <v>0</v>
      </c>
      <c r="R58">
        <v>350</v>
      </c>
      <c r="S58">
        <v>1</v>
      </c>
      <c r="T58" s="1">
        <v>41073</v>
      </c>
      <c r="U58" t="s">
        <v>28</v>
      </c>
      <c r="V58" t="s">
        <v>20702</v>
      </c>
      <c r="W58" t="s">
        <v>20710</v>
      </c>
      <c r="X58" t="s">
        <v>20665</v>
      </c>
      <c r="Y58" t="s">
        <v>20671</v>
      </c>
      <c r="Z58">
        <v>6</v>
      </c>
      <c r="AA58" t="s">
        <v>20672</v>
      </c>
    </row>
    <row r="59" spans="1:27" x14ac:dyDescent="0.3">
      <c r="A59">
        <v>18306540</v>
      </c>
      <c r="B59" t="s">
        <v>198</v>
      </c>
      <c r="C59">
        <v>1</v>
      </c>
      <c r="D59" t="s">
        <v>21</v>
      </c>
      <c r="E59" t="s">
        <v>199</v>
      </c>
      <c r="F59" t="s">
        <v>196</v>
      </c>
      <c r="G59" t="s">
        <v>197</v>
      </c>
      <c r="H59">
        <v>0</v>
      </c>
      <c r="I59">
        <v>0</v>
      </c>
      <c r="J59" t="s">
        <v>25</v>
      </c>
      <c r="K59" t="s">
        <v>26</v>
      </c>
      <c r="L59" t="s">
        <v>27</v>
      </c>
      <c r="M59" t="s">
        <v>27</v>
      </c>
      <c r="N59" t="s">
        <v>27</v>
      </c>
      <c r="O59" t="s">
        <v>27</v>
      </c>
      <c r="P59">
        <v>1</v>
      </c>
      <c r="Q59">
        <v>0</v>
      </c>
      <c r="R59">
        <v>350</v>
      </c>
      <c r="S59">
        <v>1</v>
      </c>
      <c r="T59" s="1">
        <v>42914</v>
      </c>
      <c r="U59" t="s">
        <v>28</v>
      </c>
      <c r="V59" t="s">
        <v>20702</v>
      </c>
      <c r="W59" t="s">
        <v>20710</v>
      </c>
      <c r="X59" t="s">
        <v>20668</v>
      </c>
      <c r="Y59" t="s">
        <v>20671</v>
      </c>
      <c r="Z59">
        <v>6</v>
      </c>
      <c r="AA59" t="s">
        <v>20672</v>
      </c>
    </row>
    <row r="60" spans="1:27" x14ac:dyDescent="0.3">
      <c r="A60">
        <v>18355145</v>
      </c>
      <c r="B60" t="s">
        <v>200</v>
      </c>
      <c r="C60">
        <v>1</v>
      </c>
      <c r="D60" t="s">
        <v>21</v>
      </c>
      <c r="E60" t="s">
        <v>201</v>
      </c>
      <c r="F60" t="s">
        <v>138</v>
      </c>
      <c r="G60" t="s">
        <v>139</v>
      </c>
      <c r="H60">
        <v>77.197037530000003</v>
      </c>
      <c r="I60">
        <v>28.50085983</v>
      </c>
      <c r="J60" t="s">
        <v>25</v>
      </c>
      <c r="K60" t="s">
        <v>26</v>
      </c>
      <c r="L60" t="s">
        <v>27</v>
      </c>
      <c r="M60" t="s">
        <v>27</v>
      </c>
      <c r="N60" t="s">
        <v>27</v>
      </c>
      <c r="O60" t="s">
        <v>27</v>
      </c>
      <c r="P60">
        <v>1</v>
      </c>
      <c r="Q60">
        <v>0</v>
      </c>
      <c r="R60">
        <v>150</v>
      </c>
      <c r="S60">
        <v>1</v>
      </c>
      <c r="T60" s="1">
        <v>40344</v>
      </c>
      <c r="U60" t="s">
        <v>28</v>
      </c>
      <c r="V60" t="s">
        <v>20702</v>
      </c>
      <c r="W60" t="s">
        <v>20710</v>
      </c>
      <c r="X60" t="s">
        <v>20667</v>
      </c>
      <c r="Y60" t="s">
        <v>20671</v>
      </c>
      <c r="Z60">
        <v>6</v>
      </c>
      <c r="AA60" t="s">
        <v>20672</v>
      </c>
    </row>
    <row r="61" spans="1:27" x14ac:dyDescent="0.3">
      <c r="A61">
        <v>18357948</v>
      </c>
      <c r="B61" t="s">
        <v>202</v>
      </c>
      <c r="C61">
        <v>1</v>
      </c>
      <c r="D61" t="s">
        <v>21</v>
      </c>
      <c r="E61" t="s">
        <v>203</v>
      </c>
      <c r="F61" t="s">
        <v>204</v>
      </c>
      <c r="G61" t="s">
        <v>205</v>
      </c>
      <c r="H61">
        <v>77.297664100000006</v>
      </c>
      <c r="I61">
        <v>28.532347999999999</v>
      </c>
      <c r="J61" t="s">
        <v>25</v>
      </c>
      <c r="K61" t="s">
        <v>26</v>
      </c>
      <c r="L61" t="s">
        <v>27</v>
      </c>
      <c r="M61" t="s">
        <v>27</v>
      </c>
      <c r="N61" t="s">
        <v>27</v>
      </c>
      <c r="O61" t="s">
        <v>27</v>
      </c>
      <c r="P61">
        <v>1</v>
      </c>
      <c r="Q61">
        <v>0</v>
      </c>
      <c r="R61">
        <v>300</v>
      </c>
      <c r="S61">
        <v>1</v>
      </c>
      <c r="T61" s="1">
        <v>42159</v>
      </c>
      <c r="U61" t="s">
        <v>28</v>
      </c>
      <c r="V61" t="s">
        <v>20702</v>
      </c>
      <c r="W61" t="s">
        <v>20710</v>
      </c>
      <c r="X61" t="s">
        <v>20669</v>
      </c>
      <c r="Y61" t="s">
        <v>20671</v>
      </c>
      <c r="Z61">
        <v>6</v>
      </c>
      <c r="AA61" t="s">
        <v>20672</v>
      </c>
    </row>
    <row r="62" spans="1:27" x14ac:dyDescent="0.3">
      <c r="A62">
        <v>18455547</v>
      </c>
      <c r="B62" t="s">
        <v>206</v>
      </c>
      <c r="C62">
        <v>1</v>
      </c>
      <c r="D62" t="s">
        <v>21</v>
      </c>
      <c r="E62" t="s">
        <v>207</v>
      </c>
      <c r="F62" t="s">
        <v>208</v>
      </c>
      <c r="G62" t="s">
        <v>207</v>
      </c>
      <c r="H62">
        <v>77.119405400000005</v>
      </c>
      <c r="I62">
        <v>28.634274000000001</v>
      </c>
      <c r="J62" t="s">
        <v>25</v>
      </c>
      <c r="K62" t="s">
        <v>26</v>
      </c>
      <c r="L62" t="s">
        <v>27</v>
      </c>
      <c r="M62" t="s">
        <v>27</v>
      </c>
      <c r="N62" t="s">
        <v>27</v>
      </c>
      <c r="O62" t="s">
        <v>27</v>
      </c>
      <c r="P62">
        <v>1</v>
      </c>
      <c r="Q62">
        <v>0</v>
      </c>
      <c r="R62">
        <v>200</v>
      </c>
      <c r="S62">
        <v>1</v>
      </c>
      <c r="T62" s="1">
        <v>42157</v>
      </c>
      <c r="U62" t="s">
        <v>28</v>
      </c>
      <c r="V62" t="s">
        <v>20702</v>
      </c>
      <c r="W62" t="s">
        <v>20710</v>
      </c>
      <c r="X62" t="s">
        <v>20669</v>
      </c>
      <c r="Y62" t="s">
        <v>20671</v>
      </c>
      <c r="Z62">
        <v>6</v>
      </c>
      <c r="AA62" t="s">
        <v>20672</v>
      </c>
    </row>
    <row r="63" spans="1:27" x14ac:dyDescent="0.3">
      <c r="A63">
        <v>305567</v>
      </c>
      <c r="B63" t="s">
        <v>209</v>
      </c>
      <c r="C63">
        <v>1</v>
      </c>
      <c r="D63" t="s">
        <v>21</v>
      </c>
      <c r="E63" t="s">
        <v>210</v>
      </c>
      <c r="F63" t="s">
        <v>208</v>
      </c>
      <c r="G63" t="s">
        <v>207</v>
      </c>
      <c r="H63">
        <v>77.107723399999998</v>
      </c>
      <c r="I63">
        <v>28.638614199999999</v>
      </c>
      <c r="J63" t="s">
        <v>25</v>
      </c>
      <c r="K63" t="s">
        <v>26</v>
      </c>
      <c r="L63" t="s">
        <v>27</v>
      </c>
      <c r="M63" t="s">
        <v>27</v>
      </c>
      <c r="N63" t="s">
        <v>27</v>
      </c>
      <c r="O63" t="s">
        <v>27</v>
      </c>
      <c r="P63">
        <v>1</v>
      </c>
      <c r="Q63">
        <v>0</v>
      </c>
      <c r="R63">
        <v>150</v>
      </c>
      <c r="S63">
        <v>1</v>
      </c>
      <c r="T63" s="1">
        <v>43263</v>
      </c>
      <c r="U63" t="s">
        <v>28</v>
      </c>
      <c r="V63" t="s">
        <v>20702</v>
      </c>
      <c r="W63" t="s">
        <v>20710</v>
      </c>
      <c r="X63" t="s">
        <v>20662</v>
      </c>
      <c r="Y63" t="s">
        <v>20671</v>
      </c>
      <c r="Z63">
        <v>6</v>
      </c>
      <c r="AA63" t="s">
        <v>20672</v>
      </c>
    </row>
    <row r="64" spans="1:27" x14ac:dyDescent="0.3">
      <c r="A64">
        <v>18445361</v>
      </c>
      <c r="B64" t="s">
        <v>211</v>
      </c>
      <c r="C64">
        <v>1</v>
      </c>
      <c r="D64" t="s">
        <v>21</v>
      </c>
      <c r="E64" t="s">
        <v>212</v>
      </c>
      <c r="F64" t="s">
        <v>213</v>
      </c>
      <c r="G64" t="s">
        <v>214</v>
      </c>
      <c r="H64">
        <v>0</v>
      </c>
      <c r="I64">
        <v>0</v>
      </c>
      <c r="J64" t="s">
        <v>25</v>
      </c>
      <c r="K64" t="s">
        <v>26</v>
      </c>
      <c r="L64" t="s">
        <v>27</v>
      </c>
      <c r="M64" t="s">
        <v>27</v>
      </c>
      <c r="N64" t="s">
        <v>27</v>
      </c>
      <c r="O64" t="s">
        <v>27</v>
      </c>
      <c r="P64">
        <v>1</v>
      </c>
      <c r="Q64">
        <v>0</v>
      </c>
      <c r="R64">
        <v>400</v>
      </c>
      <c r="S64">
        <v>1</v>
      </c>
      <c r="T64" s="1">
        <v>41817</v>
      </c>
      <c r="U64" t="s">
        <v>28</v>
      </c>
      <c r="V64" t="s">
        <v>20702</v>
      </c>
      <c r="W64" t="s">
        <v>20710</v>
      </c>
      <c r="X64" t="s">
        <v>20664</v>
      </c>
      <c r="Y64" t="s">
        <v>20671</v>
      </c>
      <c r="Z64">
        <v>6</v>
      </c>
      <c r="AA64" t="s">
        <v>20672</v>
      </c>
    </row>
    <row r="65" spans="1:27" x14ac:dyDescent="0.3">
      <c r="A65">
        <v>18472628</v>
      </c>
      <c r="B65" t="s">
        <v>215</v>
      </c>
      <c r="C65">
        <v>1</v>
      </c>
      <c r="D65" t="s">
        <v>21</v>
      </c>
      <c r="E65" t="s">
        <v>24</v>
      </c>
      <c r="F65" t="s">
        <v>23</v>
      </c>
      <c r="G65" t="s">
        <v>24</v>
      </c>
      <c r="H65">
        <v>0</v>
      </c>
      <c r="I65">
        <v>0</v>
      </c>
      <c r="J65" t="s">
        <v>25</v>
      </c>
      <c r="K65" t="s">
        <v>26</v>
      </c>
      <c r="L65" t="s">
        <v>27</v>
      </c>
      <c r="M65" t="s">
        <v>27</v>
      </c>
      <c r="N65" t="s">
        <v>27</v>
      </c>
      <c r="O65" t="s">
        <v>27</v>
      </c>
      <c r="P65">
        <v>1</v>
      </c>
      <c r="Q65">
        <v>0</v>
      </c>
      <c r="R65">
        <v>350</v>
      </c>
      <c r="S65">
        <v>1</v>
      </c>
      <c r="T65" s="1">
        <v>42512</v>
      </c>
      <c r="U65" t="s">
        <v>28</v>
      </c>
      <c r="V65" t="s">
        <v>20702</v>
      </c>
      <c r="W65" t="s">
        <v>20710</v>
      </c>
      <c r="X65" t="s">
        <v>20661</v>
      </c>
      <c r="Y65" t="s">
        <v>20671</v>
      </c>
      <c r="Z65">
        <v>5</v>
      </c>
      <c r="AA65" t="s">
        <v>20630</v>
      </c>
    </row>
    <row r="66" spans="1:27" x14ac:dyDescent="0.3">
      <c r="A66">
        <v>18454468</v>
      </c>
      <c r="B66" t="s">
        <v>216</v>
      </c>
      <c r="C66">
        <v>1</v>
      </c>
      <c r="D66" t="s">
        <v>21</v>
      </c>
      <c r="E66" t="s">
        <v>217</v>
      </c>
      <c r="F66" t="s">
        <v>218</v>
      </c>
      <c r="G66" t="s">
        <v>219</v>
      </c>
      <c r="H66">
        <v>77.233391600000004</v>
      </c>
      <c r="I66">
        <v>28.649302299999999</v>
      </c>
      <c r="J66" t="s">
        <v>25</v>
      </c>
      <c r="K66" t="s">
        <v>26</v>
      </c>
      <c r="L66" t="s">
        <v>27</v>
      </c>
      <c r="M66" t="s">
        <v>27</v>
      </c>
      <c r="N66" t="s">
        <v>27</v>
      </c>
      <c r="O66" t="s">
        <v>27</v>
      </c>
      <c r="P66">
        <v>1</v>
      </c>
      <c r="Q66">
        <v>0</v>
      </c>
      <c r="R66">
        <v>400</v>
      </c>
      <c r="S66">
        <v>1</v>
      </c>
      <c r="T66" s="1">
        <v>40685</v>
      </c>
      <c r="U66" t="s">
        <v>28</v>
      </c>
      <c r="V66" t="s">
        <v>20702</v>
      </c>
      <c r="W66" t="s">
        <v>20710</v>
      </c>
      <c r="X66" t="s">
        <v>20663</v>
      </c>
      <c r="Y66" t="s">
        <v>20671</v>
      </c>
      <c r="Z66">
        <v>5</v>
      </c>
      <c r="AA66" t="s">
        <v>20630</v>
      </c>
    </row>
    <row r="67" spans="1:27" x14ac:dyDescent="0.3">
      <c r="A67">
        <v>18416845</v>
      </c>
      <c r="B67" t="s">
        <v>220</v>
      </c>
      <c r="C67">
        <v>1</v>
      </c>
      <c r="D67" t="s">
        <v>21</v>
      </c>
      <c r="E67" t="s">
        <v>221</v>
      </c>
      <c r="F67" t="s">
        <v>38</v>
      </c>
      <c r="G67" t="s">
        <v>39</v>
      </c>
      <c r="H67">
        <v>77.125460500000003</v>
      </c>
      <c r="I67">
        <v>28.545974099999999</v>
      </c>
      <c r="J67" t="s">
        <v>25</v>
      </c>
      <c r="K67" t="s">
        <v>26</v>
      </c>
      <c r="L67" t="s">
        <v>27</v>
      </c>
      <c r="M67" t="s">
        <v>27</v>
      </c>
      <c r="N67" t="s">
        <v>27</v>
      </c>
      <c r="O67" t="s">
        <v>27</v>
      </c>
      <c r="P67">
        <v>1</v>
      </c>
      <c r="Q67">
        <v>0</v>
      </c>
      <c r="R67">
        <v>350</v>
      </c>
      <c r="S67">
        <v>1</v>
      </c>
      <c r="T67" s="1">
        <v>41056</v>
      </c>
      <c r="U67" t="s">
        <v>28</v>
      </c>
      <c r="V67" t="s">
        <v>20702</v>
      </c>
      <c r="W67" t="s">
        <v>20710</v>
      </c>
      <c r="X67" t="s">
        <v>20665</v>
      </c>
      <c r="Y67" t="s">
        <v>20671</v>
      </c>
      <c r="Z67">
        <v>5</v>
      </c>
      <c r="AA67" t="s">
        <v>20630</v>
      </c>
    </row>
    <row r="68" spans="1:27" x14ac:dyDescent="0.3">
      <c r="A68">
        <v>18414467</v>
      </c>
      <c r="B68" t="s">
        <v>222</v>
      </c>
      <c r="C68">
        <v>1</v>
      </c>
      <c r="D68" t="s">
        <v>21</v>
      </c>
      <c r="E68" t="s">
        <v>223</v>
      </c>
      <c r="F68" t="s">
        <v>38</v>
      </c>
      <c r="G68" t="s">
        <v>39</v>
      </c>
      <c r="H68">
        <v>77.116735199999994</v>
      </c>
      <c r="I68">
        <v>28.538613300000002</v>
      </c>
      <c r="J68" t="s">
        <v>25</v>
      </c>
      <c r="K68" t="s">
        <v>26</v>
      </c>
      <c r="L68" t="s">
        <v>27</v>
      </c>
      <c r="M68" t="s">
        <v>27</v>
      </c>
      <c r="N68" t="s">
        <v>27</v>
      </c>
      <c r="O68" t="s">
        <v>27</v>
      </c>
      <c r="P68">
        <v>1</v>
      </c>
      <c r="Q68">
        <v>0</v>
      </c>
      <c r="R68">
        <v>100</v>
      </c>
      <c r="S68">
        <v>1</v>
      </c>
      <c r="T68" s="1">
        <v>40670</v>
      </c>
      <c r="U68" t="s">
        <v>28</v>
      </c>
      <c r="V68" t="s">
        <v>20702</v>
      </c>
      <c r="W68" t="s">
        <v>20710</v>
      </c>
      <c r="X68" t="s">
        <v>20663</v>
      </c>
      <c r="Y68" t="s">
        <v>20671</v>
      </c>
      <c r="Z68">
        <v>5</v>
      </c>
      <c r="AA68" t="s">
        <v>20630</v>
      </c>
    </row>
    <row r="69" spans="1:27" x14ac:dyDescent="0.3">
      <c r="A69">
        <v>18460302</v>
      </c>
      <c r="B69" t="s">
        <v>224</v>
      </c>
      <c r="C69">
        <v>1</v>
      </c>
      <c r="D69" t="s">
        <v>21</v>
      </c>
      <c r="E69" t="s">
        <v>225</v>
      </c>
      <c r="F69" t="s">
        <v>97</v>
      </c>
      <c r="G69" t="s">
        <v>98</v>
      </c>
      <c r="H69">
        <v>77.147043400000001</v>
      </c>
      <c r="I69">
        <v>28.627144099999999</v>
      </c>
      <c r="J69" t="s">
        <v>25</v>
      </c>
      <c r="K69" t="s">
        <v>26</v>
      </c>
      <c r="L69" t="s">
        <v>27</v>
      </c>
      <c r="M69" t="s">
        <v>27</v>
      </c>
      <c r="N69" t="s">
        <v>27</v>
      </c>
      <c r="O69" t="s">
        <v>27</v>
      </c>
      <c r="P69">
        <v>1</v>
      </c>
      <c r="Q69">
        <v>0</v>
      </c>
      <c r="R69">
        <v>300</v>
      </c>
      <c r="S69">
        <v>1</v>
      </c>
      <c r="T69" s="1">
        <v>43223</v>
      </c>
      <c r="U69" t="s">
        <v>28</v>
      </c>
      <c r="V69" t="s">
        <v>20702</v>
      </c>
      <c r="W69" t="s">
        <v>20710</v>
      </c>
      <c r="X69" t="s">
        <v>20662</v>
      </c>
      <c r="Y69" t="s">
        <v>20671</v>
      </c>
      <c r="Z69">
        <v>5</v>
      </c>
      <c r="AA69" t="s">
        <v>20630</v>
      </c>
    </row>
    <row r="70" spans="1:27" x14ac:dyDescent="0.3">
      <c r="A70">
        <v>18396955</v>
      </c>
      <c r="B70" t="s">
        <v>226</v>
      </c>
      <c r="C70">
        <v>1</v>
      </c>
      <c r="D70" t="s">
        <v>21</v>
      </c>
      <c r="E70" t="s">
        <v>227</v>
      </c>
      <c r="F70" t="s">
        <v>228</v>
      </c>
      <c r="G70" t="s">
        <v>229</v>
      </c>
      <c r="H70">
        <v>77.290961600000003</v>
      </c>
      <c r="I70">
        <v>28.634305000000001</v>
      </c>
      <c r="J70" t="s">
        <v>25</v>
      </c>
      <c r="K70" t="s">
        <v>26</v>
      </c>
      <c r="L70" t="s">
        <v>27</v>
      </c>
      <c r="M70" t="s">
        <v>27</v>
      </c>
      <c r="N70" t="s">
        <v>27</v>
      </c>
      <c r="O70" t="s">
        <v>27</v>
      </c>
      <c r="P70">
        <v>1</v>
      </c>
      <c r="Q70">
        <v>0</v>
      </c>
      <c r="R70">
        <v>300</v>
      </c>
      <c r="S70">
        <v>1</v>
      </c>
      <c r="T70" s="1">
        <v>40314</v>
      </c>
      <c r="U70" t="s">
        <v>28</v>
      </c>
      <c r="V70" t="s">
        <v>20702</v>
      </c>
      <c r="W70" t="s">
        <v>20710</v>
      </c>
      <c r="X70" t="s">
        <v>20667</v>
      </c>
      <c r="Y70" t="s">
        <v>20671</v>
      </c>
      <c r="Z70">
        <v>5</v>
      </c>
      <c r="AA70" t="s">
        <v>20630</v>
      </c>
    </row>
    <row r="71" spans="1:27" x14ac:dyDescent="0.3">
      <c r="A71">
        <v>18470757</v>
      </c>
      <c r="B71" t="s">
        <v>230</v>
      </c>
      <c r="C71">
        <v>1</v>
      </c>
      <c r="D71" t="s">
        <v>21</v>
      </c>
      <c r="E71" t="s">
        <v>231</v>
      </c>
      <c r="F71" t="s">
        <v>138</v>
      </c>
      <c r="G71" t="s">
        <v>139</v>
      </c>
      <c r="H71">
        <v>77.204631599999999</v>
      </c>
      <c r="I71">
        <v>28.514460700000001</v>
      </c>
      <c r="J71" t="s">
        <v>25</v>
      </c>
      <c r="K71" t="s">
        <v>26</v>
      </c>
      <c r="L71" t="s">
        <v>27</v>
      </c>
      <c r="M71" t="s">
        <v>27</v>
      </c>
      <c r="N71" t="s">
        <v>27</v>
      </c>
      <c r="O71" t="s">
        <v>27</v>
      </c>
      <c r="P71">
        <v>1</v>
      </c>
      <c r="Q71">
        <v>0</v>
      </c>
      <c r="R71">
        <v>350</v>
      </c>
      <c r="S71">
        <v>1</v>
      </c>
      <c r="T71" s="1">
        <v>43242</v>
      </c>
      <c r="U71" t="s">
        <v>28</v>
      </c>
      <c r="V71" t="s">
        <v>20702</v>
      </c>
      <c r="W71" t="s">
        <v>20710</v>
      </c>
      <c r="X71" t="s">
        <v>20662</v>
      </c>
      <c r="Y71" t="s">
        <v>20671</v>
      </c>
      <c r="Z71">
        <v>5</v>
      </c>
      <c r="AA71" t="s">
        <v>20630</v>
      </c>
    </row>
    <row r="72" spans="1:27" x14ac:dyDescent="0.3">
      <c r="A72">
        <v>18355143</v>
      </c>
      <c r="B72" t="s">
        <v>232</v>
      </c>
      <c r="C72">
        <v>1</v>
      </c>
      <c r="D72" t="s">
        <v>21</v>
      </c>
      <c r="E72" t="s">
        <v>201</v>
      </c>
      <c r="F72" t="s">
        <v>138</v>
      </c>
      <c r="G72" t="s">
        <v>139</v>
      </c>
      <c r="H72">
        <v>77.196735779999997</v>
      </c>
      <c r="I72">
        <v>28.500506850000001</v>
      </c>
      <c r="J72" t="s">
        <v>25</v>
      </c>
      <c r="K72" t="s">
        <v>26</v>
      </c>
      <c r="L72" t="s">
        <v>27</v>
      </c>
      <c r="M72" t="s">
        <v>27</v>
      </c>
      <c r="N72" t="s">
        <v>27</v>
      </c>
      <c r="O72" t="s">
        <v>27</v>
      </c>
      <c r="P72">
        <v>1</v>
      </c>
      <c r="Q72">
        <v>0</v>
      </c>
      <c r="R72">
        <v>100</v>
      </c>
      <c r="S72">
        <v>1</v>
      </c>
      <c r="T72" s="1">
        <v>42152</v>
      </c>
      <c r="U72" t="s">
        <v>28</v>
      </c>
      <c r="V72" t="s">
        <v>20702</v>
      </c>
      <c r="W72" t="s">
        <v>20710</v>
      </c>
      <c r="X72" t="s">
        <v>20669</v>
      </c>
      <c r="Y72" t="s">
        <v>20671</v>
      </c>
      <c r="Z72">
        <v>5</v>
      </c>
      <c r="AA72" t="s">
        <v>20630</v>
      </c>
    </row>
    <row r="73" spans="1:27" x14ac:dyDescent="0.3">
      <c r="A73">
        <v>18489535</v>
      </c>
      <c r="B73" t="s">
        <v>233</v>
      </c>
      <c r="C73">
        <v>1</v>
      </c>
      <c r="D73" t="s">
        <v>21</v>
      </c>
      <c r="E73" t="s">
        <v>234</v>
      </c>
      <c r="F73" t="s">
        <v>235</v>
      </c>
      <c r="G73" t="s">
        <v>234</v>
      </c>
      <c r="H73">
        <v>0</v>
      </c>
      <c r="I73">
        <v>0</v>
      </c>
      <c r="J73" t="s">
        <v>25</v>
      </c>
      <c r="K73" t="s">
        <v>26</v>
      </c>
      <c r="L73" t="s">
        <v>27</v>
      </c>
      <c r="M73" t="s">
        <v>27</v>
      </c>
      <c r="N73" t="s">
        <v>27</v>
      </c>
      <c r="O73" t="s">
        <v>27</v>
      </c>
      <c r="P73">
        <v>1</v>
      </c>
      <c r="Q73">
        <v>0</v>
      </c>
      <c r="R73">
        <v>400</v>
      </c>
      <c r="S73">
        <v>1</v>
      </c>
      <c r="T73" s="1">
        <v>41769</v>
      </c>
      <c r="U73" t="s">
        <v>28</v>
      </c>
      <c r="V73" t="s">
        <v>20702</v>
      </c>
      <c r="W73" t="s">
        <v>20710</v>
      </c>
      <c r="X73" t="s">
        <v>20664</v>
      </c>
      <c r="Y73" t="s">
        <v>20671</v>
      </c>
      <c r="Z73">
        <v>5</v>
      </c>
      <c r="AA73" t="s">
        <v>20630</v>
      </c>
    </row>
    <row r="74" spans="1:27" x14ac:dyDescent="0.3">
      <c r="A74">
        <v>18424638</v>
      </c>
      <c r="B74" t="s">
        <v>236</v>
      </c>
      <c r="C74">
        <v>1</v>
      </c>
      <c r="D74" t="s">
        <v>21</v>
      </c>
      <c r="E74" t="s">
        <v>237</v>
      </c>
      <c r="F74" t="s">
        <v>66</v>
      </c>
      <c r="G74" t="s">
        <v>67</v>
      </c>
      <c r="H74">
        <v>77.307439200000005</v>
      </c>
      <c r="I74">
        <v>28.5908336</v>
      </c>
      <c r="J74" t="s">
        <v>25</v>
      </c>
      <c r="K74" t="s">
        <v>26</v>
      </c>
      <c r="L74" t="s">
        <v>27</v>
      </c>
      <c r="M74" t="s">
        <v>27</v>
      </c>
      <c r="N74" t="s">
        <v>27</v>
      </c>
      <c r="O74" t="s">
        <v>27</v>
      </c>
      <c r="P74">
        <v>1</v>
      </c>
      <c r="Q74">
        <v>0</v>
      </c>
      <c r="R74">
        <v>150</v>
      </c>
      <c r="S74">
        <v>1</v>
      </c>
      <c r="T74" s="1">
        <v>43232</v>
      </c>
      <c r="U74" t="s">
        <v>28</v>
      </c>
      <c r="V74" t="s">
        <v>20702</v>
      </c>
      <c r="W74" t="s">
        <v>20710</v>
      </c>
      <c r="X74" t="s">
        <v>20662</v>
      </c>
      <c r="Y74" t="s">
        <v>20671</v>
      </c>
      <c r="Z74">
        <v>5</v>
      </c>
      <c r="AA74" t="s">
        <v>20630</v>
      </c>
    </row>
    <row r="75" spans="1:27" x14ac:dyDescent="0.3">
      <c r="A75">
        <v>18424656</v>
      </c>
      <c r="B75" t="s">
        <v>238</v>
      </c>
      <c r="C75">
        <v>1</v>
      </c>
      <c r="D75" t="s">
        <v>21</v>
      </c>
      <c r="E75" t="s">
        <v>239</v>
      </c>
      <c r="F75" t="s">
        <v>66</v>
      </c>
      <c r="G75" t="s">
        <v>67</v>
      </c>
      <c r="H75">
        <v>77.306574499999996</v>
      </c>
      <c r="I75">
        <v>28.591447299999999</v>
      </c>
      <c r="J75" t="s">
        <v>25</v>
      </c>
      <c r="K75" t="s">
        <v>26</v>
      </c>
      <c r="L75" t="s">
        <v>27</v>
      </c>
      <c r="M75" t="s">
        <v>27</v>
      </c>
      <c r="N75" t="s">
        <v>27</v>
      </c>
      <c r="O75" t="s">
        <v>27</v>
      </c>
      <c r="P75">
        <v>1</v>
      </c>
      <c r="Q75">
        <v>0</v>
      </c>
      <c r="R75">
        <v>200</v>
      </c>
      <c r="S75">
        <v>1</v>
      </c>
      <c r="T75" s="1">
        <v>40665</v>
      </c>
      <c r="U75" t="s">
        <v>28</v>
      </c>
      <c r="V75" t="s">
        <v>20702</v>
      </c>
      <c r="W75" t="s">
        <v>20710</v>
      </c>
      <c r="X75" t="s">
        <v>20663</v>
      </c>
      <c r="Y75" t="s">
        <v>20671</v>
      </c>
      <c r="Z75">
        <v>5</v>
      </c>
      <c r="AA75" t="s">
        <v>20630</v>
      </c>
    </row>
    <row r="76" spans="1:27" x14ac:dyDescent="0.3">
      <c r="A76">
        <v>18396171</v>
      </c>
      <c r="B76" t="s">
        <v>240</v>
      </c>
      <c r="C76">
        <v>1</v>
      </c>
      <c r="D76" t="s">
        <v>21</v>
      </c>
      <c r="E76" t="s">
        <v>241</v>
      </c>
      <c r="F76" t="s">
        <v>242</v>
      </c>
      <c r="G76" t="s">
        <v>243</v>
      </c>
      <c r="H76">
        <v>77.249960189999996</v>
      </c>
      <c r="I76">
        <v>28.54047929</v>
      </c>
      <c r="J76" t="s">
        <v>25</v>
      </c>
      <c r="K76" t="s">
        <v>26</v>
      </c>
      <c r="L76" t="s">
        <v>27</v>
      </c>
      <c r="M76" t="s">
        <v>27</v>
      </c>
      <c r="N76" t="s">
        <v>27</v>
      </c>
      <c r="O76" t="s">
        <v>27</v>
      </c>
      <c r="P76">
        <v>1</v>
      </c>
      <c r="Q76">
        <v>0</v>
      </c>
      <c r="R76">
        <v>400</v>
      </c>
      <c r="S76">
        <v>1</v>
      </c>
      <c r="T76" s="1">
        <v>40644</v>
      </c>
      <c r="U76" t="s">
        <v>28</v>
      </c>
      <c r="V76" t="s">
        <v>20702</v>
      </c>
      <c r="W76" t="s">
        <v>20710</v>
      </c>
      <c r="X76" t="s">
        <v>20663</v>
      </c>
      <c r="Y76" t="s">
        <v>20671</v>
      </c>
      <c r="Z76">
        <v>4</v>
      </c>
      <c r="AA76" t="s">
        <v>20673</v>
      </c>
    </row>
    <row r="77" spans="1:27" x14ac:dyDescent="0.3">
      <c r="A77">
        <v>18352684</v>
      </c>
      <c r="B77" t="s">
        <v>244</v>
      </c>
      <c r="C77">
        <v>1</v>
      </c>
      <c r="D77" t="s">
        <v>21</v>
      </c>
      <c r="E77" t="s">
        <v>245</v>
      </c>
      <c r="F77" t="s">
        <v>158</v>
      </c>
      <c r="G77" t="s">
        <v>159</v>
      </c>
      <c r="H77">
        <v>77.204342299999993</v>
      </c>
      <c r="I77">
        <v>28.541870599999999</v>
      </c>
      <c r="J77" t="s">
        <v>25</v>
      </c>
      <c r="K77" t="s">
        <v>26</v>
      </c>
      <c r="L77" t="s">
        <v>27</v>
      </c>
      <c r="M77" t="s">
        <v>27</v>
      </c>
      <c r="N77" t="s">
        <v>27</v>
      </c>
      <c r="O77" t="s">
        <v>27</v>
      </c>
      <c r="P77">
        <v>1</v>
      </c>
      <c r="Q77">
        <v>0</v>
      </c>
      <c r="R77">
        <v>50</v>
      </c>
      <c r="S77">
        <v>1</v>
      </c>
      <c r="T77" s="1">
        <v>41027</v>
      </c>
      <c r="U77" t="s">
        <v>28</v>
      </c>
      <c r="V77" t="s">
        <v>20702</v>
      </c>
      <c r="W77" t="s">
        <v>20710</v>
      </c>
      <c r="X77" t="s">
        <v>20665</v>
      </c>
      <c r="Y77" t="s">
        <v>20671</v>
      </c>
      <c r="Z77">
        <v>4</v>
      </c>
      <c r="AA77" t="s">
        <v>20673</v>
      </c>
    </row>
    <row r="78" spans="1:27" x14ac:dyDescent="0.3">
      <c r="A78">
        <v>18441696</v>
      </c>
      <c r="B78" t="s">
        <v>246</v>
      </c>
      <c r="C78">
        <v>1</v>
      </c>
      <c r="D78" t="s">
        <v>21</v>
      </c>
      <c r="E78" t="s">
        <v>247</v>
      </c>
      <c r="F78" t="s">
        <v>248</v>
      </c>
      <c r="G78" t="s">
        <v>249</v>
      </c>
      <c r="H78">
        <v>77.299597300000002</v>
      </c>
      <c r="I78">
        <v>28.630479000000001</v>
      </c>
      <c r="J78" t="s">
        <v>25</v>
      </c>
      <c r="K78" t="s">
        <v>26</v>
      </c>
      <c r="L78" t="s">
        <v>35</v>
      </c>
      <c r="M78" t="s">
        <v>27</v>
      </c>
      <c r="N78" t="s">
        <v>27</v>
      </c>
      <c r="O78" t="s">
        <v>27</v>
      </c>
      <c r="P78">
        <v>2</v>
      </c>
      <c r="Q78">
        <v>0</v>
      </c>
      <c r="R78">
        <v>500</v>
      </c>
      <c r="S78">
        <v>1</v>
      </c>
      <c r="T78" s="1">
        <v>40656</v>
      </c>
      <c r="U78" t="s">
        <v>28</v>
      </c>
      <c r="V78" t="s">
        <v>20702</v>
      </c>
      <c r="W78" t="s">
        <v>20710</v>
      </c>
      <c r="X78" t="s">
        <v>20663</v>
      </c>
      <c r="Y78" t="s">
        <v>20671</v>
      </c>
      <c r="Z78">
        <v>4</v>
      </c>
      <c r="AA78" t="s">
        <v>20673</v>
      </c>
    </row>
    <row r="79" spans="1:27" x14ac:dyDescent="0.3">
      <c r="A79">
        <v>312000</v>
      </c>
      <c r="B79" t="s">
        <v>250</v>
      </c>
      <c r="C79">
        <v>1</v>
      </c>
      <c r="D79" t="s">
        <v>21</v>
      </c>
      <c r="E79" t="s">
        <v>251</v>
      </c>
      <c r="F79" t="s">
        <v>252</v>
      </c>
      <c r="G79" t="s">
        <v>253</v>
      </c>
      <c r="H79">
        <v>77.203284100000005</v>
      </c>
      <c r="I79">
        <v>28.6585277</v>
      </c>
      <c r="J79" t="s">
        <v>25</v>
      </c>
      <c r="K79" t="s">
        <v>26</v>
      </c>
      <c r="L79" t="s">
        <v>27</v>
      </c>
      <c r="M79" t="s">
        <v>27</v>
      </c>
      <c r="N79" t="s">
        <v>27</v>
      </c>
      <c r="O79" t="s">
        <v>27</v>
      </c>
      <c r="P79">
        <v>1</v>
      </c>
      <c r="Q79">
        <v>0</v>
      </c>
      <c r="R79">
        <v>300</v>
      </c>
      <c r="S79">
        <v>1</v>
      </c>
      <c r="T79" s="1">
        <v>41754</v>
      </c>
      <c r="U79" t="s">
        <v>28</v>
      </c>
      <c r="V79" t="s">
        <v>20702</v>
      </c>
      <c r="W79" t="s">
        <v>20710</v>
      </c>
      <c r="X79" t="s">
        <v>20664</v>
      </c>
      <c r="Y79" t="s">
        <v>20671</v>
      </c>
      <c r="Z79">
        <v>4</v>
      </c>
      <c r="AA79" t="s">
        <v>20673</v>
      </c>
    </row>
    <row r="80" spans="1:27" x14ac:dyDescent="0.3">
      <c r="A80">
        <v>18377904</v>
      </c>
      <c r="B80" t="s">
        <v>254</v>
      </c>
      <c r="C80">
        <v>1</v>
      </c>
      <c r="D80" t="s">
        <v>21</v>
      </c>
      <c r="E80" t="s">
        <v>255</v>
      </c>
      <c r="F80" t="s">
        <v>162</v>
      </c>
      <c r="G80" t="s">
        <v>163</v>
      </c>
      <c r="H80">
        <v>77.282151060000004</v>
      </c>
      <c r="I80">
        <v>28.65558682</v>
      </c>
      <c r="J80" t="s">
        <v>25</v>
      </c>
      <c r="K80" t="s">
        <v>26</v>
      </c>
      <c r="L80" t="s">
        <v>27</v>
      </c>
      <c r="M80" t="s">
        <v>27</v>
      </c>
      <c r="N80" t="s">
        <v>27</v>
      </c>
      <c r="O80" t="s">
        <v>27</v>
      </c>
      <c r="P80">
        <v>1</v>
      </c>
      <c r="Q80">
        <v>0</v>
      </c>
      <c r="R80">
        <v>200</v>
      </c>
      <c r="S80">
        <v>1</v>
      </c>
      <c r="T80" s="1">
        <v>42485</v>
      </c>
      <c r="U80" t="s">
        <v>28</v>
      </c>
      <c r="V80" t="s">
        <v>20702</v>
      </c>
      <c r="W80" t="s">
        <v>20710</v>
      </c>
      <c r="X80" t="s">
        <v>20661</v>
      </c>
      <c r="Y80" t="s">
        <v>20671</v>
      </c>
      <c r="Z80">
        <v>4</v>
      </c>
      <c r="AA80" t="s">
        <v>20673</v>
      </c>
    </row>
    <row r="81" spans="1:27" x14ac:dyDescent="0.3">
      <c r="A81">
        <v>18264993</v>
      </c>
      <c r="B81" t="s">
        <v>256</v>
      </c>
      <c r="C81">
        <v>1</v>
      </c>
      <c r="D81" t="s">
        <v>21</v>
      </c>
      <c r="E81" t="s">
        <v>257</v>
      </c>
      <c r="F81" t="s">
        <v>33</v>
      </c>
      <c r="G81" t="s">
        <v>34</v>
      </c>
      <c r="H81">
        <v>77.239215259999995</v>
      </c>
      <c r="I81">
        <v>28.578657199999999</v>
      </c>
      <c r="J81" t="s">
        <v>25</v>
      </c>
      <c r="K81" t="s">
        <v>26</v>
      </c>
      <c r="L81" t="s">
        <v>27</v>
      </c>
      <c r="M81" t="s">
        <v>35</v>
      </c>
      <c r="N81" t="s">
        <v>27</v>
      </c>
      <c r="O81" t="s">
        <v>27</v>
      </c>
      <c r="P81">
        <v>1</v>
      </c>
      <c r="Q81">
        <v>0</v>
      </c>
      <c r="R81">
        <v>400</v>
      </c>
      <c r="S81">
        <v>1</v>
      </c>
      <c r="T81" s="1">
        <v>41383</v>
      </c>
      <c r="U81" t="s">
        <v>28</v>
      </c>
      <c r="V81" t="s">
        <v>20702</v>
      </c>
      <c r="W81" t="s">
        <v>20710</v>
      </c>
      <c r="X81" t="s">
        <v>20658</v>
      </c>
      <c r="Y81" t="s">
        <v>20671</v>
      </c>
      <c r="Z81">
        <v>4</v>
      </c>
      <c r="AA81" t="s">
        <v>20673</v>
      </c>
    </row>
    <row r="82" spans="1:27" x14ac:dyDescent="0.3">
      <c r="A82">
        <v>18358663</v>
      </c>
      <c r="B82" t="s">
        <v>258</v>
      </c>
      <c r="C82">
        <v>1</v>
      </c>
      <c r="D82" t="s">
        <v>21</v>
      </c>
      <c r="E82" t="s">
        <v>259</v>
      </c>
      <c r="F82" t="s">
        <v>38</v>
      </c>
      <c r="G82" t="s">
        <v>39</v>
      </c>
      <c r="H82">
        <v>77.118140600000004</v>
      </c>
      <c r="I82">
        <v>28.541511700000001</v>
      </c>
      <c r="J82" t="s">
        <v>25</v>
      </c>
      <c r="K82" t="s">
        <v>26</v>
      </c>
      <c r="L82" t="s">
        <v>27</v>
      </c>
      <c r="M82" t="s">
        <v>27</v>
      </c>
      <c r="N82" t="s">
        <v>27</v>
      </c>
      <c r="O82" t="s">
        <v>27</v>
      </c>
      <c r="P82">
        <v>1</v>
      </c>
      <c r="Q82">
        <v>0</v>
      </c>
      <c r="R82">
        <v>150</v>
      </c>
      <c r="S82">
        <v>1</v>
      </c>
      <c r="T82" s="1">
        <v>43194</v>
      </c>
      <c r="U82" t="s">
        <v>28</v>
      </c>
      <c r="V82" t="s">
        <v>20702</v>
      </c>
      <c r="W82" t="s">
        <v>20710</v>
      </c>
      <c r="X82" t="s">
        <v>20662</v>
      </c>
      <c r="Y82" t="s">
        <v>20671</v>
      </c>
      <c r="Z82">
        <v>4</v>
      </c>
      <c r="AA82" t="s">
        <v>20673</v>
      </c>
    </row>
    <row r="83" spans="1:27" x14ac:dyDescent="0.3">
      <c r="A83">
        <v>18489836</v>
      </c>
      <c r="B83" t="s">
        <v>260</v>
      </c>
      <c r="C83">
        <v>1</v>
      </c>
      <c r="D83" t="s">
        <v>21</v>
      </c>
      <c r="E83" t="s">
        <v>261</v>
      </c>
      <c r="F83" t="s">
        <v>176</v>
      </c>
      <c r="G83" t="s">
        <v>177</v>
      </c>
      <c r="H83">
        <v>77.168211700000001</v>
      </c>
      <c r="I83">
        <v>28.502029100000001</v>
      </c>
      <c r="J83" t="s">
        <v>25</v>
      </c>
      <c r="K83" t="s">
        <v>26</v>
      </c>
      <c r="L83" t="s">
        <v>27</v>
      </c>
      <c r="M83" t="s">
        <v>27</v>
      </c>
      <c r="N83" t="s">
        <v>27</v>
      </c>
      <c r="O83" t="s">
        <v>27</v>
      </c>
      <c r="P83">
        <v>1</v>
      </c>
      <c r="Q83">
        <v>0</v>
      </c>
      <c r="R83">
        <v>250</v>
      </c>
      <c r="S83">
        <v>1</v>
      </c>
      <c r="T83" s="1">
        <v>40660</v>
      </c>
      <c r="U83" t="s">
        <v>28</v>
      </c>
      <c r="V83" t="s">
        <v>20702</v>
      </c>
      <c r="W83" t="s">
        <v>20710</v>
      </c>
      <c r="X83" t="s">
        <v>20663</v>
      </c>
      <c r="Y83" t="s">
        <v>20671</v>
      </c>
      <c r="Z83">
        <v>4</v>
      </c>
      <c r="AA83" t="s">
        <v>20673</v>
      </c>
    </row>
    <row r="84" spans="1:27" x14ac:dyDescent="0.3">
      <c r="A84">
        <v>18466408</v>
      </c>
      <c r="B84" t="s">
        <v>262</v>
      </c>
      <c r="C84">
        <v>1</v>
      </c>
      <c r="D84" t="s">
        <v>21</v>
      </c>
      <c r="E84" t="s">
        <v>263</v>
      </c>
      <c r="F84" t="s">
        <v>44</v>
      </c>
      <c r="G84" t="s">
        <v>45</v>
      </c>
      <c r="H84">
        <v>77.209096799999998</v>
      </c>
      <c r="I84">
        <v>28.714216499999999</v>
      </c>
      <c r="J84" t="s">
        <v>25</v>
      </c>
      <c r="K84" t="s">
        <v>26</v>
      </c>
      <c r="L84" t="s">
        <v>27</v>
      </c>
      <c r="M84" t="s">
        <v>27</v>
      </c>
      <c r="N84" t="s">
        <v>27</v>
      </c>
      <c r="O84" t="s">
        <v>27</v>
      </c>
      <c r="P84">
        <v>1</v>
      </c>
      <c r="Q84">
        <v>0</v>
      </c>
      <c r="R84">
        <v>400</v>
      </c>
      <c r="S84">
        <v>1</v>
      </c>
      <c r="T84" s="1">
        <v>41745</v>
      </c>
      <c r="U84" t="s">
        <v>28</v>
      </c>
      <c r="V84" t="s">
        <v>20702</v>
      </c>
      <c r="W84" t="s">
        <v>20710</v>
      </c>
      <c r="X84" t="s">
        <v>20664</v>
      </c>
      <c r="Y84" t="s">
        <v>20671</v>
      </c>
      <c r="Z84">
        <v>4</v>
      </c>
      <c r="AA84" t="s">
        <v>20673</v>
      </c>
    </row>
    <row r="85" spans="1:27" x14ac:dyDescent="0.3">
      <c r="A85">
        <v>18449657</v>
      </c>
      <c r="B85" t="s">
        <v>264</v>
      </c>
      <c r="C85">
        <v>1</v>
      </c>
      <c r="D85" t="s">
        <v>21</v>
      </c>
      <c r="E85" t="s">
        <v>265</v>
      </c>
      <c r="F85" t="s">
        <v>44</v>
      </c>
      <c r="G85" t="s">
        <v>45</v>
      </c>
      <c r="H85">
        <v>77.216090100000002</v>
      </c>
      <c r="I85">
        <v>28.711733200000001</v>
      </c>
      <c r="J85" t="s">
        <v>25</v>
      </c>
      <c r="K85" t="s">
        <v>26</v>
      </c>
      <c r="L85" t="s">
        <v>27</v>
      </c>
      <c r="M85" t="s">
        <v>27</v>
      </c>
      <c r="N85" t="s">
        <v>27</v>
      </c>
      <c r="O85" t="s">
        <v>27</v>
      </c>
      <c r="P85">
        <v>2</v>
      </c>
      <c r="Q85">
        <v>0</v>
      </c>
      <c r="R85">
        <v>500</v>
      </c>
      <c r="S85">
        <v>1</v>
      </c>
      <c r="T85" s="1">
        <v>41370</v>
      </c>
      <c r="U85" t="s">
        <v>28</v>
      </c>
      <c r="V85" t="s">
        <v>20702</v>
      </c>
      <c r="W85" t="s">
        <v>20710</v>
      </c>
      <c r="X85" t="s">
        <v>20658</v>
      </c>
      <c r="Y85" t="s">
        <v>20671</v>
      </c>
      <c r="Z85">
        <v>4</v>
      </c>
      <c r="AA85" t="s">
        <v>20673</v>
      </c>
    </row>
    <row r="86" spans="1:27" x14ac:dyDescent="0.3">
      <c r="A86">
        <v>18449661</v>
      </c>
      <c r="B86" t="s">
        <v>266</v>
      </c>
      <c r="C86">
        <v>1</v>
      </c>
      <c r="D86" t="s">
        <v>21</v>
      </c>
      <c r="E86" t="s">
        <v>129</v>
      </c>
      <c r="F86" t="s">
        <v>44</v>
      </c>
      <c r="G86" t="s">
        <v>45</v>
      </c>
      <c r="H86">
        <v>77.219281199999998</v>
      </c>
      <c r="I86">
        <v>28.709556899999999</v>
      </c>
      <c r="J86" t="s">
        <v>25</v>
      </c>
      <c r="K86" t="s">
        <v>26</v>
      </c>
      <c r="L86" t="s">
        <v>27</v>
      </c>
      <c r="M86" t="s">
        <v>27</v>
      </c>
      <c r="N86" t="s">
        <v>27</v>
      </c>
      <c r="O86" t="s">
        <v>27</v>
      </c>
      <c r="P86">
        <v>1</v>
      </c>
      <c r="Q86">
        <v>0</v>
      </c>
      <c r="R86">
        <v>100</v>
      </c>
      <c r="S86">
        <v>1</v>
      </c>
      <c r="T86" s="1">
        <v>40651</v>
      </c>
      <c r="U86" t="s">
        <v>28</v>
      </c>
      <c r="V86" t="s">
        <v>20702</v>
      </c>
      <c r="W86" t="s">
        <v>20710</v>
      </c>
      <c r="X86" t="s">
        <v>20663</v>
      </c>
      <c r="Y86" t="s">
        <v>20671</v>
      </c>
      <c r="Z86">
        <v>4</v>
      </c>
      <c r="AA86" t="s">
        <v>20673</v>
      </c>
    </row>
    <row r="87" spans="1:27" x14ac:dyDescent="0.3">
      <c r="A87">
        <v>18354998</v>
      </c>
      <c r="B87" t="s">
        <v>267</v>
      </c>
      <c r="C87">
        <v>1</v>
      </c>
      <c r="D87" t="s">
        <v>21</v>
      </c>
      <c r="E87" t="s">
        <v>268</v>
      </c>
      <c r="F87" t="s">
        <v>269</v>
      </c>
      <c r="G87" t="s">
        <v>270</v>
      </c>
      <c r="H87">
        <v>77.170643299999995</v>
      </c>
      <c r="I87">
        <v>28.558083799999999</v>
      </c>
      <c r="J87" t="s">
        <v>25</v>
      </c>
      <c r="K87" t="s">
        <v>26</v>
      </c>
      <c r="L87" t="s">
        <v>27</v>
      </c>
      <c r="M87" t="s">
        <v>27</v>
      </c>
      <c r="N87" t="s">
        <v>27</v>
      </c>
      <c r="O87" t="s">
        <v>27</v>
      </c>
      <c r="P87">
        <v>1</v>
      </c>
      <c r="Q87">
        <v>0</v>
      </c>
      <c r="R87">
        <v>100</v>
      </c>
      <c r="S87">
        <v>1</v>
      </c>
      <c r="T87" s="1">
        <v>42461</v>
      </c>
      <c r="U87" t="s">
        <v>28</v>
      </c>
      <c r="V87" t="s">
        <v>20702</v>
      </c>
      <c r="W87" t="s">
        <v>20710</v>
      </c>
      <c r="X87" t="s">
        <v>20661</v>
      </c>
      <c r="Y87" t="s">
        <v>20671</v>
      </c>
      <c r="Z87">
        <v>4</v>
      </c>
      <c r="AA87" t="s">
        <v>20673</v>
      </c>
    </row>
    <row r="88" spans="1:27" x14ac:dyDescent="0.3">
      <c r="A88">
        <v>18423905</v>
      </c>
      <c r="B88" t="s">
        <v>271</v>
      </c>
      <c r="C88">
        <v>1</v>
      </c>
      <c r="D88" t="s">
        <v>21</v>
      </c>
      <c r="E88" t="s">
        <v>272</v>
      </c>
      <c r="F88" t="s">
        <v>269</v>
      </c>
      <c r="G88" t="s">
        <v>270</v>
      </c>
      <c r="H88">
        <v>77.171618600000002</v>
      </c>
      <c r="I88">
        <v>28.556676499999998</v>
      </c>
      <c r="J88" t="s">
        <v>25</v>
      </c>
      <c r="K88" t="s">
        <v>26</v>
      </c>
      <c r="L88" t="s">
        <v>27</v>
      </c>
      <c r="M88" t="s">
        <v>27</v>
      </c>
      <c r="N88" t="s">
        <v>27</v>
      </c>
      <c r="O88" t="s">
        <v>27</v>
      </c>
      <c r="P88">
        <v>1</v>
      </c>
      <c r="Q88">
        <v>0</v>
      </c>
      <c r="R88">
        <v>200</v>
      </c>
      <c r="S88">
        <v>1</v>
      </c>
      <c r="T88" s="1">
        <v>41739</v>
      </c>
      <c r="U88" t="s">
        <v>28</v>
      </c>
      <c r="V88" t="s">
        <v>20702</v>
      </c>
      <c r="W88" t="s">
        <v>20710</v>
      </c>
      <c r="X88" t="s">
        <v>20664</v>
      </c>
      <c r="Y88" t="s">
        <v>20671</v>
      </c>
      <c r="Z88">
        <v>4</v>
      </c>
      <c r="AA88" t="s">
        <v>20673</v>
      </c>
    </row>
    <row r="89" spans="1:27" x14ac:dyDescent="0.3">
      <c r="A89">
        <v>18432200</v>
      </c>
      <c r="B89" t="s">
        <v>273</v>
      </c>
      <c r="C89">
        <v>1</v>
      </c>
      <c r="D89" t="s">
        <v>21</v>
      </c>
      <c r="E89" t="s">
        <v>274</v>
      </c>
      <c r="F89" t="s">
        <v>50</v>
      </c>
      <c r="G89" t="s">
        <v>51</v>
      </c>
      <c r="H89">
        <v>76.987242100000003</v>
      </c>
      <c r="I89">
        <v>28.6210795</v>
      </c>
      <c r="J89" t="s">
        <v>25</v>
      </c>
      <c r="K89" t="s">
        <v>26</v>
      </c>
      <c r="L89" t="s">
        <v>35</v>
      </c>
      <c r="M89" t="s">
        <v>27</v>
      </c>
      <c r="N89" t="s">
        <v>27</v>
      </c>
      <c r="O89" t="s">
        <v>27</v>
      </c>
      <c r="P89">
        <v>2</v>
      </c>
      <c r="Q89">
        <v>0</v>
      </c>
      <c r="R89">
        <v>700</v>
      </c>
      <c r="S89">
        <v>1</v>
      </c>
      <c r="T89" s="1">
        <v>41384</v>
      </c>
      <c r="U89" t="s">
        <v>28</v>
      </c>
      <c r="V89" t="s">
        <v>20702</v>
      </c>
      <c r="W89" t="s">
        <v>20710</v>
      </c>
      <c r="X89" t="s">
        <v>20658</v>
      </c>
      <c r="Y89" t="s">
        <v>20671</v>
      </c>
      <c r="Z89">
        <v>4</v>
      </c>
      <c r="AA89" t="s">
        <v>20673</v>
      </c>
    </row>
    <row r="90" spans="1:27" x14ac:dyDescent="0.3">
      <c r="A90">
        <v>306710</v>
      </c>
      <c r="B90" t="s">
        <v>275</v>
      </c>
      <c r="C90">
        <v>1</v>
      </c>
      <c r="D90" t="s">
        <v>21</v>
      </c>
      <c r="E90" t="s">
        <v>276</v>
      </c>
      <c r="F90" t="s">
        <v>50</v>
      </c>
      <c r="G90" t="s">
        <v>51</v>
      </c>
      <c r="H90">
        <v>76.990904499999999</v>
      </c>
      <c r="I90">
        <v>28.612347400000001</v>
      </c>
      <c r="J90" t="s">
        <v>25</v>
      </c>
      <c r="K90" t="s">
        <v>26</v>
      </c>
      <c r="L90" t="s">
        <v>27</v>
      </c>
      <c r="M90" t="s">
        <v>27</v>
      </c>
      <c r="N90" t="s">
        <v>27</v>
      </c>
      <c r="O90" t="s">
        <v>27</v>
      </c>
      <c r="P90">
        <v>1</v>
      </c>
      <c r="Q90">
        <v>0</v>
      </c>
      <c r="R90">
        <v>100</v>
      </c>
      <c r="S90">
        <v>1</v>
      </c>
      <c r="T90" s="1">
        <v>40637</v>
      </c>
      <c r="U90" t="s">
        <v>28</v>
      </c>
      <c r="V90" t="s">
        <v>20702</v>
      </c>
      <c r="W90" t="s">
        <v>20710</v>
      </c>
      <c r="X90" t="s">
        <v>20663</v>
      </c>
      <c r="Y90" t="s">
        <v>20671</v>
      </c>
      <c r="Z90">
        <v>4</v>
      </c>
      <c r="AA90" t="s">
        <v>20673</v>
      </c>
    </row>
    <row r="91" spans="1:27" x14ac:dyDescent="0.3">
      <c r="A91">
        <v>18478963</v>
      </c>
      <c r="B91" t="s">
        <v>277</v>
      </c>
      <c r="C91">
        <v>1</v>
      </c>
      <c r="D91" t="s">
        <v>21</v>
      </c>
      <c r="E91" t="s">
        <v>278</v>
      </c>
      <c r="F91" t="s">
        <v>103</v>
      </c>
      <c r="G91" t="s">
        <v>104</v>
      </c>
      <c r="H91">
        <v>77.250954699999994</v>
      </c>
      <c r="I91">
        <v>28.547175500000002</v>
      </c>
      <c r="J91" t="s">
        <v>25</v>
      </c>
      <c r="K91" t="s">
        <v>26</v>
      </c>
      <c r="L91" t="s">
        <v>27</v>
      </c>
      <c r="M91" t="s">
        <v>27</v>
      </c>
      <c r="N91" t="s">
        <v>27</v>
      </c>
      <c r="O91" t="s">
        <v>27</v>
      </c>
      <c r="P91">
        <v>1</v>
      </c>
      <c r="Q91">
        <v>0</v>
      </c>
      <c r="R91">
        <v>200</v>
      </c>
      <c r="S91">
        <v>1</v>
      </c>
      <c r="T91" s="1">
        <v>43203</v>
      </c>
      <c r="U91" t="s">
        <v>28</v>
      </c>
      <c r="V91" t="s">
        <v>20702</v>
      </c>
      <c r="W91" t="s">
        <v>20710</v>
      </c>
      <c r="X91" t="s">
        <v>20662</v>
      </c>
      <c r="Y91" t="s">
        <v>20671</v>
      </c>
      <c r="Z91">
        <v>4</v>
      </c>
      <c r="AA91" t="s">
        <v>20673</v>
      </c>
    </row>
    <row r="92" spans="1:27" x14ac:dyDescent="0.3">
      <c r="A92">
        <v>17989108</v>
      </c>
      <c r="B92" t="s">
        <v>279</v>
      </c>
      <c r="C92">
        <v>1</v>
      </c>
      <c r="D92" t="s">
        <v>21</v>
      </c>
      <c r="E92" t="s">
        <v>280</v>
      </c>
      <c r="F92" t="s">
        <v>58</v>
      </c>
      <c r="G92" t="s">
        <v>59</v>
      </c>
      <c r="H92">
        <v>77.068836399999995</v>
      </c>
      <c r="I92">
        <v>28.6029698</v>
      </c>
      <c r="J92" t="s">
        <v>25</v>
      </c>
      <c r="K92" t="s">
        <v>26</v>
      </c>
      <c r="L92" t="s">
        <v>27</v>
      </c>
      <c r="M92" t="s">
        <v>27</v>
      </c>
      <c r="N92" t="s">
        <v>27</v>
      </c>
      <c r="O92" t="s">
        <v>27</v>
      </c>
      <c r="P92">
        <v>1</v>
      </c>
      <c r="Q92">
        <v>0</v>
      </c>
      <c r="R92">
        <v>150</v>
      </c>
      <c r="S92">
        <v>1</v>
      </c>
      <c r="T92" s="1">
        <v>40640</v>
      </c>
      <c r="U92" t="s">
        <v>28</v>
      </c>
      <c r="V92" t="s">
        <v>20702</v>
      </c>
      <c r="W92" t="s">
        <v>20710</v>
      </c>
      <c r="X92" t="s">
        <v>20663</v>
      </c>
      <c r="Y92" t="s">
        <v>20671</v>
      </c>
      <c r="Z92">
        <v>4</v>
      </c>
      <c r="AA92" t="s">
        <v>20673</v>
      </c>
    </row>
    <row r="93" spans="1:27" x14ac:dyDescent="0.3">
      <c r="A93">
        <v>6249</v>
      </c>
      <c r="B93" t="s">
        <v>281</v>
      </c>
      <c r="C93">
        <v>1</v>
      </c>
      <c r="D93" t="s">
        <v>21</v>
      </c>
      <c r="E93" t="s">
        <v>282</v>
      </c>
      <c r="F93" t="s">
        <v>228</v>
      </c>
      <c r="G93" t="s">
        <v>229</v>
      </c>
      <c r="H93">
        <v>77.294599099999999</v>
      </c>
      <c r="I93">
        <v>28.639815200000001</v>
      </c>
      <c r="J93" t="s">
        <v>25</v>
      </c>
      <c r="K93" t="s">
        <v>26</v>
      </c>
      <c r="L93" t="s">
        <v>27</v>
      </c>
      <c r="M93" t="s">
        <v>27</v>
      </c>
      <c r="N93" t="s">
        <v>27</v>
      </c>
      <c r="O93" t="s">
        <v>27</v>
      </c>
      <c r="P93">
        <v>1</v>
      </c>
      <c r="Q93">
        <v>0</v>
      </c>
      <c r="R93">
        <v>150</v>
      </c>
      <c r="S93">
        <v>1</v>
      </c>
      <c r="T93" s="1">
        <v>42481</v>
      </c>
      <c r="U93" t="s">
        <v>28</v>
      </c>
      <c r="V93" t="s">
        <v>20702</v>
      </c>
      <c r="W93" t="s">
        <v>20710</v>
      </c>
      <c r="X93" t="s">
        <v>20661</v>
      </c>
      <c r="Y93" t="s">
        <v>20671</v>
      </c>
      <c r="Z93">
        <v>4</v>
      </c>
      <c r="AA93" t="s">
        <v>20673</v>
      </c>
    </row>
    <row r="94" spans="1:27" x14ac:dyDescent="0.3">
      <c r="A94">
        <v>18273597</v>
      </c>
      <c r="B94" t="s">
        <v>283</v>
      </c>
      <c r="C94">
        <v>1</v>
      </c>
      <c r="D94" t="s">
        <v>21</v>
      </c>
      <c r="E94" t="s">
        <v>284</v>
      </c>
      <c r="F94" t="s">
        <v>235</v>
      </c>
      <c r="G94" t="s">
        <v>234</v>
      </c>
      <c r="H94">
        <v>77.160514399999997</v>
      </c>
      <c r="I94">
        <v>28.689630099999999</v>
      </c>
      <c r="J94" t="s">
        <v>25</v>
      </c>
      <c r="K94" t="s">
        <v>26</v>
      </c>
      <c r="L94" t="s">
        <v>27</v>
      </c>
      <c r="M94" t="s">
        <v>27</v>
      </c>
      <c r="N94" t="s">
        <v>27</v>
      </c>
      <c r="O94" t="s">
        <v>27</v>
      </c>
      <c r="P94">
        <v>1</v>
      </c>
      <c r="Q94">
        <v>0</v>
      </c>
      <c r="R94">
        <v>450</v>
      </c>
      <c r="S94">
        <v>1</v>
      </c>
      <c r="T94" s="1">
        <v>42098</v>
      </c>
      <c r="U94" t="s">
        <v>28</v>
      </c>
      <c r="V94" t="s">
        <v>20702</v>
      </c>
      <c r="W94" t="s">
        <v>20710</v>
      </c>
      <c r="X94" t="s">
        <v>20669</v>
      </c>
      <c r="Y94" t="s">
        <v>20671</v>
      </c>
      <c r="Z94">
        <v>4</v>
      </c>
      <c r="AA94" t="s">
        <v>20673</v>
      </c>
    </row>
    <row r="95" spans="1:27" x14ac:dyDescent="0.3">
      <c r="A95">
        <v>18455549</v>
      </c>
      <c r="B95" t="s">
        <v>285</v>
      </c>
      <c r="C95">
        <v>1</v>
      </c>
      <c r="D95" t="s">
        <v>21</v>
      </c>
      <c r="E95" t="s">
        <v>286</v>
      </c>
      <c r="F95" t="s">
        <v>208</v>
      </c>
      <c r="G95" t="s">
        <v>207</v>
      </c>
      <c r="H95">
        <v>77.1126948</v>
      </c>
      <c r="I95">
        <v>28.634074099999999</v>
      </c>
      <c r="J95" t="s">
        <v>25</v>
      </c>
      <c r="K95" t="s">
        <v>26</v>
      </c>
      <c r="L95" t="s">
        <v>27</v>
      </c>
      <c r="M95" t="s">
        <v>27</v>
      </c>
      <c r="N95" t="s">
        <v>27</v>
      </c>
      <c r="O95" t="s">
        <v>27</v>
      </c>
      <c r="P95">
        <v>1</v>
      </c>
      <c r="Q95">
        <v>0</v>
      </c>
      <c r="R95">
        <v>300</v>
      </c>
      <c r="S95">
        <v>1</v>
      </c>
      <c r="T95" s="1">
        <v>40655</v>
      </c>
      <c r="U95" t="s">
        <v>28</v>
      </c>
      <c r="V95" t="s">
        <v>20702</v>
      </c>
      <c r="W95" t="s">
        <v>20710</v>
      </c>
      <c r="X95" t="s">
        <v>20663</v>
      </c>
      <c r="Y95" t="s">
        <v>20671</v>
      </c>
      <c r="Z95">
        <v>4</v>
      </c>
      <c r="AA95" t="s">
        <v>20673</v>
      </c>
    </row>
    <row r="96" spans="1:27" x14ac:dyDescent="0.3">
      <c r="A96">
        <v>18423889</v>
      </c>
      <c r="B96" t="s">
        <v>287</v>
      </c>
      <c r="C96">
        <v>1</v>
      </c>
      <c r="D96" t="s">
        <v>21</v>
      </c>
      <c r="E96" t="s">
        <v>288</v>
      </c>
      <c r="F96" t="s">
        <v>66</v>
      </c>
      <c r="G96" t="s">
        <v>67</v>
      </c>
      <c r="H96">
        <v>77.306238100000002</v>
      </c>
      <c r="I96">
        <v>28.589196099999999</v>
      </c>
      <c r="J96" t="s">
        <v>25</v>
      </c>
      <c r="K96" t="s">
        <v>26</v>
      </c>
      <c r="L96" t="s">
        <v>27</v>
      </c>
      <c r="M96" t="s">
        <v>27</v>
      </c>
      <c r="N96" t="s">
        <v>27</v>
      </c>
      <c r="O96" t="s">
        <v>27</v>
      </c>
      <c r="P96">
        <v>1</v>
      </c>
      <c r="Q96">
        <v>0</v>
      </c>
      <c r="R96">
        <v>100</v>
      </c>
      <c r="S96">
        <v>1</v>
      </c>
      <c r="T96" s="1">
        <v>42836</v>
      </c>
      <c r="U96" t="s">
        <v>28</v>
      </c>
      <c r="V96" t="s">
        <v>20702</v>
      </c>
      <c r="W96" t="s">
        <v>20710</v>
      </c>
      <c r="X96" t="s">
        <v>20668</v>
      </c>
      <c r="Y96" t="s">
        <v>20671</v>
      </c>
      <c r="Z96">
        <v>4</v>
      </c>
      <c r="AA96" t="s">
        <v>20673</v>
      </c>
    </row>
    <row r="97" spans="1:27" x14ac:dyDescent="0.3">
      <c r="A97">
        <v>18424650</v>
      </c>
      <c r="B97" t="s">
        <v>289</v>
      </c>
      <c r="C97">
        <v>1</v>
      </c>
      <c r="D97" t="s">
        <v>21</v>
      </c>
      <c r="E97" t="s">
        <v>290</v>
      </c>
      <c r="F97" t="s">
        <v>66</v>
      </c>
      <c r="G97" t="s">
        <v>67</v>
      </c>
      <c r="H97">
        <v>77.307187799999994</v>
      </c>
      <c r="I97">
        <v>28.5908905</v>
      </c>
      <c r="J97" t="s">
        <v>25</v>
      </c>
      <c r="K97" t="s">
        <v>26</v>
      </c>
      <c r="L97" t="s">
        <v>27</v>
      </c>
      <c r="M97" t="s">
        <v>27</v>
      </c>
      <c r="N97" t="s">
        <v>27</v>
      </c>
      <c r="O97" t="s">
        <v>27</v>
      </c>
      <c r="P97">
        <v>2</v>
      </c>
      <c r="Q97">
        <v>0</v>
      </c>
      <c r="R97">
        <v>500</v>
      </c>
      <c r="S97">
        <v>1</v>
      </c>
      <c r="T97" s="1">
        <v>40650</v>
      </c>
      <c r="U97" t="s">
        <v>28</v>
      </c>
      <c r="V97" t="s">
        <v>20702</v>
      </c>
      <c r="W97" t="s">
        <v>20710</v>
      </c>
      <c r="X97" t="s">
        <v>20663</v>
      </c>
      <c r="Y97" t="s">
        <v>20671</v>
      </c>
      <c r="Z97">
        <v>4</v>
      </c>
      <c r="AA97" t="s">
        <v>20673</v>
      </c>
    </row>
    <row r="98" spans="1:27" x14ac:dyDescent="0.3">
      <c r="A98">
        <v>18489513</v>
      </c>
      <c r="B98" t="s">
        <v>291</v>
      </c>
      <c r="C98">
        <v>1</v>
      </c>
      <c r="D98" t="s">
        <v>21</v>
      </c>
      <c r="E98" t="s">
        <v>292</v>
      </c>
      <c r="F98" t="s">
        <v>293</v>
      </c>
      <c r="G98" t="s">
        <v>294</v>
      </c>
      <c r="H98">
        <v>77.248174000000006</v>
      </c>
      <c r="I98">
        <v>28.526931000000001</v>
      </c>
      <c r="J98" t="s">
        <v>25</v>
      </c>
      <c r="K98" t="s">
        <v>26</v>
      </c>
      <c r="L98" t="s">
        <v>27</v>
      </c>
      <c r="M98" t="s">
        <v>27</v>
      </c>
      <c r="N98" t="s">
        <v>27</v>
      </c>
      <c r="O98" t="s">
        <v>27</v>
      </c>
      <c r="P98">
        <v>1</v>
      </c>
      <c r="Q98">
        <v>0</v>
      </c>
      <c r="R98">
        <v>400</v>
      </c>
      <c r="S98">
        <v>1</v>
      </c>
      <c r="T98" s="1">
        <v>43181</v>
      </c>
      <c r="U98" t="s">
        <v>28</v>
      </c>
      <c r="V98" t="s">
        <v>20702</v>
      </c>
      <c r="W98" t="s">
        <v>20710</v>
      </c>
      <c r="X98" t="s">
        <v>20662</v>
      </c>
      <c r="Y98" t="s">
        <v>20674</v>
      </c>
      <c r="Z98">
        <v>3</v>
      </c>
      <c r="AA98" t="s">
        <v>20675</v>
      </c>
    </row>
    <row r="99" spans="1:27" x14ac:dyDescent="0.3">
      <c r="A99">
        <v>18378037</v>
      </c>
      <c r="B99" t="s">
        <v>295</v>
      </c>
      <c r="C99">
        <v>1</v>
      </c>
      <c r="D99" t="s">
        <v>21</v>
      </c>
      <c r="E99" t="s">
        <v>296</v>
      </c>
      <c r="F99" t="s">
        <v>74</v>
      </c>
      <c r="G99" t="s">
        <v>75</v>
      </c>
      <c r="H99">
        <v>77.309518310000001</v>
      </c>
      <c r="I99">
        <v>28.68780825</v>
      </c>
      <c r="J99" t="s">
        <v>25</v>
      </c>
      <c r="K99" t="s">
        <v>26</v>
      </c>
      <c r="L99" t="s">
        <v>27</v>
      </c>
      <c r="M99" t="s">
        <v>27</v>
      </c>
      <c r="N99" t="s">
        <v>27</v>
      </c>
      <c r="O99" t="s">
        <v>27</v>
      </c>
      <c r="P99">
        <v>1</v>
      </c>
      <c r="Q99">
        <v>0</v>
      </c>
      <c r="R99">
        <v>400</v>
      </c>
      <c r="S99">
        <v>1</v>
      </c>
      <c r="T99" s="1">
        <v>41346</v>
      </c>
      <c r="U99" t="s">
        <v>28</v>
      </c>
      <c r="V99" t="s">
        <v>20702</v>
      </c>
      <c r="W99" t="s">
        <v>20710</v>
      </c>
      <c r="X99" t="s">
        <v>20658</v>
      </c>
      <c r="Y99" t="s">
        <v>20674</v>
      </c>
      <c r="Z99">
        <v>3</v>
      </c>
      <c r="AA99" t="s">
        <v>20675</v>
      </c>
    </row>
    <row r="100" spans="1:27" x14ac:dyDescent="0.3">
      <c r="A100">
        <v>18124389</v>
      </c>
      <c r="B100" t="s">
        <v>297</v>
      </c>
      <c r="C100">
        <v>1</v>
      </c>
      <c r="D100" t="s">
        <v>21</v>
      </c>
      <c r="E100" t="s">
        <v>298</v>
      </c>
      <c r="F100" t="s">
        <v>299</v>
      </c>
      <c r="G100" t="s">
        <v>300</v>
      </c>
      <c r="H100">
        <v>77.205080800000005</v>
      </c>
      <c r="I100">
        <v>28.697930499999998</v>
      </c>
      <c r="J100" t="s">
        <v>25</v>
      </c>
      <c r="K100" t="s">
        <v>26</v>
      </c>
      <c r="L100" t="s">
        <v>27</v>
      </c>
      <c r="M100" t="s">
        <v>27</v>
      </c>
      <c r="N100" t="s">
        <v>27</v>
      </c>
      <c r="O100" t="s">
        <v>27</v>
      </c>
      <c r="P100">
        <v>1</v>
      </c>
      <c r="Q100">
        <v>0</v>
      </c>
      <c r="R100">
        <v>100</v>
      </c>
      <c r="S100">
        <v>1</v>
      </c>
      <c r="T100" s="1">
        <v>42817</v>
      </c>
      <c r="U100" t="s">
        <v>28</v>
      </c>
      <c r="V100" t="s">
        <v>20702</v>
      </c>
      <c r="W100" t="s">
        <v>20710</v>
      </c>
      <c r="X100" t="s">
        <v>20668</v>
      </c>
      <c r="Y100" t="s">
        <v>20674</v>
      </c>
      <c r="Z100">
        <v>3</v>
      </c>
      <c r="AA100" t="s">
        <v>20675</v>
      </c>
    </row>
    <row r="101" spans="1:27" x14ac:dyDescent="0.3">
      <c r="A101">
        <v>18451575</v>
      </c>
      <c r="B101" t="s">
        <v>301</v>
      </c>
      <c r="C101">
        <v>1</v>
      </c>
      <c r="D101" t="s">
        <v>21</v>
      </c>
      <c r="E101" t="s">
        <v>302</v>
      </c>
      <c r="F101" t="s">
        <v>218</v>
      </c>
      <c r="G101" t="s">
        <v>219</v>
      </c>
      <c r="H101">
        <v>77.235565199999996</v>
      </c>
      <c r="I101">
        <v>28.649865500000001</v>
      </c>
      <c r="J101" t="s">
        <v>25</v>
      </c>
      <c r="K101" t="s">
        <v>26</v>
      </c>
      <c r="L101" t="s">
        <v>27</v>
      </c>
      <c r="M101" t="s">
        <v>27</v>
      </c>
      <c r="N101" t="s">
        <v>27</v>
      </c>
      <c r="O101" t="s">
        <v>27</v>
      </c>
      <c r="P101">
        <v>1</v>
      </c>
      <c r="Q101">
        <v>0</v>
      </c>
      <c r="R101">
        <v>400</v>
      </c>
      <c r="S101">
        <v>1</v>
      </c>
      <c r="T101" s="1">
        <v>41701</v>
      </c>
      <c r="U101" t="s">
        <v>28</v>
      </c>
      <c r="V101" t="s">
        <v>20702</v>
      </c>
      <c r="W101" t="s">
        <v>20710</v>
      </c>
      <c r="X101" t="s">
        <v>20664</v>
      </c>
      <c r="Y101" t="s">
        <v>20674</v>
      </c>
      <c r="Z101">
        <v>3</v>
      </c>
      <c r="AA101" t="s">
        <v>20675</v>
      </c>
    </row>
    <row r="102" spans="1:27" x14ac:dyDescent="0.3">
      <c r="A102">
        <v>18292453</v>
      </c>
      <c r="B102" t="s">
        <v>303</v>
      </c>
      <c r="C102">
        <v>1</v>
      </c>
      <c r="D102" t="s">
        <v>21</v>
      </c>
      <c r="E102" t="s">
        <v>304</v>
      </c>
      <c r="F102" t="s">
        <v>118</v>
      </c>
      <c r="G102" t="s">
        <v>119</v>
      </c>
      <c r="H102">
        <v>77.296163000000007</v>
      </c>
      <c r="I102">
        <v>28.605170900000001</v>
      </c>
      <c r="J102" t="s">
        <v>25</v>
      </c>
      <c r="K102" t="s">
        <v>26</v>
      </c>
      <c r="L102" t="s">
        <v>27</v>
      </c>
      <c r="M102" t="s">
        <v>27</v>
      </c>
      <c r="N102" t="s">
        <v>27</v>
      </c>
      <c r="O102" t="s">
        <v>27</v>
      </c>
      <c r="P102">
        <v>1</v>
      </c>
      <c r="Q102">
        <v>0</v>
      </c>
      <c r="R102">
        <v>200</v>
      </c>
      <c r="S102">
        <v>1</v>
      </c>
      <c r="T102" s="1">
        <v>40261</v>
      </c>
      <c r="U102" t="s">
        <v>28</v>
      </c>
      <c r="V102" t="s">
        <v>20702</v>
      </c>
      <c r="W102" t="s">
        <v>20710</v>
      </c>
      <c r="X102" t="s">
        <v>20667</v>
      </c>
      <c r="Y102" t="s">
        <v>20674</v>
      </c>
      <c r="Z102">
        <v>3</v>
      </c>
      <c r="AA102" t="s">
        <v>20675</v>
      </c>
    </row>
    <row r="103" spans="1:27" x14ac:dyDescent="0.3">
      <c r="A103">
        <v>308110</v>
      </c>
      <c r="B103" t="s">
        <v>305</v>
      </c>
      <c r="C103">
        <v>1</v>
      </c>
      <c r="D103" t="s">
        <v>21</v>
      </c>
      <c r="E103" t="s">
        <v>306</v>
      </c>
      <c r="F103" t="s">
        <v>126</v>
      </c>
      <c r="G103" t="s">
        <v>127</v>
      </c>
      <c r="H103">
        <v>77.146171100000004</v>
      </c>
      <c r="I103">
        <v>28.6621083</v>
      </c>
      <c r="J103" t="s">
        <v>25</v>
      </c>
      <c r="K103" t="s">
        <v>26</v>
      </c>
      <c r="L103" t="s">
        <v>27</v>
      </c>
      <c r="M103" t="s">
        <v>27</v>
      </c>
      <c r="N103" t="s">
        <v>27</v>
      </c>
      <c r="O103" t="s">
        <v>27</v>
      </c>
      <c r="P103">
        <v>1</v>
      </c>
      <c r="Q103">
        <v>0</v>
      </c>
      <c r="R103">
        <v>400</v>
      </c>
      <c r="S103">
        <v>1</v>
      </c>
      <c r="T103" s="1">
        <v>41722</v>
      </c>
      <c r="U103" t="s">
        <v>28</v>
      </c>
      <c r="V103" t="s">
        <v>20702</v>
      </c>
      <c r="W103" t="s">
        <v>20710</v>
      </c>
      <c r="X103" t="s">
        <v>20664</v>
      </c>
      <c r="Y103" t="s">
        <v>20674</v>
      </c>
      <c r="Z103">
        <v>3</v>
      </c>
      <c r="AA103" t="s">
        <v>20675</v>
      </c>
    </row>
    <row r="104" spans="1:27" x14ac:dyDescent="0.3">
      <c r="A104">
        <v>18466675</v>
      </c>
      <c r="B104" t="s">
        <v>307</v>
      </c>
      <c r="C104">
        <v>1</v>
      </c>
      <c r="D104" t="s">
        <v>21</v>
      </c>
      <c r="E104" t="s">
        <v>45</v>
      </c>
      <c r="F104" t="s">
        <v>44</v>
      </c>
      <c r="G104" t="s">
        <v>45</v>
      </c>
      <c r="H104">
        <v>0</v>
      </c>
      <c r="I104">
        <v>0</v>
      </c>
      <c r="J104" t="s">
        <v>25</v>
      </c>
      <c r="K104" t="s">
        <v>26</v>
      </c>
      <c r="L104" t="s">
        <v>27</v>
      </c>
      <c r="M104" t="s">
        <v>27</v>
      </c>
      <c r="N104" t="s">
        <v>27</v>
      </c>
      <c r="O104" t="s">
        <v>27</v>
      </c>
      <c r="P104">
        <v>1</v>
      </c>
      <c r="Q104">
        <v>0</v>
      </c>
      <c r="R104">
        <v>200</v>
      </c>
      <c r="S104">
        <v>1</v>
      </c>
      <c r="T104" s="1">
        <v>41358</v>
      </c>
      <c r="U104" t="s">
        <v>28</v>
      </c>
      <c r="V104" t="s">
        <v>20702</v>
      </c>
      <c r="W104" t="s">
        <v>20710</v>
      </c>
      <c r="X104" t="s">
        <v>20658</v>
      </c>
      <c r="Y104" t="s">
        <v>20674</v>
      </c>
      <c r="Z104">
        <v>3</v>
      </c>
      <c r="AA104" t="s">
        <v>20675</v>
      </c>
    </row>
    <row r="105" spans="1:27" x14ac:dyDescent="0.3">
      <c r="A105">
        <v>18361217</v>
      </c>
      <c r="B105" t="s">
        <v>308</v>
      </c>
      <c r="C105">
        <v>1</v>
      </c>
      <c r="D105" t="s">
        <v>21</v>
      </c>
      <c r="E105" t="s">
        <v>309</v>
      </c>
      <c r="F105" t="s">
        <v>50</v>
      </c>
      <c r="G105" t="s">
        <v>51</v>
      </c>
      <c r="H105">
        <v>76.9638597</v>
      </c>
      <c r="I105">
        <v>28.609072000000001</v>
      </c>
      <c r="J105" t="s">
        <v>25</v>
      </c>
      <c r="K105" t="s">
        <v>26</v>
      </c>
      <c r="L105" t="s">
        <v>27</v>
      </c>
      <c r="M105" t="s">
        <v>27</v>
      </c>
      <c r="N105" t="s">
        <v>27</v>
      </c>
      <c r="O105" t="s">
        <v>27</v>
      </c>
      <c r="P105">
        <v>1</v>
      </c>
      <c r="Q105">
        <v>0</v>
      </c>
      <c r="R105">
        <v>250</v>
      </c>
      <c r="S105">
        <v>1</v>
      </c>
      <c r="T105" s="1">
        <v>40979</v>
      </c>
      <c r="U105" t="s">
        <v>28</v>
      </c>
      <c r="V105" t="s">
        <v>20702</v>
      </c>
      <c r="W105" t="s">
        <v>20710</v>
      </c>
      <c r="X105" t="s">
        <v>20665</v>
      </c>
      <c r="Y105" t="s">
        <v>20674</v>
      </c>
      <c r="Z105">
        <v>3</v>
      </c>
      <c r="AA105" t="s">
        <v>20675</v>
      </c>
    </row>
    <row r="106" spans="1:27" x14ac:dyDescent="0.3">
      <c r="A106">
        <v>9271</v>
      </c>
      <c r="B106" t="s">
        <v>310</v>
      </c>
      <c r="C106">
        <v>1</v>
      </c>
      <c r="D106" t="s">
        <v>21</v>
      </c>
      <c r="E106" t="s">
        <v>311</v>
      </c>
      <c r="F106" t="s">
        <v>50</v>
      </c>
      <c r="G106" t="s">
        <v>51</v>
      </c>
      <c r="H106">
        <v>76.985621499999993</v>
      </c>
      <c r="I106">
        <v>28.6100946</v>
      </c>
      <c r="J106" t="s">
        <v>25</v>
      </c>
      <c r="K106" t="s">
        <v>26</v>
      </c>
      <c r="L106" t="s">
        <v>27</v>
      </c>
      <c r="M106" t="s">
        <v>27</v>
      </c>
      <c r="N106" t="s">
        <v>27</v>
      </c>
      <c r="O106" t="s">
        <v>27</v>
      </c>
      <c r="P106">
        <v>1</v>
      </c>
      <c r="Q106">
        <v>0</v>
      </c>
      <c r="R106">
        <v>50</v>
      </c>
      <c r="S106">
        <v>1</v>
      </c>
      <c r="T106" s="1">
        <v>40241</v>
      </c>
      <c r="U106" t="s">
        <v>28</v>
      </c>
      <c r="V106" t="s">
        <v>20702</v>
      </c>
      <c r="W106" t="s">
        <v>20710</v>
      </c>
      <c r="X106" t="s">
        <v>20667</v>
      </c>
      <c r="Y106" t="s">
        <v>20674</v>
      </c>
      <c r="Z106">
        <v>3</v>
      </c>
      <c r="AA106" t="s">
        <v>20675</v>
      </c>
    </row>
    <row r="107" spans="1:27" x14ac:dyDescent="0.3">
      <c r="A107">
        <v>18360900</v>
      </c>
      <c r="B107" t="s">
        <v>312</v>
      </c>
      <c r="C107">
        <v>1</v>
      </c>
      <c r="D107" t="s">
        <v>21</v>
      </c>
      <c r="E107" t="s">
        <v>313</v>
      </c>
      <c r="F107" t="s">
        <v>190</v>
      </c>
      <c r="G107" t="s">
        <v>191</v>
      </c>
      <c r="H107">
        <v>77.288526399999995</v>
      </c>
      <c r="I107">
        <v>28.500364300000001</v>
      </c>
      <c r="J107" t="s">
        <v>25</v>
      </c>
      <c r="K107" t="s">
        <v>26</v>
      </c>
      <c r="L107" t="s">
        <v>27</v>
      </c>
      <c r="M107" t="s">
        <v>27</v>
      </c>
      <c r="N107" t="s">
        <v>27</v>
      </c>
      <c r="O107" t="s">
        <v>27</v>
      </c>
      <c r="P107">
        <v>1</v>
      </c>
      <c r="Q107">
        <v>0</v>
      </c>
      <c r="R107">
        <v>300</v>
      </c>
      <c r="S107">
        <v>1</v>
      </c>
      <c r="T107" s="1">
        <v>41702</v>
      </c>
      <c r="U107" t="s">
        <v>28</v>
      </c>
      <c r="V107" t="s">
        <v>20702</v>
      </c>
      <c r="W107" t="s">
        <v>20710</v>
      </c>
      <c r="X107" t="s">
        <v>20664</v>
      </c>
      <c r="Y107" t="s">
        <v>20674</v>
      </c>
      <c r="Z107">
        <v>3</v>
      </c>
      <c r="AA107" t="s">
        <v>20675</v>
      </c>
    </row>
    <row r="108" spans="1:27" x14ac:dyDescent="0.3">
      <c r="A108">
        <v>18492960</v>
      </c>
      <c r="B108" t="s">
        <v>314</v>
      </c>
      <c r="C108">
        <v>1</v>
      </c>
      <c r="D108" t="s">
        <v>21</v>
      </c>
      <c r="E108" t="s">
        <v>315</v>
      </c>
      <c r="F108" t="s">
        <v>138</v>
      </c>
      <c r="G108" t="s">
        <v>139</v>
      </c>
      <c r="H108">
        <v>0</v>
      </c>
      <c r="I108">
        <v>0</v>
      </c>
      <c r="J108" t="s">
        <v>25</v>
      </c>
      <c r="K108" t="s">
        <v>26</v>
      </c>
      <c r="L108" t="s">
        <v>27</v>
      </c>
      <c r="M108" t="s">
        <v>27</v>
      </c>
      <c r="N108" t="s">
        <v>27</v>
      </c>
      <c r="O108" t="s">
        <v>27</v>
      </c>
      <c r="P108">
        <v>1</v>
      </c>
      <c r="Q108">
        <v>0</v>
      </c>
      <c r="R108">
        <v>200</v>
      </c>
      <c r="S108">
        <v>1</v>
      </c>
      <c r="T108" s="1">
        <v>43187</v>
      </c>
      <c r="U108" t="s">
        <v>28</v>
      </c>
      <c r="V108" t="s">
        <v>20702</v>
      </c>
      <c r="W108" t="s">
        <v>20710</v>
      </c>
      <c r="X108" t="s">
        <v>20662</v>
      </c>
      <c r="Y108" t="s">
        <v>20674</v>
      </c>
      <c r="Z108">
        <v>3</v>
      </c>
      <c r="AA108" t="s">
        <v>20675</v>
      </c>
    </row>
    <row r="109" spans="1:27" x14ac:dyDescent="0.3">
      <c r="A109">
        <v>18390309</v>
      </c>
      <c r="B109" t="s">
        <v>316</v>
      </c>
      <c r="C109">
        <v>1</v>
      </c>
      <c r="D109" t="s">
        <v>21</v>
      </c>
      <c r="E109" t="s">
        <v>317</v>
      </c>
      <c r="F109" t="s">
        <v>204</v>
      </c>
      <c r="G109" t="s">
        <v>205</v>
      </c>
      <c r="H109">
        <v>77.296325499999995</v>
      </c>
      <c r="I109">
        <v>28.537419199999999</v>
      </c>
      <c r="J109" t="s">
        <v>25</v>
      </c>
      <c r="K109" t="s">
        <v>26</v>
      </c>
      <c r="L109" t="s">
        <v>27</v>
      </c>
      <c r="M109" t="s">
        <v>27</v>
      </c>
      <c r="N109" t="s">
        <v>27</v>
      </c>
      <c r="O109" t="s">
        <v>27</v>
      </c>
      <c r="P109">
        <v>1</v>
      </c>
      <c r="Q109">
        <v>0</v>
      </c>
      <c r="R109">
        <v>150</v>
      </c>
      <c r="S109">
        <v>1</v>
      </c>
      <c r="T109" s="1">
        <v>42802</v>
      </c>
      <c r="U109" t="s">
        <v>28</v>
      </c>
      <c r="V109" t="s">
        <v>20702</v>
      </c>
      <c r="W109" t="s">
        <v>20710</v>
      </c>
      <c r="X109" t="s">
        <v>20668</v>
      </c>
      <c r="Y109" t="s">
        <v>20674</v>
      </c>
      <c r="Z109">
        <v>3</v>
      </c>
      <c r="AA109" t="s">
        <v>20675</v>
      </c>
    </row>
    <row r="110" spans="1:27" x14ac:dyDescent="0.3">
      <c r="A110">
        <v>18377898</v>
      </c>
      <c r="B110" t="s">
        <v>318</v>
      </c>
      <c r="C110">
        <v>1</v>
      </c>
      <c r="D110" t="s">
        <v>21</v>
      </c>
      <c r="E110" t="s">
        <v>319</v>
      </c>
      <c r="F110" t="s">
        <v>66</v>
      </c>
      <c r="G110" t="s">
        <v>67</v>
      </c>
      <c r="H110">
        <v>77.306627399999996</v>
      </c>
      <c r="I110">
        <v>28.5914444</v>
      </c>
      <c r="J110" t="s">
        <v>25</v>
      </c>
      <c r="K110" t="s">
        <v>26</v>
      </c>
      <c r="L110" t="s">
        <v>27</v>
      </c>
      <c r="M110" t="s">
        <v>27</v>
      </c>
      <c r="N110" t="s">
        <v>27</v>
      </c>
      <c r="O110" t="s">
        <v>27</v>
      </c>
      <c r="P110">
        <v>1</v>
      </c>
      <c r="Q110">
        <v>0</v>
      </c>
      <c r="R110">
        <v>200</v>
      </c>
      <c r="S110">
        <v>1</v>
      </c>
      <c r="T110" s="1">
        <v>41712</v>
      </c>
      <c r="U110" t="s">
        <v>28</v>
      </c>
      <c r="V110" t="s">
        <v>20702</v>
      </c>
      <c r="W110" t="s">
        <v>20710</v>
      </c>
      <c r="X110" t="s">
        <v>20664</v>
      </c>
      <c r="Y110" t="s">
        <v>20674</v>
      </c>
      <c r="Z110">
        <v>3</v>
      </c>
      <c r="AA110" t="s">
        <v>20675</v>
      </c>
    </row>
    <row r="111" spans="1:27" x14ac:dyDescent="0.3">
      <c r="A111">
        <v>18375413</v>
      </c>
      <c r="B111" t="s">
        <v>320</v>
      </c>
      <c r="C111">
        <v>1</v>
      </c>
      <c r="D111" t="s">
        <v>21</v>
      </c>
      <c r="E111" t="s">
        <v>321</v>
      </c>
      <c r="F111" t="s">
        <v>322</v>
      </c>
      <c r="G111" t="s">
        <v>323</v>
      </c>
      <c r="H111">
        <v>0</v>
      </c>
      <c r="I111">
        <v>0</v>
      </c>
      <c r="J111" t="s">
        <v>25</v>
      </c>
      <c r="K111" t="s">
        <v>26</v>
      </c>
      <c r="L111" t="s">
        <v>27</v>
      </c>
      <c r="M111" t="s">
        <v>27</v>
      </c>
      <c r="N111" t="s">
        <v>27</v>
      </c>
      <c r="O111" t="s">
        <v>27</v>
      </c>
      <c r="P111">
        <v>2</v>
      </c>
      <c r="Q111">
        <v>0</v>
      </c>
      <c r="R111">
        <v>650</v>
      </c>
      <c r="S111">
        <v>1</v>
      </c>
      <c r="T111" s="1">
        <v>42424</v>
      </c>
      <c r="U111" t="s">
        <v>28</v>
      </c>
      <c r="V111" t="s">
        <v>20702</v>
      </c>
      <c r="W111" t="s">
        <v>20710</v>
      </c>
      <c r="X111" t="s">
        <v>20661</v>
      </c>
      <c r="Y111" t="s">
        <v>20674</v>
      </c>
      <c r="Z111">
        <v>2</v>
      </c>
      <c r="AA111" t="s">
        <v>20676</v>
      </c>
    </row>
    <row r="112" spans="1:27" x14ac:dyDescent="0.3">
      <c r="A112">
        <v>302871</v>
      </c>
      <c r="B112" t="s">
        <v>324</v>
      </c>
      <c r="C112">
        <v>1</v>
      </c>
      <c r="D112" t="s">
        <v>21</v>
      </c>
      <c r="E112" t="s">
        <v>325</v>
      </c>
      <c r="F112" t="s">
        <v>326</v>
      </c>
      <c r="G112" t="s">
        <v>327</v>
      </c>
      <c r="H112">
        <v>77.231668900000003</v>
      </c>
      <c r="I112">
        <v>28.657385600000001</v>
      </c>
      <c r="J112" t="s">
        <v>25</v>
      </c>
      <c r="K112" t="s">
        <v>26</v>
      </c>
      <c r="L112" t="s">
        <v>27</v>
      </c>
      <c r="M112" t="s">
        <v>27</v>
      </c>
      <c r="N112" t="s">
        <v>27</v>
      </c>
      <c r="O112" t="s">
        <v>27</v>
      </c>
      <c r="P112">
        <v>1</v>
      </c>
      <c r="Q112">
        <v>0</v>
      </c>
      <c r="R112">
        <v>400</v>
      </c>
      <c r="S112">
        <v>1</v>
      </c>
      <c r="T112" s="1">
        <v>40225</v>
      </c>
      <c r="U112" t="s">
        <v>28</v>
      </c>
      <c r="V112" t="s">
        <v>20702</v>
      </c>
      <c r="W112" t="s">
        <v>20710</v>
      </c>
      <c r="X112" t="s">
        <v>20667</v>
      </c>
      <c r="Y112" t="s">
        <v>20674</v>
      </c>
      <c r="Z112">
        <v>2</v>
      </c>
      <c r="AA112" t="s">
        <v>20676</v>
      </c>
    </row>
    <row r="113" spans="1:27" x14ac:dyDescent="0.3">
      <c r="A113">
        <v>6678</v>
      </c>
      <c r="B113" t="s">
        <v>328</v>
      </c>
      <c r="C113">
        <v>1</v>
      </c>
      <c r="D113" t="s">
        <v>21</v>
      </c>
      <c r="E113" t="s">
        <v>329</v>
      </c>
      <c r="F113" t="s">
        <v>148</v>
      </c>
      <c r="G113" t="s">
        <v>149</v>
      </c>
      <c r="H113">
        <v>77.235710499999996</v>
      </c>
      <c r="I113">
        <v>28.641017300000001</v>
      </c>
      <c r="J113" t="s">
        <v>25</v>
      </c>
      <c r="K113" t="s">
        <v>26</v>
      </c>
      <c r="L113" t="s">
        <v>27</v>
      </c>
      <c r="M113" t="s">
        <v>27</v>
      </c>
      <c r="N113" t="s">
        <v>27</v>
      </c>
      <c r="O113" t="s">
        <v>27</v>
      </c>
      <c r="P113">
        <v>1</v>
      </c>
      <c r="Q113">
        <v>0</v>
      </c>
      <c r="R113">
        <v>150</v>
      </c>
      <c r="S113">
        <v>1</v>
      </c>
      <c r="T113" s="1">
        <v>40220</v>
      </c>
      <c r="U113" t="s">
        <v>28</v>
      </c>
      <c r="V113" t="s">
        <v>20702</v>
      </c>
      <c r="W113" t="s">
        <v>20710</v>
      </c>
      <c r="X113" t="s">
        <v>20667</v>
      </c>
      <c r="Y113" t="s">
        <v>20674</v>
      </c>
      <c r="Z113">
        <v>2</v>
      </c>
      <c r="AA113" t="s">
        <v>20676</v>
      </c>
    </row>
    <row r="114" spans="1:27" x14ac:dyDescent="0.3">
      <c r="A114">
        <v>18292472</v>
      </c>
      <c r="B114" t="s">
        <v>174</v>
      </c>
      <c r="C114">
        <v>1</v>
      </c>
      <c r="D114" t="s">
        <v>21</v>
      </c>
      <c r="E114" t="s">
        <v>330</v>
      </c>
      <c r="F114" t="s">
        <v>148</v>
      </c>
      <c r="G114" t="s">
        <v>149</v>
      </c>
      <c r="H114">
        <v>77.240290799999997</v>
      </c>
      <c r="I114">
        <v>28.645127200000001</v>
      </c>
      <c r="J114" t="s">
        <v>25</v>
      </c>
      <c r="K114" t="s">
        <v>26</v>
      </c>
      <c r="L114" t="s">
        <v>27</v>
      </c>
      <c r="M114" t="s">
        <v>27</v>
      </c>
      <c r="N114" t="s">
        <v>27</v>
      </c>
      <c r="O114" t="s">
        <v>27</v>
      </c>
      <c r="P114">
        <v>1</v>
      </c>
      <c r="Q114">
        <v>0</v>
      </c>
      <c r="R114">
        <v>400</v>
      </c>
      <c r="S114">
        <v>1</v>
      </c>
      <c r="T114" s="1">
        <v>41320</v>
      </c>
      <c r="U114" t="s">
        <v>28</v>
      </c>
      <c r="V114" t="s">
        <v>20702</v>
      </c>
      <c r="W114" t="s">
        <v>20710</v>
      </c>
      <c r="X114" t="s">
        <v>20658</v>
      </c>
      <c r="Y114" t="s">
        <v>20674</v>
      </c>
      <c r="Z114">
        <v>2</v>
      </c>
      <c r="AA114" t="s">
        <v>20676</v>
      </c>
    </row>
    <row r="115" spans="1:27" x14ac:dyDescent="0.3">
      <c r="A115">
        <v>18362795</v>
      </c>
      <c r="B115" t="s">
        <v>331</v>
      </c>
      <c r="C115">
        <v>1</v>
      </c>
      <c r="D115" t="s">
        <v>21</v>
      </c>
      <c r="E115" t="s">
        <v>332</v>
      </c>
      <c r="F115" t="s">
        <v>333</v>
      </c>
      <c r="G115" t="s">
        <v>334</v>
      </c>
      <c r="H115">
        <v>0</v>
      </c>
      <c r="I115">
        <v>0</v>
      </c>
      <c r="J115" t="s">
        <v>25</v>
      </c>
      <c r="K115" t="s">
        <v>26</v>
      </c>
      <c r="L115" t="s">
        <v>27</v>
      </c>
      <c r="M115" t="s">
        <v>27</v>
      </c>
      <c r="N115" t="s">
        <v>27</v>
      </c>
      <c r="O115" t="s">
        <v>27</v>
      </c>
      <c r="P115">
        <v>1</v>
      </c>
      <c r="Q115">
        <v>0</v>
      </c>
      <c r="R115">
        <v>200</v>
      </c>
      <c r="S115">
        <v>1</v>
      </c>
      <c r="T115" s="1">
        <v>40220</v>
      </c>
      <c r="U115" t="s">
        <v>28</v>
      </c>
      <c r="V115" t="s">
        <v>20702</v>
      </c>
      <c r="W115" t="s">
        <v>20710</v>
      </c>
      <c r="X115" t="s">
        <v>20667</v>
      </c>
      <c r="Y115" t="s">
        <v>20674</v>
      </c>
      <c r="Z115">
        <v>2</v>
      </c>
      <c r="AA115" t="s">
        <v>20676</v>
      </c>
    </row>
    <row r="116" spans="1:27" x14ac:dyDescent="0.3">
      <c r="A116">
        <v>18455553</v>
      </c>
      <c r="B116" t="s">
        <v>335</v>
      </c>
      <c r="C116">
        <v>1</v>
      </c>
      <c r="D116" t="s">
        <v>21</v>
      </c>
      <c r="E116" t="s">
        <v>336</v>
      </c>
      <c r="F116" t="s">
        <v>23</v>
      </c>
      <c r="G116" t="s">
        <v>24</v>
      </c>
      <c r="H116">
        <v>0</v>
      </c>
      <c r="I116">
        <v>0</v>
      </c>
      <c r="J116" t="s">
        <v>25</v>
      </c>
      <c r="K116" t="s">
        <v>26</v>
      </c>
      <c r="L116" t="s">
        <v>27</v>
      </c>
      <c r="M116" t="s">
        <v>27</v>
      </c>
      <c r="N116" t="s">
        <v>27</v>
      </c>
      <c r="O116" t="s">
        <v>27</v>
      </c>
      <c r="P116">
        <v>2</v>
      </c>
      <c r="Q116">
        <v>0</v>
      </c>
      <c r="R116">
        <v>600</v>
      </c>
      <c r="S116">
        <v>1</v>
      </c>
      <c r="T116" s="1">
        <v>42771</v>
      </c>
      <c r="U116" t="s">
        <v>28</v>
      </c>
      <c r="V116" t="s">
        <v>20702</v>
      </c>
      <c r="W116" t="s">
        <v>20710</v>
      </c>
      <c r="X116" t="s">
        <v>20668</v>
      </c>
      <c r="Y116" t="s">
        <v>20674</v>
      </c>
      <c r="Z116">
        <v>2</v>
      </c>
      <c r="AA116" t="s">
        <v>20676</v>
      </c>
    </row>
    <row r="117" spans="1:27" x14ac:dyDescent="0.3">
      <c r="A117">
        <v>18418234</v>
      </c>
      <c r="B117" t="s">
        <v>337</v>
      </c>
      <c r="C117">
        <v>1</v>
      </c>
      <c r="D117" t="s">
        <v>21</v>
      </c>
      <c r="E117" t="s">
        <v>338</v>
      </c>
      <c r="F117" t="s">
        <v>23</v>
      </c>
      <c r="G117" t="s">
        <v>24</v>
      </c>
      <c r="H117">
        <v>77.2741884</v>
      </c>
      <c r="I117">
        <v>28.654310800000001</v>
      </c>
      <c r="J117" t="s">
        <v>25</v>
      </c>
      <c r="K117" t="s">
        <v>26</v>
      </c>
      <c r="L117" t="s">
        <v>27</v>
      </c>
      <c r="M117" t="s">
        <v>27</v>
      </c>
      <c r="N117" t="s">
        <v>27</v>
      </c>
      <c r="O117" t="s">
        <v>27</v>
      </c>
      <c r="P117">
        <v>1</v>
      </c>
      <c r="Q117">
        <v>0</v>
      </c>
      <c r="R117">
        <v>300</v>
      </c>
      <c r="S117">
        <v>1</v>
      </c>
      <c r="T117" s="1">
        <v>41312</v>
      </c>
      <c r="U117" t="s">
        <v>28</v>
      </c>
      <c r="V117" t="s">
        <v>20702</v>
      </c>
      <c r="W117" t="s">
        <v>20710</v>
      </c>
      <c r="X117" t="s">
        <v>20658</v>
      </c>
      <c r="Y117" t="s">
        <v>20674</v>
      </c>
      <c r="Z117">
        <v>2</v>
      </c>
      <c r="AA117" t="s">
        <v>20676</v>
      </c>
    </row>
    <row r="118" spans="1:27" x14ac:dyDescent="0.3">
      <c r="A118">
        <v>18312623</v>
      </c>
      <c r="B118" t="s">
        <v>339</v>
      </c>
      <c r="C118">
        <v>1</v>
      </c>
      <c r="D118" t="s">
        <v>21</v>
      </c>
      <c r="E118" t="s">
        <v>340</v>
      </c>
      <c r="F118" t="s">
        <v>341</v>
      </c>
      <c r="G118" t="s">
        <v>342</v>
      </c>
      <c r="H118">
        <v>77.125999899999997</v>
      </c>
      <c r="I118">
        <v>28.547907800000001</v>
      </c>
      <c r="J118" t="s">
        <v>25</v>
      </c>
      <c r="K118" t="s">
        <v>26</v>
      </c>
      <c r="L118" t="s">
        <v>35</v>
      </c>
      <c r="M118" t="s">
        <v>27</v>
      </c>
      <c r="N118" t="s">
        <v>27</v>
      </c>
      <c r="O118" t="s">
        <v>27</v>
      </c>
      <c r="P118">
        <v>2</v>
      </c>
      <c r="Q118">
        <v>0</v>
      </c>
      <c r="R118">
        <v>800</v>
      </c>
      <c r="S118">
        <v>1</v>
      </c>
      <c r="T118" s="1">
        <v>41312</v>
      </c>
      <c r="U118" t="s">
        <v>28</v>
      </c>
      <c r="V118" t="s">
        <v>20702</v>
      </c>
      <c r="W118" t="s">
        <v>20710</v>
      </c>
      <c r="X118" t="s">
        <v>20658</v>
      </c>
      <c r="Y118" t="s">
        <v>20674</v>
      </c>
      <c r="Z118">
        <v>2</v>
      </c>
      <c r="AA118" t="s">
        <v>20676</v>
      </c>
    </row>
    <row r="119" spans="1:27" x14ac:dyDescent="0.3">
      <c r="A119">
        <v>18414503</v>
      </c>
      <c r="B119" t="s">
        <v>343</v>
      </c>
      <c r="C119">
        <v>1</v>
      </c>
      <c r="D119" t="s">
        <v>21</v>
      </c>
      <c r="E119" t="s">
        <v>344</v>
      </c>
      <c r="F119" t="s">
        <v>345</v>
      </c>
      <c r="G119" t="s">
        <v>346</v>
      </c>
      <c r="H119">
        <v>77.181002599999999</v>
      </c>
      <c r="I119">
        <v>28.548871399999999</v>
      </c>
      <c r="J119" t="s">
        <v>25</v>
      </c>
      <c r="K119" t="s">
        <v>26</v>
      </c>
      <c r="L119" t="s">
        <v>27</v>
      </c>
      <c r="M119" t="s">
        <v>27</v>
      </c>
      <c r="N119" t="s">
        <v>27</v>
      </c>
      <c r="O119" t="s">
        <v>27</v>
      </c>
      <c r="P119">
        <v>1</v>
      </c>
      <c r="Q119">
        <v>0</v>
      </c>
      <c r="R119">
        <v>400</v>
      </c>
      <c r="S119">
        <v>1</v>
      </c>
      <c r="T119" s="1">
        <v>43141</v>
      </c>
      <c r="U119" t="s">
        <v>28</v>
      </c>
      <c r="V119" t="s">
        <v>20702</v>
      </c>
      <c r="W119" t="s">
        <v>20710</v>
      </c>
      <c r="X119" t="s">
        <v>20662</v>
      </c>
      <c r="Y119" t="s">
        <v>20674</v>
      </c>
      <c r="Z119">
        <v>2</v>
      </c>
      <c r="AA119" t="s">
        <v>20676</v>
      </c>
    </row>
    <row r="120" spans="1:27" x14ac:dyDescent="0.3">
      <c r="A120">
        <v>18376513</v>
      </c>
      <c r="B120" t="s">
        <v>347</v>
      </c>
      <c r="C120">
        <v>1</v>
      </c>
      <c r="D120" t="s">
        <v>21</v>
      </c>
      <c r="E120" t="s">
        <v>348</v>
      </c>
      <c r="F120" t="s">
        <v>162</v>
      </c>
      <c r="G120" t="s">
        <v>163</v>
      </c>
      <c r="H120">
        <v>77.273094900000004</v>
      </c>
      <c r="I120">
        <v>28.659009399999999</v>
      </c>
      <c r="J120" t="s">
        <v>25</v>
      </c>
      <c r="K120" t="s">
        <v>26</v>
      </c>
      <c r="L120" t="s">
        <v>27</v>
      </c>
      <c r="M120" t="s">
        <v>27</v>
      </c>
      <c r="N120" t="s">
        <v>27</v>
      </c>
      <c r="O120" t="s">
        <v>27</v>
      </c>
      <c r="P120">
        <v>1</v>
      </c>
      <c r="Q120">
        <v>0</v>
      </c>
      <c r="R120">
        <v>350</v>
      </c>
      <c r="S120">
        <v>1</v>
      </c>
      <c r="T120" s="1">
        <v>40232</v>
      </c>
      <c r="U120" t="s">
        <v>28</v>
      </c>
      <c r="V120" t="s">
        <v>20702</v>
      </c>
      <c r="W120" t="s">
        <v>20710</v>
      </c>
      <c r="X120" t="s">
        <v>20667</v>
      </c>
      <c r="Y120" t="s">
        <v>20674</v>
      </c>
      <c r="Z120">
        <v>2</v>
      </c>
      <c r="AA120" t="s">
        <v>20676</v>
      </c>
    </row>
    <row r="121" spans="1:27" x14ac:dyDescent="0.3">
      <c r="A121">
        <v>18361765</v>
      </c>
      <c r="B121" t="s">
        <v>349</v>
      </c>
      <c r="C121">
        <v>1</v>
      </c>
      <c r="D121" t="s">
        <v>21</v>
      </c>
      <c r="E121" t="s">
        <v>350</v>
      </c>
      <c r="F121" t="s">
        <v>44</v>
      </c>
      <c r="G121" t="s">
        <v>45</v>
      </c>
      <c r="H121">
        <v>77.221468200000004</v>
      </c>
      <c r="I121">
        <v>28.7115817</v>
      </c>
      <c r="J121" t="s">
        <v>25</v>
      </c>
      <c r="K121" t="s">
        <v>26</v>
      </c>
      <c r="L121" t="s">
        <v>27</v>
      </c>
      <c r="M121" t="s">
        <v>27</v>
      </c>
      <c r="N121" t="s">
        <v>27</v>
      </c>
      <c r="O121" t="s">
        <v>27</v>
      </c>
      <c r="P121">
        <v>1</v>
      </c>
      <c r="Q121">
        <v>0</v>
      </c>
      <c r="R121">
        <v>200</v>
      </c>
      <c r="S121">
        <v>1</v>
      </c>
      <c r="T121" s="1">
        <v>42773</v>
      </c>
      <c r="U121" t="s">
        <v>28</v>
      </c>
      <c r="V121" t="s">
        <v>20702</v>
      </c>
      <c r="W121" t="s">
        <v>20710</v>
      </c>
      <c r="X121" t="s">
        <v>20668</v>
      </c>
      <c r="Y121" t="s">
        <v>20674</v>
      </c>
      <c r="Z121">
        <v>2</v>
      </c>
      <c r="AA121" t="s">
        <v>20676</v>
      </c>
    </row>
    <row r="122" spans="1:27" x14ac:dyDescent="0.3">
      <c r="A122">
        <v>18241864</v>
      </c>
      <c r="B122" t="s">
        <v>351</v>
      </c>
      <c r="C122">
        <v>1</v>
      </c>
      <c r="D122" t="s">
        <v>21</v>
      </c>
      <c r="E122" t="s">
        <v>352</v>
      </c>
      <c r="F122" t="s">
        <v>44</v>
      </c>
      <c r="G122" t="s">
        <v>45</v>
      </c>
      <c r="H122">
        <v>77.218586099999996</v>
      </c>
      <c r="I122">
        <v>28.7094348</v>
      </c>
      <c r="J122" t="s">
        <v>25</v>
      </c>
      <c r="K122" t="s">
        <v>26</v>
      </c>
      <c r="L122" t="s">
        <v>27</v>
      </c>
      <c r="M122" t="s">
        <v>27</v>
      </c>
      <c r="N122" t="s">
        <v>27</v>
      </c>
      <c r="O122" t="s">
        <v>27</v>
      </c>
      <c r="P122">
        <v>1</v>
      </c>
      <c r="Q122">
        <v>0</v>
      </c>
      <c r="R122">
        <v>100</v>
      </c>
      <c r="S122">
        <v>1</v>
      </c>
      <c r="T122" s="1">
        <v>40963</v>
      </c>
      <c r="U122" t="s">
        <v>28</v>
      </c>
      <c r="V122" t="s">
        <v>20702</v>
      </c>
      <c r="W122" t="s">
        <v>20710</v>
      </c>
      <c r="X122" t="s">
        <v>20665</v>
      </c>
      <c r="Y122" t="s">
        <v>20674</v>
      </c>
      <c r="Z122">
        <v>2</v>
      </c>
      <c r="AA122" t="s">
        <v>20676</v>
      </c>
    </row>
    <row r="123" spans="1:27" x14ac:dyDescent="0.3">
      <c r="A123">
        <v>18228878</v>
      </c>
      <c r="B123" t="s">
        <v>353</v>
      </c>
      <c r="C123">
        <v>1</v>
      </c>
      <c r="D123" t="s">
        <v>21</v>
      </c>
      <c r="E123" t="s">
        <v>354</v>
      </c>
      <c r="F123" t="s">
        <v>58</v>
      </c>
      <c r="G123" t="s">
        <v>59</v>
      </c>
      <c r="H123">
        <v>77.097634799999994</v>
      </c>
      <c r="I123">
        <v>28.5955838</v>
      </c>
      <c r="J123" t="s">
        <v>25</v>
      </c>
      <c r="K123" t="s">
        <v>26</v>
      </c>
      <c r="L123" t="s">
        <v>27</v>
      </c>
      <c r="M123" t="s">
        <v>27</v>
      </c>
      <c r="N123" t="s">
        <v>27</v>
      </c>
      <c r="O123" t="s">
        <v>27</v>
      </c>
      <c r="P123">
        <v>1</v>
      </c>
      <c r="Q123">
        <v>0</v>
      </c>
      <c r="R123">
        <v>300</v>
      </c>
      <c r="S123">
        <v>1</v>
      </c>
      <c r="T123" s="1">
        <v>42416</v>
      </c>
      <c r="U123" t="s">
        <v>28</v>
      </c>
      <c r="V123" t="s">
        <v>20702</v>
      </c>
      <c r="W123" t="s">
        <v>20710</v>
      </c>
      <c r="X123" t="s">
        <v>20661</v>
      </c>
      <c r="Y123" t="s">
        <v>20674</v>
      </c>
      <c r="Z123">
        <v>2</v>
      </c>
      <c r="AA123" t="s">
        <v>20676</v>
      </c>
    </row>
    <row r="124" spans="1:27" x14ac:dyDescent="0.3">
      <c r="A124">
        <v>5463</v>
      </c>
      <c r="B124" t="s">
        <v>355</v>
      </c>
      <c r="C124">
        <v>1</v>
      </c>
      <c r="D124" t="s">
        <v>21</v>
      </c>
      <c r="E124" t="s">
        <v>356</v>
      </c>
      <c r="F124" t="s">
        <v>148</v>
      </c>
      <c r="G124" t="s">
        <v>149</v>
      </c>
      <c r="H124">
        <v>77.240021299999995</v>
      </c>
      <c r="I124">
        <v>28.641159300000002</v>
      </c>
      <c r="J124" t="s">
        <v>25</v>
      </c>
      <c r="K124" t="s">
        <v>26</v>
      </c>
      <c r="L124" t="s">
        <v>27</v>
      </c>
      <c r="M124" t="s">
        <v>27</v>
      </c>
      <c r="N124" t="s">
        <v>27</v>
      </c>
      <c r="O124" t="s">
        <v>27</v>
      </c>
      <c r="P124">
        <v>1</v>
      </c>
      <c r="Q124">
        <v>0</v>
      </c>
      <c r="R124">
        <v>150</v>
      </c>
      <c r="S124">
        <v>1</v>
      </c>
      <c r="T124" s="1">
        <v>40927</v>
      </c>
      <c r="U124" t="s">
        <v>28</v>
      </c>
      <c r="V124" t="s">
        <v>20702</v>
      </c>
      <c r="W124" t="s">
        <v>20710</v>
      </c>
      <c r="X124" t="s">
        <v>20665</v>
      </c>
      <c r="Y124" t="s">
        <v>20674</v>
      </c>
      <c r="Z124">
        <v>1</v>
      </c>
      <c r="AA124" t="s">
        <v>20677</v>
      </c>
    </row>
    <row r="125" spans="1:27" x14ac:dyDescent="0.3">
      <c r="A125">
        <v>18356776</v>
      </c>
      <c r="B125" t="s">
        <v>357</v>
      </c>
      <c r="C125">
        <v>1</v>
      </c>
      <c r="D125" t="s">
        <v>21</v>
      </c>
      <c r="E125" t="s">
        <v>358</v>
      </c>
      <c r="F125" t="s">
        <v>333</v>
      </c>
      <c r="G125" t="s">
        <v>334</v>
      </c>
      <c r="H125">
        <v>77.250769210000001</v>
      </c>
      <c r="I125">
        <v>28.55558547</v>
      </c>
      <c r="J125" t="s">
        <v>25</v>
      </c>
      <c r="K125" t="s">
        <v>26</v>
      </c>
      <c r="L125" t="s">
        <v>27</v>
      </c>
      <c r="M125" t="s">
        <v>27</v>
      </c>
      <c r="N125" t="s">
        <v>27</v>
      </c>
      <c r="O125" t="s">
        <v>27</v>
      </c>
      <c r="P125">
        <v>1</v>
      </c>
      <c r="Q125">
        <v>0</v>
      </c>
      <c r="R125">
        <v>100</v>
      </c>
      <c r="S125">
        <v>1</v>
      </c>
      <c r="T125" s="1">
        <v>43124</v>
      </c>
      <c r="U125" t="s">
        <v>28</v>
      </c>
      <c r="V125" t="s">
        <v>20702</v>
      </c>
      <c r="W125" t="s">
        <v>20710</v>
      </c>
      <c r="X125" t="s">
        <v>20662</v>
      </c>
      <c r="Y125" t="s">
        <v>20674</v>
      </c>
      <c r="Z125">
        <v>1</v>
      </c>
      <c r="AA125" t="s">
        <v>20677</v>
      </c>
    </row>
    <row r="126" spans="1:27" x14ac:dyDescent="0.3">
      <c r="A126">
        <v>18349764</v>
      </c>
      <c r="B126" t="s">
        <v>359</v>
      </c>
      <c r="C126">
        <v>1</v>
      </c>
      <c r="D126" t="s">
        <v>21</v>
      </c>
      <c r="E126" t="s">
        <v>360</v>
      </c>
      <c r="F126" t="s">
        <v>162</v>
      </c>
      <c r="G126" t="s">
        <v>163</v>
      </c>
      <c r="H126">
        <v>0</v>
      </c>
      <c r="I126">
        <v>0</v>
      </c>
      <c r="J126" t="s">
        <v>25</v>
      </c>
      <c r="K126" t="s">
        <v>26</v>
      </c>
      <c r="L126" t="s">
        <v>27</v>
      </c>
      <c r="M126" t="s">
        <v>27</v>
      </c>
      <c r="N126" t="s">
        <v>27</v>
      </c>
      <c r="O126" t="s">
        <v>27</v>
      </c>
      <c r="P126">
        <v>2</v>
      </c>
      <c r="Q126">
        <v>0</v>
      </c>
      <c r="R126">
        <v>600</v>
      </c>
      <c r="S126">
        <v>1</v>
      </c>
      <c r="T126" s="1">
        <v>42746</v>
      </c>
      <c r="U126" t="s">
        <v>28</v>
      </c>
      <c r="V126" t="s">
        <v>20702</v>
      </c>
      <c r="W126" t="s">
        <v>20710</v>
      </c>
      <c r="X126" t="s">
        <v>20668</v>
      </c>
      <c r="Y126" t="s">
        <v>20674</v>
      </c>
      <c r="Z126">
        <v>1</v>
      </c>
      <c r="AA126" t="s">
        <v>20677</v>
      </c>
    </row>
    <row r="127" spans="1:27" x14ac:dyDescent="0.3">
      <c r="A127">
        <v>18415370</v>
      </c>
      <c r="B127" t="s">
        <v>361</v>
      </c>
      <c r="C127">
        <v>1</v>
      </c>
      <c r="D127" t="s">
        <v>21</v>
      </c>
      <c r="E127" t="s">
        <v>362</v>
      </c>
      <c r="F127" t="s">
        <v>363</v>
      </c>
      <c r="G127" t="s">
        <v>364</v>
      </c>
      <c r="H127">
        <v>77.194120400000003</v>
      </c>
      <c r="I127">
        <v>28.527892699999999</v>
      </c>
      <c r="J127" t="s">
        <v>25</v>
      </c>
      <c r="K127" t="s">
        <v>26</v>
      </c>
      <c r="L127" t="s">
        <v>27</v>
      </c>
      <c r="M127" t="s">
        <v>27</v>
      </c>
      <c r="N127" t="s">
        <v>27</v>
      </c>
      <c r="O127" t="s">
        <v>27</v>
      </c>
      <c r="P127">
        <v>2</v>
      </c>
      <c r="Q127">
        <v>0</v>
      </c>
      <c r="R127">
        <v>600</v>
      </c>
      <c r="S127">
        <v>1</v>
      </c>
      <c r="T127" s="1">
        <v>41663</v>
      </c>
      <c r="U127" t="s">
        <v>28</v>
      </c>
      <c r="V127" t="s">
        <v>20702</v>
      </c>
      <c r="W127" t="s">
        <v>20710</v>
      </c>
      <c r="X127" t="s">
        <v>20664</v>
      </c>
      <c r="Y127" t="s">
        <v>20674</v>
      </c>
      <c r="Z127">
        <v>1</v>
      </c>
      <c r="AA127" t="s">
        <v>20677</v>
      </c>
    </row>
    <row r="128" spans="1:27" x14ac:dyDescent="0.3">
      <c r="A128">
        <v>18485962</v>
      </c>
      <c r="B128" t="s">
        <v>365</v>
      </c>
      <c r="C128">
        <v>1</v>
      </c>
      <c r="D128" t="s">
        <v>21</v>
      </c>
      <c r="E128" t="s">
        <v>366</v>
      </c>
      <c r="F128" t="s">
        <v>44</v>
      </c>
      <c r="G128" t="s">
        <v>45</v>
      </c>
      <c r="H128">
        <v>77.211145040000005</v>
      </c>
      <c r="I128">
        <v>28.70302109</v>
      </c>
      <c r="J128" t="s">
        <v>25</v>
      </c>
      <c r="K128" t="s">
        <v>26</v>
      </c>
      <c r="L128" t="s">
        <v>27</v>
      </c>
      <c r="M128" t="s">
        <v>27</v>
      </c>
      <c r="N128" t="s">
        <v>27</v>
      </c>
      <c r="O128" t="s">
        <v>27</v>
      </c>
      <c r="P128">
        <v>1</v>
      </c>
      <c r="Q128">
        <v>0</v>
      </c>
      <c r="R128">
        <v>100</v>
      </c>
      <c r="S128">
        <v>1</v>
      </c>
      <c r="T128" s="1">
        <v>40192</v>
      </c>
      <c r="U128" t="s">
        <v>28</v>
      </c>
      <c r="V128" t="s">
        <v>20702</v>
      </c>
      <c r="W128" t="s">
        <v>20710</v>
      </c>
      <c r="X128" t="s">
        <v>20667</v>
      </c>
      <c r="Y128" t="s">
        <v>20674</v>
      </c>
      <c r="Z128">
        <v>1</v>
      </c>
      <c r="AA128" t="s">
        <v>20677</v>
      </c>
    </row>
    <row r="129" spans="1:27" x14ac:dyDescent="0.3">
      <c r="A129">
        <v>18378051</v>
      </c>
      <c r="B129" t="s">
        <v>367</v>
      </c>
      <c r="C129">
        <v>1</v>
      </c>
      <c r="D129" t="s">
        <v>21</v>
      </c>
      <c r="E129" t="s">
        <v>368</v>
      </c>
      <c r="F129" t="s">
        <v>91</v>
      </c>
      <c r="G129" t="s">
        <v>92</v>
      </c>
      <c r="H129">
        <v>77.067284400000005</v>
      </c>
      <c r="I129">
        <v>28.681275599999999</v>
      </c>
      <c r="J129" t="s">
        <v>25</v>
      </c>
      <c r="K129" t="s">
        <v>26</v>
      </c>
      <c r="L129" t="s">
        <v>27</v>
      </c>
      <c r="M129" t="s">
        <v>27</v>
      </c>
      <c r="N129" t="s">
        <v>27</v>
      </c>
      <c r="O129" t="s">
        <v>27</v>
      </c>
      <c r="P129">
        <v>1</v>
      </c>
      <c r="Q129">
        <v>0</v>
      </c>
      <c r="R129">
        <v>350</v>
      </c>
      <c r="S129">
        <v>1</v>
      </c>
      <c r="T129" s="1">
        <v>40559</v>
      </c>
      <c r="U129" t="s">
        <v>28</v>
      </c>
      <c r="V129" t="s">
        <v>20702</v>
      </c>
      <c r="W129" t="s">
        <v>20710</v>
      </c>
      <c r="X129" t="s">
        <v>20663</v>
      </c>
      <c r="Y129" t="s">
        <v>20674</v>
      </c>
      <c r="Z129">
        <v>1</v>
      </c>
      <c r="AA129" t="s">
        <v>20677</v>
      </c>
    </row>
    <row r="130" spans="1:27" x14ac:dyDescent="0.3">
      <c r="A130">
        <v>18441669</v>
      </c>
      <c r="B130" t="s">
        <v>369</v>
      </c>
      <c r="C130">
        <v>1</v>
      </c>
      <c r="D130" t="s">
        <v>21</v>
      </c>
      <c r="E130" t="s">
        <v>370</v>
      </c>
      <c r="F130" t="s">
        <v>228</v>
      </c>
      <c r="G130" t="s">
        <v>229</v>
      </c>
      <c r="H130">
        <v>77.294355899999999</v>
      </c>
      <c r="I130">
        <v>28.640598300000001</v>
      </c>
      <c r="J130" t="s">
        <v>25</v>
      </c>
      <c r="K130" t="s">
        <v>26</v>
      </c>
      <c r="L130" t="s">
        <v>27</v>
      </c>
      <c r="M130" t="s">
        <v>27</v>
      </c>
      <c r="N130" t="s">
        <v>27</v>
      </c>
      <c r="O130" t="s">
        <v>27</v>
      </c>
      <c r="P130">
        <v>1</v>
      </c>
      <c r="Q130">
        <v>0</v>
      </c>
      <c r="R130">
        <v>300</v>
      </c>
      <c r="S130">
        <v>1</v>
      </c>
      <c r="T130" s="1">
        <v>43128</v>
      </c>
      <c r="U130" t="s">
        <v>28</v>
      </c>
      <c r="V130" t="s">
        <v>20702</v>
      </c>
      <c r="W130" t="s">
        <v>20710</v>
      </c>
      <c r="X130" t="s">
        <v>20662</v>
      </c>
      <c r="Y130" t="s">
        <v>20674</v>
      </c>
      <c r="Z130">
        <v>1</v>
      </c>
      <c r="AA130" t="s">
        <v>20677</v>
      </c>
    </row>
    <row r="131" spans="1:27" x14ac:dyDescent="0.3">
      <c r="A131">
        <v>18489530</v>
      </c>
      <c r="B131" t="s">
        <v>371</v>
      </c>
      <c r="C131">
        <v>1</v>
      </c>
      <c r="D131" t="s">
        <v>21</v>
      </c>
      <c r="E131" t="s">
        <v>372</v>
      </c>
      <c r="F131" t="s">
        <v>62</v>
      </c>
      <c r="G131" t="s">
        <v>63</v>
      </c>
      <c r="H131">
        <v>77.167512500000001</v>
      </c>
      <c r="I131">
        <v>28.565241199999999</v>
      </c>
      <c r="J131" t="s">
        <v>25</v>
      </c>
      <c r="K131" t="s">
        <v>26</v>
      </c>
      <c r="L131" t="s">
        <v>27</v>
      </c>
      <c r="M131" t="s">
        <v>27</v>
      </c>
      <c r="N131" t="s">
        <v>27</v>
      </c>
      <c r="O131" t="s">
        <v>27</v>
      </c>
      <c r="P131">
        <v>1</v>
      </c>
      <c r="Q131">
        <v>0</v>
      </c>
      <c r="R131">
        <v>200</v>
      </c>
      <c r="S131">
        <v>1</v>
      </c>
      <c r="T131" s="1">
        <v>43101</v>
      </c>
      <c r="U131" t="s">
        <v>28</v>
      </c>
      <c r="V131" t="s">
        <v>20702</v>
      </c>
      <c r="W131" t="s">
        <v>20710</v>
      </c>
      <c r="X131" t="s">
        <v>20662</v>
      </c>
      <c r="Y131" t="s">
        <v>20674</v>
      </c>
      <c r="Z131">
        <v>1</v>
      </c>
      <c r="AA131" t="s">
        <v>20677</v>
      </c>
    </row>
    <row r="132" spans="1:27" x14ac:dyDescent="0.3">
      <c r="A132">
        <v>18390082</v>
      </c>
      <c r="B132" t="s">
        <v>373</v>
      </c>
      <c r="C132">
        <v>1</v>
      </c>
      <c r="D132" t="s">
        <v>21</v>
      </c>
      <c r="E132" t="s">
        <v>374</v>
      </c>
      <c r="F132" t="s">
        <v>148</v>
      </c>
      <c r="G132" t="s">
        <v>149</v>
      </c>
      <c r="H132">
        <v>77.242049600000001</v>
      </c>
      <c r="I132">
        <v>28.644812200000001</v>
      </c>
      <c r="J132" t="s">
        <v>25</v>
      </c>
      <c r="K132" t="s">
        <v>26</v>
      </c>
      <c r="L132" t="s">
        <v>27</v>
      </c>
      <c r="M132" t="s">
        <v>27</v>
      </c>
      <c r="N132" t="s">
        <v>27</v>
      </c>
      <c r="O132" t="s">
        <v>27</v>
      </c>
      <c r="P132">
        <v>1</v>
      </c>
      <c r="Q132">
        <v>0</v>
      </c>
      <c r="R132">
        <v>100</v>
      </c>
      <c r="S132">
        <v>1</v>
      </c>
      <c r="T132" s="1">
        <v>42706</v>
      </c>
      <c r="U132" t="s">
        <v>28</v>
      </c>
      <c r="V132" t="s">
        <v>20702</v>
      </c>
      <c r="W132" t="s">
        <v>20710</v>
      </c>
      <c r="X132" t="s">
        <v>20661</v>
      </c>
      <c r="Y132" t="s">
        <v>20678</v>
      </c>
      <c r="Z132">
        <v>12</v>
      </c>
      <c r="AA132" t="s">
        <v>6631</v>
      </c>
    </row>
    <row r="133" spans="1:27" x14ac:dyDescent="0.3">
      <c r="A133">
        <v>18449652</v>
      </c>
      <c r="B133" t="s">
        <v>375</v>
      </c>
      <c r="C133">
        <v>1</v>
      </c>
      <c r="D133" t="s">
        <v>21</v>
      </c>
      <c r="E133" t="s">
        <v>376</v>
      </c>
      <c r="F133" t="s">
        <v>148</v>
      </c>
      <c r="G133" t="s">
        <v>149</v>
      </c>
      <c r="H133">
        <v>0</v>
      </c>
      <c r="I133">
        <v>0</v>
      </c>
      <c r="J133" t="s">
        <v>25</v>
      </c>
      <c r="K133" t="s">
        <v>26</v>
      </c>
      <c r="L133" t="s">
        <v>27</v>
      </c>
      <c r="M133" t="s">
        <v>27</v>
      </c>
      <c r="N133" t="s">
        <v>27</v>
      </c>
      <c r="O133" t="s">
        <v>27</v>
      </c>
      <c r="P133">
        <v>1</v>
      </c>
      <c r="Q133">
        <v>0</v>
      </c>
      <c r="R133">
        <v>300</v>
      </c>
      <c r="S133">
        <v>1</v>
      </c>
      <c r="T133" s="1">
        <v>43452</v>
      </c>
      <c r="U133" t="s">
        <v>28</v>
      </c>
      <c r="V133" t="s">
        <v>20702</v>
      </c>
      <c r="W133" t="s">
        <v>20710</v>
      </c>
      <c r="X133" t="s">
        <v>20662</v>
      </c>
      <c r="Y133" t="s">
        <v>20678</v>
      </c>
      <c r="Z133">
        <v>12</v>
      </c>
      <c r="AA133" t="s">
        <v>6631</v>
      </c>
    </row>
    <row r="134" spans="1:27" x14ac:dyDescent="0.3">
      <c r="A134">
        <v>18288623</v>
      </c>
      <c r="B134" t="s">
        <v>377</v>
      </c>
      <c r="C134">
        <v>1</v>
      </c>
      <c r="D134" t="s">
        <v>21</v>
      </c>
      <c r="E134" t="s">
        <v>378</v>
      </c>
      <c r="F134" t="s">
        <v>148</v>
      </c>
      <c r="G134" t="s">
        <v>149</v>
      </c>
      <c r="H134">
        <v>77.240442799999997</v>
      </c>
      <c r="I134">
        <v>28.648229199999999</v>
      </c>
      <c r="J134" t="s">
        <v>25</v>
      </c>
      <c r="K134" t="s">
        <v>26</v>
      </c>
      <c r="L134" t="s">
        <v>27</v>
      </c>
      <c r="M134" t="s">
        <v>27</v>
      </c>
      <c r="N134" t="s">
        <v>27</v>
      </c>
      <c r="O134" t="s">
        <v>27</v>
      </c>
      <c r="P134">
        <v>1</v>
      </c>
      <c r="Q134">
        <v>0</v>
      </c>
      <c r="R134">
        <v>200</v>
      </c>
      <c r="S134">
        <v>1</v>
      </c>
      <c r="T134" s="1">
        <v>41612</v>
      </c>
      <c r="U134" t="s">
        <v>28</v>
      </c>
      <c r="V134" t="s">
        <v>20702</v>
      </c>
      <c r="W134" t="s">
        <v>20710</v>
      </c>
      <c r="X134" t="s">
        <v>20658</v>
      </c>
      <c r="Y134" t="s">
        <v>20678</v>
      </c>
      <c r="Z134">
        <v>12</v>
      </c>
      <c r="AA134" t="s">
        <v>6631</v>
      </c>
    </row>
    <row r="135" spans="1:27" x14ac:dyDescent="0.3">
      <c r="A135">
        <v>18435822</v>
      </c>
      <c r="B135" t="s">
        <v>379</v>
      </c>
      <c r="C135">
        <v>1</v>
      </c>
      <c r="D135" t="s">
        <v>21</v>
      </c>
      <c r="E135" t="s">
        <v>380</v>
      </c>
      <c r="F135" t="s">
        <v>74</v>
      </c>
      <c r="G135" t="s">
        <v>75</v>
      </c>
      <c r="H135">
        <v>77.318203199999999</v>
      </c>
      <c r="I135">
        <v>28.680840499999999</v>
      </c>
      <c r="J135" t="s">
        <v>25</v>
      </c>
      <c r="K135" t="s">
        <v>26</v>
      </c>
      <c r="L135" t="s">
        <v>27</v>
      </c>
      <c r="M135" t="s">
        <v>27</v>
      </c>
      <c r="N135" t="s">
        <v>27</v>
      </c>
      <c r="O135" t="s">
        <v>27</v>
      </c>
      <c r="P135">
        <v>1</v>
      </c>
      <c r="Q135">
        <v>0</v>
      </c>
      <c r="R135">
        <v>300</v>
      </c>
      <c r="S135">
        <v>1</v>
      </c>
      <c r="T135" s="1">
        <v>40890</v>
      </c>
      <c r="U135" t="s">
        <v>28</v>
      </c>
      <c r="V135" t="s">
        <v>20702</v>
      </c>
      <c r="W135" t="s">
        <v>20710</v>
      </c>
      <c r="X135" t="s">
        <v>20663</v>
      </c>
      <c r="Y135" t="s">
        <v>20678</v>
      </c>
      <c r="Z135">
        <v>12</v>
      </c>
      <c r="AA135" t="s">
        <v>6631</v>
      </c>
    </row>
    <row r="136" spans="1:27" x14ac:dyDescent="0.3">
      <c r="A136">
        <v>18435787</v>
      </c>
      <c r="B136" t="s">
        <v>381</v>
      </c>
      <c r="C136">
        <v>1</v>
      </c>
      <c r="D136" t="s">
        <v>21</v>
      </c>
      <c r="E136" t="s">
        <v>382</v>
      </c>
      <c r="F136" t="s">
        <v>23</v>
      </c>
      <c r="G136" t="s">
        <v>24</v>
      </c>
      <c r="H136">
        <v>77.270594700000004</v>
      </c>
      <c r="I136">
        <v>28.656203000000001</v>
      </c>
      <c r="J136" t="s">
        <v>25</v>
      </c>
      <c r="K136" t="s">
        <v>26</v>
      </c>
      <c r="L136" t="s">
        <v>27</v>
      </c>
      <c r="M136" t="s">
        <v>27</v>
      </c>
      <c r="N136" t="s">
        <v>27</v>
      </c>
      <c r="O136" t="s">
        <v>27</v>
      </c>
      <c r="P136">
        <v>1</v>
      </c>
      <c r="Q136">
        <v>0</v>
      </c>
      <c r="R136">
        <v>200</v>
      </c>
      <c r="S136">
        <v>1</v>
      </c>
      <c r="T136" s="1">
        <v>42732</v>
      </c>
      <c r="U136" t="s">
        <v>28</v>
      </c>
      <c r="V136" t="s">
        <v>20702</v>
      </c>
      <c r="W136" t="s">
        <v>20710</v>
      </c>
      <c r="X136" t="s">
        <v>20661</v>
      </c>
      <c r="Y136" t="s">
        <v>20678</v>
      </c>
      <c r="Z136">
        <v>12</v>
      </c>
      <c r="AA136" t="s">
        <v>6631</v>
      </c>
    </row>
    <row r="137" spans="1:27" x14ac:dyDescent="0.3">
      <c r="A137">
        <v>18425757</v>
      </c>
      <c r="B137" t="s">
        <v>383</v>
      </c>
      <c r="C137">
        <v>1</v>
      </c>
      <c r="D137" t="s">
        <v>21</v>
      </c>
      <c r="E137" t="s">
        <v>384</v>
      </c>
      <c r="F137" t="s">
        <v>158</v>
      </c>
      <c r="G137" t="s">
        <v>159</v>
      </c>
      <c r="H137">
        <v>77.209842499999993</v>
      </c>
      <c r="I137">
        <v>28.560244999999998</v>
      </c>
      <c r="J137" t="s">
        <v>25</v>
      </c>
      <c r="K137" t="s">
        <v>26</v>
      </c>
      <c r="L137" t="s">
        <v>27</v>
      </c>
      <c r="M137" t="s">
        <v>27</v>
      </c>
      <c r="N137" t="s">
        <v>27</v>
      </c>
      <c r="O137" t="s">
        <v>27</v>
      </c>
      <c r="P137">
        <v>1</v>
      </c>
      <c r="Q137">
        <v>0</v>
      </c>
      <c r="R137">
        <v>200</v>
      </c>
      <c r="S137">
        <v>1</v>
      </c>
      <c r="T137" s="1">
        <v>42723</v>
      </c>
      <c r="U137" t="s">
        <v>28</v>
      </c>
      <c r="V137" t="s">
        <v>20702</v>
      </c>
      <c r="W137" t="s">
        <v>20710</v>
      </c>
      <c r="X137" t="s">
        <v>20661</v>
      </c>
      <c r="Y137" t="s">
        <v>20678</v>
      </c>
      <c r="Z137">
        <v>12</v>
      </c>
      <c r="AA137" t="s">
        <v>6631</v>
      </c>
    </row>
    <row r="138" spans="1:27" x14ac:dyDescent="0.3">
      <c r="A138">
        <v>18425738</v>
      </c>
      <c r="B138" t="s">
        <v>385</v>
      </c>
      <c r="C138">
        <v>1</v>
      </c>
      <c r="D138" t="s">
        <v>21</v>
      </c>
      <c r="E138" t="s">
        <v>386</v>
      </c>
      <c r="F138" t="s">
        <v>158</v>
      </c>
      <c r="G138" t="s">
        <v>159</v>
      </c>
      <c r="H138">
        <v>77.2081917</v>
      </c>
      <c r="I138">
        <v>28.560847500000001</v>
      </c>
      <c r="J138" t="s">
        <v>25</v>
      </c>
      <c r="K138" t="s">
        <v>26</v>
      </c>
      <c r="L138" t="s">
        <v>27</v>
      </c>
      <c r="M138" t="s">
        <v>27</v>
      </c>
      <c r="N138" t="s">
        <v>27</v>
      </c>
      <c r="O138" t="s">
        <v>27</v>
      </c>
      <c r="P138">
        <v>1</v>
      </c>
      <c r="Q138">
        <v>0</v>
      </c>
      <c r="R138">
        <v>350</v>
      </c>
      <c r="S138">
        <v>1</v>
      </c>
      <c r="T138" s="1">
        <v>41253</v>
      </c>
      <c r="U138" t="s">
        <v>28</v>
      </c>
      <c r="V138" t="s">
        <v>20702</v>
      </c>
      <c r="W138" t="s">
        <v>20710</v>
      </c>
      <c r="X138" t="s">
        <v>20665</v>
      </c>
      <c r="Y138" t="s">
        <v>20678</v>
      </c>
      <c r="Z138">
        <v>12</v>
      </c>
      <c r="AA138" t="s">
        <v>6631</v>
      </c>
    </row>
    <row r="139" spans="1:27" x14ac:dyDescent="0.3">
      <c r="A139">
        <v>18423101</v>
      </c>
      <c r="B139" t="s">
        <v>387</v>
      </c>
      <c r="C139">
        <v>1</v>
      </c>
      <c r="D139" t="s">
        <v>21</v>
      </c>
      <c r="E139" t="s">
        <v>388</v>
      </c>
      <c r="F139" t="s">
        <v>162</v>
      </c>
      <c r="G139" t="s">
        <v>163</v>
      </c>
      <c r="H139">
        <v>77.277779600000002</v>
      </c>
      <c r="I139">
        <v>28.652501600000001</v>
      </c>
      <c r="J139" t="s">
        <v>25</v>
      </c>
      <c r="K139" t="s">
        <v>26</v>
      </c>
      <c r="L139" t="s">
        <v>27</v>
      </c>
      <c r="M139" t="s">
        <v>27</v>
      </c>
      <c r="N139" t="s">
        <v>27</v>
      </c>
      <c r="O139" t="s">
        <v>27</v>
      </c>
      <c r="P139">
        <v>2</v>
      </c>
      <c r="Q139">
        <v>0</v>
      </c>
      <c r="R139">
        <v>550</v>
      </c>
      <c r="S139">
        <v>1</v>
      </c>
      <c r="T139" s="1">
        <v>41247</v>
      </c>
      <c r="U139" t="s">
        <v>28</v>
      </c>
      <c r="V139" t="s">
        <v>20702</v>
      </c>
      <c r="W139" t="s">
        <v>20710</v>
      </c>
      <c r="X139" t="s">
        <v>20665</v>
      </c>
      <c r="Y139" t="s">
        <v>20678</v>
      </c>
      <c r="Z139">
        <v>12</v>
      </c>
      <c r="AA139" t="s">
        <v>6631</v>
      </c>
    </row>
    <row r="140" spans="1:27" x14ac:dyDescent="0.3">
      <c r="A140">
        <v>18429161</v>
      </c>
      <c r="B140" t="s">
        <v>389</v>
      </c>
      <c r="C140">
        <v>1</v>
      </c>
      <c r="D140" t="s">
        <v>21</v>
      </c>
      <c r="E140" t="s">
        <v>390</v>
      </c>
      <c r="F140" t="s">
        <v>33</v>
      </c>
      <c r="G140" t="s">
        <v>34</v>
      </c>
      <c r="H140">
        <v>77.252946899999998</v>
      </c>
      <c r="I140">
        <v>28.569441000000001</v>
      </c>
      <c r="J140" t="s">
        <v>25</v>
      </c>
      <c r="K140" t="s">
        <v>26</v>
      </c>
      <c r="L140" t="s">
        <v>27</v>
      </c>
      <c r="M140" t="s">
        <v>27</v>
      </c>
      <c r="N140" t="s">
        <v>27</v>
      </c>
      <c r="O140" t="s">
        <v>27</v>
      </c>
      <c r="P140">
        <v>1</v>
      </c>
      <c r="Q140">
        <v>0</v>
      </c>
      <c r="R140">
        <v>150</v>
      </c>
      <c r="S140">
        <v>1</v>
      </c>
      <c r="T140" s="1">
        <v>42718</v>
      </c>
      <c r="U140" t="s">
        <v>28</v>
      </c>
      <c r="V140" t="s">
        <v>20702</v>
      </c>
      <c r="W140" t="s">
        <v>20710</v>
      </c>
      <c r="X140" t="s">
        <v>20661</v>
      </c>
      <c r="Y140" t="s">
        <v>20678</v>
      </c>
      <c r="Z140">
        <v>12</v>
      </c>
      <c r="AA140" t="s">
        <v>6631</v>
      </c>
    </row>
    <row r="141" spans="1:27" x14ac:dyDescent="0.3">
      <c r="A141">
        <v>18403469</v>
      </c>
      <c r="B141" t="s">
        <v>391</v>
      </c>
      <c r="C141">
        <v>1</v>
      </c>
      <c r="D141" t="s">
        <v>21</v>
      </c>
      <c r="E141" t="s">
        <v>392</v>
      </c>
      <c r="F141" t="s">
        <v>38</v>
      </c>
      <c r="G141" t="s">
        <v>39</v>
      </c>
      <c r="H141">
        <v>77.123842400000001</v>
      </c>
      <c r="I141">
        <v>28.544653700000001</v>
      </c>
      <c r="J141" t="s">
        <v>25</v>
      </c>
      <c r="K141" t="s">
        <v>26</v>
      </c>
      <c r="L141" t="s">
        <v>27</v>
      </c>
      <c r="M141" t="s">
        <v>27</v>
      </c>
      <c r="N141" t="s">
        <v>27</v>
      </c>
      <c r="O141" t="s">
        <v>27</v>
      </c>
      <c r="P141">
        <v>2</v>
      </c>
      <c r="Q141">
        <v>0</v>
      </c>
      <c r="R141">
        <v>500</v>
      </c>
      <c r="S141">
        <v>1</v>
      </c>
      <c r="T141" s="1">
        <v>40516</v>
      </c>
      <c r="U141" t="s">
        <v>28</v>
      </c>
      <c r="V141" t="s">
        <v>20702</v>
      </c>
      <c r="W141" t="s">
        <v>20710</v>
      </c>
      <c r="X141" t="s">
        <v>20667</v>
      </c>
      <c r="Y141" t="s">
        <v>20678</v>
      </c>
      <c r="Z141">
        <v>12</v>
      </c>
      <c r="AA141" t="s">
        <v>6631</v>
      </c>
    </row>
    <row r="142" spans="1:27" x14ac:dyDescent="0.3">
      <c r="A142">
        <v>18489534</v>
      </c>
      <c r="B142" t="s">
        <v>393</v>
      </c>
      <c r="C142">
        <v>1</v>
      </c>
      <c r="D142" t="s">
        <v>21</v>
      </c>
      <c r="E142" t="s">
        <v>394</v>
      </c>
      <c r="F142" t="s">
        <v>38</v>
      </c>
      <c r="G142" t="s">
        <v>39</v>
      </c>
      <c r="H142">
        <v>77.127922699999999</v>
      </c>
      <c r="I142">
        <v>28.549416000000001</v>
      </c>
      <c r="J142" t="s">
        <v>25</v>
      </c>
      <c r="K142" t="s">
        <v>26</v>
      </c>
      <c r="L142" t="s">
        <v>27</v>
      </c>
      <c r="M142" t="s">
        <v>27</v>
      </c>
      <c r="N142" t="s">
        <v>27</v>
      </c>
      <c r="O142" t="s">
        <v>27</v>
      </c>
      <c r="P142">
        <v>1</v>
      </c>
      <c r="Q142">
        <v>0</v>
      </c>
      <c r="R142">
        <v>250</v>
      </c>
      <c r="S142">
        <v>1</v>
      </c>
      <c r="T142" s="1">
        <v>41617</v>
      </c>
      <c r="U142" t="s">
        <v>28</v>
      </c>
      <c r="V142" t="s">
        <v>20702</v>
      </c>
      <c r="W142" t="s">
        <v>20710</v>
      </c>
      <c r="X142" t="s">
        <v>20658</v>
      </c>
      <c r="Y142" t="s">
        <v>20678</v>
      </c>
      <c r="Z142">
        <v>12</v>
      </c>
      <c r="AA142" t="s">
        <v>6631</v>
      </c>
    </row>
    <row r="143" spans="1:27" x14ac:dyDescent="0.3">
      <c r="A143">
        <v>18489832</v>
      </c>
      <c r="B143" t="s">
        <v>395</v>
      </c>
      <c r="C143">
        <v>1</v>
      </c>
      <c r="D143" t="s">
        <v>21</v>
      </c>
      <c r="E143" t="s">
        <v>396</v>
      </c>
      <c r="F143" t="s">
        <v>176</v>
      </c>
      <c r="G143" t="s">
        <v>177</v>
      </c>
      <c r="H143">
        <v>77.144485599999996</v>
      </c>
      <c r="I143">
        <v>28.4945886</v>
      </c>
      <c r="J143" t="s">
        <v>25</v>
      </c>
      <c r="K143" t="s">
        <v>26</v>
      </c>
      <c r="L143" t="s">
        <v>27</v>
      </c>
      <c r="M143" t="s">
        <v>27</v>
      </c>
      <c r="N143" t="s">
        <v>27</v>
      </c>
      <c r="O143" t="s">
        <v>27</v>
      </c>
      <c r="P143">
        <v>1</v>
      </c>
      <c r="Q143">
        <v>0</v>
      </c>
      <c r="R143">
        <v>100</v>
      </c>
      <c r="S143">
        <v>1</v>
      </c>
      <c r="T143" s="1">
        <v>40892</v>
      </c>
      <c r="U143" t="s">
        <v>28</v>
      </c>
      <c r="V143" t="s">
        <v>20702</v>
      </c>
      <c r="W143" t="s">
        <v>20710</v>
      </c>
      <c r="X143" t="s">
        <v>20663</v>
      </c>
      <c r="Y143" t="s">
        <v>20678</v>
      </c>
      <c r="Z143">
        <v>12</v>
      </c>
      <c r="AA143" t="s">
        <v>6631</v>
      </c>
    </row>
    <row r="144" spans="1:27" x14ac:dyDescent="0.3">
      <c r="A144">
        <v>18471235</v>
      </c>
      <c r="B144" t="s">
        <v>397</v>
      </c>
      <c r="C144">
        <v>1</v>
      </c>
      <c r="D144" t="s">
        <v>21</v>
      </c>
      <c r="E144" t="s">
        <v>398</v>
      </c>
      <c r="F144" t="s">
        <v>50</v>
      </c>
      <c r="G144" t="s">
        <v>51</v>
      </c>
      <c r="H144">
        <v>77.012197999999998</v>
      </c>
      <c r="I144">
        <v>28.618063899999999</v>
      </c>
      <c r="J144" t="s">
        <v>25</v>
      </c>
      <c r="K144" t="s">
        <v>26</v>
      </c>
      <c r="L144" t="s">
        <v>27</v>
      </c>
      <c r="M144" t="s">
        <v>27</v>
      </c>
      <c r="N144" t="s">
        <v>27</v>
      </c>
      <c r="O144" t="s">
        <v>27</v>
      </c>
      <c r="P144">
        <v>1</v>
      </c>
      <c r="Q144">
        <v>0</v>
      </c>
      <c r="R144">
        <v>250</v>
      </c>
      <c r="S144">
        <v>1</v>
      </c>
      <c r="T144" s="1">
        <v>41631</v>
      </c>
      <c r="U144" t="s">
        <v>28</v>
      </c>
      <c r="V144" t="s">
        <v>20702</v>
      </c>
      <c r="W144" t="s">
        <v>20710</v>
      </c>
      <c r="X144" t="s">
        <v>20658</v>
      </c>
      <c r="Y144" t="s">
        <v>20678</v>
      </c>
      <c r="Z144">
        <v>12</v>
      </c>
      <c r="AA144" t="s">
        <v>6631</v>
      </c>
    </row>
    <row r="145" spans="1:27" x14ac:dyDescent="0.3">
      <c r="A145">
        <v>18469981</v>
      </c>
      <c r="B145" t="s">
        <v>399</v>
      </c>
      <c r="C145">
        <v>1</v>
      </c>
      <c r="D145" t="s">
        <v>21</v>
      </c>
      <c r="E145" t="s">
        <v>400</v>
      </c>
      <c r="F145" t="s">
        <v>50</v>
      </c>
      <c r="G145" t="s">
        <v>51</v>
      </c>
      <c r="H145">
        <v>77.009408300000004</v>
      </c>
      <c r="I145">
        <v>28.617030499999998</v>
      </c>
      <c r="J145" t="s">
        <v>25</v>
      </c>
      <c r="K145" t="s">
        <v>26</v>
      </c>
      <c r="L145" t="s">
        <v>27</v>
      </c>
      <c r="M145" t="s">
        <v>27</v>
      </c>
      <c r="N145" t="s">
        <v>27</v>
      </c>
      <c r="O145" t="s">
        <v>27</v>
      </c>
      <c r="P145">
        <v>1</v>
      </c>
      <c r="Q145">
        <v>0</v>
      </c>
      <c r="R145">
        <v>250</v>
      </c>
      <c r="S145">
        <v>1</v>
      </c>
      <c r="T145" s="1">
        <v>43450</v>
      </c>
      <c r="U145" t="s">
        <v>28</v>
      </c>
      <c r="V145" t="s">
        <v>20702</v>
      </c>
      <c r="W145" t="s">
        <v>20710</v>
      </c>
      <c r="X145" t="s">
        <v>20662</v>
      </c>
      <c r="Y145" t="s">
        <v>20678</v>
      </c>
      <c r="Z145">
        <v>12</v>
      </c>
      <c r="AA145" t="s">
        <v>6631</v>
      </c>
    </row>
    <row r="146" spans="1:27" x14ac:dyDescent="0.3">
      <c r="A146">
        <v>312848</v>
      </c>
      <c r="B146" t="s">
        <v>401</v>
      </c>
      <c r="C146">
        <v>1</v>
      </c>
      <c r="D146" t="s">
        <v>21</v>
      </c>
      <c r="E146" t="s">
        <v>402</v>
      </c>
      <c r="F146" t="s">
        <v>97</v>
      </c>
      <c r="G146" t="s">
        <v>98</v>
      </c>
      <c r="H146">
        <v>77.146539000000004</v>
      </c>
      <c r="I146">
        <v>28.629667699999999</v>
      </c>
      <c r="J146" t="s">
        <v>25</v>
      </c>
      <c r="K146" t="s">
        <v>26</v>
      </c>
      <c r="L146" t="s">
        <v>27</v>
      </c>
      <c r="M146" t="s">
        <v>27</v>
      </c>
      <c r="N146" t="s">
        <v>27</v>
      </c>
      <c r="O146" t="s">
        <v>27</v>
      </c>
      <c r="P146">
        <v>1</v>
      </c>
      <c r="Q146">
        <v>0</v>
      </c>
      <c r="R146">
        <v>250</v>
      </c>
      <c r="S146">
        <v>1</v>
      </c>
      <c r="T146" s="1">
        <v>43450</v>
      </c>
      <c r="U146" t="s">
        <v>28</v>
      </c>
      <c r="V146" t="s">
        <v>20702</v>
      </c>
      <c r="W146" t="s">
        <v>20710</v>
      </c>
      <c r="X146" t="s">
        <v>20662</v>
      </c>
      <c r="Y146" t="s">
        <v>20678</v>
      </c>
      <c r="Z146">
        <v>12</v>
      </c>
      <c r="AA146" t="s">
        <v>6631</v>
      </c>
    </row>
    <row r="147" spans="1:27" x14ac:dyDescent="0.3">
      <c r="A147">
        <v>18439705</v>
      </c>
      <c r="B147" t="s">
        <v>403</v>
      </c>
      <c r="C147">
        <v>1</v>
      </c>
      <c r="D147" t="s">
        <v>21</v>
      </c>
      <c r="E147" t="s">
        <v>404</v>
      </c>
      <c r="F147" t="s">
        <v>196</v>
      </c>
      <c r="G147" t="s">
        <v>197</v>
      </c>
      <c r="H147">
        <v>77.189514000000003</v>
      </c>
      <c r="I147">
        <v>28.546945000000001</v>
      </c>
      <c r="J147" t="s">
        <v>25</v>
      </c>
      <c r="K147" t="s">
        <v>26</v>
      </c>
      <c r="L147" t="s">
        <v>27</v>
      </c>
      <c r="M147" t="s">
        <v>27</v>
      </c>
      <c r="N147" t="s">
        <v>27</v>
      </c>
      <c r="O147" t="s">
        <v>27</v>
      </c>
      <c r="P147">
        <v>2</v>
      </c>
      <c r="Q147">
        <v>0</v>
      </c>
      <c r="R147">
        <v>500</v>
      </c>
      <c r="S147">
        <v>1</v>
      </c>
      <c r="T147" s="1">
        <v>41258</v>
      </c>
      <c r="U147" t="s">
        <v>28</v>
      </c>
      <c r="V147" t="s">
        <v>20702</v>
      </c>
      <c r="W147" t="s">
        <v>20710</v>
      </c>
      <c r="X147" t="s">
        <v>20665</v>
      </c>
      <c r="Y147" t="s">
        <v>20678</v>
      </c>
      <c r="Z147">
        <v>12</v>
      </c>
      <c r="AA147" t="s">
        <v>6631</v>
      </c>
    </row>
    <row r="148" spans="1:27" x14ac:dyDescent="0.3">
      <c r="A148">
        <v>18418243</v>
      </c>
      <c r="B148" t="s">
        <v>405</v>
      </c>
      <c r="C148">
        <v>1</v>
      </c>
      <c r="D148" t="s">
        <v>21</v>
      </c>
      <c r="E148" t="s">
        <v>406</v>
      </c>
      <c r="F148" t="s">
        <v>407</v>
      </c>
      <c r="G148" t="s">
        <v>408</v>
      </c>
      <c r="H148">
        <v>77.281618899999998</v>
      </c>
      <c r="I148">
        <v>28.6316688</v>
      </c>
      <c r="J148" t="s">
        <v>25</v>
      </c>
      <c r="K148" t="s">
        <v>26</v>
      </c>
      <c r="L148" t="s">
        <v>27</v>
      </c>
      <c r="M148" t="s">
        <v>27</v>
      </c>
      <c r="N148" t="s">
        <v>27</v>
      </c>
      <c r="O148" t="s">
        <v>27</v>
      </c>
      <c r="P148">
        <v>1</v>
      </c>
      <c r="Q148">
        <v>0</v>
      </c>
      <c r="R148">
        <v>200</v>
      </c>
      <c r="S148">
        <v>1</v>
      </c>
      <c r="T148" s="1">
        <v>43450</v>
      </c>
      <c r="U148" t="s">
        <v>28</v>
      </c>
      <c r="V148" t="s">
        <v>20702</v>
      </c>
      <c r="W148" t="s">
        <v>20710</v>
      </c>
      <c r="X148" t="s">
        <v>20662</v>
      </c>
      <c r="Y148" t="s">
        <v>20678</v>
      </c>
      <c r="Z148">
        <v>12</v>
      </c>
      <c r="AA148" t="s">
        <v>6631</v>
      </c>
    </row>
    <row r="149" spans="1:27" x14ac:dyDescent="0.3">
      <c r="A149">
        <v>18429577</v>
      </c>
      <c r="B149" t="s">
        <v>409</v>
      </c>
      <c r="C149">
        <v>1</v>
      </c>
      <c r="D149" t="s">
        <v>21</v>
      </c>
      <c r="E149" t="s">
        <v>410</v>
      </c>
      <c r="F149" t="s">
        <v>74</v>
      </c>
      <c r="G149" t="s">
        <v>75</v>
      </c>
      <c r="H149">
        <v>77.315164100000004</v>
      </c>
      <c r="I149">
        <v>28.678464600000002</v>
      </c>
      <c r="J149" t="s">
        <v>25</v>
      </c>
      <c r="K149" t="s">
        <v>26</v>
      </c>
      <c r="L149" t="s">
        <v>27</v>
      </c>
      <c r="M149" t="s">
        <v>27</v>
      </c>
      <c r="N149" t="s">
        <v>27</v>
      </c>
      <c r="O149" t="s">
        <v>27</v>
      </c>
      <c r="P149">
        <v>1</v>
      </c>
      <c r="Q149">
        <v>0</v>
      </c>
      <c r="R149">
        <v>200</v>
      </c>
      <c r="S149">
        <v>1</v>
      </c>
      <c r="T149" s="1">
        <v>42323</v>
      </c>
      <c r="U149" t="s">
        <v>28</v>
      </c>
      <c r="V149" t="s">
        <v>20702</v>
      </c>
      <c r="W149" t="s">
        <v>20710</v>
      </c>
      <c r="X149" t="s">
        <v>20669</v>
      </c>
      <c r="Y149" t="s">
        <v>20678</v>
      </c>
      <c r="Z149">
        <v>11</v>
      </c>
      <c r="AA149" t="s">
        <v>20679</v>
      </c>
    </row>
    <row r="150" spans="1:27" x14ac:dyDescent="0.3">
      <c r="A150">
        <v>18421462</v>
      </c>
      <c r="B150" t="s">
        <v>411</v>
      </c>
      <c r="C150">
        <v>1</v>
      </c>
      <c r="D150" t="s">
        <v>21</v>
      </c>
      <c r="E150" t="s">
        <v>412</v>
      </c>
      <c r="F150" t="s">
        <v>23</v>
      </c>
      <c r="G150" t="s">
        <v>24</v>
      </c>
      <c r="H150">
        <v>77.274346699999995</v>
      </c>
      <c r="I150">
        <v>28.654138199999998</v>
      </c>
      <c r="J150" t="s">
        <v>25</v>
      </c>
      <c r="K150" t="s">
        <v>26</v>
      </c>
      <c r="L150" t="s">
        <v>27</v>
      </c>
      <c r="M150" t="s">
        <v>27</v>
      </c>
      <c r="N150" t="s">
        <v>27</v>
      </c>
      <c r="O150" t="s">
        <v>27</v>
      </c>
      <c r="P150">
        <v>1</v>
      </c>
      <c r="Q150">
        <v>0</v>
      </c>
      <c r="R150">
        <v>250</v>
      </c>
      <c r="S150">
        <v>1</v>
      </c>
      <c r="T150" s="1">
        <v>40505</v>
      </c>
      <c r="U150" t="s">
        <v>28</v>
      </c>
      <c r="V150" t="s">
        <v>20702</v>
      </c>
      <c r="W150" t="s">
        <v>20710</v>
      </c>
      <c r="X150" t="s">
        <v>20667</v>
      </c>
      <c r="Y150" t="s">
        <v>20678</v>
      </c>
      <c r="Z150">
        <v>11</v>
      </c>
      <c r="AA150" t="s">
        <v>20679</v>
      </c>
    </row>
    <row r="151" spans="1:27" x14ac:dyDescent="0.3">
      <c r="A151">
        <v>18464633</v>
      </c>
      <c r="B151" t="s">
        <v>413</v>
      </c>
      <c r="C151">
        <v>1</v>
      </c>
      <c r="D151" t="s">
        <v>21</v>
      </c>
      <c r="E151" t="s">
        <v>414</v>
      </c>
      <c r="F151" t="s">
        <v>154</v>
      </c>
      <c r="G151" t="s">
        <v>155</v>
      </c>
      <c r="H151">
        <v>77.191812900000002</v>
      </c>
      <c r="I151">
        <v>28.698855699999999</v>
      </c>
      <c r="J151" t="s">
        <v>25</v>
      </c>
      <c r="K151" t="s">
        <v>26</v>
      </c>
      <c r="L151" t="s">
        <v>27</v>
      </c>
      <c r="M151" t="s">
        <v>27</v>
      </c>
      <c r="N151" t="s">
        <v>27</v>
      </c>
      <c r="O151" t="s">
        <v>27</v>
      </c>
      <c r="P151">
        <v>1</v>
      </c>
      <c r="Q151">
        <v>0</v>
      </c>
      <c r="R151">
        <v>400</v>
      </c>
      <c r="S151">
        <v>1</v>
      </c>
      <c r="T151" s="1">
        <v>41233</v>
      </c>
      <c r="U151" t="s">
        <v>28</v>
      </c>
      <c r="V151" t="s">
        <v>20702</v>
      </c>
      <c r="W151" t="s">
        <v>20710</v>
      </c>
      <c r="X151" t="s">
        <v>20665</v>
      </c>
      <c r="Y151" t="s">
        <v>20678</v>
      </c>
      <c r="Z151">
        <v>11</v>
      </c>
      <c r="AA151" t="s">
        <v>20679</v>
      </c>
    </row>
    <row r="152" spans="1:27" x14ac:dyDescent="0.3">
      <c r="A152">
        <v>18423145</v>
      </c>
      <c r="B152" t="s">
        <v>415</v>
      </c>
      <c r="C152">
        <v>1</v>
      </c>
      <c r="D152" t="s">
        <v>21</v>
      </c>
      <c r="E152" t="s">
        <v>416</v>
      </c>
      <c r="F152" t="s">
        <v>417</v>
      </c>
      <c r="G152" t="s">
        <v>418</v>
      </c>
      <c r="H152">
        <v>77.228435500000003</v>
      </c>
      <c r="I152">
        <v>28.582345700000001</v>
      </c>
      <c r="J152" t="s">
        <v>25</v>
      </c>
      <c r="K152" t="s">
        <v>26</v>
      </c>
      <c r="L152" t="s">
        <v>27</v>
      </c>
      <c r="M152" t="s">
        <v>27</v>
      </c>
      <c r="N152" t="s">
        <v>27</v>
      </c>
      <c r="O152" t="s">
        <v>27</v>
      </c>
      <c r="P152">
        <v>1</v>
      </c>
      <c r="Q152">
        <v>0</v>
      </c>
      <c r="R152">
        <v>400</v>
      </c>
      <c r="S152">
        <v>1</v>
      </c>
      <c r="T152" s="1">
        <v>41223</v>
      </c>
      <c r="U152" t="s">
        <v>28</v>
      </c>
      <c r="V152" t="s">
        <v>20702</v>
      </c>
      <c r="W152" t="s">
        <v>20710</v>
      </c>
      <c r="X152" t="s">
        <v>20665</v>
      </c>
      <c r="Y152" t="s">
        <v>20678</v>
      </c>
      <c r="Z152">
        <v>11</v>
      </c>
      <c r="AA152" t="s">
        <v>20679</v>
      </c>
    </row>
    <row r="153" spans="1:27" x14ac:dyDescent="0.3">
      <c r="A153">
        <v>18358661</v>
      </c>
      <c r="B153" t="s">
        <v>419</v>
      </c>
      <c r="C153">
        <v>1</v>
      </c>
      <c r="D153" t="s">
        <v>21</v>
      </c>
      <c r="E153" t="s">
        <v>420</v>
      </c>
      <c r="F153" t="s">
        <v>38</v>
      </c>
      <c r="G153" t="s">
        <v>39</v>
      </c>
      <c r="H153">
        <v>77.122853599999999</v>
      </c>
      <c r="I153">
        <v>28.545455100000002</v>
      </c>
      <c r="J153" t="s">
        <v>25</v>
      </c>
      <c r="K153" t="s">
        <v>26</v>
      </c>
      <c r="L153" t="s">
        <v>27</v>
      </c>
      <c r="M153" t="s">
        <v>27</v>
      </c>
      <c r="N153" t="s">
        <v>27</v>
      </c>
      <c r="O153" t="s">
        <v>27</v>
      </c>
      <c r="P153">
        <v>1</v>
      </c>
      <c r="Q153">
        <v>0</v>
      </c>
      <c r="R153">
        <v>350</v>
      </c>
      <c r="S153">
        <v>1</v>
      </c>
      <c r="T153" s="1">
        <v>42675</v>
      </c>
      <c r="U153" t="s">
        <v>28</v>
      </c>
      <c r="V153" t="s">
        <v>20702</v>
      </c>
      <c r="W153" t="s">
        <v>20710</v>
      </c>
      <c r="X153" t="s">
        <v>20661</v>
      </c>
      <c r="Y153" t="s">
        <v>20678</v>
      </c>
      <c r="Z153">
        <v>11</v>
      </c>
      <c r="AA153" t="s">
        <v>20679</v>
      </c>
    </row>
    <row r="154" spans="1:27" x14ac:dyDescent="0.3">
      <c r="A154">
        <v>18342574</v>
      </c>
      <c r="B154" t="s">
        <v>421</v>
      </c>
      <c r="C154">
        <v>1</v>
      </c>
      <c r="D154" t="s">
        <v>21</v>
      </c>
      <c r="E154" t="s">
        <v>422</v>
      </c>
      <c r="F154" t="s">
        <v>126</v>
      </c>
      <c r="G154" t="s">
        <v>127</v>
      </c>
      <c r="H154">
        <v>77.142185400000002</v>
      </c>
      <c r="I154">
        <v>28.6575323</v>
      </c>
      <c r="J154" t="s">
        <v>25</v>
      </c>
      <c r="K154" t="s">
        <v>26</v>
      </c>
      <c r="L154" t="s">
        <v>27</v>
      </c>
      <c r="M154" t="s">
        <v>27</v>
      </c>
      <c r="N154" t="s">
        <v>27</v>
      </c>
      <c r="O154" t="s">
        <v>27</v>
      </c>
      <c r="P154">
        <v>2</v>
      </c>
      <c r="Q154">
        <v>0</v>
      </c>
      <c r="R154">
        <v>500</v>
      </c>
      <c r="S154">
        <v>1</v>
      </c>
      <c r="T154" s="1">
        <v>42321</v>
      </c>
      <c r="U154" t="s">
        <v>28</v>
      </c>
      <c r="V154" t="s">
        <v>20702</v>
      </c>
      <c r="W154" t="s">
        <v>20710</v>
      </c>
      <c r="X154" t="s">
        <v>20669</v>
      </c>
      <c r="Y154" t="s">
        <v>20678</v>
      </c>
      <c r="Z154">
        <v>11</v>
      </c>
      <c r="AA154" t="s">
        <v>20679</v>
      </c>
    </row>
    <row r="155" spans="1:27" x14ac:dyDescent="0.3">
      <c r="A155">
        <v>18449664</v>
      </c>
      <c r="B155" t="s">
        <v>423</v>
      </c>
      <c r="C155">
        <v>1</v>
      </c>
      <c r="D155" t="s">
        <v>21</v>
      </c>
      <c r="E155" t="s">
        <v>185</v>
      </c>
      <c r="F155" t="s">
        <v>44</v>
      </c>
      <c r="G155" t="s">
        <v>45</v>
      </c>
      <c r="H155">
        <v>77.218799599999997</v>
      </c>
      <c r="I155">
        <v>28.709364300000001</v>
      </c>
      <c r="J155" t="s">
        <v>25</v>
      </c>
      <c r="K155" t="s">
        <v>26</v>
      </c>
      <c r="L155" t="s">
        <v>27</v>
      </c>
      <c r="M155" t="s">
        <v>27</v>
      </c>
      <c r="N155" t="s">
        <v>27</v>
      </c>
      <c r="O155" t="s">
        <v>27</v>
      </c>
      <c r="P155">
        <v>1</v>
      </c>
      <c r="Q155">
        <v>0</v>
      </c>
      <c r="R155">
        <v>200</v>
      </c>
      <c r="S155">
        <v>1</v>
      </c>
      <c r="T155" s="1">
        <v>42313</v>
      </c>
      <c r="U155" t="s">
        <v>28</v>
      </c>
      <c r="V155" t="s">
        <v>20702</v>
      </c>
      <c r="W155" t="s">
        <v>20710</v>
      </c>
      <c r="X155" t="s">
        <v>20669</v>
      </c>
      <c r="Y155" t="s">
        <v>20678</v>
      </c>
      <c r="Z155">
        <v>11</v>
      </c>
      <c r="AA155" t="s">
        <v>20679</v>
      </c>
    </row>
    <row r="156" spans="1:27" x14ac:dyDescent="0.3">
      <c r="A156">
        <v>306177</v>
      </c>
      <c r="B156" t="s">
        <v>424</v>
      </c>
      <c r="C156">
        <v>1</v>
      </c>
      <c r="D156" t="s">
        <v>21</v>
      </c>
      <c r="E156" t="s">
        <v>425</v>
      </c>
      <c r="F156" t="s">
        <v>91</v>
      </c>
      <c r="G156" t="s">
        <v>92</v>
      </c>
      <c r="H156">
        <v>77.071968799999993</v>
      </c>
      <c r="I156">
        <v>28.69123205</v>
      </c>
      <c r="J156" t="s">
        <v>25</v>
      </c>
      <c r="K156" t="s">
        <v>26</v>
      </c>
      <c r="L156" t="s">
        <v>27</v>
      </c>
      <c r="M156" t="s">
        <v>27</v>
      </c>
      <c r="N156" t="s">
        <v>27</v>
      </c>
      <c r="O156" t="s">
        <v>27</v>
      </c>
      <c r="P156">
        <v>1</v>
      </c>
      <c r="Q156">
        <v>0</v>
      </c>
      <c r="R156">
        <v>200</v>
      </c>
      <c r="S156">
        <v>1</v>
      </c>
      <c r="T156" s="1">
        <v>40870</v>
      </c>
      <c r="U156" t="s">
        <v>28</v>
      </c>
      <c r="V156" t="s">
        <v>20702</v>
      </c>
      <c r="W156" t="s">
        <v>20710</v>
      </c>
      <c r="X156" t="s">
        <v>20663</v>
      </c>
      <c r="Y156" t="s">
        <v>20678</v>
      </c>
      <c r="Z156">
        <v>11</v>
      </c>
      <c r="AA156" t="s">
        <v>20679</v>
      </c>
    </row>
    <row r="157" spans="1:27" x14ac:dyDescent="0.3">
      <c r="A157">
        <v>18424661</v>
      </c>
      <c r="B157" t="s">
        <v>426</v>
      </c>
      <c r="C157">
        <v>1</v>
      </c>
      <c r="D157" t="s">
        <v>21</v>
      </c>
      <c r="E157" t="s">
        <v>427</v>
      </c>
      <c r="F157" t="s">
        <v>66</v>
      </c>
      <c r="G157" t="s">
        <v>67</v>
      </c>
      <c r="H157">
        <v>77.315990799999994</v>
      </c>
      <c r="I157">
        <v>28.601005000000001</v>
      </c>
      <c r="J157" t="s">
        <v>25</v>
      </c>
      <c r="K157" t="s">
        <v>26</v>
      </c>
      <c r="L157" t="s">
        <v>27</v>
      </c>
      <c r="M157" t="s">
        <v>27</v>
      </c>
      <c r="N157" t="s">
        <v>27</v>
      </c>
      <c r="O157" t="s">
        <v>27</v>
      </c>
      <c r="P157">
        <v>1</v>
      </c>
      <c r="Q157">
        <v>0</v>
      </c>
      <c r="R157">
        <v>250</v>
      </c>
      <c r="S157">
        <v>1</v>
      </c>
      <c r="T157" s="1">
        <v>40507</v>
      </c>
      <c r="U157" t="s">
        <v>28</v>
      </c>
      <c r="V157" t="s">
        <v>20702</v>
      </c>
      <c r="W157" t="s">
        <v>20710</v>
      </c>
      <c r="X157" t="s">
        <v>20667</v>
      </c>
      <c r="Y157" t="s">
        <v>20678</v>
      </c>
      <c r="Z157">
        <v>11</v>
      </c>
      <c r="AA157" t="s">
        <v>20679</v>
      </c>
    </row>
    <row r="158" spans="1:27" x14ac:dyDescent="0.3">
      <c r="A158">
        <v>18423118</v>
      </c>
      <c r="B158" t="s">
        <v>428</v>
      </c>
      <c r="C158">
        <v>1</v>
      </c>
      <c r="D158" t="s">
        <v>21</v>
      </c>
      <c r="E158" t="s">
        <v>429</v>
      </c>
      <c r="F158" t="s">
        <v>66</v>
      </c>
      <c r="G158" t="s">
        <v>67</v>
      </c>
      <c r="H158">
        <v>77.306207119999996</v>
      </c>
      <c r="I158">
        <v>28.589083800000001</v>
      </c>
      <c r="J158" t="s">
        <v>25</v>
      </c>
      <c r="K158" t="s">
        <v>26</v>
      </c>
      <c r="L158" t="s">
        <v>27</v>
      </c>
      <c r="M158" t="s">
        <v>27</v>
      </c>
      <c r="N158" t="s">
        <v>27</v>
      </c>
      <c r="O158" t="s">
        <v>27</v>
      </c>
      <c r="P158">
        <v>1</v>
      </c>
      <c r="Q158">
        <v>0</v>
      </c>
      <c r="R158">
        <v>400</v>
      </c>
      <c r="S158">
        <v>1</v>
      </c>
      <c r="T158" s="1">
        <v>41226</v>
      </c>
      <c r="U158" t="s">
        <v>28</v>
      </c>
      <c r="V158" t="s">
        <v>20702</v>
      </c>
      <c r="W158" t="s">
        <v>20710</v>
      </c>
      <c r="X158" t="s">
        <v>20665</v>
      </c>
      <c r="Y158" t="s">
        <v>20678</v>
      </c>
      <c r="Z158">
        <v>11</v>
      </c>
      <c r="AA158" t="s">
        <v>20679</v>
      </c>
    </row>
    <row r="159" spans="1:27" x14ac:dyDescent="0.3">
      <c r="A159">
        <v>18457050</v>
      </c>
      <c r="B159" t="s">
        <v>430</v>
      </c>
      <c r="C159">
        <v>1</v>
      </c>
      <c r="D159" t="s">
        <v>21</v>
      </c>
      <c r="E159" t="s">
        <v>431</v>
      </c>
      <c r="F159" t="s">
        <v>322</v>
      </c>
      <c r="G159" t="s">
        <v>323</v>
      </c>
      <c r="H159">
        <v>77.172466299999996</v>
      </c>
      <c r="I159">
        <v>28.6802986</v>
      </c>
      <c r="J159" t="s">
        <v>25</v>
      </c>
      <c r="K159" t="s">
        <v>26</v>
      </c>
      <c r="L159" t="s">
        <v>27</v>
      </c>
      <c r="M159" t="s">
        <v>27</v>
      </c>
      <c r="N159" t="s">
        <v>27</v>
      </c>
      <c r="O159" t="s">
        <v>27</v>
      </c>
      <c r="P159">
        <v>1</v>
      </c>
      <c r="Q159">
        <v>0</v>
      </c>
      <c r="R159">
        <v>200</v>
      </c>
      <c r="S159">
        <v>1</v>
      </c>
      <c r="T159" s="1">
        <v>41925</v>
      </c>
      <c r="U159" t="s">
        <v>28</v>
      </c>
      <c r="V159" t="s">
        <v>20702</v>
      </c>
      <c r="W159" t="s">
        <v>20710</v>
      </c>
      <c r="X159" t="s">
        <v>20664</v>
      </c>
      <c r="Y159" t="s">
        <v>20678</v>
      </c>
      <c r="Z159">
        <v>10</v>
      </c>
      <c r="AA159" t="s">
        <v>20680</v>
      </c>
    </row>
    <row r="160" spans="1:27" x14ac:dyDescent="0.3">
      <c r="A160">
        <v>18420653</v>
      </c>
      <c r="B160" t="s">
        <v>432</v>
      </c>
      <c r="C160">
        <v>1</v>
      </c>
      <c r="D160" t="s">
        <v>21</v>
      </c>
      <c r="E160" t="s">
        <v>433</v>
      </c>
      <c r="F160" t="s">
        <v>434</v>
      </c>
      <c r="G160" t="s">
        <v>435</v>
      </c>
      <c r="H160">
        <v>77.202745100000001</v>
      </c>
      <c r="I160">
        <v>28.6949307</v>
      </c>
      <c r="J160" t="s">
        <v>25</v>
      </c>
      <c r="K160" t="s">
        <v>26</v>
      </c>
      <c r="L160" t="s">
        <v>27</v>
      </c>
      <c r="M160" t="s">
        <v>27</v>
      </c>
      <c r="N160" t="s">
        <v>27</v>
      </c>
      <c r="O160" t="s">
        <v>27</v>
      </c>
      <c r="P160">
        <v>1</v>
      </c>
      <c r="Q160">
        <v>0</v>
      </c>
      <c r="R160">
        <v>350</v>
      </c>
      <c r="S160">
        <v>1</v>
      </c>
      <c r="T160" s="1">
        <v>41940</v>
      </c>
      <c r="U160" t="s">
        <v>28</v>
      </c>
      <c r="V160" t="s">
        <v>20702</v>
      </c>
      <c r="W160" t="s">
        <v>20710</v>
      </c>
      <c r="X160" t="s">
        <v>20664</v>
      </c>
      <c r="Y160" t="s">
        <v>20678</v>
      </c>
      <c r="Z160">
        <v>10</v>
      </c>
      <c r="AA160" t="s">
        <v>20680</v>
      </c>
    </row>
    <row r="161" spans="1:27" x14ac:dyDescent="0.3">
      <c r="A161">
        <v>18361755</v>
      </c>
      <c r="B161" t="s">
        <v>436</v>
      </c>
      <c r="C161">
        <v>1</v>
      </c>
      <c r="D161" t="s">
        <v>21</v>
      </c>
      <c r="E161" t="s">
        <v>437</v>
      </c>
      <c r="F161" t="s">
        <v>299</v>
      </c>
      <c r="G161" t="s">
        <v>300</v>
      </c>
      <c r="H161">
        <v>77.204811300000003</v>
      </c>
      <c r="I161">
        <v>28.6990689</v>
      </c>
      <c r="J161" t="s">
        <v>25</v>
      </c>
      <c r="K161" t="s">
        <v>26</v>
      </c>
      <c r="L161" t="s">
        <v>27</v>
      </c>
      <c r="M161" t="s">
        <v>27</v>
      </c>
      <c r="N161" t="s">
        <v>27</v>
      </c>
      <c r="O161" t="s">
        <v>27</v>
      </c>
      <c r="P161">
        <v>1</v>
      </c>
      <c r="Q161">
        <v>0</v>
      </c>
      <c r="R161">
        <v>200</v>
      </c>
      <c r="S161">
        <v>1</v>
      </c>
      <c r="T161" s="1">
        <v>43398</v>
      </c>
      <c r="U161" t="s">
        <v>28</v>
      </c>
      <c r="V161" t="s">
        <v>20702</v>
      </c>
      <c r="W161" t="s">
        <v>20710</v>
      </c>
      <c r="X161" t="s">
        <v>20662</v>
      </c>
      <c r="Y161" t="s">
        <v>20678</v>
      </c>
      <c r="Z161">
        <v>10</v>
      </c>
      <c r="AA161" t="s">
        <v>20680</v>
      </c>
    </row>
    <row r="162" spans="1:27" x14ac:dyDescent="0.3">
      <c r="A162">
        <v>18481278</v>
      </c>
      <c r="B162" t="s">
        <v>438</v>
      </c>
      <c r="C162">
        <v>1</v>
      </c>
      <c r="D162" t="s">
        <v>21</v>
      </c>
      <c r="E162" t="s">
        <v>439</v>
      </c>
      <c r="F162" t="s">
        <v>440</v>
      </c>
      <c r="G162" t="s">
        <v>441</v>
      </c>
      <c r="H162">
        <v>77.198163300000004</v>
      </c>
      <c r="I162">
        <v>28.608673199999998</v>
      </c>
      <c r="J162" t="s">
        <v>25</v>
      </c>
      <c r="K162" t="s">
        <v>26</v>
      </c>
      <c r="L162" t="s">
        <v>27</v>
      </c>
      <c r="M162" t="s">
        <v>27</v>
      </c>
      <c r="N162" t="s">
        <v>27</v>
      </c>
      <c r="O162" t="s">
        <v>27</v>
      </c>
      <c r="P162">
        <v>1</v>
      </c>
      <c r="Q162">
        <v>0</v>
      </c>
      <c r="R162">
        <v>400</v>
      </c>
      <c r="S162">
        <v>1</v>
      </c>
      <c r="T162" s="1">
        <v>41939</v>
      </c>
      <c r="U162" t="s">
        <v>28</v>
      </c>
      <c r="V162" t="s">
        <v>20702</v>
      </c>
      <c r="W162" t="s">
        <v>20710</v>
      </c>
      <c r="X162" t="s">
        <v>20664</v>
      </c>
      <c r="Y162" t="s">
        <v>20678</v>
      </c>
      <c r="Z162">
        <v>10</v>
      </c>
      <c r="AA162" t="s">
        <v>20680</v>
      </c>
    </row>
    <row r="163" spans="1:27" x14ac:dyDescent="0.3">
      <c r="A163">
        <v>18425740</v>
      </c>
      <c r="B163" t="s">
        <v>442</v>
      </c>
      <c r="C163">
        <v>1</v>
      </c>
      <c r="D163" t="s">
        <v>21</v>
      </c>
      <c r="E163" t="s">
        <v>443</v>
      </c>
      <c r="F163" t="s">
        <v>444</v>
      </c>
      <c r="G163" t="s">
        <v>445</v>
      </c>
      <c r="H163">
        <v>77.241099000000006</v>
      </c>
      <c r="I163">
        <v>28.552715800000001</v>
      </c>
      <c r="J163" t="s">
        <v>25</v>
      </c>
      <c r="K163" t="s">
        <v>26</v>
      </c>
      <c r="L163" t="s">
        <v>27</v>
      </c>
      <c r="M163" t="s">
        <v>27</v>
      </c>
      <c r="N163" t="s">
        <v>27</v>
      </c>
      <c r="O163" t="s">
        <v>27</v>
      </c>
      <c r="P163">
        <v>1</v>
      </c>
      <c r="Q163">
        <v>0</v>
      </c>
      <c r="R163">
        <v>100</v>
      </c>
      <c r="S163">
        <v>1</v>
      </c>
      <c r="T163" s="1">
        <v>43379</v>
      </c>
      <c r="U163" t="s">
        <v>28</v>
      </c>
      <c r="V163" t="s">
        <v>20702</v>
      </c>
      <c r="W163" t="s">
        <v>20710</v>
      </c>
      <c r="X163" t="s">
        <v>20662</v>
      </c>
      <c r="Y163" t="s">
        <v>20678</v>
      </c>
      <c r="Z163">
        <v>10</v>
      </c>
      <c r="AA163" t="s">
        <v>20680</v>
      </c>
    </row>
    <row r="164" spans="1:27" x14ac:dyDescent="0.3">
      <c r="A164">
        <v>18357541</v>
      </c>
      <c r="B164" t="s">
        <v>446</v>
      </c>
      <c r="C164">
        <v>1</v>
      </c>
      <c r="D164" t="s">
        <v>21</v>
      </c>
      <c r="E164" t="s">
        <v>447</v>
      </c>
      <c r="F164" t="s">
        <v>38</v>
      </c>
      <c r="G164" t="s">
        <v>39</v>
      </c>
      <c r="H164">
        <v>77.124854200000001</v>
      </c>
      <c r="I164">
        <v>28.543052500000002</v>
      </c>
      <c r="J164" t="s">
        <v>25</v>
      </c>
      <c r="K164" t="s">
        <v>26</v>
      </c>
      <c r="L164" t="s">
        <v>27</v>
      </c>
      <c r="M164" t="s">
        <v>27</v>
      </c>
      <c r="N164" t="s">
        <v>27</v>
      </c>
      <c r="O164" t="s">
        <v>27</v>
      </c>
      <c r="P164">
        <v>1</v>
      </c>
      <c r="Q164">
        <v>0</v>
      </c>
      <c r="R164">
        <v>300</v>
      </c>
      <c r="S164">
        <v>1</v>
      </c>
      <c r="T164" s="1">
        <v>42654</v>
      </c>
      <c r="U164" t="s">
        <v>28</v>
      </c>
      <c r="V164" t="s">
        <v>20702</v>
      </c>
      <c r="W164" t="s">
        <v>20710</v>
      </c>
      <c r="X164" t="s">
        <v>20661</v>
      </c>
      <c r="Y164" t="s">
        <v>20678</v>
      </c>
      <c r="Z164">
        <v>10</v>
      </c>
      <c r="AA164" t="s">
        <v>20680</v>
      </c>
    </row>
    <row r="165" spans="1:27" x14ac:dyDescent="0.3">
      <c r="A165">
        <v>312970</v>
      </c>
      <c r="B165" t="s">
        <v>448</v>
      </c>
      <c r="C165">
        <v>1</v>
      </c>
      <c r="D165" t="s">
        <v>21</v>
      </c>
      <c r="E165" t="s">
        <v>449</v>
      </c>
      <c r="F165" t="s">
        <v>38</v>
      </c>
      <c r="G165" t="s">
        <v>39</v>
      </c>
      <c r="H165">
        <v>77.123123199999995</v>
      </c>
      <c r="I165">
        <v>28.543598899999999</v>
      </c>
      <c r="J165" t="s">
        <v>25</v>
      </c>
      <c r="K165" t="s">
        <v>26</v>
      </c>
      <c r="L165" t="s">
        <v>27</v>
      </c>
      <c r="M165" t="s">
        <v>27</v>
      </c>
      <c r="N165" t="s">
        <v>27</v>
      </c>
      <c r="O165" t="s">
        <v>27</v>
      </c>
      <c r="P165">
        <v>1</v>
      </c>
      <c r="Q165">
        <v>0</v>
      </c>
      <c r="R165">
        <v>300</v>
      </c>
      <c r="S165">
        <v>1</v>
      </c>
      <c r="T165" s="1">
        <v>42650</v>
      </c>
      <c r="U165" t="s">
        <v>28</v>
      </c>
      <c r="V165" t="s">
        <v>20702</v>
      </c>
      <c r="W165" t="s">
        <v>20710</v>
      </c>
      <c r="X165" t="s">
        <v>20661</v>
      </c>
      <c r="Y165" t="s">
        <v>20678</v>
      </c>
      <c r="Z165">
        <v>10</v>
      </c>
      <c r="AA165" t="s">
        <v>20680</v>
      </c>
    </row>
    <row r="166" spans="1:27" x14ac:dyDescent="0.3">
      <c r="A166">
        <v>18449653</v>
      </c>
      <c r="B166" t="s">
        <v>450</v>
      </c>
      <c r="C166">
        <v>1</v>
      </c>
      <c r="D166" t="s">
        <v>21</v>
      </c>
      <c r="E166" t="s">
        <v>451</v>
      </c>
      <c r="F166" t="s">
        <v>44</v>
      </c>
      <c r="G166" t="s">
        <v>45</v>
      </c>
      <c r="H166">
        <v>77.216399499999994</v>
      </c>
      <c r="I166">
        <v>28.714029799999999</v>
      </c>
      <c r="J166" t="s">
        <v>25</v>
      </c>
      <c r="K166" t="s">
        <v>26</v>
      </c>
      <c r="L166" t="s">
        <v>27</v>
      </c>
      <c r="M166" t="s">
        <v>27</v>
      </c>
      <c r="N166" t="s">
        <v>27</v>
      </c>
      <c r="O166" t="s">
        <v>27</v>
      </c>
      <c r="P166">
        <v>1</v>
      </c>
      <c r="Q166">
        <v>0</v>
      </c>
      <c r="R166">
        <v>100</v>
      </c>
      <c r="S166">
        <v>1</v>
      </c>
      <c r="T166" s="1">
        <v>42289</v>
      </c>
      <c r="U166" t="s">
        <v>28</v>
      </c>
      <c r="V166" t="s">
        <v>20702</v>
      </c>
      <c r="W166" t="s">
        <v>20710</v>
      </c>
      <c r="X166" t="s">
        <v>20669</v>
      </c>
      <c r="Y166" t="s">
        <v>20678</v>
      </c>
      <c r="Z166">
        <v>10</v>
      </c>
      <c r="AA166" t="s">
        <v>20680</v>
      </c>
    </row>
    <row r="167" spans="1:27" x14ac:dyDescent="0.3">
      <c r="A167">
        <v>18357954</v>
      </c>
      <c r="B167" t="s">
        <v>452</v>
      </c>
      <c r="C167">
        <v>1</v>
      </c>
      <c r="D167" t="s">
        <v>21</v>
      </c>
      <c r="E167" t="s">
        <v>453</v>
      </c>
      <c r="F167" t="s">
        <v>44</v>
      </c>
      <c r="G167" t="s">
        <v>45</v>
      </c>
      <c r="H167">
        <v>77.215591000000003</v>
      </c>
      <c r="I167">
        <v>28.7126375</v>
      </c>
      <c r="J167" t="s">
        <v>25</v>
      </c>
      <c r="K167" t="s">
        <v>26</v>
      </c>
      <c r="L167" t="s">
        <v>27</v>
      </c>
      <c r="M167" t="s">
        <v>27</v>
      </c>
      <c r="N167" t="s">
        <v>27</v>
      </c>
      <c r="O167" t="s">
        <v>27</v>
      </c>
      <c r="P167">
        <v>1</v>
      </c>
      <c r="Q167">
        <v>0</v>
      </c>
      <c r="R167">
        <v>300</v>
      </c>
      <c r="S167">
        <v>1</v>
      </c>
      <c r="T167" s="1">
        <v>41183</v>
      </c>
      <c r="U167" t="s">
        <v>28</v>
      </c>
      <c r="V167" t="s">
        <v>20702</v>
      </c>
      <c r="W167" t="s">
        <v>20710</v>
      </c>
      <c r="X167" t="s">
        <v>20665</v>
      </c>
      <c r="Y167" t="s">
        <v>20678</v>
      </c>
      <c r="Z167">
        <v>10</v>
      </c>
      <c r="AA167" t="s">
        <v>20680</v>
      </c>
    </row>
    <row r="168" spans="1:27" x14ac:dyDescent="0.3">
      <c r="A168">
        <v>305699</v>
      </c>
      <c r="B168" t="s">
        <v>454</v>
      </c>
      <c r="C168">
        <v>1</v>
      </c>
      <c r="D168" t="s">
        <v>21</v>
      </c>
      <c r="E168" t="s">
        <v>187</v>
      </c>
      <c r="F168" t="s">
        <v>91</v>
      </c>
      <c r="G168" t="s">
        <v>92</v>
      </c>
      <c r="H168">
        <v>77.069503400000002</v>
      </c>
      <c r="I168">
        <v>28.6819199</v>
      </c>
      <c r="J168" t="s">
        <v>25</v>
      </c>
      <c r="K168" t="s">
        <v>26</v>
      </c>
      <c r="L168" t="s">
        <v>27</v>
      </c>
      <c r="M168" t="s">
        <v>27</v>
      </c>
      <c r="N168" t="s">
        <v>27</v>
      </c>
      <c r="O168" t="s">
        <v>27</v>
      </c>
      <c r="P168">
        <v>1</v>
      </c>
      <c r="Q168">
        <v>0</v>
      </c>
      <c r="R168">
        <v>100</v>
      </c>
      <c r="S168">
        <v>1</v>
      </c>
      <c r="T168" s="1">
        <v>41560</v>
      </c>
      <c r="U168" t="s">
        <v>28</v>
      </c>
      <c r="V168" t="s">
        <v>20702</v>
      </c>
      <c r="W168" t="s">
        <v>20710</v>
      </c>
      <c r="X168" t="s">
        <v>20658</v>
      </c>
      <c r="Y168" t="s">
        <v>20678</v>
      </c>
      <c r="Z168">
        <v>10</v>
      </c>
      <c r="AA168" t="s">
        <v>20680</v>
      </c>
    </row>
    <row r="169" spans="1:27" x14ac:dyDescent="0.3">
      <c r="A169">
        <v>304831</v>
      </c>
      <c r="B169" t="s">
        <v>455</v>
      </c>
      <c r="C169">
        <v>1</v>
      </c>
      <c r="D169" t="s">
        <v>21</v>
      </c>
      <c r="E169" t="s">
        <v>456</v>
      </c>
      <c r="F169" t="s">
        <v>91</v>
      </c>
      <c r="G169" t="s">
        <v>92</v>
      </c>
      <c r="H169">
        <v>77.070099970000001</v>
      </c>
      <c r="I169">
        <v>28.686543230000002</v>
      </c>
      <c r="J169" t="s">
        <v>25</v>
      </c>
      <c r="K169" t="s">
        <v>26</v>
      </c>
      <c r="L169" t="s">
        <v>27</v>
      </c>
      <c r="M169" t="s">
        <v>27</v>
      </c>
      <c r="N169" t="s">
        <v>27</v>
      </c>
      <c r="O169" t="s">
        <v>27</v>
      </c>
      <c r="P169">
        <v>1</v>
      </c>
      <c r="Q169">
        <v>0</v>
      </c>
      <c r="R169">
        <v>200</v>
      </c>
      <c r="S169">
        <v>1</v>
      </c>
      <c r="T169" s="1">
        <v>43376</v>
      </c>
      <c r="U169" t="s">
        <v>28</v>
      </c>
      <c r="V169" t="s">
        <v>20702</v>
      </c>
      <c r="W169" t="s">
        <v>20710</v>
      </c>
      <c r="X169" t="s">
        <v>20662</v>
      </c>
      <c r="Y169" t="s">
        <v>20678</v>
      </c>
      <c r="Z169">
        <v>10</v>
      </c>
      <c r="AA169" t="s">
        <v>20680</v>
      </c>
    </row>
    <row r="170" spans="1:27" x14ac:dyDescent="0.3">
      <c r="A170">
        <v>304782</v>
      </c>
      <c r="B170" t="s">
        <v>457</v>
      </c>
      <c r="C170">
        <v>1</v>
      </c>
      <c r="D170" t="s">
        <v>21</v>
      </c>
      <c r="E170" t="s">
        <v>458</v>
      </c>
      <c r="F170" t="s">
        <v>91</v>
      </c>
      <c r="G170" t="s">
        <v>92</v>
      </c>
      <c r="H170">
        <v>77.072183300000006</v>
      </c>
      <c r="I170">
        <v>28.653602200000002</v>
      </c>
      <c r="J170" t="s">
        <v>25</v>
      </c>
      <c r="K170" t="s">
        <v>26</v>
      </c>
      <c r="L170" t="s">
        <v>27</v>
      </c>
      <c r="M170" t="s">
        <v>27</v>
      </c>
      <c r="N170" t="s">
        <v>27</v>
      </c>
      <c r="O170" t="s">
        <v>27</v>
      </c>
      <c r="P170">
        <v>1</v>
      </c>
      <c r="Q170">
        <v>0</v>
      </c>
      <c r="R170">
        <v>150</v>
      </c>
      <c r="S170">
        <v>1</v>
      </c>
      <c r="T170" s="1">
        <v>43035</v>
      </c>
      <c r="U170" t="s">
        <v>28</v>
      </c>
      <c r="V170" t="s">
        <v>20702</v>
      </c>
      <c r="W170" t="s">
        <v>20710</v>
      </c>
      <c r="X170" t="s">
        <v>20668</v>
      </c>
      <c r="Y170" t="s">
        <v>20678</v>
      </c>
      <c r="Z170">
        <v>10</v>
      </c>
      <c r="AA170" t="s">
        <v>20680</v>
      </c>
    </row>
    <row r="171" spans="1:27" x14ac:dyDescent="0.3">
      <c r="A171">
        <v>18368003</v>
      </c>
      <c r="B171" t="s">
        <v>459</v>
      </c>
      <c r="C171">
        <v>1</v>
      </c>
      <c r="D171" t="s">
        <v>21</v>
      </c>
      <c r="E171" t="s">
        <v>460</v>
      </c>
      <c r="F171" t="s">
        <v>58</v>
      </c>
      <c r="G171" t="s">
        <v>59</v>
      </c>
      <c r="H171">
        <v>77.086465899999993</v>
      </c>
      <c r="I171">
        <v>28.5931848</v>
      </c>
      <c r="J171" t="s">
        <v>25</v>
      </c>
      <c r="K171" t="s">
        <v>26</v>
      </c>
      <c r="L171" t="s">
        <v>27</v>
      </c>
      <c r="M171" t="s">
        <v>27</v>
      </c>
      <c r="N171" t="s">
        <v>27</v>
      </c>
      <c r="O171" t="s">
        <v>27</v>
      </c>
      <c r="P171">
        <v>1</v>
      </c>
      <c r="Q171">
        <v>0</v>
      </c>
      <c r="R171">
        <v>100</v>
      </c>
      <c r="S171">
        <v>1</v>
      </c>
      <c r="T171" s="1">
        <v>41927</v>
      </c>
      <c r="U171" t="s">
        <v>28</v>
      </c>
      <c r="V171" t="s">
        <v>20702</v>
      </c>
      <c r="W171" t="s">
        <v>20710</v>
      </c>
      <c r="X171" t="s">
        <v>20664</v>
      </c>
      <c r="Y171" t="s">
        <v>20678</v>
      </c>
      <c r="Z171">
        <v>10</v>
      </c>
      <c r="AA171" t="s">
        <v>20680</v>
      </c>
    </row>
    <row r="172" spans="1:27" x14ac:dyDescent="0.3">
      <c r="A172">
        <v>18244429</v>
      </c>
      <c r="B172" t="s">
        <v>461</v>
      </c>
      <c r="C172">
        <v>1</v>
      </c>
      <c r="D172" t="s">
        <v>21</v>
      </c>
      <c r="E172" t="s">
        <v>462</v>
      </c>
      <c r="F172" t="s">
        <v>107</v>
      </c>
      <c r="G172" t="s">
        <v>108</v>
      </c>
      <c r="H172">
        <v>77.283378600000006</v>
      </c>
      <c r="I172">
        <v>28.618065699999999</v>
      </c>
      <c r="J172" t="s">
        <v>25</v>
      </c>
      <c r="K172" t="s">
        <v>26</v>
      </c>
      <c r="L172" t="s">
        <v>27</v>
      </c>
      <c r="M172" t="s">
        <v>27</v>
      </c>
      <c r="N172" t="s">
        <v>27</v>
      </c>
      <c r="O172" t="s">
        <v>27</v>
      </c>
      <c r="P172">
        <v>1</v>
      </c>
      <c r="Q172">
        <v>0</v>
      </c>
      <c r="R172">
        <v>200</v>
      </c>
      <c r="S172">
        <v>1</v>
      </c>
      <c r="T172" s="1">
        <v>42302</v>
      </c>
      <c r="U172" t="s">
        <v>28</v>
      </c>
      <c r="V172" t="s">
        <v>20702</v>
      </c>
      <c r="W172" t="s">
        <v>20710</v>
      </c>
      <c r="X172" t="s">
        <v>20669</v>
      </c>
      <c r="Y172" t="s">
        <v>20678</v>
      </c>
      <c r="Z172">
        <v>10</v>
      </c>
      <c r="AA172" t="s">
        <v>20680</v>
      </c>
    </row>
    <row r="173" spans="1:27" x14ac:dyDescent="0.3">
      <c r="A173">
        <v>18357819</v>
      </c>
      <c r="B173" t="s">
        <v>463</v>
      </c>
      <c r="C173">
        <v>1</v>
      </c>
      <c r="D173" t="s">
        <v>21</v>
      </c>
      <c r="E173" t="s">
        <v>464</v>
      </c>
      <c r="F173" t="s">
        <v>204</v>
      </c>
      <c r="G173" t="s">
        <v>205</v>
      </c>
      <c r="H173">
        <v>77.292120100000005</v>
      </c>
      <c r="I173">
        <v>28.532938999999999</v>
      </c>
      <c r="J173" t="s">
        <v>25</v>
      </c>
      <c r="K173" t="s">
        <v>26</v>
      </c>
      <c r="L173" t="s">
        <v>27</v>
      </c>
      <c r="M173" t="s">
        <v>27</v>
      </c>
      <c r="N173" t="s">
        <v>27</v>
      </c>
      <c r="O173" t="s">
        <v>27</v>
      </c>
      <c r="P173">
        <v>1</v>
      </c>
      <c r="Q173">
        <v>0</v>
      </c>
      <c r="R173">
        <v>200</v>
      </c>
      <c r="S173">
        <v>1</v>
      </c>
      <c r="T173" s="1">
        <v>43388</v>
      </c>
      <c r="U173" t="s">
        <v>28</v>
      </c>
      <c r="V173" t="s">
        <v>20702</v>
      </c>
      <c r="W173" t="s">
        <v>20710</v>
      </c>
      <c r="X173" t="s">
        <v>20662</v>
      </c>
      <c r="Y173" t="s">
        <v>20678</v>
      </c>
      <c r="Z173">
        <v>10</v>
      </c>
      <c r="AA173" t="s">
        <v>20680</v>
      </c>
    </row>
    <row r="174" spans="1:27" x14ac:dyDescent="0.3">
      <c r="A174">
        <v>18430907</v>
      </c>
      <c r="B174" t="s">
        <v>465</v>
      </c>
      <c r="C174">
        <v>1</v>
      </c>
      <c r="D174" t="s">
        <v>21</v>
      </c>
      <c r="E174" t="s">
        <v>466</v>
      </c>
      <c r="F174" t="s">
        <v>208</v>
      </c>
      <c r="G174" t="s">
        <v>207</v>
      </c>
      <c r="H174">
        <v>77.109014700000003</v>
      </c>
      <c r="I174">
        <v>28.6350391</v>
      </c>
      <c r="J174" t="s">
        <v>25</v>
      </c>
      <c r="K174" t="s">
        <v>26</v>
      </c>
      <c r="L174" t="s">
        <v>27</v>
      </c>
      <c r="M174" t="s">
        <v>27</v>
      </c>
      <c r="N174" t="s">
        <v>27</v>
      </c>
      <c r="O174" t="s">
        <v>27</v>
      </c>
      <c r="P174">
        <v>1</v>
      </c>
      <c r="Q174">
        <v>0</v>
      </c>
      <c r="R174">
        <v>200</v>
      </c>
      <c r="S174">
        <v>1</v>
      </c>
      <c r="T174" s="1">
        <v>41557</v>
      </c>
      <c r="U174" t="s">
        <v>28</v>
      </c>
      <c r="V174" t="s">
        <v>20702</v>
      </c>
      <c r="W174" t="s">
        <v>20710</v>
      </c>
      <c r="X174" t="s">
        <v>20658</v>
      </c>
      <c r="Y174" t="s">
        <v>20678</v>
      </c>
      <c r="Z174">
        <v>10</v>
      </c>
      <c r="AA174" t="s">
        <v>20680</v>
      </c>
    </row>
    <row r="175" spans="1:27" x14ac:dyDescent="0.3">
      <c r="A175">
        <v>18424640</v>
      </c>
      <c r="B175" t="s">
        <v>467</v>
      </c>
      <c r="C175">
        <v>1</v>
      </c>
      <c r="D175" t="s">
        <v>21</v>
      </c>
      <c r="E175" t="s">
        <v>468</v>
      </c>
      <c r="F175" t="s">
        <v>66</v>
      </c>
      <c r="G175" t="s">
        <v>67</v>
      </c>
      <c r="H175">
        <v>77.307643780000006</v>
      </c>
      <c r="I175">
        <v>28.590866649999999</v>
      </c>
      <c r="J175" t="s">
        <v>25</v>
      </c>
      <c r="K175" t="s">
        <v>26</v>
      </c>
      <c r="L175" t="s">
        <v>27</v>
      </c>
      <c r="M175" t="s">
        <v>27</v>
      </c>
      <c r="N175" t="s">
        <v>27</v>
      </c>
      <c r="O175" t="s">
        <v>27</v>
      </c>
      <c r="P175">
        <v>1</v>
      </c>
      <c r="Q175">
        <v>0</v>
      </c>
      <c r="R175">
        <v>150</v>
      </c>
      <c r="S175">
        <v>1</v>
      </c>
      <c r="T175" s="1">
        <v>42291</v>
      </c>
      <c r="U175" t="s">
        <v>28</v>
      </c>
      <c r="V175" t="s">
        <v>20702</v>
      </c>
      <c r="W175" t="s">
        <v>20710</v>
      </c>
      <c r="X175" t="s">
        <v>20669</v>
      </c>
      <c r="Y175" t="s">
        <v>20678</v>
      </c>
      <c r="Z175">
        <v>10</v>
      </c>
      <c r="AA175" t="s">
        <v>20680</v>
      </c>
    </row>
    <row r="176" spans="1:27" x14ac:dyDescent="0.3">
      <c r="A176">
        <v>18421058</v>
      </c>
      <c r="B176" t="s">
        <v>469</v>
      </c>
      <c r="C176">
        <v>1</v>
      </c>
      <c r="D176" t="s">
        <v>21</v>
      </c>
      <c r="E176" t="s">
        <v>470</v>
      </c>
      <c r="F176" t="s">
        <v>471</v>
      </c>
      <c r="G176" t="s">
        <v>472</v>
      </c>
      <c r="H176">
        <v>77.306611500000002</v>
      </c>
      <c r="I176">
        <v>28.6595859</v>
      </c>
      <c r="J176" t="s">
        <v>473</v>
      </c>
      <c r="K176" t="s">
        <v>26</v>
      </c>
      <c r="L176" t="s">
        <v>27</v>
      </c>
      <c r="M176" t="s">
        <v>27</v>
      </c>
      <c r="N176" t="s">
        <v>27</v>
      </c>
      <c r="O176" t="s">
        <v>27</v>
      </c>
      <c r="P176">
        <v>2</v>
      </c>
      <c r="Q176">
        <v>0</v>
      </c>
      <c r="R176">
        <v>600</v>
      </c>
      <c r="S176">
        <v>1</v>
      </c>
      <c r="T176" s="1">
        <v>43344</v>
      </c>
      <c r="U176" t="s">
        <v>28</v>
      </c>
      <c r="V176" t="s">
        <v>20702</v>
      </c>
      <c r="W176" t="s">
        <v>20710</v>
      </c>
      <c r="X176" t="s">
        <v>20662</v>
      </c>
      <c r="Y176" t="s">
        <v>20659</v>
      </c>
      <c r="Z176">
        <v>9</v>
      </c>
      <c r="AA176" t="s">
        <v>20660</v>
      </c>
    </row>
    <row r="177" spans="1:27" x14ac:dyDescent="0.3">
      <c r="A177">
        <v>18397709</v>
      </c>
      <c r="B177" t="s">
        <v>474</v>
      </c>
      <c r="C177">
        <v>1</v>
      </c>
      <c r="D177" t="s">
        <v>21</v>
      </c>
      <c r="E177" t="s">
        <v>475</v>
      </c>
      <c r="F177" t="s">
        <v>148</v>
      </c>
      <c r="G177" t="s">
        <v>149</v>
      </c>
      <c r="H177">
        <v>77.241413300000005</v>
      </c>
      <c r="I177">
        <v>28.644472499999999</v>
      </c>
      <c r="J177" t="s">
        <v>476</v>
      </c>
      <c r="K177" t="s">
        <v>26</v>
      </c>
      <c r="L177" t="s">
        <v>27</v>
      </c>
      <c r="M177" t="s">
        <v>27</v>
      </c>
      <c r="N177" t="s">
        <v>27</v>
      </c>
      <c r="O177" t="s">
        <v>27</v>
      </c>
      <c r="P177">
        <v>2</v>
      </c>
      <c r="Q177">
        <v>0</v>
      </c>
      <c r="R177">
        <v>500</v>
      </c>
      <c r="S177">
        <v>1</v>
      </c>
      <c r="T177" s="1">
        <v>41527</v>
      </c>
      <c r="U177" t="s">
        <v>28</v>
      </c>
      <c r="V177" t="s">
        <v>20702</v>
      </c>
      <c r="W177" t="s">
        <v>20710</v>
      </c>
      <c r="X177" t="s">
        <v>20658</v>
      </c>
      <c r="Y177" t="s">
        <v>20659</v>
      </c>
      <c r="Z177">
        <v>9</v>
      </c>
      <c r="AA177" t="s">
        <v>20660</v>
      </c>
    </row>
    <row r="178" spans="1:27" x14ac:dyDescent="0.3">
      <c r="A178">
        <v>18472618</v>
      </c>
      <c r="B178" t="s">
        <v>477</v>
      </c>
      <c r="C178">
        <v>1</v>
      </c>
      <c r="D178" t="s">
        <v>21</v>
      </c>
      <c r="E178" t="s">
        <v>478</v>
      </c>
      <c r="F178" t="s">
        <v>158</v>
      </c>
      <c r="G178" t="s">
        <v>159</v>
      </c>
      <c r="H178">
        <v>77.210757999999998</v>
      </c>
      <c r="I178">
        <v>28.562321799999999</v>
      </c>
      <c r="J178" t="s">
        <v>479</v>
      </c>
      <c r="K178" t="s">
        <v>26</v>
      </c>
      <c r="L178" t="s">
        <v>27</v>
      </c>
      <c r="M178" t="s">
        <v>27</v>
      </c>
      <c r="N178" t="s">
        <v>27</v>
      </c>
      <c r="O178" t="s">
        <v>27</v>
      </c>
      <c r="P178">
        <v>2</v>
      </c>
      <c r="Q178">
        <v>0</v>
      </c>
      <c r="R178">
        <v>500</v>
      </c>
      <c r="S178">
        <v>1</v>
      </c>
      <c r="T178" s="1">
        <v>41170</v>
      </c>
      <c r="U178" t="s">
        <v>28</v>
      </c>
      <c r="V178" t="s">
        <v>20702</v>
      </c>
      <c r="W178" t="s">
        <v>20710</v>
      </c>
      <c r="X178" t="s">
        <v>20665</v>
      </c>
      <c r="Y178" t="s">
        <v>20659</v>
      </c>
      <c r="Z178">
        <v>9</v>
      </c>
      <c r="AA178" t="s">
        <v>20660</v>
      </c>
    </row>
    <row r="179" spans="1:27" x14ac:dyDescent="0.3">
      <c r="A179">
        <v>18418229</v>
      </c>
      <c r="B179" t="s">
        <v>480</v>
      </c>
      <c r="C179">
        <v>1</v>
      </c>
      <c r="D179" t="s">
        <v>21</v>
      </c>
      <c r="E179" t="s">
        <v>481</v>
      </c>
      <c r="F179" t="s">
        <v>158</v>
      </c>
      <c r="G179" t="s">
        <v>159</v>
      </c>
      <c r="H179">
        <v>77.194613810000007</v>
      </c>
      <c r="I179">
        <v>28.55510074</v>
      </c>
      <c r="J179" t="s">
        <v>482</v>
      </c>
      <c r="K179" t="s">
        <v>26</v>
      </c>
      <c r="L179" t="s">
        <v>27</v>
      </c>
      <c r="M179" t="s">
        <v>27</v>
      </c>
      <c r="N179" t="s">
        <v>27</v>
      </c>
      <c r="O179" t="s">
        <v>27</v>
      </c>
      <c r="P179">
        <v>3</v>
      </c>
      <c r="Q179">
        <v>0</v>
      </c>
      <c r="R179">
        <v>1000</v>
      </c>
      <c r="S179">
        <v>1</v>
      </c>
      <c r="T179" s="1">
        <v>43362</v>
      </c>
      <c r="U179" t="s">
        <v>28</v>
      </c>
      <c r="V179" t="s">
        <v>20702</v>
      </c>
      <c r="W179" t="s">
        <v>20710</v>
      </c>
      <c r="X179" t="s">
        <v>20662</v>
      </c>
      <c r="Y179" t="s">
        <v>20659</v>
      </c>
      <c r="Z179">
        <v>9</v>
      </c>
      <c r="AA179" t="s">
        <v>20660</v>
      </c>
    </row>
    <row r="180" spans="1:27" x14ac:dyDescent="0.3">
      <c r="A180">
        <v>18445784</v>
      </c>
      <c r="B180" t="s">
        <v>483</v>
      </c>
      <c r="C180">
        <v>1</v>
      </c>
      <c r="D180" t="s">
        <v>21</v>
      </c>
      <c r="E180" t="s">
        <v>484</v>
      </c>
      <c r="F180" t="s">
        <v>485</v>
      </c>
      <c r="G180" t="s">
        <v>486</v>
      </c>
      <c r="H180">
        <v>77.159526600000007</v>
      </c>
      <c r="I180">
        <v>28.688928700000002</v>
      </c>
      <c r="J180" t="s">
        <v>479</v>
      </c>
      <c r="K180" t="s">
        <v>26</v>
      </c>
      <c r="L180" t="s">
        <v>27</v>
      </c>
      <c r="M180" t="s">
        <v>27</v>
      </c>
      <c r="N180" t="s">
        <v>27</v>
      </c>
      <c r="O180" t="s">
        <v>27</v>
      </c>
      <c r="P180">
        <v>2</v>
      </c>
      <c r="Q180">
        <v>0</v>
      </c>
      <c r="R180">
        <v>700</v>
      </c>
      <c r="S180">
        <v>1</v>
      </c>
      <c r="T180" s="1">
        <v>40439</v>
      </c>
      <c r="U180" t="s">
        <v>28</v>
      </c>
      <c r="V180" t="s">
        <v>20702</v>
      </c>
      <c r="W180" t="s">
        <v>20710</v>
      </c>
      <c r="X180" t="s">
        <v>20667</v>
      </c>
      <c r="Y180" t="s">
        <v>20659</v>
      </c>
      <c r="Z180">
        <v>9</v>
      </c>
      <c r="AA180" t="s">
        <v>20660</v>
      </c>
    </row>
    <row r="181" spans="1:27" x14ac:dyDescent="0.3">
      <c r="A181">
        <v>18435820</v>
      </c>
      <c r="B181" t="s">
        <v>487</v>
      </c>
      <c r="C181">
        <v>1</v>
      </c>
      <c r="D181" t="s">
        <v>21</v>
      </c>
      <c r="E181" t="s">
        <v>488</v>
      </c>
      <c r="F181" t="s">
        <v>489</v>
      </c>
      <c r="G181" t="s">
        <v>490</v>
      </c>
      <c r="H181">
        <v>77.162132</v>
      </c>
      <c r="I181">
        <v>28.5921448</v>
      </c>
      <c r="J181" t="s">
        <v>491</v>
      </c>
      <c r="K181" t="s">
        <v>26</v>
      </c>
      <c r="L181" t="s">
        <v>27</v>
      </c>
      <c r="M181" t="s">
        <v>27</v>
      </c>
      <c r="N181" t="s">
        <v>27</v>
      </c>
      <c r="O181" t="s">
        <v>27</v>
      </c>
      <c r="P181">
        <v>2</v>
      </c>
      <c r="Q181">
        <v>0</v>
      </c>
      <c r="R181">
        <v>600</v>
      </c>
      <c r="S181">
        <v>1</v>
      </c>
      <c r="T181" s="1">
        <v>40443</v>
      </c>
      <c r="U181" t="s">
        <v>28</v>
      </c>
      <c r="V181" t="s">
        <v>20702</v>
      </c>
      <c r="W181" t="s">
        <v>20710</v>
      </c>
      <c r="X181" t="s">
        <v>20667</v>
      </c>
      <c r="Y181" t="s">
        <v>20659</v>
      </c>
      <c r="Z181">
        <v>9</v>
      </c>
      <c r="AA181" t="s">
        <v>20660</v>
      </c>
    </row>
    <row r="182" spans="1:27" x14ac:dyDescent="0.3">
      <c r="A182">
        <v>18441688</v>
      </c>
      <c r="B182" t="s">
        <v>492</v>
      </c>
      <c r="C182">
        <v>1</v>
      </c>
      <c r="D182" t="s">
        <v>21</v>
      </c>
      <c r="E182" t="s">
        <v>493</v>
      </c>
      <c r="F182" t="s">
        <v>235</v>
      </c>
      <c r="G182" t="s">
        <v>234</v>
      </c>
      <c r="H182">
        <v>77.162671200000005</v>
      </c>
      <c r="I182">
        <v>28.706672099999999</v>
      </c>
      <c r="J182" t="s">
        <v>494</v>
      </c>
      <c r="K182" t="s">
        <v>26</v>
      </c>
      <c r="L182" t="s">
        <v>27</v>
      </c>
      <c r="M182" t="s">
        <v>27</v>
      </c>
      <c r="N182" t="s">
        <v>27</v>
      </c>
      <c r="O182" t="s">
        <v>27</v>
      </c>
      <c r="P182">
        <v>2</v>
      </c>
      <c r="Q182">
        <v>0</v>
      </c>
      <c r="R182">
        <v>500</v>
      </c>
      <c r="S182">
        <v>1</v>
      </c>
      <c r="T182" s="1">
        <v>43367</v>
      </c>
      <c r="U182" t="s">
        <v>28</v>
      </c>
      <c r="V182" t="s">
        <v>20702</v>
      </c>
      <c r="W182" t="s">
        <v>20710</v>
      </c>
      <c r="X182" t="s">
        <v>20662</v>
      </c>
      <c r="Y182" t="s">
        <v>20659</v>
      </c>
      <c r="Z182">
        <v>9</v>
      </c>
      <c r="AA182" t="s">
        <v>20660</v>
      </c>
    </row>
    <row r="183" spans="1:27" x14ac:dyDescent="0.3">
      <c r="A183">
        <v>18337885</v>
      </c>
      <c r="B183" t="s">
        <v>495</v>
      </c>
      <c r="C183">
        <v>1</v>
      </c>
      <c r="D183" t="s">
        <v>21</v>
      </c>
      <c r="E183" t="s">
        <v>496</v>
      </c>
      <c r="F183" t="s">
        <v>497</v>
      </c>
      <c r="G183" t="s">
        <v>498</v>
      </c>
      <c r="H183">
        <v>77.087896999999998</v>
      </c>
      <c r="I183">
        <v>28.554462999999998</v>
      </c>
      <c r="J183" t="s">
        <v>499</v>
      </c>
      <c r="K183" t="s">
        <v>26</v>
      </c>
      <c r="L183" t="s">
        <v>27</v>
      </c>
      <c r="M183" t="s">
        <v>27</v>
      </c>
      <c r="N183" t="s">
        <v>27</v>
      </c>
      <c r="O183" t="s">
        <v>27</v>
      </c>
      <c r="P183">
        <v>2</v>
      </c>
      <c r="Q183">
        <v>0</v>
      </c>
      <c r="R183">
        <v>800</v>
      </c>
      <c r="S183">
        <v>1</v>
      </c>
      <c r="T183" s="1">
        <v>41127</v>
      </c>
      <c r="U183" t="s">
        <v>28</v>
      </c>
      <c r="V183" t="s">
        <v>20702</v>
      </c>
      <c r="W183" t="s">
        <v>20710</v>
      </c>
      <c r="X183" t="s">
        <v>20665</v>
      </c>
      <c r="Y183" t="s">
        <v>20659</v>
      </c>
      <c r="Z183">
        <v>8</v>
      </c>
      <c r="AA183" t="s">
        <v>20666</v>
      </c>
    </row>
    <row r="184" spans="1:27" x14ac:dyDescent="0.3">
      <c r="A184">
        <v>18462588</v>
      </c>
      <c r="B184" t="s">
        <v>500</v>
      </c>
      <c r="C184">
        <v>1</v>
      </c>
      <c r="D184" t="s">
        <v>21</v>
      </c>
      <c r="E184" t="s">
        <v>501</v>
      </c>
      <c r="F184" t="s">
        <v>322</v>
      </c>
      <c r="G184" t="s">
        <v>323</v>
      </c>
      <c r="H184">
        <v>77.173682200000002</v>
      </c>
      <c r="I184">
        <v>28.687276900000001</v>
      </c>
      <c r="J184" t="s">
        <v>502</v>
      </c>
      <c r="K184" t="s">
        <v>26</v>
      </c>
      <c r="L184" t="s">
        <v>27</v>
      </c>
      <c r="M184" t="s">
        <v>27</v>
      </c>
      <c r="N184" t="s">
        <v>27</v>
      </c>
      <c r="O184" t="s">
        <v>27</v>
      </c>
      <c r="P184">
        <v>2</v>
      </c>
      <c r="Q184">
        <v>0</v>
      </c>
      <c r="R184">
        <v>700</v>
      </c>
      <c r="S184">
        <v>1</v>
      </c>
      <c r="T184" s="1">
        <v>43333</v>
      </c>
      <c r="U184" t="s">
        <v>28</v>
      </c>
      <c r="V184" t="s">
        <v>20702</v>
      </c>
      <c r="W184" t="s">
        <v>20710</v>
      </c>
      <c r="X184" t="s">
        <v>20662</v>
      </c>
      <c r="Y184" t="s">
        <v>20659</v>
      </c>
      <c r="Z184">
        <v>8</v>
      </c>
      <c r="AA184" t="s">
        <v>20666</v>
      </c>
    </row>
    <row r="185" spans="1:27" x14ac:dyDescent="0.3">
      <c r="A185">
        <v>18424635</v>
      </c>
      <c r="B185" t="s">
        <v>503</v>
      </c>
      <c r="C185">
        <v>1</v>
      </c>
      <c r="D185" t="s">
        <v>21</v>
      </c>
      <c r="E185" t="s">
        <v>504</v>
      </c>
      <c r="F185" t="s">
        <v>505</v>
      </c>
      <c r="G185" t="s">
        <v>506</v>
      </c>
      <c r="H185">
        <v>77.227896599999994</v>
      </c>
      <c r="I185">
        <v>28.700827499999999</v>
      </c>
      <c r="J185" t="s">
        <v>507</v>
      </c>
      <c r="K185" t="s">
        <v>26</v>
      </c>
      <c r="L185" t="s">
        <v>27</v>
      </c>
      <c r="M185" t="s">
        <v>27</v>
      </c>
      <c r="N185" t="s">
        <v>27</v>
      </c>
      <c r="O185" t="s">
        <v>27</v>
      </c>
      <c r="P185">
        <v>2</v>
      </c>
      <c r="Q185">
        <v>0</v>
      </c>
      <c r="R185">
        <v>500</v>
      </c>
      <c r="S185">
        <v>1</v>
      </c>
      <c r="T185" s="1">
        <v>42221</v>
      </c>
      <c r="U185" t="s">
        <v>28</v>
      </c>
      <c r="V185" t="s">
        <v>20702</v>
      </c>
      <c r="W185" t="s">
        <v>20710</v>
      </c>
      <c r="X185" t="s">
        <v>20669</v>
      </c>
      <c r="Y185" t="s">
        <v>20659</v>
      </c>
      <c r="Z185">
        <v>8</v>
      </c>
      <c r="AA185" t="s">
        <v>20666</v>
      </c>
    </row>
    <row r="186" spans="1:27" x14ac:dyDescent="0.3">
      <c r="A186">
        <v>18467388</v>
      </c>
      <c r="B186" t="s">
        <v>508</v>
      </c>
      <c r="C186">
        <v>1</v>
      </c>
      <c r="D186" t="s">
        <v>21</v>
      </c>
      <c r="E186" t="s">
        <v>509</v>
      </c>
      <c r="F186" t="s">
        <v>176</v>
      </c>
      <c r="G186" t="s">
        <v>177</v>
      </c>
      <c r="H186">
        <v>77.160488299999997</v>
      </c>
      <c r="I186">
        <v>28.4968258</v>
      </c>
      <c r="J186" t="s">
        <v>510</v>
      </c>
      <c r="K186" t="s">
        <v>26</v>
      </c>
      <c r="L186" t="s">
        <v>35</v>
      </c>
      <c r="M186" t="s">
        <v>27</v>
      </c>
      <c r="N186" t="s">
        <v>27</v>
      </c>
      <c r="O186" t="s">
        <v>27</v>
      </c>
      <c r="P186">
        <v>3</v>
      </c>
      <c r="Q186">
        <v>0</v>
      </c>
      <c r="R186">
        <v>1000</v>
      </c>
      <c r="S186">
        <v>1</v>
      </c>
      <c r="T186" s="1">
        <v>42589</v>
      </c>
      <c r="U186" t="s">
        <v>28</v>
      </c>
      <c r="V186" t="s">
        <v>20702</v>
      </c>
      <c r="W186" t="s">
        <v>20710</v>
      </c>
      <c r="X186" t="s">
        <v>20661</v>
      </c>
      <c r="Y186" t="s">
        <v>20659</v>
      </c>
      <c r="Z186">
        <v>8</v>
      </c>
      <c r="AA186" t="s">
        <v>20666</v>
      </c>
    </row>
    <row r="187" spans="1:27" x14ac:dyDescent="0.3">
      <c r="A187">
        <v>18479008</v>
      </c>
      <c r="B187" t="s">
        <v>511</v>
      </c>
      <c r="C187">
        <v>1</v>
      </c>
      <c r="D187" t="s">
        <v>21</v>
      </c>
      <c r="E187" t="s">
        <v>512</v>
      </c>
      <c r="F187" t="s">
        <v>513</v>
      </c>
      <c r="G187" t="s">
        <v>514</v>
      </c>
      <c r="H187">
        <v>77.177473000000006</v>
      </c>
      <c r="I187">
        <v>28.643173999999998</v>
      </c>
      <c r="J187" t="s">
        <v>515</v>
      </c>
      <c r="K187" t="s">
        <v>26</v>
      </c>
      <c r="L187" t="s">
        <v>27</v>
      </c>
      <c r="M187" t="s">
        <v>27</v>
      </c>
      <c r="N187" t="s">
        <v>27</v>
      </c>
      <c r="O187" t="s">
        <v>27</v>
      </c>
      <c r="P187">
        <v>2</v>
      </c>
      <c r="Q187">
        <v>0</v>
      </c>
      <c r="R187">
        <v>500</v>
      </c>
      <c r="S187">
        <v>1</v>
      </c>
      <c r="T187" s="1">
        <v>40772</v>
      </c>
      <c r="U187" t="s">
        <v>28</v>
      </c>
      <c r="V187" t="s">
        <v>20702</v>
      </c>
      <c r="W187" t="s">
        <v>20710</v>
      </c>
      <c r="X187" t="s">
        <v>20663</v>
      </c>
      <c r="Y187" t="s">
        <v>20659</v>
      </c>
      <c r="Z187">
        <v>8</v>
      </c>
      <c r="AA187" t="s">
        <v>20666</v>
      </c>
    </row>
    <row r="188" spans="1:27" x14ac:dyDescent="0.3">
      <c r="A188">
        <v>18347812</v>
      </c>
      <c r="B188" t="s">
        <v>516</v>
      </c>
      <c r="C188">
        <v>1</v>
      </c>
      <c r="D188" t="s">
        <v>21</v>
      </c>
      <c r="E188" t="s">
        <v>517</v>
      </c>
      <c r="F188" t="s">
        <v>471</v>
      </c>
      <c r="G188" t="s">
        <v>472</v>
      </c>
      <c r="H188">
        <v>77.305648099999999</v>
      </c>
      <c r="I188">
        <v>28.6600976</v>
      </c>
      <c r="J188" t="s">
        <v>518</v>
      </c>
      <c r="K188" t="s">
        <v>26</v>
      </c>
      <c r="L188" t="s">
        <v>27</v>
      </c>
      <c r="M188" t="s">
        <v>27</v>
      </c>
      <c r="N188" t="s">
        <v>27</v>
      </c>
      <c r="O188" t="s">
        <v>27</v>
      </c>
      <c r="P188">
        <v>2</v>
      </c>
      <c r="Q188">
        <v>0</v>
      </c>
      <c r="R188">
        <v>500</v>
      </c>
      <c r="S188">
        <v>1</v>
      </c>
      <c r="T188" s="1">
        <v>43283</v>
      </c>
      <c r="U188" t="s">
        <v>28</v>
      </c>
      <c r="V188" t="s">
        <v>20702</v>
      </c>
      <c r="W188" t="s">
        <v>20710</v>
      </c>
      <c r="X188" t="s">
        <v>20662</v>
      </c>
      <c r="Y188" t="s">
        <v>20659</v>
      </c>
      <c r="Z188">
        <v>7</v>
      </c>
      <c r="AA188" t="s">
        <v>20670</v>
      </c>
    </row>
    <row r="189" spans="1:27" x14ac:dyDescent="0.3">
      <c r="A189">
        <v>18446423</v>
      </c>
      <c r="B189" t="s">
        <v>519</v>
      </c>
      <c r="C189">
        <v>1</v>
      </c>
      <c r="D189" t="s">
        <v>21</v>
      </c>
      <c r="E189" t="s">
        <v>520</v>
      </c>
      <c r="F189" t="s">
        <v>322</v>
      </c>
      <c r="G189" t="s">
        <v>323</v>
      </c>
      <c r="H189">
        <v>77.173140200000006</v>
      </c>
      <c r="I189">
        <v>28.687035300000002</v>
      </c>
      <c r="J189" t="s">
        <v>476</v>
      </c>
      <c r="K189" t="s">
        <v>26</v>
      </c>
      <c r="L189" t="s">
        <v>27</v>
      </c>
      <c r="M189" t="s">
        <v>27</v>
      </c>
      <c r="N189" t="s">
        <v>27</v>
      </c>
      <c r="O189" t="s">
        <v>27</v>
      </c>
      <c r="P189">
        <v>2</v>
      </c>
      <c r="Q189">
        <v>0</v>
      </c>
      <c r="R189">
        <v>500</v>
      </c>
      <c r="S189">
        <v>1</v>
      </c>
      <c r="T189" s="1">
        <v>41841</v>
      </c>
      <c r="U189" t="s">
        <v>28</v>
      </c>
      <c r="V189" t="s">
        <v>20702</v>
      </c>
      <c r="W189" t="s">
        <v>20710</v>
      </c>
      <c r="X189" t="s">
        <v>20664</v>
      </c>
      <c r="Y189" t="s">
        <v>20659</v>
      </c>
      <c r="Z189">
        <v>7</v>
      </c>
      <c r="AA189" t="s">
        <v>20670</v>
      </c>
    </row>
    <row r="190" spans="1:27" x14ac:dyDescent="0.3">
      <c r="A190">
        <v>18455513</v>
      </c>
      <c r="B190" t="s">
        <v>521</v>
      </c>
      <c r="C190">
        <v>1</v>
      </c>
      <c r="D190" t="s">
        <v>21</v>
      </c>
      <c r="E190" t="s">
        <v>522</v>
      </c>
      <c r="F190" t="s">
        <v>299</v>
      </c>
      <c r="G190" t="s">
        <v>300</v>
      </c>
      <c r="H190">
        <v>77.202770400000006</v>
      </c>
      <c r="I190">
        <v>28.7075633</v>
      </c>
      <c r="J190" t="s">
        <v>476</v>
      </c>
      <c r="K190" t="s">
        <v>26</v>
      </c>
      <c r="L190" t="s">
        <v>27</v>
      </c>
      <c r="M190" t="s">
        <v>27</v>
      </c>
      <c r="N190" t="s">
        <v>27</v>
      </c>
      <c r="O190" t="s">
        <v>27</v>
      </c>
      <c r="P190">
        <v>2</v>
      </c>
      <c r="Q190">
        <v>0</v>
      </c>
      <c r="R190">
        <v>500</v>
      </c>
      <c r="S190">
        <v>1</v>
      </c>
      <c r="T190" s="1">
        <v>43294</v>
      </c>
      <c r="U190" t="s">
        <v>28</v>
      </c>
      <c r="V190" t="s">
        <v>20702</v>
      </c>
      <c r="W190" t="s">
        <v>20710</v>
      </c>
      <c r="X190" t="s">
        <v>20662</v>
      </c>
      <c r="Y190" t="s">
        <v>20659</v>
      </c>
      <c r="Z190">
        <v>7</v>
      </c>
      <c r="AA190" t="s">
        <v>20670</v>
      </c>
    </row>
    <row r="191" spans="1:27" x14ac:dyDescent="0.3">
      <c r="A191">
        <v>18313119</v>
      </c>
      <c r="B191" t="s">
        <v>523</v>
      </c>
      <c r="C191">
        <v>1</v>
      </c>
      <c r="D191" t="s">
        <v>21</v>
      </c>
      <c r="E191" t="s">
        <v>524</v>
      </c>
      <c r="F191" t="s">
        <v>78</v>
      </c>
      <c r="G191" t="s">
        <v>79</v>
      </c>
      <c r="H191">
        <v>77.2463975</v>
      </c>
      <c r="I191">
        <v>28.5812764</v>
      </c>
      <c r="J191" t="s">
        <v>525</v>
      </c>
      <c r="K191" t="s">
        <v>26</v>
      </c>
      <c r="L191" t="s">
        <v>27</v>
      </c>
      <c r="M191" t="s">
        <v>27</v>
      </c>
      <c r="N191" t="s">
        <v>27</v>
      </c>
      <c r="O191" t="s">
        <v>27</v>
      </c>
      <c r="P191">
        <v>2</v>
      </c>
      <c r="Q191">
        <v>0</v>
      </c>
      <c r="R191">
        <v>500</v>
      </c>
      <c r="S191">
        <v>1</v>
      </c>
      <c r="T191" s="1">
        <v>40740</v>
      </c>
      <c r="U191" t="s">
        <v>28</v>
      </c>
      <c r="V191" t="s">
        <v>20702</v>
      </c>
      <c r="W191" t="s">
        <v>20710</v>
      </c>
      <c r="X191" t="s">
        <v>20663</v>
      </c>
      <c r="Y191" t="s">
        <v>20659</v>
      </c>
      <c r="Z191">
        <v>7</v>
      </c>
      <c r="AA191" t="s">
        <v>20670</v>
      </c>
    </row>
    <row r="192" spans="1:27" x14ac:dyDescent="0.3">
      <c r="A192">
        <v>18449620</v>
      </c>
      <c r="B192" t="s">
        <v>526</v>
      </c>
      <c r="C192">
        <v>1</v>
      </c>
      <c r="D192" t="s">
        <v>21</v>
      </c>
      <c r="E192" t="s">
        <v>527</v>
      </c>
      <c r="F192" t="s">
        <v>444</v>
      </c>
      <c r="G192" t="s">
        <v>445</v>
      </c>
      <c r="H192">
        <v>77.243649000000005</v>
      </c>
      <c r="I192">
        <v>28.553673</v>
      </c>
      <c r="J192" t="s">
        <v>528</v>
      </c>
      <c r="K192" t="s">
        <v>26</v>
      </c>
      <c r="L192" t="s">
        <v>35</v>
      </c>
      <c r="M192" t="s">
        <v>27</v>
      </c>
      <c r="N192" t="s">
        <v>27</v>
      </c>
      <c r="O192" t="s">
        <v>27</v>
      </c>
      <c r="P192">
        <v>3</v>
      </c>
      <c r="Q192">
        <v>0</v>
      </c>
      <c r="R192">
        <v>1200</v>
      </c>
      <c r="S192">
        <v>1</v>
      </c>
      <c r="T192" s="1">
        <v>43302</v>
      </c>
      <c r="U192" t="s">
        <v>28</v>
      </c>
      <c r="V192" t="s">
        <v>20702</v>
      </c>
      <c r="W192" t="s">
        <v>20710</v>
      </c>
      <c r="X192" t="s">
        <v>20662</v>
      </c>
      <c r="Y192" t="s">
        <v>20659</v>
      </c>
      <c r="Z192">
        <v>7</v>
      </c>
      <c r="AA192" t="s">
        <v>20670</v>
      </c>
    </row>
    <row r="193" spans="1:27" x14ac:dyDescent="0.3">
      <c r="A193">
        <v>18272389</v>
      </c>
      <c r="B193" t="s">
        <v>529</v>
      </c>
      <c r="C193">
        <v>1</v>
      </c>
      <c r="D193" t="s">
        <v>21</v>
      </c>
      <c r="E193" t="s">
        <v>530</v>
      </c>
      <c r="F193" t="s">
        <v>505</v>
      </c>
      <c r="G193" t="s">
        <v>506</v>
      </c>
      <c r="H193">
        <v>77.227447499999997</v>
      </c>
      <c r="I193">
        <v>28.700068099999999</v>
      </c>
      <c r="J193" t="s">
        <v>531</v>
      </c>
      <c r="K193" t="s">
        <v>26</v>
      </c>
      <c r="L193" t="s">
        <v>27</v>
      </c>
      <c r="M193" t="s">
        <v>27</v>
      </c>
      <c r="N193" t="s">
        <v>27</v>
      </c>
      <c r="O193" t="s">
        <v>27</v>
      </c>
      <c r="P193">
        <v>2</v>
      </c>
      <c r="Q193">
        <v>0</v>
      </c>
      <c r="R193">
        <v>500</v>
      </c>
      <c r="S193">
        <v>1</v>
      </c>
      <c r="T193" s="1">
        <v>42937</v>
      </c>
      <c r="U193" t="s">
        <v>28</v>
      </c>
      <c r="V193" t="s">
        <v>20702</v>
      </c>
      <c r="W193" t="s">
        <v>20710</v>
      </c>
      <c r="X193" t="s">
        <v>20668</v>
      </c>
      <c r="Y193" t="s">
        <v>20659</v>
      </c>
      <c r="Z193">
        <v>7</v>
      </c>
      <c r="AA193" t="s">
        <v>20670</v>
      </c>
    </row>
    <row r="194" spans="1:27" x14ac:dyDescent="0.3">
      <c r="A194">
        <v>18317483</v>
      </c>
      <c r="B194" t="s">
        <v>532</v>
      </c>
      <c r="C194">
        <v>1</v>
      </c>
      <c r="D194" t="s">
        <v>21</v>
      </c>
      <c r="E194" t="s">
        <v>533</v>
      </c>
      <c r="F194" t="s">
        <v>534</v>
      </c>
      <c r="G194" t="s">
        <v>535</v>
      </c>
      <c r="H194">
        <v>77.2431646</v>
      </c>
      <c r="I194">
        <v>28.646386499999998</v>
      </c>
      <c r="J194" t="s">
        <v>499</v>
      </c>
      <c r="K194" t="s">
        <v>26</v>
      </c>
      <c r="L194" t="s">
        <v>27</v>
      </c>
      <c r="M194" t="s">
        <v>27</v>
      </c>
      <c r="N194" t="s">
        <v>27</v>
      </c>
      <c r="O194" t="s">
        <v>27</v>
      </c>
      <c r="P194">
        <v>3</v>
      </c>
      <c r="Q194">
        <v>0</v>
      </c>
      <c r="R194">
        <v>1000</v>
      </c>
      <c r="S194">
        <v>1</v>
      </c>
      <c r="T194" s="1">
        <v>41464</v>
      </c>
      <c r="U194" t="s">
        <v>28</v>
      </c>
      <c r="V194" t="s">
        <v>20702</v>
      </c>
      <c r="W194" t="s">
        <v>20710</v>
      </c>
      <c r="X194" t="s">
        <v>20658</v>
      </c>
      <c r="Y194" t="s">
        <v>20659</v>
      </c>
      <c r="Z194">
        <v>7</v>
      </c>
      <c r="AA194" t="s">
        <v>20670</v>
      </c>
    </row>
    <row r="195" spans="1:27" x14ac:dyDescent="0.3">
      <c r="A195">
        <v>18369764</v>
      </c>
      <c r="B195" t="s">
        <v>536</v>
      </c>
      <c r="C195">
        <v>1</v>
      </c>
      <c r="D195" t="s">
        <v>21</v>
      </c>
      <c r="E195" t="s">
        <v>537</v>
      </c>
      <c r="F195" t="s">
        <v>58</v>
      </c>
      <c r="G195" t="s">
        <v>59</v>
      </c>
      <c r="H195">
        <v>77.091898200000003</v>
      </c>
      <c r="I195">
        <v>28.586573900000001</v>
      </c>
      <c r="J195" t="s">
        <v>502</v>
      </c>
      <c r="K195" t="s">
        <v>26</v>
      </c>
      <c r="L195" t="s">
        <v>27</v>
      </c>
      <c r="M195" t="s">
        <v>27</v>
      </c>
      <c r="N195" t="s">
        <v>27</v>
      </c>
      <c r="O195" t="s">
        <v>27</v>
      </c>
      <c r="P195">
        <v>2</v>
      </c>
      <c r="Q195">
        <v>0</v>
      </c>
      <c r="R195">
        <v>550</v>
      </c>
      <c r="S195">
        <v>1</v>
      </c>
      <c r="T195" s="1">
        <v>41478</v>
      </c>
      <c r="U195" t="s">
        <v>28</v>
      </c>
      <c r="V195" t="s">
        <v>20702</v>
      </c>
      <c r="W195" t="s">
        <v>20710</v>
      </c>
      <c r="X195" t="s">
        <v>20658</v>
      </c>
      <c r="Y195" t="s">
        <v>20659</v>
      </c>
      <c r="Z195">
        <v>7</v>
      </c>
      <c r="AA195" t="s">
        <v>20670</v>
      </c>
    </row>
    <row r="196" spans="1:27" x14ac:dyDescent="0.3">
      <c r="A196">
        <v>18430898</v>
      </c>
      <c r="B196" t="s">
        <v>538</v>
      </c>
      <c r="C196">
        <v>1</v>
      </c>
      <c r="D196" t="s">
        <v>21</v>
      </c>
      <c r="E196" t="s">
        <v>539</v>
      </c>
      <c r="F196" t="s">
        <v>208</v>
      </c>
      <c r="G196" t="s">
        <v>207</v>
      </c>
      <c r="H196">
        <v>77.1126948</v>
      </c>
      <c r="I196">
        <v>28.637298600000001</v>
      </c>
      <c r="J196" t="s">
        <v>499</v>
      </c>
      <c r="K196" t="s">
        <v>26</v>
      </c>
      <c r="L196" t="s">
        <v>27</v>
      </c>
      <c r="M196" t="s">
        <v>27</v>
      </c>
      <c r="N196" t="s">
        <v>27</v>
      </c>
      <c r="O196" t="s">
        <v>27</v>
      </c>
      <c r="P196">
        <v>2</v>
      </c>
      <c r="Q196">
        <v>0</v>
      </c>
      <c r="R196">
        <v>500</v>
      </c>
      <c r="S196">
        <v>1</v>
      </c>
      <c r="T196" s="1">
        <v>41475</v>
      </c>
      <c r="U196" t="s">
        <v>28</v>
      </c>
      <c r="V196" t="s">
        <v>20702</v>
      </c>
      <c r="W196" t="s">
        <v>20710</v>
      </c>
      <c r="X196" t="s">
        <v>20658</v>
      </c>
      <c r="Y196" t="s">
        <v>20659</v>
      </c>
      <c r="Z196">
        <v>7</v>
      </c>
      <c r="AA196" t="s">
        <v>20670</v>
      </c>
    </row>
    <row r="197" spans="1:27" x14ac:dyDescent="0.3">
      <c r="A197">
        <v>18428216</v>
      </c>
      <c r="B197" t="s">
        <v>540</v>
      </c>
      <c r="C197">
        <v>1</v>
      </c>
      <c r="D197" t="s">
        <v>21</v>
      </c>
      <c r="E197" t="s">
        <v>541</v>
      </c>
      <c r="F197" t="s">
        <v>471</v>
      </c>
      <c r="G197" t="s">
        <v>472</v>
      </c>
      <c r="H197">
        <v>77.306685400000006</v>
      </c>
      <c r="I197">
        <v>28.659580699999999</v>
      </c>
      <c r="J197" t="s">
        <v>542</v>
      </c>
      <c r="K197" t="s">
        <v>26</v>
      </c>
      <c r="L197" t="s">
        <v>27</v>
      </c>
      <c r="M197" t="s">
        <v>27</v>
      </c>
      <c r="N197" t="s">
        <v>27</v>
      </c>
      <c r="O197" t="s">
        <v>27</v>
      </c>
      <c r="P197">
        <v>2</v>
      </c>
      <c r="Q197">
        <v>0</v>
      </c>
      <c r="R197">
        <v>500</v>
      </c>
      <c r="S197">
        <v>1</v>
      </c>
      <c r="T197" s="1">
        <v>42911</v>
      </c>
      <c r="U197" t="s">
        <v>28</v>
      </c>
      <c r="V197" t="s">
        <v>20702</v>
      </c>
      <c r="W197" t="s">
        <v>20710</v>
      </c>
      <c r="X197" t="s">
        <v>20668</v>
      </c>
      <c r="Y197" t="s">
        <v>20671</v>
      </c>
      <c r="Z197">
        <v>6</v>
      </c>
      <c r="AA197" t="s">
        <v>20672</v>
      </c>
    </row>
    <row r="198" spans="1:27" x14ac:dyDescent="0.3">
      <c r="A198">
        <v>18435830</v>
      </c>
      <c r="B198" t="s">
        <v>543</v>
      </c>
      <c r="C198">
        <v>1</v>
      </c>
      <c r="D198" t="s">
        <v>21</v>
      </c>
      <c r="E198" t="s">
        <v>544</v>
      </c>
      <c r="F198" t="s">
        <v>444</v>
      </c>
      <c r="G198" t="s">
        <v>445</v>
      </c>
      <c r="H198">
        <v>77.238585999999998</v>
      </c>
      <c r="I198">
        <v>28.555917999999998</v>
      </c>
      <c r="J198" t="s">
        <v>545</v>
      </c>
      <c r="K198" t="s">
        <v>26</v>
      </c>
      <c r="L198" t="s">
        <v>35</v>
      </c>
      <c r="M198" t="s">
        <v>35</v>
      </c>
      <c r="N198" t="s">
        <v>27</v>
      </c>
      <c r="O198" t="s">
        <v>27</v>
      </c>
      <c r="P198">
        <v>2</v>
      </c>
      <c r="Q198">
        <v>0</v>
      </c>
      <c r="R198">
        <v>900</v>
      </c>
      <c r="S198">
        <v>1</v>
      </c>
      <c r="T198" s="1">
        <v>40330</v>
      </c>
      <c r="U198" t="s">
        <v>28</v>
      </c>
      <c r="V198" t="s">
        <v>20702</v>
      </c>
      <c r="W198" t="s">
        <v>20710</v>
      </c>
      <c r="X198" t="s">
        <v>20667</v>
      </c>
      <c r="Y198" t="s">
        <v>20671</v>
      </c>
      <c r="Z198">
        <v>6</v>
      </c>
      <c r="AA198" t="s">
        <v>20672</v>
      </c>
    </row>
    <row r="199" spans="1:27" x14ac:dyDescent="0.3">
      <c r="A199">
        <v>18357956</v>
      </c>
      <c r="B199" t="s">
        <v>546</v>
      </c>
      <c r="C199">
        <v>1</v>
      </c>
      <c r="D199" t="s">
        <v>21</v>
      </c>
      <c r="E199" t="s">
        <v>547</v>
      </c>
      <c r="F199" t="s">
        <v>70</v>
      </c>
      <c r="G199" t="s">
        <v>71</v>
      </c>
      <c r="H199">
        <v>77.227293500000002</v>
      </c>
      <c r="I199">
        <v>28.572911300000001</v>
      </c>
      <c r="J199" t="s">
        <v>548</v>
      </c>
      <c r="K199" t="s">
        <v>26</v>
      </c>
      <c r="L199" t="s">
        <v>27</v>
      </c>
      <c r="M199" t="s">
        <v>27</v>
      </c>
      <c r="N199" t="s">
        <v>27</v>
      </c>
      <c r="O199" t="s">
        <v>27</v>
      </c>
      <c r="P199">
        <v>2</v>
      </c>
      <c r="Q199">
        <v>0</v>
      </c>
      <c r="R199">
        <v>500</v>
      </c>
      <c r="S199">
        <v>1</v>
      </c>
      <c r="T199" s="1">
        <v>42125</v>
      </c>
      <c r="U199" t="s">
        <v>28</v>
      </c>
      <c r="V199" t="s">
        <v>20702</v>
      </c>
      <c r="W199" t="s">
        <v>20710</v>
      </c>
      <c r="X199" t="s">
        <v>20669</v>
      </c>
      <c r="Y199" t="s">
        <v>20671</v>
      </c>
      <c r="Z199">
        <v>5</v>
      </c>
      <c r="AA199" t="s">
        <v>20630</v>
      </c>
    </row>
    <row r="200" spans="1:27" x14ac:dyDescent="0.3">
      <c r="A200">
        <v>305153</v>
      </c>
      <c r="B200" t="s">
        <v>549</v>
      </c>
      <c r="C200">
        <v>1</v>
      </c>
      <c r="D200" t="s">
        <v>21</v>
      </c>
      <c r="E200" t="s">
        <v>550</v>
      </c>
      <c r="F200" t="s">
        <v>38</v>
      </c>
      <c r="G200" t="s">
        <v>39</v>
      </c>
      <c r="H200">
        <v>77.125029900000001</v>
      </c>
      <c r="I200">
        <v>28.5472207</v>
      </c>
      <c r="J200" t="s">
        <v>551</v>
      </c>
      <c r="K200" t="s">
        <v>26</v>
      </c>
      <c r="L200" t="s">
        <v>27</v>
      </c>
      <c r="M200" t="s">
        <v>27</v>
      </c>
      <c r="N200" t="s">
        <v>27</v>
      </c>
      <c r="O200" t="s">
        <v>27</v>
      </c>
      <c r="P200">
        <v>2</v>
      </c>
      <c r="Q200">
        <v>0</v>
      </c>
      <c r="R200">
        <v>650</v>
      </c>
      <c r="S200">
        <v>1</v>
      </c>
      <c r="T200" s="1">
        <v>41764</v>
      </c>
      <c r="U200" t="s">
        <v>28</v>
      </c>
      <c r="V200" t="s">
        <v>20702</v>
      </c>
      <c r="W200" t="s">
        <v>20710</v>
      </c>
      <c r="X200" t="s">
        <v>20664</v>
      </c>
      <c r="Y200" t="s">
        <v>20671</v>
      </c>
      <c r="Z200">
        <v>5</v>
      </c>
      <c r="AA200" t="s">
        <v>20630</v>
      </c>
    </row>
    <row r="201" spans="1:27" x14ac:dyDescent="0.3">
      <c r="A201">
        <v>18340302</v>
      </c>
      <c r="B201" t="s">
        <v>552</v>
      </c>
      <c r="C201">
        <v>1</v>
      </c>
      <c r="D201" t="s">
        <v>21</v>
      </c>
      <c r="E201" t="s">
        <v>553</v>
      </c>
      <c r="F201" t="s">
        <v>176</v>
      </c>
      <c r="G201" t="s">
        <v>177</v>
      </c>
      <c r="H201">
        <v>77.150134100000002</v>
      </c>
      <c r="I201">
        <v>28.494510300000002</v>
      </c>
      <c r="J201" t="s">
        <v>554</v>
      </c>
      <c r="K201" t="s">
        <v>26</v>
      </c>
      <c r="L201" t="s">
        <v>27</v>
      </c>
      <c r="M201" t="s">
        <v>35</v>
      </c>
      <c r="N201" t="s">
        <v>27</v>
      </c>
      <c r="O201" t="s">
        <v>27</v>
      </c>
      <c r="P201">
        <v>2</v>
      </c>
      <c r="Q201">
        <v>0</v>
      </c>
      <c r="R201">
        <v>600</v>
      </c>
      <c r="S201">
        <v>1</v>
      </c>
      <c r="T201" s="1">
        <v>42146</v>
      </c>
      <c r="U201" t="s">
        <v>28</v>
      </c>
      <c r="V201" t="s">
        <v>20702</v>
      </c>
      <c r="W201" t="s">
        <v>20710</v>
      </c>
      <c r="X201" t="s">
        <v>20669</v>
      </c>
      <c r="Y201" t="s">
        <v>20671</v>
      </c>
      <c r="Z201">
        <v>5</v>
      </c>
      <c r="AA201" t="s">
        <v>20630</v>
      </c>
    </row>
    <row r="202" spans="1:27" x14ac:dyDescent="0.3">
      <c r="A202">
        <v>18397621</v>
      </c>
      <c r="B202" t="s">
        <v>555</v>
      </c>
      <c r="C202">
        <v>1</v>
      </c>
      <c r="D202" t="s">
        <v>21</v>
      </c>
      <c r="E202" t="s">
        <v>556</v>
      </c>
      <c r="F202" t="s">
        <v>557</v>
      </c>
      <c r="G202" t="s">
        <v>558</v>
      </c>
      <c r="H202">
        <v>77.122934000000001</v>
      </c>
      <c r="I202">
        <v>28.552710999999999</v>
      </c>
      <c r="J202" t="s">
        <v>559</v>
      </c>
      <c r="K202" t="s">
        <v>26</v>
      </c>
      <c r="L202" t="s">
        <v>27</v>
      </c>
      <c r="M202" t="s">
        <v>27</v>
      </c>
      <c r="N202" t="s">
        <v>27</v>
      </c>
      <c r="O202" t="s">
        <v>27</v>
      </c>
      <c r="P202">
        <v>2</v>
      </c>
      <c r="Q202">
        <v>0</v>
      </c>
      <c r="R202">
        <v>500</v>
      </c>
      <c r="S202">
        <v>1</v>
      </c>
      <c r="T202" s="1">
        <v>42862</v>
      </c>
      <c r="U202" t="s">
        <v>28</v>
      </c>
      <c r="V202" t="s">
        <v>20702</v>
      </c>
      <c r="W202" t="s">
        <v>20710</v>
      </c>
      <c r="X202" t="s">
        <v>20668</v>
      </c>
      <c r="Y202" t="s">
        <v>20671</v>
      </c>
      <c r="Z202">
        <v>5</v>
      </c>
      <c r="AA202" t="s">
        <v>20630</v>
      </c>
    </row>
    <row r="203" spans="1:27" x14ac:dyDescent="0.3">
      <c r="A203">
        <v>18472665</v>
      </c>
      <c r="B203" t="s">
        <v>560</v>
      </c>
      <c r="C203">
        <v>1</v>
      </c>
      <c r="D203" t="s">
        <v>21</v>
      </c>
      <c r="E203" t="s">
        <v>561</v>
      </c>
      <c r="F203" t="s">
        <v>62</v>
      </c>
      <c r="G203" t="s">
        <v>63</v>
      </c>
      <c r="H203">
        <v>77.167133500000006</v>
      </c>
      <c r="I203">
        <v>28.5724166</v>
      </c>
      <c r="J203" t="s">
        <v>562</v>
      </c>
      <c r="K203" t="s">
        <v>26</v>
      </c>
      <c r="L203" t="s">
        <v>27</v>
      </c>
      <c r="M203" t="s">
        <v>35</v>
      </c>
      <c r="N203" t="s">
        <v>27</v>
      </c>
      <c r="O203" t="s">
        <v>27</v>
      </c>
      <c r="P203">
        <v>2</v>
      </c>
      <c r="Q203">
        <v>0</v>
      </c>
      <c r="R203">
        <v>600</v>
      </c>
      <c r="S203">
        <v>1</v>
      </c>
      <c r="T203" s="1">
        <v>42506</v>
      </c>
      <c r="U203" t="s">
        <v>28</v>
      </c>
      <c r="V203" t="s">
        <v>20702</v>
      </c>
      <c r="W203" t="s">
        <v>20710</v>
      </c>
      <c r="X203" t="s">
        <v>20661</v>
      </c>
      <c r="Y203" t="s">
        <v>20671</v>
      </c>
      <c r="Z203">
        <v>5</v>
      </c>
      <c r="AA203" t="s">
        <v>20630</v>
      </c>
    </row>
    <row r="204" spans="1:27" x14ac:dyDescent="0.3">
      <c r="A204">
        <v>18357568</v>
      </c>
      <c r="B204" t="s">
        <v>563</v>
      </c>
      <c r="C204">
        <v>1</v>
      </c>
      <c r="D204" t="s">
        <v>21</v>
      </c>
      <c r="E204" t="s">
        <v>564</v>
      </c>
      <c r="F204" t="s">
        <v>565</v>
      </c>
      <c r="G204" t="s">
        <v>566</v>
      </c>
      <c r="H204">
        <v>77.193671199999997</v>
      </c>
      <c r="I204">
        <v>28.5699787</v>
      </c>
      <c r="J204" t="s">
        <v>567</v>
      </c>
      <c r="K204" t="s">
        <v>26</v>
      </c>
      <c r="L204" t="s">
        <v>27</v>
      </c>
      <c r="M204" t="s">
        <v>27</v>
      </c>
      <c r="N204" t="s">
        <v>27</v>
      </c>
      <c r="O204" t="s">
        <v>27</v>
      </c>
      <c r="P204">
        <v>2</v>
      </c>
      <c r="Q204">
        <v>0</v>
      </c>
      <c r="R204">
        <v>600</v>
      </c>
      <c r="S204">
        <v>1</v>
      </c>
      <c r="T204" s="1">
        <v>40677</v>
      </c>
      <c r="U204" t="s">
        <v>28</v>
      </c>
      <c r="V204" t="s">
        <v>20702</v>
      </c>
      <c r="W204" t="s">
        <v>20710</v>
      </c>
      <c r="X204" t="s">
        <v>20663</v>
      </c>
      <c r="Y204" t="s">
        <v>20671</v>
      </c>
      <c r="Z204">
        <v>5</v>
      </c>
      <c r="AA204" t="s">
        <v>20630</v>
      </c>
    </row>
    <row r="205" spans="1:27" x14ac:dyDescent="0.3">
      <c r="A205">
        <v>18492103</v>
      </c>
      <c r="B205" t="s">
        <v>568</v>
      </c>
      <c r="C205">
        <v>1</v>
      </c>
      <c r="D205" t="s">
        <v>21</v>
      </c>
      <c r="E205" t="s">
        <v>569</v>
      </c>
      <c r="F205" t="s">
        <v>208</v>
      </c>
      <c r="G205" t="s">
        <v>207</v>
      </c>
      <c r="H205">
        <v>77.114537799999994</v>
      </c>
      <c r="I205">
        <v>28.636983300000001</v>
      </c>
      <c r="J205" t="s">
        <v>476</v>
      </c>
      <c r="K205" t="s">
        <v>26</v>
      </c>
      <c r="L205" t="s">
        <v>27</v>
      </c>
      <c r="M205" t="s">
        <v>27</v>
      </c>
      <c r="N205" t="s">
        <v>27</v>
      </c>
      <c r="O205" t="s">
        <v>27</v>
      </c>
      <c r="P205">
        <v>2</v>
      </c>
      <c r="Q205">
        <v>0</v>
      </c>
      <c r="R205">
        <v>500</v>
      </c>
      <c r="S205">
        <v>1</v>
      </c>
      <c r="T205" s="1">
        <v>43246</v>
      </c>
      <c r="U205" t="s">
        <v>28</v>
      </c>
      <c r="V205" t="s">
        <v>20702</v>
      </c>
      <c r="W205" t="s">
        <v>20710</v>
      </c>
      <c r="X205" t="s">
        <v>20662</v>
      </c>
      <c r="Y205" t="s">
        <v>20671</v>
      </c>
      <c r="Z205">
        <v>5</v>
      </c>
      <c r="AA205" t="s">
        <v>20630</v>
      </c>
    </row>
    <row r="206" spans="1:27" x14ac:dyDescent="0.3">
      <c r="A206">
        <v>18424642</v>
      </c>
      <c r="B206" t="s">
        <v>570</v>
      </c>
      <c r="C206">
        <v>1</v>
      </c>
      <c r="D206" t="s">
        <v>21</v>
      </c>
      <c r="E206" t="s">
        <v>571</v>
      </c>
      <c r="F206" t="s">
        <v>74</v>
      </c>
      <c r="G206" t="s">
        <v>75</v>
      </c>
      <c r="H206">
        <v>77.310444680000003</v>
      </c>
      <c r="I206">
        <v>28.688452959999999</v>
      </c>
      <c r="J206" t="s">
        <v>572</v>
      </c>
      <c r="K206" t="s">
        <v>26</v>
      </c>
      <c r="L206" t="s">
        <v>27</v>
      </c>
      <c r="M206" t="s">
        <v>27</v>
      </c>
      <c r="N206" t="s">
        <v>27</v>
      </c>
      <c r="O206" t="s">
        <v>27</v>
      </c>
      <c r="P206">
        <v>2</v>
      </c>
      <c r="Q206">
        <v>0</v>
      </c>
      <c r="R206">
        <v>500</v>
      </c>
      <c r="S206">
        <v>1</v>
      </c>
      <c r="T206" s="1">
        <v>43206</v>
      </c>
      <c r="U206" t="s">
        <v>28</v>
      </c>
      <c r="V206" t="s">
        <v>20702</v>
      </c>
      <c r="W206" t="s">
        <v>20710</v>
      </c>
      <c r="X206" t="s">
        <v>20662</v>
      </c>
      <c r="Y206" t="s">
        <v>20671</v>
      </c>
      <c r="Z206">
        <v>4</v>
      </c>
      <c r="AA206" t="s">
        <v>20673</v>
      </c>
    </row>
    <row r="207" spans="1:27" x14ac:dyDescent="0.3">
      <c r="A207">
        <v>311666</v>
      </c>
      <c r="B207" t="s">
        <v>573</v>
      </c>
      <c r="C207">
        <v>1</v>
      </c>
      <c r="D207" t="s">
        <v>21</v>
      </c>
      <c r="E207" t="s">
        <v>574</v>
      </c>
      <c r="F207" t="s">
        <v>38</v>
      </c>
      <c r="G207" t="s">
        <v>39</v>
      </c>
      <c r="H207">
        <v>77.123752499999995</v>
      </c>
      <c r="I207">
        <v>28.543479999999999</v>
      </c>
      <c r="J207" t="s">
        <v>567</v>
      </c>
      <c r="K207" t="s">
        <v>26</v>
      </c>
      <c r="L207" t="s">
        <v>27</v>
      </c>
      <c r="M207" t="s">
        <v>27</v>
      </c>
      <c r="N207" t="s">
        <v>27</v>
      </c>
      <c r="O207" t="s">
        <v>27</v>
      </c>
      <c r="P207">
        <v>2</v>
      </c>
      <c r="Q207">
        <v>0</v>
      </c>
      <c r="R207">
        <v>500</v>
      </c>
      <c r="S207">
        <v>1</v>
      </c>
      <c r="T207" s="1">
        <v>41388</v>
      </c>
      <c r="U207" t="s">
        <v>28</v>
      </c>
      <c r="V207" t="s">
        <v>20702</v>
      </c>
      <c r="W207" t="s">
        <v>20710</v>
      </c>
      <c r="X207" t="s">
        <v>20658</v>
      </c>
      <c r="Y207" t="s">
        <v>20671</v>
      </c>
      <c r="Z207">
        <v>4</v>
      </c>
      <c r="AA207" t="s">
        <v>20673</v>
      </c>
    </row>
    <row r="208" spans="1:27" x14ac:dyDescent="0.3">
      <c r="A208">
        <v>18446867</v>
      </c>
      <c r="B208" t="s">
        <v>575</v>
      </c>
      <c r="C208">
        <v>1</v>
      </c>
      <c r="D208" t="s">
        <v>21</v>
      </c>
      <c r="E208" t="s">
        <v>576</v>
      </c>
      <c r="F208" t="s">
        <v>176</v>
      </c>
      <c r="G208" t="s">
        <v>177</v>
      </c>
      <c r="H208">
        <v>77.162105999999994</v>
      </c>
      <c r="I208">
        <v>28.496089099999999</v>
      </c>
      <c r="J208" t="s">
        <v>559</v>
      </c>
      <c r="K208" t="s">
        <v>26</v>
      </c>
      <c r="L208" t="s">
        <v>27</v>
      </c>
      <c r="M208" t="s">
        <v>27</v>
      </c>
      <c r="N208" t="s">
        <v>27</v>
      </c>
      <c r="O208" t="s">
        <v>27</v>
      </c>
      <c r="P208">
        <v>2</v>
      </c>
      <c r="Q208">
        <v>0</v>
      </c>
      <c r="R208">
        <v>500</v>
      </c>
      <c r="S208">
        <v>1</v>
      </c>
      <c r="T208" s="1">
        <v>42852</v>
      </c>
      <c r="U208" t="s">
        <v>28</v>
      </c>
      <c r="V208" t="s">
        <v>20702</v>
      </c>
      <c r="W208" t="s">
        <v>20710</v>
      </c>
      <c r="X208" t="s">
        <v>20668</v>
      </c>
      <c r="Y208" t="s">
        <v>20671</v>
      </c>
      <c r="Z208">
        <v>4</v>
      </c>
      <c r="AA208" t="s">
        <v>20673</v>
      </c>
    </row>
    <row r="209" spans="1:27" x14ac:dyDescent="0.3">
      <c r="A209">
        <v>18438424</v>
      </c>
      <c r="B209" t="s">
        <v>577</v>
      </c>
      <c r="C209">
        <v>1</v>
      </c>
      <c r="D209" t="s">
        <v>21</v>
      </c>
      <c r="E209" t="s">
        <v>488</v>
      </c>
      <c r="F209" t="s">
        <v>489</v>
      </c>
      <c r="G209" t="s">
        <v>490</v>
      </c>
      <c r="H209">
        <v>77.162042099999994</v>
      </c>
      <c r="I209">
        <v>28.592136199999999</v>
      </c>
      <c r="J209" t="s">
        <v>578</v>
      </c>
      <c r="K209" t="s">
        <v>26</v>
      </c>
      <c r="L209" t="s">
        <v>27</v>
      </c>
      <c r="M209" t="s">
        <v>27</v>
      </c>
      <c r="N209" t="s">
        <v>27</v>
      </c>
      <c r="O209" t="s">
        <v>27</v>
      </c>
      <c r="P209">
        <v>2</v>
      </c>
      <c r="Q209">
        <v>0</v>
      </c>
      <c r="R209">
        <v>600</v>
      </c>
      <c r="S209">
        <v>1</v>
      </c>
      <c r="T209" s="1">
        <v>41755</v>
      </c>
      <c r="U209" t="s">
        <v>28</v>
      </c>
      <c r="V209" t="s">
        <v>20702</v>
      </c>
      <c r="W209" t="s">
        <v>20710</v>
      </c>
      <c r="X209" t="s">
        <v>20664</v>
      </c>
      <c r="Y209" t="s">
        <v>20671</v>
      </c>
      <c r="Z209">
        <v>4</v>
      </c>
      <c r="AA209" t="s">
        <v>20673</v>
      </c>
    </row>
    <row r="210" spans="1:27" x14ac:dyDescent="0.3">
      <c r="A210">
        <v>18153555</v>
      </c>
      <c r="B210" t="s">
        <v>579</v>
      </c>
      <c r="C210">
        <v>1</v>
      </c>
      <c r="D210" t="s">
        <v>21</v>
      </c>
      <c r="E210" t="s">
        <v>580</v>
      </c>
      <c r="F210" t="s">
        <v>235</v>
      </c>
      <c r="G210" t="s">
        <v>234</v>
      </c>
      <c r="H210">
        <v>77.166800600000002</v>
      </c>
      <c r="I210">
        <v>28.708473699999999</v>
      </c>
      <c r="J210" t="s">
        <v>581</v>
      </c>
      <c r="K210" t="s">
        <v>26</v>
      </c>
      <c r="L210" t="s">
        <v>27</v>
      </c>
      <c r="M210" t="s">
        <v>27</v>
      </c>
      <c r="N210" t="s">
        <v>27</v>
      </c>
      <c r="O210" t="s">
        <v>27</v>
      </c>
      <c r="P210">
        <v>2</v>
      </c>
      <c r="Q210">
        <v>0</v>
      </c>
      <c r="R210">
        <v>600</v>
      </c>
      <c r="S210">
        <v>1</v>
      </c>
      <c r="T210" s="1">
        <v>43198</v>
      </c>
      <c r="U210" t="s">
        <v>28</v>
      </c>
      <c r="V210" t="s">
        <v>20702</v>
      </c>
      <c r="W210" t="s">
        <v>20710</v>
      </c>
      <c r="X210" t="s">
        <v>20662</v>
      </c>
      <c r="Y210" t="s">
        <v>20671</v>
      </c>
      <c r="Z210">
        <v>4</v>
      </c>
      <c r="AA210" t="s">
        <v>20673</v>
      </c>
    </row>
    <row r="211" spans="1:27" x14ac:dyDescent="0.3">
      <c r="A211">
        <v>18429376</v>
      </c>
      <c r="B211" t="s">
        <v>582</v>
      </c>
      <c r="C211">
        <v>1</v>
      </c>
      <c r="D211" t="s">
        <v>21</v>
      </c>
      <c r="E211" t="s">
        <v>583</v>
      </c>
      <c r="F211" t="s">
        <v>584</v>
      </c>
      <c r="G211" t="s">
        <v>585</v>
      </c>
      <c r="H211">
        <v>77.277897499999995</v>
      </c>
      <c r="I211">
        <v>28.5665297</v>
      </c>
      <c r="J211" t="s">
        <v>525</v>
      </c>
      <c r="K211" t="s">
        <v>26</v>
      </c>
      <c r="L211" t="s">
        <v>27</v>
      </c>
      <c r="M211" t="s">
        <v>27</v>
      </c>
      <c r="N211" t="s">
        <v>27</v>
      </c>
      <c r="O211" t="s">
        <v>27</v>
      </c>
      <c r="P211">
        <v>2</v>
      </c>
      <c r="Q211">
        <v>0</v>
      </c>
      <c r="R211">
        <v>600</v>
      </c>
      <c r="S211">
        <v>1</v>
      </c>
      <c r="T211" s="1">
        <v>42487</v>
      </c>
      <c r="U211" t="s">
        <v>28</v>
      </c>
      <c r="V211" t="s">
        <v>20702</v>
      </c>
      <c r="W211" t="s">
        <v>20710</v>
      </c>
      <c r="X211" t="s">
        <v>20661</v>
      </c>
      <c r="Y211" t="s">
        <v>20671</v>
      </c>
      <c r="Z211">
        <v>4</v>
      </c>
      <c r="AA211" t="s">
        <v>20673</v>
      </c>
    </row>
    <row r="212" spans="1:27" x14ac:dyDescent="0.3">
      <c r="A212">
        <v>18441542</v>
      </c>
      <c r="B212" t="s">
        <v>586</v>
      </c>
      <c r="C212">
        <v>1</v>
      </c>
      <c r="D212" t="s">
        <v>21</v>
      </c>
      <c r="E212" t="s">
        <v>587</v>
      </c>
      <c r="F212" t="s">
        <v>584</v>
      </c>
      <c r="G212" t="s">
        <v>585</v>
      </c>
      <c r="H212">
        <v>77.285720740000002</v>
      </c>
      <c r="I212">
        <v>28.56527732</v>
      </c>
      <c r="J212" t="s">
        <v>567</v>
      </c>
      <c r="K212" t="s">
        <v>26</v>
      </c>
      <c r="L212" t="s">
        <v>27</v>
      </c>
      <c r="M212" t="s">
        <v>27</v>
      </c>
      <c r="N212" t="s">
        <v>27</v>
      </c>
      <c r="O212" t="s">
        <v>27</v>
      </c>
      <c r="P212">
        <v>2</v>
      </c>
      <c r="Q212">
        <v>0</v>
      </c>
      <c r="R212">
        <v>500</v>
      </c>
      <c r="S212">
        <v>1</v>
      </c>
      <c r="T212" s="1">
        <v>40658</v>
      </c>
      <c r="U212" t="s">
        <v>28</v>
      </c>
      <c r="V212" t="s">
        <v>20702</v>
      </c>
      <c r="W212" t="s">
        <v>20710</v>
      </c>
      <c r="X212" t="s">
        <v>20663</v>
      </c>
      <c r="Y212" t="s">
        <v>20671</v>
      </c>
      <c r="Z212">
        <v>4</v>
      </c>
      <c r="AA212" t="s">
        <v>20673</v>
      </c>
    </row>
    <row r="213" spans="1:27" x14ac:dyDescent="0.3">
      <c r="A213">
        <v>311544</v>
      </c>
      <c r="B213" t="s">
        <v>588</v>
      </c>
      <c r="C213">
        <v>1</v>
      </c>
      <c r="D213" t="s">
        <v>21</v>
      </c>
      <c r="E213" t="s">
        <v>589</v>
      </c>
      <c r="F213" t="s">
        <v>471</v>
      </c>
      <c r="G213" t="s">
        <v>472</v>
      </c>
      <c r="H213">
        <v>77.317026799999994</v>
      </c>
      <c r="I213">
        <v>28.662202400000002</v>
      </c>
      <c r="J213" t="s">
        <v>554</v>
      </c>
      <c r="K213" t="s">
        <v>26</v>
      </c>
      <c r="L213" t="s">
        <v>27</v>
      </c>
      <c r="M213" t="s">
        <v>27</v>
      </c>
      <c r="N213" t="s">
        <v>27</v>
      </c>
      <c r="O213" t="s">
        <v>27</v>
      </c>
      <c r="P213">
        <v>2</v>
      </c>
      <c r="Q213">
        <v>0</v>
      </c>
      <c r="R213">
        <v>500</v>
      </c>
      <c r="S213">
        <v>1</v>
      </c>
      <c r="T213" s="1">
        <v>42800</v>
      </c>
      <c r="U213" t="s">
        <v>28</v>
      </c>
      <c r="V213" t="s">
        <v>20702</v>
      </c>
      <c r="W213" t="s">
        <v>20710</v>
      </c>
      <c r="X213" t="s">
        <v>20668</v>
      </c>
      <c r="Y213" t="s">
        <v>20674</v>
      </c>
      <c r="Z213">
        <v>3</v>
      </c>
      <c r="AA213" t="s">
        <v>20675</v>
      </c>
    </row>
    <row r="214" spans="1:27" x14ac:dyDescent="0.3">
      <c r="A214">
        <v>18430569</v>
      </c>
      <c r="B214" t="s">
        <v>590</v>
      </c>
      <c r="C214">
        <v>1</v>
      </c>
      <c r="D214" t="s">
        <v>21</v>
      </c>
      <c r="E214" t="s">
        <v>591</v>
      </c>
      <c r="F214" t="s">
        <v>50</v>
      </c>
      <c r="G214" t="s">
        <v>51</v>
      </c>
      <c r="H214">
        <v>77.011751899999993</v>
      </c>
      <c r="I214">
        <v>28.617963899999999</v>
      </c>
      <c r="J214" t="s">
        <v>476</v>
      </c>
      <c r="K214" t="s">
        <v>26</v>
      </c>
      <c r="L214" t="s">
        <v>35</v>
      </c>
      <c r="M214" t="s">
        <v>27</v>
      </c>
      <c r="N214" t="s">
        <v>27</v>
      </c>
      <c r="O214" t="s">
        <v>27</v>
      </c>
      <c r="P214">
        <v>2</v>
      </c>
      <c r="Q214">
        <v>0</v>
      </c>
      <c r="R214">
        <v>800</v>
      </c>
      <c r="S214">
        <v>1</v>
      </c>
      <c r="T214" s="1">
        <v>41721</v>
      </c>
      <c r="U214" t="s">
        <v>28</v>
      </c>
      <c r="V214" t="s">
        <v>20702</v>
      </c>
      <c r="W214" t="s">
        <v>20710</v>
      </c>
      <c r="X214" t="s">
        <v>20664</v>
      </c>
      <c r="Y214" t="s">
        <v>20674</v>
      </c>
      <c r="Z214">
        <v>3</v>
      </c>
      <c r="AA214" t="s">
        <v>20675</v>
      </c>
    </row>
    <row r="215" spans="1:27" x14ac:dyDescent="0.3">
      <c r="A215">
        <v>18014151</v>
      </c>
      <c r="B215" t="s">
        <v>592</v>
      </c>
      <c r="C215">
        <v>1</v>
      </c>
      <c r="D215" t="s">
        <v>21</v>
      </c>
      <c r="E215" t="s">
        <v>593</v>
      </c>
      <c r="F215" t="s">
        <v>594</v>
      </c>
      <c r="G215" t="s">
        <v>595</v>
      </c>
      <c r="H215">
        <v>77.035102780000003</v>
      </c>
      <c r="I215">
        <v>28.79751667</v>
      </c>
      <c r="J215" t="s">
        <v>596</v>
      </c>
      <c r="K215" t="s">
        <v>26</v>
      </c>
      <c r="L215" t="s">
        <v>27</v>
      </c>
      <c r="M215" t="s">
        <v>27</v>
      </c>
      <c r="N215" t="s">
        <v>27</v>
      </c>
      <c r="O215" t="s">
        <v>27</v>
      </c>
      <c r="P215">
        <v>2</v>
      </c>
      <c r="Q215">
        <v>0</v>
      </c>
      <c r="R215">
        <v>500</v>
      </c>
      <c r="S215">
        <v>1</v>
      </c>
      <c r="T215" s="1">
        <v>43177</v>
      </c>
      <c r="U215" t="s">
        <v>28</v>
      </c>
      <c r="V215" t="s">
        <v>20702</v>
      </c>
      <c r="W215" t="s">
        <v>20710</v>
      </c>
      <c r="X215" t="s">
        <v>20662</v>
      </c>
      <c r="Y215" t="s">
        <v>20674</v>
      </c>
      <c r="Z215">
        <v>3</v>
      </c>
      <c r="AA215" t="s">
        <v>20675</v>
      </c>
    </row>
    <row r="216" spans="1:27" x14ac:dyDescent="0.3">
      <c r="A216">
        <v>18435289</v>
      </c>
      <c r="B216" t="s">
        <v>597</v>
      </c>
      <c r="C216">
        <v>1</v>
      </c>
      <c r="D216" t="s">
        <v>21</v>
      </c>
      <c r="E216" t="s">
        <v>488</v>
      </c>
      <c r="F216" t="s">
        <v>489</v>
      </c>
      <c r="G216" t="s">
        <v>490</v>
      </c>
      <c r="H216">
        <v>77.162221900000006</v>
      </c>
      <c r="I216">
        <v>28.592153499999998</v>
      </c>
      <c r="J216" t="s">
        <v>598</v>
      </c>
      <c r="K216" t="s">
        <v>26</v>
      </c>
      <c r="L216" t="s">
        <v>27</v>
      </c>
      <c r="M216" t="s">
        <v>27</v>
      </c>
      <c r="N216" t="s">
        <v>27</v>
      </c>
      <c r="O216" t="s">
        <v>27</v>
      </c>
      <c r="P216">
        <v>2</v>
      </c>
      <c r="Q216">
        <v>0</v>
      </c>
      <c r="R216">
        <v>700</v>
      </c>
      <c r="S216">
        <v>1</v>
      </c>
      <c r="T216" s="1">
        <v>40255</v>
      </c>
      <c r="U216" t="s">
        <v>28</v>
      </c>
      <c r="V216" t="s">
        <v>20702</v>
      </c>
      <c r="W216" t="s">
        <v>20710</v>
      </c>
      <c r="X216" t="s">
        <v>20667</v>
      </c>
      <c r="Y216" t="s">
        <v>20674</v>
      </c>
      <c r="Z216">
        <v>3</v>
      </c>
      <c r="AA216" t="s">
        <v>20675</v>
      </c>
    </row>
    <row r="217" spans="1:27" x14ac:dyDescent="0.3">
      <c r="A217">
        <v>18355117</v>
      </c>
      <c r="B217" t="s">
        <v>599</v>
      </c>
      <c r="C217">
        <v>1</v>
      </c>
      <c r="D217" t="s">
        <v>21</v>
      </c>
      <c r="E217" t="s">
        <v>600</v>
      </c>
      <c r="F217" t="s">
        <v>333</v>
      </c>
      <c r="G217" t="s">
        <v>334</v>
      </c>
      <c r="H217">
        <v>77.249722820000002</v>
      </c>
      <c r="I217">
        <v>28.555668520000001</v>
      </c>
      <c r="J217" t="s">
        <v>525</v>
      </c>
      <c r="K217" t="s">
        <v>26</v>
      </c>
      <c r="L217" t="s">
        <v>27</v>
      </c>
      <c r="M217" t="s">
        <v>27</v>
      </c>
      <c r="N217" t="s">
        <v>27</v>
      </c>
      <c r="O217" t="s">
        <v>27</v>
      </c>
      <c r="P217">
        <v>2</v>
      </c>
      <c r="Q217">
        <v>0</v>
      </c>
      <c r="R217">
        <v>500</v>
      </c>
      <c r="S217">
        <v>1</v>
      </c>
      <c r="T217" s="1">
        <v>42401</v>
      </c>
      <c r="U217" t="s">
        <v>28</v>
      </c>
      <c r="V217" t="s">
        <v>20702</v>
      </c>
      <c r="W217" t="s">
        <v>20710</v>
      </c>
      <c r="X217" t="s">
        <v>20661</v>
      </c>
      <c r="Y217" t="s">
        <v>20674</v>
      </c>
      <c r="Z217">
        <v>2</v>
      </c>
      <c r="AA217" t="s">
        <v>20676</v>
      </c>
    </row>
    <row r="218" spans="1:27" x14ac:dyDescent="0.3">
      <c r="A218">
        <v>18492048</v>
      </c>
      <c r="B218" t="s">
        <v>601</v>
      </c>
      <c r="C218">
        <v>1</v>
      </c>
      <c r="D218" t="s">
        <v>21</v>
      </c>
      <c r="E218" t="s">
        <v>300</v>
      </c>
      <c r="F218" t="s">
        <v>299</v>
      </c>
      <c r="G218" t="s">
        <v>300</v>
      </c>
      <c r="H218">
        <v>77.208793999999997</v>
      </c>
      <c r="I218">
        <v>28.694348000000002</v>
      </c>
      <c r="J218" t="s">
        <v>602</v>
      </c>
      <c r="K218" t="s">
        <v>26</v>
      </c>
      <c r="L218" t="s">
        <v>27</v>
      </c>
      <c r="M218" t="s">
        <v>27</v>
      </c>
      <c r="N218" t="s">
        <v>27</v>
      </c>
      <c r="O218" t="s">
        <v>27</v>
      </c>
      <c r="P218">
        <v>2</v>
      </c>
      <c r="Q218">
        <v>0</v>
      </c>
      <c r="R218">
        <v>500</v>
      </c>
      <c r="S218">
        <v>1</v>
      </c>
      <c r="T218" s="1">
        <v>41329</v>
      </c>
      <c r="U218" t="s">
        <v>28</v>
      </c>
      <c r="V218" t="s">
        <v>20702</v>
      </c>
      <c r="W218" t="s">
        <v>20710</v>
      </c>
      <c r="X218" t="s">
        <v>20658</v>
      </c>
      <c r="Y218" t="s">
        <v>20674</v>
      </c>
      <c r="Z218">
        <v>2</v>
      </c>
      <c r="AA218" t="s">
        <v>20676</v>
      </c>
    </row>
    <row r="219" spans="1:27" x14ac:dyDescent="0.3">
      <c r="A219">
        <v>18358665</v>
      </c>
      <c r="B219" t="s">
        <v>603</v>
      </c>
      <c r="C219">
        <v>1</v>
      </c>
      <c r="D219" t="s">
        <v>21</v>
      </c>
      <c r="E219" t="s">
        <v>604</v>
      </c>
      <c r="F219" t="s">
        <v>38</v>
      </c>
      <c r="G219" t="s">
        <v>39</v>
      </c>
      <c r="H219">
        <v>77.113773600000002</v>
      </c>
      <c r="I219">
        <v>28.535442100000001</v>
      </c>
      <c r="J219" t="s">
        <v>605</v>
      </c>
      <c r="K219" t="s">
        <v>26</v>
      </c>
      <c r="L219" t="s">
        <v>27</v>
      </c>
      <c r="M219" t="s">
        <v>27</v>
      </c>
      <c r="N219" t="s">
        <v>27</v>
      </c>
      <c r="O219" t="s">
        <v>27</v>
      </c>
      <c r="P219">
        <v>3</v>
      </c>
      <c r="Q219">
        <v>0</v>
      </c>
      <c r="R219">
        <v>1000</v>
      </c>
      <c r="S219">
        <v>1</v>
      </c>
      <c r="T219" s="1">
        <v>40592</v>
      </c>
      <c r="U219" t="s">
        <v>28</v>
      </c>
      <c r="V219" t="s">
        <v>20702</v>
      </c>
      <c r="W219" t="s">
        <v>20710</v>
      </c>
      <c r="X219" t="s">
        <v>20663</v>
      </c>
      <c r="Y219" t="s">
        <v>20674</v>
      </c>
      <c r="Z219">
        <v>2</v>
      </c>
      <c r="AA219" t="s">
        <v>20676</v>
      </c>
    </row>
    <row r="220" spans="1:27" x14ac:dyDescent="0.3">
      <c r="A220">
        <v>18489842</v>
      </c>
      <c r="B220" t="s">
        <v>606</v>
      </c>
      <c r="C220">
        <v>1</v>
      </c>
      <c r="D220" t="s">
        <v>21</v>
      </c>
      <c r="E220" t="s">
        <v>607</v>
      </c>
      <c r="F220" t="s">
        <v>608</v>
      </c>
      <c r="G220" t="s">
        <v>609</v>
      </c>
      <c r="H220">
        <v>77.181864899999994</v>
      </c>
      <c r="I220">
        <v>28.522205100000001</v>
      </c>
      <c r="J220" t="s">
        <v>499</v>
      </c>
      <c r="K220" t="s">
        <v>26</v>
      </c>
      <c r="L220" t="s">
        <v>27</v>
      </c>
      <c r="M220" t="s">
        <v>27</v>
      </c>
      <c r="N220" t="s">
        <v>27</v>
      </c>
      <c r="O220" t="s">
        <v>27</v>
      </c>
      <c r="P220">
        <v>2</v>
      </c>
      <c r="Q220">
        <v>0</v>
      </c>
      <c r="R220">
        <v>500</v>
      </c>
      <c r="S220">
        <v>1</v>
      </c>
      <c r="T220" s="1">
        <v>42054</v>
      </c>
      <c r="U220" t="s">
        <v>28</v>
      </c>
      <c r="V220" t="s">
        <v>20702</v>
      </c>
      <c r="W220" t="s">
        <v>20710</v>
      </c>
      <c r="X220" t="s">
        <v>20669</v>
      </c>
      <c r="Y220" t="s">
        <v>20674</v>
      </c>
      <c r="Z220">
        <v>2</v>
      </c>
      <c r="AA220" t="s">
        <v>20676</v>
      </c>
    </row>
    <row r="221" spans="1:27" x14ac:dyDescent="0.3">
      <c r="A221">
        <v>18317473</v>
      </c>
      <c r="B221" t="s">
        <v>610</v>
      </c>
      <c r="C221">
        <v>1</v>
      </c>
      <c r="D221" t="s">
        <v>21</v>
      </c>
      <c r="E221" t="s">
        <v>533</v>
      </c>
      <c r="F221" t="s">
        <v>534</v>
      </c>
      <c r="G221" t="s">
        <v>535</v>
      </c>
      <c r="H221">
        <v>77.243074800000002</v>
      </c>
      <c r="I221">
        <v>28.6464675</v>
      </c>
      <c r="J221" t="s">
        <v>611</v>
      </c>
      <c r="K221" t="s">
        <v>26</v>
      </c>
      <c r="L221" t="s">
        <v>35</v>
      </c>
      <c r="M221" t="s">
        <v>27</v>
      </c>
      <c r="N221" t="s">
        <v>27</v>
      </c>
      <c r="O221" t="s">
        <v>27</v>
      </c>
      <c r="P221">
        <v>3</v>
      </c>
      <c r="Q221">
        <v>0</v>
      </c>
      <c r="R221">
        <v>1000</v>
      </c>
      <c r="S221">
        <v>1</v>
      </c>
      <c r="T221" s="1">
        <v>41677</v>
      </c>
      <c r="U221" t="s">
        <v>28</v>
      </c>
      <c r="V221" t="s">
        <v>20702</v>
      </c>
      <c r="W221" t="s">
        <v>20710</v>
      </c>
      <c r="X221" t="s">
        <v>20664</v>
      </c>
      <c r="Y221" t="s">
        <v>20674</v>
      </c>
      <c r="Z221">
        <v>2</v>
      </c>
      <c r="AA221" t="s">
        <v>20676</v>
      </c>
    </row>
    <row r="222" spans="1:27" x14ac:dyDescent="0.3">
      <c r="A222">
        <v>18232109</v>
      </c>
      <c r="B222" t="s">
        <v>612</v>
      </c>
      <c r="C222">
        <v>1</v>
      </c>
      <c r="D222" t="s">
        <v>21</v>
      </c>
      <c r="E222" t="s">
        <v>108</v>
      </c>
      <c r="F222" t="s">
        <v>107</v>
      </c>
      <c r="G222" t="s">
        <v>108</v>
      </c>
      <c r="H222">
        <v>77.284728299999998</v>
      </c>
      <c r="I222">
        <v>28.6213841</v>
      </c>
      <c r="J222" t="s">
        <v>562</v>
      </c>
      <c r="K222" t="s">
        <v>26</v>
      </c>
      <c r="L222" t="s">
        <v>27</v>
      </c>
      <c r="M222" t="s">
        <v>27</v>
      </c>
      <c r="N222" t="s">
        <v>27</v>
      </c>
      <c r="O222" t="s">
        <v>27</v>
      </c>
      <c r="P222">
        <v>2</v>
      </c>
      <c r="Q222">
        <v>0</v>
      </c>
      <c r="R222">
        <v>500</v>
      </c>
      <c r="S222">
        <v>1</v>
      </c>
      <c r="T222" s="1">
        <v>40228</v>
      </c>
      <c r="U222" t="s">
        <v>28</v>
      </c>
      <c r="V222" t="s">
        <v>20702</v>
      </c>
      <c r="W222" t="s">
        <v>20710</v>
      </c>
      <c r="X222" t="s">
        <v>20667</v>
      </c>
      <c r="Y222" t="s">
        <v>20674</v>
      </c>
      <c r="Z222">
        <v>2</v>
      </c>
      <c r="AA222" t="s">
        <v>20676</v>
      </c>
    </row>
    <row r="223" spans="1:27" x14ac:dyDescent="0.3">
      <c r="A223">
        <v>18438896</v>
      </c>
      <c r="B223" t="s">
        <v>613</v>
      </c>
      <c r="C223">
        <v>1</v>
      </c>
      <c r="D223" t="s">
        <v>21</v>
      </c>
      <c r="E223" t="s">
        <v>512</v>
      </c>
      <c r="F223" t="s">
        <v>513</v>
      </c>
      <c r="G223" t="s">
        <v>514</v>
      </c>
      <c r="H223">
        <v>77.177471999999995</v>
      </c>
      <c r="I223">
        <v>28.643167999999999</v>
      </c>
      <c r="J223" t="s">
        <v>515</v>
      </c>
      <c r="K223" t="s">
        <v>26</v>
      </c>
      <c r="L223" t="s">
        <v>27</v>
      </c>
      <c r="M223" t="s">
        <v>27</v>
      </c>
      <c r="N223" t="s">
        <v>27</v>
      </c>
      <c r="O223" t="s">
        <v>27</v>
      </c>
      <c r="P223">
        <v>2</v>
      </c>
      <c r="Q223">
        <v>0</v>
      </c>
      <c r="R223">
        <v>500</v>
      </c>
      <c r="S223">
        <v>1</v>
      </c>
      <c r="T223" s="1">
        <v>40963</v>
      </c>
      <c r="U223" t="s">
        <v>28</v>
      </c>
      <c r="V223" t="s">
        <v>20702</v>
      </c>
      <c r="W223" t="s">
        <v>20710</v>
      </c>
      <c r="X223" t="s">
        <v>20665</v>
      </c>
      <c r="Y223" t="s">
        <v>20674</v>
      </c>
      <c r="Z223">
        <v>2</v>
      </c>
      <c r="AA223" t="s">
        <v>20676</v>
      </c>
    </row>
    <row r="224" spans="1:27" x14ac:dyDescent="0.3">
      <c r="A224">
        <v>18357941</v>
      </c>
      <c r="B224" t="s">
        <v>614</v>
      </c>
      <c r="C224">
        <v>1</v>
      </c>
      <c r="D224" t="s">
        <v>21</v>
      </c>
      <c r="E224" t="s">
        <v>615</v>
      </c>
      <c r="F224" t="s">
        <v>204</v>
      </c>
      <c r="G224" t="s">
        <v>205</v>
      </c>
      <c r="H224">
        <v>77.299100300000006</v>
      </c>
      <c r="I224">
        <v>28.5335599</v>
      </c>
      <c r="J224" t="s">
        <v>502</v>
      </c>
      <c r="K224" t="s">
        <v>26</v>
      </c>
      <c r="L224" t="s">
        <v>27</v>
      </c>
      <c r="M224" t="s">
        <v>27</v>
      </c>
      <c r="N224" t="s">
        <v>27</v>
      </c>
      <c r="O224" t="s">
        <v>27</v>
      </c>
      <c r="P224">
        <v>2</v>
      </c>
      <c r="Q224">
        <v>0</v>
      </c>
      <c r="R224">
        <v>750</v>
      </c>
      <c r="S224">
        <v>1</v>
      </c>
      <c r="T224" s="1">
        <v>42036</v>
      </c>
      <c r="U224" t="s">
        <v>28</v>
      </c>
      <c r="V224" t="s">
        <v>20702</v>
      </c>
      <c r="W224" t="s">
        <v>20710</v>
      </c>
      <c r="X224" t="s">
        <v>20669</v>
      </c>
      <c r="Y224" t="s">
        <v>20674</v>
      </c>
      <c r="Z224">
        <v>2</v>
      </c>
      <c r="AA224" t="s">
        <v>20676</v>
      </c>
    </row>
    <row r="225" spans="1:27" x14ac:dyDescent="0.3">
      <c r="A225">
        <v>18446485</v>
      </c>
      <c r="B225" t="s">
        <v>616</v>
      </c>
      <c r="C225">
        <v>1</v>
      </c>
      <c r="D225" t="s">
        <v>21</v>
      </c>
      <c r="E225" t="s">
        <v>617</v>
      </c>
      <c r="F225" t="s">
        <v>618</v>
      </c>
      <c r="G225" t="s">
        <v>619</v>
      </c>
      <c r="H225">
        <v>77.121423710000002</v>
      </c>
      <c r="I225">
        <v>28.549895459999998</v>
      </c>
      <c r="J225" t="s">
        <v>620</v>
      </c>
      <c r="K225" t="s">
        <v>26</v>
      </c>
      <c r="L225" t="s">
        <v>27</v>
      </c>
      <c r="M225" t="s">
        <v>27</v>
      </c>
      <c r="N225" t="s">
        <v>27</v>
      </c>
      <c r="O225" t="s">
        <v>27</v>
      </c>
      <c r="P225">
        <v>2</v>
      </c>
      <c r="Q225">
        <v>0</v>
      </c>
      <c r="R225">
        <v>800</v>
      </c>
      <c r="S225">
        <v>1</v>
      </c>
      <c r="T225" s="1">
        <v>40218</v>
      </c>
      <c r="U225" t="s">
        <v>28</v>
      </c>
      <c r="V225" t="s">
        <v>20702</v>
      </c>
      <c r="W225" t="s">
        <v>20710</v>
      </c>
      <c r="X225" t="s">
        <v>20667</v>
      </c>
      <c r="Y225" t="s">
        <v>20674</v>
      </c>
      <c r="Z225">
        <v>2</v>
      </c>
      <c r="AA225" t="s">
        <v>20676</v>
      </c>
    </row>
    <row r="226" spans="1:27" x14ac:dyDescent="0.3">
      <c r="A226">
        <v>18435326</v>
      </c>
      <c r="B226" t="s">
        <v>621</v>
      </c>
      <c r="C226">
        <v>1</v>
      </c>
      <c r="D226" t="s">
        <v>21</v>
      </c>
      <c r="E226" t="s">
        <v>622</v>
      </c>
      <c r="F226" t="s">
        <v>594</v>
      </c>
      <c r="G226" t="s">
        <v>595</v>
      </c>
      <c r="H226">
        <v>77.049525079999995</v>
      </c>
      <c r="I226">
        <v>28.806198770000002</v>
      </c>
      <c r="J226" t="s">
        <v>623</v>
      </c>
      <c r="K226" t="s">
        <v>26</v>
      </c>
      <c r="L226" t="s">
        <v>27</v>
      </c>
      <c r="M226" t="s">
        <v>27</v>
      </c>
      <c r="N226" t="s">
        <v>27</v>
      </c>
      <c r="O226" t="s">
        <v>27</v>
      </c>
      <c r="P226">
        <v>2</v>
      </c>
      <c r="Q226">
        <v>0</v>
      </c>
      <c r="R226">
        <v>500</v>
      </c>
      <c r="S226">
        <v>1</v>
      </c>
      <c r="T226" s="1">
        <v>40196</v>
      </c>
      <c r="U226" t="s">
        <v>28</v>
      </c>
      <c r="V226" t="s">
        <v>20702</v>
      </c>
      <c r="W226" t="s">
        <v>20710</v>
      </c>
      <c r="X226" t="s">
        <v>20667</v>
      </c>
      <c r="Y226" t="s">
        <v>20674</v>
      </c>
      <c r="Z226">
        <v>1</v>
      </c>
      <c r="AA226" t="s">
        <v>20677</v>
      </c>
    </row>
    <row r="227" spans="1:27" x14ac:dyDescent="0.3">
      <c r="A227">
        <v>18372299</v>
      </c>
      <c r="B227" t="s">
        <v>624</v>
      </c>
      <c r="C227">
        <v>1</v>
      </c>
      <c r="D227" t="s">
        <v>21</v>
      </c>
      <c r="E227" t="s">
        <v>625</v>
      </c>
      <c r="F227" t="s">
        <v>107</v>
      </c>
      <c r="G227" t="s">
        <v>108</v>
      </c>
      <c r="H227">
        <v>77.284238099999996</v>
      </c>
      <c r="I227">
        <v>28.618546299999998</v>
      </c>
      <c r="J227" t="s">
        <v>491</v>
      </c>
      <c r="K227" t="s">
        <v>26</v>
      </c>
      <c r="L227" t="s">
        <v>27</v>
      </c>
      <c r="M227" t="s">
        <v>27</v>
      </c>
      <c r="N227" t="s">
        <v>27</v>
      </c>
      <c r="O227" t="s">
        <v>27</v>
      </c>
      <c r="P227">
        <v>2</v>
      </c>
      <c r="Q227">
        <v>0</v>
      </c>
      <c r="R227">
        <v>600</v>
      </c>
      <c r="S227">
        <v>1</v>
      </c>
      <c r="T227" s="1">
        <v>43111</v>
      </c>
      <c r="U227" t="s">
        <v>28</v>
      </c>
      <c r="V227" t="s">
        <v>20702</v>
      </c>
      <c r="W227" t="s">
        <v>20710</v>
      </c>
      <c r="X227" t="s">
        <v>20662</v>
      </c>
      <c r="Y227" t="s">
        <v>20674</v>
      </c>
      <c r="Z227">
        <v>1</v>
      </c>
      <c r="AA227" t="s">
        <v>20677</v>
      </c>
    </row>
    <row r="228" spans="1:27" x14ac:dyDescent="0.3">
      <c r="A228">
        <v>18478389</v>
      </c>
      <c r="B228" t="s">
        <v>626</v>
      </c>
      <c r="C228">
        <v>1</v>
      </c>
      <c r="D228" t="s">
        <v>21</v>
      </c>
      <c r="E228" t="s">
        <v>627</v>
      </c>
      <c r="F228" t="s">
        <v>62</v>
      </c>
      <c r="G228" t="s">
        <v>63</v>
      </c>
      <c r="H228">
        <v>77.178486699999993</v>
      </c>
      <c r="I228">
        <v>28.575160100000002</v>
      </c>
      <c r="J228" t="s">
        <v>554</v>
      </c>
      <c r="K228" t="s">
        <v>26</v>
      </c>
      <c r="L228" t="s">
        <v>27</v>
      </c>
      <c r="M228" t="s">
        <v>27</v>
      </c>
      <c r="N228" t="s">
        <v>27</v>
      </c>
      <c r="O228" t="s">
        <v>27</v>
      </c>
      <c r="P228">
        <v>2</v>
      </c>
      <c r="Q228">
        <v>0</v>
      </c>
      <c r="R228">
        <v>500</v>
      </c>
      <c r="S228">
        <v>1</v>
      </c>
      <c r="T228" s="1">
        <v>41659</v>
      </c>
      <c r="U228" t="s">
        <v>28</v>
      </c>
      <c r="V228" t="s">
        <v>20702</v>
      </c>
      <c r="W228" t="s">
        <v>20710</v>
      </c>
      <c r="X228" t="s">
        <v>20664</v>
      </c>
      <c r="Y228" t="s">
        <v>20674</v>
      </c>
      <c r="Z228">
        <v>1</v>
      </c>
      <c r="AA228" t="s">
        <v>20677</v>
      </c>
    </row>
    <row r="229" spans="1:27" x14ac:dyDescent="0.3">
      <c r="A229">
        <v>18265712</v>
      </c>
      <c r="B229" t="s">
        <v>628</v>
      </c>
      <c r="C229">
        <v>1</v>
      </c>
      <c r="D229" t="s">
        <v>21</v>
      </c>
      <c r="E229" t="s">
        <v>629</v>
      </c>
      <c r="F229" t="s">
        <v>33</v>
      </c>
      <c r="G229" t="s">
        <v>34</v>
      </c>
      <c r="H229">
        <v>77.243552390000005</v>
      </c>
      <c r="I229">
        <v>28.57387443</v>
      </c>
      <c r="J229" t="s">
        <v>567</v>
      </c>
      <c r="K229" t="s">
        <v>26</v>
      </c>
      <c r="L229" t="s">
        <v>27</v>
      </c>
      <c r="M229" t="s">
        <v>27</v>
      </c>
      <c r="N229" t="s">
        <v>27</v>
      </c>
      <c r="O229" t="s">
        <v>27</v>
      </c>
      <c r="P229">
        <v>2</v>
      </c>
      <c r="Q229">
        <v>0</v>
      </c>
      <c r="R229">
        <v>500</v>
      </c>
      <c r="S229">
        <v>1</v>
      </c>
      <c r="T229" s="1">
        <v>41624</v>
      </c>
      <c r="U229" t="s">
        <v>28</v>
      </c>
      <c r="V229" t="s">
        <v>20702</v>
      </c>
      <c r="W229" t="s">
        <v>20710</v>
      </c>
      <c r="X229" t="s">
        <v>20658</v>
      </c>
      <c r="Y229" t="s">
        <v>20678</v>
      </c>
      <c r="Z229">
        <v>12</v>
      </c>
      <c r="AA229" t="s">
        <v>6631</v>
      </c>
    </row>
    <row r="230" spans="1:27" x14ac:dyDescent="0.3">
      <c r="A230">
        <v>18375201</v>
      </c>
      <c r="B230" t="s">
        <v>630</v>
      </c>
      <c r="C230">
        <v>1</v>
      </c>
      <c r="D230" t="s">
        <v>21</v>
      </c>
      <c r="E230" t="s">
        <v>631</v>
      </c>
      <c r="F230" t="s">
        <v>608</v>
      </c>
      <c r="G230" t="s">
        <v>609</v>
      </c>
      <c r="H230">
        <v>77.190167299999999</v>
      </c>
      <c r="I230">
        <v>28.526619199999999</v>
      </c>
      <c r="J230" t="s">
        <v>602</v>
      </c>
      <c r="K230" t="s">
        <v>26</v>
      </c>
      <c r="L230" t="s">
        <v>27</v>
      </c>
      <c r="M230" t="s">
        <v>27</v>
      </c>
      <c r="N230" t="s">
        <v>27</v>
      </c>
      <c r="O230" t="s">
        <v>27</v>
      </c>
      <c r="P230">
        <v>2</v>
      </c>
      <c r="Q230">
        <v>0</v>
      </c>
      <c r="R230">
        <v>700</v>
      </c>
      <c r="S230">
        <v>1</v>
      </c>
      <c r="T230" s="1">
        <v>41260</v>
      </c>
      <c r="U230" t="s">
        <v>28</v>
      </c>
      <c r="V230" t="s">
        <v>20702</v>
      </c>
      <c r="W230" t="s">
        <v>20710</v>
      </c>
      <c r="X230" t="s">
        <v>20665</v>
      </c>
      <c r="Y230" t="s">
        <v>20678</v>
      </c>
      <c r="Z230">
        <v>12</v>
      </c>
      <c r="AA230" t="s">
        <v>6631</v>
      </c>
    </row>
    <row r="231" spans="1:27" x14ac:dyDescent="0.3">
      <c r="A231">
        <v>18419424</v>
      </c>
      <c r="B231" t="s">
        <v>632</v>
      </c>
      <c r="C231">
        <v>1</v>
      </c>
      <c r="D231" t="s">
        <v>21</v>
      </c>
      <c r="E231" t="s">
        <v>633</v>
      </c>
      <c r="F231" t="s">
        <v>66</v>
      </c>
      <c r="G231" t="s">
        <v>67</v>
      </c>
      <c r="H231">
        <v>77.307288819999997</v>
      </c>
      <c r="I231">
        <v>28.591555799999998</v>
      </c>
      <c r="J231" t="s">
        <v>476</v>
      </c>
      <c r="K231" t="s">
        <v>26</v>
      </c>
      <c r="L231" t="s">
        <v>27</v>
      </c>
      <c r="M231" t="s">
        <v>27</v>
      </c>
      <c r="N231" t="s">
        <v>27</v>
      </c>
      <c r="O231" t="s">
        <v>27</v>
      </c>
      <c r="P231">
        <v>2</v>
      </c>
      <c r="Q231">
        <v>0</v>
      </c>
      <c r="R231">
        <v>500</v>
      </c>
      <c r="S231">
        <v>1</v>
      </c>
      <c r="T231" s="1">
        <v>40527</v>
      </c>
      <c r="U231" t="s">
        <v>28</v>
      </c>
      <c r="V231" t="s">
        <v>20702</v>
      </c>
      <c r="W231" t="s">
        <v>20710</v>
      </c>
      <c r="X231" t="s">
        <v>20667</v>
      </c>
      <c r="Y231" t="s">
        <v>20678</v>
      </c>
      <c r="Z231">
        <v>12</v>
      </c>
      <c r="AA231" t="s">
        <v>6631</v>
      </c>
    </row>
    <row r="232" spans="1:27" x14ac:dyDescent="0.3">
      <c r="A232">
        <v>18414469</v>
      </c>
      <c r="B232" t="s">
        <v>634</v>
      </c>
      <c r="C232">
        <v>1</v>
      </c>
      <c r="D232" t="s">
        <v>21</v>
      </c>
      <c r="E232" t="s">
        <v>635</v>
      </c>
      <c r="F232" t="s">
        <v>333</v>
      </c>
      <c r="G232" t="s">
        <v>334</v>
      </c>
      <c r="H232">
        <v>77.246045300000006</v>
      </c>
      <c r="I232">
        <v>28.559078100000001</v>
      </c>
      <c r="J232" t="s">
        <v>636</v>
      </c>
      <c r="K232" t="s">
        <v>26</v>
      </c>
      <c r="L232" t="s">
        <v>27</v>
      </c>
      <c r="M232" t="s">
        <v>27</v>
      </c>
      <c r="N232" t="s">
        <v>27</v>
      </c>
      <c r="O232" t="s">
        <v>27</v>
      </c>
      <c r="P232">
        <v>2</v>
      </c>
      <c r="Q232">
        <v>0</v>
      </c>
      <c r="R232">
        <v>500</v>
      </c>
      <c r="S232">
        <v>1</v>
      </c>
      <c r="T232" s="1">
        <v>41225</v>
      </c>
      <c r="U232" t="s">
        <v>28</v>
      </c>
      <c r="V232" t="s">
        <v>20702</v>
      </c>
      <c r="W232" t="s">
        <v>20710</v>
      </c>
      <c r="X232" t="s">
        <v>20665</v>
      </c>
      <c r="Y232" t="s">
        <v>20678</v>
      </c>
      <c r="Z232">
        <v>11</v>
      </c>
      <c r="AA232" t="s">
        <v>20679</v>
      </c>
    </row>
    <row r="233" spans="1:27" x14ac:dyDescent="0.3">
      <c r="A233">
        <v>18464637</v>
      </c>
      <c r="B233" t="s">
        <v>637</v>
      </c>
      <c r="C233">
        <v>1</v>
      </c>
      <c r="D233" t="s">
        <v>21</v>
      </c>
      <c r="E233" t="s">
        <v>638</v>
      </c>
      <c r="F233" t="s">
        <v>154</v>
      </c>
      <c r="G233" t="s">
        <v>155</v>
      </c>
      <c r="H233">
        <v>77.192035200000007</v>
      </c>
      <c r="I233">
        <v>28.698891</v>
      </c>
      <c r="J233" t="s">
        <v>476</v>
      </c>
      <c r="K233" t="s">
        <v>26</v>
      </c>
      <c r="L233" t="s">
        <v>27</v>
      </c>
      <c r="M233" t="s">
        <v>27</v>
      </c>
      <c r="N233" t="s">
        <v>27</v>
      </c>
      <c r="O233" t="s">
        <v>27</v>
      </c>
      <c r="P233">
        <v>2</v>
      </c>
      <c r="Q233">
        <v>0</v>
      </c>
      <c r="R233">
        <v>600</v>
      </c>
      <c r="S233">
        <v>1</v>
      </c>
      <c r="T233" s="1">
        <v>40484</v>
      </c>
      <c r="U233" t="s">
        <v>28</v>
      </c>
      <c r="V233" t="s">
        <v>20702</v>
      </c>
      <c r="W233" t="s">
        <v>20710</v>
      </c>
      <c r="X233" t="s">
        <v>20667</v>
      </c>
      <c r="Y233" t="s">
        <v>20678</v>
      </c>
      <c r="Z233">
        <v>11</v>
      </c>
      <c r="AA233" t="s">
        <v>20679</v>
      </c>
    </row>
    <row r="234" spans="1:27" x14ac:dyDescent="0.3">
      <c r="A234">
        <v>18458658</v>
      </c>
      <c r="B234" t="s">
        <v>639</v>
      </c>
      <c r="C234">
        <v>1</v>
      </c>
      <c r="D234" t="s">
        <v>21</v>
      </c>
      <c r="E234" t="s">
        <v>640</v>
      </c>
      <c r="F234" t="s">
        <v>641</v>
      </c>
      <c r="G234" t="s">
        <v>642</v>
      </c>
      <c r="H234">
        <v>77.196096999999995</v>
      </c>
      <c r="I234">
        <v>28.6689477</v>
      </c>
      <c r="J234" t="s">
        <v>567</v>
      </c>
      <c r="K234" t="s">
        <v>26</v>
      </c>
      <c r="L234" t="s">
        <v>27</v>
      </c>
      <c r="M234" t="s">
        <v>27</v>
      </c>
      <c r="N234" t="s">
        <v>27</v>
      </c>
      <c r="O234" t="s">
        <v>27</v>
      </c>
      <c r="P234">
        <v>2</v>
      </c>
      <c r="Q234">
        <v>0</v>
      </c>
      <c r="R234">
        <v>500</v>
      </c>
      <c r="S234">
        <v>1</v>
      </c>
      <c r="T234" s="1">
        <v>41235</v>
      </c>
      <c r="U234" t="s">
        <v>28</v>
      </c>
      <c r="V234" t="s">
        <v>20702</v>
      </c>
      <c r="W234" t="s">
        <v>20710</v>
      </c>
      <c r="X234" t="s">
        <v>20665</v>
      </c>
      <c r="Y234" t="s">
        <v>20678</v>
      </c>
      <c r="Z234">
        <v>11</v>
      </c>
      <c r="AA234" t="s">
        <v>20679</v>
      </c>
    </row>
    <row r="235" spans="1:27" x14ac:dyDescent="0.3">
      <c r="A235">
        <v>18361932</v>
      </c>
      <c r="B235" t="s">
        <v>552</v>
      </c>
      <c r="C235">
        <v>1</v>
      </c>
      <c r="D235" t="s">
        <v>21</v>
      </c>
      <c r="E235" t="s">
        <v>643</v>
      </c>
      <c r="F235" t="s">
        <v>38</v>
      </c>
      <c r="G235" t="s">
        <v>39</v>
      </c>
      <c r="H235">
        <v>77.1333427</v>
      </c>
      <c r="I235">
        <v>28.548914700000001</v>
      </c>
      <c r="J235" t="s">
        <v>554</v>
      </c>
      <c r="K235" t="s">
        <v>26</v>
      </c>
      <c r="L235" t="s">
        <v>27</v>
      </c>
      <c r="M235" t="s">
        <v>35</v>
      </c>
      <c r="N235" t="s">
        <v>27</v>
      </c>
      <c r="O235" t="s">
        <v>27</v>
      </c>
      <c r="P235">
        <v>2</v>
      </c>
      <c r="Q235">
        <v>0</v>
      </c>
      <c r="R235">
        <v>600</v>
      </c>
      <c r="S235">
        <v>1</v>
      </c>
      <c r="T235" s="1">
        <v>43405</v>
      </c>
      <c r="U235" t="s">
        <v>28</v>
      </c>
      <c r="V235" t="s">
        <v>20702</v>
      </c>
      <c r="W235" t="s">
        <v>20710</v>
      </c>
      <c r="X235" t="s">
        <v>20662</v>
      </c>
      <c r="Y235" t="s">
        <v>20678</v>
      </c>
      <c r="Z235">
        <v>11</v>
      </c>
      <c r="AA235" t="s">
        <v>20679</v>
      </c>
    </row>
    <row r="236" spans="1:27" x14ac:dyDescent="0.3">
      <c r="A236">
        <v>18313112</v>
      </c>
      <c r="B236" t="s">
        <v>644</v>
      </c>
      <c r="C236">
        <v>1</v>
      </c>
      <c r="D236" t="s">
        <v>21</v>
      </c>
      <c r="E236" t="s">
        <v>645</v>
      </c>
      <c r="F236" t="s">
        <v>38</v>
      </c>
      <c r="G236" t="s">
        <v>39</v>
      </c>
      <c r="H236">
        <v>77.129370899999998</v>
      </c>
      <c r="I236">
        <v>28.550516500000001</v>
      </c>
      <c r="J236" t="s">
        <v>502</v>
      </c>
      <c r="K236" t="s">
        <v>26</v>
      </c>
      <c r="L236" t="s">
        <v>35</v>
      </c>
      <c r="M236" t="s">
        <v>27</v>
      </c>
      <c r="N236" t="s">
        <v>27</v>
      </c>
      <c r="O236" t="s">
        <v>27</v>
      </c>
      <c r="P236">
        <v>3</v>
      </c>
      <c r="Q236">
        <v>0</v>
      </c>
      <c r="R236">
        <v>1000</v>
      </c>
      <c r="S236">
        <v>1</v>
      </c>
      <c r="T236" s="1">
        <v>42680</v>
      </c>
      <c r="U236" t="s">
        <v>28</v>
      </c>
      <c r="V236" t="s">
        <v>20702</v>
      </c>
      <c r="W236" t="s">
        <v>20710</v>
      </c>
      <c r="X236" t="s">
        <v>20661</v>
      </c>
      <c r="Y236" t="s">
        <v>20678</v>
      </c>
      <c r="Z236">
        <v>11</v>
      </c>
      <c r="AA236" t="s">
        <v>20679</v>
      </c>
    </row>
    <row r="237" spans="1:27" x14ac:dyDescent="0.3">
      <c r="A237">
        <v>18434343</v>
      </c>
      <c r="B237" t="s">
        <v>646</v>
      </c>
      <c r="C237">
        <v>1</v>
      </c>
      <c r="D237" t="s">
        <v>21</v>
      </c>
      <c r="E237" t="s">
        <v>647</v>
      </c>
      <c r="F237" t="s">
        <v>62</v>
      </c>
      <c r="G237" t="s">
        <v>63</v>
      </c>
      <c r="H237">
        <v>77.1760606</v>
      </c>
      <c r="I237">
        <v>28.5660557</v>
      </c>
      <c r="J237" t="s">
        <v>476</v>
      </c>
      <c r="K237" t="s">
        <v>26</v>
      </c>
      <c r="L237" t="s">
        <v>27</v>
      </c>
      <c r="M237" t="s">
        <v>35</v>
      </c>
      <c r="N237" t="s">
        <v>27</v>
      </c>
      <c r="O237" t="s">
        <v>27</v>
      </c>
      <c r="P237">
        <v>2</v>
      </c>
      <c r="Q237">
        <v>0</v>
      </c>
      <c r="R237">
        <v>500</v>
      </c>
      <c r="S237">
        <v>1</v>
      </c>
      <c r="T237" s="1">
        <v>41602</v>
      </c>
      <c r="U237" t="s">
        <v>28</v>
      </c>
      <c r="V237" t="s">
        <v>20702</v>
      </c>
      <c r="W237" t="s">
        <v>20710</v>
      </c>
      <c r="X237" t="s">
        <v>20658</v>
      </c>
      <c r="Y237" t="s">
        <v>20678</v>
      </c>
      <c r="Z237">
        <v>11</v>
      </c>
      <c r="AA237" t="s">
        <v>20679</v>
      </c>
    </row>
    <row r="238" spans="1:27" x14ac:dyDescent="0.3">
      <c r="A238">
        <v>18469940</v>
      </c>
      <c r="B238" t="s">
        <v>648</v>
      </c>
      <c r="C238">
        <v>1</v>
      </c>
      <c r="D238" t="s">
        <v>21</v>
      </c>
      <c r="E238" t="s">
        <v>649</v>
      </c>
      <c r="F238" t="s">
        <v>650</v>
      </c>
      <c r="G238" t="s">
        <v>651</v>
      </c>
      <c r="H238">
        <v>77.229470000000006</v>
      </c>
      <c r="I238">
        <v>28.637043999999999</v>
      </c>
      <c r="J238" t="s">
        <v>598</v>
      </c>
      <c r="K238" t="s">
        <v>26</v>
      </c>
      <c r="L238" t="s">
        <v>27</v>
      </c>
      <c r="M238" t="s">
        <v>35</v>
      </c>
      <c r="N238" t="s">
        <v>27</v>
      </c>
      <c r="O238" t="s">
        <v>27</v>
      </c>
      <c r="P238">
        <v>2</v>
      </c>
      <c r="Q238">
        <v>0</v>
      </c>
      <c r="R238">
        <v>500</v>
      </c>
      <c r="S238">
        <v>1</v>
      </c>
      <c r="T238" s="1">
        <v>40844</v>
      </c>
      <c r="U238" t="s">
        <v>28</v>
      </c>
      <c r="V238" t="s">
        <v>20702</v>
      </c>
      <c r="W238" t="s">
        <v>20710</v>
      </c>
      <c r="X238" t="s">
        <v>20663</v>
      </c>
      <c r="Y238" t="s">
        <v>20678</v>
      </c>
      <c r="Z238">
        <v>10</v>
      </c>
      <c r="AA238" t="s">
        <v>20680</v>
      </c>
    </row>
    <row r="239" spans="1:27" x14ac:dyDescent="0.3">
      <c r="A239">
        <v>18312598</v>
      </c>
      <c r="B239" t="s">
        <v>652</v>
      </c>
      <c r="C239">
        <v>1</v>
      </c>
      <c r="D239" t="s">
        <v>21</v>
      </c>
      <c r="E239" t="s">
        <v>653</v>
      </c>
      <c r="F239" t="s">
        <v>333</v>
      </c>
      <c r="G239" t="s">
        <v>334</v>
      </c>
      <c r="H239">
        <v>77.244648799999993</v>
      </c>
      <c r="I239">
        <v>28.556257299999999</v>
      </c>
      <c r="J239" t="s">
        <v>554</v>
      </c>
      <c r="K239" t="s">
        <v>26</v>
      </c>
      <c r="L239" t="s">
        <v>27</v>
      </c>
      <c r="M239" t="s">
        <v>27</v>
      </c>
      <c r="N239" t="s">
        <v>27</v>
      </c>
      <c r="O239" t="s">
        <v>27</v>
      </c>
      <c r="P239">
        <v>2</v>
      </c>
      <c r="Q239">
        <v>0</v>
      </c>
      <c r="R239">
        <v>500</v>
      </c>
      <c r="S239">
        <v>1</v>
      </c>
      <c r="T239" s="1">
        <v>41931</v>
      </c>
      <c r="U239" t="s">
        <v>28</v>
      </c>
      <c r="V239" t="s">
        <v>20702</v>
      </c>
      <c r="W239" t="s">
        <v>20710</v>
      </c>
      <c r="X239" t="s">
        <v>20664</v>
      </c>
      <c r="Y239" t="s">
        <v>20678</v>
      </c>
      <c r="Z239">
        <v>10</v>
      </c>
      <c r="AA239" t="s">
        <v>20680</v>
      </c>
    </row>
    <row r="240" spans="1:27" x14ac:dyDescent="0.3">
      <c r="A240">
        <v>18261164</v>
      </c>
      <c r="B240" t="s">
        <v>654</v>
      </c>
      <c r="C240">
        <v>1</v>
      </c>
      <c r="D240" t="s">
        <v>21</v>
      </c>
      <c r="E240" t="s">
        <v>655</v>
      </c>
      <c r="F240" t="s">
        <v>505</v>
      </c>
      <c r="G240" t="s">
        <v>506</v>
      </c>
      <c r="H240">
        <v>77.228255899999994</v>
      </c>
      <c r="I240">
        <v>28.701847000000001</v>
      </c>
      <c r="J240" t="s">
        <v>656</v>
      </c>
      <c r="K240" t="s">
        <v>26</v>
      </c>
      <c r="L240" t="s">
        <v>27</v>
      </c>
      <c r="M240" t="s">
        <v>27</v>
      </c>
      <c r="N240" t="s">
        <v>27</v>
      </c>
      <c r="O240" t="s">
        <v>27</v>
      </c>
      <c r="P240">
        <v>2</v>
      </c>
      <c r="Q240">
        <v>0</v>
      </c>
      <c r="R240">
        <v>550</v>
      </c>
      <c r="S240">
        <v>1</v>
      </c>
      <c r="T240" s="1">
        <v>41557</v>
      </c>
      <c r="U240" t="s">
        <v>28</v>
      </c>
      <c r="V240" t="s">
        <v>20702</v>
      </c>
      <c r="W240" t="s">
        <v>20710</v>
      </c>
      <c r="X240" t="s">
        <v>20658</v>
      </c>
      <c r="Y240" t="s">
        <v>20678</v>
      </c>
      <c r="Z240">
        <v>10</v>
      </c>
      <c r="AA240" t="s">
        <v>20680</v>
      </c>
    </row>
    <row r="241" spans="1:27" x14ac:dyDescent="0.3">
      <c r="A241">
        <v>18354996</v>
      </c>
      <c r="B241" t="s">
        <v>657</v>
      </c>
      <c r="C241">
        <v>1</v>
      </c>
      <c r="D241" t="s">
        <v>21</v>
      </c>
      <c r="E241" t="s">
        <v>658</v>
      </c>
      <c r="F241" t="s">
        <v>269</v>
      </c>
      <c r="G241" t="s">
        <v>270</v>
      </c>
      <c r="H241">
        <v>77.170693</v>
      </c>
      <c r="I241">
        <v>28.558862300000001</v>
      </c>
      <c r="J241" t="s">
        <v>548</v>
      </c>
      <c r="K241" t="s">
        <v>26</v>
      </c>
      <c r="L241" t="s">
        <v>27</v>
      </c>
      <c r="M241" t="s">
        <v>27</v>
      </c>
      <c r="N241" t="s">
        <v>27</v>
      </c>
      <c r="O241" t="s">
        <v>27</v>
      </c>
      <c r="P241">
        <v>2</v>
      </c>
      <c r="Q241">
        <v>0</v>
      </c>
      <c r="R241">
        <v>500</v>
      </c>
      <c r="S241">
        <v>1</v>
      </c>
      <c r="T241" s="1">
        <v>41203</v>
      </c>
      <c r="U241" t="s">
        <v>28</v>
      </c>
      <c r="V241" t="s">
        <v>20702</v>
      </c>
      <c r="W241" t="s">
        <v>20710</v>
      </c>
      <c r="X241" t="s">
        <v>20665</v>
      </c>
      <c r="Y241" t="s">
        <v>20678</v>
      </c>
      <c r="Z241">
        <v>10</v>
      </c>
      <c r="AA241" t="s">
        <v>20680</v>
      </c>
    </row>
    <row r="242" spans="1:27" x14ac:dyDescent="0.3">
      <c r="A242">
        <v>18440160</v>
      </c>
      <c r="B242" t="s">
        <v>659</v>
      </c>
      <c r="C242">
        <v>1</v>
      </c>
      <c r="D242" t="s">
        <v>21</v>
      </c>
      <c r="E242" t="s">
        <v>660</v>
      </c>
      <c r="F242" t="s">
        <v>138</v>
      </c>
      <c r="G242" t="s">
        <v>139</v>
      </c>
      <c r="H242">
        <v>77.214375000000004</v>
      </c>
      <c r="I242">
        <v>28.507952</v>
      </c>
      <c r="J242" t="s">
        <v>476</v>
      </c>
      <c r="K242" t="s">
        <v>26</v>
      </c>
      <c r="L242" t="s">
        <v>27</v>
      </c>
      <c r="M242" t="s">
        <v>35</v>
      </c>
      <c r="N242" t="s">
        <v>27</v>
      </c>
      <c r="O242" t="s">
        <v>27</v>
      </c>
      <c r="P242">
        <v>2</v>
      </c>
      <c r="Q242">
        <v>0</v>
      </c>
      <c r="R242">
        <v>800</v>
      </c>
      <c r="S242">
        <v>1</v>
      </c>
      <c r="T242" s="1">
        <v>42660</v>
      </c>
      <c r="U242" t="s">
        <v>28</v>
      </c>
      <c r="V242" t="s">
        <v>20702</v>
      </c>
      <c r="W242" t="s">
        <v>20710</v>
      </c>
      <c r="X242" t="s">
        <v>20661</v>
      </c>
      <c r="Y242" t="s">
        <v>20678</v>
      </c>
      <c r="Z242">
        <v>10</v>
      </c>
      <c r="AA242" t="s">
        <v>20680</v>
      </c>
    </row>
    <row r="243" spans="1:27" x14ac:dyDescent="0.3">
      <c r="A243">
        <v>18317479</v>
      </c>
      <c r="B243" t="s">
        <v>661</v>
      </c>
      <c r="C243">
        <v>1</v>
      </c>
      <c r="D243" t="s">
        <v>21</v>
      </c>
      <c r="E243" t="s">
        <v>533</v>
      </c>
      <c r="F243" t="s">
        <v>534</v>
      </c>
      <c r="G243" t="s">
        <v>535</v>
      </c>
      <c r="H243">
        <v>77.243074800000002</v>
      </c>
      <c r="I243">
        <v>28.6464675</v>
      </c>
      <c r="J243" t="s">
        <v>611</v>
      </c>
      <c r="K243" t="s">
        <v>26</v>
      </c>
      <c r="L243" t="s">
        <v>35</v>
      </c>
      <c r="M243" t="s">
        <v>27</v>
      </c>
      <c r="N243" t="s">
        <v>27</v>
      </c>
      <c r="O243" t="s">
        <v>27</v>
      </c>
      <c r="P243">
        <v>4</v>
      </c>
      <c r="Q243">
        <v>0</v>
      </c>
      <c r="R243">
        <v>2000</v>
      </c>
      <c r="S243">
        <v>1</v>
      </c>
      <c r="T243" s="1">
        <v>43330</v>
      </c>
      <c r="U243" t="s">
        <v>28</v>
      </c>
      <c r="V243" t="s">
        <v>20702</v>
      </c>
      <c r="W243" t="s">
        <v>20710</v>
      </c>
      <c r="X243" t="s">
        <v>20662</v>
      </c>
      <c r="Y243" t="s">
        <v>20659</v>
      </c>
      <c r="Z243">
        <v>8</v>
      </c>
      <c r="AA243" t="s">
        <v>20666</v>
      </c>
    </row>
    <row r="244" spans="1:27" x14ac:dyDescent="0.3">
      <c r="A244">
        <v>18415386</v>
      </c>
      <c r="B244" t="s">
        <v>662</v>
      </c>
      <c r="C244">
        <v>1</v>
      </c>
      <c r="D244" t="s">
        <v>21</v>
      </c>
      <c r="E244" t="s">
        <v>663</v>
      </c>
      <c r="F244" t="s">
        <v>557</v>
      </c>
      <c r="G244" t="s">
        <v>558</v>
      </c>
      <c r="H244">
        <v>77.122889999999998</v>
      </c>
      <c r="I244">
        <v>28.552731999999999</v>
      </c>
      <c r="J244" t="s">
        <v>664</v>
      </c>
      <c r="K244" t="s">
        <v>26</v>
      </c>
      <c r="L244" t="s">
        <v>27</v>
      </c>
      <c r="M244" t="s">
        <v>27</v>
      </c>
      <c r="N244" t="s">
        <v>27</v>
      </c>
      <c r="O244" t="s">
        <v>27</v>
      </c>
      <c r="P244">
        <v>4</v>
      </c>
      <c r="Q244">
        <v>0</v>
      </c>
      <c r="R244">
        <v>3000</v>
      </c>
      <c r="S244">
        <v>1</v>
      </c>
      <c r="T244" s="1">
        <v>40652</v>
      </c>
      <c r="U244" t="s">
        <v>28</v>
      </c>
      <c r="V244" t="s">
        <v>20702</v>
      </c>
      <c r="W244" t="s">
        <v>20710</v>
      </c>
      <c r="X244" t="s">
        <v>20663</v>
      </c>
      <c r="Y244" t="s">
        <v>20671</v>
      </c>
      <c r="Z244">
        <v>4</v>
      </c>
      <c r="AA244" t="s">
        <v>20673</v>
      </c>
    </row>
    <row r="245" spans="1:27" x14ac:dyDescent="0.3">
      <c r="A245">
        <v>18419906</v>
      </c>
      <c r="B245" t="s">
        <v>1113</v>
      </c>
      <c r="C245">
        <v>1</v>
      </c>
      <c r="D245" t="s">
        <v>21</v>
      </c>
      <c r="E245" t="s">
        <v>1114</v>
      </c>
      <c r="F245" t="s">
        <v>78</v>
      </c>
      <c r="G245" t="s">
        <v>79</v>
      </c>
      <c r="H245">
        <v>77.260316200000005</v>
      </c>
      <c r="I245">
        <v>28.5798205</v>
      </c>
      <c r="J245" t="s">
        <v>1098</v>
      </c>
      <c r="K245" t="s">
        <v>26</v>
      </c>
      <c r="L245" t="s">
        <v>27</v>
      </c>
      <c r="M245" t="s">
        <v>35</v>
      </c>
      <c r="N245" t="s">
        <v>27</v>
      </c>
      <c r="O245" t="s">
        <v>27</v>
      </c>
      <c r="P245">
        <v>1</v>
      </c>
      <c r="Q245">
        <v>0</v>
      </c>
      <c r="R245">
        <v>250</v>
      </c>
      <c r="S245">
        <v>1</v>
      </c>
      <c r="T245" s="1">
        <v>40510</v>
      </c>
      <c r="U245" t="s">
        <v>28</v>
      </c>
      <c r="V245" t="s">
        <v>20702</v>
      </c>
      <c r="W245" t="s">
        <v>20710</v>
      </c>
      <c r="X245" t="s">
        <v>20667</v>
      </c>
      <c r="Y245" t="s">
        <v>20678</v>
      </c>
      <c r="Z245">
        <v>11</v>
      </c>
      <c r="AA245" t="s">
        <v>20679</v>
      </c>
    </row>
    <row r="246" spans="1:27" x14ac:dyDescent="0.3">
      <c r="A246">
        <v>18335692</v>
      </c>
      <c r="B246" t="s">
        <v>665</v>
      </c>
      <c r="C246">
        <v>1</v>
      </c>
      <c r="D246" t="s">
        <v>21</v>
      </c>
      <c r="E246" t="s">
        <v>666</v>
      </c>
      <c r="F246" t="s">
        <v>471</v>
      </c>
      <c r="G246" t="s">
        <v>472</v>
      </c>
      <c r="H246">
        <v>77.314780299999995</v>
      </c>
      <c r="I246">
        <v>28.651996100000002</v>
      </c>
      <c r="J246" t="s">
        <v>559</v>
      </c>
      <c r="K246" t="s">
        <v>26</v>
      </c>
      <c r="L246" t="s">
        <v>27</v>
      </c>
      <c r="M246" t="s">
        <v>27</v>
      </c>
      <c r="N246" t="s">
        <v>27</v>
      </c>
      <c r="O246" t="s">
        <v>27</v>
      </c>
      <c r="P246">
        <v>1</v>
      </c>
      <c r="Q246">
        <v>0</v>
      </c>
      <c r="R246">
        <v>250</v>
      </c>
      <c r="S246">
        <v>1</v>
      </c>
      <c r="T246" s="1">
        <v>41883</v>
      </c>
      <c r="U246" t="s">
        <v>28</v>
      </c>
      <c r="V246" t="s">
        <v>20702</v>
      </c>
      <c r="W246" t="s">
        <v>20710</v>
      </c>
      <c r="X246" t="s">
        <v>20664</v>
      </c>
      <c r="Y246" t="s">
        <v>20659</v>
      </c>
      <c r="Z246">
        <v>9</v>
      </c>
      <c r="AA246" t="s">
        <v>20660</v>
      </c>
    </row>
    <row r="247" spans="1:27" x14ac:dyDescent="0.3">
      <c r="A247">
        <v>18460325</v>
      </c>
      <c r="B247" t="s">
        <v>667</v>
      </c>
      <c r="C247">
        <v>1</v>
      </c>
      <c r="D247" t="s">
        <v>21</v>
      </c>
      <c r="E247" t="s">
        <v>668</v>
      </c>
      <c r="F247" t="s">
        <v>641</v>
      </c>
      <c r="G247" t="s">
        <v>642</v>
      </c>
      <c r="H247">
        <v>77.207901399999997</v>
      </c>
      <c r="I247">
        <v>28.6766471</v>
      </c>
      <c r="J247" t="s">
        <v>525</v>
      </c>
      <c r="K247" t="s">
        <v>26</v>
      </c>
      <c r="L247" t="s">
        <v>27</v>
      </c>
      <c r="M247" t="s">
        <v>27</v>
      </c>
      <c r="N247" t="s">
        <v>27</v>
      </c>
      <c r="O247" t="s">
        <v>27</v>
      </c>
      <c r="P247">
        <v>1</v>
      </c>
      <c r="Q247">
        <v>0</v>
      </c>
      <c r="R247">
        <v>400</v>
      </c>
      <c r="S247">
        <v>1</v>
      </c>
      <c r="T247" s="1">
        <v>40431</v>
      </c>
      <c r="U247" t="s">
        <v>28</v>
      </c>
      <c r="V247" t="s">
        <v>20702</v>
      </c>
      <c r="W247" t="s">
        <v>20710</v>
      </c>
      <c r="X247" t="s">
        <v>20667</v>
      </c>
      <c r="Y247" t="s">
        <v>20659</v>
      </c>
      <c r="Z247">
        <v>9</v>
      </c>
      <c r="AA247" t="s">
        <v>20660</v>
      </c>
    </row>
    <row r="248" spans="1:27" x14ac:dyDescent="0.3">
      <c r="A248">
        <v>18294237</v>
      </c>
      <c r="B248" t="s">
        <v>669</v>
      </c>
      <c r="C248">
        <v>1</v>
      </c>
      <c r="D248" t="s">
        <v>21</v>
      </c>
      <c r="E248" t="s">
        <v>670</v>
      </c>
      <c r="F248" t="s">
        <v>33</v>
      </c>
      <c r="G248" t="s">
        <v>34</v>
      </c>
      <c r="H248">
        <v>77.241595390000001</v>
      </c>
      <c r="I248">
        <v>28.575914879999999</v>
      </c>
      <c r="J248" t="s">
        <v>525</v>
      </c>
      <c r="K248" t="s">
        <v>26</v>
      </c>
      <c r="L248" t="s">
        <v>27</v>
      </c>
      <c r="M248" t="s">
        <v>27</v>
      </c>
      <c r="N248" t="s">
        <v>27</v>
      </c>
      <c r="O248" t="s">
        <v>27</v>
      </c>
      <c r="P248">
        <v>1</v>
      </c>
      <c r="Q248">
        <v>0</v>
      </c>
      <c r="R248">
        <v>250</v>
      </c>
      <c r="S248">
        <v>1</v>
      </c>
      <c r="T248" s="1">
        <v>42616</v>
      </c>
      <c r="U248" t="s">
        <v>28</v>
      </c>
      <c r="V248" t="s">
        <v>20702</v>
      </c>
      <c r="W248" t="s">
        <v>20710</v>
      </c>
      <c r="X248" t="s">
        <v>20661</v>
      </c>
      <c r="Y248" t="s">
        <v>20659</v>
      </c>
      <c r="Z248">
        <v>9</v>
      </c>
      <c r="AA248" t="s">
        <v>20660</v>
      </c>
    </row>
    <row r="249" spans="1:27" x14ac:dyDescent="0.3">
      <c r="A249">
        <v>18449646</v>
      </c>
      <c r="B249" t="s">
        <v>671</v>
      </c>
      <c r="C249">
        <v>1</v>
      </c>
      <c r="D249" t="s">
        <v>21</v>
      </c>
      <c r="E249" t="s">
        <v>672</v>
      </c>
      <c r="F249" t="s">
        <v>485</v>
      </c>
      <c r="G249" t="s">
        <v>486</v>
      </c>
      <c r="H249">
        <v>77.155584500000003</v>
      </c>
      <c r="I249">
        <v>28.683434800000001</v>
      </c>
      <c r="J249" t="s">
        <v>673</v>
      </c>
      <c r="K249" t="s">
        <v>26</v>
      </c>
      <c r="L249" t="s">
        <v>27</v>
      </c>
      <c r="M249" t="s">
        <v>27</v>
      </c>
      <c r="N249" t="s">
        <v>27</v>
      </c>
      <c r="O249" t="s">
        <v>27</v>
      </c>
      <c r="P249">
        <v>1</v>
      </c>
      <c r="Q249">
        <v>0</v>
      </c>
      <c r="R249">
        <v>250</v>
      </c>
      <c r="S249">
        <v>1</v>
      </c>
      <c r="T249" s="1">
        <v>42639</v>
      </c>
      <c r="U249" t="s">
        <v>28</v>
      </c>
      <c r="V249" t="s">
        <v>20702</v>
      </c>
      <c r="W249" t="s">
        <v>20710</v>
      </c>
      <c r="X249" t="s">
        <v>20661</v>
      </c>
      <c r="Y249" t="s">
        <v>20659</v>
      </c>
      <c r="Z249">
        <v>9</v>
      </c>
      <c r="AA249" t="s">
        <v>20660</v>
      </c>
    </row>
    <row r="250" spans="1:27" x14ac:dyDescent="0.3">
      <c r="A250">
        <v>18421464</v>
      </c>
      <c r="B250" t="s">
        <v>674</v>
      </c>
      <c r="C250">
        <v>1</v>
      </c>
      <c r="D250" t="s">
        <v>21</v>
      </c>
      <c r="E250" t="s">
        <v>675</v>
      </c>
      <c r="F250" t="s">
        <v>676</v>
      </c>
      <c r="G250" t="s">
        <v>677</v>
      </c>
      <c r="H250">
        <v>77.276253299999993</v>
      </c>
      <c r="I250">
        <v>28.6302238</v>
      </c>
      <c r="J250" t="s">
        <v>515</v>
      </c>
      <c r="K250" t="s">
        <v>26</v>
      </c>
      <c r="L250" t="s">
        <v>27</v>
      </c>
      <c r="M250" t="s">
        <v>27</v>
      </c>
      <c r="N250" t="s">
        <v>27</v>
      </c>
      <c r="O250" t="s">
        <v>27</v>
      </c>
      <c r="P250">
        <v>1</v>
      </c>
      <c r="Q250">
        <v>0</v>
      </c>
      <c r="R250">
        <v>350</v>
      </c>
      <c r="S250">
        <v>1</v>
      </c>
      <c r="T250" s="1">
        <v>40424</v>
      </c>
      <c r="U250" t="s">
        <v>28</v>
      </c>
      <c r="V250" t="s">
        <v>20702</v>
      </c>
      <c r="W250" t="s">
        <v>20710</v>
      </c>
      <c r="X250" t="s">
        <v>20667</v>
      </c>
      <c r="Y250" t="s">
        <v>20659</v>
      </c>
      <c r="Z250">
        <v>9</v>
      </c>
      <c r="AA250" t="s">
        <v>20660</v>
      </c>
    </row>
    <row r="251" spans="1:27" x14ac:dyDescent="0.3">
      <c r="A251">
        <v>18440394</v>
      </c>
      <c r="B251" t="s">
        <v>678</v>
      </c>
      <c r="C251">
        <v>1</v>
      </c>
      <c r="D251" t="s">
        <v>21</v>
      </c>
      <c r="E251" t="s">
        <v>679</v>
      </c>
      <c r="F251" t="s">
        <v>676</v>
      </c>
      <c r="G251" t="s">
        <v>677</v>
      </c>
      <c r="H251">
        <v>77.277773300000007</v>
      </c>
      <c r="I251">
        <v>28.630200599999998</v>
      </c>
      <c r="J251" t="s">
        <v>680</v>
      </c>
      <c r="K251" t="s">
        <v>26</v>
      </c>
      <c r="L251" t="s">
        <v>27</v>
      </c>
      <c r="M251" t="s">
        <v>27</v>
      </c>
      <c r="N251" t="s">
        <v>27</v>
      </c>
      <c r="O251" t="s">
        <v>27</v>
      </c>
      <c r="P251">
        <v>1</v>
      </c>
      <c r="Q251">
        <v>0</v>
      </c>
      <c r="R251">
        <v>350</v>
      </c>
      <c r="S251">
        <v>1</v>
      </c>
      <c r="T251" s="1">
        <v>41908</v>
      </c>
      <c r="U251" t="s">
        <v>28</v>
      </c>
      <c r="V251" t="s">
        <v>20702</v>
      </c>
      <c r="W251" t="s">
        <v>20710</v>
      </c>
      <c r="X251" t="s">
        <v>20664</v>
      </c>
      <c r="Y251" t="s">
        <v>20659</v>
      </c>
      <c r="Z251">
        <v>9</v>
      </c>
      <c r="AA251" t="s">
        <v>20660</v>
      </c>
    </row>
    <row r="252" spans="1:27" x14ac:dyDescent="0.3">
      <c r="A252">
        <v>18489804</v>
      </c>
      <c r="B252" t="s">
        <v>681</v>
      </c>
      <c r="C252">
        <v>1</v>
      </c>
      <c r="D252" t="s">
        <v>21</v>
      </c>
      <c r="E252" t="s">
        <v>682</v>
      </c>
      <c r="F252" t="s">
        <v>176</v>
      </c>
      <c r="G252" t="s">
        <v>177</v>
      </c>
      <c r="H252">
        <v>77.145707900000005</v>
      </c>
      <c r="I252">
        <v>28.4946506</v>
      </c>
      <c r="J252" t="s">
        <v>683</v>
      </c>
      <c r="K252" t="s">
        <v>26</v>
      </c>
      <c r="L252" t="s">
        <v>27</v>
      </c>
      <c r="M252" t="s">
        <v>27</v>
      </c>
      <c r="N252" t="s">
        <v>27</v>
      </c>
      <c r="O252" t="s">
        <v>27</v>
      </c>
      <c r="P252">
        <v>1</v>
      </c>
      <c r="Q252">
        <v>0</v>
      </c>
      <c r="R252">
        <v>150</v>
      </c>
      <c r="S252">
        <v>1</v>
      </c>
      <c r="T252" s="1">
        <v>41908</v>
      </c>
      <c r="U252" t="s">
        <v>28</v>
      </c>
      <c r="V252" t="s">
        <v>20702</v>
      </c>
      <c r="W252" t="s">
        <v>20710</v>
      </c>
      <c r="X252" t="s">
        <v>20664</v>
      </c>
      <c r="Y252" t="s">
        <v>20659</v>
      </c>
      <c r="Z252">
        <v>9</v>
      </c>
      <c r="AA252" t="s">
        <v>20660</v>
      </c>
    </row>
    <row r="253" spans="1:27" x14ac:dyDescent="0.3">
      <c r="A253">
        <v>18425772</v>
      </c>
      <c r="B253" t="s">
        <v>684</v>
      </c>
      <c r="C253">
        <v>1</v>
      </c>
      <c r="D253" t="s">
        <v>21</v>
      </c>
      <c r="E253" t="s">
        <v>685</v>
      </c>
      <c r="F253" t="s">
        <v>269</v>
      </c>
      <c r="G253" t="s">
        <v>270</v>
      </c>
      <c r="H253">
        <v>77.171921499999996</v>
      </c>
      <c r="I253">
        <v>28.5564964</v>
      </c>
      <c r="J253" t="s">
        <v>515</v>
      </c>
      <c r="K253" t="s">
        <v>26</v>
      </c>
      <c r="L253" t="s">
        <v>27</v>
      </c>
      <c r="M253" t="s">
        <v>27</v>
      </c>
      <c r="N253" t="s">
        <v>27</v>
      </c>
      <c r="O253" t="s">
        <v>27</v>
      </c>
      <c r="P253">
        <v>1</v>
      </c>
      <c r="Q253">
        <v>0</v>
      </c>
      <c r="R253">
        <v>100</v>
      </c>
      <c r="S253">
        <v>1</v>
      </c>
      <c r="T253" s="1">
        <v>40806</v>
      </c>
      <c r="U253" t="s">
        <v>28</v>
      </c>
      <c r="V253" t="s">
        <v>20702</v>
      </c>
      <c r="W253" t="s">
        <v>20710</v>
      </c>
      <c r="X253" t="s">
        <v>20663</v>
      </c>
      <c r="Y253" t="s">
        <v>20659</v>
      </c>
      <c r="Z253">
        <v>9</v>
      </c>
      <c r="AA253" t="s">
        <v>20660</v>
      </c>
    </row>
    <row r="254" spans="1:27" x14ac:dyDescent="0.3">
      <c r="A254">
        <v>9173</v>
      </c>
      <c r="B254" t="s">
        <v>686</v>
      </c>
      <c r="C254">
        <v>1</v>
      </c>
      <c r="D254" t="s">
        <v>21</v>
      </c>
      <c r="E254" t="s">
        <v>687</v>
      </c>
      <c r="F254" t="s">
        <v>91</v>
      </c>
      <c r="G254" t="s">
        <v>92</v>
      </c>
      <c r="H254">
        <v>77.0625067</v>
      </c>
      <c r="I254">
        <v>28.676145500000001</v>
      </c>
      <c r="J254" t="s">
        <v>688</v>
      </c>
      <c r="K254" t="s">
        <v>26</v>
      </c>
      <c r="L254" t="s">
        <v>27</v>
      </c>
      <c r="M254" t="s">
        <v>27</v>
      </c>
      <c r="N254" t="s">
        <v>27</v>
      </c>
      <c r="O254" t="s">
        <v>27</v>
      </c>
      <c r="P254">
        <v>1</v>
      </c>
      <c r="Q254">
        <v>0</v>
      </c>
      <c r="R254">
        <v>100</v>
      </c>
      <c r="S254">
        <v>1</v>
      </c>
      <c r="T254" s="1">
        <v>40428</v>
      </c>
      <c r="U254" t="s">
        <v>28</v>
      </c>
      <c r="V254" t="s">
        <v>20702</v>
      </c>
      <c r="W254" t="s">
        <v>20710</v>
      </c>
      <c r="X254" t="s">
        <v>20667</v>
      </c>
      <c r="Y254" t="s">
        <v>20659</v>
      </c>
      <c r="Z254">
        <v>9</v>
      </c>
      <c r="AA254" t="s">
        <v>20660</v>
      </c>
    </row>
    <row r="255" spans="1:27" x14ac:dyDescent="0.3">
      <c r="A255">
        <v>18466389</v>
      </c>
      <c r="B255" t="s">
        <v>689</v>
      </c>
      <c r="C255">
        <v>1</v>
      </c>
      <c r="D255" t="s">
        <v>21</v>
      </c>
      <c r="E255" t="s">
        <v>690</v>
      </c>
      <c r="F255" t="s">
        <v>91</v>
      </c>
      <c r="G255" t="s">
        <v>92</v>
      </c>
      <c r="H255">
        <v>77.081715610000003</v>
      </c>
      <c r="I255">
        <v>28.692523779999998</v>
      </c>
      <c r="J255" t="s">
        <v>562</v>
      </c>
      <c r="K255" t="s">
        <v>26</v>
      </c>
      <c r="L255" t="s">
        <v>27</v>
      </c>
      <c r="M255" t="s">
        <v>27</v>
      </c>
      <c r="N255" t="s">
        <v>27</v>
      </c>
      <c r="O255" t="s">
        <v>27</v>
      </c>
      <c r="P255">
        <v>1</v>
      </c>
      <c r="Q255">
        <v>0</v>
      </c>
      <c r="R255">
        <v>250</v>
      </c>
      <c r="S255">
        <v>1</v>
      </c>
      <c r="T255" s="1">
        <v>40803</v>
      </c>
      <c r="U255" t="s">
        <v>28</v>
      </c>
      <c r="V255" t="s">
        <v>20702</v>
      </c>
      <c r="W255" t="s">
        <v>20710</v>
      </c>
      <c r="X255" t="s">
        <v>20663</v>
      </c>
      <c r="Y255" t="s">
        <v>20659</v>
      </c>
      <c r="Z255">
        <v>9</v>
      </c>
      <c r="AA255" t="s">
        <v>20660</v>
      </c>
    </row>
    <row r="256" spans="1:27" x14ac:dyDescent="0.3">
      <c r="A256">
        <v>18434504</v>
      </c>
      <c r="B256" t="s">
        <v>691</v>
      </c>
      <c r="C256">
        <v>1</v>
      </c>
      <c r="D256" t="s">
        <v>21</v>
      </c>
      <c r="E256" t="s">
        <v>692</v>
      </c>
      <c r="F256" t="s">
        <v>693</v>
      </c>
      <c r="G256" t="s">
        <v>694</v>
      </c>
      <c r="H256">
        <v>77.244062600000007</v>
      </c>
      <c r="I256">
        <v>28.591272</v>
      </c>
      <c r="J256" t="s">
        <v>525</v>
      </c>
      <c r="K256" t="s">
        <v>26</v>
      </c>
      <c r="L256" t="s">
        <v>27</v>
      </c>
      <c r="M256" t="s">
        <v>27</v>
      </c>
      <c r="N256" t="s">
        <v>27</v>
      </c>
      <c r="O256" t="s">
        <v>27</v>
      </c>
      <c r="P256">
        <v>1</v>
      </c>
      <c r="Q256">
        <v>0</v>
      </c>
      <c r="R256">
        <v>400</v>
      </c>
      <c r="S256">
        <v>1</v>
      </c>
      <c r="T256" s="1">
        <v>40436</v>
      </c>
      <c r="U256" t="s">
        <v>28</v>
      </c>
      <c r="V256" t="s">
        <v>20702</v>
      </c>
      <c r="W256" t="s">
        <v>20710</v>
      </c>
      <c r="X256" t="s">
        <v>20667</v>
      </c>
      <c r="Y256" t="s">
        <v>20659</v>
      </c>
      <c r="Z256">
        <v>9</v>
      </c>
      <c r="AA256" t="s">
        <v>20660</v>
      </c>
    </row>
    <row r="257" spans="1:27" x14ac:dyDescent="0.3">
      <c r="A257">
        <v>18396418</v>
      </c>
      <c r="B257" t="s">
        <v>695</v>
      </c>
      <c r="C257">
        <v>1</v>
      </c>
      <c r="D257" t="s">
        <v>21</v>
      </c>
      <c r="E257" t="s">
        <v>696</v>
      </c>
      <c r="F257" t="s">
        <v>565</v>
      </c>
      <c r="G257" t="s">
        <v>566</v>
      </c>
      <c r="H257">
        <v>77.193975300000005</v>
      </c>
      <c r="I257">
        <v>28.569660200000001</v>
      </c>
      <c r="J257" t="s">
        <v>697</v>
      </c>
      <c r="K257" t="s">
        <v>26</v>
      </c>
      <c r="L257" t="s">
        <v>27</v>
      </c>
      <c r="M257" t="s">
        <v>27</v>
      </c>
      <c r="N257" t="s">
        <v>27</v>
      </c>
      <c r="O257" t="s">
        <v>27</v>
      </c>
      <c r="P257">
        <v>1</v>
      </c>
      <c r="Q257">
        <v>0</v>
      </c>
      <c r="R257">
        <v>400</v>
      </c>
      <c r="S257">
        <v>1</v>
      </c>
      <c r="T257" s="1">
        <v>43367</v>
      </c>
      <c r="U257" t="s">
        <v>28</v>
      </c>
      <c r="V257" t="s">
        <v>20702</v>
      </c>
      <c r="W257" t="s">
        <v>20710</v>
      </c>
      <c r="X257" t="s">
        <v>20662</v>
      </c>
      <c r="Y257" t="s">
        <v>20659</v>
      </c>
      <c r="Z257">
        <v>9</v>
      </c>
      <c r="AA257" t="s">
        <v>20660</v>
      </c>
    </row>
    <row r="258" spans="1:27" x14ac:dyDescent="0.3">
      <c r="A258">
        <v>18438465</v>
      </c>
      <c r="B258" t="s">
        <v>698</v>
      </c>
      <c r="C258">
        <v>1</v>
      </c>
      <c r="D258" t="s">
        <v>21</v>
      </c>
      <c r="E258" t="s">
        <v>408</v>
      </c>
      <c r="F258" t="s">
        <v>407</v>
      </c>
      <c r="G258" t="s">
        <v>408</v>
      </c>
      <c r="H258">
        <v>77.2788374</v>
      </c>
      <c r="I258">
        <v>28.628244299999999</v>
      </c>
      <c r="J258" t="s">
        <v>699</v>
      </c>
      <c r="K258" t="s">
        <v>26</v>
      </c>
      <c r="L258" t="s">
        <v>27</v>
      </c>
      <c r="M258" t="s">
        <v>27</v>
      </c>
      <c r="N258" t="s">
        <v>27</v>
      </c>
      <c r="O258" t="s">
        <v>27</v>
      </c>
      <c r="P258">
        <v>1</v>
      </c>
      <c r="Q258">
        <v>0</v>
      </c>
      <c r="R258">
        <v>150</v>
      </c>
      <c r="S258">
        <v>1</v>
      </c>
      <c r="T258" s="1">
        <v>40793</v>
      </c>
      <c r="U258" t="s">
        <v>28</v>
      </c>
      <c r="V258" t="s">
        <v>20702</v>
      </c>
      <c r="W258" t="s">
        <v>20710</v>
      </c>
      <c r="X258" t="s">
        <v>20663</v>
      </c>
      <c r="Y258" t="s">
        <v>20659</v>
      </c>
      <c r="Z258">
        <v>9</v>
      </c>
      <c r="AA258" t="s">
        <v>20660</v>
      </c>
    </row>
    <row r="259" spans="1:27" x14ac:dyDescent="0.3">
      <c r="A259">
        <v>18492045</v>
      </c>
      <c r="B259" t="s">
        <v>700</v>
      </c>
      <c r="C259">
        <v>1</v>
      </c>
      <c r="D259" t="s">
        <v>21</v>
      </c>
      <c r="E259" t="s">
        <v>701</v>
      </c>
      <c r="F259" t="s">
        <v>208</v>
      </c>
      <c r="G259" t="s">
        <v>207</v>
      </c>
      <c r="H259">
        <v>77.113421000000002</v>
      </c>
      <c r="I259">
        <v>28.638041600000001</v>
      </c>
      <c r="J259" t="s">
        <v>673</v>
      </c>
      <c r="K259" t="s">
        <v>26</v>
      </c>
      <c r="L259" t="s">
        <v>27</v>
      </c>
      <c r="M259" t="s">
        <v>27</v>
      </c>
      <c r="N259" t="s">
        <v>27</v>
      </c>
      <c r="O259" t="s">
        <v>27</v>
      </c>
      <c r="P259">
        <v>1</v>
      </c>
      <c r="Q259">
        <v>0</v>
      </c>
      <c r="R259">
        <v>400</v>
      </c>
      <c r="S259">
        <v>1</v>
      </c>
      <c r="T259" s="1">
        <v>40446</v>
      </c>
      <c r="U259" t="s">
        <v>28</v>
      </c>
      <c r="V259" t="s">
        <v>20702</v>
      </c>
      <c r="W259" t="s">
        <v>20710</v>
      </c>
      <c r="X259" t="s">
        <v>20667</v>
      </c>
      <c r="Y259" t="s">
        <v>20659</v>
      </c>
      <c r="Z259">
        <v>9</v>
      </c>
      <c r="AA259" t="s">
        <v>20660</v>
      </c>
    </row>
    <row r="260" spans="1:27" x14ac:dyDescent="0.3">
      <c r="A260">
        <v>18292478</v>
      </c>
      <c r="B260" t="s">
        <v>702</v>
      </c>
      <c r="C260">
        <v>1</v>
      </c>
      <c r="D260" t="s">
        <v>21</v>
      </c>
      <c r="E260" t="s">
        <v>703</v>
      </c>
      <c r="F260" t="s">
        <v>704</v>
      </c>
      <c r="G260" t="s">
        <v>705</v>
      </c>
      <c r="H260">
        <v>77.106470900000005</v>
      </c>
      <c r="I260">
        <v>28.642331200000001</v>
      </c>
      <c r="J260" t="s">
        <v>706</v>
      </c>
      <c r="K260" t="s">
        <v>26</v>
      </c>
      <c r="L260" t="s">
        <v>27</v>
      </c>
      <c r="M260" t="s">
        <v>27</v>
      </c>
      <c r="N260" t="s">
        <v>27</v>
      </c>
      <c r="O260" t="s">
        <v>27</v>
      </c>
      <c r="P260">
        <v>1</v>
      </c>
      <c r="Q260">
        <v>0</v>
      </c>
      <c r="R260">
        <v>120</v>
      </c>
      <c r="S260">
        <v>1</v>
      </c>
      <c r="T260" s="1">
        <v>41518</v>
      </c>
      <c r="U260" t="s">
        <v>28</v>
      </c>
      <c r="V260" t="s">
        <v>20702</v>
      </c>
      <c r="W260" t="s">
        <v>20710</v>
      </c>
      <c r="X260" t="s">
        <v>20658</v>
      </c>
      <c r="Y260" t="s">
        <v>20659</v>
      </c>
      <c r="Z260">
        <v>9</v>
      </c>
      <c r="AA260" t="s">
        <v>20660</v>
      </c>
    </row>
    <row r="261" spans="1:27" x14ac:dyDescent="0.3">
      <c r="A261">
        <v>18227685</v>
      </c>
      <c r="B261" t="s">
        <v>707</v>
      </c>
      <c r="C261">
        <v>1</v>
      </c>
      <c r="D261" t="s">
        <v>21</v>
      </c>
      <c r="E261" t="s">
        <v>708</v>
      </c>
      <c r="F261" t="s">
        <v>709</v>
      </c>
      <c r="G261" t="s">
        <v>710</v>
      </c>
      <c r="H261">
        <v>77.163678219999994</v>
      </c>
      <c r="I261">
        <v>28.557475790000002</v>
      </c>
      <c r="J261" t="s">
        <v>711</v>
      </c>
      <c r="K261" t="s">
        <v>26</v>
      </c>
      <c r="L261" t="s">
        <v>27</v>
      </c>
      <c r="M261" t="s">
        <v>27</v>
      </c>
      <c r="N261" t="s">
        <v>27</v>
      </c>
      <c r="O261" t="s">
        <v>27</v>
      </c>
      <c r="P261">
        <v>1</v>
      </c>
      <c r="Q261">
        <v>0</v>
      </c>
      <c r="R261">
        <v>250</v>
      </c>
      <c r="S261">
        <v>1</v>
      </c>
      <c r="T261" s="1">
        <v>42629</v>
      </c>
      <c r="U261" t="s">
        <v>28</v>
      </c>
      <c r="V261" t="s">
        <v>20702</v>
      </c>
      <c r="W261" t="s">
        <v>20710</v>
      </c>
      <c r="X261" t="s">
        <v>20661</v>
      </c>
      <c r="Y261" t="s">
        <v>20659</v>
      </c>
      <c r="Z261">
        <v>9</v>
      </c>
      <c r="AA261" t="s">
        <v>20660</v>
      </c>
    </row>
    <row r="262" spans="1:27" x14ac:dyDescent="0.3">
      <c r="A262">
        <v>18420697</v>
      </c>
      <c r="B262" t="s">
        <v>353</v>
      </c>
      <c r="C262">
        <v>1</v>
      </c>
      <c r="D262" t="s">
        <v>21</v>
      </c>
      <c r="E262" t="s">
        <v>712</v>
      </c>
      <c r="F262" t="s">
        <v>66</v>
      </c>
      <c r="G262" t="s">
        <v>67</v>
      </c>
      <c r="H262">
        <v>77.314332800000003</v>
      </c>
      <c r="I262">
        <v>28.601764899999999</v>
      </c>
      <c r="J262" t="s">
        <v>713</v>
      </c>
      <c r="K262" t="s">
        <v>26</v>
      </c>
      <c r="L262" t="s">
        <v>27</v>
      </c>
      <c r="M262" t="s">
        <v>27</v>
      </c>
      <c r="N262" t="s">
        <v>27</v>
      </c>
      <c r="O262" t="s">
        <v>27</v>
      </c>
      <c r="P262">
        <v>1</v>
      </c>
      <c r="Q262">
        <v>0</v>
      </c>
      <c r="R262">
        <v>150</v>
      </c>
      <c r="S262">
        <v>1</v>
      </c>
      <c r="T262" s="1">
        <v>41528</v>
      </c>
      <c r="U262" t="s">
        <v>28</v>
      </c>
      <c r="V262" t="s">
        <v>20702</v>
      </c>
      <c r="W262" t="s">
        <v>20710</v>
      </c>
      <c r="X262" t="s">
        <v>20658</v>
      </c>
      <c r="Y262" t="s">
        <v>20659</v>
      </c>
      <c r="Z262">
        <v>9</v>
      </c>
      <c r="AA262" t="s">
        <v>20660</v>
      </c>
    </row>
    <row r="263" spans="1:27" x14ac:dyDescent="0.3">
      <c r="A263">
        <v>18424188</v>
      </c>
      <c r="B263" t="s">
        <v>714</v>
      </c>
      <c r="C263">
        <v>1</v>
      </c>
      <c r="D263" t="s">
        <v>21</v>
      </c>
      <c r="E263" t="s">
        <v>715</v>
      </c>
      <c r="F263" t="s">
        <v>66</v>
      </c>
      <c r="G263" t="s">
        <v>67</v>
      </c>
      <c r="H263">
        <v>77.306225229999995</v>
      </c>
      <c r="I263">
        <v>28.589036700000001</v>
      </c>
      <c r="J263" t="s">
        <v>562</v>
      </c>
      <c r="K263" t="s">
        <v>26</v>
      </c>
      <c r="L263" t="s">
        <v>27</v>
      </c>
      <c r="M263" t="s">
        <v>27</v>
      </c>
      <c r="N263" t="s">
        <v>27</v>
      </c>
      <c r="O263" t="s">
        <v>27</v>
      </c>
      <c r="P263">
        <v>1</v>
      </c>
      <c r="Q263">
        <v>0</v>
      </c>
      <c r="R263">
        <v>100</v>
      </c>
      <c r="S263">
        <v>1</v>
      </c>
      <c r="T263" s="1">
        <v>42249</v>
      </c>
      <c r="U263" t="s">
        <v>28</v>
      </c>
      <c r="V263" t="s">
        <v>20702</v>
      </c>
      <c r="W263" t="s">
        <v>20710</v>
      </c>
      <c r="X263" t="s">
        <v>20669</v>
      </c>
      <c r="Y263" t="s">
        <v>20659</v>
      </c>
      <c r="Z263">
        <v>9</v>
      </c>
      <c r="AA263" t="s">
        <v>20660</v>
      </c>
    </row>
    <row r="264" spans="1:27" x14ac:dyDescent="0.3">
      <c r="A264">
        <v>18421467</v>
      </c>
      <c r="B264" t="s">
        <v>716</v>
      </c>
      <c r="C264">
        <v>1</v>
      </c>
      <c r="D264" t="s">
        <v>21</v>
      </c>
      <c r="E264" t="s">
        <v>717</v>
      </c>
      <c r="F264" t="s">
        <v>213</v>
      </c>
      <c r="G264" t="s">
        <v>214</v>
      </c>
      <c r="H264">
        <v>77.318120149999999</v>
      </c>
      <c r="I264">
        <v>28.671329450000002</v>
      </c>
      <c r="J264" t="s">
        <v>548</v>
      </c>
      <c r="K264" t="s">
        <v>26</v>
      </c>
      <c r="L264" t="s">
        <v>27</v>
      </c>
      <c r="M264" t="s">
        <v>27</v>
      </c>
      <c r="N264" t="s">
        <v>27</v>
      </c>
      <c r="O264" t="s">
        <v>27</v>
      </c>
      <c r="P264">
        <v>1</v>
      </c>
      <c r="Q264">
        <v>0</v>
      </c>
      <c r="R264">
        <v>150</v>
      </c>
      <c r="S264">
        <v>1</v>
      </c>
      <c r="T264" s="1">
        <v>41889</v>
      </c>
      <c r="U264" t="s">
        <v>28</v>
      </c>
      <c r="V264" t="s">
        <v>20702</v>
      </c>
      <c r="W264" t="s">
        <v>20710</v>
      </c>
      <c r="X264" t="s">
        <v>20664</v>
      </c>
      <c r="Y264" t="s">
        <v>20659</v>
      </c>
      <c r="Z264">
        <v>9</v>
      </c>
      <c r="AA264" t="s">
        <v>20660</v>
      </c>
    </row>
    <row r="265" spans="1:27" x14ac:dyDescent="0.3">
      <c r="A265">
        <v>18424867</v>
      </c>
      <c r="B265" t="s">
        <v>718</v>
      </c>
      <c r="C265">
        <v>1</v>
      </c>
      <c r="D265" t="s">
        <v>21</v>
      </c>
      <c r="E265" t="s">
        <v>719</v>
      </c>
      <c r="F265" t="s">
        <v>144</v>
      </c>
      <c r="G265" t="s">
        <v>145</v>
      </c>
      <c r="H265">
        <v>77.221339799999996</v>
      </c>
      <c r="I265">
        <v>28.7008282</v>
      </c>
      <c r="J265" t="s">
        <v>548</v>
      </c>
      <c r="K265" t="s">
        <v>26</v>
      </c>
      <c r="L265" t="s">
        <v>27</v>
      </c>
      <c r="M265" t="s">
        <v>27</v>
      </c>
      <c r="N265" t="s">
        <v>27</v>
      </c>
      <c r="O265" t="s">
        <v>27</v>
      </c>
      <c r="P265">
        <v>1</v>
      </c>
      <c r="Q265">
        <v>0</v>
      </c>
      <c r="R265">
        <v>150</v>
      </c>
      <c r="S265">
        <v>1</v>
      </c>
      <c r="T265" s="1">
        <v>41143</v>
      </c>
      <c r="U265" t="s">
        <v>28</v>
      </c>
      <c r="V265" t="s">
        <v>20702</v>
      </c>
      <c r="W265" t="s">
        <v>20710</v>
      </c>
      <c r="X265" t="s">
        <v>20665</v>
      </c>
      <c r="Y265" t="s">
        <v>20659</v>
      </c>
      <c r="Z265">
        <v>8</v>
      </c>
      <c r="AA265" t="s">
        <v>20666</v>
      </c>
    </row>
    <row r="266" spans="1:27" x14ac:dyDescent="0.3">
      <c r="A266">
        <v>18472675</v>
      </c>
      <c r="B266" t="s">
        <v>720</v>
      </c>
      <c r="C266">
        <v>1</v>
      </c>
      <c r="D266" t="s">
        <v>21</v>
      </c>
      <c r="E266" t="s">
        <v>721</v>
      </c>
      <c r="F266" t="s">
        <v>70</v>
      </c>
      <c r="G266" t="s">
        <v>71</v>
      </c>
      <c r="H266">
        <v>77.228615199999993</v>
      </c>
      <c r="I266">
        <v>28.574027300000001</v>
      </c>
      <c r="J266" t="s">
        <v>722</v>
      </c>
      <c r="K266" t="s">
        <v>26</v>
      </c>
      <c r="L266" t="s">
        <v>27</v>
      </c>
      <c r="M266" t="s">
        <v>27</v>
      </c>
      <c r="N266" t="s">
        <v>27</v>
      </c>
      <c r="O266" t="s">
        <v>27</v>
      </c>
      <c r="P266">
        <v>1</v>
      </c>
      <c r="Q266">
        <v>0</v>
      </c>
      <c r="R266">
        <v>150</v>
      </c>
      <c r="S266">
        <v>1</v>
      </c>
      <c r="T266" s="1">
        <v>41145</v>
      </c>
      <c r="U266" t="s">
        <v>28</v>
      </c>
      <c r="V266" t="s">
        <v>20702</v>
      </c>
      <c r="W266" t="s">
        <v>20710</v>
      </c>
      <c r="X266" t="s">
        <v>20665</v>
      </c>
      <c r="Y266" t="s">
        <v>20659</v>
      </c>
      <c r="Z266">
        <v>8</v>
      </c>
      <c r="AA266" t="s">
        <v>20666</v>
      </c>
    </row>
    <row r="267" spans="1:27" x14ac:dyDescent="0.3">
      <c r="A267">
        <v>18481294</v>
      </c>
      <c r="B267" t="s">
        <v>723</v>
      </c>
      <c r="C267">
        <v>1</v>
      </c>
      <c r="D267" t="s">
        <v>21</v>
      </c>
      <c r="E267" t="s">
        <v>724</v>
      </c>
      <c r="F267" t="s">
        <v>725</v>
      </c>
      <c r="G267" t="s">
        <v>726</v>
      </c>
      <c r="H267">
        <v>77.209703399999995</v>
      </c>
      <c r="I267">
        <v>28.560101</v>
      </c>
      <c r="J267" t="s">
        <v>727</v>
      </c>
      <c r="K267" t="s">
        <v>26</v>
      </c>
      <c r="L267" t="s">
        <v>27</v>
      </c>
      <c r="M267" t="s">
        <v>27</v>
      </c>
      <c r="N267" t="s">
        <v>27</v>
      </c>
      <c r="O267" t="s">
        <v>27</v>
      </c>
      <c r="P267">
        <v>1</v>
      </c>
      <c r="Q267">
        <v>0</v>
      </c>
      <c r="R267">
        <v>100</v>
      </c>
      <c r="S267">
        <v>1</v>
      </c>
      <c r="T267" s="1">
        <v>43316</v>
      </c>
      <c r="U267" t="s">
        <v>28</v>
      </c>
      <c r="V267" t="s">
        <v>20702</v>
      </c>
      <c r="W267" t="s">
        <v>20710</v>
      </c>
      <c r="X267" t="s">
        <v>20662</v>
      </c>
      <c r="Y267" t="s">
        <v>20659</v>
      </c>
      <c r="Z267">
        <v>8</v>
      </c>
      <c r="AA267" t="s">
        <v>20666</v>
      </c>
    </row>
    <row r="268" spans="1:27" x14ac:dyDescent="0.3">
      <c r="A268">
        <v>18432941</v>
      </c>
      <c r="B268" t="s">
        <v>728</v>
      </c>
      <c r="C268">
        <v>1</v>
      </c>
      <c r="D268" t="s">
        <v>21</v>
      </c>
      <c r="E268" t="s">
        <v>729</v>
      </c>
      <c r="F268" t="s">
        <v>248</v>
      </c>
      <c r="G268" t="s">
        <v>249</v>
      </c>
      <c r="H268">
        <v>77.297446399999998</v>
      </c>
      <c r="I268">
        <v>28.634633099999999</v>
      </c>
      <c r="J268" t="s">
        <v>730</v>
      </c>
      <c r="K268" t="s">
        <v>26</v>
      </c>
      <c r="L268" t="s">
        <v>27</v>
      </c>
      <c r="M268" t="s">
        <v>27</v>
      </c>
      <c r="N268" t="s">
        <v>27</v>
      </c>
      <c r="O268" t="s">
        <v>27</v>
      </c>
      <c r="P268">
        <v>1</v>
      </c>
      <c r="Q268">
        <v>0</v>
      </c>
      <c r="R268">
        <v>400</v>
      </c>
      <c r="S268">
        <v>1</v>
      </c>
      <c r="T268" s="1">
        <v>42235</v>
      </c>
      <c r="U268" t="s">
        <v>28</v>
      </c>
      <c r="V268" t="s">
        <v>20702</v>
      </c>
      <c r="W268" t="s">
        <v>20710</v>
      </c>
      <c r="X268" t="s">
        <v>20669</v>
      </c>
      <c r="Y268" t="s">
        <v>20659</v>
      </c>
      <c r="Z268">
        <v>8</v>
      </c>
      <c r="AA268" t="s">
        <v>20666</v>
      </c>
    </row>
    <row r="269" spans="1:27" x14ac:dyDescent="0.3">
      <c r="A269">
        <v>18414511</v>
      </c>
      <c r="B269" t="s">
        <v>731</v>
      </c>
      <c r="C269">
        <v>1</v>
      </c>
      <c r="D269" t="s">
        <v>21</v>
      </c>
      <c r="E269" t="s">
        <v>732</v>
      </c>
      <c r="F269" t="s">
        <v>38</v>
      </c>
      <c r="G269" t="s">
        <v>39</v>
      </c>
      <c r="H269">
        <v>77.128131400000001</v>
      </c>
      <c r="I269">
        <v>28.5470234</v>
      </c>
      <c r="J269" t="s">
        <v>479</v>
      </c>
      <c r="K269" t="s">
        <v>26</v>
      </c>
      <c r="L269" t="s">
        <v>27</v>
      </c>
      <c r="M269" t="s">
        <v>27</v>
      </c>
      <c r="N269" t="s">
        <v>27</v>
      </c>
      <c r="O269" t="s">
        <v>27</v>
      </c>
      <c r="P269">
        <v>1</v>
      </c>
      <c r="Q269">
        <v>0</v>
      </c>
      <c r="R269">
        <v>350</v>
      </c>
      <c r="S269">
        <v>1</v>
      </c>
      <c r="T269" s="1">
        <v>42238</v>
      </c>
      <c r="U269" t="s">
        <v>28</v>
      </c>
      <c r="V269" t="s">
        <v>20702</v>
      </c>
      <c r="W269" t="s">
        <v>20710</v>
      </c>
      <c r="X269" t="s">
        <v>20669</v>
      </c>
      <c r="Y269" t="s">
        <v>20659</v>
      </c>
      <c r="Z269">
        <v>8</v>
      </c>
      <c r="AA269" t="s">
        <v>20666</v>
      </c>
    </row>
    <row r="270" spans="1:27" x14ac:dyDescent="0.3">
      <c r="A270">
        <v>18357534</v>
      </c>
      <c r="B270" t="s">
        <v>733</v>
      </c>
      <c r="C270">
        <v>1</v>
      </c>
      <c r="D270" t="s">
        <v>21</v>
      </c>
      <c r="E270" t="s">
        <v>734</v>
      </c>
      <c r="F270" t="s">
        <v>38</v>
      </c>
      <c r="G270" t="s">
        <v>39</v>
      </c>
      <c r="H270">
        <v>77.124927900000003</v>
      </c>
      <c r="I270">
        <v>28.5429013</v>
      </c>
      <c r="J270" t="s">
        <v>735</v>
      </c>
      <c r="K270" t="s">
        <v>26</v>
      </c>
      <c r="L270" t="s">
        <v>27</v>
      </c>
      <c r="M270" t="s">
        <v>27</v>
      </c>
      <c r="N270" t="s">
        <v>27</v>
      </c>
      <c r="O270" t="s">
        <v>27</v>
      </c>
      <c r="P270">
        <v>1</v>
      </c>
      <c r="Q270">
        <v>0</v>
      </c>
      <c r="R270">
        <v>350</v>
      </c>
      <c r="S270">
        <v>1</v>
      </c>
      <c r="T270" s="1">
        <v>41852</v>
      </c>
      <c r="U270" t="s">
        <v>28</v>
      </c>
      <c r="V270" t="s">
        <v>20702</v>
      </c>
      <c r="W270" t="s">
        <v>20710</v>
      </c>
      <c r="X270" t="s">
        <v>20664</v>
      </c>
      <c r="Y270" t="s">
        <v>20659</v>
      </c>
      <c r="Z270">
        <v>8</v>
      </c>
      <c r="AA270" t="s">
        <v>20666</v>
      </c>
    </row>
    <row r="271" spans="1:27" x14ac:dyDescent="0.3">
      <c r="A271">
        <v>18471263</v>
      </c>
      <c r="B271" t="s">
        <v>736</v>
      </c>
      <c r="C271">
        <v>1</v>
      </c>
      <c r="D271" t="s">
        <v>21</v>
      </c>
      <c r="E271" t="s">
        <v>737</v>
      </c>
      <c r="F271" t="s">
        <v>50</v>
      </c>
      <c r="G271" t="s">
        <v>51</v>
      </c>
      <c r="H271">
        <v>77.002568499999995</v>
      </c>
      <c r="I271">
        <v>28.560520400000001</v>
      </c>
      <c r="J271" t="s">
        <v>738</v>
      </c>
      <c r="K271" t="s">
        <v>26</v>
      </c>
      <c r="L271" t="s">
        <v>27</v>
      </c>
      <c r="M271" t="s">
        <v>27</v>
      </c>
      <c r="N271" t="s">
        <v>27</v>
      </c>
      <c r="O271" t="s">
        <v>27</v>
      </c>
      <c r="P271">
        <v>1</v>
      </c>
      <c r="Q271">
        <v>0</v>
      </c>
      <c r="R271">
        <v>350</v>
      </c>
      <c r="S271">
        <v>1</v>
      </c>
      <c r="T271" s="1">
        <v>42233</v>
      </c>
      <c r="U271" t="s">
        <v>28</v>
      </c>
      <c r="V271" t="s">
        <v>20702</v>
      </c>
      <c r="W271" t="s">
        <v>20710</v>
      </c>
      <c r="X271" t="s">
        <v>20669</v>
      </c>
      <c r="Y271" t="s">
        <v>20659</v>
      </c>
      <c r="Z271">
        <v>8</v>
      </c>
      <c r="AA271" t="s">
        <v>20666</v>
      </c>
    </row>
    <row r="272" spans="1:27" x14ac:dyDescent="0.3">
      <c r="A272">
        <v>18398504</v>
      </c>
      <c r="B272" t="s">
        <v>739</v>
      </c>
      <c r="C272">
        <v>1</v>
      </c>
      <c r="D272" t="s">
        <v>21</v>
      </c>
      <c r="E272" t="s">
        <v>740</v>
      </c>
      <c r="F272" t="s">
        <v>97</v>
      </c>
      <c r="G272" t="s">
        <v>98</v>
      </c>
      <c r="H272">
        <v>77.148079999999993</v>
      </c>
      <c r="I272">
        <v>28.632241799999999</v>
      </c>
      <c r="J272" t="s">
        <v>688</v>
      </c>
      <c r="K272" t="s">
        <v>26</v>
      </c>
      <c r="L272" t="s">
        <v>27</v>
      </c>
      <c r="M272" t="s">
        <v>27</v>
      </c>
      <c r="N272" t="s">
        <v>27</v>
      </c>
      <c r="O272" t="s">
        <v>27</v>
      </c>
      <c r="P272">
        <v>1</v>
      </c>
      <c r="Q272">
        <v>0</v>
      </c>
      <c r="R272">
        <v>100</v>
      </c>
      <c r="S272">
        <v>1</v>
      </c>
      <c r="T272" s="1">
        <v>40778</v>
      </c>
      <c r="U272" t="s">
        <v>28</v>
      </c>
      <c r="V272" t="s">
        <v>20702</v>
      </c>
      <c r="W272" t="s">
        <v>20710</v>
      </c>
      <c r="X272" t="s">
        <v>20663</v>
      </c>
      <c r="Y272" t="s">
        <v>20659</v>
      </c>
      <c r="Z272">
        <v>8</v>
      </c>
      <c r="AA272" t="s">
        <v>20666</v>
      </c>
    </row>
    <row r="273" spans="1:27" x14ac:dyDescent="0.3">
      <c r="A273">
        <v>18371399</v>
      </c>
      <c r="B273" t="s">
        <v>741</v>
      </c>
      <c r="C273">
        <v>1</v>
      </c>
      <c r="D273" t="s">
        <v>21</v>
      </c>
      <c r="E273" t="s">
        <v>742</v>
      </c>
      <c r="F273" t="s">
        <v>97</v>
      </c>
      <c r="G273" t="s">
        <v>98</v>
      </c>
      <c r="H273">
        <v>77.135818400000005</v>
      </c>
      <c r="I273">
        <v>28.622348899999999</v>
      </c>
      <c r="J273" t="s">
        <v>743</v>
      </c>
      <c r="K273" t="s">
        <v>26</v>
      </c>
      <c r="L273" t="s">
        <v>27</v>
      </c>
      <c r="M273" t="s">
        <v>27</v>
      </c>
      <c r="N273" t="s">
        <v>27</v>
      </c>
      <c r="O273" t="s">
        <v>27</v>
      </c>
      <c r="P273">
        <v>1</v>
      </c>
      <c r="Q273">
        <v>0</v>
      </c>
      <c r="R273">
        <v>150</v>
      </c>
      <c r="S273">
        <v>1</v>
      </c>
      <c r="T273" s="1">
        <v>41878</v>
      </c>
      <c r="U273" t="s">
        <v>28</v>
      </c>
      <c r="V273" t="s">
        <v>20702</v>
      </c>
      <c r="W273" t="s">
        <v>20710</v>
      </c>
      <c r="X273" t="s">
        <v>20664</v>
      </c>
      <c r="Y273" t="s">
        <v>20659</v>
      </c>
      <c r="Z273">
        <v>8</v>
      </c>
      <c r="AA273" t="s">
        <v>20666</v>
      </c>
    </row>
    <row r="274" spans="1:27" x14ac:dyDescent="0.3">
      <c r="A274">
        <v>18429186</v>
      </c>
      <c r="B274" t="s">
        <v>744</v>
      </c>
      <c r="C274">
        <v>1</v>
      </c>
      <c r="D274" t="s">
        <v>21</v>
      </c>
      <c r="E274" t="s">
        <v>745</v>
      </c>
      <c r="F274" t="s">
        <v>97</v>
      </c>
      <c r="G274" t="s">
        <v>98</v>
      </c>
      <c r="H274">
        <v>77.136377600000003</v>
      </c>
      <c r="I274">
        <v>28.621365900000001</v>
      </c>
      <c r="J274" t="s">
        <v>525</v>
      </c>
      <c r="K274" t="s">
        <v>26</v>
      </c>
      <c r="L274" t="s">
        <v>27</v>
      </c>
      <c r="M274" t="s">
        <v>27</v>
      </c>
      <c r="N274" t="s">
        <v>27</v>
      </c>
      <c r="O274" t="s">
        <v>27</v>
      </c>
      <c r="P274">
        <v>1</v>
      </c>
      <c r="Q274">
        <v>0</v>
      </c>
      <c r="R274">
        <v>250</v>
      </c>
      <c r="S274">
        <v>1</v>
      </c>
      <c r="T274" s="1">
        <v>40401</v>
      </c>
      <c r="U274" t="s">
        <v>28</v>
      </c>
      <c r="V274" t="s">
        <v>20702</v>
      </c>
      <c r="W274" t="s">
        <v>20710</v>
      </c>
      <c r="X274" t="s">
        <v>20667</v>
      </c>
      <c r="Y274" t="s">
        <v>20659</v>
      </c>
      <c r="Z274">
        <v>8</v>
      </c>
      <c r="AA274" t="s">
        <v>20666</v>
      </c>
    </row>
    <row r="275" spans="1:27" x14ac:dyDescent="0.3">
      <c r="A275">
        <v>18406823</v>
      </c>
      <c r="B275" t="s">
        <v>746</v>
      </c>
      <c r="C275">
        <v>1</v>
      </c>
      <c r="D275" t="s">
        <v>21</v>
      </c>
      <c r="E275" t="s">
        <v>747</v>
      </c>
      <c r="F275" t="s">
        <v>58</v>
      </c>
      <c r="G275" t="s">
        <v>59</v>
      </c>
      <c r="H275">
        <v>77.076291999999995</v>
      </c>
      <c r="I275">
        <v>28.6069426</v>
      </c>
      <c r="J275" t="s">
        <v>515</v>
      </c>
      <c r="K275" t="s">
        <v>26</v>
      </c>
      <c r="L275" t="s">
        <v>27</v>
      </c>
      <c r="M275" t="s">
        <v>27</v>
      </c>
      <c r="N275" t="s">
        <v>27</v>
      </c>
      <c r="O275" t="s">
        <v>27</v>
      </c>
      <c r="P275">
        <v>1</v>
      </c>
      <c r="Q275">
        <v>0</v>
      </c>
      <c r="R275">
        <v>150</v>
      </c>
      <c r="S275">
        <v>1</v>
      </c>
      <c r="T275" s="1">
        <v>41136</v>
      </c>
      <c r="U275" t="s">
        <v>28</v>
      </c>
      <c r="V275" t="s">
        <v>20702</v>
      </c>
      <c r="W275" t="s">
        <v>20710</v>
      </c>
      <c r="X275" t="s">
        <v>20665</v>
      </c>
      <c r="Y275" t="s">
        <v>20659</v>
      </c>
      <c r="Z275">
        <v>8</v>
      </c>
      <c r="AA275" t="s">
        <v>20666</v>
      </c>
    </row>
    <row r="276" spans="1:27" x14ac:dyDescent="0.3">
      <c r="A276">
        <v>18440169</v>
      </c>
      <c r="B276" t="s">
        <v>748</v>
      </c>
      <c r="C276">
        <v>1</v>
      </c>
      <c r="D276" t="s">
        <v>21</v>
      </c>
      <c r="E276" t="s">
        <v>749</v>
      </c>
      <c r="F276" t="s">
        <v>107</v>
      </c>
      <c r="G276" t="s">
        <v>108</v>
      </c>
      <c r="H276">
        <v>77.285816499999996</v>
      </c>
      <c r="I276">
        <v>28.619226399999999</v>
      </c>
      <c r="J276" t="s">
        <v>479</v>
      </c>
      <c r="K276" t="s">
        <v>26</v>
      </c>
      <c r="L276" t="s">
        <v>27</v>
      </c>
      <c r="M276" t="s">
        <v>27</v>
      </c>
      <c r="N276" t="s">
        <v>27</v>
      </c>
      <c r="O276" t="s">
        <v>27</v>
      </c>
      <c r="P276">
        <v>1</v>
      </c>
      <c r="Q276">
        <v>0</v>
      </c>
      <c r="R276">
        <v>250</v>
      </c>
      <c r="S276">
        <v>1</v>
      </c>
      <c r="T276" s="1">
        <v>42217</v>
      </c>
      <c r="U276" t="s">
        <v>28</v>
      </c>
      <c r="V276" t="s">
        <v>20702</v>
      </c>
      <c r="W276" t="s">
        <v>20710</v>
      </c>
      <c r="X276" t="s">
        <v>20669</v>
      </c>
      <c r="Y276" t="s">
        <v>20659</v>
      </c>
      <c r="Z276">
        <v>8</v>
      </c>
      <c r="AA276" t="s">
        <v>20666</v>
      </c>
    </row>
    <row r="277" spans="1:27" x14ac:dyDescent="0.3">
      <c r="A277">
        <v>18435210</v>
      </c>
      <c r="B277" t="s">
        <v>750</v>
      </c>
      <c r="C277">
        <v>1</v>
      </c>
      <c r="D277" t="s">
        <v>21</v>
      </c>
      <c r="E277" t="s">
        <v>751</v>
      </c>
      <c r="F277" t="s">
        <v>752</v>
      </c>
      <c r="G277" t="s">
        <v>753</v>
      </c>
      <c r="H277">
        <v>77.137118799999996</v>
      </c>
      <c r="I277">
        <v>28.713232300000001</v>
      </c>
      <c r="J277" t="s">
        <v>479</v>
      </c>
      <c r="K277" t="s">
        <v>26</v>
      </c>
      <c r="L277" t="s">
        <v>27</v>
      </c>
      <c r="M277" t="s">
        <v>27</v>
      </c>
      <c r="N277" t="s">
        <v>27</v>
      </c>
      <c r="O277" t="s">
        <v>27</v>
      </c>
      <c r="P277">
        <v>1</v>
      </c>
      <c r="Q277">
        <v>0</v>
      </c>
      <c r="R277">
        <v>400</v>
      </c>
      <c r="S277">
        <v>1</v>
      </c>
      <c r="T277" s="1">
        <v>41140</v>
      </c>
      <c r="U277" t="s">
        <v>28</v>
      </c>
      <c r="V277" t="s">
        <v>20702</v>
      </c>
      <c r="W277" t="s">
        <v>20710</v>
      </c>
      <c r="X277" t="s">
        <v>20665</v>
      </c>
      <c r="Y277" t="s">
        <v>20659</v>
      </c>
      <c r="Z277">
        <v>8</v>
      </c>
      <c r="AA277" t="s">
        <v>20666</v>
      </c>
    </row>
    <row r="278" spans="1:27" x14ac:dyDescent="0.3">
      <c r="A278">
        <v>18486857</v>
      </c>
      <c r="B278" t="s">
        <v>754</v>
      </c>
      <c r="C278">
        <v>1</v>
      </c>
      <c r="D278" t="s">
        <v>21</v>
      </c>
      <c r="E278" t="s">
        <v>755</v>
      </c>
      <c r="F278" t="s">
        <v>62</v>
      </c>
      <c r="G278" t="s">
        <v>63</v>
      </c>
      <c r="H278">
        <v>77.174083800000005</v>
      </c>
      <c r="I278">
        <v>28.576800299999999</v>
      </c>
      <c r="J278" t="s">
        <v>722</v>
      </c>
      <c r="K278" t="s">
        <v>26</v>
      </c>
      <c r="L278" t="s">
        <v>27</v>
      </c>
      <c r="M278" t="s">
        <v>27</v>
      </c>
      <c r="N278" t="s">
        <v>27</v>
      </c>
      <c r="O278" t="s">
        <v>27</v>
      </c>
      <c r="P278">
        <v>1</v>
      </c>
      <c r="Q278">
        <v>0</v>
      </c>
      <c r="R278">
        <v>150</v>
      </c>
      <c r="S278">
        <v>1</v>
      </c>
      <c r="T278" s="1">
        <v>42969</v>
      </c>
      <c r="U278" t="s">
        <v>28</v>
      </c>
      <c r="V278" t="s">
        <v>20702</v>
      </c>
      <c r="W278" t="s">
        <v>20710</v>
      </c>
      <c r="X278" t="s">
        <v>20668</v>
      </c>
      <c r="Y278" t="s">
        <v>20659</v>
      </c>
      <c r="Z278">
        <v>8</v>
      </c>
      <c r="AA278" t="s">
        <v>20666</v>
      </c>
    </row>
    <row r="279" spans="1:27" x14ac:dyDescent="0.3">
      <c r="A279">
        <v>18409190</v>
      </c>
      <c r="B279" t="s">
        <v>756</v>
      </c>
      <c r="C279">
        <v>1</v>
      </c>
      <c r="D279" t="s">
        <v>21</v>
      </c>
      <c r="E279" t="s">
        <v>757</v>
      </c>
      <c r="F279" t="s">
        <v>758</v>
      </c>
      <c r="G279" t="s">
        <v>759</v>
      </c>
      <c r="H279">
        <v>77.198219370000004</v>
      </c>
      <c r="I279">
        <v>28.51756924</v>
      </c>
      <c r="J279" t="s">
        <v>760</v>
      </c>
      <c r="K279" t="s">
        <v>26</v>
      </c>
      <c r="L279" t="s">
        <v>27</v>
      </c>
      <c r="M279" t="s">
        <v>27</v>
      </c>
      <c r="N279" t="s">
        <v>27</v>
      </c>
      <c r="O279" t="s">
        <v>27</v>
      </c>
      <c r="P279">
        <v>1</v>
      </c>
      <c r="Q279">
        <v>0</v>
      </c>
      <c r="R279">
        <v>100</v>
      </c>
      <c r="S279">
        <v>1</v>
      </c>
      <c r="T279" s="1">
        <v>41865</v>
      </c>
      <c r="U279" t="s">
        <v>28</v>
      </c>
      <c r="V279" t="s">
        <v>20702</v>
      </c>
      <c r="W279" t="s">
        <v>20710</v>
      </c>
      <c r="X279" t="s">
        <v>20664</v>
      </c>
      <c r="Y279" t="s">
        <v>20659</v>
      </c>
      <c r="Z279">
        <v>8</v>
      </c>
      <c r="AA279" t="s">
        <v>20666</v>
      </c>
    </row>
    <row r="280" spans="1:27" x14ac:dyDescent="0.3">
      <c r="A280">
        <v>18438438</v>
      </c>
      <c r="B280" t="s">
        <v>761</v>
      </c>
      <c r="C280">
        <v>1</v>
      </c>
      <c r="D280" t="s">
        <v>21</v>
      </c>
      <c r="E280" t="s">
        <v>762</v>
      </c>
      <c r="F280" t="s">
        <v>407</v>
      </c>
      <c r="G280" t="s">
        <v>408</v>
      </c>
      <c r="H280">
        <v>77.279870500000001</v>
      </c>
      <c r="I280">
        <v>28.6270083</v>
      </c>
      <c r="J280" t="s">
        <v>559</v>
      </c>
      <c r="K280" t="s">
        <v>26</v>
      </c>
      <c r="L280" t="s">
        <v>27</v>
      </c>
      <c r="M280" t="s">
        <v>27</v>
      </c>
      <c r="N280" t="s">
        <v>27</v>
      </c>
      <c r="O280" t="s">
        <v>27</v>
      </c>
      <c r="P280">
        <v>1</v>
      </c>
      <c r="Q280">
        <v>0</v>
      </c>
      <c r="R280">
        <v>250</v>
      </c>
      <c r="S280">
        <v>1</v>
      </c>
      <c r="T280" s="1">
        <v>43326</v>
      </c>
      <c r="U280" t="s">
        <v>28</v>
      </c>
      <c r="V280" t="s">
        <v>20702</v>
      </c>
      <c r="W280" t="s">
        <v>20710</v>
      </c>
      <c r="X280" t="s">
        <v>20662</v>
      </c>
      <c r="Y280" t="s">
        <v>20659</v>
      </c>
      <c r="Z280">
        <v>8</v>
      </c>
      <c r="AA280" t="s">
        <v>20666</v>
      </c>
    </row>
    <row r="281" spans="1:27" x14ac:dyDescent="0.3">
      <c r="A281">
        <v>18175302</v>
      </c>
      <c r="B281" t="s">
        <v>763</v>
      </c>
      <c r="C281">
        <v>1</v>
      </c>
      <c r="D281" t="s">
        <v>21</v>
      </c>
      <c r="E281" t="s">
        <v>764</v>
      </c>
      <c r="F281" t="s">
        <v>765</v>
      </c>
      <c r="G281" t="s">
        <v>766</v>
      </c>
      <c r="H281">
        <v>77.224988499999995</v>
      </c>
      <c r="I281">
        <v>28.568337700000001</v>
      </c>
      <c r="J281" t="s">
        <v>572</v>
      </c>
      <c r="K281" t="s">
        <v>26</v>
      </c>
      <c r="L281" t="s">
        <v>27</v>
      </c>
      <c r="M281" t="s">
        <v>27</v>
      </c>
      <c r="N281" t="s">
        <v>27</v>
      </c>
      <c r="O281" t="s">
        <v>27</v>
      </c>
      <c r="P281">
        <v>1</v>
      </c>
      <c r="Q281">
        <v>0</v>
      </c>
      <c r="R281">
        <v>350</v>
      </c>
      <c r="S281">
        <v>1</v>
      </c>
      <c r="T281" s="1">
        <v>40404</v>
      </c>
      <c r="U281" t="s">
        <v>28</v>
      </c>
      <c r="V281" t="s">
        <v>20702</v>
      </c>
      <c r="W281" t="s">
        <v>20710</v>
      </c>
      <c r="X281" t="s">
        <v>20667</v>
      </c>
      <c r="Y281" t="s">
        <v>20659</v>
      </c>
      <c r="Z281">
        <v>8</v>
      </c>
      <c r="AA281" t="s">
        <v>20666</v>
      </c>
    </row>
    <row r="282" spans="1:27" x14ac:dyDescent="0.3">
      <c r="A282">
        <v>18377909</v>
      </c>
      <c r="B282" t="s">
        <v>767</v>
      </c>
      <c r="C282">
        <v>1</v>
      </c>
      <c r="D282" t="s">
        <v>21</v>
      </c>
      <c r="E282" t="s">
        <v>768</v>
      </c>
      <c r="F282" t="s">
        <v>66</v>
      </c>
      <c r="G282" t="s">
        <v>67</v>
      </c>
      <c r="H282">
        <v>77.322240199999996</v>
      </c>
      <c r="I282">
        <v>28.601361900000001</v>
      </c>
      <c r="J282" t="s">
        <v>673</v>
      </c>
      <c r="K282" t="s">
        <v>26</v>
      </c>
      <c r="L282" t="s">
        <v>27</v>
      </c>
      <c r="M282" t="s">
        <v>27</v>
      </c>
      <c r="N282" t="s">
        <v>27</v>
      </c>
      <c r="O282" t="s">
        <v>27</v>
      </c>
      <c r="P282">
        <v>1</v>
      </c>
      <c r="Q282">
        <v>0</v>
      </c>
      <c r="R282">
        <v>250</v>
      </c>
      <c r="S282">
        <v>1</v>
      </c>
      <c r="T282" s="1">
        <v>43333</v>
      </c>
      <c r="U282" t="s">
        <v>28</v>
      </c>
      <c r="V282" t="s">
        <v>20702</v>
      </c>
      <c r="W282" t="s">
        <v>20710</v>
      </c>
      <c r="X282" t="s">
        <v>20662</v>
      </c>
      <c r="Y282" t="s">
        <v>20659</v>
      </c>
      <c r="Z282">
        <v>8</v>
      </c>
      <c r="AA282" t="s">
        <v>20666</v>
      </c>
    </row>
    <row r="283" spans="1:27" x14ac:dyDescent="0.3">
      <c r="A283">
        <v>18449640</v>
      </c>
      <c r="B283" t="s">
        <v>769</v>
      </c>
      <c r="C283">
        <v>1</v>
      </c>
      <c r="D283" t="s">
        <v>21</v>
      </c>
      <c r="E283" t="s">
        <v>770</v>
      </c>
      <c r="F283" t="s">
        <v>148</v>
      </c>
      <c r="G283" t="s">
        <v>149</v>
      </c>
      <c r="H283">
        <v>77.240096100000002</v>
      </c>
      <c r="I283">
        <v>28.647771800000001</v>
      </c>
      <c r="J283" t="s">
        <v>711</v>
      </c>
      <c r="K283" t="s">
        <v>26</v>
      </c>
      <c r="L283" t="s">
        <v>27</v>
      </c>
      <c r="M283" t="s">
        <v>27</v>
      </c>
      <c r="N283" t="s">
        <v>27</v>
      </c>
      <c r="O283" t="s">
        <v>27</v>
      </c>
      <c r="P283">
        <v>1</v>
      </c>
      <c r="Q283">
        <v>0</v>
      </c>
      <c r="R283">
        <v>100</v>
      </c>
      <c r="S283">
        <v>1</v>
      </c>
      <c r="T283" s="1">
        <v>42572</v>
      </c>
      <c r="U283" t="s">
        <v>28</v>
      </c>
      <c r="V283" t="s">
        <v>20702</v>
      </c>
      <c r="W283" t="s">
        <v>20710</v>
      </c>
      <c r="X283" t="s">
        <v>20661</v>
      </c>
      <c r="Y283" t="s">
        <v>20659</v>
      </c>
      <c r="Z283">
        <v>7</v>
      </c>
      <c r="AA283" t="s">
        <v>20670</v>
      </c>
    </row>
    <row r="284" spans="1:27" x14ac:dyDescent="0.3">
      <c r="A284">
        <v>18435819</v>
      </c>
      <c r="B284" t="s">
        <v>771</v>
      </c>
      <c r="C284">
        <v>1</v>
      </c>
      <c r="D284" t="s">
        <v>21</v>
      </c>
      <c r="E284" t="s">
        <v>772</v>
      </c>
      <c r="F284" t="s">
        <v>74</v>
      </c>
      <c r="G284" t="s">
        <v>75</v>
      </c>
      <c r="H284">
        <v>77.320049800000007</v>
      </c>
      <c r="I284">
        <v>28.680645599999998</v>
      </c>
      <c r="J284" t="s">
        <v>636</v>
      </c>
      <c r="K284" t="s">
        <v>26</v>
      </c>
      <c r="L284" t="s">
        <v>27</v>
      </c>
      <c r="M284" t="s">
        <v>27</v>
      </c>
      <c r="N284" t="s">
        <v>27</v>
      </c>
      <c r="O284" t="s">
        <v>27</v>
      </c>
      <c r="P284">
        <v>1</v>
      </c>
      <c r="Q284">
        <v>0</v>
      </c>
      <c r="R284">
        <v>250</v>
      </c>
      <c r="S284">
        <v>1</v>
      </c>
      <c r="T284" s="1">
        <v>42922</v>
      </c>
      <c r="U284" t="s">
        <v>28</v>
      </c>
      <c r="V284" t="s">
        <v>20702</v>
      </c>
      <c r="W284" t="s">
        <v>20710</v>
      </c>
      <c r="X284" t="s">
        <v>20668</v>
      </c>
      <c r="Y284" t="s">
        <v>20659</v>
      </c>
      <c r="Z284">
        <v>7</v>
      </c>
      <c r="AA284" t="s">
        <v>20670</v>
      </c>
    </row>
    <row r="285" spans="1:27" x14ac:dyDescent="0.3">
      <c r="A285">
        <v>18361741</v>
      </c>
      <c r="B285" t="s">
        <v>773</v>
      </c>
      <c r="C285">
        <v>1</v>
      </c>
      <c r="D285" t="s">
        <v>21</v>
      </c>
      <c r="E285" t="s">
        <v>774</v>
      </c>
      <c r="F285" t="s">
        <v>154</v>
      </c>
      <c r="G285" t="s">
        <v>155</v>
      </c>
      <c r="H285">
        <v>77.192005399999999</v>
      </c>
      <c r="I285">
        <v>28.698261599999999</v>
      </c>
      <c r="J285" t="s">
        <v>775</v>
      </c>
      <c r="K285" t="s">
        <v>26</v>
      </c>
      <c r="L285" t="s">
        <v>27</v>
      </c>
      <c r="M285" t="s">
        <v>27</v>
      </c>
      <c r="N285" t="s">
        <v>27</v>
      </c>
      <c r="O285" t="s">
        <v>27</v>
      </c>
      <c r="P285">
        <v>1</v>
      </c>
      <c r="Q285">
        <v>0</v>
      </c>
      <c r="R285">
        <v>100</v>
      </c>
      <c r="S285">
        <v>1</v>
      </c>
      <c r="T285" s="1">
        <v>41093</v>
      </c>
      <c r="U285" t="s">
        <v>28</v>
      </c>
      <c r="V285" t="s">
        <v>20702</v>
      </c>
      <c r="W285" t="s">
        <v>20710</v>
      </c>
      <c r="X285" t="s">
        <v>20665</v>
      </c>
      <c r="Y285" t="s">
        <v>20659</v>
      </c>
      <c r="Z285">
        <v>7</v>
      </c>
      <c r="AA285" t="s">
        <v>20670</v>
      </c>
    </row>
    <row r="286" spans="1:27" x14ac:dyDescent="0.3">
      <c r="A286">
        <v>18424643</v>
      </c>
      <c r="B286" t="s">
        <v>776</v>
      </c>
      <c r="C286">
        <v>1</v>
      </c>
      <c r="D286" t="s">
        <v>21</v>
      </c>
      <c r="E286" t="s">
        <v>777</v>
      </c>
      <c r="F286" t="s">
        <v>505</v>
      </c>
      <c r="G286" t="s">
        <v>506</v>
      </c>
      <c r="H286">
        <v>77.228076299999998</v>
      </c>
      <c r="I286">
        <v>28.7008446</v>
      </c>
      <c r="J286" t="s">
        <v>778</v>
      </c>
      <c r="K286" t="s">
        <v>26</v>
      </c>
      <c r="L286" t="s">
        <v>27</v>
      </c>
      <c r="M286" t="s">
        <v>27</v>
      </c>
      <c r="N286" t="s">
        <v>27</v>
      </c>
      <c r="O286" t="s">
        <v>27</v>
      </c>
      <c r="P286">
        <v>1</v>
      </c>
      <c r="Q286">
        <v>0</v>
      </c>
      <c r="R286">
        <v>400</v>
      </c>
      <c r="S286">
        <v>1</v>
      </c>
      <c r="T286" s="1">
        <v>41456</v>
      </c>
      <c r="U286" t="s">
        <v>28</v>
      </c>
      <c r="V286" t="s">
        <v>20702</v>
      </c>
      <c r="W286" t="s">
        <v>20710</v>
      </c>
      <c r="X286" t="s">
        <v>20658</v>
      </c>
      <c r="Y286" t="s">
        <v>20659</v>
      </c>
      <c r="Z286">
        <v>7</v>
      </c>
      <c r="AA286" t="s">
        <v>20670</v>
      </c>
    </row>
    <row r="287" spans="1:27" x14ac:dyDescent="0.3">
      <c r="A287">
        <v>309101</v>
      </c>
      <c r="B287" t="s">
        <v>779</v>
      </c>
      <c r="C287">
        <v>1</v>
      </c>
      <c r="D287" t="s">
        <v>21</v>
      </c>
      <c r="E287" t="s">
        <v>780</v>
      </c>
      <c r="F287" t="s">
        <v>505</v>
      </c>
      <c r="G287" t="s">
        <v>506</v>
      </c>
      <c r="H287">
        <v>77.227716999999998</v>
      </c>
      <c r="I287">
        <v>28.701437299999998</v>
      </c>
      <c r="J287" t="s">
        <v>781</v>
      </c>
      <c r="K287" t="s">
        <v>26</v>
      </c>
      <c r="L287" t="s">
        <v>27</v>
      </c>
      <c r="M287" t="s">
        <v>27</v>
      </c>
      <c r="N287" t="s">
        <v>27</v>
      </c>
      <c r="O287" t="s">
        <v>27</v>
      </c>
      <c r="P287">
        <v>1</v>
      </c>
      <c r="Q287">
        <v>0</v>
      </c>
      <c r="R287">
        <v>400</v>
      </c>
      <c r="S287">
        <v>1</v>
      </c>
      <c r="T287" s="1">
        <v>41480</v>
      </c>
      <c r="U287" t="s">
        <v>28</v>
      </c>
      <c r="V287" t="s">
        <v>20702</v>
      </c>
      <c r="W287" t="s">
        <v>20710</v>
      </c>
      <c r="X287" t="s">
        <v>20658</v>
      </c>
      <c r="Y287" t="s">
        <v>20659</v>
      </c>
      <c r="Z287">
        <v>7</v>
      </c>
      <c r="AA287" t="s">
        <v>20670</v>
      </c>
    </row>
    <row r="288" spans="1:27" x14ac:dyDescent="0.3">
      <c r="A288">
        <v>18272376</v>
      </c>
      <c r="B288" t="s">
        <v>782</v>
      </c>
      <c r="C288">
        <v>1</v>
      </c>
      <c r="D288" t="s">
        <v>21</v>
      </c>
      <c r="E288" t="s">
        <v>783</v>
      </c>
      <c r="F288" t="s">
        <v>505</v>
      </c>
      <c r="G288" t="s">
        <v>506</v>
      </c>
      <c r="H288">
        <v>77.227627200000001</v>
      </c>
      <c r="I288">
        <v>28.701160000000002</v>
      </c>
      <c r="J288" t="s">
        <v>722</v>
      </c>
      <c r="K288" t="s">
        <v>26</v>
      </c>
      <c r="L288" t="s">
        <v>27</v>
      </c>
      <c r="M288" t="s">
        <v>27</v>
      </c>
      <c r="N288" t="s">
        <v>27</v>
      </c>
      <c r="O288" t="s">
        <v>27</v>
      </c>
      <c r="P288">
        <v>1</v>
      </c>
      <c r="Q288">
        <v>0</v>
      </c>
      <c r="R288">
        <v>350</v>
      </c>
      <c r="S288">
        <v>1</v>
      </c>
      <c r="T288" s="1">
        <v>41825</v>
      </c>
      <c r="U288" t="s">
        <v>28</v>
      </c>
      <c r="V288" t="s">
        <v>20702</v>
      </c>
      <c r="W288" t="s">
        <v>20710</v>
      </c>
      <c r="X288" t="s">
        <v>20664</v>
      </c>
      <c r="Y288" t="s">
        <v>20659</v>
      </c>
      <c r="Z288">
        <v>7</v>
      </c>
      <c r="AA288" t="s">
        <v>20670</v>
      </c>
    </row>
    <row r="289" spans="1:27" x14ac:dyDescent="0.3">
      <c r="A289">
        <v>18317329</v>
      </c>
      <c r="B289" t="s">
        <v>784</v>
      </c>
      <c r="C289">
        <v>1</v>
      </c>
      <c r="D289" t="s">
        <v>21</v>
      </c>
      <c r="E289" t="s">
        <v>785</v>
      </c>
      <c r="F289" t="s">
        <v>118</v>
      </c>
      <c r="G289" t="s">
        <v>119</v>
      </c>
      <c r="H289">
        <v>77.295835100000005</v>
      </c>
      <c r="I289">
        <v>28.609786199999999</v>
      </c>
      <c r="J289" t="s">
        <v>479</v>
      </c>
      <c r="K289" t="s">
        <v>26</v>
      </c>
      <c r="L289" t="s">
        <v>27</v>
      </c>
      <c r="M289" t="s">
        <v>27</v>
      </c>
      <c r="N289" t="s">
        <v>27</v>
      </c>
      <c r="O289" t="s">
        <v>27</v>
      </c>
      <c r="P289">
        <v>1</v>
      </c>
      <c r="Q289">
        <v>0</v>
      </c>
      <c r="R289">
        <v>400</v>
      </c>
      <c r="S289">
        <v>1</v>
      </c>
      <c r="T289" s="1">
        <v>42568</v>
      </c>
      <c r="U289" t="s">
        <v>28</v>
      </c>
      <c r="V289" t="s">
        <v>20702</v>
      </c>
      <c r="W289" t="s">
        <v>20710</v>
      </c>
      <c r="X289" t="s">
        <v>20661</v>
      </c>
      <c r="Y289" t="s">
        <v>20659</v>
      </c>
      <c r="Z289">
        <v>7</v>
      </c>
      <c r="AA289" t="s">
        <v>20670</v>
      </c>
    </row>
    <row r="290" spans="1:27" x14ac:dyDescent="0.3">
      <c r="A290">
        <v>18363044</v>
      </c>
      <c r="B290" t="s">
        <v>786</v>
      </c>
      <c r="C290">
        <v>1</v>
      </c>
      <c r="D290" t="s">
        <v>21</v>
      </c>
      <c r="E290" t="s">
        <v>787</v>
      </c>
      <c r="F290" t="s">
        <v>44</v>
      </c>
      <c r="G290" t="s">
        <v>45</v>
      </c>
      <c r="H290">
        <v>77.218465300000005</v>
      </c>
      <c r="I290">
        <v>28.709273899999999</v>
      </c>
      <c r="J290" t="s">
        <v>788</v>
      </c>
      <c r="K290" t="s">
        <v>26</v>
      </c>
      <c r="L290" t="s">
        <v>27</v>
      </c>
      <c r="M290" t="s">
        <v>27</v>
      </c>
      <c r="N290" t="s">
        <v>27</v>
      </c>
      <c r="O290" t="s">
        <v>27</v>
      </c>
      <c r="P290">
        <v>1</v>
      </c>
      <c r="Q290">
        <v>0</v>
      </c>
      <c r="R290">
        <v>100</v>
      </c>
      <c r="S290">
        <v>1</v>
      </c>
      <c r="T290" s="1">
        <v>42211</v>
      </c>
      <c r="U290" t="s">
        <v>28</v>
      </c>
      <c r="V290" t="s">
        <v>20702</v>
      </c>
      <c r="W290" t="s">
        <v>20710</v>
      </c>
      <c r="X290" t="s">
        <v>20669</v>
      </c>
      <c r="Y290" t="s">
        <v>20659</v>
      </c>
      <c r="Z290">
        <v>7</v>
      </c>
      <c r="AA290" t="s">
        <v>20670</v>
      </c>
    </row>
    <row r="291" spans="1:27" x14ac:dyDescent="0.3">
      <c r="A291">
        <v>18421461</v>
      </c>
      <c r="B291" t="s">
        <v>789</v>
      </c>
      <c r="C291">
        <v>1</v>
      </c>
      <c r="D291" t="s">
        <v>21</v>
      </c>
      <c r="E291" t="s">
        <v>790</v>
      </c>
      <c r="F291" t="s">
        <v>44</v>
      </c>
      <c r="G291" t="s">
        <v>45</v>
      </c>
      <c r="H291">
        <v>77.208094000000003</v>
      </c>
      <c r="I291">
        <v>28.710251400000001</v>
      </c>
      <c r="J291" t="s">
        <v>727</v>
      </c>
      <c r="K291" t="s">
        <v>26</v>
      </c>
      <c r="L291" t="s">
        <v>27</v>
      </c>
      <c r="M291" t="s">
        <v>27</v>
      </c>
      <c r="N291" t="s">
        <v>27</v>
      </c>
      <c r="O291" t="s">
        <v>27</v>
      </c>
      <c r="P291">
        <v>1</v>
      </c>
      <c r="Q291">
        <v>0</v>
      </c>
      <c r="R291">
        <v>100</v>
      </c>
      <c r="S291">
        <v>1</v>
      </c>
      <c r="T291" s="1">
        <v>42571</v>
      </c>
      <c r="U291" t="s">
        <v>28</v>
      </c>
      <c r="V291" t="s">
        <v>20702</v>
      </c>
      <c r="W291" t="s">
        <v>20710</v>
      </c>
      <c r="X291" t="s">
        <v>20661</v>
      </c>
      <c r="Y291" t="s">
        <v>20659</v>
      </c>
      <c r="Z291">
        <v>7</v>
      </c>
      <c r="AA291" t="s">
        <v>20670</v>
      </c>
    </row>
    <row r="292" spans="1:27" x14ac:dyDescent="0.3">
      <c r="A292">
        <v>18432214</v>
      </c>
      <c r="B292" t="s">
        <v>791</v>
      </c>
      <c r="C292">
        <v>1</v>
      </c>
      <c r="D292" t="s">
        <v>21</v>
      </c>
      <c r="E292" t="s">
        <v>792</v>
      </c>
      <c r="F292" t="s">
        <v>50</v>
      </c>
      <c r="G292" t="s">
        <v>51</v>
      </c>
      <c r="H292">
        <v>76.993522100000007</v>
      </c>
      <c r="I292">
        <v>28.590601700000001</v>
      </c>
      <c r="J292" t="s">
        <v>525</v>
      </c>
      <c r="K292" t="s">
        <v>26</v>
      </c>
      <c r="L292" t="s">
        <v>27</v>
      </c>
      <c r="M292" t="s">
        <v>27</v>
      </c>
      <c r="N292" t="s">
        <v>27</v>
      </c>
      <c r="O292" t="s">
        <v>27</v>
      </c>
      <c r="P292">
        <v>1</v>
      </c>
      <c r="Q292">
        <v>0</v>
      </c>
      <c r="R292">
        <v>400</v>
      </c>
      <c r="S292">
        <v>1</v>
      </c>
      <c r="T292" s="1">
        <v>43290</v>
      </c>
      <c r="U292" t="s">
        <v>28</v>
      </c>
      <c r="V292" t="s">
        <v>20702</v>
      </c>
      <c r="W292" t="s">
        <v>20710</v>
      </c>
      <c r="X292" t="s">
        <v>20662</v>
      </c>
      <c r="Y292" t="s">
        <v>20659</v>
      </c>
      <c r="Z292">
        <v>7</v>
      </c>
      <c r="AA292" t="s">
        <v>20670</v>
      </c>
    </row>
    <row r="293" spans="1:27" x14ac:dyDescent="0.3">
      <c r="A293">
        <v>304405</v>
      </c>
      <c r="B293" t="s">
        <v>793</v>
      </c>
      <c r="C293">
        <v>1</v>
      </c>
      <c r="D293" t="s">
        <v>21</v>
      </c>
      <c r="E293" t="s">
        <v>794</v>
      </c>
      <c r="F293" t="s">
        <v>50</v>
      </c>
      <c r="G293" t="s">
        <v>51</v>
      </c>
      <c r="H293">
        <v>76.983818099999993</v>
      </c>
      <c r="I293">
        <v>28.616977899999998</v>
      </c>
      <c r="J293" t="s">
        <v>788</v>
      </c>
      <c r="K293" t="s">
        <v>26</v>
      </c>
      <c r="L293" t="s">
        <v>27</v>
      </c>
      <c r="M293" t="s">
        <v>27</v>
      </c>
      <c r="N293" t="s">
        <v>27</v>
      </c>
      <c r="O293" t="s">
        <v>27</v>
      </c>
      <c r="P293">
        <v>1</v>
      </c>
      <c r="Q293">
        <v>0</v>
      </c>
      <c r="R293">
        <v>100</v>
      </c>
      <c r="S293">
        <v>1</v>
      </c>
      <c r="T293" s="1">
        <v>41457</v>
      </c>
      <c r="U293" t="s">
        <v>28</v>
      </c>
      <c r="V293" t="s">
        <v>20702</v>
      </c>
      <c r="W293" t="s">
        <v>20710</v>
      </c>
      <c r="X293" t="s">
        <v>20658</v>
      </c>
      <c r="Y293" t="s">
        <v>20659</v>
      </c>
      <c r="Z293">
        <v>7</v>
      </c>
      <c r="AA293" t="s">
        <v>20670</v>
      </c>
    </row>
    <row r="294" spans="1:27" x14ac:dyDescent="0.3">
      <c r="A294">
        <v>18464636</v>
      </c>
      <c r="B294" t="s">
        <v>795</v>
      </c>
      <c r="C294">
        <v>1</v>
      </c>
      <c r="D294" t="s">
        <v>21</v>
      </c>
      <c r="E294" t="s">
        <v>796</v>
      </c>
      <c r="F294" t="s">
        <v>91</v>
      </c>
      <c r="G294" t="s">
        <v>92</v>
      </c>
      <c r="H294">
        <v>77.065404430000001</v>
      </c>
      <c r="I294">
        <v>28.678973970000001</v>
      </c>
      <c r="J294" t="s">
        <v>515</v>
      </c>
      <c r="K294" t="s">
        <v>26</v>
      </c>
      <c r="L294" t="s">
        <v>27</v>
      </c>
      <c r="M294" t="s">
        <v>27</v>
      </c>
      <c r="N294" t="s">
        <v>27</v>
      </c>
      <c r="O294" t="s">
        <v>27</v>
      </c>
      <c r="P294">
        <v>1</v>
      </c>
      <c r="Q294">
        <v>0</v>
      </c>
      <c r="R294">
        <v>250</v>
      </c>
      <c r="S294">
        <v>1</v>
      </c>
      <c r="T294" s="1">
        <v>40381</v>
      </c>
      <c r="U294" t="s">
        <v>28</v>
      </c>
      <c r="V294" t="s">
        <v>20702</v>
      </c>
      <c r="W294" t="s">
        <v>20710</v>
      </c>
      <c r="X294" t="s">
        <v>20667</v>
      </c>
      <c r="Y294" t="s">
        <v>20659</v>
      </c>
      <c r="Z294">
        <v>7</v>
      </c>
      <c r="AA294" t="s">
        <v>20670</v>
      </c>
    </row>
    <row r="295" spans="1:27" x14ac:dyDescent="0.3">
      <c r="A295">
        <v>18431187</v>
      </c>
      <c r="B295" t="s">
        <v>136</v>
      </c>
      <c r="C295">
        <v>1</v>
      </c>
      <c r="D295" t="s">
        <v>21</v>
      </c>
      <c r="E295" t="s">
        <v>797</v>
      </c>
      <c r="F295" t="s">
        <v>97</v>
      </c>
      <c r="G295" t="s">
        <v>98</v>
      </c>
      <c r="H295">
        <v>77.136291799999995</v>
      </c>
      <c r="I295">
        <v>28.622018199999999</v>
      </c>
      <c r="J295" t="s">
        <v>548</v>
      </c>
      <c r="K295" t="s">
        <v>26</v>
      </c>
      <c r="L295" t="s">
        <v>27</v>
      </c>
      <c r="M295" t="s">
        <v>27</v>
      </c>
      <c r="N295" t="s">
        <v>27</v>
      </c>
      <c r="O295" t="s">
        <v>27</v>
      </c>
      <c r="P295">
        <v>1</v>
      </c>
      <c r="Q295">
        <v>0</v>
      </c>
      <c r="R295">
        <v>400</v>
      </c>
      <c r="S295">
        <v>1</v>
      </c>
      <c r="T295" s="1">
        <v>40727</v>
      </c>
      <c r="U295" t="s">
        <v>28</v>
      </c>
      <c r="V295" t="s">
        <v>20702</v>
      </c>
      <c r="W295" t="s">
        <v>20710</v>
      </c>
      <c r="X295" t="s">
        <v>20663</v>
      </c>
      <c r="Y295" t="s">
        <v>20659</v>
      </c>
      <c r="Z295">
        <v>7</v>
      </c>
      <c r="AA295" t="s">
        <v>20670</v>
      </c>
    </row>
    <row r="296" spans="1:27" x14ac:dyDescent="0.3">
      <c r="A296">
        <v>18431105</v>
      </c>
      <c r="B296" t="s">
        <v>798</v>
      </c>
      <c r="C296">
        <v>1</v>
      </c>
      <c r="D296" t="s">
        <v>21</v>
      </c>
      <c r="E296" t="s">
        <v>799</v>
      </c>
      <c r="F296" t="s">
        <v>58</v>
      </c>
      <c r="G296" t="s">
        <v>59</v>
      </c>
      <c r="H296">
        <v>77.084754700000005</v>
      </c>
      <c r="I296">
        <v>28.596289800000001</v>
      </c>
      <c r="J296" t="s">
        <v>697</v>
      </c>
      <c r="K296" t="s">
        <v>26</v>
      </c>
      <c r="L296" t="s">
        <v>27</v>
      </c>
      <c r="M296" t="s">
        <v>27</v>
      </c>
      <c r="N296" t="s">
        <v>27</v>
      </c>
      <c r="O296" t="s">
        <v>27</v>
      </c>
      <c r="P296">
        <v>1</v>
      </c>
      <c r="Q296">
        <v>0</v>
      </c>
      <c r="R296">
        <v>400</v>
      </c>
      <c r="S296">
        <v>1</v>
      </c>
      <c r="T296" s="1">
        <v>41828</v>
      </c>
      <c r="U296" t="s">
        <v>28</v>
      </c>
      <c r="V296" t="s">
        <v>20702</v>
      </c>
      <c r="W296" t="s">
        <v>20710</v>
      </c>
      <c r="X296" t="s">
        <v>20664</v>
      </c>
      <c r="Y296" t="s">
        <v>20659</v>
      </c>
      <c r="Z296">
        <v>7</v>
      </c>
      <c r="AA296" t="s">
        <v>20670</v>
      </c>
    </row>
    <row r="297" spans="1:27" x14ac:dyDescent="0.3">
      <c r="A297">
        <v>18432030</v>
      </c>
      <c r="B297" t="s">
        <v>800</v>
      </c>
      <c r="C297">
        <v>1</v>
      </c>
      <c r="D297" t="s">
        <v>21</v>
      </c>
      <c r="E297" t="s">
        <v>801</v>
      </c>
      <c r="F297" t="s">
        <v>107</v>
      </c>
      <c r="G297" t="s">
        <v>108</v>
      </c>
      <c r="H297">
        <v>77.284739299999998</v>
      </c>
      <c r="I297">
        <v>28.6213874</v>
      </c>
      <c r="J297" t="s">
        <v>479</v>
      </c>
      <c r="K297" t="s">
        <v>26</v>
      </c>
      <c r="L297" t="s">
        <v>27</v>
      </c>
      <c r="M297" t="s">
        <v>27</v>
      </c>
      <c r="N297" t="s">
        <v>27</v>
      </c>
      <c r="O297" t="s">
        <v>27</v>
      </c>
      <c r="P297">
        <v>1</v>
      </c>
      <c r="Q297">
        <v>0</v>
      </c>
      <c r="R297">
        <v>350</v>
      </c>
      <c r="S297">
        <v>1</v>
      </c>
      <c r="T297" s="1">
        <v>42202</v>
      </c>
      <c r="U297" t="s">
        <v>28</v>
      </c>
      <c r="V297" t="s">
        <v>20702</v>
      </c>
      <c r="W297" t="s">
        <v>20710</v>
      </c>
      <c r="X297" t="s">
        <v>20669</v>
      </c>
      <c r="Y297" t="s">
        <v>20659</v>
      </c>
      <c r="Z297">
        <v>7</v>
      </c>
      <c r="AA297" t="s">
        <v>20670</v>
      </c>
    </row>
    <row r="298" spans="1:27" x14ac:dyDescent="0.3">
      <c r="A298">
        <v>18363081</v>
      </c>
      <c r="B298" t="s">
        <v>802</v>
      </c>
      <c r="C298">
        <v>1</v>
      </c>
      <c r="D298" t="s">
        <v>21</v>
      </c>
      <c r="E298" t="s">
        <v>803</v>
      </c>
      <c r="F298" t="s">
        <v>113</v>
      </c>
      <c r="G298" t="s">
        <v>114</v>
      </c>
      <c r="H298">
        <v>77.135520400000004</v>
      </c>
      <c r="I298">
        <v>28.708512899999999</v>
      </c>
      <c r="J298" t="s">
        <v>804</v>
      </c>
      <c r="K298" t="s">
        <v>26</v>
      </c>
      <c r="L298" t="s">
        <v>27</v>
      </c>
      <c r="M298" t="s">
        <v>27</v>
      </c>
      <c r="N298" t="s">
        <v>27</v>
      </c>
      <c r="O298" t="s">
        <v>27</v>
      </c>
      <c r="P298">
        <v>1</v>
      </c>
      <c r="Q298">
        <v>0</v>
      </c>
      <c r="R298">
        <v>450</v>
      </c>
      <c r="S298">
        <v>1</v>
      </c>
      <c r="T298" s="1">
        <v>41092</v>
      </c>
      <c r="U298" t="s">
        <v>28</v>
      </c>
      <c r="V298" t="s">
        <v>20702</v>
      </c>
      <c r="W298" t="s">
        <v>20710</v>
      </c>
      <c r="X298" t="s">
        <v>20665</v>
      </c>
      <c r="Y298" t="s">
        <v>20659</v>
      </c>
      <c r="Z298">
        <v>7</v>
      </c>
      <c r="AA298" t="s">
        <v>20670</v>
      </c>
    </row>
    <row r="299" spans="1:27" x14ac:dyDescent="0.3">
      <c r="A299">
        <v>18441685</v>
      </c>
      <c r="B299" t="s">
        <v>805</v>
      </c>
      <c r="C299">
        <v>1</v>
      </c>
      <c r="D299" t="s">
        <v>21</v>
      </c>
      <c r="E299" t="s">
        <v>806</v>
      </c>
      <c r="F299" t="s">
        <v>228</v>
      </c>
      <c r="G299" t="s">
        <v>229</v>
      </c>
      <c r="H299">
        <v>77.290977100000006</v>
      </c>
      <c r="I299">
        <v>28.634267399999999</v>
      </c>
      <c r="J299" t="s">
        <v>515</v>
      </c>
      <c r="K299" t="s">
        <v>26</v>
      </c>
      <c r="L299" t="s">
        <v>27</v>
      </c>
      <c r="M299" t="s">
        <v>27</v>
      </c>
      <c r="N299" t="s">
        <v>27</v>
      </c>
      <c r="O299" t="s">
        <v>27</v>
      </c>
      <c r="P299">
        <v>1</v>
      </c>
      <c r="Q299">
        <v>0</v>
      </c>
      <c r="R299">
        <v>250</v>
      </c>
      <c r="S299">
        <v>1</v>
      </c>
      <c r="T299" s="1">
        <v>41829</v>
      </c>
      <c r="U299" t="s">
        <v>28</v>
      </c>
      <c r="V299" t="s">
        <v>20702</v>
      </c>
      <c r="W299" t="s">
        <v>20710</v>
      </c>
      <c r="X299" t="s">
        <v>20664</v>
      </c>
      <c r="Y299" t="s">
        <v>20659</v>
      </c>
      <c r="Z299">
        <v>7</v>
      </c>
      <c r="AA299" t="s">
        <v>20670</v>
      </c>
    </row>
    <row r="300" spans="1:27" x14ac:dyDescent="0.3">
      <c r="A300">
        <v>7809</v>
      </c>
      <c r="B300" t="s">
        <v>807</v>
      </c>
      <c r="C300">
        <v>1</v>
      </c>
      <c r="D300" t="s">
        <v>21</v>
      </c>
      <c r="E300" t="s">
        <v>808</v>
      </c>
      <c r="F300" t="s">
        <v>196</v>
      </c>
      <c r="G300" t="s">
        <v>197</v>
      </c>
      <c r="H300">
        <v>77.185627800000006</v>
      </c>
      <c r="I300">
        <v>28.542263999999999</v>
      </c>
      <c r="J300" t="s">
        <v>673</v>
      </c>
      <c r="K300" t="s">
        <v>26</v>
      </c>
      <c r="L300" t="s">
        <v>27</v>
      </c>
      <c r="M300" t="s">
        <v>27</v>
      </c>
      <c r="N300" t="s">
        <v>27</v>
      </c>
      <c r="O300" t="s">
        <v>27</v>
      </c>
      <c r="P300">
        <v>1</v>
      </c>
      <c r="Q300">
        <v>0</v>
      </c>
      <c r="R300">
        <v>100</v>
      </c>
      <c r="S300">
        <v>1</v>
      </c>
      <c r="T300" s="1">
        <v>42935</v>
      </c>
      <c r="U300" t="s">
        <v>28</v>
      </c>
      <c r="V300" t="s">
        <v>20702</v>
      </c>
      <c r="W300" t="s">
        <v>20710</v>
      </c>
      <c r="X300" t="s">
        <v>20668</v>
      </c>
      <c r="Y300" t="s">
        <v>20659</v>
      </c>
      <c r="Z300">
        <v>7</v>
      </c>
      <c r="AA300" t="s">
        <v>20670</v>
      </c>
    </row>
    <row r="301" spans="1:27" x14ac:dyDescent="0.3">
      <c r="A301">
        <v>18445764</v>
      </c>
      <c r="B301" t="s">
        <v>809</v>
      </c>
      <c r="C301">
        <v>1</v>
      </c>
      <c r="D301" t="s">
        <v>21</v>
      </c>
      <c r="E301" t="s">
        <v>810</v>
      </c>
      <c r="F301" t="s">
        <v>235</v>
      </c>
      <c r="G301" t="s">
        <v>234</v>
      </c>
      <c r="H301">
        <v>77.162808200000001</v>
      </c>
      <c r="I301">
        <v>28.706208100000001</v>
      </c>
      <c r="J301" t="s">
        <v>479</v>
      </c>
      <c r="K301" t="s">
        <v>26</v>
      </c>
      <c r="L301" t="s">
        <v>27</v>
      </c>
      <c r="M301" t="s">
        <v>27</v>
      </c>
      <c r="N301" t="s">
        <v>27</v>
      </c>
      <c r="O301" t="s">
        <v>27</v>
      </c>
      <c r="P301">
        <v>1</v>
      </c>
      <c r="Q301">
        <v>0</v>
      </c>
      <c r="R301">
        <v>400</v>
      </c>
      <c r="S301">
        <v>1</v>
      </c>
      <c r="T301" s="1">
        <v>42575</v>
      </c>
      <c r="U301" t="s">
        <v>28</v>
      </c>
      <c r="V301" t="s">
        <v>20702</v>
      </c>
      <c r="W301" t="s">
        <v>20710</v>
      </c>
      <c r="X301" t="s">
        <v>20661</v>
      </c>
      <c r="Y301" t="s">
        <v>20659</v>
      </c>
      <c r="Z301">
        <v>7</v>
      </c>
      <c r="AA301" t="s">
        <v>20670</v>
      </c>
    </row>
    <row r="302" spans="1:27" x14ac:dyDescent="0.3">
      <c r="A302">
        <v>18431145</v>
      </c>
      <c r="B302" t="s">
        <v>811</v>
      </c>
      <c r="C302">
        <v>1</v>
      </c>
      <c r="D302" t="s">
        <v>21</v>
      </c>
      <c r="E302" t="s">
        <v>812</v>
      </c>
      <c r="F302" t="s">
        <v>208</v>
      </c>
      <c r="G302" t="s">
        <v>207</v>
      </c>
      <c r="H302">
        <v>77.105592099999996</v>
      </c>
      <c r="I302">
        <v>28.639212300000001</v>
      </c>
      <c r="J302" t="s">
        <v>699</v>
      </c>
      <c r="K302" t="s">
        <v>26</v>
      </c>
      <c r="L302" t="s">
        <v>27</v>
      </c>
      <c r="M302" t="s">
        <v>27</v>
      </c>
      <c r="N302" t="s">
        <v>27</v>
      </c>
      <c r="O302" t="s">
        <v>27</v>
      </c>
      <c r="P302">
        <v>1</v>
      </c>
      <c r="Q302">
        <v>0</v>
      </c>
      <c r="R302">
        <v>100</v>
      </c>
      <c r="S302">
        <v>1</v>
      </c>
      <c r="T302" s="1">
        <v>43302</v>
      </c>
      <c r="U302" t="s">
        <v>28</v>
      </c>
      <c r="V302" t="s">
        <v>20702</v>
      </c>
      <c r="W302" t="s">
        <v>20710</v>
      </c>
      <c r="X302" t="s">
        <v>20662</v>
      </c>
      <c r="Y302" t="s">
        <v>20659</v>
      </c>
      <c r="Z302">
        <v>7</v>
      </c>
      <c r="AA302" t="s">
        <v>20670</v>
      </c>
    </row>
    <row r="303" spans="1:27" x14ac:dyDescent="0.3">
      <c r="A303">
        <v>18455551</v>
      </c>
      <c r="B303" t="s">
        <v>813</v>
      </c>
      <c r="C303">
        <v>1</v>
      </c>
      <c r="D303" t="s">
        <v>21</v>
      </c>
      <c r="E303" t="s">
        <v>814</v>
      </c>
      <c r="F303" t="s">
        <v>208</v>
      </c>
      <c r="G303" t="s">
        <v>207</v>
      </c>
      <c r="H303">
        <v>77.112830400000007</v>
      </c>
      <c r="I303">
        <v>28.638209199999999</v>
      </c>
      <c r="J303" t="s">
        <v>515</v>
      </c>
      <c r="K303" t="s">
        <v>26</v>
      </c>
      <c r="L303" t="s">
        <v>27</v>
      </c>
      <c r="M303" t="s">
        <v>27</v>
      </c>
      <c r="N303" t="s">
        <v>27</v>
      </c>
      <c r="O303" t="s">
        <v>27</v>
      </c>
      <c r="P303">
        <v>1</v>
      </c>
      <c r="Q303">
        <v>0</v>
      </c>
      <c r="R303">
        <v>150</v>
      </c>
      <c r="S303">
        <v>1</v>
      </c>
      <c r="T303" s="1">
        <v>42918</v>
      </c>
      <c r="U303" t="s">
        <v>28</v>
      </c>
      <c r="V303" t="s">
        <v>20702</v>
      </c>
      <c r="W303" t="s">
        <v>20710</v>
      </c>
      <c r="X303" t="s">
        <v>20668</v>
      </c>
      <c r="Y303" t="s">
        <v>20659</v>
      </c>
      <c r="Z303">
        <v>7</v>
      </c>
      <c r="AA303" t="s">
        <v>20670</v>
      </c>
    </row>
    <row r="304" spans="1:27" x14ac:dyDescent="0.3">
      <c r="A304">
        <v>18372694</v>
      </c>
      <c r="B304" t="s">
        <v>815</v>
      </c>
      <c r="C304">
        <v>1</v>
      </c>
      <c r="D304" t="s">
        <v>21</v>
      </c>
      <c r="E304" t="s">
        <v>816</v>
      </c>
      <c r="F304" t="s">
        <v>66</v>
      </c>
      <c r="G304" t="s">
        <v>67</v>
      </c>
      <c r="H304">
        <v>77.306842799999998</v>
      </c>
      <c r="I304">
        <v>28.591180479999998</v>
      </c>
      <c r="J304" t="s">
        <v>699</v>
      </c>
      <c r="K304" t="s">
        <v>26</v>
      </c>
      <c r="L304" t="s">
        <v>27</v>
      </c>
      <c r="M304" t="s">
        <v>27</v>
      </c>
      <c r="N304" t="s">
        <v>27</v>
      </c>
      <c r="O304" t="s">
        <v>27</v>
      </c>
      <c r="P304">
        <v>1</v>
      </c>
      <c r="Q304">
        <v>0</v>
      </c>
      <c r="R304">
        <v>50</v>
      </c>
      <c r="S304">
        <v>1</v>
      </c>
      <c r="T304" s="1">
        <v>41478</v>
      </c>
      <c r="U304" t="s">
        <v>28</v>
      </c>
      <c r="V304" t="s">
        <v>20702</v>
      </c>
      <c r="W304" t="s">
        <v>20710</v>
      </c>
      <c r="X304" t="s">
        <v>20658</v>
      </c>
      <c r="Y304" t="s">
        <v>20659</v>
      </c>
      <c r="Z304">
        <v>7</v>
      </c>
      <c r="AA304" t="s">
        <v>20670</v>
      </c>
    </row>
    <row r="305" spans="1:27" x14ac:dyDescent="0.3">
      <c r="A305">
        <v>18168147</v>
      </c>
      <c r="B305" t="s">
        <v>817</v>
      </c>
      <c r="C305">
        <v>1</v>
      </c>
      <c r="D305" t="s">
        <v>21</v>
      </c>
      <c r="E305" t="s">
        <v>818</v>
      </c>
      <c r="F305" t="s">
        <v>584</v>
      </c>
      <c r="G305" t="s">
        <v>585</v>
      </c>
      <c r="H305">
        <v>77.283826770000005</v>
      </c>
      <c r="I305">
        <v>28.566188969999999</v>
      </c>
      <c r="J305" t="s">
        <v>548</v>
      </c>
      <c r="K305" t="s">
        <v>26</v>
      </c>
      <c r="L305" t="s">
        <v>27</v>
      </c>
      <c r="M305" t="s">
        <v>27</v>
      </c>
      <c r="N305" t="s">
        <v>27</v>
      </c>
      <c r="O305" t="s">
        <v>27</v>
      </c>
      <c r="P305">
        <v>1</v>
      </c>
      <c r="Q305">
        <v>0</v>
      </c>
      <c r="R305">
        <v>350</v>
      </c>
      <c r="S305">
        <v>1</v>
      </c>
      <c r="T305" s="1">
        <v>40727</v>
      </c>
      <c r="U305" t="s">
        <v>28</v>
      </c>
      <c r="V305" t="s">
        <v>20702</v>
      </c>
      <c r="W305" t="s">
        <v>20710</v>
      </c>
      <c r="X305" t="s">
        <v>20663</v>
      </c>
      <c r="Y305" t="s">
        <v>20659</v>
      </c>
      <c r="Z305">
        <v>7</v>
      </c>
      <c r="AA305" t="s">
        <v>20670</v>
      </c>
    </row>
    <row r="306" spans="1:27" x14ac:dyDescent="0.3">
      <c r="A306">
        <v>18401128</v>
      </c>
      <c r="B306" t="s">
        <v>819</v>
      </c>
      <c r="C306">
        <v>1</v>
      </c>
      <c r="D306" t="s">
        <v>21</v>
      </c>
      <c r="E306" t="s">
        <v>820</v>
      </c>
      <c r="F306" t="s">
        <v>293</v>
      </c>
      <c r="G306" t="s">
        <v>294</v>
      </c>
      <c r="H306">
        <v>77.25</v>
      </c>
      <c r="I306">
        <v>28.52</v>
      </c>
      <c r="J306" t="s">
        <v>821</v>
      </c>
      <c r="K306" t="s">
        <v>26</v>
      </c>
      <c r="L306" t="s">
        <v>27</v>
      </c>
      <c r="M306" t="s">
        <v>27</v>
      </c>
      <c r="N306" t="s">
        <v>27</v>
      </c>
      <c r="O306" t="s">
        <v>27</v>
      </c>
      <c r="P306">
        <v>1</v>
      </c>
      <c r="Q306">
        <v>0</v>
      </c>
      <c r="R306">
        <v>400</v>
      </c>
      <c r="S306">
        <v>1</v>
      </c>
      <c r="T306" s="1">
        <v>43259</v>
      </c>
      <c r="U306" t="s">
        <v>28</v>
      </c>
      <c r="V306" t="s">
        <v>20702</v>
      </c>
      <c r="W306" t="s">
        <v>20710</v>
      </c>
      <c r="X306" t="s">
        <v>20662</v>
      </c>
      <c r="Y306" t="s">
        <v>20671</v>
      </c>
      <c r="Z306">
        <v>6</v>
      </c>
      <c r="AA306" t="s">
        <v>20672</v>
      </c>
    </row>
    <row r="307" spans="1:27" x14ac:dyDescent="0.3">
      <c r="A307">
        <v>18421463</v>
      </c>
      <c r="B307" t="s">
        <v>822</v>
      </c>
      <c r="C307">
        <v>1</v>
      </c>
      <c r="D307" t="s">
        <v>21</v>
      </c>
      <c r="E307" t="s">
        <v>823</v>
      </c>
      <c r="F307" t="s">
        <v>471</v>
      </c>
      <c r="G307" t="s">
        <v>472</v>
      </c>
      <c r="H307">
        <v>77.318020300000001</v>
      </c>
      <c r="I307">
        <v>28.663686599999998</v>
      </c>
      <c r="J307" t="s">
        <v>559</v>
      </c>
      <c r="K307" t="s">
        <v>26</v>
      </c>
      <c r="L307" t="s">
        <v>27</v>
      </c>
      <c r="M307" t="s">
        <v>27</v>
      </c>
      <c r="N307" t="s">
        <v>27</v>
      </c>
      <c r="O307" t="s">
        <v>27</v>
      </c>
      <c r="P307">
        <v>1</v>
      </c>
      <c r="Q307">
        <v>0</v>
      </c>
      <c r="R307">
        <v>150</v>
      </c>
      <c r="S307">
        <v>1</v>
      </c>
      <c r="T307" s="1">
        <v>42532</v>
      </c>
      <c r="U307" t="s">
        <v>28</v>
      </c>
      <c r="V307" t="s">
        <v>20702</v>
      </c>
      <c r="W307" t="s">
        <v>20710</v>
      </c>
      <c r="X307" t="s">
        <v>20661</v>
      </c>
      <c r="Y307" t="s">
        <v>20671</v>
      </c>
      <c r="Z307">
        <v>6</v>
      </c>
      <c r="AA307" t="s">
        <v>20672</v>
      </c>
    </row>
    <row r="308" spans="1:27" x14ac:dyDescent="0.3">
      <c r="A308">
        <v>18395538</v>
      </c>
      <c r="B308" t="s">
        <v>824</v>
      </c>
      <c r="C308">
        <v>1</v>
      </c>
      <c r="D308" t="s">
        <v>21</v>
      </c>
      <c r="E308" t="s">
        <v>825</v>
      </c>
      <c r="F308" t="s">
        <v>322</v>
      </c>
      <c r="G308" t="s">
        <v>323</v>
      </c>
      <c r="H308">
        <v>77.180000000000007</v>
      </c>
      <c r="I308">
        <v>28.67</v>
      </c>
      <c r="J308" t="s">
        <v>788</v>
      </c>
      <c r="K308" t="s">
        <v>26</v>
      </c>
      <c r="L308" t="s">
        <v>27</v>
      </c>
      <c r="M308" t="s">
        <v>27</v>
      </c>
      <c r="N308" t="s">
        <v>27</v>
      </c>
      <c r="O308" t="s">
        <v>27</v>
      </c>
      <c r="P308">
        <v>1</v>
      </c>
      <c r="Q308">
        <v>0</v>
      </c>
      <c r="R308">
        <v>150</v>
      </c>
      <c r="S308">
        <v>1</v>
      </c>
      <c r="T308" s="1">
        <v>42912</v>
      </c>
      <c r="U308" t="s">
        <v>28</v>
      </c>
      <c r="V308" t="s">
        <v>20702</v>
      </c>
      <c r="W308" t="s">
        <v>20710</v>
      </c>
      <c r="X308" t="s">
        <v>20668</v>
      </c>
      <c r="Y308" t="s">
        <v>20671</v>
      </c>
      <c r="Z308">
        <v>6</v>
      </c>
      <c r="AA308" t="s">
        <v>20672</v>
      </c>
    </row>
    <row r="309" spans="1:27" x14ac:dyDescent="0.3">
      <c r="A309">
        <v>18351471</v>
      </c>
      <c r="B309" t="s">
        <v>826</v>
      </c>
      <c r="C309">
        <v>1</v>
      </c>
      <c r="D309" t="s">
        <v>21</v>
      </c>
      <c r="E309" t="s">
        <v>827</v>
      </c>
      <c r="F309" t="s">
        <v>148</v>
      </c>
      <c r="G309" t="s">
        <v>149</v>
      </c>
      <c r="H309">
        <v>77.24033283</v>
      </c>
      <c r="I309">
        <v>28.643904200000001</v>
      </c>
      <c r="J309" t="s">
        <v>525</v>
      </c>
      <c r="K309" t="s">
        <v>26</v>
      </c>
      <c r="L309" t="s">
        <v>27</v>
      </c>
      <c r="M309" t="s">
        <v>27</v>
      </c>
      <c r="N309" t="s">
        <v>27</v>
      </c>
      <c r="O309" t="s">
        <v>27</v>
      </c>
      <c r="P309">
        <v>1</v>
      </c>
      <c r="Q309">
        <v>0</v>
      </c>
      <c r="R309">
        <v>400</v>
      </c>
      <c r="S309">
        <v>1</v>
      </c>
      <c r="T309" s="1">
        <v>43274</v>
      </c>
      <c r="U309" t="s">
        <v>28</v>
      </c>
      <c r="V309" t="s">
        <v>20702</v>
      </c>
      <c r="W309" t="s">
        <v>20710</v>
      </c>
      <c r="X309" t="s">
        <v>20662</v>
      </c>
      <c r="Y309" t="s">
        <v>20671</v>
      </c>
      <c r="Z309">
        <v>6</v>
      </c>
      <c r="AA309" t="s">
        <v>20672</v>
      </c>
    </row>
    <row r="310" spans="1:27" x14ac:dyDescent="0.3">
      <c r="A310">
        <v>18426904</v>
      </c>
      <c r="B310" t="s">
        <v>828</v>
      </c>
      <c r="C310">
        <v>1</v>
      </c>
      <c r="D310" t="s">
        <v>21</v>
      </c>
      <c r="E310" t="s">
        <v>829</v>
      </c>
      <c r="F310" t="s">
        <v>434</v>
      </c>
      <c r="G310" t="s">
        <v>435</v>
      </c>
      <c r="H310">
        <v>77.205260499999994</v>
      </c>
      <c r="I310">
        <v>28.701440399999999</v>
      </c>
      <c r="J310" t="s">
        <v>699</v>
      </c>
      <c r="K310" t="s">
        <v>26</v>
      </c>
      <c r="L310" t="s">
        <v>27</v>
      </c>
      <c r="M310" t="s">
        <v>27</v>
      </c>
      <c r="N310" t="s">
        <v>27</v>
      </c>
      <c r="O310" t="s">
        <v>27</v>
      </c>
      <c r="P310">
        <v>1</v>
      </c>
      <c r="Q310">
        <v>0</v>
      </c>
      <c r="R310">
        <v>50</v>
      </c>
      <c r="S310">
        <v>1</v>
      </c>
      <c r="T310" s="1">
        <v>41077</v>
      </c>
      <c r="U310" t="s">
        <v>28</v>
      </c>
      <c r="V310" t="s">
        <v>20702</v>
      </c>
      <c r="W310" t="s">
        <v>20710</v>
      </c>
      <c r="X310" t="s">
        <v>20665</v>
      </c>
      <c r="Y310" t="s">
        <v>20671</v>
      </c>
      <c r="Z310">
        <v>6</v>
      </c>
      <c r="AA310" t="s">
        <v>20672</v>
      </c>
    </row>
    <row r="311" spans="1:27" x14ac:dyDescent="0.3">
      <c r="A311">
        <v>18424625</v>
      </c>
      <c r="B311" t="s">
        <v>830</v>
      </c>
      <c r="C311">
        <v>1</v>
      </c>
      <c r="D311" t="s">
        <v>21</v>
      </c>
      <c r="E311" t="s">
        <v>831</v>
      </c>
      <c r="F311" t="s">
        <v>74</v>
      </c>
      <c r="G311" t="s">
        <v>75</v>
      </c>
      <c r="H311">
        <v>77.318038700000002</v>
      </c>
      <c r="I311">
        <v>28.680646800000002</v>
      </c>
      <c r="J311" t="s">
        <v>515</v>
      </c>
      <c r="K311" t="s">
        <v>26</v>
      </c>
      <c r="L311" t="s">
        <v>27</v>
      </c>
      <c r="M311" t="s">
        <v>27</v>
      </c>
      <c r="N311" t="s">
        <v>27</v>
      </c>
      <c r="O311" t="s">
        <v>27</v>
      </c>
      <c r="P311">
        <v>1</v>
      </c>
      <c r="Q311">
        <v>0</v>
      </c>
      <c r="R311">
        <v>250</v>
      </c>
      <c r="S311">
        <v>1</v>
      </c>
      <c r="T311" s="1">
        <v>41806</v>
      </c>
      <c r="U311" t="s">
        <v>28</v>
      </c>
      <c r="V311" t="s">
        <v>20702</v>
      </c>
      <c r="W311" t="s">
        <v>20710</v>
      </c>
      <c r="X311" t="s">
        <v>20664</v>
      </c>
      <c r="Y311" t="s">
        <v>20671</v>
      </c>
      <c r="Z311">
        <v>6</v>
      </c>
      <c r="AA311" t="s">
        <v>20672</v>
      </c>
    </row>
    <row r="312" spans="1:27" x14ac:dyDescent="0.3">
      <c r="A312">
        <v>18419919</v>
      </c>
      <c r="B312" t="s">
        <v>832</v>
      </c>
      <c r="C312">
        <v>1</v>
      </c>
      <c r="D312" t="s">
        <v>21</v>
      </c>
      <c r="E312" t="s">
        <v>833</v>
      </c>
      <c r="F312" t="s">
        <v>78</v>
      </c>
      <c r="G312" t="s">
        <v>79</v>
      </c>
      <c r="H312">
        <v>77.258251000000001</v>
      </c>
      <c r="I312">
        <v>28.579265800000002</v>
      </c>
      <c r="J312" t="s">
        <v>688</v>
      </c>
      <c r="K312" t="s">
        <v>26</v>
      </c>
      <c r="L312" t="s">
        <v>27</v>
      </c>
      <c r="M312" t="s">
        <v>27</v>
      </c>
      <c r="N312" t="s">
        <v>27</v>
      </c>
      <c r="O312" t="s">
        <v>27</v>
      </c>
      <c r="P312">
        <v>1</v>
      </c>
      <c r="Q312">
        <v>0</v>
      </c>
      <c r="R312">
        <v>100</v>
      </c>
      <c r="S312">
        <v>1</v>
      </c>
      <c r="T312" s="1">
        <v>40722</v>
      </c>
      <c r="U312" t="s">
        <v>28</v>
      </c>
      <c r="V312" t="s">
        <v>20702</v>
      </c>
      <c r="W312" t="s">
        <v>20710</v>
      </c>
      <c r="X312" t="s">
        <v>20663</v>
      </c>
      <c r="Y312" t="s">
        <v>20671</v>
      </c>
      <c r="Z312">
        <v>6</v>
      </c>
      <c r="AA312" t="s">
        <v>20672</v>
      </c>
    </row>
    <row r="313" spans="1:27" x14ac:dyDescent="0.3">
      <c r="A313">
        <v>18394362</v>
      </c>
      <c r="B313" t="s">
        <v>834</v>
      </c>
      <c r="C313">
        <v>1</v>
      </c>
      <c r="D313" t="s">
        <v>21</v>
      </c>
      <c r="E313" t="s">
        <v>835</v>
      </c>
      <c r="F313" t="s">
        <v>836</v>
      </c>
      <c r="G313" t="s">
        <v>837</v>
      </c>
      <c r="H313">
        <v>77.209997049999998</v>
      </c>
      <c r="I313">
        <v>28.62569483</v>
      </c>
      <c r="J313" t="s">
        <v>559</v>
      </c>
      <c r="K313" t="s">
        <v>26</v>
      </c>
      <c r="L313" t="s">
        <v>27</v>
      </c>
      <c r="M313" t="s">
        <v>27</v>
      </c>
      <c r="N313" t="s">
        <v>27</v>
      </c>
      <c r="O313" t="s">
        <v>27</v>
      </c>
      <c r="P313">
        <v>1</v>
      </c>
      <c r="Q313">
        <v>0</v>
      </c>
      <c r="R313">
        <v>400</v>
      </c>
      <c r="S313">
        <v>1</v>
      </c>
      <c r="T313" s="1">
        <v>41449</v>
      </c>
      <c r="U313" t="s">
        <v>28</v>
      </c>
      <c r="V313" t="s">
        <v>20702</v>
      </c>
      <c r="W313" t="s">
        <v>20710</v>
      </c>
      <c r="X313" t="s">
        <v>20658</v>
      </c>
      <c r="Y313" t="s">
        <v>20671</v>
      </c>
      <c r="Z313">
        <v>6</v>
      </c>
      <c r="AA313" t="s">
        <v>20672</v>
      </c>
    </row>
    <row r="314" spans="1:27" x14ac:dyDescent="0.3">
      <c r="A314">
        <v>18261956</v>
      </c>
      <c r="B314" t="s">
        <v>838</v>
      </c>
      <c r="C314">
        <v>1</v>
      </c>
      <c r="D314" t="s">
        <v>21</v>
      </c>
      <c r="E314" t="s">
        <v>839</v>
      </c>
      <c r="F314" t="s">
        <v>162</v>
      </c>
      <c r="G314" t="s">
        <v>163</v>
      </c>
      <c r="H314">
        <v>77.28</v>
      </c>
      <c r="I314">
        <v>28.66</v>
      </c>
      <c r="J314" t="s">
        <v>699</v>
      </c>
      <c r="K314" t="s">
        <v>26</v>
      </c>
      <c r="L314" t="s">
        <v>27</v>
      </c>
      <c r="M314" t="s">
        <v>27</v>
      </c>
      <c r="N314" t="s">
        <v>27</v>
      </c>
      <c r="O314" t="s">
        <v>27</v>
      </c>
      <c r="P314">
        <v>1</v>
      </c>
      <c r="Q314">
        <v>0</v>
      </c>
      <c r="R314">
        <v>100</v>
      </c>
      <c r="S314">
        <v>1</v>
      </c>
      <c r="T314" s="1">
        <v>42901</v>
      </c>
      <c r="U314" t="s">
        <v>28</v>
      </c>
      <c r="V314" t="s">
        <v>20702</v>
      </c>
      <c r="W314" t="s">
        <v>20710</v>
      </c>
      <c r="X314" t="s">
        <v>20668</v>
      </c>
      <c r="Y314" t="s">
        <v>20671</v>
      </c>
      <c r="Z314">
        <v>6</v>
      </c>
      <c r="AA314" t="s">
        <v>20672</v>
      </c>
    </row>
    <row r="315" spans="1:27" x14ac:dyDescent="0.3">
      <c r="A315">
        <v>302473</v>
      </c>
      <c r="B315" t="s">
        <v>840</v>
      </c>
      <c r="C315">
        <v>1</v>
      </c>
      <c r="D315" t="s">
        <v>21</v>
      </c>
      <c r="E315" t="s">
        <v>841</v>
      </c>
      <c r="F315" t="s">
        <v>38</v>
      </c>
      <c r="G315" t="s">
        <v>39</v>
      </c>
      <c r="H315">
        <v>77.107737299999997</v>
      </c>
      <c r="I315">
        <v>28.533242099999999</v>
      </c>
      <c r="J315" t="s">
        <v>842</v>
      </c>
      <c r="K315" t="s">
        <v>26</v>
      </c>
      <c r="L315" t="s">
        <v>27</v>
      </c>
      <c r="M315" t="s">
        <v>27</v>
      </c>
      <c r="N315" t="s">
        <v>27</v>
      </c>
      <c r="O315" t="s">
        <v>27</v>
      </c>
      <c r="P315">
        <v>1</v>
      </c>
      <c r="Q315">
        <v>0</v>
      </c>
      <c r="R315">
        <v>250</v>
      </c>
      <c r="S315">
        <v>1</v>
      </c>
      <c r="T315" s="1">
        <v>41809</v>
      </c>
      <c r="U315" t="s">
        <v>28</v>
      </c>
      <c r="V315" t="s">
        <v>20702</v>
      </c>
      <c r="W315" t="s">
        <v>20710</v>
      </c>
      <c r="X315" t="s">
        <v>20664</v>
      </c>
      <c r="Y315" t="s">
        <v>20671</v>
      </c>
      <c r="Z315">
        <v>6</v>
      </c>
      <c r="AA315" t="s">
        <v>20672</v>
      </c>
    </row>
    <row r="316" spans="1:27" x14ac:dyDescent="0.3">
      <c r="A316">
        <v>18478990</v>
      </c>
      <c r="B316" t="s">
        <v>843</v>
      </c>
      <c r="C316">
        <v>1</v>
      </c>
      <c r="D316" t="s">
        <v>21</v>
      </c>
      <c r="E316" t="s">
        <v>844</v>
      </c>
      <c r="F316" t="s">
        <v>608</v>
      </c>
      <c r="G316" t="s">
        <v>609</v>
      </c>
      <c r="H316">
        <v>77.181848599999995</v>
      </c>
      <c r="I316">
        <v>28.522229599999999</v>
      </c>
      <c r="J316" t="s">
        <v>722</v>
      </c>
      <c r="K316" t="s">
        <v>26</v>
      </c>
      <c r="L316" t="s">
        <v>27</v>
      </c>
      <c r="M316" t="s">
        <v>27</v>
      </c>
      <c r="N316" t="s">
        <v>27</v>
      </c>
      <c r="O316" t="s">
        <v>27</v>
      </c>
      <c r="P316">
        <v>1</v>
      </c>
      <c r="Q316">
        <v>0</v>
      </c>
      <c r="R316">
        <v>250</v>
      </c>
      <c r="S316">
        <v>1</v>
      </c>
      <c r="T316" s="1">
        <v>43271</v>
      </c>
      <c r="U316" t="s">
        <v>28</v>
      </c>
      <c r="V316" t="s">
        <v>20702</v>
      </c>
      <c r="W316" t="s">
        <v>20710</v>
      </c>
      <c r="X316" t="s">
        <v>20662</v>
      </c>
      <c r="Y316" t="s">
        <v>20671</v>
      </c>
      <c r="Z316">
        <v>6</v>
      </c>
      <c r="AA316" t="s">
        <v>20672</v>
      </c>
    </row>
    <row r="317" spans="1:27" x14ac:dyDescent="0.3">
      <c r="A317">
        <v>18449629</v>
      </c>
      <c r="B317" t="s">
        <v>845</v>
      </c>
      <c r="C317">
        <v>1</v>
      </c>
      <c r="D317" t="s">
        <v>21</v>
      </c>
      <c r="E317" t="s">
        <v>422</v>
      </c>
      <c r="F317" t="s">
        <v>126</v>
      </c>
      <c r="G317" t="s">
        <v>127</v>
      </c>
      <c r="H317">
        <v>77.142203699999996</v>
      </c>
      <c r="I317">
        <v>28.657602199999999</v>
      </c>
      <c r="J317" t="s">
        <v>846</v>
      </c>
      <c r="K317" t="s">
        <v>26</v>
      </c>
      <c r="L317" t="s">
        <v>27</v>
      </c>
      <c r="M317" t="s">
        <v>27</v>
      </c>
      <c r="N317" t="s">
        <v>27</v>
      </c>
      <c r="O317" t="s">
        <v>27</v>
      </c>
      <c r="P317">
        <v>1</v>
      </c>
      <c r="Q317">
        <v>0</v>
      </c>
      <c r="R317">
        <v>400</v>
      </c>
      <c r="S317">
        <v>1</v>
      </c>
      <c r="T317" s="1">
        <v>43268</v>
      </c>
      <c r="U317" t="s">
        <v>28</v>
      </c>
      <c r="V317" t="s">
        <v>20702</v>
      </c>
      <c r="W317" t="s">
        <v>20710</v>
      </c>
      <c r="X317" t="s">
        <v>20662</v>
      </c>
      <c r="Y317" t="s">
        <v>20671</v>
      </c>
      <c r="Z317">
        <v>6</v>
      </c>
      <c r="AA317" t="s">
        <v>20672</v>
      </c>
    </row>
    <row r="318" spans="1:27" x14ac:dyDescent="0.3">
      <c r="A318">
        <v>18361211</v>
      </c>
      <c r="B318" t="s">
        <v>847</v>
      </c>
      <c r="C318">
        <v>1</v>
      </c>
      <c r="D318" t="s">
        <v>21</v>
      </c>
      <c r="E318" t="s">
        <v>309</v>
      </c>
      <c r="F318" t="s">
        <v>50</v>
      </c>
      <c r="G318" t="s">
        <v>51</v>
      </c>
      <c r="H318">
        <v>76.965494100000001</v>
      </c>
      <c r="I318">
        <v>28.6090439</v>
      </c>
      <c r="J318" t="s">
        <v>548</v>
      </c>
      <c r="K318" t="s">
        <v>26</v>
      </c>
      <c r="L318" t="s">
        <v>27</v>
      </c>
      <c r="M318" t="s">
        <v>27</v>
      </c>
      <c r="N318" t="s">
        <v>27</v>
      </c>
      <c r="O318" t="s">
        <v>27</v>
      </c>
      <c r="P318">
        <v>1</v>
      </c>
      <c r="Q318">
        <v>0</v>
      </c>
      <c r="R318">
        <v>150</v>
      </c>
      <c r="S318">
        <v>1</v>
      </c>
      <c r="T318" s="1">
        <v>40718</v>
      </c>
      <c r="U318" t="s">
        <v>28</v>
      </c>
      <c r="V318" t="s">
        <v>20702</v>
      </c>
      <c r="W318" t="s">
        <v>20710</v>
      </c>
      <c r="X318" t="s">
        <v>20663</v>
      </c>
      <c r="Y318" t="s">
        <v>20671</v>
      </c>
      <c r="Z318">
        <v>6</v>
      </c>
      <c r="AA318" t="s">
        <v>20672</v>
      </c>
    </row>
    <row r="319" spans="1:27" x14ac:dyDescent="0.3">
      <c r="A319">
        <v>18358168</v>
      </c>
      <c r="B319" t="s">
        <v>848</v>
      </c>
      <c r="C319">
        <v>1</v>
      </c>
      <c r="D319" t="s">
        <v>21</v>
      </c>
      <c r="E319" t="s">
        <v>849</v>
      </c>
      <c r="F319" t="s">
        <v>190</v>
      </c>
      <c r="G319" t="s">
        <v>191</v>
      </c>
      <c r="H319">
        <v>77.287242230000004</v>
      </c>
      <c r="I319">
        <v>28.501294430000002</v>
      </c>
      <c r="J319" t="s">
        <v>850</v>
      </c>
      <c r="K319" t="s">
        <v>26</v>
      </c>
      <c r="L319" t="s">
        <v>27</v>
      </c>
      <c r="M319" t="s">
        <v>27</v>
      </c>
      <c r="N319" t="s">
        <v>27</v>
      </c>
      <c r="O319" t="s">
        <v>27</v>
      </c>
      <c r="P319">
        <v>1</v>
      </c>
      <c r="Q319">
        <v>0</v>
      </c>
      <c r="R319">
        <v>250</v>
      </c>
      <c r="S319">
        <v>1</v>
      </c>
      <c r="T319" s="1">
        <v>41430</v>
      </c>
      <c r="U319" t="s">
        <v>28</v>
      </c>
      <c r="V319" t="s">
        <v>20702</v>
      </c>
      <c r="W319" t="s">
        <v>20710</v>
      </c>
      <c r="X319" t="s">
        <v>20658</v>
      </c>
      <c r="Y319" t="s">
        <v>20671</v>
      </c>
      <c r="Z319">
        <v>6</v>
      </c>
      <c r="AA319" t="s">
        <v>20672</v>
      </c>
    </row>
    <row r="320" spans="1:27" x14ac:dyDescent="0.3">
      <c r="A320">
        <v>18440163</v>
      </c>
      <c r="B320" t="s">
        <v>851</v>
      </c>
      <c r="C320">
        <v>1</v>
      </c>
      <c r="D320" t="s">
        <v>21</v>
      </c>
      <c r="E320" t="s">
        <v>852</v>
      </c>
      <c r="F320" t="s">
        <v>107</v>
      </c>
      <c r="G320" t="s">
        <v>108</v>
      </c>
      <c r="H320">
        <v>77.280265999999997</v>
      </c>
      <c r="I320">
        <v>28.6193685</v>
      </c>
      <c r="J320" t="s">
        <v>567</v>
      </c>
      <c r="K320" t="s">
        <v>26</v>
      </c>
      <c r="L320" t="s">
        <v>27</v>
      </c>
      <c r="M320" t="s">
        <v>27</v>
      </c>
      <c r="N320" t="s">
        <v>27</v>
      </c>
      <c r="O320" t="s">
        <v>27</v>
      </c>
      <c r="P320">
        <v>1</v>
      </c>
      <c r="Q320">
        <v>0</v>
      </c>
      <c r="R320">
        <v>350</v>
      </c>
      <c r="S320">
        <v>1</v>
      </c>
      <c r="T320" s="1">
        <v>42546</v>
      </c>
      <c r="U320" t="s">
        <v>28</v>
      </c>
      <c r="V320" t="s">
        <v>20702</v>
      </c>
      <c r="W320" t="s">
        <v>20710</v>
      </c>
      <c r="X320" t="s">
        <v>20661</v>
      </c>
      <c r="Y320" t="s">
        <v>20671</v>
      </c>
      <c r="Z320">
        <v>6</v>
      </c>
      <c r="AA320" t="s">
        <v>20672</v>
      </c>
    </row>
    <row r="321" spans="1:27" x14ac:dyDescent="0.3">
      <c r="A321">
        <v>18489533</v>
      </c>
      <c r="B321" t="s">
        <v>853</v>
      </c>
      <c r="C321">
        <v>1</v>
      </c>
      <c r="D321" t="s">
        <v>21</v>
      </c>
      <c r="E321" t="s">
        <v>854</v>
      </c>
      <c r="F321" t="s">
        <v>138</v>
      </c>
      <c r="G321" t="s">
        <v>139</v>
      </c>
      <c r="H321">
        <v>77.205884100000006</v>
      </c>
      <c r="I321">
        <v>28.516729999999999</v>
      </c>
      <c r="J321" t="s">
        <v>502</v>
      </c>
      <c r="K321" t="s">
        <v>26</v>
      </c>
      <c r="L321" t="s">
        <v>27</v>
      </c>
      <c r="M321" t="s">
        <v>27</v>
      </c>
      <c r="N321" t="s">
        <v>27</v>
      </c>
      <c r="O321" t="s">
        <v>27</v>
      </c>
      <c r="P321">
        <v>1</v>
      </c>
      <c r="Q321">
        <v>0</v>
      </c>
      <c r="R321">
        <v>350</v>
      </c>
      <c r="S321">
        <v>1</v>
      </c>
      <c r="T321" s="1">
        <v>41813</v>
      </c>
      <c r="U321" t="s">
        <v>28</v>
      </c>
      <c r="V321" t="s">
        <v>20702</v>
      </c>
      <c r="W321" t="s">
        <v>20710</v>
      </c>
      <c r="X321" t="s">
        <v>20664</v>
      </c>
      <c r="Y321" t="s">
        <v>20671</v>
      </c>
      <c r="Z321">
        <v>6</v>
      </c>
      <c r="AA321" t="s">
        <v>20672</v>
      </c>
    </row>
    <row r="322" spans="1:27" x14ac:dyDescent="0.3">
      <c r="A322">
        <v>18424654</v>
      </c>
      <c r="B322" t="s">
        <v>855</v>
      </c>
      <c r="C322">
        <v>1</v>
      </c>
      <c r="D322" t="s">
        <v>21</v>
      </c>
      <c r="E322" t="s">
        <v>856</v>
      </c>
      <c r="F322" t="s">
        <v>66</v>
      </c>
      <c r="G322" t="s">
        <v>67</v>
      </c>
      <c r="H322">
        <v>77.306774700000005</v>
      </c>
      <c r="I322">
        <v>28.590096500000001</v>
      </c>
      <c r="J322" t="s">
        <v>857</v>
      </c>
      <c r="K322" t="s">
        <v>26</v>
      </c>
      <c r="L322" t="s">
        <v>27</v>
      </c>
      <c r="M322" t="s">
        <v>27</v>
      </c>
      <c r="N322" t="s">
        <v>27</v>
      </c>
      <c r="O322" t="s">
        <v>27</v>
      </c>
      <c r="P322">
        <v>1</v>
      </c>
      <c r="Q322">
        <v>0</v>
      </c>
      <c r="R322">
        <v>150</v>
      </c>
      <c r="S322">
        <v>1</v>
      </c>
      <c r="T322" s="1">
        <v>41426</v>
      </c>
      <c r="U322" t="s">
        <v>28</v>
      </c>
      <c r="V322" t="s">
        <v>20702</v>
      </c>
      <c r="W322" t="s">
        <v>20710</v>
      </c>
      <c r="X322" t="s">
        <v>20658</v>
      </c>
      <c r="Y322" t="s">
        <v>20671</v>
      </c>
      <c r="Z322">
        <v>6</v>
      </c>
      <c r="AA322" t="s">
        <v>20672</v>
      </c>
    </row>
    <row r="323" spans="1:27" x14ac:dyDescent="0.3">
      <c r="A323">
        <v>18466972</v>
      </c>
      <c r="B323" t="s">
        <v>858</v>
      </c>
      <c r="C323">
        <v>1</v>
      </c>
      <c r="D323" t="s">
        <v>21</v>
      </c>
      <c r="E323" t="s">
        <v>859</v>
      </c>
      <c r="F323" t="s">
        <v>584</v>
      </c>
      <c r="G323" t="s">
        <v>585</v>
      </c>
      <c r="H323">
        <v>77.27981217</v>
      </c>
      <c r="I323">
        <v>28.567442490000001</v>
      </c>
      <c r="J323" t="s">
        <v>554</v>
      </c>
      <c r="K323" t="s">
        <v>26</v>
      </c>
      <c r="L323" t="s">
        <v>27</v>
      </c>
      <c r="M323" t="s">
        <v>27</v>
      </c>
      <c r="N323" t="s">
        <v>27</v>
      </c>
      <c r="O323" t="s">
        <v>27</v>
      </c>
      <c r="P323">
        <v>1</v>
      </c>
      <c r="Q323">
        <v>0</v>
      </c>
      <c r="R323">
        <v>350</v>
      </c>
      <c r="S323">
        <v>1</v>
      </c>
      <c r="T323" s="1">
        <v>41808</v>
      </c>
      <c r="U323" t="s">
        <v>28</v>
      </c>
      <c r="V323" t="s">
        <v>20702</v>
      </c>
      <c r="W323" t="s">
        <v>20710</v>
      </c>
      <c r="X323" t="s">
        <v>20664</v>
      </c>
      <c r="Y323" t="s">
        <v>20671</v>
      </c>
      <c r="Z323">
        <v>6</v>
      </c>
      <c r="AA323" t="s">
        <v>20672</v>
      </c>
    </row>
    <row r="324" spans="1:27" x14ac:dyDescent="0.3">
      <c r="A324">
        <v>18466396</v>
      </c>
      <c r="B324" t="s">
        <v>860</v>
      </c>
      <c r="C324">
        <v>1</v>
      </c>
      <c r="D324" t="s">
        <v>21</v>
      </c>
      <c r="E324" t="s">
        <v>861</v>
      </c>
      <c r="F324" t="s">
        <v>326</v>
      </c>
      <c r="G324" t="s">
        <v>327</v>
      </c>
      <c r="H324">
        <v>77.231996100000003</v>
      </c>
      <c r="I324">
        <v>28.657430399999999</v>
      </c>
      <c r="J324" t="s">
        <v>699</v>
      </c>
      <c r="K324" t="s">
        <v>26</v>
      </c>
      <c r="L324" t="s">
        <v>27</v>
      </c>
      <c r="M324" t="s">
        <v>27</v>
      </c>
      <c r="N324" t="s">
        <v>27</v>
      </c>
      <c r="O324" t="s">
        <v>27</v>
      </c>
      <c r="P324">
        <v>1</v>
      </c>
      <c r="Q324">
        <v>0</v>
      </c>
      <c r="R324">
        <v>100</v>
      </c>
      <c r="S324">
        <v>1</v>
      </c>
      <c r="T324" s="1">
        <v>42864</v>
      </c>
      <c r="U324" t="s">
        <v>28</v>
      </c>
      <c r="V324" t="s">
        <v>20702</v>
      </c>
      <c r="W324" t="s">
        <v>20710</v>
      </c>
      <c r="X324" t="s">
        <v>20668</v>
      </c>
      <c r="Y324" t="s">
        <v>20671</v>
      </c>
      <c r="Z324">
        <v>5</v>
      </c>
      <c r="AA324" t="s">
        <v>20630</v>
      </c>
    </row>
    <row r="325" spans="1:27" x14ac:dyDescent="0.3">
      <c r="A325">
        <v>18435806</v>
      </c>
      <c r="B325" t="s">
        <v>862</v>
      </c>
      <c r="C325">
        <v>1</v>
      </c>
      <c r="D325" t="s">
        <v>21</v>
      </c>
      <c r="E325" t="s">
        <v>863</v>
      </c>
      <c r="F325" t="s">
        <v>74</v>
      </c>
      <c r="G325" t="s">
        <v>75</v>
      </c>
      <c r="H325">
        <v>77.324351800000002</v>
      </c>
      <c r="I325">
        <v>28.686955600000001</v>
      </c>
      <c r="J325" t="s">
        <v>548</v>
      </c>
      <c r="K325" t="s">
        <v>26</v>
      </c>
      <c r="L325" t="s">
        <v>27</v>
      </c>
      <c r="M325" t="s">
        <v>27</v>
      </c>
      <c r="N325" t="s">
        <v>27</v>
      </c>
      <c r="O325" t="s">
        <v>27</v>
      </c>
      <c r="P325">
        <v>1</v>
      </c>
      <c r="Q325">
        <v>0</v>
      </c>
      <c r="R325">
        <v>400</v>
      </c>
      <c r="S325">
        <v>1</v>
      </c>
      <c r="T325" s="1">
        <v>42502</v>
      </c>
      <c r="U325" t="s">
        <v>28</v>
      </c>
      <c r="V325" t="s">
        <v>20702</v>
      </c>
      <c r="W325" t="s">
        <v>20710</v>
      </c>
      <c r="X325" t="s">
        <v>20661</v>
      </c>
      <c r="Y325" t="s">
        <v>20671</v>
      </c>
      <c r="Z325">
        <v>5</v>
      </c>
      <c r="AA325" t="s">
        <v>20630</v>
      </c>
    </row>
    <row r="326" spans="1:27" x14ac:dyDescent="0.3">
      <c r="A326">
        <v>18435303</v>
      </c>
      <c r="B326" t="s">
        <v>864</v>
      </c>
      <c r="C326">
        <v>1</v>
      </c>
      <c r="D326" t="s">
        <v>21</v>
      </c>
      <c r="E326" t="s">
        <v>865</v>
      </c>
      <c r="F326" t="s">
        <v>23</v>
      </c>
      <c r="G326" t="s">
        <v>24</v>
      </c>
      <c r="H326">
        <v>77.276569300000006</v>
      </c>
      <c r="I326">
        <v>28.650919699999999</v>
      </c>
      <c r="J326" t="s">
        <v>699</v>
      </c>
      <c r="K326" t="s">
        <v>26</v>
      </c>
      <c r="L326" t="s">
        <v>27</v>
      </c>
      <c r="M326" t="s">
        <v>27</v>
      </c>
      <c r="N326" t="s">
        <v>27</v>
      </c>
      <c r="O326" t="s">
        <v>27</v>
      </c>
      <c r="P326">
        <v>1</v>
      </c>
      <c r="Q326">
        <v>0</v>
      </c>
      <c r="R326">
        <v>250</v>
      </c>
      <c r="S326">
        <v>1</v>
      </c>
      <c r="T326" s="1">
        <v>42877</v>
      </c>
      <c r="U326" t="s">
        <v>28</v>
      </c>
      <c r="V326" t="s">
        <v>20702</v>
      </c>
      <c r="W326" t="s">
        <v>20710</v>
      </c>
      <c r="X326" t="s">
        <v>20668</v>
      </c>
      <c r="Y326" t="s">
        <v>20671</v>
      </c>
      <c r="Z326">
        <v>5</v>
      </c>
      <c r="AA326" t="s">
        <v>20630</v>
      </c>
    </row>
    <row r="327" spans="1:27" x14ac:dyDescent="0.3">
      <c r="A327">
        <v>18168122</v>
      </c>
      <c r="B327" t="s">
        <v>866</v>
      </c>
      <c r="C327">
        <v>1</v>
      </c>
      <c r="D327" t="s">
        <v>21</v>
      </c>
      <c r="E327" t="s">
        <v>867</v>
      </c>
      <c r="F327" t="s">
        <v>608</v>
      </c>
      <c r="G327" t="s">
        <v>609</v>
      </c>
      <c r="H327">
        <v>77.193738400000001</v>
      </c>
      <c r="I327">
        <v>28.527825</v>
      </c>
      <c r="J327" t="s">
        <v>868</v>
      </c>
      <c r="K327" t="s">
        <v>26</v>
      </c>
      <c r="L327" t="s">
        <v>27</v>
      </c>
      <c r="M327" t="s">
        <v>27</v>
      </c>
      <c r="N327" t="s">
        <v>27</v>
      </c>
      <c r="O327" t="s">
        <v>27</v>
      </c>
      <c r="P327">
        <v>1</v>
      </c>
      <c r="Q327">
        <v>0</v>
      </c>
      <c r="R327">
        <v>250</v>
      </c>
      <c r="S327">
        <v>1</v>
      </c>
      <c r="T327" s="1">
        <v>40681</v>
      </c>
      <c r="U327" t="s">
        <v>28</v>
      </c>
      <c r="V327" t="s">
        <v>20702</v>
      </c>
      <c r="W327" t="s">
        <v>20710</v>
      </c>
      <c r="X327" t="s">
        <v>20663</v>
      </c>
      <c r="Y327" t="s">
        <v>20671</v>
      </c>
      <c r="Z327">
        <v>5</v>
      </c>
      <c r="AA327" t="s">
        <v>20630</v>
      </c>
    </row>
    <row r="328" spans="1:27" x14ac:dyDescent="0.3">
      <c r="A328">
        <v>18489541</v>
      </c>
      <c r="B328" t="s">
        <v>353</v>
      </c>
      <c r="C328">
        <v>1</v>
      </c>
      <c r="D328" t="s">
        <v>21</v>
      </c>
      <c r="E328" t="s">
        <v>869</v>
      </c>
      <c r="F328" t="s">
        <v>176</v>
      </c>
      <c r="G328" t="s">
        <v>177</v>
      </c>
      <c r="H328">
        <v>77.145957699999997</v>
      </c>
      <c r="I328">
        <v>28.493198</v>
      </c>
      <c r="J328" t="s">
        <v>870</v>
      </c>
      <c r="K328" t="s">
        <v>26</v>
      </c>
      <c r="L328" t="s">
        <v>27</v>
      </c>
      <c r="M328" t="s">
        <v>27</v>
      </c>
      <c r="N328" t="s">
        <v>27</v>
      </c>
      <c r="O328" t="s">
        <v>27</v>
      </c>
      <c r="P328">
        <v>1</v>
      </c>
      <c r="Q328">
        <v>0</v>
      </c>
      <c r="R328">
        <v>250</v>
      </c>
      <c r="S328">
        <v>1</v>
      </c>
      <c r="T328" s="1">
        <v>42143</v>
      </c>
      <c r="U328" t="s">
        <v>28</v>
      </c>
      <c r="V328" t="s">
        <v>20702</v>
      </c>
      <c r="W328" t="s">
        <v>20710</v>
      </c>
      <c r="X328" t="s">
        <v>20669</v>
      </c>
      <c r="Y328" t="s">
        <v>20671</v>
      </c>
      <c r="Z328">
        <v>5</v>
      </c>
      <c r="AA328" t="s">
        <v>20630</v>
      </c>
    </row>
    <row r="329" spans="1:27" x14ac:dyDescent="0.3">
      <c r="A329">
        <v>18451166</v>
      </c>
      <c r="B329" t="s">
        <v>871</v>
      </c>
      <c r="C329">
        <v>1</v>
      </c>
      <c r="D329" t="s">
        <v>21</v>
      </c>
      <c r="E329" t="s">
        <v>872</v>
      </c>
      <c r="F329" t="s">
        <v>126</v>
      </c>
      <c r="G329" t="s">
        <v>127</v>
      </c>
      <c r="H329">
        <v>77.141968300000002</v>
      </c>
      <c r="I329">
        <v>28.658236599999999</v>
      </c>
      <c r="J329" t="s">
        <v>673</v>
      </c>
      <c r="K329" t="s">
        <v>26</v>
      </c>
      <c r="L329" t="s">
        <v>27</v>
      </c>
      <c r="M329" t="s">
        <v>27</v>
      </c>
      <c r="N329" t="s">
        <v>27</v>
      </c>
      <c r="O329" t="s">
        <v>27</v>
      </c>
      <c r="P329">
        <v>1</v>
      </c>
      <c r="Q329">
        <v>0</v>
      </c>
      <c r="R329">
        <v>250</v>
      </c>
      <c r="S329">
        <v>1</v>
      </c>
      <c r="T329" s="1">
        <v>42505</v>
      </c>
      <c r="U329" t="s">
        <v>28</v>
      </c>
      <c r="V329" t="s">
        <v>20702</v>
      </c>
      <c r="W329" t="s">
        <v>20710</v>
      </c>
      <c r="X329" t="s">
        <v>20661</v>
      </c>
      <c r="Y329" t="s">
        <v>20671</v>
      </c>
      <c r="Z329">
        <v>5</v>
      </c>
      <c r="AA329" t="s">
        <v>20630</v>
      </c>
    </row>
    <row r="330" spans="1:27" x14ac:dyDescent="0.3">
      <c r="A330">
        <v>310952</v>
      </c>
      <c r="B330" t="s">
        <v>873</v>
      </c>
      <c r="C330">
        <v>1</v>
      </c>
      <c r="D330" t="s">
        <v>21</v>
      </c>
      <c r="E330" t="s">
        <v>874</v>
      </c>
      <c r="F330" t="s">
        <v>44</v>
      </c>
      <c r="G330" t="s">
        <v>45</v>
      </c>
      <c r="H330">
        <v>77.218824699999999</v>
      </c>
      <c r="I330">
        <v>28.709185399999999</v>
      </c>
      <c r="J330" t="s">
        <v>515</v>
      </c>
      <c r="K330" t="s">
        <v>26</v>
      </c>
      <c r="L330" t="s">
        <v>27</v>
      </c>
      <c r="M330" t="s">
        <v>27</v>
      </c>
      <c r="N330" t="s">
        <v>27</v>
      </c>
      <c r="O330" t="s">
        <v>27</v>
      </c>
      <c r="P330">
        <v>1</v>
      </c>
      <c r="Q330">
        <v>0</v>
      </c>
      <c r="R330">
        <v>50</v>
      </c>
      <c r="S330">
        <v>1</v>
      </c>
      <c r="T330" s="1">
        <v>40322</v>
      </c>
      <c r="U330" t="s">
        <v>28</v>
      </c>
      <c r="V330" t="s">
        <v>20702</v>
      </c>
      <c r="W330" t="s">
        <v>20710</v>
      </c>
      <c r="X330" t="s">
        <v>20667</v>
      </c>
      <c r="Y330" t="s">
        <v>20671</v>
      </c>
      <c r="Z330">
        <v>5</v>
      </c>
      <c r="AA330" t="s">
        <v>20630</v>
      </c>
    </row>
    <row r="331" spans="1:27" x14ac:dyDescent="0.3">
      <c r="A331">
        <v>18468524</v>
      </c>
      <c r="B331" t="s">
        <v>875</v>
      </c>
      <c r="C331">
        <v>1</v>
      </c>
      <c r="D331" t="s">
        <v>21</v>
      </c>
      <c r="E331" t="s">
        <v>876</v>
      </c>
      <c r="F331" t="s">
        <v>269</v>
      </c>
      <c r="G331" t="s">
        <v>270</v>
      </c>
      <c r="H331">
        <v>77.190167299999999</v>
      </c>
      <c r="I331">
        <v>28.526619199999999</v>
      </c>
      <c r="J331" t="s">
        <v>877</v>
      </c>
      <c r="K331" t="s">
        <v>26</v>
      </c>
      <c r="L331" t="s">
        <v>27</v>
      </c>
      <c r="M331" t="s">
        <v>27</v>
      </c>
      <c r="N331" t="s">
        <v>27</v>
      </c>
      <c r="O331" t="s">
        <v>27</v>
      </c>
      <c r="P331">
        <v>1</v>
      </c>
      <c r="Q331">
        <v>0</v>
      </c>
      <c r="R331">
        <v>250</v>
      </c>
      <c r="S331">
        <v>1</v>
      </c>
      <c r="T331" s="1">
        <v>42517</v>
      </c>
      <c r="U331" t="s">
        <v>28</v>
      </c>
      <c r="V331" t="s">
        <v>20702</v>
      </c>
      <c r="W331" t="s">
        <v>20710</v>
      </c>
      <c r="X331" t="s">
        <v>20661</v>
      </c>
      <c r="Y331" t="s">
        <v>20671</v>
      </c>
      <c r="Z331">
        <v>5</v>
      </c>
      <c r="AA331" t="s">
        <v>20630</v>
      </c>
    </row>
    <row r="332" spans="1:27" x14ac:dyDescent="0.3">
      <c r="A332">
        <v>9194</v>
      </c>
      <c r="B332" t="s">
        <v>878</v>
      </c>
      <c r="C332">
        <v>1</v>
      </c>
      <c r="D332" t="s">
        <v>21</v>
      </c>
      <c r="E332" t="s">
        <v>879</v>
      </c>
      <c r="F332" t="s">
        <v>91</v>
      </c>
      <c r="G332" t="s">
        <v>92</v>
      </c>
      <c r="H332">
        <v>77.066295100000005</v>
      </c>
      <c r="I332">
        <v>28.680105600000001</v>
      </c>
      <c r="J332" t="s">
        <v>559</v>
      </c>
      <c r="K332" t="s">
        <v>26</v>
      </c>
      <c r="L332" t="s">
        <v>27</v>
      </c>
      <c r="M332" t="s">
        <v>27</v>
      </c>
      <c r="N332" t="s">
        <v>27</v>
      </c>
      <c r="O332" t="s">
        <v>27</v>
      </c>
      <c r="P332">
        <v>1</v>
      </c>
      <c r="Q332">
        <v>0</v>
      </c>
      <c r="R332">
        <v>100</v>
      </c>
      <c r="S332">
        <v>1</v>
      </c>
      <c r="T332" s="1">
        <v>40685</v>
      </c>
      <c r="U332" t="s">
        <v>28</v>
      </c>
      <c r="V332" t="s">
        <v>20702</v>
      </c>
      <c r="W332" t="s">
        <v>20710</v>
      </c>
      <c r="X332" t="s">
        <v>20663</v>
      </c>
      <c r="Y332" t="s">
        <v>20671</v>
      </c>
      <c r="Z332">
        <v>5</v>
      </c>
      <c r="AA332" t="s">
        <v>20630</v>
      </c>
    </row>
    <row r="333" spans="1:27" x14ac:dyDescent="0.3">
      <c r="A333">
        <v>18371391</v>
      </c>
      <c r="B333" t="s">
        <v>880</v>
      </c>
      <c r="C333">
        <v>1</v>
      </c>
      <c r="D333" t="s">
        <v>21</v>
      </c>
      <c r="E333" t="s">
        <v>881</v>
      </c>
      <c r="F333" t="s">
        <v>91</v>
      </c>
      <c r="G333" t="s">
        <v>92</v>
      </c>
      <c r="H333">
        <v>77.064275600000002</v>
      </c>
      <c r="I333">
        <v>28.677968499999999</v>
      </c>
      <c r="J333" t="s">
        <v>699</v>
      </c>
      <c r="K333" t="s">
        <v>26</v>
      </c>
      <c r="L333" t="s">
        <v>27</v>
      </c>
      <c r="M333" t="s">
        <v>27</v>
      </c>
      <c r="N333" t="s">
        <v>27</v>
      </c>
      <c r="O333" t="s">
        <v>27</v>
      </c>
      <c r="P333">
        <v>1</v>
      </c>
      <c r="Q333">
        <v>0</v>
      </c>
      <c r="R333">
        <v>100</v>
      </c>
      <c r="S333">
        <v>1</v>
      </c>
      <c r="T333" s="1">
        <v>42134</v>
      </c>
      <c r="U333" t="s">
        <v>28</v>
      </c>
      <c r="V333" t="s">
        <v>20702</v>
      </c>
      <c r="W333" t="s">
        <v>20710</v>
      </c>
      <c r="X333" t="s">
        <v>20669</v>
      </c>
      <c r="Y333" t="s">
        <v>20671</v>
      </c>
      <c r="Z333">
        <v>5</v>
      </c>
      <c r="AA333" t="s">
        <v>20630</v>
      </c>
    </row>
    <row r="334" spans="1:27" x14ac:dyDescent="0.3">
      <c r="A334">
        <v>18421038</v>
      </c>
      <c r="B334" t="s">
        <v>882</v>
      </c>
      <c r="C334">
        <v>1</v>
      </c>
      <c r="D334" t="s">
        <v>21</v>
      </c>
      <c r="E334" t="s">
        <v>883</v>
      </c>
      <c r="F334" t="s">
        <v>196</v>
      </c>
      <c r="G334" t="s">
        <v>197</v>
      </c>
      <c r="H334">
        <v>77.181133000000003</v>
      </c>
      <c r="I334">
        <v>28.537381</v>
      </c>
      <c r="J334" t="s">
        <v>499</v>
      </c>
      <c r="K334" t="s">
        <v>26</v>
      </c>
      <c r="L334" t="s">
        <v>27</v>
      </c>
      <c r="M334" t="s">
        <v>27</v>
      </c>
      <c r="N334" t="s">
        <v>27</v>
      </c>
      <c r="O334" t="s">
        <v>27</v>
      </c>
      <c r="P334">
        <v>1</v>
      </c>
      <c r="Q334">
        <v>0</v>
      </c>
      <c r="R334">
        <v>450</v>
      </c>
      <c r="S334">
        <v>1</v>
      </c>
      <c r="T334" s="1">
        <v>41057</v>
      </c>
      <c r="U334" t="s">
        <v>28</v>
      </c>
      <c r="V334" t="s">
        <v>20702</v>
      </c>
      <c r="W334" t="s">
        <v>20710</v>
      </c>
      <c r="X334" t="s">
        <v>20665</v>
      </c>
      <c r="Y334" t="s">
        <v>20671</v>
      </c>
      <c r="Z334">
        <v>5</v>
      </c>
      <c r="AA334" t="s">
        <v>20630</v>
      </c>
    </row>
    <row r="335" spans="1:27" x14ac:dyDescent="0.3">
      <c r="A335">
        <v>18412894</v>
      </c>
      <c r="B335" t="s">
        <v>884</v>
      </c>
      <c r="C335">
        <v>1</v>
      </c>
      <c r="D335" t="s">
        <v>21</v>
      </c>
      <c r="E335" t="s">
        <v>885</v>
      </c>
      <c r="F335" t="s">
        <v>196</v>
      </c>
      <c r="G335" t="s">
        <v>197</v>
      </c>
      <c r="H335">
        <v>77.185551500000003</v>
      </c>
      <c r="I335">
        <v>28.540851400000001</v>
      </c>
      <c r="J335" t="s">
        <v>697</v>
      </c>
      <c r="K335" t="s">
        <v>26</v>
      </c>
      <c r="L335" t="s">
        <v>27</v>
      </c>
      <c r="M335" t="s">
        <v>27</v>
      </c>
      <c r="N335" t="s">
        <v>27</v>
      </c>
      <c r="O335" t="s">
        <v>27</v>
      </c>
      <c r="P335">
        <v>1</v>
      </c>
      <c r="Q335">
        <v>0</v>
      </c>
      <c r="R335">
        <v>100</v>
      </c>
      <c r="S335">
        <v>1</v>
      </c>
      <c r="T335" s="1">
        <v>42856</v>
      </c>
      <c r="U335" t="s">
        <v>28</v>
      </c>
      <c r="V335" t="s">
        <v>20702</v>
      </c>
      <c r="W335" t="s">
        <v>20710</v>
      </c>
      <c r="X335" t="s">
        <v>20668</v>
      </c>
      <c r="Y335" t="s">
        <v>20671</v>
      </c>
      <c r="Z335">
        <v>5</v>
      </c>
      <c r="AA335" t="s">
        <v>20630</v>
      </c>
    </row>
    <row r="336" spans="1:27" x14ac:dyDescent="0.3">
      <c r="A336">
        <v>18423857</v>
      </c>
      <c r="B336" t="s">
        <v>886</v>
      </c>
      <c r="C336">
        <v>1</v>
      </c>
      <c r="D336" t="s">
        <v>21</v>
      </c>
      <c r="E336" t="s">
        <v>887</v>
      </c>
      <c r="F336" t="s">
        <v>888</v>
      </c>
      <c r="G336" t="s">
        <v>889</v>
      </c>
      <c r="H336">
        <v>77.293983699999998</v>
      </c>
      <c r="I336">
        <v>28.689384700000002</v>
      </c>
      <c r="J336" t="s">
        <v>788</v>
      </c>
      <c r="K336" t="s">
        <v>26</v>
      </c>
      <c r="L336" t="s">
        <v>27</v>
      </c>
      <c r="M336" t="s">
        <v>27</v>
      </c>
      <c r="N336" t="s">
        <v>27</v>
      </c>
      <c r="O336" t="s">
        <v>27</v>
      </c>
      <c r="P336">
        <v>1</v>
      </c>
      <c r="Q336">
        <v>0</v>
      </c>
      <c r="R336">
        <v>150</v>
      </c>
      <c r="S336">
        <v>1</v>
      </c>
      <c r="T336" s="1">
        <v>41398</v>
      </c>
      <c r="U336" t="s">
        <v>28</v>
      </c>
      <c r="V336" t="s">
        <v>20702</v>
      </c>
      <c r="W336" t="s">
        <v>20710</v>
      </c>
      <c r="X336" t="s">
        <v>20658</v>
      </c>
      <c r="Y336" t="s">
        <v>20671</v>
      </c>
      <c r="Z336">
        <v>5</v>
      </c>
      <c r="AA336" t="s">
        <v>20630</v>
      </c>
    </row>
    <row r="337" spans="1:27" x14ac:dyDescent="0.3">
      <c r="A337">
        <v>18291209</v>
      </c>
      <c r="B337" t="s">
        <v>890</v>
      </c>
      <c r="C337">
        <v>1</v>
      </c>
      <c r="D337" t="s">
        <v>21</v>
      </c>
      <c r="E337" t="s">
        <v>891</v>
      </c>
      <c r="F337" t="s">
        <v>407</v>
      </c>
      <c r="G337" t="s">
        <v>408</v>
      </c>
      <c r="H337">
        <v>77.2774778</v>
      </c>
      <c r="I337">
        <v>28.630775799999999</v>
      </c>
      <c r="J337" t="s">
        <v>892</v>
      </c>
      <c r="K337" t="s">
        <v>26</v>
      </c>
      <c r="L337" t="s">
        <v>27</v>
      </c>
      <c r="M337" t="s">
        <v>27</v>
      </c>
      <c r="N337" t="s">
        <v>27</v>
      </c>
      <c r="O337" t="s">
        <v>27</v>
      </c>
      <c r="P337">
        <v>1</v>
      </c>
      <c r="Q337">
        <v>0</v>
      </c>
      <c r="R337">
        <v>250</v>
      </c>
      <c r="S337">
        <v>1</v>
      </c>
      <c r="T337" s="1">
        <v>42876</v>
      </c>
      <c r="U337" t="s">
        <v>28</v>
      </c>
      <c r="V337" t="s">
        <v>20702</v>
      </c>
      <c r="W337" t="s">
        <v>20710</v>
      </c>
      <c r="X337" t="s">
        <v>20668</v>
      </c>
      <c r="Y337" t="s">
        <v>20671</v>
      </c>
      <c r="Z337">
        <v>5</v>
      </c>
      <c r="AA337" t="s">
        <v>20630</v>
      </c>
    </row>
    <row r="338" spans="1:27" x14ac:dyDescent="0.3">
      <c r="A338">
        <v>18420433</v>
      </c>
      <c r="B338" t="s">
        <v>893</v>
      </c>
      <c r="C338">
        <v>1</v>
      </c>
      <c r="D338" t="s">
        <v>21</v>
      </c>
      <c r="E338" t="s">
        <v>894</v>
      </c>
      <c r="F338" t="s">
        <v>895</v>
      </c>
      <c r="G338" t="s">
        <v>896</v>
      </c>
      <c r="H338">
        <v>77.173859399999998</v>
      </c>
      <c r="I338">
        <v>28.644729900000002</v>
      </c>
      <c r="J338" t="s">
        <v>499</v>
      </c>
      <c r="K338" t="s">
        <v>26</v>
      </c>
      <c r="L338" t="s">
        <v>27</v>
      </c>
      <c r="M338" t="s">
        <v>27</v>
      </c>
      <c r="N338" t="s">
        <v>27</v>
      </c>
      <c r="O338" t="s">
        <v>27</v>
      </c>
      <c r="P338">
        <v>1</v>
      </c>
      <c r="Q338">
        <v>0</v>
      </c>
      <c r="R338">
        <v>400</v>
      </c>
      <c r="S338">
        <v>1</v>
      </c>
      <c r="T338" s="1">
        <v>41378</v>
      </c>
      <c r="U338" t="s">
        <v>28</v>
      </c>
      <c r="V338" t="s">
        <v>20702</v>
      </c>
      <c r="W338" t="s">
        <v>20710</v>
      </c>
      <c r="X338" t="s">
        <v>20658</v>
      </c>
      <c r="Y338" t="s">
        <v>20671</v>
      </c>
      <c r="Z338">
        <v>4</v>
      </c>
      <c r="AA338" t="s">
        <v>20673</v>
      </c>
    </row>
    <row r="339" spans="1:27" x14ac:dyDescent="0.3">
      <c r="A339">
        <v>18336472</v>
      </c>
      <c r="B339" t="s">
        <v>897</v>
      </c>
      <c r="C339">
        <v>1</v>
      </c>
      <c r="D339" t="s">
        <v>21</v>
      </c>
      <c r="E339" t="s">
        <v>898</v>
      </c>
      <c r="F339" t="s">
        <v>158</v>
      </c>
      <c r="G339" t="s">
        <v>159</v>
      </c>
      <c r="H339">
        <v>77.209928399999995</v>
      </c>
      <c r="I339">
        <v>28.5600874</v>
      </c>
      <c r="J339" t="s">
        <v>572</v>
      </c>
      <c r="K339" t="s">
        <v>26</v>
      </c>
      <c r="L339" t="s">
        <v>27</v>
      </c>
      <c r="M339" t="s">
        <v>27</v>
      </c>
      <c r="N339" t="s">
        <v>27</v>
      </c>
      <c r="O339" t="s">
        <v>27</v>
      </c>
      <c r="P339">
        <v>1</v>
      </c>
      <c r="Q339">
        <v>0</v>
      </c>
      <c r="R339">
        <v>250</v>
      </c>
      <c r="S339">
        <v>1</v>
      </c>
      <c r="T339" s="1">
        <v>40649</v>
      </c>
      <c r="U339" t="s">
        <v>28</v>
      </c>
      <c r="V339" t="s">
        <v>20702</v>
      </c>
      <c r="W339" t="s">
        <v>20710</v>
      </c>
      <c r="X339" t="s">
        <v>20663</v>
      </c>
      <c r="Y339" t="s">
        <v>20671</v>
      </c>
      <c r="Z339">
        <v>4</v>
      </c>
      <c r="AA339" t="s">
        <v>20673</v>
      </c>
    </row>
    <row r="340" spans="1:27" x14ac:dyDescent="0.3">
      <c r="A340">
        <v>18419915</v>
      </c>
      <c r="B340" t="s">
        <v>899</v>
      </c>
      <c r="C340">
        <v>1</v>
      </c>
      <c r="D340" t="s">
        <v>21</v>
      </c>
      <c r="E340" t="s">
        <v>900</v>
      </c>
      <c r="F340" t="s">
        <v>78</v>
      </c>
      <c r="G340" t="s">
        <v>79</v>
      </c>
      <c r="H340">
        <v>77.262304999999998</v>
      </c>
      <c r="I340">
        <v>28.576460699999998</v>
      </c>
      <c r="J340" t="s">
        <v>502</v>
      </c>
      <c r="K340" t="s">
        <v>26</v>
      </c>
      <c r="L340" t="s">
        <v>27</v>
      </c>
      <c r="M340" t="s">
        <v>27</v>
      </c>
      <c r="N340" t="s">
        <v>27</v>
      </c>
      <c r="O340" t="s">
        <v>27</v>
      </c>
      <c r="P340">
        <v>1</v>
      </c>
      <c r="Q340">
        <v>0</v>
      </c>
      <c r="R340">
        <v>350</v>
      </c>
      <c r="S340">
        <v>1</v>
      </c>
      <c r="T340" s="1">
        <v>41003</v>
      </c>
      <c r="U340" t="s">
        <v>28</v>
      </c>
      <c r="V340" t="s">
        <v>20702</v>
      </c>
      <c r="W340" t="s">
        <v>20710</v>
      </c>
      <c r="X340" t="s">
        <v>20665</v>
      </c>
      <c r="Y340" t="s">
        <v>20671</v>
      </c>
      <c r="Z340">
        <v>4</v>
      </c>
      <c r="AA340" t="s">
        <v>20673</v>
      </c>
    </row>
    <row r="341" spans="1:27" x14ac:dyDescent="0.3">
      <c r="A341">
        <v>18416842</v>
      </c>
      <c r="B341" t="s">
        <v>901</v>
      </c>
      <c r="C341">
        <v>1</v>
      </c>
      <c r="D341" t="s">
        <v>21</v>
      </c>
      <c r="E341" t="s">
        <v>902</v>
      </c>
      <c r="F341" t="s">
        <v>38</v>
      </c>
      <c r="G341" t="s">
        <v>39</v>
      </c>
      <c r="H341">
        <v>77.125280700000005</v>
      </c>
      <c r="I341">
        <v>28.545777600000001</v>
      </c>
      <c r="J341" t="s">
        <v>562</v>
      </c>
      <c r="K341" t="s">
        <v>26</v>
      </c>
      <c r="L341" t="s">
        <v>27</v>
      </c>
      <c r="M341" t="s">
        <v>27</v>
      </c>
      <c r="N341" t="s">
        <v>27</v>
      </c>
      <c r="O341" t="s">
        <v>27</v>
      </c>
      <c r="P341">
        <v>1</v>
      </c>
      <c r="Q341">
        <v>0</v>
      </c>
      <c r="R341">
        <v>350</v>
      </c>
      <c r="S341">
        <v>1</v>
      </c>
      <c r="T341" s="1">
        <v>40637</v>
      </c>
      <c r="U341" t="s">
        <v>28</v>
      </c>
      <c r="V341" t="s">
        <v>20702</v>
      </c>
      <c r="W341" t="s">
        <v>20710</v>
      </c>
      <c r="X341" t="s">
        <v>20663</v>
      </c>
      <c r="Y341" t="s">
        <v>20671</v>
      </c>
      <c r="Z341">
        <v>4</v>
      </c>
      <c r="AA341" t="s">
        <v>20673</v>
      </c>
    </row>
    <row r="342" spans="1:27" x14ac:dyDescent="0.3">
      <c r="A342">
        <v>18492029</v>
      </c>
      <c r="B342" t="s">
        <v>413</v>
      </c>
      <c r="C342">
        <v>1</v>
      </c>
      <c r="D342" t="s">
        <v>21</v>
      </c>
      <c r="E342" t="s">
        <v>903</v>
      </c>
      <c r="F342" t="s">
        <v>176</v>
      </c>
      <c r="G342" t="s">
        <v>177</v>
      </c>
      <c r="H342">
        <v>77.148213400000003</v>
      </c>
      <c r="I342">
        <v>28.493234099999999</v>
      </c>
      <c r="J342" t="s">
        <v>567</v>
      </c>
      <c r="K342" t="s">
        <v>26</v>
      </c>
      <c r="L342" t="s">
        <v>27</v>
      </c>
      <c r="M342" t="s">
        <v>27</v>
      </c>
      <c r="N342" t="s">
        <v>27</v>
      </c>
      <c r="O342" t="s">
        <v>27</v>
      </c>
      <c r="P342">
        <v>1</v>
      </c>
      <c r="Q342">
        <v>0</v>
      </c>
      <c r="R342">
        <v>400</v>
      </c>
      <c r="S342">
        <v>1</v>
      </c>
      <c r="T342" s="1">
        <v>40638</v>
      </c>
      <c r="U342" t="s">
        <v>28</v>
      </c>
      <c r="V342" t="s">
        <v>20702</v>
      </c>
      <c r="W342" t="s">
        <v>20710</v>
      </c>
      <c r="X342" t="s">
        <v>20663</v>
      </c>
      <c r="Y342" t="s">
        <v>20671</v>
      </c>
      <c r="Z342">
        <v>4</v>
      </c>
      <c r="AA342" t="s">
        <v>20673</v>
      </c>
    </row>
    <row r="343" spans="1:27" x14ac:dyDescent="0.3">
      <c r="A343">
        <v>18352672</v>
      </c>
      <c r="B343" t="s">
        <v>904</v>
      </c>
      <c r="C343">
        <v>1</v>
      </c>
      <c r="D343" t="s">
        <v>21</v>
      </c>
      <c r="E343" t="s">
        <v>905</v>
      </c>
      <c r="F343" t="s">
        <v>176</v>
      </c>
      <c r="G343" t="s">
        <v>177</v>
      </c>
      <c r="H343">
        <v>77.125762399999999</v>
      </c>
      <c r="I343">
        <v>28.479847800000002</v>
      </c>
      <c r="J343" t="s">
        <v>722</v>
      </c>
      <c r="K343" t="s">
        <v>26</v>
      </c>
      <c r="L343" t="s">
        <v>27</v>
      </c>
      <c r="M343" t="s">
        <v>27</v>
      </c>
      <c r="N343" t="s">
        <v>27</v>
      </c>
      <c r="O343" t="s">
        <v>27</v>
      </c>
      <c r="P343">
        <v>1</v>
      </c>
      <c r="Q343">
        <v>0</v>
      </c>
      <c r="R343">
        <v>150</v>
      </c>
      <c r="S343">
        <v>1</v>
      </c>
      <c r="T343" s="1">
        <v>42847</v>
      </c>
      <c r="U343" t="s">
        <v>28</v>
      </c>
      <c r="V343" t="s">
        <v>20702</v>
      </c>
      <c r="W343" t="s">
        <v>20710</v>
      </c>
      <c r="X343" t="s">
        <v>20668</v>
      </c>
      <c r="Y343" t="s">
        <v>20671</v>
      </c>
      <c r="Z343">
        <v>4</v>
      </c>
      <c r="AA343" t="s">
        <v>20673</v>
      </c>
    </row>
    <row r="344" spans="1:27" x14ac:dyDescent="0.3">
      <c r="A344">
        <v>18492033</v>
      </c>
      <c r="B344" t="s">
        <v>906</v>
      </c>
      <c r="C344">
        <v>1</v>
      </c>
      <c r="D344" t="s">
        <v>21</v>
      </c>
      <c r="E344" t="s">
        <v>907</v>
      </c>
      <c r="F344" t="s">
        <v>176</v>
      </c>
      <c r="G344" t="s">
        <v>177</v>
      </c>
      <c r="H344">
        <v>77.146535799999995</v>
      </c>
      <c r="I344">
        <v>28.4925721</v>
      </c>
      <c r="J344" t="s">
        <v>525</v>
      </c>
      <c r="K344" t="s">
        <v>26</v>
      </c>
      <c r="L344" t="s">
        <v>27</v>
      </c>
      <c r="M344" t="s">
        <v>27</v>
      </c>
      <c r="N344" t="s">
        <v>27</v>
      </c>
      <c r="O344" t="s">
        <v>27</v>
      </c>
      <c r="P344">
        <v>1</v>
      </c>
      <c r="Q344">
        <v>0</v>
      </c>
      <c r="R344">
        <v>350</v>
      </c>
      <c r="S344">
        <v>1</v>
      </c>
      <c r="T344" s="1">
        <v>43205</v>
      </c>
      <c r="U344" t="s">
        <v>28</v>
      </c>
      <c r="V344" t="s">
        <v>20702</v>
      </c>
      <c r="W344" t="s">
        <v>20710</v>
      </c>
      <c r="X344" t="s">
        <v>20662</v>
      </c>
      <c r="Y344" t="s">
        <v>20671</v>
      </c>
      <c r="Z344">
        <v>4</v>
      </c>
      <c r="AA344" t="s">
        <v>20673</v>
      </c>
    </row>
    <row r="345" spans="1:27" x14ac:dyDescent="0.3">
      <c r="A345">
        <v>18472683</v>
      </c>
      <c r="B345" t="s">
        <v>908</v>
      </c>
      <c r="C345">
        <v>1</v>
      </c>
      <c r="D345" t="s">
        <v>21</v>
      </c>
      <c r="E345" t="s">
        <v>909</v>
      </c>
      <c r="F345" t="s">
        <v>269</v>
      </c>
      <c r="G345" t="s">
        <v>270</v>
      </c>
      <c r="H345">
        <v>77.174227200000004</v>
      </c>
      <c r="I345">
        <v>28.5560668</v>
      </c>
      <c r="J345" t="s">
        <v>868</v>
      </c>
      <c r="K345" t="s">
        <v>26</v>
      </c>
      <c r="L345" t="s">
        <v>27</v>
      </c>
      <c r="M345" t="s">
        <v>27</v>
      </c>
      <c r="N345" t="s">
        <v>27</v>
      </c>
      <c r="O345" t="s">
        <v>27</v>
      </c>
      <c r="P345">
        <v>1</v>
      </c>
      <c r="Q345">
        <v>0</v>
      </c>
      <c r="R345">
        <v>400</v>
      </c>
      <c r="S345">
        <v>1</v>
      </c>
      <c r="T345" s="1">
        <v>42122</v>
      </c>
      <c r="U345" t="s">
        <v>28</v>
      </c>
      <c r="V345" t="s">
        <v>20702</v>
      </c>
      <c r="W345" t="s">
        <v>20710</v>
      </c>
      <c r="X345" t="s">
        <v>20669</v>
      </c>
      <c r="Y345" t="s">
        <v>20671</v>
      </c>
      <c r="Z345">
        <v>4</v>
      </c>
      <c r="AA345" t="s">
        <v>20673</v>
      </c>
    </row>
    <row r="346" spans="1:27" x14ac:dyDescent="0.3">
      <c r="A346">
        <v>306678</v>
      </c>
      <c r="B346" t="s">
        <v>910</v>
      </c>
      <c r="C346">
        <v>1</v>
      </c>
      <c r="D346" t="s">
        <v>21</v>
      </c>
      <c r="E346" t="s">
        <v>911</v>
      </c>
      <c r="F346" t="s">
        <v>50</v>
      </c>
      <c r="G346" t="s">
        <v>51</v>
      </c>
      <c r="H346">
        <v>76.986939599999999</v>
      </c>
      <c r="I346">
        <v>28.605341200000002</v>
      </c>
      <c r="J346" t="s">
        <v>688</v>
      </c>
      <c r="K346" t="s">
        <v>26</v>
      </c>
      <c r="L346" t="s">
        <v>27</v>
      </c>
      <c r="M346" t="s">
        <v>27</v>
      </c>
      <c r="N346" t="s">
        <v>27</v>
      </c>
      <c r="O346" t="s">
        <v>27</v>
      </c>
      <c r="P346">
        <v>1</v>
      </c>
      <c r="Q346">
        <v>0</v>
      </c>
      <c r="R346">
        <v>100</v>
      </c>
      <c r="S346">
        <v>1</v>
      </c>
      <c r="T346" s="1">
        <v>41753</v>
      </c>
      <c r="U346" t="s">
        <v>28</v>
      </c>
      <c r="V346" t="s">
        <v>20702</v>
      </c>
      <c r="W346" t="s">
        <v>20710</v>
      </c>
      <c r="X346" t="s">
        <v>20664</v>
      </c>
      <c r="Y346" t="s">
        <v>20671</v>
      </c>
      <c r="Z346">
        <v>4</v>
      </c>
      <c r="AA346" t="s">
        <v>20673</v>
      </c>
    </row>
    <row r="347" spans="1:27" x14ac:dyDescent="0.3">
      <c r="A347">
        <v>18359302</v>
      </c>
      <c r="B347" t="s">
        <v>912</v>
      </c>
      <c r="C347">
        <v>1</v>
      </c>
      <c r="D347" t="s">
        <v>21</v>
      </c>
      <c r="E347" t="s">
        <v>913</v>
      </c>
      <c r="F347" t="s">
        <v>50</v>
      </c>
      <c r="G347" t="s">
        <v>51</v>
      </c>
      <c r="H347">
        <v>77.000357899999997</v>
      </c>
      <c r="I347">
        <v>28.6315566</v>
      </c>
      <c r="J347" t="s">
        <v>673</v>
      </c>
      <c r="K347" t="s">
        <v>26</v>
      </c>
      <c r="L347" t="s">
        <v>27</v>
      </c>
      <c r="M347" t="s">
        <v>27</v>
      </c>
      <c r="N347" t="s">
        <v>27</v>
      </c>
      <c r="O347" t="s">
        <v>27</v>
      </c>
      <c r="P347">
        <v>1</v>
      </c>
      <c r="Q347">
        <v>0</v>
      </c>
      <c r="R347">
        <v>250</v>
      </c>
      <c r="S347">
        <v>1</v>
      </c>
      <c r="T347" s="1">
        <v>42462</v>
      </c>
      <c r="U347" t="s">
        <v>28</v>
      </c>
      <c r="V347" t="s">
        <v>20702</v>
      </c>
      <c r="W347" t="s">
        <v>20710</v>
      </c>
      <c r="X347" t="s">
        <v>20661</v>
      </c>
      <c r="Y347" t="s">
        <v>20671</v>
      </c>
      <c r="Z347">
        <v>4</v>
      </c>
      <c r="AA347" t="s">
        <v>20673</v>
      </c>
    </row>
    <row r="348" spans="1:27" x14ac:dyDescent="0.3">
      <c r="A348">
        <v>18352275</v>
      </c>
      <c r="B348" t="s">
        <v>914</v>
      </c>
      <c r="C348">
        <v>1</v>
      </c>
      <c r="D348" t="s">
        <v>21</v>
      </c>
      <c r="E348" t="s">
        <v>915</v>
      </c>
      <c r="F348" t="s">
        <v>50</v>
      </c>
      <c r="G348" t="s">
        <v>51</v>
      </c>
      <c r="H348">
        <v>76.973646900000006</v>
      </c>
      <c r="I348">
        <v>28.615987199999999</v>
      </c>
      <c r="J348" t="s">
        <v>548</v>
      </c>
      <c r="K348" t="s">
        <v>26</v>
      </c>
      <c r="L348" t="s">
        <v>27</v>
      </c>
      <c r="M348" t="s">
        <v>27</v>
      </c>
      <c r="N348" t="s">
        <v>27</v>
      </c>
      <c r="O348" t="s">
        <v>27</v>
      </c>
      <c r="P348">
        <v>1</v>
      </c>
      <c r="Q348">
        <v>0</v>
      </c>
      <c r="R348">
        <v>250</v>
      </c>
      <c r="S348">
        <v>1</v>
      </c>
      <c r="T348" s="1">
        <v>40658</v>
      </c>
      <c r="U348" t="s">
        <v>28</v>
      </c>
      <c r="V348" t="s">
        <v>20702</v>
      </c>
      <c r="W348" t="s">
        <v>20710</v>
      </c>
      <c r="X348" t="s">
        <v>20663</v>
      </c>
      <c r="Y348" t="s">
        <v>20671</v>
      </c>
      <c r="Z348">
        <v>4</v>
      </c>
      <c r="AA348" t="s">
        <v>20673</v>
      </c>
    </row>
    <row r="349" spans="1:27" x14ac:dyDescent="0.3">
      <c r="A349">
        <v>18322599</v>
      </c>
      <c r="B349" t="s">
        <v>916</v>
      </c>
      <c r="C349">
        <v>1</v>
      </c>
      <c r="D349" t="s">
        <v>21</v>
      </c>
      <c r="E349" t="s">
        <v>917</v>
      </c>
      <c r="F349" t="s">
        <v>91</v>
      </c>
      <c r="G349" t="s">
        <v>92</v>
      </c>
      <c r="H349">
        <v>77.040839599999998</v>
      </c>
      <c r="I349">
        <v>28.682118200000001</v>
      </c>
      <c r="J349" t="s">
        <v>918</v>
      </c>
      <c r="K349" t="s">
        <v>26</v>
      </c>
      <c r="L349" t="s">
        <v>27</v>
      </c>
      <c r="M349" t="s">
        <v>27</v>
      </c>
      <c r="N349" t="s">
        <v>27</v>
      </c>
      <c r="O349" t="s">
        <v>27</v>
      </c>
      <c r="P349">
        <v>1</v>
      </c>
      <c r="Q349">
        <v>0</v>
      </c>
      <c r="R349">
        <v>350</v>
      </c>
      <c r="S349">
        <v>1</v>
      </c>
      <c r="T349" s="1">
        <v>42468</v>
      </c>
      <c r="U349" t="s">
        <v>28</v>
      </c>
      <c r="V349" t="s">
        <v>20702</v>
      </c>
      <c r="W349" t="s">
        <v>20710</v>
      </c>
      <c r="X349" t="s">
        <v>20661</v>
      </c>
      <c r="Y349" t="s">
        <v>20671</v>
      </c>
      <c r="Z349">
        <v>4</v>
      </c>
      <c r="AA349" t="s">
        <v>20673</v>
      </c>
    </row>
    <row r="350" spans="1:27" x14ac:dyDescent="0.3">
      <c r="A350">
        <v>304888</v>
      </c>
      <c r="B350" t="s">
        <v>919</v>
      </c>
      <c r="C350">
        <v>1</v>
      </c>
      <c r="D350" t="s">
        <v>21</v>
      </c>
      <c r="E350" t="s">
        <v>920</v>
      </c>
      <c r="F350" t="s">
        <v>91</v>
      </c>
      <c r="G350" t="s">
        <v>92</v>
      </c>
      <c r="H350">
        <v>77.069083199999994</v>
      </c>
      <c r="I350">
        <v>28.683329700000002</v>
      </c>
      <c r="J350" t="s">
        <v>921</v>
      </c>
      <c r="K350" t="s">
        <v>26</v>
      </c>
      <c r="L350" t="s">
        <v>27</v>
      </c>
      <c r="M350" t="s">
        <v>27</v>
      </c>
      <c r="N350" t="s">
        <v>27</v>
      </c>
      <c r="O350" t="s">
        <v>27</v>
      </c>
      <c r="P350">
        <v>1</v>
      </c>
      <c r="Q350">
        <v>0</v>
      </c>
      <c r="R350">
        <v>150</v>
      </c>
      <c r="S350">
        <v>1</v>
      </c>
      <c r="T350" s="1">
        <v>41383</v>
      </c>
      <c r="U350" t="s">
        <v>28</v>
      </c>
      <c r="V350" t="s">
        <v>20702</v>
      </c>
      <c r="W350" t="s">
        <v>20710</v>
      </c>
      <c r="X350" t="s">
        <v>20658</v>
      </c>
      <c r="Y350" t="s">
        <v>20671</v>
      </c>
      <c r="Z350">
        <v>4</v>
      </c>
      <c r="AA350" t="s">
        <v>20673</v>
      </c>
    </row>
    <row r="351" spans="1:27" x14ac:dyDescent="0.3">
      <c r="A351">
        <v>18372324</v>
      </c>
      <c r="B351" t="s">
        <v>922</v>
      </c>
      <c r="C351">
        <v>1</v>
      </c>
      <c r="D351" t="s">
        <v>21</v>
      </c>
      <c r="E351" t="s">
        <v>923</v>
      </c>
      <c r="F351" t="s">
        <v>58</v>
      </c>
      <c r="G351" t="s">
        <v>59</v>
      </c>
      <c r="H351">
        <v>77.091750599999997</v>
      </c>
      <c r="I351">
        <v>28.586167700000001</v>
      </c>
      <c r="J351" t="s">
        <v>548</v>
      </c>
      <c r="K351" t="s">
        <v>26</v>
      </c>
      <c r="L351" t="s">
        <v>27</v>
      </c>
      <c r="M351" t="s">
        <v>27</v>
      </c>
      <c r="N351" t="s">
        <v>27</v>
      </c>
      <c r="O351" t="s">
        <v>27</v>
      </c>
      <c r="P351">
        <v>1</v>
      </c>
      <c r="Q351">
        <v>0</v>
      </c>
      <c r="R351">
        <v>250</v>
      </c>
      <c r="S351">
        <v>1</v>
      </c>
      <c r="T351" s="1">
        <v>42831</v>
      </c>
      <c r="U351" t="s">
        <v>28</v>
      </c>
      <c r="V351" t="s">
        <v>20702</v>
      </c>
      <c r="W351" t="s">
        <v>20710</v>
      </c>
      <c r="X351" t="s">
        <v>20668</v>
      </c>
      <c r="Y351" t="s">
        <v>20671</v>
      </c>
      <c r="Z351">
        <v>4</v>
      </c>
      <c r="AA351" t="s">
        <v>20673</v>
      </c>
    </row>
    <row r="352" spans="1:27" x14ac:dyDescent="0.3">
      <c r="A352">
        <v>18361222</v>
      </c>
      <c r="B352" t="s">
        <v>924</v>
      </c>
      <c r="C352">
        <v>1</v>
      </c>
      <c r="D352" t="s">
        <v>21</v>
      </c>
      <c r="E352" t="s">
        <v>925</v>
      </c>
      <c r="F352" t="s">
        <v>113</v>
      </c>
      <c r="G352" t="s">
        <v>114</v>
      </c>
      <c r="H352">
        <v>77.143728300000006</v>
      </c>
      <c r="I352">
        <v>28.7100972</v>
      </c>
      <c r="J352" t="s">
        <v>525</v>
      </c>
      <c r="K352" t="s">
        <v>26</v>
      </c>
      <c r="L352" t="s">
        <v>27</v>
      </c>
      <c r="M352" t="s">
        <v>27</v>
      </c>
      <c r="N352" t="s">
        <v>27</v>
      </c>
      <c r="O352" t="s">
        <v>27</v>
      </c>
      <c r="P352">
        <v>1</v>
      </c>
      <c r="Q352">
        <v>0</v>
      </c>
      <c r="R352">
        <v>400</v>
      </c>
      <c r="S352">
        <v>1</v>
      </c>
      <c r="T352" s="1">
        <v>40278</v>
      </c>
      <c r="U352" t="s">
        <v>28</v>
      </c>
      <c r="V352" t="s">
        <v>20702</v>
      </c>
      <c r="W352" t="s">
        <v>20710</v>
      </c>
      <c r="X352" t="s">
        <v>20667</v>
      </c>
      <c r="Y352" t="s">
        <v>20671</v>
      </c>
      <c r="Z352">
        <v>4</v>
      </c>
      <c r="AA352" t="s">
        <v>20673</v>
      </c>
    </row>
    <row r="353" spans="1:27" x14ac:dyDescent="0.3">
      <c r="A353">
        <v>18357943</v>
      </c>
      <c r="B353" t="s">
        <v>926</v>
      </c>
      <c r="C353">
        <v>1</v>
      </c>
      <c r="D353" t="s">
        <v>21</v>
      </c>
      <c r="E353" t="s">
        <v>927</v>
      </c>
      <c r="F353" t="s">
        <v>204</v>
      </c>
      <c r="G353" t="s">
        <v>205</v>
      </c>
      <c r="H353">
        <v>77.299058500000001</v>
      </c>
      <c r="I353">
        <v>28.533458700000001</v>
      </c>
      <c r="J353" t="s">
        <v>525</v>
      </c>
      <c r="K353" t="s">
        <v>26</v>
      </c>
      <c r="L353" t="s">
        <v>27</v>
      </c>
      <c r="M353" t="s">
        <v>27</v>
      </c>
      <c r="N353" t="s">
        <v>27</v>
      </c>
      <c r="O353" t="s">
        <v>27</v>
      </c>
      <c r="P353">
        <v>1</v>
      </c>
      <c r="Q353">
        <v>0</v>
      </c>
      <c r="R353">
        <v>400</v>
      </c>
      <c r="S353">
        <v>1</v>
      </c>
      <c r="T353" s="1">
        <v>43198</v>
      </c>
      <c r="U353" t="s">
        <v>28</v>
      </c>
      <c r="V353" t="s">
        <v>20702</v>
      </c>
      <c r="W353" t="s">
        <v>20710</v>
      </c>
      <c r="X353" t="s">
        <v>20662</v>
      </c>
      <c r="Y353" t="s">
        <v>20671</v>
      </c>
      <c r="Z353">
        <v>4</v>
      </c>
      <c r="AA353" t="s">
        <v>20673</v>
      </c>
    </row>
    <row r="354" spans="1:27" x14ac:dyDescent="0.3">
      <c r="A354">
        <v>18365986</v>
      </c>
      <c r="B354" t="s">
        <v>928</v>
      </c>
      <c r="C354">
        <v>1</v>
      </c>
      <c r="D354" t="s">
        <v>21</v>
      </c>
      <c r="E354" t="s">
        <v>929</v>
      </c>
      <c r="F354" t="s">
        <v>208</v>
      </c>
      <c r="G354" t="s">
        <v>207</v>
      </c>
      <c r="H354">
        <v>77.111492999999996</v>
      </c>
      <c r="I354">
        <v>28.634183100000001</v>
      </c>
      <c r="J354" t="s">
        <v>548</v>
      </c>
      <c r="K354" t="s">
        <v>26</v>
      </c>
      <c r="L354" t="s">
        <v>27</v>
      </c>
      <c r="M354" t="s">
        <v>27</v>
      </c>
      <c r="N354" t="s">
        <v>27</v>
      </c>
      <c r="O354" t="s">
        <v>27</v>
      </c>
      <c r="P354">
        <v>1</v>
      </c>
      <c r="Q354">
        <v>0</v>
      </c>
      <c r="R354">
        <v>250</v>
      </c>
      <c r="S354">
        <v>1</v>
      </c>
      <c r="T354" s="1">
        <v>41385</v>
      </c>
      <c r="U354" t="s">
        <v>28</v>
      </c>
      <c r="V354" t="s">
        <v>20702</v>
      </c>
      <c r="W354" t="s">
        <v>20710</v>
      </c>
      <c r="X354" t="s">
        <v>20658</v>
      </c>
      <c r="Y354" t="s">
        <v>20671</v>
      </c>
      <c r="Z354">
        <v>4</v>
      </c>
      <c r="AA354" t="s">
        <v>20673</v>
      </c>
    </row>
    <row r="355" spans="1:27" x14ac:dyDescent="0.3">
      <c r="A355">
        <v>18455545</v>
      </c>
      <c r="B355" t="s">
        <v>930</v>
      </c>
      <c r="C355">
        <v>1</v>
      </c>
      <c r="D355" t="s">
        <v>21</v>
      </c>
      <c r="E355" t="s">
        <v>931</v>
      </c>
      <c r="F355" t="s">
        <v>208</v>
      </c>
      <c r="G355" t="s">
        <v>207</v>
      </c>
      <c r="H355">
        <v>77.118410299999994</v>
      </c>
      <c r="I355">
        <v>28.635169399999999</v>
      </c>
      <c r="J355" t="s">
        <v>706</v>
      </c>
      <c r="K355" t="s">
        <v>26</v>
      </c>
      <c r="L355" t="s">
        <v>27</v>
      </c>
      <c r="M355" t="s">
        <v>27</v>
      </c>
      <c r="N355" t="s">
        <v>27</v>
      </c>
      <c r="O355" t="s">
        <v>27</v>
      </c>
      <c r="P355">
        <v>1</v>
      </c>
      <c r="Q355">
        <v>0</v>
      </c>
      <c r="R355">
        <v>50</v>
      </c>
      <c r="S355">
        <v>1</v>
      </c>
      <c r="T355" s="1">
        <v>42838</v>
      </c>
      <c r="U355" t="s">
        <v>28</v>
      </c>
      <c r="V355" t="s">
        <v>20702</v>
      </c>
      <c r="W355" t="s">
        <v>20710</v>
      </c>
      <c r="X355" t="s">
        <v>20668</v>
      </c>
      <c r="Y355" t="s">
        <v>20671</v>
      </c>
      <c r="Z355">
        <v>4</v>
      </c>
      <c r="AA355" t="s">
        <v>20673</v>
      </c>
    </row>
    <row r="356" spans="1:27" x14ac:dyDescent="0.3">
      <c r="A356">
        <v>18366008</v>
      </c>
      <c r="B356" t="s">
        <v>932</v>
      </c>
      <c r="C356">
        <v>1</v>
      </c>
      <c r="D356" t="s">
        <v>21</v>
      </c>
      <c r="E356" t="s">
        <v>933</v>
      </c>
      <c r="F356" t="s">
        <v>208</v>
      </c>
      <c r="G356" t="s">
        <v>207</v>
      </c>
      <c r="H356">
        <v>77.118178799999995</v>
      </c>
      <c r="I356">
        <v>28.636034899999999</v>
      </c>
      <c r="J356" t="s">
        <v>688</v>
      </c>
      <c r="K356" t="s">
        <v>26</v>
      </c>
      <c r="L356" t="s">
        <v>27</v>
      </c>
      <c r="M356" t="s">
        <v>27</v>
      </c>
      <c r="N356" t="s">
        <v>27</v>
      </c>
      <c r="O356" t="s">
        <v>27</v>
      </c>
      <c r="P356">
        <v>1</v>
      </c>
      <c r="Q356">
        <v>0</v>
      </c>
      <c r="R356">
        <v>100</v>
      </c>
      <c r="S356">
        <v>1</v>
      </c>
      <c r="T356" s="1">
        <v>42462</v>
      </c>
      <c r="U356" t="s">
        <v>28</v>
      </c>
      <c r="V356" t="s">
        <v>20702</v>
      </c>
      <c r="W356" t="s">
        <v>20710</v>
      </c>
      <c r="X356" t="s">
        <v>20661</v>
      </c>
      <c r="Y356" t="s">
        <v>20671</v>
      </c>
      <c r="Z356">
        <v>4</v>
      </c>
      <c r="AA356" t="s">
        <v>20673</v>
      </c>
    </row>
    <row r="357" spans="1:27" x14ac:dyDescent="0.3">
      <c r="A357">
        <v>18291232</v>
      </c>
      <c r="B357" t="s">
        <v>934</v>
      </c>
      <c r="C357">
        <v>1</v>
      </c>
      <c r="D357" t="s">
        <v>21</v>
      </c>
      <c r="E357" t="s">
        <v>935</v>
      </c>
      <c r="F357" t="s">
        <v>213</v>
      </c>
      <c r="G357" t="s">
        <v>214</v>
      </c>
      <c r="H357">
        <v>77.318204309999999</v>
      </c>
      <c r="I357">
        <v>28.671486829999999</v>
      </c>
      <c r="J357" t="s">
        <v>554</v>
      </c>
      <c r="K357" t="s">
        <v>26</v>
      </c>
      <c r="L357" t="s">
        <v>27</v>
      </c>
      <c r="M357" t="s">
        <v>27</v>
      </c>
      <c r="N357" t="s">
        <v>27</v>
      </c>
      <c r="O357" t="s">
        <v>27</v>
      </c>
      <c r="P357">
        <v>1</v>
      </c>
      <c r="Q357">
        <v>0</v>
      </c>
      <c r="R357">
        <v>250</v>
      </c>
      <c r="S357">
        <v>1</v>
      </c>
      <c r="T357" s="1">
        <v>43209</v>
      </c>
      <c r="U357" t="s">
        <v>28</v>
      </c>
      <c r="V357" t="s">
        <v>20702</v>
      </c>
      <c r="W357" t="s">
        <v>20710</v>
      </c>
      <c r="X357" t="s">
        <v>20662</v>
      </c>
      <c r="Y357" t="s">
        <v>20671</v>
      </c>
      <c r="Z357">
        <v>4</v>
      </c>
      <c r="AA357" t="s">
        <v>20673</v>
      </c>
    </row>
    <row r="358" spans="1:27" x14ac:dyDescent="0.3">
      <c r="A358">
        <v>18378043</v>
      </c>
      <c r="B358" t="s">
        <v>936</v>
      </c>
      <c r="C358">
        <v>1</v>
      </c>
      <c r="D358" t="s">
        <v>21</v>
      </c>
      <c r="E358" t="s">
        <v>937</v>
      </c>
      <c r="F358" t="s">
        <v>74</v>
      </c>
      <c r="G358" t="s">
        <v>75</v>
      </c>
      <c r="H358">
        <v>77.317993900000005</v>
      </c>
      <c r="I358">
        <v>28.6806874</v>
      </c>
      <c r="J358" t="s">
        <v>491</v>
      </c>
      <c r="K358" t="s">
        <v>26</v>
      </c>
      <c r="L358" t="s">
        <v>27</v>
      </c>
      <c r="M358" t="s">
        <v>27</v>
      </c>
      <c r="N358" t="s">
        <v>27</v>
      </c>
      <c r="O358" t="s">
        <v>27</v>
      </c>
      <c r="P358">
        <v>1</v>
      </c>
      <c r="Q358">
        <v>0</v>
      </c>
      <c r="R358">
        <v>400</v>
      </c>
      <c r="S358">
        <v>1</v>
      </c>
      <c r="T358" s="1">
        <v>40261</v>
      </c>
      <c r="U358" t="s">
        <v>28</v>
      </c>
      <c r="V358" t="s">
        <v>20702</v>
      </c>
      <c r="W358" t="s">
        <v>20710</v>
      </c>
      <c r="X358" t="s">
        <v>20667</v>
      </c>
      <c r="Y358" t="s">
        <v>20674</v>
      </c>
      <c r="Z358">
        <v>3</v>
      </c>
      <c r="AA358" t="s">
        <v>20675</v>
      </c>
    </row>
    <row r="359" spans="1:27" x14ac:dyDescent="0.3">
      <c r="A359">
        <v>18463985</v>
      </c>
      <c r="B359" t="s">
        <v>938</v>
      </c>
      <c r="C359">
        <v>1</v>
      </c>
      <c r="D359" t="s">
        <v>21</v>
      </c>
      <c r="E359" t="s">
        <v>939</v>
      </c>
      <c r="F359" t="s">
        <v>299</v>
      </c>
      <c r="G359" t="s">
        <v>300</v>
      </c>
      <c r="H359">
        <v>77.204517800000005</v>
      </c>
      <c r="I359">
        <v>28.696112400000001</v>
      </c>
      <c r="J359" t="s">
        <v>699</v>
      </c>
      <c r="K359" t="s">
        <v>26</v>
      </c>
      <c r="L359" t="s">
        <v>27</v>
      </c>
      <c r="M359" t="s">
        <v>27</v>
      </c>
      <c r="N359" t="s">
        <v>27</v>
      </c>
      <c r="O359" t="s">
        <v>27</v>
      </c>
      <c r="P359">
        <v>1</v>
      </c>
      <c r="Q359">
        <v>0</v>
      </c>
      <c r="R359">
        <v>100</v>
      </c>
      <c r="S359">
        <v>1</v>
      </c>
      <c r="T359" s="1">
        <v>43162</v>
      </c>
      <c r="U359" t="s">
        <v>28</v>
      </c>
      <c r="V359" t="s">
        <v>20702</v>
      </c>
      <c r="W359" t="s">
        <v>20710</v>
      </c>
      <c r="X359" t="s">
        <v>20662</v>
      </c>
      <c r="Y359" t="s">
        <v>20674</v>
      </c>
      <c r="Z359">
        <v>3</v>
      </c>
      <c r="AA359" t="s">
        <v>20675</v>
      </c>
    </row>
    <row r="360" spans="1:27" x14ac:dyDescent="0.3">
      <c r="A360">
        <v>18391757</v>
      </c>
      <c r="B360" t="s">
        <v>940</v>
      </c>
      <c r="C360">
        <v>1</v>
      </c>
      <c r="D360" t="s">
        <v>21</v>
      </c>
      <c r="E360" t="s">
        <v>941</v>
      </c>
      <c r="F360" t="s">
        <v>505</v>
      </c>
      <c r="G360" t="s">
        <v>506</v>
      </c>
      <c r="H360">
        <v>77.228749899999997</v>
      </c>
      <c r="I360">
        <v>28.702476300000001</v>
      </c>
      <c r="J360" t="s">
        <v>706</v>
      </c>
      <c r="K360" t="s">
        <v>26</v>
      </c>
      <c r="L360" t="s">
        <v>27</v>
      </c>
      <c r="M360" t="s">
        <v>27</v>
      </c>
      <c r="N360" t="s">
        <v>27</v>
      </c>
      <c r="O360" t="s">
        <v>27</v>
      </c>
      <c r="P360">
        <v>1</v>
      </c>
      <c r="Q360">
        <v>0</v>
      </c>
      <c r="R360">
        <v>250</v>
      </c>
      <c r="S360">
        <v>1</v>
      </c>
      <c r="T360" s="1">
        <v>40992</v>
      </c>
      <c r="U360" t="s">
        <v>28</v>
      </c>
      <c r="V360" t="s">
        <v>20702</v>
      </c>
      <c r="W360" t="s">
        <v>20710</v>
      </c>
      <c r="X360" t="s">
        <v>20665</v>
      </c>
      <c r="Y360" t="s">
        <v>20674</v>
      </c>
      <c r="Z360">
        <v>3</v>
      </c>
      <c r="AA360" t="s">
        <v>20675</v>
      </c>
    </row>
    <row r="361" spans="1:27" x14ac:dyDescent="0.3">
      <c r="A361">
        <v>310988</v>
      </c>
      <c r="B361" t="s">
        <v>942</v>
      </c>
      <c r="C361">
        <v>1</v>
      </c>
      <c r="D361" t="s">
        <v>21</v>
      </c>
      <c r="E361" t="s">
        <v>943</v>
      </c>
      <c r="F361" t="s">
        <v>44</v>
      </c>
      <c r="G361" t="s">
        <v>45</v>
      </c>
      <c r="H361">
        <v>77.218824699999999</v>
      </c>
      <c r="I361">
        <v>28.709454000000001</v>
      </c>
      <c r="J361" t="s">
        <v>944</v>
      </c>
      <c r="K361" t="s">
        <v>26</v>
      </c>
      <c r="L361" t="s">
        <v>27</v>
      </c>
      <c r="M361" t="s">
        <v>27</v>
      </c>
      <c r="N361" t="s">
        <v>27</v>
      </c>
      <c r="O361" t="s">
        <v>27</v>
      </c>
      <c r="P361">
        <v>1</v>
      </c>
      <c r="Q361">
        <v>0</v>
      </c>
      <c r="R361">
        <v>50</v>
      </c>
      <c r="S361">
        <v>1</v>
      </c>
      <c r="T361" s="1">
        <v>42079</v>
      </c>
      <c r="U361" t="s">
        <v>28</v>
      </c>
      <c r="V361" t="s">
        <v>20702</v>
      </c>
      <c r="W361" t="s">
        <v>20710</v>
      </c>
      <c r="X361" t="s">
        <v>20669</v>
      </c>
      <c r="Y361" t="s">
        <v>20674</v>
      </c>
      <c r="Z361">
        <v>3</v>
      </c>
      <c r="AA361" t="s">
        <v>20675</v>
      </c>
    </row>
    <row r="362" spans="1:27" x14ac:dyDescent="0.3">
      <c r="A362">
        <v>18425768</v>
      </c>
      <c r="B362" t="s">
        <v>945</v>
      </c>
      <c r="C362">
        <v>1</v>
      </c>
      <c r="D362" t="s">
        <v>21</v>
      </c>
      <c r="E362" t="s">
        <v>946</v>
      </c>
      <c r="F362" t="s">
        <v>269</v>
      </c>
      <c r="G362" t="s">
        <v>270</v>
      </c>
      <c r="H362">
        <v>77.171811099999999</v>
      </c>
      <c r="I362">
        <v>28.556816399999999</v>
      </c>
      <c r="J362" t="s">
        <v>559</v>
      </c>
      <c r="K362" t="s">
        <v>26</v>
      </c>
      <c r="L362" t="s">
        <v>27</v>
      </c>
      <c r="M362" t="s">
        <v>27</v>
      </c>
      <c r="N362" t="s">
        <v>27</v>
      </c>
      <c r="O362" t="s">
        <v>27</v>
      </c>
      <c r="P362">
        <v>1</v>
      </c>
      <c r="Q362">
        <v>0</v>
      </c>
      <c r="R362">
        <v>100</v>
      </c>
      <c r="S362">
        <v>1</v>
      </c>
      <c r="T362" s="1">
        <v>42813</v>
      </c>
      <c r="U362" t="s">
        <v>28</v>
      </c>
      <c r="V362" t="s">
        <v>20702</v>
      </c>
      <c r="W362" t="s">
        <v>20710</v>
      </c>
      <c r="X362" t="s">
        <v>20668</v>
      </c>
      <c r="Y362" t="s">
        <v>20674</v>
      </c>
      <c r="Z362">
        <v>3</v>
      </c>
      <c r="AA362" t="s">
        <v>20675</v>
      </c>
    </row>
    <row r="363" spans="1:27" x14ac:dyDescent="0.3">
      <c r="A363">
        <v>18432222</v>
      </c>
      <c r="B363" t="s">
        <v>947</v>
      </c>
      <c r="C363">
        <v>1</v>
      </c>
      <c r="D363" t="s">
        <v>21</v>
      </c>
      <c r="E363" t="s">
        <v>948</v>
      </c>
      <c r="F363" t="s">
        <v>50</v>
      </c>
      <c r="G363" t="s">
        <v>51</v>
      </c>
      <c r="H363">
        <v>77.002449499999997</v>
      </c>
      <c r="I363">
        <v>28.560789700000001</v>
      </c>
      <c r="J363" t="s">
        <v>949</v>
      </c>
      <c r="K363" t="s">
        <v>26</v>
      </c>
      <c r="L363" t="s">
        <v>27</v>
      </c>
      <c r="M363" t="s">
        <v>27</v>
      </c>
      <c r="N363" t="s">
        <v>27</v>
      </c>
      <c r="O363" t="s">
        <v>27</v>
      </c>
      <c r="P363">
        <v>1</v>
      </c>
      <c r="Q363">
        <v>0</v>
      </c>
      <c r="R363">
        <v>400</v>
      </c>
      <c r="S363">
        <v>1</v>
      </c>
      <c r="T363" s="1">
        <v>41719</v>
      </c>
      <c r="U363" t="s">
        <v>28</v>
      </c>
      <c r="V363" t="s">
        <v>20702</v>
      </c>
      <c r="W363" t="s">
        <v>20710</v>
      </c>
      <c r="X363" t="s">
        <v>20664</v>
      </c>
      <c r="Y363" t="s">
        <v>20674</v>
      </c>
      <c r="Z363">
        <v>3</v>
      </c>
      <c r="AA363" t="s">
        <v>20675</v>
      </c>
    </row>
    <row r="364" spans="1:27" x14ac:dyDescent="0.3">
      <c r="A364">
        <v>18261161</v>
      </c>
      <c r="B364" t="s">
        <v>950</v>
      </c>
      <c r="C364">
        <v>1</v>
      </c>
      <c r="D364" t="s">
        <v>21</v>
      </c>
      <c r="E364" t="s">
        <v>951</v>
      </c>
      <c r="F364" t="s">
        <v>91</v>
      </c>
      <c r="G364" t="s">
        <v>92</v>
      </c>
      <c r="H364">
        <v>77.062679599999996</v>
      </c>
      <c r="I364">
        <v>28.6763063</v>
      </c>
      <c r="J364" t="s">
        <v>476</v>
      </c>
      <c r="K364" t="s">
        <v>26</v>
      </c>
      <c r="L364" t="s">
        <v>27</v>
      </c>
      <c r="M364" t="s">
        <v>27</v>
      </c>
      <c r="N364" t="s">
        <v>27</v>
      </c>
      <c r="O364" t="s">
        <v>27</v>
      </c>
      <c r="P364">
        <v>1</v>
      </c>
      <c r="Q364">
        <v>0</v>
      </c>
      <c r="R364">
        <v>400</v>
      </c>
      <c r="S364">
        <v>1</v>
      </c>
      <c r="T364" s="1">
        <v>41709</v>
      </c>
      <c r="U364" t="s">
        <v>28</v>
      </c>
      <c r="V364" t="s">
        <v>20702</v>
      </c>
      <c r="W364" t="s">
        <v>20710</v>
      </c>
      <c r="X364" t="s">
        <v>20664</v>
      </c>
      <c r="Y364" t="s">
        <v>20674</v>
      </c>
      <c r="Z364">
        <v>3</v>
      </c>
      <c r="AA364" t="s">
        <v>20675</v>
      </c>
    </row>
    <row r="365" spans="1:27" x14ac:dyDescent="0.3">
      <c r="A365">
        <v>18368023</v>
      </c>
      <c r="B365" t="s">
        <v>952</v>
      </c>
      <c r="C365">
        <v>1</v>
      </c>
      <c r="D365" t="s">
        <v>21</v>
      </c>
      <c r="E365" t="s">
        <v>953</v>
      </c>
      <c r="F365" t="s">
        <v>513</v>
      </c>
      <c r="G365" t="s">
        <v>514</v>
      </c>
      <c r="H365">
        <v>77.177357599999993</v>
      </c>
      <c r="I365">
        <v>28.644438699999998</v>
      </c>
      <c r="J365" t="s">
        <v>699</v>
      </c>
      <c r="K365" t="s">
        <v>26</v>
      </c>
      <c r="L365" t="s">
        <v>27</v>
      </c>
      <c r="M365" t="s">
        <v>27</v>
      </c>
      <c r="N365" t="s">
        <v>27</v>
      </c>
      <c r="O365" t="s">
        <v>27</v>
      </c>
      <c r="P365">
        <v>1</v>
      </c>
      <c r="Q365">
        <v>0</v>
      </c>
      <c r="R365">
        <v>400</v>
      </c>
      <c r="S365">
        <v>1</v>
      </c>
      <c r="T365" s="1">
        <v>42078</v>
      </c>
      <c r="U365" t="s">
        <v>28</v>
      </c>
      <c r="V365" t="s">
        <v>20702</v>
      </c>
      <c r="W365" t="s">
        <v>20710</v>
      </c>
      <c r="X365" t="s">
        <v>20669</v>
      </c>
      <c r="Y365" t="s">
        <v>20674</v>
      </c>
      <c r="Z365">
        <v>3</v>
      </c>
      <c r="AA365" t="s">
        <v>20675</v>
      </c>
    </row>
    <row r="366" spans="1:27" x14ac:dyDescent="0.3">
      <c r="A366">
        <v>18291456</v>
      </c>
      <c r="B366" t="s">
        <v>954</v>
      </c>
      <c r="C366">
        <v>1</v>
      </c>
      <c r="D366" t="s">
        <v>21</v>
      </c>
      <c r="E366" t="s">
        <v>955</v>
      </c>
      <c r="F366" t="s">
        <v>208</v>
      </c>
      <c r="G366" t="s">
        <v>207</v>
      </c>
      <c r="H366">
        <v>77.105131999999998</v>
      </c>
      <c r="I366">
        <v>28.640729499999999</v>
      </c>
      <c r="J366" t="s">
        <v>515</v>
      </c>
      <c r="K366" t="s">
        <v>26</v>
      </c>
      <c r="L366" t="s">
        <v>27</v>
      </c>
      <c r="M366" t="s">
        <v>27</v>
      </c>
      <c r="N366" t="s">
        <v>27</v>
      </c>
      <c r="O366" t="s">
        <v>27</v>
      </c>
      <c r="P366">
        <v>1</v>
      </c>
      <c r="Q366">
        <v>0</v>
      </c>
      <c r="R366">
        <v>100</v>
      </c>
      <c r="S366">
        <v>1</v>
      </c>
      <c r="T366" s="1">
        <v>42456</v>
      </c>
      <c r="U366" t="s">
        <v>28</v>
      </c>
      <c r="V366" t="s">
        <v>20702</v>
      </c>
      <c r="W366" t="s">
        <v>20710</v>
      </c>
      <c r="X366" t="s">
        <v>20661</v>
      </c>
      <c r="Y366" t="s">
        <v>20674</v>
      </c>
      <c r="Z366">
        <v>3</v>
      </c>
      <c r="AA366" t="s">
        <v>20675</v>
      </c>
    </row>
    <row r="367" spans="1:27" x14ac:dyDescent="0.3">
      <c r="A367">
        <v>18354667</v>
      </c>
      <c r="B367" t="s">
        <v>956</v>
      </c>
      <c r="C367">
        <v>1</v>
      </c>
      <c r="D367" t="s">
        <v>21</v>
      </c>
      <c r="E367" t="s">
        <v>957</v>
      </c>
      <c r="F367" t="s">
        <v>293</v>
      </c>
      <c r="G367" t="s">
        <v>294</v>
      </c>
      <c r="H367">
        <v>77.250120120000005</v>
      </c>
      <c r="I367">
        <v>28.529909499999999</v>
      </c>
      <c r="J367" t="s">
        <v>958</v>
      </c>
      <c r="K367" t="s">
        <v>26</v>
      </c>
      <c r="L367" t="s">
        <v>27</v>
      </c>
      <c r="M367" t="s">
        <v>27</v>
      </c>
      <c r="N367" t="s">
        <v>27</v>
      </c>
      <c r="O367" t="s">
        <v>27</v>
      </c>
      <c r="P367">
        <v>1</v>
      </c>
      <c r="Q367">
        <v>0</v>
      </c>
      <c r="R367">
        <v>350</v>
      </c>
      <c r="S367">
        <v>1</v>
      </c>
      <c r="T367" s="1">
        <v>42412</v>
      </c>
      <c r="U367" t="s">
        <v>28</v>
      </c>
      <c r="V367" t="s">
        <v>20702</v>
      </c>
      <c r="W367" t="s">
        <v>20710</v>
      </c>
      <c r="X367" t="s">
        <v>20661</v>
      </c>
      <c r="Y367" t="s">
        <v>20674</v>
      </c>
      <c r="Z367">
        <v>2</v>
      </c>
      <c r="AA367" t="s">
        <v>20676</v>
      </c>
    </row>
    <row r="368" spans="1:27" x14ac:dyDescent="0.3">
      <c r="A368">
        <v>18421693</v>
      </c>
      <c r="B368" t="s">
        <v>959</v>
      </c>
      <c r="C368">
        <v>1</v>
      </c>
      <c r="D368" t="s">
        <v>21</v>
      </c>
      <c r="E368" t="s">
        <v>960</v>
      </c>
      <c r="F368" t="s">
        <v>471</v>
      </c>
      <c r="G368" t="s">
        <v>472</v>
      </c>
      <c r="H368">
        <v>77.306842099999997</v>
      </c>
      <c r="I368">
        <v>28.659420600000001</v>
      </c>
      <c r="J368" t="s">
        <v>559</v>
      </c>
      <c r="K368" t="s">
        <v>26</v>
      </c>
      <c r="L368" t="s">
        <v>27</v>
      </c>
      <c r="M368" t="s">
        <v>27</v>
      </c>
      <c r="N368" t="s">
        <v>27</v>
      </c>
      <c r="O368" t="s">
        <v>27</v>
      </c>
      <c r="P368">
        <v>1</v>
      </c>
      <c r="Q368">
        <v>0</v>
      </c>
      <c r="R368">
        <v>100</v>
      </c>
      <c r="S368">
        <v>1</v>
      </c>
      <c r="T368" s="1">
        <v>40218</v>
      </c>
      <c r="U368" t="s">
        <v>28</v>
      </c>
      <c r="V368" t="s">
        <v>20702</v>
      </c>
      <c r="W368" t="s">
        <v>20710</v>
      </c>
      <c r="X368" t="s">
        <v>20667</v>
      </c>
      <c r="Y368" t="s">
        <v>20674</v>
      </c>
      <c r="Z368">
        <v>2</v>
      </c>
      <c r="AA368" t="s">
        <v>20676</v>
      </c>
    </row>
    <row r="369" spans="1:27" x14ac:dyDescent="0.3">
      <c r="A369">
        <v>18458325</v>
      </c>
      <c r="B369" t="s">
        <v>961</v>
      </c>
      <c r="C369">
        <v>1</v>
      </c>
      <c r="D369" t="s">
        <v>21</v>
      </c>
      <c r="E369" t="s">
        <v>962</v>
      </c>
      <c r="F369" t="s">
        <v>322</v>
      </c>
      <c r="G369" t="s">
        <v>323</v>
      </c>
      <c r="H369">
        <v>77.173230099999998</v>
      </c>
      <c r="I369">
        <v>28.687312599999998</v>
      </c>
      <c r="J369" t="s">
        <v>515</v>
      </c>
      <c r="K369" t="s">
        <v>26</v>
      </c>
      <c r="L369" t="s">
        <v>27</v>
      </c>
      <c r="M369" t="s">
        <v>27</v>
      </c>
      <c r="N369" t="s">
        <v>27</v>
      </c>
      <c r="O369" t="s">
        <v>27</v>
      </c>
      <c r="P369">
        <v>1</v>
      </c>
      <c r="Q369">
        <v>0</v>
      </c>
      <c r="R369">
        <v>100</v>
      </c>
      <c r="S369">
        <v>1</v>
      </c>
      <c r="T369" s="1">
        <v>41310</v>
      </c>
      <c r="U369" t="s">
        <v>28</v>
      </c>
      <c r="V369" t="s">
        <v>20702</v>
      </c>
      <c r="W369" t="s">
        <v>20710</v>
      </c>
      <c r="X369" t="s">
        <v>20658</v>
      </c>
      <c r="Y369" t="s">
        <v>20674</v>
      </c>
      <c r="Z369">
        <v>2</v>
      </c>
      <c r="AA369" t="s">
        <v>20676</v>
      </c>
    </row>
    <row r="370" spans="1:27" x14ac:dyDescent="0.3">
      <c r="A370">
        <v>18382583</v>
      </c>
      <c r="B370" t="s">
        <v>963</v>
      </c>
      <c r="C370">
        <v>1</v>
      </c>
      <c r="D370" t="s">
        <v>21</v>
      </c>
      <c r="E370" t="s">
        <v>964</v>
      </c>
      <c r="F370" t="s">
        <v>965</v>
      </c>
      <c r="G370" t="s">
        <v>966</v>
      </c>
      <c r="H370">
        <v>77.224393699999993</v>
      </c>
      <c r="I370">
        <v>28.633756200000001</v>
      </c>
      <c r="J370" t="s">
        <v>554</v>
      </c>
      <c r="K370" t="s">
        <v>26</v>
      </c>
      <c r="L370" t="s">
        <v>27</v>
      </c>
      <c r="M370" t="s">
        <v>27</v>
      </c>
      <c r="N370" t="s">
        <v>27</v>
      </c>
      <c r="O370" t="s">
        <v>27</v>
      </c>
      <c r="P370">
        <v>1</v>
      </c>
      <c r="Q370">
        <v>0</v>
      </c>
      <c r="R370">
        <v>350</v>
      </c>
      <c r="S370">
        <v>1</v>
      </c>
      <c r="T370" s="1">
        <v>40952</v>
      </c>
      <c r="U370" t="s">
        <v>28</v>
      </c>
      <c r="V370" t="s">
        <v>20702</v>
      </c>
      <c r="W370" t="s">
        <v>20710</v>
      </c>
      <c r="X370" t="s">
        <v>20665</v>
      </c>
      <c r="Y370" t="s">
        <v>20674</v>
      </c>
      <c r="Z370">
        <v>2</v>
      </c>
      <c r="AA370" t="s">
        <v>20676</v>
      </c>
    </row>
    <row r="371" spans="1:27" x14ac:dyDescent="0.3">
      <c r="A371">
        <v>18261146</v>
      </c>
      <c r="B371" t="s">
        <v>967</v>
      </c>
      <c r="C371">
        <v>1</v>
      </c>
      <c r="D371" t="s">
        <v>21</v>
      </c>
      <c r="E371" t="s">
        <v>968</v>
      </c>
      <c r="F371" t="s">
        <v>144</v>
      </c>
      <c r="G371" t="s">
        <v>145</v>
      </c>
      <c r="H371">
        <v>77.222247699999997</v>
      </c>
      <c r="I371">
        <v>28.702812399999999</v>
      </c>
      <c r="J371" t="s">
        <v>515</v>
      </c>
      <c r="K371" t="s">
        <v>26</v>
      </c>
      <c r="L371" t="s">
        <v>27</v>
      </c>
      <c r="M371" t="s">
        <v>27</v>
      </c>
      <c r="N371" t="s">
        <v>27</v>
      </c>
      <c r="O371" t="s">
        <v>27</v>
      </c>
      <c r="P371">
        <v>1</v>
      </c>
      <c r="Q371">
        <v>0</v>
      </c>
      <c r="R371">
        <v>150</v>
      </c>
      <c r="S371">
        <v>1</v>
      </c>
      <c r="T371" s="1">
        <v>42412</v>
      </c>
      <c r="U371" t="s">
        <v>28</v>
      </c>
      <c r="V371" t="s">
        <v>20702</v>
      </c>
      <c r="W371" t="s">
        <v>20710</v>
      </c>
      <c r="X371" t="s">
        <v>20661</v>
      </c>
      <c r="Y371" t="s">
        <v>20674</v>
      </c>
      <c r="Z371">
        <v>2</v>
      </c>
      <c r="AA371" t="s">
        <v>20676</v>
      </c>
    </row>
    <row r="372" spans="1:27" x14ac:dyDescent="0.3">
      <c r="A372">
        <v>18355127</v>
      </c>
      <c r="B372" t="s">
        <v>969</v>
      </c>
      <c r="C372">
        <v>1</v>
      </c>
      <c r="D372" t="s">
        <v>21</v>
      </c>
      <c r="E372" t="s">
        <v>970</v>
      </c>
      <c r="F372" t="s">
        <v>70</v>
      </c>
      <c r="G372" t="s">
        <v>71</v>
      </c>
      <c r="H372">
        <v>77.228615199999993</v>
      </c>
      <c r="I372">
        <v>28.5741169</v>
      </c>
      <c r="J372" t="s">
        <v>525</v>
      </c>
      <c r="K372" t="s">
        <v>26</v>
      </c>
      <c r="L372" t="s">
        <v>27</v>
      </c>
      <c r="M372" t="s">
        <v>27</v>
      </c>
      <c r="N372" t="s">
        <v>27</v>
      </c>
      <c r="O372" t="s">
        <v>27</v>
      </c>
      <c r="P372">
        <v>1</v>
      </c>
      <c r="Q372">
        <v>0</v>
      </c>
      <c r="R372">
        <v>400</v>
      </c>
      <c r="S372">
        <v>1</v>
      </c>
      <c r="T372" s="1">
        <v>42783</v>
      </c>
      <c r="U372" t="s">
        <v>28</v>
      </c>
      <c r="V372" t="s">
        <v>20702</v>
      </c>
      <c r="W372" t="s">
        <v>20710</v>
      </c>
      <c r="X372" t="s">
        <v>20668</v>
      </c>
      <c r="Y372" t="s">
        <v>20674</v>
      </c>
      <c r="Z372">
        <v>2</v>
      </c>
      <c r="AA372" t="s">
        <v>20676</v>
      </c>
    </row>
    <row r="373" spans="1:27" x14ac:dyDescent="0.3">
      <c r="A373">
        <v>18441698</v>
      </c>
      <c r="B373" t="s">
        <v>971</v>
      </c>
      <c r="C373">
        <v>1</v>
      </c>
      <c r="D373" t="s">
        <v>21</v>
      </c>
      <c r="E373" t="s">
        <v>972</v>
      </c>
      <c r="F373" t="s">
        <v>248</v>
      </c>
      <c r="G373" t="s">
        <v>249</v>
      </c>
      <c r="H373">
        <v>77.293457599999996</v>
      </c>
      <c r="I373">
        <v>28.6219398</v>
      </c>
      <c r="J373" t="s">
        <v>699</v>
      </c>
      <c r="K373" t="s">
        <v>26</v>
      </c>
      <c r="L373" t="s">
        <v>27</v>
      </c>
      <c r="M373" t="s">
        <v>27</v>
      </c>
      <c r="N373" t="s">
        <v>27</v>
      </c>
      <c r="O373" t="s">
        <v>27</v>
      </c>
      <c r="P373">
        <v>1</v>
      </c>
      <c r="Q373">
        <v>0</v>
      </c>
      <c r="R373">
        <v>150</v>
      </c>
      <c r="S373">
        <v>1</v>
      </c>
      <c r="T373" s="1">
        <v>41692</v>
      </c>
      <c r="U373" t="s">
        <v>28</v>
      </c>
      <c r="V373" t="s">
        <v>20702</v>
      </c>
      <c r="W373" t="s">
        <v>20710</v>
      </c>
      <c r="X373" t="s">
        <v>20664</v>
      </c>
      <c r="Y373" t="s">
        <v>20674</v>
      </c>
      <c r="Z373">
        <v>2</v>
      </c>
      <c r="AA373" t="s">
        <v>20676</v>
      </c>
    </row>
    <row r="374" spans="1:27" x14ac:dyDescent="0.3">
      <c r="A374">
        <v>18222598</v>
      </c>
      <c r="B374" t="s">
        <v>973</v>
      </c>
      <c r="C374">
        <v>1</v>
      </c>
      <c r="D374" t="s">
        <v>21</v>
      </c>
      <c r="E374" t="s">
        <v>974</v>
      </c>
      <c r="F374" t="s">
        <v>162</v>
      </c>
      <c r="G374" t="s">
        <v>163</v>
      </c>
      <c r="H374">
        <v>77.285269</v>
      </c>
      <c r="I374">
        <v>28.651043999999999</v>
      </c>
      <c r="J374" t="s">
        <v>697</v>
      </c>
      <c r="K374" t="s">
        <v>26</v>
      </c>
      <c r="L374" t="s">
        <v>27</v>
      </c>
      <c r="M374" t="s">
        <v>27</v>
      </c>
      <c r="N374" t="s">
        <v>27</v>
      </c>
      <c r="O374" t="s">
        <v>27</v>
      </c>
      <c r="P374">
        <v>1</v>
      </c>
      <c r="Q374">
        <v>0</v>
      </c>
      <c r="R374">
        <v>250</v>
      </c>
      <c r="S374">
        <v>1</v>
      </c>
      <c r="T374" s="1">
        <v>42057</v>
      </c>
      <c r="U374" t="s">
        <v>28</v>
      </c>
      <c r="V374" t="s">
        <v>20702</v>
      </c>
      <c r="W374" t="s">
        <v>20710</v>
      </c>
      <c r="X374" t="s">
        <v>20669</v>
      </c>
      <c r="Y374" t="s">
        <v>20674</v>
      </c>
      <c r="Z374">
        <v>2</v>
      </c>
      <c r="AA374" t="s">
        <v>20676</v>
      </c>
    </row>
    <row r="375" spans="1:27" x14ac:dyDescent="0.3">
      <c r="A375">
        <v>305181</v>
      </c>
      <c r="B375" t="s">
        <v>975</v>
      </c>
      <c r="C375">
        <v>1</v>
      </c>
      <c r="D375" t="s">
        <v>21</v>
      </c>
      <c r="E375" t="s">
        <v>976</v>
      </c>
      <c r="F375" t="s">
        <v>38</v>
      </c>
      <c r="G375" t="s">
        <v>39</v>
      </c>
      <c r="H375">
        <v>77.124291900000003</v>
      </c>
      <c r="I375">
        <v>28.543442200000001</v>
      </c>
      <c r="J375" t="s">
        <v>788</v>
      </c>
      <c r="K375" t="s">
        <v>26</v>
      </c>
      <c r="L375" t="s">
        <v>27</v>
      </c>
      <c r="M375" t="s">
        <v>27</v>
      </c>
      <c r="N375" t="s">
        <v>27</v>
      </c>
      <c r="O375" t="s">
        <v>27</v>
      </c>
      <c r="P375">
        <v>1</v>
      </c>
      <c r="Q375">
        <v>0</v>
      </c>
      <c r="R375">
        <v>150</v>
      </c>
      <c r="S375">
        <v>1</v>
      </c>
      <c r="T375" s="1">
        <v>40224</v>
      </c>
      <c r="U375" t="s">
        <v>28</v>
      </c>
      <c r="V375" t="s">
        <v>20702</v>
      </c>
      <c r="W375" t="s">
        <v>20710</v>
      </c>
      <c r="X375" t="s">
        <v>20667</v>
      </c>
      <c r="Y375" t="s">
        <v>20674</v>
      </c>
      <c r="Z375">
        <v>2</v>
      </c>
      <c r="AA375" t="s">
        <v>20676</v>
      </c>
    </row>
    <row r="376" spans="1:27" x14ac:dyDescent="0.3">
      <c r="A376">
        <v>18451158</v>
      </c>
      <c r="B376" t="s">
        <v>977</v>
      </c>
      <c r="C376">
        <v>1</v>
      </c>
      <c r="D376" t="s">
        <v>21</v>
      </c>
      <c r="E376" t="s">
        <v>978</v>
      </c>
      <c r="F376" t="s">
        <v>126</v>
      </c>
      <c r="G376" t="s">
        <v>127</v>
      </c>
      <c r="H376">
        <v>77.138996599999999</v>
      </c>
      <c r="I376">
        <v>28.659473599999998</v>
      </c>
      <c r="J376" t="s">
        <v>979</v>
      </c>
      <c r="K376" t="s">
        <v>26</v>
      </c>
      <c r="L376" t="s">
        <v>27</v>
      </c>
      <c r="M376" t="s">
        <v>27</v>
      </c>
      <c r="N376" t="s">
        <v>27</v>
      </c>
      <c r="O376" t="s">
        <v>27</v>
      </c>
      <c r="P376">
        <v>1</v>
      </c>
      <c r="Q376">
        <v>0</v>
      </c>
      <c r="R376">
        <v>250</v>
      </c>
      <c r="S376">
        <v>1</v>
      </c>
      <c r="T376" s="1">
        <v>40593</v>
      </c>
      <c r="U376" t="s">
        <v>28</v>
      </c>
      <c r="V376" t="s">
        <v>20702</v>
      </c>
      <c r="W376" t="s">
        <v>20710</v>
      </c>
      <c r="X376" t="s">
        <v>20663</v>
      </c>
      <c r="Y376" t="s">
        <v>20674</v>
      </c>
      <c r="Z376">
        <v>2</v>
      </c>
      <c r="AA376" t="s">
        <v>20676</v>
      </c>
    </row>
    <row r="377" spans="1:27" x14ac:dyDescent="0.3">
      <c r="A377">
        <v>18430900</v>
      </c>
      <c r="B377" t="s">
        <v>980</v>
      </c>
      <c r="C377">
        <v>1</v>
      </c>
      <c r="D377" t="s">
        <v>21</v>
      </c>
      <c r="E377" t="s">
        <v>981</v>
      </c>
      <c r="F377" t="s">
        <v>50</v>
      </c>
      <c r="G377" t="s">
        <v>51</v>
      </c>
      <c r="H377">
        <v>77.0006609</v>
      </c>
      <c r="I377">
        <v>28.5910291</v>
      </c>
      <c r="J377" t="s">
        <v>559</v>
      </c>
      <c r="K377" t="s">
        <v>26</v>
      </c>
      <c r="L377" t="s">
        <v>27</v>
      </c>
      <c r="M377" t="s">
        <v>27</v>
      </c>
      <c r="N377" t="s">
        <v>27</v>
      </c>
      <c r="O377" t="s">
        <v>27</v>
      </c>
      <c r="P377">
        <v>1</v>
      </c>
      <c r="Q377">
        <v>0</v>
      </c>
      <c r="R377">
        <v>400</v>
      </c>
      <c r="S377">
        <v>1</v>
      </c>
      <c r="T377" s="1">
        <v>40579</v>
      </c>
      <c r="U377" t="s">
        <v>28</v>
      </c>
      <c r="V377" t="s">
        <v>20702</v>
      </c>
      <c r="W377" t="s">
        <v>20710</v>
      </c>
      <c r="X377" t="s">
        <v>20663</v>
      </c>
      <c r="Y377" t="s">
        <v>20674</v>
      </c>
      <c r="Z377">
        <v>2</v>
      </c>
      <c r="AA377" t="s">
        <v>20676</v>
      </c>
    </row>
    <row r="378" spans="1:27" x14ac:dyDescent="0.3">
      <c r="A378">
        <v>18435332</v>
      </c>
      <c r="B378" t="s">
        <v>982</v>
      </c>
      <c r="C378">
        <v>1</v>
      </c>
      <c r="D378" t="s">
        <v>21</v>
      </c>
      <c r="E378" t="s">
        <v>983</v>
      </c>
      <c r="F378" t="s">
        <v>91</v>
      </c>
      <c r="G378" t="s">
        <v>92</v>
      </c>
      <c r="H378">
        <v>77.082076700000002</v>
      </c>
      <c r="I378">
        <v>28.692797500000001</v>
      </c>
      <c r="J378" t="s">
        <v>984</v>
      </c>
      <c r="K378" t="s">
        <v>26</v>
      </c>
      <c r="L378" t="s">
        <v>27</v>
      </c>
      <c r="M378" t="s">
        <v>27</v>
      </c>
      <c r="N378" t="s">
        <v>27</v>
      </c>
      <c r="O378" t="s">
        <v>27</v>
      </c>
      <c r="P378">
        <v>1</v>
      </c>
      <c r="Q378">
        <v>0</v>
      </c>
      <c r="R378">
        <v>450</v>
      </c>
      <c r="S378">
        <v>1</v>
      </c>
      <c r="T378" s="1">
        <v>42036</v>
      </c>
      <c r="U378" t="s">
        <v>28</v>
      </c>
      <c r="V378" t="s">
        <v>20702</v>
      </c>
      <c r="W378" t="s">
        <v>20710</v>
      </c>
      <c r="X378" t="s">
        <v>20669</v>
      </c>
      <c r="Y378" t="s">
        <v>20674</v>
      </c>
      <c r="Z378">
        <v>2</v>
      </c>
      <c r="AA378" t="s">
        <v>20676</v>
      </c>
    </row>
    <row r="379" spans="1:27" x14ac:dyDescent="0.3">
      <c r="A379">
        <v>18464640</v>
      </c>
      <c r="B379" t="s">
        <v>985</v>
      </c>
      <c r="C379">
        <v>1</v>
      </c>
      <c r="D379" t="s">
        <v>21</v>
      </c>
      <c r="E379" t="s">
        <v>986</v>
      </c>
      <c r="F379" t="s">
        <v>91</v>
      </c>
      <c r="G379" t="s">
        <v>92</v>
      </c>
      <c r="H379">
        <v>77.064136079999997</v>
      </c>
      <c r="I379">
        <v>28.677998290000001</v>
      </c>
      <c r="J379" t="s">
        <v>491</v>
      </c>
      <c r="K379" t="s">
        <v>26</v>
      </c>
      <c r="L379" t="s">
        <v>27</v>
      </c>
      <c r="M379" t="s">
        <v>27</v>
      </c>
      <c r="N379" t="s">
        <v>27</v>
      </c>
      <c r="O379" t="s">
        <v>27</v>
      </c>
      <c r="P379">
        <v>1</v>
      </c>
      <c r="Q379">
        <v>0</v>
      </c>
      <c r="R379">
        <v>350</v>
      </c>
      <c r="S379">
        <v>1</v>
      </c>
      <c r="T379" s="1">
        <v>41324</v>
      </c>
      <c r="U379" t="s">
        <v>28</v>
      </c>
      <c r="V379" t="s">
        <v>20702</v>
      </c>
      <c r="W379" t="s">
        <v>20710</v>
      </c>
      <c r="X379" t="s">
        <v>20658</v>
      </c>
      <c r="Y379" t="s">
        <v>20674</v>
      </c>
      <c r="Z379">
        <v>2</v>
      </c>
      <c r="AA379" t="s">
        <v>20676</v>
      </c>
    </row>
    <row r="380" spans="1:27" x14ac:dyDescent="0.3">
      <c r="A380">
        <v>18369770</v>
      </c>
      <c r="B380" t="s">
        <v>987</v>
      </c>
      <c r="C380">
        <v>1</v>
      </c>
      <c r="D380" t="s">
        <v>21</v>
      </c>
      <c r="E380" t="s">
        <v>988</v>
      </c>
      <c r="F380" t="s">
        <v>97</v>
      </c>
      <c r="G380" t="s">
        <v>98</v>
      </c>
      <c r="H380">
        <v>77.146859500000005</v>
      </c>
      <c r="I380">
        <v>28.631496200000001</v>
      </c>
      <c r="J380" t="s">
        <v>548</v>
      </c>
      <c r="K380" t="s">
        <v>26</v>
      </c>
      <c r="L380" t="s">
        <v>27</v>
      </c>
      <c r="M380" t="s">
        <v>27</v>
      </c>
      <c r="N380" t="s">
        <v>27</v>
      </c>
      <c r="O380" t="s">
        <v>27</v>
      </c>
      <c r="P380">
        <v>1</v>
      </c>
      <c r="Q380">
        <v>0</v>
      </c>
      <c r="R380">
        <v>150</v>
      </c>
      <c r="S380">
        <v>1</v>
      </c>
      <c r="T380" s="1">
        <v>42062</v>
      </c>
      <c r="U380" t="s">
        <v>28</v>
      </c>
      <c r="V380" t="s">
        <v>20702</v>
      </c>
      <c r="W380" t="s">
        <v>20710</v>
      </c>
      <c r="X380" t="s">
        <v>20669</v>
      </c>
      <c r="Y380" t="s">
        <v>20674</v>
      </c>
      <c r="Z380">
        <v>2</v>
      </c>
      <c r="AA380" t="s">
        <v>20676</v>
      </c>
    </row>
    <row r="381" spans="1:27" x14ac:dyDescent="0.3">
      <c r="A381">
        <v>18435322</v>
      </c>
      <c r="B381" t="s">
        <v>989</v>
      </c>
      <c r="C381">
        <v>1</v>
      </c>
      <c r="D381" t="s">
        <v>21</v>
      </c>
      <c r="E381" t="s">
        <v>990</v>
      </c>
      <c r="F381" t="s">
        <v>594</v>
      </c>
      <c r="G381" t="s">
        <v>595</v>
      </c>
      <c r="H381">
        <v>77.088029199999994</v>
      </c>
      <c r="I381">
        <v>28.851928470000001</v>
      </c>
      <c r="J381" t="s">
        <v>515</v>
      </c>
      <c r="K381" t="s">
        <v>26</v>
      </c>
      <c r="L381" t="s">
        <v>27</v>
      </c>
      <c r="M381" t="s">
        <v>27</v>
      </c>
      <c r="N381" t="s">
        <v>27</v>
      </c>
      <c r="O381" t="s">
        <v>27</v>
      </c>
      <c r="P381">
        <v>1</v>
      </c>
      <c r="Q381">
        <v>0</v>
      </c>
      <c r="R381">
        <v>450</v>
      </c>
      <c r="S381">
        <v>1</v>
      </c>
      <c r="T381" s="1">
        <v>43139</v>
      </c>
      <c r="U381" t="s">
        <v>28</v>
      </c>
      <c r="V381" t="s">
        <v>20702</v>
      </c>
      <c r="W381" t="s">
        <v>20710</v>
      </c>
      <c r="X381" t="s">
        <v>20662</v>
      </c>
      <c r="Y381" t="s">
        <v>20674</v>
      </c>
      <c r="Z381">
        <v>2</v>
      </c>
      <c r="AA381" t="s">
        <v>20676</v>
      </c>
    </row>
    <row r="382" spans="1:27" x14ac:dyDescent="0.3">
      <c r="A382">
        <v>18431173</v>
      </c>
      <c r="B382" t="s">
        <v>991</v>
      </c>
      <c r="C382">
        <v>1</v>
      </c>
      <c r="D382" t="s">
        <v>21</v>
      </c>
      <c r="E382" t="s">
        <v>992</v>
      </c>
      <c r="F382" t="s">
        <v>58</v>
      </c>
      <c r="G382" t="s">
        <v>59</v>
      </c>
      <c r="H382">
        <v>77.083122000000003</v>
      </c>
      <c r="I382">
        <v>28.609319299999999</v>
      </c>
      <c r="J382" t="s">
        <v>918</v>
      </c>
      <c r="K382" t="s">
        <v>26</v>
      </c>
      <c r="L382" t="s">
        <v>27</v>
      </c>
      <c r="M382" t="s">
        <v>27</v>
      </c>
      <c r="N382" t="s">
        <v>27</v>
      </c>
      <c r="O382" t="s">
        <v>27</v>
      </c>
      <c r="P382">
        <v>1</v>
      </c>
      <c r="Q382">
        <v>0</v>
      </c>
      <c r="R382">
        <v>400</v>
      </c>
      <c r="S382">
        <v>1</v>
      </c>
      <c r="T382" s="1">
        <v>40233</v>
      </c>
      <c r="U382" t="s">
        <v>28</v>
      </c>
      <c r="V382" t="s">
        <v>20702</v>
      </c>
      <c r="W382" t="s">
        <v>20710</v>
      </c>
      <c r="X382" t="s">
        <v>20667</v>
      </c>
      <c r="Y382" t="s">
        <v>20674</v>
      </c>
      <c r="Z382">
        <v>2</v>
      </c>
      <c r="AA382" t="s">
        <v>20676</v>
      </c>
    </row>
    <row r="383" spans="1:27" x14ac:dyDescent="0.3">
      <c r="A383">
        <v>18359282</v>
      </c>
      <c r="B383" t="s">
        <v>993</v>
      </c>
      <c r="C383">
        <v>1</v>
      </c>
      <c r="D383" t="s">
        <v>21</v>
      </c>
      <c r="E383" t="s">
        <v>994</v>
      </c>
      <c r="F383" t="s">
        <v>113</v>
      </c>
      <c r="G383" t="s">
        <v>114</v>
      </c>
      <c r="H383">
        <v>77.142694399999996</v>
      </c>
      <c r="I383">
        <v>28.706485600000001</v>
      </c>
      <c r="J383" t="s">
        <v>548</v>
      </c>
      <c r="K383" t="s">
        <v>26</v>
      </c>
      <c r="L383" t="s">
        <v>27</v>
      </c>
      <c r="M383" t="s">
        <v>27</v>
      </c>
      <c r="N383" t="s">
        <v>27</v>
      </c>
      <c r="O383" t="s">
        <v>27</v>
      </c>
      <c r="P383">
        <v>1</v>
      </c>
      <c r="Q383">
        <v>0</v>
      </c>
      <c r="R383">
        <v>250</v>
      </c>
      <c r="S383">
        <v>1</v>
      </c>
      <c r="T383" s="1">
        <v>43153</v>
      </c>
      <c r="U383" t="s">
        <v>28</v>
      </c>
      <c r="V383" t="s">
        <v>20702</v>
      </c>
      <c r="W383" t="s">
        <v>20710</v>
      </c>
      <c r="X383" t="s">
        <v>20662</v>
      </c>
      <c r="Y383" t="s">
        <v>20674</v>
      </c>
      <c r="Z383">
        <v>2</v>
      </c>
      <c r="AA383" t="s">
        <v>20676</v>
      </c>
    </row>
    <row r="384" spans="1:27" x14ac:dyDescent="0.3">
      <c r="A384">
        <v>18312459</v>
      </c>
      <c r="B384" t="s">
        <v>995</v>
      </c>
      <c r="C384">
        <v>1</v>
      </c>
      <c r="D384" t="s">
        <v>21</v>
      </c>
      <c r="E384" t="s">
        <v>996</v>
      </c>
      <c r="F384" t="s">
        <v>196</v>
      </c>
      <c r="G384" t="s">
        <v>197</v>
      </c>
      <c r="H384">
        <v>77.186087409999999</v>
      </c>
      <c r="I384">
        <v>28.54186954</v>
      </c>
      <c r="J384" t="s">
        <v>479</v>
      </c>
      <c r="K384" t="s">
        <v>26</v>
      </c>
      <c r="L384" t="s">
        <v>27</v>
      </c>
      <c r="M384" t="s">
        <v>27</v>
      </c>
      <c r="N384" t="s">
        <v>27</v>
      </c>
      <c r="O384" t="s">
        <v>27</v>
      </c>
      <c r="P384">
        <v>1</v>
      </c>
      <c r="Q384">
        <v>0</v>
      </c>
      <c r="R384">
        <v>150</v>
      </c>
      <c r="S384">
        <v>1</v>
      </c>
      <c r="T384" s="1">
        <v>42779</v>
      </c>
      <c r="U384" t="s">
        <v>28</v>
      </c>
      <c r="V384" t="s">
        <v>20702</v>
      </c>
      <c r="W384" t="s">
        <v>20710</v>
      </c>
      <c r="X384" t="s">
        <v>20668</v>
      </c>
      <c r="Y384" t="s">
        <v>20674</v>
      </c>
      <c r="Z384">
        <v>2</v>
      </c>
      <c r="AA384" t="s">
        <v>20676</v>
      </c>
    </row>
    <row r="385" spans="1:27" x14ac:dyDescent="0.3">
      <c r="A385">
        <v>18303708</v>
      </c>
      <c r="B385" t="s">
        <v>997</v>
      </c>
      <c r="C385">
        <v>1</v>
      </c>
      <c r="D385" t="s">
        <v>21</v>
      </c>
      <c r="E385" t="s">
        <v>998</v>
      </c>
      <c r="F385" t="s">
        <v>138</v>
      </c>
      <c r="G385" t="s">
        <v>139</v>
      </c>
      <c r="H385">
        <v>77.19935864</v>
      </c>
      <c r="I385">
        <v>28.517254609999998</v>
      </c>
      <c r="J385" t="s">
        <v>548</v>
      </c>
      <c r="K385" t="s">
        <v>26</v>
      </c>
      <c r="L385" t="s">
        <v>27</v>
      </c>
      <c r="M385" t="s">
        <v>27</v>
      </c>
      <c r="N385" t="s">
        <v>27</v>
      </c>
      <c r="O385" t="s">
        <v>27</v>
      </c>
      <c r="P385">
        <v>1</v>
      </c>
      <c r="Q385">
        <v>0</v>
      </c>
      <c r="R385">
        <v>250</v>
      </c>
      <c r="S385">
        <v>1</v>
      </c>
      <c r="T385" s="1">
        <v>43141</v>
      </c>
      <c r="U385" t="s">
        <v>28</v>
      </c>
      <c r="V385" t="s">
        <v>20702</v>
      </c>
      <c r="W385" t="s">
        <v>20710</v>
      </c>
      <c r="X385" t="s">
        <v>20662</v>
      </c>
      <c r="Y385" t="s">
        <v>20674</v>
      </c>
      <c r="Z385">
        <v>2</v>
      </c>
      <c r="AA385" t="s">
        <v>20676</v>
      </c>
    </row>
    <row r="386" spans="1:27" x14ac:dyDescent="0.3">
      <c r="A386">
        <v>18441706</v>
      </c>
      <c r="B386" t="s">
        <v>999</v>
      </c>
      <c r="C386">
        <v>1</v>
      </c>
      <c r="D386" t="s">
        <v>21</v>
      </c>
      <c r="E386" t="s">
        <v>1000</v>
      </c>
      <c r="F386" t="s">
        <v>407</v>
      </c>
      <c r="G386" t="s">
        <v>408</v>
      </c>
      <c r="H386">
        <v>77.2819954</v>
      </c>
      <c r="I386">
        <v>28.632240599999999</v>
      </c>
      <c r="J386" t="s">
        <v>515</v>
      </c>
      <c r="K386" t="s">
        <v>26</v>
      </c>
      <c r="L386" t="s">
        <v>27</v>
      </c>
      <c r="M386" t="s">
        <v>27</v>
      </c>
      <c r="N386" t="s">
        <v>27</v>
      </c>
      <c r="O386" t="s">
        <v>27</v>
      </c>
      <c r="P386">
        <v>1</v>
      </c>
      <c r="Q386">
        <v>0</v>
      </c>
      <c r="R386">
        <v>250</v>
      </c>
      <c r="S386">
        <v>1</v>
      </c>
      <c r="T386" s="1">
        <v>43159</v>
      </c>
      <c r="U386" t="s">
        <v>28</v>
      </c>
      <c r="V386" t="s">
        <v>20702</v>
      </c>
      <c r="W386" t="s">
        <v>20710</v>
      </c>
      <c r="X386" t="s">
        <v>20662</v>
      </c>
      <c r="Y386" t="s">
        <v>20674</v>
      </c>
      <c r="Z386">
        <v>2</v>
      </c>
      <c r="AA386" t="s">
        <v>20676</v>
      </c>
    </row>
    <row r="387" spans="1:27" x14ac:dyDescent="0.3">
      <c r="A387">
        <v>18441700</v>
      </c>
      <c r="B387" t="s">
        <v>1001</v>
      </c>
      <c r="C387">
        <v>1</v>
      </c>
      <c r="D387" t="s">
        <v>21</v>
      </c>
      <c r="E387" t="s">
        <v>1002</v>
      </c>
      <c r="F387" t="s">
        <v>407</v>
      </c>
      <c r="G387" t="s">
        <v>408</v>
      </c>
      <c r="H387">
        <v>77.280182999999994</v>
      </c>
      <c r="I387">
        <v>28.626381200000001</v>
      </c>
      <c r="J387" t="s">
        <v>551</v>
      </c>
      <c r="K387" t="s">
        <v>26</v>
      </c>
      <c r="L387" t="s">
        <v>27</v>
      </c>
      <c r="M387" t="s">
        <v>27</v>
      </c>
      <c r="N387" t="s">
        <v>27</v>
      </c>
      <c r="O387" t="s">
        <v>27</v>
      </c>
      <c r="P387">
        <v>1</v>
      </c>
      <c r="Q387">
        <v>0</v>
      </c>
      <c r="R387">
        <v>250</v>
      </c>
      <c r="S387">
        <v>1</v>
      </c>
      <c r="T387" s="1">
        <v>42427</v>
      </c>
      <c r="U387" t="s">
        <v>28</v>
      </c>
      <c r="V387" t="s">
        <v>20702</v>
      </c>
      <c r="W387" t="s">
        <v>20710</v>
      </c>
      <c r="X387" t="s">
        <v>20661</v>
      </c>
      <c r="Y387" t="s">
        <v>20674</v>
      </c>
      <c r="Z387">
        <v>2</v>
      </c>
      <c r="AA387" t="s">
        <v>20676</v>
      </c>
    </row>
    <row r="388" spans="1:27" x14ac:dyDescent="0.3">
      <c r="A388">
        <v>18424582</v>
      </c>
      <c r="B388" t="s">
        <v>1003</v>
      </c>
      <c r="C388">
        <v>1</v>
      </c>
      <c r="D388" t="s">
        <v>21</v>
      </c>
      <c r="E388" t="s">
        <v>1004</v>
      </c>
      <c r="F388" t="s">
        <v>66</v>
      </c>
      <c r="G388" t="s">
        <v>67</v>
      </c>
      <c r="H388">
        <v>77.320502289999993</v>
      </c>
      <c r="I388">
        <v>28.600122240000001</v>
      </c>
      <c r="J388" t="s">
        <v>1005</v>
      </c>
      <c r="K388" t="s">
        <v>26</v>
      </c>
      <c r="L388" t="s">
        <v>27</v>
      </c>
      <c r="M388" t="s">
        <v>27</v>
      </c>
      <c r="N388" t="s">
        <v>27</v>
      </c>
      <c r="O388" t="s">
        <v>27</v>
      </c>
      <c r="P388">
        <v>1</v>
      </c>
      <c r="Q388">
        <v>0</v>
      </c>
      <c r="R388">
        <v>150</v>
      </c>
      <c r="S388">
        <v>1</v>
      </c>
      <c r="T388" s="1">
        <v>40211</v>
      </c>
      <c r="U388" t="s">
        <v>28</v>
      </c>
      <c r="V388" t="s">
        <v>20702</v>
      </c>
      <c r="W388" t="s">
        <v>20710</v>
      </c>
      <c r="X388" t="s">
        <v>20667</v>
      </c>
      <c r="Y388" t="s">
        <v>20674</v>
      </c>
      <c r="Z388">
        <v>2</v>
      </c>
      <c r="AA388" t="s">
        <v>20676</v>
      </c>
    </row>
    <row r="389" spans="1:27" x14ac:dyDescent="0.3">
      <c r="A389">
        <v>18424192</v>
      </c>
      <c r="B389" t="s">
        <v>1006</v>
      </c>
      <c r="C389">
        <v>1</v>
      </c>
      <c r="D389" t="s">
        <v>21</v>
      </c>
      <c r="E389" t="s">
        <v>1007</v>
      </c>
      <c r="F389" t="s">
        <v>66</v>
      </c>
      <c r="G389" t="s">
        <v>67</v>
      </c>
      <c r="H389">
        <v>77.308095399999999</v>
      </c>
      <c r="I389">
        <v>28.589276040000001</v>
      </c>
      <c r="J389" t="s">
        <v>1008</v>
      </c>
      <c r="K389" t="s">
        <v>26</v>
      </c>
      <c r="L389" t="s">
        <v>27</v>
      </c>
      <c r="M389" t="s">
        <v>27</v>
      </c>
      <c r="N389" t="s">
        <v>27</v>
      </c>
      <c r="O389" t="s">
        <v>27</v>
      </c>
      <c r="P389">
        <v>1</v>
      </c>
      <c r="Q389">
        <v>0</v>
      </c>
      <c r="R389">
        <v>150</v>
      </c>
      <c r="S389">
        <v>1</v>
      </c>
      <c r="T389" s="1">
        <v>43155</v>
      </c>
      <c r="U389" t="s">
        <v>28</v>
      </c>
      <c r="V389" t="s">
        <v>20702</v>
      </c>
      <c r="W389" t="s">
        <v>20710</v>
      </c>
      <c r="X389" t="s">
        <v>20662</v>
      </c>
      <c r="Y389" t="s">
        <v>20674</v>
      </c>
      <c r="Z389">
        <v>2</v>
      </c>
      <c r="AA389" t="s">
        <v>20676</v>
      </c>
    </row>
    <row r="390" spans="1:27" x14ac:dyDescent="0.3">
      <c r="A390">
        <v>18429375</v>
      </c>
      <c r="B390" t="s">
        <v>1009</v>
      </c>
      <c r="C390">
        <v>1</v>
      </c>
      <c r="D390" t="s">
        <v>21</v>
      </c>
      <c r="E390" t="s">
        <v>1010</v>
      </c>
      <c r="F390" t="s">
        <v>584</v>
      </c>
      <c r="G390" t="s">
        <v>585</v>
      </c>
      <c r="H390">
        <v>77.279778980000003</v>
      </c>
      <c r="I390">
        <v>28.56732117</v>
      </c>
      <c r="J390" t="s">
        <v>525</v>
      </c>
      <c r="K390" t="s">
        <v>26</v>
      </c>
      <c r="L390" t="s">
        <v>27</v>
      </c>
      <c r="M390" t="s">
        <v>27</v>
      </c>
      <c r="N390" t="s">
        <v>27</v>
      </c>
      <c r="O390" t="s">
        <v>27</v>
      </c>
      <c r="P390">
        <v>1</v>
      </c>
      <c r="Q390">
        <v>0</v>
      </c>
      <c r="R390">
        <v>250</v>
      </c>
      <c r="S390">
        <v>1</v>
      </c>
      <c r="T390" s="1">
        <v>42418</v>
      </c>
      <c r="U390" t="s">
        <v>28</v>
      </c>
      <c r="V390" t="s">
        <v>20702</v>
      </c>
      <c r="W390" t="s">
        <v>20710</v>
      </c>
      <c r="X390" t="s">
        <v>20661</v>
      </c>
      <c r="Y390" t="s">
        <v>20674</v>
      </c>
      <c r="Z390">
        <v>2</v>
      </c>
      <c r="AA390" t="s">
        <v>20676</v>
      </c>
    </row>
    <row r="391" spans="1:27" x14ac:dyDescent="0.3">
      <c r="A391">
        <v>312338</v>
      </c>
      <c r="B391" t="s">
        <v>1011</v>
      </c>
      <c r="C391">
        <v>1</v>
      </c>
      <c r="D391" t="s">
        <v>21</v>
      </c>
      <c r="E391" t="s">
        <v>1012</v>
      </c>
      <c r="F391" t="s">
        <v>322</v>
      </c>
      <c r="G391" t="s">
        <v>323</v>
      </c>
      <c r="H391">
        <v>77.173068799999996</v>
      </c>
      <c r="I391">
        <v>28.687254299999999</v>
      </c>
      <c r="J391" t="s">
        <v>821</v>
      </c>
      <c r="K391" t="s">
        <v>26</v>
      </c>
      <c r="L391" t="s">
        <v>27</v>
      </c>
      <c r="M391" t="s">
        <v>27</v>
      </c>
      <c r="N391" t="s">
        <v>27</v>
      </c>
      <c r="O391" t="s">
        <v>27</v>
      </c>
      <c r="P391">
        <v>1</v>
      </c>
      <c r="Q391">
        <v>0</v>
      </c>
      <c r="R391">
        <v>400</v>
      </c>
      <c r="S391">
        <v>1</v>
      </c>
      <c r="T391" s="1">
        <v>41288</v>
      </c>
      <c r="U391" t="s">
        <v>28</v>
      </c>
      <c r="V391" t="s">
        <v>20702</v>
      </c>
      <c r="W391" t="s">
        <v>20710</v>
      </c>
      <c r="X391" t="s">
        <v>20658</v>
      </c>
      <c r="Y391" t="s">
        <v>20674</v>
      </c>
      <c r="Z391">
        <v>1</v>
      </c>
      <c r="AA391" t="s">
        <v>20677</v>
      </c>
    </row>
    <row r="392" spans="1:27" x14ac:dyDescent="0.3">
      <c r="A392">
        <v>18469659</v>
      </c>
      <c r="B392" t="s">
        <v>1013</v>
      </c>
      <c r="C392">
        <v>1</v>
      </c>
      <c r="D392" t="s">
        <v>21</v>
      </c>
      <c r="E392" t="s">
        <v>1014</v>
      </c>
      <c r="F392" t="s">
        <v>1015</v>
      </c>
      <c r="G392" t="s">
        <v>1016</v>
      </c>
      <c r="H392">
        <v>77.198046899999994</v>
      </c>
      <c r="I392">
        <v>28.598696199999999</v>
      </c>
      <c r="J392" t="s">
        <v>1017</v>
      </c>
      <c r="K392" t="s">
        <v>26</v>
      </c>
      <c r="L392" t="s">
        <v>27</v>
      </c>
      <c r="M392" t="s">
        <v>27</v>
      </c>
      <c r="N392" t="s">
        <v>27</v>
      </c>
      <c r="O392" t="s">
        <v>27</v>
      </c>
      <c r="P392">
        <v>1</v>
      </c>
      <c r="Q392">
        <v>0</v>
      </c>
      <c r="R392">
        <v>350</v>
      </c>
      <c r="S392">
        <v>1</v>
      </c>
      <c r="T392" s="1">
        <v>40195</v>
      </c>
      <c r="U392" t="s">
        <v>28</v>
      </c>
      <c r="V392" t="s">
        <v>20702</v>
      </c>
      <c r="W392" t="s">
        <v>20710</v>
      </c>
      <c r="X392" t="s">
        <v>20667</v>
      </c>
      <c r="Y392" t="s">
        <v>20674</v>
      </c>
      <c r="Z392">
        <v>1</v>
      </c>
      <c r="AA392" t="s">
        <v>20677</v>
      </c>
    </row>
    <row r="393" spans="1:27" x14ac:dyDescent="0.3">
      <c r="A393">
        <v>18438446</v>
      </c>
      <c r="B393" t="s">
        <v>1018</v>
      </c>
      <c r="C393">
        <v>1</v>
      </c>
      <c r="D393" t="s">
        <v>21</v>
      </c>
      <c r="E393" t="s">
        <v>1019</v>
      </c>
      <c r="F393" t="s">
        <v>23</v>
      </c>
      <c r="G393" t="s">
        <v>24</v>
      </c>
      <c r="H393">
        <v>77.266521299999994</v>
      </c>
      <c r="I393">
        <v>28.6598571</v>
      </c>
      <c r="J393" t="s">
        <v>868</v>
      </c>
      <c r="K393" t="s">
        <v>26</v>
      </c>
      <c r="L393" t="s">
        <v>27</v>
      </c>
      <c r="M393" t="s">
        <v>27</v>
      </c>
      <c r="N393" t="s">
        <v>27</v>
      </c>
      <c r="O393" t="s">
        <v>27</v>
      </c>
      <c r="P393">
        <v>1</v>
      </c>
      <c r="Q393">
        <v>0</v>
      </c>
      <c r="R393">
        <v>250</v>
      </c>
      <c r="S393">
        <v>1</v>
      </c>
      <c r="T393" s="1">
        <v>41293</v>
      </c>
      <c r="U393" t="s">
        <v>28</v>
      </c>
      <c r="V393" t="s">
        <v>20702</v>
      </c>
      <c r="W393" t="s">
        <v>20710</v>
      </c>
      <c r="X393" t="s">
        <v>20658</v>
      </c>
      <c r="Y393" t="s">
        <v>20674</v>
      </c>
      <c r="Z393">
        <v>1</v>
      </c>
      <c r="AA393" t="s">
        <v>20677</v>
      </c>
    </row>
    <row r="394" spans="1:27" x14ac:dyDescent="0.3">
      <c r="A394">
        <v>18421470</v>
      </c>
      <c r="B394" t="s">
        <v>1020</v>
      </c>
      <c r="C394">
        <v>1</v>
      </c>
      <c r="D394" t="s">
        <v>21</v>
      </c>
      <c r="E394" t="s">
        <v>1021</v>
      </c>
      <c r="F394" t="s">
        <v>23</v>
      </c>
      <c r="G394" t="s">
        <v>24</v>
      </c>
      <c r="H394">
        <v>77.276678899999993</v>
      </c>
      <c r="I394">
        <v>28.654576800000001</v>
      </c>
      <c r="J394" t="s">
        <v>479</v>
      </c>
      <c r="K394" t="s">
        <v>26</v>
      </c>
      <c r="L394" t="s">
        <v>27</v>
      </c>
      <c r="M394" t="s">
        <v>27</v>
      </c>
      <c r="N394" t="s">
        <v>27</v>
      </c>
      <c r="O394" t="s">
        <v>27</v>
      </c>
      <c r="P394">
        <v>1</v>
      </c>
      <c r="Q394">
        <v>0</v>
      </c>
      <c r="R394">
        <v>350</v>
      </c>
      <c r="S394">
        <v>1</v>
      </c>
      <c r="T394" s="1">
        <v>41659</v>
      </c>
      <c r="U394" t="s">
        <v>28</v>
      </c>
      <c r="V394" t="s">
        <v>20702</v>
      </c>
      <c r="W394" t="s">
        <v>20710</v>
      </c>
      <c r="X394" t="s">
        <v>20664</v>
      </c>
      <c r="Y394" t="s">
        <v>20674</v>
      </c>
      <c r="Z394">
        <v>1</v>
      </c>
      <c r="AA394" t="s">
        <v>20677</v>
      </c>
    </row>
    <row r="395" spans="1:27" x14ac:dyDescent="0.3">
      <c r="A395">
        <v>18423892</v>
      </c>
      <c r="B395" t="s">
        <v>1022</v>
      </c>
      <c r="C395">
        <v>1</v>
      </c>
      <c r="D395" t="s">
        <v>21</v>
      </c>
      <c r="E395" t="s">
        <v>1023</v>
      </c>
      <c r="F395" t="s">
        <v>162</v>
      </c>
      <c r="G395" t="s">
        <v>163</v>
      </c>
      <c r="H395">
        <v>77.284218800000005</v>
      </c>
      <c r="I395">
        <v>28.657607500000001</v>
      </c>
      <c r="J395" t="s">
        <v>1024</v>
      </c>
      <c r="K395" t="s">
        <v>26</v>
      </c>
      <c r="L395" t="s">
        <v>27</v>
      </c>
      <c r="M395" t="s">
        <v>27</v>
      </c>
      <c r="N395" t="s">
        <v>27</v>
      </c>
      <c r="O395" t="s">
        <v>27</v>
      </c>
      <c r="P395">
        <v>1</v>
      </c>
      <c r="Q395">
        <v>0</v>
      </c>
      <c r="R395">
        <v>350</v>
      </c>
      <c r="S395">
        <v>1</v>
      </c>
      <c r="T395" s="1">
        <v>41643</v>
      </c>
      <c r="U395" t="s">
        <v>28</v>
      </c>
      <c r="V395" t="s">
        <v>20702</v>
      </c>
      <c r="W395" t="s">
        <v>20710</v>
      </c>
      <c r="X395" t="s">
        <v>20664</v>
      </c>
      <c r="Y395" t="s">
        <v>20674</v>
      </c>
      <c r="Z395">
        <v>1</v>
      </c>
      <c r="AA395" t="s">
        <v>20677</v>
      </c>
    </row>
    <row r="396" spans="1:27" x14ac:dyDescent="0.3">
      <c r="A396">
        <v>18423103</v>
      </c>
      <c r="B396" t="s">
        <v>1025</v>
      </c>
      <c r="C396">
        <v>1</v>
      </c>
      <c r="D396" t="s">
        <v>21</v>
      </c>
      <c r="E396" t="s">
        <v>1026</v>
      </c>
      <c r="F396" t="s">
        <v>162</v>
      </c>
      <c r="G396" t="s">
        <v>163</v>
      </c>
      <c r="H396">
        <v>77.277766700000001</v>
      </c>
      <c r="I396">
        <v>28.653084499999999</v>
      </c>
      <c r="J396" t="s">
        <v>688</v>
      </c>
      <c r="K396" t="s">
        <v>26</v>
      </c>
      <c r="L396" t="s">
        <v>27</v>
      </c>
      <c r="M396" t="s">
        <v>27</v>
      </c>
      <c r="N396" t="s">
        <v>27</v>
      </c>
      <c r="O396" t="s">
        <v>27</v>
      </c>
      <c r="P396">
        <v>1</v>
      </c>
      <c r="Q396">
        <v>0</v>
      </c>
      <c r="R396">
        <v>100</v>
      </c>
      <c r="S396">
        <v>1</v>
      </c>
      <c r="T396" s="1">
        <v>43125</v>
      </c>
      <c r="U396" t="s">
        <v>28</v>
      </c>
      <c r="V396" t="s">
        <v>20702</v>
      </c>
      <c r="W396" t="s">
        <v>20710</v>
      </c>
      <c r="X396" t="s">
        <v>20662</v>
      </c>
      <c r="Y396" t="s">
        <v>20674</v>
      </c>
      <c r="Z396">
        <v>1</v>
      </c>
      <c r="AA396" t="s">
        <v>20677</v>
      </c>
    </row>
    <row r="397" spans="1:27" x14ac:dyDescent="0.3">
      <c r="A397">
        <v>304469</v>
      </c>
      <c r="B397" t="s">
        <v>1027</v>
      </c>
      <c r="C397">
        <v>1</v>
      </c>
      <c r="D397" t="s">
        <v>21</v>
      </c>
      <c r="E397" t="s">
        <v>1028</v>
      </c>
      <c r="F397" t="s">
        <v>126</v>
      </c>
      <c r="G397" t="s">
        <v>127</v>
      </c>
      <c r="H397">
        <v>77.1400711</v>
      </c>
      <c r="I397">
        <v>28.657078800000001</v>
      </c>
      <c r="J397" t="s">
        <v>688</v>
      </c>
      <c r="K397" t="s">
        <v>26</v>
      </c>
      <c r="L397" t="s">
        <v>27</v>
      </c>
      <c r="M397" t="s">
        <v>27</v>
      </c>
      <c r="N397" t="s">
        <v>27</v>
      </c>
      <c r="O397" t="s">
        <v>27</v>
      </c>
      <c r="P397">
        <v>1</v>
      </c>
      <c r="Q397">
        <v>0</v>
      </c>
      <c r="R397">
        <v>100</v>
      </c>
      <c r="S397">
        <v>1</v>
      </c>
      <c r="T397" s="1">
        <v>42392</v>
      </c>
      <c r="U397" t="s">
        <v>28</v>
      </c>
      <c r="V397" t="s">
        <v>20702</v>
      </c>
      <c r="W397" t="s">
        <v>20710</v>
      </c>
      <c r="X397" t="s">
        <v>20661</v>
      </c>
      <c r="Y397" t="s">
        <v>20674</v>
      </c>
      <c r="Z397">
        <v>1</v>
      </c>
      <c r="AA397" t="s">
        <v>20677</v>
      </c>
    </row>
    <row r="398" spans="1:27" x14ac:dyDescent="0.3">
      <c r="A398">
        <v>18425178</v>
      </c>
      <c r="B398" t="s">
        <v>1029</v>
      </c>
      <c r="C398">
        <v>1</v>
      </c>
      <c r="D398" t="s">
        <v>21</v>
      </c>
      <c r="E398" t="s">
        <v>1030</v>
      </c>
      <c r="F398" t="s">
        <v>269</v>
      </c>
      <c r="G398" t="s">
        <v>270</v>
      </c>
      <c r="H398">
        <v>77.170798599999998</v>
      </c>
      <c r="I398">
        <v>28.5587394</v>
      </c>
      <c r="J398" t="s">
        <v>1031</v>
      </c>
      <c r="K398" t="s">
        <v>26</v>
      </c>
      <c r="L398" t="s">
        <v>27</v>
      </c>
      <c r="M398" t="s">
        <v>27</v>
      </c>
      <c r="N398" t="s">
        <v>27</v>
      </c>
      <c r="O398" t="s">
        <v>27</v>
      </c>
      <c r="P398">
        <v>1</v>
      </c>
      <c r="Q398">
        <v>0</v>
      </c>
      <c r="R398">
        <v>100</v>
      </c>
      <c r="S398">
        <v>1</v>
      </c>
      <c r="T398" s="1">
        <v>42029</v>
      </c>
      <c r="U398" t="s">
        <v>28</v>
      </c>
      <c r="V398" t="s">
        <v>20702</v>
      </c>
      <c r="W398" t="s">
        <v>20710</v>
      </c>
      <c r="X398" t="s">
        <v>20669</v>
      </c>
      <c r="Y398" t="s">
        <v>20674</v>
      </c>
      <c r="Z398">
        <v>1</v>
      </c>
      <c r="AA398" t="s">
        <v>20677</v>
      </c>
    </row>
    <row r="399" spans="1:27" x14ac:dyDescent="0.3">
      <c r="A399">
        <v>18261710</v>
      </c>
      <c r="B399" t="s">
        <v>1032</v>
      </c>
      <c r="C399">
        <v>1</v>
      </c>
      <c r="D399" t="s">
        <v>21</v>
      </c>
      <c r="E399" t="s">
        <v>1033</v>
      </c>
      <c r="F399" t="s">
        <v>91</v>
      </c>
      <c r="G399" t="s">
        <v>92</v>
      </c>
      <c r="H399">
        <v>77.03108288</v>
      </c>
      <c r="I399">
        <v>28.68202569</v>
      </c>
      <c r="J399" t="s">
        <v>572</v>
      </c>
      <c r="K399" t="s">
        <v>26</v>
      </c>
      <c r="L399" t="s">
        <v>27</v>
      </c>
      <c r="M399" t="s">
        <v>27</v>
      </c>
      <c r="N399" t="s">
        <v>27</v>
      </c>
      <c r="O399" t="s">
        <v>27</v>
      </c>
      <c r="P399">
        <v>1</v>
      </c>
      <c r="Q399">
        <v>0</v>
      </c>
      <c r="R399">
        <v>400</v>
      </c>
      <c r="S399">
        <v>1</v>
      </c>
      <c r="T399" s="1">
        <v>42754</v>
      </c>
      <c r="U399" t="s">
        <v>28</v>
      </c>
      <c r="V399" t="s">
        <v>20702</v>
      </c>
      <c r="W399" t="s">
        <v>20710</v>
      </c>
      <c r="X399" t="s">
        <v>20668</v>
      </c>
      <c r="Y399" t="s">
        <v>20674</v>
      </c>
      <c r="Z399">
        <v>1</v>
      </c>
      <c r="AA399" t="s">
        <v>20677</v>
      </c>
    </row>
    <row r="400" spans="1:27" x14ac:dyDescent="0.3">
      <c r="A400">
        <v>18261719</v>
      </c>
      <c r="B400" t="s">
        <v>1034</v>
      </c>
      <c r="C400">
        <v>1</v>
      </c>
      <c r="D400" t="s">
        <v>21</v>
      </c>
      <c r="E400" t="s">
        <v>1035</v>
      </c>
      <c r="F400" t="s">
        <v>91</v>
      </c>
      <c r="G400" t="s">
        <v>92</v>
      </c>
      <c r="H400">
        <v>77.071354299999996</v>
      </c>
      <c r="I400">
        <v>28.652987400000001</v>
      </c>
      <c r="J400" t="s">
        <v>958</v>
      </c>
      <c r="K400" t="s">
        <v>26</v>
      </c>
      <c r="L400" t="s">
        <v>27</v>
      </c>
      <c r="M400" t="s">
        <v>27</v>
      </c>
      <c r="N400" t="s">
        <v>27</v>
      </c>
      <c r="O400" t="s">
        <v>27</v>
      </c>
      <c r="P400">
        <v>1</v>
      </c>
      <c r="Q400">
        <v>0</v>
      </c>
      <c r="R400">
        <v>350</v>
      </c>
      <c r="S400">
        <v>1</v>
      </c>
      <c r="T400" s="1">
        <v>40202</v>
      </c>
      <c r="U400" t="s">
        <v>28</v>
      </c>
      <c r="V400" t="s">
        <v>20702</v>
      </c>
      <c r="W400" t="s">
        <v>20710</v>
      </c>
      <c r="X400" t="s">
        <v>20667</v>
      </c>
      <c r="Y400" t="s">
        <v>20674</v>
      </c>
      <c r="Z400">
        <v>1</v>
      </c>
      <c r="AA400" t="s">
        <v>20677</v>
      </c>
    </row>
    <row r="401" spans="1:27" x14ac:dyDescent="0.3">
      <c r="A401">
        <v>18464634</v>
      </c>
      <c r="B401" t="s">
        <v>1036</v>
      </c>
      <c r="C401">
        <v>1</v>
      </c>
      <c r="D401" t="s">
        <v>21</v>
      </c>
      <c r="E401" t="s">
        <v>1037</v>
      </c>
      <c r="F401" t="s">
        <v>91</v>
      </c>
      <c r="G401" t="s">
        <v>92</v>
      </c>
      <c r="H401">
        <v>77.069317440000006</v>
      </c>
      <c r="I401">
        <v>28.68172684</v>
      </c>
      <c r="J401" t="s">
        <v>673</v>
      </c>
      <c r="K401" t="s">
        <v>26</v>
      </c>
      <c r="L401" t="s">
        <v>27</v>
      </c>
      <c r="M401" t="s">
        <v>27</v>
      </c>
      <c r="N401" t="s">
        <v>27</v>
      </c>
      <c r="O401" t="s">
        <v>27</v>
      </c>
      <c r="P401">
        <v>1</v>
      </c>
      <c r="Q401">
        <v>0</v>
      </c>
      <c r="R401">
        <v>250</v>
      </c>
      <c r="S401">
        <v>1</v>
      </c>
      <c r="T401" s="1">
        <v>42757</v>
      </c>
      <c r="U401" t="s">
        <v>28</v>
      </c>
      <c r="V401" t="s">
        <v>20702</v>
      </c>
      <c r="W401" t="s">
        <v>20710</v>
      </c>
      <c r="X401" t="s">
        <v>20668</v>
      </c>
      <c r="Y401" t="s">
        <v>20674</v>
      </c>
      <c r="Z401">
        <v>1</v>
      </c>
      <c r="AA401" t="s">
        <v>20677</v>
      </c>
    </row>
    <row r="402" spans="1:27" x14ac:dyDescent="0.3">
      <c r="A402">
        <v>18378581</v>
      </c>
      <c r="B402" t="s">
        <v>1038</v>
      </c>
      <c r="C402">
        <v>1</v>
      </c>
      <c r="D402" t="s">
        <v>21</v>
      </c>
      <c r="E402" t="s">
        <v>1039</v>
      </c>
      <c r="F402" t="s">
        <v>58</v>
      </c>
      <c r="G402" t="s">
        <v>59</v>
      </c>
      <c r="H402">
        <v>77.101590999999999</v>
      </c>
      <c r="I402">
        <v>28.6006231</v>
      </c>
      <c r="J402" t="s">
        <v>572</v>
      </c>
      <c r="K402" t="s">
        <v>26</v>
      </c>
      <c r="L402" t="s">
        <v>27</v>
      </c>
      <c r="M402" t="s">
        <v>27</v>
      </c>
      <c r="N402" t="s">
        <v>27</v>
      </c>
      <c r="O402" t="s">
        <v>27</v>
      </c>
      <c r="P402">
        <v>1</v>
      </c>
      <c r="Q402">
        <v>0</v>
      </c>
      <c r="R402">
        <v>350</v>
      </c>
      <c r="S402">
        <v>1</v>
      </c>
      <c r="T402" s="1">
        <v>41296</v>
      </c>
      <c r="U402" t="s">
        <v>28</v>
      </c>
      <c r="V402" t="s">
        <v>20702</v>
      </c>
      <c r="W402" t="s">
        <v>20710</v>
      </c>
      <c r="X402" t="s">
        <v>20658</v>
      </c>
      <c r="Y402" t="s">
        <v>20674</v>
      </c>
      <c r="Z402">
        <v>1</v>
      </c>
      <c r="AA402" t="s">
        <v>20677</v>
      </c>
    </row>
    <row r="403" spans="1:27" x14ac:dyDescent="0.3">
      <c r="A403">
        <v>18435829</v>
      </c>
      <c r="B403" t="s">
        <v>1040</v>
      </c>
      <c r="C403">
        <v>1</v>
      </c>
      <c r="D403" t="s">
        <v>21</v>
      </c>
      <c r="E403" t="s">
        <v>488</v>
      </c>
      <c r="F403" t="s">
        <v>489</v>
      </c>
      <c r="G403" t="s">
        <v>490</v>
      </c>
      <c r="H403">
        <v>77.162132</v>
      </c>
      <c r="I403">
        <v>28.5921448</v>
      </c>
      <c r="J403" t="s">
        <v>673</v>
      </c>
      <c r="K403" t="s">
        <v>26</v>
      </c>
      <c r="L403" t="s">
        <v>27</v>
      </c>
      <c r="M403" t="s">
        <v>27</v>
      </c>
      <c r="N403" t="s">
        <v>27</v>
      </c>
      <c r="O403" t="s">
        <v>27</v>
      </c>
      <c r="P403">
        <v>1</v>
      </c>
      <c r="Q403">
        <v>0</v>
      </c>
      <c r="R403">
        <v>350</v>
      </c>
      <c r="S403">
        <v>1</v>
      </c>
      <c r="T403" s="1">
        <v>42762</v>
      </c>
      <c r="U403" t="s">
        <v>28</v>
      </c>
      <c r="V403" t="s">
        <v>20702</v>
      </c>
      <c r="W403" t="s">
        <v>20710</v>
      </c>
      <c r="X403" t="s">
        <v>20668</v>
      </c>
      <c r="Y403" t="s">
        <v>20674</v>
      </c>
      <c r="Z403">
        <v>1</v>
      </c>
      <c r="AA403" t="s">
        <v>20677</v>
      </c>
    </row>
    <row r="404" spans="1:27" x14ac:dyDescent="0.3">
      <c r="A404">
        <v>18393448</v>
      </c>
      <c r="B404" t="s">
        <v>1041</v>
      </c>
      <c r="C404">
        <v>1</v>
      </c>
      <c r="D404" t="s">
        <v>21</v>
      </c>
      <c r="E404" t="s">
        <v>108</v>
      </c>
      <c r="F404" t="s">
        <v>107</v>
      </c>
      <c r="G404" t="s">
        <v>108</v>
      </c>
      <c r="H404">
        <v>77.284705500000001</v>
      </c>
      <c r="I404">
        <v>28.621369900000001</v>
      </c>
      <c r="J404" t="s">
        <v>1042</v>
      </c>
      <c r="K404" t="s">
        <v>26</v>
      </c>
      <c r="L404" t="s">
        <v>27</v>
      </c>
      <c r="M404" t="s">
        <v>27</v>
      </c>
      <c r="N404" t="s">
        <v>27</v>
      </c>
      <c r="O404" t="s">
        <v>27</v>
      </c>
      <c r="P404">
        <v>1</v>
      </c>
      <c r="Q404">
        <v>0</v>
      </c>
      <c r="R404">
        <v>250</v>
      </c>
      <c r="S404">
        <v>1</v>
      </c>
      <c r="T404" s="1">
        <v>40557</v>
      </c>
      <c r="U404" t="s">
        <v>28</v>
      </c>
      <c r="V404" t="s">
        <v>20702</v>
      </c>
      <c r="W404" t="s">
        <v>20710</v>
      </c>
      <c r="X404" t="s">
        <v>20663</v>
      </c>
      <c r="Y404" t="s">
        <v>20674</v>
      </c>
      <c r="Z404">
        <v>1</v>
      </c>
      <c r="AA404" t="s">
        <v>20677</v>
      </c>
    </row>
    <row r="405" spans="1:27" x14ac:dyDescent="0.3">
      <c r="A405">
        <v>18359285</v>
      </c>
      <c r="B405" t="s">
        <v>1043</v>
      </c>
      <c r="C405">
        <v>1</v>
      </c>
      <c r="D405" t="s">
        <v>21</v>
      </c>
      <c r="E405" t="s">
        <v>1044</v>
      </c>
      <c r="F405" t="s">
        <v>752</v>
      </c>
      <c r="G405" t="s">
        <v>753</v>
      </c>
      <c r="H405">
        <v>77.134322299999994</v>
      </c>
      <c r="I405">
        <v>28.715580599999999</v>
      </c>
      <c r="J405" t="s">
        <v>1045</v>
      </c>
      <c r="K405" t="s">
        <v>26</v>
      </c>
      <c r="L405" t="s">
        <v>27</v>
      </c>
      <c r="M405" t="s">
        <v>27</v>
      </c>
      <c r="N405" t="s">
        <v>27</v>
      </c>
      <c r="O405" t="s">
        <v>27</v>
      </c>
      <c r="P405">
        <v>1</v>
      </c>
      <c r="Q405">
        <v>0</v>
      </c>
      <c r="R405">
        <v>250</v>
      </c>
      <c r="S405">
        <v>1</v>
      </c>
      <c r="T405" s="1">
        <v>42022</v>
      </c>
      <c r="U405" t="s">
        <v>28</v>
      </c>
      <c r="V405" t="s">
        <v>20702</v>
      </c>
      <c r="W405" t="s">
        <v>20710</v>
      </c>
      <c r="X405" t="s">
        <v>20669</v>
      </c>
      <c r="Y405" t="s">
        <v>20674</v>
      </c>
      <c r="Z405">
        <v>1</v>
      </c>
      <c r="AA405" t="s">
        <v>20677</v>
      </c>
    </row>
    <row r="406" spans="1:27" x14ac:dyDescent="0.3">
      <c r="A406">
        <v>18441566</v>
      </c>
      <c r="B406" t="s">
        <v>1046</v>
      </c>
      <c r="C406">
        <v>1</v>
      </c>
      <c r="D406" t="s">
        <v>21</v>
      </c>
      <c r="E406" t="s">
        <v>1047</v>
      </c>
      <c r="F406" t="s">
        <v>228</v>
      </c>
      <c r="G406" t="s">
        <v>229</v>
      </c>
      <c r="H406">
        <v>77.295977500000006</v>
      </c>
      <c r="I406">
        <v>28.642467100000001</v>
      </c>
      <c r="J406" t="s">
        <v>548</v>
      </c>
      <c r="K406" t="s">
        <v>26</v>
      </c>
      <c r="L406" t="s">
        <v>27</v>
      </c>
      <c r="M406" t="s">
        <v>27</v>
      </c>
      <c r="N406" t="s">
        <v>27</v>
      </c>
      <c r="O406" t="s">
        <v>27</v>
      </c>
      <c r="P406">
        <v>1</v>
      </c>
      <c r="Q406">
        <v>0</v>
      </c>
      <c r="R406">
        <v>250</v>
      </c>
      <c r="S406">
        <v>1</v>
      </c>
      <c r="T406" s="1">
        <v>42376</v>
      </c>
      <c r="U406" t="s">
        <v>28</v>
      </c>
      <c r="V406" t="s">
        <v>20702</v>
      </c>
      <c r="W406" t="s">
        <v>20710</v>
      </c>
      <c r="X406" t="s">
        <v>20661</v>
      </c>
      <c r="Y406" t="s">
        <v>20674</v>
      </c>
      <c r="Z406">
        <v>1</v>
      </c>
      <c r="AA406" t="s">
        <v>20677</v>
      </c>
    </row>
    <row r="407" spans="1:27" x14ac:dyDescent="0.3">
      <c r="A407">
        <v>18424648</v>
      </c>
      <c r="B407" t="s">
        <v>353</v>
      </c>
      <c r="C407">
        <v>1</v>
      </c>
      <c r="D407" t="s">
        <v>21</v>
      </c>
      <c r="E407" t="s">
        <v>1048</v>
      </c>
      <c r="F407" t="s">
        <v>66</v>
      </c>
      <c r="G407" t="s">
        <v>67</v>
      </c>
      <c r="H407">
        <v>77.307202889999999</v>
      </c>
      <c r="I407">
        <v>28.590801590000002</v>
      </c>
      <c r="J407" t="s">
        <v>788</v>
      </c>
      <c r="K407" t="s">
        <v>26</v>
      </c>
      <c r="L407" t="s">
        <v>27</v>
      </c>
      <c r="M407" t="s">
        <v>27</v>
      </c>
      <c r="N407" t="s">
        <v>27</v>
      </c>
      <c r="O407" t="s">
        <v>27</v>
      </c>
      <c r="P407">
        <v>1</v>
      </c>
      <c r="Q407">
        <v>0</v>
      </c>
      <c r="R407">
        <v>100</v>
      </c>
      <c r="S407">
        <v>1</v>
      </c>
      <c r="T407" s="1">
        <v>41645</v>
      </c>
      <c r="U407" t="s">
        <v>28</v>
      </c>
      <c r="V407" t="s">
        <v>20702</v>
      </c>
      <c r="W407" t="s">
        <v>20710</v>
      </c>
      <c r="X407" t="s">
        <v>20664</v>
      </c>
      <c r="Y407" t="s">
        <v>20674</v>
      </c>
      <c r="Z407">
        <v>1</v>
      </c>
      <c r="AA407" t="s">
        <v>20677</v>
      </c>
    </row>
    <row r="408" spans="1:27" x14ac:dyDescent="0.3">
      <c r="A408">
        <v>18377900</v>
      </c>
      <c r="B408" t="s">
        <v>1049</v>
      </c>
      <c r="C408">
        <v>1</v>
      </c>
      <c r="D408" t="s">
        <v>21</v>
      </c>
      <c r="E408" t="s">
        <v>1050</v>
      </c>
      <c r="F408" t="s">
        <v>66</v>
      </c>
      <c r="G408" t="s">
        <v>67</v>
      </c>
      <c r="H408">
        <v>77.30676837</v>
      </c>
      <c r="I408">
        <v>28.591333259999999</v>
      </c>
      <c r="J408" t="s">
        <v>525</v>
      </c>
      <c r="K408" t="s">
        <v>26</v>
      </c>
      <c r="L408" t="s">
        <v>27</v>
      </c>
      <c r="M408" t="s">
        <v>27</v>
      </c>
      <c r="N408" t="s">
        <v>27</v>
      </c>
      <c r="O408" t="s">
        <v>27</v>
      </c>
      <c r="P408">
        <v>1</v>
      </c>
      <c r="Q408">
        <v>0</v>
      </c>
      <c r="R408">
        <v>400</v>
      </c>
      <c r="S408">
        <v>1</v>
      </c>
      <c r="T408" s="1">
        <v>42016</v>
      </c>
      <c r="U408" t="s">
        <v>28</v>
      </c>
      <c r="V408" t="s">
        <v>20702</v>
      </c>
      <c r="W408" t="s">
        <v>20710</v>
      </c>
      <c r="X408" t="s">
        <v>20669</v>
      </c>
      <c r="Y408" t="s">
        <v>20674</v>
      </c>
      <c r="Z408">
        <v>1</v>
      </c>
      <c r="AA408" t="s">
        <v>20677</v>
      </c>
    </row>
    <row r="409" spans="1:27" x14ac:dyDescent="0.3">
      <c r="A409">
        <v>18424200</v>
      </c>
      <c r="B409" t="s">
        <v>1051</v>
      </c>
      <c r="C409">
        <v>1</v>
      </c>
      <c r="D409" t="s">
        <v>21</v>
      </c>
      <c r="E409" t="s">
        <v>1052</v>
      </c>
      <c r="F409" t="s">
        <v>66</v>
      </c>
      <c r="G409" t="s">
        <v>67</v>
      </c>
      <c r="H409">
        <v>77.308075099999996</v>
      </c>
      <c r="I409">
        <v>28.589743200000001</v>
      </c>
      <c r="J409" t="s">
        <v>562</v>
      </c>
      <c r="K409" t="s">
        <v>26</v>
      </c>
      <c r="L409" t="s">
        <v>27</v>
      </c>
      <c r="M409" t="s">
        <v>27</v>
      </c>
      <c r="N409" t="s">
        <v>27</v>
      </c>
      <c r="O409" t="s">
        <v>27</v>
      </c>
      <c r="P409">
        <v>1</v>
      </c>
      <c r="Q409">
        <v>0</v>
      </c>
      <c r="R409">
        <v>150</v>
      </c>
      <c r="S409">
        <v>1</v>
      </c>
      <c r="T409" s="1">
        <v>40569</v>
      </c>
      <c r="U409" t="s">
        <v>28</v>
      </c>
      <c r="V409" t="s">
        <v>20702</v>
      </c>
      <c r="W409" t="s">
        <v>20710</v>
      </c>
      <c r="X409" t="s">
        <v>20663</v>
      </c>
      <c r="Y409" t="s">
        <v>20674</v>
      </c>
      <c r="Z409">
        <v>1</v>
      </c>
      <c r="AA409" t="s">
        <v>20677</v>
      </c>
    </row>
    <row r="410" spans="1:27" x14ac:dyDescent="0.3">
      <c r="A410">
        <v>18418262</v>
      </c>
      <c r="B410" t="s">
        <v>1053</v>
      </c>
      <c r="C410">
        <v>1</v>
      </c>
      <c r="D410" t="s">
        <v>21</v>
      </c>
      <c r="E410" t="s">
        <v>1054</v>
      </c>
      <c r="F410" t="s">
        <v>213</v>
      </c>
      <c r="G410" t="s">
        <v>214</v>
      </c>
      <c r="H410">
        <v>77.318279070000003</v>
      </c>
      <c r="I410">
        <v>28.67127679</v>
      </c>
      <c r="J410" t="s">
        <v>1055</v>
      </c>
      <c r="K410" t="s">
        <v>26</v>
      </c>
      <c r="L410" t="s">
        <v>27</v>
      </c>
      <c r="M410" t="s">
        <v>27</v>
      </c>
      <c r="N410" t="s">
        <v>27</v>
      </c>
      <c r="O410" t="s">
        <v>27</v>
      </c>
      <c r="P410">
        <v>1</v>
      </c>
      <c r="Q410">
        <v>0</v>
      </c>
      <c r="R410">
        <v>150</v>
      </c>
      <c r="S410">
        <v>1</v>
      </c>
      <c r="T410" s="1">
        <v>40194</v>
      </c>
      <c r="U410" t="s">
        <v>28</v>
      </c>
      <c r="V410" t="s">
        <v>20702</v>
      </c>
      <c r="W410" t="s">
        <v>20710</v>
      </c>
      <c r="X410" t="s">
        <v>20667</v>
      </c>
      <c r="Y410" t="s">
        <v>20674</v>
      </c>
      <c r="Z410">
        <v>1</v>
      </c>
      <c r="AA410" t="s">
        <v>20677</v>
      </c>
    </row>
    <row r="411" spans="1:27" x14ac:dyDescent="0.3">
      <c r="A411">
        <v>18421457</v>
      </c>
      <c r="B411" t="s">
        <v>1056</v>
      </c>
      <c r="C411">
        <v>1</v>
      </c>
      <c r="D411" t="s">
        <v>21</v>
      </c>
      <c r="E411" t="s">
        <v>1057</v>
      </c>
      <c r="F411" t="s">
        <v>471</v>
      </c>
      <c r="G411" t="s">
        <v>472</v>
      </c>
      <c r="H411">
        <v>77.317114599999996</v>
      </c>
      <c r="I411">
        <v>28.660359400000001</v>
      </c>
      <c r="J411" t="s">
        <v>699</v>
      </c>
      <c r="K411" t="s">
        <v>26</v>
      </c>
      <c r="L411" t="s">
        <v>27</v>
      </c>
      <c r="M411" t="s">
        <v>27</v>
      </c>
      <c r="N411" t="s">
        <v>27</v>
      </c>
      <c r="O411" t="s">
        <v>27</v>
      </c>
      <c r="P411">
        <v>1</v>
      </c>
      <c r="Q411">
        <v>0</v>
      </c>
      <c r="R411">
        <v>100</v>
      </c>
      <c r="S411">
        <v>1</v>
      </c>
      <c r="T411" s="1">
        <v>41625</v>
      </c>
      <c r="U411" t="s">
        <v>28</v>
      </c>
      <c r="V411" t="s">
        <v>20702</v>
      </c>
      <c r="W411" t="s">
        <v>20710</v>
      </c>
      <c r="X411" t="s">
        <v>20658</v>
      </c>
      <c r="Y411" t="s">
        <v>20678</v>
      </c>
      <c r="Z411">
        <v>12</v>
      </c>
      <c r="AA411" t="s">
        <v>6631</v>
      </c>
    </row>
    <row r="412" spans="1:27" x14ac:dyDescent="0.3">
      <c r="A412">
        <v>18446396</v>
      </c>
      <c r="B412" t="s">
        <v>1058</v>
      </c>
      <c r="C412">
        <v>1</v>
      </c>
      <c r="D412" t="s">
        <v>21</v>
      </c>
      <c r="E412" t="s">
        <v>1059</v>
      </c>
      <c r="F412" t="s">
        <v>322</v>
      </c>
      <c r="G412" t="s">
        <v>323</v>
      </c>
      <c r="H412">
        <v>77.172323000000006</v>
      </c>
      <c r="I412">
        <v>28.694039</v>
      </c>
      <c r="J412" t="s">
        <v>846</v>
      </c>
      <c r="K412" t="s">
        <v>26</v>
      </c>
      <c r="L412" t="s">
        <v>27</v>
      </c>
      <c r="M412" t="s">
        <v>27</v>
      </c>
      <c r="N412" t="s">
        <v>27</v>
      </c>
      <c r="O412" t="s">
        <v>27</v>
      </c>
      <c r="P412">
        <v>1</v>
      </c>
      <c r="Q412">
        <v>0</v>
      </c>
      <c r="R412">
        <v>250</v>
      </c>
      <c r="S412">
        <v>1</v>
      </c>
      <c r="T412" s="1">
        <v>43084</v>
      </c>
      <c r="U412" t="s">
        <v>28</v>
      </c>
      <c r="V412" t="s">
        <v>20702</v>
      </c>
      <c r="W412" t="s">
        <v>20710</v>
      </c>
      <c r="X412" t="s">
        <v>20668</v>
      </c>
      <c r="Y412" t="s">
        <v>20678</v>
      </c>
      <c r="Z412">
        <v>12</v>
      </c>
      <c r="AA412" t="s">
        <v>6631</v>
      </c>
    </row>
    <row r="413" spans="1:27" x14ac:dyDescent="0.3">
      <c r="A413">
        <v>18265385</v>
      </c>
      <c r="B413" t="s">
        <v>1060</v>
      </c>
      <c r="C413">
        <v>1</v>
      </c>
      <c r="D413" t="s">
        <v>21</v>
      </c>
      <c r="E413" t="s">
        <v>1061</v>
      </c>
      <c r="F413" t="s">
        <v>74</v>
      </c>
      <c r="G413" t="s">
        <v>75</v>
      </c>
      <c r="H413">
        <v>77.31474</v>
      </c>
      <c r="I413">
        <v>28.678966200000001</v>
      </c>
      <c r="J413" t="s">
        <v>788</v>
      </c>
      <c r="K413" t="s">
        <v>26</v>
      </c>
      <c r="L413" t="s">
        <v>27</v>
      </c>
      <c r="M413" t="s">
        <v>27</v>
      </c>
      <c r="N413" t="s">
        <v>27</v>
      </c>
      <c r="O413" t="s">
        <v>27</v>
      </c>
      <c r="P413">
        <v>1</v>
      </c>
      <c r="Q413">
        <v>0</v>
      </c>
      <c r="R413">
        <v>150</v>
      </c>
      <c r="S413">
        <v>1</v>
      </c>
      <c r="T413" s="1">
        <v>41612</v>
      </c>
      <c r="U413" t="s">
        <v>28</v>
      </c>
      <c r="V413" t="s">
        <v>20702</v>
      </c>
      <c r="W413" t="s">
        <v>20710</v>
      </c>
      <c r="X413" t="s">
        <v>20658</v>
      </c>
      <c r="Y413" t="s">
        <v>20678</v>
      </c>
      <c r="Z413">
        <v>12</v>
      </c>
      <c r="AA413" t="s">
        <v>6631</v>
      </c>
    </row>
    <row r="414" spans="1:27" x14ac:dyDescent="0.3">
      <c r="A414">
        <v>18273530</v>
      </c>
      <c r="B414" t="s">
        <v>1062</v>
      </c>
      <c r="C414">
        <v>1</v>
      </c>
      <c r="D414" t="s">
        <v>21</v>
      </c>
      <c r="E414" t="s">
        <v>1063</v>
      </c>
      <c r="F414" t="s">
        <v>505</v>
      </c>
      <c r="G414" t="s">
        <v>506</v>
      </c>
      <c r="H414">
        <v>77.2275645</v>
      </c>
      <c r="I414">
        <v>28.700346400000001</v>
      </c>
      <c r="J414" t="s">
        <v>1064</v>
      </c>
      <c r="K414" t="s">
        <v>26</v>
      </c>
      <c r="L414" t="s">
        <v>27</v>
      </c>
      <c r="M414" t="s">
        <v>27</v>
      </c>
      <c r="N414" t="s">
        <v>27</v>
      </c>
      <c r="O414" t="s">
        <v>27</v>
      </c>
      <c r="P414">
        <v>1</v>
      </c>
      <c r="Q414">
        <v>0</v>
      </c>
      <c r="R414">
        <v>400</v>
      </c>
      <c r="S414">
        <v>1</v>
      </c>
      <c r="T414" s="1">
        <v>42353</v>
      </c>
      <c r="U414" t="s">
        <v>28</v>
      </c>
      <c r="V414" t="s">
        <v>20702</v>
      </c>
      <c r="W414" t="s">
        <v>20710</v>
      </c>
      <c r="X414" t="s">
        <v>20669</v>
      </c>
      <c r="Y414" t="s">
        <v>20678</v>
      </c>
      <c r="Z414">
        <v>12</v>
      </c>
      <c r="AA414" t="s">
        <v>6631</v>
      </c>
    </row>
    <row r="415" spans="1:27" x14ac:dyDescent="0.3">
      <c r="A415">
        <v>18492025</v>
      </c>
      <c r="B415" t="s">
        <v>1065</v>
      </c>
      <c r="C415">
        <v>1</v>
      </c>
      <c r="D415" t="s">
        <v>21</v>
      </c>
      <c r="E415" t="s">
        <v>1066</v>
      </c>
      <c r="F415" t="s">
        <v>176</v>
      </c>
      <c r="G415" t="s">
        <v>177</v>
      </c>
      <c r="H415">
        <v>77.165108200000006</v>
      </c>
      <c r="I415">
        <v>28.494040699999999</v>
      </c>
      <c r="J415" t="s">
        <v>1067</v>
      </c>
      <c r="K415" t="s">
        <v>26</v>
      </c>
      <c r="L415" t="s">
        <v>27</v>
      </c>
      <c r="M415" t="s">
        <v>27</v>
      </c>
      <c r="N415" t="s">
        <v>27</v>
      </c>
      <c r="O415" t="s">
        <v>27</v>
      </c>
      <c r="P415">
        <v>1</v>
      </c>
      <c r="Q415">
        <v>0</v>
      </c>
      <c r="R415">
        <v>400</v>
      </c>
      <c r="S415">
        <v>1</v>
      </c>
      <c r="T415" s="1">
        <v>43448</v>
      </c>
      <c r="U415" t="s">
        <v>28</v>
      </c>
      <c r="V415" t="s">
        <v>20702</v>
      </c>
      <c r="W415" t="s">
        <v>20710</v>
      </c>
      <c r="X415" t="s">
        <v>20662</v>
      </c>
      <c r="Y415" t="s">
        <v>20678</v>
      </c>
      <c r="Z415">
        <v>12</v>
      </c>
      <c r="AA415" t="s">
        <v>6631</v>
      </c>
    </row>
    <row r="416" spans="1:27" x14ac:dyDescent="0.3">
      <c r="A416">
        <v>18489819</v>
      </c>
      <c r="B416" t="s">
        <v>1068</v>
      </c>
      <c r="C416">
        <v>1</v>
      </c>
      <c r="D416" t="s">
        <v>21</v>
      </c>
      <c r="E416" t="s">
        <v>869</v>
      </c>
      <c r="F416" t="s">
        <v>176</v>
      </c>
      <c r="G416" t="s">
        <v>177</v>
      </c>
      <c r="H416">
        <v>77.1451213</v>
      </c>
      <c r="I416">
        <v>28.494083100000001</v>
      </c>
      <c r="J416" t="s">
        <v>548</v>
      </c>
      <c r="K416" t="s">
        <v>26</v>
      </c>
      <c r="L416" t="s">
        <v>27</v>
      </c>
      <c r="M416" t="s">
        <v>27</v>
      </c>
      <c r="N416" t="s">
        <v>27</v>
      </c>
      <c r="O416" t="s">
        <v>27</v>
      </c>
      <c r="P416">
        <v>1</v>
      </c>
      <c r="Q416">
        <v>0</v>
      </c>
      <c r="R416">
        <v>150</v>
      </c>
      <c r="S416">
        <v>1</v>
      </c>
      <c r="T416" s="1">
        <v>43460</v>
      </c>
      <c r="U416" t="s">
        <v>28</v>
      </c>
      <c r="V416" t="s">
        <v>20702</v>
      </c>
      <c r="W416" t="s">
        <v>20710</v>
      </c>
      <c r="X416" t="s">
        <v>20662</v>
      </c>
      <c r="Y416" t="s">
        <v>20678</v>
      </c>
      <c r="Z416">
        <v>12</v>
      </c>
      <c r="AA416" t="s">
        <v>6631</v>
      </c>
    </row>
    <row r="417" spans="1:27" x14ac:dyDescent="0.3">
      <c r="A417">
        <v>18034037</v>
      </c>
      <c r="B417" t="s">
        <v>1069</v>
      </c>
      <c r="C417">
        <v>1</v>
      </c>
      <c r="D417" t="s">
        <v>21</v>
      </c>
      <c r="E417" t="s">
        <v>1070</v>
      </c>
      <c r="F417" t="s">
        <v>176</v>
      </c>
      <c r="G417" t="s">
        <v>177</v>
      </c>
      <c r="H417">
        <v>77.164632999999995</v>
      </c>
      <c r="I417">
        <v>28.4932439</v>
      </c>
      <c r="J417" t="s">
        <v>1071</v>
      </c>
      <c r="K417" t="s">
        <v>26</v>
      </c>
      <c r="L417" t="s">
        <v>27</v>
      </c>
      <c r="M417" t="s">
        <v>27</v>
      </c>
      <c r="N417" t="s">
        <v>27</v>
      </c>
      <c r="O417" t="s">
        <v>27</v>
      </c>
      <c r="P417">
        <v>1</v>
      </c>
      <c r="Q417">
        <v>0</v>
      </c>
      <c r="R417">
        <v>350</v>
      </c>
      <c r="S417">
        <v>1</v>
      </c>
      <c r="T417" s="1">
        <v>43089</v>
      </c>
      <c r="U417" t="s">
        <v>28</v>
      </c>
      <c r="V417" t="s">
        <v>20702</v>
      </c>
      <c r="W417" t="s">
        <v>20710</v>
      </c>
      <c r="X417" t="s">
        <v>20668</v>
      </c>
      <c r="Y417" t="s">
        <v>20678</v>
      </c>
      <c r="Z417">
        <v>12</v>
      </c>
      <c r="AA417" t="s">
        <v>6631</v>
      </c>
    </row>
    <row r="418" spans="1:27" x14ac:dyDescent="0.3">
      <c r="A418">
        <v>18261151</v>
      </c>
      <c r="B418" t="s">
        <v>1072</v>
      </c>
      <c r="C418">
        <v>1</v>
      </c>
      <c r="D418" t="s">
        <v>21</v>
      </c>
      <c r="E418" t="s">
        <v>1073</v>
      </c>
      <c r="F418" t="s">
        <v>91</v>
      </c>
      <c r="G418" t="s">
        <v>92</v>
      </c>
      <c r="H418">
        <v>77.070058599999996</v>
      </c>
      <c r="I418">
        <v>28.6521647</v>
      </c>
      <c r="J418" t="s">
        <v>730</v>
      </c>
      <c r="K418" t="s">
        <v>26</v>
      </c>
      <c r="L418" t="s">
        <v>27</v>
      </c>
      <c r="M418" t="s">
        <v>27</v>
      </c>
      <c r="N418" t="s">
        <v>27</v>
      </c>
      <c r="O418" t="s">
        <v>27</v>
      </c>
      <c r="P418">
        <v>1</v>
      </c>
      <c r="Q418">
        <v>0</v>
      </c>
      <c r="R418">
        <v>400</v>
      </c>
      <c r="S418">
        <v>1</v>
      </c>
      <c r="T418" s="1">
        <v>43083</v>
      </c>
      <c r="U418" t="s">
        <v>28</v>
      </c>
      <c r="V418" t="s">
        <v>20702</v>
      </c>
      <c r="W418" t="s">
        <v>20710</v>
      </c>
      <c r="X418" t="s">
        <v>20668</v>
      </c>
      <c r="Y418" t="s">
        <v>20678</v>
      </c>
      <c r="Z418">
        <v>12</v>
      </c>
      <c r="AA418" t="s">
        <v>6631</v>
      </c>
    </row>
    <row r="419" spans="1:27" x14ac:dyDescent="0.3">
      <c r="A419">
        <v>18466387</v>
      </c>
      <c r="B419" t="s">
        <v>1074</v>
      </c>
      <c r="C419">
        <v>1</v>
      </c>
      <c r="D419" t="s">
        <v>21</v>
      </c>
      <c r="E419" t="s">
        <v>1075</v>
      </c>
      <c r="F419" t="s">
        <v>91</v>
      </c>
      <c r="G419" t="s">
        <v>92</v>
      </c>
      <c r="H419">
        <v>77.060346120000005</v>
      </c>
      <c r="I419">
        <v>28.66742137</v>
      </c>
      <c r="J419" t="s">
        <v>1076</v>
      </c>
      <c r="K419" t="s">
        <v>26</v>
      </c>
      <c r="L419" t="s">
        <v>27</v>
      </c>
      <c r="M419" t="s">
        <v>27</v>
      </c>
      <c r="N419" t="s">
        <v>27</v>
      </c>
      <c r="O419" t="s">
        <v>27</v>
      </c>
      <c r="P419">
        <v>1</v>
      </c>
      <c r="Q419">
        <v>0</v>
      </c>
      <c r="R419">
        <v>250</v>
      </c>
      <c r="S419">
        <v>1</v>
      </c>
      <c r="T419" s="1">
        <v>40524</v>
      </c>
      <c r="U419" t="s">
        <v>28</v>
      </c>
      <c r="V419" t="s">
        <v>20702</v>
      </c>
      <c r="W419" t="s">
        <v>20710</v>
      </c>
      <c r="X419" t="s">
        <v>20667</v>
      </c>
      <c r="Y419" t="s">
        <v>20678</v>
      </c>
      <c r="Z419">
        <v>12</v>
      </c>
      <c r="AA419" t="s">
        <v>6631</v>
      </c>
    </row>
    <row r="420" spans="1:27" x14ac:dyDescent="0.3">
      <c r="A420">
        <v>18371405</v>
      </c>
      <c r="B420" t="s">
        <v>1077</v>
      </c>
      <c r="C420">
        <v>1</v>
      </c>
      <c r="D420" t="s">
        <v>21</v>
      </c>
      <c r="E420" t="s">
        <v>1078</v>
      </c>
      <c r="F420" t="s">
        <v>97</v>
      </c>
      <c r="G420" t="s">
        <v>98</v>
      </c>
      <c r="H420">
        <v>77.137827999999999</v>
      </c>
      <c r="I420">
        <v>28.631952500000001</v>
      </c>
      <c r="J420" t="s">
        <v>842</v>
      </c>
      <c r="K420" t="s">
        <v>26</v>
      </c>
      <c r="L420" t="s">
        <v>27</v>
      </c>
      <c r="M420" t="s">
        <v>27</v>
      </c>
      <c r="N420" t="s">
        <v>27</v>
      </c>
      <c r="O420" t="s">
        <v>27</v>
      </c>
      <c r="P420">
        <v>1</v>
      </c>
      <c r="Q420">
        <v>0</v>
      </c>
      <c r="R420">
        <v>150</v>
      </c>
      <c r="S420">
        <v>1</v>
      </c>
      <c r="T420" s="1">
        <v>41990</v>
      </c>
      <c r="U420" t="s">
        <v>28</v>
      </c>
      <c r="V420" t="s">
        <v>20702</v>
      </c>
      <c r="W420" t="s">
        <v>20710</v>
      </c>
      <c r="X420" t="s">
        <v>20664</v>
      </c>
      <c r="Y420" t="s">
        <v>20678</v>
      </c>
      <c r="Z420">
        <v>12</v>
      </c>
      <c r="AA420" t="s">
        <v>6631</v>
      </c>
    </row>
    <row r="421" spans="1:27" x14ac:dyDescent="0.3">
      <c r="A421">
        <v>18464625</v>
      </c>
      <c r="B421" t="s">
        <v>1079</v>
      </c>
      <c r="C421">
        <v>1</v>
      </c>
      <c r="D421" t="s">
        <v>21</v>
      </c>
      <c r="E421" t="s">
        <v>1080</v>
      </c>
      <c r="F421" t="s">
        <v>594</v>
      </c>
      <c r="G421" t="s">
        <v>595</v>
      </c>
      <c r="H421">
        <v>77.127316519999994</v>
      </c>
      <c r="I421">
        <v>28.840614670000001</v>
      </c>
      <c r="J421" t="s">
        <v>1081</v>
      </c>
      <c r="K421" t="s">
        <v>26</v>
      </c>
      <c r="L421" t="s">
        <v>27</v>
      </c>
      <c r="M421" t="s">
        <v>27</v>
      </c>
      <c r="N421" t="s">
        <v>27</v>
      </c>
      <c r="O421" t="s">
        <v>27</v>
      </c>
      <c r="P421">
        <v>1</v>
      </c>
      <c r="Q421">
        <v>0</v>
      </c>
      <c r="R421">
        <v>350</v>
      </c>
      <c r="S421">
        <v>1</v>
      </c>
      <c r="T421" s="1">
        <v>42732</v>
      </c>
      <c r="U421" t="s">
        <v>28</v>
      </c>
      <c r="V421" t="s">
        <v>20702</v>
      </c>
      <c r="W421" t="s">
        <v>20710</v>
      </c>
      <c r="X421" t="s">
        <v>20661</v>
      </c>
      <c r="Y421" t="s">
        <v>20678</v>
      </c>
      <c r="Z421">
        <v>12</v>
      </c>
      <c r="AA421" t="s">
        <v>6631</v>
      </c>
    </row>
    <row r="422" spans="1:27" x14ac:dyDescent="0.3">
      <c r="A422">
        <v>18435330</v>
      </c>
      <c r="B422" t="s">
        <v>1082</v>
      </c>
      <c r="C422">
        <v>1</v>
      </c>
      <c r="D422" t="s">
        <v>21</v>
      </c>
      <c r="E422" t="s">
        <v>1083</v>
      </c>
      <c r="F422" t="s">
        <v>594</v>
      </c>
      <c r="G422" t="s">
        <v>595</v>
      </c>
      <c r="H422">
        <v>77.035600299999999</v>
      </c>
      <c r="I422">
        <v>28.8002781</v>
      </c>
      <c r="J422" t="s">
        <v>515</v>
      </c>
      <c r="K422" t="s">
        <v>26</v>
      </c>
      <c r="L422" t="s">
        <v>27</v>
      </c>
      <c r="M422" t="s">
        <v>27</v>
      </c>
      <c r="N422" t="s">
        <v>27</v>
      </c>
      <c r="O422" t="s">
        <v>27</v>
      </c>
      <c r="P422">
        <v>1</v>
      </c>
      <c r="Q422">
        <v>0</v>
      </c>
      <c r="R422">
        <v>250</v>
      </c>
      <c r="S422">
        <v>1</v>
      </c>
      <c r="T422" s="1">
        <v>43086</v>
      </c>
      <c r="U422" t="s">
        <v>28</v>
      </c>
      <c r="V422" t="s">
        <v>20702</v>
      </c>
      <c r="W422" t="s">
        <v>20710</v>
      </c>
      <c r="X422" t="s">
        <v>20668</v>
      </c>
      <c r="Y422" t="s">
        <v>20678</v>
      </c>
      <c r="Z422">
        <v>12</v>
      </c>
      <c r="AA422" t="s">
        <v>6631</v>
      </c>
    </row>
    <row r="423" spans="1:27" x14ac:dyDescent="0.3">
      <c r="A423">
        <v>18375378</v>
      </c>
      <c r="B423" t="s">
        <v>1084</v>
      </c>
      <c r="C423">
        <v>1</v>
      </c>
      <c r="D423" t="s">
        <v>21</v>
      </c>
      <c r="E423" t="s">
        <v>1085</v>
      </c>
      <c r="F423" t="s">
        <v>594</v>
      </c>
      <c r="G423" t="s">
        <v>595</v>
      </c>
      <c r="H423">
        <v>77.089508100000003</v>
      </c>
      <c r="I423">
        <v>28.855103450000001</v>
      </c>
      <c r="J423" t="s">
        <v>711</v>
      </c>
      <c r="K423" t="s">
        <v>26</v>
      </c>
      <c r="L423" t="s">
        <v>27</v>
      </c>
      <c r="M423" t="s">
        <v>27</v>
      </c>
      <c r="N423" t="s">
        <v>27</v>
      </c>
      <c r="O423" t="s">
        <v>27</v>
      </c>
      <c r="P423">
        <v>1</v>
      </c>
      <c r="Q423">
        <v>0</v>
      </c>
      <c r="R423">
        <v>400</v>
      </c>
      <c r="S423">
        <v>1</v>
      </c>
      <c r="T423" s="1">
        <v>43075</v>
      </c>
      <c r="U423" t="s">
        <v>28</v>
      </c>
      <c r="V423" t="s">
        <v>20702</v>
      </c>
      <c r="W423" t="s">
        <v>20710</v>
      </c>
      <c r="X423" t="s">
        <v>20668</v>
      </c>
      <c r="Y423" t="s">
        <v>20678</v>
      </c>
      <c r="Z423">
        <v>12</v>
      </c>
      <c r="AA423" t="s">
        <v>6631</v>
      </c>
    </row>
    <row r="424" spans="1:27" x14ac:dyDescent="0.3">
      <c r="A424">
        <v>18293989</v>
      </c>
      <c r="B424" t="s">
        <v>1086</v>
      </c>
      <c r="C424">
        <v>1</v>
      </c>
      <c r="D424" t="s">
        <v>21</v>
      </c>
      <c r="E424" t="s">
        <v>1087</v>
      </c>
      <c r="F424" t="s">
        <v>107</v>
      </c>
      <c r="G424" t="s">
        <v>108</v>
      </c>
      <c r="H424">
        <v>77.292413859999996</v>
      </c>
      <c r="I424">
        <v>28.622352490000001</v>
      </c>
      <c r="J424" t="s">
        <v>559</v>
      </c>
      <c r="K424" t="s">
        <v>26</v>
      </c>
      <c r="L424" t="s">
        <v>27</v>
      </c>
      <c r="M424" t="s">
        <v>27</v>
      </c>
      <c r="N424" t="s">
        <v>27</v>
      </c>
      <c r="O424" t="s">
        <v>27</v>
      </c>
      <c r="P424">
        <v>1</v>
      </c>
      <c r="Q424">
        <v>0</v>
      </c>
      <c r="R424">
        <v>250</v>
      </c>
      <c r="S424">
        <v>1</v>
      </c>
      <c r="T424" s="1">
        <v>43461</v>
      </c>
      <c r="U424" t="s">
        <v>28</v>
      </c>
      <c r="V424" t="s">
        <v>20702</v>
      </c>
      <c r="W424" t="s">
        <v>20710</v>
      </c>
      <c r="X424" t="s">
        <v>20662</v>
      </c>
      <c r="Y424" t="s">
        <v>20678</v>
      </c>
      <c r="Z424">
        <v>12</v>
      </c>
      <c r="AA424" t="s">
        <v>6631</v>
      </c>
    </row>
    <row r="425" spans="1:27" x14ac:dyDescent="0.3">
      <c r="A425">
        <v>18427212</v>
      </c>
      <c r="B425" t="s">
        <v>1088</v>
      </c>
      <c r="C425">
        <v>1</v>
      </c>
      <c r="D425" t="s">
        <v>21</v>
      </c>
      <c r="E425" t="s">
        <v>1089</v>
      </c>
      <c r="F425" t="s">
        <v>62</v>
      </c>
      <c r="G425" t="s">
        <v>63</v>
      </c>
      <c r="H425">
        <v>77.167254299999996</v>
      </c>
      <c r="I425">
        <v>28.5652136</v>
      </c>
      <c r="J425" t="s">
        <v>1090</v>
      </c>
      <c r="K425" t="s">
        <v>26</v>
      </c>
      <c r="L425" t="s">
        <v>27</v>
      </c>
      <c r="M425" t="s">
        <v>27</v>
      </c>
      <c r="N425" t="s">
        <v>27</v>
      </c>
      <c r="O425" t="s">
        <v>27</v>
      </c>
      <c r="P425">
        <v>1</v>
      </c>
      <c r="Q425">
        <v>0</v>
      </c>
      <c r="R425">
        <v>350</v>
      </c>
      <c r="S425">
        <v>1</v>
      </c>
      <c r="T425" s="1">
        <v>41982</v>
      </c>
      <c r="U425" t="s">
        <v>28</v>
      </c>
      <c r="V425" t="s">
        <v>20702</v>
      </c>
      <c r="W425" t="s">
        <v>20710</v>
      </c>
      <c r="X425" t="s">
        <v>20664</v>
      </c>
      <c r="Y425" t="s">
        <v>20678</v>
      </c>
      <c r="Z425">
        <v>12</v>
      </c>
      <c r="AA425" t="s">
        <v>6631</v>
      </c>
    </row>
    <row r="426" spans="1:27" x14ac:dyDescent="0.3">
      <c r="A426">
        <v>18486867</v>
      </c>
      <c r="B426" t="s">
        <v>1091</v>
      </c>
      <c r="C426">
        <v>1</v>
      </c>
      <c r="D426" t="s">
        <v>21</v>
      </c>
      <c r="E426" t="s">
        <v>1092</v>
      </c>
      <c r="F426" t="s">
        <v>62</v>
      </c>
      <c r="G426" t="s">
        <v>63</v>
      </c>
      <c r="H426">
        <v>77.178459399999994</v>
      </c>
      <c r="I426">
        <v>28.564245799999998</v>
      </c>
      <c r="J426" t="s">
        <v>562</v>
      </c>
      <c r="K426" t="s">
        <v>26</v>
      </c>
      <c r="L426" t="s">
        <v>27</v>
      </c>
      <c r="M426" t="s">
        <v>27</v>
      </c>
      <c r="N426" t="s">
        <v>27</v>
      </c>
      <c r="O426" t="s">
        <v>27</v>
      </c>
      <c r="P426">
        <v>1</v>
      </c>
      <c r="Q426">
        <v>0</v>
      </c>
      <c r="R426">
        <v>100</v>
      </c>
      <c r="S426">
        <v>1</v>
      </c>
      <c r="T426" s="1">
        <v>43089</v>
      </c>
      <c r="U426" t="s">
        <v>28</v>
      </c>
      <c r="V426" t="s">
        <v>20702</v>
      </c>
      <c r="W426" t="s">
        <v>20710</v>
      </c>
      <c r="X426" t="s">
        <v>20668</v>
      </c>
      <c r="Y426" t="s">
        <v>20678</v>
      </c>
      <c r="Z426">
        <v>12</v>
      </c>
      <c r="AA426" t="s">
        <v>6631</v>
      </c>
    </row>
    <row r="427" spans="1:27" x14ac:dyDescent="0.3">
      <c r="A427">
        <v>18465571</v>
      </c>
      <c r="B427" t="s">
        <v>1093</v>
      </c>
      <c r="C427">
        <v>1</v>
      </c>
      <c r="D427" t="s">
        <v>21</v>
      </c>
      <c r="E427" t="s">
        <v>1094</v>
      </c>
      <c r="F427" t="s">
        <v>138</v>
      </c>
      <c r="G427" t="s">
        <v>139</v>
      </c>
      <c r="H427">
        <v>77.223386640000001</v>
      </c>
      <c r="I427">
        <v>28.51195551</v>
      </c>
      <c r="J427" t="s">
        <v>1095</v>
      </c>
      <c r="K427" t="s">
        <v>26</v>
      </c>
      <c r="L427" t="s">
        <v>27</v>
      </c>
      <c r="M427" t="s">
        <v>27</v>
      </c>
      <c r="N427" t="s">
        <v>27</v>
      </c>
      <c r="O427" t="s">
        <v>27</v>
      </c>
      <c r="P427">
        <v>1</v>
      </c>
      <c r="Q427">
        <v>0</v>
      </c>
      <c r="R427">
        <v>400</v>
      </c>
      <c r="S427">
        <v>1</v>
      </c>
      <c r="T427" s="1">
        <v>43084</v>
      </c>
      <c r="U427" t="s">
        <v>28</v>
      </c>
      <c r="V427" t="s">
        <v>20702</v>
      </c>
      <c r="W427" t="s">
        <v>20710</v>
      </c>
      <c r="X427" t="s">
        <v>20668</v>
      </c>
      <c r="Y427" t="s">
        <v>20678</v>
      </c>
      <c r="Z427">
        <v>12</v>
      </c>
      <c r="AA427" t="s">
        <v>6631</v>
      </c>
    </row>
    <row r="428" spans="1:27" x14ac:dyDescent="0.3">
      <c r="A428">
        <v>18451605</v>
      </c>
      <c r="B428" t="s">
        <v>1096</v>
      </c>
      <c r="C428">
        <v>1</v>
      </c>
      <c r="D428" t="s">
        <v>21</v>
      </c>
      <c r="E428" t="s">
        <v>1097</v>
      </c>
      <c r="F428" t="s">
        <v>208</v>
      </c>
      <c r="G428" t="s">
        <v>207</v>
      </c>
      <c r="H428">
        <v>77.118178799999995</v>
      </c>
      <c r="I428">
        <v>28.635766199999999</v>
      </c>
      <c r="J428" t="s">
        <v>1098</v>
      </c>
      <c r="K428" t="s">
        <v>26</v>
      </c>
      <c r="L428" t="s">
        <v>27</v>
      </c>
      <c r="M428" t="s">
        <v>27</v>
      </c>
      <c r="N428" t="s">
        <v>27</v>
      </c>
      <c r="O428" t="s">
        <v>27</v>
      </c>
      <c r="P428">
        <v>1</v>
      </c>
      <c r="Q428">
        <v>0</v>
      </c>
      <c r="R428">
        <v>250</v>
      </c>
      <c r="S428">
        <v>1</v>
      </c>
      <c r="T428" s="1">
        <v>43096</v>
      </c>
      <c r="U428" t="s">
        <v>28</v>
      </c>
      <c r="V428" t="s">
        <v>20702</v>
      </c>
      <c r="W428" t="s">
        <v>20710</v>
      </c>
      <c r="X428" t="s">
        <v>20668</v>
      </c>
      <c r="Y428" t="s">
        <v>20678</v>
      </c>
      <c r="Z428">
        <v>12</v>
      </c>
      <c r="AA428" t="s">
        <v>6631</v>
      </c>
    </row>
    <row r="429" spans="1:27" x14ac:dyDescent="0.3">
      <c r="A429">
        <v>18451597</v>
      </c>
      <c r="B429" t="s">
        <v>1099</v>
      </c>
      <c r="C429">
        <v>1</v>
      </c>
      <c r="D429" t="s">
        <v>21</v>
      </c>
      <c r="E429" t="s">
        <v>1100</v>
      </c>
      <c r="F429" t="s">
        <v>208</v>
      </c>
      <c r="G429" t="s">
        <v>207</v>
      </c>
      <c r="H429">
        <v>77.121210399999995</v>
      </c>
      <c r="I429">
        <v>28.637074999999999</v>
      </c>
      <c r="J429" t="s">
        <v>821</v>
      </c>
      <c r="K429" t="s">
        <v>26</v>
      </c>
      <c r="L429" t="s">
        <v>27</v>
      </c>
      <c r="M429" t="s">
        <v>27</v>
      </c>
      <c r="N429" t="s">
        <v>27</v>
      </c>
      <c r="O429" t="s">
        <v>27</v>
      </c>
      <c r="P429">
        <v>1</v>
      </c>
      <c r="Q429">
        <v>0</v>
      </c>
      <c r="R429">
        <v>350</v>
      </c>
      <c r="S429">
        <v>1</v>
      </c>
      <c r="T429" s="1">
        <v>41991</v>
      </c>
      <c r="U429" t="s">
        <v>28</v>
      </c>
      <c r="V429" t="s">
        <v>20702</v>
      </c>
      <c r="W429" t="s">
        <v>20710</v>
      </c>
      <c r="X429" t="s">
        <v>20664</v>
      </c>
      <c r="Y429" t="s">
        <v>20678</v>
      </c>
      <c r="Z429">
        <v>12</v>
      </c>
      <c r="AA429" t="s">
        <v>6631</v>
      </c>
    </row>
    <row r="430" spans="1:27" x14ac:dyDescent="0.3">
      <c r="A430">
        <v>18492057</v>
      </c>
      <c r="B430" t="s">
        <v>1101</v>
      </c>
      <c r="C430">
        <v>1</v>
      </c>
      <c r="D430" t="s">
        <v>21</v>
      </c>
      <c r="E430" t="s">
        <v>1102</v>
      </c>
      <c r="F430" t="s">
        <v>208</v>
      </c>
      <c r="G430" t="s">
        <v>207</v>
      </c>
      <c r="H430">
        <v>77.105552299999999</v>
      </c>
      <c r="I430">
        <v>28.639812899999999</v>
      </c>
      <c r="J430" t="s">
        <v>515</v>
      </c>
      <c r="K430" t="s">
        <v>26</v>
      </c>
      <c r="L430" t="s">
        <v>27</v>
      </c>
      <c r="M430" t="s">
        <v>27</v>
      </c>
      <c r="N430" t="s">
        <v>27</v>
      </c>
      <c r="O430" t="s">
        <v>27</v>
      </c>
      <c r="P430">
        <v>1</v>
      </c>
      <c r="Q430">
        <v>0</v>
      </c>
      <c r="R430">
        <v>50</v>
      </c>
      <c r="S430">
        <v>1</v>
      </c>
      <c r="T430" s="1">
        <v>40888</v>
      </c>
      <c r="U430" t="s">
        <v>28</v>
      </c>
      <c r="V430" t="s">
        <v>20702</v>
      </c>
      <c r="W430" t="s">
        <v>20710</v>
      </c>
      <c r="X430" t="s">
        <v>20663</v>
      </c>
      <c r="Y430" t="s">
        <v>20678</v>
      </c>
      <c r="Z430">
        <v>12</v>
      </c>
      <c r="AA430" t="s">
        <v>6631</v>
      </c>
    </row>
    <row r="431" spans="1:27" x14ac:dyDescent="0.3">
      <c r="A431">
        <v>18375387</v>
      </c>
      <c r="B431" t="s">
        <v>1103</v>
      </c>
      <c r="C431">
        <v>1</v>
      </c>
      <c r="D431" t="s">
        <v>21</v>
      </c>
      <c r="E431" t="s">
        <v>1104</v>
      </c>
      <c r="F431" t="s">
        <v>66</v>
      </c>
      <c r="G431" t="s">
        <v>67</v>
      </c>
      <c r="H431">
        <v>77.305842999999996</v>
      </c>
      <c r="I431">
        <v>28.592301800000001</v>
      </c>
      <c r="J431" t="s">
        <v>491</v>
      </c>
      <c r="K431" t="s">
        <v>26</v>
      </c>
      <c r="L431" t="s">
        <v>27</v>
      </c>
      <c r="M431" t="s">
        <v>27</v>
      </c>
      <c r="N431" t="s">
        <v>27</v>
      </c>
      <c r="O431" t="s">
        <v>27</v>
      </c>
      <c r="P431">
        <v>1</v>
      </c>
      <c r="Q431">
        <v>0</v>
      </c>
      <c r="R431">
        <v>400</v>
      </c>
      <c r="S431">
        <v>1</v>
      </c>
      <c r="T431" s="1">
        <v>42347</v>
      </c>
      <c r="U431" t="s">
        <v>28</v>
      </c>
      <c r="V431" t="s">
        <v>20702</v>
      </c>
      <c r="W431" t="s">
        <v>20710</v>
      </c>
      <c r="X431" t="s">
        <v>20669</v>
      </c>
      <c r="Y431" t="s">
        <v>20678</v>
      </c>
      <c r="Z431">
        <v>12</v>
      </c>
      <c r="AA431" t="s">
        <v>6631</v>
      </c>
    </row>
    <row r="432" spans="1:27" x14ac:dyDescent="0.3">
      <c r="A432">
        <v>18144471</v>
      </c>
      <c r="B432" t="s">
        <v>1105</v>
      </c>
      <c r="C432">
        <v>1</v>
      </c>
      <c r="D432" t="s">
        <v>21</v>
      </c>
      <c r="E432" t="s">
        <v>1106</v>
      </c>
      <c r="F432" t="s">
        <v>584</v>
      </c>
      <c r="G432" t="s">
        <v>585</v>
      </c>
      <c r="H432">
        <v>77.281200889999994</v>
      </c>
      <c r="I432">
        <v>28.567175710000001</v>
      </c>
      <c r="J432" t="s">
        <v>598</v>
      </c>
      <c r="K432" t="s">
        <v>26</v>
      </c>
      <c r="L432" t="s">
        <v>27</v>
      </c>
      <c r="M432" t="s">
        <v>27</v>
      </c>
      <c r="N432" t="s">
        <v>27</v>
      </c>
      <c r="O432" t="s">
        <v>27</v>
      </c>
      <c r="P432">
        <v>1</v>
      </c>
      <c r="Q432">
        <v>0</v>
      </c>
      <c r="R432">
        <v>450</v>
      </c>
      <c r="S432">
        <v>1</v>
      </c>
      <c r="T432" s="1">
        <v>41251</v>
      </c>
      <c r="U432" t="s">
        <v>28</v>
      </c>
      <c r="V432" t="s">
        <v>20702</v>
      </c>
      <c r="W432" t="s">
        <v>20710</v>
      </c>
      <c r="X432" t="s">
        <v>20665</v>
      </c>
      <c r="Y432" t="s">
        <v>20678</v>
      </c>
      <c r="Z432">
        <v>12</v>
      </c>
      <c r="AA432" t="s">
        <v>6631</v>
      </c>
    </row>
    <row r="433" spans="1:27" x14ac:dyDescent="0.3">
      <c r="A433">
        <v>18425711</v>
      </c>
      <c r="B433" t="s">
        <v>1107</v>
      </c>
      <c r="C433">
        <v>1</v>
      </c>
      <c r="D433" t="s">
        <v>21</v>
      </c>
      <c r="E433" t="s">
        <v>1108</v>
      </c>
      <c r="F433" t="s">
        <v>326</v>
      </c>
      <c r="G433" t="s">
        <v>327</v>
      </c>
      <c r="H433">
        <v>77.233824400000003</v>
      </c>
      <c r="I433">
        <v>28.653111800000001</v>
      </c>
      <c r="J433" t="s">
        <v>688</v>
      </c>
      <c r="K433" t="s">
        <v>26</v>
      </c>
      <c r="L433" t="s">
        <v>27</v>
      </c>
      <c r="M433" t="s">
        <v>27</v>
      </c>
      <c r="N433" t="s">
        <v>27</v>
      </c>
      <c r="O433" t="s">
        <v>27</v>
      </c>
      <c r="P433">
        <v>1</v>
      </c>
      <c r="Q433">
        <v>0</v>
      </c>
      <c r="R433">
        <v>50</v>
      </c>
      <c r="S433">
        <v>1</v>
      </c>
      <c r="T433" s="1">
        <v>40510</v>
      </c>
      <c r="U433" t="s">
        <v>28</v>
      </c>
      <c r="V433" t="s">
        <v>20702</v>
      </c>
      <c r="W433" t="s">
        <v>20710</v>
      </c>
      <c r="X433" t="s">
        <v>20667</v>
      </c>
      <c r="Y433" t="s">
        <v>20678</v>
      </c>
      <c r="Z433">
        <v>11</v>
      </c>
      <c r="AA433" t="s">
        <v>20679</v>
      </c>
    </row>
    <row r="434" spans="1:27" x14ac:dyDescent="0.3">
      <c r="A434">
        <v>18421487</v>
      </c>
      <c r="B434" t="s">
        <v>1109</v>
      </c>
      <c r="C434">
        <v>1</v>
      </c>
      <c r="D434" t="s">
        <v>21</v>
      </c>
      <c r="E434" t="s">
        <v>1110</v>
      </c>
      <c r="F434" t="s">
        <v>434</v>
      </c>
      <c r="G434" t="s">
        <v>435</v>
      </c>
      <c r="H434">
        <v>77.207606900000002</v>
      </c>
      <c r="I434">
        <v>28.698460000000001</v>
      </c>
      <c r="J434" t="s">
        <v>525</v>
      </c>
      <c r="K434" t="s">
        <v>26</v>
      </c>
      <c r="L434" t="s">
        <v>27</v>
      </c>
      <c r="M434" t="s">
        <v>27</v>
      </c>
      <c r="N434" t="s">
        <v>27</v>
      </c>
      <c r="O434" t="s">
        <v>27</v>
      </c>
      <c r="P434">
        <v>1</v>
      </c>
      <c r="Q434">
        <v>0</v>
      </c>
      <c r="R434">
        <v>400</v>
      </c>
      <c r="S434">
        <v>1</v>
      </c>
      <c r="T434" s="1">
        <v>41220</v>
      </c>
      <c r="U434" t="s">
        <v>28</v>
      </c>
      <c r="V434" t="s">
        <v>20702</v>
      </c>
      <c r="W434" t="s">
        <v>20710</v>
      </c>
      <c r="X434" t="s">
        <v>20665</v>
      </c>
      <c r="Y434" t="s">
        <v>20678</v>
      </c>
      <c r="Z434">
        <v>11</v>
      </c>
      <c r="AA434" t="s">
        <v>20679</v>
      </c>
    </row>
    <row r="435" spans="1:27" x14ac:dyDescent="0.3">
      <c r="A435">
        <v>18472605</v>
      </c>
      <c r="B435" t="s">
        <v>1111</v>
      </c>
      <c r="C435">
        <v>1</v>
      </c>
      <c r="D435" t="s">
        <v>21</v>
      </c>
      <c r="E435" t="s">
        <v>1112</v>
      </c>
      <c r="F435" t="s">
        <v>158</v>
      </c>
      <c r="G435" t="s">
        <v>159</v>
      </c>
      <c r="H435">
        <v>77.209752499999993</v>
      </c>
      <c r="I435">
        <v>28.560154900000001</v>
      </c>
      <c r="J435" t="s">
        <v>515</v>
      </c>
      <c r="K435" t="s">
        <v>26</v>
      </c>
      <c r="L435" t="s">
        <v>27</v>
      </c>
      <c r="M435" t="s">
        <v>27</v>
      </c>
      <c r="N435" t="s">
        <v>27</v>
      </c>
      <c r="O435" t="s">
        <v>27</v>
      </c>
      <c r="P435">
        <v>1</v>
      </c>
      <c r="Q435">
        <v>0</v>
      </c>
      <c r="R435">
        <v>250</v>
      </c>
      <c r="S435">
        <v>1</v>
      </c>
      <c r="T435" s="1">
        <v>43429</v>
      </c>
      <c r="U435" t="s">
        <v>28</v>
      </c>
      <c r="V435" t="s">
        <v>20702</v>
      </c>
      <c r="W435" t="s">
        <v>20710</v>
      </c>
      <c r="X435" t="s">
        <v>20662</v>
      </c>
      <c r="Y435" t="s">
        <v>20678</v>
      </c>
      <c r="Z435">
        <v>11</v>
      </c>
      <c r="AA435" t="s">
        <v>20679</v>
      </c>
    </row>
    <row r="436" spans="1:27" x14ac:dyDescent="0.3">
      <c r="A436">
        <v>18452241</v>
      </c>
      <c r="B436" t="s">
        <v>1115</v>
      </c>
      <c r="C436">
        <v>1</v>
      </c>
      <c r="D436" t="s">
        <v>21</v>
      </c>
      <c r="E436" t="s">
        <v>1116</v>
      </c>
      <c r="F436" t="s">
        <v>444</v>
      </c>
      <c r="G436" t="s">
        <v>445</v>
      </c>
      <c r="H436">
        <v>77.240111099999993</v>
      </c>
      <c r="I436">
        <v>28.553518400000002</v>
      </c>
      <c r="J436" t="s">
        <v>515</v>
      </c>
      <c r="K436" t="s">
        <v>26</v>
      </c>
      <c r="L436" t="s">
        <v>27</v>
      </c>
      <c r="M436" t="s">
        <v>27</v>
      </c>
      <c r="N436" t="s">
        <v>27</v>
      </c>
      <c r="O436" t="s">
        <v>27</v>
      </c>
      <c r="P436">
        <v>1</v>
      </c>
      <c r="Q436">
        <v>0</v>
      </c>
      <c r="R436">
        <v>400</v>
      </c>
      <c r="S436">
        <v>1</v>
      </c>
      <c r="T436" s="1">
        <v>40868</v>
      </c>
      <c r="U436" t="s">
        <v>28</v>
      </c>
      <c r="V436" t="s">
        <v>20702</v>
      </c>
      <c r="W436" t="s">
        <v>20710</v>
      </c>
      <c r="X436" t="s">
        <v>20663</v>
      </c>
      <c r="Y436" t="s">
        <v>20678</v>
      </c>
      <c r="Z436">
        <v>11</v>
      </c>
      <c r="AA436" t="s">
        <v>20679</v>
      </c>
    </row>
    <row r="437" spans="1:27" x14ac:dyDescent="0.3">
      <c r="A437">
        <v>18376495</v>
      </c>
      <c r="B437" t="s">
        <v>1117</v>
      </c>
      <c r="C437">
        <v>1</v>
      </c>
      <c r="D437" t="s">
        <v>21</v>
      </c>
      <c r="E437" t="s">
        <v>1118</v>
      </c>
      <c r="F437" t="s">
        <v>162</v>
      </c>
      <c r="G437" t="s">
        <v>163</v>
      </c>
      <c r="H437">
        <v>77.283497530000005</v>
      </c>
      <c r="I437">
        <v>28.657481220000001</v>
      </c>
      <c r="J437" t="s">
        <v>1119</v>
      </c>
      <c r="K437" t="s">
        <v>26</v>
      </c>
      <c r="L437" t="s">
        <v>27</v>
      </c>
      <c r="M437" t="s">
        <v>27</v>
      </c>
      <c r="N437" t="s">
        <v>27</v>
      </c>
      <c r="O437" t="s">
        <v>27</v>
      </c>
      <c r="P437">
        <v>1</v>
      </c>
      <c r="Q437">
        <v>0</v>
      </c>
      <c r="R437">
        <v>150</v>
      </c>
      <c r="S437">
        <v>1</v>
      </c>
      <c r="T437" s="1">
        <v>40484</v>
      </c>
      <c r="U437" t="s">
        <v>28</v>
      </c>
      <c r="V437" t="s">
        <v>20702</v>
      </c>
      <c r="W437" t="s">
        <v>20710</v>
      </c>
      <c r="X437" t="s">
        <v>20667</v>
      </c>
      <c r="Y437" t="s">
        <v>20678</v>
      </c>
      <c r="Z437">
        <v>11</v>
      </c>
      <c r="AA437" t="s">
        <v>20679</v>
      </c>
    </row>
    <row r="438" spans="1:27" x14ac:dyDescent="0.3">
      <c r="A438">
        <v>18378861</v>
      </c>
      <c r="B438" t="s">
        <v>1120</v>
      </c>
      <c r="C438">
        <v>1</v>
      </c>
      <c r="D438" t="s">
        <v>21</v>
      </c>
      <c r="E438" t="s">
        <v>1121</v>
      </c>
      <c r="F438" t="s">
        <v>485</v>
      </c>
      <c r="G438" t="s">
        <v>486</v>
      </c>
      <c r="H438">
        <v>77.157638599999999</v>
      </c>
      <c r="I438">
        <v>28.691861500000002</v>
      </c>
      <c r="J438" t="s">
        <v>722</v>
      </c>
      <c r="K438" t="s">
        <v>26</v>
      </c>
      <c r="L438" t="s">
        <v>27</v>
      </c>
      <c r="M438" t="s">
        <v>27</v>
      </c>
      <c r="N438" t="s">
        <v>27</v>
      </c>
      <c r="O438" t="s">
        <v>27</v>
      </c>
      <c r="P438">
        <v>1</v>
      </c>
      <c r="Q438">
        <v>0</v>
      </c>
      <c r="R438">
        <v>400</v>
      </c>
      <c r="S438">
        <v>1</v>
      </c>
      <c r="T438" s="1">
        <v>40859</v>
      </c>
      <c r="U438" t="s">
        <v>28</v>
      </c>
      <c r="V438" t="s">
        <v>20702</v>
      </c>
      <c r="W438" t="s">
        <v>20710</v>
      </c>
      <c r="X438" t="s">
        <v>20663</v>
      </c>
      <c r="Y438" t="s">
        <v>20678</v>
      </c>
      <c r="Z438">
        <v>11</v>
      </c>
      <c r="AA438" t="s">
        <v>20679</v>
      </c>
    </row>
    <row r="439" spans="1:27" x14ac:dyDescent="0.3">
      <c r="A439">
        <v>18356819</v>
      </c>
      <c r="B439" t="s">
        <v>1122</v>
      </c>
      <c r="C439">
        <v>1</v>
      </c>
      <c r="D439" t="s">
        <v>21</v>
      </c>
      <c r="E439" t="s">
        <v>1123</v>
      </c>
      <c r="F439" t="s">
        <v>38</v>
      </c>
      <c r="G439" t="s">
        <v>39</v>
      </c>
      <c r="H439">
        <v>77.125056000000001</v>
      </c>
      <c r="I439">
        <v>28.543829200000001</v>
      </c>
      <c r="J439" t="s">
        <v>596</v>
      </c>
      <c r="K439" t="s">
        <v>26</v>
      </c>
      <c r="L439" t="s">
        <v>27</v>
      </c>
      <c r="M439" t="s">
        <v>27</v>
      </c>
      <c r="N439" t="s">
        <v>27</v>
      </c>
      <c r="O439" t="s">
        <v>27</v>
      </c>
      <c r="P439">
        <v>1</v>
      </c>
      <c r="Q439">
        <v>0</v>
      </c>
      <c r="R439">
        <v>250</v>
      </c>
      <c r="S439">
        <v>1</v>
      </c>
      <c r="T439" s="1">
        <v>40509</v>
      </c>
      <c r="U439" t="s">
        <v>28</v>
      </c>
      <c r="V439" t="s">
        <v>20702</v>
      </c>
      <c r="W439" t="s">
        <v>20710</v>
      </c>
      <c r="X439" t="s">
        <v>20667</v>
      </c>
      <c r="Y439" t="s">
        <v>20678</v>
      </c>
      <c r="Z439">
        <v>11</v>
      </c>
      <c r="AA439" t="s">
        <v>20679</v>
      </c>
    </row>
    <row r="440" spans="1:27" x14ac:dyDescent="0.3">
      <c r="A440">
        <v>18489802</v>
      </c>
      <c r="B440" t="s">
        <v>1124</v>
      </c>
      <c r="C440">
        <v>1</v>
      </c>
      <c r="D440" t="s">
        <v>21</v>
      </c>
      <c r="E440" t="s">
        <v>869</v>
      </c>
      <c r="F440" t="s">
        <v>176</v>
      </c>
      <c r="G440" t="s">
        <v>177</v>
      </c>
      <c r="H440">
        <v>77.145735799999997</v>
      </c>
      <c r="I440">
        <v>28.493668499999998</v>
      </c>
      <c r="J440" t="s">
        <v>567</v>
      </c>
      <c r="K440" t="s">
        <v>26</v>
      </c>
      <c r="L440" t="s">
        <v>27</v>
      </c>
      <c r="M440" t="s">
        <v>27</v>
      </c>
      <c r="N440" t="s">
        <v>27</v>
      </c>
      <c r="O440" t="s">
        <v>27</v>
      </c>
      <c r="P440">
        <v>1</v>
      </c>
      <c r="Q440">
        <v>0</v>
      </c>
      <c r="R440">
        <v>350</v>
      </c>
      <c r="S440">
        <v>1</v>
      </c>
      <c r="T440" s="1">
        <v>40498</v>
      </c>
      <c r="U440" t="s">
        <v>28</v>
      </c>
      <c r="V440" t="s">
        <v>20702</v>
      </c>
      <c r="W440" t="s">
        <v>20710</v>
      </c>
      <c r="X440" t="s">
        <v>20667</v>
      </c>
      <c r="Y440" t="s">
        <v>20678</v>
      </c>
      <c r="Z440">
        <v>11</v>
      </c>
      <c r="AA440" t="s">
        <v>20679</v>
      </c>
    </row>
    <row r="441" spans="1:27" x14ac:dyDescent="0.3">
      <c r="A441">
        <v>304573</v>
      </c>
      <c r="B441" t="s">
        <v>1068</v>
      </c>
      <c r="C441">
        <v>1</v>
      </c>
      <c r="D441" t="s">
        <v>21</v>
      </c>
      <c r="E441" t="s">
        <v>1125</v>
      </c>
      <c r="F441" t="s">
        <v>126</v>
      </c>
      <c r="G441" t="s">
        <v>127</v>
      </c>
      <c r="H441">
        <v>77.142823399999997</v>
      </c>
      <c r="I441">
        <v>28.658818700000001</v>
      </c>
      <c r="J441" t="s">
        <v>842</v>
      </c>
      <c r="K441" t="s">
        <v>26</v>
      </c>
      <c r="L441" t="s">
        <v>27</v>
      </c>
      <c r="M441" t="s">
        <v>27</v>
      </c>
      <c r="N441" t="s">
        <v>27</v>
      </c>
      <c r="O441" t="s">
        <v>27</v>
      </c>
      <c r="P441">
        <v>1</v>
      </c>
      <c r="Q441">
        <v>0</v>
      </c>
      <c r="R441">
        <v>350</v>
      </c>
      <c r="S441">
        <v>1</v>
      </c>
      <c r="T441" s="1">
        <v>43431</v>
      </c>
      <c r="U441" t="s">
        <v>28</v>
      </c>
      <c r="V441" t="s">
        <v>20702</v>
      </c>
      <c r="W441" t="s">
        <v>20710</v>
      </c>
      <c r="X441" t="s">
        <v>20662</v>
      </c>
      <c r="Y441" t="s">
        <v>20678</v>
      </c>
      <c r="Z441">
        <v>11</v>
      </c>
      <c r="AA441" t="s">
        <v>20679</v>
      </c>
    </row>
    <row r="442" spans="1:27" x14ac:dyDescent="0.3">
      <c r="A442">
        <v>18466410</v>
      </c>
      <c r="B442" t="s">
        <v>1126</v>
      </c>
      <c r="C442">
        <v>1</v>
      </c>
      <c r="D442" t="s">
        <v>21</v>
      </c>
      <c r="E442" t="s">
        <v>1127</v>
      </c>
      <c r="F442" t="s">
        <v>44</v>
      </c>
      <c r="G442" t="s">
        <v>45</v>
      </c>
      <c r="H442">
        <v>77.208773399999998</v>
      </c>
      <c r="I442">
        <v>28.7130677</v>
      </c>
      <c r="J442" t="s">
        <v>699</v>
      </c>
      <c r="K442" t="s">
        <v>26</v>
      </c>
      <c r="L442" t="s">
        <v>27</v>
      </c>
      <c r="M442" t="s">
        <v>27</v>
      </c>
      <c r="N442" t="s">
        <v>27</v>
      </c>
      <c r="O442" t="s">
        <v>27</v>
      </c>
      <c r="P442">
        <v>1</v>
      </c>
      <c r="Q442">
        <v>0</v>
      </c>
      <c r="R442">
        <v>50</v>
      </c>
      <c r="S442">
        <v>1</v>
      </c>
      <c r="T442" s="1">
        <v>42315</v>
      </c>
      <c r="U442" t="s">
        <v>28</v>
      </c>
      <c r="V442" t="s">
        <v>20702</v>
      </c>
      <c r="W442" t="s">
        <v>20710</v>
      </c>
      <c r="X442" t="s">
        <v>20669</v>
      </c>
      <c r="Y442" t="s">
        <v>20678</v>
      </c>
      <c r="Z442">
        <v>11</v>
      </c>
      <c r="AA442" t="s">
        <v>20679</v>
      </c>
    </row>
    <row r="443" spans="1:27" x14ac:dyDescent="0.3">
      <c r="A443">
        <v>18354994</v>
      </c>
      <c r="B443" t="s">
        <v>1128</v>
      </c>
      <c r="C443">
        <v>1</v>
      </c>
      <c r="D443" t="s">
        <v>21</v>
      </c>
      <c r="E443" t="s">
        <v>1129</v>
      </c>
      <c r="F443" t="s">
        <v>269</v>
      </c>
      <c r="G443" t="s">
        <v>270</v>
      </c>
      <c r="H443">
        <v>77.172967499999999</v>
      </c>
      <c r="I443">
        <v>28.556829799999999</v>
      </c>
      <c r="J443" t="s">
        <v>572</v>
      </c>
      <c r="K443" t="s">
        <v>26</v>
      </c>
      <c r="L443" t="s">
        <v>27</v>
      </c>
      <c r="M443" t="s">
        <v>27</v>
      </c>
      <c r="N443" t="s">
        <v>27</v>
      </c>
      <c r="O443" t="s">
        <v>27</v>
      </c>
      <c r="P443">
        <v>1</v>
      </c>
      <c r="Q443">
        <v>0</v>
      </c>
      <c r="R443">
        <v>400</v>
      </c>
      <c r="S443">
        <v>1</v>
      </c>
      <c r="T443" s="1">
        <v>40873</v>
      </c>
      <c r="U443" t="s">
        <v>28</v>
      </c>
      <c r="V443" t="s">
        <v>20702</v>
      </c>
      <c r="W443" t="s">
        <v>20710</v>
      </c>
      <c r="X443" t="s">
        <v>20663</v>
      </c>
      <c r="Y443" t="s">
        <v>20678</v>
      </c>
      <c r="Z443">
        <v>11</v>
      </c>
      <c r="AA443" t="s">
        <v>20679</v>
      </c>
    </row>
    <row r="444" spans="1:27" x14ac:dyDescent="0.3">
      <c r="A444">
        <v>18429155</v>
      </c>
      <c r="B444" t="s">
        <v>1069</v>
      </c>
      <c r="C444">
        <v>1</v>
      </c>
      <c r="D444" t="s">
        <v>21</v>
      </c>
      <c r="E444" t="s">
        <v>1130</v>
      </c>
      <c r="F444" t="s">
        <v>50</v>
      </c>
      <c r="G444" t="s">
        <v>51</v>
      </c>
      <c r="H444">
        <v>76.985842399999996</v>
      </c>
      <c r="I444">
        <v>28.607232799999998</v>
      </c>
      <c r="J444" t="s">
        <v>1071</v>
      </c>
      <c r="K444" t="s">
        <v>26</v>
      </c>
      <c r="L444" t="s">
        <v>27</v>
      </c>
      <c r="M444" t="s">
        <v>27</v>
      </c>
      <c r="N444" t="s">
        <v>27</v>
      </c>
      <c r="O444" t="s">
        <v>27</v>
      </c>
      <c r="P444">
        <v>1</v>
      </c>
      <c r="Q444">
        <v>0</v>
      </c>
      <c r="R444">
        <v>350</v>
      </c>
      <c r="S444">
        <v>1</v>
      </c>
      <c r="T444" s="1">
        <v>40851</v>
      </c>
      <c r="U444" t="s">
        <v>28</v>
      </c>
      <c r="V444" t="s">
        <v>20702</v>
      </c>
      <c r="W444" t="s">
        <v>20710</v>
      </c>
      <c r="X444" t="s">
        <v>20663</v>
      </c>
      <c r="Y444" t="s">
        <v>20678</v>
      </c>
      <c r="Z444">
        <v>11</v>
      </c>
      <c r="AA444" t="s">
        <v>20679</v>
      </c>
    </row>
    <row r="445" spans="1:27" x14ac:dyDescent="0.3">
      <c r="A445">
        <v>18471319</v>
      </c>
      <c r="B445" t="s">
        <v>1131</v>
      </c>
      <c r="C445">
        <v>1</v>
      </c>
      <c r="D445" t="s">
        <v>21</v>
      </c>
      <c r="E445" t="s">
        <v>1132</v>
      </c>
      <c r="F445" t="s">
        <v>50</v>
      </c>
      <c r="G445" t="s">
        <v>51</v>
      </c>
      <c r="H445">
        <v>76.985377099999994</v>
      </c>
      <c r="I445">
        <v>28.609584399999999</v>
      </c>
      <c r="J445" t="s">
        <v>1133</v>
      </c>
      <c r="K445" t="s">
        <v>26</v>
      </c>
      <c r="L445" t="s">
        <v>27</v>
      </c>
      <c r="M445" t="s">
        <v>27</v>
      </c>
      <c r="N445" t="s">
        <v>27</v>
      </c>
      <c r="O445" t="s">
        <v>27</v>
      </c>
      <c r="P445">
        <v>1</v>
      </c>
      <c r="Q445">
        <v>0</v>
      </c>
      <c r="R445">
        <v>250</v>
      </c>
      <c r="S445">
        <v>1</v>
      </c>
      <c r="T445" s="1">
        <v>41215</v>
      </c>
      <c r="U445" t="s">
        <v>28</v>
      </c>
      <c r="V445" t="s">
        <v>20702</v>
      </c>
      <c r="W445" t="s">
        <v>20710</v>
      </c>
      <c r="X445" t="s">
        <v>20665</v>
      </c>
      <c r="Y445" t="s">
        <v>20678</v>
      </c>
      <c r="Z445">
        <v>11</v>
      </c>
      <c r="AA445" t="s">
        <v>20679</v>
      </c>
    </row>
    <row r="446" spans="1:27" x14ac:dyDescent="0.3">
      <c r="A446">
        <v>304809</v>
      </c>
      <c r="B446" t="s">
        <v>1134</v>
      </c>
      <c r="C446">
        <v>1</v>
      </c>
      <c r="D446" t="s">
        <v>21</v>
      </c>
      <c r="E446" t="s">
        <v>1135</v>
      </c>
      <c r="F446" t="s">
        <v>91</v>
      </c>
      <c r="G446" t="s">
        <v>92</v>
      </c>
      <c r="H446">
        <v>77.081957680000002</v>
      </c>
      <c r="I446">
        <v>28.692733480000001</v>
      </c>
      <c r="J446" t="s">
        <v>688</v>
      </c>
      <c r="K446" t="s">
        <v>26</v>
      </c>
      <c r="L446" t="s">
        <v>27</v>
      </c>
      <c r="M446" t="s">
        <v>27</v>
      </c>
      <c r="N446" t="s">
        <v>27</v>
      </c>
      <c r="O446" t="s">
        <v>27</v>
      </c>
      <c r="P446">
        <v>1</v>
      </c>
      <c r="Q446">
        <v>0</v>
      </c>
      <c r="R446">
        <v>100</v>
      </c>
      <c r="S446">
        <v>1</v>
      </c>
      <c r="T446" s="1">
        <v>40850</v>
      </c>
      <c r="U446" t="s">
        <v>28</v>
      </c>
      <c r="V446" t="s">
        <v>20702</v>
      </c>
      <c r="W446" t="s">
        <v>20710</v>
      </c>
      <c r="X446" t="s">
        <v>20663</v>
      </c>
      <c r="Y446" t="s">
        <v>20678</v>
      </c>
      <c r="Z446">
        <v>11</v>
      </c>
      <c r="AA446" t="s">
        <v>20679</v>
      </c>
    </row>
    <row r="447" spans="1:27" x14ac:dyDescent="0.3">
      <c r="A447">
        <v>9181</v>
      </c>
      <c r="B447" t="s">
        <v>1136</v>
      </c>
      <c r="C447">
        <v>1</v>
      </c>
      <c r="D447" t="s">
        <v>21</v>
      </c>
      <c r="E447" t="s">
        <v>1137</v>
      </c>
      <c r="F447" t="s">
        <v>91</v>
      </c>
      <c r="G447" t="s">
        <v>92</v>
      </c>
      <c r="H447">
        <v>77.064245720000002</v>
      </c>
      <c r="I447">
        <v>28.677840920000001</v>
      </c>
      <c r="J447" t="s">
        <v>1138</v>
      </c>
      <c r="K447" t="s">
        <v>26</v>
      </c>
      <c r="L447" t="s">
        <v>27</v>
      </c>
      <c r="M447" t="s">
        <v>27</v>
      </c>
      <c r="N447" t="s">
        <v>27</v>
      </c>
      <c r="O447" t="s">
        <v>27</v>
      </c>
      <c r="P447">
        <v>1</v>
      </c>
      <c r="Q447">
        <v>0</v>
      </c>
      <c r="R447">
        <v>100</v>
      </c>
      <c r="S447">
        <v>1</v>
      </c>
      <c r="T447" s="1">
        <v>41592</v>
      </c>
      <c r="U447" t="s">
        <v>28</v>
      </c>
      <c r="V447" t="s">
        <v>20702</v>
      </c>
      <c r="W447" t="s">
        <v>20710</v>
      </c>
      <c r="X447" t="s">
        <v>20658</v>
      </c>
      <c r="Y447" t="s">
        <v>20678</v>
      </c>
      <c r="Z447">
        <v>11</v>
      </c>
      <c r="AA447" t="s">
        <v>20679</v>
      </c>
    </row>
    <row r="448" spans="1:27" x14ac:dyDescent="0.3">
      <c r="A448">
        <v>9226</v>
      </c>
      <c r="B448" t="s">
        <v>1139</v>
      </c>
      <c r="C448">
        <v>1</v>
      </c>
      <c r="D448" t="s">
        <v>21</v>
      </c>
      <c r="E448" t="s">
        <v>1140</v>
      </c>
      <c r="F448" t="s">
        <v>91</v>
      </c>
      <c r="G448" t="s">
        <v>92</v>
      </c>
      <c r="H448">
        <v>77.066474999999997</v>
      </c>
      <c r="I448">
        <v>28.6803916</v>
      </c>
      <c r="J448" t="s">
        <v>554</v>
      </c>
      <c r="K448" t="s">
        <v>26</v>
      </c>
      <c r="L448" t="s">
        <v>27</v>
      </c>
      <c r="M448" t="s">
        <v>27</v>
      </c>
      <c r="N448" t="s">
        <v>27</v>
      </c>
      <c r="O448" t="s">
        <v>27</v>
      </c>
      <c r="P448">
        <v>1</v>
      </c>
      <c r="Q448">
        <v>0</v>
      </c>
      <c r="R448">
        <v>100</v>
      </c>
      <c r="S448">
        <v>1</v>
      </c>
      <c r="T448" s="1">
        <v>40488</v>
      </c>
      <c r="U448" t="s">
        <v>28</v>
      </c>
      <c r="V448" t="s">
        <v>20702</v>
      </c>
      <c r="W448" t="s">
        <v>20710</v>
      </c>
      <c r="X448" t="s">
        <v>20667</v>
      </c>
      <c r="Y448" t="s">
        <v>20678</v>
      </c>
      <c r="Z448">
        <v>11</v>
      </c>
      <c r="AA448" t="s">
        <v>20679</v>
      </c>
    </row>
    <row r="449" spans="1:27" x14ac:dyDescent="0.3">
      <c r="A449">
        <v>18355004</v>
      </c>
      <c r="B449" t="s">
        <v>1141</v>
      </c>
      <c r="C449">
        <v>1</v>
      </c>
      <c r="D449" t="s">
        <v>21</v>
      </c>
      <c r="E449" t="s">
        <v>1142</v>
      </c>
      <c r="F449" t="s">
        <v>1143</v>
      </c>
      <c r="G449" t="s">
        <v>1144</v>
      </c>
      <c r="H449">
        <v>77.278398999999993</v>
      </c>
      <c r="I449">
        <v>28.534414600000002</v>
      </c>
      <c r="J449" t="s">
        <v>850</v>
      </c>
      <c r="K449" t="s">
        <v>26</v>
      </c>
      <c r="L449" t="s">
        <v>27</v>
      </c>
      <c r="M449" t="s">
        <v>27</v>
      </c>
      <c r="N449" t="s">
        <v>27</v>
      </c>
      <c r="O449" t="s">
        <v>27</v>
      </c>
      <c r="P449">
        <v>1</v>
      </c>
      <c r="Q449">
        <v>0</v>
      </c>
      <c r="R449">
        <v>100</v>
      </c>
      <c r="S449">
        <v>1</v>
      </c>
      <c r="T449" s="1">
        <v>42310</v>
      </c>
      <c r="U449" t="s">
        <v>28</v>
      </c>
      <c r="V449" t="s">
        <v>20702</v>
      </c>
      <c r="W449" t="s">
        <v>20710</v>
      </c>
      <c r="X449" t="s">
        <v>20669</v>
      </c>
      <c r="Y449" t="s">
        <v>20678</v>
      </c>
      <c r="Z449">
        <v>11</v>
      </c>
      <c r="AA449" t="s">
        <v>20679</v>
      </c>
    </row>
    <row r="450" spans="1:27" x14ac:dyDescent="0.3">
      <c r="A450">
        <v>18440436</v>
      </c>
      <c r="B450" t="s">
        <v>1145</v>
      </c>
      <c r="C450">
        <v>1</v>
      </c>
      <c r="D450" t="s">
        <v>21</v>
      </c>
      <c r="E450" t="s">
        <v>1146</v>
      </c>
      <c r="F450" t="s">
        <v>107</v>
      </c>
      <c r="G450" t="s">
        <v>108</v>
      </c>
      <c r="H450">
        <v>77.284954900000002</v>
      </c>
      <c r="I450">
        <v>28.6210849</v>
      </c>
      <c r="J450" t="s">
        <v>562</v>
      </c>
      <c r="K450" t="s">
        <v>26</v>
      </c>
      <c r="L450" t="s">
        <v>27</v>
      </c>
      <c r="M450" t="s">
        <v>27</v>
      </c>
      <c r="N450" t="s">
        <v>27</v>
      </c>
      <c r="O450" t="s">
        <v>27</v>
      </c>
      <c r="P450">
        <v>1</v>
      </c>
      <c r="Q450">
        <v>0</v>
      </c>
      <c r="R450">
        <v>350</v>
      </c>
      <c r="S450">
        <v>1</v>
      </c>
      <c r="T450" s="1">
        <v>43422</v>
      </c>
      <c r="U450" t="s">
        <v>28</v>
      </c>
      <c r="V450" t="s">
        <v>20702</v>
      </c>
      <c r="W450" t="s">
        <v>20710</v>
      </c>
      <c r="X450" t="s">
        <v>20662</v>
      </c>
      <c r="Y450" t="s">
        <v>20678</v>
      </c>
      <c r="Z450">
        <v>11</v>
      </c>
      <c r="AA450" t="s">
        <v>20679</v>
      </c>
    </row>
    <row r="451" spans="1:27" x14ac:dyDescent="0.3">
      <c r="A451">
        <v>18163895</v>
      </c>
      <c r="B451" t="s">
        <v>882</v>
      </c>
      <c r="C451">
        <v>1</v>
      </c>
      <c r="D451" t="s">
        <v>21</v>
      </c>
      <c r="E451" t="s">
        <v>1147</v>
      </c>
      <c r="F451" t="s">
        <v>407</v>
      </c>
      <c r="G451" t="s">
        <v>408</v>
      </c>
      <c r="H451">
        <v>77.281378700000005</v>
      </c>
      <c r="I451">
        <v>28.6329113</v>
      </c>
      <c r="J451" t="s">
        <v>499</v>
      </c>
      <c r="K451" t="s">
        <v>26</v>
      </c>
      <c r="L451" t="s">
        <v>27</v>
      </c>
      <c r="M451" t="s">
        <v>27</v>
      </c>
      <c r="N451" t="s">
        <v>27</v>
      </c>
      <c r="O451" t="s">
        <v>27</v>
      </c>
      <c r="P451">
        <v>1</v>
      </c>
      <c r="Q451">
        <v>0</v>
      </c>
      <c r="R451">
        <v>450</v>
      </c>
      <c r="S451">
        <v>1</v>
      </c>
      <c r="T451" s="1">
        <v>41591</v>
      </c>
      <c r="U451" t="s">
        <v>28</v>
      </c>
      <c r="V451" t="s">
        <v>20702</v>
      </c>
      <c r="W451" t="s">
        <v>20710</v>
      </c>
      <c r="X451" t="s">
        <v>20658</v>
      </c>
      <c r="Y451" t="s">
        <v>20678</v>
      </c>
      <c r="Z451">
        <v>11</v>
      </c>
      <c r="AA451" t="s">
        <v>20679</v>
      </c>
    </row>
    <row r="452" spans="1:27" x14ac:dyDescent="0.3">
      <c r="A452">
        <v>18445788</v>
      </c>
      <c r="B452" t="s">
        <v>1148</v>
      </c>
      <c r="C452">
        <v>1</v>
      </c>
      <c r="D452" t="s">
        <v>21</v>
      </c>
      <c r="E452" t="s">
        <v>1149</v>
      </c>
      <c r="F452" t="s">
        <v>235</v>
      </c>
      <c r="G452" t="s">
        <v>234</v>
      </c>
      <c r="H452">
        <v>77.156637900000007</v>
      </c>
      <c r="I452">
        <v>28.715400899999999</v>
      </c>
      <c r="J452" t="s">
        <v>1150</v>
      </c>
      <c r="K452" t="s">
        <v>26</v>
      </c>
      <c r="L452" t="s">
        <v>27</v>
      </c>
      <c r="M452" t="s">
        <v>27</v>
      </c>
      <c r="N452" t="s">
        <v>27</v>
      </c>
      <c r="O452" t="s">
        <v>27</v>
      </c>
      <c r="P452">
        <v>1</v>
      </c>
      <c r="Q452">
        <v>0</v>
      </c>
      <c r="R452">
        <v>400</v>
      </c>
      <c r="S452">
        <v>1</v>
      </c>
      <c r="T452" s="1">
        <v>42318</v>
      </c>
      <c r="U452" t="s">
        <v>28</v>
      </c>
      <c r="V452" t="s">
        <v>20702</v>
      </c>
      <c r="W452" t="s">
        <v>20710</v>
      </c>
      <c r="X452" t="s">
        <v>20669</v>
      </c>
      <c r="Y452" t="s">
        <v>20678</v>
      </c>
      <c r="Z452">
        <v>11</v>
      </c>
      <c r="AA452" t="s">
        <v>20679</v>
      </c>
    </row>
    <row r="453" spans="1:27" x14ac:dyDescent="0.3">
      <c r="A453">
        <v>18381265</v>
      </c>
      <c r="B453" t="s">
        <v>1151</v>
      </c>
      <c r="C453">
        <v>1</v>
      </c>
      <c r="D453" t="s">
        <v>21</v>
      </c>
      <c r="E453" t="s">
        <v>1152</v>
      </c>
      <c r="F453" t="s">
        <v>1153</v>
      </c>
      <c r="G453" t="s">
        <v>1154</v>
      </c>
      <c r="H453">
        <v>77.061798100000004</v>
      </c>
      <c r="I453">
        <v>28.619941499999999</v>
      </c>
      <c r="J453" t="s">
        <v>673</v>
      </c>
      <c r="K453" t="s">
        <v>26</v>
      </c>
      <c r="L453" t="s">
        <v>27</v>
      </c>
      <c r="M453" t="s">
        <v>27</v>
      </c>
      <c r="N453" t="s">
        <v>27</v>
      </c>
      <c r="O453" t="s">
        <v>27</v>
      </c>
      <c r="P453">
        <v>1</v>
      </c>
      <c r="Q453">
        <v>0</v>
      </c>
      <c r="R453">
        <v>250</v>
      </c>
      <c r="S453">
        <v>1</v>
      </c>
      <c r="T453" s="1">
        <v>41606</v>
      </c>
      <c r="U453" t="s">
        <v>28</v>
      </c>
      <c r="V453" t="s">
        <v>20702</v>
      </c>
      <c r="W453" t="s">
        <v>20710</v>
      </c>
      <c r="X453" t="s">
        <v>20658</v>
      </c>
      <c r="Y453" t="s">
        <v>20678</v>
      </c>
      <c r="Z453">
        <v>11</v>
      </c>
      <c r="AA453" t="s">
        <v>20679</v>
      </c>
    </row>
    <row r="454" spans="1:27" x14ac:dyDescent="0.3">
      <c r="A454">
        <v>18424208</v>
      </c>
      <c r="B454" t="s">
        <v>1155</v>
      </c>
      <c r="C454">
        <v>1</v>
      </c>
      <c r="D454" t="s">
        <v>21</v>
      </c>
      <c r="E454" t="s">
        <v>1156</v>
      </c>
      <c r="F454" t="s">
        <v>66</v>
      </c>
      <c r="G454" t="s">
        <v>67</v>
      </c>
      <c r="H454">
        <v>77.308379709999997</v>
      </c>
      <c r="I454">
        <v>28.58980772</v>
      </c>
      <c r="J454" t="s">
        <v>1008</v>
      </c>
      <c r="K454" t="s">
        <v>26</v>
      </c>
      <c r="L454" t="s">
        <v>27</v>
      </c>
      <c r="M454" t="s">
        <v>27</v>
      </c>
      <c r="N454" t="s">
        <v>27</v>
      </c>
      <c r="O454" t="s">
        <v>27</v>
      </c>
      <c r="P454">
        <v>1</v>
      </c>
      <c r="Q454">
        <v>0</v>
      </c>
      <c r="R454">
        <v>150</v>
      </c>
      <c r="S454">
        <v>1</v>
      </c>
      <c r="T454" s="1">
        <v>42318</v>
      </c>
      <c r="U454" t="s">
        <v>28</v>
      </c>
      <c r="V454" t="s">
        <v>20702</v>
      </c>
      <c r="W454" t="s">
        <v>20710</v>
      </c>
      <c r="X454" t="s">
        <v>20669</v>
      </c>
      <c r="Y454" t="s">
        <v>20678</v>
      </c>
      <c r="Z454">
        <v>11</v>
      </c>
      <c r="AA454" t="s">
        <v>20679</v>
      </c>
    </row>
    <row r="455" spans="1:27" x14ac:dyDescent="0.3">
      <c r="A455">
        <v>18252382</v>
      </c>
      <c r="B455" t="s">
        <v>1157</v>
      </c>
      <c r="C455">
        <v>1</v>
      </c>
      <c r="D455" t="s">
        <v>21</v>
      </c>
      <c r="E455" t="s">
        <v>1158</v>
      </c>
      <c r="F455" t="s">
        <v>1159</v>
      </c>
      <c r="G455" t="s">
        <v>1160</v>
      </c>
      <c r="H455">
        <v>77.2084945</v>
      </c>
      <c r="I455">
        <v>28.557769199999999</v>
      </c>
      <c r="J455" t="s">
        <v>515</v>
      </c>
      <c r="K455" t="s">
        <v>26</v>
      </c>
      <c r="L455" t="s">
        <v>27</v>
      </c>
      <c r="M455" t="s">
        <v>27</v>
      </c>
      <c r="N455" t="s">
        <v>27</v>
      </c>
      <c r="O455" t="s">
        <v>27</v>
      </c>
      <c r="P455">
        <v>1</v>
      </c>
      <c r="Q455">
        <v>0</v>
      </c>
      <c r="R455">
        <v>350</v>
      </c>
      <c r="S455">
        <v>1</v>
      </c>
      <c r="T455" s="1">
        <v>41955</v>
      </c>
      <c r="U455" t="s">
        <v>28</v>
      </c>
      <c r="V455" t="s">
        <v>20702</v>
      </c>
      <c r="W455" t="s">
        <v>20710</v>
      </c>
      <c r="X455" t="s">
        <v>20664</v>
      </c>
      <c r="Y455" t="s">
        <v>20678</v>
      </c>
      <c r="Z455">
        <v>11</v>
      </c>
      <c r="AA455" t="s">
        <v>20679</v>
      </c>
    </row>
    <row r="456" spans="1:27" x14ac:dyDescent="0.3">
      <c r="A456">
        <v>18478997</v>
      </c>
      <c r="B456" t="s">
        <v>1161</v>
      </c>
      <c r="C456">
        <v>1</v>
      </c>
      <c r="D456" t="s">
        <v>21</v>
      </c>
      <c r="E456" t="s">
        <v>1162</v>
      </c>
      <c r="F456" t="s">
        <v>1159</v>
      </c>
      <c r="G456" t="s">
        <v>1160</v>
      </c>
      <c r="H456">
        <v>77.2132249</v>
      </c>
      <c r="I456">
        <v>28.5616007</v>
      </c>
      <c r="J456" t="s">
        <v>1076</v>
      </c>
      <c r="K456" t="s">
        <v>26</v>
      </c>
      <c r="L456" t="s">
        <v>27</v>
      </c>
      <c r="M456" t="s">
        <v>27</v>
      </c>
      <c r="N456" t="s">
        <v>27</v>
      </c>
      <c r="O456" t="s">
        <v>27</v>
      </c>
      <c r="P456">
        <v>1</v>
      </c>
      <c r="Q456">
        <v>0</v>
      </c>
      <c r="R456">
        <v>100</v>
      </c>
      <c r="S456">
        <v>1</v>
      </c>
      <c r="T456" s="1">
        <v>41964</v>
      </c>
      <c r="U456" t="s">
        <v>28</v>
      </c>
      <c r="V456" t="s">
        <v>20702</v>
      </c>
      <c r="W456" t="s">
        <v>20710</v>
      </c>
      <c r="X456" t="s">
        <v>20664</v>
      </c>
      <c r="Y456" t="s">
        <v>20678</v>
      </c>
      <c r="Z456">
        <v>11</v>
      </c>
      <c r="AA456" t="s">
        <v>20679</v>
      </c>
    </row>
    <row r="457" spans="1:27" x14ac:dyDescent="0.3">
      <c r="A457">
        <v>18361763</v>
      </c>
      <c r="B457" t="s">
        <v>1163</v>
      </c>
      <c r="C457">
        <v>1</v>
      </c>
      <c r="D457" t="s">
        <v>21</v>
      </c>
      <c r="E457" t="s">
        <v>1164</v>
      </c>
      <c r="F457" t="s">
        <v>299</v>
      </c>
      <c r="G457" t="s">
        <v>300</v>
      </c>
      <c r="H457">
        <v>77.207736499999996</v>
      </c>
      <c r="I457">
        <v>28.698456400000001</v>
      </c>
      <c r="J457" t="s">
        <v>562</v>
      </c>
      <c r="K457" t="s">
        <v>26</v>
      </c>
      <c r="L457" t="s">
        <v>27</v>
      </c>
      <c r="M457" t="s">
        <v>27</v>
      </c>
      <c r="N457" t="s">
        <v>27</v>
      </c>
      <c r="O457" t="s">
        <v>27</v>
      </c>
      <c r="P457">
        <v>1</v>
      </c>
      <c r="Q457">
        <v>0</v>
      </c>
      <c r="R457">
        <v>350</v>
      </c>
      <c r="S457">
        <v>1</v>
      </c>
      <c r="T457" s="1">
        <v>42284</v>
      </c>
      <c r="U457" t="s">
        <v>28</v>
      </c>
      <c r="V457" t="s">
        <v>20702</v>
      </c>
      <c r="W457" t="s">
        <v>20710</v>
      </c>
      <c r="X457" t="s">
        <v>20669</v>
      </c>
      <c r="Y457" t="s">
        <v>20678</v>
      </c>
      <c r="Z457">
        <v>10</v>
      </c>
      <c r="AA457" t="s">
        <v>20680</v>
      </c>
    </row>
    <row r="458" spans="1:27" x14ac:dyDescent="0.3">
      <c r="A458">
        <v>18464621</v>
      </c>
      <c r="B458" t="s">
        <v>1165</v>
      </c>
      <c r="C458">
        <v>1</v>
      </c>
      <c r="D458" t="s">
        <v>21</v>
      </c>
      <c r="E458" t="s">
        <v>1166</v>
      </c>
      <c r="F458" t="s">
        <v>154</v>
      </c>
      <c r="G458" t="s">
        <v>155</v>
      </c>
      <c r="H458">
        <v>77.189495399999998</v>
      </c>
      <c r="I458">
        <v>28.701737399999999</v>
      </c>
      <c r="J458" t="s">
        <v>699</v>
      </c>
      <c r="K458" t="s">
        <v>26</v>
      </c>
      <c r="L458" t="s">
        <v>27</v>
      </c>
      <c r="M458" t="s">
        <v>27</v>
      </c>
      <c r="N458" t="s">
        <v>27</v>
      </c>
      <c r="O458" t="s">
        <v>27</v>
      </c>
      <c r="P458">
        <v>1</v>
      </c>
      <c r="Q458">
        <v>0</v>
      </c>
      <c r="R458">
        <v>100</v>
      </c>
      <c r="S458">
        <v>1</v>
      </c>
      <c r="T458" s="1">
        <v>40830</v>
      </c>
      <c r="U458" t="s">
        <v>28</v>
      </c>
      <c r="V458" t="s">
        <v>20702</v>
      </c>
      <c r="W458" t="s">
        <v>20710</v>
      </c>
      <c r="X458" t="s">
        <v>20663</v>
      </c>
      <c r="Y458" t="s">
        <v>20678</v>
      </c>
      <c r="Z458">
        <v>10</v>
      </c>
      <c r="AA458" t="s">
        <v>20680</v>
      </c>
    </row>
    <row r="459" spans="1:27" x14ac:dyDescent="0.3">
      <c r="A459">
        <v>18486830</v>
      </c>
      <c r="B459" t="s">
        <v>1167</v>
      </c>
      <c r="C459">
        <v>1</v>
      </c>
      <c r="D459" t="s">
        <v>21</v>
      </c>
      <c r="E459" t="s">
        <v>1168</v>
      </c>
      <c r="F459" t="s">
        <v>78</v>
      </c>
      <c r="G459" t="s">
        <v>79</v>
      </c>
      <c r="H459">
        <v>77.249055400000003</v>
      </c>
      <c r="I459">
        <v>28.582789399999999</v>
      </c>
      <c r="J459" t="s">
        <v>699</v>
      </c>
      <c r="K459" t="s">
        <v>26</v>
      </c>
      <c r="L459" t="s">
        <v>27</v>
      </c>
      <c r="M459" t="s">
        <v>27</v>
      </c>
      <c r="N459" t="s">
        <v>27</v>
      </c>
      <c r="O459" t="s">
        <v>27</v>
      </c>
      <c r="P459">
        <v>1</v>
      </c>
      <c r="Q459">
        <v>0</v>
      </c>
      <c r="R459">
        <v>100</v>
      </c>
      <c r="S459">
        <v>1</v>
      </c>
      <c r="T459" s="1">
        <v>42294</v>
      </c>
      <c r="U459" t="s">
        <v>28</v>
      </c>
      <c r="V459" t="s">
        <v>20702</v>
      </c>
      <c r="W459" t="s">
        <v>20710</v>
      </c>
      <c r="X459" t="s">
        <v>20669</v>
      </c>
      <c r="Y459" t="s">
        <v>20678</v>
      </c>
      <c r="Z459">
        <v>10</v>
      </c>
      <c r="AA459" t="s">
        <v>20680</v>
      </c>
    </row>
    <row r="460" spans="1:27" x14ac:dyDescent="0.3">
      <c r="A460">
        <v>18203154</v>
      </c>
      <c r="B460" t="s">
        <v>1169</v>
      </c>
      <c r="C460">
        <v>1</v>
      </c>
      <c r="D460" t="s">
        <v>21</v>
      </c>
      <c r="E460" t="s">
        <v>1170</v>
      </c>
      <c r="F460" t="s">
        <v>252</v>
      </c>
      <c r="G460" t="s">
        <v>253</v>
      </c>
      <c r="H460">
        <v>77.202797899999993</v>
      </c>
      <c r="I460">
        <v>28.658679809999999</v>
      </c>
      <c r="J460" t="s">
        <v>548</v>
      </c>
      <c r="K460" t="s">
        <v>26</v>
      </c>
      <c r="L460" t="s">
        <v>27</v>
      </c>
      <c r="M460" t="s">
        <v>27</v>
      </c>
      <c r="N460" t="s">
        <v>27</v>
      </c>
      <c r="O460" t="s">
        <v>27</v>
      </c>
      <c r="P460">
        <v>1</v>
      </c>
      <c r="Q460">
        <v>0</v>
      </c>
      <c r="R460">
        <v>150</v>
      </c>
      <c r="S460">
        <v>1</v>
      </c>
      <c r="T460" s="1">
        <v>42305</v>
      </c>
      <c r="U460" t="s">
        <v>28</v>
      </c>
      <c r="V460" t="s">
        <v>20702</v>
      </c>
      <c r="W460" t="s">
        <v>20710</v>
      </c>
      <c r="X460" t="s">
        <v>20669</v>
      </c>
      <c r="Y460" t="s">
        <v>20678</v>
      </c>
      <c r="Z460">
        <v>10</v>
      </c>
      <c r="AA460" t="s">
        <v>20680</v>
      </c>
    </row>
    <row r="461" spans="1:27" x14ac:dyDescent="0.3">
      <c r="A461">
        <v>18357561</v>
      </c>
      <c r="B461" t="s">
        <v>1171</v>
      </c>
      <c r="C461">
        <v>1</v>
      </c>
      <c r="D461" t="s">
        <v>21</v>
      </c>
      <c r="E461" t="s">
        <v>1172</v>
      </c>
      <c r="F461" t="s">
        <v>485</v>
      </c>
      <c r="G461" t="s">
        <v>486</v>
      </c>
      <c r="H461">
        <v>77.158043000000006</v>
      </c>
      <c r="I461">
        <v>28.691676399999999</v>
      </c>
      <c r="J461" t="s">
        <v>559</v>
      </c>
      <c r="K461" t="s">
        <v>26</v>
      </c>
      <c r="L461" t="s">
        <v>27</v>
      </c>
      <c r="M461" t="s">
        <v>27</v>
      </c>
      <c r="N461" t="s">
        <v>27</v>
      </c>
      <c r="O461" t="s">
        <v>27</v>
      </c>
      <c r="P461">
        <v>1</v>
      </c>
      <c r="Q461">
        <v>0</v>
      </c>
      <c r="R461">
        <v>100</v>
      </c>
      <c r="S461">
        <v>1</v>
      </c>
      <c r="T461" s="1">
        <v>41183</v>
      </c>
      <c r="U461" t="s">
        <v>28</v>
      </c>
      <c r="V461" t="s">
        <v>20702</v>
      </c>
      <c r="W461" t="s">
        <v>20710</v>
      </c>
      <c r="X461" t="s">
        <v>20665</v>
      </c>
      <c r="Y461" t="s">
        <v>20678</v>
      </c>
      <c r="Z461">
        <v>10</v>
      </c>
      <c r="AA461" t="s">
        <v>20680</v>
      </c>
    </row>
    <row r="462" spans="1:27" x14ac:dyDescent="0.3">
      <c r="A462">
        <v>18440186</v>
      </c>
      <c r="B462" t="s">
        <v>1173</v>
      </c>
      <c r="C462">
        <v>1</v>
      </c>
      <c r="D462" t="s">
        <v>21</v>
      </c>
      <c r="E462" t="s">
        <v>1174</v>
      </c>
      <c r="F462" t="s">
        <v>676</v>
      </c>
      <c r="G462" t="s">
        <v>677</v>
      </c>
      <c r="H462">
        <v>77.277387099999999</v>
      </c>
      <c r="I462">
        <v>28.630667599999999</v>
      </c>
      <c r="J462" t="s">
        <v>868</v>
      </c>
      <c r="K462" t="s">
        <v>26</v>
      </c>
      <c r="L462" t="s">
        <v>27</v>
      </c>
      <c r="M462" t="s">
        <v>27</v>
      </c>
      <c r="N462" t="s">
        <v>27</v>
      </c>
      <c r="O462" t="s">
        <v>27</v>
      </c>
      <c r="P462">
        <v>1</v>
      </c>
      <c r="Q462">
        <v>0</v>
      </c>
      <c r="R462">
        <v>250</v>
      </c>
      <c r="S462">
        <v>1</v>
      </c>
      <c r="T462" s="1">
        <v>41204</v>
      </c>
      <c r="U462" t="s">
        <v>28</v>
      </c>
      <c r="V462" t="s">
        <v>20702</v>
      </c>
      <c r="W462" t="s">
        <v>20710</v>
      </c>
      <c r="X462" t="s">
        <v>20665</v>
      </c>
      <c r="Y462" t="s">
        <v>20678</v>
      </c>
      <c r="Z462">
        <v>10</v>
      </c>
      <c r="AA462" t="s">
        <v>20680</v>
      </c>
    </row>
    <row r="463" spans="1:27" x14ac:dyDescent="0.3">
      <c r="A463">
        <v>18396177</v>
      </c>
      <c r="B463" t="s">
        <v>1175</v>
      </c>
      <c r="C463">
        <v>1</v>
      </c>
      <c r="D463" t="s">
        <v>21</v>
      </c>
      <c r="E463" t="s">
        <v>1176</v>
      </c>
      <c r="F463" t="s">
        <v>44</v>
      </c>
      <c r="G463" t="s">
        <v>45</v>
      </c>
      <c r="H463">
        <v>77.209042100000005</v>
      </c>
      <c r="I463">
        <v>28.714082699999999</v>
      </c>
      <c r="J463" t="s">
        <v>473</v>
      </c>
      <c r="K463" t="s">
        <v>26</v>
      </c>
      <c r="L463" t="s">
        <v>27</v>
      </c>
      <c r="M463" t="s">
        <v>27</v>
      </c>
      <c r="N463" t="s">
        <v>27</v>
      </c>
      <c r="O463" t="s">
        <v>27</v>
      </c>
      <c r="P463">
        <v>1</v>
      </c>
      <c r="Q463">
        <v>0</v>
      </c>
      <c r="R463">
        <v>350</v>
      </c>
      <c r="S463">
        <v>1</v>
      </c>
      <c r="T463" s="1">
        <v>40832</v>
      </c>
      <c r="U463" t="s">
        <v>28</v>
      </c>
      <c r="V463" t="s">
        <v>20702</v>
      </c>
      <c r="W463" t="s">
        <v>20710</v>
      </c>
      <c r="X463" t="s">
        <v>20663</v>
      </c>
      <c r="Y463" t="s">
        <v>20678</v>
      </c>
      <c r="Z463">
        <v>10</v>
      </c>
      <c r="AA463" t="s">
        <v>20680</v>
      </c>
    </row>
    <row r="464" spans="1:27" x14ac:dyDescent="0.3">
      <c r="A464">
        <v>18449643</v>
      </c>
      <c r="B464" t="s">
        <v>1177</v>
      </c>
      <c r="C464">
        <v>1</v>
      </c>
      <c r="D464" t="s">
        <v>21</v>
      </c>
      <c r="E464" t="s">
        <v>1178</v>
      </c>
      <c r="F464" t="s">
        <v>44</v>
      </c>
      <c r="G464" t="s">
        <v>45</v>
      </c>
      <c r="H464">
        <v>77.214684399999996</v>
      </c>
      <c r="I464">
        <v>28.712041599999999</v>
      </c>
      <c r="J464" t="s">
        <v>1119</v>
      </c>
      <c r="K464" t="s">
        <v>26</v>
      </c>
      <c r="L464" t="s">
        <v>27</v>
      </c>
      <c r="M464" t="s">
        <v>27</v>
      </c>
      <c r="N464" t="s">
        <v>27</v>
      </c>
      <c r="O464" t="s">
        <v>27</v>
      </c>
      <c r="P464">
        <v>1</v>
      </c>
      <c r="Q464">
        <v>0</v>
      </c>
      <c r="R464">
        <v>150</v>
      </c>
      <c r="S464">
        <v>1</v>
      </c>
      <c r="T464" s="1">
        <v>40468</v>
      </c>
      <c r="U464" t="s">
        <v>28</v>
      </c>
      <c r="V464" t="s">
        <v>20702</v>
      </c>
      <c r="W464" t="s">
        <v>20710</v>
      </c>
      <c r="X464" t="s">
        <v>20667</v>
      </c>
      <c r="Y464" t="s">
        <v>20678</v>
      </c>
      <c r="Z464">
        <v>10</v>
      </c>
      <c r="AA464" t="s">
        <v>20680</v>
      </c>
    </row>
    <row r="465" spans="1:27" x14ac:dyDescent="0.3">
      <c r="A465">
        <v>18471270</v>
      </c>
      <c r="B465" t="s">
        <v>1179</v>
      </c>
      <c r="C465">
        <v>1</v>
      </c>
      <c r="D465" t="s">
        <v>21</v>
      </c>
      <c r="E465" t="s">
        <v>1180</v>
      </c>
      <c r="F465" t="s">
        <v>50</v>
      </c>
      <c r="G465" t="s">
        <v>51</v>
      </c>
      <c r="H465">
        <v>76.962270500000002</v>
      </c>
      <c r="I465">
        <v>28.6361375</v>
      </c>
      <c r="J465" t="s">
        <v>1181</v>
      </c>
      <c r="K465" t="s">
        <v>26</v>
      </c>
      <c r="L465" t="s">
        <v>27</v>
      </c>
      <c r="M465" t="s">
        <v>27</v>
      </c>
      <c r="N465" t="s">
        <v>27</v>
      </c>
      <c r="O465" t="s">
        <v>27</v>
      </c>
      <c r="P465">
        <v>1</v>
      </c>
      <c r="Q465">
        <v>0</v>
      </c>
      <c r="R465">
        <v>350</v>
      </c>
      <c r="S465">
        <v>1</v>
      </c>
      <c r="T465" s="1">
        <v>42659</v>
      </c>
      <c r="U465" t="s">
        <v>28</v>
      </c>
      <c r="V465" t="s">
        <v>20702</v>
      </c>
      <c r="W465" t="s">
        <v>20710</v>
      </c>
      <c r="X465" t="s">
        <v>20661</v>
      </c>
      <c r="Y465" t="s">
        <v>20678</v>
      </c>
      <c r="Z465">
        <v>10</v>
      </c>
      <c r="AA465" t="s">
        <v>20680</v>
      </c>
    </row>
    <row r="466" spans="1:27" x14ac:dyDescent="0.3">
      <c r="A466">
        <v>18352288</v>
      </c>
      <c r="B466" t="s">
        <v>1182</v>
      </c>
      <c r="C466">
        <v>1</v>
      </c>
      <c r="D466" t="s">
        <v>21</v>
      </c>
      <c r="E466" t="s">
        <v>1183</v>
      </c>
      <c r="F466" t="s">
        <v>50</v>
      </c>
      <c r="G466" t="s">
        <v>51</v>
      </c>
      <c r="H466">
        <v>76.985277699999997</v>
      </c>
      <c r="I466">
        <v>28.609169699999999</v>
      </c>
      <c r="J466" t="s">
        <v>1184</v>
      </c>
      <c r="K466" t="s">
        <v>26</v>
      </c>
      <c r="L466" t="s">
        <v>27</v>
      </c>
      <c r="M466" t="s">
        <v>27</v>
      </c>
      <c r="N466" t="s">
        <v>27</v>
      </c>
      <c r="O466" t="s">
        <v>27</v>
      </c>
      <c r="P466">
        <v>1</v>
      </c>
      <c r="Q466">
        <v>0</v>
      </c>
      <c r="R466">
        <v>400</v>
      </c>
      <c r="S466">
        <v>1</v>
      </c>
      <c r="T466" s="1">
        <v>43012</v>
      </c>
      <c r="U466" t="s">
        <v>28</v>
      </c>
      <c r="V466" t="s">
        <v>20702</v>
      </c>
      <c r="W466" t="s">
        <v>20710</v>
      </c>
      <c r="X466" t="s">
        <v>20668</v>
      </c>
      <c r="Y466" t="s">
        <v>20678</v>
      </c>
      <c r="Z466">
        <v>10</v>
      </c>
      <c r="AA466" t="s">
        <v>20680</v>
      </c>
    </row>
    <row r="467" spans="1:27" x14ac:dyDescent="0.3">
      <c r="A467">
        <v>18430570</v>
      </c>
      <c r="B467" t="s">
        <v>1185</v>
      </c>
      <c r="C467">
        <v>1</v>
      </c>
      <c r="D467" t="s">
        <v>21</v>
      </c>
      <c r="E467" t="s">
        <v>1186</v>
      </c>
      <c r="F467" t="s">
        <v>50</v>
      </c>
      <c r="G467" t="s">
        <v>51</v>
      </c>
      <c r="H467">
        <v>76.987929600000001</v>
      </c>
      <c r="I467">
        <v>28.602467799999999</v>
      </c>
      <c r="J467" t="s">
        <v>699</v>
      </c>
      <c r="K467" t="s">
        <v>26</v>
      </c>
      <c r="L467" t="s">
        <v>27</v>
      </c>
      <c r="M467" t="s">
        <v>27</v>
      </c>
      <c r="N467" t="s">
        <v>27</v>
      </c>
      <c r="O467" t="s">
        <v>27</v>
      </c>
      <c r="P467">
        <v>1</v>
      </c>
      <c r="Q467">
        <v>0</v>
      </c>
      <c r="R467">
        <v>150</v>
      </c>
      <c r="S467">
        <v>1</v>
      </c>
      <c r="T467" s="1">
        <v>41207</v>
      </c>
      <c r="U467" t="s">
        <v>28</v>
      </c>
      <c r="V467" t="s">
        <v>20702</v>
      </c>
      <c r="W467" t="s">
        <v>20710</v>
      </c>
      <c r="X467" t="s">
        <v>20665</v>
      </c>
      <c r="Y467" t="s">
        <v>20678</v>
      </c>
      <c r="Z467">
        <v>10</v>
      </c>
      <c r="AA467" t="s">
        <v>20680</v>
      </c>
    </row>
    <row r="468" spans="1:27" x14ac:dyDescent="0.3">
      <c r="A468">
        <v>304822</v>
      </c>
      <c r="B468" t="s">
        <v>1187</v>
      </c>
      <c r="C468">
        <v>1</v>
      </c>
      <c r="D468" t="s">
        <v>21</v>
      </c>
      <c r="E468" t="s">
        <v>1188</v>
      </c>
      <c r="F468" t="s">
        <v>91</v>
      </c>
      <c r="G468" t="s">
        <v>92</v>
      </c>
      <c r="H468">
        <v>77.029334750000004</v>
      </c>
      <c r="I468">
        <v>28.68263808</v>
      </c>
      <c r="J468" t="s">
        <v>788</v>
      </c>
      <c r="K468" t="s">
        <v>26</v>
      </c>
      <c r="L468" t="s">
        <v>27</v>
      </c>
      <c r="M468" t="s">
        <v>27</v>
      </c>
      <c r="N468" t="s">
        <v>27</v>
      </c>
      <c r="O468" t="s">
        <v>27</v>
      </c>
      <c r="P468">
        <v>1</v>
      </c>
      <c r="Q468">
        <v>0</v>
      </c>
      <c r="R468">
        <v>100</v>
      </c>
      <c r="S468">
        <v>1</v>
      </c>
      <c r="T468" s="1">
        <v>41200</v>
      </c>
      <c r="U468" t="s">
        <v>28</v>
      </c>
      <c r="V468" t="s">
        <v>20702</v>
      </c>
      <c r="W468" t="s">
        <v>20710</v>
      </c>
      <c r="X468" t="s">
        <v>20665</v>
      </c>
      <c r="Y468" t="s">
        <v>20678</v>
      </c>
      <c r="Z468">
        <v>10</v>
      </c>
      <c r="AA468" t="s">
        <v>20680</v>
      </c>
    </row>
    <row r="469" spans="1:27" x14ac:dyDescent="0.3">
      <c r="A469">
        <v>18312662</v>
      </c>
      <c r="B469" t="s">
        <v>1189</v>
      </c>
      <c r="C469">
        <v>1</v>
      </c>
      <c r="D469" t="s">
        <v>21</v>
      </c>
      <c r="E469" t="s">
        <v>1190</v>
      </c>
      <c r="F469" t="s">
        <v>91</v>
      </c>
      <c r="G469" t="s">
        <v>92</v>
      </c>
      <c r="H469">
        <v>77.028783899999993</v>
      </c>
      <c r="I469">
        <v>28.68247071</v>
      </c>
      <c r="J469" t="s">
        <v>699</v>
      </c>
      <c r="K469" t="s">
        <v>26</v>
      </c>
      <c r="L469" t="s">
        <v>27</v>
      </c>
      <c r="M469" t="s">
        <v>27</v>
      </c>
      <c r="N469" t="s">
        <v>27</v>
      </c>
      <c r="O469" t="s">
        <v>27</v>
      </c>
      <c r="P469">
        <v>1</v>
      </c>
      <c r="Q469">
        <v>0</v>
      </c>
      <c r="R469">
        <v>100</v>
      </c>
      <c r="S469">
        <v>1</v>
      </c>
      <c r="T469" s="1">
        <v>41565</v>
      </c>
      <c r="U469" t="s">
        <v>28</v>
      </c>
      <c r="V469" t="s">
        <v>20702</v>
      </c>
      <c r="W469" t="s">
        <v>20710</v>
      </c>
      <c r="X469" t="s">
        <v>20658</v>
      </c>
      <c r="Y469" t="s">
        <v>20678</v>
      </c>
      <c r="Z469">
        <v>10</v>
      </c>
      <c r="AA469" t="s">
        <v>20680</v>
      </c>
    </row>
    <row r="470" spans="1:27" x14ac:dyDescent="0.3">
      <c r="A470">
        <v>18261708</v>
      </c>
      <c r="B470" t="s">
        <v>1191</v>
      </c>
      <c r="C470">
        <v>1</v>
      </c>
      <c r="D470" t="s">
        <v>21</v>
      </c>
      <c r="E470" t="s">
        <v>1192</v>
      </c>
      <c r="F470" t="s">
        <v>91</v>
      </c>
      <c r="G470" t="s">
        <v>92</v>
      </c>
      <c r="H470">
        <v>77.0228319</v>
      </c>
      <c r="I470">
        <v>28.646743799999999</v>
      </c>
      <c r="J470" t="s">
        <v>479</v>
      </c>
      <c r="K470" t="s">
        <v>26</v>
      </c>
      <c r="L470" t="s">
        <v>27</v>
      </c>
      <c r="M470" t="s">
        <v>27</v>
      </c>
      <c r="N470" t="s">
        <v>27</v>
      </c>
      <c r="O470" t="s">
        <v>27</v>
      </c>
      <c r="P470">
        <v>1</v>
      </c>
      <c r="Q470">
        <v>0</v>
      </c>
      <c r="R470">
        <v>400</v>
      </c>
      <c r="S470">
        <v>1</v>
      </c>
      <c r="T470" s="1">
        <v>41927</v>
      </c>
      <c r="U470" t="s">
        <v>28</v>
      </c>
      <c r="V470" t="s">
        <v>20702</v>
      </c>
      <c r="W470" t="s">
        <v>20710</v>
      </c>
      <c r="X470" t="s">
        <v>20664</v>
      </c>
      <c r="Y470" t="s">
        <v>20678</v>
      </c>
      <c r="Z470">
        <v>10</v>
      </c>
      <c r="AA470" t="s">
        <v>20680</v>
      </c>
    </row>
    <row r="471" spans="1:27" x14ac:dyDescent="0.3">
      <c r="A471">
        <v>18430905</v>
      </c>
      <c r="B471" t="s">
        <v>1193</v>
      </c>
      <c r="C471">
        <v>1</v>
      </c>
      <c r="D471" t="s">
        <v>21</v>
      </c>
      <c r="E471" t="s">
        <v>1194</v>
      </c>
      <c r="F471" t="s">
        <v>208</v>
      </c>
      <c r="G471" t="s">
        <v>207</v>
      </c>
      <c r="H471">
        <v>77.107929799999994</v>
      </c>
      <c r="I471">
        <v>28.6360338</v>
      </c>
      <c r="J471" t="s">
        <v>699</v>
      </c>
      <c r="K471" t="s">
        <v>26</v>
      </c>
      <c r="L471" t="s">
        <v>27</v>
      </c>
      <c r="M471" t="s">
        <v>27</v>
      </c>
      <c r="N471" t="s">
        <v>27</v>
      </c>
      <c r="O471" t="s">
        <v>27</v>
      </c>
      <c r="P471">
        <v>1</v>
      </c>
      <c r="Q471">
        <v>0</v>
      </c>
      <c r="R471">
        <v>50</v>
      </c>
      <c r="S471">
        <v>1</v>
      </c>
      <c r="T471" s="1">
        <v>41191</v>
      </c>
      <c r="U471" t="s">
        <v>28</v>
      </c>
      <c r="V471" t="s">
        <v>20702</v>
      </c>
      <c r="W471" t="s">
        <v>20710</v>
      </c>
      <c r="X471" t="s">
        <v>20665</v>
      </c>
      <c r="Y471" t="s">
        <v>20678</v>
      </c>
      <c r="Z471">
        <v>10</v>
      </c>
      <c r="AA471" t="s">
        <v>20680</v>
      </c>
    </row>
    <row r="472" spans="1:27" x14ac:dyDescent="0.3">
      <c r="A472">
        <v>18356794</v>
      </c>
      <c r="B472" t="s">
        <v>1195</v>
      </c>
      <c r="C472">
        <v>1</v>
      </c>
      <c r="D472" t="s">
        <v>21</v>
      </c>
      <c r="E472" t="s">
        <v>1196</v>
      </c>
      <c r="F472" t="s">
        <v>1197</v>
      </c>
      <c r="G472" t="s">
        <v>1198</v>
      </c>
      <c r="H472">
        <v>77.101452899999998</v>
      </c>
      <c r="I472">
        <v>28.644535099999999</v>
      </c>
      <c r="J472" t="s">
        <v>479</v>
      </c>
      <c r="K472" t="s">
        <v>26</v>
      </c>
      <c r="L472" t="s">
        <v>27</v>
      </c>
      <c r="M472" t="s">
        <v>27</v>
      </c>
      <c r="N472" t="s">
        <v>27</v>
      </c>
      <c r="O472" t="s">
        <v>27</v>
      </c>
      <c r="P472">
        <v>1</v>
      </c>
      <c r="Q472">
        <v>0</v>
      </c>
      <c r="R472">
        <v>250</v>
      </c>
      <c r="S472">
        <v>1</v>
      </c>
      <c r="T472" s="1">
        <v>41188</v>
      </c>
      <c r="U472" t="s">
        <v>28</v>
      </c>
      <c r="V472" t="s">
        <v>20702</v>
      </c>
      <c r="W472" t="s">
        <v>20710</v>
      </c>
      <c r="X472" t="s">
        <v>20665</v>
      </c>
      <c r="Y472" t="s">
        <v>20678</v>
      </c>
      <c r="Z472">
        <v>10</v>
      </c>
      <c r="AA472" t="s">
        <v>20680</v>
      </c>
    </row>
    <row r="473" spans="1:27" x14ac:dyDescent="0.3">
      <c r="A473">
        <v>18446390</v>
      </c>
      <c r="B473" t="s">
        <v>1199</v>
      </c>
      <c r="C473">
        <v>1</v>
      </c>
      <c r="D473" t="s">
        <v>21</v>
      </c>
      <c r="E473" t="s">
        <v>1200</v>
      </c>
      <c r="F473" t="s">
        <v>213</v>
      </c>
      <c r="G473" t="s">
        <v>214</v>
      </c>
      <c r="H473">
        <v>77.312115000000006</v>
      </c>
      <c r="I473">
        <v>28.669246999999999</v>
      </c>
      <c r="J473" t="s">
        <v>515</v>
      </c>
      <c r="K473" t="s">
        <v>26</v>
      </c>
      <c r="L473" t="s">
        <v>27</v>
      </c>
      <c r="M473" t="s">
        <v>27</v>
      </c>
      <c r="N473" t="s">
        <v>27</v>
      </c>
      <c r="O473" t="s">
        <v>27</v>
      </c>
      <c r="P473">
        <v>1</v>
      </c>
      <c r="Q473">
        <v>0</v>
      </c>
      <c r="R473">
        <v>100</v>
      </c>
      <c r="S473">
        <v>1</v>
      </c>
      <c r="T473" s="1">
        <v>42290</v>
      </c>
      <c r="U473" t="s">
        <v>28</v>
      </c>
      <c r="V473" t="s">
        <v>20702</v>
      </c>
      <c r="W473" t="s">
        <v>20710</v>
      </c>
      <c r="X473" t="s">
        <v>20669</v>
      </c>
      <c r="Y473" t="s">
        <v>20678</v>
      </c>
      <c r="Z473">
        <v>10</v>
      </c>
      <c r="AA473" t="s">
        <v>20680</v>
      </c>
    </row>
    <row r="474" spans="1:27" x14ac:dyDescent="0.3">
      <c r="A474">
        <v>18420424</v>
      </c>
      <c r="B474" t="s">
        <v>1201</v>
      </c>
      <c r="C474">
        <v>1</v>
      </c>
      <c r="D474" t="s">
        <v>21</v>
      </c>
      <c r="E474" t="s">
        <v>1202</v>
      </c>
      <c r="F474" t="s">
        <v>213</v>
      </c>
      <c r="G474" t="s">
        <v>214</v>
      </c>
      <c r="H474">
        <v>77.318246889999998</v>
      </c>
      <c r="I474">
        <v>28.666965690000001</v>
      </c>
      <c r="J474" t="s">
        <v>868</v>
      </c>
      <c r="K474" t="s">
        <v>26</v>
      </c>
      <c r="L474" t="s">
        <v>27</v>
      </c>
      <c r="M474" t="s">
        <v>27</v>
      </c>
      <c r="N474" t="s">
        <v>27</v>
      </c>
      <c r="O474" t="s">
        <v>27</v>
      </c>
      <c r="P474">
        <v>1</v>
      </c>
      <c r="Q474">
        <v>0</v>
      </c>
      <c r="R474">
        <v>250</v>
      </c>
      <c r="S474">
        <v>1</v>
      </c>
      <c r="T474" s="1">
        <v>43378</v>
      </c>
      <c r="U474" t="s">
        <v>28</v>
      </c>
      <c r="V474" t="s">
        <v>20702</v>
      </c>
      <c r="W474" t="s">
        <v>20710</v>
      </c>
      <c r="X474" t="s">
        <v>20662</v>
      </c>
      <c r="Y474" t="s">
        <v>20678</v>
      </c>
      <c r="Z474">
        <v>10</v>
      </c>
      <c r="AA474" t="s">
        <v>20680</v>
      </c>
    </row>
    <row r="475" spans="1:27" x14ac:dyDescent="0.3">
      <c r="A475">
        <v>18445274</v>
      </c>
      <c r="B475" t="s">
        <v>1203</v>
      </c>
      <c r="C475">
        <v>1</v>
      </c>
      <c r="D475" t="s">
        <v>21</v>
      </c>
      <c r="E475" t="s">
        <v>1204</v>
      </c>
      <c r="F475" t="s">
        <v>584</v>
      </c>
      <c r="G475" t="s">
        <v>585</v>
      </c>
      <c r="H475">
        <v>77.285065279999998</v>
      </c>
      <c r="I475">
        <v>28.56624639</v>
      </c>
      <c r="J475" t="s">
        <v>1205</v>
      </c>
      <c r="K475" t="s">
        <v>26</v>
      </c>
      <c r="L475" t="s">
        <v>27</v>
      </c>
      <c r="M475" t="s">
        <v>27</v>
      </c>
      <c r="N475" t="s">
        <v>27</v>
      </c>
      <c r="O475" t="s">
        <v>27</v>
      </c>
      <c r="P475">
        <v>1</v>
      </c>
      <c r="Q475">
        <v>0</v>
      </c>
      <c r="R475">
        <v>250</v>
      </c>
      <c r="S475">
        <v>1</v>
      </c>
      <c r="T475" s="1">
        <v>41926</v>
      </c>
      <c r="U475" t="s">
        <v>28</v>
      </c>
      <c r="V475" t="s">
        <v>20702</v>
      </c>
      <c r="W475" t="s">
        <v>20710</v>
      </c>
      <c r="X475" t="s">
        <v>20664</v>
      </c>
      <c r="Y475" t="s">
        <v>20678</v>
      </c>
      <c r="Z475">
        <v>10</v>
      </c>
      <c r="AA475" t="s">
        <v>20680</v>
      </c>
    </row>
    <row r="476" spans="1:27" x14ac:dyDescent="0.3">
      <c r="A476">
        <v>18454461</v>
      </c>
      <c r="B476" t="s">
        <v>1206</v>
      </c>
      <c r="C476">
        <v>1</v>
      </c>
      <c r="D476" t="s">
        <v>21</v>
      </c>
      <c r="E476" t="s">
        <v>1207</v>
      </c>
      <c r="F476" t="s">
        <v>333</v>
      </c>
      <c r="G476" t="s">
        <v>334</v>
      </c>
      <c r="H476">
        <v>77.250781000000003</v>
      </c>
      <c r="I476">
        <v>28.560295</v>
      </c>
      <c r="J476" t="s">
        <v>562</v>
      </c>
      <c r="K476" t="s">
        <v>26</v>
      </c>
      <c r="L476" t="s">
        <v>27</v>
      </c>
      <c r="M476" t="s">
        <v>35</v>
      </c>
      <c r="N476" t="s">
        <v>27</v>
      </c>
      <c r="O476" t="s">
        <v>27</v>
      </c>
      <c r="P476">
        <v>1</v>
      </c>
      <c r="Q476">
        <v>0</v>
      </c>
      <c r="R476">
        <v>200</v>
      </c>
      <c r="S476">
        <v>1</v>
      </c>
      <c r="T476" s="1">
        <v>40229</v>
      </c>
      <c r="U476" t="s">
        <v>28</v>
      </c>
      <c r="V476" t="s">
        <v>20702</v>
      </c>
      <c r="W476" t="s">
        <v>20710</v>
      </c>
      <c r="X476" t="s">
        <v>20667</v>
      </c>
      <c r="Y476" t="s">
        <v>20674</v>
      </c>
      <c r="Z476">
        <v>2</v>
      </c>
      <c r="AA476" t="s">
        <v>20676</v>
      </c>
    </row>
    <row r="477" spans="1:27" x14ac:dyDescent="0.3">
      <c r="A477">
        <v>18412904</v>
      </c>
      <c r="B477" t="s">
        <v>1208</v>
      </c>
      <c r="C477">
        <v>1</v>
      </c>
      <c r="D477" t="s">
        <v>21</v>
      </c>
      <c r="E477" t="s">
        <v>726</v>
      </c>
      <c r="F477" t="s">
        <v>725</v>
      </c>
      <c r="G477" t="s">
        <v>726</v>
      </c>
      <c r="H477">
        <v>77.204901100000001</v>
      </c>
      <c r="I477">
        <v>28.557068000000001</v>
      </c>
      <c r="J477" t="s">
        <v>1209</v>
      </c>
      <c r="K477" t="s">
        <v>26</v>
      </c>
      <c r="L477" t="s">
        <v>27</v>
      </c>
      <c r="M477" t="s">
        <v>35</v>
      </c>
      <c r="N477" t="s">
        <v>27</v>
      </c>
      <c r="O477" t="s">
        <v>27</v>
      </c>
      <c r="P477">
        <v>1</v>
      </c>
      <c r="Q477">
        <v>0</v>
      </c>
      <c r="R477">
        <v>200</v>
      </c>
      <c r="S477">
        <v>1</v>
      </c>
      <c r="T477" s="1">
        <v>43096</v>
      </c>
      <c r="U477" t="s">
        <v>28</v>
      </c>
      <c r="V477" t="s">
        <v>20702</v>
      </c>
      <c r="W477" t="s">
        <v>20710</v>
      </c>
      <c r="X477" t="s">
        <v>20668</v>
      </c>
      <c r="Y477" t="s">
        <v>20678</v>
      </c>
      <c r="Z477">
        <v>12</v>
      </c>
      <c r="AA477" t="s">
        <v>6631</v>
      </c>
    </row>
    <row r="478" spans="1:27" x14ac:dyDescent="0.3">
      <c r="A478">
        <v>18414481</v>
      </c>
      <c r="B478" t="s">
        <v>1208</v>
      </c>
      <c r="C478">
        <v>1</v>
      </c>
      <c r="D478" t="s">
        <v>21</v>
      </c>
      <c r="E478" t="s">
        <v>651</v>
      </c>
      <c r="F478" t="s">
        <v>650</v>
      </c>
      <c r="G478" t="s">
        <v>651</v>
      </c>
      <c r="H478">
        <v>77.230410000000006</v>
      </c>
      <c r="I478">
        <v>28.636975</v>
      </c>
      <c r="J478" t="s">
        <v>1209</v>
      </c>
      <c r="K478" t="s">
        <v>26</v>
      </c>
      <c r="L478" t="s">
        <v>27</v>
      </c>
      <c r="M478" t="s">
        <v>35</v>
      </c>
      <c r="N478" t="s">
        <v>27</v>
      </c>
      <c r="O478" t="s">
        <v>27</v>
      </c>
      <c r="P478">
        <v>1</v>
      </c>
      <c r="Q478">
        <v>0</v>
      </c>
      <c r="R478">
        <v>200</v>
      </c>
      <c r="S478">
        <v>1</v>
      </c>
      <c r="T478" s="1">
        <v>41595</v>
      </c>
      <c r="U478" t="s">
        <v>28</v>
      </c>
      <c r="V478" t="s">
        <v>20702</v>
      </c>
      <c r="W478" t="s">
        <v>20710</v>
      </c>
      <c r="X478" t="s">
        <v>20658</v>
      </c>
      <c r="Y478" t="s">
        <v>20678</v>
      </c>
      <c r="Z478">
        <v>11</v>
      </c>
      <c r="AA478" t="s">
        <v>20679</v>
      </c>
    </row>
    <row r="479" spans="1:27" x14ac:dyDescent="0.3">
      <c r="A479">
        <v>18313109</v>
      </c>
      <c r="B479" t="s">
        <v>1210</v>
      </c>
      <c r="C479">
        <v>1</v>
      </c>
      <c r="D479" t="s">
        <v>21</v>
      </c>
      <c r="E479" t="s">
        <v>1211</v>
      </c>
      <c r="F479" t="s">
        <v>1212</v>
      </c>
      <c r="G479" t="s">
        <v>1213</v>
      </c>
      <c r="H479">
        <v>77.121707689999994</v>
      </c>
      <c r="I479">
        <v>28.593463750000002</v>
      </c>
      <c r="J479" t="s">
        <v>697</v>
      </c>
      <c r="K479" t="s">
        <v>26</v>
      </c>
      <c r="L479" t="s">
        <v>27</v>
      </c>
      <c r="M479" t="s">
        <v>27</v>
      </c>
      <c r="N479" t="s">
        <v>27</v>
      </c>
      <c r="O479" t="s">
        <v>27</v>
      </c>
      <c r="P479">
        <v>1</v>
      </c>
      <c r="Q479">
        <v>0</v>
      </c>
      <c r="R479">
        <v>200</v>
      </c>
      <c r="S479">
        <v>1</v>
      </c>
      <c r="T479" s="1">
        <v>41170</v>
      </c>
      <c r="U479" t="s">
        <v>28</v>
      </c>
      <c r="V479" t="s">
        <v>20702</v>
      </c>
      <c r="W479" t="s">
        <v>20710</v>
      </c>
      <c r="X479" t="s">
        <v>20665</v>
      </c>
      <c r="Y479" t="s">
        <v>20659</v>
      </c>
      <c r="Z479">
        <v>9</v>
      </c>
      <c r="AA479" t="s">
        <v>20660</v>
      </c>
    </row>
    <row r="480" spans="1:27" x14ac:dyDescent="0.3">
      <c r="A480">
        <v>18463978</v>
      </c>
      <c r="B480" t="s">
        <v>1214</v>
      </c>
      <c r="C480">
        <v>1</v>
      </c>
      <c r="D480" t="s">
        <v>21</v>
      </c>
      <c r="E480" t="s">
        <v>1215</v>
      </c>
      <c r="F480" t="s">
        <v>299</v>
      </c>
      <c r="G480" t="s">
        <v>300</v>
      </c>
      <c r="H480">
        <v>77.204818599999996</v>
      </c>
      <c r="I480">
        <v>28.696101200000001</v>
      </c>
      <c r="J480" t="s">
        <v>515</v>
      </c>
      <c r="K480" t="s">
        <v>26</v>
      </c>
      <c r="L480" t="s">
        <v>27</v>
      </c>
      <c r="M480" t="s">
        <v>27</v>
      </c>
      <c r="N480" t="s">
        <v>27</v>
      </c>
      <c r="O480" t="s">
        <v>27</v>
      </c>
      <c r="P480">
        <v>1</v>
      </c>
      <c r="Q480">
        <v>0</v>
      </c>
      <c r="R480">
        <v>200</v>
      </c>
      <c r="S480">
        <v>1</v>
      </c>
      <c r="T480" s="1">
        <v>40426</v>
      </c>
      <c r="U480" t="s">
        <v>28</v>
      </c>
      <c r="V480" t="s">
        <v>20702</v>
      </c>
      <c r="W480" t="s">
        <v>20710</v>
      </c>
      <c r="X480" t="s">
        <v>20667</v>
      </c>
      <c r="Y480" t="s">
        <v>20659</v>
      </c>
      <c r="Z480">
        <v>9</v>
      </c>
      <c r="AA480" t="s">
        <v>20660</v>
      </c>
    </row>
    <row r="481" spans="1:27" x14ac:dyDescent="0.3">
      <c r="A481">
        <v>18396684</v>
      </c>
      <c r="B481" t="s">
        <v>1216</v>
      </c>
      <c r="C481">
        <v>1</v>
      </c>
      <c r="D481" t="s">
        <v>21</v>
      </c>
      <c r="E481" t="s">
        <v>1217</v>
      </c>
      <c r="F481" t="s">
        <v>252</v>
      </c>
      <c r="G481" t="s">
        <v>253</v>
      </c>
      <c r="H481">
        <v>77.2</v>
      </c>
      <c r="I481">
        <v>28.66</v>
      </c>
      <c r="J481" t="s">
        <v>515</v>
      </c>
      <c r="K481" t="s">
        <v>26</v>
      </c>
      <c r="L481" t="s">
        <v>27</v>
      </c>
      <c r="M481" t="s">
        <v>27</v>
      </c>
      <c r="N481" t="s">
        <v>27</v>
      </c>
      <c r="O481" t="s">
        <v>27</v>
      </c>
      <c r="P481">
        <v>1</v>
      </c>
      <c r="Q481">
        <v>0</v>
      </c>
      <c r="R481">
        <v>200</v>
      </c>
      <c r="S481">
        <v>1</v>
      </c>
      <c r="T481" s="1">
        <v>40797</v>
      </c>
      <c r="U481" t="s">
        <v>28</v>
      </c>
      <c r="V481" t="s">
        <v>20702</v>
      </c>
      <c r="W481" t="s">
        <v>20710</v>
      </c>
      <c r="X481" t="s">
        <v>20663</v>
      </c>
      <c r="Y481" t="s">
        <v>20659</v>
      </c>
      <c r="Z481">
        <v>9</v>
      </c>
      <c r="AA481" t="s">
        <v>20660</v>
      </c>
    </row>
    <row r="482" spans="1:27" x14ac:dyDescent="0.3">
      <c r="A482">
        <v>18415338</v>
      </c>
      <c r="B482" t="s">
        <v>1218</v>
      </c>
      <c r="C482">
        <v>1</v>
      </c>
      <c r="D482" t="s">
        <v>21</v>
      </c>
      <c r="E482" t="s">
        <v>1219</v>
      </c>
      <c r="F482" t="s">
        <v>608</v>
      </c>
      <c r="G482" t="s">
        <v>609</v>
      </c>
      <c r="H482">
        <v>77.192373000000003</v>
      </c>
      <c r="I482">
        <v>28.527832799999999</v>
      </c>
      <c r="J482" t="s">
        <v>515</v>
      </c>
      <c r="K482" t="s">
        <v>26</v>
      </c>
      <c r="L482" t="s">
        <v>27</v>
      </c>
      <c r="M482" t="s">
        <v>27</v>
      </c>
      <c r="N482" t="s">
        <v>27</v>
      </c>
      <c r="O482" t="s">
        <v>27</v>
      </c>
      <c r="P482">
        <v>1</v>
      </c>
      <c r="Q482">
        <v>0</v>
      </c>
      <c r="R482">
        <v>200</v>
      </c>
      <c r="S482">
        <v>1</v>
      </c>
      <c r="T482" s="1">
        <v>40810</v>
      </c>
      <c r="U482" t="s">
        <v>28</v>
      </c>
      <c r="V482" t="s">
        <v>20702</v>
      </c>
      <c r="W482" t="s">
        <v>20710</v>
      </c>
      <c r="X482" t="s">
        <v>20663</v>
      </c>
      <c r="Y482" t="s">
        <v>20659</v>
      </c>
      <c r="Z482">
        <v>9</v>
      </c>
      <c r="AA482" t="s">
        <v>20660</v>
      </c>
    </row>
    <row r="483" spans="1:27" x14ac:dyDescent="0.3">
      <c r="A483">
        <v>18232989</v>
      </c>
      <c r="B483" t="s">
        <v>1220</v>
      </c>
      <c r="C483">
        <v>1</v>
      </c>
      <c r="D483" t="s">
        <v>21</v>
      </c>
      <c r="E483" t="s">
        <v>1221</v>
      </c>
      <c r="F483" t="s">
        <v>176</v>
      </c>
      <c r="G483" t="s">
        <v>177</v>
      </c>
      <c r="H483">
        <v>77.161854300000002</v>
      </c>
      <c r="I483">
        <v>28.499730100000001</v>
      </c>
      <c r="J483" t="s">
        <v>479</v>
      </c>
      <c r="K483" t="s">
        <v>26</v>
      </c>
      <c r="L483" t="s">
        <v>27</v>
      </c>
      <c r="M483" t="s">
        <v>27</v>
      </c>
      <c r="N483" t="s">
        <v>27</v>
      </c>
      <c r="O483" t="s">
        <v>27</v>
      </c>
      <c r="P483">
        <v>1</v>
      </c>
      <c r="Q483">
        <v>0</v>
      </c>
      <c r="R483">
        <v>200</v>
      </c>
      <c r="S483">
        <v>1</v>
      </c>
      <c r="T483" s="1">
        <v>40442</v>
      </c>
      <c r="U483" t="s">
        <v>28</v>
      </c>
      <c r="V483" t="s">
        <v>20702</v>
      </c>
      <c r="W483" t="s">
        <v>20710</v>
      </c>
      <c r="X483" t="s">
        <v>20667</v>
      </c>
      <c r="Y483" t="s">
        <v>20659</v>
      </c>
      <c r="Z483">
        <v>9</v>
      </c>
      <c r="AA483" t="s">
        <v>20660</v>
      </c>
    </row>
    <row r="484" spans="1:27" x14ac:dyDescent="0.3">
      <c r="A484">
        <v>304753</v>
      </c>
      <c r="B484" t="s">
        <v>1222</v>
      </c>
      <c r="C484">
        <v>1</v>
      </c>
      <c r="D484" t="s">
        <v>21</v>
      </c>
      <c r="E484" t="s">
        <v>690</v>
      </c>
      <c r="F484" t="s">
        <v>91</v>
      </c>
      <c r="G484" t="s">
        <v>92</v>
      </c>
      <c r="H484">
        <v>77.054728229999995</v>
      </c>
      <c r="I484">
        <v>28.682325120000002</v>
      </c>
      <c r="J484" t="s">
        <v>1223</v>
      </c>
      <c r="K484" t="s">
        <v>26</v>
      </c>
      <c r="L484" t="s">
        <v>27</v>
      </c>
      <c r="M484" t="s">
        <v>27</v>
      </c>
      <c r="N484" t="s">
        <v>27</v>
      </c>
      <c r="O484" t="s">
        <v>27</v>
      </c>
      <c r="P484">
        <v>1</v>
      </c>
      <c r="Q484">
        <v>0</v>
      </c>
      <c r="R484">
        <v>200</v>
      </c>
      <c r="S484">
        <v>1</v>
      </c>
      <c r="T484" s="1">
        <v>40799</v>
      </c>
      <c r="U484" t="s">
        <v>28</v>
      </c>
      <c r="V484" t="s">
        <v>20702</v>
      </c>
      <c r="W484" t="s">
        <v>20710</v>
      </c>
      <c r="X484" t="s">
        <v>20663</v>
      </c>
      <c r="Y484" t="s">
        <v>20659</v>
      </c>
      <c r="Z484">
        <v>9</v>
      </c>
      <c r="AA484" t="s">
        <v>20660</v>
      </c>
    </row>
    <row r="485" spans="1:27" x14ac:dyDescent="0.3">
      <c r="A485">
        <v>18431177</v>
      </c>
      <c r="B485" t="s">
        <v>1224</v>
      </c>
      <c r="C485">
        <v>1</v>
      </c>
      <c r="D485" t="s">
        <v>21</v>
      </c>
      <c r="E485" t="s">
        <v>1225</v>
      </c>
      <c r="F485" t="s">
        <v>97</v>
      </c>
      <c r="G485" t="s">
        <v>98</v>
      </c>
      <c r="H485">
        <v>77.136787999999996</v>
      </c>
      <c r="I485">
        <v>28.628682600000001</v>
      </c>
      <c r="J485" t="s">
        <v>562</v>
      </c>
      <c r="K485" t="s">
        <v>26</v>
      </c>
      <c r="L485" t="s">
        <v>27</v>
      </c>
      <c r="M485" t="s">
        <v>27</v>
      </c>
      <c r="N485" t="s">
        <v>27</v>
      </c>
      <c r="O485" t="s">
        <v>27</v>
      </c>
      <c r="P485">
        <v>1</v>
      </c>
      <c r="Q485">
        <v>0</v>
      </c>
      <c r="R485">
        <v>200</v>
      </c>
      <c r="S485">
        <v>1</v>
      </c>
      <c r="T485" s="1">
        <v>41545</v>
      </c>
      <c r="U485" t="s">
        <v>28</v>
      </c>
      <c r="V485" t="s">
        <v>20702</v>
      </c>
      <c r="W485" t="s">
        <v>20710</v>
      </c>
      <c r="X485" t="s">
        <v>20658</v>
      </c>
      <c r="Y485" t="s">
        <v>20659</v>
      </c>
      <c r="Z485">
        <v>9</v>
      </c>
      <c r="AA485" t="s">
        <v>20660</v>
      </c>
    </row>
    <row r="486" spans="1:27" x14ac:dyDescent="0.3">
      <c r="A486">
        <v>18363089</v>
      </c>
      <c r="B486" t="s">
        <v>1226</v>
      </c>
      <c r="C486">
        <v>1</v>
      </c>
      <c r="D486" t="s">
        <v>21</v>
      </c>
      <c r="E486" t="s">
        <v>1227</v>
      </c>
      <c r="F486" t="s">
        <v>1228</v>
      </c>
      <c r="G486" t="s">
        <v>1229</v>
      </c>
      <c r="H486">
        <v>77.163380900000007</v>
      </c>
      <c r="I486">
        <v>28.679720100000001</v>
      </c>
      <c r="J486" t="s">
        <v>706</v>
      </c>
      <c r="K486" t="s">
        <v>26</v>
      </c>
      <c r="L486" t="s">
        <v>27</v>
      </c>
      <c r="M486" t="s">
        <v>27</v>
      </c>
      <c r="N486" t="s">
        <v>27</v>
      </c>
      <c r="O486" t="s">
        <v>27</v>
      </c>
      <c r="P486">
        <v>1</v>
      </c>
      <c r="Q486">
        <v>0</v>
      </c>
      <c r="R486">
        <v>200</v>
      </c>
      <c r="S486">
        <v>1</v>
      </c>
      <c r="T486" s="1">
        <v>41542</v>
      </c>
      <c r="U486" t="s">
        <v>28</v>
      </c>
      <c r="V486" t="s">
        <v>20702</v>
      </c>
      <c r="W486" t="s">
        <v>20710</v>
      </c>
      <c r="X486" t="s">
        <v>20658</v>
      </c>
      <c r="Y486" t="s">
        <v>20659</v>
      </c>
      <c r="Z486">
        <v>9</v>
      </c>
      <c r="AA486" t="s">
        <v>20660</v>
      </c>
    </row>
    <row r="487" spans="1:27" x14ac:dyDescent="0.3">
      <c r="A487">
        <v>18294257</v>
      </c>
      <c r="B487" t="s">
        <v>1230</v>
      </c>
      <c r="C487">
        <v>1</v>
      </c>
      <c r="D487" t="s">
        <v>21</v>
      </c>
      <c r="E487" t="s">
        <v>1231</v>
      </c>
      <c r="F487" t="s">
        <v>1228</v>
      </c>
      <c r="G487" t="s">
        <v>1229</v>
      </c>
      <c r="H487">
        <v>77.163659699999997</v>
      </c>
      <c r="I487">
        <v>28.679274899999999</v>
      </c>
      <c r="J487" t="s">
        <v>548</v>
      </c>
      <c r="K487" t="s">
        <v>26</v>
      </c>
      <c r="L487" t="s">
        <v>27</v>
      </c>
      <c r="M487" t="s">
        <v>27</v>
      </c>
      <c r="N487" t="s">
        <v>27</v>
      </c>
      <c r="O487" t="s">
        <v>27</v>
      </c>
      <c r="P487">
        <v>1</v>
      </c>
      <c r="Q487">
        <v>0</v>
      </c>
      <c r="R487">
        <v>200</v>
      </c>
      <c r="S487">
        <v>1</v>
      </c>
      <c r="T487" s="1">
        <v>42272</v>
      </c>
      <c r="U487" t="s">
        <v>28</v>
      </c>
      <c r="V487" t="s">
        <v>20702</v>
      </c>
      <c r="W487" t="s">
        <v>20710</v>
      </c>
      <c r="X487" t="s">
        <v>20669</v>
      </c>
      <c r="Y487" t="s">
        <v>20659</v>
      </c>
      <c r="Z487">
        <v>9</v>
      </c>
      <c r="AA487" t="s">
        <v>20660</v>
      </c>
    </row>
    <row r="488" spans="1:27" x14ac:dyDescent="0.3">
      <c r="A488">
        <v>18377915</v>
      </c>
      <c r="B488" t="s">
        <v>1232</v>
      </c>
      <c r="C488">
        <v>1</v>
      </c>
      <c r="D488" t="s">
        <v>21</v>
      </c>
      <c r="E488" t="s">
        <v>1233</v>
      </c>
      <c r="F488" t="s">
        <v>471</v>
      </c>
      <c r="G488" t="s">
        <v>472</v>
      </c>
      <c r="H488">
        <v>77.306240900000006</v>
      </c>
      <c r="I488">
        <v>28.659532599999999</v>
      </c>
      <c r="J488" t="s">
        <v>548</v>
      </c>
      <c r="K488" t="s">
        <v>26</v>
      </c>
      <c r="L488" t="s">
        <v>27</v>
      </c>
      <c r="M488" t="s">
        <v>27</v>
      </c>
      <c r="N488" t="s">
        <v>27</v>
      </c>
      <c r="O488" t="s">
        <v>27</v>
      </c>
      <c r="P488">
        <v>1</v>
      </c>
      <c r="Q488">
        <v>0</v>
      </c>
      <c r="R488">
        <v>200</v>
      </c>
      <c r="S488">
        <v>1</v>
      </c>
      <c r="T488" s="1">
        <v>42969</v>
      </c>
      <c r="U488" t="s">
        <v>28</v>
      </c>
      <c r="V488" t="s">
        <v>20702</v>
      </c>
      <c r="W488" t="s">
        <v>20710</v>
      </c>
      <c r="X488" t="s">
        <v>20668</v>
      </c>
      <c r="Y488" t="s">
        <v>20659</v>
      </c>
      <c r="Z488">
        <v>8</v>
      </c>
      <c r="AA488" t="s">
        <v>20666</v>
      </c>
    </row>
    <row r="489" spans="1:27" x14ac:dyDescent="0.3">
      <c r="A489">
        <v>18481289</v>
      </c>
      <c r="B489" t="s">
        <v>1234</v>
      </c>
      <c r="C489">
        <v>1</v>
      </c>
      <c r="D489" t="s">
        <v>21</v>
      </c>
      <c r="E489" t="s">
        <v>1235</v>
      </c>
      <c r="F489" t="s">
        <v>725</v>
      </c>
      <c r="G489" t="s">
        <v>726</v>
      </c>
      <c r="H489">
        <v>77.202895499999997</v>
      </c>
      <c r="I489">
        <v>28.557918799999999</v>
      </c>
      <c r="J489" t="s">
        <v>1236</v>
      </c>
      <c r="K489" t="s">
        <v>26</v>
      </c>
      <c r="L489" t="s">
        <v>27</v>
      </c>
      <c r="M489" t="s">
        <v>27</v>
      </c>
      <c r="N489" t="s">
        <v>27</v>
      </c>
      <c r="O489" t="s">
        <v>27</v>
      </c>
      <c r="P489">
        <v>1</v>
      </c>
      <c r="Q489">
        <v>0</v>
      </c>
      <c r="R489">
        <v>200</v>
      </c>
      <c r="S489">
        <v>1</v>
      </c>
      <c r="T489" s="1">
        <v>40412</v>
      </c>
      <c r="U489" t="s">
        <v>28</v>
      </c>
      <c r="V489" t="s">
        <v>20702</v>
      </c>
      <c r="W489" t="s">
        <v>20710</v>
      </c>
      <c r="X489" t="s">
        <v>20667</v>
      </c>
      <c r="Y489" t="s">
        <v>20659</v>
      </c>
      <c r="Z489">
        <v>8</v>
      </c>
      <c r="AA489" t="s">
        <v>20666</v>
      </c>
    </row>
    <row r="490" spans="1:27" x14ac:dyDescent="0.3">
      <c r="A490">
        <v>18431175</v>
      </c>
      <c r="B490" t="s">
        <v>1237</v>
      </c>
      <c r="C490">
        <v>1</v>
      </c>
      <c r="D490" t="s">
        <v>21</v>
      </c>
      <c r="E490" t="s">
        <v>1238</v>
      </c>
      <c r="F490" t="s">
        <v>299</v>
      </c>
      <c r="G490" t="s">
        <v>300</v>
      </c>
      <c r="H490">
        <v>77.205035899999999</v>
      </c>
      <c r="I490">
        <v>28.694478100000001</v>
      </c>
      <c r="J490" t="s">
        <v>515</v>
      </c>
      <c r="K490" t="s">
        <v>26</v>
      </c>
      <c r="L490" t="s">
        <v>27</v>
      </c>
      <c r="M490" t="s">
        <v>27</v>
      </c>
      <c r="N490" t="s">
        <v>27</v>
      </c>
      <c r="O490" t="s">
        <v>27</v>
      </c>
      <c r="P490">
        <v>1</v>
      </c>
      <c r="Q490">
        <v>0</v>
      </c>
      <c r="R490">
        <v>200</v>
      </c>
      <c r="S490">
        <v>1</v>
      </c>
      <c r="T490" s="1">
        <v>40758</v>
      </c>
      <c r="U490" t="s">
        <v>28</v>
      </c>
      <c r="V490" t="s">
        <v>20702</v>
      </c>
      <c r="W490" t="s">
        <v>20710</v>
      </c>
      <c r="X490" t="s">
        <v>20663</v>
      </c>
      <c r="Y490" t="s">
        <v>20659</v>
      </c>
      <c r="Z490">
        <v>8</v>
      </c>
      <c r="AA490" t="s">
        <v>20666</v>
      </c>
    </row>
    <row r="491" spans="1:27" x14ac:dyDescent="0.3">
      <c r="A491">
        <v>18361743</v>
      </c>
      <c r="B491" t="s">
        <v>1239</v>
      </c>
      <c r="C491">
        <v>1</v>
      </c>
      <c r="D491" t="s">
        <v>21</v>
      </c>
      <c r="E491" t="s">
        <v>774</v>
      </c>
      <c r="F491" t="s">
        <v>154</v>
      </c>
      <c r="G491" t="s">
        <v>155</v>
      </c>
      <c r="H491">
        <v>77.191982300000006</v>
      </c>
      <c r="I491">
        <v>28.6982502</v>
      </c>
      <c r="J491" t="s">
        <v>706</v>
      </c>
      <c r="K491" t="s">
        <v>26</v>
      </c>
      <c r="L491" t="s">
        <v>27</v>
      </c>
      <c r="M491" t="s">
        <v>27</v>
      </c>
      <c r="N491" t="s">
        <v>27</v>
      </c>
      <c r="O491" t="s">
        <v>27</v>
      </c>
      <c r="P491">
        <v>1</v>
      </c>
      <c r="Q491">
        <v>0</v>
      </c>
      <c r="R491">
        <v>200</v>
      </c>
      <c r="S491">
        <v>1</v>
      </c>
      <c r="T491" s="1">
        <v>42232</v>
      </c>
      <c r="U491" t="s">
        <v>28</v>
      </c>
      <c r="V491" t="s">
        <v>20702</v>
      </c>
      <c r="W491" t="s">
        <v>20710</v>
      </c>
      <c r="X491" t="s">
        <v>20669</v>
      </c>
      <c r="Y491" t="s">
        <v>20659</v>
      </c>
      <c r="Z491">
        <v>8</v>
      </c>
      <c r="AA491" t="s">
        <v>20666</v>
      </c>
    </row>
    <row r="492" spans="1:27" x14ac:dyDescent="0.3">
      <c r="A492">
        <v>18364336</v>
      </c>
      <c r="B492" t="s">
        <v>1240</v>
      </c>
      <c r="C492">
        <v>1</v>
      </c>
      <c r="D492" t="s">
        <v>21</v>
      </c>
      <c r="E492" t="s">
        <v>1241</v>
      </c>
      <c r="F492" t="s">
        <v>154</v>
      </c>
      <c r="G492" t="s">
        <v>155</v>
      </c>
      <c r="H492">
        <v>77.189987599999995</v>
      </c>
      <c r="I492">
        <v>28.694336499999999</v>
      </c>
      <c r="J492" t="s">
        <v>554</v>
      </c>
      <c r="K492" t="s">
        <v>26</v>
      </c>
      <c r="L492" t="s">
        <v>27</v>
      </c>
      <c r="M492" t="s">
        <v>27</v>
      </c>
      <c r="N492" t="s">
        <v>27</v>
      </c>
      <c r="O492" t="s">
        <v>27</v>
      </c>
      <c r="P492">
        <v>1</v>
      </c>
      <c r="Q492">
        <v>0</v>
      </c>
      <c r="R492">
        <v>200</v>
      </c>
      <c r="S492">
        <v>1</v>
      </c>
      <c r="T492" s="1">
        <v>42967</v>
      </c>
      <c r="U492" t="s">
        <v>28</v>
      </c>
      <c r="V492" t="s">
        <v>20702</v>
      </c>
      <c r="W492" t="s">
        <v>20710</v>
      </c>
      <c r="X492" t="s">
        <v>20668</v>
      </c>
      <c r="Y492" t="s">
        <v>20659</v>
      </c>
      <c r="Z492">
        <v>8</v>
      </c>
      <c r="AA492" t="s">
        <v>20666</v>
      </c>
    </row>
    <row r="493" spans="1:27" x14ac:dyDescent="0.3">
      <c r="A493">
        <v>18433297</v>
      </c>
      <c r="B493" t="s">
        <v>1242</v>
      </c>
      <c r="C493">
        <v>1</v>
      </c>
      <c r="D493" t="s">
        <v>21</v>
      </c>
      <c r="E493" t="s">
        <v>1243</v>
      </c>
      <c r="F493" t="s">
        <v>608</v>
      </c>
      <c r="G493" t="s">
        <v>609</v>
      </c>
      <c r="H493">
        <v>77.190347000000003</v>
      </c>
      <c r="I493">
        <v>28.526546700000001</v>
      </c>
      <c r="J493" t="s">
        <v>673</v>
      </c>
      <c r="K493" t="s">
        <v>26</v>
      </c>
      <c r="L493" t="s">
        <v>27</v>
      </c>
      <c r="M493" t="s">
        <v>27</v>
      </c>
      <c r="N493" t="s">
        <v>27</v>
      </c>
      <c r="O493" t="s">
        <v>27</v>
      </c>
      <c r="P493">
        <v>1</v>
      </c>
      <c r="Q493">
        <v>0</v>
      </c>
      <c r="R493">
        <v>200</v>
      </c>
      <c r="S493">
        <v>1</v>
      </c>
      <c r="T493" s="1">
        <v>40774</v>
      </c>
      <c r="U493" t="s">
        <v>28</v>
      </c>
      <c r="V493" t="s">
        <v>20702</v>
      </c>
      <c r="W493" t="s">
        <v>20710</v>
      </c>
      <c r="X493" t="s">
        <v>20663</v>
      </c>
      <c r="Y493" t="s">
        <v>20659</v>
      </c>
      <c r="Z493">
        <v>8</v>
      </c>
      <c r="AA493" t="s">
        <v>20666</v>
      </c>
    </row>
    <row r="494" spans="1:27" x14ac:dyDescent="0.3">
      <c r="A494">
        <v>18449827</v>
      </c>
      <c r="B494" t="s">
        <v>1244</v>
      </c>
      <c r="C494">
        <v>1</v>
      </c>
      <c r="D494" t="s">
        <v>21</v>
      </c>
      <c r="E494" t="s">
        <v>1245</v>
      </c>
      <c r="F494" t="s">
        <v>126</v>
      </c>
      <c r="G494" t="s">
        <v>127</v>
      </c>
      <c r="H494">
        <v>77.138929200000007</v>
      </c>
      <c r="I494">
        <v>28.6576159</v>
      </c>
      <c r="J494" t="s">
        <v>515</v>
      </c>
      <c r="K494" t="s">
        <v>26</v>
      </c>
      <c r="L494" t="s">
        <v>27</v>
      </c>
      <c r="M494" t="s">
        <v>27</v>
      </c>
      <c r="N494" t="s">
        <v>27</v>
      </c>
      <c r="O494" t="s">
        <v>27</v>
      </c>
      <c r="P494">
        <v>1</v>
      </c>
      <c r="Q494">
        <v>0</v>
      </c>
      <c r="R494">
        <v>200</v>
      </c>
      <c r="S494">
        <v>1</v>
      </c>
      <c r="T494" s="1">
        <v>41875</v>
      </c>
      <c r="U494" t="s">
        <v>28</v>
      </c>
      <c r="V494" t="s">
        <v>20702</v>
      </c>
      <c r="W494" t="s">
        <v>20710</v>
      </c>
      <c r="X494" t="s">
        <v>20664</v>
      </c>
      <c r="Y494" t="s">
        <v>20659</v>
      </c>
      <c r="Z494">
        <v>8</v>
      </c>
      <c r="AA494" t="s">
        <v>20666</v>
      </c>
    </row>
    <row r="495" spans="1:27" x14ac:dyDescent="0.3">
      <c r="A495">
        <v>18471287</v>
      </c>
      <c r="B495" t="s">
        <v>1246</v>
      </c>
      <c r="C495">
        <v>1</v>
      </c>
      <c r="D495" t="s">
        <v>21</v>
      </c>
      <c r="E495" t="s">
        <v>1247</v>
      </c>
      <c r="F495" t="s">
        <v>50</v>
      </c>
      <c r="G495" t="s">
        <v>51</v>
      </c>
      <c r="H495">
        <v>76.962219099999999</v>
      </c>
      <c r="I495">
        <v>28.635991300000001</v>
      </c>
      <c r="J495" t="s">
        <v>515</v>
      </c>
      <c r="K495" t="s">
        <v>26</v>
      </c>
      <c r="L495" t="s">
        <v>27</v>
      </c>
      <c r="M495" t="s">
        <v>27</v>
      </c>
      <c r="N495" t="s">
        <v>27</v>
      </c>
      <c r="O495" t="s">
        <v>27</v>
      </c>
      <c r="P495">
        <v>1</v>
      </c>
      <c r="Q495">
        <v>0</v>
      </c>
      <c r="R495">
        <v>200</v>
      </c>
      <c r="S495">
        <v>1</v>
      </c>
      <c r="T495" s="1">
        <v>42970</v>
      </c>
      <c r="U495" t="s">
        <v>28</v>
      </c>
      <c r="V495" t="s">
        <v>20702</v>
      </c>
      <c r="W495" t="s">
        <v>20710</v>
      </c>
      <c r="X495" t="s">
        <v>20668</v>
      </c>
      <c r="Y495" t="s">
        <v>20659</v>
      </c>
      <c r="Z495">
        <v>8</v>
      </c>
      <c r="AA495" t="s">
        <v>20666</v>
      </c>
    </row>
    <row r="496" spans="1:27" x14ac:dyDescent="0.3">
      <c r="A496">
        <v>18419871</v>
      </c>
      <c r="B496" t="s">
        <v>1248</v>
      </c>
      <c r="C496">
        <v>1</v>
      </c>
      <c r="D496" t="s">
        <v>21</v>
      </c>
      <c r="E496" t="s">
        <v>1249</v>
      </c>
      <c r="F496" t="s">
        <v>213</v>
      </c>
      <c r="G496" t="s">
        <v>214</v>
      </c>
      <c r="H496">
        <v>77.312132460000001</v>
      </c>
      <c r="I496">
        <v>28.66842304</v>
      </c>
      <c r="J496" t="s">
        <v>559</v>
      </c>
      <c r="K496" t="s">
        <v>26</v>
      </c>
      <c r="L496" t="s">
        <v>27</v>
      </c>
      <c r="M496" t="s">
        <v>27</v>
      </c>
      <c r="N496" t="s">
        <v>27</v>
      </c>
      <c r="O496" t="s">
        <v>27</v>
      </c>
      <c r="P496">
        <v>1</v>
      </c>
      <c r="Q496">
        <v>0</v>
      </c>
      <c r="R496">
        <v>200</v>
      </c>
      <c r="S496">
        <v>1</v>
      </c>
      <c r="T496" s="1">
        <v>40761</v>
      </c>
      <c r="U496" t="s">
        <v>28</v>
      </c>
      <c r="V496" t="s">
        <v>20702</v>
      </c>
      <c r="W496" t="s">
        <v>20710</v>
      </c>
      <c r="X496" t="s">
        <v>20663</v>
      </c>
      <c r="Y496" t="s">
        <v>20659</v>
      </c>
      <c r="Z496">
        <v>8</v>
      </c>
      <c r="AA496" t="s">
        <v>20666</v>
      </c>
    </row>
    <row r="497" spans="1:27" x14ac:dyDescent="0.3">
      <c r="A497">
        <v>18424593</v>
      </c>
      <c r="B497" t="s">
        <v>1250</v>
      </c>
      <c r="C497">
        <v>1</v>
      </c>
      <c r="D497" t="s">
        <v>21</v>
      </c>
      <c r="E497" t="s">
        <v>1251</v>
      </c>
      <c r="F497" t="s">
        <v>725</v>
      </c>
      <c r="G497" t="s">
        <v>726</v>
      </c>
      <c r="H497">
        <v>77.2024756</v>
      </c>
      <c r="I497">
        <v>28.5566575</v>
      </c>
      <c r="J497" t="s">
        <v>699</v>
      </c>
      <c r="K497" t="s">
        <v>26</v>
      </c>
      <c r="L497" t="s">
        <v>27</v>
      </c>
      <c r="M497" t="s">
        <v>27</v>
      </c>
      <c r="N497" t="s">
        <v>27</v>
      </c>
      <c r="O497" t="s">
        <v>27</v>
      </c>
      <c r="P497">
        <v>1</v>
      </c>
      <c r="Q497">
        <v>0</v>
      </c>
      <c r="R497">
        <v>200</v>
      </c>
      <c r="S497">
        <v>1</v>
      </c>
      <c r="T497" s="1">
        <v>41829</v>
      </c>
      <c r="U497" t="s">
        <v>28</v>
      </c>
      <c r="V497" t="s">
        <v>20702</v>
      </c>
      <c r="W497" t="s">
        <v>20710</v>
      </c>
      <c r="X497" t="s">
        <v>20664</v>
      </c>
      <c r="Y497" t="s">
        <v>20659</v>
      </c>
      <c r="Z497">
        <v>7</v>
      </c>
      <c r="AA497" t="s">
        <v>20670</v>
      </c>
    </row>
    <row r="498" spans="1:27" x14ac:dyDescent="0.3">
      <c r="A498">
        <v>18464647</v>
      </c>
      <c r="B498" t="s">
        <v>1252</v>
      </c>
      <c r="C498">
        <v>1</v>
      </c>
      <c r="D498" t="s">
        <v>21</v>
      </c>
      <c r="E498" t="s">
        <v>1192</v>
      </c>
      <c r="F498" t="s">
        <v>91</v>
      </c>
      <c r="G498" t="s">
        <v>92</v>
      </c>
      <c r="H498">
        <v>77.023352759999995</v>
      </c>
      <c r="I498">
        <v>28.647120560000001</v>
      </c>
      <c r="J498" t="s">
        <v>1253</v>
      </c>
      <c r="K498" t="s">
        <v>26</v>
      </c>
      <c r="L498" t="s">
        <v>27</v>
      </c>
      <c r="M498" t="s">
        <v>27</v>
      </c>
      <c r="N498" t="s">
        <v>27</v>
      </c>
      <c r="O498" t="s">
        <v>27</v>
      </c>
      <c r="P498">
        <v>1</v>
      </c>
      <c r="Q498">
        <v>0</v>
      </c>
      <c r="R498">
        <v>200</v>
      </c>
      <c r="S498">
        <v>1</v>
      </c>
      <c r="T498" s="1">
        <v>40736</v>
      </c>
      <c r="U498" t="s">
        <v>28</v>
      </c>
      <c r="V498" t="s">
        <v>20702</v>
      </c>
      <c r="W498" t="s">
        <v>20710</v>
      </c>
      <c r="X498" t="s">
        <v>20663</v>
      </c>
      <c r="Y498" t="s">
        <v>20659</v>
      </c>
      <c r="Z498">
        <v>7</v>
      </c>
      <c r="AA498" t="s">
        <v>20670</v>
      </c>
    </row>
    <row r="499" spans="1:27" x14ac:dyDescent="0.3">
      <c r="A499">
        <v>313163</v>
      </c>
      <c r="B499" t="s">
        <v>1254</v>
      </c>
      <c r="C499">
        <v>1</v>
      </c>
      <c r="D499" t="s">
        <v>21</v>
      </c>
      <c r="E499" t="s">
        <v>1255</v>
      </c>
      <c r="F499" t="s">
        <v>97</v>
      </c>
      <c r="G499" t="s">
        <v>98</v>
      </c>
      <c r="H499">
        <v>77.141789720000006</v>
      </c>
      <c r="I499">
        <v>28.628620099999999</v>
      </c>
      <c r="J499" t="s">
        <v>554</v>
      </c>
      <c r="K499" t="s">
        <v>26</v>
      </c>
      <c r="L499" t="s">
        <v>27</v>
      </c>
      <c r="M499" t="s">
        <v>27</v>
      </c>
      <c r="N499" t="s">
        <v>27</v>
      </c>
      <c r="O499" t="s">
        <v>27</v>
      </c>
      <c r="P499">
        <v>1</v>
      </c>
      <c r="Q499">
        <v>0</v>
      </c>
      <c r="R499">
        <v>200</v>
      </c>
      <c r="S499">
        <v>1</v>
      </c>
      <c r="T499" s="1">
        <v>40741</v>
      </c>
      <c r="U499" t="s">
        <v>28</v>
      </c>
      <c r="V499" t="s">
        <v>20702</v>
      </c>
      <c r="W499" t="s">
        <v>20710</v>
      </c>
      <c r="X499" t="s">
        <v>20663</v>
      </c>
      <c r="Y499" t="s">
        <v>20659</v>
      </c>
      <c r="Z499">
        <v>7</v>
      </c>
      <c r="AA499" t="s">
        <v>20670</v>
      </c>
    </row>
    <row r="500" spans="1:27" x14ac:dyDescent="0.3">
      <c r="A500">
        <v>18345771</v>
      </c>
      <c r="B500" t="s">
        <v>1256</v>
      </c>
      <c r="C500">
        <v>1</v>
      </c>
      <c r="D500" t="s">
        <v>21</v>
      </c>
      <c r="E500" t="s">
        <v>1257</v>
      </c>
      <c r="F500" t="s">
        <v>196</v>
      </c>
      <c r="G500" t="s">
        <v>197</v>
      </c>
      <c r="H500">
        <v>77.185693119999996</v>
      </c>
      <c r="I500">
        <v>28.54150757</v>
      </c>
      <c r="J500" t="s">
        <v>1258</v>
      </c>
      <c r="K500" t="s">
        <v>26</v>
      </c>
      <c r="L500" t="s">
        <v>27</v>
      </c>
      <c r="M500" t="s">
        <v>27</v>
      </c>
      <c r="N500" t="s">
        <v>27</v>
      </c>
      <c r="O500" t="s">
        <v>27</v>
      </c>
      <c r="P500">
        <v>1</v>
      </c>
      <c r="Q500">
        <v>0</v>
      </c>
      <c r="R500">
        <v>200</v>
      </c>
      <c r="S500">
        <v>1</v>
      </c>
      <c r="T500" s="1">
        <v>43304</v>
      </c>
      <c r="U500" t="s">
        <v>28</v>
      </c>
      <c r="V500" t="s">
        <v>20702</v>
      </c>
      <c r="W500" t="s">
        <v>20710</v>
      </c>
      <c r="X500" t="s">
        <v>20662</v>
      </c>
      <c r="Y500" t="s">
        <v>20659</v>
      </c>
      <c r="Z500">
        <v>7</v>
      </c>
      <c r="AA500" t="s">
        <v>20670</v>
      </c>
    </row>
    <row r="501" spans="1:27" x14ac:dyDescent="0.3">
      <c r="A501">
        <v>18441710</v>
      </c>
      <c r="B501" t="s">
        <v>1259</v>
      </c>
      <c r="C501">
        <v>1</v>
      </c>
      <c r="D501" t="s">
        <v>21</v>
      </c>
      <c r="E501" t="s">
        <v>1260</v>
      </c>
      <c r="F501" t="s">
        <v>407</v>
      </c>
      <c r="G501" t="s">
        <v>408</v>
      </c>
      <c r="H501">
        <v>77.280781300000001</v>
      </c>
      <c r="I501">
        <v>28.630210699999999</v>
      </c>
      <c r="J501" t="s">
        <v>868</v>
      </c>
      <c r="K501" t="s">
        <v>26</v>
      </c>
      <c r="L501" t="s">
        <v>27</v>
      </c>
      <c r="M501" t="s">
        <v>27</v>
      </c>
      <c r="N501" t="s">
        <v>27</v>
      </c>
      <c r="O501" t="s">
        <v>27</v>
      </c>
      <c r="P501">
        <v>1</v>
      </c>
      <c r="Q501">
        <v>0</v>
      </c>
      <c r="R501">
        <v>200</v>
      </c>
      <c r="S501">
        <v>1</v>
      </c>
      <c r="T501" s="1">
        <v>42577</v>
      </c>
      <c r="U501" t="s">
        <v>28</v>
      </c>
      <c r="V501" t="s">
        <v>20702</v>
      </c>
      <c r="W501" t="s">
        <v>20710</v>
      </c>
      <c r="X501" t="s">
        <v>20661</v>
      </c>
      <c r="Y501" t="s">
        <v>20659</v>
      </c>
      <c r="Z501">
        <v>7</v>
      </c>
      <c r="AA501" t="s">
        <v>20670</v>
      </c>
    </row>
    <row r="502" spans="1:27" x14ac:dyDescent="0.3">
      <c r="A502">
        <v>18479000</v>
      </c>
      <c r="B502" t="s">
        <v>1261</v>
      </c>
      <c r="C502">
        <v>1</v>
      </c>
      <c r="D502" t="s">
        <v>21</v>
      </c>
      <c r="E502" t="s">
        <v>1262</v>
      </c>
      <c r="F502" t="s">
        <v>1159</v>
      </c>
      <c r="G502" t="s">
        <v>1160</v>
      </c>
      <c r="H502">
        <v>77.207383199999995</v>
      </c>
      <c r="I502">
        <v>28.559824299999999</v>
      </c>
      <c r="J502" t="s">
        <v>868</v>
      </c>
      <c r="K502" t="s">
        <v>26</v>
      </c>
      <c r="L502" t="s">
        <v>27</v>
      </c>
      <c r="M502" t="s">
        <v>27</v>
      </c>
      <c r="N502" t="s">
        <v>27</v>
      </c>
      <c r="O502" t="s">
        <v>27</v>
      </c>
      <c r="P502">
        <v>1</v>
      </c>
      <c r="Q502">
        <v>0</v>
      </c>
      <c r="R502">
        <v>200</v>
      </c>
      <c r="S502">
        <v>1</v>
      </c>
      <c r="T502" s="1">
        <v>42212</v>
      </c>
      <c r="U502" t="s">
        <v>28</v>
      </c>
      <c r="V502" t="s">
        <v>20702</v>
      </c>
      <c r="W502" t="s">
        <v>20710</v>
      </c>
      <c r="X502" t="s">
        <v>20669</v>
      </c>
      <c r="Y502" t="s">
        <v>20659</v>
      </c>
      <c r="Z502">
        <v>7</v>
      </c>
      <c r="AA502" t="s">
        <v>20670</v>
      </c>
    </row>
    <row r="503" spans="1:27" x14ac:dyDescent="0.3">
      <c r="A503">
        <v>18419897</v>
      </c>
      <c r="B503" t="s">
        <v>1263</v>
      </c>
      <c r="C503">
        <v>1</v>
      </c>
      <c r="D503" t="s">
        <v>21</v>
      </c>
      <c r="E503" t="s">
        <v>1264</v>
      </c>
      <c r="F503" t="s">
        <v>78</v>
      </c>
      <c r="G503" t="s">
        <v>79</v>
      </c>
      <c r="H503">
        <v>77.262291700000006</v>
      </c>
      <c r="I503">
        <v>28.577139800000001</v>
      </c>
      <c r="J503" t="s">
        <v>525</v>
      </c>
      <c r="K503" t="s">
        <v>26</v>
      </c>
      <c r="L503" t="s">
        <v>27</v>
      </c>
      <c r="M503" t="s">
        <v>27</v>
      </c>
      <c r="N503" t="s">
        <v>27</v>
      </c>
      <c r="O503" t="s">
        <v>27</v>
      </c>
      <c r="P503">
        <v>1</v>
      </c>
      <c r="Q503">
        <v>0</v>
      </c>
      <c r="R503">
        <v>200</v>
      </c>
      <c r="S503">
        <v>1</v>
      </c>
      <c r="T503" s="1">
        <v>42905</v>
      </c>
      <c r="U503" t="s">
        <v>28</v>
      </c>
      <c r="V503" t="s">
        <v>20702</v>
      </c>
      <c r="W503" t="s">
        <v>20710</v>
      </c>
      <c r="X503" t="s">
        <v>20668</v>
      </c>
      <c r="Y503" t="s">
        <v>20671</v>
      </c>
      <c r="Z503">
        <v>6</v>
      </c>
      <c r="AA503" t="s">
        <v>20672</v>
      </c>
    </row>
    <row r="504" spans="1:27" x14ac:dyDescent="0.3">
      <c r="A504">
        <v>18361199</v>
      </c>
      <c r="B504" t="s">
        <v>982</v>
      </c>
      <c r="C504">
        <v>1</v>
      </c>
      <c r="D504" t="s">
        <v>21</v>
      </c>
      <c r="E504" t="s">
        <v>1265</v>
      </c>
      <c r="F504" t="s">
        <v>50</v>
      </c>
      <c r="G504" t="s">
        <v>51</v>
      </c>
      <c r="H504">
        <v>76.975968699999996</v>
      </c>
      <c r="I504">
        <v>28.6157878</v>
      </c>
      <c r="J504" t="s">
        <v>870</v>
      </c>
      <c r="K504" t="s">
        <v>26</v>
      </c>
      <c r="L504" t="s">
        <v>27</v>
      </c>
      <c r="M504" t="s">
        <v>27</v>
      </c>
      <c r="N504" t="s">
        <v>27</v>
      </c>
      <c r="O504" t="s">
        <v>27</v>
      </c>
      <c r="P504">
        <v>1</v>
      </c>
      <c r="Q504">
        <v>0</v>
      </c>
      <c r="R504">
        <v>200</v>
      </c>
      <c r="S504">
        <v>1</v>
      </c>
      <c r="T504" s="1">
        <v>42910</v>
      </c>
      <c r="U504" t="s">
        <v>28</v>
      </c>
      <c r="V504" t="s">
        <v>20702</v>
      </c>
      <c r="W504" t="s">
        <v>20710</v>
      </c>
      <c r="X504" t="s">
        <v>20668</v>
      </c>
      <c r="Y504" t="s">
        <v>20671</v>
      </c>
      <c r="Z504">
        <v>6</v>
      </c>
      <c r="AA504" t="s">
        <v>20672</v>
      </c>
    </row>
    <row r="505" spans="1:27" x14ac:dyDescent="0.3">
      <c r="A505">
        <v>18359300</v>
      </c>
      <c r="B505" t="s">
        <v>1266</v>
      </c>
      <c r="C505">
        <v>1</v>
      </c>
      <c r="D505" t="s">
        <v>21</v>
      </c>
      <c r="E505" t="s">
        <v>1267</v>
      </c>
      <c r="F505" t="s">
        <v>752</v>
      </c>
      <c r="G505" t="s">
        <v>753</v>
      </c>
      <c r="H505">
        <v>77.134090099999995</v>
      </c>
      <c r="I505">
        <v>28.7143111</v>
      </c>
      <c r="J505" t="s">
        <v>559</v>
      </c>
      <c r="K505" t="s">
        <v>26</v>
      </c>
      <c r="L505" t="s">
        <v>27</v>
      </c>
      <c r="M505" t="s">
        <v>27</v>
      </c>
      <c r="N505" t="s">
        <v>27</v>
      </c>
      <c r="O505" t="s">
        <v>27</v>
      </c>
      <c r="P505">
        <v>1</v>
      </c>
      <c r="Q505">
        <v>0</v>
      </c>
      <c r="R505">
        <v>200</v>
      </c>
      <c r="S505">
        <v>1</v>
      </c>
      <c r="T505" s="1">
        <v>42538</v>
      </c>
      <c r="U505" t="s">
        <v>28</v>
      </c>
      <c r="V505" t="s">
        <v>20702</v>
      </c>
      <c r="W505" t="s">
        <v>20710</v>
      </c>
      <c r="X505" t="s">
        <v>20661</v>
      </c>
      <c r="Y505" t="s">
        <v>20671</v>
      </c>
      <c r="Z505">
        <v>6</v>
      </c>
      <c r="AA505" t="s">
        <v>20672</v>
      </c>
    </row>
    <row r="506" spans="1:27" x14ac:dyDescent="0.3">
      <c r="A506">
        <v>18492065</v>
      </c>
      <c r="B506" t="s">
        <v>1268</v>
      </c>
      <c r="C506">
        <v>1</v>
      </c>
      <c r="D506" t="s">
        <v>21</v>
      </c>
      <c r="E506" t="s">
        <v>1269</v>
      </c>
      <c r="F506" t="s">
        <v>584</v>
      </c>
      <c r="G506" t="s">
        <v>585</v>
      </c>
      <c r="H506">
        <v>77.279663310000004</v>
      </c>
      <c r="I506">
        <v>28.56771457</v>
      </c>
      <c r="J506" t="s">
        <v>562</v>
      </c>
      <c r="K506" t="s">
        <v>26</v>
      </c>
      <c r="L506" t="s">
        <v>27</v>
      </c>
      <c r="M506" t="s">
        <v>27</v>
      </c>
      <c r="N506" t="s">
        <v>27</v>
      </c>
      <c r="O506" t="s">
        <v>27</v>
      </c>
      <c r="P506">
        <v>1</v>
      </c>
      <c r="Q506">
        <v>0</v>
      </c>
      <c r="R506">
        <v>200</v>
      </c>
      <c r="S506">
        <v>1</v>
      </c>
      <c r="T506" s="1">
        <v>42157</v>
      </c>
      <c r="U506" t="s">
        <v>28</v>
      </c>
      <c r="V506" t="s">
        <v>20702</v>
      </c>
      <c r="W506" t="s">
        <v>20710</v>
      </c>
      <c r="X506" t="s">
        <v>20669</v>
      </c>
      <c r="Y506" t="s">
        <v>20671</v>
      </c>
      <c r="Z506">
        <v>6</v>
      </c>
      <c r="AA506" t="s">
        <v>20672</v>
      </c>
    </row>
    <row r="507" spans="1:27" x14ac:dyDescent="0.3">
      <c r="A507">
        <v>18462596</v>
      </c>
      <c r="B507" t="s">
        <v>1270</v>
      </c>
      <c r="C507">
        <v>1</v>
      </c>
      <c r="D507" t="s">
        <v>21</v>
      </c>
      <c r="E507" t="s">
        <v>1271</v>
      </c>
      <c r="F507" t="s">
        <v>326</v>
      </c>
      <c r="G507" t="s">
        <v>327</v>
      </c>
      <c r="H507">
        <v>77.233113000000003</v>
      </c>
      <c r="I507">
        <v>28.652676700000001</v>
      </c>
      <c r="J507" t="s">
        <v>515</v>
      </c>
      <c r="K507" t="s">
        <v>26</v>
      </c>
      <c r="L507" t="s">
        <v>27</v>
      </c>
      <c r="M507" t="s">
        <v>27</v>
      </c>
      <c r="N507" t="s">
        <v>27</v>
      </c>
      <c r="O507" t="s">
        <v>27</v>
      </c>
      <c r="P507">
        <v>1</v>
      </c>
      <c r="Q507">
        <v>0</v>
      </c>
      <c r="R507">
        <v>200</v>
      </c>
      <c r="S507">
        <v>1</v>
      </c>
      <c r="T507" s="1">
        <v>42140</v>
      </c>
      <c r="U507" t="s">
        <v>28</v>
      </c>
      <c r="V507" t="s">
        <v>20702</v>
      </c>
      <c r="W507" t="s">
        <v>20710</v>
      </c>
      <c r="X507" t="s">
        <v>20669</v>
      </c>
      <c r="Y507" t="s">
        <v>20671</v>
      </c>
      <c r="Z507">
        <v>5</v>
      </c>
      <c r="AA507" t="s">
        <v>20630</v>
      </c>
    </row>
    <row r="508" spans="1:27" x14ac:dyDescent="0.3">
      <c r="A508">
        <v>18371416</v>
      </c>
      <c r="B508" t="s">
        <v>1272</v>
      </c>
      <c r="C508">
        <v>1</v>
      </c>
      <c r="D508" t="s">
        <v>21</v>
      </c>
      <c r="E508" t="s">
        <v>1273</v>
      </c>
      <c r="F508" t="s">
        <v>50</v>
      </c>
      <c r="G508" t="s">
        <v>51</v>
      </c>
      <c r="H508">
        <v>76.990688800000001</v>
      </c>
      <c r="I508">
        <v>28.6125711</v>
      </c>
      <c r="J508" t="s">
        <v>1133</v>
      </c>
      <c r="K508" t="s">
        <v>26</v>
      </c>
      <c r="L508" t="s">
        <v>27</v>
      </c>
      <c r="M508" t="s">
        <v>27</v>
      </c>
      <c r="N508" t="s">
        <v>27</v>
      </c>
      <c r="O508" t="s">
        <v>27</v>
      </c>
      <c r="P508">
        <v>1</v>
      </c>
      <c r="Q508">
        <v>0</v>
      </c>
      <c r="R508">
        <v>200</v>
      </c>
      <c r="S508">
        <v>1</v>
      </c>
      <c r="T508" s="1">
        <v>43247</v>
      </c>
      <c r="U508" t="s">
        <v>28</v>
      </c>
      <c r="V508" t="s">
        <v>20702</v>
      </c>
      <c r="W508" t="s">
        <v>20710</v>
      </c>
      <c r="X508" t="s">
        <v>20662</v>
      </c>
      <c r="Y508" t="s">
        <v>20671</v>
      </c>
      <c r="Z508">
        <v>5</v>
      </c>
      <c r="AA508" t="s">
        <v>20630</v>
      </c>
    </row>
    <row r="509" spans="1:27" x14ac:dyDescent="0.3">
      <c r="A509">
        <v>18435331</v>
      </c>
      <c r="B509" t="s">
        <v>1274</v>
      </c>
      <c r="C509">
        <v>1</v>
      </c>
      <c r="D509" t="s">
        <v>21</v>
      </c>
      <c r="E509" t="s">
        <v>1275</v>
      </c>
      <c r="F509" t="s">
        <v>23</v>
      </c>
      <c r="G509" t="s">
        <v>24</v>
      </c>
      <c r="H509">
        <v>77.277205199999997</v>
      </c>
      <c r="I509">
        <v>28.646523899999998</v>
      </c>
      <c r="J509" t="s">
        <v>548</v>
      </c>
      <c r="K509" t="s">
        <v>26</v>
      </c>
      <c r="L509" t="s">
        <v>27</v>
      </c>
      <c r="M509" t="s">
        <v>27</v>
      </c>
      <c r="N509" t="s">
        <v>27</v>
      </c>
      <c r="O509" t="s">
        <v>27</v>
      </c>
      <c r="P509">
        <v>1</v>
      </c>
      <c r="Q509">
        <v>0</v>
      </c>
      <c r="R509">
        <v>200</v>
      </c>
      <c r="S509">
        <v>1</v>
      </c>
      <c r="T509" s="1">
        <v>41026</v>
      </c>
      <c r="U509" t="s">
        <v>28</v>
      </c>
      <c r="V509" t="s">
        <v>20702</v>
      </c>
      <c r="W509" t="s">
        <v>20710</v>
      </c>
      <c r="X509" t="s">
        <v>20665</v>
      </c>
      <c r="Y509" t="s">
        <v>20671</v>
      </c>
      <c r="Z509">
        <v>4</v>
      </c>
      <c r="AA509" t="s">
        <v>20673</v>
      </c>
    </row>
    <row r="510" spans="1:27" x14ac:dyDescent="0.3">
      <c r="A510">
        <v>18258502</v>
      </c>
      <c r="B510" t="s">
        <v>1276</v>
      </c>
      <c r="C510">
        <v>1</v>
      </c>
      <c r="D510" t="s">
        <v>21</v>
      </c>
      <c r="E510" t="s">
        <v>1277</v>
      </c>
      <c r="F510" t="s">
        <v>248</v>
      </c>
      <c r="G510" t="s">
        <v>249</v>
      </c>
      <c r="H510">
        <v>77.3065335</v>
      </c>
      <c r="I510">
        <v>28.6304877</v>
      </c>
      <c r="J510" t="s">
        <v>697</v>
      </c>
      <c r="K510" t="s">
        <v>26</v>
      </c>
      <c r="L510" t="s">
        <v>27</v>
      </c>
      <c r="M510" t="s">
        <v>27</v>
      </c>
      <c r="N510" t="s">
        <v>27</v>
      </c>
      <c r="O510" t="s">
        <v>27</v>
      </c>
      <c r="P510">
        <v>1</v>
      </c>
      <c r="Q510">
        <v>0</v>
      </c>
      <c r="R510">
        <v>200</v>
      </c>
      <c r="S510">
        <v>1</v>
      </c>
      <c r="T510" s="1">
        <v>42120</v>
      </c>
      <c r="U510" t="s">
        <v>28</v>
      </c>
      <c r="V510" t="s">
        <v>20702</v>
      </c>
      <c r="W510" t="s">
        <v>20710</v>
      </c>
      <c r="X510" t="s">
        <v>20669</v>
      </c>
      <c r="Y510" t="s">
        <v>20671</v>
      </c>
      <c r="Z510">
        <v>4</v>
      </c>
      <c r="AA510" t="s">
        <v>20673</v>
      </c>
    </row>
    <row r="511" spans="1:27" x14ac:dyDescent="0.3">
      <c r="A511">
        <v>18481322</v>
      </c>
      <c r="B511" t="s">
        <v>1278</v>
      </c>
      <c r="C511">
        <v>1</v>
      </c>
      <c r="D511" t="s">
        <v>21</v>
      </c>
      <c r="E511" t="s">
        <v>1279</v>
      </c>
      <c r="F511" t="s">
        <v>78</v>
      </c>
      <c r="G511" t="s">
        <v>79</v>
      </c>
      <c r="H511">
        <v>77.242221599999993</v>
      </c>
      <c r="I511">
        <v>28.579400400000001</v>
      </c>
      <c r="J511" t="s">
        <v>673</v>
      </c>
      <c r="K511" t="s">
        <v>26</v>
      </c>
      <c r="L511" t="s">
        <v>27</v>
      </c>
      <c r="M511" t="s">
        <v>27</v>
      </c>
      <c r="N511" t="s">
        <v>27</v>
      </c>
      <c r="O511" t="s">
        <v>27</v>
      </c>
      <c r="P511">
        <v>1</v>
      </c>
      <c r="Q511">
        <v>0</v>
      </c>
      <c r="R511">
        <v>200</v>
      </c>
      <c r="S511">
        <v>1</v>
      </c>
      <c r="T511" s="1">
        <v>41367</v>
      </c>
      <c r="U511" t="s">
        <v>28</v>
      </c>
      <c r="V511" t="s">
        <v>20702</v>
      </c>
      <c r="W511" t="s">
        <v>20710</v>
      </c>
      <c r="X511" t="s">
        <v>20658</v>
      </c>
      <c r="Y511" t="s">
        <v>20671</v>
      </c>
      <c r="Z511">
        <v>4</v>
      </c>
      <c r="AA511" t="s">
        <v>20673</v>
      </c>
    </row>
    <row r="512" spans="1:27" x14ac:dyDescent="0.3">
      <c r="A512">
        <v>18458655</v>
      </c>
      <c r="B512" t="s">
        <v>1280</v>
      </c>
      <c r="C512">
        <v>1</v>
      </c>
      <c r="D512" t="s">
        <v>21</v>
      </c>
      <c r="E512" t="s">
        <v>1281</v>
      </c>
      <c r="F512" t="s">
        <v>641</v>
      </c>
      <c r="G512" t="s">
        <v>642</v>
      </c>
      <c r="H512">
        <v>77.199155899999994</v>
      </c>
      <c r="I512">
        <v>28.667589299999999</v>
      </c>
      <c r="J512" t="s">
        <v>548</v>
      </c>
      <c r="K512" t="s">
        <v>26</v>
      </c>
      <c r="L512" t="s">
        <v>27</v>
      </c>
      <c r="M512" t="s">
        <v>27</v>
      </c>
      <c r="N512" t="s">
        <v>27</v>
      </c>
      <c r="O512" t="s">
        <v>27</v>
      </c>
      <c r="P512">
        <v>1</v>
      </c>
      <c r="Q512">
        <v>0</v>
      </c>
      <c r="R512">
        <v>200</v>
      </c>
      <c r="S512">
        <v>1</v>
      </c>
      <c r="T512" s="1">
        <v>40646</v>
      </c>
      <c r="U512" t="s">
        <v>28</v>
      </c>
      <c r="V512" t="s">
        <v>20702</v>
      </c>
      <c r="W512" t="s">
        <v>20710</v>
      </c>
      <c r="X512" t="s">
        <v>20663</v>
      </c>
      <c r="Y512" t="s">
        <v>20671</v>
      </c>
      <c r="Z512">
        <v>4</v>
      </c>
      <c r="AA512" t="s">
        <v>20673</v>
      </c>
    </row>
    <row r="513" spans="1:27" x14ac:dyDescent="0.3">
      <c r="A513">
        <v>18486869</v>
      </c>
      <c r="B513" t="s">
        <v>1282</v>
      </c>
      <c r="C513">
        <v>1</v>
      </c>
      <c r="D513" t="s">
        <v>21</v>
      </c>
      <c r="E513" t="s">
        <v>1283</v>
      </c>
      <c r="F513" t="s">
        <v>62</v>
      </c>
      <c r="G513" t="s">
        <v>63</v>
      </c>
      <c r="H513">
        <v>77.188461899999993</v>
      </c>
      <c r="I513">
        <v>28.565833300000001</v>
      </c>
      <c r="J513" t="s">
        <v>548</v>
      </c>
      <c r="K513" t="s">
        <v>26</v>
      </c>
      <c r="L513" t="s">
        <v>27</v>
      </c>
      <c r="M513" t="s">
        <v>27</v>
      </c>
      <c r="N513" t="s">
        <v>27</v>
      </c>
      <c r="O513" t="s">
        <v>27</v>
      </c>
      <c r="P513">
        <v>1</v>
      </c>
      <c r="Q513">
        <v>0</v>
      </c>
      <c r="R513">
        <v>200</v>
      </c>
      <c r="S513">
        <v>1</v>
      </c>
      <c r="T513" s="1">
        <v>42114</v>
      </c>
      <c r="U513" t="s">
        <v>28</v>
      </c>
      <c r="V513" t="s">
        <v>20702</v>
      </c>
      <c r="W513" t="s">
        <v>20710</v>
      </c>
      <c r="X513" t="s">
        <v>20669</v>
      </c>
      <c r="Y513" t="s">
        <v>20671</v>
      </c>
      <c r="Z513">
        <v>4</v>
      </c>
      <c r="AA513" t="s">
        <v>20673</v>
      </c>
    </row>
    <row r="514" spans="1:27" x14ac:dyDescent="0.3">
      <c r="A514">
        <v>18355137</v>
      </c>
      <c r="B514" t="s">
        <v>1284</v>
      </c>
      <c r="C514">
        <v>1</v>
      </c>
      <c r="D514" t="s">
        <v>21</v>
      </c>
      <c r="E514" t="s">
        <v>1285</v>
      </c>
      <c r="F514" t="s">
        <v>138</v>
      </c>
      <c r="G514" t="s">
        <v>139</v>
      </c>
      <c r="H514">
        <v>77.206248599999995</v>
      </c>
      <c r="I514">
        <v>28.5183803</v>
      </c>
      <c r="J514" t="s">
        <v>479</v>
      </c>
      <c r="K514" t="s">
        <v>26</v>
      </c>
      <c r="L514" t="s">
        <v>27</v>
      </c>
      <c r="M514" t="s">
        <v>27</v>
      </c>
      <c r="N514" t="s">
        <v>27</v>
      </c>
      <c r="O514" t="s">
        <v>27</v>
      </c>
      <c r="P514">
        <v>1</v>
      </c>
      <c r="Q514">
        <v>0</v>
      </c>
      <c r="R514">
        <v>200</v>
      </c>
      <c r="S514">
        <v>1</v>
      </c>
      <c r="T514" s="1">
        <v>41368</v>
      </c>
      <c r="U514" t="s">
        <v>28</v>
      </c>
      <c r="V514" t="s">
        <v>20702</v>
      </c>
      <c r="W514" t="s">
        <v>20710</v>
      </c>
      <c r="X514" t="s">
        <v>20658</v>
      </c>
      <c r="Y514" t="s">
        <v>20671</v>
      </c>
      <c r="Z514">
        <v>4</v>
      </c>
      <c r="AA514" t="s">
        <v>20673</v>
      </c>
    </row>
    <row r="515" spans="1:27" x14ac:dyDescent="0.3">
      <c r="A515">
        <v>18438463</v>
      </c>
      <c r="B515" t="s">
        <v>1286</v>
      </c>
      <c r="C515">
        <v>1</v>
      </c>
      <c r="D515" t="s">
        <v>21</v>
      </c>
      <c r="E515" t="s">
        <v>119</v>
      </c>
      <c r="F515" t="s">
        <v>118</v>
      </c>
      <c r="G515" t="s">
        <v>119</v>
      </c>
      <c r="H515">
        <v>77.308642199999994</v>
      </c>
      <c r="I515">
        <v>28.589949699999998</v>
      </c>
      <c r="J515" t="s">
        <v>548</v>
      </c>
      <c r="K515" t="s">
        <v>26</v>
      </c>
      <c r="L515" t="s">
        <v>27</v>
      </c>
      <c r="M515" t="s">
        <v>27</v>
      </c>
      <c r="N515" t="s">
        <v>27</v>
      </c>
      <c r="O515" t="s">
        <v>27</v>
      </c>
      <c r="P515">
        <v>1</v>
      </c>
      <c r="Q515">
        <v>0</v>
      </c>
      <c r="R515">
        <v>200</v>
      </c>
      <c r="S515">
        <v>1</v>
      </c>
      <c r="T515" s="1">
        <v>40259</v>
      </c>
      <c r="U515" t="s">
        <v>28</v>
      </c>
      <c r="V515" t="s">
        <v>20702</v>
      </c>
      <c r="W515" t="s">
        <v>20710</v>
      </c>
      <c r="X515" t="s">
        <v>20667</v>
      </c>
      <c r="Y515" t="s">
        <v>20674</v>
      </c>
      <c r="Z515">
        <v>3</v>
      </c>
      <c r="AA515" t="s">
        <v>20675</v>
      </c>
    </row>
    <row r="516" spans="1:27" x14ac:dyDescent="0.3">
      <c r="A516">
        <v>18489825</v>
      </c>
      <c r="B516" t="s">
        <v>1287</v>
      </c>
      <c r="C516">
        <v>1</v>
      </c>
      <c r="D516" t="s">
        <v>21</v>
      </c>
      <c r="E516" t="s">
        <v>869</v>
      </c>
      <c r="F516" t="s">
        <v>176</v>
      </c>
      <c r="G516" t="s">
        <v>177</v>
      </c>
      <c r="H516">
        <v>77.144937400000003</v>
      </c>
      <c r="I516">
        <v>28.494130500000001</v>
      </c>
      <c r="J516" t="s">
        <v>559</v>
      </c>
      <c r="K516" t="s">
        <v>26</v>
      </c>
      <c r="L516" t="s">
        <v>27</v>
      </c>
      <c r="M516" t="s">
        <v>27</v>
      </c>
      <c r="N516" t="s">
        <v>27</v>
      </c>
      <c r="O516" t="s">
        <v>27</v>
      </c>
      <c r="P516">
        <v>1</v>
      </c>
      <c r="Q516">
        <v>0</v>
      </c>
      <c r="R516">
        <v>200</v>
      </c>
      <c r="S516">
        <v>1</v>
      </c>
      <c r="T516" s="1">
        <v>42799</v>
      </c>
      <c r="U516" t="s">
        <v>28</v>
      </c>
      <c r="V516" t="s">
        <v>20702</v>
      </c>
      <c r="W516" t="s">
        <v>20710</v>
      </c>
      <c r="X516" t="s">
        <v>20668</v>
      </c>
      <c r="Y516" t="s">
        <v>20674</v>
      </c>
      <c r="Z516">
        <v>3</v>
      </c>
      <c r="AA516" t="s">
        <v>20675</v>
      </c>
    </row>
    <row r="517" spans="1:27" x14ac:dyDescent="0.3">
      <c r="A517">
        <v>18489532</v>
      </c>
      <c r="B517" t="s">
        <v>1288</v>
      </c>
      <c r="C517">
        <v>1</v>
      </c>
      <c r="D517" t="s">
        <v>21</v>
      </c>
      <c r="E517" t="s">
        <v>1289</v>
      </c>
      <c r="F517" t="s">
        <v>176</v>
      </c>
      <c r="G517" t="s">
        <v>177</v>
      </c>
      <c r="H517">
        <v>77.124641999999994</v>
      </c>
      <c r="I517">
        <v>28.480101399999999</v>
      </c>
      <c r="J517" t="s">
        <v>567</v>
      </c>
      <c r="K517" t="s">
        <v>26</v>
      </c>
      <c r="L517" t="s">
        <v>27</v>
      </c>
      <c r="M517" t="s">
        <v>27</v>
      </c>
      <c r="N517" t="s">
        <v>27</v>
      </c>
      <c r="O517" t="s">
        <v>27</v>
      </c>
      <c r="P517">
        <v>1</v>
      </c>
      <c r="Q517">
        <v>0</v>
      </c>
      <c r="R517">
        <v>200</v>
      </c>
      <c r="S517">
        <v>1</v>
      </c>
      <c r="T517" s="1">
        <v>41358</v>
      </c>
      <c r="U517" t="s">
        <v>28</v>
      </c>
      <c r="V517" t="s">
        <v>20702</v>
      </c>
      <c r="W517" t="s">
        <v>20710</v>
      </c>
      <c r="X517" t="s">
        <v>20658</v>
      </c>
      <c r="Y517" t="s">
        <v>20674</v>
      </c>
      <c r="Z517">
        <v>3</v>
      </c>
      <c r="AA517" t="s">
        <v>20675</v>
      </c>
    </row>
    <row r="518" spans="1:27" x14ac:dyDescent="0.3">
      <c r="A518">
        <v>18471254</v>
      </c>
      <c r="B518" t="s">
        <v>1290</v>
      </c>
      <c r="C518">
        <v>1</v>
      </c>
      <c r="D518" t="s">
        <v>21</v>
      </c>
      <c r="E518" t="s">
        <v>1291</v>
      </c>
      <c r="F518" t="s">
        <v>50</v>
      </c>
      <c r="G518" t="s">
        <v>51</v>
      </c>
      <c r="H518">
        <v>76.996793299999993</v>
      </c>
      <c r="I518">
        <v>28.628356400000001</v>
      </c>
      <c r="J518" t="s">
        <v>722</v>
      </c>
      <c r="K518" t="s">
        <v>26</v>
      </c>
      <c r="L518" t="s">
        <v>27</v>
      </c>
      <c r="M518" t="s">
        <v>27</v>
      </c>
      <c r="N518" t="s">
        <v>27</v>
      </c>
      <c r="O518" t="s">
        <v>27</v>
      </c>
      <c r="P518">
        <v>1</v>
      </c>
      <c r="Q518">
        <v>0</v>
      </c>
      <c r="R518">
        <v>200</v>
      </c>
      <c r="S518">
        <v>1</v>
      </c>
      <c r="T518" s="1">
        <v>40975</v>
      </c>
      <c r="U518" t="s">
        <v>28</v>
      </c>
      <c r="V518" t="s">
        <v>20702</v>
      </c>
      <c r="W518" t="s">
        <v>20710</v>
      </c>
      <c r="X518" t="s">
        <v>20665</v>
      </c>
      <c r="Y518" t="s">
        <v>20674</v>
      </c>
      <c r="Z518">
        <v>3</v>
      </c>
      <c r="AA518" t="s">
        <v>20675</v>
      </c>
    </row>
    <row r="519" spans="1:27" x14ac:dyDescent="0.3">
      <c r="A519">
        <v>18465802</v>
      </c>
      <c r="B519" t="s">
        <v>1292</v>
      </c>
      <c r="C519">
        <v>1</v>
      </c>
      <c r="D519" t="s">
        <v>21</v>
      </c>
      <c r="E519" t="s">
        <v>1293</v>
      </c>
      <c r="F519" t="s">
        <v>758</v>
      </c>
      <c r="G519" t="s">
        <v>759</v>
      </c>
      <c r="H519">
        <v>77.198194229999999</v>
      </c>
      <c r="I519">
        <v>28.517519750000002</v>
      </c>
      <c r="J519" t="s">
        <v>572</v>
      </c>
      <c r="K519" t="s">
        <v>26</v>
      </c>
      <c r="L519" t="s">
        <v>27</v>
      </c>
      <c r="M519" t="s">
        <v>27</v>
      </c>
      <c r="N519" t="s">
        <v>27</v>
      </c>
      <c r="O519" t="s">
        <v>27</v>
      </c>
      <c r="P519">
        <v>1</v>
      </c>
      <c r="Q519">
        <v>0</v>
      </c>
      <c r="R519">
        <v>200</v>
      </c>
      <c r="S519">
        <v>1</v>
      </c>
      <c r="T519" s="1">
        <v>43183</v>
      </c>
      <c r="U519" t="s">
        <v>28</v>
      </c>
      <c r="V519" t="s">
        <v>20702</v>
      </c>
      <c r="W519" t="s">
        <v>20710</v>
      </c>
      <c r="X519" t="s">
        <v>20662</v>
      </c>
      <c r="Y519" t="s">
        <v>20674</v>
      </c>
      <c r="Z519">
        <v>3</v>
      </c>
      <c r="AA519" t="s">
        <v>20675</v>
      </c>
    </row>
    <row r="520" spans="1:27" x14ac:dyDescent="0.3">
      <c r="A520">
        <v>18357939</v>
      </c>
      <c r="B520" t="s">
        <v>1294</v>
      </c>
      <c r="C520">
        <v>1</v>
      </c>
      <c r="D520" t="s">
        <v>21</v>
      </c>
      <c r="E520" t="s">
        <v>1295</v>
      </c>
      <c r="F520" t="s">
        <v>204</v>
      </c>
      <c r="G520" t="s">
        <v>205</v>
      </c>
      <c r="H520">
        <v>77.298560699999996</v>
      </c>
      <c r="I520">
        <v>28.5378528</v>
      </c>
      <c r="J520" t="s">
        <v>868</v>
      </c>
      <c r="K520" t="s">
        <v>26</v>
      </c>
      <c r="L520" t="s">
        <v>27</v>
      </c>
      <c r="M520" t="s">
        <v>27</v>
      </c>
      <c r="N520" t="s">
        <v>27</v>
      </c>
      <c r="O520" t="s">
        <v>27</v>
      </c>
      <c r="P520">
        <v>1</v>
      </c>
      <c r="Q520">
        <v>0</v>
      </c>
      <c r="R520">
        <v>200</v>
      </c>
      <c r="S520">
        <v>1</v>
      </c>
      <c r="T520" s="1">
        <v>40982</v>
      </c>
      <c r="U520" t="s">
        <v>28</v>
      </c>
      <c r="V520" t="s">
        <v>20702</v>
      </c>
      <c r="W520" t="s">
        <v>20710</v>
      </c>
      <c r="X520" t="s">
        <v>20665</v>
      </c>
      <c r="Y520" t="s">
        <v>20674</v>
      </c>
      <c r="Z520">
        <v>3</v>
      </c>
      <c r="AA520" t="s">
        <v>20675</v>
      </c>
    </row>
    <row r="521" spans="1:27" x14ac:dyDescent="0.3">
      <c r="A521">
        <v>18409189</v>
      </c>
      <c r="B521" t="s">
        <v>1296</v>
      </c>
      <c r="C521">
        <v>1</v>
      </c>
      <c r="D521" t="s">
        <v>21</v>
      </c>
      <c r="E521" t="s">
        <v>1297</v>
      </c>
      <c r="F521" t="s">
        <v>407</v>
      </c>
      <c r="G521" t="s">
        <v>408</v>
      </c>
      <c r="H521">
        <v>77.281354699999994</v>
      </c>
      <c r="I521">
        <v>28.632921400000001</v>
      </c>
      <c r="J521" t="s">
        <v>548</v>
      </c>
      <c r="K521" t="s">
        <v>26</v>
      </c>
      <c r="L521" t="s">
        <v>27</v>
      </c>
      <c r="M521" t="s">
        <v>27</v>
      </c>
      <c r="N521" t="s">
        <v>27</v>
      </c>
      <c r="O521" t="s">
        <v>27</v>
      </c>
      <c r="P521">
        <v>1</v>
      </c>
      <c r="Q521">
        <v>0</v>
      </c>
      <c r="R521">
        <v>200</v>
      </c>
      <c r="S521">
        <v>1</v>
      </c>
      <c r="T521" s="1">
        <v>42795</v>
      </c>
      <c r="U521" t="s">
        <v>28</v>
      </c>
      <c r="V521" t="s">
        <v>20702</v>
      </c>
      <c r="W521" t="s">
        <v>20710</v>
      </c>
      <c r="X521" t="s">
        <v>20668</v>
      </c>
      <c r="Y521" t="s">
        <v>20674</v>
      </c>
      <c r="Z521">
        <v>3</v>
      </c>
      <c r="AA521" t="s">
        <v>20675</v>
      </c>
    </row>
    <row r="522" spans="1:27" x14ac:dyDescent="0.3">
      <c r="A522">
        <v>18388132</v>
      </c>
      <c r="B522" t="s">
        <v>1298</v>
      </c>
      <c r="C522">
        <v>1</v>
      </c>
      <c r="D522" t="s">
        <v>21</v>
      </c>
      <c r="E522" t="s">
        <v>1299</v>
      </c>
      <c r="F522" t="s">
        <v>434</v>
      </c>
      <c r="G522" t="s">
        <v>435</v>
      </c>
      <c r="H522">
        <v>77.194615249999998</v>
      </c>
      <c r="I522">
        <v>28.692485520000002</v>
      </c>
      <c r="J522" t="s">
        <v>711</v>
      </c>
      <c r="K522" t="s">
        <v>26</v>
      </c>
      <c r="L522" t="s">
        <v>27</v>
      </c>
      <c r="M522" t="s">
        <v>27</v>
      </c>
      <c r="N522" t="s">
        <v>27</v>
      </c>
      <c r="O522" t="s">
        <v>27</v>
      </c>
      <c r="P522">
        <v>1</v>
      </c>
      <c r="Q522">
        <v>0</v>
      </c>
      <c r="R522">
        <v>200</v>
      </c>
      <c r="S522">
        <v>1</v>
      </c>
      <c r="T522" s="1">
        <v>40949</v>
      </c>
      <c r="U522" t="s">
        <v>28</v>
      </c>
      <c r="V522" t="s">
        <v>20702</v>
      </c>
      <c r="W522" t="s">
        <v>20710</v>
      </c>
      <c r="X522" t="s">
        <v>20665</v>
      </c>
      <c r="Y522" t="s">
        <v>20674</v>
      </c>
      <c r="Z522">
        <v>2</v>
      </c>
      <c r="AA522" t="s">
        <v>20676</v>
      </c>
    </row>
    <row r="523" spans="1:27" x14ac:dyDescent="0.3">
      <c r="A523">
        <v>18425177</v>
      </c>
      <c r="B523" t="s">
        <v>1300</v>
      </c>
      <c r="C523">
        <v>1</v>
      </c>
      <c r="D523" t="s">
        <v>21</v>
      </c>
      <c r="E523" t="s">
        <v>1301</v>
      </c>
      <c r="F523" t="s">
        <v>725</v>
      </c>
      <c r="G523" t="s">
        <v>726</v>
      </c>
      <c r="H523">
        <v>77.205799499999998</v>
      </c>
      <c r="I523">
        <v>28.5584086</v>
      </c>
      <c r="J523" t="s">
        <v>1302</v>
      </c>
      <c r="K523" t="s">
        <v>26</v>
      </c>
      <c r="L523" t="s">
        <v>27</v>
      </c>
      <c r="M523" t="s">
        <v>27</v>
      </c>
      <c r="N523" t="s">
        <v>27</v>
      </c>
      <c r="O523" t="s">
        <v>27</v>
      </c>
      <c r="P523">
        <v>1</v>
      </c>
      <c r="Q523">
        <v>0</v>
      </c>
      <c r="R523">
        <v>200</v>
      </c>
      <c r="S523">
        <v>1</v>
      </c>
      <c r="T523" s="1">
        <v>40597</v>
      </c>
      <c r="U523" t="s">
        <v>28</v>
      </c>
      <c r="V523" t="s">
        <v>20702</v>
      </c>
      <c r="W523" t="s">
        <v>20710</v>
      </c>
      <c r="X523" t="s">
        <v>20663</v>
      </c>
      <c r="Y523" t="s">
        <v>20674</v>
      </c>
      <c r="Z523">
        <v>2</v>
      </c>
      <c r="AA523" t="s">
        <v>20676</v>
      </c>
    </row>
    <row r="524" spans="1:27" x14ac:dyDescent="0.3">
      <c r="A524">
        <v>18494989</v>
      </c>
      <c r="B524" t="s">
        <v>1303</v>
      </c>
      <c r="C524">
        <v>1</v>
      </c>
      <c r="D524" t="s">
        <v>21</v>
      </c>
      <c r="E524" t="s">
        <v>1304</v>
      </c>
      <c r="F524" t="s">
        <v>118</v>
      </c>
      <c r="G524" t="s">
        <v>119</v>
      </c>
      <c r="H524">
        <v>77.295725140000002</v>
      </c>
      <c r="I524">
        <v>28.606700499999999</v>
      </c>
      <c r="J524" t="s">
        <v>1305</v>
      </c>
      <c r="K524" t="s">
        <v>26</v>
      </c>
      <c r="L524" t="s">
        <v>27</v>
      </c>
      <c r="M524" t="s">
        <v>27</v>
      </c>
      <c r="N524" t="s">
        <v>27</v>
      </c>
      <c r="O524" t="s">
        <v>27</v>
      </c>
      <c r="P524">
        <v>1</v>
      </c>
      <c r="Q524">
        <v>0</v>
      </c>
      <c r="R524">
        <v>200</v>
      </c>
      <c r="S524">
        <v>1</v>
      </c>
      <c r="T524" s="1">
        <v>40226</v>
      </c>
      <c r="U524" t="s">
        <v>28</v>
      </c>
      <c r="V524" t="s">
        <v>20702</v>
      </c>
      <c r="W524" t="s">
        <v>20710</v>
      </c>
      <c r="X524" t="s">
        <v>20667</v>
      </c>
      <c r="Y524" t="s">
        <v>20674</v>
      </c>
      <c r="Z524">
        <v>2</v>
      </c>
      <c r="AA524" t="s">
        <v>20676</v>
      </c>
    </row>
    <row r="525" spans="1:27" x14ac:dyDescent="0.3">
      <c r="A525">
        <v>18472695</v>
      </c>
      <c r="B525" t="s">
        <v>1306</v>
      </c>
      <c r="C525">
        <v>1</v>
      </c>
      <c r="D525" t="s">
        <v>21</v>
      </c>
      <c r="E525" t="s">
        <v>609</v>
      </c>
      <c r="F525" t="s">
        <v>608</v>
      </c>
      <c r="G525" t="s">
        <v>609</v>
      </c>
      <c r="H525">
        <v>77.191900799999999</v>
      </c>
      <c r="I525">
        <v>28.527972800000001</v>
      </c>
      <c r="J525" t="s">
        <v>673</v>
      </c>
      <c r="K525" t="s">
        <v>26</v>
      </c>
      <c r="L525" t="s">
        <v>27</v>
      </c>
      <c r="M525" t="s">
        <v>27</v>
      </c>
      <c r="N525" t="s">
        <v>27</v>
      </c>
      <c r="O525" t="s">
        <v>27</v>
      </c>
      <c r="P525">
        <v>1</v>
      </c>
      <c r="Q525">
        <v>0</v>
      </c>
      <c r="R525">
        <v>200</v>
      </c>
      <c r="S525">
        <v>1</v>
      </c>
      <c r="T525" s="1">
        <v>42787</v>
      </c>
      <c r="U525" t="s">
        <v>28</v>
      </c>
      <c r="V525" t="s">
        <v>20702</v>
      </c>
      <c r="W525" t="s">
        <v>20710</v>
      </c>
      <c r="X525" t="s">
        <v>20668</v>
      </c>
      <c r="Y525" t="s">
        <v>20674</v>
      </c>
      <c r="Z525">
        <v>2</v>
      </c>
      <c r="AA525" t="s">
        <v>20676</v>
      </c>
    </row>
    <row r="526" spans="1:27" x14ac:dyDescent="0.3">
      <c r="A526">
        <v>307560</v>
      </c>
      <c r="B526" t="s">
        <v>1307</v>
      </c>
      <c r="C526">
        <v>1</v>
      </c>
      <c r="D526" t="s">
        <v>21</v>
      </c>
      <c r="E526" t="s">
        <v>1308</v>
      </c>
      <c r="F526" t="s">
        <v>1309</v>
      </c>
      <c r="G526" t="s">
        <v>1310</v>
      </c>
      <c r="H526">
        <v>77.1064559</v>
      </c>
      <c r="I526">
        <v>28.642357799999999</v>
      </c>
      <c r="J526" t="s">
        <v>846</v>
      </c>
      <c r="K526" t="s">
        <v>26</v>
      </c>
      <c r="L526" t="s">
        <v>27</v>
      </c>
      <c r="M526" t="s">
        <v>27</v>
      </c>
      <c r="N526" t="s">
        <v>27</v>
      </c>
      <c r="O526" t="s">
        <v>27</v>
      </c>
      <c r="P526">
        <v>1</v>
      </c>
      <c r="Q526">
        <v>0</v>
      </c>
      <c r="R526">
        <v>200</v>
      </c>
      <c r="S526">
        <v>1</v>
      </c>
      <c r="T526" s="1">
        <v>41686</v>
      </c>
      <c r="U526" t="s">
        <v>28</v>
      </c>
      <c r="V526" t="s">
        <v>20702</v>
      </c>
      <c r="W526" t="s">
        <v>20710</v>
      </c>
      <c r="X526" t="s">
        <v>20664</v>
      </c>
      <c r="Y526" t="s">
        <v>20674</v>
      </c>
      <c r="Z526">
        <v>2</v>
      </c>
      <c r="AA526" t="s">
        <v>20676</v>
      </c>
    </row>
    <row r="527" spans="1:27" x14ac:dyDescent="0.3">
      <c r="A527">
        <v>313127</v>
      </c>
      <c r="B527" t="s">
        <v>353</v>
      </c>
      <c r="C527">
        <v>1</v>
      </c>
      <c r="D527" t="s">
        <v>21</v>
      </c>
      <c r="E527" t="s">
        <v>1311</v>
      </c>
      <c r="F527" t="s">
        <v>62</v>
      </c>
      <c r="G527" t="s">
        <v>63</v>
      </c>
      <c r="H527">
        <v>77.181990999999996</v>
      </c>
      <c r="I527">
        <v>28.564740400000002</v>
      </c>
      <c r="J527" t="s">
        <v>1312</v>
      </c>
      <c r="K527" t="s">
        <v>26</v>
      </c>
      <c r="L527" t="s">
        <v>27</v>
      </c>
      <c r="M527" t="s">
        <v>27</v>
      </c>
      <c r="N527" t="s">
        <v>27</v>
      </c>
      <c r="O527" t="s">
        <v>27</v>
      </c>
      <c r="P527">
        <v>1</v>
      </c>
      <c r="Q527">
        <v>0</v>
      </c>
      <c r="R527">
        <v>200</v>
      </c>
      <c r="S527">
        <v>1</v>
      </c>
      <c r="T527" s="1">
        <v>40966</v>
      </c>
      <c r="U527" t="s">
        <v>28</v>
      </c>
      <c r="V527" t="s">
        <v>20702</v>
      </c>
      <c r="W527" t="s">
        <v>20710</v>
      </c>
      <c r="X527" t="s">
        <v>20665</v>
      </c>
      <c r="Y527" t="s">
        <v>20674</v>
      </c>
      <c r="Z527">
        <v>2</v>
      </c>
      <c r="AA527" t="s">
        <v>20676</v>
      </c>
    </row>
    <row r="528" spans="1:27" x14ac:dyDescent="0.3">
      <c r="A528">
        <v>18128881</v>
      </c>
      <c r="B528" t="s">
        <v>1313</v>
      </c>
      <c r="C528">
        <v>1</v>
      </c>
      <c r="D528" t="s">
        <v>21</v>
      </c>
      <c r="E528" t="s">
        <v>1314</v>
      </c>
      <c r="F528" t="s">
        <v>74</v>
      </c>
      <c r="G528" t="s">
        <v>75</v>
      </c>
      <c r="H528">
        <v>77.322119799999996</v>
      </c>
      <c r="I528">
        <v>28.676643899999998</v>
      </c>
      <c r="J528" t="s">
        <v>515</v>
      </c>
      <c r="K528" t="s">
        <v>26</v>
      </c>
      <c r="L528" t="s">
        <v>27</v>
      </c>
      <c r="M528" t="s">
        <v>27</v>
      </c>
      <c r="N528" t="s">
        <v>27</v>
      </c>
      <c r="O528" t="s">
        <v>27</v>
      </c>
      <c r="P528">
        <v>1</v>
      </c>
      <c r="Q528">
        <v>0</v>
      </c>
      <c r="R528">
        <v>200</v>
      </c>
      <c r="S528">
        <v>1</v>
      </c>
      <c r="T528" s="1">
        <v>41645</v>
      </c>
      <c r="U528" t="s">
        <v>28</v>
      </c>
      <c r="V528" t="s">
        <v>20702</v>
      </c>
      <c r="W528" t="s">
        <v>20710</v>
      </c>
      <c r="X528" t="s">
        <v>20664</v>
      </c>
      <c r="Y528" t="s">
        <v>20674</v>
      </c>
      <c r="Z528">
        <v>1</v>
      </c>
      <c r="AA528" t="s">
        <v>20677</v>
      </c>
    </row>
    <row r="529" spans="1:27" x14ac:dyDescent="0.3">
      <c r="A529">
        <v>18421474</v>
      </c>
      <c r="B529" t="s">
        <v>1315</v>
      </c>
      <c r="C529">
        <v>1</v>
      </c>
      <c r="D529" t="s">
        <v>21</v>
      </c>
      <c r="E529" t="s">
        <v>1316</v>
      </c>
      <c r="F529" t="s">
        <v>162</v>
      </c>
      <c r="G529" t="s">
        <v>163</v>
      </c>
      <c r="H529">
        <v>77.282146699999998</v>
      </c>
      <c r="I529">
        <v>28.655136899999999</v>
      </c>
      <c r="J529" t="s">
        <v>1317</v>
      </c>
      <c r="K529" t="s">
        <v>26</v>
      </c>
      <c r="L529" t="s">
        <v>27</v>
      </c>
      <c r="M529" t="s">
        <v>27</v>
      </c>
      <c r="N529" t="s">
        <v>27</v>
      </c>
      <c r="O529" t="s">
        <v>27</v>
      </c>
      <c r="P529">
        <v>1</v>
      </c>
      <c r="Q529">
        <v>0</v>
      </c>
      <c r="R529">
        <v>200</v>
      </c>
      <c r="S529">
        <v>1</v>
      </c>
      <c r="T529" s="1">
        <v>43102</v>
      </c>
      <c r="U529" t="s">
        <v>28</v>
      </c>
      <c r="V529" t="s">
        <v>20702</v>
      </c>
      <c r="W529" t="s">
        <v>20710</v>
      </c>
      <c r="X529" t="s">
        <v>20662</v>
      </c>
      <c r="Y529" t="s">
        <v>20674</v>
      </c>
      <c r="Z529">
        <v>1</v>
      </c>
      <c r="AA529" t="s">
        <v>20677</v>
      </c>
    </row>
    <row r="530" spans="1:27" x14ac:dyDescent="0.3">
      <c r="A530">
        <v>301786</v>
      </c>
      <c r="B530" t="s">
        <v>1318</v>
      </c>
      <c r="C530">
        <v>1</v>
      </c>
      <c r="D530" t="s">
        <v>21</v>
      </c>
      <c r="E530" t="s">
        <v>1319</v>
      </c>
      <c r="F530" t="s">
        <v>58</v>
      </c>
      <c r="G530" t="s">
        <v>59</v>
      </c>
      <c r="H530">
        <v>77.100859999999997</v>
      </c>
      <c r="I530">
        <v>28.597615000000001</v>
      </c>
      <c r="J530" t="s">
        <v>515</v>
      </c>
      <c r="K530" t="s">
        <v>26</v>
      </c>
      <c r="L530" t="s">
        <v>27</v>
      </c>
      <c r="M530" t="s">
        <v>27</v>
      </c>
      <c r="N530" t="s">
        <v>27</v>
      </c>
      <c r="O530" t="s">
        <v>27</v>
      </c>
      <c r="P530">
        <v>1</v>
      </c>
      <c r="Q530">
        <v>0</v>
      </c>
      <c r="R530">
        <v>200</v>
      </c>
      <c r="S530">
        <v>1</v>
      </c>
      <c r="T530" s="1">
        <v>42756</v>
      </c>
      <c r="U530" t="s">
        <v>28</v>
      </c>
      <c r="V530" t="s">
        <v>20702</v>
      </c>
      <c r="W530" t="s">
        <v>20710</v>
      </c>
      <c r="X530" t="s">
        <v>20668</v>
      </c>
      <c r="Y530" t="s">
        <v>20674</v>
      </c>
      <c r="Z530">
        <v>1</v>
      </c>
      <c r="AA530" t="s">
        <v>20677</v>
      </c>
    </row>
    <row r="531" spans="1:27" x14ac:dyDescent="0.3">
      <c r="A531">
        <v>18429149</v>
      </c>
      <c r="B531" t="s">
        <v>1320</v>
      </c>
      <c r="C531">
        <v>1</v>
      </c>
      <c r="D531" t="s">
        <v>21</v>
      </c>
      <c r="E531" t="s">
        <v>1321</v>
      </c>
      <c r="F531" t="s">
        <v>208</v>
      </c>
      <c r="G531" t="s">
        <v>207</v>
      </c>
      <c r="H531">
        <v>77.105592099999996</v>
      </c>
      <c r="I531">
        <v>28.639391400000001</v>
      </c>
      <c r="J531" t="s">
        <v>562</v>
      </c>
      <c r="K531" t="s">
        <v>26</v>
      </c>
      <c r="L531" t="s">
        <v>27</v>
      </c>
      <c r="M531" t="s">
        <v>27</v>
      </c>
      <c r="N531" t="s">
        <v>27</v>
      </c>
      <c r="O531" t="s">
        <v>27</v>
      </c>
      <c r="P531">
        <v>1</v>
      </c>
      <c r="Q531">
        <v>0</v>
      </c>
      <c r="R531">
        <v>200</v>
      </c>
      <c r="S531">
        <v>1</v>
      </c>
      <c r="T531" s="1">
        <v>43125</v>
      </c>
      <c r="U531" t="s">
        <v>28</v>
      </c>
      <c r="V531" t="s">
        <v>20702</v>
      </c>
      <c r="W531" t="s">
        <v>20710</v>
      </c>
      <c r="X531" t="s">
        <v>20662</v>
      </c>
      <c r="Y531" t="s">
        <v>20674</v>
      </c>
      <c r="Z531">
        <v>1</v>
      </c>
      <c r="AA531" t="s">
        <v>20677</v>
      </c>
    </row>
    <row r="532" spans="1:27" x14ac:dyDescent="0.3">
      <c r="A532">
        <v>18420428</v>
      </c>
      <c r="B532" t="s">
        <v>1322</v>
      </c>
      <c r="C532">
        <v>1</v>
      </c>
      <c r="D532" t="s">
        <v>21</v>
      </c>
      <c r="E532" t="s">
        <v>1323</v>
      </c>
      <c r="F532" t="s">
        <v>213</v>
      </c>
      <c r="G532" t="s">
        <v>214</v>
      </c>
      <c r="H532">
        <v>77.318226769999995</v>
      </c>
      <c r="I532">
        <v>28.667041000000001</v>
      </c>
      <c r="J532" t="s">
        <v>515</v>
      </c>
      <c r="K532" t="s">
        <v>26</v>
      </c>
      <c r="L532" t="s">
        <v>27</v>
      </c>
      <c r="M532" t="s">
        <v>27</v>
      </c>
      <c r="N532" t="s">
        <v>27</v>
      </c>
      <c r="O532" t="s">
        <v>27</v>
      </c>
      <c r="P532">
        <v>1</v>
      </c>
      <c r="Q532">
        <v>0</v>
      </c>
      <c r="R532">
        <v>200</v>
      </c>
      <c r="S532">
        <v>1</v>
      </c>
      <c r="T532" s="1">
        <v>40922</v>
      </c>
      <c r="U532" t="s">
        <v>28</v>
      </c>
      <c r="V532" t="s">
        <v>20702</v>
      </c>
      <c r="W532" t="s">
        <v>20710</v>
      </c>
      <c r="X532" t="s">
        <v>20665</v>
      </c>
      <c r="Y532" t="s">
        <v>20674</v>
      </c>
      <c r="Z532">
        <v>1</v>
      </c>
      <c r="AA532" t="s">
        <v>20677</v>
      </c>
    </row>
    <row r="533" spans="1:27" x14ac:dyDescent="0.3">
      <c r="A533">
        <v>18354330</v>
      </c>
      <c r="B533" t="s">
        <v>1324</v>
      </c>
      <c r="C533">
        <v>1</v>
      </c>
      <c r="D533" t="s">
        <v>21</v>
      </c>
      <c r="E533" t="s">
        <v>1325</v>
      </c>
      <c r="F533" t="s">
        <v>725</v>
      </c>
      <c r="G533" t="s">
        <v>726</v>
      </c>
      <c r="H533">
        <v>77.202433220000003</v>
      </c>
      <c r="I533">
        <v>28.558979399999998</v>
      </c>
      <c r="J533" t="s">
        <v>515</v>
      </c>
      <c r="K533" t="s">
        <v>26</v>
      </c>
      <c r="L533" t="s">
        <v>27</v>
      </c>
      <c r="M533" t="s">
        <v>27</v>
      </c>
      <c r="N533" t="s">
        <v>27</v>
      </c>
      <c r="O533" t="s">
        <v>27</v>
      </c>
      <c r="P533">
        <v>1</v>
      </c>
      <c r="Q533">
        <v>0</v>
      </c>
      <c r="R533">
        <v>200</v>
      </c>
      <c r="S533">
        <v>1</v>
      </c>
      <c r="T533" s="1">
        <v>43073</v>
      </c>
      <c r="U533" t="s">
        <v>28</v>
      </c>
      <c r="V533" t="s">
        <v>20702</v>
      </c>
      <c r="W533" t="s">
        <v>20710</v>
      </c>
      <c r="X533" t="s">
        <v>20668</v>
      </c>
      <c r="Y533" t="s">
        <v>20678</v>
      </c>
      <c r="Z533">
        <v>12</v>
      </c>
      <c r="AA533" t="s">
        <v>6631</v>
      </c>
    </row>
    <row r="534" spans="1:27" x14ac:dyDescent="0.3">
      <c r="A534">
        <v>18472689</v>
      </c>
      <c r="B534" t="s">
        <v>1326</v>
      </c>
      <c r="C534">
        <v>1</v>
      </c>
      <c r="D534" t="s">
        <v>21</v>
      </c>
      <c r="E534" t="s">
        <v>1327</v>
      </c>
      <c r="F534" t="s">
        <v>363</v>
      </c>
      <c r="G534" t="s">
        <v>364</v>
      </c>
      <c r="H534">
        <v>77.191888199999994</v>
      </c>
      <c r="I534">
        <v>28.528098700000001</v>
      </c>
      <c r="J534" t="s">
        <v>515</v>
      </c>
      <c r="K534" t="s">
        <v>26</v>
      </c>
      <c r="L534" t="s">
        <v>27</v>
      </c>
      <c r="M534" t="s">
        <v>27</v>
      </c>
      <c r="N534" t="s">
        <v>27</v>
      </c>
      <c r="O534" t="s">
        <v>27</v>
      </c>
      <c r="P534">
        <v>1</v>
      </c>
      <c r="Q534">
        <v>0</v>
      </c>
      <c r="R534">
        <v>200</v>
      </c>
      <c r="S534">
        <v>1</v>
      </c>
      <c r="T534" s="1">
        <v>43074</v>
      </c>
      <c r="U534" t="s">
        <v>28</v>
      </c>
      <c r="V534" t="s">
        <v>20702</v>
      </c>
      <c r="W534" t="s">
        <v>20710</v>
      </c>
      <c r="X534" t="s">
        <v>20668</v>
      </c>
      <c r="Y534" t="s">
        <v>20678</v>
      </c>
      <c r="Z534">
        <v>12</v>
      </c>
      <c r="AA534" t="s">
        <v>6631</v>
      </c>
    </row>
    <row r="535" spans="1:27" x14ac:dyDescent="0.3">
      <c r="A535">
        <v>18451144</v>
      </c>
      <c r="B535" t="s">
        <v>1328</v>
      </c>
      <c r="C535">
        <v>1</v>
      </c>
      <c r="D535" t="s">
        <v>21</v>
      </c>
      <c r="E535" t="s">
        <v>1329</v>
      </c>
      <c r="F535" t="s">
        <v>126</v>
      </c>
      <c r="G535" t="s">
        <v>127</v>
      </c>
      <c r="H535">
        <v>77.142458899999994</v>
      </c>
      <c r="I535">
        <v>28.658598699999999</v>
      </c>
      <c r="J535" t="s">
        <v>515</v>
      </c>
      <c r="K535" t="s">
        <v>26</v>
      </c>
      <c r="L535" t="s">
        <v>27</v>
      </c>
      <c r="M535" t="s">
        <v>27</v>
      </c>
      <c r="N535" t="s">
        <v>27</v>
      </c>
      <c r="O535" t="s">
        <v>27</v>
      </c>
      <c r="P535">
        <v>1</v>
      </c>
      <c r="Q535">
        <v>0</v>
      </c>
      <c r="R535">
        <v>200</v>
      </c>
      <c r="S535">
        <v>1</v>
      </c>
      <c r="T535" s="1">
        <v>42359</v>
      </c>
      <c r="U535" t="s">
        <v>28</v>
      </c>
      <c r="V535" t="s">
        <v>20702</v>
      </c>
      <c r="W535" t="s">
        <v>20710</v>
      </c>
      <c r="X535" t="s">
        <v>20669</v>
      </c>
      <c r="Y535" t="s">
        <v>20678</v>
      </c>
      <c r="Z535">
        <v>12</v>
      </c>
      <c r="AA535" t="s">
        <v>6631</v>
      </c>
    </row>
    <row r="536" spans="1:27" x14ac:dyDescent="0.3">
      <c r="A536">
        <v>18431998</v>
      </c>
      <c r="B536" t="s">
        <v>1330</v>
      </c>
      <c r="C536">
        <v>1</v>
      </c>
      <c r="D536" t="s">
        <v>21</v>
      </c>
      <c r="E536" t="s">
        <v>1331</v>
      </c>
      <c r="F536" t="s">
        <v>50</v>
      </c>
      <c r="G536" t="s">
        <v>51</v>
      </c>
      <c r="H536">
        <v>76.9856999</v>
      </c>
      <c r="I536">
        <v>28.613040900000001</v>
      </c>
      <c r="J536" t="s">
        <v>1253</v>
      </c>
      <c r="K536" t="s">
        <v>26</v>
      </c>
      <c r="L536" t="s">
        <v>27</v>
      </c>
      <c r="M536" t="s">
        <v>27</v>
      </c>
      <c r="N536" t="s">
        <v>27</v>
      </c>
      <c r="O536" t="s">
        <v>27</v>
      </c>
      <c r="P536">
        <v>1</v>
      </c>
      <c r="Q536">
        <v>0</v>
      </c>
      <c r="R536">
        <v>200</v>
      </c>
      <c r="S536">
        <v>1</v>
      </c>
      <c r="T536" s="1">
        <v>43437</v>
      </c>
      <c r="U536" t="s">
        <v>28</v>
      </c>
      <c r="V536" t="s">
        <v>20702</v>
      </c>
      <c r="W536" t="s">
        <v>20710</v>
      </c>
      <c r="X536" t="s">
        <v>20662</v>
      </c>
      <c r="Y536" t="s">
        <v>20678</v>
      </c>
      <c r="Z536">
        <v>12</v>
      </c>
      <c r="AA536" t="s">
        <v>6631</v>
      </c>
    </row>
    <row r="537" spans="1:27" x14ac:dyDescent="0.3">
      <c r="A537">
        <v>18430576</v>
      </c>
      <c r="B537" t="s">
        <v>1332</v>
      </c>
      <c r="C537">
        <v>1</v>
      </c>
      <c r="D537" t="s">
        <v>21</v>
      </c>
      <c r="E537" t="s">
        <v>1333</v>
      </c>
      <c r="F537" t="s">
        <v>50</v>
      </c>
      <c r="G537" t="s">
        <v>51</v>
      </c>
      <c r="H537">
        <v>76.993457000000006</v>
      </c>
      <c r="I537">
        <v>28.590548399999999</v>
      </c>
      <c r="J537" t="s">
        <v>525</v>
      </c>
      <c r="K537" t="s">
        <v>26</v>
      </c>
      <c r="L537" t="s">
        <v>27</v>
      </c>
      <c r="M537" t="s">
        <v>27</v>
      </c>
      <c r="N537" t="s">
        <v>27</v>
      </c>
      <c r="O537" t="s">
        <v>27</v>
      </c>
      <c r="P537">
        <v>1</v>
      </c>
      <c r="Q537">
        <v>0</v>
      </c>
      <c r="R537">
        <v>200</v>
      </c>
      <c r="S537">
        <v>1</v>
      </c>
      <c r="T537" s="1">
        <v>43097</v>
      </c>
      <c r="U537" t="s">
        <v>28</v>
      </c>
      <c r="V537" t="s">
        <v>20702</v>
      </c>
      <c r="W537" t="s">
        <v>20710</v>
      </c>
      <c r="X537" t="s">
        <v>20668</v>
      </c>
      <c r="Y537" t="s">
        <v>20678</v>
      </c>
      <c r="Z537">
        <v>12</v>
      </c>
      <c r="AA537" t="s">
        <v>6631</v>
      </c>
    </row>
    <row r="538" spans="1:27" x14ac:dyDescent="0.3">
      <c r="A538">
        <v>18462571</v>
      </c>
      <c r="B538" t="s">
        <v>1334</v>
      </c>
      <c r="C538">
        <v>1</v>
      </c>
      <c r="D538" t="s">
        <v>21</v>
      </c>
      <c r="E538" t="s">
        <v>1335</v>
      </c>
      <c r="F538" t="s">
        <v>97</v>
      </c>
      <c r="G538" t="s">
        <v>98</v>
      </c>
      <c r="H538">
        <v>77.1357857</v>
      </c>
      <c r="I538">
        <v>28.622309600000001</v>
      </c>
      <c r="J538" t="s">
        <v>673</v>
      </c>
      <c r="K538" t="s">
        <v>26</v>
      </c>
      <c r="L538" t="s">
        <v>27</v>
      </c>
      <c r="M538" t="s">
        <v>27</v>
      </c>
      <c r="N538" t="s">
        <v>27</v>
      </c>
      <c r="O538" t="s">
        <v>27</v>
      </c>
      <c r="P538">
        <v>1</v>
      </c>
      <c r="Q538">
        <v>0</v>
      </c>
      <c r="R538">
        <v>200</v>
      </c>
      <c r="S538">
        <v>1</v>
      </c>
      <c r="T538" s="1">
        <v>42362</v>
      </c>
      <c r="U538" t="s">
        <v>28</v>
      </c>
      <c r="V538" t="s">
        <v>20702</v>
      </c>
      <c r="W538" t="s">
        <v>20710</v>
      </c>
      <c r="X538" t="s">
        <v>20669</v>
      </c>
      <c r="Y538" t="s">
        <v>20678</v>
      </c>
      <c r="Z538">
        <v>12</v>
      </c>
      <c r="AA538" t="s">
        <v>6631</v>
      </c>
    </row>
    <row r="539" spans="1:27" x14ac:dyDescent="0.3">
      <c r="A539">
        <v>306657</v>
      </c>
      <c r="B539" t="s">
        <v>1336</v>
      </c>
      <c r="C539">
        <v>1</v>
      </c>
      <c r="D539" t="s">
        <v>21</v>
      </c>
      <c r="E539" t="s">
        <v>1337</v>
      </c>
      <c r="F539" t="s">
        <v>58</v>
      </c>
      <c r="G539" t="s">
        <v>59</v>
      </c>
      <c r="H539">
        <v>77.068668000000002</v>
      </c>
      <c r="I539">
        <v>28.604047699999999</v>
      </c>
      <c r="J539" t="s">
        <v>491</v>
      </c>
      <c r="K539" t="s">
        <v>26</v>
      </c>
      <c r="L539" t="s">
        <v>27</v>
      </c>
      <c r="M539" t="s">
        <v>27</v>
      </c>
      <c r="N539" t="s">
        <v>27</v>
      </c>
      <c r="O539" t="s">
        <v>27</v>
      </c>
      <c r="P539">
        <v>1</v>
      </c>
      <c r="Q539">
        <v>0</v>
      </c>
      <c r="R539">
        <v>200</v>
      </c>
      <c r="S539">
        <v>1</v>
      </c>
      <c r="T539" s="1">
        <v>40893</v>
      </c>
      <c r="U539" t="s">
        <v>28</v>
      </c>
      <c r="V539" t="s">
        <v>20702</v>
      </c>
      <c r="W539" t="s">
        <v>20710</v>
      </c>
      <c r="X539" t="s">
        <v>20663</v>
      </c>
      <c r="Y539" t="s">
        <v>20678</v>
      </c>
      <c r="Z539">
        <v>12</v>
      </c>
      <c r="AA539" t="s">
        <v>6631</v>
      </c>
    </row>
    <row r="540" spans="1:27" x14ac:dyDescent="0.3">
      <c r="A540">
        <v>18486866</v>
      </c>
      <c r="B540" t="s">
        <v>1338</v>
      </c>
      <c r="C540">
        <v>1</v>
      </c>
      <c r="D540" t="s">
        <v>21</v>
      </c>
      <c r="E540" t="s">
        <v>1339</v>
      </c>
      <c r="F540" t="s">
        <v>62</v>
      </c>
      <c r="G540" t="s">
        <v>63</v>
      </c>
      <c r="H540">
        <v>77.176240300000003</v>
      </c>
      <c r="I540">
        <v>28.565983299999999</v>
      </c>
      <c r="J540" t="s">
        <v>1340</v>
      </c>
      <c r="K540" t="s">
        <v>26</v>
      </c>
      <c r="L540" t="s">
        <v>27</v>
      </c>
      <c r="M540" t="s">
        <v>27</v>
      </c>
      <c r="N540" t="s">
        <v>27</v>
      </c>
      <c r="O540" t="s">
        <v>27</v>
      </c>
      <c r="P540">
        <v>1</v>
      </c>
      <c r="Q540">
        <v>0</v>
      </c>
      <c r="R540">
        <v>200</v>
      </c>
      <c r="S540">
        <v>1</v>
      </c>
      <c r="T540" s="1">
        <v>42364</v>
      </c>
      <c r="U540" t="s">
        <v>28</v>
      </c>
      <c r="V540" t="s">
        <v>20702</v>
      </c>
      <c r="W540" t="s">
        <v>20710</v>
      </c>
      <c r="X540" t="s">
        <v>20669</v>
      </c>
      <c r="Y540" t="s">
        <v>20678</v>
      </c>
      <c r="Z540">
        <v>12</v>
      </c>
      <c r="AA540" t="s">
        <v>6631</v>
      </c>
    </row>
    <row r="541" spans="1:27" x14ac:dyDescent="0.3">
      <c r="A541">
        <v>18447302</v>
      </c>
      <c r="B541" t="s">
        <v>1341</v>
      </c>
      <c r="C541">
        <v>1</v>
      </c>
      <c r="D541" t="s">
        <v>21</v>
      </c>
      <c r="E541" t="s">
        <v>1342</v>
      </c>
      <c r="F541" t="s">
        <v>78</v>
      </c>
      <c r="G541" t="s">
        <v>79</v>
      </c>
      <c r="H541">
        <v>77.2569041</v>
      </c>
      <c r="I541">
        <v>28.574476799999999</v>
      </c>
      <c r="J541" t="s">
        <v>680</v>
      </c>
      <c r="K541" t="s">
        <v>26</v>
      </c>
      <c r="L541" t="s">
        <v>27</v>
      </c>
      <c r="M541" t="s">
        <v>27</v>
      </c>
      <c r="N541" t="s">
        <v>27</v>
      </c>
      <c r="O541" t="s">
        <v>27</v>
      </c>
      <c r="P541">
        <v>1</v>
      </c>
      <c r="Q541">
        <v>0</v>
      </c>
      <c r="R541">
        <v>200</v>
      </c>
      <c r="S541">
        <v>1</v>
      </c>
      <c r="T541" s="1">
        <v>43064</v>
      </c>
      <c r="U541" t="s">
        <v>28</v>
      </c>
      <c r="V541" t="s">
        <v>20702</v>
      </c>
      <c r="W541" t="s">
        <v>20710</v>
      </c>
      <c r="X541" t="s">
        <v>20668</v>
      </c>
      <c r="Y541" t="s">
        <v>20678</v>
      </c>
      <c r="Z541">
        <v>11</v>
      </c>
      <c r="AA541" t="s">
        <v>20679</v>
      </c>
    </row>
    <row r="542" spans="1:27" x14ac:dyDescent="0.3">
      <c r="A542">
        <v>18486879</v>
      </c>
      <c r="B542" t="s">
        <v>1343</v>
      </c>
      <c r="C542">
        <v>1</v>
      </c>
      <c r="D542" t="s">
        <v>21</v>
      </c>
      <c r="E542" t="s">
        <v>1344</v>
      </c>
      <c r="F542" t="s">
        <v>176</v>
      </c>
      <c r="G542" t="s">
        <v>177</v>
      </c>
      <c r="H542">
        <v>77.160367199999996</v>
      </c>
      <c r="I542">
        <v>28.497583500000001</v>
      </c>
      <c r="J542" t="s">
        <v>1345</v>
      </c>
      <c r="K542" t="s">
        <v>26</v>
      </c>
      <c r="L542" t="s">
        <v>27</v>
      </c>
      <c r="M542" t="s">
        <v>27</v>
      </c>
      <c r="N542" t="s">
        <v>27</v>
      </c>
      <c r="O542" t="s">
        <v>27</v>
      </c>
      <c r="P542">
        <v>1</v>
      </c>
      <c r="Q542">
        <v>0</v>
      </c>
      <c r="R542">
        <v>200</v>
      </c>
      <c r="S542">
        <v>1</v>
      </c>
      <c r="T542" s="1">
        <v>42699</v>
      </c>
      <c r="U542" t="s">
        <v>28</v>
      </c>
      <c r="V542" t="s">
        <v>20702</v>
      </c>
      <c r="W542" t="s">
        <v>20710</v>
      </c>
      <c r="X542" t="s">
        <v>20661</v>
      </c>
      <c r="Y542" t="s">
        <v>20678</v>
      </c>
      <c r="Z542">
        <v>11</v>
      </c>
      <c r="AA542" t="s">
        <v>20679</v>
      </c>
    </row>
    <row r="543" spans="1:27" x14ac:dyDescent="0.3">
      <c r="A543">
        <v>18313125</v>
      </c>
      <c r="B543" t="s">
        <v>1346</v>
      </c>
      <c r="C543">
        <v>1</v>
      </c>
      <c r="D543" t="s">
        <v>21</v>
      </c>
      <c r="E543" t="s">
        <v>1347</v>
      </c>
      <c r="F543" t="s">
        <v>50</v>
      </c>
      <c r="G543" t="s">
        <v>51</v>
      </c>
      <c r="H543">
        <v>76.962124399999993</v>
      </c>
      <c r="I543">
        <v>28.636080799999998</v>
      </c>
      <c r="J543" t="s">
        <v>1348</v>
      </c>
      <c r="K543" t="s">
        <v>26</v>
      </c>
      <c r="L543" t="s">
        <v>27</v>
      </c>
      <c r="M543" t="s">
        <v>27</v>
      </c>
      <c r="N543" t="s">
        <v>27</v>
      </c>
      <c r="O543" t="s">
        <v>27</v>
      </c>
      <c r="P543">
        <v>1</v>
      </c>
      <c r="Q543">
        <v>0</v>
      </c>
      <c r="R543">
        <v>200</v>
      </c>
      <c r="S543">
        <v>1</v>
      </c>
      <c r="T543" s="1">
        <v>40494</v>
      </c>
      <c r="U543" t="s">
        <v>28</v>
      </c>
      <c r="V543" t="s">
        <v>20702</v>
      </c>
      <c r="W543" t="s">
        <v>20710</v>
      </c>
      <c r="X543" t="s">
        <v>20667</v>
      </c>
      <c r="Y543" t="s">
        <v>20678</v>
      </c>
      <c r="Z543">
        <v>11</v>
      </c>
      <c r="AA543" t="s">
        <v>20679</v>
      </c>
    </row>
    <row r="544" spans="1:27" x14ac:dyDescent="0.3">
      <c r="A544">
        <v>312161</v>
      </c>
      <c r="B544" t="s">
        <v>1349</v>
      </c>
      <c r="C544">
        <v>1</v>
      </c>
      <c r="D544" t="s">
        <v>21</v>
      </c>
      <c r="E544" t="s">
        <v>1350</v>
      </c>
      <c r="F544" t="s">
        <v>58</v>
      </c>
      <c r="G544" t="s">
        <v>59</v>
      </c>
      <c r="H544">
        <v>77.091004100000006</v>
      </c>
      <c r="I544">
        <v>28.588500100000001</v>
      </c>
      <c r="J544" t="s">
        <v>1351</v>
      </c>
      <c r="K544" t="s">
        <v>26</v>
      </c>
      <c r="L544" t="s">
        <v>27</v>
      </c>
      <c r="M544" t="s">
        <v>27</v>
      </c>
      <c r="N544" t="s">
        <v>27</v>
      </c>
      <c r="O544" t="s">
        <v>27</v>
      </c>
      <c r="P544">
        <v>1</v>
      </c>
      <c r="Q544">
        <v>0</v>
      </c>
      <c r="R544">
        <v>200</v>
      </c>
      <c r="S544">
        <v>1</v>
      </c>
      <c r="T544" s="1">
        <v>42676</v>
      </c>
      <c r="U544" t="s">
        <v>28</v>
      </c>
      <c r="V544" t="s">
        <v>20702</v>
      </c>
      <c r="W544" t="s">
        <v>20710</v>
      </c>
      <c r="X544" t="s">
        <v>20661</v>
      </c>
      <c r="Y544" t="s">
        <v>20678</v>
      </c>
      <c r="Z544">
        <v>11</v>
      </c>
      <c r="AA544" t="s">
        <v>20679</v>
      </c>
    </row>
    <row r="545" spans="1:27" x14ac:dyDescent="0.3">
      <c r="A545">
        <v>308832</v>
      </c>
      <c r="B545" t="s">
        <v>1352</v>
      </c>
      <c r="C545">
        <v>1</v>
      </c>
      <c r="D545" t="s">
        <v>21</v>
      </c>
      <c r="E545" t="s">
        <v>1353</v>
      </c>
      <c r="F545" t="s">
        <v>228</v>
      </c>
      <c r="G545" t="s">
        <v>229</v>
      </c>
      <c r="H545">
        <v>77.290953500000001</v>
      </c>
      <c r="I545">
        <v>28.634276700000001</v>
      </c>
      <c r="J545" t="s">
        <v>1354</v>
      </c>
      <c r="K545" t="s">
        <v>26</v>
      </c>
      <c r="L545" t="s">
        <v>27</v>
      </c>
      <c r="M545" t="s">
        <v>27</v>
      </c>
      <c r="N545" t="s">
        <v>27</v>
      </c>
      <c r="O545" t="s">
        <v>27</v>
      </c>
      <c r="P545">
        <v>1</v>
      </c>
      <c r="Q545">
        <v>0</v>
      </c>
      <c r="R545">
        <v>200</v>
      </c>
      <c r="S545">
        <v>1</v>
      </c>
      <c r="T545" s="1">
        <v>41598</v>
      </c>
      <c r="U545" t="s">
        <v>28</v>
      </c>
      <c r="V545" t="s">
        <v>20702</v>
      </c>
      <c r="W545" t="s">
        <v>20710</v>
      </c>
      <c r="X545" t="s">
        <v>20658</v>
      </c>
      <c r="Y545" t="s">
        <v>20678</v>
      </c>
      <c r="Z545">
        <v>11</v>
      </c>
      <c r="AA545" t="s">
        <v>20679</v>
      </c>
    </row>
    <row r="546" spans="1:27" x14ac:dyDescent="0.3">
      <c r="A546">
        <v>18449638</v>
      </c>
      <c r="B546" t="s">
        <v>1355</v>
      </c>
      <c r="C546">
        <v>1</v>
      </c>
      <c r="D546" t="s">
        <v>21</v>
      </c>
      <c r="E546" t="s">
        <v>329</v>
      </c>
      <c r="F546" t="s">
        <v>148</v>
      </c>
      <c r="G546" t="s">
        <v>149</v>
      </c>
      <c r="H546">
        <v>77.235813300000004</v>
      </c>
      <c r="I546">
        <v>28.641303400000002</v>
      </c>
      <c r="J546" t="s">
        <v>515</v>
      </c>
      <c r="K546" t="s">
        <v>26</v>
      </c>
      <c r="L546" t="s">
        <v>27</v>
      </c>
      <c r="M546" t="s">
        <v>27</v>
      </c>
      <c r="N546" t="s">
        <v>27</v>
      </c>
      <c r="O546" t="s">
        <v>27</v>
      </c>
      <c r="P546">
        <v>1</v>
      </c>
      <c r="Q546">
        <v>0</v>
      </c>
      <c r="R546">
        <v>200</v>
      </c>
      <c r="S546">
        <v>1</v>
      </c>
      <c r="T546" s="1">
        <v>40824</v>
      </c>
      <c r="U546" t="s">
        <v>28</v>
      </c>
      <c r="V546" t="s">
        <v>20702</v>
      </c>
      <c r="W546" t="s">
        <v>20710</v>
      </c>
      <c r="X546" t="s">
        <v>20663</v>
      </c>
      <c r="Y546" t="s">
        <v>20678</v>
      </c>
      <c r="Z546">
        <v>10</v>
      </c>
      <c r="AA546" t="s">
        <v>20680</v>
      </c>
    </row>
    <row r="547" spans="1:27" x14ac:dyDescent="0.3">
      <c r="A547">
        <v>18433871</v>
      </c>
      <c r="B547" t="s">
        <v>1356</v>
      </c>
      <c r="C547">
        <v>1</v>
      </c>
      <c r="D547" t="s">
        <v>21</v>
      </c>
      <c r="E547" t="s">
        <v>1357</v>
      </c>
      <c r="F547" t="s">
        <v>162</v>
      </c>
      <c r="G547" t="s">
        <v>163</v>
      </c>
      <c r="H547">
        <v>77.283182800000006</v>
      </c>
      <c r="I547">
        <v>28.659873000000001</v>
      </c>
      <c r="J547" t="s">
        <v>699</v>
      </c>
      <c r="K547" t="s">
        <v>26</v>
      </c>
      <c r="L547" t="s">
        <v>27</v>
      </c>
      <c r="M547" t="s">
        <v>27</v>
      </c>
      <c r="N547" t="s">
        <v>27</v>
      </c>
      <c r="O547" t="s">
        <v>27</v>
      </c>
      <c r="P547">
        <v>1</v>
      </c>
      <c r="Q547">
        <v>0</v>
      </c>
      <c r="R547">
        <v>200</v>
      </c>
      <c r="S547">
        <v>1</v>
      </c>
      <c r="T547" s="1">
        <v>43381</v>
      </c>
      <c r="U547" t="s">
        <v>28</v>
      </c>
      <c r="V547" t="s">
        <v>20702</v>
      </c>
      <c r="W547" t="s">
        <v>20710</v>
      </c>
      <c r="X547" t="s">
        <v>20662</v>
      </c>
      <c r="Y547" t="s">
        <v>20678</v>
      </c>
      <c r="Z547">
        <v>10</v>
      </c>
      <c r="AA547" t="s">
        <v>20680</v>
      </c>
    </row>
    <row r="548" spans="1:27" x14ac:dyDescent="0.3">
      <c r="A548">
        <v>18421459</v>
      </c>
      <c r="B548" t="s">
        <v>1018</v>
      </c>
      <c r="C548">
        <v>1</v>
      </c>
      <c r="D548" t="s">
        <v>21</v>
      </c>
      <c r="E548" t="s">
        <v>1358</v>
      </c>
      <c r="F548" t="s">
        <v>44</v>
      </c>
      <c r="G548" t="s">
        <v>45</v>
      </c>
      <c r="H548">
        <v>77.215701499999994</v>
      </c>
      <c r="I548">
        <v>28.7105709</v>
      </c>
      <c r="J548" t="s">
        <v>494</v>
      </c>
      <c r="K548" t="s">
        <v>26</v>
      </c>
      <c r="L548" t="s">
        <v>27</v>
      </c>
      <c r="M548" t="s">
        <v>27</v>
      </c>
      <c r="N548" t="s">
        <v>27</v>
      </c>
      <c r="O548" t="s">
        <v>27</v>
      </c>
      <c r="P548">
        <v>1</v>
      </c>
      <c r="Q548">
        <v>0</v>
      </c>
      <c r="R548">
        <v>200</v>
      </c>
      <c r="S548">
        <v>1</v>
      </c>
      <c r="T548" s="1">
        <v>40842</v>
      </c>
      <c r="U548" t="s">
        <v>28</v>
      </c>
      <c r="V548" t="s">
        <v>20702</v>
      </c>
      <c r="W548" t="s">
        <v>20710</v>
      </c>
      <c r="X548" t="s">
        <v>20663</v>
      </c>
      <c r="Y548" t="s">
        <v>20678</v>
      </c>
      <c r="Z548">
        <v>10</v>
      </c>
      <c r="AA548" t="s">
        <v>20680</v>
      </c>
    </row>
    <row r="549" spans="1:27" x14ac:dyDescent="0.3">
      <c r="A549">
        <v>18294222</v>
      </c>
      <c r="B549" t="s">
        <v>1359</v>
      </c>
      <c r="C549">
        <v>1</v>
      </c>
      <c r="D549" t="s">
        <v>21</v>
      </c>
      <c r="E549" t="s">
        <v>1360</v>
      </c>
      <c r="F549" t="s">
        <v>107</v>
      </c>
      <c r="G549" t="s">
        <v>108</v>
      </c>
      <c r="H549">
        <v>77.283732560000004</v>
      </c>
      <c r="I549">
        <v>28.621039889999999</v>
      </c>
      <c r="J549" t="s">
        <v>1361</v>
      </c>
      <c r="K549" t="s">
        <v>26</v>
      </c>
      <c r="L549" t="s">
        <v>27</v>
      </c>
      <c r="M549" t="s">
        <v>27</v>
      </c>
      <c r="N549" t="s">
        <v>27</v>
      </c>
      <c r="O549" t="s">
        <v>27</v>
      </c>
      <c r="P549">
        <v>1</v>
      </c>
      <c r="Q549">
        <v>0</v>
      </c>
      <c r="R549">
        <v>200</v>
      </c>
      <c r="S549">
        <v>1</v>
      </c>
      <c r="T549" s="1">
        <v>42283</v>
      </c>
      <c r="U549" t="s">
        <v>28</v>
      </c>
      <c r="V549" t="s">
        <v>20702</v>
      </c>
      <c r="W549" t="s">
        <v>20710</v>
      </c>
      <c r="X549" t="s">
        <v>20669</v>
      </c>
      <c r="Y549" t="s">
        <v>20678</v>
      </c>
      <c r="Z549">
        <v>10</v>
      </c>
      <c r="AA549" t="s">
        <v>20680</v>
      </c>
    </row>
    <row r="550" spans="1:27" x14ac:dyDescent="0.3">
      <c r="A550">
        <v>18378023</v>
      </c>
      <c r="B550" t="s">
        <v>1362</v>
      </c>
      <c r="C550">
        <v>1</v>
      </c>
      <c r="D550" t="s">
        <v>21</v>
      </c>
      <c r="E550" t="s">
        <v>1363</v>
      </c>
      <c r="F550" t="s">
        <v>228</v>
      </c>
      <c r="G550" t="s">
        <v>229</v>
      </c>
      <c r="H550">
        <v>77.295989899999995</v>
      </c>
      <c r="I550">
        <v>28.642851799999999</v>
      </c>
      <c r="J550" t="s">
        <v>548</v>
      </c>
      <c r="K550" t="s">
        <v>26</v>
      </c>
      <c r="L550" t="s">
        <v>27</v>
      </c>
      <c r="M550" t="s">
        <v>27</v>
      </c>
      <c r="N550" t="s">
        <v>27</v>
      </c>
      <c r="O550" t="s">
        <v>27</v>
      </c>
      <c r="P550">
        <v>1</v>
      </c>
      <c r="Q550">
        <v>0</v>
      </c>
      <c r="R550">
        <v>200</v>
      </c>
      <c r="S550">
        <v>1</v>
      </c>
      <c r="T550" s="1">
        <v>40821</v>
      </c>
      <c r="U550" t="s">
        <v>28</v>
      </c>
      <c r="V550" t="s">
        <v>20702</v>
      </c>
      <c r="W550" t="s">
        <v>20710</v>
      </c>
      <c r="X550" t="s">
        <v>20663</v>
      </c>
      <c r="Y550" t="s">
        <v>20678</v>
      </c>
      <c r="Z550">
        <v>10</v>
      </c>
      <c r="AA550" t="s">
        <v>20680</v>
      </c>
    </row>
    <row r="551" spans="1:27" x14ac:dyDescent="0.3">
      <c r="A551">
        <v>18492061</v>
      </c>
      <c r="B551" t="s">
        <v>1364</v>
      </c>
      <c r="C551">
        <v>1</v>
      </c>
      <c r="D551" t="s">
        <v>21</v>
      </c>
      <c r="E551" t="s">
        <v>1365</v>
      </c>
      <c r="F551" t="s">
        <v>584</v>
      </c>
      <c r="G551" t="s">
        <v>585</v>
      </c>
      <c r="H551">
        <v>77.278844570000004</v>
      </c>
      <c r="I551">
        <v>28.567200150000001</v>
      </c>
      <c r="J551" t="s">
        <v>559</v>
      </c>
      <c r="K551" t="s">
        <v>26</v>
      </c>
      <c r="L551" t="s">
        <v>27</v>
      </c>
      <c r="M551" t="s">
        <v>27</v>
      </c>
      <c r="N551" t="s">
        <v>27</v>
      </c>
      <c r="O551" t="s">
        <v>27</v>
      </c>
      <c r="P551">
        <v>1</v>
      </c>
      <c r="Q551">
        <v>0</v>
      </c>
      <c r="R551">
        <v>200</v>
      </c>
      <c r="S551">
        <v>1</v>
      </c>
      <c r="T551" s="1">
        <v>41937</v>
      </c>
      <c r="U551" t="s">
        <v>28</v>
      </c>
      <c r="V551" t="s">
        <v>20702</v>
      </c>
      <c r="W551" t="s">
        <v>20710</v>
      </c>
      <c r="X551" t="s">
        <v>20664</v>
      </c>
      <c r="Y551" t="s">
        <v>20678</v>
      </c>
      <c r="Z551">
        <v>10</v>
      </c>
      <c r="AA551" t="s">
        <v>20680</v>
      </c>
    </row>
    <row r="552" spans="1:27" x14ac:dyDescent="0.3">
      <c r="A552">
        <v>18425777</v>
      </c>
      <c r="B552" t="s">
        <v>1366</v>
      </c>
      <c r="C552">
        <v>1</v>
      </c>
      <c r="D552" t="s">
        <v>21</v>
      </c>
      <c r="E552" t="s">
        <v>1367</v>
      </c>
      <c r="F552" t="s">
        <v>33</v>
      </c>
      <c r="G552" t="s">
        <v>34</v>
      </c>
      <c r="H552">
        <v>77.242740699999999</v>
      </c>
      <c r="I552">
        <v>28.575344099999999</v>
      </c>
      <c r="J552" t="s">
        <v>559</v>
      </c>
      <c r="K552" t="s">
        <v>26</v>
      </c>
      <c r="L552" t="s">
        <v>27</v>
      </c>
      <c r="M552" t="s">
        <v>35</v>
      </c>
      <c r="N552" t="s">
        <v>27</v>
      </c>
      <c r="O552" t="s">
        <v>27</v>
      </c>
      <c r="P552">
        <v>1</v>
      </c>
      <c r="Q552">
        <v>0</v>
      </c>
      <c r="R552">
        <v>300</v>
      </c>
      <c r="S552">
        <v>1</v>
      </c>
      <c r="T552" s="1">
        <v>40629</v>
      </c>
      <c r="U552" t="s">
        <v>28</v>
      </c>
      <c r="V552" t="s">
        <v>20702</v>
      </c>
      <c r="W552" t="s">
        <v>20710</v>
      </c>
      <c r="X552" t="s">
        <v>20663</v>
      </c>
      <c r="Y552" t="s">
        <v>20674</v>
      </c>
      <c r="Z552">
        <v>3</v>
      </c>
      <c r="AA552" t="s">
        <v>20675</v>
      </c>
    </row>
    <row r="553" spans="1:27" x14ac:dyDescent="0.3">
      <c r="A553">
        <v>18445804</v>
      </c>
      <c r="B553" t="s">
        <v>1368</v>
      </c>
      <c r="C553">
        <v>1</v>
      </c>
      <c r="D553" t="s">
        <v>21</v>
      </c>
      <c r="E553" t="s">
        <v>1369</v>
      </c>
      <c r="F553" t="s">
        <v>471</v>
      </c>
      <c r="G553" t="s">
        <v>472</v>
      </c>
      <c r="H553">
        <v>77.306541699999997</v>
      </c>
      <c r="I553">
        <v>28.657924699999999</v>
      </c>
      <c r="J553" t="s">
        <v>673</v>
      </c>
      <c r="K553" t="s">
        <v>26</v>
      </c>
      <c r="L553" t="s">
        <v>27</v>
      </c>
      <c r="M553" t="s">
        <v>27</v>
      </c>
      <c r="N553" t="s">
        <v>27</v>
      </c>
      <c r="O553" t="s">
        <v>27</v>
      </c>
      <c r="P553">
        <v>1</v>
      </c>
      <c r="Q553">
        <v>0</v>
      </c>
      <c r="R553">
        <v>300</v>
      </c>
      <c r="S553">
        <v>1</v>
      </c>
      <c r="T553" s="1">
        <v>41889</v>
      </c>
      <c r="U553" t="s">
        <v>28</v>
      </c>
      <c r="V553" t="s">
        <v>20702</v>
      </c>
      <c r="W553" t="s">
        <v>20710</v>
      </c>
      <c r="X553" t="s">
        <v>20664</v>
      </c>
      <c r="Y553" t="s">
        <v>20659</v>
      </c>
      <c r="Z553">
        <v>9</v>
      </c>
      <c r="AA553" t="s">
        <v>20660</v>
      </c>
    </row>
    <row r="554" spans="1:27" x14ac:dyDescent="0.3">
      <c r="A554">
        <v>18273526</v>
      </c>
      <c r="B554" t="s">
        <v>1370</v>
      </c>
      <c r="C554">
        <v>1</v>
      </c>
      <c r="D554" t="s">
        <v>21</v>
      </c>
      <c r="E554" t="s">
        <v>1371</v>
      </c>
      <c r="F554" t="s">
        <v>505</v>
      </c>
      <c r="G554" t="s">
        <v>506</v>
      </c>
      <c r="H554">
        <v>77.227537299999995</v>
      </c>
      <c r="I554">
        <v>28.6998976</v>
      </c>
      <c r="J554" t="s">
        <v>548</v>
      </c>
      <c r="K554" t="s">
        <v>26</v>
      </c>
      <c r="L554" t="s">
        <v>27</v>
      </c>
      <c r="M554" t="s">
        <v>27</v>
      </c>
      <c r="N554" t="s">
        <v>27</v>
      </c>
      <c r="O554" t="s">
        <v>27</v>
      </c>
      <c r="P554">
        <v>1</v>
      </c>
      <c r="Q554">
        <v>0</v>
      </c>
      <c r="R554">
        <v>300</v>
      </c>
      <c r="S554">
        <v>1</v>
      </c>
      <c r="T554" s="1">
        <v>41159</v>
      </c>
      <c r="U554" t="s">
        <v>28</v>
      </c>
      <c r="V554" t="s">
        <v>20702</v>
      </c>
      <c r="W554" t="s">
        <v>20710</v>
      </c>
      <c r="X554" t="s">
        <v>20665</v>
      </c>
      <c r="Y554" t="s">
        <v>20659</v>
      </c>
      <c r="Z554">
        <v>9</v>
      </c>
      <c r="AA554" t="s">
        <v>20660</v>
      </c>
    </row>
    <row r="555" spans="1:27" x14ac:dyDescent="0.3">
      <c r="A555">
        <v>18446424</v>
      </c>
      <c r="B555" t="s">
        <v>1372</v>
      </c>
      <c r="C555">
        <v>1</v>
      </c>
      <c r="D555" t="s">
        <v>21</v>
      </c>
      <c r="E555" t="s">
        <v>1373</v>
      </c>
      <c r="F555" t="s">
        <v>505</v>
      </c>
      <c r="G555" t="s">
        <v>506</v>
      </c>
      <c r="H555">
        <v>77.227492400000003</v>
      </c>
      <c r="I555">
        <v>28.699848500000002</v>
      </c>
      <c r="J555" t="s">
        <v>1374</v>
      </c>
      <c r="K555" t="s">
        <v>26</v>
      </c>
      <c r="L555" t="s">
        <v>27</v>
      </c>
      <c r="M555" t="s">
        <v>27</v>
      </c>
      <c r="N555" t="s">
        <v>27</v>
      </c>
      <c r="O555" t="s">
        <v>27</v>
      </c>
      <c r="P555">
        <v>1</v>
      </c>
      <c r="Q555">
        <v>0</v>
      </c>
      <c r="R555">
        <v>300</v>
      </c>
      <c r="S555">
        <v>1</v>
      </c>
      <c r="T555" s="1">
        <v>40434</v>
      </c>
      <c r="U555" t="s">
        <v>28</v>
      </c>
      <c r="V555" t="s">
        <v>20702</v>
      </c>
      <c r="W555" t="s">
        <v>20710</v>
      </c>
      <c r="X555" t="s">
        <v>20667</v>
      </c>
      <c r="Y555" t="s">
        <v>20659</v>
      </c>
      <c r="Z555">
        <v>9</v>
      </c>
      <c r="AA555" t="s">
        <v>20660</v>
      </c>
    </row>
    <row r="556" spans="1:27" x14ac:dyDescent="0.3">
      <c r="A556">
        <v>18469823</v>
      </c>
      <c r="B556" t="s">
        <v>1375</v>
      </c>
      <c r="C556">
        <v>1</v>
      </c>
      <c r="D556" t="s">
        <v>21</v>
      </c>
      <c r="E556" t="s">
        <v>1376</v>
      </c>
      <c r="F556" t="s">
        <v>118</v>
      </c>
      <c r="G556" t="s">
        <v>119</v>
      </c>
      <c r="H556">
        <v>77.294978439999994</v>
      </c>
      <c r="I556">
        <v>28.607248439999999</v>
      </c>
      <c r="J556" t="s">
        <v>554</v>
      </c>
      <c r="K556" t="s">
        <v>26</v>
      </c>
      <c r="L556" t="s">
        <v>27</v>
      </c>
      <c r="M556" t="s">
        <v>27</v>
      </c>
      <c r="N556" t="s">
        <v>27</v>
      </c>
      <c r="O556" t="s">
        <v>27</v>
      </c>
      <c r="P556">
        <v>1</v>
      </c>
      <c r="Q556">
        <v>0</v>
      </c>
      <c r="R556">
        <v>300</v>
      </c>
      <c r="S556">
        <v>1</v>
      </c>
      <c r="T556" s="1">
        <v>42255</v>
      </c>
      <c r="U556" t="s">
        <v>28</v>
      </c>
      <c r="V556" t="s">
        <v>20702</v>
      </c>
      <c r="W556" t="s">
        <v>20710</v>
      </c>
      <c r="X556" t="s">
        <v>20669</v>
      </c>
      <c r="Y556" t="s">
        <v>20659</v>
      </c>
      <c r="Z556">
        <v>9</v>
      </c>
      <c r="AA556" t="s">
        <v>20660</v>
      </c>
    </row>
    <row r="557" spans="1:27" x14ac:dyDescent="0.3">
      <c r="A557">
        <v>18464649</v>
      </c>
      <c r="B557" t="s">
        <v>1377</v>
      </c>
      <c r="C557">
        <v>1</v>
      </c>
      <c r="D557" t="s">
        <v>21</v>
      </c>
      <c r="E557" t="s">
        <v>1378</v>
      </c>
      <c r="F557" t="s">
        <v>91</v>
      </c>
      <c r="G557" t="s">
        <v>92</v>
      </c>
      <c r="H557">
        <v>77.02514146</v>
      </c>
      <c r="I557">
        <v>28.646695980000001</v>
      </c>
      <c r="J557" t="s">
        <v>1379</v>
      </c>
      <c r="K557" t="s">
        <v>26</v>
      </c>
      <c r="L557" t="s">
        <v>27</v>
      </c>
      <c r="M557" t="s">
        <v>27</v>
      </c>
      <c r="N557" t="s">
        <v>27</v>
      </c>
      <c r="O557" t="s">
        <v>27</v>
      </c>
      <c r="P557">
        <v>1</v>
      </c>
      <c r="Q557">
        <v>0</v>
      </c>
      <c r="R557">
        <v>300</v>
      </c>
      <c r="S557">
        <v>1</v>
      </c>
      <c r="T557" s="1">
        <v>41519</v>
      </c>
      <c r="U557" t="s">
        <v>28</v>
      </c>
      <c r="V557" t="s">
        <v>20702</v>
      </c>
      <c r="W557" t="s">
        <v>20710</v>
      </c>
      <c r="X557" t="s">
        <v>20658</v>
      </c>
      <c r="Y557" t="s">
        <v>20659</v>
      </c>
      <c r="Z557">
        <v>9</v>
      </c>
      <c r="AA557" t="s">
        <v>20660</v>
      </c>
    </row>
    <row r="558" spans="1:27" x14ac:dyDescent="0.3">
      <c r="A558">
        <v>18464638</v>
      </c>
      <c r="B558" t="s">
        <v>1380</v>
      </c>
      <c r="C558">
        <v>1</v>
      </c>
      <c r="D558" t="s">
        <v>21</v>
      </c>
      <c r="E558" t="s">
        <v>796</v>
      </c>
      <c r="F558" t="s">
        <v>91</v>
      </c>
      <c r="G558" t="s">
        <v>92</v>
      </c>
      <c r="H558">
        <v>77.065434600000003</v>
      </c>
      <c r="I558">
        <v>28.67898074</v>
      </c>
      <c r="J558" t="s">
        <v>722</v>
      </c>
      <c r="K558" t="s">
        <v>26</v>
      </c>
      <c r="L558" t="s">
        <v>27</v>
      </c>
      <c r="M558" t="s">
        <v>27</v>
      </c>
      <c r="N558" t="s">
        <v>27</v>
      </c>
      <c r="O558" t="s">
        <v>27</v>
      </c>
      <c r="P558">
        <v>1</v>
      </c>
      <c r="Q558">
        <v>0</v>
      </c>
      <c r="R558">
        <v>300</v>
      </c>
      <c r="S558">
        <v>1</v>
      </c>
      <c r="T558" s="1">
        <v>40441</v>
      </c>
      <c r="U558" t="s">
        <v>28</v>
      </c>
      <c r="V558" t="s">
        <v>20702</v>
      </c>
      <c r="W558" t="s">
        <v>20710</v>
      </c>
      <c r="X558" t="s">
        <v>20667</v>
      </c>
      <c r="Y558" t="s">
        <v>20659</v>
      </c>
      <c r="Z558">
        <v>9</v>
      </c>
      <c r="AA558" t="s">
        <v>20660</v>
      </c>
    </row>
    <row r="559" spans="1:27" x14ac:dyDescent="0.3">
      <c r="A559">
        <v>18409206</v>
      </c>
      <c r="B559" t="s">
        <v>1381</v>
      </c>
      <c r="C559">
        <v>1</v>
      </c>
      <c r="D559" t="s">
        <v>21</v>
      </c>
      <c r="E559" t="s">
        <v>1382</v>
      </c>
      <c r="F559" t="s">
        <v>66</v>
      </c>
      <c r="G559" t="s">
        <v>67</v>
      </c>
      <c r="H559">
        <v>77.304435999999995</v>
      </c>
      <c r="I559">
        <v>28.583352999999999</v>
      </c>
      <c r="J559" t="s">
        <v>1253</v>
      </c>
      <c r="K559" t="s">
        <v>26</v>
      </c>
      <c r="L559" t="s">
        <v>27</v>
      </c>
      <c r="M559" t="s">
        <v>27</v>
      </c>
      <c r="N559" t="s">
        <v>27</v>
      </c>
      <c r="O559" t="s">
        <v>27</v>
      </c>
      <c r="P559">
        <v>1</v>
      </c>
      <c r="Q559">
        <v>0</v>
      </c>
      <c r="R559">
        <v>300</v>
      </c>
      <c r="S559">
        <v>1</v>
      </c>
      <c r="T559" s="1">
        <v>42988</v>
      </c>
      <c r="U559" t="s">
        <v>28</v>
      </c>
      <c r="V559" t="s">
        <v>20702</v>
      </c>
      <c r="W559" t="s">
        <v>20710</v>
      </c>
      <c r="X559" t="s">
        <v>20668</v>
      </c>
      <c r="Y559" t="s">
        <v>20659</v>
      </c>
      <c r="Z559">
        <v>9</v>
      </c>
      <c r="AA559" t="s">
        <v>20660</v>
      </c>
    </row>
    <row r="560" spans="1:27" x14ac:dyDescent="0.3">
      <c r="A560">
        <v>18492052</v>
      </c>
      <c r="B560" t="s">
        <v>1383</v>
      </c>
      <c r="C560">
        <v>1</v>
      </c>
      <c r="D560" t="s">
        <v>21</v>
      </c>
      <c r="E560" t="s">
        <v>1384</v>
      </c>
      <c r="F560" t="s">
        <v>444</v>
      </c>
      <c r="G560" t="s">
        <v>445</v>
      </c>
      <c r="H560">
        <v>77.235575800000007</v>
      </c>
      <c r="I560">
        <v>28.5565383</v>
      </c>
      <c r="J560" t="s">
        <v>1385</v>
      </c>
      <c r="K560" t="s">
        <v>26</v>
      </c>
      <c r="L560" t="s">
        <v>27</v>
      </c>
      <c r="M560" t="s">
        <v>27</v>
      </c>
      <c r="N560" t="s">
        <v>27</v>
      </c>
      <c r="O560" t="s">
        <v>27</v>
      </c>
      <c r="P560">
        <v>1</v>
      </c>
      <c r="Q560">
        <v>0</v>
      </c>
      <c r="R560">
        <v>300</v>
      </c>
      <c r="S560">
        <v>1</v>
      </c>
      <c r="T560" s="1">
        <v>40417</v>
      </c>
      <c r="U560" t="s">
        <v>28</v>
      </c>
      <c r="V560" t="s">
        <v>20702</v>
      </c>
      <c r="W560" t="s">
        <v>20710</v>
      </c>
      <c r="X560" t="s">
        <v>20667</v>
      </c>
      <c r="Y560" t="s">
        <v>20659</v>
      </c>
      <c r="Z560">
        <v>8</v>
      </c>
      <c r="AA560" t="s">
        <v>20666</v>
      </c>
    </row>
    <row r="561" spans="1:27" x14ac:dyDescent="0.3">
      <c r="A561">
        <v>18433869</v>
      </c>
      <c r="B561" t="s">
        <v>1386</v>
      </c>
      <c r="C561">
        <v>1</v>
      </c>
      <c r="D561" t="s">
        <v>21</v>
      </c>
      <c r="E561" t="s">
        <v>1387</v>
      </c>
      <c r="F561" t="s">
        <v>162</v>
      </c>
      <c r="G561" t="s">
        <v>163</v>
      </c>
      <c r="H561">
        <v>77.2825524</v>
      </c>
      <c r="I561">
        <v>28.660629</v>
      </c>
      <c r="J561" t="s">
        <v>491</v>
      </c>
      <c r="K561" t="s">
        <v>26</v>
      </c>
      <c r="L561" t="s">
        <v>27</v>
      </c>
      <c r="M561" t="s">
        <v>27</v>
      </c>
      <c r="N561" t="s">
        <v>27</v>
      </c>
      <c r="O561" t="s">
        <v>27</v>
      </c>
      <c r="P561">
        <v>1</v>
      </c>
      <c r="Q561">
        <v>0</v>
      </c>
      <c r="R561">
        <v>300</v>
      </c>
      <c r="S561">
        <v>1</v>
      </c>
      <c r="T561" s="1">
        <v>43314</v>
      </c>
      <c r="U561" t="s">
        <v>28</v>
      </c>
      <c r="V561" t="s">
        <v>20702</v>
      </c>
      <c r="W561" t="s">
        <v>20710</v>
      </c>
      <c r="X561" t="s">
        <v>20662</v>
      </c>
      <c r="Y561" t="s">
        <v>20659</v>
      </c>
      <c r="Z561">
        <v>8</v>
      </c>
      <c r="AA561" t="s">
        <v>20666</v>
      </c>
    </row>
    <row r="562" spans="1:27" x14ac:dyDescent="0.3">
      <c r="A562">
        <v>18431979</v>
      </c>
      <c r="B562" t="s">
        <v>1388</v>
      </c>
      <c r="C562">
        <v>1</v>
      </c>
      <c r="D562" t="s">
        <v>21</v>
      </c>
      <c r="E562" t="s">
        <v>1389</v>
      </c>
      <c r="F562" t="s">
        <v>162</v>
      </c>
      <c r="G562" t="s">
        <v>163</v>
      </c>
      <c r="H562">
        <v>77.2833009</v>
      </c>
      <c r="I562">
        <v>28.659970000000001</v>
      </c>
      <c r="J562" t="s">
        <v>1390</v>
      </c>
      <c r="K562" t="s">
        <v>26</v>
      </c>
      <c r="L562" t="s">
        <v>27</v>
      </c>
      <c r="M562" t="s">
        <v>27</v>
      </c>
      <c r="N562" t="s">
        <v>27</v>
      </c>
      <c r="O562" t="s">
        <v>27</v>
      </c>
      <c r="P562">
        <v>1</v>
      </c>
      <c r="Q562">
        <v>0</v>
      </c>
      <c r="R562">
        <v>300</v>
      </c>
      <c r="S562">
        <v>1</v>
      </c>
      <c r="T562" s="1">
        <v>41143</v>
      </c>
      <c r="U562" t="s">
        <v>28</v>
      </c>
      <c r="V562" t="s">
        <v>20702</v>
      </c>
      <c r="W562" t="s">
        <v>20710</v>
      </c>
      <c r="X562" t="s">
        <v>20665</v>
      </c>
      <c r="Y562" t="s">
        <v>20659</v>
      </c>
      <c r="Z562">
        <v>8</v>
      </c>
      <c r="AA562" t="s">
        <v>20666</v>
      </c>
    </row>
    <row r="563" spans="1:27" x14ac:dyDescent="0.3">
      <c r="A563">
        <v>18379056</v>
      </c>
      <c r="B563" t="s">
        <v>1391</v>
      </c>
      <c r="C563">
        <v>1</v>
      </c>
      <c r="D563" t="s">
        <v>21</v>
      </c>
      <c r="E563" t="s">
        <v>1392</v>
      </c>
      <c r="F563" t="s">
        <v>172</v>
      </c>
      <c r="G563" t="s">
        <v>173</v>
      </c>
      <c r="H563">
        <v>77.309697999999997</v>
      </c>
      <c r="I563">
        <v>28.623975000000002</v>
      </c>
      <c r="J563" t="s">
        <v>559</v>
      </c>
      <c r="K563" t="s">
        <v>26</v>
      </c>
      <c r="L563" t="s">
        <v>27</v>
      </c>
      <c r="M563" t="s">
        <v>27</v>
      </c>
      <c r="N563" t="s">
        <v>27</v>
      </c>
      <c r="O563" t="s">
        <v>27</v>
      </c>
      <c r="P563">
        <v>1</v>
      </c>
      <c r="Q563">
        <v>0</v>
      </c>
      <c r="R563">
        <v>300</v>
      </c>
      <c r="S563">
        <v>1</v>
      </c>
      <c r="T563" s="1">
        <v>41879</v>
      </c>
      <c r="U563" t="s">
        <v>28</v>
      </c>
      <c r="V563" t="s">
        <v>20702</v>
      </c>
      <c r="W563" t="s">
        <v>20710</v>
      </c>
      <c r="X563" t="s">
        <v>20664</v>
      </c>
      <c r="Y563" t="s">
        <v>20659</v>
      </c>
      <c r="Z563">
        <v>8</v>
      </c>
      <c r="AA563" t="s">
        <v>20666</v>
      </c>
    </row>
    <row r="564" spans="1:27" x14ac:dyDescent="0.3">
      <c r="A564">
        <v>18425175</v>
      </c>
      <c r="B564" t="s">
        <v>1393</v>
      </c>
      <c r="C564">
        <v>1</v>
      </c>
      <c r="D564" t="s">
        <v>21</v>
      </c>
      <c r="E564" t="s">
        <v>1394</v>
      </c>
      <c r="F564" t="s">
        <v>269</v>
      </c>
      <c r="G564" t="s">
        <v>270</v>
      </c>
      <c r="H564">
        <v>77.170904800000002</v>
      </c>
      <c r="I564">
        <v>28.556923600000001</v>
      </c>
      <c r="J564" t="s">
        <v>548</v>
      </c>
      <c r="K564" t="s">
        <v>26</v>
      </c>
      <c r="L564" t="s">
        <v>27</v>
      </c>
      <c r="M564" t="s">
        <v>27</v>
      </c>
      <c r="N564" t="s">
        <v>27</v>
      </c>
      <c r="O564" t="s">
        <v>27</v>
      </c>
      <c r="P564">
        <v>1</v>
      </c>
      <c r="Q564">
        <v>0</v>
      </c>
      <c r="R564">
        <v>300</v>
      </c>
      <c r="S564">
        <v>1</v>
      </c>
      <c r="T564" s="1">
        <v>40767</v>
      </c>
      <c r="U564" t="s">
        <v>28</v>
      </c>
      <c r="V564" t="s">
        <v>20702</v>
      </c>
      <c r="W564" t="s">
        <v>20710</v>
      </c>
      <c r="X564" t="s">
        <v>20663</v>
      </c>
      <c r="Y564" t="s">
        <v>20659</v>
      </c>
      <c r="Z564">
        <v>8</v>
      </c>
      <c r="AA564" t="s">
        <v>20666</v>
      </c>
    </row>
    <row r="565" spans="1:27" x14ac:dyDescent="0.3">
      <c r="A565">
        <v>18460299</v>
      </c>
      <c r="B565" t="s">
        <v>1395</v>
      </c>
      <c r="C565">
        <v>1</v>
      </c>
      <c r="D565" t="s">
        <v>21</v>
      </c>
      <c r="E565" t="s">
        <v>1396</v>
      </c>
      <c r="F565" t="s">
        <v>97</v>
      </c>
      <c r="G565" t="s">
        <v>98</v>
      </c>
      <c r="H565">
        <v>77.146546900000004</v>
      </c>
      <c r="I565">
        <v>28.630884099999999</v>
      </c>
      <c r="J565" t="s">
        <v>548</v>
      </c>
      <c r="K565" t="s">
        <v>26</v>
      </c>
      <c r="L565" t="s">
        <v>27</v>
      </c>
      <c r="M565" t="s">
        <v>27</v>
      </c>
      <c r="N565" t="s">
        <v>27</v>
      </c>
      <c r="O565" t="s">
        <v>27</v>
      </c>
      <c r="P565">
        <v>1</v>
      </c>
      <c r="Q565">
        <v>0</v>
      </c>
      <c r="R565">
        <v>300</v>
      </c>
      <c r="S565">
        <v>1</v>
      </c>
      <c r="T565" s="1">
        <v>42218</v>
      </c>
      <c r="U565" t="s">
        <v>28</v>
      </c>
      <c r="V565" t="s">
        <v>20702</v>
      </c>
      <c r="W565" t="s">
        <v>20710</v>
      </c>
      <c r="X565" t="s">
        <v>20669</v>
      </c>
      <c r="Y565" t="s">
        <v>20659</v>
      </c>
      <c r="Z565">
        <v>8</v>
      </c>
      <c r="AA565" t="s">
        <v>20666</v>
      </c>
    </row>
    <row r="566" spans="1:27" x14ac:dyDescent="0.3">
      <c r="A566">
        <v>18216703</v>
      </c>
      <c r="B566" t="s">
        <v>1397</v>
      </c>
      <c r="C566">
        <v>1</v>
      </c>
      <c r="D566" t="s">
        <v>21</v>
      </c>
      <c r="E566" t="s">
        <v>1398</v>
      </c>
      <c r="F566" t="s">
        <v>752</v>
      </c>
      <c r="G566" t="s">
        <v>753</v>
      </c>
      <c r="H566">
        <v>77.137595700000006</v>
      </c>
      <c r="I566">
        <v>28.7124101</v>
      </c>
      <c r="J566" t="s">
        <v>548</v>
      </c>
      <c r="K566" t="s">
        <v>26</v>
      </c>
      <c r="L566" t="s">
        <v>27</v>
      </c>
      <c r="M566" t="s">
        <v>27</v>
      </c>
      <c r="N566" t="s">
        <v>27</v>
      </c>
      <c r="O566" t="s">
        <v>27</v>
      </c>
      <c r="P566">
        <v>1</v>
      </c>
      <c r="Q566">
        <v>0</v>
      </c>
      <c r="R566">
        <v>300</v>
      </c>
      <c r="S566">
        <v>1</v>
      </c>
      <c r="T566" s="1">
        <v>41866</v>
      </c>
      <c r="U566" t="s">
        <v>28</v>
      </c>
      <c r="V566" t="s">
        <v>20702</v>
      </c>
      <c r="W566" t="s">
        <v>20710</v>
      </c>
      <c r="X566" t="s">
        <v>20664</v>
      </c>
      <c r="Y566" t="s">
        <v>20659</v>
      </c>
      <c r="Z566">
        <v>8</v>
      </c>
      <c r="AA566" t="s">
        <v>20666</v>
      </c>
    </row>
    <row r="567" spans="1:27" x14ac:dyDescent="0.3">
      <c r="A567">
        <v>18377880</v>
      </c>
      <c r="B567" t="s">
        <v>1399</v>
      </c>
      <c r="C567">
        <v>1</v>
      </c>
      <c r="D567" t="s">
        <v>21</v>
      </c>
      <c r="E567" t="s">
        <v>1400</v>
      </c>
      <c r="F567" t="s">
        <v>407</v>
      </c>
      <c r="G567" t="s">
        <v>408</v>
      </c>
      <c r="H567">
        <v>77.282453200000006</v>
      </c>
      <c r="I567">
        <v>28.632852</v>
      </c>
      <c r="J567" t="s">
        <v>491</v>
      </c>
      <c r="K567" t="s">
        <v>26</v>
      </c>
      <c r="L567" t="s">
        <v>27</v>
      </c>
      <c r="M567" t="s">
        <v>27</v>
      </c>
      <c r="N567" t="s">
        <v>27</v>
      </c>
      <c r="O567" t="s">
        <v>27</v>
      </c>
      <c r="P567">
        <v>1</v>
      </c>
      <c r="Q567">
        <v>0</v>
      </c>
      <c r="R567">
        <v>300</v>
      </c>
      <c r="S567">
        <v>1</v>
      </c>
      <c r="T567" s="1">
        <v>42237</v>
      </c>
      <c r="U567" t="s">
        <v>28</v>
      </c>
      <c r="V567" t="s">
        <v>20702</v>
      </c>
      <c r="W567" t="s">
        <v>20710</v>
      </c>
      <c r="X567" t="s">
        <v>20669</v>
      </c>
      <c r="Y567" t="s">
        <v>20659</v>
      </c>
      <c r="Z567">
        <v>8</v>
      </c>
      <c r="AA567" t="s">
        <v>20666</v>
      </c>
    </row>
    <row r="568" spans="1:27" x14ac:dyDescent="0.3">
      <c r="A568">
        <v>18421471</v>
      </c>
      <c r="B568" t="s">
        <v>1401</v>
      </c>
      <c r="C568">
        <v>1</v>
      </c>
      <c r="D568" t="s">
        <v>21</v>
      </c>
      <c r="E568" t="s">
        <v>1402</v>
      </c>
      <c r="F568" t="s">
        <v>213</v>
      </c>
      <c r="G568" t="s">
        <v>214</v>
      </c>
      <c r="H568">
        <v>77.311921569999996</v>
      </c>
      <c r="I568">
        <v>28.66958297</v>
      </c>
      <c r="J568" t="s">
        <v>559</v>
      </c>
      <c r="K568" t="s">
        <v>26</v>
      </c>
      <c r="L568" t="s">
        <v>27</v>
      </c>
      <c r="M568" t="s">
        <v>27</v>
      </c>
      <c r="N568" t="s">
        <v>27</v>
      </c>
      <c r="O568" t="s">
        <v>27</v>
      </c>
      <c r="P568">
        <v>1</v>
      </c>
      <c r="Q568">
        <v>0</v>
      </c>
      <c r="R568">
        <v>300</v>
      </c>
      <c r="S568">
        <v>1</v>
      </c>
      <c r="T568" s="1">
        <v>43328</v>
      </c>
      <c r="U568" t="s">
        <v>28</v>
      </c>
      <c r="V568" t="s">
        <v>20702</v>
      </c>
      <c r="W568" t="s">
        <v>20710</v>
      </c>
      <c r="X568" t="s">
        <v>20662</v>
      </c>
      <c r="Y568" t="s">
        <v>20659</v>
      </c>
      <c r="Z568">
        <v>8</v>
      </c>
      <c r="AA568" t="s">
        <v>20666</v>
      </c>
    </row>
    <row r="569" spans="1:27" x14ac:dyDescent="0.3">
      <c r="A569">
        <v>18478723</v>
      </c>
      <c r="B569" t="s">
        <v>1403</v>
      </c>
      <c r="C569">
        <v>1</v>
      </c>
      <c r="D569" t="s">
        <v>21</v>
      </c>
      <c r="E569" t="s">
        <v>1404</v>
      </c>
      <c r="F569" t="s">
        <v>1212</v>
      </c>
      <c r="G569" t="s">
        <v>1213</v>
      </c>
      <c r="H569">
        <v>77.137545220000007</v>
      </c>
      <c r="I569">
        <v>28.560505979999999</v>
      </c>
      <c r="J569" t="s">
        <v>596</v>
      </c>
      <c r="K569" t="s">
        <v>26</v>
      </c>
      <c r="L569" t="s">
        <v>27</v>
      </c>
      <c r="M569" t="s">
        <v>27</v>
      </c>
      <c r="N569" t="s">
        <v>27</v>
      </c>
      <c r="O569" t="s">
        <v>27</v>
      </c>
      <c r="P569">
        <v>1</v>
      </c>
      <c r="Q569">
        <v>0</v>
      </c>
      <c r="R569">
        <v>300</v>
      </c>
      <c r="S569">
        <v>1</v>
      </c>
      <c r="T569" s="1">
        <v>41826</v>
      </c>
      <c r="U569" t="s">
        <v>28</v>
      </c>
      <c r="V569" t="s">
        <v>20702</v>
      </c>
      <c r="W569" t="s">
        <v>20710</v>
      </c>
      <c r="X569" t="s">
        <v>20664</v>
      </c>
      <c r="Y569" t="s">
        <v>20659</v>
      </c>
      <c r="Z569">
        <v>7</v>
      </c>
      <c r="AA569" t="s">
        <v>20670</v>
      </c>
    </row>
    <row r="570" spans="1:27" x14ac:dyDescent="0.3">
      <c r="A570">
        <v>18481273</v>
      </c>
      <c r="B570" t="s">
        <v>1405</v>
      </c>
      <c r="C570">
        <v>1</v>
      </c>
      <c r="D570" t="s">
        <v>21</v>
      </c>
      <c r="E570" t="s">
        <v>1406</v>
      </c>
      <c r="F570" t="s">
        <v>78</v>
      </c>
      <c r="G570" t="s">
        <v>79</v>
      </c>
      <c r="H570">
        <v>77.246764499999998</v>
      </c>
      <c r="I570">
        <v>28.581424899999998</v>
      </c>
      <c r="J570" t="s">
        <v>1407</v>
      </c>
      <c r="K570" t="s">
        <v>26</v>
      </c>
      <c r="L570" t="s">
        <v>27</v>
      </c>
      <c r="M570" t="s">
        <v>27</v>
      </c>
      <c r="N570" t="s">
        <v>27</v>
      </c>
      <c r="O570" t="s">
        <v>27</v>
      </c>
      <c r="P570">
        <v>1</v>
      </c>
      <c r="Q570">
        <v>0</v>
      </c>
      <c r="R570">
        <v>300</v>
      </c>
      <c r="S570">
        <v>1</v>
      </c>
      <c r="T570" s="1">
        <v>41483</v>
      </c>
      <c r="U570" t="s">
        <v>28</v>
      </c>
      <c r="V570" t="s">
        <v>20702</v>
      </c>
      <c r="W570" t="s">
        <v>20710</v>
      </c>
      <c r="X570" t="s">
        <v>20658</v>
      </c>
      <c r="Y570" t="s">
        <v>20659</v>
      </c>
      <c r="Z570">
        <v>7</v>
      </c>
      <c r="AA570" t="s">
        <v>20670</v>
      </c>
    </row>
    <row r="571" spans="1:27" x14ac:dyDescent="0.3">
      <c r="A571">
        <v>18445793</v>
      </c>
      <c r="B571" t="s">
        <v>1408</v>
      </c>
      <c r="C571">
        <v>1</v>
      </c>
      <c r="D571" t="s">
        <v>21</v>
      </c>
      <c r="E571" t="s">
        <v>1409</v>
      </c>
      <c r="F571" t="s">
        <v>485</v>
      </c>
      <c r="G571" t="s">
        <v>486</v>
      </c>
      <c r="H571">
        <v>77.157779899999994</v>
      </c>
      <c r="I571">
        <v>28.690152000000001</v>
      </c>
      <c r="J571" t="s">
        <v>1098</v>
      </c>
      <c r="K571" t="s">
        <v>26</v>
      </c>
      <c r="L571" t="s">
        <v>27</v>
      </c>
      <c r="M571" t="s">
        <v>27</v>
      </c>
      <c r="N571" t="s">
        <v>27</v>
      </c>
      <c r="O571" t="s">
        <v>27</v>
      </c>
      <c r="P571">
        <v>1</v>
      </c>
      <c r="Q571">
        <v>0</v>
      </c>
      <c r="R571">
        <v>300</v>
      </c>
      <c r="S571">
        <v>1</v>
      </c>
      <c r="T571" s="1">
        <v>41846</v>
      </c>
      <c r="U571" t="s">
        <v>28</v>
      </c>
      <c r="V571" t="s">
        <v>20702</v>
      </c>
      <c r="W571" t="s">
        <v>20710</v>
      </c>
      <c r="X571" t="s">
        <v>20664</v>
      </c>
      <c r="Y571" t="s">
        <v>20659</v>
      </c>
      <c r="Z571">
        <v>7</v>
      </c>
      <c r="AA571" t="s">
        <v>20670</v>
      </c>
    </row>
    <row r="572" spans="1:27" x14ac:dyDescent="0.3">
      <c r="A572">
        <v>18424639</v>
      </c>
      <c r="B572" t="s">
        <v>1410</v>
      </c>
      <c r="C572">
        <v>1</v>
      </c>
      <c r="D572" t="s">
        <v>21</v>
      </c>
      <c r="E572" t="s">
        <v>1411</v>
      </c>
      <c r="F572" t="s">
        <v>505</v>
      </c>
      <c r="G572" t="s">
        <v>506</v>
      </c>
      <c r="H572">
        <v>77.227986400000006</v>
      </c>
      <c r="I572">
        <v>28.7008361</v>
      </c>
      <c r="J572" t="s">
        <v>949</v>
      </c>
      <c r="K572" t="s">
        <v>26</v>
      </c>
      <c r="L572" t="s">
        <v>27</v>
      </c>
      <c r="M572" t="s">
        <v>27</v>
      </c>
      <c r="N572" t="s">
        <v>27</v>
      </c>
      <c r="O572" t="s">
        <v>27</v>
      </c>
      <c r="P572">
        <v>1</v>
      </c>
      <c r="Q572">
        <v>0</v>
      </c>
      <c r="R572">
        <v>300</v>
      </c>
      <c r="S572">
        <v>1</v>
      </c>
      <c r="T572" s="1">
        <v>42929</v>
      </c>
      <c r="U572" t="s">
        <v>28</v>
      </c>
      <c r="V572" t="s">
        <v>20702</v>
      </c>
      <c r="W572" t="s">
        <v>20710</v>
      </c>
      <c r="X572" t="s">
        <v>20668</v>
      </c>
      <c r="Y572" t="s">
        <v>20659</v>
      </c>
      <c r="Z572">
        <v>7</v>
      </c>
      <c r="AA572" t="s">
        <v>20670</v>
      </c>
    </row>
    <row r="573" spans="1:27" x14ac:dyDescent="0.3">
      <c r="A573">
        <v>18430579</v>
      </c>
      <c r="B573" t="s">
        <v>1412</v>
      </c>
      <c r="C573">
        <v>1</v>
      </c>
      <c r="D573" t="s">
        <v>21</v>
      </c>
      <c r="E573" t="s">
        <v>1413</v>
      </c>
      <c r="F573" t="s">
        <v>50</v>
      </c>
      <c r="G573" t="s">
        <v>51</v>
      </c>
      <c r="H573">
        <v>77.000584099999998</v>
      </c>
      <c r="I573">
        <v>28.565314300000001</v>
      </c>
      <c r="J573" t="s">
        <v>548</v>
      </c>
      <c r="K573" t="s">
        <v>26</v>
      </c>
      <c r="L573" t="s">
        <v>27</v>
      </c>
      <c r="M573" t="s">
        <v>27</v>
      </c>
      <c r="N573" t="s">
        <v>27</v>
      </c>
      <c r="O573" t="s">
        <v>27</v>
      </c>
      <c r="P573">
        <v>1</v>
      </c>
      <c r="Q573">
        <v>0</v>
      </c>
      <c r="R573">
        <v>300</v>
      </c>
      <c r="S573">
        <v>1</v>
      </c>
      <c r="T573" s="1">
        <v>42942</v>
      </c>
      <c r="U573" t="s">
        <v>28</v>
      </c>
      <c r="V573" t="s">
        <v>20702</v>
      </c>
      <c r="W573" t="s">
        <v>20710</v>
      </c>
      <c r="X573" t="s">
        <v>20668</v>
      </c>
      <c r="Y573" t="s">
        <v>20659</v>
      </c>
      <c r="Z573">
        <v>7</v>
      </c>
      <c r="AA573" t="s">
        <v>20670</v>
      </c>
    </row>
    <row r="574" spans="1:27" x14ac:dyDescent="0.3">
      <c r="A574">
        <v>18378016</v>
      </c>
      <c r="B574" t="s">
        <v>973</v>
      </c>
      <c r="C574">
        <v>1</v>
      </c>
      <c r="D574" t="s">
        <v>21</v>
      </c>
      <c r="E574" t="s">
        <v>1414</v>
      </c>
      <c r="F574" t="s">
        <v>228</v>
      </c>
      <c r="G574" t="s">
        <v>229</v>
      </c>
      <c r="H574">
        <v>77.290784599999995</v>
      </c>
      <c r="I574">
        <v>28.640916000000001</v>
      </c>
      <c r="J574" t="s">
        <v>1223</v>
      </c>
      <c r="K574" t="s">
        <v>26</v>
      </c>
      <c r="L574" t="s">
        <v>27</v>
      </c>
      <c r="M574" t="s">
        <v>27</v>
      </c>
      <c r="N574" t="s">
        <v>27</v>
      </c>
      <c r="O574" t="s">
        <v>27</v>
      </c>
      <c r="P574">
        <v>1</v>
      </c>
      <c r="Q574">
        <v>0</v>
      </c>
      <c r="R574">
        <v>300</v>
      </c>
      <c r="S574">
        <v>1</v>
      </c>
      <c r="T574" s="1">
        <v>43291</v>
      </c>
      <c r="U574" t="s">
        <v>28</v>
      </c>
      <c r="V574" t="s">
        <v>20702</v>
      </c>
      <c r="W574" t="s">
        <v>20710</v>
      </c>
      <c r="X574" t="s">
        <v>20662</v>
      </c>
      <c r="Y574" t="s">
        <v>20659</v>
      </c>
      <c r="Z574">
        <v>7</v>
      </c>
      <c r="AA574" t="s">
        <v>20670</v>
      </c>
    </row>
    <row r="575" spans="1:27" x14ac:dyDescent="0.3">
      <c r="A575">
        <v>18312639</v>
      </c>
      <c r="B575" t="s">
        <v>1415</v>
      </c>
      <c r="C575">
        <v>1</v>
      </c>
      <c r="D575" t="s">
        <v>21</v>
      </c>
      <c r="E575" t="s">
        <v>1416</v>
      </c>
      <c r="F575" t="s">
        <v>765</v>
      </c>
      <c r="G575" t="s">
        <v>766</v>
      </c>
      <c r="H575">
        <v>77.220800800000006</v>
      </c>
      <c r="I575">
        <v>28.573283100000001</v>
      </c>
      <c r="J575" t="s">
        <v>515</v>
      </c>
      <c r="K575" t="s">
        <v>26</v>
      </c>
      <c r="L575" t="s">
        <v>27</v>
      </c>
      <c r="M575" t="s">
        <v>27</v>
      </c>
      <c r="N575" t="s">
        <v>27</v>
      </c>
      <c r="O575" t="s">
        <v>27</v>
      </c>
      <c r="P575">
        <v>1</v>
      </c>
      <c r="Q575">
        <v>0</v>
      </c>
      <c r="R575">
        <v>300</v>
      </c>
      <c r="S575">
        <v>1</v>
      </c>
      <c r="T575" s="1">
        <v>41482</v>
      </c>
      <c r="U575" t="s">
        <v>28</v>
      </c>
      <c r="V575" t="s">
        <v>20702</v>
      </c>
      <c r="W575" t="s">
        <v>20710</v>
      </c>
      <c r="X575" t="s">
        <v>20658</v>
      </c>
      <c r="Y575" t="s">
        <v>20659</v>
      </c>
      <c r="Z575">
        <v>7</v>
      </c>
      <c r="AA575" t="s">
        <v>20670</v>
      </c>
    </row>
    <row r="576" spans="1:27" x14ac:dyDescent="0.3">
      <c r="A576">
        <v>18466402</v>
      </c>
      <c r="B576" t="s">
        <v>1417</v>
      </c>
      <c r="C576">
        <v>1</v>
      </c>
      <c r="D576" t="s">
        <v>21</v>
      </c>
      <c r="E576" t="s">
        <v>1418</v>
      </c>
      <c r="F576" t="s">
        <v>326</v>
      </c>
      <c r="G576" t="s">
        <v>327</v>
      </c>
      <c r="H576">
        <v>77.231961200000001</v>
      </c>
      <c r="I576">
        <v>28.657297199999999</v>
      </c>
      <c r="J576" t="s">
        <v>548</v>
      </c>
      <c r="K576" t="s">
        <v>26</v>
      </c>
      <c r="L576" t="s">
        <v>27</v>
      </c>
      <c r="M576" t="s">
        <v>27</v>
      </c>
      <c r="N576" t="s">
        <v>27</v>
      </c>
      <c r="O576" t="s">
        <v>27</v>
      </c>
      <c r="P576">
        <v>1</v>
      </c>
      <c r="Q576">
        <v>0</v>
      </c>
      <c r="R576">
        <v>300</v>
      </c>
      <c r="S576">
        <v>1</v>
      </c>
      <c r="T576" s="1">
        <v>42894</v>
      </c>
      <c r="U576" t="s">
        <v>28</v>
      </c>
      <c r="V576" t="s">
        <v>20702</v>
      </c>
      <c r="W576" t="s">
        <v>20710</v>
      </c>
      <c r="X576" t="s">
        <v>20668</v>
      </c>
      <c r="Y576" t="s">
        <v>20671</v>
      </c>
      <c r="Z576">
        <v>6</v>
      </c>
      <c r="AA576" t="s">
        <v>20672</v>
      </c>
    </row>
    <row r="577" spans="1:27" x14ac:dyDescent="0.3">
      <c r="A577">
        <v>18250897</v>
      </c>
      <c r="B577" t="s">
        <v>1419</v>
      </c>
      <c r="C577">
        <v>1</v>
      </c>
      <c r="D577" t="s">
        <v>21</v>
      </c>
      <c r="E577" t="s">
        <v>1420</v>
      </c>
      <c r="F577" t="s">
        <v>725</v>
      </c>
      <c r="G577" t="s">
        <v>726</v>
      </c>
      <c r="H577">
        <v>77.203915600000002</v>
      </c>
      <c r="I577">
        <v>28.5608042</v>
      </c>
      <c r="J577" t="s">
        <v>559</v>
      </c>
      <c r="K577" t="s">
        <v>26</v>
      </c>
      <c r="L577" t="s">
        <v>27</v>
      </c>
      <c r="M577" t="s">
        <v>27</v>
      </c>
      <c r="N577" t="s">
        <v>27</v>
      </c>
      <c r="O577" t="s">
        <v>27</v>
      </c>
      <c r="P577">
        <v>1</v>
      </c>
      <c r="Q577">
        <v>0</v>
      </c>
      <c r="R577">
        <v>300</v>
      </c>
      <c r="S577">
        <v>1</v>
      </c>
      <c r="T577" s="1">
        <v>41442</v>
      </c>
      <c r="U577" t="s">
        <v>28</v>
      </c>
      <c r="V577" t="s">
        <v>20702</v>
      </c>
      <c r="W577" t="s">
        <v>20710</v>
      </c>
      <c r="X577" t="s">
        <v>20658</v>
      </c>
      <c r="Y577" t="s">
        <v>20671</v>
      </c>
      <c r="Z577">
        <v>6</v>
      </c>
      <c r="AA577" t="s">
        <v>20672</v>
      </c>
    </row>
    <row r="578" spans="1:27" x14ac:dyDescent="0.3">
      <c r="A578">
        <v>18444040</v>
      </c>
      <c r="B578" t="s">
        <v>1421</v>
      </c>
      <c r="C578">
        <v>1</v>
      </c>
      <c r="D578" t="s">
        <v>21</v>
      </c>
      <c r="E578" t="s">
        <v>1422</v>
      </c>
      <c r="F578" t="s">
        <v>417</v>
      </c>
      <c r="G578" t="s">
        <v>418</v>
      </c>
      <c r="H578">
        <v>77.216173499999996</v>
      </c>
      <c r="I578">
        <v>28.582340800000001</v>
      </c>
      <c r="J578" t="s">
        <v>548</v>
      </c>
      <c r="K578" t="s">
        <v>26</v>
      </c>
      <c r="L578" t="s">
        <v>27</v>
      </c>
      <c r="M578" t="s">
        <v>27</v>
      </c>
      <c r="N578" t="s">
        <v>27</v>
      </c>
      <c r="O578" t="s">
        <v>27</v>
      </c>
      <c r="P578">
        <v>1</v>
      </c>
      <c r="Q578">
        <v>0</v>
      </c>
      <c r="R578">
        <v>300</v>
      </c>
      <c r="S578">
        <v>1</v>
      </c>
      <c r="T578" s="1">
        <v>41444</v>
      </c>
      <c r="U578" t="s">
        <v>28</v>
      </c>
      <c r="V578" t="s">
        <v>20702</v>
      </c>
      <c r="W578" t="s">
        <v>20710</v>
      </c>
      <c r="X578" t="s">
        <v>20658</v>
      </c>
      <c r="Y578" t="s">
        <v>20671</v>
      </c>
      <c r="Z578">
        <v>6</v>
      </c>
      <c r="AA578" t="s">
        <v>20672</v>
      </c>
    </row>
    <row r="579" spans="1:27" x14ac:dyDescent="0.3">
      <c r="A579">
        <v>18471313</v>
      </c>
      <c r="B579" t="s">
        <v>1423</v>
      </c>
      <c r="C579">
        <v>1</v>
      </c>
      <c r="D579" t="s">
        <v>21</v>
      </c>
      <c r="E579" t="s">
        <v>1424</v>
      </c>
      <c r="F579" t="s">
        <v>50</v>
      </c>
      <c r="G579" t="s">
        <v>51</v>
      </c>
      <c r="H579">
        <v>76.985612900000007</v>
      </c>
      <c r="I579">
        <v>28.608855200000001</v>
      </c>
      <c r="J579" t="s">
        <v>525</v>
      </c>
      <c r="K579" t="s">
        <v>26</v>
      </c>
      <c r="L579" t="s">
        <v>27</v>
      </c>
      <c r="M579" t="s">
        <v>27</v>
      </c>
      <c r="N579" t="s">
        <v>27</v>
      </c>
      <c r="O579" t="s">
        <v>27</v>
      </c>
      <c r="P579">
        <v>1</v>
      </c>
      <c r="Q579">
        <v>0</v>
      </c>
      <c r="R579">
        <v>300</v>
      </c>
      <c r="S579">
        <v>1</v>
      </c>
      <c r="T579" s="1">
        <v>41430</v>
      </c>
      <c r="U579" t="s">
        <v>28</v>
      </c>
      <c r="V579" t="s">
        <v>20702</v>
      </c>
      <c r="W579" t="s">
        <v>20710</v>
      </c>
      <c r="X579" t="s">
        <v>20658</v>
      </c>
      <c r="Y579" t="s">
        <v>20671</v>
      </c>
      <c r="Z579">
        <v>6</v>
      </c>
      <c r="AA579" t="s">
        <v>20672</v>
      </c>
    </row>
    <row r="580" spans="1:27" x14ac:dyDescent="0.3">
      <c r="A580">
        <v>18472680</v>
      </c>
      <c r="B580" t="s">
        <v>1425</v>
      </c>
      <c r="C580">
        <v>1</v>
      </c>
      <c r="D580" t="s">
        <v>21</v>
      </c>
      <c r="E580" t="s">
        <v>1426</v>
      </c>
      <c r="F580" t="s">
        <v>190</v>
      </c>
      <c r="G580" t="s">
        <v>191</v>
      </c>
      <c r="H580">
        <v>77.287153000000004</v>
      </c>
      <c r="I580">
        <v>28.501478500000001</v>
      </c>
      <c r="J580" t="s">
        <v>559</v>
      </c>
      <c r="K580" t="s">
        <v>26</v>
      </c>
      <c r="L580" t="s">
        <v>27</v>
      </c>
      <c r="M580" t="s">
        <v>27</v>
      </c>
      <c r="N580" t="s">
        <v>27</v>
      </c>
      <c r="O580" t="s">
        <v>27</v>
      </c>
      <c r="P580">
        <v>1</v>
      </c>
      <c r="Q580">
        <v>0</v>
      </c>
      <c r="R580">
        <v>300</v>
      </c>
      <c r="S580">
        <v>1</v>
      </c>
      <c r="T580" s="1">
        <v>42890</v>
      </c>
      <c r="U580" t="s">
        <v>28</v>
      </c>
      <c r="V580" t="s">
        <v>20702</v>
      </c>
      <c r="W580" t="s">
        <v>20710</v>
      </c>
      <c r="X580" t="s">
        <v>20668</v>
      </c>
      <c r="Y580" t="s">
        <v>20671</v>
      </c>
      <c r="Z580">
        <v>6</v>
      </c>
      <c r="AA580" t="s">
        <v>20672</v>
      </c>
    </row>
    <row r="581" spans="1:27" x14ac:dyDescent="0.3">
      <c r="A581">
        <v>18421030</v>
      </c>
      <c r="B581" t="s">
        <v>1427</v>
      </c>
      <c r="C581">
        <v>1</v>
      </c>
      <c r="D581" t="s">
        <v>21</v>
      </c>
      <c r="E581" t="s">
        <v>1428</v>
      </c>
      <c r="F581" t="s">
        <v>228</v>
      </c>
      <c r="G581" t="s">
        <v>229</v>
      </c>
      <c r="H581">
        <v>77.288592100000002</v>
      </c>
      <c r="I581">
        <v>28.637819499999999</v>
      </c>
      <c r="J581" t="s">
        <v>548</v>
      </c>
      <c r="K581" t="s">
        <v>26</v>
      </c>
      <c r="L581" t="s">
        <v>27</v>
      </c>
      <c r="M581" t="s">
        <v>27</v>
      </c>
      <c r="N581" t="s">
        <v>27</v>
      </c>
      <c r="O581" t="s">
        <v>27</v>
      </c>
      <c r="P581">
        <v>1</v>
      </c>
      <c r="Q581">
        <v>0</v>
      </c>
      <c r="R581">
        <v>300</v>
      </c>
      <c r="S581">
        <v>1</v>
      </c>
      <c r="T581" s="1">
        <v>42536</v>
      </c>
      <c r="U581" t="s">
        <v>28</v>
      </c>
      <c r="V581" t="s">
        <v>20702</v>
      </c>
      <c r="W581" t="s">
        <v>20710</v>
      </c>
      <c r="X581" t="s">
        <v>20661</v>
      </c>
      <c r="Y581" t="s">
        <v>20671</v>
      </c>
      <c r="Z581">
        <v>6</v>
      </c>
      <c r="AA581" t="s">
        <v>20672</v>
      </c>
    </row>
    <row r="582" spans="1:27" x14ac:dyDescent="0.3">
      <c r="A582">
        <v>18361757</v>
      </c>
      <c r="B582" t="s">
        <v>1429</v>
      </c>
      <c r="C582">
        <v>1</v>
      </c>
      <c r="D582" t="s">
        <v>21</v>
      </c>
      <c r="E582" t="s">
        <v>1430</v>
      </c>
      <c r="F582" t="s">
        <v>235</v>
      </c>
      <c r="G582" t="s">
        <v>234</v>
      </c>
      <c r="H582">
        <v>77.154988599999996</v>
      </c>
      <c r="I582">
        <v>28.7096363</v>
      </c>
      <c r="J582" t="s">
        <v>548</v>
      </c>
      <c r="K582" t="s">
        <v>26</v>
      </c>
      <c r="L582" t="s">
        <v>27</v>
      </c>
      <c r="M582" t="s">
        <v>27</v>
      </c>
      <c r="N582" t="s">
        <v>27</v>
      </c>
      <c r="O582" t="s">
        <v>27</v>
      </c>
      <c r="P582">
        <v>1</v>
      </c>
      <c r="Q582">
        <v>0</v>
      </c>
      <c r="R582">
        <v>300</v>
      </c>
      <c r="S582">
        <v>1</v>
      </c>
      <c r="T582" s="1">
        <v>41083</v>
      </c>
      <c r="U582" t="s">
        <v>28</v>
      </c>
      <c r="V582" t="s">
        <v>20702</v>
      </c>
      <c r="W582" t="s">
        <v>20710</v>
      </c>
      <c r="X582" t="s">
        <v>20665</v>
      </c>
      <c r="Y582" t="s">
        <v>20671</v>
      </c>
      <c r="Z582">
        <v>6</v>
      </c>
      <c r="AA582" t="s">
        <v>20672</v>
      </c>
    </row>
    <row r="583" spans="1:27" x14ac:dyDescent="0.3">
      <c r="A583">
        <v>18430902</v>
      </c>
      <c r="B583" t="s">
        <v>1431</v>
      </c>
      <c r="C583">
        <v>1</v>
      </c>
      <c r="D583" t="s">
        <v>21</v>
      </c>
      <c r="E583" t="s">
        <v>1432</v>
      </c>
      <c r="F583" t="s">
        <v>208</v>
      </c>
      <c r="G583" t="s">
        <v>207</v>
      </c>
      <c r="H583">
        <v>77.107839799999994</v>
      </c>
      <c r="I583">
        <v>28.6361147</v>
      </c>
      <c r="J583" t="s">
        <v>1433</v>
      </c>
      <c r="K583" t="s">
        <v>26</v>
      </c>
      <c r="L583" t="s">
        <v>27</v>
      </c>
      <c r="M583" t="s">
        <v>27</v>
      </c>
      <c r="N583" t="s">
        <v>27</v>
      </c>
      <c r="O583" t="s">
        <v>27</v>
      </c>
      <c r="P583">
        <v>1</v>
      </c>
      <c r="Q583">
        <v>0</v>
      </c>
      <c r="R583">
        <v>300</v>
      </c>
      <c r="S583">
        <v>1</v>
      </c>
      <c r="T583" s="1">
        <v>43259</v>
      </c>
      <c r="U583" t="s">
        <v>28</v>
      </c>
      <c r="V583" t="s">
        <v>20702</v>
      </c>
      <c r="W583" t="s">
        <v>20710</v>
      </c>
      <c r="X583" t="s">
        <v>20662</v>
      </c>
      <c r="Y583" t="s">
        <v>20671</v>
      </c>
      <c r="Z583">
        <v>6</v>
      </c>
      <c r="AA583" t="s">
        <v>20672</v>
      </c>
    </row>
    <row r="584" spans="1:27" x14ac:dyDescent="0.3">
      <c r="A584">
        <v>18370535</v>
      </c>
      <c r="B584" t="s">
        <v>1003</v>
      </c>
      <c r="C584">
        <v>1</v>
      </c>
      <c r="D584" t="s">
        <v>21</v>
      </c>
      <c r="E584" t="s">
        <v>1434</v>
      </c>
      <c r="F584" t="s">
        <v>1435</v>
      </c>
      <c r="G584" t="s">
        <v>1436</v>
      </c>
      <c r="H584">
        <v>77.194929000000002</v>
      </c>
      <c r="I584">
        <v>28.5761036</v>
      </c>
      <c r="J584" t="s">
        <v>1437</v>
      </c>
      <c r="K584" t="s">
        <v>26</v>
      </c>
      <c r="L584" t="s">
        <v>27</v>
      </c>
      <c r="M584" t="s">
        <v>27</v>
      </c>
      <c r="N584" t="s">
        <v>27</v>
      </c>
      <c r="O584" t="s">
        <v>27</v>
      </c>
      <c r="P584">
        <v>1</v>
      </c>
      <c r="Q584">
        <v>0</v>
      </c>
      <c r="R584">
        <v>300</v>
      </c>
      <c r="S584">
        <v>1</v>
      </c>
      <c r="T584" s="1">
        <v>42492</v>
      </c>
      <c r="U584" t="s">
        <v>28</v>
      </c>
      <c r="V584" t="s">
        <v>20702</v>
      </c>
      <c r="W584" t="s">
        <v>20710</v>
      </c>
      <c r="X584" t="s">
        <v>20661</v>
      </c>
      <c r="Y584" t="s">
        <v>20671</v>
      </c>
      <c r="Z584">
        <v>5</v>
      </c>
      <c r="AA584" t="s">
        <v>20630</v>
      </c>
    </row>
    <row r="585" spans="1:27" x14ac:dyDescent="0.3">
      <c r="A585">
        <v>18446419</v>
      </c>
      <c r="B585" t="s">
        <v>1438</v>
      </c>
      <c r="C585">
        <v>1</v>
      </c>
      <c r="D585" t="s">
        <v>21</v>
      </c>
      <c r="E585" t="s">
        <v>1439</v>
      </c>
      <c r="F585" t="s">
        <v>505</v>
      </c>
      <c r="G585" t="s">
        <v>506</v>
      </c>
      <c r="H585">
        <v>77.228480399999995</v>
      </c>
      <c r="I585">
        <v>28.702719200000001</v>
      </c>
      <c r="J585" t="s">
        <v>1440</v>
      </c>
      <c r="K585" t="s">
        <v>26</v>
      </c>
      <c r="L585" t="s">
        <v>27</v>
      </c>
      <c r="M585" t="s">
        <v>27</v>
      </c>
      <c r="N585" t="s">
        <v>27</v>
      </c>
      <c r="O585" t="s">
        <v>27</v>
      </c>
      <c r="P585">
        <v>1</v>
      </c>
      <c r="Q585">
        <v>0</v>
      </c>
      <c r="R585">
        <v>300</v>
      </c>
      <c r="S585">
        <v>1</v>
      </c>
      <c r="T585" s="1">
        <v>43244</v>
      </c>
      <c r="U585" t="s">
        <v>28</v>
      </c>
      <c r="V585" t="s">
        <v>20702</v>
      </c>
      <c r="W585" t="s">
        <v>20710</v>
      </c>
      <c r="X585" t="s">
        <v>20662</v>
      </c>
      <c r="Y585" t="s">
        <v>20671</v>
      </c>
      <c r="Z585">
        <v>5</v>
      </c>
      <c r="AA585" t="s">
        <v>20630</v>
      </c>
    </row>
    <row r="586" spans="1:27" x14ac:dyDescent="0.3">
      <c r="A586">
        <v>18449647</v>
      </c>
      <c r="B586" t="s">
        <v>1441</v>
      </c>
      <c r="C586">
        <v>1</v>
      </c>
      <c r="D586" t="s">
        <v>21</v>
      </c>
      <c r="E586" t="s">
        <v>1442</v>
      </c>
      <c r="F586" t="s">
        <v>44</v>
      </c>
      <c r="G586" t="s">
        <v>45</v>
      </c>
      <c r="H586">
        <v>77.214813399999997</v>
      </c>
      <c r="I586">
        <v>28.711985500000001</v>
      </c>
      <c r="J586" t="s">
        <v>515</v>
      </c>
      <c r="K586" t="s">
        <v>26</v>
      </c>
      <c r="L586" t="s">
        <v>27</v>
      </c>
      <c r="M586" t="s">
        <v>27</v>
      </c>
      <c r="N586" t="s">
        <v>27</v>
      </c>
      <c r="O586" t="s">
        <v>27</v>
      </c>
      <c r="P586">
        <v>1</v>
      </c>
      <c r="Q586">
        <v>0</v>
      </c>
      <c r="R586">
        <v>300</v>
      </c>
      <c r="S586">
        <v>1</v>
      </c>
      <c r="T586" s="1">
        <v>41402</v>
      </c>
      <c r="U586" t="s">
        <v>28</v>
      </c>
      <c r="V586" t="s">
        <v>20702</v>
      </c>
      <c r="W586" t="s">
        <v>20710</v>
      </c>
      <c r="X586" t="s">
        <v>20658</v>
      </c>
      <c r="Y586" t="s">
        <v>20671</v>
      </c>
      <c r="Z586">
        <v>5</v>
      </c>
      <c r="AA586" t="s">
        <v>20630</v>
      </c>
    </row>
    <row r="587" spans="1:27" x14ac:dyDescent="0.3">
      <c r="A587">
        <v>18430911</v>
      </c>
      <c r="B587" t="s">
        <v>1443</v>
      </c>
      <c r="C587">
        <v>1</v>
      </c>
      <c r="D587" t="s">
        <v>21</v>
      </c>
      <c r="E587" t="s">
        <v>1444</v>
      </c>
      <c r="F587" t="s">
        <v>50</v>
      </c>
      <c r="G587" t="s">
        <v>51</v>
      </c>
      <c r="H587">
        <v>76.985841500000006</v>
      </c>
      <c r="I587">
        <v>28.613519499999999</v>
      </c>
      <c r="J587" t="s">
        <v>673</v>
      </c>
      <c r="K587" t="s">
        <v>26</v>
      </c>
      <c r="L587" t="s">
        <v>27</v>
      </c>
      <c r="M587" t="s">
        <v>27</v>
      </c>
      <c r="N587" t="s">
        <v>27</v>
      </c>
      <c r="O587" t="s">
        <v>27</v>
      </c>
      <c r="P587">
        <v>1</v>
      </c>
      <c r="Q587">
        <v>0</v>
      </c>
      <c r="R587">
        <v>300</v>
      </c>
      <c r="S587">
        <v>1</v>
      </c>
      <c r="T587" s="1">
        <v>42871</v>
      </c>
      <c r="U587" t="s">
        <v>28</v>
      </c>
      <c r="V587" t="s">
        <v>20702</v>
      </c>
      <c r="W587" t="s">
        <v>20710</v>
      </c>
      <c r="X587" t="s">
        <v>20668</v>
      </c>
      <c r="Y587" t="s">
        <v>20671</v>
      </c>
      <c r="Z587">
        <v>5</v>
      </c>
      <c r="AA587" t="s">
        <v>20630</v>
      </c>
    </row>
    <row r="588" spans="1:27" x14ac:dyDescent="0.3">
      <c r="A588">
        <v>18416741</v>
      </c>
      <c r="B588" t="s">
        <v>1445</v>
      </c>
      <c r="C588">
        <v>1</v>
      </c>
      <c r="D588" t="s">
        <v>21</v>
      </c>
      <c r="E588" t="s">
        <v>1446</v>
      </c>
      <c r="F588" t="s">
        <v>97</v>
      </c>
      <c r="G588" t="s">
        <v>98</v>
      </c>
      <c r="H588">
        <v>77.135084300000003</v>
      </c>
      <c r="I588">
        <v>28.626792600000002</v>
      </c>
      <c r="J588" t="s">
        <v>515</v>
      </c>
      <c r="K588" t="s">
        <v>26</v>
      </c>
      <c r="L588" t="s">
        <v>27</v>
      </c>
      <c r="M588" t="s">
        <v>27</v>
      </c>
      <c r="N588" t="s">
        <v>27</v>
      </c>
      <c r="O588" t="s">
        <v>27</v>
      </c>
      <c r="P588">
        <v>1</v>
      </c>
      <c r="Q588">
        <v>0</v>
      </c>
      <c r="R588">
        <v>300</v>
      </c>
      <c r="S588">
        <v>1</v>
      </c>
      <c r="T588" s="1">
        <v>41764</v>
      </c>
      <c r="U588" t="s">
        <v>28</v>
      </c>
      <c r="V588" t="s">
        <v>20702</v>
      </c>
      <c r="W588" t="s">
        <v>20710</v>
      </c>
      <c r="X588" t="s">
        <v>20664</v>
      </c>
      <c r="Y588" t="s">
        <v>20671</v>
      </c>
      <c r="Z588">
        <v>5</v>
      </c>
      <c r="AA588" t="s">
        <v>20630</v>
      </c>
    </row>
    <row r="589" spans="1:27" x14ac:dyDescent="0.3">
      <c r="A589">
        <v>18425152</v>
      </c>
      <c r="B589" t="s">
        <v>1447</v>
      </c>
      <c r="C589">
        <v>1</v>
      </c>
      <c r="D589" t="s">
        <v>21</v>
      </c>
      <c r="E589" t="s">
        <v>1448</v>
      </c>
      <c r="F589" t="s">
        <v>1449</v>
      </c>
      <c r="G589" t="s">
        <v>1450</v>
      </c>
      <c r="H589">
        <v>77.209572399999999</v>
      </c>
      <c r="I589">
        <v>28.578038599999999</v>
      </c>
      <c r="J589" t="s">
        <v>673</v>
      </c>
      <c r="K589" t="s">
        <v>26</v>
      </c>
      <c r="L589" t="s">
        <v>27</v>
      </c>
      <c r="M589" t="s">
        <v>27</v>
      </c>
      <c r="N589" t="s">
        <v>27</v>
      </c>
      <c r="O589" t="s">
        <v>27</v>
      </c>
      <c r="P589">
        <v>1</v>
      </c>
      <c r="Q589">
        <v>0</v>
      </c>
      <c r="R589">
        <v>300</v>
      </c>
      <c r="S589">
        <v>1</v>
      </c>
      <c r="T589" s="1">
        <v>41752</v>
      </c>
      <c r="U589" t="s">
        <v>28</v>
      </c>
      <c r="V589" t="s">
        <v>20702</v>
      </c>
      <c r="W589" t="s">
        <v>20710</v>
      </c>
      <c r="X589" t="s">
        <v>20664</v>
      </c>
      <c r="Y589" t="s">
        <v>20671</v>
      </c>
      <c r="Z589">
        <v>4</v>
      </c>
      <c r="AA589" t="s">
        <v>20673</v>
      </c>
    </row>
    <row r="590" spans="1:27" x14ac:dyDescent="0.3">
      <c r="A590">
        <v>18428622</v>
      </c>
      <c r="B590" t="s">
        <v>1451</v>
      </c>
      <c r="C590">
        <v>1</v>
      </c>
      <c r="D590" t="s">
        <v>21</v>
      </c>
      <c r="E590" t="s">
        <v>1452</v>
      </c>
      <c r="F590" t="s">
        <v>248</v>
      </c>
      <c r="G590" t="s">
        <v>249</v>
      </c>
      <c r="H590">
        <v>77.299502399999994</v>
      </c>
      <c r="I590">
        <v>28.636224599999998</v>
      </c>
      <c r="J590" t="s">
        <v>554</v>
      </c>
      <c r="K590" t="s">
        <v>26</v>
      </c>
      <c r="L590" t="s">
        <v>27</v>
      </c>
      <c r="M590" t="s">
        <v>27</v>
      </c>
      <c r="N590" t="s">
        <v>27</v>
      </c>
      <c r="O590" t="s">
        <v>27</v>
      </c>
      <c r="P590">
        <v>1</v>
      </c>
      <c r="Q590">
        <v>0</v>
      </c>
      <c r="R590">
        <v>300</v>
      </c>
      <c r="S590">
        <v>1</v>
      </c>
      <c r="T590" s="1">
        <v>40634</v>
      </c>
      <c r="U590" t="s">
        <v>28</v>
      </c>
      <c r="V590" t="s">
        <v>20702</v>
      </c>
      <c r="W590" t="s">
        <v>20710</v>
      </c>
      <c r="X590" t="s">
        <v>20663</v>
      </c>
      <c r="Y590" t="s">
        <v>20671</v>
      </c>
      <c r="Z590">
        <v>4</v>
      </c>
      <c r="AA590" t="s">
        <v>20673</v>
      </c>
    </row>
    <row r="591" spans="1:27" x14ac:dyDescent="0.3">
      <c r="A591">
        <v>18294233</v>
      </c>
      <c r="B591" t="s">
        <v>1453</v>
      </c>
      <c r="C591">
        <v>1</v>
      </c>
      <c r="D591" t="s">
        <v>21</v>
      </c>
      <c r="E591" t="s">
        <v>1454</v>
      </c>
      <c r="F591" t="s">
        <v>78</v>
      </c>
      <c r="G591" t="s">
        <v>79</v>
      </c>
      <c r="H591">
        <v>77.248732399999994</v>
      </c>
      <c r="I591">
        <v>28.5852629</v>
      </c>
      <c r="J591" t="s">
        <v>525</v>
      </c>
      <c r="K591" t="s">
        <v>26</v>
      </c>
      <c r="L591" t="s">
        <v>27</v>
      </c>
      <c r="M591" t="s">
        <v>27</v>
      </c>
      <c r="N591" t="s">
        <v>27</v>
      </c>
      <c r="O591" t="s">
        <v>27</v>
      </c>
      <c r="P591">
        <v>1</v>
      </c>
      <c r="Q591">
        <v>0</v>
      </c>
      <c r="R591">
        <v>300</v>
      </c>
      <c r="S591">
        <v>1</v>
      </c>
      <c r="T591" s="1">
        <v>40284</v>
      </c>
      <c r="U591" t="s">
        <v>28</v>
      </c>
      <c r="V591" t="s">
        <v>20702</v>
      </c>
      <c r="W591" t="s">
        <v>20710</v>
      </c>
      <c r="X591" t="s">
        <v>20667</v>
      </c>
      <c r="Y591" t="s">
        <v>20671</v>
      </c>
      <c r="Z591">
        <v>4</v>
      </c>
      <c r="AA591" t="s">
        <v>20673</v>
      </c>
    </row>
    <row r="592" spans="1:27" x14ac:dyDescent="0.3">
      <c r="A592">
        <v>18409180</v>
      </c>
      <c r="B592" t="s">
        <v>1381</v>
      </c>
      <c r="C592">
        <v>1</v>
      </c>
      <c r="D592" t="s">
        <v>21</v>
      </c>
      <c r="E592" t="s">
        <v>1455</v>
      </c>
      <c r="F592" t="s">
        <v>190</v>
      </c>
      <c r="G592" t="s">
        <v>191</v>
      </c>
      <c r="H592">
        <v>77.272907099999998</v>
      </c>
      <c r="I592">
        <v>28.527525600000001</v>
      </c>
      <c r="J592" t="s">
        <v>1253</v>
      </c>
      <c r="K592" t="s">
        <v>26</v>
      </c>
      <c r="L592" t="s">
        <v>27</v>
      </c>
      <c r="M592" t="s">
        <v>27</v>
      </c>
      <c r="N592" t="s">
        <v>27</v>
      </c>
      <c r="O592" t="s">
        <v>27</v>
      </c>
      <c r="P592">
        <v>1</v>
      </c>
      <c r="Q592">
        <v>0</v>
      </c>
      <c r="R592">
        <v>300</v>
      </c>
      <c r="S592">
        <v>1</v>
      </c>
      <c r="T592" s="1">
        <v>40282</v>
      </c>
      <c r="U592" t="s">
        <v>28</v>
      </c>
      <c r="V592" t="s">
        <v>20702</v>
      </c>
      <c r="W592" t="s">
        <v>20710</v>
      </c>
      <c r="X592" t="s">
        <v>20667</v>
      </c>
      <c r="Y592" t="s">
        <v>20671</v>
      </c>
      <c r="Z592">
        <v>4</v>
      </c>
      <c r="AA592" t="s">
        <v>20673</v>
      </c>
    </row>
    <row r="593" spans="1:27" x14ac:dyDescent="0.3">
      <c r="A593">
        <v>18312627</v>
      </c>
      <c r="B593" t="s">
        <v>1456</v>
      </c>
      <c r="C593">
        <v>1</v>
      </c>
      <c r="D593" t="s">
        <v>21</v>
      </c>
      <c r="E593" t="s">
        <v>1457</v>
      </c>
      <c r="F593" t="s">
        <v>208</v>
      </c>
      <c r="G593" t="s">
        <v>207</v>
      </c>
      <c r="H593">
        <v>77.113593800000004</v>
      </c>
      <c r="I593">
        <v>28.6342502</v>
      </c>
      <c r="J593" t="s">
        <v>515</v>
      </c>
      <c r="K593" t="s">
        <v>26</v>
      </c>
      <c r="L593" t="s">
        <v>27</v>
      </c>
      <c r="M593" t="s">
        <v>27</v>
      </c>
      <c r="N593" t="s">
        <v>27</v>
      </c>
      <c r="O593" t="s">
        <v>27</v>
      </c>
      <c r="P593">
        <v>1</v>
      </c>
      <c r="Q593">
        <v>0</v>
      </c>
      <c r="R593">
        <v>300</v>
      </c>
      <c r="S593">
        <v>1</v>
      </c>
      <c r="T593" s="1">
        <v>40636</v>
      </c>
      <c r="U593" t="s">
        <v>28</v>
      </c>
      <c r="V593" t="s">
        <v>20702</v>
      </c>
      <c r="W593" t="s">
        <v>20710</v>
      </c>
      <c r="X593" t="s">
        <v>20663</v>
      </c>
      <c r="Y593" t="s">
        <v>20671</v>
      </c>
      <c r="Z593">
        <v>4</v>
      </c>
      <c r="AA593" t="s">
        <v>20673</v>
      </c>
    </row>
    <row r="594" spans="1:27" x14ac:dyDescent="0.3">
      <c r="A594">
        <v>18377901</v>
      </c>
      <c r="B594" t="s">
        <v>1458</v>
      </c>
      <c r="C594">
        <v>1</v>
      </c>
      <c r="D594" t="s">
        <v>21</v>
      </c>
      <c r="E594" t="s">
        <v>1459</v>
      </c>
      <c r="F594" t="s">
        <v>213</v>
      </c>
      <c r="G594" t="s">
        <v>214</v>
      </c>
      <c r="H594">
        <v>77.318271030000005</v>
      </c>
      <c r="I594">
        <v>28.671268260000002</v>
      </c>
      <c r="J594" t="s">
        <v>711</v>
      </c>
      <c r="K594" t="s">
        <v>26</v>
      </c>
      <c r="L594" t="s">
        <v>27</v>
      </c>
      <c r="M594" t="s">
        <v>27</v>
      </c>
      <c r="N594" t="s">
        <v>27</v>
      </c>
      <c r="O594" t="s">
        <v>27</v>
      </c>
      <c r="P594">
        <v>1</v>
      </c>
      <c r="Q594">
        <v>0</v>
      </c>
      <c r="R594">
        <v>300</v>
      </c>
      <c r="S594">
        <v>1</v>
      </c>
      <c r="T594" s="1">
        <v>41374</v>
      </c>
      <c r="U594" t="s">
        <v>28</v>
      </c>
      <c r="V594" t="s">
        <v>20702</v>
      </c>
      <c r="W594" t="s">
        <v>20710</v>
      </c>
      <c r="X594" t="s">
        <v>20658</v>
      </c>
      <c r="Y594" t="s">
        <v>20671</v>
      </c>
      <c r="Z594">
        <v>4</v>
      </c>
      <c r="AA594" t="s">
        <v>20673</v>
      </c>
    </row>
    <row r="595" spans="1:27" x14ac:dyDescent="0.3">
      <c r="A595">
        <v>18358162</v>
      </c>
      <c r="B595" t="s">
        <v>1460</v>
      </c>
      <c r="C595">
        <v>1</v>
      </c>
      <c r="D595" t="s">
        <v>21</v>
      </c>
      <c r="E595" t="s">
        <v>1461</v>
      </c>
      <c r="F595" t="s">
        <v>333</v>
      </c>
      <c r="G595" t="s">
        <v>334</v>
      </c>
      <c r="H595">
        <v>77.243822629999997</v>
      </c>
      <c r="I595">
        <v>28.55974625</v>
      </c>
      <c r="J595" t="s">
        <v>548</v>
      </c>
      <c r="K595" t="s">
        <v>26</v>
      </c>
      <c r="L595" t="s">
        <v>27</v>
      </c>
      <c r="M595" t="s">
        <v>27</v>
      </c>
      <c r="N595" t="s">
        <v>27</v>
      </c>
      <c r="O595" t="s">
        <v>27</v>
      </c>
      <c r="P595">
        <v>1</v>
      </c>
      <c r="Q595">
        <v>0</v>
      </c>
      <c r="R595">
        <v>300</v>
      </c>
      <c r="S595">
        <v>1</v>
      </c>
      <c r="T595" s="1">
        <v>41705</v>
      </c>
      <c r="U595" t="s">
        <v>28</v>
      </c>
      <c r="V595" t="s">
        <v>20702</v>
      </c>
      <c r="W595" t="s">
        <v>20710</v>
      </c>
      <c r="X595" t="s">
        <v>20664</v>
      </c>
      <c r="Y595" t="s">
        <v>20674</v>
      </c>
      <c r="Z595">
        <v>3</v>
      </c>
      <c r="AA595" t="s">
        <v>20675</v>
      </c>
    </row>
    <row r="596" spans="1:27" x14ac:dyDescent="0.3">
      <c r="A596">
        <v>18431181</v>
      </c>
      <c r="B596" t="s">
        <v>1462</v>
      </c>
      <c r="C596">
        <v>1</v>
      </c>
      <c r="D596" t="s">
        <v>21</v>
      </c>
      <c r="E596" t="s">
        <v>1463</v>
      </c>
      <c r="F596" t="s">
        <v>97</v>
      </c>
      <c r="G596" t="s">
        <v>98</v>
      </c>
      <c r="H596">
        <v>77.146828999999997</v>
      </c>
      <c r="I596">
        <v>28.6312058</v>
      </c>
      <c r="J596" t="s">
        <v>548</v>
      </c>
      <c r="K596" t="s">
        <v>26</v>
      </c>
      <c r="L596" t="s">
        <v>27</v>
      </c>
      <c r="M596" t="s">
        <v>27</v>
      </c>
      <c r="N596" t="s">
        <v>27</v>
      </c>
      <c r="O596" t="s">
        <v>27</v>
      </c>
      <c r="P596">
        <v>1</v>
      </c>
      <c r="Q596">
        <v>0</v>
      </c>
      <c r="R596">
        <v>300</v>
      </c>
      <c r="S596">
        <v>1</v>
      </c>
      <c r="T596" s="1">
        <v>42799</v>
      </c>
      <c r="U596" t="s">
        <v>28</v>
      </c>
      <c r="V596" t="s">
        <v>20702</v>
      </c>
      <c r="W596" t="s">
        <v>20710</v>
      </c>
      <c r="X596" t="s">
        <v>20668</v>
      </c>
      <c r="Y596" t="s">
        <v>20674</v>
      </c>
      <c r="Z596">
        <v>3</v>
      </c>
      <c r="AA596" t="s">
        <v>20675</v>
      </c>
    </row>
    <row r="597" spans="1:27" x14ac:dyDescent="0.3">
      <c r="A597">
        <v>18357551</v>
      </c>
      <c r="B597" t="s">
        <v>1068</v>
      </c>
      <c r="C597">
        <v>1</v>
      </c>
      <c r="D597" t="s">
        <v>21</v>
      </c>
      <c r="E597" t="s">
        <v>1464</v>
      </c>
      <c r="F597" t="s">
        <v>190</v>
      </c>
      <c r="G597" t="s">
        <v>191</v>
      </c>
      <c r="H597">
        <v>77.287260669999995</v>
      </c>
      <c r="I597">
        <v>28.50184423</v>
      </c>
      <c r="J597" t="s">
        <v>1098</v>
      </c>
      <c r="K597" t="s">
        <v>26</v>
      </c>
      <c r="L597" t="s">
        <v>27</v>
      </c>
      <c r="M597" t="s">
        <v>27</v>
      </c>
      <c r="N597" t="s">
        <v>27</v>
      </c>
      <c r="O597" t="s">
        <v>27</v>
      </c>
      <c r="P597">
        <v>1</v>
      </c>
      <c r="Q597">
        <v>0</v>
      </c>
      <c r="R597">
        <v>300</v>
      </c>
      <c r="S597">
        <v>1</v>
      </c>
      <c r="T597" s="1">
        <v>41356</v>
      </c>
      <c r="U597" t="s">
        <v>28</v>
      </c>
      <c r="V597" t="s">
        <v>20702</v>
      </c>
      <c r="W597" t="s">
        <v>20710</v>
      </c>
      <c r="X597" t="s">
        <v>20658</v>
      </c>
      <c r="Y597" t="s">
        <v>20674</v>
      </c>
      <c r="Z597">
        <v>3</v>
      </c>
      <c r="AA597" t="s">
        <v>20675</v>
      </c>
    </row>
    <row r="598" spans="1:27" x14ac:dyDescent="0.3">
      <c r="A598">
        <v>18486878</v>
      </c>
      <c r="B598" t="s">
        <v>1465</v>
      </c>
      <c r="C598">
        <v>1</v>
      </c>
      <c r="D598" t="s">
        <v>21</v>
      </c>
      <c r="E598" t="s">
        <v>1466</v>
      </c>
      <c r="F598" t="s">
        <v>565</v>
      </c>
      <c r="G598" t="s">
        <v>566</v>
      </c>
      <c r="H598">
        <v>77.1935675</v>
      </c>
      <c r="I598">
        <v>28.569475499999999</v>
      </c>
      <c r="J598" t="s">
        <v>525</v>
      </c>
      <c r="K598" t="s">
        <v>26</v>
      </c>
      <c r="L598" t="s">
        <v>27</v>
      </c>
      <c r="M598" t="s">
        <v>27</v>
      </c>
      <c r="N598" t="s">
        <v>27</v>
      </c>
      <c r="O598" t="s">
        <v>27</v>
      </c>
      <c r="P598">
        <v>1</v>
      </c>
      <c r="Q598">
        <v>0</v>
      </c>
      <c r="R598">
        <v>300</v>
      </c>
      <c r="S598">
        <v>1</v>
      </c>
      <c r="T598" s="1">
        <v>40624</v>
      </c>
      <c r="U598" t="s">
        <v>28</v>
      </c>
      <c r="V598" t="s">
        <v>20702</v>
      </c>
      <c r="W598" t="s">
        <v>20710</v>
      </c>
      <c r="X598" t="s">
        <v>20663</v>
      </c>
      <c r="Y598" t="s">
        <v>20674</v>
      </c>
      <c r="Z598">
        <v>3</v>
      </c>
      <c r="AA598" t="s">
        <v>20675</v>
      </c>
    </row>
    <row r="599" spans="1:27" x14ac:dyDescent="0.3">
      <c r="A599">
        <v>18435823</v>
      </c>
      <c r="B599" t="s">
        <v>1467</v>
      </c>
      <c r="C599">
        <v>1</v>
      </c>
      <c r="D599" t="s">
        <v>21</v>
      </c>
      <c r="E599" t="s">
        <v>1468</v>
      </c>
      <c r="F599" t="s">
        <v>888</v>
      </c>
      <c r="G599" t="s">
        <v>889</v>
      </c>
      <c r="H599">
        <v>77.292032300000002</v>
      </c>
      <c r="I599">
        <v>28.687657699999999</v>
      </c>
      <c r="J599" t="s">
        <v>525</v>
      </c>
      <c r="K599" t="s">
        <v>26</v>
      </c>
      <c r="L599" t="s">
        <v>27</v>
      </c>
      <c r="M599" t="s">
        <v>27</v>
      </c>
      <c r="N599" t="s">
        <v>27</v>
      </c>
      <c r="O599" t="s">
        <v>27</v>
      </c>
      <c r="P599">
        <v>1</v>
      </c>
      <c r="Q599">
        <v>0</v>
      </c>
      <c r="R599">
        <v>300</v>
      </c>
      <c r="S599">
        <v>1</v>
      </c>
      <c r="T599" s="1">
        <v>42798</v>
      </c>
      <c r="U599" t="s">
        <v>28</v>
      </c>
      <c r="V599" t="s">
        <v>20702</v>
      </c>
      <c r="W599" t="s">
        <v>20710</v>
      </c>
      <c r="X599" t="s">
        <v>20668</v>
      </c>
      <c r="Y599" t="s">
        <v>20674</v>
      </c>
      <c r="Z599">
        <v>3</v>
      </c>
      <c r="AA599" t="s">
        <v>20675</v>
      </c>
    </row>
    <row r="600" spans="1:27" x14ac:dyDescent="0.3">
      <c r="A600">
        <v>18337895</v>
      </c>
      <c r="B600" t="s">
        <v>1415</v>
      </c>
      <c r="C600">
        <v>1</v>
      </c>
      <c r="D600" t="s">
        <v>21</v>
      </c>
      <c r="E600" t="s">
        <v>1469</v>
      </c>
      <c r="F600" t="s">
        <v>765</v>
      </c>
      <c r="G600" t="s">
        <v>766</v>
      </c>
      <c r="H600">
        <v>77.220551599999993</v>
      </c>
      <c r="I600">
        <v>28.573310599999999</v>
      </c>
      <c r="J600" t="s">
        <v>515</v>
      </c>
      <c r="K600" t="s">
        <v>26</v>
      </c>
      <c r="L600" t="s">
        <v>27</v>
      </c>
      <c r="M600" t="s">
        <v>27</v>
      </c>
      <c r="N600" t="s">
        <v>27</v>
      </c>
      <c r="O600" t="s">
        <v>27</v>
      </c>
      <c r="P600">
        <v>1</v>
      </c>
      <c r="Q600">
        <v>0</v>
      </c>
      <c r="R600">
        <v>300</v>
      </c>
      <c r="S600">
        <v>1</v>
      </c>
      <c r="T600" s="1">
        <v>40974</v>
      </c>
      <c r="U600" t="s">
        <v>28</v>
      </c>
      <c r="V600" t="s">
        <v>20702</v>
      </c>
      <c r="W600" t="s">
        <v>20710</v>
      </c>
      <c r="X600" t="s">
        <v>20665</v>
      </c>
      <c r="Y600" t="s">
        <v>20674</v>
      </c>
      <c r="Z600">
        <v>3</v>
      </c>
      <c r="AA600" t="s">
        <v>20675</v>
      </c>
    </row>
    <row r="601" spans="1:27" x14ac:dyDescent="0.3">
      <c r="A601">
        <v>18416747</v>
      </c>
      <c r="B601" t="s">
        <v>702</v>
      </c>
      <c r="C601">
        <v>1</v>
      </c>
      <c r="D601" t="s">
        <v>21</v>
      </c>
      <c r="E601" t="s">
        <v>1470</v>
      </c>
      <c r="F601" t="s">
        <v>618</v>
      </c>
      <c r="G601" t="s">
        <v>619</v>
      </c>
      <c r="H601">
        <v>77.121659840000007</v>
      </c>
      <c r="I601">
        <v>28.550528620000001</v>
      </c>
      <c r="J601" t="s">
        <v>1471</v>
      </c>
      <c r="K601" t="s">
        <v>26</v>
      </c>
      <c r="L601" t="s">
        <v>27</v>
      </c>
      <c r="M601" t="s">
        <v>27</v>
      </c>
      <c r="N601" t="s">
        <v>27</v>
      </c>
      <c r="O601" t="s">
        <v>27</v>
      </c>
      <c r="P601">
        <v>1</v>
      </c>
      <c r="Q601">
        <v>0</v>
      </c>
      <c r="R601">
        <v>300</v>
      </c>
      <c r="S601">
        <v>1</v>
      </c>
      <c r="T601" s="1">
        <v>40261</v>
      </c>
      <c r="U601" t="s">
        <v>28</v>
      </c>
      <c r="V601" t="s">
        <v>20702</v>
      </c>
      <c r="W601" t="s">
        <v>20710</v>
      </c>
      <c r="X601" t="s">
        <v>20667</v>
      </c>
      <c r="Y601" t="s">
        <v>20674</v>
      </c>
      <c r="Z601">
        <v>3</v>
      </c>
      <c r="AA601" t="s">
        <v>20675</v>
      </c>
    </row>
    <row r="602" spans="1:27" x14ac:dyDescent="0.3">
      <c r="A602">
        <v>18261688</v>
      </c>
      <c r="B602" t="s">
        <v>1472</v>
      </c>
      <c r="C602">
        <v>1</v>
      </c>
      <c r="D602" t="s">
        <v>21</v>
      </c>
      <c r="E602" t="s">
        <v>1473</v>
      </c>
      <c r="F602" t="s">
        <v>218</v>
      </c>
      <c r="G602" t="s">
        <v>219</v>
      </c>
      <c r="H602">
        <v>77.236209599999995</v>
      </c>
      <c r="I602">
        <v>28.649822400000001</v>
      </c>
      <c r="J602" t="s">
        <v>525</v>
      </c>
      <c r="K602" t="s">
        <v>26</v>
      </c>
      <c r="L602" t="s">
        <v>27</v>
      </c>
      <c r="M602" t="s">
        <v>27</v>
      </c>
      <c r="N602" t="s">
        <v>27</v>
      </c>
      <c r="O602" t="s">
        <v>27</v>
      </c>
      <c r="P602">
        <v>1</v>
      </c>
      <c r="Q602">
        <v>0</v>
      </c>
      <c r="R602">
        <v>300</v>
      </c>
      <c r="S602">
        <v>1</v>
      </c>
      <c r="T602" s="1">
        <v>43150</v>
      </c>
      <c r="U602" t="s">
        <v>28</v>
      </c>
      <c r="V602" t="s">
        <v>20702</v>
      </c>
      <c r="W602" t="s">
        <v>20710</v>
      </c>
      <c r="X602" t="s">
        <v>20662</v>
      </c>
      <c r="Y602" t="s">
        <v>20674</v>
      </c>
      <c r="Z602">
        <v>2</v>
      </c>
      <c r="AA602" t="s">
        <v>20676</v>
      </c>
    </row>
    <row r="603" spans="1:27" x14ac:dyDescent="0.3">
      <c r="A603">
        <v>18441680</v>
      </c>
      <c r="B603" t="s">
        <v>1474</v>
      </c>
      <c r="C603">
        <v>1</v>
      </c>
      <c r="D603" t="s">
        <v>21</v>
      </c>
      <c r="E603" t="s">
        <v>1475</v>
      </c>
      <c r="F603" t="s">
        <v>676</v>
      </c>
      <c r="G603" t="s">
        <v>677</v>
      </c>
      <c r="H603">
        <v>77.276253299999993</v>
      </c>
      <c r="I603">
        <v>28.6302238</v>
      </c>
      <c r="J603" t="s">
        <v>572</v>
      </c>
      <c r="K603" t="s">
        <v>26</v>
      </c>
      <c r="L603" t="s">
        <v>27</v>
      </c>
      <c r="M603" t="s">
        <v>27</v>
      </c>
      <c r="N603" t="s">
        <v>27</v>
      </c>
      <c r="O603" t="s">
        <v>27</v>
      </c>
      <c r="P603">
        <v>1</v>
      </c>
      <c r="Q603">
        <v>0</v>
      </c>
      <c r="R603">
        <v>300</v>
      </c>
      <c r="S603">
        <v>1</v>
      </c>
      <c r="T603" s="1">
        <v>40961</v>
      </c>
      <c r="U603" t="s">
        <v>28</v>
      </c>
      <c r="V603" t="s">
        <v>20702</v>
      </c>
      <c r="W603" t="s">
        <v>20710</v>
      </c>
      <c r="X603" t="s">
        <v>20665</v>
      </c>
      <c r="Y603" t="s">
        <v>20674</v>
      </c>
      <c r="Z603">
        <v>2</v>
      </c>
      <c r="AA603" t="s">
        <v>20676</v>
      </c>
    </row>
    <row r="604" spans="1:27" x14ac:dyDescent="0.3">
      <c r="A604">
        <v>18478992</v>
      </c>
      <c r="B604" t="s">
        <v>1476</v>
      </c>
      <c r="C604">
        <v>1</v>
      </c>
      <c r="D604" t="s">
        <v>21</v>
      </c>
      <c r="E604" t="s">
        <v>1477</v>
      </c>
      <c r="F604" t="s">
        <v>608</v>
      </c>
      <c r="G604" t="s">
        <v>609</v>
      </c>
      <c r="H604">
        <v>77.179902200000001</v>
      </c>
      <c r="I604">
        <v>28.521324199999999</v>
      </c>
      <c r="J604" t="s">
        <v>572</v>
      </c>
      <c r="K604" t="s">
        <v>26</v>
      </c>
      <c r="L604" t="s">
        <v>27</v>
      </c>
      <c r="M604" t="s">
        <v>27</v>
      </c>
      <c r="N604" t="s">
        <v>27</v>
      </c>
      <c r="O604" t="s">
        <v>27</v>
      </c>
      <c r="P604">
        <v>1</v>
      </c>
      <c r="Q604">
        <v>0</v>
      </c>
      <c r="R604">
        <v>300</v>
      </c>
      <c r="S604">
        <v>1</v>
      </c>
      <c r="T604" s="1">
        <v>41697</v>
      </c>
      <c r="U604" t="s">
        <v>28</v>
      </c>
      <c r="V604" t="s">
        <v>20702</v>
      </c>
      <c r="W604" t="s">
        <v>20710</v>
      </c>
      <c r="X604" t="s">
        <v>20664</v>
      </c>
      <c r="Y604" t="s">
        <v>20674</v>
      </c>
      <c r="Z604">
        <v>2</v>
      </c>
      <c r="AA604" t="s">
        <v>20676</v>
      </c>
    </row>
    <row r="605" spans="1:27" x14ac:dyDescent="0.3">
      <c r="A605">
        <v>18451179</v>
      </c>
      <c r="B605" t="s">
        <v>1478</v>
      </c>
      <c r="C605">
        <v>1</v>
      </c>
      <c r="D605" t="s">
        <v>21</v>
      </c>
      <c r="E605" t="s">
        <v>1479</v>
      </c>
      <c r="F605" t="s">
        <v>126</v>
      </c>
      <c r="G605" t="s">
        <v>127</v>
      </c>
      <c r="H605">
        <v>77.1411461</v>
      </c>
      <c r="I605">
        <v>28.658171400000001</v>
      </c>
      <c r="J605" t="s">
        <v>673</v>
      </c>
      <c r="K605" t="s">
        <v>26</v>
      </c>
      <c r="L605" t="s">
        <v>27</v>
      </c>
      <c r="M605" t="s">
        <v>27</v>
      </c>
      <c r="N605" t="s">
        <v>27</v>
      </c>
      <c r="O605" t="s">
        <v>27</v>
      </c>
      <c r="P605">
        <v>1</v>
      </c>
      <c r="Q605">
        <v>0</v>
      </c>
      <c r="R605">
        <v>300</v>
      </c>
      <c r="S605">
        <v>1</v>
      </c>
      <c r="T605" s="1">
        <v>43156</v>
      </c>
      <c r="U605" t="s">
        <v>28</v>
      </c>
      <c r="V605" t="s">
        <v>20702</v>
      </c>
      <c r="W605" t="s">
        <v>20710</v>
      </c>
      <c r="X605" t="s">
        <v>20662</v>
      </c>
      <c r="Y605" t="s">
        <v>20674</v>
      </c>
      <c r="Z605">
        <v>2</v>
      </c>
      <c r="AA605" t="s">
        <v>20676</v>
      </c>
    </row>
    <row r="606" spans="1:27" x14ac:dyDescent="0.3">
      <c r="A606">
        <v>18464648</v>
      </c>
      <c r="B606" t="s">
        <v>1480</v>
      </c>
      <c r="C606">
        <v>1</v>
      </c>
      <c r="D606" t="s">
        <v>21</v>
      </c>
      <c r="E606" t="s">
        <v>1481</v>
      </c>
      <c r="F606" t="s">
        <v>594</v>
      </c>
      <c r="G606" t="s">
        <v>595</v>
      </c>
      <c r="H606">
        <v>77.090813330000003</v>
      </c>
      <c r="I606">
        <v>28.840568560000001</v>
      </c>
      <c r="J606" t="s">
        <v>572</v>
      </c>
      <c r="K606" t="s">
        <v>26</v>
      </c>
      <c r="L606" t="s">
        <v>27</v>
      </c>
      <c r="M606" t="s">
        <v>27</v>
      </c>
      <c r="N606" t="s">
        <v>27</v>
      </c>
      <c r="O606" t="s">
        <v>27</v>
      </c>
      <c r="P606">
        <v>1</v>
      </c>
      <c r="Q606">
        <v>0</v>
      </c>
      <c r="R606">
        <v>300</v>
      </c>
      <c r="S606">
        <v>1</v>
      </c>
      <c r="T606" s="1">
        <v>41679</v>
      </c>
      <c r="U606" t="s">
        <v>28</v>
      </c>
      <c r="V606" t="s">
        <v>20702</v>
      </c>
      <c r="W606" t="s">
        <v>20710</v>
      </c>
      <c r="X606" t="s">
        <v>20664</v>
      </c>
      <c r="Y606" t="s">
        <v>20674</v>
      </c>
      <c r="Z606">
        <v>2</v>
      </c>
      <c r="AA606" t="s">
        <v>20676</v>
      </c>
    </row>
    <row r="607" spans="1:27" x14ac:dyDescent="0.3">
      <c r="A607">
        <v>18464629</v>
      </c>
      <c r="B607" t="s">
        <v>1482</v>
      </c>
      <c r="C607">
        <v>1</v>
      </c>
      <c r="D607" t="s">
        <v>21</v>
      </c>
      <c r="E607" t="s">
        <v>1483</v>
      </c>
      <c r="F607" t="s">
        <v>594</v>
      </c>
      <c r="G607" t="s">
        <v>595</v>
      </c>
      <c r="H607">
        <v>77.089527880000006</v>
      </c>
      <c r="I607">
        <v>28.855172159999999</v>
      </c>
      <c r="J607" t="s">
        <v>572</v>
      </c>
      <c r="K607" t="s">
        <v>26</v>
      </c>
      <c r="L607" t="s">
        <v>27</v>
      </c>
      <c r="M607" t="s">
        <v>27</v>
      </c>
      <c r="N607" t="s">
        <v>27</v>
      </c>
      <c r="O607" t="s">
        <v>27</v>
      </c>
      <c r="P607">
        <v>1</v>
      </c>
      <c r="Q607">
        <v>0</v>
      </c>
      <c r="R607">
        <v>300</v>
      </c>
      <c r="S607">
        <v>1</v>
      </c>
      <c r="T607" s="1">
        <v>42045</v>
      </c>
      <c r="U607" t="s">
        <v>28</v>
      </c>
      <c r="V607" t="s">
        <v>20702</v>
      </c>
      <c r="W607" t="s">
        <v>20710</v>
      </c>
      <c r="X607" t="s">
        <v>20669</v>
      </c>
      <c r="Y607" t="s">
        <v>20674</v>
      </c>
      <c r="Z607">
        <v>2</v>
      </c>
      <c r="AA607" t="s">
        <v>20676</v>
      </c>
    </row>
    <row r="608" spans="1:27" x14ac:dyDescent="0.3">
      <c r="A608">
        <v>18489523</v>
      </c>
      <c r="B608" t="s">
        <v>1484</v>
      </c>
      <c r="C608">
        <v>1</v>
      </c>
      <c r="D608" t="s">
        <v>21</v>
      </c>
      <c r="E608" t="s">
        <v>1485</v>
      </c>
      <c r="F608" t="s">
        <v>138</v>
      </c>
      <c r="G608" t="s">
        <v>139</v>
      </c>
      <c r="H608">
        <v>77.206068999999999</v>
      </c>
      <c r="I608">
        <v>28.5172873</v>
      </c>
      <c r="J608" t="s">
        <v>697</v>
      </c>
      <c r="K608" t="s">
        <v>26</v>
      </c>
      <c r="L608" t="s">
        <v>27</v>
      </c>
      <c r="M608" t="s">
        <v>27</v>
      </c>
      <c r="N608" t="s">
        <v>27</v>
      </c>
      <c r="O608" t="s">
        <v>27</v>
      </c>
      <c r="P608">
        <v>1</v>
      </c>
      <c r="Q608">
        <v>0</v>
      </c>
      <c r="R608">
        <v>300</v>
      </c>
      <c r="S608">
        <v>1</v>
      </c>
      <c r="T608" s="1">
        <v>41312</v>
      </c>
      <c r="U608" t="s">
        <v>28</v>
      </c>
      <c r="V608" t="s">
        <v>20702</v>
      </c>
      <c r="W608" t="s">
        <v>20710</v>
      </c>
      <c r="X608" t="s">
        <v>20658</v>
      </c>
      <c r="Y608" t="s">
        <v>20674</v>
      </c>
      <c r="Z608">
        <v>2</v>
      </c>
      <c r="AA608" t="s">
        <v>20676</v>
      </c>
    </row>
    <row r="609" spans="1:27" x14ac:dyDescent="0.3">
      <c r="A609">
        <v>18472599</v>
      </c>
      <c r="B609" t="s">
        <v>1486</v>
      </c>
      <c r="C609">
        <v>1</v>
      </c>
      <c r="D609" t="s">
        <v>21</v>
      </c>
      <c r="E609" t="s">
        <v>1487</v>
      </c>
      <c r="F609" t="s">
        <v>704</v>
      </c>
      <c r="G609" t="s">
        <v>705</v>
      </c>
      <c r="H609">
        <v>77.116232400000001</v>
      </c>
      <c r="I609">
        <v>28.645696900000001</v>
      </c>
      <c r="J609" t="s">
        <v>567</v>
      </c>
      <c r="K609" t="s">
        <v>26</v>
      </c>
      <c r="L609" t="s">
        <v>27</v>
      </c>
      <c r="M609" t="s">
        <v>27</v>
      </c>
      <c r="N609" t="s">
        <v>27</v>
      </c>
      <c r="O609" t="s">
        <v>27</v>
      </c>
      <c r="P609">
        <v>1</v>
      </c>
      <c r="Q609">
        <v>0</v>
      </c>
      <c r="R609">
        <v>300</v>
      </c>
      <c r="S609">
        <v>1</v>
      </c>
      <c r="T609" s="1">
        <v>42780</v>
      </c>
      <c r="U609" t="s">
        <v>28</v>
      </c>
      <c r="V609" t="s">
        <v>20702</v>
      </c>
      <c r="W609" t="s">
        <v>20710</v>
      </c>
      <c r="X609" t="s">
        <v>20668</v>
      </c>
      <c r="Y609" t="s">
        <v>20674</v>
      </c>
      <c r="Z609">
        <v>2</v>
      </c>
      <c r="AA609" t="s">
        <v>20676</v>
      </c>
    </row>
    <row r="610" spans="1:27" x14ac:dyDescent="0.3">
      <c r="A610">
        <v>18463988</v>
      </c>
      <c r="B610" t="s">
        <v>1488</v>
      </c>
      <c r="C610">
        <v>1</v>
      </c>
      <c r="D610" t="s">
        <v>21</v>
      </c>
      <c r="E610" t="s">
        <v>1489</v>
      </c>
      <c r="F610" t="s">
        <v>434</v>
      </c>
      <c r="G610" t="s">
        <v>435</v>
      </c>
      <c r="H610">
        <v>77.205097300000006</v>
      </c>
      <c r="I610">
        <v>28.697983900000001</v>
      </c>
      <c r="J610" t="s">
        <v>673</v>
      </c>
      <c r="K610" t="s">
        <v>26</v>
      </c>
      <c r="L610" t="s">
        <v>27</v>
      </c>
      <c r="M610" t="s">
        <v>27</v>
      </c>
      <c r="N610" t="s">
        <v>27</v>
      </c>
      <c r="O610" t="s">
        <v>27</v>
      </c>
      <c r="P610">
        <v>1</v>
      </c>
      <c r="Q610">
        <v>0</v>
      </c>
      <c r="R610">
        <v>300</v>
      </c>
      <c r="S610">
        <v>1</v>
      </c>
      <c r="T610" s="1">
        <v>42740</v>
      </c>
      <c r="U610" t="s">
        <v>28</v>
      </c>
      <c r="V610" t="s">
        <v>20702</v>
      </c>
      <c r="W610" t="s">
        <v>20710</v>
      </c>
      <c r="X610" t="s">
        <v>20668</v>
      </c>
      <c r="Y610" t="s">
        <v>20674</v>
      </c>
      <c r="Z610">
        <v>1</v>
      </c>
      <c r="AA610" t="s">
        <v>20677</v>
      </c>
    </row>
    <row r="611" spans="1:27" x14ac:dyDescent="0.3">
      <c r="A611">
        <v>18355115</v>
      </c>
      <c r="B611" t="s">
        <v>1490</v>
      </c>
      <c r="C611">
        <v>1</v>
      </c>
      <c r="D611" t="s">
        <v>21</v>
      </c>
      <c r="E611" t="s">
        <v>1491</v>
      </c>
      <c r="F611" t="s">
        <v>333</v>
      </c>
      <c r="G611" t="s">
        <v>334</v>
      </c>
      <c r="H611">
        <v>77.249575289999996</v>
      </c>
      <c r="I611">
        <v>28.555502130000001</v>
      </c>
      <c r="J611" t="s">
        <v>548</v>
      </c>
      <c r="K611" t="s">
        <v>26</v>
      </c>
      <c r="L611" t="s">
        <v>27</v>
      </c>
      <c r="M611" t="s">
        <v>27</v>
      </c>
      <c r="N611" t="s">
        <v>27</v>
      </c>
      <c r="O611" t="s">
        <v>27</v>
      </c>
      <c r="P611">
        <v>1</v>
      </c>
      <c r="Q611">
        <v>0</v>
      </c>
      <c r="R611">
        <v>300</v>
      </c>
      <c r="S611">
        <v>1</v>
      </c>
      <c r="T611" s="1">
        <v>41287</v>
      </c>
      <c r="U611" t="s">
        <v>28</v>
      </c>
      <c r="V611" t="s">
        <v>20702</v>
      </c>
      <c r="W611" t="s">
        <v>20710</v>
      </c>
      <c r="X611" t="s">
        <v>20658</v>
      </c>
      <c r="Y611" t="s">
        <v>20674</v>
      </c>
      <c r="Z611">
        <v>1</v>
      </c>
      <c r="AA611" t="s">
        <v>20677</v>
      </c>
    </row>
    <row r="612" spans="1:27" x14ac:dyDescent="0.3">
      <c r="A612">
        <v>18429151</v>
      </c>
      <c r="B612" t="s">
        <v>1492</v>
      </c>
      <c r="C612">
        <v>1</v>
      </c>
      <c r="D612" t="s">
        <v>21</v>
      </c>
      <c r="E612" t="s">
        <v>1493</v>
      </c>
      <c r="F612" t="s">
        <v>33</v>
      </c>
      <c r="G612" t="s">
        <v>34</v>
      </c>
      <c r="H612">
        <v>77.253359500000002</v>
      </c>
      <c r="I612">
        <v>28.5690147</v>
      </c>
      <c r="J612" t="s">
        <v>548</v>
      </c>
      <c r="K612" t="s">
        <v>26</v>
      </c>
      <c r="L612" t="s">
        <v>27</v>
      </c>
      <c r="M612" t="s">
        <v>27</v>
      </c>
      <c r="N612" t="s">
        <v>27</v>
      </c>
      <c r="O612" t="s">
        <v>27</v>
      </c>
      <c r="P612">
        <v>1</v>
      </c>
      <c r="Q612">
        <v>0</v>
      </c>
      <c r="R612">
        <v>300</v>
      </c>
      <c r="S612">
        <v>1</v>
      </c>
      <c r="T612" s="1">
        <v>40933</v>
      </c>
      <c r="U612" t="s">
        <v>28</v>
      </c>
      <c r="V612" t="s">
        <v>20702</v>
      </c>
      <c r="W612" t="s">
        <v>20710</v>
      </c>
      <c r="X612" t="s">
        <v>20665</v>
      </c>
      <c r="Y612" t="s">
        <v>20674</v>
      </c>
      <c r="Z612">
        <v>1</v>
      </c>
      <c r="AA612" t="s">
        <v>20677</v>
      </c>
    </row>
    <row r="613" spans="1:27" x14ac:dyDescent="0.3">
      <c r="A613">
        <v>18421492</v>
      </c>
      <c r="B613" t="s">
        <v>1494</v>
      </c>
      <c r="C613">
        <v>1</v>
      </c>
      <c r="D613" t="s">
        <v>21</v>
      </c>
      <c r="E613" t="s">
        <v>1495</v>
      </c>
      <c r="F613" t="s">
        <v>118</v>
      </c>
      <c r="G613" t="s">
        <v>119</v>
      </c>
      <c r="H613">
        <v>77.296009299999994</v>
      </c>
      <c r="I613">
        <v>28.6073214</v>
      </c>
      <c r="J613" t="s">
        <v>1496</v>
      </c>
      <c r="K613" t="s">
        <v>26</v>
      </c>
      <c r="L613" t="s">
        <v>27</v>
      </c>
      <c r="M613" t="s">
        <v>27</v>
      </c>
      <c r="N613" t="s">
        <v>27</v>
      </c>
      <c r="O613" t="s">
        <v>27</v>
      </c>
      <c r="P613">
        <v>1</v>
      </c>
      <c r="Q613">
        <v>0</v>
      </c>
      <c r="R613">
        <v>300</v>
      </c>
      <c r="S613">
        <v>1</v>
      </c>
      <c r="T613" s="1">
        <v>42739</v>
      </c>
      <c r="U613" t="s">
        <v>28</v>
      </c>
      <c r="V613" t="s">
        <v>20702</v>
      </c>
      <c r="W613" t="s">
        <v>20710</v>
      </c>
      <c r="X613" t="s">
        <v>20668</v>
      </c>
      <c r="Y613" t="s">
        <v>20674</v>
      </c>
      <c r="Z613">
        <v>1</v>
      </c>
      <c r="AA613" t="s">
        <v>20677</v>
      </c>
    </row>
    <row r="614" spans="1:27" x14ac:dyDescent="0.3">
      <c r="A614">
        <v>18375395</v>
      </c>
      <c r="B614" t="s">
        <v>1497</v>
      </c>
      <c r="C614">
        <v>1</v>
      </c>
      <c r="D614" t="s">
        <v>21</v>
      </c>
      <c r="E614" t="s">
        <v>1498</v>
      </c>
      <c r="F614" t="s">
        <v>122</v>
      </c>
      <c r="G614" t="s">
        <v>123</v>
      </c>
      <c r="H614">
        <v>77.337106500000004</v>
      </c>
      <c r="I614">
        <v>28.61364897</v>
      </c>
      <c r="J614" t="s">
        <v>491</v>
      </c>
      <c r="K614" t="s">
        <v>26</v>
      </c>
      <c r="L614" t="s">
        <v>27</v>
      </c>
      <c r="M614" t="s">
        <v>27</v>
      </c>
      <c r="N614" t="s">
        <v>27</v>
      </c>
      <c r="O614" t="s">
        <v>27</v>
      </c>
      <c r="P614">
        <v>1</v>
      </c>
      <c r="Q614">
        <v>0</v>
      </c>
      <c r="R614">
        <v>300</v>
      </c>
      <c r="S614">
        <v>1</v>
      </c>
      <c r="T614" s="1">
        <v>43122</v>
      </c>
      <c r="U614" t="s">
        <v>28</v>
      </c>
      <c r="V614" t="s">
        <v>20702</v>
      </c>
      <c r="W614" t="s">
        <v>20710</v>
      </c>
      <c r="X614" t="s">
        <v>20662</v>
      </c>
      <c r="Y614" t="s">
        <v>20674</v>
      </c>
      <c r="Z614">
        <v>1</v>
      </c>
      <c r="AA614" t="s">
        <v>20677</v>
      </c>
    </row>
    <row r="615" spans="1:27" x14ac:dyDescent="0.3">
      <c r="A615">
        <v>18449639</v>
      </c>
      <c r="B615" t="s">
        <v>1499</v>
      </c>
      <c r="C615">
        <v>1</v>
      </c>
      <c r="D615" t="s">
        <v>21</v>
      </c>
      <c r="E615" t="s">
        <v>1500</v>
      </c>
      <c r="F615" t="s">
        <v>44</v>
      </c>
      <c r="G615" t="s">
        <v>45</v>
      </c>
      <c r="H615">
        <v>77.2156916</v>
      </c>
      <c r="I615">
        <v>28.710328799999999</v>
      </c>
      <c r="J615" t="s">
        <v>479</v>
      </c>
      <c r="K615" t="s">
        <v>26</v>
      </c>
      <c r="L615" t="s">
        <v>27</v>
      </c>
      <c r="M615" t="s">
        <v>27</v>
      </c>
      <c r="N615" t="s">
        <v>27</v>
      </c>
      <c r="O615" t="s">
        <v>27</v>
      </c>
      <c r="P615">
        <v>1</v>
      </c>
      <c r="Q615">
        <v>0</v>
      </c>
      <c r="R615">
        <v>300</v>
      </c>
      <c r="S615">
        <v>1</v>
      </c>
      <c r="T615" s="1">
        <v>42751</v>
      </c>
      <c r="U615" t="s">
        <v>28</v>
      </c>
      <c r="V615" t="s">
        <v>20702</v>
      </c>
      <c r="W615" t="s">
        <v>20710</v>
      </c>
      <c r="X615" t="s">
        <v>20668</v>
      </c>
      <c r="Y615" t="s">
        <v>20674</v>
      </c>
      <c r="Z615">
        <v>1</v>
      </c>
      <c r="AA615" t="s">
        <v>20677</v>
      </c>
    </row>
    <row r="616" spans="1:27" x14ac:dyDescent="0.3">
      <c r="A616">
        <v>310889</v>
      </c>
      <c r="B616" t="s">
        <v>1501</v>
      </c>
      <c r="C616">
        <v>1</v>
      </c>
      <c r="D616" t="s">
        <v>21</v>
      </c>
      <c r="E616" t="s">
        <v>1502</v>
      </c>
      <c r="F616" t="s">
        <v>228</v>
      </c>
      <c r="G616" t="s">
        <v>229</v>
      </c>
      <c r="H616">
        <v>77.294134499999998</v>
      </c>
      <c r="I616">
        <v>28.6401732</v>
      </c>
      <c r="J616" t="s">
        <v>673</v>
      </c>
      <c r="K616" t="s">
        <v>26</v>
      </c>
      <c r="L616" t="s">
        <v>27</v>
      </c>
      <c r="M616" t="s">
        <v>27</v>
      </c>
      <c r="N616" t="s">
        <v>27</v>
      </c>
      <c r="O616" t="s">
        <v>27</v>
      </c>
      <c r="P616">
        <v>1</v>
      </c>
      <c r="Q616">
        <v>0</v>
      </c>
      <c r="R616">
        <v>300</v>
      </c>
      <c r="S616">
        <v>1</v>
      </c>
      <c r="T616" s="1">
        <v>40184</v>
      </c>
      <c r="U616" t="s">
        <v>28</v>
      </c>
      <c r="V616" t="s">
        <v>20702</v>
      </c>
      <c r="W616" t="s">
        <v>20710</v>
      </c>
      <c r="X616" t="s">
        <v>20667</v>
      </c>
      <c r="Y616" t="s">
        <v>20674</v>
      </c>
      <c r="Z616">
        <v>1</v>
      </c>
      <c r="AA616" t="s">
        <v>20677</v>
      </c>
    </row>
    <row r="617" spans="1:27" x14ac:dyDescent="0.3">
      <c r="A617">
        <v>18396151</v>
      </c>
      <c r="B617" t="s">
        <v>1503</v>
      </c>
      <c r="C617">
        <v>1</v>
      </c>
      <c r="D617" t="s">
        <v>21</v>
      </c>
      <c r="E617" t="s">
        <v>1504</v>
      </c>
      <c r="F617" t="s">
        <v>62</v>
      </c>
      <c r="G617" t="s">
        <v>63</v>
      </c>
      <c r="H617">
        <v>77.179385300000007</v>
      </c>
      <c r="I617">
        <v>28.562609299999998</v>
      </c>
      <c r="J617" t="s">
        <v>673</v>
      </c>
      <c r="K617" t="s">
        <v>26</v>
      </c>
      <c r="L617" t="s">
        <v>27</v>
      </c>
      <c r="M617" t="s">
        <v>27</v>
      </c>
      <c r="N617" t="s">
        <v>27</v>
      </c>
      <c r="O617" t="s">
        <v>27</v>
      </c>
      <c r="P617">
        <v>1</v>
      </c>
      <c r="Q617">
        <v>0</v>
      </c>
      <c r="R617">
        <v>300</v>
      </c>
      <c r="S617">
        <v>1</v>
      </c>
      <c r="T617" s="1">
        <v>42012</v>
      </c>
      <c r="U617" t="s">
        <v>28</v>
      </c>
      <c r="V617" t="s">
        <v>20702</v>
      </c>
      <c r="W617" t="s">
        <v>20710</v>
      </c>
      <c r="X617" t="s">
        <v>20669</v>
      </c>
      <c r="Y617" t="s">
        <v>20674</v>
      </c>
      <c r="Z617">
        <v>1</v>
      </c>
      <c r="AA617" t="s">
        <v>20677</v>
      </c>
    </row>
    <row r="618" spans="1:27" x14ac:dyDescent="0.3">
      <c r="A618">
        <v>18418263</v>
      </c>
      <c r="B618" t="s">
        <v>1505</v>
      </c>
      <c r="C618">
        <v>1</v>
      </c>
      <c r="D618" t="s">
        <v>21</v>
      </c>
      <c r="E618" t="s">
        <v>1506</v>
      </c>
      <c r="F618" t="s">
        <v>471</v>
      </c>
      <c r="G618" t="s">
        <v>472</v>
      </c>
      <c r="H618">
        <v>77.318115800000001</v>
      </c>
      <c r="I618">
        <v>28.6640178</v>
      </c>
      <c r="J618" t="s">
        <v>559</v>
      </c>
      <c r="K618" t="s">
        <v>26</v>
      </c>
      <c r="L618" t="s">
        <v>27</v>
      </c>
      <c r="M618" t="s">
        <v>27</v>
      </c>
      <c r="N618" t="s">
        <v>27</v>
      </c>
      <c r="O618" t="s">
        <v>27</v>
      </c>
      <c r="P618">
        <v>1</v>
      </c>
      <c r="Q618">
        <v>0</v>
      </c>
      <c r="R618">
        <v>300</v>
      </c>
      <c r="S618">
        <v>1</v>
      </c>
      <c r="T618" s="1">
        <v>42001</v>
      </c>
      <c r="U618" t="s">
        <v>28</v>
      </c>
      <c r="V618" t="s">
        <v>20702</v>
      </c>
      <c r="W618" t="s">
        <v>20710</v>
      </c>
      <c r="X618" t="s">
        <v>20664</v>
      </c>
      <c r="Y618" t="s">
        <v>20678</v>
      </c>
      <c r="Z618">
        <v>12</v>
      </c>
      <c r="AA618" t="s">
        <v>6631</v>
      </c>
    </row>
    <row r="619" spans="1:27" x14ac:dyDescent="0.3">
      <c r="A619">
        <v>18424863</v>
      </c>
      <c r="B619" t="s">
        <v>1507</v>
      </c>
      <c r="C619">
        <v>1</v>
      </c>
      <c r="D619" t="s">
        <v>21</v>
      </c>
      <c r="E619" t="s">
        <v>1508</v>
      </c>
      <c r="F619" t="s">
        <v>144</v>
      </c>
      <c r="G619" t="s">
        <v>145</v>
      </c>
      <c r="H619">
        <v>77.2224176</v>
      </c>
      <c r="I619">
        <v>28.672627500000001</v>
      </c>
      <c r="J619" t="s">
        <v>711</v>
      </c>
      <c r="K619" t="s">
        <v>26</v>
      </c>
      <c r="L619" t="s">
        <v>27</v>
      </c>
      <c r="M619" t="s">
        <v>27</v>
      </c>
      <c r="N619" t="s">
        <v>27</v>
      </c>
      <c r="O619" t="s">
        <v>27</v>
      </c>
      <c r="P619">
        <v>1</v>
      </c>
      <c r="Q619">
        <v>0</v>
      </c>
      <c r="R619">
        <v>300</v>
      </c>
      <c r="S619">
        <v>1</v>
      </c>
      <c r="T619" s="1">
        <v>43449</v>
      </c>
      <c r="U619" t="s">
        <v>28</v>
      </c>
      <c r="V619" t="s">
        <v>20702</v>
      </c>
      <c r="W619" t="s">
        <v>20710</v>
      </c>
      <c r="X619" t="s">
        <v>20662</v>
      </c>
      <c r="Y619" t="s">
        <v>20678</v>
      </c>
      <c r="Z619">
        <v>12</v>
      </c>
      <c r="AA619" t="s">
        <v>6631</v>
      </c>
    </row>
    <row r="620" spans="1:27" x14ac:dyDescent="0.3">
      <c r="A620">
        <v>18435816</v>
      </c>
      <c r="B620" t="s">
        <v>1509</v>
      </c>
      <c r="C620">
        <v>1</v>
      </c>
      <c r="D620" t="s">
        <v>21</v>
      </c>
      <c r="E620" t="s">
        <v>1510</v>
      </c>
      <c r="F620" t="s">
        <v>74</v>
      </c>
      <c r="G620" t="s">
        <v>75</v>
      </c>
      <c r="H620">
        <v>77.3227227</v>
      </c>
      <c r="I620">
        <v>28.685952700000001</v>
      </c>
      <c r="J620" t="s">
        <v>572</v>
      </c>
      <c r="K620" t="s">
        <v>26</v>
      </c>
      <c r="L620" t="s">
        <v>27</v>
      </c>
      <c r="M620" t="s">
        <v>27</v>
      </c>
      <c r="N620" t="s">
        <v>27</v>
      </c>
      <c r="O620" t="s">
        <v>27</v>
      </c>
      <c r="P620">
        <v>1</v>
      </c>
      <c r="Q620">
        <v>0</v>
      </c>
      <c r="R620">
        <v>300</v>
      </c>
      <c r="S620">
        <v>1</v>
      </c>
      <c r="T620" s="1">
        <v>41981</v>
      </c>
      <c r="U620" t="s">
        <v>28</v>
      </c>
      <c r="V620" t="s">
        <v>20702</v>
      </c>
      <c r="W620" t="s">
        <v>20710</v>
      </c>
      <c r="X620" t="s">
        <v>20664</v>
      </c>
      <c r="Y620" t="s">
        <v>20678</v>
      </c>
      <c r="Z620">
        <v>12</v>
      </c>
      <c r="AA620" t="s">
        <v>6631</v>
      </c>
    </row>
    <row r="621" spans="1:27" x14ac:dyDescent="0.3">
      <c r="A621">
        <v>18419901</v>
      </c>
      <c r="B621" t="s">
        <v>1511</v>
      </c>
      <c r="C621">
        <v>1</v>
      </c>
      <c r="D621" t="s">
        <v>21</v>
      </c>
      <c r="E621" t="s">
        <v>1512</v>
      </c>
      <c r="F621" t="s">
        <v>78</v>
      </c>
      <c r="G621" t="s">
        <v>79</v>
      </c>
      <c r="H621">
        <v>77.258520399999995</v>
      </c>
      <c r="I621">
        <v>28.5791121</v>
      </c>
      <c r="J621" t="s">
        <v>548</v>
      </c>
      <c r="K621" t="s">
        <v>26</v>
      </c>
      <c r="L621" t="s">
        <v>27</v>
      </c>
      <c r="M621" t="s">
        <v>27</v>
      </c>
      <c r="N621" t="s">
        <v>27</v>
      </c>
      <c r="O621" t="s">
        <v>27</v>
      </c>
      <c r="P621">
        <v>1</v>
      </c>
      <c r="Q621">
        <v>0</v>
      </c>
      <c r="R621">
        <v>300</v>
      </c>
      <c r="S621">
        <v>1</v>
      </c>
      <c r="T621" s="1">
        <v>42001</v>
      </c>
      <c r="U621" t="s">
        <v>28</v>
      </c>
      <c r="V621" t="s">
        <v>20702</v>
      </c>
      <c r="W621" t="s">
        <v>20710</v>
      </c>
      <c r="X621" t="s">
        <v>20664</v>
      </c>
      <c r="Y621" t="s">
        <v>20678</v>
      </c>
      <c r="Z621">
        <v>12</v>
      </c>
      <c r="AA621" t="s">
        <v>6631</v>
      </c>
    </row>
    <row r="622" spans="1:27" x14ac:dyDescent="0.3">
      <c r="A622">
        <v>18409207</v>
      </c>
      <c r="B622" t="s">
        <v>1381</v>
      </c>
      <c r="C622">
        <v>1</v>
      </c>
      <c r="D622" t="s">
        <v>21</v>
      </c>
      <c r="E622" t="s">
        <v>1513</v>
      </c>
      <c r="F622" t="s">
        <v>608</v>
      </c>
      <c r="G622" t="s">
        <v>609</v>
      </c>
      <c r="H622">
        <v>77.189848499999997</v>
      </c>
      <c r="I622">
        <v>28.523913400000001</v>
      </c>
      <c r="J622" t="s">
        <v>1253</v>
      </c>
      <c r="K622" t="s">
        <v>26</v>
      </c>
      <c r="L622" t="s">
        <v>27</v>
      </c>
      <c r="M622" t="s">
        <v>27</v>
      </c>
      <c r="N622" t="s">
        <v>27</v>
      </c>
      <c r="O622" t="s">
        <v>27</v>
      </c>
      <c r="P622">
        <v>1</v>
      </c>
      <c r="Q622">
        <v>0</v>
      </c>
      <c r="R622">
        <v>300</v>
      </c>
      <c r="S622">
        <v>1</v>
      </c>
      <c r="T622" s="1">
        <v>41263</v>
      </c>
      <c r="U622" t="s">
        <v>28</v>
      </c>
      <c r="V622" t="s">
        <v>20702</v>
      </c>
      <c r="W622" t="s">
        <v>20710</v>
      </c>
      <c r="X622" t="s">
        <v>20665</v>
      </c>
      <c r="Y622" t="s">
        <v>20678</v>
      </c>
      <c r="Z622">
        <v>12</v>
      </c>
      <c r="AA622" t="s">
        <v>6631</v>
      </c>
    </row>
    <row r="623" spans="1:27" x14ac:dyDescent="0.3">
      <c r="A623">
        <v>18361200</v>
      </c>
      <c r="B623" t="s">
        <v>1514</v>
      </c>
      <c r="C623">
        <v>1</v>
      </c>
      <c r="D623" t="s">
        <v>21</v>
      </c>
      <c r="E623" t="s">
        <v>1515</v>
      </c>
      <c r="F623" t="s">
        <v>50</v>
      </c>
      <c r="G623" t="s">
        <v>51</v>
      </c>
      <c r="H623">
        <v>76.9711827</v>
      </c>
      <c r="I623">
        <v>28.610199600000001</v>
      </c>
      <c r="J623" t="s">
        <v>479</v>
      </c>
      <c r="K623" t="s">
        <v>26</v>
      </c>
      <c r="L623" t="s">
        <v>27</v>
      </c>
      <c r="M623" t="s">
        <v>27</v>
      </c>
      <c r="N623" t="s">
        <v>27</v>
      </c>
      <c r="O623" t="s">
        <v>27</v>
      </c>
      <c r="P623">
        <v>1</v>
      </c>
      <c r="Q623">
        <v>0</v>
      </c>
      <c r="R623">
        <v>300</v>
      </c>
      <c r="S623">
        <v>1</v>
      </c>
      <c r="T623" s="1">
        <v>42341</v>
      </c>
      <c r="U623" t="s">
        <v>28</v>
      </c>
      <c r="V623" t="s">
        <v>20702</v>
      </c>
      <c r="W623" t="s">
        <v>20710</v>
      </c>
      <c r="X623" t="s">
        <v>20669</v>
      </c>
      <c r="Y623" t="s">
        <v>20678</v>
      </c>
      <c r="Z623">
        <v>12</v>
      </c>
      <c r="AA623" t="s">
        <v>6631</v>
      </c>
    </row>
    <row r="624" spans="1:27" x14ac:dyDescent="0.3">
      <c r="A624">
        <v>18375389</v>
      </c>
      <c r="B624" t="s">
        <v>1516</v>
      </c>
      <c r="C624">
        <v>1</v>
      </c>
      <c r="D624" t="s">
        <v>21</v>
      </c>
      <c r="E624" t="s">
        <v>1517</v>
      </c>
      <c r="F624" t="s">
        <v>91</v>
      </c>
      <c r="G624" t="s">
        <v>92</v>
      </c>
      <c r="H624">
        <v>77.040718049999995</v>
      </c>
      <c r="I624">
        <v>28.682094509999999</v>
      </c>
      <c r="J624" t="s">
        <v>1518</v>
      </c>
      <c r="K624" t="s">
        <v>26</v>
      </c>
      <c r="L624" t="s">
        <v>27</v>
      </c>
      <c r="M624" t="s">
        <v>27</v>
      </c>
      <c r="N624" t="s">
        <v>27</v>
      </c>
      <c r="O624" t="s">
        <v>27</v>
      </c>
      <c r="P624">
        <v>1</v>
      </c>
      <c r="Q624">
        <v>0</v>
      </c>
      <c r="R624">
        <v>300</v>
      </c>
      <c r="S624">
        <v>1</v>
      </c>
      <c r="T624" s="1">
        <v>42348</v>
      </c>
      <c r="U624" t="s">
        <v>28</v>
      </c>
      <c r="V624" t="s">
        <v>20702</v>
      </c>
      <c r="W624" t="s">
        <v>20710</v>
      </c>
      <c r="X624" t="s">
        <v>20669</v>
      </c>
      <c r="Y624" t="s">
        <v>20678</v>
      </c>
      <c r="Z624">
        <v>12</v>
      </c>
      <c r="AA624" t="s">
        <v>6631</v>
      </c>
    </row>
    <row r="625" spans="1:27" x14ac:dyDescent="0.3">
      <c r="A625">
        <v>18393288</v>
      </c>
      <c r="B625" t="s">
        <v>1519</v>
      </c>
      <c r="C625">
        <v>1</v>
      </c>
      <c r="D625" t="s">
        <v>21</v>
      </c>
      <c r="E625" t="s">
        <v>1520</v>
      </c>
      <c r="F625" t="s">
        <v>97</v>
      </c>
      <c r="G625" t="s">
        <v>98</v>
      </c>
      <c r="H625">
        <v>77.136863300000002</v>
      </c>
      <c r="I625">
        <v>28.628125699999998</v>
      </c>
      <c r="J625" t="s">
        <v>821</v>
      </c>
      <c r="K625" t="s">
        <v>26</v>
      </c>
      <c r="L625" t="s">
        <v>27</v>
      </c>
      <c r="M625" t="s">
        <v>27</v>
      </c>
      <c r="N625" t="s">
        <v>27</v>
      </c>
      <c r="O625" t="s">
        <v>27</v>
      </c>
      <c r="P625">
        <v>1</v>
      </c>
      <c r="Q625">
        <v>0</v>
      </c>
      <c r="R625">
        <v>300</v>
      </c>
      <c r="S625">
        <v>1</v>
      </c>
      <c r="T625" s="1">
        <v>41262</v>
      </c>
      <c r="U625" t="s">
        <v>28</v>
      </c>
      <c r="V625" t="s">
        <v>20702</v>
      </c>
      <c r="W625" t="s">
        <v>20710</v>
      </c>
      <c r="X625" t="s">
        <v>20665</v>
      </c>
      <c r="Y625" t="s">
        <v>20678</v>
      </c>
      <c r="Z625">
        <v>12</v>
      </c>
      <c r="AA625" t="s">
        <v>6631</v>
      </c>
    </row>
    <row r="626" spans="1:27" x14ac:dyDescent="0.3">
      <c r="A626">
        <v>18352220</v>
      </c>
      <c r="B626" t="s">
        <v>1521</v>
      </c>
      <c r="C626">
        <v>1</v>
      </c>
      <c r="D626" t="s">
        <v>21</v>
      </c>
      <c r="E626" t="s">
        <v>1522</v>
      </c>
      <c r="F626" t="s">
        <v>752</v>
      </c>
      <c r="G626" t="s">
        <v>753</v>
      </c>
      <c r="H626">
        <v>77.134584500000003</v>
      </c>
      <c r="I626">
        <v>28.715477799999999</v>
      </c>
      <c r="J626" t="s">
        <v>554</v>
      </c>
      <c r="K626" t="s">
        <v>26</v>
      </c>
      <c r="L626" t="s">
        <v>27</v>
      </c>
      <c r="M626" t="s">
        <v>27</v>
      </c>
      <c r="N626" t="s">
        <v>27</v>
      </c>
      <c r="O626" t="s">
        <v>27</v>
      </c>
      <c r="P626">
        <v>1</v>
      </c>
      <c r="Q626">
        <v>0</v>
      </c>
      <c r="R626">
        <v>300</v>
      </c>
      <c r="S626">
        <v>1</v>
      </c>
      <c r="T626" s="1">
        <v>41246</v>
      </c>
      <c r="U626" t="s">
        <v>28</v>
      </c>
      <c r="V626" t="s">
        <v>20702</v>
      </c>
      <c r="W626" t="s">
        <v>20710</v>
      </c>
      <c r="X626" t="s">
        <v>20665</v>
      </c>
      <c r="Y626" t="s">
        <v>20678</v>
      </c>
      <c r="Z626">
        <v>12</v>
      </c>
      <c r="AA626" t="s">
        <v>6631</v>
      </c>
    </row>
    <row r="627" spans="1:27" x14ac:dyDescent="0.3">
      <c r="A627">
        <v>18438448</v>
      </c>
      <c r="B627" t="s">
        <v>1523</v>
      </c>
      <c r="C627">
        <v>1</v>
      </c>
      <c r="D627" t="s">
        <v>21</v>
      </c>
      <c r="E627" t="s">
        <v>1524</v>
      </c>
      <c r="F627" t="s">
        <v>407</v>
      </c>
      <c r="G627" t="s">
        <v>408</v>
      </c>
      <c r="H627">
        <v>77.279126300000001</v>
      </c>
      <c r="I627">
        <v>28.626912099999998</v>
      </c>
      <c r="J627" t="s">
        <v>673</v>
      </c>
      <c r="K627" t="s">
        <v>26</v>
      </c>
      <c r="L627" t="s">
        <v>27</v>
      </c>
      <c r="M627" t="s">
        <v>27</v>
      </c>
      <c r="N627" t="s">
        <v>27</v>
      </c>
      <c r="O627" t="s">
        <v>27</v>
      </c>
      <c r="P627">
        <v>1</v>
      </c>
      <c r="Q627">
        <v>0</v>
      </c>
      <c r="R627">
        <v>300</v>
      </c>
      <c r="S627">
        <v>1</v>
      </c>
      <c r="T627" s="1">
        <v>41982</v>
      </c>
      <c r="U627" t="s">
        <v>28</v>
      </c>
      <c r="V627" t="s">
        <v>20702</v>
      </c>
      <c r="W627" t="s">
        <v>20710</v>
      </c>
      <c r="X627" t="s">
        <v>20664</v>
      </c>
      <c r="Y627" t="s">
        <v>20678</v>
      </c>
      <c r="Z627">
        <v>12</v>
      </c>
      <c r="AA627" t="s">
        <v>6631</v>
      </c>
    </row>
    <row r="628" spans="1:27" x14ac:dyDescent="0.3">
      <c r="A628">
        <v>18376475</v>
      </c>
      <c r="B628" t="s">
        <v>1525</v>
      </c>
      <c r="C628">
        <v>1</v>
      </c>
      <c r="D628" t="s">
        <v>21</v>
      </c>
      <c r="E628" t="s">
        <v>1526</v>
      </c>
      <c r="F628" t="s">
        <v>74</v>
      </c>
      <c r="G628" t="s">
        <v>75</v>
      </c>
      <c r="H628">
        <v>77.322859280000003</v>
      </c>
      <c r="I628">
        <v>28.683930790000002</v>
      </c>
      <c r="J628" t="s">
        <v>548</v>
      </c>
      <c r="K628" t="s">
        <v>26</v>
      </c>
      <c r="L628" t="s">
        <v>27</v>
      </c>
      <c r="M628" t="s">
        <v>27</v>
      </c>
      <c r="N628" t="s">
        <v>27</v>
      </c>
      <c r="O628" t="s">
        <v>27</v>
      </c>
      <c r="P628">
        <v>1</v>
      </c>
      <c r="Q628">
        <v>0</v>
      </c>
      <c r="R628">
        <v>300</v>
      </c>
      <c r="S628">
        <v>1</v>
      </c>
      <c r="T628" s="1">
        <v>43411</v>
      </c>
      <c r="U628" t="s">
        <v>28</v>
      </c>
      <c r="V628" t="s">
        <v>20702</v>
      </c>
      <c r="W628" t="s">
        <v>20710</v>
      </c>
      <c r="X628" t="s">
        <v>20662</v>
      </c>
      <c r="Y628" t="s">
        <v>20678</v>
      </c>
      <c r="Z628">
        <v>11</v>
      </c>
      <c r="AA628" t="s">
        <v>20679</v>
      </c>
    </row>
    <row r="629" spans="1:27" x14ac:dyDescent="0.3">
      <c r="A629">
        <v>18272391</v>
      </c>
      <c r="B629" t="s">
        <v>1527</v>
      </c>
      <c r="C629">
        <v>1</v>
      </c>
      <c r="D629" t="s">
        <v>21</v>
      </c>
      <c r="E629" t="s">
        <v>1528</v>
      </c>
      <c r="F629" t="s">
        <v>505</v>
      </c>
      <c r="G629" t="s">
        <v>506</v>
      </c>
      <c r="H629">
        <v>77.227627200000001</v>
      </c>
      <c r="I629">
        <v>28.7003539</v>
      </c>
      <c r="J629" t="s">
        <v>479</v>
      </c>
      <c r="K629" t="s">
        <v>26</v>
      </c>
      <c r="L629" t="s">
        <v>27</v>
      </c>
      <c r="M629" t="s">
        <v>27</v>
      </c>
      <c r="N629" t="s">
        <v>27</v>
      </c>
      <c r="O629" t="s">
        <v>27</v>
      </c>
      <c r="P629">
        <v>1</v>
      </c>
      <c r="Q629">
        <v>0</v>
      </c>
      <c r="R629">
        <v>300</v>
      </c>
      <c r="S629">
        <v>1</v>
      </c>
      <c r="T629" s="1">
        <v>42676</v>
      </c>
      <c r="U629" t="s">
        <v>28</v>
      </c>
      <c r="V629" t="s">
        <v>20702</v>
      </c>
      <c r="W629" t="s">
        <v>20710</v>
      </c>
      <c r="X629" t="s">
        <v>20661</v>
      </c>
      <c r="Y629" t="s">
        <v>20678</v>
      </c>
      <c r="Z629">
        <v>11</v>
      </c>
      <c r="AA629" t="s">
        <v>20679</v>
      </c>
    </row>
    <row r="630" spans="1:27" x14ac:dyDescent="0.3">
      <c r="A630">
        <v>18424171</v>
      </c>
      <c r="B630" t="s">
        <v>1529</v>
      </c>
      <c r="C630">
        <v>1</v>
      </c>
      <c r="D630" t="s">
        <v>21</v>
      </c>
      <c r="E630" t="s">
        <v>1530</v>
      </c>
      <c r="F630" t="s">
        <v>44</v>
      </c>
      <c r="G630" t="s">
        <v>45</v>
      </c>
      <c r="H630">
        <v>77.215591000000003</v>
      </c>
      <c r="I630">
        <v>28.712279299999999</v>
      </c>
      <c r="J630" t="s">
        <v>596</v>
      </c>
      <c r="K630" t="s">
        <v>26</v>
      </c>
      <c r="L630" t="s">
        <v>27</v>
      </c>
      <c r="M630" t="s">
        <v>27</v>
      </c>
      <c r="N630" t="s">
        <v>27</v>
      </c>
      <c r="O630" t="s">
        <v>27</v>
      </c>
      <c r="P630">
        <v>1</v>
      </c>
      <c r="Q630">
        <v>0</v>
      </c>
      <c r="R630">
        <v>300</v>
      </c>
      <c r="S630">
        <v>1</v>
      </c>
      <c r="T630" s="1">
        <v>43041</v>
      </c>
      <c r="U630" t="s">
        <v>28</v>
      </c>
      <c r="V630" t="s">
        <v>20702</v>
      </c>
      <c r="W630" t="s">
        <v>20710</v>
      </c>
      <c r="X630" t="s">
        <v>20668</v>
      </c>
      <c r="Y630" t="s">
        <v>20678</v>
      </c>
      <c r="Z630">
        <v>11</v>
      </c>
      <c r="AA630" t="s">
        <v>20679</v>
      </c>
    </row>
    <row r="631" spans="1:27" x14ac:dyDescent="0.3">
      <c r="A631">
        <v>18354988</v>
      </c>
      <c r="B631" t="s">
        <v>1531</v>
      </c>
      <c r="C631">
        <v>1</v>
      </c>
      <c r="D631" t="s">
        <v>21</v>
      </c>
      <c r="E631" t="s">
        <v>1532</v>
      </c>
      <c r="F631" t="s">
        <v>269</v>
      </c>
      <c r="G631" t="s">
        <v>270</v>
      </c>
      <c r="H631">
        <v>77.172186699999997</v>
      </c>
      <c r="I631">
        <v>28.556300700000001</v>
      </c>
      <c r="J631" t="s">
        <v>479</v>
      </c>
      <c r="K631" t="s">
        <v>26</v>
      </c>
      <c r="L631" t="s">
        <v>27</v>
      </c>
      <c r="M631" t="s">
        <v>27</v>
      </c>
      <c r="N631" t="s">
        <v>27</v>
      </c>
      <c r="O631" t="s">
        <v>27</v>
      </c>
      <c r="P631">
        <v>1</v>
      </c>
      <c r="Q631">
        <v>0</v>
      </c>
      <c r="R631">
        <v>300</v>
      </c>
      <c r="S631">
        <v>1</v>
      </c>
      <c r="T631" s="1">
        <v>42312</v>
      </c>
      <c r="U631" t="s">
        <v>28</v>
      </c>
      <c r="V631" t="s">
        <v>20702</v>
      </c>
      <c r="W631" t="s">
        <v>20710</v>
      </c>
      <c r="X631" t="s">
        <v>20669</v>
      </c>
      <c r="Y631" t="s">
        <v>20678</v>
      </c>
      <c r="Z631">
        <v>11</v>
      </c>
      <c r="AA631" t="s">
        <v>20679</v>
      </c>
    </row>
    <row r="632" spans="1:27" x14ac:dyDescent="0.3">
      <c r="A632">
        <v>18429188</v>
      </c>
      <c r="B632" t="s">
        <v>1533</v>
      </c>
      <c r="C632">
        <v>1</v>
      </c>
      <c r="D632" t="s">
        <v>21</v>
      </c>
      <c r="E632" t="s">
        <v>1534</v>
      </c>
      <c r="F632" t="s">
        <v>190</v>
      </c>
      <c r="G632" t="s">
        <v>191</v>
      </c>
      <c r="H632">
        <v>77.287036999999998</v>
      </c>
      <c r="I632">
        <v>28.501280999999999</v>
      </c>
      <c r="J632" t="s">
        <v>596</v>
      </c>
      <c r="K632" t="s">
        <v>26</v>
      </c>
      <c r="L632" t="s">
        <v>27</v>
      </c>
      <c r="M632" t="s">
        <v>27</v>
      </c>
      <c r="N632" t="s">
        <v>27</v>
      </c>
      <c r="O632" t="s">
        <v>27</v>
      </c>
      <c r="P632">
        <v>1</v>
      </c>
      <c r="Q632">
        <v>0</v>
      </c>
      <c r="R632">
        <v>300</v>
      </c>
      <c r="S632">
        <v>1</v>
      </c>
      <c r="T632" s="1">
        <v>41599</v>
      </c>
      <c r="U632" t="s">
        <v>28</v>
      </c>
      <c r="V632" t="s">
        <v>20702</v>
      </c>
      <c r="W632" t="s">
        <v>20710</v>
      </c>
      <c r="X632" t="s">
        <v>20658</v>
      </c>
      <c r="Y632" t="s">
        <v>20678</v>
      </c>
      <c r="Z632">
        <v>11</v>
      </c>
      <c r="AA632" t="s">
        <v>20679</v>
      </c>
    </row>
    <row r="633" spans="1:27" x14ac:dyDescent="0.3">
      <c r="A633">
        <v>18441677</v>
      </c>
      <c r="B633" t="s">
        <v>1535</v>
      </c>
      <c r="C633">
        <v>1</v>
      </c>
      <c r="D633" t="s">
        <v>21</v>
      </c>
      <c r="E633" t="s">
        <v>1536</v>
      </c>
      <c r="F633" t="s">
        <v>1537</v>
      </c>
      <c r="G633" t="s">
        <v>1538</v>
      </c>
      <c r="H633">
        <v>77.277689800000005</v>
      </c>
      <c r="I633">
        <v>28.630718699999999</v>
      </c>
      <c r="J633" t="s">
        <v>1098</v>
      </c>
      <c r="K633" t="s">
        <v>26</v>
      </c>
      <c r="L633" t="s">
        <v>27</v>
      </c>
      <c r="M633" t="s">
        <v>27</v>
      </c>
      <c r="N633" t="s">
        <v>27</v>
      </c>
      <c r="O633" t="s">
        <v>27</v>
      </c>
      <c r="P633">
        <v>1</v>
      </c>
      <c r="Q633">
        <v>0</v>
      </c>
      <c r="R633">
        <v>300</v>
      </c>
      <c r="S633">
        <v>1</v>
      </c>
      <c r="T633" s="1">
        <v>42701</v>
      </c>
      <c r="U633" t="s">
        <v>28</v>
      </c>
      <c r="V633" t="s">
        <v>20702</v>
      </c>
      <c r="W633" t="s">
        <v>20710</v>
      </c>
      <c r="X633" t="s">
        <v>20661</v>
      </c>
      <c r="Y633" t="s">
        <v>20678</v>
      </c>
      <c r="Z633">
        <v>11</v>
      </c>
      <c r="AA633" t="s">
        <v>20679</v>
      </c>
    </row>
    <row r="634" spans="1:27" x14ac:dyDescent="0.3">
      <c r="A634">
        <v>18361208</v>
      </c>
      <c r="B634" t="s">
        <v>1465</v>
      </c>
      <c r="C634">
        <v>1</v>
      </c>
      <c r="D634" t="s">
        <v>21</v>
      </c>
      <c r="E634" t="s">
        <v>1539</v>
      </c>
      <c r="F634" t="s">
        <v>144</v>
      </c>
      <c r="G634" t="s">
        <v>145</v>
      </c>
      <c r="H634">
        <v>77.221147099999996</v>
      </c>
      <c r="I634">
        <v>28.6917878</v>
      </c>
      <c r="J634" t="s">
        <v>1302</v>
      </c>
      <c r="K634" t="s">
        <v>26</v>
      </c>
      <c r="L634" t="s">
        <v>27</v>
      </c>
      <c r="M634" t="s">
        <v>27</v>
      </c>
      <c r="N634" t="s">
        <v>27</v>
      </c>
      <c r="O634" t="s">
        <v>27</v>
      </c>
      <c r="P634">
        <v>1</v>
      </c>
      <c r="Q634">
        <v>0</v>
      </c>
      <c r="R634">
        <v>300</v>
      </c>
      <c r="S634">
        <v>1</v>
      </c>
      <c r="T634" s="1">
        <v>42304</v>
      </c>
      <c r="U634" t="s">
        <v>28</v>
      </c>
      <c r="V634" t="s">
        <v>20702</v>
      </c>
      <c r="W634" t="s">
        <v>20710</v>
      </c>
      <c r="X634" t="s">
        <v>20669</v>
      </c>
      <c r="Y634" t="s">
        <v>20678</v>
      </c>
      <c r="Z634">
        <v>10</v>
      </c>
      <c r="AA634" t="s">
        <v>20680</v>
      </c>
    </row>
    <row r="635" spans="1:27" x14ac:dyDescent="0.3">
      <c r="A635">
        <v>18359292</v>
      </c>
      <c r="B635" t="s">
        <v>136</v>
      </c>
      <c r="C635">
        <v>1</v>
      </c>
      <c r="D635" t="s">
        <v>21</v>
      </c>
      <c r="E635" t="s">
        <v>1540</v>
      </c>
      <c r="F635" t="s">
        <v>1541</v>
      </c>
      <c r="G635" t="s">
        <v>1540</v>
      </c>
      <c r="H635">
        <v>77.135977800000006</v>
      </c>
      <c r="I635">
        <v>28.712433499999999</v>
      </c>
      <c r="J635" t="s">
        <v>1542</v>
      </c>
      <c r="K635" t="s">
        <v>26</v>
      </c>
      <c r="L635" t="s">
        <v>27</v>
      </c>
      <c r="M635" t="s">
        <v>27</v>
      </c>
      <c r="N635" t="s">
        <v>27</v>
      </c>
      <c r="O635" t="s">
        <v>27</v>
      </c>
      <c r="P635">
        <v>1</v>
      </c>
      <c r="Q635">
        <v>0</v>
      </c>
      <c r="R635">
        <v>300</v>
      </c>
      <c r="S635">
        <v>1</v>
      </c>
      <c r="T635" s="1">
        <v>42292</v>
      </c>
      <c r="U635" t="s">
        <v>28</v>
      </c>
      <c r="V635" t="s">
        <v>20702</v>
      </c>
      <c r="W635" t="s">
        <v>20710</v>
      </c>
      <c r="X635" t="s">
        <v>20669</v>
      </c>
      <c r="Y635" t="s">
        <v>20678</v>
      </c>
      <c r="Z635">
        <v>10</v>
      </c>
      <c r="AA635" t="s">
        <v>20680</v>
      </c>
    </row>
    <row r="636" spans="1:27" x14ac:dyDescent="0.3">
      <c r="A636">
        <v>18479001</v>
      </c>
      <c r="B636" t="s">
        <v>1543</v>
      </c>
      <c r="C636">
        <v>1</v>
      </c>
      <c r="D636" t="s">
        <v>21</v>
      </c>
      <c r="E636" t="s">
        <v>1544</v>
      </c>
      <c r="F636" t="s">
        <v>78</v>
      </c>
      <c r="G636" t="s">
        <v>79</v>
      </c>
      <c r="H636">
        <v>77.246894100000006</v>
      </c>
      <c r="I636">
        <v>28.581515100000001</v>
      </c>
      <c r="J636" t="s">
        <v>525</v>
      </c>
      <c r="K636" t="s">
        <v>26</v>
      </c>
      <c r="L636" t="s">
        <v>27</v>
      </c>
      <c r="M636" t="s">
        <v>27</v>
      </c>
      <c r="N636" t="s">
        <v>27</v>
      </c>
      <c r="O636" t="s">
        <v>27</v>
      </c>
      <c r="P636">
        <v>1</v>
      </c>
      <c r="Q636">
        <v>0</v>
      </c>
      <c r="R636">
        <v>300</v>
      </c>
      <c r="S636">
        <v>1</v>
      </c>
      <c r="T636" s="1">
        <v>42286</v>
      </c>
      <c r="U636" t="s">
        <v>28</v>
      </c>
      <c r="V636" t="s">
        <v>20702</v>
      </c>
      <c r="W636" t="s">
        <v>20710</v>
      </c>
      <c r="X636" t="s">
        <v>20669</v>
      </c>
      <c r="Y636" t="s">
        <v>20678</v>
      </c>
      <c r="Z636">
        <v>10</v>
      </c>
      <c r="AA636" t="s">
        <v>20680</v>
      </c>
    </row>
    <row r="637" spans="1:27" x14ac:dyDescent="0.3">
      <c r="A637">
        <v>18489807</v>
      </c>
      <c r="B637" t="s">
        <v>1545</v>
      </c>
      <c r="C637">
        <v>1</v>
      </c>
      <c r="D637" t="s">
        <v>21</v>
      </c>
      <c r="E637" t="s">
        <v>1546</v>
      </c>
      <c r="F637" t="s">
        <v>38</v>
      </c>
      <c r="G637" t="s">
        <v>39</v>
      </c>
      <c r="H637">
        <v>77.124150400000005</v>
      </c>
      <c r="I637">
        <v>28.5434269</v>
      </c>
      <c r="J637" t="s">
        <v>502</v>
      </c>
      <c r="K637" t="s">
        <v>26</v>
      </c>
      <c r="L637" t="s">
        <v>27</v>
      </c>
      <c r="M637" t="s">
        <v>27</v>
      </c>
      <c r="N637" t="s">
        <v>27</v>
      </c>
      <c r="O637" t="s">
        <v>27</v>
      </c>
      <c r="P637">
        <v>1</v>
      </c>
      <c r="Q637">
        <v>0</v>
      </c>
      <c r="R637">
        <v>300</v>
      </c>
      <c r="S637">
        <v>1</v>
      </c>
      <c r="T637" s="1">
        <v>43384</v>
      </c>
      <c r="U637" t="s">
        <v>28</v>
      </c>
      <c r="V637" t="s">
        <v>20702</v>
      </c>
      <c r="W637" t="s">
        <v>20710</v>
      </c>
      <c r="X637" t="s">
        <v>20662</v>
      </c>
      <c r="Y637" t="s">
        <v>20678</v>
      </c>
      <c r="Z637">
        <v>10</v>
      </c>
      <c r="AA637" t="s">
        <v>20680</v>
      </c>
    </row>
    <row r="638" spans="1:27" x14ac:dyDescent="0.3">
      <c r="A638">
        <v>18446411</v>
      </c>
      <c r="B638" t="s">
        <v>1547</v>
      </c>
      <c r="C638">
        <v>1</v>
      </c>
      <c r="D638" t="s">
        <v>21</v>
      </c>
      <c r="E638" t="s">
        <v>1548</v>
      </c>
      <c r="F638" t="s">
        <v>505</v>
      </c>
      <c r="G638" t="s">
        <v>506</v>
      </c>
      <c r="H638">
        <v>77.228345700000006</v>
      </c>
      <c r="I638">
        <v>28.702840699999999</v>
      </c>
      <c r="J638" t="s">
        <v>1440</v>
      </c>
      <c r="K638" t="s">
        <v>26</v>
      </c>
      <c r="L638" t="s">
        <v>27</v>
      </c>
      <c r="M638" t="s">
        <v>27</v>
      </c>
      <c r="N638" t="s">
        <v>27</v>
      </c>
      <c r="O638" t="s">
        <v>27</v>
      </c>
      <c r="P638">
        <v>1</v>
      </c>
      <c r="Q638">
        <v>0</v>
      </c>
      <c r="R638">
        <v>300</v>
      </c>
      <c r="S638">
        <v>1</v>
      </c>
      <c r="T638" s="1">
        <v>41208</v>
      </c>
      <c r="U638" t="s">
        <v>28</v>
      </c>
      <c r="V638" t="s">
        <v>20702</v>
      </c>
      <c r="W638" t="s">
        <v>20710</v>
      </c>
      <c r="X638" t="s">
        <v>20665</v>
      </c>
      <c r="Y638" t="s">
        <v>20678</v>
      </c>
      <c r="Z638">
        <v>10</v>
      </c>
      <c r="AA638" t="s">
        <v>20680</v>
      </c>
    </row>
    <row r="639" spans="1:27" x14ac:dyDescent="0.3">
      <c r="A639">
        <v>18424646</v>
      </c>
      <c r="B639" t="s">
        <v>1549</v>
      </c>
      <c r="C639">
        <v>1</v>
      </c>
      <c r="D639" t="s">
        <v>21</v>
      </c>
      <c r="E639" t="s">
        <v>1550</v>
      </c>
      <c r="F639" t="s">
        <v>505</v>
      </c>
      <c r="G639" t="s">
        <v>506</v>
      </c>
      <c r="H639">
        <v>77.228166099999996</v>
      </c>
      <c r="I639">
        <v>28.701032300000001</v>
      </c>
      <c r="J639" t="s">
        <v>1551</v>
      </c>
      <c r="K639" t="s">
        <v>26</v>
      </c>
      <c r="L639" t="s">
        <v>27</v>
      </c>
      <c r="M639" t="s">
        <v>27</v>
      </c>
      <c r="N639" t="s">
        <v>27</v>
      </c>
      <c r="O639" t="s">
        <v>27</v>
      </c>
      <c r="P639">
        <v>1</v>
      </c>
      <c r="Q639">
        <v>0</v>
      </c>
      <c r="R639">
        <v>300</v>
      </c>
      <c r="S639">
        <v>1</v>
      </c>
      <c r="T639" s="1">
        <v>41185</v>
      </c>
      <c r="U639" t="s">
        <v>28</v>
      </c>
      <c r="V639" t="s">
        <v>20702</v>
      </c>
      <c r="W639" t="s">
        <v>20710</v>
      </c>
      <c r="X639" t="s">
        <v>20665</v>
      </c>
      <c r="Y639" t="s">
        <v>20678</v>
      </c>
      <c r="Z639">
        <v>10</v>
      </c>
      <c r="AA639" t="s">
        <v>20680</v>
      </c>
    </row>
    <row r="640" spans="1:27" x14ac:dyDescent="0.3">
      <c r="A640">
        <v>18371414</v>
      </c>
      <c r="B640" t="s">
        <v>421</v>
      </c>
      <c r="C640">
        <v>1</v>
      </c>
      <c r="D640" t="s">
        <v>21</v>
      </c>
      <c r="E640" t="s">
        <v>1552</v>
      </c>
      <c r="F640" t="s">
        <v>50</v>
      </c>
      <c r="G640" t="s">
        <v>51</v>
      </c>
      <c r="H640">
        <v>76.996956100000006</v>
      </c>
      <c r="I640">
        <v>28.591004300000002</v>
      </c>
      <c r="J640" t="s">
        <v>567</v>
      </c>
      <c r="K640" t="s">
        <v>26</v>
      </c>
      <c r="L640" t="s">
        <v>27</v>
      </c>
      <c r="M640" t="s">
        <v>27</v>
      </c>
      <c r="N640" t="s">
        <v>27</v>
      </c>
      <c r="O640" t="s">
        <v>27</v>
      </c>
      <c r="P640">
        <v>1</v>
      </c>
      <c r="Q640">
        <v>0</v>
      </c>
      <c r="R640">
        <v>300</v>
      </c>
      <c r="S640">
        <v>1</v>
      </c>
      <c r="T640" s="1">
        <v>40464</v>
      </c>
      <c r="U640" t="s">
        <v>28</v>
      </c>
      <c r="V640" t="s">
        <v>20702</v>
      </c>
      <c r="W640" t="s">
        <v>20710</v>
      </c>
      <c r="X640" t="s">
        <v>20667</v>
      </c>
      <c r="Y640" t="s">
        <v>20678</v>
      </c>
      <c r="Z640">
        <v>10</v>
      </c>
      <c r="AA640" t="s">
        <v>20680</v>
      </c>
    </row>
    <row r="641" spans="1:27" x14ac:dyDescent="0.3">
      <c r="A641">
        <v>18352287</v>
      </c>
      <c r="B641" t="s">
        <v>1553</v>
      </c>
      <c r="C641">
        <v>1</v>
      </c>
      <c r="D641" t="s">
        <v>21</v>
      </c>
      <c r="E641" t="s">
        <v>1554</v>
      </c>
      <c r="F641" t="s">
        <v>50</v>
      </c>
      <c r="G641" t="s">
        <v>51</v>
      </c>
      <c r="H641">
        <v>76.988617099999999</v>
      </c>
      <c r="I641">
        <v>28.601061000000001</v>
      </c>
      <c r="J641" t="s">
        <v>548</v>
      </c>
      <c r="K641" t="s">
        <v>26</v>
      </c>
      <c r="L641" t="s">
        <v>27</v>
      </c>
      <c r="M641" t="s">
        <v>27</v>
      </c>
      <c r="N641" t="s">
        <v>27</v>
      </c>
      <c r="O641" t="s">
        <v>27</v>
      </c>
      <c r="P641">
        <v>1</v>
      </c>
      <c r="Q641">
        <v>0</v>
      </c>
      <c r="R641">
        <v>300</v>
      </c>
      <c r="S641">
        <v>1</v>
      </c>
      <c r="T641" s="1">
        <v>42648</v>
      </c>
      <c r="U641" t="s">
        <v>28</v>
      </c>
      <c r="V641" t="s">
        <v>20702</v>
      </c>
      <c r="W641" t="s">
        <v>20710</v>
      </c>
      <c r="X641" t="s">
        <v>20661</v>
      </c>
      <c r="Y641" t="s">
        <v>20678</v>
      </c>
      <c r="Z641">
        <v>10</v>
      </c>
      <c r="AA641" t="s">
        <v>20680</v>
      </c>
    </row>
    <row r="642" spans="1:27" x14ac:dyDescent="0.3">
      <c r="A642">
        <v>18461352</v>
      </c>
      <c r="B642" t="s">
        <v>1555</v>
      </c>
      <c r="C642">
        <v>1</v>
      </c>
      <c r="D642" t="s">
        <v>21</v>
      </c>
      <c r="E642" t="s">
        <v>1556</v>
      </c>
      <c r="F642" t="s">
        <v>62</v>
      </c>
      <c r="G642" t="s">
        <v>63</v>
      </c>
      <c r="H642">
        <v>77.178576899999996</v>
      </c>
      <c r="I642">
        <v>28.563554700000001</v>
      </c>
      <c r="J642" t="s">
        <v>476</v>
      </c>
      <c r="K642" t="s">
        <v>26</v>
      </c>
      <c r="L642" t="s">
        <v>27</v>
      </c>
      <c r="M642" t="s">
        <v>27</v>
      </c>
      <c r="N642" t="s">
        <v>27</v>
      </c>
      <c r="O642" t="s">
        <v>27</v>
      </c>
      <c r="P642">
        <v>1</v>
      </c>
      <c r="Q642">
        <v>0</v>
      </c>
      <c r="R642">
        <v>300</v>
      </c>
      <c r="S642">
        <v>1</v>
      </c>
      <c r="T642" s="1">
        <v>41202</v>
      </c>
      <c r="U642" t="s">
        <v>28</v>
      </c>
      <c r="V642" t="s">
        <v>20702</v>
      </c>
      <c r="W642" t="s">
        <v>20710</v>
      </c>
      <c r="X642" t="s">
        <v>20665</v>
      </c>
      <c r="Y642" t="s">
        <v>20678</v>
      </c>
      <c r="Z642">
        <v>10</v>
      </c>
      <c r="AA642" t="s">
        <v>20680</v>
      </c>
    </row>
    <row r="643" spans="1:27" x14ac:dyDescent="0.3">
      <c r="A643">
        <v>18376497</v>
      </c>
      <c r="B643" t="s">
        <v>1557</v>
      </c>
      <c r="C643">
        <v>1</v>
      </c>
      <c r="D643" t="s">
        <v>21</v>
      </c>
      <c r="E643" t="s">
        <v>1558</v>
      </c>
      <c r="F643" t="s">
        <v>66</v>
      </c>
      <c r="G643" t="s">
        <v>67</v>
      </c>
      <c r="H643">
        <v>77.307897600000004</v>
      </c>
      <c r="I643">
        <v>28.5901234</v>
      </c>
      <c r="J643" t="s">
        <v>918</v>
      </c>
      <c r="K643" t="s">
        <v>26</v>
      </c>
      <c r="L643" t="s">
        <v>27</v>
      </c>
      <c r="M643" t="s">
        <v>27</v>
      </c>
      <c r="N643" t="s">
        <v>27</v>
      </c>
      <c r="O643" t="s">
        <v>27</v>
      </c>
      <c r="P643">
        <v>1</v>
      </c>
      <c r="Q643">
        <v>0</v>
      </c>
      <c r="R643">
        <v>300</v>
      </c>
      <c r="S643">
        <v>1</v>
      </c>
      <c r="T643" s="1">
        <v>42305</v>
      </c>
      <c r="U643" t="s">
        <v>28</v>
      </c>
      <c r="V643" t="s">
        <v>20702</v>
      </c>
      <c r="W643" t="s">
        <v>20710</v>
      </c>
      <c r="X643" t="s">
        <v>20669</v>
      </c>
      <c r="Y643" t="s">
        <v>20678</v>
      </c>
      <c r="Z643">
        <v>10</v>
      </c>
      <c r="AA643" t="s">
        <v>20680</v>
      </c>
    </row>
    <row r="644" spans="1:27" x14ac:dyDescent="0.3">
      <c r="A644">
        <v>18421469</v>
      </c>
      <c r="B644" t="s">
        <v>686</v>
      </c>
      <c r="C644">
        <v>1</v>
      </c>
      <c r="D644" t="s">
        <v>21</v>
      </c>
      <c r="E644" t="s">
        <v>1559</v>
      </c>
      <c r="F644" t="s">
        <v>213</v>
      </c>
      <c r="G644" t="s">
        <v>214</v>
      </c>
      <c r="H644">
        <v>77.312163299999995</v>
      </c>
      <c r="I644">
        <v>28.669827130000002</v>
      </c>
      <c r="J644" t="s">
        <v>688</v>
      </c>
      <c r="K644" t="s">
        <v>26</v>
      </c>
      <c r="L644" t="s">
        <v>27</v>
      </c>
      <c r="M644" t="s">
        <v>27</v>
      </c>
      <c r="N644" t="s">
        <v>27</v>
      </c>
      <c r="O644" t="s">
        <v>27</v>
      </c>
      <c r="P644">
        <v>1</v>
      </c>
      <c r="Q644">
        <v>0</v>
      </c>
      <c r="R644">
        <v>300</v>
      </c>
      <c r="S644">
        <v>1</v>
      </c>
      <c r="T644" s="1">
        <v>42645</v>
      </c>
      <c r="U644" t="s">
        <v>28</v>
      </c>
      <c r="V644" t="s">
        <v>20702</v>
      </c>
      <c r="W644" t="s">
        <v>20710</v>
      </c>
      <c r="X644" t="s">
        <v>20661</v>
      </c>
      <c r="Y644" t="s">
        <v>20678</v>
      </c>
      <c r="Z644">
        <v>10</v>
      </c>
      <c r="AA644" t="s">
        <v>20680</v>
      </c>
    </row>
    <row r="645" spans="1:27" x14ac:dyDescent="0.3">
      <c r="A645">
        <v>18478967</v>
      </c>
      <c r="B645" t="s">
        <v>1560</v>
      </c>
      <c r="C645">
        <v>1</v>
      </c>
      <c r="D645" t="s">
        <v>21</v>
      </c>
      <c r="E645" t="s">
        <v>1561</v>
      </c>
      <c r="F645" t="s">
        <v>1159</v>
      </c>
      <c r="G645" t="s">
        <v>1160</v>
      </c>
      <c r="H645">
        <v>77.207416499999994</v>
      </c>
      <c r="I645">
        <v>28.5612517</v>
      </c>
      <c r="J645" t="s">
        <v>1562</v>
      </c>
      <c r="K645" t="s">
        <v>26</v>
      </c>
      <c r="L645" t="s">
        <v>27</v>
      </c>
      <c r="M645" t="s">
        <v>27</v>
      </c>
      <c r="N645" t="s">
        <v>27</v>
      </c>
      <c r="O645" t="s">
        <v>27</v>
      </c>
      <c r="P645">
        <v>1</v>
      </c>
      <c r="Q645">
        <v>0</v>
      </c>
      <c r="R645">
        <v>300</v>
      </c>
      <c r="S645">
        <v>1</v>
      </c>
      <c r="T645" s="1">
        <v>41185</v>
      </c>
      <c r="U645" t="s">
        <v>28</v>
      </c>
      <c r="V645" t="s">
        <v>20702</v>
      </c>
      <c r="W645" t="s">
        <v>20710</v>
      </c>
      <c r="X645" t="s">
        <v>20665</v>
      </c>
      <c r="Y645" t="s">
        <v>20678</v>
      </c>
      <c r="Z645">
        <v>10</v>
      </c>
      <c r="AA645" t="s">
        <v>20680</v>
      </c>
    </row>
    <row r="646" spans="1:27" x14ac:dyDescent="0.3">
      <c r="A646">
        <v>18481317</v>
      </c>
      <c r="B646" t="s">
        <v>1563</v>
      </c>
      <c r="C646">
        <v>1</v>
      </c>
      <c r="D646" t="s">
        <v>21</v>
      </c>
      <c r="E646" t="s">
        <v>1564</v>
      </c>
      <c r="F646" t="s">
        <v>1565</v>
      </c>
      <c r="G646" t="s">
        <v>1566</v>
      </c>
      <c r="H646">
        <v>0</v>
      </c>
      <c r="I646">
        <v>0</v>
      </c>
      <c r="J646" t="s">
        <v>846</v>
      </c>
      <c r="K646" t="s">
        <v>26</v>
      </c>
      <c r="L646" t="s">
        <v>27</v>
      </c>
      <c r="M646" t="s">
        <v>27</v>
      </c>
      <c r="N646" t="s">
        <v>27</v>
      </c>
      <c r="O646" t="s">
        <v>27</v>
      </c>
      <c r="P646">
        <v>1</v>
      </c>
      <c r="Q646">
        <v>0</v>
      </c>
      <c r="R646">
        <v>300</v>
      </c>
      <c r="S646">
        <v>1</v>
      </c>
      <c r="T646" s="1">
        <v>42255</v>
      </c>
      <c r="U646" t="s">
        <v>28</v>
      </c>
      <c r="V646" t="s">
        <v>20702</v>
      </c>
      <c r="W646" t="s">
        <v>20710</v>
      </c>
      <c r="X646" t="s">
        <v>20669</v>
      </c>
      <c r="Y646" t="s">
        <v>20659</v>
      </c>
      <c r="Z646">
        <v>9</v>
      </c>
      <c r="AA646" t="s">
        <v>20660</v>
      </c>
    </row>
    <row r="647" spans="1:27" x14ac:dyDescent="0.3">
      <c r="A647">
        <v>18380392</v>
      </c>
      <c r="B647" t="s">
        <v>1567</v>
      </c>
      <c r="C647">
        <v>1</v>
      </c>
      <c r="D647" t="s">
        <v>21</v>
      </c>
      <c r="E647" t="s">
        <v>1568</v>
      </c>
      <c r="F647" t="s">
        <v>836</v>
      </c>
      <c r="G647" t="s">
        <v>837</v>
      </c>
      <c r="H647">
        <v>0</v>
      </c>
      <c r="I647">
        <v>0</v>
      </c>
      <c r="J647" t="s">
        <v>1569</v>
      </c>
      <c r="K647" t="s">
        <v>26</v>
      </c>
      <c r="L647" t="s">
        <v>27</v>
      </c>
      <c r="M647" t="s">
        <v>27</v>
      </c>
      <c r="N647" t="s">
        <v>27</v>
      </c>
      <c r="O647" t="s">
        <v>27</v>
      </c>
      <c r="P647">
        <v>1</v>
      </c>
      <c r="Q647">
        <v>0</v>
      </c>
      <c r="R647">
        <v>250</v>
      </c>
      <c r="S647">
        <v>1</v>
      </c>
      <c r="T647" s="1">
        <v>41526</v>
      </c>
      <c r="U647" t="s">
        <v>28</v>
      </c>
      <c r="V647" t="s">
        <v>20702</v>
      </c>
      <c r="W647" t="s">
        <v>20710</v>
      </c>
      <c r="X647" t="s">
        <v>20658</v>
      </c>
      <c r="Y647" t="s">
        <v>20659</v>
      </c>
      <c r="Z647">
        <v>9</v>
      </c>
      <c r="AA647" t="s">
        <v>20660</v>
      </c>
    </row>
    <row r="648" spans="1:27" x14ac:dyDescent="0.3">
      <c r="A648">
        <v>18427203</v>
      </c>
      <c r="B648" t="s">
        <v>1570</v>
      </c>
      <c r="C648">
        <v>1</v>
      </c>
      <c r="D648" t="s">
        <v>21</v>
      </c>
      <c r="E648" t="s">
        <v>1571</v>
      </c>
      <c r="F648" t="s">
        <v>38</v>
      </c>
      <c r="G648" t="s">
        <v>39</v>
      </c>
      <c r="H648">
        <v>0</v>
      </c>
      <c r="I648">
        <v>0</v>
      </c>
      <c r="J648" t="s">
        <v>730</v>
      </c>
      <c r="K648" t="s">
        <v>26</v>
      </c>
      <c r="L648" t="s">
        <v>27</v>
      </c>
      <c r="M648" t="s">
        <v>27</v>
      </c>
      <c r="N648" t="s">
        <v>27</v>
      </c>
      <c r="O648" t="s">
        <v>27</v>
      </c>
      <c r="P648">
        <v>2</v>
      </c>
      <c r="Q648">
        <v>0</v>
      </c>
      <c r="R648">
        <v>600</v>
      </c>
      <c r="S648">
        <v>1</v>
      </c>
      <c r="T648" s="1">
        <v>43002</v>
      </c>
      <c r="U648" t="s">
        <v>28</v>
      </c>
      <c r="V648" t="s">
        <v>20702</v>
      </c>
      <c r="W648" t="s">
        <v>20710</v>
      </c>
      <c r="X648" t="s">
        <v>20668</v>
      </c>
      <c r="Y648" t="s">
        <v>20659</v>
      </c>
      <c r="Z648">
        <v>9</v>
      </c>
      <c r="AA648" t="s">
        <v>20660</v>
      </c>
    </row>
    <row r="649" spans="1:27" x14ac:dyDescent="0.3">
      <c r="A649">
        <v>18471278</v>
      </c>
      <c r="B649" t="s">
        <v>1572</v>
      </c>
      <c r="C649">
        <v>1</v>
      </c>
      <c r="D649" t="s">
        <v>21</v>
      </c>
      <c r="E649" t="s">
        <v>1573</v>
      </c>
      <c r="F649" t="s">
        <v>138</v>
      </c>
      <c r="G649" t="s">
        <v>139</v>
      </c>
      <c r="H649">
        <v>0</v>
      </c>
      <c r="I649">
        <v>0</v>
      </c>
      <c r="J649" t="s">
        <v>1574</v>
      </c>
      <c r="K649" t="s">
        <v>26</v>
      </c>
      <c r="L649" t="s">
        <v>27</v>
      </c>
      <c r="M649" t="s">
        <v>27</v>
      </c>
      <c r="N649" t="s">
        <v>27</v>
      </c>
      <c r="O649" t="s">
        <v>27</v>
      </c>
      <c r="P649">
        <v>1</v>
      </c>
      <c r="Q649">
        <v>0</v>
      </c>
      <c r="R649">
        <v>200</v>
      </c>
      <c r="S649">
        <v>1</v>
      </c>
      <c r="T649" s="1">
        <v>42619</v>
      </c>
      <c r="U649" t="s">
        <v>28</v>
      </c>
      <c r="V649" t="s">
        <v>20702</v>
      </c>
      <c r="W649" t="s">
        <v>20710</v>
      </c>
      <c r="X649" t="s">
        <v>20661</v>
      </c>
      <c r="Y649" t="s">
        <v>20659</v>
      </c>
      <c r="Z649">
        <v>9</v>
      </c>
      <c r="AA649" t="s">
        <v>20660</v>
      </c>
    </row>
    <row r="650" spans="1:27" x14ac:dyDescent="0.3">
      <c r="A650">
        <v>18425318</v>
      </c>
      <c r="B650" t="s">
        <v>1575</v>
      </c>
      <c r="C650">
        <v>1</v>
      </c>
      <c r="D650" t="s">
        <v>21</v>
      </c>
      <c r="E650" t="s">
        <v>1576</v>
      </c>
      <c r="F650" t="s">
        <v>66</v>
      </c>
      <c r="G650" t="s">
        <v>67</v>
      </c>
      <c r="H650">
        <v>0</v>
      </c>
      <c r="I650">
        <v>0</v>
      </c>
      <c r="J650" t="s">
        <v>559</v>
      </c>
      <c r="K650" t="s">
        <v>26</v>
      </c>
      <c r="L650" t="s">
        <v>27</v>
      </c>
      <c r="M650" t="s">
        <v>27</v>
      </c>
      <c r="N650" t="s">
        <v>27</v>
      </c>
      <c r="O650" t="s">
        <v>27</v>
      </c>
      <c r="P650">
        <v>1</v>
      </c>
      <c r="Q650">
        <v>0</v>
      </c>
      <c r="R650">
        <v>300</v>
      </c>
      <c r="S650">
        <v>1</v>
      </c>
      <c r="T650" s="1">
        <v>42981</v>
      </c>
      <c r="U650" t="s">
        <v>28</v>
      </c>
      <c r="V650" t="s">
        <v>20702</v>
      </c>
      <c r="W650" t="s">
        <v>20710</v>
      </c>
      <c r="X650" t="s">
        <v>20668</v>
      </c>
      <c r="Y650" t="s">
        <v>20659</v>
      </c>
      <c r="Z650">
        <v>9</v>
      </c>
      <c r="AA650" t="s">
        <v>20660</v>
      </c>
    </row>
    <row r="651" spans="1:27" x14ac:dyDescent="0.3">
      <c r="A651">
        <v>18434964</v>
      </c>
      <c r="B651" t="s">
        <v>1577</v>
      </c>
      <c r="C651">
        <v>1</v>
      </c>
      <c r="D651" t="s">
        <v>21</v>
      </c>
      <c r="E651" t="s">
        <v>1578</v>
      </c>
      <c r="F651" t="s">
        <v>66</v>
      </c>
      <c r="G651" t="s">
        <v>67</v>
      </c>
      <c r="H651">
        <v>0</v>
      </c>
      <c r="I651">
        <v>0</v>
      </c>
      <c r="J651" t="s">
        <v>562</v>
      </c>
      <c r="K651" t="s">
        <v>26</v>
      </c>
      <c r="L651" t="s">
        <v>27</v>
      </c>
      <c r="M651" t="s">
        <v>27</v>
      </c>
      <c r="N651" t="s">
        <v>27</v>
      </c>
      <c r="O651" t="s">
        <v>27</v>
      </c>
      <c r="P651">
        <v>1</v>
      </c>
      <c r="Q651">
        <v>0</v>
      </c>
      <c r="R651">
        <v>150</v>
      </c>
      <c r="S651">
        <v>1</v>
      </c>
      <c r="T651" s="1">
        <v>42266</v>
      </c>
      <c r="U651" t="s">
        <v>28</v>
      </c>
      <c r="V651" t="s">
        <v>20702</v>
      </c>
      <c r="W651" t="s">
        <v>20710</v>
      </c>
      <c r="X651" t="s">
        <v>20669</v>
      </c>
      <c r="Y651" t="s">
        <v>20659</v>
      </c>
      <c r="Z651">
        <v>9</v>
      </c>
      <c r="AA651" t="s">
        <v>20660</v>
      </c>
    </row>
    <row r="652" spans="1:27" x14ac:dyDescent="0.3">
      <c r="A652">
        <v>18349925</v>
      </c>
      <c r="B652" t="s">
        <v>1579</v>
      </c>
      <c r="C652">
        <v>1</v>
      </c>
      <c r="D652" t="s">
        <v>21</v>
      </c>
      <c r="E652" t="s">
        <v>1580</v>
      </c>
      <c r="F652" t="s">
        <v>584</v>
      </c>
      <c r="G652" t="s">
        <v>585</v>
      </c>
      <c r="H652">
        <v>0</v>
      </c>
      <c r="I652">
        <v>0</v>
      </c>
      <c r="J652" t="s">
        <v>548</v>
      </c>
      <c r="K652" t="s">
        <v>26</v>
      </c>
      <c r="L652" t="s">
        <v>27</v>
      </c>
      <c r="M652" t="s">
        <v>27</v>
      </c>
      <c r="N652" t="s">
        <v>27</v>
      </c>
      <c r="O652" t="s">
        <v>27</v>
      </c>
      <c r="P652">
        <v>1</v>
      </c>
      <c r="Q652">
        <v>0</v>
      </c>
      <c r="R652">
        <v>200</v>
      </c>
      <c r="S652">
        <v>1</v>
      </c>
      <c r="T652" s="1">
        <v>42631</v>
      </c>
      <c r="U652" t="s">
        <v>28</v>
      </c>
      <c r="V652" t="s">
        <v>20702</v>
      </c>
      <c r="W652" t="s">
        <v>20710</v>
      </c>
      <c r="X652" t="s">
        <v>20661</v>
      </c>
      <c r="Y652" t="s">
        <v>20659</v>
      </c>
      <c r="Z652">
        <v>9</v>
      </c>
      <c r="AA652" t="s">
        <v>20660</v>
      </c>
    </row>
    <row r="653" spans="1:27" x14ac:dyDescent="0.3">
      <c r="A653">
        <v>18361522</v>
      </c>
      <c r="B653" t="s">
        <v>1581</v>
      </c>
      <c r="C653">
        <v>1</v>
      </c>
      <c r="D653" t="s">
        <v>21</v>
      </c>
      <c r="E653" t="s">
        <v>1582</v>
      </c>
      <c r="F653" t="s">
        <v>293</v>
      </c>
      <c r="G653" t="s">
        <v>294</v>
      </c>
      <c r="H653">
        <v>0</v>
      </c>
      <c r="I653">
        <v>0</v>
      </c>
      <c r="J653" t="s">
        <v>1253</v>
      </c>
      <c r="K653" t="s">
        <v>26</v>
      </c>
      <c r="L653" t="s">
        <v>27</v>
      </c>
      <c r="M653" t="s">
        <v>27</v>
      </c>
      <c r="N653" t="s">
        <v>27</v>
      </c>
      <c r="O653" t="s">
        <v>27</v>
      </c>
      <c r="P653">
        <v>1</v>
      </c>
      <c r="Q653">
        <v>0</v>
      </c>
      <c r="R653">
        <v>400</v>
      </c>
      <c r="S653">
        <v>1</v>
      </c>
      <c r="T653" s="1">
        <v>41123</v>
      </c>
      <c r="U653" t="s">
        <v>28</v>
      </c>
      <c r="V653" t="s">
        <v>20702</v>
      </c>
      <c r="W653" t="s">
        <v>20710</v>
      </c>
      <c r="X653" t="s">
        <v>20665</v>
      </c>
      <c r="Y653" t="s">
        <v>20659</v>
      </c>
      <c r="Z653">
        <v>8</v>
      </c>
      <c r="AA653" t="s">
        <v>20666</v>
      </c>
    </row>
    <row r="654" spans="1:27" x14ac:dyDescent="0.3">
      <c r="A654">
        <v>18472613</v>
      </c>
      <c r="B654" t="s">
        <v>1583</v>
      </c>
      <c r="C654">
        <v>1</v>
      </c>
      <c r="D654" t="s">
        <v>21</v>
      </c>
      <c r="E654" t="s">
        <v>1584</v>
      </c>
      <c r="F654" t="s">
        <v>23</v>
      </c>
      <c r="G654" t="s">
        <v>24</v>
      </c>
      <c r="H654">
        <v>0</v>
      </c>
      <c r="I654">
        <v>0</v>
      </c>
      <c r="J654" t="s">
        <v>1585</v>
      </c>
      <c r="K654" t="s">
        <v>26</v>
      </c>
      <c r="L654" t="s">
        <v>27</v>
      </c>
      <c r="M654" t="s">
        <v>27</v>
      </c>
      <c r="N654" t="s">
        <v>27</v>
      </c>
      <c r="O654" t="s">
        <v>27</v>
      </c>
      <c r="P654">
        <v>1</v>
      </c>
      <c r="Q654">
        <v>0</v>
      </c>
      <c r="R654">
        <v>400</v>
      </c>
      <c r="S654">
        <v>1</v>
      </c>
      <c r="T654" s="1">
        <v>40782</v>
      </c>
      <c r="U654" t="s">
        <v>28</v>
      </c>
      <c r="V654" t="s">
        <v>20702</v>
      </c>
      <c r="W654" t="s">
        <v>20710</v>
      </c>
      <c r="X654" t="s">
        <v>20663</v>
      </c>
      <c r="Y654" t="s">
        <v>20659</v>
      </c>
      <c r="Z654">
        <v>8</v>
      </c>
      <c r="AA654" t="s">
        <v>20666</v>
      </c>
    </row>
    <row r="655" spans="1:27" x14ac:dyDescent="0.3">
      <c r="A655">
        <v>18469838</v>
      </c>
      <c r="B655" t="s">
        <v>1586</v>
      </c>
      <c r="C655">
        <v>1</v>
      </c>
      <c r="D655" t="s">
        <v>21</v>
      </c>
      <c r="E655" t="s">
        <v>1587</v>
      </c>
      <c r="F655" t="s">
        <v>162</v>
      </c>
      <c r="G655" t="s">
        <v>163</v>
      </c>
      <c r="H655">
        <v>0</v>
      </c>
      <c r="I655">
        <v>0</v>
      </c>
      <c r="J655" t="s">
        <v>1588</v>
      </c>
      <c r="K655" t="s">
        <v>26</v>
      </c>
      <c r="L655" t="s">
        <v>27</v>
      </c>
      <c r="M655" t="s">
        <v>27</v>
      </c>
      <c r="N655" t="s">
        <v>27</v>
      </c>
      <c r="O655" t="s">
        <v>27</v>
      </c>
      <c r="P655">
        <v>1</v>
      </c>
      <c r="Q655">
        <v>0</v>
      </c>
      <c r="R655">
        <v>300</v>
      </c>
      <c r="S655">
        <v>1</v>
      </c>
      <c r="T655" s="1">
        <v>41856</v>
      </c>
      <c r="U655" t="s">
        <v>28</v>
      </c>
      <c r="V655" t="s">
        <v>20702</v>
      </c>
      <c r="W655" t="s">
        <v>20710</v>
      </c>
      <c r="X655" t="s">
        <v>20664</v>
      </c>
      <c r="Y655" t="s">
        <v>20659</v>
      </c>
      <c r="Z655">
        <v>8</v>
      </c>
      <c r="AA655" t="s">
        <v>20666</v>
      </c>
    </row>
    <row r="656" spans="1:27" x14ac:dyDescent="0.3">
      <c r="A656">
        <v>18421494</v>
      </c>
      <c r="B656" t="s">
        <v>868</v>
      </c>
      <c r="C656">
        <v>1</v>
      </c>
      <c r="D656" t="s">
        <v>21</v>
      </c>
      <c r="E656" t="s">
        <v>1589</v>
      </c>
      <c r="F656" t="s">
        <v>118</v>
      </c>
      <c r="G656" t="s">
        <v>119</v>
      </c>
      <c r="H656">
        <v>0</v>
      </c>
      <c r="I656">
        <v>0</v>
      </c>
      <c r="J656" t="s">
        <v>868</v>
      </c>
      <c r="K656" t="s">
        <v>26</v>
      </c>
      <c r="L656" t="s">
        <v>27</v>
      </c>
      <c r="M656" t="s">
        <v>27</v>
      </c>
      <c r="N656" t="s">
        <v>27</v>
      </c>
      <c r="O656" t="s">
        <v>27</v>
      </c>
      <c r="P656">
        <v>1</v>
      </c>
      <c r="Q656">
        <v>0</v>
      </c>
      <c r="R656">
        <v>150</v>
      </c>
      <c r="S656">
        <v>1</v>
      </c>
      <c r="T656" s="1">
        <v>42226</v>
      </c>
      <c r="U656" t="s">
        <v>28</v>
      </c>
      <c r="V656" t="s">
        <v>20702</v>
      </c>
      <c r="W656" t="s">
        <v>20710</v>
      </c>
      <c r="X656" t="s">
        <v>20669</v>
      </c>
      <c r="Y656" t="s">
        <v>20659</v>
      </c>
      <c r="Z656">
        <v>8</v>
      </c>
      <c r="AA656" t="s">
        <v>20666</v>
      </c>
    </row>
    <row r="657" spans="1:27" x14ac:dyDescent="0.3">
      <c r="A657">
        <v>311821</v>
      </c>
      <c r="B657" t="s">
        <v>1590</v>
      </c>
      <c r="C657">
        <v>1</v>
      </c>
      <c r="D657" t="s">
        <v>21</v>
      </c>
      <c r="E657" t="s">
        <v>1591</v>
      </c>
      <c r="F657" t="s">
        <v>138</v>
      </c>
      <c r="G657" t="s">
        <v>139</v>
      </c>
      <c r="H657">
        <v>0</v>
      </c>
      <c r="I657">
        <v>0</v>
      </c>
      <c r="J657" t="s">
        <v>554</v>
      </c>
      <c r="K657" t="s">
        <v>26</v>
      </c>
      <c r="L657" t="s">
        <v>27</v>
      </c>
      <c r="M657" t="s">
        <v>27</v>
      </c>
      <c r="N657" t="s">
        <v>27</v>
      </c>
      <c r="O657" t="s">
        <v>27</v>
      </c>
      <c r="P657">
        <v>1</v>
      </c>
      <c r="Q657">
        <v>0</v>
      </c>
      <c r="R657">
        <v>400</v>
      </c>
      <c r="S657">
        <v>1</v>
      </c>
      <c r="T657" s="1">
        <v>42224</v>
      </c>
      <c r="U657" t="s">
        <v>28</v>
      </c>
      <c r="V657" t="s">
        <v>20702</v>
      </c>
      <c r="W657" t="s">
        <v>20710</v>
      </c>
      <c r="X657" t="s">
        <v>20669</v>
      </c>
      <c r="Y657" t="s">
        <v>20659</v>
      </c>
      <c r="Z657">
        <v>8</v>
      </c>
      <c r="AA657" t="s">
        <v>20666</v>
      </c>
    </row>
    <row r="658" spans="1:27" x14ac:dyDescent="0.3">
      <c r="A658">
        <v>18397698</v>
      </c>
      <c r="B658" t="s">
        <v>1592</v>
      </c>
      <c r="C658">
        <v>1</v>
      </c>
      <c r="D658" t="s">
        <v>21</v>
      </c>
      <c r="E658" t="s">
        <v>1593</v>
      </c>
      <c r="F658" t="s">
        <v>709</v>
      </c>
      <c r="G658" t="s">
        <v>710</v>
      </c>
      <c r="H658">
        <v>0</v>
      </c>
      <c r="I658">
        <v>0</v>
      </c>
      <c r="J658" t="s">
        <v>1594</v>
      </c>
      <c r="K658" t="s">
        <v>26</v>
      </c>
      <c r="L658" t="s">
        <v>27</v>
      </c>
      <c r="M658" t="s">
        <v>27</v>
      </c>
      <c r="N658" t="s">
        <v>27</v>
      </c>
      <c r="O658" t="s">
        <v>27</v>
      </c>
      <c r="P658">
        <v>2</v>
      </c>
      <c r="Q658">
        <v>0</v>
      </c>
      <c r="R658">
        <v>600</v>
      </c>
      <c r="S658">
        <v>1</v>
      </c>
      <c r="T658" s="1">
        <v>40408</v>
      </c>
      <c r="U658" t="s">
        <v>28</v>
      </c>
      <c r="V658" t="s">
        <v>20702</v>
      </c>
      <c r="W658" t="s">
        <v>20710</v>
      </c>
      <c r="X658" t="s">
        <v>20667</v>
      </c>
      <c r="Y658" t="s">
        <v>20659</v>
      </c>
      <c r="Z658">
        <v>8</v>
      </c>
      <c r="AA658" t="s">
        <v>20666</v>
      </c>
    </row>
    <row r="659" spans="1:27" x14ac:dyDescent="0.3">
      <c r="A659">
        <v>18499493</v>
      </c>
      <c r="B659" t="s">
        <v>1595</v>
      </c>
      <c r="C659">
        <v>1</v>
      </c>
      <c r="D659" t="s">
        <v>21</v>
      </c>
      <c r="E659" t="s">
        <v>1596</v>
      </c>
      <c r="F659" t="s">
        <v>66</v>
      </c>
      <c r="G659" t="s">
        <v>67</v>
      </c>
      <c r="H659">
        <v>0</v>
      </c>
      <c r="I659">
        <v>0</v>
      </c>
      <c r="J659" t="s">
        <v>572</v>
      </c>
      <c r="K659" t="s">
        <v>26</v>
      </c>
      <c r="L659" t="s">
        <v>27</v>
      </c>
      <c r="M659" t="s">
        <v>27</v>
      </c>
      <c r="N659" t="s">
        <v>27</v>
      </c>
      <c r="O659" t="s">
        <v>27</v>
      </c>
      <c r="P659">
        <v>2</v>
      </c>
      <c r="Q659">
        <v>0</v>
      </c>
      <c r="R659">
        <v>500</v>
      </c>
      <c r="S659">
        <v>1</v>
      </c>
      <c r="T659" s="1">
        <v>40765</v>
      </c>
      <c r="U659" t="s">
        <v>28</v>
      </c>
      <c r="V659" t="s">
        <v>20702</v>
      </c>
      <c r="W659" t="s">
        <v>20710</v>
      </c>
      <c r="X659" t="s">
        <v>20663</v>
      </c>
      <c r="Y659" t="s">
        <v>20659</v>
      </c>
      <c r="Z659">
        <v>8</v>
      </c>
      <c r="AA659" t="s">
        <v>20666</v>
      </c>
    </row>
    <row r="660" spans="1:27" x14ac:dyDescent="0.3">
      <c r="A660">
        <v>18384143</v>
      </c>
      <c r="B660" t="s">
        <v>1597</v>
      </c>
      <c r="C660">
        <v>1</v>
      </c>
      <c r="D660" t="s">
        <v>21</v>
      </c>
      <c r="E660" t="s">
        <v>1598</v>
      </c>
      <c r="F660" t="s">
        <v>162</v>
      </c>
      <c r="G660" t="s">
        <v>163</v>
      </c>
      <c r="H660">
        <v>0</v>
      </c>
      <c r="I660">
        <v>0</v>
      </c>
      <c r="J660" t="s">
        <v>567</v>
      </c>
      <c r="K660" t="s">
        <v>26</v>
      </c>
      <c r="L660" t="s">
        <v>27</v>
      </c>
      <c r="M660" t="s">
        <v>27</v>
      </c>
      <c r="N660" t="s">
        <v>27</v>
      </c>
      <c r="O660" t="s">
        <v>27</v>
      </c>
      <c r="P660">
        <v>1</v>
      </c>
      <c r="Q660">
        <v>0</v>
      </c>
      <c r="R660">
        <v>350</v>
      </c>
      <c r="S660">
        <v>1</v>
      </c>
      <c r="T660" s="1">
        <v>42558</v>
      </c>
      <c r="U660" t="s">
        <v>28</v>
      </c>
      <c r="V660" t="s">
        <v>20702</v>
      </c>
      <c r="W660" t="s">
        <v>20710</v>
      </c>
      <c r="X660" t="s">
        <v>20661</v>
      </c>
      <c r="Y660" t="s">
        <v>20659</v>
      </c>
      <c r="Z660">
        <v>7</v>
      </c>
      <c r="AA660" t="s">
        <v>20670</v>
      </c>
    </row>
    <row r="661" spans="1:27" x14ac:dyDescent="0.3">
      <c r="A661">
        <v>18462257</v>
      </c>
      <c r="B661" t="s">
        <v>1599</v>
      </c>
      <c r="C661">
        <v>1</v>
      </c>
      <c r="D661" t="s">
        <v>21</v>
      </c>
      <c r="E661" t="s">
        <v>1600</v>
      </c>
      <c r="F661" t="s">
        <v>208</v>
      </c>
      <c r="G661" t="s">
        <v>207</v>
      </c>
      <c r="H661">
        <v>0</v>
      </c>
      <c r="I661">
        <v>0</v>
      </c>
      <c r="J661" t="s">
        <v>548</v>
      </c>
      <c r="K661" t="s">
        <v>26</v>
      </c>
      <c r="L661" t="s">
        <v>27</v>
      </c>
      <c r="M661" t="s">
        <v>27</v>
      </c>
      <c r="N661" t="s">
        <v>27</v>
      </c>
      <c r="O661" t="s">
        <v>27</v>
      </c>
      <c r="P661">
        <v>1</v>
      </c>
      <c r="Q661">
        <v>0</v>
      </c>
      <c r="R661">
        <v>200</v>
      </c>
      <c r="S661">
        <v>1</v>
      </c>
      <c r="T661" s="1">
        <v>43307</v>
      </c>
      <c r="U661" t="s">
        <v>28</v>
      </c>
      <c r="V661" t="s">
        <v>20702</v>
      </c>
      <c r="W661" t="s">
        <v>20710</v>
      </c>
      <c r="X661" t="s">
        <v>20662</v>
      </c>
      <c r="Y661" t="s">
        <v>20659</v>
      </c>
      <c r="Z661">
        <v>7</v>
      </c>
      <c r="AA661" t="s">
        <v>20670</v>
      </c>
    </row>
    <row r="662" spans="1:27" x14ac:dyDescent="0.3">
      <c r="A662">
        <v>18481320</v>
      </c>
      <c r="B662" t="s">
        <v>1601</v>
      </c>
      <c r="C662">
        <v>1</v>
      </c>
      <c r="D662" t="s">
        <v>21</v>
      </c>
      <c r="E662" t="s">
        <v>1602</v>
      </c>
      <c r="F662" t="s">
        <v>242</v>
      </c>
      <c r="G662" t="s">
        <v>243</v>
      </c>
      <c r="H662">
        <v>0</v>
      </c>
      <c r="I662">
        <v>0</v>
      </c>
      <c r="J662" t="s">
        <v>479</v>
      </c>
      <c r="K662" t="s">
        <v>26</v>
      </c>
      <c r="L662" t="s">
        <v>27</v>
      </c>
      <c r="M662" t="s">
        <v>27</v>
      </c>
      <c r="N662" t="s">
        <v>27</v>
      </c>
      <c r="O662" t="s">
        <v>27</v>
      </c>
      <c r="P662">
        <v>1</v>
      </c>
      <c r="Q662">
        <v>0</v>
      </c>
      <c r="R662">
        <v>400</v>
      </c>
      <c r="S662">
        <v>1</v>
      </c>
      <c r="T662" s="1">
        <v>43270</v>
      </c>
      <c r="U662" t="s">
        <v>28</v>
      </c>
      <c r="V662" t="s">
        <v>20702</v>
      </c>
      <c r="W662" t="s">
        <v>20710</v>
      </c>
      <c r="X662" t="s">
        <v>20662</v>
      </c>
      <c r="Y662" t="s">
        <v>20671</v>
      </c>
      <c r="Z662">
        <v>6</v>
      </c>
      <c r="AA662" t="s">
        <v>20672</v>
      </c>
    </row>
    <row r="663" spans="1:27" x14ac:dyDescent="0.3">
      <c r="A663">
        <v>18345506</v>
      </c>
      <c r="B663" t="s">
        <v>1603</v>
      </c>
      <c r="C663">
        <v>1</v>
      </c>
      <c r="D663" t="s">
        <v>21</v>
      </c>
      <c r="E663" t="s">
        <v>1604</v>
      </c>
      <c r="F663" t="s">
        <v>148</v>
      </c>
      <c r="G663" t="s">
        <v>149</v>
      </c>
      <c r="H663">
        <v>0</v>
      </c>
      <c r="I663">
        <v>0</v>
      </c>
      <c r="J663" t="s">
        <v>525</v>
      </c>
      <c r="K663" t="s">
        <v>26</v>
      </c>
      <c r="L663" t="s">
        <v>27</v>
      </c>
      <c r="M663" t="s">
        <v>27</v>
      </c>
      <c r="N663" t="s">
        <v>27</v>
      </c>
      <c r="O663" t="s">
        <v>27</v>
      </c>
      <c r="P663">
        <v>1</v>
      </c>
      <c r="Q663">
        <v>0</v>
      </c>
      <c r="R663">
        <v>400</v>
      </c>
      <c r="S663">
        <v>1</v>
      </c>
      <c r="T663" s="1">
        <v>42544</v>
      </c>
      <c r="U663" t="s">
        <v>28</v>
      </c>
      <c r="V663" t="s">
        <v>20702</v>
      </c>
      <c r="W663" t="s">
        <v>20710</v>
      </c>
      <c r="X663" t="s">
        <v>20661</v>
      </c>
      <c r="Y663" t="s">
        <v>20671</v>
      </c>
      <c r="Z663">
        <v>6</v>
      </c>
      <c r="AA663" t="s">
        <v>20672</v>
      </c>
    </row>
    <row r="664" spans="1:27" x14ac:dyDescent="0.3">
      <c r="A664">
        <v>18430894</v>
      </c>
      <c r="B664" t="s">
        <v>1605</v>
      </c>
      <c r="C664">
        <v>1</v>
      </c>
      <c r="D664" t="s">
        <v>21</v>
      </c>
      <c r="E664" t="s">
        <v>1606</v>
      </c>
      <c r="F664" t="s">
        <v>725</v>
      </c>
      <c r="G664" t="s">
        <v>726</v>
      </c>
      <c r="H664">
        <v>0</v>
      </c>
      <c r="I664">
        <v>0</v>
      </c>
      <c r="J664" t="s">
        <v>554</v>
      </c>
      <c r="K664" t="s">
        <v>26</v>
      </c>
      <c r="L664" t="s">
        <v>27</v>
      </c>
      <c r="M664" t="s">
        <v>27</v>
      </c>
      <c r="N664" t="s">
        <v>27</v>
      </c>
      <c r="O664" t="s">
        <v>27</v>
      </c>
      <c r="P664">
        <v>2</v>
      </c>
      <c r="Q664">
        <v>0</v>
      </c>
      <c r="R664">
        <v>550</v>
      </c>
      <c r="S664">
        <v>1</v>
      </c>
      <c r="T664" s="1">
        <v>42532</v>
      </c>
      <c r="U664" t="s">
        <v>28</v>
      </c>
      <c r="V664" t="s">
        <v>20702</v>
      </c>
      <c r="W664" t="s">
        <v>20710</v>
      </c>
      <c r="X664" t="s">
        <v>20661</v>
      </c>
      <c r="Y664" t="s">
        <v>20671</v>
      </c>
      <c r="Z664">
        <v>6</v>
      </c>
      <c r="AA664" t="s">
        <v>20672</v>
      </c>
    </row>
    <row r="665" spans="1:27" x14ac:dyDescent="0.3">
      <c r="A665">
        <v>18456744</v>
      </c>
      <c r="B665" t="s">
        <v>1607</v>
      </c>
      <c r="C665">
        <v>1</v>
      </c>
      <c r="D665" t="s">
        <v>21</v>
      </c>
      <c r="E665" t="s">
        <v>55</v>
      </c>
      <c r="F665" t="s">
        <v>54</v>
      </c>
      <c r="G665" t="s">
        <v>55</v>
      </c>
      <c r="H665">
        <v>0</v>
      </c>
      <c r="I665">
        <v>0</v>
      </c>
      <c r="J665" t="s">
        <v>1608</v>
      </c>
      <c r="K665" t="s">
        <v>26</v>
      </c>
      <c r="L665" t="s">
        <v>27</v>
      </c>
      <c r="M665" t="s">
        <v>27</v>
      </c>
      <c r="N665" t="s">
        <v>27</v>
      </c>
      <c r="O665" t="s">
        <v>27</v>
      </c>
      <c r="P665">
        <v>1</v>
      </c>
      <c r="Q665">
        <v>0</v>
      </c>
      <c r="R665">
        <v>400</v>
      </c>
      <c r="S665">
        <v>1</v>
      </c>
      <c r="T665" s="1">
        <v>42910</v>
      </c>
      <c r="U665" t="s">
        <v>28</v>
      </c>
      <c r="V665" t="s">
        <v>20702</v>
      </c>
      <c r="W665" t="s">
        <v>20710</v>
      </c>
      <c r="X665" t="s">
        <v>20668</v>
      </c>
      <c r="Y665" t="s">
        <v>20671</v>
      </c>
      <c r="Z665">
        <v>6</v>
      </c>
      <c r="AA665" t="s">
        <v>20672</v>
      </c>
    </row>
    <row r="666" spans="1:27" x14ac:dyDescent="0.3">
      <c r="A666">
        <v>18479012</v>
      </c>
      <c r="B666" t="s">
        <v>1609</v>
      </c>
      <c r="C666">
        <v>1</v>
      </c>
      <c r="D666" t="s">
        <v>21</v>
      </c>
      <c r="E666" t="s">
        <v>512</v>
      </c>
      <c r="F666" t="s">
        <v>513</v>
      </c>
      <c r="G666" t="s">
        <v>514</v>
      </c>
      <c r="H666">
        <v>0</v>
      </c>
      <c r="I666">
        <v>0</v>
      </c>
      <c r="J666" t="s">
        <v>548</v>
      </c>
      <c r="K666" t="s">
        <v>26</v>
      </c>
      <c r="L666" t="s">
        <v>27</v>
      </c>
      <c r="M666" t="s">
        <v>27</v>
      </c>
      <c r="N666" t="s">
        <v>27</v>
      </c>
      <c r="O666" t="s">
        <v>27</v>
      </c>
      <c r="P666">
        <v>2</v>
      </c>
      <c r="Q666">
        <v>0</v>
      </c>
      <c r="R666">
        <v>500</v>
      </c>
      <c r="S666">
        <v>1</v>
      </c>
      <c r="T666" s="1">
        <v>40338</v>
      </c>
      <c r="U666" t="s">
        <v>28</v>
      </c>
      <c r="V666" t="s">
        <v>20702</v>
      </c>
      <c r="W666" t="s">
        <v>20710</v>
      </c>
      <c r="X666" t="s">
        <v>20667</v>
      </c>
      <c r="Y666" t="s">
        <v>20671</v>
      </c>
      <c r="Z666">
        <v>6</v>
      </c>
      <c r="AA666" t="s">
        <v>20672</v>
      </c>
    </row>
    <row r="667" spans="1:27" x14ac:dyDescent="0.3">
      <c r="A667">
        <v>18419682</v>
      </c>
      <c r="B667" t="s">
        <v>1610</v>
      </c>
      <c r="C667">
        <v>1</v>
      </c>
      <c r="D667" t="s">
        <v>21</v>
      </c>
      <c r="E667" t="s">
        <v>1611</v>
      </c>
      <c r="F667" t="s">
        <v>138</v>
      </c>
      <c r="G667" t="s">
        <v>139</v>
      </c>
      <c r="H667">
        <v>0</v>
      </c>
      <c r="I667">
        <v>0</v>
      </c>
      <c r="J667" t="s">
        <v>1253</v>
      </c>
      <c r="K667" t="s">
        <v>26</v>
      </c>
      <c r="L667" t="s">
        <v>27</v>
      </c>
      <c r="M667" t="s">
        <v>27</v>
      </c>
      <c r="N667" t="s">
        <v>27</v>
      </c>
      <c r="O667" t="s">
        <v>27</v>
      </c>
      <c r="P667">
        <v>1</v>
      </c>
      <c r="Q667">
        <v>0</v>
      </c>
      <c r="R667">
        <v>300</v>
      </c>
      <c r="S667">
        <v>1</v>
      </c>
      <c r="T667" s="1">
        <v>40338</v>
      </c>
      <c r="U667" t="s">
        <v>28</v>
      </c>
      <c r="V667" t="s">
        <v>20702</v>
      </c>
      <c r="W667" t="s">
        <v>20710</v>
      </c>
      <c r="X667" t="s">
        <v>20667</v>
      </c>
      <c r="Y667" t="s">
        <v>20671</v>
      </c>
      <c r="Z667">
        <v>6</v>
      </c>
      <c r="AA667" t="s">
        <v>20672</v>
      </c>
    </row>
    <row r="668" spans="1:27" x14ac:dyDescent="0.3">
      <c r="A668">
        <v>18432109</v>
      </c>
      <c r="B668" t="s">
        <v>1612</v>
      </c>
      <c r="C668">
        <v>1</v>
      </c>
      <c r="D668" t="s">
        <v>21</v>
      </c>
      <c r="E668" t="s">
        <v>1613</v>
      </c>
      <c r="F668" t="s">
        <v>888</v>
      </c>
      <c r="G668" t="s">
        <v>889</v>
      </c>
      <c r="H668">
        <v>0</v>
      </c>
      <c r="I668">
        <v>0</v>
      </c>
      <c r="J668" t="s">
        <v>554</v>
      </c>
      <c r="K668" t="s">
        <v>26</v>
      </c>
      <c r="L668" t="s">
        <v>27</v>
      </c>
      <c r="M668" t="s">
        <v>27</v>
      </c>
      <c r="N668" t="s">
        <v>27</v>
      </c>
      <c r="O668" t="s">
        <v>27</v>
      </c>
      <c r="P668">
        <v>2</v>
      </c>
      <c r="Q668">
        <v>0</v>
      </c>
      <c r="R668">
        <v>500</v>
      </c>
      <c r="S668">
        <v>1</v>
      </c>
      <c r="T668" s="1">
        <v>40352</v>
      </c>
      <c r="U668" t="s">
        <v>28</v>
      </c>
      <c r="V668" t="s">
        <v>20702</v>
      </c>
      <c r="W668" t="s">
        <v>20710</v>
      </c>
      <c r="X668" t="s">
        <v>20667</v>
      </c>
      <c r="Y668" t="s">
        <v>20671</v>
      </c>
      <c r="Z668">
        <v>6</v>
      </c>
      <c r="AA668" t="s">
        <v>20672</v>
      </c>
    </row>
    <row r="669" spans="1:27" x14ac:dyDescent="0.3">
      <c r="A669">
        <v>18446815</v>
      </c>
      <c r="B669" t="s">
        <v>1614</v>
      </c>
      <c r="C669">
        <v>1</v>
      </c>
      <c r="D669" t="s">
        <v>21</v>
      </c>
      <c r="E669" t="s">
        <v>1615</v>
      </c>
      <c r="F669" t="s">
        <v>1616</v>
      </c>
      <c r="G669" t="s">
        <v>1617</v>
      </c>
      <c r="H669">
        <v>0</v>
      </c>
      <c r="I669">
        <v>0</v>
      </c>
      <c r="J669" t="s">
        <v>548</v>
      </c>
      <c r="K669" t="s">
        <v>26</v>
      </c>
      <c r="L669" t="s">
        <v>27</v>
      </c>
      <c r="M669" t="s">
        <v>27</v>
      </c>
      <c r="N669" t="s">
        <v>27</v>
      </c>
      <c r="O669" t="s">
        <v>27</v>
      </c>
      <c r="P669">
        <v>1</v>
      </c>
      <c r="Q669">
        <v>0</v>
      </c>
      <c r="R669">
        <v>200</v>
      </c>
      <c r="S669">
        <v>1</v>
      </c>
      <c r="T669" s="1">
        <v>41777</v>
      </c>
      <c r="U669" t="s">
        <v>28</v>
      </c>
      <c r="V669" t="s">
        <v>20702</v>
      </c>
      <c r="W669" t="s">
        <v>20710</v>
      </c>
      <c r="X669" t="s">
        <v>20664</v>
      </c>
      <c r="Y669" t="s">
        <v>20671</v>
      </c>
      <c r="Z669">
        <v>5</v>
      </c>
      <c r="AA669" t="s">
        <v>20630</v>
      </c>
    </row>
    <row r="670" spans="1:27" x14ac:dyDescent="0.3">
      <c r="A670">
        <v>18323603</v>
      </c>
      <c r="B670" t="s">
        <v>1618</v>
      </c>
      <c r="C670">
        <v>1</v>
      </c>
      <c r="D670" t="s">
        <v>21</v>
      </c>
      <c r="E670" t="s">
        <v>1619</v>
      </c>
      <c r="F670" t="s">
        <v>33</v>
      </c>
      <c r="G670" t="s">
        <v>34</v>
      </c>
      <c r="H670">
        <v>0</v>
      </c>
      <c r="I670">
        <v>0</v>
      </c>
      <c r="J670" t="s">
        <v>554</v>
      </c>
      <c r="K670" t="s">
        <v>26</v>
      </c>
      <c r="L670" t="s">
        <v>27</v>
      </c>
      <c r="M670" t="s">
        <v>27</v>
      </c>
      <c r="N670" t="s">
        <v>27</v>
      </c>
      <c r="O670" t="s">
        <v>27</v>
      </c>
      <c r="P670">
        <v>1</v>
      </c>
      <c r="Q670">
        <v>0</v>
      </c>
      <c r="R670">
        <v>300</v>
      </c>
      <c r="S670">
        <v>1</v>
      </c>
      <c r="T670" s="1">
        <v>40305</v>
      </c>
      <c r="U670" t="s">
        <v>28</v>
      </c>
      <c r="V670" t="s">
        <v>20702</v>
      </c>
      <c r="W670" t="s">
        <v>20710</v>
      </c>
      <c r="X670" t="s">
        <v>20667</v>
      </c>
      <c r="Y670" t="s">
        <v>20671</v>
      </c>
      <c r="Z670">
        <v>5</v>
      </c>
      <c r="AA670" t="s">
        <v>20630</v>
      </c>
    </row>
    <row r="671" spans="1:27" x14ac:dyDescent="0.3">
      <c r="A671">
        <v>18458348</v>
      </c>
      <c r="B671" t="s">
        <v>1620</v>
      </c>
      <c r="C671">
        <v>1</v>
      </c>
      <c r="D671" t="s">
        <v>21</v>
      </c>
      <c r="E671" t="s">
        <v>1621</v>
      </c>
      <c r="F671" t="s">
        <v>485</v>
      </c>
      <c r="G671" t="s">
        <v>486</v>
      </c>
      <c r="H671">
        <v>0</v>
      </c>
      <c r="I671">
        <v>0</v>
      </c>
      <c r="J671" t="s">
        <v>788</v>
      </c>
      <c r="K671" t="s">
        <v>26</v>
      </c>
      <c r="L671" t="s">
        <v>27</v>
      </c>
      <c r="M671" t="s">
        <v>27</v>
      </c>
      <c r="N671" t="s">
        <v>27</v>
      </c>
      <c r="O671" t="s">
        <v>27</v>
      </c>
      <c r="P671">
        <v>1</v>
      </c>
      <c r="Q671">
        <v>0</v>
      </c>
      <c r="R671">
        <v>300</v>
      </c>
      <c r="S671">
        <v>1</v>
      </c>
      <c r="T671" s="1">
        <v>41042</v>
      </c>
      <c r="U671" t="s">
        <v>28</v>
      </c>
      <c r="V671" t="s">
        <v>20702</v>
      </c>
      <c r="W671" t="s">
        <v>20710</v>
      </c>
      <c r="X671" t="s">
        <v>20665</v>
      </c>
      <c r="Y671" t="s">
        <v>20671</v>
      </c>
      <c r="Z671">
        <v>5</v>
      </c>
      <c r="AA671" t="s">
        <v>20630</v>
      </c>
    </row>
    <row r="672" spans="1:27" x14ac:dyDescent="0.3">
      <c r="A672">
        <v>18481209</v>
      </c>
      <c r="B672" t="s">
        <v>1622</v>
      </c>
      <c r="C672">
        <v>1</v>
      </c>
      <c r="D672" t="s">
        <v>21</v>
      </c>
      <c r="E672" t="s">
        <v>1623</v>
      </c>
      <c r="F672" t="s">
        <v>505</v>
      </c>
      <c r="G672" t="s">
        <v>506</v>
      </c>
      <c r="H672">
        <v>0</v>
      </c>
      <c r="I672">
        <v>0</v>
      </c>
      <c r="J672" t="s">
        <v>1624</v>
      </c>
      <c r="K672" t="s">
        <v>26</v>
      </c>
      <c r="L672" t="s">
        <v>27</v>
      </c>
      <c r="M672" t="s">
        <v>27</v>
      </c>
      <c r="N672" t="s">
        <v>27</v>
      </c>
      <c r="O672" t="s">
        <v>27</v>
      </c>
      <c r="P672">
        <v>2</v>
      </c>
      <c r="Q672">
        <v>0</v>
      </c>
      <c r="R672">
        <v>600</v>
      </c>
      <c r="S672">
        <v>1</v>
      </c>
      <c r="T672" s="1">
        <v>40320</v>
      </c>
      <c r="U672" t="s">
        <v>28</v>
      </c>
      <c r="V672" t="s">
        <v>20702</v>
      </c>
      <c r="W672" t="s">
        <v>20710</v>
      </c>
      <c r="X672" t="s">
        <v>20667</v>
      </c>
      <c r="Y672" t="s">
        <v>20671</v>
      </c>
      <c r="Z672">
        <v>5</v>
      </c>
      <c r="AA672" t="s">
        <v>20630</v>
      </c>
    </row>
    <row r="673" spans="1:27" x14ac:dyDescent="0.3">
      <c r="A673">
        <v>18442896</v>
      </c>
      <c r="B673" t="s">
        <v>1625</v>
      </c>
      <c r="C673">
        <v>1</v>
      </c>
      <c r="D673" t="s">
        <v>21</v>
      </c>
      <c r="E673" t="s">
        <v>1626</v>
      </c>
      <c r="F673" t="s">
        <v>118</v>
      </c>
      <c r="G673" t="s">
        <v>119</v>
      </c>
      <c r="H673">
        <v>0</v>
      </c>
      <c r="I673">
        <v>0</v>
      </c>
      <c r="J673" t="s">
        <v>722</v>
      </c>
      <c r="K673" t="s">
        <v>26</v>
      </c>
      <c r="L673" t="s">
        <v>27</v>
      </c>
      <c r="M673" t="s">
        <v>27</v>
      </c>
      <c r="N673" t="s">
        <v>27</v>
      </c>
      <c r="O673" t="s">
        <v>27</v>
      </c>
      <c r="P673">
        <v>1</v>
      </c>
      <c r="Q673">
        <v>0</v>
      </c>
      <c r="R673">
        <v>150</v>
      </c>
      <c r="S673">
        <v>1</v>
      </c>
      <c r="T673" s="1">
        <v>42866</v>
      </c>
      <c r="U673" t="s">
        <v>28</v>
      </c>
      <c r="V673" t="s">
        <v>20702</v>
      </c>
      <c r="W673" t="s">
        <v>20710</v>
      </c>
      <c r="X673" t="s">
        <v>20668</v>
      </c>
      <c r="Y673" t="s">
        <v>20671</v>
      </c>
      <c r="Z673">
        <v>5</v>
      </c>
      <c r="AA673" t="s">
        <v>20630</v>
      </c>
    </row>
    <row r="674" spans="1:27" x14ac:dyDescent="0.3">
      <c r="A674">
        <v>18499474</v>
      </c>
      <c r="B674" t="s">
        <v>597</v>
      </c>
      <c r="C674">
        <v>1</v>
      </c>
      <c r="D674" t="s">
        <v>21</v>
      </c>
      <c r="E674" t="s">
        <v>1627</v>
      </c>
      <c r="F674" t="s">
        <v>107</v>
      </c>
      <c r="G674" t="s">
        <v>108</v>
      </c>
      <c r="H674">
        <v>0</v>
      </c>
      <c r="I674">
        <v>0</v>
      </c>
      <c r="J674" t="s">
        <v>598</v>
      </c>
      <c r="K674" t="s">
        <v>26</v>
      </c>
      <c r="L674" t="s">
        <v>27</v>
      </c>
      <c r="M674" t="s">
        <v>27</v>
      </c>
      <c r="N674" t="s">
        <v>27</v>
      </c>
      <c r="O674" t="s">
        <v>27</v>
      </c>
      <c r="P674">
        <v>2</v>
      </c>
      <c r="Q674">
        <v>0</v>
      </c>
      <c r="R674">
        <v>700</v>
      </c>
      <c r="S674">
        <v>1</v>
      </c>
      <c r="T674" s="1">
        <v>41403</v>
      </c>
      <c r="U674" t="s">
        <v>28</v>
      </c>
      <c r="V674" t="s">
        <v>20702</v>
      </c>
      <c r="W674" t="s">
        <v>20710</v>
      </c>
      <c r="X674" t="s">
        <v>20658</v>
      </c>
      <c r="Y674" t="s">
        <v>20671</v>
      </c>
      <c r="Z674">
        <v>5</v>
      </c>
      <c r="AA674" t="s">
        <v>20630</v>
      </c>
    </row>
    <row r="675" spans="1:27" x14ac:dyDescent="0.3">
      <c r="A675">
        <v>18414500</v>
      </c>
      <c r="B675" t="s">
        <v>1628</v>
      </c>
      <c r="C675">
        <v>1</v>
      </c>
      <c r="D675" t="s">
        <v>21</v>
      </c>
      <c r="E675" t="s">
        <v>1629</v>
      </c>
      <c r="F675" t="s">
        <v>138</v>
      </c>
      <c r="G675" t="s">
        <v>139</v>
      </c>
      <c r="H675">
        <v>0</v>
      </c>
      <c r="I675">
        <v>0</v>
      </c>
      <c r="J675" t="s">
        <v>596</v>
      </c>
      <c r="K675" t="s">
        <v>26</v>
      </c>
      <c r="L675" t="s">
        <v>27</v>
      </c>
      <c r="M675" t="s">
        <v>27</v>
      </c>
      <c r="N675" t="s">
        <v>27</v>
      </c>
      <c r="O675" t="s">
        <v>27</v>
      </c>
      <c r="P675">
        <v>1</v>
      </c>
      <c r="Q675">
        <v>0</v>
      </c>
      <c r="R675">
        <v>300</v>
      </c>
      <c r="S675">
        <v>1</v>
      </c>
      <c r="T675" s="1">
        <v>41415</v>
      </c>
      <c r="U675" t="s">
        <v>28</v>
      </c>
      <c r="V675" t="s">
        <v>20702</v>
      </c>
      <c r="W675" t="s">
        <v>20710</v>
      </c>
      <c r="X675" t="s">
        <v>20658</v>
      </c>
      <c r="Y675" t="s">
        <v>20671</v>
      </c>
      <c r="Z675">
        <v>5</v>
      </c>
      <c r="AA675" t="s">
        <v>20630</v>
      </c>
    </row>
    <row r="676" spans="1:27" x14ac:dyDescent="0.3">
      <c r="A676">
        <v>18424207</v>
      </c>
      <c r="B676" t="s">
        <v>1630</v>
      </c>
      <c r="C676">
        <v>1</v>
      </c>
      <c r="D676" t="s">
        <v>21</v>
      </c>
      <c r="E676" t="s">
        <v>1631</v>
      </c>
      <c r="F676" t="s">
        <v>66</v>
      </c>
      <c r="G676" t="s">
        <v>67</v>
      </c>
      <c r="H676">
        <v>0</v>
      </c>
      <c r="I676">
        <v>0</v>
      </c>
      <c r="J676" t="s">
        <v>788</v>
      </c>
      <c r="K676" t="s">
        <v>26</v>
      </c>
      <c r="L676" t="s">
        <v>27</v>
      </c>
      <c r="M676" t="s">
        <v>27</v>
      </c>
      <c r="N676" t="s">
        <v>27</v>
      </c>
      <c r="O676" t="s">
        <v>27</v>
      </c>
      <c r="P676">
        <v>1</v>
      </c>
      <c r="Q676">
        <v>0</v>
      </c>
      <c r="R676">
        <v>150</v>
      </c>
      <c r="S676">
        <v>1</v>
      </c>
      <c r="T676" s="1">
        <v>41412</v>
      </c>
      <c r="U676" t="s">
        <v>28</v>
      </c>
      <c r="V676" t="s">
        <v>20702</v>
      </c>
      <c r="W676" t="s">
        <v>20710</v>
      </c>
      <c r="X676" t="s">
        <v>20658</v>
      </c>
      <c r="Y676" t="s">
        <v>20671</v>
      </c>
      <c r="Z676">
        <v>5</v>
      </c>
      <c r="AA676" t="s">
        <v>20630</v>
      </c>
    </row>
    <row r="677" spans="1:27" x14ac:dyDescent="0.3">
      <c r="A677">
        <v>18429386</v>
      </c>
      <c r="B677" t="s">
        <v>1632</v>
      </c>
      <c r="C677">
        <v>1</v>
      </c>
      <c r="D677" t="s">
        <v>21</v>
      </c>
      <c r="E677" t="s">
        <v>1633</v>
      </c>
      <c r="F677" t="s">
        <v>66</v>
      </c>
      <c r="G677" t="s">
        <v>67</v>
      </c>
      <c r="H677">
        <v>0</v>
      </c>
      <c r="I677">
        <v>0</v>
      </c>
      <c r="J677" t="s">
        <v>1634</v>
      </c>
      <c r="K677" t="s">
        <v>26</v>
      </c>
      <c r="L677" t="s">
        <v>27</v>
      </c>
      <c r="M677" t="s">
        <v>27</v>
      </c>
      <c r="N677" t="s">
        <v>27</v>
      </c>
      <c r="O677" t="s">
        <v>27</v>
      </c>
      <c r="P677">
        <v>1</v>
      </c>
      <c r="Q677">
        <v>0</v>
      </c>
      <c r="R677">
        <v>100</v>
      </c>
      <c r="S677">
        <v>1</v>
      </c>
      <c r="T677" s="1">
        <v>42506</v>
      </c>
      <c r="U677" t="s">
        <v>28</v>
      </c>
      <c r="V677" t="s">
        <v>20702</v>
      </c>
      <c r="W677" t="s">
        <v>20710</v>
      </c>
      <c r="X677" t="s">
        <v>20661</v>
      </c>
      <c r="Y677" t="s">
        <v>20671</v>
      </c>
      <c r="Z677">
        <v>5</v>
      </c>
      <c r="AA677" t="s">
        <v>20630</v>
      </c>
    </row>
    <row r="678" spans="1:27" x14ac:dyDescent="0.3">
      <c r="A678">
        <v>18418276</v>
      </c>
      <c r="B678" t="s">
        <v>1635</v>
      </c>
      <c r="C678">
        <v>1</v>
      </c>
      <c r="D678" t="s">
        <v>21</v>
      </c>
      <c r="E678" t="s">
        <v>1636</v>
      </c>
      <c r="F678" t="s">
        <v>213</v>
      </c>
      <c r="G678" t="s">
        <v>214</v>
      </c>
      <c r="H678">
        <v>0</v>
      </c>
      <c r="I678">
        <v>0</v>
      </c>
      <c r="J678" t="s">
        <v>730</v>
      </c>
      <c r="K678" t="s">
        <v>26</v>
      </c>
      <c r="L678" t="s">
        <v>27</v>
      </c>
      <c r="M678" t="s">
        <v>27</v>
      </c>
      <c r="N678" t="s">
        <v>27</v>
      </c>
      <c r="O678" t="s">
        <v>27</v>
      </c>
      <c r="P678">
        <v>2</v>
      </c>
      <c r="Q678">
        <v>0</v>
      </c>
      <c r="R678">
        <v>500</v>
      </c>
      <c r="S678">
        <v>1</v>
      </c>
      <c r="T678" s="1">
        <v>41415</v>
      </c>
      <c r="U678" t="s">
        <v>28</v>
      </c>
      <c r="V678" t="s">
        <v>20702</v>
      </c>
      <c r="W678" t="s">
        <v>20710</v>
      </c>
      <c r="X678" t="s">
        <v>20658</v>
      </c>
      <c r="Y678" t="s">
        <v>20671</v>
      </c>
      <c r="Z678">
        <v>5</v>
      </c>
      <c r="AA678" t="s">
        <v>20630</v>
      </c>
    </row>
    <row r="679" spans="1:27" x14ac:dyDescent="0.3">
      <c r="A679">
        <v>18466971</v>
      </c>
      <c r="B679" t="s">
        <v>882</v>
      </c>
      <c r="C679">
        <v>1</v>
      </c>
      <c r="D679" t="s">
        <v>21</v>
      </c>
      <c r="E679" t="s">
        <v>1637</v>
      </c>
      <c r="F679" t="s">
        <v>148</v>
      </c>
      <c r="G679" t="s">
        <v>149</v>
      </c>
      <c r="H679">
        <v>0</v>
      </c>
      <c r="I679">
        <v>0</v>
      </c>
      <c r="J679" t="s">
        <v>499</v>
      </c>
      <c r="K679" t="s">
        <v>26</v>
      </c>
      <c r="L679" t="s">
        <v>27</v>
      </c>
      <c r="M679" t="s">
        <v>27</v>
      </c>
      <c r="N679" t="s">
        <v>27</v>
      </c>
      <c r="O679" t="s">
        <v>27</v>
      </c>
      <c r="P679">
        <v>1</v>
      </c>
      <c r="Q679">
        <v>0</v>
      </c>
      <c r="R679">
        <v>450</v>
      </c>
      <c r="S679">
        <v>1</v>
      </c>
      <c r="T679" s="1">
        <v>42834</v>
      </c>
      <c r="U679" t="s">
        <v>28</v>
      </c>
      <c r="V679" t="s">
        <v>20702</v>
      </c>
      <c r="W679" t="s">
        <v>20710</v>
      </c>
      <c r="X679" t="s">
        <v>20668</v>
      </c>
      <c r="Y679" t="s">
        <v>20671</v>
      </c>
      <c r="Z679">
        <v>4</v>
      </c>
      <c r="AA679" t="s">
        <v>20673</v>
      </c>
    </row>
    <row r="680" spans="1:27" x14ac:dyDescent="0.3">
      <c r="A680">
        <v>18331598</v>
      </c>
      <c r="B680" t="s">
        <v>1638</v>
      </c>
      <c r="C680">
        <v>1</v>
      </c>
      <c r="D680" t="s">
        <v>21</v>
      </c>
      <c r="E680" t="s">
        <v>1639</v>
      </c>
      <c r="F680" t="s">
        <v>333</v>
      </c>
      <c r="G680" t="s">
        <v>334</v>
      </c>
      <c r="H680">
        <v>0</v>
      </c>
      <c r="I680">
        <v>0</v>
      </c>
      <c r="J680" t="s">
        <v>551</v>
      </c>
      <c r="K680" t="s">
        <v>26</v>
      </c>
      <c r="L680" t="s">
        <v>27</v>
      </c>
      <c r="M680" t="s">
        <v>27</v>
      </c>
      <c r="N680" t="s">
        <v>27</v>
      </c>
      <c r="O680" t="s">
        <v>27</v>
      </c>
      <c r="P680">
        <v>1</v>
      </c>
      <c r="Q680">
        <v>0</v>
      </c>
      <c r="R680">
        <v>450</v>
      </c>
      <c r="S680">
        <v>1</v>
      </c>
      <c r="T680" s="1">
        <v>42830</v>
      </c>
      <c r="U680" t="s">
        <v>28</v>
      </c>
      <c r="V680" t="s">
        <v>20702</v>
      </c>
      <c r="W680" t="s">
        <v>20710</v>
      </c>
      <c r="X680" t="s">
        <v>20668</v>
      </c>
      <c r="Y680" t="s">
        <v>20671</v>
      </c>
      <c r="Z680">
        <v>4</v>
      </c>
      <c r="AA680" t="s">
        <v>20673</v>
      </c>
    </row>
    <row r="681" spans="1:27" x14ac:dyDescent="0.3">
      <c r="A681">
        <v>18472612</v>
      </c>
      <c r="B681" t="s">
        <v>1640</v>
      </c>
      <c r="C681">
        <v>1</v>
      </c>
      <c r="D681" t="s">
        <v>21</v>
      </c>
      <c r="E681" t="s">
        <v>1641</v>
      </c>
      <c r="F681" t="s">
        <v>118</v>
      </c>
      <c r="G681" t="s">
        <v>119</v>
      </c>
      <c r="H681">
        <v>0</v>
      </c>
      <c r="I681">
        <v>0</v>
      </c>
      <c r="J681" t="s">
        <v>918</v>
      </c>
      <c r="K681" t="s">
        <v>26</v>
      </c>
      <c r="L681" t="s">
        <v>27</v>
      </c>
      <c r="M681" t="s">
        <v>27</v>
      </c>
      <c r="N681" t="s">
        <v>27</v>
      </c>
      <c r="O681" t="s">
        <v>27</v>
      </c>
      <c r="P681">
        <v>1</v>
      </c>
      <c r="Q681">
        <v>0</v>
      </c>
      <c r="R681">
        <v>200</v>
      </c>
      <c r="S681">
        <v>1</v>
      </c>
      <c r="T681" s="1">
        <v>40648</v>
      </c>
      <c r="U681" t="s">
        <v>28</v>
      </c>
      <c r="V681" t="s">
        <v>20702</v>
      </c>
      <c r="W681" t="s">
        <v>20710</v>
      </c>
      <c r="X681" t="s">
        <v>20663</v>
      </c>
      <c r="Y681" t="s">
        <v>20671</v>
      </c>
      <c r="Z681">
        <v>4</v>
      </c>
      <c r="AA681" t="s">
        <v>20673</v>
      </c>
    </row>
    <row r="682" spans="1:27" x14ac:dyDescent="0.3">
      <c r="A682">
        <v>18434072</v>
      </c>
      <c r="B682" t="s">
        <v>1642</v>
      </c>
      <c r="C682">
        <v>1</v>
      </c>
      <c r="D682" t="s">
        <v>21</v>
      </c>
      <c r="E682" t="s">
        <v>1643</v>
      </c>
      <c r="F682" t="s">
        <v>91</v>
      </c>
      <c r="G682" t="s">
        <v>92</v>
      </c>
      <c r="H682">
        <v>0</v>
      </c>
      <c r="I682">
        <v>0</v>
      </c>
      <c r="J682" t="s">
        <v>479</v>
      </c>
      <c r="K682" t="s">
        <v>26</v>
      </c>
      <c r="L682" t="s">
        <v>27</v>
      </c>
      <c r="M682" t="s">
        <v>27</v>
      </c>
      <c r="N682" t="s">
        <v>27</v>
      </c>
      <c r="O682" t="s">
        <v>27</v>
      </c>
      <c r="P682">
        <v>1</v>
      </c>
      <c r="Q682">
        <v>0</v>
      </c>
      <c r="R682">
        <v>200</v>
      </c>
      <c r="S682">
        <v>1</v>
      </c>
      <c r="T682" s="1">
        <v>41733</v>
      </c>
      <c r="U682" t="s">
        <v>28</v>
      </c>
      <c r="V682" t="s">
        <v>20702</v>
      </c>
      <c r="W682" t="s">
        <v>20710</v>
      </c>
      <c r="X682" t="s">
        <v>20664</v>
      </c>
      <c r="Y682" t="s">
        <v>20671</v>
      </c>
      <c r="Z682">
        <v>4</v>
      </c>
      <c r="AA682" t="s">
        <v>20673</v>
      </c>
    </row>
    <row r="683" spans="1:27" x14ac:dyDescent="0.3">
      <c r="A683">
        <v>18398593</v>
      </c>
      <c r="B683" t="s">
        <v>1644</v>
      </c>
      <c r="C683">
        <v>1</v>
      </c>
      <c r="D683" t="s">
        <v>21</v>
      </c>
      <c r="E683" t="s">
        <v>1645</v>
      </c>
      <c r="F683" t="s">
        <v>196</v>
      </c>
      <c r="G683" t="s">
        <v>197</v>
      </c>
      <c r="H683">
        <v>0</v>
      </c>
      <c r="I683">
        <v>0</v>
      </c>
      <c r="J683" t="s">
        <v>479</v>
      </c>
      <c r="K683" t="s">
        <v>26</v>
      </c>
      <c r="L683" t="s">
        <v>27</v>
      </c>
      <c r="M683" t="s">
        <v>27</v>
      </c>
      <c r="N683" t="s">
        <v>27</v>
      </c>
      <c r="O683" t="s">
        <v>27</v>
      </c>
      <c r="P683">
        <v>2</v>
      </c>
      <c r="Q683">
        <v>0</v>
      </c>
      <c r="R683">
        <v>500</v>
      </c>
      <c r="S683">
        <v>1</v>
      </c>
      <c r="T683" s="1">
        <v>41386</v>
      </c>
      <c r="U683" t="s">
        <v>28</v>
      </c>
      <c r="V683" t="s">
        <v>20702</v>
      </c>
      <c r="W683" t="s">
        <v>20710</v>
      </c>
      <c r="X683" t="s">
        <v>20658</v>
      </c>
      <c r="Y683" t="s">
        <v>20671</v>
      </c>
      <c r="Z683">
        <v>4</v>
      </c>
      <c r="AA683" t="s">
        <v>20673</v>
      </c>
    </row>
    <row r="684" spans="1:27" x14ac:dyDescent="0.3">
      <c r="A684">
        <v>18463999</v>
      </c>
      <c r="B684" t="s">
        <v>1646</v>
      </c>
      <c r="C684">
        <v>1</v>
      </c>
      <c r="D684" t="s">
        <v>21</v>
      </c>
      <c r="E684" t="s">
        <v>1647</v>
      </c>
      <c r="F684" t="s">
        <v>407</v>
      </c>
      <c r="G684" t="s">
        <v>408</v>
      </c>
      <c r="H684">
        <v>0</v>
      </c>
      <c r="I684">
        <v>0</v>
      </c>
      <c r="J684" t="s">
        <v>559</v>
      </c>
      <c r="K684" t="s">
        <v>26</v>
      </c>
      <c r="L684" t="s">
        <v>27</v>
      </c>
      <c r="M684" t="s">
        <v>27</v>
      </c>
      <c r="N684" t="s">
        <v>27</v>
      </c>
      <c r="O684" t="s">
        <v>27</v>
      </c>
      <c r="P684">
        <v>2</v>
      </c>
      <c r="Q684">
        <v>0</v>
      </c>
      <c r="R684">
        <v>500</v>
      </c>
      <c r="S684">
        <v>1</v>
      </c>
      <c r="T684" s="1">
        <v>43193</v>
      </c>
      <c r="U684" t="s">
        <v>28</v>
      </c>
      <c r="V684" t="s">
        <v>20702</v>
      </c>
      <c r="W684" t="s">
        <v>20710</v>
      </c>
      <c r="X684" t="s">
        <v>20662</v>
      </c>
      <c r="Y684" t="s">
        <v>20671</v>
      </c>
      <c r="Z684">
        <v>4</v>
      </c>
      <c r="AA684" t="s">
        <v>20673</v>
      </c>
    </row>
    <row r="685" spans="1:27" x14ac:dyDescent="0.3">
      <c r="A685">
        <v>305402</v>
      </c>
      <c r="B685" t="s">
        <v>1648</v>
      </c>
      <c r="C685">
        <v>1</v>
      </c>
      <c r="D685" t="s">
        <v>21</v>
      </c>
      <c r="E685" t="s">
        <v>1649</v>
      </c>
      <c r="F685" t="s">
        <v>333</v>
      </c>
      <c r="G685" t="s">
        <v>334</v>
      </c>
      <c r="H685">
        <v>0</v>
      </c>
      <c r="I685">
        <v>0</v>
      </c>
      <c r="J685" t="s">
        <v>554</v>
      </c>
      <c r="K685" t="s">
        <v>26</v>
      </c>
      <c r="L685" t="s">
        <v>27</v>
      </c>
      <c r="M685" t="s">
        <v>27</v>
      </c>
      <c r="N685" t="s">
        <v>27</v>
      </c>
      <c r="O685" t="s">
        <v>27</v>
      </c>
      <c r="P685">
        <v>2</v>
      </c>
      <c r="Q685">
        <v>0</v>
      </c>
      <c r="R685">
        <v>500</v>
      </c>
      <c r="S685">
        <v>1</v>
      </c>
      <c r="T685" s="1">
        <v>40254</v>
      </c>
      <c r="U685" t="s">
        <v>28</v>
      </c>
      <c r="V685" t="s">
        <v>20702</v>
      </c>
      <c r="W685" t="s">
        <v>20710</v>
      </c>
      <c r="X685" t="s">
        <v>20667</v>
      </c>
      <c r="Y685" t="s">
        <v>20674</v>
      </c>
      <c r="Z685">
        <v>3</v>
      </c>
      <c r="AA685" t="s">
        <v>20675</v>
      </c>
    </row>
    <row r="686" spans="1:27" x14ac:dyDescent="0.3">
      <c r="A686">
        <v>18415664</v>
      </c>
      <c r="B686" t="s">
        <v>1650</v>
      </c>
      <c r="C686">
        <v>1</v>
      </c>
      <c r="D686" t="s">
        <v>21</v>
      </c>
      <c r="E686" t="s">
        <v>1651</v>
      </c>
      <c r="F686" t="s">
        <v>333</v>
      </c>
      <c r="G686" t="s">
        <v>334</v>
      </c>
      <c r="H686">
        <v>0</v>
      </c>
      <c r="I686">
        <v>0</v>
      </c>
      <c r="J686" t="s">
        <v>559</v>
      </c>
      <c r="K686" t="s">
        <v>26</v>
      </c>
      <c r="L686" t="s">
        <v>27</v>
      </c>
      <c r="M686" t="s">
        <v>27</v>
      </c>
      <c r="N686" t="s">
        <v>27</v>
      </c>
      <c r="O686" t="s">
        <v>27</v>
      </c>
      <c r="P686">
        <v>1</v>
      </c>
      <c r="Q686">
        <v>0</v>
      </c>
      <c r="R686">
        <v>250</v>
      </c>
      <c r="S686">
        <v>1</v>
      </c>
      <c r="T686" s="1">
        <v>41707</v>
      </c>
      <c r="U686" t="s">
        <v>28</v>
      </c>
      <c r="V686" t="s">
        <v>20702</v>
      </c>
      <c r="W686" t="s">
        <v>20710</v>
      </c>
      <c r="X686" t="s">
        <v>20664</v>
      </c>
      <c r="Y686" t="s">
        <v>20674</v>
      </c>
      <c r="Z686">
        <v>3</v>
      </c>
      <c r="AA686" t="s">
        <v>20675</v>
      </c>
    </row>
    <row r="687" spans="1:27" x14ac:dyDescent="0.3">
      <c r="A687">
        <v>18057803</v>
      </c>
      <c r="B687" t="s">
        <v>1652</v>
      </c>
      <c r="C687">
        <v>1</v>
      </c>
      <c r="D687" t="s">
        <v>21</v>
      </c>
      <c r="E687" t="s">
        <v>1653</v>
      </c>
      <c r="F687" t="s">
        <v>118</v>
      </c>
      <c r="G687" t="s">
        <v>119</v>
      </c>
      <c r="H687">
        <v>0</v>
      </c>
      <c r="I687">
        <v>0</v>
      </c>
      <c r="J687" t="s">
        <v>554</v>
      </c>
      <c r="K687" t="s">
        <v>26</v>
      </c>
      <c r="L687" t="s">
        <v>27</v>
      </c>
      <c r="M687" t="s">
        <v>27</v>
      </c>
      <c r="N687" t="s">
        <v>27</v>
      </c>
      <c r="O687" t="s">
        <v>27</v>
      </c>
      <c r="P687">
        <v>1</v>
      </c>
      <c r="Q687">
        <v>0</v>
      </c>
      <c r="R687">
        <v>300</v>
      </c>
      <c r="S687">
        <v>1</v>
      </c>
      <c r="T687" s="1">
        <v>43178</v>
      </c>
      <c r="U687" t="s">
        <v>28</v>
      </c>
      <c r="V687" t="s">
        <v>20702</v>
      </c>
      <c r="W687" t="s">
        <v>20710</v>
      </c>
      <c r="X687" t="s">
        <v>20662</v>
      </c>
      <c r="Y687" t="s">
        <v>20674</v>
      </c>
      <c r="Z687">
        <v>3</v>
      </c>
      <c r="AA687" t="s">
        <v>20675</v>
      </c>
    </row>
    <row r="688" spans="1:27" x14ac:dyDescent="0.3">
      <c r="A688">
        <v>18360957</v>
      </c>
      <c r="B688" t="s">
        <v>1654</v>
      </c>
      <c r="C688">
        <v>1</v>
      </c>
      <c r="D688" t="s">
        <v>21</v>
      </c>
      <c r="E688" t="s">
        <v>119</v>
      </c>
      <c r="F688" t="s">
        <v>118</v>
      </c>
      <c r="G688" t="s">
        <v>119</v>
      </c>
      <c r="H688">
        <v>0</v>
      </c>
      <c r="I688">
        <v>0</v>
      </c>
      <c r="J688" t="s">
        <v>554</v>
      </c>
      <c r="K688" t="s">
        <v>26</v>
      </c>
      <c r="L688" t="s">
        <v>27</v>
      </c>
      <c r="M688" t="s">
        <v>27</v>
      </c>
      <c r="N688" t="s">
        <v>27</v>
      </c>
      <c r="O688" t="s">
        <v>27</v>
      </c>
      <c r="P688">
        <v>1</v>
      </c>
      <c r="Q688">
        <v>0</v>
      </c>
      <c r="R688">
        <v>300</v>
      </c>
      <c r="S688">
        <v>1</v>
      </c>
      <c r="T688" s="1">
        <v>40991</v>
      </c>
      <c r="U688" t="s">
        <v>28</v>
      </c>
      <c r="V688" t="s">
        <v>20702</v>
      </c>
      <c r="W688" t="s">
        <v>20710</v>
      </c>
      <c r="X688" t="s">
        <v>20665</v>
      </c>
      <c r="Y688" t="s">
        <v>20674</v>
      </c>
      <c r="Z688">
        <v>3</v>
      </c>
      <c r="AA688" t="s">
        <v>20675</v>
      </c>
    </row>
    <row r="689" spans="1:27" x14ac:dyDescent="0.3">
      <c r="A689">
        <v>18474850</v>
      </c>
      <c r="B689" t="s">
        <v>1655</v>
      </c>
      <c r="C689">
        <v>1</v>
      </c>
      <c r="D689" t="s">
        <v>21</v>
      </c>
      <c r="E689" t="s">
        <v>1656</v>
      </c>
      <c r="F689" t="s">
        <v>97</v>
      </c>
      <c r="G689" t="s">
        <v>98</v>
      </c>
      <c r="H689">
        <v>0</v>
      </c>
      <c r="I689">
        <v>0</v>
      </c>
      <c r="J689" t="s">
        <v>1657</v>
      </c>
      <c r="K689" t="s">
        <v>26</v>
      </c>
      <c r="L689" t="s">
        <v>27</v>
      </c>
      <c r="M689" t="s">
        <v>27</v>
      </c>
      <c r="N689" t="s">
        <v>27</v>
      </c>
      <c r="O689" t="s">
        <v>27</v>
      </c>
      <c r="P689">
        <v>1</v>
      </c>
      <c r="Q689">
        <v>0</v>
      </c>
      <c r="R689">
        <v>150</v>
      </c>
      <c r="S689">
        <v>1</v>
      </c>
      <c r="T689" s="1">
        <v>43160</v>
      </c>
      <c r="U689" t="s">
        <v>28</v>
      </c>
      <c r="V689" t="s">
        <v>20702</v>
      </c>
      <c r="W689" t="s">
        <v>20710</v>
      </c>
      <c r="X689" t="s">
        <v>20662</v>
      </c>
      <c r="Y689" t="s">
        <v>20674</v>
      </c>
      <c r="Z689">
        <v>3</v>
      </c>
      <c r="AA689" t="s">
        <v>20675</v>
      </c>
    </row>
    <row r="690" spans="1:27" x14ac:dyDescent="0.3">
      <c r="A690">
        <v>18469682</v>
      </c>
      <c r="B690" t="s">
        <v>1658</v>
      </c>
      <c r="C690">
        <v>1</v>
      </c>
      <c r="D690" t="s">
        <v>21</v>
      </c>
      <c r="E690" t="s">
        <v>1659</v>
      </c>
      <c r="F690" t="s">
        <v>326</v>
      </c>
      <c r="G690" t="s">
        <v>327</v>
      </c>
      <c r="H690">
        <v>0</v>
      </c>
      <c r="I690">
        <v>0</v>
      </c>
      <c r="J690" t="s">
        <v>1302</v>
      </c>
      <c r="K690" t="s">
        <v>26</v>
      </c>
      <c r="L690" t="s">
        <v>27</v>
      </c>
      <c r="M690" t="s">
        <v>27</v>
      </c>
      <c r="N690" t="s">
        <v>27</v>
      </c>
      <c r="O690" t="s">
        <v>27</v>
      </c>
      <c r="P690">
        <v>1</v>
      </c>
      <c r="Q690">
        <v>0</v>
      </c>
      <c r="R690">
        <v>300</v>
      </c>
      <c r="S690">
        <v>1</v>
      </c>
      <c r="T690" s="1">
        <v>41690</v>
      </c>
      <c r="U690" t="s">
        <v>28</v>
      </c>
      <c r="V690" t="s">
        <v>20702</v>
      </c>
      <c r="W690" t="s">
        <v>20710</v>
      </c>
      <c r="X690" t="s">
        <v>20664</v>
      </c>
      <c r="Y690" t="s">
        <v>20674</v>
      </c>
      <c r="Z690">
        <v>2</v>
      </c>
      <c r="AA690" t="s">
        <v>20676</v>
      </c>
    </row>
    <row r="691" spans="1:27" x14ac:dyDescent="0.3">
      <c r="A691">
        <v>18427222</v>
      </c>
      <c r="B691" t="s">
        <v>1660</v>
      </c>
      <c r="C691">
        <v>1</v>
      </c>
      <c r="D691" t="s">
        <v>21</v>
      </c>
      <c r="E691" t="s">
        <v>1661</v>
      </c>
      <c r="F691" t="s">
        <v>333</v>
      </c>
      <c r="G691" t="s">
        <v>334</v>
      </c>
      <c r="H691">
        <v>0</v>
      </c>
      <c r="I691">
        <v>0</v>
      </c>
      <c r="J691" t="s">
        <v>515</v>
      </c>
      <c r="K691" t="s">
        <v>26</v>
      </c>
      <c r="L691" t="s">
        <v>27</v>
      </c>
      <c r="M691" t="s">
        <v>27</v>
      </c>
      <c r="N691" t="s">
        <v>27</v>
      </c>
      <c r="O691" t="s">
        <v>27</v>
      </c>
      <c r="P691">
        <v>1</v>
      </c>
      <c r="Q691">
        <v>0</v>
      </c>
      <c r="R691">
        <v>300</v>
      </c>
      <c r="S691">
        <v>1</v>
      </c>
      <c r="T691" s="1">
        <v>42784</v>
      </c>
      <c r="U691" t="s">
        <v>28</v>
      </c>
      <c r="V691" t="s">
        <v>20702</v>
      </c>
      <c r="W691" t="s">
        <v>20710</v>
      </c>
      <c r="X691" t="s">
        <v>20668</v>
      </c>
      <c r="Y691" t="s">
        <v>20674</v>
      </c>
      <c r="Z691">
        <v>2</v>
      </c>
      <c r="AA691" t="s">
        <v>20676</v>
      </c>
    </row>
    <row r="692" spans="1:27" x14ac:dyDescent="0.3">
      <c r="A692">
        <v>18499482</v>
      </c>
      <c r="B692" t="s">
        <v>1662</v>
      </c>
      <c r="C692">
        <v>1</v>
      </c>
      <c r="D692" t="s">
        <v>21</v>
      </c>
      <c r="E692" t="s">
        <v>1663</v>
      </c>
      <c r="F692" t="s">
        <v>299</v>
      </c>
      <c r="G692" t="s">
        <v>300</v>
      </c>
      <c r="H692">
        <v>0</v>
      </c>
      <c r="I692">
        <v>0</v>
      </c>
      <c r="J692" t="s">
        <v>1664</v>
      </c>
      <c r="K692" t="s">
        <v>26</v>
      </c>
      <c r="L692" t="s">
        <v>27</v>
      </c>
      <c r="M692" t="s">
        <v>27</v>
      </c>
      <c r="N692" t="s">
        <v>27</v>
      </c>
      <c r="O692" t="s">
        <v>27</v>
      </c>
      <c r="P692">
        <v>2</v>
      </c>
      <c r="Q692">
        <v>0</v>
      </c>
      <c r="R692">
        <v>500</v>
      </c>
      <c r="S692">
        <v>1</v>
      </c>
      <c r="T692" s="1">
        <v>41331</v>
      </c>
      <c r="U692" t="s">
        <v>28</v>
      </c>
      <c r="V692" t="s">
        <v>20702</v>
      </c>
      <c r="W692" t="s">
        <v>20710</v>
      </c>
      <c r="X692" t="s">
        <v>20658</v>
      </c>
      <c r="Y692" t="s">
        <v>20674</v>
      </c>
      <c r="Z692">
        <v>2</v>
      </c>
      <c r="AA692" t="s">
        <v>20676</v>
      </c>
    </row>
    <row r="693" spans="1:27" x14ac:dyDescent="0.3">
      <c r="A693">
        <v>18479003</v>
      </c>
      <c r="B693" t="s">
        <v>1665</v>
      </c>
      <c r="C693">
        <v>1</v>
      </c>
      <c r="D693" t="s">
        <v>21</v>
      </c>
      <c r="E693" t="s">
        <v>1666</v>
      </c>
      <c r="F693" t="s">
        <v>118</v>
      </c>
      <c r="G693" t="s">
        <v>119</v>
      </c>
      <c r="H693">
        <v>0</v>
      </c>
      <c r="I693">
        <v>0</v>
      </c>
      <c r="J693" t="s">
        <v>502</v>
      </c>
      <c r="K693" t="s">
        <v>26</v>
      </c>
      <c r="L693" t="s">
        <v>27</v>
      </c>
      <c r="M693" t="s">
        <v>27</v>
      </c>
      <c r="N693" t="s">
        <v>27</v>
      </c>
      <c r="O693" t="s">
        <v>27</v>
      </c>
      <c r="P693">
        <v>2</v>
      </c>
      <c r="Q693">
        <v>0</v>
      </c>
      <c r="R693">
        <v>550</v>
      </c>
      <c r="S693">
        <v>1</v>
      </c>
      <c r="T693" s="1">
        <v>41316</v>
      </c>
      <c r="U693" t="s">
        <v>28</v>
      </c>
      <c r="V693" t="s">
        <v>20702</v>
      </c>
      <c r="W693" t="s">
        <v>20710</v>
      </c>
      <c r="X693" t="s">
        <v>20658</v>
      </c>
      <c r="Y693" t="s">
        <v>20674</v>
      </c>
      <c r="Z693">
        <v>2</v>
      </c>
      <c r="AA693" t="s">
        <v>20676</v>
      </c>
    </row>
    <row r="694" spans="1:27" x14ac:dyDescent="0.3">
      <c r="A694">
        <v>18391689</v>
      </c>
      <c r="B694" t="s">
        <v>1667</v>
      </c>
      <c r="C694">
        <v>1</v>
      </c>
      <c r="D694" t="s">
        <v>21</v>
      </c>
      <c r="E694" t="s">
        <v>1668</v>
      </c>
      <c r="F694" t="s">
        <v>126</v>
      </c>
      <c r="G694" t="s">
        <v>127</v>
      </c>
      <c r="H694">
        <v>0</v>
      </c>
      <c r="I694">
        <v>0</v>
      </c>
      <c r="J694" t="s">
        <v>699</v>
      </c>
      <c r="K694" t="s">
        <v>26</v>
      </c>
      <c r="L694" t="s">
        <v>27</v>
      </c>
      <c r="M694" t="s">
        <v>27</v>
      </c>
      <c r="N694" t="s">
        <v>27</v>
      </c>
      <c r="O694" t="s">
        <v>27</v>
      </c>
      <c r="P694">
        <v>1</v>
      </c>
      <c r="Q694">
        <v>0</v>
      </c>
      <c r="R694">
        <v>250</v>
      </c>
      <c r="S694">
        <v>1</v>
      </c>
      <c r="T694" s="1">
        <v>42428</v>
      </c>
      <c r="U694" t="s">
        <v>28</v>
      </c>
      <c r="V694" t="s">
        <v>20702</v>
      </c>
      <c r="W694" t="s">
        <v>20710</v>
      </c>
      <c r="X694" t="s">
        <v>20661</v>
      </c>
      <c r="Y694" t="s">
        <v>20674</v>
      </c>
      <c r="Z694">
        <v>2</v>
      </c>
      <c r="AA694" t="s">
        <v>20676</v>
      </c>
    </row>
    <row r="695" spans="1:27" x14ac:dyDescent="0.3">
      <c r="A695">
        <v>18214206</v>
      </c>
      <c r="B695" t="s">
        <v>1669</v>
      </c>
      <c r="C695">
        <v>1</v>
      </c>
      <c r="D695" t="s">
        <v>21</v>
      </c>
      <c r="E695" t="s">
        <v>1670</v>
      </c>
      <c r="F695" t="s">
        <v>235</v>
      </c>
      <c r="G695" t="s">
        <v>234</v>
      </c>
      <c r="H695">
        <v>0</v>
      </c>
      <c r="I695">
        <v>0</v>
      </c>
      <c r="J695" t="s">
        <v>697</v>
      </c>
      <c r="K695" t="s">
        <v>26</v>
      </c>
      <c r="L695" t="s">
        <v>27</v>
      </c>
      <c r="M695" t="s">
        <v>27</v>
      </c>
      <c r="N695" t="s">
        <v>27</v>
      </c>
      <c r="O695" t="s">
        <v>27</v>
      </c>
      <c r="P695">
        <v>1</v>
      </c>
      <c r="Q695">
        <v>0</v>
      </c>
      <c r="R695">
        <v>300</v>
      </c>
      <c r="S695">
        <v>1</v>
      </c>
      <c r="T695" s="1">
        <v>40583</v>
      </c>
      <c r="U695" t="s">
        <v>28</v>
      </c>
      <c r="V695" t="s">
        <v>20702</v>
      </c>
      <c r="W695" t="s">
        <v>20710</v>
      </c>
      <c r="X695" t="s">
        <v>20663</v>
      </c>
      <c r="Y695" t="s">
        <v>20674</v>
      </c>
      <c r="Z695">
        <v>2</v>
      </c>
      <c r="AA695" t="s">
        <v>20676</v>
      </c>
    </row>
    <row r="696" spans="1:27" x14ac:dyDescent="0.3">
      <c r="A696">
        <v>18492527</v>
      </c>
      <c r="B696" t="s">
        <v>1671</v>
      </c>
      <c r="C696">
        <v>1</v>
      </c>
      <c r="D696" t="s">
        <v>21</v>
      </c>
      <c r="E696" t="s">
        <v>1672</v>
      </c>
      <c r="F696" t="s">
        <v>148</v>
      </c>
      <c r="G696" t="s">
        <v>149</v>
      </c>
      <c r="H696">
        <v>0</v>
      </c>
      <c r="I696">
        <v>0</v>
      </c>
      <c r="J696" t="s">
        <v>476</v>
      </c>
      <c r="K696" t="s">
        <v>26</v>
      </c>
      <c r="L696" t="s">
        <v>27</v>
      </c>
      <c r="M696" t="s">
        <v>27</v>
      </c>
      <c r="N696" t="s">
        <v>27</v>
      </c>
      <c r="O696" t="s">
        <v>27</v>
      </c>
      <c r="P696">
        <v>1</v>
      </c>
      <c r="Q696">
        <v>0</v>
      </c>
      <c r="R696">
        <v>400</v>
      </c>
      <c r="S696">
        <v>1</v>
      </c>
      <c r="T696" s="1">
        <v>42031</v>
      </c>
      <c r="U696" t="s">
        <v>28</v>
      </c>
      <c r="V696" t="s">
        <v>20702</v>
      </c>
      <c r="W696" t="s">
        <v>20710</v>
      </c>
      <c r="X696" t="s">
        <v>20669</v>
      </c>
      <c r="Y696" t="s">
        <v>20674</v>
      </c>
      <c r="Z696">
        <v>1</v>
      </c>
      <c r="AA696" t="s">
        <v>20677</v>
      </c>
    </row>
    <row r="697" spans="1:27" x14ac:dyDescent="0.3">
      <c r="A697">
        <v>18464687</v>
      </c>
      <c r="B697" t="s">
        <v>1673</v>
      </c>
      <c r="C697">
        <v>1</v>
      </c>
      <c r="D697" t="s">
        <v>21</v>
      </c>
      <c r="E697" t="s">
        <v>1674</v>
      </c>
      <c r="F697" t="s">
        <v>248</v>
      </c>
      <c r="G697" t="s">
        <v>249</v>
      </c>
      <c r="H697">
        <v>0</v>
      </c>
      <c r="I697">
        <v>0</v>
      </c>
      <c r="J697" t="s">
        <v>713</v>
      </c>
      <c r="K697" t="s">
        <v>26</v>
      </c>
      <c r="L697" t="s">
        <v>27</v>
      </c>
      <c r="M697" t="s">
        <v>27</v>
      </c>
      <c r="N697" t="s">
        <v>27</v>
      </c>
      <c r="O697" t="s">
        <v>27</v>
      </c>
      <c r="P697">
        <v>2</v>
      </c>
      <c r="Q697">
        <v>0</v>
      </c>
      <c r="R697">
        <v>500</v>
      </c>
      <c r="S697">
        <v>1</v>
      </c>
      <c r="T697" s="1">
        <v>42007</v>
      </c>
      <c r="U697" t="s">
        <v>28</v>
      </c>
      <c r="V697" t="s">
        <v>20702</v>
      </c>
      <c r="W697" t="s">
        <v>20710</v>
      </c>
      <c r="X697" t="s">
        <v>20669</v>
      </c>
      <c r="Y697" t="s">
        <v>20674</v>
      </c>
      <c r="Z697">
        <v>1</v>
      </c>
      <c r="AA697" t="s">
        <v>20677</v>
      </c>
    </row>
    <row r="698" spans="1:27" x14ac:dyDescent="0.3">
      <c r="A698">
        <v>18493572</v>
      </c>
      <c r="B698" t="s">
        <v>1675</v>
      </c>
      <c r="C698">
        <v>1</v>
      </c>
      <c r="D698" t="s">
        <v>21</v>
      </c>
      <c r="E698" t="s">
        <v>1676</v>
      </c>
      <c r="F698" t="s">
        <v>248</v>
      </c>
      <c r="G698" t="s">
        <v>249</v>
      </c>
      <c r="H698">
        <v>0</v>
      </c>
      <c r="I698">
        <v>0</v>
      </c>
      <c r="J698" t="s">
        <v>1677</v>
      </c>
      <c r="K698" t="s">
        <v>26</v>
      </c>
      <c r="L698" t="s">
        <v>27</v>
      </c>
      <c r="M698" t="s">
        <v>27</v>
      </c>
      <c r="N698" t="s">
        <v>27</v>
      </c>
      <c r="O698" t="s">
        <v>27</v>
      </c>
      <c r="P698">
        <v>1</v>
      </c>
      <c r="Q698">
        <v>0</v>
      </c>
      <c r="R698">
        <v>350</v>
      </c>
      <c r="S698">
        <v>1</v>
      </c>
      <c r="T698" s="1">
        <v>40182</v>
      </c>
      <c r="U698" t="s">
        <v>28</v>
      </c>
      <c r="V698" t="s">
        <v>20702</v>
      </c>
      <c r="W698" t="s">
        <v>20710</v>
      </c>
      <c r="X698" t="s">
        <v>20667</v>
      </c>
      <c r="Y698" t="s">
        <v>20674</v>
      </c>
      <c r="Z698">
        <v>1</v>
      </c>
      <c r="AA698" t="s">
        <v>20677</v>
      </c>
    </row>
    <row r="699" spans="1:27" x14ac:dyDescent="0.3">
      <c r="A699">
        <v>18025119</v>
      </c>
      <c r="B699" t="s">
        <v>1678</v>
      </c>
      <c r="C699">
        <v>1</v>
      </c>
      <c r="D699" t="s">
        <v>21</v>
      </c>
      <c r="E699" t="s">
        <v>1679</v>
      </c>
      <c r="F699" t="s">
        <v>269</v>
      </c>
      <c r="G699" t="s">
        <v>270</v>
      </c>
      <c r="H699">
        <v>0</v>
      </c>
      <c r="I699">
        <v>0</v>
      </c>
      <c r="J699" t="s">
        <v>525</v>
      </c>
      <c r="K699" t="s">
        <v>26</v>
      </c>
      <c r="L699" t="s">
        <v>27</v>
      </c>
      <c r="M699" t="s">
        <v>27</v>
      </c>
      <c r="N699" t="s">
        <v>27</v>
      </c>
      <c r="O699" t="s">
        <v>27</v>
      </c>
      <c r="P699">
        <v>1</v>
      </c>
      <c r="Q699">
        <v>0</v>
      </c>
      <c r="R699">
        <v>300</v>
      </c>
      <c r="S699">
        <v>1</v>
      </c>
      <c r="T699" s="1">
        <v>40550</v>
      </c>
      <c r="U699" t="s">
        <v>28</v>
      </c>
      <c r="V699" t="s">
        <v>20702</v>
      </c>
      <c r="W699" t="s">
        <v>20710</v>
      </c>
      <c r="X699" t="s">
        <v>20663</v>
      </c>
      <c r="Y699" t="s">
        <v>20674</v>
      </c>
      <c r="Z699">
        <v>1</v>
      </c>
      <c r="AA699" t="s">
        <v>20677</v>
      </c>
    </row>
    <row r="700" spans="1:27" x14ac:dyDescent="0.3">
      <c r="A700">
        <v>18415363</v>
      </c>
      <c r="B700" t="s">
        <v>1680</v>
      </c>
      <c r="C700">
        <v>1</v>
      </c>
      <c r="D700" t="s">
        <v>21</v>
      </c>
      <c r="E700" t="s">
        <v>1681</v>
      </c>
      <c r="F700" t="s">
        <v>709</v>
      </c>
      <c r="G700" t="s">
        <v>710</v>
      </c>
      <c r="H700">
        <v>0</v>
      </c>
      <c r="I700">
        <v>0</v>
      </c>
      <c r="J700" t="s">
        <v>559</v>
      </c>
      <c r="K700" t="s">
        <v>26</v>
      </c>
      <c r="L700" t="s">
        <v>27</v>
      </c>
      <c r="M700" t="s">
        <v>27</v>
      </c>
      <c r="N700" t="s">
        <v>27</v>
      </c>
      <c r="O700" t="s">
        <v>27</v>
      </c>
      <c r="P700">
        <v>1</v>
      </c>
      <c r="Q700">
        <v>0</v>
      </c>
      <c r="R700">
        <v>200</v>
      </c>
      <c r="S700">
        <v>1</v>
      </c>
      <c r="T700" s="1">
        <v>40197</v>
      </c>
      <c r="U700" t="s">
        <v>28</v>
      </c>
      <c r="V700" t="s">
        <v>20702</v>
      </c>
      <c r="W700" t="s">
        <v>20710</v>
      </c>
      <c r="X700" t="s">
        <v>20667</v>
      </c>
      <c r="Y700" t="s">
        <v>20674</v>
      </c>
      <c r="Z700">
        <v>1</v>
      </c>
      <c r="AA700" t="s">
        <v>20677</v>
      </c>
    </row>
    <row r="701" spans="1:27" x14ac:dyDescent="0.3">
      <c r="A701">
        <v>18429388</v>
      </c>
      <c r="B701" t="s">
        <v>1682</v>
      </c>
      <c r="C701">
        <v>1</v>
      </c>
      <c r="D701" t="s">
        <v>21</v>
      </c>
      <c r="E701" t="s">
        <v>1683</v>
      </c>
      <c r="F701" t="s">
        <v>66</v>
      </c>
      <c r="G701" t="s">
        <v>67</v>
      </c>
      <c r="H701">
        <v>0</v>
      </c>
      <c r="I701">
        <v>0</v>
      </c>
      <c r="J701" t="s">
        <v>760</v>
      </c>
      <c r="K701" t="s">
        <v>26</v>
      </c>
      <c r="L701" t="s">
        <v>27</v>
      </c>
      <c r="M701" t="s">
        <v>27</v>
      </c>
      <c r="N701" t="s">
        <v>27</v>
      </c>
      <c r="O701" t="s">
        <v>27</v>
      </c>
      <c r="P701">
        <v>1</v>
      </c>
      <c r="Q701">
        <v>0</v>
      </c>
      <c r="R701">
        <v>200</v>
      </c>
      <c r="S701">
        <v>1</v>
      </c>
      <c r="T701" s="1">
        <v>40544</v>
      </c>
      <c r="U701" t="s">
        <v>28</v>
      </c>
      <c r="V701" t="s">
        <v>20702</v>
      </c>
      <c r="W701" t="s">
        <v>20710</v>
      </c>
      <c r="X701" t="s">
        <v>20663</v>
      </c>
      <c r="Y701" t="s">
        <v>20674</v>
      </c>
      <c r="Z701">
        <v>1</v>
      </c>
      <c r="AA701" t="s">
        <v>20677</v>
      </c>
    </row>
    <row r="702" spans="1:27" x14ac:dyDescent="0.3">
      <c r="A702">
        <v>18492957</v>
      </c>
      <c r="B702" t="s">
        <v>1684</v>
      </c>
      <c r="C702">
        <v>1</v>
      </c>
      <c r="D702" t="s">
        <v>21</v>
      </c>
      <c r="E702" t="s">
        <v>1685</v>
      </c>
      <c r="F702" t="s">
        <v>248</v>
      </c>
      <c r="G702" t="s">
        <v>249</v>
      </c>
      <c r="H702">
        <v>0</v>
      </c>
      <c r="I702">
        <v>0</v>
      </c>
      <c r="J702" t="s">
        <v>554</v>
      </c>
      <c r="K702" t="s">
        <v>26</v>
      </c>
      <c r="L702" t="s">
        <v>27</v>
      </c>
      <c r="M702" t="s">
        <v>27</v>
      </c>
      <c r="N702" t="s">
        <v>27</v>
      </c>
      <c r="O702" t="s">
        <v>27</v>
      </c>
      <c r="P702">
        <v>1</v>
      </c>
      <c r="Q702">
        <v>0</v>
      </c>
      <c r="R702">
        <v>350</v>
      </c>
      <c r="S702">
        <v>1</v>
      </c>
      <c r="T702" s="1">
        <v>43079</v>
      </c>
      <c r="U702" t="s">
        <v>28</v>
      </c>
      <c r="V702" t="s">
        <v>20702</v>
      </c>
      <c r="W702" t="s">
        <v>20710</v>
      </c>
      <c r="X702" t="s">
        <v>20668</v>
      </c>
      <c r="Y702" t="s">
        <v>20678</v>
      </c>
      <c r="Z702">
        <v>12</v>
      </c>
      <c r="AA702" t="s">
        <v>6631</v>
      </c>
    </row>
    <row r="703" spans="1:27" x14ac:dyDescent="0.3">
      <c r="A703">
        <v>18408033</v>
      </c>
      <c r="B703" t="s">
        <v>1686</v>
      </c>
      <c r="C703">
        <v>1</v>
      </c>
      <c r="D703" t="s">
        <v>21</v>
      </c>
      <c r="E703" t="s">
        <v>1687</v>
      </c>
      <c r="F703" t="s">
        <v>38</v>
      </c>
      <c r="G703" t="s">
        <v>39</v>
      </c>
      <c r="H703">
        <v>0</v>
      </c>
      <c r="I703">
        <v>0</v>
      </c>
      <c r="J703" t="s">
        <v>699</v>
      </c>
      <c r="K703" t="s">
        <v>26</v>
      </c>
      <c r="L703" t="s">
        <v>27</v>
      </c>
      <c r="M703" t="s">
        <v>27</v>
      </c>
      <c r="N703" t="s">
        <v>27</v>
      </c>
      <c r="O703" t="s">
        <v>27</v>
      </c>
      <c r="P703">
        <v>1</v>
      </c>
      <c r="Q703">
        <v>0</v>
      </c>
      <c r="R703">
        <v>150</v>
      </c>
      <c r="S703">
        <v>1</v>
      </c>
      <c r="T703" s="1">
        <v>43085</v>
      </c>
      <c r="U703" t="s">
        <v>28</v>
      </c>
      <c r="V703" t="s">
        <v>20702</v>
      </c>
      <c r="W703" t="s">
        <v>20710</v>
      </c>
      <c r="X703" t="s">
        <v>20668</v>
      </c>
      <c r="Y703" t="s">
        <v>20678</v>
      </c>
      <c r="Z703">
        <v>12</v>
      </c>
      <c r="AA703" t="s">
        <v>6631</v>
      </c>
    </row>
    <row r="704" spans="1:27" x14ac:dyDescent="0.3">
      <c r="A704">
        <v>18410370</v>
      </c>
      <c r="B704" t="s">
        <v>1688</v>
      </c>
      <c r="C704">
        <v>1</v>
      </c>
      <c r="D704" t="s">
        <v>21</v>
      </c>
      <c r="E704" t="s">
        <v>1689</v>
      </c>
      <c r="F704" t="s">
        <v>126</v>
      </c>
      <c r="G704" t="s">
        <v>127</v>
      </c>
      <c r="H704">
        <v>0</v>
      </c>
      <c r="I704">
        <v>0</v>
      </c>
      <c r="J704" t="s">
        <v>699</v>
      </c>
      <c r="K704" t="s">
        <v>26</v>
      </c>
      <c r="L704" t="s">
        <v>27</v>
      </c>
      <c r="M704" t="s">
        <v>27</v>
      </c>
      <c r="N704" t="s">
        <v>27</v>
      </c>
      <c r="O704" t="s">
        <v>27</v>
      </c>
      <c r="P704">
        <v>1</v>
      </c>
      <c r="Q704">
        <v>0</v>
      </c>
      <c r="R704">
        <v>100</v>
      </c>
      <c r="S704">
        <v>1</v>
      </c>
      <c r="T704" s="1">
        <v>41620</v>
      </c>
      <c r="U704" t="s">
        <v>28</v>
      </c>
      <c r="V704" t="s">
        <v>20702</v>
      </c>
      <c r="W704" t="s">
        <v>20710</v>
      </c>
      <c r="X704" t="s">
        <v>20658</v>
      </c>
      <c r="Y704" t="s">
        <v>20678</v>
      </c>
      <c r="Z704">
        <v>12</v>
      </c>
      <c r="AA704" t="s">
        <v>6631</v>
      </c>
    </row>
    <row r="705" spans="1:27" x14ac:dyDescent="0.3">
      <c r="A705">
        <v>18459030</v>
      </c>
      <c r="B705" t="s">
        <v>1690</v>
      </c>
      <c r="C705">
        <v>1</v>
      </c>
      <c r="D705" t="s">
        <v>21</v>
      </c>
      <c r="E705" t="s">
        <v>1691</v>
      </c>
      <c r="F705" t="s">
        <v>1692</v>
      </c>
      <c r="G705" t="s">
        <v>1693</v>
      </c>
      <c r="H705">
        <v>0</v>
      </c>
      <c r="I705">
        <v>0</v>
      </c>
      <c r="J705" t="s">
        <v>515</v>
      </c>
      <c r="K705" t="s">
        <v>26</v>
      </c>
      <c r="L705" t="s">
        <v>27</v>
      </c>
      <c r="M705" t="s">
        <v>27</v>
      </c>
      <c r="N705" t="s">
        <v>27</v>
      </c>
      <c r="O705" t="s">
        <v>27</v>
      </c>
      <c r="P705">
        <v>1</v>
      </c>
      <c r="Q705">
        <v>0</v>
      </c>
      <c r="R705">
        <v>200</v>
      </c>
      <c r="S705">
        <v>1</v>
      </c>
      <c r="T705" s="1">
        <v>43095</v>
      </c>
      <c r="U705" t="s">
        <v>28</v>
      </c>
      <c r="V705" t="s">
        <v>20702</v>
      </c>
      <c r="W705" t="s">
        <v>20710</v>
      </c>
      <c r="X705" t="s">
        <v>20668</v>
      </c>
      <c r="Y705" t="s">
        <v>20678</v>
      </c>
      <c r="Z705">
        <v>12</v>
      </c>
      <c r="AA705" t="s">
        <v>6631</v>
      </c>
    </row>
    <row r="706" spans="1:27" x14ac:dyDescent="0.3">
      <c r="A706">
        <v>18492083</v>
      </c>
      <c r="B706" t="s">
        <v>1694</v>
      </c>
      <c r="C706">
        <v>1</v>
      </c>
      <c r="D706" t="s">
        <v>21</v>
      </c>
      <c r="E706" t="s">
        <v>1695</v>
      </c>
      <c r="F706" t="s">
        <v>709</v>
      </c>
      <c r="G706" t="s">
        <v>710</v>
      </c>
      <c r="H706">
        <v>0</v>
      </c>
      <c r="I706">
        <v>0</v>
      </c>
      <c r="J706" t="s">
        <v>697</v>
      </c>
      <c r="K706" t="s">
        <v>26</v>
      </c>
      <c r="L706" t="s">
        <v>27</v>
      </c>
      <c r="M706" t="s">
        <v>27</v>
      </c>
      <c r="N706" t="s">
        <v>27</v>
      </c>
      <c r="O706" t="s">
        <v>27</v>
      </c>
      <c r="P706">
        <v>2</v>
      </c>
      <c r="Q706">
        <v>0</v>
      </c>
      <c r="R706">
        <v>600</v>
      </c>
      <c r="S706">
        <v>1</v>
      </c>
      <c r="T706" s="1">
        <v>40538</v>
      </c>
      <c r="U706" t="s">
        <v>28</v>
      </c>
      <c r="V706" t="s">
        <v>20702</v>
      </c>
      <c r="W706" t="s">
        <v>20710</v>
      </c>
      <c r="X706" t="s">
        <v>20667</v>
      </c>
      <c r="Y706" t="s">
        <v>20678</v>
      </c>
      <c r="Z706">
        <v>12</v>
      </c>
      <c r="AA706" t="s">
        <v>6631</v>
      </c>
    </row>
    <row r="707" spans="1:27" x14ac:dyDescent="0.3">
      <c r="A707">
        <v>18499026</v>
      </c>
      <c r="B707" t="s">
        <v>1696</v>
      </c>
      <c r="C707">
        <v>1</v>
      </c>
      <c r="D707" t="s">
        <v>21</v>
      </c>
      <c r="E707" t="s">
        <v>1697</v>
      </c>
      <c r="F707" t="s">
        <v>66</v>
      </c>
      <c r="G707" t="s">
        <v>67</v>
      </c>
      <c r="H707">
        <v>0</v>
      </c>
      <c r="I707">
        <v>0</v>
      </c>
      <c r="J707" t="s">
        <v>559</v>
      </c>
      <c r="K707" t="s">
        <v>26</v>
      </c>
      <c r="L707" t="s">
        <v>27</v>
      </c>
      <c r="M707" t="s">
        <v>27</v>
      </c>
      <c r="N707" t="s">
        <v>27</v>
      </c>
      <c r="O707" t="s">
        <v>27</v>
      </c>
      <c r="P707">
        <v>1</v>
      </c>
      <c r="Q707">
        <v>0</v>
      </c>
      <c r="R707">
        <v>300</v>
      </c>
      <c r="S707">
        <v>1</v>
      </c>
      <c r="T707" s="1">
        <v>40535</v>
      </c>
      <c r="U707" t="s">
        <v>28</v>
      </c>
      <c r="V707" t="s">
        <v>20702</v>
      </c>
      <c r="W707" t="s">
        <v>20710</v>
      </c>
      <c r="X707" t="s">
        <v>20667</v>
      </c>
      <c r="Y707" t="s">
        <v>20678</v>
      </c>
      <c r="Z707">
        <v>12</v>
      </c>
      <c r="AA707" t="s">
        <v>6631</v>
      </c>
    </row>
    <row r="708" spans="1:27" x14ac:dyDescent="0.3">
      <c r="A708">
        <v>18432652</v>
      </c>
      <c r="B708" t="s">
        <v>1698</v>
      </c>
      <c r="C708">
        <v>1</v>
      </c>
      <c r="D708" t="s">
        <v>21</v>
      </c>
      <c r="E708" t="s">
        <v>1699</v>
      </c>
      <c r="F708" t="s">
        <v>333</v>
      </c>
      <c r="G708" t="s">
        <v>334</v>
      </c>
      <c r="H708">
        <v>0</v>
      </c>
      <c r="I708">
        <v>0</v>
      </c>
      <c r="J708" t="s">
        <v>572</v>
      </c>
      <c r="K708" t="s">
        <v>26</v>
      </c>
      <c r="L708" t="s">
        <v>27</v>
      </c>
      <c r="M708" t="s">
        <v>27</v>
      </c>
      <c r="N708" t="s">
        <v>27</v>
      </c>
      <c r="O708" t="s">
        <v>27</v>
      </c>
      <c r="P708">
        <v>1</v>
      </c>
      <c r="Q708">
        <v>0</v>
      </c>
      <c r="R708">
        <v>400</v>
      </c>
      <c r="S708">
        <v>1</v>
      </c>
      <c r="T708" s="1">
        <v>41219</v>
      </c>
      <c r="U708" t="s">
        <v>28</v>
      </c>
      <c r="V708" t="s">
        <v>20702</v>
      </c>
      <c r="W708" t="s">
        <v>20710</v>
      </c>
      <c r="X708" t="s">
        <v>20665</v>
      </c>
      <c r="Y708" t="s">
        <v>20678</v>
      </c>
      <c r="Z708">
        <v>11</v>
      </c>
      <c r="AA708" t="s">
        <v>20679</v>
      </c>
    </row>
    <row r="709" spans="1:27" x14ac:dyDescent="0.3">
      <c r="A709">
        <v>18458659</v>
      </c>
      <c r="B709" t="s">
        <v>1700</v>
      </c>
      <c r="C709">
        <v>1</v>
      </c>
      <c r="D709" t="s">
        <v>21</v>
      </c>
      <c r="E709" t="s">
        <v>1701</v>
      </c>
      <c r="F709" t="s">
        <v>33</v>
      </c>
      <c r="G709" t="s">
        <v>34</v>
      </c>
      <c r="H709">
        <v>0</v>
      </c>
      <c r="I709">
        <v>0</v>
      </c>
      <c r="J709" t="s">
        <v>559</v>
      </c>
      <c r="K709" t="s">
        <v>26</v>
      </c>
      <c r="L709" t="s">
        <v>27</v>
      </c>
      <c r="M709" t="s">
        <v>27</v>
      </c>
      <c r="N709" t="s">
        <v>27</v>
      </c>
      <c r="O709" t="s">
        <v>27</v>
      </c>
      <c r="P709">
        <v>1</v>
      </c>
      <c r="Q709">
        <v>0</v>
      </c>
      <c r="R709">
        <v>400</v>
      </c>
      <c r="S709">
        <v>1</v>
      </c>
      <c r="T709" s="1">
        <v>40498</v>
      </c>
      <c r="U709" t="s">
        <v>28</v>
      </c>
      <c r="V709" t="s">
        <v>20702</v>
      </c>
      <c r="W709" t="s">
        <v>20710</v>
      </c>
      <c r="X709" t="s">
        <v>20667</v>
      </c>
      <c r="Y709" t="s">
        <v>20678</v>
      </c>
      <c r="Z709">
        <v>11</v>
      </c>
      <c r="AA709" t="s">
        <v>20679</v>
      </c>
    </row>
    <row r="710" spans="1:27" x14ac:dyDescent="0.3">
      <c r="A710">
        <v>18492652</v>
      </c>
      <c r="B710" t="s">
        <v>1702</v>
      </c>
      <c r="C710">
        <v>1</v>
      </c>
      <c r="D710" t="s">
        <v>21</v>
      </c>
      <c r="E710" t="s">
        <v>1703</v>
      </c>
      <c r="F710" t="s">
        <v>565</v>
      </c>
      <c r="G710" t="s">
        <v>566</v>
      </c>
      <c r="H710">
        <v>0</v>
      </c>
      <c r="I710">
        <v>0</v>
      </c>
      <c r="J710" t="s">
        <v>1045</v>
      </c>
      <c r="K710" t="s">
        <v>26</v>
      </c>
      <c r="L710" t="s">
        <v>27</v>
      </c>
      <c r="M710" t="s">
        <v>27</v>
      </c>
      <c r="N710" t="s">
        <v>27</v>
      </c>
      <c r="O710" t="s">
        <v>27</v>
      </c>
      <c r="P710">
        <v>1</v>
      </c>
      <c r="Q710">
        <v>0</v>
      </c>
      <c r="R710">
        <v>150</v>
      </c>
      <c r="S710">
        <v>1</v>
      </c>
      <c r="T710" s="1">
        <v>42328</v>
      </c>
      <c r="U710" t="s">
        <v>28</v>
      </c>
      <c r="V710" t="s">
        <v>20702</v>
      </c>
      <c r="W710" t="s">
        <v>20710</v>
      </c>
      <c r="X710" t="s">
        <v>20669</v>
      </c>
      <c r="Y710" t="s">
        <v>20678</v>
      </c>
      <c r="Z710">
        <v>11</v>
      </c>
      <c r="AA710" t="s">
        <v>20679</v>
      </c>
    </row>
    <row r="711" spans="1:27" x14ac:dyDescent="0.3">
      <c r="A711">
        <v>18471314</v>
      </c>
      <c r="B711" t="s">
        <v>1704</v>
      </c>
      <c r="C711">
        <v>1</v>
      </c>
      <c r="D711" t="s">
        <v>21</v>
      </c>
      <c r="E711" t="s">
        <v>243</v>
      </c>
      <c r="F711" t="s">
        <v>242</v>
      </c>
      <c r="G711" t="s">
        <v>243</v>
      </c>
      <c r="H711">
        <v>0</v>
      </c>
      <c r="I711">
        <v>0</v>
      </c>
      <c r="J711" t="s">
        <v>554</v>
      </c>
      <c r="K711" t="s">
        <v>26</v>
      </c>
      <c r="L711" t="s">
        <v>27</v>
      </c>
      <c r="M711" t="s">
        <v>27</v>
      </c>
      <c r="N711" t="s">
        <v>27</v>
      </c>
      <c r="O711" t="s">
        <v>27</v>
      </c>
      <c r="P711">
        <v>2</v>
      </c>
      <c r="Q711">
        <v>0</v>
      </c>
      <c r="R711">
        <v>500</v>
      </c>
      <c r="S711">
        <v>1</v>
      </c>
      <c r="T711" s="1">
        <v>42664</v>
      </c>
      <c r="U711" t="s">
        <v>28</v>
      </c>
      <c r="V711" t="s">
        <v>20702</v>
      </c>
      <c r="W711" t="s">
        <v>20710</v>
      </c>
      <c r="X711" t="s">
        <v>20661</v>
      </c>
      <c r="Y711" t="s">
        <v>20678</v>
      </c>
      <c r="Z711">
        <v>10</v>
      </c>
      <c r="AA711" t="s">
        <v>20680</v>
      </c>
    </row>
    <row r="712" spans="1:27" x14ac:dyDescent="0.3">
      <c r="A712">
        <v>18489526</v>
      </c>
      <c r="B712" t="s">
        <v>1705</v>
      </c>
      <c r="C712">
        <v>1</v>
      </c>
      <c r="D712" t="s">
        <v>21</v>
      </c>
      <c r="E712" t="s">
        <v>1706</v>
      </c>
      <c r="F712" t="s">
        <v>118</v>
      </c>
      <c r="G712" t="s">
        <v>119</v>
      </c>
      <c r="H712">
        <v>0</v>
      </c>
      <c r="I712">
        <v>0</v>
      </c>
      <c r="J712" t="s">
        <v>515</v>
      </c>
      <c r="K712" t="s">
        <v>26</v>
      </c>
      <c r="L712" t="s">
        <v>27</v>
      </c>
      <c r="M712" t="s">
        <v>27</v>
      </c>
      <c r="N712" t="s">
        <v>27</v>
      </c>
      <c r="O712" t="s">
        <v>27</v>
      </c>
      <c r="P712">
        <v>1</v>
      </c>
      <c r="Q712">
        <v>0</v>
      </c>
      <c r="R712">
        <v>300</v>
      </c>
      <c r="S712">
        <v>1</v>
      </c>
      <c r="T712" s="1">
        <v>43398</v>
      </c>
      <c r="U712" t="s">
        <v>28</v>
      </c>
      <c r="V712" t="s">
        <v>20702</v>
      </c>
      <c r="W712" t="s">
        <v>20710</v>
      </c>
      <c r="X712" t="s">
        <v>20662</v>
      </c>
      <c r="Y712" t="s">
        <v>20678</v>
      </c>
      <c r="Z712">
        <v>10</v>
      </c>
      <c r="AA712" t="s">
        <v>20680</v>
      </c>
    </row>
    <row r="713" spans="1:27" x14ac:dyDescent="0.3">
      <c r="A713">
        <v>18382047</v>
      </c>
      <c r="B713" t="s">
        <v>1707</v>
      </c>
      <c r="C713">
        <v>1</v>
      </c>
      <c r="D713" t="s">
        <v>21</v>
      </c>
      <c r="E713" t="s">
        <v>1708</v>
      </c>
      <c r="F713" t="s">
        <v>228</v>
      </c>
      <c r="G713" t="s">
        <v>229</v>
      </c>
      <c r="H713">
        <v>0</v>
      </c>
      <c r="I713">
        <v>0</v>
      </c>
      <c r="J713" t="s">
        <v>525</v>
      </c>
      <c r="K713" t="s">
        <v>26</v>
      </c>
      <c r="L713" t="s">
        <v>27</v>
      </c>
      <c r="M713" t="s">
        <v>27</v>
      </c>
      <c r="N713" t="s">
        <v>27</v>
      </c>
      <c r="O713" t="s">
        <v>27</v>
      </c>
      <c r="P713">
        <v>1</v>
      </c>
      <c r="Q713">
        <v>0</v>
      </c>
      <c r="R713">
        <v>400</v>
      </c>
      <c r="S713">
        <v>1</v>
      </c>
      <c r="T713" s="1">
        <v>41914</v>
      </c>
      <c r="U713" t="s">
        <v>28</v>
      </c>
      <c r="V713" t="s">
        <v>20702</v>
      </c>
      <c r="W713" t="s">
        <v>20710</v>
      </c>
      <c r="X713" t="s">
        <v>20664</v>
      </c>
      <c r="Y713" t="s">
        <v>20678</v>
      </c>
      <c r="Z713">
        <v>10</v>
      </c>
      <c r="AA713" t="s">
        <v>20680</v>
      </c>
    </row>
    <row r="714" spans="1:27" x14ac:dyDescent="0.3">
      <c r="A714">
        <v>18441532</v>
      </c>
      <c r="B714" t="s">
        <v>1709</v>
      </c>
      <c r="C714">
        <v>1</v>
      </c>
      <c r="D714" t="s">
        <v>21</v>
      </c>
      <c r="E714" t="s">
        <v>1710</v>
      </c>
      <c r="F714" t="s">
        <v>208</v>
      </c>
      <c r="G714" t="s">
        <v>207</v>
      </c>
      <c r="H714">
        <v>0</v>
      </c>
      <c r="I714">
        <v>0</v>
      </c>
      <c r="J714" t="s">
        <v>479</v>
      </c>
      <c r="K714" t="s">
        <v>26</v>
      </c>
      <c r="L714" t="s">
        <v>35</v>
      </c>
      <c r="M714" t="s">
        <v>27</v>
      </c>
      <c r="N714" t="s">
        <v>27</v>
      </c>
      <c r="O714" t="s">
        <v>27</v>
      </c>
      <c r="P714">
        <v>2</v>
      </c>
      <c r="Q714">
        <v>0</v>
      </c>
      <c r="R714">
        <v>800</v>
      </c>
      <c r="S714">
        <v>1</v>
      </c>
      <c r="T714" s="1">
        <v>40453</v>
      </c>
      <c r="U714" t="s">
        <v>28</v>
      </c>
      <c r="V714" t="s">
        <v>20702</v>
      </c>
      <c r="W714" t="s">
        <v>20710</v>
      </c>
      <c r="X714" t="s">
        <v>20667</v>
      </c>
      <c r="Y714" t="s">
        <v>20678</v>
      </c>
      <c r="Z714">
        <v>10</v>
      </c>
      <c r="AA714" t="s">
        <v>20680</v>
      </c>
    </row>
    <row r="715" spans="1:27" x14ac:dyDescent="0.3">
      <c r="A715">
        <v>18472660</v>
      </c>
      <c r="B715" t="s">
        <v>1711</v>
      </c>
      <c r="C715">
        <v>1</v>
      </c>
      <c r="D715" t="s">
        <v>21</v>
      </c>
      <c r="E715" t="s">
        <v>1712</v>
      </c>
      <c r="F715" t="s">
        <v>208</v>
      </c>
      <c r="G715" t="s">
        <v>207</v>
      </c>
      <c r="H715">
        <v>0</v>
      </c>
      <c r="I715">
        <v>0</v>
      </c>
      <c r="J715" t="s">
        <v>572</v>
      </c>
      <c r="K715" t="s">
        <v>26</v>
      </c>
      <c r="L715" t="s">
        <v>27</v>
      </c>
      <c r="M715" t="s">
        <v>27</v>
      </c>
      <c r="N715" t="s">
        <v>27</v>
      </c>
      <c r="O715" t="s">
        <v>27</v>
      </c>
      <c r="P715">
        <v>1</v>
      </c>
      <c r="Q715">
        <v>0</v>
      </c>
      <c r="R715">
        <v>150</v>
      </c>
      <c r="S715">
        <v>1</v>
      </c>
      <c r="T715" s="1">
        <v>41933</v>
      </c>
      <c r="U715" t="s">
        <v>28</v>
      </c>
      <c r="V715" t="s">
        <v>20702</v>
      </c>
      <c r="W715" t="s">
        <v>20710</v>
      </c>
      <c r="X715" t="s">
        <v>20664</v>
      </c>
      <c r="Y715" t="s">
        <v>20678</v>
      </c>
      <c r="Z715">
        <v>10</v>
      </c>
      <c r="AA715" t="s">
        <v>20680</v>
      </c>
    </row>
    <row r="716" spans="1:27" x14ac:dyDescent="0.3">
      <c r="A716">
        <v>18396190</v>
      </c>
      <c r="B716" t="s">
        <v>1713</v>
      </c>
      <c r="C716">
        <v>1</v>
      </c>
      <c r="D716" t="s">
        <v>21</v>
      </c>
      <c r="E716" t="s">
        <v>1714</v>
      </c>
      <c r="F716" t="s">
        <v>66</v>
      </c>
      <c r="G716" t="s">
        <v>67</v>
      </c>
      <c r="H716">
        <v>0</v>
      </c>
      <c r="I716">
        <v>0</v>
      </c>
      <c r="J716" t="s">
        <v>572</v>
      </c>
      <c r="K716" t="s">
        <v>26</v>
      </c>
      <c r="L716" t="s">
        <v>27</v>
      </c>
      <c r="M716" t="s">
        <v>27</v>
      </c>
      <c r="N716" t="s">
        <v>27</v>
      </c>
      <c r="O716" t="s">
        <v>27</v>
      </c>
      <c r="P716">
        <v>1</v>
      </c>
      <c r="Q716">
        <v>0</v>
      </c>
      <c r="R716">
        <v>400</v>
      </c>
      <c r="S716">
        <v>1</v>
      </c>
      <c r="T716" s="1">
        <v>43389</v>
      </c>
      <c r="U716" t="s">
        <v>28</v>
      </c>
      <c r="V716" t="s">
        <v>20702</v>
      </c>
      <c r="W716" t="s">
        <v>20710</v>
      </c>
      <c r="X716" t="s">
        <v>20662</v>
      </c>
      <c r="Y716" t="s">
        <v>20678</v>
      </c>
      <c r="Z716">
        <v>10</v>
      </c>
      <c r="AA716" t="s">
        <v>20680</v>
      </c>
    </row>
    <row r="717" spans="1:27" x14ac:dyDescent="0.3">
      <c r="A717">
        <v>18491227</v>
      </c>
      <c r="B717" t="s">
        <v>1820</v>
      </c>
      <c r="C717">
        <v>1</v>
      </c>
      <c r="D717" t="s">
        <v>21</v>
      </c>
      <c r="E717" t="s">
        <v>1821</v>
      </c>
      <c r="F717" t="s">
        <v>895</v>
      </c>
      <c r="G717" t="s">
        <v>896</v>
      </c>
      <c r="H717">
        <v>0</v>
      </c>
      <c r="I717">
        <v>0</v>
      </c>
      <c r="J717" t="s">
        <v>1822</v>
      </c>
      <c r="K717" t="s">
        <v>26</v>
      </c>
      <c r="L717" t="s">
        <v>27</v>
      </c>
      <c r="M717" t="s">
        <v>27</v>
      </c>
      <c r="N717" t="s">
        <v>27</v>
      </c>
      <c r="O717" t="s">
        <v>27</v>
      </c>
      <c r="P717">
        <v>2</v>
      </c>
      <c r="Q717">
        <v>1</v>
      </c>
      <c r="R717">
        <v>900</v>
      </c>
      <c r="S717">
        <v>1</v>
      </c>
      <c r="T717" s="1">
        <v>40728</v>
      </c>
      <c r="U717" t="s">
        <v>28</v>
      </c>
      <c r="V717" t="s">
        <v>20702</v>
      </c>
      <c r="W717" t="s">
        <v>20710</v>
      </c>
      <c r="X717" t="s">
        <v>20663</v>
      </c>
      <c r="Y717" t="s">
        <v>20659</v>
      </c>
      <c r="Z717">
        <v>7</v>
      </c>
      <c r="AA717" t="s">
        <v>20670</v>
      </c>
    </row>
    <row r="718" spans="1:27" x14ac:dyDescent="0.3">
      <c r="A718">
        <v>18469965</v>
      </c>
      <c r="B718" t="s">
        <v>1866</v>
      </c>
      <c r="C718">
        <v>1</v>
      </c>
      <c r="D718" t="s">
        <v>21</v>
      </c>
      <c r="E718" t="s">
        <v>1867</v>
      </c>
      <c r="F718" t="s">
        <v>138</v>
      </c>
      <c r="G718" t="s">
        <v>139</v>
      </c>
      <c r="H718">
        <v>77.223190000000002</v>
      </c>
      <c r="I718">
        <v>28.535748999999999</v>
      </c>
      <c r="J718" t="s">
        <v>1868</v>
      </c>
      <c r="K718" t="s">
        <v>26</v>
      </c>
      <c r="L718" t="s">
        <v>27</v>
      </c>
      <c r="M718" t="s">
        <v>27</v>
      </c>
      <c r="N718" t="s">
        <v>27</v>
      </c>
      <c r="O718" t="s">
        <v>27</v>
      </c>
      <c r="P718">
        <v>2</v>
      </c>
      <c r="Q718">
        <v>1</v>
      </c>
      <c r="R718">
        <v>850</v>
      </c>
      <c r="S718">
        <v>1</v>
      </c>
      <c r="T718" s="1">
        <v>42545</v>
      </c>
      <c r="U718" t="s">
        <v>28</v>
      </c>
      <c r="V718" t="s">
        <v>20702</v>
      </c>
      <c r="W718" t="s">
        <v>20710</v>
      </c>
      <c r="X718" t="s">
        <v>20661</v>
      </c>
      <c r="Y718" t="s">
        <v>20671</v>
      </c>
      <c r="Z718">
        <v>6</v>
      </c>
      <c r="AA718" t="s">
        <v>20672</v>
      </c>
    </row>
    <row r="719" spans="1:27" x14ac:dyDescent="0.3">
      <c r="A719">
        <v>17953929</v>
      </c>
      <c r="B719" t="s">
        <v>2771</v>
      </c>
      <c r="C719">
        <v>1</v>
      </c>
      <c r="D719" t="s">
        <v>21</v>
      </c>
      <c r="E719" t="s">
        <v>2772</v>
      </c>
      <c r="F719" t="s">
        <v>103</v>
      </c>
      <c r="G719" t="s">
        <v>104</v>
      </c>
      <c r="H719">
        <v>77.251246800000004</v>
      </c>
      <c r="I719">
        <v>28.547315099999999</v>
      </c>
      <c r="J719" t="s">
        <v>722</v>
      </c>
      <c r="K719" t="s">
        <v>26</v>
      </c>
      <c r="L719" t="s">
        <v>27</v>
      </c>
      <c r="M719" t="s">
        <v>27</v>
      </c>
      <c r="N719" t="s">
        <v>27</v>
      </c>
      <c r="O719" t="s">
        <v>27</v>
      </c>
      <c r="P719">
        <v>2</v>
      </c>
      <c r="Q719">
        <v>1</v>
      </c>
      <c r="R719">
        <v>550</v>
      </c>
      <c r="S719">
        <v>1</v>
      </c>
      <c r="T719" s="1">
        <v>40977</v>
      </c>
      <c r="U719" t="s">
        <v>28</v>
      </c>
      <c r="V719" t="s">
        <v>20702</v>
      </c>
      <c r="W719" t="s">
        <v>20710</v>
      </c>
      <c r="X719" t="s">
        <v>20665</v>
      </c>
      <c r="Y719" t="s">
        <v>20674</v>
      </c>
      <c r="Z719">
        <v>3</v>
      </c>
      <c r="AA719" t="s">
        <v>20675</v>
      </c>
    </row>
    <row r="720" spans="1:27" x14ac:dyDescent="0.3">
      <c r="A720">
        <v>18433864</v>
      </c>
      <c r="B720" t="s">
        <v>2561</v>
      </c>
      <c r="C720">
        <v>1</v>
      </c>
      <c r="D720" t="s">
        <v>21</v>
      </c>
      <c r="E720" t="s">
        <v>488</v>
      </c>
      <c r="F720" t="s">
        <v>489</v>
      </c>
      <c r="G720" t="s">
        <v>490</v>
      </c>
      <c r="H720">
        <v>77.162221900000006</v>
      </c>
      <c r="I720">
        <v>28.592153499999998</v>
      </c>
      <c r="J720" t="s">
        <v>567</v>
      </c>
      <c r="K720" t="s">
        <v>26</v>
      </c>
      <c r="L720" t="s">
        <v>27</v>
      </c>
      <c r="M720" t="s">
        <v>27</v>
      </c>
      <c r="N720" t="s">
        <v>27</v>
      </c>
      <c r="O720" t="s">
        <v>27</v>
      </c>
      <c r="P720">
        <v>2</v>
      </c>
      <c r="Q720">
        <v>1</v>
      </c>
      <c r="R720">
        <v>650</v>
      </c>
      <c r="S720">
        <v>1</v>
      </c>
      <c r="T720" s="1">
        <v>42652</v>
      </c>
      <c r="U720" t="s">
        <v>28</v>
      </c>
      <c r="V720" t="s">
        <v>20702</v>
      </c>
      <c r="W720" t="s">
        <v>20710</v>
      </c>
      <c r="X720" t="s">
        <v>20661</v>
      </c>
      <c r="Y720" t="s">
        <v>20678</v>
      </c>
      <c r="Z720">
        <v>10</v>
      </c>
      <c r="AA720" t="s">
        <v>20680</v>
      </c>
    </row>
    <row r="721" spans="1:27" x14ac:dyDescent="0.3">
      <c r="A721">
        <v>18325509</v>
      </c>
      <c r="B721" t="s">
        <v>2687</v>
      </c>
      <c r="C721">
        <v>1</v>
      </c>
      <c r="D721" t="s">
        <v>21</v>
      </c>
      <c r="E721" t="s">
        <v>2688</v>
      </c>
      <c r="F721" t="s">
        <v>62</v>
      </c>
      <c r="G721" t="s">
        <v>63</v>
      </c>
      <c r="H721">
        <v>77.167479</v>
      </c>
      <c r="I721">
        <v>28.5652799</v>
      </c>
      <c r="J721" t="s">
        <v>548</v>
      </c>
      <c r="K721" t="s">
        <v>26</v>
      </c>
      <c r="L721" t="s">
        <v>27</v>
      </c>
      <c r="M721" t="s">
        <v>27</v>
      </c>
      <c r="N721" t="s">
        <v>27</v>
      </c>
      <c r="O721" t="s">
        <v>27</v>
      </c>
      <c r="P721">
        <v>2</v>
      </c>
      <c r="Q721">
        <v>1</v>
      </c>
      <c r="R721">
        <v>650</v>
      </c>
      <c r="S721">
        <v>1</v>
      </c>
      <c r="T721" s="1">
        <v>43393</v>
      </c>
      <c r="U721" t="s">
        <v>28</v>
      </c>
      <c r="V721" t="s">
        <v>20702</v>
      </c>
      <c r="W721" t="s">
        <v>20710</v>
      </c>
      <c r="X721" t="s">
        <v>20662</v>
      </c>
      <c r="Y721" t="s">
        <v>20678</v>
      </c>
      <c r="Z721">
        <v>10</v>
      </c>
      <c r="AA721" t="s">
        <v>20680</v>
      </c>
    </row>
    <row r="722" spans="1:27" x14ac:dyDescent="0.3">
      <c r="A722">
        <v>18337908</v>
      </c>
      <c r="B722" t="s">
        <v>2951</v>
      </c>
      <c r="C722">
        <v>1</v>
      </c>
      <c r="D722" t="s">
        <v>21</v>
      </c>
      <c r="E722" t="s">
        <v>2952</v>
      </c>
      <c r="F722" t="s">
        <v>176</v>
      </c>
      <c r="G722" t="s">
        <v>177</v>
      </c>
      <c r="H722">
        <v>77.1442598</v>
      </c>
      <c r="I722">
        <v>28.499628099999999</v>
      </c>
      <c r="J722" t="s">
        <v>2953</v>
      </c>
      <c r="K722" t="s">
        <v>26</v>
      </c>
      <c r="L722" t="s">
        <v>27</v>
      </c>
      <c r="M722" t="s">
        <v>27</v>
      </c>
      <c r="N722" t="s">
        <v>27</v>
      </c>
      <c r="O722" t="s">
        <v>27</v>
      </c>
      <c r="P722">
        <v>3</v>
      </c>
      <c r="Q722">
        <v>1</v>
      </c>
      <c r="R722">
        <v>1200</v>
      </c>
      <c r="S722">
        <v>1</v>
      </c>
      <c r="T722" s="1">
        <v>40406</v>
      </c>
      <c r="U722" t="s">
        <v>28</v>
      </c>
      <c r="V722" t="s">
        <v>20702</v>
      </c>
      <c r="W722" t="s">
        <v>20710</v>
      </c>
      <c r="X722" t="s">
        <v>20667</v>
      </c>
      <c r="Y722" t="s">
        <v>20659</v>
      </c>
      <c r="Z722">
        <v>8</v>
      </c>
      <c r="AA722" t="s">
        <v>20666</v>
      </c>
    </row>
    <row r="723" spans="1:27" x14ac:dyDescent="0.3">
      <c r="A723">
        <v>18485936</v>
      </c>
      <c r="B723" t="s">
        <v>3322</v>
      </c>
      <c r="C723">
        <v>1</v>
      </c>
      <c r="D723" t="s">
        <v>21</v>
      </c>
      <c r="E723" t="s">
        <v>3323</v>
      </c>
      <c r="F723" t="s">
        <v>363</v>
      </c>
      <c r="G723" t="s">
        <v>364</v>
      </c>
      <c r="H723">
        <v>0</v>
      </c>
      <c r="I723">
        <v>0</v>
      </c>
      <c r="J723" t="s">
        <v>3324</v>
      </c>
      <c r="K723" t="s">
        <v>26</v>
      </c>
      <c r="L723" t="s">
        <v>35</v>
      </c>
      <c r="M723" t="s">
        <v>27</v>
      </c>
      <c r="N723" t="s">
        <v>27</v>
      </c>
      <c r="O723" t="s">
        <v>27</v>
      </c>
      <c r="P723">
        <v>3</v>
      </c>
      <c r="Q723">
        <v>1</v>
      </c>
      <c r="R723">
        <v>1500</v>
      </c>
      <c r="S723">
        <v>1</v>
      </c>
      <c r="T723" s="1">
        <v>42425</v>
      </c>
      <c r="U723" t="s">
        <v>28</v>
      </c>
      <c r="V723" t="s">
        <v>20702</v>
      </c>
      <c r="W723" t="s">
        <v>20710</v>
      </c>
      <c r="X723" t="s">
        <v>20661</v>
      </c>
      <c r="Y723" t="s">
        <v>20674</v>
      </c>
      <c r="Z723">
        <v>2</v>
      </c>
      <c r="AA723" t="s">
        <v>20676</v>
      </c>
    </row>
    <row r="724" spans="1:27" x14ac:dyDescent="0.3">
      <c r="A724">
        <v>18311930</v>
      </c>
      <c r="B724" t="s">
        <v>3411</v>
      </c>
      <c r="C724">
        <v>1</v>
      </c>
      <c r="D724" t="s">
        <v>21</v>
      </c>
      <c r="E724" t="s">
        <v>3412</v>
      </c>
      <c r="F724" t="s">
        <v>242</v>
      </c>
      <c r="G724" t="s">
        <v>243</v>
      </c>
      <c r="H724">
        <v>77.241772600000004</v>
      </c>
      <c r="I724">
        <v>28.542694399999998</v>
      </c>
      <c r="J724" t="s">
        <v>502</v>
      </c>
      <c r="K724" t="s">
        <v>26</v>
      </c>
      <c r="L724" t="s">
        <v>35</v>
      </c>
      <c r="M724" t="s">
        <v>27</v>
      </c>
      <c r="N724" t="s">
        <v>27</v>
      </c>
      <c r="O724" t="s">
        <v>27</v>
      </c>
      <c r="P724">
        <v>3</v>
      </c>
      <c r="Q724">
        <v>1</v>
      </c>
      <c r="R724">
        <v>1500</v>
      </c>
      <c r="S724">
        <v>1</v>
      </c>
      <c r="T724" s="1">
        <v>42354</v>
      </c>
      <c r="U724" t="s">
        <v>28</v>
      </c>
      <c r="V724" t="s">
        <v>20702</v>
      </c>
      <c r="W724" t="s">
        <v>20710</v>
      </c>
      <c r="X724" t="s">
        <v>20669</v>
      </c>
      <c r="Y724" t="s">
        <v>20678</v>
      </c>
      <c r="Z724">
        <v>12</v>
      </c>
      <c r="AA724" t="s">
        <v>6631</v>
      </c>
    </row>
    <row r="725" spans="1:27" x14ac:dyDescent="0.3">
      <c r="A725">
        <v>18372315</v>
      </c>
      <c r="B725" t="s">
        <v>3645</v>
      </c>
      <c r="C725">
        <v>1</v>
      </c>
      <c r="D725" t="s">
        <v>21</v>
      </c>
      <c r="E725" t="s">
        <v>3646</v>
      </c>
      <c r="F725" t="s">
        <v>725</v>
      </c>
      <c r="G725" t="s">
        <v>726</v>
      </c>
      <c r="H725">
        <v>0</v>
      </c>
      <c r="I725">
        <v>0</v>
      </c>
      <c r="J725" t="s">
        <v>479</v>
      </c>
      <c r="K725" t="s">
        <v>26</v>
      </c>
      <c r="L725" t="s">
        <v>27</v>
      </c>
      <c r="M725" t="s">
        <v>27</v>
      </c>
      <c r="N725" t="s">
        <v>27</v>
      </c>
      <c r="O725" t="s">
        <v>27</v>
      </c>
      <c r="P725">
        <v>2</v>
      </c>
      <c r="Q725">
        <v>1</v>
      </c>
      <c r="R725">
        <v>850</v>
      </c>
      <c r="S725">
        <v>1</v>
      </c>
      <c r="T725" s="1">
        <v>42502</v>
      </c>
      <c r="U725" t="s">
        <v>28</v>
      </c>
      <c r="V725" t="s">
        <v>20702</v>
      </c>
      <c r="W725" t="s">
        <v>20710</v>
      </c>
      <c r="X725" t="s">
        <v>20661</v>
      </c>
      <c r="Y725" t="s">
        <v>20671</v>
      </c>
      <c r="Z725">
        <v>5</v>
      </c>
      <c r="AA725" t="s">
        <v>20630</v>
      </c>
    </row>
    <row r="726" spans="1:27" x14ac:dyDescent="0.3">
      <c r="A726">
        <v>18446483</v>
      </c>
      <c r="B726" t="s">
        <v>1856</v>
      </c>
      <c r="C726">
        <v>1</v>
      </c>
      <c r="D726" t="s">
        <v>21</v>
      </c>
      <c r="E726" t="s">
        <v>617</v>
      </c>
      <c r="F726" t="s">
        <v>618</v>
      </c>
      <c r="G726" t="s">
        <v>619</v>
      </c>
      <c r="H726">
        <v>77.121423710000002</v>
      </c>
      <c r="I726">
        <v>28.549895459999998</v>
      </c>
      <c r="J726" t="s">
        <v>567</v>
      </c>
      <c r="K726" t="s">
        <v>26</v>
      </c>
      <c r="L726" t="s">
        <v>27</v>
      </c>
      <c r="M726" t="s">
        <v>27</v>
      </c>
      <c r="N726" t="s">
        <v>27</v>
      </c>
      <c r="O726" t="s">
        <v>27</v>
      </c>
      <c r="P726">
        <v>3</v>
      </c>
      <c r="Q726">
        <v>1</v>
      </c>
      <c r="R726">
        <v>1000</v>
      </c>
      <c r="S726">
        <v>1</v>
      </c>
      <c r="T726" s="1">
        <v>42122</v>
      </c>
      <c r="U726" t="s">
        <v>28</v>
      </c>
      <c r="V726" t="s">
        <v>20702</v>
      </c>
      <c r="W726" t="s">
        <v>20710</v>
      </c>
      <c r="X726" t="s">
        <v>20669</v>
      </c>
      <c r="Y726" t="s">
        <v>20671</v>
      </c>
      <c r="Z726">
        <v>4</v>
      </c>
      <c r="AA726" t="s">
        <v>20673</v>
      </c>
    </row>
    <row r="727" spans="1:27" x14ac:dyDescent="0.3">
      <c r="A727">
        <v>18273067</v>
      </c>
      <c r="B727" t="s">
        <v>4022</v>
      </c>
      <c r="C727">
        <v>1</v>
      </c>
      <c r="D727" t="s">
        <v>21</v>
      </c>
      <c r="E727" t="s">
        <v>4023</v>
      </c>
      <c r="F727" t="s">
        <v>341</v>
      </c>
      <c r="G727" t="s">
        <v>342</v>
      </c>
      <c r="H727">
        <v>77.126179699999994</v>
      </c>
      <c r="I727">
        <v>28.547656199999999</v>
      </c>
      <c r="J727" t="s">
        <v>4024</v>
      </c>
      <c r="K727" t="s">
        <v>26</v>
      </c>
      <c r="L727" t="s">
        <v>35</v>
      </c>
      <c r="M727" t="s">
        <v>27</v>
      </c>
      <c r="N727" t="s">
        <v>27</v>
      </c>
      <c r="O727" t="s">
        <v>27</v>
      </c>
      <c r="P727">
        <v>3</v>
      </c>
      <c r="Q727">
        <v>1</v>
      </c>
      <c r="R727">
        <v>1000</v>
      </c>
      <c r="S727">
        <v>1</v>
      </c>
      <c r="T727" s="1">
        <v>41903</v>
      </c>
      <c r="U727" t="s">
        <v>28</v>
      </c>
      <c r="V727" t="s">
        <v>20702</v>
      </c>
      <c r="W727" t="s">
        <v>20710</v>
      </c>
      <c r="X727" t="s">
        <v>20664</v>
      </c>
      <c r="Y727" t="s">
        <v>20659</v>
      </c>
      <c r="Z727">
        <v>9</v>
      </c>
      <c r="AA727" t="s">
        <v>20660</v>
      </c>
    </row>
    <row r="728" spans="1:27" x14ac:dyDescent="0.3">
      <c r="A728">
        <v>18460925</v>
      </c>
      <c r="B728" t="s">
        <v>4166</v>
      </c>
      <c r="C728">
        <v>1</v>
      </c>
      <c r="D728" t="s">
        <v>21</v>
      </c>
      <c r="E728" t="s">
        <v>4167</v>
      </c>
      <c r="F728" t="s">
        <v>3625</v>
      </c>
      <c r="G728" t="s">
        <v>3626</v>
      </c>
      <c r="H728">
        <v>77.303949000000003</v>
      </c>
      <c r="I728">
        <v>28.665828999999999</v>
      </c>
      <c r="J728" t="s">
        <v>918</v>
      </c>
      <c r="K728" t="s">
        <v>26</v>
      </c>
      <c r="L728" t="s">
        <v>35</v>
      </c>
      <c r="M728" t="s">
        <v>27</v>
      </c>
      <c r="N728" t="s">
        <v>27</v>
      </c>
      <c r="O728" t="s">
        <v>27</v>
      </c>
      <c r="P728">
        <v>2</v>
      </c>
      <c r="Q728">
        <v>1</v>
      </c>
      <c r="R728">
        <v>800</v>
      </c>
      <c r="S728">
        <v>1</v>
      </c>
      <c r="T728" s="1">
        <v>42623</v>
      </c>
      <c r="U728" t="s">
        <v>28</v>
      </c>
      <c r="V728" t="s">
        <v>20702</v>
      </c>
      <c r="W728" t="s">
        <v>20710</v>
      </c>
      <c r="X728" t="s">
        <v>20661</v>
      </c>
      <c r="Y728" t="s">
        <v>20659</v>
      </c>
      <c r="Z728">
        <v>9</v>
      </c>
      <c r="AA728" t="s">
        <v>20660</v>
      </c>
    </row>
    <row r="729" spans="1:27" x14ac:dyDescent="0.3">
      <c r="A729">
        <v>18408045</v>
      </c>
      <c r="B729" t="s">
        <v>4266</v>
      </c>
      <c r="C729">
        <v>1</v>
      </c>
      <c r="D729" t="s">
        <v>21</v>
      </c>
      <c r="E729" t="s">
        <v>4267</v>
      </c>
      <c r="F729" t="s">
        <v>299</v>
      </c>
      <c r="G729" t="s">
        <v>300</v>
      </c>
      <c r="H729">
        <v>77.204451899999995</v>
      </c>
      <c r="I729">
        <v>28.697512100000001</v>
      </c>
      <c r="J729" t="s">
        <v>4268</v>
      </c>
      <c r="K729" t="s">
        <v>26</v>
      </c>
      <c r="L729" t="s">
        <v>35</v>
      </c>
      <c r="M729" t="s">
        <v>27</v>
      </c>
      <c r="N729" t="s">
        <v>27</v>
      </c>
      <c r="O729" t="s">
        <v>27</v>
      </c>
      <c r="P729">
        <v>2</v>
      </c>
      <c r="Q729">
        <v>1</v>
      </c>
      <c r="R729">
        <v>800</v>
      </c>
      <c r="S729">
        <v>1</v>
      </c>
      <c r="T729" s="1">
        <v>43437</v>
      </c>
      <c r="U729" t="s">
        <v>28</v>
      </c>
      <c r="V729" t="s">
        <v>20702</v>
      </c>
      <c r="W729" t="s">
        <v>20710</v>
      </c>
      <c r="X729" t="s">
        <v>20662</v>
      </c>
      <c r="Y729" t="s">
        <v>20678</v>
      </c>
      <c r="Z729">
        <v>12</v>
      </c>
      <c r="AA729" t="s">
        <v>6631</v>
      </c>
    </row>
    <row r="730" spans="1:27" x14ac:dyDescent="0.3">
      <c r="A730">
        <v>308068</v>
      </c>
      <c r="B730" t="s">
        <v>4269</v>
      </c>
      <c r="C730">
        <v>1</v>
      </c>
      <c r="D730" t="s">
        <v>21</v>
      </c>
      <c r="E730" t="s">
        <v>4270</v>
      </c>
      <c r="F730" t="s">
        <v>4271</v>
      </c>
      <c r="G730" t="s">
        <v>4272</v>
      </c>
      <c r="H730">
        <v>77.172998199999995</v>
      </c>
      <c r="I730">
        <v>28.643025600000001</v>
      </c>
      <c r="J730" t="s">
        <v>479</v>
      </c>
      <c r="K730" t="s">
        <v>26</v>
      </c>
      <c r="L730" t="s">
        <v>35</v>
      </c>
      <c r="M730" t="s">
        <v>27</v>
      </c>
      <c r="N730" t="s">
        <v>27</v>
      </c>
      <c r="O730" t="s">
        <v>27</v>
      </c>
      <c r="P730">
        <v>2</v>
      </c>
      <c r="Q730">
        <v>1</v>
      </c>
      <c r="R730">
        <v>800</v>
      </c>
      <c r="S730">
        <v>1</v>
      </c>
      <c r="T730" s="1">
        <v>42726</v>
      </c>
      <c r="U730" t="s">
        <v>28</v>
      </c>
      <c r="V730" t="s">
        <v>20702</v>
      </c>
      <c r="W730" t="s">
        <v>20710</v>
      </c>
      <c r="X730" t="s">
        <v>20661</v>
      </c>
      <c r="Y730" t="s">
        <v>20678</v>
      </c>
      <c r="Z730">
        <v>12</v>
      </c>
      <c r="AA730" t="s">
        <v>6631</v>
      </c>
    </row>
    <row r="731" spans="1:27" x14ac:dyDescent="0.3">
      <c r="A731">
        <v>18419884</v>
      </c>
      <c r="B731" t="s">
        <v>4282</v>
      </c>
      <c r="C731">
        <v>1</v>
      </c>
      <c r="D731" t="s">
        <v>21</v>
      </c>
      <c r="E731" t="s">
        <v>4283</v>
      </c>
      <c r="F731" t="s">
        <v>333</v>
      </c>
      <c r="G731" t="s">
        <v>334</v>
      </c>
      <c r="H731">
        <v>34</v>
      </c>
      <c r="I731">
        <v>35</v>
      </c>
      <c r="J731" t="s">
        <v>4284</v>
      </c>
      <c r="K731" t="s">
        <v>26</v>
      </c>
      <c r="L731" t="s">
        <v>35</v>
      </c>
      <c r="M731" t="s">
        <v>27</v>
      </c>
      <c r="N731" t="s">
        <v>27</v>
      </c>
      <c r="O731" t="s">
        <v>27</v>
      </c>
      <c r="P731">
        <v>2</v>
      </c>
      <c r="Q731">
        <v>1</v>
      </c>
      <c r="R731">
        <v>800</v>
      </c>
      <c r="S731">
        <v>1</v>
      </c>
      <c r="T731" s="1">
        <v>41237</v>
      </c>
      <c r="U731" t="s">
        <v>28</v>
      </c>
      <c r="V731" t="s">
        <v>20702</v>
      </c>
      <c r="W731" t="s">
        <v>20710</v>
      </c>
      <c r="X731" t="s">
        <v>20665</v>
      </c>
      <c r="Y731" t="s">
        <v>20678</v>
      </c>
      <c r="Z731">
        <v>11</v>
      </c>
      <c r="AA731" t="s">
        <v>20679</v>
      </c>
    </row>
    <row r="732" spans="1:27" x14ac:dyDescent="0.3">
      <c r="A732">
        <v>18212160</v>
      </c>
      <c r="B732" t="s">
        <v>4367</v>
      </c>
      <c r="C732">
        <v>1</v>
      </c>
      <c r="D732" t="s">
        <v>21</v>
      </c>
      <c r="E732" t="s">
        <v>4368</v>
      </c>
      <c r="F732" t="s">
        <v>584</v>
      </c>
      <c r="G732" t="s">
        <v>585</v>
      </c>
      <c r="H732">
        <v>77.285696270000003</v>
      </c>
      <c r="I732">
        <v>28.56519398</v>
      </c>
      <c r="J732" t="s">
        <v>4369</v>
      </c>
      <c r="K732" t="s">
        <v>26</v>
      </c>
      <c r="L732" t="s">
        <v>27</v>
      </c>
      <c r="M732" t="s">
        <v>27</v>
      </c>
      <c r="N732" t="s">
        <v>27</v>
      </c>
      <c r="O732" t="s">
        <v>27</v>
      </c>
      <c r="P732">
        <v>2</v>
      </c>
      <c r="Q732">
        <v>1</v>
      </c>
      <c r="R732">
        <v>800</v>
      </c>
      <c r="S732">
        <v>1</v>
      </c>
      <c r="T732" s="1">
        <v>40190</v>
      </c>
      <c r="U732" t="s">
        <v>28</v>
      </c>
      <c r="V732" t="s">
        <v>20702</v>
      </c>
      <c r="W732" t="s">
        <v>20710</v>
      </c>
      <c r="X732" t="s">
        <v>20667</v>
      </c>
      <c r="Y732" t="s">
        <v>20674</v>
      </c>
      <c r="Z732">
        <v>1</v>
      </c>
      <c r="AA732" t="s">
        <v>20677</v>
      </c>
    </row>
    <row r="733" spans="1:27" x14ac:dyDescent="0.3">
      <c r="A733">
        <v>18473378</v>
      </c>
      <c r="B733" t="s">
        <v>4695</v>
      </c>
      <c r="C733">
        <v>1</v>
      </c>
      <c r="D733" t="s">
        <v>21</v>
      </c>
      <c r="E733" t="s">
        <v>4696</v>
      </c>
      <c r="F733" t="s">
        <v>444</v>
      </c>
      <c r="G733" t="s">
        <v>445</v>
      </c>
      <c r="H733">
        <v>77.240829599999998</v>
      </c>
      <c r="I733">
        <v>28.553676299999999</v>
      </c>
      <c r="J733" t="s">
        <v>2776</v>
      </c>
      <c r="K733" t="s">
        <v>26</v>
      </c>
      <c r="L733" t="s">
        <v>27</v>
      </c>
      <c r="M733" t="s">
        <v>27</v>
      </c>
      <c r="N733" t="s">
        <v>27</v>
      </c>
      <c r="O733" t="s">
        <v>27</v>
      </c>
      <c r="P733">
        <v>2</v>
      </c>
      <c r="Q733">
        <v>1</v>
      </c>
      <c r="R733">
        <v>700</v>
      </c>
      <c r="S733">
        <v>1</v>
      </c>
      <c r="T733" s="1">
        <v>41005</v>
      </c>
      <c r="U733" t="s">
        <v>28</v>
      </c>
      <c r="V733" t="s">
        <v>20702</v>
      </c>
      <c r="W733" t="s">
        <v>20710</v>
      </c>
      <c r="X733" t="s">
        <v>20665</v>
      </c>
      <c r="Y733" t="s">
        <v>20671</v>
      </c>
      <c r="Z733">
        <v>4</v>
      </c>
      <c r="AA733" t="s">
        <v>20673</v>
      </c>
    </row>
    <row r="734" spans="1:27" x14ac:dyDescent="0.3">
      <c r="A734">
        <v>18449798</v>
      </c>
      <c r="B734" t="s">
        <v>597</v>
      </c>
      <c r="C734">
        <v>1</v>
      </c>
      <c r="D734" t="s">
        <v>21</v>
      </c>
      <c r="E734" t="s">
        <v>4736</v>
      </c>
      <c r="F734" t="s">
        <v>58</v>
      </c>
      <c r="G734" t="s">
        <v>59</v>
      </c>
      <c r="H734">
        <v>77.085187899999994</v>
      </c>
      <c r="I734">
        <v>28.587292300000001</v>
      </c>
      <c r="J734" t="s">
        <v>598</v>
      </c>
      <c r="K734" t="s">
        <v>26</v>
      </c>
      <c r="L734" t="s">
        <v>27</v>
      </c>
      <c r="M734" t="s">
        <v>27</v>
      </c>
      <c r="N734" t="s">
        <v>27</v>
      </c>
      <c r="O734" t="s">
        <v>27</v>
      </c>
      <c r="P734">
        <v>2</v>
      </c>
      <c r="Q734">
        <v>1</v>
      </c>
      <c r="R734">
        <v>700</v>
      </c>
      <c r="S734">
        <v>1</v>
      </c>
      <c r="T734" s="1">
        <v>42819</v>
      </c>
      <c r="U734" t="s">
        <v>28</v>
      </c>
      <c r="V734" t="s">
        <v>20702</v>
      </c>
      <c r="W734" t="s">
        <v>20710</v>
      </c>
      <c r="X734" t="s">
        <v>20668</v>
      </c>
      <c r="Y734" t="s">
        <v>20674</v>
      </c>
      <c r="Z734">
        <v>3</v>
      </c>
      <c r="AA734" t="s">
        <v>20675</v>
      </c>
    </row>
    <row r="735" spans="1:27" x14ac:dyDescent="0.3">
      <c r="A735">
        <v>18453186</v>
      </c>
      <c r="B735" t="s">
        <v>2740</v>
      </c>
      <c r="C735">
        <v>1</v>
      </c>
      <c r="D735" t="s">
        <v>21</v>
      </c>
      <c r="E735" t="s">
        <v>4794</v>
      </c>
      <c r="F735" t="s">
        <v>78</v>
      </c>
      <c r="G735" t="s">
        <v>79</v>
      </c>
      <c r="H735">
        <v>77.257442800000007</v>
      </c>
      <c r="I735">
        <v>28.5738108</v>
      </c>
      <c r="J735" t="s">
        <v>476</v>
      </c>
      <c r="K735" t="s">
        <v>26</v>
      </c>
      <c r="L735" t="s">
        <v>35</v>
      </c>
      <c r="M735" t="s">
        <v>27</v>
      </c>
      <c r="N735" t="s">
        <v>27</v>
      </c>
      <c r="O735" t="s">
        <v>27</v>
      </c>
      <c r="P735">
        <v>2</v>
      </c>
      <c r="Q735">
        <v>1</v>
      </c>
      <c r="R735">
        <v>700</v>
      </c>
      <c r="S735">
        <v>1</v>
      </c>
      <c r="T735" s="1">
        <v>40197</v>
      </c>
      <c r="U735" t="s">
        <v>28</v>
      </c>
      <c r="V735" t="s">
        <v>20702</v>
      </c>
      <c r="W735" t="s">
        <v>20710</v>
      </c>
      <c r="X735" t="s">
        <v>20667</v>
      </c>
      <c r="Y735" t="s">
        <v>20674</v>
      </c>
      <c r="Z735">
        <v>1</v>
      </c>
      <c r="AA735" t="s">
        <v>20677</v>
      </c>
    </row>
    <row r="736" spans="1:27" x14ac:dyDescent="0.3">
      <c r="A736">
        <v>18471517</v>
      </c>
      <c r="B736" t="s">
        <v>4799</v>
      </c>
      <c r="C736">
        <v>1</v>
      </c>
      <c r="D736" t="s">
        <v>21</v>
      </c>
      <c r="E736" t="s">
        <v>4800</v>
      </c>
      <c r="F736" t="s">
        <v>126</v>
      </c>
      <c r="G736" t="s">
        <v>127</v>
      </c>
      <c r="H736">
        <v>0</v>
      </c>
      <c r="I736">
        <v>0</v>
      </c>
      <c r="J736" t="s">
        <v>4801</v>
      </c>
      <c r="K736" t="s">
        <v>26</v>
      </c>
      <c r="L736" t="s">
        <v>35</v>
      </c>
      <c r="M736" t="s">
        <v>27</v>
      </c>
      <c r="N736" t="s">
        <v>27</v>
      </c>
      <c r="O736" t="s">
        <v>27</v>
      </c>
      <c r="P736">
        <v>2</v>
      </c>
      <c r="Q736">
        <v>1</v>
      </c>
      <c r="R736">
        <v>700</v>
      </c>
      <c r="S736">
        <v>1</v>
      </c>
      <c r="T736" s="1">
        <v>42371</v>
      </c>
      <c r="U736" t="s">
        <v>28</v>
      </c>
      <c r="V736" t="s">
        <v>20702</v>
      </c>
      <c r="W736" t="s">
        <v>20710</v>
      </c>
      <c r="X736" t="s">
        <v>20661</v>
      </c>
      <c r="Y736" t="s">
        <v>20674</v>
      </c>
      <c r="Z736">
        <v>1</v>
      </c>
      <c r="AA736" t="s">
        <v>20677</v>
      </c>
    </row>
    <row r="737" spans="1:27" x14ac:dyDescent="0.3">
      <c r="A737">
        <v>18424169</v>
      </c>
      <c r="B737" t="s">
        <v>4804</v>
      </c>
      <c r="C737">
        <v>1</v>
      </c>
      <c r="D737" t="s">
        <v>21</v>
      </c>
      <c r="E737" t="s">
        <v>4805</v>
      </c>
      <c r="F737" t="s">
        <v>44</v>
      </c>
      <c r="G737" t="s">
        <v>45</v>
      </c>
      <c r="H737">
        <v>77.215995199999995</v>
      </c>
      <c r="I737">
        <v>28.711825399999999</v>
      </c>
      <c r="J737" t="s">
        <v>502</v>
      </c>
      <c r="K737" t="s">
        <v>26</v>
      </c>
      <c r="L737" t="s">
        <v>27</v>
      </c>
      <c r="M737" t="s">
        <v>27</v>
      </c>
      <c r="N737" t="s">
        <v>27</v>
      </c>
      <c r="O737" t="s">
        <v>27</v>
      </c>
      <c r="P737">
        <v>2</v>
      </c>
      <c r="Q737">
        <v>1</v>
      </c>
      <c r="R737">
        <v>700</v>
      </c>
      <c r="S737">
        <v>1</v>
      </c>
      <c r="T737" s="1">
        <v>43112</v>
      </c>
      <c r="U737" t="s">
        <v>28</v>
      </c>
      <c r="V737" t="s">
        <v>20702</v>
      </c>
      <c r="W737" t="s">
        <v>20710</v>
      </c>
      <c r="X737" t="s">
        <v>20662</v>
      </c>
      <c r="Y737" t="s">
        <v>20674</v>
      </c>
      <c r="Z737">
        <v>1</v>
      </c>
      <c r="AA737" t="s">
        <v>20677</v>
      </c>
    </row>
    <row r="738" spans="1:27" x14ac:dyDescent="0.3">
      <c r="A738">
        <v>18472663</v>
      </c>
      <c r="B738" t="s">
        <v>5146</v>
      </c>
      <c r="C738">
        <v>1</v>
      </c>
      <c r="D738" t="s">
        <v>21</v>
      </c>
      <c r="E738" t="s">
        <v>561</v>
      </c>
      <c r="F738" t="s">
        <v>62</v>
      </c>
      <c r="G738" t="s">
        <v>63</v>
      </c>
      <c r="H738">
        <v>77.167074600000007</v>
      </c>
      <c r="I738">
        <v>28.572365900000001</v>
      </c>
      <c r="J738" t="s">
        <v>722</v>
      </c>
      <c r="K738" t="s">
        <v>26</v>
      </c>
      <c r="L738" t="s">
        <v>27</v>
      </c>
      <c r="M738" t="s">
        <v>35</v>
      </c>
      <c r="N738" t="s">
        <v>27</v>
      </c>
      <c r="O738" t="s">
        <v>27</v>
      </c>
      <c r="P738">
        <v>2</v>
      </c>
      <c r="Q738">
        <v>1</v>
      </c>
      <c r="R738">
        <v>600</v>
      </c>
      <c r="S738">
        <v>1</v>
      </c>
      <c r="T738" s="1">
        <v>41919</v>
      </c>
      <c r="U738" t="s">
        <v>28</v>
      </c>
      <c r="V738" t="s">
        <v>20702</v>
      </c>
      <c r="W738" t="s">
        <v>20710</v>
      </c>
      <c r="X738" t="s">
        <v>20664</v>
      </c>
      <c r="Y738" t="s">
        <v>20678</v>
      </c>
      <c r="Z738">
        <v>10</v>
      </c>
      <c r="AA738" t="s">
        <v>20680</v>
      </c>
    </row>
    <row r="739" spans="1:27" x14ac:dyDescent="0.3">
      <c r="A739">
        <v>18425780</v>
      </c>
      <c r="B739" t="s">
        <v>5193</v>
      </c>
      <c r="C739">
        <v>1</v>
      </c>
      <c r="D739" t="s">
        <v>21</v>
      </c>
      <c r="E739" t="s">
        <v>5194</v>
      </c>
      <c r="F739" t="s">
        <v>293</v>
      </c>
      <c r="G739" t="s">
        <v>294</v>
      </c>
      <c r="H739">
        <v>77.255081399999995</v>
      </c>
      <c r="I739">
        <v>28.525492799999999</v>
      </c>
      <c r="J739" t="s">
        <v>525</v>
      </c>
      <c r="K739" t="s">
        <v>26</v>
      </c>
      <c r="L739" t="s">
        <v>27</v>
      </c>
      <c r="M739" t="s">
        <v>27</v>
      </c>
      <c r="N739" t="s">
        <v>27</v>
      </c>
      <c r="O739" t="s">
        <v>27</v>
      </c>
      <c r="P739">
        <v>2</v>
      </c>
      <c r="Q739">
        <v>1</v>
      </c>
      <c r="R739">
        <v>600</v>
      </c>
      <c r="S739">
        <v>1</v>
      </c>
      <c r="T739" s="1">
        <v>41490</v>
      </c>
      <c r="U739" t="s">
        <v>28</v>
      </c>
      <c r="V739" t="s">
        <v>20702</v>
      </c>
      <c r="W739" t="s">
        <v>20710</v>
      </c>
      <c r="X739" t="s">
        <v>20658</v>
      </c>
      <c r="Y739" t="s">
        <v>20659</v>
      </c>
      <c r="Z739">
        <v>8</v>
      </c>
      <c r="AA739" t="s">
        <v>20666</v>
      </c>
    </row>
    <row r="740" spans="1:27" x14ac:dyDescent="0.3">
      <c r="A740">
        <v>18348614</v>
      </c>
      <c r="B740" t="s">
        <v>5238</v>
      </c>
      <c r="C740">
        <v>1</v>
      </c>
      <c r="D740" t="s">
        <v>21</v>
      </c>
      <c r="E740" t="s">
        <v>5239</v>
      </c>
      <c r="F740" t="s">
        <v>1212</v>
      </c>
      <c r="G740" t="s">
        <v>1213</v>
      </c>
      <c r="H740">
        <v>77.132514979999996</v>
      </c>
      <c r="I740">
        <v>28.596961870000001</v>
      </c>
      <c r="J740" t="s">
        <v>5240</v>
      </c>
      <c r="K740" t="s">
        <v>26</v>
      </c>
      <c r="L740" t="s">
        <v>27</v>
      </c>
      <c r="M740" t="s">
        <v>27</v>
      </c>
      <c r="N740" t="s">
        <v>27</v>
      </c>
      <c r="O740" t="s">
        <v>27</v>
      </c>
      <c r="P740">
        <v>2</v>
      </c>
      <c r="Q740">
        <v>1</v>
      </c>
      <c r="R740">
        <v>600</v>
      </c>
      <c r="S740">
        <v>1</v>
      </c>
      <c r="T740" s="1">
        <v>42899</v>
      </c>
      <c r="U740" t="s">
        <v>28</v>
      </c>
      <c r="V740" t="s">
        <v>20702</v>
      </c>
      <c r="W740" t="s">
        <v>20710</v>
      </c>
      <c r="X740" t="s">
        <v>20668</v>
      </c>
      <c r="Y740" t="s">
        <v>20671</v>
      </c>
      <c r="Z740">
        <v>6</v>
      </c>
      <c r="AA740" t="s">
        <v>20672</v>
      </c>
    </row>
    <row r="741" spans="1:27" x14ac:dyDescent="0.3">
      <c r="A741">
        <v>18425767</v>
      </c>
      <c r="B741" t="s">
        <v>5241</v>
      </c>
      <c r="C741">
        <v>1</v>
      </c>
      <c r="D741" t="s">
        <v>21</v>
      </c>
      <c r="E741" t="s">
        <v>334</v>
      </c>
      <c r="F741" t="s">
        <v>333</v>
      </c>
      <c r="G741" t="s">
        <v>334</v>
      </c>
      <c r="H741">
        <v>0</v>
      </c>
      <c r="I741">
        <v>0</v>
      </c>
      <c r="J741" t="s">
        <v>5242</v>
      </c>
      <c r="K741" t="s">
        <v>26</v>
      </c>
      <c r="L741" t="s">
        <v>27</v>
      </c>
      <c r="M741" t="s">
        <v>27</v>
      </c>
      <c r="N741" t="s">
        <v>27</v>
      </c>
      <c r="O741" t="s">
        <v>27</v>
      </c>
      <c r="P741">
        <v>2</v>
      </c>
      <c r="Q741">
        <v>1</v>
      </c>
      <c r="R741">
        <v>600</v>
      </c>
      <c r="S741">
        <v>1</v>
      </c>
      <c r="T741" s="1">
        <v>42538</v>
      </c>
      <c r="U741" t="s">
        <v>28</v>
      </c>
      <c r="V741" t="s">
        <v>20702</v>
      </c>
      <c r="W741" t="s">
        <v>20710</v>
      </c>
      <c r="X741" t="s">
        <v>20661</v>
      </c>
      <c r="Y741" t="s">
        <v>20671</v>
      </c>
      <c r="Z741">
        <v>6</v>
      </c>
      <c r="AA741" t="s">
        <v>20672</v>
      </c>
    </row>
    <row r="742" spans="1:27" x14ac:dyDescent="0.3">
      <c r="A742">
        <v>18431125</v>
      </c>
      <c r="B742" t="s">
        <v>5315</v>
      </c>
      <c r="C742">
        <v>1</v>
      </c>
      <c r="D742" t="s">
        <v>21</v>
      </c>
      <c r="E742" t="s">
        <v>5316</v>
      </c>
      <c r="F742" t="s">
        <v>154</v>
      </c>
      <c r="G742" t="s">
        <v>155</v>
      </c>
      <c r="H742">
        <v>77.183967800000005</v>
      </c>
      <c r="I742">
        <v>28.7006555</v>
      </c>
      <c r="J742" t="s">
        <v>479</v>
      </c>
      <c r="K742" t="s">
        <v>26</v>
      </c>
      <c r="L742" t="s">
        <v>27</v>
      </c>
      <c r="M742" t="s">
        <v>27</v>
      </c>
      <c r="N742" t="s">
        <v>27</v>
      </c>
      <c r="O742" t="s">
        <v>27</v>
      </c>
      <c r="P742">
        <v>2</v>
      </c>
      <c r="Q742">
        <v>1</v>
      </c>
      <c r="R742">
        <v>600</v>
      </c>
      <c r="S742">
        <v>1</v>
      </c>
      <c r="T742" s="1">
        <v>40603</v>
      </c>
      <c r="U742" t="s">
        <v>28</v>
      </c>
      <c r="V742" t="s">
        <v>20702</v>
      </c>
      <c r="W742" t="s">
        <v>20710</v>
      </c>
      <c r="X742" t="s">
        <v>20663</v>
      </c>
      <c r="Y742" t="s">
        <v>20674</v>
      </c>
      <c r="Z742">
        <v>3</v>
      </c>
      <c r="AA742" t="s">
        <v>20675</v>
      </c>
    </row>
    <row r="743" spans="1:27" x14ac:dyDescent="0.3">
      <c r="A743">
        <v>18368943</v>
      </c>
      <c r="B743" t="s">
        <v>5348</v>
      </c>
      <c r="C743">
        <v>1</v>
      </c>
      <c r="D743" t="s">
        <v>21</v>
      </c>
      <c r="E743" t="s">
        <v>5349</v>
      </c>
      <c r="F743" t="s">
        <v>505</v>
      </c>
      <c r="G743" t="s">
        <v>506</v>
      </c>
      <c r="H743">
        <v>77.228255899999994</v>
      </c>
      <c r="I743">
        <v>28.701667799999999</v>
      </c>
      <c r="J743" t="s">
        <v>781</v>
      </c>
      <c r="K743" t="s">
        <v>26</v>
      </c>
      <c r="L743" t="s">
        <v>27</v>
      </c>
      <c r="M743" t="s">
        <v>27</v>
      </c>
      <c r="N743" t="s">
        <v>27</v>
      </c>
      <c r="O743" t="s">
        <v>27</v>
      </c>
      <c r="P743">
        <v>2</v>
      </c>
      <c r="Q743">
        <v>1</v>
      </c>
      <c r="R743">
        <v>600</v>
      </c>
      <c r="S743">
        <v>1</v>
      </c>
      <c r="T743" s="1">
        <v>41686</v>
      </c>
      <c r="U743" t="s">
        <v>28</v>
      </c>
      <c r="V743" t="s">
        <v>20702</v>
      </c>
      <c r="W743" t="s">
        <v>20710</v>
      </c>
      <c r="X743" t="s">
        <v>20664</v>
      </c>
      <c r="Y743" t="s">
        <v>20674</v>
      </c>
      <c r="Z743">
        <v>2</v>
      </c>
      <c r="AA743" t="s">
        <v>20676</v>
      </c>
    </row>
    <row r="744" spans="1:27" x14ac:dyDescent="0.3">
      <c r="A744">
        <v>18431171</v>
      </c>
      <c r="B744" t="s">
        <v>5407</v>
      </c>
      <c r="C744">
        <v>1</v>
      </c>
      <c r="D744" t="s">
        <v>21</v>
      </c>
      <c r="E744" t="s">
        <v>5408</v>
      </c>
      <c r="F744" t="s">
        <v>58</v>
      </c>
      <c r="G744" t="s">
        <v>59</v>
      </c>
      <c r="H744">
        <v>77.081765300000001</v>
      </c>
      <c r="I744">
        <v>28.6076275</v>
      </c>
      <c r="J744" t="s">
        <v>502</v>
      </c>
      <c r="K744" t="s">
        <v>26</v>
      </c>
      <c r="L744" t="s">
        <v>27</v>
      </c>
      <c r="M744" t="s">
        <v>27</v>
      </c>
      <c r="N744" t="s">
        <v>27</v>
      </c>
      <c r="O744" t="s">
        <v>27</v>
      </c>
      <c r="P744">
        <v>2</v>
      </c>
      <c r="Q744">
        <v>1</v>
      </c>
      <c r="R744">
        <v>600</v>
      </c>
      <c r="S744">
        <v>1</v>
      </c>
      <c r="T744" s="1">
        <v>42712</v>
      </c>
      <c r="U744" t="s">
        <v>28</v>
      </c>
      <c r="V744" t="s">
        <v>20702</v>
      </c>
      <c r="W744" t="s">
        <v>20710</v>
      </c>
      <c r="X744" t="s">
        <v>20661</v>
      </c>
      <c r="Y744" t="s">
        <v>20678</v>
      </c>
      <c r="Z744">
        <v>12</v>
      </c>
      <c r="AA744" t="s">
        <v>6631</v>
      </c>
    </row>
    <row r="745" spans="1:27" x14ac:dyDescent="0.3">
      <c r="A745">
        <v>18261162</v>
      </c>
      <c r="B745" t="s">
        <v>5427</v>
      </c>
      <c r="C745">
        <v>1</v>
      </c>
      <c r="D745" t="s">
        <v>21</v>
      </c>
      <c r="E745" t="s">
        <v>5428</v>
      </c>
      <c r="F745" t="s">
        <v>505</v>
      </c>
      <c r="G745" t="s">
        <v>506</v>
      </c>
      <c r="H745">
        <v>77.228345700000006</v>
      </c>
      <c r="I745">
        <v>28.703109399999999</v>
      </c>
      <c r="J745" t="s">
        <v>949</v>
      </c>
      <c r="K745" t="s">
        <v>26</v>
      </c>
      <c r="L745" t="s">
        <v>27</v>
      </c>
      <c r="M745" t="s">
        <v>27</v>
      </c>
      <c r="N745" t="s">
        <v>27</v>
      </c>
      <c r="O745" t="s">
        <v>27</v>
      </c>
      <c r="P745">
        <v>2</v>
      </c>
      <c r="Q745">
        <v>1</v>
      </c>
      <c r="R745">
        <v>600</v>
      </c>
      <c r="S745">
        <v>1</v>
      </c>
      <c r="T745" s="1">
        <v>42686</v>
      </c>
      <c r="U745" t="s">
        <v>28</v>
      </c>
      <c r="V745" t="s">
        <v>20702</v>
      </c>
      <c r="W745" t="s">
        <v>20710</v>
      </c>
      <c r="X745" t="s">
        <v>20661</v>
      </c>
      <c r="Y745" t="s">
        <v>20678</v>
      </c>
      <c r="Z745">
        <v>11</v>
      </c>
      <c r="AA745" t="s">
        <v>20679</v>
      </c>
    </row>
    <row r="746" spans="1:27" x14ac:dyDescent="0.3">
      <c r="A746">
        <v>18270343</v>
      </c>
      <c r="B746" t="s">
        <v>5452</v>
      </c>
      <c r="C746">
        <v>1</v>
      </c>
      <c r="D746" t="s">
        <v>21</v>
      </c>
      <c r="E746" t="s">
        <v>5453</v>
      </c>
      <c r="F746" t="s">
        <v>50</v>
      </c>
      <c r="G746" t="s">
        <v>51</v>
      </c>
      <c r="H746">
        <v>76.987749300000004</v>
      </c>
      <c r="I746">
        <v>28.603295800000001</v>
      </c>
      <c r="J746" t="s">
        <v>602</v>
      </c>
      <c r="K746" t="s">
        <v>26</v>
      </c>
      <c r="L746" t="s">
        <v>27</v>
      </c>
      <c r="M746" t="s">
        <v>27</v>
      </c>
      <c r="N746" t="s">
        <v>27</v>
      </c>
      <c r="O746" t="s">
        <v>27</v>
      </c>
      <c r="P746">
        <v>2</v>
      </c>
      <c r="Q746">
        <v>1</v>
      </c>
      <c r="R746">
        <v>600</v>
      </c>
      <c r="S746">
        <v>1</v>
      </c>
      <c r="T746" s="1">
        <v>41924</v>
      </c>
      <c r="U746" t="s">
        <v>28</v>
      </c>
      <c r="V746" t="s">
        <v>20702</v>
      </c>
      <c r="W746" t="s">
        <v>20710</v>
      </c>
      <c r="X746" t="s">
        <v>20664</v>
      </c>
      <c r="Y746" t="s">
        <v>20678</v>
      </c>
      <c r="Z746">
        <v>10</v>
      </c>
      <c r="AA746" t="s">
        <v>20680</v>
      </c>
    </row>
    <row r="747" spans="1:27" x14ac:dyDescent="0.3">
      <c r="A747">
        <v>18446486</v>
      </c>
      <c r="B747" t="s">
        <v>5490</v>
      </c>
      <c r="C747">
        <v>1</v>
      </c>
      <c r="D747" t="s">
        <v>21</v>
      </c>
      <c r="E747" t="s">
        <v>5491</v>
      </c>
      <c r="F747" t="s">
        <v>1745</v>
      </c>
      <c r="G747" t="s">
        <v>1744</v>
      </c>
      <c r="H747">
        <v>77.186603000000005</v>
      </c>
      <c r="I747">
        <v>28.640834000000002</v>
      </c>
      <c r="J747" t="s">
        <v>3238</v>
      </c>
      <c r="K747" t="s">
        <v>26</v>
      </c>
      <c r="L747" t="s">
        <v>27</v>
      </c>
      <c r="M747" t="s">
        <v>35</v>
      </c>
      <c r="N747" t="s">
        <v>27</v>
      </c>
      <c r="O747" t="s">
        <v>27</v>
      </c>
      <c r="P747">
        <v>2</v>
      </c>
      <c r="Q747">
        <v>1</v>
      </c>
      <c r="R747">
        <v>500</v>
      </c>
      <c r="S747">
        <v>1</v>
      </c>
      <c r="T747" s="1">
        <v>40807</v>
      </c>
      <c r="U747" t="s">
        <v>28</v>
      </c>
      <c r="V747" t="s">
        <v>20702</v>
      </c>
      <c r="W747" t="s">
        <v>20710</v>
      </c>
      <c r="X747" t="s">
        <v>20663</v>
      </c>
      <c r="Y747" t="s">
        <v>20659</v>
      </c>
      <c r="Z747">
        <v>9</v>
      </c>
      <c r="AA747" t="s">
        <v>20660</v>
      </c>
    </row>
    <row r="748" spans="1:27" x14ac:dyDescent="0.3">
      <c r="A748">
        <v>18469974</v>
      </c>
      <c r="B748" t="s">
        <v>648</v>
      </c>
      <c r="C748">
        <v>1</v>
      </c>
      <c r="D748" t="s">
        <v>21</v>
      </c>
      <c r="E748" t="s">
        <v>5559</v>
      </c>
      <c r="F748" t="s">
        <v>62</v>
      </c>
      <c r="G748" t="s">
        <v>63</v>
      </c>
      <c r="H748">
        <v>77.166894900000003</v>
      </c>
      <c r="I748">
        <v>28.572617600000001</v>
      </c>
      <c r="J748" t="s">
        <v>598</v>
      </c>
      <c r="K748" t="s">
        <v>26</v>
      </c>
      <c r="L748" t="s">
        <v>27</v>
      </c>
      <c r="M748" t="s">
        <v>35</v>
      </c>
      <c r="N748" t="s">
        <v>27</v>
      </c>
      <c r="O748" t="s">
        <v>27</v>
      </c>
      <c r="P748">
        <v>2</v>
      </c>
      <c r="Q748">
        <v>1</v>
      </c>
      <c r="R748">
        <v>500</v>
      </c>
      <c r="S748">
        <v>1</v>
      </c>
      <c r="T748" s="1">
        <v>41817</v>
      </c>
      <c r="U748" t="s">
        <v>28</v>
      </c>
      <c r="V748" t="s">
        <v>20702</v>
      </c>
      <c r="W748" t="s">
        <v>20710</v>
      </c>
      <c r="X748" t="s">
        <v>20664</v>
      </c>
      <c r="Y748" t="s">
        <v>20671</v>
      </c>
      <c r="Z748">
        <v>6</v>
      </c>
      <c r="AA748" t="s">
        <v>20672</v>
      </c>
    </row>
    <row r="749" spans="1:27" x14ac:dyDescent="0.3">
      <c r="A749">
        <v>18416877</v>
      </c>
      <c r="B749" t="s">
        <v>5607</v>
      </c>
      <c r="C749">
        <v>1</v>
      </c>
      <c r="D749" t="s">
        <v>21</v>
      </c>
      <c r="E749" t="s">
        <v>5608</v>
      </c>
      <c r="F749" t="s">
        <v>235</v>
      </c>
      <c r="G749" t="s">
        <v>234</v>
      </c>
      <c r="H749">
        <v>77.166999469999993</v>
      </c>
      <c r="I749">
        <v>28.72818878</v>
      </c>
      <c r="J749" t="s">
        <v>491</v>
      </c>
      <c r="K749" t="s">
        <v>26</v>
      </c>
      <c r="L749" t="s">
        <v>27</v>
      </c>
      <c r="M749" t="s">
        <v>35</v>
      </c>
      <c r="N749" t="s">
        <v>27</v>
      </c>
      <c r="O749" t="s">
        <v>27</v>
      </c>
      <c r="P749">
        <v>2</v>
      </c>
      <c r="Q749">
        <v>1</v>
      </c>
      <c r="R749">
        <v>500</v>
      </c>
      <c r="S749">
        <v>1</v>
      </c>
      <c r="T749" s="1">
        <v>42137</v>
      </c>
      <c r="U749" t="s">
        <v>28</v>
      </c>
      <c r="V749" t="s">
        <v>20702</v>
      </c>
      <c r="W749" t="s">
        <v>20710</v>
      </c>
      <c r="X749" t="s">
        <v>20669</v>
      </c>
      <c r="Y749" t="s">
        <v>20671</v>
      </c>
      <c r="Z749">
        <v>5</v>
      </c>
      <c r="AA749" t="s">
        <v>20630</v>
      </c>
    </row>
    <row r="750" spans="1:27" x14ac:dyDescent="0.3">
      <c r="A750">
        <v>18420694</v>
      </c>
      <c r="B750" t="s">
        <v>4192</v>
      </c>
      <c r="C750">
        <v>1</v>
      </c>
      <c r="D750" t="s">
        <v>21</v>
      </c>
      <c r="E750" t="s">
        <v>5792</v>
      </c>
      <c r="F750" t="s">
        <v>118</v>
      </c>
      <c r="G750" t="s">
        <v>119</v>
      </c>
      <c r="H750">
        <v>77.295698999999999</v>
      </c>
      <c r="I750">
        <v>28.6073217</v>
      </c>
      <c r="J750" t="s">
        <v>476</v>
      </c>
      <c r="K750" t="s">
        <v>26</v>
      </c>
      <c r="L750" t="s">
        <v>27</v>
      </c>
      <c r="M750" t="s">
        <v>27</v>
      </c>
      <c r="N750" t="s">
        <v>27</v>
      </c>
      <c r="O750" t="s">
        <v>27</v>
      </c>
      <c r="P750">
        <v>2</v>
      </c>
      <c r="Q750">
        <v>1</v>
      </c>
      <c r="R750">
        <v>500</v>
      </c>
      <c r="S750">
        <v>1</v>
      </c>
      <c r="T750" s="1">
        <v>42985</v>
      </c>
      <c r="U750" t="s">
        <v>28</v>
      </c>
      <c r="V750" t="s">
        <v>20702</v>
      </c>
      <c r="W750" t="s">
        <v>20710</v>
      </c>
      <c r="X750" t="s">
        <v>20668</v>
      </c>
      <c r="Y750" t="s">
        <v>20659</v>
      </c>
      <c r="Z750">
        <v>9</v>
      </c>
      <c r="AA750" t="s">
        <v>20660</v>
      </c>
    </row>
    <row r="751" spans="1:27" x14ac:dyDescent="0.3">
      <c r="A751">
        <v>18366586</v>
      </c>
      <c r="B751" t="s">
        <v>5799</v>
      </c>
      <c r="C751">
        <v>1</v>
      </c>
      <c r="D751" t="s">
        <v>21</v>
      </c>
      <c r="E751" t="s">
        <v>5800</v>
      </c>
      <c r="F751" t="s">
        <v>54</v>
      </c>
      <c r="G751" t="s">
        <v>55</v>
      </c>
      <c r="H751">
        <v>0</v>
      </c>
      <c r="I751">
        <v>0</v>
      </c>
      <c r="J751" t="s">
        <v>5801</v>
      </c>
      <c r="K751" t="s">
        <v>26</v>
      </c>
      <c r="L751" t="s">
        <v>27</v>
      </c>
      <c r="M751" t="s">
        <v>27</v>
      </c>
      <c r="N751" t="s">
        <v>27</v>
      </c>
      <c r="O751" t="s">
        <v>27</v>
      </c>
      <c r="P751">
        <v>2</v>
      </c>
      <c r="Q751">
        <v>1</v>
      </c>
      <c r="R751">
        <v>500</v>
      </c>
      <c r="S751">
        <v>1</v>
      </c>
      <c r="T751" s="1">
        <v>41526</v>
      </c>
      <c r="U751" t="s">
        <v>28</v>
      </c>
      <c r="V751" t="s">
        <v>20702</v>
      </c>
      <c r="W751" t="s">
        <v>20710</v>
      </c>
      <c r="X751" t="s">
        <v>20658</v>
      </c>
      <c r="Y751" t="s">
        <v>20659</v>
      </c>
      <c r="Z751">
        <v>9</v>
      </c>
      <c r="AA751" t="s">
        <v>20660</v>
      </c>
    </row>
    <row r="752" spans="1:27" x14ac:dyDescent="0.3">
      <c r="A752">
        <v>18432206</v>
      </c>
      <c r="B752" t="s">
        <v>5831</v>
      </c>
      <c r="C752">
        <v>1</v>
      </c>
      <c r="D752" t="s">
        <v>21</v>
      </c>
      <c r="E752" t="s">
        <v>5832</v>
      </c>
      <c r="F752" t="s">
        <v>50</v>
      </c>
      <c r="G752" t="s">
        <v>51</v>
      </c>
      <c r="H752">
        <v>76.981755500000006</v>
      </c>
      <c r="I752">
        <v>28.610581</v>
      </c>
      <c r="J752" t="s">
        <v>548</v>
      </c>
      <c r="K752" t="s">
        <v>26</v>
      </c>
      <c r="L752" t="s">
        <v>27</v>
      </c>
      <c r="M752" t="s">
        <v>27</v>
      </c>
      <c r="N752" t="s">
        <v>27</v>
      </c>
      <c r="O752" t="s">
        <v>27</v>
      </c>
      <c r="P752">
        <v>2</v>
      </c>
      <c r="Q752">
        <v>1</v>
      </c>
      <c r="R752">
        <v>500</v>
      </c>
      <c r="S752">
        <v>1</v>
      </c>
      <c r="T752" s="1">
        <v>41128</v>
      </c>
      <c r="U752" t="s">
        <v>28</v>
      </c>
      <c r="V752" t="s">
        <v>20702</v>
      </c>
      <c r="W752" t="s">
        <v>20710</v>
      </c>
      <c r="X752" t="s">
        <v>20665</v>
      </c>
      <c r="Y752" t="s">
        <v>20659</v>
      </c>
      <c r="Z752">
        <v>8</v>
      </c>
      <c r="AA752" t="s">
        <v>20666</v>
      </c>
    </row>
    <row r="753" spans="1:27" x14ac:dyDescent="0.3">
      <c r="A753">
        <v>18440933</v>
      </c>
      <c r="B753" t="s">
        <v>5884</v>
      </c>
      <c r="C753">
        <v>1</v>
      </c>
      <c r="D753" t="s">
        <v>21</v>
      </c>
      <c r="E753" t="s">
        <v>5885</v>
      </c>
      <c r="F753" t="s">
        <v>709</v>
      </c>
      <c r="G753" t="s">
        <v>710</v>
      </c>
      <c r="H753">
        <v>77.164540000000002</v>
      </c>
      <c r="I753">
        <v>28.558109999999999</v>
      </c>
      <c r="J753" t="s">
        <v>554</v>
      </c>
      <c r="K753" t="s">
        <v>26</v>
      </c>
      <c r="L753" t="s">
        <v>27</v>
      </c>
      <c r="M753" t="s">
        <v>27</v>
      </c>
      <c r="N753" t="s">
        <v>27</v>
      </c>
      <c r="O753" t="s">
        <v>27</v>
      </c>
      <c r="P753">
        <v>2</v>
      </c>
      <c r="Q753">
        <v>1</v>
      </c>
      <c r="R753">
        <v>500</v>
      </c>
      <c r="S753">
        <v>1</v>
      </c>
      <c r="T753" s="1">
        <v>42196</v>
      </c>
      <c r="U753" t="s">
        <v>28</v>
      </c>
      <c r="V753" t="s">
        <v>20702</v>
      </c>
      <c r="W753" t="s">
        <v>20710</v>
      </c>
      <c r="X753" t="s">
        <v>20669</v>
      </c>
      <c r="Y753" t="s">
        <v>20659</v>
      </c>
      <c r="Z753">
        <v>7</v>
      </c>
      <c r="AA753" t="s">
        <v>20670</v>
      </c>
    </row>
    <row r="754" spans="1:27" x14ac:dyDescent="0.3">
      <c r="A754">
        <v>18489651</v>
      </c>
      <c r="B754" t="s">
        <v>5904</v>
      </c>
      <c r="C754">
        <v>1</v>
      </c>
      <c r="D754" t="s">
        <v>21</v>
      </c>
      <c r="E754" t="s">
        <v>5905</v>
      </c>
      <c r="F754" t="s">
        <v>58</v>
      </c>
      <c r="G754" t="s">
        <v>59</v>
      </c>
      <c r="H754">
        <v>77.083207020000003</v>
      </c>
      <c r="I754">
        <v>28.604447539999999</v>
      </c>
      <c r="J754" t="s">
        <v>479</v>
      </c>
      <c r="K754" t="s">
        <v>26</v>
      </c>
      <c r="L754" t="s">
        <v>27</v>
      </c>
      <c r="M754" t="s">
        <v>27</v>
      </c>
      <c r="N754" t="s">
        <v>27</v>
      </c>
      <c r="O754" t="s">
        <v>27</v>
      </c>
      <c r="P754">
        <v>2</v>
      </c>
      <c r="Q754">
        <v>1</v>
      </c>
      <c r="R754">
        <v>500</v>
      </c>
      <c r="S754">
        <v>1</v>
      </c>
      <c r="T754" s="1">
        <v>41797</v>
      </c>
      <c r="U754" t="s">
        <v>28</v>
      </c>
      <c r="V754" t="s">
        <v>20702</v>
      </c>
      <c r="W754" t="s">
        <v>20710</v>
      </c>
      <c r="X754" t="s">
        <v>20664</v>
      </c>
      <c r="Y754" t="s">
        <v>20671</v>
      </c>
      <c r="Z754">
        <v>6</v>
      </c>
      <c r="AA754" t="s">
        <v>20672</v>
      </c>
    </row>
    <row r="755" spans="1:27" x14ac:dyDescent="0.3">
      <c r="A755">
        <v>18487958</v>
      </c>
      <c r="B755" t="s">
        <v>5913</v>
      </c>
      <c r="C755">
        <v>1</v>
      </c>
      <c r="D755" t="s">
        <v>21</v>
      </c>
      <c r="E755" t="s">
        <v>5914</v>
      </c>
      <c r="F755" t="s">
        <v>1197</v>
      </c>
      <c r="G755" t="s">
        <v>1198</v>
      </c>
      <c r="H755">
        <v>0</v>
      </c>
      <c r="I755">
        <v>0</v>
      </c>
      <c r="J755" t="s">
        <v>1574</v>
      </c>
      <c r="K755" t="s">
        <v>26</v>
      </c>
      <c r="L755" t="s">
        <v>27</v>
      </c>
      <c r="M755" t="s">
        <v>27</v>
      </c>
      <c r="N755" t="s">
        <v>27</v>
      </c>
      <c r="O755" t="s">
        <v>27</v>
      </c>
      <c r="P755">
        <v>2</v>
      </c>
      <c r="Q755">
        <v>1</v>
      </c>
      <c r="R755">
        <v>500</v>
      </c>
      <c r="S755">
        <v>1</v>
      </c>
      <c r="T755" s="1">
        <v>42549</v>
      </c>
      <c r="U755" t="s">
        <v>28</v>
      </c>
      <c r="V755" t="s">
        <v>20702</v>
      </c>
      <c r="W755" t="s">
        <v>20710</v>
      </c>
      <c r="X755" t="s">
        <v>20661</v>
      </c>
      <c r="Y755" t="s">
        <v>20671</v>
      </c>
      <c r="Z755">
        <v>6</v>
      </c>
      <c r="AA755" t="s">
        <v>20672</v>
      </c>
    </row>
    <row r="756" spans="1:27" x14ac:dyDescent="0.3">
      <c r="A756">
        <v>18431379</v>
      </c>
      <c r="B756" t="s">
        <v>5029</v>
      </c>
      <c r="C756">
        <v>1</v>
      </c>
      <c r="D756" t="s">
        <v>21</v>
      </c>
      <c r="E756" t="s">
        <v>5915</v>
      </c>
      <c r="F756" t="s">
        <v>293</v>
      </c>
      <c r="G756" t="s">
        <v>294</v>
      </c>
      <c r="H756">
        <v>77.253942359999996</v>
      </c>
      <c r="I756">
        <v>28.5335614</v>
      </c>
      <c r="J756" t="s">
        <v>5916</v>
      </c>
      <c r="K756" t="s">
        <v>26</v>
      </c>
      <c r="L756" t="s">
        <v>27</v>
      </c>
      <c r="M756" t="s">
        <v>27</v>
      </c>
      <c r="N756" t="s">
        <v>27</v>
      </c>
      <c r="O756" t="s">
        <v>27</v>
      </c>
      <c r="P756">
        <v>2</v>
      </c>
      <c r="Q756">
        <v>1</v>
      </c>
      <c r="R756">
        <v>500</v>
      </c>
      <c r="S756">
        <v>1</v>
      </c>
      <c r="T756" s="1">
        <v>42507</v>
      </c>
      <c r="U756" t="s">
        <v>28</v>
      </c>
      <c r="V756" t="s">
        <v>20702</v>
      </c>
      <c r="W756" t="s">
        <v>20710</v>
      </c>
      <c r="X756" t="s">
        <v>20661</v>
      </c>
      <c r="Y756" t="s">
        <v>20671</v>
      </c>
      <c r="Z756">
        <v>5</v>
      </c>
      <c r="AA756" t="s">
        <v>20630</v>
      </c>
    </row>
    <row r="757" spans="1:27" x14ac:dyDescent="0.3">
      <c r="A757">
        <v>18380379</v>
      </c>
      <c r="B757" t="s">
        <v>5921</v>
      </c>
      <c r="C757">
        <v>1</v>
      </c>
      <c r="D757" t="s">
        <v>21</v>
      </c>
      <c r="E757" t="s">
        <v>5922</v>
      </c>
      <c r="F757" t="s">
        <v>333</v>
      </c>
      <c r="G757" t="s">
        <v>334</v>
      </c>
      <c r="H757">
        <v>0</v>
      </c>
      <c r="I757">
        <v>0</v>
      </c>
      <c r="J757" t="s">
        <v>636</v>
      </c>
      <c r="K757" t="s">
        <v>26</v>
      </c>
      <c r="L757" t="s">
        <v>27</v>
      </c>
      <c r="M757" t="s">
        <v>27</v>
      </c>
      <c r="N757" t="s">
        <v>27</v>
      </c>
      <c r="O757" t="s">
        <v>27</v>
      </c>
      <c r="P757">
        <v>2</v>
      </c>
      <c r="Q757">
        <v>1</v>
      </c>
      <c r="R757">
        <v>500</v>
      </c>
      <c r="S757">
        <v>1</v>
      </c>
      <c r="T757" s="1">
        <v>40307</v>
      </c>
      <c r="U757" t="s">
        <v>28</v>
      </c>
      <c r="V757" t="s">
        <v>20702</v>
      </c>
      <c r="W757" t="s">
        <v>20710</v>
      </c>
      <c r="X757" t="s">
        <v>20667</v>
      </c>
      <c r="Y757" t="s">
        <v>20671</v>
      </c>
      <c r="Z757">
        <v>5</v>
      </c>
      <c r="AA757" t="s">
        <v>20630</v>
      </c>
    </row>
    <row r="758" spans="1:27" x14ac:dyDescent="0.3">
      <c r="A758">
        <v>18237719</v>
      </c>
      <c r="B758" t="s">
        <v>5938</v>
      </c>
      <c r="C758">
        <v>1</v>
      </c>
      <c r="D758" t="s">
        <v>21</v>
      </c>
      <c r="E758" t="s">
        <v>5939</v>
      </c>
      <c r="F758" t="s">
        <v>122</v>
      </c>
      <c r="G758" t="s">
        <v>123</v>
      </c>
      <c r="H758">
        <v>77.3351677</v>
      </c>
      <c r="I758">
        <v>28.610804810000001</v>
      </c>
      <c r="J758" t="s">
        <v>5940</v>
      </c>
      <c r="K758" t="s">
        <v>26</v>
      </c>
      <c r="L758" t="s">
        <v>27</v>
      </c>
      <c r="M758" t="s">
        <v>27</v>
      </c>
      <c r="N758" t="s">
        <v>27</v>
      </c>
      <c r="O758" t="s">
        <v>27</v>
      </c>
      <c r="P758">
        <v>2</v>
      </c>
      <c r="Q758">
        <v>1</v>
      </c>
      <c r="R758">
        <v>500</v>
      </c>
      <c r="S758">
        <v>1</v>
      </c>
      <c r="T758" s="1">
        <v>43228</v>
      </c>
      <c r="U758" t="s">
        <v>28</v>
      </c>
      <c r="V758" t="s">
        <v>20702</v>
      </c>
      <c r="W758" t="s">
        <v>20710</v>
      </c>
      <c r="X758" t="s">
        <v>20662</v>
      </c>
      <c r="Y758" t="s">
        <v>20671</v>
      </c>
      <c r="Z758">
        <v>5</v>
      </c>
      <c r="AA758" t="s">
        <v>20630</v>
      </c>
    </row>
    <row r="759" spans="1:27" x14ac:dyDescent="0.3">
      <c r="A759">
        <v>18377887</v>
      </c>
      <c r="B759" t="s">
        <v>5954</v>
      </c>
      <c r="C759">
        <v>1</v>
      </c>
      <c r="D759" t="s">
        <v>21</v>
      </c>
      <c r="E759" t="s">
        <v>5955</v>
      </c>
      <c r="F759" t="s">
        <v>471</v>
      </c>
      <c r="G759" t="s">
        <v>472</v>
      </c>
      <c r="H759">
        <v>77.306815200000003</v>
      </c>
      <c r="I759">
        <v>28.659437100000002</v>
      </c>
      <c r="J759" t="s">
        <v>499</v>
      </c>
      <c r="K759" t="s">
        <v>26</v>
      </c>
      <c r="L759" t="s">
        <v>27</v>
      </c>
      <c r="M759" t="s">
        <v>27</v>
      </c>
      <c r="N759" t="s">
        <v>27</v>
      </c>
      <c r="O759" t="s">
        <v>27</v>
      </c>
      <c r="P759">
        <v>2</v>
      </c>
      <c r="Q759">
        <v>1</v>
      </c>
      <c r="R759">
        <v>500</v>
      </c>
      <c r="S759">
        <v>1</v>
      </c>
      <c r="T759" s="1">
        <v>41017</v>
      </c>
      <c r="U759" t="s">
        <v>28</v>
      </c>
      <c r="V759" t="s">
        <v>20702</v>
      </c>
      <c r="W759" t="s">
        <v>20710</v>
      </c>
      <c r="X759" t="s">
        <v>20665</v>
      </c>
      <c r="Y759" t="s">
        <v>20671</v>
      </c>
      <c r="Z759">
        <v>4</v>
      </c>
      <c r="AA759" t="s">
        <v>20673</v>
      </c>
    </row>
    <row r="760" spans="1:27" x14ac:dyDescent="0.3">
      <c r="A760">
        <v>18238245</v>
      </c>
      <c r="B760" t="s">
        <v>5977</v>
      </c>
      <c r="C760">
        <v>1</v>
      </c>
      <c r="D760" t="s">
        <v>21</v>
      </c>
      <c r="E760" t="s">
        <v>5978</v>
      </c>
      <c r="F760" t="s">
        <v>126</v>
      </c>
      <c r="G760" t="s">
        <v>127</v>
      </c>
      <c r="H760">
        <v>77.139189599999995</v>
      </c>
      <c r="I760">
        <v>28.657457300000001</v>
      </c>
      <c r="J760" t="s">
        <v>479</v>
      </c>
      <c r="K760" t="s">
        <v>26</v>
      </c>
      <c r="L760" t="s">
        <v>27</v>
      </c>
      <c r="M760" t="s">
        <v>27</v>
      </c>
      <c r="N760" t="s">
        <v>27</v>
      </c>
      <c r="O760" t="s">
        <v>27</v>
      </c>
      <c r="P760">
        <v>2</v>
      </c>
      <c r="Q760">
        <v>1</v>
      </c>
      <c r="R760">
        <v>500</v>
      </c>
      <c r="S760">
        <v>1</v>
      </c>
      <c r="T760" s="1">
        <v>41026</v>
      </c>
      <c r="U760" t="s">
        <v>28</v>
      </c>
      <c r="V760" t="s">
        <v>20702</v>
      </c>
      <c r="W760" t="s">
        <v>20710</v>
      </c>
      <c r="X760" t="s">
        <v>20665</v>
      </c>
      <c r="Y760" t="s">
        <v>20671</v>
      </c>
      <c r="Z760">
        <v>4</v>
      </c>
      <c r="AA760" t="s">
        <v>20673</v>
      </c>
    </row>
    <row r="761" spans="1:27" x14ac:dyDescent="0.3">
      <c r="A761">
        <v>18356795</v>
      </c>
      <c r="B761" t="s">
        <v>6000</v>
      </c>
      <c r="C761">
        <v>1</v>
      </c>
      <c r="D761" t="s">
        <v>21</v>
      </c>
      <c r="E761" t="s">
        <v>6001</v>
      </c>
      <c r="F761" t="s">
        <v>38</v>
      </c>
      <c r="G761" t="s">
        <v>39</v>
      </c>
      <c r="H761">
        <v>77.125730200000007</v>
      </c>
      <c r="I761">
        <v>28.547702699999999</v>
      </c>
      <c r="J761" t="s">
        <v>479</v>
      </c>
      <c r="K761" t="s">
        <v>26</v>
      </c>
      <c r="L761" t="s">
        <v>27</v>
      </c>
      <c r="M761" t="s">
        <v>27</v>
      </c>
      <c r="N761" t="s">
        <v>27</v>
      </c>
      <c r="O761" t="s">
        <v>27</v>
      </c>
      <c r="P761">
        <v>2</v>
      </c>
      <c r="Q761">
        <v>1</v>
      </c>
      <c r="R761">
        <v>500</v>
      </c>
      <c r="S761">
        <v>1</v>
      </c>
      <c r="T761" s="1">
        <v>41714</v>
      </c>
      <c r="U761" t="s">
        <v>28</v>
      </c>
      <c r="V761" t="s">
        <v>20702</v>
      </c>
      <c r="W761" t="s">
        <v>20710</v>
      </c>
      <c r="X761" t="s">
        <v>20664</v>
      </c>
      <c r="Y761" t="s">
        <v>20674</v>
      </c>
      <c r="Z761">
        <v>3</v>
      </c>
      <c r="AA761" t="s">
        <v>20675</v>
      </c>
    </row>
    <row r="762" spans="1:27" x14ac:dyDescent="0.3">
      <c r="A762">
        <v>18350870</v>
      </c>
      <c r="B762" t="s">
        <v>6007</v>
      </c>
      <c r="C762">
        <v>1</v>
      </c>
      <c r="D762" t="s">
        <v>21</v>
      </c>
      <c r="E762" t="s">
        <v>6008</v>
      </c>
      <c r="F762" t="s">
        <v>58</v>
      </c>
      <c r="G762" t="s">
        <v>59</v>
      </c>
      <c r="H762">
        <v>77.107913199999999</v>
      </c>
      <c r="I762">
        <v>28.6057682</v>
      </c>
      <c r="J762" t="s">
        <v>598</v>
      </c>
      <c r="K762" t="s">
        <v>26</v>
      </c>
      <c r="L762" t="s">
        <v>27</v>
      </c>
      <c r="M762" t="s">
        <v>27</v>
      </c>
      <c r="N762" t="s">
        <v>27</v>
      </c>
      <c r="O762" t="s">
        <v>27</v>
      </c>
      <c r="P762">
        <v>2</v>
      </c>
      <c r="Q762">
        <v>1</v>
      </c>
      <c r="R762">
        <v>500</v>
      </c>
      <c r="S762">
        <v>1</v>
      </c>
      <c r="T762" s="1">
        <v>42450</v>
      </c>
      <c r="U762" t="s">
        <v>28</v>
      </c>
      <c r="V762" t="s">
        <v>20702</v>
      </c>
      <c r="W762" t="s">
        <v>20710</v>
      </c>
      <c r="X762" t="s">
        <v>20661</v>
      </c>
      <c r="Y762" t="s">
        <v>20674</v>
      </c>
      <c r="Z762">
        <v>3</v>
      </c>
      <c r="AA762" t="s">
        <v>20675</v>
      </c>
    </row>
    <row r="763" spans="1:27" x14ac:dyDescent="0.3">
      <c r="A763">
        <v>18268361</v>
      </c>
      <c r="B763" t="s">
        <v>6018</v>
      </c>
      <c r="C763">
        <v>1</v>
      </c>
      <c r="D763" t="s">
        <v>21</v>
      </c>
      <c r="E763" t="s">
        <v>6019</v>
      </c>
      <c r="F763" t="s">
        <v>471</v>
      </c>
      <c r="G763" t="s">
        <v>472</v>
      </c>
      <c r="H763">
        <v>77.306181499999994</v>
      </c>
      <c r="I763">
        <v>28.659757299999999</v>
      </c>
      <c r="J763" t="s">
        <v>6020</v>
      </c>
      <c r="K763" t="s">
        <v>26</v>
      </c>
      <c r="L763" t="s">
        <v>27</v>
      </c>
      <c r="M763" t="s">
        <v>27</v>
      </c>
      <c r="N763" t="s">
        <v>27</v>
      </c>
      <c r="O763" t="s">
        <v>27</v>
      </c>
      <c r="P763">
        <v>2</v>
      </c>
      <c r="Q763">
        <v>1</v>
      </c>
      <c r="R763">
        <v>500</v>
      </c>
      <c r="S763">
        <v>1</v>
      </c>
      <c r="T763" s="1">
        <v>43137</v>
      </c>
      <c r="U763" t="s">
        <v>28</v>
      </c>
      <c r="V763" t="s">
        <v>20702</v>
      </c>
      <c r="W763" t="s">
        <v>20710</v>
      </c>
      <c r="X763" t="s">
        <v>20662</v>
      </c>
      <c r="Y763" t="s">
        <v>20674</v>
      </c>
      <c r="Z763">
        <v>2</v>
      </c>
      <c r="AA763" t="s">
        <v>20676</v>
      </c>
    </row>
    <row r="764" spans="1:27" x14ac:dyDescent="0.3">
      <c r="A764">
        <v>18426782</v>
      </c>
      <c r="B764" t="s">
        <v>6092</v>
      </c>
      <c r="C764">
        <v>1</v>
      </c>
      <c r="D764" t="s">
        <v>21</v>
      </c>
      <c r="E764" t="s">
        <v>6093</v>
      </c>
      <c r="F764" t="s">
        <v>235</v>
      </c>
      <c r="G764" t="s">
        <v>234</v>
      </c>
      <c r="H764">
        <v>77.165003999999996</v>
      </c>
      <c r="I764">
        <v>28.7147586</v>
      </c>
      <c r="J764" t="s">
        <v>673</v>
      </c>
      <c r="K764" t="s">
        <v>26</v>
      </c>
      <c r="L764" t="s">
        <v>27</v>
      </c>
      <c r="M764" t="s">
        <v>27</v>
      </c>
      <c r="N764" t="s">
        <v>27</v>
      </c>
      <c r="O764" t="s">
        <v>27</v>
      </c>
      <c r="P764">
        <v>2</v>
      </c>
      <c r="Q764">
        <v>1</v>
      </c>
      <c r="R764">
        <v>500</v>
      </c>
      <c r="S764">
        <v>1</v>
      </c>
      <c r="T764" s="1">
        <v>40555</v>
      </c>
      <c r="U764" t="s">
        <v>28</v>
      </c>
      <c r="V764" t="s">
        <v>20702</v>
      </c>
      <c r="W764" t="s">
        <v>20710</v>
      </c>
      <c r="X764" t="s">
        <v>20663</v>
      </c>
      <c r="Y764" t="s">
        <v>20674</v>
      </c>
      <c r="Z764">
        <v>1</v>
      </c>
      <c r="AA764" t="s">
        <v>20677</v>
      </c>
    </row>
    <row r="765" spans="1:27" x14ac:dyDescent="0.3">
      <c r="A765">
        <v>18460330</v>
      </c>
      <c r="B765" t="s">
        <v>6108</v>
      </c>
      <c r="C765">
        <v>1</v>
      </c>
      <c r="D765" t="s">
        <v>21</v>
      </c>
      <c r="E765" t="s">
        <v>3653</v>
      </c>
      <c r="F765" t="s">
        <v>322</v>
      </c>
      <c r="G765" t="s">
        <v>323</v>
      </c>
      <c r="H765">
        <v>77.180822899999995</v>
      </c>
      <c r="I765">
        <v>28.672053600000002</v>
      </c>
      <c r="J765" t="s">
        <v>842</v>
      </c>
      <c r="K765" t="s">
        <v>26</v>
      </c>
      <c r="L765" t="s">
        <v>27</v>
      </c>
      <c r="M765" t="s">
        <v>27</v>
      </c>
      <c r="N765" t="s">
        <v>27</v>
      </c>
      <c r="O765" t="s">
        <v>27</v>
      </c>
      <c r="P765">
        <v>2</v>
      </c>
      <c r="Q765">
        <v>1</v>
      </c>
      <c r="R765">
        <v>500</v>
      </c>
      <c r="S765">
        <v>1</v>
      </c>
      <c r="T765" s="1">
        <v>40896</v>
      </c>
      <c r="U765" t="s">
        <v>28</v>
      </c>
      <c r="V765" t="s">
        <v>20702</v>
      </c>
      <c r="W765" t="s">
        <v>20710</v>
      </c>
      <c r="X765" t="s">
        <v>20663</v>
      </c>
      <c r="Y765" t="s">
        <v>20678</v>
      </c>
      <c r="Z765">
        <v>12</v>
      </c>
      <c r="AA765" t="s">
        <v>6631</v>
      </c>
    </row>
    <row r="766" spans="1:27" x14ac:dyDescent="0.3">
      <c r="A766">
        <v>312357</v>
      </c>
      <c r="B766" t="s">
        <v>6162</v>
      </c>
      <c r="C766">
        <v>1</v>
      </c>
      <c r="D766" t="s">
        <v>21</v>
      </c>
      <c r="E766" t="s">
        <v>6163</v>
      </c>
      <c r="F766" t="s">
        <v>154</v>
      </c>
      <c r="G766" t="s">
        <v>155</v>
      </c>
      <c r="H766">
        <v>77.191694699999999</v>
      </c>
      <c r="I766">
        <v>28.699156800000001</v>
      </c>
      <c r="J766" t="s">
        <v>2125</v>
      </c>
      <c r="K766" t="s">
        <v>26</v>
      </c>
      <c r="L766" t="s">
        <v>27</v>
      </c>
      <c r="M766" t="s">
        <v>27</v>
      </c>
      <c r="N766" t="s">
        <v>27</v>
      </c>
      <c r="O766" t="s">
        <v>27</v>
      </c>
      <c r="P766">
        <v>2</v>
      </c>
      <c r="Q766">
        <v>1</v>
      </c>
      <c r="R766">
        <v>500</v>
      </c>
      <c r="S766">
        <v>1</v>
      </c>
      <c r="T766" s="1">
        <v>40819</v>
      </c>
      <c r="U766" t="s">
        <v>28</v>
      </c>
      <c r="V766" t="s">
        <v>20702</v>
      </c>
      <c r="W766" t="s">
        <v>20710</v>
      </c>
      <c r="X766" t="s">
        <v>20663</v>
      </c>
      <c r="Y766" t="s">
        <v>20678</v>
      </c>
      <c r="Z766">
        <v>10</v>
      </c>
      <c r="AA766" t="s">
        <v>20680</v>
      </c>
    </row>
    <row r="767" spans="1:27" x14ac:dyDescent="0.3">
      <c r="A767">
        <v>303149</v>
      </c>
      <c r="B767" t="s">
        <v>4779</v>
      </c>
      <c r="C767">
        <v>1</v>
      </c>
      <c r="D767" t="s">
        <v>21</v>
      </c>
      <c r="E767" t="s">
        <v>6176</v>
      </c>
      <c r="F767" t="s">
        <v>38</v>
      </c>
      <c r="G767" t="s">
        <v>39</v>
      </c>
      <c r="H767">
        <v>77.128813890000004</v>
      </c>
      <c r="I767">
        <v>28.549536109999998</v>
      </c>
      <c r="J767" t="s">
        <v>551</v>
      </c>
      <c r="K767" t="s">
        <v>26</v>
      </c>
      <c r="L767" t="s">
        <v>27</v>
      </c>
      <c r="M767" t="s">
        <v>27</v>
      </c>
      <c r="N767" t="s">
        <v>27</v>
      </c>
      <c r="O767" t="s">
        <v>27</v>
      </c>
      <c r="P767">
        <v>2</v>
      </c>
      <c r="Q767">
        <v>1</v>
      </c>
      <c r="R767">
        <v>500</v>
      </c>
      <c r="S767">
        <v>1</v>
      </c>
      <c r="T767" s="1">
        <v>41564</v>
      </c>
      <c r="U767" t="s">
        <v>28</v>
      </c>
      <c r="V767" t="s">
        <v>20702</v>
      </c>
      <c r="W767" t="s">
        <v>20710</v>
      </c>
      <c r="X767" t="s">
        <v>20658</v>
      </c>
      <c r="Y767" t="s">
        <v>20678</v>
      </c>
      <c r="Z767">
        <v>10</v>
      </c>
      <c r="AA767" t="s">
        <v>20680</v>
      </c>
    </row>
    <row r="768" spans="1:27" x14ac:dyDescent="0.3">
      <c r="A768">
        <v>18491264</v>
      </c>
      <c r="B768" t="s">
        <v>6184</v>
      </c>
      <c r="C768">
        <v>1</v>
      </c>
      <c r="D768" t="s">
        <v>21</v>
      </c>
      <c r="E768" t="s">
        <v>6185</v>
      </c>
      <c r="F768" t="s">
        <v>208</v>
      </c>
      <c r="G768" t="s">
        <v>207</v>
      </c>
      <c r="H768">
        <v>77.124246999999997</v>
      </c>
      <c r="I768">
        <v>28.636842399999999</v>
      </c>
      <c r="J768" t="s">
        <v>6186</v>
      </c>
      <c r="K768" t="s">
        <v>26</v>
      </c>
      <c r="L768" t="s">
        <v>27</v>
      </c>
      <c r="M768" t="s">
        <v>27</v>
      </c>
      <c r="N768" t="s">
        <v>27</v>
      </c>
      <c r="O768" t="s">
        <v>27</v>
      </c>
      <c r="P768">
        <v>2</v>
      </c>
      <c r="Q768">
        <v>1</v>
      </c>
      <c r="R768">
        <v>500</v>
      </c>
      <c r="S768">
        <v>1</v>
      </c>
      <c r="T768" s="1">
        <v>41930</v>
      </c>
      <c r="U768" t="s">
        <v>28</v>
      </c>
      <c r="V768" t="s">
        <v>20702</v>
      </c>
      <c r="W768" t="s">
        <v>20710</v>
      </c>
      <c r="X768" t="s">
        <v>20664</v>
      </c>
      <c r="Y768" t="s">
        <v>20678</v>
      </c>
      <c r="Z768">
        <v>10</v>
      </c>
      <c r="AA768" t="s">
        <v>20680</v>
      </c>
    </row>
    <row r="769" spans="1:27" x14ac:dyDescent="0.3">
      <c r="A769">
        <v>18317476</v>
      </c>
      <c r="B769" t="s">
        <v>2186</v>
      </c>
      <c r="C769">
        <v>1</v>
      </c>
      <c r="D769" t="s">
        <v>21</v>
      </c>
      <c r="E769" t="s">
        <v>533</v>
      </c>
      <c r="F769" t="s">
        <v>534</v>
      </c>
      <c r="G769" t="s">
        <v>535</v>
      </c>
      <c r="H769">
        <v>77.243119699999994</v>
      </c>
      <c r="I769">
        <v>28.6463374</v>
      </c>
      <c r="J769" t="s">
        <v>611</v>
      </c>
      <c r="K769" t="s">
        <v>26</v>
      </c>
      <c r="L769" t="s">
        <v>35</v>
      </c>
      <c r="M769" t="s">
        <v>27</v>
      </c>
      <c r="N769" t="s">
        <v>27</v>
      </c>
      <c r="O769" t="s">
        <v>27</v>
      </c>
      <c r="P769">
        <v>4</v>
      </c>
      <c r="Q769">
        <v>1</v>
      </c>
      <c r="R769">
        <v>2000</v>
      </c>
      <c r="S769">
        <v>1</v>
      </c>
      <c r="T769" s="1">
        <v>40205</v>
      </c>
      <c r="U769" t="s">
        <v>28</v>
      </c>
      <c r="V769" t="s">
        <v>20702</v>
      </c>
      <c r="W769" t="s">
        <v>20710</v>
      </c>
      <c r="X769" t="s">
        <v>20667</v>
      </c>
      <c r="Y769" t="s">
        <v>20674</v>
      </c>
      <c r="Z769">
        <v>1</v>
      </c>
      <c r="AA769" t="s">
        <v>20677</v>
      </c>
    </row>
    <row r="770" spans="1:27" x14ac:dyDescent="0.3">
      <c r="A770">
        <v>18462589</v>
      </c>
      <c r="B770" t="s">
        <v>6398</v>
      </c>
      <c r="C770">
        <v>1</v>
      </c>
      <c r="D770" t="s">
        <v>21</v>
      </c>
      <c r="E770" t="s">
        <v>6551</v>
      </c>
      <c r="F770" t="s">
        <v>228</v>
      </c>
      <c r="G770" t="s">
        <v>229</v>
      </c>
      <c r="H770">
        <v>77.294171000000006</v>
      </c>
      <c r="I770">
        <v>28.642713000000001</v>
      </c>
      <c r="J770" t="s">
        <v>706</v>
      </c>
      <c r="K770" t="s">
        <v>26</v>
      </c>
      <c r="L770" t="s">
        <v>27</v>
      </c>
      <c r="M770" t="s">
        <v>35</v>
      </c>
      <c r="N770" t="s">
        <v>27</v>
      </c>
      <c r="O770" t="s">
        <v>27</v>
      </c>
      <c r="P770">
        <v>1</v>
      </c>
      <c r="Q770">
        <v>1</v>
      </c>
      <c r="R770">
        <v>300</v>
      </c>
      <c r="S770">
        <v>1</v>
      </c>
      <c r="T770" s="1">
        <v>42109</v>
      </c>
      <c r="U770" t="s">
        <v>28</v>
      </c>
      <c r="V770" t="s">
        <v>20702</v>
      </c>
      <c r="W770" t="s">
        <v>20710</v>
      </c>
      <c r="X770" t="s">
        <v>20669</v>
      </c>
      <c r="Y770" t="s">
        <v>20671</v>
      </c>
      <c r="Z770">
        <v>4</v>
      </c>
      <c r="AA770" t="s">
        <v>20673</v>
      </c>
    </row>
    <row r="771" spans="1:27" x14ac:dyDescent="0.3">
      <c r="A771">
        <v>313193</v>
      </c>
      <c r="B771" t="s">
        <v>1581</v>
      </c>
      <c r="C771">
        <v>1</v>
      </c>
      <c r="D771" t="s">
        <v>21</v>
      </c>
      <c r="E771" t="s">
        <v>6969</v>
      </c>
      <c r="F771" t="s">
        <v>322</v>
      </c>
      <c r="G771" t="s">
        <v>323</v>
      </c>
      <c r="H771">
        <v>77.180912800000002</v>
      </c>
      <c r="I771">
        <v>28.6703604</v>
      </c>
      <c r="J771" t="s">
        <v>842</v>
      </c>
      <c r="K771" t="s">
        <v>26</v>
      </c>
      <c r="L771" t="s">
        <v>27</v>
      </c>
      <c r="M771" t="s">
        <v>35</v>
      </c>
      <c r="N771" t="s">
        <v>27</v>
      </c>
      <c r="O771" t="s">
        <v>27</v>
      </c>
      <c r="P771">
        <v>1</v>
      </c>
      <c r="Q771">
        <v>1</v>
      </c>
      <c r="R771">
        <v>400</v>
      </c>
      <c r="S771">
        <v>1</v>
      </c>
      <c r="T771" s="1">
        <v>42984</v>
      </c>
      <c r="U771" t="s">
        <v>28</v>
      </c>
      <c r="V771" t="s">
        <v>20702</v>
      </c>
      <c r="W771" t="s">
        <v>20710</v>
      </c>
      <c r="X771" t="s">
        <v>20668</v>
      </c>
      <c r="Y771" t="s">
        <v>20659</v>
      </c>
      <c r="Z771">
        <v>9</v>
      </c>
      <c r="AA771" t="s">
        <v>20660</v>
      </c>
    </row>
    <row r="772" spans="1:27" x14ac:dyDescent="0.3">
      <c r="A772">
        <v>18481310</v>
      </c>
      <c r="B772" t="s">
        <v>8480</v>
      </c>
      <c r="C772">
        <v>1</v>
      </c>
      <c r="D772" t="s">
        <v>21</v>
      </c>
      <c r="E772" t="s">
        <v>8481</v>
      </c>
      <c r="F772" t="s">
        <v>33</v>
      </c>
      <c r="G772" t="s">
        <v>34</v>
      </c>
      <c r="H772">
        <v>77.239391800000007</v>
      </c>
      <c r="I772">
        <v>28.5753454</v>
      </c>
      <c r="J772" t="s">
        <v>479</v>
      </c>
      <c r="K772" t="s">
        <v>26</v>
      </c>
      <c r="L772" t="s">
        <v>27</v>
      </c>
      <c r="M772" t="s">
        <v>35</v>
      </c>
      <c r="N772" t="s">
        <v>27</v>
      </c>
      <c r="O772" t="s">
        <v>27</v>
      </c>
      <c r="P772">
        <v>1</v>
      </c>
      <c r="Q772">
        <v>1</v>
      </c>
      <c r="R772">
        <v>350</v>
      </c>
      <c r="S772">
        <v>1</v>
      </c>
      <c r="T772" s="1">
        <v>40929</v>
      </c>
      <c r="U772" t="s">
        <v>28</v>
      </c>
      <c r="V772" t="s">
        <v>20702</v>
      </c>
      <c r="W772" t="s">
        <v>20710</v>
      </c>
      <c r="X772" t="s">
        <v>20665</v>
      </c>
      <c r="Y772" t="s">
        <v>20674</v>
      </c>
      <c r="Z772">
        <v>1</v>
      </c>
      <c r="AA772" t="s">
        <v>20677</v>
      </c>
    </row>
    <row r="773" spans="1:27" x14ac:dyDescent="0.3">
      <c r="A773">
        <v>18425158</v>
      </c>
      <c r="B773" t="s">
        <v>1082</v>
      </c>
      <c r="C773">
        <v>1</v>
      </c>
      <c r="D773" t="s">
        <v>21</v>
      </c>
      <c r="E773" t="s">
        <v>8642</v>
      </c>
      <c r="F773" t="s">
        <v>565</v>
      </c>
      <c r="G773" t="s">
        <v>566</v>
      </c>
      <c r="H773">
        <v>77.193042300000002</v>
      </c>
      <c r="I773">
        <v>28.569560200000002</v>
      </c>
      <c r="J773" t="s">
        <v>515</v>
      </c>
      <c r="K773" t="s">
        <v>26</v>
      </c>
      <c r="L773" t="s">
        <v>27</v>
      </c>
      <c r="M773" t="s">
        <v>35</v>
      </c>
      <c r="N773" t="s">
        <v>27</v>
      </c>
      <c r="O773" t="s">
        <v>27</v>
      </c>
      <c r="P773">
        <v>1</v>
      </c>
      <c r="Q773">
        <v>1</v>
      </c>
      <c r="R773">
        <v>250</v>
      </c>
      <c r="S773">
        <v>1</v>
      </c>
      <c r="T773" s="1">
        <v>40781</v>
      </c>
      <c r="U773" t="s">
        <v>28</v>
      </c>
      <c r="V773" t="s">
        <v>20702</v>
      </c>
      <c r="W773" t="s">
        <v>20710</v>
      </c>
      <c r="X773" t="s">
        <v>20663</v>
      </c>
      <c r="Y773" t="s">
        <v>20659</v>
      </c>
      <c r="Z773">
        <v>8</v>
      </c>
      <c r="AA773" t="s">
        <v>20666</v>
      </c>
    </row>
    <row r="774" spans="1:27" x14ac:dyDescent="0.3">
      <c r="A774">
        <v>18363216</v>
      </c>
      <c r="B774" t="s">
        <v>6213</v>
      </c>
      <c r="C774">
        <v>1</v>
      </c>
      <c r="D774" t="s">
        <v>21</v>
      </c>
      <c r="E774" t="s">
        <v>6214</v>
      </c>
      <c r="F774" t="s">
        <v>363</v>
      </c>
      <c r="G774" t="s">
        <v>364</v>
      </c>
      <c r="H774">
        <v>0</v>
      </c>
      <c r="I774">
        <v>0</v>
      </c>
      <c r="J774" t="s">
        <v>6215</v>
      </c>
      <c r="K774" t="s">
        <v>26</v>
      </c>
      <c r="L774" t="s">
        <v>27</v>
      </c>
      <c r="M774" t="s">
        <v>27</v>
      </c>
      <c r="N774" t="s">
        <v>27</v>
      </c>
      <c r="O774" t="s">
        <v>27</v>
      </c>
      <c r="P774">
        <v>1</v>
      </c>
      <c r="Q774">
        <v>1</v>
      </c>
      <c r="R774">
        <v>300</v>
      </c>
      <c r="S774">
        <v>1</v>
      </c>
      <c r="T774" s="1">
        <v>40789</v>
      </c>
      <c r="U774" t="s">
        <v>28</v>
      </c>
      <c r="V774" t="s">
        <v>20702</v>
      </c>
      <c r="W774" t="s">
        <v>20710</v>
      </c>
      <c r="X774" t="s">
        <v>20663</v>
      </c>
      <c r="Y774" t="s">
        <v>20659</v>
      </c>
      <c r="Z774">
        <v>9</v>
      </c>
      <c r="AA774" t="s">
        <v>20660</v>
      </c>
    </row>
    <row r="775" spans="1:27" x14ac:dyDescent="0.3">
      <c r="A775">
        <v>18089212</v>
      </c>
      <c r="B775" t="s">
        <v>6239</v>
      </c>
      <c r="C775">
        <v>1</v>
      </c>
      <c r="D775" t="s">
        <v>21</v>
      </c>
      <c r="E775" t="s">
        <v>6240</v>
      </c>
      <c r="F775" t="s">
        <v>122</v>
      </c>
      <c r="G775" t="s">
        <v>123</v>
      </c>
      <c r="H775">
        <v>77.337971999999993</v>
      </c>
      <c r="I775">
        <v>28.613382399999999</v>
      </c>
      <c r="J775" t="s">
        <v>562</v>
      </c>
      <c r="K775" t="s">
        <v>26</v>
      </c>
      <c r="L775" t="s">
        <v>27</v>
      </c>
      <c r="M775" t="s">
        <v>27</v>
      </c>
      <c r="N775" t="s">
        <v>27</v>
      </c>
      <c r="O775" t="s">
        <v>27</v>
      </c>
      <c r="P775">
        <v>1</v>
      </c>
      <c r="Q775">
        <v>1</v>
      </c>
      <c r="R775">
        <v>300</v>
      </c>
      <c r="S775">
        <v>1</v>
      </c>
      <c r="T775" s="1">
        <v>41545</v>
      </c>
      <c r="U775" t="s">
        <v>28</v>
      </c>
      <c r="V775" t="s">
        <v>20702</v>
      </c>
      <c r="W775" t="s">
        <v>20710</v>
      </c>
      <c r="X775" t="s">
        <v>20658</v>
      </c>
      <c r="Y775" t="s">
        <v>20659</v>
      </c>
      <c r="Z775">
        <v>9</v>
      </c>
      <c r="AA775" t="s">
        <v>20660</v>
      </c>
    </row>
    <row r="776" spans="1:27" x14ac:dyDescent="0.3">
      <c r="A776">
        <v>312446</v>
      </c>
      <c r="B776" t="s">
        <v>6244</v>
      </c>
      <c r="C776">
        <v>1</v>
      </c>
      <c r="D776" t="s">
        <v>21</v>
      </c>
      <c r="E776" t="s">
        <v>6245</v>
      </c>
      <c r="F776" t="s">
        <v>54</v>
      </c>
      <c r="G776" t="s">
        <v>55</v>
      </c>
      <c r="H776">
        <v>0</v>
      </c>
      <c r="I776">
        <v>0</v>
      </c>
      <c r="J776" t="s">
        <v>554</v>
      </c>
      <c r="K776" t="s">
        <v>26</v>
      </c>
      <c r="L776" t="s">
        <v>27</v>
      </c>
      <c r="M776" t="s">
        <v>27</v>
      </c>
      <c r="N776" t="s">
        <v>27</v>
      </c>
      <c r="O776" t="s">
        <v>27</v>
      </c>
      <c r="P776">
        <v>1</v>
      </c>
      <c r="Q776">
        <v>1</v>
      </c>
      <c r="R776">
        <v>300</v>
      </c>
      <c r="S776">
        <v>1</v>
      </c>
      <c r="T776" s="1">
        <v>42638</v>
      </c>
      <c r="U776" t="s">
        <v>28</v>
      </c>
      <c r="V776" t="s">
        <v>20702</v>
      </c>
      <c r="W776" t="s">
        <v>20710</v>
      </c>
      <c r="X776" t="s">
        <v>20661</v>
      </c>
      <c r="Y776" t="s">
        <v>20659</v>
      </c>
      <c r="Z776">
        <v>9</v>
      </c>
      <c r="AA776" t="s">
        <v>20660</v>
      </c>
    </row>
    <row r="777" spans="1:27" x14ac:dyDescent="0.3">
      <c r="A777">
        <v>18466393</v>
      </c>
      <c r="B777" t="s">
        <v>5685</v>
      </c>
      <c r="C777">
        <v>1</v>
      </c>
      <c r="D777" t="s">
        <v>21</v>
      </c>
      <c r="E777" t="s">
        <v>6273</v>
      </c>
      <c r="F777" t="s">
        <v>1879</v>
      </c>
      <c r="G777" t="s">
        <v>1880</v>
      </c>
      <c r="H777">
        <v>77.074206099999998</v>
      </c>
      <c r="I777">
        <v>28.63927361</v>
      </c>
      <c r="J777" t="s">
        <v>673</v>
      </c>
      <c r="K777" t="s">
        <v>26</v>
      </c>
      <c r="L777" t="s">
        <v>27</v>
      </c>
      <c r="M777" t="s">
        <v>27</v>
      </c>
      <c r="N777" t="s">
        <v>27</v>
      </c>
      <c r="O777" t="s">
        <v>27</v>
      </c>
      <c r="P777">
        <v>1</v>
      </c>
      <c r="Q777">
        <v>1</v>
      </c>
      <c r="R777">
        <v>300</v>
      </c>
      <c r="S777">
        <v>1</v>
      </c>
      <c r="T777" s="1">
        <v>42272</v>
      </c>
      <c r="U777" t="s">
        <v>28</v>
      </c>
      <c r="V777" t="s">
        <v>20702</v>
      </c>
      <c r="W777" t="s">
        <v>20710</v>
      </c>
      <c r="X777" t="s">
        <v>20669</v>
      </c>
      <c r="Y777" t="s">
        <v>20659</v>
      </c>
      <c r="Z777">
        <v>9</v>
      </c>
      <c r="AA777" t="s">
        <v>20660</v>
      </c>
    </row>
    <row r="778" spans="1:27" x14ac:dyDescent="0.3">
      <c r="A778">
        <v>18288994</v>
      </c>
      <c r="B778" t="s">
        <v>6278</v>
      </c>
      <c r="C778">
        <v>1</v>
      </c>
      <c r="D778" t="s">
        <v>21</v>
      </c>
      <c r="E778" t="s">
        <v>6279</v>
      </c>
      <c r="F778" t="s">
        <v>1015</v>
      </c>
      <c r="G778" t="s">
        <v>1016</v>
      </c>
      <c r="H778">
        <v>77.1908861</v>
      </c>
      <c r="I778">
        <v>28.583066299999999</v>
      </c>
      <c r="J778" t="s">
        <v>958</v>
      </c>
      <c r="K778" t="s">
        <v>26</v>
      </c>
      <c r="L778" t="s">
        <v>27</v>
      </c>
      <c r="M778" t="s">
        <v>27</v>
      </c>
      <c r="N778" t="s">
        <v>27</v>
      </c>
      <c r="O778" t="s">
        <v>27</v>
      </c>
      <c r="P778">
        <v>1</v>
      </c>
      <c r="Q778">
        <v>1</v>
      </c>
      <c r="R778">
        <v>300</v>
      </c>
      <c r="S778">
        <v>1</v>
      </c>
      <c r="T778" s="1">
        <v>41862</v>
      </c>
      <c r="U778" t="s">
        <v>28</v>
      </c>
      <c r="V778" t="s">
        <v>20702</v>
      </c>
      <c r="W778" t="s">
        <v>20710</v>
      </c>
      <c r="X778" t="s">
        <v>20664</v>
      </c>
      <c r="Y778" t="s">
        <v>20659</v>
      </c>
      <c r="Z778">
        <v>8</v>
      </c>
      <c r="AA778" t="s">
        <v>20666</v>
      </c>
    </row>
    <row r="779" spans="1:27" x14ac:dyDescent="0.3">
      <c r="A779">
        <v>18435307</v>
      </c>
      <c r="B779" t="s">
        <v>6286</v>
      </c>
      <c r="C779">
        <v>1</v>
      </c>
      <c r="D779" t="s">
        <v>21</v>
      </c>
      <c r="E779" t="s">
        <v>6287</v>
      </c>
      <c r="F779" t="s">
        <v>23</v>
      </c>
      <c r="G779" t="s">
        <v>24</v>
      </c>
      <c r="H779">
        <v>0</v>
      </c>
      <c r="I779">
        <v>0</v>
      </c>
      <c r="J779" t="s">
        <v>699</v>
      </c>
      <c r="K779" t="s">
        <v>26</v>
      </c>
      <c r="L779" t="s">
        <v>27</v>
      </c>
      <c r="M779" t="s">
        <v>27</v>
      </c>
      <c r="N779" t="s">
        <v>27</v>
      </c>
      <c r="O779" t="s">
        <v>27</v>
      </c>
      <c r="P779">
        <v>1</v>
      </c>
      <c r="Q779">
        <v>1</v>
      </c>
      <c r="R779">
        <v>300</v>
      </c>
      <c r="S779">
        <v>1</v>
      </c>
      <c r="T779" s="1">
        <v>40396</v>
      </c>
      <c r="U779" t="s">
        <v>28</v>
      </c>
      <c r="V779" t="s">
        <v>20702</v>
      </c>
      <c r="W779" t="s">
        <v>20710</v>
      </c>
      <c r="X779" t="s">
        <v>20667</v>
      </c>
      <c r="Y779" t="s">
        <v>20659</v>
      </c>
      <c r="Z779">
        <v>8</v>
      </c>
      <c r="AA779" t="s">
        <v>20666</v>
      </c>
    </row>
    <row r="780" spans="1:27" x14ac:dyDescent="0.3">
      <c r="A780">
        <v>18440143</v>
      </c>
      <c r="B780" t="s">
        <v>6292</v>
      </c>
      <c r="C780">
        <v>1</v>
      </c>
      <c r="D780" t="s">
        <v>21</v>
      </c>
      <c r="E780" t="s">
        <v>6293</v>
      </c>
      <c r="F780" t="s">
        <v>248</v>
      </c>
      <c r="G780" t="s">
        <v>249</v>
      </c>
      <c r="H780">
        <v>77.303786099999996</v>
      </c>
      <c r="I780">
        <v>28.634956200000001</v>
      </c>
      <c r="J780" t="s">
        <v>562</v>
      </c>
      <c r="K780" t="s">
        <v>26</v>
      </c>
      <c r="L780" t="s">
        <v>27</v>
      </c>
      <c r="M780" t="s">
        <v>27</v>
      </c>
      <c r="N780" t="s">
        <v>27</v>
      </c>
      <c r="O780" t="s">
        <v>27</v>
      </c>
      <c r="P780">
        <v>1</v>
      </c>
      <c r="Q780">
        <v>1</v>
      </c>
      <c r="R780">
        <v>300</v>
      </c>
      <c r="S780">
        <v>1</v>
      </c>
      <c r="T780" s="1">
        <v>41514</v>
      </c>
      <c r="U780" t="s">
        <v>28</v>
      </c>
      <c r="V780" t="s">
        <v>20702</v>
      </c>
      <c r="W780" t="s">
        <v>20710</v>
      </c>
      <c r="X780" t="s">
        <v>20658</v>
      </c>
      <c r="Y780" t="s">
        <v>20659</v>
      </c>
      <c r="Z780">
        <v>8</v>
      </c>
      <c r="AA780" t="s">
        <v>20666</v>
      </c>
    </row>
    <row r="781" spans="1:27" x14ac:dyDescent="0.3">
      <c r="A781">
        <v>18424170</v>
      </c>
      <c r="B781" t="s">
        <v>714</v>
      </c>
      <c r="C781">
        <v>1</v>
      </c>
      <c r="D781" t="s">
        <v>21</v>
      </c>
      <c r="E781" t="s">
        <v>6316</v>
      </c>
      <c r="F781" t="s">
        <v>1809</v>
      </c>
      <c r="G781" t="s">
        <v>1810</v>
      </c>
      <c r="H781">
        <v>77.219139100000007</v>
      </c>
      <c r="I781">
        <v>28.5642064</v>
      </c>
      <c r="J781" t="s">
        <v>1302</v>
      </c>
      <c r="K781" t="s">
        <v>26</v>
      </c>
      <c r="L781" t="s">
        <v>27</v>
      </c>
      <c r="M781" t="s">
        <v>27</v>
      </c>
      <c r="N781" t="s">
        <v>27</v>
      </c>
      <c r="O781" t="s">
        <v>27</v>
      </c>
      <c r="P781">
        <v>1</v>
      </c>
      <c r="Q781">
        <v>1</v>
      </c>
      <c r="R781">
        <v>300</v>
      </c>
      <c r="S781">
        <v>1</v>
      </c>
      <c r="T781" s="1">
        <v>41514</v>
      </c>
      <c r="U781" t="s">
        <v>28</v>
      </c>
      <c r="V781" t="s">
        <v>20702</v>
      </c>
      <c r="W781" t="s">
        <v>20710</v>
      </c>
      <c r="X781" t="s">
        <v>20658</v>
      </c>
      <c r="Y781" t="s">
        <v>20659</v>
      </c>
      <c r="Z781">
        <v>8</v>
      </c>
      <c r="AA781" t="s">
        <v>20666</v>
      </c>
    </row>
    <row r="782" spans="1:27" x14ac:dyDescent="0.3">
      <c r="A782">
        <v>18311920</v>
      </c>
      <c r="B782" t="s">
        <v>6317</v>
      </c>
      <c r="C782">
        <v>1</v>
      </c>
      <c r="D782" t="s">
        <v>21</v>
      </c>
      <c r="E782" t="s">
        <v>6318</v>
      </c>
      <c r="F782" t="s">
        <v>1159</v>
      </c>
      <c r="G782" t="s">
        <v>1160</v>
      </c>
      <c r="H782">
        <v>77.207236800000004</v>
      </c>
      <c r="I782">
        <v>28.558007799999999</v>
      </c>
      <c r="J782" t="s">
        <v>1005</v>
      </c>
      <c r="K782" t="s">
        <v>26</v>
      </c>
      <c r="L782" t="s">
        <v>27</v>
      </c>
      <c r="M782" t="s">
        <v>27</v>
      </c>
      <c r="N782" t="s">
        <v>27</v>
      </c>
      <c r="O782" t="s">
        <v>27</v>
      </c>
      <c r="P782">
        <v>1</v>
      </c>
      <c r="Q782">
        <v>1</v>
      </c>
      <c r="R782">
        <v>300</v>
      </c>
      <c r="S782">
        <v>1</v>
      </c>
      <c r="T782" s="1">
        <v>40393</v>
      </c>
      <c r="U782" t="s">
        <v>28</v>
      </c>
      <c r="V782" t="s">
        <v>20702</v>
      </c>
      <c r="W782" t="s">
        <v>20710</v>
      </c>
      <c r="X782" t="s">
        <v>20667</v>
      </c>
      <c r="Y782" t="s">
        <v>20659</v>
      </c>
      <c r="Z782">
        <v>8</v>
      </c>
      <c r="AA782" t="s">
        <v>20666</v>
      </c>
    </row>
    <row r="783" spans="1:27" x14ac:dyDescent="0.3">
      <c r="A783">
        <v>18377889</v>
      </c>
      <c r="B783" t="s">
        <v>6328</v>
      </c>
      <c r="C783">
        <v>1</v>
      </c>
      <c r="D783" t="s">
        <v>21</v>
      </c>
      <c r="E783" t="s">
        <v>6329</v>
      </c>
      <c r="F783" t="s">
        <v>74</v>
      </c>
      <c r="G783" t="s">
        <v>75</v>
      </c>
      <c r="H783">
        <v>77.308741810000001</v>
      </c>
      <c r="I783">
        <v>28.67811889</v>
      </c>
      <c r="J783" t="s">
        <v>525</v>
      </c>
      <c r="K783" t="s">
        <v>26</v>
      </c>
      <c r="L783" t="s">
        <v>27</v>
      </c>
      <c r="M783" t="s">
        <v>27</v>
      </c>
      <c r="N783" t="s">
        <v>27</v>
      </c>
      <c r="O783" t="s">
        <v>27</v>
      </c>
      <c r="P783">
        <v>1</v>
      </c>
      <c r="Q783">
        <v>1</v>
      </c>
      <c r="R783">
        <v>300</v>
      </c>
      <c r="S783">
        <v>1</v>
      </c>
      <c r="T783" s="1">
        <v>40729</v>
      </c>
      <c r="U783" t="s">
        <v>28</v>
      </c>
      <c r="V783" t="s">
        <v>20702</v>
      </c>
      <c r="W783" t="s">
        <v>20710</v>
      </c>
      <c r="X783" t="s">
        <v>20663</v>
      </c>
      <c r="Y783" t="s">
        <v>20659</v>
      </c>
      <c r="Z783">
        <v>7</v>
      </c>
      <c r="AA783" t="s">
        <v>20670</v>
      </c>
    </row>
    <row r="784" spans="1:27" x14ac:dyDescent="0.3">
      <c r="A784">
        <v>18355141</v>
      </c>
      <c r="B784" t="s">
        <v>6371</v>
      </c>
      <c r="C784">
        <v>1</v>
      </c>
      <c r="D784" t="s">
        <v>21</v>
      </c>
      <c r="E784" t="s">
        <v>6372</v>
      </c>
      <c r="F784" t="s">
        <v>138</v>
      </c>
      <c r="G784" t="s">
        <v>139</v>
      </c>
      <c r="H784">
        <v>77.198759499999994</v>
      </c>
      <c r="I784">
        <v>28.505561360000002</v>
      </c>
      <c r="J784" t="s">
        <v>562</v>
      </c>
      <c r="K784" t="s">
        <v>26</v>
      </c>
      <c r="L784" t="s">
        <v>27</v>
      </c>
      <c r="M784" t="s">
        <v>27</v>
      </c>
      <c r="N784" t="s">
        <v>27</v>
      </c>
      <c r="O784" t="s">
        <v>27</v>
      </c>
      <c r="P784">
        <v>1</v>
      </c>
      <c r="Q784">
        <v>1</v>
      </c>
      <c r="R784">
        <v>300</v>
      </c>
      <c r="S784">
        <v>1</v>
      </c>
      <c r="T784" s="1">
        <v>41106</v>
      </c>
      <c r="U784" t="s">
        <v>28</v>
      </c>
      <c r="V784" t="s">
        <v>20702</v>
      </c>
      <c r="W784" t="s">
        <v>20710</v>
      </c>
      <c r="X784" t="s">
        <v>20665</v>
      </c>
      <c r="Y784" t="s">
        <v>20659</v>
      </c>
      <c r="Z784">
        <v>7</v>
      </c>
      <c r="AA784" t="s">
        <v>20670</v>
      </c>
    </row>
    <row r="785" spans="1:27" x14ac:dyDescent="0.3">
      <c r="A785">
        <v>18368021</v>
      </c>
      <c r="B785" t="s">
        <v>6381</v>
      </c>
      <c r="C785">
        <v>1</v>
      </c>
      <c r="D785" t="s">
        <v>21</v>
      </c>
      <c r="E785" t="s">
        <v>6382</v>
      </c>
      <c r="F785" t="s">
        <v>1197</v>
      </c>
      <c r="G785" t="s">
        <v>1198</v>
      </c>
      <c r="H785">
        <v>77.096230199999994</v>
      </c>
      <c r="I785">
        <v>28.6468527</v>
      </c>
      <c r="J785" t="s">
        <v>548</v>
      </c>
      <c r="K785" t="s">
        <v>26</v>
      </c>
      <c r="L785" t="s">
        <v>27</v>
      </c>
      <c r="M785" t="s">
        <v>27</v>
      </c>
      <c r="N785" t="s">
        <v>27</v>
      </c>
      <c r="O785" t="s">
        <v>27</v>
      </c>
      <c r="P785">
        <v>1</v>
      </c>
      <c r="Q785">
        <v>1</v>
      </c>
      <c r="R785">
        <v>300</v>
      </c>
      <c r="S785">
        <v>1</v>
      </c>
      <c r="T785" s="1">
        <v>43295</v>
      </c>
      <c r="U785" t="s">
        <v>28</v>
      </c>
      <c r="V785" t="s">
        <v>20702</v>
      </c>
      <c r="W785" t="s">
        <v>20710</v>
      </c>
      <c r="X785" t="s">
        <v>20662</v>
      </c>
      <c r="Y785" t="s">
        <v>20659</v>
      </c>
      <c r="Z785">
        <v>7</v>
      </c>
      <c r="AA785" t="s">
        <v>20670</v>
      </c>
    </row>
    <row r="786" spans="1:27" x14ac:dyDescent="0.3">
      <c r="A786">
        <v>18474934</v>
      </c>
      <c r="B786" t="s">
        <v>1117</v>
      </c>
      <c r="C786">
        <v>1</v>
      </c>
      <c r="D786" t="s">
        <v>21</v>
      </c>
      <c r="E786" t="s">
        <v>6391</v>
      </c>
      <c r="F786" t="s">
        <v>618</v>
      </c>
      <c r="G786" t="s">
        <v>619</v>
      </c>
      <c r="H786">
        <v>0</v>
      </c>
      <c r="I786">
        <v>0</v>
      </c>
      <c r="J786" t="s">
        <v>1236</v>
      </c>
      <c r="K786" t="s">
        <v>26</v>
      </c>
      <c r="L786" t="s">
        <v>27</v>
      </c>
      <c r="M786" t="s">
        <v>27</v>
      </c>
      <c r="N786" t="s">
        <v>27</v>
      </c>
      <c r="O786" t="s">
        <v>27</v>
      </c>
      <c r="P786">
        <v>1</v>
      </c>
      <c r="Q786">
        <v>1</v>
      </c>
      <c r="R786">
        <v>300</v>
      </c>
      <c r="S786">
        <v>1</v>
      </c>
      <c r="T786" s="1">
        <v>42196</v>
      </c>
      <c r="U786" t="s">
        <v>28</v>
      </c>
      <c r="V786" t="s">
        <v>20702</v>
      </c>
      <c r="W786" t="s">
        <v>20710</v>
      </c>
      <c r="X786" t="s">
        <v>20669</v>
      </c>
      <c r="Y786" t="s">
        <v>20659</v>
      </c>
      <c r="Z786">
        <v>7</v>
      </c>
      <c r="AA786" t="s">
        <v>20670</v>
      </c>
    </row>
    <row r="787" spans="1:27" x14ac:dyDescent="0.3">
      <c r="A787">
        <v>18057828</v>
      </c>
      <c r="B787" t="s">
        <v>6394</v>
      </c>
      <c r="C787">
        <v>1</v>
      </c>
      <c r="D787" t="s">
        <v>21</v>
      </c>
      <c r="E787" t="s">
        <v>6395</v>
      </c>
      <c r="F787" t="s">
        <v>322</v>
      </c>
      <c r="G787" t="s">
        <v>323</v>
      </c>
      <c r="H787">
        <v>77.172826200000003</v>
      </c>
      <c r="I787">
        <v>28.687260999999999</v>
      </c>
      <c r="J787" t="s">
        <v>821</v>
      </c>
      <c r="K787" t="s">
        <v>26</v>
      </c>
      <c r="L787" t="s">
        <v>27</v>
      </c>
      <c r="M787" t="s">
        <v>27</v>
      </c>
      <c r="N787" t="s">
        <v>27</v>
      </c>
      <c r="O787" t="s">
        <v>27</v>
      </c>
      <c r="P787">
        <v>1</v>
      </c>
      <c r="Q787">
        <v>1</v>
      </c>
      <c r="R787">
        <v>300</v>
      </c>
      <c r="S787">
        <v>1</v>
      </c>
      <c r="T787" s="1">
        <v>42894</v>
      </c>
      <c r="U787" t="s">
        <v>28</v>
      </c>
      <c r="V787" t="s">
        <v>20702</v>
      </c>
      <c r="W787" t="s">
        <v>20710</v>
      </c>
      <c r="X787" t="s">
        <v>20668</v>
      </c>
      <c r="Y787" t="s">
        <v>20671</v>
      </c>
      <c r="Z787">
        <v>6</v>
      </c>
      <c r="AA787" t="s">
        <v>20672</v>
      </c>
    </row>
    <row r="788" spans="1:27" x14ac:dyDescent="0.3">
      <c r="A788">
        <v>18378030</v>
      </c>
      <c r="B788" t="s">
        <v>6405</v>
      </c>
      <c r="C788">
        <v>1</v>
      </c>
      <c r="D788" t="s">
        <v>21</v>
      </c>
      <c r="E788" t="s">
        <v>6406</v>
      </c>
      <c r="F788" t="s">
        <v>74</v>
      </c>
      <c r="G788" t="s">
        <v>75</v>
      </c>
      <c r="H788">
        <v>77.320731199999997</v>
      </c>
      <c r="I788">
        <v>28.6817083</v>
      </c>
      <c r="J788" t="s">
        <v>548</v>
      </c>
      <c r="K788" t="s">
        <v>26</v>
      </c>
      <c r="L788" t="s">
        <v>27</v>
      </c>
      <c r="M788" t="s">
        <v>27</v>
      </c>
      <c r="N788" t="s">
        <v>27</v>
      </c>
      <c r="O788" t="s">
        <v>27</v>
      </c>
      <c r="P788">
        <v>1</v>
      </c>
      <c r="Q788">
        <v>1</v>
      </c>
      <c r="R788">
        <v>300</v>
      </c>
      <c r="S788">
        <v>1</v>
      </c>
      <c r="T788" s="1">
        <v>41791</v>
      </c>
      <c r="U788" t="s">
        <v>28</v>
      </c>
      <c r="V788" t="s">
        <v>20702</v>
      </c>
      <c r="W788" t="s">
        <v>20710</v>
      </c>
      <c r="X788" t="s">
        <v>20664</v>
      </c>
      <c r="Y788" t="s">
        <v>20671</v>
      </c>
      <c r="Z788">
        <v>6</v>
      </c>
      <c r="AA788" t="s">
        <v>20672</v>
      </c>
    </row>
    <row r="789" spans="1:27" x14ac:dyDescent="0.3">
      <c r="A789">
        <v>18382373</v>
      </c>
      <c r="B789" t="s">
        <v>6424</v>
      </c>
      <c r="C789">
        <v>1</v>
      </c>
      <c r="D789" t="s">
        <v>21</v>
      </c>
      <c r="E789" t="s">
        <v>6425</v>
      </c>
      <c r="F789" t="s">
        <v>363</v>
      </c>
      <c r="G789" t="s">
        <v>364</v>
      </c>
      <c r="H789">
        <v>77.192233700000003</v>
      </c>
      <c r="I789">
        <v>28.527802399999999</v>
      </c>
      <c r="J789" t="s">
        <v>515</v>
      </c>
      <c r="K789" t="s">
        <v>26</v>
      </c>
      <c r="L789" t="s">
        <v>27</v>
      </c>
      <c r="M789" t="s">
        <v>27</v>
      </c>
      <c r="N789" t="s">
        <v>27</v>
      </c>
      <c r="O789" t="s">
        <v>27</v>
      </c>
      <c r="P789">
        <v>1</v>
      </c>
      <c r="Q789">
        <v>1</v>
      </c>
      <c r="R789">
        <v>300</v>
      </c>
      <c r="S789">
        <v>1</v>
      </c>
      <c r="T789" s="1">
        <v>40354</v>
      </c>
      <c r="U789" t="s">
        <v>28</v>
      </c>
      <c r="V789" t="s">
        <v>20702</v>
      </c>
      <c r="W789" t="s">
        <v>20710</v>
      </c>
      <c r="X789" t="s">
        <v>20667</v>
      </c>
      <c r="Y789" t="s">
        <v>20671</v>
      </c>
      <c r="Z789">
        <v>6</v>
      </c>
      <c r="AA789" t="s">
        <v>20672</v>
      </c>
    </row>
    <row r="790" spans="1:27" x14ac:dyDescent="0.3">
      <c r="A790">
        <v>18414508</v>
      </c>
      <c r="B790" t="s">
        <v>6426</v>
      </c>
      <c r="C790">
        <v>1</v>
      </c>
      <c r="D790" t="s">
        <v>21</v>
      </c>
      <c r="E790" t="s">
        <v>6427</v>
      </c>
      <c r="F790" t="s">
        <v>363</v>
      </c>
      <c r="G790" t="s">
        <v>364</v>
      </c>
      <c r="H790">
        <v>77.195468099999999</v>
      </c>
      <c r="I790">
        <v>28.523180199999999</v>
      </c>
      <c r="J790" t="s">
        <v>515</v>
      </c>
      <c r="K790" t="s">
        <v>26</v>
      </c>
      <c r="L790" t="s">
        <v>27</v>
      </c>
      <c r="M790" t="s">
        <v>27</v>
      </c>
      <c r="N790" t="s">
        <v>27</v>
      </c>
      <c r="O790" t="s">
        <v>27</v>
      </c>
      <c r="P790">
        <v>1</v>
      </c>
      <c r="Q790">
        <v>1</v>
      </c>
      <c r="R790">
        <v>300</v>
      </c>
      <c r="S790">
        <v>1</v>
      </c>
      <c r="T790" s="1">
        <v>43267</v>
      </c>
      <c r="U790" t="s">
        <v>28</v>
      </c>
      <c r="V790" t="s">
        <v>20702</v>
      </c>
      <c r="W790" t="s">
        <v>20710</v>
      </c>
      <c r="X790" t="s">
        <v>20662</v>
      </c>
      <c r="Y790" t="s">
        <v>20671</v>
      </c>
      <c r="Z790">
        <v>6</v>
      </c>
      <c r="AA790" t="s">
        <v>20672</v>
      </c>
    </row>
    <row r="791" spans="1:27" x14ac:dyDescent="0.3">
      <c r="A791">
        <v>18460414</v>
      </c>
      <c r="B791" t="s">
        <v>6458</v>
      </c>
      <c r="C791">
        <v>1</v>
      </c>
      <c r="D791" t="s">
        <v>21</v>
      </c>
      <c r="E791" t="s">
        <v>249</v>
      </c>
      <c r="F791" t="s">
        <v>248</v>
      </c>
      <c r="G791" t="s">
        <v>249</v>
      </c>
      <c r="H791">
        <v>0</v>
      </c>
      <c r="I791">
        <v>0</v>
      </c>
      <c r="J791" t="s">
        <v>473</v>
      </c>
      <c r="K791" t="s">
        <v>26</v>
      </c>
      <c r="L791" t="s">
        <v>27</v>
      </c>
      <c r="M791" t="s">
        <v>27</v>
      </c>
      <c r="N791" t="s">
        <v>27</v>
      </c>
      <c r="O791" t="s">
        <v>27</v>
      </c>
      <c r="P791">
        <v>1</v>
      </c>
      <c r="Q791">
        <v>1</v>
      </c>
      <c r="R791">
        <v>300</v>
      </c>
      <c r="S791">
        <v>1</v>
      </c>
      <c r="T791" s="1">
        <v>43237</v>
      </c>
      <c r="U791" t="s">
        <v>28</v>
      </c>
      <c r="V791" t="s">
        <v>20702</v>
      </c>
      <c r="W791" t="s">
        <v>20710</v>
      </c>
      <c r="X791" t="s">
        <v>20662</v>
      </c>
      <c r="Y791" t="s">
        <v>20671</v>
      </c>
      <c r="Z791">
        <v>5</v>
      </c>
      <c r="AA791" t="s">
        <v>20630</v>
      </c>
    </row>
    <row r="792" spans="1:27" x14ac:dyDescent="0.3">
      <c r="A792">
        <v>18490756</v>
      </c>
      <c r="B792" t="s">
        <v>6468</v>
      </c>
      <c r="C792">
        <v>1</v>
      </c>
      <c r="D792" t="s">
        <v>21</v>
      </c>
      <c r="E792" t="s">
        <v>123</v>
      </c>
      <c r="F792" t="s">
        <v>122</v>
      </c>
      <c r="G792" t="s">
        <v>123</v>
      </c>
      <c r="H792">
        <v>77.3363461</v>
      </c>
      <c r="I792">
        <v>28.60584544</v>
      </c>
      <c r="J792" t="s">
        <v>6469</v>
      </c>
      <c r="K792" t="s">
        <v>26</v>
      </c>
      <c r="L792" t="s">
        <v>27</v>
      </c>
      <c r="M792" t="s">
        <v>27</v>
      </c>
      <c r="N792" t="s">
        <v>27</v>
      </c>
      <c r="O792" t="s">
        <v>27</v>
      </c>
      <c r="P792">
        <v>1</v>
      </c>
      <c r="Q792">
        <v>1</v>
      </c>
      <c r="R792">
        <v>300</v>
      </c>
      <c r="S792">
        <v>1</v>
      </c>
      <c r="T792" s="1">
        <v>42127</v>
      </c>
      <c r="U792" t="s">
        <v>28</v>
      </c>
      <c r="V792" t="s">
        <v>20702</v>
      </c>
      <c r="W792" t="s">
        <v>20710</v>
      </c>
      <c r="X792" t="s">
        <v>20669</v>
      </c>
      <c r="Y792" t="s">
        <v>20671</v>
      </c>
      <c r="Z792">
        <v>5</v>
      </c>
      <c r="AA792" t="s">
        <v>20630</v>
      </c>
    </row>
    <row r="793" spans="1:27" x14ac:dyDescent="0.3">
      <c r="A793">
        <v>18408066</v>
      </c>
      <c r="B793" t="s">
        <v>1003</v>
      </c>
      <c r="C793">
        <v>1</v>
      </c>
      <c r="D793" t="s">
        <v>21</v>
      </c>
      <c r="E793" t="s">
        <v>6493</v>
      </c>
      <c r="F793" t="s">
        <v>138</v>
      </c>
      <c r="G793" t="s">
        <v>139</v>
      </c>
      <c r="H793">
        <v>77.201667</v>
      </c>
      <c r="I793">
        <v>28.5099643</v>
      </c>
      <c r="J793" t="s">
        <v>5372</v>
      </c>
      <c r="K793" t="s">
        <v>26</v>
      </c>
      <c r="L793" t="s">
        <v>27</v>
      </c>
      <c r="M793" t="s">
        <v>27</v>
      </c>
      <c r="N793" t="s">
        <v>27</v>
      </c>
      <c r="O793" t="s">
        <v>27</v>
      </c>
      <c r="P793">
        <v>1</v>
      </c>
      <c r="Q793">
        <v>1</v>
      </c>
      <c r="R793">
        <v>300</v>
      </c>
      <c r="S793">
        <v>1</v>
      </c>
      <c r="T793" s="1">
        <v>41408</v>
      </c>
      <c r="U793" t="s">
        <v>28</v>
      </c>
      <c r="V793" t="s">
        <v>20702</v>
      </c>
      <c r="W793" t="s">
        <v>20710</v>
      </c>
      <c r="X793" t="s">
        <v>20658</v>
      </c>
      <c r="Y793" t="s">
        <v>20671</v>
      </c>
      <c r="Z793">
        <v>5</v>
      </c>
      <c r="AA793" t="s">
        <v>20630</v>
      </c>
    </row>
    <row r="794" spans="1:27" x14ac:dyDescent="0.3">
      <c r="A794">
        <v>18489497</v>
      </c>
      <c r="B794" t="s">
        <v>6494</v>
      </c>
      <c r="C794">
        <v>1</v>
      </c>
      <c r="D794" t="s">
        <v>21</v>
      </c>
      <c r="E794" t="s">
        <v>6495</v>
      </c>
      <c r="F794" t="s">
        <v>565</v>
      </c>
      <c r="G794" t="s">
        <v>566</v>
      </c>
      <c r="H794">
        <v>77.193850900000001</v>
      </c>
      <c r="I794">
        <v>28.569816700000001</v>
      </c>
      <c r="J794" t="s">
        <v>525</v>
      </c>
      <c r="K794" t="s">
        <v>26</v>
      </c>
      <c r="L794" t="s">
        <v>27</v>
      </c>
      <c r="M794" t="s">
        <v>27</v>
      </c>
      <c r="N794" t="s">
        <v>27</v>
      </c>
      <c r="O794" t="s">
        <v>27</v>
      </c>
      <c r="P794">
        <v>1</v>
      </c>
      <c r="Q794">
        <v>1</v>
      </c>
      <c r="R794">
        <v>300</v>
      </c>
      <c r="S794">
        <v>1</v>
      </c>
      <c r="T794" s="1">
        <v>41032</v>
      </c>
      <c r="U794" t="s">
        <v>28</v>
      </c>
      <c r="V794" t="s">
        <v>20702</v>
      </c>
      <c r="W794" t="s">
        <v>20710</v>
      </c>
      <c r="X794" t="s">
        <v>20665</v>
      </c>
      <c r="Y794" t="s">
        <v>20671</v>
      </c>
      <c r="Z794">
        <v>5</v>
      </c>
      <c r="AA794" t="s">
        <v>20630</v>
      </c>
    </row>
    <row r="795" spans="1:27" x14ac:dyDescent="0.3">
      <c r="A795">
        <v>18358657</v>
      </c>
      <c r="B795" t="s">
        <v>6536</v>
      </c>
      <c r="C795">
        <v>1</v>
      </c>
      <c r="D795" t="s">
        <v>21</v>
      </c>
      <c r="E795" t="s">
        <v>6537</v>
      </c>
      <c r="F795" t="s">
        <v>38</v>
      </c>
      <c r="G795" t="s">
        <v>39</v>
      </c>
      <c r="H795">
        <v>77.123842400000001</v>
      </c>
      <c r="I795">
        <v>28.5461773</v>
      </c>
      <c r="J795" t="s">
        <v>525</v>
      </c>
      <c r="K795" t="s">
        <v>26</v>
      </c>
      <c r="L795" t="s">
        <v>27</v>
      </c>
      <c r="M795" t="s">
        <v>27</v>
      </c>
      <c r="N795" t="s">
        <v>27</v>
      </c>
      <c r="O795" t="s">
        <v>27</v>
      </c>
      <c r="P795">
        <v>1</v>
      </c>
      <c r="Q795">
        <v>1</v>
      </c>
      <c r="R795">
        <v>300</v>
      </c>
      <c r="S795">
        <v>1</v>
      </c>
      <c r="T795" s="1">
        <v>42483</v>
      </c>
      <c r="U795" t="s">
        <v>28</v>
      </c>
      <c r="V795" t="s">
        <v>20702</v>
      </c>
      <c r="W795" t="s">
        <v>20710</v>
      </c>
      <c r="X795" t="s">
        <v>20661</v>
      </c>
      <c r="Y795" t="s">
        <v>20671</v>
      </c>
      <c r="Z795">
        <v>4</v>
      </c>
      <c r="AA795" t="s">
        <v>20673</v>
      </c>
    </row>
    <row r="796" spans="1:27" x14ac:dyDescent="0.3">
      <c r="A796">
        <v>18107851</v>
      </c>
      <c r="B796" t="s">
        <v>6545</v>
      </c>
      <c r="C796">
        <v>1</v>
      </c>
      <c r="D796" t="s">
        <v>21</v>
      </c>
      <c r="E796" t="s">
        <v>6546</v>
      </c>
      <c r="F796" t="s">
        <v>44</v>
      </c>
      <c r="G796" t="s">
        <v>45</v>
      </c>
      <c r="H796">
        <v>77.215018499999999</v>
      </c>
      <c r="I796">
        <v>28.7102675</v>
      </c>
      <c r="J796" t="s">
        <v>559</v>
      </c>
      <c r="K796" t="s">
        <v>26</v>
      </c>
      <c r="L796" t="s">
        <v>27</v>
      </c>
      <c r="M796" t="s">
        <v>27</v>
      </c>
      <c r="N796" t="s">
        <v>27</v>
      </c>
      <c r="O796" t="s">
        <v>27</v>
      </c>
      <c r="P796">
        <v>1</v>
      </c>
      <c r="Q796">
        <v>1</v>
      </c>
      <c r="R796">
        <v>300</v>
      </c>
      <c r="S796">
        <v>1</v>
      </c>
      <c r="T796" s="1">
        <v>42834</v>
      </c>
      <c r="U796" t="s">
        <v>28</v>
      </c>
      <c r="V796" t="s">
        <v>20702</v>
      </c>
      <c r="W796" t="s">
        <v>20710</v>
      </c>
      <c r="X796" t="s">
        <v>20668</v>
      </c>
      <c r="Y796" t="s">
        <v>20671</v>
      </c>
      <c r="Z796">
        <v>4</v>
      </c>
      <c r="AA796" t="s">
        <v>20673</v>
      </c>
    </row>
    <row r="797" spans="1:27" x14ac:dyDescent="0.3">
      <c r="A797">
        <v>18491638</v>
      </c>
      <c r="B797" t="s">
        <v>6549</v>
      </c>
      <c r="C797">
        <v>1</v>
      </c>
      <c r="D797" t="s">
        <v>21</v>
      </c>
      <c r="E797" t="s">
        <v>6550</v>
      </c>
      <c r="F797" t="s">
        <v>107</v>
      </c>
      <c r="G797" t="s">
        <v>108</v>
      </c>
      <c r="H797">
        <v>0</v>
      </c>
      <c r="I797">
        <v>0</v>
      </c>
      <c r="J797" t="s">
        <v>868</v>
      </c>
      <c r="K797" t="s">
        <v>26</v>
      </c>
      <c r="L797" t="s">
        <v>27</v>
      </c>
      <c r="M797" t="s">
        <v>27</v>
      </c>
      <c r="N797" t="s">
        <v>27</v>
      </c>
      <c r="O797" t="s">
        <v>27</v>
      </c>
      <c r="P797">
        <v>1</v>
      </c>
      <c r="Q797">
        <v>1</v>
      </c>
      <c r="R797">
        <v>300</v>
      </c>
      <c r="S797">
        <v>1</v>
      </c>
      <c r="T797" s="1">
        <v>40286</v>
      </c>
      <c r="U797" t="s">
        <v>28</v>
      </c>
      <c r="V797" t="s">
        <v>20702</v>
      </c>
      <c r="W797" t="s">
        <v>20710</v>
      </c>
      <c r="X797" t="s">
        <v>20667</v>
      </c>
      <c r="Y797" t="s">
        <v>20671</v>
      </c>
      <c r="Z797">
        <v>4</v>
      </c>
      <c r="AA797" t="s">
        <v>20673</v>
      </c>
    </row>
    <row r="798" spans="1:27" x14ac:dyDescent="0.3">
      <c r="A798">
        <v>18285204</v>
      </c>
      <c r="B798" t="s">
        <v>6556</v>
      </c>
      <c r="C798">
        <v>1</v>
      </c>
      <c r="D798" t="s">
        <v>21</v>
      </c>
      <c r="E798" t="s">
        <v>6557</v>
      </c>
      <c r="F798" t="s">
        <v>1802</v>
      </c>
      <c r="G798" t="s">
        <v>1803</v>
      </c>
      <c r="H798">
        <v>77.192897540000004</v>
      </c>
      <c r="I798">
        <v>28.561530779999998</v>
      </c>
      <c r="J798" t="s">
        <v>1759</v>
      </c>
      <c r="K798" t="s">
        <v>26</v>
      </c>
      <c r="L798" t="s">
        <v>27</v>
      </c>
      <c r="M798" t="s">
        <v>27</v>
      </c>
      <c r="N798" t="s">
        <v>27</v>
      </c>
      <c r="O798" t="s">
        <v>27</v>
      </c>
      <c r="P798">
        <v>1</v>
      </c>
      <c r="Q798">
        <v>1</v>
      </c>
      <c r="R798">
        <v>300</v>
      </c>
      <c r="S798">
        <v>1</v>
      </c>
      <c r="T798" s="1">
        <v>42848</v>
      </c>
      <c r="U798" t="s">
        <v>28</v>
      </c>
      <c r="V798" t="s">
        <v>20702</v>
      </c>
      <c r="W798" t="s">
        <v>20710</v>
      </c>
      <c r="X798" t="s">
        <v>20668</v>
      </c>
      <c r="Y798" t="s">
        <v>20671</v>
      </c>
      <c r="Z798">
        <v>4</v>
      </c>
      <c r="AA798" t="s">
        <v>20673</v>
      </c>
    </row>
    <row r="799" spans="1:27" x14ac:dyDescent="0.3">
      <c r="A799">
        <v>309509</v>
      </c>
      <c r="B799" t="s">
        <v>6617</v>
      </c>
      <c r="C799">
        <v>1</v>
      </c>
      <c r="D799" t="s">
        <v>21</v>
      </c>
      <c r="E799" t="s">
        <v>6618</v>
      </c>
      <c r="F799" t="s">
        <v>269</v>
      </c>
      <c r="G799" t="s">
        <v>270</v>
      </c>
      <c r="H799">
        <v>77.170877399999995</v>
      </c>
      <c r="I799">
        <v>28.558628599999999</v>
      </c>
      <c r="J799" t="s">
        <v>548</v>
      </c>
      <c r="K799" t="s">
        <v>26</v>
      </c>
      <c r="L799" t="s">
        <v>27</v>
      </c>
      <c r="M799" t="s">
        <v>27</v>
      </c>
      <c r="N799" t="s">
        <v>27</v>
      </c>
      <c r="O799" t="s">
        <v>27</v>
      </c>
      <c r="P799">
        <v>1</v>
      </c>
      <c r="Q799">
        <v>1</v>
      </c>
      <c r="R799">
        <v>300</v>
      </c>
      <c r="S799">
        <v>1</v>
      </c>
      <c r="T799" s="1">
        <v>42804</v>
      </c>
      <c r="U799" t="s">
        <v>28</v>
      </c>
      <c r="V799" t="s">
        <v>20702</v>
      </c>
      <c r="W799" t="s">
        <v>20710</v>
      </c>
      <c r="X799" t="s">
        <v>20668</v>
      </c>
      <c r="Y799" t="s">
        <v>20674</v>
      </c>
      <c r="Z799">
        <v>3</v>
      </c>
      <c r="AA799" t="s">
        <v>20675</v>
      </c>
    </row>
    <row r="800" spans="1:27" x14ac:dyDescent="0.3">
      <c r="A800">
        <v>18496493</v>
      </c>
      <c r="B800" t="s">
        <v>6634</v>
      </c>
      <c r="C800">
        <v>1</v>
      </c>
      <c r="D800" t="s">
        <v>21</v>
      </c>
      <c r="E800" t="s">
        <v>6635</v>
      </c>
      <c r="F800" t="s">
        <v>1802</v>
      </c>
      <c r="G800" t="s">
        <v>1803</v>
      </c>
      <c r="H800">
        <v>0</v>
      </c>
      <c r="I800">
        <v>0</v>
      </c>
      <c r="J800" t="s">
        <v>1594</v>
      </c>
      <c r="K800" t="s">
        <v>26</v>
      </c>
      <c r="L800" t="s">
        <v>27</v>
      </c>
      <c r="M800" t="s">
        <v>27</v>
      </c>
      <c r="N800" t="s">
        <v>27</v>
      </c>
      <c r="O800" t="s">
        <v>27</v>
      </c>
      <c r="P800">
        <v>1</v>
      </c>
      <c r="Q800">
        <v>1</v>
      </c>
      <c r="R800">
        <v>300</v>
      </c>
      <c r="S800">
        <v>1</v>
      </c>
      <c r="T800" s="1">
        <v>40252</v>
      </c>
      <c r="U800" t="s">
        <v>28</v>
      </c>
      <c r="V800" t="s">
        <v>20702</v>
      </c>
      <c r="W800" t="s">
        <v>20710</v>
      </c>
      <c r="X800" t="s">
        <v>20667</v>
      </c>
      <c r="Y800" t="s">
        <v>20674</v>
      </c>
      <c r="Z800">
        <v>3</v>
      </c>
      <c r="AA800" t="s">
        <v>20675</v>
      </c>
    </row>
    <row r="801" spans="1:27" x14ac:dyDescent="0.3">
      <c r="A801">
        <v>18377919</v>
      </c>
      <c r="B801" t="s">
        <v>982</v>
      </c>
      <c r="C801">
        <v>1</v>
      </c>
      <c r="D801" t="s">
        <v>21</v>
      </c>
      <c r="E801" t="s">
        <v>6640</v>
      </c>
      <c r="F801" t="s">
        <v>888</v>
      </c>
      <c r="G801" t="s">
        <v>889</v>
      </c>
      <c r="H801">
        <v>77.284943299999995</v>
      </c>
      <c r="I801">
        <v>28.682530100000001</v>
      </c>
      <c r="J801" t="s">
        <v>596</v>
      </c>
      <c r="K801" t="s">
        <v>26</v>
      </c>
      <c r="L801" t="s">
        <v>27</v>
      </c>
      <c r="M801" t="s">
        <v>27</v>
      </c>
      <c r="N801" t="s">
        <v>27</v>
      </c>
      <c r="O801" t="s">
        <v>27</v>
      </c>
      <c r="P801">
        <v>1</v>
      </c>
      <c r="Q801">
        <v>1</v>
      </c>
      <c r="R801">
        <v>300</v>
      </c>
      <c r="S801">
        <v>1</v>
      </c>
      <c r="T801" s="1">
        <v>41338</v>
      </c>
      <c r="U801" t="s">
        <v>28</v>
      </c>
      <c r="V801" t="s">
        <v>20702</v>
      </c>
      <c r="W801" t="s">
        <v>20710</v>
      </c>
      <c r="X801" t="s">
        <v>20658</v>
      </c>
      <c r="Y801" t="s">
        <v>20674</v>
      </c>
      <c r="Z801">
        <v>3</v>
      </c>
      <c r="AA801" t="s">
        <v>20675</v>
      </c>
    </row>
    <row r="802" spans="1:27" x14ac:dyDescent="0.3">
      <c r="A802">
        <v>18377897</v>
      </c>
      <c r="B802" t="s">
        <v>6656</v>
      </c>
      <c r="C802">
        <v>1</v>
      </c>
      <c r="D802" t="s">
        <v>21</v>
      </c>
      <c r="E802" t="s">
        <v>6657</v>
      </c>
      <c r="F802" t="s">
        <v>213</v>
      </c>
      <c r="G802" t="s">
        <v>214</v>
      </c>
      <c r="H802">
        <v>77.312037910000001</v>
      </c>
      <c r="I802">
        <v>28.669843310000001</v>
      </c>
      <c r="J802" t="s">
        <v>713</v>
      </c>
      <c r="K802" t="s">
        <v>26</v>
      </c>
      <c r="L802" t="s">
        <v>27</v>
      </c>
      <c r="M802" t="s">
        <v>27</v>
      </c>
      <c r="N802" t="s">
        <v>27</v>
      </c>
      <c r="O802" t="s">
        <v>27</v>
      </c>
      <c r="P802">
        <v>1</v>
      </c>
      <c r="Q802">
        <v>1</v>
      </c>
      <c r="R802">
        <v>300</v>
      </c>
      <c r="S802">
        <v>1</v>
      </c>
      <c r="T802" s="1">
        <v>43178</v>
      </c>
      <c r="U802" t="s">
        <v>28</v>
      </c>
      <c r="V802" t="s">
        <v>20702</v>
      </c>
      <c r="W802" t="s">
        <v>20710</v>
      </c>
      <c r="X802" t="s">
        <v>20662</v>
      </c>
      <c r="Y802" t="s">
        <v>20674</v>
      </c>
      <c r="Z802">
        <v>3</v>
      </c>
      <c r="AA802" t="s">
        <v>20675</v>
      </c>
    </row>
    <row r="803" spans="1:27" x14ac:dyDescent="0.3">
      <c r="A803">
        <v>18455950</v>
      </c>
      <c r="B803" t="s">
        <v>6662</v>
      </c>
      <c r="C803">
        <v>1</v>
      </c>
      <c r="D803" t="s">
        <v>21</v>
      </c>
      <c r="E803" t="s">
        <v>6663</v>
      </c>
      <c r="F803" t="s">
        <v>434</v>
      </c>
      <c r="G803" t="s">
        <v>435</v>
      </c>
      <c r="H803">
        <v>77.211279200000007</v>
      </c>
      <c r="I803">
        <v>28.704523600000002</v>
      </c>
      <c r="J803" t="s">
        <v>1354</v>
      </c>
      <c r="K803" t="s">
        <v>26</v>
      </c>
      <c r="L803" t="s">
        <v>27</v>
      </c>
      <c r="M803" t="s">
        <v>27</v>
      </c>
      <c r="N803" t="s">
        <v>27</v>
      </c>
      <c r="O803" t="s">
        <v>27</v>
      </c>
      <c r="P803">
        <v>1</v>
      </c>
      <c r="Q803">
        <v>1</v>
      </c>
      <c r="R803">
        <v>300</v>
      </c>
      <c r="S803">
        <v>1</v>
      </c>
      <c r="T803" s="1">
        <v>43159</v>
      </c>
      <c r="U803" t="s">
        <v>28</v>
      </c>
      <c r="V803" t="s">
        <v>20702</v>
      </c>
      <c r="W803" t="s">
        <v>20710</v>
      </c>
      <c r="X803" t="s">
        <v>20662</v>
      </c>
      <c r="Y803" t="s">
        <v>20674</v>
      </c>
      <c r="Z803">
        <v>2</v>
      </c>
      <c r="AA803" t="s">
        <v>20676</v>
      </c>
    </row>
    <row r="804" spans="1:27" x14ac:dyDescent="0.3">
      <c r="A804">
        <v>18356797</v>
      </c>
      <c r="B804" t="s">
        <v>6683</v>
      </c>
      <c r="C804">
        <v>1</v>
      </c>
      <c r="D804" t="s">
        <v>21</v>
      </c>
      <c r="E804" t="s">
        <v>6684</v>
      </c>
      <c r="F804" t="s">
        <v>38</v>
      </c>
      <c r="G804" t="s">
        <v>39</v>
      </c>
      <c r="H804">
        <v>77.124741400000005</v>
      </c>
      <c r="I804">
        <v>28.5469805</v>
      </c>
      <c r="J804" t="s">
        <v>6685</v>
      </c>
      <c r="K804" t="s">
        <v>26</v>
      </c>
      <c r="L804" t="s">
        <v>27</v>
      </c>
      <c r="M804" t="s">
        <v>27</v>
      </c>
      <c r="N804" t="s">
        <v>27</v>
      </c>
      <c r="O804" t="s">
        <v>27</v>
      </c>
      <c r="P804">
        <v>1</v>
      </c>
      <c r="Q804">
        <v>1</v>
      </c>
      <c r="R804">
        <v>300</v>
      </c>
      <c r="S804">
        <v>1</v>
      </c>
      <c r="T804" s="1">
        <v>40576</v>
      </c>
      <c r="U804" t="s">
        <v>28</v>
      </c>
      <c r="V804" t="s">
        <v>20702</v>
      </c>
      <c r="W804" t="s">
        <v>20710</v>
      </c>
      <c r="X804" t="s">
        <v>20663</v>
      </c>
      <c r="Y804" t="s">
        <v>20674</v>
      </c>
      <c r="Z804">
        <v>2</v>
      </c>
      <c r="AA804" t="s">
        <v>20676</v>
      </c>
    </row>
    <row r="805" spans="1:27" x14ac:dyDescent="0.3">
      <c r="A805">
        <v>18350159</v>
      </c>
      <c r="B805" t="s">
        <v>4627</v>
      </c>
      <c r="C805">
        <v>1</v>
      </c>
      <c r="D805" t="s">
        <v>21</v>
      </c>
      <c r="E805" t="s">
        <v>6686</v>
      </c>
      <c r="F805" t="s">
        <v>608</v>
      </c>
      <c r="G805" t="s">
        <v>609</v>
      </c>
      <c r="H805">
        <v>77.191235800000001</v>
      </c>
      <c r="I805">
        <v>28.524498300000001</v>
      </c>
      <c r="J805" t="s">
        <v>525</v>
      </c>
      <c r="K805" t="s">
        <v>26</v>
      </c>
      <c r="L805" t="s">
        <v>27</v>
      </c>
      <c r="M805" t="s">
        <v>27</v>
      </c>
      <c r="N805" t="s">
        <v>27</v>
      </c>
      <c r="O805" t="s">
        <v>27</v>
      </c>
      <c r="P805">
        <v>1</v>
      </c>
      <c r="Q805">
        <v>1</v>
      </c>
      <c r="R805">
        <v>300</v>
      </c>
      <c r="S805">
        <v>1</v>
      </c>
      <c r="T805" s="1">
        <v>42792</v>
      </c>
      <c r="U805" t="s">
        <v>28</v>
      </c>
      <c r="V805" t="s">
        <v>20702</v>
      </c>
      <c r="W805" t="s">
        <v>20710</v>
      </c>
      <c r="X805" t="s">
        <v>20668</v>
      </c>
      <c r="Y805" t="s">
        <v>20674</v>
      </c>
      <c r="Z805">
        <v>2</v>
      </c>
      <c r="AA805" t="s">
        <v>20676</v>
      </c>
    </row>
    <row r="806" spans="1:27" x14ac:dyDescent="0.3">
      <c r="A806">
        <v>310198</v>
      </c>
      <c r="B806" t="s">
        <v>6707</v>
      </c>
      <c r="C806">
        <v>1</v>
      </c>
      <c r="D806" t="s">
        <v>21</v>
      </c>
      <c r="E806" t="s">
        <v>6708</v>
      </c>
      <c r="F806" t="s">
        <v>204</v>
      </c>
      <c r="G806" t="s">
        <v>205</v>
      </c>
      <c r="H806">
        <v>77.296138099999993</v>
      </c>
      <c r="I806">
        <v>28.5375838</v>
      </c>
      <c r="J806" t="s">
        <v>554</v>
      </c>
      <c r="K806" t="s">
        <v>26</v>
      </c>
      <c r="L806" t="s">
        <v>27</v>
      </c>
      <c r="M806" t="s">
        <v>27</v>
      </c>
      <c r="N806" t="s">
        <v>27</v>
      </c>
      <c r="O806" t="s">
        <v>27</v>
      </c>
      <c r="P806">
        <v>1</v>
      </c>
      <c r="Q806">
        <v>1</v>
      </c>
      <c r="R806">
        <v>300</v>
      </c>
      <c r="S806">
        <v>1</v>
      </c>
      <c r="T806" s="1">
        <v>40235</v>
      </c>
      <c r="U806" t="s">
        <v>28</v>
      </c>
      <c r="V806" t="s">
        <v>20702</v>
      </c>
      <c r="W806" t="s">
        <v>20710</v>
      </c>
      <c r="X806" t="s">
        <v>20667</v>
      </c>
      <c r="Y806" t="s">
        <v>20674</v>
      </c>
      <c r="Z806">
        <v>2</v>
      </c>
      <c r="AA806" t="s">
        <v>20676</v>
      </c>
    </row>
    <row r="807" spans="1:27" x14ac:dyDescent="0.3">
      <c r="A807">
        <v>18475283</v>
      </c>
      <c r="B807" t="s">
        <v>6733</v>
      </c>
      <c r="C807">
        <v>1</v>
      </c>
      <c r="D807" t="s">
        <v>21</v>
      </c>
      <c r="E807" t="s">
        <v>6734</v>
      </c>
      <c r="F807" t="s">
        <v>440</v>
      </c>
      <c r="G807" t="s">
        <v>441</v>
      </c>
      <c r="H807">
        <v>0</v>
      </c>
      <c r="I807">
        <v>0</v>
      </c>
      <c r="J807" t="s">
        <v>1996</v>
      </c>
      <c r="K807" t="s">
        <v>26</v>
      </c>
      <c r="L807" t="s">
        <v>27</v>
      </c>
      <c r="M807" t="s">
        <v>27</v>
      </c>
      <c r="N807" t="s">
        <v>27</v>
      </c>
      <c r="O807" t="s">
        <v>27</v>
      </c>
      <c r="P807">
        <v>1</v>
      </c>
      <c r="Q807">
        <v>1</v>
      </c>
      <c r="R807">
        <v>300</v>
      </c>
      <c r="S807">
        <v>1</v>
      </c>
      <c r="T807" s="1">
        <v>40911</v>
      </c>
      <c r="U807" t="s">
        <v>28</v>
      </c>
      <c r="V807" t="s">
        <v>20702</v>
      </c>
      <c r="W807" t="s">
        <v>20710</v>
      </c>
      <c r="X807" t="s">
        <v>20665</v>
      </c>
      <c r="Y807" t="s">
        <v>20674</v>
      </c>
      <c r="Z807">
        <v>1</v>
      </c>
      <c r="AA807" t="s">
        <v>20677</v>
      </c>
    </row>
    <row r="808" spans="1:27" x14ac:dyDescent="0.3">
      <c r="A808">
        <v>18421473</v>
      </c>
      <c r="B808" t="s">
        <v>6746</v>
      </c>
      <c r="C808">
        <v>1</v>
      </c>
      <c r="D808" t="s">
        <v>21</v>
      </c>
      <c r="E808" t="s">
        <v>6747</v>
      </c>
      <c r="F808" t="s">
        <v>44</v>
      </c>
      <c r="G808" t="s">
        <v>45</v>
      </c>
      <c r="H808">
        <v>77.212222400000002</v>
      </c>
      <c r="I808">
        <v>28.706628800000001</v>
      </c>
      <c r="J808" t="s">
        <v>548</v>
      </c>
      <c r="K808" t="s">
        <v>26</v>
      </c>
      <c r="L808" t="s">
        <v>27</v>
      </c>
      <c r="M808" t="s">
        <v>27</v>
      </c>
      <c r="N808" t="s">
        <v>27</v>
      </c>
      <c r="O808" t="s">
        <v>27</v>
      </c>
      <c r="P808">
        <v>1</v>
      </c>
      <c r="Q808">
        <v>1</v>
      </c>
      <c r="R808">
        <v>300</v>
      </c>
      <c r="S808">
        <v>1</v>
      </c>
      <c r="T808" s="1">
        <v>40930</v>
      </c>
      <c r="U808" t="s">
        <v>28</v>
      </c>
      <c r="V808" t="s">
        <v>20702</v>
      </c>
      <c r="W808" t="s">
        <v>20710</v>
      </c>
      <c r="X808" t="s">
        <v>20665</v>
      </c>
      <c r="Y808" t="s">
        <v>20674</v>
      </c>
      <c r="Z808">
        <v>1</v>
      </c>
      <c r="AA808" t="s">
        <v>20677</v>
      </c>
    </row>
    <row r="809" spans="1:27" x14ac:dyDescent="0.3">
      <c r="A809">
        <v>18466825</v>
      </c>
      <c r="B809" t="s">
        <v>6754</v>
      </c>
      <c r="C809">
        <v>1</v>
      </c>
      <c r="D809" t="s">
        <v>21</v>
      </c>
      <c r="E809" t="s">
        <v>6755</v>
      </c>
      <c r="F809" t="s">
        <v>107</v>
      </c>
      <c r="G809" t="s">
        <v>108</v>
      </c>
      <c r="H809">
        <v>77.212529059999994</v>
      </c>
      <c r="I809">
        <v>28.627898479999999</v>
      </c>
      <c r="J809" t="s">
        <v>868</v>
      </c>
      <c r="K809" t="s">
        <v>26</v>
      </c>
      <c r="L809" t="s">
        <v>27</v>
      </c>
      <c r="M809" t="s">
        <v>27</v>
      </c>
      <c r="N809" t="s">
        <v>27</v>
      </c>
      <c r="O809" t="s">
        <v>27</v>
      </c>
      <c r="P809">
        <v>1</v>
      </c>
      <c r="Q809">
        <v>1</v>
      </c>
      <c r="R809">
        <v>300</v>
      </c>
      <c r="S809">
        <v>1</v>
      </c>
      <c r="T809" s="1">
        <v>42022</v>
      </c>
      <c r="U809" t="s">
        <v>28</v>
      </c>
      <c r="V809" t="s">
        <v>20702</v>
      </c>
      <c r="W809" t="s">
        <v>20710</v>
      </c>
      <c r="X809" t="s">
        <v>20669</v>
      </c>
      <c r="Y809" t="s">
        <v>20674</v>
      </c>
      <c r="Z809">
        <v>1</v>
      </c>
      <c r="AA809" t="s">
        <v>20677</v>
      </c>
    </row>
    <row r="810" spans="1:27" x14ac:dyDescent="0.3">
      <c r="A810">
        <v>18423867</v>
      </c>
      <c r="B810" t="s">
        <v>6765</v>
      </c>
      <c r="C810">
        <v>1</v>
      </c>
      <c r="D810" t="s">
        <v>21</v>
      </c>
      <c r="E810" t="s">
        <v>6766</v>
      </c>
      <c r="F810" t="s">
        <v>888</v>
      </c>
      <c r="G810" t="s">
        <v>889</v>
      </c>
      <c r="H810">
        <v>77.291918999999993</v>
      </c>
      <c r="I810">
        <v>28.6896366</v>
      </c>
      <c r="J810" t="s">
        <v>857</v>
      </c>
      <c r="K810" t="s">
        <v>26</v>
      </c>
      <c r="L810" t="s">
        <v>27</v>
      </c>
      <c r="M810" t="s">
        <v>27</v>
      </c>
      <c r="N810" t="s">
        <v>27</v>
      </c>
      <c r="O810" t="s">
        <v>27</v>
      </c>
      <c r="P810">
        <v>1</v>
      </c>
      <c r="Q810">
        <v>1</v>
      </c>
      <c r="R810">
        <v>300</v>
      </c>
      <c r="S810">
        <v>1</v>
      </c>
      <c r="T810" s="1">
        <v>41648</v>
      </c>
      <c r="U810" t="s">
        <v>28</v>
      </c>
      <c r="V810" t="s">
        <v>20702</v>
      </c>
      <c r="W810" t="s">
        <v>20710</v>
      </c>
      <c r="X810" t="s">
        <v>20664</v>
      </c>
      <c r="Y810" t="s">
        <v>20674</v>
      </c>
      <c r="Z810">
        <v>1</v>
      </c>
      <c r="AA810" t="s">
        <v>20677</v>
      </c>
    </row>
    <row r="811" spans="1:27" x14ac:dyDescent="0.3">
      <c r="A811">
        <v>18441672</v>
      </c>
      <c r="B811" t="s">
        <v>6482</v>
      </c>
      <c r="C811">
        <v>1</v>
      </c>
      <c r="D811" t="s">
        <v>21</v>
      </c>
      <c r="E811" t="s">
        <v>6783</v>
      </c>
      <c r="F811" t="s">
        <v>322</v>
      </c>
      <c r="G811" t="s">
        <v>323</v>
      </c>
      <c r="H811">
        <v>77.172421900000003</v>
      </c>
      <c r="I811">
        <v>28.6940223</v>
      </c>
      <c r="J811" t="s">
        <v>548</v>
      </c>
      <c r="K811" t="s">
        <v>26</v>
      </c>
      <c r="L811" t="s">
        <v>27</v>
      </c>
      <c r="M811" t="s">
        <v>27</v>
      </c>
      <c r="N811" t="s">
        <v>27</v>
      </c>
      <c r="O811" t="s">
        <v>27</v>
      </c>
      <c r="P811">
        <v>1</v>
      </c>
      <c r="Q811">
        <v>1</v>
      </c>
      <c r="R811">
        <v>300</v>
      </c>
      <c r="S811">
        <v>1</v>
      </c>
      <c r="T811" s="1">
        <v>43089</v>
      </c>
      <c r="U811" t="s">
        <v>28</v>
      </c>
      <c r="V811" t="s">
        <v>20702</v>
      </c>
      <c r="W811" t="s">
        <v>20710</v>
      </c>
      <c r="X811" t="s">
        <v>20668</v>
      </c>
      <c r="Y811" t="s">
        <v>20678</v>
      </c>
      <c r="Z811">
        <v>12</v>
      </c>
      <c r="AA811" t="s">
        <v>6631</v>
      </c>
    </row>
    <row r="812" spans="1:27" x14ac:dyDescent="0.3">
      <c r="A812">
        <v>18248970</v>
      </c>
      <c r="B812" t="s">
        <v>6784</v>
      </c>
      <c r="C812">
        <v>1</v>
      </c>
      <c r="D812" t="s">
        <v>21</v>
      </c>
      <c r="E812" t="s">
        <v>6785</v>
      </c>
      <c r="F812" t="s">
        <v>322</v>
      </c>
      <c r="G812" t="s">
        <v>323</v>
      </c>
      <c r="H812">
        <v>77.185630000000003</v>
      </c>
      <c r="I812">
        <v>28.673812699999999</v>
      </c>
      <c r="J812" t="s">
        <v>1133</v>
      </c>
      <c r="K812" t="s">
        <v>26</v>
      </c>
      <c r="L812" t="s">
        <v>27</v>
      </c>
      <c r="M812" t="s">
        <v>27</v>
      </c>
      <c r="N812" t="s">
        <v>27</v>
      </c>
      <c r="O812" t="s">
        <v>27</v>
      </c>
      <c r="P812">
        <v>1</v>
      </c>
      <c r="Q812">
        <v>1</v>
      </c>
      <c r="R812">
        <v>300</v>
      </c>
      <c r="S812">
        <v>1</v>
      </c>
      <c r="T812" s="1">
        <v>40523</v>
      </c>
      <c r="U812" t="s">
        <v>28</v>
      </c>
      <c r="V812" t="s">
        <v>20702</v>
      </c>
      <c r="W812" t="s">
        <v>20710</v>
      </c>
      <c r="X812" t="s">
        <v>20667</v>
      </c>
      <c r="Y812" t="s">
        <v>20678</v>
      </c>
      <c r="Z812">
        <v>12</v>
      </c>
      <c r="AA812" t="s">
        <v>6631</v>
      </c>
    </row>
    <row r="813" spans="1:27" x14ac:dyDescent="0.3">
      <c r="A813">
        <v>18486862</v>
      </c>
      <c r="B813" t="s">
        <v>6398</v>
      </c>
      <c r="C813">
        <v>1</v>
      </c>
      <c r="D813" t="s">
        <v>21</v>
      </c>
      <c r="E813" t="s">
        <v>6809</v>
      </c>
      <c r="F813" t="s">
        <v>176</v>
      </c>
      <c r="G813" t="s">
        <v>177</v>
      </c>
      <c r="H813">
        <v>77.166377400000002</v>
      </c>
      <c r="I813">
        <v>28.5009424</v>
      </c>
      <c r="J813" t="s">
        <v>706</v>
      </c>
      <c r="K813" t="s">
        <v>26</v>
      </c>
      <c r="L813" t="s">
        <v>27</v>
      </c>
      <c r="M813" t="s">
        <v>27</v>
      </c>
      <c r="N813" t="s">
        <v>27</v>
      </c>
      <c r="O813" t="s">
        <v>27</v>
      </c>
      <c r="P813">
        <v>1</v>
      </c>
      <c r="Q813">
        <v>1</v>
      </c>
      <c r="R813">
        <v>300</v>
      </c>
      <c r="S813">
        <v>1</v>
      </c>
      <c r="T813" s="1">
        <v>41620</v>
      </c>
      <c r="U813" t="s">
        <v>28</v>
      </c>
      <c r="V813" t="s">
        <v>20702</v>
      </c>
      <c r="W813" t="s">
        <v>20710</v>
      </c>
      <c r="X813" t="s">
        <v>20658</v>
      </c>
      <c r="Y813" t="s">
        <v>20678</v>
      </c>
      <c r="Z813">
        <v>12</v>
      </c>
      <c r="AA813" t="s">
        <v>6631</v>
      </c>
    </row>
    <row r="814" spans="1:27" x14ac:dyDescent="0.3">
      <c r="A814">
        <v>300801</v>
      </c>
      <c r="B814" t="s">
        <v>6813</v>
      </c>
      <c r="C814">
        <v>1</v>
      </c>
      <c r="D814" t="s">
        <v>21</v>
      </c>
      <c r="E814" t="s">
        <v>6814</v>
      </c>
      <c r="F814" t="s">
        <v>107</v>
      </c>
      <c r="G814" t="s">
        <v>108</v>
      </c>
      <c r="H814">
        <v>77.284334299999998</v>
      </c>
      <c r="I814">
        <v>28.618738</v>
      </c>
      <c r="J814" t="s">
        <v>581</v>
      </c>
      <c r="K814" t="s">
        <v>26</v>
      </c>
      <c r="L814" t="s">
        <v>27</v>
      </c>
      <c r="M814" t="s">
        <v>27</v>
      </c>
      <c r="N814" t="s">
        <v>27</v>
      </c>
      <c r="O814" t="s">
        <v>27</v>
      </c>
      <c r="P814">
        <v>1</v>
      </c>
      <c r="Q814">
        <v>1</v>
      </c>
      <c r="R814">
        <v>300</v>
      </c>
      <c r="S814">
        <v>1</v>
      </c>
      <c r="T814" s="1">
        <v>43088</v>
      </c>
      <c r="U814" t="s">
        <v>28</v>
      </c>
      <c r="V814" t="s">
        <v>20702</v>
      </c>
      <c r="W814" t="s">
        <v>20710</v>
      </c>
      <c r="X814" t="s">
        <v>20668</v>
      </c>
      <c r="Y814" t="s">
        <v>20678</v>
      </c>
      <c r="Z814">
        <v>12</v>
      </c>
      <c r="AA814" t="s">
        <v>6631</v>
      </c>
    </row>
    <row r="815" spans="1:27" x14ac:dyDescent="0.3">
      <c r="A815">
        <v>18425149</v>
      </c>
      <c r="B815" t="s">
        <v>6831</v>
      </c>
      <c r="C815">
        <v>1</v>
      </c>
      <c r="D815" t="s">
        <v>21</v>
      </c>
      <c r="E815" t="s">
        <v>6832</v>
      </c>
      <c r="F815" t="s">
        <v>565</v>
      </c>
      <c r="G815" t="s">
        <v>566</v>
      </c>
      <c r="H815">
        <v>77.201279499999998</v>
      </c>
      <c r="I815">
        <v>28.579719600000001</v>
      </c>
      <c r="J815" t="s">
        <v>673</v>
      </c>
      <c r="K815" t="s">
        <v>26</v>
      </c>
      <c r="L815" t="s">
        <v>27</v>
      </c>
      <c r="M815" t="s">
        <v>27</v>
      </c>
      <c r="N815" t="s">
        <v>27</v>
      </c>
      <c r="O815" t="s">
        <v>27</v>
      </c>
      <c r="P815">
        <v>1</v>
      </c>
      <c r="Q815">
        <v>1</v>
      </c>
      <c r="R815">
        <v>300</v>
      </c>
      <c r="S815">
        <v>1</v>
      </c>
      <c r="T815" s="1">
        <v>42727</v>
      </c>
      <c r="U815" t="s">
        <v>28</v>
      </c>
      <c r="V815" t="s">
        <v>20702</v>
      </c>
      <c r="W815" t="s">
        <v>20710</v>
      </c>
      <c r="X815" t="s">
        <v>20661</v>
      </c>
      <c r="Y815" t="s">
        <v>20678</v>
      </c>
      <c r="Z815">
        <v>12</v>
      </c>
      <c r="AA815" t="s">
        <v>6631</v>
      </c>
    </row>
    <row r="816" spans="1:27" x14ac:dyDescent="0.3">
      <c r="A816">
        <v>18425161</v>
      </c>
      <c r="B816" t="s">
        <v>6864</v>
      </c>
      <c r="C816">
        <v>1</v>
      </c>
      <c r="D816" t="s">
        <v>21</v>
      </c>
      <c r="E816" t="s">
        <v>6865</v>
      </c>
      <c r="F816" t="s">
        <v>33</v>
      </c>
      <c r="G816" t="s">
        <v>34</v>
      </c>
      <c r="H816">
        <v>77.241046900000001</v>
      </c>
      <c r="I816">
        <v>28.578602199999999</v>
      </c>
      <c r="J816" t="s">
        <v>525</v>
      </c>
      <c r="K816" t="s">
        <v>26</v>
      </c>
      <c r="L816" t="s">
        <v>27</v>
      </c>
      <c r="M816" t="s">
        <v>27</v>
      </c>
      <c r="N816" t="s">
        <v>27</v>
      </c>
      <c r="O816" t="s">
        <v>27</v>
      </c>
      <c r="P816">
        <v>1</v>
      </c>
      <c r="Q816">
        <v>1</v>
      </c>
      <c r="R816">
        <v>300</v>
      </c>
      <c r="S816">
        <v>1</v>
      </c>
      <c r="T816" s="1">
        <v>43065</v>
      </c>
      <c r="U816" t="s">
        <v>28</v>
      </c>
      <c r="V816" t="s">
        <v>20702</v>
      </c>
      <c r="W816" t="s">
        <v>20710</v>
      </c>
      <c r="X816" t="s">
        <v>20668</v>
      </c>
      <c r="Y816" t="s">
        <v>20678</v>
      </c>
      <c r="Z816">
        <v>11</v>
      </c>
      <c r="AA816" t="s">
        <v>20679</v>
      </c>
    </row>
    <row r="817" spans="1:27" x14ac:dyDescent="0.3">
      <c r="A817">
        <v>9129</v>
      </c>
      <c r="B817" t="s">
        <v>6866</v>
      </c>
      <c r="C817">
        <v>1</v>
      </c>
      <c r="D817" t="s">
        <v>21</v>
      </c>
      <c r="E817" t="s">
        <v>6867</v>
      </c>
      <c r="F817" t="s">
        <v>38</v>
      </c>
      <c r="G817" t="s">
        <v>39</v>
      </c>
      <c r="H817">
        <v>77.129505699999996</v>
      </c>
      <c r="I817">
        <v>28.549498799999999</v>
      </c>
      <c r="J817" t="s">
        <v>548</v>
      </c>
      <c r="K817" t="s">
        <v>26</v>
      </c>
      <c r="L817" t="s">
        <v>27</v>
      </c>
      <c r="M817" t="s">
        <v>27</v>
      </c>
      <c r="N817" t="s">
        <v>27</v>
      </c>
      <c r="O817" t="s">
        <v>27</v>
      </c>
      <c r="P817">
        <v>1</v>
      </c>
      <c r="Q817">
        <v>1</v>
      </c>
      <c r="R817">
        <v>300</v>
      </c>
      <c r="S817">
        <v>1</v>
      </c>
      <c r="T817" s="1">
        <v>43432</v>
      </c>
      <c r="U817" t="s">
        <v>28</v>
      </c>
      <c r="V817" t="s">
        <v>20702</v>
      </c>
      <c r="W817" t="s">
        <v>20710</v>
      </c>
      <c r="X817" t="s">
        <v>20662</v>
      </c>
      <c r="Y817" t="s">
        <v>20678</v>
      </c>
      <c r="Z817">
        <v>11</v>
      </c>
      <c r="AA817" t="s">
        <v>20679</v>
      </c>
    </row>
    <row r="818" spans="1:27" x14ac:dyDescent="0.3">
      <c r="A818">
        <v>18264980</v>
      </c>
      <c r="B818" t="s">
        <v>6919</v>
      </c>
      <c r="C818">
        <v>1</v>
      </c>
      <c r="D818" t="s">
        <v>21</v>
      </c>
      <c r="E818" t="s">
        <v>6920</v>
      </c>
      <c r="F818" t="s">
        <v>248</v>
      </c>
      <c r="G818" t="s">
        <v>249</v>
      </c>
      <c r="H818">
        <v>77.301149600000002</v>
      </c>
      <c r="I818">
        <v>28.627403900000001</v>
      </c>
      <c r="J818" t="s">
        <v>1317</v>
      </c>
      <c r="K818" t="s">
        <v>26</v>
      </c>
      <c r="L818" t="s">
        <v>27</v>
      </c>
      <c r="M818" t="s">
        <v>27</v>
      </c>
      <c r="N818" t="s">
        <v>27</v>
      </c>
      <c r="O818" t="s">
        <v>27</v>
      </c>
      <c r="P818">
        <v>1</v>
      </c>
      <c r="Q818">
        <v>1</v>
      </c>
      <c r="R818">
        <v>300</v>
      </c>
      <c r="S818">
        <v>1</v>
      </c>
      <c r="T818" s="1">
        <v>41932</v>
      </c>
      <c r="U818" t="s">
        <v>28</v>
      </c>
      <c r="V818" t="s">
        <v>20702</v>
      </c>
      <c r="W818" t="s">
        <v>20710</v>
      </c>
      <c r="X818" t="s">
        <v>20664</v>
      </c>
      <c r="Y818" t="s">
        <v>20678</v>
      </c>
      <c r="Z818">
        <v>10</v>
      </c>
      <c r="AA818" t="s">
        <v>20680</v>
      </c>
    </row>
    <row r="819" spans="1:27" x14ac:dyDescent="0.3">
      <c r="A819">
        <v>312926</v>
      </c>
      <c r="B819" t="s">
        <v>6933</v>
      </c>
      <c r="C819">
        <v>1</v>
      </c>
      <c r="D819" t="s">
        <v>21</v>
      </c>
      <c r="E819" t="s">
        <v>6934</v>
      </c>
      <c r="F819" t="s">
        <v>97</v>
      </c>
      <c r="G819" t="s">
        <v>98</v>
      </c>
      <c r="H819">
        <v>77.1558888</v>
      </c>
      <c r="I819">
        <v>28.624409199999999</v>
      </c>
      <c r="J819" t="s">
        <v>548</v>
      </c>
      <c r="K819" t="s">
        <v>26</v>
      </c>
      <c r="L819" t="s">
        <v>27</v>
      </c>
      <c r="M819" t="s">
        <v>27</v>
      </c>
      <c r="N819" t="s">
        <v>27</v>
      </c>
      <c r="O819" t="s">
        <v>27</v>
      </c>
      <c r="P819">
        <v>1</v>
      </c>
      <c r="Q819">
        <v>1</v>
      </c>
      <c r="R819">
        <v>300</v>
      </c>
      <c r="S819">
        <v>1</v>
      </c>
      <c r="T819" s="1">
        <v>40462</v>
      </c>
      <c r="U819" t="s">
        <v>28</v>
      </c>
      <c r="V819" t="s">
        <v>20702</v>
      </c>
      <c r="W819" t="s">
        <v>20710</v>
      </c>
      <c r="X819" t="s">
        <v>20667</v>
      </c>
      <c r="Y819" t="s">
        <v>20678</v>
      </c>
      <c r="Z819">
        <v>10</v>
      </c>
      <c r="AA819" t="s">
        <v>20680</v>
      </c>
    </row>
    <row r="820" spans="1:27" x14ac:dyDescent="0.3">
      <c r="A820">
        <v>18438457</v>
      </c>
      <c r="B820" t="s">
        <v>6949</v>
      </c>
      <c r="C820">
        <v>1</v>
      </c>
      <c r="D820" t="s">
        <v>21</v>
      </c>
      <c r="E820" t="s">
        <v>6378</v>
      </c>
      <c r="F820" t="s">
        <v>407</v>
      </c>
      <c r="G820" t="s">
        <v>408</v>
      </c>
      <c r="H820">
        <v>77.281181200000006</v>
      </c>
      <c r="I820">
        <v>28.6303968</v>
      </c>
      <c r="J820" t="s">
        <v>673</v>
      </c>
      <c r="K820" t="s">
        <v>26</v>
      </c>
      <c r="L820" t="s">
        <v>27</v>
      </c>
      <c r="M820" t="s">
        <v>27</v>
      </c>
      <c r="N820" t="s">
        <v>27</v>
      </c>
      <c r="O820" t="s">
        <v>27</v>
      </c>
      <c r="P820">
        <v>1</v>
      </c>
      <c r="Q820">
        <v>1</v>
      </c>
      <c r="R820">
        <v>300</v>
      </c>
      <c r="S820">
        <v>1</v>
      </c>
      <c r="T820" s="1">
        <v>43381</v>
      </c>
      <c r="U820" t="s">
        <v>28</v>
      </c>
      <c r="V820" t="s">
        <v>20702</v>
      </c>
      <c r="W820" t="s">
        <v>20710</v>
      </c>
      <c r="X820" t="s">
        <v>20662</v>
      </c>
      <c r="Y820" t="s">
        <v>20678</v>
      </c>
      <c r="Z820">
        <v>10</v>
      </c>
      <c r="AA820" t="s">
        <v>20680</v>
      </c>
    </row>
    <row r="821" spans="1:27" x14ac:dyDescent="0.3">
      <c r="A821">
        <v>18089242</v>
      </c>
      <c r="B821" t="s">
        <v>845</v>
      </c>
      <c r="C821">
        <v>1</v>
      </c>
      <c r="D821" t="s">
        <v>21</v>
      </c>
      <c r="E821" t="s">
        <v>6957</v>
      </c>
      <c r="F821" t="s">
        <v>1197</v>
      </c>
      <c r="G821" t="s">
        <v>1198</v>
      </c>
      <c r="H821">
        <v>77.086333100000004</v>
      </c>
      <c r="I821">
        <v>28.639030000000002</v>
      </c>
      <c r="J821" t="s">
        <v>846</v>
      </c>
      <c r="K821" t="s">
        <v>26</v>
      </c>
      <c r="L821" t="s">
        <v>27</v>
      </c>
      <c r="M821" t="s">
        <v>27</v>
      </c>
      <c r="N821" t="s">
        <v>27</v>
      </c>
      <c r="O821" t="s">
        <v>27</v>
      </c>
      <c r="P821">
        <v>1</v>
      </c>
      <c r="Q821">
        <v>1</v>
      </c>
      <c r="R821">
        <v>300</v>
      </c>
      <c r="S821">
        <v>1</v>
      </c>
      <c r="T821" s="1">
        <v>41927</v>
      </c>
      <c r="U821" t="s">
        <v>28</v>
      </c>
      <c r="V821" t="s">
        <v>20702</v>
      </c>
      <c r="W821" t="s">
        <v>20710</v>
      </c>
      <c r="X821" t="s">
        <v>20664</v>
      </c>
      <c r="Y821" t="s">
        <v>20678</v>
      </c>
      <c r="Z821">
        <v>10</v>
      </c>
      <c r="AA821" t="s">
        <v>20680</v>
      </c>
    </row>
    <row r="822" spans="1:27" x14ac:dyDescent="0.3">
      <c r="A822">
        <v>18500618</v>
      </c>
      <c r="B822" t="s">
        <v>7007</v>
      </c>
      <c r="C822">
        <v>1</v>
      </c>
      <c r="D822" t="s">
        <v>21</v>
      </c>
      <c r="E822" t="s">
        <v>7008</v>
      </c>
      <c r="F822" t="s">
        <v>1153</v>
      </c>
      <c r="G822" t="s">
        <v>1154</v>
      </c>
      <c r="H822">
        <v>77.057052299999995</v>
      </c>
      <c r="I822">
        <v>28.6218839</v>
      </c>
      <c r="J822" t="s">
        <v>479</v>
      </c>
      <c r="K822" t="s">
        <v>26</v>
      </c>
      <c r="L822" t="s">
        <v>27</v>
      </c>
      <c r="M822" t="s">
        <v>27</v>
      </c>
      <c r="N822" t="s">
        <v>27</v>
      </c>
      <c r="O822" t="s">
        <v>27</v>
      </c>
      <c r="P822">
        <v>1</v>
      </c>
      <c r="Q822">
        <v>1</v>
      </c>
      <c r="R822">
        <v>400</v>
      </c>
      <c r="S822">
        <v>1</v>
      </c>
      <c r="T822" s="1">
        <v>42637</v>
      </c>
      <c r="U822" t="s">
        <v>28</v>
      </c>
      <c r="V822" t="s">
        <v>20702</v>
      </c>
      <c r="W822" t="s">
        <v>20710</v>
      </c>
      <c r="X822" t="s">
        <v>20661</v>
      </c>
      <c r="Y822" t="s">
        <v>20659</v>
      </c>
      <c r="Z822">
        <v>9</v>
      </c>
      <c r="AA822" t="s">
        <v>20660</v>
      </c>
    </row>
    <row r="823" spans="1:27" x14ac:dyDescent="0.3">
      <c r="A823">
        <v>18251459</v>
      </c>
      <c r="B823" t="s">
        <v>7009</v>
      </c>
      <c r="C823">
        <v>1</v>
      </c>
      <c r="D823" t="s">
        <v>21</v>
      </c>
      <c r="E823" t="s">
        <v>7010</v>
      </c>
      <c r="F823" t="s">
        <v>66</v>
      </c>
      <c r="G823" t="s">
        <v>67</v>
      </c>
      <c r="H823">
        <v>77.311549749999998</v>
      </c>
      <c r="I823">
        <v>28.59744877</v>
      </c>
      <c r="J823" t="s">
        <v>559</v>
      </c>
      <c r="K823" t="s">
        <v>26</v>
      </c>
      <c r="L823" t="s">
        <v>27</v>
      </c>
      <c r="M823" t="s">
        <v>27</v>
      </c>
      <c r="N823" t="s">
        <v>27</v>
      </c>
      <c r="O823" t="s">
        <v>27</v>
      </c>
      <c r="P823">
        <v>1</v>
      </c>
      <c r="Q823">
        <v>1</v>
      </c>
      <c r="R823">
        <v>400</v>
      </c>
      <c r="S823">
        <v>1</v>
      </c>
      <c r="T823" s="1">
        <v>42620</v>
      </c>
      <c r="U823" t="s">
        <v>28</v>
      </c>
      <c r="V823" t="s">
        <v>20702</v>
      </c>
      <c r="W823" t="s">
        <v>20710</v>
      </c>
      <c r="X823" t="s">
        <v>20661</v>
      </c>
      <c r="Y823" t="s">
        <v>20659</v>
      </c>
      <c r="Z823">
        <v>9</v>
      </c>
      <c r="AA823" t="s">
        <v>20660</v>
      </c>
    </row>
    <row r="824" spans="1:27" x14ac:dyDescent="0.3">
      <c r="A824">
        <v>18422748</v>
      </c>
      <c r="B824" t="s">
        <v>7045</v>
      </c>
      <c r="C824">
        <v>1</v>
      </c>
      <c r="D824" t="s">
        <v>21</v>
      </c>
      <c r="E824" t="s">
        <v>7046</v>
      </c>
      <c r="F824" t="s">
        <v>505</v>
      </c>
      <c r="G824" t="s">
        <v>506</v>
      </c>
      <c r="H824">
        <v>77.228435500000003</v>
      </c>
      <c r="I824">
        <v>28.702490999999998</v>
      </c>
      <c r="J824" t="s">
        <v>548</v>
      </c>
      <c r="K824" t="s">
        <v>26</v>
      </c>
      <c r="L824" t="s">
        <v>27</v>
      </c>
      <c r="M824" t="s">
        <v>27</v>
      </c>
      <c r="N824" t="s">
        <v>27</v>
      </c>
      <c r="O824" t="s">
        <v>27</v>
      </c>
      <c r="P824">
        <v>1</v>
      </c>
      <c r="Q824">
        <v>1</v>
      </c>
      <c r="R824">
        <v>400</v>
      </c>
      <c r="S824">
        <v>1</v>
      </c>
      <c r="T824" s="1">
        <v>42948</v>
      </c>
      <c r="U824" t="s">
        <v>28</v>
      </c>
      <c r="V824" t="s">
        <v>20702</v>
      </c>
      <c r="W824" t="s">
        <v>20710</v>
      </c>
      <c r="X824" t="s">
        <v>20668</v>
      </c>
      <c r="Y824" t="s">
        <v>20659</v>
      </c>
      <c r="Z824">
        <v>8</v>
      </c>
      <c r="AA824" t="s">
        <v>20666</v>
      </c>
    </row>
    <row r="825" spans="1:27" x14ac:dyDescent="0.3">
      <c r="A825">
        <v>18349922</v>
      </c>
      <c r="B825" t="s">
        <v>7057</v>
      </c>
      <c r="C825">
        <v>1</v>
      </c>
      <c r="D825" t="s">
        <v>21</v>
      </c>
      <c r="E825" t="s">
        <v>7058</v>
      </c>
      <c r="F825" t="s">
        <v>50</v>
      </c>
      <c r="G825" t="s">
        <v>51</v>
      </c>
      <c r="H825">
        <v>77.002824399999994</v>
      </c>
      <c r="I825">
        <v>28.590591</v>
      </c>
      <c r="J825" t="s">
        <v>596</v>
      </c>
      <c r="K825" t="s">
        <v>26</v>
      </c>
      <c r="L825" t="s">
        <v>27</v>
      </c>
      <c r="M825" t="s">
        <v>27</v>
      </c>
      <c r="N825" t="s">
        <v>27</v>
      </c>
      <c r="O825" t="s">
        <v>27</v>
      </c>
      <c r="P825">
        <v>1</v>
      </c>
      <c r="Q825">
        <v>1</v>
      </c>
      <c r="R825">
        <v>400</v>
      </c>
      <c r="S825">
        <v>1</v>
      </c>
      <c r="T825" s="1">
        <v>40778</v>
      </c>
      <c r="U825" t="s">
        <v>28</v>
      </c>
      <c r="V825" t="s">
        <v>20702</v>
      </c>
      <c r="W825" t="s">
        <v>20710</v>
      </c>
      <c r="X825" t="s">
        <v>20663</v>
      </c>
      <c r="Y825" t="s">
        <v>20659</v>
      </c>
      <c r="Z825">
        <v>8</v>
      </c>
      <c r="AA825" t="s">
        <v>20666</v>
      </c>
    </row>
    <row r="826" spans="1:27" x14ac:dyDescent="0.3">
      <c r="A826">
        <v>18414502</v>
      </c>
      <c r="B826" t="s">
        <v>7073</v>
      </c>
      <c r="C826">
        <v>1</v>
      </c>
      <c r="D826" t="s">
        <v>21</v>
      </c>
      <c r="E826" t="s">
        <v>7074</v>
      </c>
      <c r="F826" t="s">
        <v>66</v>
      </c>
      <c r="G826" t="s">
        <v>67</v>
      </c>
      <c r="H826">
        <v>0</v>
      </c>
      <c r="I826">
        <v>0</v>
      </c>
      <c r="J826" t="s">
        <v>7075</v>
      </c>
      <c r="K826" t="s">
        <v>26</v>
      </c>
      <c r="L826" t="s">
        <v>27</v>
      </c>
      <c r="M826" t="s">
        <v>27</v>
      </c>
      <c r="N826" t="s">
        <v>27</v>
      </c>
      <c r="O826" t="s">
        <v>27</v>
      </c>
      <c r="P826">
        <v>1</v>
      </c>
      <c r="Q826">
        <v>1</v>
      </c>
      <c r="R826">
        <v>400</v>
      </c>
      <c r="S826">
        <v>1</v>
      </c>
      <c r="T826" s="1">
        <v>41133</v>
      </c>
      <c r="U826" t="s">
        <v>28</v>
      </c>
      <c r="V826" t="s">
        <v>20702</v>
      </c>
      <c r="W826" t="s">
        <v>20710</v>
      </c>
      <c r="X826" t="s">
        <v>20665</v>
      </c>
      <c r="Y826" t="s">
        <v>20659</v>
      </c>
      <c r="Z826">
        <v>8</v>
      </c>
      <c r="AA826" t="s">
        <v>20666</v>
      </c>
    </row>
    <row r="827" spans="1:27" x14ac:dyDescent="0.3">
      <c r="A827">
        <v>18471239</v>
      </c>
      <c r="B827" t="s">
        <v>7161</v>
      </c>
      <c r="C827">
        <v>1</v>
      </c>
      <c r="D827" t="s">
        <v>21</v>
      </c>
      <c r="E827" t="s">
        <v>7162</v>
      </c>
      <c r="F827" t="s">
        <v>74</v>
      </c>
      <c r="G827" t="s">
        <v>75</v>
      </c>
      <c r="H827">
        <v>0</v>
      </c>
      <c r="I827">
        <v>0</v>
      </c>
      <c r="J827" t="s">
        <v>1542</v>
      </c>
      <c r="K827" t="s">
        <v>26</v>
      </c>
      <c r="L827" t="s">
        <v>27</v>
      </c>
      <c r="M827" t="s">
        <v>27</v>
      </c>
      <c r="N827" t="s">
        <v>27</v>
      </c>
      <c r="O827" t="s">
        <v>27</v>
      </c>
      <c r="P827">
        <v>1</v>
      </c>
      <c r="Q827">
        <v>1</v>
      </c>
      <c r="R827">
        <v>400</v>
      </c>
      <c r="S827">
        <v>1</v>
      </c>
      <c r="T827" s="1">
        <v>41088</v>
      </c>
      <c r="U827" t="s">
        <v>28</v>
      </c>
      <c r="V827" t="s">
        <v>20702</v>
      </c>
      <c r="W827" t="s">
        <v>20710</v>
      </c>
      <c r="X827" t="s">
        <v>20665</v>
      </c>
      <c r="Y827" t="s">
        <v>20671</v>
      </c>
      <c r="Z827">
        <v>6</v>
      </c>
      <c r="AA827" t="s">
        <v>20672</v>
      </c>
    </row>
    <row r="828" spans="1:27" x14ac:dyDescent="0.3">
      <c r="A828">
        <v>18471330</v>
      </c>
      <c r="B828" t="s">
        <v>7181</v>
      </c>
      <c r="C828">
        <v>1</v>
      </c>
      <c r="D828" t="s">
        <v>21</v>
      </c>
      <c r="E828" t="s">
        <v>7182</v>
      </c>
      <c r="F828" t="s">
        <v>417</v>
      </c>
      <c r="G828" t="s">
        <v>418</v>
      </c>
      <c r="H828">
        <v>77.220351699999995</v>
      </c>
      <c r="I828">
        <v>28.585160599999998</v>
      </c>
      <c r="J828" t="s">
        <v>559</v>
      </c>
      <c r="K828" t="s">
        <v>26</v>
      </c>
      <c r="L828" t="s">
        <v>27</v>
      </c>
      <c r="M828" t="s">
        <v>27</v>
      </c>
      <c r="N828" t="s">
        <v>27</v>
      </c>
      <c r="O828" t="s">
        <v>27</v>
      </c>
      <c r="P828">
        <v>1</v>
      </c>
      <c r="Q828">
        <v>1</v>
      </c>
      <c r="R828">
        <v>400</v>
      </c>
      <c r="S828">
        <v>1</v>
      </c>
      <c r="T828" s="1">
        <v>41061</v>
      </c>
      <c r="U828" t="s">
        <v>28</v>
      </c>
      <c r="V828" t="s">
        <v>20702</v>
      </c>
      <c r="W828" t="s">
        <v>20710</v>
      </c>
      <c r="X828" t="s">
        <v>20665</v>
      </c>
      <c r="Y828" t="s">
        <v>20671</v>
      </c>
      <c r="Z828">
        <v>6</v>
      </c>
      <c r="AA828" t="s">
        <v>20672</v>
      </c>
    </row>
    <row r="829" spans="1:27" x14ac:dyDescent="0.3">
      <c r="A829">
        <v>18432170</v>
      </c>
      <c r="B829" t="s">
        <v>7185</v>
      </c>
      <c r="C829">
        <v>1</v>
      </c>
      <c r="D829" t="s">
        <v>21</v>
      </c>
      <c r="E829" t="s">
        <v>7186</v>
      </c>
      <c r="F829" t="s">
        <v>118</v>
      </c>
      <c r="G829" t="s">
        <v>119</v>
      </c>
      <c r="H829">
        <v>0</v>
      </c>
      <c r="I829">
        <v>0</v>
      </c>
      <c r="J829" t="s">
        <v>842</v>
      </c>
      <c r="K829" t="s">
        <v>26</v>
      </c>
      <c r="L829" t="s">
        <v>27</v>
      </c>
      <c r="M829" t="s">
        <v>27</v>
      </c>
      <c r="N829" t="s">
        <v>27</v>
      </c>
      <c r="O829" t="s">
        <v>27</v>
      </c>
      <c r="P829">
        <v>1</v>
      </c>
      <c r="Q829">
        <v>1</v>
      </c>
      <c r="R829">
        <v>400</v>
      </c>
      <c r="S829">
        <v>1</v>
      </c>
      <c r="T829" s="1">
        <v>41808</v>
      </c>
      <c r="U829" t="s">
        <v>28</v>
      </c>
      <c r="V829" t="s">
        <v>20702</v>
      </c>
      <c r="W829" t="s">
        <v>20710</v>
      </c>
      <c r="X829" t="s">
        <v>20664</v>
      </c>
      <c r="Y829" t="s">
        <v>20671</v>
      </c>
      <c r="Z829">
        <v>6</v>
      </c>
      <c r="AA829" t="s">
        <v>20672</v>
      </c>
    </row>
    <row r="830" spans="1:27" x14ac:dyDescent="0.3">
      <c r="A830">
        <v>18244564</v>
      </c>
      <c r="B830" t="s">
        <v>7205</v>
      </c>
      <c r="C830">
        <v>1</v>
      </c>
      <c r="D830" t="s">
        <v>21</v>
      </c>
      <c r="E830" t="s">
        <v>7206</v>
      </c>
      <c r="F830" t="s">
        <v>704</v>
      </c>
      <c r="G830" t="s">
        <v>705</v>
      </c>
      <c r="H830">
        <v>77.115140199999999</v>
      </c>
      <c r="I830">
        <v>28.648810699999999</v>
      </c>
      <c r="J830" t="s">
        <v>572</v>
      </c>
      <c r="K830" t="s">
        <v>26</v>
      </c>
      <c r="L830" t="s">
        <v>27</v>
      </c>
      <c r="M830" t="s">
        <v>27</v>
      </c>
      <c r="N830" t="s">
        <v>27</v>
      </c>
      <c r="O830" t="s">
        <v>27</v>
      </c>
      <c r="P830">
        <v>1</v>
      </c>
      <c r="Q830">
        <v>1</v>
      </c>
      <c r="R830">
        <v>400</v>
      </c>
      <c r="S830">
        <v>1</v>
      </c>
      <c r="T830" s="1">
        <v>41446</v>
      </c>
      <c r="U830" t="s">
        <v>28</v>
      </c>
      <c r="V830" t="s">
        <v>20702</v>
      </c>
      <c r="W830" t="s">
        <v>20710</v>
      </c>
      <c r="X830" t="s">
        <v>20658</v>
      </c>
      <c r="Y830" t="s">
        <v>20671</v>
      </c>
      <c r="Z830">
        <v>6</v>
      </c>
      <c r="AA830" t="s">
        <v>20672</v>
      </c>
    </row>
    <row r="831" spans="1:27" x14ac:dyDescent="0.3">
      <c r="A831">
        <v>18492050</v>
      </c>
      <c r="B831" t="s">
        <v>7232</v>
      </c>
      <c r="C831">
        <v>1</v>
      </c>
      <c r="D831" t="s">
        <v>21</v>
      </c>
      <c r="E831" t="s">
        <v>7233</v>
      </c>
      <c r="F831" t="s">
        <v>444</v>
      </c>
      <c r="G831" t="s">
        <v>445</v>
      </c>
      <c r="H831">
        <v>77.236007099999995</v>
      </c>
      <c r="I831">
        <v>28.556343600000002</v>
      </c>
      <c r="J831" t="s">
        <v>476</v>
      </c>
      <c r="K831" t="s">
        <v>26</v>
      </c>
      <c r="L831" t="s">
        <v>27</v>
      </c>
      <c r="M831" t="s">
        <v>27</v>
      </c>
      <c r="N831" t="s">
        <v>27</v>
      </c>
      <c r="O831" t="s">
        <v>27</v>
      </c>
      <c r="P831">
        <v>1</v>
      </c>
      <c r="Q831">
        <v>1</v>
      </c>
      <c r="R831">
        <v>400</v>
      </c>
      <c r="S831">
        <v>1</v>
      </c>
      <c r="T831" s="1">
        <v>40673</v>
      </c>
      <c r="U831" t="s">
        <v>28</v>
      </c>
      <c r="V831" t="s">
        <v>20702</v>
      </c>
      <c r="W831" t="s">
        <v>20710</v>
      </c>
      <c r="X831" t="s">
        <v>20663</v>
      </c>
      <c r="Y831" t="s">
        <v>20671</v>
      </c>
      <c r="Z831">
        <v>5</v>
      </c>
      <c r="AA831" t="s">
        <v>20630</v>
      </c>
    </row>
    <row r="832" spans="1:27" x14ac:dyDescent="0.3">
      <c r="A832">
        <v>311683</v>
      </c>
      <c r="B832" t="s">
        <v>7243</v>
      </c>
      <c r="C832">
        <v>1</v>
      </c>
      <c r="D832" t="s">
        <v>21</v>
      </c>
      <c r="E832" t="s">
        <v>7244</v>
      </c>
      <c r="F832" t="s">
        <v>608</v>
      </c>
      <c r="G832" t="s">
        <v>609</v>
      </c>
      <c r="H832">
        <v>77.195655900000006</v>
      </c>
      <c r="I832">
        <v>28.523062400000001</v>
      </c>
      <c r="J832" t="s">
        <v>548</v>
      </c>
      <c r="K832" t="s">
        <v>26</v>
      </c>
      <c r="L832" t="s">
        <v>27</v>
      </c>
      <c r="M832" t="s">
        <v>27</v>
      </c>
      <c r="N832" t="s">
        <v>27</v>
      </c>
      <c r="O832" t="s">
        <v>27</v>
      </c>
      <c r="P832">
        <v>1</v>
      </c>
      <c r="Q832">
        <v>1</v>
      </c>
      <c r="R832">
        <v>400</v>
      </c>
      <c r="S832">
        <v>1</v>
      </c>
      <c r="T832" s="1">
        <v>42873</v>
      </c>
      <c r="U832" t="s">
        <v>28</v>
      </c>
      <c r="V832" t="s">
        <v>20702</v>
      </c>
      <c r="W832" t="s">
        <v>20710</v>
      </c>
      <c r="X832" t="s">
        <v>20668</v>
      </c>
      <c r="Y832" t="s">
        <v>20671</v>
      </c>
      <c r="Z832">
        <v>5</v>
      </c>
      <c r="AA832" t="s">
        <v>20630</v>
      </c>
    </row>
    <row r="833" spans="1:27" x14ac:dyDescent="0.3">
      <c r="A833">
        <v>18492109</v>
      </c>
      <c r="B833" t="s">
        <v>7249</v>
      </c>
      <c r="C833">
        <v>1</v>
      </c>
      <c r="D833" t="s">
        <v>21</v>
      </c>
      <c r="E833" t="s">
        <v>3332</v>
      </c>
      <c r="F833" t="s">
        <v>1309</v>
      </c>
      <c r="G833" t="s">
        <v>1310</v>
      </c>
      <c r="H833">
        <v>0</v>
      </c>
      <c r="I833">
        <v>0</v>
      </c>
      <c r="J833" t="s">
        <v>7250</v>
      </c>
      <c r="K833" t="s">
        <v>26</v>
      </c>
      <c r="L833" t="s">
        <v>27</v>
      </c>
      <c r="M833" t="s">
        <v>27</v>
      </c>
      <c r="N833" t="s">
        <v>27</v>
      </c>
      <c r="O833" t="s">
        <v>27</v>
      </c>
      <c r="P833">
        <v>1</v>
      </c>
      <c r="Q833">
        <v>1</v>
      </c>
      <c r="R833">
        <v>400</v>
      </c>
      <c r="S833">
        <v>1</v>
      </c>
      <c r="T833" s="1">
        <v>41404</v>
      </c>
      <c r="U833" t="s">
        <v>28</v>
      </c>
      <c r="V833" t="s">
        <v>20702</v>
      </c>
      <c r="W833" t="s">
        <v>20710</v>
      </c>
      <c r="X833" t="s">
        <v>20658</v>
      </c>
      <c r="Y833" t="s">
        <v>20671</v>
      </c>
      <c r="Z833">
        <v>5</v>
      </c>
      <c r="AA833" t="s">
        <v>20630</v>
      </c>
    </row>
    <row r="834" spans="1:27" x14ac:dyDescent="0.3">
      <c r="A834">
        <v>18396358</v>
      </c>
      <c r="B834" t="s">
        <v>845</v>
      </c>
      <c r="C834">
        <v>1</v>
      </c>
      <c r="D834" t="s">
        <v>21</v>
      </c>
      <c r="E834" t="s">
        <v>7256</v>
      </c>
      <c r="F834" t="s">
        <v>228</v>
      </c>
      <c r="G834" t="s">
        <v>229</v>
      </c>
      <c r="H834">
        <v>77.296387600000003</v>
      </c>
      <c r="I834">
        <v>28.6427625</v>
      </c>
      <c r="J834" t="s">
        <v>846</v>
      </c>
      <c r="K834" t="s">
        <v>26</v>
      </c>
      <c r="L834" t="s">
        <v>27</v>
      </c>
      <c r="M834" t="s">
        <v>27</v>
      </c>
      <c r="N834" t="s">
        <v>27</v>
      </c>
      <c r="O834" t="s">
        <v>27</v>
      </c>
      <c r="P834">
        <v>1</v>
      </c>
      <c r="Q834">
        <v>1</v>
      </c>
      <c r="R834">
        <v>400</v>
      </c>
      <c r="S834">
        <v>1</v>
      </c>
      <c r="T834" s="1">
        <v>40683</v>
      </c>
      <c r="U834" t="s">
        <v>28</v>
      </c>
      <c r="V834" t="s">
        <v>20702</v>
      </c>
      <c r="W834" t="s">
        <v>20710</v>
      </c>
      <c r="X834" t="s">
        <v>20663</v>
      </c>
      <c r="Y834" t="s">
        <v>20671</v>
      </c>
      <c r="Z834">
        <v>5</v>
      </c>
      <c r="AA834" t="s">
        <v>20630</v>
      </c>
    </row>
    <row r="835" spans="1:27" x14ac:dyDescent="0.3">
      <c r="A835">
        <v>18394443</v>
      </c>
      <c r="B835" t="s">
        <v>7269</v>
      </c>
      <c r="C835">
        <v>1</v>
      </c>
      <c r="D835" t="s">
        <v>21</v>
      </c>
      <c r="E835" t="s">
        <v>7270</v>
      </c>
      <c r="F835" t="s">
        <v>709</v>
      </c>
      <c r="G835" t="s">
        <v>710</v>
      </c>
      <c r="H835">
        <v>0</v>
      </c>
      <c r="I835">
        <v>0</v>
      </c>
      <c r="J835" t="s">
        <v>697</v>
      </c>
      <c r="K835" t="s">
        <v>26</v>
      </c>
      <c r="L835" t="s">
        <v>27</v>
      </c>
      <c r="M835" t="s">
        <v>27</v>
      </c>
      <c r="N835" t="s">
        <v>27</v>
      </c>
      <c r="O835" t="s">
        <v>27</v>
      </c>
      <c r="P835">
        <v>1</v>
      </c>
      <c r="Q835">
        <v>1</v>
      </c>
      <c r="R835">
        <v>400</v>
      </c>
      <c r="S835">
        <v>1</v>
      </c>
      <c r="T835" s="1">
        <v>41041</v>
      </c>
      <c r="U835" t="s">
        <v>28</v>
      </c>
      <c r="V835" t="s">
        <v>20702</v>
      </c>
      <c r="W835" t="s">
        <v>20710</v>
      </c>
      <c r="X835" t="s">
        <v>20665</v>
      </c>
      <c r="Y835" t="s">
        <v>20671</v>
      </c>
      <c r="Z835">
        <v>5</v>
      </c>
      <c r="AA835" t="s">
        <v>20630</v>
      </c>
    </row>
    <row r="836" spans="1:27" x14ac:dyDescent="0.3">
      <c r="A836">
        <v>18363051</v>
      </c>
      <c r="B836" t="s">
        <v>7354</v>
      </c>
      <c r="C836">
        <v>1</v>
      </c>
      <c r="D836" t="s">
        <v>21</v>
      </c>
      <c r="E836" t="s">
        <v>7355</v>
      </c>
      <c r="F836" t="s">
        <v>44</v>
      </c>
      <c r="G836" t="s">
        <v>45</v>
      </c>
      <c r="H836">
        <v>77.209065100000004</v>
      </c>
      <c r="I836">
        <v>28.710350500000001</v>
      </c>
      <c r="J836" t="s">
        <v>476</v>
      </c>
      <c r="K836" t="s">
        <v>26</v>
      </c>
      <c r="L836" t="s">
        <v>27</v>
      </c>
      <c r="M836" t="s">
        <v>27</v>
      </c>
      <c r="N836" t="s">
        <v>27</v>
      </c>
      <c r="O836" t="s">
        <v>27</v>
      </c>
      <c r="P836">
        <v>1</v>
      </c>
      <c r="Q836">
        <v>1</v>
      </c>
      <c r="R836">
        <v>400</v>
      </c>
      <c r="S836">
        <v>1</v>
      </c>
      <c r="T836" s="1">
        <v>40987</v>
      </c>
      <c r="U836" t="s">
        <v>28</v>
      </c>
      <c r="V836" t="s">
        <v>20702</v>
      </c>
      <c r="W836" t="s">
        <v>20710</v>
      </c>
      <c r="X836" t="s">
        <v>20665</v>
      </c>
      <c r="Y836" t="s">
        <v>20674</v>
      </c>
      <c r="Z836">
        <v>3</v>
      </c>
      <c r="AA836" t="s">
        <v>20675</v>
      </c>
    </row>
    <row r="837" spans="1:27" x14ac:dyDescent="0.3">
      <c r="A837">
        <v>18423861</v>
      </c>
      <c r="B837" t="s">
        <v>5586</v>
      </c>
      <c r="C837">
        <v>1</v>
      </c>
      <c r="D837" t="s">
        <v>21</v>
      </c>
      <c r="E837" t="s">
        <v>7373</v>
      </c>
      <c r="F837" t="s">
        <v>888</v>
      </c>
      <c r="G837" t="s">
        <v>889</v>
      </c>
      <c r="H837">
        <v>77.2948813</v>
      </c>
      <c r="I837">
        <v>28.68947</v>
      </c>
      <c r="J837" t="s">
        <v>479</v>
      </c>
      <c r="K837" t="s">
        <v>26</v>
      </c>
      <c r="L837" t="s">
        <v>27</v>
      </c>
      <c r="M837" t="s">
        <v>27</v>
      </c>
      <c r="N837" t="s">
        <v>27</v>
      </c>
      <c r="O837" t="s">
        <v>27</v>
      </c>
      <c r="P837">
        <v>1</v>
      </c>
      <c r="Q837">
        <v>1</v>
      </c>
      <c r="R837">
        <v>400</v>
      </c>
      <c r="S837">
        <v>1</v>
      </c>
      <c r="T837" s="1">
        <v>41358</v>
      </c>
      <c r="U837" t="s">
        <v>28</v>
      </c>
      <c r="V837" t="s">
        <v>20702</v>
      </c>
      <c r="W837" t="s">
        <v>20710</v>
      </c>
      <c r="X837" t="s">
        <v>20658</v>
      </c>
      <c r="Y837" t="s">
        <v>20674</v>
      </c>
      <c r="Z837">
        <v>3</v>
      </c>
      <c r="AA837" t="s">
        <v>20675</v>
      </c>
    </row>
    <row r="838" spans="1:27" x14ac:dyDescent="0.3">
      <c r="A838">
        <v>18361745</v>
      </c>
      <c r="B838" t="s">
        <v>6985</v>
      </c>
      <c r="C838">
        <v>1</v>
      </c>
      <c r="D838" t="s">
        <v>21</v>
      </c>
      <c r="E838" t="s">
        <v>7392</v>
      </c>
      <c r="F838" t="s">
        <v>154</v>
      </c>
      <c r="G838" t="s">
        <v>155</v>
      </c>
      <c r="H838">
        <v>77.194075499999997</v>
      </c>
      <c r="I838">
        <v>28.6971907</v>
      </c>
      <c r="J838" t="s">
        <v>821</v>
      </c>
      <c r="K838" t="s">
        <v>26</v>
      </c>
      <c r="L838" t="s">
        <v>27</v>
      </c>
      <c r="M838" t="s">
        <v>27</v>
      </c>
      <c r="N838" t="s">
        <v>27</v>
      </c>
      <c r="O838" t="s">
        <v>27</v>
      </c>
      <c r="P838">
        <v>1</v>
      </c>
      <c r="Q838">
        <v>1</v>
      </c>
      <c r="R838">
        <v>400</v>
      </c>
      <c r="S838">
        <v>1</v>
      </c>
      <c r="T838" s="1">
        <v>40584</v>
      </c>
      <c r="U838" t="s">
        <v>28</v>
      </c>
      <c r="V838" t="s">
        <v>20702</v>
      </c>
      <c r="W838" t="s">
        <v>20710</v>
      </c>
      <c r="X838" t="s">
        <v>20663</v>
      </c>
      <c r="Y838" t="s">
        <v>20674</v>
      </c>
      <c r="Z838">
        <v>2</v>
      </c>
      <c r="AA838" t="s">
        <v>20676</v>
      </c>
    </row>
    <row r="839" spans="1:27" x14ac:dyDescent="0.3">
      <c r="A839">
        <v>18439029</v>
      </c>
      <c r="B839" t="s">
        <v>7393</v>
      </c>
      <c r="C839">
        <v>1</v>
      </c>
      <c r="D839" t="s">
        <v>21</v>
      </c>
      <c r="E839" t="s">
        <v>7394</v>
      </c>
      <c r="F839" t="s">
        <v>248</v>
      </c>
      <c r="G839" t="s">
        <v>249</v>
      </c>
      <c r="H839">
        <v>77.304504679999994</v>
      </c>
      <c r="I839">
        <v>28.635704489999998</v>
      </c>
      <c r="J839" t="s">
        <v>7395</v>
      </c>
      <c r="K839" t="s">
        <v>26</v>
      </c>
      <c r="L839" t="s">
        <v>27</v>
      </c>
      <c r="M839" t="s">
        <v>27</v>
      </c>
      <c r="N839" t="s">
        <v>27</v>
      </c>
      <c r="O839" t="s">
        <v>27</v>
      </c>
      <c r="P839">
        <v>1</v>
      </c>
      <c r="Q839">
        <v>1</v>
      </c>
      <c r="R839">
        <v>400</v>
      </c>
      <c r="S839">
        <v>1</v>
      </c>
      <c r="T839" s="1">
        <v>40217</v>
      </c>
      <c r="U839" t="s">
        <v>28</v>
      </c>
      <c r="V839" t="s">
        <v>20702</v>
      </c>
      <c r="W839" t="s">
        <v>20710</v>
      </c>
      <c r="X839" t="s">
        <v>20667</v>
      </c>
      <c r="Y839" t="s">
        <v>20674</v>
      </c>
      <c r="Z839">
        <v>2</v>
      </c>
      <c r="AA839" t="s">
        <v>20676</v>
      </c>
    </row>
    <row r="840" spans="1:27" x14ac:dyDescent="0.3">
      <c r="A840">
        <v>18441790</v>
      </c>
      <c r="B840" t="s">
        <v>6987</v>
      </c>
      <c r="C840">
        <v>1</v>
      </c>
      <c r="D840" t="s">
        <v>21</v>
      </c>
      <c r="E840" t="s">
        <v>5005</v>
      </c>
      <c r="F840" t="s">
        <v>1541</v>
      </c>
      <c r="G840" t="s">
        <v>1540</v>
      </c>
      <c r="H840">
        <v>77.135994400000001</v>
      </c>
      <c r="I840">
        <v>28.712439400000001</v>
      </c>
      <c r="J840" t="s">
        <v>846</v>
      </c>
      <c r="K840" t="s">
        <v>26</v>
      </c>
      <c r="L840" t="s">
        <v>27</v>
      </c>
      <c r="M840" t="s">
        <v>27</v>
      </c>
      <c r="N840" t="s">
        <v>27</v>
      </c>
      <c r="O840" t="s">
        <v>27</v>
      </c>
      <c r="P840">
        <v>1</v>
      </c>
      <c r="Q840">
        <v>1</v>
      </c>
      <c r="R840">
        <v>400</v>
      </c>
      <c r="S840">
        <v>1</v>
      </c>
      <c r="T840" s="1">
        <v>41643</v>
      </c>
      <c r="U840" t="s">
        <v>28</v>
      </c>
      <c r="V840" t="s">
        <v>20702</v>
      </c>
      <c r="W840" t="s">
        <v>20710</v>
      </c>
      <c r="X840" t="s">
        <v>20664</v>
      </c>
      <c r="Y840" t="s">
        <v>20674</v>
      </c>
      <c r="Z840">
        <v>1</v>
      </c>
      <c r="AA840" t="s">
        <v>20677</v>
      </c>
    </row>
    <row r="841" spans="1:27" x14ac:dyDescent="0.3">
      <c r="A841">
        <v>312860</v>
      </c>
      <c r="B841" t="s">
        <v>7523</v>
      </c>
      <c r="C841">
        <v>1</v>
      </c>
      <c r="D841" t="s">
        <v>21</v>
      </c>
      <c r="E841" t="s">
        <v>7524</v>
      </c>
      <c r="F841" t="s">
        <v>228</v>
      </c>
      <c r="G841" t="s">
        <v>229</v>
      </c>
      <c r="H841">
        <v>77.295737399999993</v>
      </c>
      <c r="I841">
        <v>28.6393314</v>
      </c>
      <c r="J841" t="s">
        <v>548</v>
      </c>
      <c r="K841" t="s">
        <v>26</v>
      </c>
      <c r="L841" t="s">
        <v>27</v>
      </c>
      <c r="M841" t="s">
        <v>27</v>
      </c>
      <c r="N841" t="s">
        <v>27</v>
      </c>
      <c r="O841" t="s">
        <v>27</v>
      </c>
      <c r="P841">
        <v>1</v>
      </c>
      <c r="Q841">
        <v>1</v>
      </c>
      <c r="R841">
        <v>400</v>
      </c>
      <c r="S841">
        <v>1</v>
      </c>
      <c r="T841" s="1">
        <v>40891</v>
      </c>
      <c r="U841" t="s">
        <v>28</v>
      </c>
      <c r="V841" t="s">
        <v>20702</v>
      </c>
      <c r="W841" t="s">
        <v>20710</v>
      </c>
      <c r="X841" t="s">
        <v>20663</v>
      </c>
      <c r="Y841" t="s">
        <v>20678</v>
      </c>
      <c r="Z841">
        <v>12</v>
      </c>
      <c r="AA841" t="s">
        <v>6631</v>
      </c>
    </row>
    <row r="842" spans="1:27" x14ac:dyDescent="0.3">
      <c r="A842">
        <v>18352209</v>
      </c>
      <c r="B842" t="s">
        <v>7534</v>
      </c>
      <c r="C842">
        <v>1</v>
      </c>
      <c r="D842" t="s">
        <v>21</v>
      </c>
      <c r="E842" t="s">
        <v>7535</v>
      </c>
      <c r="F842" t="s">
        <v>235</v>
      </c>
      <c r="G842" t="s">
        <v>234</v>
      </c>
      <c r="H842">
        <v>0</v>
      </c>
      <c r="I842">
        <v>0</v>
      </c>
      <c r="J842" t="s">
        <v>7536</v>
      </c>
      <c r="K842" t="s">
        <v>26</v>
      </c>
      <c r="L842" t="s">
        <v>27</v>
      </c>
      <c r="M842" t="s">
        <v>27</v>
      </c>
      <c r="N842" t="s">
        <v>27</v>
      </c>
      <c r="O842" t="s">
        <v>27</v>
      </c>
      <c r="P842">
        <v>1</v>
      </c>
      <c r="Q842">
        <v>1</v>
      </c>
      <c r="R842">
        <v>400</v>
      </c>
      <c r="S842">
        <v>1</v>
      </c>
      <c r="T842" s="1">
        <v>43088</v>
      </c>
      <c r="U842" t="s">
        <v>28</v>
      </c>
      <c r="V842" t="s">
        <v>20702</v>
      </c>
      <c r="W842" t="s">
        <v>20710</v>
      </c>
      <c r="X842" t="s">
        <v>20668</v>
      </c>
      <c r="Y842" t="s">
        <v>20678</v>
      </c>
      <c r="Z842">
        <v>12</v>
      </c>
      <c r="AA842" t="s">
        <v>6631</v>
      </c>
    </row>
    <row r="843" spans="1:27" x14ac:dyDescent="0.3">
      <c r="A843">
        <v>1129</v>
      </c>
      <c r="B843" t="s">
        <v>6985</v>
      </c>
      <c r="C843">
        <v>1</v>
      </c>
      <c r="D843" t="s">
        <v>21</v>
      </c>
      <c r="E843" t="s">
        <v>7540</v>
      </c>
      <c r="F843" t="s">
        <v>1809</v>
      </c>
      <c r="G843" t="s">
        <v>1810</v>
      </c>
      <c r="H843">
        <v>77.238449700000004</v>
      </c>
      <c r="I843">
        <v>28.537447799999999</v>
      </c>
      <c r="J843" t="s">
        <v>821</v>
      </c>
      <c r="K843" t="s">
        <v>26</v>
      </c>
      <c r="L843" t="s">
        <v>27</v>
      </c>
      <c r="M843" t="s">
        <v>27</v>
      </c>
      <c r="N843" t="s">
        <v>27</v>
      </c>
      <c r="O843" t="s">
        <v>27</v>
      </c>
      <c r="P843">
        <v>1</v>
      </c>
      <c r="Q843">
        <v>1</v>
      </c>
      <c r="R843">
        <v>400</v>
      </c>
      <c r="S843">
        <v>1</v>
      </c>
      <c r="T843" s="1">
        <v>41613</v>
      </c>
      <c r="U843" t="s">
        <v>28</v>
      </c>
      <c r="V843" t="s">
        <v>20702</v>
      </c>
      <c r="W843" t="s">
        <v>20710</v>
      </c>
      <c r="X843" t="s">
        <v>20658</v>
      </c>
      <c r="Y843" t="s">
        <v>20678</v>
      </c>
      <c r="Z843">
        <v>12</v>
      </c>
      <c r="AA843" t="s">
        <v>6631</v>
      </c>
    </row>
    <row r="844" spans="1:27" x14ac:dyDescent="0.3">
      <c r="A844">
        <v>18377928</v>
      </c>
      <c r="B844" t="s">
        <v>7632</v>
      </c>
      <c r="C844">
        <v>1</v>
      </c>
      <c r="D844" t="s">
        <v>21</v>
      </c>
      <c r="E844" t="s">
        <v>7633</v>
      </c>
      <c r="F844" t="s">
        <v>248</v>
      </c>
      <c r="G844" t="s">
        <v>249</v>
      </c>
      <c r="H844">
        <v>77.303060200000004</v>
      </c>
      <c r="I844">
        <v>28.635190999999999</v>
      </c>
      <c r="J844" t="s">
        <v>479</v>
      </c>
      <c r="K844" t="s">
        <v>26</v>
      </c>
      <c r="L844" t="s">
        <v>27</v>
      </c>
      <c r="M844" t="s">
        <v>27</v>
      </c>
      <c r="N844" t="s">
        <v>27</v>
      </c>
      <c r="O844" t="s">
        <v>27</v>
      </c>
      <c r="P844">
        <v>1</v>
      </c>
      <c r="Q844">
        <v>1</v>
      </c>
      <c r="R844">
        <v>400</v>
      </c>
      <c r="S844">
        <v>1</v>
      </c>
      <c r="T844" s="1">
        <v>40453</v>
      </c>
      <c r="U844" t="s">
        <v>28</v>
      </c>
      <c r="V844" t="s">
        <v>20702</v>
      </c>
      <c r="W844" t="s">
        <v>20710</v>
      </c>
      <c r="X844" t="s">
        <v>20667</v>
      </c>
      <c r="Y844" t="s">
        <v>20678</v>
      </c>
      <c r="Z844">
        <v>10</v>
      </c>
      <c r="AA844" t="s">
        <v>20680</v>
      </c>
    </row>
    <row r="845" spans="1:27" x14ac:dyDescent="0.3">
      <c r="A845">
        <v>18452403</v>
      </c>
      <c r="B845" t="s">
        <v>7636</v>
      </c>
      <c r="C845">
        <v>1</v>
      </c>
      <c r="D845" t="s">
        <v>21</v>
      </c>
      <c r="E845" t="s">
        <v>7637</v>
      </c>
      <c r="F845" t="s">
        <v>444</v>
      </c>
      <c r="G845" t="s">
        <v>445</v>
      </c>
      <c r="H845">
        <v>77.241548100000003</v>
      </c>
      <c r="I845">
        <v>28.555178900000001</v>
      </c>
      <c r="J845" t="s">
        <v>476</v>
      </c>
      <c r="K845" t="s">
        <v>26</v>
      </c>
      <c r="L845" t="s">
        <v>27</v>
      </c>
      <c r="M845" t="s">
        <v>27</v>
      </c>
      <c r="N845" t="s">
        <v>27</v>
      </c>
      <c r="O845" t="s">
        <v>27</v>
      </c>
      <c r="P845">
        <v>1</v>
      </c>
      <c r="Q845">
        <v>1</v>
      </c>
      <c r="R845">
        <v>400</v>
      </c>
      <c r="S845">
        <v>1</v>
      </c>
      <c r="T845" s="1">
        <v>41919</v>
      </c>
      <c r="U845" t="s">
        <v>28</v>
      </c>
      <c r="V845" t="s">
        <v>20702</v>
      </c>
      <c r="W845" t="s">
        <v>20710</v>
      </c>
      <c r="X845" t="s">
        <v>20664</v>
      </c>
      <c r="Y845" t="s">
        <v>20678</v>
      </c>
      <c r="Z845">
        <v>10</v>
      </c>
      <c r="AA845" t="s">
        <v>20680</v>
      </c>
    </row>
    <row r="846" spans="1:27" x14ac:dyDescent="0.3">
      <c r="A846">
        <v>18414494</v>
      </c>
      <c r="B846" t="s">
        <v>7659</v>
      </c>
      <c r="C846">
        <v>1</v>
      </c>
      <c r="D846" t="s">
        <v>21</v>
      </c>
      <c r="E846" t="s">
        <v>7660</v>
      </c>
      <c r="F846" t="s">
        <v>196</v>
      </c>
      <c r="G846" t="s">
        <v>197</v>
      </c>
      <c r="H846">
        <v>77.182236000000003</v>
      </c>
      <c r="I846">
        <v>28.536975999999999</v>
      </c>
      <c r="J846" t="s">
        <v>479</v>
      </c>
      <c r="K846" t="s">
        <v>26</v>
      </c>
      <c r="L846" t="s">
        <v>27</v>
      </c>
      <c r="M846" t="s">
        <v>27</v>
      </c>
      <c r="N846" t="s">
        <v>27</v>
      </c>
      <c r="O846" t="s">
        <v>27</v>
      </c>
      <c r="P846">
        <v>1</v>
      </c>
      <c r="Q846">
        <v>1</v>
      </c>
      <c r="R846">
        <v>400</v>
      </c>
      <c r="S846">
        <v>1</v>
      </c>
      <c r="T846" s="1">
        <v>41195</v>
      </c>
      <c r="U846" t="s">
        <v>28</v>
      </c>
      <c r="V846" t="s">
        <v>20702</v>
      </c>
      <c r="W846" t="s">
        <v>20710</v>
      </c>
      <c r="X846" t="s">
        <v>20665</v>
      </c>
      <c r="Y846" t="s">
        <v>20678</v>
      </c>
      <c r="Z846">
        <v>10</v>
      </c>
      <c r="AA846" t="s">
        <v>20680</v>
      </c>
    </row>
    <row r="847" spans="1:27" x14ac:dyDescent="0.3">
      <c r="A847">
        <v>18485984</v>
      </c>
      <c r="B847" t="s">
        <v>7662</v>
      </c>
      <c r="C847">
        <v>1</v>
      </c>
      <c r="D847" t="s">
        <v>21</v>
      </c>
      <c r="E847" t="s">
        <v>7663</v>
      </c>
      <c r="F847" t="s">
        <v>1802</v>
      </c>
      <c r="G847" t="s">
        <v>1803</v>
      </c>
      <c r="H847">
        <v>0</v>
      </c>
      <c r="I847">
        <v>0</v>
      </c>
      <c r="J847" t="s">
        <v>7664</v>
      </c>
      <c r="K847" t="s">
        <v>26</v>
      </c>
      <c r="L847" t="s">
        <v>27</v>
      </c>
      <c r="M847" t="s">
        <v>27</v>
      </c>
      <c r="N847" t="s">
        <v>27</v>
      </c>
      <c r="O847" t="s">
        <v>27</v>
      </c>
      <c r="P847">
        <v>1</v>
      </c>
      <c r="Q847">
        <v>1</v>
      </c>
      <c r="R847">
        <v>400</v>
      </c>
      <c r="S847">
        <v>1</v>
      </c>
      <c r="T847" s="1">
        <v>41192</v>
      </c>
      <c r="U847" t="s">
        <v>28</v>
      </c>
      <c r="V847" t="s">
        <v>20702</v>
      </c>
      <c r="W847" t="s">
        <v>20710</v>
      </c>
      <c r="X847" t="s">
        <v>20665</v>
      </c>
      <c r="Y847" t="s">
        <v>20678</v>
      </c>
      <c r="Z847">
        <v>10</v>
      </c>
      <c r="AA847" t="s">
        <v>20680</v>
      </c>
    </row>
    <row r="848" spans="1:27" x14ac:dyDescent="0.3">
      <c r="A848">
        <v>18427209</v>
      </c>
      <c r="B848" t="s">
        <v>7685</v>
      </c>
      <c r="C848">
        <v>1</v>
      </c>
      <c r="D848" t="s">
        <v>21</v>
      </c>
      <c r="E848" t="s">
        <v>245</v>
      </c>
      <c r="F848" t="s">
        <v>158</v>
      </c>
      <c r="G848" t="s">
        <v>159</v>
      </c>
      <c r="H848">
        <v>77.203929000000002</v>
      </c>
      <c r="I848">
        <v>28.541450399999999</v>
      </c>
      <c r="J848" t="s">
        <v>699</v>
      </c>
      <c r="K848" t="s">
        <v>26</v>
      </c>
      <c r="L848" t="s">
        <v>27</v>
      </c>
      <c r="M848" t="s">
        <v>27</v>
      </c>
      <c r="N848" t="s">
        <v>27</v>
      </c>
      <c r="O848" t="s">
        <v>27</v>
      </c>
      <c r="P848">
        <v>1</v>
      </c>
      <c r="Q848">
        <v>1</v>
      </c>
      <c r="R848">
        <v>200</v>
      </c>
      <c r="S848">
        <v>1</v>
      </c>
      <c r="T848" s="1">
        <v>40792</v>
      </c>
      <c r="U848" t="s">
        <v>28</v>
      </c>
      <c r="V848" t="s">
        <v>20702</v>
      </c>
      <c r="W848" t="s">
        <v>20710</v>
      </c>
      <c r="X848" t="s">
        <v>20663</v>
      </c>
      <c r="Y848" t="s">
        <v>20659</v>
      </c>
      <c r="Z848">
        <v>9</v>
      </c>
      <c r="AA848" t="s">
        <v>20660</v>
      </c>
    </row>
    <row r="849" spans="1:27" x14ac:dyDescent="0.3">
      <c r="A849">
        <v>18222029</v>
      </c>
      <c r="B849" t="s">
        <v>7722</v>
      </c>
      <c r="C849">
        <v>1</v>
      </c>
      <c r="D849" t="s">
        <v>21</v>
      </c>
      <c r="E849" t="s">
        <v>7723</v>
      </c>
      <c r="F849" t="s">
        <v>58</v>
      </c>
      <c r="G849" t="s">
        <v>59</v>
      </c>
      <c r="H849">
        <v>0</v>
      </c>
      <c r="I849">
        <v>0</v>
      </c>
      <c r="J849" t="s">
        <v>7724</v>
      </c>
      <c r="K849" t="s">
        <v>26</v>
      </c>
      <c r="L849" t="s">
        <v>27</v>
      </c>
      <c r="M849" t="s">
        <v>27</v>
      </c>
      <c r="N849" t="s">
        <v>27</v>
      </c>
      <c r="O849" t="s">
        <v>27</v>
      </c>
      <c r="P849">
        <v>1</v>
      </c>
      <c r="Q849">
        <v>1</v>
      </c>
      <c r="R849">
        <v>200</v>
      </c>
      <c r="S849">
        <v>1</v>
      </c>
      <c r="T849" s="1">
        <v>43001</v>
      </c>
      <c r="U849" t="s">
        <v>28</v>
      </c>
      <c r="V849" t="s">
        <v>20702</v>
      </c>
      <c r="W849" t="s">
        <v>20710</v>
      </c>
      <c r="X849" t="s">
        <v>20668</v>
      </c>
      <c r="Y849" t="s">
        <v>20659</v>
      </c>
      <c r="Z849">
        <v>9</v>
      </c>
      <c r="AA849" t="s">
        <v>20660</v>
      </c>
    </row>
    <row r="850" spans="1:27" x14ac:dyDescent="0.3">
      <c r="A850">
        <v>18358667</v>
      </c>
      <c r="B850" t="s">
        <v>7731</v>
      </c>
      <c r="C850">
        <v>1</v>
      </c>
      <c r="D850" t="s">
        <v>21</v>
      </c>
      <c r="E850" t="s">
        <v>2217</v>
      </c>
      <c r="F850" t="s">
        <v>709</v>
      </c>
      <c r="G850" t="s">
        <v>710</v>
      </c>
      <c r="H850">
        <v>77.164584140000002</v>
      </c>
      <c r="I850">
        <v>28.55775173</v>
      </c>
      <c r="J850" t="s">
        <v>760</v>
      </c>
      <c r="K850" t="s">
        <v>26</v>
      </c>
      <c r="L850" t="s">
        <v>27</v>
      </c>
      <c r="M850" t="s">
        <v>27</v>
      </c>
      <c r="N850" t="s">
        <v>27</v>
      </c>
      <c r="O850" t="s">
        <v>27</v>
      </c>
      <c r="P850">
        <v>1</v>
      </c>
      <c r="Q850">
        <v>1</v>
      </c>
      <c r="R850">
        <v>200</v>
      </c>
      <c r="S850">
        <v>1</v>
      </c>
      <c r="T850" s="1">
        <v>43354</v>
      </c>
      <c r="U850" t="s">
        <v>28</v>
      </c>
      <c r="V850" t="s">
        <v>20702</v>
      </c>
      <c r="W850" t="s">
        <v>20710</v>
      </c>
      <c r="X850" t="s">
        <v>20662</v>
      </c>
      <c r="Y850" t="s">
        <v>20659</v>
      </c>
      <c r="Z850">
        <v>9</v>
      </c>
      <c r="AA850" t="s">
        <v>20660</v>
      </c>
    </row>
    <row r="851" spans="1:27" x14ac:dyDescent="0.3">
      <c r="A851">
        <v>302046</v>
      </c>
      <c r="B851" t="s">
        <v>7771</v>
      </c>
      <c r="C851">
        <v>1</v>
      </c>
      <c r="D851" t="s">
        <v>21</v>
      </c>
      <c r="E851" t="s">
        <v>7772</v>
      </c>
      <c r="F851" t="s">
        <v>58</v>
      </c>
      <c r="G851" t="s">
        <v>59</v>
      </c>
      <c r="H851">
        <v>77.068711399999998</v>
      </c>
      <c r="I851">
        <v>28.603079900000001</v>
      </c>
      <c r="J851" t="s">
        <v>562</v>
      </c>
      <c r="K851" t="s">
        <v>26</v>
      </c>
      <c r="L851" t="s">
        <v>27</v>
      </c>
      <c r="M851" t="s">
        <v>27</v>
      </c>
      <c r="N851" t="s">
        <v>27</v>
      </c>
      <c r="O851" t="s">
        <v>27</v>
      </c>
      <c r="P851">
        <v>1</v>
      </c>
      <c r="Q851">
        <v>1</v>
      </c>
      <c r="R851">
        <v>200</v>
      </c>
      <c r="S851">
        <v>1</v>
      </c>
      <c r="T851" s="1">
        <v>41874</v>
      </c>
      <c r="U851" t="s">
        <v>28</v>
      </c>
      <c r="V851" t="s">
        <v>20702</v>
      </c>
      <c r="W851" t="s">
        <v>20710</v>
      </c>
      <c r="X851" t="s">
        <v>20664</v>
      </c>
      <c r="Y851" t="s">
        <v>20659</v>
      </c>
      <c r="Z851">
        <v>8</v>
      </c>
      <c r="AA851" t="s">
        <v>20666</v>
      </c>
    </row>
    <row r="852" spans="1:27" x14ac:dyDescent="0.3">
      <c r="A852">
        <v>18463329</v>
      </c>
      <c r="B852" t="s">
        <v>7782</v>
      </c>
      <c r="C852">
        <v>1</v>
      </c>
      <c r="D852" t="s">
        <v>21</v>
      </c>
      <c r="E852" t="s">
        <v>7783</v>
      </c>
      <c r="F852" t="s">
        <v>709</v>
      </c>
      <c r="G852" t="s">
        <v>710</v>
      </c>
      <c r="H852">
        <v>77.164293549999996</v>
      </c>
      <c r="I852">
        <v>28.55870848</v>
      </c>
      <c r="J852" t="s">
        <v>559</v>
      </c>
      <c r="K852" t="s">
        <v>26</v>
      </c>
      <c r="L852" t="s">
        <v>27</v>
      </c>
      <c r="M852" t="s">
        <v>27</v>
      </c>
      <c r="N852" t="s">
        <v>27</v>
      </c>
      <c r="O852" t="s">
        <v>27</v>
      </c>
      <c r="P852">
        <v>1</v>
      </c>
      <c r="Q852">
        <v>1</v>
      </c>
      <c r="R852">
        <v>200</v>
      </c>
      <c r="S852">
        <v>1</v>
      </c>
      <c r="T852" s="1">
        <v>41506</v>
      </c>
      <c r="U852" t="s">
        <v>28</v>
      </c>
      <c r="V852" t="s">
        <v>20702</v>
      </c>
      <c r="W852" t="s">
        <v>20710</v>
      </c>
      <c r="X852" t="s">
        <v>20658</v>
      </c>
      <c r="Y852" t="s">
        <v>20659</v>
      </c>
      <c r="Z852">
        <v>8</v>
      </c>
      <c r="AA852" t="s">
        <v>20666</v>
      </c>
    </row>
    <row r="853" spans="1:27" x14ac:dyDescent="0.3">
      <c r="A853">
        <v>9876</v>
      </c>
      <c r="B853" t="s">
        <v>7788</v>
      </c>
      <c r="C853">
        <v>1</v>
      </c>
      <c r="D853" t="s">
        <v>21</v>
      </c>
      <c r="E853" t="s">
        <v>7789</v>
      </c>
      <c r="F853" t="s">
        <v>333</v>
      </c>
      <c r="G853" t="s">
        <v>334</v>
      </c>
      <c r="H853">
        <v>77.245949999999993</v>
      </c>
      <c r="I853">
        <v>28.558633329999999</v>
      </c>
      <c r="J853" t="s">
        <v>1634</v>
      </c>
      <c r="K853" t="s">
        <v>26</v>
      </c>
      <c r="L853" t="s">
        <v>27</v>
      </c>
      <c r="M853" t="s">
        <v>27</v>
      </c>
      <c r="N853" t="s">
        <v>27</v>
      </c>
      <c r="O853" t="s">
        <v>27</v>
      </c>
      <c r="P853">
        <v>1</v>
      </c>
      <c r="Q853">
        <v>1</v>
      </c>
      <c r="R853">
        <v>200</v>
      </c>
      <c r="S853">
        <v>1</v>
      </c>
      <c r="T853" s="1">
        <v>42202</v>
      </c>
      <c r="U853" t="s">
        <v>28</v>
      </c>
      <c r="V853" t="s">
        <v>20702</v>
      </c>
      <c r="W853" t="s">
        <v>20710</v>
      </c>
      <c r="X853" t="s">
        <v>20669</v>
      </c>
      <c r="Y853" t="s">
        <v>20659</v>
      </c>
      <c r="Z853">
        <v>7</v>
      </c>
      <c r="AA853" t="s">
        <v>20670</v>
      </c>
    </row>
    <row r="854" spans="1:27" x14ac:dyDescent="0.3">
      <c r="A854">
        <v>18385727</v>
      </c>
      <c r="B854" t="s">
        <v>7799</v>
      </c>
      <c r="C854">
        <v>1</v>
      </c>
      <c r="D854" t="s">
        <v>21</v>
      </c>
      <c r="E854" t="s">
        <v>7800</v>
      </c>
      <c r="F854" t="s">
        <v>363</v>
      </c>
      <c r="G854" t="s">
        <v>364</v>
      </c>
      <c r="H854">
        <v>77.195408900000004</v>
      </c>
      <c r="I854">
        <v>28.523118799999999</v>
      </c>
      <c r="J854" t="s">
        <v>554</v>
      </c>
      <c r="K854" t="s">
        <v>26</v>
      </c>
      <c r="L854" t="s">
        <v>27</v>
      </c>
      <c r="M854" t="s">
        <v>27</v>
      </c>
      <c r="N854" t="s">
        <v>27</v>
      </c>
      <c r="O854" t="s">
        <v>27</v>
      </c>
      <c r="P854">
        <v>1</v>
      </c>
      <c r="Q854">
        <v>1</v>
      </c>
      <c r="R854">
        <v>200</v>
      </c>
      <c r="S854">
        <v>1</v>
      </c>
      <c r="T854" s="1">
        <v>40733</v>
      </c>
      <c r="U854" t="s">
        <v>28</v>
      </c>
      <c r="V854" t="s">
        <v>20702</v>
      </c>
      <c r="W854" t="s">
        <v>20710</v>
      </c>
      <c r="X854" t="s">
        <v>20663</v>
      </c>
      <c r="Y854" t="s">
        <v>20659</v>
      </c>
      <c r="Z854">
        <v>7</v>
      </c>
      <c r="AA854" t="s">
        <v>20670</v>
      </c>
    </row>
    <row r="855" spans="1:27" x14ac:dyDescent="0.3">
      <c r="A855">
        <v>18489805</v>
      </c>
      <c r="B855" t="s">
        <v>7803</v>
      </c>
      <c r="C855">
        <v>1</v>
      </c>
      <c r="D855" t="s">
        <v>21</v>
      </c>
      <c r="E855" t="s">
        <v>7804</v>
      </c>
      <c r="F855" t="s">
        <v>38</v>
      </c>
      <c r="G855" t="s">
        <v>39</v>
      </c>
      <c r="H855">
        <v>77.128427000000002</v>
      </c>
      <c r="I855">
        <v>28.544107700000001</v>
      </c>
      <c r="J855" t="s">
        <v>5469</v>
      </c>
      <c r="K855" t="s">
        <v>26</v>
      </c>
      <c r="L855" t="s">
        <v>27</v>
      </c>
      <c r="M855" t="s">
        <v>27</v>
      </c>
      <c r="N855" t="s">
        <v>27</v>
      </c>
      <c r="O855" t="s">
        <v>27</v>
      </c>
      <c r="P855">
        <v>1</v>
      </c>
      <c r="Q855">
        <v>1</v>
      </c>
      <c r="R855">
        <v>200</v>
      </c>
      <c r="S855">
        <v>1</v>
      </c>
      <c r="T855" s="1">
        <v>40728</v>
      </c>
      <c r="U855" t="s">
        <v>28</v>
      </c>
      <c r="V855" t="s">
        <v>20702</v>
      </c>
      <c r="W855" t="s">
        <v>20710</v>
      </c>
      <c r="X855" t="s">
        <v>20663</v>
      </c>
      <c r="Y855" t="s">
        <v>20659</v>
      </c>
      <c r="Z855">
        <v>7</v>
      </c>
      <c r="AA855" t="s">
        <v>20670</v>
      </c>
    </row>
    <row r="856" spans="1:27" x14ac:dyDescent="0.3">
      <c r="A856">
        <v>18445631</v>
      </c>
      <c r="B856" t="s">
        <v>7844</v>
      </c>
      <c r="C856">
        <v>1</v>
      </c>
      <c r="D856" t="s">
        <v>21</v>
      </c>
      <c r="E856" t="s">
        <v>7845</v>
      </c>
      <c r="F856" t="s">
        <v>58</v>
      </c>
      <c r="G856" t="s">
        <v>59</v>
      </c>
      <c r="H856">
        <v>77.101994120000001</v>
      </c>
      <c r="I856">
        <v>28.607614770000001</v>
      </c>
      <c r="J856" t="s">
        <v>673</v>
      </c>
      <c r="K856" t="s">
        <v>26</v>
      </c>
      <c r="L856" t="s">
        <v>27</v>
      </c>
      <c r="M856" t="s">
        <v>27</v>
      </c>
      <c r="N856" t="s">
        <v>27</v>
      </c>
      <c r="O856" t="s">
        <v>27</v>
      </c>
      <c r="P856">
        <v>1</v>
      </c>
      <c r="Q856">
        <v>1</v>
      </c>
      <c r="R856">
        <v>200</v>
      </c>
      <c r="S856">
        <v>1</v>
      </c>
      <c r="T856" s="1">
        <v>41809</v>
      </c>
      <c r="U856" t="s">
        <v>28</v>
      </c>
      <c r="V856" t="s">
        <v>20702</v>
      </c>
      <c r="W856" t="s">
        <v>20710</v>
      </c>
      <c r="X856" t="s">
        <v>20664</v>
      </c>
      <c r="Y856" t="s">
        <v>20671</v>
      </c>
      <c r="Z856">
        <v>6</v>
      </c>
      <c r="AA856" t="s">
        <v>20672</v>
      </c>
    </row>
    <row r="857" spans="1:27" x14ac:dyDescent="0.3">
      <c r="A857">
        <v>18455876</v>
      </c>
      <c r="B857" t="s">
        <v>7799</v>
      </c>
      <c r="C857">
        <v>1</v>
      </c>
      <c r="D857" t="s">
        <v>21</v>
      </c>
      <c r="E857" t="s">
        <v>7865</v>
      </c>
      <c r="F857" t="s">
        <v>1159</v>
      </c>
      <c r="G857" t="s">
        <v>1160</v>
      </c>
      <c r="H857">
        <v>77.206351600000005</v>
      </c>
      <c r="I857">
        <v>28.556622999999998</v>
      </c>
      <c r="J857" t="s">
        <v>554</v>
      </c>
      <c r="K857" t="s">
        <v>26</v>
      </c>
      <c r="L857" t="s">
        <v>27</v>
      </c>
      <c r="M857" t="s">
        <v>27</v>
      </c>
      <c r="N857" t="s">
        <v>27</v>
      </c>
      <c r="O857" t="s">
        <v>27</v>
      </c>
      <c r="P857">
        <v>1</v>
      </c>
      <c r="Q857">
        <v>1</v>
      </c>
      <c r="R857">
        <v>200</v>
      </c>
      <c r="S857">
        <v>1</v>
      </c>
      <c r="T857" s="1">
        <v>40345</v>
      </c>
      <c r="U857" t="s">
        <v>28</v>
      </c>
      <c r="V857" t="s">
        <v>20702</v>
      </c>
      <c r="W857" t="s">
        <v>20710</v>
      </c>
      <c r="X857" t="s">
        <v>20667</v>
      </c>
      <c r="Y857" t="s">
        <v>20671</v>
      </c>
      <c r="Z857">
        <v>6</v>
      </c>
      <c r="AA857" t="s">
        <v>20672</v>
      </c>
    </row>
    <row r="858" spans="1:27" x14ac:dyDescent="0.3">
      <c r="A858">
        <v>18455515</v>
      </c>
      <c r="B858" t="s">
        <v>7869</v>
      </c>
      <c r="C858">
        <v>1</v>
      </c>
      <c r="D858" t="s">
        <v>21</v>
      </c>
      <c r="E858" t="s">
        <v>7870</v>
      </c>
      <c r="F858" t="s">
        <v>299</v>
      </c>
      <c r="G858" t="s">
        <v>300</v>
      </c>
      <c r="H858">
        <v>77.208484900000002</v>
      </c>
      <c r="I858">
        <v>28.700706</v>
      </c>
      <c r="J858" t="s">
        <v>515</v>
      </c>
      <c r="K858" t="s">
        <v>26</v>
      </c>
      <c r="L858" t="s">
        <v>27</v>
      </c>
      <c r="M858" t="s">
        <v>27</v>
      </c>
      <c r="N858" t="s">
        <v>27</v>
      </c>
      <c r="O858" t="s">
        <v>27</v>
      </c>
      <c r="P858">
        <v>1</v>
      </c>
      <c r="Q858">
        <v>1</v>
      </c>
      <c r="R858">
        <v>200</v>
      </c>
      <c r="S858">
        <v>1</v>
      </c>
      <c r="T858" s="1">
        <v>43224</v>
      </c>
      <c r="U858" t="s">
        <v>28</v>
      </c>
      <c r="V858" t="s">
        <v>20702</v>
      </c>
      <c r="W858" t="s">
        <v>20710</v>
      </c>
      <c r="X858" t="s">
        <v>20662</v>
      </c>
      <c r="Y858" t="s">
        <v>20671</v>
      </c>
      <c r="Z858">
        <v>5</v>
      </c>
      <c r="AA858" t="s">
        <v>20630</v>
      </c>
    </row>
    <row r="859" spans="1:27" x14ac:dyDescent="0.3">
      <c r="A859">
        <v>313225</v>
      </c>
      <c r="B859" t="s">
        <v>7878</v>
      </c>
      <c r="C859">
        <v>1</v>
      </c>
      <c r="D859" t="s">
        <v>21</v>
      </c>
      <c r="E859" t="s">
        <v>7879</v>
      </c>
      <c r="F859" t="s">
        <v>162</v>
      </c>
      <c r="G859" t="s">
        <v>163</v>
      </c>
      <c r="H859">
        <v>77.283345800000006</v>
      </c>
      <c r="I859">
        <v>28.660018999999998</v>
      </c>
      <c r="J859" t="s">
        <v>688</v>
      </c>
      <c r="K859" t="s">
        <v>26</v>
      </c>
      <c r="L859" t="s">
        <v>27</v>
      </c>
      <c r="M859" t="s">
        <v>27</v>
      </c>
      <c r="N859" t="s">
        <v>27</v>
      </c>
      <c r="O859" t="s">
        <v>27</v>
      </c>
      <c r="P859">
        <v>1</v>
      </c>
      <c r="Q859">
        <v>1</v>
      </c>
      <c r="R859">
        <v>200</v>
      </c>
      <c r="S859">
        <v>1</v>
      </c>
      <c r="T859" s="1">
        <v>41418</v>
      </c>
      <c r="U859" t="s">
        <v>28</v>
      </c>
      <c r="V859" t="s">
        <v>20702</v>
      </c>
      <c r="W859" t="s">
        <v>20710</v>
      </c>
      <c r="X859" t="s">
        <v>20658</v>
      </c>
      <c r="Y859" t="s">
        <v>20671</v>
      </c>
      <c r="Z859">
        <v>5</v>
      </c>
      <c r="AA859" t="s">
        <v>20630</v>
      </c>
    </row>
    <row r="860" spans="1:27" x14ac:dyDescent="0.3">
      <c r="A860">
        <v>18281993</v>
      </c>
      <c r="B860" t="s">
        <v>7886</v>
      </c>
      <c r="C860">
        <v>1</v>
      </c>
      <c r="D860" t="s">
        <v>21</v>
      </c>
      <c r="E860" t="s">
        <v>7887</v>
      </c>
      <c r="F860" t="s">
        <v>118</v>
      </c>
      <c r="G860" t="s">
        <v>119</v>
      </c>
      <c r="H860">
        <v>77.295587249999997</v>
      </c>
      <c r="I860">
        <v>28.60682357</v>
      </c>
      <c r="J860" t="s">
        <v>868</v>
      </c>
      <c r="K860" t="s">
        <v>26</v>
      </c>
      <c r="L860" t="s">
        <v>27</v>
      </c>
      <c r="M860" t="s">
        <v>27</v>
      </c>
      <c r="N860" t="s">
        <v>27</v>
      </c>
      <c r="O860" t="s">
        <v>27</v>
      </c>
      <c r="P860">
        <v>1</v>
      </c>
      <c r="Q860">
        <v>1</v>
      </c>
      <c r="R860">
        <v>200</v>
      </c>
      <c r="S860">
        <v>1</v>
      </c>
      <c r="T860" s="1">
        <v>42883</v>
      </c>
      <c r="U860" t="s">
        <v>28</v>
      </c>
      <c r="V860" t="s">
        <v>20702</v>
      </c>
      <c r="W860" t="s">
        <v>20710</v>
      </c>
      <c r="X860" t="s">
        <v>20668</v>
      </c>
      <c r="Y860" t="s">
        <v>20671</v>
      </c>
      <c r="Z860">
        <v>5</v>
      </c>
      <c r="AA860" t="s">
        <v>20630</v>
      </c>
    </row>
    <row r="861" spans="1:27" x14ac:dyDescent="0.3">
      <c r="A861">
        <v>18349914</v>
      </c>
      <c r="B861" t="s">
        <v>7890</v>
      </c>
      <c r="C861">
        <v>1</v>
      </c>
      <c r="D861" t="s">
        <v>21</v>
      </c>
      <c r="E861" t="s">
        <v>7891</v>
      </c>
      <c r="F861" t="s">
        <v>50</v>
      </c>
      <c r="G861" t="s">
        <v>51</v>
      </c>
      <c r="H861">
        <v>76.975318900000005</v>
      </c>
      <c r="I861">
        <v>28.611234700000001</v>
      </c>
      <c r="J861" t="s">
        <v>7892</v>
      </c>
      <c r="K861" t="s">
        <v>26</v>
      </c>
      <c r="L861" t="s">
        <v>27</v>
      </c>
      <c r="M861" t="s">
        <v>27</v>
      </c>
      <c r="N861" t="s">
        <v>27</v>
      </c>
      <c r="O861" t="s">
        <v>27</v>
      </c>
      <c r="P861">
        <v>1</v>
      </c>
      <c r="Q861">
        <v>1</v>
      </c>
      <c r="R861">
        <v>200</v>
      </c>
      <c r="S861">
        <v>1</v>
      </c>
      <c r="T861" s="1">
        <v>42859</v>
      </c>
      <c r="U861" t="s">
        <v>28</v>
      </c>
      <c r="V861" t="s">
        <v>20702</v>
      </c>
      <c r="W861" t="s">
        <v>20710</v>
      </c>
      <c r="X861" t="s">
        <v>20668</v>
      </c>
      <c r="Y861" t="s">
        <v>20671</v>
      </c>
      <c r="Z861">
        <v>5</v>
      </c>
      <c r="AA861" t="s">
        <v>20630</v>
      </c>
    </row>
    <row r="862" spans="1:27" x14ac:dyDescent="0.3">
      <c r="A862">
        <v>301932</v>
      </c>
      <c r="B862" t="s">
        <v>7893</v>
      </c>
      <c r="C862">
        <v>1</v>
      </c>
      <c r="D862" t="s">
        <v>21</v>
      </c>
      <c r="E862" t="s">
        <v>7894</v>
      </c>
      <c r="F862" t="s">
        <v>97</v>
      </c>
      <c r="G862" t="s">
        <v>98</v>
      </c>
      <c r="H862">
        <v>77.135764199999997</v>
      </c>
      <c r="I862">
        <v>28.6223499</v>
      </c>
      <c r="J862" t="s">
        <v>7895</v>
      </c>
      <c r="K862" t="s">
        <v>26</v>
      </c>
      <c r="L862" t="s">
        <v>27</v>
      </c>
      <c r="M862" t="s">
        <v>27</v>
      </c>
      <c r="N862" t="s">
        <v>27</v>
      </c>
      <c r="O862" t="s">
        <v>27</v>
      </c>
      <c r="P862">
        <v>1</v>
      </c>
      <c r="Q862">
        <v>1</v>
      </c>
      <c r="R862">
        <v>200</v>
      </c>
      <c r="S862">
        <v>1</v>
      </c>
      <c r="T862" s="1">
        <v>41401</v>
      </c>
      <c r="U862" t="s">
        <v>28</v>
      </c>
      <c r="V862" t="s">
        <v>20702</v>
      </c>
      <c r="W862" t="s">
        <v>20710</v>
      </c>
      <c r="X862" t="s">
        <v>20658</v>
      </c>
      <c r="Y862" t="s">
        <v>20671</v>
      </c>
      <c r="Z862">
        <v>5</v>
      </c>
      <c r="AA862" t="s">
        <v>20630</v>
      </c>
    </row>
    <row r="863" spans="1:27" x14ac:dyDescent="0.3">
      <c r="A863">
        <v>18337762</v>
      </c>
      <c r="B863" t="s">
        <v>7910</v>
      </c>
      <c r="C863">
        <v>1</v>
      </c>
      <c r="D863" t="s">
        <v>21</v>
      </c>
      <c r="E863" t="s">
        <v>7911</v>
      </c>
      <c r="F863" t="s">
        <v>765</v>
      </c>
      <c r="G863" t="s">
        <v>766</v>
      </c>
      <c r="H863">
        <v>77.224753000000007</v>
      </c>
      <c r="I863">
        <v>28.5759899</v>
      </c>
      <c r="J863" t="s">
        <v>559</v>
      </c>
      <c r="K863" t="s">
        <v>26</v>
      </c>
      <c r="L863" t="s">
        <v>27</v>
      </c>
      <c r="M863" t="s">
        <v>27</v>
      </c>
      <c r="N863" t="s">
        <v>27</v>
      </c>
      <c r="O863" t="s">
        <v>27</v>
      </c>
      <c r="P863">
        <v>1</v>
      </c>
      <c r="Q863">
        <v>1</v>
      </c>
      <c r="R863">
        <v>200</v>
      </c>
      <c r="S863">
        <v>1</v>
      </c>
      <c r="T863" s="1">
        <v>42499</v>
      </c>
      <c r="U863" t="s">
        <v>28</v>
      </c>
      <c r="V863" t="s">
        <v>20702</v>
      </c>
      <c r="W863" t="s">
        <v>20710</v>
      </c>
      <c r="X863" t="s">
        <v>20661</v>
      </c>
      <c r="Y863" t="s">
        <v>20671</v>
      </c>
      <c r="Z863">
        <v>5</v>
      </c>
      <c r="AA863" t="s">
        <v>20630</v>
      </c>
    </row>
    <row r="864" spans="1:27" x14ac:dyDescent="0.3">
      <c r="A864">
        <v>18435335</v>
      </c>
      <c r="B864" t="s">
        <v>7929</v>
      </c>
      <c r="C864">
        <v>1</v>
      </c>
      <c r="D864" t="s">
        <v>21</v>
      </c>
      <c r="E864" t="s">
        <v>7930</v>
      </c>
      <c r="F864" t="s">
        <v>23</v>
      </c>
      <c r="G864" t="s">
        <v>24</v>
      </c>
      <c r="H864">
        <v>77.276516000000001</v>
      </c>
      <c r="I864">
        <v>28.6509219</v>
      </c>
      <c r="J864" t="s">
        <v>548</v>
      </c>
      <c r="K864" t="s">
        <v>26</v>
      </c>
      <c r="L864" t="s">
        <v>27</v>
      </c>
      <c r="M864" t="s">
        <v>27</v>
      </c>
      <c r="N864" t="s">
        <v>27</v>
      </c>
      <c r="O864" t="s">
        <v>27</v>
      </c>
      <c r="P864">
        <v>1</v>
      </c>
      <c r="Q864">
        <v>1</v>
      </c>
      <c r="R864">
        <v>200</v>
      </c>
      <c r="S864">
        <v>1</v>
      </c>
      <c r="T864" s="1">
        <v>42479</v>
      </c>
      <c r="U864" t="s">
        <v>28</v>
      </c>
      <c r="V864" t="s">
        <v>20702</v>
      </c>
      <c r="W864" t="s">
        <v>20710</v>
      </c>
      <c r="X864" t="s">
        <v>20661</v>
      </c>
      <c r="Y864" t="s">
        <v>20671</v>
      </c>
      <c r="Z864">
        <v>4</v>
      </c>
      <c r="AA864" t="s">
        <v>20673</v>
      </c>
    </row>
    <row r="865" spans="1:27" x14ac:dyDescent="0.3">
      <c r="A865">
        <v>18175299</v>
      </c>
      <c r="B865" t="s">
        <v>7945</v>
      </c>
      <c r="C865">
        <v>1</v>
      </c>
      <c r="D865" t="s">
        <v>21</v>
      </c>
      <c r="E865" t="s">
        <v>869</v>
      </c>
      <c r="F865" t="s">
        <v>176</v>
      </c>
      <c r="G865" t="s">
        <v>177</v>
      </c>
      <c r="H865">
        <v>77.145630560000001</v>
      </c>
      <c r="I865">
        <v>28.49609444</v>
      </c>
      <c r="J865" t="s">
        <v>7946</v>
      </c>
      <c r="K865" t="s">
        <v>26</v>
      </c>
      <c r="L865" t="s">
        <v>27</v>
      </c>
      <c r="M865" t="s">
        <v>27</v>
      </c>
      <c r="N865" t="s">
        <v>27</v>
      </c>
      <c r="O865" t="s">
        <v>27</v>
      </c>
      <c r="P865">
        <v>1</v>
      </c>
      <c r="Q865">
        <v>1</v>
      </c>
      <c r="R865">
        <v>200</v>
      </c>
      <c r="S865">
        <v>1</v>
      </c>
      <c r="T865" s="1">
        <v>42833</v>
      </c>
      <c r="U865" t="s">
        <v>28</v>
      </c>
      <c r="V865" t="s">
        <v>20702</v>
      </c>
      <c r="W865" t="s">
        <v>20710</v>
      </c>
      <c r="X865" t="s">
        <v>20668</v>
      </c>
      <c r="Y865" t="s">
        <v>20671</v>
      </c>
      <c r="Z865">
        <v>4</v>
      </c>
      <c r="AA865" t="s">
        <v>20673</v>
      </c>
    </row>
    <row r="866" spans="1:27" x14ac:dyDescent="0.3">
      <c r="A866">
        <v>18363048</v>
      </c>
      <c r="B866" t="s">
        <v>6284</v>
      </c>
      <c r="C866">
        <v>1</v>
      </c>
      <c r="D866" t="s">
        <v>21</v>
      </c>
      <c r="E866" t="s">
        <v>7951</v>
      </c>
      <c r="F866" t="s">
        <v>44</v>
      </c>
      <c r="G866" t="s">
        <v>45</v>
      </c>
      <c r="H866">
        <v>77.214602900000003</v>
      </c>
      <c r="I866">
        <v>28.711020600000001</v>
      </c>
      <c r="J866" t="s">
        <v>548</v>
      </c>
      <c r="K866" t="s">
        <v>26</v>
      </c>
      <c r="L866" t="s">
        <v>27</v>
      </c>
      <c r="M866" t="s">
        <v>27</v>
      </c>
      <c r="N866" t="s">
        <v>27</v>
      </c>
      <c r="O866" t="s">
        <v>27</v>
      </c>
      <c r="P866">
        <v>1</v>
      </c>
      <c r="Q866">
        <v>1</v>
      </c>
      <c r="R866">
        <v>200</v>
      </c>
      <c r="S866">
        <v>1</v>
      </c>
      <c r="T866" s="1">
        <v>42118</v>
      </c>
      <c r="U866" t="s">
        <v>28</v>
      </c>
      <c r="V866" t="s">
        <v>20702</v>
      </c>
      <c r="W866" t="s">
        <v>20710</v>
      </c>
      <c r="X866" t="s">
        <v>20669</v>
      </c>
      <c r="Y866" t="s">
        <v>20671</v>
      </c>
      <c r="Z866">
        <v>4</v>
      </c>
      <c r="AA866" t="s">
        <v>20673</v>
      </c>
    </row>
    <row r="867" spans="1:27" x14ac:dyDescent="0.3">
      <c r="A867">
        <v>18363067</v>
      </c>
      <c r="B867" t="s">
        <v>7952</v>
      </c>
      <c r="C867">
        <v>1</v>
      </c>
      <c r="D867" t="s">
        <v>21</v>
      </c>
      <c r="E867" t="s">
        <v>7953</v>
      </c>
      <c r="F867" t="s">
        <v>50</v>
      </c>
      <c r="G867" t="s">
        <v>51</v>
      </c>
      <c r="H867">
        <v>76.979711800000004</v>
      </c>
      <c r="I867">
        <v>28.613206000000002</v>
      </c>
      <c r="J867" t="s">
        <v>688</v>
      </c>
      <c r="K867" t="s">
        <v>26</v>
      </c>
      <c r="L867" t="s">
        <v>27</v>
      </c>
      <c r="M867" t="s">
        <v>27</v>
      </c>
      <c r="N867" t="s">
        <v>27</v>
      </c>
      <c r="O867" t="s">
        <v>27</v>
      </c>
      <c r="P867">
        <v>1</v>
      </c>
      <c r="Q867">
        <v>1</v>
      </c>
      <c r="R867">
        <v>200</v>
      </c>
      <c r="S867">
        <v>1</v>
      </c>
      <c r="T867" s="1">
        <v>40660</v>
      </c>
      <c r="U867" t="s">
        <v>28</v>
      </c>
      <c r="V867" t="s">
        <v>20702</v>
      </c>
      <c r="W867" t="s">
        <v>20710</v>
      </c>
      <c r="X867" t="s">
        <v>20663</v>
      </c>
      <c r="Y867" t="s">
        <v>20671</v>
      </c>
      <c r="Z867">
        <v>4</v>
      </c>
      <c r="AA867" t="s">
        <v>20673</v>
      </c>
    </row>
    <row r="868" spans="1:27" x14ac:dyDescent="0.3">
      <c r="A868">
        <v>18231755</v>
      </c>
      <c r="B868" t="s">
        <v>7955</v>
      </c>
      <c r="C868">
        <v>1</v>
      </c>
      <c r="D868" t="s">
        <v>21</v>
      </c>
      <c r="E868" t="s">
        <v>7956</v>
      </c>
      <c r="F868" t="s">
        <v>58</v>
      </c>
      <c r="G868" t="s">
        <v>59</v>
      </c>
      <c r="H868">
        <v>77.081808600000002</v>
      </c>
      <c r="I868">
        <v>28.599075899999999</v>
      </c>
      <c r="J868" t="s">
        <v>7957</v>
      </c>
      <c r="K868" t="s">
        <v>26</v>
      </c>
      <c r="L868" t="s">
        <v>27</v>
      </c>
      <c r="M868" t="s">
        <v>27</v>
      </c>
      <c r="N868" t="s">
        <v>27</v>
      </c>
      <c r="O868" t="s">
        <v>27</v>
      </c>
      <c r="P868">
        <v>1</v>
      </c>
      <c r="Q868">
        <v>1</v>
      </c>
      <c r="R868">
        <v>200</v>
      </c>
      <c r="S868">
        <v>1</v>
      </c>
      <c r="T868" s="1">
        <v>40652</v>
      </c>
      <c r="U868" t="s">
        <v>28</v>
      </c>
      <c r="V868" t="s">
        <v>20702</v>
      </c>
      <c r="W868" t="s">
        <v>20710</v>
      </c>
      <c r="X868" t="s">
        <v>20663</v>
      </c>
      <c r="Y868" t="s">
        <v>20671</v>
      </c>
      <c r="Z868">
        <v>4</v>
      </c>
      <c r="AA868" t="s">
        <v>20673</v>
      </c>
    </row>
    <row r="869" spans="1:27" x14ac:dyDescent="0.3">
      <c r="A869">
        <v>18438426</v>
      </c>
      <c r="B869" t="s">
        <v>7969</v>
      </c>
      <c r="C869">
        <v>1</v>
      </c>
      <c r="D869" t="s">
        <v>21</v>
      </c>
      <c r="E869" t="s">
        <v>7970</v>
      </c>
      <c r="F869" t="s">
        <v>888</v>
      </c>
      <c r="G869" t="s">
        <v>889</v>
      </c>
      <c r="H869">
        <v>77.286031899999998</v>
      </c>
      <c r="I869">
        <v>28.6820472</v>
      </c>
      <c r="J869" t="s">
        <v>548</v>
      </c>
      <c r="K869" t="s">
        <v>26</v>
      </c>
      <c r="L869" t="s">
        <v>27</v>
      </c>
      <c r="M869" t="s">
        <v>27</v>
      </c>
      <c r="N869" t="s">
        <v>27</v>
      </c>
      <c r="O869" t="s">
        <v>27</v>
      </c>
      <c r="P869">
        <v>1</v>
      </c>
      <c r="Q869">
        <v>1</v>
      </c>
      <c r="R869">
        <v>200</v>
      </c>
      <c r="S869">
        <v>1</v>
      </c>
      <c r="T869" s="1">
        <v>41371</v>
      </c>
      <c r="U869" t="s">
        <v>28</v>
      </c>
      <c r="V869" t="s">
        <v>20702</v>
      </c>
      <c r="W869" t="s">
        <v>20710</v>
      </c>
      <c r="X869" t="s">
        <v>20658</v>
      </c>
      <c r="Y869" t="s">
        <v>20671</v>
      </c>
      <c r="Z869">
        <v>4</v>
      </c>
      <c r="AA869" t="s">
        <v>20673</v>
      </c>
    </row>
    <row r="870" spans="1:27" x14ac:dyDescent="0.3">
      <c r="A870">
        <v>18489838</v>
      </c>
      <c r="B870" t="s">
        <v>7986</v>
      </c>
      <c r="C870">
        <v>1</v>
      </c>
      <c r="D870" t="s">
        <v>21</v>
      </c>
      <c r="E870" t="s">
        <v>7987</v>
      </c>
      <c r="F870" t="s">
        <v>299</v>
      </c>
      <c r="G870" t="s">
        <v>300</v>
      </c>
      <c r="H870">
        <v>0</v>
      </c>
      <c r="I870">
        <v>0</v>
      </c>
      <c r="J870" t="s">
        <v>2905</v>
      </c>
      <c r="K870" t="s">
        <v>26</v>
      </c>
      <c r="L870" t="s">
        <v>27</v>
      </c>
      <c r="M870" t="s">
        <v>27</v>
      </c>
      <c r="N870" t="s">
        <v>27</v>
      </c>
      <c r="O870" t="s">
        <v>27</v>
      </c>
      <c r="P870">
        <v>1</v>
      </c>
      <c r="Q870">
        <v>1</v>
      </c>
      <c r="R870">
        <v>200</v>
      </c>
      <c r="S870">
        <v>1</v>
      </c>
      <c r="T870" s="1">
        <v>41706</v>
      </c>
      <c r="U870" t="s">
        <v>28</v>
      </c>
      <c r="V870" t="s">
        <v>20702</v>
      </c>
      <c r="W870" t="s">
        <v>20710</v>
      </c>
      <c r="X870" t="s">
        <v>20664</v>
      </c>
      <c r="Y870" t="s">
        <v>20674</v>
      </c>
      <c r="Z870">
        <v>3</v>
      </c>
      <c r="AA870" t="s">
        <v>20675</v>
      </c>
    </row>
    <row r="871" spans="1:27" x14ac:dyDescent="0.3">
      <c r="A871">
        <v>18282015</v>
      </c>
      <c r="B871" t="s">
        <v>1065</v>
      </c>
      <c r="C871">
        <v>1</v>
      </c>
      <c r="D871" t="s">
        <v>21</v>
      </c>
      <c r="E871" t="s">
        <v>7988</v>
      </c>
      <c r="F871" t="s">
        <v>2380</v>
      </c>
      <c r="G871" t="s">
        <v>2381</v>
      </c>
      <c r="H871">
        <v>77.099754399999995</v>
      </c>
      <c r="I871">
        <v>28.634452499999998</v>
      </c>
      <c r="J871" t="s">
        <v>7875</v>
      </c>
      <c r="K871" t="s">
        <v>26</v>
      </c>
      <c r="L871" t="s">
        <v>27</v>
      </c>
      <c r="M871" t="s">
        <v>27</v>
      </c>
      <c r="N871" t="s">
        <v>27</v>
      </c>
      <c r="O871" t="s">
        <v>27</v>
      </c>
      <c r="P871">
        <v>1</v>
      </c>
      <c r="Q871">
        <v>1</v>
      </c>
      <c r="R871">
        <v>200</v>
      </c>
      <c r="S871">
        <v>1</v>
      </c>
      <c r="T871" s="1">
        <v>42072</v>
      </c>
      <c r="U871" t="s">
        <v>28</v>
      </c>
      <c r="V871" t="s">
        <v>20702</v>
      </c>
      <c r="W871" t="s">
        <v>20710</v>
      </c>
      <c r="X871" t="s">
        <v>20669</v>
      </c>
      <c r="Y871" t="s">
        <v>20674</v>
      </c>
      <c r="Z871">
        <v>3</v>
      </c>
      <c r="AA871" t="s">
        <v>20675</v>
      </c>
    </row>
    <row r="872" spans="1:27" x14ac:dyDescent="0.3">
      <c r="A872">
        <v>9281</v>
      </c>
      <c r="B872" t="s">
        <v>7997</v>
      </c>
      <c r="C872">
        <v>1</v>
      </c>
      <c r="D872" t="s">
        <v>21</v>
      </c>
      <c r="E872" t="s">
        <v>7998</v>
      </c>
      <c r="F872" t="s">
        <v>50</v>
      </c>
      <c r="G872" t="s">
        <v>51</v>
      </c>
      <c r="H872">
        <v>76.985441699999996</v>
      </c>
      <c r="I872">
        <v>28.609638400000001</v>
      </c>
      <c r="J872" t="s">
        <v>688</v>
      </c>
      <c r="K872" t="s">
        <v>26</v>
      </c>
      <c r="L872" t="s">
        <v>27</v>
      </c>
      <c r="M872" t="s">
        <v>27</v>
      </c>
      <c r="N872" t="s">
        <v>27</v>
      </c>
      <c r="O872" t="s">
        <v>27</v>
      </c>
      <c r="P872">
        <v>1</v>
      </c>
      <c r="Q872">
        <v>1</v>
      </c>
      <c r="R872">
        <v>200</v>
      </c>
      <c r="S872">
        <v>1</v>
      </c>
      <c r="T872" s="1">
        <v>43180</v>
      </c>
      <c r="U872" t="s">
        <v>28</v>
      </c>
      <c r="V872" t="s">
        <v>20702</v>
      </c>
      <c r="W872" t="s">
        <v>20710</v>
      </c>
      <c r="X872" t="s">
        <v>20662</v>
      </c>
      <c r="Y872" t="s">
        <v>20674</v>
      </c>
      <c r="Z872">
        <v>3</v>
      </c>
      <c r="AA872" t="s">
        <v>20675</v>
      </c>
    </row>
    <row r="873" spans="1:27" x14ac:dyDescent="0.3">
      <c r="A873">
        <v>18427205</v>
      </c>
      <c r="B873" t="s">
        <v>8034</v>
      </c>
      <c r="C873">
        <v>1</v>
      </c>
      <c r="D873" t="s">
        <v>21</v>
      </c>
      <c r="E873" t="s">
        <v>8035</v>
      </c>
      <c r="F873" t="s">
        <v>158</v>
      </c>
      <c r="G873" t="s">
        <v>159</v>
      </c>
      <c r="H873">
        <v>77.2036655</v>
      </c>
      <c r="I873">
        <v>28.541794299999999</v>
      </c>
      <c r="J873" t="s">
        <v>515</v>
      </c>
      <c r="K873" t="s">
        <v>26</v>
      </c>
      <c r="L873" t="s">
        <v>27</v>
      </c>
      <c r="M873" t="s">
        <v>27</v>
      </c>
      <c r="N873" t="s">
        <v>27</v>
      </c>
      <c r="O873" t="s">
        <v>27</v>
      </c>
      <c r="P873">
        <v>1</v>
      </c>
      <c r="Q873">
        <v>1</v>
      </c>
      <c r="R873">
        <v>200</v>
      </c>
      <c r="S873">
        <v>1</v>
      </c>
      <c r="T873" s="1">
        <v>40551</v>
      </c>
      <c r="U873" t="s">
        <v>28</v>
      </c>
      <c r="V873" t="s">
        <v>20702</v>
      </c>
      <c r="W873" t="s">
        <v>20710</v>
      </c>
      <c r="X873" t="s">
        <v>20663</v>
      </c>
      <c r="Y873" t="s">
        <v>20674</v>
      </c>
      <c r="Z873">
        <v>1</v>
      </c>
      <c r="AA873" t="s">
        <v>20677</v>
      </c>
    </row>
    <row r="874" spans="1:27" x14ac:dyDescent="0.3">
      <c r="A874">
        <v>18354985</v>
      </c>
      <c r="B874" t="s">
        <v>1239</v>
      </c>
      <c r="C874">
        <v>1</v>
      </c>
      <c r="D874" t="s">
        <v>21</v>
      </c>
      <c r="E874" t="s">
        <v>5859</v>
      </c>
      <c r="F874" t="s">
        <v>345</v>
      </c>
      <c r="G874" t="s">
        <v>346</v>
      </c>
      <c r="H874">
        <v>77.181182300000003</v>
      </c>
      <c r="I874">
        <v>28.548978200000001</v>
      </c>
      <c r="J874" t="s">
        <v>706</v>
      </c>
      <c r="K874" t="s">
        <v>26</v>
      </c>
      <c r="L874" t="s">
        <v>27</v>
      </c>
      <c r="M874" t="s">
        <v>27</v>
      </c>
      <c r="N874" t="s">
        <v>27</v>
      </c>
      <c r="O874" t="s">
        <v>27</v>
      </c>
      <c r="P874">
        <v>1</v>
      </c>
      <c r="Q874">
        <v>1</v>
      </c>
      <c r="R874">
        <v>200</v>
      </c>
      <c r="S874">
        <v>1</v>
      </c>
      <c r="T874" s="1">
        <v>41660</v>
      </c>
      <c r="U874" t="s">
        <v>28</v>
      </c>
      <c r="V874" t="s">
        <v>20702</v>
      </c>
      <c r="W874" t="s">
        <v>20710</v>
      </c>
      <c r="X874" t="s">
        <v>20664</v>
      </c>
      <c r="Y874" t="s">
        <v>20674</v>
      </c>
      <c r="Z874">
        <v>1</v>
      </c>
      <c r="AA874" t="s">
        <v>20677</v>
      </c>
    </row>
    <row r="875" spans="1:27" x14ac:dyDescent="0.3">
      <c r="A875">
        <v>300791</v>
      </c>
      <c r="B875" t="s">
        <v>8048</v>
      </c>
      <c r="C875">
        <v>1</v>
      </c>
      <c r="D875" t="s">
        <v>21</v>
      </c>
      <c r="E875" t="s">
        <v>8049</v>
      </c>
      <c r="F875" t="s">
        <v>44</v>
      </c>
      <c r="G875" t="s">
        <v>45</v>
      </c>
      <c r="H875">
        <v>77.215546099999997</v>
      </c>
      <c r="I875">
        <v>28.711155600000001</v>
      </c>
      <c r="J875" t="s">
        <v>515</v>
      </c>
      <c r="K875" t="s">
        <v>26</v>
      </c>
      <c r="L875" t="s">
        <v>27</v>
      </c>
      <c r="M875" t="s">
        <v>27</v>
      </c>
      <c r="N875" t="s">
        <v>27</v>
      </c>
      <c r="O875" t="s">
        <v>27</v>
      </c>
      <c r="P875">
        <v>1</v>
      </c>
      <c r="Q875">
        <v>1</v>
      </c>
      <c r="R875">
        <v>200</v>
      </c>
      <c r="S875">
        <v>1</v>
      </c>
      <c r="T875" s="1">
        <v>41275</v>
      </c>
      <c r="U875" t="s">
        <v>28</v>
      </c>
      <c r="V875" t="s">
        <v>20702</v>
      </c>
      <c r="W875" t="s">
        <v>20710</v>
      </c>
      <c r="X875" t="s">
        <v>20658</v>
      </c>
      <c r="Y875" t="s">
        <v>20674</v>
      </c>
      <c r="Z875">
        <v>1</v>
      </c>
      <c r="AA875" t="s">
        <v>20677</v>
      </c>
    </row>
    <row r="876" spans="1:27" x14ac:dyDescent="0.3">
      <c r="A876">
        <v>18435320</v>
      </c>
      <c r="B876" t="s">
        <v>8053</v>
      </c>
      <c r="C876">
        <v>1</v>
      </c>
      <c r="D876" t="s">
        <v>21</v>
      </c>
      <c r="E876" t="s">
        <v>8054</v>
      </c>
      <c r="F876" t="s">
        <v>888</v>
      </c>
      <c r="G876" t="s">
        <v>889</v>
      </c>
      <c r="H876">
        <v>77.283991900000004</v>
      </c>
      <c r="I876">
        <v>28.683210500000001</v>
      </c>
      <c r="J876" t="s">
        <v>548</v>
      </c>
      <c r="K876" t="s">
        <v>26</v>
      </c>
      <c r="L876" t="s">
        <v>27</v>
      </c>
      <c r="M876" t="s">
        <v>27</v>
      </c>
      <c r="N876" t="s">
        <v>27</v>
      </c>
      <c r="O876" t="s">
        <v>27</v>
      </c>
      <c r="P876">
        <v>1</v>
      </c>
      <c r="Q876">
        <v>1</v>
      </c>
      <c r="R876">
        <v>200</v>
      </c>
      <c r="S876">
        <v>1</v>
      </c>
      <c r="T876" s="1">
        <v>40552</v>
      </c>
      <c r="U876" t="s">
        <v>28</v>
      </c>
      <c r="V876" t="s">
        <v>20702</v>
      </c>
      <c r="W876" t="s">
        <v>20710</v>
      </c>
      <c r="X876" t="s">
        <v>20663</v>
      </c>
      <c r="Y876" t="s">
        <v>20674</v>
      </c>
      <c r="Z876">
        <v>1</v>
      </c>
      <c r="AA876" t="s">
        <v>20677</v>
      </c>
    </row>
    <row r="877" spans="1:27" x14ac:dyDescent="0.3">
      <c r="A877">
        <v>18203187</v>
      </c>
      <c r="B877" t="s">
        <v>6895</v>
      </c>
      <c r="C877">
        <v>1</v>
      </c>
      <c r="D877" t="s">
        <v>21</v>
      </c>
      <c r="E877" t="s">
        <v>8058</v>
      </c>
      <c r="F877" t="s">
        <v>1197</v>
      </c>
      <c r="G877" t="s">
        <v>1198</v>
      </c>
      <c r="H877">
        <v>77.084917000000004</v>
      </c>
      <c r="I877">
        <v>28.634366700000001</v>
      </c>
      <c r="J877" t="s">
        <v>868</v>
      </c>
      <c r="K877" t="s">
        <v>26</v>
      </c>
      <c r="L877" t="s">
        <v>27</v>
      </c>
      <c r="M877" t="s">
        <v>27</v>
      </c>
      <c r="N877" t="s">
        <v>27</v>
      </c>
      <c r="O877" t="s">
        <v>27</v>
      </c>
      <c r="P877">
        <v>1</v>
      </c>
      <c r="Q877">
        <v>1</v>
      </c>
      <c r="R877">
        <v>200</v>
      </c>
      <c r="S877">
        <v>1</v>
      </c>
      <c r="T877" s="1">
        <v>42012</v>
      </c>
      <c r="U877" t="s">
        <v>28</v>
      </c>
      <c r="V877" t="s">
        <v>20702</v>
      </c>
      <c r="W877" t="s">
        <v>20710</v>
      </c>
      <c r="X877" t="s">
        <v>20669</v>
      </c>
      <c r="Y877" t="s">
        <v>20674</v>
      </c>
      <c r="Z877">
        <v>1</v>
      </c>
      <c r="AA877" t="s">
        <v>20677</v>
      </c>
    </row>
    <row r="878" spans="1:27" x14ac:dyDescent="0.3">
      <c r="A878">
        <v>18377895</v>
      </c>
      <c r="B878" t="s">
        <v>8061</v>
      </c>
      <c r="C878">
        <v>1</v>
      </c>
      <c r="D878" t="s">
        <v>21</v>
      </c>
      <c r="E878" t="s">
        <v>8062</v>
      </c>
      <c r="F878" t="s">
        <v>66</v>
      </c>
      <c r="G878" t="s">
        <v>67</v>
      </c>
      <c r="H878">
        <v>77.303324700000005</v>
      </c>
      <c r="I878">
        <v>28.589156200000001</v>
      </c>
      <c r="J878" t="s">
        <v>479</v>
      </c>
      <c r="K878" t="s">
        <v>26</v>
      </c>
      <c r="L878" t="s">
        <v>27</v>
      </c>
      <c r="M878" t="s">
        <v>27</v>
      </c>
      <c r="N878" t="s">
        <v>27</v>
      </c>
      <c r="O878" t="s">
        <v>27</v>
      </c>
      <c r="P878">
        <v>1</v>
      </c>
      <c r="Q878">
        <v>1</v>
      </c>
      <c r="R878">
        <v>200</v>
      </c>
      <c r="S878">
        <v>1</v>
      </c>
      <c r="T878" s="1">
        <v>41646</v>
      </c>
      <c r="U878" t="s">
        <v>28</v>
      </c>
      <c r="V878" t="s">
        <v>20702</v>
      </c>
      <c r="W878" t="s">
        <v>20710</v>
      </c>
      <c r="X878" t="s">
        <v>20664</v>
      </c>
      <c r="Y878" t="s">
        <v>20674</v>
      </c>
      <c r="Z878">
        <v>1</v>
      </c>
      <c r="AA878" t="s">
        <v>20677</v>
      </c>
    </row>
    <row r="879" spans="1:27" x14ac:dyDescent="0.3">
      <c r="A879">
        <v>18358668</v>
      </c>
      <c r="B879" t="s">
        <v>353</v>
      </c>
      <c r="C879">
        <v>1</v>
      </c>
      <c r="D879" t="s">
        <v>21</v>
      </c>
      <c r="E879" t="s">
        <v>8073</v>
      </c>
      <c r="F879" t="s">
        <v>154</v>
      </c>
      <c r="G879" t="s">
        <v>155</v>
      </c>
      <c r="H879">
        <v>77.183681300000003</v>
      </c>
      <c r="I879">
        <v>28.700631399999999</v>
      </c>
      <c r="J879" t="s">
        <v>1361</v>
      </c>
      <c r="K879" t="s">
        <v>26</v>
      </c>
      <c r="L879" t="s">
        <v>27</v>
      </c>
      <c r="M879" t="s">
        <v>27</v>
      </c>
      <c r="N879" t="s">
        <v>27</v>
      </c>
      <c r="O879" t="s">
        <v>27</v>
      </c>
      <c r="P879">
        <v>1</v>
      </c>
      <c r="Q879">
        <v>1</v>
      </c>
      <c r="R879">
        <v>200</v>
      </c>
      <c r="S879">
        <v>1</v>
      </c>
      <c r="T879" s="1">
        <v>41257</v>
      </c>
      <c r="U879" t="s">
        <v>28</v>
      </c>
      <c r="V879" t="s">
        <v>20702</v>
      </c>
      <c r="W879" t="s">
        <v>20710</v>
      </c>
      <c r="X879" t="s">
        <v>20665</v>
      </c>
      <c r="Y879" t="s">
        <v>20678</v>
      </c>
      <c r="Z879">
        <v>12</v>
      </c>
      <c r="AA879" t="s">
        <v>6631</v>
      </c>
    </row>
    <row r="880" spans="1:27" x14ac:dyDescent="0.3">
      <c r="A880">
        <v>18423870</v>
      </c>
      <c r="B880" t="s">
        <v>8100</v>
      </c>
      <c r="C880">
        <v>1</v>
      </c>
      <c r="D880" t="s">
        <v>21</v>
      </c>
      <c r="E880" t="s">
        <v>8101</v>
      </c>
      <c r="F880" t="s">
        <v>888</v>
      </c>
      <c r="G880" t="s">
        <v>889</v>
      </c>
      <c r="H880">
        <v>77.291946199999998</v>
      </c>
      <c r="I880">
        <v>28.69022</v>
      </c>
      <c r="J880" t="s">
        <v>7238</v>
      </c>
      <c r="K880" t="s">
        <v>26</v>
      </c>
      <c r="L880" t="s">
        <v>27</v>
      </c>
      <c r="M880" t="s">
        <v>27</v>
      </c>
      <c r="N880" t="s">
        <v>27</v>
      </c>
      <c r="O880" t="s">
        <v>27</v>
      </c>
      <c r="P880">
        <v>1</v>
      </c>
      <c r="Q880">
        <v>1</v>
      </c>
      <c r="R880">
        <v>200</v>
      </c>
      <c r="S880">
        <v>1</v>
      </c>
      <c r="T880" s="1">
        <v>41635</v>
      </c>
      <c r="U880" t="s">
        <v>28</v>
      </c>
      <c r="V880" t="s">
        <v>20702</v>
      </c>
      <c r="W880" t="s">
        <v>20710</v>
      </c>
      <c r="X880" t="s">
        <v>20658</v>
      </c>
      <c r="Y880" t="s">
        <v>20678</v>
      </c>
      <c r="Z880">
        <v>12</v>
      </c>
      <c r="AA880" t="s">
        <v>6631</v>
      </c>
    </row>
    <row r="881" spans="1:27" x14ac:dyDescent="0.3">
      <c r="A881">
        <v>18354968</v>
      </c>
      <c r="B881" t="s">
        <v>8116</v>
      </c>
      <c r="C881">
        <v>1</v>
      </c>
      <c r="D881" t="s">
        <v>21</v>
      </c>
      <c r="E881" t="s">
        <v>8117</v>
      </c>
      <c r="F881" t="s">
        <v>584</v>
      </c>
      <c r="G881" t="s">
        <v>585</v>
      </c>
      <c r="H881">
        <v>77.281676309999995</v>
      </c>
      <c r="I881">
        <v>28.566793789999998</v>
      </c>
      <c r="J881" t="s">
        <v>850</v>
      </c>
      <c r="K881" t="s">
        <v>26</v>
      </c>
      <c r="L881" t="s">
        <v>27</v>
      </c>
      <c r="M881" t="s">
        <v>27</v>
      </c>
      <c r="N881" t="s">
        <v>27</v>
      </c>
      <c r="O881" t="s">
        <v>27</v>
      </c>
      <c r="P881">
        <v>1</v>
      </c>
      <c r="Q881">
        <v>1</v>
      </c>
      <c r="R881">
        <v>200</v>
      </c>
      <c r="S881">
        <v>1</v>
      </c>
      <c r="T881" s="1">
        <v>40517</v>
      </c>
      <c r="U881" t="s">
        <v>28</v>
      </c>
      <c r="V881" t="s">
        <v>20702</v>
      </c>
      <c r="W881" t="s">
        <v>20710</v>
      </c>
      <c r="X881" t="s">
        <v>20667</v>
      </c>
      <c r="Y881" t="s">
        <v>20678</v>
      </c>
      <c r="Z881">
        <v>12</v>
      </c>
      <c r="AA881" t="s">
        <v>6631</v>
      </c>
    </row>
    <row r="882" spans="1:27" x14ac:dyDescent="0.3">
      <c r="A882">
        <v>18434966</v>
      </c>
      <c r="B882" t="s">
        <v>8132</v>
      </c>
      <c r="C882">
        <v>1</v>
      </c>
      <c r="D882" t="s">
        <v>21</v>
      </c>
      <c r="E882" t="s">
        <v>8133</v>
      </c>
      <c r="F882" t="s">
        <v>162</v>
      </c>
      <c r="G882" t="s">
        <v>163</v>
      </c>
      <c r="H882">
        <v>0</v>
      </c>
      <c r="I882">
        <v>0</v>
      </c>
      <c r="J882" t="s">
        <v>699</v>
      </c>
      <c r="K882" t="s">
        <v>26</v>
      </c>
      <c r="L882" t="s">
        <v>27</v>
      </c>
      <c r="M882" t="s">
        <v>27</v>
      </c>
      <c r="N882" t="s">
        <v>27</v>
      </c>
      <c r="O882" t="s">
        <v>27</v>
      </c>
      <c r="P882">
        <v>1</v>
      </c>
      <c r="Q882">
        <v>1</v>
      </c>
      <c r="R882">
        <v>200</v>
      </c>
      <c r="S882">
        <v>1</v>
      </c>
      <c r="T882" s="1">
        <v>41955</v>
      </c>
      <c r="U882" t="s">
        <v>28</v>
      </c>
      <c r="V882" t="s">
        <v>20702</v>
      </c>
      <c r="W882" t="s">
        <v>20710</v>
      </c>
      <c r="X882" t="s">
        <v>20664</v>
      </c>
      <c r="Y882" t="s">
        <v>20678</v>
      </c>
      <c r="Z882">
        <v>11</v>
      </c>
      <c r="AA882" t="s">
        <v>20679</v>
      </c>
    </row>
    <row r="883" spans="1:27" x14ac:dyDescent="0.3">
      <c r="A883">
        <v>18354992</v>
      </c>
      <c r="B883" t="s">
        <v>8139</v>
      </c>
      <c r="C883">
        <v>1</v>
      </c>
      <c r="D883" t="s">
        <v>21</v>
      </c>
      <c r="E883" t="s">
        <v>8140</v>
      </c>
      <c r="F883" t="s">
        <v>269</v>
      </c>
      <c r="G883" t="s">
        <v>270</v>
      </c>
      <c r="H883">
        <v>77.173008600000003</v>
      </c>
      <c r="I883">
        <v>28.556768099999999</v>
      </c>
      <c r="J883" t="s">
        <v>699</v>
      </c>
      <c r="K883" t="s">
        <v>26</v>
      </c>
      <c r="L883" t="s">
        <v>27</v>
      </c>
      <c r="M883" t="s">
        <v>27</v>
      </c>
      <c r="N883" t="s">
        <v>27</v>
      </c>
      <c r="O883" t="s">
        <v>27</v>
      </c>
      <c r="P883">
        <v>1</v>
      </c>
      <c r="Q883">
        <v>1</v>
      </c>
      <c r="R883">
        <v>200</v>
      </c>
      <c r="S883">
        <v>1</v>
      </c>
      <c r="T883" s="1">
        <v>42335</v>
      </c>
      <c r="U883" t="s">
        <v>28</v>
      </c>
      <c r="V883" t="s">
        <v>20702</v>
      </c>
      <c r="W883" t="s">
        <v>20710</v>
      </c>
      <c r="X883" t="s">
        <v>20669</v>
      </c>
      <c r="Y883" t="s">
        <v>20678</v>
      </c>
      <c r="Z883">
        <v>11</v>
      </c>
      <c r="AA883" t="s">
        <v>20679</v>
      </c>
    </row>
    <row r="884" spans="1:27" x14ac:dyDescent="0.3">
      <c r="A884">
        <v>18396396</v>
      </c>
      <c r="B884" t="s">
        <v>8142</v>
      </c>
      <c r="C884">
        <v>1</v>
      </c>
      <c r="D884" t="s">
        <v>21</v>
      </c>
      <c r="E884" t="s">
        <v>8143</v>
      </c>
      <c r="F884" t="s">
        <v>113</v>
      </c>
      <c r="G884" t="s">
        <v>114</v>
      </c>
      <c r="H884">
        <v>77.140202400000007</v>
      </c>
      <c r="I884">
        <v>28.713287600000001</v>
      </c>
      <c r="J884" t="s">
        <v>515</v>
      </c>
      <c r="K884" t="s">
        <v>26</v>
      </c>
      <c r="L884" t="s">
        <v>27</v>
      </c>
      <c r="M884" t="s">
        <v>27</v>
      </c>
      <c r="N884" t="s">
        <v>27</v>
      </c>
      <c r="O884" t="s">
        <v>27</v>
      </c>
      <c r="P884">
        <v>1</v>
      </c>
      <c r="Q884">
        <v>1</v>
      </c>
      <c r="R884">
        <v>200</v>
      </c>
      <c r="S884">
        <v>1</v>
      </c>
      <c r="T884" s="1">
        <v>40484</v>
      </c>
      <c r="U884" t="s">
        <v>28</v>
      </c>
      <c r="V884" t="s">
        <v>20702</v>
      </c>
      <c r="W884" t="s">
        <v>20710</v>
      </c>
      <c r="X884" t="s">
        <v>20667</v>
      </c>
      <c r="Y884" t="s">
        <v>20678</v>
      </c>
      <c r="Z884">
        <v>11</v>
      </c>
      <c r="AA884" t="s">
        <v>20679</v>
      </c>
    </row>
    <row r="885" spans="1:27" x14ac:dyDescent="0.3">
      <c r="A885">
        <v>311189</v>
      </c>
      <c r="B885" t="s">
        <v>8146</v>
      </c>
      <c r="C885">
        <v>1</v>
      </c>
      <c r="D885" t="s">
        <v>21</v>
      </c>
      <c r="E885" t="s">
        <v>8147</v>
      </c>
      <c r="F885" t="s">
        <v>407</v>
      </c>
      <c r="G885" t="s">
        <v>408</v>
      </c>
      <c r="H885">
        <v>77.277364899999995</v>
      </c>
      <c r="I885">
        <v>28.6268353</v>
      </c>
      <c r="J885" t="s">
        <v>722</v>
      </c>
      <c r="K885" t="s">
        <v>26</v>
      </c>
      <c r="L885" t="s">
        <v>27</v>
      </c>
      <c r="M885" t="s">
        <v>27</v>
      </c>
      <c r="N885" t="s">
        <v>27</v>
      </c>
      <c r="O885" t="s">
        <v>27</v>
      </c>
      <c r="P885">
        <v>1</v>
      </c>
      <c r="Q885">
        <v>1</v>
      </c>
      <c r="R885">
        <v>200</v>
      </c>
      <c r="S885">
        <v>1</v>
      </c>
      <c r="T885" s="1">
        <v>43416</v>
      </c>
      <c r="U885" t="s">
        <v>28</v>
      </c>
      <c r="V885" t="s">
        <v>20702</v>
      </c>
      <c r="W885" t="s">
        <v>20710</v>
      </c>
      <c r="X885" t="s">
        <v>20662</v>
      </c>
      <c r="Y885" t="s">
        <v>20678</v>
      </c>
      <c r="Z885">
        <v>11</v>
      </c>
      <c r="AA885" t="s">
        <v>20679</v>
      </c>
    </row>
    <row r="886" spans="1:27" x14ac:dyDescent="0.3">
      <c r="A886">
        <v>18464627</v>
      </c>
      <c r="B886" t="s">
        <v>8155</v>
      </c>
      <c r="C886">
        <v>1</v>
      </c>
      <c r="D886" t="s">
        <v>21</v>
      </c>
      <c r="E886" t="s">
        <v>8156</v>
      </c>
      <c r="F886" t="s">
        <v>154</v>
      </c>
      <c r="G886" t="s">
        <v>155</v>
      </c>
      <c r="H886">
        <v>77.189437900000001</v>
      </c>
      <c r="I886">
        <v>28.701519099999999</v>
      </c>
      <c r="J886" t="s">
        <v>515</v>
      </c>
      <c r="K886" t="s">
        <v>26</v>
      </c>
      <c r="L886" t="s">
        <v>27</v>
      </c>
      <c r="M886" t="s">
        <v>27</v>
      </c>
      <c r="N886" t="s">
        <v>27</v>
      </c>
      <c r="O886" t="s">
        <v>27</v>
      </c>
      <c r="P886">
        <v>1</v>
      </c>
      <c r="Q886">
        <v>1</v>
      </c>
      <c r="R886">
        <v>200</v>
      </c>
      <c r="S886">
        <v>1</v>
      </c>
      <c r="T886" s="1">
        <v>41183</v>
      </c>
      <c r="U886" t="s">
        <v>28</v>
      </c>
      <c r="V886" t="s">
        <v>20702</v>
      </c>
      <c r="W886" t="s">
        <v>20710</v>
      </c>
      <c r="X886" t="s">
        <v>20665</v>
      </c>
      <c r="Y886" t="s">
        <v>20678</v>
      </c>
      <c r="Z886">
        <v>10</v>
      </c>
      <c r="AA886" t="s">
        <v>20680</v>
      </c>
    </row>
    <row r="887" spans="1:27" x14ac:dyDescent="0.3">
      <c r="A887">
        <v>18367979</v>
      </c>
      <c r="B887" t="s">
        <v>8157</v>
      </c>
      <c r="C887">
        <v>1</v>
      </c>
      <c r="D887" t="s">
        <v>21</v>
      </c>
      <c r="E887" t="s">
        <v>8158</v>
      </c>
      <c r="F887" t="s">
        <v>2380</v>
      </c>
      <c r="G887" t="s">
        <v>2381</v>
      </c>
      <c r="H887">
        <v>77.107326900000004</v>
      </c>
      <c r="I887">
        <v>28.6212971</v>
      </c>
      <c r="J887" t="s">
        <v>479</v>
      </c>
      <c r="K887" t="s">
        <v>26</v>
      </c>
      <c r="L887" t="s">
        <v>27</v>
      </c>
      <c r="M887" t="s">
        <v>27</v>
      </c>
      <c r="N887" t="s">
        <v>27</v>
      </c>
      <c r="O887" t="s">
        <v>27</v>
      </c>
      <c r="P887">
        <v>1</v>
      </c>
      <c r="Q887">
        <v>1</v>
      </c>
      <c r="R887">
        <v>200</v>
      </c>
      <c r="S887">
        <v>1</v>
      </c>
      <c r="T887" s="1">
        <v>42656</v>
      </c>
      <c r="U887" t="s">
        <v>28</v>
      </c>
      <c r="V887" t="s">
        <v>20702</v>
      </c>
      <c r="W887" t="s">
        <v>20710</v>
      </c>
      <c r="X887" t="s">
        <v>20661</v>
      </c>
      <c r="Y887" t="s">
        <v>20678</v>
      </c>
      <c r="Z887">
        <v>10</v>
      </c>
      <c r="AA887" t="s">
        <v>20680</v>
      </c>
    </row>
    <row r="888" spans="1:27" x14ac:dyDescent="0.3">
      <c r="A888">
        <v>313287</v>
      </c>
      <c r="B888" t="s">
        <v>7716</v>
      </c>
      <c r="C888">
        <v>1</v>
      </c>
      <c r="D888" t="s">
        <v>21</v>
      </c>
      <c r="E888" t="s">
        <v>8169</v>
      </c>
      <c r="F888" t="s">
        <v>58</v>
      </c>
      <c r="G888" t="s">
        <v>59</v>
      </c>
      <c r="H888">
        <v>77.0907871</v>
      </c>
      <c r="I888">
        <v>28.5912498</v>
      </c>
      <c r="J888" t="s">
        <v>7718</v>
      </c>
      <c r="K888" t="s">
        <v>26</v>
      </c>
      <c r="L888" t="s">
        <v>27</v>
      </c>
      <c r="M888" t="s">
        <v>27</v>
      </c>
      <c r="N888" t="s">
        <v>27</v>
      </c>
      <c r="O888" t="s">
        <v>27</v>
      </c>
      <c r="P888">
        <v>1</v>
      </c>
      <c r="Q888">
        <v>1</v>
      </c>
      <c r="R888">
        <v>200</v>
      </c>
      <c r="S888">
        <v>1</v>
      </c>
      <c r="T888" s="1">
        <v>41925</v>
      </c>
      <c r="U888" t="s">
        <v>28</v>
      </c>
      <c r="V888" t="s">
        <v>20702</v>
      </c>
      <c r="W888" t="s">
        <v>20710</v>
      </c>
      <c r="X888" t="s">
        <v>20664</v>
      </c>
      <c r="Y888" t="s">
        <v>20678</v>
      </c>
      <c r="Z888">
        <v>10</v>
      </c>
      <c r="AA888" t="s">
        <v>20680</v>
      </c>
    </row>
    <row r="889" spans="1:27" x14ac:dyDescent="0.3">
      <c r="A889">
        <v>308837</v>
      </c>
      <c r="B889" t="s">
        <v>8170</v>
      </c>
      <c r="C889">
        <v>1</v>
      </c>
      <c r="D889" t="s">
        <v>21</v>
      </c>
      <c r="E889" t="s">
        <v>8171</v>
      </c>
      <c r="F889" t="s">
        <v>228</v>
      </c>
      <c r="G889" t="s">
        <v>229</v>
      </c>
      <c r="H889">
        <v>77.291072600000007</v>
      </c>
      <c r="I889">
        <v>28.634274000000001</v>
      </c>
      <c r="J889" t="s">
        <v>842</v>
      </c>
      <c r="K889" t="s">
        <v>26</v>
      </c>
      <c r="L889" t="s">
        <v>27</v>
      </c>
      <c r="M889" t="s">
        <v>27</v>
      </c>
      <c r="N889" t="s">
        <v>27</v>
      </c>
      <c r="O889" t="s">
        <v>27</v>
      </c>
      <c r="P889">
        <v>1</v>
      </c>
      <c r="Q889">
        <v>1</v>
      </c>
      <c r="R889">
        <v>200</v>
      </c>
      <c r="S889">
        <v>1</v>
      </c>
      <c r="T889" s="1">
        <v>40833</v>
      </c>
      <c r="U889" t="s">
        <v>28</v>
      </c>
      <c r="V889" t="s">
        <v>20702</v>
      </c>
      <c r="W889" t="s">
        <v>20710</v>
      </c>
      <c r="X889" t="s">
        <v>20663</v>
      </c>
      <c r="Y889" t="s">
        <v>20678</v>
      </c>
      <c r="Z889">
        <v>10</v>
      </c>
      <c r="AA889" t="s">
        <v>20680</v>
      </c>
    </row>
    <row r="890" spans="1:27" x14ac:dyDescent="0.3">
      <c r="A890">
        <v>18456774</v>
      </c>
      <c r="B890" t="s">
        <v>8203</v>
      </c>
      <c r="C890">
        <v>1</v>
      </c>
      <c r="D890" t="s">
        <v>21</v>
      </c>
      <c r="E890" t="s">
        <v>2381</v>
      </c>
      <c r="F890" t="s">
        <v>2380</v>
      </c>
      <c r="G890" t="s">
        <v>2381</v>
      </c>
      <c r="H890">
        <v>77.101802500000005</v>
      </c>
      <c r="I890">
        <v>28.623585200000001</v>
      </c>
      <c r="J890" t="s">
        <v>581</v>
      </c>
      <c r="K890" t="s">
        <v>26</v>
      </c>
      <c r="L890" t="s">
        <v>27</v>
      </c>
      <c r="M890" t="s">
        <v>27</v>
      </c>
      <c r="N890" t="s">
        <v>27</v>
      </c>
      <c r="O890" t="s">
        <v>27</v>
      </c>
      <c r="P890">
        <v>1</v>
      </c>
      <c r="Q890">
        <v>1</v>
      </c>
      <c r="R890">
        <v>350</v>
      </c>
      <c r="S890">
        <v>1</v>
      </c>
      <c r="T890" s="1">
        <v>42252</v>
      </c>
      <c r="U890" t="s">
        <v>28</v>
      </c>
      <c r="V890" t="s">
        <v>20702</v>
      </c>
      <c r="W890" t="s">
        <v>20710</v>
      </c>
      <c r="X890" t="s">
        <v>20669</v>
      </c>
      <c r="Y890" t="s">
        <v>20659</v>
      </c>
      <c r="Z890">
        <v>9</v>
      </c>
      <c r="AA890" t="s">
        <v>20660</v>
      </c>
    </row>
    <row r="891" spans="1:27" x14ac:dyDescent="0.3">
      <c r="A891">
        <v>18425182</v>
      </c>
      <c r="B891" t="s">
        <v>8214</v>
      </c>
      <c r="C891">
        <v>1</v>
      </c>
      <c r="D891" t="s">
        <v>21</v>
      </c>
      <c r="E891" t="s">
        <v>8215</v>
      </c>
      <c r="F891" t="s">
        <v>97</v>
      </c>
      <c r="G891" t="s">
        <v>98</v>
      </c>
      <c r="H891">
        <v>0</v>
      </c>
      <c r="I891">
        <v>0</v>
      </c>
      <c r="J891" t="s">
        <v>673</v>
      </c>
      <c r="K891" t="s">
        <v>26</v>
      </c>
      <c r="L891" t="s">
        <v>27</v>
      </c>
      <c r="M891" t="s">
        <v>27</v>
      </c>
      <c r="N891" t="s">
        <v>27</v>
      </c>
      <c r="O891" t="s">
        <v>27</v>
      </c>
      <c r="P891">
        <v>1</v>
      </c>
      <c r="Q891">
        <v>1</v>
      </c>
      <c r="R891">
        <v>350</v>
      </c>
      <c r="S891">
        <v>1</v>
      </c>
      <c r="T891" s="1">
        <v>42637</v>
      </c>
      <c r="U891" t="s">
        <v>28</v>
      </c>
      <c r="V891" t="s">
        <v>20702</v>
      </c>
      <c r="W891" t="s">
        <v>20710</v>
      </c>
      <c r="X891" t="s">
        <v>20661</v>
      </c>
      <c r="Y891" t="s">
        <v>20659</v>
      </c>
      <c r="Z891">
        <v>9</v>
      </c>
      <c r="AA891" t="s">
        <v>20660</v>
      </c>
    </row>
    <row r="892" spans="1:27" x14ac:dyDescent="0.3">
      <c r="A892">
        <v>18430246</v>
      </c>
      <c r="B892" t="s">
        <v>8228</v>
      </c>
      <c r="C892">
        <v>1</v>
      </c>
      <c r="D892" t="s">
        <v>21</v>
      </c>
      <c r="E892" t="s">
        <v>8229</v>
      </c>
      <c r="F892" t="s">
        <v>66</v>
      </c>
      <c r="G892" t="s">
        <v>67</v>
      </c>
      <c r="H892">
        <v>77.309734199999994</v>
      </c>
      <c r="I892">
        <v>28.597948850000002</v>
      </c>
      <c r="J892" t="s">
        <v>559</v>
      </c>
      <c r="K892" t="s">
        <v>26</v>
      </c>
      <c r="L892" t="s">
        <v>27</v>
      </c>
      <c r="M892" t="s">
        <v>27</v>
      </c>
      <c r="N892" t="s">
        <v>27</v>
      </c>
      <c r="O892" t="s">
        <v>27</v>
      </c>
      <c r="P892">
        <v>1</v>
      </c>
      <c r="Q892">
        <v>1</v>
      </c>
      <c r="R892">
        <v>350</v>
      </c>
      <c r="S892">
        <v>1</v>
      </c>
      <c r="T892" s="1">
        <v>43346</v>
      </c>
      <c r="U892" t="s">
        <v>28</v>
      </c>
      <c r="V892" t="s">
        <v>20702</v>
      </c>
      <c r="W892" t="s">
        <v>20710</v>
      </c>
      <c r="X892" t="s">
        <v>20662</v>
      </c>
      <c r="Y892" t="s">
        <v>20659</v>
      </c>
      <c r="Z892">
        <v>9</v>
      </c>
      <c r="AA892" t="s">
        <v>20660</v>
      </c>
    </row>
    <row r="893" spans="1:27" x14ac:dyDescent="0.3">
      <c r="A893">
        <v>18458301</v>
      </c>
      <c r="B893" t="s">
        <v>8246</v>
      </c>
      <c r="C893">
        <v>1</v>
      </c>
      <c r="D893" t="s">
        <v>21</v>
      </c>
      <c r="E893" t="s">
        <v>8247</v>
      </c>
      <c r="F893" t="s">
        <v>2380</v>
      </c>
      <c r="G893" t="s">
        <v>2381</v>
      </c>
      <c r="H893">
        <v>77.097405300000005</v>
      </c>
      <c r="I893">
        <v>28.634200799999999</v>
      </c>
      <c r="J893" t="s">
        <v>567</v>
      </c>
      <c r="K893" t="s">
        <v>26</v>
      </c>
      <c r="L893" t="s">
        <v>27</v>
      </c>
      <c r="M893" t="s">
        <v>27</v>
      </c>
      <c r="N893" t="s">
        <v>27</v>
      </c>
      <c r="O893" t="s">
        <v>27</v>
      </c>
      <c r="P893">
        <v>1</v>
      </c>
      <c r="Q893">
        <v>1</v>
      </c>
      <c r="R893">
        <v>350</v>
      </c>
      <c r="S893">
        <v>1</v>
      </c>
      <c r="T893" s="1">
        <v>41140</v>
      </c>
      <c r="U893" t="s">
        <v>28</v>
      </c>
      <c r="V893" t="s">
        <v>20702</v>
      </c>
      <c r="W893" t="s">
        <v>20710</v>
      </c>
      <c r="X893" t="s">
        <v>20665</v>
      </c>
      <c r="Y893" t="s">
        <v>20659</v>
      </c>
      <c r="Z893">
        <v>8</v>
      </c>
      <c r="AA893" t="s">
        <v>20666</v>
      </c>
    </row>
    <row r="894" spans="1:27" x14ac:dyDescent="0.3">
      <c r="A894">
        <v>18289261</v>
      </c>
      <c r="B894" t="s">
        <v>8288</v>
      </c>
      <c r="C894">
        <v>1</v>
      </c>
      <c r="D894" t="s">
        <v>21</v>
      </c>
      <c r="E894" t="s">
        <v>63</v>
      </c>
      <c r="F894" t="s">
        <v>62</v>
      </c>
      <c r="G894" t="s">
        <v>63</v>
      </c>
      <c r="H894">
        <v>77.179115699999997</v>
      </c>
      <c r="I894">
        <v>28.562942100000001</v>
      </c>
      <c r="J894" t="s">
        <v>8289</v>
      </c>
      <c r="K894" t="s">
        <v>26</v>
      </c>
      <c r="L894" t="s">
        <v>27</v>
      </c>
      <c r="M894" t="s">
        <v>27</v>
      </c>
      <c r="N894" t="s">
        <v>27</v>
      </c>
      <c r="O894" t="s">
        <v>27</v>
      </c>
      <c r="P894">
        <v>1</v>
      </c>
      <c r="Q894">
        <v>1</v>
      </c>
      <c r="R894">
        <v>350</v>
      </c>
      <c r="S894">
        <v>1</v>
      </c>
      <c r="T894" s="1">
        <v>40368</v>
      </c>
      <c r="U894" t="s">
        <v>28</v>
      </c>
      <c r="V894" t="s">
        <v>20702</v>
      </c>
      <c r="W894" t="s">
        <v>20710</v>
      </c>
      <c r="X894" t="s">
        <v>20667</v>
      </c>
      <c r="Y894" t="s">
        <v>20659</v>
      </c>
      <c r="Z894">
        <v>7</v>
      </c>
      <c r="AA894" t="s">
        <v>20670</v>
      </c>
    </row>
    <row r="895" spans="1:27" x14ac:dyDescent="0.3">
      <c r="A895">
        <v>312027</v>
      </c>
      <c r="B895" t="s">
        <v>8290</v>
      </c>
      <c r="C895">
        <v>1</v>
      </c>
      <c r="D895" t="s">
        <v>21</v>
      </c>
      <c r="E895" t="s">
        <v>8291</v>
      </c>
      <c r="F895" t="s">
        <v>704</v>
      </c>
      <c r="G895" t="s">
        <v>705</v>
      </c>
      <c r="H895">
        <v>77.112405499999994</v>
      </c>
      <c r="I895">
        <v>28.649961300000001</v>
      </c>
      <c r="J895" t="s">
        <v>515</v>
      </c>
      <c r="K895" t="s">
        <v>26</v>
      </c>
      <c r="L895" t="s">
        <v>27</v>
      </c>
      <c r="M895" t="s">
        <v>27</v>
      </c>
      <c r="N895" t="s">
        <v>27</v>
      </c>
      <c r="O895" t="s">
        <v>27</v>
      </c>
      <c r="P895">
        <v>1</v>
      </c>
      <c r="Q895">
        <v>1</v>
      </c>
      <c r="R895">
        <v>350</v>
      </c>
      <c r="S895">
        <v>1</v>
      </c>
      <c r="T895" s="1">
        <v>43290</v>
      </c>
      <c r="U895" t="s">
        <v>28</v>
      </c>
      <c r="V895" t="s">
        <v>20702</v>
      </c>
      <c r="W895" t="s">
        <v>20710</v>
      </c>
      <c r="X895" t="s">
        <v>20662</v>
      </c>
      <c r="Y895" t="s">
        <v>20659</v>
      </c>
      <c r="Z895">
        <v>7</v>
      </c>
      <c r="AA895" t="s">
        <v>20670</v>
      </c>
    </row>
    <row r="896" spans="1:27" x14ac:dyDescent="0.3">
      <c r="A896">
        <v>18429417</v>
      </c>
      <c r="B896" t="s">
        <v>8314</v>
      </c>
      <c r="C896">
        <v>1</v>
      </c>
      <c r="D896" t="s">
        <v>21</v>
      </c>
      <c r="E896" t="s">
        <v>8315</v>
      </c>
      <c r="F896" t="s">
        <v>704</v>
      </c>
      <c r="G896" t="s">
        <v>705</v>
      </c>
      <c r="H896">
        <v>77.111420499999994</v>
      </c>
      <c r="I896">
        <v>28.6491173</v>
      </c>
      <c r="J896" t="s">
        <v>673</v>
      </c>
      <c r="K896" t="s">
        <v>26</v>
      </c>
      <c r="L896" t="s">
        <v>27</v>
      </c>
      <c r="M896" t="s">
        <v>27</v>
      </c>
      <c r="N896" t="s">
        <v>27</v>
      </c>
      <c r="O896" t="s">
        <v>27</v>
      </c>
      <c r="P896">
        <v>1</v>
      </c>
      <c r="Q896">
        <v>1</v>
      </c>
      <c r="R896">
        <v>350</v>
      </c>
      <c r="S896">
        <v>1</v>
      </c>
      <c r="T896" s="1">
        <v>41088</v>
      </c>
      <c r="U896" t="s">
        <v>28</v>
      </c>
      <c r="V896" t="s">
        <v>20702</v>
      </c>
      <c r="W896" t="s">
        <v>20710</v>
      </c>
      <c r="X896" t="s">
        <v>20665</v>
      </c>
      <c r="Y896" t="s">
        <v>20671</v>
      </c>
      <c r="Z896">
        <v>6</v>
      </c>
      <c r="AA896" t="s">
        <v>20672</v>
      </c>
    </row>
    <row r="897" spans="1:27" x14ac:dyDescent="0.3">
      <c r="A897">
        <v>18366025</v>
      </c>
      <c r="B897" t="s">
        <v>8310</v>
      </c>
      <c r="C897">
        <v>1</v>
      </c>
      <c r="D897" t="s">
        <v>21</v>
      </c>
      <c r="E897" t="s">
        <v>8337</v>
      </c>
      <c r="F897" t="s">
        <v>2380</v>
      </c>
      <c r="G897" t="s">
        <v>2381</v>
      </c>
      <c r="H897">
        <v>77.099682799999997</v>
      </c>
      <c r="I897">
        <v>28.635750300000002</v>
      </c>
      <c r="J897" t="s">
        <v>842</v>
      </c>
      <c r="K897" t="s">
        <v>26</v>
      </c>
      <c r="L897" t="s">
        <v>27</v>
      </c>
      <c r="M897" t="s">
        <v>27</v>
      </c>
      <c r="N897" t="s">
        <v>27</v>
      </c>
      <c r="O897" t="s">
        <v>27</v>
      </c>
      <c r="P897">
        <v>1</v>
      </c>
      <c r="Q897">
        <v>1</v>
      </c>
      <c r="R897">
        <v>350</v>
      </c>
      <c r="S897">
        <v>1</v>
      </c>
      <c r="T897" s="1">
        <v>40305</v>
      </c>
      <c r="U897" t="s">
        <v>28</v>
      </c>
      <c r="V897" t="s">
        <v>20702</v>
      </c>
      <c r="W897" t="s">
        <v>20710</v>
      </c>
      <c r="X897" t="s">
        <v>20667</v>
      </c>
      <c r="Y897" t="s">
        <v>20671</v>
      </c>
      <c r="Z897">
        <v>5</v>
      </c>
      <c r="AA897" t="s">
        <v>20630</v>
      </c>
    </row>
    <row r="898" spans="1:27" x14ac:dyDescent="0.3">
      <c r="A898">
        <v>18447292</v>
      </c>
      <c r="B898" t="s">
        <v>8363</v>
      </c>
      <c r="C898">
        <v>1</v>
      </c>
      <c r="D898" t="s">
        <v>21</v>
      </c>
      <c r="E898" t="s">
        <v>8364</v>
      </c>
      <c r="F898" t="s">
        <v>208</v>
      </c>
      <c r="G898" t="s">
        <v>207</v>
      </c>
      <c r="H898">
        <v>77.102355299999999</v>
      </c>
      <c r="I898">
        <v>28.637288399999999</v>
      </c>
      <c r="J898" t="s">
        <v>5372</v>
      </c>
      <c r="K898" t="s">
        <v>26</v>
      </c>
      <c r="L898" t="s">
        <v>27</v>
      </c>
      <c r="M898" t="s">
        <v>27</v>
      </c>
      <c r="N898" t="s">
        <v>27</v>
      </c>
      <c r="O898" t="s">
        <v>27</v>
      </c>
      <c r="P898">
        <v>1</v>
      </c>
      <c r="Q898">
        <v>1</v>
      </c>
      <c r="R898">
        <v>350</v>
      </c>
      <c r="S898">
        <v>1</v>
      </c>
      <c r="T898" s="1">
        <v>40665</v>
      </c>
      <c r="U898" t="s">
        <v>28</v>
      </c>
      <c r="V898" t="s">
        <v>20702</v>
      </c>
      <c r="W898" t="s">
        <v>20710</v>
      </c>
      <c r="X898" t="s">
        <v>20663</v>
      </c>
      <c r="Y898" t="s">
        <v>20671</v>
      </c>
      <c r="Z898">
        <v>5</v>
      </c>
      <c r="AA898" t="s">
        <v>20630</v>
      </c>
    </row>
    <row r="899" spans="1:27" x14ac:dyDescent="0.3">
      <c r="A899">
        <v>18372314</v>
      </c>
      <c r="B899" t="s">
        <v>8394</v>
      </c>
      <c r="C899">
        <v>1</v>
      </c>
      <c r="D899" t="s">
        <v>21</v>
      </c>
      <c r="E899" t="s">
        <v>8395</v>
      </c>
      <c r="F899" t="s">
        <v>1197</v>
      </c>
      <c r="G899" t="s">
        <v>1198</v>
      </c>
      <c r="H899">
        <v>77.084591599999996</v>
      </c>
      <c r="I899">
        <v>28.6344618</v>
      </c>
      <c r="J899" t="s">
        <v>491</v>
      </c>
      <c r="K899" t="s">
        <v>26</v>
      </c>
      <c r="L899" t="s">
        <v>27</v>
      </c>
      <c r="M899" t="s">
        <v>27</v>
      </c>
      <c r="N899" t="s">
        <v>27</v>
      </c>
      <c r="O899" t="s">
        <v>27</v>
      </c>
      <c r="P899">
        <v>1</v>
      </c>
      <c r="Q899">
        <v>1</v>
      </c>
      <c r="R899">
        <v>350</v>
      </c>
      <c r="S899">
        <v>1</v>
      </c>
      <c r="T899" s="1">
        <v>43210</v>
      </c>
      <c r="U899" t="s">
        <v>28</v>
      </c>
      <c r="V899" t="s">
        <v>20702</v>
      </c>
      <c r="W899" t="s">
        <v>20710</v>
      </c>
      <c r="X899" t="s">
        <v>20662</v>
      </c>
      <c r="Y899" t="s">
        <v>20671</v>
      </c>
      <c r="Z899">
        <v>4</v>
      </c>
      <c r="AA899" t="s">
        <v>20673</v>
      </c>
    </row>
    <row r="900" spans="1:27" x14ac:dyDescent="0.3">
      <c r="A900">
        <v>18128868</v>
      </c>
      <c r="B900" t="s">
        <v>8400</v>
      </c>
      <c r="C900">
        <v>1</v>
      </c>
      <c r="D900" t="s">
        <v>21</v>
      </c>
      <c r="E900" t="s">
        <v>8401</v>
      </c>
      <c r="F900" t="s">
        <v>74</v>
      </c>
      <c r="G900" t="s">
        <v>75</v>
      </c>
      <c r="H900">
        <v>77.309484440000006</v>
      </c>
      <c r="I900">
        <v>28.68853914</v>
      </c>
      <c r="J900" t="s">
        <v>572</v>
      </c>
      <c r="K900" t="s">
        <v>26</v>
      </c>
      <c r="L900" t="s">
        <v>27</v>
      </c>
      <c r="M900" t="s">
        <v>27</v>
      </c>
      <c r="N900" t="s">
        <v>27</v>
      </c>
      <c r="O900" t="s">
        <v>27</v>
      </c>
      <c r="P900">
        <v>1</v>
      </c>
      <c r="Q900">
        <v>1</v>
      </c>
      <c r="R900">
        <v>350</v>
      </c>
      <c r="S900">
        <v>1</v>
      </c>
      <c r="T900" s="1">
        <v>41347</v>
      </c>
      <c r="U900" t="s">
        <v>28</v>
      </c>
      <c r="V900" t="s">
        <v>20702</v>
      </c>
      <c r="W900" t="s">
        <v>20710</v>
      </c>
      <c r="X900" t="s">
        <v>20658</v>
      </c>
      <c r="Y900" t="s">
        <v>20674</v>
      </c>
      <c r="Z900">
        <v>3</v>
      </c>
      <c r="AA900" t="s">
        <v>20675</v>
      </c>
    </row>
    <row r="901" spans="1:27" x14ac:dyDescent="0.3">
      <c r="A901">
        <v>18331664</v>
      </c>
      <c r="B901" t="s">
        <v>8449</v>
      </c>
      <c r="C901">
        <v>1</v>
      </c>
      <c r="D901" t="s">
        <v>21</v>
      </c>
      <c r="E901" t="s">
        <v>8450</v>
      </c>
      <c r="F901" t="s">
        <v>1802</v>
      </c>
      <c r="G901" t="s">
        <v>1803</v>
      </c>
      <c r="H901">
        <v>0</v>
      </c>
      <c r="I901">
        <v>0</v>
      </c>
      <c r="J901" t="s">
        <v>711</v>
      </c>
      <c r="K901" t="s">
        <v>26</v>
      </c>
      <c r="L901" t="s">
        <v>27</v>
      </c>
      <c r="M901" t="s">
        <v>27</v>
      </c>
      <c r="N901" t="s">
        <v>27</v>
      </c>
      <c r="O901" t="s">
        <v>27</v>
      </c>
      <c r="P901">
        <v>1</v>
      </c>
      <c r="Q901">
        <v>1</v>
      </c>
      <c r="R901">
        <v>350</v>
      </c>
      <c r="S901">
        <v>1</v>
      </c>
      <c r="T901" s="1">
        <v>42408</v>
      </c>
      <c r="U901" t="s">
        <v>28</v>
      </c>
      <c r="V901" t="s">
        <v>20702</v>
      </c>
      <c r="W901" t="s">
        <v>20710</v>
      </c>
      <c r="X901" t="s">
        <v>20661</v>
      </c>
      <c r="Y901" t="s">
        <v>20674</v>
      </c>
      <c r="Z901">
        <v>2</v>
      </c>
      <c r="AA901" t="s">
        <v>20676</v>
      </c>
    </row>
    <row r="902" spans="1:27" x14ac:dyDescent="0.3">
      <c r="A902">
        <v>18446401</v>
      </c>
      <c r="B902" t="s">
        <v>8457</v>
      </c>
      <c r="C902">
        <v>1</v>
      </c>
      <c r="D902" t="s">
        <v>21</v>
      </c>
      <c r="E902" t="s">
        <v>8458</v>
      </c>
      <c r="F902" t="s">
        <v>235</v>
      </c>
      <c r="G902" t="s">
        <v>234</v>
      </c>
      <c r="H902">
        <v>77.154972400000005</v>
      </c>
      <c r="I902">
        <v>28.709677800000001</v>
      </c>
      <c r="J902" t="s">
        <v>515</v>
      </c>
      <c r="K902" t="s">
        <v>26</v>
      </c>
      <c r="L902" t="s">
        <v>27</v>
      </c>
      <c r="M902" t="s">
        <v>27</v>
      </c>
      <c r="N902" t="s">
        <v>27</v>
      </c>
      <c r="O902" t="s">
        <v>27</v>
      </c>
      <c r="P902">
        <v>1</v>
      </c>
      <c r="Q902">
        <v>1</v>
      </c>
      <c r="R902">
        <v>350</v>
      </c>
      <c r="S902">
        <v>1</v>
      </c>
      <c r="T902" s="1">
        <v>40952</v>
      </c>
      <c r="U902" t="s">
        <v>28</v>
      </c>
      <c r="V902" t="s">
        <v>20702</v>
      </c>
      <c r="W902" t="s">
        <v>20710</v>
      </c>
      <c r="X902" t="s">
        <v>20665</v>
      </c>
      <c r="Y902" t="s">
        <v>20674</v>
      </c>
      <c r="Z902">
        <v>2</v>
      </c>
      <c r="AA902" t="s">
        <v>20676</v>
      </c>
    </row>
    <row r="903" spans="1:27" x14ac:dyDescent="0.3">
      <c r="A903">
        <v>18377902</v>
      </c>
      <c r="B903" t="s">
        <v>8525</v>
      </c>
      <c r="C903">
        <v>1</v>
      </c>
      <c r="D903" t="s">
        <v>21</v>
      </c>
      <c r="E903" t="s">
        <v>8526</v>
      </c>
      <c r="F903" t="s">
        <v>66</v>
      </c>
      <c r="G903" t="s">
        <v>67</v>
      </c>
      <c r="H903">
        <v>77.312518999999995</v>
      </c>
      <c r="I903">
        <v>28.602113899999999</v>
      </c>
      <c r="J903" t="s">
        <v>548</v>
      </c>
      <c r="K903" t="s">
        <v>26</v>
      </c>
      <c r="L903" t="s">
        <v>27</v>
      </c>
      <c r="M903" t="s">
        <v>27</v>
      </c>
      <c r="N903" t="s">
        <v>27</v>
      </c>
      <c r="O903" t="s">
        <v>27</v>
      </c>
      <c r="P903">
        <v>1</v>
      </c>
      <c r="Q903">
        <v>1</v>
      </c>
      <c r="R903">
        <v>350</v>
      </c>
      <c r="S903">
        <v>1</v>
      </c>
      <c r="T903" s="1">
        <v>43455</v>
      </c>
      <c r="U903" t="s">
        <v>28</v>
      </c>
      <c r="V903" t="s">
        <v>20702</v>
      </c>
      <c r="W903" t="s">
        <v>20710</v>
      </c>
      <c r="X903" t="s">
        <v>20662</v>
      </c>
      <c r="Y903" t="s">
        <v>20678</v>
      </c>
      <c r="Z903">
        <v>12</v>
      </c>
      <c r="AA903" t="s">
        <v>6631</v>
      </c>
    </row>
    <row r="904" spans="1:27" x14ac:dyDescent="0.3">
      <c r="A904">
        <v>18421050</v>
      </c>
      <c r="B904" t="s">
        <v>8527</v>
      </c>
      <c r="C904">
        <v>1</v>
      </c>
      <c r="D904" t="s">
        <v>21</v>
      </c>
      <c r="E904" t="s">
        <v>8528</v>
      </c>
      <c r="F904" t="s">
        <v>471</v>
      </c>
      <c r="G904" t="s">
        <v>472</v>
      </c>
      <c r="H904">
        <v>77.306442799999999</v>
      </c>
      <c r="I904">
        <v>28.6595978</v>
      </c>
      <c r="J904" t="s">
        <v>850</v>
      </c>
      <c r="K904" t="s">
        <v>26</v>
      </c>
      <c r="L904" t="s">
        <v>27</v>
      </c>
      <c r="M904" t="s">
        <v>27</v>
      </c>
      <c r="N904" t="s">
        <v>27</v>
      </c>
      <c r="O904" t="s">
        <v>27</v>
      </c>
      <c r="P904">
        <v>1</v>
      </c>
      <c r="Q904">
        <v>1</v>
      </c>
      <c r="R904">
        <v>350</v>
      </c>
      <c r="S904">
        <v>1</v>
      </c>
      <c r="T904" s="1">
        <v>40500</v>
      </c>
      <c r="U904" t="s">
        <v>28</v>
      </c>
      <c r="V904" t="s">
        <v>20702</v>
      </c>
      <c r="W904" t="s">
        <v>20710</v>
      </c>
      <c r="X904" t="s">
        <v>20667</v>
      </c>
      <c r="Y904" t="s">
        <v>20678</v>
      </c>
      <c r="Z904">
        <v>11</v>
      </c>
      <c r="AA904" t="s">
        <v>20679</v>
      </c>
    </row>
    <row r="905" spans="1:27" x14ac:dyDescent="0.3">
      <c r="A905">
        <v>18432218</v>
      </c>
      <c r="B905" t="s">
        <v>8534</v>
      </c>
      <c r="C905">
        <v>1</v>
      </c>
      <c r="D905" t="s">
        <v>21</v>
      </c>
      <c r="E905" t="s">
        <v>8535</v>
      </c>
      <c r="F905" t="s">
        <v>162</v>
      </c>
      <c r="G905" t="s">
        <v>163</v>
      </c>
      <c r="H905">
        <v>77.282952300000005</v>
      </c>
      <c r="I905">
        <v>28.659756399999999</v>
      </c>
      <c r="J905" t="s">
        <v>491</v>
      </c>
      <c r="K905" t="s">
        <v>26</v>
      </c>
      <c r="L905" t="s">
        <v>27</v>
      </c>
      <c r="M905" t="s">
        <v>27</v>
      </c>
      <c r="N905" t="s">
        <v>27</v>
      </c>
      <c r="O905" t="s">
        <v>27</v>
      </c>
      <c r="P905">
        <v>1</v>
      </c>
      <c r="Q905">
        <v>1</v>
      </c>
      <c r="R905">
        <v>350</v>
      </c>
      <c r="S905">
        <v>1</v>
      </c>
      <c r="T905" s="1">
        <v>40506</v>
      </c>
      <c r="U905" t="s">
        <v>28</v>
      </c>
      <c r="V905" t="s">
        <v>20702</v>
      </c>
      <c r="W905" t="s">
        <v>20710</v>
      </c>
      <c r="X905" t="s">
        <v>20667</v>
      </c>
      <c r="Y905" t="s">
        <v>20678</v>
      </c>
      <c r="Z905">
        <v>11</v>
      </c>
      <c r="AA905" t="s">
        <v>20679</v>
      </c>
    </row>
    <row r="906" spans="1:27" x14ac:dyDescent="0.3">
      <c r="A906">
        <v>18431151</v>
      </c>
      <c r="B906" t="s">
        <v>8561</v>
      </c>
      <c r="C906">
        <v>1</v>
      </c>
      <c r="D906" t="s">
        <v>21</v>
      </c>
      <c r="E906" t="s">
        <v>8562</v>
      </c>
      <c r="F906" t="s">
        <v>58</v>
      </c>
      <c r="G906" t="s">
        <v>59</v>
      </c>
      <c r="H906">
        <v>77.082443900000001</v>
      </c>
      <c r="I906">
        <v>28.600536099999999</v>
      </c>
      <c r="J906" t="s">
        <v>525</v>
      </c>
      <c r="K906" t="s">
        <v>26</v>
      </c>
      <c r="L906" t="s">
        <v>27</v>
      </c>
      <c r="M906" t="s">
        <v>27</v>
      </c>
      <c r="N906" t="s">
        <v>27</v>
      </c>
      <c r="O906" t="s">
        <v>27</v>
      </c>
      <c r="P906">
        <v>1</v>
      </c>
      <c r="Q906">
        <v>1</v>
      </c>
      <c r="R906">
        <v>350</v>
      </c>
      <c r="S906">
        <v>1</v>
      </c>
      <c r="T906" s="1">
        <v>40462</v>
      </c>
      <c r="U906" t="s">
        <v>28</v>
      </c>
      <c r="V906" t="s">
        <v>20702</v>
      </c>
      <c r="W906" t="s">
        <v>20710</v>
      </c>
      <c r="X906" t="s">
        <v>20667</v>
      </c>
      <c r="Y906" t="s">
        <v>20678</v>
      </c>
      <c r="Z906">
        <v>10</v>
      </c>
      <c r="AA906" t="s">
        <v>20680</v>
      </c>
    </row>
    <row r="907" spans="1:27" x14ac:dyDescent="0.3">
      <c r="A907">
        <v>18432000</v>
      </c>
      <c r="B907" t="s">
        <v>8582</v>
      </c>
      <c r="C907">
        <v>1</v>
      </c>
      <c r="D907" t="s">
        <v>21</v>
      </c>
      <c r="E907" t="s">
        <v>8583</v>
      </c>
      <c r="F907" t="s">
        <v>162</v>
      </c>
      <c r="G907" t="s">
        <v>163</v>
      </c>
      <c r="H907">
        <v>77.280832599999997</v>
      </c>
      <c r="I907">
        <v>28.659009399999999</v>
      </c>
      <c r="J907" t="s">
        <v>673</v>
      </c>
      <c r="K907" t="s">
        <v>26</v>
      </c>
      <c r="L907" t="s">
        <v>27</v>
      </c>
      <c r="M907" t="s">
        <v>27</v>
      </c>
      <c r="N907" t="s">
        <v>27</v>
      </c>
      <c r="O907" t="s">
        <v>27</v>
      </c>
      <c r="P907">
        <v>1</v>
      </c>
      <c r="Q907">
        <v>1</v>
      </c>
      <c r="R907">
        <v>250</v>
      </c>
      <c r="S907">
        <v>1</v>
      </c>
      <c r="T907" s="1">
        <v>40431</v>
      </c>
      <c r="U907" t="s">
        <v>28</v>
      </c>
      <c r="V907" t="s">
        <v>20702</v>
      </c>
      <c r="W907" t="s">
        <v>20710</v>
      </c>
      <c r="X907" t="s">
        <v>20667</v>
      </c>
      <c r="Y907" t="s">
        <v>20659</v>
      </c>
      <c r="Z907">
        <v>9</v>
      </c>
      <c r="AA907" t="s">
        <v>20660</v>
      </c>
    </row>
    <row r="908" spans="1:27" x14ac:dyDescent="0.3">
      <c r="A908">
        <v>18375372</v>
      </c>
      <c r="B908" t="s">
        <v>8589</v>
      </c>
      <c r="C908">
        <v>1</v>
      </c>
      <c r="D908" t="s">
        <v>21</v>
      </c>
      <c r="E908" t="s">
        <v>8590</v>
      </c>
      <c r="F908" t="s">
        <v>118</v>
      </c>
      <c r="G908" t="s">
        <v>119</v>
      </c>
      <c r="H908">
        <v>77.295692900000006</v>
      </c>
      <c r="I908">
        <v>28.607355399999999</v>
      </c>
      <c r="J908" t="s">
        <v>559</v>
      </c>
      <c r="K908" t="s">
        <v>26</v>
      </c>
      <c r="L908" t="s">
        <v>27</v>
      </c>
      <c r="M908" t="s">
        <v>27</v>
      </c>
      <c r="N908" t="s">
        <v>27</v>
      </c>
      <c r="O908" t="s">
        <v>27</v>
      </c>
      <c r="P908">
        <v>1</v>
      </c>
      <c r="Q908">
        <v>1</v>
      </c>
      <c r="R908">
        <v>250</v>
      </c>
      <c r="S908">
        <v>1</v>
      </c>
      <c r="T908" s="1">
        <v>41885</v>
      </c>
      <c r="U908" t="s">
        <v>28</v>
      </c>
      <c r="V908" t="s">
        <v>20702</v>
      </c>
      <c r="W908" t="s">
        <v>20710</v>
      </c>
      <c r="X908" t="s">
        <v>20664</v>
      </c>
      <c r="Y908" t="s">
        <v>20659</v>
      </c>
      <c r="Z908">
        <v>9</v>
      </c>
      <c r="AA908" t="s">
        <v>20660</v>
      </c>
    </row>
    <row r="909" spans="1:27" x14ac:dyDescent="0.3">
      <c r="A909">
        <v>18277176</v>
      </c>
      <c r="B909" t="s">
        <v>8591</v>
      </c>
      <c r="C909">
        <v>1</v>
      </c>
      <c r="D909" t="s">
        <v>21</v>
      </c>
      <c r="E909" t="s">
        <v>8592</v>
      </c>
      <c r="F909" t="s">
        <v>176</v>
      </c>
      <c r="G909" t="s">
        <v>177</v>
      </c>
      <c r="H909">
        <v>77.145732199999998</v>
      </c>
      <c r="I909">
        <v>28.494762999999999</v>
      </c>
      <c r="J909" t="s">
        <v>1258</v>
      </c>
      <c r="K909" t="s">
        <v>26</v>
      </c>
      <c r="L909" t="s">
        <v>27</v>
      </c>
      <c r="M909" t="s">
        <v>27</v>
      </c>
      <c r="N909" t="s">
        <v>27</v>
      </c>
      <c r="O909" t="s">
        <v>27</v>
      </c>
      <c r="P909">
        <v>1</v>
      </c>
      <c r="Q909">
        <v>1</v>
      </c>
      <c r="R909">
        <v>250</v>
      </c>
      <c r="S909">
        <v>1</v>
      </c>
      <c r="T909" s="1">
        <v>41532</v>
      </c>
      <c r="U909" t="s">
        <v>28</v>
      </c>
      <c r="V909" t="s">
        <v>20702</v>
      </c>
      <c r="W909" t="s">
        <v>20710</v>
      </c>
      <c r="X909" t="s">
        <v>20658</v>
      </c>
      <c r="Y909" t="s">
        <v>20659</v>
      </c>
      <c r="Z909">
        <v>9</v>
      </c>
      <c r="AA909" t="s">
        <v>20660</v>
      </c>
    </row>
    <row r="910" spans="1:27" x14ac:dyDescent="0.3">
      <c r="A910">
        <v>310954</v>
      </c>
      <c r="B910" t="s">
        <v>8596</v>
      </c>
      <c r="C910">
        <v>1</v>
      </c>
      <c r="D910" t="s">
        <v>21</v>
      </c>
      <c r="E910" t="s">
        <v>8597</v>
      </c>
      <c r="F910" t="s">
        <v>44</v>
      </c>
      <c r="G910" t="s">
        <v>45</v>
      </c>
      <c r="H910">
        <v>77.218778499999999</v>
      </c>
      <c r="I910">
        <v>28.708982200000001</v>
      </c>
      <c r="J910" t="s">
        <v>525</v>
      </c>
      <c r="K910" t="s">
        <v>26</v>
      </c>
      <c r="L910" t="s">
        <v>27</v>
      </c>
      <c r="M910" t="s">
        <v>27</v>
      </c>
      <c r="N910" t="s">
        <v>27</v>
      </c>
      <c r="O910" t="s">
        <v>27</v>
      </c>
      <c r="P910">
        <v>1</v>
      </c>
      <c r="Q910">
        <v>1</v>
      </c>
      <c r="R910">
        <v>250</v>
      </c>
      <c r="S910">
        <v>1</v>
      </c>
      <c r="T910" s="1">
        <v>41902</v>
      </c>
      <c r="U910" t="s">
        <v>28</v>
      </c>
      <c r="V910" t="s">
        <v>20702</v>
      </c>
      <c r="W910" t="s">
        <v>20710</v>
      </c>
      <c r="X910" t="s">
        <v>20664</v>
      </c>
      <c r="Y910" t="s">
        <v>20659</v>
      </c>
      <c r="Z910">
        <v>9</v>
      </c>
      <c r="AA910" t="s">
        <v>20660</v>
      </c>
    </row>
    <row r="911" spans="1:27" x14ac:dyDescent="0.3">
      <c r="A911">
        <v>18487016</v>
      </c>
      <c r="B911" t="s">
        <v>8637</v>
      </c>
      <c r="C911">
        <v>1</v>
      </c>
      <c r="D911" t="s">
        <v>21</v>
      </c>
      <c r="E911" t="s">
        <v>8638</v>
      </c>
      <c r="F911" t="s">
        <v>1745</v>
      </c>
      <c r="G911" t="s">
        <v>1744</v>
      </c>
      <c r="H911">
        <v>0</v>
      </c>
      <c r="I911">
        <v>0</v>
      </c>
      <c r="J911" t="s">
        <v>518</v>
      </c>
      <c r="K911" t="s">
        <v>26</v>
      </c>
      <c r="L911" t="s">
        <v>27</v>
      </c>
      <c r="M911" t="s">
        <v>27</v>
      </c>
      <c r="N911" t="s">
        <v>27</v>
      </c>
      <c r="O911" t="s">
        <v>27</v>
      </c>
      <c r="P911">
        <v>1</v>
      </c>
      <c r="Q911">
        <v>1</v>
      </c>
      <c r="R911">
        <v>250</v>
      </c>
      <c r="S911">
        <v>1</v>
      </c>
      <c r="T911" s="1">
        <v>40762</v>
      </c>
      <c r="U911" t="s">
        <v>28</v>
      </c>
      <c r="V911" t="s">
        <v>20702</v>
      </c>
      <c r="W911" t="s">
        <v>20710</v>
      </c>
      <c r="X911" t="s">
        <v>20663</v>
      </c>
      <c r="Y911" t="s">
        <v>20659</v>
      </c>
      <c r="Z911">
        <v>8</v>
      </c>
      <c r="AA911" t="s">
        <v>20666</v>
      </c>
    </row>
    <row r="912" spans="1:27" x14ac:dyDescent="0.3">
      <c r="A912">
        <v>18424883</v>
      </c>
      <c r="B912" t="s">
        <v>8640</v>
      </c>
      <c r="C912">
        <v>1</v>
      </c>
      <c r="D912" t="s">
        <v>21</v>
      </c>
      <c r="E912" t="s">
        <v>8641</v>
      </c>
      <c r="F912" t="s">
        <v>204</v>
      </c>
      <c r="G912" t="s">
        <v>205</v>
      </c>
      <c r="H912">
        <v>77.299831499999996</v>
      </c>
      <c r="I912">
        <v>28.533590199999999</v>
      </c>
      <c r="J912" t="s">
        <v>1845</v>
      </c>
      <c r="K912" t="s">
        <v>26</v>
      </c>
      <c r="L912" t="s">
        <v>27</v>
      </c>
      <c r="M912" t="s">
        <v>27</v>
      </c>
      <c r="N912" t="s">
        <v>27</v>
      </c>
      <c r="O912" t="s">
        <v>27</v>
      </c>
      <c r="P912">
        <v>1</v>
      </c>
      <c r="Q912">
        <v>1</v>
      </c>
      <c r="R912">
        <v>250</v>
      </c>
      <c r="S912">
        <v>1</v>
      </c>
      <c r="T912" s="1">
        <v>42971</v>
      </c>
      <c r="U912" t="s">
        <v>28</v>
      </c>
      <c r="V912" t="s">
        <v>20702</v>
      </c>
      <c r="W912" t="s">
        <v>20710</v>
      </c>
      <c r="X912" t="s">
        <v>20668</v>
      </c>
      <c r="Y912" t="s">
        <v>20659</v>
      </c>
      <c r="Z912">
        <v>8</v>
      </c>
      <c r="AA912" t="s">
        <v>20666</v>
      </c>
    </row>
    <row r="913" spans="1:27" x14ac:dyDescent="0.3">
      <c r="A913">
        <v>18435811</v>
      </c>
      <c r="B913" t="s">
        <v>8643</v>
      </c>
      <c r="C913">
        <v>1</v>
      </c>
      <c r="D913" t="s">
        <v>21</v>
      </c>
      <c r="E913" t="s">
        <v>8644</v>
      </c>
      <c r="F913" t="s">
        <v>888</v>
      </c>
      <c r="G913" t="s">
        <v>889</v>
      </c>
      <c r="H913">
        <v>77.291980199999998</v>
      </c>
      <c r="I913">
        <v>28.687431100000001</v>
      </c>
      <c r="J913" t="s">
        <v>525</v>
      </c>
      <c r="K913" t="s">
        <v>26</v>
      </c>
      <c r="L913" t="s">
        <v>27</v>
      </c>
      <c r="M913" t="s">
        <v>27</v>
      </c>
      <c r="N913" t="s">
        <v>27</v>
      </c>
      <c r="O913" t="s">
        <v>27</v>
      </c>
      <c r="P913">
        <v>1</v>
      </c>
      <c r="Q913">
        <v>1</v>
      </c>
      <c r="R913">
        <v>250</v>
      </c>
      <c r="S913">
        <v>1</v>
      </c>
      <c r="T913" s="1">
        <v>42601</v>
      </c>
      <c r="U913" t="s">
        <v>28</v>
      </c>
      <c r="V913" t="s">
        <v>20702</v>
      </c>
      <c r="W913" t="s">
        <v>20710</v>
      </c>
      <c r="X913" t="s">
        <v>20661</v>
      </c>
      <c r="Y913" t="s">
        <v>20659</v>
      </c>
      <c r="Z913">
        <v>8</v>
      </c>
      <c r="AA913" t="s">
        <v>20666</v>
      </c>
    </row>
    <row r="914" spans="1:27" x14ac:dyDescent="0.3">
      <c r="A914">
        <v>18488864</v>
      </c>
      <c r="B914" t="s">
        <v>8735</v>
      </c>
      <c r="C914">
        <v>1</v>
      </c>
      <c r="D914" t="s">
        <v>21</v>
      </c>
      <c r="E914" t="s">
        <v>8736</v>
      </c>
      <c r="F914" t="s">
        <v>138</v>
      </c>
      <c r="G914" t="s">
        <v>139</v>
      </c>
      <c r="H914">
        <v>77.203350540000002</v>
      </c>
      <c r="I914">
        <v>28.51465649</v>
      </c>
      <c r="J914" t="s">
        <v>8737</v>
      </c>
      <c r="K914" t="s">
        <v>26</v>
      </c>
      <c r="L914" t="s">
        <v>27</v>
      </c>
      <c r="M914" t="s">
        <v>27</v>
      </c>
      <c r="N914" t="s">
        <v>27</v>
      </c>
      <c r="O914" t="s">
        <v>27</v>
      </c>
      <c r="P914">
        <v>1</v>
      </c>
      <c r="Q914">
        <v>1</v>
      </c>
      <c r="R914">
        <v>250</v>
      </c>
      <c r="S914">
        <v>1</v>
      </c>
      <c r="T914" s="1">
        <v>40680</v>
      </c>
      <c r="U914" t="s">
        <v>28</v>
      </c>
      <c r="V914" t="s">
        <v>20702</v>
      </c>
      <c r="W914" t="s">
        <v>20710</v>
      </c>
      <c r="X914" t="s">
        <v>20663</v>
      </c>
      <c r="Y914" t="s">
        <v>20671</v>
      </c>
      <c r="Z914">
        <v>5</v>
      </c>
      <c r="AA914" t="s">
        <v>20630</v>
      </c>
    </row>
    <row r="915" spans="1:27" x14ac:dyDescent="0.3">
      <c r="A915">
        <v>312040</v>
      </c>
      <c r="B915" t="s">
        <v>6543</v>
      </c>
      <c r="C915">
        <v>1</v>
      </c>
      <c r="D915" t="s">
        <v>21</v>
      </c>
      <c r="E915" t="s">
        <v>8746</v>
      </c>
      <c r="F915" t="s">
        <v>1197</v>
      </c>
      <c r="G915" t="s">
        <v>1198</v>
      </c>
      <c r="H915">
        <v>77.099806400000006</v>
      </c>
      <c r="I915">
        <v>28.6448699</v>
      </c>
      <c r="J915" t="s">
        <v>515</v>
      </c>
      <c r="K915" t="s">
        <v>26</v>
      </c>
      <c r="L915" t="s">
        <v>27</v>
      </c>
      <c r="M915" t="s">
        <v>27</v>
      </c>
      <c r="N915" t="s">
        <v>27</v>
      </c>
      <c r="O915" t="s">
        <v>27</v>
      </c>
      <c r="P915">
        <v>1</v>
      </c>
      <c r="Q915">
        <v>1</v>
      </c>
      <c r="R915">
        <v>250</v>
      </c>
      <c r="S915">
        <v>1</v>
      </c>
      <c r="T915" s="1">
        <v>40323</v>
      </c>
      <c r="U915" t="s">
        <v>28</v>
      </c>
      <c r="V915" t="s">
        <v>20702</v>
      </c>
      <c r="W915" t="s">
        <v>20710</v>
      </c>
      <c r="X915" t="s">
        <v>20667</v>
      </c>
      <c r="Y915" t="s">
        <v>20671</v>
      </c>
      <c r="Z915">
        <v>5</v>
      </c>
      <c r="AA915" t="s">
        <v>20630</v>
      </c>
    </row>
    <row r="916" spans="1:27" x14ac:dyDescent="0.3">
      <c r="A916">
        <v>18168124</v>
      </c>
      <c r="B916" t="s">
        <v>5381</v>
      </c>
      <c r="C916">
        <v>1</v>
      </c>
      <c r="D916" t="s">
        <v>21</v>
      </c>
      <c r="E916" t="s">
        <v>8760</v>
      </c>
      <c r="F916" t="s">
        <v>608</v>
      </c>
      <c r="G916" t="s">
        <v>609</v>
      </c>
      <c r="H916">
        <v>77.192244000000002</v>
      </c>
      <c r="I916">
        <v>28.525991000000001</v>
      </c>
      <c r="J916" t="s">
        <v>548</v>
      </c>
      <c r="K916" t="s">
        <v>26</v>
      </c>
      <c r="L916" t="s">
        <v>27</v>
      </c>
      <c r="M916" t="s">
        <v>27</v>
      </c>
      <c r="N916" t="s">
        <v>27</v>
      </c>
      <c r="O916" t="s">
        <v>27</v>
      </c>
      <c r="P916">
        <v>1</v>
      </c>
      <c r="Q916">
        <v>1</v>
      </c>
      <c r="R916">
        <v>250</v>
      </c>
      <c r="S916">
        <v>1</v>
      </c>
      <c r="T916" s="1">
        <v>43206</v>
      </c>
      <c r="U916" t="s">
        <v>28</v>
      </c>
      <c r="V916" t="s">
        <v>20702</v>
      </c>
      <c r="W916" t="s">
        <v>20710</v>
      </c>
      <c r="X916" t="s">
        <v>20662</v>
      </c>
      <c r="Y916" t="s">
        <v>20671</v>
      </c>
      <c r="Z916">
        <v>4</v>
      </c>
      <c r="AA916" t="s">
        <v>20673</v>
      </c>
    </row>
    <row r="917" spans="1:27" x14ac:dyDescent="0.3">
      <c r="A917">
        <v>303468</v>
      </c>
      <c r="B917" t="s">
        <v>8768</v>
      </c>
      <c r="C917">
        <v>1</v>
      </c>
      <c r="D917" t="s">
        <v>21</v>
      </c>
      <c r="E917" t="s">
        <v>8769</v>
      </c>
      <c r="F917" t="s">
        <v>107</v>
      </c>
      <c r="G917" t="s">
        <v>108</v>
      </c>
      <c r="H917">
        <v>77.283509199999997</v>
      </c>
      <c r="I917">
        <v>28.618076200000001</v>
      </c>
      <c r="J917" t="s">
        <v>688</v>
      </c>
      <c r="K917" t="s">
        <v>26</v>
      </c>
      <c r="L917" t="s">
        <v>27</v>
      </c>
      <c r="M917" t="s">
        <v>27</v>
      </c>
      <c r="N917" t="s">
        <v>27</v>
      </c>
      <c r="O917" t="s">
        <v>27</v>
      </c>
      <c r="P917">
        <v>1</v>
      </c>
      <c r="Q917">
        <v>1</v>
      </c>
      <c r="R917">
        <v>250</v>
      </c>
      <c r="S917">
        <v>1</v>
      </c>
      <c r="T917" s="1">
        <v>42839</v>
      </c>
      <c r="U917" t="s">
        <v>28</v>
      </c>
      <c r="V917" t="s">
        <v>20702</v>
      </c>
      <c r="W917" t="s">
        <v>20710</v>
      </c>
      <c r="X917" t="s">
        <v>20668</v>
      </c>
      <c r="Y917" t="s">
        <v>20671</v>
      </c>
      <c r="Z917">
        <v>4</v>
      </c>
      <c r="AA917" t="s">
        <v>20673</v>
      </c>
    </row>
    <row r="918" spans="1:27" x14ac:dyDescent="0.3">
      <c r="A918">
        <v>18233572</v>
      </c>
      <c r="B918" t="s">
        <v>8801</v>
      </c>
      <c r="C918">
        <v>1</v>
      </c>
      <c r="D918" t="s">
        <v>21</v>
      </c>
      <c r="E918" t="s">
        <v>8802</v>
      </c>
      <c r="F918" t="s">
        <v>91</v>
      </c>
      <c r="G918" t="s">
        <v>92</v>
      </c>
      <c r="H918">
        <v>77.052860199999998</v>
      </c>
      <c r="I918">
        <v>28.664641100000001</v>
      </c>
      <c r="J918" t="s">
        <v>479</v>
      </c>
      <c r="K918" t="s">
        <v>26</v>
      </c>
      <c r="L918" t="s">
        <v>27</v>
      </c>
      <c r="M918" t="s">
        <v>27</v>
      </c>
      <c r="N918" t="s">
        <v>27</v>
      </c>
      <c r="O918" t="s">
        <v>27</v>
      </c>
      <c r="P918">
        <v>1</v>
      </c>
      <c r="Q918">
        <v>1</v>
      </c>
      <c r="R918">
        <v>250</v>
      </c>
      <c r="S918">
        <v>1</v>
      </c>
      <c r="T918" s="1">
        <v>42439</v>
      </c>
      <c r="U918" t="s">
        <v>28</v>
      </c>
      <c r="V918" t="s">
        <v>20702</v>
      </c>
      <c r="W918" t="s">
        <v>20710</v>
      </c>
      <c r="X918" t="s">
        <v>20661</v>
      </c>
      <c r="Y918" t="s">
        <v>20674</v>
      </c>
      <c r="Z918">
        <v>3</v>
      </c>
      <c r="AA918" t="s">
        <v>20675</v>
      </c>
    </row>
    <row r="919" spans="1:27" x14ac:dyDescent="0.3">
      <c r="A919">
        <v>18359289</v>
      </c>
      <c r="B919" t="s">
        <v>8803</v>
      </c>
      <c r="C919">
        <v>1</v>
      </c>
      <c r="D919" t="s">
        <v>21</v>
      </c>
      <c r="E919" t="s">
        <v>8804</v>
      </c>
      <c r="F919" t="s">
        <v>752</v>
      </c>
      <c r="G919" t="s">
        <v>753</v>
      </c>
      <c r="H919">
        <v>77.135078899999996</v>
      </c>
      <c r="I919">
        <v>28.7153016</v>
      </c>
      <c r="J919" t="s">
        <v>2734</v>
      </c>
      <c r="K919" t="s">
        <v>26</v>
      </c>
      <c r="L919" t="s">
        <v>27</v>
      </c>
      <c r="M919" t="s">
        <v>27</v>
      </c>
      <c r="N919" t="s">
        <v>27</v>
      </c>
      <c r="O919" t="s">
        <v>27</v>
      </c>
      <c r="P919">
        <v>1</v>
      </c>
      <c r="Q919">
        <v>1</v>
      </c>
      <c r="R919">
        <v>250</v>
      </c>
      <c r="S919">
        <v>1</v>
      </c>
      <c r="T919" s="1">
        <v>42808</v>
      </c>
      <c r="U919" t="s">
        <v>28</v>
      </c>
      <c r="V919" t="s">
        <v>20702</v>
      </c>
      <c r="W919" t="s">
        <v>20710</v>
      </c>
      <c r="X919" t="s">
        <v>20668</v>
      </c>
      <c r="Y919" t="s">
        <v>20674</v>
      </c>
      <c r="Z919">
        <v>3</v>
      </c>
      <c r="AA919" t="s">
        <v>20675</v>
      </c>
    </row>
    <row r="920" spans="1:27" x14ac:dyDescent="0.3">
      <c r="A920">
        <v>18429157</v>
      </c>
      <c r="B920" t="s">
        <v>8827</v>
      </c>
      <c r="C920">
        <v>1</v>
      </c>
      <c r="D920" t="s">
        <v>21</v>
      </c>
      <c r="E920" t="s">
        <v>8828</v>
      </c>
      <c r="F920" t="s">
        <v>33</v>
      </c>
      <c r="G920" t="s">
        <v>34</v>
      </c>
      <c r="H920">
        <v>77.252997899999997</v>
      </c>
      <c r="I920">
        <v>28.569489300000001</v>
      </c>
      <c r="J920" t="s">
        <v>868</v>
      </c>
      <c r="K920" t="s">
        <v>26</v>
      </c>
      <c r="L920" t="s">
        <v>27</v>
      </c>
      <c r="M920" t="s">
        <v>27</v>
      </c>
      <c r="N920" t="s">
        <v>27</v>
      </c>
      <c r="O920" t="s">
        <v>27</v>
      </c>
      <c r="P920">
        <v>1</v>
      </c>
      <c r="Q920">
        <v>1</v>
      </c>
      <c r="R920">
        <v>250</v>
      </c>
      <c r="S920">
        <v>1</v>
      </c>
      <c r="T920" s="1">
        <v>41688</v>
      </c>
      <c r="U920" t="s">
        <v>28</v>
      </c>
      <c r="V920" t="s">
        <v>20702</v>
      </c>
      <c r="W920" t="s">
        <v>20710</v>
      </c>
      <c r="X920" t="s">
        <v>20664</v>
      </c>
      <c r="Y920" t="s">
        <v>20674</v>
      </c>
      <c r="Z920">
        <v>2</v>
      </c>
      <c r="AA920" t="s">
        <v>20676</v>
      </c>
    </row>
    <row r="921" spans="1:27" x14ac:dyDescent="0.3">
      <c r="A921">
        <v>18374418</v>
      </c>
      <c r="B921" t="s">
        <v>8852</v>
      </c>
      <c r="C921">
        <v>1</v>
      </c>
      <c r="D921" t="s">
        <v>21</v>
      </c>
      <c r="E921" t="s">
        <v>8853</v>
      </c>
      <c r="F921" t="s">
        <v>6106</v>
      </c>
      <c r="G921" t="s">
        <v>6107</v>
      </c>
      <c r="H921">
        <v>77.231881000000001</v>
      </c>
      <c r="I921">
        <v>28.642415</v>
      </c>
      <c r="J921" t="s">
        <v>515</v>
      </c>
      <c r="K921" t="s">
        <v>26</v>
      </c>
      <c r="L921" t="s">
        <v>27</v>
      </c>
      <c r="M921" t="s">
        <v>27</v>
      </c>
      <c r="N921" t="s">
        <v>27</v>
      </c>
      <c r="O921" t="s">
        <v>27</v>
      </c>
      <c r="P921">
        <v>1</v>
      </c>
      <c r="Q921">
        <v>1</v>
      </c>
      <c r="R921">
        <v>250</v>
      </c>
      <c r="S921">
        <v>1</v>
      </c>
      <c r="T921" s="1">
        <v>42020</v>
      </c>
      <c r="U921" t="s">
        <v>28</v>
      </c>
      <c r="V921" t="s">
        <v>20702</v>
      </c>
      <c r="W921" t="s">
        <v>20710</v>
      </c>
      <c r="X921" t="s">
        <v>20669</v>
      </c>
      <c r="Y921" t="s">
        <v>20674</v>
      </c>
      <c r="Z921">
        <v>1</v>
      </c>
      <c r="AA921" t="s">
        <v>20677</v>
      </c>
    </row>
    <row r="922" spans="1:27" x14ac:dyDescent="0.3">
      <c r="A922">
        <v>18446398</v>
      </c>
      <c r="B922" t="s">
        <v>1058</v>
      </c>
      <c r="C922">
        <v>1</v>
      </c>
      <c r="D922" t="s">
        <v>21</v>
      </c>
      <c r="E922" t="s">
        <v>8872</v>
      </c>
      <c r="F922" t="s">
        <v>235</v>
      </c>
      <c r="G922" t="s">
        <v>234</v>
      </c>
      <c r="H922">
        <v>0</v>
      </c>
      <c r="I922">
        <v>0</v>
      </c>
      <c r="J922" t="s">
        <v>846</v>
      </c>
      <c r="K922" t="s">
        <v>26</v>
      </c>
      <c r="L922" t="s">
        <v>27</v>
      </c>
      <c r="M922" t="s">
        <v>27</v>
      </c>
      <c r="N922" t="s">
        <v>27</v>
      </c>
      <c r="O922" t="s">
        <v>27</v>
      </c>
      <c r="P922">
        <v>1</v>
      </c>
      <c r="Q922">
        <v>1</v>
      </c>
      <c r="R922">
        <v>250</v>
      </c>
      <c r="S922">
        <v>1</v>
      </c>
      <c r="T922" s="1">
        <v>42763</v>
      </c>
      <c r="U922" t="s">
        <v>28</v>
      </c>
      <c r="V922" t="s">
        <v>20702</v>
      </c>
      <c r="W922" t="s">
        <v>20710</v>
      </c>
      <c r="X922" t="s">
        <v>20668</v>
      </c>
      <c r="Y922" t="s">
        <v>20674</v>
      </c>
      <c r="Z922">
        <v>1</v>
      </c>
      <c r="AA922" t="s">
        <v>20677</v>
      </c>
    </row>
    <row r="923" spans="1:27" x14ac:dyDescent="0.3">
      <c r="A923">
        <v>18424209</v>
      </c>
      <c r="B923" t="s">
        <v>8873</v>
      </c>
      <c r="C923">
        <v>1</v>
      </c>
      <c r="D923" t="s">
        <v>21</v>
      </c>
      <c r="E923" t="s">
        <v>8874</v>
      </c>
      <c r="F923" t="s">
        <v>1941</v>
      </c>
      <c r="G923" t="s">
        <v>1942</v>
      </c>
      <c r="H923">
        <v>77.269097799999997</v>
      </c>
      <c r="I923">
        <v>28.561659500000001</v>
      </c>
      <c r="J923" t="s">
        <v>515</v>
      </c>
      <c r="K923" t="s">
        <v>26</v>
      </c>
      <c r="L923" t="s">
        <v>27</v>
      </c>
      <c r="M923" t="s">
        <v>27</v>
      </c>
      <c r="N923" t="s">
        <v>27</v>
      </c>
      <c r="O923" t="s">
        <v>27</v>
      </c>
      <c r="P923">
        <v>1</v>
      </c>
      <c r="Q923">
        <v>1</v>
      </c>
      <c r="R923">
        <v>250</v>
      </c>
      <c r="S923">
        <v>1</v>
      </c>
      <c r="T923" s="1">
        <v>42748</v>
      </c>
      <c r="U923" t="s">
        <v>28</v>
      </c>
      <c r="V923" t="s">
        <v>20702</v>
      </c>
      <c r="W923" t="s">
        <v>20710</v>
      </c>
      <c r="X923" t="s">
        <v>20668</v>
      </c>
      <c r="Y923" t="s">
        <v>20674</v>
      </c>
      <c r="Z923">
        <v>1</v>
      </c>
      <c r="AA923" t="s">
        <v>20677</v>
      </c>
    </row>
    <row r="924" spans="1:27" x14ac:dyDescent="0.3">
      <c r="A924">
        <v>313059</v>
      </c>
      <c r="B924" t="s">
        <v>8907</v>
      </c>
      <c r="C924">
        <v>1</v>
      </c>
      <c r="D924" t="s">
        <v>21</v>
      </c>
      <c r="E924" t="s">
        <v>245</v>
      </c>
      <c r="F924" t="s">
        <v>8908</v>
      </c>
      <c r="G924" t="s">
        <v>245</v>
      </c>
      <c r="H924">
        <v>77.204110999999997</v>
      </c>
      <c r="I924">
        <v>28.541788199999999</v>
      </c>
      <c r="J924" t="s">
        <v>548</v>
      </c>
      <c r="K924" t="s">
        <v>26</v>
      </c>
      <c r="L924" t="s">
        <v>27</v>
      </c>
      <c r="M924" t="s">
        <v>27</v>
      </c>
      <c r="N924" t="s">
        <v>27</v>
      </c>
      <c r="O924" t="s">
        <v>27</v>
      </c>
      <c r="P924">
        <v>1</v>
      </c>
      <c r="Q924">
        <v>1</v>
      </c>
      <c r="R924">
        <v>250</v>
      </c>
      <c r="S924">
        <v>1</v>
      </c>
      <c r="T924" s="1">
        <v>40856</v>
      </c>
      <c r="U924" t="s">
        <v>28</v>
      </c>
      <c r="V924" t="s">
        <v>20702</v>
      </c>
      <c r="W924" t="s">
        <v>20710</v>
      </c>
      <c r="X924" t="s">
        <v>20663</v>
      </c>
      <c r="Y924" t="s">
        <v>20678</v>
      </c>
      <c r="Z924">
        <v>11</v>
      </c>
      <c r="AA924" t="s">
        <v>20679</v>
      </c>
    </row>
    <row r="925" spans="1:27" x14ac:dyDescent="0.3">
      <c r="A925">
        <v>18361202</v>
      </c>
      <c r="B925" t="s">
        <v>8909</v>
      </c>
      <c r="C925">
        <v>1</v>
      </c>
      <c r="D925" t="s">
        <v>21</v>
      </c>
      <c r="E925" t="s">
        <v>8910</v>
      </c>
      <c r="F925" t="s">
        <v>299</v>
      </c>
      <c r="G925" t="s">
        <v>300</v>
      </c>
      <c r="H925">
        <v>77.204811300000003</v>
      </c>
      <c r="I925">
        <v>28.699158499999999</v>
      </c>
      <c r="J925" t="s">
        <v>673</v>
      </c>
      <c r="K925" t="s">
        <v>26</v>
      </c>
      <c r="L925" t="s">
        <v>27</v>
      </c>
      <c r="M925" t="s">
        <v>27</v>
      </c>
      <c r="N925" t="s">
        <v>27</v>
      </c>
      <c r="O925" t="s">
        <v>27</v>
      </c>
      <c r="P925">
        <v>1</v>
      </c>
      <c r="Q925">
        <v>1</v>
      </c>
      <c r="R925">
        <v>250</v>
      </c>
      <c r="S925">
        <v>1</v>
      </c>
      <c r="T925" s="1">
        <v>40867</v>
      </c>
      <c r="U925" t="s">
        <v>28</v>
      </c>
      <c r="V925" t="s">
        <v>20702</v>
      </c>
      <c r="W925" t="s">
        <v>20710</v>
      </c>
      <c r="X925" t="s">
        <v>20663</v>
      </c>
      <c r="Y925" t="s">
        <v>20678</v>
      </c>
      <c r="Z925">
        <v>11</v>
      </c>
      <c r="AA925" t="s">
        <v>20679</v>
      </c>
    </row>
    <row r="926" spans="1:27" x14ac:dyDescent="0.3">
      <c r="A926">
        <v>18486847</v>
      </c>
      <c r="B926" t="s">
        <v>8911</v>
      </c>
      <c r="C926">
        <v>1</v>
      </c>
      <c r="D926" t="s">
        <v>21</v>
      </c>
      <c r="E926" t="s">
        <v>8912</v>
      </c>
      <c r="F926" t="s">
        <v>836</v>
      </c>
      <c r="G926" t="s">
        <v>837</v>
      </c>
      <c r="H926">
        <v>77.218645100000003</v>
      </c>
      <c r="I926">
        <v>28.627832000000001</v>
      </c>
      <c r="J926" t="s">
        <v>499</v>
      </c>
      <c r="K926" t="s">
        <v>26</v>
      </c>
      <c r="L926" t="s">
        <v>27</v>
      </c>
      <c r="M926" t="s">
        <v>27</v>
      </c>
      <c r="N926" t="s">
        <v>27</v>
      </c>
      <c r="O926" t="s">
        <v>27</v>
      </c>
      <c r="P926">
        <v>1</v>
      </c>
      <c r="Q926">
        <v>1</v>
      </c>
      <c r="R926">
        <v>250</v>
      </c>
      <c r="S926">
        <v>1</v>
      </c>
      <c r="T926" s="1">
        <v>43064</v>
      </c>
      <c r="U926" t="s">
        <v>28</v>
      </c>
      <c r="V926" t="s">
        <v>20702</v>
      </c>
      <c r="W926" t="s">
        <v>20710</v>
      </c>
      <c r="X926" t="s">
        <v>20668</v>
      </c>
      <c r="Y926" t="s">
        <v>20678</v>
      </c>
      <c r="Z926">
        <v>11</v>
      </c>
      <c r="AA926" t="s">
        <v>20679</v>
      </c>
    </row>
    <row r="927" spans="1:27" x14ac:dyDescent="0.3">
      <c r="A927">
        <v>18418252</v>
      </c>
      <c r="B927" t="s">
        <v>982</v>
      </c>
      <c r="C927">
        <v>1</v>
      </c>
      <c r="D927" t="s">
        <v>21</v>
      </c>
      <c r="E927" t="s">
        <v>8936</v>
      </c>
      <c r="F927" t="s">
        <v>407</v>
      </c>
      <c r="G927" t="s">
        <v>408</v>
      </c>
      <c r="H927">
        <v>77.282281999999995</v>
      </c>
      <c r="I927">
        <v>28.632807799999998</v>
      </c>
      <c r="J927" t="s">
        <v>8937</v>
      </c>
      <c r="K927" t="s">
        <v>26</v>
      </c>
      <c r="L927" t="s">
        <v>27</v>
      </c>
      <c r="M927" t="s">
        <v>27</v>
      </c>
      <c r="N927" t="s">
        <v>27</v>
      </c>
      <c r="O927" t="s">
        <v>27</v>
      </c>
      <c r="P927">
        <v>1</v>
      </c>
      <c r="Q927">
        <v>1</v>
      </c>
      <c r="R927">
        <v>250</v>
      </c>
      <c r="S927">
        <v>1</v>
      </c>
      <c r="T927" s="1">
        <v>40872</v>
      </c>
      <c r="U927" t="s">
        <v>28</v>
      </c>
      <c r="V927" t="s">
        <v>20702</v>
      </c>
      <c r="W927" t="s">
        <v>20710</v>
      </c>
      <c r="X927" t="s">
        <v>20663</v>
      </c>
      <c r="Y927" t="s">
        <v>20678</v>
      </c>
      <c r="Z927">
        <v>11</v>
      </c>
      <c r="AA927" t="s">
        <v>20679</v>
      </c>
    </row>
    <row r="928" spans="1:27" x14ac:dyDescent="0.3">
      <c r="A928">
        <v>18430872</v>
      </c>
      <c r="B928" t="s">
        <v>8940</v>
      </c>
      <c r="C928">
        <v>1</v>
      </c>
      <c r="D928" t="s">
        <v>21</v>
      </c>
      <c r="E928" t="s">
        <v>8941</v>
      </c>
      <c r="F928" t="s">
        <v>704</v>
      </c>
      <c r="G928" t="s">
        <v>705</v>
      </c>
      <c r="H928">
        <v>77.115617099999994</v>
      </c>
      <c r="I928">
        <v>28.6538763</v>
      </c>
      <c r="J928" t="s">
        <v>525</v>
      </c>
      <c r="K928" t="s">
        <v>26</v>
      </c>
      <c r="L928" t="s">
        <v>27</v>
      </c>
      <c r="M928" t="s">
        <v>27</v>
      </c>
      <c r="N928" t="s">
        <v>27</v>
      </c>
      <c r="O928" t="s">
        <v>27</v>
      </c>
      <c r="P928">
        <v>1</v>
      </c>
      <c r="Q928">
        <v>1</v>
      </c>
      <c r="R928">
        <v>250</v>
      </c>
      <c r="S928">
        <v>1</v>
      </c>
      <c r="T928" s="1">
        <v>42332</v>
      </c>
      <c r="U928" t="s">
        <v>28</v>
      </c>
      <c r="V928" t="s">
        <v>20702</v>
      </c>
      <c r="W928" t="s">
        <v>20710</v>
      </c>
      <c r="X928" t="s">
        <v>20669</v>
      </c>
      <c r="Y928" t="s">
        <v>20678</v>
      </c>
      <c r="Z928">
        <v>11</v>
      </c>
      <c r="AA928" t="s">
        <v>20679</v>
      </c>
    </row>
    <row r="929" spans="1:27" x14ac:dyDescent="0.3">
      <c r="A929">
        <v>18463995</v>
      </c>
      <c r="B929" t="s">
        <v>8742</v>
      </c>
      <c r="C929">
        <v>1</v>
      </c>
      <c r="D929" t="s">
        <v>21</v>
      </c>
      <c r="E929" t="s">
        <v>8948</v>
      </c>
      <c r="F929" t="s">
        <v>434</v>
      </c>
      <c r="G929" t="s">
        <v>435</v>
      </c>
      <c r="H929">
        <v>77.203985099999997</v>
      </c>
      <c r="I929">
        <v>28.694377599999999</v>
      </c>
      <c r="J929" t="s">
        <v>499</v>
      </c>
      <c r="K929" t="s">
        <v>26</v>
      </c>
      <c r="L929" t="s">
        <v>27</v>
      </c>
      <c r="M929" t="s">
        <v>27</v>
      </c>
      <c r="N929" t="s">
        <v>27</v>
      </c>
      <c r="O929" t="s">
        <v>27</v>
      </c>
      <c r="P929">
        <v>1</v>
      </c>
      <c r="Q929">
        <v>1</v>
      </c>
      <c r="R929">
        <v>250</v>
      </c>
      <c r="S929">
        <v>1</v>
      </c>
      <c r="T929" s="1">
        <v>43022</v>
      </c>
      <c r="U929" t="s">
        <v>28</v>
      </c>
      <c r="V929" t="s">
        <v>20702</v>
      </c>
      <c r="W929" t="s">
        <v>20710</v>
      </c>
      <c r="X929" t="s">
        <v>20668</v>
      </c>
      <c r="Y929" t="s">
        <v>20678</v>
      </c>
      <c r="Z929">
        <v>10</v>
      </c>
      <c r="AA929" t="s">
        <v>20680</v>
      </c>
    </row>
    <row r="930" spans="1:27" x14ac:dyDescent="0.3">
      <c r="A930">
        <v>18419911</v>
      </c>
      <c r="B930" t="s">
        <v>8953</v>
      </c>
      <c r="C930">
        <v>1</v>
      </c>
      <c r="D930" t="s">
        <v>21</v>
      </c>
      <c r="E930" t="s">
        <v>8954</v>
      </c>
      <c r="F930" t="s">
        <v>78</v>
      </c>
      <c r="G930" t="s">
        <v>79</v>
      </c>
      <c r="H930">
        <v>77.247005000000001</v>
      </c>
      <c r="I930">
        <v>28.581524399999999</v>
      </c>
      <c r="J930" t="s">
        <v>1996</v>
      </c>
      <c r="K930" t="s">
        <v>26</v>
      </c>
      <c r="L930" t="s">
        <v>27</v>
      </c>
      <c r="M930" t="s">
        <v>27</v>
      </c>
      <c r="N930" t="s">
        <v>27</v>
      </c>
      <c r="O930" t="s">
        <v>27</v>
      </c>
      <c r="P930">
        <v>1</v>
      </c>
      <c r="Q930">
        <v>1</v>
      </c>
      <c r="R930">
        <v>250</v>
      </c>
      <c r="S930">
        <v>1</v>
      </c>
      <c r="T930" s="1">
        <v>42645</v>
      </c>
      <c r="U930" t="s">
        <v>28</v>
      </c>
      <c r="V930" t="s">
        <v>20702</v>
      </c>
      <c r="W930" t="s">
        <v>20710</v>
      </c>
      <c r="X930" t="s">
        <v>20661</v>
      </c>
      <c r="Y930" t="s">
        <v>20678</v>
      </c>
      <c r="Z930">
        <v>10</v>
      </c>
      <c r="AA930" t="s">
        <v>20680</v>
      </c>
    </row>
    <row r="931" spans="1:27" x14ac:dyDescent="0.3">
      <c r="A931">
        <v>18371396</v>
      </c>
      <c r="B931" t="s">
        <v>882</v>
      </c>
      <c r="C931">
        <v>1</v>
      </c>
      <c r="D931" t="s">
        <v>21</v>
      </c>
      <c r="E931" t="s">
        <v>9069</v>
      </c>
      <c r="F931" t="s">
        <v>242</v>
      </c>
      <c r="G931" t="s">
        <v>243</v>
      </c>
      <c r="H931">
        <v>77.253030199999998</v>
      </c>
      <c r="I931">
        <v>28.539372799999999</v>
      </c>
      <c r="J931" t="s">
        <v>499</v>
      </c>
      <c r="K931" t="s">
        <v>26</v>
      </c>
      <c r="L931" t="s">
        <v>27</v>
      </c>
      <c r="M931" t="s">
        <v>27</v>
      </c>
      <c r="N931" t="s">
        <v>27</v>
      </c>
      <c r="O931" t="s">
        <v>27</v>
      </c>
      <c r="P931">
        <v>1</v>
      </c>
      <c r="Q931">
        <v>1</v>
      </c>
      <c r="R931">
        <v>450</v>
      </c>
      <c r="S931">
        <v>1</v>
      </c>
      <c r="T931" s="1">
        <v>42147</v>
      </c>
      <c r="U931" t="s">
        <v>28</v>
      </c>
      <c r="V931" t="s">
        <v>20702</v>
      </c>
      <c r="W931" t="s">
        <v>20710</v>
      </c>
      <c r="X931" t="s">
        <v>20669</v>
      </c>
      <c r="Y931" t="s">
        <v>20671</v>
      </c>
      <c r="Z931">
        <v>5</v>
      </c>
      <c r="AA931" t="s">
        <v>20630</v>
      </c>
    </row>
    <row r="932" spans="1:27" x14ac:dyDescent="0.3">
      <c r="A932">
        <v>18431159</v>
      </c>
      <c r="B932" t="s">
        <v>9083</v>
      </c>
      <c r="C932">
        <v>1</v>
      </c>
      <c r="D932" t="s">
        <v>21</v>
      </c>
      <c r="E932" t="s">
        <v>9084</v>
      </c>
      <c r="F932" t="s">
        <v>58</v>
      </c>
      <c r="G932" t="s">
        <v>59</v>
      </c>
      <c r="H932">
        <v>77.082174499999994</v>
      </c>
      <c r="I932">
        <v>28.6048103</v>
      </c>
      <c r="J932" t="s">
        <v>525</v>
      </c>
      <c r="K932" t="s">
        <v>26</v>
      </c>
      <c r="L932" t="s">
        <v>27</v>
      </c>
      <c r="M932" t="s">
        <v>27</v>
      </c>
      <c r="N932" t="s">
        <v>27</v>
      </c>
      <c r="O932" t="s">
        <v>27</v>
      </c>
      <c r="P932">
        <v>1</v>
      </c>
      <c r="Q932">
        <v>1</v>
      </c>
      <c r="R932">
        <v>450</v>
      </c>
      <c r="S932">
        <v>1</v>
      </c>
      <c r="T932" s="1">
        <v>40311</v>
      </c>
      <c r="U932" t="s">
        <v>28</v>
      </c>
      <c r="V932" t="s">
        <v>20702</v>
      </c>
      <c r="W932" t="s">
        <v>20710</v>
      </c>
      <c r="X932" t="s">
        <v>20667</v>
      </c>
      <c r="Y932" t="s">
        <v>20671</v>
      </c>
      <c r="Z932">
        <v>5</v>
      </c>
      <c r="AA932" t="s">
        <v>20630</v>
      </c>
    </row>
    <row r="933" spans="1:27" x14ac:dyDescent="0.3">
      <c r="A933">
        <v>18398580</v>
      </c>
      <c r="B933" t="s">
        <v>9090</v>
      </c>
      <c r="C933">
        <v>1</v>
      </c>
      <c r="D933" t="s">
        <v>21</v>
      </c>
      <c r="E933" t="s">
        <v>145</v>
      </c>
      <c r="F933" t="s">
        <v>144</v>
      </c>
      <c r="G933" t="s">
        <v>145</v>
      </c>
      <c r="H933">
        <v>77.225561299999995</v>
      </c>
      <c r="I933">
        <v>28.676510700000001</v>
      </c>
      <c r="J933" t="s">
        <v>548</v>
      </c>
      <c r="K933" t="s">
        <v>26</v>
      </c>
      <c r="L933" t="s">
        <v>27</v>
      </c>
      <c r="M933" t="s">
        <v>27</v>
      </c>
      <c r="N933" t="s">
        <v>27</v>
      </c>
      <c r="O933" t="s">
        <v>27</v>
      </c>
      <c r="P933">
        <v>1</v>
      </c>
      <c r="Q933">
        <v>1</v>
      </c>
      <c r="R933">
        <v>450</v>
      </c>
      <c r="S933">
        <v>1</v>
      </c>
      <c r="T933" s="1">
        <v>40274</v>
      </c>
      <c r="U933" t="s">
        <v>28</v>
      </c>
      <c r="V933" t="s">
        <v>20702</v>
      </c>
      <c r="W933" t="s">
        <v>20710</v>
      </c>
      <c r="X933" t="s">
        <v>20667</v>
      </c>
      <c r="Y933" t="s">
        <v>20671</v>
      </c>
      <c r="Z933">
        <v>4</v>
      </c>
      <c r="AA933" t="s">
        <v>20673</v>
      </c>
    </row>
    <row r="934" spans="1:27" x14ac:dyDescent="0.3">
      <c r="A934">
        <v>18416831</v>
      </c>
      <c r="B934" t="s">
        <v>9155</v>
      </c>
      <c r="C934">
        <v>1</v>
      </c>
      <c r="D934" t="s">
        <v>21</v>
      </c>
      <c r="E934" t="s">
        <v>9156</v>
      </c>
      <c r="F934" t="s">
        <v>1802</v>
      </c>
      <c r="G934" t="s">
        <v>1803</v>
      </c>
      <c r="H934">
        <v>0</v>
      </c>
      <c r="I934">
        <v>0</v>
      </c>
      <c r="J934" t="s">
        <v>9157</v>
      </c>
      <c r="K934" t="s">
        <v>26</v>
      </c>
      <c r="L934" t="s">
        <v>27</v>
      </c>
      <c r="M934" t="s">
        <v>27</v>
      </c>
      <c r="N934" t="s">
        <v>27</v>
      </c>
      <c r="O934" t="s">
        <v>27</v>
      </c>
      <c r="P934">
        <v>1</v>
      </c>
      <c r="Q934">
        <v>1</v>
      </c>
      <c r="R934">
        <v>450</v>
      </c>
      <c r="S934">
        <v>1</v>
      </c>
      <c r="T934" s="1">
        <v>41695</v>
      </c>
      <c r="U934" t="s">
        <v>28</v>
      </c>
      <c r="V934" t="s">
        <v>20702</v>
      </c>
      <c r="W934" t="s">
        <v>20710</v>
      </c>
      <c r="X934" t="s">
        <v>20664</v>
      </c>
      <c r="Y934" t="s">
        <v>20674</v>
      </c>
      <c r="Z934">
        <v>2</v>
      </c>
      <c r="AA934" t="s">
        <v>20676</v>
      </c>
    </row>
    <row r="935" spans="1:27" x14ac:dyDescent="0.3">
      <c r="A935">
        <v>18312578</v>
      </c>
      <c r="B935" t="s">
        <v>882</v>
      </c>
      <c r="C935">
        <v>1</v>
      </c>
      <c r="D935" t="s">
        <v>21</v>
      </c>
      <c r="E935" t="s">
        <v>9204</v>
      </c>
      <c r="F935" t="s">
        <v>235</v>
      </c>
      <c r="G935" t="s">
        <v>234</v>
      </c>
      <c r="H935">
        <v>77.169815400000005</v>
      </c>
      <c r="I935">
        <v>28.7090143</v>
      </c>
      <c r="J935" t="s">
        <v>499</v>
      </c>
      <c r="K935" t="s">
        <v>26</v>
      </c>
      <c r="L935" t="s">
        <v>27</v>
      </c>
      <c r="M935" t="s">
        <v>27</v>
      </c>
      <c r="N935" t="s">
        <v>27</v>
      </c>
      <c r="O935" t="s">
        <v>27</v>
      </c>
      <c r="P935">
        <v>1</v>
      </c>
      <c r="Q935">
        <v>1</v>
      </c>
      <c r="R935">
        <v>450</v>
      </c>
      <c r="S935">
        <v>1</v>
      </c>
      <c r="T935" s="1">
        <v>43086</v>
      </c>
      <c r="U935" t="s">
        <v>28</v>
      </c>
      <c r="V935" t="s">
        <v>20702</v>
      </c>
      <c r="W935" t="s">
        <v>20710</v>
      </c>
      <c r="X935" t="s">
        <v>20668</v>
      </c>
      <c r="Y935" t="s">
        <v>20678</v>
      </c>
      <c r="Z935">
        <v>12</v>
      </c>
      <c r="AA935" t="s">
        <v>6631</v>
      </c>
    </row>
    <row r="936" spans="1:27" x14ac:dyDescent="0.3">
      <c r="A936">
        <v>18489540</v>
      </c>
      <c r="B936" t="s">
        <v>9217</v>
      </c>
      <c r="C936">
        <v>1</v>
      </c>
      <c r="D936" t="s">
        <v>21</v>
      </c>
      <c r="E936" t="s">
        <v>9218</v>
      </c>
      <c r="F936" t="s">
        <v>38</v>
      </c>
      <c r="G936" t="s">
        <v>39</v>
      </c>
      <c r="H936">
        <v>77.126449399999998</v>
      </c>
      <c r="I936">
        <v>28.546965100000001</v>
      </c>
      <c r="J936" t="s">
        <v>9219</v>
      </c>
      <c r="K936" t="s">
        <v>26</v>
      </c>
      <c r="L936" t="s">
        <v>27</v>
      </c>
      <c r="M936" t="s">
        <v>27</v>
      </c>
      <c r="N936" t="s">
        <v>27</v>
      </c>
      <c r="O936" t="s">
        <v>27</v>
      </c>
      <c r="P936">
        <v>1</v>
      </c>
      <c r="Q936">
        <v>1</v>
      </c>
      <c r="R936">
        <v>450</v>
      </c>
      <c r="S936">
        <v>1</v>
      </c>
      <c r="T936" s="1">
        <v>41229</v>
      </c>
      <c r="U936" t="s">
        <v>28</v>
      </c>
      <c r="V936" t="s">
        <v>20702</v>
      </c>
      <c r="W936" t="s">
        <v>20710</v>
      </c>
      <c r="X936" t="s">
        <v>20665</v>
      </c>
      <c r="Y936" t="s">
        <v>20678</v>
      </c>
      <c r="Z936">
        <v>11</v>
      </c>
      <c r="AA936" t="s">
        <v>20679</v>
      </c>
    </row>
    <row r="937" spans="1:27" x14ac:dyDescent="0.3">
      <c r="A937">
        <v>304972</v>
      </c>
      <c r="B937" t="s">
        <v>9254</v>
      </c>
      <c r="C937">
        <v>1</v>
      </c>
      <c r="D937" t="s">
        <v>21</v>
      </c>
      <c r="E937" t="s">
        <v>9255</v>
      </c>
      <c r="F937" t="s">
        <v>5291</v>
      </c>
      <c r="G937" t="s">
        <v>5292</v>
      </c>
      <c r="H937">
        <v>77.233717400000003</v>
      </c>
      <c r="I937">
        <v>28.62540821</v>
      </c>
      <c r="J937" t="s">
        <v>515</v>
      </c>
      <c r="K937" t="s">
        <v>26</v>
      </c>
      <c r="L937" t="s">
        <v>27</v>
      </c>
      <c r="M937" t="s">
        <v>27</v>
      </c>
      <c r="N937" t="s">
        <v>27</v>
      </c>
      <c r="O937" t="s">
        <v>27</v>
      </c>
      <c r="P937">
        <v>1</v>
      </c>
      <c r="Q937">
        <v>1</v>
      </c>
      <c r="R937">
        <v>100</v>
      </c>
      <c r="S937">
        <v>1</v>
      </c>
      <c r="T937" s="1">
        <v>41159</v>
      </c>
      <c r="U937" t="s">
        <v>28</v>
      </c>
      <c r="V937" t="s">
        <v>20702</v>
      </c>
      <c r="W937" t="s">
        <v>20710</v>
      </c>
      <c r="X937" t="s">
        <v>20665</v>
      </c>
      <c r="Y937" t="s">
        <v>20659</v>
      </c>
      <c r="Z937">
        <v>9</v>
      </c>
      <c r="AA937" t="s">
        <v>20660</v>
      </c>
    </row>
    <row r="938" spans="1:27" x14ac:dyDescent="0.3">
      <c r="A938">
        <v>309004</v>
      </c>
      <c r="B938" t="s">
        <v>9258</v>
      </c>
      <c r="C938">
        <v>1</v>
      </c>
      <c r="D938" t="s">
        <v>21</v>
      </c>
      <c r="E938" t="s">
        <v>7769</v>
      </c>
      <c r="F938" t="s">
        <v>1309</v>
      </c>
      <c r="G938" t="s">
        <v>1310</v>
      </c>
      <c r="H938">
        <v>77.1064741</v>
      </c>
      <c r="I938">
        <v>28.642334600000002</v>
      </c>
      <c r="J938" t="s">
        <v>515</v>
      </c>
      <c r="K938" t="s">
        <v>26</v>
      </c>
      <c r="L938" t="s">
        <v>27</v>
      </c>
      <c r="M938" t="s">
        <v>27</v>
      </c>
      <c r="N938" t="s">
        <v>27</v>
      </c>
      <c r="O938" t="s">
        <v>27</v>
      </c>
      <c r="P938">
        <v>1</v>
      </c>
      <c r="Q938">
        <v>1</v>
      </c>
      <c r="R938">
        <v>100</v>
      </c>
      <c r="S938">
        <v>1</v>
      </c>
      <c r="T938" s="1">
        <v>40426</v>
      </c>
      <c r="U938" t="s">
        <v>28</v>
      </c>
      <c r="V938" t="s">
        <v>20702</v>
      </c>
      <c r="W938" t="s">
        <v>20710</v>
      </c>
      <c r="X938" t="s">
        <v>20667</v>
      </c>
      <c r="Y938" t="s">
        <v>20659</v>
      </c>
      <c r="Z938">
        <v>9</v>
      </c>
      <c r="AA938" t="s">
        <v>20660</v>
      </c>
    </row>
    <row r="939" spans="1:27" x14ac:dyDescent="0.3">
      <c r="A939">
        <v>302782</v>
      </c>
      <c r="B939" t="s">
        <v>9261</v>
      </c>
      <c r="C939">
        <v>1</v>
      </c>
      <c r="D939" t="s">
        <v>21</v>
      </c>
      <c r="E939" t="s">
        <v>9262</v>
      </c>
      <c r="F939" t="s">
        <v>58</v>
      </c>
      <c r="G939" t="s">
        <v>59</v>
      </c>
      <c r="H939">
        <v>77.089937500000005</v>
      </c>
      <c r="I939">
        <v>28.5848753</v>
      </c>
      <c r="J939" t="s">
        <v>788</v>
      </c>
      <c r="K939" t="s">
        <v>26</v>
      </c>
      <c r="L939" t="s">
        <v>27</v>
      </c>
      <c r="M939" t="s">
        <v>27</v>
      </c>
      <c r="N939" t="s">
        <v>27</v>
      </c>
      <c r="O939" t="s">
        <v>27</v>
      </c>
      <c r="P939">
        <v>1</v>
      </c>
      <c r="Q939">
        <v>1</v>
      </c>
      <c r="R939">
        <v>100</v>
      </c>
      <c r="S939">
        <v>1</v>
      </c>
      <c r="T939" s="1">
        <v>42256</v>
      </c>
      <c r="U939" t="s">
        <v>28</v>
      </c>
      <c r="V939" t="s">
        <v>20702</v>
      </c>
      <c r="W939" t="s">
        <v>20710</v>
      </c>
      <c r="X939" t="s">
        <v>20669</v>
      </c>
      <c r="Y939" t="s">
        <v>20659</v>
      </c>
      <c r="Z939">
        <v>9</v>
      </c>
      <c r="AA939" t="s">
        <v>20660</v>
      </c>
    </row>
    <row r="940" spans="1:27" x14ac:dyDescent="0.3">
      <c r="A940">
        <v>7818</v>
      </c>
      <c r="B940" t="s">
        <v>9263</v>
      </c>
      <c r="C940">
        <v>1</v>
      </c>
      <c r="D940" t="s">
        <v>21</v>
      </c>
      <c r="E940" t="s">
        <v>9264</v>
      </c>
      <c r="F940" t="s">
        <v>204</v>
      </c>
      <c r="G940" t="s">
        <v>205</v>
      </c>
      <c r="H940">
        <v>77.298525100000006</v>
      </c>
      <c r="I940">
        <v>28.538450699999999</v>
      </c>
      <c r="J940" t="s">
        <v>688</v>
      </c>
      <c r="K940" t="s">
        <v>26</v>
      </c>
      <c r="L940" t="s">
        <v>27</v>
      </c>
      <c r="M940" t="s">
        <v>27</v>
      </c>
      <c r="N940" t="s">
        <v>27</v>
      </c>
      <c r="O940" t="s">
        <v>27</v>
      </c>
      <c r="P940">
        <v>1</v>
      </c>
      <c r="Q940">
        <v>1</v>
      </c>
      <c r="R940">
        <v>100</v>
      </c>
      <c r="S940">
        <v>1</v>
      </c>
      <c r="T940" s="1">
        <v>40432</v>
      </c>
      <c r="U940" t="s">
        <v>28</v>
      </c>
      <c r="V940" t="s">
        <v>20702</v>
      </c>
      <c r="W940" t="s">
        <v>20710</v>
      </c>
      <c r="X940" t="s">
        <v>20667</v>
      </c>
      <c r="Y940" t="s">
        <v>20659</v>
      </c>
      <c r="Z940">
        <v>9</v>
      </c>
      <c r="AA940" t="s">
        <v>20660</v>
      </c>
    </row>
    <row r="941" spans="1:27" x14ac:dyDescent="0.3">
      <c r="A941">
        <v>18198821</v>
      </c>
      <c r="B941" t="s">
        <v>9269</v>
      </c>
      <c r="C941">
        <v>1</v>
      </c>
      <c r="D941" t="s">
        <v>21</v>
      </c>
      <c r="E941" t="s">
        <v>933</v>
      </c>
      <c r="F941" t="s">
        <v>208</v>
      </c>
      <c r="G941" t="s">
        <v>207</v>
      </c>
      <c r="H941">
        <v>77.118377800000005</v>
      </c>
      <c r="I941">
        <v>28.636237000000001</v>
      </c>
      <c r="J941" t="s">
        <v>699</v>
      </c>
      <c r="K941" t="s">
        <v>26</v>
      </c>
      <c r="L941" t="s">
        <v>27</v>
      </c>
      <c r="M941" t="s">
        <v>27</v>
      </c>
      <c r="N941" t="s">
        <v>27</v>
      </c>
      <c r="O941" t="s">
        <v>27</v>
      </c>
      <c r="P941">
        <v>1</v>
      </c>
      <c r="Q941">
        <v>1</v>
      </c>
      <c r="R941">
        <v>100</v>
      </c>
      <c r="S941">
        <v>1</v>
      </c>
      <c r="T941" s="1">
        <v>41172</v>
      </c>
      <c r="U941" t="s">
        <v>28</v>
      </c>
      <c r="V941" t="s">
        <v>20702</v>
      </c>
      <c r="W941" t="s">
        <v>20710</v>
      </c>
      <c r="X941" t="s">
        <v>20665</v>
      </c>
      <c r="Y941" t="s">
        <v>20659</v>
      </c>
      <c r="Z941">
        <v>9</v>
      </c>
      <c r="AA941" t="s">
        <v>20660</v>
      </c>
    </row>
    <row r="942" spans="1:27" x14ac:dyDescent="0.3">
      <c r="A942">
        <v>306695</v>
      </c>
      <c r="B942" t="s">
        <v>761</v>
      </c>
      <c r="C942">
        <v>1</v>
      </c>
      <c r="D942" t="s">
        <v>21</v>
      </c>
      <c r="E942" t="s">
        <v>737</v>
      </c>
      <c r="F942" t="s">
        <v>50</v>
      </c>
      <c r="G942" t="s">
        <v>51</v>
      </c>
      <c r="H942">
        <v>77.003636400000005</v>
      </c>
      <c r="I942">
        <v>28.5589382</v>
      </c>
      <c r="J942" t="s">
        <v>688</v>
      </c>
      <c r="K942" t="s">
        <v>26</v>
      </c>
      <c r="L942" t="s">
        <v>27</v>
      </c>
      <c r="M942" t="s">
        <v>27</v>
      </c>
      <c r="N942" t="s">
        <v>27</v>
      </c>
      <c r="O942" t="s">
        <v>27</v>
      </c>
      <c r="P942">
        <v>1</v>
      </c>
      <c r="Q942">
        <v>1</v>
      </c>
      <c r="R942">
        <v>100</v>
      </c>
      <c r="S942">
        <v>1</v>
      </c>
      <c r="T942" s="1">
        <v>41130</v>
      </c>
      <c r="U942" t="s">
        <v>28</v>
      </c>
      <c r="V942" t="s">
        <v>20702</v>
      </c>
      <c r="W942" t="s">
        <v>20710</v>
      </c>
      <c r="X942" t="s">
        <v>20665</v>
      </c>
      <c r="Y942" t="s">
        <v>20659</v>
      </c>
      <c r="Z942">
        <v>8</v>
      </c>
      <c r="AA942" t="s">
        <v>20666</v>
      </c>
    </row>
    <row r="943" spans="1:27" x14ac:dyDescent="0.3">
      <c r="A943">
        <v>18423859</v>
      </c>
      <c r="B943" t="s">
        <v>9287</v>
      </c>
      <c r="C943">
        <v>1</v>
      </c>
      <c r="D943" t="s">
        <v>21</v>
      </c>
      <c r="E943" t="s">
        <v>9288</v>
      </c>
      <c r="F943" t="s">
        <v>888</v>
      </c>
      <c r="G943" t="s">
        <v>889</v>
      </c>
      <c r="H943">
        <v>77.294522299999997</v>
      </c>
      <c r="I943">
        <v>28.689435899999999</v>
      </c>
      <c r="J943" t="s">
        <v>554</v>
      </c>
      <c r="K943" t="s">
        <v>26</v>
      </c>
      <c r="L943" t="s">
        <v>27</v>
      </c>
      <c r="M943" t="s">
        <v>27</v>
      </c>
      <c r="N943" t="s">
        <v>27</v>
      </c>
      <c r="O943" t="s">
        <v>27</v>
      </c>
      <c r="P943">
        <v>1</v>
      </c>
      <c r="Q943">
        <v>1</v>
      </c>
      <c r="R943">
        <v>100</v>
      </c>
      <c r="S943">
        <v>1</v>
      </c>
      <c r="T943" s="1">
        <v>42952</v>
      </c>
      <c r="U943" t="s">
        <v>28</v>
      </c>
      <c r="V943" t="s">
        <v>20702</v>
      </c>
      <c r="W943" t="s">
        <v>20710</v>
      </c>
      <c r="X943" t="s">
        <v>20668</v>
      </c>
      <c r="Y943" t="s">
        <v>20659</v>
      </c>
      <c r="Z943">
        <v>8</v>
      </c>
      <c r="AA943" t="s">
        <v>20666</v>
      </c>
    </row>
    <row r="944" spans="1:27" x14ac:dyDescent="0.3">
      <c r="A944">
        <v>18466395</v>
      </c>
      <c r="B944" t="s">
        <v>9299</v>
      </c>
      <c r="C944">
        <v>1</v>
      </c>
      <c r="D944" t="s">
        <v>21</v>
      </c>
      <c r="E944" t="s">
        <v>9300</v>
      </c>
      <c r="F944" t="s">
        <v>326</v>
      </c>
      <c r="G944" t="s">
        <v>327</v>
      </c>
      <c r="H944">
        <v>77.231513199999995</v>
      </c>
      <c r="I944">
        <v>28.656243199999999</v>
      </c>
      <c r="J944" t="s">
        <v>699</v>
      </c>
      <c r="K944" t="s">
        <v>26</v>
      </c>
      <c r="L944" t="s">
        <v>27</v>
      </c>
      <c r="M944" t="s">
        <v>27</v>
      </c>
      <c r="N944" t="s">
        <v>27</v>
      </c>
      <c r="O944" t="s">
        <v>27</v>
      </c>
      <c r="P944">
        <v>1</v>
      </c>
      <c r="Q944">
        <v>1</v>
      </c>
      <c r="R944">
        <v>100</v>
      </c>
      <c r="S944">
        <v>1</v>
      </c>
      <c r="T944" s="1">
        <v>42562</v>
      </c>
      <c r="U944" t="s">
        <v>28</v>
      </c>
      <c r="V944" t="s">
        <v>20702</v>
      </c>
      <c r="W944" t="s">
        <v>20710</v>
      </c>
      <c r="X944" t="s">
        <v>20661</v>
      </c>
      <c r="Y944" t="s">
        <v>20659</v>
      </c>
      <c r="Z944">
        <v>7</v>
      </c>
      <c r="AA944" t="s">
        <v>20670</v>
      </c>
    </row>
    <row r="945" spans="1:27" x14ac:dyDescent="0.3">
      <c r="A945">
        <v>18424615</v>
      </c>
      <c r="B945" t="s">
        <v>353</v>
      </c>
      <c r="C945">
        <v>1</v>
      </c>
      <c r="D945" t="s">
        <v>21</v>
      </c>
      <c r="E945" t="s">
        <v>9311</v>
      </c>
      <c r="F945" t="s">
        <v>269</v>
      </c>
      <c r="G945" t="s">
        <v>270</v>
      </c>
      <c r="H945">
        <v>77.175196499999998</v>
      </c>
      <c r="I945">
        <v>28.555597899999999</v>
      </c>
      <c r="J945" t="s">
        <v>788</v>
      </c>
      <c r="K945" t="s">
        <v>26</v>
      </c>
      <c r="L945" t="s">
        <v>27</v>
      </c>
      <c r="M945" t="s">
        <v>27</v>
      </c>
      <c r="N945" t="s">
        <v>27</v>
      </c>
      <c r="O945" t="s">
        <v>27</v>
      </c>
      <c r="P945">
        <v>1</v>
      </c>
      <c r="Q945">
        <v>1</v>
      </c>
      <c r="R945">
        <v>100</v>
      </c>
      <c r="S945">
        <v>1</v>
      </c>
      <c r="T945" s="1">
        <v>43287</v>
      </c>
      <c r="U945" t="s">
        <v>28</v>
      </c>
      <c r="V945" t="s">
        <v>20702</v>
      </c>
      <c r="W945" t="s">
        <v>20710</v>
      </c>
      <c r="X945" t="s">
        <v>20662</v>
      </c>
      <c r="Y945" t="s">
        <v>20659</v>
      </c>
      <c r="Z945">
        <v>7</v>
      </c>
      <c r="AA945" t="s">
        <v>20670</v>
      </c>
    </row>
    <row r="946" spans="1:27" x14ac:dyDescent="0.3">
      <c r="A946">
        <v>18425739</v>
      </c>
      <c r="B946" t="s">
        <v>9340</v>
      </c>
      <c r="C946">
        <v>1</v>
      </c>
      <c r="D946" t="s">
        <v>21</v>
      </c>
      <c r="E946" t="s">
        <v>9341</v>
      </c>
      <c r="F946" t="s">
        <v>269</v>
      </c>
      <c r="G946" t="s">
        <v>270</v>
      </c>
      <c r="H946">
        <v>77.1713649</v>
      </c>
      <c r="I946">
        <v>28.558950200000002</v>
      </c>
      <c r="J946" t="s">
        <v>559</v>
      </c>
      <c r="K946" t="s">
        <v>26</v>
      </c>
      <c r="L946" t="s">
        <v>27</v>
      </c>
      <c r="M946" t="s">
        <v>27</v>
      </c>
      <c r="N946" t="s">
        <v>27</v>
      </c>
      <c r="O946" t="s">
        <v>27</v>
      </c>
      <c r="P946">
        <v>1</v>
      </c>
      <c r="Q946">
        <v>1</v>
      </c>
      <c r="R946">
        <v>100</v>
      </c>
      <c r="S946">
        <v>1</v>
      </c>
      <c r="T946" s="1">
        <v>41078</v>
      </c>
      <c r="U946" t="s">
        <v>28</v>
      </c>
      <c r="V946" t="s">
        <v>20702</v>
      </c>
      <c r="W946" t="s">
        <v>20710</v>
      </c>
      <c r="X946" t="s">
        <v>20665</v>
      </c>
      <c r="Y946" t="s">
        <v>20671</v>
      </c>
      <c r="Z946">
        <v>6</v>
      </c>
      <c r="AA946" t="s">
        <v>20672</v>
      </c>
    </row>
    <row r="947" spans="1:27" x14ac:dyDescent="0.3">
      <c r="A947">
        <v>302221</v>
      </c>
      <c r="B947" t="s">
        <v>9342</v>
      </c>
      <c r="C947">
        <v>1</v>
      </c>
      <c r="D947" t="s">
        <v>21</v>
      </c>
      <c r="E947" t="s">
        <v>9343</v>
      </c>
      <c r="F947" t="s">
        <v>58</v>
      </c>
      <c r="G947" t="s">
        <v>59</v>
      </c>
      <c r="H947">
        <v>77.0889332</v>
      </c>
      <c r="I947">
        <v>28.5901329</v>
      </c>
      <c r="J947" t="s">
        <v>788</v>
      </c>
      <c r="K947" t="s">
        <v>26</v>
      </c>
      <c r="L947" t="s">
        <v>27</v>
      </c>
      <c r="M947" t="s">
        <v>27</v>
      </c>
      <c r="N947" t="s">
        <v>27</v>
      </c>
      <c r="O947" t="s">
        <v>27</v>
      </c>
      <c r="P947">
        <v>1</v>
      </c>
      <c r="Q947">
        <v>1</v>
      </c>
      <c r="R947">
        <v>100</v>
      </c>
      <c r="S947">
        <v>1</v>
      </c>
      <c r="T947" s="1">
        <v>40702</v>
      </c>
      <c r="U947" t="s">
        <v>28</v>
      </c>
      <c r="V947" t="s">
        <v>20702</v>
      </c>
      <c r="W947" t="s">
        <v>20710</v>
      </c>
      <c r="X947" t="s">
        <v>20663</v>
      </c>
      <c r="Y947" t="s">
        <v>20671</v>
      </c>
      <c r="Z947">
        <v>6</v>
      </c>
      <c r="AA947" t="s">
        <v>20672</v>
      </c>
    </row>
    <row r="948" spans="1:27" x14ac:dyDescent="0.3">
      <c r="A948">
        <v>18291465</v>
      </c>
      <c r="B948" t="s">
        <v>9345</v>
      </c>
      <c r="C948">
        <v>1</v>
      </c>
      <c r="D948" t="s">
        <v>21</v>
      </c>
      <c r="E948" t="s">
        <v>9346</v>
      </c>
      <c r="F948" t="s">
        <v>888</v>
      </c>
      <c r="G948" t="s">
        <v>889</v>
      </c>
      <c r="H948">
        <v>77.291918999999993</v>
      </c>
      <c r="I948">
        <v>28.690801199999999</v>
      </c>
      <c r="J948" t="s">
        <v>554</v>
      </c>
      <c r="K948" t="s">
        <v>26</v>
      </c>
      <c r="L948" t="s">
        <v>27</v>
      </c>
      <c r="M948" t="s">
        <v>27</v>
      </c>
      <c r="N948" t="s">
        <v>27</v>
      </c>
      <c r="O948" t="s">
        <v>27</v>
      </c>
      <c r="P948">
        <v>1</v>
      </c>
      <c r="Q948">
        <v>1</v>
      </c>
      <c r="R948">
        <v>100</v>
      </c>
      <c r="S948">
        <v>1</v>
      </c>
      <c r="T948" s="1">
        <v>41072</v>
      </c>
      <c r="U948" t="s">
        <v>28</v>
      </c>
      <c r="V948" t="s">
        <v>20702</v>
      </c>
      <c r="W948" t="s">
        <v>20710</v>
      </c>
      <c r="X948" t="s">
        <v>20665</v>
      </c>
      <c r="Y948" t="s">
        <v>20671</v>
      </c>
      <c r="Z948">
        <v>6</v>
      </c>
      <c r="AA948" t="s">
        <v>20672</v>
      </c>
    </row>
    <row r="949" spans="1:27" x14ac:dyDescent="0.3">
      <c r="A949">
        <v>302002</v>
      </c>
      <c r="B949" t="s">
        <v>9360</v>
      </c>
      <c r="C949">
        <v>1</v>
      </c>
      <c r="D949" t="s">
        <v>21</v>
      </c>
      <c r="E949" t="s">
        <v>7772</v>
      </c>
      <c r="F949" t="s">
        <v>58</v>
      </c>
      <c r="G949" t="s">
        <v>59</v>
      </c>
      <c r="H949">
        <v>77.068718000000004</v>
      </c>
      <c r="I949">
        <v>28.6061412</v>
      </c>
      <c r="J949" t="s">
        <v>699</v>
      </c>
      <c r="K949" t="s">
        <v>26</v>
      </c>
      <c r="L949" t="s">
        <v>27</v>
      </c>
      <c r="M949" t="s">
        <v>27</v>
      </c>
      <c r="N949" t="s">
        <v>27</v>
      </c>
      <c r="O949" t="s">
        <v>27</v>
      </c>
      <c r="P949">
        <v>1</v>
      </c>
      <c r="Q949">
        <v>1</v>
      </c>
      <c r="R949">
        <v>100</v>
      </c>
      <c r="S949">
        <v>1</v>
      </c>
      <c r="T949" s="1">
        <v>41762</v>
      </c>
      <c r="U949" t="s">
        <v>28</v>
      </c>
      <c r="V949" t="s">
        <v>20702</v>
      </c>
      <c r="W949" t="s">
        <v>20710</v>
      </c>
      <c r="X949" t="s">
        <v>20664</v>
      </c>
      <c r="Y949" t="s">
        <v>20671</v>
      </c>
      <c r="Z949">
        <v>5</v>
      </c>
      <c r="AA949" t="s">
        <v>20630</v>
      </c>
    </row>
    <row r="950" spans="1:27" x14ac:dyDescent="0.3">
      <c r="A950">
        <v>306747</v>
      </c>
      <c r="B950" t="s">
        <v>9361</v>
      </c>
      <c r="C950">
        <v>1</v>
      </c>
      <c r="D950" t="s">
        <v>21</v>
      </c>
      <c r="E950" t="s">
        <v>9362</v>
      </c>
      <c r="F950" t="s">
        <v>58</v>
      </c>
      <c r="G950" t="s">
        <v>59</v>
      </c>
      <c r="H950">
        <v>77.090207899999996</v>
      </c>
      <c r="I950">
        <v>28.584528299999999</v>
      </c>
      <c r="J950" t="s">
        <v>699</v>
      </c>
      <c r="K950" t="s">
        <v>26</v>
      </c>
      <c r="L950" t="s">
        <v>27</v>
      </c>
      <c r="M950" t="s">
        <v>27</v>
      </c>
      <c r="N950" t="s">
        <v>27</v>
      </c>
      <c r="O950" t="s">
        <v>27</v>
      </c>
      <c r="P950">
        <v>1</v>
      </c>
      <c r="Q950">
        <v>1</v>
      </c>
      <c r="R950">
        <v>100</v>
      </c>
      <c r="S950">
        <v>1</v>
      </c>
      <c r="T950" s="1">
        <v>43222</v>
      </c>
      <c r="U950" t="s">
        <v>28</v>
      </c>
      <c r="V950" t="s">
        <v>20702</v>
      </c>
      <c r="W950" t="s">
        <v>20710</v>
      </c>
      <c r="X950" t="s">
        <v>20662</v>
      </c>
      <c r="Y950" t="s">
        <v>20671</v>
      </c>
      <c r="Z950">
        <v>5</v>
      </c>
      <c r="AA950" t="s">
        <v>20630</v>
      </c>
    </row>
    <row r="951" spans="1:27" x14ac:dyDescent="0.3">
      <c r="A951">
        <v>18364846</v>
      </c>
      <c r="B951" t="s">
        <v>9368</v>
      </c>
      <c r="C951">
        <v>1</v>
      </c>
      <c r="D951" t="s">
        <v>21</v>
      </c>
      <c r="E951" t="s">
        <v>9369</v>
      </c>
      <c r="F951" t="s">
        <v>23</v>
      </c>
      <c r="G951" t="s">
        <v>24</v>
      </c>
      <c r="H951">
        <v>0</v>
      </c>
      <c r="I951">
        <v>0</v>
      </c>
      <c r="J951" t="s">
        <v>548</v>
      </c>
      <c r="K951" t="s">
        <v>26</v>
      </c>
      <c r="L951" t="s">
        <v>27</v>
      </c>
      <c r="M951" t="s">
        <v>27</v>
      </c>
      <c r="N951" t="s">
        <v>27</v>
      </c>
      <c r="O951" t="s">
        <v>27</v>
      </c>
      <c r="P951">
        <v>1</v>
      </c>
      <c r="Q951">
        <v>1</v>
      </c>
      <c r="R951">
        <v>100</v>
      </c>
      <c r="S951">
        <v>1</v>
      </c>
      <c r="T951" s="1">
        <v>41365</v>
      </c>
      <c r="U951" t="s">
        <v>28</v>
      </c>
      <c r="V951" t="s">
        <v>20702</v>
      </c>
      <c r="W951" t="s">
        <v>20710</v>
      </c>
      <c r="X951" t="s">
        <v>20658</v>
      </c>
      <c r="Y951" t="s">
        <v>20671</v>
      </c>
      <c r="Z951">
        <v>4</v>
      </c>
      <c r="AA951" t="s">
        <v>20673</v>
      </c>
    </row>
    <row r="952" spans="1:27" x14ac:dyDescent="0.3">
      <c r="A952">
        <v>304803</v>
      </c>
      <c r="B952" t="s">
        <v>9378</v>
      </c>
      <c r="C952">
        <v>1</v>
      </c>
      <c r="D952" t="s">
        <v>21</v>
      </c>
      <c r="E952" t="s">
        <v>9379</v>
      </c>
      <c r="F952" t="s">
        <v>91</v>
      </c>
      <c r="G952" t="s">
        <v>92</v>
      </c>
      <c r="H952">
        <v>77.0820784</v>
      </c>
      <c r="I952">
        <v>28.693404399999999</v>
      </c>
      <c r="J952" t="s">
        <v>788</v>
      </c>
      <c r="K952" t="s">
        <v>26</v>
      </c>
      <c r="L952" t="s">
        <v>27</v>
      </c>
      <c r="M952" t="s">
        <v>27</v>
      </c>
      <c r="N952" t="s">
        <v>27</v>
      </c>
      <c r="O952" t="s">
        <v>27</v>
      </c>
      <c r="P952">
        <v>1</v>
      </c>
      <c r="Q952">
        <v>1</v>
      </c>
      <c r="R952">
        <v>100</v>
      </c>
      <c r="S952">
        <v>1</v>
      </c>
      <c r="T952" s="1">
        <v>40288</v>
      </c>
      <c r="U952" t="s">
        <v>28</v>
      </c>
      <c r="V952" t="s">
        <v>20702</v>
      </c>
      <c r="W952" t="s">
        <v>20710</v>
      </c>
      <c r="X952" t="s">
        <v>20667</v>
      </c>
      <c r="Y952" t="s">
        <v>20671</v>
      </c>
      <c r="Z952">
        <v>4</v>
      </c>
      <c r="AA952" t="s">
        <v>20673</v>
      </c>
    </row>
    <row r="953" spans="1:27" x14ac:dyDescent="0.3">
      <c r="A953">
        <v>302011</v>
      </c>
      <c r="B953" t="s">
        <v>9380</v>
      </c>
      <c r="C953">
        <v>1</v>
      </c>
      <c r="D953" t="s">
        <v>21</v>
      </c>
      <c r="E953" t="s">
        <v>9381</v>
      </c>
      <c r="F953" t="s">
        <v>58</v>
      </c>
      <c r="G953" t="s">
        <v>59</v>
      </c>
      <c r="H953">
        <v>77.084281599999997</v>
      </c>
      <c r="I953">
        <v>28.6106461</v>
      </c>
      <c r="J953" t="s">
        <v>688</v>
      </c>
      <c r="K953" t="s">
        <v>26</v>
      </c>
      <c r="L953" t="s">
        <v>27</v>
      </c>
      <c r="M953" t="s">
        <v>27</v>
      </c>
      <c r="N953" t="s">
        <v>27</v>
      </c>
      <c r="O953" t="s">
        <v>27</v>
      </c>
      <c r="P953">
        <v>1</v>
      </c>
      <c r="Q953">
        <v>1</v>
      </c>
      <c r="R953">
        <v>100</v>
      </c>
      <c r="S953">
        <v>1</v>
      </c>
      <c r="T953" s="1">
        <v>42477</v>
      </c>
      <c r="U953" t="s">
        <v>28</v>
      </c>
      <c r="V953" t="s">
        <v>20702</v>
      </c>
      <c r="W953" t="s">
        <v>20710</v>
      </c>
      <c r="X953" t="s">
        <v>20661</v>
      </c>
      <c r="Y953" t="s">
        <v>20671</v>
      </c>
      <c r="Z953">
        <v>4</v>
      </c>
      <c r="AA953" t="s">
        <v>20673</v>
      </c>
    </row>
    <row r="954" spans="1:27" x14ac:dyDescent="0.3">
      <c r="A954">
        <v>305025</v>
      </c>
      <c r="B954" t="s">
        <v>9410</v>
      </c>
      <c r="C954">
        <v>1</v>
      </c>
      <c r="D954" t="s">
        <v>21</v>
      </c>
      <c r="E954" t="s">
        <v>9411</v>
      </c>
      <c r="F954" t="s">
        <v>1793</v>
      </c>
      <c r="G954" t="s">
        <v>1794</v>
      </c>
      <c r="H954">
        <v>77.209372220000006</v>
      </c>
      <c r="I954">
        <v>28.65449722</v>
      </c>
      <c r="J954" t="s">
        <v>1045</v>
      </c>
      <c r="K954" t="s">
        <v>26</v>
      </c>
      <c r="L954" t="s">
        <v>27</v>
      </c>
      <c r="M954" t="s">
        <v>27</v>
      </c>
      <c r="N954" t="s">
        <v>27</v>
      </c>
      <c r="O954" t="s">
        <v>27</v>
      </c>
      <c r="P954">
        <v>1</v>
      </c>
      <c r="Q954">
        <v>1</v>
      </c>
      <c r="R954">
        <v>100</v>
      </c>
      <c r="S954">
        <v>1</v>
      </c>
      <c r="T954" s="1">
        <v>42439</v>
      </c>
      <c r="U954" t="s">
        <v>28</v>
      </c>
      <c r="V954" t="s">
        <v>20702</v>
      </c>
      <c r="W954" t="s">
        <v>20710</v>
      </c>
      <c r="X954" t="s">
        <v>20661</v>
      </c>
      <c r="Y954" t="s">
        <v>20674</v>
      </c>
      <c r="Z954">
        <v>3</v>
      </c>
      <c r="AA954" t="s">
        <v>20675</v>
      </c>
    </row>
    <row r="955" spans="1:27" x14ac:dyDescent="0.3">
      <c r="A955">
        <v>308128</v>
      </c>
      <c r="B955" t="s">
        <v>9413</v>
      </c>
      <c r="C955">
        <v>1</v>
      </c>
      <c r="D955" t="s">
        <v>21</v>
      </c>
      <c r="E955" t="s">
        <v>9414</v>
      </c>
      <c r="F955" t="s">
        <v>58</v>
      </c>
      <c r="G955" t="s">
        <v>59</v>
      </c>
      <c r="H955">
        <v>77.089362300000005</v>
      </c>
      <c r="I955">
        <v>28.5883368</v>
      </c>
      <c r="J955" t="s">
        <v>699</v>
      </c>
      <c r="K955" t="s">
        <v>26</v>
      </c>
      <c r="L955" t="s">
        <v>27</v>
      </c>
      <c r="M955" t="s">
        <v>27</v>
      </c>
      <c r="N955" t="s">
        <v>27</v>
      </c>
      <c r="O955" t="s">
        <v>27</v>
      </c>
      <c r="P955">
        <v>1</v>
      </c>
      <c r="Q955">
        <v>1</v>
      </c>
      <c r="R955">
        <v>100</v>
      </c>
      <c r="S955">
        <v>1</v>
      </c>
      <c r="T955" s="1">
        <v>42068</v>
      </c>
      <c r="U955" t="s">
        <v>28</v>
      </c>
      <c r="V955" t="s">
        <v>20702</v>
      </c>
      <c r="W955" t="s">
        <v>20710</v>
      </c>
      <c r="X955" t="s">
        <v>20669</v>
      </c>
      <c r="Y955" t="s">
        <v>20674</v>
      </c>
      <c r="Z955">
        <v>3</v>
      </c>
      <c r="AA955" t="s">
        <v>20675</v>
      </c>
    </row>
    <row r="956" spans="1:27" x14ac:dyDescent="0.3">
      <c r="A956">
        <v>302411</v>
      </c>
      <c r="B956" t="s">
        <v>1065</v>
      </c>
      <c r="C956">
        <v>1</v>
      </c>
      <c r="D956" t="s">
        <v>21</v>
      </c>
      <c r="E956" t="s">
        <v>9418</v>
      </c>
      <c r="F956" t="s">
        <v>888</v>
      </c>
      <c r="G956" t="s">
        <v>889</v>
      </c>
      <c r="H956">
        <v>77.270201299999997</v>
      </c>
      <c r="I956">
        <v>28.690157599999999</v>
      </c>
      <c r="J956" t="s">
        <v>788</v>
      </c>
      <c r="K956" t="s">
        <v>26</v>
      </c>
      <c r="L956" t="s">
        <v>27</v>
      </c>
      <c r="M956" t="s">
        <v>27</v>
      </c>
      <c r="N956" t="s">
        <v>27</v>
      </c>
      <c r="O956" t="s">
        <v>27</v>
      </c>
      <c r="P956">
        <v>1</v>
      </c>
      <c r="Q956">
        <v>1</v>
      </c>
      <c r="R956">
        <v>100</v>
      </c>
      <c r="S956">
        <v>1</v>
      </c>
      <c r="T956" s="1">
        <v>40626</v>
      </c>
      <c r="U956" t="s">
        <v>28</v>
      </c>
      <c r="V956" t="s">
        <v>20702</v>
      </c>
      <c r="W956" t="s">
        <v>20710</v>
      </c>
      <c r="X956" t="s">
        <v>20663</v>
      </c>
      <c r="Y956" t="s">
        <v>20674</v>
      </c>
      <c r="Z956">
        <v>3</v>
      </c>
      <c r="AA956" t="s">
        <v>20675</v>
      </c>
    </row>
    <row r="957" spans="1:27" x14ac:dyDescent="0.3">
      <c r="A957">
        <v>18349897</v>
      </c>
      <c r="B957" t="s">
        <v>7181</v>
      </c>
      <c r="C957">
        <v>1</v>
      </c>
      <c r="D957" t="s">
        <v>21</v>
      </c>
      <c r="E957" t="s">
        <v>9428</v>
      </c>
      <c r="F957" t="s">
        <v>218</v>
      </c>
      <c r="G957" t="s">
        <v>219</v>
      </c>
      <c r="H957">
        <v>77.233599900000002</v>
      </c>
      <c r="I957">
        <v>28.648118100000001</v>
      </c>
      <c r="J957" t="s">
        <v>559</v>
      </c>
      <c r="K957" t="s">
        <v>26</v>
      </c>
      <c r="L957" t="s">
        <v>27</v>
      </c>
      <c r="M957" t="s">
        <v>27</v>
      </c>
      <c r="N957" t="s">
        <v>27</v>
      </c>
      <c r="O957" t="s">
        <v>27</v>
      </c>
      <c r="P957">
        <v>1</v>
      </c>
      <c r="Q957">
        <v>1</v>
      </c>
      <c r="R957">
        <v>100</v>
      </c>
      <c r="S957">
        <v>1</v>
      </c>
      <c r="T957" s="1">
        <v>40229</v>
      </c>
      <c r="U957" t="s">
        <v>28</v>
      </c>
      <c r="V957" t="s">
        <v>20702</v>
      </c>
      <c r="W957" t="s">
        <v>20710</v>
      </c>
      <c r="X957" t="s">
        <v>20667</v>
      </c>
      <c r="Y957" t="s">
        <v>20674</v>
      </c>
      <c r="Z957">
        <v>2</v>
      </c>
      <c r="AA957" t="s">
        <v>20676</v>
      </c>
    </row>
    <row r="958" spans="1:27" x14ac:dyDescent="0.3">
      <c r="A958">
        <v>310255</v>
      </c>
      <c r="B958" t="s">
        <v>9436</v>
      </c>
      <c r="C958">
        <v>1</v>
      </c>
      <c r="D958" t="s">
        <v>21</v>
      </c>
      <c r="E958" t="s">
        <v>9437</v>
      </c>
      <c r="F958" t="s">
        <v>208</v>
      </c>
      <c r="G958" t="s">
        <v>207</v>
      </c>
      <c r="H958">
        <v>77.112604899999994</v>
      </c>
      <c r="I958">
        <v>28.634155</v>
      </c>
      <c r="J958" t="s">
        <v>559</v>
      </c>
      <c r="K958" t="s">
        <v>26</v>
      </c>
      <c r="L958" t="s">
        <v>27</v>
      </c>
      <c r="M958" t="s">
        <v>27</v>
      </c>
      <c r="N958" t="s">
        <v>27</v>
      </c>
      <c r="O958" t="s">
        <v>27</v>
      </c>
      <c r="P958">
        <v>1</v>
      </c>
      <c r="Q958">
        <v>1</v>
      </c>
      <c r="R958">
        <v>100</v>
      </c>
      <c r="S958">
        <v>1</v>
      </c>
      <c r="T958" s="1">
        <v>42061</v>
      </c>
      <c r="U958" t="s">
        <v>28</v>
      </c>
      <c r="V958" t="s">
        <v>20702</v>
      </c>
      <c r="W958" t="s">
        <v>20710</v>
      </c>
      <c r="X958" t="s">
        <v>20669</v>
      </c>
      <c r="Y958" t="s">
        <v>20674</v>
      </c>
      <c r="Z958">
        <v>2</v>
      </c>
      <c r="AA958" t="s">
        <v>20676</v>
      </c>
    </row>
    <row r="959" spans="1:27" x14ac:dyDescent="0.3">
      <c r="A959">
        <v>18277324</v>
      </c>
      <c r="B959" t="s">
        <v>9440</v>
      </c>
      <c r="C959">
        <v>1</v>
      </c>
      <c r="D959" t="s">
        <v>21</v>
      </c>
      <c r="E959" t="s">
        <v>9441</v>
      </c>
      <c r="F959" t="s">
        <v>434</v>
      </c>
      <c r="G959" t="s">
        <v>435</v>
      </c>
      <c r="H959">
        <v>77.204991500000006</v>
      </c>
      <c r="I959">
        <v>28.700431099999999</v>
      </c>
      <c r="J959" t="s">
        <v>1045</v>
      </c>
      <c r="K959" t="s">
        <v>26</v>
      </c>
      <c r="L959" t="s">
        <v>27</v>
      </c>
      <c r="M959" t="s">
        <v>27</v>
      </c>
      <c r="N959" t="s">
        <v>27</v>
      </c>
      <c r="O959" t="s">
        <v>27</v>
      </c>
      <c r="P959">
        <v>1</v>
      </c>
      <c r="Q959">
        <v>1</v>
      </c>
      <c r="R959">
        <v>100</v>
      </c>
      <c r="S959">
        <v>1</v>
      </c>
      <c r="T959" s="1">
        <v>40564</v>
      </c>
      <c r="U959" t="s">
        <v>28</v>
      </c>
      <c r="V959" t="s">
        <v>20702</v>
      </c>
      <c r="W959" t="s">
        <v>20710</v>
      </c>
      <c r="X959" t="s">
        <v>20663</v>
      </c>
      <c r="Y959" t="s">
        <v>20674</v>
      </c>
      <c r="Z959">
        <v>1</v>
      </c>
      <c r="AA959" t="s">
        <v>20677</v>
      </c>
    </row>
    <row r="960" spans="1:27" x14ac:dyDescent="0.3">
      <c r="A960">
        <v>304769</v>
      </c>
      <c r="B960" t="s">
        <v>9442</v>
      </c>
      <c r="C960">
        <v>1</v>
      </c>
      <c r="D960" t="s">
        <v>21</v>
      </c>
      <c r="E960" t="s">
        <v>920</v>
      </c>
      <c r="F960" t="s">
        <v>91</v>
      </c>
      <c r="G960" t="s">
        <v>92</v>
      </c>
      <c r="H960">
        <v>77.069073500000002</v>
      </c>
      <c r="I960">
        <v>28.6827398</v>
      </c>
      <c r="J960" t="s">
        <v>788</v>
      </c>
      <c r="K960" t="s">
        <v>26</v>
      </c>
      <c r="L960" t="s">
        <v>27</v>
      </c>
      <c r="M960" t="s">
        <v>27</v>
      </c>
      <c r="N960" t="s">
        <v>27</v>
      </c>
      <c r="O960" t="s">
        <v>27</v>
      </c>
      <c r="P960">
        <v>1</v>
      </c>
      <c r="Q960">
        <v>1</v>
      </c>
      <c r="R960">
        <v>100</v>
      </c>
      <c r="S960">
        <v>1</v>
      </c>
      <c r="T960" s="1">
        <v>43123</v>
      </c>
      <c r="U960" t="s">
        <v>28</v>
      </c>
      <c r="V960" t="s">
        <v>20702</v>
      </c>
      <c r="W960" t="s">
        <v>20710</v>
      </c>
      <c r="X960" t="s">
        <v>20662</v>
      </c>
      <c r="Y960" t="s">
        <v>20674</v>
      </c>
      <c r="Z960">
        <v>1</v>
      </c>
      <c r="AA960" t="s">
        <v>20677</v>
      </c>
    </row>
    <row r="961" spans="1:27" x14ac:dyDescent="0.3">
      <c r="A961">
        <v>304730</v>
      </c>
      <c r="B961" t="s">
        <v>9457</v>
      </c>
      <c r="C961">
        <v>1</v>
      </c>
      <c r="D961" t="s">
        <v>21</v>
      </c>
      <c r="E961" t="s">
        <v>9458</v>
      </c>
      <c r="F961" t="s">
        <v>9459</v>
      </c>
      <c r="G961" t="s">
        <v>9460</v>
      </c>
      <c r="H961">
        <v>77.313348329999997</v>
      </c>
      <c r="I961">
        <v>28.598076670000001</v>
      </c>
      <c r="J961" t="s">
        <v>7041</v>
      </c>
      <c r="K961" t="s">
        <v>26</v>
      </c>
      <c r="L961" t="s">
        <v>27</v>
      </c>
      <c r="M961" t="s">
        <v>27</v>
      </c>
      <c r="N961" t="s">
        <v>27</v>
      </c>
      <c r="O961" t="s">
        <v>27</v>
      </c>
      <c r="P961">
        <v>1</v>
      </c>
      <c r="Q961">
        <v>1</v>
      </c>
      <c r="R961">
        <v>100</v>
      </c>
      <c r="S961">
        <v>1</v>
      </c>
      <c r="T961" s="1">
        <v>43128</v>
      </c>
      <c r="U961" t="s">
        <v>28</v>
      </c>
      <c r="V961" t="s">
        <v>20702</v>
      </c>
      <c r="W961" t="s">
        <v>20710</v>
      </c>
      <c r="X961" t="s">
        <v>20662</v>
      </c>
      <c r="Y961" t="s">
        <v>20674</v>
      </c>
      <c r="Z961">
        <v>1</v>
      </c>
      <c r="AA961" t="s">
        <v>20677</v>
      </c>
    </row>
    <row r="962" spans="1:27" x14ac:dyDescent="0.3">
      <c r="A962">
        <v>311468</v>
      </c>
      <c r="B962" t="s">
        <v>9477</v>
      </c>
      <c r="C962">
        <v>1</v>
      </c>
      <c r="D962" t="s">
        <v>21</v>
      </c>
      <c r="E962" t="s">
        <v>9478</v>
      </c>
      <c r="F962" t="s">
        <v>1793</v>
      </c>
      <c r="G962" t="s">
        <v>1794</v>
      </c>
      <c r="H962">
        <v>77.21249444</v>
      </c>
      <c r="I962">
        <v>28.657311109999998</v>
      </c>
      <c r="J962" t="s">
        <v>699</v>
      </c>
      <c r="K962" t="s">
        <v>26</v>
      </c>
      <c r="L962" t="s">
        <v>27</v>
      </c>
      <c r="M962" t="s">
        <v>27</v>
      </c>
      <c r="N962" t="s">
        <v>27</v>
      </c>
      <c r="O962" t="s">
        <v>27</v>
      </c>
      <c r="P962">
        <v>1</v>
      </c>
      <c r="Q962">
        <v>1</v>
      </c>
      <c r="R962">
        <v>100</v>
      </c>
      <c r="S962">
        <v>1</v>
      </c>
      <c r="T962" s="1">
        <v>43087</v>
      </c>
      <c r="U962" t="s">
        <v>28</v>
      </c>
      <c r="V962" t="s">
        <v>20702</v>
      </c>
      <c r="W962" t="s">
        <v>20710</v>
      </c>
      <c r="X962" t="s">
        <v>20668</v>
      </c>
      <c r="Y962" t="s">
        <v>20678</v>
      </c>
      <c r="Z962">
        <v>12</v>
      </c>
      <c r="AA962" t="s">
        <v>6631</v>
      </c>
    </row>
    <row r="963" spans="1:27" x14ac:dyDescent="0.3">
      <c r="A963">
        <v>7803</v>
      </c>
      <c r="B963" t="s">
        <v>1065</v>
      </c>
      <c r="C963">
        <v>1</v>
      </c>
      <c r="D963" t="s">
        <v>21</v>
      </c>
      <c r="E963" t="s">
        <v>9481</v>
      </c>
      <c r="F963" t="s">
        <v>204</v>
      </c>
      <c r="G963" t="s">
        <v>205</v>
      </c>
      <c r="H963">
        <v>77.298561699999993</v>
      </c>
      <c r="I963">
        <v>28.5380821</v>
      </c>
      <c r="J963" t="s">
        <v>788</v>
      </c>
      <c r="K963" t="s">
        <v>26</v>
      </c>
      <c r="L963" t="s">
        <v>27</v>
      </c>
      <c r="M963" t="s">
        <v>27</v>
      </c>
      <c r="N963" t="s">
        <v>27</v>
      </c>
      <c r="O963" t="s">
        <v>27</v>
      </c>
      <c r="P963">
        <v>1</v>
      </c>
      <c r="Q963">
        <v>1</v>
      </c>
      <c r="R963">
        <v>100</v>
      </c>
      <c r="S963">
        <v>1</v>
      </c>
      <c r="T963" s="1">
        <v>43072</v>
      </c>
      <c r="U963" t="s">
        <v>28</v>
      </c>
      <c r="V963" t="s">
        <v>20702</v>
      </c>
      <c r="W963" t="s">
        <v>20710</v>
      </c>
      <c r="X963" t="s">
        <v>20668</v>
      </c>
      <c r="Y963" t="s">
        <v>20678</v>
      </c>
      <c r="Z963">
        <v>12</v>
      </c>
      <c r="AA963" t="s">
        <v>6631</v>
      </c>
    </row>
    <row r="964" spans="1:27" x14ac:dyDescent="0.3">
      <c r="A964">
        <v>18371398</v>
      </c>
      <c r="B964" t="s">
        <v>9486</v>
      </c>
      <c r="C964">
        <v>1</v>
      </c>
      <c r="D964" t="s">
        <v>21</v>
      </c>
      <c r="E964" t="s">
        <v>9487</v>
      </c>
      <c r="F964" t="s">
        <v>66</v>
      </c>
      <c r="G964" t="s">
        <v>67</v>
      </c>
      <c r="H964">
        <v>77.3078541</v>
      </c>
      <c r="I964">
        <v>28.589934599999999</v>
      </c>
      <c r="J964" t="s">
        <v>711</v>
      </c>
      <c r="K964" t="s">
        <v>26</v>
      </c>
      <c r="L964" t="s">
        <v>27</v>
      </c>
      <c r="M964" t="s">
        <v>27</v>
      </c>
      <c r="N964" t="s">
        <v>27</v>
      </c>
      <c r="O964" t="s">
        <v>27</v>
      </c>
      <c r="P964">
        <v>1</v>
      </c>
      <c r="Q964">
        <v>1</v>
      </c>
      <c r="R964">
        <v>100</v>
      </c>
      <c r="S964">
        <v>1</v>
      </c>
      <c r="T964" s="1">
        <v>41998</v>
      </c>
      <c r="U964" t="s">
        <v>28</v>
      </c>
      <c r="V964" t="s">
        <v>20702</v>
      </c>
      <c r="W964" t="s">
        <v>20710</v>
      </c>
      <c r="X964" t="s">
        <v>20664</v>
      </c>
      <c r="Y964" t="s">
        <v>20678</v>
      </c>
      <c r="Z964">
        <v>12</v>
      </c>
      <c r="AA964" t="s">
        <v>6631</v>
      </c>
    </row>
    <row r="965" spans="1:27" x14ac:dyDescent="0.3">
      <c r="A965">
        <v>18425781</v>
      </c>
      <c r="B965" t="s">
        <v>9528</v>
      </c>
      <c r="C965">
        <v>1</v>
      </c>
      <c r="D965" t="s">
        <v>21</v>
      </c>
      <c r="E965" t="s">
        <v>9529</v>
      </c>
      <c r="F965" t="s">
        <v>33</v>
      </c>
      <c r="G965" t="s">
        <v>34</v>
      </c>
      <c r="H965">
        <v>77.243056100000004</v>
      </c>
      <c r="I965">
        <v>28.575188900000001</v>
      </c>
      <c r="J965" t="s">
        <v>699</v>
      </c>
      <c r="K965" t="s">
        <v>26</v>
      </c>
      <c r="L965" t="s">
        <v>27</v>
      </c>
      <c r="M965" t="s">
        <v>27</v>
      </c>
      <c r="N965" t="s">
        <v>27</v>
      </c>
      <c r="O965" t="s">
        <v>27</v>
      </c>
      <c r="P965">
        <v>1</v>
      </c>
      <c r="Q965">
        <v>1</v>
      </c>
      <c r="R965">
        <v>100</v>
      </c>
      <c r="S965">
        <v>1</v>
      </c>
      <c r="T965" s="1">
        <v>43374</v>
      </c>
      <c r="U965" t="s">
        <v>28</v>
      </c>
      <c r="V965" t="s">
        <v>20702</v>
      </c>
      <c r="W965" t="s">
        <v>20710</v>
      </c>
      <c r="X965" t="s">
        <v>20662</v>
      </c>
      <c r="Y965" t="s">
        <v>20678</v>
      </c>
      <c r="Z965">
        <v>10</v>
      </c>
      <c r="AA965" t="s">
        <v>20680</v>
      </c>
    </row>
    <row r="966" spans="1:27" x14ac:dyDescent="0.3">
      <c r="A966">
        <v>304385</v>
      </c>
      <c r="B966" t="s">
        <v>9547</v>
      </c>
      <c r="C966">
        <v>1</v>
      </c>
      <c r="D966" t="s">
        <v>21</v>
      </c>
      <c r="E966" t="s">
        <v>9548</v>
      </c>
      <c r="F966" t="s">
        <v>704</v>
      </c>
      <c r="G966" t="s">
        <v>705</v>
      </c>
      <c r="H966">
        <v>77.1120655</v>
      </c>
      <c r="I966">
        <v>28.652463900000001</v>
      </c>
      <c r="J966" t="s">
        <v>548</v>
      </c>
      <c r="K966" t="s">
        <v>26</v>
      </c>
      <c r="L966" t="s">
        <v>27</v>
      </c>
      <c r="M966" t="s">
        <v>27</v>
      </c>
      <c r="N966" t="s">
        <v>27</v>
      </c>
      <c r="O966" t="s">
        <v>27</v>
      </c>
      <c r="P966">
        <v>1</v>
      </c>
      <c r="Q966">
        <v>1</v>
      </c>
      <c r="R966">
        <v>100</v>
      </c>
      <c r="S966">
        <v>1</v>
      </c>
      <c r="T966" s="1">
        <v>41548</v>
      </c>
      <c r="U966" t="s">
        <v>28</v>
      </c>
      <c r="V966" t="s">
        <v>20702</v>
      </c>
      <c r="W966" t="s">
        <v>20710</v>
      </c>
      <c r="X966" t="s">
        <v>20658</v>
      </c>
      <c r="Y966" t="s">
        <v>20678</v>
      </c>
      <c r="Z966">
        <v>10</v>
      </c>
      <c r="AA966" t="s">
        <v>20680</v>
      </c>
    </row>
    <row r="967" spans="1:27" x14ac:dyDescent="0.3">
      <c r="A967">
        <v>18486861</v>
      </c>
      <c r="B967" t="s">
        <v>9568</v>
      </c>
      <c r="C967">
        <v>1</v>
      </c>
      <c r="D967" t="s">
        <v>21</v>
      </c>
      <c r="E967" t="s">
        <v>9569</v>
      </c>
      <c r="F967" t="s">
        <v>62</v>
      </c>
      <c r="G967" t="s">
        <v>63</v>
      </c>
      <c r="H967">
        <v>77.173903999999993</v>
      </c>
      <c r="I967">
        <v>28.573736100000001</v>
      </c>
      <c r="J967" t="s">
        <v>9570</v>
      </c>
      <c r="K967" t="s">
        <v>26</v>
      </c>
      <c r="L967" t="s">
        <v>27</v>
      </c>
      <c r="M967" t="s">
        <v>27</v>
      </c>
      <c r="N967" t="s">
        <v>27</v>
      </c>
      <c r="O967" t="s">
        <v>27</v>
      </c>
      <c r="P967">
        <v>1</v>
      </c>
      <c r="Q967">
        <v>1</v>
      </c>
      <c r="R967">
        <v>150</v>
      </c>
      <c r="S967">
        <v>1</v>
      </c>
      <c r="T967" s="1">
        <v>41172</v>
      </c>
      <c r="U967" t="s">
        <v>28</v>
      </c>
      <c r="V967" t="s">
        <v>20702</v>
      </c>
      <c r="W967" t="s">
        <v>20710</v>
      </c>
      <c r="X967" t="s">
        <v>20665</v>
      </c>
      <c r="Y967" t="s">
        <v>20659</v>
      </c>
      <c r="Z967">
        <v>9</v>
      </c>
      <c r="AA967" t="s">
        <v>20660</v>
      </c>
    </row>
    <row r="968" spans="1:27" x14ac:dyDescent="0.3">
      <c r="A968">
        <v>18312455</v>
      </c>
      <c r="B968" t="s">
        <v>9580</v>
      </c>
      <c r="C968">
        <v>1</v>
      </c>
      <c r="D968" t="s">
        <v>21</v>
      </c>
      <c r="E968" t="s">
        <v>9581</v>
      </c>
      <c r="F968" t="s">
        <v>196</v>
      </c>
      <c r="G968" t="s">
        <v>197</v>
      </c>
      <c r="H968">
        <v>77.186278900000005</v>
      </c>
      <c r="I968">
        <v>28.5415131</v>
      </c>
      <c r="J968" t="s">
        <v>562</v>
      </c>
      <c r="K968" t="s">
        <v>26</v>
      </c>
      <c r="L968" t="s">
        <v>27</v>
      </c>
      <c r="M968" t="s">
        <v>27</v>
      </c>
      <c r="N968" t="s">
        <v>27</v>
      </c>
      <c r="O968" t="s">
        <v>27</v>
      </c>
      <c r="P968">
        <v>1</v>
      </c>
      <c r="Q968">
        <v>1</v>
      </c>
      <c r="R968">
        <v>150</v>
      </c>
      <c r="S968">
        <v>1</v>
      </c>
      <c r="T968" s="1">
        <v>41878</v>
      </c>
      <c r="U968" t="s">
        <v>28</v>
      </c>
      <c r="V968" t="s">
        <v>20702</v>
      </c>
      <c r="W968" t="s">
        <v>20710</v>
      </c>
      <c r="X968" t="s">
        <v>20664</v>
      </c>
      <c r="Y968" t="s">
        <v>20659</v>
      </c>
      <c r="Z968">
        <v>8</v>
      </c>
      <c r="AA968" t="s">
        <v>20666</v>
      </c>
    </row>
    <row r="969" spans="1:27" x14ac:dyDescent="0.3">
      <c r="A969">
        <v>18124350</v>
      </c>
      <c r="B969" t="s">
        <v>1126</v>
      </c>
      <c r="C969">
        <v>1</v>
      </c>
      <c r="D969" t="s">
        <v>21</v>
      </c>
      <c r="E969" t="s">
        <v>9590</v>
      </c>
      <c r="F969" t="s">
        <v>299</v>
      </c>
      <c r="G969" t="s">
        <v>300</v>
      </c>
      <c r="H969">
        <v>77.204432100000005</v>
      </c>
      <c r="I969">
        <v>28.709928399999999</v>
      </c>
      <c r="J969" t="s">
        <v>842</v>
      </c>
      <c r="K969" t="s">
        <v>26</v>
      </c>
      <c r="L969" t="s">
        <v>27</v>
      </c>
      <c r="M969" t="s">
        <v>27</v>
      </c>
      <c r="N969" t="s">
        <v>27</v>
      </c>
      <c r="O969" t="s">
        <v>27</v>
      </c>
      <c r="P969">
        <v>1</v>
      </c>
      <c r="Q969">
        <v>1</v>
      </c>
      <c r="R969">
        <v>150</v>
      </c>
      <c r="S969">
        <v>1</v>
      </c>
      <c r="T969" s="1">
        <v>40380</v>
      </c>
      <c r="U969" t="s">
        <v>28</v>
      </c>
      <c r="V969" t="s">
        <v>20702</v>
      </c>
      <c r="W969" t="s">
        <v>20710</v>
      </c>
      <c r="X969" t="s">
        <v>20667</v>
      </c>
      <c r="Y969" t="s">
        <v>20659</v>
      </c>
      <c r="Z969">
        <v>7</v>
      </c>
      <c r="AA969" t="s">
        <v>20670</v>
      </c>
    </row>
    <row r="970" spans="1:27" x14ac:dyDescent="0.3">
      <c r="A970">
        <v>18494204</v>
      </c>
      <c r="B970" t="s">
        <v>9604</v>
      </c>
      <c r="C970">
        <v>1</v>
      </c>
      <c r="D970" t="s">
        <v>21</v>
      </c>
      <c r="E970" t="s">
        <v>9605</v>
      </c>
      <c r="F970" t="s">
        <v>158</v>
      </c>
      <c r="G970" t="s">
        <v>159</v>
      </c>
      <c r="H970">
        <v>0</v>
      </c>
      <c r="I970">
        <v>0</v>
      </c>
      <c r="J970" t="s">
        <v>1634</v>
      </c>
      <c r="K970" t="s">
        <v>26</v>
      </c>
      <c r="L970" t="s">
        <v>27</v>
      </c>
      <c r="M970" t="s">
        <v>27</v>
      </c>
      <c r="N970" t="s">
        <v>27</v>
      </c>
      <c r="O970" t="s">
        <v>27</v>
      </c>
      <c r="P970">
        <v>1</v>
      </c>
      <c r="Q970">
        <v>1</v>
      </c>
      <c r="R970">
        <v>150</v>
      </c>
      <c r="S970">
        <v>1</v>
      </c>
      <c r="T970" s="1">
        <v>40718</v>
      </c>
      <c r="U970" t="s">
        <v>28</v>
      </c>
      <c r="V970" t="s">
        <v>20702</v>
      </c>
      <c r="W970" t="s">
        <v>20710</v>
      </c>
      <c r="X970" t="s">
        <v>20663</v>
      </c>
      <c r="Y970" t="s">
        <v>20671</v>
      </c>
      <c r="Z970">
        <v>6</v>
      </c>
      <c r="AA970" t="s">
        <v>20672</v>
      </c>
    </row>
    <row r="971" spans="1:27" x14ac:dyDescent="0.3">
      <c r="A971">
        <v>305189</v>
      </c>
      <c r="B971" t="s">
        <v>7952</v>
      </c>
      <c r="C971">
        <v>1</v>
      </c>
      <c r="D971" t="s">
        <v>21</v>
      </c>
      <c r="E971" t="s">
        <v>9616</v>
      </c>
      <c r="F971" t="s">
        <v>38</v>
      </c>
      <c r="G971" t="s">
        <v>39</v>
      </c>
      <c r="H971">
        <v>77.126763999999994</v>
      </c>
      <c r="I971">
        <v>28.544261899999999</v>
      </c>
      <c r="J971" t="s">
        <v>788</v>
      </c>
      <c r="K971" t="s">
        <v>26</v>
      </c>
      <c r="L971" t="s">
        <v>27</v>
      </c>
      <c r="M971" t="s">
        <v>27</v>
      </c>
      <c r="N971" t="s">
        <v>27</v>
      </c>
      <c r="O971" t="s">
        <v>27</v>
      </c>
      <c r="P971">
        <v>1</v>
      </c>
      <c r="Q971">
        <v>1</v>
      </c>
      <c r="R971">
        <v>150</v>
      </c>
      <c r="S971">
        <v>1</v>
      </c>
      <c r="T971" s="1">
        <v>40336</v>
      </c>
      <c r="U971" t="s">
        <v>28</v>
      </c>
      <c r="V971" t="s">
        <v>20702</v>
      </c>
      <c r="W971" t="s">
        <v>20710</v>
      </c>
      <c r="X971" t="s">
        <v>20667</v>
      </c>
      <c r="Y971" t="s">
        <v>20671</v>
      </c>
      <c r="Z971">
        <v>6</v>
      </c>
      <c r="AA971" t="s">
        <v>20672</v>
      </c>
    </row>
    <row r="972" spans="1:27" x14ac:dyDescent="0.3">
      <c r="A972">
        <v>18414497</v>
      </c>
      <c r="B972" t="s">
        <v>9625</v>
      </c>
      <c r="C972">
        <v>1</v>
      </c>
      <c r="D972" t="s">
        <v>21</v>
      </c>
      <c r="E972" t="s">
        <v>9626</v>
      </c>
      <c r="F972" t="s">
        <v>196</v>
      </c>
      <c r="G972" t="s">
        <v>197</v>
      </c>
      <c r="H972">
        <v>77.185238100000007</v>
      </c>
      <c r="I972">
        <v>28.5419777</v>
      </c>
      <c r="J972" t="s">
        <v>515</v>
      </c>
      <c r="K972" t="s">
        <v>26</v>
      </c>
      <c r="L972" t="s">
        <v>27</v>
      </c>
      <c r="M972" t="s">
        <v>27</v>
      </c>
      <c r="N972" t="s">
        <v>27</v>
      </c>
      <c r="O972" t="s">
        <v>27</v>
      </c>
      <c r="P972">
        <v>1</v>
      </c>
      <c r="Q972">
        <v>1</v>
      </c>
      <c r="R972">
        <v>150</v>
      </c>
      <c r="S972">
        <v>1</v>
      </c>
      <c r="T972" s="1">
        <v>41429</v>
      </c>
      <c r="U972" t="s">
        <v>28</v>
      </c>
      <c r="V972" t="s">
        <v>20702</v>
      </c>
      <c r="W972" t="s">
        <v>20710</v>
      </c>
      <c r="X972" t="s">
        <v>20658</v>
      </c>
      <c r="Y972" t="s">
        <v>20671</v>
      </c>
      <c r="Z972">
        <v>6</v>
      </c>
      <c r="AA972" t="s">
        <v>20672</v>
      </c>
    </row>
    <row r="973" spans="1:27" x14ac:dyDescent="0.3">
      <c r="A973">
        <v>303537</v>
      </c>
      <c r="B973" t="s">
        <v>9643</v>
      </c>
      <c r="C973">
        <v>1</v>
      </c>
      <c r="D973" t="s">
        <v>21</v>
      </c>
      <c r="E973" t="s">
        <v>9644</v>
      </c>
      <c r="F973" t="s">
        <v>50</v>
      </c>
      <c r="G973" t="s">
        <v>51</v>
      </c>
      <c r="H973">
        <v>76.975379599999997</v>
      </c>
      <c r="I973">
        <v>28.611243200000001</v>
      </c>
      <c r="J973" t="s">
        <v>7818</v>
      </c>
      <c r="K973" t="s">
        <v>26</v>
      </c>
      <c r="L973" t="s">
        <v>27</v>
      </c>
      <c r="M973" t="s">
        <v>27</v>
      </c>
      <c r="N973" t="s">
        <v>27</v>
      </c>
      <c r="O973" t="s">
        <v>27</v>
      </c>
      <c r="P973">
        <v>1</v>
      </c>
      <c r="Q973">
        <v>1</v>
      </c>
      <c r="R973">
        <v>150</v>
      </c>
      <c r="S973">
        <v>1</v>
      </c>
      <c r="T973" s="1">
        <v>40312</v>
      </c>
      <c r="U973" t="s">
        <v>28</v>
      </c>
      <c r="V973" t="s">
        <v>20702</v>
      </c>
      <c r="W973" t="s">
        <v>20710</v>
      </c>
      <c r="X973" t="s">
        <v>20667</v>
      </c>
      <c r="Y973" t="s">
        <v>20671</v>
      </c>
      <c r="Z973">
        <v>5</v>
      </c>
      <c r="AA973" t="s">
        <v>20630</v>
      </c>
    </row>
    <row r="974" spans="1:27" x14ac:dyDescent="0.3">
      <c r="A974">
        <v>312620</v>
      </c>
      <c r="B974" t="s">
        <v>9668</v>
      </c>
      <c r="C974">
        <v>1</v>
      </c>
      <c r="D974" t="s">
        <v>21</v>
      </c>
      <c r="E974" t="s">
        <v>9669</v>
      </c>
      <c r="F974" t="s">
        <v>50</v>
      </c>
      <c r="G974" t="s">
        <v>51</v>
      </c>
      <c r="H974">
        <v>76.984726600000002</v>
      </c>
      <c r="I974">
        <v>28.6076142</v>
      </c>
      <c r="J974" t="s">
        <v>6388</v>
      </c>
      <c r="K974" t="s">
        <v>26</v>
      </c>
      <c r="L974" t="s">
        <v>27</v>
      </c>
      <c r="M974" t="s">
        <v>27</v>
      </c>
      <c r="N974" t="s">
        <v>27</v>
      </c>
      <c r="O974" t="s">
        <v>27</v>
      </c>
      <c r="P974">
        <v>1</v>
      </c>
      <c r="Q974">
        <v>1</v>
      </c>
      <c r="R974">
        <v>150</v>
      </c>
      <c r="S974">
        <v>1</v>
      </c>
      <c r="T974" s="1">
        <v>42852</v>
      </c>
      <c r="U974" t="s">
        <v>28</v>
      </c>
      <c r="V974" t="s">
        <v>20702</v>
      </c>
      <c r="W974" t="s">
        <v>20710</v>
      </c>
      <c r="X974" t="s">
        <v>20668</v>
      </c>
      <c r="Y974" t="s">
        <v>20671</v>
      </c>
      <c r="Z974">
        <v>4</v>
      </c>
      <c r="AA974" t="s">
        <v>20673</v>
      </c>
    </row>
    <row r="975" spans="1:27" x14ac:dyDescent="0.3">
      <c r="A975">
        <v>18421475</v>
      </c>
      <c r="B975" t="s">
        <v>9694</v>
      </c>
      <c r="C975">
        <v>1</v>
      </c>
      <c r="D975" t="s">
        <v>21</v>
      </c>
      <c r="E975" t="s">
        <v>9695</v>
      </c>
      <c r="F975" t="s">
        <v>44</v>
      </c>
      <c r="G975" t="s">
        <v>45</v>
      </c>
      <c r="H975">
        <v>77.212233400000002</v>
      </c>
      <c r="I975">
        <v>28.706283299999999</v>
      </c>
      <c r="J975" t="s">
        <v>9696</v>
      </c>
      <c r="K975" t="s">
        <v>26</v>
      </c>
      <c r="L975" t="s">
        <v>27</v>
      </c>
      <c r="M975" t="s">
        <v>27</v>
      </c>
      <c r="N975" t="s">
        <v>27</v>
      </c>
      <c r="O975" t="s">
        <v>27</v>
      </c>
      <c r="P975">
        <v>1</v>
      </c>
      <c r="Q975">
        <v>1</v>
      </c>
      <c r="R975">
        <v>150</v>
      </c>
      <c r="S975">
        <v>1</v>
      </c>
      <c r="T975" s="1">
        <v>41709</v>
      </c>
      <c r="U975" t="s">
        <v>28</v>
      </c>
      <c r="V975" t="s">
        <v>20702</v>
      </c>
      <c r="W975" t="s">
        <v>20710</v>
      </c>
      <c r="X975" t="s">
        <v>20664</v>
      </c>
      <c r="Y975" t="s">
        <v>20674</v>
      </c>
      <c r="Z975">
        <v>3</v>
      </c>
      <c r="AA975" t="s">
        <v>20675</v>
      </c>
    </row>
    <row r="976" spans="1:27" x14ac:dyDescent="0.3">
      <c r="A976">
        <v>18371421</v>
      </c>
      <c r="B976" t="s">
        <v>9698</v>
      </c>
      <c r="C976">
        <v>1</v>
      </c>
      <c r="D976" t="s">
        <v>21</v>
      </c>
      <c r="E976" t="s">
        <v>9699</v>
      </c>
      <c r="F976" t="s">
        <v>50</v>
      </c>
      <c r="G976" t="s">
        <v>51</v>
      </c>
      <c r="H976">
        <v>77.000757100000001</v>
      </c>
      <c r="I976">
        <v>28.591471800000001</v>
      </c>
      <c r="J976" t="s">
        <v>548</v>
      </c>
      <c r="K976" t="s">
        <v>26</v>
      </c>
      <c r="L976" t="s">
        <v>27</v>
      </c>
      <c r="M976" t="s">
        <v>27</v>
      </c>
      <c r="N976" t="s">
        <v>27</v>
      </c>
      <c r="O976" t="s">
        <v>27</v>
      </c>
      <c r="P976">
        <v>1</v>
      </c>
      <c r="Q976">
        <v>1</v>
      </c>
      <c r="R976">
        <v>150</v>
      </c>
      <c r="S976">
        <v>1</v>
      </c>
      <c r="T976" s="1">
        <v>40253</v>
      </c>
      <c r="U976" t="s">
        <v>28</v>
      </c>
      <c r="V976" t="s">
        <v>20702</v>
      </c>
      <c r="W976" t="s">
        <v>20710</v>
      </c>
      <c r="X976" t="s">
        <v>20667</v>
      </c>
      <c r="Y976" t="s">
        <v>20674</v>
      </c>
      <c r="Z976">
        <v>3</v>
      </c>
      <c r="AA976" t="s">
        <v>20675</v>
      </c>
    </row>
    <row r="977" spans="1:27" x14ac:dyDescent="0.3">
      <c r="A977">
        <v>17989089</v>
      </c>
      <c r="B977" t="s">
        <v>9704</v>
      </c>
      <c r="C977">
        <v>1</v>
      </c>
      <c r="D977" t="s">
        <v>21</v>
      </c>
      <c r="E977" t="s">
        <v>9705</v>
      </c>
      <c r="F977" t="s">
        <v>208</v>
      </c>
      <c r="G977" t="s">
        <v>207</v>
      </c>
      <c r="H977">
        <v>77.113503899999998</v>
      </c>
      <c r="I977">
        <v>28.6380035</v>
      </c>
      <c r="J977" t="s">
        <v>515</v>
      </c>
      <c r="K977" t="s">
        <v>26</v>
      </c>
      <c r="L977" t="s">
        <v>27</v>
      </c>
      <c r="M977" t="s">
        <v>27</v>
      </c>
      <c r="N977" t="s">
        <v>27</v>
      </c>
      <c r="O977" t="s">
        <v>27</v>
      </c>
      <c r="P977">
        <v>1</v>
      </c>
      <c r="Q977">
        <v>1</v>
      </c>
      <c r="R977">
        <v>150</v>
      </c>
      <c r="S977">
        <v>1</v>
      </c>
      <c r="T977" s="1">
        <v>40616</v>
      </c>
      <c r="U977" t="s">
        <v>28</v>
      </c>
      <c r="V977" t="s">
        <v>20702</v>
      </c>
      <c r="W977" t="s">
        <v>20710</v>
      </c>
      <c r="X977" t="s">
        <v>20663</v>
      </c>
      <c r="Y977" t="s">
        <v>20674</v>
      </c>
      <c r="Z977">
        <v>3</v>
      </c>
      <c r="AA977" t="s">
        <v>20675</v>
      </c>
    </row>
    <row r="978" spans="1:27" x14ac:dyDescent="0.3">
      <c r="A978">
        <v>310480</v>
      </c>
      <c r="B978" t="s">
        <v>9715</v>
      </c>
      <c r="C978">
        <v>1</v>
      </c>
      <c r="D978" t="s">
        <v>21</v>
      </c>
      <c r="E978" t="s">
        <v>9716</v>
      </c>
      <c r="F978" t="s">
        <v>584</v>
      </c>
      <c r="G978" t="s">
        <v>585</v>
      </c>
      <c r="H978">
        <v>77.284322639999999</v>
      </c>
      <c r="I978">
        <v>28.565427790000001</v>
      </c>
      <c r="J978" t="s">
        <v>515</v>
      </c>
      <c r="K978" t="s">
        <v>26</v>
      </c>
      <c r="L978" t="s">
        <v>27</v>
      </c>
      <c r="M978" t="s">
        <v>27</v>
      </c>
      <c r="N978" t="s">
        <v>27</v>
      </c>
      <c r="O978" t="s">
        <v>27</v>
      </c>
      <c r="P978">
        <v>1</v>
      </c>
      <c r="Q978">
        <v>1</v>
      </c>
      <c r="R978">
        <v>150</v>
      </c>
      <c r="S978">
        <v>1</v>
      </c>
      <c r="T978" s="1">
        <v>42804</v>
      </c>
      <c r="U978" t="s">
        <v>28</v>
      </c>
      <c r="V978" t="s">
        <v>20702</v>
      </c>
      <c r="W978" t="s">
        <v>20710</v>
      </c>
      <c r="X978" t="s">
        <v>20668</v>
      </c>
      <c r="Y978" t="s">
        <v>20674</v>
      </c>
      <c r="Z978">
        <v>3</v>
      </c>
      <c r="AA978" t="s">
        <v>20675</v>
      </c>
    </row>
    <row r="979" spans="1:27" x14ac:dyDescent="0.3">
      <c r="A979">
        <v>18424871</v>
      </c>
      <c r="B979" t="s">
        <v>9727</v>
      </c>
      <c r="C979">
        <v>1</v>
      </c>
      <c r="D979" t="s">
        <v>21</v>
      </c>
      <c r="E979" t="s">
        <v>9656</v>
      </c>
      <c r="F979" t="s">
        <v>144</v>
      </c>
      <c r="G979" t="s">
        <v>145</v>
      </c>
      <c r="H979">
        <v>77.220441500000007</v>
      </c>
      <c r="I979">
        <v>28.6975181</v>
      </c>
      <c r="J979" t="s">
        <v>7679</v>
      </c>
      <c r="K979" t="s">
        <v>26</v>
      </c>
      <c r="L979" t="s">
        <v>27</v>
      </c>
      <c r="M979" t="s">
        <v>27</v>
      </c>
      <c r="N979" t="s">
        <v>27</v>
      </c>
      <c r="O979" t="s">
        <v>27</v>
      </c>
      <c r="P979">
        <v>1</v>
      </c>
      <c r="Q979">
        <v>1</v>
      </c>
      <c r="R979">
        <v>150</v>
      </c>
      <c r="S979">
        <v>1</v>
      </c>
      <c r="T979" s="1">
        <v>42401</v>
      </c>
      <c r="U979" t="s">
        <v>28</v>
      </c>
      <c r="V979" t="s">
        <v>20702</v>
      </c>
      <c r="W979" t="s">
        <v>20710</v>
      </c>
      <c r="X979" t="s">
        <v>20661</v>
      </c>
      <c r="Y979" t="s">
        <v>20674</v>
      </c>
      <c r="Z979">
        <v>2</v>
      </c>
      <c r="AA979" t="s">
        <v>20676</v>
      </c>
    </row>
    <row r="980" spans="1:27" x14ac:dyDescent="0.3">
      <c r="A980">
        <v>18312586</v>
      </c>
      <c r="B980" t="s">
        <v>9760</v>
      </c>
      <c r="C980">
        <v>1</v>
      </c>
      <c r="D980" t="s">
        <v>21</v>
      </c>
      <c r="E980" t="s">
        <v>9761</v>
      </c>
      <c r="F980" t="s">
        <v>138</v>
      </c>
      <c r="G980" t="s">
        <v>139</v>
      </c>
      <c r="H980">
        <v>77.206069200000002</v>
      </c>
      <c r="I980">
        <v>28.516652700000002</v>
      </c>
      <c r="J980" t="s">
        <v>697</v>
      </c>
      <c r="K980" t="s">
        <v>26</v>
      </c>
      <c r="L980" t="s">
        <v>27</v>
      </c>
      <c r="M980" t="s">
        <v>27</v>
      </c>
      <c r="N980" t="s">
        <v>27</v>
      </c>
      <c r="O980" t="s">
        <v>27</v>
      </c>
      <c r="P980">
        <v>1</v>
      </c>
      <c r="Q980">
        <v>1</v>
      </c>
      <c r="R980">
        <v>150</v>
      </c>
      <c r="S980">
        <v>1</v>
      </c>
      <c r="T980" s="1">
        <v>40204</v>
      </c>
      <c r="U980" t="s">
        <v>28</v>
      </c>
      <c r="V980" t="s">
        <v>20702</v>
      </c>
      <c r="W980" t="s">
        <v>20710</v>
      </c>
      <c r="X980" t="s">
        <v>20667</v>
      </c>
      <c r="Y980" t="s">
        <v>20674</v>
      </c>
      <c r="Z980">
        <v>1</v>
      </c>
      <c r="AA980" t="s">
        <v>20677</v>
      </c>
    </row>
    <row r="981" spans="1:27" x14ac:dyDescent="0.3">
      <c r="A981">
        <v>18423872</v>
      </c>
      <c r="B981" t="s">
        <v>353</v>
      </c>
      <c r="C981">
        <v>1</v>
      </c>
      <c r="D981" t="s">
        <v>21</v>
      </c>
      <c r="E981" t="s">
        <v>9765</v>
      </c>
      <c r="F981" t="s">
        <v>888</v>
      </c>
      <c r="G981" t="s">
        <v>889</v>
      </c>
      <c r="H981">
        <v>77.289792669999997</v>
      </c>
      <c r="I981">
        <v>28.68933208</v>
      </c>
      <c r="J981" t="s">
        <v>688</v>
      </c>
      <c r="K981" t="s">
        <v>26</v>
      </c>
      <c r="L981" t="s">
        <v>27</v>
      </c>
      <c r="M981" t="s">
        <v>27</v>
      </c>
      <c r="N981" t="s">
        <v>27</v>
      </c>
      <c r="O981" t="s">
        <v>27</v>
      </c>
      <c r="P981">
        <v>1</v>
      </c>
      <c r="Q981">
        <v>1</v>
      </c>
      <c r="R981">
        <v>150</v>
      </c>
      <c r="S981">
        <v>1</v>
      </c>
      <c r="T981" s="1">
        <v>42387</v>
      </c>
      <c r="U981" t="s">
        <v>28</v>
      </c>
      <c r="V981" t="s">
        <v>20702</v>
      </c>
      <c r="W981" t="s">
        <v>20710</v>
      </c>
      <c r="X981" t="s">
        <v>20661</v>
      </c>
      <c r="Y981" t="s">
        <v>20674</v>
      </c>
      <c r="Z981">
        <v>1</v>
      </c>
      <c r="AA981" t="s">
        <v>20677</v>
      </c>
    </row>
    <row r="982" spans="1:27" x14ac:dyDescent="0.3">
      <c r="A982">
        <v>18206818</v>
      </c>
      <c r="B982" t="s">
        <v>9793</v>
      </c>
      <c r="C982">
        <v>1</v>
      </c>
      <c r="D982" t="s">
        <v>21</v>
      </c>
      <c r="E982" t="s">
        <v>9794</v>
      </c>
      <c r="F982" t="s">
        <v>148</v>
      </c>
      <c r="G982" t="s">
        <v>149</v>
      </c>
      <c r="H982">
        <v>77.244421900000006</v>
      </c>
      <c r="I982">
        <v>28.645251900000002</v>
      </c>
      <c r="J982" t="s">
        <v>788</v>
      </c>
      <c r="K982" t="s">
        <v>26</v>
      </c>
      <c r="L982" t="s">
        <v>27</v>
      </c>
      <c r="M982" t="s">
        <v>27</v>
      </c>
      <c r="N982" t="s">
        <v>27</v>
      </c>
      <c r="O982" t="s">
        <v>27</v>
      </c>
      <c r="P982">
        <v>1</v>
      </c>
      <c r="Q982">
        <v>1</v>
      </c>
      <c r="R982">
        <v>150</v>
      </c>
      <c r="S982">
        <v>1</v>
      </c>
      <c r="T982" s="1">
        <v>41219</v>
      </c>
      <c r="U982" t="s">
        <v>28</v>
      </c>
      <c r="V982" t="s">
        <v>20702</v>
      </c>
      <c r="W982" t="s">
        <v>20710</v>
      </c>
      <c r="X982" t="s">
        <v>20665</v>
      </c>
      <c r="Y982" t="s">
        <v>20678</v>
      </c>
      <c r="Z982">
        <v>11</v>
      </c>
      <c r="AA982" t="s">
        <v>20679</v>
      </c>
    </row>
    <row r="983" spans="1:27" x14ac:dyDescent="0.3">
      <c r="A983">
        <v>18480928</v>
      </c>
      <c r="B983" t="s">
        <v>9812</v>
      </c>
      <c r="C983">
        <v>1</v>
      </c>
      <c r="D983" t="s">
        <v>21</v>
      </c>
      <c r="E983" t="s">
        <v>9813</v>
      </c>
      <c r="F983" t="s">
        <v>1745</v>
      </c>
      <c r="G983" t="s">
        <v>1744</v>
      </c>
      <c r="H983">
        <v>0</v>
      </c>
      <c r="I983">
        <v>0</v>
      </c>
      <c r="J983" t="s">
        <v>699</v>
      </c>
      <c r="K983" t="s">
        <v>26</v>
      </c>
      <c r="L983" t="s">
        <v>27</v>
      </c>
      <c r="M983" t="s">
        <v>27</v>
      </c>
      <c r="N983" t="s">
        <v>27</v>
      </c>
      <c r="O983" t="s">
        <v>27</v>
      </c>
      <c r="P983">
        <v>1</v>
      </c>
      <c r="Q983">
        <v>1</v>
      </c>
      <c r="R983">
        <v>150</v>
      </c>
      <c r="S983">
        <v>1</v>
      </c>
      <c r="T983" s="1">
        <v>40868</v>
      </c>
      <c r="U983" t="s">
        <v>28</v>
      </c>
      <c r="V983" t="s">
        <v>20702</v>
      </c>
      <c r="W983" t="s">
        <v>20710</v>
      </c>
      <c r="X983" t="s">
        <v>20663</v>
      </c>
      <c r="Y983" t="s">
        <v>20678</v>
      </c>
      <c r="Z983">
        <v>11</v>
      </c>
      <c r="AA983" t="s">
        <v>20679</v>
      </c>
    </row>
    <row r="984" spans="1:27" x14ac:dyDescent="0.3">
      <c r="A984">
        <v>18423863</v>
      </c>
      <c r="B984" t="s">
        <v>9814</v>
      </c>
      <c r="C984">
        <v>1</v>
      </c>
      <c r="D984" t="s">
        <v>21</v>
      </c>
      <c r="E984" t="s">
        <v>9786</v>
      </c>
      <c r="F984" t="s">
        <v>888</v>
      </c>
      <c r="G984" t="s">
        <v>889</v>
      </c>
      <c r="H984">
        <v>77.292308399999996</v>
      </c>
      <c r="I984">
        <v>28.689506999999999</v>
      </c>
      <c r="J984" t="s">
        <v>788</v>
      </c>
      <c r="K984" t="s">
        <v>26</v>
      </c>
      <c r="L984" t="s">
        <v>27</v>
      </c>
      <c r="M984" t="s">
        <v>27</v>
      </c>
      <c r="N984" t="s">
        <v>27</v>
      </c>
      <c r="O984" t="s">
        <v>27</v>
      </c>
      <c r="P984">
        <v>1</v>
      </c>
      <c r="Q984">
        <v>1</v>
      </c>
      <c r="R984">
        <v>150</v>
      </c>
      <c r="S984">
        <v>1</v>
      </c>
      <c r="T984" s="1">
        <v>40491</v>
      </c>
      <c r="U984" t="s">
        <v>28</v>
      </c>
      <c r="V984" t="s">
        <v>20702</v>
      </c>
      <c r="W984" t="s">
        <v>20710</v>
      </c>
      <c r="X984" t="s">
        <v>20667</v>
      </c>
      <c r="Y984" t="s">
        <v>20678</v>
      </c>
      <c r="Z984">
        <v>11</v>
      </c>
      <c r="AA984" t="s">
        <v>20679</v>
      </c>
    </row>
    <row r="985" spans="1:27" x14ac:dyDescent="0.3">
      <c r="A985">
        <v>18423140</v>
      </c>
      <c r="B985" t="s">
        <v>9835</v>
      </c>
      <c r="C985">
        <v>1</v>
      </c>
      <c r="D985" t="s">
        <v>21</v>
      </c>
      <c r="E985" t="s">
        <v>9836</v>
      </c>
      <c r="F985" t="s">
        <v>888</v>
      </c>
      <c r="G985" t="s">
        <v>889</v>
      </c>
      <c r="H985">
        <v>77.292001299999995</v>
      </c>
      <c r="I985">
        <v>28.687645100000001</v>
      </c>
      <c r="J985" t="s">
        <v>525</v>
      </c>
      <c r="K985" t="s">
        <v>26</v>
      </c>
      <c r="L985" t="s">
        <v>27</v>
      </c>
      <c r="M985" t="s">
        <v>27</v>
      </c>
      <c r="N985" t="s">
        <v>27</v>
      </c>
      <c r="O985" t="s">
        <v>27</v>
      </c>
      <c r="P985">
        <v>1</v>
      </c>
      <c r="Q985">
        <v>1</v>
      </c>
      <c r="R985">
        <v>150</v>
      </c>
      <c r="S985">
        <v>1</v>
      </c>
      <c r="T985" s="1">
        <v>40460</v>
      </c>
      <c r="U985" t="s">
        <v>28</v>
      </c>
      <c r="V985" t="s">
        <v>20702</v>
      </c>
      <c r="W985" t="s">
        <v>20710</v>
      </c>
      <c r="X985" t="s">
        <v>20667</v>
      </c>
      <c r="Y985" t="s">
        <v>20678</v>
      </c>
      <c r="Z985">
        <v>10</v>
      </c>
      <c r="AA985" t="s">
        <v>20680</v>
      </c>
    </row>
    <row r="986" spans="1:27" x14ac:dyDescent="0.3">
      <c r="A986">
        <v>306653</v>
      </c>
      <c r="B986" t="s">
        <v>9866</v>
      </c>
      <c r="C986">
        <v>1</v>
      </c>
      <c r="D986" t="s">
        <v>21</v>
      </c>
      <c r="E986" t="s">
        <v>1337</v>
      </c>
      <c r="F986" t="s">
        <v>58</v>
      </c>
      <c r="G986" t="s">
        <v>59</v>
      </c>
      <c r="H986">
        <v>77.068647499999997</v>
      </c>
      <c r="I986">
        <v>28.6062929</v>
      </c>
      <c r="J986" t="s">
        <v>699</v>
      </c>
      <c r="K986" t="s">
        <v>26</v>
      </c>
      <c r="L986" t="s">
        <v>27</v>
      </c>
      <c r="M986" t="s">
        <v>27</v>
      </c>
      <c r="N986" t="s">
        <v>27</v>
      </c>
      <c r="O986" t="s">
        <v>27</v>
      </c>
      <c r="P986">
        <v>1</v>
      </c>
      <c r="Q986">
        <v>1</v>
      </c>
      <c r="R986">
        <v>50</v>
      </c>
      <c r="S986">
        <v>1</v>
      </c>
      <c r="T986" s="1">
        <v>41238</v>
      </c>
      <c r="U986" t="s">
        <v>28</v>
      </c>
      <c r="V986" t="s">
        <v>20702</v>
      </c>
      <c r="W986" t="s">
        <v>20710</v>
      </c>
      <c r="X986" t="s">
        <v>20665</v>
      </c>
      <c r="Y986" t="s">
        <v>20678</v>
      </c>
      <c r="Z986">
        <v>11</v>
      </c>
      <c r="AA986" t="s">
        <v>20679</v>
      </c>
    </row>
    <row r="987" spans="1:27" x14ac:dyDescent="0.3">
      <c r="A987">
        <v>18425748</v>
      </c>
      <c r="B987" t="s">
        <v>5223</v>
      </c>
      <c r="C987">
        <v>1</v>
      </c>
      <c r="D987" t="s">
        <v>21</v>
      </c>
      <c r="E987" t="s">
        <v>6202</v>
      </c>
      <c r="F987" t="s">
        <v>158</v>
      </c>
      <c r="G987" t="s">
        <v>159</v>
      </c>
      <c r="H987">
        <v>77.214327100000006</v>
      </c>
      <c r="I987">
        <v>28.563137600000001</v>
      </c>
      <c r="J987" t="s">
        <v>494</v>
      </c>
      <c r="K987" t="s">
        <v>26</v>
      </c>
      <c r="L987" t="s">
        <v>27</v>
      </c>
      <c r="M987" t="s">
        <v>27</v>
      </c>
      <c r="N987" t="s">
        <v>27</v>
      </c>
      <c r="O987" t="s">
        <v>27</v>
      </c>
      <c r="P987">
        <v>1</v>
      </c>
      <c r="Q987">
        <v>2</v>
      </c>
      <c r="R987">
        <v>300</v>
      </c>
      <c r="S987">
        <v>1</v>
      </c>
      <c r="T987" s="1">
        <v>43003</v>
      </c>
      <c r="U987" t="s">
        <v>28</v>
      </c>
      <c r="V987" t="s">
        <v>20702</v>
      </c>
      <c r="W987" t="s">
        <v>20710</v>
      </c>
      <c r="X987" t="s">
        <v>20668</v>
      </c>
      <c r="Y987" t="s">
        <v>20659</v>
      </c>
      <c r="Z987">
        <v>9</v>
      </c>
      <c r="AA987" t="s">
        <v>20660</v>
      </c>
    </row>
    <row r="988" spans="1:27" x14ac:dyDescent="0.3">
      <c r="A988">
        <v>18282453</v>
      </c>
      <c r="B988" t="s">
        <v>6211</v>
      </c>
      <c r="C988">
        <v>1</v>
      </c>
      <c r="D988" t="s">
        <v>21</v>
      </c>
      <c r="E988" t="s">
        <v>6212</v>
      </c>
      <c r="F988" t="s">
        <v>162</v>
      </c>
      <c r="G988" t="s">
        <v>163</v>
      </c>
      <c r="H988">
        <v>77.283534410000001</v>
      </c>
      <c r="I988">
        <v>28.651247120000001</v>
      </c>
      <c r="J988" t="s">
        <v>572</v>
      </c>
      <c r="K988" t="s">
        <v>26</v>
      </c>
      <c r="L988" t="s">
        <v>27</v>
      </c>
      <c r="M988" t="s">
        <v>27</v>
      </c>
      <c r="N988" t="s">
        <v>27</v>
      </c>
      <c r="O988" t="s">
        <v>27</v>
      </c>
      <c r="P988">
        <v>1</v>
      </c>
      <c r="Q988">
        <v>2</v>
      </c>
      <c r="R988">
        <v>300</v>
      </c>
      <c r="S988">
        <v>1</v>
      </c>
      <c r="T988" s="1">
        <v>40432</v>
      </c>
      <c r="U988" t="s">
        <v>28</v>
      </c>
      <c r="V988" t="s">
        <v>20702</v>
      </c>
      <c r="W988" t="s">
        <v>20710</v>
      </c>
      <c r="X988" t="s">
        <v>20667</v>
      </c>
      <c r="Y988" t="s">
        <v>20659</v>
      </c>
      <c r="Z988">
        <v>9</v>
      </c>
      <c r="AA988" t="s">
        <v>20660</v>
      </c>
    </row>
    <row r="989" spans="1:27" x14ac:dyDescent="0.3">
      <c r="A989">
        <v>18294392</v>
      </c>
      <c r="B989" t="s">
        <v>6224</v>
      </c>
      <c r="C989">
        <v>1</v>
      </c>
      <c r="D989" t="s">
        <v>21</v>
      </c>
      <c r="E989" t="s">
        <v>6225</v>
      </c>
      <c r="F989" t="s">
        <v>6226</v>
      </c>
      <c r="G989" t="s">
        <v>6227</v>
      </c>
      <c r="H989">
        <v>77.22</v>
      </c>
      <c r="I989">
        <v>28.61</v>
      </c>
      <c r="J989" t="s">
        <v>2125</v>
      </c>
      <c r="K989" t="s">
        <v>26</v>
      </c>
      <c r="L989" t="s">
        <v>27</v>
      </c>
      <c r="M989" t="s">
        <v>27</v>
      </c>
      <c r="N989" t="s">
        <v>27</v>
      </c>
      <c r="O989" t="s">
        <v>27</v>
      </c>
      <c r="P989">
        <v>1</v>
      </c>
      <c r="Q989">
        <v>2</v>
      </c>
      <c r="R989">
        <v>300</v>
      </c>
      <c r="S989">
        <v>1</v>
      </c>
      <c r="T989" s="1">
        <v>42990</v>
      </c>
      <c r="U989" t="s">
        <v>28</v>
      </c>
      <c r="V989" t="s">
        <v>20702</v>
      </c>
      <c r="W989" t="s">
        <v>20710</v>
      </c>
      <c r="X989" t="s">
        <v>20668</v>
      </c>
      <c r="Y989" t="s">
        <v>20659</v>
      </c>
      <c r="Z989">
        <v>9</v>
      </c>
      <c r="AA989" t="s">
        <v>20660</v>
      </c>
    </row>
    <row r="990" spans="1:27" x14ac:dyDescent="0.3">
      <c r="A990">
        <v>18285734</v>
      </c>
      <c r="B990" t="s">
        <v>6258</v>
      </c>
      <c r="C990">
        <v>1</v>
      </c>
      <c r="D990" t="s">
        <v>21</v>
      </c>
      <c r="E990" t="s">
        <v>6259</v>
      </c>
      <c r="F990" t="s">
        <v>1802</v>
      </c>
      <c r="G990" t="s">
        <v>1803</v>
      </c>
      <c r="H990">
        <v>77.192727550000001</v>
      </c>
      <c r="I990">
        <v>28.56144097</v>
      </c>
      <c r="J990" t="s">
        <v>6260</v>
      </c>
      <c r="K990" t="s">
        <v>26</v>
      </c>
      <c r="L990" t="s">
        <v>27</v>
      </c>
      <c r="M990" t="s">
        <v>27</v>
      </c>
      <c r="N990" t="s">
        <v>27</v>
      </c>
      <c r="O990" t="s">
        <v>27</v>
      </c>
      <c r="P990">
        <v>1</v>
      </c>
      <c r="Q990">
        <v>2</v>
      </c>
      <c r="R990">
        <v>300</v>
      </c>
      <c r="S990">
        <v>1</v>
      </c>
      <c r="T990" s="1">
        <v>40445</v>
      </c>
      <c r="U990" t="s">
        <v>28</v>
      </c>
      <c r="V990" t="s">
        <v>20702</v>
      </c>
      <c r="W990" t="s">
        <v>20710</v>
      </c>
      <c r="X990" t="s">
        <v>20667</v>
      </c>
      <c r="Y990" t="s">
        <v>20659</v>
      </c>
      <c r="Z990">
        <v>9</v>
      </c>
      <c r="AA990" t="s">
        <v>20660</v>
      </c>
    </row>
    <row r="991" spans="1:27" x14ac:dyDescent="0.3">
      <c r="A991">
        <v>18378022</v>
      </c>
      <c r="B991" t="s">
        <v>6267</v>
      </c>
      <c r="C991">
        <v>1</v>
      </c>
      <c r="D991" t="s">
        <v>21</v>
      </c>
      <c r="E991" t="s">
        <v>6268</v>
      </c>
      <c r="F991" t="s">
        <v>888</v>
      </c>
      <c r="G991" t="s">
        <v>889</v>
      </c>
      <c r="H991">
        <v>77.278160400000004</v>
      </c>
      <c r="I991">
        <v>28.700305400000001</v>
      </c>
      <c r="J991" t="s">
        <v>697</v>
      </c>
      <c r="K991" t="s">
        <v>26</v>
      </c>
      <c r="L991" t="s">
        <v>27</v>
      </c>
      <c r="M991" t="s">
        <v>27</v>
      </c>
      <c r="N991" t="s">
        <v>27</v>
      </c>
      <c r="O991" t="s">
        <v>27</v>
      </c>
      <c r="P991">
        <v>1</v>
      </c>
      <c r="Q991">
        <v>2</v>
      </c>
      <c r="R991">
        <v>300</v>
      </c>
      <c r="S991">
        <v>1</v>
      </c>
      <c r="T991" s="1">
        <v>40426</v>
      </c>
      <c r="U991" t="s">
        <v>28</v>
      </c>
      <c r="V991" t="s">
        <v>20702</v>
      </c>
      <c r="W991" t="s">
        <v>20710</v>
      </c>
      <c r="X991" t="s">
        <v>20667</v>
      </c>
      <c r="Y991" t="s">
        <v>20659</v>
      </c>
      <c r="Z991">
        <v>9</v>
      </c>
      <c r="AA991" t="s">
        <v>20660</v>
      </c>
    </row>
    <row r="992" spans="1:27" x14ac:dyDescent="0.3">
      <c r="A992">
        <v>18427231</v>
      </c>
      <c r="B992" t="s">
        <v>6269</v>
      </c>
      <c r="C992">
        <v>1</v>
      </c>
      <c r="D992" t="s">
        <v>21</v>
      </c>
      <c r="E992" t="s">
        <v>6270</v>
      </c>
      <c r="F992" t="s">
        <v>1809</v>
      </c>
      <c r="G992" t="s">
        <v>1810</v>
      </c>
      <c r="H992">
        <v>0</v>
      </c>
      <c r="I992">
        <v>0</v>
      </c>
      <c r="J992" t="s">
        <v>6271</v>
      </c>
      <c r="K992" t="s">
        <v>26</v>
      </c>
      <c r="L992" t="s">
        <v>27</v>
      </c>
      <c r="M992" t="s">
        <v>27</v>
      </c>
      <c r="N992" t="s">
        <v>27</v>
      </c>
      <c r="O992" t="s">
        <v>27</v>
      </c>
      <c r="P992">
        <v>1</v>
      </c>
      <c r="Q992">
        <v>2</v>
      </c>
      <c r="R992">
        <v>300</v>
      </c>
      <c r="S992">
        <v>1</v>
      </c>
      <c r="T992" s="1">
        <v>41536</v>
      </c>
      <c r="U992" t="s">
        <v>28</v>
      </c>
      <c r="V992" t="s">
        <v>20702</v>
      </c>
      <c r="W992" t="s">
        <v>20710</v>
      </c>
      <c r="X992" t="s">
        <v>20658</v>
      </c>
      <c r="Y992" t="s">
        <v>20659</v>
      </c>
      <c r="Z992">
        <v>9</v>
      </c>
      <c r="AA992" t="s">
        <v>20660</v>
      </c>
    </row>
    <row r="993" spans="1:27" x14ac:dyDescent="0.3">
      <c r="A993">
        <v>18396942</v>
      </c>
      <c r="B993" t="s">
        <v>6280</v>
      </c>
      <c r="C993">
        <v>1</v>
      </c>
      <c r="D993" t="s">
        <v>21</v>
      </c>
      <c r="E993" t="s">
        <v>6281</v>
      </c>
      <c r="F993" t="s">
        <v>242</v>
      </c>
      <c r="G993" t="s">
        <v>243</v>
      </c>
      <c r="H993">
        <v>77.253338499999998</v>
      </c>
      <c r="I993">
        <v>28.536656099999998</v>
      </c>
      <c r="J993" t="s">
        <v>548</v>
      </c>
      <c r="K993" t="s">
        <v>26</v>
      </c>
      <c r="L993" t="s">
        <v>27</v>
      </c>
      <c r="M993" t="s">
        <v>27</v>
      </c>
      <c r="N993" t="s">
        <v>27</v>
      </c>
      <c r="O993" t="s">
        <v>27</v>
      </c>
      <c r="P993">
        <v>1</v>
      </c>
      <c r="Q993">
        <v>2</v>
      </c>
      <c r="R993">
        <v>300</v>
      </c>
      <c r="S993">
        <v>1</v>
      </c>
      <c r="T993" s="1">
        <v>42610</v>
      </c>
      <c r="U993" t="s">
        <v>28</v>
      </c>
      <c r="V993" t="s">
        <v>20702</v>
      </c>
      <c r="W993" t="s">
        <v>20710</v>
      </c>
      <c r="X993" t="s">
        <v>20661</v>
      </c>
      <c r="Y993" t="s">
        <v>20659</v>
      </c>
      <c r="Z993">
        <v>8</v>
      </c>
      <c r="AA993" t="s">
        <v>20666</v>
      </c>
    </row>
    <row r="994" spans="1:27" x14ac:dyDescent="0.3">
      <c r="A994">
        <v>18391691</v>
      </c>
      <c r="B994" t="s">
        <v>6296</v>
      </c>
      <c r="C994">
        <v>1</v>
      </c>
      <c r="D994" t="s">
        <v>21</v>
      </c>
      <c r="E994" t="s">
        <v>6297</v>
      </c>
      <c r="F994" t="s">
        <v>417</v>
      </c>
      <c r="G994" t="s">
        <v>418</v>
      </c>
      <c r="H994">
        <v>77.21643761</v>
      </c>
      <c r="I994">
        <v>28.58161703</v>
      </c>
      <c r="J994" t="s">
        <v>5573</v>
      </c>
      <c r="K994" t="s">
        <v>26</v>
      </c>
      <c r="L994" t="s">
        <v>27</v>
      </c>
      <c r="M994" t="s">
        <v>27</v>
      </c>
      <c r="N994" t="s">
        <v>27</v>
      </c>
      <c r="O994" t="s">
        <v>27</v>
      </c>
      <c r="P994">
        <v>1</v>
      </c>
      <c r="Q994">
        <v>2</v>
      </c>
      <c r="R994">
        <v>300</v>
      </c>
      <c r="S994">
        <v>1</v>
      </c>
      <c r="T994" s="1">
        <v>42592</v>
      </c>
      <c r="U994" t="s">
        <v>28</v>
      </c>
      <c r="V994" t="s">
        <v>20702</v>
      </c>
      <c r="W994" t="s">
        <v>20710</v>
      </c>
      <c r="X994" t="s">
        <v>20661</v>
      </c>
      <c r="Y994" t="s">
        <v>20659</v>
      </c>
      <c r="Z994">
        <v>8</v>
      </c>
      <c r="AA994" t="s">
        <v>20666</v>
      </c>
    </row>
    <row r="995" spans="1:27" x14ac:dyDescent="0.3">
      <c r="A995">
        <v>18361764</v>
      </c>
      <c r="B995" t="s">
        <v>6312</v>
      </c>
      <c r="C995">
        <v>1</v>
      </c>
      <c r="D995" t="s">
        <v>21</v>
      </c>
      <c r="E995" t="s">
        <v>6313</v>
      </c>
      <c r="F995" t="s">
        <v>235</v>
      </c>
      <c r="G995" t="s">
        <v>234</v>
      </c>
      <c r="H995">
        <v>77.161952299999996</v>
      </c>
      <c r="I995">
        <v>28.703648099999999</v>
      </c>
      <c r="J995" t="s">
        <v>548</v>
      </c>
      <c r="K995" t="s">
        <v>26</v>
      </c>
      <c r="L995" t="s">
        <v>27</v>
      </c>
      <c r="M995" t="s">
        <v>27</v>
      </c>
      <c r="N995" t="s">
        <v>27</v>
      </c>
      <c r="O995" t="s">
        <v>27</v>
      </c>
      <c r="P995">
        <v>1</v>
      </c>
      <c r="Q995">
        <v>2</v>
      </c>
      <c r="R995">
        <v>300</v>
      </c>
      <c r="S995">
        <v>1</v>
      </c>
      <c r="T995" s="1">
        <v>41513</v>
      </c>
      <c r="U995" t="s">
        <v>28</v>
      </c>
      <c r="V995" t="s">
        <v>20702</v>
      </c>
      <c r="W995" t="s">
        <v>20710</v>
      </c>
      <c r="X995" t="s">
        <v>20658</v>
      </c>
      <c r="Y995" t="s">
        <v>20659</v>
      </c>
      <c r="Z995">
        <v>8</v>
      </c>
      <c r="AA995" t="s">
        <v>20666</v>
      </c>
    </row>
    <row r="996" spans="1:27" x14ac:dyDescent="0.3">
      <c r="A996">
        <v>7635</v>
      </c>
      <c r="B996" t="s">
        <v>6324</v>
      </c>
      <c r="C996">
        <v>1</v>
      </c>
      <c r="D996" t="s">
        <v>21</v>
      </c>
      <c r="E996" t="s">
        <v>6325</v>
      </c>
      <c r="F996" t="s">
        <v>242</v>
      </c>
      <c r="G996" t="s">
        <v>243</v>
      </c>
      <c r="H996">
        <v>77.252980690000001</v>
      </c>
      <c r="I996">
        <v>28.5359835</v>
      </c>
      <c r="J996" t="s">
        <v>842</v>
      </c>
      <c r="K996" t="s">
        <v>26</v>
      </c>
      <c r="L996" t="s">
        <v>27</v>
      </c>
      <c r="M996" t="s">
        <v>27</v>
      </c>
      <c r="N996" t="s">
        <v>27</v>
      </c>
      <c r="O996" t="s">
        <v>27</v>
      </c>
      <c r="P996">
        <v>1</v>
      </c>
      <c r="Q996">
        <v>2</v>
      </c>
      <c r="R996">
        <v>300</v>
      </c>
      <c r="S996">
        <v>1</v>
      </c>
      <c r="T996" s="1">
        <v>42558</v>
      </c>
      <c r="U996" t="s">
        <v>28</v>
      </c>
      <c r="V996" t="s">
        <v>20702</v>
      </c>
      <c r="W996" t="s">
        <v>20710</v>
      </c>
      <c r="X996" t="s">
        <v>20661</v>
      </c>
      <c r="Y996" t="s">
        <v>20659</v>
      </c>
      <c r="Z996">
        <v>7</v>
      </c>
      <c r="AA996" t="s">
        <v>20670</v>
      </c>
    </row>
    <row r="997" spans="1:27" x14ac:dyDescent="0.3">
      <c r="A997">
        <v>18311951</v>
      </c>
      <c r="B997" t="s">
        <v>6392</v>
      </c>
      <c r="C997">
        <v>1</v>
      </c>
      <c r="D997" t="s">
        <v>21</v>
      </c>
      <c r="E997" t="s">
        <v>6393</v>
      </c>
      <c r="F997" t="s">
        <v>293</v>
      </c>
      <c r="G997" t="s">
        <v>294</v>
      </c>
      <c r="H997">
        <v>77.253693999999996</v>
      </c>
      <c r="I997">
        <v>28.52542</v>
      </c>
      <c r="J997" t="s">
        <v>706</v>
      </c>
      <c r="K997" t="s">
        <v>26</v>
      </c>
      <c r="L997" t="s">
        <v>27</v>
      </c>
      <c r="M997" t="s">
        <v>27</v>
      </c>
      <c r="N997" t="s">
        <v>27</v>
      </c>
      <c r="O997" t="s">
        <v>27</v>
      </c>
      <c r="P997">
        <v>1</v>
      </c>
      <c r="Q997">
        <v>2</v>
      </c>
      <c r="R997">
        <v>300</v>
      </c>
      <c r="S997">
        <v>1</v>
      </c>
      <c r="T997" s="1">
        <v>43260</v>
      </c>
      <c r="U997" t="s">
        <v>28</v>
      </c>
      <c r="V997" t="s">
        <v>20702</v>
      </c>
      <c r="W997" t="s">
        <v>20710</v>
      </c>
      <c r="X997" t="s">
        <v>20662</v>
      </c>
      <c r="Y997" t="s">
        <v>20671</v>
      </c>
      <c r="Z997">
        <v>6</v>
      </c>
      <c r="AA997" t="s">
        <v>20672</v>
      </c>
    </row>
    <row r="998" spans="1:27" x14ac:dyDescent="0.3">
      <c r="A998">
        <v>18282004</v>
      </c>
      <c r="B998" t="s">
        <v>6507</v>
      </c>
      <c r="C998">
        <v>1</v>
      </c>
      <c r="D998" t="s">
        <v>21</v>
      </c>
      <c r="E998" t="s">
        <v>6508</v>
      </c>
      <c r="F998" t="s">
        <v>242</v>
      </c>
      <c r="G998" t="s">
        <v>243</v>
      </c>
      <c r="H998">
        <v>77.248680780000001</v>
      </c>
      <c r="I998">
        <v>28.540361839999999</v>
      </c>
      <c r="J998" t="s">
        <v>515</v>
      </c>
      <c r="K998" t="s">
        <v>26</v>
      </c>
      <c r="L998" t="s">
        <v>27</v>
      </c>
      <c r="M998" t="s">
        <v>27</v>
      </c>
      <c r="N998" t="s">
        <v>27</v>
      </c>
      <c r="O998" t="s">
        <v>27</v>
      </c>
      <c r="P998">
        <v>1</v>
      </c>
      <c r="Q998">
        <v>2</v>
      </c>
      <c r="R998">
        <v>300</v>
      </c>
      <c r="S998">
        <v>1</v>
      </c>
      <c r="T998" s="1">
        <v>42117</v>
      </c>
      <c r="U998" t="s">
        <v>28</v>
      </c>
      <c r="V998" t="s">
        <v>20702</v>
      </c>
      <c r="W998" t="s">
        <v>20710</v>
      </c>
      <c r="X998" t="s">
        <v>20669</v>
      </c>
      <c r="Y998" t="s">
        <v>20671</v>
      </c>
      <c r="Z998">
        <v>4</v>
      </c>
      <c r="AA998" t="s">
        <v>20673</v>
      </c>
    </row>
    <row r="999" spans="1:27" x14ac:dyDescent="0.3">
      <c r="A999">
        <v>18336474</v>
      </c>
      <c r="B999" t="s">
        <v>1117</v>
      </c>
      <c r="C999">
        <v>1</v>
      </c>
      <c r="D999" t="s">
        <v>21</v>
      </c>
      <c r="E999" t="s">
        <v>6552</v>
      </c>
      <c r="F999" t="s">
        <v>228</v>
      </c>
      <c r="G999" t="s">
        <v>229</v>
      </c>
      <c r="H999">
        <v>77.296303899999998</v>
      </c>
      <c r="I999">
        <v>28.642748000000001</v>
      </c>
      <c r="J999" t="s">
        <v>6553</v>
      </c>
      <c r="K999" t="s">
        <v>26</v>
      </c>
      <c r="L999" t="s">
        <v>27</v>
      </c>
      <c r="M999" t="s">
        <v>27</v>
      </c>
      <c r="N999" t="s">
        <v>27</v>
      </c>
      <c r="O999" t="s">
        <v>27</v>
      </c>
      <c r="P999">
        <v>1</v>
      </c>
      <c r="Q999">
        <v>2</v>
      </c>
      <c r="R999">
        <v>300</v>
      </c>
      <c r="S999">
        <v>1</v>
      </c>
      <c r="T999" s="1">
        <v>41027</v>
      </c>
      <c r="U999" t="s">
        <v>28</v>
      </c>
      <c r="V999" t="s">
        <v>20702</v>
      </c>
      <c r="W999" t="s">
        <v>20710</v>
      </c>
      <c r="X999" t="s">
        <v>20665</v>
      </c>
      <c r="Y999" t="s">
        <v>20671</v>
      </c>
      <c r="Z999">
        <v>4</v>
      </c>
      <c r="AA999" t="s">
        <v>20673</v>
      </c>
    </row>
    <row r="1000" spans="1:27" x14ac:dyDescent="0.3">
      <c r="A1000">
        <v>18357557</v>
      </c>
      <c r="B1000" t="s">
        <v>6590</v>
      </c>
      <c r="C1000">
        <v>1</v>
      </c>
      <c r="D1000" t="s">
        <v>21</v>
      </c>
      <c r="E1000" t="s">
        <v>6591</v>
      </c>
      <c r="F1000" t="s">
        <v>78</v>
      </c>
      <c r="G1000" t="s">
        <v>79</v>
      </c>
      <c r="H1000">
        <v>77.258430599999997</v>
      </c>
      <c r="I1000">
        <v>28.579282899999999</v>
      </c>
      <c r="J1000" t="s">
        <v>6592</v>
      </c>
      <c r="K1000" t="s">
        <v>26</v>
      </c>
      <c r="L1000" t="s">
        <v>27</v>
      </c>
      <c r="M1000" t="s">
        <v>27</v>
      </c>
      <c r="N1000" t="s">
        <v>27</v>
      </c>
      <c r="O1000" t="s">
        <v>27</v>
      </c>
      <c r="P1000">
        <v>1</v>
      </c>
      <c r="Q1000">
        <v>2</v>
      </c>
      <c r="R1000">
        <v>300</v>
      </c>
      <c r="S1000">
        <v>1</v>
      </c>
      <c r="T1000" s="1">
        <v>43168</v>
      </c>
      <c r="U1000" t="s">
        <v>28</v>
      </c>
      <c r="V1000" t="s">
        <v>20702</v>
      </c>
      <c r="W1000" t="s">
        <v>20710</v>
      </c>
      <c r="X1000" t="s">
        <v>20662</v>
      </c>
      <c r="Y1000" t="s">
        <v>20674</v>
      </c>
      <c r="Z1000">
        <v>3</v>
      </c>
      <c r="AA1000" t="s">
        <v>20675</v>
      </c>
    </row>
    <row r="1001" spans="1:27" x14ac:dyDescent="0.3">
      <c r="A1001">
        <v>305183</v>
      </c>
      <c r="B1001" t="s">
        <v>6607</v>
      </c>
      <c r="C1001">
        <v>1</v>
      </c>
      <c r="D1001" t="s">
        <v>21</v>
      </c>
      <c r="E1001" t="s">
        <v>6608</v>
      </c>
      <c r="F1001" t="s">
        <v>38</v>
      </c>
      <c r="G1001" t="s">
        <v>39</v>
      </c>
      <c r="H1001">
        <v>77.126719100000003</v>
      </c>
      <c r="I1001">
        <v>28.544302399999999</v>
      </c>
      <c r="J1001" t="s">
        <v>559</v>
      </c>
      <c r="K1001" t="s">
        <v>26</v>
      </c>
      <c r="L1001" t="s">
        <v>27</v>
      </c>
      <c r="M1001" t="s">
        <v>27</v>
      </c>
      <c r="N1001" t="s">
        <v>27</v>
      </c>
      <c r="O1001" t="s">
        <v>27</v>
      </c>
      <c r="P1001">
        <v>1</v>
      </c>
      <c r="Q1001">
        <v>2</v>
      </c>
      <c r="R1001">
        <v>300</v>
      </c>
      <c r="S1001">
        <v>1</v>
      </c>
      <c r="T1001" s="1">
        <v>40256</v>
      </c>
      <c r="U1001" t="s">
        <v>28</v>
      </c>
      <c r="V1001" t="s">
        <v>20702</v>
      </c>
      <c r="W1001" t="s">
        <v>20710</v>
      </c>
      <c r="X1001" t="s">
        <v>20667</v>
      </c>
      <c r="Y1001" t="s">
        <v>20674</v>
      </c>
      <c r="Z1001">
        <v>3</v>
      </c>
      <c r="AA1001" t="s">
        <v>20675</v>
      </c>
    </row>
    <row r="1002" spans="1:27" x14ac:dyDescent="0.3">
      <c r="A1002">
        <v>18454520</v>
      </c>
      <c r="B1002" t="s">
        <v>6641</v>
      </c>
      <c r="C1002">
        <v>1</v>
      </c>
      <c r="D1002" t="s">
        <v>21</v>
      </c>
      <c r="E1002" t="s">
        <v>234</v>
      </c>
      <c r="F1002" t="s">
        <v>235</v>
      </c>
      <c r="G1002" t="s">
        <v>234</v>
      </c>
      <c r="H1002">
        <v>0</v>
      </c>
      <c r="I1002">
        <v>0</v>
      </c>
      <c r="J1002" t="s">
        <v>713</v>
      </c>
      <c r="K1002" t="s">
        <v>26</v>
      </c>
      <c r="L1002" t="s">
        <v>27</v>
      </c>
      <c r="M1002" t="s">
        <v>27</v>
      </c>
      <c r="N1002" t="s">
        <v>27</v>
      </c>
      <c r="O1002" t="s">
        <v>27</v>
      </c>
      <c r="P1002">
        <v>1</v>
      </c>
      <c r="Q1002">
        <v>2</v>
      </c>
      <c r="R1002">
        <v>300</v>
      </c>
      <c r="S1002">
        <v>1</v>
      </c>
      <c r="T1002" s="1">
        <v>41702</v>
      </c>
      <c r="U1002" t="s">
        <v>28</v>
      </c>
      <c r="V1002" t="s">
        <v>20702</v>
      </c>
      <c r="W1002" t="s">
        <v>20710</v>
      </c>
      <c r="X1002" t="s">
        <v>20664</v>
      </c>
      <c r="Y1002" t="s">
        <v>20674</v>
      </c>
      <c r="Z1002">
        <v>3</v>
      </c>
      <c r="AA1002" t="s">
        <v>20675</v>
      </c>
    </row>
    <row r="1003" spans="1:27" x14ac:dyDescent="0.3">
      <c r="A1003">
        <v>18446388</v>
      </c>
      <c r="B1003" t="s">
        <v>6642</v>
      </c>
      <c r="C1003">
        <v>1</v>
      </c>
      <c r="D1003" t="s">
        <v>21</v>
      </c>
      <c r="E1003" t="s">
        <v>6643</v>
      </c>
      <c r="F1003" t="s">
        <v>235</v>
      </c>
      <c r="G1003" t="s">
        <v>234</v>
      </c>
      <c r="H1003">
        <v>77.155113499999999</v>
      </c>
      <c r="I1003">
        <v>28.709467100000001</v>
      </c>
      <c r="J1003" t="s">
        <v>515</v>
      </c>
      <c r="K1003" t="s">
        <v>26</v>
      </c>
      <c r="L1003" t="s">
        <v>27</v>
      </c>
      <c r="M1003" t="s">
        <v>27</v>
      </c>
      <c r="N1003" t="s">
        <v>27</v>
      </c>
      <c r="O1003" t="s">
        <v>27</v>
      </c>
      <c r="P1003">
        <v>1</v>
      </c>
      <c r="Q1003">
        <v>2</v>
      </c>
      <c r="R1003">
        <v>300</v>
      </c>
      <c r="S1003">
        <v>1</v>
      </c>
      <c r="T1003" s="1">
        <v>43172</v>
      </c>
      <c r="U1003" t="s">
        <v>28</v>
      </c>
      <c r="V1003" t="s">
        <v>20702</v>
      </c>
      <c r="W1003" t="s">
        <v>20710</v>
      </c>
      <c r="X1003" t="s">
        <v>20662</v>
      </c>
      <c r="Y1003" t="s">
        <v>20674</v>
      </c>
      <c r="Z1003">
        <v>3</v>
      </c>
      <c r="AA1003" t="s">
        <v>20675</v>
      </c>
    </row>
    <row r="1004" spans="1:27" x14ac:dyDescent="0.3">
      <c r="A1004">
        <v>17989106</v>
      </c>
      <c r="B1004" t="s">
        <v>6648</v>
      </c>
      <c r="C1004">
        <v>1</v>
      </c>
      <c r="D1004" t="s">
        <v>21</v>
      </c>
      <c r="E1004" t="s">
        <v>6649</v>
      </c>
      <c r="F1004" t="s">
        <v>1153</v>
      </c>
      <c r="G1004" t="s">
        <v>1154</v>
      </c>
      <c r="H1004">
        <v>77.033192900000003</v>
      </c>
      <c r="I1004">
        <v>28.6173544</v>
      </c>
      <c r="J1004" t="s">
        <v>548</v>
      </c>
      <c r="K1004" t="s">
        <v>26</v>
      </c>
      <c r="L1004" t="s">
        <v>27</v>
      </c>
      <c r="M1004" t="s">
        <v>27</v>
      </c>
      <c r="N1004" t="s">
        <v>27</v>
      </c>
      <c r="O1004" t="s">
        <v>27</v>
      </c>
      <c r="P1004">
        <v>1</v>
      </c>
      <c r="Q1004">
        <v>2</v>
      </c>
      <c r="R1004">
        <v>300</v>
      </c>
      <c r="S1004">
        <v>1</v>
      </c>
      <c r="T1004" s="1">
        <v>43177</v>
      </c>
      <c r="U1004" t="s">
        <v>28</v>
      </c>
      <c r="V1004" t="s">
        <v>20702</v>
      </c>
      <c r="W1004" t="s">
        <v>20710</v>
      </c>
      <c r="X1004" t="s">
        <v>20662</v>
      </c>
      <c r="Y1004" t="s">
        <v>20674</v>
      </c>
      <c r="Z1004">
        <v>3</v>
      </c>
      <c r="AA1004" t="s">
        <v>20675</v>
      </c>
    </row>
    <row r="1005" spans="1:27" x14ac:dyDescent="0.3">
      <c r="A1005">
        <v>9262</v>
      </c>
      <c r="B1005" t="s">
        <v>6695</v>
      </c>
      <c r="C1005">
        <v>1</v>
      </c>
      <c r="D1005" t="s">
        <v>21</v>
      </c>
      <c r="E1005" t="s">
        <v>6696</v>
      </c>
      <c r="F1005" t="s">
        <v>50</v>
      </c>
      <c r="G1005" t="s">
        <v>51</v>
      </c>
      <c r="H1005">
        <v>76.9856908</v>
      </c>
      <c r="I1005">
        <v>28.613049199999999</v>
      </c>
      <c r="J1005" t="s">
        <v>673</v>
      </c>
      <c r="K1005" t="s">
        <v>26</v>
      </c>
      <c r="L1005" t="s">
        <v>27</v>
      </c>
      <c r="M1005" t="s">
        <v>27</v>
      </c>
      <c r="N1005" t="s">
        <v>27</v>
      </c>
      <c r="O1005" t="s">
        <v>27</v>
      </c>
      <c r="P1005">
        <v>1</v>
      </c>
      <c r="Q1005">
        <v>2</v>
      </c>
      <c r="R1005">
        <v>300</v>
      </c>
      <c r="S1005">
        <v>1</v>
      </c>
      <c r="T1005" s="1">
        <v>41332</v>
      </c>
      <c r="U1005" t="s">
        <v>28</v>
      </c>
      <c r="V1005" t="s">
        <v>20702</v>
      </c>
      <c r="W1005" t="s">
        <v>20710</v>
      </c>
      <c r="X1005" t="s">
        <v>20658</v>
      </c>
      <c r="Y1005" t="s">
        <v>20674</v>
      </c>
      <c r="Z1005">
        <v>2</v>
      </c>
      <c r="AA1005" t="s">
        <v>20676</v>
      </c>
    </row>
    <row r="1006" spans="1:27" x14ac:dyDescent="0.3">
      <c r="A1006">
        <v>310692</v>
      </c>
      <c r="B1006" t="s">
        <v>6752</v>
      </c>
      <c r="C1006">
        <v>1</v>
      </c>
      <c r="D1006" t="s">
        <v>21</v>
      </c>
      <c r="E1006" t="s">
        <v>6753</v>
      </c>
      <c r="F1006" t="s">
        <v>54</v>
      </c>
      <c r="G1006" t="s">
        <v>55</v>
      </c>
      <c r="H1006">
        <v>0</v>
      </c>
      <c r="I1006">
        <v>0</v>
      </c>
      <c r="J1006" t="s">
        <v>559</v>
      </c>
      <c r="K1006" t="s">
        <v>26</v>
      </c>
      <c r="L1006" t="s">
        <v>27</v>
      </c>
      <c r="M1006" t="s">
        <v>27</v>
      </c>
      <c r="N1006" t="s">
        <v>27</v>
      </c>
      <c r="O1006" t="s">
        <v>27</v>
      </c>
      <c r="P1006">
        <v>1</v>
      </c>
      <c r="Q1006">
        <v>2</v>
      </c>
      <c r="R1006">
        <v>300</v>
      </c>
      <c r="S1006">
        <v>1</v>
      </c>
      <c r="T1006" s="1">
        <v>41641</v>
      </c>
      <c r="U1006" t="s">
        <v>28</v>
      </c>
      <c r="V1006" t="s">
        <v>20702</v>
      </c>
      <c r="W1006" t="s">
        <v>20710</v>
      </c>
      <c r="X1006" t="s">
        <v>20664</v>
      </c>
      <c r="Y1006" t="s">
        <v>20674</v>
      </c>
      <c r="Z1006">
        <v>1</v>
      </c>
      <c r="AA1006" t="s">
        <v>20677</v>
      </c>
    </row>
    <row r="1007" spans="1:27" x14ac:dyDescent="0.3">
      <c r="A1007">
        <v>18126099</v>
      </c>
      <c r="B1007" t="s">
        <v>6862</v>
      </c>
      <c r="C1007">
        <v>1</v>
      </c>
      <c r="D1007" t="s">
        <v>21</v>
      </c>
      <c r="E1007" t="s">
        <v>6863</v>
      </c>
      <c r="F1007" t="s">
        <v>162</v>
      </c>
      <c r="G1007" t="s">
        <v>163</v>
      </c>
      <c r="H1007">
        <v>77.281509400000004</v>
      </c>
      <c r="I1007">
        <v>28.660251200000001</v>
      </c>
      <c r="J1007" t="s">
        <v>515</v>
      </c>
      <c r="K1007" t="s">
        <v>26</v>
      </c>
      <c r="L1007" t="s">
        <v>27</v>
      </c>
      <c r="M1007" t="s">
        <v>27</v>
      </c>
      <c r="N1007" t="s">
        <v>27</v>
      </c>
      <c r="O1007" t="s">
        <v>27</v>
      </c>
      <c r="P1007">
        <v>1</v>
      </c>
      <c r="Q1007">
        <v>2</v>
      </c>
      <c r="R1007">
        <v>300</v>
      </c>
      <c r="S1007">
        <v>1</v>
      </c>
      <c r="T1007" s="1">
        <v>40505</v>
      </c>
      <c r="U1007" t="s">
        <v>28</v>
      </c>
      <c r="V1007" t="s">
        <v>20702</v>
      </c>
      <c r="W1007" t="s">
        <v>20710</v>
      </c>
      <c r="X1007" t="s">
        <v>20667</v>
      </c>
      <c r="Y1007" t="s">
        <v>20678</v>
      </c>
      <c r="Z1007">
        <v>11</v>
      </c>
      <c r="AA1007" t="s">
        <v>20679</v>
      </c>
    </row>
    <row r="1008" spans="1:27" x14ac:dyDescent="0.3">
      <c r="A1008">
        <v>18423122</v>
      </c>
      <c r="B1008" t="s">
        <v>6890</v>
      </c>
      <c r="C1008">
        <v>1</v>
      </c>
      <c r="D1008" t="s">
        <v>21</v>
      </c>
      <c r="E1008" t="s">
        <v>6891</v>
      </c>
      <c r="F1008" t="s">
        <v>888</v>
      </c>
      <c r="G1008" t="s">
        <v>889</v>
      </c>
      <c r="H1008">
        <v>77.273223099999996</v>
      </c>
      <c r="I1008">
        <v>28.700993499999999</v>
      </c>
      <c r="J1008" t="s">
        <v>688</v>
      </c>
      <c r="K1008" t="s">
        <v>26</v>
      </c>
      <c r="L1008" t="s">
        <v>27</v>
      </c>
      <c r="M1008" t="s">
        <v>27</v>
      </c>
      <c r="N1008" t="s">
        <v>27</v>
      </c>
      <c r="O1008" t="s">
        <v>27</v>
      </c>
      <c r="P1008">
        <v>1</v>
      </c>
      <c r="Q1008">
        <v>2</v>
      </c>
      <c r="R1008">
        <v>300</v>
      </c>
      <c r="S1008">
        <v>1</v>
      </c>
      <c r="T1008" s="1">
        <v>42675</v>
      </c>
      <c r="U1008" t="s">
        <v>28</v>
      </c>
      <c r="V1008" t="s">
        <v>20702</v>
      </c>
      <c r="W1008" t="s">
        <v>20710</v>
      </c>
      <c r="X1008" t="s">
        <v>20661</v>
      </c>
      <c r="Y1008" t="s">
        <v>20678</v>
      </c>
      <c r="Z1008">
        <v>11</v>
      </c>
      <c r="AA1008" t="s">
        <v>20679</v>
      </c>
    </row>
    <row r="1009" spans="1:27" x14ac:dyDescent="0.3">
      <c r="A1009">
        <v>18441835</v>
      </c>
      <c r="B1009" t="s">
        <v>6913</v>
      </c>
      <c r="C1009">
        <v>1</v>
      </c>
      <c r="D1009" t="s">
        <v>21</v>
      </c>
      <c r="E1009" t="s">
        <v>6914</v>
      </c>
      <c r="F1009" t="s">
        <v>299</v>
      </c>
      <c r="G1009" t="s">
        <v>300</v>
      </c>
      <c r="H1009">
        <v>77.204987900000006</v>
      </c>
      <c r="I1009">
        <v>28.694589499999999</v>
      </c>
      <c r="J1009" t="s">
        <v>673</v>
      </c>
      <c r="K1009" t="s">
        <v>26</v>
      </c>
      <c r="L1009" t="s">
        <v>27</v>
      </c>
      <c r="M1009" t="s">
        <v>27</v>
      </c>
      <c r="N1009" t="s">
        <v>27</v>
      </c>
      <c r="O1009" t="s">
        <v>27</v>
      </c>
      <c r="P1009">
        <v>1</v>
      </c>
      <c r="Q1009">
        <v>2</v>
      </c>
      <c r="R1009">
        <v>300</v>
      </c>
      <c r="S1009">
        <v>1</v>
      </c>
      <c r="T1009" s="1">
        <v>42670</v>
      </c>
      <c r="U1009" t="s">
        <v>28</v>
      </c>
      <c r="V1009" t="s">
        <v>20702</v>
      </c>
      <c r="W1009" t="s">
        <v>20710</v>
      </c>
      <c r="X1009" t="s">
        <v>20661</v>
      </c>
      <c r="Y1009" t="s">
        <v>20678</v>
      </c>
      <c r="Z1009">
        <v>10</v>
      </c>
      <c r="AA1009" t="s">
        <v>20680</v>
      </c>
    </row>
    <row r="1010" spans="1:27" x14ac:dyDescent="0.3">
      <c r="A1010">
        <v>18229077</v>
      </c>
      <c r="B1010" t="s">
        <v>6931</v>
      </c>
      <c r="C1010">
        <v>1</v>
      </c>
      <c r="D1010" t="s">
        <v>21</v>
      </c>
      <c r="E1010" t="s">
        <v>6932</v>
      </c>
      <c r="F1010" t="s">
        <v>269</v>
      </c>
      <c r="G1010" t="s">
        <v>270</v>
      </c>
      <c r="H1010">
        <v>77.171848100000005</v>
      </c>
      <c r="I1010">
        <v>28.556606299999999</v>
      </c>
      <c r="J1010" t="s">
        <v>531</v>
      </c>
      <c r="K1010" t="s">
        <v>26</v>
      </c>
      <c r="L1010" t="s">
        <v>27</v>
      </c>
      <c r="M1010" t="s">
        <v>27</v>
      </c>
      <c r="N1010" t="s">
        <v>27</v>
      </c>
      <c r="O1010" t="s">
        <v>27</v>
      </c>
      <c r="P1010">
        <v>1</v>
      </c>
      <c r="Q1010">
        <v>2</v>
      </c>
      <c r="R1010">
        <v>300</v>
      </c>
      <c r="S1010">
        <v>1</v>
      </c>
      <c r="T1010" s="1">
        <v>43399</v>
      </c>
      <c r="U1010" t="s">
        <v>28</v>
      </c>
      <c r="V1010" t="s">
        <v>20702</v>
      </c>
      <c r="W1010" t="s">
        <v>20710</v>
      </c>
      <c r="X1010" t="s">
        <v>20662</v>
      </c>
      <c r="Y1010" t="s">
        <v>20678</v>
      </c>
      <c r="Z1010">
        <v>10</v>
      </c>
      <c r="AA1010" t="s">
        <v>20680</v>
      </c>
    </row>
    <row r="1011" spans="1:27" x14ac:dyDescent="0.3">
      <c r="A1011">
        <v>18245296</v>
      </c>
      <c r="B1011" t="s">
        <v>6935</v>
      </c>
      <c r="C1011">
        <v>1</v>
      </c>
      <c r="D1011" t="s">
        <v>21</v>
      </c>
      <c r="E1011" t="s">
        <v>6936</v>
      </c>
      <c r="F1011" t="s">
        <v>54</v>
      </c>
      <c r="G1011" t="s">
        <v>55</v>
      </c>
      <c r="H1011">
        <v>0</v>
      </c>
      <c r="I1011">
        <v>0</v>
      </c>
      <c r="J1011" t="s">
        <v>554</v>
      </c>
      <c r="K1011" t="s">
        <v>26</v>
      </c>
      <c r="L1011" t="s">
        <v>27</v>
      </c>
      <c r="M1011" t="s">
        <v>27</v>
      </c>
      <c r="N1011" t="s">
        <v>27</v>
      </c>
      <c r="O1011" t="s">
        <v>27</v>
      </c>
      <c r="P1011">
        <v>1</v>
      </c>
      <c r="Q1011">
        <v>2</v>
      </c>
      <c r="R1011">
        <v>300</v>
      </c>
      <c r="S1011">
        <v>1</v>
      </c>
      <c r="T1011" s="1">
        <v>43377</v>
      </c>
      <c r="U1011" t="s">
        <v>28</v>
      </c>
      <c r="V1011" t="s">
        <v>20702</v>
      </c>
      <c r="W1011" t="s">
        <v>20710</v>
      </c>
      <c r="X1011" t="s">
        <v>20662</v>
      </c>
      <c r="Y1011" t="s">
        <v>20678</v>
      </c>
      <c r="Z1011">
        <v>10</v>
      </c>
      <c r="AA1011" t="s">
        <v>20680</v>
      </c>
    </row>
    <row r="1012" spans="1:27" x14ac:dyDescent="0.3">
      <c r="A1012">
        <v>18428721</v>
      </c>
      <c r="B1012" t="s">
        <v>6958</v>
      </c>
      <c r="C1012">
        <v>1</v>
      </c>
      <c r="D1012" t="s">
        <v>21</v>
      </c>
      <c r="E1012" t="s">
        <v>6959</v>
      </c>
      <c r="F1012" t="s">
        <v>1197</v>
      </c>
      <c r="G1012" t="s">
        <v>1198</v>
      </c>
      <c r="H1012">
        <v>0</v>
      </c>
      <c r="I1012">
        <v>0</v>
      </c>
      <c r="J1012" t="s">
        <v>559</v>
      </c>
      <c r="K1012" t="s">
        <v>26</v>
      </c>
      <c r="L1012" t="s">
        <v>27</v>
      </c>
      <c r="M1012" t="s">
        <v>27</v>
      </c>
      <c r="N1012" t="s">
        <v>27</v>
      </c>
      <c r="O1012" t="s">
        <v>27</v>
      </c>
      <c r="P1012">
        <v>1</v>
      </c>
      <c r="Q1012">
        <v>2</v>
      </c>
      <c r="R1012">
        <v>300</v>
      </c>
      <c r="S1012">
        <v>1</v>
      </c>
      <c r="T1012" s="1">
        <v>43012</v>
      </c>
      <c r="U1012" t="s">
        <v>28</v>
      </c>
      <c r="V1012" t="s">
        <v>20702</v>
      </c>
      <c r="W1012" t="s">
        <v>20710</v>
      </c>
      <c r="X1012" t="s">
        <v>20668</v>
      </c>
      <c r="Y1012" t="s">
        <v>20678</v>
      </c>
      <c r="Z1012">
        <v>10</v>
      </c>
      <c r="AA1012" t="s">
        <v>20680</v>
      </c>
    </row>
    <row r="1013" spans="1:27" x14ac:dyDescent="0.3">
      <c r="A1013">
        <v>18424636</v>
      </c>
      <c r="B1013" t="s">
        <v>7094</v>
      </c>
      <c r="C1013">
        <v>1</v>
      </c>
      <c r="D1013" t="s">
        <v>21</v>
      </c>
      <c r="E1013" t="s">
        <v>7095</v>
      </c>
      <c r="F1013" t="s">
        <v>74</v>
      </c>
      <c r="G1013" t="s">
        <v>75</v>
      </c>
      <c r="H1013">
        <v>77.317410499999994</v>
      </c>
      <c r="I1013">
        <v>28.680408100000001</v>
      </c>
      <c r="J1013" t="s">
        <v>515</v>
      </c>
      <c r="K1013" t="s">
        <v>26</v>
      </c>
      <c r="L1013" t="s">
        <v>27</v>
      </c>
      <c r="M1013" t="s">
        <v>27</v>
      </c>
      <c r="N1013" t="s">
        <v>27</v>
      </c>
      <c r="O1013" t="s">
        <v>27</v>
      </c>
      <c r="P1013">
        <v>1</v>
      </c>
      <c r="Q1013">
        <v>2</v>
      </c>
      <c r="R1013">
        <v>400</v>
      </c>
      <c r="S1013">
        <v>1</v>
      </c>
      <c r="T1013" s="1">
        <v>42186</v>
      </c>
      <c r="U1013" t="s">
        <v>28</v>
      </c>
      <c r="V1013" t="s">
        <v>20702</v>
      </c>
      <c r="W1013" t="s">
        <v>20710</v>
      </c>
      <c r="X1013" t="s">
        <v>20669</v>
      </c>
      <c r="Y1013" t="s">
        <v>20659</v>
      </c>
      <c r="Z1013">
        <v>7</v>
      </c>
      <c r="AA1013" t="s">
        <v>20670</v>
      </c>
    </row>
    <row r="1014" spans="1:27" x14ac:dyDescent="0.3">
      <c r="A1014">
        <v>18414496</v>
      </c>
      <c r="B1014" t="s">
        <v>7098</v>
      </c>
      <c r="C1014">
        <v>1</v>
      </c>
      <c r="D1014" t="s">
        <v>21</v>
      </c>
      <c r="E1014" t="s">
        <v>7099</v>
      </c>
      <c r="F1014" t="s">
        <v>333</v>
      </c>
      <c r="G1014" t="s">
        <v>334</v>
      </c>
      <c r="H1014">
        <v>77.248085500000002</v>
      </c>
      <c r="I1014">
        <v>28.554029400000001</v>
      </c>
      <c r="J1014" t="s">
        <v>6685</v>
      </c>
      <c r="K1014" t="s">
        <v>26</v>
      </c>
      <c r="L1014" t="s">
        <v>27</v>
      </c>
      <c r="M1014" t="s">
        <v>27</v>
      </c>
      <c r="N1014" t="s">
        <v>27</v>
      </c>
      <c r="O1014" t="s">
        <v>27</v>
      </c>
      <c r="P1014">
        <v>1</v>
      </c>
      <c r="Q1014">
        <v>2</v>
      </c>
      <c r="R1014">
        <v>400</v>
      </c>
      <c r="S1014">
        <v>1</v>
      </c>
      <c r="T1014" s="1">
        <v>42209</v>
      </c>
      <c r="U1014" t="s">
        <v>28</v>
      </c>
      <c r="V1014" t="s">
        <v>20702</v>
      </c>
      <c r="W1014" t="s">
        <v>20710</v>
      </c>
      <c r="X1014" t="s">
        <v>20669</v>
      </c>
      <c r="Y1014" t="s">
        <v>20659</v>
      </c>
      <c r="Z1014">
        <v>7</v>
      </c>
      <c r="AA1014" t="s">
        <v>20670</v>
      </c>
    </row>
    <row r="1015" spans="1:27" x14ac:dyDescent="0.3">
      <c r="A1015">
        <v>18377920</v>
      </c>
      <c r="B1015" t="s">
        <v>7278</v>
      </c>
      <c r="C1015">
        <v>1</v>
      </c>
      <c r="D1015" t="s">
        <v>21</v>
      </c>
      <c r="E1015" t="s">
        <v>7279</v>
      </c>
      <c r="F1015" t="s">
        <v>471</v>
      </c>
      <c r="G1015" t="s">
        <v>472</v>
      </c>
      <c r="H1015">
        <v>77.306519899999998</v>
      </c>
      <c r="I1015">
        <v>28.659426</v>
      </c>
      <c r="J1015" t="s">
        <v>494</v>
      </c>
      <c r="K1015" t="s">
        <v>26</v>
      </c>
      <c r="L1015" t="s">
        <v>27</v>
      </c>
      <c r="M1015" t="s">
        <v>27</v>
      </c>
      <c r="N1015" t="s">
        <v>27</v>
      </c>
      <c r="O1015" t="s">
        <v>27</v>
      </c>
      <c r="P1015">
        <v>1</v>
      </c>
      <c r="Q1015">
        <v>2</v>
      </c>
      <c r="R1015">
        <v>400</v>
      </c>
      <c r="S1015">
        <v>1</v>
      </c>
      <c r="T1015" s="1">
        <v>43218</v>
      </c>
      <c r="U1015" t="s">
        <v>28</v>
      </c>
      <c r="V1015" t="s">
        <v>20702</v>
      </c>
      <c r="W1015" t="s">
        <v>20710</v>
      </c>
      <c r="X1015" t="s">
        <v>20662</v>
      </c>
      <c r="Y1015" t="s">
        <v>20671</v>
      </c>
      <c r="Z1015">
        <v>4</v>
      </c>
      <c r="AA1015" t="s">
        <v>20673</v>
      </c>
    </row>
    <row r="1016" spans="1:27" x14ac:dyDescent="0.3">
      <c r="A1016">
        <v>18336488</v>
      </c>
      <c r="B1016" t="s">
        <v>7399</v>
      </c>
      <c r="C1016">
        <v>1</v>
      </c>
      <c r="D1016" t="s">
        <v>21</v>
      </c>
      <c r="E1016" t="s">
        <v>7400</v>
      </c>
      <c r="F1016" t="s">
        <v>218</v>
      </c>
      <c r="G1016" t="s">
        <v>219</v>
      </c>
      <c r="H1016">
        <v>77.232836500000005</v>
      </c>
      <c r="I1016">
        <v>28.649254800000001</v>
      </c>
      <c r="J1016" t="s">
        <v>476</v>
      </c>
      <c r="K1016" t="s">
        <v>26</v>
      </c>
      <c r="L1016" t="s">
        <v>27</v>
      </c>
      <c r="M1016" t="s">
        <v>27</v>
      </c>
      <c r="N1016" t="s">
        <v>27</v>
      </c>
      <c r="O1016" t="s">
        <v>27</v>
      </c>
      <c r="P1016">
        <v>1</v>
      </c>
      <c r="Q1016">
        <v>2</v>
      </c>
      <c r="R1016">
        <v>400</v>
      </c>
      <c r="S1016">
        <v>1</v>
      </c>
      <c r="T1016" s="1">
        <v>41674</v>
      </c>
      <c r="U1016" t="s">
        <v>28</v>
      </c>
      <c r="V1016" t="s">
        <v>20702</v>
      </c>
      <c r="W1016" t="s">
        <v>20710</v>
      </c>
      <c r="X1016" t="s">
        <v>20664</v>
      </c>
      <c r="Y1016" t="s">
        <v>20674</v>
      </c>
      <c r="Z1016">
        <v>2</v>
      </c>
      <c r="AA1016" t="s">
        <v>20676</v>
      </c>
    </row>
    <row r="1017" spans="1:27" x14ac:dyDescent="0.3">
      <c r="A1017">
        <v>18463608</v>
      </c>
      <c r="B1017" t="s">
        <v>7311</v>
      </c>
      <c r="C1017">
        <v>1</v>
      </c>
      <c r="D1017" t="s">
        <v>21</v>
      </c>
      <c r="E1017" t="s">
        <v>7467</v>
      </c>
      <c r="F1017" t="s">
        <v>176</v>
      </c>
      <c r="G1017" t="s">
        <v>177</v>
      </c>
      <c r="H1017">
        <v>77.166325700000002</v>
      </c>
      <c r="I1017">
        <v>28.500868000000001</v>
      </c>
      <c r="J1017" t="s">
        <v>515</v>
      </c>
      <c r="K1017" t="s">
        <v>26</v>
      </c>
      <c r="L1017" t="s">
        <v>27</v>
      </c>
      <c r="M1017" t="s">
        <v>27</v>
      </c>
      <c r="N1017" t="s">
        <v>27</v>
      </c>
      <c r="O1017" t="s">
        <v>27</v>
      </c>
      <c r="P1017">
        <v>1</v>
      </c>
      <c r="Q1017">
        <v>2</v>
      </c>
      <c r="R1017">
        <v>400</v>
      </c>
      <c r="S1017">
        <v>1</v>
      </c>
      <c r="T1017" s="1">
        <v>41285</v>
      </c>
      <c r="U1017" t="s">
        <v>28</v>
      </c>
      <c r="V1017" t="s">
        <v>20702</v>
      </c>
      <c r="W1017" t="s">
        <v>20710</v>
      </c>
      <c r="X1017" t="s">
        <v>20658</v>
      </c>
      <c r="Y1017" t="s">
        <v>20674</v>
      </c>
      <c r="Z1017">
        <v>1</v>
      </c>
      <c r="AA1017" t="s">
        <v>20677</v>
      </c>
    </row>
    <row r="1018" spans="1:27" x14ac:dyDescent="0.3">
      <c r="A1018">
        <v>18393436</v>
      </c>
      <c r="B1018" t="s">
        <v>7530</v>
      </c>
      <c r="C1018">
        <v>1</v>
      </c>
      <c r="D1018" t="s">
        <v>21</v>
      </c>
      <c r="E1018" t="s">
        <v>7531</v>
      </c>
      <c r="F1018" t="s">
        <v>1802</v>
      </c>
      <c r="G1018" t="s">
        <v>1803</v>
      </c>
      <c r="H1018">
        <v>77.192723619999995</v>
      </c>
      <c r="I1018">
        <v>28.56177812</v>
      </c>
      <c r="J1018" t="s">
        <v>7532</v>
      </c>
      <c r="K1018" t="s">
        <v>26</v>
      </c>
      <c r="L1018" t="s">
        <v>27</v>
      </c>
      <c r="M1018" t="s">
        <v>27</v>
      </c>
      <c r="N1018" t="s">
        <v>27</v>
      </c>
      <c r="O1018" t="s">
        <v>27</v>
      </c>
      <c r="P1018">
        <v>1</v>
      </c>
      <c r="Q1018">
        <v>2</v>
      </c>
      <c r="R1018">
        <v>400</v>
      </c>
      <c r="S1018">
        <v>1</v>
      </c>
      <c r="T1018" s="1">
        <v>40524</v>
      </c>
      <c r="U1018" t="s">
        <v>28</v>
      </c>
      <c r="V1018" t="s">
        <v>20702</v>
      </c>
      <c r="W1018" t="s">
        <v>20710</v>
      </c>
      <c r="X1018" t="s">
        <v>20667</v>
      </c>
      <c r="Y1018" t="s">
        <v>20678</v>
      </c>
      <c r="Z1018">
        <v>12</v>
      </c>
      <c r="AA1018" t="s">
        <v>6631</v>
      </c>
    </row>
    <row r="1019" spans="1:27" x14ac:dyDescent="0.3">
      <c r="A1019">
        <v>311216</v>
      </c>
      <c r="B1019" t="s">
        <v>7567</v>
      </c>
      <c r="C1019">
        <v>1</v>
      </c>
      <c r="D1019" t="s">
        <v>21</v>
      </c>
      <c r="E1019" t="s">
        <v>7568</v>
      </c>
      <c r="F1019" t="s">
        <v>895</v>
      </c>
      <c r="G1019" t="s">
        <v>896</v>
      </c>
      <c r="H1019">
        <v>77.176511000000005</v>
      </c>
      <c r="I1019">
        <v>28.644893400000001</v>
      </c>
      <c r="J1019" t="s">
        <v>559</v>
      </c>
      <c r="K1019" t="s">
        <v>26</v>
      </c>
      <c r="L1019" t="s">
        <v>27</v>
      </c>
      <c r="M1019" t="s">
        <v>27</v>
      </c>
      <c r="N1019" t="s">
        <v>27</v>
      </c>
      <c r="O1019" t="s">
        <v>27</v>
      </c>
      <c r="P1019">
        <v>1</v>
      </c>
      <c r="Q1019">
        <v>2</v>
      </c>
      <c r="R1019">
        <v>400</v>
      </c>
      <c r="S1019">
        <v>1</v>
      </c>
      <c r="T1019" s="1">
        <v>41600</v>
      </c>
      <c r="U1019" t="s">
        <v>28</v>
      </c>
      <c r="V1019" t="s">
        <v>20702</v>
      </c>
      <c r="W1019" t="s">
        <v>20710</v>
      </c>
      <c r="X1019" t="s">
        <v>20658</v>
      </c>
      <c r="Y1019" t="s">
        <v>20678</v>
      </c>
      <c r="Z1019">
        <v>11</v>
      </c>
      <c r="AA1019" t="s">
        <v>20679</v>
      </c>
    </row>
    <row r="1020" spans="1:27" x14ac:dyDescent="0.3">
      <c r="A1020">
        <v>18435290</v>
      </c>
      <c r="B1020" t="s">
        <v>7015</v>
      </c>
      <c r="C1020">
        <v>1</v>
      </c>
      <c r="D1020" t="s">
        <v>21</v>
      </c>
      <c r="E1020" t="s">
        <v>488</v>
      </c>
      <c r="F1020" t="s">
        <v>489</v>
      </c>
      <c r="G1020" t="s">
        <v>490</v>
      </c>
      <c r="H1020">
        <v>77.162132</v>
      </c>
      <c r="I1020">
        <v>28.5921448</v>
      </c>
      <c r="J1020" t="s">
        <v>1045</v>
      </c>
      <c r="K1020" t="s">
        <v>26</v>
      </c>
      <c r="L1020" t="s">
        <v>27</v>
      </c>
      <c r="M1020" t="s">
        <v>27</v>
      </c>
      <c r="N1020" t="s">
        <v>27</v>
      </c>
      <c r="O1020" t="s">
        <v>27</v>
      </c>
      <c r="P1020">
        <v>1</v>
      </c>
      <c r="Q1020">
        <v>2</v>
      </c>
      <c r="R1020">
        <v>400</v>
      </c>
      <c r="S1020">
        <v>1</v>
      </c>
      <c r="T1020" s="1">
        <v>41606</v>
      </c>
      <c r="U1020" t="s">
        <v>28</v>
      </c>
      <c r="V1020" t="s">
        <v>20702</v>
      </c>
      <c r="W1020" t="s">
        <v>20710</v>
      </c>
      <c r="X1020" t="s">
        <v>20658</v>
      </c>
      <c r="Y1020" t="s">
        <v>20678</v>
      </c>
      <c r="Z1020">
        <v>11</v>
      </c>
      <c r="AA1020" t="s">
        <v>20679</v>
      </c>
    </row>
    <row r="1021" spans="1:27" x14ac:dyDescent="0.3">
      <c r="A1021">
        <v>18291208</v>
      </c>
      <c r="B1021" t="s">
        <v>7606</v>
      </c>
      <c r="C1021">
        <v>1</v>
      </c>
      <c r="D1021" t="s">
        <v>21</v>
      </c>
      <c r="E1021" t="s">
        <v>7607</v>
      </c>
      <c r="F1021" t="s">
        <v>1802</v>
      </c>
      <c r="G1021" t="s">
        <v>1803</v>
      </c>
      <c r="H1021">
        <v>0</v>
      </c>
      <c r="I1021">
        <v>0</v>
      </c>
      <c r="J1021" t="s">
        <v>567</v>
      </c>
      <c r="K1021" t="s">
        <v>26</v>
      </c>
      <c r="L1021" t="s">
        <v>27</v>
      </c>
      <c r="M1021" t="s">
        <v>27</v>
      </c>
      <c r="N1021" t="s">
        <v>27</v>
      </c>
      <c r="O1021" t="s">
        <v>27</v>
      </c>
      <c r="P1021">
        <v>1</v>
      </c>
      <c r="Q1021">
        <v>2</v>
      </c>
      <c r="R1021">
        <v>400</v>
      </c>
      <c r="S1021">
        <v>1</v>
      </c>
      <c r="T1021" s="1">
        <v>40495</v>
      </c>
      <c r="U1021" t="s">
        <v>28</v>
      </c>
      <c r="V1021" t="s">
        <v>20702</v>
      </c>
      <c r="W1021" t="s">
        <v>20710</v>
      </c>
      <c r="X1021" t="s">
        <v>20667</v>
      </c>
      <c r="Y1021" t="s">
        <v>20678</v>
      </c>
      <c r="Z1021">
        <v>11</v>
      </c>
      <c r="AA1021" t="s">
        <v>20679</v>
      </c>
    </row>
    <row r="1022" spans="1:27" x14ac:dyDescent="0.3">
      <c r="A1022">
        <v>9635</v>
      </c>
      <c r="B1022" t="s">
        <v>7714</v>
      </c>
      <c r="C1022">
        <v>1</v>
      </c>
      <c r="D1022" t="s">
        <v>21</v>
      </c>
      <c r="E1022" t="s">
        <v>7715</v>
      </c>
      <c r="F1022" t="s">
        <v>50</v>
      </c>
      <c r="G1022" t="s">
        <v>51</v>
      </c>
      <c r="H1022">
        <v>76.985277699999997</v>
      </c>
      <c r="I1022">
        <v>28.609169699999999</v>
      </c>
      <c r="J1022" t="s">
        <v>7114</v>
      </c>
      <c r="K1022" t="s">
        <v>26</v>
      </c>
      <c r="L1022" t="s">
        <v>27</v>
      </c>
      <c r="M1022" t="s">
        <v>27</v>
      </c>
      <c r="N1022" t="s">
        <v>27</v>
      </c>
      <c r="O1022" t="s">
        <v>27</v>
      </c>
      <c r="P1022">
        <v>1</v>
      </c>
      <c r="Q1022">
        <v>2</v>
      </c>
      <c r="R1022">
        <v>200</v>
      </c>
      <c r="S1022">
        <v>1</v>
      </c>
      <c r="T1022" s="1">
        <v>43001</v>
      </c>
      <c r="U1022" t="s">
        <v>28</v>
      </c>
      <c r="V1022" t="s">
        <v>20702</v>
      </c>
      <c r="W1022" t="s">
        <v>20710</v>
      </c>
      <c r="X1022" t="s">
        <v>20668</v>
      </c>
      <c r="Y1022" t="s">
        <v>20659</v>
      </c>
      <c r="Z1022">
        <v>9</v>
      </c>
      <c r="AA1022" t="s">
        <v>20660</v>
      </c>
    </row>
    <row r="1023" spans="1:27" x14ac:dyDescent="0.3">
      <c r="A1023">
        <v>18292480</v>
      </c>
      <c r="B1023" t="s">
        <v>7727</v>
      </c>
      <c r="C1023">
        <v>1</v>
      </c>
      <c r="D1023" t="s">
        <v>21</v>
      </c>
      <c r="E1023" t="s">
        <v>7728</v>
      </c>
      <c r="F1023" t="s">
        <v>704</v>
      </c>
      <c r="G1023" t="s">
        <v>705</v>
      </c>
      <c r="H1023">
        <v>77.106875799999997</v>
      </c>
      <c r="I1023">
        <v>28.641769</v>
      </c>
      <c r="J1023" t="s">
        <v>515</v>
      </c>
      <c r="K1023" t="s">
        <v>26</v>
      </c>
      <c r="L1023" t="s">
        <v>27</v>
      </c>
      <c r="M1023" t="s">
        <v>27</v>
      </c>
      <c r="N1023" t="s">
        <v>27</v>
      </c>
      <c r="O1023" t="s">
        <v>27</v>
      </c>
      <c r="P1023">
        <v>1</v>
      </c>
      <c r="Q1023">
        <v>2</v>
      </c>
      <c r="R1023">
        <v>200</v>
      </c>
      <c r="S1023">
        <v>1</v>
      </c>
      <c r="T1023" s="1">
        <v>41518</v>
      </c>
      <c r="U1023" t="s">
        <v>28</v>
      </c>
      <c r="V1023" t="s">
        <v>20702</v>
      </c>
      <c r="W1023" t="s">
        <v>20710</v>
      </c>
      <c r="X1023" t="s">
        <v>20658</v>
      </c>
      <c r="Y1023" t="s">
        <v>20659</v>
      </c>
      <c r="Z1023">
        <v>9</v>
      </c>
      <c r="AA1023" t="s">
        <v>20660</v>
      </c>
    </row>
    <row r="1024" spans="1:27" x14ac:dyDescent="0.3">
      <c r="A1024">
        <v>312853</v>
      </c>
      <c r="B1024" t="s">
        <v>7729</v>
      </c>
      <c r="C1024">
        <v>1</v>
      </c>
      <c r="D1024" t="s">
        <v>21</v>
      </c>
      <c r="E1024" t="s">
        <v>7730</v>
      </c>
      <c r="F1024" t="s">
        <v>1197</v>
      </c>
      <c r="G1024" t="s">
        <v>1198</v>
      </c>
      <c r="H1024">
        <v>77.096681599999997</v>
      </c>
      <c r="I1024">
        <v>28.638033799999999</v>
      </c>
      <c r="J1024" t="s">
        <v>699</v>
      </c>
      <c r="K1024" t="s">
        <v>26</v>
      </c>
      <c r="L1024" t="s">
        <v>27</v>
      </c>
      <c r="M1024" t="s">
        <v>27</v>
      </c>
      <c r="N1024" t="s">
        <v>27</v>
      </c>
      <c r="O1024" t="s">
        <v>27</v>
      </c>
      <c r="P1024">
        <v>1</v>
      </c>
      <c r="Q1024">
        <v>2</v>
      </c>
      <c r="R1024">
        <v>200</v>
      </c>
      <c r="S1024">
        <v>1</v>
      </c>
      <c r="T1024" s="1">
        <v>42989</v>
      </c>
      <c r="U1024" t="s">
        <v>28</v>
      </c>
      <c r="V1024" t="s">
        <v>20702</v>
      </c>
      <c r="W1024" t="s">
        <v>20710</v>
      </c>
      <c r="X1024" t="s">
        <v>20668</v>
      </c>
      <c r="Y1024" t="s">
        <v>20659</v>
      </c>
      <c r="Z1024">
        <v>9</v>
      </c>
      <c r="AA1024" t="s">
        <v>20660</v>
      </c>
    </row>
    <row r="1025" spans="1:27" x14ac:dyDescent="0.3">
      <c r="A1025">
        <v>18376492</v>
      </c>
      <c r="B1025" t="s">
        <v>7763</v>
      </c>
      <c r="C1025">
        <v>1</v>
      </c>
      <c r="D1025" t="s">
        <v>21</v>
      </c>
      <c r="E1025" t="s">
        <v>7764</v>
      </c>
      <c r="F1025" t="s">
        <v>122</v>
      </c>
      <c r="G1025" t="s">
        <v>123</v>
      </c>
      <c r="H1025">
        <v>77.335575629999994</v>
      </c>
      <c r="I1025">
        <v>28.61051668</v>
      </c>
      <c r="J1025" t="s">
        <v>559</v>
      </c>
      <c r="K1025" t="s">
        <v>26</v>
      </c>
      <c r="L1025" t="s">
        <v>27</v>
      </c>
      <c r="M1025" t="s">
        <v>27</v>
      </c>
      <c r="N1025" t="s">
        <v>27</v>
      </c>
      <c r="O1025" t="s">
        <v>27</v>
      </c>
      <c r="P1025">
        <v>1</v>
      </c>
      <c r="Q1025">
        <v>2</v>
      </c>
      <c r="R1025">
        <v>200</v>
      </c>
      <c r="S1025">
        <v>1</v>
      </c>
      <c r="T1025" s="1">
        <v>40404</v>
      </c>
      <c r="U1025" t="s">
        <v>28</v>
      </c>
      <c r="V1025" t="s">
        <v>20702</v>
      </c>
      <c r="W1025" t="s">
        <v>20710</v>
      </c>
      <c r="X1025" t="s">
        <v>20667</v>
      </c>
      <c r="Y1025" t="s">
        <v>20659</v>
      </c>
      <c r="Z1025">
        <v>8</v>
      </c>
      <c r="AA1025" t="s">
        <v>20666</v>
      </c>
    </row>
    <row r="1026" spans="1:27" x14ac:dyDescent="0.3">
      <c r="A1026">
        <v>313282</v>
      </c>
      <c r="B1026" t="s">
        <v>7716</v>
      </c>
      <c r="C1026">
        <v>1</v>
      </c>
      <c r="D1026" t="s">
        <v>21</v>
      </c>
      <c r="E1026" t="s">
        <v>7780</v>
      </c>
      <c r="F1026" t="s">
        <v>1197</v>
      </c>
      <c r="G1026" t="s">
        <v>1198</v>
      </c>
      <c r="H1026">
        <v>77.085434500000005</v>
      </c>
      <c r="I1026">
        <v>28.639605599999999</v>
      </c>
      <c r="J1026" t="s">
        <v>7718</v>
      </c>
      <c r="K1026" t="s">
        <v>26</v>
      </c>
      <c r="L1026" t="s">
        <v>27</v>
      </c>
      <c r="M1026" t="s">
        <v>27</v>
      </c>
      <c r="N1026" t="s">
        <v>27</v>
      </c>
      <c r="O1026" t="s">
        <v>27</v>
      </c>
      <c r="P1026">
        <v>1</v>
      </c>
      <c r="Q1026">
        <v>2</v>
      </c>
      <c r="R1026">
        <v>200</v>
      </c>
      <c r="S1026">
        <v>1</v>
      </c>
      <c r="T1026" s="1">
        <v>42604</v>
      </c>
      <c r="U1026" t="s">
        <v>28</v>
      </c>
      <c r="V1026" t="s">
        <v>20702</v>
      </c>
      <c r="W1026" t="s">
        <v>20710</v>
      </c>
      <c r="X1026" t="s">
        <v>20661</v>
      </c>
      <c r="Y1026" t="s">
        <v>20659</v>
      </c>
      <c r="Z1026">
        <v>8</v>
      </c>
      <c r="AA1026" t="s">
        <v>20666</v>
      </c>
    </row>
    <row r="1027" spans="1:27" x14ac:dyDescent="0.3">
      <c r="A1027">
        <v>18489808</v>
      </c>
      <c r="B1027" t="s">
        <v>7805</v>
      </c>
      <c r="C1027">
        <v>1</v>
      </c>
      <c r="D1027" t="s">
        <v>21</v>
      </c>
      <c r="E1027" t="s">
        <v>7806</v>
      </c>
      <c r="F1027" t="s">
        <v>176</v>
      </c>
      <c r="G1027" t="s">
        <v>177</v>
      </c>
      <c r="H1027">
        <v>77.145774000000003</v>
      </c>
      <c r="I1027">
        <v>28.494662000000002</v>
      </c>
      <c r="J1027" t="s">
        <v>572</v>
      </c>
      <c r="K1027" t="s">
        <v>26</v>
      </c>
      <c r="L1027" t="s">
        <v>27</v>
      </c>
      <c r="M1027" t="s">
        <v>27</v>
      </c>
      <c r="N1027" t="s">
        <v>27</v>
      </c>
      <c r="O1027" t="s">
        <v>27</v>
      </c>
      <c r="P1027">
        <v>1</v>
      </c>
      <c r="Q1027">
        <v>2</v>
      </c>
      <c r="R1027">
        <v>200</v>
      </c>
      <c r="S1027">
        <v>1</v>
      </c>
      <c r="T1027" s="1">
        <v>42933</v>
      </c>
      <c r="U1027" t="s">
        <v>28</v>
      </c>
      <c r="V1027" t="s">
        <v>20702</v>
      </c>
      <c r="W1027" t="s">
        <v>20710</v>
      </c>
      <c r="X1027" t="s">
        <v>20668</v>
      </c>
      <c r="Y1027" t="s">
        <v>20659</v>
      </c>
      <c r="Z1027">
        <v>7</v>
      </c>
      <c r="AA1027" t="s">
        <v>20670</v>
      </c>
    </row>
    <row r="1028" spans="1:27" x14ac:dyDescent="0.3">
      <c r="A1028">
        <v>302318</v>
      </c>
      <c r="B1028" t="s">
        <v>7817</v>
      </c>
      <c r="C1028">
        <v>1</v>
      </c>
      <c r="D1028" t="s">
        <v>21</v>
      </c>
      <c r="E1028" t="s">
        <v>6830</v>
      </c>
      <c r="F1028" t="s">
        <v>138</v>
      </c>
      <c r="G1028" t="s">
        <v>139</v>
      </c>
      <c r="H1028">
        <v>77.198856399999997</v>
      </c>
      <c r="I1028">
        <v>28.50556607</v>
      </c>
      <c r="J1028" t="s">
        <v>7818</v>
      </c>
      <c r="K1028" t="s">
        <v>26</v>
      </c>
      <c r="L1028" t="s">
        <v>27</v>
      </c>
      <c r="M1028" t="s">
        <v>27</v>
      </c>
      <c r="N1028" t="s">
        <v>27</v>
      </c>
      <c r="O1028" t="s">
        <v>27</v>
      </c>
      <c r="P1028">
        <v>1</v>
      </c>
      <c r="Q1028">
        <v>2</v>
      </c>
      <c r="R1028">
        <v>200</v>
      </c>
      <c r="S1028">
        <v>1</v>
      </c>
      <c r="T1028" s="1">
        <v>42578</v>
      </c>
      <c r="U1028" t="s">
        <v>28</v>
      </c>
      <c r="V1028" t="s">
        <v>20702</v>
      </c>
      <c r="W1028" t="s">
        <v>20710</v>
      </c>
      <c r="X1028" t="s">
        <v>20661</v>
      </c>
      <c r="Y1028" t="s">
        <v>20659</v>
      </c>
      <c r="Z1028">
        <v>7</v>
      </c>
      <c r="AA1028" t="s">
        <v>20670</v>
      </c>
    </row>
    <row r="1029" spans="1:27" x14ac:dyDescent="0.3">
      <c r="A1029">
        <v>18424584</v>
      </c>
      <c r="B1029" t="s">
        <v>7861</v>
      </c>
      <c r="C1029">
        <v>1</v>
      </c>
      <c r="D1029" t="s">
        <v>21</v>
      </c>
      <c r="E1029" t="s">
        <v>7862</v>
      </c>
      <c r="F1029" t="s">
        <v>66</v>
      </c>
      <c r="G1029" t="s">
        <v>67</v>
      </c>
      <c r="H1029">
        <v>77.322436300000007</v>
      </c>
      <c r="I1029">
        <v>28.601483300000002</v>
      </c>
      <c r="J1029" t="s">
        <v>868</v>
      </c>
      <c r="K1029" t="s">
        <v>26</v>
      </c>
      <c r="L1029" t="s">
        <v>27</v>
      </c>
      <c r="M1029" t="s">
        <v>27</v>
      </c>
      <c r="N1029" t="s">
        <v>27</v>
      </c>
      <c r="O1029" t="s">
        <v>27</v>
      </c>
      <c r="P1029">
        <v>1</v>
      </c>
      <c r="Q1029">
        <v>2</v>
      </c>
      <c r="R1029">
        <v>200</v>
      </c>
      <c r="S1029">
        <v>1</v>
      </c>
      <c r="T1029" s="1">
        <v>40696</v>
      </c>
      <c r="U1029" t="s">
        <v>28</v>
      </c>
      <c r="V1029" t="s">
        <v>20702</v>
      </c>
      <c r="W1029" t="s">
        <v>20710</v>
      </c>
      <c r="X1029" t="s">
        <v>20663</v>
      </c>
      <c r="Y1029" t="s">
        <v>20671</v>
      </c>
      <c r="Z1029">
        <v>6</v>
      </c>
      <c r="AA1029" t="s">
        <v>20672</v>
      </c>
    </row>
    <row r="1030" spans="1:27" x14ac:dyDescent="0.3">
      <c r="A1030">
        <v>311993</v>
      </c>
      <c r="B1030" t="s">
        <v>7884</v>
      </c>
      <c r="C1030">
        <v>1</v>
      </c>
      <c r="D1030" t="s">
        <v>21</v>
      </c>
      <c r="E1030" t="s">
        <v>7885</v>
      </c>
      <c r="F1030" t="s">
        <v>118</v>
      </c>
      <c r="G1030" t="s">
        <v>119</v>
      </c>
      <c r="H1030">
        <v>77.309161799999998</v>
      </c>
      <c r="I1030">
        <v>28.590319099999999</v>
      </c>
      <c r="J1030" t="s">
        <v>722</v>
      </c>
      <c r="K1030" t="s">
        <v>26</v>
      </c>
      <c r="L1030" t="s">
        <v>27</v>
      </c>
      <c r="M1030" t="s">
        <v>27</v>
      </c>
      <c r="N1030" t="s">
        <v>27</v>
      </c>
      <c r="O1030" t="s">
        <v>27</v>
      </c>
      <c r="P1030">
        <v>1</v>
      </c>
      <c r="Q1030">
        <v>2</v>
      </c>
      <c r="R1030">
        <v>200</v>
      </c>
      <c r="S1030">
        <v>1</v>
      </c>
      <c r="T1030" s="1">
        <v>42141</v>
      </c>
      <c r="U1030" t="s">
        <v>28</v>
      </c>
      <c r="V1030" t="s">
        <v>20702</v>
      </c>
      <c r="W1030" t="s">
        <v>20710</v>
      </c>
      <c r="X1030" t="s">
        <v>20669</v>
      </c>
      <c r="Y1030" t="s">
        <v>20671</v>
      </c>
      <c r="Z1030">
        <v>5</v>
      </c>
      <c r="AA1030" t="s">
        <v>20630</v>
      </c>
    </row>
    <row r="1031" spans="1:27" x14ac:dyDescent="0.3">
      <c r="A1031">
        <v>313360</v>
      </c>
      <c r="B1031" t="s">
        <v>7888</v>
      </c>
      <c r="C1031">
        <v>1</v>
      </c>
      <c r="D1031" t="s">
        <v>21</v>
      </c>
      <c r="E1031" t="s">
        <v>7889</v>
      </c>
      <c r="F1031" t="s">
        <v>122</v>
      </c>
      <c r="G1031" t="s">
        <v>123</v>
      </c>
      <c r="H1031">
        <v>77.3369754</v>
      </c>
      <c r="I1031">
        <v>28.6134959</v>
      </c>
      <c r="J1031" t="s">
        <v>479</v>
      </c>
      <c r="K1031" t="s">
        <v>26</v>
      </c>
      <c r="L1031" t="s">
        <v>27</v>
      </c>
      <c r="M1031" t="s">
        <v>27</v>
      </c>
      <c r="N1031" t="s">
        <v>27</v>
      </c>
      <c r="O1031" t="s">
        <v>27</v>
      </c>
      <c r="P1031">
        <v>1</v>
      </c>
      <c r="Q1031">
        <v>2</v>
      </c>
      <c r="R1031">
        <v>200</v>
      </c>
      <c r="S1031">
        <v>1</v>
      </c>
      <c r="T1031" s="1">
        <v>41770</v>
      </c>
      <c r="U1031" t="s">
        <v>28</v>
      </c>
      <c r="V1031" t="s">
        <v>20702</v>
      </c>
      <c r="W1031" t="s">
        <v>20710</v>
      </c>
      <c r="X1031" t="s">
        <v>20664</v>
      </c>
      <c r="Y1031" t="s">
        <v>20671</v>
      </c>
      <c r="Z1031">
        <v>5</v>
      </c>
      <c r="AA1031" t="s">
        <v>20630</v>
      </c>
    </row>
    <row r="1032" spans="1:27" x14ac:dyDescent="0.3">
      <c r="A1032">
        <v>18423878</v>
      </c>
      <c r="B1032" t="s">
        <v>7908</v>
      </c>
      <c r="C1032">
        <v>1</v>
      </c>
      <c r="D1032" t="s">
        <v>21</v>
      </c>
      <c r="E1032" t="s">
        <v>7909</v>
      </c>
      <c r="F1032" t="s">
        <v>888</v>
      </c>
      <c r="G1032" t="s">
        <v>889</v>
      </c>
      <c r="H1032">
        <v>77.275403800000007</v>
      </c>
      <c r="I1032">
        <v>28.7006707</v>
      </c>
      <c r="J1032" t="s">
        <v>857</v>
      </c>
      <c r="K1032" t="s">
        <v>26</v>
      </c>
      <c r="L1032" t="s">
        <v>27</v>
      </c>
      <c r="M1032" t="s">
        <v>27</v>
      </c>
      <c r="N1032" t="s">
        <v>27</v>
      </c>
      <c r="O1032" t="s">
        <v>27</v>
      </c>
      <c r="P1032">
        <v>1</v>
      </c>
      <c r="Q1032">
        <v>2</v>
      </c>
      <c r="R1032">
        <v>200</v>
      </c>
      <c r="S1032">
        <v>1</v>
      </c>
      <c r="T1032" s="1">
        <v>41422</v>
      </c>
      <c r="U1032" t="s">
        <v>28</v>
      </c>
      <c r="V1032" t="s">
        <v>20702</v>
      </c>
      <c r="W1032" t="s">
        <v>20710</v>
      </c>
      <c r="X1032" t="s">
        <v>20658</v>
      </c>
      <c r="Y1032" t="s">
        <v>20671</v>
      </c>
      <c r="Z1032">
        <v>5</v>
      </c>
      <c r="AA1032" t="s">
        <v>20630</v>
      </c>
    </row>
    <row r="1033" spans="1:27" x14ac:dyDescent="0.3">
      <c r="A1033">
        <v>304160</v>
      </c>
      <c r="B1033" t="s">
        <v>7913</v>
      </c>
      <c r="C1033">
        <v>1</v>
      </c>
      <c r="D1033" t="s">
        <v>21</v>
      </c>
      <c r="E1033" t="s">
        <v>7914</v>
      </c>
      <c r="F1033" t="s">
        <v>1197</v>
      </c>
      <c r="G1033" t="s">
        <v>1198</v>
      </c>
      <c r="H1033">
        <v>77.103413099999997</v>
      </c>
      <c r="I1033">
        <v>28.6481247</v>
      </c>
      <c r="J1033" t="s">
        <v>788</v>
      </c>
      <c r="K1033" t="s">
        <v>26</v>
      </c>
      <c r="L1033" t="s">
        <v>27</v>
      </c>
      <c r="M1033" t="s">
        <v>27</v>
      </c>
      <c r="N1033" t="s">
        <v>27</v>
      </c>
      <c r="O1033" t="s">
        <v>27</v>
      </c>
      <c r="P1033">
        <v>1</v>
      </c>
      <c r="Q1033">
        <v>2</v>
      </c>
      <c r="R1033">
        <v>200</v>
      </c>
      <c r="S1033">
        <v>1</v>
      </c>
      <c r="T1033" s="1">
        <v>41036</v>
      </c>
      <c r="U1033" t="s">
        <v>28</v>
      </c>
      <c r="V1033" t="s">
        <v>20702</v>
      </c>
      <c r="W1033" t="s">
        <v>20710</v>
      </c>
      <c r="X1033" t="s">
        <v>20665</v>
      </c>
      <c r="Y1033" t="s">
        <v>20671</v>
      </c>
      <c r="Z1033">
        <v>5</v>
      </c>
      <c r="AA1033" t="s">
        <v>20630</v>
      </c>
    </row>
    <row r="1034" spans="1:27" x14ac:dyDescent="0.3">
      <c r="A1034">
        <v>18419649</v>
      </c>
      <c r="B1034" t="s">
        <v>7925</v>
      </c>
      <c r="C1034">
        <v>1</v>
      </c>
      <c r="D1034" t="s">
        <v>21</v>
      </c>
      <c r="E1034" t="s">
        <v>7926</v>
      </c>
      <c r="F1034" t="s">
        <v>1212</v>
      </c>
      <c r="G1034" t="s">
        <v>1213</v>
      </c>
      <c r="H1034">
        <v>77.134036890000004</v>
      </c>
      <c r="I1034">
        <v>28.596457869999998</v>
      </c>
      <c r="J1034" t="s">
        <v>7041</v>
      </c>
      <c r="K1034" t="s">
        <v>26</v>
      </c>
      <c r="L1034" t="s">
        <v>27</v>
      </c>
      <c r="M1034" t="s">
        <v>27</v>
      </c>
      <c r="N1034" t="s">
        <v>27</v>
      </c>
      <c r="O1034" t="s">
        <v>27</v>
      </c>
      <c r="P1034">
        <v>1</v>
      </c>
      <c r="Q1034">
        <v>2</v>
      </c>
      <c r="R1034">
        <v>200</v>
      </c>
      <c r="S1034">
        <v>1</v>
      </c>
      <c r="T1034" s="1">
        <v>40658</v>
      </c>
      <c r="U1034" t="s">
        <v>28</v>
      </c>
      <c r="V1034" t="s">
        <v>20702</v>
      </c>
      <c r="W1034" t="s">
        <v>20710</v>
      </c>
      <c r="X1034" t="s">
        <v>20663</v>
      </c>
      <c r="Y1034" t="s">
        <v>20671</v>
      </c>
      <c r="Z1034">
        <v>4</v>
      </c>
      <c r="AA1034" t="s">
        <v>20673</v>
      </c>
    </row>
    <row r="1035" spans="1:27" x14ac:dyDescent="0.3">
      <c r="A1035">
        <v>18451573</v>
      </c>
      <c r="B1035" t="s">
        <v>1148</v>
      </c>
      <c r="C1035">
        <v>1</v>
      </c>
      <c r="D1035" t="s">
        <v>21</v>
      </c>
      <c r="E1035" t="s">
        <v>7964</v>
      </c>
      <c r="F1035" t="s">
        <v>113</v>
      </c>
      <c r="G1035" t="s">
        <v>114</v>
      </c>
      <c r="H1035">
        <v>77.140198699999999</v>
      </c>
      <c r="I1035">
        <v>28.7132994</v>
      </c>
      <c r="J1035" t="s">
        <v>1150</v>
      </c>
      <c r="K1035" t="s">
        <v>26</v>
      </c>
      <c r="L1035" t="s">
        <v>27</v>
      </c>
      <c r="M1035" t="s">
        <v>27</v>
      </c>
      <c r="N1035" t="s">
        <v>27</v>
      </c>
      <c r="O1035" t="s">
        <v>27</v>
      </c>
      <c r="P1035">
        <v>1</v>
      </c>
      <c r="Q1035">
        <v>2</v>
      </c>
      <c r="R1035">
        <v>200</v>
      </c>
      <c r="S1035">
        <v>1</v>
      </c>
      <c r="T1035" s="1">
        <v>41731</v>
      </c>
      <c r="U1035" t="s">
        <v>28</v>
      </c>
      <c r="V1035" t="s">
        <v>20702</v>
      </c>
      <c r="W1035" t="s">
        <v>20710</v>
      </c>
      <c r="X1035" t="s">
        <v>20664</v>
      </c>
      <c r="Y1035" t="s">
        <v>20671</v>
      </c>
      <c r="Z1035">
        <v>4</v>
      </c>
      <c r="AA1035" t="s">
        <v>20673</v>
      </c>
    </row>
    <row r="1036" spans="1:27" x14ac:dyDescent="0.3">
      <c r="A1036">
        <v>302427</v>
      </c>
      <c r="B1036" t="s">
        <v>7971</v>
      </c>
      <c r="C1036">
        <v>1</v>
      </c>
      <c r="D1036" t="s">
        <v>21</v>
      </c>
      <c r="E1036" t="s">
        <v>7972</v>
      </c>
      <c r="F1036" t="s">
        <v>888</v>
      </c>
      <c r="G1036" t="s">
        <v>889</v>
      </c>
      <c r="H1036">
        <v>77.272706999999997</v>
      </c>
      <c r="I1036">
        <v>28.689512700000002</v>
      </c>
      <c r="J1036" t="s">
        <v>711</v>
      </c>
      <c r="K1036" t="s">
        <v>26</v>
      </c>
      <c r="L1036" t="s">
        <v>27</v>
      </c>
      <c r="M1036" t="s">
        <v>27</v>
      </c>
      <c r="N1036" t="s">
        <v>27</v>
      </c>
      <c r="O1036" t="s">
        <v>27</v>
      </c>
      <c r="P1036">
        <v>1</v>
      </c>
      <c r="Q1036">
        <v>2</v>
      </c>
      <c r="R1036">
        <v>200</v>
      </c>
      <c r="S1036">
        <v>1</v>
      </c>
      <c r="T1036" s="1">
        <v>41000</v>
      </c>
      <c r="U1036" t="s">
        <v>28</v>
      </c>
      <c r="V1036" t="s">
        <v>20702</v>
      </c>
      <c r="W1036" t="s">
        <v>20710</v>
      </c>
      <c r="X1036" t="s">
        <v>20665</v>
      </c>
      <c r="Y1036" t="s">
        <v>20671</v>
      </c>
      <c r="Z1036">
        <v>4</v>
      </c>
      <c r="AA1036" t="s">
        <v>20673</v>
      </c>
    </row>
    <row r="1037" spans="1:27" x14ac:dyDescent="0.3">
      <c r="A1037">
        <v>18014115</v>
      </c>
      <c r="B1037" t="s">
        <v>7973</v>
      </c>
      <c r="C1037">
        <v>1</v>
      </c>
      <c r="D1037" t="s">
        <v>21</v>
      </c>
      <c r="E1037" t="s">
        <v>7974</v>
      </c>
      <c r="F1037" t="s">
        <v>235</v>
      </c>
      <c r="G1037" t="s">
        <v>234</v>
      </c>
      <c r="H1037">
        <v>77.159076499999998</v>
      </c>
      <c r="I1037">
        <v>28.7163553</v>
      </c>
      <c r="J1037" t="s">
        <v>559</v>
      </c>
      <c r="K1037" t="s">
        <v>26</v>
      </c>
      <c r="L1037" t="s">
        <v>27</v>
      </c>
      <c r="M1037" t="s">
        <v>27</v>
      </c>
      <c r="N1037" t="s">
        <v>27</v>
      </c>
      <c r="O1037" t="s">
        <v>27</v>
      </c>
      <c r="P1037">
        <v>1</v>
      </c>
      <c r="Q1037">
        <v>2</v>
      </c>
      <c r="R1037">
        <v>200</v>
      </c>
      <c r="S1037">
        <v>1</v>
      </c>
      <c r="T1037" s="1">
        <v>41025</v>
      </c>
      <c r="U1037" t="s">
        <v>28</v>
      </c>
      <c r="V1037" t="s">
        <v>20702</v>
      </c>
      <c r="W1037" t="s">
        <v>20710</v>
      </c>
      <c r="X1037" t="s">
        <v>20665</v>
      </c>
      <c r="Y1037" t="s">
        <v>20671</v>
      </c>
      <c r="Z1037">
        <v>4</v>
      </c>
      <c r="AA1037" t="s">
        <v>20673</v>
      </c>
    </row>
    <row r="1038" spans="1:27" x14ac:dyDescent="0.3">
      <c r="A1038">
        <v>18419886</v>
      </c>
      <c r="B1038" t="s">
        <v>7981</v>
      </c>
      <c r="C1038">
        <v>1</v>
      </c>
      <c r="D1038" t="s">
        <v>21</v>
      </c>
      <c r="E1038" t="s">
        <v>7982</v>
      </c>
      <c r="F1038" t="s">
        <v>70</v>
      </c>
      <c r="G1038" t="s">
        <v>71</v>
      </c>
      <c r="H1038">
        <v>77.225830799999997</v>
      </c>
      <c r="I1038">
        <v>28.573224400000001</v>
      </c>
      <c r="J1038" t="s">
        <v>562</v>
      </c>
      <c r="K1038" t="s">
        <v>26</v>
      </c>
      <c r="L1038" t="s">
        <v>27</v>
      </c>
      <c r="M1038" t="s">
        <v>27</v>
      </c>
      <c r="N1038" t="s">
        <v>27</v>
      </c>
      <c r="O1038" t="s">
        <v>27</v>
      </c>
      <c r="P1038">
        <v>1</v>
      </c>
      <c r="Q1038">
        <v>2</v>
      </c>
      <c r="R1038">
        <v>200</v>
      </c>
      <c r="S1038">
        <v>1</v>
      </c>
      <c r="T1038" s="1">
        <v>42091</v>
      </c>
      <c r="U1038" t="s">
        <v>28</v>
      </c>
      <c r="V1038" t="s">
        <v>20702</v>
      </c>
      <c r="W1038" t="s">
        <v>20710</v>
      </c>
      <c r="X1038" t="s">
        <v>20669</v>
      </c>
      <c r="Y1038" t="s">
        <v>20674</v>
      </c>
      <c r="Z1038">
        <v>3</v>
      </c>
      <c r="AA1038" t="s">
        <v>20675</v>
      </c>
    </row>
    <row r="1039" spans="1:27" x14ac:dyDescent="0.3">
      <c r="A1039">
        <v>18357566</v>
      </c>
      <c r="B1039" t="s">
        <v>7995</v>
      </c>
      <c r="C1039">
        <v>1</v>
      </c>
      <c r="D1039" t="s">
        <v>21</v>
      </c>
      <c r="E1039" t="s">
        <v>7996</v>
      </c>
      <c r="F1039" t="s">
        <v>269</v>
      </c>
      <c r="G1039" t="s">
        <v>270</v>
      </c>
      <c r="H1039">
        <v>77.172720699999999</v>
      </c>
      <c r="I1039">
        <v>28.557725600000001</v>
      </c>
      <c r="J1039" t="s">
        <v>554</v>
      </c>
      <c r="K1039" t="s">
        <v>26</v>
      </c>
      <c r="L1039" t="s">
        <v>27</v>
      </c>
      <c r="M1039" t="s">
        <v>27</v>
      </c>
      <c r="N1039" t="s">
        <v>27</v>
      </c>
      <c r="O1039" t="s">
        <v>27</v>
      </c>
      <c r="P1039">
        <v>1</v>
      </c>
      <c r="Q1039">
        <v>2</v>
      </c>
      <c r="R1039">
        <v>200</v>
      </c>
      <c r="S1039">
        <v>1</v>
      </c>
      <c r="T1039" s="1">
        <v>40622</v>
      </c>
      <c r="U1039" t="s">
        <v>28</v>
      </c>
      <c r="V1039" t="s">
        <v>20702</v>
      </c>
      <c r="W1039" t="s">
        <v>20710</v>
      </c>
      <c r="X1039" t="s">
        <v>20663</v>
      </c>
      <c r="Y1039" t="s">
        <v>20674</v>
      </c>
      <c r="Z1039">
        <v>3</v>
      </c>
      <c r="AA1039" t="s">
        <v>20675</v>
      </c>
    </row>
    <row r="1040" spans="1:27" x14ac:dyDescent="0.3">
      <c r="A1040">
        <v>18423869</v>
      </c>
      <c r="B1040" t="s">
        <v>8009</v>
      </c>
      <c r="C1040">
        <v>1</v>
      </c>
      <c r="D1040" t="s">
        <v>21</v>
      </c>
      <c r="E1040" t="s">
        <v>8010</v>
      </c>
      <c r="F1040" t="s">
        <v>888</v>
      </c>
      <c r="G1040" t="s">
        <v>889</v>
      </c>
      <c r="H1040">
        <v>77.291775599999994</v>
      </c>
      <c r="I1040">
        <v>28.689657</v>
      </c>
      <c r="J1040" t="s">
        <v>699</v>
      </c>
      <c r="K1040" t="s">
        <v>26</v>
      </c>
      <c r="L1040" t="s">
        <v>27</v>
      </c>
      <c r="M1040" t="s">
        <v>27</v>
      </c>
      <c r="N1040" t="s">
        <v>27</v>
      </c>
      <c r="O1040" t="s">
        <v>27</v>
      </c>
      <c r="P1040">
        <v>1</v>
      </c>
      <c r="Q1040">
        <v>2</v>
      </c>
      <c r="R1040">
        <v>200</v>
      </c>
      <c r="S1040">
        <v>1</v>
      </c>
      <c r="T1040" s="1">
        <v>42822</v>
      </c>
      <c r="U1040" t="s">
        <v>28</v>
      </c>
      <c r="V1040" t="s">
        <v>20702</v>
      </c>
      <c r="W1040" t="s">
        <v>20710</v>
      </c>
      <c r="X1040" t="s">
        <v>20668</v>
      </c>
      <c r="Y1040" t="s">
        <v>20674</v>
      </c>
      <c r="Z1040">
        <v>3</v>
      </c>
      <c r="AA1040" t="s">
        <v>20675</v>
      </c>
    </row>
    <row r="1041" spans="1:27" x14ac:dyDescent="0.3">
      <c r="A1041">
        <v>18419501</v>
      </c>
      <c r="B1041" t="s">
        <v>8011</v>
      </c>
      <c r="C1041">
        <v>1</v>
      </c>
      <c r="D1041" t="s">
        <v>21</v>
      </c>
      <c r="E1041" t="s">
        <v>8012</v>
      </c>
      <c r="F1041" t="s">
        <v>1153</v>
      </c>
      <c r="G1041" t="s">
        <v>1154</v>
      </c>
      <c r="H1041">
        <v>77.039850099999995</v>
      </c>
      <c r="I1041">
        <v>28.629641199999998</v>
      </c>
      <c r="J1041" t="s">
        <v>515</v>
      </c>
      <c r="K1041" t="s">
        <v>26</v>
      </c>
      <c r="L1041" t="s">
        <v>27</v>
      </c>
      <c r="M1041" t="s">
        <v>27</v>
      </c>
      <c r="N1041" t="s">
        <v>27</v>
      </c>
      <c r="O1041" t="s">
        <v>27</v>
      </c>
      <c r="P1041">
        <v>1</v>
      </c>
      <c r="Q1041">
        <v>2</v>
      </c>
      <c r="R1041">
        <v>200</v>
      </c>
      <c r="S1041">
        <v>1</v>
      </c>
      <c r="T1041" s="1">
        <v>41342</v>
      </c>
      <c r="U1041" t="s">
        <v>28</v>
      </c>
      <c r="V1041" t="s">
        <v>20702</v>
      </c>
      <c r="W1041" t="s">
        <v>20710</v>
      </c>
      <c r="X1041" t="s">
        <v>20658</v>
      </c>
      <c r="Y1041" t="s">
        <v>20674</v>
      </c>
      <c r="Z1041">
        <v>3</v>
      </c>
      <c r="AA1041" t="s">
        <v>20675</v>
      </c>
    </row>
    <row r="1042" spans="1:27" x14ac:dyDescent="0.3">
      <c r="A1042">
        <v>312153</v>
      </c>
      <c r="B1042" t="s">
        <v>4212</v>
      </c>
      <c r="C1042">
        <v>1</v>
      </c>
      <c r="D1042" t="s">
        <v>21</v>
      </c>
      <c r="E1042" t="s">
        <v>8050</v>
      </c>
      <c r="F1042" t="s">
        <v>58</v>
      </c>
      <c r="G1042" t="s">
        <v>59</v>
      </c>
      <c r="H1042">
        <v>77.081910500000006</v>
      </c>
      <c r="I1042">
        <v>28.6003471</v>
      </c>
      <c r="J1042" t="s">
        <v>548</v>
      </c>
      <c r="K1042" t="s">
        <v>26</v>
      </c>
      <c r="L1042" t="s">
        <v>27</v>
      </c>
      <c r="M1042" t="s">
        <v>27</v>
      </c>
      <c r="N1042" t="s">
        <v>27</v>
      </c>
      <c r="O1042" t="s">
        <v>27</v>
      </c>
      <c r="P1042">
        <v>1</v>
      </c>
      <c r="Q1042">
        <v>2</v>
      </c>
      <c r="R1042">
        <v>200</v>
      </c>
      <c r="S1042">
        <v>1</v>
      </c>
      <c r="T1042" s="1">
        <v>42389</v>
      </c>
      <c r="U1042" t="s">
        <v>28</v>
      </c>
      <c r="V1042" t="s">
        <v>20702</v>
      </c>
      <c r="W1042" t="s">
        <v>20710</v>
      </c>
      <c r="X1042" t="s">
        <v>20661</v>
      </c>
      <c r="Y1042" t="s">
        <v>20674</v>
      </c>
      <c r="Z1042">
        <v>1</v>
      </c>
      <c r="AA1042" t="s">
        <v>20677</v>
      </c>
    </row>
    <row r="1043" spans="1:27" x14ac:dyDescent="0.3">
      <c r="A1043">
        <v>18357958</v>
      </c>
      <c r="B1043" t="s">
        <v>8027</v>
      </c>
      <c r="C1043">
        <v>1</v>
      </c>
      <c r="D1043" t="s">
        <v>21</v>
      </c>
      <c r="E1043" t="s">
        <v>8072</v>
      </c>
      <c r="F1043" t="s">
        <v>333</v>
      </c>
      <c r="G1043" t="s">
        <v>334</v>
      </c>
      <c r="H1043">
        <v>77.253927599999997</v>
      </c>
      <c r="I1043">
        <v>28.561708200000002</v>
      </c>
      <c r="J1043" t="s">
        <v>515</v>
      </c>
      <c r="K1043" t="s">
        <v>26</v>
      </c>
      <c r="L1043" t="s">
        <v>27</v>
      </c>
      <c r="M1043" t="s">
        <v>27</v>
      </c>
      <c r="N1043" t="s">
        <v>27</v>
      </c>
      <c r="O1043" t="s">
        <v>27</v>
      </c>
      <c r="P1043">
        <v>1</v>
      </c>
      <c r="Q1043">
        <v>2</v>
      </c>
      <c r="R1043">
        <v>200</v>
      </c>
      <c r="S1043">
        <v>1</v>
      </c>
      <c r="T1043" s="1">
        <v>42353</v>
      </c>
      <c r="U1043" t="s">
        <v>28</v>
      </c>
      <c r="V1043" t="s">
        <v>20702</v>
      </c>
      <c r="W1043" t="s">
        <v>20710</v>
      </c>
      <c r="X1043" t="s">
        <v>20669</v>
      </c>
      <c r="Y1043" t="s">
        <v>20678</v>
      </c>
      <c r="Z1043">
        <v>12</v>
      </c>
      <c r="AA1043" t="s">
        <v>6631</v>
      </c>
    </row>
    <row r="1044" spans="1:27" x14ac:dyDescent="0.3">
      <c r="A1044">
        <v>18361223</v>
      </c>
      <c r="B1044" t="s">
        <v>8090</v>
      </c>
      <c r="C1044">
        <v>1</v>
      </c>
      <c r="D1044" t="s">
        <v>21</v>
      </c>
      <c r="E1044" t="s">
        <v>8091</v>
      </c>
      <c r="F1044" t="s">
        <v>113</v>
      </c>
      <c r="G1044" t="s">
        <v>114</v>
      </c>
      <c r="H1044">
        <v>77.1406183</v>
      </c>
      <c r="I1044">
        <v>28.7129394</v>
      </c>
      <c r="J1044" t="s">
        <v>494</v>
      </c>
      <c r="K1044" t="s">
        <v>26</v>
      </c>
      <c r="L1044" t="s">
        <v>27</v>
      </c>
      <c r="M1044" t="s">
        <v>27</v>
      </c>
      <c r="N1044" t="s">
        <v>27</v>
      </c>
      <c r="O1044" t="s">
        <v>27</v>
      </c>
      <c r="P1044">
        <v>1</v>
      </c>
      <c r="Q1044">
        <v>2</v>
      </c>
      <c r="R1044">
        <v>200</v>
      </c>
      <c r="S1044">
        <v>1</v>
      </c>
      <c r="T1044" s="1">
        <v>42726</v>
      </c>
      <c r="U1044" t="s">
        <v>28</v>
      </c>
      <c r="V1044" t="s">
        <v>20702</v>
      </c>
      <c r="W1044" t="s">
        <v>20710</v>
      </c>
      <c r="X1044" t="s">
        <v>20661</v>
      </c>
      <c r="Y1044" t="s">
        <v>20678</v>
      </c>
      <c r="Z1044">
        <v>12</v>
      </c>
      <c r="AA1044" t="s">
        <v>6631</v>
      </c>
    </row>
    <row r="1045" spans="1:27" x14ac:dyDescent="0.3">
      <c r="A1045">
        <v>305626</v>
      </c>
      <c r="B1045" t="s">
        <v>8098</v>
      </c>
      <c r="C1045">
        <v>1</v>
      </c>
      <c r="D1045" t="s">
        <v>21</v>
      </c>
      <c r="E1045" t="s">
        <v>8099</v>
      </c>
      <c r="F1045" t="s">
        <v>888</v>
      </c>
      <c r="G1045" t="s">
        <v>889</v>
      </c>
      <c r="H1045">
        <v>0</v>
      </c>
      <c r="I1045">
        <v>0</v>
      </c>
      <c r="J1045" t="s">
        <v>688</v>
      </c>
      <c r="K1045" t="s">
        <v>26</v>
      </c>
      <c r="L1045" t="s">
        <v>27</v>
      </c>
      <c r="M1045" t="s">
        <v>27</v>
      </c>
      <c r="N1045" t="s">
        <v>27</v>
      </c>
      <c r="O1045" t="s">
        <v>27</v>
      </c>
      <c r="P1045">
        <v>1</v>
      </c>
      <c r="Q1045">
        <v>2</v>
      </c>
      <c r="R1045">
        <v>200</v>
      </c>
      <c r="S1045">
        <v>1</v>
      </c>
      <c r="T1045" s="1">
        <v>41635</v>
      </c>
      <c r="U1045" t="s">
        <v>28</v>
      </c>
      <c r="V1045" t="s">
        <v>20702</v>
      </c>
      <c r="W1045" t="s">
        <v>20710</v>
      </c>
      <c r="X1045" t="s">
        <v>20658</v>
      </c>
      <c r="Y1045" t="s">
        <v>20678</v>
      </c>
      <c r="Z1045">
        <v>12</v>
      </c>
      <c r="AA1045" t="s">
        <v>6631</v>
      </c>
    </row>
    <row r="1046" spans="1:27" x14ac:dyDescent="0.3">
      <c r="A1046">
        <v>18400737</v>
      </c>
      <c r="B1046" t="s">
        <v>8118</v>
      </c>
      <c r="C1046">
        <v>1</v>
      </c>
      <c r="D1046" t="s">
        <v>21</v>
      </c>
      <c r="E1046" t="s">
        <v>8119</v>
      </c>
      <c r="F1046" t="s">
        <v>965</v>
      </c>
      <c r="G1046" t="s">
        <v>966</v>
      </c>
      <c r="H1046">
        <v>77.229816999999997</v>
      </c>
      <c r="I1046">
        <v>28.630585199999999</v>
      </c>
      <c r="J1046" t="s">
        <v>515</v>
      </c>
      <c r="K1046" t="s">
        <v>26</v>
      </c>
      <c r="L1046" t="s">
        <v>27</v>
      </c>
      <c r="M1046" t="s">
        <v>27</v>
      </c>
      <c r="N1046" t="s">
        <v>27</v>
      </c>
      <c r="O1046" t="s">
        <v>27</v>
      </c>
      <c r="P1046">
        <v>1</v>
      </c>
      <c r="Q1046">
        <v>2</v>
      </c>
      <c r="R1046">
        <v>200</v>
      </c>
      <c r="S1046">
        <v>1</v>
      </c>
      <c r="T1046" s="1">
        <v>41234</v>
      </c>
      <c r="U1046" t="s">
        <v>28</v>
      </c>
      <c r="V1046" t="s">
        <v>20702</v>
      </c>
      <c r="W1046" t="s">
        <v>20710</v>
      </c>
      <c r="X1046" t="s">
        <v>20665</v>
      </c>
      <c r="Y1046" t="s">
        <v>20678</v>
      </c>
      <c r="Z1046">
        <v>11</v>
      </c>
      <c r="AA1046" t="s">
        <v>20679</v>
      </c>
    </row>
    <row r="1047" spans="1:27" x14ac:dyDescent="0.3">
      <c r="A1047">
        <v>18279458</v>
      </c>
      <c r="B1047" t="s">
        <v>8180</v>
      </c>
      <c r="C1047">
        <v>1</v>
      </c>
      <c r="D1047" t="s">
        <v>21</v>
      </c>
      <c r="E1047" t="s">
        <v>8181</v>
      </c>
      <c r="F1047" t="s">
        <v>1936</v>
      </c>
      <c r="G1047" t="s">
        <v>1937</v>
      </c>
      <c r="H1047">
        <v>77.199690599999997</v>
      </c>
      <c r="I1047">
        <v>28.551193000000001</v>
      </c>
      <c r="J1047" t="s">
        <v>7679</v>
      </c>
      <c r="K1047" t="s">
        <v>26</v>
      </c>
      <c r="L1047" t="s">
        <v>27</v>
      </c>
      <c r="M1047" t="s">
        <v>27</v>
      </c>
      <c r="N1047" t="s">
        <v>27</v>
      </c>
      <c r="O1047" t="s">
        <v>27</v>
      </c>
      <c r="P1047">
        <v>1</v>
      </c>
      <c r="Q1047">
        <v>2</v>
      </c>
      <c r="R1047">
        <v>200</v>
      </c>
      <c r="S1047">
        <v>1</v>
      </c>
      <c r="T1047" s="1">
        <v>43385</v>
      </c>
      <c r="U1047" t="s">
        <v>28</v>
      </c>
      <c r="V1047" t="s">
        <v>20702</v>
      </c>
      <c r="W1047" t="s">
        <v>20710</v>
      </c>
      <c r="X1047" t="s">
        <v>20662</v>
      </c>
      <c r="Y1047" t="s">
        <v>20678</v>
      </c>
      <c r="Z1047">
        <v>10</v>
      </c>
      <c r="AA1047" t="s">
        <v>20680</v>
      </c>
    </row>
    <row r="1048" spans="1:27" x14ac:dyDescent="0.3">
      <c r="A1048">
        <v>18481404</v>
      </c>
      <c r="B1048" t="s">
        <v>7245</v>
      </c>
      <c r="C1048">
        <v>1</v>
      </c>
      <c r="D1048" t="s">
        <v>21</v>
      </c>
      <c r="E1048" t="s">
        <v>8182</v>
      </c>
      <c r="F1048" t="s">
        <v>888</v>
      </c>
      <c r="G1048" t="s">
        <v>889</v>
      </c>
      <c r="H1048">
        <v>0</v>
      </c>
      <c r="I1048">
        <v>0</v>
      </c>
      <c r="J1048" t="s">
        <v>494</v>
      </c>
      <c r="K1048" t="s">
        <v>26</v>
      </c>
      <c r="L1048" t="s">
        <v>27</v>
      </c>
      <c r="M1048" t="s">
        <v>27</v>
      </c>
      <c r="N1048" t="s">
        <v>27</v>
      </c>
      <c r="O1048" t="s">
        <v>27</v>
      </c>
      <c r="P1048">
        <v>1</v>
      </c>
      <c r="Q1048">
        <v>2</v>
      </c>
      <c r="R1048">
        <v>200</v>
      </c>
      <c r="S1048">
        <v>1</v>
      </c>
      <c r="T1048" s="1">
        <v>41193</v>
      </c>
      <c r="U1048" t="s">
        <v>28</v>
      </c>
      <c r="V1048" t="s">
        <v>20702</v>
      </c>
      <c r="W1048" t="s">
        <v>20710</v>
      </c>
      <c r="X1048" t="s">
        <v>20665</v>
      </c>
      <c r="Y1048" t="s">
        <v>20678</v>
      </c>
      <c r="Z1048">
        <v>10</v>
      </c>
      <c r="AA1048" t="s">
        <v>20680</v>
      </c>
    </row>
    <row r="1049" spans="1:27" x14ac:dyDescent="0.3">
      <c r="A1049">
        <v>313137</v>
      </c>
      <c r="B1049" t="s">
        <v>8318</v>
      </c>
      <c r="C1049">
        <v>1</v>
      </c>
      <c r="D1049" t="s">
        <v>21</v>
      </c>
      <c r="E1049" t="s">
        <v>8319</v>
      </c>
      <c r="F1049" t="s">
        <v>1197</v>
      </c>
      <c r="G1049" t="s">
        <v>1198</v>
      </c>
      <c r="H1049">
        <v>77.095930100000004</v>
      </c>
      <c r="I1049">
        <v>28.636794500000001</v>
      </c>
      <c r="J1049" t="s">
        <v>2844</v>
      </c>
      <c r="K1049" t="s">
        <v>26</v>
      </c>
      <c r="L1049" t="s">
        <v>27</v>
      </c>
      <c r="M1049" t="s">
        <v>27</v>
      </c>
      <c r="N1049" t="s">
        <v>27</v>
      </c>
      <c r="O1049" t="s">
        <v>27</v>
      </c>
      <c r="P1049">
        <v>1</v>
      </c>
      <c r="Q1049">
        <v>2</v>
      </c>
      <c r="R1049">
        <v>350</v>
      </c>
      <c r="S1049">
        <v>1</v>
      </c>
      <c r="T1049" s="1">
        <v>41436</v>
      </c>
      <c r="U1049" t="s">
        <v>28</v>
      </c>
      <c r="V1049" t="s">
        <v>20702</v>
      </c>
      <c r="W1049" t="s">
        <v>20710</v>
      </c>
      <c r="X1049" t="s">
        <v>20658</v>
      </c>
      <c r="Y1049" t="s">
        <v>20671</v>
      </c>
      <c r="Z1049">
        <v>6</v>
      </c>
      <c r="AA1049" t="s">
        <v>20672</v>
      </c>
    </row>
    <row r="1050" spans="1:27" x14ac:dyDescent="0.3">
      <c r="A1050">
        <v>18124356</v>
      </c>
      <c r="B1050" t="s">
        <v>8327</v>
      </c>
      <c r="C1050">
        <v>1</v>
      </c>
      <c r="D1050" t="s">
        <v>21</v>
      </c>
      <c r="E1050" t="s">
        <v>8328</v>
      </c>
      <c r="F1050" t="s">
        <v>434</v>
      </c>
      <c r="G1050" t="s">
        <v>435</v>
      </c>
      <c r="H1050">
        <v>77.213235299999994</v>
      </c>
      <c r="I1050">
        <v>28.696064499999999</v>
      </c>
      <c r="J1050" t="s">
        <v>548</v>
      </c>
      <c r="K1050" t="s">
        <v>26</v>
      </c>
      <c r="L1050" t="s">
        <v>27</v>
      </c>
      <c r="M1050" t="s">
        <v>27</v>
      </c>
      <c r="N1050" t="s">
        <v>27</v>
      </c>
      <c r="O1050" t="s">
        <v>27</v>
      </c>
      <c r="P1050">
        <v>1</v>
      </c>
      <c r="Q1050">
        <v>2</v>
      </c>
      <c r="R1050">
        <v>350</v>
      </c>
      <c r="S1050">
        <v>1</v>
      </c>
      <c r="T1050" s="1">
        <v>43248</v>
      </c>
      <c r="U1050" t="s">
        <v>28</v>
      </c>
      <c r="V1050" t="s">
        <v>20702</v>
      </c>
      <c r="W1050" t="s">
        <v>20710</v>
      </c>
      <c r="X1050" t="s">
        <v>20662</v>
      </c>
      <c r="Y1050" t="s">
        <v>20671</v>
      </c>
      <c r="Z1050">
        <v>5</v>
      </c>
      <c r="AA1050" t="s">
        <v>20630</v>
      </c>
    </row>
    <row r="1051" spans="1:27" x14ac:dyDescent="0.3">
      <c r="A1051">
        <v>18445798</v>
      </c>
      <c r="B1051" t="s">
        <v>6725</v>
      </c>
      <c r="C1051">
        <v>1</v>
      </c>
      <c r="D1051" t="s">
        <v>21</v>
      </c>
      <c r="E1051" t="s">
        <v>6159</v>
      </c>
      <c r="F1051" t="s">
        <v>4572</v>
      </c>
      <c r="G1051" t="s">
        <v>4573</v>
      </c>
      <c r="H1051">
        <v>77.158194300000005</v>
      </c>
      <c r="I1051">
        <v>28.702997100000001</v>
      </c>
      <c r="J1051" t="s">
        <v>515</v>
      </c>
      <c r="K1051" t="s">
        <v>26</v>
      </c>
      <c r="L1051" t="s">
        <v>27</v>
      </c>
      <c r="M1051" t="s">
        <v>27</v>
      </c>
      <c r="N1051" t="s">
        <v>27</v>
      </c>
      <c r="O1051" t="s">
        <v>27</v>
      </c>
      <c r="P1051">
        <v>1</v>
      </c>
      <c r="Q1051">
        <v>2</v>
      </c>
      <c r="R1051">
        <v>350</v>
      </c>
      <c r="S1051">
        <v>1</v>
      </c>
      <c r="T1051" s="1">
        <v>41044</v>
      </c>
      <c r="U1051" t="s">
        <v>28</v>
      </c>
      <c r="V1051" t="s">
        <v>20702</v>
      </c>
      <c r="W1051" t="s">
        <v>20710</v>
      </c>
      <c r="X1051" t="s">
        <v>20665</v>
      </c>
      <c r="Y1051" t="s">
        <v>20671</v>
      </c>
      <c r="Z1051">
        <v>5</v>
      </c>
      <c r="AA1051" t="s">
        <v>20630</v>
      </c>
    </row>
    <row r="1052" spans="1:27" x14ac:dyDescent="0.3">
      <c r="A1052">
        <v>18429401</v>
      </c>
      <c r="B1052" t="s">
        <v>8369</v>
      </c>
      <c r="C1052">
        <v>1</v>
      </c>
      <c r="D1052" t="s">
        <v>21</v>
      </c>
      <c r="E1052" t="s">
        <v>8370</v>
      </c>
      <c r="F1052" t="s">
        <v>2380</v>
      </c>
      <c r="G1052" t="s">
        <v>2381</v>
      </c>
      <c r="H1052">
        <v>77.108829499999999</v>
      </c>
      <c r="I1052">
        <v>28.6628124</v>
      </c>
      <c r="J1052" t="s">
        <v>548</v>
      </c>
      <c r="K1052" t="s">
        <v>26</v>
      </c>
      <c r="L1052" t="s">
        <v>27</v>
      </c>
      <c r="M1052" t="s">
        <v>27</v>
      </c>
      <c r="N1052" t="s">
        <v>27</v>
      </c>
      <c r="O1052" t="s">
        <v>27</v>
      </c>
      <c r="P1052">
        <v>1</v>
      </c>
      <c r="Q1052">
        <v>2</v>
      </c>
      <c r="R1052">
        <v>350</v>
      </c>
      <c r="S1052">
        <v>1</v>
      </c>
      <c r="T1052" s="1">
        <v>41019</v>
      </c>
      <c r="U1052" t="s">
        <v>28</v>
      </c>
      <c r="V1052" t="s">
        <v>20702</v>
      </c>
      <c r="W1052" t="s">
        <v>20710</v>
      </c>
      <c r="X1052" t="s">
        <v>20665</v>
      </c>
      <c r="Y1052" t="s">
        <v>20671</v>
      </c>
      <c r="Z1052">
        <v>4</v>
      </c>
      <c r="AA1052" t="s">
        <v>20673</v>
      </c>
    </row>
    <row r="1053" spans="1:27" x14ac:dyDescent="0.3">
      <c r="A1053">
        <v>18378017</v>
      </c>
      <c r="B1053" t="s">
        <v>1069</v>
      </c>
      <c r="C1053">
        <v>1</v>
      </c>
      <c r="D1053" t="s">
        <v>21</v>
      </c>
      <c r="E1053" t="s">
        <v>8479</v>
      </c>
      <c r="F1053" t="s">
        <v>162</v>
      </c>
      <c r="G1053" t="s">
        <v>163</v>
      </c>
      <c r="H1053">
        <v>77.278227319999999</v>
      </c>
      <c r="I1053">
        <v>28.659480630000001</v>
      </c>
      <c r="J1053" t="s">
        <v>821</v>
      </c>
      <c r="K1053" t="s">
        <v>26</v>
      </c>
      <c r="L1053" t="s">
        <v>27</v>
      </c>
      <c r="M1053" t="s">
        <v>27</v>
      </c>
      <c r="N1053" t="s">
        <v>27</v>
      </c>
      <c r="O1053" t="s">
        <v>27</v>
      </c>
      <c r="P1053">
        <v>1</v>
      </c>
      <c r="Q1053">
        <v>2</v>
      </c>
      <c r="R1053">
        <v>350</v>
      </c>
      <c r="S1053">
        <v>1</v>
      </c>
      <c r="T1053" s="1">
        <v>40935</v>
      </c>
      <c r="U1053" t="s">
        <v>28</v>
      </c>
      <c r="V1053" t="s">
        <v>20702</v>
      </c>
      <c r="W1053" t="s">
        <v>20710</v>
      </c>
      <c r="X1053" t="s">
        <v>20665</v>
      </c>
      <c r="Y1053" t="s">
        <v>20674</v>
      </c>
      <c r="Z1053">
        <v>1</v>
      </c>
      <c r="AA1053" t="s">
        <v>20677</v>
      </c>
    </row>
    <row r="1054" spans="1:27" x14ac:dyDescent="0.3">
      <c r="A1054">
        <v>18378039</v>
      </c>
      <c r="B1054" t="s">
        <v>8502</v>
      </c>
      <c r="C1054">
        <v>1</v>
      </c>
      <c r="D1054" t="s">
        <v>21</v>
      </c>
      <c r="E1054" t="s">
        <v>8503</v>
      </c>
      <c r="F1054" t="s">
        <v>74</v>
      </c>
      <c r="G1054" t="s">
        <v>75</v>
      </c>
      <c r="H1054">
        <v>77.315092699999994</v>
      </c>
      <c r="I1054">
        <v>28.678510899999999</v>
      </c>
      <c r="J1054" t="s">
        <v>491</v>
      </c>
      <c r="K1054" t="s">
        <v>26</v>
      </c>
      <c r="L1054" t="s">
        <v>27</v>
      </c>
      <c r="M1054" t="s">
        <v>27</v>
      </c>
      <c r="N1054" t="s">
        <v>27</v>
      </c>
      <c r="O1054" t="s">
        <v>27</v>
      </c>
      <c r="P1054">
        <v>1</v>
      </c>
      <c r="Q1054">
        <v>2</v>
      </c>
      <c r="R1054">
        <v>350</v>
      </c>
      <c r="S1054">
        <v>1</v>
      </c>
      <c r="T1054" s="1">
        <v>40522</v>
      </c>
      <c r="U1054" t="s">
        <v>28</v>
      </c>
      <c r="V1054" t="s">
        <v>20702</v>
      </c>
      <c r="W1054" t="s">
        <v>20710</v>
      </c>
      <c r="X1054" t="s">
        <v>20667</v>
      </c>
      <c r="Y1054" t="s">
        <v>20678</v>
      </c>
      <c r="Z1054">
        <v>12</v>
      </c>
      <c r="AA1054" t="s">
        <v>6631</v>
      </c>
    </row>
    <row r="1055" spans="1:27" x14ac:dyDescent="0.3">
      <c r="A1055">
        <v>7187</v>
      </c>
      <c r="B1055" t="s">
        <v>8603</v>
      </c>
      <c r="C1055">
        <v>1</v>
      </c>
      <c r="D1055" t="s">
        <v>21</v>
      </c>
      <c r="E1055" t="s">
        <v>8604</v>
      </c>
      <c r="F1055" t="s">
        <v>704</v>
      </c>
      <c r="G1055" t="s">
        <v>705</v>
      </c>
      <c r="H1055">
        <v>77.111354899999995</v>
      </c>
      <c r="I1055">
        <v>28.652857399999998</v>
      </c>
      <c r="J1055" t="s">
        <v>868</v>
      </c>
      <c r="K1055" t="s">
        <v>26</v>
      </c>
      <c r="L1055" t="s">
        <v>27</v>
      </c>
      <c r="M1055" t="s">
        <v>27</v>
      </c>
      <c r="N1055" t="s">
        <v>27</v>
      </c>
      <c r="O1055" t="s">
        <v>27</v>
      </c>
      <c r="P1055">
        <v>1</v>
      </c>
      <c r="Q1055">
        <v>2</v>
      </c>
      <c r="R1055">
        <v>250</v>
      </c>
      <c r="S1055">
        <v>1</v>
      </c>
      <c r="T1055" s="1">
        <v>43371</v>
      </c>
      <c r="U1055" t="s">
        <v>28</v>
      </c>
      <c r="V1055" t="s">
        <v>20702</v>
      </c>
      <c r="W1055" t="s">
        <v>20710</v>
      </c>
      <c r="X1055" t="s">
        <v>20662</v>
      </c>
      <c r="Y1055" t="s">
        <v>20659</v>
      </c>
      <c r="Z1055">
        <v>9</v>
      </c>
      <c r="AA1055" t="s">
        <v>20660</v>
      </c>
    </row>
    <row r="1056" spans="1:27" x14ac:dyDescent="0.3">
      <c r="A1056">
        <v>18372672</v>
      </c>
      <c r="B1056" t="s">
        <v>8607</v>
      </c>
      <c r="C1056">
        <v>1</v>
      </c>
      <c r="D1056" t="s">
        <v>21</v>
      </c>
      <c r="E1056" t="s">
        <v>8608</v>
      </c>
      <c r="F1056" t="s">
        <v>1153</v>
      </c>
      <c r="G1056" t="s">
        <v>1154</v>
      </c>
      <c r="H1056">
        <v>77.063821799999999</v>
      </c>
      <c r="I1056">
        <v>28.624212100000001</v>
      </c>
      <c r="J1056" t="s">
        <v>1361</v>
      </c>
      <c r="K1056" t="s">
        <v>26</v>
      </c>
      <c r="L1056" t="s">
        <v>27</v>
      </c>
      <c r="M1056" t="s">
        <v>27</v>
      </c>
      <c r="N1056" t="s">
        <v>27</v>
      </c>
      <c r="O1056" t="s">
        <v>27</v>
      </c>
      <c r="P1056">
        <v>1</v>
      </c>
      <c r="Q1056">
        <v>2</v>
      </c>
      <c r="R1056">
        <v>250</v>
      </c>
      <c r="S1056">
        <v>1</v>
      </c>
      <c r="T1056" s="1">
        <v>40439</v>
      </c>
      <c r="U1056" t="s">
        <v>28</v>
      </c>
      <c r="V1056" t="s">
        <v>20702</v>
      </c>
      <c r="W1056" t="s">
        <v>20710</v>
      </c>
      <c r="X1056" t="s">
        <v>20667</v>
      </c>
      <c r="Y1056" t="s">
        <v>20659</v>
      </c>
      <c r="Z1056">
        <v>9</v>
      </c>
      <c r="AA1056" t="s">
        <v>20660</v>
      </c>
    </row>
    <row r="1057" spans="1:27" x14ac:dyDescent="0.3">
      <c r="A1057">
        <v>310358</v>
      </c>
      <c r="B1057" t="s">
        <v>8629</v>
      </c>
      <c r="C1057">
        <v>1</v>
      </c>
      <c r="D1057" t="s">
        <v>21</v>
      </c>
      <c r="E1057" t="s">
        <v>8630</v>
      </c>
      <c r="F1057" t="s">
        <v>33</v>
      </c>
      <c r="G1057" t="s">
        <v>34</v>
      </c>
      <c r="H1057">
        <v>77.239356409999999</v>
      </c>
      <c r="I1057">
        <v>28.572878330000002</v>
      </c>
      <c r="J1057" t="s">
        <v>821</v>
      </c>
      <c r="K1057" t="s">
        <v>26</v>
      </c>
      <c r="L1057" t="s">
        <v>27</v>
      </c>
      <c r="M1057" t="s">
        <v>27</v>
      </c>
      <c r="N1057" t="s">
        <v>27</v>
      </c>
      <c r="O1057" t="s">
        <v>27</v>
      </c>
      <c r="P1057">
        <v>1</v>
      </c>
      <c r="Q1057">
        <v>2</v>
      </c>
      <c r="R1057">
        <v>250</v>
      </c>
      <c r="S1057">
        <v>1</v>
      </c>
      <c r="T1057" s="1">
        <v>42949</v>
      </c>
      <c r="U1057" t="s">
        <v>28</v>
      </c>
      <c r="V1057" t="s">
        <v>20702</v>
      </c>
      <c r="W1057" t="s">
        <v>20710</v>
      </c>
      <c r="X1057" t="s">
        <v>20668</v>
      </c>
      <c r="Y1057" t="s">
        <v>20659</v>
      </c>
      <c r="Z1057">
        <v>8</v>
      </c>
      <c r="AA1057" t="s">
        <v>20666</v>
      </c>
    </row>
    <row r="1058" spans="1:27" x14ac:dyDescent="0.3">
      <c r="A1058">
        <v>310995</v>
      </c>
      <c r="B1058" t="s">
        <v>6746</v>
      </c>
      <c r="C1058">
        <v>1</v>
      </c>
      <c r="D1058" t="s">
        <v>21</v>
      </c>
      <c r="E1058" t="s">
        <v>8636</v>
      </c>
      <c r="F1058" t="s">
        <v>44</v>
      </c>
      <c r="G1058" t="s">
        <v>45</v>
      </c>
      <c r="H1058">
        <v>77.221160100000006</v>
      </c>
      <c r="I1058">
        <v>28.711110099999999</v>
      </c>
      <c r="J1058" t="s">
        <v>548</v>
      </c>
      <c r="K1058" t="s">
        <v>26</v>
      </c>
      <c r="L1058" t="s">
        <v>27</v>
      </c>
      <c r="M1058" t="s">
        <v>27</v>
      </c>
      <c r="N1058" t="s">
        <v>27</v>
      </c>
      <c r="O1058" t="s">
        <v>27</v>
      </c>
      <c r="P1058">
        <v>1</v>
      </c>
      <c r="Q1058">
        <v>2</v>
      </c>
      <c r="R1058">
        <v>250</v>
      </c>
      <c r="S1058">
        <v>1</v>
      </c>
      <c r="T1058" s="1">
        <v>41141</v>
      </c>
      <c r="U1058" t="s">
        <v>28</v>
      </c>
      <c r="V1058" t="s">
        <v>20702</v>
      </c>
      <c r="W1058" t="s">
        <v>20710</v>
      </c>
      <c r="X1058" t="s">
        <v>20665</v>
      </c>
      <c r="Y1058" t="s">
        <v>20659</v>
      </c>
      <c r="Z1058">
        <v>8</v>
      </c>
      <c r="AA1058" t="s">
        <v>20666</v>
      </c>
    </row>
    <row r="1059" spans="1:27" x14ac:dyDescent="0.3">
      <c r="A1059">
        <v>18354634</v>
      </c>
      <c r="B1059" t="s">
        <v>8647</v>
      </c>
      <c r="C1059">
        <v>1</v>
      </c>
      <c r="D1059" t="s">
        <v>21</v>
      </c>
      <c r="E1059" t="s">
        <v>8648</v>
      </c>
      <c r="F1059" t="s">
        <v>1153</v>
      </c>
      <c r="G1059" t="s">
        <v>1154</v>
      </c>
      <c r="H1059">
        <v>77.058020400000004</v>
      </c>
      <c r="I1059">
        <v>28.618322599999999</v>
      </c>
      <c r="J1059" t="s">
        <v>842</v>
      </c>
      <c r="K1059" t="s">
        <v>26</v>
      </c>
      <c r="L1059" t="s">
        <v>27</v>
      </c>
      <c r="M1059" t="s">
        <v>27</v>
      </c>
      <c r="N1059" t="s">
        <v>27</v>
      </c>
      <c r="O1059" t="s">
        <v>27</v>
      </c>
      <c r="P1059">
        <v>1</v>
      </c>
      <c r="Q1059">
        <v>2</v>
      </c>
      <c r="R1059">
        <v>250</v>
      </c>
      <c r="S1059">
        <v>1</v>
      </c>
      <c r="T1059" s="1">
        <v>42597</v>
      </c>
      <c r="U1059" t="s">
        <v>28</v>
      </c>
      <c r="V1059" t="s">
        <v>20702</v>
      </c>
      <c r="W1059" t="s">
        <v>20710</v>
      </c>
      <c r="X1059" t="s">
        <v>20661</v>
      </c>
      <c r="Y1059" t="s">
        <v>20659</v>
      </c>
      <c r="Z1059">
        <v>8</v>
      </c>
      <c r="AA1059" t="s">
        <v>20666</v>
      </c>
    </row>
    <row r="1060" spans="1:27" x14ac:dyDescent="0.3">
      <c r="A1060">
        <v>18168164</v>
      </c>
      <c r="B1060" t="s">
        <v>8664</v>
      </c>
      <c r="C1060">
        <v>1</v>
      </c>
      <c r="D1060" t="s">
        <v>21</v>
      </c>
      <c r="E1060" t="s">
        <v>8665</v>
      </c>
      <c r="F1060" t="s">
        <v>38</v>
      </c>
      <c r="G1060" t="s">
        <v>39</v>
      </c>
      <c r="H1060">
        <v>77.123932300000007</v>
      </c>
      <c r="I1060">
        <v>28.5432284</v>
      </c>
      <c r="J1060" t="s">
        <v>598</v>
      </c>
      <c r="K1060" t="s">
        <v>26</v>
      </c>
      <c r="L1060" t="s">
        <v>27</v>
      </c>
      <c r="M1060" t="s">
        <v>27</v>
      </c>
      <c r="N1060" t="s">
        <v>27</v>
      </c>
      <c r="O1060" t="s">
        <v>27</v>
      </c>
      <c r="P1060">
        <v>1</v>
      </c>
      <c r="Q1060">
        <v>2</v>
      </c>
      <c r="R1060">
        <v>250</v>
      </c>
      <c r="S1060">
        <v>1</v>
      </c>
      <c r="T1060" s="1">
        <v>40732</v>
      </c>
      <c r="U1060" t="s">
        <v>28</v>
      </c>
      <c r="V1060" t="s">
        <v>20702</v>
      </c>
      <c r="W1060" t="s">
        <v>20710</v>
      </c>
      <c r="X1060" t="s">
        <v>20663</v>
      </c>
      <c r="Y1060" t="s">
        <v>20659</v>
      </c>
      <c r="Z1060">
        <v>7</v>
      </c>
      <c r="AA1060" t="s">
        <v>20670</v>
      </c>
    </row>
    <row r="1061" spans="1:27" x14ac:dyDescent="0.3">
      <c r="A1061">
        <v>17989093</v>
      </c>
      <c r="B1061" t="s">
        <v>6895</v>
      </c>
      <c r="C1061">
        <v>1</v>
      </c>
      <c r="D1061" t="s">
        <v>21</v>
      </c>
      <c r="E1061" t="s">
        <v>8679</v>
      </c>
      <c r="F1061" t="s">
        <v>208</v>
      </c>
      <c r="G1061" t="s">
        <v>207</v>
      </c>
      <c r="H1061">
        <v>77.120561199999997</v>
      </c>
      <c r="I1061">
        <v>28.637115000000001</v>
      </c>
      <c r="J1061" t="s">
        <v>868</v>
      </c>
      <c r="K1061" t="s">
        <v>26</v>
      </c>
      <c r="L1061" t="s">
        <v>27</v>
      </c>
      <c r="M1061" t="s">
        <v>27</v>
      </c>
      <c r="N1061" t="s">
        <v>27</v>
      </c>
      <c r="O1061" t="s">
        <v>27</v>
      </c>
      <c r="P1061">
        <v>1</v>
      </c>
      <c r="Q1061">
        <v>2</v>
      </c>
      <c r="R1061">
        <v>250</v>
      </c>
      <c r="S1061">
        <v>1</v>
      </c>
      <c r="T1061" s="1">
        <v>42554</v>
      </c>
      <c r="U1061" t="s">
        <v>28</v>
      </c>
      <c r="V1061" t="s">
        <v>20702</v>
      </c>
      <c r="W1061" t="s">
        <v>20710</v>
      </c>
      <c r="X1061" t="s">
        <v>20661</v>
      </c>
      <c r="Y1061" t="s">
        <v>20659</v>
      </c>
      <c r="Z1061">
        <v>7</v>
      </c>
      <c r="AA1061" t="s">
        <v>20670</v>
      </c>
    </row>
    <row r="1062" spans="1:27" x14ac:dyDescent="0.3">
      <c r="A1062">
        <v>310357</v>
      </c>
      <c r="B1062" t="s">
        <v>8703</v>
      </c>
      <c r="C1062">
        <v>1</v>
      </c>
      <c r="D1062" t="s">
        <v>21</v>
      </c>
      <c r="E1062" t="s">
        <v>8704</v>
      </c>
      <c r="F1062" t="s">
        <v>50</v>
      </c>
      <c r="G1062" t="s">
        <v>51</v>
      </c>
      <c r="H1062">
        <v>76.991116199999993</v>
      </c>
      <c r="I1062">
        <v>28.611998400000001</v>
      </c>
      <c r="J1062" t="s">
        <v>8705</v>
      </c>
      <c r="K1062" t="s">
        <v>26</v>
      </c>
      <c r="L1062" t="s">
        <v>27</v>
      </c>
      <c r="M1062" t="s">
        <v>27</v>
      </c>
      <c r="N1062" t="s">
        <v>27</v>
      </c>
      <c r="O1062" t="s">
        <v>27</v>
      </c>
      <c r="P1062">
        <v>1</v>
      </c>
      <c r="Q1062">
        <v>2</v>
      </c>
      <c r="R1062">
        <v>250</v>
      </c>
      <c r="S1062">
        <v>1</v>
      </c>
      <c r="T1062" s="1">
        <v>40704</v>
      </c>
      <c r="U1062" t="s">
        <v>28</v>
      </c>
      <c r="V1062" t="s">
        <v>20702</v>
      </c>
      <c r="W1062" t="s">
        <v>20710</v>
      </c>
      <c r="X1062" t="s">
        <v>20663</v>
      </c>
      <c r="Y1062" t="s">
        <v>20671</v>
      </c>
      <c r="Z1062">
        <v>6</v>
      </c>
      <c r="AA1062" t="s">
        <v>20672</v>
      </c>
    </row>
    <row r="1063" spans="1:27" x14ac:dyDescent="0.3">
      <c r="A1063">
        <v>18437128</v>
      </c>
      <c r="B1063" t="s">
        <v>8715</v>
      </c>
      <c r="C1063">
        <v>1</v>
      </c>
      <c r="D1063" t="s">
        <v>21</v>
      </c>
      <c r="E1063" t="s">
        <v>8716</v>
      </c>
      <c r="F1063" t="s">
        <v>1153</v>
      </c>
      <c r="G1063" t="s">
        <v>1154</v>
      </c>
      <c r="H1063">
        <v>0</v>
      </c>
      <c r="I1063">
        <v>0</v>
      </c>
      <c r="J1063" t="s">
        <v>713</v>
      </c>
      <c r="K1063" t="s">
        <v>26</v>
      </c>
      <c r="L1063" t="s">
        <v>27</v>
      </c>
      <c r="M1063" t="s">
        <v>27</v>
      </c>
      <c r="N1063" t="s">
        <v>27</v>
      </c>
      <c r="O1063" t="s">
        <v>27</v>
      </c>
      <c r="P1063">
        <v>1</v>
      </c>
      <c r="Q1063">
        <v>2</v>
      </c>
      <c r="R1063">
        <v>250</v>
      </c>
      <c r="S1063">
        <v>1</v>
      </c>
      <c r="T1063" s="1">
        <v>42890</v>
      </c>
      <c r="U1063" t="s">
        <v>28</v>
      </c>
      <c r="V1063" t="s">
        <v>20702</v>
      </c>
      <c r="W1063" t="s">
        <v>20710</v>
      </c>
      <c r="X1063" t="s">
        <v>20668</v>
      </c>
      <c r="Y1063" t="s">
        <v>20671</v>
      </c>
      <c r="Z1063">
        <v>6</v>
      </c>
      <c r="AA1063" t="s">
        <v>20672</v>
      </c>
    </row>
    <row r="1064" spans="1:27" x14ac:dyDescent="0.3">
      <c r="A1064">
        <v>311394</v>
      </c>
      <c r="B1064" t="s">
        <v>8731</v>
      </c>
      <c r="C1064">
        <v>1</v>
      </c>
      <c r="D1064" t="s">
        <v>21</v>
      </c>
      <c r="E1064" t="s">
        <v>8732</v>
      </c>
      <c r="F1064" t="s">
        <v>50</v>
      </c>
      <c r="G1064" t="s">
        <v>51</v>
      </c>
      <c r="H1064">
        <v>76.971836600000003</v>
      </c>
      <c r="I1064">
        <v>28.610369500000001</v>
      </c>
      <c r="J1064" t="s">
        <v>559</v>
      </c>
      <c r="K1064" t="s">
        <v>26</v>
      </c>
      <c r="L1064" t="s">
        <v>27</v>
      </c>
      <c r="M1064" t="s">
        <v>27</v>
      </c>
      <c r="N1064" t="s">
        <v>27</v>
      </c>
      <c r="O1064" t="s">
        <v>27</v>
      </c>
      <c r="P1064">
        <v>1</v>
      </c>
      <c r="Q1064">
        <v>2</v>
      </c>
      <c r="R1064">
        <v>250</v>
      </c>
      <c r="S1064">
        <v>1</v>
      </c>
      <c r="T1064" s="1">
        <v>40676</v>
      </c>
      <c r="U1064" t="s">
        <v>28</v>
      </c>
      <c r="V1064" t="s">
        <v>20702</v>
      </c>
      <c r="W1064" t="s">
        <v>20710</v>
      </c>
      <c r="X1064" t="s">
        <v>20663</v>
      </c>
      <c r="Y1064" t="s">
        <v>20671</v>
      </c>
      <c r="Z1064">
        <v>5</v>
      </c>
      <c r="AA1064" t="s">
        <v>20630</v>
      </c>
    </row>
    <row r="1065" spans="1:27" x14ac:dyDescent="0.3">
      <c r="A1065">
        <v>18412898</v>
      </c>
      <c r="B1065" t="s">
        <v>8733</v>
      </c>
      <c r="C1065">
        <v>1</v>
      </c>
      <c r="D1065" t="s">
        <v>21</v>
      </c>
      <c r="E1065" t="s">
        <v>8734</v>
      </c>
      <c r="F1065" t="s">
        <v>103</v>
      </c>
      <c r="G1065" t="s">
        <v>104</v>
      </c>
      <c r="H1065">
        <v>77.252189700000002</v>
      </c>
      <c r="I1065">
        <v>28.548704600000001</v>
      </c>
      <c r="J1065" t="s">
        <v>525</v>
      </c>
      <c r="K1065" t="s">
        <v>26</v>
      </c>
      <c r="L1065" t="s">
        <v>27</v>
      </c>
      <c r="M1065" t="s">
        <v>27</v>
      </c>
      <c r="N1065" t="s">
        <v>27</v>
      </c>
      <c r="O1065" t="s">
        <v>27</v>
      </c>
      <c r="P1065">
        <v>1</v>
      </c>
      <c r="Q1065">
        <v>2</v>
      </c>
      <c r="R1065">
        <v>250</v>
      </c>
      <c r="S1065">
        <v>1</v>
      </c>
      <c r="T1065" s="1">
        <v>40687</v>
      </c>
      <c r="U1065" t="s">
        <v>28</v>
      </c>
      <c r="V1065" t="s">
        <v>20702</v>
      </c>
      <c r="W1065" t="s">
        <v>20710</v>
      </c>
      <c r="X1065" t="s">
        <v>20663</v>
      </c>
      <c r="Y1065" t="s">
        <v>20671</v>
      </c>
      <c r="Z1065">
        <v>5</v>
      </c>
      <c r="AA1065" t="s">
        <v>20630</v>
      </c>
    </row>
    <row r="1066" spans="1:27" x14ac:dyDescent="0.3">
      <c r="A1066">
        <v>7194</v>
      </c>
      <c r="B1066" t="s">
        <v>8744</v>
      </c>
      <c r="C1066">
        <v>1</v>
      </c>
      <c r="D1066" t="s">
        <v>21</v>
      </c>
      <c r="E1066" t="s">
        <v>8745</v>
      </c>
      <c r="F1066" t="s">
        <v>704</v>
      </c>
      <c r="G1066" t="s">
        <v>705</v>
      </c>
      <c r="H1066">
        <v>77.111954999999995</v>
      </c>
      <c r="I1066">
        <v>28.652585699999999</v>
      </c>
      <c r="J1066" t="s">
        <v>548</v>
      </c>
      <c r="K1066" t="s">
        <v>26</v>
      </c>
      <c r="L1066" t="s">
        <v>27</v>
      </c>
      <c r="M1066" t="s">
        <v>27</v>
      </c>
      <c r="N1066" t="s">
        <v>27</v>
      </c>
      <c r="O1066" t="s">
        <v>27</v>
      </c>
      <c r="P1066">
        <v>1</v>
      </c>
      <c r="Q1066">
        <v>2</v>
      </c>
      <c r="R1066">
        <v>250</v>
      </c>
      <c r="S1066">
        <v>1</v>
      </c>
      <c r="T1066" s="1">
        <v>41047</v>
      </c>
      <c r="U1066" t="s">
        <v>28</v>
      </c>
      <c r="V1066" t="s">
        <v>20702</v>
      </c>
      <c r="W1066" t="s">
        <v>20710</v>
      </c>
      <c r="X1066" t="s">
        <v>20665</v>
      </c>
      <c r="Y1066" t="s">
        <v>20671</v>
      </c>
      <c r="Z1066">
        <v>5</v>
      </c>
      <c r="AA1066" t="s">
        <v>20630</v>
      </c>
    </row>
    <row r="1067" spans="1:27" x14ac:dyDescent="0.3">
      <c r="A1067">
        <v>18421488</v>
      </c>
      <c r="B1067" t="s">
        <v>8755</v>
      </c>
      <c r="C1067">
        <v>1</v>
      </c>
      <c r="D1067" t="s">
        <v>21</v>
      </c>
      <c r="E1067" t="s">
        <v>8756</v>
      </c>
      <c r="F1067" t="s">
        <v>248</v>
      </c>
      <c r="G1067" t="s">
        <v>249</v>
      </c>
      <c r="H1067">
        <v>77.307939160000004</v>
      </c>
      <c r="I1067">
        <v>28.628041240000002</v>
      </c>
      <c r="J1067" t="s">
        <v>688</v>
      </c>
      <c r="K1067" t="s">
        <v>26</v>
      </c>
      <c r="L1067" t="s">
        <v>27</v>
      </c>
      <c r="M1067" t="s">
        <v>27</v>
      </c>
      <c r="N1067" t="s">
        <v>27</v>
      </c>
      <c r="O1067" t="s">
        <v>27</v>
      </c>
      <c r="P1067">
        <v>1</v>
      </c>
      <c r="Q1067">
        <v>2</v>
      </c>
      <c r="R1067">
        <v>250</v>
      </c>
      <c r="S1067">
        <v>1</v>
      </c>
      <c r="T1067" s="1">
        <v>42488</v>
      </c>
      <c r="U1067" t="s">
        <v>28</v>
      </c>
      <c r="V1067" t="s">
        <v>20702</v>
      </c>
      <c r="W1067" t="s">
        <v>20710</v>
      </c>
      <c r="X1067" t="s">
        <v>20661</v>
      </c>
      <c r="Y1067" t="s">
        <v>20671</v>
      </c>
      <c r="Z1067">
        <v>4</v>
      </c>
      <c r="AA1067" t="s">
        <v>20673</v>
      </c>
    </row>
    <row r="1068" spans="1:27" x14ac:dyDescent="0.3">
      <c r="A1068">
        <v>18208900</v>
      </c>
      <c r="B1068" t="s">
        <v>8758</v>
      </c>
      <c r="C1068">
        <v>1</v>
      </c>
      <c r="D1068" t="s">
        <v>21</v>
      </c>
      <c r="E1068" t="s">
        <v>8759</v>
      </c>
      <c r="F1068" t="s">
        <v>118</v>
      </c>
      <c r="G1068" t="s">
        <v>119</v>
      </c>
      <c r="H1068">
        <v>0</v>
      </c>
      <c r="I1068">
        <v>0</v>
      </c>
      <c r="J1068" t="s">
        <v>515</v>
      </c>
      <c r="K1068" t="s">
        <v>26</v>
      </c>
      <c r="L1068" t="s">
        <v>27</v>
      </c>
      <c r="M1068" t="s">
        <v>27</v>
      </c>
      <c r="N1068" t="s">
        <v>27</v>
      </c>
      <c r="O1068" t="s">
        <v>27</v>
      </c>
      <c r="P1068">
        <v>1</v>
      </c>
      <c r="Q1068">
        <v>2</v>
      </c>
      <c r="R1068">
        <v>250</v>
      </c>
      <c r="S1068">
        <v>1</v>
      </c>
      <c r="T1068" s="1">
        <v>41742</v>
      </c>
      <c r="U1068" t="s">
        <v>28</v>
      </c>
      <c r="V1068" t="s">
        <v>20702</v>
      </c>
      <c r="W1068" t="s">
        <v>20710</v>
      </c>
      <c r="X1068" t="s">
        <v>20664</v>
      </c>
      <c r="Y1068" t="s">
        <v>20671</v>
      </c>
      <c r="Z1068">
        <v>4</v>
      </c>
      <c r="AA1068" t="s">
        <v>20673</v>
      </c>
    </row>
    <row r="1069" spans="1:27" x14ac:dyDescent="0.3">
      <c r="A1069">
        <v>18350160</v>
      </c>
      <c r="B1069" t="s">
        <v>8790</v>
      </c>
      <c r="C1069">
        <v>1</v>
      </c>
      <c r="D1069" t="s">
        <v>21</v>
      </c>
      <c r="E1069" t="s">
        <v>8791</v>
      </c>
      <c r="F1069" t="s">
        <v>74</v>
      </c>
      <c r="G1069" t="s">
        <v>75</v>
      </c>
      <c r="H1069">
        <v>77.310811130000005</v>
      </c>
      <c r="I1069">
        <v>28.687106480000001</v>
      </c>
      <c r="J1069" t="s">
        <v>479</v>
      </c>
      <c r="K1069" t="s">
        <v>26</v>
      </c>
      <c r="L1069" t="s">
        <v>27</v>
      </c>
      <c r="M1069" t="s">
        <v>27</v>
      </c>
      <c r="N1069" t="s">
        <v>27</v>
      </c>
      <c r="O1069" t="s">
        <v>27</v>
      </c>
      <c r="P1069">
        <v>1</v>
      </c>
      <c r="Q1069">
        <v>2</v>
      </c>
      <c r="R1069">
        <v>250</v>
      </c>
      <c r="S1069">
        <v>1</v>
      </c>
      <c r="T1069" s="1">
        <v>40983</v>
      </c>
      <c r="U1069" t="s">
        <v>28</v>
      </c>
      <c r="V1069" t="s">
        <v>20702</v>
      </c>
      <c r="W1069" t="s">
        <v>20710</v>
      </c>
      <c r="X1069" t="s">
        <v>20665</v>
      </c>
      <c r="Y1069" t="s">
        <v>20674</v>
      </c>
      <c r="Z1069">
        <v>3</v>
      </c>
      <c r="AA1069" t="s">
        <v>20675</v>
      </c>
    </row>
    <row r="1070" spans="1:27" x14ac:dyDescent="0.3">
      <c r="A1070">
        <v>302311</v>
      </c>
      <c r="B1070" t="s">
        <v>8814</v>
      </c>
      <c r="C1070">
        <v>1</v>
      </c>
      <c r="D1070" t="s">
        <v>21</v>
      </c>
      <c r="E1070" t="s">
        <v>8815</v>
      </c>
      <c r="F1070" t="s">
        <v>138</v>
      </c>
      <c r="G1070" t="s">
        <v>139</v>
      </c>
      <c r="H1070">
        <v>77.200568000000004</v>
      </c>
      <c r="I1070">
        <v>28.508277700000001</v>
      </c>
      <c r="J1070" t="s">
        <v>697</v>
      </c>
      <c r="K1070" t="s">
        <v>26</v>
      </c>
      <c r="L1070" t="s">
        <v>27</v>
      </c>
      <c r="M1070" t="s">
        <v>27</v>
      </c>
      <c r="N1070" t="s">
        <v>27</v>
      </c>
      <c r="O1070" t="s">
        <v>27</v>
      </c>
      <c r="P1070">
        <v>1</v>
      </c>
      <c r="Q1070">
        <v>2</v>
      </c>
      <c r="R1070">
        <v>250</v>
      </c>
      <c r="S1070">
        <v>1</v>
      </c>
      <c r="T1070" s="1">
        <v>41714</v>
      </c>
      <c r="U1070" t="s">
        <v>28</v>
      </c>
      <c r="V1070" t="s">
        <v>20702</v>
      </c>
      <c r="W1070" t="s">
        <v>20710</v>
      </c>
      <c r="X1070" t="s">
        <v>20664</v>
      </c>
      <c r="Y1070" t="s">
        <v>20674</v>
      </c>
      <c r="Z1070">
        <v>3</v>
      </c>
      <c r="AA1070" t="s">
        <v>20675</v>
      </c>
    </row>
    <row r="1071" spans="1:27" x14ac:dyDescent="0.3">
      <c r="A1071">
        <v>301914</v>
      </c>
      <c r="B1071" t="s">
        <v>8816</v>
      </c>
      <c r="C1071">
        <v>1</v>
      </c>
      <c r="D1071" t="s">
        <v>21</v>
      </c>
      <c r="E1071" t="s">
        <v>8817</v>
      </c>
      <c r="F1071" t="s">
        <v>1153</v>
      </c>
      <c r="G1071" t="s">
        <v>1154</v>
      </c>
      <c r="H1071">
        <v>77.037567999999993</v>
      </c>
      <c r="I1071">
        <v>28.619926199999998</v>
      </c>
      <c r="J1071" t="s">
        <v>476</v>
      </c>
      <c r="K1071" t="s">
        <v>26</v>
      </c>
      <c r="L1071" t="s">
        <v>27</v>
      </c>
      <c r="M1071" t="s">
        <v>27</v>
      </c>
      <c r="N1071" t="s">
        <v>27</v>
      </c>
      <c r="O1071" t="s">
        <v>27</v>
      </c>
      <c r="P1071">
        <v>1</v>
      </c>
      <c r="Q1071">
        <v>2</v>
      </c>
      <c r="R1071">
        <v>250</v>
      </c>
      <c r="S1071">
        <v>1</v>
      </c>
      <c r="T1071" s="1">
        <v>40970</v>
      </c>
      <c r="U1071" t="s">
        <v>28</v>
      </c>
      <c r="V1071" t="s">
        <v>20702</v>
      </c>
      <c r="W1071" t="s">
        <v>20710</v>
      </c>
      <c r="X1071" t="s">
        <v>20665</v>
      </c>
      <c r="Y1071" t="s">
        <v>20674</v>
      </c>
      <c r="Z1071">
        <v>3</v>
      </c>
      <c r="AA1071" t="s">
        <v>20675</v>
      </c>
    </row>
    <row r="1072" spans="1:27" x14ac:dyDescent="0.3">
      <c r="A1072">
        <v>18357529</v>
      </c>
      <c r="B1072" t="s">
        <v>8829</v>
      </c>
      <c r="C1072">
        <v>1</v>
      </c>
      <c r="D1072" t="s">
        <v>21</v>
      </c>
      <c r="E1072" t="s">
        <v>8830</v>
      </c>
      <c r="F1072" t="s">
        <v>38</v>
      </c>
      <c r="G1072" t="s">
        <v>39</v>
      </c>
      <c r="H1072">
        <v>77.124298300000007</v>
      </c>
      <c r="I1072">
        <v>28.5434512</v>
      </c>
      <c r="J1072" t="s">
        <v>559</v>
      </c>
      <c r="K1072" t="s">
        <v>26</v>
      </c>
      <c r="L1072" t="s">
        <v>27</v>
      </c>
      <c r="M1072" t="s">
        <v>27</v>
      </c>
      <c r="N1072" t="s">
        <v>27</v>
      </c>
      <c r="O1072" t="s">
        <v>27</v>
      </c>
      <c r="P1072">
        <v>1</v>
      </c>
      <c r="Q1072">
        <v>2</v>
      </c>
      <c r="R1072">
        <v>250</v>
      </c>
      <c r="S1072">
        <v>1</v>
      </c>
      <c r="T1072" s="1">
        <v>42785</v>
      </c>
      <c r="U1072" t="s">
        <v>28</v>
      </c>
      <c r="V1072" t="s">
        <v>20702</v>
      </c>
      <c r="W1072" t="s">
        <v>20710</v>
      </c>
      <c r="X1072" t="s">
        <v>20668</v>
      </c>
      <c r="Y1072" t="s">
        <v>20674</v>
      </c>
      <c r="Z1072">
        <v>2</v>
      </c>
      <c r="AA1072" t="s">
        <v>20676</v>
      </c>
    </row>
    <row r="1073" spans="1:27" x14ac:dyDescent="0.3">
      <c r="A1073">
        <v>18377910</v>
      </c>
      <c r="B1073" t="s">
        <v>8847</v>
      </c>
      <c r="C1073">
        <v>1</v>
      </c>
      <c r="D1073" t="s">
        <v>21</v>
      </c>
      <c r="E1073" t="s">
        <v>8848</v>
      </c>
      <c r="F1073" t="s">
        <v>888</v>
      </c>
      <c r="G1073" t="s">
        <v>889</v>
      </c>
      <c r="H1073">
        <v>77.2720913</v>
      </c>
      <c r="I1073">
        <v>28.699920899999999</v>
      </c>
      <c r="J1073" t="s">
        <v>548</v>
      </c>
      <c r="K1073" t="s">
        <v>26</v>
      </c>
      <c r="L1073" t="s">
        <v>27</v>
      </c>
      <c r="M1073" t="s">
        <v>27</v>
      </c>
      <c r="N1073" t="s">
        <v>27</v>
      </c>
      <c r="O1073" t="s">
        <v>27</v>
      </c>
      <c r="P1073">
        <v>1</v>
      </c>
      <c r="Q1073">
        <v>2</v>
      </c>
      <c r="R1073">
        <v>250</v>
      </c>
      <c r="S1073">
        <v>1</v>
      </c>
      <c r="T1073" s="1">
        <v>43155</v>
      </c>
      <c r="U1073" t="s">
        <v>28</v>
      </c>
      <c r="V1073" t="s">
        <v>20702</v>
      </c>
      <c r="W1073" t="s">
        <v>20710</v>
      </c>
      <c r="X1073" t="s">
        <v>20662</v>
      </c>
      <c r="Y1073" t="s">
        <v>20674</v>
      </c>
      <c r="Z1073">
        <v>2</v>
      </c>
      <c r="AA1073" t="s">
        <v>20676</v>
      </c>
    </row>
    <row r="1074" spans="1:27" x14ac:dyDescent="0.3">
      <c r="A1074">
        <v>18025127</v>
      </c>
      <c r="B1074" t="s">
        <v>8863</v>
      </c>
      <c r="C1074">
        <v>1</v>
      </c>
      <c r="D1074" t="s">
        <v>21</v>
      </c>
      <c r="E1074" t="s">
        <v>844</v>
      </c>
      <c r="F1074" t="s">
        <v>608</v>
      </c>
      <c r="G1074" t="s">
        <v>609</v>
      </c>
      <c r="H1074">
        <v>77.181852199999994</v>
      </c>
      <c r="I1074">
        <v>28.5222187</v>
      </c>
      <c r="J1074" t="s">
        <v>4061</v>
      </c>
      <c r="K1074" t="s">
        <v>26</v>
      </c>
      <c r="L1074" t="s">
        <v>27</v>
      </c>
      <c r="M1074" t="s">
        <v>27</v>
      </c>
      <c r="N1074" t="s">
        <v>27</v>
      </c>
      <c r="O1074" t="s">
        <v>27</v>
      </c>
      <c r="P1074">
        <v>1</v>
      </c>
      <c r="Q1074">
        <v>2</v>
      </c>
      <c r="R1074">
        <v>250</v>
      </c>
      <c r="S1074">
        <v>1</v>
      </c>
      <c r="T1074" s="1">
        <v>42023</v>
      </c>
      <c r="U1074" t="s">
        <v>28</v>
      </c>
      <c r="V1074" t="s">
        <v>20702</v>
      </c>
      <c r="W1074" t="s">
        <v>20710</v>
      </c>
      <c r="X1074" t="s">
        <v>20669</v>
      </c>
      <c r="Y1074" t="s">
        <v>20674</v>
      </c>
      <c r="Z1074">
        <v>1</v>
      </c>
      <c r="AA1074" t="s">
        <v>20677</v>
      </c>
    </row>
    <row r="1075" spans="1:27" x14ac:dyDescent="0.3">
      <c r="A1075">
        <v>18435803</v>
      </c>
      <c r="B1075" t="s">
        <v>8869</v>
      </c>
      <c r="C1075">
        <v>1</v>
      </c>
      <c r="D1075" t="s">
        <v>21</v>
      </c>
      <c r="E1075" t="s">
        <v>8870</v>
      </c>
      <c r="F1075" t="s">
        <v>888</v>
      </c>
      <c r="G1075" t="s">
        <v>889</v>
      </c>
      <c r="H1075">
        <v>77.284678400000004</v>
      </c>
      <c r="I1075">
        <v>28.677428500000001</v>
      </c>
      <c r="J1075" t="s">
        <v>8871</v>
      </c>
      <c r="K1075" t="s">
        <v>26</v>
      </c>
      <c r="L1075" t="s">
        <v>27</v>
      </c>
      <c r="M1075" t="s">
        <v>27</v>
      </c>
      <c r="N1075" t="s">
        <v>27</v>
      </c>
      <c r="O1075" t="s">
        <v>27</v>
      </c>
      <c r="P1075">
        <v>1</v>
      </c>
      <c r="Q1075">
        <v>2</v>
      </c>
      <c r="R1075">
        <v>250</v>
      </c>
      <c r="S1075">
        <v>1</v>
      </c>
      <c r="T1075" s="1">
        <v>40201</v>
      </c>
      <c r="U1075" t="s">
        <v>28</v>
      </c>
      <c r="V1075" t="s">
        <v>20702</v>
      </c>
      <c r="W1075" t="s">
        <v>20710</v>
      </c>
      <c r="X1075" t="s">
        <v>20667</v>
      </c>
      <c r="Y1075" t="s">
        <v>20674</v>
      </c>
      <c r="Z1075">
        <v>1</v>
      </c>
      <c r="AA1075" t="s">
        <v>20677</v>
      </c>
    </row>
    <row r="1076" spans="1:27" x14ac:dyDescent="0.3">
      <c r="A1076">
        <v>312972</v>
      </c>
      <c r="B1076" t="s">
        <v>8885</v>
      </c>
      <c r="C1076">
        <v>1</v>
      </c>
      <c r="D1076" t="s">
        <v>21</v>
      </c>
      <c r="E1076" t="s">
        <v>8886</v>
      </c>
      <c r="F1076" t="s">
        <v>38</v>
      </c>
      <c r="G1076" t="s">
        <v>39</v>
      </c>
      <c r="H1076">
        <v>77.128337099999996</v>
      </c>
      <c r="I1076">
        <v>28.544009500000001</v>
      </c>
      <c r="J1076" t="s">
        <v>1496</v>
      </c>
      <c r="K1076" t="s">
        <v>26</v>
      </c>
      <c r="L1076" t="s">
        <v>27</v>
      </c>
      <c r="M1076" t="s">
        <v>27</v>
      </c>
      <c r="N1076" t="s">
        <v>27</v>
      </c>
      <c r="O1076" t="s">
        <v>27</v>
      </c>
      <c r="P1076">
        <v>1</v>
      </c>
      <c r="Q1076">
        <v>2</v>
      </c>
      <c r="R1076">
        <v>250</v>
      </c>
      <c r="S1076">
        <v>1</v>
      </c>
      <c r="T1076" s="1">
        <v>40536</v>
      </c>
      <c r="U1076" t="s">
        <v>28</v>
      </c>
      <c r="V1076" t="s">
        <v>20702</v>
      </c>
      <c r="W1076" t="s">
        <v>20710</v>
      </c>
      <c r="X1076" t="s">
        <v>20667</v>
      </c>
      <c r="Y1076" t="s">
        <v>20678</v>
      </c>
      <c r="Z1076">
        <v>12</v>
      </c>
      <c r="AA1076" t="s">
        <v>6631</v>
      </c>
    </row>
    <row r="1077" spans="1:27" x14ac:dyDescent="0.3">
      <c r="A1077">
        <v>18431191</v>
      </c>
      <c r="B1077" t="s">
        <v>8903</v>
      </c>
      <c r="C1077">
        <v>1</v>
      </c>
      <c r="D1077" t="s">
        <v>21</v>
      </c>
      <c r="E1077" t="s">
        <v>8904</v>
      </c>
      <c r="F1077" t="s">
        <v>1197</v>
      </c>
      <c r="G1077" t="s">
        <v>1198</v>
      </c>
      <c r="H1077">
        <v>77.102941700000002</v>
      </c>
      <c r="I1077">
        <v>28.649140500000001</v>
      </c>
      <c r="J1077" t="s">
        <v>548</v>
      </c>
      <c r="K1077" t="s">
        <v>26</v>
      </c>
      <c r="L1077" t="s">
        <v>27</v>
      </c>
      <c r="M1077" t="s">
        <v>27</v>
      </c>
      <c r="N1077" t="s">
        <v>27</v>
      </c>
      <c r="O1077" t="s">
        <v>27</v>
      </c>
      <c r="P1077">
        <v>1</v>
      </c>
      <c r="Q1077">
        <v>2</v>
      </c>
      <c r="R1077">
        <v>250</v>
      </c>
      <c r="S1077">
        <v>1</v>
      </c>
      <c r="T1077" s="1">
        <v>40515</v>
      </c>
      <c r="U1077" t="s">
        <v>28</v>
      </c>
      <c r="V1077" t="s">
        <v>20702</v>
      </c>
      <c r="W1077" t="s">
        <v>20710</v>
      </c>
      <c r="X1077" t="s">
        <v>20667</v>
      </c>
      <c r="Y1077" t="s">
        <v>20678</v>
      </c>
      <c r="Z1077">
        <v>12</v>
      </c>
      <c r="AA1077" t="s">
        <v>6631</v>
      </c>
    </row>
    <row r="1078" spans="1:27" x14ac:dyDescent="0.3">
      <c r="A1078">
        <v>6269</v>
      </c>
      <c r="B1078" t="s">
        <v>8919</v>
      </c>
      <c r="C1078">
        <v>1</v>
      </c>
      <c r="D1078" t="s">
        <v>21</v>
      </c>
      <c r="E1078" t="s">
        <v>8920</v>
      </c>
      <c r="F1078" t="s">
        <v>417</v>
      </c>
      <c r="G1078" t="s">
        <v>418</v>
      </c>
      <c r="H1078">
        <v>77.220480559999999</v>
      </c>
      <c r="I1078">
        <v>28.583600000000001</v>
      </c>
      <c r="J1078" t="s">
        <v>688</v>
      </c>
      <c r="K1078" t="s">
        <v>26</v>
      </c>
      <c r="L1078" t="s">
        <v>27</v>
      </c>
      <c r="M1078" t="s">
        <v>27</v>
      </c>
      <c r="N1078" t="s">
        <v>27</v>
      </c>
      <c r="O1078" t="s">
        <v>27</v>
      </c>
      <c r="P1078">
        <v>1</v>
      </c>
      <c r="Q1078">
        <v>2</v>
      </c>
      <c r="R1078">
        <v>250</v>
      </c>
      <c r="S1078">
        <v>1</v>
      </c>
      <c r="T1078" s="1">
        <v>41604</v>
      </c>
      <c r="U1078" t="s">
        <v>28</v>
      </c>
      <c r="V1078" t="s">
        <v>20702</v>
      </c>
      <c r="W1078" t="s">
        <v>20710</v>
      </c>
      <c r="X1078" t="s">
        <v>20658</v>
      </c>
      <c r="Y1078" t="s">
        <v>20678</v>
      </c>
      <c r="Z1078">
        <v>11</v>
      </c>
      <c r="AA1078" t="s">
        <v>20679</v>
      </c>
    </row>
    <row r="1079" spans="1:27" x14ac:dyDescent="0.3">
      <c r="A1079">
        <v>18438433</v>
      </c>
      <c r="B1079" t="s">
        <v>6444</v>
      </c>
      <c r="C1079">
        <v>1</v>
      </c>
      <c r="D1079" t="s">
        <v>21</v>
      </c>
      <c r="E1079" t="s">
        <v>8934</v>
      </c>
      <c r="F1079" t="s">
        <v>888</v>
      </c>
      <c r="G1079" t="s">
        <v>889</v>
      </c>
      <c r="H1079">
        <v>77.279527599999994</v>
      </c>
      <c r="I1079">
        <v>28.700322400000001</v>
      </c>
      <c r="J1079" t="s">
        <v>1361</v>
      </c>
      <c r="K1079" t="s">
        <v>26</v>
      </c>
      <c r="L1079" t="s">
        <v>27</v>
      </c>
      <c r="M1079" t="s">
        <v>27</v>
      </c>
      <c r="N1079" t="s">
        <v>27</v>
      </c>
      <c r="O1079" t="s">
        <v>27</v>
      </c>
      <c r="P1079">
        <v>1</v>
      </c>
      <c r="Q1079">
        <v>2</v>
      </c>
      <c r="R1079">
        <v>250</v>
      </c>
      <c r="S1079">
        <v>1</v>
      </c>
      <c r="T1079" s="1">
        <v>40486</v>
      </c>
      <c r="U1079" t="s">
        <v>28</v>
      </c>
      <c r="V1079" t="s">
        <v>20702</v>
      </c>
      <c r="W1079" t="s">
        <v>20710</v>
      </c>
      <c r="X1079" t="s">
        <v>20667</v>
      </c>
      <c r="Y1079" t="s">
        <v>20678</v>
      </c>
      <c r="Z1079">
        <v>11</v>
      </c>
      <c r="AA1079" t="s">
        <v>20679</v>
      </c>
    </row>
    <row r="1080" spans="1:27" x14ac:dyDescent="0.3">
      <c r="A1080">
        <v>18378042</v>
      </c>
      <c r="B1080" t="s">
        <v>8502</v>
      </c>
      <c r="C1080">
        <v>1</v>
      </c>
      <c r="D1080" t="s">
        <v>21</v>
      </c>
      <c r="E1080" t="s">
        <v>8935</v>
      </c>
      <c r="F1080" t="s">
        <v>888</v>
      </c>
      <c r="G1080" t="s">
        <v>889</v>
      </c>
      <c r="H1080">
        <v>77.270013399999996</v>
      </c>
      <c r="I1080">
        <v>28.691585499999999</v>
      </c>
      <c r="J1080" t="s">
        <v>491</v>
      </c>
      <c r="K1080" t="s">
        <v>26</v>
      </c>
      <c r="L1080" t="s">
        <v>27</v>
      </c>
      <c r="M1080" t="s">
        <v>27</v>
      </c>
      <c r="N1080" t="s">
        <v>27</v>
      </c>
      <c r="O1080" t="s">
        <v>27</v>
      </c>
      <c r="P1080">
        <v>1</v>
      </c>
      <c r="Q1080">
        <v>2</v>
      </c>
      <c r="R1080">
        <v>250</v>
      </c>
      <c r="S1080">
        <v>1</v>
      </c>
      <c r="T1080" s="1">
        <v>42701</v>
      </c>
      <c r="U1080" t="s">
        <v>28</v>
      </c>
      <c r="V1080" t="s">
        <v>20702</v>
      </c>
      <c r="W1080" t="s">
        <v>20710</v>
      </c>
      <c r="X1080" t="s">
        <v>20661</v>
      </c>
      <c r="Y1080" t="s">
        <v>20678</v>
      </c>
      <c r="Z1080">
        <v>11</v>
      </c>
      <c r="AA1080" t="s">
        <v>20679</v>
      </c>
    </row>
    <row r="1081" spans="1:27" x14ac:dyDescent="0.3">
      <c r="A1081">
        <v>18312656</v>
      </c>
      <c r="B1081" t="s">
        <v>8956</v>
      </c>
      <c r="C1081">
        <v>1</v>
      </c>
      <c r="D1081" t="s">
        <v>21</v>
      </c>
      <c r="E1081" t="s">
        <v>8957</v>
      </c>
      <c r="F1081" t="s">
        <v>97</v>
      </c>
      <c r="G1081" t="s">
        <v>98</v>
      </c>
      <c r="H1081">
        <v>0</v>
      </c>
      <c r="I1081">
        <v>0</v>
      </c>
      <c r="J1081" t="s">
        <v>548</v>
      </c>
      <c r="K1081" t="s">
        <v>26</v>
      </c>
      <c r="L1081" t="s">
        <v>27</v>
      </c>
      <c r="M1081" t="s">
        <v>27</v>
      </c>
      <c r="N1081" t="s">
        <v>27</v>
      </c>
      <c r="O1081" t="s">
        <v>27</v>
      </c>
      <c r="P1081">
        <v>1</v>
      </c>
      <c r="Q1081">
        <v>2</v>
      </c>
      <c r="R1081">
        <v>250</v>
      </c>
      <c r="S1081">
        <v>1</v>
      </c>
      <c r="T1081" s="1">
        <v>43023</v>
      </c>
      <c r="U1081" t="s">
        <v>28</v>
      </c>
      <c r="V1081" t="s">
        <v>20702</v>
      </c>
      <c r="W1081" t="s">
        <v>20710</v>
      </c>
      <c r="X1081" t="s">
        <v>20668</v>
      </c>
      <c r="Y1081" t="s">
        <v>20678</v>
      </c>
      <c r="Z1081">
        <v>10</v>
      </c>
      <c r="AA1081" t="s">
        <v>20680</v>
      </c>
    </row>
    <row r="1082" spans="1:27" x14ac:dyDescent="0.3">
      <c r="A1082">
        <v>18313141</v>
      </c>
      <c r="B1082" t="s">
        <v>882</v>
      </c>
      <c r="C1082">
        <v>1</v>
      </c>
      <c r="D1082" t="s">
        <v>21</v>
      </c>
      <c r="E1082" t="s">
        <v>8993</v>
      </c>
      <c r="F1082" t="s">
        <v>54</v>
      </c>
      <c r="G1082" t="s">
        <v>55</v>
      </c>
      <c r="H1082">
        <v>0</v>
      </c>
      <c r="I1082">
        <v>0</v>
      </c>
      <c r="J1082" t="s">
        <v>499</v>
      </c>
      <c r="K1082" t="s">
        <v>26</v>
      </c>
      <c r="L1082" t="s">
        <v>27</v>
      </c>
      <c r="M1082" t="s">
        <v>27</v>
      </c>
      <c r="N1082" t="s">
        <v>27</v>
      </c>
      <c r="O1082" t="s">
        <v>27</v>
      </c>
      <c r="P1082">
        <v>1</v>
      </c>
      <c r="Q1082">
        <v>2</v>
      </c>
      <c r="R1082">
        <v>450</v>
      </c>
      <c r="S1082">
        <v>1</v>
      </c>
      <c r="T1082" s="1">
        <v>40431</v>
      </c>
      <c r="U1082" t="s">
        <v>28</v>
      </c>
      <c r="V1082" t="s">
        <v>20702</v>
      </c>
      <c r="W1082" t="s">
        <v>20710</v>
      </c>
      <c r="X1082" t="s">
        <v>20667</v>
      </c>
      <c r="Y1082" t="s">
        <v>20659</v>
      </c>
      <c r="Z1082">
        <v>9</v>
      </c>
      <c r="AA1082" t="s">
        <v>20660</v>
      </c>
    </row>
    <row r="1083" spans="1:27" x14ac:dyDescent="0.3">
      <c r="A1083">
        <v>18312585</v>
      </c>
      <c r="B1083" t="s">
        <v>882</v>
      </c>
      <c r="C1083">
        <v>1</v>
      </c>
      <c r="D1083" t="s">
        <v>21</v>
      </c>
      <c r="E1083" t="s">
        <v>9035</v>
      </c>
      <c r="F1083" t="s">
        <v>709</v>
      </c>
      <c r="G1083" t="s">
        <v>710</v>
      </c>
      <c r="H1083">
        <v>77.164426219999996</v>
      </c>
      <c r="I1083">
        <v>28.557365069999999</v>
      </c>
      <c r="J1083" t="s">
        <v>499</v>
      </c>
      <c r="K1083" t="s">
        <v>26</v>
      </c>
      <c r="L1083" t="s">
        <v>27</v>
      </c>
      <c r="M1083" t="s">
        <v>27</v>
      </c>
      <c r="N1083" t="s">
        <v>27</v>
      </c>
      <c r="O1083" t="s">
        <v>27</v>
      </c>
      <c r="P1083">
        <v>1</v>
      </c>
      <c r="Q1083">
        <v>2</v>
      </c>
      <c r="R1083">
        <v>450</v>
      </c>
      <c r="S1083">
        <v>1</v>
      </c>
      <c r="T1083" s="1">
        <v>42953</v>
      </c>
      <c r="U1083" t="s">
        <v>28</v>
      </c>
      <c r="V1083" t="s">
        <v>20702</v>
      </c>
      <c r="W1083" t="s">
        <v>20710</v>
      </c>
      <c r="X1083" t="s">
        <v>20668</v>
      </c>
      <c r="Y1083" t="s">
        <v>20659</v>
      </c>
      <c r="Z1083">
        <v>8</v>
      </c>
      <c r="AA1083" t="s">
        <v>20666</v>
      </c>
    </row>
    <row r="1084" spans="1:27" x14ac:dyDescent="0.3">
      <c r="A1084">
        <v>18368012</v>
      </c>
      <c r="B1084" t="s">
        <v>9080</v>
      </c>
      <c r="C1084">
        <v>1</v>
      </c>
      <c r="D1084" t="s">
        <v>21</v>
      </c>
      <c r="E1084" t="s">
        <v>9081</v>
      </c>
      <c r="F1084" t="s">
        <v>4839</v>
      </c>
      <c r="G1084" t="s">
        <v>4840</v>
      </c>
      <c r="H1084">
        <v>77.1139522</v>
      </c>
      <c r="I1084">
        <v>28.6259394</v>
      </c>
      <c r="J1084" t="s">
        <v>479</v>
      </c>
      <c r="K1084" t="s">
        <v>26</v>
      </c>
      <c r="L1084" t="s">
        <v>27</v>
      </c>
      <c r="M1084" t="s">
        <v>27</v>
      </c>
      <c r="N1084" t="s">
        <v>27</v>
      </c>
      <c r="O1084" t="s">
        <v>27</v>
      </c>
      <c r="P1084">
        <v>1</v>
      </c>
      <c r="Q1084">
        <v>2</v>
      </c>
      <c r="R1084">
        <v>450</v>
      </c>
      <c r="S1084">
        <v>1</v>
      </c>
      <c r="T1084" s="1">
        <v>41398</v>
      </c>
      <c r="U1084" t="s">
        <v>28</v>
      </c>
      <c r="V1084" t="s">
        <v>20702</v>
      </c>
      <c r="W1084" t="s">
        <v>20710</v>
      </c>
      <c r="X1084" t="s">
        <v>20658</v>
      </c>
      <c r="Y1084" t="s">
        <v>20671</v>
      </c>
      <c r="Z1084">
        <v>5</v>
      </c>
      <c r="AA1084" t="s">
        <v>20630</v>
      </c>
    </row>
    <row r="1085" spans="1:27" x14ac:dyDescent="0.3">
      <c r="A1085">
        <v>18254540</v>
      </c>
      <c r="B1085" t="s">
        <v>9130</v>
      </c>
      <c r="C1085">
        <v>1</v>
      </c>
      <c r="D1085" t="s">
        <v>21</v>
      </c>
      <c r="E1085" t="s">
        <v>9131</v>
      </c>
      <c r="F1085" t="s">
        <v>54</v>
      </c>
      <c r="G1085" t="s">
        <v>55</v>
      </c>
      <c r="H1085">
        <v>77.288506220000002</v>
      </c>
      <c r="I1085">
        <v>28.562520209999999</v>
      </c>
      <c r="J1085" t="s">
        <v>491</v>
      </c>
      <c r="K1085" t="s">
        <v>26</v>
      </c>
      <c r="L1085" t="s">
        <v>27</v>
      </c>
      <c r="M1085" t="s">
        <v>27</v>
      </c>
      <c r="N1085" t="s">
        <v>27</v>
      </c>
      <c r="O1085" t="s">
        <v>27</v>
      </c>
      <c r="P1085">
        <v>1</v>
      </c>
      <c r="Q1085">
        <v>2</v>
      </c>
      <c r="R1085">
        <v>450</v>
      </c>
      <c r="S1085">
        <v>1</v>
      </c>
      <c r="T1085" s="1">
        <v>41713</v>
      </c>
      <c r="U1085" t="s">
        <v>28</v>
      </c>
      <c r="V1085" t="s">
        <v>20702</v>
      </c>
      <c r="W1085" t="s">
        <v>20710</v>
      </c>
      <c r="X1085" t="s">
        <v>20664</v>
      </c>
      <c r="Y1085" t="s">
        <v>20674</v>
      </c>
      <c r="Z1085">
        <v>3</v>
      </c>
      <c r="AA1085" t="s">
        <v>20675</v>
      </c>
    </row>
    <row r="1086" spans="1:27" x14ac:dyDescent="0.3">
      <c r="A1086">
        <v>18486842</v>
      </c>
      <c r="B1086" t="s">
        <v>882</v>
      </c>
      <c r="C1086">
        <v>1</v>
      </c>
      <c r="D1086" t="s">
        <v>21</v>
      </c>
      <c r="E1086" t="s">
        <v>9147</v>
      </c>
      <c r="F1086" t="s">
        <v>2076</v>
      </c>
      <c r="G1086" t="s">
        <v>2077</v>
      </c>
      <c r="H1086">
        <v>77.227307499999995</v>
      </c>
      <c r="I1086">
        <v>28.600273600000001</v>
      </c>
      <c r="J1086" t="s">
        <v>499</v>
      </c>
      <c r="K1086" t="s">
        <v>26</v>
      </c>
      <c r="L1086" t="s">
        <v>27</v>
      </c>
      <c r="M1086" t="s">
        <v>27</v>
      </c>
      <c r="N1086" t="s">
        <v>27</v>
      </c>
      <c r="O1086" t="s">
        <v>27</v>
      </c>
      <c r="P1086">
        <v>1</v>
      </c>
      <c r="Q1086">
        <v>2</v>
      </c>
      <c r="R1086">
        <v>450</v>
      </c>
      <c r="S1086">
        <v>1</v>
      </c>
      <c r="T1086" s="1">
        <v>41325</v>
      </c>
      <c r="U1086" t="s">
        <v>28</v>
      </c>
      <c r="V1086" t="s">
        <v>20702</v>
      </c>
      <c r="W1086" t="s">
        <v>20710</v>
      </c>
      <c r="X1086" t="s">
        <v>20658</v>
      </c>
      <c r="Y1086" t="s">
        <v>20674</v>
      </c>
      <c r="Z1086">
        <v>2</v>
      </c>
      <c r="AA1086" t="s">
        <v>20676</v>
      </c>
    </row>
    <row r="1087" spans="1:27" x14ac:dyDescent="0.3">
      <c r="A1087">
        <v>313419</v>
      </c>
      <c r="B1087" t="s">
        <v>9049</v>
      </c>
      <c r="C1087">
        <v>1</v>
      </c>
      <c r="D1087" t="s">
        <v>21</v>
      </c>
      <c r="E1087" t="s">
        <v>9230</v>
      </c>
      <c r="F1087" t="s">
        <v>333</v>
      </c>
      <c r="G1087" t="s">
        <v>334</v>
      </c>
      <c r="H1087">
        <v>77.253736410000002</v>
      </c>
      <c r="I1087">
        <v>28.556961619999999</v>
      </c>
      <c r="J1087" t="s">
        <v>502</v>
      </c>
      <c r="K1087" t="s">
        <v>26</v>
      </c>
      <c r="L1087" t="s">
        <v>27</v>
      </c>
      <c r="M1087" t="s">
        <v>27</v>
      </c>
      <c r="N1087" t="s">
        <v>27</v>
      </c>
      <c r="O1087" t="s">
        <v>27</v>
      </c>
      <c r="P1087">
        <v>1</v>
      </c>
      <c r="Q1087">
        <v>2</v>
      </c>
      <c r="R1087">
        <v>450</v>
      </c>
      <c r="S1087">
        <v>1</v>
      </c>
      <c r="T1087" s="1">
        <v>42280</v>
      </c>
      <c r="U1087" t="s">
        <v>28</v>
      </c>
      <c r="V1087" t="s">
        <v>20702</v>
      </c>
      <c r="W1087" t="s">
        <v>20710</v>
      </c>
      <c r="X1087" t="s">
        <v>20669</v>
      </c>
      <c r="Y1087" t="s">
        <v>20678</v>
      </c>
      <c r="Z1087">
        <v>10</v>
      </c>
      <c r="AA1087" t="s">
        <v>20680</v>
      </c>
    </row>
    <row r="1088" spans="1:27" x14ac:dyDescent="0.3">
      <c r="A1088">
        <v>18423121</v>
      </c>
      <c r="B1088" t="s">
        <v>9250</v>
      </c>
      <c r="C1088">
        <v>1</v>
      </c>
      <c r="D1088" t="s">
        <v>21</v>
      </c>
      <c r="E1088" t="s">
        <v>9251</v>
      </c>
      <c r="F1088" t="s">
        <v>333</v>
      </c>
      <c r="G1088" t="s">
        <v>334</v>
      </c>
      <c r="H1088">
        <v>0</v>
      </c>
      <c r="I1088">
        <v>0</v>
      </c>
      <c r="J1088" t="s">
        <v>598</v>
      </c>
      <c r="K1088" t="s">
        <v>26</v>
      </c>
      <c r="L1088" t="s">
        <v>27</v>
      </c>
      <c r="M1088" t="s">
        <v>27</v>
      </c>
      <c r="N1088" t="s">
        <v>27</v>
      </c>
      <c r="O1088" t="s">
        <v>27</v>
      </c>
      <c r="P1088">
        <v>1</v>
      </c>
      <c r="Q1088">
        <v>2</v>
      </c>
      <c r="R1088">
        <v>100</v>
      </c>
      <c r="S1088">
        <v>1</v>
      </c>
      <c r="T1088" s="1">
        <v>43366</v>
      </c>
      <c r="U1088" t="s">
        <v>28</v>
      </c>
      <c r="V1088" t="s">
        <v>20702</v>
      </c>
      <c r="W1088" t="s">
        <v>20710</v>
      </c>
      <c r="X1088" t="s">
        <v>20662</v>
      </c>
      <c r="Y1088" t="s">
        <v>20659</v>
      </c>
      <c r="Z1088">
        <v>9</v>
      </c>
      <c r="AA1088" t="s">
        <v>20660</v>
      </c>
    </row>
    <row r="1089" spans="1:27" x14ac:dyDescent="0.3">
      <c r="A1089">
        <v>18295497</v>
      </c>
      <c r="B1089" t="s">
        <v>9256</v>
      </c>
      <c r="C1089">
        <v>1</v>
      </c>
      <c r="D1089" t="s">
        <v>21</v>
      </c>
      <c r="E1089" t="s">
        <v>9257</v>
      </c>
      <c r="F1089" t="s">
        <v>97</v>
      </c>
      <c r="G1089" t="s">
        <v>98</v>
      </c>
      <c r="H1089">
        <v>77.135615099999995</v>
      </c>
      <c r="I1089">
        <v>28.622226999999999</v>
      </c>
      <c r="J1089" t="s">
        <v>788</v>
      </c>
      <c r="K1089" t="s">
        <v>26</v>
      </c>
      <c r="L1089" t="s">
        <v>27</v>
      </c>
      <c r="M1089" t="s">
        <v>27</v>
      </c>
      <c r="N1089" t="s">
        <v>27</v>
      </c>
      <c r="O1089" t="s">
        <v>27</v>
      </c>
      <c r="P1089">
        <v>1</v>
      </c>
      <c r="Q1089">
        <v>2</v>
      </c>
      <c r="R1089">
        <v>100</v>
      </c>
      <c r="S1089">
        <v>1</v>
      </c>
      <c r="T1089" s="1">
        <v>43360</v>
      </c>
      <c r="U1089" t="s">
        <v>28</v>
      </c>
      <c r="V1089" t="s">
        <v>20702</v>
      </c>
      <c r="W1089" t="s">
        <v>20710</v>
      </c>
      <c r="X1089" t="s">
        <v>20662</v>
      </c>
      <c r="Y1089" t="s">
        <v>20659</v>
      </c>
      <c r="Z1089">
        <v>9</v>
      </c>
      <c r="AA1089" t="s">
        <v>20660</v>
      </c>
    </row>
    <row r="1090" spans="1:27" x14ac:dyDescent="0.3">
      <c r="A1090">
        <v>301519</v>
      </c>
      <c r="B1090" t="s">
        <v>9347</v>
      </c>
      <c r="C1090">
        <v>1</v>
      </c>
      <c r="D1090" t="s">
        <v>21</v>
      </c>
      <c r="E1090" t="s">
        <v>9348</v>
      </c>
      <c r="F1090" t="s">
        <v>235</v>
      </c>
      <c r="G1090" t="s">
        <v>234</v>
      </c>
      <c r="H1090">
        <v>77.158544899999995</v>
      </c>
      <c r="I1090">
        <v>28.719634200000002</v>
      </c>
      <c r="J1090" t="s">
        <v>699</v>
      </c>
      <c r="K1090" t="s">
        <v>26</v>
      </c>
      <c r="L1090" t="s">
        <v>27</v>
      </c>
      <c r="M1090" t="s">
        <v>27</v>
      </c>
      <c r="N1090" t="s">
        <v>27</v>
      </c>
      <c r="O1090" t="s">
        <v>27</v>
      </c>
      <c r="P1090">
        <v>1</v>
      </c>
      <c r="Q1090">
        <v>2</v>
      </c>
      <c r="R1090">
        <v>100</v>
      </c>
      <c r="S1090">
        <v>1</v>
      </c>
      <c r="T1090" s="1">
        <v>43259</v>
      </c>
      <c r="U1090" t="s">
        <v>28</v>
      </c>
      <c r="V1090" t="s">
        <v>20702</v>
      </c>
      <c r="W1090" t="s">
        <v>20710</v>
      </c>
      <c r="X1090" t="s">
        <v>20662</v>
      </c>
      <c r="Y1090" t="s">
        <v>20671</v>
      </c>
      <c r="Z1090">
        <v>6</v>
      </c>
      <c r="AA1090" t="s">
        <v>20672</v>
      </c>
    </row>
    <row r="1091" spans="1:27" x14ac:dyDescent="0.3">
      <c r="A1091">
        <v>304954</v>
      </c>
      <c r="B1091" t="s">
        <v>9364</v>
      </c>
      <c r="C1091">
        <v>1</v>
      </c>
      <c r="D1091" t="s">
        <v>21</v>
      </c>
      <c r="E1091" t="s">
        <v>9365</v>
      </c>
      <c r="F1091" t="s">
        <v>965</v>
      </c>
      <c r="G1091" t="s">
        <v>966</v>
      </c>
      <c r="H1091">
        <v>77.225569859999993</v>
      </c>
      <c r="I1091">
        <v>28.62948089</v>
      </c>
      <c r="J1091" t="s">
        <v>515</v>
      </c>
      <c r="K1091" t="s">
        <v>26</v>
      </c>
      <c r="L1091" t="s">
        <v>27</v>
      </c>
      <c r="M1091" t="s">
        <v>27</v>
      </c>
      <c r="N1091" t="s">
        <v>27</v>
      </c>
      <c r="O1091" t="s">
        <v>27</v>
      </c>
      <c r="P1091">
        <v>1</v>
      </c>
      <c r="Q1091">
        <v>2</v>
      </c>
      <c r="R1091">
        <v>100</v>
      </c>
      <c r="S1091">
        <v>1</v>
      </c>
      <c r="T1091" s="1">
        <v>42478</v>
      </c>
      <c r="U1091" t="s">
        <v>28</v>
      </c>
      <c r="V1091" t="s">
        <v>20702</v>
      </c>
      <c r="W1091" t="s">
        <v>20710</v>
      </c>
      <c r="X1091" t="s">
        <v>20661</v>
      </c>
      <c r="Y1091" t="s">
        <v>20671</v>
      </c>
      <c r="Z1091">
        <v>4</v>
      </c>
      <c r="AA1091" t="s">
        <v>20673</v>
      </c>
    </row>
    <row r="1092" spans="1:27" x14ac:dyDescent="0.3">
      <c r="A1092">
        <v>302042</v>
      </c>
      <c r="B1092" t="s">
        <v>6765</v>
      </c>
      <c r="C1092">
        <v>1</v>
      </c>
      <c r="D1092" t="s">
        <v>21</v>
      </c>
      <c r="E1092" t="s">
        <v>9412</v>
      </c>
      <c r="F1092" t="s">
        <v>58</v>
      </c>
      <c r="G1092" t="s">
        <v>59</v>
      </c>
      <c r="H1092">
        <v>77.068824500000005</v>
      </c>
      <c r="I1092">
        <v>28.6041636</v>
      </c>
      <c r="J1092" t="s">
        <v>688</v>
      </c>
      <c r="K1092" t="s">
        <v>26</v>
      </c>
      <c r="L1092" t="s">
        <v>27</v>
      </c>
      <c r="M1092" t="s">
        <v>27</v>
      </c>
      <c r="N1092" t="s">
        <v>27</v>
      </c>
      <c r="O1092" t="s">
        <v>27</v>
      </c>
      <c r="P1092">
        <v>1</v>
      </c>
      <c r="Q1092">
        <v>2</v>
      </c>
      <c r="R1092">
        <v>100</v>
      </c>
      <c r="S1092">
        <v>1</v>
      </c>
      <c r="T1092" s="1">
        <v>40240</v>
      </c>
      <c r="U1092" t="s">
        <v>28</v>
      </c>
      <c r="V1092" t="s">
        <v>20702</v>
      </c>
      <c r="W1092" t="s">
        <v>20710</v>
      </c>
      <c r="X1092" t="s">
        <v>20667</v>
      </c>
      <c r="Y1092" t="s">
        <v>20674</v>
      </c>
      <c r="Z1092">
        <v>3</v>
      </c>
      <c r="AA1092" t="s">
        <v>20675</v>
      </c>
    </row>
    <row r="1093" spans="1:27" x14ac:dyDescent="0.3">
      <c r="A1093">
        <v>18361739</v>
      </c>
      <c r="B1093" t="s">
        <v>9422</v>
      </c>
      <c r="C1093">
        <v>1</v>
      </c>
      <c r="D1093" t="s">
        <v>21</v>
      </c>
      <c r="E1093" t="s">
        <v>9423</v>
      </c>
      <c r="F1093" t="s">
        <v>322</v>
      </c>
      <c r="G1093" t="s">
        <v>323</v>
      </c>
      <c r="H1093">
        <v>77.168527699999999</v>
      </c>
      <c r="I1093">
        <v>28.687878999999999</v>
      </c>
      <c r="J1093" t="s">
        <v>688</v>
      </c>
      <c r="K1093" t="s">
        <v>26</v>
      </c>
      <c r="L1093" t="s">
        <v>27</v>
      </c>
      <c r="M1093" t="s">
        <v>27</v>
      </c>
      <c r="N1093" t="s">
        <v>27</v>
      </c>
      <c r="O1093" t="s">
        <v>27</v>
      </c>
      <c r="P1093">
        <v>1</v>
      </c>
      <c r="Q1093">
        <v>2</v>
      </c>
      <c r="R1093">
        <v>100</v>
      </c>
      <c r="S1093">
        <v>1</v>
      </c>
      <c r="T1093" s="1">
        <v>40948</v>
      </c>
      <c r="U1093" t="s">
        <v>28</v>
      </c>
      <c r="V1093" t="s">
        <v>20702</v>
      </c>
      <c r="W1093" t="s">
        <v>20710</v>
      </c>
      <c r="X1093" t="s">
        <v>20665</v>
      </c>
      <c r="Y1093" t="s">
        <v>20674</v>
      </c>
      <c r="Z1093">
        <v>2</v>
      </c>
      <c r="AA1093" t="s">
        <v>20676</v>
      </c>
    </row>
    <row r="1094" spans="1:27" x14ac:dyDescent="0.3">
      <c r="A1094">
        <v>308908</v>
      </c>
      <c r="B1094" t="s">
        <v>9453</v>
      </c>
      <c r="C1094">
        <v>1</v>
      </c>
      <c r="D1094" t="s">
        <v>21</v>
      </c>
      <c r="E1094" t="s">
        <v>9454</v>
      </c>
      <c r="F1094" t="s">
        <v>888</v>
      </c>
      <c r="G1094" t="s">
        <v>889</v>
      </c>
      <c r="H1094">
        <v>77.288266800000002</v>
      </c>
      <c r="I1094">
        <v>28.6784651</v>
      </c>
      <c r="J1094" t="s">
        <v>7679</v>
      </c>
      <c r="K1094" t="s">
        <v>26</v>
      </c>
      <c r="L1094" t="s">
        <v>27</v>
      </c>
      <c r="M1094" t="s">
        <v>27</v>
      </c>
      <c r="N1094" t="s">
        <v>27</v>
      </c>
      <c r="O1094" t="s">
        <v>27</v>
      </c>
      <c r="P1094">
        <v>1</v>
      </c>
      <c r="Q1094">
        <v>2</v>
      </c>
      <c r="R1094">
        <v>100</v>
      </c>
      <c r="S1094">
        <v>1</v>
      </c>
      <c r="T1094" s="1">
        <v>41660</v>
      </c>
      <c r="U1094" t="s">
        <v>28</v>
      </c>
      <c r="V1094" t="s">
        <v>20702</v>
      </c>
      <c r="W1094" t="s">
        <v>20710</v>
      </c>
      <c r="X1094" t="s">
        <v>20664</v>
      </c>
      <c r="Y1094" t="s">
        <v>20674</v>
      </c>
      <c r="Z1094">
        <v>1</v>
      </c>
      <c r="AA1094" t="s">
        <v>20677</v>
      </c>
    </row>
    <row r="1095" spans="1:27" x14ac:dyDescent="0.3">
      <c r="A1095">
        <v>305570</v>
      </c>
      <c r="B1095" t="s">
        <v>1060</v>
      </c>
      <c r="C1095">
        <v>1</v>
      </c>
      <c r="D1095" t="s">
        <v>21</v>
      </c>
      <c r="E1095" t="s">
        <v>9268</v>
      </c>
      <c r="F1095" t="s">
        <v>208</v>
      </c>
      <c r="G1095" t="s">
        <v>207</v>
      </c>
      <c r="H1095">
        <v>77.111166400000002</v>
      </c>
      <c r="I1095">
        <v>28.634106200000002</v>
      </c>
      <c r="J1095" t="s">
        <v>688</v>
      </c>
      <c r="K1095" t="s">
        <v>26</v>
      </c>
      <c r="L1095" t="s">
        <v>27</v>
      </c>
      <c r="M1095" t="s">
        <v>27</v>
      </c>
      <c r="N1095" t="s">
        <v>27</v>
      </c>
      <c r="O1095" t="s">
        <v>27</v>
      </c>
      <c r="P1095">
        <v>1</v>
      </c>
      <c r="Q1095">
        <v>2</v>
      </c>
      <c r="R1095">
        <v>100</v>
      </c>
      <c r="S1095">
        <v>1</v>
      </c>
      <c r="T1095" s="1">
        <v>40916</v>
      </c>
      <c r="U1095" t="s">
        <v>28</v>
      </c>
      <c r="V1095" t="s">
        <v>20702</v>
      </c>
      <c r="W1095" t="s">
        <v>20710</v>
      </c>
      <c r="X1095" t="s">
        <v>20665</v>
      </c>
      <c r="Y1095" t="s">
        <v>20674</v>
      </c>
      <c r="Z1095">
        <v>1</v>
      </c>
      <c r="AA1095" t="s">
        <v>20677</v>
      </c>
    </row>
    <row r="1096" spans="1:27" x14ac:dyDescent="0.3">
      <c r="A1096">
        <v>17989134</v>
      </c>
      <c r="B1096" t="s">
        <v>9467</v>
      </c>
      <c r="C1096">
        <v>1</v>
      </c>
      <c r="D1096" t="s">
        <v>21</v>
      </c>
      <c r="E1096" t="s">
        <v>9468</v>
      </c>
      <c r="F1096" t="s">
        <v>242</v>
      </c>
      <c r="G1096" t="s">
        <v>243</v>
      </c>
      <c r="H1096">
        <v>77.248505499999993</v>
      </c>
      <c r="I1096">
        <v>28.537132799999998</v>
      </c>
      <c r="J1096" t="s">
        <v>697</v>
      </c>
      <c r="K1096" t="s">
        <v>26</v>
      </c>
      <c r="L1096" t="s">
        <v>27</v>
      </c>
      <c r="M1096" t="s">
        <v>27</v>
      </c>
      <c r="N1096" t="s">
        <v>27</v>
      </c>
      <c r="O1096" t="s">
        <v>27</v>
      </c>
      <c r="P1096">
        <v>1</v>
      </c>
      <c r="Q1096">
        <v>2</v>
      </c>
      <c r="R1096">
        <v>100</v>
      </c>
      <c r="S1096">
        <v>1</v>
      </c>
      <c r="T1096" s="1">
        <v>41996</v>
      </c>
      <c r="U1096" t="s">
        <v>28</v>
      </c>
      <c r="V1096" t="s">
        <v>20702</v>
      </c>
      <c r="W1096" t="s">
        <v>20710</v>
      </c>
      <c r="X1096" t="s">
        <v>20664</v>
      </c>
      <c r="Y1096" t="s">
        <v>20678</v>
      </c>
      <c r="Z1096">
        <v>12</v>
      </c>
      <c r="AA1096" t="s">
        <v>6631</v>
      </c>
    </row>
    <row r="1097" spans="1:27" x14ac:dyDescent="0.3">
      <c r="A1097">
        <v>308900</v>
      </c>
      <c r="B1097" t="s">
        <v>9484</v>
      </c>
      <c r="C1097">
        <v>1</v>
      </c>
      <c r="D1097" t="s">
        <v>21</v>
      </c>
      <c r="E1097" t="s">
        <v>9485</v>
      </c>
      <c r="F1097" t="s">
        <v>1197</v>
      </c>
      <c r="G1097" t="s">
        <v>1198</v>
      </c>
      <c r="H1097">
        <v>77.093422200000006</v>
      </c>
      <c r="I1097">
        <v>28.6377065</v>
      </c>
      <c r="J1097" t="s">
        <v>699</v>
      </c>
      <c r="K1097" t="s">
        <v>26</v>
      </c>
      <c r="L1097" t="s">
        <v>27</v>
      </c>
      <c r="M1097" t="s">
        <v>27</v>
      </c>
      <c r="N1097" t="s">
        <v>27</v>
      </c>
      <c r="O1097" t="s">
        <v>27</v>
      </c>
      <c r="P1097">
        <v>1</v>
      </c>
      <c r="Q1097">
        <v>2</v>
      </c>
      <c r="R1097">
        <v>100</v>
      </c>
      <c r="S1097">
        <v>1</v>
      </c>
      <c r="T1097" s="1">
        <v>43072</v>
      </c>
      <c r="U1097" t="s">
        <v>28</v>
      </c>
      <c r="V1097" t="s">
        <v>20702</v>
      </c>
      <c r="W1097" t="s">
        <v>20710</v>
      </c>
      <c r="X1097" t="s">
        <v>20668</v>
      </c>
      <c r="Y1097" t="s">
        <v>20678</v>
      </c>
      <c r="Z1097">
        <v>12</v>
      </c>
      <c r="AA1097" t="s">
        <v>6631</v>
      </c>
    </row>
    <row r="1098" spans="1:27" x14ac:dyDescent="0.3">
      <c r="A1098">
        <v>18431980</v>
      </c>
      <c r="B1098" t="s">
        <v>9500</v>
      </c>
      <c r="C1098">
        <v>1</v>
      </c>
      <c r="D1098" t="s">
        <v>21</v>
      </c>
      <c r="E1098" t="s">
        <v>9501</v>
      </c>
      <c r="F1098" t="s">
        <v>2380</v>
      </c>
      <c r="G1098" t="s">
        <v>2381</v>
      </c>
      <c r="H1098">
        <v>77.097087500000001</v>
      </c>
      <c r="I1098">
        <v>28.635327499999999</v>
      </c>
      <c r="J1098" t="s">
        <v>713</v>
      </c>
      <c r="K1098" t="s">
        <v>26</v>
      </c>
      <c r="L1098" t="s">
        <v>27</v>
      </c>
      <c r="M1098" t="s">
        <v>27</v>
      </c>
      <c r="N1098" t="s">
        <v>27</v>
      </c>
      <c r="O1098" t="s">
        <v>27</v>
      </c>
      <c r="P1098">
        <v>1</v>
      </c>
      <c r="Q1098">
        <v>2</v>
      </c>
      <c r="R1098">
        <v>100</v>
      </c>
      <c r="S1098">
        <v>1</v>
      </c>
      <c r="T1098" s="1">
        <v>41221</v>
      </c>
      <c r="U1098" t="s">
        <v>28</v>
      </c>
      <c r="V1098" t="s">
        <v>20702</v>
      </c>
      <c r="W1098" t="s">
        <v>20710</v>
      </c>
      <c r="X1098" t="s">
        <v>20665</v>
      </c>
      <c r="Y1098" t="s">
        <v>20678</v>
      </c>
      <c r="Z1098">
        <v>11</v>
      </c>
      <c r="AA1098" t="s">
        <v>20679</v>
      </c>
    </row>
    <row r="1099" spans="1:27" x14ac:dyDescent="0.3">
      <c r="A1099">
        <v>303500</v>
      </c>
      <c r="B1099" t="s">
        <v>9504</v>
      </c>
      <c r="C1099">
        <v>1</v>
      </c>
      <c r="D1099" t="s">
        <v>21</v>
      </c>
      <c r="E1099" t="s">
        <v>49</v>
      </c>
      <c r="F1099" t="s">
        <v>50</v>
      </c>
      <c r="G1099" t="s">
        <v>51</v>
      </c>
      <c r="H1099">
        <v>76.975294599999998</v>
      </c>
      <c r="I1099">
        <v>28.611074800000001</v>
      </c>
      <c r="J1099" t="s">
        <v>788</v>
      </c>
      <c r="K1099" t="s">
        <v>26</v>
      </c>
      <c r="L1099" t="s">
        <v>27</v>
      </c>
      <c r="M1099" t="s">
        <v>27</v>
      </c>
      <c r="N1099" t="s">
        <v>27</v>
      </c>
      <c r="O1099" t="s">
        <v>27</v>
      </c>
      <c r="P1099">
        <v>1</v>
      </c>
      <c r="Q1099">
        <v>2</v>
      </c>
      <c r="R1099">
        <v>100</v>
      </c>
      <c r="S1099">
        <v>1</v>
      </c>
      <c r="T1099" s="1">
        <v>41594</v>
      </c>
      <c r="U1099" t="s">
        <v>28</v>
      </c>
      <c r="V1099" t="s">
        <v>20702</v>
      </c>
      <c r="W1099" t="s">
        <v>20710</v>
      </c>
      <c r="X1099" t="s">
        <v>20658</v>
      </c>
      <c r="Y1099" t="s">
        <v>20678</v>
      </c>
      <c r="Z1099">
        <v>11</v>
      </c>
      <c r="AA1099" t="s">
        <v>20679</v>
      </c>
    </row>
    <row r="1100" spans="1:27" x14ac:dyDescent="0.3">
      <c r="A1100">
        <v>306743</v>
      </c>
      <c r="B1100" t="s">
        <v>9505</v>
      </c>
      <c r="C1100">
        <v>1</v>
      </c>
      <c r="D1100" t="s">
        <v>21</v>
      </c>
      <c r="E1100" t="s">
        <v>9506</v>
      </c>
      <c r="F1100" t="s">
        <v>58</v>
      </c>
      <c r="G1100" t="s">
        <v>59</v>
      </c>
      <c r="H1100">
        <v>77.080727300000007</v>
      </c>
      <c r="I1100">
        <v>28.588699399999999</v>
      </c>
      <c r="J1100" t="s">
        <v>788</v>
      </c>
      <c r="K1100" t="s">
        <v>26</v>
      </c>
      <c r="L1100" t="s">
        <v>27</v>
      </c>
      <c r="M1100" t="s">
        <v>27</v>
      </c>
      <c r="N1100" t="s">
        <v>27</v>
      </c>
      <c r="O1100" t="s">
        <v>27</v>
      </c>
      <c r="P1100">
        <v>1</v>
      </c>
      <c r="Q1100">
        <v>2</v>
      </c>
      <c r="R1100">
        <v>100</v>
      </c>
      <c r="S1100">
        <v>1</v>
      </c>
      <c r="T1100" s="1">
        <v>42313</v>
      </c>
      <c r="U1100" t="s">
        <v>28</v>
      </c>
      <c r="V1100" t="s">
        <v>20702</v>
      </c>
      <c r="W1100" t="s">
        <v>20710</v>
      </c>
      <c r="X1100" t="s">
        <v>20669</v>
      </c>
      <c r="Y1100" t="s">
        <v>20678</v>
      </c>
      <c r="Z1100">
        <v>11</v>
      </c>
      <c r="AA1100" t="s">
        <v>20679</v>
      </c>
    </row>
    <row r="1101" spans="1:27" x14ac:dyDescent="0.3">
      <c r="A1101">
        <v>302436</v>
      </c>
      <c r="B1101" t="s">
        <v>9512</v>
      </c>
      <c r="C1101">
        <v>1</v>
      </c>
      <c r="D1101" t="s">
        <v>21</v>
      </c>
      <c r="E1101" t="s">
        <v>9266</v>
      </c>
      <c r="F1101" t="s">
        <v>888</v>
      </c>
      <c r="G1101" t="s">
        <v>889</v>
      </c>
      <c r="H1101">
        <v>77.291963899999999</v>
      </c>
      <c r="I1101">
        <v>28.689327299999999</v>
      </c>
      <c r="J1101" t="s">
        <v>788</v>
      </c>
      <c r="K1101" t="s">
        <v>26</v>
      </c>
      <c r="L1101" t="s">
        <v>27</v>
      </c>
      <c r="M1101" t="s">
        <v>27</v>
      </c>
      <c r="N1101" t="s">
        <v>27</v>
      </c>
      <c r="O1101" t="s">
        <v>27</v>
      </c>
      <c r="P1101">
        <v>1</v>
      </c>
      <c r="Q1101">
        <v>2</v>
      </c>
      <c r="R1101">
        <v>100</v>
      </c>
      <c r="S1101">
        <v>1</v>
      </c>
      <c r="T1101" s="1">
        <v>40492</v>
      </c>
      <c r="U1101" t="s">
        <v>28</v>
      </c>
      <c r="V1101" t="s">
        <v>20702</v>
      </c>
      <c r="W1101" t="s">
        <v>20710</v>
      </c>
      <c r="X1101" t="s">
        <v>20667</v>
      </c>
      <c r="Y1101" t="s">
        <v>20678</v>
      </c>
      <c r="Z1101">
        <v>11</v>
      </c>
      <c r="AA1101" t="s">
        <v>20679</v>
      </c>
    </row>
    <row r="1102" spans="1:27" x14ac:dyDescent="0.3">
      <c r="A1102">
        <v>310678</v>
      </c>
      <c r="B1102" t="s">
        <v>9516</v>
      </c>
      <c r="C1102">
        <v>1</v>
      </c>
      <c r="D1102" t="s">
        <v>21</v>
      </c>
      <c r="E1102" t="s">
        <v>9517</v>
      </c>
      <c r="F1102" t="s">
        <v>326</v>
      </c>
      <c r="G1102" t="s">
        <v>327</v>
      </c>
      <c r="H1102">
        <v>0</v>
      </c>
      <c r="I1102">
        <v>0</v>
      </c>
      <c r="J1102" t="s">
        <v>7041</v>
      </c>
      <c r="K1102" t="s">
        <v>26</v>
      </c>
      <c r="L1102" t="s">
        <v>27</v>
      </c>
      <c r="M1102" t="s">
        <v>27</v>
      </c>
      <c r="N1102" t="s">
        <v>27</v>
      </c>
      <c r="O1102" t="s">
        <v>27</v>
      </c>
      <c r="P1102">
        <v>1</v>
      </c>
      <c r="Q1102">
        <v>2</v>
      </c>
      <c r="R1102">
        <v>100</v>
      </c>
      <c r="S1102">
        <v>1</v>
      </c>
      <c r="T1102" s="1">
        <v>41550</v>
      </c>
      <c r="U1102" t="s">
        <v>28</v>
      </c>
      <c r="V1102" t="s">
        <v>20702</v>
      </c>
      <c r="W1102" t="s">
        <v>20710</v>
      </c>
      <c r="X1102" t="s">
        <v>20658</v>
      </c>
      <c r="Y1102" t="s">
        <v>20678</v>
      </c>
      <c r="Z1102">
        <v>10</v>
      </c>
      <c r="AA1102" t="s">
        <v>20680</v>
      </c>
    </row>
    <row r="1103" spans="1:27" x14ac:dyDescent="0.3">
      <c r="A1103">
        <v>308853</v>
      </c>
      <c r="B1103" t="s">
        <v>9524</v>
      </c>
      <c r="C1103">
        <v>1</v>
      </c>
      <c r="D1103" t="s">
        <v>21</v>
      </c>
      <c r="E1103" t="s">
        <v>9525</v>
      </c>
      <c r="F1103" t="s">
        <v>248</v>
      </c>
      <c r="G1103" t="s">
        <v>249</v>
      </c>
      <c r="H1103">
        <v>77.303871799999996</v>
      </c>
      <c r="I1103">
        <v>28.634869900000002</v>
      </c>
      <c r="J1103" t="s">
        <v>554</v>
      </c>
      <c r="K1103" t="s">
        <v>26</v>
      </c>
      <c r="L1103" t="s">
        <v>27</v>
      </c>
      <c r="M1103" t="s">
        <v>27</v>
      </c>
      <c r="N1103" t="s">
        <v>27</v>
      </c>
      <c r="O1103" t="s">
        <v>27</v>
      </c>
      <c r="P1103">
        <v>1</v>
      </c>
      <c r="Q1103">
        <v>2</v>
      </c>
      <c r="R1103">
        <v>100</v>
      </c>
      <c r="S1103">
        <v>1</v>
      </c>
      <c r="T1103" s="1">
        <v>42648</v>
      </c>
      <c r="U1103" t="s">
        <v>28</v>
      </c>
      <c r="V1103" t="s">
        <v>20702</v>
      </c>
      <c r="W1103" t="s">
        <v>20710</v>
      </c>
      <c r="X1103" t="s">
        <v>20661</v>
      </c>
      <c r="Y1103" t="s">
        <v>20678</v>
      </c>
      <c r="Z1103">
        <v>10</v>
      </c>
      <c r="AA1103" t="s">
        <v>20680</v>
      </c>
    </row>
    <row r="1104" spans="1:27" x14ac:dyDescent="0.3">
      <c r="A1104">
        <v>9599</v>
      </c>
      <c r="B1104" t="s">
        <v>9612</v>
      </c>
      <c r="C1104">
        <v>1</v>
      </c>
      <c r="D1104" t="s">
        <v>21</v>
      </c>
      <c r="E1104" t="s">
        <v>9613</v>
      </c>
      <c r="F1104" t="s">
        <v>33</v>
      </c>
      <c r="G1104" t="s">
        <v>34</v>
      </c>
      <c r="H1104">
        <v>77.241157849999993</v>
      </c>
      <c r="I1104">
        <v>28.578578589999999</v>
      </c>
      <c r="J1104" t="s">
        <v>788</v>
      </c>
      <c r="K1104" t="s">
        <v>26</v>
      </c>
      <c r="L1104" t="s">
        <v>27</v>
      </c>
      <c r="M1104" t="s">
        <v>27</v>
      </c>
      <c r="N1104" t="s">
        <v>27</v>
      </c>
      <c r="O1104" t="s">
        <v>27</v>
      </c>
      <c r="P1104">
        <v>1</v>
      </c>
      <c r="Q1104">
        <v>2</v>
      </c>
      <c r="R1104">
        <v>150</v>
      </c>
      <c r="S1104">
        <v>1</v>
      </c>
      <c r="T1104" s="1">
        <v>42546</v>
      </c>
      <c r="U1104" t="s">
        <v>28</v>
      </c>
      <c r="V1104" t="s">
        <v>20702</v>
      </c>
      <c r="W1104" t="s">
        <v>20710</v>
      </c>
      <c r="X1104" t="s">
        <v>20661</v>
      </c>
      <c r="Y1104" t="s">
        <v>20671</v>
      </c>
      <c r="Z1104">
        <v>6</v>
      </c>
      <c r="AA1104" t="s">
        <v>20672</v>
      </c>
    </row>
    <row r="1105" spans="1:27" x14ac:dyDescent="0.3">
      <c r="A1105">
        <v>7601</v>
      </c>
      <c r="B1105" t="s">
        <v>9631</v>
      </c>
      <c r="C1105">
        <v>1</v>
      </c>
      <c r="D1105" t="s">
        <v>21</v>
      </c>
      <c r="E1105" t="s">
        <v>9632</v>
      </c>
      <c r="F1105" t="s">
        <v>242</v>
      </c>
      <c r="G1105" t="s">
        <v>243</v>
      </c>
      <c r="H1105">
        <v>77.248456700000006</v>
      </c>
      <c r="I1105">
        <v>28.537171799999999</v>
      </c>
      <c r="J1105" t="s">
        <v>688</v>
      </c>
      <c r="K1105" t="s">
        <v>26</v>
      </c>
      <c r="L1105" t="s">
        <v>27</v>
      </c>
      <c r="M1105" t="s">
        <v>27</v>
      </c>
      <c r="N1105" t="s">
        <v>27</v>
      </c>
      <c r="O1105" t="s">
        <v>27</v>
      </c>
      <c r="P1105">
        <v>1</v>
      </c>
      <c r="Q1105">
        <v>2</v>
      </c>
      <c r="R1105">
        <v>150</v>
      </c>
      <c r="S1105">
        <v>1</v>
      </c>
      <c r="T1105" s="1">
        <v>41411</v>
      </c>
      <c r="U1105" t="s">
        <v>28</v>
      </c>
      <c r="V1105" t="s">
        <v>20702</v>
      </c>
      <c r="W1105" t="s">
        <v>20710</v>
      </c>
      <c r="X1105" t="s">
        <v>20658</v>
      </c>
      <c r="Y1105" t="s">
        <v>20671</v>
      </c>
      <c r="Z1105">
        <v>5</v>
      </c>
      <c r="AA1105" t="s">
        <v>20630</v>
      </c>
    </row>
    <row r="1106" spans="1:27" x14ac:dyDescent="0.3">
      <c r="A1106">
        <v>305190</v>
      </c>
      <c r="B1106" t="s">
        <v>9638</v>
      </c>
      <c r="C1106">
        <v>1</v>
      </c>
      <c r="D1106" t="s">
        <v>21</v>
      </c>
      <c r="E1106" t="s">
        <v>9639</v>
      </c>
      <c r="F1106" t="s">
        <v>38</v>
      </c>
      <c r="G1106" t="s">
        <v>39</v>
      </c>
      <c r="H1106">
        <v>77.129541500000002</v>
      </c>
      <c r="I1106">
        <v>28.541512099999998</v>
      </c>
      <c r="J1106" t="s">
        <v>1496</v>
      </c>
      <c r="K1106" t="s">
        <v>26</v>
      </c>
      <c r="L1106" t="s">
        <v>27</v>
      </c>
      <c r="M1106" t="s">
        <v>27</v>
      </c>
      <c r="N1106" t="s">
        <v>27</v>
      </c>
      <c r="O1106" t="s">
        <v>27</v>
      </c>
      <c r="P1106">
        <v>1</v>
      </c>
      <c r="Q1106">
        <v>2</v>
      </c>
      <c r="R1106">
        <v>150</v>
      </c>
      <c r="S1106">
        <v>1</v>
      </c>
      <c r="T1106" s="1">
        <v>40315</v>
      </c>
      <c r="U1106" t="s">
        <v>28</v>
      </c>
      <c r="V1106" t="s">
        <v>20702</v>
      </c>
      <c r="W1106" t="s">
        <v>20710</v>
      </c>
      <c r="X1106" t="s">
        <v>20667</v>
      </c>
      <c r="Y1106" t="s">
        <v>20671</v>
      </c>
      <c r="Z1106">
        <v>5</v>
      </c>
      <c r="AA1106" t="s">
        <v>20630</v>
      </c>
    </row>
    <row r="1107" spans="1:27" x14ac:dyDescent="0.3">
      <c r="A1107">
        <v>18312644</v>
      </c>
      <c r="B1107" t="s">
        <v>9674</v>
      </c>
      <c r="C1107">
        <v>1</v>
      </c>
      <c r="D1107" t="s">
        <v>21</v>
      </c>
      <c r="E1107" t="s">
        <v>9675</v>
      </c>
      <c r="F1107" t="s">
        <v>1197</v>
      </c>
      <c r="G1107" t="s">
        <v>1198</v>
      </c>
      <c r="H1107">
        <v>77.094911199999999</v>
      </c>
      <c r="I1107">
        <v>28.640446300000001</v>
      </c>
      <c r="J1107" t="s">
        <v>8867</v>
      </c>
      <c r="K1107" t="s">
        <v>26</v>
      </c>
      <c r="L1107" t="s">
        <v>27</v>
      </c>
      <c r="M1107" t="s">
        <v>27</v>
      </c>
      <c r="N1107" t="s">
        <v>27</v>
      </c>
      <c r="O1107" t="s">
        <v>27</v>
      </c>
      <c r="P1107">
        <v>1</v>
      </c>
      <c r="Q1107">
        <v>2</v>
      </c>
      <c r="R1107">
        <v>150</v>
      </c>
      <c r="S1107">
        <v>1</v>
      </c>
      <c r="T1107" s="1">
        <v>41753</v>
      </c>
      <c r="U1107" t="s">
        <v>28</v>
      </c>
      <c r="V1107" t="s">
        <v>20702</v>
      </c>
      <c r="W1107" t="s">
        <v>20710</v>
      </c>
      <c r="X1107" t="s">
        <v>20664</v>
      </c>
      <c r="Y1107" t="s">
        <v>20671</v>
      </c>
      <c r="Z1107">
        <v>4</v>
      </c>
      <c r="AA1107" t="s">
        <v>20673</v>
      </c>
    </row>
    <row r="1108" spans="1:27" x14ac:dyDescent="0.3">
      <c r="A1108">
        <v>18425758</v>
      </c>
      <c r="B1108" t="s">
        <v>353</v>
      </c>
      <c r="C1108">
        <v>1</v>
      </c>
      <c r="D1108" t="s">
        <v>21</v>
      </c>
      <c r="E1108" t="s">
        <v>9697</v>
      </c>
      <c r="F1108" t="s">
        <v>269</v>
      </c>
      <c r="G1108" t="s">
        <v>270</v>
      </c>
      <c r="H1108">
        <v>77.1708462</v>
      </c>
      <c r="I1108">
        <v>28.5588962</v>
      </c>
      <c r="J1108" t="s">
        <v>788</v>
      </c>
      <c r="K1108" t="s">
        <v>26</v>
      </c>
      <c r="L1108" t="s">
        <v>27</v>
      </c>
      <c r="M1108" t="s">
        <v>27</v>
      </c>
      <c r="N1108" t="s">
        <v>27</v>
      </c>
      <c r="O1108" t="s">
        <v>27</v>
      </c>
      <c r="P1108">
        <v>1</v>
      </c>
      <c r="Q1108">
        <v>2</v>
      </c>
      <c r="R1108">
        <v>150</v>
      </c>
      <c r="S1108">
        <v>1</v>
      </c>
      <c r="T1108" s="1">
        <v>40605</v>
      </c>
      <c r="U1108" t="s">
        <v>28</v>
      </c>
      <c r="V1108" t="s">
        <v>20702</v>
      </c>
      <c r="W1108" t="s">
        <v>20710</v>
      </c>
      <c r="X1108" t="s">
        <v>20663</v>
      </c>
      <c r="Y1108" t="s">
        <v>20674</v>
      </c>
      <c r="Z1108">
        <v>3</v>
      </c>
      <c r="AA1108" t="s">
        <v>20675</v>
      </c>
    </row>
    <row r="1109" spans="1:27" x14ac:dyDescent="0.3">
      <c r="A1109">
        <v>18352261</v>
      </c>
      <c r="B1109" t="s">
        <v>9700</v>
      </c>
      <c r="C1109">
        <v>1</v>
      </c>
      <c r="D1109" t="s">
        <v>21</v>
      </c>
      <c r="E1109" t="s">
        <v>9701</v>
      </c>
      <c r="F1109" t="s">
        <v>54</v>
      </c>
      <c r="G1109" t="s">
        <v>55</v>
      </c>
      <c r="H1109">
        <v>0</v>
      </c>
      <c r="I1109">
        <v>0</v>
      </c>
      <c r="J1109" t="s">
        <v>515</v>
      </c>
      <c r="K1109" t="s">
        <v>26</v>
      </c>
      <c r="L1109" t="s">
        <v>27</v>
      </c>
      <c r="M1109" t="s">
        <v>27</v>
      </c>
      <c r="N1109" t="s">
        <v>27</v>
      </c>
      <c r="O1109" t="s">
        <v>27</v>
      </c>
      <c r="P1109">
        <v>1</v>
      </c>
      <c r="Q1109">
        <v>2</v>
      </c>
      <c r="R1109">
        <v>150</v>
      </c>
      <c r="S1109">
        <v>1</v>
      </c>
      <c r="T1109" s="1">
        <v>40974</v>
      </c>
      <c r="U1109" t="s">
        <v>28</v>
      </c>
      <c r="V1109" t="s">
        <v>20702</v>
      </c>
      <c r="W1109" t="s">
        <v>20710</v>
      </c>
      <c r="X1109" t="s">
        <v>20665</v>
      </c>
      <c r="Y1109" t="s">
        <v>20674</v>
      </c>
      <c r="Z1109">
        <v>3</v>
      </c>
      <c r="AA1109" t="s">
        <v>20675</v>
      </c>
    </row>
    <row r="1110" spans="1:27" x14ac:dyDescent="0.3">
      <c r="A1110">
        <v>18390095</v>
      </c>
      <c r="B1110" t="s">
        <v>9711</v>
      </c>
      <c r="C1110">
        <v>1</v>
      </c>
      <c r="D1110" t="s">
        <v>21</v>
      </c>
      <c r="E1110" t="s">
        <v>9712</v>
      </c>
      <c r="F1110" t="s">
        <v>66</v>
      </c>
      <c r="G1110" t="s">
        <v>67</v>
      </c>
      <c r="H1110">
        <v>77.320622799999995</v>
      </c>
      <c r="I1110">
        <v>28.6002914</v>
      </c>
      <c r="J1110" t="s">
        <v>699</v>
      </c>
      <c r="K1110" t="s">
        <v>26</v>
      </c>
      <c r="L1110" t="s">
        <v>27</v>
      </c>
      <c r="M1110" t="s">
        <v>27</v>
      </c>
      <c r="N1110" t="s">
        <v>27</v>
      </c>
      <c r="O1110" t="s">
        <v>27</v>
      </c>
      <c r="P1110">
        <v>1</v>
      </c>
      <c r="Q1110">
        <v>2</v>
      </c>
      <c r="R1110">
        <v>150</v>
      </c>
      <c r="S1110">
        <v>1</v>
      </c>
      <c r="T1110" s="1">
        <v>42451</v>
      </c>
      <c r="U1110" t="s">
        <v>28</v>
      </c>
      <c r="V1110" t="s">
        <v>20702</v>
      </c>
      <c r="W1110" t="s">
        <v>20710</v>
      </c>
      <c r="X1110" t="s">
        <v>20661</v>
      </c>
      <c r="Y1110" t="s">
        <v>20674</v>
      </c>
      <c r="Z1110">
        <v>3</v>
      </c>
      <c r="AA1110" t="s">
        <v>20675</v>
      </c>
    </row>
    <row r="1111" spans="1:27" x14ac:dyDescent="0.3">
      <c r="A1111">
        <v>9883</v>
      </c>
      <c r="B1111" t="s">
        <v>9770</v>
      </c>
      <c r="C1111">
        <v>1</v>
      </c>
      <c r="D1111" t="s">
        <v>21</v>
      </c>
      <c r="E1111" t="s">
        <v>9771</v>
      </c>
      <c r="F1111" t="s">
        <v>333</v>
      </c>
      <c r="G1111" t="s">
        <v>334</v>
      </c>
      <c r="H1111">
        <v>77.253707570000003</v>
      </c>
      <c r="I1111">
        <v>28.55692569</v>
      </c>
      <c r="J1111" t="s">
        <v>7041</v>
      </c>
      <c r="K1111" t="s">
        <v>26</v>
      </c>
      <c r="L1111" t="s">
        <v>27</v>
      </c>
      <c r="M1111" t="s">
        <v>27</v>
      </c>
      <c r="N1111" t="s">
        <v>27</v>
      </c>
      <c r="O1111" t="s">
        <v>27</v>
      </c>
      <c r="P1111">
        <v>1</v>
      </c>
      <c r="Q1111">
        <v>2</v>
      </c>
      <c r="R1111">
        <v>150</v>
      </c>
      <c r="S1111">
        <v>1</v>
      </c>
      <c r="T1111" s="1">
        <v>40515</v>
      </c>
      <c r="U1111" t="s">
        <v>28</v>
      </c>
      <c r="V1111" t="s">
        <v>20702</v>
      </c>
      <c r="W1111" t="s">
        <v>20710</v>
      </c>
      <c r="X1111" t="s">
        <v>20667</v>
      </c>
      <c r="Y1111" t="s">
        <v>20678</v>
      </c>
      <c r="Z1111">
        <v>12</v>
      </c>
      <c r="AA1111" t="s">
        <v>6631</v>
      </c>
    </row>
    <row r="1112" spans="1:27" x14ac:dyDescent="0.3">
      <c r="A1112">
        <v>7905</v>
      </c>
      <c r="B1112" t="s">
        <v>9784</v>
      </c>
      <c r="C1112">
        <v>1</v>
      </c>
      <c r="D1112" t="s">
        <v>21</v>
      </c>
      <c r="E1112" t="s">
        <v>9785</v>
      </c>
      <c r="F1112" t="s">
        <v>204</v>
      </c>
      <c r="G1112" t="s">
        <v>205</v>
      </c>
      <c r="H1112">
        <v>77.297215199999997</v>
      </c>
      <c r="I1112">
        <v>28.5325746</v>
      </c>
      <c r="J1112" t="s">
        <v>559</v>
      </c>
      <c r="K1112" t="s">
        <v>26</v>
      </c>
      <c r="L1112" t="s">
        <v>27</v>
      </c>
      <c r="M1112" t="s">
        <v>27</v>
      </c>
      <c r="N1112" t="s">
        <v>27</v>
      </c>
      <c r="O1112" t="s">
        <v>27</v>
      </c>
      <c r="P1112">
        <v>1</v>
      </c>
      <c r="Q1112">
        <v>2</v>
      </c>
      <c r="R1112">
        <v>150</v>
      </c>
      <c r="S1112">
        <v>1</v>
      </c>
      <c r="T1112" s="1">
        <v>41262</v>
      </c>
      <c r="U1112" t="s">
        <v>28</v>
      </c>
      <c r="V1112" t="s">
        <v>20702</v>
      </c>
      <c r="W1112" t="s">
        <v>20710</v>
      </c>
      <c r="X1112" t="s">
        <v>20665</v>
      </c>
      <c r="Y1112" t="s">
        <v>20678</v>
      </c>
      <c r="Z1112">
        <v>12</v>
      </c>
      <c r="AA1112" t="s">
        <v>6631</v>
      </c>
    </row>
    <row r="1113" spans="1:27" x14ac:dyDescent="0.3">
      <c r="A1113">
        <v>18128874</v>
      </c>
      <c r="B1113" t="s">
        <v>5625</v>
      </c>
      <c r="C1113">
        <v>1</v>
      </c>
      <c r="D1113" t="s">
        <v>21</v>
      </c>
      <c r="E1113" t="s">
        <v>9786</v>
      </c>
      <c r="F1113" t="s">
        <v>888</v>
      </c>
      <c r="G1113" t="s">
        <v>889</v>
      </c>
      <c r="H1113">
        <v>0</v>
      </c>
      <c r="I1113">
        <v>0</v>
      </c>
      <c r="J1113" t="s">
        <v>9787</v>
      </c>
      <c r="K1113" t="s">
        <v>26</v>
      </c>
      <c r="L1113" t="s">
        <v>27</v>
      </c>
      <c r="M1113" t="s">
        <v>27</v>
      </c>
      <c r="N1113" t="s">
        <v>27</v>
      </c>
      <c r="O1113" t="s">
        <v>27</v>
      </c>
      <c r="P1113">
        <v>1</v>
      </c>
      <c r="Q1113">
        <v>2</v>
      </c>
      <c r="R1113">
        <v>150</v>
      </c>
      <c r="S1113">
        <v>1</v>
      </c>
      <c r="T1113" s="1">
        <v>42346</v>
      </c>
      <c r="U1113" t="s">
        <v>28</v>
      </c>
      <c r="V1113" t="s">
        <v>20702</v>
      </c>
      <c r="W1113" t="s">
        <v>20710</v>
      </c>
      <c r="X1113" t="s">
        <v>20669</v>
      </c>
      <c r="Y1113" t="s">
        <v>20678</v>
      </c>
      <c r="Z1113">
        <v>12</v>
      </c>
      <c r="AA1113" t="s">
        <v>6631</v>
      </c>
    </row>
    <row r="1114" spans="1:27" x14ac:dyDescent="0.3">
      <c r="A1114">
        <v>18312616</v>
      </c>
      <c r="B1114" t="s">
        <v>9442</v>
      </c>
      <c r="C1114">
        <v>1</v>
      </c>
      <c r="D1114" t="s">
        <v>21</v>
      </c>
      <c r="E1114" t="s">
        <v>9788</v>
      </c>
      <c r="F1114" t="s">
        <v>1809</v>
      </c>
      <c r="G1114" t="s">
        <v>1810</v>
      </c>
      <c r="H1114">
        <v>77.219405469999998</v>
      </c>
      <c r="I1114">
        <v>28.564028489999998</v>
      </c>
      <c r="J1114" t="s">
        <v>788</v>
      </c>
      <c r="K1114" t="s">
        <v>26</v>
      </c>
      <c r="L1114" t="s">
        <v>27</v>
      </c>
      <c r="M1114" t="s">
        <v>27</v>
      </c>
      <c r="N1114" t="s">
        <v>27</v>
      </c>
      <c r="O1114" t="s">
        <v>27</v>
      </c>
      <c r="P1114">
        <v>1</v>
      </c>
      <c r="Q1114">
        <v>2</v>
      </c>
      <c r="R1114">
        <v>150</v>
      </c>
      <c r="S1114">
        <v>1</v>
      </c>
      <c r="T1114" s="1">
        <v>40526</v>
      </c>
      <c r="U1114" t="s">
        <v>28</v>
      </c>
      <c r="V1114" t="s">
        <v>20702</v>
      </c>
      <c r="W1114" t="s">
        <v>20710</v>
      </c>
      <c r="X1114" t="s">
        <v>20667</v>
      </c>
      <c r="Y1114" t="s">
        <v>20678</v>
      </c>
      <c r="Z1114">
        <v>12</v>
      </c>
      <c r="AA1114" t="s">
        <v>6631</v>
      </c>
    </row>
    <row r="1115" spans="1:27" x14ac:dyDescent="0.3">
      <c r="A1115">
        <v>18357525</v>
      </c>
      <c r="B1115" t="s">
        <v>9791</v>
      </c>
      <c r="C1115">
        <v>1</v>
      </c>
      <c r="D1115" t="s">
        <v>21</v>
      </c>
      <c r="E1115" t="s">
        <v>9792</v>
      </c>
      <c r="F1115" t="s">
        <v>1159</v>
      </c>
      <c r="G1115" t="s">
        <v>1160</v>
      </c>
      <c r="H1115">
        <v>77.213265699999994</v>
      </c>
      <c r="I1115">
        <v>28.561665699999999</v>
      </c>
      <c r="J1115" t="s">
        <v>515</v>
      </c>
      <c r="K1115" t="s">
        <v>26</v>
      </c>
      <c r="L1115" t="s">
        <v>27</v>
      </c>
      <c r="M1115" t="s">
        <v>27</v>
      </c>
      <c r="N1115" t="s">
        <v>27</v>
      </c>
      <c r="O1115" t="s">
        <v>27</v>
      </c>
      <c r="P1115">
        <v>1</v>
      </c>
      <c r="Q1115">
        <v>2</v>
      </c>
      <c r="R1115">
        <v>150</v>
      </c>
      <c r="S1115">
        <v>1</v>
      </c>
      <c r="T1115" s="1">
        <v>42713</v>
      </c>
      <c r="U1115" t="s">
        <v>28</v>
      </c>
      <c r="V1115" t="s">
        <v>20702</v>
      </c>
      <c r="W1115" t="s">
        <v>20710</v>
      </c>
      <c r="X1115" t="s">
        <v>20661</v>
      </c>
      <c r="Y1115" t="s">
        <v>20678</v>
      </c>
      <c r="Z1115">
        <v>12</v>
      </c>
      <c r="AA1115" t="s">
        <v>6631</v>
      </c>
    </row>
    <row r="1116" spans="1:27" x14ac:dyDescent="0.3">
      <c r="A1116">
        <v>9879</v>
      </c>
      <c r="B1116" t="s">
        <v>9795</v>
      </c>
      <c r="C1116">
        <v>1</v>
      </c>
      <c r="D1116" t="s">
        <v>21</v>
      </c>
      <c r="E1116" t="s">
        <v>9796</v>
      </c>
      <c r="F1116" t="s">
        <v>70</v>
      </c>
      <c r="G1116" t="s">
        <v>71</v>
      </c>
      <c r="H1116">
        <v>77.226010400000007</v>
      </c>
      <c r="I1116">
        <v>28.573151899999999</v>
      </c>
      <c r="J1116" t="s">
        <v>548</v>
      </c>
      <c r="K1116" t="s">
        <v>26</v>
      </c>
      <c r="L1116" t="s">
        <v>27</v>
      </c>
      <c r="M1116" t="s">
        <v>27</v>
      </c>
      <c r="N1116" t="s">
        <v>27</v>
      </c>
      <c r="O1116" t="s">
        <v>27</v>
      </c>
      <c r="P1116">
        <v>1</v>
      </c>
      <c r="Q1116">
        <v>2</v>
      </c>
      <c r="R1116">
        <v>150</v>
      </c>
      <c r="S1116">
        <v>1</v>
      </c>
      <c r="T1116" s="1">
        <v>41231</v>
      </c>
      <c r="U1116" t="s">
        <v>28</v>
      </c>
      <c r="V1116" t="s">
        <v>20702</v>
      </c>
      <c r="W1116" t="s">
        <v>20710</v>
      </c>
      <c r="X1116" t="s">
        <v>20665</v>
      </c>
      <c r="Y1116" t="s">
        <v>20678</v>
      </c>
      <c r="Z1116">
        <v>11</v>
      </c>
      <c r="AA1116" t="s">
        <v>20679</v>
      </c>
    </row>
    <row r="1117" spans="1:27" x14ac:dyDescent="0.3">
      <c r="A1117">
        <v>18313153</v>
      </c>
      <c r="B1117" t="s">
        <v>9798</v>
      </c>
      <c r="C1117">
        <v>1</v>
      </c>
      <c r="D1117" t="s">
        <v>21</v>
      </c>
      <c r="E1117" t="s">
        <v>9799</v>
      </c>
      <c r="F1117" t="s">
        <v>444</v>
      </c>
      <c r="G1117" t="s">
        <v>445</v>
      </c>
      <c r="H1117">
        <v>0</v>
      </c>
      <c r="I1117">
        <v>0</v>
      </c>
      <c r="J1117" t="s">
        <v>479</v>
      </c>
      <c r="K1117" t="s">
        <v>26</v>
      </c>
      <c r="L1117" t="s">
        <v>27</v>
      </c>
      <c r="M1117" t="s">
        <v>27</v>
      </c>
      <c r="N1117" t="s">
        <v>27</v>
      </c>
      <c r="O1117" t="s">
        <v>27</v>
      </c>
      <c r="P1117">
        <v>1</v>
      </c>
      <c r="Q1117">
        <v>2</v>
      </c>
      <c r="R1117">
        <v>150</v>
      </c>
      <c r="S1117">
        <v>1</v>
      </c>
      <c r="T1117" s="1">
        <v>40873</v>
      </c>
      <c r="U1117" t="s">
        <v>28</v>
      </c>
      <c r="V1117" t="s">
        <v>20702</v>
      </c>
      <c r="W1117" t="s">
        <v>20710</v>
      </c>
      <c r="X1117" t="s">
        <v>20663</v>
      </c>
      <c r="Y1117" t="s">
        <v>20678</v>
      </c>
      <c r="Z1117">
        <v>11</v>
      </c>
      <c r="AA1117" t="s">
        <v>20679</v>
      </c>
    </row>
    <row r="1118" spans="1:27" x14ac:dyDescent="0.3">
      <c r="A1118">
        <v>8718</v>
      </c>
      <c r="B1118" t="s">
        <v>9808</v>
      </c>
      <c r="C1118">
        <v>1</v>
      </c>
      <c r="D1118" t="s">
        <v>21</v>
      </c>
      <c r="E1118" t="s">
        <v>9809</v>
      </c>
      <c r="F1118" t="s">
        <v>97</v>
      </c>
      <c r="G1118" t="s">
        <v>98</v>
      </c>
      <c r="H1118">
        <v>77.138331699999995</v>
      </c>
      <c r="I1118">
        <v>28.631776899999998</v>
      </c>
      <c r="J1118" t="s">
        <v>7066</v>
      </c>
      <c r="K1118" t="s">
        <v>26</v>
      </c>
      <c r="L1118" t="s">
        <v>27</v>
      </c>
      <c r="M1118" t="s">
        <v>27</v>
      </c>
      <c r="N1118" t="s">
        <v>27</v>
      </c>
      <c r="O1118" t="s">
        <v>27</v>
      </c>
      <c r="P1118">
        <v>1</v>
      </c>
      <c r="Q1118">
        <v>2</v>
      </c>
      <c r="R1118">
        <v>150</v>
      </c>
      <c r="S1118">
        <v>1</v>
      </c>
      <c r="T1118" s="1">
        <v>43418</v>
      </c>
      <c r="U1118" t="s">
        <v>28</v>
      </c>
      <c r="V1118" t="s">
        <v>20702</v>
      </c>
      <c r="W1118" t="s">
        <v>20710</v>
      </c>
      <c r="X1118" t="s">
        <v>20662</v>
      </c>
      <c r="Y1118" t="s">
        <v>20678</v>
      </c>
      <c r="Z1118">
        <v>11</v>
      </c>
      <c r="AA1118" t="s">
        <v>20679</v>
      </c>
    </row>
    <row r="1119" spans="1:27" x14ac:dyDescent="0.3">
      <c r="A1119">
        <v>301907</v>
      </c>
      <c r="B1119" t="s">
        <v>9816</v>
      </c>
      <c r="C1119">
        <v>1</v>
      </c>
      <c r="D1119" t="s">
        <v>21</v>
      </c>
      <c r="E1119" t="s">
        <v>9817</v>
      </c>
      <c r="F1119" t="s">
        <v>1153</v>
      </c>
      <c r="G1119" t="s">
        <v>1154</v>
      </c>
      <c r="H1119">
        <v>77.039201800000001</v>
      </c>
      <c r="I1119">
        <v>28.6209825</v>
      </c>
      <c r="J1119" t="s">
        <v>7895</v>
      </c>
      <c r="K1119" t="s">
        <v>26</v>
      </c>
      <c r="L1119" t="s">
        <v>27</v>
      </c>
      <c r="M1119" t="s">
        <v>27</v>
      </c>
      <c r="N1119" t="s">
        <v>27</v>
      </c>
      <c r="O1119" t="s">
        <v>27</v>
      </c>
      <c r="P1119">
        <v>1</v>
      </c>
      <c r="Q1119">
        <v>2</v>
      </c>
      <c r="R1119">
        <v>150</v>
      </c>
      <c r="S1119">
        <v>1</v>
      </c>
      <c r="T1119" s="1">
        <v>43050</v>
      </c>
      <c r="U1119" t="s">
        <v>28</v>
      </c>
      <c r="V1119" t="s">
        <v>20702</v>
      </c>
      <c r="W1119" t="s">
        <v>20710</v>
      </c>
      <c r="X1119" t="s">
        <v>20668</v>
      </c>
      <c r="Y1119" t="s">
        <v>20678</v>
      </c>
      <c r="Z1119">
        <v>11</v>
      </c>
      <c r="AA1119" t="s">
        <v>20679</v>
      </c>
    </row>
    <row r="1120" spans="1:27" x14ac:dyDescent="0.3">
      <c r="A1120">
        <v>18363058</v>
      </c>
      <c r="B1120" t="s">
        <v>6771</v>
      </c>
      <c r="C1120">
        <v>1</v>
      </c>
      <c r="D1120" t="s">
        <v>21</v>
      </c>
      <c r="E1120" t="s">
        <v>6772</v>
      </c>
      <c r="F1120" t="s">
        <v>1153</v>
      </c>
      <c r="G1120" t="s">
        <v>1154</v>
      </c>
      <c r="H1120">
        <v>77.034600499999996</v>
      </c>
      <c r="I1120">
        <v>28.619403599999998</v>
      </c>
      <c r="J1120" t="s">
        <v>515</v>
      </c>
      <c r="K1120" t="s">
        <v>26</v>
      </c>
      <c r="L1120" t="s">
        <v>27</v>
      </c>
      <c r="M1120" t="s">
        <v>35</v>
      </c>
      <c r="N1120" t="s">
        <v>27</v>
      </c>
      <c r="O1120" t="s">
        <v>27</v>
      </c>
      <c r="P1120">
        <v>1</v>
      </c>
      <c r="Q1120">
        <v>2</v>
      </c>
      <c r="R1120">
        <v>300</v>
      </c>
      <c r="S1120">
        <v>1</v>
      </c>
      <c r="T1120" s="1">
        <v>43127</v>
      </c>
      <c r="U1120" t="s">
        <v>28</v>
      </c>
      <c r="V1120" t="s">
        <v>20702</v>
      </c>
      <c r="W1120" t="s">
        <v>20710</v>
      </c>
      <c r="X1120" t="s">
        <v>20662</v>
      </c>
      <c r="Y1120" t="s">
        <v>20674</v>
      </c>
      <c r="Z1120">
        <v>1</v>
      </c>
      <c r="AA1120" t="s">
        <v>20677</v>
      </c>
    </row>
    <row r="1121" spans="1:27" x14ac:dyDescent="0.3">
      <c r="A1121">
        <v>308704</v>
      </c>
      <c r="B1121" t="s">
        <v>6660</v>
      </c>
      <c r="C1121">
        <v>1</v>
      </c>
      <c r="D1121" t="s">
        <v>21</v>
      </c>
      <c r="E1121" t="s">
        <v>6928</v>
      </c>
      <c r="F1121" t="s">
        <v>33</v>
      </c>
      <c r="G1121" t="s">
        <v>34</v>
      </c>
      <c r="H1121">
        <v>77.239009069999994</v>
      </c>
      <c r="I1121">
        <v>28.577835159999999</v>
      </c>
      <c r="J1121" t="s">
        <v>554</v>
      </c>
      <c r="K1121" t="s">
        <v>26</v>
      </c>
      <c r="L1121" t="s">
        <v>27</v>
      </c>
      <c r="M1121" t="s">
        <v>35</v>
      </c>
      <c r="N1121" t="s">
        <v>27</v>
      </c>
      <c r="O1121" t="s">
        <v>27</v>
      </c>
      <c r="P1121">
        <v>1</v>
      </c>
      <c r="Q1121">
        <v>2</v>
      </c>
      <c r="R1121">
        <v>300</v>
      </c>
      <c r="S1121">
        <v>1</v>
      </c>
      <c r="T1121" s="1">
        <v>42284</v>
      </c>
      <c r="U1121" t="s">
        <v>28</v>
      </c>
      <c r="V1121" t="s">
        <v>20702</v>
      </c>
      <c r="W1121" t="s">
        <v>20710</v>
      </c>
      <c r="X1121" t="s">
        <v>20669</v>
      </c>
      <c r="Y1121" t="s">
        <v>20678</v>
      </c>
      <c r="Z1121">
        <v>10</v>
      </c>
      <c r="AA1121" t="s">
        <v>20680</v>
      </c>
    </row>
    <row r="1122" spans="1:27" x14ac:dyDescent="0.3">
      <c r="A1122">
        <v>18323446</v>
      </c>
      <c r="B1122" t="s">
        <v>7342</v>
      </c>
      <c r="C1122">
        <v>1</v>
      </c>
      <c r="D1122" t="s">
        <v>21</v>
      </c>
      <c r="E1122" t="s">
        <v>7343</v>
      </c>
      <c r="F1122" t="s">
        <v>162</v>
      </c>
      <c r="G1122" t="s">
        <v>163</v>
      </c>
      <c r="H1122">
        <v>77.28099915</v>
      </c>
      <c r="I1122">
        <v>28.656555919999999</v>
      </c>
      <c r="J1122" t="s">
        <v>697</v>
      </c>
      <c r="K1122" t="s">
        <v>26</v>
      </c>
      <c r="L1122" t="s">
        <v>27</v>
      </c>
      <c r="M1122" t="s">
        <v>35</v>
      </c>
      <c r="N1122" t="s">
        <v>27</v>
      </c>
      <c r="O1122" t="s">
        <v>27</v>
      </c>
      <c r="P1122">
        <v>1</v>
      </c>
      <c r="Q1122">
        <v>2</v>
      </c>
      <c r="R1122">
        <v>400</v>
      </c>
      <c r="S1122">
        <v>1</v>
      </c>
      <c r="T1122" s="1">
        <v>41336</v>
      </c>
      <c r="U1122" t="s">
        <v>28</v>
      </c>
      <c r="V1122" t="s">
        <v>20702</v>
      </c>
      <c r="W1122" t="s">
        <v>20710</v>
      </c>
      <c r="X1122" t="s">
        <v>20658</v>
      </c>
      <c r="Y1122" t="s">
        <v>20674</v>
      </c>
      <c r="Z1122">
        <v>3</v>
      </c>
      <c r="AA1122" t="s">
        <v>20675</v>
      </c>
    </row>
    <row r="1123" spans="1:27" x14ac:dyDescent="0.3">
      <c r="A1123">
        <v>18366006</v>
      </c>
      <c r="B1123" t="s">
        <v>8106</v>
      </c>
      <c r="C1123">
        <v>1</v>
      </c>
      <c r="D1123" t="s">
        <v>21</v>
      </c>
      <c r="E1123" t="s">
        <v>8107</v>
      </c>
      <c r="F1123" t="s">
        <v>208</v>
      </c>
      <c r="G1123" t="s">
        <v>207</v>
      </c>
      <c r="H1123">
        <v>77.112245299999998</v>
      </c>
      <c r="I1123">
        <v>28.636897099999999</v>
      </c>
      <c r="J1123" t="s">
        <v>697</v>
      </c>
      <c r="K1123" t="s">
        <v>26</v>
      </c>
      <c r="L1123" t="s">
        <v>27</v>
      </c>
      <c r="M1123" t="s">
        <v>35</v>
      </c>
      <c r="N1123" t="s">
        <v>27</v>
      </c>
      <c r="O1123" t="s">
        <v>27</v>
      </c>
      <c r="P1123">
        <v>1</v>
      </c>
      <c r="Q1123">
        <v>2</v>
      </c>
      <c r="R1123">
        <v>200</v>
      </c>
      <c r="S1123">
        <v>1</v>
      </c>
      <c r="T1123" s="1">
        <v>40897</v>
      </c>
      <c r="U1123" t="s">
        <v>28</v>
      </c>
      <c r="V1123" t="s">
        <v>20702</v>
      </c>
      <c r="W1123" t="s">
        <v>20710</v>
      </c>
      <c r="X1123" t="s">
        <v>20663</v>
      </c>
      <c r="Y1123" t="s">
        <v>20678</v>
      </c>
      <c r="Z1123">
        <v>12</v>
      </c>
      <c r="AA1123" t="s">
        <v>6631</v>
      </c>
    </row>
    <row r="1124" spans="1:27" x14ac:dyDescent="0.3">
      <c r="A1124">
        <v>18401212</v>
      </c>
      <c r="B1124" t="s">
        <v>8967</v>
      </c>
      <c r="C1124">
        <v>1</v>
      </c>
      <c r="D1124" t="s">
        <v>21</v>
      </c>
      <c r="E1124" t="s">
        <v>8968</v>
      </c>
      <c r="F1124" t="s">
        <v>1153</v>
      </c>
      <c r="G1124" t="s">
        <v>1154</v>
      </c>
      <c r="H1124">
        <v>77.071525899999997</v>
      </c>
      <c r="I1124">
        <v>28.620512300000001</v>
      </c>
      <c r="J1124" t="s">
        <v>6500</v>
      </c>
      <c r="K1124" t="s">
        <v>26</v>
      </c>
      <c r="L1124" t="s">
        <v>27</v>
      </c>
      <c r="M1124" t="s">
        <v>35</v>
      </c>
      <c r="N1124" t="s">
        <v>27</v>
      </c>
      <c r="O1124" t="s">
        <v>27</v>
      </c>
      <c r="P1124">
        <v>1</v>
      </c>
      <c r="Q1124">
        <v>2</v>
      </c>
      <c r="R1124">
        <v>250</v>
      </c>
      <c r="S1124">
        <v>1</v>
      </c>
      <c r="T1124" s="1">
        <v>41563</v>
      </c>
      <c r="U1124" t="s">
        <v>28</v>
      </c>
      <c r="V1124" t="s">
        <v>20702</v>
      </c>
      <c r="W1124" t="s">
        <v>20710</v>
      </c>
      <c r="X1124" t="s">
        <v>20658</v>
      </c>
      <c r="Y1124" t="s">
        <v>20678</v>
      </c>
      <c r="Z1124">
        <v>10</v>
      </c>
      <c r="AA1124" t="s">
        <v>20680</v>
      </c>
    </row>
    <row r="1125" spans="1:27" x14ac:dyDescent="0.3">
      <c r="A1125">
        <v>18454474</v>
      </c>
      <c r="B1125" t="s">
        <v>9019</v>
      </c>
      <c r="C1125">
        <v>1</v>
      </c>
      <c r="D1125" t="s">
        <v>21</v>
      </c>
      <c r="E1125" t="s">
        <v>9020</v>
      </c>
      <c r="F1125" t="s">
        <v>2380</v>
      </c>
      <c r="G1125" t="s">
        <v>2381</v>
      </c>
      <c r="H1125">
        <v>77.098777999999996</v>
      </c>
      <c r="I1125">
        <v>28.631326999999999</v>
      </c>
      <c r="J1125" t="s">
        <v>479</v>
      </c>
      <c r="K1125" t="s">
        <v>26</v>
      </c>
      <c r="L1125" t="s">
        <v>27</v>
      </c>
      <c r="M1125" t="s">
        <v>35</v>
      </c>
      <c r="N1125" t="s">
        <v>27</v>
      </c>
      <c r="O1125" t="s">
        <v>27</v>
      </c>
      <c r="P1125">
        <v>1</v>
      </c>
      <c r="Q1125">
        <v>2</v>
      </c>
      <c r="R1125">
        <v>450</v>
      </c>
      <c r="S1125">
        <v>1</v>
      </c>
      <c r="T1125" s="1">
        <v>40757</v>
      </c>
      <c r="U1125" t="s">
        <v>28</v>
      </c>
      <c r="V1125" t="s">
        <v>20702</v>
      </c>
      <c r="W1125" t="s">
        <v>20710</v>
      </c>
      <c r="X1125" t="s">
        <v>20663</v>
      </c>
      <c r="Y1125" t="s">
        <v>20659</v>
      </c>
      <c r="Z1125">
        <v>8</v>
      </c>
      <c r="AA1125" t="s">
        <v>20666</v>
      </c>
    </row>
    <row r="1126" spans="1:27" x14ac:dyDescent="0.3">
      <c r="A1126">
        <v>18358165</v>
      </c>
      <c r="B1126" t="s">
        <v>9032</v>
      </c>
      <c r="C1126">
        <v>1</v>
      </c>
      <c r="D1126" t="s">
        <v>21</v>
      </c>
      <c r="E1126" t="s">
        <v>9033</v>
      </c>
      <c r="F1126" t="s">
        <v>1153</v>
      </c>
      <c r="G1126" t="s">
        <v>1154</v>
      </c>
      <c r="H1126">
        <v>77.048575799999995</v>
      </c>
      <c r="I1126">
        <v>28.620633900000001</v>
      </c>
      <c r="J1126" t="s">
        <v>567</v>
      </c>
      <c r="K1126" t="s">
        <v>26</v>
      </c>
      <c r="L1126" t="s">
        <v>27</v>
      </c>
      <c r="M1126" t="s">
        <v>35</v>
      </c>
      <c r="N1126" t="s">
        <v>27</v>
      </c>
      <c r="O1126" t="s">
        <v>27</v>
      </c>
      <c r="P1126">
        <v>1</v>
      </c>
      <c r="Q1126">
        <v>2</v>
      </c>
      <c r="R1126">
        <v>450</v>
      </c>
      <c r="S1126">
        <v>1</v>
      </c>
      <c r="T1126" s="1">
        <v>42590</v>
      </c>
      <c r="U1126" t="s">
        <v>28</v>
      </c>
      <c r="V1126" t="s">
        <v>20702</v>
      </c>
      <c r="W1126" t="s">
        <v>20710</v>
      </c>
      <c r="X1126" t="s">
        <v>20661</v>
      </c>
      <c r="Y1126" t="s">
        <v>20659</v>
      </c>
      <c r="Z1126">
        <v>8</v>
      </c>
      <c r="AA1126" t="s">
        <v>20666</v>
      </c>
    </row>
    <row r="1127" spans="1:27" x14ac:dyDescent="0.3">
      <c r="A1127">
        <v>18481309</v>
      </c>
      <c r="B1127" t="s">
        <v>1898</v>
      </c>
      <c r="C1127">
        <v>1</v>
      </c>
      <c r="D1127" t="s">
        <v>21</v>
      </c>
      <c r="E1127" t="s">
        <v>1899</v>
      </c>
      <c r="F1127" t="s">
        <v>299</v>
      </c>
      <c r="G1127" t="s">
        <v>300</v>
      </c>
      <c r="H1127">
        <v>0</v>
      </c>
      <c r="I1127">
        <v>0</v>
      </c>
      <c r="J1127" t="s">
        <v>528</v>
      </c>
      <c r="K1127" t="s">
        <v>26</v>
      </c>
      <c r="L1127" t="s">
        <v>27</v>
      </c>
      <c r="M1127" t="s">
        <v>27</v>
      </c>
      <c r="N1127" t="s">
        <v>27</v>
      </c>
      <c r="O1127" t="s">
        <v>27</v>
      </c>
      <c r="P1127">
        <v>2</v>
      </c>
      <c r="Q1127">
        <v>2</v>
      </c>
      <c r="R1127">
        <v>900</v>
      </c>
      <c r="S1127">
        <v>1</v>
      </c>
      <c r="T1127" s="1">
        <v>40671</v>
      </c>
      <c r="U1127" t="s">
        <v>28</v>
      </c>
      <c r="V1127" t="s">
        <v>20702</v>
      </c>
      <c r="W1127" t="s">
        <v>20710</v>
      </c>
      <c r="X1127" t="s">
        <v>20663</v>
      </c>
      <c r="Y1127" t="s">
        <v>20671</v>
      </c>
      <c r="Z1127">
        <v>5</v>
      </c>
      <c r="AA1127" t="s">
        <v>20630</v>
      </c>
    </row>
    <row r="1128" spans="1:27" x14ac:dyDescent="0.3">
      <c r="A1128">
        <v>18433897</v>
      </c>
      <c r="B1128" t="s">
        <v>2036</v>
      </c>
      <c r="C1128">
        <v>1</v>
      </c>
      <c r="D1128" t="s">
        <v>21</v>
      </c>
      <c r="E1128" t="s">
        <v>488</v>
      </c>
      <c r="F1128" t="s">
        <v>489</v>
      </c>
      <c r="G1128" t="s">
        <v>490</v>
      </c>
      <c r="H1128">
        <v>77.162221900000006</v>
      </c>
      <c r="I1128">
        <v>28.592153499999998</v>
      </c>
      <c r="J1128" t="s">
        <v>1759</v>
      </c>
      <c r="K1128" t="s">
        <v>26</v>
      </c>
      <c r="L1128" t="s">
        <v>27</v>
      </c>
      <c r="M1128" t="s">
        <v>27</v>
      </c>
      <c r="N1128" t="s">
        <v>27</v>
      </c>
      <c r="O1128" t="s">
        <v>27</v>
      </c>
      <c r="P1128">
        <v>2</v>
      </c>
      <c r="Q1128">
        <v>2</v>
      </c>
      <c r="R1128">
        <v>900</v>
      </c>
      <c r="S1128">
        <v>1</v>
      </c>
      <c r="T1128" s="1">
        <v>41956</v>
      </c>
      <c r="U1128" t="s">
        <v>28</v>
      </c>
      <c r="V1128" t="s">
        <v>20702</v>
      </c>
      <c r="W1128" t="s">
        <v>20710</v>
      </c>
      <c r="X1128" t="s">
        <v>20664</v>
      </c>
      <c r="Y1128" t="s">
        <v>20678</v>
      </c>
      <c r="Z1128">
        <v>11</v>
      </c>
      <c r="AA1128" t="s">
        <v>20679</v>
      </c>
    </row>
    <row r="1129" spans="1:27" x14ac:dyDescent="0.3">
      <c r="A1129">
        <v>845</v>
      </c>
      <c r="B1129" t="s">
        <v>2666</v>
      </c>
      <c r="C1129">
        <v>1</v>
      </c>
      <c r="D1129" t="s">
        <v>21</v>
      </c>
      <c r="E1129" t="s">
        <v>2667</v>
      </c>
      <c r="F1129" t="s">
        <v>1015</v>
      </c>
      <c r="G1129" t="s">
        <v>1016</v>
      </c>
      <c r="H1129">
        <v>77.191784499999997</v>
      </c>
      <c r="I1129">
        <v>28.584137900000002</v>
      </c>
      <c r="J1129" t="s">
        <v>572</v>
      </c>
      <c r="K1129" t="s">
        <v>26</v>
      </c>
      <c r="L1129" t="s">
        <v>27</v>
      </c>
      <c r="M1129" t="s">
        <v>27</v>
      </c>
      <c r="N1129" t="s">
        <v>27</v>
      </c>
      <c r="O1129" t="s">
        <v>27</v>
      </c>
      <c r="P1129">
        <v>2</v>
      </c>
      <c r="Q1129">
        <v>2</v>
      </c>
      <c r="R1129">
        <v>650</v>
      </c>
      <c r="S1129">
        <v>1</v>
      </c>
      <c r="T1129" s="1">
        <v>41618</v>
      </c>
      <c r="U1129" t="s">
        <v>28</v>
      </c>
      <c r="V1129" t="s">
        <v>20702</v>
      </c>
      <c r="W1129" t="s">
        <v>20710</v>
      </c>
      <c r="X1129" t="s">
        <v>20658</v>
      </c>
      <c r="Y1129" t="s">
        <v>20678</v>
      </c>
      <c r="Z1129">
        <v>12</v>
      </c>
      <c r="AA1129" t="s">
        <v>6631</v>
      </c>
    </row>
    <row r="1130" spans="1:27" x14ac:dyDescent="0.3">
      <c r="A1130">
        <v>18409199</v>
      </c>
      <c r="B1130" t="s">
        <v>2561</v>
      </c>
      <c r="C1130">
        <v>1</v>
      </c>
      <c r="D1130" t="s">
        <v>21</v>
      </c>
      <c r="E1130" t="s">
        <v>2677</v>
      </c>
      <c r="F1130" t="s">
        <v>618</v>
      </c>
      <c r="G1130" t="s">
        <v>619</v>
      </c>
      <c r="H1130">
        <v>77.121795289999994</v>
      </c>
      <c r="I1130">
        <v>28.550347200000001</v>
      </c>
      <c r="J1130" t="s">
        <v>567</v>
      </c>
      <c r="K1130" t="s">
        <v>26</v>
      </c>
      <c r="L1130" t="s">
        <v>27</v>
      </c>
      <c r="M1130" t="s">
        <v>27</v>
      </c>
      <c r="N1130" t="s">
        <v>27</v>
      </c>
      <c r="O1130" t="s">
        <v>27</v>
      </c>
      <c r="P1130">
        <v>2</v>
      </c>
      <c r="Q1130">
        <v>2</v>
      </c>
      <c r="R1130">
        <v>650</v>
      </c>
      <c r="S1130">
        <v>1</v>
      </c>
      <c r="T1130" s="1">
        <v>41582</v>
      </c>
      <c r="U1130" t="s">
        <v>28</v>
      </c>
      <c r="V1130" t="s">
        <v>20702</v>
      </c>
      <c r="W1130" t="s">
        <v>20710</v>
      </c>
      <c r="X1130" t="s">
        <v>20658</v>
      </c>
      <c r="Y1130" t="s">
        <v>20678</v>
      </c>
      <c r="Z1130">
        <v>11</v>
      </c>
      <c r="AA1130" t="s">
        <v>20679</v>
      </c>
    </row>
    <row r="1131" spans="1:27" x14ac:dyDescent="0.3">
      <c r="A1131">
        <v>301581</v>
      </c>
      <c r="B1131" t="s">
        <v>3477</v>
      </c>
      <c r="C1131">
        <v>1</v>
      </c>
      <c r="D1131" t="s">
        <v>21</v>
      </c>
      <c r="E1131" t="s">
        <v>3478</v>
      </c>
      <c r="F1131" t="s">
        <v>3479</v>
      </c>
      <c r="G1131" t="s">
        <v>3480</v>
      </c>
      <c r="H1131">
        <v>77.115195999999997</v>
      </c>
      <c r="I1131">
        <v>28.543091</v>
      </c>
      <c r="J1131" t="s">
        <v>499</v>
      </c>
      <c r="K1131" t="s">
        <v>26</v>
      </c>
      <c r="L1131" t="s">
        <v>27</v>
      </c>
      <c r="M1131" t="s">
        <v>27</v>
      </c>
      <c r="N1131" t="s">
        <v>27</v>
      </c>
      <c r="O1131" t="s">
        <v>27</v>
      </c>
      <c r="P1131">
        <v>3</v>
      </c>
      <c r="Q1131">
        <v>2</v>
      </c>
      <c r="R1131">
        <v>1500</v>
      </c>
      <c r="S1131">
        <v>1</v>
      </c>
      <c r="T1131" s="1">
        <v>40496</v>
      </c>
      <c r="U1131" t="s">
        <v>28</v>
      </c>
      <c r="V1131" t="s">
        <v>20702</v>
      </c>
      <c r="W1131" t="s">
        <v>20710</v>
      </c>
      <c r="X1131" t="s">
        <v>20667</v>
      </c>
      <c r="Y1131" t="s">
        <v>20678</v>
      </c>
      <c r="Z1131">
        <v>11</v>
      </c>
      <c r="AA1131" t="s">
        <v>20679</v>
      </c>
    </row>
    <row r="1132" spans="1:27" x14ac:dyDescent="0.3">
      <c r="A1132">
        <v>18277185</v>
      </c>
      <c r="B1132" t="s">
        <v>3952</v>
      </c>
      <c r="C1132">
        <v>1</v>
      </c>
      <c r="D1132" t="s">
        <v>21</v>
      </c>
      <c r="E1132" t="s">
        <v>3953</v>
      </c>
      <c r="F1132" t="s">
        <v>709</v>
      </c>
      <c r="G1132" t="s">
        <v>710</v>
      </c>
      <c r="H1132">
        <v>77.155208810000005</v>
      </c>
      <c r="I1132">
        <v>28.561182720000001</v>
      </c>
      <c r="J1132" t="s">
        <v>525</v>
      </c>
      <c r="K1132" t="s">
        <v>26</v>
      </c>
      <c r="L1132" t="s">
        <v>27</v>
      </c>
      <c r="M1132" t="s">
        <v>27</v>
      </c>
      <c r="N1132" t="s">
        <v>27</v>
      </c>
      <c r="O1132" t="s">
        <v>27</v>
      </c>
      <c r="P1132">
        <v>3</v>
      </c>
      <c r="Q1132">
        <v>2</v>
      </c>
      <c r="R1132">
        <v>1000</v>
      </c>
      <c r="S1132">
        <v>1</v>
      </c>
      <c r="T1132" s="1">
        <v>40704</v>
      </c>
      <c r="U1132" t="s">
        <v>28</v>
      </c>
      <c r="V1132" t="s">
        <v>20702</v>
      </c>
      <c r="W1132" t="s">
        <v>20710</v>
      </c>
      <c r="X1132" t="s">
        <v>20663</v>
      </c>
      <c r="Y1132" t="s">
        <v>20671</v>
      </c>
      <c r="Z1132">
        <v>6</v>
      </c>
      <c r="AA1132" t="s">
        <v>20672</v>
      </c>
    </row>
    <row r="1133" spans="1:27" x14ac:dyDescent="0.3">
      <c r="A1133">
        <v>18381669</v>
      </c>
      <c r="B1133" t="s">
        <v>3995</v>
      </c>
      <c r="C1133">
        <v>1</v>
      </c>
      <c r="D1133" t="s">
        <v>21</v>
      </c>
      <c r="E1133" t="s">
        <v>3996</v>
      </c>
      <c r="F1133" t="s">
        <v>1793</v>
      </c>
      <c r="G1133" t="s">
        <v>1794</v>
      </c>
      <c r="H1133">
        <v>77.209392800000003</v>
      </c>
      <c r="I1133">
        <v>28.638775500000001</v>
      </c>
      <c r="J1133" t="s">
        <v>479</v>
      </c>
      <c r="K1133" t="s">
        <v>26</v>
      </c>
      <c r="L1133" t="s">
        <v>27</v>
      </c>
      <c r="M1133" t="s">
        <v>27</v>
      </c>
      <c r="N1133" t="s">
        <v>27</v>
      </c>
      <c r="O1133" t="s">
        <v>27</v>
      </c>
      <c r="P1133">
        <v>3</v>
      </c>
      <c r="Q1133">
        <v>2</v>
      </c>
      <c r="R1133">
        <v>1000</v>
      </c>
      <c r="S1133">
        <v>1</v>
      </c>
      <c r="T1133" s="1">
        <v>43442</v>
      </c>
      <c r="U1133" t="s">
        <v>28</v>
      </c>
      <c r="V1133" t="s">
        <v>20702</v>
      </c>
      <c r="W1133" t="s">
        <v>20710</v>
      </c>
      <c r="X1133" t="s">
        <v>20662</v>
      </c>
      <c r="Y1133" t="s">
        <v>20678</v>
      </c>
      <c r="Z1133">
        <v>12</v>
      </c>
      <c r="AA1133" t="s">
        <v>6631</v>
      </c>
    </row>
    <row r="1134" spans="1:27" x14ac:dyDescent="0.3">
      <c r="A1134">
        <v>18466740</v>
      </c>
      <c r="B1134" t="s">
        <v>4048</v>
      </c>
      <c r="C1134">
        <v>1</v>
      </c>
      <c r="D1134" t="s">
        <v>21</v>
      </c>
      <c r="E1134" t="s">
        <v>4049</v>
      </c>
      <c r="F1134" t="s">
        <v>2572</v>
      </c>
      <c r="G1134" t="s">
        <v>2573</v>
      </c>
      <c r="H1134">
        <v>77.237327100000002</v>
      </c>
      <c r="I1134">
        <v>28.571719300000002</v>
      </c>
      <c r="J1134" t="s">
        <v>4050</v>
      </c>
      <c r="K1134" t="s">
        <v>26</v>
      </c>
      <c r="L1134" t="s">
        <v>35</v>
      </c>
      <c r="M1134" t="s">
        <v>27</v>
      </c>
      <c r="N1134" t="s">
        <v>27</v>
      </c>
      <c r="O1134" t="s">
        <v>27</v>
      </c>
      <c r="P1134">
        <v>3</v>
      </c>
      <c r="Q1134">
        <v>2</v>
      </c>
      <c r="R1134">
        <v>1000</v>
      </c>
      <c r="S1134">
        <v>1</v>
      </c>
      <c r="T1134" s="1">
        <v>41835</v>
      </c>
      <c r="U1134" t="s">
        <v>28</v>
      </c>
      <c r="V1134" t="s">
        <v>20702</v>
      </c>
      <c r="W1134" t="s">
        <v>20710</v>
      </c>
      <c r="X1134" t="s">
        <v>20664</v>
      </c>
      <c r="Y1134" t="s">
        <v>20659</v>
      </c>
      <c r="Z1134">
        <v>7</v>
      </c>
      <c r="AA1134" t="s">
        <v>20670</v>
      </c>
    </row>
    <row r="1135" spans="1:27" x14ac:dyDescent="0.3">
      <c r="A1135">
        <v>18472648</v>
      </c>
      <c r="B1135" t="s">
        <v>4085</v>
      </c>
      <c r="C1135">
        <v>1</v>
      </c>
      <c r="D1135" t="s">
        <v>21</v>
      </c>
      <c r="E1135" t="s">
        <v>4086</v>
      </c>
      <c r="F1135" t="s">
        <v>1952</v>
      </c>
      <c r="G1135" t="s">
        <v>1953</v>
      </c>
      <c r="H1135">
        <v>0</v>
      </c>
      <c r="I1135">
        <v>0</v>
      </c>
      <c r="J1135" t="s">
        <v>499</v>
      </c>
      <c r="K1135" t="s">
        <v>26</v>
      </c>
      <c r="L1135" t="s">
        <v>35</v>
      </c>
      <c r="M1135" t="s">
        <v>27</v>
      </c>
      <c r="N1135" t="s">
        <v>27</v>
      </c>
      <c r="O1135" t="s">
        <v>27</v>
      </c>
      <c r="P1135">
        <v>3</v>
      </c>
      <c r="Q1135">
        <v>2</v>
      </c>
      <c r="R1135">
        <v>1000</v>
      </c>
      <c r="S1135">
        <v>1</v>
      </c>
      <c r="T1135" s="1">
        <v>42859</v>
      </c>
      <c r="U1135" t="s">
        <v>28</v>
      </c>
      <c r="V1135" t="s">
        <v>20702</v>
      </c>
      <c r="W1135" t="s">
        <v>20710</v>
      </c>
      <c r="X1135" t="s">
        <v>20668</v>
      </c>
      <c r="Y1135" t="s">
        <v>20671</v>
      </c>
      <c r="Z1135">
        <v>5</v>
      </c>
      <c r="AA1135" t="s">
        <v>20630</v>
      </c>
    </row>
    <row r="1136" spans="1:27" x14ac:dyDescent="0.3">
      <c r="A1136">
        <v>18289277</v>
      </c>
      <c r="B1136" t="s">
        <v>4358</v>
      </c>
      <c r="C1136">
        <v>1</v>
      </c>
      <c r="D1136" t="s">
        <v>21</v>
      </c>
      <c r="E1136" t="s">
        <v>1772</v>
      </c>
      <c r="F1136" t="s">
        <v>1773</v>
      </c>
      <c r="G1136" t="s">
        <v>1772</v>
      </c>
      <c r="H1136">
        <v>0</v>
      </c>
      <c r="I1136">
        <v>0</v>
      </c>
      <c r="J1136" t="s">
        <v>1868</v>
      </c>
      <c r="K1136" t="s">
        <v>26</v>
      </c>
      <c r="L1136" t="s">
        <v>27</v>
      </c>
      <c r="M1136" t="s">
        <v>27</v>
      </c>
      <c r="N1136" t="s">
        <v>27</v>
      </c>
      <c r="O1136" t="s">
        <v>27</v>
      </c>
      <c r="P1136">
        <v>2</v>
      </c>
      <c r="Q1136">
        <v>2</v>
      </c>
      <c r="R1136">
        <v>800</v>
      </c>
      <c r="S1136">
        <v>1</v>
      </c>
      <c r="T1136" s="1">
        <v>42776</v>
      </c>
      <c r="U1136" t="s">
        <v>28</v>
      </c>
      <c r="V1136" t="s">
        <v>20702</v>
      </c>
      <c r="W1136" t="s">
        <v>20710</v>
      </c>
      <c r="X1136" t="s">
        <v>20668</v>
      </c>
      <c r="Y1136" t="s">
        <v>20674</v>
      </c>
      <c r="Z1136">
        <v>2</v>
      </c>
      <c r="AA1136" t="s">
        <v>20676</v>
      </c>
    </row>
    <row r="1137" spans="1:27" x14ac:dyDescent="0.3">
      <c r="A1137">
        <v>18180047</v>
      </c>
      <c r="B1137" t="s">
        <v>4732</v>
      </c>
      <c r="C1137">
        <v>1</v>
      </c>
      <c r="D1137" t="s">
        <v>21</v>
      </c>
      <c r="E1137" t="s">
        <v>4733</v>
      </c>
      <c r="F1137" t="s">
        <v>54</v>
      </c>
      <c r="G1137" t="s">
        <v>55</v>
      </c>
      <c r="H1137">
        <v>0</v>
      </c>
      <c r="I1137">
        <v>0</v>
      </c>
      <c r="J1137" t="s">
        <v>502</v>
      </c>
      <c r="K1137" t="s">
        <v>26</v>
      </c>
      <c r="L1137" t="s">
        <v>27</v>
      </c>
      <c r="M1137" t="s">
        <v>27</v>
      </c>
      <c r="N1137" t="s">
        <v>27</v>
      </c>
      <c r="O1137" t="s">
        <v>27</v>
      </c>
      <c r="P1137">
        <v>2</v>
      </c>
      <c r="Q1137">
        <v>2</v>
      </c>
      <c r="R1137">
        <v>700</v>
      </c>
      <c r="S1137">
        <v>1</v>
      </c>
      <c r="T1137" s="1">
        <v>43161</v>
      </c>
      <c r="U1137" t="s">
        <v>28</v>
      </c>
      <c r="V1137" t="s">
        <v>20702</v>
      </c>
      <c r="W1137" t="s">
        <v>20710</v>
      </c>
      <c r="X1137" t="s">
        <v>20662</v>
      </c>
      <c r="Y1137" t="s">
        <v>20674</v>
      </c>
      <c r="Z1137">
        <v>3</v>
      </c>
      <c r="AA1137" t="s">
        <v>20675</v>
      </c>
    </row>
    <row r="1138" spans="1:27" x14ac:dyDescent="0.3">
      <c r="A1138">
        <v>18409218</v>
      </c>
      <c r="B1138" t="s">
        <v>4913</v>
      </c>
      <c r="C1138">
        <v>1</v>
      </c>
      <c r="D1138" t="s">
        <v>21</v>
      </c>
      <c r="E1138" t="s">
        <v>4942</v>
      </c>
      <c r="F1138" t="s">
        <v>333</v>
      </c>
      <c r="G1138" t="s">
        <v>334</v>
      </c>
      <c r="H1138">
        <v>77.252983299999997</v>
      </c>
      <c r="I1138">
        <v>28.557711000000001</v>
      </c>
      <c r="J1138" t="s">
        <v>4915</v>
      </c>
      <c r="K1138" t="s">
        <v>26</v>
      </c>
      <c r="L1138" t="s">
        <v>27</v>
      </c>
      <c r="M1138" t="s">
        <v>35</v>
      </c>
      <c r="N1138" t="s">
        <v>27</v>
      </c>
      <c r="O1138" t="s">
        <v>27</v>
      </c>
      <c r="P1138">
        <v>2</v>
      </c>
      <c r="Q1138">
        <v>2</v>
      </c>
      <c r="R1138">
        <v>600</v>
      </c>
      <c r="S1138">
        <v>1</v>
      </c>
      <c r="T1138" s="1">
        <v>40368</v>
      </c>
      <c r="U1138" t="s">
        <v>28</v>
      </c>
      <c r="V1138" t="s">
        <v>20702</v>
      </c>
      <c r="W1138" t="s">
        <v>20710</v>
      </c>
      <c r="X1138" t="s">
        <v>20667</v>
      </c>
      <c r="Y1138" t="s">
        <v>20659</v>
      </c>
      <c r="Z1138">
        <v>7</v>
      </c>
      <c r="AA1138" t="s">
        <v>20670</v>
      </c>
    </row>
    <row r="1139" spans="1:27" x14ac:dyDescent="0.3">
      <c r="A1139">
        <v>18359294</v>
      </c>
      <c r="B1139" t="s">
        <v>5004</v>
      </c>
      <c r="C1139">
        <v>1</v>
      </c>
      <c r="D1139" t="s">
        <v>21</v>
      </c>
      <c r="E1139" t="s">
        <v>5005</v>
      </c>
      <c r="F1139" t="s">
        <v>1541</v>
      </c>
      <c r="G1139" t="s">
        <v>1540</v>
      </c>
      <c r="H1139">
        <v>77.135977800000006</v>
      </c>
      <c r="I1139">
        <v>28.712523099999999</v>
      </c>
      <c r="J1139" t="s">
        <v>479</v>
      </c>
      <c r="K1139" t="s">
        <v>26</v>
      </c>
      <c r="L1139" t="s">
        <v>27</v>
      </c>
      <c r="M1139" t="s">
        <v>35</v>
      </c>
      <c r="N1139" t="s">
        <v>27</v>
      </c>
      <c r="O1139" t="s">
        <v>27</v>
      </c>
      <c r="P1139">
        <v>2</v>
      </c>
      <c r="Q1139">
        <v>2</v>
      </c>
      <c r="R1139">
        <v>600</v>
      </c>
      <c r="S1139">
        <v>1</v>
      </c>
      <c r="T1139" s="1">
        <v>42483</v>
      </c>
      <c r="U1139" t="s">
        <v>28</v>
      </c>
      <c r="V1139" t="s">
        <v>20702</v>
      </c>
      <c r="W1139" t="s">
        <v>20710</v>
      </c>
      <c r="X1139" t="s">
        <v>20661</v>
      </c>
      <c r="Y1139" t="s">
        <v>20671</v>
      </c>
      <c r="Z1139">
        <v>4</v>
      </c>
      <c r="AA1139" t="s">
        <v>20673</v>
      </c>
    </row>
    <row r="1140" spans="1:27" x14ac:dyDescent="0.3">
      <c r="A1140">
        <v>18331594</v>
      </c>
      <c r="B1140" t="s">
        <v>5152</v>
      </c>
      <c r="C1140">
        <v>1</v>
      </c>
      <c r="D1140" t="s">
        <v>21</v>
      </c>
      <c r="E1140" t="s">
        <v>5153</v>
      </c>
      <c r="F1140" t="s">
        <v>1153</v>
      </c>
      <c r="G1140" t="s">
        <v>1154</v>
      </c>
      <c r="H1140">
        <v>77.039220400000005</v>
      </c>
      <c r="I1140">
        <v>28.626714499999999</v>
      </c>
      <c r="J1140" t="s">
        <v>598</v>
      </c>
      <c r="K1140" t="s">
        <v>26</v>
      </c>
      <c r="L1140" t="s">
        <v>27</v>
      </c>
      <c r="M1140" t="s">
        <v>35</v>
      </c>
      <c r="N1140" t="s">
        <v>27</v>
      </c>
      <c r="O1140" t="s">
        <v>27</v>
      </c>
      <c r="P1140">
        <v>2</v>
      </c>
      <c r="Q1140">
        <v>2</v>
      </c>
      <c r="R1140">
        <v>600</v>
      </c>
      <c r="S1140">
        <v>1</v>
      </c>
      <c r="T1140" s="1">
        <v>43395</v>
      </c>
      <c r="U1140" t="s">
        <v>28</v>
      </c>
      <c r="V1140" t="s">
        <v>20702</v>
      </c>
      <c r="W1140" t="s">
        <v>20710</v>
      </c>
      <c r="X1140" t="s">
        <v>20662</v>
      </c>
      <c r="Y1140" t="s">
        <v>20678</v>
      </c>
      <c r="Z1140">
        <v>10</v>
      </c>
      <c r="AA1140" t="s">
        <v>20680</v>
      </c>
    </row>
    <row r="1141" spans="1:27" x14ac:dyDescent="0.3">
      <c r="A1141">
        <v>18372674</v>
      </c>
      <c r="B1141" t="s">
        <v>5204</v>
      </c>
      <c r="C1141">
        <v>1</v>
      </c>
      <c r="D1141" t="s">
        <v>21</v>
      </c>
      <c r="E1141" t="s">
        <v>5205</v>
      </c>
      <c r="F1141" t="s">
        <v>38</v>
      </c>
      <c r="G1141" t="s">
        <v>39</v>
      </c>
      <c r="H1141">
        <v>77.129306299999996</v>
      </c>
      <c r="I1141">
        <v>28.541620999999999</v>
      </c>
      <c r="J1141" t="s">
        <v>502</v>
      </c>
      <c r="K1141" t="s">
        <v>26</v>
      </c>
      <c r="L1141" t="s">
        <v>27</v>
      </c>
      <c r="M1141" t="s">
        <v>27</v>
      </c>
      <c r="N1141" t="s">
        <v>27</v>
      </c>
      <c r="O1141" t="s">
        <v>27</v>
      </c>
      <c r="P1141">
        <v>2</v>
      </c>
      <c r="Q1141">
        <v>2</v>
      </c>
      <c r="R1141">
        <v>600</v>
      </c>
      <c r="S1141">
        <v>1</v>
      </c>
      <c r="T1141" s="1">
        <v>41149</v>
      </c>
      <c r="U1141" t="s">
        <v>28</v>
      </c>
      <c r="V1141" t="s">
        <v>20702</v>
      </c>
      <c r="W1141" t="s">
        <v>20710</v>
      </c>
      <c r="X1141" t="s">
        <v>20665</v>
      </c>
      <c r="Y1141" t="s">
        <v>20659</v>
      </c>
      <c r="Z1141">
        <v>8</v>
      </c>
      <c r="AA1141" t="s">
        <v>20666</v>
      </c>
    </row>
    <row r="1142" spans="1:27" x14ac:dyDescent="0.3">
      <c r="A1142">
        <v>6237</v>
      </c>
      <c r="B1142" t="s">
        <v>5206</v>
      </c>
      <c r="C1142">
        <v>1</v>
      </c>
      <c r="D1142" t="s">
        <v>21</v>
      </c>
      <c r="E1142" t="s">
        <v>5207</v>
      </c>
      <c r="F1142" t="s">
        <v>118</v>
      </c>
      <c r="G1142" t="s">
        <v>119</v>
      </c>
      <c r="H1142">
        <v>77.308886650000005</v>
      </c>
      <c r="I1142">
        <v>28.60906117</v>
      </c>
      <c r="J1142" t="s">
        <v>476</v>
      </c>
      <c r="K1142" t="s">
        <v>26</v>
      </c>
      <c r="L1142" t="s">
        <v>27</v>
      </c>
      <c r="M1142" t="s">
        <v>27</v>
      </c>
      <c r="N1142" t="s">
        <v>27</v>
      </c>
      <c r="O1142" t="s">
        <v>27</v>
      </c>
      <c r="P1142">
        <v>2</v>
      </c>
      <c r="Q1142">
        <v>2</v>
      </c>
      <c r="R1142">
        <v>600</v>
      </c>
      <c r="S1142">
        <v>1</v>
      </c>
      <c r="T1142" s="1">
        <v>42962</v>
      </c>
      <c r="U1142" t="s">
        <v>28</v>
      </c>
      <c r="V1142" t="s">
        <v>20702</v>
      </c>
      <c r="W1142" t="s">
        <v>20710</v>
      </c>
      <c r="X1142" t="s">
        <v>20668</v>
      </c>
      <c r="Y1142" t="s">
        <v>20659</v>
      </c>
      <c r="Z1142">
        <v>8</v>
      </c>
      <c r="AA1142" t="s">
        <v>20666</v>
      </c>
    </row>
    <row r="1143" spans="1:27" x14ac:dyDescent="0.3">
      <c r="A1143">
        <v>18291238</v>
      </c>
      <c r="B1143" t="s">
        <v>5272</v>
      </c>
      <c r="C1143">
        <v>1</v>
      </c>
      <c r="D1143" t="s">
        <v>21</v>
      </c>
      <c r="E1143" t="s">
        <v>1144</v>
      </c>
      <c r="F1143" t="s">
        <v>1143</v>
      </c>
      <c r="G1143" t="s">
        <v>1144</v>
      </c>
      <c r="H1143">
        <v>77.275381699999997</v>
      </c>
      <c r="I1143">
        <v>28.537884699999999</v>
      </c>
      <c r="J1143" t="s">
        <v>1024</v>
      </c>
      <c r="K1143" t="s">
        <v>26</v>
      </c>
      <c r="L1143" t="s">
        <v>27</v>
      </c>
      <c r="M1143" t="s">
        <v>27</v>
      </c>
      <c r="N1143" t="s">
        <v>27</v>
      </c>
      <c r="O1143" t="s">
        <v>27</v>
      </c>
      <c r="P1143">
        <v>2</v>
      </c>
      <c r="Q1143">
        <v>2</v>
      </c>
      <c r="R1143">
        <v>600</v>
      </c>
      <c r="S1143">
        <v>1</v>
      </c>
      <c r="T1143" s="1">
        <v>42496</v>
      </c>
      <c r="U1143" t="s">
        <v>28</v>
      </c>
      <c r="V1143" t="s">
        <v>20702</v>
      </c>
      <c r="W1143" t="s">
        <v>20710</v>
      </c>
      <c r="X1143" t="s">
        <v>20661</v>
      </c>
      <c r="Y1143" t="s">
        <v>20671</v>
      </c>
      <c r="Z1143">
        <v>5</v>
      </c>
      <c r="AA1143" t="s">
        <v>20630</v>
      </c>
    </row>
    <row r="1144" spans="1:27" x14ac:dyDescent="0.3">
      <c r="A1144">
        <v>18025089</v>
      </c>
      <c r="B1144" t="s">
        <v>5288</v>
      </c>
      <c r="C1144">
        <v>1</v>
      </c>
      <c r="D1144" t="s">
        <v>21</v>
      </c>
      <c r="E1144" t="s">
        <v>257</v>
      </c>
      <c r="F1144" t="s">
        <v>33</v>
      </c>
      <c r="G1144" t="s">
        <v>34</v>
      </c>
      <c r="H1144">
        <v>77.239223640000006</v>
      </c>
      <c r="I1144">
        <v>28.578527650000002</v>
      </c>
      <c r="J1144" t="s">
        <v>479</v>
      </c>
      <c r="K1144" t="s">
        <v>26</v>
      </c>
      <c r="L1144" t="s">
        <v>27</v>
      </c>
      <c r="M1144" t="s">
        <v>27</v>
      </c>
      <c r="N1144" t="s">
        <v>27</v>
      </c>
      <c r="O1144" t="s">
        <v>27</v>
      </c>
      <c r="P1144">
        <v>2</v>
      </c>
      <c r="Q1144">
        <v>2</v>
      </c>
      <c r="R1144">
        <v>600</v>
      </c>
      <c r="S1144">
        <v>1</v>
      </c>
      <c r="T1144" s="1">
        <v>42843</v>
      </c>
      <c r="U1144" t="s">
        <v>28</v>
      </c>
      <c r="V1144" t="s">
        <v>20702</v>
      </c>
      <c r="W1144" t="s">
        <v>20710</v>
      </c>
      <c r="X1144" t="s">
        <v>20668</v>
      </c>
      <c r="Y1144" t="s">
        <v>20671</v>
      </c>
      <c r="Z1144">
        <v>4</v>
      </c>
      <c r="AA1144" t="s">
        <v>20673</v>
      </c>
    </row>
    <row r="1145" spans="1:27" x14ac:dyDescent="0.3">
      <c r="A1145">
        <v>18356812</v>
      </c>
      <c r="B1145" t="s">
        <v>5289</v>
      </c>
      <c r="C1145">
        <v>1</v>
      </c>
      <c r="D1145" t="s">
        <v>21</v>
      </c>
      <c r="E1145" t="s">
        <v>5290</v>
      </c>
      <c r="F1145" t="s">
        <v>5291</v>
      </c>
      <c r="G1145" t="s">
        <v>5292</v>
      </c>
      <c r="H1145">
        <v>77.230579599999999</v>
      </c>
      <c r="I1145">
        <v>28.630483399999999</v>
      </c>
      <c r="J1145" t="s">
        <v>559</v>
      </c>
      <c r="K1145" t="s">
        <v>26</v>
      </c>
      <c r="L1145" t="s">
        <v>27</v>
      </c>
      <c r="M1145" t="s">
        <v>27</v>
      </c>
      <c r="N1145" t="s">
        <v>27</v>
      </c>
      <c r="O1145" t="s">
        <v>27</v>
      </c>
      <c r="P1145">
        <v>2</v>
      </c>
      <c r="Q1145">
        <v>2</v>
      </c>
      <c r="R1145">
        <v>600</v>
      </c>
      <c r="S1145">
        <v>1</v>
      </c>
      <c r="T1145" s="1">
        <v>40640</v>
      </c>
      <c r="U1145" t="s">
        <v>28</v>
      </c>
      <c r="V1145" t="s">
        <v>20702</v>
      </c>
      <c r="W1145" t="s">
        <v>20710</v>
      </c>
      <c r="X1145" t="s">
        <v>20663</v>
      </c>
      <c r="Y1145" t="s">
        <v>20671</v>
      </c>
      <c r="Z1145">
        <v>4</v>
      </c>
      <c r="AA1145" t="s">
        <v>20673</v>
      </c>
    </row>
    <row r="1146" spans="1:27" x14ac:dyDescent="0.3">
      <c r="A1146">
        <v>18231390</v>
      </c>
      <c r="B1146" t="s">
        <v>5359</v>
      </c>
      <c r="C1146">
        <v>1</v>
      </c>
      <c r="D1146" t="s">
        <v>21</v>
      </c>
      <c r="E1146" t="s">
        <v>5360</v>
      </c>
      <c r="F1146" t="s">
        <v>1809</v>
      </c>
      <c r="G1146" t="s">
        <v>1810</v>
      </c>
      <c r="H1146">
        <v>0</v>
      </c>
      <c r="I1146">
        <v>0</v>
      </c>
      <c r="J1146" t="s">
        <v>554</v>
      </c>
      <c r="K1146" t="s">
        <v>26</v>
      </c>
      <c r="L1146" t="s">
        <v>27</v>
      </c>
      <c r="M1146" t="s">
        <v>27</v>
      </c>
      <c r="N1146" t="s">
        <v>27</v>
      </c>
      <c r="O1146" t="s">
        <v>27</v>
      </c>
      <c r="P1146">
        <v>2</v>
      </c>
      <c r="Q1146">
        <v>2</v>
      </c>
      <c r="R1146">
        <v>600</v>
      </c>
      <c r="S1146">
        <v>1</v>
      </c>
      <c r="T1146" s="1">
        <v>40237</v>
      </c>
      <c r="U1146" t="s">
        <v>28</v>
      </c>
      <c r="V1146" t="s">
        <v>20702</v>
      </c>
      <c r="W1146" t="s">
        <v>20710</v>
      </c>
      <c r="X1146" t="s">
        <v>20667</v>
      </c>
      <c r="Y1146" t="s">
        <v>20674</v>
      </c>
      <c r="Z1146">
        <v>2</v>
      </c>
      <c r="AA1146" t="s">
        <v>20676</v>
      </c>
    </row>
    <row r="1147" spans="1:27" x14ac:dyDescent="0.3">
      <c r="A1147">
        <v>18386746</v>
      </c>
      <c r="B1147" t="s">
        <v>5383</v>
      </c>
      <c r="C1147">
        <v>1</v>
      </c>
      <c r="D1147" t="s">
        <v>21</v>
      </c>
      <c r="E1147" t="s">
        <v>5384</v>
      </c>
      <c r="F1147" t="s">
        <v>497</v>
      </c>
      <c r="G1147" t="s">
        <v>498</v>
      </c>
      <c r="H1147">
        <v>77.087896999999998</v>
      </c>
      <c r="I1147">
        <v>28.554462999999998</v>
      </c>
      <c r="J1147" t="s">
        <v>5385</v>
      </c>
      <c r="K1147" t="s">
        <v>26</v>
      </c>
      <c r="L1147" t="s">
        <v>27</v>
      </c>
      <c r="M1147" t="s">
        <v>27</v>
      </c>
      <c r="N1147" t="s">
        <v>27</v>
      </c>
      <c r="O1147" t="s">
        <v>27</v>
      </c>
      <c r="P1147">
        <v>2</v>
      </c>
      <c r="Q1147">
        <v>2</v>
      </c>
      <c r="R1147">
        <v>600</v>
      </c>
      <c r="S1147">
        <v>1</v>
      </c>
      <c r="T1147" s="1">
        <v>40890</v>
      </c>
      <c r="U1147" t="s">
        <v>28</v>
      </c>
      <c r="V1147" t="s">
        <v>20702</v>
      </c>
      <c r="W1147" t="s">
        <v>20710</v>
      </c>
      <c r="X1147" t="s">
        <v>20663</v>
      </c>
      <c r="Y1147" t="s">
        <v>20678</v>
      </c>
      <c r="Z1147">
        <v>12</v>
      </c>
      <c r="AA1147" t="s">
        <v>6631</v>
      </c>
    </row>
    <row r="1148" spans="1:27" x14ac:dyDescent="0.3">
      <c r="A1148">
        <v>1973</v>
      </c>
      <c r="B1148" t="s">
        <v>5398</v>
      </c>
      <c r="C1148">
        <v>1</v>
      </c>
      <c r="D1148" t="s">
        <v>21</v>
      </c>
      <c r="E1148" t="s">
        <v>5399</v>
      </c>
      <c r="F1148" t="s">
        <v>97</v>
      </c>
      <c r="G1148" t="s">
        <v>98</v>
      </c>
      <c r="H1148">
        <v>77.137116500000005</v>
      </c>
      <c r="I1148">
        <v>28.629294600000001</v>
      </c>
      <c r="J1148" t="s">
        <v>722</v>
      </c>
      <c r="K1148" t="s">
        <v>26</v>
      </c>
      <c r="L1148" t="s">
        <v>27</v>
      </c>
      <c r="M1148" t="s">
        <v>27</v>
      </c>
      <c r="N1148" t="s">
        <v>27</v>
      </c>
      <c r="O1148" t="s">
        <v>27</v>
      </c>
      <c r="P1148">
        <v>2</v>
      </c>
      <c r="Q1148">
        <v>2</v>
      </c>
      <c r="R1148">
        <v>600</v>
      </c>
      <c r="S1148">
        <v>1</v>
      </c>
      <c r="T1148" s="1">
        <v>41252</v>
      </c>
      <c r="U1148" t="s">
        <v>28</v>
      </c>
      <c r="V1148" t="s">
        <v>20702</v>
      </c>
      <c r="W1148" t="s">
        <v>20710</v>
      </c>
      <c r="X1148" t="s">
        <v>20665</v>
      </c>
      <c r="Y1148" t="s">
        <v>20678</v>
      </c>
      <c r="Z1148">
        <v>12</v>
      </c>
      <c r="AA1148" t="s">
        <v>6631</v>
      </c>
    </row>
    <row r="1149" spans="1:27" x14ac:dyDescent="0.3">
      <c r="A1149">
        <v>18449651</v>
      </c>
      <c r="B1149" t="s">
        <v>5409</v>
      </c>
      <c r="C1149">
        <v>1</v>
      </c>
      <c r="D1149" t="s">
        <v>21</v>
      </c>
      <c r="E1149" t="s">
        <v>5410</v>
      </c>
      <c r="F1149" t="s">
        <v>58</v>
      </c>
      <c r="G1149" t="s">
        <v>59</v>
      </c>
      <c r="H1149">
        <v>77.075068430000002</v>
      </c>
      <c r="I1149">
        <v>28.599189089999999</v>
      </c>
      <c r="J1149" t="s">
        <v>548</v>
      </c>
      <c r="K1149" t="s">
        <v>26</v>
      </c>
      <c r="L1149" t="s">
        <v>27</v>
      </c>
      <c r="M1149" t="s">
        <v>27</v>
      </c>
      <c r="N1149" t="s">
        <v>27</v>
      </c>
      <c r="O1149" t="s">
        <v>27</v>
      </c>
      <c r="P1149">
        <v>2</v>
      </c>
      <c r="Q1149">
        <v>2</v>
      </c>
      <c r="R1149">
        <v>600</v>
      </c>
      <c r="S1149">
        <v>1</v>
      </c>
      <c r="T1149" s="1">
        <v>42365</v>
      </c>
      <c r="U1149" t="s">
        <v>28</v>
      </c>
      <c r="V1149" t="s">
        <v>20702</v>
      </c>
      <c r="W1149" t="s">
        <v>20710</v>
      </c>
      <c r="X1149" t="s">
        <v>20669</v>
      </c>
      <c r="Y1149" t="s">
        <v>20678</v>
      </c>
      <c r="Z1149">
        <v>12</v>
      </c>
      <c r="AA1149" t="s">
        <v>6631</v>
      </c>
    </row>
    <row r="1150" spans="1:27" x14ac:dyDescent="0.3">
      <c r="A1150">
        <v>18107855</v>
      </c>
      <c r="B1150" t="s">
        <v>5429</v>
      </c>
      <c r="C1150">
        <v>1</v>
      </c>
      <c r="D1150" t="s">
        <v>21</v>
      </c>
      <c r="E1150" t="s">
        <v>2708</v>
      </c>
      <c r="F1150" t="s">
        <v>228</v>
      </c>
      <c r="G1150" t="s">
        <v>229</v>
      </c>
      <c r="H1150">
        <v>77.296024000000003</v>
      </c>
      <c r="I1150">
        <v>28.642545399999999</v>
      </c>
      <c r="J1150" t="s">
        <v>476</v>
      </c>
      <c r="K1150" t="s">
        <v>26</v>
      </c>
      <c r="L1150" t="s">
        <v>27</v>
      </c>
      <c r="M1150" t="s">
        <v>27</v>
      </c>
      <c r="N1150" t="s">
        <v>27</v>
      </c>
      <c r="O1150" t="s">
        <v>27</v>
      </c>
      <c r="P1150">
        <v>2</v>
      </c>
      <c r="Q1150">
        <v>2</v>
      </c>
      <c r="R1150">
        <v>600</v>
      </c>
      <c r="S1150">
        <v>1</v>
      </c>
      <c r="T1150" s="1">
        <v>41961</v>
      </c>
      <c r="U1150" t="s">
        <v>28</v>
      </c>
      <c r="V1150" t="s">
        <v>20702</v>
      </c>
      <c r="W1150" t="s">
        <v>20710</v>
      </c>
      <c r="X1150" t="s">
        <v>20664</v>
      </c>
      <c r="Y1150" t="s">
        <v>20678</v>
      </c>
      <c r="Z1150">
        <v>11</v>
      </c>
      <c r="AA1150" t="s">
        <v>20679</v>
      </c>
    </row>
    <row r="1151" spans="1:27" x14ac:dyDescent="0.3">
      <c r="A1151">
        <v>313012</v>
      </c>
      <c r="B1151" t="s">
        <v>5702</v>
      </c>
      <c r="C1151">
        <v>1</v>
      </c>
      <c r="D1151" t="s">
        <v>21</v>
      </c>
      <c r="E1151" t="s">
        <v>5703</v>
      </c>
      <c r="F1151" t="s">
        <v>58</v>
      </c>
      <c r="G1151" t="s">
        <v>59</v>
      </c>
      <c r="H1151">
        <v>77.090945500000004</v>
      </c>
      <c r="I1151">
        <v>28.587126099999999</v>
      </c>
      <c r="J1151" t="s">
        <v>598</v>
      </c>
      <c r="K1151" t="s">
        <v>26</v>
      </c>
      <c r="L1151" t="s">
        <v>27</v>
      </c>
      <c r="M1151" t="s">
        <v>35</v>
      </c>
      <c r="N1151" t="s">
        <v>27</v>
      </c>
      <c r="O1151" t="s">
        <v>27</v>
      </c>
      <c r="P1151">
        <v>2</v>
      </c>
      <c r="Q1151">
        <v>2</v>
      </c>
      <c r="R1151">
        <v>500</v>
      </c>
      <c r="S1151">
        <v>1</v>
      </c>
      <c r="T1151" s="1">
        <v>41982</v>
      </c>
      <c r="U1151" t="s">
        <v>28</v>
      </c>
      <c r="V1151" t="s">
        <v>20702</v>
      </c>
      <c r="W1151" t="s">
        <v>20710</v>
      </c>
      <c r="X1151" t="s">
        <v>20664</v>
      </c>
      <c r="Y1151" t="s">
        <v>20678</v>
      </c>
      <c r="Z1151">
        <v>12</v>
      </c>
      <c r="AA1151" t="s">
        <v>6631</v>
      </c>
    </row>
    <row r="1152" spans="1:27" x14ac:dyDescent="0.3">
      <c r="A1152">
        <v>18446394</v>
      </c>
      <c r="B1152" t="s">
        <v>5726</v>
      </c>
      <c r="C1152">
        <v>1</v>
      </c>
      <c r="D1152" t="s">
        <v>21</v>
      </c>
      <c r="E1152" t="s">
        <v>300</v>
      </c>
      <c r="F1152" t="s">
        <v>299</v>
      </c>
      <c r="G1152" t="s">
        <v>300</v>
      </c>
      <c r="H1152">
        <v>77.204410999999993</v>
      </c>
      <c r="I1152">
        <v>28.6966432</v>
      </c>
      <c r="J1152" t="s">
        <v>5727</v>
      </c>
      <c r="K1152" t="s">
        <v>26</v>
      </c>
      <c r="L1152" t="s">
        <v>27</v>
      </c>
      <c r="M1152" t="s">
        <v>35</v>
      </c>
      <c r="N1152" t="s">
        <v>27</v>
      </c>
      <c r="O1152" t="s">
        <v>27</v>
      </c>
      <c r="P1152">
        <v>2</v>
      </c>
      <c r="Q1152">
        <v>2</v>
      </c>
      <c r="R1152">
        <v>500</v>
      </c>
      <c r="S1152">
        <v>1</v>
      </c>
      <c r="T1152" s="1">
        <v>41950</v>
      </c>
      <c r="U1152" t="s">
        <v>28</v>
      </c>
      <c r="V1152" t="s">
        <v>20702</v>
      </c>
      <c r="W1152" t="s">
        <v>20710</v>
      </c>
      <c r="X1152" t="s">
        <v>20664</v>
      </c>
      <c r="Y1152" t="s">
        <v>20678</v>
      </c>
      <c r="Z1152">
        <v>11</v>
      </c>
      <c r="AA1152" t="s">
        <v>20679</v>
      </c>
    </row>
    <row r="1153" spans="1:27" x14ac:dyDescent="0.3">
      <c r="A1153">
        <v>301775</v>
      </c>
      <c r="B1153" t="s">
        <v>5702</v>
      </c>
      <c r="C1153">
        <v>1</v>
      </c>
      <c r="D1153" t="s">
        <v>21</v>
      </c>
      <c r="E1153" t="s">
        <v>5804</v>
      </c>
      <c r="F1153" t="s">
        <v>58</v>
      </c>
      <c r="G1153" t="s">
        <v>59</v>
      </c>
      <c r="H1153">
        <v>77.096117699999994</v>
      </c>
      <c r="I1153">
        <v>28.5942717</v>
      </c>
      <c r="J1153" t="s">
        <v>598</v>
      </c>
      <c r="K1153" t="s">
        <v>26</v>
      </c>
      <c r="L1153" t="s">
        <v>27</v>
      </c>
      <c r="M1153" t="s">
        <v>27</v>
      </c>
      <c r="N1153" t="s">
        <v>27</v>
      </c>
      <c r="O1153" t="s">
        <v>27</v>
      </c>
      <c r="P1153">
        <v>2</v>
      </c>
      <c r="Q1153">
        <v>2</v>
      </c>
      <c r="R1153">
        <v>500</v>
      </c>
      <c r="S1153">
        <v>1</v>
      </c>
      <c r="T1153" s="1">
        <v>41529</v>
      </c>
      <c r="U1153" t="s">
        <v>28</v>
      </c>
      <c r="V1153" t="s">
        <v>20702</v>
      </c>
      <c r="W1153" t="s">
        <v>20710</v>
      </c>
      <c r="X1153" t="s">
        <v>20658</v>
      </c>
      <c r="Y1153" t="s">
        <v>20659</v>
      </c>
      <c r="Z1153">
        <v>9</v>
      </c>
      <c r="AA1153" t="s">
        <v>20660</v>
      </c>
    </row>
    <row r="1154" spans="1:27" x14ac:dyDescent="0.3">
      <c r="A1154">
        <v>18358207</v>
      </c>
      <c r="B1154" t="s">
        <v>4804</v>
      </c>
      <c r="C1154">
        <v>1</v>
      </c>
      <c r="D1154" t="s">
        <v>21</v>
      </c>
      <c r="E1154" t="s">
        <v>5820</v>
      </c>
      <c r="F1154" t="s">
        <v>154</v>
      </c>
      <c r="G1154" t="s">
        <v>155</v>
      </c>
      <c r="H1154">
        <v>77.189807900000005</v>
      </c>
      <c r="I1154">
        <v>28.7014836</v>
      </c>
      <c r="J1154" t="s">
        <v>479</v>
      </c>
      <c r="K1154" t="s">
        <v>26</v>
      </c>
      <c r="L1154" t="s">
        <v>27</v>
      </c>
      <c r="M1154" t="s">
        <v>27</v>
      </c>
      <c r="N1154" t="s">
        <v>27</v>
      </c>
      <c r="O1154" t="s">
        <v>27</v>
      </c>
      <c r="P1154">
        <v>2</v>
      </c>
      <c r="Q1154">
        <v>2</v>
      </c>
      <c r="R1154">
        <v>500</v>
      </c>
      <c r="S1154">
        <v>1</v>
      </c>
      <c r="T1154" s="1">
        <v>41513</v>
      </c>
      <c r="U1154" t="s">
        <v>28</v>
      </c>
      <c r="V1154" t="s">
        <v>20702</v>
      </c>
      <c r="W1154" t="s">
        <v>20710</v>
      </c>
      <c r="X1154" t="s">
        <v>20658</v>
      </c>
      <c r="Y1154" t="s">
        <v>20659</v>
      </c>
      <c r="Z1154">
        <v>8</v>
      </c>
      <c r="AA1154" t="s">
        <v>20666</v>
      </c>
    </row>
    <row r="1155" spans="1:27" x14ac:dyDescent="0.3">
      <c r="A1155">
        <v>18287358</v>
      </c>
      <c r="B1155" t="s">
        <v>5843</v>
      </c>
      <c r="C1155">
        <v>1</v>
      </c>
      <c r="D1155" t="s">
        <v>21</v>
      </c>
      <c r="E1155" t="s">
        <v>5844</v>
      </c>
      <c r="F1155" t="s">
        <v>5845</v>
      </c>
      <c r="G1155" t="s">
        <v>5844</v>
      </c>
      <c r="H1155">
        <v>0</v>
      </c>
      <c r="I1155">
        <v>0</v>
      </c>
      <c r="J1155" t="s">
        <v>5846</v>
      </c>
      <c r="K1155" t="s">
        <v>26</v>
      </c>
      <c r="L1155" t="s">
        <v>27</v>
      </c>
      <c r="M1155" t="s">
        <v>27</v>
      </c>
      <c r="N1155" t="s">
        <v>27</v>
      </c>
      <c r="O1155" t="s">
        <v>27</v>
      </c>
      <c r="P1155">
        <v>2</v>
      </c>
      <c r="Q1155">
        <v>2</v>
      </c>
      <c r="R1155">
        <v>500</v>
      </c>
      <c r="S1155">
        <v>1</v>
      </c>
      <c r="T1155" s="1">
        <v>40748</v>
      </c>
      <c r="U1155" t="s">
        <v>28</v>
      </c>
      <c r="V1155" t="s">
        <v>20702</v>
      </c>
      <c r="W1155" t="s">
        <v>20710</v>
      </c>
      <c r="X1155" t="s">
        <v>20663</v>
      </c>
      <c r="Y1155" t="s">
        <v>20659</v>
      </c>
      <c r="Z1155">
        <v>7</v>
      </c>
      <c r="AA1155" t="s">
        <v>20670</v>
      </c>
    </row>
    <row r="1156" spans="1:27" x14ac:dyDescent="0.3">
      <c r="A1156">
        <v>304230</v>
      </c>
      <c r="B1156" t="s">
        <v>5854</v>
      </c>
      <c r="C1156">
        <v>1</v>
      </c>
      <c r="D1156" t="s">
        <v>21</v>
      </c>
      <c r="E1156" t="s">
        <v>5855</v>
      </c>
      <c r="F1156" t="s">
        <v>725</v>
      </c>
      <c r="G1156" t="s">
        <v>726</v>
      </c>
      <c r="H1156">
        <v>77.202565399999997</v>
      </c>
      <c r="I1156">
        <v>28.5572038</v>
      </c>
      <c r="J1156" t="s">
        <v>559</v>
      </c>
      <c r="K1156" t="s">
        <v>26</v>
      </c>
      <c r="L1156" t="s">
        <v>27</v>
      </c>
      <c r="M1156" t="s">
        <v>27</v>
      </c>
      <c r="N1156" t="s">
        <v>27</v>
      </c>
      <c r="O1156" t="s">
        <v>27</v>
      </c>
      <c r="P1156">
        <v>2</v>
      </c>
      <c r="Q1156">
        <v>2</v>
      </c>
      <c r="R1156">
        <v>500</v>
      </c>
      <c r="S1156">
        <v>1</v>
      </c>
      <c r="T1156" s="1">
        <v>40735</v>
      </c>
      <c r="U1156" t="s">
        <v>28</v>
      </c>
      <c r="V1156" t="s">
        <v>20702</v>
      </c>
      <c r="W1156" t="s">
        <v>20710</v>
      </c>
      <c r="X1156" t="s">
        <v>20663</v>
      </c>
      <c r="Y1156" t="s">
        <v>20659</v>
      </c>
      <c r="Z1156">
        <v>7</v>
      </c>
      <c r="AA1156" t="s">
        <v>20670</v>
      </c>
    </row>
    <row r="1157" spans="1:27" x14ac:dyDescent="0.3">
      <c r="A1157">
        <v>18376478</v>
      </c>
      <c r="B1157" t="s">
        <v>5943</v>
      </c>
      <c r="C1157">
        <v>1</v>
      </c>
      <c r="D1157" t="s">
        <v>21</v>
      </c>
      <c r="E1157" t="s">
        <v>5944</v>
      </c>
      <c r="F1157" t="s">
        <v>58</v>
      </c>
      <c r="G1157" t="s">
        <v>59</v>
      </c>
      <c r="H1157">
        <v>77.0817069</v>
      </c>
      <c r="I1157">
        <v>28.600405899999998</v>
      </c>
      <c r="J1157" t="s">
        <v>479</v>
      </c>
      <c r="K1157" t="s">
        <v>26</v>
      </c>
      <c r="L1157" t="s">
        <v>27</v>
      </c>
      <c r="M1157" t="s">
        <v>27</v>
      </c>
      <c r="N1157" t="s">
        <v>27</v>
      </c>
      <c r="O1157" t="s">
        <v>27</v>
      </c>
      <c r="P1157">
        <v>2</v>
      </c>
      <c r="Q1157">
        <v>2</v>
      </c>
      <c r="R1157">
        <v>500</v>
      </c>
      <c r="S1157">
        <v>1</v>
      </c>
      <c r="T1157" s="1">
        <v>40322</v>
      </c>
      <c r="U1157" t="s">
        <v>28</v>
      </c>
      <c r="V1157" t="s">
        <v>20702</v>
      </c>
      <c r="W1157" t="s">
        <v>20710</v>
      </c>
      <c r="X1157" t="s">
        <v>20667</v>
      </c>
      <c r="Y1157" t="s">
        <v>20671</v>
      </c>
      <c r="Z1157">
        <v>5</v>
      </c>
      <c r="AA1157" t="s">
        <v>20630</v>
      </c>
    </row>
    <row r="1158" spans="1:27" x14ac:dyDescent="0.3">
      <c r="A1158">
        <v>18355119</v>
      </c>
      <c r="B1158" t="s">
        <v>5969</v>
      </c>
      <c r="C1158">
        <v>1</v>
      </c>
      <c r="D1158" t="s">
        <v>21</v>
      </c>
      <c r="E1158" t="s">
        <v>5970</v>
      </c>
      <c r="F1158" t="s">
        <v>333</v>
      </c>
      <c r="G1158" t="s">
        <v>334</v>
      </c>
      <c r="H1158">
        <v>77.245795729999998</v>
      </c>
      <c r="I1158">
        <v>28.55838722</v>
      </c>
      <c r="J1158" t="s">
        <v>5971</v>
      </c>
      <c r="K1158" t="s">
        <v>26</v>
      </c>
      <c r="L1158" t="s">
        <v>27</v>
      </c>
      <c r="M1158" t="s">
        <v>27</v>
      </c>
      <c r="N1158" t="s">
        <v>27</v>
      </c>
      <c r="O1158" t="s">
        <v>27</v>
      </c>
      <c r="P1158">
        <v>2</v>
      </c>
      <c r="Q1158">
        <v>2</v>
      </c>
      <c r="R1158">
        <v>500</v>
      </c>
      <c r="S1158">
        <v>1</v>
      </c>
      <c r="T1158" s="1">
        <v>42481</v>
      </c>
      <c r="U1158" t="s">
        <v>28</v>
      </c>
      <c r="V1158" t="s">
        <v>20702</v>
      </c>
      <c r="W1158" t="s">
        <v>20710</v>
      </c>
      <c r="X1158" t="s">
        <v>20661</v>
      </c>
      <c r="Y1158" t="s">
        <v>20671</v>
      </c>
      <c r="Z1158">
        <v>4</v>
      </c>
      <c r="AA1158" t="s">
        <v>20673</v>
      </c>
    </row>
    <row r="1159" spans="1:27" x14ac:dyDescent="0.3">
      <c r="A1159">
        <v>18224537</v>
      </c>
      <c r="B1159" t="s">
        <v>6033</v>
      </c>
      <c r="C1159">
        <v>1</v>
      </c>
      <c r="D1159" t="s">
        <v>21</v>
      </c>
      <c r="E1159" t="s">
        <v>1112</v>
      </c>
      <c r="F1159" t="s">
        <v>158</v>
      </c>
      <c r="G1159" t="s">
        <v>159</v>
      </c>
      <c r="H1159">
        <v>0</v>
      </c>
      <c r="I1159">
        <v>0</v>
      </c>
      <c r="J1159" t="s">
        <v>1766</v>
      </c>
      <c r="K1159" t="s">
        <v>26</v>
      </c>
      <c r="L1159" t="s">
        <v>27</v>
      </c>
      <c r="M1159" t="s">
        <v>27</v>
      </c>
      <c r="N1159" t="s">
        <v>27</v>
      </c>
      <c r="O1159" t="s">
        <v>27</v>
      </c>
      <c r="P1159">
        <v>2</v>
      </c>
      <c r="Q1159">
        <v>2</v>
      </c>
      <c r="R1159">
        <v>500</v>
      </c>
      <c r="S1159">
        <v>1</v>
      </c>
      <c r="T1159" s="1">
        <v>40599</v>
      </c>
      <c r="U1159" t="s">
        <v>28</v>
      </c>
      <c r="V1159" t="s">
        <v>20702</v>
      </c>
      <c r="W1159" t="s">
        <v>20710</v>
      </c>
      <c r="X1159" t="s">
        <v>20663</v>
      </c>
      <c r="Y1159" t="s">
        <v>20674</v>
      </c>
      <c r="Z1159">
        <v>2</v>
      </c>
      <c r="AA1159" t="s">
        <v>20676</v>
      </c>
    </row>
    <row r="1160" spans="1:27" x14ac:dyDescent="0.3">
      <c r="A1160">
        <v>18124375</v>
      </c>
      <c r="B1160" t="s">
        <v>6069</v>
      </c>
      <c r="C1160">
        <v>1</v>
      </c>
      <c r="D1160" t="s">
        <v>21</v>
      </c>
      <c r="E1160" t="s">
        <v>6070</v>
      </c>
      <c r="F1160" t="s">
        <v>836</v>
      </c>
      <c r="G1160" t="s">
        <v>837</v>
      </c>
      <c r="H1160">
        <v>77.2181061</v>
      </c>
      <c r="I1160">
        <v>28.628497400000001</v>
      </c>
      <c r="J1160" t="s">
        <v>476</v>
      </c>
      <c r="K1160" t="s">
        <v>26</v>
      </c>
      <c r="L1160" t="s">
        <v>27</v>
      </c>
      <c r="M1160" t="s">
        <v>27</v>
      </c>
      <c r="N1160" t="s">
        <v>27</v>
      </c>
      <c r="O1160" t="s">
        <v>27</v>
      </c>
      <c r="P1160">
        <v>2</v>
      </c>
      <c r="Q1160">
        <v>2</v>
      </c>
      <c r="R1160">
        <v>500</v>
      </c>
      <c r="S1160">
        <v>1</v>
      </c>
      <c r="T1160" s="1">
        <v>40179</v>
      </c>
      <c r="U1160" t="s">
        <v>28</v>
      </c>
      <c r="V1160" t="s">
        <v>20702</v>
      </c>
      <c r="W1160" t="s">
        <v>20710</v>
      </c>
      <c r="X1160" t="s">
        <v>20667</v>
      </c>
      <c r="Y1160" t="s">
        <v>20674</v>
      </c>
      <c r="Z1160">
        <v>1</v>
      </c>
      <c r="AA1160" t="s">
        <v>20677</v>
      </c>
    </row>
    <row r="1161" spans="1:27" x14ac:dyDescent="0.3">
      <c r="A1161">
        <v>18423865</v>
      </c>
      <c r="B1161" t="s">
        <v>6120</v>
      </c>
      <c r="C1161">
        <v>1</v>
      </c>
      <c r="D1161" t="s">
        <v>21</v>
      </c>
      <c r="E1161" t="s">
        <v>6121</v>
      </c>
      <c r="F1161" t="s">
        <v>888</v>
      </c>
      <c r="G1161" t="s">
        <v>889</v>
      </c>
      <c r="H1161">
        <v>77.291938200000004</v>
      </c>
      <c r="I1161">
        <v>28.6895977</v>
      </c>
      <c r="J1161" t="s">
        <v>857</v>
      </c>
      <c r="K1161" t="s">
        <v>26</v>
      </c>
      <c r="L1161" t="s">
        <v>27</v>
      </c>
      <c r="M1161" t="s">
        <v>27</v>
      </c>
      <c r="N1161" t="s">
        <v>27</v>
      </c>
      <c r="O1161" t="s">
        <v>27</v>
      </c>
      <c r="P1161">
        <v>2</v>
      </c>
      <c r="Q1161">
        <v>2</v>
      </c>
      <c r="R1161">
        <v>500</v>
      </c>
      <c r="S1161">
        <v>1</v>
      </c>
      <c r="T1161" s="1">
        <v>41257</v>
      </c>
      <c r="U1161" t="s">
        <v>28</v>
      </c>
      <c r="V1161" t="s">
        <v>20702</v>
      </c>
      <c r="W1161" t="s">
        <v>20710</v>
      </c>
      <c r="X1161" t="s">
        <v>20665</v>
      </c>
      <c r="Y1161" t="s">
        <v>20678</v>
      </c>
      <c r="Z1161">
        <v>12</v>
      </c>
      <c r="AA1161" t="s">
        <v>6631</v>
      </c>
    </row>
    <row r="1162" spans="1:27" x14ac:dyDescent="0.3">
      <c r="A1162">
        <v>18317481</v>
      </c>
      <c r="B1162" t="s">
        <v>2141</v>
      </c>
      <c r="C1162">
        <v>1</v>
      </c>
      <c r="D1162" t="s">
        <v>21</v>
      </c>
      <c r="E1162" t="s">
        <v>533</v>
      </c>
      <c r="F1162" t="s">
        <v>534</v>
      </c>
      <c r="G1162" t="s">
        <v>535</v>
      </c>
      <c r="H1162">
        <v>77.2431646</v>
      </c>
      <c r="I1162">
        <v>28.646386499999998</v>
      </c>
      <c r="J1162" t="s">
        <v>611</v>
      </c>
      <c r="K1162" t="s">
        <v>26</v>
      </c>
      <c r="L1162" t="s">
        <v>35</v>
      </c>
      <c r="M1162" t="s">
        <v>27</v>
      </c>
      <c r="N1162" t="s">
        <v>27</v>
      </c>
      <c r="O1162" t="s">
        <v>27</v>
      </c>
      <c r="P1162">
        <v>4</v>
      </c>
      <c r="Q1162">
        <v>2</v>
      </c>
      <c r="R1162">
        <v>2000</v>
      </c>
      <c r="S1162">
        <v>1</v>
      </c>
      <c r="T1162" s="1">
        <v>42478</v>
      </c>
      <c r="U1162" t="s">
        <v>28</v>
      </c>
      <c r="V1162" t="s">
        <v>20702</v>
      </c>
      <c r="W1162" t="s">
        <v>20710</v>
      </c>
      <c r="X1162" t="s">
        <v>20661</v>
      </c>
      <c r="Y1162" t="s">
        <v>20671</v>
      </c>
      <c r="Z1162">
        <v>4</v>
      </c>
      <c r="AA1162" t="s">
        <v>20673</v>
      </c>
    </row>
    <row r="1163" spans="1:27" x14ac:dyDescent="0.3">
      <c r="A1163">
        <v>18446491</v>
      </c>
      <c r="B1163" t="s">
        <v>2700</v>
      </c>
      <c r="C1163">
        <v>1</v>
      </c>
      <c r="D1163" t="s">
        <v>21</v>
      </c>
      <c r="E1163" t="s">
        <v>1470</v>
      </c>
      <c r="F1163" t="s">
        <v>618</v>
      </c>
      <c r="G1163" t="s">
        <v>619</v>
      </c>
      <c r="H1163">
        <v>77.121423710000002</v>
      </c>
      <c r="I1163">
        <v>28.549895459999998</v>
      </c>
      <c r="J1163" t="s">
        <v>2736</v>
      </c>
      <c r="K1163" t="s">
        <v>26</v>
      </c>
      <c r="L1163" t="s">
        <v>27</v>
      </c>
      <c r="M1163" t="s">
        <v>27</v>
      </c>
      <c r="N1163" t="s">
        <v>27</v>
      </c>
      <c r="O1163" t="s">
        <v>27</v>
      </c>
      <c r="P1163">
        <v>2</v>
      </c>
      <c r="Q1163">
        <v>3</v>
      </c>
      <c r="R1163">
        <v>550</v>
      </c>
      <c r="S1163">
        <v>1</v>
      </c>
      <c r="T1163" s="1">
        <v>41614</v>
      </c>
      <c r="U1163" t="s">
        <v>28</v>
      </c>
      <c r="V1163" t="s">
        <v>20702</v>
      </c>
      <c r="W1163" t="s">
        <v>20710</v>
      </c>
      <c r="X1163" t="s">
        <v>20658</v>
      </c>
      <c r="Y1163" t="s">
        <v>20678</v>
      </c>
      <c r="Z1163">
        <v>12</v>
      </c>
      <c r="AA1163" t="s">
        <v>6631</v>
      </c>
    </row>
    <row r="1164" spans="1:27" x14ac:dyDescent="0.3">
      <c r="A1164">
        <v>18336213</v>
      </c>
      <c r="B1164" t="s">
        <v>2980</v>
      </c>
      <c r="C1164">
        <v>1</v>
      </c>
      <c r="D1164" t="s">
        <v>21</v>
      </c>
      <c r="E1164" t="s">
        <v>2347</v>
      </c>
      <c r="F1164" t="s">
        <v>2346</v>
      </c>
      <c r="G1164" t="s">
        <v>2347</v>
      </c>
      <c r="H1164">
        <v>77.2511121</v>
      </c>
      <c r="I1164">
        <v>28.551470999999999</v>
      </c>
      <c r="J1164" t="s">
        <v>2981</v>
      </c>
      <c r="K1164" t="s">
        <v>26</v>
      </c>
      <c r="L1164" t="s">
        <v>27</v>
      </c>
      <c r="M1164" t="s">
        <v>35</v>
      </c>
      <c r="N1164" t="s">
        <v>27</v>
      </c>
      <c r="O1164" t="s">
        <v>27</v>
      </c>
      <c r="P1164">
        <v>3</v>
      </c>
      <c r="Q1164">
        <v>3</v>
      </c>
      <c r="R1164">
        <v>1200</v>
      </c>
      <c r="S1164">
        <v>1</v>
      </c>
      <c r="T1164" s="1">
        <v>41099</v>
      </c>
      <c r="U1164" t="s">
        <v>28</v>
      </c>
      <c r="V1164" t="s">
        <v>20702</v>
      </c>
      <c r="W1164" t="s">
        <v>20710</v>
      </c>
      <c r="X1164" t="s">
        <v>20665</v>
      </c>
      <c r="Y1164" t="s">
        <v>20659</v>
      </c>
      <c r="Z1164">
        <v>7</v>
      </c>
      <c r="AA1164" t="s">
        <v>20670</v>
      </c>
    </row>
    <row r="1165" spans="1:27" x14ac:dyDescent="0.3">
      <c r="A1165">
        <v>18361700</v>
      </c>
      <c r="B1165" t="s">
        <v>3652</v>
      </c>
      <c r="C1165">
        <v>1</v>
      </c>
      <c r="D1165" t="s">
        <v>21</v>
      </c>
      <c r="E1165" t="s">
        <v>3653</v>
      </c>
      <c r="F1165" t="s">
        <v>322</v>
      </c>
      <c r="G1165" t="s">
        <v>323</v>
      </c>
      <c r="H1165">
        <v>77.180822899999995</v>
      </c>
      <c r="I1165">
        <v>28.672053600000002</v>
      </c>
      <c r="J1165" t="s">
        <v>479</v>
      </c>
      <c r="K1165" t="s">
        <v>26</v>
      </c>
      <c r="L1165" t="s">
        <v>27</v>
      </c>
      <c r="M1165" t="s">
        <v>27</v>
      </c>
      <c r="N1165" t="s">
        <v>27</v>
      </c>
      <c r="O1165" t="s">
        <v>27</v>
      </c>
      <c r="P1165">
        <v>2</v>
      </c>
      <c r="Q1165">
        <v>3</v>
      </c>
      <c r="R1165">
        <v>550</v>
      </c>
      <c r="S1165">
        <v>1</v>
      </c>
      <c r="T1165" s="1">
        <v>41737</v>
      </c>
      <c r="U1165" t="s">
        <v>28</v>
      </c>
      <c r="V1165" t="s">
        <v>20702</v>
      </c>
      <c r="W1165" t="s">
        <v>20710</v>
      </c>
      <c r="X1165" t="s">
        <v>20664</v>
      </c>
      <c r="Y1165" t="s">
        <v>20671</v>
      </c>
      <c r="Z1165">
        <v>4</v>
      </c>
      <c r="AA1165" t="s">
        <v>20673</v>
      </c>
    </row>
    <row r="1166" spans="1:27" x14ac:dyDescent="0.3">
      <c r="A1166">
        <v>18463962</v>
      </c>
      <c r="B1166" t="s">
        <v>4057</v>
      </c>
      <c r="C1166">
        <v>1</v>
      </c>
      <c r="D1166" t="s">
        <v>21</v>
      </c>
      <c r="E1166" t="s">
        <v>2447</v>
      </c>
      <c r="F1166" t="s">
        <v>2448</v>
      </c>
      <c r="G1166" t="s">
        <v>2449</v>
      </c>
      <c r="H1166">
        <v>77.120532999999995</v>
      </c>
      <c r="I1166">
        <v>28.550802000000001</v>
      </c>
      <c r="J1166" t="s">
        <v>518</v>
      </c>
      <c r="K1166" t="s">
        <v>26</v>
      </c>
      <c r="L1166" t="s">
        <v>35</v>
      </c>
      <c r="M1166" t="s">
        <v>27</v>
      </c>
      <c r="N1166" t="s">
        <v>27</v>
      </c>
      <c r="O1166" t="s">
        <v>27</v>
      </c>
      <c r="P1166">
        <v>3</v>
      </c>
      <c r="Q1166">
        <v>3</v>
      </c>
      <c r="R1166">
        <v>1000</v>
      </c>
      <c r="S1166">
        <v>1</v>
      </c>
      <c r="T1166" s="1">
        <v>41825</v>
      </c>
      <c r="U1166" t="s">
        <v>28</v>
      </c>
      <c r="V1166" t="s">
        <v>20702</v>
      </c>
      <c r="W1166" t="s">
        <v>20710</v>
      </c>
      <c r="X1166" t="s">
        <v>20664</v>
      </c>
      <c r="Y1166" t="s">
        <v>20659</v>
      </c>
      <c r="Z1166">
        <v>7</v>
      </c>
      <c r="AA1166" t="s">
        <v>20670</v>
      </c>
    </row>
    <row r="1167" spans="1:27" x14ac:dyDescent="0.3">
      <c r="A1167">
        <v>18466399</v>
      </c>
      <c r="B1167" t="s">
        <v>4092</v>
      </c>
      <c r="C1167">
        <v>1</v>
      </c>
      <c r="D1167" t="s">
        <v>21</v>
      </c>
      <c r="E1167" t="s">
        <v>4093</v>
      </c>
      <c r="F1167" t="s">
        <v>2249</v>
      </c>
      <c r="G1167" t="s">
        <v>2250</v>
      </c>
      <c r="H1167">
        <v>77.241548100000003</v>
      </c>
      <c r="I1167">
        <v>28.601877000000002</v>
      </c>
      <c r="J1167" t="s">
        <v>2238</v>
      </c>
      <c r="K1167" t="s">
        <v>26</v>
      </c>
      <c r="L1167" t="s">
        <v>35</v>
      </c>
      <c r="M1167" t="s">
        <v>27</v>
      </c>
      <c r="N1167" t="s">
        <v>27</v>
      </c>
      <c r="O1167" t="s">
        <v>27</v>
      </c>
      <c r="P1167">
        <v>3</v>
      </c>
      <c r="Q1167">
        <v>3</v>
      </c>
      <c r="R1167">
        <v>1000</v>
      </c>
      <c r="S1167">
        <v>1</v>
      </c>
      <c r="T1167" s="1">
        <v>41043</v>
      </c>
      <c r="U1167" t="s">
        <v>28</v>
      </c>
      <c r="V1167" t="s">
        <v>20702</v>
      </c>
      <c r="W1167" t="s">
        <v>20710</v>
      </c>
      <c r="X1167" t="s">
        <v>20665</v>
      </c>
      <c r="Y1167" t="s">
        <v>20671</v>
      </c>
      <c r="Z1167">
        <v>5</v>
      </c>
      <c r="AA1167" t="s">
        <v>20630</v>
      </c>
    </row>
    <row r="1168" spans="1:27" x14ac:dyDescent="0.3">
      <c r="A1168">
        <v>18336478</v>
      </c>
      <c r="B1168" t="s">
        <v>4118</v>
      </c>
      <c r="C1168">
        <v>1</v>
      </c>
      <c r="D1168" t="s">
        <v>21</v>
      </c>
      <c r="E1168" t="s">
        <v>4119</v>
      </c>
      <c r="F1168" t="s">
        <v>1309</v>
      </c>
      <c r="G1168" t="s">
        <v>1310</v>
      </c>
      <c r="H1168">
        <v>77.106519800000001</v>
      </c>
      <c r="I1168">
        <v>28.642190200000002</v>
      </c>
      <c r="J1168" t="s">
        <v>4120</v>
      </c>
      <c r="K1168" t="s">
        <v>26</v>
      </c>
      <c r="L1168" t="s">
        <v>35</v>
      </c>
      <c r="M1168" t="s">
        <v>27</v>
      </c>
      <c r="N1168" t="s">
        <v>27</v>
      </c>
      <c r="O1168" t="s">
        <v>27</v>
      </c>
      <c r="P1168">
        <v>3</v>
      </c>
      <c r="Q1168">
        <v>3</v>
      </c>
      <c r="R1168">
        <v>1000</v>
      </c>
      <c r="S1168">
        <v>1</v>
      </c>
      <c r="T1168" s="1">
        <v>43153</v>
      </c>
      <c r="U1168" t="s">
        <v>28</v>
      </c>
      <c r="V1168" t="s">
        <v>20702</v>
      </c>
      <c r="W1168" t="s">
        <v>20710</v>
      </c>
      <c r="X1168" t="s">
        <v>20662</v>
      </c>
      <c r="Y1168" t="s">
        <v>20674</v>
      </c>
      <c r="Z1168">
        <v>2</v>
      </c>
      <c r="AA1168" t="s">
        <v>20676</v>
      </c>
    </row>
    <row r="1169" spans="1:27" x14ac:dyDescent="0.3">
      <c r="A1169">
        <v>18458647</v>
      </c>
      <c r="B1169" t="s">
        <v>590</v>
      </c>
      <c r="C1169">
        <v>1</v>
      </c>
      <c r="D1169" t="s">
        <v>21</v>
      </c>
      <c r="E1169" t="s">
        <v>4150</v>
      </c>
      <c r="F1169" t="s">
        <v>836</v>
      </c>
      <c r="G1169" t="s">
        <v>837</v>
      </c>
      <c r="H1169">
        <v>77.219722899999994</v>
      </c>
      <c r="I1169">
        <v>28.629189199999999</v>
      </c>
      <c r="J1169" t="s">
        <v>476</v>
      </c>
      <c r="K1169" t="s">
        <v>26</v>
      </c>
      <c r="L1169" t="s">
        <v>35</v>
      </c>
      <c r="M1169" t="s">
        <v>27</v>
      </c>
      <c r="N1169" t="s">
        <v>27</v>
      </c>
      <c r="O1169" t="s">
        <v>27</v>
      </c>
      <c r="P1169">
        <v>3</v>
      </c>
      <c r="Q1169">
        <v>3</v>
      </c>
      <c r="R1169">
        <v>1000</v>
      </c>
      <c r="S1169">
        <v>1</v>
      </c>
      <c r="T1169" s="1">
        <v>40463</v>
      </c>
      <c r="U1169" t="s">
        <v>28</v>
      </c>
      <c r="V1169" t="s">
        <v>20702</v>
      </c>
      <c r="W1169" t="s">
        <v>20710</v>
      </c>
      <c r="X1169" t="s">
        <v>20667</v>
      </c>
      <c r="Y1169" t="s">
        <v>20678</v>
      </c>
      <c r="Z1169">
        <v>10</v>
      </c>
      <c r="AA1169" t="s">
        <v>20680</v>
      </c>
    </row>
    <row r="1170" spans="1:27" x14ac:dyDescent="0.3">
      <c r="A1170">
        <v>311546</v>
      </c>
      <c r="B1170" t="s">
        <v>4176</v>
      </c>
      <c r="C1170">
        <v>1</v>
      </c>
      <c r="D1170" t="s">
        <v>21</v>
      </c>
      <c r="E1170" t="s">
        <v>4363</v>
      </c>
      <c r="F1170" t="s">
        <v>440</v>
      </c>
      <c r="G1170" t="s">
        <v>441</v>
      </c>
      <c r="H1170">
        <v>77.221155499999995</v>
      </c>
      <c r="I1170">
        <v>28.608320599999999</v>
      </c>
      <c r="J1170" t="s">
        <v>958</v>
      </c>
      <c r="K1170" t="s">
        <v>26</v>
      </c>
      <c r="L1170" t="s">
        <v>27</v>
      </c>
      <c r="M1170" t="s">
        <v>27</v>
      </c>
      <c r="N1170" t="s">
        <v>27</v>
      </c>
      <c r="O1170" t="s">
        <v>27</v>
      </c>
      <c r="P1170">
        <v>2</v>
      </c>
      <c r="Q1170">
        <v>3</v>
      </c>
      <c r="R1170">
        <v>800</v>
      </c>
      <c r="S1170">
        <v>1</v>
      </c>
      <c r="T1170" s="1">
        <v>40936</v>
      </c>
      <c r="U1170" t="s">
        <v>28</v>
      </c>
      <c r="V1170" t="s">
        <v>20702</v>
      </c>
      <c r="W1170" t="s">
        <v>20710</v>
      </c>
      <c r="X1170" t="s">
        <v>20665</v>
      </c>
      <c r="Y1170" t="s">
        <v>20674</v>
      </c>
      <c r="Z1170">
        <v>1</v>
      </c>
      <c r="AA1170" t="s">
        <v>20677</v>
      </c>
    </row>
    <row r="1171" spans="1:27" x14ac:dyDescent="0.3">
      <c r="A1171">
        <v>18187733</v>
      </c>
      <c r="B1171" t="s">
        <v>4650</v>
      </c>
      <c r="C1171">
        <v>1</v>
      </c>
      <c r="D1171" t="s">
        <v>21</v>
      </c>
      <c r="E1171" t="s">
        <v>4651</v>
      </c>
      <c r="F1171" t="s">
        <v>1197</v>
      </c>
      <c r="G1171" t="s">
        <v>1198</v>
      </c>
      <c r="H1171">
        <v>77.102513000000002</v>
      </c>
      <c r="I1171">
        <v>28.644093000000002</v>
      </c>
      <c r="J1171" t="s">
        <v>730</v>
      </c>
      <c r="K1171" t="s">
        <v>26</v>
      </c>
      <c r="L1171" t="s">
        <v>27</v>
      </c>
      <c r="M1171" t="s">
        <v>27</v>
      </c>
      <c r="N1171" t="s">
        <v>27</v>
      </c>
      <c r="O1171" t="s">
        <v>27</v>
      </c>
      <c r="P1171">
        <v>2</v>
      </c>
      <c r="Q1171">
        <v>3</v>
      </c>
      <c r="R1171">
        <v>700</v>
      </c>
      <c r="S1171">
        <v>1</v>
      </c>
      <c r="T1171" s="1">
        <v>41430</v>
      </c>
      <c r="U1171" t="s">
        <v>28</v>
      </c>
      <c r="V1171" t="s">
        <v>20702</v>
      </c>
      <c r="W1171" t="s">
        <v>20710</v>
      </c>
      <c r="X1171" t="s">
        <v>20658</v>
      </c>
      <c r="Y1171" t="s">
        <v>20671</v>
      </c>
      <c r="Z1171">
        <v>6</v>
      </c>
      <c r="AA1171" t="s">
        <v>20672</v>
      </c>
    </row>
    <row r="1172" spans="1:27" x14ac:dyDescent="0.3">
      <c r="A1172">
        <v>18412868</v>
      </c>
      <c r="B1172" t="s">
        <v>4759</v>
      </c>
      <c r="C1172">
        <v>1</v>
      </c>
      <c r="D1172" t="s">
        <v>21</v>
      </c>
      <c r="E1172" t="s">
        <v>4760</v>
      </c>
      <c r="F1172" t="s">
        <v>895</v>
      </c>
      <c r="G1172" t="s">
        <v>896</v>
      </c>
      <c r="H1172">
        <v>77.1737234</v>
      </c>
      <c r="I1172">
        <v>28.644644199999998</v>
      </c>
      <c r="J1172" t="s">
        <v>551</v>
      </c>
      <c r="K1172" t="s">
        <v>26</v>
      </c>
      <c r="L1172" t="s">
        <v>27</v>
      </c>
      <c r="M1172" t="s">
        <v>27</v>
      </c>
      <c r="N1172" t="s">
        <v>27</v>
      </c>
      <c r="O1172" t="s">
        <v>27</v>
      </c>
      <c r="P1172">
        <v>2</v>
      </c>
      <c r="Q1172">
        <v>3</v>
      </c>
      <c r="R1172">
        <v>700</v>
      </c>
      <c r="S1172">
        <v>1</v>
      </c>
      <c r="T1172" s="1">
        <v>43141</v>
      </c>
      <c r="U1172" t="s">
        <v>28</v>
      </c>
      <c r="V1172" t="s">
        <v>20702</v>
      </c>
      <c r="W1172" t="s">
        <v>20710</v>
      </c>
      <c r="X1172" t="s">
        <v>20662</v>
      </c>
      <c r="Y1172" t="s">
        <v>20674</v>
      </c>
      <c r="Z1172">
        <v>2</v>
      </c>
      <c r="AA1172" t="s">
        <v>20676</v>
      </c>
    </row>
    <row r="1173" spans="1:27" x14ac:dyDescent="0.3">
      <c r="A1173">
        <v>18439530</v>
      </c>
      <c r="B1173" t="s">
        <v>4612</v>
      </c>
      <c r="C1173">
        <v>1</v>
      </c>
      <c r="D1173" t="s">
        <v>21</v>
      </c>
      <c r="E1173" t="s">
        <v>4893</v>
      </c>
      <c r="F1173" t="s">
        <v>4894</v>
      </c>
      <c r="G1173" t="s">
        <v>4895</v>
      </c>
      <c r="H1173">
        <v>77.121713999999997</v>
      </c>
      <c r="I1173">
        <v>28.551680999999999</v>
      </c>
      <c r="J1173" t="s">
        <v>4614</v>
      </c>
      <c r="K1173" t="s">
        <v>26</v>
      </c>
      <c r="L1173" t="s">
        <v>27</v>
      </c>
      <c r="M1173" t="s">
        <v>27</v>
      </c>
      <c r="N1173" t="s">
        <v>27</v>
      </c>
      <c r="O1173" t="s">
        <v>27</v>
      </c>
      <c r="P1173">
        <v>2</v>
      </c>
      <c r="Q1173">
        <v>3</v>
      </c>
      <c r="R1173">
        <v>700</v>
      </c>
      <c r="S1173">
        <v>1</v>
      </c>
      <c r="T1173" s="1">
        <v>42297</v>
      </c>
      <c r="U1173" t="s">
        <v>28</v>
      </c>
      <c r="V1173" t="s">
        <v>20702</v>
      </c>
      <c r="W1173" t="s">
        <v>20710</v>
      </c>
      <c r="X1173" t="s">
        <v>20669</v>
      </c>
      <c r="Y1173" t="s">
        <v>20678</v>
      </c>
      <c r="Z1173">
        <v>10</v>
      </c>
      <c r="AA1173" t="s">
        <v>20680</v>
      </c>
    </row>
    <row r="1174" spans="1:27" x14ac:dyDescent="0.3">
      <c r="A1174">
        <v>18415376</v>
      </c>
      <c r="B1174" t="s">
        <v>5074</v>
      </c>
      <c r="C1174">
        <v>1</v>
      </c>
      <c r="D1174" t="s">
        <v>21</v>
      </c>
      <c r="E1174" t="s">
        <v>5075</v>
      </c>
      <c r="F1174" t="s">
        <v>618</v>
      </c>
      <c r="G1174" t="s">
        <v>619</v>
      </c>
      <c r="H1174">
        <v>77.120547000000002</v>
      </c>
      <c r="I1174">
        <v>28.548297000000002</v>
      </c>
      <c r="J1174" t="s">
        <v>5076</v>
      </c>
      <c r="K1174" t="s">
        <v>26</v>
      </c>
      <c r="L1174" t="s">
        <v>27</v>
      </c>
      <c r="M1174" t="s">
        <v>35</v>
      </c>
      <c r="N1174" t="s">
        <v>27</v>
      </c>
      <c r="O1174" t="s">
        <v>27</v>
      </c>
      <c r="P1174">
        <v>2</v>
      </c>
      <c r="Q1174">
        <v>3</v>
      </c>
      <c r="R1174">
        <v>600</v>
      </c>
      <c r="S1174">
        <v>1</v>
      </c>
      <c r="T1174" s="1">
        <v>40953</v>
      </c>
      <c r="U1174" t="s">
        <v>28</v>
      </c>
      <c r="V1174" t="s">
        <v>20702</v>
      </c>
      <c r="W1174" t="s">
        <v>20710</v>
      </c>
      <c r="X1174" t="s">
        <v>20665</v>
      </c>
      <c r="Y1174" t="s">
        <v>20674</v>
      </c>
      <c r="Z1174">
        <v>2</v>
      </c>
      <c r="AA1174" t="s">
        <v>20676</v>
      </c>
    </row>
    <row r="1175" spans="1:27" x14ac:dyDescent="0.3">
      <c r="A1175">
        <v>18365871</v>
      </c>
      <c r="B1175" t="s">
        <v>5187</v>
      </c>
      <c r="C1175">
        <v>1</v>
      </c>
      <c r="D1175" t="s">
        <v>21</v>
      </c>
      <c r="E1175" t="s">
        <v>5188</v>
      </c>
      <c r="F1175" t="s">
        <v>1879</v>
      </c>
      <c r="G1175" t="s">
        <v>1880</v>
      </c>
      <c r="H1175">
        <v>77.076154200000005</v>
      </c>
      <c r="I1175">
        <v>28.633124299999999</v>
      </c>
      <c r="J1175" t="s">
        <v>499</v>
      </c>
      <c r="K1175" t="s">
        <v>26</v>
      </c>
      <c r="L1175" t="s">
        <v>27</v>
      </c>
      <c r="M1175" t="s">
        <v>27</v>
      </c>
      <c r="N1175" t="s">
        <v>27</v>
      </c>
      <c r="O1175" t="s">
        <v>27</v>
      </c>
      <c r="P1175">
        <v>2</v>
      </c>
      <c r="Q1175">
        <v>3</v>
      </c>
      <c r="R1175">
        <v>600</v>
      </c>
      <c r="S1175">
        <v>1</v>
      </c>
      <c r="T1175" s="1">
        <v>41539</v>
      </c>
      <c r="U1175" t="s">
        <v>28</v>
      </c>
      <c r="V1175" t="s">
        <v>20702</v>
      </c>
      <c r="W1175" t="s">
        <v>20710</v>
      </c>
      <c r="X1175" t="s">
        <v>20658</v>
      </c>
      <c r="Y1175" t="s">
        <v>20659</v>
      </c>
      <c r="Z1175">
        <v>9</v>
      </c>
      <c r="AA1175" t="s">
        <v>20660</v>
      </c>
    </row>
    <row r="1176" spans="1:27" x14ac:dyDescent="0.3">
      <c r="A1176">
        <v>18334400</v>
      </c>
      <c r="B1176" t="s">
        <v>5191</v>
      </c>
      <c r="C1176">
        <v>1</v>
      </c>
      <c r="D1176" t="s">
        <v>21</v>
      </c>
      <c r="E1176" t="s">
        <v>5192</v>
      </c>
      <c r="F1176" t="s">
        <v>618</v>
      </c>
      <c r="G1176" t="s">
        <v>619</v>
      </c>
      <c r="H1176">
        <v>77.121795289999994</v>
      </c>
      <c r="I1176">
        <v>28.550347200000001</v>
      </c>
      <c r="J1176" t="s">
        <v>515</v>
      </c>
      <c r="K1176" t="s">
        <v>26</v>
      </c>
      <c r="L1176" t="s">
        <v>27</v>
      </c>
      <c r="M1176" t="s">
        <v>27</v>
      </c>
      <c r="N1176" t="s">
        <v>27</v>
      </c>
      <c r="O1176" t="s">
        <v>27</v>
      </c>
      <c r="P1176">
        <v>2</v>
      </c>
      <c r="Q1176">
        <v>3</v>
      </c>
      <c r="R1176">
        <v>600</v>
      </c>
      <c r="S1176">
        <v>1</v>
      </c>
      <c r="T1176" s="1">
        <v>41536</v>
      </c>
      <c r="U1176" t="s">
        <v>28</v>
      </c>
      <c r="V1176" t="s">
        <v>20702</v>
      </c>
      <c r="W1176" t="s">
        <v>20710</v>
      </c>
      <c r="X1176" t="s">
        <v>20658</v>
      </c>
      <c r="Y1176" t="s">
        <v>20659</v>
      </c>
      <c r="Z1176">
        <v>9</v>
      </c>
      <c r="AA1176" t="s">
        <v>20660</v>
      </c>
    </row>
    <row r="1177" spans="1:27" x14ac:dyDescent="0.3">
      <c r="A1177">
        <v>18258777</v>
      </c>
      <c r="B1177" t="s">
        <v>5197</v>
      </c>
      <c r="C1177">
        <v>1</v>
      </c>
      <c r="D1177" t="s">
        <v>21</v>
      </c>
      <c r="E1177" t="s">
        <v>5198</v>
      </c>
      <c r="F1177" t="s">
        <v>895</v>
      </c>
      <c r="G1177" t="s">
        <v>896</v>
      </c>
      <c r="H1177">
        <v>77.174415499999995</v>
      </c>
      <c r="I1177">
        <v>28.645651699999998</v>
      </c>
      <c r="J1177" t="s">
        <v>1916</v>
      </c>
      <c r="K1177" t="s">
        <v>26</v>
      </c>
      <c r="L1177" t="s">
        <v>27</v>
      </c>
      <c r="M1177" t="s">
        <v>27</v>
      </c>
      <c r="N1177" t="s">
        <v>27</v>
      </c>
      <c r="O1177" t="s">
        <v>27</v>
      </c>
      <c r="P1177">
        <v>2</v>
      </c>
      <c r="Q1177">
        <v>3</v>
      </c>
      <c r="R1177">
        <v>600</v>
      </c>
      <c r="S1177">
        <v>1</v>
      </c>
      <c r="T1177" s="1">
        <v>43314</v>
      </c>
      <c r="U1177" t="s">
        <v>28</v>
      </c>
      <c r="V1177" t="s">
        <v>20702</v>
      </c>
      <c r="W1177" t="s">
        <v>20710</v>
      </c>
      <c r="X1177" t="s">
        <v>20662</v>
      </c>
      <c r="Y1177" t="s">
        <v>20659</v>
      </c>
      <c r="Z1177">
        <v>8</v>
      </c>
      <c r="AA1177" t="s">
        <v>20666</v>
      </c>
    </row>
    <row r="1178" spans="1:27" x14ac:dyDescent="0.3">
      <c r="A1178">
        <v>18308432</v>
      </c>
      <c r="B1178" t="s">
        <v>5243</v>
      </c>
      <c r="C1178">
        <v>1</v>
      </c>
      <c r="D1178" t="s">
        <v>21</v>
      </c>
      <c r="E1178" t="s">
        <v>5244</v>
      </c>
      <c r="F1178" t="s">
        <v>218</v>
      </c>
      <c r="G1178" t="s">
        <v>219</v>
      </c>
      <c r="H1178">
        <v>77.233107700000005</v>
      </c>
      <c r="I1178">
        <v>28.649761099999999</v>
      </c>
      <c r="J1178" t="s">
        <v>525</v>
      </c>
      <c r="K1178" t="s">
        <v>26</v>
      </c>
      <c r="L1178" t="s">
        <v>27</v>
      </c>
      <c r="M1178" t="s">
        <v>27</v>
      </c>
      <c r="N1178" t="s">
        <v>27</v>
      </c>
      <c r="O1178" t="s">
        <v>27</v>
      </c>
      <c r="P1178">
        <v>2</v>
      </c>
      <c r="Q1178">
        <v>3</v>
      </c>
      <c r="R1178">
        <v>600</v>
      </c>
      <c r="S1178">
        <v>1</v>
      </c>
      <c r="T1178" s="1">
        <v>42174</v>
      </c>
      <c r="U1178" t="s">
        <v>28</v>
      </c>
      <c r="V1178" t="s">
        <v>20702</v>
      </c>
      <c r="W1178" t="s">
        <v>20710</v>
      </c>
      <c r="X1178" t="s">
        <v>20669</v>
      </c>
      <c r="Y1178" t="s">
        <v>20671</v>
      </c>
      <c r="Z1178">
        <v>6</v>
      </c>
      <c r="AA1178" t="s">
        <v>20672</v>
      </c>
    </row>
    <row r="1179" spans="1:27" x14ac:dyDescent="0.3">
      <c r="A1179">
        <v>312213</v>
      </c>
      <c r="B1179" t="s">
        <v>5270</v>
      </c>
      <c r="C1179">
        <v>1</v>
      </c>
      <c r="D1179" t="s">
        <v>21</v>
      </c>
      <c r="E1179" t="s">
        <v>5271</v>
      </c>
      <c r="F1179" t="s">
        <v>126</v>
      </c>
      <c r="G1179" t="s">
        <v>127</v>
      </c>
      <c r="H1179">
        <v>77.141455300000004</v>
      </c>
      <c r="I1179">
        <v>28.657018600000001</v>
      </c>
      <c r="J1179" t="s">
        <v>479</v>
      </c>
      <c r="K1179" t="s">
        <v>26</v>
      </c>
      <c r="L1179" t="s">
        <v>27</v>
      </c>
      <c r="M1179" t="s">
        <v>27</v>
      </c>
      <c r="N1179" t="s">
        <v>27</v>
      </c>
      <c r="O1179" t="s">
        <v>27</v>
      </c>
      <c r="P1179">
        <v>2</v>
      </c>
      <c r="Q1179">
        <v>3</v>
      </c>
      <c r="R1179">
        <v>600</v>
      </c>
      <c r="S1179">
        <v>1</v>
      </c>
      <c r="T1179" s="1">
        <v>41033</v>
      </c>
      <c r="U1179" t="s">
        <v>28</v>
      </c>
      <c r="V1179" t="s">
        <v>20702</v>
      </c>
      <c r="W1179" t="s">
        <v>20710</v>
      </c>
      <c r="X1179" t="s">
        <v>20665</v>
      </c>
      <c r="Y1179" t="s">
        <v>20671</v>
      </c>
      <c r="Z1179">
        <v>5</v>
      </c>
      <c r="AA1179" t="s">
        <v>20630</v>
      </c>
    </row>
    <row r="1180" spans="1:27" x14ac:dyDescent="0.3">
      <c r="A1180">
        <v>18355275</v>
      </c>
      <c r="B1180" t="s">
        <v>5330</v>
      </c>
      <c r="C1180">
        <v>1</v>
      </c>
      <c r="D1180" t="s">
        <v>21</v>
      </c>
      <c r="E1180" t="s">
        <v>5331</v>
      </c>
      <c r="F1180" t="s">
        <v>196</v>
      </c>
      <c r="G1180" t="s">
        <v>197</v>
      </c>
      <c r="H1180">
        <v>77.185739400000003</v>
      </c>
      <c r="I1180">
        <v>28.541619600000001</v>
      </c>
      <c r="J1180" t="s">
        <v>4275</v>
      </c>
      <c r="K1180" t="s">
        <v>26</v>
      </c>
      <c r="L1180" t="s">
        <v>27</v>
      </c>
      <c r="M1180" t="s">
        <v>27</v>
      </c>
      <c r="N1180" t="s">
        <v>27</v>
      </c>
      <c r="O1180" t="s">
        <v>27</v>
      </c>
      <c r="P1180">
        <v>2</v>
      </c>
      <c r="Q1180">
        <v>3</v>
      </c>
      <c r="R1180">
        <v>600</v>
      </c>
      <c r="S1180">
        <v>1</v>
      </c>
      <c r="T1180" s="1">
        <v>41724</v>
      </c>
      <c r="U1180" t="s">
        <v>28</v>
      </c>
      <c r="V1180" t="s">
        <v>20702</v>
      </c>
      <c r="W1180" t="s">
        <v>20710</v>
      </c>
      <c r="X1180" t="s">
        <v>20664</v>
      </c>
      <c r="Y1180" t="s">
        <v>20674</v>
      </c>
      <c r="Z1180">
        <v>3</v>
      </c>
      <c r="AA1180" t="s">
        <v>20675</v>
      </c>
    </row>
    <row r="1181" spans="1:27" x14ac:dyDescent="0.3">
      <c r="A1181">
        <v>18354666</v>
      </c>
      <c r="B1181" t="s">
        <v>5405</v>
      </c>
      <c r="C1181">
        <v>1</v>
      </c>
      <c r="D1181" t="s">
        <v>21</v>
      </c>
      <c r="E1181" t="s">
        <v>5406</v>
      </c>
      <c r="F1181" t="s">
        <v>1793</v>
      </c>
      <c r="G1181" t="s">
        <v>1794</v>
      </c>
      <c r="H1181">
        <v>77.215213849999998</v>
      </c>
      <c r="I1181">
        <v>28.64588182</v>
      </c>
      <c r="J1181" t="s">
        <v>3291</v>
      </c>
      <c r="K1181" t="s">
        <v>26</v>
      </c>
      <c r="L1181" t="s">
        <v>27</v>
      </c>
      <c r="M1181" t="s">
        <v>27</v>
      </c>
      <c r="N1181" t="s">
        <v>27</v>
      </c>
      <c r="O1181" t="s">
        <v>27</v>
      </c>
      <c r="P1181">
        <v>2</v>
      </c>
      <c r="Q1181">
        <v>3</v>
      </c>
      <c r="R1181">
        <v>600</v>
      </c>
      <c r="S1181">
        <v>1</v>
      </c>
      <c r="T1181" s="1">
        <v>43462</v>
      </c>
      <c r="U1181" t="s">
        <v>28</v>
      </c>
      <c r="V1181" t="s">
        <v>20702</v>
      </c>
      <c r="W1181" t="s">
        <v>20710</v>
      </c>
      <c r="X1181" t="s">
        <v>20662</v>
      </c>
      <c r="Y1181" t="s">
        <v>20678</v>
      </c>
      <c r="Z1181">
        <v>12</v>
      </c>
      <c r="AA1181" t="s">
        <v>6631</v>
      </c>
    </row>
    <row r="1182" spans="1:27" x14ac:dyDescent="0.3">
      <c r="A1182">
        <v>18375376</v>
      </c>
      <c r="B1182" t="s">
        <v>5793</v>
      </c>
      <c r="C1182">
        <v>1</v>
      </c>
      <c r="D1182" t="s">
        <v>21</v>
      </c>
      <c r="E1182" t="s">
        <v>5794</v>
      </c>
      <c r="F1182" t="s">
        <v>122</v>
      </c>
      <c r="G1182" t="s">
        <v>123</v>
      </c>
      <c r="H1182">
        <v>77.339081280000002</v>
      </c>
      <c r="I1182">
        <v>28.607772239999999</v>
      </c>
      <c r="J1182" t="s">
        <v>525</v>
      </c>
      <c r="K1182" t="s">
        <v>26</v>
      </c>
      <c r="L1182" t="s">
        <v>27</v>
      </c>
      <c r="M1182" t="s">
        <v>27</v>
      </c>
      <c r="N1182" t="s">
        <v>27</v>
      </c>
      <c r="O1182" t="s">
        <v>27</v>
      </c>
      <c r="P1182">
        <v>2</v>
      </c>
      <c r="Q1182">
        <v>3</v>
      </c>
      <c r="R1182">
        <v>500</v>
      </c>
      <c r="S1182">
        <v>1</v>
      </c>
      <c r="T1182" s="1">
        <v>42252</v>
      </c>
      <c r="U1182" t="s">
        <v>28</v>
      </c>
      <c r="V1182" t="s">
        <v>20702</v>
      </c>
      <c r="W1182" t="s">
        <v>20710</v>
      </c>
      <c r="X1182" t="s">
        <v>20669</v>
      </c>
      <c r="Y1182" t="s">
        <v>20659</v>
      </c>
      <c r="Z1182">
        <v>9</v>
      </c>
      <c r="AA1182" t="s">
        <v>20660</v>
      </c>
    </row>
    <row r="1183" spans="1:27" x14ac:dyDescent="0.3">
      <c r="A1183">
        <v>18381652</v>
      </c>
      <c r="B1183" t="s">
        <v>5418</v>
      </c>
      <c r="C1183">
        <v>1</v>
      </c>
      <c r="D1183" t="s">
        <v>21</v>
      </c>
      <c r="E1183" t="s">
        <v>5828</v>
      </c>
      <c r="F1183" t="s">
        <v>676</v>
      </c>
      <c r="G1183" t="s">
        <v>677</v>
      </c>
      <c r="H1183">
        <v>77.283675799999997</v>
      </c>
      <c r="I1183">
        <v>28.639889199999999</v>
      </c>
      <c r="J1183" t="s">
        <v>476</v>
      </c>
      <c r="K1183" t="s">
        <v>26</v>
      </c>
      <c r="L1183" t="s">
        <v>27</v>
      </c>
      <c r="M1183" t="s">
        <v>27</v>
      </c>
      <c r="N1183" t="s">
        <v>27</v>
      </c>
      <c r="O1183" t="s">
        <v>27</v>
      </c>
      <c r="P1183">
        <v>2</v>
      </c>
      <c r="Q1183">
        <v>3</v>
      </c>
      <c r="R1183">
        <v>500</v>
      </c>
      <c r="S1183">
        <v>1</v>
      </c>
      <c r="T1183" s="1">
        <v>41489</v>
      </c>
      <c r="U1183" t="s">
        <v>28</v>
      </c>
      <c r="V1183" t="s">
        <v>20702</v>
      </c>
      <c r="W1183" t="s">
        <v>20710</v>
      </c>
      <c r="X1183" t="s">
        <v>20658</v>
      </c>
      <c r="Y1183" t="s">
        <v>20659</v>
      </c>
      <c r="Z1183">
        <v>8</v>
      </c>
      <c r="AA1183" t="s">
        <v>20666</v>
      </c>
    </row>
    <row r="1184" spans="1:27" x14ac:dyDescent="0.3">
      <c r="A1184">
        <v>18345380</v>
      </c>
      <c r="B1184" t="s">
        <v>5890</v>
      </c>
      <c r="C1184">
        <v>1</v>
      </c>
      <c r="D1184" t="s">
        <v>21</v>
      </c>
      <c r="E1184" t="s">
        <v>5891</v>
      </c>
      <c r="F1184" t="s">
        <v>148</v>
      </c>
      <c r="G1184" t="s">
        <v>149</v>
      </c>
      <c r="H1184">
        <v>77.243882999999997</v>
      </c>
      <c r="I1184">
        <v>28.644931799999998</v>
      </c>
      <c r="J1184" t="s">
        <v>525</v>
      </c>
      <c r="K1184" t="s">
        <v>26</v>
      </c>
      <c r="L1184" t="s">
        <v>27</v>
      </c>
      <c r="M1184" t="s">
        <v>27</v>
      </c>
      <c r="N1184" t="s">
        <v>27</v>
      </c>
      <c r="O1184" t="s">
        <v>27</v>
      </c>
      <c r="P1184">
        <v>2</v>
      </c>
      <c r="Q1184">
        <v>3</v>
      </c>
      <c r="R1184">
        <v>500</v>
      </c>
      <c r="S1184">
        <v>1</v>
      </c>
      <c r="T1184" s="1">
        <v>43277</v>
      </c>
      <c r="U1184" t="s">
        <v>28</v>
      </c>
      <c r="V1184" t="s">
        <v>20702</v>
      </c>
      <c r="W1184" t="s">
        <v>20710</v>
      </c>
      <c r="X1184" t="s">
        <v>20662</v>
      </c>
      <c r="Y1184" t="s">
        <v>20671</v>
      </c>
      <c r="Z1184">
        <v>6</v>
      </c>
      <c r="AA1184" t="s">
        <v>20672</v>
      </c>
    </row>
    <row r="1185" spans="1:27" x14ac:dyDescent="0.3">
      <c r="A1185">
        <v>300788</v>
      </c>
      <c r="B1185" t="s">
        <v>5949</v>
      </c>
      <c r="C1185">
        <v>1</v>
      </c>
      <c r="D1185" t="s">
        <v>21</v>
      </c>
      <c r="E1185" t="s">
        <v>5950</v>
      </c>
      <c r="F1185" t="s">
        <v>407</v>
      </c>
      <c r="G1185" t="s">
        <v>408</v>
      </c>
      <c r="H1185">
        <v>77.278175700000006</v>
      </c>
      <c r="I1185">
        <v>28.628472599999998</v>
      </c>
      <c r="J1185" t="s">
        <v>502</v>
      </c>
      <c r="K1185" t="s">
        <v>26</v>
      </c>
      <c r="L1185" t="s">
        <v>27</v>
      </c>
      <c r="M1185" t="s">
        <v>27</v>
      </c>
      <c r="N1185" t="s">
        <v>27</v>
      </c>
      <c r="O1185" t="s">
        <v>27</v>
      </c>
      <c r="P1185">
        <v>2</v>
      </c>
      <c r="Q1185">
        <v>3</v>
      </c>
      <c r="R1185">
        <v>500</v>
      </c>
      <c r="S1185">
        <v>1</v>
      </c>
      <c r="T1185" s="1">
        <v>42505</v>
      </c>
      <c r="U1185" t="s">
        <v>28</v>
      </c>
      <c r="V1185" t="s">
        <v>20702</v>
      </c>
      <c r="W1185" t="s">
        <v>20710</v>
      </c>
      <c r="X1185" t="s">
        <v>20661</v>
      </c>
      <c r="Y1185" t="s">
        <v>20671</v>
      </c>
      <c r="Z1185">
        <v>5</v>
      </c>
      <c r="AA1185" t="s">
        <v>20630</v>
      </c>
    </row>
    <row r="1186" spans="1:27" x14ac:dyDescent="0.3">
      <c r="A1186">
        <v>18431176</v>
      </c>
      <c r="B1186" t="s">
        <v>5984</v>
      </c>
      <c r="C1186">
        <v>1</v>
      </c>
      <c r="D1186" t="s">
        <v>21</v>
      </c>
      <c r="E1186" t="s">
        <v>5985</v>
      </c>
      <c r="F1186" t="s">
        <v>1197</v>
      </c>
      <c r="G1186" t="s">
        <v>1198</v>
      </c>
      <c r="H1186">
        <v>77.096456200000006</v>
      </c>
      <c r="I1186">
        <v>28.637175599999999</v>
      </c>
      <c r="J1186" t="s">
        <v>548</v>
      </c>
      <c r="K1186" t="s">
        <v>26</v>
      </c>
      <c r="L1186" t="s">
        <v>27</v>
      </c>
      <c r="M1186" t="s">
        <v>27</v>
      </c>
      <c r="N1186" t="s">
        <v>27</v>
      </c>
      <c r="O1186" t="s">
        <v>27</v>
      </c>
      <c r="P1186">
        <v>2</v>
      </c>
      <c r="Q1186">
        <v>3</v>
      </c>
      <c r="R1186">
        <v>500</v>
      </c>
      <c r="S1186">
        <v>1</v>
      </c>
      <c r="T1186" s="1">
        <v>42479</v>
      </c>
      <c r="U1186" t="s">
        <v>28</v>
      </c>
      <c r="V1186" t="s">
        <v>20702</v>
      </c>
      <c r="W1186" t="s">
        <v>20710</v>
      </c>
      <c r="X1186" t="s">
        <v>20661</v>
      </c>
      <c r="Y1186" t="s">
        <v>20671</v>
      </c>
      <c r="Z1186">
        <v>4</v>
      </c>
      <c r="AA1186" t="s">
        <v>20673</v>
      </c>
    </row>
    <row r="1187" spans="1:27" x14ac:dyDescent="0.3">
      <c r="A1187">
        <v>18390311</v>
      </c>
      <c r="B1187" t="s">
        <v>6017</v>
      </c>
      <c r="C1187">
        <v>1</v>
      </c>
      <c r="D1187" t="s">
        <v>21</v>
      </c>
      <c r="E1187" t="s">
        <v>617</v>
      </c>
      <c r="F1187" t="s">
        <v>618</v>
      </c>
      <c r="G1187" t="s">
        <v>619</v>
      </c>
      <c r="H1187">
        <v>77.121784559999995</v>
      </c>
      <c r="I1187">
        <v>28.550413169999999</v>
      </c>
      <c r="J1187" t="s">
        <v>548</v>
      </c>
      <c r="K1187" t="s">
        <v>26</v>
      </c>
      <c r="L1187" t="s">
        <v>27</v>
      </c>
      <c r="M1187" t="s">
        <v>27</v>
      </c>
      <c r="N1187" t="s">
        <v>27</v>
      </c>
      <c r="O1187" t="s">
        <v>27</v>
      </c>
      <c r="P1187">
        <v>2</v>
      </c>
      <c r="Q1187">
        <v>3</v>
      </c>
      <c r="R1187">
        <v>500</v>
      </c>
      <c r="S1187">
        <v>1</v>
      </c>
      <c r="T1187" s="1">
        <v>42814</v>
      </c>
      <c r="U1187" t="s">
        <v>28</v>
      </c>
      <c r="V1187" t="s">
        <v>20702</v>
      </c>
      <c r="W1187" t="s">
        <v>20710</v>
      </c>
      <c r="X1187" t="s">
        <v>20668</v>
      </c>
      <c r="Y1187" t="s">
        <v>20674</v>
      </c>
      <c r="Z1187">
        <v>3</v>
      </c>
      <c r="AA1187" t="s">
        <v>20675</v>
      </c>
    </row>
    <row r="1188" spans="1:27" x14ac:dyDescent="0.3">
      <c r="A1188">
        <v>18423876</v>
      </c>
      <c r="B1188" t="s">
        <v>1018</v>
      </c>
      <c r="C1188">
        <v>1</v>
      </c>
      <c r="D1188" t="s">
        <v>21</v>
      </c>
      <c r="E1188" t="s">
        <v>6091</v>
      </c>
      <c r="F1188" t="s">
        <v>888</v>
      </c>
      <c r="G1188" t="s">
        <v>889</v>
      </c>
      <c r="H1188">
        <v>77.273649699999993</v>
      </c>
      <c r="I1188">
        <v>28.700844199999999</v>
      </c>
      <c r="J1188" t="s">
        <v>868</v>
      </c>
      <c r="K1188" t="s">
        <v>26</v>
      </c>
      <c r="L1188" t="s">
        <v>27</v>
      </c>
      <c r="M1188" t="s">
        <v>27</v>
      </c>
      <c r="N1188" t="s">
        <v>27</v>
      </c>
      <c r="O1188" t="s">
        <v>27</v>
      </c>
      <c r="P1188">
        <v>2</v>
      </c>
      <c r="Q1188">
        <v>3</v>
      </c>
      <c r="R1188">
        <v>500</v>
      </c>
      <c r="S1188">
        <v>1</v>
      </c>
      <c r="T1188" s="1">
        <v>42026</v>
      </c>
      <c r="U1188" t="s">
        <v>28</v>
      </c>
      <c r="V1188" t="s">
        <v>20702</v>
      </c>
      <c r="W1188" t="s">
        <v>20710</v>
      </c>
      <c r="X1188" t="s">
        <v>20669</v>
      </c>
      <c r="Y1188" t="s">
        <v>20674</v>
      </c>
      <c r="Z1188">
        <v>1</v>
      </c>
      <c r="AA1188" t="s">
        <v>20677</v>
      </c>
    </row>
    <row r="1189" spans="1:27" x14ac:dyDescent="0.3">
      <c r="A1189">
        <v>301675</v>
      </c>
      <c r="B1189" t="s">
        <v>6094</v>
      </c>
      <c r="C1189">
        <v>1</v>
      </c>
      <c r="D1189" t="s">
        <v>21</v>
      </c>
      <c r="E1189" t="s">
        <v>6095</v>
      </c>
      <c r="F1189" t="s">
        <v>6096</v>
      </c>
      <c r="G1189" t="s">
        <v>6097</v>
      </c>
      <c r="H1189">
        <v>77.2667541</v>
      </c>
      <c r="I1189">
        <v>28.659754800000002</v>
      </c>
      <c r="J1189" t="s">
        <v>6098</v>
      </c>
      <c r="K1189" t="s">
        <v>26</v>
      </c>
      <c r="L1189" t="s">
        <v>27</v>
      </c>
      <c r="M1189" t="s">
        <v>27</v>
      </c>
      <c r="N1189" t="s">
        <v>27</v>
      </c>
      <c r="O1189" t="s">
        <v>27</v>
      </c>
      <c r="P1189">
        <v>2</v>
      </c>
      <c r="Q1189">
        <v>3</v>
      </c>
      <c r="R1189">
        <v>500</v>
      </c>
      <c r="S1189">
        <v>1</v>
      </c>
      <c r="T1189" s="1">
        <v>40570</v>
      </c>
      <c r="U1189" t="s">
        <v>28</v>
      </c>
      <c r="V1189" t="s">
        <v>20702</v>
      </c>
      <c r="W1189" t="s">
        <v>20710</v>
      </c>
      <c r="X1189" t="s">
        <v>20663</v>
      </c>
      <c r="Y1189" t="s">
        <v>20674</v>
      </c>
      <c r="Z1189">
        <v>1</v>
      </c>
      <c r="AA1189" t="s">
        <v>20677</v>
      </c>
    </row>
    <row r="1190" spans="1:27" x14ac:dyDescent="0.3">
      <c r="A1190">
        <v>18427201</v>
      </c>
      <c r="B1190" t="s">
        <v>2142</v>
      </c>
      <c r="C1190">
        <v>1</v>
      </c>
      <c r="D1190" t="s">
        <v>21</v>
      </c>
      <c r="E1190" t="s">
        <v>2143</v>
      </c>
      <c r="F1190" t="s">
        <v>1809</v>
      </c>
      <c r="G1190" t="s">
        <v>1810</v>
      </c>
      <c r="H1190">
        <v>77.219859999999997</v>
      </c>
      <c r="I1190">
        <v>28.568470000000001</v>
      </c>
      <c r="J1190" t="s">
        <v>602</v>
      </c>
      <c r="K1190" t="s">
        <v>26</v>
      </c>
      <c r="L1190" t="s">
        <v>35</v>
      </c>
      <c r="M1190" t="s">
        <v>27</v>
      </c>
      <c r="N1190" t="s">
        <v>27</v>
      </c>
      <c r="O1190" t="s">
        <v>27</v>
      </c>
      <c r="P1190">
        <v>4</v>
      </c>
      <c r="Q1190">
        <v>3</v>
      </c>
      <c r="R1190">
        <v>2000</v>
      </c>
      <c r="S1190">
        <v>1</v>
      </c>
      <c r="T1190" s="1">
        <v>41368</v>
      </c>
      <c r="U1190" t="s">
        <v>28</v>
      </c>
      <c r="V1190" t="s">
        <v>20702</v>
      </c>
      <c r="W1190" t="s">
        <v>20710</v>
      </c>
      <c r="X1190" t="s">
        <v>20658</v>
      </c>
      <c r="Y1190" t="s">
        <v>20671</v>
      </c>
      <c r="Z1190">
        <v>4</v>
      </c>
      <c r="AA1190" t="s">
        <v>20673</v>
      </c>
    </row>
    <row r="1191" spans="1:27" x14ac:dyDescent="0.3">
      <c r="A1191">
        <v>18466422</v>
      </c>
      <c r="B1191" t="s">
        <v>2430</v>
      </c>
      <c r="C1191">
        <v>1</v>
      </c>
      <c r="D1191" t="s">
        <v>21</v>
      </c>
      <c r="E1191" t="s">
        <v>2431</v>
      </c>
      <c r="F1191" t="s">
        <v>1015</v>
      </c>
      <c r="G1191" t="s">
        <v>1016</v>
      </c>
      <c r="H1191">
        <v>77.197444599999997</v>
      </c>
      <c r="I1191">
        <v>28.595790600000001</v>
      </c>
      <c r="J1191" t="s">
        <v>611</v>
      </c>
      <c r="K1191" t="s">
        <v>26</v>
      </c>
      <c r="L1191" t="s">
        <v>27</v>
      </c>
      <c r="M1191" t="s">
        <v>27</v>
      </c>
      <c r="N1191" t="s">
        <v>27</v>
      </c>
      <c r="O1191" t="s">
        <v>27</v>
      </c>
      <c r="P1191">
        <v>4</v>
      </c>
      <c r="Q1191">
        <v>3</v>
      </c>
      <c r="R1191">
        <v>3000</v>
      </c>
      <c r="S1191">
        <v>1</v>
      </c>
      <c r="T1191" s="1">
        <v>41020</v>
      </c>
      <c r="U1191" t="s">
        <v>28</v>
      </c>
      <c r="V1191" t="s">
        <v>20702</v>
      </c>
      <c r="W1191" t="s">
        <v>20710</v>
      </c>
      <c r="X1191" t="s">
        <v>20665</v>
      </c>
      <c r="Y1191" t="s">
        <v>20671</v>
      </c>
      <c r="Z1191">
        <v>4</v>
      </c>
      <c r="AA1191" t="s">
        <v>20673</v>
      </c>
    </row>
    <row r="1192" spans="1:27" x14ac:dyDescent="0.3">
      <c r="A1192">
        <v>18378062</v>
      </c>
      <c r="B1192" t="s">
        <v>6981</v>
      </c>
      <c r="C1192">
        <v>1</v>
      </c>
      <c r="D1192" t="s">
        <v>21</v>
      </c>
      <c r="E1192" t="s">
        <v>6982</v>
      </c>
      <c r="F1192" t="s">
        <v>248</v>
      </c>
      <c r="G1192" t="s">
        <v>249</v>
      </c>
      <c r="H1192">
        <v>77.301226200000002</v>
      </c>
      <c r="I1192">
        <v>28.630868899999999</v>
      </c>
      <c r="J1192" t="s">
        <v>479</v>
      </c>
      <c r="K1192" t="s">
        <v>26</v>
      </c>
      <c r="L1192" t="s">
        <v>27</v>
      </c>
      <c r="M1192" t="s">
        <v>35</v>
      </c>
      <c r="N1192" t="s">
        <v>27</v>
      </c>
      <c r="O1192" t="s">
        <v>27</v>
      </c>
      <c r="P1192">
        <v>1</v>
      </c>
      <c r="Q1192">
        <v>3</v>
      </c>
      <c r="R1192">
        <v>400</v>
      </c>
      <c r="S1192">
        <v>1</v>
      </c>
      <c r="T1192" s="1">
        <v>41910</v>
      </c>
      <c r="U1192" t="s">
        <v>28</v>
      </c>
      <c r="V1192" t="s">
        <v>20702</v>
      </c>
      <c r="W1192" t="s">
        <v>20710</v>
      </c>
      <c r="X1192" t="s">
        <v>20664</v>
      </c>
      <c r="Y1192" t="s">
        <v>20659</v>
      </c>
      <c r="Z1192">
        <v>9</v>
      </c>
      <c r="AA1192" t="s">
        <v>20660</v>
      </c>
    </row>
    <row r="1193" spans="1:27" x14ac:dyDescent="0.3">
      <c r="A1193">
        <v>18432553</v>
      </c>
      <c r="B1193" t="s">
        <v>7490</v>
      </c>
      <c r="C1193">
        <v>1</v>
      </c>
      <c r="D1193" t="s">
        <v>21</v>
      </c>
      <c r="E1193" t="s">
        <v>435</v>
      </c>
      <c r="F1193" t="s">
        <v>434</v>
      </c>
      <c r="G1193" t="s">
        <v>435</v>
      </c>
      <c r="H1193">
        <v>77.203466109999994</v>
      </c>
      <c r="I1193">
        <v>28.680747360000002</v>
      </c>
      <c r="J1193" t="s">
        <v>548</v>
      </c>
      <c r="K1193" t="s">
        <v>26</v>
      </c>
      <c r="L1193" t="s">
        <v>27</v>
      </c>
      <c r="M1193" t="s">
        <v>35</v>
      </c>
      <c r="N1193" t="s">
        <v>27</v>
      </c>
      <c r="O1193" t="s">
        <v>27</v>
      </c>
      <c r="P1193">
        <v>1</v>
      </c>
      <c r="Q1193">
        <v>3</v>
      </c>
      <c r="R1193">
        <v>400</v>
      </c>
      <c r="S1193">
        <v>1</v>
      </c>
      <c r="T1193" s="1">
        <v>41978</v>
      </c>
      <c r="U1193" t="s">
        <v>28</v>
      </c>
      <c r="V1193" t="s">
        <v>20702</v>
      </c>
      <c r="W1193" t="s">
        <v>20710</v>
      </c>
      <c r="X1193" t="s">
        <v>20664</v>
      </c>
      <c r="Y1193" t="s">
        <v>20678</v>
      </c>
      <c r="Z1193">
        <v>12</v>
      </c>
      <c r="AA1193" t="s">
        <v>6631</v>
      </c>
    </row>
    <row r="1194" spans="1:27" x14ac:dyDescent="0.3">
      <c r="A1194">
        <v>18358182</v>
      </c>
      <c r="B1194" t="s">
        <v>7850</v>
      </c>
      <c r="C1194">
        <v>1</v>
      </c>
      <c r="D1194" t="s">
        <v>21</v>
      </c>
      <c r="E1194" t="s">
        <v>7851</v>
      </c>
      <c r="F1194" t="s">
        <v>113</v>
      </c>
      <c r="G1194" t="s">
        <v>114</v>
      </c>
      <c r="H1194">
        <v>77.141625500000004</v>
      </c>
      <c r="I1194">
        <v>28.712230600000002</v>
      </c>
      <c r="J1194" t="s">
        <v>598</v>
      </c>
      <c r="K1194" t="s">
        <v>26</v>
      </c>
      <c r="L1194" t="s">
        <v>27</v>
      </c>
      <c r="M1194" t="s">
        <v>35</v>
      </c>
      <c r="N1194" t="s">
        <v>27</v>
      </c>
      <c r="O1194" t="s">
        <v>27</v>
      </c>
      <c r="P1194">
        <v>1</v>
      </c>
      <c r="Q1194">
        <v>3</v>
      </c>
      <c r="R1194">
        <v>200</v>
      </c>
      <c r="S1194">
        <v>1</v>
      </c>
      <c r="T1194" s="1">
        <v>42162</v>
      </c>
      <c r="U1194" t="s">
        <v>28</v>
      </c>
      <c r="V1194" t="s">
        <v>20702</v>
      </c>
      <c r="W1194" t="s">
        <v>20710</v>
      </c>
      <c r="X1194" t="s">
        <v>20669</v>
      </c>
      <c r="Y1194" t="s">
        <v>20671</v>
      </c>
      <c r="Z1194">
        <v>6</v>
      </c>
      <c r="AA1194" t="s">
        <v>20672</v>
      </c>
    </row>
    <row r="1195" spans="1:27" x14ac:dyDescent="0.3">
      <c r="A1195">
        <v>306180</v>
      </c>
      <c r="B1195" t="s">
        <v>8110</v>
      </c>
      <c r="C1195">
        <v>1</v>
      </c>
      <c r="D1195" t="s">
        <v>21</v>
      </c>
      <c r="E1195" t="s">
        <v>8111</v>
      </c>
      <c r="F1195" t="s">
        <v>1153</v>
      </c>
      <c r="G1195" t="s">
        <v>1154</v>
      </c>
      <c r="H1195">
        <v>77.059904500000002</v>
      </c>
      <c r="I1195">
        <v>28.6226053</v>
      </c>
      <c r="J1195" t="s">
        <v>479</v>
      </c>
      <c r="K1195" t="s">
        <v>26</v>
      </c>
      <c r="L1195" t="s">
        <v>27</v>
      </c>
      <c r="M1195" t="s">
        <v>35</v>
      </c>
      <c r="N1195" t="s">
        <v>27</v>
      </c>
      <c r="O1195" t="s">
        <v>27</v>
      </c>
      <c r="P1195">
        <v>1</v>
      </c>
      <c r="Q1195">
        <v>3</v>
      </c>
      <c r="R1195">
        <v>200</v>
      </c>
      <c r="S1195">
        <v>1</v>
      </c>
      <c r="T1195" s="1">
        <v>40529</v>
      </c>
      <c r="U1195" t="s">
        <v>28</v>
      </c>
      <c r="V1195" t="s">
        <v>20702</v>
      </c>
      <c r="W1195" t="s">
        <v>20710</v>
      </c>
      <c r="X1195" t="s">
        <v>20667</v>
      </c>
      <c r="Y1195" t="s">
        <v>20678</v>
      </c>
      <c r="Z1195">
        <v>12</v>
      </c>
      <c r="AA1195" t="s">
        <v>6631</v>
      </c>
    </row>
    <row r="1196" spans="1:27" x14ac:dyDescent="0.3">
      <c r="A1196">
        <v>18446391</v>
      </c>
      <c r="B1196" t="s">
        <v>8161</v>
      </c>
      <c r="C1196">
        <v>1</v>
      </c>
      <c r="D1196" t="s">
        <v>21</v>
      </c>
      <c r="E1196" t="s">
        <v>8162</v>
      </c>
      <c r="F1196" t="s">
        <v>33</v>
      </c>
      <c r="G1196" t="s">
        <v>34</v>
      </c>
      <c r="H1196">
        <v>77.238703970000003</v>
      </c>
      <c r="I1196">
        <v>28.57748273</v>
      </c>
      <c r="J1196" t="s">
        <v>697</v>
      </c>
      <c r="K1196" t="s">
        <v>26</v>
      </c>
      <c r="L1196" t="s">
        <v>27</v>
      </c>
      <c r="M1196" t="s">
        <v>35</v>
      </c>
      <c r="N1196" t="s">
        <v>27</v>
      </c>
      <c r="O1196" t="s">
        <v>27</v>
      </c>
      <c r="P1196">
        <v>1</v>
      </c>
      <c r="Q1196">
        <v>3</v>
      </c>
      <c r="R1196">
        <v>200</v>
      </c>
      <c r="S1196">
        <v>1</v>
      </c>
      <c r="T1196" s="1">
        <v>42278</v>
      </c>
      <c r="U1196" t="s">
        <v>28</v>
      </c>
      <c r="V1196" t="s">
        <v>20702</v>
      </c>
      <c r="W1196" t="s">
        <v>20710</v>
      </c>
      <c r="X1196" t="s">
        <v>20669</v>
      </c>
      <c r="Y1196" t="s">
        <v>20678</v>
      </c>
      <c r="Z1196">
        <v>10</v>
      </c>
      <c r="AA1196" t="s">
        <v>20680</v>
      </c>
    </row>
    <row r="1197" spans="1:27" x14ac:dyDescent="0.3">
      <c r="A1197">
        <v>18455557</v>
      </c>
      <c r="B1197" t="s">
        <v>8799</v>
      </c>
      <c r="C1197">
        <v>1</v>
      </c>
      <c r="D1197" t="s">
        <v>21</v>
      </c>
      <c r="E1197" t="s">
        <v>8800</v>
      </c>
      <c r="F1197" t="s">
        <v>33</v>
      </c>
      <c r="G1197" t="s">
        <v>34</v>
      </c>
      <c r="H1197">
        <v>77.237779599999996</v>
      </c>
      <c r="I1197">
        <v>28.575745999999999</v>
      </c>
      <c r="J1197" t="s">
        <v>596</v>
      </c>
      <c r="K1197" t="s">
        <v>26</v>
      </c>
      <c r="L1197" t="s">
        <v>27</v>
      </c>
      <c r="M1197" t="s">
        <v>35</v>
      </c>
      <c r="N1197" t="s">
        <v>27</v>
      </c>
      <c r="O1197" t="s">
        <v>27</v>
      </c>
      <c r="P1197">
        <v>1</v>
      </c>
      <c r="Q1197">
        <v>3</v>
      </c>
      <c r="R1197">
        <v>250</v>
      </c>
      <c r="S1197">
        <v>1</v>
      </c>
      <c r="T1197" s="1">
        <v>41360</v>
      </c>
      <c r="U1197" t="s">
        <v>28</v>
      </c>
      <c r="V1197" t="s">
        <v>20702</v>
      </c>
      <c r="W1197" t="s">
        <v>20710</v>
      </c>
      <c r="X1197" t="s">
        <v>20658</v>
      </c>
      <c r="Y1197" t="s">
        <v>20674</v>
      </c>
      <c r="Z1197">
        <v>3</v>
      </c>
      <c r="AA1197" t="s">
        <v>20675</v>
      </c>
    </row>
    <row r="1198" spans="1:27" x14ac:dyDescent="0.3">
      <c r="A1198">
        <v>18460315</v>
      </c>
      <c r="B1198" t="s">
        <v>6228</v>
      </c>
      <c r="C1198">
        <v>1</v>
      </c>
      <c r="D1198" t="s">
        <v>21</v>
      </c>
      <c r="E1198" t="s">
        <v>6229</v>
      </c>
      <c r="F1198" t="s">
        <v>4839</v>
      </c>
      <c r="G1198" t="s">
        <v>4840</v>
      </c>
      <c r="H1198">
        <v>77.120470400000002</v>
      </c>
      <c r="I1198">
        <v>28.6307568</v>
      </c>
      <c r="J1198" t="s">
        <v>572</v>
      </c>
      <c r="K1198" t="s">
        <v>26</v>
      </c>
      <c r="L1198" t="s">
        <v>27</v>
      </c>
      <c r="M1198" t="s">
        <v>27</v>
      </c>
      <c r="N1198" t="s">
        <v>27</v>
      </c>
      <c r="O1198" t="s">
        <v>27</v>
      </c>
      <c r="P1198">
        <v>1</v>
      </c>
      <c r="Q1198">
        <v>3</v>
      </c>
      <c r="R1198">
        <v>300</v>
      </c>
      <c r="S1198">
        <v>1</v>
      </c>
      <c r="T1198" s="1">
        <v>41519</v>
      </c>
      <c r="U1198" t="s">
        <v>28</v>
      </c>
      <c r="V1198" t="s">
        <v>20702</v>
      </c>
      <c r="W1198" t="s">
        <v>20710</v>
      </c>
      <c r="X1198" t="s">
        <v>20658</v>
      </c>
      <c r="Y1198" t="s">
        <v>20659</v>
      </c>
      <c r="Z1198">
        <v>9</v>
      </c>
      <c r="AA1198" t="s">
        <v>20660</v>
      </c>
    </row>
    <row r="1199" spans="1:27" x14ac:dyDescent="0.3">
      <c r="A1199">
        <v>18245285</v>
      </c>
      <c r="B1199" t="s">
        <v>6290</v>
      </c>
      <c r="C1199">
        <v>1</v>
      </c>
      <c r="D1199" t="s">
        <v>21</v>
      </c>
      <c r="E1199" t="s">
        <v>6291</v>
      </c>
      <c r="F1199" t="s">
        <v>154</v>
      </c>
      <c r="G1199" t="s">
        <v>155</v>
      </c>
      <c r="H1199">
        <v>77.191739600000005</v>
      </c>
      <c r="I1199">
        <v>28.699116400000001</v>
      </c>
      <c r="J1199" t="s">
        <v>1076</v>
      </c>
      <c r="K1199" t="s">
        <v>26</v>
      </c>
      <c r="L1199" t="s">
        <v>27</v>
      </c>
      <c r="M1199" t="s">
        <v>27</v>
      </c>
      <c r="N1199" t="s">
        <v>27</v>
      </c>
      <c r="O1199" t="s">
        <v>27</v>
      </c>
      <c r="P1199">
        <v>1</v>
      </c>
      <c r="Q1199">
        <v>3</v>
      </c>
      <c r="R1199">
        <v>300</v>
      </c>
      <c r="S1199">
        <v>1</v>
      </c>
      <c r="T1199" s="1">
        <v>40757</v>
      </c>
      <c r="U1199" t="s">
        <v>28</v>
      </c>
      <c r="V1199" t="s">
        <v>20702</v>
      </c>
      <c r="W1199" t="s">
        <v>20710</v>
      </c>
      <c r="X1199" t="s">
        <v>20663</v>
      </c>
      <c r="Y1199" t="s">
        <v>20659</v>
      </c>
      <c r="Z1199">
        <v>8</v>
      </c>
      <c r="AA1199" t="s">
        <v>20666</v>
      </c>
    </row>
    <row r="1200" spans="1:27" x14ac:dyDescent="0.3">
      <c r="A1200">
        <v>18472609</v>
      </c>
      <c r="B1200" t="s">
        <v>6310</v>
      </c>
      <c r="C1200">
        <v>1</v>
      </c>
      <c r="D1200" t="s">
        <v>21</v>
      </c>
      <c r="E1200" t="s">
        <v>6311</v>
      </c>
      <c r="F1200" t="s">
        <v>2017</v>
      </c>
      <c r="G1200" t="s">
        <v>2018</v>
      </c>
      <c r="H1200">
        <v>77.168351900000005</v>
      </c>
      <c r="I1200">
        <v>28.5880191</v>
      </c>
      <c r="J1200" t="s">
        <v>850</v>
      </c>
      <c r="K1200" t="s">
        <v>26</v>
      </c>
      <c r="L1200" t="s">
        <v>27</v>
      </c>
      <c r="M1200" t="s">
        <v>27</v>
      </c>
      <c r="N1200" t="s">
        <v>27</v>
      </c>
      <c r="O1200" t="s">
        <v>27</v>
      </c>
      <c r="P1200">
        <v>1</v>
      </c>
      <c r="Q1200">
        <v>3</v>
      </c>
      <c r="R1200">
        <v>300</v>
      </c>
      <c r="S1200">
        <v>1</v>
      </c>
      <c r="T1200" s="1">
        <v>42601</v>
      </c>
      <c r="U1200" t="s">
        <v>28</v>
      </c>
      <c r="V1200" t="s">
        <v>20702</v>
      </c>
      <c r="W1200" t="s">
        <v>20710</v>
      </c>
      <c r="X1200" t="s">
        <v>20661</v>
      </c>
      <c r="Y1200" t="s">
        <v>20659</v>
      </c>
      <c r="Z1200">
        <v>8</v>
      </c>
      <c r="AA1200" t="s">
        <v>20666</v>
      </c>
    </row>
    <row r="1201" spans="1:27" x14ac:dyDescent="0.3">
      <c r="A1201">
        <v>18037821</v>
      </c>
      <c r="B1201" t="s">
        <v>6356</v>
      </c>
      <c r="C1201">
        <v>1</v>
      </c>
      <c r="D1201" t="s">
        <v>21</v>
      </c>
      <c r="E1201" t="s">
        <v>6357</v>
      </c>
      <c r="F1201" t="s">
        <v>3327</v>
      </c>
      <c r="G1201" t="s">
        <v>3328</v>
      </c>
      <c r="H1201">
        <v>77.185360399999993</v>
      </c>
      <c r="I1201">
        <v>28.709340900000001</v>
      </c>
      <c r="J1201" t="s">
        <v>559</v>
      </c>
      <c r="K1201" t="s">
        <v>26</v>
      </c>
      <c r="L1201" t="s">
        <v>27</v>
      </c>
      <c r="M1201" t="s">
        <v>27</v>
      </c>
      <c r="N1201" t="s">
        <v>27</v>
      </c>
      <c r="O1201" t="s">
        <v>27</v>
      </c>
      <c r="P1201">
        <v>1</v>
      </c>
      <c r="Q1201">
        <v>3</v>
      </c>
      <c r="R1201">
        <v>300</v>
      </c>
      <c r="S1201">
        <v>1</v>
      </c>
      <c r="T1201" s="1">
        <v>43291</v>
      </c>
      <c r="U1201" t="s">
        <v>28</v>
      </c>
      <c r="V1201" t="s">
        <v>20702</v>
      </c>
      <c r="W1201" t="s">
        <v>20710</v>
      </c>
      <c r="X1201" t="s">
        <v>20662</v>
      </c>
      <c r="Y1201" t="s">
        <v>20659</v>
      </c>
      <c r="Z1201">
        <v>7</v>
      </c>
      <c r="AA1201" t="s">
        <v>20670</v>
      </c>
    </row>
    <row r="1202" spans="1:27" x14ac:dyDescent="0.3">
      <c r="A1202">
        <v>18336496</v>
      </c>
      <c r="B1202" t="s">
        <v>6442</v>
      </c>
      <c r="C1202">
        <v>1</v>
      </c>
      <c r="D1202" t="s">
        <v>21</v>
      </c>
      <c r="E1202" t="s">
        <v>6443</v>
      </c>
      <c r="F1202" t="s">
        <v>66</v>
      </c>
      <c r="G1202" t="s">
        <v>67</v>
      </c>
      <c r="H1202">
        <v>77.315899000000002</v>
      </c>
      <c r="I1202">
        <v>28.600942</v>
      </c>
      <c r="J1202" t="s">
        <v>515</v>
      </c>
      <c r="K1202" t="s">
        <v>26</v>
      </c>
      <c r="L1202" t="s">
        <v>27</v>
      </c>
      <c r="M1202" t="s">
        <v>27</v>
      </c>
      <c r="N1202" t="s">
        <v>27</v>
      </c>
      <c r="O1202" t="s">
        <v>27</v>
      </c>
      <c r="P1202">
        <v>1</v>
      </c>
      <c r="Q1202">
        <v>3</v>
      </c>
      <c r="R1202">
        <v>300</v>
      </c>
      <c r="S1202">
        <v>1</v>
      </c>
      <c r="T1202" s="1">
        <v>40721</v>
      </c>
      <c r="U1202" t="s">
        <v>28</v>
      </c>
      <c r="V1202" t="s">
        <v>20702</v>
      </c>
      <c r="W1202" t="s">
        <v>20710</v>
      </c>
      <c r="X1202" t="s">
        <v>20663</v>
      </c>
      <c r="Y1202" t="s">
        <v>20671</v>
      </c>
      <c r="Z1202">
        <v>6</v>
      </c>
      <c r="AA1202" t="s">
        <v>20672</v>
      </c>
    </row>
    <row r="1203" spans="1:27" x14ac:dyDescent="0.3">
      <c r="A1203">
        <v>18287398</v>
      </c>
      <c r="B1203" t="s">
        <v>6456</v>
      </c>
      <c r="C1203">
        <v>1</v>
      </c>
      <c r="D1203" t="s">
        <v>21</v>
      </c>
      <c r="E1203" t="s">
        <v>6457</v>
      </c>
      <c r="F1203" t="s">
        <v>158</v>
      </c>
      <c r="G1203" t="s">
        <v>159</v>
      </c>
      <c r="H1203">
        <v>77.209538300000006</v>
      </c>
      <c r="I1203">
        <v>28.5603853</v>
      </c>
      <c r="J1203" t="s">
        <v>515</v>
      </c>
      <c r="K1203" t="s">
        <v>26</v>
      </c>
      <c r="L1203" t="s">
        <v>27</v>
      </c>
      <c r="M1203" t="s">
        <v>27</v>
      </c>
      <c r="N1203" t="s">
        <v>27</v>
      </c>
      <c r="O1203" t="s">
        <v>27</v>
      </c>
      <c r="P1203">
        <v>1</v>
      </c>
      <c r="Q1203">
        <v>3</v>
      </c>
      <c r="R1203">
        <v>300</v>
      </c>
      <c r="S1203">
        <v>1</v>
      </c>
      <c r="T1203" s="1">
        <v>43238</v>
      </c>
      <c r="U1203" t="s">
        <v>28</v>
      </c>
      <c r="V1203" t="s">
        <v>20702</v>
      </c>
      <c r="W1203" t="s">
        <v>20710</v>
      </c>
      <c r="X1203" t="s">
        <v>20662</v>
      </c>
      <c r="Y1203" t="s">
        <v>20671</v>
      </c>
      <c r="Z1203">
        <v>5</v>
      </c>
      <c r="AA1203" t="s">
        <v>20630</v>
      </c>
    </row>
    <row r="1204" spans="1:27" x14ac:dyDescent="0.3">
      <c r="A1204">
        <v>18354663</v>
      </c>
      <c r="B1204" t="s">
        <v>1655</v>
      </c>
      <c r="C1204">
        <v>1</v>
      </c>
      <c r="D1204" t="s">
        <v>21</v>
      </c>
      <c r="E1204" t="s">
        <v>6461</v>
      </c>
      <c r="F1204" t="s">
        <v>78</v>
      </c>
      <c r="G1204" t="s">
        <v>79</v>
      </c>
      <c r="H1204">
        <v>77.247116000000005</v>
      </c>
      <c r="I1204">
        <v>28.5843025</v>
      </c>
      <c r="J1204" t="s">
        <v>821</v>
      </c>
      <c r="K1204" t="s">
        <v>26</v>
      </c>
      <c r="L1204" t="s">
        <v>27</v>
      </c>
      <c r="M1204" t="s">
        <v>27</v>
      </c>
      <c r="N1204" t="s">
        <v>27</v>
      </c>
      <c r="O1204" t="s">
        <v>27</v>
      </c>
      <c r="P1204">
        <v>1</v>
      </c>
      <c r="Q1204">
        <v>3</v>
      </c>
      <c r="R1204">
        <v>300</v>
      </c>
      <c r="S1204">
        <v>1</v>
      </c>
      <c r="T1204" s="1">
        <v>41763</v>
      </c>
      <c r="U1204" t="s">
        <v>28</v>
      </c>
      <c r="V1204" t="s">
        <v>20702</v>
      </c>
      <c r="W1204" t="s">
        <v>20710</v>
      </c>
      <c r="X1204" t="s">
        <v>20664</v>
      </c>
      <c r="Y1204" t="s">
        <v>20671</v>
      </c>
      <c r="Z1204">
        <v>5</v>
      </c>
      <c r="AA1204" t="s">
        <v>20630</v>
      </c>
    </row>
    <row r="1205" spans="1:27" x14ac:dyDescent="0.3">
      <c r="A1205">
        <v>18361770</v>
      </c>
      <c r="B1205" t="s">
        <v>6496</v>
      </c>
      <c r="C1205">
        <v>1</v>
      </c>
      <c r="D1205" t="s">
        <v>21</v>
      </c>
      <c r="E1205" t="s">
        <v>6497</v>
      </c>
      <c r="F1205" t="s">
        <v>235</v>
      </c>
      <c r="G1205" t="s">
        <v>234</v>
      </c>
      <c r="H1205">
        <v>77.156649999999999</v>
      </c>
      <c r="I1205">
        <v>28.705019400000001</v>
      </c>
      <c r="J1205" t="s">
        <v>868</v>
      </c>
      <c r="K1205" t="s">
        <v>26</v>
      </c>
      <c r="L1205" t="s">
        <v>27</v>
      </c>
      <c r="M1205" t="s">
        <v>27</v>
      </c>
      <c r="N1205" t="s">
        <v>27</v>
      </c>
      <c r="O1205" t="s">
        <v>27</v>
      </c>
      <c r="P1205">
        <v>1</v>
      </c>
      <c r="Q1205">
        <v>3</v>
      </c>
      <c r="R1205">
        <v>300</v>
      </c>
      <c r="S1205">
        <v>1</v>
      </c>
      <c r="T1205" s="1">
        <v>41400</v>
      </c>
      <c r="U1205" t="s">
        <v>28</v>
      </c>
      <c r="V1205" t="s">
        <v>20702</v>
      </c>
      <c r="W1205" t="s">
        <v>20710</v>
      </c>
      <c r="X1205" t="s">
        <v>20658</v>
      </c>
      <c r="Y1205" t="s">
        <v>20671</v>
      </c>
      <c r="Z1205">
        <v>5</v>
      </c>
      <c r="AA1205" t="s">
        <v>20630</v>
      </c>
    </row>
    <row r="1206" spans="1:27" x14ac:dyDescent="0.3">
      <c r="A1206">
        <v>18425773</v>
      </c>
      <c r="B1206" t="s">
        <v>6530</v>
      </c>
      <c r="C1206">
        <v>1</v>
      </c>
      <c r="D1206" t="s">
        <v>21</v>
      </c>
      <c r="E1206" t="s">
        <v>6531</v>
      </c>
      <c r="F1206" t="s">
        <v>33</v>
      </c>
      <c r="G1206" t="s">
        <v>34</v>
      </c>
      <c r="H1206">
        <v>77.241506299999998</v>
      </c>
      <c r="I1206">
        <v>28.575288499999999</v>
      </c>
      <c r="J1206" t="s">
        <v>868</v>
      </c>
      <c r="K1206" t="s">
        <v>26</v>
      </c>
      <c r="L1206" t="s">
        <v>27</v>
      </c>
      <c r="M1206" t="s">
        <v>27</v>
      </c>
      <c r="N1206" t="s">
        <v>27</v>
      </c>
      <c r="O1206" t="s">
        <v>27</v>
      </c>
      <c r="P1206">
        <v>1</v>
      </c>
      <c r="Q1206">
        <v>3</v>
      </c>
      <c r="R1206">
        <v>300</v>
      </c>
      <c r="S1206">
        <v>1</v>
      </c>
      <c r="T1206" s="1">
        <v>40659</v>
      </c>
      <c r="U1206" t="s">
        <v>28</v>
      </c>
      <c r="V1206" t="s">
        <v>20702</v>
      </c>
      <c r="W1206" t="s">
        <v>20710</v>
      </c>
      <c r="X1206" t="s">
        <v>20663</v>
      </c>
      <c r="Y1206" t="s">
        <v>20671</v>
      </c>
      <c r="Z1206">
        <v>4</v>
      </c>
      <c r="AA1206" t="s">
        <v>20673</v>
      </c>
    </row>
    <row r="1207" spans="1:27" x14ac:dyDescent="0.3">
      <c r="A1207">
        <v>18224540</v>
      </c>
      <c r="B1207" t="s">
        <v>6562</v>
      </c>
      <c r="C1207">
        <v>1</v>
      </c>
      <c r="D1207" t="s">
        <v>21</v>
      </c>
      <c r="E1207" t="s">
        <v>6563</v>
      </c>
      <c r="F1207" t="s">
        <v>888</v>
      </c>
      <c r="G1207" t="s">
        <v>889</v>
      </c>
      <c r="H1207">
        <v>77.292821219999993</v>
      </c>
      <c r="I1207">
        <v>28.66869015</v>
      </c>
      <c r="J1207" t="s">
        <v>479</v>
      </c>
      <c r="K1207" t="s">
        <v>26</v>
      </c>
      <c r="L1207" t="s">
        <v>27</v>
      </c>
      <c r="M1207" t="s">
        <v>27</v>
      </c>
      <c r="N1207" t="s">
        <v>27</v>
      </c>
      <c r="O1207" t="s">
        <v>27</v>
      </c>
      <c r="P1207">
        <v>1</v>
      </c>
      <c r="Q1207">
        <v>3</v>
      </c>
      <c r="R1207">
        <v>300</v>
      </c>
      <c r="S1207">
        <v>1</v>
      </c>
      <c r="T1207" s="1">
        <v>40277</v>
      </c>
      <c r="U1207" t="s">
        <v>28</v>
      </c>
      <c r="V1207" t="s">
        <v>20702</v>
      </c>
      <c r="W1207" t="s">
        <v>20710</v>
      </c>
      <c r="X1207" t="s">
        <v>20667</v>
      </c>
      <c r="Y1207" t="s">
        <v>20671</v>
      </c>
      <c r="Z1207">
        <v>4</v>
      </c>
      <c r="AA1207" t="s">
        <v>20673</v>
      </c>
    </row>
    <row r="1208" spans="1:27" x14ac:dyDescent="0.3">
      <c r="A1208">
        <v>18292465</v>
      </c>
      <c r="B1208" t="s">
        <v>6581</v>
      </c>
      <c r="C1208">
        <v>1</v>
      </c>
      <c r="D1208" t="s">
        <v>21</v>
      </c>
      <c r="E1208" t="s">
        <v>6582</v>
      </c>
      <c r="F1208" t="s">
        <v>148</v>
      </c>
      <c r="G1208" t="s">
        <v>149</v>
      </c>
      <c r="H1208">
        <v>77.2419072</v>
      </c>
      <c r="I1208">
        <v>28.644762</v>
      </c>
      <c r="J1208" t="s">
        <v>491</v>
      </c>
      <c r="K1208" t="s">
        <v>26</v>
      </c>
      <c r="L1208" t="s">
        <v>27</v>
      </c>
      <c r="M1208" t="s">
        <v>27</v>
      </c>
      <c r="N1208" t="s">
        <v>27</v>
      </c>
      <c r="O1208" t="s">
        <v>27</v>
      </c>
      <c r="P1208">
        <v>1</v>
      </c>
      <c r="Q1208">
        <v>3</v>
      </c>
      <c r="R1208">
        <v>300</v>
      </c>
      <c r="S1208">
        <v>1</v>
      </c>
      <c r="T1208" s="1">
        <v>41346</v>
      </c>
      <c r="U1208" t="s">
        <v>28</v>
      </c>
      <c r="V1208" t="s">
        <v>20702</v>
      </c>
      <c r="W1208" t="s">
        <v>20710</v>
      </c>
      <c r="X1208" t="s">
        <v>20658</v>
      </c>
      <c r="Y1208" t="s">
        <v>20674</v>
      </c>
      <c r="Z1208">
        <v>3</v>
      </c>
      <c r="AA1208" t="s">
        <v>20675</v>
      </c>
    </row>
    <row r="1209" spans="1:27" x14ac:dyDescent="0.3">
      <c r="A1209">
        <v>18037794</v>
      </c>
      <c r="B1209" t="s">
        <v>1465</v>
      </c>
      <c r="C1209">
        <v>1</v>
      </c>
      <c r="D1209" t="s">
        <v>21</v>
      </c>
      <c r="E1209" t="s">
        <v>6589</v>
      </c>
      <c r="F1209" t="s">
        <v>2380</v>
      </c>
      <c r="G1209" t="s">
        <v>2381</v>
      </c>
      <c r="H1209">
        <v>77.110832500000001</v>
      </c>
      <c r="I1209">
        <v>28.625810300000001</v>
      </c>
      <c r="J1209" t="s">
        <v>1302</v>
      </c>
      <c r="K1209" t="s">
        <v>26</v>
      </c>
      <c r="L1209" t="s">
        <v>27</v>
      </c>
      <c r="M1209" t="s">
        <v>27</v>
      </c>
      <c r="N1209" t="s">
        <v>27</v>
      </c>
      <c r="O1209" t="s">
        <v>27</v>
      </c>
      <c r="P1209">
        <v>1</v>
      </c>
      <c r="Q1209">
        <v>3</v>
      </c>
      <c r="R1209">
        <v>300</v>
      </c>
      <c r="S1209">
        <v>1</v>
      </c>
      <c r="T1209" s="1">
        <v>41334</v>
      </c>
      <c r="U1209" t="s">
        <v>28</v>
      </c>
      <c r="V1209" t="s">
        <v>20702</v>
      </c>
      <c r="W1209" t="s">
        <v>20710</v>
      </c>
      <c r="X1209" t="s">
        <v>20658</v>
      </c>
      <c r="Y1209" t="s">
        <v>20674</v>
      </c>
      <c r="Z1209">
        <v>3</v>
      </c>
      <c r="AA1209" t="s">
        <v>20675</v>
      </c>
    </row>
    <row r="1210" spans="1:27" x14ac:dyDescent="0.3">
      <c r="A1210">
        <v>18375388</v>
      </c>
      <c r="B1210" t="s">
        <v>2757</v>
      </c>
      <c r="C1210">
        <v>1</v>
      </c>
      <c r="D1210" t="s">
        <v>21</v>
      </c>
      <c r="E1210" t="s">
        <v>6612</v>
      </c>
      <c r="F1210" t="s">
        <v>118</v>
      </c>
      <c r="G1210" t="s">
        <v>119</v>
      </c>
      <c r="H1210">
        <v>77.290529899999996</v>
      </c>
      <c r="I1210">
        <v>28.606839900000001</v>
      </c>
      <c r="J1210" t="s">
        <v>1938</v>
      </c>
      <c r="K1210" t="s">
        <v>26</v>
      </c>
      <c r="L1210" t="s">
        <v>27</v>
      </c>
      <c r="M1210" t="s">
        <v>27</v>
      </c>
      <c r="N1210" t="s">
        <v>27</v>
      </c>
      <c r="O1210" t="s">
        <v>27</v>
      </c>
      <c r="P1210">
        <v>1</v>
      </c>
      <c r="Q1210">
        <v>3</v>
      </c>
      <c r="R1210">
        <v>300</v>
      </c>
      <c r="S1210">
        <v>1</v>
      </c>
      <c r="T1210" s="1">
        <v>41344</v>
      </c>
      <c r="U1210" t="s">
        <v>28</v>
      </c>
      <c r="V1210" t="s">
        <v>20702</v>
      </c>
      <c r="W1210" t="s">
        <v>20710</v>
      </c>
      <c r="X1210" t="s">
        <v>20658</v>
      </c>
      <c r="Y1210" t="s">
        <v>20674</v>
      </c>
      <c r="Z1210">
        <v>3</v>
      </c>
      <c r="AA1210" t="s">
        <v>20675</v>
      </c>
    </row>
    <row r="1211" spans="1:27" x14ac:dyDescent="0.3">
      <c r="A1211">
        <v>18368025</v>
      </c>
      <c r="B1211" t="s">
        <v>6644</v>
      </c>
      <c r="C1211">
        <v>1</v>
      </c>
      <c r="D1211" t="s">
        <v>21</v>
      </c>
      <c r="E1211" t="s">
        <v>6645</v>
      </c>
      <c r="F1211" t="s">
        <v>1197</v>
      </c>
      <c r="G1211" t="s">
        <v>1198</v>
      </c>
      <c r="H1211">
        <v>77.1002905</v>
      </c>
      <c r="I1211">
        <v>28.644918199999999</v>
      </c>
      <c r="J1211" t="s">
        <v>515</v>
      </c>
      <c r="K1211" t="s">
        <v>26</v>
      </c>
      <c r="L1211" t="s">
        <v>27</v>
      </c>
      <c r="M1211" t="s">
        <v>27</v>
      </c>
      <c r="N1211" t="s">
        <v>27</v>
      </c>
      <c r="O1211" t="s">
        <v>27</v>
      </c>
      <c r="P1211">
        <v>1</v>
      </c>
      <c r="Q1211">
        <v>3</v>
      </c>
      <c r="R1211">
        <v>300</v>
      </c>
      <c r="S1211">
        <v>1</v>
      </c>
      <c r="T1211" s="1">
        <v>43163</v>
      </c>
      <c r="U1211" t="s">
        <v>28</v>
      </c>
      <c r="V1211" t="s">
        <v>20702</v>
      </c>
      <c r="W1211" t="s">
        <v>20710</v>
      </c>
      <c r="X1211" t="s">
        <v>20662</v>
      </c>
      <c r="Y1211" t="s">
        <v>20674</v>
      </c>
      <c r="Z1211">
        <v>3</v>
      </c>
      <c r="AA1211" t="s">
        <v>20675</v>
      </c>
    </row>
    <row r="1212" spans="1:27" x14ac:dyDescent="0.3">
      <c r="A1212">
        <v>18469949</v>
      </c>
      <c r="B1212" t="s">
        <v>6598</v>
      </c>
      <c r="C1212">
        <v>1</v>
      </c>
      <c r="D1212" t="s">
        <v>21</v>
      </c>
      <c r="E1212" t="s">
        <v>1198</v>
      </c>
      <c r="F1212" t="s">
        <v>1197</v>
      </c>
      <c r="G1212" t="s">
        <v>1198</v>
      </c>
      <c r="H1212">
        <v>77.095468699999998</v>
      </c>
      <c r="I1212">
        <v>28.6370036</v>
      </c>
      <c r="J1212" t="s">
        <v>515</v>
      </c>
      <c r="K1212" t="s">
        <v>26</v>
      </c>
      <c r="L1212" t="s">
        <v>27</v>
      </c>
      <c r="M1212" t="s">
        <v>27</v>
      </c>
      <c r="N1212" t="s">
        <v>27</v>
      </c>
      <c r="O1212" t="s">
        <v>27</v>
      </c>
      <c r="P1212">
        <v>1</v>
      </c>
      <c r="Q1212">
        <v>3</v>
      </c>
      <c r="R1212">
        <v>300</v>
      </c>
      <c r="S1212">
        <v>1</v>
      </c>
      <c r="T1212" s="1">
        <v>42811</v>
      </c>
      <c r="U1212" t="s">
        <v>28</v>
      </c>
      <c r="V1212" t="s">
        <v>20702</v>
      </c>
      <c r="W1212" t="s">
        <v>20710</v>
      </c>
      <c r="X1212" t="s">
        <v>20668</v>
      </c>
      <c r="Y1212" t="s">
        <v>20674</v>
      </c>
      <c r="Z1212">
        <v>3</v>
      </c>
      <c r="AA1212" t="s">
        <v>20675</v>
      </c>
    </row>
    <row r="1213" spans="1:27" x14ac:dyDescent="0.3">
      <c r="A1213">
        <v>18423116</v>
      </c>
      <c r="B1213" t="s">
        <v>6668</v>
      </c>
      <c r="C1213">
        <v>1</v>
      </c>
      <c r="D1213" t="s">
        <v>21</v>
      </c>
      <c r="E1213" t="s">
        <v>6669</v>
      </c>
      <c r="F1213" t="s">
        <v>895</v>
      </c>
      <c r="G1213" t="s">
        <v>896</v>
      </c>
      <c r="H1213">
        <v>77.173412200000001</v>
      </c>
      <c r="I1213">
        <v>28.646094900000001</v>
      </c>
      <c r="J1213" t="s">
        <v>688</v>
      </c>
      <c r="K1213" t="s">
        <v>26</v>
      </c>
      <c r="L1213" t="s">
        <v>27</v>
      </c>
      <c r="M1213" t="s">
        <v>27</v>
      </c>
      <c r="N1213" t="s">
        <v>27</v>
      </c>
      <c r="O1213" t="s">
        <v>27</v>
      </c>
      <c r="P1213">
        <v>1</v>
      </c>
      <c r="Q1213">
        <v>3</v>
      </c>
      <c r="R1213">
        <v>300</v>
      </c>
      <c r="S1213">
        <v>1</v>
      </c>
      <c r="T1213" s="1">
        <v>40601</v>
      </c>
      <c r="U1213" t="s">
        <v>28</v>
      </c>
      <c r="V1213" t="s">
        <v>20702</v>
      </c>
      <c r="W1213" t="s">
        <v>20710</v>
      </c>
      <c r="X1213" t="s">
        <v>20663</v>
      </c>
      <c r="Y1213" t="s">
        <v>20674</v>
      </c>
      <c r="Z1213">
        <v>2</v>
      </c>
      <c r="AA1213" t="s">
        <v>20676</v>
      </c>
    </row>
    <row r="1214" spans="1:27" x14ac:dyDescent="0.3">
      <c r="A1214">
        <v>18225831</v>
      </c>
      <c r="B1214" t="s">
        <v>6693</v>
      </c>
      <c r="C1214">
        <v>1</v>
      </c>
      <c r="D1214" t="s">
        <v>21</v>
      </c>
      <c r="E1214" t="s">
        <v>6694</v>
      </c>
      <c r="F1214" t="s">
        <v>269</v>
      </c>
      <c r="G1214" t="s">
        <v>270</v>
      </c>
      <c r="H1214">
        <v>77.174547399999994</v>
      </c>
      <c r="I1214">
        <v>28.555143399999999</v>
      </c>
      <c r="J1214" t="s">
        <v>559</v>
      </c>
      <c r="K1214" t="s">
        <v>26</v>
      </c>
      <c r="L1214" t="s">
        <v>27</v>
      </c>
      <c r="M1214" t="s">
        <v>27</v>
      </c>
      <c r="N1214" t="s">
        <v>27</v>
      </c>
      <c r="O1214" t="s">
        <v>27</v>
      </c>
      <c r="P1214">
        <v>1</v>
      </c>
      <c r="Q1214">
        <v>3</v>
      </c>
      <c r="R1214">
        <v>300</v>
      </c>
      <c r="S1214">
        <v>1</v>
      </c>
      <c r="T1214" s="1">
        <v>41328</v>
      </c>
      <c r="U1214" t="s">
        <v>28</v>
      </c>
      <c r="V1214" t="s">
        <v>20702</v>
      </c>
      <c r="W1214" t="s">
        <v>20710</v>
      </c>
      <c r="X1214" t="s">
        <v>20658</v>
      </c>
      <c r="Y1214" t="s">
        <v>20674</v>
      </c>
      <c r="Z1214">
        <v>2</v>
      </c>
      <c r="AA1214" t="s">
        <v>20676</v>
      </c>
    </row>
    <row r="1215" spans="1:27" x14ac:dyDescent="0.3">
      <c r="A1215">
        <v>307521</v>
      </c>
      <c r="B1215" t="s">
        <v>6767</v>
      </c>
      <c r="C1215">
        <v>1</v>
      </c>
      <c r="D1215" t="s">
        <v>21</v>
      </c>
      <c r="E1215" t="s">
        <v>6768</v>
      </c>
      <c r="F1215" t="s">
        <v>888</v>
      </c>
      <c r="G1215" t="s">
        <v>889</v>
      </c>
      <c r="H1215">
        <v>77.2850964</v>
      </c>
      <c r="I1215">
        <v>28.682269699999999</v>
      </c>
      <c r="J1215" t="s">
        <v>760</v>
      </c>
      <c r="K1215" t="s">
        <v>26</v>
      </c>
      <c r="L1215" t="s">
        <v>27</v>
      </c>
      <c r="M1215" t="s">
        <v>27</v>
      </c>
      <c r="N1215" t="s">
        <v>27</v>
      </c>
      <c r="O1215" t="s">
        <v>27</v>
      </c>
      <c r="P1215">
        <v>1</v>
      </c>
      <c r="Q1215">
        <v>3</v>
      </c>
      <c r="R1215">
        <v>300</v>
      </c>
      <c r="S1215">
        <v>1</v>
      </c>
      <c r="T1215" s="1">
        <v>42390</v>
      </c>
      <c r="U1215" t="s">
        <v>28</v>
      </c>
      <c r="V1215" t="s">
        <v>20702</v>
      </c>
      <c r="W1215" t="s">
        <v>20710</v>
      </c>
      <c r="X1215" t="s">
        <v>20661</v>
      </c>
      <c r="Y1215" t="s">
        <v>20674</v>
      </c>
      <c r="Z1215">
        <v>1</v>
      </c>
      <c r="AA1215" t="s">
        <v>20677</v>
      </c>
    </row>
    <row r="1216" spans="1:27" x14ac:dyDescent="0.3">
      <c r="A1216">
        <v>309006</v>
      </c>
      <c r="B1216" t="s">
        <v>6769</v>
      </c>
      <c r="C1216">
        <v>1</v>
      </c>
      <c r="D1216" t="s">
        <v>21</v>
      </c>
      <c r="E1216" t="s">
        <v>6770</v>
      </c>
      <c r="F1216" t="s">
        <v>704</v>
      </c>
      <c r="G1216" t="s">
        <v>705</v>
      </c>
      <c r="H1216">
        <v>77.112166500000001</v>
      </c>
      <c r="I1216">
        <v>28.6499138</v>
      </c>
      <c r="J1216" t="s">
        <v>868</v>
      </c>
      <c r="K1216" t="s">
        <v>26</v>
      </c>
      <c r="L1216" t="s">
        <v>27</v>
      </c>
      <c r="M1216" t="s">
        <v>27</v>
      </c>
      <c r="N1216" t="s">
        <v>27</v>
      </c>
      <c r="O1216" t="s">
        <v>27</v>
      </c>
      <c r="P1216">
        <v>1</v>
      </c>
      <c r="Q1216">
        <v>3</v>
      </c>
      <c r="R1216">
        <v>300</v>
      </c>
      <c r="S1216">
        <v>1</v>
      </c>
      <c r="T1216" s="1">
        <v>42027</v>
      </c>
      <c r="U1216" t="s">
        <v>28</v>
      </c>
      <c r="V1216" t="s">
        <v>20702</v>
      </c>
      <c r="W1216" t="s">
        <v>20710</v>
      </c>
      <c r="X1216" t="s">
        <v>20669</v>
      </c>
      <c r="Y1216" t="s">
        <v>20674</v>
      </c>
      <c r="Z1216">
        <v>1</v>
      </c>
      <c r="AA1216" t="s">
        <v>20677</v>
      </c>
    </row>
    <row r="1217" spans="1:27" x14ac:dyDescent="0.3">
      <c r="A1217">
        <v>310320</v>
      </c>
      <c r="B1217" t="s">
        <v>6828</v>
      </c>
      <c r="C1217">
        <v>1</v>
      </c>
      <c r="D1217" t="s">
        <v>21</v>
      </c>
      <c r="E1217" t="s">
        <v>6829</v>
      </c>
      <c r="F1217" t="s">
        <v>1802</v>
      </c>
      <c r="G1217" t="s">
        <v>1803</v>
      </c>
      <c r="H1217">
        <v>0</v>
      </c>
      <c r="I1217">
        <v>0</v>
      </c>
      <c r="J1217" t="s">
        <v>554</v>
      </c>
      <c r="K1217" t="s">
        <v>26</v>
      </c>
      <c r="L1217" t="s">
        <v>27</v>
      </c>
      <c r="M1217" t="s">
        <v>27</v>
      </c>
      <c r="N1217" t="s">
        <v>27</v>
      </c>
      <c r="O1217" t="s">
        <v>27</v>
      </c>
      <c r="P1217">
        <v>1</v>
      </c>
      <c r="Q1217">
        <v>3</v>
      </c>
      <c r="R1217">
        <v>300</v>
      </c>
      <c r="S1217">
        <v>1</v>
      </c>
      <c r="T1217" s="1">
        <v>41268</v>
      </c>
      <c r="U1217" t="s">
        <v>28</v>
      </c>
      <c r="V1217" t="s">
        <v>20702</v>
      </c>
      <c r="W1217" t="s">
        <v>20710</v>
      </c>
      <c r="X1217" t="s">
        <v>20665</v>
      </c>
      <c r="Y1217" t="s">
        <v>20678</v>
      </c>
      <c r="Z1217">
        <v>12</v>
      </c>
      <c r="AA1217" t="s">
        <v>6631</v>
      </c>
    </row>
    <row r="1218" spans="1:27" x14ac:dyDescent="0.3">
      <c r="A1218">
        <v>18265700</v>
      </c>
      <c r="B1218" t="s">
        <v>6845</v>
      </c>
      <c r="C1218">
        <v>1</v>
      </c>
      <c r="D1218" t="s">
        <v>21</v>
      </c>
      <c r="E1218" t="s">
        <v>6846</v>
      </c>
      <c r="F1218" t="s">
        <v>1159</v>
      </c>
      <c r="G1218" t="s">
        <v>1160</v>
      </c>
      <c r="H1218">
        <v>77.210560599999994</v>
      </c>
      <c r="I1218">
        <v>28.561910000000001</v>
      </c>
      <c r="J1218" t="s">
        <v>525</v>
      </c>
      <c r="K1218" t="s">
        <v>26</v>
      </c>
      <c r="L1218" t="s">
        <v>27</v>
      </c>
      <c r="M1218" t="s">
        <v>27</v>
      </c>
      <c r="N1218" t="s">
        <v>27</v>
      </c>
      <c r="O1218" t="s">
        <v>27</v>
      </c>
      <c r="P1218">
        <v>1</v>
      </c>
      <c r="Q1218">
        <v>3</v>
      </c>
      <c r="R1218">
        <v>300</v>
      </c>
      <c r="S1218">
        <v>1</v>
      </c>
      <c r="T1218" s="1">
        <v>42341</v>
      </c>
      <c r="U1218" t="s">
        <v>28</v>
      </c>
      <c r="V1218" t="s">
        <v>20702</v>
      </c>
      <c r="W1218" t="s">
        <v>20710</v>
      </c>
      <c r="X1218" t="s">
        <v>20669</v>
      </c>
      <c r="Y1218" t="s">
        <v>20678</v>
      </c>
      <c r="Z1218">
        <v>12</v>
      </c>
      <c r="AA1218" t="s">
        <v>6631</v>
      </c>
    </row>
    <row r="1219" spans="1:27" x14ac:dyDescent="0.3">
      <c r="A1219">
        <v>18499450</v>
      </c>
      <c r="B1219" t="s">
        <v>7005</v>
      </c>
      <c r="C1219">
        <v>1</v>
      </c>
      <c r="D1219" t="s">
        <v>21</v>
      </c>
      <c r="E1219" t="s">
        <v>7006</v>
      </c>
      <c r="F1219" t="s">
        <v>1153</v>
      </c>
      <c r="G1219" t="s">
        <v>1154</v>
      </c>
      <c r="H1219">
        <v>77.056811999999994</v>
      </c>
      <c r="I1219">
        <v>28.622119000000001</v>
      </c>
      <c r="J1219" t="s">
        <v>479</v>
      </c>
      <c r="K1219" t="s">
        <v>26</v>
      </c>
      <c r="L1219" t="s">
        <v>27</v>
      </c>
      <c r="M1219" t="s">
        <v>27</v>
      </c>
      <c r="N1219" t="s">
        <v>27</v>
      </c>
      <c r="O1219" t="s">
        <v>27</v>
      </c>
      <c r="P1219">
        <v>1</v>
      </c>
      <c r="Q1219">
        <v>3</v>
      </c>
      <c r="R1219">
        <v>400</v>
      </c>
      <c r="S1219">
        <v>1</v>
      </c>
      <c r="T1219" s="1">
        <v>43370</v>
      </c>
      <c r="U1219" t="s">
        <v>28</v>
      </c>
      <c r="V1219" t="s">
        <v>20702</v>
      </c>
      <c r="W1219" t="s">
        <v>20710</v>
      </c>
      <c r="X1219" t="s">
        <v>20662</v>
      </c>
      <c r="Y1219" t="s">
        <v>20659</v>
      </c>
      <c r="Z1219">
        <v>9</v>
      </c>
      <c r="AA1219" t="s">
        <v>20660</v>
      </c>
    </row>
    <row r="1220" spans="1:27" x14ac:dyDescent="0.3">
      <c r="A1220">
        <v>18355111</v>
      </c>
      <c r="B1220" t="s">
        <v>7026</v>
      </c>
      <c r="C1220">
        <v>1</v>
      </c>
      <c r="D1220" t="s">
        <v>21</v>
      </c>
      <c r="E1220" t="s">
        <v>7027</v>
      </c>
      <c r="F1220" t="s">
        <v>333</v>
      </c>
      <c r="G1220" t="s">
        <v>334</v>
      </c>
      <c r="H1220">
        <v>77.24882092</v>
      </c>
      <c r="I1220">
        <v>28.555697670000001</v>
      </c>
      <c r="J1220" t="s">
        <v>1361</v>
      </c>
      <c r="K1220" t="s">
        <v>26</v>
      </c>
      <c r="L1220" t="s">
        <v>27</v>
      </c>
      <c r="M1220" t="s">
        <v>27</v>
      </c>
      <c r="N1220" t="s">
        <v>27</v>
      </c>
      <c r="O1220" t="s">
        <v>27</v>
      </c>
      <c r="P1220">
        <v>1</v>
      </c>
      <c r="Q1220">
        <v>3</v>
      </c>
      <c r="R1220">
        <v>400</v>
      </c>
      <c r="S1220">
        <v>1</v>
      </c>
      <c r="T1220" s="1">
        <v>42966</v>
      </c>
      <c r="U1220" t="s">
        <v>28</v>
      </c>
      <c r="V1220" t="s">
        <v>20702</v>
      </c>
      <c r="W1220" t="s">
        <v>20710</v>
      </c>
      <c r="X1220" t="s">
        <v>20668</v>
      </c>
      <c r="Y1220" t="s">
        <v>20659</v>
      </c>
      <c r="Z1220">
        <v>8</v>
      </c>
      <c r="AA1220" t="s">
        <v>20666</v>
      </c>
    </row>
    <row r="1221" spans="1:27" x14ac:dyDescent="0.3">
      <c r="A1221">
        <v>18435315</v>
      </c>
      <c r="B1221" t="s">
        <v>7028</v>
      </c>
      <c r="C1221">
        <v>1</v>
      </c>
      <c r="D1221" t="s">
        <v>21</v>
      </c>
      <c r="E1221" t="s">
        <v>7029</v>
      </c>
      <c r="F1221" t="s">
        <v>23</v>
      </c>
      <c r="G1221" t="s">
        <v>24</v>
      </c>
      <c r="H1221">
        <v>77.276758599999994</v>
      </c>
      <c r="I1221">
        <v>28.6506851</v>
      </c>
      <c r="J1221" t="s">
        <v>572</v>
      </c>
      <c r="K1221" t="s">
        <v>26</v>
      </c>
      <c r="L1221" t="s">
        <v>27</v>
      </c>
      <c r="M1221" t="s">
        <v>27</v>
      </c>
      <c r="N1221" t="s">
        <v>27</v>
      </c>
      <c r="O1221" t="s">
        <v>27</v>
      </c>
      <c r="P1221">
        <v>1</v>
      </c>
      <c r="Q1221">
        <v>3</v>
      </c>
      <c r="R1221">
        <v>400</v>
      </c>
      <c r="S1221">
        <v>1</v>
      </c>
      <c r="T1221" s="1">
        <v>41858</v>
      </c>
      <c r="U1221" t="s">
        <v>28</v>
      </c>
      <c r="V1221" t="s">
        <v>20702</v>
      </c>
      <c r="W1221" t="s">
        <v>20710</v>
      </c>
      <c r="X1221" t="s">
        <v>20664</v>
      </c>
      <c r="Y1221" t="s">
        <v>20659</v>
      </c>
      <c r="Z1221">
        <v>8</v>
      </c>
      <c r="AA1221" t="s">
        <v>20666</v>
      </c>
    </row>
    <row r="1222" spans="1:27" x14ac:dyDescent="0.3">
      <c r="A1222">
        <v>18419917</v>
      </c>
      <c r="B1222" t="s">
        <v>7068</v>
      </c>
      <c r="C1222">
        <v>1</v>
      </c>
      <c r="D1222" t="s">
        <v>21</v>
      </c>
      <c r="E1222" t="s">
        <v>7069</v>
      </c>
      <c r="F1222" t="s">
        <v>407</v>
      </c>
      <c r="G1222" t="s">
        <v>408</v>
      </c>
      <c r="H1222">
        <v>77.277586999999997</v>
      </c>
      <c r="I1222">
        <v>28.6288096</v>
      </c>
      <c r="J1222" t="s">
        <v>479</v>
      </c>
      <c r="K1222" t="s">
        <v>26</v>
      </c>
      <c r="L1222" t="s">
        <v>27</v>
      </c>
      <c r="M1222" t="s">
        <v>27</v>
      </c>
      <c r="N1222" t="s">
        <v>27</v>
      </c>
      <c r="O1222" t="s">
        <v>27</v>
      </c>
      <c r="P1222">
        <v>1</v>
      </c>
      <c r="Q1222">
        <v>3</v>
      </c>
      <c r="R1222">
        <v>400</v>
      </c>
      <c r="S1222">
        <v>1</v>
      </c>
      <c r="T1222" s="1">
        <v>40765</v>
      </c>
      <c r="U1222" t="s">
        <v>28</v>
      </c>
      <c r="V1222" t="s">
        <v>20702</v>
      </c>
      <c r="W1222" t="s">
        <v>20710</v>
      </c>
      <c r="X1222" t="s">
        <v>20663</v>
      </c>
      <c r="Y1222" t="s">
        <v>20659</v>
      </c>
      <c r="Z1222">
        <v>8</v>
      </c>
      <c r="AA1222" t="s">
        <v>20666</v>
      </c>
    </row>
    <row r="1223" spans="1:27" x14ac:dyDescent="0.3">
      <c r="A1223">
        <v>18256780</v>
      </c>
      <c r="B1223" t="s">
        <v>7155</v>
      </c>
      <c r="C1223">
        <v>1</v>
      </c>
      <c r="D1223" t="s">
        <v>21</v>
      </c>
      <c r="E1223" t="s">
        <v>7156</v>
      </c>
      <c r="F1223" t="s">
        <v>1911</v>
      </c>
      <c r="G1223" t="s">
        <v>1912</v>
      </c>
      <c r="H1223">
        <v>77.268172059999998</v>
      </c>
      <c r="I1223">
        <v>28.56203051</v>
      </c>
      <c r="J1223" t="s">
        <v>7157</v>
      </c>
      <c r="K1223" t="s">
        <v>26</v>
      </c>
      <c r="L1223" t="s">
        <v>27</v>
      </c>
      <c r="M1223" t="s">
        <v>27</v>
      </c>
      <c r="N1223" t="s">
        <v>27</v>
      </c>
      <c r="O1223" t="s">
        <v>27</v>
      </c>
      <c r="P1223">
        <v>1</v>
      </c>
      <c r="Q1223">
        <v>3</v>
      </c>
      <c r="R1223">
        <v>400</v>
      </c>
      <c r="S1223">
        <v>1</v>
      </c>
      <c r="T1223" s="1">
        <v>42896</v>
      </c>
      <c r="U1223" t="s">
        <v>28</v>
      </c>
      <c r="V1223" t="s">
        <v>20702</v>
      </c>
      <c r="W1223" t="s">
        <v>20710</v>
      </c>
      <c r="X1223" t="s">
        <v>20668</v>
      </c>
      <c r="Y1223" t="s">
        <v>20671</v>
      </c>
      <c r="Z1223">
        <v>6</v>
      </c>
      <c r="AA1223" t="s">
        <v>20672</v>
      </c>
    </row>
    <row r="1224" spans="1:27" x14ac:dyDescent="0.3">
      <c r="A1224">
        <v>313073</v>
      </c>
      <c r="B1224" t="s">
        <v>6987</v>
      </c>
      <c r="C1224">
        <v>1</v>
      </c>
      <c r="D1224" t="s">
        <v>21</v>
      </c>
      <c r="E1224" t="s">
        <v>7189</v>
      </c>
      <c r="F1224" t="s">
        <v>608</v>
      </c>
      <c r="G1224" t="s">
        <v>609</v>
      </c>
      <c r="H1224">
        <v>77.1873875</v>
      </c>
      <c r="I1224">
        <v>28.5266257</v>
      </c>
      <c r="J1224" t="s">
        <v>846</v>
      </c>
      <c r="K1224" t="s">
        <v>26</v>
      </c>
      <c r="L1224" t="s">
        <v>27</v>
      </c>
      <c r="M1224" t="s">
        <v>27</v>
      </c>
      <c r="N1224" t="s">
        <v>27</v>
      </c>
      <c r="O1224" t="s">
        <v>27</v>
      </c>
      <c r="P1224">
        <v>1</v>
      </c>
      <c r="Q1224">
        <v>3</v>
      </c>
      <c r="R1224">
        <v>400</v>
      </c>
      <c r="S1224">
        <v>1</v>
      </c>
      <c r="T1224" s="1">
        <v>41802</v>
      </c>
      <c r="U1224" t="s">
        <v>28</v>
      </c>
      <c r="V1224" t="s">
        <v>20702</v>
      </c>
      <c r="W1224" t="s">
        <v>20710</v>
      </c>
      <c r="X1224" t="s">
        <v>20664</v>
      </c>
      <c r="Y1224" t="s">
        <v>20671</v>
      </c>
      <c r="Z1224">
        <v>6</v>
      </c>
      <c r="AA1224" t="s">
        <v>20672</v>
      </c>
    </row>
    <row r="1225" spans="1:27" x14ac:dyDescent="0.3">
      <c r="A1225">
        <v>18279461</v>
      </c>
      <c r="B1225" t="s">
        <v>845</v>
      </c>
      <c r="C1225">
        <v>1</v>
      </c>
      <c r="D1225" t="s">
        <v>21</v>
      </c>
      <c r="E1225" t="s">
        <v>7210</v>
      </c>
      <c r="F1225" t="s">
        <v>709</v>
      </c>
      <c r="G1225" t="s">
        <v>710</v>
      </c>
      <c r="H1225">
        <v>77.163411339999996</v>
      </c>
      <c r="I1225">
        <v>28.557483449999999</v>
      </c>
      <c r="J1225" t="s">
        <v>846</v>
      </c>
      <c r="K1225" t="s">
        <v>26</v>
      </c>
      <c r="L1225" t="s">
        <v>27</v>
      </c>
      <c r="M1225" t="s">
        <v>27</v>
      </c>
      <c r="N1225" t="s">
        <v>27</v>
      </c>
      <c r="O1225" t="s">
        <v>27</v>
      </c>
      <c r="P1225">
        <v>1</v>
      </c>
      <c r="Q1225">
        <v>3</v>
      </c>
      <c r="R1225">
        <v>400</v>
      </c>
      <c r="S1225">
        <v>1</v>
      </c>
      <c r="T1225" s="1">
        <v>40713</v>
      </c>
      <c r="U1225" t="s">
        <v>28</v>
      </c>
      <c r="V1225" t="s">
        <v>20702</v>
      </c>
      <c r="W1225" t="s">
        <v>20710</v>
      </c>
      <c r="X1225" t="s">
        <v>20663</v>
      </c>
      <c r="Y1225" t="s">
        <v>20671</v>
      </c>
      <c r="Z1225">
        <v>6</v>
      </c>
      <c r="AA1225" t="s">
        <v>20672</v>
      </c>
    </row>
    <row r="1226" spans="1:27" x14ac:dyDescent="0.3">
      <c r="A1226">
        <v>18146362</v>
      </c>
      <c r="B1226" t="s">
        <v>7246</v>
      </c>
      <c r="C1226">
        <v>1</v>
      </c>
      <c r="D1226" t="s">
        <v>21</v>
      </c>
      <c r="E1226" t="s">
        <v>1030</v>
      </c>
      <c r="F1226" t="s">
        <v>269</v>
      </c>
      <c r="G1226" t="s">
        <v>270</v>
      </c>
      <c r="H1226">
        <v>77.171482699999999</v>
      </c>
      <c r="I1226">
        <v>28.558275699999999</v>
      </c>
      <c r="J1226" t="s">
        <v>2266</v>
      </c>
      <c r="K1226" t="s">
        <v>26</v>
      </c>
      <c r="L1226" t="s">
        <v>27</v>
      </c>
      <c r="M1226" t="s">
        <v>27</v>
      </c>
      <c r="N1226" t="s">
        <v>27</v>
      </c>
      <c r="O1226" t="s">
        <v>27</v>
      </c>
      <c r="P1226">
        <v>1</v>
      </c>
      <c r="Q1226">
        <v>3</v>
      </c>
      <c r="R1226">
        <v>400</v>
      </c>
      <c r="S1226">
        <v>1</v>
      </c>
      <c r="T1226" s="1">
        <v>41039</v>
      </c>
      <c r="U1226" t="s">
        <v>28</v>
      </c>
      <c r="V1226" t="s">
        <v>20702</v>
      </c>
      <c r="W1226" t="s">
        <v>20710</v>
      </c>
      <c r="X1226" t="s">
        <v>20665</v>
      </c>
      <c r="Y1226" t="s">
        <v>20671</v>
      </c>
      <c r="Z1226">
        <v>5</v>
      </c>
      <c r="AA1226" t="s">
        <v>20630</v>
      </c>
    </row>
    <row r="1227" spans="1:27" x14ac:dyDescent="0.3">
      <c r="A1227">
        <v>18383541</v>
      </c>
      <c r="B1227" t="s">
        <v>7015</v>
      </c>
      <c r="C1227">
        <v>1</v>
      </c>
      <c r="D1227" t="s">
        <v>21</v>
      </c>
      <c r="E1227" t="s">
        <v>7282</v>
      </c>
      <c r="F1227" t="s">
        <v>322</v>
      </c>
      <c r="G1227" t="s">
        <v>323</v>
      </c>
      <c r="H1227">
        <v>77.172286600000007</v>
      </c>
      <c r="I1227">
        <v>28.6942521</v>
      </c>
      <c r="J1227" t="s">
        <v>1045</v>
      </c>
      <c r="K1227" t="s">
        <v>26</v>
      </c>
      <c r="L1227" t="s">
        <v>27</v>
      </c>
      <c r="M1227" t="s">
        <v>27</v>
      </c>
      <c r="N1227" t="s">
        <v>27</v>
      </c>
      <c r="O1227" t="s">
        <v>27</v>
      </c>
      <c r="P1227">
        <v>1</v>
      </c>
      <c r="Q1227">
        <v>3</v>
      </c>
      <c r="R1227">
        <v>400</v>
      </c>
      <c r="S1227">
        <v>1</v>
      </c>
      <c r="T1227" s="1">
        <v>41026</v>
      </c>
      <c r="U1227" t="s">
        <v>28</v>
      </c>
      <c r="V1227" t="s">
        <v>20702</v>
      </c>
      <c r="W1227" t="s">
        <v>20710</v>
      </c>
      <c r="X1227" t="s">
        <v>20665</v>
      </c>
      <c r="Y1227" t="s">
        <v>20671</v>
      </c>
      <c r="Z1227">
        <v>4</v>
      </c>
      <c r="AA1227" t="s">
        <v>20673</v>
      </c>
    </row>
    <row r="1228" spans="1:27" x14ac:dyDescent="0.3">
      <c r="A1228">
        <v>313349</v>
      </c>
      <c r="B1228" t="s">
        <v>7306</v>
      </c>
      <c r="C1228">
        <v>1</v>
      </c>
      <c r="D1228" t="s">
        <v>21</v>
      </c>
      <c r="E1228" t="s">
        <v>7307</v>
      </c>
      <c r="F1228" t="s">
        <v>50</v>
      </c>
      <c r="G1228" t="s">
        <v>51</v>
      </c>
      <c r="H1228">
        <v>76.980773400000004</v>
      </c>
      <c r="I1228">
        <v>28.6107987</v>
      </c>
      <c r="J1228" t="s">
        <v>479</v>
      </c>
      <c r="K1228" t="s">
        <v>26</v>
      </c>
      <c r="L1228" t="s">
        <v>27</v>
      </c>
      <c r="M1228" t="s">
        <v>27</v>
      </c>
      <c r="N1228" t="s">
        <v>27</v>
      </c>
      <c r="O1228" t="s">
        <v>27</v>
      </c>
      <c r="P1228">
        <v>1</v>
      </c>
      <c r="Q1228">
        <v>3</v>
      </c>
      <c r="R1228">
        <v>400</v>
      </c>
      <c r="S1228">
        <v>1</v>
      </c>
      <c r="T1228" s="1">
        <v>41013</v>
      </c>
      <c r="U1228" t="s">
        <v>28</v>
      </c>
      <c r="V1228" t="s">
        <v>20702</v>
      </c>
      <c r="W1228" t="s">
        <v>20710</v>
      </c>
      <c r="X1228" t="s">
        <v>20665</v>
      </c>
      <c r="Y1228" t="s">
        <v>20671</v>
      </c>
      <c r="Z1228">
        <v>4</v>
      </c>
      <c r="AA1228" t="s">
        <v>20673</v>
      </c>
    </row>
    <row r="1229" spans="1:27" x14ac:dyDescent="0.3">
      <c r="A1229">
        <v>18332478</v>
      </c>
      <c r="B1229" t="s">
        <v>421</v>
      </c>
      <c r="C1229">
        <v>1</v>
      </c>
      <c r="D1229" t="s">
        <v>21</v>
      </c>
      <c r="E1229" t="s">
        <v>7372</v>
      </c>
      <c r="F1229" t="s">
        <v>888</v>
      </c>
      <c r="G1229" t="s">
        <v>889</v>
      </c>
      <c r="H1229">
        <v>77.274412799999993</v>
      </c>
      <c r="I1229">
        <v>28.689943700000001</v>
      </c>
      <c r="J1229" t="s">
        <v>572</v>
      </c>
      <c r="K1229" t="s">
        <v>26</v>
      </c>
      <c r="L1229" t="s">
        <v>27</v>
      </c>
      <c r="M1229" t="s">
        <v>27</v>
      </c>
      <c r="N1229" t="s">
        <v>27</v>
      </c>
      <c r="O1229" t="s">
        <v>27</v>
      </c>
      <c r="P1229">
        <v>1</v>
      </c>
      <c r="Q1229">
        <v>3</v>
      </c>
      <c r="R1229">
        <v>400</v>
      </c>
      <c r="S1229">
        <v>1</v>
      </c>
      <c r="T1229" s="1">
        <v>41359</v>
      </c>
      <c r="U1229" t="s">
        <v>28</v>
      </c>
      <c r="V1229" t="s">
        <v>20702</v>
      </c>
      <c r="W1229" t="s">
        <v>20710</v>
      </c>
      <c r="X1229" t="s">
        <v>20658</v>
      </c>
      <c r="Y1229" t="s">
        <v>20674</v>
      </c>
      <c r="Z1229">
        <v>3</v>
      </c>
      <c r="AA1229" t="s">
        <v>20675</v>
      </c>
    </row>
    <row r="1230" spans="1:27" x14ac:dyDescent="0.3">
      <c r="A1230">
        <v>18458342</v>
      </c>
      <c r="B1230" t="s">
        <v>7454</v>
      </c>
      <c r="C1230">
        <v>1</v>
      </c>
      <c r="D1230" t="s">
        <v>21</v>
      </c>
      <c r="E1230" t="s">
        <v>7455</v>
      </c>
      <c r="F1230" t="s">
        <v>162</v>
      </c>
      <c r="G1230" t="s">
        <v>163</v>
      </c>
      <c r="H1230">
        <v>77.281069790000004</v>
      </c>
      <c r="I1230">
        <v>28.6578175</v>
      </c>
      <c r="J1230" t="s">
        <v>559</v>
      </c>
      <c r="K1230" t="s">
        <v>26</v>
      </c>
      <c r="L1230" t="s">
        <v>27</v>
      </c>
      <c r="M1230" t="s">
        <v>27</v>
      </c>
      <c r="N1230" t="s">
        <v>27</v>
      </c>
      <c r="O1230" t="s">
        <v>27</v>
      </c>
      <c r="P1230">
        <v>1</v>
      </c>
      <c r="Q1230">
        <v>3</v>
      </c>
      <c r="R1230">
        <v>400</v>
      </c>
      <c r="S1230">
        <v>1</v>
      </c>
      <c r="T1230" s="1">
        <v>42370</v>
      </c>
      <c r="U1230" t="s">
        <v>28</v>
      </c>
      <c r="V1230" t="s">
        <v>20702</v>
      </c>
      <c r="W1230" t="s">
        <v>20710</v>
      </c>
      <c r="X1230" t="s">
        <v>20661</v>
      </c>
      <c r="Y1230" t="s">
        <v>20674</v>
      </c>
      <c r="Z1230">
        <v>1</v>
      </c>
      <c r="AA1230" t="s">
        <v>20677</v>
      </c>
    </row>
    <row r="1231" spans="1:27" x14ac:dyDescent="0.3">
      <c r="A1231">
        <v>18430914</v>
      </c>
      <c r="B1231" t="s">
        <v>7015</v>
      </c>
      <c r="C1231">
        <v>1</v>
      </c>
      <c r="D1231" t="s">
        <v>21</v>
      </c>
      <c r="E1231" t="s">
        <v>7470</v>
      </c>
      <c r="F1231" t="s">
        <v>752</v>
      </c>
      <c r="G1231" t="s">
        <v>753</v>
      </c>
      <c r="H1231">
        <v>77.136247400000002</v>
      </c>
      <c r="I1231">
        <v>28.712459500000001</v>
      </c>
      <c r="J1231" t="s">
        <v>1045</v>
      </c>
      <c r="K1231" t="s">
        <v>26</v>
      </c>
      <c r="L1231" t="s">
        <v>27</v>
      </c>
      <c r="M1231" t="s">
        <v>27</v>
      </c>
      <c r="N1231" t="s">
        <v>27</v>
      </c>
      <c r="O1231" t="s">
        <v>27</v>
      </c>
      <c r="P1231">
        <v>1</v>
      </c>
      <c r="Q1231">
        <v>3</v>
      </c>
      <c r="R1231">
        <v>400</v>
      </c>
      <c r="S1231">
        <v>1</v>
      </c>
      <c r="T1231" s="1">
        <v>43126</v>
      </c>
      <c r="U1231" t="s">
        <v>28</v>
      </c>
      <c r="V1231" t="s">
        <v>20702</v>
      </c>
      <c r="W1231" t="s">
        <v>20710</v>
      </c>
      <c r="X1231" t="s">
        <v>20662</v>
      </c>
      <c r="Y1231" t="s">
        <v>20674</v>
      </c>
      <c r="Z1231">
        <v>1</v>
      </c>
      <c r="AA1231" t="s">
        <v>20677</v>
      </c>
    </row>
    <row r="1232" spans="1:27" x14ac:dyDescent="0.3">
      <c r="A1232">
        <v>18128876</v>
      </c>
      <c r="B1232" t="s">
        <v>1682</v>
      </c>
      <c r="C1232">
        <v>1</v>
      </c>
      <c r="D1232" t="s">
        <v>21</v>
      </c>
      <c r="E1232" t="s">
        <v>7481</v>
      </c>
      <c r="F1232" t="s">
        <v>888</v>
      </c>
      <c r="G1232" t="s">
        <v>889</v>
      </c>
      <c r="H1232">
        <v>77.279261000000005</v>
      </c>
      <c r="I1232">
        <v>28.700347799999999</v>
      </c>
      <c r="J1232" t="s">
        <v>738</v>
      </c>
      <c r="K1232" t="s">
        <v>26</v>
      </c>
      <c r="L1232" t="s">
        <v>27</v>
      </c>
      <c r="M1232" t="s">
        <v>27</v>
      </c>
      <c r="N1232" t="s">
        <v>27</v>
      </c>
      <c r="O1232" t="s">
        <v>27</v>
      </c>
      <c r="P1232">
        <v>1</v>
      </c>
      <c r="Q1232">
        <v>3</v>
      </c>
      <c r="R1232">
        <v>400</v>
      </c>
      <c r="S1232">
        <v>1</v>
      </c>
      <c r="T1232" s="1">
        <v>42389</v>
      </c>
      <c r="U1232" t="s">
        <v>28</v>
      </c>
      <c r="V1232" t="s">
        <v>20702</v>
      </c>
      <c r="W1232" t="s">
        <v>20710</v>
      </c>
      <c r="X1232" t="s">
        <v>20661</v>
      </c>
      <c r="Y1232" t="s">
        <v>20674</v>
      </c>
      <c r="Z1232">
        <v>1</v>
      </c>
      <c r="AA1232" t="s">
        <v>20677</v>
      </c>
    </row>
    <row r="1233" spans="1:27" x14ac:dyDescent="0.3">
      <c r="A1233">
        <v>304280</v>
      </c>
      <c r="B1233" t="s">
        <v>7508</v>
      </c>
      <c r="C1233">
        <v>1</v>
      </c>
      <c r="D1233" t="s">
        <v>21</v>
      </c>
      <c r="E1233" t="s">
        <v>7509</v>
      </c>
      <c r="F1233" t="s">
        <v>505</v>
      </c>
      <c r="G1233" t="s">
        <v>506</v>
      </c>
      <c r="H1233">
        <v>77.228345700000006</v>
      </c>
      <c r="I1233">
        <v>28.703378099999998</v>
      </c>
      <c r="J1233" t="s">
        <v>949</v>
      </c>
      <c r="K1233" t="s">
        <v>26</v>
      </c>
      <c r="L1233" t="s">
        <v>27</v>
      </c>
      <c r="M1233" t="s">
        <v>27</v>
      </c>
      <c r="N1233" t="s">
        <v>27</v>
      </c>
      <c r="O1233" t="s">
        <v>27</v>
      </c>
      <c r="P1233">
        <v>1</v>
      </c>
      <c r="Q1233">
        <v>3</v>
      </c>
      <c r="R1233">
        <v>400</v>
      </c>
      <c r="S1233">
        <v>1</v>
      </c>
      <c r="T1233" s="1">
        <v>43435</v>
      </c>
      <c r="U1233" t="s">
        <v>28</v>
      </c>
      <c r="V1233" t="s">
        <v>20702</v>
      </c>
      <c r="W1233" t="s">
        <v>20710</v>
      </c>
      <c r="X1233" t="s">
        <v>20662</v>
      </c>
      <c r="Y1233" t="s">
        <v>20678</v>
      </c>
      <c r="Z1233">
        <v>12</v>
      </c>
      <c r="AA1233" t="s">
        <v>6631</v>
      </c>
    </row>
    <row r="1234" spans="1:27" x14ac:dyDescent="0.3">
      <c r="A1234">
        <v>18163900</v>
      </c>
      <c r="B1234" t="s">
        <v>7569</v>
      </c>
      <c r="C1234">
        <v>1</v>
      </c>
      <c r="D1234" t="s">
        <v>21</v>
      </c>
      <c r="E1234" t="s">
        <v>7570</v>
      </c>
      <c r="F1234" t="s">
        <v>158</v>
      </c>
      <c r="G1234" t="s">
        <v>159</v>
      </c>
      <c r="H1234">
        <v>77.209616499999996</v>
      </c>
      <c r="I1234">
        <v>28.560266500000001</v>
      </c>
      <c r="J1234" t="s">
        <v>673</v>
      </c>
      <c r="K1234" t="s">
        <v>26</v>
      </c>
      <c r="L1234" t="s">
        <v>27</v>
      </c>
      <c r="M1234" t="s">
        <v>27</v>
      </c>
      <c r="N1234" t="s">
        <v>27</v>
      </c>
      <c r="O1234" t="s">
        <v>27</v>
      </c>
      <c r="P1234">
        <v>1</v>
      </c>
      <c r="Q1234">
        <v>3</v>
      </c>
      <c r="R1234">
        <v>400</v>
      </c>
      <c r="S1234">
        <v>1</v>
      </c>
      <c r="T1234" s="1">
        <v>43048</v>
      </c>
      <c r="U1234" t="s">
        <v>28</v>
      </c>
      <c r="V1234" t="s">
        <v>20702</v>
      </c>
      <c r="W1234" t="s">
        <v>20710</v>
      </c>
      <c r="X1234" t="s">
        <v>20668</v>
      </c>
      <c r="Y1234" t="s">
        <v>20678</v>
      </c>
      <c r="Z1234">
        <v>11</v>
      </c>
      <c r="AA1234" t="s">
        <v>20679</v>
      </c>
    </row>
    <row r="1235" spans="1:27" x14ac:dyDescent="0.3">
      <c r="A1235">
        <v>3555</v>
      </c>
      <c r="B1235" t="s">
        <v>7596</v>
      </c>
      <c r="C1235">
        <v>1</v>
      </c>
      <c r="D1235" t="s">
        <v>21</v>
      </c>
      <c r="E1235" t="s">
        <v>7597</v>
      </c>
      <c r="F1235" t="s">
        <v>196</v>
      </c>
      <c r="G1235" t="s">
        <v>197</v>
      </c>
      <c r="H1235">
        <v>77.186338599999999</v>
      </c>
      <c r="I1235">
        <v>28.541890800000001</v>
      </c>
      <c r="J1235" t="s">
        <v>476</v>
      </c>
      <c r="K1235" t="s">
        <v>26</v>
      </c>
      <c r="L1235" t="s">
        <v>27</v>
      </c>
      <c r="M1235" t="s">
        <v>27</v>
      </c>
      <c r="N1235" t="s">
        <v>27</v>
      </c>
      <c r="O1235" t="s">
        <v>27</v>
      </c>
      <c r="P1235">
        <v>1</v>
      </c>
      <c r="Q1235">
        <v>3</v>
      </c>
      <c r="R1235">
        <v>400</v>
      </c>
      <c r="S1235">
        <v>1</v>
      </c>
      <c r="T1235" s="1">
        <v>43040</v>
      </c>
      <c r="U1235" t="s">
        <v>28</v>
      </c>
      <c r="V1235" t="s">
        <v>20702</v>
      </c>
      <c r="W1235" t="s">
        <v>20710</v>
      </c>
      <c r="X1235" t="s">
        <v>20668</v>
      </c>
      <c r="Y1235" t="s">
        <v>20678</v>
      </c>
      <c r="Z1235">
        <v>11</v>
      </c>
      <c r="AA1235" t="s">
        <v>20679</v>
      </c>
    </row>
    <row r="1236" spans="1:27" x14ac:dyDescent="0.3">
      <c r="A1236">
        <v>18333489</v>
      </c>
      <c r="B1236" t="s">
        <v>7740</v>
      </c>
      <c r="C1236">
        <v>1</v>
      </c>
      <c r="D1236" t="s">
        <v>21</v>
      </c>
      <c r="E1236" t="s">
        <v>7741</v>
      </c>
      <c r="F1236" t="s">
        <v>326</v>
      </c>
      <c r="G1236" t="s">
        <v>327</v>
      </c>
      <c r="H1236">
        <v>77.223315799999995</v>
      </c>
      <c r="I1236">
        <v>28.656588800000002</v>
      </c>
      <c r="J1236" t="s">
        <v>7041</v>
      </c>
      <c r="K1236" t="s">
        <v>26</v>
      </c>
      <c r="L1236" t="s">
        <v>27</v>
      </c>
      <c r="M1236" t="s">
        <v>27</v>
      </c>
      <c r="N1236" t="s">
        <v>27</v>
      </c>
      <c r="O1236" t="s">
        <v>27</v>
      </c>
      <c r="P1236">
        <v>1</v>
      </c>
      <c r="Q1236">
        <v>3</v>
      </c>
      <c r="R1236">
        <v>200</v>
      </c>
      <c r="S1236">
        <v>1</v>
      </c>
      <c r="T1236" s="1">
        <v>42952</v>
      </c>
      <c r="U1236" t="s">
        <v>28</v>
      </c>
      <c r="V1236" t="s">
        <v>20702</v>
      </c>
      <c r="W1236" t="s">
        <v>20710</v>
      </c>
      <c r="X1236" t="s">
        <v>20668</v>
      </c>
      <c r="Y1236" t="s">
        <v>20659</v>
      </c>
      <c r="Z1236">
        <v>8</v>
      </c>
      <c r="AA1236" t="s">
        <v>20666</v>
      </c>
    </row>
    <row r="1237" spans="1:27" x14ac:dyDescent="0.3">
      <c r="A1237">
        <v>7180</v>
      </c>
      <c r="B1237" t="s">
        <v>7778</v>
      </c>
      <c r="C1237">
        <v>1</v>
      </c>
      <c r="D1237" t="s">
        <v>21</v>
      </c>
      <c r="E1237" t="s">
        <v>7779</v>
      </c>
      <c r="F1237" t="s">
        <v>704</v>
      </c>
      <c r="G1237" t="s">
        <v>705</v>
      </c>
      <c r="H1237">
        <v>77.112313200000003</v>
      </c>
      <c r="I1237">
        <v>28.651800099999999</v>
      </c>
      <c r="J1237" t="s">
        <v>554</v>
      </c>
      <c r="K1237" t="s">
        <v>26</v>
      </c>
      <c r="L1237" t="s">
        <v>27</v>
      </c>
      <c r="M1237" t="s">
        <v>27</v>
      </c>
      <c r="N1237" t="s">
        <v>27</v>
      </c>
      <c r="O1237" t="s">
        <v>27</v>
      </c>
      <c r="P1237">
        <v>1</v>
      </c>
      <c r="Q1237">
        <v>3</v>
      </c>
      <c r="R1237">
        <v>200</v>
      </c>
      <c r="S1237">
        <v>1</v>
      </c>
      <c r="T1237" s="1">
        <v>41136</v>
      </c>
      <c r="U1237" t="s">
        <v>28</v>
      </c>
      <c r="V1237" t="s">
        <v>20702</v>
      </c>
      <c r="W1237" t="s">
        <v>20710</v>
      </c>
      <c r="X1237" t="s">
        <v>20665</v>
      </c>
      <c r="Y1237" t="s">
        <v>20659</v>
      </c>
      <c r="Z1237">
        <v>8</v>
      </c>
      <c r="AA1237" t="s">
        <v>20666</v>
      </c>
    </row>
    <row r="1238" spans="1:27" x14ac:dyDescent="0.3">
      <c r="A1238">
        <v>9108</v>
      </c>
      <c r="B1238" t="s">
        <v>353</v>
      </c>
      <c r="C1238">
        <v>1</v>
      </c>
      <c r="D1238" t="s">
        <v>21</v>
      </c>
      <c r="E1238" t="s">
        <v>7781</v>
      </c>
      <c r="F1238" t="s">
        <v>1153</v>
      </c>
      <c r="G1238" t="s">
        <v>1154</v>
      </c>
      <c r="H1238">
        <v>77.030204499999996</v>
      </c>
      <c r="I1238">
        <v>28.618780600000001</v>
      </c>
      <c r="J1238" t="s">
        <v>984</v>
      </c>
      <c r="K1238" t="s">
        <v>26</v>
      </c>
      <c r="L1238" t="s">
        <v>27</v>
      </c>
      <c r="M1238" t="s">
        <v>27</v>
      </c>
      <c r="N1238" t="s">
        <v>27</v>
      </c>
      <c r="O1238" t="s">
        <v>27</v>
      </c>
      <c r="P1238">
        <v>1</v>
      </c>
      <c r="Q1238">
        <v>3</v>
      </c>
      <c r="R1238">
        <v>200</v>
      </c>
      <c r="S1238">
        <v>1</v>
      </c>
      <c r="T1238" s="1">
        <v>42591</v>
      </c>
      <c r="U1238" t="s">
        <v>28</v>
      </c>
      <c r="V1238" t="s">
        <v>20702</v>
      </c>
      <c r="W1238" t="s">
        <v>20710</v>
      </c>
      <c r="X1238" t="s">
        <v>20661</v>
      </c>
      <c r="Y1238" t="s">
        <v>20659</v>
      </c>
      <c r="Z1238">
        <v>8</v>
      </c>
      <c r="AA1238" t="s">
        <v>20666</v>
      </c>
    </row>
    <row r="1239" spans="1:27" x14ac:dyDescent="0.3">
      <c r="A1239">
        <v>18258762</v>
      </c>
      <c r="B1239" t="s">
        <v>7830</v>
      </c>
      <c r="C1239">
        <v>1</v>
      </c>
      <c r="D1239" t="s">
        <v>21</v>
      </c>
      <c r="E1239" t="s">
        <v>7831</v>
      </c>
      <c r="F1239" t="s">
        <v>1879</v>
      </c>
      <c r="G1239" t="s">
        <v>1880</v>
      </c>
      <c r="H1239">
        <v>77.070971900000004</v>
      </c>
      <c r="I1239">
        <v>28.640351800000001</v>
      </c>
      <c r="J1239" t="s">
        <v>697</v>
      </c>
      <c r="K1239" t="s">
        <v>26</v>
      </c>
      <c r="L1239" t="s">
        <v>27</v>
      </c>
      <c r="M1239" t="s">
        <v>27</v>
      </c>
      <c r="N1239" t="s">
        <v>27</v>
      </c>
      <c r="O1239" t="s">
        <v>27</v>
      </c>
      <c r="P1239">
        <v>1</v>
      </c>
      <c r="Q1239">
        <v>3</v>
      </c>
      <c r="R1239">
        <v>200</v>
      </c>
      <c r="S1239">
        <v>1</v>
      </c>
      <c r="T1239" s="1">
        <v>42561</v>
      </c>
      <c r="U1239" t="s">
        <v>28</v>
      </c>
      <c r="V1239" t="s">
        <v>20702</v>
      </c>
      <c r="W1239" t="s">
        <v>20710</v>
      </c>
      <c r="X1239" t="s">
        <v>20661</v>
      </c>
      <c r="Y1239" t="s">
        <v>20659</v>
      </c>
      <c r="Z1239">
        <v>7</v>
      </c>
      <c r="AA1239" t="s">
        <v>20670</v>
      </c>
    </row>
    <row r="1240" spans="1:27" x14ac:dyDescent="0.3">
      <c r="A1240">
        <v>18358206</v>
      </c>
      <c r="B1240" t="s">
        <v>1018</v>
      </c>
      <c r="C1240">
        <v>1</v>
      </c>
      <c r="D1240" t="s">
        <v>21</v>
      </c>
      <c r="E1240" t="s">
        <v>7860</v>
      </c>
      <c r="F1240" t="s">
        <v>1153</v>
      </c>
      <c r="G1240" t="s">
        <v>1154</v>
      </c>
      <c r="H1240">
        <v>77.058258100000003</v>
      </c>
      <c r="I1240">
        <v>28.618987400000002</v>
      </c>
      <c r="J1240" t="s">
        <v>868</v>
      </c>
      <c r="K1240" t="s">
        <v>26</v>
      </c>
      <c r="L1240" t="s">
        <v>27</v>
      </c>
      <c r="M1240" t="s">
        <v>27</v>
      </c>
      <c r="N1240" t="s">
        <v>27</v>
      </c>
      <c r="O1240" t="s">
        <v>27</v>
      </c>
      <c r="P1240">
        <v>1</v>
      </c>
      <c r="Q1240">
        <v>3</v>
      </c>
      <c r="R1240">
        <v>200</v>
      </c>
      <c r="S1240">
        <v>1</v>
      </c>
      <c r="T1240" s="1">
        <v>42909</v>
      </c>
      <c r="U1240" t="s">
        <v>28</v>
      </c>
      <c r="V1240" t="s">
        <v>20702</v>
      </c>
      <c r="W1240" t="s">
        <v>20710</v>
      </c>
      <c r="X1240" t="s">
        <v>20668</v>
      </c>
      <c r="Y1240" t="s">
        <v>20671</v>
      </c>
      <c r="Z1240">
        <v>6</v>
      </c>
      <c r="AA1240" t="s">
        <v>20672</v>
      </c>
    </row>
    <row r="1241" spans="1:27" x14ac:dyDescent="0.3">
      <c r="A1241">
        <v>301822</v>
      </c>
      <c r="B1241" t="s">
        <v>7873</v>
      </c>
      <c r="C1241">
        <v>1</v>
      </c>
      <c r="D1241" t="s">
        <v>21</v>
      </c>
      <c r="E1241" t="s">
        <v>7874</v>
      </c>
      <c r="F1241" t="s">
        <v>2380</v>
      </c>
      <c r="G1241" t="s">
        <v>2381</v>
      </c>
      <c r="H1241">
        <v>77.110983899999994</v>
      </c>
      <c r="I1241">
        <v>28.6244686</v>
      </c>
      <c r="J1241" t="s">
        <v>7875</v>
      </c>
      <c r="K1241" t="s">
        <v>26</v>
      </c>
      <c r="L1241" t="s">
        <v>27</v>
      </c>
      <c r="M1241" t="s">
        <v>27</v>
      </c>
      <c r="N1241" t="s">
        <v>27</v>
      </c>
      <c r="O1241" t="s">
        <v>27</v>
      </c>
      <c r="P1241">
        <v>1</v>
      </c>
      <c r="Q1241">
        <v>3</v>
      </c>
      <c r="R1241">
        <v>200</v>
      </c>
      <c r="S1241">
        <v>1</v>
      </c>
      <c r="T1241" s="1">
        <v>42518</v>
      </c>
      <c r="U1241" t="s">
        <v>28</v>
      </c>
      <c r="V1241" t="s">
        <v>20702</v>
      </c>
      <c r="W1241" t="s">
        <v>20710</v>
      </c>
      <c r="X1241" t="s">
        <v>20661</v>
      </c>
      <c r="Y1241" t="s">
        <v>20671</v>
      </c>
      <c r="Z1241">
        <v>5</v>
      </c>
      <c r="AA1241" t="s">
        <v>20630</v>
      </c>
    </row>
    <row r="1242" spans="1:27" x14ac:dyDescent="0.3">
      <c r="A1242">
        <v>306749</v>
      </c>
      <c r="B1242" t="s">
        <v>7958</v>
      </c>
      <c r="C1242">
        <v>1</v>
      </c>
      <c r="D1242" t="s">
        <v>21</v>
      </c>
      <c r="E1242" t="s">
        <v>7959</v>
      </c>
      <c r="F1242" t="s">
        <v>58</v>
      </c>
      <c r="G1242" t="s">
        <v>59</v>
      </c>
      <c r="H1242">
        <v>77.090942699999999</v>
      </c>
      <c r="I1242">
        <v>28.583969</v>
      </c>
      <c r="J1242" t="s">
        <v>515</v>
      </c>
      <c r="K1242" t="s">
        <v>26</v>
      </c>
      <c r="L1242" t="s">
        <v>27</v>
      </c>
      <c r="M1242" t="s">
        <v>27</v>
      </c>
      <c r="N1242" t="s">
        <v>27</v>
      </c>
      <c r="O1242" t="s">
        <v>27</v>
      </c>
      <c r="P1242">
        <v>1</v>
      </c>
      <c r="Q1242">
        <v>3</v>
      </c>
      <c r="R1242">
        <v>200</v>
      </c>
      <c r="S1242">
        <v>1</v>
      </c>
      <c r="T1242" s="1">
        <v>42463</v>
      </c>
      <c r="U1242" t="s">
        <v>28</v>
      </c>
      <c r="V1242" t="s">
        <v>20702</v>
      </c>
      <c r="W1242" t="s">
        <v>20710</v>
      </c>
      <c r="X1242" t="s">
        <v>20661</v>
      </c>
      <c r="Y1242" t="s">
        <v>20671</v>
      </c>
      <c r="Z1242">
        <v>4</v>
      </c>
      <c r="AA1242" t="s">
        <v>20673</v>
      </c>
    </row>
    <row r="1243" spans="1:27" x14ac:dyDescent="0.3">
      <c r="A1243">
        <v>18472439</v>
      </c>
      <c r="B1243" t="s">
        <v>7967</v>
      </c>
      <c r="C1243">
        <v>1</v>
      </c>
      <c r="D1243" t="s">
        <v>21</v>
      </c>
      <c r="E1243" t="s">
        <v>7968</v>
      </c>
      <c r="F1243" t="s">
        <v>204</v>
      </c>
      <c r="G1243" t="s">
        <v>205</v>
      </c>
      <c r="H1243">
        <v>0</v>
      </c>
      <c r="I1243">
        <v>0</v>
      </c>
      <c r="J1243" t="s">
        <v>562</v>
      </c>
      <c r="K1243" t="s">
        <v>26</v>
      </c>
      <c r="L1243" t="s">
        <v>27</v>
      </c>
      <c r="M1243" t="s">
        <v>27</v>
      </c>
      <c r="N1243" t="s">
        <v>27</v>
      </c>
      <c r="O1243" t="s">
        <v>27</v>
      </c>
      <c r="P1243">
        <v>1</v>
      </c>
      <c r="Q1243">
        <v>3</v>
      </c>
      <c r="R1243">
        <v>200</v>
      </c>
      <c r="S1243">
        <v>1</v>
      </c>
      <c r="T1243" s="1">
        <v>40284</v>
      </c>
      <c r="U1243" t="s">
        <v>28</v>
      </c>
      <c r="V1243" t="s">
        <v>20702</v>
      </c>
      <c r="W1243" t="s">
        <v>20710</v>
      </c>
      <c r="X1243" t="s">
        <v>20667</v>
      </c>
      <c r="Y1243" t="s">
        <v>20671</v>
      </c>
      <c r="Z1243">
        <v>4</v>
      </c>
      <c r="AA1243" t="s">
        <v>20673</v>
      </c>
    </row>
    <row r="1244" spans="1:27" x14ac:dyDescent="0.3">
      <c r="A1244">
        <v>18464001</v>
      </c>
      <c r="B1244" t="s">
        <v>8014</v>
      </c>
      <c r="C1244">
        <v>1</v>
      </c>
      <c r="D1244" t="s">
        <v>21</v>
      </c>
      <c r="E1244" t="s">
        <v>8015</v>
      </c>
      <c r="F1244" t="s">
        <v>2031</v>
      </c>
      <c r="G1244" t="s">
        <v>2032</v>
      </c>
      <c r="H1244">
        <v>77.289964400000002</v>
      </c>
      <c r="I1244">
        <v>28.538238499999999</v>
      </c>
      <c r="J1244" t="s">
        <v>850</v>
      </c>
      <c r="K1244" t="s">
        <v>26</v>
      </c>
      <c r="L1244" t="s">
        <v>27</v>
      </c>
      <c r="M1244" t="s">
        <v>27</v>
      </c>
      <c r="N1244" t="s">
        <v>27</v>
      </c>
      <c r="O1244" t="s">
        <v>27</v>
      </c>
      <c r="P1244">
        <v>1</v>
      </c>
      <c r="Q1244">
        <v>3</v>
      </c>
      <c r="R1244">
        <v>200</v>
      </c>
      <c r="S1244">
        <v>1</v>
      </c>
      <c r="T1244" s="1">
        <v>43134</v>
      </c>
      <c r="U1244" t="s">
        <v>28</v>
      </c>
      <c r="V1244" t="s">
        <v>20702</v>
      </c>
      <c r="W1244" t="s">
        <v>20710</v>
      </c>
      <c r="X1244" t="s">
        <v>20662</v>
      </c>
      <c r="Y1244" t="s">
        <v>20674</v>
      </c>
      <c r="Z1244">
        <v>2</v>
      </c>
      <c r="AA1244" t="s">
        <v>20676</v>
      </c>
    </row>
    <row r="1245" spans="1:27" x14ac:dyDescent="0.3">
      <c r="A1245">
        <v>6230</v>
      </c>
      <c r="B1245" t="s">
        <v>6232</v>
      </c>
      <c r="C1245">
        <v>1</v>
      </c>
      <c r="D1245" t="s">
        <v>21</v>
      </c>
      <c r="E1245" t="s">
        <v>8026</v>
      </c>
      <c r="F1245" t="s">
        <v>888</v>
      </c>
      <c r="G1245" t="s">
        <v>889</v>
      </c>
      <c r="H1245">
        <v>77.283918</v>
      </c>
      <c r="I1245">
        <v>28.683429700000001</v>
      </c>
      <c r="J1245" t="s">
        <v>494</v>
      </c>
      <c r="K1245" t="s">
        <v>26</v>
      </c>
      <c r="L1245" t="s">
        <v>27</v>
      </c>
      <c r="M1245" t="s">
        <v>27</v>
      </c>
      <c r="N1245" t="s">
        <v>27</v>
      </c>
      <c r="O1245" t="s">
        <v>27</v>
      </c>
      <c r="P1245">
        <v>1</v>
      </c>
      <c r="Q1245">
        <v>3</v>
      </c>
      <c r="R1245">
        <v>200</v>
      </c>
      <c r="S1245">
        <v>1</v>
      </c>
      <c r="T1245" s="1">
        <v>42063</v>
      </c>
      <c r="U1245" t="s">
        <v>28</v>
      </c>
      <c r="V1245" t="s">
        <v>20702</v>
      </c>
      <c r="W1245" t="s">
        <v>20710</v>
      </c>
      <c r="X1245" t="s">
        <v>20669</v>
      </c>
      <c r="Y1245" t="s">
        <v>20674</v>
      </c>
      <c r="Z1245">
        <v>2</v>
      </c>
      <c r="AA1245" t="s">
        <v>20676</v>
      </c>
    </row>
    <row r="1246" spans="1:27" x14ac:dyDescent="0.3">
      <c r="A1246">
        <v>311014</v>
      </c>
      <c r="B1246" t="s">
        <v>8127</v>
      </c>
      <c r="C1246">
        <v>1</v>
      </c>
      <c r="D1246" t="s">
        <v>21</v>
      </c>
      <c r="E1246" t="s">
        <v>8128</v>
      </c>
      <c r="F1246" t="s">
        <v>1616</v>
      </c>
      <c r="G1246" t="s">
        <v>1617</v>
      </c>
      <c r="H1246">
        <v>77.261663100000007</v>
      </c>
      <c r="I1246">
        <v>28.538262599999999</v>
      </c>
      <c r="J1246" t="s">
        <v>559</v>
      </c>
      <c r="K1246" t="s">
        <v>26</v>
      </c>
      <c r="L1246" t="s">
        <v>27</v>
      </c>
      <c r="M1246" t="s">
        <v>27</v>
      </c>
      <c r="N1246" t="s">
        <v>27</v>
      </c>
      <c r="O1246" t="s">
        <v>27</v>
      </c>
      <c r="P1246">
        <v>1</v>
      </c>
      <c r="Q1246">
        <v>3</v>
      </c>
      <c r="R1246">
        <v>200</v>
      </c>
      <c r="S1246">
        <v>1</v>
      </c>
      <c r="T1246" s="1">
        <v>41586</v>
      </c>
      <c r="U1246" t="s">
        <v>28</v>
      </c>
      <c r="V1246" t="s">
        <v>20702</v>
      </c>
      <c r="W1246" t="s">
        <v>20710</v>
      </c>
      <c r="X1246" t="s">
        <v>20658</v>
      </c>
      <c r="Y1246" t="s">
        <v>20678</v>
      </c>
      <c r="Z1246">
        <v>11</v>
      </c>
      <c r="AA1246" t="s">
        <v>20679</v>
      </c>
    </row>
    <row r="1247" spans="1:27" x14ac:dyDescent="0.3">
      <c r="A1247">
        <v>18383432</v>
      </c>
      <c r="B1247" t="s">
        <v>8242</v>
      </c>
      <c r="C1247">
        <v>1</v>
      </c>
      <c r="D1247" t="s">
        <v>21</v>
      </c>
      <c r="E1247" t="s">
        <v>8243</v>
      </c>
      <c r="F1247" t="s">
        <v>725</v>
      </c>
      <c r="G1247" t="s">
        <v>726</v>
      </c>
      <c r="H1247">
        <v>77.216938400000004</v>
      </c>
      <c r="I1247">
        <v>28.561083700000001</v>
      </c>
      <c r="J1247" t="s">
        <v>554</v>
      </c>
      <c r="K1247" t="s">
        <v>26</v>
      </c>
      <c r="L1247" t="s">
        <v>27</v>
      </c>
      <c r="M1247" t="s">
        <v>27</v>
      </c>
      <c r="N1247" t="s">
        <v>27</v>
      </c>
      <c r="O1247" t="s">
        <v>27</v>
      </c>
      <c r="P1247">
        <v>1</v>
      </c>
      <c r="Q1247">
        <v>3</v>
      </c>
      <c r="R1247">
        <v>350</v>
      </c>
      <c r="S1247">
        <v>1</v>
      </c>
      <c r="T1247" s="1">
        <v>40776</v>
      </c>
      <c r="U1247" t="s">
        <v>28</v>
      </c>
      <c r="V1247" t="s">
        <v>20702</v>
      </c>
      <c r="W1247" t="s">
        <v>20710</v>
      </c>
      <c r="X1247" t="s">
        <v>20663</v>
      </c>
      <c r="Y1247" t="s">
        <v>20659</v>
      </c>
      <c r="Z1247">
        <v>8</v>
      </c>
      <c r="AA1247" t="s">
        <v>20666</v>
      </c>
    </row>
    <row r="1248" spans="1:27" x14ac:dyDescent="0.3">
      <c r="A1248">
        <v>18261052</v>
      </c>
      <c r="B1248" t="s">
        <v>8244</v>
      </c>
      <c r="C1248">
        <v>1</v>
      </c>
      <c r="D1248" t="s">
        <v>21</v>
      </c>
      <c r="E1248" t="s">
        <v>8245</v>
      </c>
      <c r="F1248" t="s">
        <v>725</v>
      </c>
      <c r="G1248" t="s">
        <v>726</v>
      </c>
      <c r="H1248">
        <v>77.211167070000002</v>
      </c>
      <c r="I1248">
        <v>28.562508439999998</v>
      </c>
      <c r="J1248" t="s">
        <v>548</v>
      </c>
      <c r="K1248" t="s">
        <v>26</v>
      </c>
      <c r="L1248" t="s">
        <v>27</v>
      </c>
      <c r="M1248" t="s">
        <v>27</v>
      </c>
      <c r="N1248" t="s">
        <v>27</v>
      </c>
      <c r="O1248" t="s">
        <v>27</v>
      </c>
      <c r="P1248">
        <v>1</v>
      </c>
      <c r="Q1248">
        <v>3</v>
      </c>
      <c r="R1248">
        <v>350</v>
      </c>
      <c r="S1248">
        <v>1</v>
      </c>
      <c r="T1248" s="1">
        <v>42966</v>
      </c>
      <c r="U1248" t="s">
        <v>28</v>
      </c>
      <c r="V1248" t="s">
        <v>20702</v>
      </c>
      <c r="W1248" t="s">
        <v>20710</v>
      </c>
      <c r="X1248" t="s">
        <v>20668</v>
      </c>
      <c r="Y1248" t="s">
        <v>20659</v>
      </c>
      <c r="Z1248">
        <v>8</v>
      </c>
      <c r="AA1248" t="s">
        <v>20666</v>
      </c>
    </row>
    <row r="1249" spans="1:27" x14ac:dyDescent="0.3">
      <c r="A1249">
        <v>18474418</v>
      </c>
      <c r="B1249" t="s">
        <v>8455</v>
      </c>
      <c r="C1249">
        <v>1</v>
      </c>
      <c r="D1249" t="s">
        <v>21</v>
      </c>
      <c r="E1249" t="s">
        <v>8456</v>
      </c>
      <c r="F1249" t="s">
        <v>888</v>
      </c>
      <c r="G1249" t="s">
        <v>889</v>
      </c>
      <c r="H1249">
        <v>0</v>
      </c>
      <c r="I1249">
        <v>0</v>
      </c>
      <c r="J1249" t="s">
        <v>572</v>
      </c>
      <c r="K1249" t="s">
        <v>26</v>
      </c>
      <c r="L1249" t="s">
        <v>27</v>
      </c>
      <c r="M1249" t="s">
        <v>27</v>
      </c>
      <c r="N1249" t="s">
        <v>27</v>
      </c>
      <c r="O1249" t="s">
        <v>27</v>
      </c>
      <c r="P1249">
        <v>1</v>
      </c>
      <c r="Q1249">
        <v>3</v>
      </c>
      <c r="R1249">
        <v>350</v>
      </c>
      <c r="S1249">
        <v>1</v>
      </c>
      <c r="T1249" s="1">
        <v>41307</v>
      </c>
      <c r="U1249" t="s">
        <v>28</v>
      </c>
      <c r="V1249" t="s">
        <v>20702</v>
      </c>
      <c r="W1249" t="s">
        <v>20710</v>
      </c>
      <c r="X1249" t="s">
        <v>20658</v>
      </c>
      <c r="Y1249" t="s">
        <v>20674</v>
      </c>
      <c r="Z1249">
        <v>2</v>
      </c>
      <c r="AA1249" t="s">
        <v>20676</v>
      </c>
    </row>
    <row r="1250" spans="1:27" x14ac:dyDescent="0.3">
      <c r="A1250">
        <v>18472448</v>
      </c>
      <c r="B1250" t="s">
        <v>8459</v>
      </c>
      <c r="C1250">
        <v>1</v>
      </c>
      <c r="D1250" t="s">
        <v>21</v>
      </c>
      <c r="E1250" t="s">
        <v>8460</v>
      </c>
      <c r="F1250" t="s">
        <v>704</v>
      </c>
      <c r="G1250" t="s">
        <v>705</v>
      </c>
      <c r="H1250">
        <v>77.109717200000006</v>
      </c>
      <c r="I1250">
        <v>28.651275500000001</v>
      </c>
      <c r="J1250" t="s">
        <v>525</v>
      </c>
      <c r="K1250" t="s">
        <v>26</v>
      </c>
      <c r="L1250" t="s">
        <v>27</v>
      </c>
      <c r="M1250" t="s">
        <v>27</v>
      </c>
      <c r="N1250" t="s">
        <v>27</v>
      </c>
      <c r="O1250" t="s">
        <v>27</v>
      </c>
      <c r="P1250">
        <v>1</v>
      </c>
      <c r="Q1250">
        <v>3</v>
      </c>
      <c r="R1250">
        <v>350</v>
      </c>
      <c r="S1250">
        <v>1</v>
      </c>
      <c r="T1250" s="1">
        <v>40598</v>
      </c>
      <c r="U1250" t="s">
        <v>28</v>
      </c>
      <c r="V1250" t="s">
        <v>20702</v>
      </c>
      <c r="W1250" t="s">
        <v>20710</v>
      </c>
      <c r="X1250" t="s">
        <v>20663</v>
      </c>
      <c r="Y1250" t="s">
        <v>20674</v>
      </c>
      <c r="Z1250">
        <v>2</v>
      </c>
      <c r="AA1250" t="s">
        <v>20676</v>
      </c>
    </row>
    <row r="1251" spans="1:27" x14ac:dyDescent="0.3">
      <c r="A1251">
        <v>18217428</v>
      </c>
      <c r="B1251" t="s">
        <v>8477</v>
      </c>
      <c r="C1251">
        <v>1</v>
      </c>
      <c r="D1251" t="s">
        <v>21</v>
      </c>
      <c r="E1251" t="s">
        <v>8478</v>
      </c>
      <c r="F1251" t="s">
        <v>162</v>
      </c>
      <c r="G1251" t="s">
        <v>163</v>
      </c>
      <c r="H1251">
        <v>0</v>
      </c>
      <c r="I1251">
        <v>0</v>
      </c>
      <c r="J1251" t="s">
        <v>4250</v>
      </c>
      <c r="K1251" t="s">
        <v>26</v>
      </c>
      <c r="L1251" t="s">
        <v>27</v>
      </c>
      <c r="M1251" t="s">
        <v>27</v>
      </c>
      <c r="N1251" t="s">
        <v>27</v>
      </c>
      <c r="O1251" t="s">
        <v>27</v>
      </c>
      <c r="P1251">
        <v>1</v>
      </c>
      <c r="Q1251">
        <v>3</v>
      </c>
      <c r="R1251">
        <v>350</v>
      </c>
      <c r="S1251">
        <v>1</v>
      </c>
      <c r="T1251" s="1">
        <v>42030</v>
      </c>
      <c r="U1251" t="s">
        <v>28</v>
      </c>
      <c r="V1251" t="s">
        <v>20702</v>
      </c>
      <c r="W1251" t="s">
        <v>20710</v>
      </c>
      <c r="X1251" t="s">
        <v>20669</v>
      </c>
      <c r="Y1251" t="s">
        <v>20674</v>
      </c>
      <c r="Z1251">
        <v>1</v>
      </c>
      <c r="AA1251" t="s">
        <v>20677</v>
      </c>
    </row>
    <row r="1252" spans="1:27" x14ac:dyDescent="0.3">
      <c r="A1252">
        <v>18312449</v>
      </c>
      <c r="B1252" t="s">
        <v>1069</v>
      </c>
      <c r="C1252">
        <v>1</v>
      </c>
      <c r="D1252" t="s">
        <v>21</v>
      </c>
      <c r="E1252" t="s">
        <v>8493</v>
      </c>
      <c r="F1252" t="s">
        <v>1153</v>
      </c>
      <c r="G1252" t="s">
        <v>1154</v>
      </c>
      <c r="H1252">
        <v>77.060898600000002</v>
      </c>
      <c r="I1252">
        <v>28.623078899999999</v>
      </c>
      <c r="J1252" t="s">
        <v>821</v>
      </c>
      <c r="K1252" t="s">
        <v>26</v>
      </c>
      <c r="L1252" t="s">
        <v>27</v>
      </c>
      <c r="M1252" t="s">
        <v>27</v>
      </c>
      <c r="N1252" t="s">
        <v>27</v>
      </c>
      <c r="O1252" t="s">
        <v>27</v>
      </c>
      <c r="P1252">
        <v>1</v>
      </c>
      <c r="Q1252">
        <v>3</v>
      </c>
      <c r="R1252">
        <v>350</v>
      </c>
      <c r="S1252">
        <v>1</v>
      </c>
      <c r="T1252" s="1">
        <v>42392</v>
      </c>
      <c r="U1252" t="s">
        <v>28</v>
      </c>
      <c r="V1252" t="s">
        <v>20702</v>
      </c>
      <c r="W1252" t="s">
        <v>20710</v>
      </c>
      <c r="X1252" t="s">
        <v>20661</v>
      </c>
      <c r="Y1252" t="s">
        <v>20674</v>
      </c>
      <c r="Z1252">
        <v>1</v>
      </c>
      <c r="AA1252" t="s">
        <v>20677</v>
      </c>
    </row>
    <row r="1253" spans="1:27" x14ac:dyDescent="0.3">
      <c r="A1253">
        <v>18440185</v>
      </c>
      <c r="B1253" t="s">
        <v>8557</v>
      </c>
      <c r="C1253">
        <v>1</v>
      </c>
      <c r="D1253" t="s">
        <v>21</v>
      </c>
      <c r="E1253" t="s">
        <v>8558</v>
      </c>
      <c r="F1253" t="s">
        <v>172</v>
      </c>
      <c r="G1253" t="s">
        <v>173</v>
      </c>
      <c r="H1253">
        <v>77.297934799999993</v>
      </c>
      <c r="I1253">
        <v>28.619134800000001</v>
      </c>
      <c r="J1253" t="s">
        <v>8559</v>
      </c>
      <c r="K1253" t="s">
        <v>26</v>
      </c>
      <c r="L1253" t="s">
        <v>27</v>
      </c>
      <c r="M1253" t="s">
        <v>27</v>
      </c>
      <c r="N1253" t="s">
        <v>27</v>
      </c>
      <c r="O1253" t="s">
        <v>27</v>
      </c>
      <c r="P1253">
        <v>1</v>
      </c>
      <c r="Q1253">
        <v>3</v>
      </c>
      <c r="R1253">
        <v>350</v>
      </c>
      <c r="S1253">
        <v>1</v>
      </c>
      <c r="T1253" s="1">
        <v>40452</v>
      </c>
      <c r="U1253" t="s">
        <v>28</v>
      </c>
      <c r="V1253" t="s">
        <v>20702</v>
      </c>
      <c r="W1253" t="s">
        <v>20710</v>
      </c>
      <c r="X1253" t="s">
        <v>20667</v>
      </c>
      <c r="Y1253" t="s">
        <v>20678</v>
      </c>
      <c r="Z1253">
        <v>10</v>
      </c>
      <c r="AA1253" t="s">
        <v>20680</v>
      </c>
    </row>
    <row r="1254" spans="1:27" x14ac:dyDescent="0.3">
      <c r="A1254">
        <v>18175282</v>
      </c>
      <c r="B1254" t="s">
        <v>1069</v>
      </c>
      <c r="C1254">
        <v>1</v>
      </c>
      <c r="D1254" t="s">
        <v>21</v>
      </c>
      <c r="E1254" t="s">
        <v>8560</v>
      </c>
      <c r="F1254" t="s">
        <v>176</v>
      </c>
      <c r="G1254" t="s">
        <v>177</v>
      </c>
      <c r="H1254">
        <v>77.120841400000003</v>
      </c>
      <c r="I1254">
        <v>28.4786827</v>
      </c>
      <c r="J1254" t="s">
        <v>1071</v>
      </c>
      <c r="K1254" t="s">
        <v>26</v>
      </c>
      <c r="L1254" t="s">
        <v>27</v>
      </c>
      <c r="M1254" t="s">
        <v>27</v>
      </c>
      <c r="N1254" t="s">
        <v>27</v>
      </c>
      <c r="O1254" t="s">
        <v>27</v>
      </c>
      <c r="P1254">
        <v>1</v>
      </c>
      <c r="Q1254">
        <v>3</v>
      </c>
      <c r="R1254">
        <v>350</v>
      </c>
      <c r="S1254">
        <v>1</v>
      </c>
      <c r="T1254" s="1">
        <v>40838</v>
      </c>
      <c r="U1254" t="s">
        <v>28</v>
      </c>
      <c r="V1254" t="s">
        <v>20702</v>
      </c>
      <c r="W1254" t="s">
        <v>20710</v>
      </c>
      <c r="X1254" t="s">
        <v>20663</v>
      </c>
      <c r="Y1254" t="s">
        <v>20678</v>
      </c>
      <c r="Z1254">
        <v>10</v>
      </c>
      <c r="AA1254" t="s">
        <v>20680</v>
      </c>
    </row>
    <row r="1255" spans="1:27" x14ac:dyDescent="0.3">
      <c r="A1255">
        <v>18128872</v>
      </c>
      <c r="B1255" t="s">
        <v>8502</v>
      </c>
      <c r="C1255">
        <v>1</v>
      </c>
      <c r="D1255" t="s">
        <v>21</v>
      </c>
      <c r="E1255" t="s">
        <v>8569</v>
      </c>
      <c r="F1255" t="s">
        <v>888</v>
      </c>
      <c r="G1255" t="s">
        <v>889</v>
      </c>
      <c r="H1255">
        <v>77.281595199999998</v>
      </c>
      <c r="I1255">
        <v>28.700032199999999</v>
      </c>
      <c r="J1255" t="s">
        <v>4915</v>
      </c>
      <c r="K1255" t="s">
        <v>26</v>
      </c>
      <c r="L1255" t="s">
        <v>27</v>
      </c>
      <c r="M1255" t="s">
        <v>27</v>
      </c>
      <c r="N1255" t="s">
        <v>27</v>
      </c>
      <c r="O1255" t="s">
        <v>27</v>
      </c>
      <c r="P1255">
        <v>1</v>
      </c>
      <c r="Q1255">
        <v>3</v>
      </c>
      <c r="R1255">
        <v>350</v>
      </c>
      <c r="S1255">
        <v>1</v>
      </c>
      <c r="T1255" s="1">
        <v>40834</v>
      </c>
      <c r="U1255" t="s">
        <v>28</v>
      </c>
      <c r="V1255" t="s">
        <v>20702</v>
      </c>
      <c r="W1255" t="s">
        <v>20710</v>
      </c>
      <c r="X1255" t="s">
        <v>20663</v>
      </c>
      <c r="Y1255" t="s">
        <v>20678</v>
      </c>
      <c r="Z1255">
        <v>10</v>
      </c>
      <c r="AA1255" t="s">
        <v>20680</v>
      </c>
    </row>
    <row r="1256" spans="1:27" x14ac:dyDescent="0.3">
      <c r="A1256">
        <v>17977786</v>
      </c>
      <c r="B1256" t="s">
        <v>8616</v>
      </c>
      <c r="C1256">
        <v>1</v>
      </c>
      <c r="D1256" t="s">
        <v>21</v>
      </c>
      <c r="E1256" t="s">
        <v>8617</v>
      </c>
      <c r="F1256" t="s">
        <v>895</v>
      </c>
      <c r="G1256" t="s">
        <v>896</v>
      </c>
      <c r="H1256">
        <v>77.170299700000001</v>
      </c>
      <c r="I1256">
        <v>28.646945800000001</v>
      </c>
      <c r="J1256" t="s">
        <v>515</v>
      </c>
      <c r="K1256" t="s">
        <v>26</v>
      </c>
      <c r="L1256" t="s">
        <v>27</v>
      </c>
      <c r="M1256" t="s">
        <v>27</v>
      </c>
      <c r="N1256" t="s">
        <v>27</v>
      </c>
      <c r="O1256" t="s">
        <v>27</v>
      </c>
      <c r="P1256">
        <v>1</v>
      </c>
      <c r="Q1256">
        <v>3</v>
      </c>
      <c r="R1256">
        <v>250</v>
      </c>
      <c r="S1256">
        <v>1</v>
      </c>
      <c r="T1256" s="1">
        <v>42603</v>
      </c>
      <c r="U1256" t="s">
        <v>28</v>
      </c>
      <c r="V1256" t="s">
        <v>20702</v>
      </c>
      <c r="W1256" t="s">
        <v>20710</v>
      </c>
      <c r="X1256" t="s">
        <v>20661</v>
      </c>
      <c r="Y1256" t="s">
        <v>20659</v>
      </c>
      <c r="Z1256">
        <v>8</v>
      </c>
      <c r="AA1256" t="s">
        <v>20666</v>
      </c>
    </row>
    <row r="1257" spans="1:27" x14ac:dyDescent="0.3">
      <c r="A1257">
        <v>7793</v>
      </c>
      <c r="B1257" t="s">
        <v>8677</v>
      </c>
      <c r="C1257">
        <v>1</v>
      </c>
      <c r="D1257" t="s">
        <v>21</v>
      </c>
      <c r="E1257" t="s">
        <v>8678</v>
      </c>
      <c r="F1257" t="s">
        <v>1809</v>
      </c>
      <c r="G1257" t="s">
        <v>1810</v>
      </c>
      <c r="H1257">
        <v>77.221373299999996</v>
      </c>
      <c r="I1257">
        <v>28.568039299999999</v>
      </c>
      <c r="J1257" t="s">
        <v>515</v>
      </c>
      <c r="K1257" t="s">
        <v>26</v>
      </c>
      <c r="L1257" t="s">
        <v>27</v>
      </c>
      <c r="M1257" t="s">
        <v>27</v>
      </c>
      <c r="N1257" t="s">
        <v>27</v>
      </c>
      <c r="O1257" t="s">
        <v>27</v>
      </c>
      <c r="P1257">
        <v>1</v>
      </c>
      <c r="Q1257">
        <v>3</v>
      </c>
      <c r="R1257">
        <v>250</v>
      </c>
      <c r="S1257">
        <v>1</v>
      </c>
      <c r="T1257" s="1">
        <v>43286</v>
      </c>
      <c r="U1257" t="s">
        <v>28</v>
      </c>
      <c r="V1257" t="s">
        <v>20702</v>
      </c>
      <c r="W1257" t="s">
        <v>20710</v>
      </c>
      <c r="X1257" t="s">
        <v>20662</v>
      </c>
      <c r="Y1257" t="s">
        <v>20659</v>
      </c>
      <c r="Z1257">
        <v>7</v>
      </c>
      <c r="AA1257" t="s">
        <v>20670</v>
      </c>
    </row>
    <row r="1258" spans="1:27" x14ac:dyDescent="0.3">
      <c r="A1258">
        <v>300582</v>
      </c>
      <c r="B1258" t="s">
        <v>8725</v>
      </c>
      <c r="C1258">
        <v>1</v>
      </c>
      <c r="D1258" t="s">
        <v>21</v>
      </c>
      <c r="E1258" t="s">
        <v>8726</v>
      </c>
      <c r="F1258" t="s">
        <v>836</v>
      </c>
      <c r="G1258" t="s">
        <v>837</v>
      </c>
      <c r="H1258">
        <v>77.216489300000006</v>
      </c>
      <c r="I1258">
        <v>28.6219815</v>
      </c>
      <c r="J1258" t="s">
        <v>711</v>
      </c>
      <c r="K1258" t="s">
        <v>26</v>
      </c>
      <c r="L1258" t="s">
        <v>27</v>
      </c>
      <c r="M1258" t="s">
        <v>27</v>
      </c>
      <c r="N1258" t="s">
        <v>27</v>
      </c>
      <c r="O1258" t="s">
        <v>27</v>
      </c>
      <c r="P1258">
        <v>1</v>
      </c>
      <c r="Q1258">
        <v>3</v>
      </c>
      <c r="R1258">
        <v>250</v>
      </c>
      <c r="S1258">
        <v>1</v>
      </c>
      <c r="T1258" s="1">
        <v>41410</v>
      </c>
      <c r="U1258" t="s">
        <v>28</v>
      </c>
      <c r="V1258" t="s">
        <v>20702</v>
      </c>
      <c r="W1258" t="s">
        <v>20710</v>
      </c>
      <c r="X1258" t="s">
        <v>20658</v>
      </c>
      <c r="Y1258" t="s">
        <v>20671</v>
      </c>
      <c r="Z1258">
        <v>5</v>
      </c>
      <c r="AA1258" t="s">
        <v>20630</v>
      </c>
    </row>
    <row r="1259" spans="1:27" x14ac:dyDescent="0.3">
      <c r="A1259">
        <v>18246984</v>
      </c>
      <c r="B1259" t="s">
        <v>8779</v>
      </c>
      <c r="C1259">
        <v>1</v>
      </c>
      <c r="D1259" t="s">
        <v>21</v>
      </c>
      <c r="E1259" t="s">
        <v>8780</v>
      </c>
      <c r="F1259" t="s">
        <v>1197</v>
      </c>
      <c r="G1259" t="s">
        <v>1198</v>
      </c>
      <c r="H1259">
        <v>77.084623300000004</v>
      </c>
      <c r="I1259">
        <v>28.6356249</v>
      </c>
      <c r="J1259" t="s">
        <v>722</v>
      </c>
      <c r="K1259" t="s">
        <v>26</v>
      </c>
      <c r="L1259" t="s">
        <v>27</v>
      </c>
      <c r="M1259" t="s">
        <v>27</v>
      </c>
      <c r="N1259" t="s">
        <v>27</v>
      </c>
      <c r="O1259" t="s">
        <v>27</v>
      </c>
      <c r="P1259">
        <v>1</v>
      </c>
      <c r="Q1259">
        <v>3</v>
      </c>
      <c r="R1259">
        <v>250</v>
      </c>
      <c r="S1259">
        <v>1</v>
      </c>
      <c r="T1259" s="1">
        <v>41381</v>
      </c>
      <c r="U1259" t="s">
        <v>28</v>
      </c>
      <c r="V1259" t="s">
        <v>20702</v>
      </c>
      <c r="W1259" t="s">
        <v>20710</v>
      </c>
      <c r="X1259" t="s">
        <v>20658</v>
      </c>
      <c r="Y1259" t="s">
        <v>20671</v>
      </c>
      <c r="Z1259">
        <v>4</v>
      </c>
      <c r="AA1259" t="s">
        <v>20673</v>
      </c>
    </row>
    <row r="1260" spans="1:27" x14ac:dyDescent="0.3">
      <c r="A1260">
        <v>300961</v>
      </c>
      <c r="B1260" t="s">
        <v>8782</v>
      </c>
      <c r="C1260">
        <v>1</v>
      </c>
      <c r="D1260" t="s">
        <v>21</v>
      </c>
      <c r="E1260" t="s">
        <v>8783</v>
      </c>
      <c r="F1260" t="s">
        <v>66</v>
      </c>
      <c r="G1260" t="s">
        <v>67</v>
      </c>
      <c r="H1260">
        <v>77.317463399999994</v>
      </c>
      <c r="I1260">
        <v>28.600013799999999</v>
      </c>
      <c r="J1260" t="s">
        <v>1258</v>
      </c>
      <c r="K1260" t="s">
        <v>26</v>
      </c>
      <c r="L1260" t="s">
        <v>27</v>
      </c>
      <c r="M1260" t="s">
        <v>27</v>
      </c>
      <c r="N1260" t="s">
        <v>27</v>
      </c>
      <c r="O1260" t="s">
        <v>27</v>
      </c>
      <c r="P1260">
        <v>1</v>
      </c>
      <c r="Q1260">
        <v>3</v>
      </c>
      <c r="R1260">
        <v>250</v>
      </c>
      <c r="S1260">
        <v>1</v>
      </c>
      <c r="T1260" s="1">
        <v>41387</v>
      </c>
      <c r="U1260" t="s">
        <v>28</v>
      </c>
      <c r="V1260" t="s">
        <v>20702</v>
      </c>
      <c r="W1260" t="s">
        <v>20710</v>
      </c>
      <c r="X1260" t="s">
        <v>20658</v>
      </c>
      <c r="Y1260" t="s">
        <v>20671</v>
      </c>
      <c r="Z1260">
        <v>4</v>
      </c>
      <c r="AA1260" t="s">
        <v>20673</v>
      </c>
    </row>
    <row r="1261" spans="1:27" x14ac:dyDescent="0.3">
      <c r="A1261">
        <v>308928</v>
      </c>
      <c r="B1261" t="s">
        <v>8797</v>
      </c>
      <c r="C1261">
        <v>1</v>
      </c>
      <c r="D1261" t="s">
        <v>21</v>
      </c>
      <c r="E1261" t="s">
        <v>8798</v>
      </c>
      <c r="F1261" t="s">
        <v>162</v>
      </c>
      <c r="G1261" t="s">
        <v>163</v>
      </c>
      <c r="H1261">
        <v>77.284927780000004</v>
      </c>
      <c r="I1261">
        <v>28.658141669999999</v>
      </c>
      <c r="J1261" t="s">
        <v>868</v>
      </c>
      <c r="K1261" t="s">
        <v>26</v>
      </c>
      <c r="L1261" t="s">
        <v>27</v>
      </c>
      <c r="M1261" t="s">
        <v>27</v>
      </c>
      <c r="N1261" t="s">
        <v>27</v>
      </c>
      <c r="O1261" t="s">
        <v>27</v>
      </c>
      <c r="P1261">
        <v>1</v>
      </c>
      <c r="Q1261">
        <v>3</v>
      </c>
      <c r="R1261">
        <v>250</v>
      </c>
      <c r="S1261">
        <v>1</v>
      </c>
      <c r="T1261" s="1">
        <v>40972</v>
      </c>
      <c r="U1261" t="s">
        <v>28</v>
      </c>
      <c r="V1261" t="s">
        <v>20702</v>
      </c>
      <c r="W1261" t="s">
        <v>20710</v>
      </c>
      <c r="X1261" t="s">
        <v>20665</v>
      </c>
      <c r="Y1261" t="s">
        <v>20674</v>
      </c>
      <c r="Z1261">
        <v>3</v>
      </c>
      <c r="AA1261" t="s">
        <v>20675</v>
      </c>
    </row>
    <row r="1262" spans="1:27" x14ac:dyDescent="0.3">
      <c r="A1262">
        <v>301917</v>
      </c>
      <c r="B1262" t="s">
        <v>1065</v>
      </c>
      <c r="C1262">
        <v>1</v>
      </c>
      <c r="D1262" t="s">
        <v>21</v>
      </c>
      <c r="E1262" t="s">
        <v>8875</v>
      </c>
      <c r="F1262" t="s">
        <v>1197</v>
      </c>
      <c r="G1262" t="s">
        <v>1198</v>
      </c>
      <c r="H1262">
        <v>77.103172200000003</v>
      </c>
      <c r="I1262">
        <v>28.648906199999999</v>
      </c>
      <c r="J1262" t="s">
        <v>7679</v>
      </c>
      <c r="K1262" t="s">
        <v>26</v>
      </c>
      <c r="L1262" t="s">
        <v>27</v>
      </c>
      <c r="M1262" t="s">
        <v>27</v>
      </c>
      <c r="N1262" t="s">
        <v>27</v>
      </c>
      <c r="O1262" t="s">
        <v>27</v>
      </c>
      <c r="P1262">
        <v>1</v>
      </c>
      <c r="Q1262">
        <v>3</v>
      </c>
      <c r="R1262">
        <v>250</v>
      </c>
      <c r="S1262">
        <v>1</v>
      </c>
      <c r="T1262" s="1">
        <v>43101</v>
      </c>
      <c r="U1262" t="s">
        <v>28</v>
      </c>
      <c r="V1262" t="s">
        <v>20702</v>
      </c>
      <c r="W1262" t="s">
        <v>20710</v>
      </c>
      <c r="X1262" t="s">
        <v>20662</v>
      </c>
      <c r="Y1262" t="s">
        <v>20674</v>
      </c>
      <c r="Z1262">
        <v>1</v>
      </c>
      <c r="AA1262" t="s">
        <v>20677</v>
      </c>
    </row>
    <row r="1263" spans="1:27" x14ac:dyDescent="0.3">
      <c r="A1263">
        <v>18392883</v>
      </c>
      <c r="B1263" t="s">
        <v>8915</v>
      </c>
      <c r="C1263">
        <v>1</v>
      </c>
      <c r="D1263" t="s">
        <v>21</v>
      </c>
      <c r="E1263" t="s">
        <v>8916</v>
      </c>
      <c r="F1263" t="s">
        <v>1616</v>
      </c>
      <c r="G1263" t="s">
        <v>1617</v>
      </c>
      <c r="H1263">
        <v>0</v>
      </c>
      <c r="I1263">
        <v>0</v>
      </c>
      <c r="J1263" t="s">
        <v>697</v>
      </c>
      <c r="K1263" t="s">
        <v>26</v>
      </c>
      <c r="L1263" t="s">
        <v>27</v>
      </c>
      <c r="M1263" t="s">
        <v>27</v>
      </c>
      <c r="N1263" t="s">
        <v>27</v>
      </c>
      <c r="O1263" t="s">
        <v>27</v>
      </c>
      <c r="P1263">
        <v>1</v>
      </c>
      <c r="Q1263">
        <v>3</v>
      </c>
      <c r="R1263">
        <v>250</v>
      </c>
      <c r="S1263">
        <v>1</v>
      </c>
      <c r="T1263" s="1">
        <v>43041</v>
      </c>
      <c r="U1263" t="s">
        <v>28</v>
      </c>
      <c r="V1263" t="s">
        <v>20702</v>
      </c>
      <c r="W1263" t="s">
        <v>20710</v>
      </c>
      <c r="X1263" t="s">
        <v>20668</v>
      </c>
      <c r="Y1263" t="s">
        <v>20678</v>
      </c>
      <c r="Z1263">
        <v>11</v>
      </c>
      <c r="AA1263" t="s">
        <v>20679</v>
      </c>
    </row>
    <row r="1264" spans="1:27" x14ac:dyDescent="0.3">
      <c r="A1264">
        <v>310286</v>
      </c>
      <c r="B1264" t="s">
        <v>8965</v>
      </c>
      <c r="C1264">
        <v>1</v>
      </c>
      <c r="D1264" t="s">
        <v>21</v>
      </c>
      <c r="E1264" t="s">
        <v>8966</v>
      </c>
      <c r="F1264" t="s">
        <v>1197</v>
      </c>
      <c r="G1264" t="s">
        <v>1198</v>
      </c>
      <c r="H1264">
        <v>77.103168100000005</v>
      </c>
      <c r="I1264">
        <v>28.649055400000002</v>
      </c>
      <c r="J1264" t="s">
        <v>515</v>
      </c>
      <c r="K1264" t="s">
        <v>26</v>
      </c>
      <c r="L1264" t="s">
        <v>27</v>
      </c>
      <c r="M1264" t="s">
        <v>27</v>
      </c>
      <c r="N1264" t="s">
        <v>27</v>
      </c>
      <c r="O1264" t="s">
        <v>27</v>
      </c>
      <c r="P1264">
        <v>1</v>
      </c>
      <c r="Q1264">
        <v>3</v>
      </c>
      <c r="R1264">
        <v>250</v>
      </c>
      <c r="S1264">
        <v>1</v>
      </c>
      <c r="T1264" s="1">
        <v>40844</v>
      </c>
      <c r="U1264" t="s">
        <v>28</v>
      </c>
      <c r="V1264" t="s">
        <v>20702</v>
      </c>
      <c r="W1264" t="s">
        <v>20710</v>
      </c>
      <c r="X1264" t="s">
        <v>20663</v>
      </c>
      <c r="Y1264" t="s">
        <v>20678</v>
      </c>
      <c r="Z1264">
        <v>10</v>
      </c>
      <c r="AA1264" t="s">
        <v>20680</v>
      </c>
    </row>
    <row r="1265" spans="1:27" x14ac:dyDescent="0.3">
      <c r="A1265">
        <v>18272385</v>
      </c>
      <c r="B1265" t="s">
        <v>9078</v>
      </c>
      <c r="C1265">
        <v>1</v>
      </c>
      <c r="D1265" t="s">
        <v>21</v>
      </c>
      <c r="E1265" t="s">
        <v>530</v>
      </c>
      <c r="F1265" t="s">
        <v>505</v>
      </c>
      <c r="G1265" t="s">
        <v>506</v>
      </c>
      <c r="H1265">
        <v>77.227722999999997</v>
      </c>
      <c r="I1265">
        <v>28.700355600000002</v>
      </c>
      <c r="J1265" t="s">
        <v>548</v>
      </c>
      <c r="K1265" t="s">
        <v>26</v>
      </c>
      <c r="L1265" t="s">
        <v>27</v>
      </c>
      <c r="M1265" t="s">
        <v>27</v>
      </c>
      <c r="N1265" t="s">
        <v>27</v>
      </c>
      <c r="O1265" t="s">
        <v>27</v>
      </c>
      <c r="P1265">
        <v>1</v>
      </c>
      <c r="Q1265">
        <v>3</v>
      </c>
      <c r="R1265">
        <v>450</v>
      </c>
      <c r="S1265">
        <v>1</v>
      </c>
      <c r="T1265" s="1">
        <v>40674</v>
      </c>
      <c r="U1265" t="s">
        <v>28</v>
      </c>
      <c r="V1265" t="s">
        <v>20702</v>
      </c>
      <c r="W1265" t="s">
        <v>20710</v>
      </c>
      <c r="X1265" t="s">
        <v>20663</v>
      </c>
      <c r="Y1265" t="s">
        <v>20671</v>
      </c>
      <c r="Z1265">
        <v>5</v>
      </c>
      <c r="AA1265" t="s">
        <v>20630</v>
      </c>
    </row>
    <row r="1266" spans="1:27" x14ac:dyDescent="0.3">
      <c r="A1266">
        <v>18416830</v>
      </c>
      <c r="B1266" t="s">
        <v>9172</v>
      </c>
      <c r="C1266">
        <v>1</v>
      </c>
      <c r="D1266" t="s">
        <v>21</v>
      </c>
      <c r="E1266" t="s">
        <v>9173</v>
      </c>
      <c r="F1266" t="s">
        <v>38</v>
      </c>
      <c r="G1266" t="s">
        <v>39</v>
      </c>
      <c r="H1266">
        <v>77.124112100000005</v>
      </c>
      <c r="I1266">
        <v>28.543156</v>
      </c>
      <c r="J1266" t="s">
        <v>515</v>
      </c>
      <c r="K1266" t="s">
        <v>26</v>
      </c>
      <c r="L1266" t="s">
        <v>27</v>
      </c>
      <c r="M1266" t="s">
        <v>27</v>
      </c>
      <c r="N1266" t="s">
        <v>27</v>
      </c>
      <c r="O1266" t="s">
        <v>27</v>
      </c>
      <c r="P1266">
        <v>1</v>
      </c>
      <c r="Q1266">
        <v>3</v>
      </c>
      <c r="R1266">
        <v>450</v>
      </c>
      <c r="S1266">
        <v>1</v>
      </c>
      <c r="T1266" s="1">
        <v>42750</v>
      </c>
      <c r="U1266" t="s">
        <v>28</v>
      </c>
      <c r="V1266" t="s">
        <v>20702</v>
      </c>
      <c r="W1266" t="s">
        <v>20710</v>
      </c>
      <c r="X1266" t="s">
        <v>20668</v>
      </c>
      <c r="Y1266" t="s">
        <v>20674</v>
      </c>
      <c r="Z1266">
        <v>1</v>
      </c>
      <c r="AA1266" t="s">
        <v>20677</v>
      </c>
    </row>
    <row r="1267" spans="1:27" x14ac:dyDescent="0.3">
      <c r="A1267">
        <v>18372666</v>
      </c>
      <c r="B1267" t="s">
        <v>9349</v>
      </c>
      <c r="C1267">
        <v>1</v>
      </c>
      <c r="D1267" t="s">
        <v>21</v>
      </c>
      <c r="E1267" t="s">
        <v>9350</v>
      </c>
      <c r="F1267" t="s">
        <v>1153</v>
      </c>
      <c r="G1267" t="s">
        <v>1154</v>
      </c>
      <c r="H1267">
        <v>77.060875199999998</v>
      </c>
      <c r="I1267">
        <v>28.621162600000002</v>
      </c>
      <c r="J1267" t="s">
        <v>548</v>
      </c>
      <c r="K1267" t="s">
        <v>26</v>
      </c>
      <c r="L1267" t="s">
        <v>27</v>
      </c>
      <c r="M1267" t="s">
        <v>27</v>
      </c>
      <c r="N1267" t="s">
        <v>27</v>
      </c>
      <c r="O1267" t="s">
        <v>27</v>
      </c>
      <c r="P1267">
        <v>1</v>
      </c>
      <c r="Q1267">
        <v>3</v>
      </c>
      <c r="R1267">
        <v>100</v>
      </c>
      <c r="S1267">
        <v>1</v>
      </c>
      <c r="T1267" s="1">
        <v>42545</v>
      </c>
      <c r="U1267" t="s">
        <v>28</v>
      </c>
      <c r="V1267" t="s">
        <v>20702</v>
      </c>
      <c r="W1267" t="s">
        <v>20710</v>
      </c>
      <c r="X1267" t="s">
        <v>20661</v>
      </c>
      <c r="Y1267" t="s">
        <v>20671</v>
      </c>
      <c r="Z1267">
        <v>6</v>
      </c>
      <c r="AA1267" t="s">
        <v>20672</v>
      </c>
    </row>
    <row r="1268" spans="1:27" x14ac:dyDescent="0.3">
      <c r="A1268">
        <v>18480435</v>
      </c>
      <c r="B1268" t="s">
        <v>9358</v>
      </c>
      <c r="C1268">
        <v>1</v>
      </c>
      <c r="D1268" t="s">
        <v>21</v>
      </c>
      <c r="E1268" t="s">
        <v>9359</v>
      </c>
      <c r="F1268" t="s">
        <v>44</v>
      </c>
      <c r="G1268" t="s">
        <v>45</v>
      </c>
      <c r="H1268">
        <v>0</v>
      </c>
      <c r="I1268">
        <v>0</v>
      </c>
      <c r="J1268" t="s">
        <v>515</v>
      </c>
      <c r="K1268" t="s">
        <v>26</v>
      </c>
      <c r="L1268" t="s">
        <v>27</v>
      </c>
      <c r="M1268" t="s">
        <v>27</v>
      </c>
      <c r="N1268" t="s">
        <v>27</v>
      </c>
      <c r="O1268" t="s">
        <v>27</v>
      </c>
      <c r="P1268">
        <v>1</v>
      </c>
      <c r="Q1268">
        <v>3</v>
      </c>
      <c r="R1268">
        <v>100</v>
      </c>
      <c r="S1268">
        <v>1</v>
      </c>
      <c r="T1268" s="1">
        <v>41405</v>
      </c>
      <c r="U1268" t="s">
        <v>28</v>
      </c>
      <c r="V1268" t="s">
        <v>20702</v>
      </c>
      <c r="W1268" t="s">
        <v>20710</v>
      </c>
      <c r="X1268" t="s">
        <v>20658</v>
      </c>
      <c r="Y1268" t="s">
        <v>20671</v>
      </c>
      <c r="Z1268">
        <v>5</v>
      </c>
      <c r="AA1268" t="s">
        <v>20630</v>
      </c>
    </row>
    <row r="1269" spans="1:27" x14ac:dyDescent="0.3">
      <c r="A1269">
        <v>307549</v>
      </c>
      <c r="B1269" t="s">
        <v>7997</v>
      </c>
      <c r="C1269">
        <v>1</v>
      </c>
      <c r="D1269" t="s">
        <v>21</v>
      </c>
      <c r="E1269" t="s">
        <v>9363</v>
      </c>
      <c r="F1269" t="s">
        <v>1798</v>
      </c>
      <c r="G1269" t="s">
        <v>1799</v>
      </c>
      <c r="H1269">
        <v>77.119893300000001</v>
      </c>
      <c r="I1269">
        <v>28.640469499999998</v>
      </c>
      <c r="J1269" t="s">
        <v>788</v>
      </c>
      <c r="K1269" t="s">
        <v>26</v>
      </c>
      <c r="L1269" t="s">
        <v>27</v>
      </c>
      <c r="M1269" t="s">
        <v>27</v>
      </c>
      <c r="N1269" t="s">
        <v>27</v>
      </c>
      <c r="O1269" t="s">
        <v>27</v>
      </c>
      <c r="P1269">
        <v>1</v>
      </c>
      <c r="Q1269">
        <v>3</v>
      </c>
      <c r="R1269">
        <v>100</v>
      </c>
      <c r="S1269">
        <v>1</v>
      </c>
      <c r="T1269" s="1">
        <v>42501</v>
      </c>
      <c r="U1269" t="s">
        <v>28</v>
      </c>
      <c r="V1269" t="s">
        <v>20702</v>
      </c>
      <c r="W1269" t="s">
        <v>20710</v>
      </c>
      <c r="X1269" t="s">
        <v>20661</v>
      </c>
      <c r="Y1269" t="s">
        <v>20671</v>
      </c>
      <c r="Z1269">
        <v>5</v>
      </c>
      <c r="AA1269" t="s">
        <v>20630</v>
      </c>
    </row>
    <row r="1270" spans="1:27" x14ac:dyDescent="0.3">
      <c r="A1270">
        <v>18208922</v>
      </c>
      <c r="B1270" t="s">
        <v>9372</v>
      </c>
      <c r="C1270">
        <v>1</v>
      </c>
      <c r="D1270" t="s">
        <v>21</v>
      </c>
      <c r="E1270" t="s">
        <v>9373</v>
      </c>
      <c r="F1270" t="s">
        <v>218</v>
      </c>
      <c r="G1270" t="s">
        <v>219</v>
      </c>
      <c r="H1270">
        <v>77.234542899999994</v>
      </c>
      <c r="I1270">
        <v>28.646819300000001</v>
      </c>
      <c r="J1270" t="s">
        <v>788</v>
      </c>
      <c r="K1270" t="s">
        <v>26</v>
      </c>
      <c r="L1270" t="s">
        <v>27</v>
      </c>
      <c r="M1270" t="s">
        <v>27</v>
      </c>
      <c r="N1270" t="s">
        <v>27</v>
      </c>
      <c r="O1270" t="s">
        <v>27</v>
      </c>
      <c r="P1270">
        <v>1</v>
      </c>
      <c r="Q1270">
        <v>3</v>
      </c>
      <c r="R1270">
        <v>100</v>
      </c>
      <c r="S1270">
        <v>1</v>
      </c>
      <c r="T1270" s="1">
        <v>41757</v>
      </c>
      <c r="U1270" t="s">
        <v>28</v>
      </c>
      <c r="V1270" t="s">
        <v>20702</v>
      </c>
      <c r="W1270" t="s">
        <v>20710</v>
      </c>
      <c r="X1270" t="s">
        <v>20664</v>
      </c>
      <c r="Y1270" t="s">
        <v>20671</v>
      </c>
      <c r="Z1270">
        <v>4</v>
      </c>
      <c r="AA1270" t="s">
        <v>20673</v>
      </c>
    </row>
    <row r="1271" spans="1:27" x14ac:dyDescent="0.3">
      <c r="A1271">
        <v>9116</v>
      </c>
      <c r="B1271" t="s">
        <v>9386</v>
      </c>
      <c r="C1271">
        <v>1</v>
      </c>
      <c r="D1271" t="s">
        <v>21</v>
      </c>
      <c r="E1271" t="s">
        <v>9387</v>
      </c>
      <c r="F1271" t="s">
        <v>1153</v>
      </c>
      <c r="G1271" t="s">
        <v>1154</v>
      </c>
      <c r="H1271">
        <v>77.032484800000006</v>
      </c>
      <c r="I1271">
        <v>28.619143399999999</v>
      </c>
      <c r="J1271" t="s">
        <v>697</v>
      </c>
      <c r="K1271" t="s">
        <v>26</v>
      </c>
      <c r="L1271" t="s">
        <v>27</v>
      </c>
      <c r="M1271" t="s">
        <v>27</v>
      </c>
      <c r="N1271" t="s">
        <v>27</v>
      </c>
      <c r="O1271" t="s">
        <v>27</v>
      </c>
      <c r="P1271">
        <v>1</v>
      </c>
      <c r="Q1271">
        <v>3</v>
      </c>
      <c r="R1271">
        <v>100</v>
      </c>
      <c r="S1271">
        <v>1</v>
      </c>
      <c r="T1271" s="1">
        <v>42837</v>
      </c>
      <c r="U1271" t="s">
        <v>28</v>
      </c>
      <c r="V1271" t="s">
        <v>20702</v>
      </c>
      <c r="W1271" t="s">
        <v>20710</v>
      </c>
      <c r="X1271" t="s">
        <v>20668</v>
      </c>
      <c r="Y1271" t="s">
        <v>20671</v>
      </c>
      <c r="Z1271">
        <v>4</v>
      </c>
      <c r="AA1271" t="s">
        <v>20673</v>
      </c>
    </row>
    <row r="1272" spans="1:27" x14ac:dyDescent="0.3">
      <c r="A1272">
        <v>310581</v>
      </c>
      <c r="B1272" t="s">
        <v>9388</v>
      </c>
      <c r="C1272">
        <v>1</v>
      </c>
      <c r="D1272" t="s">
        <v>21</v>
      </c>
      <c r="E1272" t="s">
        <v>9389</v>
      </c>
      <c r="F1272" t="s">
        <v>1153</v>
      </c>
      <c r="G1272" t="s">
        <v>1154</v>
      </c>
      <c r="H1272">
        <v>77.060898600000002</v>
      </c>
      <c r="I1272">
        <v>28.6179737</v>
      </c>
      <c r="J1272" t="s">
        <v>699</v>
      </c>
      <c r="K1272" t="s">
        <v>26</v>
      </c>
      <c r="L1272" t="s">
        <v>27</v>
      </c>
      <c r="M1272" t="s">
        <v>27</v>
      </c>
      <c r="N1272" t="s">
        <v>27</v>
      </c>
      <c r="O1272" t="s">
        <v>27</v>
      </c>
      <c r="P1272">
        <v>1</v>
      </c>
      <c r="Q1272">
        <v>3</v>
      </c>
      <c r="R1272">
        <v>100</v>
      </c>
      <c r="S1272">
        <v>1</v>
      </c>
      <c r="T1272" s="1">
        <v>41018</v>
      </c>
      <c r="U1272" t="s">
        <v>28</v>
      </c>
      <c r="V1272" t="s">
        <v>20702</v>
      </c>
      <c r="W1272" t="s">
        <v>20710</v>
      </c>
      <c r="X1272" t="s">
        <v>20665</v>
      </c>
      <c r="Y1272" t="s">
        <v>20671</v>
      </c>
      <c r="Z1272">
        <v>4</v>
      </c>
      <c r="AA1272" t="s">
        <v>20673</v>
      </c>
    </row>
    <row r="1273" spans="1:27" x14ac:dyDescent="0.3">
      <c r="A1273">
        <v>18025131</v>
      </c>
      <c r="B1273" t="s">
        <v>1686</v>
      </c>
      <c r="C1273">
        <v>1</v>
      </c>
      <c r="D1273" t="s">
        <v>21</v>
      </c>
      <c r="E1273" t="s">
        <v>9431</v>
      </c>
      <c r="F1273" t="s">
        <v>196</v>
      </c>
      <c r="G1273" t="s">
        <v>197</v>
      </c>
      <c r="H1273">
        <v>77.185858330000002</v>
      </c>
      <c r="I1273">
        <v>28.54039444</v>
      </c>
      <c r="J1273" t="s">
        <v>699</v>
      </c>
      <c r="K1273" t="s">
        <v>26</v>
      </c>
      <c r="L1273" t="s">
        <v>27</v>
      </c>
      <c r="M1273" t="s">
        <v>27</v>
      </c>
      <c r="N1273" t="s">
        <v>27</v>
      </c>
      <c r="O1273" t="s">
        <v>27</v>
      </c>
      <c r="P1273">
        <v>1</v>
      </c>
      <c r="Q1273">
        <v>3</v>
      </c>
      <c r="R1273">
        <v>100</v>
      </c>
      <c r="S1273">
        <v>1</v>
      </c>
      <c r="T1273" s="1">
        <v>41315</v>
      </c>
      <c r="U1273" t="s">
        <v>28</v>
      </c>
      <c r="V1273" t="s">
        <v>20702</v>
      </c>
      <c r="W1273" t="s">
        <v>20710</v>
      </c>
      <c r="X1273" t="s">
        <v>20658</v>
      </c>
      <c r="Y1273" t="s">
        <v>20674</v>
      </c>
      <c r="Z1273">
        <v>2</v>
      </c>
      <c r="AA1273" t="s">
        <v>20676</v>
      </c>
    </row>
    <row r="1274" spans="1:27" x14ac:dyDescent="0.3">
      <c r="A1274">
        <v>305238</v>
      </c>
      <c r="B1274" t="s">
        <v>9455</v>
      </c>
      <c r="C1274">
        <v>1</v>
      </c>
      <c r="D1274" t="s">
        <v>21</v>
      </c>
      <c r="E1274" t="s">
        <v>9456</v>
      </c>
      <c r="F1274" t="s">
        <v>1197</v>
      </c>
      <c r="G1274" t="s">
        <v>1198</v>
      </c>
      <c r="H1274">
        <v>77.086714000000001</v>
      </c>
      <c r="I1274">
        <v>28.6388684</v>
      </c>
      <c r="J1274" t="s">
        <v>788</v>
      </c>
      <c r="K1274" t="s">
        <v>26</v>
      </c>
      <c r="L1274" t="s">
        <v>27</v>
      </c>
      <c r="M1274" t="s">
        <v>27</v>
      </c>
      <c r="N1274" t="s">
        <v>27</v>
      </c>
      <c r="O1274" t="s">
        <v>27</v>
      </c>
      <c r="P1274">
        <v>1</v>
      </c>
      <c r="Q1274">
        <v>3</v>
      </c>
      <c r="R1274">
        <v>100</v>
      </c>
      <c r="S1274">
        <v>1</v>
      </c>
      <c r="T1274" s="1">
        <v>42371</v>
      </c>
      <c r="U1274" t="s">
        <v>28</v>
      </c>
      <c r="V1274" t="s">
        <v>20702</v>
      </c>
      <c r="W1274" t="s">
        <v>20710</v>
      </c>
      <c r="X1274" t="s">
        <v>20661</v>
      </c>
      <c r="Y1274" t="s">
        <v>20674</v>
      </c>
      <c r="Z1274">
        <v>1</v>
      </c>
      <c r="AA1274" t="s">
        <v>20677</v>
      </c>
    </row>
    <row r="1275" spans="1:27" x14ac:dyDescent="0.3">
      <c r="A1275">
        <v>18408052</v>
      </c>
      <c r="B1275" t="s">
        <v>9463</v>
      </c>
      <c r="C1275">
        <v>1</v>
      </c>
      <c r="D1275" t="s">
        <v>21</v>
      </c>
      <c r="E1275" t="s">
        <v>9464</v>
      </c>
      <c r="F1275" t="s">
        <v>326</v>
      </c>
      <c r="G1275" t="s">
        <v>327</v>
      </c>
      <c r="H1275">
        <v>77.225538</v>
      </c>
      <c r="I1275">
        <v>28.650449999999999</v>
      </c>
      <c r="J1275" t="s">
        <v>713</v>
      </c>
      <c r="K1275" t="s">
        <v>26</v>
      </c>
      <c r="L1275" t="s">
        <v>27</v>
      </c>
      <c r="M1275" t="s">
        <v>27</v>
      </c>
      <c r="N1275" t="s">
        <v>27</v>
      </c>
      <c r="O1275" t="s">
        <v>27</v>
      </c>
      <c r="P1275">
        <v>1</v>
      </c>
      <c r="Q1275">
        <v>3</v>
      </c>
      <c r="R1275">
        <v>100</v>
      </c>
      <c r="S1275">
        <v>1</v>
      </c>
      <c r="T1275" s="1">
        <v>40527</v>
      </c>
      <c r="U1275" t="s">
        <v>28</v>
      </c>
      <c r="V1275" t="s">
        <v>20702</v>
      </c>
      <c r="W1275" t="s">
        <v>20710</v>
      </c>
      <c r="X1275" t="s">
        <v>20667</v>
      </c>
      <c r="Y1275" t="s">
        <v>20678</v>
      </c>
      <c r="Z1275">
        <v>12</v>
      </c>
      <c r="AA1275" t="s">
        <v>6631</v>
      </c>
    </row>
    <row r="1276" spans="1:27" x14ac:dyDescent="0.3">
      <c r="A1276">
        <v>18423894</v>
      </c>
      <c r="B1276" t="s">
        <v>9271</v>
      </c>
      <c r="C1276">
        <v>1</v>
      </c>
      <c r="D1276" t="s">
        <v>21</v>
      </c>
      <c r="E1276" t="s">
        <v>9513</v>
      </c>
      <c r="F1276" t="s">
        <v>66</v>
      </c>
      <c r="G1276" t="s">
        <v>67</v>
      </c>
      <c r="H1276">
        <v>0</v>
      </c>
      <c r="I1276">
        <v>0</v>
      </c>
      <c r="J1276" t="s">
        <v>699</v>
      </c>
      <c r="K1276" t="s">
        <v>26</v>
      </c>
      <c r="L1276" t="s">
        <v>27</v>
      </c>
      <c r="M1276" t="s">
        <v>27</v>
      </c>
      <c r="N1276" t="s">
        <v>27</v>
      </c>
      <c r="O1276" t="s">
        <v>27</v>
      </c>
      <c r="P1276">
        <v>1</v>
      </c>
      <c r="Q1276">
        <v>3</v>
      </c>
      <c r="R1276">
        <v>100</v>
      </c>
      <c r="S1276">
        <v>1</v>
      </c>
      <c r="T1276" s="1">
        <v>41605</v>
      </c>
      <c r="U1276" t="s">
        <v>28</v>
      </c>
      <c r="V1276" t="s">
        <v>20702</v>
      </c>
      <c r="W1276" t="s">
        <v>20710</v>
      </c>
      <c r="X1276" t="s">
        <v>20658</v>
      </c>
      <c r="Y1276" t="s">
        <v>20678</v>
      </c>
      <c r="Z1276">
        <v>11</v>
      </c>
      <c r="AA1276" t="s">
        <v>20679</v>
      </c>
    </row>
    <row r="1277" spans="1:27" x14ac:dyDescent="0.3">
      <c r="A1277">
        <v>301867</v>
      </c>
      <c r="B1277" t="s">
        <v>9538</v>
      </c>
      <c r="C1277">
        <v>1</v>
      </c>
      <c r="D1277" t="s">
        <v>21</v>
      </c>
      <c r="E1277" t="s">
        <v>9539</v>
      </c>
      <c r="F1277" t="s">
        <v>58</v>
      </c>
      <c r="G1277" t="s">
        <v>59</v>
      </c>
      <c r="H1277">
        <v>77.092719099999997</v>
      </c>
      <c r="I1277">
        <v>28.591203199999999</v>
      </c>
      <c r="J1277" t="s">
        <v>559</v>
      </c>
      <c r="K1277" t="s">
        <v>26</v>
      </c>
      <c r="L1277" t="s">
        <v>27</v>
      </c>
      <c r="M1277" t="s">
        <v>27</v>
      </c>
      <c r="N1277" t="s">
        <v>27</v>
      </c>
      <c r="O1277" t="s">
        <v>27</v>
      </c>
      <c r="P1277">
        <v>1</v>
      </c>
      <c r="Q1277">
        <v>3</v>
      </c>
      <c r="R1277">
        <v>100</v>
      </c>
      <c r="S1277">
        <v>1</v>
      </c>
      <c r="T1277" s="1">
        <v>41921</v>
      </c>
      <c r="U1277" t="s">
        <v>28</v>
      </c>
      <c r="V1277" t="s">
        <v>20702</v>
      </c>
      <c r="W1277" t="s">
        <v>20710</v>
      </c>
      <c r="X1277" t="s">
        <v>20664</v>
      </c>
      <c r="Y1277" t="s">
        <v>20678</v>
      </c>
      <c r="Z1277">
        <v>10</v>
      </c>
      <c r="AA1277" t="s">
        <v>20680</v>
      </c>
    </row>
    <row r="1278" spans="1:27" x14ac:dyDescent="0.3">
      <c r="A1278">
        <v>18282003</v>
      </c>
      <c r="B1278" t="s">
        <v>9617</v>
      </c>
      <c r="C1278">
        <v>1</v>
      </c>
      <c r="D1278" t="s">
        <v>21</v>
      </c>
      <c r="E1278" t="s">
        <v>9618</v>
      </c>
      <c r="F1278" t="s">
        <v>118</v>
      </c>
      <c r="G1278" t="s">
        <v>119</v>
      </c>
      <c r="H1278">
        <v>77.294938000000002</v>
      </c>
      <c r="I1278">
        <v>28.598067499999999</v>
      </c>
      <c r="J1278" t="s">
        <v>559</v>
      </c>
      <c r="K1278" t="s">
        <v>26</v>
      </c>
      <c r="L1278" t="s">
        <v>27</v>
      </c>
      <c r="M1278" t="s">
        <v>27</v>
      </c>
      <c r="N1278" t="s">
        <v>27</v>
      </c>
      <c r="O1278" t="s">
        <v>27</v>
      </c>
      <c r="P1278">
        <v>1</v>
      </c>
      <c r="Q1278">
        <v>3</v>
      </c>
      <c r="R1278">
        <v>150</v>
      </c>
      <c r="S1278">
        <v>1</v>
      </c>
      <c r="T1278" s="1">
        <v>40697</v>
      </c>
      <c r="U1278" t="s">
        <v>28</v>
      </c>
      <c r="V1278" t="s">
        <v>20702</v>
      </c>
      <c r="W1278" t="s">
        <v>20710</v>
      </c>
      <c r="X1278" t="s">
        <v>20663</v>
      </c>
      <c r="Y1278" t="s">
        <v>20671</v>
      </c>
      <c r="Z1278">
        <v>6</v>
      </c>
      <c r="AA1278" t="s">
        <v>20672</v>
      </c>
    </row>
    <row r="1279" spans="1:27" x14ac:dyDescent="0.3">
      <c r="A1279">
        <v>312146</v>
      </c>
      <c r="B1279" t="s">
        <v>9671</v>
      </c>
      <c r="C1279">
        <v>1</v>
      </c>
      <c r="D1279" t="s">
        <v>21</v>
      </c>
      <c r="E1279" t="s">
        <v>7959</v>
      </c>
      <c r="F1279" t="s">
        <v>58</v>
      </c>
      <c r="G1279" t="s">
        <v>59</v>
      </c>
      <c r="H1279">
        <v>77.091116099999994</v>
      </c>
      <c r="I1279">
        <v>28.583836000000002</v>
      </c>
      <c r="J1279" t="s">
        <v>699</v>
      </c>
      <c r="K1279" t="s">
        <v>26</v>
      </c>
      <c r="L1279" t="s">
        <v>27</v>
      </c>
      <c r="M1279" t="s">
        <v>27</v>
      </c>
      <c r="N1279" t="s">
        <v>27</v>
      </c>
      <c r="O1279" t="s">
        <v>27</v>
      </c>
      <c r="P1279">
        <v>1</v>
      </c>
      <c r="Q1279">
        <v>3</v>
      </c>
      <c r="R1279">
        <v>150</v>
      </c>
      <c r="S1279">
        <v>1</v>
      </c>
      <c r="T1279" s="1">
        <v>41391</v>
      </c>
      <c r="U1279" t="s">
        <v>28</v>
      </c>
      <c r="V1279" t="s">
        <v>20702</v>
      </c>
      <c r="W1279" t="s">
        <v>20710</v>
      </c>
      <c r="X1279" t="s">
        <v>20658</v>
      </c>
      <c r="Y1279" t="s">
        <v>20671</v>
      </c>
      <c r="Z1279">
        <v>4</v>
      </c>
      <c r="AA1279" t="s">
        <v>20673</v>
      </c>
    </row>
    <row r="1280" spans="1:27" x14ac:dyDescent="0.3">
      <c r="A1280">
        <v>18037796</v>
      </c>
      <c r="B1280" t="s">
        <v>9676</v>
      </c>
      <c r="C1280">
        <v>1</v>
      </c>
      <c r="D1280" t="s">
        <v>21</v>
      </c>
      <c r="E1280" t="s">
        <v>7914</v>
      </c>
      <c r="F1280" t="s">
        <v>1197</v>
      </c>
      <c r="G1280" t="s">
        <v>1198</v>
      </c>
      <c r="H1280">
        <v>77.099546200000006</v>
      </c>
      <c r="I1280">
        <v>28.645093200000002</v>
      </c>
      <c r="J1280" t="s">
        <v>1150</v>
      </c>
      <c r="K1280" t="s">
        <v>26</v>
      </c>
      <c r="L1280" t="s">
        <v>27</v>
      </c>
      <c r="M1280" t="s">
        <v>27</v>
      </c>
      <c r="N1280" t="s">
        <v>27</v>
      </c>
      <c r="O1280" t="s">
        <v>27</v>
      </c>
      <c r="P1280">
        <v>1</v>
      </c>
      <c r="Q1280">
        <v>3</v>
      </c>
      <c r="R1280">
        <v>150</v>
      </c>
      <c r="S1280">
        <v>1</v>
      </c>
      <c r="T1280" s="1">
        <v>42852</v>
      </c>
      <c r="U1280" t="s">
        <v>28</v>
      </c>
      <c r="V1280" t="s">
        <v>20702</v>
      </c>
      <c r="W1280" t="s">
        <v>20710</v>
      </c>
      <c r="X1280" t="s">
        <v>20668</v>
      </c>
      <c r="Y1280" t="s">
        <v>20671</v>
      </c>
      <c r="Z1280">
        <v>4</v>
      </c>
      <c r="AA1280" t="s">
        <v>20673</v>
      </c>
    </row>
    <row r="1281" spans="1:27" x14ac:dyDescent="0.3">
      <c r="A1281">
        <v>302314</v>
      </c>
      <c r="B1281" t="s">
        <v>9702</v>
      </c>
      <c r="C1281">
        <v>1</v>
      </c>
      <c r="D1281" t="s">
        <v>21</v>
      </c>
      <c r="E1281" t="s">
        <v>6830</v>
      </c>
      <c r="F1281" t="s">
        <v>138</v>
      </c>
      <c r="G1281" t="s">
        <v>139</v>
      </c>
      <c r="H1281">
        <v>77.200219439999998</v>
      </c>
      <c r="I1281">
        <v>28.50756389</v>
      </c>
      <c r="J1281" t="s">
        <v>688</v>
      </c>
      <c r="K1281" t="s">
        <v>26</v>
      </c>
      <c r="L1281" t="s">
        <v>27</v>
      </c>
      <c r="M1281" t="s">
        <v>27</v>
      </c>
      <c r="N1281" t="s">
        <v>27</v>
      </c>
      <c r="O1281" t="s">
        <v>27</v>
      </c>
      <c r="P1281">
        <v>1</v>
      </c>
      <c r="Q1281">
        <v>3</v>
      </c>
      <c r="R1281">
        <v>150</v>
      </c>
      <c r="S1281">
        <v>1</v>
      </c>
      <c r="T1281" s="1">
        <v>42439</v>
      </c>
      <c r="U1281" t="s">
        <v>28</v>
      </c>
      <c r="V1281" t="s">
        <v>20702</v>
      </c>
      <c r="W1281" t="s">
        <v>20710</v>
      </c>
      <c r="X1281" t="s">
        <v>20661</v>
      </c>
      <c r="Y1281" t="s">
        <v>20674</v>
      </c>
      <c r="Z1281">
        <v>3</v>
      </c>
      <c r="AA1281" t="s">
        <v>20675</v>
      </c>
    </row>
    <row r="1282" spans="1:27" x14ac:dyDescent="0.3">
      <c r="A1282">
        <v>18423112</v>
      </c>
      <c r="B1282" t="s">
        <v>9743</v>
      </c>
      <c r="C1282">
        <v>1</v>
      </c>
      <c r="D1282" t="s">
        <v>21</v>
      </c>
      <c r="E1282" t="s">
        <v>9744</v>
      </c>
      <c r="F1282" t="s">
        <v>895</v>
      </c>
      <c r="G1282" t="s">
        <v>896</v>
      </c>
      <c r="H1282">
        <v>77.173484400000007</v>
      </c>
      <c r="I1282">
        <v>28.6448988</v>
      </c>
      <c r="J1282" t="s">
        <v>699</v>
      </c>
      <c r="K1282" t="s">
        <v>26</v>
      </c>
      <c r="L1282" t="s">
        <v>27</v>
      </c>
      <c r="M1282" t="s">
        <v>27</v>
      </c>
      <c r="N1282" t="s">
        <v>27</v>
      </c>
      <c r="O1282" t="s">
        <v>27</v>
      </c>
      <c r="P1282">
        <v>1</v>
      </c>
      <c r="Q1282">
        <v>3</v>
      </c>
      <c r="R1282">
        <v>150</v>
      </c>
      <c r="S1282">
        <v>1</v>
      </c>
      <c r="T1282" s="1">
        <v>42750</v>
      </c>
      <c r="U1282" t="s">
        <v>28</v>
      </c>
      <c r="V1282" t="s">
        <v>20702</v>
      </c>
      <c r="W1282" t="s">
        <v>20710</v>
      </c>
      <c r="X1282" t="s">
        <v>20668</v>
      </c>
      <c r="Y1282" t="s">
        <v>20674</v>
      </c>
      <c r="Z1282">
        <v>1</v>
      </c>
      <c r="AA1282" t="s">
        <v>20677</v>
      </c>
    </row>
    <row r="1283" spans="1:27" x14ac:dyDescent="0.3">
      <c r="A1283">
        <v>18288644</v>
      </c>
      <c r="B1283" t="s">
        <v>1655</v>
      </c>
      <c r="C1283">
        <v>1</v>
      </c>
      <c r="D1283" t="s">
        <v>21</v>
      </c>
      <c r="E1283" t="s">
        <v>9815</v>
      </c>
      <c r="F1283" t="s">
        <v>888</v>
      </c>
      <c r="G1283" t="s">
        <v>889</v>
      </c>
      <c r="H1283">
        <v>77.285849200000001</v>
      </c>
      <c r="I1283">
        <v>28.6766696</v>
      </c>
      <c r="J1283" t="s">
        <v>1657</v>
      </c>
      <c r="K1283" t="s">
        <v>26</v>
      </c>
      <c r="L1283" t="s">
        <v>27</v>
      </c>
      <c r="M1283" t="s">
        <v>27</v>
      </c>
      <c r="N1283" t="s">
        <v>27</v>
      </c>
      <c r="O1283" t="s">
        <v>27</v>
      </c>
      <c r="P1283">
        <v>1</v>
      </c>
      <c r="Q1283">
        <v>3</v>
      </c>
      <c r="R1283">
        <v>150</v>
      </c>
      <c r="S1283">
        <v>1</v>
      </c>
      <c r="T1283" s="1">
        <v>40856</v>
      </c>
      <c r="U1283" t="s">
        <v>28</v>
      </c>
      <c r="V1283" t="s">
        <v>20702</v>
      </c>
      <c r="W1283" t="s">
        <v>20710</v>
      </c>
      <c r="X1283" t="s">
        <v>20663</v>
      </c>
      <c r="Y1283" t="s">
        <v>20678</v>
      </c>
      <c r="Z1283">
        <v>11</v>
      </c>
      <c r="AA1283" t="s">
        <v>20679</v>
      </c>
    </row>
    <row r="1284" spans="1:27" x14ac:dyDescent="0.3">
      <c r="A1284">
        <v>302835</v>
      </c>
      <c r="B1284" t="s">
        <v>9851</v>
      </c>
      <c r="C1284">
        <v>1</v>
      </c>
      <c r="D1284" t="s">
        <v>21</v>
      </c>
      <c r="E1284" t="s">
        <v>9852</v>
      </c>
      <c r="F1284" t="s">
        <v>1153</v>
      </c>
      <c r="G1284" t="s">
        <v>1154</v>
      </c>
      <c r="H1284">
        <v>77.063507000000001</v>
      </c>
      <c r="I1284">
        <v>28.621718699999999</v>
      </c>
      <c r="J1284" t="s">
        <v>699</v>
      </c>
      <c r="K1284" t="s">
        <v>26</v>
      </c>
      <c r="L1284" t="s">
        <v>27</v>
      </c>
      <c r="M1284" t="s">
        <v>27</v>
      </c>
      <c r="N1284" t="s">
        <v>27</v>
      </c>
      <c r="O1284" t="s">
        <v>27</v>
      </c>
      <c r="P1284">
        <v>1</v>
      </c>
      <c r="Q1284">
        <v>3</v>
      </c>
      <c r="R1284">
        <v>50</v>
      </c>
      <c r="S1284">
        <v>1</v>
      </c>
      <c r="T1284" s="1">
        <v>41021</v>
      </c>
      <c r="U1284" t="s">
        <v>28</v>
      </c>
      <c r="V1284" t="s">
        <v>20702</v>
      </c>
      <c r="W1284" t="s">
        <v>20710</v>
      </c>
      <c r="X1284" t="s">
        <v>20665</v>
      </c>
      <c r="Y1284" t="s">
        <v>20671</v>
      </c>
      <c r="Z1284">
        <v>4</v>
      </c>
      <c r="AA1284" t="s">
        <v>20673</v>
      </c>
    </row>
    <row r="1285" spans="1:27" x14ac:dyDescent="0.3">
      <c r="A1285">
        <v>404</v>
      </c>
      <c r="B1285" t="s">
        <v>1872</v>
      </c>
      <c r="C1285">
        <v>1</v>
      </c>
      <c r="D1285" t="s">
        <v>21</v>
      </c>
      <c r="E1285" t="s">
        <v>1873</v>
      </c>
      <c r="F1285" t="s">
        <v>1874</v>
      </c>
      <c r="G1285" t="s">
        <v>1875</v>
      </c>
      <c r="H1285">
        <v>77.286034400000005</v>
      </c>
      <c r="I1285">
        <v>28.636703700000002</v>
      </c>
      <c r="J1285" t="s">
        <v>548</v>
      </c>
      <c r="K1285" t="s">
        <v>26</v>
      </c>
      <c r="L1285" t="s">
        <v>35</v>
      </c>
      <c r="M1285" t="s">
        <v>35</v>
      </c>
      <c r="N1285" t="s">
        <v>27</v>
      </c>
      <c r="O1285" t="s">
        <v>27</v>
      </c>
      <c r="P1285">
        <v>2</v>
      </c>
      <c r="Q1285">
        <v>191</v>
      </c>
      <c r="R1285">
        <v>900</v>
      </c>
      <c r="S1285">
        <v>2</v>
      </c>
      <c r="T1285" s="1">
        <v>41078</v>
      </c>
      <c r="U1285" t="s">
        <v>28</v>
      </c>
      <c r="V1285" t="s">
        <v>20703</v>
      </c>
      <c r="W1285" t="s">
        <v>20710</v>
      </c>
      <c r="X1285" t="s">
        <v>20665</v>
      </c>
      <c r="Y1285" t="s">
        <v>20671</v>
      </c>
      <c r="Z1285">
        <v>6</v>
      </c>
      <c r="AA1285" t="s">
        <v>20672</v>
      </c>
    </row>
    <row r="1286" spans="1:27" x14ac:dyDescent="0.3">
      <c r="A1286">
        <v>149</v>
      </c>
      <c r="B1286" t="s">
        <v>5484</v>
      </c>
      <c r="C1286">
        <v>1</v>
      </c>
      <c r="D1286" t="s">
        <v>21</v>
      </c>
      <c r="E1286" t="s">
        <v>5631</v>
      </c>
      <c r="F1286" t="s">
        <v>1941</v>
      </c>
      <c r="G1286" t="s">
        <v>1942</v>
      </c>
      <c r="H1286">
        <v>77.268517399999993</v>
      </c>
      <c r="I1286">
        <v>28.561469599999999</v>
      </c>
      <c r="J1286" t="s">
        <v>5486</v>
      </c>
      <c r="K1286" t="s">
        <v>26</v>
      </c>
      <c r="L1286" t="s">
        <v>27</v>
      </c>
      <c r="M1286" t="s">
        <v>35</v>
      </c>
      <c r="N1286" t="s">
        <v>27</v>
      </c>
      <c r="O1286" t="s">
        <v>27</v>
      </c>
      <c r="P1286">
        <v>2</v>
      </c>
      <c r="Q1286">
        <v>146</v>
      </c>
      <c r="R1286">
        <v>500</v>
      </c>
      <c r="S1286">
        <v>1.9</v>
      </c>
      <c r="T1286" s="1">
        <v>41741</v>
      </c>
      <c r="U1286" t="s">
        <v>28</v>
      </c>
      <c r="V1286" t="s">
        <v>20703</v>
      </c>
      <c r="W1286" t="s">
        <v>20710</v>
      </c>
      <c r="X1286" t="s">
        <v>20664</v>
      </c>
      <c r="Y1286" t="s">
        <v>20671</v>
      </c>
      <c r="Z1286">
        <v>4</v>
      </c>
      <c r="AA1286" t="s">
        <v>20673</v>
      </c>
    </row>
    <row r="1287" spans="1:27" x14ac:dyDescent="0.3">
      <c r="A1287">
        <v>7661</v>
      </c>
      <c r="B1287" t="s">
        <v>7300</v>
      </c>
      <c r="C1287">
        <v>1</v>
      </c>
      <c r="D1287" t="s">
        <v>21</v>
      </c>
      <c r="E1287" t="s">
        <v>7301</v>
      </c>
      <c r="F1287" t="s">
        <v>1735</v>
      </c>
      <c r="G1287" t="s">
        <v>1734</v>
      </c>
      <c r="H1287">
        <v>77.2170275</v>
      </c>
      <c r="I1287">
        <v>28.5331218</v>
      </c>
      <c r="J1287" t="s">
        <v>502</v>
      </c>
      <c r="K1287" t="s">
        <v>26</v>
      </c>
      <c r="L1287" t="s">
        <v>27</v>
      </c>
      <c r="M1287" t="s">
        <v>35</v>
      </c>
      <c r="N1287" t="s">
        <v>27</v>
      </c>
      <c r="O1287" t="s">
        <v>27</v>
      </c>
      <c r="P1287">
        <v>1</v>
      </c>
      <c r="Q1287">
        <v>84</v>
      </c>
      <c r="R1287">
        <v>400</v>
      </c>
      <c r="S1287">
        <v>2</v>
      </c>
      <c r="T1287" s="1">
        <v>41011</v>
      </c>
      <c r="U1287" t="s">
        <v>28</v>
      </c>
      <c r="V1287" t="s">
        <v>20703</v>
      </c>
      <c r="W1287" t="s">
        <v>20710</v>
      </c>
      <c r="X1287" t="s">
        <v>20665</v>
      </c>
      <c r="Y1287" t="s">
        <v>20671</v>
      </c>
      <c r="Z1287">
        <v>4</v>
      </c>
      <c r="AA1287" t="s">
        <v>20673</v>
      </c>
    </row>
    <row r="1288" spans="1:27" x14ac:dyDescent="0.3">
      <c r="A1288">
        <v>7018</v>
      </c>
      <c r="B1288" t="s">
        <v>6666</v>
      </c>
      <c r="C1288">
        <v>1</v>
      </c>
      <c r="D1288" t="s">
        <v>21</v>
      </c>
      <c r="E1288" t="s">
        <v>8656</v>
      </c>
      <c r="F1288" t="s">
        <v>1724</v>
      </c>
      <c r="G1288" t="s">
        <v>1723</v>
      </c>
      <c r="H1288">
        <v>77.091797799999995</v>
      </c>
      <c r="I1288">
        <v>28.6278364</v>
      </c>
      <c r="J1288" t="s">
        <v>697</v>
      </c>
      <c r="K1288" t="s">
        <v>26</v>
      </c>
      <c r="L1288" t="s">
        <v>27</v>
      </c>
      <c r="M1288" t="s">
        <v>27</v>
      </c>
      <c r="N1288" t="s">
        <v>27</v>
      </c>
      <c r="O1288" t="s">
        <v>27</v>
      </c>
      <c r="P1288">
        <v>1</v>
      </c>
      <c r="Q1288">
        <v>66</v>
      </c>
      <c r="R1288">
        <v>250</v>
      </c>
      <c r="S1288">
        <v>1.9</v>
      </c>
      <c r="T1288" s="1">
        <v>42929</v>
      </c>
      <c r="U1288" t="s">
        <v>28</v>
      </c>
      <c r="V1288" t="s">
        <v>20703</v>
      </c>
      <c r="W1288" t="s">
        <v>20710</v>
      </c>
      <c r="X1288" t="s">
        <v>20668</v>
      </c>
      <c r="Y1288" t="s">
        <v>20659</v>
      </c>
      <c r="Z1288">
        <v>7</v>
      </c>
      <c r="AA1288" t="s">
        <v>20670</v>
      </c>
    </row>
    <row r="1289" spans="1:27" x14ac:dyDescent="0.3">
      <c r="A1289">
        <v>3269</v>
      </c>
      <c r="B1289" t="s">
        <v>2917</v>
      </c>
      <c r="C1289">
        <v>1</v>
      </c>
      <c r="D1289" t="s">
        <v>21</v>
      </c>
      <c r="E1289" t="s">
        <v>2918</v>
      </c>
      <c r="F1289" t="s">
        <v>2919</v>
      </c>
      <c r="G1289" t="s">
        <v>2920</v>
      </c>
      <c r="H1289">
        <v>77.164167719999995</v>
      </c>
      <c r="I1289">
        <v>28.557565610000001</v>
      </c>
      <c r="J1289" t="s">
        <v>611</v>
      </c>
      <c r="K1289" t="s">
        <v>26</v>
      </c>
      <c r="L1289" t="s">
        <v>35</v>
      </c>
      <c r="M1289" t="s">
        <v>27</v>
      </c>
      <c r="N1289" t="s">
        <v>27</v>
      </c>
      <c r="O1289" t="s">
        <v>27</v>
      </c>
      <c r="P1289">
        <v>3</v>
      </c>
      <c r="Q1289">
        <v>92</v>
      </c>
      <c r="R1289">
        <v>1800</v>
      </c>
      <c r="S1289">
        <v>2.4</v>
      </c>
      <c r="T1289" s="1">
        <v>40413</v>
      </c>
      <c r="U1289" t="s">
        <v>28</v>
      </c>
      <c r="V1289" t="s">
        <v>20704</v>
      </c>
      <c r="W1289" t="s">
        <v>20710</v>
      </c>
      <c r="X1289" t="s">
        <v>20667</v>
      </c>
      <c r="Y1289" t="s">
        <v>20659</v>
      </c>
      <c r="Z1289">
        <v>8</v>
      </c>
      <c r="AA1289" t="s">
        <v>20666</v>
      </c>
    </row>
    <row r="1290" spans="1:27" x14ac:dyDescent="0.3">
      <c r="A1290">
        <v>4150</v>
      </c>
      <c r="B1290" t="s">
        <v>2912</v>
      </c>
      <c r="C1290">
        <v>1</v>
      </c>
      <c r="D1290" t="s">
        <v>21</v>
      </c>
      <c r="E1290" t="s">
        <v>3049</v>
      </c>
      <c r="F1290" t="s">
        <v>2206</v>
      </c>
      <c r="G1290" t="s">
        <v>2207</v>
      </c>
      <c r="H1290">
        <v>77.18884371</v>
      </c>
      <c r="I1290">
        <v>28.567477820000001</v>
      </c>
      <c r="J1290" t="s">
        <v>2914</v>
      </c>
      <c r="K1290" t="s">
        <v>26</v>
      </c>
      <c r="L1290" t="s">
        <v>27</v>
      </c>
      <c r="M1290" t="s">
        <v>35</v>
      </c>
      <c r="N1290" t="s">
        <v>27</v>
      </c>
      <c r="O1290" t="s">
        <v>27</v>
      </c>
      <c r="P1290">
        <v>3</v>
      </c>
      <c r="Q1290">
        <v>98</v>
      </c>
      <c r="R1290">
        <v>1100</v>
      </c>
      <c r="S1290">
        <v>2.5</v>
      </c>
      <c r="T1290" s="1">
        <v>40721</v>
      </c>
      <c r="U1290" t="s">
        <v>28</v>
      </c>
      <c r="V1290" t="s">
        <v>20704</v>
      </c>
      <c r="W1290" t="s">
        <v>20710</v>
      </c>
      <c r="X1290" t="s">
        <v>20663</v>
      </c>
      <c r="Y1290" t="s">
        <v>20671</v>
      </c>
      <c r="Z1290">
        <v>6</v>
      </c>
      <c r="AA1290" t="s">
        <v>20672</v>
      </c>
    </row>
    <row r="1291" spans="1:27" x14ac:dyDescent="0.3">
      <c r="A1291">
        <v>476</v>
      </c>
      <c r="B1291" t="s">
        <v>2029</v>
      </c>
      <c r="C1291">
        <v>1</v>
      </c>
      <c r="D1291" t="s">
        <v>21</v>
      </c>
      <c r="E1291" t="s">
        <v>3104</v>
      </c>
      <c r="F1291" t="s">
        <v>1737</v>
      </c>
      <c r="G1291" t="s">
        <v>1738</v>
      </c>
      <c r="H1291">
        <v>77.134155820000004</v>
      </c>
      <c r="I1291">
        <v>28.671035280000002</v>
      </c>
      <c r="J1291" t="s">
        <v>502</v>
      </c>
      <c r="K1291" t="s">
        <v>26</v>
      </c>
      <c r="L1291" t="s">
        <v>35</v>
      </c>
      <c r="M1291" t="s">
        <v>35</v>
      </c>
      <c r="N1291" t="s">
        <v>27</v>
      </c>
      <c r="O1291" t="s">
        <v>27</v>
      </c>
      <c r="P1291">
        <v>3</v>
      </c>
      <c r="Q1291">
        <v>70</v>
      </c>
      <c r="R1291">
        <v>1200</v>
      </c>
      <c r="S1291">
        <v>2.5</v>
      </c>
      <c r="T1291" s="1">
        <v>42888</v>
      </c>
      <c r="U1291" t="s">
        <v>28</v>
      </c>
      <c r="V1291" t="s">
        <v>20704</v>
      </c>
      <c r="W1291" t="s">
        <v>20710</v>
      </c>
      <c r="X1291" t="s">
        <v>20668</v>
      </c>
      <c r="Y1291" t="s">
        <v>20671</v>
      </c>
      <c r="Z1291">
        <v>6</v>
      </c>
      <c r="AA1291" t="s">
        <v>20672</v>
      </c>
    </row>
    <row r="1292" spans="1:27" x14ac:dyDescent="0.3">
      <c r="A1292">
        <v>908</v>
      </c>
      <c r="B1292" t="s">
        <v>3415</v>
      </c>
      <c r="C1292">
        <v>1</v>
      </c>
      <c r="D1292" t="s">
        <v>21</v>
      </c>
      <c r="E1292" t="s">
        <v>3416</v>
      </c>
      <c r="F1292" t="s">
        <v>1911</v>
      </c>
      <c r="G1292" t="s">
        <v>1912</v>
      </c>
      <c r="H1292">
        <v>77.268801300000007</v>
      </c>
      <c r="I1292">
        <v>28.562384000000002</v>
      </c>
      <c r="J1292" t="s">
        <v>502</v>
      </c>
      <c r="K1292" t="s">
        <v>26</v>
      </c>
      <c r="L1292" t="s">
        <v>35</v>
      </c>
      <c r="M1292" t="s">
        <v>35</v>
      </c>
      <c r="N1292" t="s">
        <v>27</v>
      </c>
      <c r="O1292" t="s">
        <v>27</v>
      </c>
      <c r="P1292">
        <v>3</v>
      </c>
      <c r="Q1292">
        <v>82</v>
      </c>
      <c r="R1292">
        <v>1600</v>
      </c>
      <c r="S1292">
        <v>2.5</v>
      </c>
      <c r="T1292" s="1">
        <v>41614</v>
      </c>
      <c r="U1292" t="s">
        <v>28</v>
      </c>
      <c r="V1292" t="s">
        <v>20704</v>
      </c>
      <c r="W1292" t="s">
        <v>20710</v>
      </c>
      <c r="X1292" t="s">
        <v>20658</v>
      </c>
      <c r="Y1292" t="s">
        <v>20678</v>
      </c>
      <c r="Z1292">
        <v>12</v>
      </c>
      <c r="AA1292" t="s">
        <v>6631</v>
      </c>
    </row>
    <row r="1293" spans="1:27" x14ac:dyDescent="0.3">
      <c r="A1293">
        <v>815</v>
      </c>
      <c r="B1293" t="s">
        <v>2029</v>
      </c>
      <c r="C1293">
        <v>1</v>
      </c>
      <c r="D1293" t="s">
        <v>21</v>
      </c>
      <c r="E1293" t="s">
        <v>3481</v>
      </c>
      <c r="F1293" t="s">
        <v>1015</v>
      </c>
      <c r="G1293" t="s">
        <v>1016</v>
      </c>
      <c r="H1293">
        <v>77.187112499999998</v>
      </c>
      <c r="I1293">
        <v>28.601613700000001</v>
      </c>
      <c r="J1293" t="s">
        <v>476</v>
      </c>
      <c r="K1293" t="s">
        <v>26</v>
      </c>
      <c r="L1293" t="s">
        <v>35</v>
      </c>
      <c r="M1293" t="s">
        <v>27</v>
      </c>
      <c r="N1293" t="s">
        <v>27</v>
      </c>
      <c r="O1293" t="s">
        <v>27</v>
      </c>
      <c r="P1293">
        <v>3</v>
      </c>
      <c r="Q1293">
        <v>164</v>
      </c>
      <c r="R1293">
        <v>1600</v>
      </c>
      <c r="S1293">
        <v>2.4</v>
      </c>
      <c r="T1293" s="1">
        <v>43042</v>
      </c>
      <c r="U1293" t="s">
        <v>28</v>
      </c>
      <c r="V1293" t="s">
        <v>20704</v>
      </c>
      <c r="W1293" t="s">
        <v>20710</v>
      </c>
      <c r="X1293" t="s">
        <v>20668</v>
      </c>
      <c r="Y1293" t="s">
        <v>20678</v>
      </c>
      <c r="Z1293">
        <v>11</v>
      </c>
      <c r="AA1293" t="s">
        <v>20679</v>
      </c>
    </row>
    <row r="1294" spans="1:27" x14ac:dyDescent="0.3">
      <c r="A1294">
        <v>6777</v>
      </c>
      <c r="B1294" t="s">
        <v>2910</v>
      </c>
      <c r="C1294">
        <v>1</v>
      </c>
      <c r="D1294" t="s">
        <v>21</v>
      </c>
      <c r="E1294" t="s">
        <v>3495</v>
      </c>
      <c r="F1294" t="s">
        <v>248</v>
      </c>
      <c r="G1294" t="s">
        <v>249</v>
      </c>
      <c r="H1294">
        <v>77.309548800000002</v>
      </c>
      <c r="I1294">
        <v>28.6339747</v>
      </c>
      <c r="J1294" t="s">
        <v>730</v>
      </c>
      <c r="K1294" t="s">
        <v>26</v>
      </c>
      <c r="L1294" t="s">
        <v>35</v>
      </c>
      <c r="M1294" t="s">
        <v>35</v>
      </c>
      <c r="N1294" t="s">
        <v>27</v>
      </c>
      <c r="O1294" t="s">
        <v>27</v>
      </c>
      <c r="P1294">
        <v>3</v>
      </c>
      <c r="Q1294">
        <v>124</v>
      </c>
      <c r="R1294">
        <v>1200</v>
      </c>
      <c r="S1294">
        <v>2.4</v>
      </c>
      <c r="T1294" s="1">
        <v>41590</v>
      </c>
      <c r="U1294" t="s">
        <v>28</v>
      </c>
      <c r="V1294" t="s">
        <v>20704</v>
      </c>
      <c r="W1294" t="s">
        <v>20710</v>
      </c>
      <c r="X1294" t="s">
        <v>20658</v>
      </c>
      <c r="Y1294" t="s">
        <v>20678</v>
      </c>
      <c r="Z1294">
        <v>11</v>
      </c>
      <c r="AA1294" t="s">
        <v>20679</v>
      </c>
    </row>
    <row r="1295" spans="1:27" x14ac:dyDescent="0.3">
      <c r="A1295">
        <v>5851</v>
      </c>
      <c r="B1295" t="s">
        <v>2973</v>
      </c>
      <c r="C1295">
        <v>1</v>
      </c>
      <c r="D1295" t="s">
        <v>21</v>
      </c>
      <c r="E1295" t="s">
        <v>3515</v>
      </c>
      <c r="F1295" t="s">
        <v>1874</v>
      </c>
      <c r="G1295" t="s">
        <v>1875</v>
      </c>
      <c r="H1295">
        <v>77.2857573</v>
      </c>
      <c r="I1295">
        <v>28.636989100000001</v>
      </c>
      <c r="J1295" t="s">
        <v>2977</v>
      </c>
      <c r="K1295" t="s">
        <v>26</v>
      </c>
      <c r="L1295" t="s">
        <v>35</v>
      </c>
      <c r="M1295" t="s">
        <v>27</v>
      </c>
      <c r="N1295" t="s">
        <v>27</v>
      </c>
      <c r="O1295" t="s">
        <v>27</v>
      </c>
      <c r="P1295">
        <v>3</v>
      </c>
      <c r="Q1295">
        <v>43</v>
      </c>
      <c r="R1295">
        <v>1500</v>
      </c>
      <c r="S1295">
        <v>2.4</v>
      </c>
      <c r="T1295" s="1">
        <v>42318</v>
      </c>
      <c r="U1295" t="s">
        <v>28</v>
      </c>
      <c r="V1295" t="s">
        <v>20704</v>
      </c>
      <c r="W1295" t="s">
        <v>20710</v>
      </c>
      <c r="X1295" t="s">
        <v>20669</v>
      </c>
      <c r="Y1295" t="s">
        <v>20678</v>
      </c>
      <c r="Z1295">
        <v>11</v>
      </c>
      <c r="AA1295" t="s">
        <v>20679</v>
      </c>
    </row>
    <row r="1296" spans="1:27" x14ac:dyDescent="0.3">
      <c r="A1296">
        <v>2530</v>
      </c>
      <c r="B1296" t="s">
        <v>3686</v>
      </c>
      <c r="C1296">
        <v>1</v>
      </c>
      <c r="D1296" t="s">
        <v>21</v>
      </c>
      <c r="E1296" t="s">
        <v>3687</v>
      </c>
      <c r="F1296" t="s">
        <v>3123</v>
      </c>
      <c r="G1296" t="s">
        <v>3124</v>
      </c>
      <c r="H1296">
        <v>77.081872200000007</v>
      </c>
      <c r="I1296">
        <v>28.630087700000001</v>
      </c>
      <c r="J1296" t="s">
        <v>479</v>
      </c>
      <c r="K1296" t="s">
        <v>26</v>
      </c>
      <c r="L1296" t="s">
        <v>35</v>
      </c>
      <c r="M1296" t="s">
        <v>27</v>
      </c>
      <c r="N1296" t="s">
        <v>27</v>
      </c>
      <c r="O1296" t="s">
        <v>27</v>
      </c>
      <c r="P1296">
        <v>3</v>
      </c>
      <c r="Q1296">
        <v>118</v>
      </c>
      <c r="R1296">
        <v>1200</v>
      </c>
      <c r="S1296">
        <v>2.2999999999999998</v>
      </c>
      <c r="T1296" s="1">
        <v>42026</v>
      </c>
      <c r="U1296" t="s">
        <v>28</v>
      </c>
      <c r="V1296" t="s">
        <v>20704</v>
      </c>
      <c r="W1296" t="s">
        <v>20710</v>
      </c>
      <c r="X1296" t="s">
        <v>20669</v>
      </c>
      <c r="Y1296" t="s">
        <v>20674</v>
      </c>
      <c r="Z1296">
        <v>1</v>
      </c>
      <c r="AA1296" t="s">
        <v>20677</v>
      </c>
    </row>
    <row r="1297" spans="1:27" x14ac:dyDescent="0.3">
      <c r="A1297">
        <v>304154</v>
      </c>
      <c r="B1297" t="s">
        <v>3962</v>
      </c>
      <c r="C1297">
        <v>1</v>
      </c>
      <c r="D1297" t="s">
        <v>21</v>
      </c>
      <c r="E1297" t="s">
        <v>3963</v>
      </c>
      <c r="F1297" t="s">
        <v>650</v>
      </c>
      <c r="G1297" t="s">
        <v>651</v>
      </c>
      <c r="H1297">
        <v>77.221339799999996</v>
      </c>
      <c r="I1297">
        <v>28.632837800000001</v>
      </c>
      <c r="J1297" t="s">
        <v>3572</v>
      </c>
      <c r="K1297" t="s">
        <v>26</v>
      </c>
      <c r="L1297" t="s">
        <v>27</v>
      </c>
      <c r="M1297" t="s">
        <v>27</v>
      </c>
      <c r="N1297" t="s">
        <v>27</v>
      </c>
      <c r="O1297" t="s">
        <v>27</v>
      </c>
      <c r="P1297">
        <v>3</v>
      </c>
      <c r="Q1297">
        <v>1096</v>
      </c>
      <c r="R1297">
        <v>1000</v>
      </c>
      <c r="S1297">
        <v>2.5</v>
      </c>
      <c r="T1297" s="1">
        <v>42466</v>
      </c>
      <c r="U1297" t="s">
        <v>28</v>
      </c>
      <c r="V1297" t="s">
        <v>20704</v>
      </c>
      <c r="W1297" t="s">
        <v>20710</v>
      </c>
      <c r="X1297" t="s">
        <v>20661</v>
      </c>
      <c r="Y1297" t="s">
        <v>20671</v>
      </c>
      <c r="Z1297">
        <v>4</v>
      </c>
      <c r="AA1297" t="s">
        <v>20673</v>
      </c>
    </row>
    <row r="1298" spans="1:27" x14ac:dyDescent="0.3">
      <c r="A1298">
        <v>252</v>
      </c>
      <c r="B1298" t="s">
        <v>3904</v>
      </c>
      <c r="C1298">
        <v>1</v>
      </c>
      <c r="D1298" t="s">
        <v>21</v>
      </c>
      <c r="E1298" t="s">
        <v>1875</v>
      </c>
      <c r="F1298" t="s">
        <v>1874</v>
      </c>
      <c r="G1298" t="s">
        <v>1875</v>
      </c>
      <c r="H1298">
        <v>77.286102999999997</v>
      </c>
      <c r="I1298">
        <v>28.637001000000001</v>
      </c>
      <c r="J1298" t="s">
        <v>620</v>
      </c>
      <c r="K1298" t="s">
        <v>26</v>
      </c>
      <c r="L1298" t="s">
        <v>27</v>
      </c>
      <c r="M1298" t="s">
        <v>35</v>
      </c>
      <c r="N1298" t="s">
        <v>27</v>
      </c>
      <c r="O1298" t="s">
        <v>27</v>
      </c>
      <c r="P1298">
        <v>3</v>
      </c>
      <c r="Q1298">
        <v>224</v>
      </c>
      <c r="R1298">
        <v>1000</v>
      </c>
      <c r="S1298">
        <v>2.4</v>
      </c>
      <c r="T1298" s="1">
        <v>41344</v>
      </c>
      <c r="U1298" t="s">
        <v>28</v>
      </c>
      <c r="V1298" t="s">
        <v>20704</v>
      </c>
      <c r="W1298" t="s">
        <v>20710</v>
      </c>
      <c r="X1298" t="s">
        <v>20658</v>
      </c>
      <c r="Y1298" t="s">
        <v>20674</v>
      </c>
      <c r="Z1298">
        <v>3</v>
      </c>
      <c r="AA1298" t="s">
        <v>20675</v>
      </c>
    </row>
    <row r="1299" spans="1:27" x14ac:dyDescent="0.3">
      <c r="A1299">
        <v>302715</v>
      </c>
      <c r="B1299" t="s">
        <v>4025</v>
      </c>
      <c r="C1299">
        <v>1</v>
      </c>
      <c r="D1299" t="s">
        <v>21</v>
      </c>
      <c r="E1299" t="s">
        <v>4026</v>
      </c>
      <c r="F1299" t="s">
        <v>2659</v>
      </c>
      <c r="G1299" t="s">
        <v>2658</v>
      </c>
      <c r="H1299">
        <v>77.1469965</v>
      </c>
      <c r="I1299">
        <v>28.656931</v>
      </c>
      <c r="J1299" t="s">
        <v>2905</v>
      </c>
      <c r="K1299" t="s">
        <v>26</v>
      </c>
      <c r="L1299" t="s">
        <v>35</v>
      </c>
      <c r="M1299" t="s">
        <v>35</v>
      </c>
      <c r="N1299" t="s">
        <v>27</v>
      </c>
      <c r="O1299" t="s">
        <v>27</v>
      </c>
      <c r="P1299">
        <v>3</v>
      </c>
      <c r="Q1299">
        <v>96</v>
      </c>
      <c r="R1299">
        <v>1000</v>
      </c>
      <c r="S1299">
        <v>2.4</v>
      </c>
      <c r="T1299" s="1">
        <v>43369</v>
      </c>
      <c r="U1299" t="s">
        <v>28</v>
      </c>
      <c r="V1299" t="s">
        <v>20704</v>
      </c>
      <c r="W1299" t="s">
        <v>20710</v>
      </c>
      <c r="X1299" t="s">
        <v>20662</v>
      </c>
      <c r="Y1299" t="s">
        <v>20659</v>
      </c>
      <c r="Z1299">
        <v>9</v>
      </c>
      <c r="AA1299" t="s">
        <v>20660</v>
      </c>
    </row>
    <row r="1300" spans="1:27" x14ac:dyDescent="0.3">
      <c r="A1300">
        <v>474</v>
      </c>
      <c r="B1300" t="s">
        <v>4033</v>
      </c>
      <c r="C1300">
        <v>1</v>
      </c>
      <c r="D1300" t="s">
        <v>21</v>
      </c>
      <c r="E1300" t="s">
        <v>4034</v>
      </c>
      <c r="F1300" t="s">
        <v>1874</v>
      </c>
      <c r="G1300" t="s">
        <v>1875</v>
      </c>
      <c r="H1300">
        <v>77.286110699999995</v>
      </c>
      <c r="I1300">
        <v>28.637036200000001</v>
      </c>
      <c r="J1300" t="s">
        <v>476</v>
      </c>
      <c r="K1300" t="s">
        <v>26</v>
      </c>
      <c r="L1300" t="s">
        <v>35</v>
      </c>
      <c r="M1300" t="s">
        <v>35</v>
      </c>
      <c r="N1300" t="s">
        <v>27</v>
      </c>
      <c r="O1300" t="s">
        <v>27</v>
      </c>
      <c r="P1300">
        <v>3</v>
      </c>
      <c r="Q1300">
        <v>79</v>
      </c>
      <c r="R1300">
        <v>1000</v>
      </c>
      <c r="S1300">
        <v>2.2000000000000002</v>
      </c>
      <c r="T1300" s="1">
        <v>43339</v>
      </c>
      <c r="U1300" t="s">
        <v>28</v>
      </c>
      <c r="V1300" t="s">
        <v>20704</v>
      </c>
      <c r="W1300" t="s">
        <v>20710</v>
      </c>
      <c r="X1300" t="s">
        <v>20662</v>
      </c>
      <c r="Y1300" t="s">
        <v>20659</v>
      </c>
      <c r="Z1300">
        <v>8</v>
      </c>
      <c r="AA1300" t="s">
        <v>20666</v>
      </c>
    </row>
    <row r="1301" spans="1:27" x14ac:dyDescent="0.3">
      <c r="A1301">
        <v>1923</v>
      </c>
      <c r="B1301" t="s">
        <v>4046</v>
      </c>
      <c r="C1301">
        <v>1</v>
      </c>
      <c r="D1301" t="s">
        <v>21</v>
      </c>
      <c r="E1301" t="s">
        <v>4047</v>
      </c>
      <c r="F1301" t="s">
        <v>252</v>
      </c>
      <c r="G1301" t="s">
        <v>253</v>
      </c>
      <c r="H1301">
        <v>77.189527679999998</v>
      </c>
      <c r="I1301">
        <v>28.648777670000001</v>
      </c>
      <c r="J1301" t="s">
        <v>611</v>
      </c>
      <c r="K1301" t="s">
        <v>26</v>
      </c>
      <c r="L1301" t="s">
        <v>35</v>
      </c>
      <c r="M1301" t="s">
        <v>27</v>
      </c>
      <c r="N1301" t="s">
        <v>27</v>
      </c>
      <c r="O1301" t="s">
        <v>27</v>
      </c>
      <c r="P1301">
        <v>3</v>
      </c>
      <c r="Q1301">
        <v>52</v>
      </c>
      <c r="R1301">
        <v>1000</v>
      </c>
      <c r="S1301">
        <v>2.4</v>
      </c>
      <c r="T1301" s="1">
        <v>42933</v>
      </c>
      <c r="U1301" t="s">
        <v>28</v>
      </c>
      <c r="V1301" t="s">
        <v>20704</v>
      </c>
      <c r="W1301" t="s">
        <v>20710</v>
      </c>
      <c r="X1301" t="s">
        <v>20668</v>
      </c>
      <c r="Y1301" t="s">
        <v>20659</v>
      </c>
      <c r="Z1301">
        <v>7</v>
      </c>
      <c r="AA1301" t="s">
        <v>20670</v>
      </c>
    </row>
    <row r="1302" spans="1:27" x14ac:dyDescent="0.3">
      <c r="A1302">
        <v>2232</v>
      </c>
      <c r="B1302" t="s">
        <v>590</v>
      </c>
      <c r="C1302">
        <v>1</v>
      </c>
      <c r="D1302" t="s">
        <v>21</v>
      </c>
      <c r="E1302" t="s">
        <v>4143</v>
      </c>
      <c r="F1302" t="s">
        <v>103</v>
      </c>
      <c r="G1302" t="s">
        <v>104</v>
      </c>
      <c r="H1302">
        <v>77.251336600000002</v>
      </c>
      <c r="I1302">
        <v>28.549026999999999</v>
      </c>
      <c r="J1302" t="s">
        <v>476</v>
      </c>
      <c r="K1302" t="s">
        <v>26</v>
      </c>
      <c r="L1302" t="s">
        <v>35</v>
      </c>
      <c r="M1302" t="s">
        <v>35</v>
      </c>
      <c r="N1302" t="s">
        <v>27</v>
      </c>
      <c r="O1302" t="s">
        <v>27</v>
      </c>
      <c r="P1302">
        <v>3</v>
      </c>
      <c r="Q1302">
        <v>184</v>
      </c>
      <c r="R1302">
        <v>1000</v>
      </c>
      <c r="S1302">
        <v>2.4</v>
      </c>
      <c r="T1302" s="1">
        <v>42360</v>
      </c>
      <c r="U1302" t="s">
        <v>28</v>
      </c>
      <c r="V1302" t="s">
        <v>20704</v>
      </c>
      <c r="W1302" t="s">
        <v>20710</v>
      </c>
      <c r="X1302" t="s">
        <v>20669</v>
      </c>
      <c r="Y1302" t="s">
        <v>20678</v>
      </c>
      <c r="Z1302">
        <v>12</v>
      </c>
      <c r="AA1302" t="s">
        <v>6631</v>
      </c>
    </row>
    <row r="1303" spans="1:27" x14ac:dyDescent="0.3">
      <c r="A1303">
        <v>8671</v>
      </c>
      <c r="B1303" t="s">
        <v>718</v>
      </c>
      <c r="C1303">
        <v>1</v>
      </c>
      <c r="D1303" t="s">
        <v>21</v>
      </c>
      <c r="E1303" t="s">
        <v>6254</v>
      </c>
      <c r="F1303" t="s">
        <v>1745</v>
      </c>
      <c r="G1303" t="s">
        <v>1744</v>
      </c>
      <c r="H1303">
        <v>77.180294900000007</v>
      </c>
      <c r="I1303">
        <v>28.638264499999998</v>
      </c>
      <c r="J1303" t="s">
        <v>673</v>
      </c>
      <c r="K1303" t="s">
        <v>26</v>
      </c>
      <c r="L1303" t="s">
        <v>27</v>
      </c>
      <c r="M1303" t="s">
        <v>27</v>
      </c>
      <c r="N1303" t="s">
        <v>27</v>
      </c>
      <c r="O1303" t="s">
        <v>27</v>
      </c>
      <c r="P1303">
        <v>1</v>
      </c>
      <c r="Q1303">
        <v>111</v>
      </c>
      <c r="R1303">
        <v>300</v>
      </c>
      <c r="S1303">
        <v>2.5</v>
      </c>
      <c r="T1303" s="1">
        <v>42635</v>
      </c>
      <c r="U1303" t="s">
        <v>28</v>
      </c>
      <c r="V1303" t="s">
        <v>20704</v>
      </c>
      <c r="W1303" t="s">
        <v>20710</v>
      </c>
      <c r="X1303" t="s">
        <v>20661</v>
      </c>
      <c r="Y1303" t="s">
        <v>20659</v>
      </c>
      <c r="Z1303">
        <v>9</v>
      </c>
      <c r="AA1303" t="s">
        <v>20660</v>
      </c>
    </row>
    <row r="1304" spans="1:27" x14ac:dyDescent="0.3">
      <c r="A1304">
        <v>7639</v>
      </c>
      <c r="B1304" t="s">
        <v>6276</v>
      </c>
      <c r="C1304">
        <v>1</v>
      </c>
      <c r="D1304" t="s">
        <v>21</v>
      </c>
      <c r="E1304" t="s">
        <v>6277</v>
      </c>
      <c r="F1304" t="s">
        <v>293</v>
      </c>
      <c r="G1304" t="s">
        <v>294</v>
      </c>
      <c r="H1304">
        <v>77.253245899999996</v>
      </c>
      <c r="I1304">
        <v>28.525603190000002</v>
      </c>
      <c r="J1304" t="s">
        <v>548</v>
      </c>
      <c r="K1304" t="s">
        <v>26</v>
      </c>
      <c r="L1304" t="s">
        <v>27</v>
      </c>
      <c r="M1304" t="s">
        <v>35</v>
      </c>
      <c r="N1304" t="s">
        <v>27</v>
      </c>
      <c r="O1304" t="s">
        <v>27</v>
      </c>
      <c r="P1304">
        <v>1</v>
      </c>
      <c r="Q1304">
        <v>32</v>
      </c>
      <c r="R1304">
        <v>300</v>
      </c>
      <c r="S1304">
        <v>2.5</v>
      </c>
      <c r="T1304" s="1">
        <v>41146</v>
      </c>
      <c r="U1304" t="s">
        <v>28</v>
      </c>
      <c r="V1304" t="s">
        <v>20704</v>
      </c>
      <c r="W1304" t="s">
        <v>20710</v>
      </c>
      <c r="X1304" t="s">
        <v>20665</v>
      </c>
      <c r="Y1304" t="s">
        <v>20659</v>
      </c>
      <c r="Z1304">
        <v>8</v>
      </c>
      <c r="AA1304" t="s">
        <v>20666</v>
      </c>
    </row>
    <row r="1305" spans="1:27" x14ac:dyDescent="0.3">
      <c r="A1305">
        <v>312763</v>
      </c>
      <c r="B1305" t="s">
        <v>6303</v>
      </c>
      <c r="C1305">
        <v>1</v>
      </c>
      <c r="D1305" t="s">
        <v>21</v>
      </c>
      <c r="E1305" t="s">
        <v>6304</v>
      </c>
      <c r="F1305" t="s">
        <v>113</v>
      </c>
      <c r="G1305" t="s">
        <v>114</v>
      </c>
      <c r="H1305">
        <v>77.133954700000004</v>
      </c>
      <c r="I1305">
        <v>28.701757499999999</v>
      </c>
      <c r="J1305" t="s">
        <v>548</v>
      </c>
      <c r="K1305" t="s">
        <v>26</v>
      </c>
      <c r="L1305" t="s">
        <v>27</v>
      </c>
      <c r="M1305" t="s">
        <v>35</v>
      </c>
      <c r="N1305" t="s">
        <v>27</v>
      </c>
      <c r="O1305" t="s">
        <v>27</v>
      </c>
      <c r="P1305">
        <v>1</v>
      </c>
      <c r="Q1305">
        <v>69</v>
      </c>
      <c r="R1305">
        <v>300</v>
      </c>
      <c r="S1305">
        <v>2.4</v>
      </c>
      <c r="T1305" s="1">
        <v>41508</v>
      </c>
      <c r="U1305" t="s">
        <v>28</v>
      </c>
      <c r="V1305" t="s">
        <v>20704</v>
      </c>
      <c r="W1305" t="s">
        <v>20710</v>
      </c>
      <c r="X1305" t="s">
        <v>20658</v>
      </c>
      <c r="Y1305" t="s">
        <v>20659</v>
      </c>
      <c r="Z1305">
        <v>8</v>
      </c>
      <c r="AA1305" t="s">
        <v>20666</v>
      </c>
    </row>
    <row r="1306" spans="1:27" x14ac:dyDescent="0.3">
      <c r="A1306">
        <v>18233583</v>
      </c>
      <c r="B1306" t="s">
        <v>6362</v>
      </c>
      <c r="C1306">
        <v>1</v>
      </c>
      <c r="D1306" t="s">
        <v>21</v>
      </c>
      <c r="E1306" t="s">
        <v>6363</v>
      </c>
      <c r="F1306" t="s">
        <v>2728</v>
      </c>
      <c r="G1306" t="s">
        <v>2729</v>
      </c>
      <c r="H1306">
        <v>77.088303449999998</v>
      </c>
      <c r="I1306">
        <v>28.672777329999999</v>
      </c>
      <c r="J1306" t="s">
        <v>1008</v>
      </c>
      <c r="K1306" t="s">
        <v>26</v>
      </c>
      <c r="L1306" t="s">
        <v>27</v>
      </c>
      <c r="M1306" t="s">
        <v>35</v>
      </c>
      <c r="N1306" t="s">
        <v>27</v>
      </c>
      <c r="O1306" t="s">
        <v>27</v>
      </c>
      <c r="P1306">
        <v>1</v>
      </c>
      <c r="Q1306">
        <v>68</v>
      </c>
      <c r="R1306">
        <v>300</v>
      </c>
      <c r="S1306">
        <v>2.1</v>
      </c>
      <c r="T1306" s="1">
        <v>40363</v>
      </c>
      <c r="U1306" t="s">
        <v>28</v>
      </c>
      <c r="V1306" t="s">
        <v>20704</v>
      </c>
      <c r="W1306" t="s">
        <v>20710</v>
      </c>
      <c r="X1306" t="s">
        <v>20667</v>
      </c>
      <c r="Y1306" t="s">
        <v>20659</v>
      </c>
      <c r="Z1306">
        <v>7</v>
      </c>
      <c r="AA1306" t="s">
        <v>20670</v>
      </c>
    </row>
    <row r="1307" spans="1:27" x14ac:dyDescent="0.3">
      <c r="A1307">
        <v>18433907</v>
      </c>
      <c r="B1307" t="s">
        <v>6400</v>
      </c>
      <c r="C1307">
        <v>1</v>
      </c>
      <c r="D1307" t="s">
        <v>21</v>
      </c>
      <c r="E1307" t="s">
        <v>6401</v>
      </c>
      <c r="F1307" t="s">
        <v>70</v>
      </c>
      <c r="G1307" t="s">
        <v>71</v>
      </c>
      <c r="H1307">
        <v>77.230526999999995</v>
      </c>
      <c r="I1307">
        <v>28.573371000000002</v>
      </c>
      <c r="J1307" t="s">
        <v>713</v>
      </c>
      <c r="K1307" t="s">
        <v>26</v>
      </c>
      <c r="L1307" t="s">
        <v>27</v>
      </c>
      <c r="M1307" t="s">
        <v>35</v>
      </c>
      <c r="N1307" t="s">
        <v>27</v>
      </c>
      <c r="O1307" t="s">
        <v>27</v>
      </c>
      <c r="P1307">
        <v>1</v>
      </c>
      <c r="Q1307">
        <v>7</v>
      </c>
      <c r="R1307">
        <v>300</v>
      </c>
      <c r="S1307">
        <v>2.5</v>
      </c>
      <c r="T1307" s="1">
        <v>41448</v>
      </c>
      <c r="U1307" t="s">
        <v>28</v>
      </c>
      <c r="V1307" t="s">
        <v>20704</v>
      </c>
      <c r="W1307" t="s">
        <v>20710</v>
      </c>
      <c r="X1307" t="s">
        <v>20658</v>
      </c>
      <c r="Y1307" t="s">
        <v>20671</v>
      </c>
      <c r="Z1307">
        <v>6</v>
      </c>
      <c r="AA1307" t="s">
        <v>20672</v>
      </c>
    </row>
    <row r="1308" spans="1:27" x14ac:dyDescent="0.3">
      <c r="A1308">
        <v>308812</v>
      </c>
      <c r="B1308" t="s">
        <v>6613</v>
      </c>
      <c r="C1308">
        <v>1</v>
      </c>
      <c r="D1308" t="s">
        <v>21</v>
      </c>
      <c r="E1308" t="s">
        <v>6614</v>
      </c>
      <c r="F1308" t="s">
        <v>118</v>
      </c>
      <c r="G1308" t="s">
        <v>119</v>
      </c>
      <c r="H1308">
        <v>77.2935856</v>
      </c>
      <c r="I1308">
        <v>28.608891100000001</v>
      </c>
      <c r="J1308" t="s">
        <v>548</v>
      </c>
      <c r="K1308" t="s">
        <v>26</v>
      </c>
      <c r="L1308" t="s">
        <v>27</v>
      </c>
      <c r="M1308" t="s">
        <v>35</v>
      </c>
      <c r="N1308" t="s">
        <v>27</v>
      </c>
      <c r="O1308" t="s">
        <v>27</v>
      </c>
      <c r="P1308">
        <v>1</v>
      </c>
      <c r="Q1308">
        <v>36</v>
      </c>
      <c r="R1308">
        <v>300</v>
      </c>
      <c r="S1308">
        <v>2.4</v>
      </c>
      <c r="T1308" s="1">
        <v>40988</v>
      </c>
      <c r="U1308" t="s">
        <v>28</v>
      </c>
      <c r="V1308" t="s">
        <v>20704</v>
      </c>
      <c r="W1308" t="s">
        <v>20710</v>
      </c>
      <c r="X1308" t="s">
        <v>20665</v>
      </c>
      <c r="Y1308" t="s">
        <v>20674</v>
      </c>
      <c r="Z1308">
        <v>3</v>
      </c>
      <c r="AA1308" t="s">
        <v>20675</v>
      </c>
    </row>
    <row r="1309" spans="1:27" x14ac:dyDescent="0.3">
      <c r="A1309">
        <v>1629</v>
      </c>
      <c r="B1309" t="s">
        <v>6636</v>
      </c>
      <c r="C1309">
        <v>1</v>
      </c>
      <c r="D1309" t="s">
        <v>21</v>
      </c>
      <c r="E1309" t="s">
        <v>6637</v>
      </c>
      <c r="F1309" t="s">
        <v>2017</v>
      </c>
      <c r="G1309" t="s">
        <v>2018</v>
      </c>
      <c r="H1309">
        <v>77.169141499999995</v>
      </c>
      <c r="I1309">
        <v>28.587529</v>
      </c>
      <c r="J1309" t="s">
        <v>502</v>
      </c>
      <c r="K1309" t="s">
        <v>26</v>
      </c>
      <c r="L1309" t="s">
        <v>27</v>
      </c>
      <c r="M1309" t="s">
        <v>27</v>
      </c>
      <c r="N1309" t="s">
        <v>27</v>
      </c>
      <c r="O1309" t="s">
        <v>27</v>
      </c>
      <c r="P1309">
        <v>1</v>
      </c>
      <c r="Q1309">
        <v>23</v>
      </c>
      <c r="R1309">
        <v>300</v>
      </c>
      <c r="S1309">
        <v>2.5</v>
      </c>
      <c r="T1309" s="1">
        <v>42076</v>
      </c>
      <c r="U1309" t="s">
        <v>28</v>
      </c>
      <c r="V1309" t="s">
        <v>20704</v>
      </c>
      <c r="W1309" t="s">
        <v>20710</v>
      </c>
      <c r="X1309" t="s">
        <v>20669</v>
      </c>
      <c r="Y1309" t="s">
        <v>20674</v>
      </c>
      <c r="Z1309">
        <v>3</v>
      </c>
      <c r="AA1309" t="s">
        <v>20675</v>
      </c>
    </row>
    <row r="1310" spans="1:27" x14ac:dyDescent="0.3">
      <c r="A1310">
        <v>307344</v>
      </c>
      <c r="B1310" t="s">
        <v>5346</v>
      </c>
      <c r="C1310">
        <v>1</v>
      </c>
      <c r="D1310" t="s">
        <v>21</v>
      </c>
      <c r="E1310" t="s">
        <v>6673</v>
      </c>
      <c r="F1310" t="s">
        <v>1829</v>
      </c>
      <c r="G1310" t="s">
        <v>1830</v>
      </c>
      <c r="H1310">
        <v>77.238997999999995</v>
      </c>
      <c r="I1310">
        <v>28.5378735</v>
      </c>
      <c r="J1310" t="s">
        <v>6674</v>
      </c>
      <c r="K1310" t="s">
        <v>26</v>
      </c>
      <c r="L1310" t="s">
        <v>27</v>
      </c>
      <c r="M1310" t="s">
        <v>27</v>
      </c>
      <c r="N1310" t="s">
        <v>27</v>
      </c>
      <c r="O1310" t="s">
        <v>27</v>
      </c>
      <c r="P1310">
        <v>1</v>
      </c>
      <c r="Q1310">
        <v>30</v>
      </c>
      <c r="R1310">
        <v>300</v>
      </c>
      <c r="S1310">
        <v>2.4</v>
      </c>
      <c r="T1310" s="1">
        <v>40591</v>
      </c>
      <c r="U1310" t="s">
        <v>28</v>
      </c>
      <c r="V1310" t="s">
        <v>20704</v>
      </c>
      <c r="W1310" t="s">
        <v>20710</v>
      </c>
      <c r="X1310" t="s">
        <v>20663</v>
      </c>
      <c r="Y1310" t="s">
        <v>20674</v>
      </c>
      <c r="Z1310">
        <v>2</v>
      </c>
      <c r="AA1310" t="s">
        <v>20676</v>
      </c>
    </row>
    <row r="1311" spans="1:27" x14ac:dyDescent="0.3">
      <c r="A1311">
        <v>731</v>
      </c>
      <c r="B1311" t="s">
        <v>6671</v>
      </c>
      <c r="C1311">
        <v>1</v>
      </c>
      <c r="D1311" t="s">
        <v>21</v>
      </c>
      <c r="E1311" t="s">
        <v>6824</v>
      </c>
      <c r="F1311" t="s">
        <v>1957</v>
      </c>
      <c r="G1311" t="s">
        <v>1958</v>
      </c>
      <c r="H1311">
        <v>77.2070571</v>
      </c>
      <c r="I1311">
        <v>28.5234779</v>
      </c>
      <c r="J1311" t="s">
        <v>1253</v>
      </c>
      <c r="K1311" t="s">
        <v>26</v>
      </c>
      <c r="L1311" t="s">
        <v>27</v>
      </c>
      <c r="M1311" t="s">
        <v>35</v>
      </c>
      <c r="N1311" t="s">
        <v>27</v>
      </c>
      <c r="O1311" t="s">
        <v>27</v>
      </c>
      <c r="P1311">
        <v>1</v>
      </c>
      <c r="Q1311">
        <v>109</v>
      </c>
      <c r="R1311">
        <v>300</v>
      </c>
      <c r="S1311">
        <v>2.4</v>
      </c>
      <c r="T1311" s="1">
        <v>43081</v>
      </c>
      <c r="U1311" t="s">
        <v>28</v>
      </c>
      <c r="V1311" t="s">
        <v>20704</v>
      </c>
      <c r="W1311" t="s">
        <v>20710</v>
      </c>
      <c r="X1311" t="s">
        <v>20668</v>
      </c>
      <c r="Y1311" t="s">
        <v>20678</v>
      </c>
      <c r="Z1311">
        <v>12</v>
      </c>
      <c r="AA1311" t="s">
        <v>6631</v>
      </c>
    </row>
    <row r="1312" spans="1:27" x14ac:dyDescent="0.3">
      <c r="A1312">
        <v>473</v>
      </c>
      <c r="B1312" t="s">
        <v>1018</v>
      </c>
      <c r="C1312">
        <v>1</v>
      </c>
      <c r="D1312" t="s">
        <v>21</v>
      </c>
      <c r="E1312" t="s">
        <v>6911</v>
      </c>
      <c r="F1312" t="s">
        <v>725</v>
      </c>
      <c r="G1312" t="s">
        <v>726</v>
      </c>
      <c r="H1312">
        <v>77.202340800000002</v>
      </c>
      <c r="I1312">
        <v>28.556599800000001</v>
      </c>
      <c r="J1312" t="s">
        <v>868</v>
      </c>
      <c r="K1312" t="s">
        <v>26</v>
      </c>
      <c r="L1312" t="s">
        <v>27</v>
      </c>
      <c r="M1312" t="s">
        <v>27</v>
      </c>
      <c r="N1312" t="s">
        <v>27</v>
      </c>
      <c r="O1312" t="s">
        <v>27</v>
      </c>
      <c r="P1312">
        <v>1</v>
      </c>
      <c r="Q1312">
        <v>191</v>
      </c>
      <c r="R1312">
        <v>300</v>
      </c>
      <c r="S1312">
        <v>2.5</v>
      </c>
      <c r="T1312" s="1">
        <v>42659</v>
      </c>
      <c r="U1312" t="s">
        <v>28</v>
      </c>
      <c r="V1312" t="s">
        <v>20704</v>
      </c>
      <c r="W1312" t="s">
        <v>20710</v>
      </c>
      <c r="X1312" t="s">
        <v>20661</v>
      </c>
      <c r="Y1312" t="s">
        <v>20678</v>
      </c>
      <c r="Z1312">
        <v>10</v>
      </c>
      <c r="AA1312" t="s">
        <v>20680</v>
      </c>
    </row>
    <row r="1313" spans="1:27" x14ac:dyDescent="0.3">
      <c r="A1313">
        <v>310440</v>
      </c>
      <c r="B1313" t="s">
        <v>6964</v>
      </c>
      <c r="C1313">
        <v>1</v>
      </c>
      <c r="D1313" t="s">
        <v>21</v>
      </c>
      <c r="E1313" t="s">
        <v>6965</v>
      </c>
      <c r="F1313" t="s">
        <v>213</v>
      </c>
      <c r="G1313" t="s">
        <v>214</v>
      </c>
      <c r="H1313">
        <v>77.312207889999996</v>
      </c>
      <c r="I1313">
        <v>28.669457349999998</v>
      </c>
      <c r="J1313" t="s">
        <v>479</v>
      </c>
      <c r="K1313" t="s">
        <v>26</v>
      </c>
      <c r="L1313" t="s">
        <v>27</v>
      </c>
      <c r="M1313" t="s">
        <v>35</v>
      </c>
      <c r="N1313" t="s">
        <v>27</v>
      </c>
      <c r="O1313" t="s">
        <v>27</v>
      </c>
      <c r="P1313">
        <v>1</v>
      </c>
      <c r="Q1313">
        <v>10</v>
      </c>
      <c r="R1313">
        <v>300</v>
      </c>
      <c r="S1313">
        <v>2.4</v>
      </c>
      <c r="T1313" s="1">
        <v>43015</v>
      </c>
      <c r="U1313" t="s">
        <v>28</v>
      </c>
      <c r="V1313" t="s">
        <v>20704</v>
      </c>
      <c r="W1313" t="s">
        <v>20710</v>
      </c>
      <c r="X1313" t="s">
        <v>20668</v>
      </c>
      <c r="Y1313" t="s">
        <v>20678</v>
      </c>
      <c r="Z1313">
        <v>10</v>
      </c>
      <c r="AA1313" t="s">
        <v>20680</v>
      </c>
    </row>
    <row r="1314" spans="1:27" x14ac:dyDescent="0.3">
      <c r="A1314">
        <v>311327</v>
      </c>
      <c r="B1314" t="s">
        <v>6977</v>
      </c>
      <c r="C1314">
        <v>1</v>
      </c>
      <c r="D1314" t="s">
        <v>21</v>
      </c>
      <c r="E1314" t="s">
        <v>6978</v>
      </c>
      <c r="F1314" t="s">
        <v>895</v>
      </c>
      <c r="G1314" t="s">
        <v>896</v>
      </c>
      <c r="H1314">
        <v>77.173874400000003</v>
      </c>
      <c r="I1314">
        <v>28.646027799999999</v>
      </c>
      <c r="J1314" t="s">
        <v>5472</v>
      </c>
      <c r="K1314" t="s">
        <v>26</v>
      </c>
      <c r="L1314" t="s">
        <v>27</v>
      </c>
      <c r="M1314" t="s">
        <v>35</v>
      </c>
      <c r="N1314" t="s">
        <v>27</v>
      </c>
      <c r="O1314" t="s">
        <v>27</v>
      </c>
      <c r="P1314">
        <v>1</v>
      </c>
      <c r="Q1314">
        <v>101</v>
      </c>
      <c r="R1314">
        <v>400</v>
      </c>
      <c r="S1314">
        <v>2.4</v>
      </c>
      <c r="T1314" s="1">
        <v>42630</v>
      </c>
      <c r="U1314" t="s">
        <v>28</v>
      </c>
      <c r="V1314" t="s">
        <v>20704</v>
      </c>
      <c r="W1314" t="s">
        <v>20710</v>
      </c>
      <c r="X1314" t="s">
        <v>20661</v>
      </c>
      <c r="Y1314" t="s">
        <v>20659</v>
      </c>
      <c r="Z1314">
        <v>9</v>
      </c>
      <c r="AA1314" t="s">
        <v>20660</v>
      </c>
    </row>
    <row r="1315" spans="1:27" x14ac:dyDescent="0.3">
      <c r="A1315">
        <v>6251</v>
      </c>
      <c r="B1315" t="s">
        <v>7211</v>
      </c>
      <c r="C1315">
        <v>1</v>
      </c>
      <c r="D1315" t="s">
        <v>21</v>
      </c>
      <c r="E1315" t="s">
        <v>7212</v>
      </c>
      <c r="F1315" t="s">
        <v>213</v>
      </c>
      <c r="G1315" t="s">
        <v>214</v>
      </c>
      <c r="H1315">
        <v>77.318254260000003</v>
      </c>
      <c r="I1315">
        <v>28.671167359999998</v>
      </c>
      <c r="J1315" t="s">
        <v>697</v>
      </c>
      <c r="K1315" t="s">
        <v>26</v>
      </c>
      <c r="L1315" t="s">
        <v>27</v>
      </c>
      <c r="M1315" t="s">
        <v>27</v>
      </c>
      <c r="N1315" t="s">
        <v>27</v>
      </c>
      <c r="O1315" t="s">
        <v>27</v>
      </c>
      <c r="P1315">
        <v>1</v>
      </c>
      <c r="Q1315">
        <v>51</v>
      </c>
      <c r="R1315">
        <v>400</v>
      </c>
      <c r="S1315">
        <v>2.5</v>
      </c>
      <c r="T1315" s="1">
        <v>43269</v>
      </c>
      <c r="U1315" t="s">
        <v>28</v>
      </c>
      <c r="V1315" t="s">
        <v>20704</v>
      </c>
      <c r="W1315" t="s">
        <v>20710</v>
      </c>
      <c r="X1315" t="s">
        <v>20662</v>
      </c>
      <c r="Y1315" t="s">
        <v>20671</v>
      </c>
      <c r="Z1315">
        <v>6</v>
      </c>
      <c r="AA1315" t="s">
        <v>20672</v>
      </c>
    </row>
    <row r="1316" spans="1:27" x14ac:dyDescent="0.3">
      <c r="A1316">
        <v>3465</v>
      </c>
      <c r="B1316" t="s">
        <v>7215</v>
      </c>
      <c r="C1316">
        <v>1</v>
      </c>
      <c r="D1316" t="s">
        <v>21</v>
      </c>
      <c r="E1316" t="s">
        <v>7216</v>
      </c>
      <c r="F1316" t="s">
        <v>2206</v>
      </c>
      <c r="G1316" t="s">
        <v>2207</v>
      </c>
      <c r="H1316">
        <v>77.188441049999994</v>
      </c>
      <c r="I1316">
        <v>28.568236639999999</v>
      </c>
      <c r="J1316" t="s">
        <v>868</v>
      </c>
      <c r="K1316" t="s">
        <v>26</v>
      </c>
      <c r="L1316" t="s">
        <v>27</v>
      </c>
      <c r="M1316" t="s">
        <v>35</v>
      </c>
      <c r="N1316" t="s">
        <v>27</v>
      </c>
      <c r="O1316" t="s">
        <v>27</v>
      </c>
      <c r="P1316">
        <v>1</v>
      </c>
      <c r="Q1316">
        <v>33</v>
      </c>
      <c r="R1316">
        <v>400</v>
      </c>
      <c r="S1316">
        <v>2.4</v>
      </c>
      <c r="T1316" s="1">
        <v>42138</v>
      </c>
      <c r="U1316" t="s">
        <v>28</v>
      </c>
      <c r="V1316" t="s">
        <v>20704</v>
      </c>
      <c r="W1316" t="s">
        <v>20710</v>
      </c>
      <c r="X1316" t="s">
        <v>20669</v>
      </c>
      <c r="Y1316" t="s">
        <v>20671</v>
      </c>
      <c r="Z1316">
        <v>5</v>
      </c>
      <c r="AA1316" t="s">
        <v>20630</v>
      </c>
    </row>
    <row r="1317" spans="1:27" x14ac:dyDescent="0.3">
      <c r="A1317">
        <v>9557</v>
      </c>
      <c r="B1317" t="s">
        <v>7296</v>
      </c>
      <c r="C1317">
        <v>1</v>
      </c>
      <c r="D1317" t="s">
        <v>21</v>
      </c>
      <c r="E1317" t="s">
        <v>7297</v>
      </c>
      <c r="F1317" t="s">
        <v>1616</v>
      </c>
      <c r="G1317" t="s">
        <v>1617</v>
      </c>
      <c r="H1317">
        <v>77.255785610000004</v>
      </c>
      <c r="I1317">
        <v>28.542010919999999</v>
      </c>
      <c r="J1317" t="s">
        <v>697</v>
      </c>
      <c r="K1317" t="s">
        <v>26</v>
      </c>
      <c r="L1317" t="s">
        <v>27</v>
      </c>
      <c r="M1317" t="s">
        <v>35</v>
      </c>
      <c r="N1317" t="s">
        <v>27</v>
      </c>
      <c r="O1317" t="s">
        <v>27</v>
      </c>
      <c r="P1317">
        <v>1</v>
      </c>
      <c r="Q1317">
        <v>19</v>
      </c>
      <c r="R1317">
        <v>400</v>
      </c>
      <c r="S1317">
        <v>2.2999999999999998</v>
      </c>
      <c r="T1317" s="1">
        <v>42837</v>
      </c>
      <c r="U1317" t="s">
        <v>28</v>
      </c>
      <c r="V1317" t="s">
        <v>20704</v>
      </c>
      <c r="W1317" t="s">
        <v>20710</v>
      </c>
      <c r="X1317" t="s">
        <v>20668</v>
      </c>
      <c r="Y1317" t="s">
        <v>20671</v>
      </c>
      <c r="Z1317">
        <v>4</v>
      </c>
      <c r="AA1317" t="s">
        <v>20673</v>
      </c>
    </row>
    <row r="1318" spans="1:27" x14ac:dyDescent="0.3">
      <c r="A1318">
        <v>18380171</v>
      </c>
      <c r="B1318" t="s">
        <v>7318</v>
      </c>
      <c r="C1318">
        <v>1</v>
      </c>
      <c r="D1318" t="s">
        <v>21</v>
      </c>
      <c r="E1318" t="s">
        <v>7319</v>
      </c>
      <c r="F1318" t="s">
        <v>4787</v>
      </c>
      <c r="G1318" t="s">
        <v>4788</v>
      </c>
      <c r="H1318">
        <v>77.075439000000003</v>
      </c>
      <c r="I1318">
        <v>28.629097000000002</v>
      </c>
      <c r="J1318" t="s">
        <v>1095</v>
      </c>
      <c r="K1318" t="s">
        <v>26</v>
      </c>
      <c r="L1318" t="s">
        <v>27</v>
      </c>
      <c r="M1318" t="s">
        <v>35</v>
      </c>
      <c r="N1318" t="s">
        <v>27</v>
      </c>
      <c r="O1318" t="s">
        <v>27</v>
      </c>
      <c r="P1318">
        <v>1</v>
      </c>
      <c r="Q1318">
        <v>42</v>
      </c>
      <c r="R1318">
        <v>400</v>
      </c>
      <c r="S1318">
        <v>2.2999999999999998</v>
      </c>
      <c r="T1318" s="1">
        <v>41738</v>
      </c>
      <c r="U1318" t="s">
        <v>28</v>
      </c>
      <c r="V1318" t="s">
        <v>20704</v>
      </c>
      <c r="W1318" t="s">
        <v>20710</v>
      </c>
      <c r="X1318" t="s">
        <v>20664</v>
      </c>
      <c r="Y1318" t="s">
        <v>20671</v>
      </c>
      <c r="Z1318">
        <v>4</v>
      </c>
      <c r="AA1318" t="s">
        <v>20673</v>
      </c>
    </row>
    <row r="1319" spans="1:27" x14ac:dyDescent="0.3">
      <c r="A1319">
        <v>8619</v>
      </c>
      <c r="B1319" t="s">
        <v>7396</v>
      </c>
      <c r="C1319">
        <v>1</v>
      </c>
      <c r="D1319" t="s">
        <v>21</v>
      </c>
      <c r="E1319" t="s">
        <v>7397</v>
      </c>
      <c r="F1319" t="s">
        <v>248</v>
      </c>
      <c r="G1319" t="s">
        <v>249</v>
      </c>
      <c r="H1319">
        <v>77.301543499999994</v>
      </c>
      <c r="I1319">
        <v>28.630452300000002</v>
      </c>
      <c r="J1319" t="s">
        <v>7398</v>
      </c>
      <c r="K1319" t="s">
        <v>26</v>
      </c>
      <c r="L1319" t="s">
        <v>27</v>
      </c>
      <c r="M1319" t="s">
        <v>35</v>
      </c>
      <c r="N1319" t="s">
        <v>27</v>
      </c>
      <c r="O1319" t="s">
        <v>27</v>
      </c>
      <c r="P1319">
        <v>1</v>
      </c>
      <c r="Q1319">
        <v>166</v>
      </c>
      <c r="R1319">
        <v>400</v>
      </c>
      <c r="S1319">
        <v>2.4</v>
      </c>
      <c r="T1319" s="1">
        <v>43138</v>
      </c>
      <c r="U1319" t="s">
        <v>28</v>
      </c>
      <c r="V1319" t="s">
        <v>20704</v>
      </c>
      <c r="W1319" t="s">
        <v>20710</v>
      </c>
      <c r="X1319" t="s">
        <v>20662</v>
      </c>
      <c r="Y1319" t="s">
        <v>20674</v>
      </c>
      <c r="Z1319">
        <v>2</v>
      </c>
      <c r="AA1319" t="s">
        <v>20676</v>
      </c>
    </row>
    <row r="1320" spans="1:27" x14ac:dyDescent="0.3">
      <c r="A1320">
        <v>584</v>
      </c>
      <c r="B1320" t="s">
        <v>5000</v>
      </c>
      <c r="C1320">
        <v>1</v>
      </c>
      <c r="D1320" t="s">
        <v>21</v>
      </c>
      <c r="E1320" t="s">
        <v>7408</v>
      </c>
      <c r="F1320" t="s">
        <v>676</v>
      </c>
      <c r="G1320" t="s">
        <v>677</v>
      </c>
      <c r="H1320">
        <v>77.283501599999994</v>
      </c>
      <c r="I1320">
        <v>28.634547000000001</v>
      </c>
      <c r="J1320" t="s">
        <v>7409</v>
      </c>
      <c r="K1320" t="s">
        <v>26</v>
      </c>
      <c r="L1320" t="s">
        <v>27</v>
      </c>
      <c r="M1320" t="s">
        <v>35</v>
      </c>
      <c r="N1320" t="s">
        <v>27</v>
      </c>
      <c r="O1320" t="s">
        <v>27</v>
      </c>
      <c r="P1320">
        <v>1</v>
      </c>
      <c r="Q1320">
        <v>121</v>
      </c>
      <c r="R1320">
        <v>400</v>
      </c>
      <c r="S1320">
        <v>2.1</v>
      </c>
      <c r="T1320" s="1">
        <v>42427</v>
      </c>
      <c r="U1320" t="s">
        <v>28</v>
      </c>
      <c r="V1320" t="s">
        <v>20704</v>
      </c>
      <c r="W1320" t="s">
        <v>20710</v>
      </c>
      <c r="X1320" t="s">
        <v>20661</v>
      </c>
      <c r="Y1320" t="s">
        <v>20674</v>
      </c>
      <c r="Z1320">
        <v>2</v>
      </c>
      <c r="AA1320" t="s">
        <v>20676</v>
      </c>
    </row>
    <row r="1321" spans="1:27" x14ac:dyDescent="0.3">
      <c r="A1321">
        <v>18216911</v>
      </c>
      <c r="B1321" t="s">
        <v>7484</v>
      </c>
      <c r="C1321">
        <v>1</v>
      </c>
      <c r="D1321" t="s">
        <v>21</v>
      </c>
      <c r="E1321" t="s">
        <v>7485</v>
      </c>
      <c r="F1321" t="s">
        <v>213</v>
      </c>
      <c r="G1321" t="s">
        <v>214</v>
      </c>
      <c r="H1321">
        <v>77.318989860000002</v>
      </c>
      <c r="I1321">
        <v>28.679939059999999</v>
      </c>
      <c r="J1321" t="s">
        <v>7486</v>
      </c>
      <c r="K1321" t="s">
        <v>26</v>
      </c>
      <c r="L1321" t="s">
        <v>27</v>
      </c>
      <c r="M1321" t="s">
        <v>35</v>
      </c>
      <c r="N1321" t="s">
        <v>27</v>
      </c>
      <c r="O1321" t="s">
        <v>27</v>
      </c>
      <c r="P1321">
        <v>1</v>
      </c>
      <c r="Q1321">
        <v>64</v>
      </c>
      <c r="R1321">
        <v>400</v>
      </c>
      <c r="S1321">
        <v>2.2000000000000002</v>
      </c>
      <c r="T1321" s="1">
        <v>41640</v>
      </c>
      <c r="U1321" t="s">
        <v>28</v>
      </c>
      <c r="V1321" t="s">
        <v>20704</v>
      </c>
      <c r="W1321" t="s">
        <v>20710</v>
      </c>
      <c r="X1321" t="s">
        <v>20664</v>
      </c>
      <c r="Y1321" t="s">
        <v>20674</v>
      </c>
      <c r="Z1321">
        <v>1</v>
      </c>
      <c r="AA1321" t="s">
        <v>20677</v>
      </c>
    </row>
    <row r="1322" spans="1:27" x14ac:dyDescent="0.3">
      <c r="A1322">
        <v>18337880</v>
      </c>
      <c r="B1322" t="s">
        <v>7491</v>
      </c>
      <c r="C1322">
        <v>1</v>
      </c>
      <c r="D1322" t="s">
        <v>21</v>
      </c>
      <c r="E1322" t="s">
        <v>7492</v>
      </c>
      <c r="F1322" t="s">
        <v>895</v>
      </c>
      <c r="G1322" t="s">
        <v>896</v>
      </c>
      <c r="H1322">
        <v>77.174135149999998</v>
      </c>
      <c r="I1322">
        <v>28.644287330000001</v>
      </c>
      <c r="J1322" t="s">
        <v>502</v>
      </c>
      <c r="K1322" t="s">
        <v>26</v>
      </c>
      <c r="L1322" t="s">
        <v>27</v>
      </c>
      <c r="M1322" t="s">
        <v>35</v>
      </c>
      <c r="N1322" t="s">
        <v>27</v>
      </c>
      <c r="O1322" t="s">
        <v>27</v>
      </c>
      <c r="P1322">
        <v>1</v>
      </c>
      <c r="Q1322">
        <v>6</v>
      </c>
      <c r="R1322">
        <v>400</v>
      </c>
      <c r="S1322">
        <v>2.5</v>
      </c>
      <c r="T1322" s="1">
        <v>41256</v>
      </c>
      <c r="U1322" t="s">
        <v>28</v>
      </c>
      <c r="V1322" t="s">
        <v>20704</v>
      </c>
      <c r="W1322" t="s">
        <v>20710</v>
      </c>
      <c r="X1322" t="s">
        <v>20665</v>
      </c>
      <c r="Y1322" t="s">
        <v>20678</v>
      </c>
      <c r="Z1322">
        <v>12</v>
      </c>
      <c r="AA1322" t="s">
        <v>6631</v>
      </c>
    </row>
    <row r="1323" spans="1:27" x14ac:dyDescent="0.3">
      <c r="A1323">
        <v>18322653</v>
      </c>
      <c r="B1323" t="s">
        <v>7574</v>
      </c>
      <c r="C1323">
        <v>1</v>
      </c>
      <c r="D1323" t="s">
        <v>21</v>
      </c>
      <c r="E1323" t="s">
        <v>7575</v>
      </c>
      <c r="F1323" t="s">
        <v>1616</v>
      </c>
      <c r="G1323" t="s">
        <v>1617</v>
      </c>
      <c r="H1323">
        <v>77.249081770000004</v>
      </c>
      <c r="I1323">
        <v>28.543476779999999</v>
      </c>
      <c r="J1323" t="s">
        <v>479</v>
      </c>
      <c r="K1323" t="s">
        <v>26</v>
      </c>
      <c r="L1323" t="s">
        <v>27</v>
      </c>
      <c r="M1323" t="s">
        <v>35</v>
      </c>
      <c r="N1323" t="s">
        <v>27</v>
      </c>
      <c r="O1323" t="s">
        <v>27</v>
      </c>
      <c r="P1323">
        <v>1</v>
      </c>
      <c r="Q1323">
        <v>9</v>
      </c>
      <c r="R1323">
        <v>400</v>
      </c>
      <c r="S1323">
        <v>2.2999999999999998</v>
      </c>
      <c r="T1323" s="1">
        <v>42696</v>
      </c>
      <c r="U1323" t="s">
        <v>28</v>
      </c>
      <c r="V1323" t="s">
        <v>20704</v>
      </c>
      <c r="W1323" t="s">
        <v>20710</v>
      </c>
      <c r="X1323" t="s">
        <v>20661</v>
      </c>
      <c r="Y1323" t="s">
        <v>20678</v>
      </c>
      <c r="Z1323">
        <v>11</v>
      </c>
      <c r="AA1323" t="s">
        <v>20679</v>
      </c>
    </row>
    <row r="1324" spans="1:27" x14ac:dyDescent="0.3">
      <c r="A1324">
        <v>310630</v>
      </c>
      <c r="B1324" t="s">
        <v>7592</v>
      </c>
      <c r="C1324">
        <v>1</v>
      </c>
      <c r="D1324" t="s">
        <v>21</v>
      </c>
      <c r="E1324" t="s">
        <v>7593</v>
      </c>
      <c r="F1324" t="s">
        <v>2728</v>
      </c>
      <c r="G1324" t="s">
        <v>2729</v>
      </c>
      <c r="H1324">
        <v>77.108808100000005</v>
      </c>
      <c r="I1324">
        <v>28.6701078</v>
      </c>
      <c r="J1324" t="s">
        <v>673</v>
      </c>
      <c r="K1324" t="s">
        <v>26</v>
      </c>
      <c r="L1324" t="s">
        <v>27</v>
      </c>
      <c r="M1324" t="s">
        <v>35</v>
      </c>
      <c r="N1324" t="s">
        <v>27</v>
      </c>
      <c r="O1324" t="s">
        <v>27</v>
      </c>
      <c r="P1324">
        <v>1</v>
      </c>
      <c r="Q1324">
        <v>43</v>
      </c>
      <c r="R1324">
        <v>400</v>
      </c>
      <c r="S1324">
        <v>2.2000000000000002</v>
      </c>
      <c r="T1324" s="1">
        <v>41963</v>
      </c>
      <c r="U1324" t="s">
        <v>28</v>
      </c>
      <c r="V1324" t="s">
        <v>20704</v>
      </c>
      <c r="W1324" t="s">
        <v>20710</v>
      </c>
      <c r="X1324" t="s">
        <v>20664</v>
      </c>
      <c r="Y1324" t="s">
        <v>20678</v>
      </c>
      <c r="Z1324">
        <v>11</v>
      </c>
      <c r="AA1324" t="s">
        <v>20679</v>
      </c>
    </row>
    <row r="1325" spans="1:27" x14ac:dyDescent="0.3">
      <c r="A1325">
        <v>18372279</v>
      </c>
      <c r="B1325" t="s">
        <v>7610</v>
      </c>
      <c r="C1325">
        <v>1</v>
      </c>
      <c r="D1325" t="s">
        <v>21</v>
      </c>
      <c r="E1325" t="s">
        <v>7611</v>
      </c>
      <c r="F1325" t="s">
        <v>204</v>
      </c>
      <c r="G1325" t="s">
        <v>205</v>
      </c>
      <c r="H1325">
        <v>77.288432099999994</v>
      </c>
      <c r="I1325">
        <v>28.529367100000002</v>
      </c>
      <c r="J1325" t="s">
        <v>479</v>
      </c>
      <c r="K1325" t="s">
        <v>26</v>
      </c>
      <c r="L1325" t="s">
        <v>27</v>
      </c>
      <c r="M1325" t="s">
        <v>35</v>
      </c>
      <c r="N1325" t="s">
        <v>27</v>
      </c>
      <c r="O1325" t="s">
        <v>27</v>
      </c>
      <c r="P1325">
        <v>1</v>
      </c>
      <c r="Q1325">
        <v>8</v>
      </c>
      <c r="R1325">
        <v>400</v>
      </c>
      <c r="S1325">
        <v>2.4</v>
      </c>
      <c r="T1325" s="1">
        <v>43060</v>
      </c>
      <c r="U1325" t="s">
        <v>28</v>
      </c>
      <c r="V1325" t="s">
        <v>20704</v>
      </c>
      <c r="W1325" t="s">
        <v>20710</v>
      </c>
      <c r="X1325" t="s">
        <v>20668</v>
      </c>
      <c r="Y1325" t="s">
        <v>20678</v>
      </c>
      <c r="Z1325">
        <v>11</v>
      </c>
      <c r="AA1325" t="s">
        <v>20679</v>
      </c>
    </row>
    <row r="1326" spans="1:27" x14ac:dyDescent="0.3">
      <c r="A1326">
        <v>7401</v>
      </c>
      <c r="B1326" t="s">
        <v>8172</v>
      </c>
      <c r="C1326">
        <v>1</v>
      </c>
      <c r="D1326" t="s">
        <v>21</v>
      </c>
      <c r="E1326" t="s">
        <v>8173</v>
      </c>
      <c r="F1326" t="s">
        <v>1745</v>
      </c>
      <c r="G1326" t="s">
        <v>1744</v>
      </c>
      <c r="H1326">
        <v>77.183666799999997</v>
      </c>
      <c r="I1326">
        <v>28.639212100000002</v>
      </c>
      <c r="J1326" t="s">
        <v>788</v>
      </c>
      <c r="K1326" t="s">
        <v>26</v>
      </c>
      <c r="L1326" t="s">
        <v>27</v>
      </c>
      <c r="M1326" t="s">
        <v>27</v>
      </c>
      <c r="N1326" t="s">
        <v>27</v>
      </c>
      <c r="O1326" t="s">
        <v>27</v>
      </c>
      <c r="P1326">
        <v>1</v>
      </c>
      <c r="Q1326">
        <v>52</v>
      </c>
      <c r="R1326">
        <v>200</v>
      </c>
      <c r="S1326">
        <v>2.4</v>
      </c>
      <c r="T1326" s="1">
        <v>43035</v>
      </c>
      <c r="U1326" t="s">
        <v>28</v>
      </c>
      <c r="V1326" t="s">
        <v>20704</v>
      </c>
      <c r="W1326" t="s">
        <v>20710</v>
      </c>
      <c r="X1326" t="s">
        <v>20668</v>
      </c>
      <c r="Y1326" t="s">
        <v>20678</v>
      </c>
      <c r="Z1326">
        <v>10</v>
      </c>
      <c r="AA1326" t="s">
        <v>20680</v>
      </c>
    </row>
    <row r="1327" spans="1:27" x14ac:dyDescent="0.3">
      <c r="A1327">
        <v>18365385</v>
      </c>
      <c r="B1327" t="s">
        <v>8220</v>
      </c>
      <c r="C1327">
        <v>1</v>
      </c>
      <c r="D1327" t="s">
        <v>21</v>
      </c>
      <c r="E1327" t="s">
        <v>8221</v>
      </c>
      <c r="F1327" t="s">
        <v>208</v>
      </c>
      <c r="G1327" t="s">
        <v>207</v>
      </c>
      <c r="H1327">
        <v>77.118085899999997</v>
      </c>
      <c r="I1327">
        <v>28.6357398</v>
      </c>
      <c r="J1327" t="s">
        <v>548</v>
      </c>
      <c r="K1327" t="s">
        <v>26</v>
      </c>
      <c r="L1327" t="s">
        <v>27</v>
      </c>
      <c r="M1327" t="s">
        <v>27</v>
      </c>
      <c r="N1327" t="s">
        <v>27</v>
      </c>
      <c r="O1327" t="s">
        <v>27</v>
      </c>
      <c r="P1327">
        <v>1</v>
      </c>
      <c r="Q1327">
        <v>26</v>
      </c>
      <c r="R1327">
        <v>350</v>
      </c>
      <c r="S1327">
        <v>2.4</v>
      </c>
      <c r="T1327" s="1">
        <v>40792</v>
      </c>
      <c r="U1327" t="s">
        <v>28</v>
      </c>
      <c r="V1327" t="s">
        <v>20704</v>
      </c>
      <c r="W1327" t="s">
        <v>20710</v>
      </c>
      <c r="X1327" t="s">
        <v>20663</v>
      </c>
      <c r="Y1327" t="s">
        <v>20659</v>
      </c>
      <c r="Z1327">
        <v>9</v>
      </c>
      <c r="AA1327" t="s">
        <v>20660</v>
      </c>
    </row>
    <row r="1328" spans="1:27" x14ac:dyDescent="0.3">
      <c r="A1328">
        <v>1613</v>
      </c>
      <c r="B1328" t="s">
        <v>8232</v>
      </c>
      <c r="C1328">
        <v>1</v>
      </c>
      <c r="D1328" t="s">
        <v>21</v>
      </c>
      <c r="E1328" t="s">
        <v>8233</v>
      </c>
      <c r="F1328" t="s">
        <v>213</v>
      </c>
      <c r="G1328" t="s">
        <v>214</v>
      </c>
      <c r="H1328">
        <v>77.316533289999995</v>
      </c>
      <c r="I1328">
        <v>28.675564189999999</v>
      </c>
      <c r="J1328" t="s">
        <v>8234</v>
      </c>
      <c r="K1328" t="s">
        <v>26</v>
      </c>
      <c r="L1328" t="s">
        <v>27</v>
      </c>
      <c r="M1328" t="s">
        <v>27</v>
      </c>
      <c r="N1328" t="s">
        <v>27</v>
      </c>
      <c r="O1328" t="s">
        <v>27</v>
      </c>
      <c r="P1328">
        <v>1</v>
      </c>
      <c r="Q1328">
        <v>29</v>
      </c>
      <c r="R1328">
        <v>350</v>
      </c>
      <c r="S1328">
        <v>2.4</v>
      </c>
      <c r="T1328" s="1">
        <v>43346</v>
      </c>
      <c r="U1328" t="s">
        <v>28</v>
      </c>
      <c r="V1328" t="s">
        <v>20704</v>
      </c>
      <c r="W1328" t="s">
        <v>20710</v>
      </c>
      <c r="X1328" t="s">
        <v>20662</v>
      </c>
      <c r="Y1328" t="s">
        <v>20659</v>
      </c>
      <c r="Z1328">
        <v>9</v>
      </c>
      <c r="AA1328" t="s">
        <v>20660</v>
      </c>
    </row>
    <row r="1329" spans="1:27" x14ac:dyDescent="0.3">
      <c r="A1329">
        <v>304987</v>
      </c>
      <c r="B1329" t="s">
        <v>1088</v>
      </c>
      <c r="C1329">
        <v>1</v>
      </c>
      <c r="D1329" t="s">
        <v>21</v>
      </c>
      <c r="E1329" t="s">
        <v>8426</v>
      </c>
      <c r="F1329" t="s">
        <v>1874</v>
      </c>
      <c r="G1329" t="s">
        <v>1875</v>
      </c>
      <c r="H1329">
        <v>77.286164200000002</v>
      </c>
      <c r="I1329">
        <v>28.636721300000001</v>
      </c>
      <c r="J1329" t="s">
        <v>515</v>
      </c>
      <c r="K1329" t="s">
        <v>26</v>
      </c>
      <c r="L1329" t="s">
        <v>27</v>
      </c>
      <c r="M1329" t="s">
        <v>27</v>
      </c>
      <c r="N1329" t="s">
        <v>27</v>
      </c>
      <c r="O1329" t="s">
        <v>27</v>
      </c>
      <c r="P1329">
        <v>1</v>
      </c>
      <c r="Q1329">
        <v>45</v>
      </c>
      <c r="R1329">
        <v>350</v>
      </c>
      <c r="S1329">
        <v>2.2999999999999998</v>
      </c>
      <c r="T1329" s="1">
        <v>43183</v>
      </c>
      <c r="U1329" t="s">
        <v>28</v>
      </c>
      <c r="V1329" t="s">
        <v>20704</v>
      </c>
      <c r="W1329" t="s">
        <v>20710</v>
      </c>
      <c r="X1329" t="s">
        <v>20662</v>
      </c>
      <c r="Y1329" t="s">
        <v>20674</v>
      </c>
      <c r="Z1329">
        <v>3</v>
      </c>
      <c r="AA1329" t="s">
        <v>20675</v>
      </c>
    </row>
    <row r="1330" spans="1:27" x14ac:dyDescent="0.3">
      <c r="A1330">
        <v>18216918</v>
      </c>
      <c r="B1330" t="s">
        <v>8214</v>
      </c>
      <c r="C1330">
        <v>1</v>
      </c>
      <c r="D1330" t="s">
        <v>21</v>
      </c>
      <c r="E1330" t="s">
        <v>8490</v>
      </c>
      <c r="F1330" t="s">
        <v>2017</v>
      </c>
      <c r="G1330" t="s">
        <v>2018</v>
      </c>
      <c r="H1330">
        <v>77.168467500000006</v>
      </c>
      <c r="I1330">
        <v>28.588405399999999</v>
      </c>
      <c r="J1330" t="s">
        <v>673</v>
      </c>
      <c r="K1330" t="s">
        <v>26</v>
      </c>
      <c r="L1330" t="s">
        <v>27</v>
      </c>
      <c r="M1330" t="s">
        <v>35</v>
      </c>
      <c r="N1330" t="s">
        <v>27</v>
      </c>
      <c r="O1330" t="s">
        <v>27</v>
      </c>
      <c r="P1330">
        <v>1</v>
      </c>
      <c r="Q1330">
        <v>41</v>
      </c>
      <c r="R1330">
        <v>350</v>
      </c>
      <c r="S1330">
        <v>2.2000000000000002</v>
      </c>
      <c r="T1330" s="1">
        <v>40183</v>
      </c>
      <c r="U1330" t="s">
        <v>28</v>
      </c>
      <c r="V1330" t="s">
        <v>20704</v>
      </c>
      <c r="W1330" t="s">
        <v>20710</v>
      </c>
      <c r="X1330" t="s">
        <v>20667</v>
      </c>
      <c r="Y1330" t="s">
        <v>20674</v>
      </c>
      <c r="Z1330">
        <v>1</v>
      </c>
      <c r="AA1330" t="s">
        <v>20677</v>
      </c>
    </row>
    <row r="1331" spans="1:27" x14ac:dyDescent="0.3">
      <c r="A1331">
        <v>681</v>
      </c>
      <c r="B1331" t="s">
        <v>8499</v>
      </c>
      <c r="C1331">
        <v>1</v>
      </c>
      <c r="D1331" t="s">
        <v>21</v>
      </c>
      <c r="E1331" t="s">
        <v>8500</v>
      </c>
      <c r="F1331" t="s">
        <v>326</v>
      </c>
      <c r="G1331" t="s">
        <v>327</v>
      </c>
      <c r="H1331">
        <v>77.228020599999994</v>
      </c>
      <c r="I1331">
        <v>28.6606804</v>
      </c>
      <c r="J1331" t="s">
        <v>8501</v>
      </c>
      <c r="K1331" t="s">
        <v>26</v>
      </c>
      <c r="L1331" t="s">
        <v>27</v>
      </c>
      <c r="M1331" t="s">
        <v>27</v>
      </c>
      <c r="N1331" t="s">
        <v>27</v>
      </c>
      <c r="O1331" t="s">
        <v>27</v>
      </c>
      <c r="P1331">
        <v>1</v>
      </c>
      <c r="Q1331">
        <v>49</v>
      </c>
      <c r="R1331">
        <v>350</v>
      </c>
      <c r="S1331">
        <v>2.5</v>
      </c>
      <c r="T1331" s="1">
        <v>41979</v>
      </c>
      <c r="U1331" t="s">
        <v>28</v>
      </c>
      <c r="V1331" t="s">
        <v>20704</v>
      </c>
      <c r="W1331" t="s">
        <v>20710</v>
      </c>
      <c r="X1331" t="s">
        <v>20664</v>
      </c>
      <c r="Y1331" t="s">
        <v>20678</v>
      </c>
      <c r="Z1331">
        <v>12</v>
      </c>
      <c r="AA1331" t="s">
        <v>6631</v>
      </c>
    </row>
    <row r="1332" spans="1:27" x14ac:dyDescent="0.3">
      <c r="A1332">
        <v>680</v>
      </c>
      <c r="B1332" t="s">
        <v>8499</v>
      </c>
      <c r="C1332">
        <v>1</v>
      </c>
      <c r="D1332" t="s">
        <v>21</v>
      </c>
      <c r="E1332" t="s">
        <v>8541</v>
      </c>
      <c r="F1332" t="s">
        <v>693</v>
      </c>
      <c r="G1332" t="s">
        <v>694</v>
      </c>
      <c r="H1332">
        <v>77.253042800000003</v>
      </c>
      <c r="I1332">
        <v>28.589616400000001</v>
      </c>
      <c r="J1332" t="s">
        <v>683</v>
      </c>
      <c r="K1332" t="s">
        <v>26</v>
      </c>
      <c r="L1332" t="s">
        <v>27</v>
      </c>
      <c r="M1332" t="s">
        <v>27</v>
      </c>
      <c r="N1332" t="s">
        <v>27</v>
      </c>
      <c r="O1332" t="s">
        <v>27</v>
      </c>
      <c r="P1332">
        <v>1</v>
      </c>
      <c r="Q1332">
        <v>251</v>
      </c>
      <c r="R1332">
        <v>350</v>
      </c>
      <c r="S1332">
        <v>2.2000000000000002</v>
      </c>
      <c r="T1332" s="1">
        <v>40499</v>
      </c>
      <c r="U1332" t="s">
        <v>28</v>
      </c>
      <c r="V1332" t="s">
        <v>20704</v>
      </c>
      <c r="W1332" t="s">
        <v>20710</v>
      </c>
      <c r="X1332" t="s">
        <v>20667</v>
      </c>
      <c r="Y1332" t="s">
        <v>20678</v>
      </c>
      <c r="Z1332">
        <v>11</v>
      </c>
      <c r="AA1332" t="s">
        <v>20679</v>
      </c>
    </row>
    <row r="1333" spans="1:27" x14ac:dyDescent="0.3">
      <c r="A1333">
        <v>18224572</v>
      </c>
      <c r="B1333" t="s">
        <v>8727</v>
      </c>
      <c r="C1333">
        <v>1</v>
      </c>
      <c r="D1333" t="s">
        <v>21</v>
      </c>
      <c r="E1333" t="s">
        <v>8728</v>
      </c>
      <c r="F1333" t="s">
        <v>1616</v>
      </c>
      <c r="G1333" t="s">
        <v>1617</v>
      </c>
      <c r="H1333">
        <v>77.251193000000001</v>
      </c>
      <c r="I1333">
        <v>28.544425440000001</v>
      </c>
      <c r="J1333" t="s">
        <v>515</v>
      </c>
      <c r="K1333" t="s">
        <v>26</v>
      </c>
      <c r="L1333" t="s">
        <v>27</v>
      </c>
      <c r="M1333" t="s">
        <v>35</v>
      </c>
      <c r="N1333" t="s">
        <v>27</v>
      </c>
      <c r="O1333" t="s">
        <v>27</v>
      </c>
      <c r="P1333">
        <v>1</v>
      </c>
      <c r="Q1333">
        <v>13</v>
      </c>
      <c r="R1333">
        <v>250</v>
      </c>
      <c r="S1333">
        <v>2.5</v>
      </c>
      <c r="T1333" s="1">
        <v>40316</v>
      </c>
      <c r="U1333" t="s">
        <v>28</v>
      </c>
      <c r="V1333" t="s">
        <v>20704</v>
      </c>
      <c r="W1333" t="s">
        <v>20710</v>
      </c>
      <c r="X1333" t="s">
        <v>20667</v>
      </c>
      <c r="Y1333" t="s">
        <v>20671</v>
      </c>
      <c r="Z1333">
        <v>5</v>
      </c>
      <c r="AA1333" t="s">
        <v>20630</v>
      </c>
    </row>
    <row r="1334" spans="1:27" x14ac:dyDescent="0.3">
      <c r="A1334">
        <v>309769</v>
      </c>
      <c r="B1334" t="s">
        <v>6598</v>
      </c>
      <c r="C1334">
        <v>1</v>
      </c>
      <c r="D1334" t="s">
        <v>21</v>
      </c>
      <c r="E1334" t="s">
        <v>8876</v>
      </c>
      <c r="F1334" t="s">
        <v>1874</v>
      </c>
      <c r="G1334" t="s">
        <v>1875</v>
      </c>
      <c r="H1334">
        <v>77.286309000000003</v>
      </c>
      <c r="I1334">
        <v>28.6367759</v>
      </c>
      <c r="J1334" t="s">
        <v>515</v>
      </c>
      <c r="K1334" t="s">
        <v>26</v>
      </c>
      <c r="L1334" t="s">
        <v>27</v>
      </c>
      <c r="M1334" t="s">
        <v>27</v>
      </c>
      <c r="N1334" t="s">
        <v>27</v>
      </c>
      <c r="O1334" t="s">
        <v>27</v>
      </c>
      <c r="P1334">
        <v>1</v>
      </c>
      <c r="Q1334">
        <v>18</v>
      </c>
      <c r="R1334">
        <v>250</v>
      </c>
      <c r="S1334">
        <v>2.5</v>
      </c>
      <c r="T1334" s="1">
        <v>41654</v>
      </c>
      <c r="U1334" t="s">
        <v>28</v>
      </c>
      <c r="V1334" t="s">
        <v>20704</v>
      </c>
      <c r="W1334" t="s">
        <v>20710</v>
      </c>
      <c r="X1334" t="s">
        <v>20664</v>
      </c>
      <c r="Y1334" t="s">
        <v>20674</v>
      </c>
      <c r="Z1334">
        <v>1</v>
      </c>
      <c r="AA1334" t="s">
        <v>20677</v>
      </c>
    </row>
    <row r="1335" spans="1:27" x14ac:dyDescent="0.3">
      <c r="A1335">
        <v>306491</v>
      </c>
      <c r="B1335" t="s">
        <v>8917</v>
      </c>
      <c r="C1335">
        <v>1</v>
      </c>
      <c r="D1335" t="s">
        <v>21</v>
      </c>
      <c r="E1335" t="s">
        <v>8918</v>
      </c>
      <c r="F1335" t="s">
        <v>641</v>
      </c>
      <c r="G1335" t="s">
        <v>642</v>
      </c>
      <c r="H1335">
        <v>77.2061353</v>
      </c>
      <c r="I1335">
        <v>28.677870500000001</v>
      </c>
      <c r="J1335" t="s">
        <v>479</v>
      </c>
      <c r="K1335" t="s">
        <v>26</v>
      </c>
      <c r="L1335" t="s">
        <v>27</v>
      </c>
      <c r="M1335" t="s">
        <v>35</v>
      </c>
      <c r="N1335" t="s">
        <v>27</v>
      </c>
      <c r="O1335" t="s">
        <v>27</v>
      </c>
      <c r="P1335">
        <v>1</v>
      </c>
      <c r="Q1335">
        <v>56</v>
      </c>
      <c r="R1335">
        <v>250</v>
      </c>
      <c r="S1335">
        <v>2.5</v>
      </c>
      <c r="T1335" s="1">
        <v>41965</v>
      </c>
      <c r="U1335" t="s">
        <v>28</v>
      </c>
      <c r="V1335" t="s">
        <v>20704</v>
      </c>
      <c r="W1335" t="s">
        <v>20710</v>
      </c>
      <c r="X1335" t="s">
        <v>20664</v>
      </c>
      <c r="Y1335" t="s">
        <v>20678</v>
      </c>
      <c r="Z1335">
        <v>11</v>
      </c>
      <c r="AA1335" t="s">
        <v>20679</v>
      </c>
    </row>
    <row r="1336" spans="1:27" x14ac:dyDescent="0.3">
      <c r="A1336">
        <v>4726</v>
      </c>
      <c r="B1336" t="s">
        <v>5586</v>
      </c>
      <c r="C1336">
        <v>1</v>
      </c>
      <c r="D1336" t="s">
        <v>21</v>
      </c>
      <c r="E1336" t="s">
        <v>9004</v>
      </c>
      <c r="F1336" t="s">
        <v>758</v>
      </c>
      <c r="G1336" t="s">
        <v>759</v>
      </c>
      <c r="H1336">
        <v>77.206466500000005</v>
      </c>
      <c r="I1336">
        <v>28.524931859999999</v>
      </c>
      <c r="J1336" t="s">
        <v>479</v>
      </c>
      <c r="K1336" t="s">
        <v>26</v>
      </c>
      <c r="L1336" t="s">
        <v>27</v>
      </c>
      <c r="M1336" t="s">
        <v>35</v>
      </c>
      <c r="N1336" t="s">
        <v>27</v>
      </c>
      <c r="O1336" t="s">
        <v>27</v>
      </c>
      <c r="P1336">
        <v>1</v>
      </c>
      <c r="Q1336">
        <v>112</v>
      </c>
      <c r="R1336">
        <v>450</v>
      </c>
      <c r="S1336">
        <v>2.1</v>
      </c>
      <c r="T1336" s="1">
        <v>42637</v>
      </c>
      <c r="U1336" t="s">
        <v>28</v>
      </c>
      <c r="V1336" t="s">
        <v>20704</v>
      </c>
      <c r="W1336" t="s">
        <v>20710</v>
      </c>
      <c r="X1336" t="s">
        <v>20661</v>
      </c>
      <c r="Y1336" t="s">
        <v>20659</v>
      </c>
      <c r="Z1336">
        <v>9</v>
      </c>
      <c r="AA1336" t="s">
        <v>20660</v>
      </c>
    </row>
    <row r="1337" spans="1:27" x14ac:dyDescent="0.3">
      <c r="A1337">
        <v>6190</v>
      </c>
      <c r="B1337" t="s">
        <v>882</v>
      </c>
      <c r="C1337">
        <v>1</v>
      </c>
      <c r="D1337" t="s">
        <v>21</v>
      </c>
      <c r="E1337" t="s">
        <v>9026</v>
      </c>
      <c r="F1337" t="s">
        <v>118</v>
      </c>
      <c r="G1337" t="s">
        <v>119</v>
      </c>
      <c r="H1337">
        <v>77.290605999999997</v>
      </c>
      <c r="I1337">
        <v>28.6070669</v>
      </c>
      <c r="J1337" t="s">
        <v>499</v>
      </c>
      <c r="K1337" t="s">
        <v>26</v>
      </c>
      <c r="L1337" t="s">
        <v>27</v>
      </c>
      <c r="M1337" t="s">
        <v>27</v>
      </c>
      <c r="N1337" t="s">
        <v>27</v>
      </c>
      <c r="O1337" t="s">
        <v>27</v>
      </c>
      <c r="P1337">
        <v>1</v>
      </c>
      <c r="Q1337">
        <v>49</v>
      </c>
      <c r="R1337">
        <v>450</v>
      </c>
      <c r="S1337">
        <v>2.4</v>
      </c>
      <c r="T1337" s="1">
        <v>42967</v>
      </c>
      <c r="U1337" t="s">
        <v>28</v>
      </c>
      <c r="V1337" t="s">
        <v>20704</v>
      </c>
      <c r="W1337" t="s">
        <v>20710</v>
      </c>
      <c r="X1337" t="s">
        <v>20668</v>
      </c>
      <c r="Y1337" t="s">
        <v>20659</v>
      </c>
      <c r="Z1337">
        <v>8</v>
      </c>
      <c r="AA1337" t="s">
        <v>20666</v>
      </c>
    </row>
    <row r="1338" spans="1:27" x14ac:dyDescent="0.3">
      <c r="A1338">
        <v>305360</v>
      </c>
      <c r="B1338" t="s">
        <v>882</v>
      </c>
      <c r="C1338">
        <v>1</v>
      </c>
      <c r="D1338" t="s">
        <v>21</v>
      </c>
      <c r="E1338" t="s">
        <v>9058</v>
      </c>
      <c r="F1338" t="s">
        <v>252</v>
      </c>
      <c r="G1338" t="s">
        <v>253</v>
      </c>
      <c r="H1338">
        <v>77.188233510000003</v>
      </c>
      <c r="I1338">
        <v>28.644388849999999</v>
      </c>
      <c r="J1338" t="s">
        <v>499</v>
      </c>
      <c r="K1338" t="s">
        <v>26</v>
      </c>
      <c r="L1338" t="s">
        <v>27</v>
      </c>
      <c r="M1338" t="s">
        <v>27</v>
      </c>
      <c r="N1338" t="s">
        <v>27</v>
      </c>
      <c r="O1338" t="s">
        <v>27</v>
      </c>
      <c r="P1338">
        <v>1</v>
      </c>
      <c r="Q1338">
        <v>32</v>
      </c>
      <c r="R1338">
        <v>450</v>
      </c>
      <c r="S1338">
        <v>2.2999999999999998</v>
      </c>
      <c r="T1338" s="1">
        <v>43260</v>
      </c>
      <c r="U1338" t="s">
        <v>28</v>
      </c>
      <c r="V1338" t="s">
        <v>20704</v>
      </c>
      <c r="W1338" t="s">
        <v>20710</v>
      </c>
      <c r="X1338" t="s">
        <v>20662</v>
      </c>
      <c r="Y1338" t="s">
        <v>20671</v>
      </c>
      <c r="Z1338">
        <v>6</v>
      </c>
      <c r="AA1338" t="s">
        <v>20672</v>
      </c>
    </row>
    <row r="1339" spans="1:27" x14ac:dyDescent="0.3">
      <c r="A1339">
        <v>3607</v>
      </c>
      <c r="B1339" t="s">
        <v>7215</v>
      </c>
      <c r="C1339">
        <v>1</v>
      </c>
      <c r="D1339" t="s">
        <v>21</v>
      </c>
      <c r="E1339" t="s">
        <v>9082</v>
      </c>
      <c r="F1339" t="s">
        <v>103</v>
      </c>
      <c r="G1339" t="s">
        <v>104</v>
      </c>
      <c r="H1339">
        <v>77.250473999999997</v>
      </c>
      <c r="I1339">
        <v>28.549900999999998</v>
      </c>
      <c r="J1339" t="s">
        <v>868</v>
      </c>
      <c r="K1339" t="s">
        <v>26</v>
      </c>
      <c r="L1339" t="s">
        <v>27</v>
      </c>
      <c r="M1339" t="s">
        <v>35</v>
      </c>
      <c r="N1339" t="s">
        <v>27</v>
      </c>
      <c r="O1339" t="s">
        <v>27</v>
      </c>
      <c r="P1339">
        <v>1</v>
      </c>
      <c r="Q1339">
        <v>94</v>
      </c>
      <c r="R1339">
        <v>450</v>
      </c>
      <c r="S1339">
        <v>2.5</v>
      </c>
      <c r="T1339" s="1">
        <v>43239</v>
      </c>
      <c r="U1339" t="s">
        <v>28</v>
      </c>
      <c r="V1339" t="s">
        <v>20704</v>
      </c>
      <c r="W1339" t="s">
        <v>20710</v>
      </c>
      <c r="X1339" t="s">
        <v>20662</v>
      </c>
      <c r="Y1339" t="s">
        <v>20671</v>
      </c>
      <c r="Z1339">
        <v>5</v>
      </c>
      <c r="AA1339" t="s">
        <v>20630</v>
      </c>
    </row>
    <row r="1340" spans="1:27" x14ac:dyDescent="0.3">
      <c r="A1340">
        <v>18124379</v>
      </c>
      <c r="B1340" t="s">
        <v>7491</v>
      </c>
      <c r="C1340">
        <v>1</v>
      </c>
      <c r="D1340" t="s">
        <v>21</v>
      </c>
      <c r="E1340" t="s">
        <v>9097</v>
      </c>
      <c r="F1340" t="s">
        <v>252</v>
      </c>
      <c r="G1340" t="s">
        <v>253</v>
      </c>
      <c r="H1340">
        <v>77.187561700000003</v>
      </c>
      <c r="I1340">
        <v>28.645736899999999</v>
      </c>
      <c r="J1340" t="s">
        <v>3218</v>
      </c>
      <c r="K1340" t="s">
        <v>26</v>
      </c>
      <c r="L1340" t="s">
        <v>27</v>
      </c>
      <c r="M1340" t="s">
        <v>35</v>
      </c>
      <c r="N1340" t="s">
        <v>27</v>
      </c>
      <c r="O1340" t="s">
        <v>27</v>
      </c>
      <c r="P1340">
        <v>1</v>
      </c>
      <c r="Q1340">
        <v>71</v>
      </c>
      <c r="R1340">
        <v>450</v>
      </c>
      <c r="S1340">
        <v>2.5</v>
      </c>
      <c r="T1340" s="1">
        <v>41746</v>
      </c>
      <c r="U1340" t="s">
        <v>28</v>
      </c>
      <c r="V1340" t="s">
        <v>20704</v>
      </c>
      <c r="W1340" t="s">
        <v>20710</v>
      </c>
      <c r="X1340" t="s">
        <v>20664</v>
      </c>
      <c r="Y1340" t="s">
        <v>20671</v>
      </c>
      <c r="Z1340">
        <v>4</v>
      </c>
      <c r="AA1340" t="s">
        <v>20673</v>
      </c>
    </row>
    <row r="1341" spans="1:27" x14ac:dyDescent="0.3">
      <c r="A1341">
        <v>650</v>
      </c>
      <c r="B1341" t="s">
        <v>882</v>
      </c>
      <c r="C1341">
        <v>1</v>
      </c>
      <c r="D1341" t="s">
        <v>21</v>
      </c>
      <c r="E1341" t="s">
        <v>9101</v>
      </c>
      <c r="F1341" t="s">
        <v>1735</v>
      </c>
      <c r="G1341" t="s">
        <v>1734</v>
      </c>
      <c r="H1341">
        <v>77.213329200000004</v>
      </c>
      <c r="I1341">
        <v>28.5379729</v>
      </c>
      <c r="J1341" t="s">
        <v>499</v>
      </c>
      <c r="K1341" t="s">
        <v>26</v>
      </c>
      <c r="L1341" t="s">
        <v>27</v>
      </c>
      <c r="M1341" t="s">
        <v>27</v>
      </c>
      <c r="N1341" t="s">
        <v>27</v>
      </c>
      <c r="O1341" t="s">
        <v>27</v>
      </c>
      <c r="P1341">
        <v>1</v>
      </c>
      <c r="Q1341">
        <v>52</v>
      </c>
      <c r="R1341">
        <v>450</v>
      </c>
      <c r="S1341">
        <v>2.5</v>
      </c>
      <c r="T1341" s="1">
        <v>42465</v>
      </c>
      <c r="U1341" t="s">
        <v>28</v>
      </c>
      <c r="V1341" t="s">
        <v>20704</v>
      </c>
      <c r="W1341" t="s">
        <v>20710</v>
      </c>
      <c r="X1341" t="s">
        <v>20661</v>
      </c>
      <c r="Y1341" t="s">
        <v>20671</v>
      </c>
      <c r="Z1341">
        <v>4</v>
      </c>
      <c r="AA1341" t="s">
        <v>20673</v>
      </c>
    </row>
    <row r="1342" spans="1:27" x14ac:dyDescent="0.3">
      <c r="A1342">
        <v>18429381</v>
      </c>
      <c r="B1342" t="s">
        <v>5586</v>
      </c>
      <c r="C1342">
        <v>1</v>
      </c>
      <c r="D1342" t="s">
        <v>21</v>
      </c>
      <c r="E1342" t="s">
        <v>9142</v>
      </c>
      <c r="F1342" t="s">
        <v>2380</v>
      </c>
      <c r="G1342" t="s">
        <v>2381</v>
      </c>
      <c r="H1342">
        <v>77.097169699999995</v>
      </c>
      <c r="I1342">
        <v>28.6350345</v>
      </c>
      <c r="J1342" t="s">
        <v>636</v>
      </c>
      <c r="K1342" t="s">
        <v>26</v>
      </c>
      <c r="L1342" t="s">
        <v>27</v>
      </c>
      <c r="M1342" t="s">
        <v>35</v>
      </c>
      <c r="N1342" t="s">
        <v>27</v>
      </c>
      <c r="O1342" t="s">
        <v>27</v>
      </c>
      <c r="P1342">
        <v>1</v>
      </c>
      <c r="Q1342">
        <v>9</v>
      </c>
      <c r="R1342">
        <v>450</v>
      </c>
      <c r="S1342">
        <v>2.5</v>
      </c>
      <c r="T1342" s="1">
        <v>42404</v>
      </c>
      <c r="U1342" t="s">
        <v>28</v>
      </c>
      <c r="V1342" t="s">
        <v>20704</v>
      </c>
      <c r="W1342" t="s">
        <v>20710</v>
      </c>
      <c r="X1342" t="s">
        <v>20661</v>
      </c>
      <c r="Y1342" t="s">
        <v>20674</v>
      </c>
      <c r="Z1342">
        <v>2</v>
      </c>
      <c r="AA1342" t="s">
        <v>20676</v>
      </c>
    </row>
    <row r="1343" spans="1:27" x14ac:dyDescent="0.3">
      <c r="A1343">
        <v>18428394</v>
      </c>
      <c r="B1343" t="s">
        <v>9148</v>
      </c>
      <c r="C1343">
        <v>1</v>
      </c>
      <c r="D1343" t="s">
        <v>21</v>
      </c>
      <c r="E1343" t="s">
        <v>9149</v>
      </c>
      <c r="F1343" t="s">
        <v>1735</v>
      </c>
      <c r="G1343" t="s">
        <v>1734</v>
      </c>
      <c r="H1343">
        <v>77.224327599999995</v>
      </c>
      <c r="I1343">
        <v>28.537399199999999</v>
      </c>
      <c r="J1343" t="s">
        <v>502</v>
      </c>
      <c r="K1343" t="s">
        <v>26</v>
      </c>
      <c r="L1343" t="s">
        <v>27</v>
      </c>
      <c r="M1343" t="s">
        <v>35</v>
      </c>
      <c r="N1343" t="s">
        <v>27</v>
      </c>
      <c r="O1343" t="s">
        <v>27</v>
      </c>
      <c r="P1343">
        <v>1</v>
      </c>
      <c r="Q1343">
        <v>18</v>
      </c>
      <c r="R1343">
        <v>450</v>
      </c>
      <c r="S1343">
        <v>2.2999999999999998</v>
      </c>
      <c r="T1343" s="1">
        <v>41691</v>
      </c>
      <c r="U1343" t="s">
        <v>28</v>
      </c>
      <c r="V1343" t="s">
        <v>20704</v>
      </c>
      <c r="W1343" t="s">
        <v>20710</v>
      </c>
      <c r="X1343" t="s">
        <v>20664</v>
      </c>
      <c r="Y1343" t="s">
        <v>20674</v>
      </c>
      <c r="Z1343">
        <v>2</v>
      </c>
      <c r="AA1343" t="s">
        <v>20676</v>
      </c>
    </row>
    <row r="1344" spans="1:27" x14ac:dyDescent="0.3">
      <c r="A1344">
        <v>628</v>
      </c>
      <c r="B1344" t="s">
        <v>882</v>
      </c>
      <c r="C1344">
        <v>1</v>
      </c>
      <c r="D1344" t="s">
        <v>21</v>
      </c>
      <c r="E1344" t="s">
        <v>9175</v>
      </c>
      <c r="F1344" t="s">
        <v>1802</v>
      </c>
      <c r="G1344" t="s">
        <v>1803</v>
      </c>
      <c r="H1344">
        <v>77.196007100000003</v>
      </c>
      <c r="I1344">
        <v>28.558908599999999</v>
      </c>
      <c r="J1344" t="s">
        <v>499</v>
      </c>
      <c r="K1344" t="s">
        <v>26</v>
      </c>
      <c r="L1344" t="s">
        <v>27</v>
      </c>
      <c r="M1344" t="s">
        <v>27</v>
      </c>
      <c r="N1344" t="s">
        <v>27</v>
      </c>
      <c r="O1344" t="s">
        <v>27</v>
      </c>
      <c r="P1344">
        <v>1</v>
      </c>
      <c r="Q1344">
        <v>28</v>
      </c>
      <c r="R1344">
        <v>450</v>
      </c>
      <c r="S1344">
        <v>2.4</v>
      </c>
      <c r="T1344" s="1">
        <v>40552</v>
      </c>
      <c r="U1344" t="s">
        <v>28</v>
      </c>
      <c r="V1344" t="s">
        <v>20704</v>
      </c>
      <c r="W1344" t="s">
        <v>20710</v>
      </c>
      <c r="X1344" t="s">
        <v>20663</v>
      </c>
      <c r="Y1344" t="s">
        <v>20674</v>
      </c>
      <c r="Z1344">
        <v>1</v>
      </c>
      <c r="AA1344" t="s">
        <v>20677</v>
      </c>
    </row>
    <row r="1345" spans="1:27" x14ac:dyDescent="0.3">
      <c r="A1345">
        <v>3468</v>
      </c>
      <c r="B1345" t="s">
        <v>9209</v>
      </c>
      <c r="C1345">
        <v>1</v>
      </c>
      <c r="D1345" t="s">
        <v>21</v>
      </c>
      <c r="E1345" t="s">
        <v>9210</v>
      </c>
      <c r="F1345" t="s">
        <v>725</v>
      </c>
      <c r="G1345" t="s">
        <v>726</v>
      </c>
      <c r="H1345">
        <v>77.203602000000004</v>
      </c>
      <c r="I1345">
        <v>28.552624699999999</v>
      </c>
      <c r="J1345" t="s">
        <v>673</v>
      </c>
      <c r="K1345" t="s">
        <v>26</v>
      </c>
      <c r="L1345" t="s">
        <v>27</v>
      </c>
      <c r="M1345" t="s">
        <v>27</v>
      </c>
      <c r="N1345" t="s">
        <v>27</v>
      </c>
      <c r="O1345" t="s">
        <v>27</v>
      </c>
      <c r="P1345">
        <v>1</v>
      </c>
      <c r="Q1345">
        <v>23</v>
      </c>
      <c r="R1345">
        <v>450</v>
      </c>
      <c r="S1345">
        <v>2.4</v>
      </c>
      <c r="T1345" s="1">
        <v>41586</v>
      </c>
      <c r="U1345" t="s">
        <v>28</v>
      </c>
      <c r="V1345" t="s">
        <v>20704</v>
      </c>
      <c r="W1345" t="s">
        <v>20710</v>
      </c>
      <c r="X1345" t="s">
        <v>20658</v>
      </c>
      <c r="Y1345" t="s">
        <v>20678</v>
      </c>
      <c r="Z1345">
        <v>11</v>
      </c>
      <c r="AA1345" t="s">
        <v>20679</v>
      </c>
    </row>
    <row r="1346" spans="1:27" x14ac:dyDescent="0.3">
      <c r="A1346">
        <v>658</v>
      </c>
      <c r="B1346" t="s">
        <v>882</v>
      </c>
      <c r="C1346">
        <v>1</v>
      </c>
      <c r="D1346" t="s">
        <v>21</v>
      </c>
      <c r="E1346" t="s">
        <v>9235</v>
      </c>
      <c r="F1346" t="s">
        <v>1952</v>
      </c>
      <c r="G1346" t="s">
        <v>1953</v>
      </c>
      <c r="H1346">
        <v>77.226536699999997</v>
      </c>
      <c r="I1346">
        <v>28.5849428</v>
      </c>
      <c r="J1346" t="s">
        <v>499</v>
      </c>
      <c r="K1346" t="s">
        <v>26</v>
      </c>
      <c r="L1346" t="s">
        <v>27</v>
      </c>
      <c r="M1346" t="s">
        <v>27</v>
      </c>
      <c r="N1346" t="s">
        <v>27</v>
      </c>
      <c r="O1346" t="s">
        <v>27</v>
      </c>
      <c r="P1346">
        <v>1</v>
      </c>
      <c r="Q1346">
        <v>52</v>
      </c>
      <c r="R1346">
        <v>450</v>
      </c>
      <c r="S1346">
        <v>2.2999999999999998</v>
      </c>
      <c r="T1346" s="1">
        <v>41548</v>
      </c>
      <c r="U1346" t="s">
        <v>28</v>
      </c>
      <c r="V1346" t="s">
        <v>20704</v>
      </c>
      <c r="W1346" t="s">
        <v>20710</v>
      </c>
      <c r="X1346" t="s">
        <v>20658</v>
      </c>
      <c r="Y1346" t="s">
        <v>20678</v>
      </c>
      <c r="Z1346">
        <v>10</v>
      </c>
      <c r="AA1346" t="s">
        <v>20680</v>
      </c>
    </row>
    <row r="1347" spans="1:27" x14ac:dyDescent="0.3">
      <c r="A1347">
        <v>5296</v>
      </c>
      <c r="B1347" t="s">
        <v>9351</v>
      </c>
      <c r="C1347">
        <v>1</v>
      </c>
      <c r="D1347" t="s">
        <v>21</v>
      </c>
      <c r="E1347" t="s">
        <v>9352</v>
      </c>
      <c r="F1347" t="s">
        <v>322</v>
      </c>
      <c r="G1347" t="s">
        <v>323</v>
      </c>
      <c r="H1347">
        <v>77.172376400000005</v>
      </c>
      <c r="I1347">
        <v>28.693992099999999</v>
      </c>
      <c r="J1347" t="s">
        <v>688</v>
      </c>
      <c r="K1347" t="s">
        <v>26</v>
      </c>
      <c r="L1347" t="s">
        <v>27</v>
      </c>
      <c r="M1347" t="s">
        <v>27</v>
      </c>
      <c r="N1347" t="s">
        <v>27</v>
      </c>
      <c r="O1347" t="s">
        <v>27</v>
      </c>
      <c r="P1347">
        <v>1</v>
      </c>
      <c r="Q1347">
        <v>15</v>
      </c>
      <c r="R1347">
        <v>100</v>
      </c>
      <c r="S1347">
        <v>2.4</v>
      </c>
      <c r="T1347" s="1">
        <v>41420</v>
      </c>
      <c r="U1347" t="s">
        <v>28</v>
      </c>
      <c r="V1347" t="s">
        <v>20704</v>
      </c>
      <c r="W1347" t="s">
        <v>20710</v>
      </c>
      <c r="X1347" t="s">
        <v>20658</v>
      </c>
      <c r="Y1347" t="s">
        <v>20671</v>
      </c>
      <c r="Z1347">
        <v>5</v>
      </c>
      <c r="AA1347" t="s">
        <v>20630</v>
      </c>
    </row>
    <row r="1348" spans="1:27" x14ac:dyDescent="0.3">
      <c r="A1348">
        <v>300271</v>
      </c>
      <c r="B1348" t="s">
        <v>8932</v>
      </c>
      <c r="C1348">
        <v>1</v>
      </c>
      <c r="D1348" t="s">
        <v>21</v>
      </c>
      <c r="E1348" t="s">
        <v>9542</v>
      </c>
      <c r="F1348" t="s">
        <v>62</v>
      </c>
      <c r="G1348" t="s">
        <v>63</v>
      </c>
      <c r="H1348">
        <v>77.175970800000002</v>
      </c>
      <c r="I1348">
        <v>28.575098799999999</v>
      </c>
      <c r="J1348" t="s">
        <v>788</v>
      </c>
      <c r="K1348" t="s">
        <v>26</v>
      </c>
      <c r="L1348" t="s">
        <v>27</v>
      </c>
      <c r="M1348" t="s">
        <v>27</v>
      </c>
      <c r="N1348" t="s">
        <v>27</v>
      </c>
      <c r="O1348" t="s">
        <v>27</v>
      </c>
      <c r="P1348">
        <v>1</v>
      </c>
      <c r="Q1348">
        <v>17</v>
      </c>
      <c r="R1348">
        <v>100</v>
      </c>
      <c r="S1348">
        <v>2.5</v>
      </c>
      <c r="T1348" s="1">
        <v>41564</v>
      </c>
      <c r="U1348" t="s">
        <v>28</v>
      </c>
      <c r="V1348" t="s">
        <v>20704</v>
      </c>
      <c r="W1348" t="s">
        <v>20710</v>
      </c>
      <c r="X1348" t="s">
        <v>20658</v>
      </c>
      <c r="Y1348" t="s">
        <v>20678</v>
      </c>
      <c r="Z1348">
        <v>10</v>
      </c>
      <c r="AA1348" t="s">
        <v>20680</v>
      </c>
    </row>
    <row r="1349" spans="1:27" x14ac:dyDescent="0.3">
      <c r="A1349">
        <v>7807</v>
      </c>
      <c r="B1349" t="s">
        <v>6870</v>
      </c>
      <c r="C1349">
        <v>1</v>
      </c>
      <c r="D1349" t="s">
        <v>21</v>
      </c>
      <c r="E1349" t="s">
        <v>9577</v>
      </c>
      <c r="F1349" t="s">
        <v>345</v>
      </c>
      <c r="G1349" t="s">
        <v>346</v>
      </c>
      <c r="H1349">
        <v>77.180893639999994</v>
      </c>
      <c r="I1349">
        <v>28.54979385</v>
      </c>
      <c r="J1349" t="s">
        <v>711</v>
      </c>
      <c r="K1349" t="s">
        <v>26</v>
      </c>
      <c r="L1349" t="s">
        <v>27</v>
      </c>
      <c r="M1349" t="s">
        <v>27</v>
      </c>
      <c r="N1349" t="s">
        <v>27</v>
      </c>
      <c r="O1349" t="s">
        <v>27</v>
      </c>
      <c r="P1349">
        <v>1</v>
      </c>
      <c r="Q1349">
        <v>44</v>
      </c>
      <c r="R1349">
        <v>150</v>
      </c>
      <c r="S1349">
        <v>2.2999999999999998</v>
      </c>
      <c r="T1349" s="1">
        <v>41860</v>
      </c>
      <c r="U1349" t="s">
        <v>28</v>
      </c>
      <c r="V1349" t="s">
        <v>20704</v>
      </c>
      <c r="W1349" t="s">
        <v>20710</v>
      </c>
      <c r="X1349" t="s">
        <v>20664</v>
      </c>
      <c r="Y1349" t="s">
        <v>20659</v>
      </c>
      <c r="Z1349">
        <v>8</v>
      </c>
      <c r="AA1349" t="s">
        <v>20666</v>
      </c>
    </row>
    <row r="1350" spans="1:27" x14ac:dyDescent="0.3">
      <c r="A1350">
        <v>3494</v>
      </c>
      <c r="B1350" t="s">
        <v>1950</v>
      </c>
      <c r="C1350">
        <v>1</v>
      </c>
      <c r="D1350" t="s">
        <v>21</v>
      </c>
      <c r="E1350" t="s">
        <v>1951</v>
      </c>
      <c r="F1350" t="s">
        <v>1952</v>
      </c>
      <c r="G1350" t="s">
        <v>1953</v>
      </c>
      <c r="H1350">
        <v>77.220531399999999</v>
      </c>
      <c r="I1350">
        <v>28.583743699999999</v>
      </c>
      <c r="J1350" t="s">
        <v>730</v>
      </c>
      <c r="K1350" t="s">
        <v>26</v>
      </c>
      <c r="L1350" t="s">
        <v>35</v>
      </c>
      <c r="M1350" t="s">
        <v>27</v>
      </c>
      <c r="N1350" t="s">
        <v>27</v>
      </c>
      <c r="O1350" t="s">
        <v>27</v>
      </c>
      <c r="P1350">
        <v>2</v>
      </c>
      <c r="Q1350">
        <v>55</v>
      </c>
      <c r="R1350">
        <v>850</v>
      </c>
      <c r="S1350">
        <v>2.5</v>
      </c>
      <c r="T1350" s="1">
        <v>40611</v>
      </c>
      <c r="U1350" t="s">
        <v>28</v>
      </c>
      <c r="V1350" t="s">
        <v>20704</v>
      </c>
      <c r="W1350" t="s">
        <v>20710</v>
      </c>
      <c r="X1350" t="s">
        <v>20663</v>
      </c>
      <c r="Y1350" t="s">
        <v>20674</v>
      </c>
      <c r="Z1350">
        <v>3</v>
      </c>
      <c r="AA1350" t="s">
        <v>20675</v>
      </c>
    </row>
    <row r="1351" spans="1:27" x14ac:dyDescent="0.3">
      <c r="A1351">
        <v>1275</v>
      </c>
      <c r="B1351" t="s">
        <v>2054</v>
      </c>
      <c r="C1351">
        <v>1</v>
      </c>
      <c r="D1351" t="s">
        <v>21</v>
      </c>
      <c r="E1351" t="s">
        <v>2055</v>
      </c>
      <c r="F1351" t="s">
        <v>2056</v>
      </c>
      <c r="G1351" t="s">
        <v>2057</v>
      </c>
      <c r="H1351">
        <v>77.296560700000001</v>
      </c>
      <c r="I1351">
        <v>28.592418599999998</v>
      </c>
      <c r="J1351" t="s">
        <v>502</v>
      </c>
      <c r="K1351" t="s">
        <v>26</v>
      </c>
      <c r="L1351" t="s">
        <v>35</v>
      </c>
      <c r="M1351" t="s">
        <v>35</v>
      </c>
      <c r="N1351" t="s">
        <v>27</v>
      </c>
      <c r="O1351" t="s">
        <v>27</v>
      </c>
      <c r="P1351">
        <v>2</v>
      </c>
      <c r="Q1351">
        <v>117</v>
      </c>
      <c r="R1351">
        <v>850</v>
      </c>
      <c r="S1351">
        <v>2.5</v>
      </c>
      <c r="T1351" s="1">
        <v>41561</v>
      </c>
      <c r="U1351" t="s">
        <v>28</v>
      </c>
      <c r="V1351" t="s">
        <v>20704</v>
      </c>
      <c r="W1351" t="s">
        <v>20710</v>
      </c>
      <c r="X1351" t="s">
        <v>20658</v>
      </c>
      <c r="Y1351" t="s">
        <v>20678</v>
      </c>
      <c r="Z1351">
        <v>10</v>
      </c>
      <c r="AA1351" t="s">
        <v>20680</v>
      </c>
    </row>
    <row r="1352" spans="1:27" x14ac:dyDescent="0.3">
      <c r="A1352">
        <v>307511</v>
      </c>
      <c r="B1352" t="s">
        <v>3602</v>
      </c>
      <c r="C1352">
        <v>1</v>
      </c>
      <c r="D1352" t="s">
        <v>21</v>
      </c>
      <c r="E1352" t="s">
        <v>3603</v>
      </c>
      <c r="F1352" t="s">
        <v>1745</v>
      </c>
      <c r="G1352" t="s">
        <v>1744</v>
      </c>
      <c r="H1352">
        <v>77.180905300000006</v>
      </c>
      <c r="I1352">
        <v>28.638027399999999</v>
      </c>
      <c r="J1352" t="s">
        <v>479</v>
      </c>
      <c r="K1352" t="s">
        <v>26</v>
      </c>
      <c r="L1352" t="s">
        <v>35</v>
      </c>
      <c r="M1352" t="s">
        <v>35</v>
      </c>
      <c r="N1352" t="s">
        <v>27</v>
      </c>
      <c r="O1352" t="s">
        <v>27</v>
      </c>
      <c r="P1352">
        <v>2</v>
      </c>
      <c r="Q1352">
        <v>165</v>
      </c>
      <c r="R1352">
        <v>750</v>
      </c>
      <c r="S1352">
        <v>2.5</v>
      </c>
      <c r="T1352" s="1">
        <v>42641</v>
      </c>
      <c r="U1352" t="s">
        <v>28</v>
      </c>
      <c r="V1352" t="s">
        <v>20704</v>
      </c>
      <c r="W1352" t="s">
        <v>20710</v>
      </c>
      <c r="X1352" t="s">
        <v>20661</v>
      </c>
      <c r="Y1352" t="s">
        <v>20659</v>
      </c>
      <c r="Z1352">
        <v>9</v>
      </c>
      <c r="AA1352" t="s">
        <v>20660</v>
      </c>
    </row>
    <row r="1353" spans="1:27" x14ac:dyDescent="0.3">
      <c r="A1353">
        <v>300744</v>
      </c>
      <c r="B1353" t="s">
        <v>2050</v>
      </c>
      <c r="C1353">
        <v>1</v>
      </c>
      <c r="D1353" t="s">
        <v>21</v>
      </c>
      <c r="E1353" t="s">
        <v>4186</v>
      </c>
      <c r="F1353" t="s">
        <v>78</v>
      </c>
      <c r="G1353" t="s">
        <v>79</v>
      </c>
      <c r="H1353">
        <v>77.241727699999998</v>
      </c>
      <c r="I1353">
        <v>28.580294500000001</v>
      </c>
      <c r="J1353" t="s">
        <v>476</v>
      </c>
      <c r="K1353" t="s">
        <v>26</v>
      </c>
      <c r="L1353" t="s">
        <v>35</v>
      </c>
      <c r="M1353" t="s">
        <v>35</v>
      </c>
      <c r="N1353" t="s">
        <v>27</v>
      </c>
      <c r="O1353" t="s">
        <v>27</v>
      </c>
      <c r="P1353">
        <v>2</v>
      </c>
      <c r="Q1353">
        <v>126</v>
      </c>
      <c r="R1353">
        <v>800</v>
      </c>
      <c r="S1353">
        <v>2.2999999999999998</v>
      </c>
      <c r="T1353" s="1">
        <v>41499</v>
      </c>
      <c r="U1353" t="s">
        <v>28</v>
      </c>
      <c r="V1353" t="s">
        <v>20704</v>
      </c>
      <c r="W1353" t="s">
        <v>20710</v>
      </c>
      <c r="X1353" t="s">
        <v>20658</v>
      </c>
      <c r="Y1353" t="s">
        <v>20659</v>
      </c>
      <c r="Z1353">
        <v>8</v>
      </c>
      <c r="AA1353" t="s">
        <v>20666</v>
      </c>
    </row>
    <row r="1354" spans="1:27" x14ac:dyDescent="0.3">
      <c r="A1354">
        <v>3135</v>
      </c>
      <c r="B1354" t="s">
        <v>4202</v>
      </c>
      <c r="C1354">
        <v>1</v>
      </c>
      <c r="D1354" t="s">
        <v>21</v>
      </c>
      <c r="E1354" t="s">
        <v>4203</v>
      </c>
      <c r="F1354" t="s">
        <v>1745</v>
      </c>
      <c r="G1354" t="s">
        <v>1744</v>
      </c>
      <c r="H1354">
        <v>77.177546800000002</v>
      </c>
      <c r="I1354">
        <v>28.639863500000001</v>
      </c>
      <c r="J1354" t="s">
        <v>730</v>
      </c>
      <c r="K1354" t="s">
        <v>26</v>
      </c>
      <c r="L1354" t="s">
        <v>35</v>
      </c>
      <c r="M1354" t="s">
        <v>35</v>
      </c>
      <c r="N1354" t="s">
        <v>27</v>
      </c>
      <c r="O1354" t="s">
        <v>27</v>
      </c>
      <c r="P1354">
        <v>2</v>
      </c>
      <c r="Q1354">
        <v>78</v>
      </c>
      <c r="R1354">
        <v>800</v>
      </c>
      <c r="S1354">
        <v>2.5</v>
      </c>
      <c r="T1354" s="1">
        <v>42196</v>
      </c>
      <c r="U1354" t="s">
        <v>28</v>
      </c>
      <c r="V1354" t="s">
        <v>20704</v>
      </c>
      <c r="W1354" t="s">
        <v>20710</v>
      </c>
      <c r="X1354" t="s">
        <v>20669</v>
      </c>
      <c r="Y1354" t="s">
        <v>20659</v>
      </c>
      <c r="Z1354">
        <v>7</v>
      </c>
      <c r="AA1354" t="s">
        <v>20670</v>
      </c>
    </row>
    <row r="1355" spans="1:27" x14ac:dyDescent="0.3">
      <c r="A1355">
        <v>308166</v>
      </c>
      <c r="B1355" t="s">
        <v>4244</v>
      </c>
      <c r="C1355">
        <v>1</v>
      </c>
      <c r="D1355" t="s">
        <v>21</v>
      </c>
      <c r="E1355" t="s">
        <v>4245</v>
      </c>
      <c r="F1355" t="s">
        <v>758</v>
      </c>
      <c r="G1355" t="s">
        <v>759</v>
      </c>
      <c r="H1355">
        <v>77.203296460000004</v>
      </c>
      <c r="I1355">
        <v>28.5201761</v>
      </c>
      <c r="J1355" t="s">
        <v>479</v>
      </c>
      <c r="K1355" t="s">
        <v>26</v>
      </c>
      <c r="L1355" t="s">
        <v>35</v>
      </c>
      <c r="M1355" t="s">
        <v>27</v>
      </c>
      <c r="N1355" t="s">
        <v>27</v>
      </c>
      <c r="O1355" t="s">
        <v>27</v>
      </c>
      <c r="P1355">
        <v>2</v>
      </c>
      <c r="Q1355">
        <v>20</v>
      </c>
      <c r="R1355">
        <v>800</v>
      </c>
      <c r="S1355">
        <v>2.5</v>
      </c>
      <c r="T1355" s="1">
        <v>42785</v>
      </c>
      <c r="U1355" t="s">
        <v>28</v>
      </c>
      <c r="V1355" t="s">
        <v>20704</v>
      </c>
      <c r="W1355" t="s">
        <v>20710</v>
      </c>
      <c r="X1355" t="s">
        <v>20668</v>
      </c>
      <c r="Y1355" t="s">
        <v>20674</v>
      </c>
      <c r="Z1355">
        <v>2</v>
      </c>
      <c r="AA1355" t="s">
        <v>20676</v>
      </c>
    </row>
    <row r="1356" spans="1:27" x14ac:dyDescent="0.3">
      <c r="A1356">
        <v>301227</v>
      </c>
      <c r="B1356" t="s">
        <v>1904</v>
      </c>
      <c r="C1356">
        <v>1</v>
      </c>
      <c r="D1356" t="s">
        <v>21</v>
      </c>
      <c r="E1356" t="s">
        <v>1905</v>
      </c>
      <c r="F1356" t="s">
        <v>62</v>
      </c>
      <c r="G1356" t="s">
        <v>63</v>
      </c>
      <c r="H1356">
        <v>77.1761056</v>
      </c>
      <c r="I1356">
        <v>28.575066799999998</v>
      </c>
      <c r="J1356" t="s">
        <v>502</v>
      </c>
      <c r="K1356" t="s">
        <v>26</v>
      </c>
      <c r="L1356" t="s">
        <v>27</v>
      </c>
      <c r="M1356" t="s">
        <v>35</v>
      </c>
      <c r="N1356" t="s">
        <v>27</v>
      </c>
      <c r="O1356" t="s">
        <v>27</v>
      </c>
      <c r="P1356">
        <v>2</v>
      </c>
      <c r="Q1356">
        <v>30</v>
      </c>
      <c r="R1356">
        <v>750</v>
      </c>
      <c r="S1356">
        <v>2.4</v>
      </c>
      <c r="T1356" s="1">
        <v>41412</v>
      </c>
      <c r="U1356" t="s">
        <v>28</v>
      </c>
      <c r="V1356" t="s">
        <v>20704</v>
      </c>
      <c r="W1356" t="s">
        <v>20710</v>
      </c>
      <c r="X1356" t="s">
        <v>20658</v>
      </c>
      <c r="Y1356" t="s">
        <v>20671</v>
      </c>
      <c r="Z1356">
        <v>5</v>
      </c>
      <c r="AA1356" t="s">
        <v>20630</v>
      </c>
    </row>
    <row r="1357" spans="1:27" x14ac:dyDescent="0.3">
      <c r="A1357">
        <v>18249122</v>
      </c>
      <c r="B1357" t="s">
        <v>543</v>
      </c>
      <c r="C1357">
        <v>1</v>
      </c>
      <c r="D1357" t="s">
        <v>21</v>
      </c>
      <c r="E1357" t="s">
        <v>1946</v>
      </c>
      <c r="F1357" t="s">
        <v>965</v>
      </c>
      <c r="G1357" t="s">
        <v>966</v>
      </c>
      <c r="H1357">
        <v>77.232181999999995</v>
      </c>
      <c r="I1357">
        <v>28.629199199999999</v>
      </c>
      <c r="J1357" t="s">
        <v>545</v>
      </c>
      <c r="K1357" t="s">
        <v>26</v>
      </c>
      <c r="L1357" t="s">
        <v>27</v>
      </c>
      <c r="M1357" t="s">
        <v>35</v>
      </c>
      <c r="N1357" t="s">
        <v>27</v>
      </c>
      <c r="O1357" t="s">
        <v>27</v>
      </c>
      <c r="P1357">
        <v>2</v>
      </c>
      <c r="Q1357">
        <v>55</v>
      </c>
      <c r="R1357">
        <v>750</v>
      </c>
      <c r="S1357">
        <v>2.2999999999999998</v>
      </c>
      <c r="T1357" s="1">
        <v>43165</v>
      </c>
      <c r="U1357" t="s">
        <v>28</v>
      </c>
      <c r="V1357" t="s">
        <v>20704</v>
      </c>
      <c r="W1357" t="s">
        <v>20710</v>
      </c>
      <c r="X1357" t="s">
        <v>20662</v>
      </c>
      <c r="Y1357" t="s">
        <v>20674</v>
      </c>
      <c r="Z1357">
        <v>3</v>
      </c>
      <c r="AA1357" t="s">
        <v>20675</v>
      </c>
    </row>
    <row r="1358" spans="1:27" x14ac:dyDescent="0.3">
      <c r="A1358">
        <v>300258</v>
      </c>
      <c r="B1358" t="s">
        <v>1755</v>
      </c>
      <c r="C1358">
        <v>1</v>
      </c>
      <c r="D1358" t="s">
        <v>21</v>
      </c>
      <c r="E1358" t="s">
        <v>1961</v>
      </c>
      <c r="F1358" t="s">
        <v>1802</v>
      </c>
      <c r="G1358" t="s">
        <v>1803</v>
      </c>
      <c r="H1358">
        <v>77.195909999999998</v>
      </c>
      <c r="I1358">
        <v>28.559014000000001</v>
      </c>
      <c r="J1358" t="s">
        <v>499</v>
      </c>
      <c r="K1358" t="s">
        <v>26</v>
      </c>
      <c r="L1358" t="s">
        <v>27</v>
      </c>
      <c r="M1358" t="s">
        <v>27</v>
      </c>
      <c r="N1358" t="s">
        <v>27</v>
      </c>
      <c r="O1358" t="s">
        <v>27</v>
      </c>
      <c r="P1358">
        <v>2</v>
      </c>
      <c r="Q1358">
        <v>32</v>
      </c>
      <c r="R1358">
        <v>750</v>
      </c>
      <c r="S1358">
        <v>2.5</v>
      </c>
      <c r="T1358" s="1">
        <v>42453</v>
      </c>
      <c r="U1358" t="s">
        <v>28</v>
      </c>
      <c r="V1358" t="s">
        <v>20704</v>
      </c>
      <c r="W1358" t="s">
        <v>20710</v>
      </c>
      <c r="X1358" t="s">
        <v>20661</v>
      </c>
      <c r="Y1358" t="s">
        <v>20674</v>
      </c>
      <c r="Z1358">
        <v>3</v>
      </c>
      <c r="AA1358" t="s">
        <v>20675</v>
      </c>
    </row>
    <row r="1359" spans="1:27" x14ac:dyDescent="0.3">
      <c r="A1359">
        <v>311440</v>
      </c>
      <c r="B1359" t="s">
        <v>543</v>
      </c>
      <c r="C1359">
        <v>1</v>
      </c>
      <c r="D1359" t="s">
        <v>21</v>
      </c>
      <c r="E1359" t="s">
        <v>1971</v>
      </c>
      <c r="F1359" t="s">
        <v>1972</v>
      </c>
      <c r="G1359" t="s">
        <v>1973</v>
      </c>
      <c r="H1359">
        <v>77.219618370000006</v>
      </c>
      <c r="I1359">
        <v>28.528767179999999</v>
      </c>
      <c r="J1359" t="s">
        <v>545</v>
      </c>
      <c r="K1359" t="s">
        <v>26</v>
      </c>
      <c r="L1359" t="s">
        <v>27</v>
      </c>
      <c r="M1359" t="s">
        <v>35</v>
      </c>
      <c r="N1359" t="s">
        <v>27</v>
      </c>
      <c r="O1359" t="s">
        <v>27</v>
      </c>
      <c r="P1359">
        <v>2</v>
      </c>
      <c r="Q1359">
        <v>122</v>
      </c>
      <c r="R1359">
        <v>900</v>
      </c>
      <c r="S1359">
        <v>2.2000000000000002</v>
      </c>
      <c r="T1359" s="1">
        <v>40960</v>
      </c>
      <c r="U1359" t="s">
        <v>28</v>
      </c>
      <c r="V1359" t="s">
        <v>20704</v>
      </c>
      <c r="W1359" t="s">
        <v>20710</v>
      </c>
      <c r="X1359" t="s">
        <v>20665</v>
      </c>
      <c r="Y1359" t="s">
        <v>20674</v>
      </c>
      <c r="Z1359">
        <v>2</v>
      </c>
      <c r="AA1359" t="s">
        <v>20676</v>
      </c>
    </row>
    <row r="1360" spans="1:27" x14ac:dyDescent="0.3">
      <c r="A1360">
        <v>1030</v>
      </c>
      <c r="B1360" t="s">
        <v>2695</v>
      </c>
      <c r="C1360">
        <v>1</v>
      </c>
      <c r="D1360" t="s">
        <v>21</v>
      </c>
      <c r="E1360" t="s">
        <v>2696</v>
      </c>
      <c r="F1360" t="s">
        <v>1735</v>
      </c>
      <c r="G1360" t="s">
        <v>1734</v>
      </c>
      <c r="H1360">
        <v>77.212114099999994</v>
      </c>
      <c r="I1360">
        <v>28.536674000000001</v>
      </c>
      <c r="J1360" t="s">
        <v>2697</v>
      </c>
      <c r="K1360" t="s">
        <v>26</v>
      </c>
      <c r="L1360" t="s">
        <v>27</v>
      </c>
      <c r="M1360" t="s">
        <v>35</v>
      </c>
      <c r="N1360" t="s">
        <v>27</v>
      </c>
      <c r="O1360" t="s">
        <v>27</v>
      </c>
      <c r="P1360">
        <v>2</v>
      </c>
      <c r="Q1360">
        <v>137</v>
      </c>
      <c r="R1360">
        <v>550</v>
      </c>
      <c r="S1360">
        <v>2.4</v>
      </c>
      <c r="T1360" s="1">
        <v>40423</v>
      </c>
      <c r="U1360" t="s">
        <v>28</v>
      </c>
      <c r="V1360" t="s">
        <v>20704</v>
      </c>
      <c r="W1360" t="s">
        <v>20710</v>
      </c>
      <c r="X1360" t="s">
        <v>20667</v>
      </c>
      <c r="Y1360" t="s">
        <v>20659</v>
      </c>
      <c r="Z1360">
        <v>9</v>
      </c>
      <c r="AA1360" t="s">
        <v>20660</v>
      </c>
    </row>
    <row r="1361" spans="1:27" x14ac:dyDescent="0.3">
      <c r="A1361">
        <v>310896</v>
      </c>
      <c r="B1361" t="s">
        <v>2707</v>
      </c>
      <c r="C1361">
        <v>1</v>
      </c>
      <c r="D1361" t="s">
        <v>21</v>
      </c>
      <c r="E1361" t="s">
        <v>2708</v>
      </c>
      <c r="F1361" t="s">
        <v>228</v>
      </c>
      <c r="G1361" t="s">
        <v>229</v>
      </c>
      <c r="H1361">
        <v>77.295927899999995</v>
      </c>
      <c r="I1361">
        <v>28.642510900000001</v>
      </c>
      <c r="J1361" t="s">
        <v>572</v>
      </c>
      <c r="K1361" t="s">
        <v>26</v>
      </c>
      <c r="L1361" t="s">
        <v>27</v>
      </c>
      <c r="M1361" t="s">
        <v>35</v>
      </c>
      <c r="N1361" t="s">
        <v>27</v>
      </c>
      <c r="O1361" t="s">
        <v>27</v>
      </c>
      <c r="P1361">
        <v>2</v>
      </c>
      <c r="Q1361">
        <v>62</v>
      </c>
      <c r="R1361">
        <v>550</v>
      </c>
      <c r="S1361">
        <v>2.4</v>
      </c>
      <c r="T1361" s="1">
        <v>42953</v>
      </c>
      <c r="U1361" t="s">
        <v>28</v>
      </c>
      <c r="V1361" t="s">
        <v>20704</v>
      </c>
      <c r="W1361" t="s">
        <v>20710</v>
      </c>
      <c r="X1361" t="s">
        <v>20668</v>
      </c>
      <c r="Y1361" t="s">
        <v>20659</v>
      </c>
      <c r="Z1361">
        <v>8</v>
      </c>
      <c r="AA1361" t="s">
        <v>20666</v>
      </c>
    </row>
    <row r="1362" spans="1:27" x14ac:dyDescent="0.3">
      <c r="A1362">
        <v>18216936</v>
      </c>
      <c r="B1362" t="s">
        <v>2782</v>
      </c>
      <c r="C1362">
        <v>1</v>
      </c>
      <c r="D1362" t="s">
        <v>21</v>
      </c>
      <c r="E1362" t="s">
        <v>2783</v>
      </c>
      <c r="F1362" t="s">
        <v>1936</v>
      </c>
      <c r="G1362" t="s">
        <v>1937</v>
      </c>
      <c r="H1362">
        <v>77.1969505</v>
      </c>
      <c r="I1362">
        <v>28.546763500000001</v>
      </c>
      <c r="J1362" t="s">
        <v>730</v>
      </c>
      <c r="K1362" t="s">
        <v>26</v>
      </c>
      <c r="L1362" t="s">
        <v>27</v>
      </c>
      <c r="M1362" t="s">
        <v>35</v>
      </c>
      <c r="N1362" t="s">
        <v>27</v>
      </c>
      <c r="O1362" t="s">
        <v>27</v>
      </c>
      <c r="P1362">
        <v>2</v>
      </c>
      <c r="Q1362">
        <v>40</v>
      </c>
      <c r="R1362">
        <v>550</v>
      </c>
      <c r="S1362">
        <v>2.5</v>
      </c>
      <c r="T1362" s="1">
        <v>41307</v>
      </c>
      <c r="U1362" t="s">
        <v>28</v>
      </c>
      <c r="V1362" t="s">
        <v>20704</v>
      </c>
      <c r="W1362" t="s">
        <v>20710</v>
      </c>
      <c r="X1362" t="s">
        <v>20658</v>
      </c>
      <c r="Y1362" t="s">
        <v>20674</v>
      </c>
      <c r="Z1362">
        <v>2</v>
      </c>
      <c r="AA1362" t="s">
        <v>20676</v>
      </c>
    </row>
    <row r="1363" spans="1:27" x14ac:dyDescent="0.3">
      <c r="A1363">
        <v>18216896</v>
      </c>
      <c r="B1363" t="s">
        <v>2821</v>
      </c>
      <c r="C1363">
        <v>1</v>
      </c>
      <c r="D1363" t="s">
        <v>21</v>
      </c>
      <c r="E1363" t="s">
        <v>2822</v>
      </c>
      <c r="F1363" t="s">
        <v>2823</v>
      </c>
      <c r="G1363" t="s">
        <v>2824</v>
      </c>
      <c r="H1363">
        <v>77.178217200000006</v>
      </c>
      <c r="I1363">
        <v>28.693567000000002</v>
      </c>
      <c r="J1363" t="s">
        <v>551</v>
      </c>
      <c r="K1363" t="s">
        <v>26</v>
      </c>
      <c r="L1363" t="s">
        <v>27</v>
      </c>
      <c r="M1363" t="s">
        <v>35</v>
      </c>
      <c r="N1363" t="s">
        <v>27</v>
      </c>
      <c r="O1363" t="s">
        <v>27</v>
      </c>
      <c r="P1363">
        <v>2</v>
      </c>
      <c r="Q1363">
        <v>41</v>
      </c>
      <c r="R1363">
        <v>550</v>
      </c>
      <c r="S1363">
        <v>2.5</v>
      </c>
      <c r="T1363" s="1">
        <v>41189</v>
      </c>
      <c r="U1363" t="s">
        <v>28</v>
      </c>
      <c r="V1363" t="s">
        <v>20704</v>
      </c>
      <c r="W1363" t="s">
        <v>20710</v>
      </c>
      <c r="X1363" t="s">
        <v>20665</v>
      </c>
      <c r="Y1363" t="s">
        <v>20678</v>
      </c>
      <c r="Z1363">
        <v>10</v>
      </c>
      <c r="AA1363" t="s">
        <v>20680</v>
      </c>
    </row>
    <row r="1364" spans="1:27" x14ac:dyDescent="0.3">
      <c r="A1364">
        <v>303574</v>
      </c>
      <c r="B1364" t="s">
        <v>2646</v>
      </c>
      <c r="C1364">
        <v>1</v>
      </c>
      <c r="D1364" t="s">
        <v>21</v>
      </c>
      <c r="E1364" t="s">
        <v>2647</v>
      </c>
      <c r="F1364" t="s">
        <v>2076</v>
      </c>
      <c r="G1364" t="s">
        <v>2077</v>
      </c>
      <c r="H1364">
        <v>77.225291900000002</v>
      </c>
      <c r="I1364">
        <v>28.6004185</v>
      </c>
      <c r="J1364" t="s">
        <v>2648</v>
      </c>
      <c r="K1364" t="s">
        <v>26</v>
      </c>
      <c r="L1364" t="s">
        <v>27</v>
      </c>
      <c r="M1364" t="s">
        <v>35</v>
      </c>
      <c r="N1364" t="s">
        <v>27</v>
      </c>
      <c r="O1364" t="s">
        <v>27</v>
      </c>
      <c r="P1364">
        <v>2</v>
      </c>
      <c r="Q1364">
        <v>120</v>
      </c>
      <c r="R1364">
        <v>650</v>
      </c>
      <c r="S1364">
        <v>2.5</v>
      </c>
      <c r="T1364" s="1">
        <v>43148</v>
      </c>
      <c r="U1364" t="s">
        <v>28</v>
      </c>
      <c r="V1364" t="s">
        <v>20704</v>
      </c>
      <c r="W1364" t="s">
        <v>20710</v>
      </c>
      <c r="X1364" t="s">
        <v>20662</v>
      </c>
      <c r="Y1364" t="s">
        <v>20674</v>
      </c>
      <c r="Z1364">
        <v>2</v>
      </c>
      <c r="AA1364" t="s">
        <v>20676</v>
      </c>
    </row>
    <row r="1365" spans="1:27" x14ac:dyDescent="0.3">
      <c r="A1365">
        <v>8883</v>
      </c>
      <c r="B1365" t="s">
        <v>3697</v>
      </c>
      <c r="C1365">
        <v>1</v>
      </c>
      <c r="D1365" t="s">
        <v>21</v>
      </c>
      <c r="E1365" t="s">
        <v>3698</v>
      </c>
      <c r="F1365" t="s">
        <v>2691</v>
      </c>
      <c r="G1365" t="s">
        <v>2692</v>
      </c>
      <c r="H1365">
        <v>77.124381799999995</v>
      </c>
      <c r="I1365">
        <v>28.7086313</v>
      </c>
      <c r="J1365" t="s">
        <v>479</v>
      </c>
      <c r="K1365" t="s">
        <v>26</v>
      </c>
      <c r="L1365" t="s">
        <v>27</v>
      </c>
      <c r="M1365" t="s">
        <v>35</v>
      </c>
      <c r="N1365" t="s">
        <v>27</v>
      </c>
      <c r="O1365" t="s">
        <v>27</v>
      </c>
      <c r="P1365">
        <v>2</v>
      </c>
      <c r="Q1365">
        <v>128</v>
      </c>
      <c r="R1365">
        <v>550</v>
      </c>
      <c r="S1365">
        <v>2.2999999999999998</v>
      </c>
      <c r="T1365" s="1">
        <v>41277</v>
      </c>
      <c r="U1365" t="s">
        <v>28</v>
      </c>
      <c r="V1365" t="s">
        <v>20704</v>
      </c>
      <c r="W1365" t="s">
        <v>20710</v>
      </c>
      <c r="X1365" t="s">
        <v>20658</v>
      </c>
      <c r="Y1365" t="s">
        <v>20674</v>
      </c>
      <c r="Z1365">
        <v>1</v>
      </c>
      <c r="AA1365" t="s">
        <v>20677</v>
      </c>
    </row>
    <row r="1366" spans="1:27" x14ac:dyDescent="0.3">
      <c r="A1366">
        <v>308784</v>
      </c>
      <c r="B1366" t="s">
        <v>1872</v>
      </c>
      <c r="C1366">
        <v>1</v>
      </c>
      <c r="D1366" t="s">
        <v>21</v>
      </c>
      <c r="E1366" t="s">
        <v>4429</v>
      </c>
      <c r="F1366" t="s">
        <v>1730</v>
      </c>
      <c r="G1366" t="s">
        <v>1731</v>
      </c>
      <c r="H1366">
        <v>77.146642299999996</v>
      </c>
      <c r="I1366">
        <v>28.6568197</v>
      </c>
      <c r="J1366" t="s">
        <v>548</v>
      </c>
      <c r="K1366" t="s">
        <v>26</v>
      </c>
      <c r="L1366" t="s">
        <v>27</v>
      </c>
      <c r="M1366" t="s">
        <v>35</v>
      </c>
      <c r="N1366" t="s">
        <v>27</v>
      </c>
      <c r="O1366" t="s">
        <v>27</v>
      </c>
      <c r="P1366">
        <v>2</v>
      </c>
      <c r="Q1366">
        <v>39</v>
      </c>
      <c r="R1366">
        <v>800</v>
      </c>
      <c r="S1366">
        <v>2.4</v>
      </c>
      <c r="T1366" s="1">
        <v>40690</v>
      </c>
      <c r="U1366" t="s">
        <v>28</v>
      </c>
      <c r="V1366" t="s">
        <v>20704</v>
      </c>
      <c r="W1366" t="s">
        <v>20710</v>
      </c>
      <c r="X1366" t="s">
        <v>20663</v>
      </c>
      <c r="Y1366" t="s">
        <v>20671</v>
      </c>
      <c r="Z1366">
        <v>5</v>
      </c>
      <c r="AA1366" t="s">
        <v>20630</v>
      </c>
    </row>
    <row r="1367" spans="1:27" x14ac:dyDescent="0.3">
      <c r="A1367">
        <v>7912</v>
      </c>
      <c r="B1367" t="s">
        <v>616</v>
      </c>
      <c r="C1367">
        <v>1</v>
      </c>
      <c r="D1367" t="s">
        <v>21</v>
      </c>
      <c r="E1367" t="s">
        <v>4456</v>
      </c>
      <c r="F1367" t="s">
        <v>2031</v>
      </c>
      <c r="G1367" t="s">
        <v>2032</v>
      </c>
      <c r="H1367">
        <v>77.286685800000001</v>
      </c>
      <c r="I1367">
        <v>28.537727199999999</v>
      </c>
      <c r="J1367" t="s">
        <v>620</v>
      </c>
      <c r="K1367" t="s">
        <v>26</v>
      </c>
      <c r="L1367" t="s">
        <v>27</v>
      </c>
      <c r="M1367" t="s">
        <v>35</v>
      </c>
      <c r="N1367" t="s">
        <v>27</v>
      </c>
      <c r="O1367" t="s">
        <v>27</v>
      </c>
      <c r="P1367">
        <v>2</v>
      </c>
      <c r="Q1367">
        <v>47</v>
      </c>
      <c r="R1367">
        <v>800</v>
      </c>
      <c r="S1367">
        <v>2.5</v>
      </c>
      <c r="T1367" s="1">
        <v>42044</v>
      </c>
      <c r="U1367" t="s">
        <v>28</v>
      </c>
      <c r="V1367" t="s">
        <v>20704</v>
      </c>
      <c r="W1367" t="s">
        <v>20710</v>
      </c>
      <c r="X1367" t="s">
        <v>20669</v>
      </c>
      <c r="Y1367" t="s">
        <v>20674</v>
      </c>
      <c r="Z1367">
        <v>2</v>
      </c>
      <c r="AA1367" t="s">
        <v>20676</v>
      </c>
    </row>
    <row r="1368" spans="1:27" x14ac:dyDescent="0.3">
      <c r="A1368">
        <v>306795</v>
      </c>
      <c r="B1368" t="s">
        <v>4176</v>
      </c>
      <c r="C1368">
        <v>1</v>
      </c>
      <c r="D1368" t="s">
        <v>21</v>
      </c>
      <c r="E1368" t="s">
        <v>4471</v>
      </c>
      <c r="F1368" t="s">
        <v>293</v>
      </c>
      <c r="G1368" t="s">
        <v>294</v>
      </c>
      <c r="H1368">
        <v>77.254344900000007</v>
      </c>
      <c r="I1368">
        <v>28.525598500000001</v>
      </c>
      <c r="J1368" t="s">
        <v>958</v>
      </c>
      <c r="K1368" t="s">
        <v>26</v>
      </c>
      <c r="L1368" t="s">
        <v>27</v>
      </c>
      <c r="M1368" t="s">
        <v>35</v>
      </c>
      <c r="N1368" t="s">
        <v>27</v>
      </c>
      <c r="O1368" t="s">
        <v>27</v>
      </c>
      <c r="P1368">
        <v>2</v>
      </c>
      <c r="Q1368">
        <v>31</v>
      </c>
      <c r="R1368">
        <v>800</v>
      </c>
      <c r="S1368">
        <v>2.4</v>
      </c>
      <c r="T1368" s="1">
        <v>42723</v>
      </c>
      <c r="U1368" t="s">
        <v>28</v>
      </c>
      <c r="V1368" t="s">
        <v>20704</v>
      </c>
      <c r="W1368" t="s">
        <v>20710</v>
      </c>
      <c r="X1368" t="s">
        <v>20661</v>
      </c>
      <c r="Y1368" t="s">
        <v>20678</v>
      </c>
      <c r="Z1368">
        <v>12</v>
      </c>
      <c r="AA1368" t="s">
        <v>6631</v>
      </c>
    </row>
    <row r="1369" spans="1:27" x14ac:dyDescent="0.3">
      <c r="A1369">
        <v>300183</v>
      </c>
      <c r="B1369" t="s">
        <v>616</v>
      </c>
      <c r="C1369">
        <v>1</v>
      </c>
      <c r="D1369" t="s">
        <v>21</v>
      </c>
      <c r="E1369" t="s">
        <v>4486</v>
      </c>
      <c r="F1369" t="s">
        <v>2017</v>
      </c>
      <c r="G1369" t="s">
        <v>2018</v>
      </c>
      <c r="H1369">
        <v>77.1679982</v>
      </c>
      <c r="I1369">
        <v>28.588137799999998</v>
      </c>
      <c r="J1369" t="s">
        <v>1883</v>
      </c>
      <c r="K1369" t="s">
        <v>26</v>
      </c>
      <c r="L1369" t="s">
        <v>27</v>
      </c>
      <c r="M1369" t="s">
        <v>35</v>
      </c>
      <c r="N1369" t="s">
        <v>27</v>
      </c>
      <c r="O1369" t="s">
        <v>27</v>
      </c>
      <c r="P1369">
        <v>2</v>
      </c>
      <c r="Q1369">
        <v>114</v>
      </c>
      <c r="R1369">
        <v>800</v>
      </c>
      <c r="S1369">
        <v>2.2999999999999998</v>
      </c>
      <c r="T1369" s="1">
        <v>43093</v>
      </c>
      <c r="U1369" t="s">
        <v>28</v>
      </c>
      <c r="V1369" t="s">
        <v>20704</v>
      </c>
      <c r="W1369" t="s">
        <v>20710</v>
      </c>
      <c r="X1369" t="s">
        <v>20668</v>
      </c>
      <c r="Y1369" t="s">
        <v>20678</v>
      </c>
      <c r="Z1369">
        <v>12</v>
      </c>
      <c r="AA1369" t="s">
        <v>6631</v>
      </c>
    </row>
    <row r="1370" spans="1:27" x14ac:dyDescent="0.3">
      <c r="A1370">
        <v>6122</v>
      </c>
      <c r="B1370" t="s">
        <v>4495</v>
      </c>
      <c r="C1370">
        <v>1</v>
      </c>
      <c r="D1370" t="s">
        <v>21</v>
      </c>
      <c r="E1370" t="s">
        <v>4496</v>
      </c>
      <c r="F1370" t="s">
        <v>676</v>
      </c>
      <c r="G1370" t="s">
        <v>677</v>
      </c>
      <c r="H1370">
        <v>77.286301199999997</v>
      </c>
      <c r="I1370">
        <v>28.636816499999998</v>
      </c>
      <c r="J1370" t="s">
        <v>4497</v>
      </c>
      <c r="K1370" t="s">
        <v>26</v>
      </c>
      <c r="L1370" t="s">
        <v>27</v>
      </c>
      <c r="M1370" t="s">
        <v>35</v>
      </c>
      <c r="N1370" t="s">
        <v>27</v>
      </c>
      <c r="O1370" t="s">
        <v>27</v>
      </c>
      <c r="P1370">
        <v>2</v>
      </c>
      <c r="Q1370">
        <v>41</v>
      </c>
      <c r="R1370">
        <v>800</v>
      </c>
      <c r="S1370">
        <v>2.4</v>
      </c>
      <c r="T1370" s="1">
        <v>40494</v>
      </c>
      <c r="U1370" t="s">
        <v>28</v>
      </c>
      <c r="V1370" t="s">
        <v>20704</v>
      </c>
      <c r="W1370" t="s">
        <v>20710</v>
      </c>
      <c r="X1370" t="s">
        <v>20667</v>
      </c>
      <c r="Y1370" t="s">
        <v>20678</v>
      </c>
      <c r="Z1370">
        <v>11</v>
      </c>
      <c r="AA1370" t="s">
        <v>20679</v>
      </c>
    </row>
    <row r="1371" spans="1:27" x14ac:dyDescent="0.3">
      <c r="A1371">
        <v>3036</v>
      </c>
      <c r="B1371" t="s">
        <v>4506</v>
      </c>
      <c r="C1371">
        <v>1</v>
      </c>
      <c r="D1371" t="s">
        <v>21</v>
      </c>
      <c r="E1371" t="s">
        <v>4507</v>
      </c>
      <c r="F1371" t="s">
        <v>434</v>
      </c>
      <c r="G1371" t="s">
        <v>435</v>
      </c>
      <c r="H1371">
        <v>77.204076400000005</v>
      </c>
      <c r="I1371">
        <v>28.695572800000001</v>
      </c>
      <c r="J1371" t="s">
        <v>4508</v>
      </c>
      <c r="K1371" t="s">
        <v>26</v>
      </c>
      <c r="L1371" t="s">
        <v>27</v>
      </c>
      <c r="M1371" t="s">
        <v>35</v>
      </c>
      <c r="N1371" t="s">
        <v>27</v>
      </c>
      <c r="O1371" t="s">
        <v>27</v>
      </c>
      <c r="P1371">
        <v>2</v>
      </c>
      <c r="Q1371">
        <v>148</v>
      </c>
      <c r="R1371">
        <v>700</v>
      </c>
      <c r="S1371">
        <v>2.4</v>
      </c>
      <c r="T1371" s="1">
        <v>43356</v>
      </c>
      <c r="U1371" t="s">
        <v>28</v>
      </c>
      <c r="V1371" t="s">
        <v>20704</v>
      </c>
      <c r="W1371" t="s">
        <v>20710</v>
      </c>
      <c r="X1371" t="s">
        <v>20662</v>
      </c>
      <c r="Y1371" t="s">
        <v>20659</v>
      </c>
      <c r="Z1371">
        <v>9</v>
      </c>
      <c r="AA1371" t="s">
        <v>20660</v>
      </c>
    </row>
    <row r="1372" spans="1:27" x14ac:dyDescent="0.3">
      <c r="A1372">
        <v>310345</v>
      </c>
      <c r="B1372" t="s">
        <v>597</v>
      </c>
      <c r="C1372">
        <v>1</v>
      </c>
      <c r="D1372" t="s">
        <v>21</v>
      </c>
      <c r="E1372" t="s">
        <v>4542</v>
      </c>
      <c r="F1372" t="s">
        <v>2572</v>
      </c>
      <c r="G1372" t="s">
        <v>2573</v>
      </c>
      <c r="H1372">
        <v>77.241099000000006</v>
      </c>
      <c r="I1372">
        <v>28.5701061</v>
      </c>
      <c r="J1372" t="s">
        <v>598</v>
      </c>
      <c r="K1372" t="s">
        <v>26</v>
      </c>
      <c r="L1372" t="s">
        <v>27</v>
      </c>
      <c r="M1372" t="s">
        <v>27</v>
      </c>
      <c r="N1372" t="s">
        <v>27</v>
      </c>
      <c r="O1372" t="s">
        <v>27</v>
      </c>
      <c r="P1372">
        <v>2</v>
      </c>
      <c r="Q1372">
        <v>47</v>
      </c>
      <c r="R1372">
        <v>700</v>
      </c>
      <c r="S1372">
        <v>2.5</v>
      </c>
      <c r="T1372" s="1">
        <v>42958</v>
      </c>
      <c r="U1372" t="s">
        <v>28</v>
      </c>
      <c r="V1372" t="s">
        <v>20704</v>
      </c>
      <c r="W1372" t="s">
        <v>20710</v>
      </c>
      <c r="X1372" t="s">
        <v>20668</v>
      </c>
      <c r="Y1372" t="s">
        <v>20659</v>
      </c>
      <c r="Z1372">
        <v>8</v>
      </c>
      <c r="AA1372" t="s">
        <v>20666</v>
      </c>
    </row>
    <row r="1373" spans="1:27" x14ac:dyDescent="0.3">
      <c r="A1373">
        <v>3004</v>
      </c>
      <c r="B1373" t="s">
        <v>597</v>
      </c>
      <c r="C1373">
        <v>1</v>
      </c>
      <c r="D1373" t="s">
        <v>21</v>
      </c>
      <c r="E1373" t="s">
        <v>4543</v>
      </c>
      <c r="F1373" t="s">
        <v>2576</v>
      </c>
      <c r="G1373" t="s">
        <v>2577</v>
      </c>
      <c r="H1373">
        <v>77.296870299999995</v>
      </c>
      <c r="I1373">
        <v>28.541291000000001</v>
      </c>
      <c r="J1373" t="s">
        <v>598</v>
      </c>
      <c r="K1373" t="s">
        <v>26</v>
      </c>
      <c r="L1373" t="s">
        <v>27</v>
      </c>
      <c r="M1373" t="s">
        <v>27</v>
      </c>
      <c r="N1373" t="s">
        <v>27</v>
      </c>
      <c r="O1373" t="s">
        <v>27</v>
      </c>
      <c r="P1373">
        <v>2</v>
      </c>
      <c r="Q1373">
        <v>81</v>
      </c>
      <c r="R1373">
        <v>700</v>
      </c>
      <c r="S1373">
        <v>2.5</v>
      </c>
      <c r="T1373" s="1">
        <v>40781</v>
      </c>
      <c r="U1373" t="s">
        <v>28</v>
      </c>
      <c r="V1373" t="s">
        <v>20704</v>
      </c>
      <c r="W1373" t="s">
        <v>20710</v>
      </c>
      <c r="X1373" t="s">
        <v>20663</v>
      </c>
      <c r="Y1373" t="s">
        <v>20659</v>
      </c>
      <c r="Z1373">
        <v>8</v>
      </c>
      <c r="AA1373" t="s">
        <v>20666</v>
      </c>
    </row>
    <row r="1374" spans="1:27" x14ac:dyDescent="0.3">
      <c r="A1374">
        <v>209</v>
      </c>
      <c r="B1374" t="s">
        <v>597</v>
      </c>
      <c r="C1374">
        <v>1</v>
      </c>
      <c r="D1374" t="s">
        <v>21</v>
      </c>
      <c r="E1374" t="s">
        <v>4549</v>
      </c>
      <c r="F1374" t="s">
        <v>1735</v>
      </c>
      <c r="G1374" t="s">
        <v>1734</v>
      </c>
      <c r="H1374">
        <v>77.211528000000001</v>
      </c>
      <c r="I1374">
        <v>28.536324100000002</v>
      </c>
      <c r="J1374" t="s">
        <v>598</v>
      </c>
      <c r="K1374" t="s">
        <v>26</v>
      </c>
      <c r="L1374" t="s">
        <v>27</v>
      </c>
      <c r="M1374" t="s">
        <v>27</v>
      </c>
      <c r="N1374" t="s">
        <v>27</v>
      </c>
      <c r="O1374" t="s">
        <v>27</v>
      </c>
      <c r="P1374">
        <v>2</v>
      </c>
      <c r="Q1374">
        <v>185</v>
      </c>
      <c r="R1374">
        <v>700</v>
      </c>
      <c r="S1374">
        <v>2.2999999999999998</v>
      </c>
      <c r="T1374" s="1">
        <v>42244</v>
      </c>
      <c r="U1374" t="s">
        <v>28</v>
      </c>
      <c r="V1374" t="s">
        <v>20704</v>
      </c>
      <c r="W1374" t="s">
        <v>20710</v>
      </c>
      <c r="X1374" t="s">
        <v>20669</v>
      </c>
      <c r="Y1374" t="s">
        <v>20659</v>
      </c>
      <c r="Z1374">
        <v>8</v>
      </c>
      <c r="AA1374" t="s">
        <v>20666</v>
      </c>
    </row>
    <row r="1375" spans="1:27" x14ac:dyDescent="0.3">
      <c r="A1375">
        <v>468</v>
      </c>
      <c r="B1375" t="s">
        <v>1856</v>
      </c>
      <c r="C1375">
        <v>1</v>
      </c>
      <c r="D1375" t="s">
        <v>21</v>
      </c>
      <c r="E1375" t="s">
        <v>4594</v>
      </c>
      <c r="F1375" t="s">
        <v>228</v>
      </c>
      <c r="G1375" t="s">
        <v>229</v>
      </c>
      <c r="H1375">
        <v>77.296464099999994</v>
      </c>
      <c r="I1375">
        <v>28.642720199999999</v>
      </c>
      <c r="J1375" t="s">
        <v>567</v>
      </c>
      <c r="K1375" t="s">
        <v>26</v>
      </c>
      <c r="L1375" t="s">
        <v>27</v>
      </c>
      <c r="M1375" t="s">
        <v>35</v>
      </c>
      <c r="N1375" t="s">
        <v>27</v>
      </c>
      <c r="O1375" t="s">
        <v>27</v>
      </c>
      <c r="P1375">
        <v>2</v>
      </c>
      <c r="Q1375">
        <v>84</v>
      </c>
      <c r="R1375">
        <v>700</v>
      </c>
      <c r="S1375">
        <v>2.5</v>
      </c>
      <c r="T1375" s="1">
        <v>42553</v>
      </c>
      <c r="U1375" t="s">
        <v>28</v>
      </c>
      <c r="V1375" t="s">
        <v>20704</v>
      </c>
      <c r="W1375" t="s">
        <v>20710</v>
      </c>
      <c r="X1375" t="s">
        <v>20661</v>
      </c>
      <c r="Y1375" t="s">
        <v>20659</v>
      </c>
      <c r="Z1375">
        <v>7</v>
      </c>
      <c r="AA1375" t="s">
        <v>20670</v>
      </c>
    </row>
    <row r="1376" spans="1:27" x14ac:dyDescent="0.3">
      <c r="A1376">
        <v>310502</v>
      </c>
      <c r="B1376" t="s">
        <v>4608</v>
      </c>
      <c r="C1376">
        <v>1</v>
      </c>
      <c r="D1376" t="s">
        <v>21</v>
      </c>
      <c r="E1376" t="s">
        <v>4609</v>
      </c>
      <c r="F1376" t="s">
        <v>1806</v>
      </c>
      <c r="G1376" t="s">
        <v>1805</v>
      </c>
      <c r="H1376">
        <v>77.215501200000006</v>
      </c>
      <c r="I1376">
        <v>28.5474113</v>
      </c>
      <c r="J1376" t="s">
        <v>722</v>
      </c>
      <c r="K1376" t="s">
        <v>26</v>
      </c>
      <c r="L1376" t="s">
        <v>27</v>
      </c>
      <c r="M1376" t="s">
        <v>35</v>
      </c>
      <c r="N1376" t="s">
        <v>27</v>
      </c>
      <c r="O1376" t="s">
        <v>27</v>
      </c>
      <c r="P1376">
        <v>2</v>
      </c>
      <c r="Q1376">
        <v>82</v>
      </c>
      <c r="R1376">
        <v>700</v>
      </c>
      <c r="S1376">
        <v>2.2999999999999998</v>
      </c>
      <c r="T1376" s="1">
        <v>42555</v>
      </c>
      <c r="U1376" t="s">
        <v>28</v>
      </c>
      <c r="V1376" t="s">
        <v>20704</v>
      </c>
      <c r="W1376" t="s">
        <v>20710</v>
      </c>
      <c r="X1376" t="s">
        <v>20661</v>
      </c>
      <c r="Y1376" t="s">
        <v>20659</v>
      </c>
      <c r="Z1376">
        <v>7</v>
      </c>
      <c r="AA1376" t="s">
        <v>20670</v>
      </c>
    </row>
    <row r="1377" spans="1:27" x14ac:dyDescent="0.3">
      <c r="A1377">
        <v>8388</v>
      </c>
      <c r="B1377" t="s">
        <v>597</v>
      </c>
      <c r="C1377">
        <v>1</v>
      </c>
      <c r="D1377" t="s">
        <v>21</v>
      </c>
      <c r="E1377" t="s">
        <v>4611</v>
      </c>
      <c r="F1377" t="s">
        <v>2206</v>
      </c>
      <c r="G1377" t="s">
        <v>2207</v>
      </c>
      <c r="H1377">
        <v>77.188949320000006</v>
      </c>
      <c r="I1377">
        <v>28.56902165</v>
      </c>
      <c r="J1377" t="s">
        <v>598</v>
      </c>
      <c r="K1377" t="s">
        <v>26</v>
      </c>
      <c r="L1377" t="s">
        <v>27</v>
      </c>
      <c r="M1377" t="s">
        <v>27</v>
      </c>
      <c r="N1377" t="s">
        <v>27</v>
      </c>
      <c r="O1377" t="s">
        <v>27</v>
      </c>
      <c r="P1377">
        <v>2</v>
      </c>
      <c r="Q1377">
        <v>71</v>
      </c>
      <c r="R1377">
        <v>700</v>
      </c>
      <c r="S1377">
        <v>2.4</v>
      </c>
      <c r="T1377" s="1">
        <v>40355</v>
      </c>
      <c r="U1377" t="s">
        <v>28</v>
      </c>
      <c r="V1377" t="s">
        <v>20704</v>
      </c>
      <c r="W1377" t="s">
        <v>20710</v>
      </c>
      <c r="X1377" t="s">
        <v>20667</v>
      </c>
      <c r="Y1377" t="s">
        <v>20671</v>
      </c>
      <c r="Z1377">
        <v>6</v>
      </c>
      <c r="AA1377" t="s">
        <v>20672</v>
      </c>
    </row>
    <row r="1378" spans="1:27" x14ac:dyDescent="0.3">
      <c r="A1378">
        <v>219</v>
      </c>
      <c r="B1378" t="s">
        <v>597</v>
      </c>
      <c r="C1378">
        <v>1</v>
      </c>
      <c r="D1378" t="s">
        <v>21</v>
      </c>
      <c r="E1378" t="s">
        <v>4636</v>
      </c>
      <c r="F1378" t="s">
        <v>1957</v>
      </c>
      <c r="G1378" t="s">
        <v>1958</v>
      </c>
      <c r="H1378">
        <v>77.207551899999999</v>
      </c>
      <c r="I1378">
        <v>28.523269299999999</v>
      </c>
      <c r="J1378" t="s">
        <v>598</v>
      </c>
      <c r="K1378" t="s">
        <v>26</v>
      </c>
      <c r="L1378" t="s">
        <v>27</v>
      </c>
      <c r="M1378" t="s">
        <v>27</v>
      </c>
      <c r="N1378" t="s">
        <v>27</v>
      </c>
      <c r="O1378" t="s">
        <v>27</v>
      </c>
      <c r="P1378">
        <v>2</v>
      </c>
      <c r="Q1378">
        <v>253</v>
      </c>
      <c r="R1378">
        <v>700</v>
      </c>
      <c r="S1378">
        <v>2.5</v>
      </c>
      <c r="T1378" s="1">
        <v>40344</v>
      </c>
      <c r="U1378" t="s">
        <v>28</v>
      </c>
      <c r="V1378" t="s">
        <v>20704</v>
      </c>
      <c r="W1378" t="s">
        <v>20710</v>
      </c>
      <c r="X1378" t="s">
        <v>20667</v>
      </c>
      <c r="Y1378" t="s">
        <v>20671</v>
      </c>
      <c r="Z1378">
        <v>6</v>
      </c>
      <c r="AA1378" t="s">
        <v>20672</v>
      </c>
    </row>
    <row r="1379" spans="1:27" x14ac:dyDescent="0.3">
      <c r="A1379">
        <v>303637</v>
      </c>
      <c r="B1379" t="s">
        <v>597</v>
      </c>
      <c r="C1379">
        <v>1</v>
      </c>
      <c r="D1379" t="s">
        <v>21</v>
      </c>
      <c r="E1379" t="s">
        <v>4653</v>
      </c>
      <c r="F1379" t="s">
        <v>148</v>
      </c>
      <c r="G1379" t="s">
        <v>149</v>
      </c>
      <c r="H1379">
        <v>77.240214100000003</v>
      </c>
      <c r="I1379">
        <v>28.644055600000002</v>
      </c>
      <c r="J1379" t="s">
        <v>598</v>
      </c>
      <c r="K1379" t="s">
        <v>26</v>
      </c>
      <c r="L1379" t="s">
        <v>27</v>
      </c>
      <c r="M1379" t="s">
        <v>27</v>
      </c>
      <c r="N1379" t="s">
        <v>27</v>
      </c>
      <c r="O1379" t="s">
        <v>27</v>
      </c>
      <c r="P1379">
        <v>2</v>
      </c>
      <c r="Q1379">
        <v>32</v>
      </c>
      <c r="R1379">
        <v>700</v>
      </c>
      <c r="S1379">
        <v>2.2999999999999998</v>
      </c>
      <c r="T1379" s="1">
        <v>41778</v>
      </c>
      <c r="U1379" t="s">
        <v>28</v>
      </c>
      <c r="V1379" t="s">
        <v>20704</v>
      </c>
      <c r="W1379" t="s">
        <v>20710</v>
      </c>
      <c r="X1379" t="s">
        <v>20664</v>
      </c>
      <c r="Y1379" t="s">
        <v>20671</v>
      </c>
      <c r="Z1379">
        <v>5</v>
      </c>
      <c r="AA1379" t="s">
        <v>20630</v>
      </c>
    </row>
    <row r="1380" spans="1:27" x14ac:dyDescent="0.3">
      <c r="A1380">
        <v>312073</v>
      </c>
      <c r="B1380" t="s">
        <v>597</v>
      </c>
      <c r="C1380">
        <v>1</v>
      </c>
      <c r="D1380" t="s">
        <v>21</v>
      </c>
      <c r="E1380" t="s">
        <v>4715</v>
      </c>
      <c r="F1380" t="s">
        <v>1153</v>
      </c>
      <c r="G1380" t="s">
        <v>1154</v>
      </c>
      <c r="H1380">
        <v>77.057186599999994</v>
      </c>
      <c r="I1380">
        <v>28.622242100000001</v>
      </c>
      <c r="J1380" t="s">
        <v>598</v>
      </c>
      <c r="K1380" t="s">
        <v>26</v>
      </c>
      <c r="L1380" t="s">
        <v>27</v>
      </c>
      <c r="M1380" t="s">
        <v>27</v>
      </c>
      <c r="N1380" t="s">
        <v>27</v>
      </c>
      <c r="O1380" t="s">
        <v>27</v>
      </c>
      <c r="P1380">
        <v>2</v>
      </c>
      <c r="Q1380">
        <v>6</v>
      </c>
      <c r="R1380">
        <v>700</v>
      </c>
      <c r="S1380">
        <v>2.5</v>
      </c>
      <c r="T1380" s="1">
        <v>43204</v>
      </c>
      <c r="U1380" t="s">
        <v>28</v>
      </c>
      <c r="V1380" t="s">
        <v>20704</v>
      </c>
      <c r="W1380" t="s">
        <v>20710</v>
      </c>
      <c r="X1380" t="s">
        <v>20662</v>
      </c>
      <c r="Y1380" t="s">
        <v>20671</v>
      </c>
      <c r="Z1380">
        <v>4</v>
      </c>
      <c r="AA1380" t="s">
        <v>20673</v>
      </c>
    </row>
    <row r="1381" spans="1:27" x14ac:dyDescent="0.3">
      <c r="A1381">
        <v>199</v>
      </c>
      <c r="B1381" t="s">
        <v>597</v>
      </c>
      <c r="C1381">
        <v>1</v>
      </c>
      <c r="D1381" t="s">
        <v>21</v>
      </c>
      <c r="E1381" t="s">
        <v>4749</v>
      </c>
      <c r="F1381" t="s">
        <v>70</v>
      </c>
      <c r="G1381" t="s">
        <v>71</v>
      </c>
      <c r="H1381">
        <v>77.233061000000006</v>
      </c>
      <c r="I1381">
        <v>28.5661594</v>
      </c>
      <c r="J1381" t="s">
        <v>598</v>
      </c>
      <c r="K1381" t="s">
        <v>26</v>
      </c>
      <c r="L1381" t="s">
        <v>27</v>
      </c>
      <c r="M1381" t="s">
        <v>27</v>
      </c>
      <c r="N1381" t="s">
        <v>27</v>
      </c>
      <c r="O1381" t="s">
        <v>27</v>
      </c>
      <c r="P1381">
        <v>2</v>
      </c>
      <c r="Q1381">
        <v>78</v>
      </c>
      <c r="R1381">
        <v>700</v>
      </c>
      <c r="S1381">
        <v>2.5</v>
      </c>
      <c r="T1381" s="1">
        <v>41685</v>
      </c>
      <c r="U1381" t="s">
        <v>28</v>
      </c>
      <c r="V1381" t="s">
        <v>20704</v>
      </c>
      <c r="W1381" t="s">
        <v>20710</v>
      </c>
      <c r="X1381" t="s">
        <v>20664</v>
      </c>
      <c r="Y1381" t="s">
        <v>20674</v>
      </c>
      <c r="Z1381">
        <v>2</v>
      </c>
      <c r="AA1381" t="s">
        <v>20676</v>
      </c>
    </row>
    <row r="1382" spans="1:27" x14ac:dyDescent="0.3">
      <c r="A1382">
        <v>18153563</v>
      </c>
      <c r="B1382" t="s">
        <v>4506</v>
      </c>
      <c r="C1382">
        <v>1</v>
      </c>
      <c r="D1382" t="s">
        <v>21</v>
      </c>
      <c r="E1382" t="s">
        <v>4755</v>
      </c>
      <c r="F1382" t="s">
        <v>74</v>
      </c>
      <c r="G1382" t="s">
        <v>75</v>
      </c>
      <c r="H1382">
        <v>77.308491360000005</v>
      </c>
      <c r="I1382">
        <v>28.678105649999999</v>
      </c>
      <c r="J1382" t="s">
        <v>4508</v>
      </c>
      <c r="K1382" t="s">
        <v>26</v>
      </c>
      <c r="L1382" t="s">
        <v>27</v>
      </c>
      <c r="M1382" t="s">
        <v>35</v>
      </c>
      <c r="N1382" t="s">
        <v>27</v>
      </c>
      <c r="O1382" t="s">
        <v>27</v>
      </c>
      <c r="P1382">
        <v>2</v>
      </c>
      <c r="Q1382">
        <v>57</v>
      </c>
      <c r="R1382">
        <v>700</v>
      </c>
      <c r="S1382">
        <v>2.2999999999999998</v>
      </c>
      <c r="T1382" s="1">
        <v>40210</v>
      </c>
      <c r="U1382" t="s">
        <v>28</v>
      </c>
      <c r="V1382" t="s">
        <v>20704</v>
      </c>
      <c r="W1382" t="s">
        <v>20710</v>
      </c>
      <c r="X1382" t="s">
        <v>20667</v>
      </c>
      <c r="Y1382" t="s">
        <v>20674</v>
      </c>
      <c r="Z1382">
        <v>2</v>
      </c>
      <c r="AA1382" t="s">
        <v>20676</v>
      </c>
    </row>
    <row r="1383" spans="1:27" x14ac:dyDescent="0.3">
      <c r="A1383">
        <v>203</v>
      </c>
      <c r="B1383" t="s">
        <v>597</v>
      </c>
      <c r="C1383">
        <v>1</v>
      </c>
      <c r="D1383" t="s">
        <v>21</v>
      </c>
      <c r="E1383" t="s">
        <v>4763</v>
      </c>
      <c r="F1383" t="s">
        <v>725</v>
      </c>
      <c r="G1383" t="s">
        <v>726</v>
      </c>
      <c r="H1383">
        <v>77.202340800000002</v>
      </c>
      <c r="I1383">
        <v>28.556599800000001</v>
      </c>
      <c r="J1383" t="s">
        <v>598</v>
      </c>
      <c r="K1383" t="s">
        <v>26</v>
      </c>
      <c r="L1383" t="s">
        <v>27</v>
      </c>
      <c r="M1383" t="s">
        <v>27</v>
      </c>
      <c r="N1383" t="s">
        <v>27</v>
      </c>
      <c r="O1383" t="s">
        <v>27</v>
      </c>
      <c r="P1383">
        <v>2</v>
      </c>
      <c r="Q1383">
        <v>238</v>
      </c>
      <c r="R1383">
        <v>700</v>
      </c>
      <c r="S1383">
        <v>2.5</v>
      </c>
      <c r="T1383" s="1">
        <v>42038</v>
      </c>
      <c r="U1383" t="s">
        <v>28</v>
      </c>
      <c r="V1383" t="s">
        <v>20704</v>
      </c>
      <c r="W1383" t="s">
        <v>20710</v>
      </c>
      <c r="X1383" t="s">
        <v>20669</v>
      </c>
      <c r="Y1383" t="s">
        <v>20674</v>
      </c>
      <c r="Z1383">
        <v>2</v>
      </c>
      <c r="AA1383" t="s">
        <v>20676</v>
      </c>
    </row>
    <row r="1384" spans="1:27" x14ac:dyDescent="0.3">
      <c r="A1384">
        <v>7271</v>
      </c>
      <c r="B1384" t="s">
        <v>4779</v>
      </c>
      <c r="C1384">
        <v>1</v>
      </c>
      <c r="D1384" t="s">
        <v>21</v>
      </c>
      <c r="E1384" t="s">
        <v>4780</v>
      </c>
      <c r="F1384" t="s">
        <v>2728</v>
      </c>
      <c r="G1384" t="s">
        <v>2729</v>
      </c>
      <c r="H1384">
        <v>77.088183400000005</v>
      </c>
      <c r="I1384">
        <v>28.6733616</v>
      </c>
      <c r="J1384" t="s">
        <v>730</v>
      </c>
      <c r="K1384" t="s">
        <v>26</v>
      </c>
      <c r="L1384" t="s">
        <v>27</v>
      </c>
      <c r="M1384" t="s">
        <v>35</v>
      </c>
      <c r="N1384" t="s">
        <v>27</v>
      </c>
      <c r="O1384" t="s">
        <v>27</v>
      </c>
      <c r="P1384">
        <v>2</v>
      </c>
      <c r="Q1384">
        <v>45</v>
      </c>
      <c r="R1384">
        <v>700</v>
      </c>
      <c r="S1384">
        <v>2.1</v>
      </c>
      <c r="T1384" s="1">
        <v>40592</v>
      </c>
      <c r="U1384" t="s">
        <v>28</v>
      </c>
      <c r="V1384" t="s">
        <v>20704</v>
      </c>
      <c r="W1384" t="s">
        <v>20710</v>
      </c>
      <c r="X1384" t="s">
        <v>20663</v>
      </c>
      <c r="Y1384" t="s">
        <v>20674</v>
      </c>
      <c r="Z1384">
        <v>2</v>
      </c>
      <c r="AA1384" t="s">
        <v>20676</v>
      </c>
    </row>
    <row r="1385" spans="1:27" x14ac:dyDescent="0.3">
      <c r="A1385">
        <v>6625</v>
      </c>
      <c r="B1385" t="s">
        <v>597</v>
      </c>
      <c r="C1385">
        <v>1</v>
      </c>
      <c r="D1385" t="s">
        <v>21</v>
      </c>
      <c r="E1385" t="s">
        <v>4789</v>
      </c>
      <c r="F1385" t="s">
        <v>434</v>
      </c>
      <c r="G1385" t="s">
        <v>435</v>
      </c>
      <c r="H1385">
        <v>77.205829899999998</v>
      </c>
      <c r="I1385">
        <v>28.698599300000001</v>
      </c>
      <c r="J1385" t="s">
        <v>598</v>
      </c>
      <c r="K1385" t="s">
        <v>26</v>
      </c>
      <c r="L1385" t="s">
        <v>27</v>
      </c>
      <c r="M1385" t="s">
        <v>27</v>
      </c>
      <c r="N1385" t="s">
        <v>27</v>
      </c>
      <c r="O1385" t="s">
        <v>27</v>
      </c>
      <c r="P1385">
        <v>2</v>
      </c>
      <c r="Q1385">
        <v>109</v>
      </c>
      <c r="R1385">
        <v>700</v>
      </c>
      <c r="S1385">
        <v>2.5</v>
      </c>
      <c r="T1385" s="1">
        <v>40554</v>
      </c>
      <c r="U1385" t="s">
        <v>28</v>
      </c>
      <c r="V1385" t="s">
        <v>20704</v>
      </c>
      <c r="W1385" t="s">
        <v>20710</v>
      </c>
      <c r="X1385" t="s">
        <v>20663</v>
      </c>
      <c r="Y1385" t="s">
        <v>20674</v>
      </c>
      <c r="Z1385">
        <v>1</v>
      </c>
      <c r="AA1385" t="s">
        <v>20677</v>
      </c>
    </row>
    <row r="1386" spans="1:27" x14ac:dyDescent="0.3">
      <c r="A1386">
        <v>8376</v>
      </c>
      <c r="B1386" t="s">
        <v>597</v>
      </c>
      <c r="C1386">
        <v>1</v>
      </c>
      <c r="D1386" t="s">
        <v>21</v>
      </c>
      <c r="E1386" t="s">
        <v>4791</v>
      </c>
      <c r="F1386" t="s">
        <v>248</v>
      </c>
      <c r="G1386" t="s">
        <v>249</v>
      </c>
      <c r="H1386">
        <v>77.301246399999997</v>
      </c>
      <c r="I1386">
        <v>28.630857599999999</v>
      </c>
      <c r="J1386" t="s">
        <v>598</v>
      </c>
      <c r="K1386" t="s">
        <v>26</v>
      </c>
      <c r="L1386" t="s">
        <v>27</v>
      </c>
      <c r="M1386" t="s">
        <v>27</v>
      </c>
      <c r="N1386" t="s">
        <v>27</v>
      </c>
      <c r="O1386" t="s">
        <v>27</v>
      </c>
      <c r="P1386">
        <v>2</v>
      </c>
      <c r="Q1386">
        <v>113</v>
      </c>
      <c r="R1386">
        <v>700</v>
      </c>
      <c r="S1386">
        <v>2.4</v>
      </c>
      <c r="T1386" s="1">
        <v>41299</v>
      </c>
      <c r="U1386" t="s">
        <v>28</v>
      </c>
      <c r="V1386" t="s">
        <v>20704</v>
      </c>
      <c r="W1386" t="s">
        <v>20710</v>
      </c>
      <c r="X1386" t="s">
        <v>20658</v>
      </c>
      <c r="Y1386" t="s">
        <v>20674</v>
      </c>
      <c r="Z1386">
        <v>1</v>
      </c>
      <c r="AA1386" t="s">
        <v>20677</v>
      </c>
    </row>
    <row r="1387" spans="1:27" x14ac:dyDescent="0.3">
      <c r="A1387">
        <v>310691</v>
      </c>
      <c r="B1387" t="s">
        <v>4792</v>
      </c>
      <c r="C1387">
        <v>1</v>
      </c>
      <c r="D1387" t="s">
        <v>21</v>
      </c>
      <c r="E1387" t="s">
        <v>4793</v>
      </c>
      <c r="F1387" t="s">
        <v>1724</v>
      </c>
      <c r="G1387" t="s">
        <v>1723</v>
      </c>
      <c r="H1387">
        <v>77.085935399999997</v>
      </c>
      <c r="I1387">
        <v>28.621921799999999</v>
      </c>
      <c r="J1387" t="s">
        <v>479</v>
      </c>
      <c r="K1387" t="s">
        <v>26</v>
      </c>
      <c r="L1387" t="s">
        <v>27</v>
      </c>
      <c r="M1387" t="s">
        <v>27</v>
      </c>
      <c r="N1387" t="s">
        <v>27</v>
      </c>
      <c r="O1387" t="s">
        <v>27</v>
      </c>
      <c r="P1387">
        <v>2</v>
      </c>
      <c r="Q1387">
        <v>46</v>
      </c>
      <c r="R1387">
        <v>700</v>
      </c>
      <c r="S1387">
        <v>2.5</v>
      </c>
      <c r="T1387" s="1">
        <v>43116</v>
      </c>
      <c r="U1387" t="s">
        <v>28</v>
      </c>
      <c r="V1387" t="s">
        <v>20704</v>
      </c>
      <c r="W1387" t="s">
        <v>20710</v>
      </c>
      <c r="X1387" t="s">
        <v>20662</v>
      </c>
      <c r="Y1387" t="s">
        <v>20674</v>
      </c>
      <c r="Z1387">
        <v>1</v>
      </c>
      <c r="AA1387" t="s">
        <v>20677</v>
      </c>
    </row>
    <row r="1388" spans="1:27" x14ac:dyDescent="0.3">
      <c r="A1388">
        <v>306338</v>
      </c>
      <c r="B1388" t="s">
        <v>4795</v>
      </c>
      <c r="C1388">
        <v>1</v>
      </c>
      <c r="D1388" t="s">
        <v>21</v>
      </c>
      <c r="E1388" t="s">
        <v>3562</v>
      </c>
      <c r="F1388" t="s">
        <v>252</v>
      </c>
      <c r="G1388" t="s">
        <v>253</v>
      </c>
      <c r="H1388">
        <v>77.185570749999997</v>
      </c>
      <c r="I1388">
        <v>28.645461359999999</v>
      </c>
      <c r="J1388" t="s">
        <v>502</v>
      </c>
      <c r="K1388" t="s">
        <v>26</v>
      </c>
      <c r="L1388" t="s">
        <v>27</v>
      </c>
      <c r="M1388" t="s">
        <v>35</v>
      </c>
      <c r="N1388" t="s">
        <v>27</v>
      </c>
      <c r="O1388" t="s">
        <v>27</v>
      </c>
      <c r="P1388">
        <v>2</v>
      </c>
      <c r="Q1388">
        <v>38</v>
      </c>
      <c r="R1388">
        <v>700</v>
      </c>
      <c r="S1388">
        <v>2.5</v>
      </c>
      <c r="T1388" s="1">
        <v>40936</v>
      </c>
      <c r="U1388" t="s">
        <v>28</v>
      </c>
      <c r="V1388" t="s">
        <v>20704</v>
      </c>
      <c r="W1388" t="s">
        <v>20710</v>
      </c>
      <c r="X1388" t="s">
        <v>20665</v>
      </c>
      <c r="Y1388" t="s">
        <v>20674</v>
      </c>
      <c r="Z1388">
        <v>1</v>
      </c>
      <c r="AA1388" t="s">
        <v>20677</v>
      </c>
    </row>
    <row r="1389" spans="1:27" x14ac:dyDescent="0.3">
      <c r="A1389">
        <v>2942</v>
      </c>
      <c r="B1389" t="s">
        <v>4506</v>
      </c>
      <c r="C1389">
        <v>1</v>
      </c>
      <c r="D1389" t="s">
        <v>21</v>
      </c>
      <c r="E1389" t="s">
        <v>4796</v>
      </c>
      <c r="F1389" t="s">
        <v>172</v>
      </c>
      <c r="G1389" t="s">
        <v>173</v>
      </c>
      <c r="H1389">
        <v>77.301157200000006</v>
      </c>
      <c r="I1389">
        <v>28.619737400000002</v>
      </c>
      <c r="J1389" t="s">
        <v>4508</v>
      </c>
      <c r="K1389" t="s">
        <v>26</v>
      </c>
      <c r="L1389" t="s">
        <v>27</v>
      </c>
      <c r="M1389" t="s">
        <v>35</v>
      </c>
      <c r="N1389" t="s">
        <v>27</v>
      </c>
      <c r="O1389" t="s">
        <v>27</v>
      </c>
      <c r="P1389">
        <v>2</v>
      </c>
      <c r="Q1389">
        <v>119</v>
      </c>
      <c r="R1389">
        <v>700</v>
      </c>
      <c r="S1389">
        <v>2.2000000000000002</v>
      </c>
      <c r="T1389" s="1">
        <v>41295</v>
      </c>
      <c r="U1389" t="s">
        <v>28</v>
      </c>
      <c r="V1389" t="s">
        <v>20704</v>
      </c>
      <c r="W1389" t="s">
        <v>20710</v>
      </c>
      <c r="X1389" t="s">
        <v>20658</v>
      </c>
      <c r="Y1389" t="s">
        <v>20674</v>
      </c>
      <c r="Z1389">
        <v>1</v>
      </c>
      <c r="AA1389" t="s">
        <v>20677</v>
      </c>
    </row>
    <row r="1390" spans="1:27" x14ac:dyDescent="0.3">
      <c r="A1390">
        <v>308386</v>
      </c>
      <c r="B1390" t="s">
        <v>597</v>
      </c>
      <c r="C1390">
        <v>1</v>
      </c>
      <c r="D1390" t="s">
        <v>21</v>
      </c>
      <c r="E1390" t="s">
        <v>4867</v>
      </c>
      <c r="F1390" t="s">
        <v>765</v>
      </c>
      <c r="G1390" t="s">
        <v>766</v>
      </c>
      <c r="H1390">
        <v>77.220488599999996</v>
      </c>
      <c r="I1390">
        <v>28.569419499999999</v>
      </c>
      <c r="J1390" t="s">
        <v>598</v>
      </c>
      <c r="K1390" t="s">
        <v>26</v>
      </c>
      <c r="L1390" t="s">
        <v>27</v>
      </c>
      <c r="M1390" t="s">
        <v>27</v>
      </c>
      <c r="N1390" t="s">
        <v>27</v>
      </c>
      <c r="O1390" t="s">
        <v>27</v>
      </c>
      <c r="P1390">
        <v>2</v>
      </c>
      <c r="Q1390">
        <v>58</v>
      </c>
      <c r="R1390">
        <v>700</v>
      </c>
      <c r="S1390">
        <v>2.5</v>
      </c>
      <c r="T1390" s="1">
        <v>42692</v>
      </c>
      <c r="U1390" t="s">
        <v>28</v>
      </c>
      <c r="V1390" t="s">
        <v>20704</v>
      </c>
      <c r="W1390" t="s">
        <v>20710</v>
      </c>
      <c r="X1390" t="s">
        <v>20661</v>
      </c>
      <c r="Y1390" t="s">
        <v>20678</v>
      </c>
      <c r="Z1390">
        <v>11</v>
      </c>
      <c r="AA1390" t="s">
        <v>20679</v>
      </c>
    </row>
    <row r="1391" spans="1:27" x14ac:dyDescent="0.3">
      <c r="A1391">
        <v>309841</v>
      </c>
      <c r="B1391" t="s">
        <v>4873</v>
      </c>
      <c r="C1391">
        <v>1</v>
      </c>
      <c r="D1391" t="s">
        <v>21</v>
      </c>
      <c r="E1391" t="s">
        <v>4874</v>
      </c>
      <c r="F1391" t="s">
        <v>1886</v>
      </c>
      <c r="G1391" t="s">
        <v>1887</v>
      </c>
      <c r="H1391">
        <v>77.206229300000004</v>
      </c>
      <c r="I1391">
        <v>28.573113500000002</v>
      </c>
      <c r="J1391" t="s">
        <v>4875</v>
      </c>
      <c r="K1391" t="s">
        <v>26</v>
      </c>
      <c r="L1391" t="s">
        <v>27</v>
      </c>
      <c r="M1391" t="s">
        <v>35</v>
      </c>
      <c r="N1391" t="s">
        <v>27</v>
      </c>
      <c r="O1391" t="s">
        <v>27</v>
      </c>
      <c r="P1391">
        <v>2</v>
      </c>
      <c r="Q1391">
        <v>29</v>
      </c>
      <c r="R1391">
        <v>700</v>
      </c>
      <c r="S1391">
        <v>2.5</v>
      </c>
      <c r="T1391" s="1">
        <v>42649</v>
      </c>
      <c r="U1391" t="s">
        <v>28</v>
      </c>
      <c r="V1391" t="s">
        <v>20704</v>
      </c>
      <c r="W1391" t="s">
        <v>20710</v>
      </c>
      <c r="X1391" t="s">
        <v>20661</v>
      </c>
      <c r="Y1391" t="s">
        <v>20678</v>
      </c>
      <c r="Z1391">
        <v>10</v>
      </c>
      <c r="AA1391" t="s">
        <v>20680</v>
      </c>
    </row>
    <row r="1392" spans="1:27" x14ac:dyDescent="0.3">
      <c r="A1392">
        <v>1358</v>
      </c>
      <c r="B1392" t="s">
        <v>4905</v>
      </c>
      <c r="C1392">
        <v>1</v>
      </c>
      <c r="D1392" t="s">
        <v>21</v>
      </c>
      <c r="E1392" t="s">
        <v>4906</v>
      </c>
      <c r="F1392" t="s">
        <v>242</v>
      </c>
      <c r="G1392" t="s">
        <v>243</v>
      </c>
      <c r="H1392">
        <v>77.252929399999999</v>
      </c>
      <c r="I1392">
        <v>28.53692899</v>
      </c>
      <c r="J1392" t="s">
        <v>1008</v>
      </c>
      <c r="K1392" t="s">
        <v>26</v>
      </c>
      <c r="L1392" t="s">
        <v>27</v>
      </c>
      <c r="M1392" t="s">
        <v>35</v>
      </c>
      <c r="N1392" t="s">
        <v>27</v>
      </c>
      <c r="O1392" t="s">
        <v>27</v>
      </c>
      <c r="P1392">
        <v>2</v>
      </c>
      <c r="Q1392">
        <v>38</v>
      </c>
      <c r="R1392">
        <v>600</v>
      </c>
      <c r="S1392">
        <v>2.2999999999999998</v>
      </c>
      <c r="T1392" s="1">
        <v>41905</v>
      </c>
      <c r="U1392" t="s">
        <v>28</v>
      </c>
      <c r="V1392" t="s">
        <v>20704</v>
      </c>
      <c r="W1392" t="s">
        <v>20710</v>
      </c>
      <c r="X1392" t="s">
        <v>20664</v>
      </c>
      <c r="Y1392" t="s">
        <v>20659</v>
      </c>
      <c r="Z1392">
        <v>9</v>
      </c>
      <c r="AA1392" t="s">
        <v>20660</v>
      </c>
    </row>
    <row r="1393" spans="1:27" x14ac:dyDescent="0.3">
      <c r="A1393">
        <v>18312458</v>
      </c>
      <c r="B1393" t="s">
        <v>4913</v>
      </c>
      <c r="C1393">
        <v>1</v>
      </c>
      <c r="D1393" t="s">
        <v>21</v>
      </c>
      <c r="E1393" t="s">
        <v>4914</v>
      </c>
      <c r="F1393" t="s">
        <v>38</v>
      </c>
      <c r="G1393" t="s">
        <v>39</v>
      </c>
      <c r="H1393">
        <v>77.128157400000006</v>
      </c>
      <c r="I1393">
        <v>28.545246899999999</v>
      </c>
      <c r="J1393" t="s">
        <v>4915</v>
      </c>
      <c r="K1393" t="s">
        <v>26</v>
      </c>
      <c r="L1393" t="s">
        <v>27</v>
      </c>
      <c r="M1393" t="s">
        <v>35</v>
      </c>
      <c r="N1393" t="s">
        <v>27</v>
      </c>
      <c r="O1393" t="s">
        <v>27</v>
      </c>
      <c r="P1393">
        <v>2</v>
      </c>
      <c r="Q1393">
        <v>6</v>
      </c>
      <c r="R1393">
        <v>600</v>
      </c>
      <c r="S1393">
        <v>2.5</v>
      </c>
      <c r="T1393" s="1">
        <v>41158</v>
      </c>
      <c r="U1393" t="s">
        <v>28</v>
      </c>
      <c r="V1393" t="s">
        <v>20704</v>
      </c>
      <c r="W1393" t="s">
        <v>20710</v>
      </c>
      <c r="X1393" t="s">
        <v>20665</v>
      </c>
      <c r="Y1393" t="s">
        <v>20659</v>
      </c>
      <c r="Z1393">
        <v>9</v>
      </c>
      <c r="AA1393" t="s">
        <v>20660</v>
      </c>
    </row>
    <row r="1394" spans="1:27" x14ac:dyDescent="0.3">
      <c r="A1394">
        <v>305398</v>
      </c>
      <c r="B1394" t="s">
        <v>4510</v>
      </c>
      <c r="C1394">
        <v>1</v>
      </c>
      <c r="D1394" t="s">
        <v>21</v>
      </c>
      <c r="E1394" t="s">
        <v>4918</v>
      </c>
      <c r="F1394" t="s">
        <v>113</v>
      </c>
      <c r="G1394" t="s">
        <v>114</v>
      </c>
      <c r="H1394">
        <v>77.132554499999998</v>
      </c>
      <c r="I1394">
        <v>28.7032305</v>
      </c>
      <c r="J1394" t="s">
        <v>958</v>
      </c>
      <c r="K1394" t="s">
        <v>26</v>
      </c>
      <c r="L1394" t="s">
        <v>27</v>
      </c>
      <c r="M1394" t="s">
        <v>35</v>
      </c>
      <c r="N1394" t="s">
        <v>27</v>
      </c>
      <c r="O1394" t="s">
        <v>27</v>
      </c>
      <c r="P1394">
        <v>2</v>
      </c>
      <c r="Q1394">
        <v>131</v>
      </c>
      <c r="R1394">
        <v>600</v>
      </c>
      <c r="S1394">
        <v>2.2999999999999998</v>
      </c>
      <c r="T1394" s="1">
        <v>41891</v>
      </c>
      <c r="U1394" t="s">
        <v>28</v>
      </c>
      <c r="V1394" t="s">
        <v>20704</v>
      </c>
      <c r="W1394" t="s">
        <v>20710</v>
      </c>
      <c r="X1394" t="s">
        <v>20664</v>
      </c>
      <c r="Y1394" t="s">
        <v>20659</v>
      </c>
      <c r="Z1394">
        <v>9</v>
      </c>
      <c r="AA1394" t="s">
        <v>20660</v>
      </c>
    </row>
    <row r="1395" spans="1:27" x14ac:dyDescent="0.3">
      <c r="A1395">
        <v>312920</v>
      </c>
      <c r="B1395" t="s">
        <v>4919</v>
      </c>
      <c r="C1395">
        <v>1</v>
      </c>
      <c r="D1395" t="s">
        <v>21</v>
      </c>
      <c r="E1395" t="s">
        <v>4920</v>
      </c>
      <c r="F1395" t="s">
        <v>1745</v>
      </c>
      <c r="G1395" t="s">
        <v>1744</v>
      </c>
      <c r="H1395">
        <v>77.177713100000005</v>
      </c>
      <c r="I1395">
        <v>28.6397455</v>
      </c>
      <c r="J1395" t="s">
        <v>502</v>
      </c>
      <c r="K1395" t="s">
        <v>26</v>
      </c>
      <c r="L1395" t="s">
        <v>27</v>
      </c>
      <c r="M1395" t="s">
        <v>35</v>
      </c>
      <c r="N1395" t="s">
        <v>27</v>
      </c>
      <c r="O1395" t="s">
        <v>27</v>
      </c>
      <c r="P1395">
        <v>2</v>
      </c>
      <c r="Q1395">
        <v>31</v>
      </c>
      <c r="R1395">
        <v>600</v>
      </c>
      <c r="S1395">
        <v>2.5</v>
      </c>
      <c r="T1395" s="1">
        <v>40431</v>
      </c>
      <c r="U1395" t="s">
        <v>28</v>
      </c>
      <c r="V1395" t="s">
        <v>20704</v>
      </c>
      <c r="W1395" t="s">
        <v>20710</v>
      </c>
      <c r="X1395" t="s">
        <v>20667</v>
      </c>
      <c r="Y1395" t="s">
        <v>20659</v>
      </c>
      <c r="Z1395">
        <v>9</v>
      </c>
      <c r="AA1395" t="s">
        <v>20660</v>
      </c>
    </row>
    <row r="1396" spans="1:27" x14ac:dyDescent="0.3">
      <c r="A1396">
        <v>7287</v>
      </c>
      <c r="B1396" t="s">
        <v>4922</v>
      </c>
      <c r="C1396">
        <v>1</v>
      </c>
      <c r="D1396" t="s">
        <v>21</v>
      </c>
      <c r="E1396" t="s">
        <v>4923</v>
      </c>
      <c r="F1396" t="s">
        <v>1798</v>
      </c>
      <c r="G1396" t="s">
        <v>1799</v>
      </c>
      <c r="H1396">
        <v>77.121410100000006</v>
      </c>
      <c r="I1396">
        <v>28.6449319</v>
      </c>
      <c r="J1396" t="s">
        <v>548</v>
      </c>
      <c r="K1396" t="s">
        <v>26</v>
      </c>
      <c r="L1396" t="s">
        <v>27</v>
      </c>
      <c r="M1396" t="s">
        <v>35</v>
      </c>
      <c r="N1396" t="s">
        <v>27</v>
      </c>
      <c r="O1396" t="s">
        <v>27</v>
      </c>
      <c r="P1396">
        <v>2</v>
      </c>
      <c r="Q1396">
        <v>126</v>
      </c>
      <c r="R1396">
        <v>600</v>
      </c>
      <c r="S1396">
        <v>2.2000000000000002</v>
      </c>
      <c r="T1396" s="1">
        <v>40808</v>
      </c>
      <c r="U1396" t="s">
        <v>28</v>
      </c>
      <c r="V1396" t="s">
        <v>20704</v>
      </c>
      <c r="W1396" t="s">
        <v>20710</v>
      </c>
      <c r="X1396" t="s">
        <v>20663</v>
      </c>
      <c r="Y1396" t="s">
        <v>20659</v>
      </c>
      <c r="Z1396">
        <v>9</v>
      </c>
      <c r="AA1396" t="s">
        <v>20660</v>
      </c>
    </row>
    <row r="1397" spans="1:27" x14ac:dyDescent="0.3">
      <c r="A1397">
        <v>355</v>
      </c>
      <c r="B1397" t="s">
        <v>4286</v>
      </c>
      <c r="C1397">
        <v>1</v>
      </c>
      <c r="D1397" t="s">
        <v>21</v>
      </c>
      <c r="E1397" t="s">
        <v>4972</v>
      </c>
      <c r="F1397" t="s">
        <v>1724</v>
      </c>
      <c r="G1397" t="s">
        <v>1723</v>
      </c>
      <c r="H1397">
        <v>77.094419700000003</v>
      </c>
      <c r="I1397">
        <v>28.6158468</v>
      </c>
      <c r="J1397" t="s">
        <v>2716</v>
      </c>
      <c r="K1397" t="s">
        <v>26</v>
      </c>
      <c r="L1397" t="s">
        <v>27</v>
      </c>
      <c r="M1397" t="s">
        <v>35</v>
      </c>
      <c r="N1397" t="s">
        <v>27</v>
      </c>
      <c r="O1397" t="s">
        <v>27</v>
      </c>
      <c r="P1397">
        <v>2</v>
      </c>
      <c r="Q1397">
        <v>162</v>
      </c>
      <c r="R1397">
        <v>600</v>
      </c>
      <c r="S1397">
        <v>2.5</v>
      </c>
      <c r="T1397" s="1">
        <v>41814</v>
      </c>
      <c r="U1397" t="s">
        <v>28</v>
      </c>
      <c r="V1397" t="s">
        <v>20704</v>
      </c>
      <c r="W1397" t="s">
        <v>20710</v>
      </c>
      <c r="X1397" t="s">
        <v>20664</v>
      </c>
      <c r="Y1397" t="s">
        <v>20671</v>
      </c>
      <c r="Z1397">
        <v>6</v>
      </c>
      <c r="AA1397" t="s">
        <v>20672</v>
      </c>
    </row>
    <row r="1398" spans="1:27" x14ac:dyDescent="0.3">
      <c r="A1398">
        <v>2366</v>
      </c>
      <c r="B1398" t="s">
        <v>4977</v>
      </c>
      <c r="C1398">
        <v>1</v>
      </c>
      <c r="D1398" t="s">
        <v>21</v>
      </c>
      <c r="E1398" t="s">
        <v>4978</v>
      </c>
      <c r="F1398" t="s">
        <v>2728</v>
      </c>
      <c r="G1398" t="s">
        <v>2729</v>
      </c>
      <c r="H1398">
        <v>77.108577600000004</v>
      </c>
      <c r="I1398">
        <v>28.670082099999998</v>
      </c>
      <c r="J1398" t="s">
        <v>479</v>
      </c>
      <c r="K1398" t="s">
        <v>26</v>
      </c>
      <c r="L1398" t="s">
        <v>27</v>
      </c>
      <c r="M1398" t="s">
        <v>35</v>
      </c>
      <c r="N1398" t="s">
        <v>27</v>
      </c>
      <c r="O1398" t="s">
        <v>27</v>
      </c>
      <c r="P1398">
        <v>2</v>
      </c>
      <c r="Q1398">
        <v>78</v>
      </c>
      <c r="R1398">
        <v>600</v>
      </c>
      <c r="S1398">
        <v>2.5</v>
      </c>
      <c r="T1398" s="1">
        <v>41815</v>
      </c>
      <c r="U1398" t="s">
        <v>28</v>
      </c>
      <c r="V1398" t="s">
        <v>20704</v>
      </c>
      <c r="W1398" t="s">
        <v>20710</v>
      </c>
      <c r="X1398" t="s">
        <v>20664</v>
      </c>
      <c r="Y1398" t="s">
        <v>20671</v>
      </c>
      <c r="Z1398">
        <v>6</v>
      </c>
      <c r="AA1398" t="s">
        <v>20672</v>
      </c>
    </row>
    <row r="1399" spans="1:27" x14ac:dyDescent="0.3">
      <c r="A1399">
        <v>304906</v>
      </c>
      <c r="B1399" t="s">
        <v>487</v>
      </c>
      <c r="C1399">
        <v>1</v>
      </c>
      <c r="D1399" t="s">
        <v>21</v>
      </c>
      <c r="E1399" t="s">
        <v>2464</v>
      </c>
      <c r="F1399" t="s">
        <v>2346</v>
      </c>
      <c r="G1399" t="s">
        <v>2347</v>
      </c>
      <c r="H1399">
        <v>77.2514264</v>
      </c>
      <c r="I1399">
        <v>28.551456000000002</v>
      </c>
      <c r="J1399" t="s">
        <v>491</v>
      </c>
      <c r="K1399" t="s">
        <v>26</v>
      </c>
      <c r="L1399" t="s">
        <v>27</v>
      </c>
      <c r="M1399" t="s">
        <v>35</v>
      </c>
      <c r="N1399" t="s">
        <v>27</v>
      </c>
      <c r="O1399" t="s">
        <v>27</v>
      </c>
      <c r="P1399">
        <v>2</v>
      </c>
      <c r="Q1399">
        <v>93</v>
      </c>
      <c r="R1399">
        <v>600</v>
      </c>
      <c r="S1399">
        <v>2.5</v>
      </c>
      <c r="T1399" s="1">
        <v>43222</v>
      </c>
      <c r="U1399" t="s">
        <v>28</v>
      </c>
      <c r="V1399" t="s">
        <v>20704</v>
      </c>
      <c r="W1399" t="s">
        <v>20710</v>
      </c>
      <c r="X1399" t="s">
        <v>20662</v>
      </c>
      <c r="Y1399" t="s">
        <v>20671</v>
      </c>
      <c r="Z1399">
        <v>5</v>
      </c>
      <c r="AA1399" t="s">
        <v>20630</v>
      </c>
    </row>
    <row r="1400" spans="1:27" x14ac:dyDescent="0.3">
      <c r="A1400">
        <v>6179</v>
      </c>
      <c r="B1400" t="s">
        <v>5010</v>
      </c>
      <c r="C1400">
        <v>1</v>
      </c>
      <c r="D1400" t="s">
        <v>21</v>
      </c>
      <c r="E1400" t="s">
        <v>5011</v>
      </c>
      <c r="F1400" t="s">
        <v>1735</v>
      </c>
      <c r="G1400" t="s">
        <v>1734</v>
      </c>
      <c r="H1400">
        <v>77.212655499999997</v>
      </c>
      <c r="I1400">
        <v>28.5406063</v>
      </c>
      <c r="J1400" t="s">
        <v>5012</v>
      </c>
      <c r="K1400" t="s">
        <v>26</v>
      </c>
      <c r="L1400" t="s">
        <v>27</v>
      </c>
      <c r="M1400" t="s">
        <v>35</v>
      </c>
      <c r="N1400" t="s">
        <v>27</v>
      </c>
      <c r="O1400" t="s">
        <v>27</v>
      </c>
      <c r="P1400">
        <v>2</v>
      </c>
      <c r="Q1400">
        <v>182</v>
      </c>
      <c r="R1400">
        <v>600</v>
      </c>
      <c r="S1400">
        <v>2.2000000000000002</v>
      </c>
      <c r="T1400" s="1">
        <v>42114</v>
      </c>
      <c r="U1400" t="s">
        <v>28</v>
      </c>
      <c r="V1400" t="s">
        <v>20704</v>
      </c>
      <c r="W1400" t="s">
        <v>20710</v>
      </c>
      <c r="X1400" t="s">
        <v>20669</v>
      </c>
      <c r="Y1400" t="s">
        <v>20671</v>
      </c>
      <c r="Z1400">
        <v>4</v>
      </c>
      <c r="AA1400" t="s">
        <v>20673</v>
      </c>
    </row>
    <row r="1401" spans="1:27" x14ac:dyDescent="0.3">
      <c r="A1401">
        <v>4677</v>
      </c>
      <c r="B1401" t="s">
        <v>5027</v>
      </c>
      <c r="C1401">
        <v>1</v>
      </c>
      <c r="D1401" t="s">
        <v>21</v>
      </c>
      <c r="E1401" t="s">
        <v>5028</v>
      </c>
      <c r="F1401" t="s">
        <v>1874</v>
      </c>
      <c r="G1401" t="s">
        <v>1875</v>
      </c>
      <c r="H1401">
        <v>77.286081199999998</v>
      </c>
      <c r="I1401">
        <v>28.636976199999999</v>
      </c>
      <c r="J1401" t="s">
        <v>476</v>
      </c>
      <c r="K1401" t="s">
        <v>26</v>
      </c>
      <c r="L1401" t="s">
        <v>27</v>
      </c>
      <c r="M1401" t="s">
        <v>35</v>
      </c>
      <c r="N1401" t="s">
        <v>27</v>
      </c>
      <c r="O1401" t="s">
        <v>27</v>
      </c>
      <c r="P1401">
        <v>2</v>
      </c>
      <c r="Q1401">
        <v>88</v>
      </c>
      <c r="R1401">
        <v>600</v>
      </c>
      <c r="S1401">
        <v>2.5</v>
      </c>
      <c r="T1401" s="1">
        <v>43199</v>
      </c>
      <c r="U1401" t="s">
        <v>28</v>
      </c>
      <c r="V1401" t="s">
        <v>20704</v>
      </c>
      <c r="W1401" t="s">
        <v>20710</v>
      </c>
      <c r="X1401" t="s">
        <v>20662</v>
      </c>
      <c r="Y1401" t="s">
        <v>20671</v>
      </c>
      <c r="Z1401">
        <v>4</v>
      </c>
      <c r="AA1401" t="s">
        <v>20673</v>
      </c>
    </row>
    <row r="1402" spans="1:27" x14ac:dyDescent="0.3">
      <c r="A1402">
        <v>311174</v>
      </c>
      <c r="B1402" t="s">
        <v>5048</v>
      </c>
      <c r="C1402">
        <v>1</v>
      </c>
      <c r="D1402" t="s">
        <v>21</v>
      </c>
      <c r="E1402" t="s">
        <v>5049</v>
      </c>
      <c r="F1402" t="s">
        <v>758</v>
      </c>
      <c r="G1402" t="s">
        <v>759</v>
      </c>
      <c r="H1402">
        <v>77.205382880000002</v>
      </c>
      <c r="I1402">
        <v>28.514706310000001</v>
      </c>
      <c r="J1402" t="s">
        <v>4915</v>
      </c>
      <c r="K1402" t="s">
        <v>26</v>
      </c>
      <c r="L1402" t="s">
        <v>27</v>
      </c>
      <c r="M1402" t="s">
        <v>35</v>
      </c>
      <c r="N1402" t="s">
        <v>27</v>
      </c>
      <c r="O1402" t="s">
        <v>27</v>
      </c>
      <c r="P1402">
        <v>2</v>
      </c>
      <c r="Q1402">
        <v>39</v>
      </c>
      <c r="R1402">
        <v>600</v>
      </c>
      <c r="S1402">
        <v>2.1</v>
      </c>
      <c r="T1402" s="1">
        <v>40616</v>
      </c>
      <c r="U1402" t="s">
        <v>28</v>
      </c>
      <c r="V1402" t="s">
        <v>20704</v>
      </c>
      <c r="W1402" t="s">
        <v>20710</v>
      </c>
      <c r="X1402" t="s">
        <v>20663</v>
      </c>
      <c r="Y1402" t="s">
        <v>20674</v>
      </c>
      <c r="Z1402">
        <v>3</v>
      </c>
      <c r="AA1402" t="s">
        <v>20675</v>
      </c>
    </row>
    <row r="1403" spans="1:27" x14ac:dyDescent="0.3">
      <c r="A1403">
        <v>7249</v>
      </c>
      <c r="B1403" t="s">
        <v>5052</v>
      </c>
      <c r="C1403">
        <v>1</v>
      </c>
      <c r="D1403" t="s">
        <v>21</v>
      </c>
      <c r="E1403" t="s">
        <v>4425</v>
      </c>
      <c r="F1403" t="s">
        <v>2258</v>
      </c>
      <c r="G1403" t="s">
        <v>2259</v>
      </c>
      <c r="H1403">
        <v>77.154984900000002</v>
      </c>
      <c r="I1403">
        <v>28.541561999999999</v>
      </c>
      <c r="J1403" t="s">
        <v>5054</v>
      </c>
      <c r="K1403" t="s">
        <v>26</v>
      </c>
      <c r="L1403" t="s">
        <v>27</v>
      </c>
      <c r="M1403" t="s">
        <v>35</v>
      </c>
      <c r="N1403" t="s">
        <v>27</v>
      </c>
      <c r="O1403" t="s">
        <v>27</v>
      </c>
      <c r="P1403">
        <v>2</v>
      </c>
      <c r="Q1403">
        <v>100</v>
      </c>
      <c r="R1403">
        <v>600</v>
      </c>
      <c r="S1403">
        <v>2.5</v>
      </c>
      <c r="T1403" s="1">
        <v>41278</v>
      </c>
      <c r="U1403" t="s">
        <v>28</v>
      </c>
      <c r="V1403" t="s">
        <v>20704</v>
      </c>
      <c r="W1403" t="s">
        <v>20710</v>
      </c>
      <c r="X1403" t="s">
        <v>20658</v>
      </c>
      <c r="Y1403" t="s">
        <v>20674</v>
      </c>
      <c r="Z1403">
        <v>1</v>
      </c>
      <c r="AA1403" t="s">
        <v>20677</v>
      </c>
    </row>
    <row r="1404" spans="1:27" x14ac:dyDescent="0.3">
      <c r="A1404">
        <v>309080</v>
      </c>
      <c r="B1404" t="s">
        <v>5077</v>
      </c>
      <c r="C1404">
        <v>1</v>
      </c>
      <c r="D1404" t="s">
        <v>21</v>
      </c>
      <c r="E1404" t="s">
        <v>5078</v>
      </c>
      <c r="F1404" t="s">
        <v>242</v>
      </c>
      <c r="G1404" t="s">
        <v>243</v>
      </c>
      <c r="H1404">
        <v>77.253270709999995</v>
      </c>
      <c r="I1404">
        <v>28.53634285</v>
      </c>
      <c r="J1404" t="s">
        <v>551</v>
      </c>
      <c r="K1404" t="s">
        <v>26</v>
      </c>
      <c r="L1404" t="s">
        <v>27</v>
      </c>
      <c r="M1404" t="s">
        <v>35</v>
      </c>
      <c r="N1404" t="s">
        <v>27</v>
      </c>
      <c r="O1404" t="s">
        <v>27</v>
      </c>
      <c r="P1404">
        <v>2</v>
      </c>
      <c r="Q1404">
        <v>41</v>
      </c>
      <c r="R1404">
        <v>600</v>
      </c>
      <c r="S1404">
        <v>2.4</v>
      </c>
      <c r="T1404" s="1">
        <v>43106</v>
      </c>
      <c r="U1404" t="s">
        <v>28</v>
      </c>
      <c r="V1404" t="s">
        <v>20704</v>
      </c>
      <c r="W1404" t="s">
        <v>20710</v>
      </c>
      <c r="X1404" t="s">
        <v>20662</v>
      </c>
      <c r="Y1404" t="s">
        <v>20674</v>
      </c>
      <c r="Z1404">
        <v>1</v>
      </c>
      <c r="AA1404" t="s">
        <v>20677</v>
      </c>
    </row>
    <row r="1405" spans="1:27" x14ac:dyDescent="0.3">
      <c r="A1405">
        <v>3665</v>
      </c>
      <c r="B1405" t="s">
        <v>5093</v>
      </c>
      <c r="C1405">
        <v>1</v>
      </c>
      <c r="D1405" t="s">
        <v>21</v>
      </c>
      <c r="E1405" t="s">
        <v>5094</v>
      </c>
      <c r="F1405" t="s">
        <v>1879</v>
      </c>
      <c r="G1405" t="s">
        <v>1880</v>
      </c>
      <c r="H1405">
        <v>77.074307099999999</v>
      </c>
      <c r="I1405">
        <v>28.639083299999999</v>
      </c>
      <c r="J1405" t="s">
        <v>572</v>
      </c>
      <c r="K1405" t="s">
        <v>26</v>
      </c>
      <c r="L1405" t="s">
        <v>27</v>
      </c>
      <c r="M1405" t="s">
        <v>35</v>
      </c>
      <c r="N1405" t="s">
        <v>27</v>
      </c>
      <c r="O1405" t="s">
        <v>27</v>
      </c>
      <c r="P1405">
        <v>2</v>
      </c>
      <c r="Q1405">
        <v>26</v>
      </c>
      <c r="R1405">
        <v>600</v>
      </c>
      <c r="S1405">
        <v>2.2999999999999998</v>
      </c>
      <c r="T1405" s="1">
        <v>40929</v>
      </c>
      <c r="U1405" t="s">
        <v>28</v>
      </c>
      <c r="V1405" t="s">
        <v>20704</v>
      </c>
      <c r="W1405" t="s">
        <v>20710</v>
      </c>
      <c r="X1405" t="s">
        <v>20665</v>
      </c>
      <c r="Y1405" t="s">
        <v>20674</v>
      </c>
      <c r="Z1405">
        <v>1</v>
      </c>
      <c r="AA1405" t="s">
        <v>20677</v>
      </c>
    </row>
    <row r="1406" spans="1:27" x14ac:dyDescent="0.3">
      <c r="A1406">
        <v>7908</v>
      </c>
      <c r="B1406" t="s">
        <v>4510</v>
      </c>
      <c r="C1406">
        <v>1</v>
      </c>
      <c r="D1406" t="s">
        <v>21</v>
      </c>
      <c r="E1406" t="s">
        <v>5101</v>
      </c>
      <c r="F1406" t="s">
        <v>2031</v>
      </c>
      <c r="G1406" t="s">
        <v>2032</v>
      </c>
      <c r="H1406">
        <v>77.288237899999999</v>
      </c>
      <c r="I1406">
        <v>28.539806899999999</v>
      </c>
      <c r="J1406" t="s">
        <v>958</v>
      </c>
      <c r="K1406" t="s">
        <v>26</v>
      </c>
      <c r="L1406" t="s">
        <v>27</v>
      </c>
      <c r="M1406" t="s">
        <v>35</v>
      </c>
      <c r="N1406" t="s">
        <v>27</v>
      </c>
      <c r="O1406" t="s">
        <v>27</v>
      </c>
      <c r="P1406">
        <v>2</v>
      </c>
      <c r="Q1406">
        <v>76</v>
      </c>
      <c r="R1406">
        <v>600</v>
      </c>
      <c r="S1406">
        <v>2.4</v>
      </c>
      <c r="T1406" s="1">
        <v>41265</v>
      </c>
      <c r="U1406" t="s">
        <v>28</v>
      </c>
      <c r="V1406" t="s">
        <v>20704</v>
      </c>
      <c r="W1406" t="s">
        <v>20710</v>
      </c>
      <c r="X1406" t="s">
        <v>20665</v>
      </c>
      <c r="Y1406" t="s">
        <v>20678</v>
      </c>
      <c r="Z1406">
        <v>12</v>
      </c>
      <c r="AA1406" t="s">
        <v>6631</v>
      </c>
    </row>
    <row r="1407" spans="1:27" x14ac:dyDescent="0.3">
      <c r="A1407">
        <v>4973</v>
      </c>
      <c r="B1407" t="s">
        <v>5110</v>
      </c>
      <c r="C1407">
        <v>1</v>
      </c>
      <c r="D1407" t="s">
        <v>21</v>
      </c>
      <c r="E1407" t="s">
        <v>5111</v>
      </c>
      <c r="F1407" t="s">
        <v>242</v>
      </c>
      <c r="G1407" t="s">
        <v>243</v>
      </c>
      <c r="H1407">
        <v>77.253332400000005</v>
      </c>
      <c r="I1407">
        <v>28.536290709999999</v>
      </c>
      <c r="J1407" t="s">
        <v>502</v>
      </c>
      <c r="K1407" t="s">
        <v>26</v>
      </c>
      <c r="L1407" t="s">
        <v>27</v>
      </c>
      <c r="M1407" t="s">
        <v>35</v>
      </c>
      <c r="N1407" t="s">
        <v>27</v>
      </c>
      <c r="O1407" t="s">
        <v>27</v>
      </c>
      <c r="P1407">
        <v>2</v>
      </c>
      <c r="Q1407">
        <v>59</v>
      </c>
      <c r="R1407">
        <v>600</v>
      </c>
      <c r="S1407">
        <v>2.5</v>
      </c>
      <c r="T1407" s="1">
        <v>41944</v>
      </c>
      <c r="U1407" t="s">
        <v>28</v>
      </c>
      <c r="V1407" t="s">
        <v>20704</v>
      </c>
      <c r="W1407" t="s">
        <v>20710</v>
      </c>
      <c r="X1407" t="s">
        <v>20664</v>
      </c>
      <c r="Y1407" t="s">
        <v>20678</v>
      </c>
      <c r="Z1407">
        <v>11</v>
      </c>
      <c r="AA1407" t="s">
        <v>20679</v>
      </c>
    </row>
    <row r="1408" spans="1:27" x14ac:dyDescent="0.3">
      <c r="A1408">
        <v>305386</v>
      </c>
      <c r="B1408" t="s">
        <v>4932</v>
      </c>
      <c r="C1408">
        <v>1</v>
      </c>
      <c r="D1408" t="s">
        <v>21</v>
      </c>
      <c r="E1408" t="s">
        <v>5130</v>
      </c>
      <c r="F1408" t="s">
        <v>1874</v>
      </c>
      <c r="G1408" t="s">
        <v>1875</v>
      </c>
      <c r="H1408">
        <v>77.286284800000004</v>
      </c>
      <c r="I1408">
        <v>28.636864899999999</v>
      </c>
      <c r="J1408" t="s">
        <v>476</v>
      </c>
      <c r="K1408" t="s">
        <v>26</v>
      </c>
      <c r="L1408" t="s">
        <v>27</v>
      </c>
      <c r="M1408" t="s">
        <v>35</v>
      </c>
      <c r="N1408" t="s">
        <v>27</v>
      </c>
      <c r="O1408" t="s">
        <v>27</v>
      </c>
      <c r="P1408">
        <v>2</v>
      </c>
      <c r="Q1408">
        <v>117</v>
      </c>
      <c r="R1408">
        <v>600</v>
      </c>
      <c r="S1408">
        <v>2.4</v>
      </c>
      <c r="T1408" s="1">
        <v>42312</v>
      </c>
      <c r="U1408" t="s">
        <v>28</v>
      </c>
      <c r="V1408" t="s">
        <v>20704</v>
      </c>
      <c r="W1408" t="s">
        <v>20710</v>
      </c>
      <c r="X1408" t="s">
        <v>20669</v>
      </c>
      <c r="Y1408" t="s">
        <v>20678</v>
      </c>
      <c r="Z1408">
        <v>11</v>
      </c>
      <c r="AA1408" t="s">
        <v>20679</v>
      </c>
    </row>
    <row r="1409" spans="1:27" x14ac:dyDescent="0.3">
      <c r="A1409">
        <v>300883</v>
      </c>
      <c r="B1409" t="s">
        <v>4510</v>
      </c>
      <c r="C1409">
        <v>1</v>
      </c>
      <c r="D1409" t="s">
        <v>21</v>
      </c>
      <c r="E1409" t="s">
        <v>5136</v>
      </c>
      <c r="F1409" t="s">
        <v>434</v>
      </c>
      <c r="G1409" t="s">
        <v>435</v>
      </c>
      <c r="H1409">
        <v>77.207775799999993</v>
      </c>
      <c r="I1409">
        <v>28.697919599999999</v>
      </c>
      <c r="J1409" t="s">
        <v>958</v>
      </c>
      <c r="K1409" t="s">
        <v>26</v>
      </c>
      <c r="L1409" t="s">
        <v>27</v>
      </c>
      <c r="M1409" t="s">
        <v>35</v>
      </c>
      <c r="N1409" t="s">
        <v>27</v>
      </c>
      <c r="O1409" t="s">
        <v>27</v>
      </c>
      <c r="P1409">
        <v>2</v>
      </c>
      <c r="Q1409">
        <v>147</v>
      </c>
      <c r="R1409">
        <v>600</v>
      </c>
      <c r="S1409">
        <v>2.4</v>
      </c>
      <c r="T1409" s="1">
        <v>40832</v>
      </c>
      <c r="U1409" t="s">
        <v>28</v>
      </c>
      <c r="V1409" t="s">
        <v>20704</v>
      </c>
      <c r="W1409" t="s">
        <v>20710</v>
      </c>
      <c r="X1409" t="s">
        <v>20663</v>
      </c>
      <c r="Y1409" t="s">
        <v>20678</v>
      </c>
      <c r="Z1409">
        <v>10</v>
      </c>
      <c r="AA1409" t="s">
        <v>20680</v>
      </c>
    </row>
    <row r="1410" spans="1:27" x14ac:dyDescent="0.3">
      <c r="A1410">
        <v>9569</v>
      </c>
      <c r="B1410" t="s">
        <v>5284</v>
      </c>
      <c r="C1410">
        <v>1</v>
      </c>
      <c r="D1410" t="s">
        <v>21</v>
      </c>
      <c r="E1410" t="s">
        <v>5285</v>
      </c>
      <c r="F1410" t="s">
        <v>70</v>
      </c>
      <c r="G1410" t="s">
        <v>71</v>
      </c>
      <c r="H1410">
        <v>77.228435500000003</v>
      </c>
      <c r="I1410">
        <v>28.5740102</v>
      </c>
      <c r="J1410" t="s">
        <v>476</v>
      </c>
      <c r="K1410" t="s">
        <v>26</v>
      </c>
      <c r="L1410" t="s">
        <v>27</v>
      </c>
      <c r="M1410" t="s">
        <v>27</v>
      </c>
      <c r="N1410" t="s">
        <v>27</v>
      </c>
      <c r="O1410" t="s">
        <v>27</v>
      </c>
      <c r="P1410">
        <v>2</v>
      </c>
      <c r="Q1410">
        <v>35</v>
      </c>
      <c r="R1410">
        <v>600</v>
      </c>
      <c r="S1410">
        <v>2.4</v>
      </c>
      <c r="T1410" s="1">
        <v>40282</v>
      </c>
      <c r="U1410" t="s">
        <v>28</v>
      </c>
      <c r="V1410" t="s">
        <v>20704</v>
      </c>
      <c r="W1410" t="s">
        <v>20710</v>
      </c>
      <c r="X1410" t="s">
        <v>20667</v>
      </c>
      <c r="Y1410" t="s">
        <v>20671</v>
      </c>
      <c r="Z1410">
        <v>4</v>
      </c>
      <c r="AA1410" t="s">
        <v>20673</v>
      </c>
    </row>
    <row r="1411" spans="1:27" x14ac:dyDescent="0.3">
      <c r="A1411">
        <v>307419</v>
      </c>
      <c r="B1411" t="s">
        <v>5294</v>
      </c>
      <c r="C1411">
        <v>1</v>
      </c>
      <c r="D1411" t="s">
        <v>21</v>
      </c>
      <c r="E1411" t="s">
        <v>5295</v>
      </c>
      <c r="F1411" t="s">
        <v>113</v>
      </c>
      <c r="G1411" t="s">
        <v>114</v>
      </c>
      <c r="H1411">
        <v>77.140436899999997</v>
      </c>
      <c r="I1411">
        <v>28.718371099999999</v>
      </c>
      <c r="J1411" t="s">
        <v>479</v>
      </c>
      <c r="K1411" t="s">
        <v>26</v>
      </c>
      <c r="L1411" t="s">
        <v>27</v>
      </c>
      <c r="M1411" t="s">
        <v>27</v>
      </c>
      <c r="N1411" t="s">
        <v>27</v>
      </c>
      <c r="O1411" t="s">
        <v>27</v>
      </c>
      <c r="P1411">
        <v>2</v>
      </c>
      <c r="Q1411">
        <v>7</v>
      </c>
      <c r="R1411">
        <v>600</v>
      </c>
      <c r="S1411">
        <v>2.5</v>
      </c>
      <c r="T1411" s="1">
        <v>42469</v>
      </c>
      <c r="U1411" t="s">
        <v>28</v>
      </c>
      <c r="V1411" t="s">
        <v>20704</v>
      </c>
      <c r="W1411" t="s">
        <v>20710</v>
      </c>
      <c r="X1411" t="s">
        <v>20661</v>
      </c>
      <c r="Y1411" t="s">
        <v>20671</v>
      </c>
      <c r="Z1411">
        <v>4</v>
      </c>
      <c r="AA1411" t="s">
        <v>20673</v>
      </c>
    </row>
    <row r="1412" spans="1:27" x14ac:dyDescent="0.3">
      <c r="A1412">
        <v>18175283</v>
      </c>
      <c r="B1412" t="s">
        <v>5317</v>
      </c>
      <c r="C1412">
        <v>1</v>
      </c>
      <c r="D1412" t="s">
        <v>21</v>
      </c>
      <c r="E1412" t="s">
        <v>5318</v>
      </c>
      <c r="F1412" t="s">
        <v>1724</v>
      </c>
      <c r="G1412" t="s">
        <v>1723</v>
      </c>
      <c r="H1412">
        <v>77.087026499999993</v>
      </c>
      <c r="I1412">
        <v>28.633020399999999</v>
      </c>
      <c r="J1412" t="s">
        <v>5319</v>
      </c>
      <c r="K1412" t="s">
        <v>26</v>
      </c>
      <c r="L1412" t="s">
        <v>27</v>
      </c>
      <c r="M1412" t="s">
        <v>27</v>
      </c>
      <c r="N1412" t="s">
        <v>27</v>
      </c>
      <c r="O1412" t="s">
        <v>27</v>
      </c>
      <c r="P1412">
        <v>2</v>
      </c>
      <c r="Q1412">
        <v>85</v>
      </c>
      <c r="R1412">
        <v>600</v>
      </c>
      <c r="S1412">
        <v>2.5</v>
      </c>
      <c r="T1412" s="1">
        <v>40242</v>
      </c>
      <c r="U1412" t="s">
        <v>28</v>
      </c>
      <c r="V1412" t="s">
        <v>20704</v>
      </c>
      <c r="W1412" t="s">
        <v>20710</v>
      </c>
      <c r="X1412" t="s">
        <v>20667</v>
      </c>
      <c r="Y1412" t="s">
        <v>20674</v>
      </c>
      <c r="Z1412">
        <v>3</v>
      </c>
      <c r="AA1412" t="s">
        <v>20675</v>
      </c>
    </row>
    <row r="1413" spans="1:27" x14ac:dyDescent="0.3">
      <c r="A1413">
        <v>2958</v>
      </c>
      <c r="B1413" t="s">
        <v>5254</v>
      </c>
      <c r="C1413">
        <v>1</v>
      </c>
      <c r="D1413" t="s">
        <v>21</v>
      </c>
      <c r="E1413" t="s">
        <v>5327</v>
      </c>
      <c r="F1413" t="s">
        <v>113</v>
      </c>
      <c r="G1413" t="s">
        <v>114</v>
      </c>
      <c r="H1413">
        <v>77.135168800000002</v>
      </c>
      <c r="I1413">
        <v>28.688000899999999</v>
      </c>
      <c r="J1413" t="s">
        <v>476</v>
      </c>
      <c r="K1413" t="s">
        <v>26</v>
      </c>
      <c r="L1413" t="s">
        <v>27</v>
      </c>
      <c r="M1413" t="s">
        <v>27</v>
      </c>
      <c r="N1413" t="s">
        <v>27</v>
      </c>
      <c r="O1413" t="s">
        <v>27</v>
      </c>
      <c r="P1413">
        <v>2</v>
      </c>
      <c r="Q1413">
        <v>75</v>
      </c>
      <c r="R1413">
        <v>600</v>
      </c>
      <c r="S1413">
        <v>2.5</v>
      </c>
      <c r="T1413" s="1">
        <v>43179</v>
      </c>
      <c r="U1413" t="s">
        <v>28</v>
      </c>
      <c r="V1413" t="s">
        <v>20704</v>
      </c>
      <c r="W1413" t="s">
        <v>20710</v>
      </c>
      <c r="X1413" t="s">
        <v>20662</v>
      </c>
      <c r="Y1413" t="s">
        <v>20674</v>
      </c>
      <c r="Z1413">
        <v>3</v>
      </c>
      <c r="AA1413" t="s">
        <v>20675</v>
      </c>
    </row>
    <row r="1414" spans="1:27" x14ac:dyDescent="0.3">
      <c r="A1414">
        <v>5869</v>
      </c>
      <c r="B1414" t="s">
        <v>5346</v>
      </c>
      <c r="C1414">
        <v>1</v>
      </c>
      <c r="D1414" t="s">
        <v>21</v>
      </c>
      <c r="E1414" t="s">
        <v>5347</v>
      </c>
      <c r="F1414" t="s">
        <v>2576</v>
      </c>
      <c r="G1414" t="s">
        <v>2577</v>
      </c>
      <c r="H1414">
        <v>77.296977900000002</v>
      </c>
      <c r="I1414">
        <v>28.541166100000002</v>
      </c>
      <c r="J1414" t="s">
        <v>479</v>
      </c>
      <c r="K1414" t="s">
        <v>26</v>
      </c>
      <c r="L1414" t="s">
        <v>27</v>
      </c>
      <c r="M1414" t="s">
        <v>27</v>
      </c>
      <c r="N1414" t="s">
        <v>27</v>
      </c>
      <c r="O1414" t="s">
        <v>27</v>
      </c>
      <c r="P1414">
        <v>2</v>
      </c>
      <c r="Q1414">
        <v>66</v>
      </c>
      <c r="R1414">
        <v>600</v>
      </c>
      <c r="S1414">
        <v>2.5</v>
      </c>
      <c r="T1414" s="1">
        <v>42403</v>
      </c>
      <c r="U1414" t="s">
        <v>28</v>
      </c>
      <c r="V1414" t="s">
        <v>20704</v>
      </c>
      <c r="W1414" t="s">
        <v>20710</v>
      </c>
      <c r="X1414" t="s">
        <v>20661</v>
      </c>
      <c r="Y1414" t="s">
        <v>20674</v>
      </c>
      <c r="Z1414">
        <v>2</v>
      </c>
      <c r="AA1414" t="s">
        <v>20676</v>
      </c>
    </row>
    <row r="1415" spans="1:27" x14ac:dyDescent="0.3">
      <c r="A1415">
        <v>300966</v>
      </c>
      <c r="B1415" t="s">
        <v>5373</v>
      </c>
      <c r="C1415">
        <v>1</v>
      </c>
      <c r="D1415" t="s">
        <v>21</v>
      </c>
      <c r="E1415" t="s">
        <v>5374</v>
      </c>
      <c r="F1415" t="s">
        <v>2691</v>
      </c>
      <c r="G1415" t="s">
        <v>2692</v>
      </c>
      <c r="H1415">
        <v>77.116538800000001</v>
      </c>
      <c r="I1415">
        <v>28.7023434</v>
      </c>
      <c r="J1415" t="s">
        <v>918</v>
      </c>
      <c r="K1415" t="s">
        <v>26</v>
      </c>
      <c r="L1415" t="s">
        <v>27</v>
      </c>
      <c r="M1415" t="s">
        <v>27</v>
      </c>
      <c r="N1415" t="s">
        <v>27</v>
      </c>
      <c r="O1415" t="s">
        <v>27</v>
      </c>
      <c r="P1415">
        <v>2</v>
      </c>
      <c r="Q1415">
        <v>62</v>
      </c>
      <c r="R1415">
        <v>600</v>
      </c>
      <c r="S1415">
        <v>2.4</v>
      </c>
      <c r="T1415" s="1">
        <v>40921</v>
      </c>
      <c r="U1415" t="s">
        <v>28</v>
      </c>
      <c r="V1415" t="s">
        <v>20704</v>
      </c>
      <c r="W1415" t="s">
        <v>20710</v>
      </c>
      <c r="X1415" t="s">
        <v>20665</v>
      </c>
      <c r="Y1415" t="s">
        <v>20674</v>
      </c>
      <c r="Z1415">
        <v>1</v>
      </c>
      <c r="AA1415" t="s">
        <v>20677</v>
      </c>
    </row>
    <row r="1416" spans="1:27" x14ac:dyDescent="0.3">
      <c r="A1416">
        <v>307418</v>
      </c>
      <c r="B1416" t="s">
        <v>5463</v>
      </c>
      <c r="C1416">
        <v>1</v>
      </c>
      <c r="D1416" t="s">
        <v>21</v>
      </c>
      <c r="E1416" t="s">
        <v>766</v>
      </c>
      <c r="F1416" t="s">
        <v>765</v>
      </c>
      <c r="G1416" t="s">
        <v>766</v>
      </c>
      <c r="H1416">
        <v>77.223136199999999</v>
      </c>
      <c r="I1416">
        <v>28.571264800000002</v>
      </c>
      <c r="J1416" t="s">
        <v>738</v>
      </c>
      <c r="K1416" t="s">
        <v>26</v>
      </c>
      <c r="L1416" t="s">
        <v>27</v>
      </c>
      <c r="M1416" t="s">
        <v>27</v>
      </c>
      <c r="N1416" t="s">
        <v>27</v>
      </c>
      <c r="O1416" t="s">
        <v>27</v>
      </c>
      <c r="P1416">
        <v>2</v>
      </c>
      <c r="Q1416">
        <v>59</v>
      </c>
      <c r="R1416">
        <v>600</v>
      </c>
      <c r="S1416">
        <v>2.2999999999999998</v>
      </c>
      <c r="T1416" s="1">
        <v>42294</v>
      </c>
      <c r="U1416" t="s">
        <v>28</v>
      </c>
      <c r="V1416" t="s">
        <v>20704</v>
      </c>
      <c r="W1416" t="s">
        <v>20710</v>
      </c>
      <c r="X1416" t="s">
        <v>20669</v>
      </c>
      <c r="Y1416" t="s">
        <v>20678</v>
      </c>
      <c r="Z1416">
        <v>10</v>
      </c>
      <c r="AA1416" t="s">
        <v>20680</v>
      </c>
    </row>
    <row r="1417" spans="1:27" x14ac:dyDescent="0.3">
      <c r="A1417">
        <v>306761</v>
      </c>
      <c r="B1417" t="s">
        <v>5521</v>
      </c>
      <c r="C1417">
        <v>1</v>
      </c>
      <c r="D1417" t="s">
        <v>21</v>
      </c>
      <c r="E1417" t="s">
        <v>5522</v>
      </c>
      <c r="F1417" t="s">
        <v>3680</v>
      </c>
      <c r="G1417" t="s">
        <v>3681</v>
      </c>
      <c r="H1417">
        <v>77.1176368</v>
      </c>
      <c r="I1417">
        <v>28.700426100000001</v>
      </c>
      <c r="J1417" t="s">
        <v>722</v>
      </c>
      <c r="K1417" t="s">
        <v>26</v>
      </c>
      <c r="L1417" t="s">
        <v>27</v>
      </c>
      <c r="M1417" t="s">
        <v>35</v>
      </c>
      <c r="N1417" t="s">
        <v>27</v>
      </c>
      <c r="O1417" t="s">
        <v>27</v>
      </c>
      <c r="P1417">
        <v>2</v>
      </c>
      <c r="Q1417">
        <v>79</v>
      </c>
      <c r="R1417">
        <v>500</v>
      </c>
      <c r="S1417">
        <v>2.2000000000000002</v>
      </c>
      <c r="T1417" s="1">
        <v>41464</v>
      </c>
      <c r="U1417" t="s">
        <v>28</v>
      </c>
      <c r="V1417" t="s">
        <v>20704</v>
      </c>
      <c r="W1417" t="s">
        <v>20710</v>
      </c>
      <c r="X1417" t="s">
        <v>20658</v>
      </c>
      <c r="Y1417" t="s">
        <v>20659</v>
      </c>
      <c r="Z1417">
        <v>7</v>
      </c>
      <c r="AA1417" t="s">
        <v>20670</v>
      </c>
    </row>
    <row r="1418" spans="1:27" x14ac:dyDescent="0.3">
      <c r="A1418">
        <v>3455</v>
      </c>
      <c r="B1418" t="s">
        <v>5484</v>
      </c>
      <c r="C1418">
        <v>1</v>
      </c>
      <c r="D1418" t="s">
        <v>21</v>
      </c>
      <c r="E1418" t="s">
        <v>5568</v>
      </c>
      <c r="F1418" t="s">
        <v>5569</v>
      </c>
      <c r="G1418" t="s">
        <v>5570</v>
      </c>
      <c r="H1418">
        <v>77.079554400000006</v>
      </c>
      <c r="I1418">
        <v>28.630188400000002</v>
      </c>
      <c r="J1418" t="s">
        <v>5486</v>
      </c>
      <c r="K1418" t="s">
        <v>26</v>
      </c>
      <c r="L1418" t="s">
        <v>27</v>
      </c>
      <c r="M1418" t="s">
        <v>35</v>
      </c>
      <c r="N1418" t="s">
        <v>27</v>
      </c>
      <c r="O1418" t="s">
        <v>27</v>
      </c>
      <c r="P1418">
        <v>2</v>
      </c>
      <c r="Q1418">
        <v>152</v>
      </c>
      <c r="R1418">
        <v>500</v>
      </c>
      <c r="S1418">
        <v>2.1</v>
      </c>
      <c r="T1418" s="1">
        <v>40698</v>
      </c>
      <c r="U1418" t="s">
        <v>28</v>
      </c>
      <c r="V1418" t="s">
        <v>20704</v>
      </c>
      <c r="W1418" t="s">
        <v>20710</v>
      </c>
      <c r="X1418" t="s">
        <v>20663</v>
      </c>
      <c r="Y1418" t="s">
        <v>20671</v>
      </c>
      <c r="Z1418">
        <v>6</v>
      </c>
      <c r="AA1418" t="s">
        <v>20672</v>
      </c>
    </row>
    <row r="1419" spans="1:27" x14ac:dyDescent="0.3">
      <c r="A1419">
        <v>18245258</v>
      </c>
      <c r="B1419" t="s">
        <v>5578</v>
      </c>
      <c r="C1419">
        <v>1</v>
      </c>
      <c r="D1419" t="s">
        <v>21</v>
      </c>
      <c r="E1419" t="s">
        <v>5579</v>
      </c>
      <c r="F1419" t="s">
        <v>2380</v>
      </c>
      <c r="G1419" t="s">
        <v>2381</v>
      </c>
      <c r="H1419">
        <v>77.101117000000002</v>
      </c>
      <c r="I1419">
        <v>28.625288999999999</v>
      </c>
      <c r="J1419" t="s">
        <v>515</v>
      </c>
      <c r="K1419" t="s">
        <v>26</v>
      </c>
      <c r="L1419" t="s">
        <v>27</v>
      </c>
      <c r="M1419" t="s">
        <v>35</v>
      </c>
      <c r="N1419" t="s">
        <v>27</v>
      </c>
      <c r="O1419" t="s">
        <v>27</v>
      </c>
      <c r="P1419">
        <v>2</v>
      </c>
      <c r="Q1419">
        <v>19</v>
      </c>
      <c r="R1419">
        <v>500</v>
      </c>
      <c r="S1419">
        <v>2.2000000000000002</v>
      </c>
      <c r="T1419" s="1">
        <v>40325</v>
      </c>
      <c r="U1419" t="s">
        <v>28</v>
      </c>
      <c r="V1419" t="s">
        <v>20704</v>
      </c>
      <c r="W1419" t="s">
        <v>20710</v>
      </c>
      <c r="X1419" t="s">
        <v>20667</v>
      </c>
      <c r="Y1419" t="s">
        <v>20671</v>
      </c>
      <c r="Z1419">
        <v>5</v>
      </c>
      <c r="AA1419" t="s">
        <v>20630</v>
      </c>
    </row>
    <row r="1420" spans="1:27" x14ac:dyDescent="0.3">
      <c r="A1420">
        <v>4655</v>
      </c>
      <c r="B1420" t="s">
        <v>5586</v>
      </c>
      <c r="C1420">
        <v>1</v>
      </c>
      <c r="D1420" t="s">
        <v>21</v>
      </c>
      <c r="E1420" t="s">
        <v>5587</v>
      </c>
      <c r="F1420" t="s">
        <v>252</v>
      </c>
      <c r="G1420" t="s">
        <v>253</v>
      </c>
      <c r="H1420">
        <v>77.190133849999995</v>
      </c>
      <c r="I1420">
        <v>28.65432818</v>
      </c>
      <c r="J1420" t="s">
        <v>479</v>
      </c>
      <c r="K1420" t="s">
        <v>26</v>
      </c>
      <c r="L1420" t="s">
        <v>27</v>
      </c>
      <c r="M1420" t="s">
        <v>35</v>
      </c>
      <c r="N1420" t="s">
        <v>27</v>
      </c>
      <c r="O1420" t="s">
        <v>27</v>
      </c>
      <c r="P1420">
        <v>2</v>
      </c>
      <c r="Q1420">
        <v>69</v>
      </c>
      <c r="R1420">
        <v>500</v>
      </c>
      <c r="S1420">
        <v>2.5</v>
      </c>
      <c r="T1420" s="1">
        <v>42873</v>
      </c>
      <c r="U1420" t="s">
        <v>28</v>
      </c>
      <c r="V1420" t="s">
        <v>20704</v>
      </c>
      <c r="W1420" t="s">
        <v>20710</v>
      </c>
      <c r="X1420" t="s">
        <v>20668</v>
      </c>
      <c r="Y1420" t="s">
        <v>20671</v>
      </c>
      <c r="Z1420">
        <v>5</v>
      </c>
      <c r="AA1420" t="s">
        <v>20630</v>
      </c>
    </row>
    <row r="1421" spans="1:27" x14ac:dyDescent="0.3">
      <c r="A1421">
        <v>8453</v>
      </c>
      <c r="B1421" t="s">
        <v>5578</v>
      </c>
      <c r="C1421">
        <v>1</v>
      </c>
      <c r="D1421" t="s">
        <v>21</v>
      </c>
      <c r="E1421" t="s">
        <v>5611</v>
      </c>
      <c r="F1421" t="s">
        <v>3123</v>
      </c>
      <c r="G1421" t="s">
        <v>3124</v>
      </c>
      <c r="H1421">
        <v>77.081372099999996</v>
      </c>
      <c r="I1421">
        <v>28.6301427</v>
      </c>
      <c r="J1421" t="s">
        <v>515</v>
      </c>
      <c r="K1421" t="s">
        <v>26</v>
      </c>
      <c r="L1421" t="s">
        <v>27</v>
      </c>
      <c r="M1421" t="s">
        <v>35</v>
      </c>
      <c r="N1421" t="s">
        <v>27</v>
      </c>
      <c r="O1421" t="s">
        <v>27</v>
      </c>
      <c r="P1421">
        <v>2</v>
      </c>
      <c r="Q1421">
        <v>85</v>
      </c>
      <c r="R1421">
        <v>500</v>
      </c>
      <c r="S1421">
        <v>2.5</v>
      </c>
      <c r="T1421" s="1">
        <v>40651</v>
      </c>
      <c r="U1421" t="s">
        <v>28</v>
      </c>
      <c r="V1421" t="s">
        <v>20704</v>
      </c>
      <c r="W1421" t="s">
        <v>20710</v>
      </c>
      <c r="X1421" t="s">
        <v>20663</v>
      </c>
      <c r="Y1421" t="s">
        <v>20671</v>
      </c>
      <c r="Z1421">
        <v>4</v>
      </c>
      <c r="AA1421" t="s">
        <v>20673</v>
      </c>
    </row>
    <row r="1422" spans="1:27" x14ac:dyDescent="0.3">
      <c r="A1422">
        <v>147</v>
      </c>
      <c r="B1422" t="s">
        <v>5484</v>
      </c>
      <c r="C1422">
        <v>1</v>
      </c>
      <c r="D1422" t="s">
        <v>21</v>
      </c>
      <c r="E1422" t="s">
        <v>5612</v>
      </c>
      <c r="F1422" t="s">
        <v>1825</v>
      </c>
      <c r="G1422" t="s">
        <v>1824</v>
      </c>
      <c r="H1422">
        <v>77.234992000000005</v>
      </c>
      <c r="I1422">
        <v>28.550521499999999</v>
      </c>
      <c r="J1422" t="s">
        <v>5486</v>
      </c>
      <c r="K1422" t="s">
        <v>26</v>
      </c>
      <c r="L1422" t="s">
        <v>27</v>
      </c>
      <c r="M1422" t="s">
        <v>35</v>
      </c>
      <c r="N1422" t="s">
        <v>27</v>
      </c>
      <c r="O1422" t="s">
        <v>27</v>
      </c>
      <c r="P1422">
        <v>2</v>
      </c>
      <c r="Q1422">
        <v>115</v>
      </c>
      <c r="R1422">
        <v>500</v>
      </c>
      <c r="S1422">
        <v>2.5</v>
      </c>
      <c r="T1422" s="1">
        <v>42103</v>
      </c>
      <c r="U1422" t="s">
        <v>28</v>
      </c>
      <c r="V1422" t="s">
        <v>20704</v>
      </c>
      <c r="W1422" t="s">
        <v>20710</v>
      </c>
      <c r="X1422" t="s">
        <v>20669</v>
      </c>
      <c r="Y1422" t="s">
        <v>20671</v>
      </c>
      <c r="Z1422">
        <v>4</v>
      </c>
      <c r="AA1422" t="s">
        <v>20673</v>
      </c>
    </row>
    <row r="1423" spans="1:27" x14ac:dyDescent="0.3">
      <c r="A1423">
        <v>301242</v>
      </c>
      <c r="B1423" t="s">
        <v>5627</v>
      </c>
      <c r="C1423">
        <v>1</v>
      </c>
      <c r="D1423" t="s">
        <v>21</v>
      </c>
      <c r="E1423" t="s">
        <v>5628</v>
      </c>
      <c r="F1423" t="s">
        <v>1745</v>
      </c>
      <c r="G1423" t="s">
        <v>1744</v>
      </c>
      <c r="H1423">
        <v>77.185471800000002</v>
      </c>
      <c r="I1423">
        <v>28.641291599999999</v>
      </c>
      <c r="J1423" t="s">
        <v>476</v>
      </c>
      <c r="K1423" t="s">
        <v>26</v>
      </c>
      <c r="L1423" t="s">
        <v>27</v>
      </c>
      <c r="M1423" t="s">
        <v>35</v>
      </c>
      <c r="N1423" t="s">
        <v>27</v>
      </c>
      <c r="O1423" t="s">
        <v>27</v>
      </c>
      <c r="P1423">
        <v>2</v>
      </c>
      <c r="Q1423">
        <v>40</v>
      </c>
      <c r="R1423">
        <v>500</v>
      </c>
      <c r="S1423">
        <v>2.5</v>
      </c>
      <c r="T1423" s="1">
        <v>42838</v>
      </c>
      <c r="U1423" t="s">
        <v>28</v>
      </c>
      <c r="V1423" t="s">
        <v>20704</v>
      </c>
      <c r="W1423" t="s">
        <v>20710</v>
      </c>
      <c r="X1423" t="s">
        <v>20668</v>
      </c>
      <c r="Y1423" t="s">
        <v>20671</v>
      </c>
      <c r="Z1423">
        <v>4</v>
      </c>
      <c r="AA1423" t="s">
        <v>20673</v>
      </c>
    </row>
    <row r="1424" spans="1:27" x14ac:dyDescent="0.3">
      <c r="A1424">
        <v>4725</v>
      </c>
      <c r="B1424" t="s">
        <v>5586</v>
      </c>
      <c r="C1424">
        <v>1</v>
      </c>
      <c r="D1424" t="s">
        <v>21</v>
      </c>
      <c r="E1424" t="s">
        <v>5642</v>
      </c>
      <c r="F1424" t="s">
        <v>676</v>
      </c>
      <c r="G1424" t="s">
        <v>677</v>
      </c>
      <c r="H1424">
        <v>77.285029800000004</v>
      </c>
      <c r="I1424">
        <v>28.637108099999999</v>
      </c>
      <c r="J1424" t="s">
        <v>479</v>
      </c>
      <c r="K1424" t="s">
        <v>26</v>
      </c>
      <c r="L1424" t="s">
        <v>27</v>
      </c>
      <c r="M1424" t="s">
        <v>35</v>
      </c>
      <c r="N1424" t="s">
        <v>27</v>
      </c>
      <c r="O1424" t="s">
        <v>27</v>
      </c>
      <c r="P1424">
        <v>2</v>
      </c>
      <c r="Q1424">
        <v>120</v>
      </c>
      <c r="R1424">
        <v>500</v>
      </c>
      <c r="S1424">
        <v>2.2000000000000002</v>
      </c>
      <c r="T1424" s="1">
        <v>42451</v>
      </c>
      <c r="U1424" t="s">
        <v>28</v>
      </c>
      <c r="V1424" t="s">
        <v>20704</v>
      </c>
      <c r="W1424" t="s">
        <v>20710</v>
      </c>
      <c r="X1424" t="s">
        <v>20661</v>
      </c>
      <c r="Y1424" t="s">
        <v>20674</v>
      </c>
      <c r="Z1424">
        <v>3</v>
      </c>
      <c r="AA1424" t="s">
        <v>20675</v>
      </c>
    </row>
    <row r="1425" spans="1:27" x14ac:dyDescent="0.3">
      <c r="A1425">
        <v>3507</v>
      </c>
      <c r="B1425" t="s">
        <v>5484</v>
      </c>
      <c r="C1425">
        <v>1</v>
      </c>
      <c r="D1425" t="s">
        <v>21</v>
      </c>
      <c r="E1425" t="s">
        <v>5664</v>
      </c>
      <c r="F1425" t="s">
        <v>1777</v>
      </c>
      <c r="G1425" t="s">
        <v>1778</v>
      </c>
      <c r="H1425">
        <v>77.156162800000004</v>
      </c>
      <c r="I1425">
        <v>28.525067700000001</v>
      </c>
      <c r="J1425" t="s">
        <v>5486</v>
      </c>
      <c r="K1425" t="s">
        <v>26</v>
      </c>
      <c r="L1425" t="s">
        <v>27</v>
      </c>
      <c r="M1425" t="s">
        <v>35</v>
      </c>
      <c r="N1425" t="s">
        <v>27</v>
      </c>
      <c r="O1425" t="s">
        <v>27</v>
      </c>
      <c r="P1425">
        <v>2</v>
      </c>
      <c r="Q1425">
        <v>131</v>
      </c>
      <c r="R1425">
        <v>500</v>
      </c>
      <c r="S1425">
        <v>2.5</v>
      </c>
      <c r="T1425" s="1">
        <v>42414</v>
      </c>
      <c r="U1425" t="s">
        <v>28</v>
      </c>
      <c r="V1425" t="s">
        <v>20704</v>
      </c>
      <c r="W1425" t="s">
        <v>20710</v>
      </c>
      <c r="X1425" t="s">
        <v>20661</v>
      </c>
      <c r="Y1425" t="s">
        <v>20674</v>
      </c>
      <c r="Z1425">
        <v>2</v>
      </c>
      <c r="AA1425" t="s">
        <v>20676</v>
      </c>
    </row>
    <row r="1426" spans="1:27" x14ac:dyDescent="0.3">
      <c r="A1426">
        <v>18138442</v>
      </c>
      <c r="B1426" t="s">
        <v>5484</v>
      </c>
      <c r="C1426">
        <v>1</v>
      </c>
      <c r="D1426" t="s">
        <v>21</v>
      </c>
      <c r="E1426" t="s">
        <v>5679</v>
      </c>
      <c r="F1426" t="s">
        <v>2728</v>
      </c>
      <c r="G1426" t="s">
        <v>2729</v>
      </c>
      <c r="H1426">
        <v>77.087630099999998</v>
      </c>
      <c r="I1426">
        <v>28.670068799999999</v>
      </c>
      <c r="J1426" t="s">
        <v>5486</v>
      </c>
      <c r="K1426" t="s">
        <v>26</v>
      </c>
      <c r="L1426" t="s">
        <v>27</v>
      </c>
      <c r="M1426" t="s">
        <v>35</v>
      </c>
      <c r="N1426" t="s">
        <v>27</v>
      </c>
      <c r="O1426" t="s">
        <v>27</v>
      </c>
      <c r="P1426">
        <v>2</v>
      </c>
      <c r="Q1426">
        <v>31</v>
      </c>
      <c r="R1426">
        <v>500</v>
      </c>
      <c r="S1426">
        <v>2.2999999999999998</v>
      </c>
      <c r="T1426" s="1">
        <v>43104</v>
      </c>
      <c r="U1426" t="s">
        <v>28</v>
      </c>
      <c r="V1426" t="s">
        <v>20704</v>
      </c>
      <c r="W1426" t="s">
        <v>20710</v>
      </c>
      <c r="X1426" t="s">
        <v>20662</v>
      </c>
      <c r="Y1426" t="s">
        <v>20674</v>
      </c>
      <c r="Z1426">
        <v>1</v>
      </c>
      <c r="AA1426" t="s">
        <v>20677</v>
      </c>
    </row>
    <row r="1427" spans="1:27" x14ac:dyDescent="0.3">
      <c r="A1427">
        <v>307167</v>
      </c>
      <c r="B1427" t="s">
        <v>5484</v>
      </c>
      <c r="C1427">
        <v>1</v>
      </c>
      <c r="D1427" t="s">
        <v>21</v>
      </c>
      <c r="E1427" t="s">
        <v>5697</v>
      </c>
      <c r="F1427" t="s">
        <v>1435</v>
      </c>
      <c r="G1427" t="s">
        <v>1436</v>
      </c>
      <c r="H1427">
        <v>77.195198599999998</v>
      </c>
      <c r="I1427">
        <v>28.576218900000001</v>
      </c>
      <c r="J1427" t="s">
        <v>5486</v>
      </c>
      <c r="K1427" t="s">
        <v>26</v>
      </c>
      <c r="L1427" t="s">
        <v>27</v>
      </c>
      <c r="M1427" t="s">
        <v>35</v>
      </c>
      <c r="N1427" t="s">
        <v>27</v>
      </c>
      <c r="O1427" t="s">
        <v>27</v>
      </c>
      <c r="P1427">
        <v>2</v>
      </c>
      <c r="Q1427">
        <v>65</v>
      </c>
      <c r="R1427">
        <v>500</v>
      </c>
      <c r="S1427">
        <v>2.4</v>
      </c>
      <c r="T1427" s="1">
        <v>43078</v>
      </c>
      <c r="U1427" t="s">
        <v>28</v>
      </c>
      <c r="V1427" t="s">
        <v>20704</v>
      </c>
      <c r="W1427" t="s">
        <v>20710</v>
      </c>
      <c r="X1427" t="s">
        <v>20668</v>
      </c>
      <c r="Y1427" t="s">
        <v>20678</v>
      </c>
      <c r="Z1427">
        <v>12</v>
      </c>
      <c r="AA1427" t="s">
        <v>6631</v>
      </c>
    </row>
    <row r="1428" spans="1:27" x14ac:dyDescent="0.3">
      <c r="A1428">
        <v>2017</v>
      </c>
      <c r="B1428" t="s">
        <v>5730</v>
      </c>
      <c r="C1428">
        <v>1</v>
      </c>
      <c r="D1428" t="s">
        <v>21</v>
      </c>
      <c r="E1428" t="s">
        <v>5731</v>
      </c>
      <c r="F1428" t="s">
        <v>118</v>
      </c>
      <c r="G1428" t="s">
        <v>119</v>
      </c>
      <c r="H1428">
        <v>77.292801499999996</v>
      </c>
      <c r="I1428">
        <v>28.6082787</v>
      </c>
      <c r="J1428" t="s">
        <v>551</v>
      </c>
      <c r="K1428" t="s">
        <v>26</v>
      </c>
      <c r="L1428" t="s">
        <v>27</v>
      </c>
      <c r="M1428" t="s">
        <v>35</v>
      </c>
      <c r="N1428" t="s">
        <v>27</v>
      </c>
      <c r="O1428" t="s">
        <v>27</v>
      </c>
      <c r="P1428">
        <v>2</v>
      </c>
      <c r="Q1428">
        <v>76</v>
      </c>
      <c r="R1428">
        <v>500</v>
      </c>
      <c r="S1428">
        <v>2.4</v>
      </c>
      <c r="T1428" s="1">
        <v>42310</v>
      </c>
      <c r="U1428" t="s">
        <v>28</v>
      </c>
      <c r="V1428" t="s">
        <v>20704</v>
      </c>
      <c r="W1428" t="s">
        <v>20710</v>
      </c>
      <c r="X1428" t="s">
        <v>20669</v>
      </c>
      <c r="Y1428" t="s">
        <v>20678</v>
      </c>
      <c r="Z1428">
        <v>11</v>
      </c>
      <c r="AA1428" t="s">
        <v>20679</v>
      </c>
    </row>
    <row r="1429" spans="1:27" x14ac:dyDescent="0.3">
      <c r="A1429">
        <v>301201</v>
      </c>
      <c r="B1429" t="s">
        <v>5757</v>
      </c>
      <c r="C1429">
        <v>1</v>
      </c>
      <c r="D1429" t="s">
        <v>21</v>
      </c>
      <c r="E1429" t="s">
        <v>5758</v>
      </c>
      <c r="F1429" t="s">
        <v>162</v>
      </c>
      <c r="G1429" t="s">
        <v>163</v>
      </c>
      <c r="H1429">
        <v>77.273111</v>
      </c>
      <c r="I1429">
        <v>28.6590466</v>
      </c>
      <c r="J1429" t="s">
        <v>479</v>
      </c>
      <c r="K1429" t="s">
        <v>26</v>
      </c>
      <c r="L1429" t="s">
        <v>27</v>
      </c>
      <c r="M1429" t="s">
        <v>35</v>
      </c>
      <c r="N1429" t="s">
        <v>27</v>
      </c>
      <c r="O1429" t="s">
        <v>27</v>
      </c>
      <c r="P1429">
        <v>2</v>
      </c>
      <c r="Q1429">
        <v>50</v>
      </c>
      <c r="R1429">
        <v>500</v>
      </c>
      <c r="S1429">
        <v>2.5</v>
      </c>
      <c r="T1429" s="1">
        <v>40838</v>
      </c>
      <c r="U1429" t="s">
        <v>28</v>
      </c>
      <c r="V1429" t="s">
        <v>20704</v>
      </c>
      <c r="W1429" t="s">
        <v>20710</v>
      </c>
      <c r="X1429" t="s">
        <v>20663</v>
      </c>
      <c r="Y1429" t="s">
        <v>20678</v>
      </c>
      <c r="Z1429">
        <v>10</v>
      </c>
      <c r="AA1429" t="s">
        <v>20680</v>
      </c>
    </row>
    <row r="1430" spans="1:27" x14ac:dyDescent="0.3">
      <c r="A1430">
        <v>3854</v>
      </c>
      <c r="B1430" t="s">
        <v>5766</v>
      </c>
      <c r="C1430">
        <v>1</v>
      </c>
      <c r="D1430" t="s">
        <v>21</v>
      </c>
      <c r="E1430" t="s">
        <v>5767</v>
      </c>
      <c r="F1430" t="s">
        <v>172</v>
      </c>
      <c r="G1430" t="s">
        <v>173</v>
      </c>
      <c r="H1430">
        <v>77.301317999999995</v>
      </c>
      <c r="I1430">
        <v>28.619674100000001</v>
      </c>
      <c r="J1430" t="s">
        <v>1496</v>
      </c>
      <c r="K1430" t="s">
        <v>26</v>
      </c>
      <c r="L1430" t="s">
        <v>27</v>
      </c>
      <c r="M1430" t="s">
        <v>35</v>
      </c>
      <c r="N1430" t="s">
        <v>27</v>
      </c>
      <c r="O1430" t="s">
        <v>27</v>
      </c>
      <c r="P1430">
        <v>2</v>
      </c>
      <c r="Q1430">
        <v>25</v>
      </c>
      <c r="R1430">
        <v>500</v>
      </c>
      <c r="S1430">
        <v>2.5</v>
      </c>
      <c r="T1430" s="1">
        <v>41551</v>
      </c>
      <c r="U1430" t="s">
        <v>28</v>
      </c>
      <c r="V1430" t="s">
        <v>20704</v>
      </c>
      <c r="W1430" t="s">
        <v>20710</v>
      </c>
      <c r="X1430" t="s">
        <v>20658</v>
      </c>
      <c r="Y1430" t="s">
        <v>20678</v>
      </c>
      <c r="Z1430">
        <v>10</v>
      </c>
      <c r="AA1430" t="s">
        <v>20680</v>
      </c>
    </row>
    <row r="1431" spans="1:27" x14ac:dyDescent="0.3">
      <c r="A1431">
        <v>300275</v>
      </c>
      <c r="B1431" t="s">
        <v>5770</v>
      </c>
      <c r="C1431">
        <v>1</v>
      </c>
      <c r="D1431" t="s">
        <v>21</v>
      </c>
      <c r="E1431" t="s">
        <v>5771</v>
      </c>
      <c r="F1431" t="s">
        <v>269</v>
      </c>
      <c r="G1431" t="s">
        <v>270</v>
      </c>
      <c r="H1431">
        <v>77.173231099999995</v>
      </c>
      <c r="I1431">
        <v>28.558154699999999</v>
      </c>
      <c r="J1431" t="s">
        <v>479</v>
      </c>
      <c r="K1431" t="s">
        <v>26</v>
      </c>
      <c r="L1431" t="s">
        <v>27</v>
      </c>
      <c r="M1431" t="s">
        <v>35</v>
      </c>
      <c r="N1431" t="s">
        <v>27</v>
      </c>
      <c r="O1431" t="s">
        <v>27</v>
      </c>
      <c r="P1431">
        <v>2</v>
      </c>
      <c r="Q1431">
        <v>32</v>
      </c>
      <c r="R1431">
        <v>500</v>
      </c>
      <c r="S1431">
        <v>2.2999999999999998</v>
      </c>
      <c r="T1431" s="1">
        <v>43401</v>
      </c>
      <c r="U1431" t="s">
        <v>28</v>
      </c>
      <c r="V1431" t="s">
        <v>20704</v>
      </c>
      <c r="W1431" t="s">
        <v>20710</v>
      </c>
      <c r="X1431" t="s">
        <v>20662</v>
      </c>
      <c r="Y1431" t="s">
        <v>20678</v>
      </c>
      <c r="Z1431">
        <v>10</v>
      </c>
      <c r="AA1431" t="s">
        <v>20680</v>
      </c>
    </row>
    <row r="1432" spans="1:27" x14ac:dyDescent="0.3">
      <c r="A1432">
        <v>307444</v>
      </c>
      <c r="B1432" t="s">
        <v>5774</v>
      </c>
      <c r="C1432">
        <v>1</v>
      </c>
      <c r="D1432" t="s">
        <v>21</v>
      </c>
      <c r="E1432" t="s">
        <v>5775</v>
      </c>
      <c r="F1432" t="s">
        <v>113</v>
      </c>
      <c r="G1432" t="s">
        <v>114</v>
      </c>
      <c r="H1432">
        <v>77.135977800000006</v>
      </c>
      <c r="I1432">
        <v>28.683690899999998</v>
      </c>
      <c r="J1432" t="s">
        <v>5776</v>
      </c>
      <c r="K1432" t="s">
        <v>26</v>
      </c>
      <c r="L1432" t="s">
        <v>27</v>
      </c>
      <c r="M1432" t="s">
        <v>35</v>
      </c>
      <c r="N1432" t="s">
        <v>27</v>
      </c>
      <c r="O1432" t="s">
        <v>27</v>
      </c>
      <c r="P1432">
        <v>2</v>
      </c>
      <c r="Q1432">
        <v>37</v>
      </c>
      <c r="R1432">
        <v>500</v>
      </c>
      <c r="S1432">
        <v>2.4</v>
      </c>
      <c r="T1432" s="1">
        <v>41569</v>
      </c>
      <c r="U1432" t="s">
        <v>28</v>
      </c>
      <c r="V1432" t="s">
        <v>20704</v>
      </c>
      <c r="W1432" t="s">
        <v>20710</v>
      </c>
      <c r="X1432" t="s">
        <v>20658</v>
      </c>
      <c r="Y1432" t="s">
        <v>20678</v>
      </c>
      <c r="Z1432">
        <v>10</v>
      </c>
      <c r="AA1432" t="s">
        <v>20680</v>
      </c>
    </row>
    <row r="1433" spans="1:27" x14ac:dyDescent="0.3">
      <c r="A1433">
        <v>3779</v>
      </c>
      <c r="B1433" t="s">
        <v>5484</v>
      </c>
      <c r="C1433">
        <v>1</v>
      </c>
      <c r="D1433" t="s">
        <v>21</v>
      </c>
      <c r="E1433" t="s">
        <v>5779</v>
      </c>
      <c r="F1433" t="s">
        <v>1874</v>
      </c>
      <c r="G1433" t="s">
        <v>1875</v>
      </c>
      <c r="H1433">
        <v>77.286201899999995</v>
      </c>
      <c r="I1433">
        <v>28.637100100000001</v>
      </c>
      <c r="J1433" t="s">
        <v>5486</v>
      </c>
      <c r="K1433" t="s">
        <v>26</v>
      </c>
      <c r="L1433" t="s">
        <v>27</v>
      </c>
      <c r="M1433" t="s">
        <v>35</v>
      </c>
      <c r="N1433" t="s">
        <v>27</v>
      </c>
      <c r="O1433" t="s">
        <v>27</v>
      </c>
      <c r="P1433">
        <v>2</v>
      </c>
      <c r="Q1433">
        <v>163</v>
      </c>
      <c r="R1433">
        <v>500</v>
      </c>
      <c r="S1433">
        <v>2.5</v>
      </c>
      <c r="T1433" s="1">
        <v>41940</v>
      </c>
      <c r="U1433" t="s">
        <v>28</v>
      </c>
      <c r="V1433" t="s">
        <v>20704</v>
      </c>
      <c r="W1433" t="s">
        <v>20710</v>
      </c>
      <c r="X1433" t="s">
        <v>20664</v>
      </c>
      <c r="Y1433" t="s">
        <v>20678</v>
      </c>
      <c r="Z1433">
        <v>10</v>
      </c>
      <c r="AA1433" t="s">
        <v>20680</v>
      </c>
    </row>
    <row r="1434" spans="1:27" x14ac:dyDescent="0.3">
      <c r="A1434">
        <v>305296</v>
      </c>
      <c r="B1434" t="s">
        <v>5917</v>
      </c>
      <c r="C1434">
        <v>1</v>
      </c>
      <c r="D1434" t="s">
        <v>21</v>
      </c>
      <c r="E1434" t="s">
        <v>5918</v>
      </c>
      <c r="F1434" t="s">
        <v>1015</v>
      </c>
      <c r="G1434" t="s">
        <v>1016</v>
      </c>
      <c r="H1434">
        <v>77.178935999999993</v>
      </c>
      <c r="I1434">
        <v>28.592856900000001</v>
      </c>
      <c r="J1434" t="s">
        <v>502</v>
      </c>
      <c r="K1434" t="s">
        <v>26</v>
      </c>
      <c r="L1434" t="s">
        <v>27</v>
      </c>
      <c r="M1434" t="s">
        <v>27</v>
      </c>
      <c r="N1434" t="s">
        <v>27</v>
      </c>
      <c r="O1434" t="s">
        <v>27</v>
      </c>
      <c r="P1434">
        <v>2</v>
      </c>
      <c r="Q1434">
        <v>138</v>
      </c>
      <c r="R1434">
        <v>500</v>
      </c>
      <c r="S1434">
        <v>2.1</v>
      </c>
      <c r="T1434" s="1">
        <v>41407</v>
      </c>
      <c r="U1434" t="s">
        <v>28</v>
      </c>
      <c r="V1434" t="s">
        <v>20704</v>
      </c>
      <c r="W1434" t="s">
        <v>20710</v>
      </c>
      <c r="X1434" t="s">
        <v>20658</v>
      </c>
      <c r="Y1434" t="s">
        <v>20671</v>
      </c>
      <c r="Z1434">
        <v>5</v>
      </c>
      <c r="AA1434" t="s">
        <v>20630</v>
      </c>
    </row>
    <row r="1435" spans="1:27" x14ac:dyDescent="0.3">
      <c r="A1435">
        <v>304585</v>
      </c>
      <c r="B1435" t="s">
        <v>1128</v>
      </c>
      <c r="C1435">
        <v>1</v>
      </c>
      <c r="D1435" t="s">
        <v>21</v>
      </c>
      <c r="E1435" t="s">
        <v>6004</v>
      </c>
      <c r="F1435" t="s">
        <v>126</v>
      </c>
      <c r="G1435" t="s">
        <v>127</v>
      </c>
      <c r="H1435">
        <v>77.139745599999998</v>
      </c>
      <c r="I1435">
        <v>28.659032100000001</v>
      </c>
      <c r="J1435" t="s">
        <v>572</v>
      </c>
      <c r="K1435" t="s">
        <v>26</v>
      </c>
      <c r="L1435" t="s">
        <v>27</v>
      </c>
      <c r="M1435" t="s">
        <v>27</v>
      </c>
      <c r="N1435" t="s">
        <v>27</v>
      </c>
      <c r="O1435" t="s">
        <v>27</v>
      </c>
      <c r="P1435">
        <v>2</v>
      </c>
      <c r="Q1435">
        <v>20</v>
      </c>
      <c r="R1435">
        <v>500</v>
      </c>
      <c r="S1435">
        <v>2.5</v>
      </c>
      <c r="T1435" s="1">
        <v>41711</v>
      </c>
      <c r="U1435" t="s">
        <v>28</v>
      </c>
      <c r="V1435" t="s">
        <v>20704</v>
      </c>
      <c r="W1435" t="s">
        <v>20710</v>
      </c>
      <c r="X1435" t="s">
        <v>20664</v>
      </c>
      <c r="Y1435" t="s">
        <v>20674</v>
      </c>
      <c r="Z1435">
        <v>3</v>
      </c>
      <c r="AA1435" t="s">
        <v>20675</v>
      </c>
    </row>
    <row r="1436" spans="1:27" x14ac:dyDescent="0.3">
      <c r="A1436">
        <v>312922</v>
      </c>
      <c r="B1436" t="s">
        <v>6043</v>
      </c>
      <c r="C1436">
        <v>1</v>
      </c>
      <c r="D1436" t="s">
        <v>21</v>
      </c>
      <c r="E1436" t="s">
        <v>6044</v>
      </c>
      <c r="F1436" t="s">
        <v>1730</v>
      </c>
      <c r="G1436" t="s">
        <v>1731</v>
      </c>
      <c r="H1436">
        <v>77.136738199999996</v>
      </c>
      <c r="I1436">
        <v>28.6503488</v>
      </c>
      <c r="J1436" t="s">
        <v>673</v>
      </c>
      <c r="K1436" t="s">
        <v>26</v>
      </c>
      <c r="L1436" t="s">
        <v>27</v>
      </c>
      <c r="M1436" t="s">
        <v>27</v>
      </c>
      <c r="N1436" t="s">
        <v>27</v>
      </c>
      <c r="O1436" t="s">
        <v>27</v>
      </c>
      <c r="P1436">
        <v>2</v>
      </c>
      <c r="Q1436">
        <v>20</v>
      </c>
      <c r="R1436">
        <v>500</v>
      </c>
      <c r="S1436">
        <v>2.4</v>
      </c>
      <c r="T1436" s="1">
        <v>41309</v>
      </c>
      <c r="U1436" t="s">
        <v>28</v>
      </c>
      <c r="V1436" t="s">
        <v>20704</v>
      </c>
      <c r="W1436" t="s">
        <v>20710</v>
      </c>
      <c r="X1436" t="s">
        <v>20658</v>
      </c>
      <c r="Y1436" t="s">
        <v>20674</v>
      </c>
      <c r="Z1436">
        <v>2</v>
      </c>
      <c r="AA1436" t="s">
        <v>20676</v>
      </c>
    </row>
    <row r="1437" spans="1:27" x14ac:dyDescent="0.3">
      <c r="A1437">
        <v>305606</v>
      </c>
      <c r="B1437" t="s">
        <v>6058</v>
      </c>
      <c r="C1437">
        <v>1</v>
      </c>
      <c r="D1437" t="s">
        <v>21</v>
      </c>
      <c r="E1437" t="s">
        <v>6059</v>
      </c>
      <c r="F1437" t="s">
        <v>1802</v>
      </c>
      <c r="G1437" t="s">
        <v>1803</v>
      </c>
      <c r="H1437">
        <v>0</v>
      </c>
      <c r="I1437">
        <v>0</v>
      </c>
      <c r="J1437" t="s">
        <v>551</v>
      </c>
      <c r="K1437" t="s">
        <v>26</v>
      </c>
      <c r="L1437" t="s">
        <v>27</v>
      </c>
      <c r="M1437" t="s">
        <v>27</v>
      </c>
      <c r="N1437" t="s">
        <v>27</v>
      </c>
      <c r="O1437" t="s">
        <v>27</v>
      </c>
      <c r="P1437">
        <v>2</v>
      </c>
      <c r="Q1437">
        <v>54</v>
      </c>
      <c r="R1437">
        <v>500</v>
      </c>
      <c r="S1437">
        <v>2.2999999999999998</v>
      </c>
      <c r="T1437" s="1">
        <v>42426</v>
      </c>
      <c r="U1437" t="s">
        <v>28</v>
      </c>
      <c r="V1437" t="s">
        <v>20704</v>
      </c>
      <c r="W1437" t="s">
        <v>20710</v>
      </c>
      <c r="X1437" t="s">
        <v>20661</v>
      </c>
      <c r="Y1437" t="s">
        <v>20674</v>
      </c>
      <c r="Z1437">
        <v>2</v>
      </c>
      <c r="AA1437" t="s">
        <v>20676</v>
      </c>
    </row>
    <row r="1438" spans="1:27" x14ac:dyDescent="0.3">
      <c r="A1438">
        <v>2853</v>
      </c>
      <c r="B1438" t="s">
        <v>6124</v>
      </c>
      <c r="C1438">
        <v>1</v>
      </c>
      <c r="D1438" t="s">
        <v>21</v>
      </c>
      <c r="E1438" t="s">
        <v>6125</v>
      </c>
      <c r="F1438" t="s">
        <v>3406</v>
      </c>
      <c r="G1438" t="s">
        <v>3407</v>
      </c>
      <c r="H1438">
        <v>77.196967450000002</v>
      </c>
      <c r="I1438">
        <v>28.535762590000001</v>
      </c>
      <c r="J1438" t="s">
        <v>572</v>
      </c>
      <c r="K1438" t="s">
        <v>26</v>
      </c>
      <c r="L1438" t="s">
        <v>27</v>
      </c>
      <c r="M1438" t="s">
        <v>27</v>
      </c>
      <c r="N1438" t="s">
        <v>27</v>
      </c>
      <c r="O1438" t="s">
        <v>27</v>
      </c>
      <c r="P1438">
        <v>2</v>
      </c>
      <c r="Q1438">
        <v>77</v>
      </c>
      <c r="R1438">
        <v>500</v>
      </c>
      <c r="S1438">
        <v>2.2000000000000002</v>
      </c>
      <c r="T1438" s="1">
        <v>43056</v>
      </c>
      <c r="U1438" t="s">
        <v>28</v>
      </c>
      <c r="V1438" t="s">
        <v>20704</v>
      </c>
      <c r="W1438" t="s">
        <v>20710</v>
      </c>
      <c r="X1438" t="s">
        <v>20668</v>
      </c>
      <c r="Y1438" t="s">
        <v>20678</v>
      </c>
      <c r="Z1438">
        <v>11</v>
      </c>
      <c r="AA1438" t="s">
        <v>20679</v>
      </c>
    </row>
    <row r="1439" spans="1:27" x14ac:dyDescent="0.3">
      <c r="A1439">
        <v>18421049</v>
      </c>
      <c r="B1439" t="s">
        <v>1739</v>
      </c>
      <c r="C1439">
        <v>1</v>
      </c>
      <c r="D1439" t="s">
        <v>21</v>
      </c>
      <c r="E1439" t="s">
        <v>1723</v>
      </c>
      <c r="F1439" t="s">
        <v>1724</v>
      </c>
      <c r="G1439" t="s">
        <v>1723</v>
      </c>
      <c r="H1439">
        <v>77.090075600000006</v>
      </c>
      <c r="I1439">
        <v>28.612278700000001</v>
      </c>
      <c r="J1439" t="s">
        <v>1740</v>
      </c>
      <c r="K1439" t="s">
        <v>26</v>
      </c>
      <c r="L1439" t="s">
        <v>27</v>
      </c>
      <c r="M1439" t="s">
        <v>35</v>
      </c>
      <c r="N1439" t="s">
        <v>35</v>
      </c>
      <c r="O1439" t="s">
        <v>27</v>
      </c>
      <c r="P1439">
        <v>2</v>
      </c>
      <c r="Q1439">
        <v>50</v>
      </c>
      <c r="R1439">
        <v>800</v>
      </c>
      <c r="S1439">
        <v>4.5</v>
      </c>
      <c r="T1439" s="1">
        <v>40593</v>
      </c>
      <c r="U1439" t="s">
        <v>28</v>
      </c>
      <c r="V1439" t="s">
        <v>20709</v>
      </c>
      <c r="W1439" t="s">
        <v>20710</v>
      </c>
      <c r="X1439" t="s">
        <v>20663</v>
      </c>
      <c r="Y1439" t="s">
        <v>20674</v>
      </c>
      <c r="Z1439">
        <v>2</v>
      </c>
      <c r="AA1439" t="s">
        <v>20676</v>
      </c>
    </row>
    <row r="1440" spans="1:27" x14ac:dyDescent="0.3">
      <c r="A1440">
        <v>18400746</v>
      </c>
      <c r="B1440" t="s">
        <v>1804</v>
      </c>
      <c r="C1440">
        <v>1</v>
      </c>
      <c r="D1440" t="s">
        <v>21</v>
      </c>
      <c r="E1440" t="s">
        <v>1805</v>
      </c>
      <c r="F1440" t="s">
        <v>1806</v>
      </c>
      <c r="G1440" t="s">
        <v>1805</v>
      </c>
      <c r="H1440">
        <v>77.213614800000002</v>
      </c>
      <c r="I1440">
        <v>28.549114100000001</v>
      </c>
      <c r="J1440" t="s">
        <v>476</v>
      </c>
      <c r="K1440" t="s">
        <v>26</v>
      </c>
      <c r="L1440" t="s">
        <v>27</v>
      </c>
      <c r="M1440" t="s">
        <v>35</v>
      </c>
      <c r="N1440" t="s">
        <v>27</v>
      </c>
      <c r="O1440" t="s">
        <v>27</v>
      </c>
      <c r="P1440">
        <v>2</v>
      </c>
      <c r="Q1440">
        <v>52</v>
      </c>
      <c r="R1440">
        <v>750</v>
      </c>
      <c r="S1440">
        <v>4.4000000000000004</v>
      </c>
      <c r="T1440" s="1">
        <v>43340</v>
      </c>
      <c r="U1440" t="s">
        <v>28</v>
      </c>
      <c r="V1440" t="s">
        <v>20709</v>
      </c>
      <c r="W1440" t="s">
        <v>20710</v>
      </c>
      <c r="X1440" t="s">
        <v>20662</v>
      </c>
      <c r="Y1440" t="s">
        <v>20659</v>
      </c>
      <c r="Z1440">
        <v>8</v>
      </c>
      <c r="AA1440" t="s">
        <v>20666</v>
      </c>
    </row>
    <row r="1441" spans="1:27" x14ac:dyDescent="0.3">
      <c r="A1441">
        <v>304262</v>
      </c>
      <c r="B1441" t="s">
        <v>1817</v>
      </c>
      <c r="C1441">
        <v>1</v>
      </c>
      <c r="D1441" t="s">
        <v>21</v>
      </c>
      <c r="E1441" t="s">
        <v>1818</v>
      </c>
      <c r="F1441" t="s">
        <v>434</v>
      </c>
      <c r="G1441" t="s">
        <v>435</v>
      </c>
      <c r="H1441">
        <v>77.2041921</v>
      </c>
      <c r="I1441">
        <v>28.694815899999998</v>
      </c>
      <c r="J1441" t="s">
        <v>1819</v>
      </c>
      <c r="K1441" t="s">
        <v>26</v>
      </c>
      <c r="L1441" t="s">
        <v>27</v>
      </c>
      <c r="M1441" t="s">
        <v>27</v>
      </c>
      <c r="N1441" t="s">
        <v>27</v>
      </c>
      <c r="O1441" t="s">
        <v>27</v>
      </c>
      <c r="P1441">
        <v>2</v>
      </c>
      <c r="Q1441">
        <v>4085</v>
      </c>
      <c r="R1441">
        <v>900</v>
      </c>
      <c r="S1441">
        <v>4.3</v>
      </c>
      <c r="T1441" s="1">
        <v>41464</v>
      </c>
      <c r="U1441" t="s">
        <v>28</v>
      </c>
      <c r="V1441" t="s">
        <v>20709</v>
      </c>
      <c r="W1441" t="s">
        <v>20710</v>
      </c>
      <c r="X1441" t="s">
        <v>20658</v>
      </c>
      <c r="Y1441" t="s">
        <v>20659</v>
      </c>
      <c r="Z1441">
        <v>7</v>
      </c>
      <c r="AA1441" t="s">
        <v>20670</v>
      </c>
    </row>
    <row r="1442" spans="1:27" x14ac:dyDescent="0.3">
      <c r="A1442">
        <v>18273624</v>
      </c>
      <c r="B1442" t="s">
        <v>1848</v>
      </c>
      <c r="C1442">
        <v>1</v>
      </c>
      <c r="D1442" t="s">
        <v>21</v>
      </c>
      <c r="E1442" t="s">
        <v>1849</v>
      </c>
      <c r="F1442" t="s">
        <v>1850</v>
      </c>
      <c r="G1442" t="s">
        <v>1851</v>
      </c>
      <c r="H1442">
        <v>77.204338399999997</v>
      </c>
      <c r="I1442">
        <v>28.6944707</v>
      </c>
      <c r="J1442" t="s">
        <v>1852</v>
      </c>
      <c r="K1442" t="s">
        <v>26</v>
      </c>
      <c r="L1442" t="s">
        <v>27</v>
      </c>
      <c r="M1442" t="s">
        <v>27</v>
      </c>
      <c r="N1442" t="s">
        <v>27</v>
      </c>
      <c r="O1442" t="s">
        <v>27</v>
      </c>
      <c r="P1442">
        <v>2</v>
      </c>
      <c r="Q1442">
        <v>1136</v>
      </c>
      <c r="R1442">
        <v>900</v>
      </c>
      <c r="S1442">
        <v>4.5999999999999996</v>
      </c>
      <c r="T1442" s="1">
        <v>42944</v>
      </c>
      <c r="U1442" t="s">
        <v>28</v>
      </c>
      <c r="V1442" t="s">
        <v>20709</v>
      </c>
      <c r="W1442" t="s">
        <v>20710</v>
      </c>
      <c r="X1442" t="s">
        <v>20668</v>
      </c>
      <c r="Y1442" t="s">
        <v>20659</v>
      </c>
      <c r="Z1442">
        <v>7</v>
      </c>
      <c r="AA1442" t="s">
        <v>20670</v>
      </c>
    </row>
    <row r="1443" spans="1:27" x14ac:dyDescent="0.3">
      <c r="A1443">
        <v>18456764</v>
      </c>
      <c r="B1443" t="s">
        <v>1893</v>
      </c>
      <c r="C1443">
        <v>1</v>
      </c>
      <c r="D1443" t="s">
        <v>21</v>
      </c>
      <c r="E1443" t="s">
        <v>1824</v>
      </c>
      <c r="F1443" t="s">
        <v>1825</v>
      </c>
      <c r="G1443" t="s">
        <v>1824</v>
      </c>
      <c r="H1443">
        <v>77.239931499999997</v>
      </c>
      <c r="I1443">
        <v>28.557714499999999</v>
      </c>
      <c r="J1443" t="s">
        <v>1894</v>
      </c>
      <c r="K1443" t="s">
        <v>26</v>
      </c>
      <c r="L1443" t="s">
        <v>27</v>
      </c>
      <c r="M1443" t="s">
        <v>35</v>
      </c>
      <c r="N1443" t="s">
        <v>27</v>
      </c>
      <c r="O1443" t="s">
        <v>27</v>
      </c>
      <c r="P1443">
        <v>2</v>
      </c>
      <c r="Q1443">
        <v>42</v>
      </c>
      <c r="R1443">
        <v>950</v>
      </c>
      <c r="S1443">
        <v>4.4000000000000004</v>
      </c>
      <c r="T1443" s="1">
        <v>40679</v>
      </c>
      <c r="U1443" t="s">
        <v>28</v>
      </c>
      <c r="V1443" t="s">
        <v>20709</v>
      </c>
      <c r="W1443" t="s">
        <v>20710</v>
      </c>
      <c r="X1443" t="s">
        <v>20663</v>
      </c>
      <c r="Y1443" t="s">
        <v>20671</v>
      </c>
      <c r="Z1443">
        <v>5</v>
      </c>
      <c r="AA1443" t="s">
        <v>20630</v>
      </c>
    </row>
    <row r="1444" spans="1:27" x14ac:dyDescent="0.3">
      <c r="A1444">
        <v>18216942</v>
      </c>
      <c r="B1444" t="s">
        <v>1926</v>
      </c>
      <c r="C1444">
        <v>1</v>
      </c>
      <c r="D1444" t="s">
        <v>21</v>
      </c>
      <c r="E1444" t="s">
        <v>1927</v>
      </c>
      <c r="F1444" t="s">
        <v>1928</v>
      </c>
      <c r="G1444" t="s">
        <v>1929</v>
      </c>
      <c r="H1444">
        <v>77.211242299999995</v>
      </c>
      <c r="I1444">
        <v>28.548080599999999</v>
      </c>
      <c r="J1444" t="s">
        <v>1759</v>
      </c>
      <c r="K1444" t="s">
        <v>26</v>
      </c>
      <c r="L1444" t="s">
        <v>27</v>
      </c>
      <c r="M1444" t="s">
        <v>35</v>
      </c>
      <c r="N1444" t="s">
        <v>27</v>
      </c>
      <c r="O1444" t="s">
        <v>27</v>
      </c>
      <c r="P1444">
        <v>2</v>
      </c>
      <c r="Q1444">
        <v>108</v>
      </c>
      <c r="R1444">
        <v>900</v>
      </c>
      <c r="S1444">
        <v>4.3</v>
      </c>
      <c r="T1444" s="1">
        <v>40634</v>
      </c>
      <c r="U1444" t="s">
        <v>28</v>
      </c>
      <c r="V1444" t="s">
        <v>20709</v>
      </c>
      <c r="W1444" t="s">
        <v>20710</v>
      </c>
      <c r="X1444" t="s">
        <v>20663</v>
      </c>
      <c r="Y1444" t="s">
        <v>20671</v>
      </c>
      <c r="Z1444">
        <v>4</v>
      </c>
      <c r="AA1444" t="s">
        <v>20673</v>
      </c>
    </row>
    <row r="1445" spans="1:27" x14ac:dyDescent="0.3">
      <c r="A1445">
        <v>18431179</v>
      </c>
      <c r="B1445" t="s">
        <v>1964</v>
      </c>
      <c r="C1445">
        <v>1</v>
      </c>
      <c r="D1445" t="s">
        <v>21</v>
      </c>
      <c r="E1445" t="s">
        <v>1772</v>
      </c>
      <c r="F1445" t="s">
        <v>1773</v>
      </c>
      <c r="G1445" t="s">
        <v>1772</v>
      </c>
      <c r="H1445">
        <v>77.166526000000005</v>
      </c>
      <c r="I1445">
        <v>28.519511000000001</v>
      </c>
      <c r="J1445" t="s">
        <v>476</v>
      </c>
      <c r="K1445" t="s">
        <v>26</v>
      </c>
      <c r="L1445" t="s">
        <v>27</v>
      </c>
      <c r="M1445" t="s">
        <v>35</v>
      </c>
      <c r="N1445" t="s">
        <v>27</v>
      </c>
      <c r="O1445" t="s">
        <v>27</v>
      </c>
      <c r="P1445">
        <v>2</v>
      </c>
      <c r="Q1445">
        <v>62</v>
      </c>
      <c r="R1445">
        <v>900</v>
      </c>
      <c r="S1445">
        <v>4.2</v>
      </c>
      <c r="T1445" s="1">
        <v>43166</v>
      </c>
      <c r="U1445" t="s">
        <v>28</v>
      </c>
      <c r="V1445" t="s">
        <v>20709</v>
      </c>
      <c r="W1445" t="s">
        <v>20710</v>
      </c>
      <c r="X1445" t="s">
        <v>20662</v>
      </c>
      <c r="Y1445" t="s">
        <v>20674</v>
      </c>
      <c r="Z1445">
        <v>3</v>
      </c>
      <c r="AA1445" t="s">
        <v>20675</v>
      </c>
    </row>
    <row r="1446" spans="1:27" x14ac:dyDescent="0.3">
      <c r="A1446">
        <v>18161577</v>
      </c>
      <c r="B1446" t="s">
        <v>1965</v>
      </c>
      <c r="C1446">
        <v>1</v>
      </c>
      <c r="D1446" t="s">
        <v>21</v>
      </c>
      <c r="E1446" t="s">
        <v>1966</v>
      </c>
      <c r="F1446" t="s">
        <v>434</v>
      </c>
      <c r="G1446" t="s">
        <v>435</v>
      </c>
      <c r="H1446">
        <v>77.204141300000003</v>
      </c>
      <c r="I1446">
        <v>28.694839000000002</v>
      </c>
      <c r="J1446" t="s">
        <v>1967</v>
      </c>
      <c r="K1446" t="s">
        <v>26</v>
      </c>
      <c r="L1446" t="s">
        <v>35</v>
      </c>
      <c r="M1446" t="s">
        <v>35</v>
      </c>
      <c r="N1446" t="s">
        <v>27</v>
      </c>
      <c r="O1446" t="s">
        <v>27</v>
      </c>
      <c r="P1446">
        <v>2</v>
      </c>
      <c r="Q1446">
        <v>1071</v>
      </c>
      <c r="R1446">
        <v>900</v>
      </c>
      <c r="S1446">
        <v>4.5999999999999996</v>
      </c>
      <c r="T1446" s="1">
        <v>40236</v>
      </c>
      <c r="U1446" t="s">
        <v>28</v>
      </c>
      <c r="V1446" t="s">
        <v>20709</v>
      </c>
      <c r="W1446" t="s">
        <v>20710</v>
      </c>
      <c r="X1446" t="s">
        <v>20667</v>
      </c>
      <c r="Y1446" t="s">
        <v>20674</v>
      </c>
      <c r="Z1446">
        <v>2</v>
      </c>
      <c r="AA1446" t="s">
        <v>20676</v>
      </c>
    </row>
    <row r="1447" spans="1:27" x14ac:dyDescent="0.3">
      <c r="A1447">
        <v>312345</v>
      </c>
      <c r="B1447" t="s">
        <v>2026</v>
      </c>
      <c r="C1447">
        <v>1</v>
      </c>
      <c r="D1447" t="s">
        <v>21</v>
      </c>
      <c r="E1447" t="s">
        <v>2027</v>
      </c>
      <c r="F1447" t="s">
        <v>434</v>
      </c>
      <c r="G1447" t="s">
        <v>435</v>
      </c>
      <c r="H1447">
        <v>77.204317200000006</v>
      </c>
      <c r="I1447">
        <v>28.6949468</v>
      </c>
      <c r="J1447" t="s">
        <v>2028</v>
      </c>
      <c r="K1447" t="s">
        <v>26</v>
      </c>
      <c r="L1447" t="s">
        <v>27</v>
      </c>
      <c r="M1447" t="s">
        <v>35</v>
      </c>
      <c r="N1447" t="s">
        <v>27</v>
      </c>
      <c r="O1447" t="s">
        <v>27</v>
      </c>
      <c r="P1447">
        <v>2</v>
      </c>
      <c r="Q1447">
        <v>1537</v>
      </c>
      <c r="R1447">
        <v>850</v>
      </c>
      <c r="S1447">
        <v>4.4000000000000004</v>
      </c>
      <c r="T1447" s="1">
        <v>40849</v>
      </c>
      <c r="U1447" t="s">
        <v>28</v>
      </c>
      <c r="V1447" t="s">
        <v>20709</v>
      </c>
      <c r="W1447" t="s">
        <v>20710</v>
      </c>
      <c r="X1447" t="s">
        <v>20663</v>
      </c>
      <c r="Y1447" t="s">
        <v>20678</v>
      </c>
      <c r="Z1447">
        <v>11</v>
      </c>
      <c r="AA1447" t="s">
        <v>20679</v>
      </c>
    </row>
    <row r="1448" spans="1:27" x14ac:dyDescent="0.3">
      <c r="A1448">
        <v>2649</v>
      </c>
      <c r="B1448" t="s">
        <v>2743</v>
      </c>
      <c r="C1448">
        <v>1</v>
      </c>
      <c r="D1448" t="s">
        <v>21</v>
      </c>
      <c r="E1448" t="s">
        <v>2744</v>
      </c>
      <c r="F1448" t="s">
        <v>1829</v>
      </c>
      <c r="G1448" t="s">
        <v>1830</v>
      </c>
      <c r="H1448">
        <v>77.240035300000002</v>
      </c>
      <c r="I1448">
        <v>28.538810099999999</v>
      </c>
      <c r="J1448" t="s">
        <v>554</v>
      </c>
      <c r="K1448" t="s">
        <v>26</v>
      </c>
      <c r="L1448" t="s">
        <v>27</v>
      </c>
      <c r="M1448" t="s">
        <v>35</v>
      </c>
      <c r="N1448" t="s">
        <v>27</v>
      </c>
      <c r="O1448" t="s">
        <v>27</v>
      </c>
      <c r="P1448">
        <v>2</v>
      </c>
      <c r="Q1448">
        <v>1125</v>
      </c>
      <c r="R1448">
        <v>550</v>
      </c>
      <c r="S1448">
        <v>4.2</v>
      </c>
      <c r="T1448" s="1">
        <v>42868</v>
      </c>
      <c r="U1448" t="s">
        <v>28</v>
      </c>
      <c r="V1448" t="s">
        <v>20709</v>
      </c>
      <c r="W1448" t="s">
        <v>20710</v>
      </c>
      <c r="X1448" t="s">
        <v>20668</v>
      </c>
      <c r="Y1448" t="s">
        <v>20671</v>
      </c>
      <c r="Z1448">
        <v>5</v>
      </c>
      <c r="AA1448" t="s">
        <v>20630</v>
      </c>
    </row>
    <row r="1449" spans="1:27" x14ac:dyDescent="0.3">
      <c r="A1449">
        <v>18208886</v>
      </c>
      <c r="B1449" t="s">
        <v>2786</v>
      </c>
      <c r="C1449">
        <v>1</v>
      </c>
      <c r="D1449" t="s">
        <v>21</v>
      </c>
      <c r="E1449" t="s">
        <v>2787</v>
      </c>
      <c r="F1449" t="s">
        <v>1829</v>
      </c>
      <c r="G1449" t="s">
        <v>1830</v>
      </c>
      <c r="H1449">
        <v>77.242277799999997</v>
      </c>
      <c r="I1449">
        <v>28.533560999999999</v>
      </c>
      <c r="J1449" t="s">
        <v>868</v>
      </c>
      <c r="K1449" t="s">
        <v>26</v>
      </c>
      <c r="L1449" t="s">
        <v>27</v>
      </c>
      <c r="M1449" t="s">
        <v>27</v>
      </c>
      <c r="N1449" t="s">
        <v>27</v>
      </c>
      <c r="O1449" t="s">
        <v>27</v>
      </c>
      <c r="P1449">
        <v>2</v>
      </c>
      <c r="Q1449">
        <v>400</v>
      </c>
      <c r="R1449">
        <v>550</v>
      </c>
      <c r="S1449">
        <v>4.4000000000000004</v>
      </c>
      <c r="T1449" s="1">
        <v>40924</v>
      </c>
      <c r="U1449" t="s">
        <v>28</v>
      </c>
      <c r="V1449" t="s">
        <v>20709</v>
      </c>
      <c r="W1449" t="s">
        <v>20710</v>
      </c>
      <c r="X1449" t="s">
        <v>20665</v>
      </c>
      <c r="Y1449" t="s">
        <v>20674</v>
      </c>
      <c r="Z1449">
        <v>1</v>
      </c>
      <c r="AA1449" t="s">
        <v>20677</v>
      </c>
    </row>
    <row r="1450" spans="1:27" x14ac:dyDescent="0.3">
      <c r="A1450">
        <v>305646</v>
      </c>
      <c r="B1450" t="s">
        <v>2743</v>
      </c>
      <c r="C1450">
        <v>1</v>
      </c>
      <c r="D1450" t="s">
        <v>21</v>
      </c>
      <c r="E1450" t="s">
        <v>2809</v>
      </c>
      <c r="F1450" t="s">
        <v>70</v>
      </c>
      <c r="G1450" t="s">
        <v>71</v>
      </c>
      <c r="H1450">
        <v>77.230142000000001</v>
      </c>
      <c r="I1450">
        <v>28.5739038</v>
      </c>
      <c r="J1450" t="s">
        <v>554</v>
      </c>
      <c r="K1450" t="s">
        <v>26</v>
      </c>
      <c r="L1450" t="s">
        <v>27</v>
      </c>
      <c r="M1450" t="s">
        <v>35</v>
      </c>
      <c r="N1450" t="s">
        <v>27</v>
      </c>
      <c r="O1450" t="s">
        <v>27</v>
      </c>
      <c r="P1450">
        <v>2</v>
      </c>
      <c r="Q1450">
        <v>372</v>
      </c>
      <c r="R1450">
        <v>550</v>
      </c>
      <c r="S1450">
        <v>4.2</v>
      </c>
      <c r="T1450" s="1">
        <v>42314</v>
      </c>
      <c r="U1450" t="s">
        <v>28</v>
      </c>
      <c r="V1450" t="s">
        <v>20709</v>
      </c>
      <c r="W1450" t="s">
        <v>20710</v>
      </c>
      <c r="X1450" t="s">
        <v>20669</v>
      </c>
      <c r="Y1450" t="s">
        <v>20678</v>
      </c>
      <c r="Z1450">
        <v>11</v>
      </c>
      <c r="AA1450" t="s">
        <v>20679</v>
      </c>
    </row>
    <row r="1451" spans="1:27" x14ac:dyDescent="0.3">
      <c r="A1451">
        <v>312142</v>
      </c>
      <c r="B1451" t="s">
        <v>2660</v>
      </c>
      <c r="C1451">
        <v>1</v>
      </c>
      <c r="D1451" t="s">
        <v>21</v>
      </c>
      <c r="E1451" t="s">
        <v>2661</v>
      </c>
      <c r="F1451" t="s">
        <v>2017</v>
      </c>
      <c r="G1451" t="s">
        <v>2018</v>
      </c>
      <c r="H1451">
        <v>77.170669099999998</v>
      </c>
      <c r="I1451">
        <v>28.587137599999998</v>
      </c>
      <c r="J1451" t="s">
        <v>2662</v>
      </c>
      <c r="K1451" t="s">
        <v>26</v>
      </c>
      <c r="L1451" t="s">
        <v>27</v>
      </c>
      <c r="M1451" t="s">
        <v>35</v>
      </c>
      <c r="N1451" t="s">
        <v>27</v>
      </c>
      <c r="O1451" t="s">
        <v>27</v>
      </c>
      <c r="P1451">
        <v>2</v>
      </c>
      <c r="Q1451">
        <v>295</v>
      </c>
      <c r="R1451">
        <v>650</v>
      </c>
      <c r="S1451">
        <v>4.2</v>
      </c>
      <c r="T1451" s="1">
        <v>41643</v>
      </c>
      <c r="U1451" t="s">
        <v>28</v>
      </c>
      <c r="V1451" t="s">
        <v>20709</v>
      </c>
      <c r="W1451" t="s">
        <v>20710</v>
      </c>
      <c r="X1451" t="s">
        <v>20664</v>
      </c>
      <c r="Y1451" t="s">
        <v>20674</v>
      </c>
      <c r="Z1451">
        <v>1</v>
      </c>
      <c r="AA1451" t="s">
        <v>20677</v>
      </c>
    </row>
    <row r="1452" spans="1:27" x14ac:dyDescent="0.3">
      <c r="A1452">
        <v>18363391</v>
      </c>
      <c r="B1452" t="s">
        <v>2852</v>
      </c>
      <c r="C1452">
        <v>1</v>
      </c>
      <c r="D1452" t="s">
        <v>21</v>
      </c>
      <c r="E1452" t="s">
        <v>2853</v>
      </c>
      <c r="F1452" t="s">
        <v>1825</v>
      </c>
      <c r="G1452" t="s">
        <v>1824</v>
      </c>
      <c r="H1452">
        <v>77.232926300000003</v>
      </c>
      <c r="I1452">
        <v>28.556868999999999</v>
      </c>
      <c r="J1452" t="s">
        <v>2854</v>
      </c>
      <c r="K1452" t="s">
        <v>26</v>
      </c>
      <c r="L1452" t="s">
        <v>35</v>
      </c>
      <c r="M1452" t="s">
        <v>35</v>
      </c>
      <c r="N1452" t="s">
        <v>27</v>
      </c>
      <c r="O1452" t="s">
        <v>27</v>
      </c>
      <c r="P1452">
        <v>3</v>
      </c>
      <c r="Q1452">
        <v>107</v>
      </c>
      <c r="R1452">
        <v>1800</v>
      </c>
      <c r="S1452">
        <v>4.2</v>
      </c>
      <c r="T1452" s="1">
        <v>41180</v>
      </c>
      <c r="U1452" t="s">
        <v>28</v>
      </c>
      <c r="V1452" t="s">
        <v>20709</v>
      </c>
      <c r="W1452" t="s">
        <v>20710</v>
      </c>
      <c r="X1452" t="s">
        <v>20665</v>
      </c>
      <c r="Y1452" t="s">
        <v>20659</v>
      </c>
      <c r="Z1452">
        <v>9</v>
      </c>
      <c r="AA1452" t="s">
        <v>20660</v>
      </c>
    </row>
    <row r="1453" spans="1:27" x14ac:dyDescent="0.3">
      <c r="A1453">
        <v>17977777</v>
      </c>
      <c r="B1453" t="s">
        <v>2867</v>
      </c>
      <c r="C1453">
        <v>1</v>
      </c>
      <c r="D1453" t="s">
        <v>21</v>
      </c>
      <c r="E1453" t="s">
        <v>2868</v>
      </c>
      <c r="F1453" t="s">
        <v>2380</v>
      </c>
      <c r="G1453" t="s">
        <v>2381</v>
      </c>
      <c r="H1453">
        <v>77.101422900000003</v>
      </c>
      <c r="I1453">
        <v>28.625534399999999</v>
      </c>
      <c r="J1453" t="s">
        <v>602</v>
      </c>
      <c r="K1453" t="s">
        <v>26</v>
      </c>
      <c r="L1453" t="s">
        <v>27</v>
      </c>
      <c r="M1453" t="s">
        <v>27</v>
      </c>
      <c r="N1453" t="s">
        <v>27</v>
      </c>
      <c r="O1453" t="s">
        <v>27</v>
      </c>
      <c r="P1453">
        <v>3</v>
      </c>
      <c r="Q1453">
        <v>621</v>
      </c>
      <c r="R1453">
        <v>1200</v>
      </c>
      <c r="S1453">
        <v>4.2</v>
      </c>
      <c r="T1453" s="1">
        <v>43345</v>
      </c>
      <c r="U1453" t="s">
        <v>28</v>
      </c>
      <c r="V1453" t="s">
        <v>20709</v>
      </c>
      <c r="W1453" t="s">
        <v>20710</v>
      </c>
      <c r="X1453" t="s">
        <v>20662</v>
      </c>
      <c r="Y1453" t="s">
        <v>20659</v>
      </c>
      <c r="Z1453">
        <v>9</v>
      </c>
      <c r="AA1453" t="s">
        <v>20660</v>
      </c>
    </row>
    <row r="1454" spans="1:27" x14ac:dyDescent="0.3">
      <c r="A1454">
        <v>8244</v>
      </c>
      <c r="B1454" t="s">
        <v>2881</v>
      </c>
      <c r="C1454">
        <v>1</v>
      </c>
      <c r="D1454" t="s">
        <v>21</v>
      </c>
      <c r="E1454" t="s">
        <v>2882</v>
      </c>
      <c r="F1454" t="s">
        <v>2076</v>
      </c>
      <c r="G1454" t="s">
        <v>2077</v>
      </c>
      <c r="H1454">
        <v>77.227537299999995</v>
      </c>
      <c r="I1454">
        <v>28.600542900000001</v>
      </c>
      <c r="J1454" t="s">
        <v>2883</v>
      </c>
      <c r="K1454" t="s">
        <v>26</v>
      </c>
      <c r="L1454" t="s">
        <v>27</v>
      </c>
      <c r="M1454" t="s">
        <v>27</v>
      </c>
      <c r="N1454" t="s">
        <v>27</v>
      </c>
      <c r="O1454" t="s">
        <v>27</v>
      </c>
      <c r="P1454">
        <v>3</v>
      </c>
      <c r="Q1454">
        <v>1569</v>
      </c>
      <c r="R1454">
        <v>1500</v>
      </c>
      <c r="S1454">
        <v>4.5999999999999996</v>
      </c>
      <c r="T1454" s="1">
        <v>42256</v>
      </c>
      <c r="U1454" t="s">
        <v>28</v>
      </c>
      <c r="V1454" t="s">
        <v>20709</v>
      </c>
      <c r="W1454" t="s">
        <v>20710</v>
      </c>
      <c r="X1454" t="s">
        <v>20669</v>
      </c>
      <c r="Y1454" t="s">
        <v>20659</v>
      </c>
      <c r="Z1454">
        <v>9</v>
      </c>
      <c r="AA1454" t="s">
        <v>20660</v>
      </c>
    </row>
    <row r="1455" spans="1:27" x14ac:dyDescent="0.3">
      <c r="A1455">
        <v>18037817</v>
      </c>
      <c r="B1455" t="s">
        <v>2900</v>
      </c>
      <c r="C1455">
        <v>1</v>
      </c>
      <c r="D1455" t="s">
        <v>21</v>
      </c>
      <c r="E1455" t="s">
        <v>2901</v>
      </c>
      <c r="F1455" t="s">
        <v>1798</v>
      </c>
      <c r="G1455" t="s">
        <v>1799</v>
      </c>
      <c r="H1455">
        <v>77.117701499999995</v>
      </c>
      <c r="I1455">
        <v>28.647132500000001</v>
      </c>
      <c r="J1455" t="s">
        <v>2902</v>
      </c>
      <c r="K1455" t="s">
        <v>26</v>
      </c>
      <c r="L1455" t="s">
        <v>35</v>
      </c>
      <c r="M1455" t="s">
        <v>27</v>
      </c>
      <c r="N1455" t="s">
        <v>27</v>
      </c>
      <c r="O1455" t="s">
        <v>27</v>
      </c>
      <c r="P1455">
        <v>3</v>
      </c>
      <c r="Q1455">
        <v>778</v>
      </c>
      <c r="R1455">
        <v>1500</v>
      </c>
      <c r="S1455">
        <v>4.5</v>
      </c>
      <c r="T1455" s="1">
        <v>42258</v>
      </c>
      <c r="U1455" t="s">
        <v>28</v>
      </c>
      <c r="V1455" t="s">
        <v>20709</v>
      </c>
      <c r="W1455" t="s">
        <v>20710</v>
      </c>
      <c r="X1455" t="s">
        <v>20669</v>
      </c>
      <c r="Y1455" t="s">
        <v>20659</v>
      </c>
      <c r="Z1455">
        <v>9</v>
      </c>
      <c r="AA1455" t="s">
        <v>20660</v>
      </c>
    </row>
    <row r="1456" spans="1:27" x14ac:dyDescent="0.3">
      <c r="A1456">
        <v>18254514</v>
      </c>
      <c r="B1456" t="s">
        <v>2903</v>
      </c>
      <c r="C1456">
        <v>1</v>
      </c>
      <c r="D1456" t="s">
        <v>21</v>
      </c>
      <c r="E1456" t="s">
        <v>2904</v>
      </c>
      <c r="F1456" t="s">
        <v>1798</v>
      </c>
      <c r="G1456" t="s">
        <v>1799</v>
      </c>
      <c r="H1456">
        <v>77.1204429</v>
      </c>
      <c r="I1456">
        <v>28.648061299999998</v>
      </c>
      <c r="J1456" t="s">
        <v>2905</v>
      </c>
      <c r="K1456" t="s">
        <v>26</v>
      </c>
      <c r="L1456" t="s">
        <v>27</v>
      </c>
      <c r="M1456" t="s">
        <v>27</v>
      </c>
      <c r="N1456" t="s">
        <v>27</v>
      </c>
      <c r="O1456" t="s">
        <v>27</v>
      </c>
      <c r="P1456">
        <v>3</v>
      </c>
      <c r="Q1456">
        <v>289</v>
      </c>
      <c r="R1456">
        <v>1300</v>
      </c>
      <c r="S1456">
        <v>4.2</v>
      </c>
      <c r="T1456" s="1">
        <v>41893</v>
      </c>
      <c r="U1456" t="s">
        <v>28</v>
      </c>
      <c r="V1456" t="s">
        <v>20709</v>
      </c>
      <c r="W1456" t="s">
        <v>20710</v>
      </c>
      <c r="X1456" t="s">
        <v>20664</v>
      </c>
      <c r="Y1456" t="s">
        <v>20659</v>
      </c>
      <c r="Z1456">
        <v>9</v>
      </c>
      <c r="AA1456" t="s">
        <v>20660</v>
      </c>
    </row>
    <row r="1457" spans="1:27" x14ac:dyDescent="0.3">
      <c r="A1457">
        <v>18306547</v>
      </c>
      <c r="B1457" t="s">
        <v>2941</v>
      </c>
      <c r="C1457">
        <v>1</v>
      </c>
      <c r="D1457" t="s">
        <v>21</v>
      </c>
      <c r="E1457" t="s">
        <v>2942</v>
      </c>
      <c r="F1457" t="s">
        <v>836</v>
      </c>
      <c r="G1457" t="s">
        <v>837</v>
      </c>
      <c r="H1457">
        <v>77.219633099999996</v>
      </c>
      <c r="I1457">
        <v>28.6271199</v>
      </c>
      <c r="J1457" t="s">
        <v>2943</v>
      </c>
      <c r="K1457" t="s">
        <v>26</v>
      </c>
      <c r="L1457" t="s">
        <v>35</v>
      </c>
      <c r="M1457" t="s">
        <v>27</v>
      </c>
      <c r="N1457" t="s">
        <v>27</v>
      </c>
      <c r="O1457" t="s">
        <v>27</v>
      </c>
      <c r="P1457">
        <v>3</v>
      </c>
      <c r="Q1457">
        <v>361</v>
      </c>
      <c r="R1457">
        <v>1550</v>
      </c>
      <c r="S1457">
        <v>4.2</v>
      </c>
      <c r="T1457" s="1">
        <v>42601</v>
      </c>
      <c r="U1457" t="s">
        <v>28</v>
      </c>
      <c r="V1457" t="s">
        <v>20709</v>
      </c>
      <c r="W1457" t="s">
        <v>20710</v>
      </c>
      <c r="X1457" t="s">
        <v>20661</v>
      </c>
      <c r="Y1457" t="s">
        <v>20659</v>
      </c>
      <c r="Z1457">
        <v>8</v>
      </c>
      <c r="AA1457" t="s">
        <v>20666</v>
      </c>
    </row>
    <row r="1458" spans="1:27" x14ac:dyDescent="0.3">
      <c r="A1458">
        <v>799</v>
      </c>
      <c r="B1458" t="s">
        <v>2954</v>
      </c>
      <c r="C1458">
        <v>1</v>
      </c>
      <c r="D1458" t="s">
        <v>21</v>
      </c>
      <c r="E1458" t="s">
        <v>2955</v>
      </c>
      <c r="F1458" t="s">
        <v>2956</v>
      </c>
      <c r="G1458" t="s">
        <v>2957</v>
      </c>
      <c r="H1458">
        <v>77.229732999999996</v>
      </c>
      <c r="I1458">
        <v>28.608140200000001</v>
      </c>
      <c r="J1458" t="s">
        <v>476</v>
      </c>
      <c r="K1458" t="s">
        <v>26</v>
      </c>
      <c r="L1458" t="s">
        <v>27</v>
      </c>
      <c r="M1458" t="s">
        <v>35</v>
      </c>
      <c r="N1458" t="s">
        <v>27</v>
      </c>
      <c r="O1458" t="s">
        <v>27</v>
      </c>
      <c r="P1458">
        <v>3</v>
      </c>
      <c r="Q1458">
        <v>4373</v>
      </c>
      <c r="R1458">
        <v>1500</v>
      </c>
      <c r="S1458">
        <v>4.4000000000000004</v>
      </c>
      <c r="T1458" s="1">
        <v>40391</v>
      </c>
      <c r="U1458" t="s">
        <v>28</v>
      </c>
      <c r="V1458" t="s">
        <v>20709</v>
      </c>
      <c r="W1458" t="s">
        <v>20710</v>
      </c>
      <c r="X1458" t="s">
        <v>20667</v>
      </c>
      <c r="Y1458" t="s">
        <v>20659</v>
      </c>
      <c r="Z1458">
        <v>8</v>
      </c>
      <c r="AA1458" t="s">
        <v>20666</v>
      </c>
    </row>
    <row r="1459" spans="1:27" x14ac:dyDescent="0.3">
      <c r="A1459">
        <v>18219522</v>
      </c>
      <c r="B1459" t="s">
        <v>2961</v>
      </c>
      <c r="C1459">
        <v>1</v>
      </c>
      <c r="D1459" t="s">
        <v>21</v>
      </c>
      <c r="E1459" t="s">
        <v>2962</v>
      </c>
      <c r="F1459" t="s">
        <v>1957</v>
      </c>
      <c r="G1459" t="s">
        <v>1958</v>
      </c>
      <c r="H1459">
        <v>77.207182649999993</v>
      </c>
      <c r="I1459">
        <v>28.523322870000001</v>
      </c>
      <c r="J1459" t="s">
        <v>2963</v>
      </c>
      <c r="K1459" t="s">
        <v>26</v>
      </c>
      <c r="L1459" t="s">
        <v>35</v>
      </c>
      <c r="M1459" t="s">
        <v>35</v>
      </c>
      <c r="N1459" t="s">
        <v>27</v>
      </c>
      <c r="O1459" t="s">
        <v>27</v>
      </c>
      <c r="P1459">
        <v>3</v>
      </c>
      <c r="Q1459">
        <v>317</v>
      </c>
      <c r="R1459">
        <v>1400</v>
      </c>
      <c r="S1459">
        <v>4.4000000000000004</v>
      </c>
      <c r="T1459" s="1">
        <v>42240</v>
      </c>
      <c r="U1459" t="s">
        <v>28</v>
      </c>
      <c r="V1459" t="s">
        <v>20709</v>
      </c>
      <c r="W1459" t="s">
        <v>20710</v>
      </c>
      <c r="X1459" t="s">
        <v>20669</v>
      </c>
      <c r="Y1459" t="s">
        <v>20659</v>
      </c>
      <c r="Z1459">
        <v>8</v>
      </c>
      <c r="AA1459" t="s">
        <v>20666</v>
      </c>
    </row>
    <row r="1460" spans="1:27" x14ac:dyDescent="0.3">
      <c r="A1460">
        <v>307931</v>
      </c>
      <c r="B1460" t="s">
        <v>2988</v>
      </c>
      <c r="C1460">
        <v>1</v>
      </c>
      <c r="D1460" t="s">
        <v>21</v>
      </c>
      <c r="E1460" t="s">
        <v>2989</v>
      </c>
      <c r="F1460" t="s">
        <v>1717</v>
      </c>
      <c r="G1460" t="s">
        <v>1718</v>
      </c>
      <c r="H1460">
        <v>77.196028499999997</v>
      </c>
      <c r="I1460">
        <v>28.5545112</v>
      </c>
      <c r="J1460" t="s">
        <v>2990</v>
      </c>
      <c r="K1460" t="s">
        <v>26</v>
      </c>
      <c r="L1460" t="s">
        <v>35</v>
      </c>
      <c r="M1460" t="s">
        <v>35</v>
      </c>
      <c r="N1460" t="s">
        <v>27</v>
      </c>
      <c r="O1460" t="s">
        <v>27</v>
      </c>
      <c r="P1460">
        <v>3</v>
      </c>
      <c r="Q1460">
        <v>1033</v>
      </c>
      <c r="R1460">
        <v>1400</v>
      </c>
      <c r="S1460">
        <v>4.5</v>
      </c>
      <c r="T1460" s="1">
        <v>40373</v>
      </c>
      <c r="U1460" t="s">
        <v>28</v>
      </c>
      <c r="V1460" t="s">
        <v>20709</v>
      </c>
      <c r="W1460" t="s">
        <v>20710</v>
      </c>
      <c r="X1460" t="s">
        <v>20667</v>
      </c>
      <c r="Y1460" t="s">
        <v>20659</v>
      </c>
      <c r="Z1460">
        <v>7</v>
      </c>
      <c r="AA1460" t="s">
        <v>20670</v>
      </c>
    </row>
    <row r="1461" spans="1:27" x14ac:dyDescent="0.3">
      <c r="A1461">
        <v>18446504</v>
      </c>
      <c r="B1461" t="s">
        <v>3000</v>
      </c>
      <c r="C1461">
        <v>1</v>
      </c>
      <c r="D1461" t="s">
        <v>21</v>
      </c>
      <c r="E1461" t="s">
        <v>3001</v>
      </c>
      <c r="F1461" t="s">
        <v>252</v>
      </c>
      <c r="G1461" t="s">
        <v>253</v>
      </c>
      <c r="H1461">
        <v>77.188032340000007</v>
      </c>
      <c r="I1461">
        <v>28.64370267</v>
      </c>
      <c r="J1461" t="s">
        <v>3002</v>
      </c>
      <c r="K1461" t="s">
        <v>26</v>
      </c>
      <c r="L1461" t="s">
        <v>35</v>
      </c>
      <c r="M1461" t="s">
        <v>27</v>
      </c>
      <c r="N1461" t="s">
        <v>27</v>
      </c>
      <c r="O1461" t="s">
        <v>27</v>
      </c>
      <c r="P1461">
        <v>3</v>
      </c>
      <c r="Q1461">
        <v>142</v>
      </c>
      <c r="R1461">
        <v>1050</v>
      </c>
      <c r="S1461">
        <v>4.3</v>
      </c>
      <c r="T1461" s="1">
        <v>40383</v>
      </c>
      <c r="U1461" t="s">
        <v>28</v>
      </c>
      <c r="V1461" t="s">
        <v>20709</v>
      </c>
      <c r="W1461" t="s">
        <v>20710</v>
      </c>
      <c r="X1461" t="s">
        <v>20667</v>
      </c>
      <c r="Y1461" t="s">
        <v>20659</v>
      </c>
      <c r="Z1461">
        <v>7</v>
      </c>
      <c r="AA1461" t="s">
        <v>20670</v>
      </c>
    </row>
    <row r="1462" spans="1:27" x14ac:dyDescent="0.3">
      <c r="A1462">
        <v>18273615</v>
      </c>
      <c r="B1462" t="s">
        <v>3003</v>
      </c>
      <c r="C1462">
        <v>1</v>
      </c>
      <c r="D1462" t="s">
        <v>21</v>
      </c>
      <c r="E1462" t="s">
        <v>3004</v>
      </c>
      <c r="F1462" t="s">
        <v>2076</v>
      </c>
      <c r="G1462" t="s">
        <v>2077</v>
      </c>
      <c r="H1462">
        <v>77.227088300000005</v>
      </c>
      <c r="I1462">
        <v>28.600141600000001</v>
      </c>
      <c r="J1462" t="s">
        <v>3005</v>
      </c>
      <c r="K1462" t="s">
        <v>26</v>
      </c>
      <c r="L1462" t="s">
        <v>35</v>
      </c>
      <c r="M1462" t="s">
        <v>27</v>
      </c>
      <c r="N1462" t="s">
        <v>27</v>
      </c>
      <c r="O1462" t="s">
        <v>27</v>
      </c>
      <c r="P1462">
        <v>3</v>
      </c>
      <c r="Q1462">
        <v>436</v>
      </c>
      <c r="R1462">
        <v>1800</v>
      </c>
      <c r="S1462">
        <v>4.2</v>
      </c>
      <c r="T1462" s="1">
        <v>41468</v>
      </c>
      <c r="U1462" t="s">
        <v>28</v>
      </c>
      <c r="V1462" t="s">
        <v>20709</v>
      </c>
      <c r="W1462" t="s">
        <v>20710</v>
      </c>
      <c r="X1462" t="s">
        <v>20658</v>
      </c>
      <c r="Y1462" t="s">
        <v>20659</v>
      </c>
      <c r="Z1462">
        <v>7</v>
      </c>
      <c r="AA1462" t="s">
        <v>20670</v>
      </c>
    </row>
    <row r="1463" spans="1:27" x14ac:dyDescent="0.3">
      <c r="A1463">
        <v>305525</v>
      </c>
      <c r="B1463" t="s">
        <v>3015</v>
      </c>
      <c r="C1463">
        <v>1</v>
      </c>
      <c r="D1463" t="s">
        <v>21</v>
      </c>
      <c r="E1463" t="s">
        <v>3016</v>
      </c>
      <c r="F1463" t="s">
        <v>3017</v>
      </c>
      <c r="G1463" t="s">
        <v>3018</v>
      </c>
      <c r="H1463">
        <v>77.241909100000001</v>
      </c>
      <c r="I1463">
        <v>28.613167600000001</v>
      </c>
      <c r="J1463" t="s">
        <v>3019</v>
      </c>
      <c r="K1463" t="s">
        <v>26</v>
      </c>
      <c r="L1463" t="s">
        <v>27</v>
      </c>
      <c r="M1463" t="s">
        <v>27</v>
      </c>
      <c r="N1463" t="s">
        <v>27</v>
      </c>
      <c r="O1463" t="s">
        <v>27</v>
      </c>
      <c r="P1463">
        <v>3</v>
      </c>
      <c r="Q1463">
        <v>2213</v>
      </c>
      <c r="R1463">
        <v>1200</v>
      </c>
      <c r="S1463">
        <v>4.5</v>
      </c>
      <c r="T1463" s="1">
        <v>42574</v>
      </c>
      <c r="U1463" t="s">
        <v>28</v>
      </c>
      <c r="V1463" t="s">
        <v>20709</v>
      </c>
      <c r="W1463" t="s">
        <v>20710</v>
      </c>
      <c r="X1463" t="s">
        <v>20661</v>
      </c>
      <c r="Y1463" t="s">
        <v>20659</v>
      </c>
      <c r="Z1463">
        <v>7</v>
      </c>
      <c r="AA1463" t="s">
        <v>20670</v>
      </c>
    </row>
    <row r="1464" spans="1:27" x14ac:dyDescent="0.3">
      <c r="A1464">
        <v>18441798</v>
      </c>
      <c r="B1464" t="s">
        <v>3087</v>
      </c>
      <c r="C1464">
        <v>1</v>
      </c>
      <c r="D1464" t="s">
        <v>21</v>
      </c>
      <c r="E1464" t="s">
        <v>3088</v>
      </c>
      <c r="F1464" t="s">
        <v>444</v>
      </c>
      <c r="G1464" t="s">
        <v>445</v>
      </c>
      <c r="H1464">
        <v>77.241278600000001</v>
      </c>
      <c r="I1464">
        <v>28.5526433</v>
      </c>
      <c r="J1464" t="s">
        <v>3089</v>
      </c>
      <c r="K1464" t="s">
        <v>26</v>
      </c>
      <c r="L1464" t="s">
        <v>35</v>
      </c>
      <c r="M1464" t="s">
        <v>27</v>
      </c>
      <c r="N1464" t="s">
        <v>27</v>
      </c>
      <c r="O1464" t="s">
        <v>27</v>
      </c>
      <c r="P1464">
        <v>3</v>
      </c>
      <c r="Q1464">
        <v>90</v>
      </c>
      <c r="R1464">
        <v>1500</v>
      </c>
      <c r="S1464">
        <v>4.3</v>
      </c>
      <c r="T1464" s="1">
        <v>43279</v>
      </c>
      <c r="U1464" t="s">
        <v>28</v>
      </c>
      <c r="V1464" t="s">
        <v>20709</v>
      </c>
      <c r="W1464" t="s">
        <v>20710</v>
      </c>
      <c r="X1464" t="s">
        <v>20662</v>
      </c>
      <c r="Y1464" t="s">
        <v>20671</v>
      </c>
      <c r="Z1464">
        <v>6</v>
      </c>
      <c r="AA1464" t="s">
        <v>20672</v>
      </c>
    </row>
    <row r="1465" spans="1:27" x14ac:dyDescent="0.3">
      <c r="A1465">
        <v>18419910</v>
      </c>
      <c r="B1465" t="s">
        <v>3140</v>
      </c>
      <c r="C1465">
        <v>1</v>
      </c>
      <c r="D1465" t="s">
        <v>21</v>
      </c>
      <c r="E1465" t="s">
        <v>3141</v>
      </c>
      <c r="F1465" t="s">
        <v>2076</v>
      </c>
      <c r="G1465" t="s">
        <v>2077</v>
      </c>
      <c r="H1465">
        <v>77.227357699999999</v>
      </c>
      <c r="I1465">
        <v>28.600256900000002</v>
      </c>
      <c r="J1465" t="s">
        <v>3142</v>
      </c>
      <c r="K1465" t="s">
        <v>26</v>
      </c>
      <c r="L1465" t="s">
        <v>35</v>
      </c>
      <c r="M1465" t="s">
        <v>27</v>
      </c>
      <c r="N1465" t="s">
        <v>27</v>
      </c>
      <c r="O1465" t="s">
        <v>27</v>
      </c>
      <c r="P1465">
        <v>3</v>
      </c>
      <c r="Q1465">
        <v>113</v>
      </c>
      <c r="R1465">
        <v>1700</v>
      </c>
      <c r="S1465">
        <v>4.2</v>
      </c>
      <c r="T1465" s="1">
        <v>41035</v>
      </c>
      <c r="U1465" t="s">
        <v>28</v>
      </c>
      <c r="V1465" t="s">
        <v>20709</v>
      </c>
      <c r="W1465" t="s">
        <v>20710</v>
      </c>
      <c r="X1465" t="s">
        <v>20665</v>
      </c>
      <c r="Y1465" t="s">
        <v>20671</v>
      </c>
      <c r="Z1465">
        <v>5</v>
      </c>
      <c r="AA1465" t="s">
        <v>20630</v>
      </c>
    </row>
    <row r="1466" spans="1:27" x14ac:dyDescent="0.3">
      <c r="A1466">
        <v>309788</v>
      </c>
      <c r="B1466" t="s">
        <v>3143</v>
      </c>
      <c r="C1466">
        <v>1</v>
      </c>
      <c r="D1466" t="s">
        <v>21</v>
      </c>
      <c r="E1466" t="s">
        <v>3144</v>
      </c>
      <c r="F1466" t="s">
        <v>2076</v>
      </c>
      <c r="G1466" t="s">
        <v>2077</v>
      </c>
      <c r="H1466">
        <v>77.2262463</v>
      </c>
      <c r="I1466">
        <v>28.600010600000001</v>
      </c>
      <c r="J1466" t="s">
        <v>3145</v>
      </c>
      <c r="K1466" t="s">
        <v>26</v>
      </c>
      <c r="L1466" t="s">
        <v>27</v>
      </c>
      <c r="M1466" t="s">
        <v>27</v>
      </c>
      <c r="N1466" t="s">
        <v>27</v>
      </c>
      <c r="O1466" t="s">
        <v>27</v>
      </c>
      <c r="P1466">
        <v>3</v>
      </c>
      <c r="Q1466">
        <v>1914</v>
      </c>
      <c r="R1466">
        <v>1300</v>
      </c>
      <c r="S1466">
        <v>4.2</v>
      </c>
      <c r="T1466" s="1">
        <v>42861</v>
      </c>
      <c r="U1466" t="s">
        <v>28</v>
      </c>
      <c r="V1466" t="s">
        <v>20709</v>
      </c>
      <c r="W1466" t="s">
        <v>20710</v>
      </c>
      <c r="X1466" t="s">
        <v>20668</v>
      </c>
      <c r="Y1466" t="s">
        <v>20671</v>
      </c>
      <c r="Z1466">
        <v>5</v>
      </c>
      <c r="AA1466" t="s">
        <v>20630</v>
      </c>
    </row>
    <row r="1467" spans="1:27" x14ac:dyDescent="0.3">
      <c r="A1467">
        <v>18138443</v>
      </c>
      <c r="B1467" t="s">
        <v>3152</v>
      </c>
      <c r="C1467">
        <v>1</v>
      </c>
      <c r="D1467" t="s">
        <v>21</v>
      </c>
      <c r="E1467" t="s">
        <v>3153</v>
      </c>
      <c r="F1467" t="s">
        <v>1802</v>
      </c>
      <c r="G1467" t="s">
        <v>1803</v>
      </c>
      <c r="H1467">
        <v>77.197028810000006</v>
      </c>
      <c r="I1467">
        <v>28.559523039999998</v>
      </c>
      <c r="J1467" t="s">
        <v>3154</v>
      </c>
      <c r="K1467" t="s">
        <v>26</v>
      </c>
      <c r="L1467" t="s">
        <v>35</v>
      </c>
      <c r="M1467" t="s">
        <v>35</v>
      </c>
      <c r="N1467" t="s">
        <v>27</v>
      </c>
      <c r="O1467" t="s">
        <v>27</v>
      </c>
      <c r="P1467">
        <v>3</v>
      </c>
      <c r="Q1467">
        <v>420</v>
      </c>
      <c r="R1467">
        <v>1800</v>
      </c>
      <c r="S1467">
        <v>4.2</v>
      </c>
      <c r="T1467" s="1">
        <v>41784</v>
      </c>
      <c r="U1467" t="s">
        <v>28</v>
      </c>
      <c r="V1467" t="s">
        <v>20709</v>
      </c>
      <c r="W1467" t="s">
        <v>20710</v>
      </c>
      <c r="X1467" t="s">
        <v>20664</v>
      </c>
      <c r="Y1467" t="s">
        <v>20671</v>
      </c>
      <c r="Z1467">
        <v>5</v>
      </c>
      <c r="AA1467" t="s">
        <v>20630</v>
      </c>
    </row>
    <row r="1468" spans="1:27" x14ac:dyDescent="0.3">
      <c r="A1468">
        <v>112</v>
      </c>
      <c r="B1468" t="s">
        <v>3194</v>
      </c>
      <c r="C1468">
        <v>1</v>
      </c>
      <c r="D1468" t="s">
        <v>21</v>
      </c>
      <c r="E1468" t="s">
        <v>3195</v>
      </c>
      <c r="F1468" t="s">
        <v>54</v>
      </c>
      <c r="G1468" t="s">
        <v>55</v>
      </c>
      <c r="H1468">
        <v>77.270475739999995</v>
      </c>
      <c r="I1468">
        <v>28.561640619999999</v>
      </c>
      <c r="J1468" t="s">
        <v>3196</v>
      </c>
      <c r="K1468" t="s">
        <v>26</v>
      </c>
      <c r="L1468" t="s">
        <v>35</v>
      </c>
      <c r="M1468" t="s">
        <v>35</v>
      </c>
      <c r="N1468" t="s">
        <v>27</v>
      </c>
      <c r="O1468" t="s">
        <v>27</v>
      </c>
      <c r="P1468">
        <v>3</v>
      </c>
      <c r="Q1468">
        <v>391</v>
      </c>
      <c r="R1468">
        <v>1800</v>
      </c>
      <c r="S1468">
        <v>4.2</v>
      </c>
      <c r="T1468" s="1">
        <v>41733</v>
      </c>
      <c r="U1468" t="s">
        <v>28</v>
      </c>
      <c r="V1468" t="s">
        <v>20709</v>
      </c>
      <c r="W1468" t="s">
        <v>20710</v>
      </c>
      <c r="X1468" t="s">
        <v>20664</v>
      </c>
      <c r="Y1468" t="s">
        <v>20671</v>
      </c>
      <c r="Z1468">
        <v>4</v>
      </c>
      <c r="AA1468" t="s">
        <v>20673</v>
      </c>
    </row>
    <row r="1469" spans="1:27" x14ac:dyDescent="0.3">
      <c r="A1469">
        <v>2786</v>
      </c>
      <c r="B1469" t="s">
        <v>3207</v>
      </c>
      <c r="C1469">
        <v>1</v>
      </c>
      <c r="D1469" t="s">
        <v>21</v>
      </c>
      <c r="E1469" t="s">
        <v>3208</v>
      </c>
      <c r="F1469" t="s">
        <v>1972</v>
      </c>
      <c r="G1469" t="s">
        <v>1973</v>
      </c>
      <c r="H1469">
        <v>77.21932769</v>
      </c>
      <c r="I1469">
        <v>28.52869471</v>
      </c>
      <c r="J1469" t="s">
        <v>476</v>
      </c>
      <c r="K1469" t="s">
        <v>26</v>
      </c>
      <c r="L1469" t="s">
        <v>35</v>
      </c>
      <c r="M1469" t="s">
        <v>35</v>
      </c>
      <c r="N1469" t="s">
        <v>27</v>
      </c>
      <c r="O1469" t="s">
        <v>27</v>
      </c>
      <c r="P1469">
        <v>3</v>
      </c>
      <c r="Q1469">
        <v>1971</v>
      </c>
      <c r="R1469">
        <v>1950</v>
      </c>
      <c r="S1469">
        <v>4.2</v>
      </c>
      <c r="T1469" s="1">
        <v>40654</v>
      </c>
      <c r="U1469" t="s">
        <v>28</v>
      </c>
      <c r="V1469" t="s">
        <v>20709</v>
      </c>
      <c r="W1469" t="s">
        <v>20710</v>
      </c>
      <c r="X1469" t="s">
        <v>20663</v>
      </c>
      <c r="Y1469" t="s">
        <v>20671</v>
      </c>
      <c r="Z1469">
        <v>4</v>
      </c>
      <c r="AA1469" t="s">
        <v>20673</v>
      </c>
    </row>
    <row r="1470" spans="1:27" x14ac:dyDescent="0.3">
      <c r="A1470">
        <v>18180080</v>
      </c>
      <c r="B1470" t="s">
        <v>3209</v>
      </c>
      <c r="C1470">
        <v>1</v>
      </c>
      <c r="D1470" t="s">
        <v>21</v>
      </c>
      <c r="E1470" t="s">
        <v>3210</v>
      </c>
      <c r="F1470" t="s">
        <v>1806</v>
      </c>
      <c r="G1470" t="s">
        <v>1805</v>
      </c>
      <c r="H1470">
        <v>77.213255500000002</v>
      </c>
      <c r="I1470">
        <v>28.548542000000001</v>
      </c>
      <c r="J1470" t="s">
        <v>499</v>
      </c>
      <c r="K1470" t="s">
        <v>26</v>
      </c>
      <c r="L1470" t="s">
        <v>27</v>
      </c>
      <c r="M1470" t="s">
        <v>35</v>
      </c>
      <c r="N1470" t="s">
        <v>27</v>
      </c>
      <c r="O1470" t="s">
        <v>27</v>
      </c>
      <c r="P1470">
        <v>3</v>
      </c>
      <c r="Q1470">
        <v>112</v>
      </c>
      <c r="R1470">
        <v>1100</v>
      </c>
      <c r="S1470">
        <v>4.5999999999999996</v>
      </c>
      <c r="T1470" s="1">
        <v>43212</v>
      </c>
      <c r="U1470" t="s">
        <v>28</v>
      </c>
      <c r="V1470" t="s">
        <v>20709</v>
      </c>
      <c r="W1470" t="s">
        <v>20710</v>
      </c>
      <c r="X1470" t="s">
        <v>20662</v>
      </c>
      <c r="Y1470" t="s">
        <v>20671</v>
      </c>
      <c r="Z1470">
        <v>4</v>
      </c>
      <c r="AA1470" t="s">
        <v>20673</v>
      </c>
    </row>
    <row r="1471" spans="1:27" x14ac:dyDescent="0.3">
      <c r="A1471">
        <v>3192</v>
      </c>
      <c r="B1471" t="s">
        <v>2881</v>
      </c>
      <c r="C1471">
        <v>1</v>
      </c>
      <c r="D1471" t="s">
        <v>21</v>
      </c>
      <c r="E1471" t="s">
        <v>1891</v>
      </c>
      <c r="F1471" t="s">
        <v>1890</v>
      </c>
      <c r="G1471" t="s">
        <v>1891</v>
      </c>
      <c r="H1471">
        <v>77.217796149999998</v>
      </c>
      <c r="I1471">
        <v>28.528176269999999</v>
      </c>
      <c r="J1471" t="s">
        <v>2883</v>
      </c>
      <c r="K1471" t="s">
        <v>26</v>
      </c>
      <c r="L1471" t="s">
        <v>27</v>
      </c>
      <c r="M1471" t="s">
        <v>27</v>
      </c>
      <c r="N1471" t="s">
        <v>27</v>
      </c>
      <c r="O1471" t="s">
        <v>27</v>
      </c>
      <c r="P1471">
        <v>3</v>
      </c>
      <c r="Q1471">
        <v>2777</v>
      </c>
      <c r="R1471">
        <v>1500</v>
      </c>
      <c r="S1471">
        <v>4.4000000000000004</v>
      </c>
      <c r="T1471" s="1">
        <v>42433</v>
      </c>
      <c r="U1471" t="s">
        <v>28</v>
      </c>
      <c r="V1471" t="s">
        <v>20709</v>
      </c>
      <c r="W1471" t="s">
        <v>20710</v>
      </c>
      <c r="X1471" t="s">
        <v>20661</v>
      </c>
      <c r="Y1471" t="s">
        <v>20674</v>
      </c>
      <c r="Z1471">
        <v>3</v>
      </c>
      <c r="AA1471" t="s">
        <v>20675</v>
      </c>
    </row>
    <row r="1472" spans="1:27" x14ac:dyDescent="0.3">
      <c r="A1472">
        <v>18435305</v>
      </c>
      <c r="B1472" t="s">
        <v>3236</v>
      </c>
      <c r="C1472">
        <v>1</v>
      </c>
      <c r="D1472" t="s">
        <v>21</v>
      </c>
      <c r="E1472" t="s">
        <v>3237</v>
      </c>
      <c r="F1472" t="s">
        <v>1829</v>
      </c>
      <c r="G1472" t="s">
        <v>1830</v>
      </c>
      <c r="H1472">
        <v>77.243418300000002</v>
      </c>
      <c r="I1472">
        <v>28.5336924</v>
      </c>
      <c r="J1472" t="s">
        <v>3238</v>
      </c>
      <c r="K1472" t="s">
        <v>26</v>
      </c>
      <c r="L1472" t="s">
        <v>35</v>
      </c>
      <c r="M1472" t="s">
        <v>27</v>
      </c>
      <c r="N1472" t="s">
        <v>27</v>
      </c>
      <c r="O1472" t="s">
        <v>27</v>
      </c>
      <c r="P1472">
        <v>3</v>
      </c>
      <c r="Q1472">
        <v>80</v>
      </c>
      <c r="R1472">
        <v>1200</v>
      </c>
      <c r="S1472">
        <v>4.4000000000000004</v>
      </c>
      <c r="T1472" s="1">
        <v>41347</v>
      </c>
      <c r="U1472" t="s">
        <v>28</v>
      </c>
      <c r="V1472" t="s">
        <v>20709</v>
      </c>
      <c r="W1472" t="s">
        <v>20710</v>
      </c>
      <c r="X1472" t="s">
        <v>20658</v>
      </c>
      <c r="Y1472" t="s">
        <v>20674</v>
      </c>
      <c r="Z1472">
        <v>3</v>
      </c>
      <c r="AA1472" t="s">
        <v>20675</v>
      </c>
    </row>
    <row r="1473" spans="1:27" x14ac:dyDescent="0.3">
      <c r="A1473">
        <v>18463949</v>
      </c>
      <c r="B1473" t="s">
        <v>3239</v>
      </c>
      <c r="C1473">
        <v>1</v>
      </c>
      <c r="D1473" t="s">
        <v>21</v>
      </c>
      <c r="E1473" t="s">
        <v>3240</v>
      </c>
      <c r="F1473" t="s">
        <v>725</v>
      </c>
      <c r="G1473" t="s">
        <v>726</v>
      </c>
      <c r="H1473">
        <v>0</v>
      </c>
      <c r="I1473">
        <v>0</v>
      </c>
      <c r="J1473" t="s">
        <v>3241</v>
      </c>
      <c r="K1473" t="s">
        <v>26</v>
      </c>
      <c r="L1473" t="s">
        <v>35</v>
      </c>
      <c r="M1473" t="s">
        <v>35</v>
      </c>
      <c r="N1473" t="s">
        <v>27</v>
      </c>
      <c r="O1473" t="s">
        <v>27</v>
      </c>
      <c r="P1473">
        <v>3</v>
      </c>
      <c r="Q1473">
        <v>31</v>
      </c>
      <c r="R1473">
        <v>1200</v>
      </c>
      <c r="S1473">
        <v>4.3</v>
      </c>
      <c r="T1473" s="1">
        <v>42809</v>
      </c>
      <c r="U1473" t="s">
        <v>28</v>
      </c>
      <c r="V1473" t="s">
        <v>20709</v>
      </c>
      <c r="W1473" t="s">
        <v>20710</v>
      </c>
      <c r="X1473" t="s">
        <v>20668</v>
      </c>
      <c r="Y1473" t="s">
        <v>20674</v>
      </c>
      <c r="Z1473">
        <v>3</v>
      </c>
      <c r="AA1473" t="s">
        <v>20675</v>
      </c>
    </row>
    <row r="1474" spans="1:27" x14ac:dyDescent="0.3">
      <c r="A1474">
        <v>308322</v>
      </c>
      <c r="B1474" t="s">
        <v>3244</v>
      </c>
      <c r="C1474">
        <v>1</v>
      </c>
      <c r="D1474" t="s">
        <v>21</v>
      </c>
      <c r="E1474" t="s">
        <v>3245</v>
      </c>
      <c r="F1474" t="s">
        <v>1717</v>
      </c>
      <c r="G1474" t="s">
        <v>1718</v>
      </c>
      <c r="H1474">
        <v>77.194470600000002</v>
      </c>
      <c r="I1474">
        <v>28.554285100000001</v>
      </c>
      <c r="J1474" t="s">
        <v>3246</v>
      </c>
      <c r="K1474" t="s">
        <v>26</v>
      </c>
      <c r="L1474" t="s">
        <v>35</v>
      </c>
      <c r="M1474" t="s">
        <v>35</v>
      </c>
      <c r="N1474" t="s">
        <v>27</v>
      </c>
      <c r="O1474" t="s">
        <v>27</v>
      </c>
      <c r="P1474">
        <v>3</v>
      </c>
      <c r="Q1474">
        <v>7931</v>
      </c>
      <c r="R1474">
        <v>1600</v>
      </c>
      <c r="S1474">
        <v>4.3</v>
      </c>
      <c r="T1474" s="1">
        <v>41346</v>
      </c>
      <c r="U1474" t="s">
        <v>28</v>
      </c>
      <c r="V1474" t="s">
        <v>20709</v>
      </c>
      <c r="W1474" t="s">
        <v>20710</v>
      </c>
      <c r="X1474" t="s">
        <v>20658</v>
      </c>
      <c r="Y1474" t="s">
        <v>20674</v>
      </c>
      <c r="Z1474">
        <v>3</v>
      </c>
      <c r="AA1474" t="s">
        <v>20675</v>
      </c>
    </row>
    <row r="1475" spans="1:27" x14ac:dyDescent="0.3">
      <c r="A1475">
        <v>18369780</v>
      </c>
      <c r="B1475" t="s">
        <v>3265</v>
      </c>
      <c r="C1475">
        <v>1</v>
      </c>
      <c r="D1475" t="s">
        <v>21</v>
      </c>
      <c r="E1475" t="s">
        <v>3266</v>
      </c>
      <c r="F1475" t="s">
        <v>1798</v>
      </c>
      <c r="G1475" t="s">
        <v>1799</v>
      </c>
      <c r="H1475">
        <v>77.119318800000002</v>
      </c>
      <c r="I1475">
        <v>28.647032500000002</v>
      </c>
      <c r="J1475" t="s">
        <v>3267</v>
      </c>
      <c r="K1475" t="s">
        <v>26</v>
      </c>
      <c r="L1475" t="s">
        <v>35</v>
      </c>
      <c r="M1475" t="s">
        <v>35</v>
      </c>
      <c r="N1475" t="s">
        <v>27</v>
      </c>
      <c r="O1475" t="s">
        <v>27</v>
      </c>
      <c r="P1475">
        <v>3</v>
      </c>
      <c r="Q1475">
        <v>91</v>
      </c>
      <c r="R1475">
        <v>1500</v>
      </c>
      <c r="S1475">
        <v>4.2</v>
      </c>
      <c r="T1475" s="1">
        <v>40256</v>
      </c>
      <c r="U1475" t="s">
        <v>28</v>
      </c>
      <c r="V1475" t="s">
        <v>20709</v>
      </c>
      <c r="W1475" t="s">
        <v>20710</v>
      </c>
      <c r="X1475" t="s">
        <v>20667</v>
      </c>
      <c r="Y1475" t="s">
        <v>20674</v>
      </c>
      <c r="Z1475">
        <v>3</v>
      </c>
      <c r="AA1475" t="s">
        <v>20675</v>
      </c>
    </row>
    <row r="1476" spans="1:27" x14ac:dyDescent="0.3">
      <c r="A1476">
        <v>312476</v>
      </c>
      <c r="B1476" t="s">
        <v>3271</v>
      </c>
      <c r="C1476">
        <v>1</v>
      </c>
      <c r="D1476" t="s">
        <v>21</v>
      </c>
      <c r="E1476" t="s">
        <v>3272</v>
      </c>
      <c r="F1476" t="s">
        <v>1798</v>
      </c>
      <c r="G1476" t="s">
        <v>1799</v>
      </c>
      <c r="H1476">
        <v>77.119833499999999</v>
      </c>
      <c r="I1476">
        <v>28.6477927</v>
      </c>
      <c r="J1476" t="s">
        <v>2125</v>
      </c>
      <c r="K1476" t="s">
        <v>26</v>
      </c>
      <c r="L1476" t="s">
        <v>27</v>
      </c>
      <c r="M1476" t="s">
        <v>27</v>
      </c>
      <c r="N1476" t="s">
        <v>27</v>
      </c>
      <c r="O1476" t="s">
        <v>27</v>
      </c>
      <c r="P1476">
        <v>3</v>
      </c>
      <c r="Q1476">
        <v>1636</v>
      </c>
      <c r="R1476">
        <v>1300</v>
      </c>
      <c r="S1476">
        <v>4.4000000000000004</v>
      </c>
      <c r="T1476" s="1">
        <v>42067</v>
      </c>
      <c r="U1476" t="s">
        <v>28</v>
      </c>
      <c r="V1476" t="s">
        <v>20709</v>
      </c>
      <c r="W1476" t="s">
        <v>20710</v>
      </c>
      <c r="X1476" t="s">
        <v>20669</v>
      </c>
      <c r="Y1476" t="s">
        <v>20674</v>
      </c>
      <c r="Z1476">
        <v>3</v>
      </c>
      <c r="AA1476" t="s">
        <v>20675</v>
      </c>
    </row>
    <row r="1477" spans="1:27" x14ac:dyDescent="0.3">
      <c r="A1477">
        <v>18408058</v>
      </c>
      <c r="B1477" t="s">
        <v>3273</v>
      </c>
      <c r="C1477">
        <v>1</v>
      </c>
      <c r="D1477" t="s">
        <v>21</v>
      </c>
      <c r="E1477" t="s">
        <v>3274</v>
      </c>
      <c r="F1477" t="s">
        <v>2691</v>
      </c>
      <c r="G1477" t="s">
        <v>2692</v>
      </c>
      <c r="H1477">
        <v>77.112350000000006</v>
      </c>
      <c r="I1477">
        <v>28.71679</v>
      </c>
      <c r="J1477" t="s">
        <v>3275</v>
      </c>
      <c r="K1477" t="s">
        <v>26</v>
      </c>
      <c r="L1477" t="s">
        <v>35</v>
      </c>
      <c r="M1477" t="s">
        <v>35</v>
      </c>
      <c r="N1477" t="s">
        <v>27</v>
      </c>
      <c r="O1477" t="s">
        <v>27</v>
      </c>
      <c r="P1477">
        <v>3</v>
      </c>
      <c r="Q1477">
        <v>69</v>
      </c>
      <c r="R1477">
        <v>1400</v>
      </c>
      <c r="S1477">
        <v>4.2</v>
      </c>
      <c r="T1477" s="1">
        <v>40244</v>
      </c>
      <c r="U1477" t="s">
        <v>28</v>
      </c>
      <c r="V1477" t="s">
        <v>20709</v>
      </c>
      <c r="W1477" t="s">
        <v>20710</v>
      </c>
      <c r="X1477" t="s">
        <v>20667</v>
      </c>
      <c r="Y1477" t="s">
        <v>20674</v>
      </c>
      <c r="Z1477">
        <v>3</v>
      </c>
      <c r="AA1477" t="s">
        <v>20675</v>
      </c>
    </row>
    <row r="1478" spans="1:27" x14ac:dyDescent="0.3">
      <c r="A1478">
        <v>18424189</v>
      </c>
      <c r="B1478" t="s">
        <v>3310</v>
      </c>
      <c r="C1478">
        <v>1</v>
      </c>
      <c r="D1478" t="s">
        <v>21</v>
      </c>
      <c r="E1478" t="s">
        <v>3311</v>
      </c>
      <c r="F1478" t="s">
        <v>836</v>
      </c>
      <c r="G1478" t="s">
        <v>837</v>
      </c>
      <c r="H1478">
        <v>77.220531399999999</v>
      </c>
      <c r="I1478">
        <v>28.627205499999999</v>
      </c>
      <c r="J1478" t="s">
        <v>3312</v>
      </c>
      <c r="K1478" t="s">
        <v>26</v>
      </c>
      <c r="L1478" t="s">
        <v>35</v>
      </c>
      <c r="M1478" t="s">
        <v>27</v>
      </c>
      <c r="N1478" t="s">
        <v>27</v>
      </c>
      <c r="O1478" t="s">
        <v>27</v>
      </c>
      <c r="P1478">
        <v>3</v>
      </c>
      <c r="Q1478">
        <v>162</v>
      </c>
      <c r="R1478">
        <v>1350</v>
      </c>
      <c r="S1478">
        <v>4.2</v>
      </c>
      <c r="T1478" s="1">
        <v>41681</v>
      </c>
      <c r="U1478" t="s">
        <v>28</v>
      </c>
      <c r="V1478" t="s">
        <v>20709</v>
      </c>
      <c r="W1478" t="s">
        <v>20710</v>
      </c>
      <c r="X1478" t="s">
        <v>20664</v>
      </c>
      <c r="Y1478" t="s">
        <v>20674</v>
      </c>
      <c r="Z1478">
        <v>2</v>
      </c>
      <c r="AA1478" t="s">
        <v>20676</v>
      </c>
    </row>
    <row r="1479" spans="1:27" x14ac:dyDescent="0.3">
      <c r="A1479">
        <v>1614</v>
      </c>
      <c r="B1479" t="s">
        <v>2881</v>
      </c>
      <c r="C1479">
        <v>1</v>
      </c>
      <c r="D1479" t="s">
        <v>21</v>
      </c>
      <c r="E1479" t="s">
        <v>3317</v>
      </c>
      <c r="F1479" t="s">
        <v>2076</v>
      </c>
      <c r="G1479" t="s">
        <v>2077</v>
      </c>
      <c r="H1479">
        <v>77.227447499999997</v>
      </c>
      <c r="I1479">
        <v>28.600623899999999</v>
      </c>
      <c r="J1479" t="s">
        <v>2883</v>
      </c>
      <c r="K1479" t="s">
        <v>26</v>
      </c>
      <c r="L1479" t="s">
        <v>27</v>
      </c>
      <c r="M1479" t="s">
        <v>27</v>
      </c>
      <c r="N1479" t="s">
        <v>27</v>
      </c>
      <c r="O1479" t="s">
        <v>27</v>
      </c>
      <c r="P1479">
        <v>3</v>
      </c>
      <c r="Q1479">
        <v>4986</v>
      </c>
      <c r="R1479">
        <v>1500</v>
      </c>
      <c r="S1479">
        <v>4.5</v>
      </c>
      <c r="T1479" s="1">
        <v>41321</v>
      </c>
      <c r="U1479" t="s">
        <v>28</v>
      </c>
      <c r="V1479" t="s">
        <v>20709</v>
      </c>
      <c r="W1479" t="s">
        <v>20710</v>
      </c>
      <c r="X1479" t="s">
        <v>20658</v>
      </c>
      <c r="Y1479" t="s">
        <v>20674</v>
      </c>
      <c r="Z1479">
        <v>2</v>
      </c>
      <c r="AA1479" t="s">
        <v>20676</v>
      </c>
    </row>
    <row r="1480" spans="1:27" x14ac:dyDescent="0.3">
      <c r="A1480">
        <v>18400738</v>
      </c>
      <c r="B1480" t="s">
        <v>3325</v>
      </c>
      <c r="C1480">
        <v>1</v>
      </c>
      <c r="D1480" t="s">
        <v>21</v>
      </c>
      <c r="E1480" t="s">
        <v>3326</v>
      </c>
      <c r="F1480" t="s">
        <v>3327</v>
      </c>
      <c r="G1480" t="s">
        <v>3328</v>
      </c>
      <c r="H1480">
        <v>77.184178340000003</v>
      </c>
      <c r="I1480">
        <v>28.706961679999999</v>
      </c>
      <c r="J1480" t="s">
        <v>2999</v>
      </c>
      <c r="K1480" t="s">
        <v>26</v>
      </c>
      <c r="L1480" t="s">
        <v>35</v>
      </c>
      <c r="M1480" t="s">
        <v>27</v>
      </c>
      <c r="N1480" t="s">
        <v>27</v>
      </c>
      <c r="O1480" t="s">
        <v>27</v>
      </c>
      <c r="P1480">
        <v>3</v>
      </c>
      <c r="Q1480">
        <v>113</v>
      </c>
      <c r="R1480">
        <v>1200</v>
      </c>
      <c r="S1480">
        <v>4.3</v>
      </c>
      <c r="T1480" s="1">
        <v>42042</v>
      </c>
      <c r="U1480" t="s">
        <v>28</v>
      </c>
      <c r="V1480" t="s">
        <v>20709</v>
      </c>
      <c r="W1480" t="s">
        <v>20710</v>
      </c>
      <c r="X1480" t="s">
        <v>20669</v>
      </c>
      <c r="Y1480" t="s">
        <v>20674</v>
      </c>
      <c r="Z1480">
        <v>2</v>
      </c>
      <c r="AA1480" t="s">
        <v>20676</v>
      </c>
    </row>
    <row r="1481" spans="1:27" x14ac:dyDescent="0.3">
      <c r="A1481">
        <v>2775</v>
      </c>
      <c r="B1481" t="s">
        <v>3329</v>
      </c>
      <c r="C1481">
        <v>1</v>
      </c>
      <c r="D1481" t="s">
        <v>21</v>
      </c>
      <c r="E1481" t="s">
        <v>3330</v>
      </c>
      <c r="F1481" t="s">
        <v>103</v>
      </c>
      <c r="G1481" t="s">
        <v>104</v>
      </c>
      <c r="H1481">
        <v>77.250618200000005</v>
      </c>
      <c r="I1481">
        <v>28.550124199999999</v>
      </c>
      <c r="J1481" t="s">
        <v>3331</v>
      </c>
      <c r="K1481" t="s">
        <v>26</v>
      </c>
      <c r="L1481" t="s">
        <v>35</v>
      </c>
      <c r="M1481" t="s">
        <v>35</v>
      </c>
      <c r="N1481" t="s">
        <v>27</v>
      </c>
      <c r="O1481" t="s">
        <v>27</v>
      </c>
      <c r="P1481">
        <v>3</v>
      </c>
      <c r="Q1481">
        <v>1293</v>
      </c>
      <c r="R1481">
        <v>1400</v>
      </c>
      <c r="S1481">
        <v>4.4000000000000004</v>
      </c>
      <c r="T1481" s="1">
        <v>42413</v>
      </c>
      <c r="U1481" t="s">
        <v>28</v>
      </c>
      <c r="V1481" t="s">
        <v>20709</v>
      </c>
      <c r="W1481" t="s">
        <v>20710</v>
      </c>
      <c r="X1481" t="s">
        <v>20661</v>
      </c>
      <c r="Y1481" t="s">
        <v>20674</v>
      </c>
      <c r="Z1481">
        <v>2</v>
      </c>
      <c r="AA1481" t="s">
        <v>20676</v>
      </c>
    </row>
    <row r="1482" spans="1:27" x14ac:dyDescent="0.3">
      <c r="A1482">
        <v>18425159</v>
      </c>
      <c r="B1482" t="s">
        <v>3404</v>
      </c>
      <c r="C1482">
        <v>1</v>
      </c>
      <c r="D1482" t="s">
        <v>21</v>
      </c>
      <c r="E1482" t="s">
        <v>3405</v>
      </c>
      <c r="F1482" t="s">
        <v>3406</v>
      </c>
      <c r="G1482" t="s">
        <v>3407</v>
      </c>
      <c r="H1482">
        <v>77.199151999999998</v>
      </c>
      <c r="I1482">
        <v>28.538437999999999</v>
      </c>
      <c r="J1482" t="s">
        <v>3408</v>
      </c>
      <c r="K1482" t="s">
        <v>26</v>
      </c>
      <c r="L1482" t="s">
        <v>35</v>
      </c>
      <c r="M1482" t="s">
        <v>27</v>
      </c>
      <c r="N1482" t="s">
        <v>27</v>
      </c>
      <c r="O1482" t="s">
        <v>27</v>
      </c>
      <c r="P1482">
        <v>3</v>
      </c>
      <c r="Q1482">
        <v>46</v>
      </c>
      <c r="R1482">
        <v>1200</v>
      </c>
      <c r="S1482">
        <v>4.2</v>
      </c>
      <c r="T1482" s="1">
        <v>41245</v>
      </c>
      <c r="U1482" t="s">
        <v>28</v>
      </c>
      <c r="V1482" t="s">
        <v>20709</v>
      </c>
      <c r="W1482" t="s">
        <v>20710</v>
      </c>
      <c r="X1482" t="s">
        <v>20665</v>
      </c>
      <c r="Y1482" t="s">
        <v>20678</v>
      </c>
      <c r="Z1482">
        <v>12</v>
      </c>
      <c r="AA1482" t="s">
        <v>6631</v>
      </c>
    </row>
    <row r="1483" spans="1:27" x14ac:dyDescent="0.3">
      <c r="A1483">
        <v>304299</v>
      </c>
      <c r="B1483" t="s">
        <v>3423</v>
      </c>
      <c r="C1483">
        <v>1</v>
      </c>
      <c r="D1483" t="s">
        <v>21</v>
      </c>
      <c r="E1483" t="s">
        <v>3424</v>
      </c>
      <c r="F1483" t="s">
        <v>2346</v>
      </c>
      <c r="G1483" t="s">
        <v>2347</v>
      </c>
      <c r="H1483">
        <v>77.252324400000006</v>
      </c>
      <c r="I1483">
        <v>28.551451700000001</v>
      </c>
      <c r="J1483" t="s">
        <v>3425</v>
      </c>
      <c r="K1483" t="s">
        <v>26</v>
      </c>
      <c r="L1483" t="s">
        <v>35</v>
      </c>
      <c r="M1483" t="s">
        <v>27</v>
      </c>
      <c r="N1483" t="s">
        <v>27</v>
      </c>
      <c r="O1483" t="s">
        <v>27</v>
      </c>
      <c r="P1483">
        <v>3</v>
      </c>
      <c r="Q1483">
        <v>3002</v>
      </c>
      <c r="R1483">
        <v>1600</v>
      </c>
      <c r="S1483">
        <v>4.3</v>
      </c>
      <c r="T1483" s="1">
        <v>41611</v>
      </c>
      <c r="U1483" t="s">
        <v>28</v>
      </c>
      <c r="V1483" t="s">
        <v>20709</v>
      </c>
      <c r="W1483" t="s">
        <v>20710</v>
      </c>
      <c r="X1483" t="s">
        <v>20658</v>
      </c>
      <c r="Y1483" t="s">
        <v>20678</v>
      </c>
      <c r="Z1483">
        <v>12</v>
      </c>
      <c r="AA1483" t="s">
        <v>6631</v>
      </c>
    </row>
    <row r="1484" spans="1:27" x14ac:dyDescent="0.3">
      <c r="A1484">
        <v>18396054</v>
      </c>
      <c r="B1484" t="s">
        <v>3453</v>
      </c>
      <c r="C1484">
        <v>1</v>
      </c>
      <c r="D1484" t="s">
        <v>21</v>
      </c>
      <c r="E1484" t="s">
        <v>3454</v>
      </c>
      <c r="F1484" t="s">
        <v>1802</v>
      </c>
      <c r="G1484" t="s">
        <v>1803</v>
      </c>
      <c r="H1484">
        <v>77.198695130000004</v>
      </c>
      <c r="I1484">
        <v>28.566087970000002</v>
      </c>
      <c r="J1484" t="s">
        <v>3455</v>
      </c>
      <c r="K1484" t="s">
        <v>26</v>
      </c>
      <c r="L1484" t="s">
        <v>35</v>
      </c>
      <c r="M1484" t="s">
        <v>27</v>
      </c>
      <c r="N1484" t="s">
        <v>27</v>
      </c>
      <c r="O1484" t="s">
        <v>27</v>
      </c>
      <c r="P1484">
        <v>3</v>
      </c>
      <c r="Q1484">
        <v>49</v>
      </c>
      <c r="R1484">
        <v>1200</v>
      </c>
      <c r="S1484">
        <v>4.2</v>
      </c>
      <c r="T1484" s="1">
        <v>43078</v>
      </c>
      <c r="U1484" t="s">
        <v>28</v>
      </c>
      <c r="V1484" t="s">
        <v>20709</v>
      </c>
      <c r="W1484" t="s">
        <v>20710</v>
      </c>
      <c r="X1484" t="s">
        <v>20668</v>
      </c>
      <c r="Y1484" t="s">
        <v>20678</v>
      </c>
      <c r="Z1484">
        <v>12</v>
      </c>
      <c r="AA1484" t="s">
        <v>6631</v>
      </c>
    </row>
    <row r="1485" spans="1:27" x14ac:dyDescent="0.3">
      <c r="A1485">
        <v>310958</v>
      </c>
      <c r="B1485" t="s">
        <v>3465</v>
      </c>
      <c r="C1485">
        <v>1</v>
      </c>
      <c r="D1485" t="s">
        <v>21</v>
      </c>
      <c r="E1485" t="s">
        <v>3466</v>
      </c>
      <c r="F1485" t="s">
        <v>3406</v>
      </c>
      <c r="G1485" t="s">
        <v>3407</v>
      </c>
      <c r="H1485">
        <v>77.198156679999997</v>
      </c>
      <c r="I1485">
        <v>28.537896270000001</v>
      </c>
      <c r="J1485" t="s">
        <v>3467</v>
      </c>
      <c r="K1485" t="s">
        <v>26</v>
      </c>
      <c r="L1485" t="s">
        <v>35</v>
      </c>
      <c r="M1485" t="s">
        <v>35</v>
      </c>
      <c r="N1485" t="s">
        <v>27</v>
      </c>
      <c r="O1485" t="s">
        <v>27</v>
      </c>
      <c r="P1485">
        <v>3</v>
      </c>
      <c r="Q1485">
        <v>665</v>
      </c>
      <c r="R1485">
        <v>1500</v>
      </c>
      <c r="S1485">
        <v>4.2</v>
      </c>
      <c r="T1485" s="1">
        <v>42312</v>
      </c>
      <c r="U1485" t="s">
        <v>28</v>
      </c>
      <c r="V1485" t="s">
        <v>20709</v>
      </c>
      <c r="W1485" t="s">
        <v>20710</v>
      </c>
      <c r="X1485" t="s">
        <v>20669</v>
      </c>
      <c r="Y1485" t="s">
        <v>20678</v>
      </c>
      <c r="Z1485">
        <v>11</v>
      </c>
      <c r="AA1485" t="s">
        <v>20679</v>
      </c>
    </row>
    <row r="1486" spans="1:27" x14ac:dyDescent="0.3">
      <c r="A1486">
        <v>312300</v>
      </c>
      <c r="B1486" t="s">
        <v>3468</v>
      </c>
      <c r="C1486">
        <v>1</v>
      </c>
      <c r="D1486" t="s">
        <v>21</v>
      </c>
      <c r="E1486" t="s">
        <v>3469</v>
      </c>
      <c r="F1486" t="s">
        <v>2258</v>
      </c>
      <c r="G1486" t="s">
        <v>2259</v>
      </c>
      <c r="H1486">
        <v>77.155094899999995</v>
      </c>
      <c r="I1486">
        <v>28.541140899999998</v>
      </c>
      <c r="J1486" t="s">
        <v>3470</v>
      </c>
      <c r="K1486" t="s">
        <v>26</v>
      </c>
      <c r="L1486" t="s">
        <v>35</v>
      </c>
      <c r="M1486" t="s">
        <v>35</v>
      </c>
      <c r="N1486" t="s">
        <v>27</v>
      </c>
      <c r="O1486" t="s">
        <v>27</v>
      </c>
      <c r="P1486">
        <v>3</v>
      </c>
      <c r="Q1486">
        <v>336</v>
      </c>
      <c r="R1486">
        <v>1500</v>
      </c>
      <c r="S1486">
        <v>4.2</v>
      </c>
      <c r="T1486" s="1">
        <v>43417</v>
      </c>
      <c r="U1486" t="s">
        <v>28</v>
      </c>
      <c r="V1486" t="s">
        <v>20709</v>
      </c>
      <c r="W1486" t="s">
        <v>20710</v>
      </c>
      <c r="X1486" t="s">
        <v>20662</v>
      </c>
      <c r="Y1486" t="s">
        <v>20678</v>
      </c>
      <c r="Z1486">
        <v>11</v>
      </c>
      <c r="AA1486" t="s">
        <v>20679</v>
      </c>
    </row>
    <row r="1487" spans="1:27" x14ac:dyDescent="0.3">
      <c r="A1487">
        <v>18441775</v>
      </c>
      <c r="B1487" t="s">
        <v>3474</v>
      </c>
      <c r="C1487">
        <v>1</v>
      </c>
      <c r="D1487" t="s">
        <v>21</v>
      </c>
      <c r="E1487" t="s">
        <v>3475</v>
      </c>
      <c r="F1487" t="s">
        <v>2353</v>
      </c>
      <c r="G1487" t="s">
        <v>2354</v>
      </c>
      <c r="H1487">
        <v>77.224442999999994</v>
      </c>
      <c r="I1487">
        <v>28.563154999999998</v>
      </c>
      <c r="J1487" t="s">
        <v>3476</v>
      </c>
      <c r="K1487" t="s">
        <v>26</v>
      </c>
      <c r="L1487" t="s">
        <v>27</v>
      </c>
      <c r="M1487" t="s">
        <v>27</v>
      </c>
      <c r="N1487" t="s">
        <v>27</v>
      </c>
      <c r="O1487" t="s">
        <v>27</v>
      </c>
      <c r="P1487">
        <v>3</v>
      </c>
      <c r="Q1487">
        <v>77</v>
      </c>
      <c r="R1487">
        <v>1800</v>
      </c>
      <c r="S1487">
        <v>4.4000000000000004</v>
      </c>
      <c r="T1487" s="1">
        <v>40868</v>
      </c>
      <c r="U1487" t="s">
        <v>28</v>
      </c>
      <c r="V1487" t="s">
        <v>20709</v>
      </c>
      <c r="W1487" t="s">
        <v>20710</v>
      </c>
      <c r="X1487" t="s">
        <v>20663</v>
      </c>
      <c r="Y1487" t="s">
        <v>20678</v>
      </c>
      <c r="Z1487">
        <v>11</v>
      </c>
      <c r="AA1487" t="s">
        <v>20679</v>
      </c>
    </row>
    <row r="1488" spans="1:27" x14ac:dyDescent="0.3">
      <c r="A1488">
        <v>18400744</v>
      </c>
      <c r="B1488" t="s">
        <v>3485</v>
      </c>
      <c r="C1488">
        <v>1</v>
      </c>
      <c r="D1488" t="s">
        <v>21</v>
      </c>
      <c r="E1488" t="s">
        <v>3486</v>
      </c>
      <c r="F1488" t="s">
        <v>70</v>
      </c>
      <c r="G1488" t="s">
        <v>71</v>
      </c>
      <c r="H1488">
        <v>77.230231799999999</v>
      </c>
      <c r="I1488">
        <v>28.573553799999999</v>
      </c>
      <c r="J1488" t="s">
        <v>3487</v>
      </c>
      <c r="K1488" t="s">
        <v>26</v>
      </c>
      <c r="L1488" t="s">
        <v>35</v>
      </c>
      <c r="M1488" t="s">
        <v>35</v>
      </c>
      <c r="N1488" t="s">
        <v>27</v>
      </c>
      <c r="O1488" t="s">
        <v>27</v>
      </c>
      <c r="P1488">
        <v>3</v>
      </c>
      <c r="Q1488">
        <v>63</v>
      </c>
      <c r="R1488">
        <v>1600</v>
      </c>
      <c r="S1488">
        <v>4.2</v>
      </c>
      <c r="T1488" s="1">
        <v>40496</v>
      </c>
      <c r="U1488" t="s">
        <v>28</v>
      </c>
      <c r="V1488" t="s">
        <v>20709</v>
      </c>
      <c r="W1488" t="s">
        <v>20710</v>
      </c>
      <c r="X1488" t="s">
        <v>20667</v>
      </c>
      <c r="Y1488" t="s">
        <v>20678</v>
      </c>
      <c r="Z1488">
        <v>11</v>
      </c>
      <c r="AA1488" t="s">
        <v>20679</v>
      </c>
    </row>
    <row r="1489" spans="1:27" x14ac:dyDescent="0.3">
      <c r="A1489">
        <v>307065</v>
      </c>
      <c r="B1489" t="s">
        <v>3488</v>
      </c>
      <c r="C1489">
        <v>1</v>
      </c>
      <c r="D1489" t="s">
        <v>21</v>
      </c>
      <c r="E1489" t="s">
        <v>3489</v>
      </c>
      <c r="F1489" t="s">
        <v>1825</v>
      </c>
      <c r="G1489" t="s">
        <v>1824</v>
      </c>
      <c r="H1489">
        <v>77.236332559999994</v>
      </c>
      <c r="I1489">
        <v>28.54944192</v>
      </c>
      <c r="J1489" t="s">
        <v>3490</v>
      </c>
      <c r="K1489" t="s">
        <v>26</v>
      </c>
      <c r="L1489" t="s">
        <v>27</v>
      </c>
      <c r="M1489" t="s">
        <v>27</v>
      </c>
      <c r="N1489" t="s">
        <v>27</v>
      </c>
      <c r="O1489" t="s">
        <v>27</v>
      </c>
      <c r="P1489">
        <v>3</v>
      </c>
      <c r="Q1489">
        <v>1327</v>
      </c>
      <c r="R1489">
        <v>1900</v>
      </c>
      <c r="S1489">
        <v>4.3</v>
      </c>
      <c r="T1489" s="1">
        <v>41591</v>
      </c>
      <c r="U1489" t="s">
        <v>28</v>
      </c>
      <c r="V1489" t="s">
        <v>20709</v>
      </c>
      <c r="W1489" t="s">
        <v>20710</v>
      </c>
      <c r="X1489" t="s">
        <v>20658</v>
      </c>
      <c r="Y1489" t="s">
        <v>20678</v>
      </c>
      <c r="Z1489">
        <v>11</v>
      </c>
      <c r="AA1489" t="s">
        <v>20679</v>
      </c>
    </row>
    <row r="1490" spans="1:27" x14ac:dyDescent="0.3">
      <c r="A1490">
        <v>3190</v>
      </c>
      <c r="B1490" t="s">
        <v>2881</v>
      </c>
      <c r="C1490">
        <v>1</v>
      </c>
      <c r="D1490" t="s">
        <v>21</v>
      </c>
      <c r="E1490" t="s">
        <v>3498</v>
      </c>
      <c r="F1490" t="s">
        <v>444</v>
      </c>
      <c r="G1490" t="s">
        <v>445</v>
      </c>
      <c r="H1490">
        <v>77.242131799999996</v>
      </c>
      <c r="I1490">
        <v>28.5527692</v>
      </c>
      <c r="J1490" t="s">
        <v>2883</v>
      </c>
      <c r="K1490" t="s">
        <v>26</v>
      </c>
      <c r="L1490" t="s">
        <v>27</v>
      </c>
      <c r="M1490" t="s">
        <v>27</v>
      </c>
      <c r="N1490" t="s">
        <v>27</v>
      </c>
      <c r="O1490" t="s">
        <v>27</v>
      </c>
      <c r="P1490">
        <v>3</v>
      </c>
      <c r="Q1490">
        <v>1521</v>
      </c>
      <c r="R1490">
        <v>1500</v>
      </c>
      <c r="S1490">
        <v>4.4000000000000004</v>
      </c>
      <c r="T1490" s="1">
        <v>41955</v>
      </c>
      <c r="U1490" t="s">
        <v>28</v>
      </c>
      <c r="V1490" t="s">
        <v>20709</v>
      </c>
      <c r="W1490" t="s">
        <v>20710</v>
      </c>
      <c r="X1490" t="s">
        <v>20664</v>
      </c>
      <c r="Y1490" t="s">
        <v>20678</v>
      </c>
      <c r="Z1490">
        <v>11</v>
      </c>
      <c r="AA1490" t="s">
        <v>20679</v>
      </c>
    </row>
    <row r="1491" spans="1:27" x14ac:dyDescent="0.3">
      <c r="A1491">
        <v>18252401</v>
      </c>
      <c r="B1491" t="s">
        <v>3508</v>
      </c>
      <c r="C1491">
        <v>1</v>
      </c>
      <c r="D1491" t="s">
        <v>21</v>
      </c>
      <c r="E1491" t="s">
        <v>3509</v>
      </c>
      <c r="F1491" t="s">
        <v>1798</v>
      </c>
      <c r="G1491" t="s">
        <v>1799</v>
      </c>
      <c r="H1491">
        <v>77.118372600000001</v>
      </c>
      <c r="I1491">
        <v>28.647514699999999</v>
      </c>
      <c r="J1491" t="s">
        <v>3510</v>
      </c>
      <c r="K1491" t="s">
        <v>26</v>
      </c>
      <c r="L1491" t="s">
        <v>35</v>
      </c>
      <c r="M1491" t="s">
        <v>27</v>
      </c>
      <c r="N1491" t="s">
        <v>27</v>
      </c>
      <c r="O1491" t="s">
        <v>27</v>
      </c>
      <c r="P1491">
        <v>3</v>
      </c>
      <c r="Q1491">
        <v>676</v>
      </c>
      <c r="R1491">
        <v>1100</v>
      </c>
      <c r="S1491">
        <v>4.4000000000000004</v>
      </c>
      <c r="T1491" s="1">
        <v>41599</v>
      </c>
      <c r="U1491" t="s">
        <v>28</v>
      </c>
      <c r="V1491" t="s">
        <v>20709</v>
      </c>
      <c r="W1491" t="s">
        <v>20710</v>
      </c>
      <c r="X1491" t="s">
        <v>20658</v>
      </c>
      <c r="Y1491" t="s">
        <v>20678</v>
      </c>
      <c r="Z1491">
        <v>11</v>
      </c>
      <c r="AA1491" t="s">
        <v>20679</v>
      </c>
    </row>
    <row r="1492" spans="1:27" x14ac:dyDescent="0.3">
      <c r="A1492">
        <v>307113</v>
      </c>
      <c r="B1492" t="s">
        <v>3518</v>
      </c>
      <c r="C1492">
        <v>1</v>
      </c>
      <c r="D1492" t="s">
        <v>21</v>
      </c>
      <c r="E1492" t="s">
        <v>3519</v>
      </c>
      <c r="F1492" t="s">
        <v>3520</v>
      </c>
      <c r="G1492" t="s">
        <v>3521</v>
      </c>
      <c r="H1492">
        <v>77.219498299999998</v>
      </c>
      <c r="I1492">
        <v>28.555635500000001</v>
      </c>
      <c r="J1492" t="s">
        <v>3522</v>
      </c>
      <c r="K1492" t="s">
        <v>26</v>
      </c>
      <c r="L1492" t="s">
        <v>35</v>
      </c>
      <c r="M1492" t="s">
        <v>35</v>
      </c>
      <c r="N1492" t="s">
        <v>27</v>
      </c>
      <c r="O1492" t="s">
        <v>27</v>
      </c>
      <c r="P1492">
        <v>3</v>
      </c>
      <c r="Q1492">
        <v>2131</v>
      </c>
      <c r="R1492">
        <v>1400</v>
      </c>
      <c r="S1492">
        <v>4.2</v>
      </c>
      <c r="T1492" s="1">
        <v>41924</v>
      </c>
      <c r="U1492" t="s">
        <v>28</v>
      </c>
      <c r="V1492" t="s">
        <v>20709</v>
      </c>
      <c r="W1492" t="s">
        <v>20710</v>
      </c>
      <c r="X1492" t="s">
        <v>20664</v>
      </c>
      <c r="Y1492" t="s">
        <v>20678</v>
      </c>
      <c r="Z1492">
        <v>10</v>
      </c>
      <c r="AA1492" t="s">
        <v>20680</v>
      </c>
    </row>
    <row r="1493" spans="1:27" x14ac:dyDescent="0.3">
      <c r="A1493">
        <v>18219554</v>
      </c>
      <c r="B1493" t="s">
        <v>3574</v>
      </c>
      <c r="C1493">
        <v>1</v>
      </c>
      <c r="D1493" t="s">
        <v>21</v>
      </c>
      <c r="E1493" t="s">
        <v>3575</v>
      </c>
      <c r="F1493" t="s">
        <v>1957</v>
      </c>
      <c r="G1493" t="s">
        <v>1958</v>
      </c>
      <c r="H1493">
        <v>77.207649009999997</v>
      </c>
      <c r="I1493">
        <v>28.522942270000001</v>
      </c>
      <c r="J1493" t="s">
        <v>3291</v>
      </c>
      <c r="K1493" t="s">
        <v>26</v>
      </c>
      <c r="L1493" t="s">
        <v>27</v>
      </c>
      <c r="M1493" t="s">
        <v>35</v>
      </c>
      <c r="N1493" t="s">
        <v>27</v>
      </c>
      <c r="O1493" t="s">
        <v>27</v>
      </c>
      <c r="P1493">
        <v>3</v>
      </c>
      <c r="Q1493">
        <v>326</v>
      </c>
      <c r="R1493">
        <v>1200</v>
      </c>
      <c r="S1493">
        <v>4.4000000000000004</v>
      </c>
      <c r="T1493" s="1">
        <v>43395</v>
      </c>
      <c r="U1493" t="s">
        <v>28</v>
      </c>
      <c r="V1493" t="s">
        <v>20709</v>
      </c>
      <c r="W1493" t="s">
        <v>20710</v>
      </c>
      <c r="X1493" t="s">
        <v>20662</v>
      </c>
      <c r="Y1493" t="s">
        <v>20678</v>
      </c>
      <c r="Z1493">
        <v>10</v>
      </c>
      <c r="AA1493" t="s">
        <v>20680</v>
      </c>
    </row>
    <row r="1494" spans="1:27" x14ac:dyDescent="0.3">
      <c r="A1494">
        <v>313175</v>
      </c>
      <c r="B1494" t="s">
        <v>3707</v>
      </c>
      <c r="C1494">
        <v>1</v>
      </c>
      <c r="D1494" t="s">
        <v>21</v>
      </c>
      <c r="E1494" t="s">
        <v>3708</v>
      </c>
      <c r="F1494" t="s">
        <v>3709</v>
      </c>
      <c r="G1494" t="s">
        <v>3710</v>
      </c>
      <c r="H1494">
        <v>77.293387839999994</v>
      </c>
      <c r="I1494">
        <v>28.521759809999999</v>
      </c>
      <c r="J1494" t="s">
        <v>479</v>
      </c>
      <c r="K1494" t="s">
        <v>26</v>
      </c>
      <c r="L1494" t="s">
        <v>35</v>
      </c>
      <c r="M1494" t="s">
        <v>35</v>
      </c>
      <c r="N1494" t="s">
        <v>27</v>
      </c>
      <c r="O1494" t="s">
        <v>27</v>
      </c>
      <c r="P1494">
        <v>3</v>
      </c>
      <c r="Q1494">
        <v>278</v>
      </c>
      <c r="R1494">
        <v>1200</v>
      </c>
      <c r="S1494">
        <v>4.2</v>
      </c>
      <c r="T1494" s="1">
        <v>41946</v>
      </c>
      <c r="U1494" t="s">
        <v>28</v>
      </c>
      <c r="V1494" t="s">
        <v>20709</v>
      </c>
      <c r="W1494" t="s">
        <v>20710</v>
      </c>
      <c r="X1494" t="s">
        <v>20664</v>
      </c>
      <c r="Y1494" t="s">
        <v>20678</v>
      </c>
      <c r="Z1494">
        <v>11</v>
      </c>
      <c r="AA1494" t="s">
        <v>20679</v>
      </c>
    </row>
    <row r="1495" spans="1:27" x14ac:dyDescent="0.3">
      <c r="A1495">
        <v>18363787</v>
      </c>
      <c r="B1495" t="s">
        <v>3619</v>
      </c>
      <c r="C1495">
        <v>1</v>
      </c>
      <c r="D1495" t="s">
        <v>21</v>
      </c>
      <c r="E1495" t="s">
        <v>3722</v>
      </c>
      <c r="F1495" t="s">
        <v>70</v>
      </c>
      <c r="G1495" t="s">
        <v>71</v>
      </c>
      <c r="H1495">
        <v>77.228705000000005</v>
      </c>
      <c r="I1495">
        <v>28.5742151</v>
      </c>
      <c r="J1495" t="s">
        <v>479</v>
      </c>
      <c r="K1495" t="s">
        <v>26</v>
      </c>
      <c r="L1495" t="s">
        <v>27</v>
      </c>
      <c r="M1495" t="s">
        <v>35</v>
      </c>
      <c r="N1495" t="s">
        <v>27</v>
      </c>
      <c r="O1495" t="s">
        <v>27</v>
      </c>
      <c r="P1495">
        <v>2</v>
      </c>
      <c r="Q1495">
        <v>95</v>
      </c>
      <c r="R1495">
        <v>900</v>
      </c>
      <c r="S1495">
        <v>4.2</v>
      </c>
      <c r="T1495" s="1">
        <v>41554</v>
      </c>
      <c r="U1495" t="s">
        <v>28</v>
      </c>
      <c r="V1495" t="s">
        <v>20709</v>
      </c>
      <c r="W1495" t="s">
        <v>20710</v>
      </c>
      <c r="X1495" t="s">
        <v>20658</v>
      </c>
      <c r="Y1495" t="s">
        <v>20678</v>
      </c>
      <c r="Z1495">
        <v>10</v>
      </c>
      <c r="AA1495" t="s">
        <v>20680</v>
      </c>
    </row>
    <row r="1496" spans="1:27" x14ac:dyDescent="0.3">
      <c r="A1496">
        <v>18454488</v>
      </c>
      <c r="B1496" t="s">
        <v>3751</v>
      </c>
      <c r="C1496">
        <v>1</v>
      </c>
      <c r="D1496" t="s">
        <v>21</v>
      </c>
      <c r="E1496" t="s">
        <v>3752</v>
      </c>
      <c r="F1496" t="s">
        <v>650</v>
      </c>
      <c r="G1496" t="s">
        <v>651</v>
      </c>
      <c r="H1496">
        <v>77.222891300000001</v>
      </c>
      <c r="I1496">
        <v>28.6332275</v>
      </c>
      <c r="J1496" t="s">
        <v>3753</v>
      </c>
      <c r="K1496" t="s">
        <v>26</v>
      </c>
      <c r="L1496" t="s">
        <v>35</v>
      </c>
      <c r="M1496" t="s">
        <v>27</v>
      </c>
      <c r="N1496" t="s">
        <v>27</v>
      </c>
      <c r="O1496" t="s">
        <v>27</v>
      </c>
      <c r="P1496">
        <v>3</v>
      </c>
      <c r="Q1496">
        <v>104</v>
      </c>
      <c r="R1496">
        <v>1500</v>
      </c>
      <c r="S1496">
        <v>4.3</v>
      </c>
      <c r="T1496" s="1">
        <v>42265</v>
      </c>
      <c r="U1496" t="s">
        <v>28</v>
      </c>
      <c r="V1496" t="s">
        <v>20709</v>
      </c>
      <c r="W1496" t="s">
        <v>20710</v>
      </c>
      <c r="X1496" t="s">
        <v>20669</v>
      </c>
      <c r="Y1496" t="s">
        <v>20659</v>
      </c>
      <c r="Z1496">
        <v>9</v>
      </c>
      <c r="AA1496" t="s">
        <v>20660</v>
      </c>
    </row>
    <row r="1497" spans="1:27" x14ac:dyDescent="0.3">
      <c r="A1497">
        <v>18279449</v>
      </c>
      <c r="B1497" t="s">
        <v>3849</v>
      </c>
      <c r="C1497">
        <v>1</v>
      </c>
      <c r="D1497" t="s">
        <v>21</v>
      </c>
      <c r="E1497" t="s">
        <v>3850</v>
      </c>
      <c r="F1497" t="s">
        <v>650</v>
      </c>
      <c r="G1497" t="s">
        <v>651</v>
      </c>
      <c r="H1497">
        <v>77.222238000000004</v>
      </c>
      <c r="I1497">
        <v>28.6326547</v>
      </c>
      <c r="J1497" t="s">
        <v>3851</v>
      </c>
      <c r="K1497" t="s">
        <v>26</v>
      </c>
      <c r="L1497" t="s">
        <v>35</v>
      </c>
      <c r="M1497" t="s">
        <v>35</v>
      </c>
      <c r="N1497" t="s">
        <v>27</v>
      </c>
      <c r="O1497" t="s">
        <v>27</v>
      </c>
      <c r="P1497">
        <v>3</v>
      </c>
      <c r="Q1497">
        <v>1129</v>
      </c>
      <c r="R1497">
        <v>1900</v>
      </c>
      <c r="S1497">
        <v>4.3</v>
      </c>
      <c r="T1497" s="1">
        <v>42718</v>
      </c>
      <c r="U1497" t="s">
        <v>28</v>
      </c>
      <c r="V1497" t="s">
        <v>20709</v>
      </c>
      <c r="W1497" t="s">
        <v>20710</v>
      </c>
      <c r="X1497" t="s">
        <v>20661</v>
      </c>
      <c r="Y1497" t="s">
        <v>20678</v>
      </c>
      <c r="Z1497">
        <v>12</v>
      </c>
      <c r="AA1497" t="s">
        <v>6631</v>
      </c>
    </row>
    <row r="1498" spans="1:27" x14ac:dyDescent="0.3">
      <c r="A1498">
        <v>18418277</v>
      </c>
      <c r="B1498" t="s">
        <v>3854</v>
      </c>
      <c r="C1498">
        <v>1</v>
      </c>
      <c r="D1498" t="s">
        <v>21</v>
      </c>
      <c r="E1498" t="s">
        <v>3855</v>
      </c>
      <c r="F1498" t="s">
        <v>650</v>
      </c>
      <c r="G1498" t="s">
        <v>651</v>
      </c>
      <c r="H1498">
        <v>77.222642199999996</v>
      </c>
      <c r="I1498">
        <v>28.633275600000001</v>
      </c>
      <c r="J1498" t="s">
        <v>3856</v>
      </c>
      <c r="K1498" t="s">
        <v>26</v>
      </c>
      <c r="L1498" t="s">
        <v>27</v>
      </c>
      <c r="M1498" t="s">
        <v>27</v>
      </c>
      <c r="N1498" t="s">
        <v>27</v>
      </c>
      <c r="O1498" t="s">
        <v>27</v>
      </c>
      <c r="P1498">
        <v>3</v>
      </c>
      <c r="Q1498">
        <v>52</v>
      </c>
      <c r="R1498">
        <v>1500</v>
      </c>
      <c r="S1498">
        <v>4.7</v>
      </c>
      <c r="T1498" s="1">
        <v>41220</v>
      </c>
      <c r="U1498" t="s">
        <v>28</v>
      </c>
      <c r="V1498" t="s">
        <v>20709</v>
      </c>
      <c r="W1498" t="s">
        <v>20710</v>
      </c>
      <c r="X1498" t="s">
        <v>20665</v>
      </c>
      <c r="Y1498" t="s">
        <v>20678</v>
      </c>
      <c r="Z1498">
        <v>11</v>
      </c>
      <c r="AA1498" t="s">
        <v>20679</v>
      </c>
    </row>
    <row r="1499" spans="1:27" x14ac:dyDescent="0.3">
      <c r="A1499">
        <v>18241537</v>
      </c>
      <c r="B1499" t="s">
        <v>3875</v>
      </c>
      <c r="C1499">
        <v>1</v>
      </c>
      <c r="D1499" t="s">
        <v>21</v>
      </c>
      <c r="E1499" t="s">
        <v>3876</v>
      </c>
      <c r="F1499" t="s">
        <v>650</v>
      </c>
      <c r="G1499" t="s">
        <v>651</v>
      </c>
      <c r="H1499">
        <v>77.222858479999999</v>
      </c>
      <c r="I1499">
        <v>28.633024890000002</v>
      </c>
      <c r="J1499" t="s">
        <v>3877</v>
      </c>
      <c r="K1499" t="s">
        <v>26</v>
      </c>
      <c r="L1499" t="s">
        <v>35</v>
      </c>
      <c r="M1499" t="s">
        <v>27</v>
      </c>
      <c r="N1499" t="s">
        <v>27</v>
      </c>
      <c r="O1499" t="s">
        <v>27</v>
      </c>
      <c r="P1499">
        <v>3</v>
      </c>
      <c r="Q1499">
        <v>840</v>
      </c>
      <c r="R1499">
        <v>1600</v>
      </c>
      <c r="S1499">
        <v>4.4000000000000004</v>
      </c>
      <c r="T1499" s="1">
        <v>42302</v>
      </c>
      <c r="U1499" t="s">
        <v>28</v>
      </c>
      <c r="V1499" t="s">
        <v>20709</v>
      </c>
      <c r="W1499" t="s">
        <v>20710</v>
      </c>
      <c r="X1499" t="s">
        <v>20669</v>
      </c>
      <c r="Y1499" t="s">
        <v>20678</v>
      </c>
      <c r="Z1499">
        <v>10</v>
      </c>
      <c r="AA1499" t="s">
        <v>20680</v>
      </c>
    </row>
    <row r="1500" spans="1:27" x14ac:dyDescent="0.3">
      <c r="A1500">
        <v>18244555</v>
      </c>
      <c r="B1500" t="s">
        <v>3916</v>
      </c>
      <c r="C1500">
        <v>1</v>
      </c>
      <c r="D1500" t="s">
        <v>21</v>
      </c>
      <c r="E1500" t="s">
        <v>1805</v>
      </c>
      <c r="F1500" t="s">
        <v>1806</v>
      </c>
      <c r="G1500" t="s">
        <v>1805</v>
      </c>
      <c r="H1500">
        <v>77.213614800000002</v>
      </c>
      <c r="I1500">
        <v>28.549024500000002</v>
      </c>
      <c r="J1500" t="s">
        <v>3917</v>
      </c>
      <c r="K1500" t="s">
        <v>26</v>
      </c>
      <c r="L1500" t="s">
        <v>27</v>
      </c>
      <c r="M1500" t="s">
        <v>35</v>
      </c>
      <c r="N1500" t="s">
        <v>27</v>
      </c>
      <c r="O1500" t="s">
        <v>27</v>
      </c>
      <c r="P1500">
        <v>3</v>
      </c>
      <c r="Q1500">
        <v>264</v>
      </c>
      <c r="R1500">
        <v>1000</v>
      </c>
      <c r="S1500">
        <v>4.2</v>
      </c>
      <c r="T1500" s="1">
        <v>42987</v>
      </c>
      <c r="U1500" t="s">
        <v>28</v>
      </c>
      <c r="V1500" t="s">
        <v>20709</v>
      </c>
      <c r="W1500" t="s">
        <v>20710</v>
      </c>
      <c r="X1500" t="s">
        <v>20668</v>
      </c>
      <c r="Y1500" t="s">
        <v>20659</v>
      </c>
      <c r="Z1500">
        <v>9</v>
      </c>
      <c r="AA1500" t="s">
        <v>20660</v>
      </c>
    </row>
    <row r="1501" spans="1:27" x14ac:dyDescent="0.3">
      <c r="A1501">
        <v>18291469</v>
      </c>
      <c r="B1501" t="s">
        <v>3918</v>
      </c>
      <c r="C1501">
        <v>1</v>
      </c>
      <c r="D1501" t="s">
        <v>21</v>
      </c>
      <c r="E1501" t="s">
        <v>3919</v>
      </c>
      <c r="F1501" t="s">
        <v>1806</v>
      </c>
      <c r="G1501" t="s">
        <v>1805</v>
      </c>
      <c r="H1501">
        <v>77.215501200000006</v>
      </c>
      <c r="I1501">
        <v>28.549204199999998</v>
      </c>
      <c r="J1501" t="s">
        <v>3163</v>
      </c>
      <c r="K1501" t="s">
        <v>26</v>
      </c>
      <c r="L1501" t="s">
        <v>27</v>
      </c>
      <c r="M1501" t="s">
        <v>35</v>
      </c>
      <c r="N1501" t="s">
        <v>27</v>
      </c>
      <c r="O1501" t="s">
        <v>27</v>
      </c>
      <c r="P1501">
        <v>3</v>
      </c>
      <c r="Q1501">
        <v>165</v>
      </c>
      <c r="R1501">
        <v>1000</v>
      </c>
      <c r="S1501">
        <v>4.4000000000000004</v>
      </c>
      <c r="T1501" s="1">
        <v>42631</v>
      </c>
      <c r="U1501" t="s">
        <v>28</v>
      </c>
      <c r="V1501" t="s">
        <v>20709</v>
      </c>
      <c r="W1501" t="s">
        <v>20710</v>
      </c>
      <c r="X1501" t="s">
        <v>20661</v>
      </c>
      <c r="Y1501" t="s">
        <v>20659</v>
      </c>
      <c r="Z1501">
        <v>9</v>
      </c>
      <c r="AA1501" t="s">
        <v>20660</v>
      </c>
    </row>
    <row r="1502" spans="1:27" x14ac:dyDescent="0.3">
      <c r="A1502">
        <v>18382342</v>
      </c>
      <c r="B1502" t="s">
        <v>3977</v>
      </c>
      <c r="C1502">
        <v>1</v>
      </c>
      <c r="D1502" t="s">
        <v>21</v>
      </c>
      <c r="E1502" t="s">
        <v>1824</v>
      </c>
      <c r="F1502" t="s">
        <v>1825</v>
      </c>
      <c r="G1502" t="s">
        <v>1824</v>
      </c>
      <c r="H1502">
        <v>77.236698399999995</v>
      </c>
      <c r="I1502">
        <v>28.5495184</v>
      </c>
      <c r="J1502" t="s">
        <v>2452</v>
      </c>
      <c r="K1502" t="s">
        <v>26</v>
      </c>
      <c r="L1502" t="s">
        <v>27</v>
      </c>
      <c r="M1502" t="s">
        <v>35</v>
      </c>
      <c r="N1502" t="s">
        <v>27</v>
      </c>
      <c r="O1502" t="s">
        <v>27</v>
      </c>
      <c r="P1502">
        <v>3</v>
      </c>
      <c r="Q1502">
        <v>111</v>
      </c>
      <c r="R1502">
        <v>1000</v>
      </c>
      <c r="S1502">
        <v>4.2</v>
      </c>
      <c r="T1502" s="1">
        <v>42058</v>
      </c>
      <c r="U1502" t="s">
        <v>28</v>
      </c>
      <c r="V1502" t="s">
        <v>20709</v>
      </c>
      <c r="W1502" t="s">
        <v>20710</v>
      </c>
      <c r="X1502" t="s">
        <v>20669</v>
      </c>
      <c r="Y1502" t="s">
        <v>20674</v>
      </c>
      <c r="Z1502">
        <v>2</v>
      </c>
      <c r="AA1502" t="s">
        <v>20676</v>
      </c>
    </row>
    <row r="1503" spans="1:27" x14ac:dyDescent="0.3">
      <c r="A1503">
        <v>18400736</v>
      </c>
      <c r="B1503" t="s">
        <v>3986</v>
      </c>
      <c r="C1503">
        <v>1</v>
      </c>
      <c r="D1503" t="s">
        <v>21</v>
      </c>
      <c r="E1503" t="s">
        <v>1824</v>
      </c>
      <c r="F1503" t="s">
        <v>1825</v>
      </c>
      <c r="G1503" t="s">
        <v>1824</v>
      </c>
      <c r="H1503">
        <v>77.240702880000001</v>
      </c>
      <c r="I1503">
        <v>28.541635979999999</v>
      </c>
      <c r="J1503" t="s">
        <v>3987</v>
      </c>
      <c r="K1503" t="s">
        <v>26</v>
      </c>
      <c r="L1503" t="s">
        <v>27</v>
      </c>
      <c r="M1503" t="s">
        <v>35</v>
      </c>
      <c r="N1503" t="s">
        <v>27</v>
      </c>
      <c r="O1503" t="s">
        <v>27</v>
      </c>
      <c r="P1503">
        <v>3</v>
      </c>
      <c r="Q1503">
        <v>162</v>
      </c>
      <c r="R1503">
        <v>1000</v>
      </c>
      <c r="S1503">
        <v>4.5</v>
      </c>
      <c r="T1503" s="1">
        <v>42748</v>
      </c>
      <c r="U1503" t="s">
        <v>28</v>
      </c>
      <c r="V1503" t="s">
        <v>20709</v>
      </c>
      <c r="W1503" t="s">
        <v>20710</v>
      </c>
      <c r="X1503" t="s">
        <v>20668</v>
      </c>
      <c r="Y1503" t="s">
        <v>20674</v>
      </c>
      <c r="Z1503">
        <v>1</v>
      </c>
      <c r="AA1503" t="s">
        <v>20677</v>
      </c>
    </row>
    <row r="1504" spans="1:27" x14ac:dyDescent="0.3">
      <c r="A1504">
        <v>18361780</v>
      </c>
      <c r="B1504" t="s">
        <v>4016</v>
      </c>
      <c r="C1504">
        <v>1</v>
      </c>
      <c r="D1504" t="s">
        <v>21</v>
      </c>
      <c r="E1504" t="s">
        <v>4017</v>
      </c>
      <c r="F1504" t="s">
        <v>2705</v>
      </c>
      <c r="G1504" t="s">
        <v>2706</v>
      </c>
      <c r="H1504">
        <v>77.149025899999998</v>
      </c>
      <c r="I1504">
        <v>28.6926883</v>
      </c>
      <c r="J1504" t="s">
        <v>602</v>
      </c>
      <c r="K1504" t="s">
        <v>26</v>
      </c>
      <c r="L1504" t="s">
        <v>27</v>
      </c>
      <c r="M1504" t="s">
        <v>35</v>
      </c>
      <c r="N1504" t="s">
        <v>27</v>
      </c>
      <c r="O1504" t="s">
        <v>27</v>
      </c>
      <c r="P1504">
        <v>3</v>
      </c>
      <c r="Q1504">
        <v>42</v>
      </c>
      <c r="R1504">
        <v>1000</v>
      </c>
      <c r="S1504">
        <v>4.2</v>
      </c>
      <c r="T1504" s="1">
        <v>43395</v>
      </c>
      <c r="U1504" t="s">
        <v>28</v>
      </c>
      <c r="V1504" t="s">
        <v>20709</v>
      </c>
      <c r="W1504" t="s">
        <v>20710</v>
      </c>
      <c r="X1504" t="s">
        <v>20662</v>
      </c>
      <c r="Y1504" t="s">
        <v>20678</v>
      </c>
      <c r="Z1504">
        <v>10</v>
      </c>
      <c r="AA1504" t="s">
        <v>20680</v>
      </c>
    </row>
    <row r="1505" spans="1:27" x14ac:dyDescent="0.3">
      <c r="A1505">
        <v>18415346</v>
      </c>
      <c r="B1505" t="s">
        <v>4038</v>
      </c>
      <c r="C1505">
        <v>1</v>
      </c>
      <c r="D1505" t="s">
        <v>21</v>
      </c>
      <c r="E1505" t="s">
        <v>4039</v>
      </c>
      <c r="F1505" t="s">
        <v>70</v>
      </c>
      <c r="G1505" t="s">
        <v>71</v>
      </c>
      <c r="H1505">
        <v>77.230186900000007</v>
      </c>
      <c r="I1505">
        <v>28.573594400000001</v>
      </c>
      <c r="J1505" t="s">
        <v>3163</v>
      </c>
      <c r="K1505" t="s">
        <v>26</v>
      </c>
      <c r="L1505" t="s">
        <v>35</v>
      </c>
      <c r="M1505" t="s">
        <v>27</v>
      </c>
      <c r="N1505" t="s">
        <v>27</v>
      </c>
      <c r="O1505" t="s">
        <v>27</v>
      </c>
      <c r="P1505">
        <v>3</v>
      </c>
      <c r="Q1505">
        <v>50</v>
      </c>
      <c r="R1505">
        <v>1000</v>
      </c>
      <c r="S1505">
        <v>4.4000000000000004</v>
      </c>
      <c r="T1505" s="1">
        <v>42936</v>
      </c>
      <c r="U1505" t="s">
        <v>28</v>
      </c>
      <c r="V1505" t="s">
        <v>20709</v>
      </c>
      <c r="W1505" t="s">
        <v>20710</v>
      </c>
      <c r="X1505" t="s">
        <v>20668</v>
      </c>
      <c r="Y1505" t="s">
        <v>20659</v>
      </c>
      <c r="Z1505">
        <v>7</v>
      </c>
      <c r="AA1505" t="s">
        <v>20670</v>
      </c>
    </row>
    <row r="1506" spans="1:27" x14ac:dyDescent="0.3">
      <c r="A1506">
        <v>18430901</v>
      </c>
      <c r="B1506" t="s">
        <v>4291</v>
      </c>
      <c r="C1506">
        <v>1</v>
      </c>
      <c r="D1506" t="s">
        <v>21</v>
      </c>
      <c r="E1506" t="s">
        <v>4292</v>
      </c>
      <c r="F1506" t="s">
        <v>1798</v>
      </c>
      <c r="G1506" t="s">
        <v>1799</v>
      </c>
      <c r="H1506">
        <v>77.117677499999999</v>
      </c>
      <c r="I1506">
        <v>28.646461200000001</v>
      </c>
      <c r="J1506" t="s">
        <v>4127</v>
      </c>
      <c r="K1506" t="s">
        <v>26</v>
      </c>
      <c r="L1506" t="s">
        <v>35</v>
      </c>
      <c r="M1506" t="s">
        <v>27</v>
      </c>
      <c r="N1506" t="s">
        <v>27</v>
      </c>
      <c r="O1506" t="s">
        <v>27</v>
      </c>
      <c r="P1506">
        <v>2</v>
      </c>
      <c r="Q1506">
        <v>153</v>
      </c>
      <c r="R1506">
        <v>800</v>
      </c>
      <c r="S1506">
        <v>4.4000000000000004</v>
      </c>
      <c r="T1506" s="1">
        <v>41966</v>
      </c>
      <c r="U1506" t="s">
        <v>28</v>
      </c>
      <c r="V1506" t="s">
        <v>20709</v>
      </c>
      <c r="W1506" t="s">
        <v>20710</v>
      </c>
      <c r="X1506" t="s">
        <v>20664</v>
      </c>
      <c r="Y1506" t="s">
        <v>20678</v>
      </c>
      <c r="Z1506">
        <v>11</v>
      </c>
      <c r="AA1506" t="s">
        <v>20679</v>
      </c>
    </row>
    <row r="1507" spans="1:27" x14ac:dyDescent="0.3">
      <c r="A1507">
        <v>1777</v>
      </c>
      <c r="B1507" t="s">
        <v>4365</v>
      </c>
      <c r="C1507">
        <v>1</v>
      </c>
      <c r="D1507" t="s">
        <v>21</v>
      </c>
      <c r="E1507" t="s">
        <v>4366</v>
      </c>
      <c r="F1507" t="s">
        <v>1802</v>
      </c>
      <c r="G1507" t="s">
        <v>1803</v>
      </c>
      <c r="H1507">
        <v>77.199241400000005</v>
      </c>
      <c r="I1507">
        <v>28.565401699999999</v>
      </c>
      <c r="J1507" t="s">
        <v>502</v>
      </c>
      <c r="K1507" t="s">
        <v>26</v>
      </c>
      <c r="L1507" t="s">
        <v>27</v>
      </c>
      <c r="M1507" t="s">
        <v>27</v>
      </c>
      <c r="N1507" t="s">
        <v>27</v>
      </c>
      <c r="O1507" t="s">
        <v>27</v>
      </c>
      <c r="P1507">
        <v>2</v>
      </c>
      <c r="Q1507">
        <v>3530</v>
      </c>
      <c r="R1507">
        <v>800</v>
      </c>
      <c r="S1507">
        <v>4.3</v>
      </c>
      <c r="T1507" s="1">
        <v>41276</v>
      </c>
      <c r="U1507" t="s">
        <v>28</v>
      </c>
      <c r="V1507" t="s">
        <v>20709</v>
      </c>
      <c r="W1507" t="s">
        <v>20710</v>
      </c>
      <c r="X1507" t="s">
        <v>20658</v>
      </c>
      <c r="Y1507" t="s">
        <v>20674</v>
      </c>
      <c r="Z1507">
        <v>1</v>
      </c>
      <c r="AA1507" t="s">
        <v>20677</v>
      </c>
    </row>
    <row r="1508" spans="1:27" x14ac:dyDescent="0.3">
      <c r="A1508">
        <v>9834</v>
      </c>
      <c r="B1508" t="s">
        <v>4461</v>
      </c>
      <c r="C1508">
        <v>1</v>
      </c>
      <c r="D1508" t="s">
        <v>21</v>
      </c>
      <c r="E1508" t="s">
        <v>4462</v>
      </c>
      <c r="F1508" t="s">
        <v>1825</v>
      </c>
      <c r="G1508" t="s">
        <v>1824</v>
      </c>
      <c r="H1508">
        <v>77.243953599999998</v>
      </c>
      <c r="I1508">
        <v>28.546973099999999</v>
      </c>
      <c r="J1508" t="s">
        <v>476</v>
      </c>
      <c r="K1508" t="s">
        <v>26</v>
      </c>
      <c r="L1508" t="s">
        <v>27</v>
      </c>
      <c r="M1508" t="s">
        <v>35</v>
      </c>
      <c r="N1508" t="s">
        <v>27</v>
      </c>
      <c r="O1508" t="s">
        <v>27</v>
      </c>
      <c r="P1508">
        <v>2</v>
      </c>
      <c r="Q1508">
        <v>237</v>
      </c>
      <c r="R1508">
        <v>800</v>
      </c>
      <c r="S1508">
        <v>4.2</v>
      </c>
      <c r="T1508" s="1">
        <v>42021</v>
      </c>
      <c r="U1508" t="s">
        <v>28</v>
      </c>
      <c r="V1508" t="s">
        <v>20709</v>
      </c>
      <c r="W1508" t="s">
        <v>20710</v>
      </c>
      <c r="X1508" t="s">
        <v>20669</v>
      </c>
      <c r="Y1508" t="s">
        <v>20674</v>
      </c>
      <c r="Z1508">
        <v>1</v>
      </c>
      <c r="AA1508" t="s">
        <v>20677</v>
      </c>
    </row>
    <row r="1509" spans="1:27" x14ac:dyDescent="0.3">
      <c r="A1509">
        <v>18421044</v>
      </c>
      <c r="B1509" t="s">
        <v>1739</v>
      </c>
      <c r="C1509">
        <v>1</v>
      </c>
      <c r="D1509" t="s">
        <v>21</v>
      </c>
      <c r="E1509" t="s">
        <v>1799</v>
      </c>
      <c r="F1509" t="s">
        <v>1798</v>
      </c>
      <c r="G1509" t="s">
        <v>1799</v>
      </c>
      <c r="H1509">
        <v>77.122523749999999</v>
      </c>
      <c r="I1509">
        <v>28.639574339999999</v>
      </c>
      <c r="J1509" t="s">
        <v>1740</v>
      </c>
      <c r="K1509" t="s">
        <v>26</v>
      </c>
      <c r="L1509" t="s">
        <v>27</v>
      </c>
      <c r="M1509" t="s">
        <v>35</v>
      </c>
      <c r="N1509" t="s">
        <v>27</v>
      </c>
      <c r="O1509" t="s">
        <v>27</v>
      </c>
      <c r="P1509">
        <v>2</v>
      </c>
      <c r="Q1509">
        <v>58</v>
      </c>
      <c r="R1509">
        <v>800</v>
      </c>
      <c r="S1509">
        <v>4.3</v>
      </c>
      <c r="T1509" s="1">
        <v>42009</v>
      </c>
      <c r="U1509" t="s">
        <v>28</v>
      </c>
      <c r="V1509" t="s">
        <v>20709</v>
      </c>
      <c r="W1509" t="s">
        <v>20710</v>
      </c>
      <c r="X1509" t="s">
        <v>20669</v>
      </c>
      <c r="Y1509" t="s">
        <v>20674</v>
      </c>
      <c r="Z1509">
        <v>1</v>
      </c>
      <c r="AA1509" t="s">
        <v>20677</v>
      </c>
    </row>
    <row r="1510" spans="1:27" x14ac:dyDescent="0.3">
      <c r="A1510">
        <v>311531</v>
      </c>
      <c r="B1510" t="s">
        <v>4523</v>
      </c>
      <c r="C1510">
        <v>1</v>
      </c>
      <c r="D1510" t="s">
        <v>21</v>
      </c>
      <c r="E1510" t="s">
        <v>4524</v>
      </c>
      <c r="F1510" t="s">
        <v>2076</v>
      </c>
      <c r="G1510" t="s">
        <v>2077</v>
      </c>
      <c r="H1510">
        <v>77.225786099999993</v>
      </c>
      <c r="I1510">
        <v>28.599837399999998</v>
      </c>
      <c r="J1510" t="s">
        <v>554</v>
      </c>
      <c r="K1510" t="s">
        <v>26</v>
      </c>
      <c r="L1510" t="s">
        <v>27</v>
      </c>
      <c r="M1510" t="s">
        <v>27</v>
      </c>
      <c r="N1510" t="s">
        <v>27</v>
      </c>
      <c r="O1510" t="s">
        <v>27</v>
      </c>
      <c r="P1510">
        <v>2</v>
      </c>
      <c r="Q1510">
        <v>912</v>
      </c>
      <c r="R1510">
        <v>700</v>
      </c>
      <c r="S1510">
        <v>4.4000000000000004</v>
      </c>
      <c r="T1510" s="1">
        <v>40449</v>
      </c>
      <c r="U1510" t="s">
        <v>28</v>
      </c>
      <c r="V1510" t="s">
        <v>20709</v>
      </c>
      <c r="W1510" t="s">
        <v>20710</v>
      </c>
      <c r="X1510" t="s">
        <v>20667</v>
      </c>
      <c r="Y1510" t="s">
        <v>20659</v>
      </c>
      <c r="Z1510">
        <v>9</v>
      </c>
      <c r="AA1510" t="s">
        <v>20660</v>
      </c>
    </row>
    <row r="1511" spans="1:27" x14ac:dyDescent="0.3">
      <c r="A1511">
        <v>18264997</v>
      </c>
      <c r="B1511" t="s">
        <v>4566</v>
      </c>
      <c r="C1511">
        <v>1</v>
      </c>
      <c r="D1511" t="s">
        <v>21</v>
      </c>
      <c r="E1511" t="s">
        <v>4567</v>
      </c>
      <c r="F1511" t="s">
        <v>1773</v>
      </c>
      <c r="G1511" t="s">
        <v>1772</v>
      </c>
      <c r="H1511">
        <v>77.164982109999997</v>
      </c>
      <c r="I1511">
        <v>28.51428649</v>
      </c>
      <c r="J1511" t="s">
        <v>518</v>
      </c>
      <c r="K1511" t="s">
        <v>26</v>
      </c>
      <c r="L1511" t="s">
        <v>27</v>
      </c>
      <c r="M1511" t="s">
        <v>35</v>
      </c>
      <c r="N1511" t="s">
        <v>27</v>
      </c>
      <c r="O1511" t="s">
        <v>27</v>
      </c>
      <c r="P1511">
        <v>2</v>
      </c>
      <c r="Q1511">
        <v>193</v>
      </c>
      <c r="R1511">
        <v>700</v>
      </c>
      <c r="S1511">
        <v>4.2</v>
      </c>
      <c r="T1511" s="1">
        <v>42954</v>
      </c>
      <c r="U1511" t="s">
        <v>28</v>
      </c>
      <c r="V1511" t="s">
        <v>20709</v>
      </c>
      <c r="W1511" t="s">
        <v>20710</v>
      </c>
      <c r="X1511" t="s">
        <v>20668</v>
      </c>
      <c r="Y1511" t="s">
        <v>20659</v>
      </c>
      <c r="Z1511">
        <v>8</v>
      </c>
      <c r="AA1511" t="s">
        <v>20666</v>
      </c>
    </row>
    <row r="1512" spans="1:27" x14ac:dyDescent="0.3">
      <c r="A1512">
        <v>18345778</v>
      </c>
      <c r="B1512" t="s">
        <v>4668</v>
      </c>
      <c r="C1512">
        <v>1</v>
      </c>
      <c r="D1512" t="s">
        <v>21</v>
      </c>
      <c r="E1512" t="s">
        <v>4669</v>
      </c>
      <c r="F1512" t="s">
        <v>1798</v>
      </c>
      <c r="G1512" t="s">
        <v>1799</v>
      </c>
      <c r="H1512">
        <v>77.119994759999997</v>
      </c>
      <c r="I1512">
        <v>28.650811959999999</v>
      </c>
      <c r="J1512" t="s">
        <v>602</v>
      </c>
      <c r="K1512" t="s">
        <v>26</v>
      </c>
      <c r="L1512" t="s">
        <v>27</v>
      </c>
      <c r="M1512" t="s">
        <v>35</v>
      </c>
      <c r="N1512" t="s">
        <v>27</v>
      </c>
      <c r="O1512" t="s">
        <v>27</v>
      </c>
      <c r="P1512">
        <v>2</v>
      </c>
      <c r="Q1512">
        <v>229</v>
      </c>
      <c r="R1512">
        <v>700</v>
      </c>
      <c r="S1512">
        <v>4.4000000000000004</v>
      </c>
      <c r="T1512" s="1">
        <v>43244</v>
      </c>
      <c r="U1512" t="s">
        <v>28</v>
      </c>
      <c r="V1512" t="s">
        <v>20709</v>
      </c>
      <c r="W1512" t="s">
        <v>20710</v>
      </c>
      <c r="X1512" t="s">
        <v>20662</v>
      </c>
      <c r="Y1512" t="s">
        <v>20671</v>
      </c>
      <c r="Z1512">
        <v>5</v>
      </c>
      <c r="AA1512" t="s">
        <v>20630</v>
      </c>
    </row>
    <row r="1513" spans="1:27" x14ac:dyDescent="0.3">
      <c r="A1513">
        <v>18446409</v>
      </c>
      <c r="B1513" t="s">
        <v>4668</v>
      </c>
      <c r="C1513">
        <v>1</v>
      </c>
      <c r="D1513" t="s">
        <v>21</v>
      </c>
      <c r="E1513" t="s">
        <v>1723</v>
      </c>
      <c r="F1513" t="s">
        <v>1724</v>
      </c>
      <c r="G1513" t="s">
        <v>1723</v>
      </c>
      <c r="H1513">
        <v>77.090872000000005</v>
      </c>
      <c r="I1513">
        <v>28.622406000000002</v>
      </c>
      <c r="J1513" t="s">
        <v>602</v>
      </c>
      <c r="K1513" t="s">
        <v>26</v>
      </c>
      <c r="L1513" t="s">
        <v>27</v>
      </c>
      <c r="M1513" t="s">
        <v>35</v>
      </c>
      <c r="N1513" t="s">
        <v>27</v>
      </c>
      <c r="O1513" t="s">
        <v>27</v>
      </c>
      <c r="P1513">
        <v>2</v>
      </c>
      <c r="Q1513">
        <v>22</v>
      </c>
      <c r="R1513">
        <v>700</v>
      </c>
      <c r="S1513">
        <v>4.3</v>
      </c>
      <c r="T1513" s="1">
        <v>42443</v>
      </c>
      <c r="U1513" t="s">
        <v>28</v>
      </c>
      <c r="V1513" t="s">
        <v>20709</v>
      </c>
      <c r="W1513" t="s">
        <v>20710</v>
      </c>
      <c r="X1513" t="s">
        <v>20661</v>
      </c>
      <c r="Y1513" t="s">
        <v>20674</v>
      </c>
      <c r="Z1513">
        <v>3</v>
      </c>
      <c r="AA1513" t="s">
        <v>20675</v>
      </c>
    </row>
    <row r="1514" spans="1:27" x14ac:dyDescent="0.3">
      <c r="A1514">
        <v>306407</v>
      </c>
      <c r="B1514" t="s">
        <v>4753</v>
      </c>
      <c r="C1514">
        <v>1</v>
      </c>
      <c r="D1514" t="s">
        <v>21</v>
      </c>
      <c r="E1514" t="s">
        <v>4754</v>
      </c>
      <c r="F1514" t="s">
        <v>434</v>
      </c>
      <c r="G1514" t="s">
        <v>435</v>
      </c>
      <c r="H1514">
        <v>77.2042723</v>
      </c>
      <c r="I1514">
        <v>28.695076799999999</v>
      </c>
      <c r="J1514" t="s">
        <v>2923</v>
      </c>
      <c r="K1514" t="s">
        <v>26</v>
      </c>
      <c r="L1514" t="s">
        <v>35</v>
      </c>
      <c r="M1514" t="s">
        <v>27</v>
      </c>
      <c r="N1514" t="s">
        <v>27</v>
      </c>
      <c r="O1514" t="s">
        <v>27</v>
      </c>
      <c r="P1514">
        <v>2</v>
      </c>
      <c r="Q1514">
        <v>1526</v>
      </c>
      <c r="R1514">
        <v>700</v>
      </c>
      <c r="S1514">
        <v>4.2</v>
      </c>
      <c r="T1514" s="1">
        <v>40580</v>
      </c>
      <c r="U1514" t="s">
        <v>28</v>
      </c>
      <c r="V1514" t="s">
        <v>20709</v>
      </c>
      <c r="W1514" t="s">
        <v>20710</v>
      </c>
      <c r="X1514" t="s">
        <v>20663</v>
      </c>
      <c r="Y1514" t="s">
        <v>20674</v>
      </c>
      <c r="Z1514">
        <v>2</v>
      </c>
      <c r="AA1514" t="s">
        <v>20676</v>
      </c>
    </row>
    <row r="1515" spans="1:27" x14ac:dyDescent="0.3">
      <c r="A1515">
        <v>18446475</v>
      </c>
      <c r="B1515" t="s">
        <v>4776</v>
      </c>
      <c r="C1515">
        <v>1</v>
      </c>
      <c r="D1515" t="s">
        <v>21</v>
      </c>
      <c r="E1515" t="s">
        <v>4777</v>
      </c>
      <c r="F1515" t="s">
        <v>1735</v>
      </c>
      <c r="G1515" t="s">
        <v>1734</v>
      </c>
      <c r="H1515">
        <v>77.203611699999996</v>
      </c>
      <c r="I1515">
        <v>28.5325807</v>
      </c>
      <c r="J1515" t="s">
        <v>476</v>
      </c>
      <c r="K1515" t="s">
        <v>26</v>
      </c>
      <c r="L1515" t="s">
        <v>27</v>
      </c>
      <c r="M1515" t="s">
        <v>35</v>
      </c>
      <c r="N1515" t="s">
        <v>27</v>
      </c>
      <c r="O1515" t="s">
        <v>27</v>
      </c>
      <c r="P1515">
        <v>2</v>
      </c>
      <c r="Q1515">
        <v>84</v>
      </c>
      <c r="R1515">
        <v>700</v>
      </c>
      <c r="S1515">
        <v>4.4000000000000004</v>
      </c>
      <c r="T1515" s="1">
        <v>40237</v>
      </c>
      <c r="U1515" t="s">
        <v>28</v>
      </c>
      <c r="V1515" t="s">
        <v>20709</v>
      </c>
      <c r="W1515" t="s">
        <v>20710</v>
      </c>
      <c r="X1515" t="s">
        <v>20667</v>
      </c>
      <c r="Y1515" t="s">
        <v>20674</v>
      </c>
      <c r="Z1515">
        <v>2</v>
      </c>
      <c r="AA1515" t="s">
        <v>20676</v>
      </c>
    </row>
    <row r="1516" spans="1:27" x14ac:dyDescent="0.3">
      <c r="A1516">
        <v>18420452</v>
      </c>
      <c r="B1516" t="s">
        <v>4668</v>
      </c>
      <c r="C1516">
        <v>1</v>
      </c>
      <c r="D1516" t="s">
        <v>21</v>
      </c>
      <c r="E1516" t="s">
        <v>1738</v>
      </c>
      <c r="F1516" t="s">
        <v>1737</v>
      </c>
      <c r="G1516" t="s">
        <v>1738</v>
      </c>
      <c r="H1516">
        <v>77.133326999999994</v>
      </c>
      <c r="I1516">
        <v>28.670435000000001</v>
      </c>
      <c r="J1516" t="s">
        <v>602</v>
      </c>
      <c r="K1516" t="s">
        <v>26</v>
      </c>
      <c r="L1516" t="s">
        <v>27</v>
      </c>
      <c r="M1516" t="s">
        <v>35</v>
      </c>
      <c r="N1516" t="s">
        <v>27</v>
      </c>
      <c r="O1516" t="s">
        <v>27</v>
      </c>
      <c r="P1516">
        <v>2</v>
      </c>
      <c r="Q1516">
        <v>61</v>
      </c>
      <c r="R1516">
        <v>700</v>
      </c>
      <c r="S1516">
        <v>4.5999999999999996</v>
      </c>
      <c r="T1516" s="1">
        <v>43025</v>
      </c>
      <c r="U1516" t="s">
        <v>28</v>
      </c>
      <c r="V1516" t="s">
        <v>20709</v>
      </c>
      <c r="W1516" t="s">
        <v>20710</v>
      </c>
      <c r="X1516" t="s">
        <v>20668</v>
      </c>
      <c r="Y1516" t="s">
        <v>20678</v>
      </c>
      <c r="Z1516">
        <v>10</v>
      </c>
      <c r="AA1516" t="s">
        <v>20680</v>
      </c>
    </row>
    <row r="1517" spans="1:27" x14ac:dyDescent="0.3">
      <c r="A1517">
        <v>18254521</v>
      </c>
      <c r="B1517" t="s">
        <v>4890</v>
      </c>
      <c r="C1517">
        <v>1</v>
      </c>
      <c r="D1517" t="s">
        <v>21</v>
      </c>
      <c r="E1517" t="s">
        <v>4891</v>
      </c>
      <c r="F1517" t="s">
        <v>1994</v>
      </c>
      <c r="G1517" t="s">
        <v>1995</v>
      </c>
      <c r="H1517">
        <v>77.218073759999996</v>
      </c>
      <c r="I1517">
        <v>28.560281029999999</v>
      </c>
      <c r="J1517" t="s">
        <v>499</v>
      </c>
      <c r="K1517" t="s">
        <v>26</v>
      </c>
      <c r="L1517" t="s">
        <v>27</v>
      </c>
      <c r="M1517" t="s">
        <v>35</v>
      </c>
      <c r="N1517" t="s">
        <v>27</v>
      </c>
      <c r="O1517" t="s">
        <v>27</v>
      </c>
      <c r="P1517">
        <v>2</v>
      </c>
      <c r="Q1517">
        <v>73</v>
      </c>
      <c r="R1517">
        <v>700</v>
      </c>
      <c r="S1517">
        <v>4.2</v>
      </c>
      <c r="T1517" s="1">
        <v>42300</v>
      </c>
      <c r="U1517" t="s">
        <v>28</v>
      </c>
      <c r="V1517" t="s">
        <v>20709</v>
      </c>
      <c r="W1517" t="s">
        <v>20710</v>
      </c>
      <c r="X1517" t="s">
        <v>20669</v>
      </c>
      <c r="Y1517" t="s">
        <v>20678</v>
      </c>
      <c r="Z1517">
        <v>10</v>
      </c>
      <c r="AA1517" t="s">
        <v>20680</v>
      </c>
    </row>
    <row r="1518" spans="1:27" x14ac:dyDescent="0.3">
      <c r="A1518">
        <v>4227</v>
      </c>
      <c r="B1518" t="s">
        <v>4898</v>
      </c>
      <c r="C1518">
        <v>1</v>
      </c>
      <c r="D1518" t="s">
        <v>21</v>
      </c>
      <c r="E1518" t="s">
        <v>4899</v>
      </c>
      <c r="F1518" t="s">
        <v>641</v>
      </c>
      <c r="G1518" t="s">
        <v>642</v>
      </c>
      <c r="H1518">
        <v>77.204721500000005</v>
      </c>
      <c r="I1518">
        <v>28.6839245</v>
      </c>
      <c r="J1518" t="s">
        <v>4900</v>
      </c>
      <c r="K1518" t="s">
        <v>26</v>
      </c>
      <c r="L1518" t="s">
        <v>35</v>
      </c>
      <c r="M1518" t="s">
        <v>35</v>
      </c>
      <c r="N1518" t="s">
        <v>27</v>
      </c>
      <c r="O1518" t="s">
        <v>27</v>
      </c>
      <c r="P1518">
        <v>2</v>
      </c>
      <c r="Q1518">
        <v>300</v>
      </c>
      <c r="R1518">
        <v>600</v>
      </c>
      <c r="S1518">
        <v>4.2</v>
      </c>
      <c r="T1518" s="1">
        <v>41984</v>
      </c>
      <c r="U1518" t="s">
        <v>28</v>
      </c>
      <c r="V1518" t="s">
        <v>20709</v>
      </c>
      <c r="W1518" t="s">
        <v>20710</v>
      </c>
      <c r="X1518" t="s">
        <v>20664</v>
      </c>
      <c r="Y1518" t="s">
        <v>20678</v>
      </c>
      <c r="Z1518">
        <v>12</v>
      </c>
      <c r="AA1518" t="s">
        <v>6631</v>
      </c>
    </row>
    <row r="1519" spans="1:27" x14ac:dyDescent="0.3">
      <c r="A1519">
        <v>18332869</v>
      </c>
      <c r="B1519" t="s">
        <v>4901</v>
      </c>
      <c r="C1519">
        <v>1</v>
      </c>
      <c r="D1519" t="s">
        <v>21</v>
      </c>
      <c r="E1519" t="s">
        <v>4902</v>
      </c>
      <c r="F1519" t="s">
        <v>1745</v>
      </c>
      <c r="G1519" t="s">
        <v>1744</v>
      </c>
      <c r="H1519">
        <v>77.182092900000001</v>
      </c>
      <c r="I1519">
        <v>28.6373909</v>
      </c>
      <c r="J1519" t="s">
        <v>502</v>
      </c>
      <c r="K1519" t="s">
        <v>26</v>
      </c>
      <c r="L1519" t="s">
        <v>35</v>
      </c>
      <c r="M1519" t="s">
        <v>35</v>
      </c>
      <c r="N1519" t="s">
        <v>27</v>
      </c>
      <c r="O1519" t="s">
        <v>27</v>
      </c>
      <c r="P1519">
        <v>2</v>
      </c>
      <c r="Q1519">
        <v>163</v>
      </c>
      <c r="R1519">
        <v>600</v>
      </c>
      <c r="S1519">
        <v>4.2</v>
      </c>
      <c r="T1519" s="1">
        <v>40464</v>
      </c>
      <c r="U1519" t="s">
        <v>28</v>
      </c>
      <c r="V1519" t="s">
        <v>20709</v>
      </c>
      <c r="W1519" t="s">
        <v>20710</v>
      </c>
      <c r="X1519" t="s">
        <v>20667</v>
      </c>
      <c r="Y1519" t="s">
        <v>20678</v>
      </c>
      <c r="Z1519">
        <v>10</v>
      </c>
      <c r="AA1519" t="s">
        <v>20680</v>
      </c>
    </row>
    <row r="1520" spans="1:27" x14ac:dyDescent="0.3">
      <c r="A1520">
        <v>18349916</v>
      </c>
      <c r="B1520" t="s">
        <v>5050</v>
      </c>
      <c r="C1520">
        <v>1</v>
      </c>
      <c r="D1520" t="s">
        <v>21</v>
      </c>
      <c r="E1520" t="s">
        <v>5051</v>
      </c>
      <c r="F1520" t="s">
        <v>2017</v>
      </c>
      <c r="G1520" t="s">
        <v>2018</v>
      </c>
      <c r="H1520">
        <v>77.16886461</v>
      </c>
      <c r="I1520">
        <v>28.588392259999999</v>
      </c>
      <c r="J1520" t="s">
        <v>3163</v>
      </c>
      <c r="K1520" t="s">
        <v>26</v>
      </c>
      <c r="L1520" t="s">
        <v>27</v>
      </c>
      <c r="M1520" t="s">
        <v>35</v>
      </c>
      <c r="N1520" t="s">
        <v>27</v>
      </c>
      <c r="O1520" t="s">
        <v>27</v>
      </c>
      <c r="P1520">
        <v>2</v>
      </c>
      <c r="Q1520">
        <v>530</v>
      </c>
      <c r="R1520">
        <v>600</v>
      </c>
      <c r="S1520">
        <v>4.2</v>
      </c>
      <c r="T1520" s="1">
        <v>42455</v>
      </c>
      <c r="U1520" t="s">
        <v>28</v>
      </c>
      <c r="V1520" t="s">
        <v>20709</v>
      </c>
      <c r="W1520" t="s">
        <v>20710</v>
      </c>
      <c r="X1520" t="s">
        <v>20661</v>
      </c>
      <c r="Y1520" t="s">
        <v>20674</v>
      </c>
      <c r="Z1520">
        <v>3</v>
      </c>
      <c r="AA1520" t="s">
        <v>20675</v>
      </c>
    </row>
    <row r="1521" spans="1:27" x14ac:dyDescent="0.3">
      <c r="A1521">
        <v>18303832</v>
      </c>
      <c r="B1521" t="s">
        <v>5070</v>
      </c>
      <c r="C1521">
        <v>1</v>
      </c>
      <c r="D1521" t="s">
        <v>21</v>
      </c>
      <c r="E1521" t="s">
        <v>5071</v>
      </c>
      <c r="F1521" t="s">
        <v>2017</v>
      </c>
      <c r="G1521" t="s">
        <v>2018</v>
      </c>
      <c r="H1521">
        <v>77.167434099999994</v>
      </c>
      <c r="I1521">
        <v>28.587903300000001</v>
      </c>
      <c r="J1521" t="s">
        <v>5072</v>
      </c>
      <c r="K1521" t="s">
        <v>26</v>
      </c>
      <c r="L1521" t="s">
        <v>27</v>
      </c>
      <c r="M1521" t="s">
        <v>35</v>
      </c>
      <c r="N1521" t="s">
        <v>27</v>
      </c>
      <c r="O1521" t="s">
        <v>27</v>
      </c>
      <c r="P1521">
        <v>2</v>
      </c>
      <c r="Q1521">
        <v>349</v>
      </c>
      <c r="R1521">
        <v>600</v>
      </c>
      <c r="S1521">
        <v>4.2</v>
      </c>
      <c r="T1521" s="1">
        <v>40577</v>
      </c>
      <c r="U1521" t="s">
        <v>28</v>
      </c>
      <c r="V1521" t="s">
        <v>20709</v>
      </c>
      <c r="W1521" t="s">
        <v>20710</v>
      </c>
      <c r="X1521" t="s">
        <v>20663</v>
      </c>
      <c r="Y1521" t="s">
        <v>20674</v>
      </c>
      <c r="Z1521">
        <v>2</v>
      </c>
      <c r="AA1521" t="s">
        <v>20676</v>
      </c>
    </row>
    <row r="1522" spans="1:27" x14ac:dyDescent="0.3">
      <c r="A1522">
        <v>301700</v>
      </c>
      <c r="B1522" t="s">
        <v>5302</v>
      </c>
      <c r="C1522">
        <v>1</v>
      </c>
      <c r="D1522" t="s">
        <v>21</v>
      </c>
      <c r="E1522" t="s">
        <v>5303</v>
      </c>
      <c r="F1522" t="s">
        <v>1850</v>
      </c>
      <c r="G1522" t="s">
        <v>1851</v>
      </c>
      <c r="H1522">
        <v>77.204991000000007</v>
      </c>
      <c r="I1522">
        <v>28.693443899999998</v>
      </c>
      <c r="J1522" t="s">
        <v>5304</v>
      </c>
      <c r="K1522" t="s">
        <v>26</v>
      </c>
      <c r="L1522" t="s">
        <v>27</v>
      </c>
      <c r="M1522" t="s">
        <v>27</v>
      </c>
      <c r="N1522" t="s">
        <v>27</v>
      </c>
      <c r="O1522" t="s">
        <v>27</v>
      </c>
      <c r="P1522">
        <v>2</v>
      </c>
      <c r="Q1522">
        <v>3986</v>
      </c>
      <c r="R1522">
        <v>600</v>
      </c>
      <c r="S1522">
        <v>4.3</v>
      </c>
      <c r="T1522" s="1">
        <v>42099</v>
      </c>
      <c r="U1522" t="s">
        <v>28</v>
      </c>
      <c r="V1522" t="s">
        <v>20709</v>
      </c>
      <c r="W1522" t="s">
        <v>20710</v>
      </c>
      <c r="X1522" t="s">
        <v>20669</v>
      </c>
      <c r="Y1522" t="s">
        <v>20671</v>
      </c>
      <c r="Z1522">
        <v>4</v>
      </c>
      <c r="AA1522" t="s">
        <v>20673</v>
      </c>
    </row>
    <row r="1523" spans="1:27" x14ac:dyDescent="0.3">
      <c r="A1523">
        <v>306503</v>
      </c>
      <c r="B1523" t="s">
        <v>5302</v>
      </c>
      <c r="C1523">
        <v>1</v>
      </c>
      <c r="D1523" t="s">
        <v>21</v>
      </c>
      <c r="E1523" t="s">
        <v>5335</v>
      </c>
      <c r="F1523" t="s">
        <v>2017</v>
      </c>
      <c r="G1523" t="s">
        <v>2018</v>
      </c>
      <c r="H1523">
        <v>77.167523900000006</v>
      </c>
      <c r="I1523">
        <v>28.587911900000002</v>
      </c>
      <c r="J1523" t="s">
        <v>5336</v>
      </c>
      <c r="K1523" t="s">
        <v>26</v>
      </c>
      <c r="L1523" t="s">
        <v>27</v>
      </c>
      <c r="M1523" t="s">
        <v>27</v>
      </c>
      <c r="N1523" t="s">
        <v>27</v>
      </c>
      <c r="O1523" t="s">
        <v>27</v>
      </c>
      <c r="P1523">
        <v>2</v>
      </c>
      <c r="Q1523">
        <v>3311</v>
      </c>
      <c r="R1523">
        <v>600</v>
      </c>
      <c r="S1523">
        <v>4.2</v>
      </c>
      <c r="T1523" s="1">
        <v>42438</v>
      </c>
      <c r="U1523" t="s">
        <v>28</v>
      </c>
      <c r="V1523" t="s">
        <v>20709</v>
      </c>
      <c r="W1523" t="s">
        <v>20710</v>
      </c>
      <c r="X1523" t="s">
        <v>20661</v>
      </c>
      <c r="Y1523" t="s">
        <v>20674</v>
      </c>
      <c r="Z1523">
        <v>3</v>
      </c>
      <c r="AA1523" t="s">
        <v>20675</v>
      </c>
    </row>
    <row r="1524" spans="1:27" x14ac:dyDescent="0.3">
      <c r="A1524">
        <v>18375397</v>
      </c>
      <c r="B1524" t="s">
        <v>5302</v>
      </c>
      <c r="C1524">
        <v>1</v>
      </c>
      <c r="D1524" t="s">
        <v>21</v>
      </c>
      <c r="E1524" t="s">
        <v>5343</v>
      </c>
      <c r="F1524" t="s">
        <v>299</v>
      </c>
      <c r="G1524" t="s">
        <v>300</v>
      </c>
      <c r="H1524">
        <v>77.204092599999996</v>
      </c>
      <c r="I1524">
        <v>28.6950596</v>
      </c>
      <c r="J1524" t="s">
        <v>5336</v>
      </c>
      <c r="K1524" t="s">
        <v>26</v>
      </c>
      <c r="L1524" t="s">
        <v>27</v>
      </c>
      <c r="M1524" t="s">
        <v>27</v>
      </c>
      <c r="N1524" t="s">
        <v>27</v>
      </c>
      <c r="O1524" t="s">
        <v>27</v>
      </c>
      <c r="P1524">
        <v>2</v>
      </c>
      <c r="Q1524">
        <v>214</v>
      </c>
      <c r="R1524">
        <v>600</v>
      </c>
      <c r="S1524">
        <v>4.3</v>
      </c>
      <c r="T1524" s="1">
        <v>42038</v>
      </c>
      <c r="U1524" t="s">
        <v>28</v>
      </c>
      <c r="V1524" t="s">
        <v>20709</v>
      </c>
      <c r="W1524" t="s">
        <v>20710</v>
      </c>
      <c r="X1524" t="s">
        <v>20669</v>
      </c>
      <c r="Y1524" t="s">
        <v>20674</v>
      </c>
      <c r="Z1524">
        <v>2</v>
      </c>
      <c r="AA1524" t="s">
        <v>20676</v>
      </c>
    </row>
    <row r="1525" spans="1:27" x14ac:dyDescent="0.3">
      <c r="A1525">
        <v>18237321</v>
      </c>
      <c r="B1525" t="s">
        <v>5411</v>
      </c>
      <c r="C1525">
        <v>1</v>
      </c>
      <c r="D1525" t="s">
        <v>21</v>
      </c>
      <c r="E1525" t="s">
        <v>5412</v>
      </c>
      <c r="F1525" t="s">
        <v>2017</v>
      </c>
      <c r="G1525" t="s">
        <v>2018</v>
      </c>
      <c r="H1525">
        <v>77.167164499999998</v>
      </c>
      <c r="I1525">
        <v>28.587608700000001</v>
      </c>
      <c r="J1525" t="s">
        <v>5413</v>
      </c>
      <c r="K1525" t="s">
        <v>26</v>
      </c>
      <c r="L1525" t="s">
        <v>27</v>
      </c>
      <c r="M1525" t="s">
        <v>27</v>
      </c>
      <c r="N1525" t="s">
        <v>27</v>
      </c>
      <c r="O1525" t="s">
        <v>27</v>
      </c>
      <c r="P1525">
        <v>2</v>
      </c>
      <c r="Q1525">
        <v>1563</v>
      </c>
      <c r="R1525">
        <v>600</v>
      </c>
      <c r="S1525">
        <v>4.7</v>
      </c>
      <c r="T1525" s="1">
        <v>43079</v>
      </c>
      <c r="U1525" t="s">
        <v>28</v>
      </c>
      <c r="V1525" t="s">
        <v>20709</v>
      </c>
      <c r="W1525" t="s">
        <v>20710</v>
      </c>
      <c r="X1525" t="s">
        <v>20668</v>
      </c>
      <c r="Y1525" t="s">
        <v>20678</v>
      </c>
      <c r="Z1525">
        <v>12</v>
      </c>
      <c r="AA1525" t="s">
        <v>6631</v>
      </c>
    </row>
    <row r="1526" spans="1:27" x14ac:dyDescent="0.3">
      <c r="A1526">
        <v>89</v>
      </c>
      <c r="B1526" t="s">
        <v>5475</v>
      </c>
      <c r="C1526">
        <v>1</v>
      </c>
      <c r="D1526" t="s">
        <v>21</v>
      </c>
      <c r="E1526" t="s">
        <v>5476</v>
      </c>
      <c r="F1526" t="s">
        <v>1717</v>
      </c>
      <c r="G1526" t="s">
        <v>1718</v>
      </c>
      <c r="H1526">
        <v>77.195274900000001</v>
      </c>
      <c r="I1526">
        <v>28.555157000000001</v>
      </c>
      <c r="J1526" t="s">
        <v>868</v>
      </c>
      <c r="K1526" t="s">
        <v>26</v>
      </c>
      <c r="L1526" t="s">
        <v>27</v>
      </c>
      <c r="M1526" t="s">
        <v>35</v>
      </c>
      <c r="N1526" t="s">
        <v>27</v>
      </c>
      <c r="O1526" t="s">
        <v>27</v>
      </c>
      <c r="P1526">
        <v>2</v>
      </c>
      <c r="Q1526">
        <v>1627</v>
      </c>
      <c r="R1526">
        <v>500</v>
      </c>
      <c r="S1526">
        <v>4.2</v>
      </c>
      <c r="T1526" s="1">
        <v>42640</v>
      </c>
      <c r="U1526" t="s">
        <v>28</v>
      </c>
      <c r="V1526" t="s">
        <v>20709</v>
      </c>
      <c r="W1526" t="s">
        <v>20710</v>
      </c>
      <c r="X1526" t="s">
        <v>20661</v>
      </c>
      <c r="Y1526" t="s">
        <v>20659</v>
      </c>
      <c r="Z1526">
        <v>9</v>
      </c>
      <c r="AA1526" t="s">
        <v>20660</v>
      </c>
    </row>
    <row r="1527" spans="1:27" x14ac:dyDescent="0.3">
      <c r="A1527">
        <v>899</v>
      </c>
      <c r="B1527" t="s">
        <v>5503</v>
      </c>
      <c r="C1527">
        <v>1</v>
      </c>
      <c r="D1527" t="s">
        <v>21</v>
      </c>
      <c r="E1527" t="s">
        <v>5504</v>
      </c>
      <c r="F1527" t="s">
        <v>836</v>
      </c>
      <c r="G1527" t="s">
        <v>837</v>
      </c>
      <c r="H1527">
        <v>77.219588200000004</v>
      </c>
      <c r="I1527">
        <v>28.627070799999998</v>
      </c>
      <c r="J1527" t="s">
        <v>868</v>
      </c>
      <c r="K1527" t="s">
        <v>26</v>
      </c>
      <c r="L1527" t="s">
        <v>27</v>
      </c>
      <c r="M1527" t="s">
        <v>35</v>
      </c>
      <c r="N1527" t="s">
        <v>27</v>
      </c>
      <c r="O1527" t="s">
        <v>27</v>
      </c>
      <c r="P1527">
        <v>2</v>
      </c>
      <c r="Q1527">
        <v>1869</v>
      </c>
      <c r="R1527">
        <v>500</v>
      </c>
      <c r="S1527">
        <v>4.2</v>
      </c>
      <c r="T1527" s="1">
        <v>41128</v>
      </c>
      <c r="U1527" t="s">
        <v>28</v>
      </c>
      <c r="V1527" t="s">
        <v>20709</v>
      </c>
      <c r="W1527" t="s">
        <v>20710</v>
      </c>
      <c r="X1527" t="s">
        <v>20665</v>
      </c>
      <c r="Y1527" t="s">
        <v>20659</v>
      </c>
      <c r="Z1527">
        <v>8</v>
      </c>
      <c r="AA1527" t="s">
        <v>20666</v>
      </c>
    </row>
    <row r="1528" spans="1:27" x14ac:dyDescent="0.3">
      <c r="A1528">
        <v>307391</v>
      </c>
      <c r="B1528" t="s">
        <v>5605</v>
      </c>
      <c r="C1528">
        <v>1</v>
      </c>
      <c r="D1528" t="s">
        <v>21</v>
      </c>
      <c r="E1528" t="s">
        <v>5606</v>
      </c>
      <c r="F1528" t="s">
        <v>1806</v>
      </c>
      <c r="G1528" t="s">
        <v>1805</v>
      </c>
      <c r="H1528">
        <v>77.214872400000004</v>
      </c>
      <c r="I1528">
        <v>28.5493235</v>
      </c>
      <c r="J1528" t="s">
        <v>554</v>
      </c>
      <c r="K1528" t="s">
        <v>26</v>
      </c>
      <c r="L1528" t="s">
        <v>27</v>
      </c>
      <c r="M1528" t="s">
        <v>35</v>
      </c>
      <c r="N1528" t="s">
        <v>27</v>
      </c>
      <c r="O1528" t="s">
        <v>27</v>
      </c>
      <c r="P1528">
        <v>2</v>
      </c>
      <c r="Q1528">
        <v>292</v>
      </c>
      <c r="R1528">
        <v>500</v>
      </c>
      <c r="S1528">
        <v>4.2</v>
      </c>
      <c r="T1528" s="1">
        <v>40677</v>
      </c>
      <c r="U1528" t="s">
        <v>28</v>
      </c>
      <c r="V1528" t="s">
        <v>20709</v>
      </c>
      <c r="W1528" t="s">
        <v>20710</v>
      </c>
      <c r="X1528" t="s">
        <v>20663</v>
      </c>
      <c r="Y1528" t="s">
        <v>20671</v>
      </c>
      <c r="Z1528">
        <v>5</v>
      </c>
      <c r="AA1528" t="s">
        <v>20630</v>
      </c>
    </row>
    <row r="1529" spans="1:27" x14ac:dyDescent="0.3">
      <c r="A1529">
        <v>18237341</v>
      </c>
      <c r="B1529" t="s">
        <v>5645</v>
      </c>
      <c r="C1529">
        <v>1</v>
      </c>
      <c r="D1529" t="s">
        <v>21</v>
      </c>
      <c r="E1529" t="s">
        <v>5646</v>
      </c>
      <c r="F1529" t="s">
        <v>1745</v>
      </c>
      <c r="G1529" t="s">
        <v>1744</v>
      </c>
      <c r="H1529">
        <v>77.182529200000005</v>
      </c>
      <c r="I1529">
        <v>28.637168800000001</v>
      </c>
      <c r="J1529" t="s">
        <v>918</v>
      </c>
      <c r="K1529" t="s">
        <v>26</v>
      </c>
      <c r="L1529" t="s">
        <v>27</v>
      </c>
      <c r="M1529" t="s">
        <v>35</v>
      </c>
      <c r="N1529" t="s">
        <v>27</v>
      </c>
      <c r="O1529" t="s">
        <v>27</v>
      </c>
      <c r="P1529">
        <v>2</v>
      </c>
      <c r="Q1529">
        <v>251</v>
      </c>
      <c r="R1529">
        <v>500</v>
      </c>
      <c r="S1529">
        <v>4.2</v>
      </c>
      <c r="T1529" s="1">
        <v>43170</v>
      </c>
      <c r="U1529" t="s">
        <v>28</v>
      </c>
      <c r="V1529" t="s">
        <v>20709</v>
      </c>
      <c r="W1529" t="s">
        <v>20710</v>
      </c>
      <c r="X1529" t="s">
        <v>20662</v>
      </c>
      <c r="Y1529" t="s">
        <v>20674</v>
      </c>
      <c r="Z1529">
        <v>3</v>
      </c>
      <c r="AA1529" t="s">
        <v>20675</v>
      </c>
    </row>
    <row r="1530" spans="1:27" x14ac:dyDescent="0.3">
      <c r="A1530">
        <v>900</v>
      </c>
      <c r="B1530" t="s">
        <v>5503</v>
      </c>
      <c r="C1530">
        <v>1</v>
      </c>
      <c r="D1530" t="s">
        <v>21</v>
      </c>
      <c r="E1530" t="s">
        <v>5654</v>
      </c>
      <c r="F1530" t="s">
        <v>650</v>
      </c>
      <c r="G1530" t="s">
        <v>651</v>
      </c>
      <c r="H1530">
        <v>77.216309600000002</v>
      </c>
      <c r="I1530">
        <v>28.632357800000001</v>
      </c>
      <c r="J1530" t="s">
        <v>868</v>
      </c>
      <c r="K1530" t="s">
        <v>26</v>
      </c>
      <c r="L1530" t="s">
        <v>27</v>
      </c>
      <c r="M1530" t="s">
        <v>35</v>
      </c>
      <c r="N1530" t="s">
        <v>27</v>
      </c>
      <c r="O1530" t="s">
        <v>27</v>
      </c>
      <c r="P1530">
        <v>2</v>
      </c>
      <c r="Q1530">
        <v>5172</v>
      </c>
      <c r="R1530">
        <v>500</v>
      </c>
      <c r="S1530">
        <v>4.3</v>
      </c>
      <c r="T1530" s="1">
        <v>40601</v>
      </c>
      <c r="U1530" t="s">
        <v>28</v>
      </c>
      <c r="V1530" t="s">
        <v>20709</v>
      </c>
      <c r="W1530" t="s">
        <v>20710</v>
      </c>
      <c r="X1530" t="s">
        <v>20663</v>
      </c>
      <c r="Y1530" t="s">
        <v>20674</v>
      </c>
      <c r="Z1530">
        <v>2</v>
      </c>
      <c r="AA1530" t="s">
        <v>20676</v>
      </c>
    </row>
    <row r="1531" spans="1:27" x14ac:dyDescent="0.3">
      <c r="A1531">
        <v>311749</v>
      </c>
      <c r="B1531" t="s">
        <v>5818</v>
      </c>
      <c r="C1531">
        <v>1</v>
      </c>
      <c r="D1531" t="s">
        <v>21</v>
      </c>
      <c r="E1531" t="s">
        <v>5026</v>
      </c>
      <c r="F1531" t="s">
        <v>1972</v>
      </c>
      <c r="G1531" t="s">
        <v>1973</v>
      </c>
      <c r="H1531">
        <v>77.2194535</v>
      </c>
      <c r="I1531">
        <v>28.529409999999999</v>
      </c>
      <c r="J1531" t="s">
        <v>713</v>
      </c>
      <c r="K1531" t="s">
        <v>26</v>
      </c>
      <c r="L1531" t="s">
        <v>27</v>
      </c>
      <c r="M1531" t="s">
        <v>27</v>
      </c>
      <c r="N1531" t="s">
        <v>27</v>
      </c>
      <c r="O1531" t="s">
        <v>27</v>
      </c>
      <c r="P1531">
        <v>2</v>
      </c>
      <c r="Q1531">
        <v>228</v>
      </c>
      <c r="R1531">
        <v>500</v>
      </c>
      <c r="S1531">
        <v>4.2</v>
      </c>
      <c r="T1531" s="1">
        <v>42202</v>
      </c>
      <c r="U1531" t="s">
        <v>28</v>
      </c>
      <c r="V1531" t="s">
        <v>20709</v>
      </c>
      <c r="W1531" t="s">
        <v>20710</v>
      </c>
      <c r="X1531" t="s">
        <v>20669</v>
      </c>
      <c r="Y1531" t="s">
        <v>20659</v>
      </c>
      <c r="Z1531">
        <v>7</v>
      </c>
      <c r="AA1531" t="s">
        <v>20670</v>
      </c>
    </row>
    <row r="1532" spans="1:27" x14ac:dyDescent="0.3">
      <c r="A1532">
        <v>18427236</v>
      </c>
      <c r="B1532" t="s">
        <v>6305</v>
      </c>
      <c r="C1532">
        <v>1</v>
      </c>
      <c r="D1532" t="s">
        <v>21</v>
      </c>
      <c r="E1532" t="s">
        <v>6306</v>
      </c>
      <c r="F1532" t="s">
        <v>1798</v>
      </c>
      <c r="G1532" t="s">
        <v>1799</v>
      </c>
      <c r="H1532">
        <v>77.117204200000003</v>
      </c>
      <c r="I1532">
        <v>28.6461641</v>
      </c>
      <c r="J1532" t="s">
        <v>6307</v>
      </c>
      <c r="K1532" t="s">
        <v>26</v>
      </c>
      <c r="L1532" t="s">
        <v>27</v>
      </c>
      <c r="M1532" t="s">
        <v>35</v>
      </c>
      <c r="N1532" t="s">
        <v>27</v>
      </c>
      <c r="O1532" t="s">
        <v>27</v>
      </c>
      <c r="P1532">
        <v>1</v>
      </c>
      <c r="Q1532">
        <v>89</v>
      </c>
      <c r="R1532">
        <v>300</v>
      </c>
      <c r="S1532">
        <v>4.2</v>
      </c>
      <c r="T1532" s="1">
        <v>41879</v>
      </c>
      <c r="U1532" t="s">
        <v>28</v>
      </c>
      <c r="V1532" t="s">
        <v>20709</v>
      </c>
      <c r="W1532" t="s">
        <v>20710</v>
      </c>
      <c r="X1532" t="s">
        <v>20664</v>
      </c>
      <c r="Y1532" t="s">
        <v>20659</v>
      </c>
      <c r="Z1532">
        <v>8</v>
      </c>
      <c r="AA1532" t="s">
        <v>20666</v>
      </c>
    </row>
    <row r="1533" spans="1:27" x14ac:dyDescent="0.3">
      <c r="A1533">
        <v>18348970</v>
      </c>
      <c r="B1533" t="s">
        <v>6464</v>
      </c>
      <c r="C1533">
        <v>1</v>
      </c>
      <c r="D1533" t="s">
        <v>21</v>
      </c>
      <c r="E1533" t="s">
        <v>6465</v>
      </c>
      <c r="F1533" t="s">
        <v>1735</v>
      </c>
      <c r="G1533" t="s">
        <v>1734</v>
      </c>
      <c r="H1533">
        <v>77.211220900000001</v>
      </c>
      <c r="I1533">
        <v>28.536404300000001</v>
      </c>
      <c r="J1533" t="s">
        <v>3078</v>
      </c>
      <c r="K1533" t="s">
        <v>26</v>
      </c>
      <c r="L1533" t="s">
        <v>27</v>
      </c>
      <c r="M1533" t="s">
        <v>35</v>
      </c>
      <c r="N1533" t="s">
        <v>27</v>
      </c>
      <c r="O1533" t="s">
        <v>27</v>
      </c>
      <c r="P1533">
        <v>1</v>
      </c>
      <c r="Q1533">
        <v>126</v>
      </c>
      <c r="R1533">
        <v>300</v>
      </c>
      <c r="S1533">
        <v>4.3</v>
      </c>
      <c r="T1533" s="1">
        <v>41413</v>
      </c>
      <c r="U1533" t="s">
        <v>28</v>
      </c>
      <c r="V1533" t="s">
        <v>20709</v>
      </c>
      <c r="W1533" t="s">
        <v>20710</v>
      </c>
      <c r="X1533" t="s">
        <v>20658</v>
      </c>
      <c r="Y1533" t="s">
        <v>20671</v>
      </c>
      <c r="Z1533">
        <v>5</v>
      </c>
      <c r="AA1533" t="s">
        <v>20630</v>
      </c>
    </row>
    <row r="1534" spans="1:27" x14ac:dyDescent="0.3">
      <c r="A1534">
        <v>3041</v>
      </c>
      <c r="B1534" t="s">
        <v>6795</v>
      </c>
      <c r="C1534">
        <v>1</v>
      </c>
      <c r="D1534" t="s">
        <v>21</v>
      </c>
      <c r="E1534" t="s">
        <v>6796</v>
      </c>
      <c r="F1534" t="s">
        <v>444</v>
      </c>
      <c r="G1534" t="s">
        <v>445</v>
      </c>
      <c r="H1534">
        <v>77.242176700000002</v>
      </c>
      <c r="I1534">
        <v>28.552728599999998</v>
      </c>
      <c r="J1534" t="s">
        <v>6797</v>
      </c>
      <c r="K1534" t="s">
        <v>26</v>
      </c>
      <c r="L1534" t="s">
        <v>27</v>
      </c>
      <c r="M1534" t="s">
        <v>27</v>
      </c>
      <c r="N1534" t="s">
        <v>27</v>
      </c>
      <c r="O1534" t="s">
        <v>27</v>
      </c>
      <c r="P1534">
        <v>1</v>
      </c>
      <c r="Q1534">
        <v>729</v>
      </c>
      <c r="R1534">
        <v>300</v>
      </c>
      <c r="S1534">
        <v>4.2</v>
      </c>
      <c r="T1534" s="1">
        <v>43455</v>
      </c>
      <c r="U1534" t="s">
        <v>28</v>
      </c>
      <c r="V1534" t="s">
        <v>20709</v>
      </c>
      <c r="W1534" t="s">
        <v>20710</v>
      </c>
      <c r="X1534" t="s">
        <v>20662</v>
      </c>
      <c r="Y1534" t="s">
        <v>20678</v>
      </c>
      <c r="Z1534">
        <v>12</v>
      </c>
      <c r="AA1534" t="s">
        <v>6631</v>
      </c>
    </row>
    <row r="1535" spans="1:27" x14ac:dyDescent="0.3">
      <c r="A1535">
        <v>7428</v>
      </c>
      <c r="B1535" t="s">
        <v>6826</v>
      </c>
      <c r="C1535">
        <v>1</v>
      </c>
      <c r="D1535" t="s">
        <v>21</v>
      </c>
      <c r="E1535" t="s">
        <v>6827</v>
      </c>
      <c r="F1535" t="s">
        <v>1745</v>
      </c>
      <c r="G1535" t="s">
        <v>1744</v>
      </c>
      <c r="H1535">
        <v>77.183993610000002</v>
      </c>
      <c r="I1535">
        <v>28.639630839999999</v>
      </c>
      <c r="J1535" t="s">
        <v>697</v>
      </c>
      <c r="K1535" t="s">
        <v>26</v>
      </c>
      <c r="L1535" t="s">
        <v>27</v>
      </c>
      <c r="M1535" t="s">
        <v>35</v>
      </c>
      <c r="N1535" t="s">
        <v>27</v>
      </c>
      <c r="O1535" t="s">
        <v>27</v>
      </c>
      <c r="P1535">
        <v>1</v>
      </c>
      <c r="Q1535">
        <v>474</v>
      </c>
      <c r="R1535">
        <v>300</v>
      </c>
      <c r="S1535">
        <v>4.2</v>
      </c>
      <c r="T1535" s="1">
        <v>40905</v>
      </c>
      <c r="U1535" t="s">
        <v>28</v>
      </c>
      <c r="V1535" t="s">
        <v>20709</v>
      </c>
      <c r="W1535" t="s">
        <v>20710</v>
      </c>
      <c r="X1535" t="s">
        <v>20663</v>
      </c>
      <c r="Y1535" t="s">
        <v>20678</v>
      </c>
      <c r="Z1535">
        <v>12</v>
      </c>
      <c r="AA1535" t="s">
        <v>6631</v>
      </c>
    </row>
    <row r="1536" spans="1:27" x14ac:dyDescent="0.3">
      <c r="A1536">
        <v>301114</v>
      </c>
      <c r="B1536" t="s">
        <v>7017</v>
      </c>
      <c r="C1536">
        <v>1</v>
      </c>
      <c r="D1536" t="s">
        <v>21</v>
      </c>
      <c r="E1536" t="s">
        <v>7018</v>
      </c>
      <c r="F1536" t="s">
        <v>650</v>
      </c>
      <c r="G1536" t="s">
        <v>651</v>
      </c>
      <c r="H1536">
        <v>77.218285800000004</v>
      </c>
      <c r="I1536">
        <v>28.633621600000001</v>
      </c>
      <c r="J1536" t="s">
        <v>4061</v>
      </c>
      <c r="K1536" t="s">
        <v>26</v>
      </c>
      <c r="L1536" t="s">
        <v>27</v>
      </c>
      <c r="M1536" t="s">
        <v>27</v>
      </c>
      <c r="N1536" t="s">
        <v>27</v>
      </c>
      <c r="O1536" t="s">
        <v>27</v>
      </c>
      <c r="P1536">
        <v>1</v>
      </c>
      <c r="Q1536">
        <v>1457</v>
      </c>
      <c r="R1536">
        <v>400</v>
      </c>
      <c r="S1536">
        <v>4.3</v>
      </c>
      <c r="T1536" s="1">
        <v>41878</v>
      </c>
      <c r="U1536" t="s">
        <v>28</v>
      </c>
      <c r="V1536" t="s">
        <v>20709</v>
      </c>
      <c r="W1536" t="s">
        <v>20710</v>
      </c>
      <c r="X1536" t="s">
        <v>20664</v>
      </c>
      <c r="Y1536" t="s">
        <v>20659</v>
      </c>
      <c r="Z1536">
        <v>8</v>
      </c>
      <c r="AA1536" t="s">
        <v>20666</v>
      </c>
    </row>
    <row r="1537" spans="1:27" x14ac:dyDescent="0.3">
      <c r="A1537">
        <v>301677</v>
      </c>
      <c r="B1537" t="s">
        <v>7236</v>
      </c>
      <c r="C1537">
        <v>1</v>
      </c>
      <c r="D1537" t="s">
        <v>21</v>
      </c>
      <c r="E1537" t="s">
        <v>7237</v>
      </c>
      <c r="F1537" t="s">
        <v>485</v>
      </c>
      <c r="G1537" t="s">
        <v>486</v>
      </c>
      <c r="H1537">
        <v>77.162716099999997</v>
      </c>
      <c r="I1537">
        <v>28.687110000000001</v>
      </c>
      <c r="J1537" t="s">
        <v>7238</v>
      </c>
      <c r="K1537" t="s">
        <v>26</v>
      </c>
      <c r="L1537" t="s">
        <v>27</v>
      </c>
      <c r="M1537" t="s">
        <v>27</v>
      </c>
      <c r="N1537" t="s">
        <v>27</v>
      </c>
      <c r="O1537" t="s">
        <v>27</v>
      </c>
      <c r="P1537">
        <v>1</v>
      </c>
      <c r="Q1537">
        <v>762</v>
      </c>
      <c r="R1537">
        <v>400</v>
      </c>
      <c r="S1537">
        <v>4.2</v>
      </c>
      <c r="T1537" s="1">
        <v>42138</v>
      </c>
      <c r="U1537" t="s">
        <v>28</v>
      </c>
      <c r="V1537" t="s">
        <v>20709</v>
      </c>
      <c r="W1537" t="s">
        <v>20710</v>
      </c>
      <c r="X1537" t="s">
        <v>20669</v>
      </c>
      <c r="Y1537" t="s">
        <v>20671</v>
      </c>
      <c r="Z1537">
        <v>5</v>
      </c>
      <c r="AA1537" t="s">
        <v>20630</v>
      </c>
    </row>
    <row r="1538" spans="1:27" x14ac:dyDescent="0.3">
      <c r="A1538">
        <v>4249</v>
      </c>
      <c r="B1538" t="s">
        <v>7283</v>
      </c>
      <c r="C1538">
        <v>1</v>
      </c>
      <c r="D1538" t="s">
        <v>21</v>
      </c>
      <c r="E1538" t="s">
        <v>7284</v>
      </c>
      <c r="F1538" t="s">
        <v>650</v>
      </c>
      <c r="G1538" t="s">
        <v>651</v>
      </c>
      <c r="H1538">
        <v>77.218332599999997</v>
      </c>
      <c r="I1538">
        <v>28.6333676</v>
      </c>
      <c r="J1538" t="s">
        <v>7285</v>
      </c>
      <c r="K1538" t="s">
        <v>26</v>
      </c>
      <c r="L1538" t="s">
        <v>27</v>
      </c>
      <c r="M1538" t="s">
        <v>27</v>
      </c>
      <c r="N1538" t="s">
        <v>27</v>
      </c>
      <c r="O1538" t="s">
        <v>27</v>
      </c>
      <c r="P1538">
        <v>1</v>
      </c>
      <c r="Q1538">
        <v>3591</v>
      </c>
      <c r="R1538">
        <v>400</v>
      </c>
      <c r="S1538">
        <v>4.3</v>
      </c>
      <c r="T1538" s="1">
        <v>41743</v>
      </c>
      <c r="U1538" t="s">
        <v>28</v>
      </c>
      <c r="V1538" t="s">
        <v>20709</v>
      </c>
      <c r="W1538" t="s">
        <v>20710</v>
      </c>
      <c r="X1538" t="s">
        <v>20664</v>
      </c>
      <c r="Y1538" t="s">
        <v>20671</v>
      </c>
      <c r="Z1538">
        <v>4</v>
      </c>
      <c r="AA1538" t="s">
        <v>20673</v>
      </c>
    </row>
    <row r="1539" spans="1:27" x14ac:dyDescent="0.3">
      <c r="A1539">
        <v>303849</v>
      </c>
      <c r="B1539" t="s">
        <v>7377</v>
      </c>
      <c r="C1539">
        <v>1</v>
      </c>
      <c r="D1539" t="s">
        <v>21</v>
      </c>
      <c r="E1539" t="s">
        <v>7378</v>
      </c>
      <c r="F1539" t="s">
        <v>1850</v>
      </c>
      <c r="G1539" t="s">
        <v>1851</v>
      </c>
      <c r="H1539">
        <v>77.201487299999997</v>
      </c>
      <c r="I1539">
        <v>28.690601099999999</v>
      </c>
      <c r="J1539" t="s">
        <v>4061</v>
      </c>
      <c r="K1539" t="s">
        <v>26</v>
      </c>
      <c r="L1539" t="s">
        <v>27</v>
      </c>
      <c r="M1539" t="s">
        <v>27</v>
      </c>
      <c r="N1539" t="s">
        <v>27</v>
      </c>
      <c r="O1539" t="s">
        <v>27</v>
      </c>
      <c r="P1539">
        <v>1</v>
      </c>
      <c r="Q1539">
        <v>741</v>
      </c>
      <c r="R1539">
        <v>400</v>
      </c>
      <c r="S1539">
        <v>4.2</v>
      </c>
      <c r="T1539" s="1">
        <v>43175</v>
      </c>
      <c r="U1539" t="s">
        <v>28</v>
      </c>
      <c r="V1539" t="s">
        <v>20709</v>
      </c>
      <c r="W1539" t="s">
        <v>20710</v>
      </c>
      <c r="X1539" t="s">
        <v>20662</v>
      </c>
      <c r="Y1539" t="s">
        <v>20674</v>
      </c>
      <c r="Z1539">
        <v>3</v>
      </c>
      <c r="AA1539" t="s">
        <v>20675</v>
      </c>
    </row>
    <row r="1540" spans="1:27" x14ac:dyDescent="0.3">
      <c r="A1540">
        <v>3392</v>
      </c>
      <c r="B1540" t="s">
        <v>7686</v>
      </c>
      <c r="C1540">
        <v>1</v>
      </c>
      <c r="D1540" t="s">
        <v>21</v>
      </c>
      <c r="E1540" t="s">
        <v>7687</v>
      </c>
      <c r="F1540" t="s">
        <v>1717</v>
      </c>
      <c r="G1540" t="s">
        <v>1718</v>
      </c>
      <c r="H1540">
        <v>77.194321700000003</v>
      </c>
      <c r="I1540">
        <v>28.553329999999999</v>
      </c>
      <c r="J1540" t="s">
        <v>499</v>
      </c>
      <c r="K1540" t="s">
        <v>26</v>
      </c>
      <c r="L1540" t="s">
        <v>27</v>
      </c>
      <c r="M1540" t="s">
        <v>27</v>
      </c>
      <c r="N1540" t="s">
        <v>27</v>
      </c>
      <c r="O1540" t="s">
        <v>27</v>
      </c>
      <c r="P1540">
        <v>1</v>
      </c>
      <c r="Q1540">
        <v>542</v>
      </c>
      <c r="R1540">
        <v>200</v>
      </c>
      <c r="S1540">
        <v>4.2</v>
      </c>
      <c r="T1540" s="1">
        <v>42630</v>
      </c>
      <c r="U1540" t="s">
        <v>28</v>
      </c>
      <c r="V1540" t="s">
        <v>20709</v>
      </c>
      <c r="W1540" t="s">
        <v>20710</v>
      </c>
      <c r="X1540" t="s">
        <v>20661</v>
      </c>
      <c r="Y1540" t="s">
        <v>20659</v>
      </c>
      <c r="Z1540">
        <v>9</v>
      </c>
      <c r="AA1540" t="s">
        <v>20660</v>
      </c>
    </row>
    <row r="1541" spans="1:27" x14ac:dyDescent="0.3">
      <c r="A1541">
        <v>303642</v>
      </c>
      <c r="B1541" t="s">
        <v>7923</v>
      </c>
      <c r="C1541">
        <v>1</v>
      </c>
      <c r="D1541" t="s">
        <v>21</v>
      </c>
      <c r="E1541" t="s">
        <v>7924</v>
      </c>
      <c r="F1541" t="s">
        <v>6579</v>
      </c>
      <c r="G1541" t="s">
        <v>6580</v>
      </c>
      <c r="H1541">
        <v>77.227043300000005</v>
      </c>
      <c r="I1541">
        <v>28.6477617</v>
      </c>
      <c r="J1541" t="s">
        <v>706</v>
      </c>
      <c r="K1541" t="s">
        <v>26</v>
      </c>
      <c r="L1541" t="s">
        <v>27</v>
      </c>
      <c r="M1541" t="s">
        <v>27</v>
      </c>
      <c r="N1541" t="s">
        <v>27</v>
      </c>
      <c r="O1541" t="s">
        <v>27</v>
      </c>
      <c r="P1541">
        <v>1</v>
      </c>
      <c r="Q1541">
        <v>545</v>
      </c>
      <c r="R1541">
        <v>200</v>
      </c>
      <c r="S1541">
        <v>4.5</v>
      </c>
      <c r="T1541" s="1">
        <v>41010</v>
      </c>
      <c r="U1541" t="s">
        <v>28</v>
      </c>
      <c r="V1541" t="s">
        <v>20709</v>
      </c>
      <c r="W1541" t="s">
        <v>20710</v>
      </c>
      <c r="X1541" t="s">
        <v>20665</v>
      </c>
      <c r="Y1541" t="s">
        <v>20671</v>
      </c>
      <c r="Z1541">
        <v>4</v>
      </c>
      <c r="AA1541" t="s">
        <v>20673</v>
      </c>
    </row>
    <row r="1542" spans="1:27" x14ac:dyDescent="0.3">
      <c r="A1542">
        <v>300178</v>
      </c>
      <c r="B1542" t="s">
        <v>7978</v>
      </c>
      <c r="C1542">
        <v>1</v>
      </c>
      <c r="D1542" t="s">
        <v>21</v>
      </c>
      <c r="E1542" t="s">
        <v>7979</v>
      </c>
      <c r="F1542" t="s">
        <v>326</v>
      </c>
      <c r="G1542" t="s">
        <v>327</v>
      </c>
      <c r="H1542">
        <v>77.223580299999995</v>
      </c>
      <c r="I1542">
        <v>28.6566622</v>
      </c>
      <c r="J1542" t="s">
        <v>788</v>
      </c>
      <c r="K1542" t="s">
        <v>26</v>
      </c>
      <c r="L1542" t="s">
        <v>27</v>
      </c>
      <c r="M1542" t="s">
        <v>27</v>
      </c>
      <c r="N1542" t="s">
        <v>27</v>
      </c>
      <c r="O1542" t="s">
        <v>27</v>
      </c>
      <c r="P1542">
        <v>1</v>
      </c>
      <c r="Q1542">
        <v>382</v>
      </c>
      <c r="R1542">
        <v>200</v>
      </c>
      <c r="S1542">
        <v>4.2</v>
      </c>
      <c r="T1542" s="1">
        <v>41721</v>
      </c>
      <c r="U1542" t="s">
        <v>28</v>
      </c>
      <c r="V1542" t="s">
        <v>20709</v>
      </c>
      <c r="W1542" t="s">
        <v>20710</v>
      </c>
      <c r="X1542" t="s">
        <v>20664</v>
      </c>
      <c r="Y1542" t="s">
        <v>20674</v>
      </c>
      <c r="Z1542">
        <v>3</v>
      </c>
      <c r="AA1542" t="s">
        <v>20675</v>
      </c>
    </row>
    <row r="1543" spans="1:27" x14ac:dyDescent="0.3">
      <c r="A1543">
        <v>18291442</v>
      </c>
      <c r="B1543" t="s">
        <v>6342</v>
      </c>
      <c r="C1543">
        <v>1</v>
      </c>
      <c r="D1543" t="s">
        <v>21</v>
      </c>
      <c r="E1543" t="s">
        <v>7839</v>
      </c>
      <c r="F1543" t="s">
        <v>218</v>
      </c>
      <c r="G1543" t="s">
        <v>219</v>
      </c>
      <c r="H1543">
        <v>77.234850899999998</v>
      </c>
      <c r="I1543">
        <v>28.649739</v>
      </c>
      <c r="J1543" t="s">
        <v>525</v>
      </c>
      <c r="K1543" t="s">
        <v>26</v>
      </c>
      <c r="L1543" t="s">
        <v>27</v>
      </c>
      <c r="M1543" t="s">
        <v>27</v>
      </c>
      <c r="N1543" t="s">
        <v>27</v>
      </c>
      <c r="O1543" t="s">
        <v>27</v>
      </c>
      <c r="P1543">
        <v>1</v>
      </c>
      <c r="Q1543">
        <v>76</v>
      </c>
      <c r="R1543">
        <v>200</v>
      </c>
      <c r="S1543">
        <v>4.3</v>
      </c>
      <c r="T1543" s="1">
        <v>40590</v>
      </c>
      <c r="U1543" t="s">
        <v>28</v>
      </c>
      <c r="V1543" t="s">
        <v>20709</v>
      </c>
      <c r="W1543" t="s">
        <v>20710</v>
      </c>
      <c r="X1543" t="s">
        <v>20663</v>
      </c>
      <c r="Y1543" t="s">
        <v>20674</v>
      </c>
      <c r="Z1543">
        <v>2</v>
      </c>
      <c r="AA1543" t="s">
        <v>20676</v>
      </c>
    </row>
    <row r="1544" spans="1:27" x14ac:dyDescent="0.3">
      <c r="A1544">
        <v>4631</v>
      </c>
      <c r="B1544" t="s">
        <v>8029</v>
      </c>
      <c r="C1544">
        <v>1</v>
      </c>
      <c r="D1544" t="s">
        <v>21</v>
      </c>
      <c r="E1544" t="s">
        <v>8030</v>
      </c>
      <c r="F1544" t="s">
        <v>8031</v>
      </c>
      <c r="G1544" t="s">
        <v>8032</v>
      </c>
      <c r="H1544">
        <v>77.225521999999998</v>
      </c>
      <c r="I1544">
        <v>28.617101900000002</v>
      </c>
      <c r="J1544" t="s">
        <v>8033</v>
      </c>
      <c r="K1544" t="s">
        <v>26</v>
      </c>
      <c r="L1544" t="s">
        <v>27</v>
      </c>
      <c r="M1544" t="s">
        <v>27</v>
      </c>
      <c r="N1544" t="s">
        <v>27</v>
      </c>
      <c r="O1544" t="s">
        <v>27</v>
      </c>
      <c r="P1544">
        <v>1</v>
      </c>
      <c r="Q1544">
        <v>3010</v>
      </c>
      <c r="R1544">
        <v>200</v>
      </c>
      <c r="S1544">
        <v>4.2</v>
      </c>
      <c r="T1544" s="1">
        <v>43119</v>
      </c>
      <c r="U1544" t="s">
        <v>28</v>
      </c>
      <c r="V1544" t="s">
        <v>20709</v>
      </c>
      <c r="W1544" t="s">
        <v>20710</v>
      </c>
      <c r="X1544" t="s">
        <v>20662</v>
      </c>
      <c r="Y1544" t="s">
        <v>20674</v>
      </c>
      <c r="Z1544">
        <v>1</v>
      </c>
      <c r="AA1544" t="s">
        <v>20677</v>
      </c>
    </row>
    <row r="1545" spans="1:27" x14ac:dyDescent="0.3">
      <c r="A1545">
        <v>18157386</v>
      </c>
      <c r="B1545" t="s">
        <v>8112</v>
      </c>
      <c r="C1545">
        <v>1</v>
      </c>
      <c r="D1545" t="s">
        <v>21</v>
      </c>
      <c r="E1545" t="s">
        <v>8113</v>
      </c>
      <c r="F1545" t="s">
        <v>1850</v>
      </c>
      <c r="G1545" t="s">
        <v>1851</v>
      </c>
      <c r="H1545">
        <v>77.201127999999997</v>
      </c>
      <c r="I1545">
        <v>28.6919997</v>
      </c>
      <c r="J1545" t="s">
        <v>515</v>
      </c>
      <c r="K1545" t="s">
        <v>26</v>
      </c>
      <c r="L1545" t="s">
        <v>27</v>
      </c>
      <c r="M1545" t="s">
        <v>35</v>
      </c>
      <c r="N1545" t="s">
        <v>27</v>
      </c>
      <c r="O1545" t="s">
        <v>27</v>
      </c>
      <c r="P1545">
        <v>1</v>
      </c>
      <c r="Q1545">
        <v>163</v>
      </c>
      <c r="R1545">
        <v>200</v>
      </c>
      <c r="S1545">
        <v>4.4000000000000004</v>
      </c>
      <c r="T1545" s="1">
        <v>42001</v>
      </c>
      <c r="U1545" t="s">
        <v>28</v>
      </c>
      <c r="V1545" t="s">
        <v>20709</v>
      </c>
      <c r="W1545" t="s">
        <v>20710</v>
      </c>
      <c r="X1545" t="s">
        <v>20664</v>
      </c>
      <c r="Y1545" t="s">
        <v>20678</v>
      </c>
      <c r="Z1545">
        <v>12</v>
      </c>
      <c r="AA1545" t="s">
        <v>6631</v>
      </c>
    </row>
    <row r="1546" spans="1:27" x14ac:dyDescent="0.3">
      <c r="A1546">
        <v>18217023</v>
      </c>
      <c r="B1546" t="s">
        <v>8199</v>
      </c>
      <c r="C1546">
        <v>1</v>
      </c>
      <c r="D1546" t="s">
        <v>21</v>
      </c>
      <c r="E1546" t="s">
        <v>8566</v>
      </c>
      <c r="F1546" t="s">
        <v>758</v>
      </c>
      <c r="G1546" t="s">
        <v>759</v>
      </c>
      <c r="H1546">
        <v>77.200089000000006</v>
      </c>
      <c r="I1546">
        <v>28.517303299999998</v>
      </c>
      <c r="J1546" t="s">
        <v>499</v>
      </c>
      <c r="K1546" t="s">
        <v>26</v>
      </c>
      <c r="L1546" t="s">
        <v>27</v>
      </c>
      <c r="M1546" t="s">
        <v>35</v>
      </c>
      <c r="N1546" t="s">
        <v>27</v>
      </c>
      <c r="O1546" t="s">
        <v>27</v>
      </c>
      <c r="P1546">
        <v>1</v>
      </c>
      <c r="Q1546">
        <v>269</v>
      </c>
      <c r="R1546">
        <v>350</v>
      </c>
      <c r="S1546">
        <v>4.4000000000000004</v>
      </c>
      <c r="T1546" s="1">
        <v>42282</v>
      </c>
      <c r="U1546" t="s">
        <v>28</v>
      </c>
      <c r="V1546" t="s">
        <v>20709</v>
      </c>
      <c r="W1546" t="s">
        <v>20710</v>
      </c>
      <c r="X1546" t="s">
        <v>20669</v>
      </c>
      <c r="Y1546" t="s">
        <v>20678</v>
      </c>
      <c r="Z1546">
        <v>10</v>
      </c>
      <c r="AA1546" t="s">
        <v>20680</v>
      </c>
    </row>
    <row r="1547" spans="1:27" x14ac:dyDescent="0.3">
      <c r="A1547">
        <v>18365861</v>
      </c>
      <c r="B1547" t="s">
        <v>8720</v>
      </c>
      <c r="C1547">
        <v>1</v>
      </c>
      <c r="D1547" t="s">
        <v>21</v>
      </c>
      <c r="E1547" t="s">
        <v>8721</v>
      </c>
      <c r="F1547" t="s">
        <v>434</v>
      </c>
      <c r="G1547" t="s">
        <v>435</v>
      </c>
      <c r="H1547">
        <v>77.204317200000006</v>
      </c>
      <c r="I1547">
        <v>28.6958424</v>
      </c>
      <c r="J1547" t="s">
        <v>6307</v>
      </c>
      <c r="K1547" t="s">
        <v>26</v>
      </c>
      <c r="L1547" t="s">
        <v>27</v>
      </c>
      <c r="M1547" t="s">
        <v>35</v>
      </c>
      <c r="N1547" t="s">
        <v>27</v>
      </c>
      <c r="O1547" t="s">
        <v>27</v>
      </c>
      <c r="P1547">
        <v>1</v>
      </c>
      <c r="Q1547">
        <v>156</v>
      </c>
      <c r="R1547">
        <v>250</v>
      </c>
      <c r="S1547">
        <v>4.3</v>
      </c>
      <c r="T1547" s="1">
        <v>43235</v>
      </c>
      <c r="U1547" t="s">
        <v>28</v>
      </c>
      <c r="V1547" t="s">
        <v>20709</v>
      </c>
      <c r="W1547" t="s">
        <v>20710</v>
      </c>
      <c r="X1547" t="s">
        <v>20662</v>
      </c>
      <c r="Y1547" t="s">
        <v>20671</v>
      </c>
      <c r="Z1547">
        <v>5</v>
      </c>
      <c r="AA1547" t="s">
        <v>20630</v>
      </c>
    </row>
    <row r="1548" spans="1:27" x14ac:dyDescent="0.3">
      <c r="A1548">
        <v>18279172</v>
      </c>
      <c r="B1548" t="s">
        <v>8740</v>
      </c>
      <c r="C1548">
        <v>1</v>
      </c>
      <c r="D1548" t="s">
        <v>21</v>
      </c>
      <c r="E1548" t="s">
        <v>8741</v>
      </c>
      <c r="F1548" t="s">
        <v>758</v>
      </c>
      <c r="G1548" t="s">
        <v>759</v>
      </c>
      <c r="H1548">
        <v>77.216814790000001</v>
      </c>
      <c r="I1548">
        <v>28.527802170000001</v>
      </c>
      <c r="J1548" t="s">
        <v>846</v>
      </c>
      <c r="K1548" t="s">
        <v>26</v>
      </c>
      <c r="L1548" t="s">
        <v>27</v>
      </c>
      <c r="M1548" t="s">
        <v>27</v>
      </c>
      <c r="N1548" t="s">
        <v>27</v>
      </c>
      <c r="O1548" t="s">
        <v>27</v>
      </c>
      <c r="P1548">
        <v>1</v>
      </c>
      <c r="Q1548">
        <v>92</v>
      </c>
      <c r="R1548">
        <v>250</v>
      </c>
      <c r="S1548">
        <v>4.2</v>
      </c>
      <c r="T1548" s="1">
        <v>42496</v>
      </c>
      <c r="U1548" t="s">
        <v>28</v>
      </c>
      <c r="V1548" t="s">
        <v>20709</v>
      </c>
      <c r="W1548" t="s">
        <v>20710</v>
      </c>
      <c r="X1548" t="s">
        <v>20661</v>
      </c>
      <c r="Y1548" t="s">
        <v>20671</v>
      </c>
      <c r="Z1548">
        <v>5</v>
      </c>
      <c r="AA1548" t="s">
        <v>20630</v>
      </c>
    </row>
    <row r="1549" spans="1:27" x14ac:dyDescent="0.3">
      <c r="A1549">
        <v>18396409</v>
      </c>
      <c r="B1549" t="s">
        <v>6464</v>
      </c>
      <c r="C1549">
        <v>1</v>
      </c>
      <c r="D1549" t="s">
        <v>21</v>
      </c>
      <c r="E1549" t="s">
        <v>9071</v>
      </c>
      <c r="F1549" t="s">
        <v>1825</v>
      </c>
      <c r="G1549" t="s">
        <v>1824</v>
      </c>
      <c r="H1549">
        <v>77.236355360000005</v>
      </c>
      <c r="I1549">
        <v>28.549631869999999</v>
      </c>
      <c r="J1549" t="s">
        <v>6388</v>
      </c>
      <c r="K1549" t="s">
        <v>26</v>
      </c>
      <c r="L1549" t="s">
        <v>27</v>
      </c>
      <c r="M1549" t="s">
        <v>35</v>
      </c>
      <c r="N1549" t="s">
        <v>27</v>
      </c>
      <c r="O1549" t="s">
        <v>27</v>
      </c>
      <c r="P1549">
        <v>1</v>
      </c>
      <c r="Q1549">
        <v>83</v>
      </c>
      <c r="R1549">
        <v>450</v>
      </c>
      <c r="S1549">
        <v>4.3</v>
      </c>
      <c r="T1549" s="1">
        <v>43244</v>
      </c>
      <c r="U1549" t="s">
        <v>28</v>
      </c>
      <c r="V1549" t="s">
        <v>20709</v>
      </c>
      <c r="W1549" t="s">
        <v>20710</v>
      </c>
      <c r="X1549" t="s">
        <v>20662</v>
      </c>
      <c r="Y1549" t="s">
        <v>20671</v>
      </c>
      <c r="Z1549">
        <v>5</v>
      </c>
      <c r="AA1549" t="s">
        <v>20630</v>
      </c>
    </row>
    <row r="1550" spans="1:27" x14ac:dyDescent="0.3">
      <c r="A1550">
        <v>18418239</v>
      </c>
      <c r="B1550" t="s">
        <v>9225</v>
      </c>
      <c r="C1550">
        <v>1</v>
      </c>
      <c r="D1550" t="s">
        <v>21</v>
      </c>
      <c r="E1550" t="s">
        <v>9226</v>
      </c>
      <c r="F1550" t="s">
        <v>2017</v>
      </c>
      <c r="G1550" t="s">
        <v>2018</v>
      </c>
      <c r="H1550">
        <v>77.1684226</v>
      </c>
      <c r="I1550">
        <v>28.5884459</v>
      </c>
      <c r="J1550" t="s">
        <v>5469</v>
      </c>
      <c r="K1550" t="s">
        <v>26</v>
      </c>
      <c r="L1550" t="s">
        <v>27</v>
      </c>
      <c r="M1550" t="s">
        <v>35</v>
      </c>
      <c r="N1550" t="s">
        <v>27</v>
      </c>
      <c r="O1550" t="s">
        <v>27</v>
      </c>
      <c r="P1550">
        <v>1</v>
      </c>
      <c r="Q1550">
        <v>178</v>
      </c>
      <c r="R1550">
        <v>450</v>
      </c>
      <c r="S1550">
        <v>4.4000000000000004</v>
      </c>
      <c r="T1550" s="1">
        <v>43054</v>
      </c>
      <c r="U1550" t="s">
        <v>28</v>
      </c>
      <c r="V1550" t="s">
        <v>20709</v>
      </c>
      <c r="W1550" t="s">
        <v>20710</v>
      </c>
      <c r="X1550" t="s">
        <v>20668</v>
      </c>
      <c r="Y1550" t="s">
        <v>20678</v>
      </c>
      <c r="Z1550">
        <v>11</v>
      </c>
      <c r="AA1550" t="s">
        <v>20679</v>
      </c>
    </row>
    <row r="1551" spans="1:27" x14ac:dyDescent="0.3">
      <c r="A1551">
        <v>6075</v>
      </c>
      <c r="B1551" t="s">
        <v>9259</v>
      </c>
      <c r="C1551">
        <v>1</v>
      </c>
      <c r="D1551" t="s">
        <v>21</v>
      </c>
      <c r="E1551" t="s">
        <v>9260</v>
      </c>
      <c r="F1551" t="s">
        <v>1793</v>
      </c>
      <c r="G1551" t="s">
        <v>1794</v>
      </c>
      <c r="H1551">
        <v>77.210454400000003</v>
      </c>
      <c r="I1551">
        <v>28.642321200000001</v>
      </c>
      <c r="J1551" t="s">
        <v>699</v>
      </c>
      <c r="K1551" t="s">
        <v>26</v>
      </c>
      <c r="L1551" t="s">
        <v>27</v>
      </c>
      <c r="M1551" t="s">
        <v>35</v>
      </c>
      <c r="N1551" t="s">
        <v>27</v>
      </c>
      <c r="O1551" t="s">
        <v>27</v>
      </c>
      <c r="P1551">
        <v>1</v>
      </c>
      <c r="Q1551">
        <v>1317</v>
      </c>
      <c r="R1551">
        <v>100</v>
      </c>
      <c r="S1551">
        <v>4.3</v>
      </c>
      <c r="T1551" s="1">
        <v>40805</v>
      </c>
      <c r="U1551" t="s">
        <v>28</v>
      </c>
      <c r="V1551" t="s">
        <v>20709</v>
      </c>
      <c r="W1551" t="s">
        <v>20710</v>
      </c>
      <c r="X1551" t="s">
        <v>20663</v>
      </c>
      <c r="Y1551" t="s">
        <v>20659</v>
      </c>
      <c r="Z1551">
        <v>9</v>
      </c>
      <c r="AA1551" t="s">
        <v>20660</v>
      </c>
    </row>
    <row r="1552" spans="1:27" x14ac:dyDescent="0.3">
      <c r="A1552">
        <v>18079620</v>
      </c>
      <c r="B1552" t="s">
        <v>9502</v>
      </c>
      <c r="C1552">
        <v>1</v>
      </c>
      <c r="D1552" t="s">
        <v>21</v>
      </c>
      <c r="E1552" t="s">
        <v>9503</v>
      </c>
      <c r="F1552" t="s">
        <v>218</v>
      </c>
      <c r="G1552" t="s">
        <v>219</v>
      </c>
      <c r="H1552">
        <v>77.233702399999999</v>
      </c>
      <c r="I1552">
        <v>28.649269100000001</v>
      </c>
      <c r="J1552" t="s">
        <v>1150</v>
      </c>
      <c r="K1552" t="s">
        <v>26</v>
      </c>
      <c r="L1552" t="s">
        <v>27</v>
      </c>
      <c r="M1552" t="s">
        <v>27</v>
      </c>
      <c r="N1552" t="s">
        <v>27</v>
      </c>
      <c r="O1552" t="s">
        <v>27</v>
      </c>
      <c r="P1552">
        <v>1</v>
      </c>
      <c r="Q1552">
        <v>69</v>
      </c>
      <c r="R1552">
        <v>100</v>
      </c>
      <c r="S1552">
        <v>4.2</v>
      </c>
      <c r="T1552" s="1">
        <v>43419</v>
      </c>
      <c r="U1552" t="s">
        <v>28</v>
      </c>
      <c r="V1552" t="s">
        <v>20709</v>
      </c>
      <c r="W1552" t="s">
        <v>20710</v>
      </c>
      <c r="X1552" t="s">
        <v>20662</v>
      </c>
      <c r="Y1552" t="s">
        <v>20678</v>
      </c>
      <c r="Z1552">
        <v>11</v>
      </c>
      <c r="AA1552" t="s">
        <v>20679</v>
      </c>
    </row>
    <row r="1553" spans="1:27" x14ac:dyDescent="0.3">
      <c r="A1553">
        <v>1155</v>
      </c>
      <c r="B1553" t="s">
        <v>9557</v>
      </c>
      <c r="C1553">
        <v>1</v>
      </c>
      <c r="D1553" t="s">
        <v>21</v>
      </c>
      <c r="E1553" t="s">
        <v>9558</v>
      </c>
      <c r="F1553" t="s">
        <v>326</v>
      </c>
      <c r="G1553" t="s">
        <v>327</v>
      </c>
      <c r="H1553">
        <v>77.223357500000006</v>
      </c>
      <c r="I1553">
        <v>28.657974400000001</v>
      </c>
      <c r="J1553" t="s">
        <v>9559</v>
      </c>
      <c r="K1553" t="s">
        <v>26</v>
      </c>
      <c r="L1553" t="s">
        <v>27</v>
      </c>
      <c r="M1553" t="s">
        <v>27</v>
      </c>
      <c r="N1553" t="s">
        <v>27</v>
      </c>
      <c r="O1553" t="s">
        <v>27</v>
      </c>
      <c r="P1553">
        <v>1</v>
      </c>
      <c r="Q1553">
        <v>521</v>
      </c>
      <c r="R1553">
        <v>150</v>
      </c>
      <c r="S1553">
        <v>4.3</v>
      </c>
      <c r="T1553" s="1">
        <v>40441</v>
      </c>
      <c r="U1553" t="s">
        <v>28</v>
      </c>
      <c r="V1553" t="s">
        <v>20709</v>
      </c>
      <c r="W1553" t="s">
        <v>20710</v>
      </c>
      <c r="X1553" t="s">
        <v>20667</v>
      </c>
      <c r="Y1553" t="s">
        <v>20659</v>
      </c>
      <c r="Z1553">
        <v>9</v>
      </c>
      <c r="AA1553" t="s">
        <v>20660</v>
      </c>
    </row>
    <row r="1554" spans="1:27" x14ac:dyDescent="0.3">
      <c r="A1554">
        <v>310143</v>
      </c>
      <c r="B1554" t="s">
        <v>9679</v>
      </c>
      <c r="C1554">
        <v>1</v>
      </c>
      <c r="D1554" t="s">
        <v>21</v>
      </c>
      <c r="E1554" t="s">
        <v>9680</v>
      </c>
      <c r="F1554" t="s">
        <v>650</v>
      </c>
      <c r="G1554" t="s">
        <v>651</v>
      </c>
      <c r="H1554">
        <v>77.222148200000007</v>
      </c>
      <c r="I1554">
        <v>28.6343484</v>
      </c>
      <c r="J1554" t="s">
        <v>706</v>
      </c>
      <c r="K1554" t="s">
        <v>26</v>
      </c>
      <c r="L1554" t="s">
        <v>27</v>
      </c>
      <c r="M1554" t="s">
        <v>35</v>
      </c>
      <c r="N1554" t="s">
        <v>27</v>
      </c>
      <c r="O1554" t="s">
        <v>27</v>
      </c>
      <c r="P1554">
        <v>1</v>
      </c>
      <c r="Q1554">
        <v>2620</v>
      </c>
      <c r="R1554">
        <v>150</v>
      </c>
      <c r="S1554">
        <v>4.9000000000000004</v>
      </c>
      <c r="T1554" s="1">
        <v>41350</v>
      </c>
      <c r="U1554" t="s">
        <v>28</v>
      </c>
      <c r="V1554" t="s">
        <v>20709</v>
      </c>
      <c r="W1554" t="s">
        <v>20710</v>
      </c>
      <c r="X1554" t="s">
        <v>20658</v>
      </c>
      <c r="Y1554" t="s">
        <v>20674</v>
      </c>
      <c r="Z1554">
        <v>3</v>
      </c>
      <c r="AA1554" t="s">
        <v>20675</v>
      </c>
    </row>
    <row r="1555" spans="1:27" x14ac:dyDescent="0.3">
      <c r="A1555">
        <v>18349919</v>
      </c>
      <c r="B1555" t="s">
        <v>9682</v>
      </c>
      <c r="C1555">
        <v>1</v>
      </c>
      <c r="D1555" t="s">
        <v>21</v>
      </c>
      <c r="E1555" t="s">
        <v>9683</v>
      </c>
      <c r="F1555" t="s">
        <v>158</v>
      </c>
      <c r="G1555" t="s">
        <v>159</v>
      </c>
      <c r="H1555">
        <v>77.204565799999997</v>
      </c>
      <c r="I1555">
        <v>28.5513376</v>
      </c>
      <c r="J1555" t="s">
        <v>706</v>
      </c>
      <c r="K1555" t="s">
        <v>26</v>
      </c>
      <c r="L1555" t="s">
        <v>27</v>
      </c>
      <c r="M1555" t="s">
        <v>35</v>
      </c>
      <c r="N1555" t="s">
        <v>27</v>
      </c>
      <c r="O1555" t="s">
        <v>27</v>
      </c>
      <c r="P1555">
        <v>1</v>
      </c>
      <c r="Q1555">
        <v>67</v>
      </c>
      <c r="R1555">
        <v>150</v>
      </c>
      <c r="S1555">
        <v>4.5</v>
      </c>
      <c r="T1555" s="1">
        <v>40996</v>
      </c>
      <c r="U1555" t="s">
        <v>28</v>
      </c>
      <c r="V1555" t="s">
        <v>20709</v>
      </c>
      <c r="W1555" t="s">
        <v>20710</v>
      </c>
      <c r="X1555" t="s">
        <v>20665</v>
      </c>
      <c r="Y1555" t="s">
        <v>20674</v>
      </c>
      <c r="Z1555">
        <v>3</v>
      </c>
      <c r="AA1555" t="s">
        <v>20675</v>
      </c>
    </row>
    <row r="1556" spans="1:27" x14ac:dyDescent="0.3">
      <c r="A1556">
        <v>309844</v>
      </c>
      <c r="B1556" t="s">
        <v>9682</v>
      </c>
      <c r="C1556">
        <v>1</v>
      </c>
      <c r="D1556" t="s">
        <v>21</v>
      </c>
      <c r="E1556" t="s">
        <v>9685</v>
      </c>
      <c r="F1556" t="s">
        <v>1836</v>
      </c>
      <c r="G1556" t="s">
        <v>1837</v>
      </c>
      <c r="H1556">
        <v>77.238610600000001</v>
      </c>
      <c r="I1556">
        <v>28.5367441</v>
      </c>
      <c r="J1556" t="s">
        <v>706</v>
      </c>
      <c r="K1556" t="s">
        <v>26</v>
      </c>
      <c r="L1556" t="s">
        <v>27</v>
      </c>
      <c r="M1556" t="s">
        <v>35</v>
      </c>
      <c r="N1556" t="s">
        <v>27</v>
      </c>
      <c r="O1556" t="s">
        <v>27</v>
      </c>
      <c r="P1556">
        <v>1</v>
      </c>
      <c r="Q1556">
        <v>665</v>
      </c>
      <c r="R1556">
        <v>150</v>
      </c>
      <c r="S1556">
        <v>4.5</v>
      </c>
      <c r="T1556" s="1">
        <v>42086</v>
      </c>
      <c r="U1556" t="s">
        <v>28</v>
      </c>
      <c r="V1556" t="s">
        <v>20709</v>
      </c>
      <c r="W1556" t="s">
        <v>20710</v>
      </c>
      <c r="X1556" t="s">
        <v>20669</v>
      </c>
      <c r="Y1556" t="s">
        <v>20674</v>
      </c>
      <c r="Z1556">
        <v>3</v>
      </c>
      <c r="AA1556" t="s">
        <v>20675</v>
      </c>
    </row>
    <row r="1557" spans="1:27" x14ac:dyDescent="0.3">
      <c r="A1557">
        <v>313368</v>
      </c>
      <c r="B1557" t="s">
        <v>9679</v>
      </c>
      <c r="C1557">
        <v>1</v>
      </c>
      <c r="D1557" t="s">
        <v>21</v>
      </c>
      <c r="E1557" t="s">
        <v>9834</v>
      </c>
      <c r="F1557" t="s">
        <v>1798</v>
      </c>
      <c r="G1557" t="s">
        <v>1799</v>
      </c>
      <c r="H1557">
        <v>77.119594199999995</v>
      </c>
      <c r="I1557">
        <v>28.647233</v>
      </c>
      <c r="J1557" t="s">
        <v>706</v>
      </c>
      <c r="K1557" t="s">
        <v>26</v>
      </c>
      <c r="L1557" t="s">
        <v>27</v>
      </c>
      <c r="M1557" t="s">
        <v>35</v>
      </c>
      <c r="N1557" t="s">
        <v>27</v>
      </c>
      <c r="O1557" t="s">
        <v>27</v>
      </c>
      <c r="P1557">
        <v>1</v>
      </c>
      <c r="Q1557">
        <v>474</v>
      </c>
      <c r="R1557">
        <v>150</v>
      </c>
      <c r="S1557">
        <v>4.7</v>
      </c>
      <c r="T1557" s="1">
        <v>40454</v>
      </c>
      <c r="U1557" t="s">
        <v>28</v>
      </c>
      <c r="V1557" t="s">
        <v>20709</v>
      </c>
      <c r="W1557" t="s">
        <v>20710</v>
      </c>
      <c r="X1557" t="s">
        <v>20667</v>
      </c>
      <c r="Y1557" t="s">
        <v>20678</v>
      </c>
      <c r="Z1557">
        <v>10</v>
      </c>
      <c r="AA1557" t="s">
        <v>20680</v>
      </c>
    </row>
    <row r="1558" spans="1:27" x14ac:dyDescent="0.3">
      <c r="A1558">
        <v>18462002</v>
      </c>
      <c r="B1558" t="s">
        <v>2060</v>
      </c>
      <c r="C1558">
        <v>1</v>
      </c>
      <c r="D1558" t="s">
        <v>21</v>
      </c>
      <c r="E1558" t="s">
        <v>2061</v>
      </c>
      <c r="F1558" t="s">
        <v>1829</v>
      </c>
      <c r="G1558" t="s">
        <v>1830</v>
      </c>
      <c r="H1558">
        <v>77.238696689999998</v>
      </c>
      <c r="I1558">
        <v>28.537127779999999</v>
      </c>
      <c r="J1558" t="s">
        <v>2062</v>
      </c>
      <c r="K1558" t="s">
        <v>26</v>
      </c>
      <c r="L1558" t="s">
        <v>35</v>
      </c>
      <c r="M1558" t="s">
        <v>27</v>
      </c>
      <c r="N1558" t="s">
        <v>27</v>
      </c>
      <c r="O1558" t="s">
        <v>27</v>
      </c>
      <c r="P1558">
        <v>4</v>
      </c>
      <c r="Q1558">
        <v>43</v>
      </c>
      <c r="R1558">
        <v>2000</v>
      </c>
      <c r="S1558">
        <v>4.3</v>
      </c>
      <c r="T1558" s="1">
        <v>42255</v>
      </c>
      <c r="U1558" t="s">
        <v>28</v>
      </c>
      <c r="V1558" t="s">
        <v>20709</v>
      </c>
      <c r="W1558" t="s">
        <v>20710</v>
      </c>
      <c r="X1558" t="s">
        <v>20669</v>
      </c>
      <c r="Y1558" t="s">
        <v>20659</v>
      </c>
      <c r="Z1558">
        <v>9</v>
      </c>
      <c r="AA1558" t="s">
        <v>20660</v>
      </c>
    </row>
    <row r="1559" spans="1:27" x14ac:dyDescent="0.3">
      <c r="A1559">
        <v>304746</v>
      </c>
      <c r="B1559" t="s">
        <v>2063</v>
      </c>
      <c r="C1559">
        <v>1</v>
      </c>
      <c r="D1559" t="s">
        <v>21</v>
      </c>
      <c r="E1559" t="s">
        <v>2064</v>
      </c>
      <c r="F1559" t="s">
        <v>1798</v>
      </c>
      <c r="G1559" t="s">
        <v>1799</v>
      </c>
      <c r="H1559">
        <v>77.120035200000004</v>
      </c>
      <c r="I1559">
        <v>28.647715999999999</v>
      </c>
      <c r="J1559" t="s">
        <v>2065</v>
      </c>
      <c r="K1559" t="s">
        <v>26</v>
      </c>
      <c r="L1559" t="s">
        <v>35</v>
      </c>
      <c r="M1559" t="s">
        <v>27</v>
      </c>
      <c r="N1559" t="s">
        <v>27</v>
      </c>
      <c r="O1559" t="s">
        <v>27</v>
      </c>
      <c r="P1559">
        <v>4</v>
      </c>
      <c r="Q1559">
        <v>1691</v>
      </c>
      <c r="R1559">
        <v>2000</v>
      </c>
      <c r="S1559">
        <v>4.5999999999999996</v>
      </c>
      <c r="T1559" s="1">
        <v>40799</v>
      </c>
      <c r="U1559" t="s">
        <v>28</v>
      </c>
      <c r="V1559" t="s">
        <v>20709</v>
      </c>
      <c r="W1559" t="s">
        <v>20710</v>
      </c>
      <c r="X1559" t="s">
        <v>20663</v>
      </c>
      <c r="Y1559" t="s">
        <v>20659</v>
      </c>
      <c r="Z1559">
        <v>9</v>
      </c>
      <c r="AA1559" t="s">
        <v>20660</v>
      </c>
    </row>
    <row r="1560" spans="1:27" x14ac:dyDescent="0.3">
      <c r="A1560">
        <v>18241869</v>
      </c>
      <c r="B1560" t="s">
        <v>2103</v>
      </c>
      <c r="C1560">
        <v>1</v>
      </c>
      <c r="D1560" t="s">
        <v>21</v>
      </c>
      <c r="E1560" t="s">
        <v>2104</v>
      </c>
      <c r="F1560" t="s">
        <v>1829</v>
      </c>
      <c r="G1560" t="s">
        <v>1830</v>
      </c>
      <c r="H1560">
        <v>77.244108400000002</v>
      </c>
      <c r="I1560">
        <v>28.533589800000001</v>
      </c>
      <c r="J1560" t="s">
        <v>2105</v>
      </c>
      <c r="K1560" t="s">
        <v>26</v>
      </c>
      <c r="L1560" t="s">
        <v>35</v>
      </c>
      <c r="M1560" t="s">
        <v>27</v>
      </c>
      <c r="N1560" t="s">
        <v>27</v>
      </c>
      <c r="O1560" t="s">
        <v>27</v>
      </c>
      <c r="P1560">
        <v>4</v>
      </c>
      <c r="Q1560">
        <v>304</v>
      </c>
      <c r="R1560">
        <v>2000</v>
      </c>
      <c r="S1560">
        <v>4.5999999999999996</v>
      </c>
      <c r="T1560" s="1">
        <v>40695</v>
      </c>
      <c r="U1560" t="s">
        <v>28</v>
      </c>
      <c r="V1560" t="s">
        <v>20709</v>
      </c>
      <c r="W1560" t="s">
        <v>20710</v>
      </c>
      <c r="X1560" t="s">
        <v>20663</v>
      </c>
      <c r="Y1560" t="s">
        <v>20671</v>
      </c>
      <c r="Z1560">
        <v>6</v>
      </c>
      <c r="AA1560" t="s">
        <v>20672</v>
      </c>
    </row>
    <row r="1561" spans="1:27" x14ac:dyDescent="0.3">
      <c r="A1561">
        <v>3541</v>
      </c>
      <c r="B1561" t="s">
        <v>2151</v>
      </c>
      <c r="C1561">
        <v>1</v>
      </c>
      <c r="D1561" t="s">
        <v>21</v>
      </c>
      <c r="E1561" t="s">
        <v>2152</v>
      </c>
      <c r="F1561" t="s">
        <v>2153</v>
      </c>
      <c r="G1561" t="s">
        <v>2154</v>
      </c>
      <c r="H1561">
        <v>77.232926300000003</v>
      </c>
      <c r="I1561">
        <v>28.556868999999999</v>
      </c>
      <c r="J1561" t="s">
        <v>476</v>
      </c>
      <c r="K1561" t="s">
        <v>26</v>
      </c>
      <c r="L1561" t="s">
        <v>27</v>
      </c>
      <c r="M1561" t="s">
        <v>27</v>
      </c>
      <c r="N1561" t="s">
        <v>27</v>
      </c>
      <c r="O1561" t="s">
        <v>27</v>
      </c>
      <c r="P1561">
        <v>4</v>
      </c>
      <c r="Q1561">
        <v>524</v>
      </c>
      <c r="R1561">
        <v>2000</v>
      </c>
      <c r="S1561">
        <v>4.5</v>
      </c>
      <c r="T1561" s="1">
        <v>41338</v>
      </c>
      <c r="U1561" t="s">
        <v>28</v>
      </c>
      <c r="V1561" t="s">
        <v>20709</v>
      </c>
      <c r="W1561" t="s">
        <v>20710</v>
      </c>
      <c r="X1561" t="s">
        <v>20658</v>
      </c>
      <c r="Y1561" t="s">
        <v>20674</v>
      </c>
      <c r="Z1561">
        <v>3</v>
      </c>
      <c r="AA1561" t="s">
        <v>20675</v>
      </c>
    </row>
    <row r="1562" spans="1:27" x14ac:dyDescent="0.3">
      <c r="A1562">
        <v>313299</v>
      </c>
      <c r="B1562" t="s">
        <v>2158</v>
      </c>
      <c r="C1562">
        <v>1</v>
      </c>
      <c r="D1562" t="s">
        <v>21</v>
      </c>
      <c r="E1562" t="s">
        <v>2159</v>
      </c>
      <c r="F1562" t="s">
        <v>2076</v>
      </c>
      <c r="G1562" t="s">
        <v>2077</v>
      </c>
      <c r="H1562">
        <v>77.226190099999997</v>
      </c>
      <c r="I1562">
        <v>28.599876800000001</v>
      </c>
      <c r="J1562" t="s">
        <v>2160</v>
      </c>
      <c r="K1562" t="s">
        <v>26</v>
      </c>
      <c r="L1562" t="s">
        <v>27</v>
      </c>
      <c r="M1562" t="s">
        <v>27</v>
      </c>
      <c r="N1562" t="s">
        <v>27</v>
      </c>
      <c r="O1562" t="s">
        <v>27</v>
      </c>
      <c r="P1562">
        <v>4</v>
      </c>
      <c r="Q1562">
        <v>551</v>
      </c>
      <c r="R1562">
        <v>2000</v>
      </c>
      <c r="S1562">
        <v>4.2</v>
      </c>
      <c r="T1562" s="1">
        <v>41717</v>
      </c>
      <c r="U1562" t="s">
        <v>28</v>
      </c>
      <c r="V1562" t="s">
        <v>20709</v>
      </c>
      <c r="W1562" t="s">
        <v>20710</v>
      </c>
      <c r="X1562" t="s">
        <v>20664</v>
      </c>
      <c r="Y1562" t="s">
        <v>20674</v>
      </c>
      <c r="Z1562">
        <v>3</v>
      </c>
      <c r="AA1562" t="s">
        <v>20675</v>
      </c>
    </row>
    <row r="1563" spans="1:27" x14ac:dyDescent="0.3">
      <c r="A1563">
        <v>18429148</v>
      </c>
      <c r="B1563" t="s">
        <v>2162</v>
      </c>
      <c r="C1563">
        <v>1</v>
      </c>
      <c r="D1563" t="s">
        <v>21</v>
      </c>
      <c r="E1563" t="s">
        <v>2163</v>
      </c>
      <c r="F1563" t="s">
        <v>1972</v>
      </c>
      <c r="G1563" t="s">
        <v>1973</v>
      </c>
      <c r="H1563">
        <v>77.218698369999998</v>
      </c>
      <c r="I1563">
        <v>28.52845641</v>
      </c>
      <c r="J1563" t="s">
        <v>2164</v>
      </c>
      <c r="K1563" t="s">
        <v>26</v>
      </c>
      <c r="L1563" t="s">
        <v>27</v>
      </c>
      <c r="M1563" t="s">
        <v>27</v>
      </c>
      <c r="N1563" t="s">
        <v>27</v>
      </c>
      <c r="O1563" t="s">
        <v>27</v>
      </c>
      <c r="P1563">
        <v>4</v>
      </c>
      <c r="Q1563">
        <v>268</v>
      </c>
      <c r="R1563">
        <v>2000</v>
      </c>
      <c r="S1563">
        <v>4.7</v>
      </c>
      <c r="T1563" s="1">
        <v>41700</v>
      </c>
      <c r="U1563" t="s">
        <v>28</v>
      </c>
      <c r="V1563" t="s">
        <v>20709</v>
      </c>
      <c r="W1563" t="s">
        <v>20710</v>
      </c>
      <c r="X1563" t="s">
        <v>20664</v>
      </c>
      <c r="Y1563" t="s">
        <v>20674</v>
      </c>
      <c r="Z1563">
        <v>3</v>
      </c>
      <c r="AA1563" t="s">
        <v>20675</v>
      </c>
    </row>
    <row r="1564" spans="1:27" x14ac:dyDescent="0.3">
      <c r="A1564">
        <v>18424903</v>
      </c>
      <c r="B1564" t="s">
        <v>2201</v>
      </c>
      <c r="C1564">
        <v>1</v>
      </c>
      <c r="D1564" t="s">
        <v>21</v>
      </c>
      <c r="E1564" t="s">
        <v>2202</v>
      </c>
      <c r="F1564" t="s">
        <v>1972</v>
      </c>
      <c r="G1564" t="s">
        <v>1973</v>
      </c>
      <c r="H1564">
        <v>77.218727880000003</v>
      </c>
      <c r="I1564">
        <v>28.528320610000002</v>
      </c>
      <c r="J1564" t="s">
        <v>2203</v>
      </c>
      <c r="K1564" t="s">
        <v>26</v>
      </c>
      <c r="L1564" t="s">
        <v>35</v>
      </c>
      <c r="M1564" t="s">
        <v>27</v>
      </c>
      <c r="N1564" t="s">
        <v>27</v>
      </c>
      <c r="O1564" t="s">
        <v>27</v>
      </c>
      <c r="P1564">
        <v>4</v>
      </c>
      <c r="Q1564">
        <v>130</v>
      </c>
      <c r="R1564">
        <v>2000</v>
      </c>
      <c r="S1564">
        <v>4.3</v>
      </c>
      <c r="T1564" s="1">
        <v>43095</v>
      </c>
      <c r="U1564" t="s">
        <v>28</v>
      </c>
      <c r="V1564" t="s">
        <v>20709</v>
      </c>
      <c r="W1564" t="s">
        <v>20710</v>
      </c>
      <c r="X1564" t="s">
        <v>20668</v>
      </c>
      <c r="Y1564" t="s">
        <v>20678</v>
      </c>
      <c r="Z1564">
        <v>12</v>
      </c>
      <c r="AA1564" t="s">
        <v>6631</v>
      </c>
    </row>
    <row r="1565" spans="1:27" x14ac:dyDescent="0.3">
      <c r="A1565">
        <v>18237319</v>
      </c>
      <c r="B1565" t="s">
        <v>2211</v>
      </c>
      <c r="C1565">
        <v>1</v>
      </c>
      <c r="D1565" t="s">
        <v>21</v>
      </c>
      <c r="E1565" t="s">
        <v>2212</v>
      </c>
      <c r="F1565" t="s">
        <v>1802</v>
      </c>
      <c r="G1565" t="s">
        <v>1803</v>
      </c>
      <c r="H1565">
        <v>77.196927549999998</v>
      </c>
      <c r="I1565">
        <v>28.55968176</v>
      </c>
      <c r="J1565" t="s">
        <v>2213</v>
      </c>
      <c r="K1565" t="s">
        <v>26</v>
      </c>
      <c r="L1565" t="s">
        <v>35</v>
      </c>
      <c r="M1565" t="s">
        <v>35</v>
      </c>
      <c r="N1565" t="s">
        <v>27</v>
      </c>
      <c r="O1565" t="s">
        <v>27</v>
      </c>
      <c r="P1565">
        <v>4</v>
      </c>
      <c r="Q1565">
        <v>96</v>
      </c>
      <c r="R1565">
        <v>2000</v>
      </c>
      <c r="S1565">
        <v>4.3</v>
      </c>
      <c r="T1565" s="1">
        <v>41602</v>
      </c>
      <c r="U1565" t="s">
        <v>28</v>
      </c>
      <c r="V1565" t="s">
        <v>20709</v>
      </c>
      <c r="W1565" t="s">
        <v>20710</v>
      </c>
      <c r="X1565" t="s">
        <v>20658</v>
      </c>
      <c r="Y1565" t="s">
        <v>20678</v>
      </c>
      <c r="Z1565">
        <v>11</v>
      </c>
      <c r="AA1565" t="s">
        <v>20679</v>
      </c>
    </row>
    <row r="1566" spans="1:27" x14ac:dyDescent="0.3">
      <c r="A1566">
        <v>18289247</v>
      </c>
      <c r="B1566" t="s">
        <v>2158</v>
      </c>
      <c r="C1566">
        <v>1</v>
      </c>
      <c r="D1566" t="s">
        <v>21</v>
      </c>
      <c r="E1566" t="s">
        <v>2217</v>
      </c>
      <c r="F1566" t="s">
        <v>709</v>
      </c>
      <c r="G1566" t="s">
        <v>710</v>
      </c>
      <c r="H1566">
        <v>77.164109999999994</v>
      </c>
      <c r="I1566">
        <v>28.559058</v>
      </c>
      <c r="J1566" t="s">
        <v>2160</v>
      </c>
      <c r="K1566" t="s">
        <v>26</v>
      </c>
      <c r="L1566" t="s">
        <v>27</v>
      </c>
      <c r="M1566" t="s">
        <v>27</v>
      </c>
      <c r="N1566" t="s">
        <v>27</v>
      </c>
      <c r="O1566" t="s">
        <v>27</v>
      </c>
      <c r="P1566">
        <v>4</v>
      </c>
      <c r="Q1566">
        <v>114</v>
      </c>
      <c r="R1566">
        <v>2000</v>
      </c>
      <c r="S1566">
        <v>4.3</v>
      </c>
      <c r="T1566" s="1">
        <v>42682</v>
      </c>
      <c r="U1566" t="s">
        <v>28</v>
      </c>
      <c r="V1566" t="s">
        <v>20709</v>
      </c>
      <c r="W1566" t="s">
        <v>20710</v>
      </c>
      <c r="X1566" t="s">
        <v>20661</v>
      </c>
      <c r="Y1566" t="s">
        <v>20678</v>
      </c>
      <c r="Z1566">
        <v>11</v>
      </c>
      <c r="AA1566" t="s">
        <v>20679</v>
      </c>
    </row>
    <row r="1567" spans="1:27" x14ac:dyDescent="0.3">
      <c r="A1567">
        <v>306913</v>
      </c>
      <c r="B1567" t="s">
        <v>3273</v>
      </c>
      <c r="C1567">
        <v>1</v>
      </c>
      <c r="D1567" t="s">
        <v>21</v>
      </c>
      <c r="E1567" t="s">
        <v>3880</v>
      </c>
      <c r="F1567" t="s">
        <v>650</v>
      </c>
      <c r="G1567" t="s">
        <v>651</v>
      </c>
      <c r="H1567">
        <v>77.216219800000005</v>
      </c>
      <c r="I1567">
        <v>28.6324389</v>
      </c>
      <c r="J1567" t="s">
        <v>3881</v>
      </c>
      <c r="K1567" t="s">
        <v>26</v>
      </c>
      <c r="L1567" t="s">
        <v>35</v>
      </c>
      <c r="M1567" t="s">
        <v>35</v>
      </c>
      <c r="N1567" t="s">
        <v>27</v>
      </c>
      <c r="O1567" t="s">
        <v>27</v>
      </c>
      <c r="P1567">
        <v>4</v>
      </c>
      <c r="Q1567">
        <v>961</v>
      </c>
      <c r="R1567">
        <v>2000</v>
      </c>
      <c r="S1567">
        <v>4.2</v>
      </c>
      <c r="T1567" s="1">
        <v>42826</v>
      </c>
      <c r="U1567" t="s">
        <v>28</v>
      </c>
      <c r="V1567" t="s">
        <v>20709</v>
      </c>
      <c r="W1567" t="s">
        <v>20710</v>
      </c>
      <c r="X1567" t="s">
        <v>20668</v>
      </c>
      <c r="Y1567" t="s">
        <v>20671</v>
      </c>
      <c r="Z1567">
        <v>4</v>
      </c>
      <c r="AA1567" t="s">
        <v>20673</v>
      </c>
    </row>
    <row r="1568" spans="1:27" x14ac:dyDescent="0.3">
      <c r="A1568">
        <v>313207</v>
      </c>
      <c r="B1568" t="s">
        <v>2241</v>
      </c>
      <c r="C1568">
        <v>1</v>
      </c>
      <c r="D1568" t="s">
        <v>21</v>
      </c>
      <c r="E1568" t="s">
        <v>2242</v>
      </c>
      <c r="F1568" t="s">
        <v>2076</v>
      </c>
      <c r="G1568" t="s">
        <v>2077</v>
      </c>
      <c r="H1568">
        <v>77.227447499999997</v>
      </c>
      <c r="I1568">
        <v>28.600713599999999</v>
      </c>
      <c r="J1568" t="s">
        <v>2243</v>
      </c>
      <c r="K1568" t="s">
        <v>26</v>
      </c>
      <c r="L1568" t="s">
        <v>35</v>
      </c>
      <c r="M1568" t="s">
        <v>35</v>
      </c>
      <c r="N1568" t="s">
        <v>27</v>
      </c>
      <c r="O1568" t="s">
        <v>27</v>
      </c>
      <c r="P1568">
        <v>4</v>
      </c>
      <c r="Q1568">
        <v>578</v>
      </c>
      <c r="R1568">
        <v>2100</v>
      </c>
      <c r="S1568">
        <v>4.2</v>
      </c>
      <c r="T1568" s="1">
        <v>43030</v>
      </c>
      <c r="U1568" t="s">
        <v>28</v>
      </c>
      <c r="V1568" t="s">
        <v>20709</v>
      </c>
      <c r="W1568" t="s">
        <v>20710</v>
      </c>
      <c r="X1568" t="s">
        <v>20668</v>
      </c>
      <c r="Y1568" t="s">
        <v>20678</v>
      </c>
      <c r="Z1568">
        <v>10</v>
      </c>
      <c r="AA1568" t="s">
        <v>20680</v>
      </c>
    </row>
    <row r="1569" spans="1:27" x14ac:dyDescent="0.3">
      <c r="A1569">
        <v>18408040</v>
      </c>
      <c r="B1569" t="s">
        <v>2244</v>
      </c>
      <c r="C1569">
        <v>1</v>
      </c>
      <c r="D1569" t="s">
        <v>21</v>
      </c>
      <c r="E1569" t="s">
        <v>2245</v>
      </c>
      <c r="F1569" t="s">
        <v>1717</v>
      </c>
      <c r="G1569" t="s">
        <v>1718</v>
      </c>
      <c r="H1569">
        <v>77.195273700000001</v>
      </c>
      <c r="I1569">
        <v>28.5557479</v>
      </c>
      <c r="J1569" t="s">
        <v>2246</v>
      </c>
      <c r="K1569" t="s">
        <v>26</v>
      </c>
      <c r="L1569" t="s">
        <v>35</v>
      </c>
      <c r="M1569" t="s">
        <v>27</v>
      </c>
      <c r="N1569" t="s">
        <v>27</v>
      </c>
      <c r="O1569" t="s">
        <v>27</v>
      </c>
      <c r="P1569">
        <v>4</v>
      </c>
      <c r="Q1569">
        <v>278</v>
      </c>
      <c r="R1569">
        <v>2200</v>
      </c>
      <c r="S1569">
        <v>4.2</v>
      </c>
      <c r="T1569" s="1">
        <v>40428</v>
      </c>
      <c r="U1569" t="s">
        <v>28</v>
      </c>
      <c r="V1569" t="s">
        <v>20709</v>
      </c>
      <c r="W1569" t="s">
        <v>20710</v>
      </c>
      <c r="X1569" t="s">
        <v>20667</v>
      </c>
      <c r="Y1569" t="s">
        <v>20659</v>
      </c>
      <c r="Z1569">
        <v>9</v>
      </c>
      <c r="AA1569" t="s">
        <v>20660</v>
      </c>
    </row>
    <row r="1570" spans="1:27" x14ac:dyDescent="0.3">
      <c r="A1570">
        <v>18233593</v>
      </c>
      <c r="B1570" t="s">
        <v>3893</v>
      </c>
      <c r="C1570">
        <v>1</v>
      </c>
      <c r="D1570" t="s">
        <v>21</v>
      </c>
      <c r="E1570" t="s">
        <v>3894</v>
      </c>
      <c r="F1570" t="s">
        <v>650</v>
      </c>
      <c r="G1570" t="s">
        <v>651</v>
      </c>
      <c r="H1570">
        <v>77.221429599999993</v>
      </c>
      <c r="I1570">
        <v>28.6323984</v>
      </c>
      <c r="J1570" t="s">
        <v>2105</v>
      </c>
      <c r="K1570" t="s">
        <v>26</v>
      </c>
      <c r="L1570" t="s">
        <v>27</v>
      </c>
      <c r="M1570" t="s">
        <v>27</v>
      </c>
      <c r="N1570" t="s">
        <v>27</v>
      </c>
      <c r="O1570" t="s">
        <v>27</v>
      </c>
      <c r="P1570">
        <v>4</v>
      </c>
      <c r="Q1570">
        <v>1942</v>
      </c>
      <c r="R1570">
        <v>2200</v>
      </c>
      <c r="S1570">
        <v>4.4000000000000004</v>
      </c>
      <c r="T1570" s="1">
        <v>43036</v>
      </c>
      <c r="U1570" t="s">
        <v>28</v>
      </c>
      <c r="V1570" t="s">
        <v>20709</v>
      </c>
      <c r="W1570" t="s">
        <v>20710</v>
      </c>
      <c r="X1570" t="s">
        <v>20668</v>
      </c>
      <c r="Y1570" t="s">
        <v>20678</v>
      </c>
      <c r="Z1570">
        <v>10</v>
      </c>
      <c r="AA1570" t="s">
        <v>20680</v>
      </c>
    </row>
    <row r="1571" spans="1:27" x14ac:dyDescent="0.3">
      <c r="A1571">
        <v>306198</v>
      </c>
      <c r="B1571" t="s">
        <v>2317</v>
      </c>
      <c r="C1571">
        <v>1</v>
      </c>
      <c r="D1571" t="s">
        <v>21</v>
      </c>
      <c r="E1571" t="s">
        <v>2278</v>
      </c>
      <c r="F1571" t="s">
        <v>2279</v>
      </c>
      <c r="G1571" t="s">
        <v>2280</v>
      </c>
      <c r="H1571">
        <v>77.196239800000001</v>
      </c>
      <c r="I1571">
        <v>28.598181</v>
      </c>
      <c r="J1571" t="s">
        <v>2318</v>
      </c>
      <c r="K1571" t="s">
        <v>26</v>
      </c>
      <c r="L1571" t="s">
        <v>35</v>
      </c>
      <c r="M1571" t="s">
        <v>27</v>
      </c>
      <c r="N1571" t="s">
        <v>27</v>
      </c>
      <c r="O1571" t="s">
        <v>27</v>
      </c>
      <c r="P1571">
        <v>4</v>
      </c>
      <c r="Q1571">
        <v>609</v>
      </c>
      <c r="R1571">
        <v>2500</v>
      </c>
      <c r="S1571">
        <v>4.4000000000000004</v>
      </c>
      <c r="T1571" s="1">
        <v>41467</v>
      </c>
      <c r="U1571" t="s">
        <v>28</v>
      </c>
      <c r="V1571" t="s">
        <v>20709</v>
      </c>
      <c r="W1571" t="s">
        <v>20710</v>
      </c>
      <c r="X1571" t="s">
        <v>20658</v>
      </c>
      <c r="Y1571" t="s">
        <v>20659</v>
      </c>
      <c r="Z1571">
        <v>7</v>
      </c>
      <c r="AA1571" t="s">
        <v>20670</v>
      </c>
    </row>
    <row r="1572" spans="1:27" x14ac:dyDescent="0.3">
      <c r="A1572">
        <v>18294261</v>
      </c>
      <c r="B1572" t="s">
        <v>2344</v>
      </c>
      <c r="C1572">
        <v>1</v>
      </c>
      <c r="D1572" t="s">
        <v>21</v>
      </c>
      <c r="E1572" t="s">
        <v>2345</v>
      </c>
      <c r="F1572" t="s">
        <v>2346</v>
      </c>
      <c r="G1572" t="s">
        <v>2347</v>
      </c>
      <c r="H1572">
        <v>77.252054999999999</v>
      </c>
      <c r="I1572">
        <v>28.5513364</v>
      </c>
      <c r="J1572" t="s">
        <v>2246</v>
      </c>
      <c r="K1572" t="s">
        <v>26</v>
      </c>
      <c r="L1572" t="s">
        <v>35</v>
      </c>
      <c r="M1572" t="s">
        <v>27</v>
      </c>
      <c r="N1572" t="s">
        <v>27</v>
      </c>
      <c r="O1572" t="s">
        <v>27</v>
      </c>
      <c r="P1572">
        <v>4</v>
      </c>
      <c r="Q1572">
        <v>756</v>
      </c>
      <c r="R1572">
        <v>2500</v>
      </c>
      <c r="S1572">
        <v>4.2</v>
      </c>
      <c r="T1572" s="1">
        <v>42437</v>
      </c>
      <c r="U1572" t="s">
        <v>28</v>
      </c>
      <c r="V1572" t="s">
        <v>20709</v>
      </c>
      <c r="W1572" t="s">
        <v>20710</v>
      </c>
      <c r="X1572" t="s">
        <v>20661</v>
      </c>
      <c r="Y1572" t="s">
        <v>20674</v>
      </c>
      <c r="Z1572">
        <v>3</v>
      </c>
      <c r="AA1572" t="s">
        <v>20675</v>
      </c>
    </row>
    <row r="1573" spans="1:27" x14ac:dyDescent="0.3">
      <c r="A1573">
        <v>1188</v>
      </c>
      <c r="B1573" t="s">
        <v>2382</v>
      </c>
      <c r="C1573">
        <v>1</v>
      </c>
      <c r="D1573" t="s">
        <v>21</v>
      </c>
      <c r="E1573" t="s">
        <v>2383</v>
      </c>
      <c r="F1573" t="s">
        <v>417</v>
      </c>
      <c r="G1573" t="s">
        <v>418</v>
      </c>
      <c r="H1573">
        <v>77.221058299999996</v>
      </c>
      <c r="I1573">
        <v>28.590443100000002</v>
      </c>
      <c r="J1573" t="s">
        <v>2384</v>
      </c>
      <c r="K1573" t="s">
        <v>26</v>
      </c>
      <c r="L1573" t="s">
        <v>35</v>
      </c>
      <c r="M1573" t="s">
        <v>35</v>
      </c>
      <c r="N1573" t="s">
        <v>27</v>
      </c>
      <c r="O1573" t="s">
        <v>27</v>
      </c>
      <c r="P1573">
        <v>4</v>
      </c>
      <c r="Q1573">
        <v>2549</v>
      </c>
      <c r="R1573">
        <v>2600</v>
      </c>
      <c r="S1573">
        <v>4.2</v>
      </c>
      <c r="T1573" s="1">
        <v>42516</v>
      </c>
      <c r="U1573" t="s">
        <v>28</v>
      </c>
      <c r="V1573" t="s">
        <v>20709</v>
      </c>
      <c r="W1573" t="s">
        <v>20710</v>
      </c>
      <c r="X1573" t="s">
        <v>20661</v>
      </c>
      <c r="Y1573" t="s">
        <v>20671</v>
      </c>
      <c r="Z1573">
        <v>5</v>
      </c>
      <c r="AA1573" t="s">
        <v>20630</v>
      </c>
    </row>
    <row r="1574" spans="1:27" x14ac:dyDescent="0.3">
      <c r="A1574">
        <v>3545</v>
      </c>
      <c r="B1574" t="s">
        <v>2403</v>
      </c>
      <c r="C1574">
        <v>1</v>
      </c>
      <c r="D1574" t="s">
        <v>21</v>
      </c>
      <c r="E1574" t="s">
        <v>2333</v>
      </c>
      <c r="F1574" t="s">
        <v>2334</v>
      </c>
      <c r="G1574" t="s">
        <v>2335</v>
      </c>
      <c r="H1574">
        <v>77.119797000000005</v>
      </c>
      <c r="I1574">
        <v>28.543817399999998</v>
      </c>
      <c r="J1574" t="s">
        <v>2404</v>
      </c>
      <c r="K1574" t="s">
        <v>26</v>
      </c>
      <c r="L1574" t="s">
        <v>35</v>
      </c>
      <c r="M1574" t="s">
        <v>27</v>
      </c>
      <c r="N1574" t="s">
        <v>27</v>
      </c>
      <c r="O1574" t="s">
        <v>27</v>
      </c>
      <c r="P1574">
        <v>4</v>
      </c>
      <c r="Q1574">
        <v>315</v>
      </c>
      <c r="R1574">
        <v>3000</v>
      </c>
      <c r="S1574">
        <v>4.4000000000000004</v>
      </c>
      <c r="T1574" s="1">
        <v>42222</v>
      </c>
      <c r="U1574" t="s">
        <v>28</v>
      </c>
      <c r="V1574" t="s">
        <v>20709</v>
      </c>
      <c r="W1574" t="s">
        <v>20710</v>
      </c>
      <c r="X1574" t="s">
        <v>20669</v>
      </c>
      <c r="Y1574" t="s">
        <v>20659</v>
      </c>
      <c r="Z1574">
        <v>8</v>
      </c>
      <c r="AA1574" t="s">
        <v>20666</v>
      </c>
    </row>
    <row r="1575" spans="1:27" x14ac:dyDescent="0.3">
      <c r="A1575">
        <v>302282</v>
      </c>
      <c r="B1575" t="s">
        <v>2410</v>
      </c>
      <c r="C1575">
        <v>1</v>
      </c>
      <c r="D1575" t="s">
        <v>21</v>
      </c>
      <c r="E1575" t="s">
        <v>2333</v>
      </c>
      <c r="F1575" t="s">
        <v>2334</v>
      </c>
      <c r="G1575" t="s">
        <v>2335</v>
      </c>
      <c r="H1575">
        <v>77.119408300000003</v>
      </c>
      <c r="I1575">
        <v>28.543828699999999</v>
      </c>
      <c r="J1575" t="s">
        <v>2411</v>
      </c>
      <c r="K1575" t="s">
        <v>26</v>
      </c>
      <c r="L1575" t="s">
        <v>35</v>
      </c>
      <c r="M1575" t="s">
        <v>27</v>
      </c>
      <c r="N1575" t="s">
        <v>27</v>
      </c>
      <c r="O1575" t="s">
        <v>27</v>
      </c>
      <c r="P1575">
        <v>4</v>
      </c>
      <c r="Q1575">
        <v>295</v>
      </c>
      <c r="R1575">
        <v>3000</v>
      </c>
      <c r="S1575">
        <v>4.5</v>
      </c>
      <c r="T1575" s="1">
        <v>40734</v>
      </c>
      <c r="U1575" t="s">
        <v>28</v>
      </c>
      <c r="V1575" t="s">
        <v>20709</v>
      </c>
      <c r="W1575" t="s">
        <v>20710</v>
      </c>
      <c r="X1575" t="s">
        <v>20663</v>
      </c>
      <c r="Y1575" t="s">
        <v>20659</v>
      </c>
      <c r="Z1575">
        <v>7</v>
      </c>
      <c r="AA1575" t="s">
        <v>20670</v>
      </c>
    </row>
    <row r="1576" spans="1:27" x14ac:dyDescent="0.3">
      <c r="A1576">
        <v>3547</v>
      </c>
      <c r="B1576" t="s">
        <v>2440</v>
      </c>
      <c r="C1576">
        <v>1</v>
      </c>
      <c r="D1576" t="s">
        <v>21</v>
      </c>
      <c r="E1576" t="s">
        <v>2333</v>
      </c>
      <c r="F1576" t="s">
        <v>2334</v>
      </c>
      <c r="G1576" t="s">
        <v>2335</v>
      </c>
      <c r="H1576">
        <v>77.119797000000005</v>
      </c>
      <c r="I1576">
        <v>28.543907000000001</v>
      </c>
      <c r="J1576" t="s">
        <v>476</v>
      </c>
      <c r="K1576" t="s">
        <v>26</v>
      </c>
      <c r="L1576" t="s">
        <v>35</v>
      </c>
      <c r="M1576" t="s">
        <v>27</v>
      </c>
      <c r="N1576" t="s">
        <v>27</v>
      </c>
      <c r="O1576" t="s">
        <v>27</v>
      </c>
      <c r="P1576">
        <v>4</v>
      </c>
      <c r="Q1576">
        <v>532</v>
      </c>
      <c r="R1576">
        <v>3000</v>
      </c>
      <c r="S1576">
        <v>4.2</v>
      </c>
      <c r="T1576" s="1">
        <v>41246</v>
      </c>
      <c r="U1576" t="s">
        <v>28</v>
      </c>
      <c r="V1576" t="s">
        <v>20709</v>
      </c>
      <c r="W1576" t="s">
        <v>20710</v>
      </c>
      <c r="X1576" t="s">
        <v>20665</v>
      </c>
      <c r="Y1576" t="s">
        <v>20678</v>
      </c>
      <c r="Z1576">
        <v>12</v>
      </c>
      <c r="AA1576" t="s">
        <v>6631</v>
      </c>
    </row>
    <row r="1577" spans="1:27" x14ac:dyDescent="0.3">
      <c r="A1577">
        <v>18264992</v>
      </c>
      <c r="B1577" t="s">
        <v>2441</v>
      </c>
      <c r="C1577">
        <v>1</v>
      </c>
      <c r="D1577" t="s">
        <v>21</v>
      </c>
      <c r="E1577" t="s">
        <v>2442</v>
      </c>
      <c r="F1577" t="s">
        <v>326</v>
      </c>
      <c r="G1577" t="s">
        <v>327</v>
      </c>
      <c r="H1577">
        <v>77.232207799999998</v>
      </c>
      <c r="I1577">
        <v>28.653316</v>
      </c>
      <c r="J1577" t="s">
        <v>2443</v>
      </c>
      <c r="K1577" t="s">
        <v>26</v>
      </c>
      <c r="L1577" t="s">
        <v>27</v>
      </c>
      <c r="M1577" t="s">
        <v>27</v>
      </c>
      <c r="N1577" t="s">
        <v>27</v>
      </c>
      <c r="O1577" t="s">
        <v>27</v>
      </c>
      <c r="P1577">
        <v>4</v>
      </c>
      <c r="Q1577">
        <v>305</v>
      </c>
      <c r="R1577">
        <v>3000</v>
      </c>
      <c r="S1577">
        <v>4.4000000000000004</v>
      </c>
      <c r="T1577" s="1">
        <v>41952</v>
      </c>
      <c r="U1577" t="s">
        <v>28</v>
      </c>
      <c r="V1577" t="s">
        <v>20709</v>
      </c>
      <c r="W1577" t="s">
        <v>20710</v>
      </c>
      <c r="X1577" t="s">
        <v>20664</v>
      </c>
      <c r="Y1577" t="s">
        <v>20678</v>
      </c>
      <c r="Z1577">
        <v>11</v>
      </c>
      <c r="AA1577" t="s">
        <v>20679</v>
      </c>
    </row>
    <row r="1578" spans="1:27" x14ac:dyDescent="0.3">
      <c r="A1578">
        <v>2741</v>
      </c>
      <c r="B1578" t="s">
        <v>2451</v>
      </c>
      <c r="C1578">
        <v>1</v>
      </c>
      <c r="D1578" t="s">
        <v>21</v>
      </c>
      <c r="E1578" t="s">
        <v>2406</v>
      </c>
      <c r="F1578" t="s">
        <v>2407</v>
      </c>
      <c r="G1578" t="s">
        <v>2408</v>
      </c>
      <c r="H1578">
        <v>77.215384900000004</v>
      </c>
      <c r="I1578">
        <v>28.527002</v>
      </c>
      <c r="J1578" t="s">
        <v>2452</v>
      </c>
      <c r="K1578" t="s">
        <v>26</v>
      </c>
      <c r="L1578" t="s">
        <v>35</v>
      </c>
      <c r="M1578" t="s">
        <v>27</v>
      </c>
      <c r="N1578" t="s">
        <v>27</v>
      </c>
      <c r="O1578" t="s">
        <v>27</v>
      </c>
      <c r="P1578">
        <v>4</v>
      </c>
      <c r="Q1578">
        <v>327</v>
      </c>
      <c r="R1578">
        <v>3000</v>
      </c>
      <c r="S1578">
        <v>4.2</v>
      </c>
      <c r="T1578" s="1">
        <v>42701</v>
      </c>
      <c r="U1578" t="s">
        <v>28</v>
      </c>
      <c r="V1578" t="s">
        <v>20709</v>
      </c>
      <c r="W1578" t="s">
        <v>20710</v>
      </c>
      <c r="X1578" t="s">
        <v>20661</v>
      </c>
      <c r="Y1578" t="s">
        <v>20678</v>
      </c>
      <c r="Z1578">
        <v>11</v>
      </c>
      <c r="AA1578" t="s">
        <v>20679</v>
      </c>
    </row>
    <row r="1579" spans="1:27" x14ac:dyDescent="0.3">
      <c r="A1579">
        <v>4283</v>
      </c>
      <c r="B1579" t="s">
        <v>2458</v>
      </c>
      <c r="C1579">
        <v>1</v>
      </c>
      <c r="D1579" t="s">
        <v>21</v>
      </c>
      <c r="E1579" t="s">
        <v>2459</v>
      </c>
      <c r="F1579" t="s">
        <v>2460</v>
      </c>
      <c r="G1579" t="s">
        <v>2461</v>
      </c>
      <c r="H1579">
        <v>77.197071390000005</v>
      </c>
      <c r="I1579">
        <v>28.514237290000001</v>
      </c>
      <c r="J1579" t="s">
        <v>2462</v>
      </c>
      <c r="K1579" t="s">
        <v>26</v>
      </c>
      <c r="L1579" t="s">
        <v>35</v>
      </c>
      <c r="M1579" t="s">
        <v>27</v>
      </c>
      <c r="N1579" t="s">
        <v>27</v>
      </c>
      <c r="O1579" t="s">
        <v>27</v>
      </c>
      <c r="P1579">
        <v>4</v>
      </c>
      <c r="Q1579">
        <v>1561</v>
      </c>
      <c r="R1579">
        <v>3300</v>
      </c>
      <c r="S1579">
        <v>4.2</v>
      </c>
      <c r="T1579" s="1">
        <v>40565</v>
      </c>
      <c r="U1579" t="s">
        <v>28</v>
      </c>
      <c r="V1579" t="s">
        <v>20709</v>
      </c>
      <c r="W1579" t="s">
        <v>20710</v>
      </c>
      <c r="X1579" t="s">
        <v>20663</v>
      </c>
      <c r="Y1579" t="s">
        <v>20674</v>
      </c>
      <c r="Z1579">
        <v>1</v>
      </c>
      <c r="AA1579" t="s">
        <v>20677</v>
      </c>
    </row>
    <row r="1580" spans="1:27" x14ac:dyDescent="0.3">
      <c r="A1580">
        <v>311369</v>
      </c>
      <c r="B1580" t="s">
        <v>2485</v>
      </c>
      <c r="C1580">
        <v>1</v>
      </c>
      <c r="D1580" t="s">
        <v>21</v>
      </c>
      <c r="E1580" t="s">
        <v>2466</v>
      </c>
      <c r="F1580" t="s">
        <v>2115</v>
      </c>
      <c r="G1580" t="s">
        <v>2116</v>
      </c>
      <c r="H1580">
        <v>77.217909599999999</v>
      </c>
      <c r="I1580">
        <v>28.620618799999999</v>
      </c>
      <c r="J1580" t="s">
        <v>2486</v>
      </c>
      <c r="K1580" t="s">
        <v>26</v>
      </c>
      <c r="L1580" t="s">
        <v>35</v>
      </c>
      <c r="M1580" t="s">
        <v>27</v>
      </c>
      <c r="N1580" t="s">
        <v>27</v>
      </c>
      <c r="O1580" t="s">
        <v>27</v>
      </c>
      <c r="P1580">
        <v>4</v>
      </c>
      <c r="Q1580">
        <v>400</v>
      </c>
      <c r="R1580">
        <v>3800</v>
      </c>
      <c r="S1580">
        <v>4.3</v>
      </c>
      <c r="T1580" s="1">
        <v>41402</v>
      </c>
      <c r="U1580" t="s">
        <v>28</v>
      </c>
      <c r="V1580" t="s">
        <v>20709</v>
      </c>
      <c r="W1580" t="s">
        <v>20710</v>
      </c>
      <c r="X1580" t="s">
        <v>20658</v>
      </c>
      <c r="Y1580" t="s">
        <v>20671</v>
      </c>
      <c r="Z1580">
        <v>5</v>
      </c>
      <c r="AA1580" t="s">
        <v>20630</v>
      </c>
    </row>
    <row r="1581" spans="1:27" x14ac:dyDescent="0.3">
      <c r="A1581">
        <v>2004</v>
      </c>
      <c r="B1581" t="s">
        <v>2487</v>
      </c>
      <c r="C1581">
        <v>1</v>
      </c>
      <c r="D1581" t="s">
        <v>21</v>
      </c>
      <c r="E1581" t="s">
        <v>2488</v>
      </c>
      <c r="F1581" t="s">
        <v>2489</v>
      </c>
      <c r="G1581" t="s">
        <v>2490</v>
      </c>
      <c r="H1581">
        <v>77.257105999999993</v>
      </c>
      <c r="I1581">
        <v>28.570142000000001</v>
      </c>
      <c r="J1581" t="s">
        <v>2105</v>
      </c>
      <c r="K1581" t="s">
        <v>26</v>
      </c>
      <c r="L1581" t="s">
        <v>27</v>
      </c>
      <c r="M1581" t="s">
        <v>27</v>
      </c>
      <c r="N1581" t="s">
        <v>27</v>
      </c>
      <c r="O1581" t="s">
        <v>27</v>
      </c>
      <c r="P1581">
        <v>4</v>
      </c>
      <c r="Q1581">
        <v>1934</v>
      </c>
      <c r="R1581">
        <v>4000</v>
      </c>
      <c r="S1581">
        <v>4.9000000000000004</v>
      </c>
      <c r="T1581" s="1">
        <v>40726</v>
      </c>
      <c r="U1581" t="s">
        <v>28</v>
      </c>
      <c r="V1581" t="s">
        <v>20709</v>
      </c>
      <c r="W1581" t="s">
        <v>20710</v>
      </c>
      <c r="X1581" t="s">
        <v>20663</v>
      </c>
      <c r="Y1581" t="s">
        <v>20659</v>
      </c>
      <c r="Z1581">
        <v>7</v>
      </c>
      <c r="AA1581" t="s">
        <v>20670</v>
      </c>
    </row>
    <row r="1582" spans="1:27" x14ac:dyDescent="0.3">
      <c r="A1582">
        <v>2693</v>
      </c>
      <c r="B1582" t="s">
        <v>2506</v>
      </c>
      <c r="C1582">
        <v>1</v>
      </c>
      <c r="D1582" t="s">
        <v>21</v>
      </c>
      <c r="E1582" t="s">
        <v>2337</v>
      </c>
      <c r="F1582" t="s">
        <v>2338</v>
      </c>
      <c r="G1582" t="s">
        <v>2339</v>
      </c>
      <c r="H1582">
        <v>77.2241401</v>
      </c>
      <c r="I1582">
        <v>28.605188999999999</v>
      </c>
      <c r="J1582" t="s">
        <v>2507</v>
      </c>
      <c r="K1582" t="s">
        <v>26</v>
      </c>
      <c r="L1582" t="s">
        <v>35</v>
      </c>
      <c r="M1582" t="s">
        <v>27</v>
      </c>
      <c r="N1582" t="s">
        <v>27</v>
      </c>
      <c r="O1582" t="s">
        <v>27</v>
      </c>
      <c r="P1582">
        <v>4</v>
      </c>
      <c r="Q1582">
        <v>541</v>
      </c>
      <c r="R1582">
        <v>4500</v>
      </c>
      <c r="S1582">
        <v>4.2</v>
      </c>
      <c r="T1582" s="1">
        <v>43296</v>
      </c>
      <c r="U1582" t="s">
        <v>28</v>
      </c>
      <c r="V1582" t="s">
        <v>20709</v>
      </c>
      <c r="W1582" t="s">
        <v>20710</v>
      </c>
      <c r="X1582" t="s">
        <v>20662</v>
      </c>
      <c r="Y1582" t="s">
        <v>20659</v>
      </c>
      <c r="Z1582">
        <v>7</v>
      </c>
      <c r="AA1582" t="s">
        <v>20670</v>
      </c>
    </row>
    <row r="1583" spans="1:27" x14ac:dyDescent="0.3">
      <c r="A1583">
        <v>2675</v>
      </c>
      <c r="B1583" t="s">
        <v>2519</v>
      </c>
      <c r="C1583">
        <v>1</v>
      </c>
      <c r="D1583" t="s">
        <v>21</v>
      </c>
      <c r="E1583" t="s">
        <v>2119</v>
      </c>
      <c r="F1583" t="s">
        <v>2120</v>
      </c>
      <c r="G1583" t="s">
        <v>2121</v>
      </c>
      <c r="H1583">
        <v>77.216892700000002</v>
      </c>
      <c r="I1583">
        <v>28.600176699999999</v>
      </c>
      <c r="J1583" t="s">
        <v>2520</v>
      </c>
      <c r="K1583" t="s">
        <v>26</v>
      </c>
      <c r="L1583" t="s">
        <v>35</v>
      </c>
      <c r="M1583" t="s">
        <v>27</v>
      </c>
      <c r="N1583" t="s">
        <v>27</v>
      </c>
      <c r="O1583" t="s">
        <v>27</v>
      </c>
      <c r="P1583">
        <v>4</v>
      </c>
      <c r="Q1583">
        <v>800</v>
      </c>
      <c r="R1583">
        <v>4500</v>
      </c>
      <c r="S1583">
        <v>4.3</v>
      </c>
      <c r="T1583" s="1">
        <v>40930</v>
      </c>
      <c r="U1583" t="s">
        <v>28</v>
      </c>
      <c r="V1583" t="s">
        <v>20709</v>
      </c>
      <c r="W1583" t="s">
        <v>20710</v>
      </c>
      <c r="X1583" t="s">
        <v>20665</v>
      </c>
      <c r="Y1583" t="s">
        <v>20674</v>
      </c>
      <c r="Z1583">
        <v>1</v>
      </c>
      <c r="AA1583" t="s">
        <v>20677</v>
      </c>
    </row>
    <row r="1584" spans="1:27" x14ac:dyDescent="0.3">
      <c r="A1584">
        <v>305548</v>
      </c>
      <c r="B1584" t="s">
        <v>2527</v>
      </c>
      <c r="C1584">
        <v>1</v>
      </c>
      <c r="D1584" t="s">
        <v>21</v>
      </c>
      <c r="E1584" t="s">
        <v>2481</v>
      </c>
      <c r="F1584" t="s">
        <v>2482</v>
      </c>
      <c r="G1584" t="s">
        <v>2483</v>
      </c>
      <c r="H1584">
        <v>77.250169200000002</v>
      </c>
      <c r="I1584">
        <v>28.550081500000001</v>
      </c>
      <c r="J1584" t="s">
        <v>548</v>
      </c>
      <c r="K1584" t="s">
        <v>26</v>
      </c>
      <c r="L1584" t="s">
        <v>35</v>
      </c>
      <c r="M1584" t="s">
        <v>27</v>
      </c>
      <c r="N1584" t="s">
        <v>27</v>
      </c>
      <c r="O1584" t="s">
        <v>27</v>
      </c>
      <c r="P1584">
        <v>4</v>
      </c>
      <c r="Q1584">
        <v>119</v>
      </c>
      <c r="R1584">
        <v>4800</v>
      </c>
      <c r="S1584">
        <v>4.2</v>
      </c>
      <c r="T1584" s="1">
        <v>42446</v>
      </c>
      <c r="U1584" t="s">
        <v>28</v>
      </c>
      <c r="V1584" t="s">
        <v>20709</v>
      </c>
      <c r="W1584" t="s">
        <v>20710</v>
      </c>
      <c r="X1584" t="s">
        <v>20661</v>
      </c>
      <c r="Y1584" t="s">
        <v>20674</v>
      </c>
      <c r="Z1584">
        <v>3</v>
      </c>
      <c r="AA1584" t="s">
        <v>20675</v>
      </c>
    </row>
    <row r="1585" spans="1:27" x14ac:dyDescent="0.3">
      <c r="A1585">
        <v>18345728</v>
      </c>
      <c r="B1585" t="s">
        <v>2528</v>
      </c>
      <c r="C1585">
        <v>1</v>
      </c>
      <c r="D1585" t="s">
        <v>21</v>
      </c>
      <c r="E1585" t="s">
        <v>2529</v>
      </c>
      <c r="F1585" t="s">
        <v>836</v>
      </c>
      <c r="G1585" t="s">
        <v>837</v>
      </c>
      <c r="H1585">
        <v>77.218645100000003</v>
      </c>
      <c r="I1585">
        <v>28.618244600000001</v>
      </c>
      <c r="J1585" t="s">
        <v>2105</v>
      </c>
      <c r="K1585" t="s">
        <v>26</v>
      </c>
      <c r="L1585" t="s">
        <v>27</v>
      </c>
      <c r="M1585" t="s">
        <v>27</v>
      </c>
      <c r="N1585" t="s">
        <v>27</v>
      </c>
      <c r="O1585" t="s">
        <v>27</v>
      </c>
      <c r="P1585">
        <v>4</v>
      </c>
      <c r="Q1585">
        <v>408</v>
      </c>
      <c r="R1585">
        <v>5000</v>
      </c>
      <c r="S1585">
        <v>4.9000000000000004</v>
      </c>
      <c r="T1585" s="1">
        <v>40760</v>
      </c>
      <c r="U1585" t="s">
        <v>28</v>
      </c>
      <c r="V1585" t="s">
        <v>20709</v>
      </c>
      <c r="W1585" t="s">
        <v>20710</v>
      </c>
      <c r="X1585" t="s">
        <v>20663</v>
      </c>
      <c r="Y1585" t="s">
        <v>20659</v>
      </c>
      <c r="Z1585">
        <v>8</v>
      </c>
      <c r="AA1585" t="s">
        <v>20666</v>
      </c>
    </row>
    <row r="1586" spans="1:27" x14ac:dyDescent="0.3">
      <c r="A1586">
        <v>309882</v>
      </c>
      <c r="B1586" t="s">
        <v>1784</v>
      </c>
      <c r="C1586">
        <v>1</v>
      </c>
      <c r="D1586" t="s">
        <v>21</v>
      </c>
      <c r="E1586" t="s">
        <v>1785</v>
      </c>
      <c r="F1586" t="s">
        <v>70</v>
      </c>
      <c r="G1586" t="s">
        <v>71</v>
      </c>
      <c r="H1586">
        <v>77.230456000000004</v>
      </c>
      <c r="I1586">
        <v>28.573742599999999</v>
      </c>
      <c r="J1586" t="s">
        <v>1786</v>
      </c>
      <c r="K1586" t="s">
        <v>26</v>
      </c>
      <c r="L1586" t="s">
        <v>35</v>
      </c>
      <c r="M1586" t="s">
        <v>35</v>
      </c>
      <c r="N1586" t="s">
        <v>27</v>
      </c>
      <c r="O1586" t="s">
        <v>27</v>
      </c>
      <c r="P1586">
        <v>2</v>
      </c>
      <c r="Q1586">
        <v>769</v>
      </c>
      <c r="R1586">
        <v>900</v>
      </c>
      <c r="S1586">
        <v>4.0999999999999996</v>
      </c>
      <c r="T1586" s="1">
        <v>42607</v>
      </c>
      <c r="U1586" t="s">
        <v>28</v>
      </c>
      <c r="V1586" t="s">
        <v>20709</v>
      </c>
      <c r="W1586" t="s">
        <v>20710</v>
      </c>
      <c r="X1586" t="s">
        <v>20661</v>
      </c>
      <c r="Y1586" t="s">
        <v>20659</v>
      </c>
      <c r="Z1586">
        <v>8</v>
      </c>
      <c r="AA1586" t="s">
        <v>20666</v>
      </c>
    </row>
    <row r="1587" spans="1:27" x14ac:dyDescent="0.3">
      <c r="A1587">
        <v>18420467</v>
      </c>
      <c r="B1587" t="s">
        <v>1839</v>
      </c>
      <c r="C1587">
        <v>1</v>
      </c>
      <c r="D1587" t="s">
        <v>21</v>
      </c>
      <c r="E1587" t="s">
        <v>1840</v>
      </c>
      <c r="F1587" t="s">
        <v>1745</v>
      </c>
      <c r="G1587" t="s">
        <v>1744</v>
      </c>
      <c r="H1587">
        <v>77.1804858</v>
      </c>
      <c r="I1587">
        <v>28.638169300000001</v>
      </c>
      <c r="J1587" t="s">
        <v>697</v>
      </c>
      <c r="K1587" t="s">
        <v>26</v>
      </c>
      <c r="L1587" t="s">
        <v>27</v>
      </c>
      <c r="M1587" t="s">
        <v>35</v>
      </c>
      <c r="N1587" t="s">
        <v>27</v>
      </c>
      <c r="O1587" t="s">
        <v>27</v>
      </c>
      <c r="P1587">
        <v>2</v>
      </c>
      <c r="Q1587">
        <v>101</v>
      </c>
      <c r="R1587">
        <v>750</v>
      </c>
      <c r="S1587">
        <v>4.0999999999999996</v>
      </c>
      <c r="T1587" s="1">
        <v>41101</v>
      </c>
      <c r="U1587" t="s">
        <v>28</v>
      </c>
      <c r="V1587" t="s">
        <v>20709</v>
      </c>
      <c r="W1587" t="s">
        <v>20710</v>
      </c>
      <c r="X1587" t="s">
        <v>20665</v>
      </c>
      <c r="Y1587" t="s">
        <v>20659</v>
      </c>
      <c r="Z1587">
        <v>7</v>
      </c>
      <c r="AA1587" t="s">
        <v>20670</v>
      </c>
    </row>
    <row r="1588" spans="1:27" x14ac:dyDescent="0.3">
      <c r="A1588">
        <v>18312632</v>
      </c>
      <c r="B1588" t="s">
        <v>1866</v>
      </c>
      <c r="C1588">
        <v>1</v>
      </c>
      <c r="D1588" t="s">
        <v>21</v>
      </c>
      <c r="E1588" t="s">
        <v>1913</v>
      </c>
      <c r="F1588" t="s">
        <v>1825</v>
      </c>
      <c r="G1588" t="s">
        <v>1824</v>
      </c>
      <c r="H1588">
        <v>77.236708739999997</v>
      </c>
      <c r="I1588">
        <v>28.549542049999999</v>
      </c>
      <c r="J1588" t="s">
        <v>1868</v>
      </c>
      <c r="K1588" t="s">
        <v>26</v>
      </c>
      <c r="L1588" t="s">
        <v>27</v>
      </c>
      <c r="M1588" t="s">
        <v>35</v>
      </c>
      <c r="N1588" t="s">
        <v>27</v>
      </c>
      <c r="O1588" t="s">
        <v>27</v>
      </c>
      <c r="P1588">
        <v>2</v>
      </c>
      <c r="Q1588">
        <v>253</v>
      </c>
      <c r="R1588">
        <v>850</v>
      </c>
      <c r="S1588">
        <v>4.0999999999999996</v>
      </c>
      <c r="T1588" s="1">
        <v>42840</v>
      </c>
      <c r="U1588" t="s">
        <v>28</v>
      </c>
      <c r="V1588" t="s">
        <v>20709</v>
      </c>
      <c r="W1588" t="s">
        <v>20710</v>
      </c>
      <c r="X1588" t="s">
        <v>20668</v>
      </c>
      <c r="Y1588" t="s">
        <v>20671</v>
      </c>
      <c r="Z1588">
        <v>4</v>
      </c>
      <c r="AA1588" t="s">
        <v>20673</v>
      </c>
    </row>
    <row r="1589" spans="1:27" x14ac:dyDescent="0.3">
      <c r="A1589">
        <v>313269</v>
      </c>
      <c r="B1589" t="s">
        <v>1931</v>
      </c>
      <c r="C1589">
        <v>1</v>
      </c>
      <c r="D1589" t="s">
        <v>21</v>
      </c>
      <c r="E1589" t="s">
        <v>1932</v>
      </c>
      <c r="F1589" t="s">
        <v>1802</v>
      </c>
      <c r="G1589" t="s">
        <v>1803</v>
      </c>
      <c r="H1589">
        <v>77.195728270000004</v>
      </c>
      <c r="I1589">
        <v>28.55933546</v>
      </c>
      <c r="J1589" t="s">
        <v>1933</v>
      </c>
      <c r="K1589" t="s">
        <v>26</v>
      </c>
      <c r="L1589" t="s">
        <v>35</v>
      </c>
      <c r="M1589" t="s">
        <v>35</v>
      </c>
      <c r="N1589" t="s">
        <v>27</v>
      </c>
      <c r="O1589" t="s">
        <v>27</v>
      </c>
      <c r="P1589">
        <v>2</v>
      </c>
      <c r="Q1589">
        <v>647</v>
      </c>
      <c r="R1589">
        <v>900</v>
      </c>
      <c r="S1589">
        <v>4.0999999999999996</v>
      </c>
      <c r="T1589" s="1">
        <v>41380</v>
      </c>
      <c r="U1589" t="s">
        <v>28</v>
      </c>
      <c r="V1589" t="s">
        <v>20709</v>
      </c>
      <c r="W1589" t="s">
        <v>20710</v>
      </c>
      <c r="X1589" t="s">
        <v>20658</v>
      </c>
      <c r="Y1589" t="s">
        <v>20671</v>
      </c>
      <c r="Z1589">
        <v>4</v>
      </c>
      <c r="AA1589" t="s">
        <v>20673</v>
      </c>
    </row>
    <row r="1590" spans="1:27" x14ac:dyDescent="0.3">
      <c r="A1590">
        <v>18241524</v>
      </c>
      <c r="B1590" t="s">
        <v>1943</v>
      </c>
      <c r="C1590">
        <v>1</v>
      </c>
      <c r="D1590" t="s">
        <v>21</v>
      </c>
      <c r="E1590" t="s">
        <v>1944</v>
      </c>
      <c r="F1590" t="s">
        <v>1850</v>
      </c>
      <c r="G1590" t="s">
        <v>1851</v>
      </c>
      <c r="H1590">
        <v>77.203995500000005</v>
      </c>
      <c r="I1590">
        <v>28.694717499999999</v>
      </c>
      <c r="J1590" t="s">
        <v>1945</v>
      </c>
      <c r="K1590" t="s">
        <v>26</v>
      </c>
      <c r="L1590" t="s">
        <v>27</v>
      </c>
      <c r="M1590" t="s">
        <v>27</v>
      </c>
      <c r="N1590" t="s">
        <v>27</v>
      </c>
      <c r="O1590" t="s">
        <v>27</v>
      </c>
      <c r="P1590">
        <v>2</v>
      </c>
      <c r="Q1590">
        <v>506</v>
      </c>
      <c r="R1590">
        <v>900</v>
      </c>
      <c r="S1590">
        <v>4.0999999999999996</v>
      </c>
      <c r="T1590" s="1">
        <v>40657</v>
      </c>
      <c r="U1590" t="s">
        <v>28</v>
      </c>
      <c r="V1590" t="s">
        <v>20709</v>
      </c>
      <c r="W1590" t="s">
        <v>20710</v>
      </c>
      <c r="X1590" t="s">
        <v>20663</v>
      </c>
      <c r="Y1590" t="s">
        <v>20671</v>
      </c>
      <c r="Z1590">
        <v>4</v>
      </c>
      <c r="AA1590" t="s">
        <v>20673</v>
      </c>
    </row>
    <row r="1591" spans="1:27" x14ac:dyDescent="0.3">
      <c r="A1591">
        <v>307571</v>
      </c>
      <c r="B1591" t="s">
        <v>2037</v>
      </c>
      <c r="C1591">
        <v>1</v>
      </c>
      <c r="D1591" t="s">
        <v>21</v>
      </c>
      <c r="E1591" t="s">
        <v>2038</v>
      </c>
      <c r="F1591" t="s">
        <v>2017</v>
      </c>
      <c r="G1591" t="s">
        <v>2018</v>
      </c>
      <c r="H1591">
        <v>77.168871899999999</v>
      </c>
      <c r="I1591">
        <v>28.588668200000001</v>
      </c>
      <c r="J1591" t="s">
        <v>2039</v>
      </c>
      <c r="K1591" t="s">
        <v>26</v>
      </c>
      <c r="L1591" t="s">
        <v>35</v>
      </c>
      <c r="M1591" t="s">
        <v>35</v>
      </c>
      <c r="N1591" t="s">
        <v>27</v>
      </c>
      <c r="O1591" t="s">
        <v>27</v>
      </c>
      <c r="P1591">
        <v>2</v>
      </c>
      <c r="Q1591">
        <v>1479</v>
      </c>
      <c r="R1591">
        <v>850</v>
      </c>
      <c r="S1591">
        <v>4.0999999999999996</v>
      </c>
      <c r="T1591" s="1">
        <v>42696</v>
      </c>
      <c r="U1591" t="s">
        <v>28</v>
      </c>
      <c r="V1591" t="s">
        <v>20709</v>
      </c>
      <c r="W1591" t="s">
        <v>20710</v>
      </c>
      <c r="X1591" t="s">
        <v>20661</v>
      </c>
      <c r="Y1591" t="s">
        <v>20678</v>
      </c>
      <c r="Z1591">
        <v>11</v>
      </c>
      <c r="AA1591" t="s">
        <v>20679</v>
      </c>
    </row>
    <row r="1592" spans="1:27" x14ac:dyDescent="0.3">
      <c r="A1592">
        <v>18271497</v>
      </c>
      <c r="B1592" t="s">
        <v>2760</v>
      </c>
      <c r="C1592">
        <v>1</v>
      </c>
      <c r="D1592" t="s">
        <v>21</v>
      </c>
      <c r="E1592" t="s">
        <v>2777</v>
      </c>
      <c r="F1592" t="s">
        <v>1825</v>
      </c>
      <c r="G1592" t="s">
        <v>1824</v>
      </c>
      <c r="H1592">
        <v>77.240960999999999</v>
      </c>
      <c r="I1592">
        <v>28.5482151</v>
      </c>
      <c r="J1592" t="s">
        <v>554</v>
      </c>
      <c r="K1592" t="s">
        <v>26</v>
      </c>
      <c r="L1592" t="s">
        <v>27</v>
      </c>
      <c r="M1592" t="s">
        <v>35</v>
      </c>
      <c r="N1592" t="s">
        <v>27</v>
      </c>
      <c r="O1592" t="s">
        <v>27</v>
      </c>
      <c r="P1592">
        <v>2</v>
      </c>
      <c r="Q1592">
        <v>160</v>
      </c>
      <c r="R1592">
        <v>550</v>
      </c>
      <c r="S1592">
        <v>4.0999999999999996</v>
      </c>
      <c r="T1592" s="1">
        <v>43157</v>
      </c>
      <c r="U1592" t="s">
        <v>28</v>
      </c>
      <c r="V1592" t="s">
        <v>20709</v>
      </c>
      <c r="W1592" t="s">
        <v>20710</v>
      </c>
      <c r="X1592" t="s">
        <v>20662</v>
      </c>
      <c r="Y1592" t="s">
        <v>20674</v>
      </c>
      <c r="Z1592">
        <v>2</v>
      </c>
      <c r="AA1592" t="s">
        <v>20676</v>
      </c>
    </row>
    <row r="1593" spans="1:27" x14ac:dyDescent="0.3">
      <c r="A1593">
        <v>18144479</v>
      </c>
      <c r="B1593" t="s">
        <v>2589</v>
      </c>
      <c r="C1593">
        <v>1</v>
      </c>
      <c r="D1593" t="s">
        <v>21</v>
      </c>
      <c r="E1593" t="s">
        <v>2642</v>
      </c>
      <c r="F1593" t="s">
        <v>1773</v>
      </c>
      <c r="G1593" t="s">
        <v>1772</v>
      </c>
      <c r="H1593">
        <v>77.152060500000005</v>
      </c>
      <c r="I1593">
        <v>28.533287900000001</v>
      </c>
      <c r="J1593" t="s">
        <v>548</v>
      </c>
      <c r="K1593" t="s">
        <v>26</v>
      </c>
      <c r="L1593" t="s">
        <v>27</v>
      </c>
      <c r="M1593" t="s">
        <v>35</v>
      </c>
      <c r="N1593" t="s">
        <v>27</v>
      </c>
      <c r="O1593" t="s">
        <v>27</v>
      </c>
      <c r="P1593">
        <v>2</v>
      </c>
      <c r="Q1593">
        <v>173</v>
      </c>
      <c r="R1593">
        <v>650</v>
      </c>
      <c r="S1593">
        <v>4.0999999999999996</v>
      </c>
      <c r="T1593" s="1">
        <v>42449</v>
      </c>
      <c r="U1593" t="s">
        <v>28</v>
      </c>
      <c r="V1593" t="s">
        <v>20709</v>
      </c>
      <c r="W1593" t="s">
        <v>20710</v>
      </c>
      <c r="X1593" t="s">
        <v>20661</v>
      </c>
      <c r="Y1593" t="s">
        <v>20674</v>
      </c>
      <c r="Z1593">
        <v>3</v>
      </c>
      <c r="AA1593" t="s">
        <v>20675</v>
      </c>
    </row>
    <row r="1594" spans="1:27" x14ac:dyDescent="0.3">
      <c r="A1594">
        <v>2632</v>
      </c>
      <c r="B1594" t="s">
        <v>2884</v>
      </c>
      <c r="C1594">
        <v>1</v>
      </c>
      <c r="D1594" t="s">
        <v>21</v>
      </c>
      <c r="E1594" t="s">
        <v>2885</v>
      </c>
      <c r="F1594" t="s">
        <v>2076</v>
      </c>
      <c r="G1594" t="s">
        <v>2077</v>
      </c>
      <c r="H1594">
        <v>77.227537299999995</v>
      </c>
      <c r="I1594">
        <v>28.600542900000001</v>
      </c>
      <c r="J1594" t="s">
        <v>2886</v>
      </c>
      <c r="K1594" t="s">
        <v>26</v>
      </c>
      <c r="L1594" t="s">
        <v>35</v>
      </c>
      <c r="M1594" t="s">
        <v>35</v>
      </c>
      <c r="N1594" t="s">
        <v>27</v>
      </c>
      <c r="O1594" t="s">
        <v>27</v>
      </c>
      <c r="P1594">
        <v>3</v>
      </c>
      <c r="Q1594">
        <v>1330</v>
      </c>
      <c r="R1594">
        <v>1600</v>
      </c>
      <c r="S1594">
        <v>4.0999999999999996</v>
      </c>
      <c r="T1594" s="1">
        <v>41527</v>
      </c>
      <c r="U1594" t="s">
        <v>28</v>
      </c>
      <c r="V1594" t="s">
        <v>20709</v>
      </c>
      <c r="W1594" t="s">
        <v>20710</v>
      </c>
      <c r="X1594" t="s">
        <v>20658</v>
      </c>
      <c r="Y1594" t="s">
        <v>20659</v>
      </c>
      <c r="Z1594">
        <v>9</v>
      </c>
      <c r="AA1594" t="s">
        <v>20660</v>
      </c>
    </row>
    <row r="1595" spans="1:27" x14ac:dyDescent="0.3">
      <c r="A1595">
        <v>18381259</v>
      </c>
      <c r="B1595" t="s">
        <v>2967</v>
      </c>
      <c r="C1595">
        <v>1</v>
      </c>
      <c r="D1595" t="s">
        <v>21</v>
      </c>
      <c r="E1595" t="s">
        <v>2968</v>
      </c>
      <c r="F1595" t="s">
        <v>1798</v>
      </c>
      <c r="G1595" t="s">
        <v>1799</v>
      </c>
      <c r="H1595">
        <v>77.117921999999993</v>
      </c>
      <c r="I1595">
        <v>28.647321000000002</v>
      </c>
      <c r="J1595" t="s">
        <v>2969</v>
      </c>
      <c r="K1595" t="s">
        <v>26</v>
      </c>
      <c r="L1595" t="s">
        <v>35</v>
      </c>
      <c r="M1595" t="s">
        <v>35</v>
      </c>
      <c r="N1595" t="s">
        <v>27</v>
      </c>
      <c r="O1595" t="s">
        <v>27</v>
      </c>
      <c r="P1595">
        <v>3</v>
      </c>
      <c r="Q1595">
        <v>153</v>
      </c>
      <c r="R1595">
        <v>1200</v>
      </c>
      <c r="S1595">
        <v>4.0999999999999996</v>
      </c>
      <c r="T1595" s="1">
        <v>41142</v>
      </c>
      <c r="U1595" t="s">
        <v>28</v>
      </c>
      <c r="V1595" t="s">
        <v>20709</v>
      </c>
      <c r="W1595" t="s">
        <v>20710</v>
      </c>
      <c r="X1595" t="s">
        <v>20665</v>
      </c>
      <c r="Y1595" t="s">
        <v>20659</v>
      </c>
      <c r="Z1595">
        <v>8</v>
      </c>
      <c r="AA1595" t="s">
        <v>20666</v>
      </c>
    </row>
    <row r="1596" spans="1:27" x14ac:dyDescent="0.3">
      <c r="A1596">
        <v>307490</v>
      </c>
      <c r="B1596" t="s">
        <v>2984</v>
      </c>
      <c r="C1596">
        <v>1</v>
      </c>
      <c r="D1596" t="s">
        <v>21</v>
      </c>
      <c r="E1596" t="s">
        <v>2985</v>
      </c>
      <c r="F1596" t="s">
        <v>158</v>
      </c>
      <c r="G1596" t="s">
        <v>159</v>
      </c>
      <c r="H1596">
        <v>77.203809000000007</v>
      </c>
      <c r="I1596">
        <v>28.552520399999999</v>
      </c>
      <c r="J1596" t="s">
        <v>2302</v>
      </c>
      <c r="K1596" t="s">
        <v>26</v>
      </c>
      <c r="L1596" t="s">
        <v>35</v>
      </c>
      <c r="M1596" t="s">
        <v>27</v>
      </c>
      <c r="N1596" t="s">
        <v>27</v>
      </c>
      <c r="O1596" t="s">
        <v>27</v>
      </c>
      <c r="P1596">
        <v>3</v>
      </c>
      <c r="Q1596">
        <v>1823</v>
      </c>
      <c r="R1596">
        <v>1850</v>
      </c>
      <c r="S1596">
        <v>4.0999999999999996</v>
      </c>
      <c r="T1596" s="1">
        <v>40749</v>
      </c>
      <c r="U1596" t="s">
        <v>28</v>
      </c>
      <c r="V1596" t="s">
        <v>20709</v>
      </c>
      <c r="W1596" t="s">
        <v>20710</v>
      </c>
      <c r="X1596" t="s">
        <v>20663</v>
      </c>
      <c r="Y1596" t="s">
        <v>20659</v>
      </c>
      <c r="Z1596">
        <v>7</v>
      </c>
      <c r="AA1596" t="s">
        <v>20670</v>
      </c>
    </row>
    <row r="1597" spans="1:27" x14ac:dyDescent="0.3">
      <c r="A1597">
        <v>310776</v>
      </c>
      <c r="B1597" t="s">
        <v>3070</v>
      </c>
      <c r="C1597">
        <v>1</v>
      </c>
      <c r="D1597" t="s">
        <v>21</v>
      </c>
      <c r="E1597" t="s">
        <v>3071</v>
      </c>
      <c r="F1597" t="s">
        <v>1825</v>
      </c>
      <c r="G1597" t="s">
        <v>1824</v>
      </c>
      <c r="H1597">
        <v>77.235081800000003</v>
      </c>
      <c r="I1597">
        <v>28.5503508</v>
      </c>
      <c r="J1597" t="s">
        <v>3072</v>
      </c>
      <c r="K1597" t="s">
        <v>26</v>
      </c>
      <c r="L1597" t="s">
        <v>35</v>
      </c>
      <c r="M1597" t="s">
        <v>35</v>
      </c>
      <c r="N1597" t="s">
        <v>27</v>
      </c>
      <c r="O1597" t="s">
        <v>27</v>
      </c>
      <c r="P1597">
        <v>3</v>
      </c>
      <c r="Q1597">
        <v>826</v>
      </c>
      <c r="R1597">
        <v>1400</v>
      </c>
      <c r="S1597">
        <v>4.0999999999999996</v>
      </c>
      <c r="T1597" s="1">
        <v>40340</v>
      </c>
      <c r="U1597" t="s">
        <v>28</v>
      </c>
      <c r="V1597" t="s">
        <v>20709</v>
      </c>
      <c r="W1597" t="s">
        <v>20710</v>
      </c>
      <c r="X1597" t="s">
        <v>20667</v>
      </c>
      <c r="Y1597" t="s">
        <v>20671</v>
      </c>
      <c r="Z1597">
        <v>6</v>
      </c>
      <c r="AA1597" t="s">
        <v>20672</v>
      </c>
    </row>
    <row r="1598" spans="1:27" x14ac:dyDescent="0.3">
      <c r="A1598">
        <v>18395381</v>
      </c>
      <c r="B1598" t="s">
        <v>3114</v>
      </c>
      <c r="C1598">
        <v>1</v>
      </c>
      <c r="D1598" t="s">
        <v>21</v>
      </c>
      <c r="E1598" t="s">
        <v>3115</v>
      </c>
      <c r="F1598" t="s">
        <v>2353</v>
      </c>
      <c r="G1598" t="s">
        <v>2354</v>
      </c>
      <c r="H1598">
        <v>77.224374699999998</v>
      </c>
      <c r="I1598">
        <v>28.562282499999998</v>
      </c>
      <c r="J1598" t="s">
        <v>3116</v>
      </c>
      <c r="K1598" t="s">
        <v>26</v>
      </c>
      <c r="L1598" t="s">
        <v>27</v>
      </c>
      <c r="M1598" t="s">
        <v>27</v>
      </c>
      <c r="N1598" t="s">
        <v>27</v>
      </c>
      <c r="O1598" t="s">
        <v>27</v>
      </c>
      <c r="P1598">
        <v>3</v>
      </c>
      <c r="Q1598">
        <v>387</v>
      </c>
      <c r="R1598">
        <v>1400</v>
      </c>
      <c r="S1598">
        <v>4.0999999999999996</v>
      </c>
      <c r="T1598" s="1">
        <v>42517</v>
      </c>
      <c r="U1598" t="s">
        <v>28</v>
      </c>
      <c r="V1598" t="s">
        <v>20709</v>
      </c>
      <c r="W1598" t="s">
        <v>20710</v>
      </c>
      <c r="X1598" t="s">
        <v>20661</v>
      </c>
      <c r="Y1598" t="s">
        <v>20671</v>
      </c>
      <c r="Z1598">
        <v>5</v>
      </c>
      <c r="AA1598" t="s">
        <v>20630</v>
      </c>
    </row>
    <row r="1599" spans="1:27" x14ac:dyDescent="0.3">
      <c r="A1599">
        <v>18034053</v>
      </c>
      <c r="B1599" t="s">
        <v>3155</v>
      </c>
      <c r="C1599">
        <v>1</v>
      </c>
      <c r="D1599" t="s">
        <v>21</v>
      </c>
      <c r="E1599" t="s">
        <v>3156</v>
      </c>
      <c r="F1599" t="s">
        <v>2100</v>
      </c>
      <c r="G1599" t="s">
        <v>2101</v>
      </c>
      <c r="H1599">
        <v>77.1734996</v>
      </c>
      <c r="I1599">
        <v>28.571681000000002</v>
      </c>
      <c r="J1599" t="s">
        <v>3157</v>
      </c>
      <c r="K1599" t="s">
        <v>26</v>
      </c>
      <c r="L1599" t="s">
        <v>35</v>
      </c>
      <c r="M1599" t="s">
        <v>27</v>
      </c>
      <c r="N1599" t="s">
        <v>27</v>
      </c>
      <c r="O1599" t="s">
        <v>27</v>
      </c>
      <c r="P1599">
        <v>3</v>
      </c>
      <c r="Q1599">
        <v>695</v>
      </c>
      <c r="R1599">
        <v>1800</v>
      </c>
      <c r="S1599">
        <v>4.0999999999999996</v>
      </c>
      <c r="T1599" s="1">
        <v>41779</v>
      </c>
      <c r="U1599" t="s">
        <v>28</v>
      </c>
      <c r="V1599" t="s">
        <v>20709</v>
      </c>
      <c r="W1599" t="s">
        <v>20710</v>
      </c>
      <c r="X1599" t="s">
        <v>20664</v>
      </c>
      <c r="Y1599" t="s">
        <v>20671</v>
      </c>
      <c r="Z1599">
        <v>5</v>
      </c>
      <c r="AA1599" t="s">
        <v>20630</v>
      </c>
    </row>
    <row r="1600" spans="1:27" x14ac:dyDescent="0.3">
      <c r="A1600">
        <v>18386761</v>
      </c>
      <c r="B1600" t="s">
        <v>3231</v>
      </c>
      <c r="C1600">
        <v>1</v>
      </c>
      <c r="D1600" t="s">
        <v>21</v>
      </c>
      <c r="E1600" t="s">
        <v>3232</v>
      </c>
      <c r="F1600" t="s">
        <v>1825</v>
      </c>
      <c r="G1600" t="s">
        <v>1824</v>
      </c>
      <c r="H1600">
        <v>77.235620699999998</v>
      </c>
      <c r="I1600">
        <v>28.549774500000002</v>
      </c>
      <c r="J1600" t="s">
        <v>2068</v>
      </c>
      <c r="K1600" t="s">
        <v>26</v>
      </c>
      <c r="L1600" t="s">
        <v>35</v>
      </c>
      <c r="M1600" t="s">
        <v>35</v>
      </c>
      <c r="N1600" t="s">
        <v>27</v>
      </c>
      <c r="O1600" t="s">
        <v>27</v>
      </c>
      <c r="P1600">
        <v>3</v>
      </c>
      <c r="Q1600">
        <v>68</v>
      </c>
      <c r="R1600">
        <v>1400</v>
      </c>
      <c r="S1600">
        <v>4.0999999999999996</v>
      </c>
      <c r="T1600" s="1">
        <v>41709</v>
      </c>
      <c r="U1600" t="s">
        <v>28</v>
      </c>
      <c r="V1600" t="s">
        <v>20709</v>
      </c>
      <c r="W1600" t="s">
        <v>20710</v>
      </c>
      <c r="X1600" t="s">
        <v>20664</v>
      </c>
      <c r="Y1600" t="s">
        <v>20674</v>
      </c>
      <c r="Z1600">
        <v>3</v>
      </c>
      <c r="AA1600" t="s">
        <v>20675</v>
      </c>
    </row>
    <row r="1601" spans="1:27" x14ac:dyDescent="0.3">
      <c r="A1601">
        <v>18247031</v>
      </c>
      <c r="B1601" t="s">
        <v>3249</v>
      </c>
      <c r="C1601">
        <v>1</v>
      </c>
      <c r="D1601" t="s">
        <v>21</v>
      </c>
      <c r="E1601" t="s">
        <v>3250</v>
      </c>
      <c r="F1601" t="s">
        <v>3096</v>
      </c>
      <c r="G1601" t="s">
        <v>3097</v>
      </c>
      <c r="H1601">
        <v>77.190077400000007</v>
      </c>
      <c r="I1601">
        <v>28.705002</v>
      </c>
      <c r="J1601" t="s">
        <v>2999</v>
      </c>
      <c r="K1601" t="s">
        <v>26</v>
      </c>
      <c r="L1601" t="s">
        <v>35</v>
      </c>
      <c r="M1601" t="s">
        <v>35</v>
      </c>
      <c r="N1601" t="s">
        <v>27</v>
      </c>
      <c r="O1601" t="s">
        <v>27</v>
      </c>
      <c r="P1601">
        <v>3</v>
      </c>
      <c r="Q1601">
        <v>155</v>
      </c>
      <c r="R1601">
        <v>1600</v>
      </c>
      <c r="S1601">
        <v>4.0999999999999996</v>
      </c>
      <c r="T1601" s="1">
        <v>40624</v>
      </c>
      <c r="U1601" t="s">
        <v>28</v>
      </c>
      <c r="V1601" t="s">
        <v>20709</v>
      </c>
      <c r="W1601" t="s">
        <v>20710</v>
      </c>
      <c r="X1601" t="s">
        <v>20663</v>
      </c>
      <c r="Y1601" t="s">
        <v>20674</v>
      </c>
      <c r="Z1601">
        <v>3</v>
      </c>
      <c r="AA1601" t="s">
        <v>20675</v>
      </c>
    </row>
    <row r="1602" spans="1:27" x14ac:dyDescent="0.3">
      <c r="A1602">
        <v>8959</v>
      </c>
      <c r="B1602" t="s">
        <v>3293</v>
      </c>
      <c r="C1602">
        <v>1</v>
      </c>
      <c r="D1602" t="s">
        <v>21</v>
      </c>
      <c r="E1602" t="s">
        <v>3294</v>
      </c>
      <c r="F1602" t="s">
        <v>333</v>
      </c>
      <c r="G1602" t="s">
        <v>334</v>
      </c>
      <c r="H1602">
        <v>77.251357619999993</v>
      </c>
      <c r="I1602">
        <v>28.556026030000002</v>
      </c>
      <c r="J1602" t="s">
        <v>3295</v>
      </c>
      <c r="K1602" t="s">
        <v>26</v>
      </c>
      <c r="L1602" t="s">
        <v>27</v>
      </c>
      <c r="M1602" t="s">
        <v>35</v>
      </c>
      <c r="N1602" t="s">
        <v>27</v>
      </c>
      <c r="O1602" t="s">
        <v>27</v>
      </c>
      <c r="P1602">
        <v>3</v>
      </c>
      <c r="Q1602">
        <v>686</v>
      </c>
      <c r="R1602">
        <v>1500</v>
      </c>
      <c r="S1602">
        <v>4.0999999999999996</v>
      </c>
      <c r="T1602" s="1">
        <v>42777</v>
      </c>
      <c r="U1602" t="s">
        <v>28</v>
      </c>
      <c r="V1602" t="s">
        <v>20709</v>
      </c>
      <c r="W1602" t="s">
        <v>20710</v>
      </c>
      <c r="X1602" t="s">
        <v>20668</v>
      </c>
      <c r="Y1602" t="s">
        <v>20674</v>
      </c>
      <c r="Z1602">
        <v>2</v>
      </c>
      <c r="AA1602" t="s">
        <v>20676</v>
      </c>
    </row>
    <row r="1603" spans="1:27" x14ac:dyDescent="0.3">
      <c r="A1603">
        <v>303092</v>
      </c>
      <c r="B1603" t="s">
        <v>3307</v>
      </c>
      <c r="C1603">
        <v>1</v>
      </c>
      <c r="D1603" t="s">
        <v>21</v>
      </c>
      <c r="E1603" t="s">
        <v>3308</v>
      </c>
      <c r="F1603" t="s">
        <v>1717</v>
      </c>
      <c r="G1603" t="s">
        <v>1718</v>
      </c>
      <c r="H1603">
        <v>77.194858199999999</v>
      </c>
      <c r="I1603">
        <v>28.554201500000001</v>
      </c>
      <c r="J1603" t="s">
        <v>3309</v>
      </c>
      <c r="K1603" t="s">
        <v>26</v>
      </c>
      <c r="L1603" t="s">
        <v>35</v>
      </c>
      <c r="M1603" t="s">
        <v>35</v>
      </c>
      <c r="N1603" t="s">
        <v>27</v>
      </c>
      <c r="O1603" t="s">
        <v>27</v>
      </c>
      <c r="P1603">
        <v>3</v>
      </c>
      <c r="Q1603">
        <v>1199</v>
      </c>
      <c r="R1603">
        <v>1600</v>
      </c>
      <c r="S1603">
        <v>4.0999999999999996</v>
      </c>
      <c r="T1603" s="1">
        <v>40579</v>
      </c>
      <c r="U1603" t="s">
        <v>28</v>
      </c>
      <c r="V1603" t="s">
        <v>20709</v>
      </c>
      <c r="W1603" t="s">
        <v>20710</v>
      </c>
      <c r="X1603" t="s">
        <v>20663</v>
      </c>
      <c r="Y1603" t="s">
        <v>20674</v>
      </c>
      <c r="Z1603">
        <v>2</v>
      </c>
      <c r="AA1603" t="s">
        <v>20676</v>
      </c>
    </row>
    <row r="1604" spans="1:27" x14ac:dyDescent="0.3">
      <c r="A1604">
        <v>18161723</v>
      </c>
      <c r="B1604" t="s">
        <v>3355</v>
      </c>
      <c r="C1604">
        <v>1</v>
      </c>
      <c r="D1604" t="s">
        <v>21</v>
      </c>
      <c r="E1604" t="s">
        <v>3356</v>
      </c>
      <c r="F1604" t="s">
        <v>70</v>
      </c>
      <c r="G1604" t="s">
        <v>71</v>
      </c>
      <c r="H1604">
        <v>77.237970720000007</v>
      </c>
      <c r="I1604">
        <v>28.57481074</v>
      </c>
      <c r="J1604" t="s">
        <v>2105</v>
      </c>
      <c r="K1604" t="s">
        <v>26</v>
      </c>
      <c r="L1604" t="s">
        <v>35</v>
      </c>
      <c r="M1604" t="s">
        <v>35</v>
      </c>
      <c r="N1604" t="s">
        <v>27</v>
      </c>
      <c r="O1604" t="s">
        <v>27</v>
      </c>
      <c r="P1604">
        <v>3</v>
      </c>
      <c r="Q1604">
        <v>242</v>
      </c>
      <c r="R1604">
        <v>1700</v>
      </c>
      <c r="S1604">
        <v>4.0999999999999996</v>
      </c>
      <c r="T1604" s="1">
        <v>42394</v>
      </c>
      <c r="U1604" t="s">
        <v>28</v>
      </c>
      <c r="V1604" t="s">
        <v>20709</v>
      </c>
      <c r="W1604" t="s">
        <v>20710</v>
      </c>
      <c r="X1604" t="s">
        <v>20661</v>
      </c>
      <c r="Y1604" t="s">
        <v>20674</v>
      </c>
      <c r="Z1604">
        <v>1</v>
      </c>
      <c r="AA1604" t="s">
        <v>20677</v>
      </c>
    </row>
    <row r="1605" spans="1:27" x14ac:dyDescent="0.3">
      <c r="A1605">
        <v>18053052</v>
      </c>
      <c r="B1605" t="s">
        <v>3456</v>
      </c>
      <c r="C1605">
        <v>1</v>
      </c>
      <c r="D1605" t="s">
        <v>21</v>
      </c>
      <c r="E1605" t="s">
        <v>3457</v>
      </c>
      <c r="F1605" t="s">
        <v>2100</v>
      </c>
      <c r="G1605" t="s">
        <v>2101</v>
      </c>
      <c r="H1605">
        <v>77.173859100000001</v>
      </c>
      <c r="I1605">
        <v>28.572432299999999</v>
      </c>
      <c r="J1605" t="s">
        <v>2409</v>
      </c>
      <c r="K1605" t="s">
        <v>26</v>
      </c>
      <c r="L1605" t="s">
        <v>27</v>
      </c>
      <c r="M1605" t="s">
        <v>27</v>
      </c>
      <c r="N1605" t="s">
        <v>27</v>
      </c>
      <c r="O1605" t="s">
        <v>27</v>
      </c>
      <c r="P1605">
        <v>3</v>
      </c>
      <c r="Q1605">
        <v>416</v>
      </c>
      <c r="R1605">
        <v>1700</v>
      </c>
      <c r="S1605">
        <v>4.0999999999999996</v>
      </c>
      <c r="T1605" s="1">
        <v>43090</v>
      </c>
      <c r="U1605" t="s">
        <v>28</v>
      </c>
      <c r="V1605" t="s">
        <v>20709</v>
      </c>
      <c r="W1605" t="s">
        <v>20710</v>
      </c>
      <c r="X1605" t="s">
        <v>20668</v>
      </c>
      <c r="Y1605" t="s">
        <v>20678</v>
      </c>
      <c r="Z1605">
        <v>12</v>
      </c>
      <c r="AA1605" t="s">
        <v>6631</v>
      </c>
    </row>
    <row r="1606" spans="1:27" x14ac:dyDescent="0.3">
      <c r="A1606">
        <v>18144458</v>
      </c>
      <c r="B1606" t="s">
        <v>3458</v>
      </c>
      <c r="C1606">
        <v>1</v>
      </c>
      <c r="D1606" t="s">
        <v>21</v>
      </c>
      <c r="E1606" t="s">
        <v>3459</v>
      </c>
      <c r="F1606" t="s">
        <v>2100</v>
      </c>
      <c r="G1606" t="s">
        <v>2101</v>
      </c>
      <c r="H1606">
        <v>77.173859100000001</v>
      </c>
      <c r="I1606">
        <v>28.572432299999999</v>
      </c>
      <c r="J1606" t="s">
        <v>2411</v>
      </c>
      <c r="K1606" t="s">
        <v>26</v>
      </c>
      <c r="L1606" t="s">
        <v>27</v>
      </c>
      <c r="M1606" t="s">
        <v>27</v>
      </c>
      <c r="N1606" t="s">
        <v>27</v>
      </c>
      <c r="O1606" t="s">
        <v>27</v>
      </c>
      <c r="P1606">
        <v>3</v>
      </c>
      <c r="Q1606">
        <v>259</v>
      </c>
      <c r="R1606">
        <v>1500</v>
      </c>
      <c r="S1606">
        <v>4.0999999999999996</v>
      </c>
      <c r="T1606" s="1">
        <v>41615</v>
      </c>
      <c r="U1606" t="s">
        <v>28</v>
      </c>
      <c r="V1606" t="s">
        <v>20709</v>
      </c>
      <c r="W1606" t="s">
        <v>20710</v>
      </c>
      <c r="X1606" t="s">
        <v>20658</v>
      </c>
      <c r="Y1606" t="s">
        <v>20678</v>
      </c>
      <c r="Z1606">
        <v>12</v>
      </c>
      <c r="AA1606" t="s">
        <v>6631</v>
      </c>
    </row>
    <row r="1607" spans="1:27" x14ac:dyDescent="0.3">
      <c r="A1607">
        <v>305269</v>
      </c>
      <c r="B1607" t="s">
        <v>3482</v>
      </c>
      <c r="C1607">
        <v>1</v>
      </c>
      <c r="D1607" t="s">
        <v>21</v>
      </c>
      <c r="E1607" t="s">
        <v>3483</v>
      </c>
      <c r="F1607" t="s">
        <v>70</v>
      </c>
      <c r="G1607" t="s">
        <v>71</v>
      </c>
      <c r="H1607">
        <v>77.230052200000003</v>
      </c>
      <c r="I1607">
        <v>28.573447099999999</v>
      </c>
      <c r="J1607" t="s">
        <v>3484</v>
      </c>
      <c r="K1607" t="s">
        <v>26</v>
      </c>
      <c r="L1607" t="s">
        <v>35</v>
      </c>
      <c r="M1607" t="s">
        <v>35</v>
      </c>
      <c r="N1607" t="s">
        <v>27</v>
      </c>
      <c r="O1607" t="s">
        <v>27</v>
      </c>
      <c r="P1607">
        <v>3</v>
      </c>
      <c r="Q1607">
        <v>711</v>
      </c>
      <c r="R1607">
        <v>1750</v>
      </c>
      <c r="S1607">
        <v>4.0999999999999996</v>
      </c>
      <c r="T1607" s="1">
        <v>41956</v>
      </c>
      <c r="U1607" t="s">
        <v>28</v>
      </c>
      <c r="V1607" t="s">
        <v>20709</v>
      </c>
      <c r="W1607" t="s">
        <v>20710</v>
      </c>
      <c r="X1607" t="s">
        <v>20664</v>
      </c>
      <c r="Y1607" t="s">
        <v>20678</v>
      </c>
      <c r="Z1607">
        <v>11</v>
      </c>
      <c r="AA1607" t="s">
        <v>20679</v>
      </c>
    </row>
    <row r="1608" spans="1:27" x14ac:dyDescent="0.3">
      <c r="A1608">
        <v>306476</v>
      </c>
      <c r="B1608" t="s">
        <v>3505</v>
      </c>
      <c r="C1608">
        <v>1</v>
      </c>
      <c r="D1608" t="s">
        <v>21</v>
      </c>
      <c r="E1608" t="s">
        <v>3506</v>
      </c>
      <c r="F1608" t="s">
        <v>1798</v>
      </c>
      <c r="G1608" t="s">
        <v>1799</v>
      </c>
      <c r="H1608">
        <v>77.120122300000006</v>
      </c>
      <c r="I1608">
        <v>28.647773699999998</v>
      </c>
      <c r="J1608" t="s">
        <v>3507</v>
      </c>
      <c r="K1608" t="s">
        <v>26</v>
      </c>
      <c r="L1608" t="s">
        <v>27</v>
      </c>
      <c r="M1608" t="s">
        <v>27</v>
      </c>
      <c r="N1608" t="s">
        <v>27</v>
      </c>
      <c r="O1608" t="s">
        <v>27</v>
      </c>
      <c r="P1608">
        <v>3</v>
      </c>
      <c r="Q1608">
        <v>1980</v>
      </c>
      <c r="R1608">
        <v>1400</v>
      </c>
      <c r="S1608">
        <v>4.0999999999999996</v>
      </c>
      <c r="T1608" s="1">
        <v>41966</v>
      </c>
      <c r="U1608" t="s">
        <v>28</v>
      </c>
      <c r="V1608" t="s">
        <v>20709</v>
      </c>
      <c r="W1608" t="s">
        <v>20710</v>
      </c>
      <c r="X1608" t="s">
        <v>20664</v>
      </c>
      <c r="Y1608" t="s">
        <v>20678</v>
      </c>
      <c r="Z1608">
        <v>11</v>
      </c>
      <c r="AA1608" t="s">
        <v>20679</v>
      </c>
    </row>
    <row r="1609" spans="1:27" x14ac:dyDescent="0.3">
      <c r="A1609">
        <v>3077</v>
      </c>
      <c r="B1609" t="s">
        <v>3585</v>
      </c>
      <c r="C1609">
        <v>1</v>
      </c>
      <c r="D1609" t="s">
        <v>21</v>
      </c>
      <c r="E1609" t="s">
        <v>3586</v>
      </c>
      <c r="F1609" t="s">
        <v>1798</v>
      </c>
      <c r="G1609" t="s">
        <v>1799</v>
      </c>
      <c r="H1609">
        <v>77.118206799999996</v>
      </c>
      <c r="I1609">
        <v>28.647497399999999</v>
      </c>
      <c r="J1609" t="s">
        <v>3587</v>
      </c>
      <c r="K1609" t="s">
        <v>26</v>
      </c>
      <c r="L1609" t="s">
        <v>27</v>
      </c>
      <c r="M1609" t="s">
        <v>27</v>
      </c>
      <c r="N1609" t="s">
        <v>27</v>
      </c>
      <c r="O1609" t="s">
        <v>27</v>
      </c>
      <c r="P1609">
        <v>3</v>
      </c>
      <c r="Q1609">
        <v>2514</v>
      </c>
      <c r="R1609">
        <v>1500</v>
      </c>
      <c r="S1609">
        <v>4.0999999999999996</v>
      </c>
      <c r="T1609" s="1">
        <v>40844</v>
      </c>
      <c r="U1609" t="s">
        <v>28</v>
      </c>
      <c r="V1609" t="s">
        <v>20709</v>
      </c>
      <c r="W1609" t="s">
        <v>20710</v>
      </c>
      <c r="X1609" t="s">
        <v>20663</v>
      </c>
      <c r="Y1609" t="s">
        <v>20678</v>
      </c>
      <c r="Z1609">
        <v>10</v>
      </c>
      <c r="AA1609" t="s">
        <v>20680</v>
      </c>
    </row>
    <row r="1610" spans="1:27" x14ac:dyDescent="0.3">
      <c r="A1610">
        <v>9561</v>
      </c>
      <c r="B1610" t="s">
        <v>3623</v>
      </c>
      <c r="C1610">
        <v>1</v>
      </c>
      <c r="D1610" t="s">
        <v>21</v>
      </c>
      <c r="E1610" t="s">
        <v>3638</v>
      </c>
      <c r="F1610" t="s">
        <v>2705</v>
      </c>
      <c r="G1610" t="s">
        <v>2706</v>
      </c>
      <c r="H1610">
        <v>77.151617099999996</v>
      </c>
      <c r="I1610">
        <v>28.6923578</v>
      </c>
      <c r="J1610" t="s">
        <v>479</v>
      </c>
      <c r="K1610" t="s">
        <v>26</v>
      </c>
      <c r="L1610" t="s">
        <v>27</v>
      </c>
      <c r="M1610" t="s">
        <v>27</v>
      </c>
      <c r="N1610" t="s">
        <v>27</v>
      </c>
      <c r="O1610" t="s">
        <v>27</v>
      </c>
      <c r="P1610">
        <v>3</v>
      </c>
      <c r="Q1610">
        <v>937</v>
      </c>
      <c r="R1610">
        <v>1600</v>
      </c>
      <c r="S1610">
        <v>4.0999999999999996</v>
      </c>
      <c r="T1610" s="1">
        <v>41792</v>
      </c>
      <c r="U1610" t="s">
        <v>28</v>
      </c>
      <c r="V1610" t="s">
        <v>20709</v>
      </c>
      <c r="W1610" t="s">
        <v>20710</v>
      </c>
      <c r="X1610" t="s">
        <v>20664</v>
      </c>
      <c r="Y1610" t="s">
        <v>20671</v>
      </c>
      <c r="Z1610">
        <v>6</v>
      </c>
      <c r="AA1610" t="s">
        <v>20672</v>
      </c>
    </row>
    <row r="1611" spans="1:27" x14ac:dyDescent="0.3">
      <c r="A1611">
        <v>301489</v>
      </c>
      <c r="B1611" t="s">
        <v>3623</v>
      </c>
      <c r="C1611">
        <v>1</v>
      </c>
      <c r="D1611" t="s">
        <v>21</v>
      </c>
      <c r="E1611" t="s">
        <v>3746</v>
      </c>
      <c r="F1611" t="s">
        <v>650</v>
      </c>
      <c r="G1611" t="s">
        <v>651</v>
      </c>
      <c r="H1611">
        <v>77.220672149999999</v>
      </c>
      <c r="I1611">
        <v>28.629966159999999</v>
      </c>
      <c r="J1611" t="s">
        <v>479</v>
      </c>
      <c r="K1611" t="s">
        <v>26</v>
      </c>
      <c r="L1611" t="s">
        <v>27</v>
      </c>
      <c r="M1611" t="s">
        <v>27</v>
      </c>
      <c r="N1611" t="s">
        <v>27</v>
      </c>
      <c r="O1611" t="s">
        <v>27</v>
      </c>
      <c r="P1611">
        <v>3</v>
      </c>
      <c r="Q1611">
        <v>3164</v>
      </c>
      <c r="R1611">
        <v>1600</v>
      </c>
      <c r="S1611">
        <v>4.0999999999999996</v>
      </c>
      <c r="T1611" s="1">
        <v>41167</v>
      </c>
      <c r="U1611" t="s">
        <v>28</v>
      </c>
      <c r="V1611" t="s">
        <v>20709</v>
      </c>
      <c r="W1611" t="s">
        <v>20710</v>
      </c>
      <c r="X1611" t="s">
        <v>20665</v>
      </c>
      <c r="Y1611" t="s">
        <v>20659</v>
      </c>
      <c r="Z1611">
        <v>9</v>
      </c>
      <c r="AA1611" t="s">
        <v>20660</v>
      </c>
    </row>
    <row r="1612" spans="1:27" x14ac:dyDescent="0.3">
      <c r="A1612">
        <v>18246991</v>
      </c>
      <c r="B1612" t="s">
        <v>3747</v>
      </c>
      <c r="C1612">
        <v>1</v>
      </c>
      <c r="D1612" t="s">
        <v>21</v>
      </c>
      <c r="E1612" t="s">
        <v>3748</v>
      </c>
      <c r="F1612" t="s">
        <v>650</v>
      </c>
      <c r="G1612" t="s">
        <v>651</v>
      </c>
      <c r="H1612">
        <v>77.220908850000001</v>
      </c>
      <c r="I1612">
        <v>28.634248769999999</v>
      </c>
      <c r="J1612" t="s">
        <v>3246</v>
      </c>
      <c r="K1612" t="s">
        <v>26</v>
      </c>
      <c r="L1612" t="s">
        <v>35</v>
      </c>
      <c r="M1612" t="s">
        <v>27</v>
      </c>
      <c r="N1612" t="s">
        <v>27</v>
      </c>
      <c r="O1612" t="s">
        <v>27</v>
      </c>
      <c r="P1612">
        <v>3</v>
      </c>
      <c r="Q1612">
        <v>1959</v>
      </c>
      <c r="R1612">
        <v>1600</v>
      </c>
      <c r="S1612">
        <v>4.0999999999999996</v>
      </c>
      <c r="T1612" s="1">
        <v>40791</v>
      </c>
      <c r="U1612" t="s">
        <v>28</v>
      </c>
      <c r="V1612" t="s">
        <v>20709</v>
      </c>
      <c r="W1612" t="s">
        <v>20710</v>
      </c>
      <c r="X1612" t="s">
        <v>20663</v>
      </c>
      <c r="Y1612" t="s">
        <v>20659</v>
      </c>
      <c r="Z1612">
        <v>9</v>
      </c>
      <c r="AA1612" t="s">
        <v>20660</v>
      </c>
    </row>
    <row r="1613" spans="1:27" x14ac:dyDescent="0.3">
      <c r="A1613">
        <v>18222559</v>
      </c>
      <c r="B1613" t="s">
        <v>3760</v>
      </c>
      <c r="C1613">
        <v>1</v>
      </c>
      <c r="D1613" t="s">
        <v>21</v>
      </c>
      <c r="E1613" t="s">
        <v>3761</v>
      </c>
      <c r="F1613" t="s">
        <v>650</v>
      </c>
      <c r="G1613" t="s">
        <v>651</v>
      </c>
      <c r="H1613">
        <v>77.222507399999998</v>
      </c>
      <c r="I1613">
        <v>28.6315156</v>
      </c>
      <c r="J1613" t="s">
        <v>3572</v>
      </c>
      <c r="K1613" t="s">
        <v>26</v>
      </c>
      <c r="L1613" t="s">
        <v>35</v>
      </c>
      <c r="M1613" t="s">
        <v>27</v>
      </c>
      <c r="N1613" t="s">
        <v>27</v>
      </c>
      <c r="O1613" t="s">
        <v>27</v>
      </c>
      <c r="P1613">
        <v>3</v>
      </c>
      <c r="Q1613">
        <v>492</v>
      </c>
      <c r="R1613">
        <v>1500</v>
      </c>
      <c r="S1613">
        <v>4.0999999999999996</v>
      </c>
      <c r="T1613" s="1">
        <v>42963</v>
      </c>
      <c r="U1613" t="s">
        <v>28</v>
      </c>
      <c r="V1613" t="s">
        <v>20709</v>
      </c>
      <c r="W1613" t="s">
        <v>20710</v>
      </c>
      <c r="X1613" t="s">
        <v>20668</v>
      </c>
      <c r="Y1613" t="s">
        <v>20659</v>
      </c>
      <c r="Z1613">
        <v>8</v>
      </c>
      <c r="AA1613" t="s">
        <v>20666</v>
      </c>
    </row>
    <row r="1614" spans="1:27" x14ac:dyDescent="0.3">
      <c r="A1614">
        <v>18294220</v>
      </c>
      <c r="B1614" t="s">
        <v>3791</v>
      </c>
      <c r="C1614">
        <v>1</v>
      </c>
      <c r="D1614" t="s">
        <v>21</v>
      </c>
      <c r="E1614" t="s">
        <v>3792</v>
      </c>
      <c r="F1614" t="s">
        <v>650</v>
      </c>
      <c r="G1614" t="s">
        <v>651</v>
      </c>
      <c r="H1614">
        <v>77.219857700000006</v>
      </c>
      <c r="I1614">
        <v>28.635249900000002</v>
      </c>
      <c r="J1614" t="s">
        <v>3110</v>
      </c>
      <c r="K1614" t="s">
        <v>26</v>
      </c>
      <c r="L1614" t="s">
        <v>35</v>
      </c>
      <c r="M1614" t="s">
        <v>35</v>
      </c>
      <c r="N1614" t="s">
        <v>27</v>
      </c>
      <c r="O1614" t="s">
        <v>27</v>
      </c>
      <c r="P1614">
        <v>3</v>
      </c>
      <c r="Q1614">
        <v>400</v>
      </c>
      <c r="R1614">
        <v>1200</v>
      </c>
      <c r="S1614">
        <v>4.0999999999999996</v>
      </c>
      <c r="T1614" s="1">
        <v>40343</v>
      </c>
      <c r="U1614" t="s">
        <v>28</v>
      </c>
      <c r="V1614" t="s">
        <v>20709</v>
      </c>
      <c r="W1614" t="s">
        <v>20710</v>
      </c>
      <c r="X1614" t="s">
        <v>20667</v>
      </c>
      <c r="Y1614" t="s">
        <v>20671</v>
      </c>
      <c r="Z1614">
        <v>6</v>
      </c>
      <c r="AA1614" t="s">
        <v>20672</v>
      </c>
    </row>
    <row r="1615" spans="1:27" x14ac:dyDescent="0.3">
      <c r="A1615">
        <v>18294269</v>
      </c>
      <c r="B1615" t="s">
        <v>3793</v>
      </c>
      <c r="C1615">
        <v>1</v>
      </c>
      <c r="D1615" t="s">
        <v>21</v>
      </c>
      <c r="E1615" t="s">
        <v>3794</v>
      </c>
      <c r="F1615" t="s">
        <v>650</v>
      </c>
      <c r="G1615" t="s">
        <v>651</v>
      </c>
      <c r="H1615">
        <v>77.221543800000006</v>
      </c>
      <c r="I1615">
        <v>28.633642900000002</v>
      </c>
      <c r="J1615" t="s">
        <v>3795</v>
      </c>
      <c r="K1615" t="s">
        <v>26</v>
      </c>
      <c r="L1615" t="s">
        <v>35</v>
      </c>
      <c r="M1615" t="s">
        <v>27</v>
      </c>
      <c r="N1615" t="s">
        <v>27</v>
      </c>
      <c r="O1615" t="s">
        <v>27</v>
      </c>
      <c r="P1615">
        <v>3</v>
      </c>
      <c r="Q1615">
        <v>467</v>
      </c>
      <c r="R1615">
        <v>1300</v>
      </c>
      <c r="S1615">
        <v>4.0999999999999996</v>
      </c>
      <c r="T1615" s="1">
        <v>41794</v>
      </c>
      <c r="U1615" t="s">
        <v>28</v>
      </c>
      <c r="V1615" t="s">
        <v>20709</v>
      </c>
      <c r="W1615" t="s">
        <v>20710</v>
      </c>
      <c r="X1615" t="s">
        <v>20664</v>
      </c>
      <c r="Y1615" t="s">
        <v>20671</v>
      </c>
      <c r="Z1615">
        <v>6</v>
      </c>
      <c r="AA1615" t="s">
        <v>20672</v>
      </c>
    </row>
    <row r="1616" spans="1:27" x14ac:dyDescent="0.3">
      <c r="A1616">
        <v>18423151</v>
      </c>
      <c r="B1616" t="s">
        <v>3814</v>
      </c>
      <c r="C1616">
        <v>1</v>
      </c>
      <c r="D1616" t="s">
        <v>21</v>
      </c>
      <c r="E1616" t="s">
        <v>3815</v>
      </c>
      <c r="F1616" t="s">
        <v>650</v>
      </c>
      <c r="G1616" t="s">
        <v>651</v>
      </c>
      <c r="H1616">
        <v>77.219139100000007</v>
      </c>
      <c r="I1616">
        <v>28.635539699999999</v>
      </c>
      <c r="J1616" t="s">
        <v>3045</v>
      </c>
      <c r="K1616" t="s">
        <v>26</v>
      </c>
      <c r="L1616" t="s">
        <v>35</v>
      </c>
      <c r="M1616" t="s">
        <v>27</v>
      </c>
      <c r="N1616" t="s">
        <v>27</v>
      </c>
      <c r="O1616" t="s">
        <v>27</v>
      </c>
      <c r="P1616">
        <v>3</v>
      </c>
      <c r="Q1616">
        <v>90</v>
      </c>
      <c r="R1616">
        <v>1500</v>
      </c>
      <c r="S1616">
        <v>4.0999999999999996</v>
      </c>
      <c r="T1616" s="1">
        <v>40624</v>
      </c>
      <c r="U1616" t="s">
        <v>28</v>
      </c>
      <c r="V1616" t="s">
        <v>20709</v>
      </c>
      <c r="W1616" t="s">
        <v>20710</v>
      </c>
      <c r="X1616" t="s">
        <v>20663</v>
      </c>
      <c r="Y1616" t="s">
        <v>20674</v>
      </c>
      <c r="Z1616">
        <v>3</v>
      </c>
      <c r="AA1616" t="s">
        <v>20675</v>
      </c>
    </row>
    <row r="1617" spans="1:27" x14ac:dyDescent="0.3">
      <c r="A1617">
        <v>307036</v>
      </c>
      <c r="B1617" t="s">
        <v>3846</v>
      </c>
      <c r="C1617">
        <v>1</v>
      </c>
      <c r="D1617" t="s">
        <v>21</v>
      </c>
      <c r="E1617" t="s">
        <v>3847</v>
      </c>
      <c r="F1617" t="s">
        <v>650</v>
      </c>
      <c r="G1617" t="s">
        <v>651</v>
      </c>
      <c r="H1617">
        <v>77.220845699999998</v>
      </c>
      <c r="I1617">
        <v>28.630953900000002</v>
      </c>
      <c r="J1617" t="s">
        <v>3848</v>
      </c>
      <c r="K1617" t="s">
        <v>26</v>
      </c>
      <c r="L1617" t="s">
        <v>35</v>
      </c>
      <c r="M1617" t="s">
        <v>27</v>
      </c>
      <c r="N1617" t="s">
        <v>27</v>
      </c>
      <c r="O1617" t="s">
        <v>27</v>
      </c>
      <c r="P1617">
        <v>3</v>
      </c>
      <c r="Q1617">
        <v>799</v>
      </c>
      <c r="R1617">
        <v>1800</v>
      </c>
      <c r="S1617">
        <v>4.0999999999999996</v>
      </c>
      <c r="T1617" s="1">
        <v>40513</v>
      </c>
      <c r="U1617" t="s">
        <v>28</v>
      </c>
      <c r="V1617" t="s">
        <v>20709</v>
      </c>
      <c r="W1617" t="s">
        <v>20710</v>
      </c>
      <c r="X1617" t="s">
        <v>20667</v>
      </c>
      <c r="Y1617" t="s">
        <v>20678</v>
      </c>
      <c r="Z1617">
        <v>12</v>
      </c>
      <c r="AA1617" t="s">
        <v>6631</v>
      </c>
    </row>
    <row r="1618" spans="1:27" x14ac:dyDescent="0.3">
      <c r="A1618">
        <v>8621</v>
      </c>
      <c r="B1618" t="s">
        <v>3913</v>
      </c>
      <c r="C1618">
        <v>1</v>
      </c>
      <c r="D1618" t="s">
        <v>21</v>
      </c>
      <c r="E1618" t="s">
        <v>3914</v>
      </c>
      <c r="F1618" t="s">
        <v>758</v>
      </c>
      <c r="G1618" t="s">
        <v>759</v>
      </c>
      <c r="H1618">
        <v>77.198209399999996</v>
      </c>
      <c r="I1618">
        <v>28.5178209</v>
      </c>
      <c r="J1618" t="s">
        <v>3915</v>
      </c>
      <c r="K1618" t="s">
        <v>26</v>
      </c>
      <c r="L1618" t="s">
        <v>27</v>
      </c>
      <c r="M1618" t="s">
        <v>27</v>
      </c>
      <c r="N1618" t="s">
        <v>27</v>
      </c>
      <c r="O1618" t="s">
        <v>27</v>
      </c>
      <c r="P1618">
        <v>3</v>
      </c>
      <c r="Q1618">
        <v>1653</v>
      </c>
      <c r="R1618">
        <v>1000</v>
      </c>
      <c r="S1618">
        <v>4.0999999999999996</v>
      </c>
      <c r="T1618" s="1">
        <v>40797</v>
      </c>
      <c r="U1618" t="s">
        <v>28</v>
      </c>
      <c r="V1618" t="s">
        <v>20709</v>
      </c>
      <c r="W1618" t="s">
        <v>20710</v>
      </c>
      <c r="X1618" t="s">
        <v>20663</v>
      </c>
      <c r="Y1618" t="s">
        <v>20659</v>
      </c>
      <c r="Z1618">
        <v>9</v>
      </c>
      <c r="AA1618" t="s">
        <v>20660</v>
      </c>
    </row>
    <row r="1619" spans="1:27" x14ac:dyDescent="0.3">
      <c r="A1619">
        <v>1819</v>
      </c>
      <c r="B1619" t="s">
        <v>3989</v>
      </c>
      <c r="C1619">
        <v>1</v>
      </c>
      <c r="D1619" t="s">
        <v>21</v>
      </c>
      <c r="E1619" t="s">
        <v>3990</v>
      </c>
      <c r="F1619" t="s">
        <v>1952</v>
      </c>
      <c r="G1619" t="s">
        <v>1953</v>
      </c>
      <c r="H1619">
        <v>77.225875700000003</v>
      </c>
      <c r="I1619">
        <v>28.588778900000001</v>
      </c>
      <c r="J1619" t="s">
        <v>3951</v>
      </c>
      <c r="K1619" t="s">
        <v>26</v>
      </c>
      <c r="L1619" t="s">
        <v>27</v>
      </c>
      <c r="M1619" t="s">
        <v>27</v>
      </c>
      <c r="N1619" t="s">
        <v>27</v>
      </c>
      <c r="O1619" t="s">
        <v>27</v>
      </c>
      <c r="P1619">
        <v>3</v>
      </c>
      <c r="Q1619">
        <v>3495</v>
      </c>
      <c r="R1619">
        <v>1000</v>
      </c>
      <c r="S1619">
        <v>4.0999999999999996</v>
      </c>
      <c r="T1619" s="1">
        <v>41292</v>
      </c>
      <c r="U1619" t="s">
        <v>28</v>
      </c>
      <c r="V1619" t="s">
        <v>20709</v>
      </c>
      <c r="W1619" t="s">
        <v>20710</v>
      </c>
      <c r="X1619" t="s">
        <v>20658</v>
      </c>
      <c r="Y1619" t="s">
        <v>20674</v>
      </c>
      <c r="Z1619">
        <v>1</v>
      </c>
      <c r="AA1619" t="s">
        <v>20677</v>
      </c>
    </row>
    <row r="1620" spans="1:27" x14ac:dyDescent="0.3">
      <c r="A1620">
        <v>18456728</v>
      </c>
      <c r="B1620" t="s">
        <v>4027</v>
      </c>
      <c r="C1620">
        <v>1</v>
      </c>
      <c r="D1620" t="s">
        <v>21</v>
      </c>
      <c r="E1620" t="s">
        <v>4028</v>
      </c>
      <c r="F1620" t="s">
        <v>1825</v>
      </c>
      <c r="G1620" t="s">
        <v>1824</v>
      </c>
      <c r="H1620">
        <v>77.234093900000005</v>
      </c>
      <c r="I1620">
        <v>28.550974</v>
      </c>
      <c r="J1620" t="s">
        <v>4029</v>
      </c>
      <c r="K1620" t="s">
        <v>26</v>
      </c>
      <c r="L1620" t="s">
        <v>35</v>
      </c>
      <c r="M1620" t="s">
        <v>27</v>
      </c>
      <c r="N1620" t="s">
        <v>27</v>
      </c>
      <c r="O1620" t="s">
        <v>27</v>
      </c>
      <c r="P1620">
        <v>3</v>
      </c>
      <c r="Q1620">
        <v>22</v>
      </c>
      <c r="R1620">
        <v>1000</v>
      </c>
      <c r="S1620">
        <v>4.0999999999999996</v>
      </c>
      <c r="T1620" s="1">
        <v>42973</v>
      </c>
      <c r="U1620" t="s">
        <v>28</v>
      </c>
      <c r="V1620" t="s">
        <v>20709</v>
      </c>
      <c r="W1620" t="s">
        <v>20710</v>
      </c>
      <c r="X1620" t="s">
        <v>20668</v>
      </c>
      <c r="Y1620" t="s">
        <v>20659</v>
      </c>
      <c r="Z1620">
        <v>8</v>
      </c>
      <c r="AA1620" t="s">
        <v>20666</v>
      </c>
    </row>
    <row r="1621" spans="1:27" x14ac:dyDescent="0.3">
      <c r="A1621">
        <v>9417</v>
      </c>
      <c r="B1621" t="s">
        <v>4147</v>
      </c>
      <c r="C1621">
        <v>1</v>
      </c>
      <c r="D1621" t="s">
        <v>21</v>
      </c>
      <c r="E1621" t="s">
        <v>4148</v>
      </c>
      <c r="F1621" t="s">
        <v>1806</v>
      </c>
      <c r="G1621" t="s">
        <v>1805</v>
      </c>
      <c r="H1621">
        <v>77.214378300000007</v>
      </c>
      <c r="I1621">
        <v>28.549321299999999</v>
      </c>
      <c r="J1621" t="s">
        <v>4149</v>
      </c>
      <c r="K1621" t="s">
        <v>26</v>
      </c>
      <c r="L1621" t="s">
        <v>35</v>
      </c>
      <c r="M1621" t="s">
        <v>27</v>
      </c>
      <c r="N1621" t="s">
        <v>27</v>
      </c>
      <c r="O1621" t="s">
        <v>27</v>
      </c>
      <c r="P1621">
        <v>3</v>
      </c>
      <c r="Q1621">
        <v>251</v>
      </c>
      <c r="R1621">
        <v>1000</v>
      </c>
      <c r="S1621">
        <v>4.0999999999999996</v>
      </c>
      <c r="T1621" s="1">
        <v>43046</v>
      </c>
      <c r="U1621" t="s">
        <v>28</v>
      </c>
      <c r="V1621" t="s">
        <v>20709</v>
      </c>
      <c r="W1621" t="s">
        <v>20710</v>
      </c>
      <c r="X1621" t="s">
        <v>20668</v>
      </c>
      <c r="Y1621" t="s">
        <v>20678</v>
      </c>
      <c r="Z1621">
        <v>11</v>
      </c>
      <c r="AA1621" t="s">
        <v>20679</v>
      </c>
    </row>
    <row r="1622" spans="1:27" x14ac:dyDescent="0.3">
      <c r="A1622">
        <v>18415387</v>
      </c>
      <c r="B1622" t="s">
        <v>4153</v>
      </c>
      <c r="C1622">
        <v>1</v>
      </c>
      <c r="D1622" t="s">
        <v>21</v>
      </c>
      <c r="E1622" t="s">
        <v>4154</v>
      </c>
      <c r="F1622" t="s">
        <v>1798</v>
      </c>
      <c r="G1622" t="s">
        <v>1799</v>
      </c>
      <c r="H1622">
        <v>77.119971500000005</v>
      </c>
      <c r="I1622">
        <v>28.647595299999999</v>
      </c>
      <c r="J1622" t="s">
        <v>4155</v>
      </c>
      <c r="K1622" t="s">
        <v>26</v>
      </c>
      <c r="L1622" t="s">
        <v>35</v>
      </c>
      <c r="M1622" t="s">
        <v>27</v>
      </c>
      <c r="N1622" t="s">
        <v>27</v>
      </c>
      <c r="O1622" t="s">
        <v>27</v>
      </c>
      <c r="P1622">
        <v>3</v>
      </c>
      <c r="Q1622">
        <v>163</v>
      </c>
      <c r="R1622">
        <v>1000</v>
      </c>
      <c r="S1622">
        <v>4.0999999999999996</v>
      </c>
      <c r="T1622" s="1">
        <v>42645</v>
      </c>
      <c r="U1622" t="s">
        <v>28</v>
      </c>
      <c r="V1622" t="s">
        <v>20709</v>
      </c>
      <c r="W1622" t="s">
        <v>20710</v>
      </c>
      <c r="X1622" t="s">
        <v>20661</v>
      </c>
      <c r="Y1622" t="s">
        <v>20678</v>
      </c>
      <c r="Z1622">
        <v>10</v>
      </c>
      <c r="AA1622" t="s">
        <v>20680</v>
      </c>
    </row>
    <row r="1623" spans="1:27" x14ac:dyDescent="0.3">
      <c r="A1623">
        <v>18232097</v>
      </c>
      <c r="B1623" t="s">
        <v>4296</v>
      </c>
      <c r="C1623">
        <v>1</v>
      </c>
      <c r="D1623" t="s">
        <v>21</v>
      </c>
      <c r="E1623" t="s">
        <v>4297</v>
      </c>
      <c r="F1623" t="s">
        <v>70</v>
      </c>
      <c r="G1623" t="s">
        <v>71</v>
      </c>
      <c r="H1623">
        <v>77.229064199999996</v>
      </c>
      <c r="I1623">
        <v>28.5745182</v>
      </c>
      <c r="J1623" t="s">
        <v>4298</v>
      </c>
      <c r="K1623" t="s">
        <v>26</v>
      </c>
      <c r="L1623" t="s">
        <v>35</v>
      </c>
      <c r="M1623" t="s">
        <v>35</v>
      </c>
      <c r="N1623" t="s">
        <v>27</v>
      </c>
      <c r="O1623" t="s">
        <v>27</v>
      </c>
      <c r="P1623">
        <v>2</v>
      </c>
      <c r="Q1623">
        <v>223</v>
      </c>
      <c r="R1623">
        <v>800</v>
      </c>
      <c r="S1623">
        <v>4.0999999999999996</v>
      </c>
      <c r="T1623" s="1">
        <v>41932</v>
      </c>
      <c r="U1623" t="s">
        <v>28</v>
      </c>
      <c r="V1623" t="s">
        <v>20709</v>
      </c>
      <c r="W1623" t="s">
        <v>20710</v>
      </c>
      <c r="X1623" t="s">
        <v>20664</v>
      </c>
      <c r="Y1623" t="s">
        <v>20678</v>
      </c>
      <c r="Z1623">
        <v>10</v>
      </c>
      <c r="AA1623" t="s">
        <v>20680</v>
      </c>
    </row>
    <row r="1624" spans="1:27" x14ac:dyDescent="0.3">
      <c r="A1624">
        <v>18418358</v>
      </c>
      <c r="B1624" t="s">
        <v>4331</v>
      </c>
      <c r="C1624">
        <v>1</v>
      </c>
      <c r="D1624" t="s">
        <v>21</v>
      </c>
      <c r="E1624" t="s">
        <v>4332</v>
      </c>
      <c r="F1624" t="s">
        <v>2017</v>
      </c>
      <c r="G1624" t="s">
        <v>2018</v>
      </c>
      <c r="H1624">
        <v>77.167164499999998</v>
      </c>
      <c r="I1624">
        <v>28.587787899999999</v>
      </c>
      <c r="J1624" t="s">
        <v>4333</v>
      </c>
      <c r="K1624" t="s">
        <v>26</v>
      </c>
      <c r="L1624" t="s">
        <v>27</v>
      </c>
      <c r="M1624" t="s">
        <v>27</v>
      </c>
      <c r="N1624" t="s">
        <v>27</v>
      </c>
      <c r="O1624" t="s">
        <v>27</v>
      </c>
      <c r="P1624">
        <v>2</v>
      </c>
      <c r="Q1624">
        <v>37</v>
      </c>
      <c r="R1624">
        <v>800</v>
      </c>
      <c r="S1624">
        <v>4.0999999999999996</v>
      </c>
      <c r="T1624" s="1">
        <v>41061</v>
      </c>
      <c r="U1624" t="s">
        <v>28</v>
      </c>
      <c r="V1624" t="s">
        <v>20709</v>
      </c>
      <c r="W1624" t="s">
        <v>20710</v>
      </c>
      <c r="X1624" t="s">
        <v>20665</v>
      </c>
      <c r="Y1624" t="s">
        <v>20671</v>
      </c>
      <c r="Z1624">
        <v>6</v>
      </c>
      <c r="AA1624" t="s">
        <v>20672</v>
      </c>
    </row>
    <row r="1625" spans="1:27" x14ac:dyDescent="0.3">
      <c r="A1625">
        <v>18365895</v>
      </c>
      <c r="B1625" t="s">
        <v>4389</v>
      </c>
      <c r="C1625">
        <v>1</v>
      </c>
      <c r="D1625" t="s">
        <v>21</v>
      </c>
      <c r="E1625" t="s">
        <v>1824</v>
      </c>
      <c r="F1625" t="s">
        <v>1825</v>
      </c>
      <c r="G1625" t="s">
        <v>1824</v>
      </c>
      <c r="H1625">
        <v>77.259615999999994</v>
      </c>
      <c r="I1625">
        <v>28.538070999999999</v>
      </c>
      <c r="J1625" t="s">
        <v>2125</v>
      </c>
      <c r="K1625" t="s">
        <v>26</v>
      </c>
      <c r="L1625" t="s">
        <v>27</v>
      </c>
      <c r="M1625" t="s">
        <v>35</v>
      </c>
      <c r="N1625" t="s">
        <v>27</v>
      </c>
      <c r="O1625" t="s">
        <v>27</v>
      </c>
      <c r="P1625">
        <v>2</v>
      </c>
      <c r="Q1625">
        <v>81</v>
      </c>
      <c r="R1625">
        <v>800</v>
      </c>
      <c r="S1625">
        <v>4.0999999999999996</v>
      </c>
      <c r="T1625" s="1">
        <v>42991</v>
      </c>
      <c r="U1625" t="s">
        <v>28</v>
      </c>
      <c r="V1625" t="s">
        <v>20709</v>
      </c>
      <c r="W1625" t="s">
        <v>20710</v>
      </c>
      <c r="X1625" t="s">
        <v>20668</v>
      </c>
      <c r="Y1625" t="s">
        <v>20659</v>
      </c>
      <c r="Z1625">
        <v>9</v>
      </c>
      <c r="AA1625" t="s">
        <v>20660</v>
      </c>
    </row>
    <row r="1626" spans="1:27" x14ac:dyDescent="0.3">
      <c r="A1626">
        <v>18332063</v>
      </c>
      <c r="B1626" t="s">
        <v>4422</v>
      </c>
      <c r="C1626">
        <v>1</v>
      </c>
      <c r="D1626" t="s">
        <v>21</v>
      </c>
      <c r="E1626" t="s">
        <v>4423</v>
      </c>
      <c r="F1626" t="s">
        <v>1809</v>
      </c>
      <c r="G1626" t="s">
        <v>1810</v>
      </c>
      <c r="H1626">
        <v>77.217493300000001</v>
      </c>
      <c r="I1626">
        <v>28.568446300000002</v>
      </c>
      <c r="J1626" t="s">
        <v>3291</v>
      </c>
      <c r="K1626" t="s">
        <v>26</v>
      </c>
      <c r="L1626" t="s">
        <v>27</v>
      </c>
      <c r="M1626" t="s">
        <v>35</v>
      </c>
      <c r="N1626" t="s">
        <v>27</v>
      </c>
      <c r="O1626" t="s">
        <v>27</v>
      </c>
      <c r="P1626">
        <v>2</v>
      </c>
      <c r="Q1626">
        <v>149</v>
      </c>
      <c r="R1626">
        <v>800</v>
      </c>
      <c r="S1626">
        <v>4.0999999999999996</v>
      </c>
      <c r="T1626" s="1">
        <v>41085</v>
      </c>
      <c r="U1626" t="s">
        <v>28</v>
      </c>
      <c r="V1626" t="s">
        <v>20709</v>
      </c>
      <c r="W1626" t="s">
        <v>20710</v>
      </c>
      <c r="X1626" t="s">
        <v>20665</v>
      </c>
      <c r="Y1626" t="s">
        <v>20671</v>
      </c>
      <c r="Z1626">
        <v>6</v>
      </c>
      <c r="AA1626" t="s">
        <v>20672</v>
      </c>
    </row>
    <row r="1627" spans="1:27" x14ac:dyDescent="0.3">
      <c r="A1627">
        <v>18219558</v>
      </c>
      <c r="B1627" t="s">
        <v>4436</v>
      </c>
      <c r="C1627">
        <v>1</v>
      </c>
      <c r="D1627" t="s">
        <v>21</v>
      </c>
      <c r="E1627" t="s">
        <v>4437</v>
      </c>
      <c r="F1627" t="s">
        <v>650</v>
      </c>
      <c r="G1627" t="s">
        <v>651</v>
      </c>
      <c r="H1627">
        <v>77.216189700000001</v>
      </c>
      <c r="I1627">
        <v>28.631671399999998</v>
      </c>
      <c r="J1627" t="s">
        <v>4438</v>
      </c>
      <c r="K1627" t="s">
        <v>26</v>
      </c>
      <c r="L1627" t="s">
        <v>27</v>
      </c>
      <c r="M1627" t="s">
        <v>35</v>
      </c>
      <c r="N1627" t="s">
        <v>27</v>
      </c>
      <c r="O1627" t="s">
        <v>27</v>
      </c>
      <c r="P1627">
        <v>2</v>
      </c>
      <c r="Q1627">
        <v>740</v>
      </c>
      <c r="R1627">
        <v>800</v>
      </c>
      <c r="S1627">
        <v>4.0999999999999996</v>
      </c>
      <c r="T1627" s="1">
        <v>42845</v>
      </c>
      <c r="U1627" t="s">
        <v>28</v>
      </c>
      <c r="V1627" t="s">
        <v>20709</v>
      </c>
      <c r="W1627" t="s">
        <v>20710</v>
      </c>
      <c r="X1627" t="s">
        <v>20668</v>
      </c>
      <c r="Y1627" t="s">
        <v>20671</v>
      </c>
      <c r="Z1627">
        <v>4</v>
      </c>
      <c r="AA1627" t="s">
        <v>20673</v>
      </c>
    </row>
    <row r="1628" spans="1:27" x14ac:dyDescent="0.3">
      <c r="A1628">
        <v>18277003</v>
      </c>
      <c r="B1628" t="s">
        <v>4408</v>
      </c>
      <c r="C1628">
        <v>1</v>
      </c>
      <c r="D1628" t="s">
        <v>21</v>
      </c>
      <c r="E1628" t="s">
        <v>4355</v>
      </c>
      <c r="F1628" t="s">
        <v>2659</v>
      </c>
      <c r="G1628" t="s">
        <v>2658</v>
      </c>
      <c r="H1628">
        <v>77.146849700000004</v>
      </c>
      <c r="I1628">
        <v>28.657150900000001</v>
      </c>
      <c r="J1628" t="s">
        <v>4410</v>
      </c>
      <c r="K1628" t="s">
        <v>26</v>
      </c>
      <c r="L1628" t="s">
        <v>27</v>
      </c>
      <c r="M1628" t="s">
        <v>35</v>
      </c>
      <c r="N1628" t="s">
        <v>27</v>
      </c>
      <c r="O1628" t="s">
        <v>27</v>
      </c>
      <c r="P1628">
        <v>2</v>
      </c>
      <c r="Q1628">
        <v>137</v>
      </c>
      <c r="R1628">
        <v>800</v>
      </c>
      <c r="S1628">
        <v>4.0999999999999996</v>
      </c>
      <c r="T1628" s="1">
        <v>43213</v>
      </c>
      <c r="U1628" t="s">
        <v>28</v>
      </c>
      <c r="V1628" t="s">
        <v>20709</v>
      </c>
      <c r="W1628" t="s">
        <v>20710</v>
      </c>
      <c r="X1628" t="s">
        <v>20662</v>
      </c>
      <c r="Y1628" t="s">
        <v>20671</v>
      </c>
      <c r="Z1628">
        <v>4</v>
      </c>
      <c r="AA1628" t="s">
        <v>20673</v>
      </c>
    </row>
    <row r="1629" spans="1:27" x14ac:dyDescent="0.3">
      <c r="A1629">
        <v>18070486</v>
      </c>
      <c r="B1629" t="s">
        <v>4408</v>
      </c>
      <c r="C1629">
        <v>1</v>
      </c>
      <c r="D1629" t="s">
        <v>21</v>
      </c>
      <c r="E1629" t="s">
        <v>4463</v>
      </c>
      <c r="F1629" t="s">
        <v>676</v>
      </c>
      <c r="G1629" t="s">
        <v>677</v>
      </c>
      <c r="H1629">
        <v>77.285613699999999</v>
      </c>
      <c r="I1629">
        <v>28.636398499999999</v>
      </c>
      <c r="J1629" t="s">
        <v>4410</v>
      </c>
      <c r="K1629" t="s">
        <v>26</v>
      </c>
      <c r="L1629" t="s">
        <v>27</v>
      </c>
      <c r="M1629" t="s">
        <v>35</v>
      </c>
      <c r="N1629" t="s">
        <v>27</v>
      </c>
      <c r="O1629" t="s">
        <v>27</v>
      </c>
      <c r="P1629">
        <v>2</v>
      </c>
      <c r="Q1629">
        <v>675</v>
      </c>
      <c r="R1629">
        <v>800</v>
      </c>
      <c r="S1629">
        <v>4.0999999999999996</v>
      </c>
      <c r="T1629" s="1">
        <v>40195</v>
      </c>
      <c r="U1629" t="s">
        <v>28</v>
      </c>
      <c r="V1629" t="s">
        <v>20709</v>
      </c>
      <c r="W1629" t="s">
        <v>20710</v>
      </c>
      <c r="X1629" t="s">
        <v>20667</v>
      </c>
      <c r="Y1629" t="s">
        <v>20674</v>
      </c>
      <c r="Z1629">
        <v>1</v>
      </c>
      <c r="AA1629" t="s">
        <v>20677</v>
      </c>
    </row>
    <row r="1630" spans="1:27" x14ac:dyDescent="0.3">
      <c r="A1630">
        <v>18258484</v>
      </c>
      <c r="B1630" t="s">
        <v>4490</v>
      </c>
      <c r="C1630">
        <v>1</v>
      </c>
      <c r="D1630" t="s">
        <v>21</v>
      </c>
      <c r="E1630" t="s">
        <v>4491</v>
      </c>
      <c r="F1630" t="s">
        <v>1850</v>
      </c>
      <c r="G1630" t="s">
        <v>1851</v>
      </c>
      <c r="H1630">
        <v>77.204007500000003</v>
      </c>
      <c r="I1630">
        <v>28.694381199999999</v>
      </c>
      <c r="J1630" t="s">
        <v>3264</v>
      </c>
      <c r="K1630" t="s">
        <v>26</v>
      </c>
      <c r="L1630" t="s">
        <v>27</v>
      </c>
      <c r="M1630" t="s">
        <v>35</v>
      </c>
      <c r="N1630" t="s">
        <v>27</v>
      </c>
      <c r="O1630" t="s">
        <v>27</v>
      </c>
      <c r="P1630">
        <v>2</v>
      </c>
      <c r="Q1630">
        <v>636</v>
      </c>
      <c r="R1630">
        <v>800</v>
      </c>
      <c r="S1630">
        <v>4.0999999999999996</v>
      </c>
      <c r="T1630" s="1">
        <v>43454</v>
      </c>
      <c r="U1630" t="s">
        <v>28</v>
      </c>
      <c r="V1630" t="s">
        <v>20709</v>
      </c>
      <c r="W1630" t="s">
        <v>20710</v>
      </c>
      <c r="X1630" t="s">
        <v>20662</v>
      </c>
      <c r="Y1630" t="s">
        <v>20678</v>
      </c>
      <c r="Z1630">
        <v>12</v>
      </c>
      <c r="AA1630" t="s">
        <v>6631</v>
      </c>
    </row>
    <row r="1631" spans="1:27" x14ac:dyDescent="0.3">
      <c r="A1631">
        <v>18253111</v>
      </c>
      <c r="B1631" t="s">
        <v>4550</v>
      </c>
      <c r="C1631">
        <v>1</v>
      </c>
      <c r="D1631" t="s">
        <v>21</v>
      </c>
      <c r="E1631" t="s">
        <v>4551</v>
      </c>
      <c r="F1631" t="s">
        <v>1735</v>
      </c>
      <c r="G1631" t="s">
        <v>1734</v>
      </c>
      <c r="H1631">
        <v>77.218440900000004</v>
      </c>
      <c r="I1631">
        <v>28.531153199999999</v>
      </c>
      <c r="J1631" t="s">
        <v>4552</v>
      </c>
      <c r="K1631" t="s">
        <v>26</v>
      </c>
      <c r="L1631" t="s">
        <v>27</v>
      </c>
      <c r="M1631" t="s">
        <v>35</v>
      </c>
      <c r="N1631" t="s">
        <v>27</v>
      </c>
      <c r="O1631" t="s">
        <v>27</v>
      </c>
      <c r="P1631">
        <v>2</v>
      </c>
      <c r="Q1631">
        <v>84</v>
      </c>
      <c r="R1631">
        <v>700</v>
      </c>
      <c r="S1631">
        <v>4.0999999999999996</v>
      </c>
      <c r="T1631" s="1">
        <v>41512</v>
      </c>
      <c r="U1631" t="s">
        <v>28</v>
      </c>
      <c r="V1631" t="s">
        <v>20709</v>
      </c>
      <c r="W1631" t="s">
        <v>20710</v>
      </c>
      <c r="X1631" t="s">
        <v>20658</v>
      </c>
      <c r="Y1631" t="s">
        <v>20659</v>
      </c>
      <c r="Z1631">
        <v>8</v>
      </c>
      <c r="AA1631" t="s">
        <v>20666</v>
      </c>
    </row>
    <row r="1632" spans="1:27" x14ac:dyDescent="0.3">
      <c r="A1632">
        <v>307237</v>
      </c>
      <c r="B1632" t="s">
        <v>4553</v>
      </c>
      <c r="C1632">
        <v>1</v>
      </c>
      <c r="D1632" t="s">
        <v>21</v>
      </c>
      <c r="E1632" t="s">
        <v>4554</v>
      </c>
      <c r="F1632" t="s">
        <v>2177</v>
      </c>
      <c r="G1632" t="s">
        <v>2178</v>
      </c>
      <c r="H1632">
        <v>77.219969410000004</v>
      </c>
      <c r="I1632">
        <v>28.529875619999999</v>
      </c>
      <c r="J1632" t="s">
        <v>1305</v>
      </c>
      <c r="K1632" t="s">
        <v>26</v>
      </c>
      <c r="L1632" t="s">
        <v>27</v>
      </c>
      <c r="M1632" t="s">
        <v>27</v>
      </c>
      <c r="N1632" t="s">
        <v>27</v>
      </c>
      <c r="O1632" t="s">
        <v>27</v>
      </c>
      <c r="P1632">
        <v>2</v>
      </c>
      <c r="Q1632">
        <v>92</v>
      </c>
      <c r="R1632">
        <v>700</v>
      </c>
      <c r="S1632">
        <v>4.0999999999999996</v>
      </c>
      <c r="T1632" s="1">
        <v>41503</v>
      </c>
      <c r="U1632" t="s">
        <v>28</v>
      </c>
      <c r="V1632" t="s">
        <v>20709</v>
      </c>
      <c r="W1632" t="s">
        <v>20710</v>
      </c>
      <c r="X1632" t="s">
        <v>20658</v>
      </c>
      <c r="Y1632" t="s">
        <v>20659</v>
      </c>
      <c r="Z1632">
        <v>8</v>
      </c>
      <c r="AA1632" t="s">
        <v>20666</v>
      </c>
    </row>
    <row r="1633" spans="1:27" x14ac:dyDescent="0.3">
      <c r="A1633">
        <v>18432011</v>
      </c>
      <c r="B1633" t="s">
        <v>4697</v>
      </c>
      <c r="C1633">
        <v>1</v>
      </c>
      <c r="D1633" t="s">
        <v>21</v>
      </c>
      <c r="E1633" t="s">
        <v>4711</v>
      </c>
      <c r="F1633" t="s">
        <v>1798</v>
      </c>
      <c r="G1633" t="s">
        <v>1799</v>
      </c>
      <c r="H1633">
        <v>77.1165235</v>
      </c>
      <c r="I1633">
        <v>28.647343299999999</v>
      </c>
      <c r="J1633" t="s">
        <v>4698</v>
      </c>
      <c r="K1633" t="s">
        <v>26</v>
      </c>
      <c r="L1633" t="s">
        <v>27</v>
      </c>
      <c r="M1633" t="s">
        <v>27</v>
      </c>
      <c r="N1633" t="s">
        <v>27</v>
      </c>
      <c r="O1633" t="s">
        <v>27</v>
      </c>
      <c r="P1633">
        <v>2</v>
      </c>
      <c r="Q1633">
        <v>31</v>
      </c>
      <c r="R1633">
        <v>700</v>
      </c>
      <c r="S1633">
        <v>4.0999999999999996</v>
      </c>
      <c r="T1633" s="1">
        <v>42853</v>
      </c>
      <c r="U1633" t="s">
        <v>28</v>
      </c>
      <c r="V1633" t="s">
        <v>20709</v>
      </c>
      <c r="W1633" t="s">
        <v>20710</v>
      </c>
      <c r="X1633" t="s">
        <v>20668</v>
      </c>
      <c r="Y1633" t="s">
        <v>20671</v>
      </c>
      <c r="Z1633">
        <v>4</v>
      </c>
      <c r="AA1633" t="s">
        <v>20673</v>
      </c>
    </row>
    <row r="1634" spans="1:27" x14ac:dyDescent="0.3">
      <c r="A1634">
        <v>6144</v>
      </c>
      <c r="B1634" t="s">
        <v>4751</v>
      </c>
      <c r="C1634">
        <v>1</v>
      </c>
      <c r="D1634" t="s">
        <v>21</v>
      </c>
      <c r="E1634" t="s">
        <v>4752</v>
      </c>
      <c r="F1634" t="s">
        <v>434</v>
      </c>
      <c r="G1634" t="s">
        <v>435</v>
      </c>
      <c r="H1634">
        <v>77.202969600000003</v>
      </c>
      <c r="I1634">
        <v>28.6956238</v>
      </c>
      <c r="J1634" t="s">
        <v>2713</v>
      </c>
      <c r="K1634" t="s">
        <v>26</v>
      </c>
      <c r="L1634" t="s">
        <v>35</v>
      </c>
      <c r="M1634" t="s">
        <v>35</v>
      </c>
      <c r="N1634" t="s">
        <v>27</v>
      </c>
      <c r="O1634" t="s">
        <v>27</v>
      </c>
      <c r="P1634">
        <v>2</v>
      </c>
      <c r="Q1634">
        <v>1384</v>
      </c>
      <c r="R1634">
        <v>700</v>
      </c>
      <c r="S1634">
        <v>4.0999999999999996</v>
      </c>
      <c r="T1634" s="1">
        <v>40947</v>
      </c>
      <c r="U1634" t="s">
        <v>28</v>
      </c>
      <c r="V1634" t="s">
        <v>20709</v>
      </c>
      <c r="W1634" t="s">
        <v>20710</v>
      </c>
      <c r="X1634" t="s">
        <v>20665</v>
      </c>
      <c r="Y1634" t="s">
        <v>20674</v>
      </c>
      <c r="Z1634">
        <v>2</v>
      </c>
      <c r="AA1634" t="s">
        <v>20676</v>
      </c>
    </row>
    <row r="1635" spans="1:27" x14ac:dyDescent="0.3">
      <c r="A1635">
        <v>301011</v>
      </c>
      <c r="B1635" t="s">
        <v>4535</v>
      </c>
      <c r="C1635">
        <v>1</v>
      </c>
      <c r="D1635" t="s">
        <v>21</v>
      </c>
      <c r="E1635" t="s">
        <v>4872</v>
      </c>
      <c r="F1635" t="s">
        <v>650</v>
      </c>
      <c r="G1635" t="s">
        <v>651</v>
      </c>
      <c r="H1635">
        <v>77.217701899999994</v>
      </c>
      <c r="I1635">
        <v>28.6321771</v>
      </c>
      <c r="J1635" t="s">
        <v>499</v>
      </c>
      <c r="K1635" t="s">
        <v>26</v>
      </c>
      <c r="L1635" t="s">
        <v>27</v>
      </c>
      <c r="M1635" t="s">
        <v>27</v>
      </c>
      <c r="N1635" t="s">
        <v>27</v>
      </c>
      <c r="O1635" t="s">
        <v>27</v>
      </c>
      <c r="P1635">
        <v>2</v>
      </c>
      <c r="Q1635">
        <v>2417</v>
      </c>
      <c r="R1635">
        <v>700</v>
      </c>
      <c r="S1635">
        <v>4.0999999999999996</v>
      </c>
      <c r="T1635" s="1">
        <v>43395</v>
      </c>
      <c r="U1635" t="s">
        <v>28</v>
      </c>
      <c r="V1635" t="s">
        <v>20709</v>
      </c>
      <c r="W1635" t="s">
        <v>20710</v>
      </c>
      <c r="X1635" t="s">
        <v>20662</v>
      </c>
      <c r="Y1635" t="s">
        <v>20678</v>
      </c>
      <c r="Z1635">
        <v>10</v>
      </c>
      <c r="AA1635" t="s">
        <v>20680</v>
      </c>
    </row>
    <row r="1636" spans="1:27" x14ac:dyDescent="0.3">
      <c r="A1636">
        <v>18260641</v>
      </c>
      <c r="B1636" t="s">
        <v>4776</v>
      </c>
      <c r="C1636">
        <v>1</v>
      </c>
      <c r="D1636" t="s">
        <v>21</v>
      </c>
      <c r="E1636" t="s">
        <v>4877</v>
      </c>
      <c r="F1636" t="s">
        <v>1829</v>
      </c>
      <c r="G1636" t="s">
        <v>1830</v>
      </c>
      <c r="H1636">
        <v>77.244520300000005</v>
      </c>
      <c r="I1636">
        <v>28.5335082</v>
      </c>
      <c r="J1636" t="s">
        <v>476</v>
      </c>
      <c r="K1636" t="s">
        <v>26</v>
      </c>
      <c r="L1636" t="s">
        <v>27</v>
      </c>
      <c r="M1636" t="s">
        <v>35</v>
      </c>
      <c r="N1636" t="s">
        <v>27</v>
      </c>
      <c r="O1636" t="s">
        <v>27</v>
      </c>
      <c r="P1636">
        <v>2</v>
      </c>
      <c r="Q1636">
        <v>267</v>
      </c>
      <c r="R1636">
        <v>700</v>
      </c>
      <c r="S1636">
        <v>4.0999999999999996</v>
      </c>
      <c r="T1636" s="1">
        <v>43017</v>
      </c>
      <c r="U1636" t="s">
        <v>28</v>
      </c>
      <c r="V1636" t="s">
        <v>20709</v>
      </c>
      <c r="W1636" t="s">
        <v>20710</v>
      </c>
      <c r="X1636" t="s">
        <v>20668</v>
      </c>
      <c r="Y1636" t="s">
        <v>20678</v>
      </c>
      <c r="Z1636">
        <v>10</v>
      </c>
      <c r="AA1636" t="s">
        <v>20680</v>
      </c>
    </row>
    <row r="1637" spans="1:27" x14ac:dyDescent="0.3">
      <c r="A1637">
        <v>304181</v>
      </c>
      <c r="B1637" t="s">
        <v>5786</v>
      </c>
      <c r="C1637">
        <v>1</v>
      </c>
      <c r="D1637" t="s">
        <v>21</v>
      </c>
      <c r="E1637" t="s">
        <v>149</v>
      </c>
      <c r="F1637" t="s">
        <v>148</v>
      </c>
      <c r="G1637" t="s">
        <v>149</v>
      </c>
      <c r="H1637">
        <v>77.240021299999995</v>
      </c>
      <c r="I1637">
        <v>28.6480581</v>
      </c>
      <c r="J1637" t="s">
        <v>525</v>
      </c>
      <c r="K1637" t="s">
        <v>26</v>
      </c>
      <c r="L1637" t="s">
        <v>27</v>
      </c>
      <c r="M1637" t="s">
        <v>27</v>
      </c>
      <c r="N1637" t="s">
        <v>27</v>
      </c>
      <c r="O1637" t="s">
        <v>27</v>
      </c>
      <c r="P1637">
        <v>2</v>
      </c>
      <c r="Q1637">
        <v>271</v>
      </c>
      <c r="R1637">
        <v>500</v>
      </c>
      <c r="S1637">
        <v>4.0999999999999996</v>
      </c>
      <c r="T1637" s="1">
        <v>43363</v>
      </c>
      <c r="U1637" t="s">
        <v>28</v>
      </c>
      <c r="V1637" t="s">
        <v>20709</v>
      </c>
      <c r="W1637" t="s">
        <v>20710</v>
      </c>
      <c r="X1637" t="s">
        <v>20662</v>
      </c>
      <c r="Y1637" t="s">
        <v>20659</v>
      </c>
      <c r="Z1637">
        <v>9</v>
      </c>
      <c r="AA1637" t="s">
        <v>20660</v>
      </c>
    </row>
    <row r="1638" spans="1:27" x14ac:dyDescent="0.3">
      <c r="A1638">
        <v>18228125</v>
      </c>
      <c r="B1638" t="s">
        <v>6034</v>
      </c>
      <c r="C1638">
        <v>1</v>
      </c>
      <c r="D1638" t="s">
        <v>21</v>
      </c>
      <c r="E1638" t="s">
        <v>6035</v>
      </c>
      <c r="F1638" t="s">
        <v>248</v>
      </c>
      <c r="G1638" t="s">
        <v>249</v>
      </c>
      <c r="H1638">
        <v>77.305766000000006</v>
      </c>
      <c r="I1638">
        <v>28.631723000000001</v>
      </c>
      <c r="J1638" t="s">
        <v>554</v>
      </c>
      <c r="K1638" t="s">
        <v>26</v>
      </c>
      <c r="L1638" t="s">
        <v>27</v>
      </c>
      <c r="M1638" t="s">
        <v>27</v>
      </c>
      <c r="N1638" t="s">
        <v>27</v>
      </c>
      <c r="O1638" t="s">
        <v>27</v>
      </c>
      <c r="P1638">
        <v>2</v>
      </c>
      <c r="Q1638">
        <v>71</v>
      </c>
      <c r="R1638">
        <v>500</v>
      </c>
      <c r="S1638">
        <v>4.0999999999999996</v>
      </c>
      <c r="T1638" s="1">
        <v>40965</v>
      </c>
      <c r="U1638" t="s">
        <v>28</v>
      </c>
      <c r="V1638" t="s">
        <v>20709</v>
      </c>
      <c r="W1638" t="s">
        <v>20710</v>
      </c>
      <c r="X1638" t="s">
        <v>20665</v>
      </c>
      <c r="Y1638" t="s">
        <v>20674</v>
      </c>
      <c r="Z1638">
        <v>2</v>
      </c>
      <c r="AA1638" t="s">
        <v>20676</v>
      </c>
    </row>
    <row r="1639" spans="1:27" x14ac:dyDescent="0.3">
      <c r="A1639">
        <v>311340</v>
      </c>
      <c r="B1639" t="s">
        <v>6087</v>
      </c>
      <c r="C1639">
        <v>1</v>
      </c>
      <c r="D1639" t="s">
        <v>21</v>
      </c>
      <c r="E1639" t="s">
        <v>6088</v>
      </c>
      <c r="F1639" t="s">
        <v>2017</v>
      </c>
      <c r="G1639" t="s">
        <v>2018</v>
      </c>
      <c r="H1639">
        <v>77.167164499999998</v>
      </c>
      <c r="I1639">
        <v>28.587787899999999</v>
      </c>
      <c r="J1639" t="s">
        <v>6089</v>
      </c>
      <c r="K1639" t="s">
        <v>26</v>
      </c>
      <c r="L1639" t="s">
        <v>27</v>
      </c>
      <c r="M1639" t="s">
        <v>27</v>
      </c>
      <c r="N1639" t="s">
        <v>27</v>
      </c>
      <c r="O1639" t="s">
        <v>27</v>
      </c>
      <c r="P1639">
        <v>2</v>
      </c>
      <c r="Q1639">
        <v>658</v>
      </c>
      <c r="R1639">
        <v>500</v>
      </c>
      <c r="S1639">
        <v>4.0999999999999996</v>
      </c>
      <c r="T1639" s="1">
        <v>41665</v>
      </c>
      <c r="U1639" t="s">
        <v>28</v>
      </c>
      <c r="V1639" t="s">
        <v>20709</v>
      </c>
      <c r="W1639" t="s">
        <v>20710</v>
      </c>
      <c r="X1639" t="s">
        <v>20664</v>
      </c>
      <c r="Y1639" t="s">
        <v>20674</v>
      </c>
      <c r="Z1639">
        <v>1</v>
      </c>
      <c r="AA1639" t="s">
        <v>20677</v>
      </c>
    </row>
    <row r="1640" spans="1:27" x14ac:dyDescent="0.3">
      <c r="A1640">
        <v>308865</v>
      </c>
      <c r="B1640" t="s">
        <v>6160</v>
      </c>
      <c r="C1640">
        <v>1</v>
      </c>
      <c r="D1640" t="s">
        <v>21</v>
      </c>
      <c r="E1640" t="s">
        <v>6161</v>
      </c>
      <c r="F1640" t="s">
        <v>1825</v>
      </c>
      <c r="G1640" t="s">
        <v>1824</v>
      </c>
      <c r="H1640">
        <v>77.2327504</v>
      </c>
      <c r="I1640">
        <v>28.5567356</v>
      </c>
      <c r="J1640" t="s">
        <v>554</v>
      </c>
      <c r="K1640" t="s">
        <v>26</v>
      </c>
      <c r="L1640" t="s">
        <v>27</v>
      </c>
      <c r="M1640" t="s">
        <v>27</v>
      </c>
      <c r="N1640" t="s">
        <v>27</v>
      </c>
      <c r="O1640" t="s">
        <v>27</v>
      </c>
      <c r="P1640">
        <v>2</v>
      </c>
      <c r="Q1640">
        <v>173</v>
      </c>
      <c r="R1640">
        <v>500</v>
      </c>
      <c r="S1640">
        <v>4.0999999999999996</v>
      </c>
      <c r="T1640" s="1">
        <v>41205</v>
      </c>
      <c r="U1640" t="s">
        <v>28</v>
      </c>
      <c r="V1640" t="s">
        <v>20709</v>
      </c>
      <c r="W1640" t="s">
        <v>20710</v>
      </c>
      <c r="X1640" t="s">
        <v>20665</v>
      </c>
      <c r="Y1640" t="s">
        <v>20678</v>
      </c>
      <c r="Z1640">
        <v>10</v>
      </c>
      <c r="AA1640" t="s">
        <v>20680</v>
      </c>
    </row>
    <row r="1641" spans="1:27" x14ac:dyDescent="0.3">
      <c r="A1641">
        <v>305781</v>
      </c>
      <c r="B1641" t="s">
        <v>7023</v>
      </c>
      <c r="C1641">
        <v>1</v>
      </c>
      <c r="D1641" t="s">
        <v>21</v>
      </c>
      <c r="E1641" t="s">
        <v>7024</v>
      </c>
      <c r="F1641" t="s">
        <v>1890</v>
      </c>
      <c r="G1641" t="s">
        <v>1891</v>
      </c>
      <c r="H1641">
        <v>77.216942529999997</v>
      </c>
      <c r="I1641">
        <v>28.527994530000001</v>
      </c>
      <c r="J1641" t="s">
        <v>7025</v>
      </c>
      <c r="K1641" t="s">
        <v>26</v>
      </c>
      <c r="L1641" t="s">
        <v>27</v>
      </c>
      <c r="M1641" t="s">
        <v>35</v>
      </c>
      <c r="N1641" t="s">
        <v>27</v>
      </c>
      <c r="O1641" t="s">
        <v>27</v>
      </c>
      <c r="P1641">
        <v>1</v>
      </c>
      <c r="Q1641">
        <v>397</v>
      </c>
      <c r="R1641">
        <v>400</v>
      </c>
      <c r="S1641">
        <v>4.0999999999999996</v>
      </c>
      <c r="T1641" s="1">
        <v>42950</v>
      </c>
      <c r="U1641" t="s">
        <v>28</v>
      </c>
      <c r="V1641" t="s">
        <v>20709</v>
      </c>
      <c r="W1641" t="s">
        <v>20710</v>
      </c>
      <c r="X1641" t="s">
        <v>20668</v>
      </c>
      <c r="Y1641" t="s">
        <v>20659</v>
      </c>
      <c r="Z1641">
        <v>8</v>
      </c>
      <c r="AA1641" t="s">
        <v>20666</v>
      </c>
    </row>
    <row r="1642" spans="1:27" x14ac:dyDescent="0.3">
      <c r="A1642">
        <v>7060</v>
      </c>
      <c r="B1642" t="s">
        <v>7063</v>
      </c>
      <c r="C1642">
        <v>1</v>
      </c>
      <c r="D1642" t="s">
        <v>21</v>
      </c>
      <c r="E1642" t="s">
        <v>7064</v>
      </c>
      <c r="F1642" t="s">
        <v>62</v>
      </c>
      <c r="G1642" t="s">
        <v>63</v>
      </c>
      <c r="H1642">
        <v>77.175251900000006</v>
      </c>
      <c r="I1642">
        <v>28.577897799999999</v>
      </c>
      <c r="J1642" t="s">
        <v>868</v>
      </c>
      <c r="K1642" t="s">
        <v>26</v>
      </c>
      <c r="L1642" t="s">
        <v>27</v>
      </c>
      <c r="M1642" t="s">
        <v>27</v>
      </c>
      <c r="N1642" t="s">
        <v>27</v>
      </c>
      <c r="O1642" t="s">
        <v>27</v>
      </c>
      <c r="P1642">
        <v>1</v>
      </c>
      <c r="Q1642">
        <v>881</v>
      </c>
      <c r="R1642">
        <v>400</v>
      </c>
      <c r="S1642">
        <v>4.0999999999999996</v>
      </c>
      <c r="T1642" s="1">
        <v>43335</v>
      </c>
      <c r="U1642" t="s">
        <v>28</v>
      </c>
      <c r="V1642" t="s">
        <v>20709</v>
      </c>
      <c r="W1642" t="s">
        <v>20710</v>
      </c>
      <c r="X1642" t="s">
        <v>20662</v>
      </c>
      <c r="Y1642" t="s">
        <v>20659</v>
      </c>
      <c r="Z1642">
        <v>8</v>
      </c>
      <c r="AA1642" t="s">
        <v>20666</v>
      </c>
    </row>
    <row r="1643" spans="1:27" x14ac:dyDescent="0.3">
      <c r="A1643">
        <v>4268</v>
      </c>
      <c r="B1643" t="s">
        <v>7159</v>
      </c>
      <c r="C1643">
        <v>1</v>
      </c>
      <c r="D1643" t="s">
        <v>21</v>
      </c>
      <c r="E1643" t="s">
        <v>7160</v>
      </c>
      <c r="F1643" t="s">
        <v>70</v>
      </c>
      <c r="G1643" t="s">
        <v>71</v>
      </c>
      <c r="H1643">
        <v>77.230102099999996</v>
      </c>
      <c r="I1643">
        <v>28.573797899999999</v>
      </c>
      <c r="J1643" t="s">
        <v>697</v>
      </c>
      <c r="K1643" t="s">
        <v>26</v>
      </c>
      <c r="L1643" t="s">
        <v>27</v>
      </c>
      <c r="M1643" t="s">
        <v>35</v>
      </c>
      <c r="N1643" t="s">
        <v>27</v>
      </c>
      <c r="O1643" t="s">
        <v>27</v>
      </c>
      <c r="P1643">
        <v>1</v>
      </c>
      <c r="Q1643">
        <v>561</v>
      </c>
      <c r="R1643">
        <v>400</v>
      </c>
      <c r="S1643">
        <v>4.0999999999999996</v>
      </c>
      <c r="T1643" s="1">
        <v>40339</v>
      </c>
      <c r="U1643" t="s">
        <v>28</v>
      </c>
      <c r="V1643" t="s">
        <v>20709</v>
      </c>
      <c r="W1643" t="s">
        <v>20710</v>
      </c>
      <c r="X1643" t="s">
        <v>20667</v>
      </c>
      <c r="Y1643" t="s">
        <v>20671</v>
      </c>
      <c r="Z1643">
        <v>6</v>
      </c>
      <c r="AA1643" t="s">
        <v>20672</v>
      </c>
    </row>
    <row r="1644" spans="1:27" x14ac:dyDescent="0.3">
      <c r="A1644">
        <v>18291230</v>
      </c>
      <c r="B1644" t="s">
        <v>7200</v>
      </c>
      <c r="C1644">
        <v>1</v>
      </c>
      <c r="D1644" t="s">
        <v>21</v>
      </c>
      <c r="E1644" t="s">
        <v>7201</v>
      </c>
      <c r="F1644" t="s">
        <v>2017</v>
      </c>
      <c r="G1644" t="s">
        <v>2018</v>
      </c>
      <c r="H1644">
        <v>77.169186400000001</v>
      </c>
      <c r="I1644">
        <v>28.588832700000001</v>
      </c>
      <c r="J1644" t="s">
        <v>7202</v>
      </c>
      <c r="K1644" t="s">
        <v>26</v>
      </c>
      <c r="L1644" t="s">
        <v>27</v>
      </c>
      <c r="M1644" t="s">
        <v>35</v>
      </c>
      <c r="N1644" t="s">
        <v>27</v>
      </c>
      <c r="O1644" t="s">
        <v>27</v>
      </c>
      <c r="P1644">
        <v>1</v>
      </c>
      <c r="Q1644">
        <v>295</v>
      </c>
      <c r="R1644">
        <v>400</v>
      </c>
      <c r="S1644">
        <v>4.0999999999999996</v>
      </c>
      <c r="T1644" s="1">
        <v>41068</v>
      </c>
      <c r="U1644" t="s">
        <v>28</v>
      </c>
      <c r="V1644" t="s">
        <v>20709</v>
      </c>
      <c r="W1644" t="s">
        <v>20710</v>
      </c>
      <c r="X1644" t="s">
        <v>20665</v>
      </c>
      <c r="Y1644" t="s">
        <v>20671</v>
      </c>
      <c r="Z1644">
        <v>6</v>
      </c>
      <c r="AA1644" t="s">
        <v>20672</v>
      </c>
    </row>
    <row r="1645" spans="1:27" x14ac:dyDescent="0.3">
      <c r="A1645">
        <v>18342940</v>
      </c>
      <c r="B1645" t="s">
        <v>7218</v>
      </c>
      <c r="C1645">
        <v>1</v>
      </c>
      <c r="D1645" t="s">
        <v>21</v>
      </c>
      <c r="E1645" t="s">
        <v>7219</v>
      </c>
      <c r="F1645" t="s">
        <v>434</v>
      </c>
      <c r="G1645" t="s">
        <v>435</v>
      </c>
      <c r="H1645">
        <v>77.2031499</v>
      </c>
      <c r="I1645">
        <v>28.695130599999999</v>
      </c>
      <c r="J1645" t="s">
        <v>499</v>
      </c>
      <c r="K1645" t="s">
        <v>26</v>
      </c>
      <c r="L1645" t="s">
        <v>27</v>
      </c>
      <c r="M1645" t="s">
        <v>27</v>
      </c>
      <c r="N1645" t="s">
        <v>27</v>
      </c>
      <c r="O1645" t="s">
        <v>27</v>
      </c>
      <c r="P1645">
        <v>1</v>
      </c>
      <c r="Q1645">
        <v>111</v>
      </c>
      <c r="R1645">
        <v>400</v>
      </c>
      <c r="S1645">
        <v>4.0999999999999996</v>
      </c>
      <c r="T1645" s="1">
        <v>40312</v>
      </c>
      <c r="U1645" t="s">
        <v>28</v>
      </c>
      <c r="V1645" t="s">
        <v>20709</v>
      </c>
      <c r="W1645" t="s">
        <v>20710</v>
      </c>
      <c r="X1645" t="s">
        <v>20667</v>
      </c>
      <c r="Y1645" t="s">
        <v>20671</v>
      </c>
      <c r="Z1645">
        <v>5</v>
      </c>
      <c r="AA1645" t="s">
        <v>20630</v>
      </c>
    </row>
    <row r="1646" spans="1:27" x14ac:dyDescent="0.3">
      <c r="A1646">
        <v>18208880</v>
      </c>
      <c r="B1646" t="s">
        <v>1715</v>
      </c>
      <c r="C1646">
        <v>1</v>
      </c>
      <c r="D1646" t="s">
        <v>21</v>
      </c>
      <c r="E1646" t="s">
        <v>7247</v>
      </c>
      <c r="F1646" t="s">
        <v>2705</v>
      </c>
      <c r="G1646" t="s">
        <v>2706</v>
      </c>
      <c r="H1646">
        <v>77.151374300000001</v>
      </c>
      <c r="I1646">
        <v>28.693361800000002</v>
      </c>
      <c r="J1646" t="s">
        <v>1719</v>
      </c>
      <c r="K1646" t="s">
        <v>26</v>
      </c>
      <c r="L1646" t="s">
        <v>27</v>
      </c>
      <c r="M1646" t="s">
        <v>35</v>
      </c>
      <c r="N1646" t="s">
        <v>27</v>
      </c>
      <c r="O1646" t="s">
        <v>27</v>
      </c>
      <c r="P1646">
        <v>1</v>
      </c>
      <c r="Q1646">
        <v>156</v>
      </c>
      <c r="R1646">
        <v>400</v>
      </c>
      <c r="S1646">
        <v>4.0999999999999996</v>
      </c>
      <c r="T1646" s="1">
        <v>40668</v>
      </c>
      <c r="U1646" t="s">
        <v>28</v>
      </c>
      <c r="V1646" t="s">
        <v>20709</v>
      </c>
      <c r="W1646" t="s">
        <v>20710</v>
      </c>
      <c r="X1646" t="s">
        <v>20663</v>
      </c>
      <c r="Y1646" t="s">
        <v>20671</v>
      </c>
      <c r="Z1646">
        <v>5</v>
      </c>
      <c r="AA1646" t="s">
        <v>20630</v>
      </c>
    </row>
    <row r="1647" spans="1:27" x14ac:dyDescent="0.3">
      <c r="A1647">
        <v>18241509</v>
      </c>
      <c r="B1647" t="s">
        <v>1715</v>
      </c>
      <c r="C1647">
        <v>1</v>
      </c>
      <c r="D1647" t="s">
        <v>21</v>
      </c>
      <c r="E1647" t="s">
        <v>7468</v>
      </c>
      <c r="F1647" t="s">
        <v>2659</v>
      </c>
      <c r="G1647" t="s">
        <v>2658</v>
      </c>
      <c r="H1647">
        <v>77.146758000000005</v>
      </c>
      <c r="I1647">
        <v>28.656980799999999</v>
      </c>
      <c r="J1647" t="s">
        <v>1719</v>
      </c>
      <c r="K1647" t="s">
        <v>26</v>
      </c>
      <c r="L1647" t="s">
        <v>27</v>
      </c>
      <c r="M1647" t="s">
        <v>27</v>
      </c>
      <c r="N1647" t="s">
        <v>27</v>
      </c>
      <c r="O1647" t="s">
        <v>27</v>
      </c>
      <c r="P1647">
        <v>1</v>
      </c>
      <c r="Q1647">
        <v>60</v>
      </c>
      <c r="R1647">
        <v>400</v>
      </c>
      <c r="S1647">
        <v>4.0999999999999996</v>
      </c>
      <c r="T1647" s="1">
        <v>42375</v>
      </c>
      <c r="U1647" t="s">
        <v>28</v>
      </c>
      <c r="V1647" t="s">
        <v>20709</v>
      </c>
      <c r="W1647" t="s">
        <v>20710</v>
      </c>
      <c r="X1647" t="s">
        <v>20661</v>
      </c>
      <c r="Y1647" t="s">
        <v>20674</v>
      </c>
      <c r="Z1647">
        <v>1</v>
      </c>
      <c r="AA1647" t="s">
        <v>20677</v>
      </c>
    </row>
    <row r="1648" spans="1:27" x14ac:dyDescent="0.3">
      <c r="A1648">
        <v>18337927</v>
      </c>
      <c r="B1648" t="s">
        <v>6527</v>
      </c>
      <c r="C1648">
        <v>1</v>
      </c>
      <c r="D1648" t="s">
        <v>21</v>
      </c>
      <c r="E1648" t="s">
        <v>7627</v>
      </c>
      <c r="F1648" t="s">
        <v>1890</v>
      </c>
      <c r="G1648" t="s">
        <v>1891</v>
      </c>
      <c r="H1648">
        <v>77.21593738</v>
      </c>
      <c r="I1648">
        <v>28.528880879999999</v>
      </c>
      <c r="J1648" t="s">
        <v>515</v>
      </c>
      <c r="K1648" t="s">
        <v>26</v>
      </c>
      <c r="L1648" t="s">
        <v>27</v>
      </c>
      <c r="M1648" t="s">
        <v>27</v>
      </c>
      <c r="N1648" t="s">
        <v>27</v>
      </c>
      <c r="O1648" t="s">
        <v>27</v>
      </c>
      <c r="P1648">
        <v>1</v>
      </c>
      <c r="Q1648">
        <v>71</v>
      </c>
      <c r="R1648">
        <v>400</v>
      </c>
      <c r="S1648">
        <v>4.0999999999999996</v>
      </c>
      <c r="T1648" s="1">
        <v>40470</v>
      </c>
      <c r="U1648" t="s">
        <v>28</v>
      </c>
      <c r="V1648" t="s">
        <v>20709</v>
      </c>
      <c r="W1648" t="s">
        <v>20710</v>
      </c>
      <c r="X1648" t="s">
        <v>20667</v>
      </c>
      <c r="Y1648" t="s">
        <v>20678</v>
      </c>
      <c r="Z1648">
        <v>10</v>
      </c>
      <c r="AA1648" t="s">
        <v>20680</v>
      </c>
    </row>
    <row r="1649" spans="1:27" x14ac:dyDescent="0.3">
      <c r="A1649">
        <v>313093</v>
      </c>
      <c r="B1649" t="s">
        <v>7671</v>
      </c>
      <c r="C1649">
        <v>1</v>
      </c>
      <c r="D1649" t="s">
        <v>21</v>
      </c>
      <c r="E1649" t="s">
        <v>7672</v>
      </c>
      <c r="F1649" t="s">
        <v>5744</v>
      </c>
      <c r="G1649" t="s">
        <v>5745</v>
      </c>
      <c r="H1649">
        <v>77.1647873</v>
      </c>
      <c r="I1649">
        <v>28.6522346</v>
      </c>
      <c r="J1649" t="s">
        <v>673</v>
      </c>
      <c r="K1649" t="s">
        <v>26</v>
      </c>
      <c r="L1649" t="s">
        <v>27</v>
      </c>
      <c r="M1649" t="s">
        <v>35</v>
      </c>
      <c r="N1649" t="s">
        <v>27</v>
      </c>
      <c r="O1649" t="s">
        <v>27</v>
      </c>
      <c r="P1649">
        <v>1</v>
      </c>
      <c r="Q1649">
        <v>491</v>
      </c>
      <c r="R1649">
        <v>400</v>
      </c>
      <c r="S1649">
        <v>4.0999999999999996</v>
      </c>
      <c r="T1649" s="1">
        <v>43025</v>
      </c>
      <c r="U1649" t="s">
        <v>28</v>
      </c>
      <c r="V1649" t="s">
        <v>20709</v>
      </c>
      <c r="W1649" t="s">
        <v>20710</v>
      </c>
      <c r="X1649" t="s">
        <v>20668</v>
      </c>
      <c r="Y1649" t="s">
        <v>20678</v>
      </c>
      <c r="Z1649">
        <v>10</v>
      </c>
      <c r="AA1649" t="s">
        <v>20680</v>
      </c>
    </row>
    <row r="1650" spans="1:27" x14ac:dyDescent="0.3">
      <c r="A1650">
        <v>3338</v>
      </c>
      <c r="B1650" t="s">
        <v>7753</v>
      </c>
      <c r="C1650">
        <v>1</v>
      </c>
      <c r="D1650" t="s">
        <v>21</v>
      </c>
      <c r="E1650" t="s">
        <v>7754</v>
      </c>
      <c r="F1650" t="s">
        <v>78</v>
      </c>
      <c r="G1650" t="s">
        <v>79</v>
      </c>
      <c r="H1650">
        <v>77.243927900000003</v>
      </c>
      <c r="I1650">
        <v>28.583775299999999</v>
      </c>
      <c r="J1650" t="s">
        <v>515</v>
      </c>
      <c r="K1650" t="s">
        <v>26</v>
      </c>
      <c r="L1650" t="s">
        <v>27</v>
      </c>
      <c r="M1650" t="s">
        <v>27</v>
      </c>
      <c r="N1650" t="s">
        <v>27</v>
      </c>
      <c r="O1650" t="s">
        <v>27</v>
      </c>
      <c r="P1650">
        <v>1</v>
      </c>
      <c r="Q1650">
        <v>352</v>
      </c>
      <c r="R1650">
        <v>200</v>
      </c>
      <c r="S1650">
        <v>4.0999999999999996</v>
      </c>
      <c r="T1650" s="1">
        <v>43328</v>
      </c>
      <c r="U1650" t="s">
        <v>28</v>
      </c>
      <c r="V1650" t="s">
        <v>20709</v>
      </c>
      <c r="W1650" t="s">
        <v>20710</v>
      </c>
      <c r="X1650" t="s">
        <v>20662</v>
      </c>
      <c r="Y1650" t="s">
        <v>20659</v>
      </c>
      <c r="Z1650">
        <v>8</v>
      </c>
      <c r="AA1650" t="s">
        <v>20666</v>
      </c>
    </row>
    <row r="1651" spans="1:27" x14ac:dyDescent="0.3">
      <c r="A1651">
        <v>7372</v>
      </c>
      <c r="B1651" t="s">
        <v>7985</v>
      </c>
      <c r="C1651">
        <v>1</v>
      </c>
      <c r="D1651" t="s">
        <v>21</v>
      </c>
      <c r="E1651" t="s">
        <v>7683</v>
      </c>
      <c r="F1651" t="s">
        <v>895</v>
      </c>
      <c r="G1651" t="s">
        <v>896</v>
      </c>
      <c r="H1651">
        <v>77.173748099999997</v>
      </c>
      <c r="I1651">
        <v>28.644715099999999</v>
      </c>
      <c r="J1651" t="s">
        <v>697</v>
      </c>
      <c r="K1651" t="s">
        <v>26</v>
      </c>
      <c r="L1651" t="s">
        <v>27</v>
      </c>
      <c r="M1651" t="s">
        <v>27</v>
      </c>
      <c r="N1651" t="s">
        <v>27</v>
      </c>
      <c r="O1651" t="s">
        <v>27</v>
      </c>
      <c r="P1651">
        <v>1</v>
      </c>
      <c r="Q1651">
        <v>150</v>
      </c>
      <c r="R1651">
        <v>200</v>
      </c>
      <c r="S1651">
        <v>4.0999999999999996</v>
      </c>
      <c r="T1651" s="1">
        <v>40612</v>
      </c>
      <c r="U1651" t="s">
        <v>28</v>
      </c>
      <c r="V1651" t="s">
        <v>20709</v>
      </c>
      <c r="W1651" t="s">
        <v>20710</v>
      </c>
      <c r="X1651" t="s">
        <v>20663</v>
      </c>
      <c r="Y1651" t="s">
        <v>20674</v>
      </c>
      <c r="Z1651">
        <v>3</v>
      </c>
      <c r="AA1651" t="s">
        <v>20675</v>
      </c>
    </row>
    <row r="1652" spans="1:27" x14ac:dyDescent="0.3">
      <c r="A1652">
        <v>18272370</v>
      </c>
      <c r="B1652" t="s">
        <v>8631</v>
      </c>
      <c r="C1652">
        <v>1</v>
      </c>
      <c r="D1652" t="s">
        <v>21</v>
      </c>
      <c r="E1652" t="s">
        <v>8632</v>
      </c>
      <c r="F1652" t="s">
        <v>1735</v>
      </c>
      <c r="G1652" t="s">
        <v>1734</v>
      </c>
      <c r="H1652">
        <v>77.211849700000002</v>
      </c>
      <c r="I1652">
        <v>28.5367368</v>
      </c>
      <c r="J1652" t="s">
        <v>8633</v>
      </c>
      <c r="K1652" t="s">
        <v>26</v>
      </c>
      <c r="L1652" t="s">
        <v>27</v>
      </c>
      <c r="M1652" t="s">
        <v>35</v>
      </c>
      <c r="N1652" t="s">
        <v>27</v>
      </c>
      <c r="O1652" t="s">
        <v>27</v>
      </c>
      <c r="P1652">
        <v>1</v>
      </c>
      <c r="Q1652">
        <v>135</v>
      </c>
      <c r="R1652">
        <v>250</v>
      </c>
      <c r="S1652">
        <v>4.0999999999999996</v>
      </c>
      <c r="T1652" s="1">
        <v>40398</v>
      </c>
      <c r="U1652" t="s">
        <v>28</v>
      </c>
      <c r="V1652" t="s">
        <v>20709</v>
      </c>
      <c r="W1652" t="s">
        <v>20710</v>
      </c>
      <c r="X1652" t="s">
        <v>20667</v>
      </c>
      <c r="Y1652" t="s">
        <v>20659</v>
      </c>
      <c r="Z1652">
        <v>8</v>
      </c>
      <c r="AA1652" t="s">
        <v>20666</v>
      </c>
    </row>
    <row r="1653" spans="1:27" x14ac:dyDescent="0.3">
      <c r="A1653">
        <v>18287876</v>
      </c>
      <c r="B1653" t="s">
        <v>8808</v>
      </c>
      <c r="C1653">
        <v>1</v>
      </c>
      <c r="D1653" t="s">
        <v>21</v>
      </c>
      <c r="E1653" t="s">
        <v>8809</v>
      </c>
      <c r="F1653" t="s">
        <v>1737</v>
      </c>
      <c r="G1653" t="s">
        <v>1738</v>
      </c>
      <c r="H1653">
        <v>77.121928629999999</v>
      </c>
      <c r="I1653">
        <v>28.666665630000001</v>
      </c>
      <c r="J1653" t="s">
        <v>554</v>
      </c>
      <c r="K1653" t="s">
        <v>26</v>
      </c>
      <c r="L1653" t="s">
        <v>27</v>
      </c>
      <c r="M1653" t="s">
        <v>35</v>
      </c>
      <c r="N1653" t="s">
        <v>27</v>
      </c>
      <c r="O1653" t="s">
        <v>27</v>
      </c>
      <c r="P1653">
        <v>1</v>
      </c>
      <c r="Q1653">
        <v>99</v>
      </c>
      <c r="R1653">
        <v>250</v>
      </c>
      <c r="S1653">
        <v>4.0999999999999996</v>
      </c>
      <c r="T1653" s="1">
        <v>42082</v>
      </c>
      <c r="U1653" t="s">
        <v>28</v>
      </c>
      <c r="V1653" t="s">
        <v>20709</v>
      </c>
      <c r="W1653" t="s">
        <v>20710</v>
      </c>
      <c r="X1653" t="s">
        <v>20669</v>
      </c>
      <c r="Y1653" t="s">
        <v>20674</v>
      </c>
      <c r="Z1653">
        <v>3</v>
      </c>
      <c r="AA1653" t="s">
        <v>20675</v>
      </c>
    </row>
    <row r="1654" spans="1:27" x14ac:dyDescent="0.3">
      <c r="A1654">
        <v>311022</v>
      </c>
      <c r="B1654" t="s">
        <v>9275</v>
      </c>
      <c r="C1654">
        <v>1</v>
      </c>
      <c r="D1654" t="s">
        <v>21</v>
      </c>
      <c r="E1654" t="s">
        <v>9276</v>
      </c>
      <c r="F1654" t="s">
        <v>6579</v>
      </c>
      <c r="G1654" t="s">
        <v>6580</v>
      </c>
      <c r="H1654">
        <v>77.226874499999994</v>
      </c>
      <c r="I1654">
        <v>28.6493909</v>
      </c>
      <c r="J1654" t="s">
        <v>699</v>
      </c>
      <c r="K1654" t="s">
        <v>26</v>
      </c>
      <c r="L1654" t="s">
        <v>27</v>
      </c>
      <c r="M1654" t="s">
        <v>27</v>
      </c>
      <c r="N1654" t="s">
        <v>27</v>
      </c>
      <c r="O1654" t="s">
        <v>27</v>
      </c>
      <c r="P1654">
        <v>1</v>
      </c>
      <c r="Q1654">
        <v>118</v>
      </c>
      <c r="R1654">
        <v>100</v>
      </c>
      <c r="S1654">
        <v>4.0999999999999996</v>
      </c>
      <c r="T1654" s="1">
        <v>42952</v>
      </c>
      <c r="U1654" t="s">
        <v>28</v>
      </c>
      <c r="V1654" t="s">
        <v>20709</v>
      </c>
      <c r="W1654" t="s">
        <v>20710</v>
      </c>
      <c r="X1654" t="s">
        <v>20668</v>
      </c>
      <c r="Y1654" t="s">
        <v>20659</v>
      </c>
      <c r="Z1654">
        <v>8</v>
      </c>
      <c r="AA1654" t="s">
        <v>20666</v>
      </c>
    </row>
    <row r="1655" spans="1:27" x14ac:dyDescent="0.3">
      <c r="A1655">
        <v>305289</v>
      </c>
      <c r="B1655" t="s">
        <v>9471</v>
      </c>
      <c r="C1655">
        <v>1</v>
      </c>
      <c r="D1655" t="s">
        <v>21</v>
      </c>
      <c r="E1655" t="s">
        <v>9472</v>
      </c>
      <c r="F1655" t="s">
        <v>9473</v>
      </c>
      <c r="G1655" t="s">
        <v>9474</v>
      </c>
      <c r="H1655">
        <v>77.143839259999993</v>
      </c>
      <c r="I1655">
        <v>28.664397770000001</v>
      </c>
      <c r="J1655" t="s">
        <v>699</v>
      </c>
      <c r="K1655" t="s">
        <v>26</v>
      </c>
      <c r="L1655" t="s">
        <v>27</v>
      </c>
      <c r="M1655" t="s">
        <v>27</v>
      </c>
      <c r="N1655" t="s">
        <v>27</v>
      </c>
      <c r="O1655" t="s">
        <v>27</v>
      </c>
      <c r="P1655">
        <v>1</v>
      </c>
      <c r="Q1655">
        <v>187</v>
      </c>
      <c r="R1655">
        <v>100</v>
      </c>
      <c r="S1655">
        <v>4.0999999999999996</v>
      </c>
      <c r="T1655" s="1">
        <v>43453</v>
      </c>
      <c r="U1655" t="s">
        <v>28</v>
      </c>
      <c r="V1655" t="s">
        <v>20709</v>
      </c>
      <c r="W1655" t="s">
        <v>20710</v>
      </c>
      <c r="X1655" t="s">
        <v>20662</v>
      </c>
      <c r="Y1655" t="s">
        <v>20678</v>
      </c>
      <c r="Z1655">
        <v>12</v>
      </c>
      <c r="AA1655" t="s">
        <v>6631</v>
      </c>
    </row>
    <row r="1656" spans="1:27" x14ac:dyDescent="0.3">
      <c r="A1656">
        <v>307218</v>
      </c>
      <c r="B1656" t="s">
        <v>9573</v>
      </c>
      <c r="C1656">
        <v>1</v>
      </c>
      <c r="D1656" t="s">
        <v>21</v>
      </c>
      <c r="E1656" t="s">
        <v>9574</v>
      </c>
      <c r="F1656" t="s">
        <v>6579</v>
      </c>
      <c r="G1656" t="s">
        <v>6580</v>
      </c>
      <c r="H1656">
        <v>77.230311299999997</v>
      </c>
      <c r="I1656">
        <v>28.6504756</v>
      </c>
      <c r="J1656" t="s">
        <v>788</v>
      </c>
      <c r="K1656" t="s">
        <v>26</v>
      </c>
      <c r="L1656" t="s">
        <v>27</v>
      </c>
      <c r="M1656" t="s">
        <v>27</v>
      </c>
      <c r="N1656" t="s">
        <v>27</v>
      </c>
      <c r="O1656" t="s">
        <v>27</v>
      </c>
      <c r="P1656">
        <v>1</v>
      </c>
      <c r="Q1656">
        <v>200</v>
      </c>
      <c r="R1656">
        <v>150</v>
      </c>
      <c r="S1656">
        <v>4.0999999999999996</v>
      </c>
      <c r="T1656" s="1">
        <v>41511</v>
      </c>
      <c r="U1656" t="s">
        <v>28</v>
      </c>
      <c r="V1656" t="s">
        <v>20709</v>
      </c>
      <c r="W1656" t="s">
        <v>20710</v>
      </c>
      <c r="X1656" t="s">
        <v>20658</v>
      </c>
      <c r="Y1656" t="s">
        <v>20659</v>
      </c>
      <c r="Z1656">
        <v>8</v>
      </c>
      <c r="AA1656" t="s">
        <v>20666</v>
      </c>
    </row>
    <row r="1657" spans="1:27" x14ac:dyDescent="0.3">
      <c r="A1657">
        <v>303644</v>
      </c>
      <c r="B1657" t="s">
        <v>9725</v>
      </c>
      <c r="C1657">
        <v>1</v>
      </c>
      <c r="D1657" t="s">
        <v>21</v>
      </c>
      <c r="E1657" t="s">
        <v>9726</v>
      </c>
      <c r="F1657" t="s">
        <v>6579</v>
      </c>
      <c r="G1657" t="s">
        <v>6580</v>
      </c>
      <c r="H1657">
        <v>77.2295582</v>
      </c>
      <c r="I1657">
        <v>28.650510000000001</v>
      </c>
      <c r="J1657" t="s">
        <v>850</v>
      </c>
      <c r="K1657" t="s">
        <v>26</v>
      </c>
      <c r="L1657" t="s">
        <v>27</v>
      </c>
      <c r="M1657" t="s">
        <v>27</v>
      </c>
      <c r="N1657" t="s">
        <v>27</v>
      </c>
      <c r="O1657" t="s">
        <v>27</v>
      </c>
      <c r="P1657">
        <v>1</v>
      </c>
      <c r="Q1657">
        <v>169</v>
      </c>
      <c r="R1657">
        <v>150</v>
      </c>
      <c r="S1657">
        <v>4.0999999999999996</v>
      </c>
      <c r="T1657" s="1">
        <v>40956</v>
      </c>
      <c r="U1657" t="s">
        <v>28</v>
      </c>
      <c r="V1657" t="s">
        <v>20709</v>
      </c>
      <c r="W1657" t="s">
        <v>20710</v>
      </c>
      <c r="X1657" t="s">
        <v>20665</v>
      </c>
      <c r="Y1657" t="s">
        <v>20674</v>
      </c>
      <c r="Z1657">
        <v>2</v>
      </c>
      <c r="AA1657" t="s">
        <v>20676</v>
      </c>
    </row>
    <row r="1658" spans="1:27" x14ac:dyDescent="0.3">
      <c r="A1658">
        <v>9529</v>
      </c>
      <c r="B1658" t="s">
        <v>9733</v>
      </c>
      <c r="C1658">
        <v>1</v>
      </c>
      <c r="D1658" t="s">
        <v>21</v>
      </c>
      <c r="E1658" t="s">
        <v>9734</v>
      </c>
      <c r="F1658" t="s">
        <v>5864</v>
      </c>
      <c r="G1658" t="s">
        <v>5865</v>
      </c>
      <c r="H1658">
        <v>77.240650000000002</v>
      </c>
      <c r="I1658">
        <v>28.563788800000001</v>
      </c>
      <c r="J1658" t="s">
        <v>760</v>
      </c>
      <c r="K1658" t="s">
        <v>26</v>
      </c>
      <c r="L1658" t="s">
        <v>27</v>
      </c>
      <c r="M1658" t="s">
        <v>27</v>
      </c>
      <c r="N1658" t="s">
        <v>27</v>
      </c>
      <c r="O1658" t="s">
        <v>27</v>
      </c>
      <c r="P1658">
        <v>1</v>
      </c>
      <c r="Q1658">
        <v>577</v>
      </c>
      <c r="R1658">
        <v>150</v>
      </c>
      <c r="S1658">
        <v>4.0999999999999996</v>
      </c>
      <c r="T1658" s="1">
        <v>40576</v>
      </c>
      <c r="U1658" t="s">
        <v>28</v>
      </c>
      <c r="V1658" t="s">
        <v>20709</v>
      </c>
      <c r="W1658" t="s">
        <v>20710</v>
      </c>
      <c r="X1658" t="s">
        <v>20663</v>
      </c>
      <c r="Y1658" t="s">
        <v>20674</v>
      </c>
      <c r="Z1658">
        <v>2</v>
      </c>
      <c r="AA1658" t="s">
        <v>20676</v>
      </c>
    </row>
    <row r="1659" spans="1:27" x14ac:dyDescent="0.3">
      <c r="A1659">
        <v>9166</v>
      </c>
      <c r="B1659" t="s">
        <v>9855</v>
      </c>
      <c r="C1659">
        <v>1</v>
      </c>
      <c r="D1659" t="s">
        <v>21</v>
      </c>
      <c r="E1659" t="s">
        <v>9856</v>
      </c>
      <c r="F1659" t="s">
        <v>326</v>
      </c>
      <c r="G1659" t="s">
        <v>327</v>
      </c>
      <c r="H1659">
        <v>77.229872599999993</v>
      </c>
      <c r="I1659">
        <v>28.655691399999998</v>
      </c>
      <c r="J1659" t="s">
        <v>699</v>
      </c>
      <c r="K1659" t="s">
        <v>26</v>
      </c>
      <c r="L1659" t="s">
        <v>27</v>
      </c>
      <c r="M1659" t="s">
        <v>35</v>
      </c>
      <c r="N1659" t="s">
        <v>27</v>
      </c>
      <c r="O1659" t="s">
        <v>27</v>
      </c>
      <c r="P1659">
        <v>1</v>
      </c>
      <c r="Q1659">
        <v>405</v>
      </c>
      <c r="R1659">
        <v>50</v>
      </c>
      <c r="S1659">
        <v>4.0999999999999996</v>
      </c>
      <c r="T1659" s="1">
        <v>41659</v>
      </c>
      <c r="U1659" t="s">
        <v>28</v>
      </c>
      <c r="V1659" t="s">
        <v>20709</v>
      </c>
      <c r="W1659" t="s">
        <v>20710</v>
      </c>
      <c r="X1659" t="s">
        <v>20664</v>
      </c>
      <c r="Y1659" t="s">
        <v>20674</v>
      </c>
      <c r="Z1659">
        <v>1</v>
      </c>
      <c r="AA1659" t="s">
        <v>20677</v>
      </c>
    </row>
    <row r="1660" spans="1:27" x14ac:dyDescent="0.3">
      <c r="A1660">
        <v>18219539</v>
      </c>
      <c r="B1660" t="s">
        <v>2113</v>
      </c>
      <c r="C1660">
        <v>1</v>
      </c>
      <c r="D1660" t="s">
        <v>21</v>
      </c>
      <c r="E1660" t="s">
        <v>2114</v>
      </c>
      <c r="F1660" t="s">
        <v>2115</v>
      </c>
      <c r="G1660" t="s">
        <v>2116</v>
      </c>
      <c r="H1660">
        <v>77.217836599999998</v>
      </c>
      <c r="I1660">
        <v>28.620766</v>
      </c>
      <c r="J1660" t="s">
        <v>2117</v>
      </c>
      <c r="K1660" t="s">
        <v>26</v>
      </c>
      <c r="L1660" t="s">
        <v>35</v>
      </c>
      <c r="M1660" t="s">
        <v>27</v>
      </c>
      <c r="N1660" t="s">
        <v>27</v>
      </c>
      <c r="O1660" t="s">
        <v>27</v>
      </c>
      <c r="P1660">
        <v>4</v>
      </c>
      <c r="Q1660">
        <v>68</v>
      </c>
      <c r="R1660">
        <v>2000</v>
      </c>
      <c r="S1660">
        <v>4.0999999999999996</v>
      </c>
      <c r="T1660" s="1">
        <v>42906</v>
      </c>
      <c r="U1660" t="s">
        <v>28</v>
      </c>
      <c r="V1660" t="s">
        <v>20709</v>
      </c>
      <c r="W1660" t="s">
        <v>20710</v>
      </c>
      <c r="X1660" t="s">
        <v>20668</v>
      </c>
      <c r="Y1660" t="s">
        <v>20671</v>
      </c>
      <c r="Z1660">
        <v>6</v>
      </c>
      <c r="AA1660" t="s">
        <v>20672</v>
      </c>
    </row>
    <row r="1661" spans="1:27" x14ac:dyDescent="0.3">
      <c r="A1661">
        <v>18357911</v>
      </c>
      <c r="B1661" t="s">
        <v>2134</v>
      </c>
      <c r="C1661">
        <v>1</v>
      </c>
      <c r="D1661" t="s">
        <v>21</v>
      </c>
      <c r="E1661" t="s">
        <v>2135</v>
      </c>
      <c r="F1661" t="s">
        <v>836</v>
      </c>
      <c r="G1661" t="s">
        <v>837</v>
      </c>
      <c r="H1661">
        <v>77.219605099999995</v>
      </c>
      <c r="I1661">
        <v>28.6291434</v>
      </c>
      <c r="J1661" t="s">
        <v>2136</v>
      </c>
      <c r="K1661" t="s">
        <v>26</v>
      </c>
      <c r="L1661" t="s">
        <v>35</v>
      </c>
      <c r="M1661" t="s">
        <v>27</v>
      </c>
      <c r="N1661" t="s">
        <v>27</v>
      </c>
      <c r="O1661" t="s">
        <v>27</v>
      </c>
      <c r="P1661">
        <v>4</v>
      </c>
      <c r="Q1661">
        <v>501</v>
      </c>
      <c r="R1661">
        <v>2000</v>
      </c>
      <c r="S1661">
        <v>4.0999999999999996</v>
      </c>
      <c r="T1661" s="1">
        <v>40687</v>
      </c>
      <c r="U1661" t="s">
        <v>28</v>
      </c>
      <c r="V1661" t="s">
        <v>20709</v>
      </c>
      <c r="W1661" t="s">
        <v>20710</v>
      </c>
      <c r="X1661" t="s">
        <v>20663</v>
      </c>
      <c r="Y1661" t="s">
        <v>20671</v>
      </c>
      <c r="Z1661">
        <v>5</v>
      </c>
      <c r="AA1661" t="s">
        <v>20630</v>
      </c>
    </row>
    <row r="1662" spans="1:27" x14ac:dyDescent="0.3">
      <c r="A1662">
        <v>7713</v>
      </c>
      <c r="B1662" t="s">
        <v>3884</v>
      </c>
      <c r="C1662">
        <v>1</v>
      </c>
      <c r="D1662" t="s">
        <v>21</v>
      </c>
      <c r="E1662" t="s">
        <v>3885</v>
      </c>
      <c r="F1662" t="s">
        <v>650</v>
      </c>
      <c r="G1662" t="s">
        <v>651</v>
      </c>
      <c r="H1662">
        <v>77.220172099999999</v>
      </c>
      <c r="I1662">
        <v>28.6300384</v>
      </c>
      <c r="J1662" t="s">
        <v>2999</v>
      </c>
      <c r="K1662" t="s">
        <v>26</v>
      </c>
      <c r="L1662" t="s">
        <v>35</v>
      </c>
      <c r="M1662" t="s">
        <v>35</v>
      </c>
      <c r="N1662" t="s">
        <v>27</v>
      </c>
      <c r="O1662" t="s">
        <v>27</v>
      </c>
      <c r="P1662">
        <v>4</v>
      </c>
      <c r="Q1662">
        <v>1821</v>
      </c>
      <c r="R1662">
        <v>2000</v>
      </c>
      <c r="S1662">
        <v>4.0999999999999996</v>
      </c>
      <c r="T1662" s="1">
        <v>42791</v>
      </c>
      <c r="U1662" t="s">
        <v>28</v>
      </c>
      <c r="V1662" t="s">
        <v>20709</v>
      </c>
      <c r="W1662" t="s">
        <v>20710</v>
      </c>
      <c r="X1662" t="s">
        <v>20668</v>
      </c>
      <c r="Y1662" t="s">
        <v>20674</v>
      </c>
      <c r="Z1662">
        <v>2</v>
      </c>
      <c r="AA1662" t="s">
        <v>20676</v>
      </c>
    </row>
    <row r="1663" spans="1:27" x14ac:dyDescent="0.3">
      <c r="A1663">
        <v>18277165</v>
      </c>
      <c r="B1663" t="s">
        <v>2234</v>
      </c>
      <c r="C1663">
        <v>1</v>
      </c>
      <c r="D1663" t="s">
        <v>21</v>
      </c>
      <c r="E1663" t="s">
        <v>2235</v>
      </c>
      <c r="F1663" t="s">
        <v>1952</v>
      </c>
      <c r="G1663" t="s">
        <v>1953</v>
      </c>
      <c r="H1663">
        <v>77.223225999999997</v>
      </c>
      <c r="I1663">
        <v>28.5837316</v>
      </c>
      <c r="J1663" t="s">
        <v>1868</v>
      </c>
      <c r="K1663" t="s">
        <v>26</v>
      </c>
      <c r="L1663" t="s">
        <v>35</v>
      </c>
      <c r="M1663" t="s">
        <v>27</v>
      </c>
      <c r="N1663" t="s">
        <v>27</v>
      </c>
      <c r="O1663" t="s">
        <v>27</v>
      </c>
      <c r="P1663">
        <v>4</v>
      </c>
      <c r="Q1663">
        <v>278</v>
      </c>
      <c r="R1663">
        <v>2100</v>
      </c>
      <c r="S1663">
        <v>4.0999999999999996</v>
      </c>
      <c r="T1663" s="1">
        <v>41070</v>
      </c>
      <c r="U1663" t="s">
        <v>28</v>
      </c>
      <c r="V1663" t="s">
        <v>20709</v>
      </c>
      <c r="W1663" t="s">
        <v>20710</v>
      </c>
      <c r="X1663" t="s">
        <v>20665</v>
      </c>
      <c r="Y1663" t="s">
        <v>20671</v>
      </c>
      <c r="Z1663">
        <v>6</v>
      </c>
      <c r="AA1663" t="s">
        <v>20672</v>
      </c>
    </row>
    <row r="1664" spans="1:27" x14ac:dyDescent="0.3">
      <c r="A1664">
        <v>910</v>
      </c>
      <c r="B1664" t="s">
        <v>3890</v>
      </c>
      <c r="C1664">
        <v>1</v>
      </c>
      <c r="D1664" t="s">
        <v>21</v>
      </c>
      <c r="E1664" t="s">
        <v>3891</v>
      </c>
      <c r="F1664" t="s">
        <v>650</v>
      </c>
      <c r="G1664" t="s">
        <v>651</v>
      </c>
      <c r="H1664">
        <v>77.221249900000004</v>
      </c>
      <c r="I1664">
        <v>28.6324708</v>
      </c>
      <c r="J1664" t="s">
        <v>3892</v>
      </c>
      <c r="K1664" t="s">
        <v>26</v>
      </c>
      <c r="L1664" t="s">
        <v>35</v>
      </c>
      <c r="M1664" t="s">
        <v>27</v>
      </c>
      <c r="N1664" t="s">
        <v>27</v>
      </c>
      <c r="O1664" t="s">
        <v>27</v>
      </c>
      <c r="P1664">
        <v>4</v>
      </c>
      <c r="Q1664">
        <v>1838</v>
      </c>
      <c r="R1664">
        <v>2200</v>
      </c>
      <c r="S1664">
        <v>4.0999999999999996</v>
      </c>
      <c r="T1664" s="1">
        <v>42401</v>
      </c>
      <c r="U1664" t="s">
        <v>28</v>
      </c>
      <c r="V1664" t="s">
        <v>20709</v>
      </c>
      <c r="W1664" t="s">
        <v>20710</v>
      </c>
      <c r="X1664" t="s">
        <v>20661</v>
      </c>
      <c r="Y1664" t="s">
        <v>20674</v>
      </c>
      <c r="Z1664">
        <v>2</v>
      </c>
      <c r="AA1664" t="s">
        <v>20676</v>
      </c>
    </row>
    <row r="1665" spans="1:27" x14ac:dyDescent="0.3">
      <c r="A1665">
        <v>18282047</v>
      </c>
      <c r="B1665" t="s">
        <v>2340</v>
      </c>
      <c r="C1665">
        <v>1</v>
      </c>
      <c r="D1665" t="s">
        <v>21</v>
      </c>
      <c r="E1665" t="s">
        <v>2341</v>
      </c>
      <c r="F1665" t="s">
        <v>2342</v>
      </c>
      <c r="G1665" t="s">
        <v>2343</v>
      </c>
      <c r="H1665">
        <v>77.212974200000005</v>
      </c>
      <c r="I1665">
        <v>28.552309999999999</v>
      </c>
      <c r="J1665" t="s">
        <v>1938</v>
      </c>
      <c r="K1665" t="s">
        <v>26</v>
      </c>
      <c r="L1665" t="s">
        <v>35</v>
      </c>
      <c r="M1665" t="s">
        <v>27</v>
      </c>
      <c r="N1665" t="s">
        <v>27</v>
      </c>
      <c r="O1665" t="s">
        <v>27</v>
      </c>
      <c r="P1665">
        <v>4</v>
      </c>
      <c r="Q1665">
        <v>146</v>
      </c>
      <c r="R1665">
        <v>2500</v>
      </c>
      <c r="S1665">
        <v>4.0999999999999996</v>
      </c>
      <c r="T1665" s="1">
        <v>40647</v>
      </c>
      <c r="U1665" t="s">
        <v>28</v>
      </c>
      <c r="V1665" t="s">
        <v>20709</v>
      </c>
      <c r="W1665" t="s">
        <v>20710</v>
      </c>
      <c r="X1665" t="s">
        <v>20663</v>
      </c>
      <c r="Y1665" t="s">
        <v>20671</v>
      </c>
      <c r="Z1665">
        <v>4</v>
      </c>
      <c r="AA1665" t="s">
        <v>20673</v>
      </c>
    </row>
    <row r="1666" spans="1:27" x14ac:dyDescent="0.3">
      <c r="A1666">
        <v>304931</v>
      </c>
      <c r="B1666" t="s">
        <v>2399</v>
      </c>
      <c r="C1666">
        <v>1</v>
      </c>
      <c r="D1666" t="s">
        <v>21</v>
      </c>
      <c r="E1666" t="s">
        <v>2254</v>
      </c>
      <c r="F1666" t="s">
        <v>1952</v>
      </c>
      <c r="G1666" t="s">
        <v>1953</v>
      </c>
      <c r="H1666">
        <v>77.223906200000002</v>
      </c>
      <c r="I1666">
        <v>28.584686000000001</v>
      </c>
      <c r="J1666" t="s">
        <v>2400</v>
      </c>
      <c r="K1666" t="s">
        <v>26</v>
      </c>
      <c r="L1666" t="s">
        <v>35</v>
      </c>
      <c r="M1666" t="s">
        <v>27</v>
      </c>
      <c r="N1666" t="s">
        <v>27</v>
      </c>
      <c r="O1666" t="s">
        <v>27</v>
      </c>
      <c r="P1666">
        <v>4</v>
      </c>
      <c r="Q1666">
        <v>665</v>
      </c>
      <c r="R1666">
        <v>2900</v>
      </c>
      <c r="S1666">
        <v>4.0999999999999996</v>
      </c>
      <c r="T1666" s="1">
        <v>40227</v>
      </c>
      <c r="U1666" t="s">
        <v>28</v>
      </c>
      <c r="V1666" t="s">
        <v>20709</v>
      </c>
      <c r="W1666" t="s">
        <v>20710</v>
      </c>
      <c r="X1666" t="s">
        <v>20667</v>
      </c>
      <c r="Y1666" t="s">
        <v>20674</v>
      </c>
      <c r="Z1666">
        <v>2</v>
      </c>
      <c r="AA1666" t="s">
        <v>20676</v>
      </c>
    </row>
    <row r="1667" spans="1:27" x14ac:dyDescent="0.3">
      <c r="A1667">
        <v>307801</v>
      </c>
      <c r="B1667" t="s">
        <v>2401</v>
      </c>
      <c r="C1667">
        <v>1</v>
      </c>
      <c r="D1667" t="s">
        <v>21</v>
      </c>
      <c r="E1667" t="s">
        <v>2402</v>
      </c>
      <c r="F1667" t="s">
        <v>1829</v>
      </c>
      <c r="G1667" t="s">
        <v>1830</v>
      </c>
      <c r="H1667">
        <v>77.242154799999994</v>
      </c>
      <c r="I1667">
        <v>28.5335863</v>
      </c>
      <c r="J1667" t="s">
        <v>1542</v>
      </c>
      <c r="K1667" t="s">
        <v>26</v>
      </c>
      <c r="L1667" t="s">
        <v>35</v>
      </c>
      <c r="M1667" t="s">
        <v>27</v>
      </c>
      <c r="N1667" t="s">
        <v>27</v>
      </c>
      <c r="O1667" t="s">
        <v>27</v>
      </c>
      <c r="P1667">
        <v>4</v>
      </c>
      <c r="Q1667">
        <v>496</v>
      </c>
      <c r="R1667">
        <v>3000</v>
      </c>
      <c r="S1667">
        <v>4.0999999999999996</v>
      </c>
      <c r="T1667" s="1">
        <v>40797</v>
      </c>
      <c r="U1667" t="s">
        <v>28</v>
      </c>
      <c r="V1667" t="s">
        <v>20709</v>
      </c>
      <c r="W1667" t="s">
        <v>20710</v>
      </c>
      <c r="X1667" t="s">
        <v>20663</v>
      </c>
      <c r="Y1667" t="s">
        <v>20659</v>
      </c>
      <c r="Z1667">
        <v>9</v>
      </c>
      <c r="AA1667" t="s">
        <v>20660</v>
      </c>
    </row>
    <row r="1668" spans="1:27" x14ac:dyDescent="0.3">
      <c r="A1668">
        <v>309548</v>
      </c>
      <c r="B1668" t="s">
        <v>2554</v>
      </c>
      <c r="C1668">
        <v>1</v>
      </c>
      <c r="D1668" t="s">
        <v>21</v>
      </c>
      <c r="E1668" t="s">
        <v>2148</v>
      </c>
      <c r="F1668" t="s">
        <v>2149</v>
      </c>
      <c r="G1668" t="s">
        <v>2150</v>
      </c>
      <c r="H1668">
        <v>77.173454699999994</v>
      </c>
      <c r="I1668">
        <v>28.597350500000001</v>
      </c>
      <c r="J1668" t="s">
        <v>2555</v>
      </c>
      <c r="K1668" t="s">
        <v>26</v>
      </c>
      <c r="L1668" t="s">
        <v>27</v>
      </c>
      <c r="M1668" t="s">
        <v>27</v>
      </c>
      <c r="N1668" t="s">
        <v>27</v>
      </c>
      <c r="O1668" t="s">
        <v>27</v>
      </c>
      <c r="P1668">
        <v>4</v>
      </c>
      <c r="Q1668">
        <v>188</v>
      </c>
      <c r="R1668">
        <v>7000</v>
      </c>
      <c r="S1668">
        <v>4.0999999999999996</v>
      </c>
      <c r="T1668" s="1">
        <v>40429</v>
      </c>
      <c r="U1668" t="s">
        <v>28</v>
      </c>
      <c r="V1668" t="s">
        <v>20709</v>
      </c>
      <c r="W1668" t="s">
        <v>20710</v>
      </c>
      <c r="X1668" t="s">
        <v>20667</v>
      </c>
      <c r="Y1668" t="s">
        <v>20659</v>
      </c>
      <c r="Z1668">
        <v>9</v>
      </c>
      <c r="AA1668" t="s">
        <v>20660</v>
      </c>
    </row>
    <row r="1669" spans="1:27" x14ac:dyDescent="0.3">
      <c r="A1669">
        <v>307911</v>
      </c>
      <c r="B1669" t="s">
        <v>1838</v>
      </c>
      <c r="C1669">
        <v>1</v>
      </c>
      <c r="D1669" t="s">
        <v>21</v>
      </c>
      <c r="E1669" t="s">
        <v>1738</v>
      </c>
      <c r="F1669" t="s">
        <v>1737</v>
      </c>
      <c r="G1669" t="s">
        <v>1738</v>
      </c>
      <c r="H1669">
        <v>77.129039500000005</v>
      </c>
      <c r="I1669">
        <v>28.674090750000001</v>
      </c>
      <c r="J1669" t="s">
        <v>554</v>
      </c>
      <c r="K1669" t="s">
        <v>26</v>
      </c>
      <c r="L1669" t="s">
        <v>27</v>
      </c>
      <c r="M1669" t="s">
        <v>27</v>
      </c>
      <c r="N1669" t="s">
        <v>27</v>
      </c>
      <c r="O1669" t="s">
        <v>27</v>
      </c>
      <c r="P1669">
        <v>2</v>
      </c>
      <c r="Q1669">
        <v>147</v>
      </c>
      <c r="R1669">
        <v>750</v>
      </c>
      <c r="S1669">
        <v>4</v>
      </c>
      <c r="T1669" s="1">
        <v>41456</v>
      </c>
      <c r="U1669" t="s">
        <v>28</v>
      </c>
      <c r="V1669" t="s">
        <v>20705</v>
      </c>
      <c r="W1669" t="s">
        <v>20710</v>
      </c>
      <c r="X1669" t="s">
        <v>20658</v>
      </c>
      <c r="Y1669" t="s">
        <v>20659</v>
      </c>
      <c r="Z1669">
        <v>7</v>
      </c>
      <c r="AA1669" t="s">
        <v>20670</v>
      </c>
    </row>
    <row r="1670" spans="1:27" x14ac:dyDescent="0.3">
      <c r="A1670">
        <v>18380149</v>
      </c>
      <c r="B1670" t="s">
        <v>1895</v>
      </c>
      <c r="C1670">
        <v>1</v>
      </c>
      <c r="D1670" t="s">
        <v>21</v>
      </c>
      <c r="E1670" t="s">
        <v>1896</v>
      </c>
      <c r="F1670" t="s">
        <v>1829</v>
      </c>
      <c r="G1670" t="s">
        <v>1830</v>
      </c>
      <c r="H1670">
        <v>77.242911100000001</v>
      </c>
      <c r="I1670">
        <v>28.533943600000001</v>
      </c>
      <c r="J1670" t="s">
        <v>1897</v>
      </c>
      <c r="K1670" t="s">
        <v>26</v>
      </c>
      <c r="L1670" t="s">
        <v>35</v>
      </c>
      <c r="M1670" t="s">
        <v>27</v>
      </c>
      <c r="N1670" t="s">
        <v>27</v>
      </c>
      <c r="O1670" t="s">
        <v>27</v>
      </c>
      <c r="P1670">
        <v>2</v>
      </c>
      <c r="Q1670">
        <v>47</v>
      </c>
      <c r="R1670">
        <v>900</v>
      </c>
      <c r="S1670">
        <v>4</v>
      </c>
      <c r="T1670" s="1">
        <v>40685</v>
      </c>
      <c r="U1670" t="s">
        <v>28</v>
      </c>
      <c r="V1670" t="s">
        <v>20705</v>
      </c>
      <c r="W1670" t="s">
        <v>20710</v>
      </c>
      <c r="X1670" t="s">
        <v>20663</v>
      </c>
      <c r="Y1670" t="s">
        <v>20671</v>
      </c>
      <c r="Z1670">
        <v>5</v>
      </c>
      <c r="AA1670" t="s">
        <v>20630</v>
      </c>
    </row>
    <row r="1671" spans="1:27" x14ac:dyDescent="0.3">
      <c r="A1671">
        <v>313206</v>
      </c>
      <c r="B1671" t="s">
        <v>1782</v>
      </c>
      <c r="C1671">
        <v>1</v>
      </c>
      <c r="D1671" t="s">
        <v>21</v>
      </c>
      <c r="E1671" t="s">
        <v>1920</v>
      </c>
      <c r="F1671" t="s">
        <v>1735</v>
      </c>
      <c r="G1671" t="s">
        <v>1734</v>
      </c>
      <c r="H1671">
        <v>77.214540900000003</v>
      </c>
      <c r="I1671">
        <v>28.538490199999998</v>
      </c>
      <c r="J1671" t="s">
        <v>722</v>
      </c>
      <c r="K1671" t="s">
        <v>26</v>
      </c>
      <c r="L1671" t="s">
        <v>35</v>
      </c>
      <c r="M1671" t="s">
        <v>35</v>
      </c>
      <c r="N1671" t="s">
        <v>27</v>
      </c>
      <c r="O1671" t="s">
        <v>27</v>
      </c>
      <c r="P1671">
        <v>2</v>
      </c>
      <c r="Q1671">
        <v>153</v>
      </c>
      <c r="R1671">
        <v>900</v>
      </c>
      <c r="S1671">
        <v>4</v>
      </c>
      <c r="T1671" s="1">
        <v>40649</v>
      </c>
      <c r="U1671" t="s">
        <v>28</v>
      </c>
      <c r="V1671" t="s">
        <v>20705</v>
      </c>
      <c r="W1671" t="s">
        <v>20710</v>
      </c>
      <c r="X1671" t="s">
        <v>20663</v>
      </c>
      <c r="Y1671" t="s">
        <v>20671</v>
      </c>
      <c r="Z1671">
        <v>4</v>
      </c>
      <c r="AA1671" t="s">
        <v>20673</v>
      </c>
    </row>
    <row r="1672" spans="1:27" x14ac:dyDescent="0.3">
      <c r="A1672">
        <v>18421026</v>
      </c>
      <c r="B1672" t="s">
        <v>1974</v>
      </c>
      <c r="C1672">
        <v>1</v>
      </c>
      <c r="D1672" t="s">
        <v>21</v>
      </c>
      <c r="E1672" t="s">
        <v>1975</v>
      </c>
      <c r="F1672" t="s">
        <v>1806</v>
      </c>
      <c r="G1672" t="s">
        <v>1805</v>
      </c>
      <c r="H1672">
        <v>77.2154563</v>
      </c>
      <c r="I1672">
        <v>28.549244699999999</v>
      </c>
      <c r="J1672" t="s">
        <v>499</v>
      </c>
      <c r="K1672" t="s">
        <v>26</v>
      </c>
      <c r="L1672" t="s">
        <v>27</v>
      </c>
      <c r="M1672" t="s">
        <v>35</v>
      </c>
      <c r="N1672" t="s">
        <v>27</v>
      </c>
      <c r="O1672" t="s">
        <v>27</v>
      </c>
      <c r="P1672">
        <v>2</v>
      </c>
      <c r="Q1672">
        <v>55</v>
      </c>
      <c r="R1672">
        <v>900</v>
      </c>
      <c r="S1672">
        <v>4</v>
      </c>
      <c r="T1672" s="1">
        <v>42058</v>
      </c>
      <c r="U1672" t="s">
        <v>28</v>
      </c>
      <c r="V1672" t="s">
        <v>20705</v>
      </c>
      <c r="W1672" t="s">
        <v>20710</v>
      </c>
      <c r="X1672" t="s">
        <v>20669</v>
      </c>
      <c r="Y1672" t="s">
        <v>20674</v>
      </c>
      <c r="Z1672">
        <v>2</v>
      </c>
      <c r="AA1672" t="s">
        <v>20676</v>
      </c>
    </row>
    <row r="1673" spans="1:27" x14ac:dyDescent="0.3">
      <c r="A1673">
        <v>18418209</v>
      </c>
      <c r="B1673" t="s">
        <v>2045</v>
      </c>
      <c r="C1673">
        <v>1</v>
      </c>
      <c r="D1673" t="s">
        <v>21</v>
      </c>
      <c r="E1673" t="s">
        <v>2046</v>
      </c>
      <c r="F1673" t="s">
        <v>1825</v>
      </c>
      <c r="G1673" t="s">
        <v>1824</v>
      </c>
      <c r="H1673">
        <v>77.244433000000001</v>
      </c>
      <c r="I1673">
        <v>28.547270000000001</v>
      </c>
      <c r="J1673" t="s">
        <v>1440</v>
      </c>
      <c r="K1673" t="s">
        <v>26</v>
      </c>
      <c r="L1673" t="s">
        <v>27</v>
      </c>
      <c r="M1673" t="s">
        <v>35</v>
      </c>
      <c r="N1673" t="s">
        <v>27</v>
      </c>
      <c r="O1673" t="s">
        <v>27</v>
      </c>
      <c r="P1673">
        <v>2</v>
      </c>
      <c r="Q1673">
        <v>62</v>
      </c>
      <c r="R1673">
        <v>750</v>
      </c>
      <c r="S1673">
        <v>4</v>
      </c>
      <c r="T1673" s="1">
        <v>42671</v>
      </c>
      <c r="U1673" t="s">
        <v>28</v>
      </c>
      <c r="V1673" t="s">
        <v>20705</v>
      </c>
      <c r="W1673" t="s">
        <v>20710</v>
      </c>
      <c r="X1673" t="s">
        <v>20661</v>
      </c>
      <c r="Y1673" t="s">
        <v>20678</v>
      </c>
      <c r="Z1673">
        <v>10</v>
      </c>
      <c r="AA1673" t="s">
        <v>20680</v>
      </c>
    </row>
    <row r="1674" spans="1:27" x14ac:dyDescent="0.3">
      <c r="A1674">
        <v>18222586</v>
      </c>
      <c r="B1674" t="s">
        <v>2649</v>
      </c>
      <c r="C1674">
        <v>1</v>
      </c>
      <c r="D1674" t="s">
        <v>21</v>
      </c>
      <c r="E1674" t="s">
        <v>2650</v>
      </c>
      <c r="F1674" t="s">
        <v>2017</v>
      </c>
      <c r="G1674" t="s">
        <v>2018</v>
      </c>
      <c r="H1674">
        <v>77.167793500000002</v>
      </c>
      <c r="I1674">
        <v>28.588116899999999</v>
      </c>
      <c r="J1674" t="s">
        <v>2651</v>
      </c>
      <c r="K1674" t="s">
        <v>26</v>
      </c>
      <c r="L1674" t="s">
        <v>27</v>
      </c>
      <c r="M1674" t="s">
        <v>35</v>
      </c>
      <c r="N1674" t="s">
        <v>27</v>
      </c>
      <c r="O1674" t="s">
        <v>27</v>
      </c>
      <c r="P1674">
        <v>2</v>
      </c>
      <c r="Q1674">
        <v>355</v>
      </c>
      <c r="R1674">
        <v>650</v>
      </c>
      <c r="S1674">
        <v>4</v>
      </c>
      <c r="T1674" s="1">
        <v>42411</v>
      </c>
      <c r="U1674" t="s">
        <v>28</v>
      </c>
      <c r="V1674" t="s">
        <v>20705</v>
      </c>
      <c r="W1674" t="s">
        <v>20710</v>
      </c>
      <c r="X1674" t="s">
        <v>20661</v>
      </c>
      <c r="Y1674" t="s">
        <v>20674</v>
      </c>
      <c r="Z1674">
        <v>2</v>
      </c>
      <c r="AA1674" t="s">
        <v>20676</v>
      </c>
    </row>
    <row r="1675" spans="1:27" x14ac:dyDescent="0.3">
      <c r="A1675">
        <v>307296</v>
      </c>
      <c r="B1675" t="s">
        <v>2622</v>
      </c>
      <c r="C1675">
        <v>1</v>
      </c>
      <c r="D1675" t="s">
        <v>21</v>
      </c>
      <c r="E1675" t="s">
        <v>2676</v>
      </c>
      <c r="F1675" t="s">
        <v>1972</v>
      </c>
      <c r="G1675" t="s">
        <v>1973</v>
      </c>
      <c r="H1675">
        <v>77.219389710000002</v>
      </c>
      <c r="I1675">
        <v>28.528694120000001</v>
      </c>
      <c r="J1675" t="s">
        <v>846</v>
      </c>
      <c r="K1675" t="s">
        <v>26</v>
      </c>
      <c r="L1675" t="s">
        <v>27</v>
      </c>
      <c r="M1675" t="s">
        <v>35</v>
      </c>
      <c r="N1675" t="s">
        <v>27</v>
      </c>
      <c r="O1675" t="s">
        <v>27</v>
      </c>
      <c r="P1675">
        <v>2</v>
      </c>
      <c r="Q1675">
        <v>135</v>
      </c>
      <c r="R1675">
        <v>650</v>
      </c>
      <c r="S1675">
        <v>4</v>
      </c>
      <c r="T1675" s="1">
        <v>43041</v>
      </c>
      <c r="U1675" t="s">
        <v>28</v>
      </c>
      <c r="V1675" t="s">
        <v>20705</v>
      </c>
      <c r="W1675" t="s">
        <v>20710</v>
      </c>
      <c r="X1675" t="s">
        <v>20668</v>
      </c>
      <c r="Y1675" t="s">
        <v>20678</v>
      </c>
      <c r="Z1675">
        <v>11</v>
      </c>
      <c r="AA1675" t="s">
        <v>20679</v>
      </c>
    </row>
    <row r="1676" spans="1:27" x14ac:dyDescent="0.3">
      <c r="A1676">
        <v>307360</v>
      </c>
      <c r="B1676" t="s">
        <v>3082</v>
      </c>
      <c r="C1676">
        <v>1</v>
      </c>
      <c r="D1676" t="s">
        <v>21</v>
      </c>
      <c r="E1676" t="s">
        <v>2992</v>
      </c>
      <c r="F1676" t="s">
        <v>1717</v>
      </c>
      <c r="G1676" t="s">
        <v>1718</v>
      </c>
      <c r="H1676">
        <v>77.194174899999993</v>
      </c>
      <c r="I1676">
        <v>28.554100900000002</v>
      </c>
      <c r="J1676" t="s">
        <v>3083</v>
      </c>
      <c r="K1676" t="s">
        <v>26</v>
      </c>
      <c r="L1676" t="s">
        <v>35</v>
      </c>
      <c r="M1676" t="s">
        <v>35</v>
      </c>
      <c r="N1676" t="s">
        <v>27</v>
      </c>
      <c r="O1676" t="s">
        <v>27</v>
      </c>
      <c r="P1676">
        <v>3</v>
      </c>
      <c r="Q1676">
        <v>969</v>
      </c>
      <c r="R1676">
        <v>1700</v>
      </c>
      <c r="S1676">
        <v>4</v>
      </c>
      <c r="T1676" s="1">
        <v>41074</v>
      </c>
      <c r="U1676" t="s">
        <v>28</v>
      </c>
      <c r="V1676" t="s">
        <v>20705</v>
      </c>
      <c r="W1676" t="s">
        <v>20710</v>
      </c>
      <c r="X1676" t="s">
        <v>20665</v>
      </c>
      <c r="Y1676" t="s">
        <v>20671</v>
      </c>
      <c r="Z1676">
        <v>6</v>
      </c>
      <c r="AA1676" t="s">
        <v>20672</v>
      </c>
    </row>
    <row r="1677" spans="1:27" x14ac:dyDescent="0.3">
      <c r="A1677">
        <v>2702</v>
      </c>
      <c r="B1677" t="s">
        <v>3111</v>
      </c>
      <c r="C1677">
        <v>1</v>
      </c>
      <c r="D1677" t="s">
        <v>21</v>
      </c>
      <c r="E1677" t="s">
        <v>2192</v>
      </c>
      <c r="F1677" t="s">
        <v>2193</v>
      </c>
      <c r="G1677" t="s">
        <v>2194</v>
      </c>
      <c r="H1677">
        <v>77.170399500000002</v>
      </c>
      <c r="I1677">
        <v>28.594549199999999</v>
      </c>
      <c r="J1677" t="s">
        <v>499</v>
      </c>
      <c r="K1677" t="s">
        <v>26</v>
      </c>
      <c r="L1677" t="s">
        <v>27</v>
      </c>
      <c r="M1677" t="s">
        <v>27</v>
      </c>
      <c r="N1677" t="s">
        <v>27</v>
      </c>
      <c r="O1677" t="s">
        <v>27</v>
      </c>
      <c r="P1677">
        <v>3</v>
      </c>
      <c r="Q1677">
        <v>76</v>
      </c>
      <c r="R1677">
        <v>1500</v>
      </c>
      <c r="S1677">
        <v>4</v>
      </c>
      <c r="T1677" s="1">
        <v>43274</v>
      </c>
      <c r="U1677" t="s">
        <v>28</v>
      </c>
      <c r="V1677" t="s">
        <v>20705</v>
      </c>
      <c r="W1677" t="s">
        <v>20710</v>
      </c>
      <c r="X1677" t="s">
        <v>20662</v>
      </c>
      <c r="Y1677" t="s">
        <v>20671</v>
      </c>
      <c r="Z1677">
        <v>6</v>
      </c>
      <c r="AA1677" t="s">
        <v>20672</v>
      </c>
    </row>
    <row r="1678" spans="1:27" x14ac:dyDescent="0.3">
      <c r="A1678">
        <v>18268720</v>
      </c>
      <c r="B1678" t="s">
        <v>3161</v>
      </c>
      <c r="C1678">
        <v>1</v>
      </c>
      <c r="D1678" t="s">
        <v>21</v>
      </c>
      <c r="E1678" t="s">
        <v>3162</v>
      </c>
      <c r="F1678" t="s">
        <v>1972</v>
      </c>
      <c r="G1678" t="s">
        <v>1973</v>
      </c>
      <c r="H1678">
        <v>77.219254930000005</v>
      </c>
      <c r="I1678">
        <v>28.528601630000001</v>
      </c>
      <c r="J1678" t="s">
        <v>3163</v>
      </c>
      <c r="K1678" t="s">
        <v>26</v>
      </c>
      <c r="L1678" t="s">
        <v>35</v>
      </c>
      <c r="M1678" t="s">
        <v>27</v>
      </c>
      <c r="N1678" t="s">
        <v>27</v>
      </c>
      <c r="O1678" t="s">
        <v>27</v>
      </c>
      <c r="P1678">
        <v>3</v>
      </c>
      <c r="Q1678">
        <v>61</v>
      </c>
      <c r="R1678">
        <v>1500</v>
      </c>
      <c r="S1678">
        <v>4</v>
      </c>
      <c r="T1678" s="1">
        <v>41773</v>
      </c>
      <c r="U1678" t="s">
        <v>28</v>
      </c>
      <c r="V1678" t="s">
        <v>20705</v>
      </c>
      <c r="W1678" t="s">
        <v>20710</v>
      </c>
      <c r="X1678" t="s">
        <v>20664</v>
      </c>
      <c r="Y1678" t="s">
        <v>20671</v>
      </c>
      <c r="Z1678">
        <v>5</v>
      </c>
      <c r="AA1678" t="s">
        <v>20630</v>
      </c>
    </row>
    <row r="1679" spans="1:27" x14ac:dyDescent="0.3">
      <c r="A1679">
        <v>18245298</v>
      </c>
      <c r="B1679" t="s">
        <v>3171</v>
      </c>
      <c r="C1679">
        <v>1</v>
      </c>
      <c r="D1679" t="s">
        <v>21</v>
      </c>
      <c r="E1679" t="s">
        <v>3172</v>
      </c>
      <c r="F1679" t="s">
        <v>144</v>
      </c>
      <c r="G1679" t="s">
        <v>145</v>
      </c>
      <c r="H1679">
        <v>77.225291900000002</v>
      </c>
      <c r="I1679">
        <v>28.676753699999999</v>
      </c>
      <c r="J1679" t="s">
        <v>3173</v>
      </c>
      <c r="K1679" t="s">
        <v>26</v>
      </c>
      <c r="L1679" t="s">
        <v>35</v>
      </c>
      <c r="M1679" t="s">
        <v>27</v>
      </c>
      <c r="N1679" t="s">
        <v>27</v>
      </c>
      <c r="O1679" t="s">
        <v>27</v>
      </c>
      <c r="P1679">
        <v>3</v>
      </c>
      <c r="Q1679">
        <v>225</v>
      </c>
      <c r="R1679">
        <v>1500</v>
      </c>
      <c r="S1679">
        <v>4</v>
      </c>
      <c r="T1679" s="1">
        <v>41012</v>
      </c>
      <c r="U1679" t="s">
        <v>28</v>
      </c>
      <c r="V1679" t="s">
        <v>20705</v>
      </c>
      <c r="W1679" t="s">
        <v>20710</v>
      </c>
      <c r="X1679" t="s">
        <v>20665</v>
      </c>
      <c r="Y1679" t="s">
        <v>20671</v>
      </c>
      <c r="Z1679">
        <v>4</v>
      </c>
      <c r="AA1679" t="s">
        <v>20673</v>
      </c>
    </row>
    <row r="1680" spans="1:27" x14ac:dyDescent="0.3">
      <c r="A1680">
        <v>18441764</v>
      </c>
      <c r="B1680" t="s">
        <v>3203</v>
      </c>
      <c r="C1680">
        <v>1</v>
      </c>
      <c r="D1680" t="s">
        <v>21</v>
      </c>
      <c r="E1680" t="s">
        <v>3204</v>
      </c>
      <c r="F1680" t="s">
        <v>1798</v>
      </c>
      <c r="G1680" t="s">
        <v>1799</v>
      </c>
      <c r="H1680">
        <v>77.120102900000006</v>
      </c>
      <c r="I1680">
        <v>28.647860900000001</v>
      </c>
      <c r="J1680" t="s">
        <v>502</v>
      </c>
      <c r="K1680" t="s">
        <v>26</v>
      </c>
      <c r="L1680" t="s">
        <v>35</v>
      </c>
      <c r="M1680" t="s">
        <v>27</v>
      </c>
      <c r="N1680" t="s">
        <v>27</v>
      </c>
      <c r="O1680" t="s">
        <v>27</v>
      </c>
      <c r="P1680">
        <v>3</v>
      </c>
      <c r="Q1680">
        <v>60</v>
      </c>
      <c r="R1680">
        <v>1200</v>
      </c>
      <c r="S1680">
        <v>4</v>
      </c>
      <c r="T1680" s="1">
        <v>40657</v>
      </c>
      <c r="U1680" t="s">
        <v>28</v>
      </c>
      <c r="V1680" t="s">
        <v>20705</v>
      </c>
      <c r="W1680" t="s">
        <v>20710</v>
      </c>
      <c r="X1680" t="s">
        <v>20663</v>
      </c>
      <c r="Y1680" t="s">
        <v>20671</v>
      </c>
      <c r="Z1680">
        <v>4</v>
      </c>
      <c r="AA1680" t="s">
        <v>20673</v>
      </c>
    </row>
    <row r="1681" spans="1:27" x14ac:dyDescent="0.3">
      <c r="A1681">
        <v>18306530</v>
      </c>
      <c r="B1681" t="s">
        <v>3211</v>
      </c>
      <c r="C1681">
        <v>1</v>
      </c>
      <c r="D1681" t="s">
        <v>21</v>
      </c>
      <c r="E1681" t="s">
        <v>3212</v>
      </c>
      <c r="F1681" t="s">
        <v>1809</v>
      </c>
      <c r="G1681" t="s">
        <v>1810</v>
      </c>
      <c r="H1681">
        <v>77.217477299999999</v>
      </c>
      <c r="I1681">
        <v>28.568664200000001</v>
      </c>
      <c r="J1681" t="s">
        <v>2953</v>
      </c>
      <c r="K1681" t="s">
        <v>26</v>
      </c>
      <c r="L1681" t="s">
        <v>35</v>
      </c>
      <c r="M1681" t="s">
        <v>35</v>
      </c>
      <c r="N1681" t="s">
        <v>27</v>
      </c>
      <c r="O1681" t="s">
        <v>27</v>
      </c>
      <c r="P1681">
        <v>3</v>
      </c>
      <c r="Q1681">
        <v>489</v>
      </c>
      <c r="R1681">
        <v>1300</v>
      </c>
      <c r="S1681">
        <v>4</v>
      </c>
      <c r="T1681" s="1">
        <v>42831</v>
      </c>
      <c r="U1681" t="s">
        <v>28</v>
      </c>
      <c r="V1681" t="s">
        <v>20705</v>
      </c>
      <c r="W1681" t="s">
        <v>20710</v>
      </c>
      <c r="X1681" t="s">
        <v>20668</v>
      </c>
      <c r="Y1681" t="s">
        <v>20671</v>
      </c>
      <c r="Z1681">
        <v>4</v>
      </c>
      <c r="AA1681" t="s">
        <v>20673</v>
      </c>
    </row>
    <row r="1682" spans="1:27" x14ac:dyDescent="0.3">
      <c r="A1682">
        <v>18350143</v>
      </c>
      <c r="B1682" t="s">
        <v>3223</v>
      </c>
      <c r="C1682">
        <v>1</v>
      </c>
      <c r="D1682" t="s">
        <v>21</v>
      </c>
      <c r="E1682" t="s">
        <v>3224</v>
      </c>
      <c r="F1682" t="s">
        <v>70</v>
      </c>
      <c r="G1682" t="s">
        <v>71</v>
      </c>
      <c r="H1682">
        <v>77.230142000000001</v>
      </c>
      <c r="I1682">
        <v>28.573814200000001</v>
      </c>
      <c r="J1682" t="s">
        <v>476</v>
      </c>
      <c r="K1682" t="s">
        <v>26</v>
      </c>
      <c r="L1682" t="s">
        <v>35</v>
      </c>
      <c r="M1682" t="s">
        <v>35</v>
      </c>
      <c r="N1682" t="s">
        <v>27</v>
      </c>
      <c r="O1682" t="s">
        <v>27</v>
      </c>
      <c r="P1682">
        <v>3</v>
      </c>
      <c r="Q1682">
        <v>183</v>
      </c>
      <c r="R1682">
        <v>1500</v>
      </c>
      <c r="S1682">
        <v>4</v>
      </c>
      <c r="T1682" s="1">
        <v>42083</v>
      </c>
      <c r="U1682" t="s">
        <v>28</v>
      </c>
      <c r="V1682" t="s">
        <v>20705</v>
      </c>
      <c r="W1682" t="s">
        <v>20710</v>
      </c>
      <c r="X1682" t="s">
        <v>20669</v>
      </c>
      <c r="Y1682" t="s">
        <v>20674</v>
      </c>
      <c r="Z1682">
        <v>3</v>
      </c>
      <c r="AA1682" t="s">
        <v>20675</v>
      </c>
    </row>
    <row r="1683" spans="1:27" x14ac:dyDescent="0.3">
      <c r="A1683">
        <v>312567</v>
      </c>
      <c r="B1683" t="s">
        <v>3225</v>
      </c>
      <c r="C1683">
        <v>1</v>
      </c>
      <c r="D1683" t="s">
        <v>21</v>
      </c>
      <c r="E1683" t="s">
        <v>3226</v>
      </c>
      <c r="F1683" t="s">
        <v>70</v>
      </c>
      <c r="G1683" t="s">
        <v>71</v>
      </c>
      <c r="H1683">
        <v>77.230366599999996</v>
      </c>
      <c r="I1683">
        <v>28.5732529</v>
      </c>
      <c r="J1683" t="s">
        <v>3227</v>
      </c>
      <c r="K1683" t="s">
        <v>26</v>
      </c>
      <c r="L1683" t="s">
        <v>35</v>
      </c>
      <c r="M1683" t="s">
        <v>35</v>
      </c>
      <c r="N1683" t="s">
        <v>27</v>
      </c>
      <c r="O1683" t="s">
        <v>27</v>
      </c>
      <c r="P1683">
        <v>3</v>
      </c>
      <c r="Q1683">
        <v>460</v>
      </c>
      <c r="R1683">
        <v>1650</v>
      </c>
      <c r="S1683">
        <v>4</v>
      </c>
      <c r="T1683" s="1">
        <v>42085</v>
      </c>
      <c r="U1683" t="s">
        <v>28</v>
      </c>
      <c r="V1683" t="s">
        <v>20705</v>
      </c>
      <c r="W1683" t="s">
        <v>20710</v>
      </c>
      <c r="X1683" t="s">
        <v>20669</v>
      </c>
      <c r="Y1683" t="s">
        <v>20674</v>
      </c>
      <c r="Z1683">
        <v>3</v>
      </c>
      <c r="AA1683" t="s">
        <v>20675</v>
      </c>
    </row>
    <row r="1684" spans="1:27" x14ac:dyDescent="0.3">
      <c r="A1684">
        <v>302242</v>
      </c>
      <c r="B1684" t="s">
        <v>3251</v>
      </c>
      <c r="C1684">
        <v>1</v>
      </c>
      <c r="D1684" t="s">
        <v>21</v>
      </c>
      <c r="E1684" t="s">
        <v>3252</v>
      </c>
      <c r="F1684" t="s">
        <v>2705</v>
      </c>
      <c r="G1684" t="s">
        <v>2706</v>
      </c>
      <c r="H1684">
        <v>77.150718299999994</v>
      </c>
      <c r="I1684">
        <v>28.691286399999999</v>
      </c>
      <c r="J1684" t="s">
        <v>3253</v>
      </c>
      <c r="K1684" t="s">
        <v>26</v>
      </c>
      <c r="L1684" t="s">
        <v>35</v>
      </c>
      <c r="M1684" t="s">
        <v>35</v>
      </c>
      <c r="N1684" t="s">
        <v>27</v>
      </c>
      <c r="O1684" t="s">
        <v>27</v>
      </c>
      <c r="P1684">
        <v>3</v>
      </c>
      <c r="Q1684">
        <v>277</v>
      </c>
      <c r="R1684">
        <v>1200</v>
      </c>
      <c r="S1684">
        <v>4</v>
      </c>
      <c r="T1684" s="1">
        <v>42079</v>
      </c>
      <c r="U1684" t="s">
        <v>28</v>
      </c>
      <c r="V1684" t="s">
        <v>20705</v>
      </c>
      <c r="W1684" t="s">
        <v>20710</v>
      </c>
      <c r="X1684" t="s">
        <v>20669</v>
      </c>
      <c r="Y1684" t="s">
        <v>20674</v>
      </c>
      <c r="Z1684">
        <v>3</v>
      </c>
      <c r="AA1684" t="s">
        <v>20675</v>
      </c>
    </row>
    <row r="1685" spans="1:27" x14ac:dyDescent="0.3">
      <c r="A1685">
        <v>304233</v>
      </c>
      <c r="B1685" t="s">
        <v>3268</v>
      </c>
      <c r="C1685">
        <v>1</v>
      </c>
      <c r="D1685" t="s">
        <v>21</v>
      </c>
      <c r="E1685" t="s">
        <v>3269</v>
      </c>
      <c r="F1685" t="s">
        <v>1798</v>
      </c>
      <c r="G1685" t="s">
        <v>1799</v>
      </c>
      <c r="H1685">
        <v>77.119479400000003</v>
      </c>
      <c r="I1685">
        <v>28.647366699999999</v>
      </c>
      <c r="J1685" t="s">
        <v>3270</v>
      </c>
      <c r="K1685" t="s">
        <v>26</v>
      </c>
      <c r="L1685" t="s">
        <v>35</v>
      </c>
      <c r="M1685" t="s">
        <v>35</v>
      </c>
      <c r="N1685" t="s">
        <v>27</v>
      </c>
      <c r="O1685" t="s">
        <v>27</v>
      </c>
      <c r="P1685">
        <v>3</v>
      </c>
      <c r="Q1685">
        <v>345</v>
      </c>
      <c r="R1685">
        <v>1350</v>
      </c>
      <c r="S1685">
        <v>4</v>
      </c>
      <c r="T1685" s="1">
        <v>42818</v>
      </c>
      <c r="U1685" t="s">
        <v>28</v>
      </c>
      <c r="V1685" t="s">
        <v>20705</v>
      </c>
      <c r="W1685" t="s">
        <v>20710</v>
      </c>
      <c r="X1685" t="s">
        <v>20668</v>
      </c>
      <c r="Y1685" t="s">
        <v>20674</v>
      </c>
      <c r="Z1685">
        <v>3</v>
      </c>
      <c r="AA1685" t="s">
        <v>20675</v>
      </c>
    </row>
    <row r="1686" spans="1:27" x14ac:dyDescent="0.3">
      <c r="A1686">
        <v>300656</v>
      </c>
      <c r="B1686" t="s">
        <v>3307</v>
      </c>
      <c r="C1686">
        <v>1</v>
      </c>
      <c r="D1686" t="s">
        <v>21</v>
      </c>
      <c r="E1686" t="s">
        <v>3320</v>
      </c>
      <c r="F1686" t="s">
        <v>2076</v>
      </c>
      <c r="G1686" t="s">
        <v>2077</v>
      </c>
      <c r="H1686">
        <v>77.226998399999999</v>
      </c>
      <c r="I1686">
        <v>28.600043500000002</v>
      </c>
      <c r="J1686" t="s">
        <v>3321</v>
      </c>
      <c r="K1686" t="s">
        <v>26</v>
      </c>
      <c r="L1686" t="s">
        <v>35</v>
      </c>
      <c r="M1686" t="s">
        <v>27</v>
      </c>
      <c r="N1686" t="s">
        <v>27</v>
      </c>
      <c r="O1686" t="s">
        <v>27</v>
      </c>
      <c r="P1686">
        <v>3</v>
      </c>
      <c r="Q1686">
        <v>1093</v>
      </c>
      <c r="R1686">
        <v>1650</v>
      </c>
      <c r="S1686">
        <v>4</v>
      </c>
      <c r="T1686" s="1">
        <v>42772</v>
      </c>
      <c r="U1686" t="s">
        <v>28</v>
      </c>
      <c r="V1686" t="s">
        <v>20705</v>
      </c>
      <c r="W1686" t="s">
        <v>20710</v>
      </c>
      <c r="X1686" t="s">
        <v>20668</v>
      </c>
      <c r="Y1686" t="s">
        <v>20674</v>
      </c>
      <c r="Z1686">
        <v>2</v>
      </c>
      <c r="AA1686" t="s">
        <v>20676</v>
      </c>
    </row>
    <row r="1687" spans="1:27" x14ac:dyDescent="0.3">
      <c r="A1687">
        <v>18322621</v>
      </c>
      <c r="B1687" t="s">
        <v>3341</v>
      </c>
      <c r="C1687">
        <v>1</v>
      </c>
      <c r="D1687" t="s">
        <v>21</v>
      </c>
      <c r="E1687" t="s">
        <v>3342</v>
      </c>
      <c r="F1687" t="s">
        <v>1798</v>
      </c>
      <c r="G1687" t="s">
        <v>1799</v>
      </c>
      <c r="H1687">
        <v>77.118652999999995</v>
      </c>
      <c r="I1687">
        <v>28.647141000000001</v>
      </c>
      <c r="J1687" t="s">
        <v>2281</v>
      </c>
      <c r="K1687" t="s">
        <v>26</v>
      </c>
      <c r="L1687" t="s">
        <v>35</v>
      </c>
      <c r="M1687" t="s">
        <v>35</v>
      </c>
      <c r="N1687" t="s">
        <v>27</v>
      </c>
      <c r="O1687" t="s">
        <v>27</v>
      </c>
      <c r="P1687">
        <v>3</v>
      </c>
      <c r="Q1687">
        <v>129</v>
      </c>
      <c r="R1687">
        <v>1300</v>
      </c>
      <c r="S1687">
        <v>4</v>
      </c>
      <c r="T1687" s="1">
        <v>40580</v>
      </c>
      <c r="U1687" t="s">
        <v>28</v>
      </c>
      <c r="V1687" t="s">
        <v>20705</v>
      </c>
      <c r="W1687" t="s">
        <v>20710</v>
      </c>
      <c r="X1687" t="s">
        <v>20663</v>
      </c>
      <c r="Y1687" t="s">
        <v>20674</v>
      </c>
      <c r="Z1687">
        <v>2</v>
      </c>
      <c r="AA1687" t="s">
        <v>20676</v>
      </c>
    </row>
    <row r="1688" spans="1:27" x14ac:dyDescent="0.3">
      <c r="A1688">
        <v>307620</v>
      </c>
      <c r="B1688" t="s">
        <v>3381</v>
      </c>
      <c r="C1688">
        <v>1</v>
      </c>
      <c r="D1688" t="s">
        <v>21</v>
      </c>
      <c r="E1688" t="s">
        <v>3382</v>
      </c>
      <c r="F1688" t="s">
        <v>2705</v>
      </c>
      <c r="G1688" t="s">
        <v>2706</v>
      </c>
      <c r="H1688">
        <v>77.1502689</v>
      </c>
      <c r="I1688">
        <v>28.6907955</v>
      </c>
      <c r="J1688" t="s">
        <v>3383</v>
      </c>
      <c r="K1688" t="s">
        <v>26</v>
      </c>
      <c r="L1688" t="s">
        <v>27</v>
      </c>
      <c r="M1688" t="s">
        <v>27</v>
      </c>
      <c r="N1688" t="s">
        <v>27</v>
      </c>
      <c r="O1688" t="s">
        <v>27</v>
      </c>
      <c r="P1688">
        <v>3</v>
      </c>
      <c r="Q1688">
        <v>537</v>
      </c>
      <c r="R1688">
        <v>1650</v>
      </c>
      <c r="S1688">
        <v>4</v>
      </c>
      <c r="T1688" s="1">
        <v>41651</v>
      </c>
      <c r="U1688" t="s">
        <v>28</v>
      </c>
      <c r="V1688" t="s">
        <v>20705</v>
      </c>
      <c r="W1688" t="s">
        <v>20710</v>
      </c>
      <c r="X1688" t="s">
        <v>20664</v>
      </c>
      <c r="Y1688" t="s">
        <v>20674</v>
      </c>
      <c r="Z1688">
        <v>1</v>
      </c>
      <c r="AA1688" t="s">
        <v>20677</v>
      </c>
    </row>
    <row r="1689" spans="1:27" x14ac:dyDescent="0.3">
      <c r="A1689">
        <v>305240</v>
      </c>
      <c r="B1689" t="s">
        <v>3003</v>
      </c>
      <c r="C1689">
        <v>1</v>
      </c>
      <c r="D1689" t="s">
        <v>21</v>
      </c>
      <c r="E1689" t="s">
        <v>2345</v>
      </c>
      <c r="F1689" t="s">
        <v>2346</v>
      </c>
      <c r="G1689" t="s">
        <v>2347</v>
      </c>
      <c r="H1689">
        <v>77.252054999999999</v>
      </c>
      <c r="I1689">
        <v>28.551515699999999</v>
      </c>
      <c r="J1689" t="s">
        <v>3005</v>
      </c>
      <c r="K1689" t="s">
        <v>26</v>
      </c>
      <c r="L1689" t="s">
        <v>35</v>
      </c>
      <c r="M1689" t="s">
        <v>35</v>
      </c>
      <c r="N1689" t="s">
        <v>27</v>
      </c>
      <c r="O1689" t="s">
        <v>27</v>
      </c>
      <c r="P1689">
        <v>3</v>
      </c>
      <c r="Q1689">
        <v>1700</v>
      </c>
      <c r="R1689">
        <v>1800</v>
      </c>
      <c r="S1689">
        <v>4</v>
      </c>
      <c r="T1689" s="1">
        <v>42355</v>
      </c>
      <c r="U1689" t="s">
        <v>28</v>
      </c>
      <c r="V1689" t="s">
        <v>20705</v>
      </c>
      <c r="W1689" t="s">
        <v>20710</v>
      </c>
      <c r="X1689" t="s">
        <v>20669</v>
      </c>
      <c r="Y1689" t="s">
        <v>20678</v>
      </c>
      <c r="Z1689">
        <v>12</v>
      </c>
      <c r="AA1689" t="s">
        <v>6631</v>
      </c>
    </row>
    <row r="1690" spans="1:27" x14ac:dyDescent="0.3">
      <c r="A1690">
        <v>7227</v>
      </c>
      <c r="B1690" t="s">
        <v>3134</v>
      </c>
      <c r="C1690">
        <v>1</v>
      </c>
      <c r="D1690" t="s">
        <v>21</v>
      </c>
      <c r="E1690" t="s">
        <v>3500</v>
      </c>
      <c r="F1690" t="s">
        <v>2076</v>
      </c>
      <c r="G1690" t="s">
        <v>2077</v>
      </c>
      <c r="H1690">
        <v>77.226190099999997</v>
      </c>
      <c r="I1690">
        <v>28.599876800000001</v>
      </c>
      <c r="J1690" t="s">
        <v>3501</v>
      </c>
      <c r="K1690" t="s">
        <v>26</v>
      </c>
      <c r="L1690" t="s">
        <v>35</v>
      </c>
      <c r="M1690" t="s">
        <v>27</v>
      </c>
      <c r="N1690" t="s">
        <v>27</v>
      </c>
      <c r="O1690" t="s">
        <v>27</v>
      </c>
      <c r="P1690">
        <v>3</v>
      </c>
      <c r="Q1690">
        <v>1203</v>
      </c>
      <c r="R1690">
        <v>1550</v>
      </c>
      <c r="S1690">
        <v>4</v>
      </c>
      <c r="T1690" s="1">
        <v>41957</v>
      </c>
      <c r="U1690" t="s">
        <v>28</v>
      </c>
      <c r="V1690" t="s">
        <v>20705</v>
      </c>
      <c r="W1690" t="s">
        <v>20710</v>
      </c>
      <c r="X1690" t="s">
        <v>20664</v>
      </c>
      <c r="Y1690" t="s">
        <v>20678</v>
      </c>
      <c r="Z1690">
        <v>11</v>
      </c>
      <c r="AA1690" t="s">
        <v>20679</v>
      </c>
    </row>
    <row r="1691" spans="1:27" x14ac:dyDescent="0.3">
      <c r="A1691">
        <v>18433900</v>
      </c>
      <c r="B1691" t="s">
        <v>3516</v>
      </c>
      <c r="C1691">
        <v>1</v>
      </c>
      <c r="D1691" t="s">
        <v>21</v>
      </c>
      <c r="E1691" t="s">
        <v>3517</v>
      </c>
      <c r="F1691" t="s">
        <v>3406</v>
      </c>
      <c r="G1691" t="s">
        <v>3407</v>
      </c>
      <c r="H1691">
        <v>77.196792439999996</v>
      </c>
      <c r="I1691">
        <v>28.535655080000002</v>
      </c>
      <c r="J1691" t="s">
        <v>2318</v>
      </c>
      <c r="K1691" t="s">
        <v>26</v>
      </c>
      <c r="L1691" t="s">
        <v>35</v>
      </c>
      <c r="M1691" t="s">
        <v>27</v>
      </c>
      <c r="N1691" t="s">
        <v>27</v>
      </c>
      <c r="O1691" t="s">
        <v>27</v>
      </c>
      <c r="P1691">
        <v>3</v>
      </c>
      <c r="Q1691">
        <v>40</v>
      </c>
      <c r="R1691">
        <v>1600</v>
      </c>
      <c r="S1691">
        <v>4</v>
      </c>
      <c r="T1691" s="1">
        <v>42665</v>
      </c>
      <c r="U1691" t="s">
        <v>28</v>
      </c>
      <c r="V1691" t="s">
        <v>20705</v>
      </c>
      <c r="W1691" t="s">
        <v>20710</v>
      </c>
      <c r="X1691" t="s">
        <v>20661</v>
      </c>
      <c r="Y1691" t="s">
        <v>20678</v>
      </c>
      <c r="Z1691">
        <v>10</v>
      </c>
      <c r="AA1691" t="s">
        <v>20680</v>
      </c>
    </row>
    <row r="1692" spans="1:27" x14ac:dyDescent="0.3">
      <c r="A1692">
        <v>18427565</v>
      </c>
      <c r="B1692" t="s">
        <v>3523</v>
      </c>
      <c r="C1692">
        <v>1</v>
      </c>
      <c r="D1692" t="s">
        <v>21</v>
      </c>
      <c r="E1692" t="s">
        <v>3524</v>
      </c>
      <c r="F1692" t="s">
        <v>2353</v>
      </c>
      <c r="G1692" t="s">
        <v>2354</v>
      </c>
      <c r="H1692">
        <v>77.22493695</v>
      </c>
      <c r="I1692">
        <v>28.56257437</v>
      </c>
      <c r="J1692" t="s">
        <v>3525</v>
      </c>
      <c r="K1692" t="s">
        <v>26</v>
      </c>
      <c r="L1692" t="s">
        <v>27</v>
      </c>
      <c r="M1692" t="s">
        <v>35</v>
      </c>
      <c r="N1692" t="s">
        <v>27</v>
      </c>
      <c r="O1692" t="s">
        <v>27</v>
      </c>
      <c r="P1692">
        <v>3</v>
      </c>
      <c r="Q1692">
        <v>46</v>
      </c>
      <c r="R1692">
        <v>1500</v>
      </c>
      <c r="S1692">
        <v>4</v>
      </c>
      <c r="T1692" s="1">
        <v>43393</v>
      </c>
      <c r="U1692" t="s">
        <v>28</v>
      </c>
      <c r="V1692" t="s">
        <v>20705</v>
      </c>
      <c r="W1692" t="s">
        <v>20710</v>
      </c>
      <c r="X1692" t="s">
        <v>20662</v>
      </c>
      <c r="Y1692" t="s">
        <v>20678</v>
      </c>
      <c r="Z1692">
        <v>10</v>
      </c>
      <c r="AA1692" t="s">
        <v>20680</v>
      </c>
    </row>
    <row r="1693" spans="1:27" x14ac:dyDescent="0.3">
      <c r="A1693">
        <v>9909</v>
      </c>
      <c r="B1693" t="s">
        <v>3623</v>
      </c>
      <c r="C1693">
        <v>1</v>
      </c>
      <c r="D1693" t="s">
        <v>21</v>
      </c>
      <c r="E1693" t="s">
        <v>3624</v>
      </c>
      <c r="F1693" t="s">
        <v>3625</v>
      </c>
      <c r="G1693" t="s">
        <v>3626</v>
      </c>
      <c r="H1693">
        <v>77.303949000000003</v>
      </c>
      <c r="I1693">
        <v>28.665828999999999</v>
      </c>
      <c r="J1693" t="s">
        <v>479</v>
      </c>
      <c r="K1693" t="s">
        <v>26</v>
      </c>
      <c r="L1693" t="s">
        <v>27</v>
      </c>
      <c r="M1693" t="s">
        <v>27</v>
      </c>
      <c r="N1693" t="s">
        <v>27</v>
      </c>
      <c r="O1693" t="s">
        <v>27</v>
      </c>
      <c r="P1693">
        <v>3</v>
      </c>
      <c r="Q1693">
        <v>756</v>
      </c>
      <c r="R1693">
        <v>1600</v>
      </c>
      <c r="S1693">
        <v>4</v>
      </c>
      <c r="T1693" s="1">
        <v>42191</v>
      </c>
      <c r="U1693" t="s">
        <v>28</v>
      </c>
      <c r="V1693" t="s">
        <v>20705</v>
      </c>
      <c r="W1693" t="s">
        <v>20710</v>
      </c>
      <c r="X1693" t="s">
        <v>20669</v>
      </c>
      <c r="Y1693" t="s">
        <v>20659</v>
      </c>
      <c r="Z1693">
        <v>7</v>
      </c>
      <c r="AA1693" t="s">
        <v>20670</v>
      </c>
    </row>
    <row r="1694" spans="1:27" x14ac:dyDescent="0.3">
      <c r="A1694">
        <v>8509</v>
      </c>
      <c r="B1694" t="s">
        <v>3623</v>
      </c>
      <c r="C1694">
        <v>1</v>
      </c>
      <c r="D1694" t="s">
        <v>21</v>
      </c>
      <c r="E1694" t="s">
        <v>3649</v>
      </c>
      <c r="F1694" t="s">
        <v>78</v>
      </c>
      <c r="G1694" t="s">
        <v>79</v>
      </c>
      <c r="H1694">
        <v>77.241323600000001</v>
      </c>
      <c r="I1694">
        <v>28.580749000000001</v>
      </c>
      <c r="J1694" t="s">
        <v>479</v>
      </c>
      <c r="K1694" t="s">
        <v>26</v>
      </c>
      <c r="L1694" t="s">
        <v>27</v>
      </c>
      <c r="M1694" t="s">
        <v>27</v>
      </c>
      <c r="N1694" t="s">
        <v>27</v>
      </c>
      <c r="O1694" t="s">
        <v>27</v>
      </c>
      <c r="P1694">
        <v>3</v>
      </c>
      <c r="Q1694">
        <v>744</v>
      </c>
      <c r="R1694">
        <v>1600</v>
      </c>
      <c r="S1694">
        <v>4</v>
      </c>
      <c r="T1694" s="1">
        <v>41784</v>
      </c>
      <c r="U1694" t="s">
        <v>28</v>
      </c>
      <c r="V1694" t="s">
        <v>20705</v>
      </c>
      <c r="W1694" t="s">
        <v>20710</v>
      </c>
      <c r="X1694" t="s">
        <v>20664</v>
      </c>
      <c r="Y1694" t="s">
        <v>20671</v>
      </c>
      <c r="Z1694">
        <v>5</v>
      </c>
      <c r="AA1694" t="s">
        <v>20630</v>
      </c>
    </row>
    <row r="1695" spans="1:27" x14ac:dyDescent="0.3">
      <c r="A1695">
        <v>309859</v>
      </c>
      <c r="B1695" t="s">
        <v>2293</v>
      </c>
      <c r="C1695">
        <v>1</v>
      </c>
      <c r="D1695" t="s">
        <v>21</v>
      </c>
      <c r="E1695" t="s">
        <v>3749</v>
      </c>
      <c r="F1695" t="s">
        <v>650</v>
      </c>
      <c r="G1695" t="s">
        <v>651</v>
      </c>
      <c r="H1695">
        <v>77.220441500000007</v>
      </c>
      <c r="I1695">
        <v>28.630243400000001</v>
      </c>
      <c r="J1695" t="s">
        <v>3750</v>
      </c>
      <c r="K1695" t="s">
        <v>26</v>
      </c>
      <c r="L1695" t="s">
        <v>35</v>
      </c>
      <c r="M1695" t="s">
        <v>35</v>
      </c>
      <c r="N1695" t="s">
        <v>27</v>
      </c>
      <c r="O1695" t="s">
        <v>27</v>
      </c>
      <c r="P1695">
        <v>3</v>
      </c>
      <c r="Q1695">
        <v>817</v>
      </c>
      <c r="R1695">
        <v>1800</v>
      </c>
      <c r="S1695">
        <v>4</v>
      </c>
      <c r="T1695" s="1">
        <v>42616</v>
      </c>
      <c r="U1695" t="s">
        <v>28</v>
      </c>
      <c r="V1695" t="s">
        <v>20705</v>
      </c>
      <c r="W1695" t="s">
        <v>20710</v>
      </c>
      <c r="X1695" t="s">
        <v>20661</v>
      </c>
      <c r="Y1695" t="s">
        <v>20659</v>
      </c>
      <c r="Z1695">
        <v>9</v>
      </c>
      <c r="AA1695" t="s">
        <v>20660</v>
      </c>
    </row>
    <row r="1696" spans="1:27" x14ac:dyDescent="0.3">
      <c r="A1696">
        <v>18237357</v>
      </c>
      <c r="B1696" t="s">
        <v>3767</v>
      </c>
      <c r="C1696">
        <v>1</v>
      </c>
      <c r="D1696" t="s">
        <v>21</v>
      </c>
      <c r="E1696" t="s">
        <v>3768</v>
      </c>
      <c r="F1696" t="s">
        <v>650</v>
      </c>
      <c r="G1696" t="s">
        <v>651</v>
      </c>
      <c r="H1696">
        <v>77.2227769</v>
      </c>
      <c r="I1696">
        <v>28.6330645</v>
      </c>
      <c r="J1696" t="s">
        <v>3769</v>
      </c>
      <c r="K1696" t="s">
        <v>26</v>
      </c>
      <c r="L1696" t="s">
        <v>35</v>
      </c>
      <c r="M1696" t="s">
        <v>27</v>
      </c>
      <c r="N1696" t="s">
        <v>27</v>
      </c>
      <c r="O1696" t="s">
        <v>27</v>
      </c>
      <c r="P1696">
        <v>3</v>
      </c>
      <c r="Q1696">
        <v>510</v>
      </c>
      <c r="R1696">
        <v>1400</v>
      </c>
      <c r="S1696">
        <v>4</v>
      </c>
      <c r="T1696" s="1">
        <v>41469</v>
      </c>
      <c r="U1696" t="s">
        <v>28</v>
      </c>
      <c r="V1696" t="s">
        <v>20705</v>
      </c>
      <c r="W1696" t="s">
        <v>20710</v>
      </c>
      <c r="X1696" t="s">
        <v>20658</v>
      </c>
      <c r="Y1696" t="s">
        <v>20659</v>
      </c>
      <c r="Z1696">
        <v>7</v>
      </c>
      <c r="AA1696" t="s">
        <v>20670</v>
      </c>
    </row>
    <row r="1697" spans="1:27" x14ac:dyDescent="0.3">
      <c r="A1697">
        <v>18216901</v>
      </c>
      <c r="B1697" t="s">
        <v>3796</v>
      </c>
      <c r="C1697">
        <v>1</v>
      </c>
      <c r="D1697" t="s">
        <v>21</v>
      </c>
      <c r="E1697" t="s">
        <v>3797</v>
      </c>
      <c r="F1697" t="s">
        <v>650</v>
      </c>
      <c r="G1697" t="s">
        <v>651</v>
      </c>
      <c r="H1697">
        <v>77.221297440000001</v>
      </c>
      <c r="I1697">
        <v>28.634473880000002</v>
      </c>
      <c r="J1697" t="s">
        <v>2125</v>
      </c>
      <c r="K1697" t="s">
        <v>26</v>
      </c>
      <c r="L1697" t="s">
        <v>27</v>
      </c>
      <c r="M1697" t="s">
        <v>27</v>
      </c>
      <c r="N1697" t="s">
        <v>27</v>
      </c>
      <c r="O1697" t="s">
        <v>27</v>
      </c>
      <c r="P1697">
        <v>3</v>
      </c>
      <c r="Q1697">
        <v>1758</v>
      </c>
      <c r="R1697">
        <v>1600</v>
      </c>
      <c r="S1697">
        <v>4</v>
      </c>
      <c r="T1697" s="1">
        <v>41440</v>
      </c>
      <c r="U1697" t="s">
        <v>28</v>
      </c>
      <c r="V1697" t="s">
        <v>20705</v>
      </c>
      <c r="W1697" t="s">
        <v>20710</v>
      </c>
      <c r="X1697" t="s">
        <v>20658</v>
      </c>
      <c r="Y1697" t="s">
        <v>20671</v>
      </c>
      <c r="Z1697">
        <v>6</v>
      </c>
      <c r="AA1697" t="s">
        <v>20672</v>
      </c>
    </row>
    <row r="1698" spans="1:27" x14ac:dyDescent="0.3">
      <c r="A1698">
        <v>309478</v>
      </c>
      <c r="B1698" t="s">
        <v>3822</v>
      </c>
      <c r="C1698">
        <v>1</v>
      </c>
      <c r="D1698" t="s">
        <v>21</v>
      </c>
      <c r="E1698" t="s">
        <v>3823</v>
      </c>
      <c r="F1698" t="s">
        <v>650</v>
      </c>
      <c r="G1698" t="s">
        <v>651</v>
      </c>
      <c r="H1698">
        <v>77.222125230000003</v>
      </c>
      <c r="I1698">
        <v>28.633866510000001</v>
      </c>
      <c r="J1698" t="s">
        <v>3572</v>
      </c>
      <c r="K1698" t="s">
        <v>26</v>
      </c>
      <c r="L1698" t="s">
        <v>35</v>
      </c>
      <c r="M1698" t="s">
        <v>27</v>
      </c>
      <c r="N1698" t="s">
        <v>27</v>
      </c>
      <c r="O1698" t="s">
        <v>27</v>
      </c>
      <c r="P1698">
        <v>3</v>
      </c>
      <c r="Q1698">
        <v>2333</v>
      </c>
      <c r="R1698">
        <v>1800</v>
      </c>
      <c r="S1698">
        <v>4</v>
      </c>
      <c r="T1698" s="1">
        <v>42044</v>
      </c>
      <c r="U1698" t="s">
        <v>28</v>
      </c>
      <c r="V1698" t="s">
        <v>20705</v>
      </c>
      <c r="W1698" t="s">
        <v>20710</v>
      </c>
      <c r="X1698" t="s">
        <v>20669</v>
      </c>
      <c r="Y1698" t="s">
        <v>20674</v>
      </c>
      <c r="Z1698">
        <v>2</v>
      </c>
      <c r="AA1698" t="s">
        <v>20676</v>
      </c>
    </row>
    <row r="1699" spans="1:27" x14ac:dyDescent="0.3">
      <c r="A1699">
        <v>67</v>
      </c>
      <c r="B1699" t="s">
        <v>3824</v>
      </c>
      <c r="C1699">
        <v>1</v>
      </c>
      <c r="D1699" t="s">
        <v>21</v>
      </c>
      <c r="E1699" t="s">
        <v>3825</v>
      </c>
      <c r="F1699" t="s">
        <v>650</v>
      </c>
      <c r="G1699" t="s">
        <v>651</v>
      </c>
      <c r="H1699">
        <v>77.217297700000003</v>
      </c>
      <c r="I1699">
        <v>28.632810500000001</v>
      </c>
      <c r="J1699" t="s">
        <v>548</v>
      </c>
      <c r="K1699" t="s">
        <v>26</v>
      </c>
      <c r="L1699" t="s">
        <v>35</v>
      </c>
      <c r="M1699" t="s">
        <v>27</v>
      </c>
      <c r="N1699" t="s">
        <v>27</v>
      </c>
      <c r="O1699" t="s">
        <v>27</v>
      </c>
      <c r="P1699">
        <v>3</v>
      </c>
      <c r="Q1699">
        <v>412</v>
      </c>
      <c r="R1699">
        <v>1200</v>
      </c>
      <c r="S1699">
        <v>4</v>
      </c>
      <c r="T1699" s="1">
        <v>41314</v>
      </c>
      <c r="U1699" t="s">
        <v>28</v>
      </c>
      <c r="V1699" t="s">
        <v>20705</v>
      </c>
      <c r="W1699" t="s">
        <v>20710</v>
      </c>
      <c r="X1699" t="s">
        <v>20658</v>
      </c>
      <c r="Y1699" t="s">
        <v>20674</v>
      </c>
      <c r="Z1699">
        <v>2</v>
      </c>
      <c r="AA1699" t="s">
        <v>20676</v>
      </c>
    </row>
    <row r="1700" spans="1:27" x14ac:dyDescent="0.3">
      <c r="A1700">
        <v>18349921</v>
      </c>
      <c r="B1700" t="s">
        <v>3907</v>
      </c>
      <c r="C1700">
        <v>1</v>
      </c>
      <c r="D1700" t="s">
        <v>21</v>
      </c>
      <c r="E1700" t="s">
        <v>3908</v>
      </c>
      <c r="F1700" t="s">
        <v>1829</v>
      </c>
      <c r="G1700" t="s">
        <v>1830</v>
      </c>
      <c r="H1700">
        <v>77.239850000000004</v>
      </c>
      <c r="I1700">
        <v>28.5417418</v>
      </c>
      <c r="J1700" t="s">
        <v>3909</v>
      </c>
      <c r="K1700" t="s">
        <v>26</v>
      </c>
      <c r="L1700" t="s">
        <v>27</v>
      </c>
      <c r="M1700" t="s">
        <v>35</v>
      </c>
      <c r="N1700" t="s">
        <v>27</v>
      </c>
      <c r="O1700" t="s">
        <v>27</v>
      </c>
      <c r="P1700">
        <v>3</v>
      </c>
      <c r="Q1700">
        <v>70</v>
      </c>
      <c r="R1700">
        <v>1000</v>
      </c>
      <c r="S1700">
        <v>4</v>
      </c>
      <c r="T1700" s="1">
        <v>42620</v>
      </c>
      <c r="U1700" t="s">
        <v>28</v>
      </c>
      <c r="V1700" t="s">
        <v>20705</v>
      </c>
      <c r="W1700" t="s">
        <v>20710</v>
      </c>
      <c r="X1700" t="s">
        <v>20661</v>
      </c>
      <c r="Y1700" t="s">
        <v>20659</v>
      </c>
      <c r="Z1700">
        <v>9</v>
      </c>
      <c r="AA1700" t="s">
        <v>20660</v>
      </c>
    </row>
    <row r="1701" spans="1:27" x14ac:dyDescent="0.3">
      <c r="A1701">
        <v>18454951</v>
      </c>
      <c r="B1701" t="s">
        <v>3997</v>
      </c>
      <c r="C1701">
        <v>1</v>
      </c>
      <c r="D1701" t="s">
        <v>21</v>
      </c>
      <c r="E1701" t="s">
        <v>3998</v>
      </c>
      <c r="F1701" t="s">
        <v>1798</v>
      </c>
      <c r="G1701" t="s">
        <v>1799</v>
      </c>
      <c r="H1701">
        <v>77.119928470000005</v>
      </c>
      <c r="I1701">
        <v>28.648209489999999</v>
      </c>
      <c r="J1701" t="s">
        <v>3999</v>
      </c>
      <c r="K1701" t="s">
        <v>26</v>
      </c>
      <c r="L1701" t="s">
        <v>27</v>
      </c>
      <c r="M1701" t="s">
        <v>27</v>
      </c>
      <c r="N1701" t="s">
        <v>27</v>
      </c>
      <c r="O1701" t="s">
        <v>27</v>
      </c>
      <c r="P1701">
        <v>3</v>
      </c>
      <c r="Q1701">
        <v>91</v>
      </c>
      <c r="R1701">
        <v>1000</v>
      </c>
      <c r="S1701">
        <v>4</v>
      </c>
      <c r="T1701" s="1">
        <v>41989</v>
      </c>
      <c r="U1701" t="s">
        <v>28</v>
      </c>
      <c r="V1701" t="s">
        <v>20705</v>
      </c>
      <c r="W1701" t="s">
        <v>20710</v>
      </c>
      <c r="X1701" t="s">
        <v>20664</v>
      </c>
      <c r="Y1701" t="s">
        <v>20678</v>
      </c>
      <c r="Z1701">
        <v>12</v>
      </c>
      <c r="AA1701" t="s">
        <v>6631</v>
      </c>
    </row>
    <row r="1702" spans="1:27" x14ac:dyDescent="0.3">
      <c r="A1702">
        <v>18365575</v>
      </c>
      <c r="B1702" t="s">
        <v>4001</v>
      </c>
      <c r="C1702">
        <v>1</v>
      </c>
      <c r="D1702" t="s">
        <v>21</v>
      </c>
      <c r="E1702" t="s">
        <v>4002</v>
      </c>
      <c r="F1702" t="s">
        <v>158</v>
      </c>
      <c r="G1702" t="s">
        <v>159</v>
      </c>
      <c r="H1702">
        <v>77.208506</v>
      </c>
      <c r="I1702">
        <v>28.551445900000001</v>
      </c>
      <c r="J1702" t="s">
        <v>4003</v>
      </c>
      <c r="K1702" t="s">
        <v>26</v>
      </c>
      <c r="L1702" t="s">
        <v>27</v>
      </c>
      <c r="M1702" t="s">
        <v>27</v>
      </c>
      <c r="N1702" t="s">
        <v>27</v>
      </c>
      <c r="O1702" t="s">
        <v>27</v>
      </c>
      <c r="P1702">
        <v>3</v>
      </c>
      <c r="Q1702">
        <v>83</v>
      </c>
      <c r="R1702">
        <v>1000</v>
      </c>
      <c r="S1702">
        <v>4</v>
      </c>
      <c r="T1702" s="1">
        <v>42321</v>
      </c>
      <c r="U1702" t="s">
        <v>28</v>
      </c>
      <c r="V1702" t="s">
        <v>20705</v>
      </c>
      <c r="W1702" t="s">
        <v>20710</v>
      </c>
      <c r="X1702" t="s">
        <v>20669</v>
      </c>
      <c r="Y1702" t="s">
        <v>20678</v>
      </c>
      <c r="Z1702">
        <v>11</v>
      </c>
      <c r="AA1702" t="s">
        <v>20679</v>
      </c>
    </row>
    <row r="1703" spans="1:27" x14ac:dyDescent="0.3">
      <c r="A1703">
        <v>18216915</v>
      </c>
      <c r="B1703" t="s">
        <v>1775</v>
      </c>
      <c r="C1703">
        <v>1</v>
      </c>
      <c r="D1703" t="s">
        <v>21</v>
      </c>
      <c r="E1703" t="s">
        <v>4010</v>
      </c>
      <c r="F1703" t="s">
        <v>650</v>
      </c>
      <c r="G1703" t="s">
        <v>651</v>
      </c>
      <c r="H1703">
        <v>77.220531399999999</v>
      </c>
      <c r="I1703">
        <v>28.6299831</v>
      </c>
      <c r="J1703" t="s">
        <v>1779</v>
      </c>
      <c r="K1703" t="s">
        <v>26</v>
      </c>
      <c r="L1703" t="s">
        <v>27</v>
      </c>
      <c r="M1703" t="s">
        <v>35</v>
      </c>
      <c r="N1703" t="s">
        <v>27</v>
      </c>
      <c r="O1703" t="s">
        <v>27</v>
      </c>
      <c r="P1703">
        <v>3</v>
      </c>
      <c r="Q1703">
        <v>510</v>
      </c>
      <c r="R1703">
        <v>1000</v>
      </c>
      <c r="S1703">
        <v>4</v>
      </c>
      <c r="T1703" s="1">
        <v>40476</v>
      </c>
      <c r="U1703" t="s">
        <v>28</v>
      </c>
      <c r="V1703" t="s">
        <v>20705</v>
      </c>
      <c r="W1703" t="s">
        <v>20710</v>
      </c>
      <c r="X1703" t="s">
        <v>20667</v>
      </c>
      <c r="Y1703" t="s">
        <v>20678</v>
      </c>
      <c r="Z1703">
        <v>10</v>
      </c>
      <c r="AA1703" t="s">
        <v>20680</v>
      </c>
    </row>
    <row r="1704" spans="1:27" x14ac:dyDescent="0.3">
      <c r="A1704">
        <v>18334465</v>
      </c>
      <c r="B1704" t="s">
        <v>4013</v>
      </c>
      <c r="C1704">
        <v>1</v>
      </c>
      <c r="D1704" t="s">
        <v>21</v>
      </c>
      <c r="E1704" t="s">
        <v>4014</v>
      </c>
      <c r="F1704" t="s">
        <v>1735</v>
      </c>
      <c r="G1704" t="s">
        <v>1734</v>
      </c>
      <c r="H1704">
        <v>77.207282599999999</v>
      </c>
      <c r="I1704">
        <v>28.5340992</v>
      </c>
      <c r="J1704" t="s">
        <v>4015</v>
      </c>
      <c r="K1704" t="s">
        <v>26</v>
      </c>
      <c r="L1704" t="s">
        <v>27</v>
      </c>
      <c r="M1704" t="s">
        <v>35</v>
      </c>
      <c r="N1704" t="s">
        <v>27</v>
      </c>
      <c r="O1704" t="s">
        <v>27</v>
      </c>
      <c r="P1704">
        <v>3</v>
      </c>
      <c r="Q1704">
        <v>53</v>
      </c>
      <c r="R1704">
        <v>1000</v>
      </c>
      <c r="S1704">
        <v>4</v>
      </c>
      <c r="T1704" s="1">
        <v>41928</v>
      </c>
      <c r="U1704" t="s">
        <v>28</v>
      </c>
      <c r="V1704" t="s">
        <v>20705</v>
      </c>
      <c r="W1704" t="s">
        <v>20710</v>
      </c>
      <c r="X1704" t="s">
        <v>20664</v>
      </c>
      <c r="Y1704" t="s">
        <v>20678</v>
      </c>
      <c r="Z1704">
        <v>10</v>
      </c>
      <c r="AA1704" t="s">
        <v>20680</v>
      </c>
    </row>
    <row r="1705" spans="1:27" x14ac:dyDescent="0.3">
      <c r="A1705">
        <v>18375379</v>
      </c>
      <c r="B1705" t="s">
        <v>4073</v>
      </c>
      <c r="C1705">
        <v>1</v>
      </c>
      <c r="D1705" t="s">
        <v>21</v>
      </c>
      <c r="E1705" t="s">
        <v>4074</v>
      </c>
      <c r="F1705" t="s">
        <v>1737</v>
      </c>
      <c r="G1705" t="s">
        <v>1738</v>
      </c>
      <c r="H1705">
        <v>77.122417799999994</v>
      </c>
      <c r="I1705">
        <v>28.666586200000001</v>
      </c>
      <c r="J1705" t="s">
        <v>2404</v>
      </c>
      <c r="K1705" t="s">
        <v>26</v>
      </c>
      <c r="L1705" t="s">
        <v>35</v>
      </c>
      <c r="M1705" t="s">
        <v>27</v>
      </c>
      <c r="N1705" t="s">
        <v>27</v>
      </c>
      <c r="O1705" t="s">
        <v>27</v>
      </c>
      <c r="P1705">
        <v>3</v>
      </c>
      <c r="Q1705">
        <v>126</v>
      </c>
      <c r="R1705">
        <v>1000</v>
      </c>
      <c r="S1705">
        <v>4</v>
      </c>
      <c r="T1705" s="1">
        <v>41447</v>
      </c>
      <c r="U1705" t="s">
        <v>28</v>
      </c>
      <c r="V1705" t="s">
        <v>20705</v>
      </c>
      <c r="W1705" t="s">
        <v>20710</v>
      </c>
      <c r="X1705" t="s">
        <v>20658</v>
      </c>
      <c r="Y1705" t="s">
        <v>20671</v>
      </c>
      <c r="Z1705">
        <v>6</v>
      </c>
      <c r="AA1705" t="s">
        <v>20672</v>
      </c>
    </row>
    <row r="1706" spans="1:27" x14ac:dyDescent="0.3">
      <c r="A1706">
        <v>18322609</v>
      </c>
      <c r="B1706" t="s">
        <v>4089</v>
      </c>
      <c r="C1706">
        <v>1</v>
      </c>
      <c r="D1706" t="s">
        <v>21</v>
      </c>
      <c r="E1706" t="s">
        <v>4090</v>
      </c>
      <c r="F1706" t="s">
        <v>1806</v>
      </c>
      <c r="G1706" t="s">
        <v>1805</v>
      </c>
      <c r="H1706">
        <v>77.215565299999994</v>
      </c>
      <c r="I1706">
        <v>28.549830700000001</v>
      </c>
      <c r="J1706" t="s">
        <v>4091</v>
      </c>
      <c r="K1706" t="s">
        <v>26</v>
      </c>
      <c r="L1706" t="s">
        <v>35</v>
      </c>
      <c r="M1706" t="s">
        <v>35</v>
      </c>
      <c r="N1706" t="s">
        <v>27</v>
      </c>
      <c r="O1706" t="s">
        <v>27</v>
      </c>
      <c r="P1706">
        <v>3</v>
      </c>
      <c r="Q1706">
        <v>134</v>
      </c>
      <c r="R1706">
        <v>1000</v>
      </c>
      <c r="S1706">
        <v>4</v>
      </c>
      <c r="T1706" s="1">
        <v>42504</v>
      </c>
      <c r="U1706" t="s">
        <v>28</v>
      </c>
      <c r="V1706" t="s">
        <v>20705</v>
      </c>
      <c r="W1706" t="s">
        <v>20710</v>
      </c>
      <c r="X1706" t="s">
        <v>20661</v>
      </c>
      <c r="Y1706" t="s">
        <v>20671</v>
      </c>
      <c r="Z1706">
        <v>5</v>
      </c>
      <c r="AA1706" t="s">
        <v>20630</v>
      </c>
    </row>
    <row r="1707" spans="1:27" x14ac:dyDescent="0.3">
      <c r="A1707">
        <v>18254558</v>
      </c>
      <c r="B1707" t="s">
        <v>4110</v>
      </c>
      <c r="C1707">
        <v>1</v>
      </c>
      <c r="D1707" t="s">
        <v>21</v>
      </c>
      <c r="E1707" t="s">
        <v>4111</v>
      </c>
      <c r="F1707" t="s">
        <v>650</v>
      </c>
      <c r="G1707" t="s">
        <v>651</v>
      </c>
      <c r="H1707">
        <v>77.219722899999994</v>
      </c>
      <c r="I1707">
        <v>28.6304436</v>
      </c>
      <c r="J1707" t="s">
        <v>4112</v>
      </c>
      <c r="K1707" t="s">
        <v>26</v>
      </c>
      <c r="L1707" t="s">
        <v>35</v>
      </c>
      <c r="M1707" t="s">
        <v>27</v>
      </c>
      <c r="N1707" t="s">
        <v>27</v>
      </c>
      <c r="O1707" t="s">
        <v>27</v>
      </c>
      <c r="P1707">
        <v>3</v>
      </c>
      <c r="Q1707">
        <v>608</v>
      </c>
      <c r="R1707">
        <v>1000</v>
      </c>
      <c r="S1707">
        <v>4</v>
      </c>
      <c r="T1707" s="1">
        <v>42787</v>
      </c>
      <c r="U1707" t="s">
        <v>28</v>
      </c>
      <c r="V1707" t="s">
        <v>20705</v>
      </c>
      <c r="W1707" t="s">
        <v>20710</v>
      </c>
      <c r="X1707" t="s">
        <v>20668</v>
      </c>
      <c r="Y1707" t="s">
        <v>20674</v>
      </c>
      <c r="Z1707">
        <v>2</v>
      </c>
      <c r="AA1707" t="s">
        <v>20676</v>
      </c>
    </row>
    <row r="1708" spans="1:27" x14ac:dyDescent="0.3">
      <c r="A1708">
        <v>18412888</v>
      </c>
      <c r="B1708" t="s">
        <v>4151</v>
      </c>
      <c r="C1708">
        <v>1</v>
      </c>
      <c r="D1708" t="s">
        <v>21</v>
      </c>
      <c r="E1708" t="s">
        <v>3260</v>
      </c>
      <c r="F1708" t="s">
        <v>1798</v>
      </c>
      <c r="G1708" t="s">
        <v>1799</v>
      </c>
      <c r="H1708">
        <v>77.118153899999996</v>
      </c>
      <c r="I1708">
        <v>28.647267599999999</v>
      </c>
      <c r="J1708" t="s">
        <v>4152</v>
      </c>
      <c r="K1708" t="s">
        <v>26</v>
      </c>
      <c r="L1708" t="s">
        <v>35</v>
      </c>
      <c r="M1708" t="s">
        <v>27</v>
      </c>
      <c r="N1708" t="s">
        <v>27</v>
      </c>
      <c r="O1708" t="s">
        <v>27</v>
      </c>
      <c r="P1708">
        <v>3</v>
      </c>
      <c r="Q1708">
        <v>115</v>
      </c>
      <c r="R1708">
        <v>1000</v>
      </c>
      <c r="S1708">
        <v>4</v>
      </c>
      <c r="T1708" s="1">
        <v>40468</v>
      </c>
      <c r="U1708" t="s">
        <v>28</v>
      </c>
      <c r="V1708" t="s">
        <v>20705</v>
      </c>
      <c r="W1708" t="s">
        <v>20710</v>
      </c>
      <c r="X1708" t="s">
        <v>20667</v>
      </c>
      <c r="Y1708" t="s">
        <v>20678</v>
      </c>
      <c r="Z1708">
        <v>10</v>
      </c>
      <c r="AA1708" t="s">
        <v>20680</v>
      </c>
    </row>
    <row r="1709" spans="1:27" x14ac:dyDescent="0.3">
      <c r="A1709">
        <v>18198427</v>
      </c>
      <c r="B1709" t="s">
        <v>4163</v>
      </c>
      <c r="C1709">
        <v>1</v>
      </c>
      <c r="D1709" t="s">
        <v>21</v>
      </c>
      <c r="E1709" t="s">
        <v>4164</v>
      </c>
      <c r="F1709" t="s">
        <v>650</v>
      </c>
      <c r="G1709" t="s">
        <v>651</v>
      </c>
      <c r="H1709">
        <v>77.220531399999999</v>
      </c>
      <c r="I1709">
        <v>28.6348214</v>
      </c>
      <c r="J1709" t="s">
        <v>4165</v>
      </c>
      <c r="K1709" t="s">
        <v>26</v>
      </c>
      <c r="L1709" t="s">
        <v>35</v>
      </c>
      <c r="M1709" t="s">
        <v>35</v>
      </c>
      <c r="N1709" t="s">
        <v>27</v>
      </c>
      <c r="O1709" t="s">
        <v>27</v>
      </c>
      <c r="P1709">
        <v>2</v>
      </c>
      <c r="Q1709">
        <v>361</v>
      </c>
      <c r="R1709">
        <v>800</v>
      </c>
      <c r="S1709">
        <v>4</v>
      </c>
      <c r="T1709" s="1">
        <v>40422</v>
      </c>
      <c r="U1709" t="s">
        <v>28</v>
      </c>
      <c r="V1709" t="s">
        <v>20705</v>
      </c>
      <c r="W1709" t="s">
        <v>20710</v>
      </c>
      <c r="X1709" t="s">
        <v>20667</v>
      </c>
      <c r="Y1709" t="s">
        <v>20659</v>
      </c>
      <c r="Z1709">
        <v>9</v>
      </c>
      <c r="AA1709" t="s">
        <v>20660</v>
      </c>
    </row>
    <row r="1710" spans="1:27" x14ac:dyDescent="0.3">
      <c r="A1710">
        <v>463</v>
      </c>
      <c r="B1710" t="s">
        <v>1856</v>
      </c>
      <c r="C1710">
        <v>1</v>
      </c>
      <c r="D1710" t="s">
        <v>21</v>
      </c>
      <c r="E1710" t="s">
        <v>4323</v>
      </c>
      <c r="F1710" t="s">
        <v>218</v>
      </c>
      <c r="G1710" t="s">
        <v>219</v>
      </c>
      <c r="H1710">
        <v>77.233630000000005</v>
      </c>
      <c r="I1710">
        <v>28.6493933</v>
      </c>
      <c r="J1710" t="s">
        <v>567</v>
      </c>
      <c r="K1710" t="s">
        <v>26</v>
      </c>
      <c r="L1710" t="s">
        <v>27</v>
      </c>
      <c r="M1710" t="s">
        <v>27</v>
      </c>
      <c r="N1710" t="s">
        <v>27</v>
      </c>
      <c r="O1710" t="s">
        <v>27</v>
      </c>
      <c r="P1710">
        <v>2</v>
      </c>
      <c r="Q1710">
        <v>4689</v>
      </c>
      <c r="R1710">
        <v>800</v>
      </c>
      <c r="S1710">
        <v>4</v>
      </c>
      <c r="T1710" s="1">
        <v>42924</v>
      </c>
      <c r="U1710" t="s">
        <v>28</v>
      </c>
      <c r="V1710" t="s">
        <v>20705</v>
      </c>
      <c r="W1710" t="s">
        <v>20710</v>
      </c>
      <c r="X1710" t="s">
        <v>20668</v>
      </c>
      <c r="Y1710" t="s">
        <v>20659</v>
      </c>
      <c r="Z1710">
        <v>7</v>
      </c>
      <c r="AA1710" t="s">
        <v>20670</v>
      </c>
    </row>
    <row r="1711" spans="1:27" x14ac:dyDescent="0.3">
      <c r="A1711">
        <v>18219545</v>
      </c>
      <c r="B1711" t="s">
        <v>4392</v>
      </c>
      <c r="C1711">
        <v>1</v>
      </c>
      <c r="D1711" t="s">
        <v>21</v>
      </c>
      <c r="E1711" t="s">
        <v>4393</v>
      </c>
      <c r="F1711" t="s">
        <v>1735</v>
      </c>
      <c r="G1711" t="s">
        <v>1734</v>
      </c>
      <c r="H1711">
        <v>77.210509999999999</v>
      </c>
      <c r="I1711">
        <v>28.535703999999999</v>
      </c>
      <c r="J1711" t="s">
        <v>4394</v>
      </c>
      <c r="K1711" t="s">
        <v>26</v>
      </c>
      <c r="L1711" t="s">
        <v>27</v>
      </c>
      <c r="M1711" t="s">
        <v>35</v>
      </c>
      <c r="N1711" t="s">
        <v>27</v>
      </c>
      <c r="O1711" t="s">
        <v>27</v>
      </c>
      <c r="P1711">
        <v>2</v>
      </c>
      <c r="Q1711">
        <v>255</v>
      </c>
      <c r="R1711">
        <v>800</v>
      </c>
      <c r="S1711">
        <v>4</v>
      </c>
      <c r="T1711" s="1">
        <v>43002</v>
      </c>
      <c r="U1711" t="s">
        <v>28</v>
      </c>
      <c r="V1711" t="s">
        <v>20705</v>
      </c>
      <c r="W1711" t="s">
        <v>20710</v>
      </c>
      <c r="X1711" t="s">
        <v>20668</v>
      </c>
      <c r="Y1711" t="s">
        <v>20659</v>
      </c>
      <c r="Z1711">
        <v>9</v>
      </c>
      <c r="AA1711" t="s">
        <v>20660</v>
      </c>
    </row>
    <row r="1712" spans="1:27" x14ac:dyDescent="0.3">
      <c r="A1712">
        <v>18456770</v>
      </c>
      <c r="B1712" t="s">
        <v>4396</v>
      </c>
      <c r="C1712">
        <v>1</v>
      </c>
      <c r="D1712" t="s">
        <v>21</v>
      </c>
      <c r="E1712" t="s">
        <v>4397</v>
      </c>
      <c r="F1712" t="s">
        <v>1802</v>
      </c>
      <c r="G1712" t="s">
        <v>1803</v>
      </c>
      <c r="H1712">
        <v>77.198835000000003</v>
      </c>
      <c r="I1712">
        <v>28.560711999999999</v>
      </c>
      <c r="J1712" t="s">
        <v>491</v>
      </c>
      <c r="K1712" t="s">
        <v>26</v>
      </c>
      <c r="L1712" t="s">
        <v>27</v>
      </c>
      <c r="M1712" t="s">
        <v>35</v>
      </c>
      <c r="N1712" t="s">
        <v>27</v>
      </c>
      <c r="O1712" t="s">
        <v>27</v>
      </c>
      <c r="P1712">
        <v>2</v>
      </c>
      <c r="Q1712">
        <v>41</v>
      </c>
      <c r="R1712">
        <v>800</v>
      </c>
      <c r="S1712">
        <v>4</v>
      </c>
      <c r="T1712" s="1">
        <v>41542</v>
      </c>
      <c r="U1712" t="s">
        <v>28</v>
      </c>
      <c r="V1712" t="s">
        <v>20705</v>
      </c>
      <c r="W1712" t="s">
        <v>20710</v>
      </c>
      <c r="X1712" t="s">
        <v>20658</v>
      </c>
      <c r="Y1712" t="s">
        <v>20659</v>
      </c>
      <c r="Z1712">
        <v>9</v>
      </c>
      <c r="AA1712" t="s">
        <v>20660</v>
      </c>
    </row>
    <row r="1713" spans="1:27" x14ac:dyDescent="0.3">
      <c r="A1713">
        <v>18466435</v>
      </c>
      <c r="B1713" t="s">
        <v>4564</v>
      </c>
      <c r="C1713">
        <v>1</v>
      </c>
      <c r="D1713" t="s">
        <v>21</v>
      </c>
      <c r="E1713" t="s">
        <v>1805</v>
      </c>
      <c r="F1713" t="s">
        <v>1806</v>
      </c>
      <c r="G1713" t="s">
        <v>1805</v>
      </c>
      <c r="H1713">
        <v>77.2119979</v>
      </c>
      <c r="I1713">
        <v>28.548422200000001</v>
      </c>
      <c r="J1713" t="s">
        <v>1302</v>
      </c>
      <c r="K1713" t="s">
        <v>26</v>
      </c>
      <c r="L1713" t="s">
        <v>27</v>
      </c>
      <c r="M1713" t="s">
        <v>35</v>
      </c>
      <c r="N1713" t="s">
        <v>27</v>
      </c>
      <c r="O1713" t="s">
        <v>27</v>
      </c>
      <c r="P1713">
        <v>2</v>
      </c>
      <c r="Q1713">
        <v>24</v>
      </c>
      <c r="R1713">
        <v>700</v>
      </c>
      <c r="S1713">
        <v>4</v>
      </c>
      <c r="T1713" s="1">
        <v>42240</v>
      </c>
      <c r="U1713" t="s">
        <v>28</v>
      </c>
      <c r="V1713" t="s">
        <v>20705</v>
      </c>
      <c r="W1713" t="s">
        <v>20710</v>
      </c>
      <c r="X1713" t="s">
        <v>20669</v>
      </c>
      <c r="Y1713" t="s">
        <v>20659</v>
      </c>
      <c r="Z1713">
        <v>8</v>
      </c>
      <c r="AA1713" t="s">
        <v>20666</v>
      </c>
    </row>
    <row r="1714" spans="1:27" x14ac:dyDescent="0.3">
      <c r="A1714">
        <v>4271</v>
      </c>
      <c r="B1714" t="s">
        <v>4606</v>
      </c>
      <c r="C1714">
        <v>1</v>
      </c>
      <c r="D1714" t="s">
        <v>21</v>
      </c>
      <c r="E1714" t="s">
        <v>4607</v>
      </c>
      <c r="F1714" t="s">
        <v>1972</v>
      </c>
      <c r="G1714" t="s">
        <v>1973</v>
      </c>
      <c r="H1714">
        <v>77.219308999999996</v>
      </c>
      <c r="I1714">
        <v>28.529136000000001</v>
      </c>
      <c r="J1714" t="s">
        <v>2866</v>
      </c>
      <c r="K1714" t="s">
        <v>26</v>
      </c>
      <c r="L1714" t="s">
        <v>27</v>
      </c>
      <c r="M1714" t="s">
        <v>27</v>
      </c>
      <c r="N1714" t="s">
        <v>27</v>
      </c>
      <c r="O1714" t="s">
        <v>27</v>
      </c>
      <c r="P1714">
        <v>2</v>
      </c>
      <c r="Q1714">
        <v>649</v>
      </c>
      <c r="R1714">
        <v>700</v>
      </c>
      <c r="S1714">
        <v>4</v>
      </c>
      <c r="T1714" s="1">
        <v>40726</v>
      </c>
      <c r="U1714" t="s">
        <v>28</v>
      </c>
      <c r="V1714" t="s">
        <v>20705</v>
      </c>
      <c r="W1714" t="s">
        <v>20710</v>
      </c>
      <c r="X1714" t="s">
        <v>20663</v>
      </c>
      <c r="Y1714" t="s">
        <v>20659</v>
      </c>
      <c r="Z1714">
        <v>7</v>
      </c>
      <c r="AA1714" t="s">
        <v>20670</v>
      </c>
    </row>
    <row r="1715" spans="1:27" x14ac:dyDescent="0.3">
      <c r="A1715">
        <v>18163906</v>
      </c>
      <c r="B1715" t="s">
        <v>4643</v>
      </c>
      <c r="C1715">
        <v>1</v>
      </c>
      <c r="D1715" t="s">
        <v>21</v>
      </c>
      <c r="E1715" t="s">
        <v>4644</v>
      </c>
      <c r="F1715" t="s">
        <v>1806</v>
      </c>
      <c r="G1715" t="s">
        <v>1805</v>
      </c>
      <c r="H1715">
        <v>77.212716499999999</v>
      </c>
      <c r="I1715">
        <v>28.549207800000001</v>
      </c>
      <c r="J1715" t="s">
        <v>3163</v>
      </c>
      <c r="K1715" t="s">
        <v>26</v>
      </c>
      <c r="L1715" t="s">
        <v>27</v>
      </c>
      <c r="M1715" t="s">
        <v>35</v>
      </c>
      <c r="N1715" t="s">
        <v>27</v>
      </c>
      <c r="O1715" t="s">
        <v>27</v>
      </c>
      <c r="P1715">
        <v>2</v>
      </c>
      <c r="Q1715">
        <v>88</v>
      </c>
      <c r="R1715">
        <v>700</v>
      </c>
      <c r="S1715">
        <v>4</v>
      </c>
      <c r="T1715" s="1">
        <v>42888</v>
      </c>
      <c r="U1715" t="s">
        <v>28</v>
      </c>
      <c r="V1715" t="s">
        <v>20705</v>
      </c>
      <c r="W1715" t="s">
        <v>20710</v>
      </c>
      <c r="X1715" t="s">
        <v>20668</v>
      </c>
      <c r="Y1715" t="s">
        <v>20671</v>
      </c>
      <c r="Z1715">
        <v>6</v>
      </c>
      <c r="AA1715" t="s">
        <v>20672</v>
      </c>
    </row>
    <row r="1716" spans="1:27" x14ac:dyDescent="0.3">
      <c r="A1716">
        <v>18358675</v>
      </c>
      <c r="B1716" t="s">
        <v>4815</v>
      </c>
      <c r="C1716">
        <v>1</v>
      </c>
      <c r="D1716" t="s">
        <v>21</v>
      </c>
      <c r="E1716" t="s">
        <v>4816</v>
      </c>
      <c r="F1716" t="s">
        <v>2017</v>
      </c>
      <c r="G1716" t="s">
        <v>2018</v>
      </c>
      <c r="H1716">
        <v>77.167973200000006</v>
      </c>
      <c r="I1716">
        <v>28.5882237</v>
      </c>
      <c r="J1716" t="s">
        <v>4817</v>
      </c>
      <c r="K1716" t="s">
        <v>26</v>
      </c>
      <c r="L1716" t="s">
        <v>27</v>
      </c>
      <c r="M1716" t="s">
        <v>35</v>
      </c>
      <c r="N1716" t="s">
        <v>27</v>
      </c>
      <c r="O1716" t="s">
        <v>27</v>
      </c>
      <c r="P1716">
        <v>2</v>
      </c>
      <c r="Q1716">
        <v>107</v>
      </c>
      <c r="R1716">
        <v>700</v>
      </c>
      <c r="S1716">
        <v>4</v>
      </c>
      <c r="T1716" s="1">
        <v>41656</v>
      </c>
      <c r="U1716" t="s">
        <v>28</v>
      </c>
      <c r="V1716" t="s">
        <v>20705</v>
      </c>
      <c r="W1716" t="s">
        <v>20710</v>
      </c>
      <c r="X1716" t="s">
        <v>20664</v>
      </c>
      <c r="Y1716" t="s">
        <v>20674</v>
      </c>
      <c r="Z1716">
        <v>1</v>
      </c>
      <c r="AA1716" t="s">
        <v>20677</v>
      </c>
    </row>
    <row r="1717" spans="1:27" x14ac:dyDescent="0.3">
      <c r="A1717">
        <v>305</v>
      </c>
      <c r="B1717" t="s">
        <v>4510</v>
      </c>
      <c r="C1717">
        <v>1</v>
      </c>
      <c r="D1717" t="s">
        <v>21</v>
      </c>
      <c r="E1717" t="s">
        <v>5099</v>
      </c>
      <c r="F1717" t="s">
        <v>70</v>
      </c>
      <c r="G1717" t="s">
        <v>71</v>
      </c>
      <c r="H1717">
        <v>77.230321700000005</v>
      </c>
      <c r="I1717">
        <v>28.573383100000001</v>
      </c>
      <c r="J1717" t="s">
        <v>958</v>
      </c>
      <c r="K1717" t="s">
        <v>26</v>
      </c>
      <c r="L1717" t="s">
        <v>27</v>
      </c>
      <c r="M1717" t="s">
        <v>35</v>
      </c>
      <c r="N1717" t="s">
        <v>27</v>
      </c>
      <c r="O1717" t="s">
        <v>27</v>
      </c>
      <c r="P1717">
        <v>2</v>
      </c>
      <c r="Q1717">
        <v>782</v>
      </c>
      <c r="R1717">
        <v>600</v>
      </c>
      <c r="S1717">
        <v>4</v>
      </c>
      <c r="T1717" s="1">
        <v>40524</v>
      </c>
      <c r="U1717" t="s">
        <v>28</v>
      </c>
      <c r="V1717" t="s">
        <v>20705</v>
      </c>
      <c r="W1717" t="s">
        <v>20710</v>
      </c>
      <c r="X1717" t="s">
        <v>20667</v>
      </c>
      <c r="Y1717" t="s">
        <v>20678</v>
      </c>
      <c r="Z1717">
        <v>12</v>
      </c>
      <c r="AA1717" t="s">
        <v>6631</v>
      </c>
    </row>
    <row r="1718" spans="1:27" x14ac:dyDescent="0.3">
      <c r="A1718">
        <v>18082237</v>
      </c>
      <c r="B1718" t="s">
        <v>1694</v>
      </c>
      <c r="C1718">
        <v>1</v>
      </c>
      <c r="D1718" t="s">
        <v>21</v>
      </c>
      <c r="E1718" t="s">
        <v>5225</v>
      </c>
      <c r="F1718" t="s">
        <v>2076</v>
      </c>
      <c r="G1718" t="s">
        <v>2077</v>
      </c>
      <c r="H1718">
        <v>77.226639199999994</v>
      </c>
      <c r="I1718">
        <v>28.599740400000002</v>
      </c>
      <c r="J1718" t="s">
        <v>697</v>
      </c>
      <c r="K1718" t="s">
        <v>26</v>
      </c>
      <c r="L1718" t="s">
        <v>27</v>
      </c>
      <c r="M1718" t="s">
        <v>27</v>
      </c>
      <c r="N1718" t="s">
        <v>27</v>
      </c>
      <c r="O1718" t="s">
        <v>27</v>
      </c>
      <c r="P1718">
        <v>2</v>
      </c>
      <c r="Q1718">
        <v>220</v>
      </c>
      <c r="R1718">
        <v>600</v>
      </c>
      <c r="S1718">
        <v>4</v>
      </c>
      <c r="T1718" s="1">
        <v>41109</v>
      </c>
      <c r="U1718" t="s">
        <v>28</v>
      </c>
      <c r="V1718" t="s">
        <v>20705</v>
      </c>
      <c r="W1718" t="s">
        <v>20710</v>
      </c>
      <c r="X1718" t="s">
        <v>20665</v>
      </c>
      <c r="Y1718" t="s">
        <v>20659</v>
      </c>
      <c r="Z1718">
        <v>7</v>
      </c>
      <c r="AA1718" t="s">
        <v>20670</v>
      </c>
    </row>
    <row r="1719" spans="1:27" x14ac:dyDescent="0.3">
      <c r="A1719">
        <v>18433610</v>
      </c>
      <c r="B1719" t="s">
        <v>5259</v>
      </c>
      <c r="C1719">
        <v>1</v>
      </c>
      <c r="D1719" t="s">
        <v>21</v>
      </c>
      <c r="E1719" t="s">
        <v>5260</v>
      </c>
      <c r="F1719" t="s">
        <v>2017</v>
      </c>
      <c r="G1719" t="s">
        <v>2018</v>
      </c>
      <c r="H1719">
        <v>77.167299299999996</v>
      </c>
      <c r="I1719">
        <v>28.5876664</v>
      </c>
      <c r="J1719" t="s">
        <v>3163</v>
      </c>
      <c r="K1719" t="s">
        <v>26</v>
      </c>
      <c r="L1719" t="s">
        <v>27</v>
      </c>
      <c r="M1719" t="s">
        <v>27</v>
      </c>
      <c r="N1719" t="s">
        <v>27</v>
      </c>
      <c r="O1719" t="s">
        <v>27</v>
      </c>
      <c r="P1719">
        <v>2</v>
      </c>
      <c r="Q1719">
        <v>48</v>
      </c>
      <c r="R1719">
        <v>600</v>
      </c>
      <c r="S1719">
        <v>4</v>
      </c>
      <c r="T1719" s="1">
        <v>41449</v>
      </c>
      <c r="U1719" t="s">
        <v>28</v>
      </c>
      <c r="V1719" t="s">
        <v>20705</v>
      </c>
      <c r="W1719" t="s">
        <v>20710</v>
      </c>
      <c r="X1719" t="s">
        <v>20658</v>
      </c>
      <c r="Y1719" t="s">
        <v>20671</v>
      </c>
      <c r="Z1719">
        <v>6</v>
      </c>
      <c r="AA1719" t="s">
        <v>20672</v>
      </c>
    </row>
    <row r="1720" spans="1:27" x14ac:dyDescent="0.3">
      <c r="A1720">
        <v>312302</v>
      </c>
      <c r="B1720" t="s">
        <v>5310</v>
      </c>
      <c r="C1720">
        <v>1</v>
      </c>
      <c r="D1720" t="s">
        <v>21</v>
      </c>
      <c r="E1720" t="s">
        <v>5311</v>
      </c>
      <c r="F1720" t="s">
        <v>1825</v>
      </c>
      <c r="G1720" t="s">
        <v>1824</v>
      </c>
      <c r="H1720">
        <v>77.240560200000004</v>
      </c>
      <c r="I1720">
        <v>28.5482719</v>
      </c>
      <c r="J1720" t="s">
        <v>1024</v>
      </c>
      <c r="K1720" t="s">
        <v>26</v>
      </c>
      <c r="L1720" t="s">
        <v>27</v>
      </c>
      <c r="M1720" t="s">
        <v>27</v>
      </c>
      <c r="N1720" t="s">
        <v>27</v>
      </c>
      <c r="O1720" t="s">
        <v>27</v>
      </c>
      <c r="P1720">
        <v>2</v>
      </c>
      <c r="Q1720">
        <v>158</v>
      </c>
      <c r="R1720">
        <v>600</v>
      </c>
      <c r="S1720">
        <v>4</v>
      </c>
      <c r="T1720" s="1">
        <v>40252</v>
      </c>
      <c r="U1720" t="s">
        <v>28</v>
      </c>
      <c r="V1720" t="s">
        <v>20705</v>
      </c>
      <c r="W1720" t="s">
        <v>20710</v>
      </c>
      <c r="X1720" t="s">
        <v>20667</v>
      </c>
      <c r="Y1720" t="s">
        <v>20674</v>
      </c>
      <c r="Z1720">
        <v>3</v>
      </c>
      <c r="AA1720" t="s">
        <v>20675</v>
      </c>
    </row>
    <row r="1721" spans="1:27" x14ac:dyDescent="0.3">
      <c r="A1721">
        <v>18391458</v>
      </c>
      <c r="B1721" t="s">
        <v>5357</v>
      </c>
      <c r="C1721">
        <v>1</v>
      </c>
      <c r="D1721" t="s">
        <v>21</v>
      </c>
      <c r="E1721" t="s">
        <v>5358</v>
      </c>
      <c r="F1721" t="s">
        <v>2017</v>
      </c>
      <c r="G1721" t="s">
        <v>2018</v>
      </c>
      <c r="H1721">
        <v>77.168322099999997</v>
      </c>
      <c r="I1721">
        <v>28.5879999</v>
      </c>
      <c r="J1721" t="s">
        <v>2923</v>
      </c>
      <c r="K1721" t="s">
        <v>26</v>
      </c>
      <c r="L1721" t="s">
        <v>27</v>
      </c>
      <c r="M1721" t="s">
        <v>27</v>
      </c>
      <c r="N1721" t="s">
        <v>27</v>
      </c>
      <c r="O1721" t="s">
        <v>27</v>
      </c>
      <c r="P1721">
        <v>2</v>
      </c>
      <c r="Q1721">
        <v>49</v>
      </c>
      <c r="R1721">
        <v>600</v>
      </c>
      <c r="S1721">
        <v>4</v>
      </c>
      <c r="T1721" s="1">
        <v>43147</v>
      </c>
      <c r="U1721" t="s">
        <v>28</v>
      </c>
      <c r="V1721" t="s">
        <v>20705</v>
      </c>
      <c r="W1721" t="s">
        <v>20710</v>
      </c>
      <c r="X1721" t="s">
        <v>20662</v>
      </c>
      <c r="Y1721" t="s">
        <v>20674</v>
      </c>
      <c r="Z1721">
        <v>2</v>
      </c>
      <c r="AA1721" t="s">
        <v>20676</v>
      </c>
    </row>
    <row r="1722" spans="1:27" x14ac:dyDescent="0.3">
      <c r="A1722">
        <v>18025105</v>
      </c>
      <c r="B1722" t="s">
        <v>5698</v>
      </c>
      <c r="C1722">
        <v>1</v>
      </c>
      <c r="D1722" t="s">
        <v>21</v>
      </c>
      <c r="E1722" t="s">
        <v>5699</v>
      </c>
      <c r="F1722" t="s">
        <v>1825</v>
      </c>
      <c r="G1722" t="s">
        <v>1824</v>
      </c>
      <c r="H1722">
        <v>77.253375649999995</v>
      </c>
      <c r="I1722">
        <v>28.556683620000001</v>
      </c>
      <c r="J1722" t="s">
        <v>1542</v>
      </c>
      <c r="K1722" t="s">
        <v>26</v>
      </c>
      <c r="L1722" t="s">
        <v>27</v>
      </c>
      <c r="M1722" t="s">
        <v>35</v>
      </c>
      <c r="N1722" t="s">
        <v>27</v>
      </c>
      <c r="O1722" t="s">
        <v>27</v>
      </c>
      <c r="P1722">
        <v>2</v>
      </c>
      <c r="Q1722">
        <v>51</v>
      </c>
      <c r="R1722">
        <v>500</v>
      </c>
      <c r="S1722">
        <v>4</v>
      </c>
      <c r="T1722" s="1">
        <v>43094</v>
      </c>
      <c r="U1722" t="s">
        <v>28</v>
      </c>
      <c r="V1722" t="s">
        <v>20705</v>
      </c>
      <c r="W1722" t="s">
        <v>20710</v>
      </c>
      <c r="X1722" t="s">
        <v>20668</v>
      </c>
      <c r="Y1722" t="s">
        <v>20678</v>
      </c>
      <c r="Z1722">
        <v>12</v>
      </c>
      <c r="AA1722" t="s">
        <v>6631</v>
      </c>
    </row>
    <row r="1723" spans="1:27" x14ac:dyDescent="0.3">
      <c r="A1723">
        <v>18334452</v>
      </c>
      <c r="B1723" t="s">
        <v>5761</v>
      </c>
      <c r="C1723">
        <v>1</v>
      </c>
      <c r="D1723" t="s">
        <v>21</v>
      </c>
      <c r="E1723" t="s">
        <v>5762</v>
      </c>
      <c r="F1723" t="s">
        <v>1735</v>
      </c>
      <c r="G1723" t="s">
        <v>1734</v>
      </c>
      <c r="H1723">
        <v>77.210477800000007</v>
      </c>
      <c r="I1723">
        <v>28.535560400000001</v>
      </c>
      <c r="J1723" t="s">
        <v>5763</v>
      </c>
      <c r="K1723" t="s">
        <v>26</v>
      </c>
      <c r="L1723" t="s">
        <v>27</v>
      </c>
      <c r="M1723" t="s">
        <v>35</v>
      </c>
      <c r="N1723" t="s">
        <v>27</v>
      </c>
      <c r="O1723" t="s">
        <v>27</v>
      </c>
      <c r="P1723">
        <v>2</v>
      </c>
      <c r="Q1723">
        <v>244</v>
      </c>
      <c r="R1723">
        <v>500</v>
      </c>
      <c r="S1723">
        <v>4</v>
      </c>
      <c r="T1723" s="1">
        <v>41550</v>
      </c>
      <c r="U1723" t="s">
        <v>28</v>
      </c>
      <c r="V1723" t="s">
        <v>20705</v>
      </c>
      <c r="W1723" t="s">
        <v>20710</v>
      </c>
      <c r="X1723" t="s">
        <v>20658</v>
      </c>
      <c r="Y1723" t="s">
        <v>20678</v>
      </c>
      <c r="Z1723">
        <v>10</v>
      </c>
      <c r="AA1723" t="s">
        <v>20680</v>
      </c>
    </row>
    <row r="1724" spans="1:27" x14ac:dyDescent="0.3">
      <c r="A1724">
        <v>18466059</v>
      </c>
      <c r="B1724" t="s">
        <v>5797</v>
      </c>
      <c r="C1724">
        <v>1</v>
      </c>
      <c r="D1724" t="s">
        <v>21</v>
      </c>
      <c r="E1724" t="s">
        <v>5798</v>
      </c>
      <c r="F1724" t="s">
        <v>2705</v>
      </c>
      <c r="G1724" t="s">
        <v>2706</v>
      </c>
      <c r="H1724">
        <v>0</v>
      </c>
      <c r="I1724">
        <v>0</v>
      </c>
      <c r="J1724" t="s">
        <v>850</v>
      </c>
      <c r="K1724" t="s">
        <v>26</v>
      </c>
      <c r="L1724" t="s">
        <v>27</v>
      </c>
      <c r="M1724" t="s">
        <v>27</v>
      </c>
      <c r="N1724" t="s">
        <v>27</v>
      </c>
      <c r="O1724" t="s">
        <v>27</v>
      </c>
      <c r="P1724">
        <v>2</v>
      </c>
      <c r="Q1724">
        <v>20</v>
      </c>
      <c r="R1724">
        <v>500</v>
      </c>
      <c r="S1724">
        <v>4</v>
      </c>
      <c r="T1724" s="1">
        <v>42259</v>
      </c>
      <c r="U1724" t="s">
        <v>28</v>
      </c>
      <c r="V1724" t="s">
        <v>20705</v>
      </c>
      <c r="W1724" t="s">
        <v>20710</v>
      </c>
      <c r="X1724" t="s">
        <v>20669</v>
      </c>
      <c r="Y1724" t="s">
        <v>20659</v>
      </c>
      <c r="Z1724">
        <v>9</v>
      </c>
      <c r="AA1724" t="s">
        <v>20660</v>
      </c>
    </row>
    <row r="1725" spans="1:27" x14ac:dyDescent="0.3">
      <c r="A1725">
        <v>7247</v>
      </c>
      <c r="B1725" t="s">
        <v>5851</v>
      </c>
      <c r="C1725">
        <v>1</v>
      </c>
      <c r="D1725" t="s">
        <v>21</v>
      </c>
      <c r="E1725" t="s">
        <v>1979</v>
      </c>
      <c r="F1725" t="s">
        <v>1980</v>
      </c>
      <c r="G1725" t="s">
        <v>1981</v>
      </c>
      <c r="H1725">
        <v>77.155568560000006</v>
      </c>
      <c r="I1725">
        <v>28.542647980000002</v>
      </c>
      <c r="J1725" t="s">
        <v>5852</v>
      </c>
      <c r="K1725" t="s">
        <v>26</v>
      </c>
      <c r="L1725" t="s">
        <v>27</v>
      </c>
      <c r="M1725" t="s">
        <v>27</v>
      </c>
      <c r="N1725" t="s">
        <v>27</v>
      </c>
      <c r="O1725" t="s">
        <v>27</v>
      </c>
      <c r="P1725">
        <v>2</v>
      </c>
      <c r="Q1725">
        <v>154</v>
      </c>
      <c r="R1725">
        <v>500</v>
      </c>
      <c r="S1725">
        <v>4</v>
      </c>
      <c r="T1725" s="1">
        <v>41091</v>
      </c>
      <c r="U1725" t="s">
        <v>28</v>
      </c>
      <c r="V1725" t="s">
        <v>20705</v>
      </c>
      <c r="W1725" t="s">
        <v>20710</v>
      </c>
      <c r="X1725" t="s">
        <v>20665</v>
      </c>
      <c r="Y1725" t="s">
        <v>20659</v>
      </c>
      <c r="Z1725">
        <v>7</v>
      </c>
      <c r="AA1725" t="s">
        <v>20670</v>
      </c>
    </row>
    <row r="1726" spans="1:27" x14ac:dyDescent="0.3">
      <c r="A1726">
        <v>8933</v>
      </c>
      <c r="B1726" t="s">
        <v>6164</v>
      </c>
      <c r="C1726">
        <v>1</v>
      </c>
      <c r="D1726" t="s">
        <v>21</v>
      </c>
      <c r="E1726" t="s">
        <v>6165</v>
      </c>
      <c r="F1726" t="s">
        <v>252</v>
      </c>
      <c r="G1726" t="s">
        <v>253</v>
      </c>
      <c r="H1726">
        <v>77.190611619999999</v>
      </c>
      <c r="I1726">
        <v>28.643495519999998</v>
      </c>
      <c r="J1726" t="s">
        <v>6166</v>
      </c>
      <c r="K1726" t="s">
        <v>26</v>
      </c>
      <c r="L1726" t="s">
        <v>27</v>
      </c>
      <c r="M1726" t="s">
        <v>27</v>
      </c>
      <c r="N1726" t="s">
        <v>27</v>
      </c>
      <c r="O1726" t="s">
        <v>27</v>
      </c>
      <c r="P1726">
        <v>2</v>
      </c>
      <c r="Q1726">
        <v>841</v>
      </c>
      <c r="R1726">
        <v>500</v>
      </c>
      <c r="S1726">
        <v>4</v>
      </c>
      <c r="T1726" s="1">
        <v>40833</v>
      </c>
      <c r="U1726" t="s">
        <v>28</v>
      </c>
      <c r="V1726" t="s">
        <v>20705</v>
      </c>
      <c r="W1726" t="s">
        <v>20710</v>
      </c>
      <c r="X1726" t="s">
        <v>20663</v>
      </c>
      <c r="Y1726" t="s">
        <v>20678</v>
      </c>
      <c r="Z1726">
        <v>10</v>
      </c>
      <c r="AA1726" t="s">
        <v>20680</v>
      </c>
    </row>
    <row r="1727" spans="1:27" x14ac:dyDescent="0.3">
      <c r="A1727">
        <v>311161</v>
      </c>
      <c r="B1727" t="s">
        <v>6451</v>
      </c>
      <c r="C1727">
        <v>1</v>
      </c>
      <c r="D1727" t="s">
        <v>21</v>
      </c>
      <c r="E1727" t="s">
        <v>6538</v>
      </c>
      <c r="F1727" t="s">
        <v>1735</v>
      </c>
      <c r="G1727" t="s">
        <v>1734</v>
      </c>
      <c r="H1727">
        <v>77.211180200000001</v>
      </c>
      <c r="I1727">
        <v>28.536405800000001</v>
      </c>
      <c r="J1727" t="s">
        <v>6028</v>
      </c>
      <c r="K1727" t="s">
        <v>26</v>
      </c>
      <c r="L1727" t="s">
        <v>27</v>
      </c>
      <c r="M1727" t="s">
        <v>35</v>
      </c>
      <c r="N1727" t="s">
        <v>27</v>
      </c>
      <c r="O1727" t="s">
        <v>27</v>
      </c>
      <c r="P1727">
        <v>1</v>
      </c>
      <c r="Q1727">
        <v>308</v>
      </c>
      <c r="R1727">
        <v>300</v>
      </c>
      <c r="S1727">
        <v>4</v>
      </c>
      <c r="T1727" s="1">
        <v>43193</v>
      </c>
      <c r="U1727" t="s">
        <v>28</v>
      </c>
      <c r="V1727" t="s">
        <v>20705</v>
      </c>
      <c r="W1727" t="s">
        <v>20710</v>
      </c>
      <c r="X1727" t="s">
        <v>20662</v>
      </c>
      <c r="Y1727" t="s">
        <v>20671</v>
      </c>
      <c r="Z1727">
        <v>4</v>
      </c>
      <c r="AA1727" t="s">
        <v>20673</v>
      </c>
    </row>
    <row r="1728" spans="1:27" x14ac:dyDescent="0.3">
      <c r="A1728">
        <v>312518</v>
      </c>
      <c r="B1728" t="s">
        <v>6305</v>
      </c>
      <c r="C1728">
        <v>1</v>
      </c>
      <c r="D1728" t="s">
        <v>21</v>
      </c>
      <c r="E1728" t="s">
        <v>6679</v>
      </c>
      <c r="F1728" t="s">
        <v>1983</v>
      </c>
      <c r="G1728" t="s">
        <v>1984</v>
      </c>
      <c r="H1728">
        <v>77.302080900000007</v>
      </c>
      <c r="I1728">
        <v>28.646742100000001</v>
      </c>
      <c r="J1728" t="s">
        <v>846</v>
      </c>
      <c r="K1728" t="s">
        <v>26</v>
      </c>
      <c r="L1728" t="s">
        <v>27</v>
      </c>
      <c r="M1728" t="s">
        <v>35</v>
      </c>
      <c r="N1728" t="s">
        <v>27</v>
      </c>
      <c r="O1728" t="s">
        <v>27</v>
      </c>
      <c r="P1728">
        <v>1</v>
      </c>
      <c r="Q1728">
        <v>292</v>
      </c>
      <c r="R1728">
        <v>300</v>
      </c>
      <c r="S1728">
        <v>4</v>
      </c>
      <c r="T1728" s="1">
        <v>40584</v>
      </c>
      <c r="U1728" t="s">
        <v>28</v>
      </c>
      <c r="V1728" t="s">
        <v>20705</v>
      </c>
      <c r="W1728" t="s">
        <v>20710</v>
      </c>
      <c r="X1728" t="s">
        <v>20663</v>
      </c>
      <c r="Y1728" t="s">
        <v>20674</v>
      </c>
      <c r="Z1728">
        <v>2</v>
      </c>
      <c r="AA1728" t="s">
        <v>20676</v>
      </c>
    </row>
    <row r="1729" spans="1:27" x14ac:dyDescent="0.3">
      <c r="A1729">
        <v>18418240</v>
      </c>
      <c r="B1729" t="s">
        <v>7038</v>
      </c>
      <c r="C1729">
        <v>1</v>
      </c>
      <c r="D1729" t="s">
        <v>21</v>
      </c>
      <c r="E1729" t="s">
        <v>7039</v>
      </c>
      <c r="F1729" t="s">
        <v>641</v>
      </c>
      <c r="G1729" t="s">
        <v>642</v>
      </c>
      <c r="H1729">
        <v>0</v>
      </c>
      <c r="I1729">
        <v>0</v>
      </c>
      <c r="J1729" t="s">
        <v>1119</v>
      </c>
      <c r="K1729" t="s">
        <v>26</v>
      </c>
      <c r="L1729" t="s">
        <v>27</v>
      </c>
      <c r="M1729" t="s">
        <v>27</v>
      </c>
      <c r="N1729" t="s">
        <v>27</v>
      </c>
      <c r="O1729" t="s">
        <v>27</v>
      </c>
      <c r="P1729">
        <v>1</v>
      </c>
      <c r="Q1729">
        <v>108</v>
      </c>
      <c r="R1729">
        <v>400</v>
      </c>
      <c r="S1729">
        <v>4</v>
      </c>
      <c r="T1729" s="1">
        <v>41877</v>
      </c>
      <c r="U1729" t="s">
        <v>28</v>
      </c>
      <c r="V1729" t="s">
        <v>20705</v>
      </c>
      <c r="W1729" t="s">
        <v>20710</v>
      </c>
      <c r="X1729" t="s">
        <v>20664</v>
      </c>
      <c r="Y1729" t="s">
        <v>20659</v>
      </c>
      <c r="Z1729">
        <v>8</v>
      </c>
      <c r="AA1729" t="s">
        <v>20666</v>
      </c>
    </row>
    <row r="1730" spans="1:27" x14ac:dyDescent="0.3">
      <c r="A1730">
        <v>17953911</v>
      </c>
      <c r="B1730" t="s">
        <v>7143</v>
      </c>
      <c r="C1730">
        <v>1</v>
      </c>
      <c r="D1730" t="s">
        <v>21</v>
      </c>
      <c r="E1730" t="s">
        <v>7144</v>
      </c>
      <c r="F1730" t="s">
        <v>1802</v>
      </c>
      <c r="G1730" t="s">
        <v>1803</v>
      </c>
      <c r="H1730">
        <v>77.193023260000004</v>
      </c>
      <c r="I1730">
        <v>28.560986589999999</v>
      </c>
      <c r="J1730" t="s">
        <v>2940</v>
      </c>
      <c r="K1730" t="s">
        <v>26</v>
      </c>
      <c r="L1730" t="s">
        <v>27</v>
      </c>
      <c r="M1730" t="s">
        <v>27</v>
      </c>
      <c r="N1730" t="s">
        <v>27</v>
      </c>
      <c r="O1730" t="s">
        <v>27</v>
      </c>
      <c r="P1730">
        <v>1</v>
      </c>
      <c r="Q1730">
        <v>149</v>
      </c>
      <c r="R1730">
        <v>400</v>
      </c>
      <c r="S1730">
        <v>4</v>
      </c>
      <c r="T1730" s="1">
        <v>40725</v>
      </c>
      <c r="U1730" t="s">
        <v>28</v>
      </c>
      <c r="V1730" t="s">
        <v>20705</v>
      </c>
      <c r="W1730" t="s">
        <v>20710</v>
      </c>
      <c r="X1730" t="s">
        <v>20663</v>
      </c>
      <c r="Y1730" t="s">
        <v>20659</v>
      </c>
      <c r="Z1730">
        <v>7</v>
      </c>
      <c r="AA1730" t="s">
        <v>20670</v>
      </c>
    </row>
    <row r="1731" spans="1:27" x14ac:dyDescent="0.3">
      <c r="A1731">
        <v>4296</v>
      </c>
      <c r="B1731" t="s">
        <v>7340</v>
      </c>
      <c r="C1731">
        <v>1</v>
      </c>
      <c r="D1731" t="s">
        <v>21</v>
      </c>
      <c r="E1731" t="s">
        <v>7341</v>
      </c>
      <c r="F1731" t="s">
        <v>2076</v>
      </c>
      <c r="G1731" t="s">
        <v>2077</v>
      </c>
      <c r="H1731">
        <v>77.226190099999997</v>
      </c>
      <c r="I1731">
        <v>28.599787200000002</v>
      </c>
      <c r="J1731" t="s">
        <v>4061</v>
      </c>
      <c r="K1731" t="s">
        <v>26</v>
      </c>
      <c r="L1731" t="s">
        <v>27</v>
      </c>
      <c r="M1731" t="s">
        <v>35</v>
      </c>
      <c r="N1731" t="s">
        <v>27</v>
      </c>
      <c r="O1731" t="s">
        <v>27</v>
      </c>
      <c r="P1731">
        <v>1</v>
      </c>
      <c r="Q1731">
        <v>518</v>
      </c>
      <c r="R1731">
        <v>400</v>
      </c>
      <c r="S1731">
        <v>4</v>
      </c>
      <c r="T1731" s="1">
        <v>40977</v>
      </c>
      <c r="U1731" t="s">
        <v>28</v>
      </c>
      <c r="V1731" t="s">
        <v>20705</v>
      </c>
      <c r="W1731" t="s">
        <v>20710</v>
      </c>
      <c r="X1731" t="s">
        <v>20665</v>
      </c>
      <c r="Y1731" t="s">
        <v>20674</v>
      </c>
      <c r="Z1731">
        <v>3</v>
      </c>
      <c r="AA1731" t="s">
        <v>20675</v>
      </c>
    </row>
    <row r="1732" spans="1:27" x14ac:dyDescent="0.3">
      <c r="A1732">
        <v>312003</v>
      </c>
      <c r="B1732" t="s">
        <v>7694</v>
      </c>
      <c r="C1732">
        <v>1</v>
      </c>
      <c r="D1732" t="s">
        <v>21</v>
      </c>
      <c r="E1732" t="s">
        <v>7695</v>
      </c>
      <c r="F1732" t="s">
        <v>252</v>
      </c>
      <c r="G1732" t="s">
        <v>253</v>
      </c>
      <c r="H1732">
        <v>77.190558980000006</v>
      </c>
      <c r="I1732">
        <v>28.65467653</v>
      </c>
      <c r="J1732" t="s">
        <v>699</v>
      </c>
      <c r="K1732" t="s">
        <v>26</v>
      </c>
      <c r="L1732" t="s">
        <v>27</v>
      </c>
      <c r="M1732" t="s">
        <v>27</v>
      </c>
      <c r="N1732" t="s">
        <v>27</v>
      </c>
      <c r="O1732" t="s">
        <v>27</v>
      </c>
      <c r="P1732">
        <v>1</v>
      </c>
      <c r="Q1732">
        <v>74</v>
      </c>
      <c r="R1732">
        <v>200</v>
      </c>
      <c r="S1732">
        <v>4</v>
      </c>
      <c r="T1732" s="1">
        <v>42638</v>
      </c>
      <c r="U1732" t="s">
        <v>28</v>
      </c>
      <c r="V1732" t="s">
        <v>20705</v>
      </c>
      <c r="W1732" t="s">
        <v>20710</v>
      </c>
      <c r="X1732" t="s">
        <v>20661</v>
      </c>
      <c r="Y1732" t="s">
        <v>20659</v>
      </c>
      <c r="Z1732">
        <v>9</v>
      </c>
      <c r="AA1732" t="s">
        <v>20660</v>
      </c>
    </row>
    <row r="1733" spans="1:27" x14ac:dyDescent="0.3">
      <c r="A1733">
        <v>303215</v>
      </c>
      <c r="B1733" t="s">
        <v>8070</v>
      </c>
      <c r="C1733">
        <v>1</v>
      </c>
      <c r="D1733" t="s">
        <v>21</v>
      </c>
      <c r="E1733" t="s">
        <v>3226</v>
      </c>
      <c r="F1733" t="s">
        <v>70</v>
      </c>
      <c r="G1733" t="s">
        <v>71</v>
      </c>
      <c r="H1733">
        <v>77.230680899999996</v>
      </c>
      <c r="I1733">
        <v>28.573417299999999</v>
      </c>
      <c r="J1733" t="s">
        <v>706</v>
      </c>
      <c r="K1733" t="s">
        <v>26</v>
      </c>
      <c r="L1733" t="s">
        <v>27</v>
      </c>
      <c r="M1733" t="s">
        <v>35</v>
      </c>
      <c r="N1733" t="s">
        <v>27</v>
      </c>
      <c r="O1733" t="s">
        <v>27</v>
      </c>
      <c r="P1733">
        <v>1</v>
      </c>
      <c r="Q1733">
        <v>169</v>
      </c>
      <c r="R1733">
        <v>200</v>
      </c>
      <c r="S1733">
        <v>4</v>
      </c>
      <c r="T1733" s="1">
        <v>41256</v>
      </c>
      <c r="U1733" t="s">
        <v>28</v>
      </c>
      <c r="V1733" t="s">
        <v>20705</v>
      </c>
      <c r="W1733" t="s">
        <v>20710</v>
      </c>
      <c r="X1733" t="s">
        <v>20665</v>
      </c>
      <c r="Y1733" t="s">
        <v>20678</v>
      </c>
      <c r="Z1733">
        <v>12</v>
      </c>
      <c r="AA1733" t="s">
        <v>6631</v>
      </c>
    </row>
    <row r="1734" spans="1:27" x14ac:dyDescent="0.3">
      <c r="A1734">
        <v>304617</v>
      </c>
      <c r="B1734" t="s">
        <v>8078</v>
      </c>
      <c r="C1734">
        <v>1</v>
      </c>
      <c r="D1734" t="s">
        <v>21</v>
      </c>
      <c r="E1734" t="s">
        <v>8079</v>
      </c>
      <c r="F1734" t="s">
        <v>218</v>
      </c>
      <c r="G1734" t="s">
        <v>219</v>
      </c>
      <c r="H1734">
        <v>77.234498000000002</v>
      </c>
      <c r="I1734">
        <v>28.646770199999999</v>
      </c>
      <c r="J1734" t="s">
        <v>525</v>
      </c>
      <c r="K1734" t="s">
        <v>26</v>
      </c>
      <c r="L1734" t="s">
        <v>27</v>
      </c>
      <c r="M1734" t="s">
        <v>27</v>
      </c>
      <c r="N1734" t="s">
        <v>27</v>
      </c>
      <c r="O1734" t="s">
        <v>27</v>
      </c>
      <c r="P1734">
        <v>1</v>
      </c>
      <c r="Q1734">
        <v>115</v>
      </c>
      <c r="R1734">
        <v>200</v>
      </c>
      <c r="S1734">
        <v>4</v>
      </c>
      <c r="T1734" s="1">
        <v>43436</v>
      </c>
      <c r="U1734" t="s">
        <v>28</v>
      </c>
      <c r="V1734" t="s">
        <v>20705</v>
      </c>
      <c r="W1734" t="s">
        <v>20710</v>
      </c>
      <c r="X1734" t="s">
        <v>20662</v>
      </c>
      <c r="Y1734" t="s">
        <v>20678</v>
      </c>
      <c r="Z1734">
        <v>12</v>
      </c>
      <c r="AA1734" t="s">
        <v>6631</v>
      </c>
    </row>
    <row r="1735" spans="1:27" x14ac:dyDescent="0.3">
      <c r="A1735">
        <v>300416</v>
      </c>
      <c r="B1735" t="s">
        <v>8094</v>
      </c>
      <c r="C1735">
        <v>1</v>
      </c>
      <c r="D1735" t="s">
        <v>21</v>
      </c>
      <c r="E1735" t="s">
        <v>8095</v>
      </c>
      <c r="F1735" t="s">
        <v>1798</v>
      </c>
      <c r="G1735" t="s">
        <v>1799</v>
      </c>
      <c r="H1735">
        <v>77.121808099999996</v>
      </c>
      <c r="I1735">
        <v>28.648299099999999</v>
      </c>
      <c r="J1735" t="s">
        <v>760</v>
      </c>
      <c r="K1735" t="s">
        <v>26</v>
      </c>
      <c r="L1735" t="s">
        <v>27</v>
      </c>
      <c r="M1735" t="s">
        <v>27</v>
      </c>
      <c r="N1735" t="s">
        <v>27</v>
      </c>
      <c r="O1735" t="s">
        <v>27</v>
      </c>
      <c r="P1735">
        <v>1</v>
      </c>
      <c r="Q1735">
        <v>220</v>
      </c>
      <c r="R1735">
        <v>200</v>
      </c>
      <c r="S1735">
        <v>4</v>
      </c>
      <c r="T1735" s="1">
        <v>40525</v>
      </c>
      <c r="U1735" t="s">
        <v>28</v>
      </c>
      <c r="V1735" t="s">
        <v>20705</v>
      </c>
      <c r="W1735" t="s">
        <v>20710</v>
      </c>
      <c r="X1735" t="s">
        <v>20667</v>
      </c>
      <c r="Y1735" t="s">
        <v>20678</v>
      </c>
      <c r="Z1735">
        <v>12</v>
      </c>
      <c r="AA1735" t="s">
        <v>6631</v>
      </c>
    </row>
    <row r="1736" spans="1:27" x14ac:dyDescent="0.3">
      <c r="A1736">
        <v>18375420</v>
      </c>
      <c r="B1736" t="s">
        <v>1750</v>
      </c>
      <c r="C1736">
        <v>1</v>
      </c>
      <c r="D1736" t="s">
        <v>21</v>
      </c>
      <c r="E1736" t="s">
        <v>8193</v>
      </c>
      <c r="F1736" t="s">
        <v>1999</v>
      </c>
      <c r="G1736" t="s">
        <v>2000</v>
      </c>
      <c r="H1736">
        <v>77.177857720000006</v>
      </c>
      <c r="I1736">
        <v>28.692189089999999</v>
      </c>
      <c r="J1736" t="s">
        <v>8194</v>
      </c>
      <c r="K1736" t="s">
        <v>26</v>
      </c>
      <c r="L1736" t="s">
        <v>27</v>
      </c>
      <c r="M1736" t="s">
        <v>35</v>
      </c>
      <c r="N1736" t="s">
        <v>27</v>
      </c>
      <c r="O1736" t="s">
        <v>27</v>
      </c>
      <c r="P1736">
        <v>1</v>
      </c>
      <c r="Q1736">
        <v>96</v>
      </c>
      <c r="R1736">
        <v>350</v>
      </c>
      <c r="S1736">
        <v>4</v>
      </c>
      <c r="T1736" s="1">
        <v>42997</v>
      </c>
      <c r="U1736" t="s">
        <v>28</v>
      </c>
      <c r="V1736" t="s">
        <v>20705</v>
      </c>
      <c r="W1736" t="s">
        <v>20710</v>
      </c>
      <c r="X1736" t="s">
        <v>20668</v>
      </c>
      <c r="Y1736" t="s">
        <v>20659</v>
      </c>
      <c r="Z1736">
        <v>9</v>
      </c>
      <c r="AA1736" t="s">
        <v>20660</v>
      </c>
    </row>
    <row r="1737" spans="1:27" x14ac:dyDescent="0.3">
      <c r="A1737">
        <v>301507</v>
      </c>
      <c r="B1737" t="s">
        <v>8264</v>
      </c>
      <c r="C1737">
        <v>1</v>
      </c>
      <c r="D1737" t="s">
        <v>21</v>
      </c>
      <c r="E1737" t="s">
        <v>8265</v>
      </c>
      <c r="F1737" t="s">
        <v>235</v>
      </c>
      <c r="G1737" t="s">
        <v>234</v>
      </c>
      <c r="H1737">
        <v>77.162409999999994</v>
      </c>
      <c r="I1737">
        <v>28.706428500000001</v>
      </c>
      <c r="J1737" t="s">
        <v>8266</v>
      </c>
      <c r="K1737" t="s">
        <v>26</v>
      </c>
      <c r="L1737" t="s">
        <v>27</v>
      </c>
      <c r="M1737" t="s">
        <v>35</v>
      </c>
      <c r="N1737" t="s">
        <v>27</v>
      </c>
      <c r="O1737" t="s">
        <v>27</v>
      </c>
      <c r="P1737">
        <v>1</v>
      </c>
      <c r="Q1737">
        <v>371</v>
      </c>
      <c r="R1737">
        <v>350</v>
      </c>
      <c r="S1737">
        <v>4</v>
      </c>
      <c r="T1737" s="1">
        <v>40770</v>
      </c>
      <c r="U1737" t="s">
        <v>28</v>
      </c>
      <c r="V1737" t="s">
        <v>20705</v>
      </c>
      <c r="W1737" t="s">
        <v>20710</v>
      </c>
      <c r="X1737" t="s">
        <v>20663</v>
      </c>
      <c r="Y1737" t="s">
        <v>20659</v>
      </c>
      <c r="Z1737">
        <v>8</v>
      </c>
      <c r="AA1737" t="s">
        <v>20666</v>
      </c>
    </row>
    <row r="1738" spans="1:27" x14ac:dyDescent="0.3">
      <c r="A1738">
        <v>18436439</v>
      </c>
      <c r="B1738" t="s">
        <v>8333</v>
      </c>
      <c r="C1738">
        <v>1</v>
      </c>
      <c r="D1738" t="s">
        <v>21</v>
      </c>
      <c r="E1738" t="s">
        <v>8334</v>
      </c>
      <c r="F1738" t="s">
        <v>158</v>
      </c>
      <c r="G1738" t="s">
        <v>159</v>
      </c>
      <c r="H1738">
        <v>77.207915400000005</v>
      </c>
      <c r="I1738">
        <v>28.5532206</v>
      </c>
      <c r="J1738" t="s">
        <v>6388</v>
      </c>
      <c r="K1738" t="s">
        <v>26</v>
      </c>
      <c r="L1738" t="s">
        <v>27</v>
      </c>
      <c r="M1738" t="s">
        <v>27</v>
      </c>
      <c r="N1738" t="s">
        <v>27</v>
      </c>
      <c r="O1738" t="s">
        <v>27</v>
      </c>
      <c r="P1738">
        <v>1</v>
      </c>
      <c r="Q1738">
        <v>55</v>
      </c>
      <c r="R1738">
        <v>350</v>
      </c>
      <c r="S1738">
        <v>4</v>
      </c>
      <c r="T1738" s="1">
        <v>40319</v>
      </c>
      <c r="U1738" t="s">
        <v>28</v>
      </c>
      <c r="V1738" t="s">
        <v>20705</v>
      </c>
      <c r="W1738" t="s">
        <v>20710</v>
      </c>
      <c r="X1738" t="s">
        <v>20667</v>
      </c>
      <c r="Y1738" t="s">
        <v>20671</v>
      </c>
      <c r="Z1738">
        <v>5</v>
      </c>
      <c r="AA1738" t="s">
        <v>20630</v>
      </c>
    </row>
    <row r="1739" spans="1:27" x14ac:dyDescent="0.3">
      <c r="A1739">
        <v>18455949</v>
      </c>
      <c r="B1739" t="s">
        <v>8494</v>
      </c>
      <c r="C1739">
        <v>1</v>
      </c>
      <c r="D1739" t="s">
        <v>21</v>
      </c>
      <c r="E1739" t="s">
        <v>8495</v>
      </c>
      <c r="F1739" t="s">
        <v>1850</v>
      </c>
      <c r="G1739" t="s">
        <v>1851</v>
      </c>
      <c r="H1739">
        <v>77.201978150000002</v>
      </c>
      <c r="I1739">
        <v>28.693020229999998</v>
      </c>
      <c r="J1739" t="s">
        <v>1223</v>
      </c>
      <c r="K1739" t="s">
        <v>26</v>
      </c>
      <c r="L1739" t="s">
        <v>27</v>
      </c>
      <c r="M1739" t="s">
        <v>27</v>
      </c>
      <c r="N1739" t="s">
        <v>27</v>
      </c>
      <c r="O1739" t="s">
        <v>27</v>
      </c>
      <c r="P1739">
        <v>1</v>
      </c>
      <c r="Q1739">
        <v>90</v>
      </c>
      <c r="R1739">
        <v>350</v>
      </c>
      <c r="S1739">
        <v>4</v>
      </c>
      <c r="T1739" s="1">
        <v>40191</v>
      </c>
      <c r="U1739" t="s">
        <v>28</v>
      </c>
      <c r="V1739" t="s">
        <v>20705</v>
      </c>
      <c r="W1739" t="s">
        <v>20710</v>
      </c>
      <c r="X1739" t="s">
        <v>20667</v>
      </c>
      <c r="Y1739" t="s">
        <v>20674</v>
      </c>
      <c r="Z1739">
        <v>1</v>
      </c>
      <c r="AA1739" t="s">
        <v>20677</v>
      </c>
    </row>
    <row r="1740" spans="1:27" x14ac:dyDescent="0.3">
      <c r="A1740">
        <v>305833</v>
      </c>
      <c r="B1740" t="s">
        <v>8300</v>
      </c>
      <c r="C1740">
        <v>1</v>
      </c>
      <c r="D1740" t="s">
        <v>21</v>
      </c>
      <c r="E1740" t="s">
        <v>4605</v>
      </c>
      <c r="F1740" t="s">
        <v>1972</v>
      </c>
      <c r="G1740" t="s">
        <v>1973</v>
      </c>
      <c r="H1740">
        <v>77.219519129999995</v>
      </c>
      <c r="I1740">
        <v>28.529215499999999</v>
      </c>
      <c r="J1740" t="s">
        <v>1150</v>
      </c>
      <c r="K1740" t="s">
        <v>26</v>
      </c>
      <c r="L1740" t="s">
        <v>27</v>
      </c>
      <c r="M1740" t="s">
        <v>35</v>
      </c>
      <c r="N1740" t="s">
        <v>27</v>
      </c>
      <c r="O1740" t="s">
        <v>27</v>
      </c>
      <c r="P1740">
        <v>1</v>
      </c>
      <c r="Q1740">
        <v>734</v>
      </c>
      <c r="R1740">
        <v>350</v>
      </c>
      <c r="S1740">
        <v>4</v>
      </c>
      <c r="T1740" s="1">
        <v>43416</v>
      </c>
      <c r="U1740" t="s">
        <v>28</v>
      </c>
      <c r="V1740" t="s">
        <v>20705</v>
      </c>
      <c r="W1740" t="s">
        <v>20710</v>
      </c>
      <c r="X1740" t="s">
        <v>20662</v>
      </c>
      <c r="Y1740" t="s">
        <v>20678</v>
      </c>
      <c r="Z1740">
        <v>11</v>
      </c>
      <c r="AA1740" t="s">
        <v>20679</v>
      </c>
    </row>
    <row r="1741" spans="1:27" x14ac:dyDescent="0.3">
      <c r="A1741">
        <v>18268715</v>
      </c>
      <c r="B1741" t="s">
        <v>8579</v>
      </c>
      <c r="C1741">
        <v>1</v>
      </c>
      <c r="D1741" t="s">
        <v>21</v>
      </c>
      <c r="E1741" t="s">
        <v>8580</v>
      </c>
      <c r="F1741" t="s">
        <v>1983</v>
      </c>
      <c r="G1741" t="s">
        <v>1984</v>
      </c>
      <c r="H1741">
        <v>77.302367200000006</v>
      </c>
      <c r="I1741">
        <v>28.648428299999999</v>
      </c>
      <c r="J1741" t="s">
        <v>8581</v>
      </c>
      <c r="K1741" t="s">
        <v>26</v>
      </c>
      <c r="L1741" t="s">
        <v>27</v>
      </c>
      <c r="M1741" t="s">
        <v>27</v>
      </c>
      <c r="N1741" t="s">
        <v>27</v>
      </c>
      <c r="O1741" t="s">
        <v>27</v>
      </c>
      <c r="P1741">
        <v>1</v>
      </c>
      <c r="Q1741">
        <v>95</v>
      </c>
      <c r="R1741">
        <v>250</v>
      </c>
      <c r="S1741">
        <v>4</v>
      </c>
      <c r="T1741" s="1">
        <v>41530</v>
      </c>
      <c r="U1741" t="s">
        <v>28</v>
      </c>
      <c r="V1741" t="s">
        <v>20705</v>
      </c>
      <c r="W1741" t="s">
        <v>20710</v>
      </c>
      <c r="X1741" t="s">
        <v>20658</v>
      </c>
      <c r="Y1741" t="s">
        <v>20659</v>
      </c>
      <c r="Z1741">
        <v>9</v>
      </c>
      <c r="AA1741" t="s">
        <v>20660</v>
      </c>
    </row>
    <row r="1742" spans="1:27" x14ac:dyDescent="0.3">
      <c r="A1742">
        <v>18391320</v>
      </c>
      <c r="B1742" t="s">
        <v>8845</v>
      </c>
      <c r="C1742">
        <v>1</v>
      </c>
      <c r="D1742" t="s">
        <v>21</v>
      </c>
      <c r="E1742" t="s">
        <v>8846</v>
      </c>
      <c r="F1742" t="s">
        <v>2017</v>
      </c>
      <c r="G1742" t="s">
        <v>2018</v>
      </c>
      <c r="H1742">
        <v>77.17</v>
      </c>
      <c r="I1742">
        <v>28.59</v>
      </c>
      <c r="J1742" t="s">
        <v>2866</v>
      </c>
      <c r="K1742" t="s">
        <v>26</v>
      </c>
      <c r="L1742" t="s">
        <v>27</v>
      </c>
      <c r="M1742" t="s">
        <v>27</v>
      </c>
      <c r="N1742" t="s">
        <v>27</v>
      </c>
      <c r="O1742" t="s">
        <v>27</v>
      </c>
      <c r="P1742">
        <v>1</v>
      </c>
      <c r="Q1742">
        <v>44</v>
      </c>
      <c r="R1742">
        <v>250</v>
      </c>
      <c r="S1742">
        <v>4</v>
      </c>
      <c r="T1742" s="1">
        <v>40576</v>
      </c>
      <c r="U1742" t="s">
        <v>28</v>
      </c>
      <c r="V1742" t="s">
        <v>20705</v>
      </c>
      <c r="W1742" t="s">
        <v>20710</v>
      </c>
      <c r="X1742" t="s">
        <v>20663</v>
      </c>
      <c r="Y1742" t="s">
        <v>20674</v>
      </c>
      <c r="Z1742">
        <v>2</v>
      </c>
      <c r="AA1742" t="s">
        <v>20676</v>
      </c>
    </row>
    <row r="1743" spans="1:27" x14ac:dyDescent="0.3">
      <c r="A1743">
        <v>18126111</v>
      </c>
      <c r="B1743" t="s">
        <v>2098</v>
      </c>
      <c r="C1743">
        <v>1</v>
      </c>
      <c r="D1743" t="s">
        <v>21</v>
      </c>
      <c r="E1743" t="s">
        <v>2099</v>
      </c>
      <c r="F1743" t="s">
        <v>2100</v>
      </c>
      <c r="G1743" t="s">
        <v>2101</v>
      </c>
      <c r="H1743">
        <v>77.1734996</v>
      </c>
      <c r="I1743">
        <v>28.571681000000002</v>
      </c>
      <c r="J1743" t="s">
        <v>2102</v>
      </c>
      <c r="K1743" t="s">
        <v>26</v>
      </c>
      <c r="L1743" t="s">
        <v>35</v>
      </c>
      <c r="M1743" t="s">
        <v>27</v>
      </c>
      <c r="N1743" t="s">
        <v>27</v>
      </c>
      <c r="O1743" t="s">
        <v>27</v>
      </c>
      <c r="P1743">
        <v>4</v>
      </c>
      <c r="Q1743">
        <v>304</v>
      </c>
      <c r="R1743">
        <v>2000</v>
      </c>
      <c r="S1743">
        <v>4</v>
      </c>
      <c r="T1743" s="1">
        <v>40385</v>
      </c>
      <c r="U1743" t="s">
        <v>28</v>
      </c>
      <c r="V1743" t="s">
        <v>20705</v>
      </c>
      <c r="W1743" t="s">
        <v>20710</v>
      </c>
      <c r="X1743" t="s">
        <v>20667</v>
      </c>
      <c r="Y1743" t="s">
        <v>20659</v>
      </c>
      <c r="Z1743">
        <v>7</v>
      </c>
      <c r="AA1743" t="s">
        <v>20670</v>
      </c>
    </row>
    <row r="1744" spans="1:27" x14ac:dyDescent="0.3">
      <c r="A1744">
        <v>18221038</v>
      </c>
      <c r="B1744" t="s">
        <v>2222</v>
      </c>
      <c r="C1744">
        <v>1</v>
      </c>
      <c r="D1744" t="s">
        <v>21</v>
      </c>
      <c r="E1744" t="s">
        <v>2223</v>
      </c>
      <c r="F1744" t="s">
        <v>2076</v>
      </c>
      <c r="G1744" t="s">
        <v>2077</v>
      </c>
      <c r="H1744">
        <v>77.226549300000002</v>
      </c>
      <c r="I1744">
        <v>28.599731800000001</v>
      </c>
      <c r="J1744" t="s">
        <v>2224</v>
      </c>
      <c r="K1744" t="s">
        <v>26</v>
      </c>
      <c r="L1744" t="s">
        <v>35</v>
      </c>
      <c r="M1744" t="s">
        <v>27</v>
      </c>
      <c r="N1744" t="s">
        <v>27</v>
      </c>
      <c r="O1744" t="s">
        <v>27</v>
      </c>
      <c r="P1744">
        <v>4</v>
      </c>
      <c r="Q1744">
        <v>79</v>
      </c>
      <c r="R1744">
        <v>2000</v>
      </c>
      <c r="S1744">
        <v>4</v>
      </c>
      <c r="T1744" s="1">
        <v>42669</v>
      </c>
      <c r="U1744" t="s">
        <v>28</v>
      </c>
      <c r="V1744" t="s">
        <v>20705</v>
      </c>
      <c r="W1744" t="s">
        <v>20710</v>
      </c>
      <c r="X1744" t="s">
        <v>20661</v>
      </c>
      <c r="Y1744" t="s">
        <v>20678</v>
      </c>
      <c r="Z1744">
        <v>10</v>
      </c>
      <c r="AA1744" t="s">
        <v>20680</v>
      </c>
    </row>
    <row r="1745" spans="1:27" x14ac:dyDescent="0.3">
      <c r="A1745">
        <v>310123</v>
      </c>
      <c r="B1745" t="s">
        <v>3882</v>
      </c>
      <c r="C1745">
        <v>1</v>
      </c>
      <c r="D1745" t="s">
        <v>21</v>
      </c>
      <c r="E1745" t="s">
        <v>3883</v>
      </c>
      <c r="F1745" t="s">
        <v>650</v>
      </c>
      <c r="G1745" t="s">
        <v>651</v>
      </c>
      <c r="H1745">
        <v>77.221930439999994</v>
      </c>
      <c r="I1745">
        <v>28.63298369</v>
      </c>
      <c r="J1745" t="s">
        <v>510</v>
      </c>
      <c r="K1745" t="s">
        <v>26</v>
      </c>
      <c r="L1745" t="s">
        <v>35</v>
      </c>
      <c r="M1745" t="s">
        <v>35</v>
      </c>
      <c r="N1745" t="s">
        <v>27</v>
      </c>
      <c r="O1745" t="s">
        <v>27</v>
      </c>
      <c r="P1745">
        <v>4</v>
      </c>
      <c r="Q1745">
        <v>312</v>
      </c>
      <c r="R1745">
        <v>2000</v>
      </c>
      <c r="S1745">
        <v>4</v>
      </c>
      <c r="T1745" s="1">
        <v>41345</v>
      </c>
      <c r="U1745" t="s">
        <v>28</v>
      </c>
      <c r="V1745" t="s">
        <v>20705</v>
      </c>
      <c r="W1745" t="s">
        <v>20710</v>
      </c>
      <c r="X1745" t="s">
        <v>20658</v>
      </c>
      <c r="Y1745" t="s">
        <v>20674</v>
      </c>
      <c r="Z1745">
        <v>3</v>
      </c>
      <c r="AA1745" t="s">
        <v>20675</v>
      </c>
    </row>
    <row r="1746" spans="1:27" x14ac:dyDescent="0.3">
      <c r="A1746">
        <v>308579</v>
      </c>
      <c r="B1746" t="s">
        <v>3886</v>
      </c>
      <c r="C1746">
        <v>1</v>
      </c>
      <c r="D1746" t="s">
        <v>21</v>
      </c>
      <c r="E1746" t="s">
        <v>3887</v>
      </c>
      <c r="F1746" t="s">
        <v>650</v>
      </c>
      <c r="G1746" t="s">
        <v>651</v>
      </c>
      <c r="H1746">
        <v>77.220542730000005</v>
      </c>
      <c r="I1746">
        <v>28.629970570000001</v>
      </c>
      <c r="J1746" t="s">
        <v>2545</v>
      </c>
      <c r="K1746" t="s">
        <v>26</v>
      </c>
      <c r="L1746" t="s">
        <v>35</v>
      </c>
      <c r="M1746" t="s">
        <v>27</v>
      </c>
      <c r="N1746" t="s">
        <v>27</v>
      </c>
      <c r="O1746" t="s">
        <v>27</v>
      </c>
      <c r="P1746">
        <v>4</v>
      </c>
      <c r="Q1746">
        <v>2252</v>
      </c>
      <c r="R1746">
        <v>2100</v>
      </c>
      <c r="S1746">
        <v>4</v>
      </c>
      <c r="T1746" s="1">
        <v>42771</v>
      </c>
      <c r="U1746" t="s">
        <v>28</v>
      </c>
      <c r="V1746" t="s">
        <v>20705</v>
      </c>
      <c r="W1746" t="s">
        <v>20710</v>
      </c>
      <c r="X1746" t="s">
        <v>20668</v>
      </c>
      <c r="Y1746" t="s">
        <v>20674</v>
      </c>
      <c r="Z1746">
        <v>2</v>
      </c>
      <c r="AA1746" t="s">
        <v>20676</v>
      </c>
    </row>
    <row r="1747" spans="1:27" x14ac:dyDescent="0.3">
      <c r="A1747">
        <v>18264963</v>
      </c>
      <c r="B1747" t="s">
        <v>2247</v>
      </c>
      <c r="C1747">
        <v>1</v>
      </c>
      <c r="D1747" t="s">
        <v>21</v>
      </c>
      <c r="E1747" t="s">
        <v>2248</v>
      </c>
      <c r="F1747" t="s">
        <v>2249</v>
      </c>
      <c r="G1747" t="s">
        <v>2250</v>
      </c>
      <c r="H1747">
        <v>77.241188800000003</v>
      </c>
      <c r="I1747">
        <v>28.602470199999999</v>
      </c>
      <c r="J1747" t="s">
        <v>2251</v>
      </c>
      <c r="K1747" t="s">
        <v>26</v>
      </c>
      <c r="L1747" t="s">
        <v>27</v>
      </c>
      <c r="M1747" t="s">
        <v>27</v>
      </c>
      <c r="N1747" t="s">
        <v>27</v>
      </c>
      <c r="O1747" t="s">
        <v>27</v>
      </c>
      <c r="P1747">
        <v>4</v>
      </c>
      <c r="Q1747">
        <v>165</v>
      </c>
      <c r="R1747">
        <v>2200</v>
      </c>
      <c r="S1747">
        <v>4</v>
      </c>
      <c r="T1747" s="1">
        <v>42230</v>
      </c>
      <c r="U1747" t="s">
        <v>28</v>
      </c>
      <c r="V1747" t="s">
        <v>20705</v>
      </c>
      <c r="W1747" t="s">
        <v>20710</v>
      </c>
      <c r="X1747" t="s">
        <v>20669</v>
      </c>
      <c r="Y1747" t="s">
        <v>20659</v>
      </c>
      <c r="Z1747">
        <v>8</v>
      </c>
      <c r="AA1747" t="s">
        <v>20666</v>
      </c>
    </row>
    <row r="1748" spans="1:27" x14ac:dyDescent="0.3">
      <c r="A1748">
        <v>18133508</v>
      </c>
      <c r="B1748" t="s">
        <v>2405</v>
      </c>
      <c r="C1748">
        <v>1</v>
      </c>
      <c r="D1748" t="s">
        <v>21</v>
      </c>
      <c r="E1748" t="s">
        <v>2406</v>
      </c>
      <c r="F1748" t="s">
        <v>2407</v>
      </c>
      <c r="G1748" t="s">
        <v>2408</v>
      </c>
      <c r="H1748">
        <v>77.215918599999995</v>
      </c>
      <c r="I1748">
        <v>28.526782959999998</v>
      </c>
      <c r="J1748" t="s">
        <v>2409</v>
      </c>
      <c r="K1748" t="s">
        <v>26</v>
      </c>
      <c r="L1748" t="s">
        <v>35</v>
      </c>
      <c r="M1748" t="s">
        <v>27</v>
      </c>
      <c r="N1748" t="s">
        <v>27</v>
      </c>
      <c r="O1748" t="s">
        <v>27</v>
      </c>
      <c r="P1748">
        <v>4</v>
      </c>
      <c r="Q1748">
        <v>160</v>
      </c>
      <c r="R1748">
        <v>3000</v>
      </c>
      <c r="S1748">
        <v>4</v>
      </c>
      <c r="T1748" s="1">
        <v>40767</v>
      </c>
      <c r="U1748" t="s">
        <v>28</v>
      </c>
      <c r="V1748" t="s">
        <v>20705</v>
      </c>
      <c r="W1748" t="s">
        <v>20710</v>
      </c>
      <c r="X1748" t="s">
        <v>20663</v>
      </c>
      <c r="Y1748" t="s">
        <v>20659</v>
      </c>
      <c r="Z1748">
        <v>8</v>
      </c>
      <c r="AA1748" t="s">
        <v>20666</v>
      </c>
    </row>
    <row r="1749" spans="1:27" x14ac:dyDescent="0.3">
      <c r="A1749">
        <v>304239</v>
      </c>
      <c r="B1749" t="s">
        <v>2463</v>
      </c>
      <c r="C1749">
        <v>1</v>
      </c>
      <c r="D1749" t="s">
        <v>21</v>
      </c>
      <c r="E1749" t="s">
        <v>2464</v>
      </c>
      <c r="F1749" t="s">
        <v>2346</v>
      </c>
      <c r="G1749" t="s">
        <v>2347</v>
      </c>
      <c r="H1749">
        <v>77.251157000000006</v>
      </c>
      <c r="I1749">
        <v>28.551251199999999</v>
      </c>
      <c r="J1749" t="s">
        <v>2462</v>
      </c>
      <c r="K1749" t="s">
        <v>26</v>
      </c>
      <c r="L1749" t="s">
        <v>35</v>
      </c>
      <c r="M1749" t="s">
        <v>27</v>
      </c>
      <c r="N1749" t="s">
        <v>27</v>
      </c>
      <c r="O1749" t="s">
        <v>27</v>
      </c>
      <c r="P1749">
        <v>4</v>
      </c>
      <c r="Q1749">
        <v>752</v>
      </c>
      <c r="R1749">
        <v>3500</v>
      </c>
      <c r="S1749">
        <v>4</v>
      </c>
      <c r="T1749" s="1">
        <v>43336</v>
      </c>
      <c r="U1749" t="s">
        <v>28</v>
      </c>
      <c r="V1749" t="s">
        <v>20705</v>
      </c>
      <c r="W1749" t="s">
        <v>20710</v>
      </c>
      <c r="X1749" t="s">
        <v>20662</v>
      </c>
      <c r="Y1749" t="s">
        <v>20659</v>
      </c>
      <c r="Z1749">
        <v>8</v>
      </c>
      <c r="AA1749" t="s">
        <v>20666</v>
      </c>
    </row>
    <row r="1750" spans="1:27" x14ac:dyDescent="0.3">
      <c r="A1750">
        <v>2739</v>
      </c>
      <c r="B1750" t="s">
        <v>2491</v>
      </c>
      <c r="C1750">
        <v>1</v>
      </c>
      <c r="D1750" t="s">
        <v>21</v>
      </c>
      <c r="E1750" t="s">
        <v>2406</v>
      </c>
      <c r="F1750" t="s">
        <v>2407</v>
      </c>
      <c r="G1750" t="s">
        <v>2408</v>
      </c>
      <c r="H1750">
        <v>77.215918599999995</v>
      </c>
      <c r="I1750">
        <v>28.526782959999998</v>
      </c>
      <c r="J1750" t="s">
        <v>868</v>
      </c>
      <c r="K1750" t="s">
        <v>26</v>
      </c>
      <c r="L1750" t="s">
        <v>35</v>
      </c>
      <c r="M1750" t="s">
        <v>27</v>
      </c>
      <c r="N1750" t="s">
        <v>27</v>
      </c>
      <c r="O1750" t="s">
        <v>27</v>
      </c>
      <c r="P1750">
        <v>4</v>
      </c>
      <c r="Q1750">
        <v>315</v>
      </c>
      <c r="R1750">
        <v>4000</v>
      </c>
      <c r="S1750">
        <v>4</v>
      </c>
      <c r="T1750" s="1">
        <v>43299</v>
      </c>
      <c r="U1750" t="s">
        <v>28</v>
      </c>
      <c r="V1750" t="s">
        <v>20705</v>
      </c>
      <c r="W1750" t="s">
        <v>20710</v>
      </c>
      <c r="X1750" t="s">
        <v>20662</v>
      </c>
      <c r="Y1750" t="s">
        <v>20659</v>
      </c>
      <c r="Z1750">
        <v>7</v>
      </c>
      <c r="AA1750" t="s">
        <v>20670</v>
      </c>
    </row>
    <row r="1751" spans="1:27" x14ac:dyDescent="0.3">
      <c r="A1751">
        <v>3378</v>
      </c>
      <c r="B1751" t="s">
        <v>2511</v>
      </c>
      <c r="C1751">
        <v>1</v>
      </c>
      <c r="D1751" t="s">
        <v>21</v>
      </c>
      <c r="E1751" t="s">
        <v>2324</v>
      </c>
      <c r="F1751" t="s">
        <v>2325</v>
      </c>
      <c r="G1751" t="s">
        <v>2324</v>
      </c>
      <c r="H1751">
        <v>77.185331000000005</v>
      </c>
      <c r="I1751">
        <v>28.569040000000001</v>
      </c>
      <c r="J1751" t="s">
        <v>548</v>
      </c>
      <c r="K1751" t="s">
        <v>26</v>
      </c>
      <c r="L1751" t="s">
        <v>35</v>
      </c>
      <c r="M1751" t="s">
        <v>27</v>
      </c>
      <c r="N1751" t="s">
        <v>27</v>
      </c>
      <c r="O1751" t="s">
        <v>27</v>
      </c>
      <c r="P1751">
        <v>4</v>
      </c>
      <c r="Q1751">
        <v>424</v>
      </c>
      <c r="R1751">
        <v>4500</v>
      </c>
      <c r="S1751">
        <v>4</v>
      </c>
      <c r="T1751" s="1">
        <v>41353</v>
      </c>
      <c r="U1751" t="s">
        <v>28</v>
      </c>
      <c r="V1751" t="s">
        <v>20705</v>
      </c>
      <c r="W1751" t="s">
        <v>20710</v>
      </c>
      <c r="X1751" t="s">
        <v>20658</v>
      </c>
      <c r="Y1751" t="s">
        <v>20674</v>
      </c>
      <c r="Z1751">
        <v>3</v>
      </c>
      <c r="AA1751" t="s">
        <v>20675</v>
      </c>
    </row>
    <row r="1752" spans="1:27" x14ac:dyDescent="0.3">
      <c r="A1752">
        <v>3235</v>
      </c>
      <c r="B1752" t="s">
        <v>2516</v>
      </c>
      <c r="C1752">
        <v>1</v>
      </c>
      <c r="D1752" t="s">
        <v>21</v>
      </c>
      <c r="E1752" t="s">
        <v>2080</v>
      </c>
      <c r="F1752" t="s">
        <v>2081</v>
      </c>
      <c r="G1752" t="s">
        <v>2082</v>
      </c>
      <c r="H1752">
        <v>77.218565299999995</v>
      </c>
      <c r="I1752">
        <v>28.618720700000001</v>
      </c>
      <c r="J1752" t="s">
        <v>2517</v>
      </c>
      <c r="K1752" t="s">
        <v>26</v>
      </c>
      <c r="L1752" t="s">
        <v>35</v>
      </c>
      <c r="M1752" t="s">
        <v>27</v>
      </c>
      <c r="N1752" t="s">
        <v>27</v>
      </c>
      <c r="O1752" t="s">
        <v>27</v>
      </c>
      <c r="P1752">
        <v>4</v>
      </c>
      <c r="Q1752">
        <v>189</v>
      </c>
      <c r="R1752">
        <v>4500</v>
      </c>
      <c r="S1752">
        <v>4</v>
      </c>
      <c r="T1752" s="1">
        <v>40218</v>
      </c>
      <c r="U1752" t="s">
        <v>28</v>
      </c>
      <c r="V1752" t="s">
        <v>20705</v>
      </c>
      <c r="W1752" t="s">
        <v>20710</v>
      </c>
      <c r="X1752" t="s">
        <v>20667</v>
      </c>
      <c r="Y1752" t="s">
        <v>20674</v>
      </c>
      <c r="Z1752">
        <v>2</v>
      </c>
      <c r="AA1752" t="s">
        <v>20676</v>
      </c>
    </row>
    <row r="1753" spans="1:27" x14ac:dyDescent="0.3">
      <c r="A1753">
        <v>2689</v>
      </c>
      <c r="B1753" t="s">
        <v>2547</v>
      </c>
      <c r="C1753">
        <v>1</v>
      </c>
      <c r="D1753" t="s">
        <v>21</v>
      </c>
      <c r="E1753" t="s">
        <v>2337</v>
      </c>
      <c r="F1753" t="s">
        <v>2338</v>
      </c>
      <c r="G1753" t="s">
        <v>2339</v>
      </c>
      <c r="H1753">
        <v>77.224618199999995</v>
      </c>
      <c r="I1753">
        <v>28.605148700000001</v>
      </c>
      <c r="J1753" t="s">
        <v>548</v>
      </c>
      <c r="K1753" t="s">
        <v>26</v>
      </c>
      <c r="L1753" t="s">
        <v>35</v>
      </c>
      <c r="M1753" t="s">
        <v>27</v>
      </c>
      <c r="N1753" t="s">
        <v>27</v>
      </c>
      <c r="O1753" t="s">
        <v>27</v>
      </c>
      <c r="P1753">
        <v>4</v>
      </c>
      <c r="Q1753">
        <v>398</v>
      </c>
      <c r="R1753">
        <v>5500</v>
      </c>
      <c r="S1753">
        <v>4</v>
      </c>
      <c r="T1753" s="1">
        <v>41234</v>
      </c>
      <c r="U1753" t="s">
        <v>28</v>
      </c>
      <c r="V1753" t="s">
        <v>20705</v>
      </c>
      <c r="W1753" t="s">
        <v>20710</v>
      </c>
      <c r="X1753" t="s">
        <v>20665</v>
      </c>
      <c r="Y1753" t="s">
        <v>20678</v>
      </c>
      <c r="Z1753">
        <v>11</v>
      </c>
      <c r="AA1753" t="s">
        <v>20679</v>
      </c>
    </row>
    <row r="1754" spans="1:27" x14ac:dyDescent="0.3">
      <c r="A1754">
        <v>2725</v>
      </c>
      <c r="B1754" t="s">
        <v>2550</v>
      </c>
      <c r="C1754">
        <v>1</v>
      </c>
      <c r="D1754" t="s">
        <v>21</v>
      </c>
      <c r="E1754" t="s">
        <v>1764</v>
      </c>
      <c r="F1754" t="s">
        <v>1765</v>
      </c>
      <c r="G1754" t="s">
        <v>1764</v>
      </c>
      <c r="H1754">
        <v>77.218187</v>
      </c>
      <c r="I1754">
        <v>28.625444999999999</v>
      </c>
      <c r="J1754" t="s">
        <v>2551</v>
      </c>
      <c r="K1754" t="s">
        <v>26</v>
      </c>
      <c r="L1754" t="s">
        <v>35</v>
      </c>
      <c r="M1754" t="s">
        <v>27</v>
      </c>
      <c r="N1754" t="s">
        <v>27</v>
      </c>
      <c r="O1754" t="s">
        <v>27</v>
      </c>
      <c r="P1754">
        <v>4</v>
      </c>
      <c r="Q1754">
        <v>259</v>
      </c>
      <c r="R1754">
        <v>6000</v>
      </c>
      <c r="S1754">
        <v>4</v>
      </c>
      <c r="T1754" s="1">
        <v>41984</v>
      </c>
      <c r="U1754" t="s">
        <v>28</v>
      </c>
      <c r="V1754" t="s">
        <v>20705</v>
      </c>
      <c r="W1754" t="s">
        <v>20710</v>
      </c>
      <c r="X1754" t="s">
        <v>20664</v>
      </c>
      <c r="Y1754" t="s">
        <v>20678</v>
      </c>
      <c r="Z1754">
        <v>12</v>
      </c>
      <c r="AA1754" t="s">
        <v>6631</v>
      </c>
    </row>
    <row r="1755" spans="1:27" x14ac:dyDescent="0.3">
      <c r="A1755">
        <v>2701</v>
      </c>
      <c r="B1755" t="s">
        <v>2556</v>
      </c>
      <c r="C1755">
        <v>1</v>
      </c>
      <c r="D1755" t="s">
        <v>21</v>
      </c>
      <c r="E1755" t="s">
        <v>2192</v>
      </c>
      <c r="F1755" t="s">
        <v>2193</v>
      </c>
      <c r="G1755" t="s">
        <v>2194</v>
      </c>
      <c r="H1755">
        <v>77.170086999999995</v>
      </c>
      <c r="I1755">
        <v>28.5950077</v>
      </c>
      <c r="J1755" t="s">
        <v>2238</v>
      </c>
      <c r="K1755" t="s">
        <v>26</v>
      </c>
      <c r="L1755" t="s">
        <v>35</v>
      </c>
      <c r="M1755" t="s">
        <v>27</v>
      </c>
      <c r="N1755" t="s">
        <v>27</v>
      </c>
      <c r="O1755" t="s">
        <v>27</v>
      </c>
      <c r="P1755">
        <v>4</v>
      </c>
      <c r="Q1755">
        <v>145</v>
      </c>
      <c r="R1755">
        <v>8000</v>
      </c>
      <c r="S1755">
        <v>4</v>
      </c>
      <c r="T1755" s="1">
        <v>42594</v>
      </c>
      <c r="U1755" t="s">
        <v>28</v>
      </c>
      <c r="V1755" t="s">
        <v>20705</v>
      </c>
      <c r="W1755" t="s">
        <v>20710</v>
      </c>
      <c r="X1755" t="s">
        <v>20661</v>
      </c>
      <c r="Y1755" t="s">
        <v>20659</v>
      </c>
      <c r="Z1755">
        <v>8</v>
      </c>
      <c r="AA1755" t="s">
        <v>20666</v>
      </c>
    </row>
    <row r="1756" spans="1:27" x14ac:dyDescent="0.3">
      <c r="A1756">
        <v>313304</v>
      </c>
      <c r="B1756" t="s">
        <v>1715</v>
      </c>
      <c r="C1756">
        <v>1</v>
      </c>
      <c r="D1756" t="s">
        <v>21</v>
      </c>
      <c r="E1756" t="s">
        <v>1716</v>
      </c>
      <c r="F1756" t="s">
        <v>1717</v>
      </c>
      <c r="G1756" t="s">
        <v>1718</v>
      </c>
      <c r="H1756">
        <v>77.194528899999995</v>
      </c>
      <c r="I1756">
        <v>28.554171100000001</v>
      </c>
      <c r="J1756" t="s">
        <v>1719</v>
      </c>
      <c r="K1756" t="s">
        <v>26</v>
      </c>
      <c r="L1756" t="s">
        <v>27</v>
      </c>
      <c r="M1756" t="s">
        <v>35</v>
      </c>
      <c r="N1756" t="s">
        <v>35</v>
      </c>
      <c r="O1756" t="s">
        <v>27</v>
      </c>
      <c r="P1756">
        <v>1</v>
      </c>
      <c r="Q1756">
        <v>454</v>
      </c>
      <c r="R1756">
        <v>400</v>
      </c>
      <c r="S1756">
        <v>3.9</v>
      </c>
      <c r="T1756" s="1">
        <v>42634</v>
      </c>
      <c r="U1756" t="s">
        <v>28</v>
      </c>
      <c r="V1756" t="s">
        <v>20705</v>
      </c>
      <c r="W1756" t="s">
        <v>20710</v>
      </c>
      <c r="X1756" t="s">
        <v>20661</v>
      </c>
      <c r="Y1756" t="s">
        <v>20659</v>
      </c>
      <c r="Z1756">
        <v>9</v>
      </c>
      <c r="AA1756" t="s">
        <v>20660</v>
      </c>
    </row>
    <row r="1757" spans="1:27" x14ac:dyDescent="0.3">
      <c r="A1757">
        <v>313296</v>
      </c>
      <c r="B1757" t="s">
        <v>2015</v>
      </c>
      <c r="C1757">
        <v>1</v>
      </c>
      <c r="D1757" t="s">
        <v>21</v>
      </c>
      <c r="E1757" t="s">
        <v>2016</v>
      </c>
      <c r="F1757" t="s">
        <v>2017</v>
      </c>
      <c r="G1757" t="s">
        <v>2018</v>
      </c>
      <c r="H1757">
        <v>77.169186400000001</v>
      </c>
      <c r="I1757">
        <v>28.588832700000001</v>
      </c>
      <c r="J1757" t="s">
        <v>2019</v>
      </c>
      <c r="K1757" t="s">
        <v>26</v>
      </c>
      <c r="L1757" t="s">
        <v>35</v>
      </c>
      <c r="M1757" t="s">
        <v>35</v>
      </c>
      <c r="N1757" t="s">
        <v>27</v>
      </c>
      <c r="O1757" t="s">
        <v>27</v>
      </c>
      <c r="P1757">
        <v>2</v>
      </c>
      <c r="Q1757">
        <v>117</v>
      </c>
      <c r="R1757">
        <v>750</v>
      </c>
      <c r="S1757">
        <v>3.9</v>
      </c>
      <c r="T1757" s="1">
        <v>41635</v>
      </c>
      <c r="U1757" t="s">
        <v>28</v>
      </c>
      <c r="V1757" t="s">
        <v>20705</v>
      </c>
      <c r="W1757" t="s">
        <v>20710</v>
      </c>
      <c r="X1757" t="s">
        <v>20658</v>
      </c>
      <c r="Y1757" t="s">
        <v>20678</v>
      </c>
      <c r="Z1757">
        <v>12</v>
      </c>
      <c r="AA1757" t="s">
        <v>6631</v>
      </c>
    </row>
    <row r="1758" spans="1:27" x14ac:dyDescent="0.3">
      <c r="A1758">
        <v>311103</v>
      </c>
      <c r="B1758" t="s">
        <v>2558</v>
      </c>
      <c r="C1758">
        <v>1</v>
      </c>
      <c r="D1758" t="s">
        <v>21</v>
      </c>
      <c r="E1758" t="s">
        <v>2559</v>
      </c>
      <c r="F1758" t="s">
        <v>1972</v>
      </c>
      <c r="G1758" t="s">
        <v>1973</v>
      </c>
      <c r="H1758">
        <v>77.21932769</v>
      </c>
      <c r="I1758">
        <v>28.52869471</v>
      </c>
      <c r="J1758" t="s">
        <v>2560</v>
      </c>
      <c r="K1758" t="s">
        <v>26</v>
      </c>
      <c r="L1758" t="s">
        <v>35</v>
      </c>
      <c r="M1758" t="s">
        <v>35</v>
      </c>
      <c r="N1758" t="s">
        <v>27</v>
      </c>
      <c r="O1758" t="s">
        <v>27</v>
      </c>
      <c r="P1758">
        <v>2</v>
      </c>
      <c r="Q1758">
        <v>179</v>
      </c>
      <c r="R1758">
        <v>650</v>
      </c>
      <c r="S1758">
        <v>3.9</v>
      </c>
      <c r="T1758" s="1">
        <v>41567</v>
      </c>
      <c r="U1758" t="s">
        <v>28</v>
      </c>
      <c r="V1758" t="s">
        <v>20705</v>
      </c>
      <c r="W1758" t="s">
        <v>20710</v>
      </c>
      <c r="X1758" t="s">
        <v>20658</v>
      </c>
      <c r="Y1758" t="s">
        <v>20678</v>
      </c>
      <c r="Z1758">
        <v>10</v>
      </c>
      <c r="AA1758" t="s">
        <v>20680</v>
      </c>
    </row>
    <row r="1759" spans="1:27" x14ac:dyDescent="0.3">
      <c r="A1759">
        <v>18414499</v>
      </c>
      <c r="B1759" t="s">
        <v>2915</v>
      </c>
      <c r="C1759">
        <v>1</v>
      </c>
      <c r="D1759" t="s">
        <v>21</v>
      </c>
      <c r="E1759" t="s">
        <v>2916</v>
      </c>
      <c r="F1759" t="s">
        <v>2353</v>
      </c>
      <c r="G1759" t="s">
        <v>2354</v>
      </c>
      <c r="H1759">
        <v>77.223999800000001</v>
      </c>
      <c r="I1759">
        <v>28.5625562</v>
      </c>
      <c r="J1759" t="s">
        <v>1897</v>
      </c>
      <c r="K1759" t="s">
        <v>26</v>
      </c>
      <c r="L1759" t="s">
        <v>35</v>
      </c>
      <c r="M1759" t="s">
        <v>27</v>
      </c>
      <c r="N1759" t="s">
        <v>27</v>
      </c>
      <c r="O1759" t="s">
        <v>27</v>
      </c>
      <c r="P1759">
        <v>3</v>
      </c>
      <c r="Q1759">
        <v>188</v>
      </c>
      <c r="R1759">
        <v>1500</v>
      </c>
      <c r="S1759">
        <v>3.9</v>
      </c>
      <c r="T1759" s="1">
        <v>42610</v>
      </c>
      <c r="U1759" t="s">
        <v>28</v>
      </c>
      <c r="V1759" t="s">
        <v>20705</v>
      </c>
      <c r="W1759" t="s">
        <v>20710</v>
      </c>
      <c r="X1759" t="s">
        <v>20661</v>
      </c>
      <c r="Y1759" t="s">
        <v>20659</v>
      </c>
      <c r="Z1759">
        <v>8</v>
      </c>
      <c r="AA1759" t="s">
        <v>20666</v>
      </c>
    </row>
    <row r="1760" spans="1:27" x14ac:dyDescent="0.3">
      <c r="A1760">
        <v>309390</v>
      </c>
      <c r="B1760" t="s">
        <v>3046</v>
      </c>
      <c r="C1760">
        <v>1</v>
      </c>
      <c r="D1760" t="s">
        <v>21</v>
      </c>
      <c r="E1760" t="s">
        <v>3047</v>
      </c>
      <c r="F1760" t="s">
        <v>2823</v>
      </c>
      <c r="G1760" t="s">
        <v>2824</v>
      </c>
      <c r="H1760">
        <v>77.179316499999999</v>
      </c>
      <c r="I1760">
        <v>28.695053099999999</v>
      </c>
      <c r="J1760" t="s">
        <v>3048</v>
      </c>
      <c r="K1760" t="s">
        <v>26</v>
      </c>
      <c r="L1760" t="s">
        <v>35</v>
      </c>
      <c r="M1760" t="s">
        <v>35</v>
      </c>
      <c r="N1760" t="s">
        <v>27</v>
      </c>
      <c r="O1760" t="s">
        <v>27</v>
      </c>
      <c r="P1760">
        <v>3</v>
      </c>
      <c r="Q1760">
        <v>274</v>
      </c>
      <c r="R1760">
        <v>1200</v>
      </c>
      <c r="S1760">
        <v>3.9</v>
      </c>
      <c r="T1760" s="1">
        <v>43252</v>
      </c>
      <c r="U1760" t="s">
        <v>28</v>
      </c>
      <c r="V1760" t="s">
        <v>20705</v>
      </c>
      <c r="W1760" t="s">
        <v>20710</v>
      </c>
      <c r="X1760" t="s">
        <v>20662</v>
      </c>
      <c r="Y1760" t="s">
        <v>20671</v>
      </c>
      <c r="Z1760">
        <v>6</v>
      </c>
      <c r="AA1760" t="s">
        <v>20672</v>
      </c>
    </row>
    <row r="1761" spans="1:27" x14ac:dyDescent="0.3">
      <c r="A1761">
        <v>451</v>
      </c>
      <c r="B1761" t="s">
        <v>2891</v>
      </c>
      <c r="C1761">
        <v>1</v>
      </c>
      <c r="D1761" t="s">
        <v>21</v>
      </c>
      <c r="E1761" t="s">
        <v>3054</v>
      </c>
      <c r="F1761" t="s">
        <v>70</v>
      </c>
      <c r="G1761" t="s">
        <v>71</v>
      </c>
      <c r="H1761">
        <v>77.230142000000001</v>
      </c>
      <c r="I1761">
        <v>28.573545299999999</v>
      </c>
      <c r="J1761" t="s">
        <v>2933</v>
      </c>
      <c r="K1761" t="s">
        <v>26</v>
      </c>
      <c r="L1761" t="s">
        <v>35</v>
      </c>
      <c r="M1761" t="s">
        <v>27</v>
      </c>
      <c r="N1761" t="s">
        <v>27</v>
      </c>
      <c r="O1761" t="s">
        <v>27</v>
      </c>
      <c r="P1761">
        <v>3</v>
      </c>
      <c r="Q1761">
        <v>749</v>
      </c>
      <c r="R1761">
        <v>1500</v>
      </c>
      <c r="S1761">
        <v>3.9</v>
      </c>
      <c r="T1761" s="1">
        <v>41434</v>
      </c>
      <c r="U1761" t="s">
        <v>28</v>
      </c>
      <c r="V1761" t="s">
        <v>20705</v>
      </c>
      <c r="W1761" t="s">
        <v>20710</v>
      </c>
      <c r="X1761" t="s">
        <v>20658</v>
      </c>
      <c r="Y1761" t="s">
        <v>20671</v>
      </c>
      <c r="Z1761">
        <v>6</v>
      </c>
      <c r="AA1761" t="s">
        <v>20672</v>
      </c>
    </row>
    <row r="1762" spans="1:27" x14ac:dyDescent="0.3">
      <c r="A1762">
        <v>18168125</v>
      </c>
      <c r="B1762" t="s">
        <v>3084</v>
      </c>
      <c r="C1762">
        <v>1</v>
      </c>
      <c r="D1762" t="s">
        <v>21</v>
      </c>
      <c r="E1762" t="s">
        <v>3085</v>
      </c>
      <c r="F1762" t="s">
        <v>836</v>
      </c>
      <c r="G1762" t="s">
        <v>837</v>
      </c>
      <c r="H1762">
        <v>77.220457999999994</v>
      </c>
      <c r="I1762">
        <v>28.627044000000001</v>
      </c>
      <c r="J1762" t="s">
        <v>3086</v>
      </c>
      <c r="K1762" t="s">
        <v>26</v>
      </c>
      <c r="L1762" t="s">
        <v>35</v>
      </c>
      <c r="M1762" t="s">
        <v>27</v>
      </c>
      <c r="N1762" t="s">
        <v>27</v>
      </c>
      <c r="O1762" t="s">
        <v>27</v>
      </c>
      <c r="P1762">
        <v>3</v>
      </c>
      <c r="Q1762">
        <v>555</v>
      </c>
      <c r="R1762">
        <v>1200</v>
      </c>
      <c r="S1762">
        <v>3.9</v>
      </c>
      <c r="T1762" s="1">
        <v>40346</v>
      </c>
      <c r="U1762" t="s">
        <v>28</v>
      </c>
      <c r="V1762" t="s">
        <v>20705</v>
      </c>
      <c r="W1762" t="s">
        <v>20710</v>
      </c>
      <c r="X1762" t="s">
        <v>20667</v>
      </c>
      <c r="Y1762" t="s">
        <v>20671</v>
      </c>
      <c r="Z1762">
        <v>6</v>
      </c>
      <c r="AA1762" t="s">
        <v>20672</v>
      </c>
    </row>
    <row r="1763" spans="1:27" x14ac:dyDescent="0.3">
      <c r="A1763">
        <v>312772</v>
      </c>
      <c r="B1763" t="s">
        <v>3158</v>
      </c>
      <c r="C1763">
        <v>1</v>
      </c>
      <c r="D1763" t="s">
        <v>21</v>
      </c>
      <c r="E1763" t="s">
        <v>3159</v>
      </c>
      <c r="F1763" t="s">
        <v>2017</v>
      </c>
      <c r="G1763" t="s">
        <v>2018</v>
      </c>
      <c r="H1763">
        <v>77.167016399999994</v>
      </c>
      <c r="I1763">
        <v>28.5876339</v>
      </c>
      <c r="J1763" t="s">
        <v>3160</v>
      </c>
      <c r="K1763" t="s">
        <v>26</v>
      </c>
      <c r="L1763" t="s">
        <v>35</v>
      </c>
      <c r="M1763" t="s">
        <v>27</v>
      </c>
      <c r="N1763" t="s">
        <v>27</v>
      </c>
      <c r="O1763" t="s">
        <v>27</v>
      </c>
      <c r="P1763">
        <v>3</v>
      </c>
      <c r="Q1763">
        <v>1316</v>
      </c>
      <c r="R1763">
        <v>1500</v>
      </c>
      <c r="S1763">
        <v>3.9</v>
      </c>
      <c r="T1763" s="1">
        <v>41411</v>
      </c>
      <c r="U1763" t="s">
        <v>28</v>
      </c>
      <c r="V1763" t="s">
        <v>20705</v>
      </c>
      <c r="W1763" t="s">
        <v>20710</v>
      </c>
      <c r="X1763" t="s">
        <v>20658</v>
      </c>
      <c r="Y1763" t="s">
        <v>20671</v>
      </c>
      <c r="Z1763">
        <v>5</v>
      </c>
      <c r="AA1763" t="s">
        <v>20630</v>
      </c>
    </row>
    <row r="1764" spans="1:27" x14ac:dyDescent="0.3">
      <c r="A1764">
        <v>305125</v>
      </c>
      <c r="B1764" t="s">
        <v>3174</v>
      </c>
      <c r="C1764">
        <v>1</v>
      </c>
      <c r="D1764" t="s">
        <v>21</v>
      </c>
      <c r="E1764" t="s">
        <v>3175</v>
      </c>
      <c r="F1764" t="s">
        <v>1829</v>
      </c>
      <c r="G1764" t="s">
        <v>1830</v>
      </c>
      <c r="H1764">
        <v>77.242766500000002</v>
      </c>
      <c r="I1764">
        <v>28.5322514</v>
      </c>
      <c r="J1764" t="s">
        <v>1542</v>
      </c>
      <c r="K1764" t="s">
        <v>26</v>
      </c>
      <c r="L1764" t="s">
        <v>35</v>
      </c>
      <c r="M1764" t="s">
        <v>27</v>
      </c>
      <c r="N1764" t="s">
        <v>27</v>
      </c>
      <c r="O1764" t="s">
        <v>27</v>
      </c>
      <c r="P1764">
        <v>3</v>
      </c>
      <c r="Q1764">
        <v>484</v>
      </c>
      <c r="R1764">
        <v>1800</v>
      </c>
      <c r="S1764">
        <v>3.9</v>
      </c>
      <c r="T1764" s="1">
        <v>43207</v>
      </c>
      <c r="U1764" t="s">
        <v>28</v>
      </c>
      <c r="V1764" t="s">
        <v>20705</v>
      </c>
      <c r="W1764" t="s">
        <v>20710</v>
      </c>
      <c r="X1764" t="s">
        <v>20662</v>
      </c>
      <c r="Y1764" t="s">
        <v>20671</v>
      </c>
      <c r="Z1764">
        <v>4</v>
      </c>
      <c r="AA1764" t="s">
        <v>20673</v>
      </c>
    </row>
    <row r="1765" spans="1:27" x14ac:dyDescent="0.3">
      <c r="A1765">
        <v>2437</v>
      </c>
      <c r="B1765" t="s">
        <v>3219</v>
      </c>
      <c r="C1765">
        <v>1</v>
      </c>
      <c r="D1765" t="s">
        <v>21</v>
      </c>
      <c r="E1765" t="s">
        <v>3220</v>
      </c>
      <c r="F1765" t="s">
        <v>70</v>
      </c>
      <c r="G1765" t="s">
        <v>71</v>
      </c>
      <c r="H1765">
        <v>77.230276799999999</v>
      </c>
      <c r="I1765">
        <v>28.572796199999999</v>
      </c>
      <c r="J1765" t="s">
        <v>1542</v>
      </c>
      <c r="K1765" t="s">
        <v>26</v>
      </c>
      <c r="L1765" t="s">
        <v>35</v>
      </c>
      <c r="M1765" t="s">
        <v>35</v>
      </c>
      <c r="N1765" t="s">
        <v>27</v>
      </c>
      <c r="O1765" t="s">
        <v>27</v>
      </c>
      <c r="P1765">
        <v>3</v>
      </c>
      <c r="Q1765">
        <v>245</v>
      </c>
      <c r="R1765">
        <v>1500</v>
      </c>
      <c r="S1765">
        <v>3.9</v>
      </c>
      <c r="T1765" s="1">
        <v>41716</v>
      </c>
      <c r="U1765" t="s">
        <v>28</v>
      </c>
      <c r="V1765" t="s">
        <v>20705</v>
      </c>
      <c r="W1765" t="s">
        <v>20710</v>
      </c>
      <c r="X1765" t="s">
        <v>20664</v>
      </c>
      <c r="Y1765" t="s">
        <v>20674</v>
      </c>
      <c r="Z1765">
        <v>3</v>
      </c>
      <c r="AA1765" t="s">
        <v>20675</v>
      </c>
    </row>
    <row r="1766" spans="1:27" x14ac:dyDescent="0.3">
      <c r="A1766">
        <v>18163908</v>
      </c>
      <c r="B1766" t="s">
        <v>3259</v>
      </c>
      <c r="C1766">
        <v>1</v>
      </c>
      <c r="D1766" t="s">
        <v>21</v>
      </c>
      <c r="E1766" t="s">
        <v>3260</v>
      </c>
      <c r="F1766" t="s">
        <v>1798</v>
      </c>
      <c r="G1766" t="s">
        <v>1799</v>
      </c>
      <c r="H1766">
        <v>77.118107300000005</v>
      </c>
      <c r="I1766">
        <v>28.647193000000001</v>
      </c>
      <c r="J1766" t="s">
        <v>3261</v>
      </c>
      <c r="K1766" t="s">
        <v>26</v>
      </c>
      <c r="L1766" t="s">
        <v>35</v>
      </c>
      <c r="M1766" t="s">
        <v>27</v>
      </c>
      <c r="N1766" t="s">
        <v>27</v>
      </c>
      <c r="O1766" t="s">
        <v>27</v>
      </c>
      <c r="P1766">
        <v>3</v>
      </c>
      <c r="Q1766">
        <v>605</v>
      </c>
      <c r="R1766">
        <v>1100</v>
      </c>
      <c r="S1766">
        <v>3.9</v>
      </c>
      <c r="T1766" s="1">
        <v>40989</v>
      </c>
      <c r="U1766" t="s">
        <v>28</v>
      </c>
      <c r="V1766" t="s">
        <v>20705</v>
      </c>
      <c r="W1766" t="s">
        <v>20710</v>
      </c>
      <c r="X1766" t="s">
        <v>20665</v>
      </c>
      <c r="Y1766" t="s">
        <v>20674</v>
      </c>
      <c r="Z1766">
        <v>3</v>
      </c>
      <c r="AA1766" t="s">
        <v>20675</v>
      </c>
    </row>
    <row r="1767" spans="1:27" x14ac:dyDescent="0.3">
      <c r="A1767">
        <v>18418258</v>
      </c>
      <c r="B1767" t="s">
        <v>3298</v>
      </c>
      <c r="C1767">
        <v>1</v>
      </c>
      <c r="D1767" t="s">
        <v>21</v>
      </c>
      <c r="E1767" t="s">
        <v>3299</v>
      </c>
      <c r="F1767" t="s">
        <v>158</v>
      </c>
      <c r="G1767" t="s">
        <v>159</v>
      </c>
      <c r="H1767">
        <v>77.205931300000003</v>
      </c>
      <c r="I1767">
        <v>28.554397300000002</v>
      </c>
      <c r="J1767" t="s">
        <v>3300</v>
      </c>
      <c r="K1767" t="s">
        <v>26</v>
      </c>
      <c r="L1767" t="s">
        <v>35</v>
      </c>
      <c r="M1767" t="s">
        <v>27</v>
      </c>
      <c r="N1767" t="s">
        <v>27</v>
      </c>
      <c r="O1767" t="s">
        <v>27</v>
      </c>
      <c r="P1767">
        <v>3</v>
      </c>
      <c r="Q1767">
        <v>93</v>
      </c>
      <c r="R1767">
        <v>1200</v>
      </c>
      <c r="S1767">
        <v>3.9</v>
      </c>
      <c r="T1767" s="1">
        <v>40221</v>
      </c>
      <c r="U1767" t="s">
        <v>28</v>
      </c>
      <c r="V1767" t="s">
        <v>20705</v>
      </c>
      <c r="W1767" t="s">
        <v>20710</v>
      </c>
      <c r="X1767" t="s">
        <v>20667</v>
      </c>
      <c r="Y1767" t="s">
        <v>20674</v>
      </c>
      <c r="Z1767">
        <v>2</v>
      </c>
      <c r="AA1767" t="s">
        <v>20676</v>
      </c>
    </row>
    <row r="1768" spans="1:27" x14ac:dyDescent="0.3">
      <c r="A1768">
        <v>18336192</v>
      </c>
      <c r="B1768" t="s">
        <v>3357</v>
      </c>
      <c r="C1768">
        <v>1</v>
      </c>
      <c r="D1768" t="s">
        <v>21</v>
      </c>
      <c r="E1768" t="s">
        <v>3358</v>
      </c>
      <c r="F1768" t="s">
        <v>2346</v>
      </c>
      <c r="G1768" t="s">
        <v>2347</v>
      </c>
      <c r="H1768">
        <v>77.251965200000001</v>
      </c>
      <c r="I1768">
        <v>28.551417600000001</v>
      </c>
      <c r="J1768" t="s">
        <v>3359</v>
      </c>
      <c r="K1768" t="s">
        <v>26</v>
      </c>
      <c r="L1768" t="s">
        <v>35</v>
      </c>
      <c r="M1768" t="s">
        <v>27</v>
      </c>
      <c r="N1768" t="s">
        <v>27</v>
      </c>
      <c r="O1768" t="s">
        <v>27</v>
      </c>
      <c r="P1768">
        <v>3</v>
      </c>
      <c r="Q1768">
        <v>145</v>
      </c>
      <c r="R1768">
        <v>1500</v>
      </c>
      <c r="S1768">
        <v>3.9</v>
      </c>
      <c r="T1768" s="1">
        <v>43126</v>
      </c>
      <c r="U1768" t="s">
        <v>28</v>
      </c>
      <c r="V1768" t="s">
        <v>20705</v>
      </c>
      <c r="W1768" t="s">
        <v>20710</v>
      </c>
      <c r="X1768" t="s">
        <v>20662</v>
      </c>
      <c r="Y1768" t="s">
        <v>20674</v>
      </c>
      <c r="Z1768">
        <v>1</v>
      </c>
      <c r="AA1768" t="s">
        <v>20677</v>
      </c>
    </row>
    <row r="1769" spans="1:27" x14ac:dyDescent="0.3">
      <c r="A1769">
        <v>5732</v>
      </c>
      <c r="B1769" t="s">
        <v>3365</v>
      </c>
      <c r="C1769">
        <v>1</v>
      </c>
      <c r="D1769" t="s">
        <v>21</v>
      </c>
      <c r="E1769" t="s">
        <v>3366</v>
      </c>
      <c r="F1769" t="s">
        <v>1717</v>
      </c>
      <c r="G1769" t="s">
        <v>1718</v>
      </c>
      <c r="H1769">
        <v>77.194842899999998</v>
      </c>
      <c r="I1769">
        <v>28.554829699999999</v>
      </c>
      <c r="J1769" t="s">
        <v>3367</v>
      </c>
      <c r="K1769" t="s">
        <v>26</v>
      </c>
      <c r="L1769" t="s">
        <v>35</v>
      </c>
      <c r="M1769" t="s">
        <v>35</v>
      </c>
      <c r="N1769" t="s">
        <v>27</v>
      </c>
      <c r="O1769" t="s">
        <v>27</v>
      </c>
      <c r="P1769">
        <v>3</v>
      </c>
      <c r="Q1769">
        <v>1756</v>
      </c>
      <c r="R1769">
        <v>1900</v>
      </c>
      <c r="S1769">
        <v>3.9</v>
      </c>
      <c r="T1769" s="1">
        <v>41282</v>
      </c>
      <c r="U1769" t="s">
        <v>28</v>
      </c>
      <c r="V1769" t="s">
        <v>20705</v>
      </c>
      <c r="W1769" t="s">
        <v>20710</v>
      </c>
      <c r="X1769" t="s">
        <v>20658</v>
      </c>
      <c r="Y1769" t="s">
        <v>20674</v>
      </c>
      <c r="Z1769">
        <v>1</v>
      </c>
      <c r="AA1769" t="s">
        <v>20677</v>
      </c>
    </row>
    <row r="1770" spans="1:27" x14ac:dyDescent="0.3">
      <c r="A1770">
        <v>18303724</v>
      </c>
      <c r="B1770" t="s">
        <v>3384</v>
      </c>
      <c r="C1770">
        <v>1</v>
      </c>
      <c r="D1770" t="s">
        <v>21</v>
      </c>
      <c r="E1770" t="s">
        <v>3385</v>
      </c>
      <c r="F1770" t="s">
        <v>1957</v>
      </c>
      <c r="G1770" t="s">
        <v>1958</v>
      </c>
      <c r="H1770">
        <v>77.20744852</v>
      </c>
      <c r="I1770">
        <v>28.523382959999999</v>
      </c>
      <c r="J1770" t="s">
        <v>3386</v>
      </c>
      <c r="K1770" t="s">
        <v>26</v>
      </c>
      <c r="L1770" t="s">
        <v>35</v>
      </c>
      <c r="M1770" t="s">
        <v>27</v>
      </c>
      <c r="N1770" t="s">
        <v>27</v>
      </c>
      <c r="O1770" t="s">
        <v>27</v>
      </c>
      <c r="P1770">
        <v>3</v>
      </c>
      <c r="Q1770">
        <v>96</v>
      </c>
      <c r="R1770">
        <v>1500</v>
      </c>
      <c r="S1770">
        <v>3.9</v>
      </c>
      <c r="T1770" s="1">
        <v>40562</v>
      </c>
      <c r="U1770" t="s">
        <v>28</v>
      </c>
      <c r="V1770" t="s">
        <v>20705</v>
      </c>
      <c r="W1770" t="s">
        <v>20710</v>
      </c>
      <c r="X1770" t="s">
        <v>20663</v>
      </c>
      <c r="Y1770" t="s">
        <v>20674</v>
      </c>
      <c r="Z1770">
        <v>1</v>
      </c>
      <c r="AA1770" t="s">
        <v>20677</v>
      </c>
    </row>
    <row r="1771" spans="1:27" x14ac:dyDescent="0.3">
      <c r="A1771">
        <v>18222577</v>
      </c>
      <c r="B1771" t="s">
        <v>3387</v>
      </c>
      <c r="C1771">
        <v>1</v>
      </c>
      <c r="D1771" t="s">
        <v>21</v>
      </c>
      <c r="E1771" t="s">
        <v>3388</v>
      </c>
      <c r="F1771" t="s">
        <v>1798</v>
      </c>
      <c r="G1771" t="s">
        <v>1799</v>
      </c>
      <c r="H1771">
        <v>77.119314099999997</v>
      </c>
      <c r="I1771">
        <v>28.647610700000001</v>
      </c>
      <c r="J1771" t="s">
        <v>664</v>
      </c>
      <c r="K1771" t="s">
        <v>26</v>
      </c>
      <c r="L1771" t="s">
        <v>35</v>
      </c>
      <c r="M1771" t="s">
        <v>27</v>
      </c>
      <c r="N1771" t="s">
        <v>27</v>
      </c>
      <c r="O1771" t="s">
        <v>27</v>
      </c>
      <c r="P1771">
        <v>3</v>
      </c>
      <c r="Q1771">
        <v>88</v>
      </c>
      <c r="R1771">
        <v>1700</v>
      </c>
      <c r="S1771">
        <v>3.9</v>
      </c>
      <c r="T1771" s="1">
        <v>43121</v>
      </c>
      <c r="U1771" t="s">
        <v>28</v>
      </c>
      <c r="V1771" t="s">
        <v>20705</v>
      </c>
      <c r="W1771" t="s">
        <v>20710</v>
      </c>
      <c r="X1771" t="s">
        <v>20662</v>
      </c>
      <c r="Y1771" t="s">
        <v>20674</v>
      </c>
      <c r="Z1771">
        <v>1</v>
      </c>
      <c r="AA1771" t="s">
        <v>20677</v>
      </c>
    </row>
    <row r="1772" spans="1:27" x14ac:dyDescent="0.3">
      <c r="A1772">
        <v>311211</v>
      </c>
      <c r="B1772" t="s">
        <v>3417</v>
      </c>
      <c r="C1772">
        <v>1</v>
      </c>
      <c r="D1772" t="s">
        <v>21</v>
      </c>
      <c r="E1772" t="s">
        <v>3220</v>
      </c>
      <c r="F1772" t="s">
        <v>70</v>
      </c>
      <c r="G1772" t="s">
        <v>71</v>
      </c>
      <c r="H1772">
        <v>77.230411500000002</v>
      </c>
      <c r="I1772">
        <v>28.572943500000001</v>
      </c>
      <c r="J1772" t="s">
        <v>3246</v>
      </c>
      <c r="K1772" t="s">
        <v>26</v>
      </c>
      <c r="L1772" t="s">
        <v>35</v>
      </c>
      <c r="M1772" t="s">
        <v>35</v>
      </c>
      <c r="N1772" t="s">
        <v>27</v>
      </c>
      <c r="O1772" t="s">
        <v>27</v>
      </c>
      <c r="P1772">
        <v>3</v>
      </c>
      <c r="Q1772">
        <v>798</v>
      </c>
      <c r="R1772">
        <v>1600</v>
      </c>
      <c r="S1772">
        <v>3.9</v>
      </c>
      <c r="T1772" s="1">
        <v>42345</v>
      </c>
      <c r="U1772" t="s">
        <v>28</v>
      </c>
      <c r="V1772" t="s">
        <v>20705</v>
      </c>
      <c r="W1772" t="s">
        <v>20710</v>
      </c>
      <c r="X1772" t="s">
        <v>20669</v>
      </c>
      <c r="Y1772" t="s">
        <v>20678</v>
      </c>
      <c r="Z1772">
        <v>12</v>
      </c>
      <c r="AA1772" t="s">
        <v>6631</v>
      </c>
    </row>
    <row r="1773" spans="1:27" x14ac:dyDescent="0.3">
      <c r="A1773">
        <v>18249111</v>
      </c>
      <c r="B1773" t="s">
        <v>3438</v>
      </c>
      <c r="C1773">
        <v>1</v>
      </c>
      <c r="D1773" t="s">
        <v>21</v>
      </c>
      <c r="E1773" t="s">
        <v>3439</v>
      </c>
      <c r="F1773" t="s">
        <v>836</v>
      </c>
      <c r="G1773" t="s">
        <v>837</v>
      </c>
      <c r="H1773">
        <v>77.2198128</v>
      </c>
      <c r="I1773">
        <v>28.628301799999999</v>
      </c>
      <c r="J1773" t="s">
        <v>3440</v>
      </c>
      <c r="K1773" t="s">
        <v>26</v>
      </c>
      <c r="L1773" t="s">
        <v>35</v>
      </c>
      <c r="M1773" t="s">
        <v>27</v>
      </c>
      <c r="N1773" t="s">
        <v>27</v>
      </c>
      <c r="O1773" t="s">
        <v>27</v>
      </c>
      <c r="P1773">
        <v>3</v>
      </c>
      <c r="Q1773">
        <v>450</v>
      </c>
      <c r="R1773">
        <v>1200</v>
      </c>
      <c r="S1773">
        <v>3.9</v>
      </c>
      <c r="T1773" s="1">
        <v>42348</v>
      </c>
      <c r="U1773" t="s">
        <v>28</v>
      </c>
      <c r="V1773" t="s">
        <v>20705</v>
      </c>
      <c r="W1773" t="s">
        <v>20710</v>
      </c>
      <c r="X1773" t="s">
        <v>20669</v>
      </c>
      <c r="Y1773" t="s">
        <v>20678</v>
      </c>
      <c r="Z1773">
        <v>12</v>
      </c>
      <c r="AA1773" t="s">
        <v>6631</v>
      </c>
    </row>
    <row r="1774" spans="1:27" x14ac:dyDescent="0.3">
      <c r="A1774">
        <v>307767</v>
      </c>
      <c r="B1774" t="s">
        <v>3526</v>
      </c>
      <c r="C1774">
        <v>1</v>
      </c>
      <c r="D1774" t="s">
        <v>21</v>
      </c>
      <c r="E1774" t="s">
        <v>3527</v>
      </c>
      <c r="F1774" t="s">
        <v>2823</v>
      </c>
      <c r="G1774" t="s">
        <v>2824</v>
      </c>
      <c r="H1774">
        <v>77.179520100000005</v>
      </c>
      <c r="I1774">
        <v>28.696512800000001</v>
      </c>
      <c r="J1774" t="s">
        <v>1816</v>
      </c>
      <c r="K1774" t="s">
        <v>26</v>
      </c>
      <c r="L1774" t="s">
        <v>35</v>
      </c>
      <c r="M1774" t="s">
        <v>35</v>
      </c>
      <c r="N1774" t="s">
        <v>27</v>
      </c>
      <c r="O1774" t="s">
        <v>27</v>
      </c>
      <c r="P1774">
        <v>3</v>
      </c>
      <c r="Q1774">
        <v>492</v>
      </c>
      <c r="R1774">
        <v>1300</v>
      </c>
      <c r="S1774">
        <v>3.9</v>
      </c>
      <c r="T1774" s="1">
        <v>41935</v>
      </c>
      <c r="U1774" t="s">
        <v>28</v>
      </c>
      <c r="V1774" t="s">
        <v>20705</v>
      </c>
      <c r="W1774" t="s">
        <v>20710</v>
      </c>
      <c r="X1774" t="s">
        <v>20664</v>
      </c>
      <c r="Y1774" t="s">
        <v>20678</v>
      </c>
      <c r="Z1774">
        <v>10</v>
      </c>
      <c r="AA1774" t="s">
        <v>20680</v>
      </c>
    </row>
    <row r="1775" spans="1:27" x14ac:dyDescent="0.3">
      <c r="A1775">
        <v>18232098</v>
      </c>
      <c r="B1775" t="s">
        <v>3528</v>
      </c>
      <c r="C1775">
        <v>1</v>
      </c>
      <c r="D1775" t="s">
        <v>21</v>
      </c>
      <c r="E1775" t="s">
        <v>3529</v>
      </c>
      <c r="F1775" t="s">
        <v>2823</v>
      </c>
      <c r="G1775" t="s">
        <v>2824</v>
      </c>
      <c r="H1775">
        <v>77.170219799999998</v>
      </c>
      <c r="I1775">
        <v>28.696382199999999</v>
      </c>
      <c r="J1775" t="s">
        <v>2877</v>
      </c>
      <c r="K1775" t="s">
        <v>26</v>
      </c>
      <c r="L1775" t="s">
        <v>35</v>
      </c>
      <c r="M1775" t="s">
        <v>27</v>
      </c>
      <c r="N1775" t="s">
        <v>27</v>
      </c>
      <c r="O1775" t="s">
        <v>27</v>
      </c>
      <c r="P1775">
        <v>3</v>
      </c>
      <c r="Q1775">
        <v>173</v>
      </c>
      <c r="R1775">
        <v>1800</v>
      </c>
      <c r="S1775">
        <v>3.9</v>
      </c>
      <c r="T1775" s="1">
        <v>43035</v>
      </c>
      <c r="U1775" t="s">
        <v>28</v>
      </c>
      <c r="V1775" t="s">
        <v>20705</v>
      </c>
      <c r="W1775" t="s">
        <v>20710</v>
      </c>
      <c r="X1775" t="s">
        <v>20668</v>
      </c>
      <c r="Y1775" t="s">
        <v>20678</v>
      </c>
      <c r="Z1775">
        <v>10</v>
      </c>
      <c r="AA1775" t="s">
        <v>20680</v>
      </c>
    </row>
    <row r="1776" spans="1:27" x14ac:dyDescent="0.3">
      <c r="A1776">
        <v>73</v>
      </c>
      <c r="B1776" t="s">
        <v>3565</v>
      </c>
      <c r="C1776">
        <v>1</v>
      </c>
      <c r="D1776" t="s">
        <v>21</v>
      </c>
      <c r="E1776" t="s">
        <v>3566</v>
      </c>
      <c r="F1776" t="s">
        <v>2956</v>
      </c>
      <c r="G1776" t="s">
        <v>2957</v>
      </c>
      <c r="H1776">
        <v>77.229789199999999</v>
      </c>
      <c r="I1776">
        <v>28.608070699999999</v>
      </c>
      <c r="J1776" t="s">
        <v>2452</v>
      </c>
      <c r="K1776" t="s">
        <v>26</v>
      </c>
      <c r="L1776" t="s">
        <v>35</v>
      </c>
      <c r="M1776" t="s">
        <v>35</v>
      </c>
      <c r="N1776" t="s">
        <v>27</v>
      </c>
      <c r="O1776" t="s">
        <v>27</v>
      </c>
      <c r="P1776">
        <v>3</v>
      </c>
      <c r="Q1776">
        <v>768</v>
      </c>
      <c r="R1776">
        <v>1200</v>
      </c>
      <c r="S1776">
        <v>3.9</v>
      </c>
      <c r="T1776" s="1">
        <v>40464</v>
      </c>
      <c r="U1776" t="s">
        <v>28</v>
      </c>
      <c r="V1776" t="s">
        <v>20705</v>
      </c>
      <c r="W1776" t="s">
        <v>20710</v>
      </c>
      <c r="X1776" t="s">
        <v>20667</v>
      </c>
      <c r="Y1776" t="s">
        <v>20678</v>
      </c>
      <c r="Z1776">
        <v>10</v>
      </c>
      <c r="AA1776" t="s">
        <v>20680</v>
      </c>
    </row>
    <row r="1777" spans="1:27" x14ac:dyDescent="0.3">
      <c r="A1777">
        <v>18384149</v>
      </c>
      <c r="B1777" t="s">
        <v>3582</v>
      </c>
      <c r="C1777">
        <v>1</v>
      </c>
      <c r="D1777" t="s">
        <v>21</v>
      </c>
      <c r="E1777" t="s">
        <v>3583</v>
      </c>
      <c r="F1777" t="s">
        <v>1798</v>
      </c>
      <c r="G1777" t="s">
        <v>1799</v>
      </c>
      <c r="H1777">
        <v>77.121070000000003</v>
      </c>
      <c r="I1777">
        <v>28.648593699999999</v>
      </c>
      <c r="J1777" t="s">
        <v>3584</v>
      </c>
      <c r="K1777" t="s">
        <v>26</v>
      </c>
      <c r="L1777" t="s">
        <v>35</v>
      </c>
      <c r="M1777" t="s">
        <v>27</v>
      </c>
      <c r="N1777" t="s">
        <v>27</v>
      </c>
      <c r="O1777" t="s">
        <v>27</v>
      </c>
      <c r="P1777">
        <v>3</v>
      </c>
      <c r="Q1777">
        <v>168</v>
      </c>
      <c r="R1777">
        <v>1500</v>
      </c>
      <c r="S1777">
        <v>3.9</v>
      </c>
      <c r="T1777" s="1">
        <v>42655</v>
      </c>
      <c r="U1777" t="s">
        <v>28</v>
      </c>
      <c r="V1777" t="s">
        <v>20705</v>
      </c>
      <c r="W1777" t="s">
        <v>20710</v>
      </c>
      <c r="X1777" t="s">
        <v>20661</v>
      </c>
      <c r="Y1777" t="s">
        <v>20678</v>
      </c>
      <c r="Z1777">
        <v>10</v>
      </c>
      <c r="AA1777" t="s">
        <v>20680</v>
      </c>
    </row>
    <row r="1778" spans="1:27" x14ac:dyDescent="0.3">
      <c r="A1778">
        <v>55</v>
      </c>
      <c r="B1778" t="s">
        <v>2036</v>
      </c>
      <c r="C1778">
        <v>1</v>
      </c>
      <c r="D1778" t="s">
        <v>21</v>
      </c>
      <c r="E1778" t="s">
        <v>3754</v>
      </c>
      <c r="F1778" t="s">
        <v>650</v>
      </c>
      <c r="G1778" t="s">
        <v>651</v>
      </c>
      <c r="H1778">
        <v>77.217297700000003</v>
      </c>
      <c r="I1778">
        <v>28.632452099999998</v>
      </c>
      <c r="J1778" t="s">
        <v>1759</v>
      </c>
      <c r="K1778" t="s">
        <v>26</v>
      </c>
      <c r="L1778" t="s">
        <v>35</v>
      </c>
      <c r="M1778" t="s">
        <v>35</v>
      </c>
      <c r="N1778" t="s">
        <v>27</v>
      </c>
      <c r="O1778" t="s">
        <v>27</v>
      </c>
      <c r="P1778">
        <v>3</v>
      </c>
      <c r="Q1778">
        <v>2639</v>
      </c>
      <c r="R1778">
        <v>1100</v>
      </c>
      <c r="S1778">
        <v>3.9</v>
      </c>
      <c r="T1778" s="1">
        <v>42605</v>
      </c>
      <c r="U1778" t="s">
        <v>28</v>
      </c>
      <c r="V1778" t="s">
        <v>20705</v>
      </c>
      <c r="W1778" t="s">
        <v>20710</v>
      </c>
      <c r="X1778" t="s">
        <v>20661</v>
      </c>
      <c r="Y1778" t="s">
        <v>20659</v>
      </c>
      <c r="Z1778">
        <v>8</v>
      </c>
      <c r="AA1778" t="s">
        <v>20666</v>
      </c>
    </row>
    <row r="1779" spans="1:27" x14ac:dyDescent="0.3">
      <c r="A1779">
        <v>311373</v>
      </c>
      <c r="B1779" t="s">
        <v>3223</v>
      </c>
      <c r="C1779">
        <v>1</v>
      </c>
      <c r="D1779" t="s">
        <v>21</v>
      </c>
      <c r="E1779" t="s">
        <v>3764</v>
      </c>
      <c r="F1779" t="s">
        <v>650</v>
      </c>
      <c r="G1779" t="s">
        <v>651</v>
      </c>
      <c r="H1779">
        <v>77.220648800000006</v>
      </c>
      <c r="I1779">
        <v>28.630246899999999</v>
      </c>
      <c r="J1779" t="s">
        <v>476</v>
      </c>
      <c r="K1779" t="s">
        <v>26</v>
      </c>
      <c r="L1779" t="s">
        <v>35</v>
      </c>
      <c r="M1779" t="s">
        <v>35</v>
      </c>
      <c r="N1779" t="s">
        <v>27</v>
      </c>
      <c r="O1779" t="s">
        <v>27</v>
      </c>
      <c r="P1779">
        <v>3</v>
      </c>
      <c r="Q1779">
        <v>841</v>
      </c>
      <c r="R1779">
        <v>1400</v>
      </c>
      <c r="S1779">
        <v>3.9</v>
      </c>
      <c r="T1779" s="1">
        <v>41091</v>
      </c>
      <c r="U1779" t="s">
        <v>28</v>
      </c>
      <c r="V1779" t="s">
        <v>20705</v>
      </c>
      <c r="W1779" t="s">
        <v>20710</v>
      </c>
      <c r="X1779" t="s">
        <v>20665</v>
      </c>
      <c r="Y1779" t="s">
        <v>20659</v>
      </c>
      <c r="Z1779">
        <v>7</v>
      </c>
      <c r="AA1779" t="s">
        <v>20670</v>
      </c>
    </row>
    <row r="1780" spans="1:27" x14ac:dyDescent="0.3">
      <c r="A1780">
        <v>305453</v>
      </c>
      <c r="B1780" t="s">
        <v>3798</v>
      </c>
      <c r="C1780">
        <v>1</v>
      </c>
      <c r="D1780" t="s">
        <v>21</v>
      </c>
      <c r="E1780" t="s">
        <v>3799</v>
      </c>
      <c r="F1780" t="s">
        <v>650</v>
      </c>
      <c r="G1780" t="s">
        <v>651</v>
      </c>
      <c r="H1780">
        <v>77.222821800000006</v>
      </c>
      <c r="I1780">
        <v>28.632038399999999</v>
      </c>
      <c r="J1780" t="s">
        <v>3800</v>
      </c>
      <c r="K1780" t="s">
        <v>26</v>
      </c>
      <c r="L1780" t="s">
        <v>35</v>
      </c>
      <c r="M1780" t="s">
        <v>35</v>
      </c>
      <c r="N1780" t="s">
        <v>27</v>
      </c>
      <c r="O1780" t="s">
        <v>27</v>
      </c>
      <c r="P1780">
        <v>3</v>
      </c>
      <c r="Q1780">
        <v>2003</v>
      </c>
      <c r="R1780">
        <v>1700</v>
      </c>
      <c r="S1780">
        <v>3.9</v>
      </c>
      <c r="T1780" s="1">
        <v>43222</v>
      </c>
      <c r="U1780" t="s">
        <v>28</v>
      </c>
      <c r="V1780" t="s">
        <v>20705</v>
      </c>
      <c r="W1780" t="s">
        <v>20710</v>
      </c>
      <c r="X1780" t="s">
        <v>20662</v>
      </c>
      <c r="Y1780" t="s">
        <v>20671</v>
      </c>
      <c r="Z1780">
        <v>5</v>
      </c>
      <c r="AA1780" t="s">
        <v>20630</v>
      </c>
    </row>
    <row r="1781" spans="1:27" x14ac:dyDescent="0.3">
      <c r="A1781">
        <v>309790</v>
      </c>
      <c r="B1781" t="s">
        <v>3801</v>
      </c>
      <c r="C1781">
        <v>1</v>
      </c>
      <c r="D1781" t="s">
        <v>21</v>
      </c>
      <c r="E1781" t="s">
        <v>3802</v>
      </c>
      <c r="F1781" t="s">
        <v>650</v>
      </c>
      <c r="G1781" t="s">
        <v>651</v>
      </c>
      <c r="H1781">
        <v>77.219645529999994</v>
      </c>
      <c r="I1781">
        <v>28.631044110000001</v>
      </c>
      <c r="J1781" t="s">
        <v>3803</v>
      </c>
      <c r="K1781" t="s">
        <v>26</v>
      </c>
      <c r="L1781" t="s">
        <v>35</v>
      </c>
      <c r="M1781" t="s">
        <v>27</v>
      </c>
      <c r="N1781" t="s">
        <v>27</v>
      </c>
      <c r="O1781" t="s">
        <v>27</v>
      </c>
      <c r="P1781">
        <v>3</v>
      </c>
      <c r="Q1781">
        <v>3413</v>
      </c>
      <c r="R1781">
        <v>1600</v>
      </c>
      <c r="S1781">
        <v>3.9</v>
      </c>
      <c r="T1781" s="1">
        <v>41030</v>
      </c>
      <c r="U1781" t="s">
        <v>28</v>
      </c>
      <c r="V1781" t="s">
        <v>20705</v>
      </c>
      <c r="W1781" t="s">
        <v>20710</v>
      </c>
      <c r="X1781" t="s">
        <v>20665</v>
      </c>
      <c r="Y1781" t="s">
        <v>20671</v>
      </c>
      <c r="Z1781">
        <v>5</v>
      </c>
      <c r="AA1781" t="s">
        <v>20630</v>
      </c>
    </row>
    <row r="1782" spans="1:27" x14ac:dyDescent="0.3">
      <c r="A1782">
        <v>18441674</v>
      </c>
      <c r="B1782" t="s">
        <v>3828</v>
      </c>
      <c r="C1782">
        <v>1</v>
      </c>
      <c r="D1782" t="s">
        <v>21</v>
      </c>
      <c r="E1782" t="s">
        <v>3829</v>
      </c>
      <c r="F1782" t="s">
        <v>650</v>
      </c>
      <c r="G1782" t="s">
        <v>651</v>
      </c>
      <c r="H1782">
        <v>77.219070900000006</v>
      </c>
      <c r="I1782">
        <v>28.6355337</v>
      </c>
      <c r="J1782" t="s">
        <v>3830</v>
      </c>
      <c r="K1782" t="s">
        <v>26</v>
      </c>
      <c r="L1782" t="s">
        <v>35</v>
      </c>
      <c r="M1782" t="s">
        <v>27</v>
      </c>
      <c r="N1782" t="s">
        <v>27</v>
      </c>
      <c r="O1782" t="s">
        <v>27</v>
      </c>
      <c r="P1782">
        <v>3</v>
      </c>
      <c r="Q1782">
        <v>66</v>
      </c>
      <c r="R1782">
        <v>1400</v>
      </c>
      <c r="S1782">
        <v>3.9</v>
      </c>
      <c r="T1782" s="1">
        <v>42021</v>
      </c>
      <c r="U1782" t="s">
        <v>28</v>
      </c>
      <c r="V1782" t="s">
        <v>20705</v>
      </c>
      <c r="W1782" t="s">
        <v>20710</v>
      </c>
      <c r="X1782" t="s">
        <v>20669</v>
      </c>
      <c r="Y1782" t="s">
        <v>20674</v>
      </c>
      <c r="Z1782">
        <v>1</v>
      </c>
      <c r="AA1782" t="s">
        <v>20677</v>
      </c>
    </row>
    <row r="1783" spans="1:27" x14ac:dyDescent="0.3">
      <c r="A1783">
        <v>18281985</v>
      </c>
      <c r="B1783" t="s">
        <v>3831</v>
      </c>
      <c r="C1783">
        <v>1</v>
      </c>
      <c r="D1783" t="s">
        <v>21</v>
      </c>
      <c r="E1783" t="s">
        <v>3832</v>
      </c>
      <c r="F1783" t="s">
        <v>650</v>
      </c>
      <c r="G1783" t="s">
        <v>651</v>
      </c>
      <c r="H1783">
        <v>77.2198128</v>
      </c>
      <c r="I1783">
        <v>28.6301834</v>
      </c>
      <c r="J1783" t="s">
        <v>3833</v>
      </c>
      <c r="K1783" t="s">
        <v>26</v>
      </c>
      <c r="L1783" t="s">
        <v>35</v>
      </c>
      <c r="M1783" t="s">
        <v>27</v>
      </c>
      <c r="N1783" t="s">
        <v>27</v>
      </c>
      <c r="O1783" t="s">
        <v>27</v>
      </c>
      <c r="P1783">
        <v>3</v>
      </c>
      <c r="Q1783">
        <v>1020</v>
      </c>
      <c r="R1783">
        <v>1200</v>
      </c>
      <c r="S1783">
        <v>3.9</v>
      </c>
      <c r="T1783" s="1">
        <v>42025</v>
      </c>
      <c r="U1783" t="s">
        <v>28</v>
      </c>
      <c r="V1783" t="s">
        <v>20705</v>
      </c>
      <c r="W1783" t="s">
        <v>20710</v>
      </c>
      <c r="X1783" t="s">
        <v>20669</v>
      </c>
      <c r="Y1783" t="s">
        <v>20674</v>
      </c>
      <c r="Z1783">
        <v>1</v>
      </c>
      <c r="AA1783" t="s">
        <v>20677</v>
      </c>
    </row>
    <row r="1784" spans="1:27" x14ac:dyDescent="0.3">
      <c r="A1784">
        <v>18425735</v>
      </c>
      <c r="B1784" t="s">
        <v>3423</v>
      </c>
      <c r="C1784">
        <v>1</v>
      </c>
      <c r="D1784" t="s">
        <v>21</v>
      </c>
      <c r="E1784" t="s">
        <v>3834</v>
      </c>
      <c r="F1784" t="s">
        <v>650</v>
      </c>
      <c r="G1784" t="s">
        <v>651</v>
      </c>
      <c r="H1784">
        <v>77.221070299999994</v>
      </c>
      <c r="I1784">
        <v>28.631557699999998</v>
      </c>
      <c r="J1784" t="s">
        <v>3425</v>
      </c>
      <c r="K1784" t="s">
        <v>26</v>
      </c>
      <c r="L1784" t="s">
        <v>35</v>
      </c>
      <c r="M1784" t="s">
        <v>27</v>
      </c>
      <c r="N1784" t="s">
        <v>27</v>
      </c>
      <c r="O1784" t="s">
        <v>27</v>
      </c>
      <c r="P1784">
        <v>3</v>
      </c>
      <c r="Q1784">
        <v>143</v>
      </c>
      <c r="R1784">
        <v>1500</v>
      </c>
      <c r="S1784">
        <v>3.9</v>
      </c>
      <c r="T1784" s="1">
        <v>43104</v>
      </c>
      <c r="U1784" t="s">
        <v>28</v>
      </c>
      <c r="V1784" t="s">
        <v>20705</v>
      </c>
      <c r="W1784" t="s">
        <v>20710</v>
      </c>
      <c r="X1784" t="s">
        <v>20662</v>
      </c>
      <c r="Y1784" t="s">
        <v>20674</v>
      </c>
      <c r="Z1784">
        <v>1</v>
      </c>
      <c r="AA1784" t="s">
        <v>20677</v>
      </c>
    </row>
    <row r="1785" spans="1:27" x14ac:dyDescent="0.3">
      <c r="A1785">
        <v>309073</v>
      </c>
      <c r="B1785" t="s">
        <v>3843</v>
      </c>
      <c r="C1785">
        <v>1</v>
      </c>
      <c r="D1785" t="s">
        <v>21</v>
      </c>
      <c r="E1785" t="s">
        <v>3844</v>
      </c>
      <c r="F1785" t="s">
        <v>650</v>
      </c>
      <c r="G1785" t="s">
        <v>651</v>
      </c>
      <c r="H1785">
        <v>77.219902599999998</v>
      </c>
      <c r="I1785">
        <v>28.635299</v>
      </c>
      <c r="J1785" t="s">
        <v>3845</v>
      </c>
      <c r="K1785" t="s">
        <v>26</v>
      </c>
      <c r="L1785" t="s">
        <v>35</v>
      </c>
      <c r="M1785" t="s">
        <v>35</v>
      </c>
      <c r="N1785" t="s">
        <v>27</v>
      </c>
      <c r="O1785" t="s">
        <v>27</v>
      </c>
      <c r="P1785">
        <v>3</v>
      </c>
      <c r="Q1785">
        <v>1071</v>
      </c>
      <c r="R1785">
        <v>1600</v>
      </c>
      <c r="S1785">
        <v>3.9</v>
      </c>
      <c r="T1785" s="1">
        <v>40887</v>
      </c>
      <c r="U1785" t="s">
        <v>28</v>
      </c>
      <c r="V1785" t="s">
        <v>20705</v>
      </c>
      <c r="W1785" t="s">
        <v>20710</v>
      </c>
      <c r="X1785" t="s">
        <v>20663</v>
      </c>
      <c r="Y1785" t="s">
        <v>20678</v>
      </c>
      <c r="Z1785">
        <v>12</v>
      </c>
      <c r="AA1785" t="s">
        <v>6631</v>
      </c>
    </row>
    <row r="1786" spans="1:27" x14ac:dyDescent="0.3">
      <c r="A1786">
        <v>308804</v>
      </c>
      <c r="B1786" t="s">
        <v>2982</v>
      </c>
      <c r="C1786">
        <v>1</v>
      </c>
      <c r="D1786" t="s">
        <v>21</v>
      </c>
      <c r="E1786" t="s">
        <v>3857</v>
      </c>
      <c r="F1786" t="s">
        <v>650</v>
      </c>
      <c r="G1786" t="s">
        <v>651</v>
      </c>
      <c r="H1786">
        <v>77.217117999999999</v>
      </c>
      <c r="I1786">
        <v>28.633958100000001</v>
      </c>
      <c r="J1786" t="s">
        <v>548</v>
      </c>
      <c r="K1786" t="s">
        <v>26</v>
      </c>
      <c r="L1786" t="s">
        <v>35</v>
      </c>
      <c r="M1786" t="s">
        <v>27</v>
      </c>
      <c r="N1786" t="s">
        <v>27</v>
      </c>
      <c r="O1786" t="s">
        <v>27</v>
      </c>
      <c r="P1786">
        <v>3</v>
      </c>
      <c r="Q1786">
        <v>496</v>
      </c>
      <c r="R1786">
        <v>1800</v>
      </c>
      <c r="S1786">
        <v>3.9</v>
      </c>
      <c r="T1786" s="1">
        <v>43041</v>
      </c>
      <c r="U1786" t="s">
        <v>28</v>
      </c>
      <c r="V1786" t="s">
        <v>20705</v>
      </c>
      <c r="W1786" t="s">
        <v>20710</v>
      </c>
      <c r="X1786" t="s">
        <v>20668</v>
      </c>
      <c r="Y1786" t="s">
        <v>20678</v>
      </c>
      <c r="Z1786">
        <v>11</v>
      </c>
      <c r="AA1786" t="s">
        <v>20679</v>
      </c>
    </row>
    <row r="1787" spans="1:27" x14ac:dyDescent="0.3">
      <c r="A1787">
        <v>18235515</v>
      </c>
      <c r="B1787" t="s">
        <v>3861</v>
      </c>
      <c r="C1787">
        <v>1</v>
      </c>
      <c r="D1787" t="s">
        <v>21</v>
      </c>
      <c r="E1787" t="s">
        <v>3862</v>
      </c>
      <c r="F1787" t="s">
        <v>650</v>
      </c>
      <c r="G1787" t="s">
        <v>651</v>
      </c>
      <c r="H1787">
        <v>77.220720760000006</v>
      </c>
      <c r="I1787">
        <v>28.63033313</v>
      </c>
      <c r="J1787" t="s">
        <v>3863</v>
      </c>
      <c r="K1787" t="s">
        <v>26</v>
      </c>
      <c r="L1787" t="s">
        <v>35</v>
      </c>
      <c r="M1787" t="s">
        <v>27</v>
      </c>
      <c r="N1787" t="s">
        <v>27</v>
      </c>
      <c r="O1787" t="s">
        <v>27</v>
      </c>
      <c r="P1787">
        <v>3</v>
      </c>
      <c r="Q1787">
        <v>1379</v>
      </c>
      <c r="R1787">
        <v>1200</v>
      </c>
      <c r="S1787">
        <v>3.9</v>
      </c>
      <c r="T1787" s="1">
        <v>42278</v>
      </c>
      <c r="U1787" t="s">
        <v>28</v>
      </c>
      <c r="V1787" t="s">
        <v>20705</v>
      </c>
      <c r="W1787" t="s">
        <v>20710</v>
      </c>
      <c r="X1787" t="s">
        <v>20669</v>
      </c>
      <c r="Y1787" t="s">
        <v>20678</v>
      </c>
      <c r="Z1787">
        <v>10</v>
      </c>
      <c r="AA1787" t="s">
        <v>20680</v>
      </c>
    </row>
    <row r="1788" spans="1:27" x14ac:dyDescent="0.3">
      <c r="A1788">
        <v>313256</v>
      </c>
      <c r="B1788" t="s">
        <v>3035</v>
      </c>
      <c r="C1788">
        <v>1</v>
      </c>
      <c r="D1788" t="s">
        <v>21</v>
      </c>
      <c r="E1788" t="s">
        <v>3872</v>
      </c>
      <c r="F1788" t="s">
        <v>650</v>
      </c>
      <c r="G1788" t="s">
        <v>651</v>
      </c>
      <c r="H1788">
        <v>77.220792299999999</v>
      </c>
      <c r="I1788">
        <v>28.6303196</v>
      </c>
      <c r="J1788" t="s">
        <v>3031</v>
      </c>
      <c r="K1788" t="s">
        <v>26</v>
      </c>
      <c r="L1788" t="s">
        <v>35</v>
      </c>
      <c r="M1788" t="s">
        <v>27</v>
      </c>
      <c r="N1788" t="s">
        <v>27</v>
      </c>
      <c r="O1788" t="s">
        <v>27</v>
      </c>
      <c r="P1788">
        <v>3</v>
      </c>
      <c r="Q1788">
        <v>1545</v>
      </c>
      <c r="R1788">
        <v>1500</v>
      </c>
      <c r="S1788">
        <v>3.9</v>
      </c>
      <c r="T1788" s="1">
        <v>41937</v>
      </c>
      <c r="U1788" t="s">
        <v>28</v>
      </c>
      <c r="V1788" t="s">
        <v>20705</v>
      </c>
      <c r="W1788" t="s">
        <v>20710</v>
      </c>
      <c r="X1788" t="s">
        <v>20664</v>
      </c>
      <c r="Y1788" t="s">
        <v>20678</v>
      </c>
      <c r="Z1788">
        <v>10</v>
      </c>
      <c r="AA1788" t="s">
        <v>20680</v>
      </c>
    </row>
    <row r="1789" spans="1:27" x14ac:dyDescent="0.3">
      <c r="A1789">
        <v>1800</v>
      </c>
      <c r="B1789" t="s">
        <v>3873</v>
      </c>
      <c r="C1789">
        <v>1</v>
      </c>
      <c r="D1789" t="s">
        <v>21</v>
      </c>
      <c r="E1789" t="s">
        <v>3874</v>
      </c>
      <c r="F1789" t="s">
        <v>650</v>
      </c>
      <c r="G1789" t="s">
        <v>651</v>
      </c>
      <c r="H1789">
        <v>77.2181061</v>
      </c>
      <c r="I1789">
        <v>28.6352172</v>
      </c>
      <c r="J1789" t="s">
        <v>476</v>
      </c>
      <c r="K1789" t="s">
        <v>26</v>
      </c>
      <c r="L1789" t="s">
        <v>35</v>
      </c>
      <c r="M1789" t="s">
        <v>35</v>
      </c>
      <c r="N1789" t="s">
        <v>27</v>
      </c>
      <c r="O1789" t="s">
        <v>27</v>
      </c>
      <c r="P1789">
        <v>3</v>
      </c>
      <c r="Q1789">
        <v>1087</v>
      </c>
      <c r="R1789">
        <v>1600</v>
      </c>
      <c r="S1789">
        <v>3.9</v>
      </c>
      <c r="T1789" s="1">
        <v>43028</v>
      </c>
      <c r="U1789" t="s">
        <v>28</v>
      </c>
      <c r="V1789" t="s">
        <v>20705</v>
      </c>
      <c r="W1789" t="s">
        <v>20710</v>
      </c>
      <c r="X1789" t="s">
        <v>20668</v>
      </c>
      <c r="Y1789" t="s">
        <v>20678</v>
      </c>
      <c r="Z1789">
        <v>10</v>
      </c>
      <c r="AA1789" t="s">
        <v>20680</v>
      </c>
    </row>
    <row r="1790" spans="1:27" x14ac:dyDescent="0.3">
      <c r="A1790">
        <v>3164</v>
      </c>
      <c r="B1790" t="s">
        <v>4108</v>
      </c>
      <c r="C1790">
        <v>1</v>
      </c>
      <c r="D1790" t="s">
        <v>21</v>
      </c>
      <c r="E1790" t="s">
        <v>4109</v>
      </c>
      <c r="F1790" t="s">
        <v>1802</v>
      </c>
      <c r="G1790" t="s">
        <v>1803</v>
      </c>
      <c r="H1790">
        <v>77.198971900000004</v>
      </c>
      <c r="I1790">
        <v>28.565734500000001</v>
      </c>
      <c r="J1790" t="s">
        <v>730</v>
      </c>
      <c r="K1790" t="s">
        <v>26</v>
      </c>
      <c r="L1790" t="s">
        <v>35</v>
      </c>
      <c r="M1790" t="s">
        <v>27</v>
      </c>
      <c r="N1790" t="s">
        <v>27</v>
      </c>
      <c r="O1790" t="s">
        <v>27</v>
      </c>
      <c r="P1790">
        <v>3</v>
      </c>
      <c r="Q1790">
        <v>223</v>
      </c>
      <c r="R1790">
        <v>1000</v>
      </c>
      <c r="S1790">
        <v>3.9</v>
      </c>
      <c r="T1790" s="1">
        <v>41719</v>
      </c>
      <c r="U1790" t="s">
        <v>28</v>
      </c>
      <c r="V1790" t="s">
        <v>20705</v>
      </c>
      <c r="W1790" t="s">
        <v>20710</v>
      </c>
      <c r="X1790" t="s">
        <v>20664</v>
      </c>
      <c r="Y1790" t="s">
        <v>20674</v>
      </c>
      <c r="Z1790">
        <v>3</v>
      </c>
      <c r="AA1790" t="s">
        <v>20675</v>
      </c>
    </row>
    <row r="1791" spans="1:27" x14ac:dyDescent="0.3">
      <c r="A1791">
        <v>18400720</v>
      </c>
      <c r="B1791" t="s">
        <v>4113</v>
      </c>
      <c r="C1791">
        <v>1</v>
      </c>
      <c r="D1791" t="s">
        <v>21</v>
      </c>
      <c r="E1791" t="s">
        <v>4114</v>
      </c>
      <c r="F1791" t="s">
        <v>299</v>
      </c>
      <c r="G1791" t="s">
        <v>300</v>
      </c>
      <c r="H1791">
        <v>77.205440100000004</v>
      </c>
      <c r="I1791">
        <v>28.692949500000001</v>
      </c>
      <c r="J1791" t="s">
        <v>2404</v>
      </c>
      <c r="K1791" t="s">
        <v>26</v>
      </c>
      <c r="L1791" t="s">
        <v>35</v>
      </c>
      <c r="M1791" t="s">
        <v>27</v>
      </c>
      <c r="N1791" t="s">
        <v>27</v>
      </c>
      <c r="O1791" t="s">
        <v>27</v>
      </c>
      <c r="P1791">
        <v>3</v>
      </c>
      <c r="Q1791">
        <v>373</v>
      </c>
      <c r="R1791">
        <v>1000</v>
      </c>
      <c r="S1791">
        <v>3.9</v>
      </c>
      <c r="T1791" s="1">
        <v>41678</v>
      </c>
      <c r="U1791" t="s">
        <v>28</v>
      </c>
      <c r="V1791" t="s">
        <v>20705</v>
      </c>
      <c r="W1791" t="s">
        <v>20710</v>
      </c>
      <c r="X1791" t="s">
        <v>20664</v>
      </c>
      <c r="Y1791" t="s">
        <v>20674</v>
      </c>
      <c r="Z1791">
        <v>2</v>
      </c>
      <c r="AA1791" t="s">
        <v>20676</v>
      </c>
    </row>
    <row r="1792" spans="1:27" x14ac:dyDescent="0.3">
      <c r="A1792">
        <v>309865</v>
      </c>
      <c r="B1792" t="s">
        <v>4178</v>
      </c>
      <c r="C1792">
        <v>1</v>
      </c>
      <c r="D1792" t="s">
        <v>21</v>
      </c>
      <c r="E1792" t="s">
        <v>4179</v>
      </c>
      <c r="F1792" t="s">
        <v>2017</v>
      </c>
      <c r="G1792" t="s">
        <v>2018</v>
      </c>
      <c r="H1792">
        <v>77.167074600000007</v>
      </c>
      <c r="I1792">
        <v>28.5876001</v>
      </c>
      <c r="J1792" t="s">
        <v>4180</v>
      </c>
      <c r="K1792" t="s">
        <v>26</v>
      </c>
      <c r="L1792" t="s">
        <v>35</v>
      </c>
      <c r="M1792" t="s">
        <v>35</v>
      </c>
      <c r="N1792" t="s">
        <v>27</v>
      </c>
      <c r="O1792" t="s">
        <v>27</v>
      </c>
      <c r="P1792">
        <v>2</v>
      </c>
      <c r="Q1792">
        <v>288</v>
      </c>
      <c r="R1792">
        <v>800</v>
      </c>
      <c r="S1792">
        <v>3.9</v>
      </c>
      <c r="T1792" s="1">
        <v>40795</v>
      </c>
      <c r="U1792" t="s">
        <v>28</v>
      </c>
      <c r="V1792" t="s">
        <v>20705</v>
      </c>
      <c r="W1792" t="s">
        <v>20710</v>
      </c>
      <c r="X1792" t="s">
        <v>20663</v>
      </c>
      <c r="Y1792" t="s">
        <v>20659</v>
      </c>
      <c r="Z1792">
        <v>9</v>
      </c>
      <c r="AA1792" t="s">
        <v>20660</v>
      </c>
    </row>
    <row r="1793" spans="1:27" x14ac:dyDescent="0.3">
      <c r="A1793">
        <v>18398618</v>
      </c>
      <c r="B1793" t="s">
        <v>4205</v>
      </c>
      <c r="C1793">
        <v>1</v>
      </c>
      <c r="D1793" t="s">
        <v>21</v>
      </c>
      <c r="E1793" t="s">
        <v>2942</v>
      </c>
      <c r="F1793" t="s">
        <v>836</v>
      </c>
      <c r="G1793" t="s">
        <v>837</v>
      </c>
      <c r="H1793">
        <v>77.219696999999996</v>
      </c>
      <c r="I1793">
        <v>28.627109999999998</v>
      </c>
      <c r="J1793" t="s">
        <v>4206</v>
      </c>
      <c r="K1793" t="s">
        <v>26</v>
      </c>
      <c r="L1793" t="s">
        <v>35</v>
      </c>
      <c r="M1793" t="s">
        <v>35</v>
      </c>
      <c r="N1793" t="s">
        <v>27</v>
      </c>
      <c r="O1793" t="s">
        <v>27</v>
      </c>
      <c r="P1793">
        <v>2</v>
      </c>
      <c r="Q1793">
        <v>303</v>
      </c>
      <c r="R1793">
        <v>800</v>
      </c>
      <c r="S1793">
        <v>3.9</v>
      </c>
      <c r="T1793" s="1">
        <v>42165</v>
      </c>
      <c r="U1793" t="s">
        <v>28</v>
      </c>
      <c r="V1793" t="s">
        <v>20705</v>
      </c>
      <c r="W1793" t="s">
        <v>20710</v>
      </c>
      <c r="X1793" t="s">
        <v>20669</v>
      </c>
      <c r="Y1793" t="s">
        <v>20671</v>
      </c>
      <c r="Z1793">
        <v>6</v>
      </c>
      <c r="AA1793" t="s">
        <v>20672</v>
      </c>
    </row>
    <row r="1794" spans="1:27" x14ac:dyDescent="0.3">
      <c r="A1794">
        <v>310592</v>
      </c>
      <c r="B1794" t="s">
        <v>4303</v>
      </c>
      <c r="C1794">
        <v>1</v>
      </c>
      <c r="D1794" t="s">
        <v>21</v>
      </c>
      <c r="E1794" t="s">
        <v>4304</v>
      </c>
      <c r="F1794" t="s">
        <v>299</v>
      </c>
      <c r="G1794" t="s">
        <v>300</v>
      </c>
      <c r="H1794">
        <v>77.203823099999994</v>
      </c>
      <c r="I1794">
        <v>28.6951234</v>
      </c>
      <c r="J1794" t="s">
        <v>2999</v>
      </c>
      <c r="K1794" t="s">
        <v>26</v>
      </c>
      <c r="L1794" t="s">
        <v>35</v>
      </c>
      <c r="M1794" t="s">
        <v>35</v>
      </c>
      <c r="N1794" t="s">
        <v>27</v>
      </c>
      <c r="O1794" t="s">
        <v>27</v>
      </c>
      <c r="P1794">
        <v>2</v>
      </c>
      <c r="Q1794">
        <v>1439</v>
      </c>
      <c r="R1794">
        <v>800</v>
      </c>
      <c r="S1794">
        <v>3.9</v>
      </c>
      <c r="T1794" s="1">
        <v>40817</v>
      </c>
      <c r="U1794" t="s">
        <v>28</v>
      </c>
      <c r="V1794" t="s">
        <v>20705</v>
      </c>
      <c r="W1794" t="s">
        <v>20710</v>
      </c>
      <c r="X1794" t="s">
        <v>20663</v>
      </c>
      <c r="Y1794" t="s">
        <v>20678</v>
      </c>
      <c r="Z1794">
        <v>10</v>
      </c>
      <c r="AA1794" t="s">
        <v>20680</v>
      </c>
    </row>
    <row r="1795" spans="1:27" x14ac:dyDescent="0.3">
      <c r="A1795">
        <v>8893</v>
      </c>
      <c r="B1795" t="s">
        <v>2066</v>
      </c>
      <c r="C1795">
        <v>1</v>
      </c>
      <c r="D1795" t="s">
        <v>21</v>
      </c>
      <c r="E1795" t="s">
        <v>2067</v>
      </c>
      <c r="F1795" t="s">
        <v>1717</v>
      </c>
      <c r="G1795" t="s">
        <v>1718</v>
      </c>
      <c r="H1795">
        <v>77.194415599999999</v>
      </c>
      <c r="I1795">
        <v>28.554128200000001</v>
      </c>
      <c r="J1795" t="s">
        <v>2068</v>
      </c>
      <c r="K1795" t="s">
        <v>26</v>
      </c>
      <c r="L1795" t="s">
        <v>35</v>
      </c>
      <c r="M1795" t="s">
        <v>35</v>
      </c>
      <c r="N1795" t="s">
        <v>27</v>
      </c>
      <c r="O1795" t="s">
        <v>27</v>
      </c>
      <c r="P1795">
        <v>4</v>
      </c>
      <c r="Q1795">
        <v>1878</v>
      </c>
      <c r="R1795">
        <v>2000</v>
      </c>
      <c r="S1795">
        <v>3.9</v>
      </c>
      <c r="T1795" s="1">
        <v>43324</v>
      </c>
      <c r="U1795" t="s">
        <v>28</v>
      </c>
      <c r="V1795" t="s">
        <v>20705</v>
      </c>
      <c r="W1795" t="s">
        <v>20710</v>
      </c>
      <c r="X1795" t="s">
        <v>20662</v>
      </c>
      <c r="Y1795" t="s">
        <v>20659</v>
      </c>
      <c r="Z1795">
        <v>8</v>
      </c>
      <c r="AA1795" t="s">
        <v>20666</v>
      </c>
    </row>
    <row r="1796" spans="1:27" x14ac:dyDescent="0.3">
      <c r="A1796">
        <v>422</v>
      </c>
      <c r="B1796" t="s">
        <v>2069</v>
      </c>
      <c r="C1796">
        <v>1</v>
      </c>
      <c r="D1796" t="s">
        <v>21</v>
      </c>
      <c r="E1796" t="s">
        <v>2070</v>
      </c>
      <c r="F1796" t="s">
        <v>2071</v>
      </c>
      <c r="G1796" t="s">
        <v>2072</v>
      </c>
      <c r="H1796">
        <v>77.237865900000003</v>
      </c>
      <c r="I1796">
        <v>28.641043499999999</v>
      </c>
      <c r="J1796" t="s">
        <v>2073</v>
      </c>
      <c r="K1796" t="s">
        <v>26</v>
      </c>
      <c r="L1796" t="s">
        <v>35</v>
      </c>
      <c r="M1796" t="s">
        <v>27</v>
      </c>
      <c r="N1796" t="s">
        <v>27</v>
      </c>
      <c r="O1796" t="s">
        <v>27</v>
      </c>
      <c r="P1796">
        <v>4</v>
      </c>
      <c r="Q1796">
        <v>295</v>
      </c>
      <c r="R1796">
        <v>2000</v>
      </c>
      <c r="S1796">
        <v>3.9</v>
      </c>
      <c r="T1796" s="1">
        <v>41863</v>
      </c>
      <c r="U1796" t="s">
        <v>28</v>
      </c>
      <c r="V1796" t="s">
        <v>20705</v>
      </c>
      <c r="W1796" t="s">
        <v>20710</v>
      </c>
      <c r="X1796" t="s">
        <v>20664</v>
      </c>
      <c r="Y1796" t="s">
        <v>20659</v>
      </c>
      <c r="Z1796">
        <v>8</v>
      </c>
      <c r="AA1796" t="s">
        <v>20666</v>
      </c>
    </row>
    <row r="1797" spans="1:27" x14ac:dyDescent="0.3">
      <c r="A1797">
        <v>305686</v>
      </c>
      <c r="B1797" t="s">
        <v>2137</v>
      </c>
      <c r="C1797">
        <v>1</v>
      </c>
      <c r="D1797" t="s">
        <v>21</v>
      </c>
      <c r="E1797" t="s">
        <v>2138</v>
      </c>
      <c r="F1797" t="s">
        <v>2076</v>
      </c>
      <c r="G1797" t="s">
        <v>2077</v>
      </c>
      <c r="H1797">
        <v>77.226998399999999</v>
      </c>
      <c r="I1797">
        <v>28.599953800000002</v>
      </c>
      <c r="J1797" t="s">
        <v>2139</v>
      </c>
      <c r="K1797" t="s">
        <v>26</v>
      </c>
      <c r="L1797" t="s">
        <v>35</v>
      </c>
      <c r="M1797" t="s">
        <v>35</v>
      </c>
      <c r="N1797" t="s">
        <v>27</v>
      </c>
      <c r="O1797" t="s">
        <v>27</v>
      </c>
      <c r="P1797">
        <v>4</v>
      </c>
      <c r="Q1797">
        <v>372</v>
      </c>
      <c r="R1797">
        <v>2000</v>
      </c>
      <c r="S1797">
        <v>3.9</v>
      </c>
      <c r="T1797" s="1">
        <v>43245</v>
      </c>
      <c r="U1797" t="s">
        <v>28</v>
      </c>
      <c r="V1797" t="s">
        <v>20705</v>
      </c>
      <c r="W1797" t="s">
        <v>20710</v>
      </c>
      <c r="X1797" t="s">
        <v>20662</v>
      </c>
      <c r="Y1797" t="s">
        <v>20671</v>
      </c>
      <c r="Z1797">
        <v>5</v>
      </c>
      <c r="AA1797" t="s">
        <v>20630</v>
      </c>
    </row>
    <row r="1798" spans="1:27" x14ac:dyDescent="0.3">
      <c r="A1798">
        <v>311982</v>
      </c>
      <c r="B1798" t="s">
        <v>2231</v>
      </c>
      <c r="C1798">
        <v>1</v>
      </c>
      <c r="D1798" t="s">
        <v>21</v>
      </c>
      <c r="E1798" t="s">
        <v>2232</v>
      </c>
      <c r="F1798" t="s">
        <v>836</v>
      </c>
      <c r="G1798" t="s">
        <v>837</v>
      </c>
      <c r="H1798">
        <v>77.2194535</v>
      </c>
      <c r="I1798">
        <v>28.618321699999999</v>
      </c>
      <c r="J1798" t="s">
        <v>2233</v>
      </c>
      <c r="K1798" t="s">
        <v>26</v>
      </c>
      <c r="L1798" t="s">
        <v>35</v>
      </c>
      <c r="M1798" t="s">
        <v>27</v>
      </c>
      <c r="N1798" t="s">
        <v>27</v>
      </c>
      <c r="O1798" t="s">
        <v>27</v>
      </c>
      <c r="P1798">
        <v>4</v>
      </c>
      <c r="Q1798">
        <v>299</v>
      </c>
      <c r="R1798">
        <v>2100</v>
      </c>
      <c r="S1798">
        <v>3.9</v>
      </c>
      <c r="T1798" s="1">
        <v>42195</v>
      </c>
      <c r="U1798" t="s">
        <v>28</v>
      </c>
      <c r="V1798" t="s">
        <v>20705</v>
      </c>
      <c r="W1798" t="s">
        <v>20710</v>
      </c>
      <c r="X1798" t="s">
        <v>20669</v>
      </c>
      <c r="Y1798" t="s">
        <v>20659</v>
      </c>
      <c r="Z1798">
        <v>7</v>
      </c>
      <c r="AA1798" t="s">
        <v>20670</v>
      </c>
    </row>
    <row r="1799" spans="1:27" x14ac:dyDescent="0.3">
      <c r="A1799">
        <v>3620</v>
      </c>
      <c r="B1799" t="s">
        <v>2214</v>
      </c>
      <c r="C1799">
        <v>1</v>
      </c>
      <c r="D1799" t="s">
        <v>21</v>
      </c>
      <c r="E1799" t="s">
        <v>2252</v>
      </c>
      <c r="F1799" t="s">
        <v>1825</v>
      </c>
      <c r="G1799" t="s">
        <v>1824</v>
      </c>
      <c r="H1799">
        <v>77.233375300000006</v>
      </c>
      <c r="I1799">
        <v>28.556642799999999</v>
      </c>
      <c r="J1799" t="s">
        <v>2216</v>
      </c>
      <c r="K1799" t="s">
        <v>26</v>
      </c>
      <c r="L1799" t="s">
        <v>35</v>
      </c>
      <c r="M1799" t="s">
        <v>35</v>
      </c>
      <c r="N1799" t="s">
        <v>27</v>
      </c>
      <c r="O1799" t="s">
        <v>27</v>
      </c>
      <c r="P1799">
        <v>4</v>
      </c>
      <c r="Q1799">
        <v>347</v>
      </c>
      <c r="R1799">
        <v>2200</v>
      </c>
      <c r="S1799">
        <v>3.9</v>
      </c>
      <c r="T1799" s="1">
        <v>43282</v>
      </c>
      <c r="U1799" t="s">
        <v>28</v>
      </c>
      <c r="V1799" t="s">
        <v>20705</v>
      </c>
      <c r="W1799" t="s">
        <v>20710</v>
      </c>
      <c r="X1799" t="s">
        <v>20662</v>
      </c>
      <c r="Y1799" t="s">
        <v>20659</v>
      </c>
      <c r="Z1799">
        <v>7</v>
      </c>
      <c r="AA1799" t="s">
        <v>20670</v>
      </c>
    </row>
    <row r="1800" spans="1:27" x14ac:dyDescent="0.3">
      <c r="A1800">
        <v>18294265</v>
      </c>
      <c r="B1800" t="s">
        <v>2285</v>
      </c>
      <c r="C1800">
        <v>1</v>
      </c>
      <c r="D1800" t="s">
        <v>21</v>
      </c>
      <c r="E1800" t="s">
        <v>2286</v>
      </c>
      <c r="F1800" t="s">
        <v>1798</v>
      </c>
      <c r="G1800" t="s">
        <v>1799</v>
      </c>
      <c r="H1800">
        <v>77.120274100000003</v>
      </c>
      <c r="I1800">
        <v>28.648007</v>
      </c>
      <c r="J1800" t="s">
        <v>2246</v>
      </c>
      <c r="K1800" t="s">
        <v>26</v>
      </c>
      <c r="L1800" t="s">
        <v>35</v>
      </c>
      <c r="M1800" t="s">
        <v>27</v>
      </c>
      <c r="N1800" t="s">
        <v>27</v>
      </c>
      <c r="O1800" t="s">
        <v>27</v>
      </c>
      <c r="P1800">
        <v>4</v>
      </c>
      <c r="Q1800">
        <v>404</v>
      </c>
      <c r="R1800">
        <v>2200</v>
      </c>
      <c r="S1800">
        <v>3.9</v>
      </c>
      <c r="T1800" s="1">
        <v>42647</v>
      </c>
      <c r="U1800" t="s">
        <v>28</v>
      </c>
      <c r="V1800" t="s">
        <v>20705</v>
      </c>
      <c r="W1800" t="s">
        <v>20710</v>
      </c>
      <c r="X1800" t="s">
        <v>20661</v>
      </c>
      <c r="Y1800" t="s">
        <v>20678</v>
      </c>
      <c r="Z1800">
        <v>10</v>
      </c>
      <c r="AA1800" t="s">
        <v>20680</v>
      </c>
    </row>
    <row r="1801" spans="1:27" x14ac:dyDescent="0.3">
      <c r="A1801">
        <v>929</v>
      </c>
      <c r="B1801" t="s">
        <v>2293</v>
      </c>
      <c r="C1801">
        <v>1</v>
      </c>
      <c r="D1801" t="s">
        <v>21</v>
      </c>
      <c r="E1801" t="s">
        <v>2294</v>
      </c>
      <c r="F1801" t="s">
        <v>1911</v>
      </c>
      <c r="G1801" t="s">
        <v>1912</v>
      </c>
      <c r="H1801">
        <v>77.268938160000005</v>
      </c>
      <c r="I1801">
        <v>28.562537590000002</v>
      </c>
      <c r="J1801" t="s">
        <v>2295</v>
      </c>
      <c r="K1801" t="s">
        <v>26</v>
      </c>
      <c r="L1801" t="s">
        <v>35</v>
      </c>
      <c r="M1801" t="s">
        <v>35</v>
      </c>
      <c r="N1801" t="s">
        <v>27</v>
      </c>
      <c r="O1801" t="s">
        <v>27</v>
      </c>
      <c r="P1801">
        <v>4</v>
      </c>
      <c r="Q1801">
        <v>886</v>
      </c>
      <c r="R1801">
        <v>2400</v>
      </c>
      <c r="S1801">
        <v>3.9</v>
      </c>
      <c r="T1801" s="1">
        <v>43381</v>
      </c>
      <c r="U1801" t="s">
        <v>28</v>
      </c>
      <c r="V1801" t="s">
        <v>20705</v>
      </c>
      <c r="W1801" t="s">
        <v>20710</v>
      </c>
      <c r="X1801" t="s">
        <v>20662</v>
      </c>
      <c r="Y1801" t="s">
        <v>20678</v>
      </c>
      <c r="Z1801">
        <v>10</v>
      </c>
      <c r="AA1801" t="s">
        <v>20680</v>
      </c>
    </row>
    <row r="1802" spans="1:27" x14ac:dyDescent="0.3">
      <c r="A1802">
        <v>300688</v>
      </c>
      <c r="B1802" t="s">
        <v>2394</v>
      </c>
      <c r="C1802">
        <v>1</v>
      </c>
      <c r="D1802" t="s">
        <v>21</v>
      </c>
      <c r="E1802" t="s">
        <v>2386</v>
      </c>
      <c r="F1802" t="s">
        <v>2387</v>
      </c>
      <c r="G1802" t="s">
        <v>2388</v>
      </c>
      <c r="H1802">
        <v>77.303177779999999</v>
      </c>
      <c r="I1802">
        <v>28.661133329999998</v>
      </c>
      <c r="J1802" t="s">
        <v>2395</v>
      </c>
      <c r="K1802" t="s">
        <v>26</v>
      </c>
      <c r="L1802" t="s">
        <v>35</v>
      </c>
      <c r="M1802" t="s">
        <v>27</v>
      </c>
      <c r="N1802" t="s">
        <v>27</v>
      </c>
      <c r="O1802" t="s">
        <v>27</v>
      </c>
      <c r="P1802">
        <v>4</v>
      </c>
      <c r="Q1802">
        <v>186</v>
      </c>
      <c r="R1802">
        <v>2700</v>
      </c>
      <c r="S1802">
        <v>3.9</v>
      </c>
      <c r="T1802" s="1">
        <v>41157</v>
      </c>
      <c r="U1802" t="s">
        <v>28</v>
      </c>
      <c r="V1802" t="s">
        <v>20705</v>
      </c>
      <c r="W1802" t="s">
        <v>20710</v>
      </c>
      <c r="X1802" t="s">
        <v>20665</v>
      </c>
      <c r="Y1802" t="s">
        <v>20659</v>
      </c>
      <c r="Z1802">
        <v>9</v>
      </c>
      <c r="AA1802" t="s">
        <v>20660</v>
      </c>
    </row>
    <row r="1803" spans="1:27" x14ac:dyDescent="0.3">
      <c r="A1803">
        <v>4917</v>
      </c>
      <c r="B1803" t="s">
        <v>2492</v>
      </c>
      <c r="C1803">
        <v>1</v>
      </c>
      <c r="D1803" t="s">
        <v>21</v>
      </c>
      <c r="E1803" t="s">
        <v>2188</v>
      </c>
      <c r="F1803" t="s">
        <v>2189</v>
      </c>
      <c r="G1803" t="s">
        <v>2190</v>
      </c>
      <c r="H1803">
        <v>77.188926899999998</v>
      </c>
      <c r="I1803">
        <v>28.579409500000001</v>
      </c>
      <c r="J1803" t="s">
        <v>476</v>
      </c>
      <c r="K1803" t="s">
        <v>26</v>
      </c>
      <c r="L1803" t="s">
        <v>35</v>
      </c>
      <c r="M1803" t="s">
        <v>27</v>
      </c>
      <c r="N1803" t="s">
        <v>27</v>
      </c>
      <c r="O1803" t="s">
        <v>27</v>
      </c>
      <c r="P1803">
        <v>4</v>
      </c>
      <c r="Q1803">
        <v>241</v>
      </c>
      <c r="R1803">
        <v>4000</v>
      </c>
      <c r="S1803">
        <v>3.9</v>
      </c>
      <c r="T1803" s="1">
        <v>40702</v>
      </c>
      <c r="U1803" t="s">
        <v>28</v>
      </c>
      <c r="V1803" t="s">
        <v>20705</v>
      </c>
      <c r="W1803" t="s">
        <v>20710</v>
      </c>
      <c r="X1803" t="s">
        <v>20663</v>
      </c>
      <c r="Y1803" t="s">
        <v>20671</v>
      </c>
      <c r="Z1803">
        <v>6</v>
      </c>
      <c r="AA1803" t="s">
        <v>20672</v>
      </c>
    </row>
    <row r="1804" spans="1:27" x14ac:dyDescent="0.3">
      <c r="A1804">
        <v>4356</v>
      </c>
      <c r="B1804" t="s">
        <v>2496</v>
      </c>
      <c r="C1804">
        <v>1</v>
      </c>
      <c r="D1804" t="s">
        <v>21</v>
      </c>
      <c r="E1804" t="s">
        <v>2324</v>
      </c>
      <c r="F1804" t="s">
        <v>2325</v>
      </c>
      <c r="G1804" t="s">
        <v>2324</v>
      </c>
      <c r="H1804">
        <v>77.185331000000005</v>
      </c>
      <c r="I1804">
        <v>28.569040000000001</v>
      </c>
      <c r="J1804" t="s">
        <v>2497</v>
      </c>
      <c r="K1804" t="s">
        <v>26</v>
      </c>
      <c r="L1804" t="s">
        <v>35</v>
      </c>
      <c r="M1804" t="s">
        <v>27</v>
      </c>
      <c r="N1804" t="s">
        <v>27</v>
      </c>
      <c r="O1804" t="s">
        <v>27</v>
      </c>
      <c r="P1804">
        <v>4</v>
      </c>
      <c r="Q1804">
        <v>290</v>
      </c>
      <c r="R1804">
        <v>4000</v>
      </c>
      <c r="S1804">
        <v>3.9</v>
      </c>
      <c r="T1804" s="1">
        <v>40580</v>
      </c>
      <c r="U1804" t="s">
        <v>28</v>
      </c>
      <c r="V1804" t="s">
        <v>20705</v>
      </c>
      <c r="W1804" t="s">
        <v>20710</v>
      </c>
      <c r="X1804" t="s">
        <v>20663</v>
      </c>
      <c r="Y1804" t="s">
        <v>20674</v>
      </c>
      <c r="Z1804">
        <v>2</v>
      </c>
      <c r="AA1804" t="s">
        <v>20676</v>
      </c>
    </row>
    <row r="1805" spans="1:27" x14ac:dyDescent="0.3">
      <c r="A1805">
        <v>305545</v>
      </c>
      <c r="B1805" t="s">
        <v>2498</v>
      </c>
      <c r="C1805">
        <v>1</v>
      </c>
      <c r="D1805" t="s">
        <v>21</v>
      </c>
      <c r="E1805" t="s">
        <v>2481</v>
      </c>
      <c r="F1805" t="s">
        <v>2482</v>
      </c>
      <c r="G1805" t="s">
        <v>2483</v>
      </c>
      <c r="H1805">
        <v>77.249540600000003</v>
      </c>
      <c r="I1805">
        <v>28.549932200000001</v>
      </c>
      <c r="J1805" t="s">
        <v>2284</v>
      </c>
      <c r="K1805" t="s">
        <v>26</v>
      </c>
      <c r="L1805" t="s">
        <v>35</v>
      </c>
      <c r="M1805" t="s">
        <v>27</v>
      </c>
      <c r="N1805" t="s">
        <v>27</v>
      </c>
      <c r="O1805" t="s">
        <v>27</v>
      </c>
      <c r="P1805">
        <v>4</v>
      </c>
      <c r="Q1805">
        <v>150</v>
      </c>
      <c r="R1805">
        <v>4000</v>
      </c>
      <c r="S1805">
        <v>3.9</v>
      </c>
      <c r="T1805" s="1">
        <v>43070</v>
      </c>
      <c r="U1805" t="s">
        <v>28</v>
      </c>
      <c r="V1805" t="s">
        <v>20705</v>
      </c>
      <c r="W1805" t="s">
        <v>20710</v>
      </c>
      <c r="X1805" t="s">
        <v>20668</v>
      </c>
      <c r="Y1805" t="s">
        <v>20678</v>
      </c>
      <c r="Z1805">
        <v>12</v>
      </c>
      <c r="AA1805" t="s">
        <v>6631</v>
      </c>
    </row>
    <row r="1806" spans="1:27" x14ac:dyDescent="0.3">
      <c r="A1806">
        <v>3027</v>
      </c>
      <c r="B1806" t="s">
        <v>2504</v>
      </c>
      <c r="C1806">
        <v>1</v>
      </c>
      <c r="D1806" t="s">
        <v>21</v>
      </c>
      <c r="E1806" t="s">
        <v>1768</v>
      </c>
      <c r="F1806" t="s">
        <v>1769</v>
      </c>
      <c r="G1806" t="s">
        <v>1770</v>
      </c>
      <c r="H1806">
        <v>77.227640190000002</v>
      </c>
      <c r="I1806">
        <v>28.631208910000002</v>
      </c>
      <c r="J1806" t="s">
        <v>2505</v>
      </c>
      <c r="K1806" t="s">
        <v>26</v>
      </c>
      <c r="L1806" t="s">
        <v>35</v>
      </c>
      <c r="M1806" t="s">
        <v>27</v>
      </c>
      <c r="N1806" t="s">
        <v>27</v>
      </c>
      <c r="O1806" t="s">
        <v>27</v>
      </c>
      <c r="P1806">
        <v>4</v>
      </c>
      <c r="Q1806">
        <v>265</v>
      </c>
      <c r="R1806">
        <v>4500</v>
      </c>
      <c r="S1806">
        <v>3.9</v>
      </c>
      <c r="T1806" s="1">
        <v>41853</v>
      </c>
      <c r="U1806" t="s">
        <v>28</v>
      </c>
      <c r="V1806" t="s">
        <v>20705</v>
      </c>
      <c r="W1806" t="s">
        <v>20710</v>
      </c>
      <c r="X1806" t="s">
        <v>20664</v>
      </c>
      <c r="Y1806" t="s">
        <v>20659</v>
      </c>
      <c r="Z1806">
        <v>8</v>
      </c>
      <c r="AA1806" t="s">
        <v>20666</v>
      </c>
    </row>
    <row r="1807" spans="1:27" x14ac:dyDescent="0.3">
      <c r="A1807">
        <v>3379</v>
      </c>
      <c r="B1807" t="s">
        <v>2508</v>
      </c>
      <c r="C1807">
        <v>1</v>
      </c>
      <c r="D1807" t="s">
        <v>21</v>
      </c>
      <c r="E1807" t="s">
        <v>2324</v>
      </c>
      <c r="F1807" t="s">
        <v>2325</v>
      </c>
      <c r="G1807" t="s">
        <v>2324</v>
      </c>
      <c r="H1807">
        <v>77.185331000000005</v>
      </c>
      <c r="I1807">
        <v>28.569040000000001</v>
      </c>
      <c r="J1807" t="s">
        <v>1542</v>
      </c>
      <c r="K1807" t="s">
        <v>26</v>
      </c>
      <c r="L1807" t="s">
        <v>35</v>
      </c>
      <c r="M1807" t="s">
        <v>27</v>
      </c>
      <c r="N1807" t="s">
        <v>27</v>
      </c>
      <c r="O1807" t="s">
        <v>27</v>
      </c>
      <c r="P1807">
        <v>4</v>
      </c>
      <c r="Q1807">
        <v>410</v>
      </c>
      <c r="R1807">
        <v>4500</v>
      </c>
      <c r="S1807">
        <v>3.9</v>
      </c>
      <c r="T1807" s="1">
        <v>41772</v>
      </c>
      <c r="U1807" t="s">
        <v>28</v>
      </c>
      <c r="V1807" t="s">
        <v>20705</v>
      </c>
      <c r="W1807" t="s">
        <v>20710</v>
      </c>
      <c r="X1807" t="s">
        <v>20664</v>
      </c>
      <c r="Y1807" t="s">
        <v>20671</v>
      </c>
      <c r="Z1807">
        <v>5</v>
      </c>
      <c r="AA1807" t="s">
        <v>20630</v>
      </c>
    </row>
    <row r="1808" spans="1:27" x14ac:dyDescent="0.3">
      <c r="A1808">
        <v>18261160</v>
      </c>
      <c r="B1808" t="s">
        <v>2532</v>
      </c>
      <c r="C1808">
        <v>1</v>
      </c>
      <c r="D1808" t="s">
        <v>21</v>
      </c>
      <c r="E1808" t="s">
        <v>2466</v>
      </c>
      <c r="F1808" t="s">
        <v>2115</v>
      </c>
      <c r="G1808" t="s">
        <v>2116</v>
      </c>
      <c r="H1808">
        <v>77.2177468</v>
      </c>
      <c r="I1808">
        <v>28.620757399999999</v>
      </c>
      <c r="J1808" t="s">
        <v>2533</v>
      </c>
      <c r="K1808" t="s">
        <v>26</v>
      </c>
      <c r="L1808" t="s">
        <v>35</v>
      </c>
      <c r="M1808" t="s">
        <v>27</v>
      </c>
      <c r="N1808" t="s">
        <v>27</v>
      </c>
      <c r="O1808" t="s">
        <v>27</v>
      </c>
      <c r="P1808">
        <v>4</v>
      </c>
      <c r="Q1808">
        <v>66</v>
      </c>
      <c r="R1808">
        <v>5000</v>
      </c>
      <c r="S1808">
        <v>3.9</v>
      </c>
      <c r="T1808" s="1">
        <v>42905</v>
      </c>
      <c r="U1808" t="s">
        <v>28</v>
      </c>
      <c r="V1808" t="s">
        <v>20705</v>
      </c>
      <c r="W1808" t="s">
        <v>20710</v>
      </c>
      <c r="X1808" t="s">
        <v>20668</v>
      </c>
      <c r="Y1808" t="s">
        <v>20671</v>
      </c>
      <c r="Z1808">
        <v>6</v>
      </c>
      <c r="AA1808" t="s">
        <v>20672</v>
      </c>
    </row>
    <row r="1809" spans="1:27" x14ac:dyDescent="0.3">
      <c r="A1809">
        <v>6812</v>
      </c>
      <c r="B1809" t="s">
        <v>2546</v>
      </c>
      <c r="C1809">
        <v>1</v>
      </c>
      <c r="D1809" t="s">
        <v>21</v>
      </c>
      <c r="E1809" t="s">
        <v>2188</v>
      </c>
      <c r="F1809" t="s">
        <v>2189</v>
      </c>
      <c r="G1809" t="s">
        <v>2190</v>
      </c>
      <c r="H1809">
        <v>77.188965100000004</v>
      </c>
      <c r="I1809">
        <v>28.5794009</v>
      </c>
      <c r="J1809" t="s">
        <v>2400</v>
      </c>
      <c r="K1809" t="s">
        <v>26</v>
      </c>
      <c r="L1809" t="s">
        <v>35</v>
      </c>
      <c r="M1809" t="s">
        <v>27</v>
      </c>
      <c r="N1809" t="s">
        <v>27</v>
      </c>
      <c r="O1809" t="s">
        <v>27</v>
      </c>
      <c r="P1809">
        <v>4</v>
      </c>
      <c r="Q1809">
        <v>178</v>
      </c>
      <c r="R1809">
        <v>5500</v>
      </c>
      <c r="S1809">
        <v>3.9</v>
      </c>
      <c r="T1809" s="1">
        <v>40655</v>
      </c>
      <c r="U1809" t="s">
        <v>28</v>
      </c>
      <c r="V1809" t="s">
        <v>20705</v>
      </c>
      <c r="W1809" t="s">
        <v>20710</v>
      </c>
      <c r="X1809" t="s">
        <v>20663</v>
      </c>
      <c r="Y1809" t="s">
        <v>20671</v>
      </c>
      <c r="Z1809">
        <v>4</v>
      </c>
      <c r="AA1809" t="s">
        <v>20673</v>
      </c>
    </row>
    <row r="1810" spans="1:27" x14ac:dyDescent="0.3">
      <c r="A1810">
        <v>2694</v>
      </c>
      <c r="B1810" t="s">
        <v>2548</v>
      </c>
      <c r="C1810">
        <v>1</v>
      </c>
      <c r="D1810" t="s">
        <v>21</v>
      </c>
      <c r="E1810" t="s">
        <v>2337</v>
      </c>
      <c r="F1810" t="s">
        <v>2338</v>
      </c>
      <c r="G1810" t="s">
        <v>2339</v>
      </c>
      <c r="H1810">
        <v>77.224303899999995</v>
      </c>
      <c r="I1810">
        <v>28.6052532</v>
      </c>
      <c r="J1810" t="s">
        <v>2400</v>
      </c>
      <c r="K1810" t="s">
        <v>26</v>
      </c>
      <c r="L1810" t="s">
        <v>35</v>
      </c>
      <c r="M1810" t="s">
        <v>27</v>
      </c>
      <c r="N1810" t="s">
        <v>27</v>
      </c>
      <c r="O1810" t="s">
        <v>27</v>
      </c>
      <c r="P1810">
        <v>4</v>
      </c>
      <c r="Q1810">
        <v>183</v>
      </c>
      <c r="R1810">
        <v>6000</v>
      </c>
      <c r="S1810">
        <v>3.9</v>
      </c>
      <c r="T1810" s="1">
        <v>40767</v>
      </c>
      <c r="U1810" t="s">
        <v>28</v>
      </c>
      <c r="V1810" t="s">
        <v>20705</v>
      </c>
      <c r="W1810" t="s">
        <v>20710</v>
      </c>
      <c r="X1810" t="s">
        <v>20663</v>
      </c>
      <c r="Y1810" t="s">
        <v>20659</v>
      </c>
      <c r="Z1810">
        <v>8</v>
      </c>
      <c r="AA1810" t="s">
        <v>20666</v>
      </c>
    </row>
    <row r="1811" spans="1:27" x14ac:dyDescent="0.3">
      <c r="A1811">
        <v>2724</v>
      </c>
      <c r="B1811" t="s">
        <v>2552</v>
      </c>
      <c r="C1811">
        <v>1</v>
      </c>
      <c r="D1811" t="s">
        <v>21</v>
      </c>
      <c r="E1811" t="s">
        <v>1764</v>
      </c>
      <c r="F1811" t="s">
        <v>1765</v>
      </c>
      <c r="G1811" t="s">
        <v>1764</v>
      </c>
      <c r="H1811">
        <v>77.218185000000005</v>
      </c>
      <c r="I1811">
        <v>28.625443000000001</v>
      </c>
      <c r="J1811" t="s">
        <v>2553</v>
      </c>
      <c r="K1811" t="s">
        <v>26</v>
      </c>
      <c r="L1811" t="s">
        <v>35</v>
      </c>
      <c r="M1811" t="s">
        <v>27</v>
      </c>
      <c r="N1811" t="s">
        <v>27</v>
      </c>
      <c r="O1811" t="s">
        <v>27</v>
      </c>
      <c r="P1811">
        <v>4</v>
      </c>
      <c r="Q1811">
        <v>272</v>
      </c>
      <c r="R1811">
        <v>6000</v>
      </c>
      <c r="S1811">
        <v>3.9</v>
      </c>
      <c r="T1811" s="1">
        <v>41204</v>
      </c>
      <c r="U1811" t="s">
        <v>28</v>
      </c>
      <c r="V1811" t="s">
        <v>20705</v>
      </c>
      <c r="W1811" t="s">
        <v>20710</v>
      </c>
      <c r="X1811" t="s">
        <v>20665</v>
      </c>
      <c r="Y1811" t="s">
        <v>20678</v>
      </c>
      <c r="Z1811">
        <v>10</v>
      </c>
      <c r="AA1811" t="s">
        <v>20680</v>
      </c>
    </row>
    <row r="1812" spans="1:27" x14ac:dyDescent="0.3">
      <c r="A1812">
        <v>18350121</v>
      </c>
      <c r="B1812" t="s">
        <v>1775</v>
      </c>
      <c r="C1812">
        <v>1</v>
      </c>
      <c r="D1812" t="s">
        <v>21</v>
      </c>
      <c r="E1812" t="s">
        <v>1776</v>
      </c>
      <c r="F1812" t="s">
        <v>1777</v>
      </c>
      <c r="G1812" t="s">
        <v>1778</v>
      </c>
      <c r="H1812">
        <v>77.156967100000003</v>
      </c>
      <c r="I1812">
        <v>28.525147799999999</v>
      </c>
      <c r="J1812" t="s">
        <v>1779</v>
      </c>
      <c r="K1812" t="s">
        <v>26</v>
      </c>
      <c r="L1812" t="s">
        <v>27</v>
      </c>
      <c r="M1812" t="s">
        <v>35</v>
      </c>
      <c r="N1812" t="s">
        <v>27</v>
      </c>
      <c r="O1812" t="s">
        <v>27</v>
      </c>
      <c r="P1812">
        <v>2</v>
      </c>
      <c r="Q1812">
        <v>105</v>
      </c>
      <c r="R1812">
        <v>750</v>
      </c>
      <c r="S1812">
        <v>3.9</v>
      </c>
      <c r="T1812" s="1">
        <v>42253</v>
      </c>
      <c r="U1812" t="s">
        <v>28</v>
      </c>
      <c r="V1812" t="s">
        <v>20705</v>
      </c>
      <c r="W1812" t="s">
        <v>20710</v>
      </c>
      <c r="X1812" t="s">
        <v>20669</v>
      </c>
      <c r="Y1812" t="s">
        <v>20659</v>
      </c>
      <c r="Z1812">
        <v>9</v>
      </c>
      <c r="AA1812" t="s">
        <v>20660</v>
      </c>
    </row>
    <row r="1813" spans="1:27" x14ac:dyDescent="0.3">
      <c r="A1813">
        <v>18268706</v>
      </c>
      <c r="B1813" t="s">
        <v>1771</v>
      </c>
      <c r="C1813">
        <v>1</v>
      </c>
      <c r="D1813" t="s">
        <v>21</v>
      </c>
      <c r="E1813" t="s">
        <v>1824</v>
      </c>
      <c r="F1813" t="s">
        <v>1825</v>
      </c>
      <c r="G1813" t="s">
        <v>1824</v>
      </c>
      <c r="H1813">
        <v>77.244457980000007</v>
      </c>
      <c r="I1813">
        <v>28.547633909999998</v>
      </c>
      <c r="J1813" t="s">
        <v>1774</v>
      </c>
      <c r="K1813" t="s">
        <v>26</v>
      </c>
      <c r="L1813" t="s">
        <v>27</v>
      </c>
      <c r="M1813" t="s">
        <v>35</v>
      </c>
      <c r="N1813" t="s">
        <v>27</v>
      </c>
      <c r="O1813" t="s">
        <v>27</v>
      </c>
      <c r="P1813">
        <v>2</v>
      </c>
      <c r="Q1813">
        <v>349</v>
      </c>
      <c r="R1813">
        <v>850</v>
      </c>
      <c r="S1813">
        <v>3.9</v>
      </c>
      <c r="T1813" s="1">
        <v>42211</v>
      </c>
      <c r="U1813" t="s">
        <v>28</v>
      </c>
      <c r="V1813" t="s">
        <v>20705</v>
      </c>
      <c r="W1813" t="s">
        <v>20710</v>
      </c>
      <c r="X1813" t="s">
        <v>20669</v>
      </c>
      <c r="Y1813" t="s">
        <v>20659</v>
      </c>
      <c r="Z1813">
        <v>7</v>
      </c>
      <c r="AA1813" t="s">
        <v>20670</v>
      </c>
    </row>
    <row r="1814" spans="1:27" x14ac:dyDescent="0.3">
      <c r="A1814">
        <v>313311</v>
      </c>
      <c r="B1814" t="s">
        <v>156</v>
      </c>
      <c r="C1814">
        <v>1</v>
      </c>
      <c r="D1814" t="s">
        <v>21</v>
      </c>
      <c r="E1814" t="s">
        <v>1841</v>
      </c>
      <c r="F1814" t="s">
        <v>758</v>
      </c>
      <c r="G1814" t="s">
        <v>759</v>
      </c>
      <c r="H1814">
        <v>77.213402000000002</v>
      </c>
      <c r="I1814">
        <v>28.524625</v>
      </c>
      <c r="J1814" t="s">
        <v>1842</v>
      </c>
      <c r="K1814" t="s">
        <v>26</v>
      </c>
      <c r="L1814" t="s">
        <v>27</v>
      </c>
      <c r="M1814" t="s">
        <v>35</v>
      </c>
      <c r="N1814" t="s">
        <v>27</v>
      </c>
      <c r="O1814" t="s">
        <v>27</v>
      </c>
      <c r="P1814">
        <v>2</v>
      </c>
      <c r="Q1814">
        <v>305</v>
      </c>
      <c r="R1814">
        <v>750</v>
      </c>
      <c r="S1814">
        <v>3.9</v>
      </c>
      <c r="T1814" s="1">
        <v>41456</v>
      </c>
      <c r="U1814" t="s">
        <v>28</v>
      </c>
      <c r="V1814" t="s">
        <v>20705</v>
      </c>
      <c r="W1814" t="s">
        <v>20710</v>
      </c>
      <c r="X1814" t="s">
        <v>20658</v>
      </c>
      <c r="Y1814" t="s">
        <v>20659</v>
      </c>
      <c r="Z1814">
        <v>7</v>
      </c>
      <c r="AA1814" t="s">
        <v>20670</v>
      </c>
    </row>
    <row r="1815" spans="1:27" x14ac:dyDescent="0.3">
      <c r="A1815">
        <v>18455531</v>
      </c>
      <c r="B1815" t="s">
        <v>1771</v>
      </c>
      <c r="C1815">
        <v>1</v>
      </c>
      <c r="D1815" t="s">
        <v>21</v>
      </c>
      <c r="E1815" t="s">
        <v>1734</v>
      </c>
      <c r="F1815" t="s">
        <v>1735</v>
      </c>
      <c r="G1815" t="s">
        <v>1734</v>
      </c>
      <c r="H1815">
        <v>77.210346310000006</v>
      </c>
      <c r="I1815">
        <v>28.534490439999999</v>
      </c>
      <c r="J1815" t="s">
        <v>1774</v>
      </c>
      <c r="K1815" t="s">
        <v>26</v>
      </c>
      <c r="L1815" t="s">
        <v>27</v>
      </c>
      <c r="M1815" t="s">
        <v>35</v>
      </c>
      <c r="N1815" t="s">
        <v>27</v>
      </c>
      <c r="O1815" t="s">
        <v>27</v>
      </c>
      <c r="P1815">
        <v>2</v>
      </c>
      <c r="Q1815">
        <v>50</v>
      </c>
      <c r="R1815">
        <v>850</v>
      </c>
      <c r="S1815">
        <v>3.9</v>
      </c>
      <c r="T1815" s="1">
        <v>43236</v>
      </c>
      <c r="U1815" t="s">
        <v>28</v>
      </c>
      <c r="V1815" t="s">
        <v>20705</v>
      </c>
      <c r="W1815" t="s">
        <v>20710</v>
      </c>
      <c r="X1815" t="s">
        <v>20662</v>
      </c>
      <c r="Y1815" t="s">
        <v>20671</v>
      </c>
      <c r="Z1815">
        <v>5</v>
      </c>
      <c r="AA1815" t="s">
        <v>20630</v>
      </c>
    </row>
    <row r="1816" spans="1:27" x14ac:dyDescent="0.3">
      <c r="A1816">
        <v>18369763</v>
      </c>
      <c r="B1816" t="s">
        <v>1858</v>
      </c>
      <c r="C1816">
        <v>1</v>
      </c>
      <c r="D1816" t="s">
        <v>21</v>
      </c>
      <c r="E1816" t="s">
        <v>1949</v>
      </c>
      <c r="F1816" t="s">
        <v>78</v>
      </c>
      <c r="G1816" t="s">
        <v>79</v>
      </c>
      <c r="H1816">
        <v>77.248822200000006</v>
      </c>
      <c r="I1816">
        <v>28.5853611</v>
      </c>
      <c r="J1816" t="s">
        <v>598</v>
      </c>
      <c r="K1816" t="s">
        <v>26</v>
      </c>
      <c r="L1816" t="s">
        <v>27</v>
      </c>
      <c r="M1816" t="s">
        <v>35</v>
      </c>
      <c r="N1816" t="s">
        <v>27</v>
      </c>
      <c r="O1816" t="s">
        <v>27</v>
      </c>
      <c r="P1816">
        <v>2</v>
      </c>
      <c r="Q1816">
        <v>55</v>
      </c>
      <c r="R1816">
        <v>900</v>
      </c>
      <c r="S1816">
        <v>3.9</v>
      </c>
      <c r="T1816" s="1">
        <v>41711</v>
      </c>
      <c r="U1816" t="s">
        <v>28</v>
      </c>
      <c r="V1816" t="s">
        <v>20705</v>
      </c>
      <c r="W1816" t="s">
        <v>20710</v>
      </c>
      <c r="X1816" t="s">
        <v>20664</v>
      </c>
      <c r="Y1816" t="s">
        <v>20674</v>
      </c>
      <c r="Z1816">
        <v>3</v>
      </c>
      <c r="AA1816" t="s">
        <v>20675</v>
      </c>
    </row>
    <row r="1817" spans="1:27" x14ac:dyDescent="0.3">
      <c r="A1817">
        <v>18232108</v>
      </c>
      <c r="B1817" t="s">
        <v>1853</v>
      </c>
      <c r="C1817">
        <v>1</v>
      </c>
      <c r="D1817" t="s">
        <v>21</v>
      </c>
      <c r="E1817" t="s">
        <v>2012</v>
      </c>
      <c r="F1817" t="s">
        <v>1737</v>
      </c>
      <c r="G1817" t="s">
        <v>1738</v>
      </c>
      <c r="H1817">
        <v>77.120023930000002</v>
      </c>
      <c r="I1817">
        <v>28.66714249</v>
      </c>
      <c r="J1817" t="s">
        <v>1855</v>
      </c>
      <c r="K1817" t="s">
        <v>26</v>
      </c>
      <c r="L1817" t="s">
        <v>27</v>
      </c>
      <c r="M1817" t="s">
        <v>35</v>
      </c>
      <c r="N1817" t="s">
        <v>27</v>
      </c>
      <c r="O1817" t="s">
        <v>27</v>
      </c>
      <c r="P1817">
        <v>2</v>
      </c>
      <c r="Q1817">
        <v>75</v>
      </c>
      <c r="R1817">
        <v>900</v>
      </c>
      <c r="S1817">
        <v>3.9</v>
      </c>
      <c r="T1817" s="1">
        <v>43462</v>
      </c>
      <c r="U1817" t="s">
        <v>28</v>
      </c>
      <c r="V1817" t="s">
        <v>20705</v>
      </c>
      <c r="W1817" t="s">
        <v>20710</v>
      </c>
      <c r="X1817" t="s">
        <v>20662</v>
      </c>
      <c r="Y1817" t="s">
        <v>20678</v>
      </c>
      <c r="Z1817">
        <v>12</v>
      </c>
      <c r="AA1817" t="s">
        <v>6631</v>
      </c>
    </row>
    <row r="1818" spans="1:27" x14ac:dyDescent="0.3">
      <c r="A1818">
        <v>18337788</v>
      </c>
      <c r="B1818" t="s">
        <v>2058</v>
      </c>
      <c r="C1818">
        <v>1</v>
      </c>
      <c r="D1818" t="s">
        <v>21</v>
      </c>
      <c r="E1818" t="s">
        <v>1772</v>
      </c>
      <c r="F1818" t="s">
        <v>1773</v>
      </c>
      <c r="G1818" t="s">
        <v>1772</v>
      </c>
      <c r="H1818">
        <v>77.165414999999996</v>
      </c>
      <c r="I1818">
        <v>28.514648999999999</v>
      </c>
      <c r="J1818" t="s">
        <v>2059</v>
      </c>
      <c r="K1818" t="s">
        <v>26</v>
      </c>
      <c r="L1818" t="s">
        <v>27</v>
      </c>
      <c r="M1818" t="s">
        <v>35</v>
      </c>
      <c r="N1818" t="s">
        <v>27</v>
      </c>
      <c r="O1818" t="s">
        <v>27</v>
      </c>
      <c r="P1818">
        <v>2</v>
      </c>
      <c r="Q1818">
        <v>191</v>
      </c>
      <c r="R1818">
        <v>950</v>
      </c>
      <c r="S1818">
        <v>3.9</v>
      </c>
      <c r="T1818" s="1">
        <v>42303</v>
      </c>
      <c r="U1818" t="s">
        <v>28</v>
      </c>
      <c r="V1818" t="s">
        <v>20705</v>
      </c>
      <c r="W1818" t="s">
        <v>20710</v>
      </c>
      <c r="X1818" t="s">
        <v>20669</v>
      </c>
      <c r="Y1818" t="s">
        <v>20678</v>
      </c>
      <c r="Z1818">
        <v>10</v>
      </c>
      <c r="AA1818" t="s">
        <v>20680</v>
      </c>
    </row>
    <row r="1819" spans="1:27" x14ac:dyDescent="0.3">
      <c r="A1819">
        <v>18383512</v>
      </c>
      <c r="B1819" t="s">
        <v>2622</v>
      </c>
      <c r="C1819">
        <v>1</v>
      </c>
      <c r="D1819" t="s">
        <v>21</v>
      </c>
      <c r="E1819" t="s">
        <v>2623</v>
      </c>
      <c r="F1819" t="s">
        <v>1829</v>
      </c>
      <c r="G1819" t="s">
        <v>1830</v>
      </c>
      <c r="H1819">
        <v>77.243148599999998</v>
      </c>
      <c r="I1819">
        <v>28.534239599999999</v>
      </c>
      <c r="J1819" t="s">
        <v>846</v>
      </c>
      <c r="K1819" t="s">
        <v>26</v>
      </c>
      <c r="L1819" t="s">
        <v>27</v>
      </c>
      <c r="M1819" t="s">
        <v>35</v>
      </c>
      <c r="N1819" t="s">
        <v>27</v>
      </c>
      <c r="O1819" t="s">
        <v>27</v>
      </c>
      <c r="P1819">
        <v>2</v>
      </c>
      <c r="Q1819">
        <v>27</v>
      </c>
      <c r="R1819">
        <v>650</v>
      </c>
      <c r="S1819">
        <v>3.9</v>
      </c>
      <c r="T1819" s="1">
        <v>41025</v>
      </c>
      <c r="U1819" t="s">
        <v>28</v>
      </c>
      <c r="V1819" t="s">
        <v>20705</v>
      </c>
      <c r="W1819" t="s">
        <v>20710</v>
      </c>
      <c r="X1819" t="s">
        <v>20665</v>
      </c>
      <c r="Y1819" t="s">
        <v>20671</v>
      </c>
      <c r="Z1819">
        <v>4</v>
      </c>
      <c r="AA1819" t="s">
        <v>20673</v>
      </c>
    </row>
    <row r="1820" spans="1:27" x14ac:dyDescent="0.3">
      <c r="A1820">
        <v>18317517</v>
      </c>
      <c r="B1820" t="s">
        <v>3064</v>
      </c>
      <c r="C1820">
        <v>1</v>
      </c>
      <c r="D1820" t="s">
        <v>21</v>
      </c>
      <c r="E1820" t="s">
        <v>3065</v>
      </c>
      <c r="F1820" t="s">
        <v>1825</v>
      </c>
      <c r="G1820" t="s">
        <v>1824</v>
      </c>
      <c r="H1820">
        <v>77.234992000000005</v>
      </c>
      <c r="I1820">
        <v>28.550342199999999</v>
      </c>
      <c r="J1820" t="s">
        <v>3066</v>
      </c>
      <c r="K1820" t="s">
        <v>26</v>
      </c>
      <c r="L1820" t="s">
        <v>27</v>
      </c>
      <c r="M1820" t="s">
        <v>35</v>
      </c>
      <c r="N1820" t="s">
        <v>27</v>
      </c>
      <c r="O1820" t="s">
        <v>27</v>
      </c>
      <c r="P1820">
        <v>3</v>
      </c>
      <c r="Q1820">
        <v>105</v>
      </c>
      <c r="R1820">
        <v>1100</v>
      </c>
      <c r="S1820">
        <v>3.9</v>
      </c>
      <c r="T1820" s="1">
        <v>42901</v>
      </c>
      <c r="U1820" t="s">
        <v>28</v>
      </c>
      <c r="V1820" t="s">
        <v>20705</v>
      </c>
      <c r="W1820" t="s">
        <v>20710</v>
      </c>
      <c r="X1820" t="s">
        <v>20668</v>
      </c>
      <c r="Y1820" t="s">
        <v>20671</v>
      </c>
      <c r="Z1820">
        <v>6</v>
      </c>
      <c r="AA1820" t="s">
        <v>20672</v>
      </c>
    </row>
    <row r="1821" spans="1:27" x14ac:dyDescent="0.3">
      <c r="A1821">
        <v>301574</v>
      </c>
      <c r="B1821" t="s">
        <v>3076</v>
      </c>
      <c r="C1821">
        <v>1</v>
      </c>
      <c r="D1821" t="s">
        <v>21</v>
      </c>
      <c r="E1821" t="s">
        <v>3077</v>
      </c>
      <c r="F1821" t="s">
        <v>1717</v>
      </c>
      <c r="G1821" t="s">
        <v>1718</v>
      </c>
      <c r="H1821">
        <v>77.194129099999998</v>
      </c>
      <c r="I1821">
        <v>28.5534325</v>
      </c>
      <c r="J1821" t="s">
        <v>3078</v>
      </c>
      <c r="K1821" t="s">
        <v>26</v>
      </c>
      <c r="L1821" t="s">
        <v>27</v>
      </c>
      <c r="M1821" t="s">
        <v>35</v>
      </c>
      <c r="N1821" t="s">
        <v>27</v>
      </c>
      <c r="O1821" t="s">
        <v>27</v>
      </c>
      <c r="P1821">
        <v>3</v>
      </c>
      <c r="Q1821">
        <v>552</v>
      </c>
      <c r="R1821">
        <v>1200</v>
      </c>
      <c r="S1821">
        <v>3.9</v>
      </c>
      <c r="T1821" s="1">
        <v>40333</v>
      </c>
      <c r="U1821" t="s">
        <v>28</v>
      </c>
      <c r="V1821" t="s">
        <v>20705</v>
      </c>
      <c r="W1821" t="s">
        <v>20710</v>
      </c>
      <c r="X1821" t="s">
        <v>20667</v>
      </c>
      <c r="Y1821" t="s">
        <v>20671</v>
      </c>
      <c r="Z1821">
        <v>6</v>
      </c>
      <c r="AA1821" t="s">
        <v>20672</v>
      </c>
    </row>
    <row r="1822" spans="1:27" x14ac:dyDescent="0.3">
      <c r="A1822">
        <v>307822</v>
      </c>
      <c r="B1822" t="s">
        <v>3090</v>
      </c>
      <c r="C1822">
        <v>1</v>
      </c>
      <c r="D1822" t="s">
        <v>21</v>
      </c>
      <c r="E1822" t="s">
        <v>3091</v>
      </c>
      <c r="F1822" t="s">
        <v>2076</v>
      </c>
      <c r="G1822" t="s">
        <v>2077</v>
      </c>
      <c r="H1822">
        <v>77.227378999999999</v>
      </c>
      <c r="I1822">
        <v>28.600711499999999</v>
      </c>
      <c r="J1822" t="s">
        <v>3092</v>
      </c>
      <c r="K1822" t="s">
        <v>26</v>
      </c>
      <c r="L1822" t="s">
        <v>27</v>
      </c>
      <c r="M1822" t="s">
        <v>35</v>
      </c>
      <c r="N1822" t="s">
        <v>27</v>
      </c>
      <c r="O1822" t="s">
        <v>27</v>
      </c>
      <c r="P1822">
        <v>3</v>
      </c>
      <c r="Q1822">
        <v>454</v>
      </c>
      <c r="R1822">
        <v>1400</v>
      </c>
      <c r="S1822">
        <v>3.9</v>
      </c>
      <c r="T1822" s="1">
        <v>43262</v>
      </c>
      <c r="U1822" t="s">
        <v>28</v>
      </c>
      <c r="V1822" t="s">
        <v>20705</v>
      </c>
      <c r="W1822" t="s">
        <v>20710</v>
      </c>
      <c r="X1822" t="s">
        <v>20662</v>
      </c>
      <c r="Y1822" t="s">
        <v>20671</v>
      </c>
      <c r="Z1822">
        <v>6</v>
      </c>
      <c r="AA1822" t="s">
        <v>20672</v>
      </c>
    </row>
    <row r="1823" spans="1:27" x14ac:dyDescent="0.3">
      <c r="A1823">
        <v>312710</v>
      </c>
      <c r="B1823" t="s">
        <v>3372</v>
      </c>
      <c r="C1823">
        <v>1</v>
      </c>
      <c r="D1823" t="s">
        <v>21</v>
      </c>
      <c r="E1823" t="s">
        <v>3373</v>
      </c>
      <c r="F1823" t="s">
        <v>2076</v>
      </c>
      <c r="G1823" t="s">
        <v>2077</v>
      </c>
      <c r="H1823">
        <v>77.226818800000004</v>
      </c>
      <c r="I1823">
        <v>28.599757499999999</v>
      </c>
      <c r="J1823" t="s">
        <v>3374</v>
      </c>
      <c r="K1823" t="s">
        <v>26</v>
      </c>
      <c r="L1823" t="s">
        <v>27</v>
      </c>
      <c r="M1823" t="s">
        <v>27</v>
      </c>
      <c r="N1823" t="s">
        <v>27</v>
      </c>
      <c r="O1823" t="s">
        <v>27</v>
      </c>
      <c r="P1823">
        <v>3</v>
      </c>
      <c r="Q1823">
        <v>287</v>
      </c>
      <c r="R1823">
        <v>1200</v>
      </c>
      <c r="S1823">
        <v>3.9</v>
      </c>
      <c r="T1823" s="1">
        <v>42762</v>
      </c>
      <c r="U1823" t="s">
        <v>28</v>
      </c>
      <c r="V1823" t="s">
        <v>20705</v>
      </c>
      <c r="W1823" t="s">
        <v>20710</v>
      </c>
      <c r="X1823" t="s">
        <v>20668</v>
      </c>
      <c r="Y1823" t="s">
        <v>20674</v>
      </c>
      <c r="Z1823">
        <v>1</v>
      </c>
      <c r="AA1823" t="s">
        <v>20677</v>
      </c>
    </row>
    <row r="1824" spans="1:27" x14ac:dyDescent="0.3">
      <c r="A1824">
        <v>18345755</v>
      </c>
      <c r="B1824" t="s">
        <v>3378</v>
      </c>
      <c r="C1824">
        <v>1</v>
      </c>
      <c r="D1824" t="s">
        <v>21</v>
      </c>
      <c r="E1824" t="s">
        <v>3379</v>
      </c>
      <c r="F1824" t="s">
        <v>1735</v>
      </c>
      <c r="G1824" t="s">
        <v>1734</v>
      </c>
      <c r="H1824">
        <v>77.213642399999998</v>
      </c>
      <c r="I1824">
        <v>28.538889300000001</v>
      </c>
      <c r="J1824" t="s">
        <v>3380</v>
      </c>
      <c r="K1824" t="s">
        <v>26</v>
      </c>
      <c r="L1824" t="s">
        <v>27</v>
      </c>
      <c r="M1824" t="s">
        <v>27</v>
      </c>
      <c r="N1824" t="s">
        <v>27</v>
      </c>
      <c r="O1824" t="s">
        <v>27</v>
      </c>
      <c r="P1824">
        <v>3</v>
      </c>
      <c r="Q1824">
        <v>38</v>
      </c>
      <c r="R1824">
        <v>1500</v>
      </c>
      <c r="S1824">
        <v>3.9</v>
      </c>
      <c r="T1824" s="1">
        <v>40205</v>
      </c>
      <c r="U1824" t="s">
        <v>28</v>
      </c>
      <c r="V1824" t="s">
        <v>20705</v>
      </c>
      <c r="W1824" t="s">
        <v>20710</v>
      </c>
      <c r="X1824" t="s">
        <v>20667</v>
      </c>
      <c r="Y1824" t="s">
        <v>20674</v>
      </c>
      <c r="Z1824">
        <v>1</v>
      </c>
      <c r="AA1824" t="s">
        <v>20677</v>
      </c>
    </row>
    <row r="1825" spans="1:27" x14ac:dyDescent="0.3">
      <c r="A1825">
        <v>18349923</v>
      </c>
      <c r="B1825" t="s">
        <v>3554</v>
      </c>
      <c r="C1825">
        <v>1</v>
      </c>
      <c r="D1825" t="s">
        <v>21</v>
      </c>
      <c r="E1825" t="s">
        <v>3555</v>
      </c>
      <c r="F1825" t="s">
        <v>836</v>
      </c>
      <c r="G1825" t="s">
        <v>837</v>
      </c>
      <c r="H1825">
        <v>77.219633099999996</v>
      </c>
      <c r="I1825">
        <v>28.626940699999999</v>
      </c>
      <c r="J1825" t="s">
        <v>2125</v>
      </c>
      <c r="K1825" t="s">
        <v>26</v>
      </c>
      <c r="L1825" t="s">
        <v>27</v>
      </c>
      <c r="M1825" t="s">
        <v>27</v>
      </c>
      <c r="N1825" t="s">
        <v>27</v>
      </c>
      <c r="O1825" t="s">
        <v>27</v>
      </c>
      <c r="P1825">
        <v>3</v>
      </c>
      <c r="Q1825">
        <v>291</v>
      </c>
      <c r="R1825">
        <v>1200</v>
      </c>
      <c r="S1825">
        <v>3.9</v>
      </c>
      <c r="T1825" s="1">
        <v>40470</v>
      </c>
      <c r="U1825" t="s">
        <v>28</v>
      </c>
      <c r="V1825" t="s">
        <v>20705</v>
      </c>
      <c r="W1825" t="s">
        <v>20710</v>
      </c>
      <c r="X1825" t="s">
        <v>20667</v>
      </c>
      <c r="Y1825" t="s">
        <v>20678</v>
      </c>
      <c r="Z1825">
        <v>10</v>
      </c>
      <c r="AA1825" t="s">
        <v>20680</v>
      </c>
    </row>
    <row r="1826" spans="1:27" x14ac:dyDescent="0.3">
      <c r="A1826">
        <v>2298</v>
      </c>
      <c r="B1826" t="s">
        <v>2762</v>
      </c>
      <c r="C1826">
        <v>1</v>
      </c>
      <c r="D1826" t="s">
        <v>21</v>
      </c>
      <c r="E1826" t="s">
        <v>3741</v>
      </c>
      <c r="F1826" t="s">
        <v>650</v>
      </c>
      <c r="G1826" t="s">
        <v>651</v>
      </c>
      <c r="H1826">
        <v>77.222327800000002</v>
      </c>
      <c r="I1826">
        <v>28.634007199999999</v>
      </c>
      <c r="J1826" t="s">
        <v>3742</v>
      </c>
      <c r="K1826" t="s">
        <v>26</v>
      </c>
      <c r="L1826" t="s">
        <v>27</v>
      </c>
      <c r="M1826" t="s">
        <v>27</v>
      </c>
      <c r="N1826" t="s">
        <v>27</v>
      </c>
      <c r="O1826" t="s">
        <v>27</v>
      </c>
      <c r="P1826">
        <v>2</v>
      </c>
      <c r="Q1826">
        <v>1151</v>
      </c>
      <c r="R1826">
        <v>550</v>
      </c>
      <c r="S1826">
        <v>3.9</v>
      </c>
      <c r="T1826" s="1">
        <v>42979</v>
      </c>
      <c r="U1826" t="s">
        <v>28</v>
      </c>
      <c r="V1826" t="s">
        <v>20705</v>
      </c>
      <c r="W1826" t="s">
        <v>20710</v>
      </c>
      <c r="X1826" t="s">
        <v>20668</v>
      </c>
      <c r="Y1826" t="s">
        <v>20659</v>
      </c>
      <c r="Z1826">
        <v>9</v>
      </c>
      <c r="AA1826" t="s">
        <v>20660</v>
      </c>
    </row>
    <row r="1827" spans="1:27" x14ac:dyDescent="0.3">
      <c r="A1827">
        <v>309664</v>
      </c>
      <c r="B1827" t="s">
        <v>3772</v>
      </c>
      <c r="C1827">
        <v>1</v>
      </c>
      <c r="D1827" t="s">
        <v>21</v>
      </c>
      <c r="E1827" t="s">
        <v>3773</v>
      </c>
      <c r="F1827" t="s">
        <v>650</v>
      </c>
      <c r="G1827" t="s">
        <v>651</v>
      </c>
      <c r="H1827">
        <v>77.2194535</v>
      </c>
      <c r="I1827">
        <v>28.6348977</v>
      </c>
      <c r="J1827" t="s">
        <v>3774</v>
      </c>
      <c r="K1827" t="s">
        <v>26</v>
      </c>
      <c r="L1827" t="s">
        <v>27</v>
      </c>
      <c r="M1827" t="s">
        <v>35</v>
      </c>
      <c r="N1827" t="s">
        <v>27</v>
      </c>
      <c r="O1827" t="s">
        <v>27</v>
      </c>
      <c r="P1827">
        <v>3</v>
      </c>
      <c r="Q1827">
        <v>1503</v>
      </c>
      <c r="R1827">
        <v>1400</v>
      </c>
      <c r="S1827">
        <v>3.9</v>
      </c>
      <c r="T1827" s="1">
        <v>41792</v>
      </c>
      <c r="U1827" t="s">
        <v>28</v>
      </c>
      <c r="V1827" t="s">
        <v>20705</v>
      </c>
      <c r="W1827" t="s">
        <v>20710</v>
      </c>
      <c r="X1827" t="s">
        <v>20664</v>
      </c>
      <c r="Y1827" t="s">
        <v>20671</v>
      </c>
      <c r="Z1827">
        <v>6</v>
      </c>
      <c r="AA1827" t="s">
        <v>20672</v>
      </c>
    </row>
    <row r="1828" spans="1:27" x14ac:dyDescent="0.3">
      <c r="A1828">
        <v>309586</v>
      </c>
      <c r="B1828" t="s">
        <v>3776</v>
      </c>
      <c r="C1828">
        <v>1</v>
      </c>
      <c r="D1828" t="s">
        <v>21</v>
      </c>
      <c r="E1828" t="s">
        <v>3777</v>
      </c>
      <c r="F1828" t="s">
        <v>650</v>
      </c>
      <c r="G1828" t="s">
        <v>651</v>
      </c>
      <c r="H1828">
        <v>77.2163994</v>
      </c>
      <c r="I1828">
        <v>28.632097600000002</v>
      </c>
      <c r="J1828" t="s">
        <v>3778</v>
      </c>
      <c r="K1828" t="s">
        <v>26</v>
      </c>
      <c r="L1828" t="s">
        <v>27</v>
      </c>
      <c r="M1828" t="s">
        <v>27</v>
      </c>
      <c r="N1828" t="s">
        <v>27</v>
      </c>
      <c r="O1828" t="s">
        <v>27</v>
      </c>
      <c r="P1828">
        <v>3</v>
      </c>
      <c r="Q1828">
        <v>1286</v>
      </c>
      <c r="R1828">
        <v>1600</v>
      </c>
      <c r="S1828">
        <v>3.9</v>
      </c>
      <c r="T1828" s="1">
        <v>42171</v>
      </c>
      <c r="U1828" t="s">
        <v>28</v>
      </c>
      <c r="V1828" t="s">
        <v>20705</v>
      </c>
      <c r="W1828" t="s">
        <v>20710</v>
      </c>
      <c r="X1828" t="s">
        <v>20669</v>
      </c>
      <c r="Y1828" t="s">
        <v>20671</v>
      </c>
      <c r="Z1828">
        <v>6</v>
      </c>
      <c r="AA1828" t="s">
        <v>20672</v>
      </c>
    </row>
    <row r="1829" spans="1:27" x14ac:dyDescent="0.3">
      <c r="A1829">
        <v>3394</v>
      </c>
      <c r="B1829" t="s">
        <v>2151</v>
      </c>
      <c r="C1829">
        <v>1</v>
      </c>
      <c r="D1829" t="s">
        <v>21</v>
      </c>
      <c r="E1829" t="s">
        <v>3837</v>
      </c>
      <c r="F1829" t="s">
        <v>650</v>
      </c>
      <c r="G1829" t="s">
        <v>651</v>
      </c>
      <c r="H1829">
        <v>77.221558999999999</v>
      </c>
      <c r="I1829">
        <v>28.633616799999999</v>
      </c>
      <c r="J1829" t="s">
        <v>476</v>
      </c>
      <c r="K1829" t="s">
        <v>26</v>
      </c>
      <c r="L1829" t="s">
        <v>27</v>
      </c>
      <c r="M1829" t="s">
        <v>27</v>
      </c>
      <c r="N1829" t="s">
        <v>27</v>
      </c>
      <c r="O1829" t="s">
        <v>27</v>
      </c>
      <c r="P1829">
        <v>3</v>
      </c>
      <c r="Q1829">
        <v>908</v>
      </c>
      <c r="R1829">
        <v>1800</v>
      </c>
      <c r="S1829">
        <v>3.9</v>
      </c>
      <c r="T1829" s="1">
        <v>40554</v>
      </c>
      <c r="U1829" t="s">
        <v>28</v>
      </c>
      <c r="V1829" t="s">
        <v>20705</v>
      </c>
      <c r="W1829" t="s">
        <v>20710</v>
      </c>
      <c r="X1829" t="s">
        <v>20663</v>
      </c>
      <c r="Y1829" t="s">
        <v>20674</v>
      </c>
      <c r="Z1829">
        <v>1</v>
      </c>
      <c r="AA1829" t="s">
        <v>20677</v>
      </c>
    </row>
    <row r="1830" spans="1:27" x14ac:dyDescent="0.3">
      <c r="A1830">
        <v>307485</v>
      </c>
      <c r="B1830" t="s">
        <v>3864</v>
      </c>
      <c r="C1830">
        <v>1</v>
      </c>
      <c r="D1830" t="s">
        <v>21</v>
      </c>
      <c r="E1830" t="s">
        <v>3865</v>
      </c>
      <c r="F1830" t="s">
        <v>650</v>
      </c>
      <c r="G1830" t="s">
        <v>651</v>
      </c>
      <c r="H1830">
        <v>77.220441500000007</v>
      </c>
      <c r="I1830">
        <v>28.630780900000001</v>
      </c>
      <c r="J1830" t="s">
        <v>476</v>
      </c>
      <c r="K1830" t="s">
        <v>26</v>
      </c>
      <c r="L1830" t="s">
        <v>27</v>
      </c>
      <c r="M1830" t="s">
        <v>35</v>
      </c>
      <c r="N1830" t="s">
        <v>27</v>
      </c>
      <c r="O1830" t="s">
        <v>27</v>
      </c>
      <c r="P1830">
        <v>2</v>
      </c>
      <c r="Q1830">
        <v>310</v>
      </c>
      <c r="R1830">
        <v>650</v>
      </c>
      <c r="S1830">
        <v>3.9</v>
      </c>
      <c r="T1830" s="1">
        <v>40464</v>
      </c>
      <c r="U1830" t="s">
        <v>28</v>
      </c>
      <c r="V1830" t="s">
        <v>20705</v>
      </c>
      <c r="W1830" t="s">
        <v>20710</v>
      </c>
      <c r="X1830" t="s">
        <v>20667</v>
      </c>
      <c r="Y1830" t="s">
        <v>20678</v>
      </c>
      <c r="Z1830">
        <v>10</v>
      </c>
      <c r="AA1830" t="s">
        <v>20680</v>
      </c>
    </row>
    <row r="1831" spans="1:27" x14ac:dyDescent="0.3">
      <c r="A1831">
        <v>18377924</v>
      </c>
      <c r="B1831" t="s">
        <v>3929</v>
      </c>
      <c r="C1831">
        <v>1</v>
      </c>
      <c r="D1831" t="s">
        <v>21</v>
      </c>
      <c r="E1831" t="s">
        <v>3930</v>
      </c>
      <c r="F1831" t="s">
        <v>471</v>
      </c>
      <c r="G1831" t="s">
        <v>472</v>
      </c>
      <c r="H1831">
        <v>77.304946799999996</v>
      </c>
      <c r="I1831">
        <v>28.660063600000001</v>
      </c>
      <c r="J1831" t="s">
        <v>518</v>
      </c>
      <c r="K1831" t="s">
        <v>26</v>
      </c>
      <c r="L1831" t="s">
        <v>27</v>
      </c>
      <c r="M1831" t="s">
        <v>35</v>
      </c>
      <c r="N1831" t="s">
        <v>27</v>
      </c>
      <c r="O1831" t="s">
        <v>27</v>
      </c>
      <c r="P1831">
        <v>3</v>
      </c>
      <c r="Q1831">
        <v>106</v>
      </c>
      <c r="R1831">
        <v>1000</v>
      </c>
      <c r="S1831">
        <v>3.9</v>
      </c>
      <c r="T1831" s="1">
        <v>43306</v>
      </c>
      <c r="U1831" t="s">
        <v>28</v>
      </c>
      <c r="V1831" t="s">
        <v>20705</v>
      </c>
      <c r="W1831" t="s">
        <v>20710</v>
      </c>
      <c r="X1831" t="s">
        <v>20662</v>
      </c>
      <c r="Y1831" t="s">
        <v>20659</v>
      </c>
      <c r="Z1831">
        <v>7</v>
      </c>
      <c r="AA1831" t="s">
        <v>20670</v>
      </c>
    </row>
    <row r="1832" spans="1:27" x14ac:dyDescent="0.3">
      <c r="A1832">
        <v>18458306</v>
      </c>
      <c r="B1832" t="s">
        <v>3907</v>
      </c>
      <c r="C1832">
        <v>1</v>
      </c>
      <c r="D1832" t="s">
        <v>21</v>
      </c>
      <c r="E1832" t="s">
        <v>3949</v>
      </c>
      <c r="F1832" t="s">
        <v>1802</v>
      </c>
      <c r="G1832" t="s">
        <v>1803</v>
      </c>
      <c r="H1832">
        <v>77.192025999999998</v>
      </c>
      <c r="I1832">
        <v>28.559799999999999</v>
      </c>
      <c r="J1832" t="s">
        <v>3909</v>
      </c>
      <c r="K1832" t="s">
        <v>26</v>
      </c>
      <c r="L1832" t="s">
        <v>27</v>
      </c>
      <c r="M1832" t="s">
        <v>35</v>
      </c>
      <c r="N1832" t="s">
        <v>27</v>
      </c>
      <c r="O1832" t="s">
        <v>27</v>
      </c>
      <c r="P1832">
        <v>3</v>
      </c>
      <c r="Q1832">
        <v>21</v>
      </c>
      <c r="R1832">
        <v>1000</v>
      </c>
      <c r="S1832">
        <v>3.9</v>
      </c>
      <c r="T1832" s="1">
        <v>41799</v>
      </c>
      <c r="U1832" t="s">
        <v>28</v>
      </c>
      <c r="V1832" t="s">
        <v>20705</v>
      </c>
      <c r="W1832" t="s">
        <v>20710</v>
      </c>
      <c r="X1832" t="s">
        <v>20664</v>
      </c>
      <c r="Y1832" t="s">
        <v>20671</v>
      </c>
      <c r="Z1832">
        <v>6</v>
      </c>
      <c r="AA1832" t="s">
        <v>20672</v>
      </c>
    </row>
    <row r="1833" spans="1:27" x14ac:dyDescent="0.3">
      <c r="A1833">
        <v>18376472</v>
      </c>
      <c r="B1833" t="s">
        <v>1775</v>
      </c>
      <c r="C1833">
        <v>1</v>
      </c>
      <c r="D1833" t="s">
        <v>21</v>
      </c>
      <c r="E1833" t="s">
        <v>3964</v>
      </c>
      <c r="F1833" t="s">
        <v>1735</v>
      </c>
      <c r="G1833" t="s">
        <v>1734</v>
      </c>
      <c r="H1833">
        <v>77.213235400000002</v>
      </c>
      <c r="I1833">
        <v>28.5391434</v>
      </c>
      <c r="J1833" t="s">
        <v>1779</v>
      </c>
      <c r="K1833" t="s">
        <v>26</v>
      </c>
      <c r="L1833" t="s">
        <v>27</v>
      </c>
      <c r="M1833" t="s">
        <v>35</v>
      </c>
      <c r="N1833" t="s">
        <v>27</v>
      </c>
      <c r="O1833" t="s">
        <v>27</v>
      </c>
      <c r="P1833">
        <v>3</v>
      </c>
      <c r="Q1833">
        <v>113</v>
      </c>
      <c r="R1833">
        <v>1000</v>
      </c>
      <c r="S1833">
        <v>3.9</v>
      </c>
      <c r="T1833" s="1">
        <v>42481</v>
      </c>
      <c r="U1833" t="s">
        <v>28</v>
      </c>
      <c r="V1833" t="s">
        <v>20705</v>
      </c>
      <c r="W1833" t="s">
        <v>20710</v>
      </c>
      <c r="X1833" t="s">
        <v>20661</v>
      </c>
      <c r="Y1833" t="s">
        <v>20671</v>
      </c>
      <c r="Z1833">
        <v>4</v>
      </c>
      <c r="AA1833" t="s">
        <v>20673</v>
      </c>
    </row>
    <row r="1834" spans="1:27" x14ac:dyDescent="0.3">
      <c r="A1834">
        <v>18416856</v>
      </c>
      <c r="B1834" t="s">
        <v>3968</v>
      </c>
      <c r="C1834">
        <v>1</v>
      </c>
      <c r="D1834" t="s">
        <v>21</v>
      </c>
      <c r="E1834" t="s">
        <v>1772</v>
      </c>
      <c r="F1834" t="s">
        <v>1773</v>
      </c>
      <c r="G1834" t="s">
        <v>1772</v>
      </c>
      <c r="H1834">
        <v>77.168407000000002</v>
      </c>
      <c r="I1834">
        <v>28.522112</v>
      </c>
      <c r="J1834" t="s">
        <v>1759</v>
      </c>
      <c r="K1834" t="s">
        <v>26</v>
      </c>
      <c r="L1834" t="s">
        <v>27</v>
      </c>
      <c r="M1834" t="s">
        <v>35</v>
      </c>
      <c r="N1834" t="s">
        <v>27</v>
      </c>
      <c r="O1834" t="s">
        <v>27</v>
      </c>
      <c r="P1834">
        <v>3</v>
      </c>
      <c r="Q1834">
        <v>40</v>
      </c>
      <c r="R1834">
        <v>1000</v>
      </c>
      <c r="S1834">
        <v>3.9</v>
      </c>
      <c r="T1834" s="1">
        <v>41027</v>
      </c>
      <c r="U1834" t="s">
        <v>28</v>
      </c>
      <c r="V1834" t="s">
        <v>20705</v>
      </c>
      <c r="W1834" t="s">
        <v>20710</v>
      </c>
      <c r="X1834" t="s">
        <v>20665</v>
      </c>
      <c r="Y1834" t="s">
        <v>20671</v>
      </c>
      <c r="Z1834">
        <v>4</v>
      </c>
      <c r="AA1834" t="s">
        <v>20673</v>
      </c>
    </row>
    <row r="1835" spans="1:27" x14ac:dyDescent="0.3">
      <c r="A1835">
        <v>18424602</v>
      </c>
      <c r="B1835" t="s">
        <v>4337</v>
      </c>
      <c r="C1835">
        <v>1</v>
      </c>
      <c r="D1835" t="s">
        <v>21</v>
      </c>
      <c r="E1835" t="s">
        <v>4338</v>
      </c>
      <c r="F1835" t="s">
        <v>2017</v>
      </c>
      <c r="G1835" t="s">
        <v>2018</v>
      </c>
      <c r="H1835">
        <v>77.167973200000006</v>
      </c>
      <c r="I1835">
        <v>28.588134100000001</v>
      </c>
      <c r="J1835" t="s">
        <v>499</v>
      </c>
      <c r="K1835" t="s">
        <v>26</v>
      </c>
      <c r="L1835" t="s">
        <v>27</v>
      </c>
      <c r="M1835" t="s">
        <v>27</v>
      </c>
      <c r="N1835" t="s">
        <v>27</v>
      </c>
      <c r="O1835" t="s">
        <v>27</v>
      </c>
      <c r="P1835">
        <v>2</v>
      </c>
      <c r="Q1835">
        <v>35</v>
      </c>
      <c r="R1835">
        <v>800</v>
      </c>
      <c r="S1835">
        <v>3.9</v>
      </c>
      <c r="T1835" s="1">
        <v>42863</v>
      </c>
      <c r="U1835" t="s">
        <v>28</v>
      </c>
      <c r="V1835" t="s">
        <v>20705</v>
      </c>
      <c r="W1835" t="s">
        <v>20710</v>
      </c>
      <c r="X1835" t="s">
        <v>20668</v>
      </c>
      <c r="Y1835" t="s">
        <v>20671</v>
      </c>
      <c r="Z1835">
        <v>5</v>
      </c>
      <c r="AA1835" t="s">
        <v>20630</v>
      </c>
    </row>
    <row r="1836" spans="1:27" x14ac:dyDescent="0.3">
      <c r="A1836">
        <v>312937</v>
      </c>
      <c r="B1836" t="s">
        <v>4311</v>
      </c>
      <c r="C1836">
        <v>1</v>
      </c>
      <c r="D1836" t="s">
        <v>21</v>
      </c>
      <c r="E1836" t="s">
        <v>4339</v>
      </c>
      <c r="F1836" t="s">
        <v>1936</v>
      </c>
      <c r="G1836" t="s">
        <v>1937</v>
      </c>
      <c r="H1836">
        <v>77.196815700000002</v>
      </c>
      <c r="I1836">
        <v>28.546526499999999</v>
      </c>
      <c r="J1836" t="s">
        <v>554</v>
      </c>
      <c r="K1836" t="s">
        <v>26</v>
      </c>
      <c r="L1836" t="s">
        <v>27</v>
      </c>
      <c r="M1836" t="s">
        <v>27</v>
      </c>
      <c r="N1836" t="s">
        <v>27</v>
      </c>
      <c r="O1836" t="s">
        <v>27</v>
      </c>
      <c r="P1836">
        <v>2</v>
      </c>
      <c r="Q1836">
        <v>47</v>
      </c>
      <c r="R1836">
        <v>800</v>
      </c>
      <c r="S1836">
        <v>3.9</v>
      </c>
      <c r="T1836" s="1">
        <v>42512</v>
      </c>
      <c r="U1836" t="s">
        <v>28</v>
      </c>
      <c r="V1836" t="s">
        <v>20705</v>
      </c>
      <c r="W1836" t="s">
        <v>20710</v>
      </c>
      <c r="X1836" t="s">
        <v>20661</v>
      </c>
      <c r="Y1836" t="s">
        <v>20671</v>
      </c>
      <c r="Z1836">
        <v>5</v>
      </c>
      <c r="AA1836" t="s">
        <v>20630</v>
      </c>
    </row>
    <row r="1837" spans="1:27" x14ac:dyDescent="0.3">
      <c r="A1837">
        <v>3428</v>
      </c>
      <c r="B1837" t="s">
        <v>4340</v>
      </c>
      <c r="C1837">
        <v>1</v>
      </c>
      <c r="D1837" t="s">
        <v>21</v>
      </c>
      <c r="E1837" t="s">
        <v>4341</v>
      </c>
      <c r="F1837" t="s">
        <v>293</v>
      </c>
      <c r="G1837" t="s">
        <v>294</v>
      </c>
      <c r="H1837">
        <v>77.253127879999994</v>
      </c>
      <c r="I1837">
        <v>28.53267894</v>
      </c>
      <c r="J1837" t="s">
        <v>4342</v>
      </c>
      <c r="K1837" t="s">
        <v>26</v>
      </c>
      <c r="L1837" t="s">
        <v>27</v>
      </c>
      <c r="M1837" t="s">
        <v>27</v>
      </c>
      <c r="N1837" t="s">
        <v>27</v>
      </c>
      <c r="O1837" t="s">
        <v>27</v>
      </c>
      <c r="P1837">
        <v>2</v>
      </c>
      <c r="Q1837">
        <v>452</v>
      </c>
      <c r="R1837">
        <v>800</v>
      </c>
      <c r="S1837">
        <v>3.9</v>
      </c>
      <c r="T1837" s="1">
        <v>40290</v>
      </c>
      <c r="U1837" t="s">
        <v>28</v>
      </c>
      <c r="V1837" t="s">
        <v>20705</v>
      </c>
      <c r="W1837" t="s">
        <v>20710</v>
      </c>
      <c r="X1837" t="s">
        <v>20667</v>
      </c>
      <c r="Y1837" t="s">
        <v>20671</v>
      </c>
      <c r="Z1837">
        <v>4</v>
      </c>
      <c r="AA1837" t="s">
        <v>20673</v>
      </c>
    </row>
    <row r="1838" spans="1:27" x14ac:dyDescent="0.3">
      <c r="A1838">
        <v>4825</v>
      </c>
      <c r="B1838" t="s">
        <v>4408</v>
      </c>
      <c r="C1838">
        <v>1</v>
      </c>
      <c r="D1838" t="s">
        <v>21</v>
      </c>
      <c r="E1838" t="s">
        <v>4409</v>
      </c>
      <c r="F1838" t="s">
        <v>434</v>
      </c>
      <c r="G1838" t="s">
        <v>435</v>
      </c>
      <c r="H1838">
        <v>77.204255900000007</v>
      </c>
      <c r="I1838">
        <v>28.695159199999999</v>
      </c>
      <c r="J1838" t="s">
        <v>4410</v>
      </c>
      <c r="K1838" t="s">
        <v>26</v>
      </c>
      <c r="L1838" t="s">
        <v>27</v>
      </c>
      <c r="M1838" t="s">
        <v>35</v>
      </c>
      <c r="N1838" t="s">
        <v>27</v>
      </c>
      <c r="O1838" t="s">
        <v>27</v>
      </c>
      <c r="P1838">
        <v>2</v>
      </c>
      <c r="Q1838">
        <v>2724</v>
      </c>
      <c r="R1838">
        <v>800</v>
      </c>
      <c r="S1838">
        <v>3.9</v>
      </c>
      <c r="T1838" s="1">
        <v>40362</v>
      </c>
      <c r="U1838" t="s">
        <v>28</v>
      </c>
      <c r="V1838" t="s">
        <v>20705</v>
      </c>
      <c r="W1838" t="s">
        <v>20710</v>
      </c>
      <c r="X1838" t="s">
        <v>20667</v>
      </c>
      <c r="Y1838" t="s">
        <v>20659</v>
      </c>
      <c r="Z1838">
        <v>7</v>
      </c>
      <c r="AA1838" t="s">
        <v>20670</v>
      </c>
    </row>
    <row r="1839" spans="1:27" x14ac:dyDescent="0.3">
      <c r="A1839">
        <v>267</v>
      </c>
      <c r="B1839" t="s">
        <v>616</v>
      </c>
      <c r="C1839">
        <v>1</v>
      </c>
      <c r="D1839" t="s">
        <v>21</v>
      </c>
      <c r="E1839" t="s">
        <v>4478</v>
      </c>
      <c r="F1839" t="s">
        <v>54</v>
      </c>
      <c r="G1839" t="s">
        <v>55</v>
      </c>
      <c r="H1839">
        <v>77.268846199999999</v>
      </c>
      <c r="I1839">
        <v>28.561357300000001</v>
      </c>
      <c r="J1839" t="s">
        <v>620</v>
      </c>
      <c r="K1839" t="s">
        <v>26</v>
      </c>
      <c r="L1839" t="s">
        <v>27</v>
      </c>
      <c r="M1839" t="s">
        <v>35</v>
      </c>
      <c r="N1839" t="s">
        <v>27</v>
      </c>
      <c r="O1839" t="s">
        <v>27</v>
      </c>
      <c r="P1839">
        <v>2</v>
      </c>
      <c r="Q1839">
        <v>189</v>
      </c>
      <c r="R1839">
        <v>800</v>
      </c>
      <c r="S1839">
        <v>3.9</v>
      </c>
      <c r="T1839" s="1">
        <v>43453</v>
      </c>
      <c r="U1839" t="s">
        <v>28</v>
      </c>
      <c r="V1839" t="s">
        <v>20705</v>
      </c>
      <c r="W1839" t="s">
        <v>20710</v>
      </c>
      <c r="X1839" t="s">
        <v>20662</v>
      </c>
      <c r="Y1839" t="s">
        <v>20678</v>
      </c>
      <c r="Z1839">
        <v>12</v>
      </c>
      <c r="AA1839" t="s">
        <v>6631</v>
      </c>
    </row>
    <row r="1840" spans="1:27" x14ac:dyDescent="0.3">
      <c r="A1840">
        <v>2215</v>
      </c>
      <c r="B1840" t="s">
        <v>4483</v>
      </c>
      <c r="C1840">
        <v>1</v>
      </c>
      <c r="D1840" t="s">
        <v>21</v>
      </c>
      <c r="E1840" t="s">
        <v>4484</v>
      </c>
      <c r="F1840" t="s">
        <v>2017</v>
      </c>
      <c r="G1840" t="s">
        <v>2018</v>
      </c>
      <c r="H1840">
        <v>77.167434099999994</v>
      </c>
      <c r="I1840">
        <v>28.587903300000001</v>
      </c>
      <c r="J1840" t="s">
        <v>4485</v>
      </c>
      <c r="K1840" t="s">
        <v>26</v>
      </c>
      <c r="L1840" t="s">
        <v>27</v>
      </c>
      <c r="M1840" t="s">
        <v>35</v>
      </c>
      <c r="N1840" t="s">
        <v>27</v>
      </c>
      <c r="O1840" t="s">
        <v>27</v>
      </c>
      <c r="P1840">
        <v>2</v>
      </c>
      <c r="Q1840">
        <v>363</v>
      </c>
      <c r="R1840">
        <v>800</v>
      </c>
      <c r="S1840">
        <v>3.9</v>
      </c>
      <c r="T1840" s="1">
        <v>42706</v>
      </c>
      <c r="U1840" t="s">
        <v>28</v>
      </c>
      <c r="V1840" t="s">
        <v>20705</v>
      </c>
      <c r="W1840" t="s">
        <v>20710</v>
      </c>
      <c r="X1840" t="s">
        <v>20661</v>
      </c>
      <c r="Y1840" t="s">
        <v>20678</v>
      </c>
      <c r="Z1840">
        <v>12</v>
      </c>
      <c r="AA1840" t="s">
        <v>6631</v>
      </c>
    </row>
    <row r="1841" spans="1:27" x14ac:dyDescent="0.3">
      <c r="A1841">
        <v>1199</v>
      </c>
      <c r="B1841" t="s">
        <v>4487</v>
      </c>
      <c r="C1841">
        <v>1</v>
      </c>
      <c r="D1841" t="s">
        <v>21</v>
      </c>
      <c r="E1841" t="s">
        <v>4488</v>
      </c>
      <c r="F1841" t="s">
        <v>1850</v>
      </c>
      <c r="G1841" t="s">
        <v>1851</v>
      </c>
      <c r="H1841">
        <v>77.204721500000005</v>
      </c>
      <c r="I1841">
        <v>28.693418099999999</v>
      </c>
      <c r="J1841" t="s">
        <v>4489</v>
      </c>
      <c r="K1841" t="s">
        <v>26</v>
      </c>
      <c r="L1841" t="s">
        <v>27</v>
      </c>
      <c r="M1841" t="s">
        <v>35</v>
      </c>
      <c r="N1841" t="s">
        <v>27</v>
      </c>
      <c r="O1841" t="s">
        <v>27</v>
      </c>
      <c r="P1841">
        <v>2</v>
      </c>
      <c r="Q1841">
        <v>419</v>
      </c>
      <c r="R1841">
        <v>800</v>
      </c>
      <c r="S1841">
        <v>3.9</v>
      </c>
      <c r="T1841" s="1">
        <v>40905</v>
      </c>
      <c r="U1841" t="s">
        <v>28</v>
      </c>
      <c r="V1841" t="s">
        <v>20705</v>
      </c>
      <c r="W1841" t="s">
        <v>20710</v>
      </c>
      <c r="X1841" t="s">
        <v>20663</v>
      </c>
      <c r="Y1841" t="s">
        <v>20678</v>
      </c>
      <c r="Z1841">
        <v>12</v>
      </c>
      <c r="AA1841" t="s">
        <v>6631</v>
      </c>
    </row>
    <row r="1842" spans="1:27" x14ac:dyDescent="0.3">
      <c r="A1842">
        <v>9984</v>
      </c>
      <c r="B1842" t="s">
        <v>4535</v>
      </c>
      <c r="C1842">
        <v>1</v>
      </c>
      <c r="D1842" t="s">
        <v>21</v>
      </c>
      <c r="E1842" t="s">
        <v>4560</v>
      </c>
      <c r="F1842" t="s">
        <v>1972</v>
      </c>
      <c r="G1842" t="s">
        <v>1973</v>
      </c>
      <c r="H1842">
        <v>77.21905142</v>
      </c>
      <c r="I1842">
        <v>28.528626370000001</v>
      </c>
      <c r="J1842" t="s">
        <v>499</v>
      </c>
      <c r="K1842" t="s">
        <v>26</v>
      </c>
      <c r="L1842" t="s">
        <v>27</v>
      </c>
      <c r="M1842" t="s">
        <v>27</v>
      </c>
      <c r="N1842" t="s">
        <v>27</v>
      </c>
      <c r="O1842" t="s">
        <v>27</v>
      </c>
      <c r="P1842">
        <v>2</v>
      </c>
      <c r="Q1842">
        <v>725</v>
      </c>
      <c r="R1842">
        <v>700</v>
      </c>
      <c r="S1842">
        <v>3.9</v>
      </c>
      <c r="T1842" s="1">
        <v>42586</v>
      </c>
      <c r="U1842" t="s">
        <v>28</v>
      </c>
      <c r="V1842" t="s">
        <v>20705</v>
      </c>
      <c r="W1842" t="s">
        <v>20710</v>
      </c>
      <c r="X1842" t="s">
        <v>20661</v>
      </c>
      <c r="Y1842" t="s">
        <v>20659</v>
      </c>
      <c r="Z1842">
        <v>8</v>
      </c>
      <c r="AA1842" t="s">
        <v>20666</v>
      </c>
    </row>
    <row r="1843" spans="1:27" x14ac:dyDescent="0.3">
      <c r="A1843">
        <v>311353</v>
      </c>
      <c r="B1843" t="s">
        <v>4535</v>
      </c>
      <c r="C1843">
        <v>1</v>
      </c>
      <c r="D1843" t="s">
        <v>21</v>
      </c>
      <c r="E1843" t="s">
        <v>4659</v>
      </c>
      <c r="F1843" t="s">
        <v>1980</v>
      </c>
      <c r="G1843" t="s">
        <v>1981</v>
      </c>
      <c r="H1843">
        <v>77.155572219999996</v>
      </c>
      <c r="I1843">
        <v>28.54234722</v>
      </c>
      <c r="J1843" t="s">
        <v>499</v>
      </c>
      <c r="K1843" t="s">
        <v>26</v>
      </c>
      <c r="L1843" t="s">
        <v>27</v>
      </c>
      <c r="M1843" t="s">
        <v>27</v>
      </c>
      <c r="N1843" t="s">
        <v>27</v>
      </c>
      <c r="O1843" t="s">
        <v>27</v>
      </c>
      <c r="P1843">
        <v>2</v>
      </c>
      <c r="Q1843">
        <v>109</v>
      </c>
      <c r="R1843">
        <v>700</v>
      </c>
      <c r="S1843">
        <v>3.9</v>
      </c>
      <c r="T1843" s="1">
        <v>41408</v>
      </c>
      <c r="U1843" t="s">
        <v>28</v>
      </c>
      <c r="V1843" t="s">
        <v>20705</v>
      </c>
      <c r="W1843" t="s">
        <v>20710</v>
      </c>
      <c r="X1843" t="s">
        <v>20658</v>
      </c>
      <c r="Y1843" t="s">
        <v>20671</v>
      </c>
      <c r="Z1843">
        <v>5</v>
      </c>
      <c r="AA1843" t="s">
        <v>20630</v>
      </c>
    </row>
    <row r="1844" spans="1:27" x14ac:dyDescent="0.3">
      <c r="A1844">
        <v>306571</v>
      </c>
      <c r="B1844" t="s">
        <v>4612</v>
      </c>
      <c r="C1844">
        <v>1</v>
      </c>
      <c r="D1844" t="s">
        <v>21</v>
      </c>
      <c r="E1844" t="s">
        <v>4684</v>
      </c>
      <c r="F1844" t="s">
        <v>1890</v>
      </c>
      <c r="G1844" t="s">
        <v>1891</v>
      </c>
      <c r="H1844">
        <v>77.217232210000006</v>
      </c>
      <c r="I1844">
        <v>28.527668139999999</v>
      </c>
      <c r="J1844" t="s">
        <v>4614</v>
      </c>
      <c r="K1844" t="s">
        <v>26</v>
      </c>
      <c r="L1844" t="s">
        <v>27</v>
      </c>
      <c r="M1844" t="s">
        <v>27</v>
      </c>
      <c r="N1844" t="s">
        <v>27</v>
      </c>
      <c r="O1844" t="s">
        <v>27</v>
      </c>
      <c r="P1844">
        <v>2</v>
      </c>
      <c r="Q1844">
        <v>71</v>
      </c>
      <c r="R1844">
        <v>700</v>
      </c>
      <c r="S1844">
        <v>3.9</v>
      </c>
      <c r="T1844" s="1">
        <v>41732</v>
      </c>
      <c r="U1844" t="s">
        <v>28</v>
      </c>
      <c r="V1844" t="s">
        <v>20705</v>
      </c>
      <c r="W1844" t="s">
        <v>20710</v>
      </c>
      <c r="X1844" t="s">
        <v>20664</v>
      </c>
      <c r="Y1844" t="s">
        <v>20671</v>
      </c>
      <c r="Z1844">
        <v>4</v>
      </c>
      <c r="AA1844" t="s">
        <v>20673</v>
      </c>
    </row>
    <row r="1845" spans="1:27" x14ac:dyDescent="0.3">
      <c r="A1845">
        <v>7363</v>
      </c>
      <c r="B1845" t="s">
        <v>4700</v>
      </c>
      <c r="C1845">
        <v>1</v>
      </c>
      <c r="D1845" t="s">
        <v>21</v>
      </c>
      <c r="E1845" t="s">
        <v>4701</v>
      </c>
      <c r="F1845" t="s">
        <v>38</v>
      </c>
      <c r="G1845" t="s">
        <v>39</v>
      </c>
      <c r="H1845">
        <v>77.1286068</v>
      </c>
      <c r="I1845">
        <v>28.550039900000002</v>
      </c>
      <c r="J1845" t="s">
        <v>4702</v>
      </c>
      <c r="K1845" t="s">
        <v>26</v>
      </c>
      <c r="L1845" t="s">
        <v>27</v>
      </c>
      <c r="M1845" t="s">
        <v>27</v>
      </c>
      <c r="N1845" t="s">
        <v>27</v>
      </c>
      <c r="O1845" t="s">
        <v>27</v>
      </c>
      <c r="P1845">
        <v>2</v>
      </c>
      <c r="Q1845">
        <v>23</v>
      </c>
      <c r="R1845">
        <v>700</v>
      </c>
      <c r="S1845">
        <v>3.9</v>
      </c>
      <c r="T1845" s="1">
        <v>42850</v>
      </c>
      <c r="U1845" t="s">
        <v>28</v>
      </c>
      <c r="V1845" t="s">
        <v>20705</v>
      </c>
      <c r="W1845" t="s">
        <v>20710</v>
      </c>
      <c r="X1845" t="s">
        <v>20668</v>
      </c>
      <c r="Y1845" t="s">
        <v>20671</v>
      </c>
      <c r="Z1845">
        <v>4</v>
      </c>
      <c r="AA1845" t="s">
        <v>20673</v>
      </c>
    </row>
    <row r="1846" spans="1:27" x14ac:dyDescent="0.3">
      <c r="A1846">
        <v>18057792</v>
      </c>
      <c r="B1846" t="s">
        <v>4708</v>
      </c>
      <c r="C1846">
        <v>1</v>
      </c>
      <c r="D1846" t="s">
        <v>21</v>
      </c>
      <c r="E1846" t="s">
        <v>4709</v>
      </c>
      <c r="F1846" t="s">
        <v>513</v>
      </c>
      <c r="G1846" t="s">
        <v>514</v>
      </c>
      <c r="H1846">
        <v>77.178487099999998</v>
      </c>
      <c r="I1846">
        <v>28.6446732</v>
      </c>
      <c r="J1846" t="s">
        <v>4710</v>
      </c>
      <c r="K1846" t="s">
        <v>26</v>
      </c>
      <c r="L1846" t="s">
        <v>27</v>
      </c>
      <c r="M1846" t="s">
        <v>27</v>
      </c>
      <c r="N1846" t="s">
        <v>27</v>
      </c>
      <c r="O1846" t="s">
        <v>27</v>
      </c>
      <c r="P1846">
        <v>2</v>
      </c>
      <c r="Q1846">
        <v>1485</v>
      </c>
      <c r="R1846">
        <v>700</v>
      </c>
      <c r="S1846">
        <v>3.9</v>
      </c>
      <c r="T1846" s="1">
        <v>43200</v>
      </c>
      <c r="U1846" t="s">
        <v>28</v>
      </c>
      <c r="V1846" t="s">
        <v>20705</v>
      </c>
      <c r="W1846" t="s">
        <v>20710</v>
      </c>
      <c r="X1846" t="s">
        <v>20662</v>
      </c>
      <c r="Y1846" t="s">
        <v>20671</v>
      </c>
      <c r="Z1846">
        <v>4</v>
      </c>
      <c r="AA1846" t="s">
        <v>20673</v>
      </c>
    </row>
    <row r="1847" spans="1:27" x14ac:dyDescent="0.3">
      <c r="A1847">
        <v>18157395</v>
      </c>
      <c r="B1847" t="s">
        <v>4813</v>
      </c>
      <c r="C1847">
        <v>1</v>
      </c>
      <c r="D1847" t="s">
        <v>21</v>
      </c>
      <c r="E1847" t="s">
        <v>4814</v>
      </c>
      <c r="F1847" t="s">
        <v>2017</v>
      </c>
      <c r="G1847" t="s">
        <v>2018</v>
      </c>
      <c r="H1847">
        <v>77.1678462</v>
      </c>
      <c r="I1847">
        <v>28.5881358</v>
      </c>
      <c r="J1847" t="s">
        <v>2953</v>
      </c>
      <c r="K1847" t="s">
        <v>26</v>
      </c>
      <c r="L1847" t="s">
        <v>27</v>
      </c>
      <c r="M1847" t="s">
        <v>35</v>
      </c>
      <c r="N1847" t="s">
        <v>27</v>
      </c>
      <c r="O1847" t="s">
        <v>27</v>
      </c>
      <c r="P1847">
        <v>2</v>
      </c>
      <c r="Q1847">
        <v>176</v>
      </c>
      <c r="R1847">
        <v>700</v>
      </c>
      <c r="S1847">
        <v>3.9</v>
      </c>
      <c r="T1847" s="1">
        <v>40915</v>
      </c>
      <c r="U1847" t="s">
        <v>28</v>
      </c>
      <c r="V1847" t="s">
        <v>20705</v>
      </c>
      <c r="W1847" t="s">
        <v>20710</v>
      </c>
      <c r="X1847" t="s">
        <v>20665</v>
      </c>
      <c r="Y1847" t="s">
        <v>20674</v>
      </c>
      <c r="Z1847">
        <v>1</v>
      </c>
      <c r="AA1847" t="s">
        <v>20677</v>
      </c>
    </row>
    <row r="1848" spans="1:27" x14ac:dyDescent="0.3">
      <c r="A1848">
        <v>18273627</v>
      </c>
      <c r="B1848" t="s">
        <v>4697</v>
      </c>
      <c r="C1848">
        <v>1</v>
      </c>
      <c r="D1848" t="s">
        <v>21</v>
      </c>
      <c r="E1848" t="s">
        <v>4834</v>
      </c>
      <c r="F1848" t="s">
        <v>895</v>
      </c>
      <c r="G1848" t="s">
        <v>896</v>
      </c>
      <c r="H1848">
        <v>77.174223900000001</v>
      </c>
      <c r="I1848">
        <v>28.645507299999998</v>
      </c>
      <c r="J1848" t="s">
        <v>4698</v>
      </c>
      <c r="K1848" t="s">
        <v>26</v>
      </c>
      <c r="L1848" t="s">
        <v>27</v>
      </c>
      <c r="M1848" t="s">
        <v>35</v>
      </c>
      <c r="N1848" t="s">
        <v>27</v>
      </c>
      <c r="O1848" t="s">
        <v>27</v>
      </c>
      <c r="P1848">
        <v>2</v>
      </c>
      <c r="Q1848">
        <v>178</v>
      </c>
      <c r="R1848">
        <v>700</v>
      </c>
      <c r="S1848">
        <v>3.9</v>
      </c>
      <c r="T1848" s="1">
        <v>43088</v>
      </c>
      <c r="U1848" t="s">
        <v>28</v>
      </c>
      <c r="V1848" t="s">
        <v>20705</v>
      </c>
      <c r="W1848" t="s">
        <v>20710</v>
      </c>
      <c r="X1848" t="s">
        <v>20668</v>
      </c>
      <c r="Y1848" t="s">
        <v>20678</v>
      </c>
      <c r="Z1848">
        <v>12</v>
      </c>
      <c r="AA1848" t="s">
        <v>6631</v>
      </c>
    </row>
    <row r="1849" spans="1:27" x14ac:dyDescent="0.3">
      <c r="A1849">
        <v>18373691</v>
      </c>
      <c r="B1849" t="s">
        <v>4966</v>
      </c>
      <c r="C1849">
        <v>1</v>
      </c>
      <c r="D1849" t="s">
        <v>21</v>
      </c>
      <c r="E1849" t="s">
        <v>4967</v>
      </c>
      <c r="F1849" t="s">
        <v>242</v>
      </c>
      <c r="G1849" t="s">
        <v>243</v>
      </c>
      <c r="H1849">
        <v>77.253062600000007</v>
      </c>
      <c r="I1849">
        <v>28.536813209999998</v>
      </c>
      <c r="J1849" t="s">
        <v>4968</v>
      </c>
      <c r="K1849" t="s">
        <v>26</v>
      </c>
      <c r="L1849" t="s">
        <v>27</v>
      </c>
      <c r="M1849" t="s">
        <v>35</v>
      </c>
      <c r="N1849" t="s">
        <v>27</v>
      </c>
      <c r="O1849" t="s">
        <v>27</v>
      </c>
      <c r="P1849">
        <v>2</v>
      </c>
      <c r="Q1849">
        <v>109</v>
      </c>
      <c r="R1849">
        <v>600</v>
      </c>
      <c r="S1849">
        <v>3.9</v>
      </c>
      <c r="T1849" s="1">
        <v>41818</v>
      </c>
      <c r="U1849" t="s">
        <v>28</v>
      </c>
      <c r="V1849" t="s">
        <v>20705</v>
      </c>
      <c r="W1849" t="s">
        <v>20710</v>
      </c>
      <c r="X1849" t="s">
        <v>20664</v>
      </c>
      <c r="Y1849" t="s">
        <v>20671</v>
      </c>
      <c r="Z1849">
        <v>6</v>
      </c>
      <c r="AA1849" t="s">
        <v>20672</v>
      </c>
    </row>
    <row r="1850" spans="1:27" x14ac:dyDescent="0.3">
      <c r="A1850">
        <v>18368002</v>
      </c>
      <c r="B1850" t="s">
        <v>4996</v>
      </c>
      <c r="C1850">
        <v>1</v>
      </c>
      <c r="D1850" t="s">
        <v>21</v>
      </c>
      <c r="E1850" t="s">
        <v>4997</v>
      </c>
      <c r="F1850" t="s">
        <v>2017</v>
      </c>
      <c r="G1850" t="s">
        <v>2018</v>
      </c>
      <c r="H1850">
        <v>77.167658700000004</v>
      </c>
      <c r="I1850">
        <v>28.5880592</v>
      </c>
      <c r="J1850" t="s">
        <v>4742</v>
      </c>
      <c r="K1850" t="s">
        <v>26</v>
      </c>
      <c r="L1850" t="s">
        <v>27</v>
      </c>
      <c r="M1850" t="s">
        <v>35</v>
      </c>
      <c r="N1850" t="s">
        <v>27</v>
      </c>
      <c r="O1850" t="s">
        <v>27</v>
      </c>
      <c r="P1850">
        <v>2</v>
      </c>
      <c r="Q1850">
        <v>142</v>
      </c>
      <c r="R1850">
        <v>600</v>
      </c>
      <c r="S1850">
        <v>3.9</v>
      </c>
      <c r="T1850" s="1">
        <v>40677</v>
      </c>
      <c r="U1850" t="s">
        <v>28</v>
      </c>
      <c r="V1850" t="s">
        <v>20705</v>
      </c>
      <c r="W1850" t="s">
        <v>20710</v>
      </c>
      <c r="X1850" t="s">
        <v>20663</v>
      </c>
      <c r="Y1850" t="s">
        <v>20671</v>
      </c>
      <c r="Z1850">
        <v>5</v>
      </c>
      <c r="AA1850" t="s">
        <v>20630</v>
      </c>
    </row>
    <row r="1851" spans="1:27" x14ac:dyDescent="0.3">
      <c r="A1851">
        <v>18377926</v>
      </c>
      <c r="B1851" t="s">
        <v>5006</v>
      </c>
      <c r="C1851">
        <v>1</v>
      </c>
      <c r="D1851" t="s">
        <v>21</v>
      </c>
      <c r="E1851" t="s">
        <v>1913</v>
      </c>
      <c r="F1851" t="s">
        <v>1825</v>
      </c>
      <c r="G1851" t="s">
        <v>1824</v>
      </c>
      <c r="H1851">
        <v>77.236718460000006</v>
      </c>
      <c r="I1851">
        <v>28.549538219999999</v>
      </c>
      <c r="J1851" t="s">
        <v>548</v>
      </c>
      <c r="K1851" t="s">
        <v>26</v>
      </c>
      <c r="L1851" t="s">
        <v>27</v>
      </c>
      <c r="M1851" t="s">
        <v>35</v>
      </c>
      <c r="N1851" t="s">
        <v>27</v>
      </c>
      <c r="O1851" t="s">
        <v>27</v>
      </c>
      <c r="P1851">
        <v>2</v>
      </c>
      <c r="Q1851">
        <v>93</v>
      </c>
      <c r="R1851">
        <v>600</v>
      </c>
      <c r="S1851">
        <v>3.9</v>
      </c>
      <c r="T1851" s="1">
        <v>43193</v>
      </c>
      <c r="U1851" t="s">
        <v>28</v>
      </c>
      <c r="V1851" t="s">
        <v>20705</v>
      </c>
      <c r="W1851" t="s">
        <v>20710</v>
      </c>
      <c r="X1851" t="s">
        <v>20662</v>
      </c>
      <c r="Y1851" t="s">
        <v>20671</v>
      </c>
      <c r="Z1851">
        <v>4</v>
      </c>
      <c r="AA1851" t="s">
        <v>20673</v>
      </c>
    </row>
    <row r="1852" spans="1:27" x14ac:dyDescent="0.3">
      <c r="A1852">
        <v>18265676</v>
      </c>
      <c r="B1852" t="s">
        <v>5015</v>
      </c>
      <c r="C1852">
        <v>1</v>
      </c>
      <c r="D1852" t="s">
        <v>21</v>
      </c>
      <c r="E1852" t="s">
        <v>114</v>
      </c>
      <c r="F1852" t="s">
        <v>113</v>
      </c>
      <c r="G1852" t="s">
        <v>114</v>
      </c>
      <c r="H1852">
        <v>77.129640600000002</v>
      </c>
      <c r="I1852">
        <v>28.6885884</v>
      </c>
      <c r="J1852" t="s">
        <v>664</v>
      </c>
      <c r="K1852" t="s">
        <v>26</v>
      </c>
      <c r="L1852" t="s">
        <v>27</v>
      </c>
      <c r="M1852" t="s">
        <v>35</v>
      </c>
      <c r="N1852" t="s">
        <v>27</v>
      </c>
      <c r="O1852" t="s">
        <v>27</v>
      </c>
      <c r="P1852">
        <v>2</v>
      </c>
      <c r="Q1852">
        <v>92</v>
      </c>
      <c r="R1852">
        <v>600</v>
      </c>
      <c r="S1852">
        <v>3.9</v>
      </c>
      <c r="T1852" s="1">
        <v>42851</v>
      </c>
      <c r="U1852" t="s">
        <v>28</v>
      </c>
      <c r="V1852" t="s">
        <v>20705</v>
      </c>
      <c r="W1852" t="s">
        <v>20710</v>
      </c>
      <c r="X1852" t="s">
        <v>20668</v>
      </c>
      <c r="Y1852" t="s">
        <v>20671</v>
      </c>
      <c r="Z1852">
        <v>4</v>
      </c>
      <c r="AA1852" t="s">
        <v>20673</v>
      </c>
    </row>
    <row r="1853" spans="1:27" x14ac:dyDescent="0.3">
      <c r="A1853">
        <v>18057805</v>
      </c>
      <c r="B1853" t="s">
        <v>5056</v>
      </c>
      <c r="C1853">
        <v>1</v>
      </c>
      <c r="D1853" t="s">
        <v>21</v>
      </c>
      <c r="E1853" t="s">
        <v>5057</v>
      </c>
      <c r="F1853" t="s">
        <v>293</v>
      </c>
      <c r="G1853" t="s">
        <v>294</v>
      </c>
      <c r="H1853">
        <v>77.250344749999996</v>
      </c>
      <c r="I1853">
        <v>28.531410279999999</v>
      </c>
      <c r="J1853" t="s">
        <v>1496</v>
      </c>
      <c r="K1853" t="s">
        <v>26</v>
      </c>
      <c r="L1853" t="s">
        <v>27</v>
      </c>
      <c r="M1853" t="s">
        <v>35</v>
      </c>
      <c r="N1853" t="s">
        <v>27</v>
      </c>
      <c r="O1853" t="s">
        <v>27</v>
      </c>
      <c r="P1853">
        <v>2</v>
      </c>
      <c r="Q1853">
        <v>97</v>
      </c>
      <c r="R1853">
        <v>600</v>
      </c>
      <c r="S1853">
        <v>3.9</v>
      </c>
      <c r="T1853" s="1">
        <v>40600</v>
      </c>
      <c r="U1853" t="s">
        <v>28</v>
      </c>
      <c r="V1853" t="s">
        <v>20705</v>
      </c>
      <c r="W1853" t="s">
        <v>20710</v>
      </c>
      <c r="X1853" t="s">
        <v>20663</v>
      </c>
      <c r="Y1853" t="s">
        <v>20674</v>
      </c>
      <c r="Z1853">
        <v>2</v>
      </c>
      <c r="AA1853" t="s">
        <v>20676</v>
      </c>
    </row>
    <row r="1854" spans="1:27" x14ac:dyDescent="0.3">
      <c r="A1854">
        <v>311345</v>
      </c>
      <c r="B1854" t="s">
        <v>5108</v>
      </c>
      <c r="C1854">
        <v>1</v>
      </c>
      <c r="D1854" t="s">
        <v>21</v>
      </c>
      <c r="E1854" t="s">
        <v>5109</v>
      </c>
      <c r="F1854" t="s">
        <v>1777</v>
      </c>
      <c r="G1854" t="s">
        <v>1778</v>
      </c>
      <c r="H1854">
        <v>77.156664399999997</v>
      </c>
      <c r="I1854">
        <v>28.52506</v>
      </c>
      <c r="J1854" t="s">
        <v>2665</v>
      </c>
      <c r="K1854" t="s">
        <v>26</v>
      </c>
      <c r="L1854" t="s">
        <v>27</v>
      </c>
      <c r="M1854" t="s">
        <v>35</v>
      </c>
      <c r="N1854" t="s">
        <v>27</v>
      </c>
      <c r="O1854" t="s">
        <v>27</v>
      </c>
      <c r="P1854">
        <v>2</v>
      </c>
      <c r="Q1854">
        <v>380</v>
      </c>
      <c r="R1854">
        <v>600</v>
      </c>
      <c r="S1854">
        <v>3.9</v>
      </c>
      <c r="T1854" s="1">
        <v>42349</v>
      </c>
      <c r="U1854" t="s">
        <v>28</v>
      </c>
      <c r="V1854" t="s">
        <v>20705</v>
      </c>
      <c r="W1854" t="s">
        <v>20710</v>
      </c>
      <c r="X1854" t="s">
        <v>20669</v>
      </c>
      <c r="Y1854" t="s">
        <v>20678</v>
      </c>
      <c r="Z1854">
        <v>12</v>
      </c>
      <c r="AA1854" t="s">
        <v>6631</v>
      </c>
    </row>
    <row r="1855" spans="1:27" x14ac:dyDescent="0.3">
      <c r="A1855">
        <v>309576</v>
      </c>
      <c r="B1855" t="s">
        <v>5200</v>
      </c>
      <c r="C1855">
        <v>1</v>
      </c>
      <c r="D1855" t="s">
        <v>21</v>
      </c>
      <c r="E1855" t="s">
        <v>5201</v>
      </c>
      <c r="F1855" t="s">
        <v>2076</v>
      </c>
      <c r="G1855" t="s">
        <v>2077</v>
      </c>
      <c r="H1855">
        <v>77.226062299999995</v>
      </c>
      <c r="I1855">
        <v>28.599936100000001</v>
      </c>
      <c r="J1855" t="s">
        <v>525</v>
      </c>
      <c r="K1855" t="s">
        <v>26</v>
      </c>
      <c r="L1855" t="s">
        <v>27</v>
      </c>
      <c r="M1855" t="s">
        <v>27</v>
      </c>
      <c r="N1855" t="s">
        <v>27</v>
      </c>
      <c r="O1855" t="s">
        <v>27</v>
      </c>
      <c r="P1855">
        <v>2</v>
      </c>
      <c r="Q1855">
        <v>157</v>
      </c>
      <c r="R1855">
        <v>600</v>
      </c>
      <c r="S1855">
        <v>3.9</v>
      </c>
      <c r="T1855" s="1">
        <v>41130</v>
      </c>
      <c r="U1855" t="s">
        <v>28</v>
      </c>
      <c r="V1855" t="s">
        <v>20705</v>
      </c>
      <c r="W1855" t="s">
        <v>20710</v>
      </c>
      <c r="X1855" t="s">
        <v>20665</v>
      </c>
      <c r="Y1855" t="s">
        <v>20659</v>
      </c>
      <c r="Z1855">
        <v>8</v>
      </c>
      <c r="AA1855" t="s">
        <v>20666</v>
      </c>
    </row>
    <row r="1856" spans="1:27" x14ac:dyDescent="0.3">
      <c r="A1856">
        <v>3492</v>
      </c>
      <c r="B1856" t="s">
        <v>5282</v>
      </c>
      <c r="C1856">
        <v>1</v>
      </c>
      <c r="D1856" t="s">
        <v>21</v>
      </c>
      <c r="E1856" t="s">
        <v>5283</v>
      </c>
      <c r="F1856" t="s">
        <v>70</v>
      </c>
      <c r="G1856" t="s">
        <v>71</v>
      </c>
      <c r="H1856">
        <v>77.238853800000001</v>
      </c>
      <c r="I1856">
        <v>28.578228500000002</v>
      </c>
      <c r="J1856" t="s">
        <v>502</v>
      </c>
      <c r="K1856" t="s">
        <v>26</v>
      </c>
      <c r="L1856" t="s">
        <v>27</v>
      </c>
      <c r="M1856" t="s">
        <v>27</v>
      </c>
      <c r="N1856" t="s">
        <v>27</v>
      </c>
      <c r="O1856" t="s">
        <v>27</v>
      </c>
      <c r="P1856">
        <v>2</v>
      </c>
      <c r="Q1856">
        <v>301</v>
      </c>
      <c r="R1856">
        <v>600</v>
      </c>
      <c r="S1856">
        <v>3.9</v>
      </c>
      <c r="T1856" s="1">
        <v>41389</v>
      </c>
      <c r="U1856" t="s">
        <v>28</v>
      </c>
      <c r="V1856" t="s">
        <v>20705</v>
      </c>
      <c r="W1856" t="s">
        <v>20710</v>
      </c>
      <c r="X1856" t="s">
        <v>20658</v>
      </c>
      <c r="Y1856" t="s">
        <v>20671</v>
      </c>
      <c r="Z1856">
        <v>4</v>
      </c>
      <c r="AA1856" t="s">
        <v>20673</v>
      </c>
    </row>
    <row r="1857" spans="1:27" x14ac:dyDescent="0.3">
      <c r="A1857">
        <v>552</v>
      </c>
      <c r="B1857" t="s">
        <v>2762</v>
      </c>
      <c r="C1857">
        <v>1</v>
      </c>
      <c r="D1857" t="s">
        <v>21</v>
      </c>
      <c r="E1857" t="s">
        <v>5307</v>
      </c>
      <c r="F1857" t="s">
        <v>326</v>
      </c>
      <c r="G1857" t="s">
        <v>327</v>
      </c>
      <c r="H1857">
        <v>77.231668900000003</v>
      </c>
      <c r="I1857">
        <v>28.656310600000001</v>
      </c>
      <c r="J1857" t="s">
        <v>2765</v>
      </c>
      <c r="K1857" t="s">
        <v>26</v>
      </c>
      <c r="L1857" t="s">
        <v>27</v>
      </c>
      <c r="M1857" t="s">
        <v>27</v>
      </c>
      <c r="N1857" t="s">
        <v>27</v>
      </c>
      <c r="O1857" t="s">
        <v>27</v>
      </c>
      <c r="P1857">
        <v>2</v>
      </c>
      <c r="Q1857">
        <v>444</v>
      </c>
      <c r="R1857">
        <v>600</v>
      </c>
      <c r="S1857">
        <v>3.9</v>
      </c>
      <c r="T1857" s="1">
        <v>43169</v>
      </c>
      <c r="U1857" t="s">
        <v>28</v>
      </c>
      <c r="V1857" t="s">
        <v>20705</v>
      </c>
      <c r="W1857" t="s">
        <v>20710</v>
      </c>
      <c r="X1857" t="s">
        <v>20662</v>
      </c>
      <c r="Y1857" t="s">
        <v>20674</v>
      </c>
      <c r="Z1857">
        <v>3</v>
      </c>
      <c r="AA1857" t="s">
        <v>20675</v>
      </c>
    </row>
    <row r="1858" spans="1:27" x14ac:dyDescent="0.3">
      <c r="A1858">
        <v>7855</v>
      </c>
      <c r="B1858" t="s">
        <v>577</v>
      </c>
      <c r="C1858">
        <v>1</v>
      </c>
      <c r="D1858" t="s">
        <v>21</v>
      </c>
      <c r="E1858" t="s">
        <v>5388</v>
      </c>
      <c r="F1858" t="s">
        <v>650</v>
      </c>
      <c r="G1858" t="s">
        <v>651</v>
      </c>
      <c r="H1858">
        <v>77.219633099999996</v>
      </c>
      <c r="I1858">
        <v>28.630166200000001</v>
      </c>
      <c r="J1858" t="s">
        <v>578</v>
      </c>
      <c r="K1858" t="s">
        <v>26</v>
      </c>
      <c r="L1858" t="s">
        <v>27</v>
      </c>
      <c r="M1858" t="s">
        <v>27</v>
      </c>
      <c r="N1858" t="s">
        <v>27</v>
      </c>
      <c r="O1858" t="s">
        <v>27</v>
      </c>
      <c r="P1858">
        <v>2</v>
      </c>
      <c r="Q1858">
        <v>1607</v>
      </c>
      <c r="R1858">
        <v>600</v>
      </c>
      <c r="S1858">
        <v>3.9</v>
      </c>
      <c r="T1858" s="1">
        <v>42720</v>
      </c>
      <c r="U1858" t="s">
        <v>28</v>
      </c>
      <c r="V1858" t="s">
        <v>20705</v>
      </c>
      <c r="W1858" t="s">
        <v>20710</v>
      </c>
      <c r="X1858" t="s">
        <v>20661</v>
      </c>
      <c r="Y1858" t="s">
        <v>20678</v>
      </c>
      <c r="Z1858">
        <v>12</v>
      </c>
      <c r="AA1858" t="s">
        <v>6631</v>
      </c>
    </row>
    <row r="1859" spans="1:27" x14ac:dyDescent="0.3">
      <c r="A1859">
        <v>18398602</v>
      </c>
      <c r="B1859" t="s">
        <v>5536</v>
      </c>
      <c r="C1859">
        <v>1</v>
      </c>
      <c r="D1859" t="s">
        <v>21</v>
      </c>
      <c r="E1859" t="s">
        <v>5537</v>
      </c>
      <c r="F1859" t="s">
        <v>1735</v>
      </c>
      <c r="G1859" t="s">
        <v>1734</v>
      </c>
      <c r="H1859">
        <v>77.214436000000006</v>
      </c>
      <c r="I1859">
        <v>28.5344871</v>
      </c>
      <c r="J1859" t="s">
        <v>730</v>
      </c>
      <c r="K1859" t="s">
        <v>26</v>
      </c>
      <c r="L1859" t="s">
        <v>27</v>
      </c>
      <c r="M1859" t="s">
        <v>35</v>
      </c>
      <c r="N1859" t="s">
        <v>27</v>
      </c>
      <c r="O1859" t="s">
        <v>27</v>
      </c>
      <c r="P1859">
        <v>2</v>
      </c>
      <c r="Q1859">
        <v>100</v>
      </c>
      <c r="R1859">
        <v>500</v>
      </c>
      <c r="S1859">
        <v>3.9</v>
      </c>
      <c r="T1859" s="1">
        <v>42944</v>
      </c>
      <c r="U1859" t="s">
        <v>28</v>
      </c>
      <c r="V1859" t="s">
        <v>20705</v>
      </c>
      <c r="W1859" t="s">
        <v>20710</v>
      </c>
      <c r="X1859" t="s">
        <v>20668</v>
      </c>
      <c r="Y1859" t="s">
        <v>20659</v>
      </c>
      <c r="Z1859">
        <v>7</v>
      </c>
      <c r="AA1859" t="s">
        <v>20670</v>
      </c>
    </row>
    <row r="1860" spans="1:27" x14ac:dyDescent="0.3">
      <c r="A1860">
        <v>312492</v>
      </c>
      <c r="B1860" t="s">
        <v>5553</v>
      </c>
      <c r="C1860">
        <v>1</v>
      </c>
      <c r="D1860" t="s">
        <v>21</v>
      </c>
      <c r="E1860" t="s">
        <v>5554</v>
      </c>
      <c r="F1860" t="s">
        <v>172</v>
      </c>
      <c r="G1860" t="s">
        <v>173</v>
      </c>
      <c r="H1860">
        <v>77.301121800000004</v>
      </c>
      <c r="I1860">
        <v>28.619279299999999</v>
      </c>
      <c r="J1860" t="s">
        <v>499</v>
      </c>
      <c r="K1860" t="s">
        <v>26</v>
      </c>
      <c r="L1860" t="s">
        <v>27</v>
      </c>
      <c r="M1860" t="s">
        <v>35</v>
      </c>
      <c r="N1860" t="s">
        <v>27</v>
      </c>
      <c r="O1860" t="s">
        <v>27</v>
      </c>
      <c r="P1860">
        <v>2</v>
      </c>
      <c r="Q1860">
        <v>254</v>
      </c>
      <c r="R1860">
        <v>500</v>
      </c>
      <c r="S1860">
        <v>3.9</v>
      </c>
      <c r="T1860" s="1">
        <v>42167</v>
      </c>
      <c r="U1860" t="s">
        <v>28</v>
      </c>
      <c r="V1860" t="s">
        <v>20705</v>
      </c>
      <c r="W1860" t="s">
        <v>20710</v>
      </c>
      <c r="X1860" t="s">
        <v>20669</v>
      </c>
      <c r="Y1860" t="s">
        <v>20671</v>
      </c>
      <c r="Z1860">
        <v>6</v>
      </c>
      <c r="AA1860" t="s">
        <v>20672</v>
      </c>
    </row>
    <row r="1861" spans="1:27" x14ac:dyDescent="0.3">
      <c r="A1861">
        <v>4251</v>
      </c>
      <c r="B1861" t="s">
        <v>5613</v>
      </c>
      <c r="C1861">
        <v>1</v>
      </c>
      <c r="D1861" t="s">
        <v>21</v>
      </c>
      <c r="E1861" t="s">
        <v>5614</v>
      </c>
      <c r="F1861" t="s">
        <v>158</v>
      </c>
      <c r="G1861" t="s">
        <v>159</v>
      </c>
      <c r="H1861">
        <v>77.208428900000001</v>
      </c>
      <c r="I1861">
        <v>28.552562399999999</v>
      </c>
      <c r="J1861" t="s">
        <v>5615</v>
      </c>
      <c r="K1861" t="s">
        <v>26</v>
      </c>
      <c r="L1861" t="s">
        <v>27</v>
      </c>
      <c r="M1861" t="s">
        <v>35</v>
      </c>
      <c r="N1861" t="s">
        <v>27</v>
      </c>
      <c r="O1861" t="s">
        <v>27</v>
      </c>
      <c r="P1861">
        <v>2</v>
      </c>
      <c r="Q1861">
        <v>406</v>
      </c>
      <c r="R1861">
        <v>500</v>
      </c>
      <c r="S1861">
        <v>3.9</v>
      </c>
      <c r="T1861" s="1">
        <v>40654</v>
      </c>
      <c r="U1861" t="s">
        <v>28</v>
      </c>
      <c r="V1861" t="s">
        <v>20705</v>
      </c>
      <c r="W1861" t="s">
        <v>20710</v>
      </c>
      <c r="X1861" t="s">
        <v>20663</v>
      </c>
      <c r="Y1861" t="s">
        <v>20671</v>
      </c>
      <c r="Z1861">
        <v>4</v>
      </c>
      <c r="AA1861" t="s">
        <v>20673</v>
      </c>
    </row>
    <row r="1862" spans="1:27" x14ac:dyDescent="0.3">
      <c r="A1862">
        <v>17953943</v>
      </c>
      <c r="B1862" t="s">
        <v>5689</v>
      </c>
      <c r="C1862">
        <v>1</v>
      </c>
      <c r="D1862" t="s">
        <v>21</v>
      </c>
      <c r="E1862" t="s">
        <v>5690</v>
      </c>
      <c r="F1862" t="s">
        <v>1798</v>
      </c>
      <c r="G1862" t="s">
        <v>1799</v>
      </c>
      <c r="H1862">
        <v>77.117325100000002</v>
      </c>
      <c r="I1862">
        <v>28.6462404</v>
      </c>
      <c r="J1862" t="s">
        <v>5469</v>
      </c>
      <c r="K1862" t="s">
        <v>26</v>
      </c>
      <c r="L1862" t="s">
        <v>27</v>
      </c>
      <c r="M1862" t="s">
        <v>35</v>
      </c>
      <c r="N1862" t="s">
        <v>27</v>
      </c>
      <c r="O1862" t="s">
        <v>27</v>
      </c>
      <c r="P1862">
        <v>2</v>
      </c>
      <c r="Q1862">
        <v>606</v>
      </c>
      <c r="R1862">
        <v>500</v>
      </c>
      <c r="S1862">
        <v>3.9</v>
      </c>
      <c r="T1862" s="1">
        <v>43111</v>
      </c>
      <c r="U1862" t="s">
        <v>28</v>
      </c>
      <c r="V1862" t="s">
        <v>20705</v>
      </c>
      <c r="W1862" t="s">
        <v>20710</v>
      </c>
      <c r="X1862" t="s">
        <v>20662</v>
      </c>
      <c r="Y1862" t="s">
        <v>20674</v>
      </c>
      <c r="Z1862">
        <v>1</v>
      </c>
      <c r="AA1862" t="s">
        <v>20677</v>
      </c>
    </row>
    <row r="1863" spans="1:27" x14ac:dyDescent="0.3">
      <c r="A1863">
        <v>18421232</v>
      </c>
      <c r="B1863" t="s">
        <v>5888</v>
      </c>
      <c r="C1863">
        <v>1</v>
      </c>
      <c r="D1863" t="s">
        <v>21</v>
      </c>
      <c r="E1863" t="s">
        <v>5889</v>
      </c>
      <c r="F1863" t="s">
        <v>2258</v>
      </c>
      <c r="G1863" t="s">
        <v>2259</v>
      </c>
      <c r="H1863">
        <v>77.155222499999994</v>
      </c>
      <c r="I1863">
        <v>28.541052499999999</v>
      </c>
      <c r="J1863" t="s">
        <v>711</v>
      </c>
      <c r="K1863" t="s">
        <v>26</v>
      </c>
      <c r="L1863" t="s">
        <v>27</v>
      </c>
      <c r="M1863" t="s">
        <v>27</v>
      </c>
      <c r="N1863" t="s">
        <v>27</v>
      </c>
      <c r="O1863" t="s">
        <v>27</v>
      </c>
      <c r="P1863">
        <v>2</v>
      </c>
      <c r="Q1863">
        <v>44</v>
      </c>
      <c r="R1863">
        <v>500</v>
      </c>
      <c r="S1863">
        <v>3.9</v>
      </c>
      <c r="T1863" s="1">
        <v>42523</v>
      </c>
      <c r="U1863" t="s">
        <v>28</v>
      </c>
      <c r="V1863" t="s">
        <v>20705</v>
      </c>
      <c r="W1863" t="s">
        <v>20710</v>
      </c>
      <c r="X1863" t="s">
        <v>20661</v>
      </c>
      <c r="Y1863" t="s">
        <v>20671</v>
      </c>
      <c r="Z1863">
        <v>6</v>
      </c>
      <c r="AA1863" t="s">
        <v>20672</v>
      </c>
    </row>
    <row r="1864" spans="1:27" x14ac:dyDescent="0.3">
      <c r="A1864">
        <v>311563</v>
      </c>
      <c r="B1864" t="s">
        <v>5503</v>
      </c>
      <c r="C1864">
        <v>1</v>
      </c>
      <c r="D1864" t="s">
        <v>21</v>
      </c>
      <c r="E1864" t="s">
        <v>6090</v>
      </c>
      <c r="F1864" t="s">
        <v>1972</v>
      </c>
      <c r="G1864" t="s">
        <v>1973</v>
      </c>
      <c r="H1864">
        <v>77.21873961</v>
      </c>
      <c r="I1864">
        <v>28.528533289999999</v>
      </c>
      <c r="J1864" t="s">
        <v>868</v>
      </c>
      <c r="K1864" t="s">
        <v>26</v>
      </c>
      <c r="L1864" t="s">
        <v>27</v>
      </c>
      <c r="M1864" t="s">
        <v>27</v>
      </c>
      <c r="N1864" t="s">
        <v>27</v>
      </c>
      <c r="O1864" t="s">
        <v>27</v>
      </c>
      <c r="P1864">
        <v>2</v>
      </c>
      <c r="Q1864">
        <v>197</v>
      </c>
      <c r="R1864">
        <v>500</v>
      </c>
      <c r="S1864">
        <v>3.9</v>
      </c>
      <c r="T1864" s="1">
        <v>42373</v>
      </c>
      <c r="U1864" t="s">
        <v>28</v>
      </c>
      <c r="V1864" t="s">
        <v>20705</v>
      </c>
      <c r="W1864" t="s">
        <v>20710</v>
      </c>
      <c r="X1864" t="s">
        <v>20661</v>
      </c>
      <c r="Y1864" t="s">
        <v>20674</v>
      </c>
      <c r="Z1864">
        <v>1</v>
      </c>
      <c r="AA1864" t="s">
        <v>20677</v>
      </c>
    </row>
    <row r="1865" spans="1:27" x14ac:dyDescent="0.3">
      <c r="A1865">
        <v>302878</v>
      </c>
      <c r="B1865" t="s">
        <v>6129</v>
      </c>
      <c r="C1865">
        <v>1</v>
      </c>
      <c r="D1865" t="s">
        <v>21</v>
      </c>
      <c r="E1865" t="s">
        <v>6130</v>
      </c>
      <c r="F1865" t="s">
        <v>650</v>
      </c>
      <c r="G1865" t="s">
        <v>651</v>
      </c>
      <c r="H1865">
        <v>77.222158759999999</v>
      </c>
      <c r="I1865">
        <v>28.631223330000001</v>
      </c>
      <c r="J1865" t="s">
        <v>499</v>
      </c>
      <c r="K1865" t="s">
        <v>26</v>
      </c>
      <c r="L1865" t="s">
        <v>27</v>
      </c>
      <c r="M1865" t="s">
        <v>27</v>
      </c>
      <c r="N1865" t="s">
        <v>27</v>
      </c>
      <c r="O1865" t="s">
        <v>27</v>
      </c>
      <c r="P1865">
        <v>2</v>
      </c>
      <c r="Q1865">
        <v>3206</v>
      </c>
      <c r="R1865">
        <v>500</v>
      </c>
      <c r="S1865">
        <v>3.9</v>
      </c>
      <c r="T1865" s="1">
        <v>42311</v>
      </c>
      <c r="U1865" t="s">
        <v>28</v>
      </c>
      <c r="V1865" t="s">
        <v>20705</v>
      </c>
      <c r="W1865" t="s">
        <v>20710</v>
      </c>
      <c r="X1865" t="s">
        <v>20669</v>
      </c>
      <c r="Y1865" t="s">
        <v>20678</v>
      </c>
      <c r="Z1865">
        <v>11</v>
      </c>
      <c r="AA1865" t="s">
        <v>20679</v>
      </c>
    </row>
    <row r="1866" spans="1:27" x14ac:dyDescent="0.3">
      <c r="A1866">
        <v>18222572</v>
      </c>
      <c r="B1866" t="s">
        <v>6187</v>
      </c>
      <c r="C1866">
        <v>1</v>
      </c>
      <c r="D1866" t="s">
        <v>21</v>
      </c>
      <c r="E1866" t="s">
        <v>6366</v>
      </c>
      <c r="F1866" t="s">
        <v>113</v>
      </c>
      <c r="G1866" t="s">
        <v>114</v>
      </c>
      <c r="H1866">
        <v>77.134629500000003</v>
      </c>
      <c r="I1866">
        <v>28.6955603</v>
      </c>
      <c r="J1866" t="s">
        <v>697</v>
      </c>
      <c r="K1866" t="s">
        <v>26</v>
      </c>
      <c r="L1866" t="s">
        <v>27</v>
      </c>
      <c r="M1866" t="s">
        <v>35</v>
      </c>
      <c r="N1866" t="s">
        <v>27</v>
      </c>
      <c r="O1866" t="s">
        <v>27</v>
      </c>
      <c r="P1866">
        <v>1</v>
      </c>
      <c r="Q1866">
        <v>72</v>
      </c>
      <c r="R1866">
        <v>300</v>
      </c>
      <c r="S1866">
        <v>3.9</v>
      </c>
      <c r="T1866" s="1">
        <v>40740</v>
      </c>
      <c r="U1866" t="s">
        <v>28</v>
      </c>
      <c r="V1866" t="s">
        <v>20705</v>
      </c>
      <c r="W1866" t="s">
        <v>20710</v>
      </c>
      <c r="X1866" t="s">
        <v>20663</v>
      </c>
      <c r="Y1866" t="s">
        <v>20659</v>
      </c>
      <c r="Z1866">
        <v>7</v>
      </c>
      <c r="AA1866" t="s">
        <v>20670</v>
      </c>
    </row>
    <row r="1867" spans="1:27" x14ac:dyDescent="0.3">
      <c r="A1867">
        <v>2653</v>
      </c>
      <c r="B1867" t="s">
        <v>6288</v>
      </c>
      <c r="C1867">
        <v>1</v>
      </c>
      <c r="D1867" t="s">
        <v>21</v>
      </c>
      <c r="E1867" t="s">
        <v>6455</v>
      </c>
      <c r="F1867" t="s">
        <v>1825</v>
      </c>
      <c r="G1867" t="s">
        <v>1824</v>
      </c>
      <c r="H1867">
        <v>77.233066100000002</v>
      </c>
      <c r="I1867">
        <v>28.550172799999999</v>
      </c>
      <c r="J1867" t="s">
        <v>713</v>
      </c>
      <c r="K1867" t="s">
        <v>26</v>
      </c>
      <c r="L1867" t="s">
        <v>27</v>
      </c>
      <c r="M1867" t="s">
        <v>35</v>
      </c>
      <c r="N1867" t="s">
        <v>27</v>
      </c>
      <c r="O1867" t="s">
        <v>27</v>
      </c>
      <c r="P1867">
        <v>1</v>
      </c>
      <c r="Q1867">
        <v>155</v>
      </c>
      <c r="R1867">
        <v>300</v>
      </c>
      <c r="S1867">
        <v>3.9</v>
      </c>
      <c r="T1867" s="1">
        <v>42146</v>
      </c>
      <c r="U1867" t="s">
        <v>28</v>
      </c>
      <c r="V1867" t="s">
        <v>20705</v>
      </c>
      <c r="W1867" t="s">
        <v>20710</v>
      </c>
      <c r="X1867" t="s">
        <v>20669</v>
      </c>
      <c r="Y1867" t="s">
        <v>20671</v>
      </c>
      <c r="Z1867">
        <v>5</v>
      </c>
      <c r="AA1867" t="s">
        <v>20630</v>
      </c>
    </row>
    <row r="1868" spans="1:27" x14ac:dyDescent="0.3">
      <c r="A1868">
        <v>18082228</v>
      </c>
      <c r="B1868" t="s">
        <v>6577</v>
      </c>
      <c r="C1868">
        <v>1</v>
      </c>
      <c r="D1868" t="s">
        <v>21</v>
      </c>
      <c r="E1868" t="s">
        <v>6578</v>
      </c>
      <c r="F1868" t="s">
        <v>6579</v>
      </c>
      <c r="G1868" t="s">
        <v>6580</v>
      </c>
      <c r="H1868">
        <v>77.226818800000004</v>
      </c>
      <c r="I1868">
        <v>28.647605899999999</v>
      </c>
      <c r="J1868" t="s">
        <v>706</v>
      </c>
      <c r="K1868" t="s">
        <v>26</v>
      </c>
      <c r="L1868" t="s">
        <v>27</v>
      </c>
      <c r="M1868" t="s">
        <v>27</v>
      </c>
      <c r="N1868" t="s">
        <v>27</v>
      </c>
      <c r="O1868" t="s">
        <v>27</v>
      </c>
      <c r="P1868">
        <v>1</v>
      </c>
      <c r="Q1868">
        <v>36</v>
      </c>
      <c r="R1868">
        <v>300</v>
      </c>
      <c r="S1868">
        <v>3.9</v>
      </c>
      <c r="T1868" s="1">
        <v>40239</v>
      </c>
      <c r="U1868" t="s">
        <v>28</v>
      </c>
      <c r="V1868" t="s">
        <v>20705</v>
      </c>
      <c r="W1868" t="s">
        <v>20710</v>
      </c>
      <c r="X1868" t="s">
        <v>20667</v>
      </c>
      <c r="Y1868" t="s">
        <v>20674</v>
      </c>
      <c r="Z1868">
        <v>3</v>
      </c>
      <c r="AA1868" t="s">
        <v>20675</v>
      </c>
    </row>
    <row r="1869" spans="1:27" x14ac:dyDescent="0.3">
      <c r="A1869">
        <v>6704</v>
      </c>
      <c r="B1869" t="s">
        <v>6319</v>
      </c>
      <c r="C1869">
        <v>1</v>
      </c>
      <c r="D1869" t="s">
        <v>21</v>
      </c>
      <c r="E1869" t="s">
        <v>6787</v>
      </c>
      <c r="F1869" t="s">
        <v>326</v>
      </c>
      <c r="G1869" t="s">
        <v>327</v>
      </c>
      <c r="H1869">
        <v>77.230770699999994</v>
      </c>
      <c r="I1869">
        <v>28.656224900000002</v>
      </c>
      <c r="J1869" t="s">
        <v>6321</v>
      </c>
      <c r="K1869" t="s">
        <v>26</v>
      </c>
      <c r="L1869" t="s">
        <v>27</v>
      </c>
      <c r="M1869" t="s">
        <v>27</v>
      </c>
      <c r="N1869" t="s">
        <v>27</v>
      </c>
      <c r="O1869" t="s">
        <v>27</v>
      </c>
      <c r="P1869">
        <v>1</v>
      </c>
      <c r="Q1869">
        <v>163</v>
      </c>
      <c r="R1869">
        <v>300</v>
      </c>
      <c r="S1869">
        <v>3.9</v>
      </c>
      <c r="T1869" s="1">
        <v>40902</v>
      </c>
      <c r="U1869" t="s">
        <v>28</v>
      </c>
      <c r="V1869" t="s">
        <v>20705</v>
      </c>
      <c r="W1869" t="s">
        <v>20710</v>
      </c>
      <c r="X1869" t="s">
        <v>20663</v>
      </c>
      <c r="Y1869" t="s">
        <v>20678</v>
      </c>
      <c r="Z1869">
        <v>12</v>
      </c>
      <c r="AA1869" t="s">
        <v>6631</v>
      </c>
    </row>
    <row r="1870" spans="1:27" x14ac:dyDescent="0.3">
      <c r="A1870">
        <v>7515</v>
      </c>
      <c r="B1870" t="s">
        <v>6803</v>
      </c>
      <c r="C1870">
        <v>1</v>
      </c>
      <c r="D1870" t="s">
        <v>21</v>
      </c>
      <c r="E1870" t="s">
        <v>6804</v>
      </c>
      <c r="F1870" t="s">
        <v>1952</v>
      </c>
      <c r="G1870" t="s">
        <v>1953</v>
      </c>
      <c r="H1870">
        <v>77.226560939999999</v>
      </c>
      <c r="I1870">
        <v>28.58456559</v>
      </c>
      <c r="J1870" t="s">
        <v>6805</v>
      </c>
      <c r="K1870" t="s">
        <v>26</v>
      </c>
      <c r="L1870" t="s">
        <v>27</v>
      </c>
      <c r="M1870" t="s">
        <v>35</v>
      </c>
      <c r="N1870" t="s">
        <v>27</v>
      </c>
      <c r="O1870" t="s">
        <v>27</v>
      </c>
      <c r="P1870">
        <v>1</v>
      </c>
      <c r="Q1870">
        <v>200</v>
      </c>
      <c r="R1870">
        <v>300</v>
      </c>
      <c r="S1870">
        <v>3.9</v>
      </c>
      <c r="T1870" s="1">
        <v>40519</v>
      </c>
      <c r="U1870" t="s">
        <v>28</v>
      </c>
      <c r="V1870" t="s">
        <v>20705</v>
      </c>
      <c r="W1870" t="s">
        <v>20710</v>
      </c>
      <c r="X1870" t="s">
        <v>20667</v>
      </c>
      <c r="Y1870" t="s">
        <v>20678</v>
      </c>
      <c r="Z1870">
        <v>12</v>
      </c>
      <c r="AA1870" t="s">
        <v>6631</v>
      </c>
    </row>
    <row r="1871" spans="1:27" x14ac:dyDescent="0.3">
      <c r="A1871">
        <v>303599</v>
      </c>
      <c r="B1871" t="s">
        <v>6811</v>
      </c>
      <c r="C1871">
        <v>1</v>
      </c>
      <c r="D1871" t="s">
        <v>21</v>
      </c>
      <c r="E1871" t="s">
        <v>6812</v>
      </c>
      <c r="F1871" t="s">
        <v>693</v>
      </c>
      <c r="G1871" t="s">
        <v>694</v>
      </c>
      <c r="H1871">
        <v>77.242491000000001</v>
      </c>
      <c r="I1871">
        <v>28.592242800000001</v>
      </c>
      <c r="J1871" t="s">
        <v>2752</v>
      </c>
      <c r="K1871" t="s">
        <v>26</v>
      </c>
      <c r="L1871" t="s">
        <v>27</v>
      </c>
      <c r="M1871" t="s">
        <v>27</v>
      </c>
      <c r="N1871" t="s">
        <v>27</v>
      </c>
      <c r="O1871" t="s">
        <v>27</v>
      </c>
      <c r="P1871">
        <v>1</v>
      </c>
      <c r="Q1871">
        <v>251</v>
      </c>
      <c r="R1871">
        <v>300</v>
      </c>
      <c r="S1871">
        <v>3.9</v>
      </c>
      <c r="T1871" s="1">
        <v>43454</v>
      </c>
      <c r="U1871" t="s">
        <v>28</v>
      </c>
      <c r="V1871" t="s">
        <v>20705</v>
      </c>
      <c r="W1871" t="s">
        <v>20710</v>
      </c>
      <c r="X1871" t="s">
        <v>20662</v>
      </c>
      <c r="Y1871" t="s">
        <v>20678</v>
      </c>
      <c r="Z1871">
        <v>12</v>
      </c>
      <c r="AA1871" t="s">
        <v>6631</v>
      </c>
    </row>
    <row r="1872" spans="1:27" x14ac:dyDescent="0.3">
      <c r="A1872">
        <v>18398592</v>
      </c>
      <c r="B1872" t="s">
        <v>6821</v>
      </c>
      <c r="C1872">
        <v>1</v>
      </c>
      <c r="D1872" t="s">
        <v>21</v>
      </c>
      <c r="E1872" t="s">
        <v>6822</v>
      </c>
      <c r="F1872" t="s">
        <v>113</v>
      </c>
      <c r="G1872" t="s">
        <v>114</v>
      </c>
      <c r="H1872">
        <v>77.111615900000004</v>
      </c>
      <c r="I1872">
        <v>28.693075799999999</v>
      </c>
      <c r="J1872" t="s">
        <v>6823</v>
      </c>
      <c r="K1872" t="s">
        <v>26</v>
      </c>
      <c r="L1872" t="s">
        <v>27</v>
      </c>
      <c r="M1872" t="s">
        <v>35</v>
      </c>
      <c r="N1872" t="s">
        <v>27</v>
      </c>
      <c r="O1872" t="s">
        <v>27</v>
      </c>
      <c r="P1872">
        <v>1</v>
      </c>
      <c r="Q1872">
        <v>63</v>
      </c>
      <c r="R1872">
        <v>300</v>
      </c>
      <c r="S1872">
        <v>3.9</v>
      </c>
      <c r="T1872" s="1">
        <v>41254</v>
      </c>
      <c r="U1872" t="s">
        <v>28</v>
      </c>
      <c r="V1872" t="s">
        <v>20705</v>
      </c>
      <c r="W1872" t="s">
        <v>20710</v>
      </c>
      <c r="X1872" t="s">
        <v>20665</v>
      </c>
      <c r="Y1872" t="s">
        <v>20678</v>
      </c>
      <c r="Z1872">
        <v>12</v>
      </c>
      <c r="AA1872" t="s">
        <v>6631</v>
      </c>
    </row>
    <row r="1873" spans="1:27" x14ac:dyDescent="0.3">
      <c r="A1873">
        <v>18322638</v>
      </c>
      <c r="B1873" t="s">
        <v>6882</v>
      </c>
      <c r="C1873">
        <v>1</v>
      </c>
      <c r="D1873" t="s">
        <v>21</v>
      </c>
      <c r="E1873" t="s">
        <v>6883</v>
      </c>
      <c r="F1873" t="s">
        <v>2017</v>
      </c>
      <c r="G1873" t="s">
        <v>2018</v>
      </c>
      <c r="H1873">
        <v>77.1684226</v>
      </c>
      <c r="I1873">
        <v>28.587908299999999</v>
      </c>
      <c r="J1873" t="s">
        <v>5604</v>
      </c>
      <c r="K1873" t="s">
        <v>26</v>
      </c>
      <c r="L1873" t="s">
        <v>27</v>
      </c>
      <c r="M1873" t="s">
        <v>27</v>
      </c>
      <c r="N1873" t="s">
        <v>27</v>
      </c>
      <c r="O1873" t="s">
        <v>27</v>
      </c>
      <c r="P1873">
        <v>1</v>
      </c>
      <c r="Q1873">
        <v>91</v>
      </c>
      <c r="R1873">
        <v>300</v>
      </c>
      <c r="S1873">
        <v>3.9</v>
      </c>
      <c r="T1873" s="1">
        <v>41958</v>
      </c>
      <c r="U1873" t="s">
        <v>28</v>
      </c>
      <c r="V1873" t="s">
        <v>20705</v>
      </c>
      <c r="W1873" t="s">
        <v>20710</v>
      </c>
      <c r="X1873" t="s">
        <v>20664</v>
      </c>
      <c r="Y1873" t="s">
        <v>20678</v>
      </c>
      <c r="Z1873">
        <v>11</v>
      </c>
      <c r="AA1873" t="s">
        <v>20679</v>
      </c>
    </row>
    <row r="1874" spans="1:27" x14ac:dyDescent="0.3">
      <c r="A1874">
        <v>18261701</v>
      </c>
      <c r="B1874" t="s">
        <v>6242</v>
      </c>
      <c r="C1874">
        <v>1</v>
      </c>
      <c r="D1874" t="s">
        <v>21</v>
      </c>
      <c r="E1874" t="s">
        <v>6944</v>
      </c>
      <c r="F1874" t="s">
        <v>2017</v>
      </c>
      <c r="G1874" t="s">
        <v>2018</v>
      </c>
      <c r="H1874">
        <v>77.169051600000003</v>
      </c>
      <c r="I1874">
        <v>28.588595699999999</v>
      </c>
      <c r="J1874" t="s">
        <v>499</v>
      </c>
      <c r="K1874" t="s">
        <v>26</v>
      </c>
      <c r="L1874" t="s">
        <v>27</v>
      </c>
      <c r="M1874" t="s">
        <v>27</v>
      </c>
      <c r="N1874" t="s">
        <v>27</v>
      </c>
      <c r="O1874" t="s">
        <v>27</v>
      </c>
      <c r="P1874">
        <v>1</v>
      </c>
      <c r="Q1874">
        <v>142</v>
      </c>
      <c r="R1874">
        <v>300</v>
      </c>
      <c r="S1874">
        <v>3.9</v>
      </c>
      <c r="T1874" s="1">
        <v>40471</v>
      </c>
      <c r="U1874" t="s">
        <v>28</v>
      </c>
      <c r="V1874" t="s">
        <v>20705</v>
      </c>
      <c r="W1874" t="s">
        <v>20710</v>
      </c>
      <c r="X1874" t="s">
        <v>20667</v>
      </c>
      <c r="Y1874" t="s">
        <v>20678</v>
      </c>
      <c r="Z1874">
        <v>10</v>
      </c>
      <c r="AA1874" t="s">
        <v>20680</v>
      </c>
    </row>
    <row r="1875" spans="1:27" x14ac:dyDescent="0.3">
      <c r="A1875">
        <v>18345519</v>
      </c>
      <c r="B1875" t="s">
        <v>7121</v>
      </c>
      <c r="C1875">
        <v>1</v>
      </c>
      <c r="D1875" t="s">
        <v>21</v>
      </c>
      <c r="E1875" t="s">
        <v>7122</v>
      </c>
      <c r="F1875" t="s">
        <v>2705</v>
      </c>
      <c r="G1875" t="s">
        <v>2706</v>
      </c>
      <c r="H1875">
        <v>77.151257599999994</v>
      </c>
      <c r="I1875">
        <v>28.6930397</v>
      </c>
      <c r="J1875" t="s">
        <v>850</v>
      </c>
      <c r="K1875" t="s">
        <v>26</v>
      </c>
      <c r="L1875" t="s">
        <v>27</v>
      </c>
      <c r="M1875" t="s">
        <v>27</v>
      </c>
      <c r="N1875" t="s">
        <v>27</v>
      </c>
      <c r="O1875" t="s">
        <v>27</v>
      </c>
      <c r="P1875">
        <v>1</v>
      </c>
      <c r="Q1875">
        <v>155</v>
      </c>
      <c r="R1875">
        <v>400</v>
      </c>
      <c r="S1875">
        <v>3.9</v>
      </c>
      <c r="T1875" s="1">
        <v>40367</v>
      </c>
      <c r="U1875" t="s">
        <v>28</v>
      </c>
      <c r="V1875" t="s">
        <v>20705</v>
      </c>
      <c r="W1875" t="s">
        <v>20710</v>
      </c>
      <c r="X1875" t="s">
        <v>20667</v>
      </c>
      <c r="Y1875" t="s">
        <v>20659</v>
      </c>
      <c r="Z1875">
        <v>7</v>
      </c>
      <c r="AA1875" t="s">
        <v>20670</v>
      </c>
    </row>
    <row r="1876" spans="1:27" x14ac:dyDescent="0.3">
      <c r="A1876">
        <v>18277187</v>
      </c>
      <c r="B1876" t="s">
        <v>7015</v>
      </c>
      <c r="C1876">
        <v>1</v>
      </c>
      <c r="D1876" t="s">
        <v>21</v>
      </c>
      <c r="E1876" t="s">
        <v>7224</v>
      </c>
      <c r="F1876" t="s">
        <v>2346</v>
      </c>
      <c r="G1876" t="s">
        <v>2347</v>
      </c>
      <c r="H1876">
        <v>77.2514264</v>
      </c>
      <c r="I1876">
        <v>28.551456000000002</v>
      </c>
      <c r="J1876" t="s">
        <v>1045</v>
      </c>
      <c r="K1876" t="s">
        <v>26</v>
      </c>
      <c r="L1876" t="s">
        <v>27</v>
      </c>
      <c r="M1876" t="s">
        <v>27</v>
      </c>
      <c r="N1876" t="s">
        <v>27</v>
      </c>
      <c r="O1876" t="s">
        <v>27</v>
      </c>
      <c r="P1876">
        <v>1</v>
      </c>
      <c r="Q1876">
        <v>57</v>
      </c>
      <c r="R1876">
        <v>400</v>
      </c>
      <c r="S1876">
        <v>3.9</v>
      </c>
      <c r="T1876" s="1">
        <v>40321</v>
      </c>
      <c r="U1876" t="s">
        <v>28</v>
      </c>
      <c r="V1876" t="s">
        <v>20705</v>
      </c>
      <c r="W1876" t="s">
        <v>20710</v>
      </c>
      <c r="X1876" t="s">
        <v>20667</v>
      </c>
      <c r="Y1876" t="s">
        <v>20671</v>
      </c>
      <c r="Z1876">
        <v>5</v>
      </c>
      <c r="AA1876" t="s">
        <v>20630</v>
      </c>
    </row>
    <row r="1877" spans="1:27" x14ac:dyDescent="0.3">
      <c r="A1877">
        <v>4563</v>
      </c>
      <c r="B1877" t="s">
        <v>6987</v>
      </c>
      <c r="C1877">
        <v>1</v>
      </c>
      <c r="D1877" t="s">
        <v>21</v>
      </c>
      <c r="E1877" t="s">
        <v>7248</v>
      </c>
      <c r="F1877" t="s">
        <v>1309</v>
      </c>
      <c r="G1877" t="s">
        <v>1310</v>
      </c>
      <c r="H1877">
        <v>77.106360899999999</v>
      </c>
      <c r="I1877">
        <v>28.642780599999998</v>
      </c>
      <c r="J1877" t="s">
        <v>846</v>
      </c>
      <c r="K1877" t="s">
        <v>26</v>
      </c>
      <c r="L1877" t="s">
        <v>27</v>
      </c>
      <c r="M1877" t="s">
        <v>27</v>
      </c>
      <c r="N1877" t="s">
        <v>27</v>
      </c>
      <c r="O1877" t="s">
        <v>27</v>
      </c>
      <c r="P1877">
        <v>1</v>
      </c>
      <c r="Q1877">
        <v>51</v>
      </c>
      <c r="R1877">
        <v>400</v>
      </c>
      <c r="S1877">
        <v>3.9</v>
      </c>
      <c r="T1877" s="1">
        <v>41769</v>
      </c>
      <c r="U1877" t="s">
        <v>28</v>
      </c>
      <c r="V1877" t="s">
        <v>20705</v>
      </c>
      <c r="W1877" t="s">
        <v>20710</v>
      </c>
      <c r="X1877" t="s">
        <v>20664</v>
      </c>
      <c r="Y1877" t="s">
        <v>20671</v>
      </c>
      <c r="Z1877">
        <v>5</v>
      </c>
      <c r="AA1877" t="s">
        <v>20630</v>
      </c>
    </row>
    <row r="1878" spans="1:27" x14ac:dyDescent="0.3">
      <c r="A1878">
        <v>311421</v>
      </c>
      <c r="B1878" t="s">
        <v>7257</v>
      </c>
      <c r="C1878">
        <v>1</v>
      </c>
      <c r="D1878" t="s">
        <v>21</v>
      </c>
      <c r="E1878" t="s">
        <v>5145</v>
      </c>
      <c r="F1878" t="s">
        <v>1737</v>
      </c>
      <c r="G1878" t="s">
        <v>1738</v>
      </c>
      <c r="H1878">
        <v>77.12720487</v>
      </c>
      <c r="I1878">
        <v>28.665948409999999</v>
      </c>
      <c r="J1878" t="s">
        <v>554</v>
      </c>
      <c r="K1878" t="s">
        <v>26</v>
      </c>
      <c r="L1878" t="s">
        <v>27</v>
      </c>
      <c r="M1878" t="s">
        <v>35</v>
      </c>
      <c r="N1878" t="s">
        <v>27</v>
      </c>
      <c r="O1878" t="s">
        <v>27</v>
      </c>
      <c r="P1878">
        <v>1</v>
      </c>
      <c r="Q1878">
        <v>89</v>
      </c>
      <c r="R1878">
        <v>400</v>
      </c>
      <c r="S1878">
        <v>3.9</v>
      </c>
      <c r="T1878" s="1">
        <v>42506</v>
      </c>
      <c r="U1878" t="s">
        <v>28</v>
      </c>
      <c r="V1878" t="s">
        <v>20705</v>
      </c>
      <c r="W1878" t="s">
        <v>20710</v>
      </c>
      <c r="X1878" t="s">
        <v>20661</v>
      </c>
      <c r="Y1878" t="s">
        <v>20671</v>
      </c>
      <c r="Z1878">
        <v>5</v>
      </c>
      <c r="AA1878" t="s">
        <v>20630</v>
      </c>
    </row>
    <row r="1879" spans="1:27" x14ac:dyDescent="0.3">
      <c r="A1879">
        <v>9458</v>
      </c>
      <c r="B1879" t="s">
        <v>6989</v>
      </c>
      <c r="C1879">
        <v>1</v>
      </c>
      <c r="D1879" t="s">
        <v>21</v>
      </c>
      <c r="E1879" t="s">
        <v>7310</v>
      </c>
      <c r="F1879" t="s">
        <v>1798</v>
      </c>
      <c r="G1879" t="s">
        <v>1799</v>
      </c>
      <c r="H1879">
        <v>77.122762899999998</v>
      </c>
      <c r="I1879">
        <v>28.6417517</v>
      </c>
      <c r="J1879" t="s">
        <v>4061</v>
      </c>
      <c r="K1879" t="s">
        <v>26</v>
      </c>
      <c r="L1879" t="s">
        <v>27</v>
      </c>
      <c r="M1879" t="s">
        <v>27</v>
      </c>
      <c r="N1879" t="s">
        <v>27</v>
      </c>
      <c r="O1879" t="s">
        <v>27</v>
      </c>
      <c r="P1879">
        <v>1</v>
      </c>
      <c r="Q1879">
        <v>170</v>
      </c>
      <c r="R1879">
        <v>400</v>
      </c>
      <c r="S1879">
        <v>3.9</v>
      </c>
      <c r="T1879" s="1">
        <v>42101</v>
      </c>
      <c r="U1879" t="s">
        <v>28</v>
      </c>
      <c r="V1879" t="s">
        <v>20705</v>
      </c>
      <c r="W1879" t="s">
        <v>20710</v>
      </c>
      <c r="X1879" t="s">
        <v>20669</v>
      </c>
      <c r="Y1879" t="s">
        <v>20671</v>
      </c>
      <c r="Z1879">
        <v>4</v>
      </c>
      <c r="AA1879" t="s">
        <v>20673</v>
      </c>
    </row>
    <row r="1880" spans="1:27" x14ac:dyDescent="0.3">
      <c r="A1880">
        <v>311634</v>
      </c>
      <c r="B1880" t="s">
        <v>7015</v>
      </c>
      <c r="C1880">
        <v>1</v>
      </c>
      <c r="D1880" t="s">
        <v>21</v>
      </c>
      <c r="E1880" t="s">
        <v>7313</v>
      </c>
      <c r="F1880" t="s">
        <v>1972</v>
      </c>
      <c r="G1880" t="s">
        <v>1973</v>
      </c>
      <c r="H1880">
        <v>77.218665520000002</v>
      </c>
      <c r="I1880">
        <v>28.528459649999999</v>
      </c>
      <c r="J1880" t="s">
        <v>1045</v>
      </c>
      <c r="K1880" t="s">
        <v>26</v>
      </c>
      <c r="L1880" t="s">
        <v>27</v>
      </c>
      <c r="M1880" t="s">
        <v>27</v>
      </c>
      <c r="N1880" t="s">
        <v>27</v>
      </c>
      <c r="O1880" t="s">
        <v>27</v>
      </c>
      <c r="P1880">
        <v>1</v>
      </c>
      <c r="Q1880">
        <v>383</v>
      </c>
      <c r="R1880">
        <v>400</v>
      </c>
      <c r="S1880">
        <v>3.9</v>
      </c>
      <c r="T1880" s="1">
        <v>41738</v>
      </c>
      <c r="U1880" t="s">
        <v>28</v>
      </c>
      <c r="V1880" t="s">
        <v>20705</v>
      </c>
      <c r="W1880" t="s">
        <v>20710</v>
      </c>
      <c r="X1880" t="s">
        <v>20664</v>
      </c>
      <c r="Y1880" t="s">
        <v>20671</v>
      </c>
      <c r="Z1880">
        <v>4</v>
      </c>
      <c r="AA1880" t="s">
        <v>20673</v>
      </c>
    </row>
    <row r="1881" spans="1:27" x14ac:dyDescent="0.3">
      <c r="A1881">
        <v>18237314</v>
      </c>
      <c r="B1881" t="s">
        <v>1715</v>
      </c>
      <c r="C1881">
        <v>1</v>
      </c>
      <c r="D1881" t="s">
        <v>21</v>
      </c>
      <c r="E1881" t="s">
        <v>7328</v>
      </c>
      <c r="F1881" t="s">
        <v>1980</v>
      </c>
      <c r="G1881" t="s">
        <v>1981</v>
      </c>
      <c r="H1881">
        <v>77.155741230000004</v>
      </c>
      <c r="I1881">
        <v>28.54284148</v>
      </c>
      <c r="J1881" t="s">
        <v>1719</v>
      </c>
      <c r="K1881" t="s">
        <v>26</v>
      </c>
      <c r="L1881" t="s">
        <v>27</v>
      </c>
      <c r="M1881" t="s">
        <v>27</v>
      </c>
      <c r="N1881" t="s">
        <v>27</v>
      </c>
      <c r="O1881" t="s">
        <v>27</v>
      </c>
      <c r="P1881">
        <v>1</v>
      </c>
      <c r="Q1881">
        <v>91</v>
      </c>
      <c r="R1881">
        <v>400</v>
      </c>
      <c r="S1881">
        <v>3.9</v>
      </c>
      <c r="T1881" s="1">
        <v>42435</v>
      </c>
      <c r="U1881" t="s">
        <v>28</v>
      </c>
      <c r="V1881" t="s">
        <v>20705</v>
      </c>
      <c r="W1881" t="s">
        <v>20710</v>
      </c>
      <c r="X1881" t="s">
        <v>20661</v>
      </c>
      <c r="Y1881" t="s">
        <v>20674</v>
      </c>
      <c r="Z1881">
        <v>3</v>
      </c>
      <c r="AA1881" t="s">
        <v>20675</v>
      </c>
    </row>
    <row r="1882" spans="1:27" x14ac:dyDescent="0.3">
      <c r="A1882">
        <v>301448</v>
      </c>
      <c r="B1882" t="s">
        <v>7440</v>
      </c>
      <c r="C1882">
        <v>1</v>
      </c>
      <c r="D1882" t="s">
        <v>21</v>
      </c>
      <c r="E1882" t="s">
        <v>7441</v>
      </c>
      <c r="F1882" t="s">
        <v>1449</v>
      </c>
      <c r="G1882" t="s">
        <v>1450</v>
      </c>
      <c r="H1882">
        <v>77.210021600000005</v>
      </c>
      <c r="I1882">
        <v>28.573958600000001</v>
      </c>
      <c r="J1882" t="s">
        <v>7192</v>
      </c>
      <c r="K1882" t="s">
        <v>26</v>
      </c>
      <c r="L1882" t="s">
        <v>27</v>
      </c>
      <c r="M1882" t="s">
        <v>27</v>
      </c>
      <c r="N1882" t="s">
        <v>27</v>
      </c>
      <c r="O1882" t="s">
        <v>27</v>
      </c>
      <c r="P1882">
        <v>1</v>
      </c>
      <c r="Q1882">
        <v>108</v>
      </c>
      <c r="R1882">
        <v>400</v>
      </c>
      <c r="S1882">
        <v>3.9</v>
      </c>
      <c r="T1882" s="1">
        <v>42370</v>
      </c>
      <c r="U1882" t="s">
        <v>28</v>
      </c>
      <c r="V1882" t="s">
        <v>20705</v>
      </c>
      <c r="W1882" t="s">
        <v>20710</v>
      </c>
      <c r="X1882" t="s">
        <v>20661</v>
      </c>
      <c r="Y1882" t="s">
        <v>20674</v>
      </c>
      <c r="Z1882">
        <v>1</v>
      </c>
      <c r="AA1882" t="s">
        <v>20677</v>
      </c>
    </row>
    <row r="1883" spans="1:27" x14ac:dyDescent="0.3">
      <c r="A1883">
        <v>305598</v>
      </c>
      <c r="B1883" t="s">
        <v>7571</v>
      </c>
      <c r="C1883">
        <v>1</v>
      </c>
      <c r="D1883" t="s">
        <v>21</v>
      </c>
      <c r="E1883" t="s">
        <v>219</v>
      </c>
      <c r="F1883" t="s">
        <v>218</v>
      </c>
      <c r="G1883" t="s">
        <v>219</v>
      </c>
      <c r="H1883">
        <v>77.233538499999995</v>
      </c>
      <c r="I1883">
        <v>28.648624699999999</v>
      </c>
      <c r="J1883" t="s">
        <v>525</v>
      </c>
      <c r="K1883" t="s">
        <v>26</v>
      </c>
      <c r="L1883" t="s">
        <v>27</v>
      </c>
      <c r="M1883" t="s">
        <v>27</v>
      </c>
      <c r="N1883" t="s">
        <v>27</v>
      </c>
      <c r="O1883" t="s">
        <v>27</v>
      </c>
      <c r="P1883">
        <v>1</v>
      </c>
      <c r="Q1883">
        <v>635</v>
      </c>
      <c r="R1883">
        <v>400</v>
      </c>
      <c r="S1883">
        <v>3.9</v>
      </c>
      <c r="T1883" s="1">
        <v>43431</v>
      </c>
      <c r="U1883" t="s">
        <v>28</v>
      </c>
      <c r="V1883" t="s">
        <v>20705</v>
      </c>
      <c r="W1883" t="s">
        <v>20710</v>
      </c>
      <c r="X1883" t="s">
        <v>20662</v>
      </c>
      <c r="Y1883" t="s">
        <v>20678</v>
      </c>
      <c r="Z1883">
        <v>11</v>
      </c>
      <c r="AA1883" t="s">
        <v>20679</v>
      </c>
    </row>
    <row r="1884" spans="1:27" x14ac:dyDescent="0.3">
      <c r="A1884">
        <v>18425151</v>
      </c>
      <c r="B1884" t="s">
        <v>7580</v>
      </c>
      <c r="C1884">
        <v>1</v>
      </c>
      <c r="D1884" t="s">
        <v>21</v>
      </c>
      <c r="E1884" t="s">
        <v>7581</v>
      </c>
      <c r="F1884" t="s">
        <v>1735</v>
      </c>
      <c r="G1884" t="s">
        <v>1734</v>
      </c>
      <c r="H1884">
        <v>77.207931500000001</v>
      </c>
      <c r="I1884">
        <v>28.531704600000001</v>
      </c>
      <c r="J1884" t="s">
        <v>1897</v>
      </c>
      <c r="K1884" t="s">
        <v>26</v>
      </c>
      <c r="L1884" t="s">
        <v>27</v>
      </c>
      <c r="M1884" t="s">
        <v>35</v>
      </c>
      <c r="N1884" t="s">
        <v>27</v>
      </c>
      <c r="O1884" t="s">
        <v>27</v>
      </c>
      <c r="P1884">
        <v>1</v>
      </c>
      <c r="Q1884">
        <v>91</v>
      </c>
      <c r="R1884">
        <v>400</v>
      </c>
      <c r="S1884">
        <v>3.9</v>
      </c>
      <c r="T1884" s="1">
        <v>41600</v>
      </c>
      <c r="U1884" t="s">
        <v>28</v>
      </c>
      <c r="V1884" t="s">
        <v>20705</v>
      </c>
      <c r="W1884" t="s">
        <v>20710</v>
      </c>
      <c r="X1884" t="s">
        <v>20658</v>
      </c>
      <c r="Y1884" t="s">
        <v>20678</v>
      </c>
      <c r="Z1884">
        <v>11</v>
      </c>
      <c r="AA1884" t="s">
        <v>20679</v>
      </c>
    </row>
    <row r="1885" spans="1:27" x14ac:dyDescent="0.3">
      <c r="A1885">
        <v>1158</v>
      </c>
      <c r="B1885" t="s">
        <v>6987</v>
      </c>
      <c r="C1885">
        <v>1</v>
      </c>
      <c r="D1885" t="s">
        <v>21</v>
      </c>
      <c r="E1885" t="s">
        <v>7600</v>
      </c>
      <c r="F1885" t="s">
        <v>1798</v>
      </c>
      <c r="G1885" t="s">
        <v>1799</v>
      </c>
      <c r="H1885">
        <v>77.120075</v>
      </c>
      <c r="I1885">
        <v>28.6480502</v>
      </c>
      <c r="J1885" t="s">
        <v>846</v>
      </c>
      <c r="K1885" t="s">
        <v>26</v>
      </c>
      <c r="L1885" t="s">
        <v>27</v>
      </c>
      <c r="M1885" t="s">
        <v>35</v>
      </c>
      <c r="N1885" t="s">
        <v>27</v>
      </c>
      <c r="O1885" t="s">
        <v>27</v>
      </c>
      <c r="P1885">
        <v>1</v>
      </c>
      <c r="Q1885">
        <v>122</v>
      </c>
      <c r="R1885">
        <v>400</v>
      </c>
      <c r="S1885">
        <v>3.9</v>
      </c>
      <c r="T1885" s="1">
        <v>41227</v>
      </c>
      <c r="U1885" t="s">
        <v>28</v>
      </c>
      <c r="V1885" t="s">
        <v>20705</v>
      </c>
      <c r="W1885" t="s">
        <v>20710</v>
      </c>
      <c r="X1885" t="s">
        <v>20665</v>
      </c>
      <c r="Y1885" t="s">
        <v>20678</v>
      </c>
      <c r="Z1885">
        <v>11</v>
      </c>
      <c r="AA1885" t="s">
        <v>20679</v>
      </c>
    </row>
    <row r="1886" spans="1:27" x14ac:dyDescent="0.3">
      <c r="A1886">
        <v>18237315</v>
      </c>
      <c r="B1886" t="s">
        <v>1715</v>
      </c>
      <c r="C1886">
        <v>1</v>
      </c>
      <c r="D1886" t="s">
        <v>21</v>
      </c>
      <c r="E1886" t="s">
        <v>7625</v>
      </c>
      <c r="F1886" t="s">
        <v>650</v>
      </c>
      <c r="G1886" t="s">
        <v>651</v>
      </c>
      <c r="H1886">
        <v>77.220352629999994</v>
      </c>
      <c r="I1886">
        <v>28.631465219999999</v>
      </c>
      <c r="J1886" t="s">
        <v>1719</v>
      </c>
      <c r="K1886" t="s">
        <v>26</v>
      </c>
      <c r="L1886" t="s">
        <v>27</v>
      </c>
      <c r="M1886" t="s">
        <v>35</v>
      </c>
      <c r="N1886" t="s">
        <v>27</v>
      </c>
      <c r="O1886" t="s">
        <v>27</v>
      </c>
      <c r="P1886">
        <v>1</v>
      </c>
      <c r="Q1886">
        <v>487</v>
      </c>
      <c r="R1886">
        <v>400</v>
      </c>
      <c r="S1886">
        <v>3.9</v>
      </c>
      <c r="T1886" s="1">
        <v>40461</v>
      </c>
      <c r="U1886" t="s">
        <v>28</v>
      </c>
      <c r="V1886" t="s">
        <v>20705</v>
      </c>
      <c r="W1886" t="s">
        <v>20710</v>
      </c>
      <c r="X1886" t="s">
        <v>20667</v>
      </c>
      <c r="Y1886" t="s">
        <v>20678</v>
      </c>
      <c r="Z1886">
        <v>10</v>
      </c>
      <c r="AA1886" t="s">
        <v>20680</v>
      </c>
    </row>
    <row r="1887" spans="1:27" x14ac:dyDescent="0.3">
      <c r="A1887">
        <v>2436</v>
      </c>
      <c r="B1887" t="s">
        <v>7023</v>
      </c>
      <c r="C1887">
        <v>1</v>
      </c>
      <c r="D1887" t="s">
        <v>21</v>
      </c>
      <c r="E1887" t="s">
        <v>7628</v>
      </c>
      <c r="F1887" t="s">
        <v>1980</v>
      </c>
      <c r="G1887" t="s">
        <v>1981</v>
      </c>
      <c r="H1887">
        <v>77.15598</v>
      </c>
      <c r="I1887">
        <v>28.542494000000001</v>
      </c>
      <c r="J1887" t="s">
        <v>7025</v>
      </c>
      <c r="K1887" t="s">
        <v>26</v>
      </c>
      <c r="L1887" t="s">
        <v>27</v>
      </c>
      <c r="M1887" t="s">
        <v>35</v>
      </c>
      <c r="N1887" t="s">
        <v>27</v>
      </c>
      <c r="O1887" t="s">
        <v>27</v>
      </c>
      <c r="P1887">
        <v>1</v>
      </c>
      <c r="Q1887">
        <v>360</v>
      </c>
      <c r="R1887">
        <v>400</v>
      </c>
      <c r="S1887">
        <v>3.9</v>
      </c>
      <c r="T1887" s="1">
        <v>42667</v>
      </c>
      <c r="U1887" t="s">
        <v>28</v>
      </c>
      <c r="V1887" t="s">
        <v>20705</v>
      </c>
      <c r="W1887" t="s">
        <v>20710</v>
      </c>
      <c r="X1887" t="s">
        <v>20661</v>
      </c>
      <c r="Y1887" t="s">
        <v>20678</v>
      </c>
      <c r="Z1887">
        <v>10</v>
      </c>
      <c r="AA1887" t="s">
        <v>20680</v>
      </c>
    </row>
    <row r="1888" spans="1:27" x14ac:dyDescent="0.3">
      <c r="A1888">
        <v>308969</v>
      </c>
      <c r="B1888" t="s">
        <v>7856</v>
      </c>
      <c r="C1888">
        <v>1</v>
      </c>
      <c r="D1888" t="s">
        <v>21</v>
      </c>
      <c r="E1888" t="s">
        <v>7857</v>
      </c>
      <c r="F1888" t="s">
        <v>2691</v>
      </c>
      <c r="G1888" t="s">
        <v>2692</v>
      </c>
      <c r="H1888">
        <v>77.102085599999995</v>
      </c>
      <c r="I1888">
        <v>28.700394200000002</v>
      </c>
      <c r="J1888" t="s">
        <v>699</v>
      </c>
      <c r="K1888" t="s">
        <v>26</v>
      </c>
      <c r="L1888" t="s">
        <v>27</v>
      </c>
      <c r="M1888" t="s">
        <v>27</v>
      </c>
      <c r="N1888" t="s">
        <v>27</v>
      </c>
      <c r="O1888" t="s">
        <v>27</v>
      </c>
      <c r="P1888">
        <v>1</v>
      </c>
      <c r="Q1888">
        <v>129</v>
      </c>
      <c r="R1888">
        <v>200</v>
      </c>
      <c r="S1888">
        <v>3.9</v>
      </c>
      <c r="T1888" s="1">
        <v>41801</v>
      </c>
      <c r="U1888" t="s">
        <v>28</v>
      </c>
      <c r="V1888" t="s">
        <v>20705</v>
      </c>
      <c r="W1888" t="s">
        <v>20710</v>
      </c>
      <c r="X1888" t="s">
        <v>20664</v>
      </c>
      <c r="Y1888" t="s">
        <v>20671</v>
      </c>
      <c r="Z1888">
        <v>6</v>
      </c>
      <c r="AA1888" t="s">
        <v>20672</v>
      </c>
    </row>
    <row r="1889" spans="1:27" x14ac:dyDescent="0.3">
      <c r="A1889">
        <v>2379</v>
      </c>
      <c r="B1889" t="s">
        <v>7919</v>
      </c>
      <c r="C1889">
        <v>1</v>
      </c>
      <c r="D1889" t="s">
        <v>21</v>
      </c>
      <c r="E1889" t="s">
        <v>7920</v>
      </c>
      <c r="F1889" t="s">
        <v>2823</v>
      </c>
      <c r="G1889" t="s">
        <v>2824</v>
      </c>
      <c r="H1889">
        <v>77.185503499999996</v>
      </c>
      <c r="I1889">
        <v>28.680204</v>
      </c>
      <c r="J1889" t="s">
        <v>699</v>
      </c>
      <c r="K1889" t="s">
        <v>26</v>
      </c>
      <c r="L1889" t="s">
        <v>27</v>
      </c>
      <c r="M1889" t="s">
        <v>27</v>
      </c>
      <c r="N1889" t="s">
        <v>27</v>
      </c>
      <c r="O1889" t="s">
        <v>27</v>
      </c>
      <c r="P1889">
        <v>1</v>
      </c>
      <c r="Q1889">
        <v>123</v>
      </c>
      <c r="R1889">
        <v>200</v>
      </c>
      <c r="S1889">
        <v>3.9</v>
      </c>
      <c r="T1889" s="1">
        <v>41025</v>
      </c>
      <c r="U1889" t="s">
        <v>28</v>
      </c>
      <c r="V1889" t="s">
        <v>20705</v>
      </c>
      <c r="W1889" t="s">
        <v>20710</v>
      </c>
      <c r="X1889" t="s">
        <v>20665</v>
      </c>
      <c r="Y1889" t="s">
        <v>20671</v>
      </c>
      <c r="Z1889">
        <v>4</v>
      </c>
      <c r="AA1889" t="s">
        <v>20673</v>
      </c>
    </row>
    <row r="1890" spans="1:27" x14ac:dyDescent="0.3">
      <c r="A1890">
        <v>302972</v>
      </c>
      <c r="B1890" t="s">
        <v>8042</v>
      </c>
      <c r="C1890">
        <v>1</v>
      </c>
      <c r="D1890" t="s">
        <v>21</v>
      </c>
      <c r="E1890" t="s">
        <v>8043</v>
      </c>
      <c r="F1890" t="s">
        <v>641</v>
      </c>
      <c r="G1890" t="s">
        <v>642</v>
      </c>
      <c r="H1890">
        <v>77.206068999999999</v>
      </c>
      <c r="I1890">
        <v>28.677873200000001</v>
      </c>
      <c r="J1890" t="s">
        <v>697</v>
      </c>
      <c r="K1890" t="s">
        <v>26</v>
      </c>
      <c r="L1890" t="s">
        <v>27</v>
      </c>
      <c r="M1890" t="s">
        <v>27</v>
      </c>
      <c r="N1890" t="s">
        <v>27</v>
      </c>
      <c r="O1890" t="s">
        <v>27</v>
      </c>
      <c r="P1890">
        <v>1</v>
      </c>
      <c r="Q1890">
        <v>150</v>
      </c>
      <c r="R1890">
        <v>200</v>
      </c>
      <c r="S1890">
        <v>3.9</v>
      </c>
      <c r="T1890" s="1">
        <v>42384</v>
      </c>
      <c r="U1890" t="s">
        <v>28</v>
      </c>
      <c r="V1890" t="s">
        <v>20705</v>
      </c>
      <c r="W1890" t="s">
        <v>20710</v>
      </c>
      <c r="X1890" t="s">
        <v>20661</v>
      </c>
      <c r="Y1890" t="s">
        <v>20674</v>
      </c>
      <c r="Z1890">
        <v>1</v>
      </c>
      <c r="AA1890" t="s">
        <v>20677</v>
      </c>
    </row>
    <row r="1891" spans="1:27" x14ac:dyDescent="0.3">
      <c r="A1891">
        <v>18261486</v>
      </c>
      <c r="B1891" t="s">
        <v>8196</v>
      </c>
      <c r="C1891">
        <v>1</v>
      </c>
      <c r="D1891" t="s">
        <v>21</v>
      </c>
      <c r="E1891" t="s">
        <v>8197</v>
      </c>
      <c r="F1891" t="s">
        <v>895</v>
      </c>
      <c r="G1891" t="s">
        <v>896</v>
      </c>
      <c r="H1891">
        <v>77.176525400000003</v>
      </c>
      <c r="I1891">
        <v>28.644903500000002</v>
      </c>
      <c r="J1891" t="s">
        <v>8198</v>
      </c>
      <c r="K1891" t="s">
        <v>26</v>
      </c>
      <c r="L1891" t="s">
        <v>27</v>
      </c>
      <c r="M1891" t="s">
        <v>35</v>
      </c>
      <c r="N1891" t="s">
        <v>27</v>
      </c>
      <c r="O1891" t="s">
        <v>27</v>
      </c>
      <c r="P1891">
        <v>1</v>
      </c>
      <c r="Q1891">
        <v>54</v>
      </c>
      <c r="R1891">
        <v>350</v>
      </c>
      <c r="S1891">
        <v>3.9</v>
      </c>
      <c r="T1891" s="1">
        <v>40803</v>
      </c>
      <c r="U1891" t="s">
        <v>28</v>
      </c>
      <c r="V1891" t="s">
        <v>20705</v>
      </c>
      <c r="W1891" t="s">
        <v>20710</v>
      </c>
      <c r="X1891" t="s">
        <v>20663</v>
      </c>
      <c r="Y1891" t="s">
        <v>20659</v>
      </c>
      <c r="Z1891">
        <v>9</v>
      </c>
      <c r="AA1891" t="s">
        <v>20660</v>
      </c>
    </row>
    <row r="1892" spans="1:27" x14ac:dyDescent="0.3">
      <c r="A1892">
        <v>310887</v>
      </c>
      <c r="B1892" t="s">
        <v>8300</v>
      </c>
      <c r="C1892">
        <v>1</v>
      </c>
      <c r="D1892" t="s">
        <v>21</v>
      </c>
      <c r="E1892" t="s">
        <v>7628</v>
      </c>
      <c r="F1892" t="s">
        <v>1980</v>
      </c>
      <c r="G1892" t="s">
        <v>1981</v>
      </c>
      <c r="H1892">
        <v>77.155904509999999</v>
      </c>
      <c r="I1892">
        <v>28.54268656</v>
      </c>
      <c r="J1892" t="s">
        <v>1150</v>
      </c>
      <c r="K1892" t="s">
        <v>26</v>
      </c>
      <c r="L1892" t="s">
        <v>27</v>
      </c>
      <c r="M1892" t="s">
        <v>35</v>
      </c>
      <c r="N1892" t="s">
        <v>27</v>
      </c>
      <c r="O1892" t="s">
        <v>27</v>
      </c>
      <c r="P1892">
        <v>1</v>
      </c>
      <c r="Q1892">
        <v>98</v>
      </c>
      <c r="R1892">
        <v>350</v>
      </c>
      <c r="S1892">
        <v>3.9</v>
      </c>
      <c r="T1892" s="1">
        <v>41793</v>
      </c>
      <c r="U1892" t="s">
        <v>28</v>
      </c>
      <c r="V1892" t="s">
        <v>20705</v>
      </c>
      <c r="W1892" t="s">
        <v>20710</v>
      </c>
      <c r="X1892" t="s">
        <v>20664</v>
      </c>
      <c r="Y1892" t="s">
        <v>20671</v>
      </c>
      <c r="Z1892">
        <v>6</v>
      </c>
      <c r="AA1892" t="s">
        <v>20672</v>
      </c>
    </row>
    <row r="1893" spans="1:27" x14ac:dyDescent="0.3">
      <c r="A1893">
        <v>312352</v>
      </c>
      <c r="B1893" t="s">
        <v>8321</v>
      </c>
      <c r="C1893">
        <v>1</v>
      </c>
      <c r="D1893" t="s">
        <v>21</v>
      </c>
      <c r="E1893" t="s">
        <v>8322</v>
      </c>
      <c r="F1893" t="s">
        <v>1874</v>
      </c>
      <c r="G1893" t="s">
        <v>1875</v>
      </c>
      <c r="H1893">
        <v>77.286174200000005</v>
      </c>
      <c r="I1893">
        <v>28.637075800000002</v>
      </c>
      <c r="J1893" t="s">
        <v>499</v>
      </c>
      <c r="K1893" t="s">
        <v>26</v>
      </c>
      <c r="L1893" t="s">
        <v>27</v>
      </c>
      <c r="M1893" t="s">
        <v>35</v>
      </c>
      <c r="N1893" t="s">
        <v>27</v>
      </c>
      <c r="O1893" t="s">
        <v>27</v>
      </c>
      <c r="P1893">
        <v>1</v>
      </c>
      <c r="Q1893">
        <v>96</v>
      </c>
      <c r="R1893">
        <v>350</v>
      </c>
      <c r="S1893">
        <v>3.9</v>
      </c>
      <c r="T1893" s="1">
        <v>40346</v>
      </c>
      <c r="U1893" t="s">
        <v>28</v>
      </c>
      <c r="V1893" t="s">
        <v>20705</v>
      </c>
      <c r="W1893" t="s">
        <v>20710</v>
      </c>
      <c r="X1893" t="s">
        <v>20667</v>
      </c>
      <c r="Y1893" t="s">
        <v>20671</v>
      </c>
      <c r="Z1893">
        <v>6</v>
      </c>
      <c r="AA1893" t="s">
        <v>20672</v>
      </c>
    </row>
    <row r="1894" spans="1:27" x14ac:dyDescent="0.3">
      <c r="A1894">
        <v>307466</v>
      </c>
      <c r="B1894" t="s">
        <v>8390</v>
      </c>
      <c r="C1894">
        <v>1</v>
      </c>
      <c r="D1894" t="s">
        <v>21</v>
      </c>
      <c r="E1894" t="s">
        <v>8391</v>
      </c>
      <c r="F1894" t="s">
        <v>2691</v>
      </c>
      <c r="G1894" t="s">
        <v>2692</v>
      </c>
      <c r="H1894">
        <v>77.125955000000005</v>
      </c>
      <c r="I1894">
        <v>28.717511999999999</v>
      </c>
      <c r="J1894" t="s">
        <v>4061</v>
      </c>
      <c r="K1894" t="s">
        <v>26</v>
      </c>
      <c r="L1894" t="s">
        <v>27</v>
      </c>
      <c r="M1894" t="s">
        <v>35</v>
      </c>
      <c r="N1894" t="s">
        <v>27</v>
      </c>
      <c r="O1894" t="s">
        <v>27</v>
      </c>
      <c r="P1894">
        <v>1</v>
      </c>
      <c r="Q1894">
        <v>257</v>
      </c>
      <c r="R1894">
        <v>350</v>
      </c>
      <c r="S1894">
        <v>3.9</v>
      </c>
      <c r="T1894" s="1">
        <v>40639</v>
      </c>
      <c r="U1894" t="s">
        <v>28</v>
      </c>
      <c r="V1894" t="s">
        <v>20705</v>
      </c>
      <c r="W1894" t="s">
        <v>20710</v>
      </c>
      <c r="X1894" t="s">
        <v>20663</v>
      </c>
      <c r="Y1894" t="s">
        <v>20671</v>
      </c>
      <c r="Z1894">
        <v>4</v>
      </c>
      <c r="AA1894" t="s">
        <v>20673</v>
      </c>
    </row>
    <row r="1895" spans="1:27" x14ac:dyDescent="0.3">
      <c r="A1895">
        <v>2965</v>
      </c>
      <c r="B1895" t="s">
        <v>8440</v>
      </c>
      <c r="C1895">
        <v>1</v>
      </c>
      <c r="D1895" t="s">
        <v>21</v>
      </c>
      <c r="E1895" t="s">
        <v>8441</v>
      </c>
      <c r="F1895" t="s">
        <v>2705</v>
      </c>
      <c r="G1895" t="s">
        <v>2706</v>
      </c>
      <c r="H1895">
        <v>77.149639800000003</v>
      </c>
      <c r="I1895">
        <v>28.6936006</v>
      </c>
      <c r="J1895" t="s">
        <v>842</v>
      </c>
      <c r="K1895" t="s">
        <v>26</v>
      </c>
      <c r="L1895" t="s">
        <v>27</v>
      </c>
      <c r="M1895" t="s">
        <v>27</v>
      </c>
      <c r="N1895" t="s">
        <v>27</v>
      </c>
      <c r="O1895" t="s">
        <v>27</v>
      </c>
      <c r="P1895">
        <v>1</v>
      </c>
      <c r="Q1895">
        <v>813</v>
      </c>
      <c r="R1895">
        <v>350</v>
      </c>
      <c r="S1895">
        <v>3.9</v>
      </c>
      <c r="T1895" s="1">
        <v>41692</v>
      </c>
      <c r="U1895" t="s">
        <v>28</v>
      </c>
      <c r="V1895" t="s">
        <v>20705</v>
      </c>
      <c r="W1895" t="s">
        <v>20710</v>
      </c>
      <c r="X1895" t="s">
        <v>20664</v>
      </c>
      <c r="Y1895" t="s">
        <v>20674</v>
      </c>
      <c r="Z1895">
        <v>2</v>
      </c>
      <c r="AA1895" t="s">
        <v>20676</v>
      </c>
    </row>
    <row r="1896" spans="1:27" x14ac:dyDescent="0.3">
      <c r="A1896">
        <v>313267</v>
      </c>
      <c r="B1896" t="s">
        <v>8612</v>
      </c>
      <c r="C1896">
        <v>1</v>
      </c>
      <c r="D1896" t="s">
        <v>21</v>
      </c>
      <c r="E1896" t="s">
        <v>8613</v>
      </c>
      <c r="F1896" t="s">
        <v>434</v>
      </c>
      <c r="G1896" t="s">
        <v>435</v>
      </c>
      <c r="H1896">
        <v>77.204256799999996</v>
      </c>
      <c r="I1896">
        <v>28.6951581</v>
      </c>
      <c r="J1896" t="s">
        <v>559</v>
      </c>
      <c r="K1896" t="s">
        <v>26</v>
      </c>
      <c r="L1896" t="s">
        <v>27</v>
      </c>
      <c r="M1896" t="s">
        <v>35</v>
      </c>
      <c r="N1896" t="s">
        <v>27</v>
      </c>
      <c r="O1896" t="s">
        <v>27</v>
      </c>
      <c r="P1896">
        <v>1</v>
      </c>
      <c r="Q1896">
        <v>533</v>
      </c>
      <c r="R1896">
        <v>250</v>
      </c>
      <c r="S1896">
        <v>3.9</v>
      </c>
      <c r="T1896" s="1">
        <v>40405</v>
      </c>
      <c r="U1896" t="s">
        <v>28</v>
      </c>
      <c r="V1896" t="s">
        <v>20705</v>
      </c>
      <c r="W1896" t="s">
        <v>20710</v>
      </c>
      <c r="X1896" t="s">
        <v>20667</v>
      </c>
      <c r="Y1896" t="s">
        <v>20659</v>
      </c>
      <c r="Z1896">
        <v>8</v>
      </c>
      <c r="AA1896" t="s">
        <v>20666</v>
      </c>
    </row>
    <row r="1897" spans="1:27" x14ac:dyDescent="0.3">
      <c r="A1897">
        <v>18349974</v>
      </c>
      <c r="B1897" t="s">
        <v>8689</v>
      </c>
      <c r="C1897">
        <v>1</v>
      </c>
      <c r="D1897" t="s">
        <v>21</v>
      </c>
      <c r="E1897" t="s">
        <v>8690</v>
      </c>
      <c r="F1897" t="s">
        <v>641</v>
      </c>
      <c r="G1897" t="s">
        <v>642</v>
      </c>
      <c r="H1897">
        <v>77.207386490000005</v>
      </c>
      <c r="I1897">
        <v>28.6809212</v>
      </c>
      <c r="J1897" t="s">
        <v>6855</v>
      </c>
      <c r="K1897" t="s">
        <v>26</v>
      </c>
      <c r="L1897" t="s">
        <v>27</v>
      </c>
      <c r="M1897" t="s">
        <v>27</v>
      </c>
      <c r="N1897" t="s">
        <v>27</v>
      </c>
      <c r="O1897" t="s">
        <v>27</v>
      </c>
      <c r="P1897">
        <v>1</v>
      </c>
      <c r="Q1897">
        <v>72</v>
      </c>
      <c r="R1897">
        <v>250</v>
      </c>
      <c r="S1897">
        <v>3.9</v>
      </c>
      <c r="T1897" s="1">
        <v>40702</v>
      </c>
      <c r="U1897" t="s">
        <v>28</v>
      </c>
      <c r="V1897" t="s">
        <v>20705</v>
      </c>
      <c r="W1897" t="s">
        <v>20710</v>
      </c>
      <c r="X1897" t="s">
        <v>20663</v>
      </c>
      <c r="Y1897" t="s">
        <v>20671</v>
      </c>
      <c r="Z1897">
        <v>6</v>
      </c>
      <c r="AA1897" t="s">
        <v>20672</v>
      </c>
    </row>
    <row r="1898" spans="1:27" x14ac:dyDescent="0.3">
      <c r="A1898">
        <v>18383434</v>
      </c>
      <c r="B1898" t="s">
        <v>8865</v>
      </c>
      <c r="C1898">
        <v>1</v>
      </c>
      <c r="D1898" t="s">
        <v>21</v>
      </c>
      <c r="E1898" t="s">
        <v>8866</v>
      </c>
      <c r="F1898" t="s">
        <v>1309</v>
      </c>
      <c r="G1898" t="s">
        <v>1310</v>
      </c>
      <c r="H1898">
        <v>77.106047099999998</v>
      </c>
      <c r="I1898">
        <v>28.642178699999999</v>
      </c>
      <c r="J1898" t="s">
        <v>8867</v>
      </c>
      <c r="K1898" t="s">
        <v>26</v>
      </c>
      <c r="L1898" t="s">
        <v>27</v>
      </c>
      <c r="M1898" t="s">
        <v>27</v>
      </c>
      <c r="N1898" t="s">
        <v>27</v>
      </c>
      <c r="O1898" t="s">
        <v>27</v>
      </c>
      <c r="P1898">
        <v>1</v>
      </c>
      <c r="Q1898">
        <v>31</v>
      </c>
      <c r="R1898">
        <v>250</v>
      </c>
      <c r="S1898">
        <v>3.9</v>
      </c>
      <c r="T1898" s="1">
        <v>40545</v>
      </c>
      <c r="U1898" t="s">
        <v>28</v>
      </c>
      <c r="V1898" t="s">
        <v>20705</v>
      </c>
      <c r="W1898" t="s">
        <v>20710</v>
      </c>
      <c r="X1898" t="s">
        <v>20663</v>
      </c>
      <c r="Y1898" t="s">
        <v>20674</v>
      </c>
      <c r="Z1898">
        <v>1</v>
      </c>
      <c r="AA1898" t="s">
        <v>20677</v>
      </c>
    </row>
    <row r="1899" spans="1:27" x14ac:dyDescent="0.3">
      <c r="A1899">
        <v>301154</v>
      </c>
      <c r="B1899" t="s">
        <v>8895</v>
      </c>
      <c r="C1899">
        <v>1</v>
      </c>
      <c r="D1899" t="s">
        <v>21</v>
      </c>
      <c r="E1899" t="s">
        <v>8896</v>
      </c>
      <c r="F1899" t="s">
        <v>62</v>
      </c>
      <c r="G1899" t="s">
        <v>63</v>
      </c>
      <c r="H1899">
        <v>77.167279300000004</v>
      </c>
      <c r="I1899">
        <v>28.572638600000001</v>
      </c>
      <c r="J1899" t="s">
        <v>697</v>
      </c>
      <c r="K1899" t="s">
        <v>26</v>
      </c>
      <c r="L1899" t="s">
        <v>27</v>
      </c>
      <c r="M1899" t="s">
        <v>27</v>
      </c>
      <c r="N1899" t="s">
        <v>27</v>
      </c>
      <c r="O1899" t="s">
        <v>27</v>
      </c>
      <c r="P1899">
        <v>1</v>
      </c>
      <c r="Q1899">
        <v>193</v>
      </c>
      <c r="R1899">
        <v>250</v>
      </c>
      <c r="S1899">
        <v>3.9</v>
      </c>
      <c r="T1899" s="1">
        <v>41259</v>
      </c>
      <c r="U1899" t="s">
        <v>28</v>
      </c>
      <c r="V1899" t="s">
        <v>20705</v>
      </c>
      <c r="W1899" t="s">
        <v>20710</v>
      </c>
      <c r="X1899" t="s">
        <v>20665</v>
      </c>
      <c r="Y1899" t="s">
        <v>20678</v>
      </c>
      <c r="Z1899">
        <v>12</v>
      </c>
      <c r="AA1899" t="s">
        <v>6631</v>
      </c>
    </row>
    <row r="1900" spans="1:27" x14ac:dyDescent="0.3">
      <c r="A1900">
        <v>307190</v>
      </c>
      <c r="B1900" t="s">
        <v>9227</v>
      </c>
      <c r="C1900">
        <v>1</v>
      </c>
      <c r="D1900" t="s">
        <v>21</v>
      </c>
      <c r="E1900" t="s">
        <v>9228</v>
      </c>
      <c r="F1900" t="s">
        <v>650</v>
      </c>
      <c r="G1900" t="s">
        <v>651</v>
      </c>
      <c r="H1900">
        <v>77.221968500000003</v>
      </c>
      <c r="I1900">
        <v>28.633524900000001</v>
      </c>
      <c r="J1900" t="s">
        <v>515</v>
      </c>
      <c r="K1900" t="s">
        <v>26</v>
      </c>
      <c r="L1900" t="s">
        <v>27</v>
      </c>
      <c r="M1900" t="s">
        <v>35</v>
      </c>
      <c r="N1900" t="s">
        <v>27</v>
      </c>
      <c r="O1900" t="s">
        <v>27</v>
      </c>
      <c r="P1900">
        <v>1</v>
      </c>
      <c r="Q1900">
        <v>783</v>
      </c>
      <c r="R1900">
        <v>450</v>
      </c>
      <c r="S1900">
        <v>3.9</v>
      </c>
      <c r="T1900" s="1">
        <v>41565</v>
      </c>
      <c r="U1900" t="s">
        <v>28</v>
      </c>
      <c r="V1900" t="s">
        <v>20705</v>
      </c>
      <c r="W1900" t="s">
        <v>20710</v>
      </c>
      <c r="X1900" t="s">
        <v>20658</v>
      </c>
      <c r="Y1900" t="s">
        <v>20678</v>
      </c>
      <c r="Z1900">
        <v>10</v>
      </c>
      <c r="AA1900" t="s">
        <v>20680</v>
      </c>
    </row>
    <row r="1901" spans="1:27" x14ac:dyDescent="0.3">
      <c r="A1901">
        <v>9165</v>
      </c>
      <c r="B1901" t="s">
        <v>9245</v>
      </c>
      <c r="C1901">
        <v>1</v>
      </c>
      <c r="D1901" t="s">
        <v>21</v>
      </c>
      <c r="E1901" t="s">
        <v>9246</v>
      </c>
      <c r="F1901" t="s">
        <v>326</v>
      </c>
      <c r="G1901" t="s">
        <v>327</v>
      </c>
      <c r="H1901">
        <v>77.233554999999996</v>
      </c>
      <c r="I1901">
        <v>28.656132100000001</v>
      </c>
      <c r="J1901" t="s">
        <v>788</v>
      </c>
      <c r="K1901" t="s">
        <v>26</v>
      </c>
      <c r="L1901" t="s">
        <v>27</v>
      </c>
      <c r="M1901" t="s">
        <v>27</v>
      </c>
      <c r="N1901" t="s">
        <v>27</v>
      </c>
      <c r="O1901" t="s">
        <v>27</v>
      </c>
      <c r="P1901">
        <v>1</v>
      </c>
      <c r="Q1901">
        <v>752</v>
      </c>
      <c r="R1901">
        <v>100</v>
      </c>
      <c r="S1901">
        <v>3.9</v>
      </c>
      <c r="T1901" s="1">
        <v>40448</v>
      </c>
      <c r="U1901" t="s">
        <v>28</v>
      </c>
      <c r="V1901" t="s">
        <v>20705</v>
      </c>
      <c r="W1901" t="s">
        <v>20710</v>
      </c>
      <c r="X1901" t="s">
        <v>20667</v>
      </c>
      <c r="Y1901" t="s">
        <v>20659</v>
      </c>
      <c r="Z1901">
        <v>9</v>
      </c>
      <c r="AA1901" t="s">
        <v>20660</v>
      </c>
    </row>
    <row r="1902" spans="1:27" x14ac:dyDescent="0.3">
      <c r="A1902">
        <v>7545</v>
      </c>
      <c r="B1902" t="s">
        <v>9323</v>
      </c>
      <c r="C1902">
        <v>1</v>
      </c>
      <c r="D1902" t="s">
        <v>21</v>
      </c>
      <c r="E1902" t="s">
        <v>9324</v>
      </c>
      <c r="F1902" t="s">
        <v>326</v>
      </c>
      <c r="G1902" t="s">
        <v>327</v>
      </c>
      <c r="H1902">
        <v>77.2305013</v>
      </c>
      <c r="I1902">
        <v>28.6561992</v>
      </c>
      <c r="J1902" t="s">
        <v>699</v>
      </c>
      <c r="K1902" t="s">
        <v>26</v>
      </c>
      <c r="L1902" t="s">
        <v>27</v>
      </c>
      <c r="M1902" t="s">
        <v>27</v>
      </c>
      <c r="N1902" t="s">
        <v>27</v>
      </c>
      <c r="O1902" t="s">
        <v>27</v>
      </c>
      <c r="P1902">
        <v>1</v>
      </c>
      <c r="Q1902">
        <v>1487</v>
      </c>
      <c r="R1902">
        <v>100</v>
      </c>
      <c r="S1902">
        <v>3.9</v>
      </c>
      <c r="T1902" s="1">
        <v>40355</v>
      </c>
      <c r="U1902" t="s">
        <v>28</v>
      </c>
      <c r="V1902" t="s">
        <v>20705</v>
      </c>
      <c r="W1902" t="s">
        <v>20710</v>
      </c>
      <c r="X1902" t="s">
        <v>20667</v>
      </c>
      <c r="Y1902" t="s">
        <v>20671</v>
      </c>
      <c r="Z1902">
        <v>6</v>
      </c>
      <c r="AA1902" t="s">
        <v>20672</v>
      </c>
    </row>
    <row r="1903" spans="1:27" x14ac:dyDescent="0.3">
      <c r="A1903">
        <v>300269</v>
      </c>
      <c r="B1903" t="s">
        <v>9434</v>
      </c>
      <c r="C1903">
        <v>1</v>
      </c>
      <c r="D1903" t="s">
        <v>21</v>
      </c>
      <c r="E1903" t="s">
        <v>9435</v>
      </c>
      <c r="F1903" t="s">
        <v>2017</v>
      </c>
      <c r="G1903" t="s">
        <v>2018</v>
      </c>
      <c r="H1903">
        <v>77.168800700000006</v>
      </c>
      <c r="I1903">
        <v>28.588570699999998</v>
      </c>
      <c r="J1903" t="s">
        <v>515</v>
      </c>
      <c r="K1903" t="s">
        <v>26</v>
      </c>
      <c r="L1903" t="s">
        <v>27</v>
      </c>
      <c r="M1903" t="s">
        <v>27</v>
      </c>
      <c r="N1903" t="s">
        <v>27</v>
      </c>
      <c r="O1903" t="s">
        <v>27</v>
      </c>
      <c r="P1903">
        <v>1</v>
      </c>
      <c r="Q1903">
        <v>184</v>
      </c>
      <c r="R1903">
        <v>100</v>
      </c>
      <c r="S1903">
        <v>3.9</v>
      </c>
      <c r="T1903" s="1">
        <v>43133</v>
      </c>
      <c r="U1903" t="s">
        <v>28</v>
      </c>
      <c r="V1903" t="s">
        <v>20705</v>
      </c>
      <c r="W1903" t="s">
        <v>20710</v>
      </c>
      <c r="X1903" t="s">
        <v>20662</v>
      </c>
      <c r="Y1903" t="s">
        <v>20674</v>
      </c>
      <c r="Z1903">
        <v>2</v>
      </c>
      <c r="AA1903" t="s">
        <v>20676</v>
      </c>
    </row>
    <row r="1904" spans="1:27" x14ac:dyDescent="0.3">
      <c r="A1904">
        <v>300872</v>
      </c>
      <c r="B1904" t="s">
        <v>9445</v>
      </c>
      <c r="C1904">
        <v>1</v>
      </c>
      <c r="D1904" t="s">
        <v>21</v>
      </c>
      <c r="E1904" t="s">
        <v>9446</v>
      </c>
      <c r="F1904" t="s">
        <v>113</v>
      </c>
      <c r="G1904" t="s">
        <v>114</v>
      </c>
      <c r="H1904">
        <v>77.135546199999993</v>
      </c>
      <c r="I1904">
        <v>28.7012377</v>
      </c>
      <c r="J1904" t="s">
        <v>688</v>
      </c>
      <c r="K1904" t="s">
        <v>26</v>
      </c>
      <c r="L1904" t="s">
        <v>27</v>
      </c>
      <c r="M1904" t="s">
        <v>27</v>
      </c>
      <c r="N1904" t="s">
        <v>27</v>
      </c>
      <c r="O1904" t="s">
        <v>27</v>
      </c>
      <c r="P1904">
        <v>1</v>
      </c>
      <c r="Q1904">
        <v>91</v>
      </c>
      <c r="R1904">
        <v>100</v>
      </c>
      <c r="S1904">
        <v>3.9</v>
      </c>
      <c r="T1904" s="1">
        <v>42014</v>
      </c>
      <c r="U1904" t="s">
        <v>28</v>
      </c>
      <c r="V1904" t="s">
        <v>20705</v>
      </c>
      <c r="W1904" t="s">
        <v>20710</v>
      </c>
      <c r="X1904" t="s">
        <v>20669</v>
      </c>
      <c r="Y1904" t="s">
        <v>20674</v>
      </c>
      <c r="Z1904">
        <v>1</v>
      </c>
      <c r="AA1904" t="s">
        <v>20677</v>
      </c>
    </row>
    <row r="1905" spans="1:27" x14ac:dyDescent="0.3">
      <c r="A1905">
        <v>9890</v>
      </c>
      <c r="B1905" t="s">
        <v>9601</v>
      </c>
      <c r="C1905">
        <v>1</v>
      </c>
      <c r="D1905" t="s">
        <v>21</v>
      </c>
      <c r="E1905" t="s">
        <v>9602</v>
      </c>
      <c r="F1905" t="s">
        <v>1159</v>
      </c>
      <c r="G1905" t="s">
        <v>1160</v>
      </c>
      <c r="H1905">
        <v>77.207147000000006</v>
      </c>
      <c r="I1905">
        <v>28.557909599999999</v>
      </c>
      <c r="J1905" t="s">
        <v>788</v>
      </c>
      <c r="K1905" t="s">
        <v>26</v>
      </c>
      <c r="L1905" t="s">
        <v>27</v>
      </c>
      <c r="M1905" t="s">
        <v>27</v>
      </c>
      <c r="N1905" t="s">
        <v>27</v>
      </c>
      <c r="O1905" t="s">
        <v>27</v>
      </c>
      <c r="P1905">
        <v>1</v>
      </c>
      <c r="Q1905">
        <v>109</v>
      </c>
      <c r="R1905">
        <v>150</v>
      </c>
      <c r="S1905">
        <v>3.9</v>
      </c>
      <c r="T1905" s="1">
        <v>41464</v>
      </c>
      <c r="U1905" t="s">
        <v>28</v>
      </c>
      <c r="V1905" t="s">
        <v>20705</v>
      </c>
      <c r="W1905" t="s">
        <v>20710</v>
      </c>
      <c r="X1905" t="s">
        <v>20658</v>
      </c>
      <c r="Y1905" t="s">
        <v>20659</v>
      </c>
      <c r="Z1905">
        <v>7</v>
      </c>
      <c r="AA1905" t="s">
        <v>20670</v>
      </c>
    </row>
    <row r="1906" spans="1:27" x14ac:dyDescent="0.3">
      <c r="A1906">
        <v>18245268</v>
      </c>
      <c r="B1906" t="s">
        <v>9608</v>
      </c>
      <c r="C1906">
        <v>1</v>
      </c>
      <c r="D1906" t="s">
        <v>21</v>
      </c>
      <c r="E1906" t="s">
        <v>9609</v>
      </c>
      <c r="F1906" t="s">
        <v>641</v>
      </c>
      <c r="G1906" t="s">
        <v>642</v>
      </c>
      <c r="H1906">
        <v>77.207506300000006</v>
      </c>
      <c r="I1906">
        <v>28.680697599999998</v>
      </c>
      <c r="J1906" t="s">
        <v>1045</v>
      </c>
      <c r="K1906" t="s">
        <v>26</v>
      </c>
      <c r="L1906" t="s">
        <v>27</v>
      </c>
      <c r="M1906" t="s">
        <v>27</v>
      </c>
      <c r="N1906" t="s">
        <v>27</v>
      </c>
      <c r="O1906" t="s">
        <v>27</v>
      </c>
      <c r="P1906">
        <v>1</v>
      </c>
      <c r="Q1906">
        <v>55</v>
      </c>
      <c r="R1906">
        <v>150</v>
      </c>
      <c r="S1906">
        <v>3.9</v>
      </c>
      <c r="T1906" s="1">
        <v>42541</v>
      </c>
      <c r="U1906" t="s">
        <v>28</v>
      </c>
      <c r="V1906" t="s">
        <v>20705</v>
      </c>
      <c r="W1906" t="s">
        <v>20710</v>
      </c>
      <c r="X1906" t="s">
        <v>20661</v>
      </c>
      <c r="Y1906" t="s">
        <v>20671</v>
      </c>
      <c r="Z1906">
        <v>6</v>
      </c>
      <c r="AA1906" t="s">
        <v>20672</v>
      </c>
    </row>
    <row r="1907" spans="1:27" x14ac:dyDescent="0.3">
      <c r="A1907">
        <v>8985</v>
      </c>
      <c r="B1907" t="s">
        <v>9690</v>
      </c>
      <c r="C1907">
        <v>1</v>
      </c>
      <c r="D1907" t="s">
        <v>21</v>
      </c>
      <c r="E1907" t="s">
        <v>9691</v>
      </c>
      <c r="F1907" t="s">
        <v>641</v>
      </c>
      <c r="G1907" t="s">
        <v>642</v>
      </c>
      <c r="H1907">
        <v>77.203373900000003</v>
      </c>
      <c r="I1907">
        <v>28.682541700000002</v>
      </c>
      <c r="J1907" t="s">
        <v>699</v>
      </c>
      <c r="K1907" t="s">
        <v>26</v>
      </c>
      <c r="L1907" t="s">
        <v>27</v>
      </c>
      <c r="M1907" t="s">
        <v>27</v>
      </c>
      <c r="N1907" t="s">
        <v>27</v>
      </c>
      <c r="O1907" t="s">
        <v>27</v>
      </c>
      <c r="P1907">
        <v>1</v>
      </c>
      <c r="Q1907">
        <v>223</v>
      </c>
      <c r="R1907">
        <v>150</v>
      </c>
      <c r="S1907">
        <v>3.9</v>
      </c>
      <c r="T1907" s="1">
        <v>40625</v>
      </c>
      <c r="U1907" t="s">
        <v>28</v>
      </c>
      <c r="V1907" t="s">
        <v>20705</v>
      </c>
      <c r="W1907" t="s">
        <v>20710</v>
      </c>
      <c r="X1907" t="s">
        <v>20663</v>
      </c>
      <c r="Y1907" t="s">
        <v>20674</v>
      </c>
      <c r="Z1907">
        <v>3</v>
      </c>
      <c r="AA1907" t="s">
        <v>20675</v>
      </c>
    </row>
    <row r="1908" spans="1:27" x14ac:dyDescent="0.3">
      <c r="A1908">
        <v>9095</v>
      </c>
      <c r="B1908" t="s">
        <v>9741</v>
      </c>
      <c r="C1908">
        <v>1</v>
      </c>
      <c r="D1908" t="s">
        <v>21</v>
      </c>
      <c r="E1908" t="s">
        <v>9742</v>
      </c>
      <c r="F1908" t="s">
        <v>765</v>
      </c>
      <c r="G1908" t="s">
        <v>766</v>
      </c>
      <c r="H1908">
        <v>77.219722899999994</v>
      </c>
      <c r="I1908">
        <v>28.569595199999998</v>
      </c>
      <c r="J1908" t="s">
        <v>9724</v>
      </c>
      <c r="K1908" t="s">
        <v>26</v>
      </c>
      <c r="L1908" t="s">
        <v>27</v>
      </c>
      <c r="M1908" t="s">
        <v>27</v>
      </c>
      <c r="N1908" t="s">
        <v>27</v>
      </c>
      <c r="O1908" t="s">
        <v>27</v>
      </c>
      <c r="P1908">
        <v>1</v>
      </c>
      <c r="Q1908">
        <v>357</v>
      </c>
      <c r="R1908">
        <v>150</v>
      </c>
      <c r="S1908">
        <v>3.9</v>
      </c>
      <c r="T1908" s="1">
        <v>40217</v>
      </c>
      <c r="U1908" t="s">
        <v>28</v>
      </c>
      <c r="V1908" t="s">
        <v>20705</v>
      </c>
      <c r="W1908" t="s">
        <v>20710</v>
      </c>
      <c r="X1908" t="s">
        <v>20667</v>
      </c>
      <c r="Y1908" t="s">
        <v>20674</v>
      </c>
      <c r="Z1908">
        <v>2</v>
      </c>
      <c r="AA1908" t="s">
        <v>20676</v>
      </c>
    </row>
    <row r="1909" spans="1:27" x14ac:dyDescent="0.3">
      <c r="A1909">
        <v>4380</v>
      </c>
      <c r="B1909" t="s">
        <v>2079</v>
      </c>
      <c r="C1909">
        <v>1</v>
      </c>
      <c r="D1909" t="s">
        <v>21</v>
      </c>
      <c r="E1909" t="s">
        <v>2080</v>
      </c>
      <c r="F1909" t="s">
        <v>2081</v>
      </c>
      <c r="G1909" t="s">
        <v>2082</v>
      </c>
      <c r="H1909">
        <v>77.218511399999997</v>
      </c>
      <c r="I1909">
        <v>28.618559399999999</v>
      </c>
      <c r="J1909" t="s">
        <v>499</v>
      </c>
      <c r="K1909" t="s">
        <v>26</v>
      </c>
      <c r="L1909" t="s">
        <v>27</v>
      </c>
      <c r="M1909" t="s">
        <v>27</v>
      </c>
      <c r="N1909" t="s">
        <v>27</v>
      </c>
      <c r="O1909" t="s">
        <v>27</v>
      </c>
      <c r="P1909">
        <v>4</v>
      </c>
      <c r="Q1909">
        <v>90</v>
      </c>
      <c r="R1909">
        <v>2000</v>
      </c>
      <c r="S1909">
        <v>3.9</v>
      </c>
      <c r="T1909" s="1">
        <v>43328</v>
      </c>
      <c r="U1909" t="s">
        <v>28</v>
      </c>
      <c r="V1909" t="s">
        <v>20705</v>
      </c>
      <c r="W1909" t="s">
        <v>20710</v>
      </c>
      <c r="X1909" t="s">
        <v>20662</v>
      </c>
      <c r="Y1909" t="s">
        <v>20659</v>
      </c>
      <c r="Z1909">
        <v>8</v>
      </c>
      <c r="AA1909" t="s">
        <v>20666</v>
      </c>
    </row>
    <row r="1910" spans="1:27" x14ac:dyDescent="0.3">
      <c r="A1910">
        <v>312603</v>
      </c>
      <c r="B1910" t="s">
        <v>3888</v>
      </c>
      <c r="C1910">
        <v>1</v>
      </c>
      <c r="D1910" t="s">
        <v>21</v>
      </c>
      <c r="E1910" t="s">
        <v>3889</v>
      </c>
      <c r="F1910" t="s">
        <v>650</v>
      </c>
      <c r="G1910" t="s">
        <v>651</v>
      </c>
      <c r="H1910">
        <v>77.2167587</v>
      </c>
      <c r="I1910">
        <v>28.631952699999999</v>
      </c>
      <c r="J1910" t="s">
        <v>2246</v>
      </c>
      <c r="K1910" t="s">
        <v>26</v>
      </c>
      <c r="L1910" t="s">
        <v>27</v>
      </c>
      <c r="M1910" t="s">
        <v>27</v>
      </c>
      <c r="N1910" t="s">
        <v>27</v>
      </c>
      <c r="O1910" t="s">
        <v>27</v>
      </c>
      <c r="P1910">
        <v>4</v>
      </c>
      <c r="Q1910">
        <v>2589</v>
      </c>
      <c r="R1910">
        <v>2200</v>
      </c>
      <c r="S1910">
        <v>3.9</v>
      </c>
      <c r="T1910" s="1">
        <v>40634</v>
      </c>
      <c r="U1910" t="s">
        <v>28</v>
      </c>
      <c r="V1910" t="s">
        <v>20705</v>
      </c>
      <c r="W1910" t="s">
        <v>20710</v>
      </c>
      <c r="X1910" t="s">
        <v>20663</v>
      </c>
      <c r="Y1910" t="s">
        <v>20671</v>
      </c>
      <c r="Z1910">
        <v>4</v>
      </c>
      <c r="AA1910" t="s">
        <v>20673</v>
      </c>
    </row>
    <row r="1911" spans="1:27" x14ac:dyDescent="0.3">
      <c r="A1911">
        <v>4404</v>
      </c>
      <c r="B1911" t="s">
        <v>2312</v>
      </c>
      <c r="C1911">
        <v>1</v>
      </c>
      <c r="D1911" t="s">
        <v>21</v>
      </c>
      <c r="E1911" t="s">
        <v>2313</v>
      </c>
      <c r="F1911" t="s">
        <v>2314</v>
      </c>
      <c r="G1911" t="s">
        <v>2315</v>
      </c>
      <c r="H1911">
        <v>77.229423499999996</v>
      </c>
      <c r="I1911">
        <v>28.601170700000001</v>
      </c>
      <c r="J1911" t="s">
        <v>2316</v>
      </c>
      <c r="K1911" t="s">
        <v>26</v>
      </c>
      <c r="L1911" t="s">
        <v>27</v>
      </c>
      <c r="M1911" t="s">
        <v>27</v>
      </c>
      <c r="N1911" t="s">
        <v>27</v>
      </c>
      <c r="O1911" t="s">
        <v>27</v>
      </c>
      <c r="P1911">
        <v>4</v>
      </c>
      <c r="Q1911">
        <v>821</v>
      </c>
      <c r="R1911">
        <v>2500</v>
      </c>
      <c r="S1911">
        <v>3.9</v>
      </c>
      <c r="T1911" s="1">
        <v>41831</v>
      </c>
      <c r="U1911" t="s">
        <v>28</v>
      </c>
      <c r="V1911" t="s">
        <v>20705</v>
      </c>
      <c r="W1911" t="s">
        <v>20710</v>
      </c>
      <c r="X1911" t="s">
        <v>20664</v>
      </c>
      <c r="Y1911" t="s">
        <v>20659</v>
      </c>
      <c r="Z1911">
        <v>7</v>
      </c>
      <c r="AA1911" t="s">
        <v>20670</v>
      </c>
    </row>
    <row r="1912" spans="1:27" x14ac:dyDescent="0.3">
      <c r="A1912">
        <v>2690</v>
      </c>
      <c r="B1912" t="s">
        <v>2534</v>
      </c>
      <c r="C1912">
        <v>1</v>
      </c>
      <c r="D1912" t="s">
        <v>21</v>
      </c>
      <c r="E1912" t="s">
        <v>2337</v>
      </c>
      <c r="F1912" t="s">
        <v>2338</v>
      </c>
      <c r="G1912" t="s">
        <v>2339</v>
      </c>
      <c r="H1912">
        <v>77.224136900000005</v>
      </c>
      <c r="I1912">
        <v>28.605164800000001</v>
      </c>
      <c r="J1912" t="s">
        <v>2535</v>
      </c>
      <c r="K1912" t="s">
        <v>26</v>
      </c>
      <c r="L1912" t="s">
        <v>27</v>
      </c>
      <c r="M1912" t="s">
        <v>27</v>
      </c>
      <c r="N1912" t="s">
        <v>27</v>
      </c>
      <c r="O1912" t="s">
        <v>27</v>
      </c>
      <c r="P1912">
        <v>4</v>
      </c>
      <c r="Q1912">
        <v>696</v>
      </c>
      <c r="R1912">
        <v>5000</v>
      </c>
      <c r="S1912">
        <v>3.9</v>
      </c>
      <c r="T1912" s="1">
        <v>42176</v>
      </c>
      <c r="U1912" t="s">
        <v>28</v>
      </c>
      <c r="V1912" t="s">
        <v>20705</v>
      </c>
      <c r="W1912" t="s">
        <v>20710</v>
      </c>
      <c r="X1912" t="s">
        <v>20669</v>
      </c>
      <c r="Y1912" t="s">
        <v>20671</v>
      </c>
      <c r="Z1912">
        <v>6</v>
      </c>
      <c r="AA1912" t="s">
        <v>20672</v>
      </c>
    </row>
    <row r="1913" spans="1:27" x14ac:dyDescent="0.3">
      <c r="A1913">
        <v>18458347</v>
      </c>
      <c r="B1913" t="s">
        <v>1725</v>
      </c>
      <c r="C1913">
        <v>1</v>
      </c>
      <c r="D1913" t="s">
        <v>21</v>
      </c>
      <c r="E1913" t="s">
        <v>1726</v>
      </c>
      <c r="F1913" t="s">
        <v>641</v>
      </c>
      <c r="G1913" t="s">
        <v>642</v>
      </c>
      <c r="H1913">
        <v>77.20392846</v>
      </c>
      <c r="I1913">
        <v>28.68086237</v>
      </c>
      <c r="J1913" t="s">
        <v>1727</v>
      </c>
      <c r="K1913" t="s">
        <v>26</v>
      </c>
      <c r="L1913" t="s">
        <v>27</v>
      </c>
      <c r="M1913" t="s">
        <v>35</v>
      </c>
      <c r="N1913" t="s">
        <v>35</v>
      </c>
      <c r="O1913" t="s">
        <v>27</v>
      </c>
      <c r="P1913">
        <v>2</v>
      </c>
      <c r="Q1913">
        <v>41</v>
      </c>
      <c r="R1913">
        <v>950</v>
      </c>
      <c r="S1913">
        <v>3.8</v>
      </c>
      <c r="T1913" s="1">
        <v>43227</v>
      </c>
      <c r="U1913" t="s">
        <v>28</v>
      </c>
      <c r="V1913" t="s">
        <v>20705</v>
      </c>
      <c r="W1913" t="s">
        <v>20710</v>
      </c>
      <c r="X1913" t="s">
        <v>20662</v>
      </c>
      <c r="Y1913" t="s">
        <v>20671</v>
      </c>
      <c r="Z1913">
        <v>5</v>
      </c>
      <c r="AA1913" t="s">
        <v>20630</v>
      </c>
    </row>
    <row r="1914" spans="1:27" x14ac:dyDescent="0.3">
      <c r="A1914">
        <v>312576</v>
      </c>
      <c r="B1914" t="s">
        <v>1750</v>
      </c>
      <c r="C1914">
        <v>1</v>
      </c>
      <c r="D1914" t="s">
        <v>21</v>
      </c>
      <c r="E1914" t="s">
        <v>1751</v>
      </c>
      <c r="F1914" t="s">
        <v>1752</v>
      </c>
      <c r="G1914" t="s">
        <v>1751</v>
      </c>
      <c r="H1914">
        <v>77.195771699999995</v>
      </c>
      <c r="I1914">
        <v>28.7053075</v>
      </c>
      <c r="J1914" t="s">
        <v>673</v>
      </c>
      <c r="K1914" t="s">
        <v>26</v>
      </c>
      <c r="L1914" t="s">
        <v>27</v>
      </c>
      <c r="M1914" t="s">
        <v>35</v>
      </c>
      <c r="N1914" t="s">
        <v>35</v>
      </c>
      <c r="O1914" t="s">
        <v>27</v>
      </c>
      <c r="P1914">
        <v>1</v>
      </c>
      <c r="Q1914">
        <v>727</v>
      </c>
      <c r="R1914">
        <v>350</v>
      </c>
      <c r="S1914">
        <v>3.8</v>
      </c>
      <c r="T1914" s="1">
        <v>42688</v>
      </c>
      <c r="U1914" t="s">
        <v>28</v>
      </c>
      <c r="V1914" t="s">
        <v>20705</v>
      </c>
      <c r="W1914" t="s">
        <v>20710</v>
      </c>
      <c r="X1914" t="s">
        <v>20661</v>
      </c>
      <c r="Y1914" t="s">
        <v>20678</v>
      </c>
      <c r="Z1914">
        <v>11</v>
      </c>
      <c r="AA1914" t="s">
        <v>20679</v>
      </c>
    </row>
    <row r="1915" spans="1:27" x14ac:dyDescent="0.3">
      <c r="A1915">
        <v>18287390</v>
      </c>
      <c r="B1915" t="s">
        <v>1811</v>
      </c>
      <c r="C1915">
        <v>1</v>
      </c>
      <c r="D1915" t="s">
        <v>21</v>
      </c>
      <c r="E1915" t="s">
        <v>1812</v>
      </c>
      <c r="F1915" t="s">
        <v>1773</v>
      </c>
      <c r="G1915" t="s">
        <v>1772</v>
      </c>
      <c r="H1915">
        <v>77.161192819999997</v>
      </c>
      <c r="I1915">
        <v>28.51901836</v>
      </c>
      <c r="J1915" t="s">
        <v>1813</v>
      </c>
      <c r="K1915" t="s">
        <v>26</v>
      </c>
      <c r="L1915" t="s">
        <v>35</v>
      </c>
      <c r="M1915" t="s">
        <v>35</v>
      </c>
      <c r="N1915" t="s">
        <v>27</v>
      </c>
      <c r="O1915" t="s">
        <v>27</v>
      </c>
      <c r="P1915">
        <v>2</v>
      </c>
      <c r="Q1915">
        <v>43</v>
      </c>
      <c r="R1915">
        <v>900</v>
      </c>
      <c r="S1915">
        <v>3.8</v>
      </c>
      <c r="T1915" s="1">
        <v>43321</v>
      </c>
      <c r="U1915" t="s">
        <v>28</v>
      </c>
      <c r="V1915" t="s">
        <v>20705</v>
      </c>
      <c r="W1915" t="s">
        <v>20710</v>
      </c>
      <c r="X1915" t="s">
        <v>20662</v>
      </c>
      <c r="Y1915" t="s">
        <v>20659</v>
      </c>
      <c r="Z1915">
        <v>8</v>
      </c>
      <c r="AA1915" t="s">
        <v>20666</v>
      </c>
    </row>
    <row r="1916" spans="1:27" x14ac:dyDescent="0.3">
      <c r="A1916">
        <v>1060</v>
      </c>
      <c r="B1916" t="s">
        <v>1814</v>
      </c>
      <c r="C1916">
        <v>1</v>
      </c>
      <c r="D1916" t="s">
        <v>21</v>
      </c>
      <c r="E1916" t="s">
        <v>1815</v>
      </c>
      <c r="F1916" t="s">
        <v>1773</v>
      </c>
      <c r="G1916" t="s">
        <v>1772</v>
      </c>
      <c r="H1916">
        <v>77.161180200000004</v>
      </c>
      <c r="I1916">
        <v>28.519172999999999</v>
      </c>
      <c r="J1916" t="s">
        <v>1816</v>
      </c>
      <c r="K1916" t="s">
        <v>26</v>
      </c>
      <c r="L1916" t="s">
        <v>35</v>
      </c>
      <c r="M1916" t="s">
        <v>35</v>
      </c>
      <c r="N1916" t="s">
        <v>27</v>
      </c>
      <c r="O1916" t="s">
        <v>27</v>
      </c>
      <c r="P1916">
        <v>2</v>
      </c>
      <c r="Q1916">
        <v>286</v>
      </c>
      <c r="R1916">
        <v>900</v>
      </c>
      <c r="S1916">
        <v>3.8</v>
      </c>
      <c r="T1916" s="1">
        <v>41869</v>
      </c>
      <c r="U1916" t="s">
        <v>28</v>
      </c>
      <c r="V1916" t="s">
        <v>20705</v>
      </c>
      <c r="W1916" t="s">
        <v>20710</v>
      </c>
      <c r="X1916" t="s">
        <v>20664</v>
      </c>
      <c r="Y1916" t="s">
        <v>20659</v>
      </c>
      <c r="Z1916">
        <v>8</v>
      </c>
      <c r="AA1916" t="s">
        <v>20666</v>
      </c>
    </row>
    <row r="1917" spans="1:27" x14ac:dyDescent="0.3">
      <c r="A1917">
        <v>310816</v>
      </c>
      <c r="B1917" t="s">
        <v>1881</v>
      </c>
      <c r="C1917">
        <v>1</v>
      </c>
      <c r="D1917" t="s">
        <v>21</v>
      </c>
      <c r="E1917" t="s">
        <v>1882</v>
      </c>
      <c r="F1917" t="s">
        <v>70</v>
      </c>
      <c r="G1917" t="s">
        <v>71</v>
      </c>
      <c r="H1917">
        <v>77.230346699999998</v>
      </c>
      <c r="I1917">
        <v>28.572941100000001</v>
      </c>
      <c r="J1917" t="s">
        <v>1883</v>
      </c>
      <c r="K1917" t="s">
        <v>26</v>
      </c>
      <c r="L1917" t="s">
        <v>35</v>
      </c>
      <c r="M1917" t="s">
        <v>35</v>
      </c>
      <c r="N1917" t="s">
        <v>27</v>
      </c>
      <c r="O1917" t="s">
        <v>27</v>
      </c>
      <c r="P1917">
        <v>2</v>
      </c>
      <c r="Q1917">
        <v>306</v>
      </c>
      <c r="R1917">
        <v>900</v>
      </c>
      <c r="S1917">
        <v>3.8</v>
      </c>
      <c r="T1917" s="1">
        <v>41784</v>
      </c>
      <c r="U1917" t="s">
        <v>28</v>
      </c>
      <c r="V1917" t="s">
        <v>20705</v>
      </c>
      <c r="W1917" t="s">
        <v>20710</v>
      </c>
      <c r="X1917" t="s">
        <v>20664</v>
      </c>
      <c r="Y1917" t="s">
        <v>20671</v>
      </c>
      <c r="Z1917">
        <v>5</v>
      </c>
      <c r="AA1917" t="s">
        <v>20630</v>
      </c>
    </row>
    <row r="1918" spans="1:27" x14ac:dyDescent="0.3">
      <c r="A1918">
        <v>304307</v>
      </c>
      <c r="B1918" t="s">
        <v>2037</v>
      </c>
      <c r="C1918">
        <v>1</v>
      </c>
      <c r="D1918" t="s">
        <v>21</v>
      </c>
      <c r="E1918" t="s">
        <v>2557</v>
      </c>
      <c r="F1918" t="s">
        <v>434</v>
      </c>
      <c r="G1918" t="s">
        <v>435</v>
      </c>
      <c r="H1918">
        <v>77.204798600000004</v>
      </c>
      <c r="I1918">
        <v>28.6943941</v>
      </c>
      <c r="J1918" t="s">
        <v>2039</v>
      </c>
      <c r="K1918" t="s">
        <v>26</v>
      </c>
      <c r="L1918" t="s">
        <v>35</v>
      </c>
      <c r="M1918" t="s">
        <v>35</v>
      </c>
      <c r="N1918" t="s">
        <v>27</v>
      </c>
      <c r="O1918" t="s">
        <v>27</v>
      </c>
      <c r="P1918">
        <v>2</v>
      </c>
      <c r="Q1918">
        <v>1970</v>
      </c>
      <c r="R1918">
        <v>650</v>
      </c>
      <c r="S1918">
        <v>3.8</v>
      </c>
      <c r="T1918" s="1">
        <v>42843</v>
      </c>
      <c r="U1918" t="s">
        <v>28</v>
      </c>
      <c r="V1918" t="s">
        <v>20705</v>
      </c>
      <c r="W1918" t="s">
        <v>20710</v>
      </c>
      <c r="X1918" t="s">
        <v>20668</v>
      </c>
      <c r="Y1918" t="s">
        <v>20671</v>
      </c>
      <c r="Z1918">
        <v>4</v>
      </c>
      <c r="AA1918" t="s">
        <v>20673</v>
      </c>
    </row>
    <row r="1919" spans="1:27" x14ac:dyDescent="0.3">
      <c r="A1919">
        <v>310342</v>
      </c>
      <c r="B1919" t="s">
        <v>2858</v>
      </c>
      <c r="C1919">
        <v>1</v>
      </c>
      <c r="D1919" t="s">
        <v>21</v>
      </c>
      <c r="E1919" t="s">
        <v>2859</v>
      </c>
      <c r="F1919" t="s">
        <v>1829</v>
      </c>
      <c r="G1919" t="s">
        <v>1830</v>
      </c>
      <c r="H1919">
        <v>77.238678399999998</v>
      </c>
      <c r="I1919">
        <v>28.537078600000001</v>
      </c>
      <c r="J1919" t="s">
        <v>528</v>
      </c>
      <c r="K1919" t="s">
        <v>26</v>
      </c>
      <c r="L1919" t="s">
        <v>35</v>
      </c>
      <c r="M1919" t="s">
        <v>35</v>
      </c>
      <c r="N1919" t="s">
        <v>27</v>
      </c>
      <c r="O1919" t="s">
        <v>27</v>
      </c>
      <c r="P1919">
        <v>3</v>
      </c>
      <c r="Q1919">
        <v>302</v>
      </c>
      <c r="R1919">
        <v>1550</v>
      </c>
      <c r="S1919">
        <v>3.8</v>
      </c>
      <c r="T1919" s="1">
        <v>42632</v>
      </c>
      <c r="U1919" t="s">
        <v>28</v>
      </c>
      <c r="V1919" t="s">
        <v>20705</v>
      </c>
      <c r="W1919" t="s">
        <v>20710</v>
      </c>
      <c r="X1919" t="s">
        <v>20661</v>
      </c>
      <c r="Y1919" t="s">
        <v>20659</v>
      </c>
      <c r="Z1919">
        <v>9</v>
      </c>
      <c r="AA1919" t="s">
        <v>20660</v>
      </c>
    </row>
    <row r="1920" spans="1:27" x14ac:dyDescent="0.3">
      <c r="A1920">
        <v>3782</v>
      </c>
      <c r="B1920" t="s">
        <v>2872</v>
      </c>
      <c r="C1920">
        <v>1</v>
      </c>
      <c r="D1920" t="s">
        <v>21</v>
      </c>
      <c r="E1920" t="s">
        <v>2873</v>
      </c>
      <c r="F1920" t="s">
        <v>836</v>
      </c>
      <c r="G1920" t="s">
        <v>837</v>
      </c>
      <c r="H1920">
        <v>77.219722899999994</v>
      </c>
      <c r="I1920">
        <v>28.628293200000002</v>
      </c>
      <c r="J1920" t="s">
        <v>2874</v>
      </c>
      <c r="K1920" t="s">
        <v>26</v>
      </c>
      <c r="L1920" t="s">
        <v>35</v>
      </c>
      <c r="M1920" t="s">
        <v>35</v>
      </c>
      <c r="N1920" t="s">
        <v>27</v>
      </c>
      <c r="O1920" t="s">
        <v>27</v>
      </c>
      <c r="P1920">
        <v>3</v>
      </c>
      <c r="Q1920">
        <v>1347</v>
      </c>
      <c r="R1920">
        <v>1900</v>
      </c>
      <c r="S1920">
        <v>3.8</v>
      </c>
      <c r="T1920" s="1">
        <v>41526</v>
      </c>
      <c r="U1920" t="s">
        <v>28</v>
      </c>
      <c r="V1920" t="s">
        <v>20705</v>
      </c>
      <c r="W1920" t="s">
        <v>20710</v>
      </c>
      <c r="X1920" t="s">
        <v>20658</v>
      </c>
      <c r="Y1920" t="s">
        <v>20659</v>
      </c>
      <c r="Z1920">
        <v>9</v>
      </c>
      <c r="AA1920" t="s">
        <v>20660</v>
      </c>
    </row>
    <row r="1921" spans="1:27" x14ac:dyDescent="0.3">
      <c r="A1921">
        <v>308257</v>
      </c>
      <c r="B1921" t="s">
        <v>2938</v>
      </c>
      <c r="C1921">
        <v>1</v>
      </c>
      <c r="D1921" t="s">
        <v>21</v>
      </c>
      <c r="E1921" t="s">
        <v>2939</v>
      </c>
      <c r="F1921" t="s">
        <v>158</v>
      </c>
      <c r="G1921" t="s">
        <v>159</v>
      </c>
      <c r="H1921">
        <v>77.208162999999999</v>
      </c>
      <c r="I1921">
        <v>28.550931200000001</v>
      </c>
      <c r="J1921" t="s">
        <v>2940</v>
      </c>
      <c r="K1921" t="s">
        <v>26</v>
      </c>
      <c r="L1921" t="s">
        <v>35</v>
      </c>
      <c r="M1921" t="s">
        <v>35</v>
      </c>
      <c r="N1921" t="s">
        <v>27</v>
      </c>
      <c r="O1921" t="s">
        <v>27</v>
      </c>
      <c r="P1921">
        <v>3</v>
      </c>
      <c r="Q1921">
        <v>145</v>
      </c>
      <c r="R1921">
        <v>1300</v>
      </c>
      <c r="S1921">
        <v>3.8</v>
      </c>
      <c r="T1921" s="1">
        <v>42242</v>
      </c>
      <c r="U1921" t="s">
        <v>28</v>
      </c>
      <c r="V1921" t="s">
        <v>20705</v>
      </c>
      <c r="W1921" t="s">
        <v>20710</v>
      </c>
      <c r="X1921" t="s">
        <v>20669</v>
      </c>
      <c r="Y1921" t="s">
        <v>20659</v>
      </c>
      <c r="Z1921">
        <v>8</v>
      </c>
      <c r="AA1921" t="s">
        <v>20666</v>
      </c>
    </row>
    <row r="1922" spans="1:27" x14ac:dyDescent="0.3">
      <c r="A1922">
        <v>1218</v>
      </c>
      <c r="B1922" t="s">
        <v>2982</v>
      </c>
      <c r="C1922">
        <v>1</v>
      </c>
      <c r="D1922" t="s">
        <v>21</v>
      </c>
      <c r="E1922" t="s">
        <v>2983</v>
      </c>
      <c r="F1922" t="s">
        <v>1829</v>
      </c>
      <c r="G1922" t="s">
        <v>1830</v>
      </c>
      <c r="H1922">
        <v>77.243178099999994</v>
      </c>
      <c r="I1922">
        <v>28.532816700000001</v>
      </c>
      <c r="J1922" t="s">
        <v>548</v>
      </c>
      <c r="K1922" t="s">
        <v>26</v>
      </c>
      <c r="L1922" t="s">
        <v>35</v>
      </c>
      <c r="M1922" t="s">
        <v>27</v>
      </c>
      <c r="N1922" t="s">
        <v>27</v>
      </c>
      <c r="O1922" t="s">
        <v>27</v>
      </c>
      <c r="P1922">
        <v>3</v>
      </c>
      <c r="Q1922">
        <v>663</v>
      </c>
      <c r="R1922">
        <v>1800</v>
      </c>
      <c r="S1922">
        <v>3.8</v>
      </c>
      <c r="T1922" s="1">
        <v>40372</v>
      </c>
      <c r="U1922" t="s">
        <v>28</v>
      </c>
      <c r="V1922" t="s">
        <v>20705</v>
      </c>
      <c r="W1922" t="s">
        <v>20710</v>
      </c>
      <c r="X1922" t="s">
        <v>20667</v>
      </c>
      <c r="Y1922" t="s">
        <v>20659</v>
      </c>
      <c r="Z1922">
        <v>7</v>
      </c>
      <c r="AA1922" t="s">
        <v>20670</v>
      </c>
    </row>
    <row r="1923" spans="1:27" x14ac:dyDescent="0.3">
      <c r="A1923">
        <v>301131</v>
      </c>
      <c r="B1923" t="s">
        <v>2991</v>
      </c>
      <c r="C1923">
        <v>1</v>
      </c>
      <c r="D1923" t="s">
        <v>21</v>
      </c>
      <c r="E1923" t="s">
        <v>2992</v>
      </c>
      <c r="F1923" t="s">
        <v>1717</v>
      </c>
      <c r="G1923" t="s">
        <v>1718</v>
      </c>
      <c r="H1923">
        <v>77.194057999999998</v>
      </c>
      <c r="I1923">
        <v>28.554085799999999</v>
      </c>
      <c r="J1923" t="s">
        <v>2993</v>
      </c>
      <c r="K1923" t="s">
        <v>26</v>
      </c>
      <c r="L1923" t="s">
        <v>35</v>
      </c>
      <c r="M1923" t="s">
        <v>35</v>
      </c>
      <c r="N1923" t="s">
        <v>27</v>
      </c>
      <c r="O1923" t="s">
        <v>27</v>
      </c>
      <c r="P1923">
        <v>3</v>
      </c>
      <c r="Q1923">
        <v>1845</v>
      </c>
      <c r="R1923">
        <v>1600</v>
      </c>
      <c r="S1923">
        <v>3.8</v>
      </c>
      <c r="T1923" s="1">
        <v>42213</v>
      </c>
      <c r="U1923" t="s">
        <v>28</v>
      </c>
      <c r="V1923" t="s">
        <v>20705</v>
      </c>
      <c r="W1923" t="s">
        <v>20710</v>
      </c>
      <c r="X1923" t="s">
        <v>20669</v>
      </c>
      <c r="Y1923" t="s">
        <v>20659</v>
      </c>
      <c r="Z1923">
        <v>7</v>
      </c>
      <c r="AA1923" t="s">
        <v>20670</v>
      </c>
    </row>
    <row r="1924" spans="1:27" x14ac:dyDescent="0.3">
      <c r="A1924">
        <v>312482</v>
      </c>
      <c r="B1924" t="s">
        <v>3022</v>
      </c>
      <c r="C1924">
        <v>1</v>
      </c>
      <c r="D1924" t="s">
        <v>21</v>
      </c>
      <c r="E1924" t="s">
        <v>3023</v>
      </c>
      <c r="F1924" t="s">
        <v>1798</v>
      </c>
      <c r="G1924" t="s">
        <v>1799</v>
      </c>
      <c r="H1924">
        <v>77.119089500000001</v>
      </c>
      <c r="I1924">
        <v>28.64799</v>
      </c>
      <c r="J1924" t="s">
        <v>2281</v>
      </c>
      <c r="K1924" t="s">
        <v>26</v>
      </c>
      <c r="L1924" t="s">
        <v>35</v>
      </c>
      <c r="M1924" t="s">
        <v>35</v>
      </c>
      <c r="N1924" t="s">
        <v>27</v>
      </c>
      <c r="O1924" t="s">
        <v>27</v>
      </c>
      <c r="P1924">
        <v>3</v>
      </c>
      <c r="Q1924">
        <v>316</v>
      </c>
      <c r="R1924">
        <v>1650</v>
      </c>
      <c r="S1924">
        <v>3.8</v>
      </c>
      <c r="T1924" s="1">
        <v>42937</v>
      </c>
      <c r="U1924" t="s">
        <v>28</v>
      </c>
      <c r="V1924" t="s">
        <v>20705</v>
      </c>
      <c r="W1924" t="s">
        <v>20710</v>
      </c>
      <c r="X1924" t="s">
        <v>20668</v>
      </c>
      <c r="Y1924" t="s">
        <v>20659</v>
      </c>
      <c r="Z1924">
        <v>7</v>
      </c>
      <c r="AA1924" t="s">
        <v>20670</v>
      </c>
    </row>
    <row r="1925" spans="1:27" x14ac:dyDescent="0.3">
      <c r="A1925">
        <v>18241862</v>
      </c>
      <c r="B1925" t="s">
        <v>3029</v>
      </c>
      <c r="C1925">
        <v>1</v>
      </c>
      <c r="D1925" t="s">
        <v>21</v>
      </c>
      <c r="E1925" t="s">
        <v>3030</v>
      </c>
      <c r="F1925" t="s">
        <v>1798</v>
      </c>
      <c r="G1925" t="s">
        <v>1799</v>
      </c>
      <c r="H1925">
        <v>77.119534700000003</v>
      </c>
      <c r="I1925">
        <v>28.647326100000001</v>
      </c>
      <c r="J1925" t="s">
        <v>3031</v>
      </c>
      <c r="K1925" t="s">
        <v>26</v>
      </c>
      <c r="L1925" t="s">
        <v>35</v>
      </c>
      <c r="M1925" t="s">
        <v>27</v>
      </c>
      <c r="N1925" t="s">
        <v>27</v>
      </c>
      <c r="O1925" t="s">
        <v>27</v>
      </c>
      <c r="P1925">
        <v>3</v>
      </c>
      <c r="Q1925">
        <v>305</v>
      </c>
      <c r="R1925">
        <v>1400</v>
      </c>
      <c r="S1925">
        <v>3.8</v>
      </c>
      <c r="T1925" s="1">
        <v>41828</v>
      </c>
      <c r="U1925" t="s">
        <v>28</v>
      </c>
      <c r="V1925" t="s">
        <v>20705</v>
      </c>
      <c r="W1925" t="s">
        <v>20710</v>
      </c>
      <c r="X1925" t="s">
        <v>20664</v>
      </c>
      <c r="Y1925" t="s">
        <v>20659</v>
      </c>
      <c r="Z1925">
        <v>7</v>
      </c>
      <c r="AA1925" t="s">
        <v>20670</v>
      </c>
    </row>
    <row r="1926" spans="1:27" x14ac:dyDescent="0.3">
      <c r="A1926">
        <v>18255154</v>
      </c>
      <c r="B1926" t="s">
        <v>3035</v>
      </c>
      <c r="C1926">
        <v>1</v>
      </c>
      <c r="D1926" t="s">
        <v>21</v>
      </c>
      <c r="E1926" t="s">
        <v>3036</v>
      </c>
      <c r="F1926" t="s">
        <v>758</v>
      </c>
      <c r="G1926" t="s">
        <v>759</v>
      </c>
      <c r="H1926">
        <v>77.219717950000003</v>
      </c>
      <c r="I1926">
        <v>28.528231359999999</v>
      </c>
      <c r="J1926" t="s">
        <v>3031</v>
      </c>
      <c r="K1926" t="s">
        <v>26</v>
      </c>
      <c r="L1926" t="s">
        <v>35</v>
      </c>
      <c r="M1926" t="s">
        <v>27</v>
      </c>
      <c r="N1926" t="s">
        <v>27</v>
      </c>
      <c r="O1926" t="s">
        <v>27</v>
      </c>
      <c r="P1926">
        <v>3</v>
      </c>
      <c r="Q1926">
        <v>220</v>
      </c>
      <c r="R1926">
        <v>1500</v>
      </c>
      <c r="S1926">
        <v>3.8</v>
      </c>
      <c r="T1926" s="1">
        <v>41097</v>
      </c>
      <c r="U1926" t="s">
        <v>28</v>
      </c>
      <c r="V1926" t="s">
        <v>20705</v>
      </c>
      <c r="W1926" t="s">
        <v>20710</v>
      </c>
      <c r="X1926" t="s">
        <v>20665</v>
      </c>
      <c r="Y1926" t="s">
        <v>20659</v>
      </c>
      <c r="Z1926">
        <v>7</v>
      </c>
      <c r="AA1926" t="s">
        <v>20670</v>
      </c>
    </row>
    <row r="1927" spans="1:27" x14ac:dyDescent="0.3">
      <c r="A1927">
        <v>18034050</v>
      </c>
      <c r="B1927" t="s">
        <v>3061</v>
      </c>
      <c r="C1927">
        <v>1</v>
      </c>
      <c r="D1927" t="s">
        <v>21</v>
      </c>
      <c r="E1927" t="s">
        <v>3062</v>
      </c>
      <c r="F1927" t="s">
        <v>1825</v>
      </c>
      <c r="G1927" t="s">
        <v>1824</v>
      </c>
      <c r="H1927">
        <v>77.236294200000003</v>
      </c>
      <c r="I1927">
        <v>28.549614399999999</v>
      </c>
      <c r="J1927" t="s">
        <v>3063</v>
      </c>
      <c r="K1927" t="s">
        <v>26</v>
      </c>
      <c r="L1927" t="s">
        <v>35</v>
      </c>
      <c r="M1927" t="s">
        <v>35</v>
      </c>
      <c r="N1927" t="s">
        <v>27</v>
      </c>
      <c r="O1927" t="s">
        <v>27</v>
      </c>
      <c r="P1927">
        <v>3</v>
      </c>
      <c r="Q1927">
        <v>227</v>
      </c>
      <c r="R1927">
        <v>1500</v>
      </c>
      <c r="S1927">
        <v>3.8</v>
      </c>
      <c r="T1927" s="1">
        <v>41080</v>
      </c>
      <c r="U1927" t="s">
        <v>28</v>
      </c>
      <c r="V1927" t="s">
        <v>20705</v>
      </c>
      <c r="W1927" t="s">
        <v>20710</v>
      </c>
      <c r="X1927" t="s">
        <v>20665</v>
      </c>
      <c r="Y1927" t="s">
        <v>20671</v>
      </c>
      <c r="Z1927">
        <v>6</v>
      </c>
      <c r="AA1927" t="s">
        <v>20672</v>
      </c>
    </row>
    <row r="1928" spans="1:27" x14ac:dyDescent="0.3">
      <c r="A1928">
        <v>18241531</v>
      </c>
      <c r="B1928" t="s">
        <v>3067</v>
      </c>
      <c r="C1928">
        <v>1</v>
      </c>
      <c r="D1928" t="s">
        <v>21</v>
      </c>
      <c r="E1928" t="s">
        <v>3068</v>
      </c>
      <c r="F1928" t="s">
        <v>1825</v>
      </c>
      <c r="G1928" t="s">
        <v>1824</v>
      </c>
      <c r="H1928">
        <v>77.235890100000006</v>
      </c>
      <c r="I1928">
        <v>28.549800099999999</v>
      </c>
      <c r="J1928" t="s">
        <v>3069</v>
      </c>
      <c r="K1928" t="s">
        <v>26</v>
      </c>
      <c r="L1928" t="s">
        <v>35</v>
      </c>
      <c r="M1928" t="s">
        <v>35</v>
      </c>
      <c r="N1928" t="s">
        <v>27</v>
      </c>
      <c r="O1928" t="s">
        <v>27</v>
      </c>
      <c r="P1928">
        <v>3</v>
      </c>
      <c r="Q1928">
        <v>244</v>
      </c>
      <c r="R1928">
        <v>1700</v>
      </c>
      <c r="S1928">
        <v>3.8</v>
      </c>
      <c r="T1928" s="1">
        <v>41449</v>
      </c>
      <c r="U1928" t="s">
        <v>28</v>
      </c>
      <c r="V1928" t="s">
        <v>20705</v>
      </c>
      <c r="W1928" t="s">
        <v>20710</v>
      </c>
      <c r="X1928" t="s">
        <v>20658</v>
      </c>
      <c r="Y1928" t="s">
        <v>20671</v>
      </c>
      <c r="Z1928">
        <v>6</v>
      </c>
      <c r="AA1928" t="s">
        <v>20672</v>
      </c>
    </row>
    <row r="1929" spans="1:27" x14ac:dyDescent="0.3">
      <c r="A1929">
        <v>308463</v>
      </c>
      <c r="B1929" t="s">
        <v>3079</v>
      </c>
      <c r="C1929">
        <v>1</v>
      </c>
      <c r="D1929" t="s">
        <v>21</v>
      </c>
      <c r="E1929" t="s">
        <v>3080</v>
      </c>
      <c r="F1929" t="s">
        <v>1717</v>
      </c>
      <c r="G1929" t="s">
        <v>1718</v>
      </c>
      <c r="H1929">
        <v>77.194310900000005</v>
      </c>
      <c r="I1929">
        <v>28.5540646</v>
      </c>
      <c r="J1929" t="s">
        <v>3081</v>
      </c>
      <c r="K1929" t="s">
        <v>26</v>
      </c>
      <c r="L1929" t="s">
        <v>35</v>
      </c>
      <c r="M1929" t="s">
        <v>27</v>
      </c>
      <c r="N1929" t="s">
        <v>27</v>
      </c>
      <c r="O1929" t="s">
        <v>27</v>
      </c>
      <c r="P1929">
        <v>3</v>
      </c>
      <c r="Q1929">
        <v>567</v>
      </c>
      <c r="R1929">
        <v>1800</v>
      </c>
      <c r="S1929">
        <v>3.8</v>
      </c>
      <c r="T1929" s="1">
        <v>42183</v>
      </c>
      <c r="U1929" t="s">
        <v>28</v>
      </c>
      <c r="V1929" t="s">
        <v>20705</v>
      </c>
      <c r="W1929" t="s">
        <v>20710</v>
      </c>
      <c r="X1929" t="s">
        <v>20669</v>
      </c>
      <c r="Y1929" t="s">
        <v>20671</v>
      </c>
      <c r="Z1929">
        <v>6</v>
      </c>
      <c r="AA1929" t="s">
        <v>20672</v>
      </c>
    </row>
    <row r="1930" spans="1:27" x14ac:dyDescent="0.3">
      <c r="A1930">
        <v>18198459</v>
      </c>
      <c r="B1930" t="s">
        <v>3105</v>
      </c>
      <c r="C1930">
        <v>1</v>
      </c>
      <c r="D1930" t="s">
        <v>21</v>
      </c>
      <c r="E1930" t="s">
        <v>3106</v>
      </c>
      <c r="F1930" t="s">
        <v>1737</v>
      </c>
      <c r="G1930" t="s">
        <v>1738</v>
      </c>
      <c r="H1930">
        <v>77.127351390000001</v>
      </c>
      <c r="I1930">
        <v>28.66624083</v>
      </c>
      <c r="J1930" t="s">
        <v>3107</v>
      </c>
      <c r="K1930" t="s">
        <v>26</v>
      </c>
      <c r="L1930" t="s">
        <v>35</v>
      </c>
      <c r="M1930" t="s">
        <v>27</v>
      </c>
      <c r="N1930" t="s">
        <v>27</v>
      </c>
      <c r="O1930" t="s">
        <v>27</v>
      </c>
      <c r="P1930">
        <v>3</v>
      </c>
      <c r="Q1930">
        <v>121</v>
      </c>
      <c r="R1930">
        <v>1900</v>
      </c>
      <c r="S1930">
        <v>3.8</v>
      </c>
      <c r="T1930" s="1">
        <v>42158</v>
      </c>
      <c r="U1930" t="s">
        <v>28</v>
      </c>
      <c r="V1930" t="s">
        <v>20705</v>
      </c>
      <c r="W1930" t="s">
        <v>20710</v>
      </c>
      <c r="X1930" t="s">
        <v>20669</v>
      </c>
      <c r="Y1930" t="s">
        <v>20671</v>
      </c>
      <c r="Z1930">
        <v>6</v>
      </c>
      <c r="AA1930" t="s">
        <v>20672</v>
      </c>
    </row>
    <row r="1931" spans="1:27" x14ac:dyDescent="0.3">
      <c r="A1931">
        <v>313200</v>
      </c>
      <c r="B1931" t="s">
        <v>3112</v>
      </c>
      <c r="C1931">
        <v>1</v>
      </c>
      <c r="D1931" t="s">
        <v>21</v>
      </c>
      <c r="E1931" t="s">
        <v>2341</v>
      </c>
      <c r="F1931" t="s">
        <v>2342</v>
      </c>
      <c r="G1931" t="s">
        <v>2343</v>
      </c>
      <c r="H1931">
        <v>77.213190999999995</v>
      </c>
      <c r="I1931">
        <v>28.5523566</v>
      </c>
      <c r="J1931" t="s">
        <v>3113</v>
      </c>
      <c r="K1931" t="s">
        <v>26</v>
      </c>
      <c r="L1931" t="s">
        <v>35</v>
      </c>
      <c r="M1931" t="s">
        <v>27</v>
      </c>
      <c r="N1931" t="s">
        <v>27</v>
      </c>
      <c r="O1931" t="s">
        <v>27</v>
      </c>
      <c r="P1931">
        <v>3</v>
      </c>
      <c r="Q1931">
        <v>637</v>
      </c>
      <c r="R1931">
        <v>1600</v>
      </c>
      <c r="S1931">
        <v>3.8</v>
      </c>
      <c r="T1931" s="1">
        <v>42168</v>
      </c>
      <c r="U1931" t="s">
        <v>28</v>
      </c>
      <c r="V1931" t="s">
        <v>20705</v>
      </c>
      <c r="W1931" t="s">
        <v>20710</v>
      </c>
      <c r="X1931" t="s">
        <v>20669</v>
      </c>
      <c r="Y1931" t="s">
        <v>20671</v>
      </c>
      <c r="Z1931">
        <v>6</v>
      </c>
      <c r="AA1931" t="s">
        <v>20672</v>
      </c>
    </row>
    <row r="1932" spans="1:27" x14ac:dyDescent="0.3">
      <c r="A1932">
        <v>4921</v>
      </c>
      <c r="B1932" t="s">
        <v>3126</v>
      </c>
      <c r="C1932">
        <v>1</v>
      </c>
      <c r="D1932" t="s">
        <v>21</v>
      </c>
      <c r="E1932" t="s">
        <v>3127</v>
      </c>
      <c r="F1932" t="s">
        <v>3057</v>
      </c>
      <c r="G1932" t="s">
        <v>3058</v>
      </c>
      <c r="H1932">
        <v>77.15718493</v>
      </c>
      <c r="I1932">
        <v>28.54370415</v>
      </c>
      <c r="J1932" t="s">
        <v>3128</v>
      </c>
      <c r="K1932" t="s">
        <v>26</v>
      </c>
      <c r="L1932" t="s">
        <v>35</v>
      </c>
      <c r="M1932" t="s">
        <v>27</v>
      </c>
      <c r="N1932" t="s">
        <v>27</v>
      </c>
      <c r="O1932" t="s">
        <v>27</v>
      </c>
      <c r="P1932">
        <v>3</v>
      </c>
      <c r="Q1932">
        <v>118</v>
      </c>
      <c r="R1932">
        <v>1500</v>
      </c>
      <c r="S1932">
        <v>3.8</v>
      </c>
      <c r="T1932" s="1">
        <v>41784</v>
      </c>
      <c r="U1932" t="s">
        <v>28</v>
      </c>
      <c r="V1932" t="s">
        <v>20705</v>
      </c>
      <c r="W1932" t="s">
        <v>20710</v>
      </c>
      <c r="X1932" t="s">
        <v>20664</v>
      </c>
      <c r="Y1932" t="s">
        <v>20671</v>
      </c>
      <c r="Z1932">
        <v>5</v>
      </c>
      <c r="AA1932" t="s">
        <v>20630</v>
      </c>
    </row>
    <row r="1933" spans="1:27" x14ac:dyDescent="0.3">
      <c r="A1933">
        <v>803</v>
      </c>
      <c r="B1933" t="s">
        <v>3197</v>
      </c>
      <c r="C1933">
        <v>1</v>
      </c>
      <c r="D1933" t="s">
        <v>21</v>
      </c>
      <c r="E1933" t="s">
        <v>3198</v>
      </c>
      <c r="F1933" t="s">
        <v>2956</v>
      </c>
      <c r="G1933" t="s">
        <v>2957</v>
      </c>
      <c r="H1933">
        <v>77.2300185</v>
      </c>
      <c r="I1933">
        <v>28.607976499999999</v>
      </c>
      <c r="J1933" t="s">
        <v>502</v>
      </c>
      <c r="K1933" t="s">
        <v>26</v>
      </c>
      <c r="L1933" t="s">
        <v>35</v>
      </c>
      <c r="M1933" t="s">
        <v>35</v>
      </c>
      <c r="N1933" t="s">
        <v>27</v>
      </c>
      <c r="O1933" t="s">
        <v>27</v>
      </c>
      <c r="P1933">
        <v>3</v>
      </c>
      <c r="Q1933">
        <v>337</v>
      </c>
      <c r="R1933">
        <v>1700</v>
      </c>
      <c r="S1933">
        <v>3.8</v>
      </c>
      <c r="T1933" s="1">
        <v>42481</v>
      </c>
      <c r="U1933" t="s">
        <v>28</v>
      </c>
      <c r="V1933" t="s">
        <v>20705</v>
      </c>
      <c r="W1933" t="s">
        <v>20710</v>
      </c>
      <c r="X1933" t="s">
        <v>20661</v>
      </c>
      <c r="Y1933" t="s">
        <v>20671</v>
      </c>
      <c r="Z1933">
        <v>4</v>
      </c>
      <c r="AA1933" t="s">
        <v>20673</v>
      </c>
    </row>
    <row r="1934" spans="1:27" x14ac:dyDescent="0.3">
      <c r="A1934">
        <v>310768</v>
      </c>
      <c r="B1934" t="s">
        <v>3262</v>
      </c>
      <c r="C1934">
        <v>1</v>
      </c>
      <c r="D1934" t="s">
        <v>21</v>
      </c>
      <c r="E1934" t="s">
        <v>3263</v>
      </c>
      <c r="F1934" t="s">
        <v>1798</v>
      </c>
      <c r="G1934" t="s">
        <v>1799</v>
      </c>
      <c r="H1934">
        <v>77.119954100000001</v>
      </c>
      <c r="I1934">
        <v>28.647455900000001</v>
      </c>
      <c r="J1934" t="s">
        <v>3264</v>
      </c>
      <c r="K1934" t="s">
        <v>26</v>
      </c>
      <c r="L1934" t="s">
        <v>35</v>
      </c>
      <c r="M1934" t="s">
        <v>35</v>
      </c>
      <c r="N1934" t="s">
        <v>27</v>
      </c>
      <c r="O1934" t="s">
        <v>27</v>
      </c>
      <c r="P1934">
        <v>3</v>
      </c>
      <c r="Q1934">
        <v>374</v>
      </c>
      <c r="R1934">
        <v>1250</v>
      </c>
      <c r="S1934">
        <v>3.8</v>
      </c>
      <c r="T1934" s="1">
        <v>40992</v>
      </c>
      <c r="U1934" t="s">
        <v>28</v>
      </c>
      <c r="V1934" t="s">
        <v>20705</v>
      </c>
      <c r="W1934" t="s">
        <v>20710</v>
      </c>
      <c r="X1934" t="s">
        <v>20665</v>
      </c>
      <c r="Y1934" t="s">
        <v>20674</v>
      </c>
      <c r="Z1934">
        <v>3</v>
      </c>
      <c r="AA1934" t="s">
        <v>20675</v>
      </c>
    </row>
    <row r="1935" spans="1:27" x14ac:dyDescent="0.3">
      <c r="A1935">
        <v>4096</v>
      </c>
      <c r="B1935" t="s">
        <v>3362</v>
      </c>
      <c r="C1935">
        <v>1</v>
      </c>
      <c r="D1935" t="s">
        <v>21</v>
      </c>
      <c r="E1935" t="s">
        <v>3363</v>
      </c>
      <c r="F1935" t="s">
        <v>725</v>
      </c>
      <c r="G1935" t="s">
        <v>726</v>
      </c>
      <c r="H1935">
        <v>77.205735099999998</v>
      </c>
      <c r="I1935">
        <v>28.5577921</v>
      </c>
      <c r="J1935" t="s">
        <v>3364</v>
      </c>
      <c r="K1935" t="s">
        <v>26</v>
      </c>
      <c r="L1935" t="s">
        <v>35</v>
      </c>
      <c r="M1935" t="s">
        <v>27</v>
      </c>
      <c r="N1935" t="s">
        <v>27</v>
      </c>
      <c r="O1935" t="s">
        <v>27</v>
      </c>
      <c r="P1935">
        <v>3</v>
      </c>
      <c r="Q1935">
        <v>556</v>
      </c>
      <c r="R1935">
        <v>1200</v>
      </c>
      <c r="S1935">
        <v>3.8</v>
      </c>
      <c r="T1935" s="1">
        <v>41290</v>
      </c>
      <c r="U1935" t="s">
        <v>28</v>
      </c>
      <c r="V1935" t="s">
        <v>20705</v>
      </c>
      <c r="W1935" t="s">
        <v>20710</v>
      </c>
      <c r="X1935" t="s">
        <v>20658</v>
      </c>
      <c r="Y1935" t="s">
        <v>20674</v>
      </c>
      <c r="Z1935">
        <v>1</v>
      </c>
      <c r="AA1935" t="s">
        <v>20677</v>
      </c>
    </row>
    <row r="1936" spans="1:27" x14ac:dyDescent="0.3">
      <c r="A1936">
        <v>3406</v>
      </c>
      <c r="B1936" t="s">
        <v>3289</v>
      </c>
      <c r="C1936">
        <v>1</v>
      </c>
      <c r="D1936" t="s">
        <v>21</v>
      </c>
      <c r="E1936" t="s">
        <v>3370</v>
      </c>
      <c r="F1936" t="s">
        <v>2076</v>
      </c>
      <c r="G1936" t="s">
        <v>2077</v>
      </c>
      <c r="H1936">
        <v>77.227267900000001</v>
      </c>
      <c r="I1936">
        <v>28.6008757</v>
      </c>
      <c r="J1936" t="s">
        <v>3371</v>
      </c>
      <c r="K1936" t="s">
        <v>26</v>
      </c>
      <c r="L1936" t="s">
        <v>35</v>
      </c>
      <c r="M1936" t="s">
        <v>35</v>
      </c>
      <c r="N1936" t="s">
        <v>27</v>
      </c>
      <c r="O1936" t="s">
        <v>27</v>
      </c>
      <c r="P1936">
        <v>3</v>
      </c>
      <c r="Q1936">
        <v>863</v>
      </c>
      <c r="R1936">
        <v>1200</v>
      </c>
      <c r="S1936">
        <v>3.8</v>
      </c>
      <c r="T1936" s="1">
        <v>40181</v>
      </c>
      <c r="U1936" t="s">
        <v>28</v>
      </c>
      <c r="V1936" t="s">
        <v>20705</v>
      </c>
      <c r="W1936" t="s">
        <v>20710</v>
      </c>
      <c r="X1936" t="s">
        <v>20667</v>
      </c>
      <c r="Y1936" t="s">
        <v>20674</v>
      </c>
      <c r="Z1936">
        <v>1</v>
      </c>
      <c r="AA1936" t="s">
        <v>20677</v>
      </c>
    </row>
    <row r="1937" spans="1:27" x14ac:dyDescent="0.3">
      <c r="A1937">
        <v>18254518</v>
      </c>
      <c r="B1937" t="s">
        <v>3418</v>
      </c>
      <c r="C1937">
        <v>1</v>
      </c>
      <c r="D1937" t="s">
        <v>21</v>
      </c>
      <c r="E1937" t="s">
        <v>3419</v>
      </c>
      <c r="F1937" t="s">
        <v>70</v>
      </c>
      <c r="G1937" t="s">
        <v>71</v>
      </c>
      <c r="H1937">
        <v>77.230186900000007</v>
      </c>
      <c r="I1937">
        <v>28.573594400000001</v>
      </c>
      <c r="J1937" t="s">
        <v>602</v>
      </c>
      <c r="K1937" t="s">
        <v>26</v>
      </c>
      <c r="L1937" t="s">
        <v>35</v>
      </c>
      <c r="M1937" t="s">
        <v>27</v>
      </c>
      <c r="N1937" t="s">
        <v>27</v>
      </c>
      <c r="O1937" t="s">
        <v>27</v>
      </c>
      <c r="P1937">
        <v>3</v>
      </c>
      <c r="Q1937">
        <v>238</v>
      </c>
      <c r="R1937">
        <v>1800</v>
      </c>
      <c r="S1937">
        <v>3.8</v>
      </c>
      <c r="T1937" s="1">
        <v>41622</v>
      </c>
      <c r="U1937" t="s">
        <v>28</v>
      </c>
      <c r="V1937" t="s">
        <v>20705</v>
      </c>
      <c r="W1937" t="s">
        <v>20710</v>
      </c>
      <c r="X1937" t="s">
        <v>20658</v>
      </c>
      <c r="Y1937" t="s">
        <v>20678</v>
      </c>
      <c r="Z1937">
        <v>12</v>
      </c>
      <c r="AA1937" t="s">
        <v>6631</v>
      </c>
    </row>
    <row r="1938" spans="1:27" x14ac:dyDescent="0.3">
      <c r="A1938">
        <v>18371438</v>
      </c>
      <c r="B1938" t="s">
        <v>3426</v>
      </c>
      <c r="C1938">
        <v>1</v>
      </c>
      <c r="D1938" t="s">
        <v>21</v>
      </c>
      <c r="E1938" t="s">
        <v>3427</v>
      </c>
      <c r="F1938" t="s">
        <v>1825</v>
      </c>
      <c r="G1938" t="s">
        <v>1824</v>
      </c>
      <c r="H1938">
        <v>77.233420300000006</v>
      </c>
      <c r="I1938">
        <v>28.556871099999999</v>
      </c>
      <c r="J1938" t="s">
        <v>2411</v>
      </c>
      <c r="K1938" t="s">
        <v>26</v>
      </c>
      <c r="L1938" t="s">
        <v>35</v>
      </c>
      <c r="M1938" t="s">
        <v>35</v>
      </c>
      <c r="N1938" t="s">
        <v>27</v>
      </c>
      <c r="O1938" t="s">
        <v>27</v>
      </c>
      <c r="P1938">
        <v>3</v>
      </c>
      <c r="Q1938">
        <v>54</v>
      </c>
      <c r="R1938">
        <v>1800</v>
      </c>
      <c r="S1938">
        <v>3.8</v>
      </c>
      <c r="T1938" s="1">
        <v>40532</v>
      </c>
      <c r="U1938" t="s">
        <v>28</v>
      </c>
      <c r="V1938" t="s">
        <v>20705</v>
      </c>
      <c r="W1938" t="s">
        <v>20710</v>
      </c>
      <c r="X1938" t="s">
        <v>20667</v>
      </c>
      <c r="Y1938" t="s">
        <v>20678</v>
      </c>
      <c r="Z1938">
        <v>12</v>
      </c>
      <c r="AA1938" t="s">
        <v>6631</v>
      </c>
    </row>
    <row r="1939" spans="1:27" x14ac:dyDescent="0.3">
      <c r="A1939">
        <v>311483</v>
      </c>
      <c r="B1939" t="s">
        <v>3513</v>
      </c>
      <c r="C1939">
        <v>1</v>
      </c>
      <c r="D1939" t="s">
        <v>21</v>
      </c>
      <c r="E1939" t="s">
        <v>3514</v>
      </c>
      <c r="F1939" t="s">
        <v>1806</v>
      </c>
      <c r="G1939" t="s">
        <v>1805</v>
      </c>
      <c r="H1939">
        <v>77.214962200000002</v>
      </c>
      <c r="I1939">
        <v>28.549242499999998</v>
      </c>
      <c r="J1939" t="s">
        <v>1967</v>
      </c>
      <c r="K1939" t="s">
        <v>26</v>
      </c>
      <c r="L1939" t="s">
        <v>35</v>
      </c>
      <c r="M1939" t="s">
        <v>35</v>
      </c>
      <c r="N1939" t="s">
        <v>27</v>
      </c>
      <c r="O1939" t="s">
        <v>27</v>
      </c>
      <c r="P1939">
        <v>3</v>
      </c>
      <c r="Q1939">
        <v>177</v>
      </c>
      <c r="R1939">
        <v>1200</v>
      </c>
      <c r="S1939">
        <v>3.8</v>
      </c>
      <c r="T1939" s="1">
        <v>42319</v>
      </c>
      <c r="U1939" t="s">
        <v>28</v>
      </c>
      <c r="V1939" t="s">
        <v>20705</v>
      </c>
      <c r="W1939" t="s">
        <v>20710</v>
      </c>
      <c r="X1939" t="s">
        <v>20669</v>
      </c>
      <c r="Y1939" t="s">
        <v>20678</v>
      </c>
      <c r="Z1939">
        <v>11</v>
      </c>
      <c r="AA1939" t="s">
        <v>20679</v>
      </c>
    </row>
    <row r="1940" spans="1:27" x14ac:dyDescent="0.3">
      <c r="A1940">
        <v>18413250</v>
      </c>
      <c r="B1940" t="s">
        <v>3540</v>
      </c>
      <c r="C1940">
        <v>1</v>
      </c>
      <c r="D1940" t="s">
        <v>21</v>
      </c>
      <c r="E1940" t="s">
        <v>3541</v>
      </c>
      <c r="F1940" t="s">
        <v>1829</v>
      </c>
      <c r="G1940" t="s">
        <v>1830</v>
      </c>
      <c r="H1940">
        <v>77.241847199999995</v>
      </c>
      <c r="I1940">
        <v>28.5332835</v>
      </c>
      <c r="J1940" t="s">
        <v>2068</v>
      </c>
      <c r="K1940" t="s">
        <v>26</v>
      </c>
      <c r="L1940" t="s">
        <v>35</v>
      </c>
      <c r="M1940" t="s">
        <v>27</v>
      </c>
      <c r="N1940" t="s">
        <v>27</v>
      </c>
      <c r="O1940" t="s">
        <v>27</v>
      </c>
      <c r="P1940">
        <v>3</v>
      </c>
      <c r="Q1940">
        <v>42</v>
      </c>
      <c r="R1940">
        <v>1650</v>
      </c>
      <c r="S1940">
        <v>3.8</v>
      </c>
      <c r="T1940" s="1">
        <v>43022</v>
      </c>
      <c r="U1940" t="s">
        <v>28</v>
      </c>
      <c r="V1940" t="s">
        <v>20705</v>
      </c>
      <c r="W1940" t="s">
        <v>20710</v>
      </c>
      <c r="X1940" t="s">
        <v>20668</v>
      </c>
      <c r="Y1940" t="s">
        <v>20678</v>
      </c>
      <c r="Z1940">
        <v>10</v>
      </c>
      <c r="AA1940" t="s">
        <v>20680</v>
      </c>
    </row>
    <row r="1941" spans="1:27" x14ac:dyDescent="0.3">
      <c r="A1941">
        <v>7509</v>
      </c>
      <c r="B1941" t="s">
        <v>3059</v>
      </c>
      <c r="C1941">
        <v>1</v>
      </c>
      <c r="D1941" t="s">
        <v>21</v>
      </c>
      <c r="E1941" t="s">
        <v>3564</v>
      </c>
      <c r="F1941" t="s">
        <v>2659</v>
      </c>
      <c r="G1941" t="s">
        <v>2658</v>
      </c>
      <c r="H1941">
        <v>77.146657599999998</v>
      </c>
      <c r="I1941">
        <v>28.6570681</v>
      </c>
      <c r="J1941" t="s">
        <v>3182</v>
      </c>
      <c r="K1941" t="s">
        <v>26</v>
      </c>
      <c r="L1941" t="s">
        <v>35</v>
      </c>
      <c r="M1941" t="s">
        <v>27</v>
      </c>
      <c r="N1941" t="s">
        <v>27</v>
      </c>
      <c r="O1941" t="s">
        <v>27</v>
      </c>
      <c r="P1941">
        <v>3</v>
      </c>
      <c r="Q1941">
        <v>371</v>
      </c>
      <c r="R1941">
        <v>1200</v>
      </c>
      <c r="S1941">
        <v>3.8</v>
      </c>
      <c r="T1941" s="1">
        <v>42301</v>
      </c>
      <c r="U1941" t="s">
        <v>28</v>
      </c>
      <c r="V1941" t="s">
        <v>20705</v>
      </c>
      <c r="W1941" t="s">
        <v>20710</v>
      </c>
      <c r="X1941" t="s">
        <v>20669</v>
      </c>
      <c r="Y1941" t="s">
        <v>20678</v>
      </c>
      <c r="Z1941">
        <v>10</v>
      </c>
      <c r="AA1941" t="s">
        <v>20680</v>
      </c>
    </row>
    <row r="1942" spans="1:27" x14ac:dyDescent="0.3">
      <c r="A1942">
        <v>18358681</v>
      </c>
      <c r="B1942" t="s">
        <v>3570</v>
      </c>
      <c r="C1942">
        <v>1</v>
      </c>
      <c r="D1942" t="s">
        <v>21</v>
      </c>
      <c r="E1942" t="s">
        <v>3571</v>
      </c>
      <c r="F1942" t="s">
        <v>1737</v>
      </c>
      <c r="G1942" t="s">
        <v>1738</v>
      </c>
      <c r="H1942">
        <v>77.121822690000002</v>
      </c>
      <c r="I1942">
        <v>28.666810659999999</v>
      </c>
      <c r="J1942" t="s">
        <v>3572</v>
      </c>
      <c r="K1942" t="s">
        <v>26</v>
      </c>
      <c r="L1942" t="s">
        <v>35</v>
      </c>
      <c r="M1942" t="s">
        <v>27</v>
      </c>
      <c r="N1942" t="s">
        <v>27</v>
      </c>
      <c r="O1942" t="s">
        <v>27</v>
      </c>
      <c r="P1942">
        <v>3</v>
      </c>
      <c r="Q1942">
        <v>96</v>
      </c>
      <c r="R1942">
        <v>1200</v>
      </c>
      <c r="S1942">
        <v>3.8</v>
      </c>
      <c r="T1942" s="1">
        <v>41562</v>
      </c>
      <c r="U1942" t="s">
        <v>28</v>
      </c>
      <c r="V1942" t="s">
        <v>20705</v>
      </c>
      <c r="W1942" t="s">
        <v>20710</v>
      </c>
      <c r="X1942" t="s">
        <v>20658</v>
      </c>
      <c r="Y1942" t="s">
        <v>20678</v>
      </c>
      <c r="Z1942">
        <v>10</v>
      </c>
      <c r="AA1942" t="s">
        <v>20680</v>
      </c>
    </row>
    <row r="1943" spans="1:27" x14ac:dyDescent="0.3">
      <c r="A1943">
        <v>6195</v>
      </c>
      <c r="B1943" t="s">
        <v>3718</v>
      </c>
      <c r="C1943">
        <v>1</v>
      </c>
      <c r="D1943" t="s">
        <v>21</v>
      </c>
      <c r="E1943" t="s">
        <v>3719</v>
      </c>
      <c r="F1943" t="s">
        <v>1798</v>
      </c>
      <c r="G1943" t="s">
        <v>1799</v>
      </c>
      <c r="H1943">
        <v>77.120067300000002</v>
      </c>
      <c r="I1943">
        <v>28.647456399999999</v>
      </c>
      <c r="J1943" t="s">
        <v>479</v>
      </c>
      <c r="K1943" t="s">
        <v>26</v>
      </c>
      <c r="L1943" t="s">
        <v>35</v>
      </c>
      <c r="M1943" t="s">
        <v>35</v>
      </c>
      <c r="N1943" t="s">
        <v>27</v>
      </c>
      <c r="O1943" t="s">
        <v>27</v>
      </c>
      <c r="P1943">
        <v>3</v>
      </c>
      <c r="Q1943">
        <v>608</v>
      </c>
      <c r="R1943">
        <v>1300</v>
      </c>
      <c r="S1943">
        <v>3.8</v>
      </c>
      <c r="T1943" s="1">
        <v>43411</v>
      </c>
      <c r="U1943" t="s">
        <v>28</v>
      </c>
      <c r="V1943" t="s">
        <v>20705</v>
      </c>
      <c r="W1943" t="s">
        <v>20710</v>
      </c>
      <c r="X1943" t="s">
        <v>20662</v>
      </c>
      <c r="Y1943" t="s">
        <v>20678</v>
      </c>
      <c r="Z1943">
        <v>11</v>
      </c>
      <c r="AA1943" t="s">
        <v>20679</v>
      </c>
    </row>
    <row r="1944" spans="1:27" x14ac:dyDescent="0.3">
      <c r="A1944">
        <v>307060</v>
      </c>
      <c r="B1944" t="s">
        <v>3758</v>
      </c>
      <c r="C1944">
        <v>1</v>
      </c>
      <c r="D1944" t="s">
        <v>21</v>
      </c>
      <c r="E1944" t="s">
        <v>3759</v>
      </c>
      <c r="F1944" t="s">
        <v>650</v>
      </c>
      <c r="G1944" t="s">
        <v>651</v>
      </c>
      <c r="H1944">
        <v>77.220800800000006</v>
      </c>
      <c r="I1944">
        <v>28.633951100000001</v>
      </c>
      <c r="J1944" t="s">
        <v>2146</v>
      </c>
      <c r="K1944" t="s">
        <v>26</v>
      </c>
      <c r="L1944" t="s">
        <v>35</v>
      </c>
      <c r="M1944" t="s">
        <v>27</v>
      </c>
      <c r="N1944" t="s">
        <v>27</v>
      </c>
      <c r="O1944" t="s">
        <v>27</v>
      </c>
      <c r="P1944">
        <v>3</v>
      </c>
      <c r="Q1944">
        <v>645</v>
      </c>
      <c r="R1944">
        <v>1250</v>
      </c>
      <c r="S1944">
        <v>3.8</v>
      </c>
      <c r="T1944" s="1">
        <v>40768</v>
      </c>
      <c r="U1944" t="s">
        <v>28</v>
      </c>
      <c r="V1944" t="s">
        <v>20705</v>
      </c>
      <c r="W1944" t="s">
        <v>20710</v>
      </c>
      <c r="X1944" t="s">
        <v>20663</v>
      </c>
      <c r="Y1944" t="s">
        <v>20659</v>
      </c>
      <c r="Z1944">
        <v>8</v>
      </c>
      <c r="AA1944" t="s">
        <v>20666</v>
      </c>
    </row>
    <row r="1945" spans="1:27" x14ac:dyDescent="0.3">
      <c r="A1945">
        <v>18265711</v>
      </c>
      <c r="B1945" t="s">
        <v>3782</v>
      </c>
      <c r="C1945">
        <v>1</v>
      </c>
      <c r="D1945" t="s">
        <v>21</v>
      </c>
      <c r="E1945" t="s">
        <v>3783</v>
      </c>
      <c r="F1945" t="s">
        <v>650</v>
      </c>
      <c r="G1945" t="s">
        <v>651</v>
      </c>
      <c r="H1945">
        <v>77.220531399999999</v>
      </c>
      <c r="I1945">
        <v>28.631237500000001</v>
      </c>
      <c r="J1945" t="s">
        <v>3784</v>
      </c>
      <c r="K1945" t="s">
        <v>26</v>
      </c>
      <c r="L1945" t="s">
        <v>35</v>
      </c>
      <c r="M1945" t="s">
        <v>27</v>
      </c>
      <c r="N1945" t="s">
        <v>27</v>
      </c>
      <c r="O1945" t="s">
        <v>27</v>
      </c>
      <c r="P1945">
        <v>3</v>
      </c>
      <c r="Q1945">
        <v>367</v>
      </c>
      <c r="R1945">
        <v>1400</v>
      </c>
      <c r="S1945">
        <v>3.8</v>
      </c>
      <c r="T1945" s="1">
        <v>43259</v>
      </c>
      <c r="U1945" t="s">
        <v>28</v>
      </c>
      <c r="V1945" t="s">
        <v>20705</v>
      </c>
      <c r="W1945" t="s">
        <v>20710</v>
      </c>
      <c r="X1945" t="s">
        <v>20662</v>
      </c>
      <c r="Y1945" t="s">
        <v>20671</v>
      </c>
      <c r="Z1945">
        <v>6</v>
      </c>
      <c r="AA1945" t="s">
        <v>20672</v>
      </c>
    </row>
    <row r="1946" spans="1:27" x14ac:dyDescent="0.3">
      <c r="A1946">
        <v>18157384</v>
      </c>
      <c r="B1946" t="s">
        <v>3582</v>
      </c>
      <c r="C1946">
        <v>1</v>
      </c>
      <c r="D1946" t="s">
        <v>21</v>
      </c>
      <c r="E1946" t="s">
        <v>3826</v>
      </c>
      <c r="F1946" t="s">
        <v>650</v>
      </c>
      <c r="G1946" t="s">
        <v>651</v>
      </c>
      <c r="H1946">
        <v>77.216174899999999</v>
      </c>
      <c r="I1946">
        <v>28.632479400000001</v>
      </c>
      <c r="J1946" t="s">
        <v>3827</v>
      </c>
      <c r="K1946" t="s">
        <v>26</v>
      </c>
      <c r="L1946" t="s">
        <v>35</v>
      </c>
      <c r="M1946" t="s">
        <v>27</v>
      </c>
      <c r="N1946" t="s">
        <v>27</v>
      </c>
      <c r="O1946" t="s">
        <v>27</v>
      </c>
      <c r="P1946">
        <v>3</v>
      </c>
      <c r="Q1946">
        <v>1174</v>
      </c>
      <c r="R1946">
        <v>1200</v>
      </c>
      <c r="S1946">
        <v>3.8</v>
      </c>
      <c r="T1946" s="1">
        <v>40201</v>
      </c>
      <c r="U1946" t="s">
        <v>28</v>
      </c>
      <c r="V1946" t="s">
        <v>20705</v>
      </c>
      <c r="W1946" t="s">
        <v>20710</v>
      </c>
      <c r="X1946" t="s">
        <v>20667</v>
      </c>
      <c r="Y1946" t="s">
        <v>20674</v>
      </c>
      <c r="Z1946">
        <v>1</v>
      </c>
      <c r="AA1946" t="s">
        <v>20677</v>
      </c>
    </row>
    <row r="1947" spans="1:27" x14ac:dyDescent="0.3">
      <c r="A1947">
        <v>18322937</v>
      </c>
      <c r="B1947" t="s">
        <v>4030</v>
      </c>
      <c r="C1947">
        <v>1</v>
      </c>
      <c r="D1947" t="s">
        <v>21</v>
      </c>
      <c r="E1947" t="s">
        <v>4031</v>
      </c>
      <c r="F1947" t="s">
        <v>2031</v>
      </c>
      <c r="G1947" t="s">
        <v>2032</v>
      </c>
      <c r="H1947">
        <v>77.294557999999995</v>
      </c>
      <c r="I1947">
        <v>28.539800700000001</v>
      </c>
      <c r="J1947" t="s">
        <v>3581</v>
      </c>
      <c r="K1947" t="s">
        <v>26</v>
      </c>
      <c r="L1947" t="s">
        <v>35</v>
      </c>
      <c r="M1947" t="s">
        <v>27</v>
      </c>
      <c r="N1947" t="s">
        <v>27</v>
      </c>
      <c r="O1947" t="s">
        <v>27</v>
      </c>
      <c r="P1947">
        <v>3</v>
      </c>
      <c r="Q1947">
        <v>92</v>
      </c>
      <c r="R1947">
        <v>1000</v>
      </c>
      <c r="S1947">
        <v>3.8</v>
      </c>
      <c r="T1947" s="1">
        <v>43334</v>
      </c>
      <c r="U1947" t="s">
        <v>28</v>
      </c>
      <c r="V1947" t="s">
        <v>20705</v>
      </c>
      <c r="W1947" t="s">
        <v>20710</v>
      </c>
      <c r="X1947" t="s">
        <v>20662</v>
      </c>
      <c r="Y1947" t="s">
        <v>20659</v>
      </c>
      <c r="Z1947">
        <v>8</v>
      </c>
      <c r="AA1947" t="s">
        <v>20666</v>
      </c>
    </row>
    <row r="1948" spans="1:27" x14ac:dyDescent="0.3">
      <c r="A1948">
        <v>4924</v>
      </c>
      <c r="B1948" t="s">
        <v>1856</v>
      </c>
      <c r="C1948">
        <v>1</v>
      </c>
      <c r="D1948" t="s">
        <v>21</v>
      </c>
      <c r="E1948" t="s">
        <v>4065</v>
      </c>
      <c r="F1948" t="s">
        <v>417</v>
      </c>
      <c r="G1948" t="s">
        <v>418</v>
      </c>
      <c r="H1948">
        <v>77.222222500000001</v>
      </c>
      <c r="I1948">
        <v>28.5910546</v>
      </c>
      <c r="J1948" t="s">
        <v>476</v>
      </c>
      <c r="K1948" t="s">
        <v>26</v>
      </c>
      <c r="L1948" t="s">
        <v>35</v>
      </c>
      <c r="M1948" t="s">
        <v>27</v>
      </c>
      <c r="N1948" t="s">
        <v>27</v>
      </c>
      <c r="O1948" t="s">
        <v>27</v>
      </c>
      <c r="P1948">
        <v>3</v>
      </c>
      <c r="Q1948">
        <v>194</v>
      </c>
      <c r="R1948">
        <v>1000</v>
      </c>
      <c r="S1948">
        <v>3.8</v>
      </c>
      <c r="T1948" s="1">
        <v>42898</v>
      </c>
      <c r="U1948" t="s">
        <v>28</v>
      </c>
      <c r="V1948" t="s">
        <v>20705</v>
      </c>
      <c r="W1948" t="s">
        <v>20710</v>
      </c>
      <c r="X1948" t="s">
        <v>20668</v>
      </c>
      <c r="Y1948" t="s">
        <v>20671</v>
      </c>
      <c r="Z1948">
        <v>6</v>
      </c>
      <c r="AA1948" t="s">
        <v>20672</v>
      </c>
    </row>
    <row r="1949" spans="1:27" x14ac:dyDescent="0.3">
      <c r="A1949">
        <v>134</v>
      </c>
      <c r="B1949" t="s">
        <v>2029</v>
      </c>
      <c r="C1949">
        <v>1</v>
      </c>
      <c r="D1949" t="s">
        <v>21</v>
      </c>
      <c r="E1949" t="s">
        <v>4081</v>
      </c>
      <c r="F1949" t="s">
        <v>70</v>
      </c>
      <c r="G1949" t="s">
        <v>71</v>
      </c>
      <c r="H1949">
        <v>77.230186900000007</v>
      </c>
      <c r="I1949">
        <v>28.573594400000001</v>
      </c>
      <c r="J1949" t="s">
        <v>502</v>
      </c>
      <c r="K1949" t="s">
        <v>26</v>
      </c>
      <c r="L1949" t="s">
        <v>35</v>
      </c>
      <c r="M1949" t="s">
        <v>35</v>
      </c>
      <c r="N1949" t="s">
        <v>27</v>
      </c>
      <c r="O1949" t="s">
        <v>27</v>
      </c>
      <c r="P1949">
        <v>3</v>
      </c>
      <c r="Q1949">
        <v>130</v>
      </c>
      <c r="R1949">
        <v>1000</v>
      </c>
      <c r="S1949">
        <v>3.8</v>
      </c>
      <c r="T1949" s="1">
        <v>42875</v>
      </c>
      <c r="U1949" t="s">
        <v>28</v>
      </c>
      <c r="V1949" t="s">
        <v>20705</v>
      </c>
      <c r="W1949" t="s">
        <v>20710</v>
      </c>
      <c r="X1949" t="s">
        <v>20668</v>
      </c>
      <c r="Y1949" t="s">
        <v>20671</v>
      </c>
      <c r="Z1949">
        <v>5</v>
      </c>
      <c r="AA1949" t="s">
        <v>20630</v>
      </c>
    </row>
    <row r="1950" spans="1:27" x14ac:dyDescent="0.3">
      <c r="A1950">
        <v>8429</v>
      </c>
      <c r="B1950" t="s">
        <v>4103</v>
      </c>
      <c r="C1950">
        <v>1</v>
      </c>
      <c r="D1950" t="s">
        <v>21</v>
      </c>
      <c r="E1950" t="s">
        <v>4104</v>
      </c>
      <c r="F1950" t="s">
        <v>1829</v>
      </c>
      <c r="G1950" t="s">
        <v>1830</v>
      </c>
      <c r="H1950">
        <v>77.2436699</v>
      </c>
      <c r="I1950">
        <v>28.5345364</v>
      </c>
      <c r="J1950" t="s">
        <v>4061</v>
      </c>
      <c r="K1950" t="s">
        <v>26</v>
      </c>
      <c r="L1950" t="s">
        <v>35</v>
      </c>
      <c r="M1950" t="s">
        <v>35</v>
      </c>
      <c r="N1950" t="s">
        <v>27</v>
      </c>
      <c r="O1950" t="s">
        <v>27</v>
      </c>
      <c r="P1950">
        <v>3</v>
      </c>
      <c r="Q1950">
        <v>594</v>
      </c>
      <c r="R1950">
        <v>1000</v>
      </c>
      <c r="S1950">
        <v>3.8</v>
      </c>
      <c r="T1950" s="1">
        <v>40622</v>
      </c>
      <c r="U1950" t="s">
        <v>28</v>
      </c>
      <c r="V1950" t="s">
        <v>20705</v>
      </c>
      <c r="W1950" t="s">
        <v>20710</v>
      </c>
      <c r="X1950" t="s">
        <v>20663</v>
      </c>
      <c r="Y1950" t="s">
        <v>20674</v>
      </c>
      <c r="Z1950">
        <v>3</v>
      </c>
      <c r="AA1950" t="s">
        <v>20675</v>
      </c>
    </row>
    <row r="1951" spans="1:27" x14ac:dyDescent="0.3">
      <c r="A1951">
        <v>18322658</v>
      </c>
      <c r="B1951" t="s">
        <v>4288</v>
      </c>
      <c r="C1951">
        <v>1</v>
      </c>
      <c r="D1951" t="s">
        <v>21</v>
      </c>
      <c r="E1951" t="s">
        <v>4289</v>
      </c>
      <c r="F1951" t="s">
        <v>1798</v>
      </c>
      <c r="G1951" t="s">
        <v>1799</v>
      </c>
      <c r="H1951">
        <v>77.122566800000001</v>
      </c>
      <c r="I1951">
        <v>28.643146300000002</v>
      </c>
      <c r="J1951" t="s">
        <v>1897</v>
      </c>
      <c r="K1951" t="s">
        <v>26</v>
      </c>
      <c r="L1951" t="s">
        <v>35</v>
      </c>
      <c r="M1951" t="s">
        <v>35</v>
      </c>
      <c r="N1951" t="s">
        <v>27</v>
      </c>
      <c r="O1951" t="s">
        <v>27</v>
      </c>
      <c r="P1951">
        <v>2</v>
      </c>
      <c r="Q1951">
        <v>96</v>
      </c>
      <c r="R1951">
        <v>800</v>
      </c>
      <c r="S1951">
        <v>3.8</v>
      </c>
      <c r="T1951" s="1">
        <v>43410</v>
      </c>
      <c r="U1951" t="s">
        <v>28</v>
      </c>
      <c r="V1951" t="s">
        <v>20705</v>
      </c>
      <c r="W1951" t="s">
        <v>20710</v>
      </c>
      <c r="X1951" t="s">
        <v>20662</v>
      </c>
      <c r="Y1951" t="s">
        <v>20678</v>
      </c>
      <c r="Z1951">
        <v>11</v>
      </c>
      <c r="AA1951" t="s">
        <v>20679</v>
      </c>
    </row>
    <row r="1952" spans="1:27" x14ac:dyDescent="0.3">
      <c r="A1952">
        <v>2635</v>
      </c>
      <c r="B1952" t="s">
        <v>4299</v>
      </c>
      <c r="C1952">
        <v>1</v>
      </c>
      <c r="D1952" t="s">
        <v>21</v>
      </c>
      <c r="E1952" t="s">
        <v>4300</v>
      </c>
      <c r="F1952" t="s">
        <v>895</v>
      </c>
      <c r="G1952" t="s">
        <v>896</v>
      </c>
      <c r="H1952">
        <v>77.173870199999996</v>
      </c>
      <c r="I1952">
        <v>28.644641499999999</v>
      </c>
      <c r="J1952" t="s">
        <v>3432</v>
      </c>
      <c r="K1952" t="s">
        <v>26</v>
      </c>
      <c r="L1952" t="s">
        <v>35</v>
      </c>
      <c r="M1952" t="s">
        <v>35</v>
      </c>
      <c r="N1952" t="s">
        <v>27</v>
      </c>
      <c r="O1952" t="s">
        <v>27</v>
      </c>
      <c r="P1952">
        <v>2</v>
      </c>
      <c r="Q1952">
        <v>145</v>
      </c>
      <c r="R1952">
        <v>800</v>
      </c>
      <c r="S1952">
        <v>3.8</v>
      </c>
      <c r="T1952" s="1">
        <v>40820</v>
      </c>
      <c r="U1952" t="s">
        <v>28</v>
      </c>
      <c r="V1952" t="s">
        <v>20705</v>
      </c>
      <c r="W1952" t="s">
        <v>20710</v>
      </c>
      <c r="X1952" t="s">
        <v>20663</v>
      </c>
      <c r="Y1952" t="s">
        <v>20678</v>
      </c>
      <c r="Z1952">
        <v>10</v>
      </c>
      <c r="AA1952" t="s">
        <v>20680</v>
      </c>
    </row>
    <row r="1953" spans="1:27" x14ac:dyDescent="0.3">
      <c r="A1953">
        <v>3180</v>
      </c>
      <c r="B1953" t="s">
        <v>4832</v>
      </c>
      <c r="C1953">
        <v>1</v>
      </c>
      <c r="D1953" t="s">
        <v>21</v>
      </c>
      <c r="E1953" t="s">
        <v>4833</v>
      </c>
      <c r="F1953" t="s">
        <v>148</v>
      </c>
      <c r="G1953" t="s">
        <v>149</v>
      </c>
      <c r="H1953">
        <v>77.236069700000002</v>
      </c>
      <c r="I1953">
        <v>28.6411412</v>
      </c>
      <c r="J1953" t="s">
        <v>711</v>
      </c>
      <c r="K1953" t="s">
        <v>26</v>
      </c>
      <c r="L1953" t="s">
        <v>35</v>
      </c>
      <c r="M1953" t="s">
        <v>27</v>
      </c>
      <c r="N1953" t="s">
        <v>27</v>
      </c>
      <c r="O1953" t="s">
        <v>27</v>
      </c>
      <c r="P1953">
        <v>2</v>
      </c>
      <c r="Q1953">
        <v>189</v>
      </c>
      <c r="R1953">
        <v>700</v>
      </c>
      <c r="S1953">
        <v>3.8</v>
      </c>
      <c r="T1953" s="1">
        <v>40905</v>
      </c>
      <c r="U1953" t="s">
        <v>28</v>
      </c>
      <c r="V1953" t="s">
        <v>20705</v>
      </c>
      <c r="W1953" t="s">
        <v>20710</v>
      </c>
      <c r="X1953" t="s">
        <v>20663</v>
      </c>
      <c r="Y1953" t="s">
        <v>20678</v>
      </c>
      <c r="Z1953">
        <v>12</v>
      </c>
      <c r="AA1953" t="s">
        <v>6631</v>
      </c>
    </row>
    <row r="1954" spans="1:27" x14ac:dyDescent="0.3">
      <c r="A1954">
        <v>18472653</v>
      </c>
      <c r="B1954" t="s">
        <v>2092</v>
      </c>
      <c r="C1954">
        <v>1</v>
      </c>
      <c r="D1954" t="s">
        <v>21</v>
      </c>
      <c r="E1954" t="s">
        <v>2093</v>
      </c>
      <c r="F1954" t="s">
        <v>1798</v>
      </c>
      <c r="G1954" t="s">
        <v>1799</v>
      </c>
      <c r="H1954">
        <v>0</v>
      </c>
      <c r="I1954">
        <v>0</v>
      </c>
      <c r="J1954" t="s">
        <v>602</v>
      </c>
      <c r="K1954" t="s">
        <v>26</v>
      </c>
      <c r="L1954" t="s">
        <v>35</v>
      </c>
      <c r="M1954" t="s">
        <v>27</v>
      </c>
      <c r="N1954" t="s">
        <v>27</v>
      </c>
      <c r="O1954" t="s">
        <v>27</v>
      </c>
      <c r="P1954">
        <v>4</v>
      </c>
      <c r="Q1954">
        <v>52</v>
      </c>
      <c r="R1954">
        <v>2000</v>
      </c>
      <c r="S1954">
        <v>3.8</v>
      </c>
      <c r="T1954" s="1">
        <v>42974</v>
      </c>
      <c r="U1954" t="s">
        <v>28</v>
      </c>
      <c r="V1954" t="s">
        <v>20705</v>
      </c>
      <c r="W1954" t="s">
        <v>20710</v>
      </c>
      <c r="X1954" t="s">
        <v>20668</v>
      </c>
      <c r="Y1954" t="s">
        <v>20659</v>
      </c>
      <c r="Z1954">
        <v>8</v>
      </c>
      <c r="AA1954" t="s">
        <v>20666</v>
      </c>
    </row>
    <row r="1955" spans="1:27" x14ac:dyDescent="0.3">
      <c r="A1955">
        <v>4568</v>
      </c>
      <c r="B1955" t="s">
        <v>2111</v>
      </c>
      <c r="C1955">
        <v>1</v>
      </c>
      <c r="D1955" t="s">
        <v>21</v>
      </c>
      <c r="E1955" t="s">
        <v>2112</v>
      </c>
      <c r="F1955" t="s">
        <v>1309</v>
      </c>
      <c r="G1955" t="s">
        <v>1310</v>
      </c>
      <c r="H1955">
        <v>77.106339300000002</v>
      </c>
      <c r="I1955">
        <v>28.641949499999999</v>
      </c>
      <c r="J1955" t="s">
        <v>1542</v>
      </c>
      <c r="K1955" t="s">
        <v>26</v>
      </c>
      <c r="L1955" t="s">
        <v>35</v>
      </c>
      <c r="M1955" t="s">
        <v>35</v>
      </c>
      <c r="N1955" t="s">
        <v>27</v>
      </c>
      <c r="O1955" t="s">
        <v>27</v>
      </c>
      <c r="P1955">
        <v>4</v>
      </c>
      <c r="Q1955">
        <v>601</v>
      </c>
      <c r="R1955">
        <v>2000</v>
      </c>
      <c r="S1955">
        <v>3.8</v>
      </c>
      <c r="T1955" s="1">
        <v>42166</v>
      </c>
      <c r="U1955" t="s">
        <v>28</v>
      </c>
      <c r="V1955" t="s">
        <v>20705</v>
      </c>
      <c r="W1955" t="s">
        <v>20710</v>
      </c>
      <c r="X1955" t="s">
        <v>20669</v>
      </c>
      <c r="Y1955" t="s">
        <v>20671</v>
      </c>
      <c r="Z1955">
        <v>6</v>
      </c>
      <c r="AA1955" t="s">
        <v>20672</v>
      </c>
    </row>
    <row r="1956" spans="1:27" x14ac:dyDescent="0.3">
      <c r="A1956">
        <v>300007</v>
      </c>
      <c r="B1956" t="s">
        <v>2137</v>
      </c>
      <c r="C1956">
        <v>1</v>
      </c>
      <c r="D1956" t="s">
        <v>21</v>
      </c>
      <c r="E1956" t="s">
        <v>2140</v>
      </c>
      <c r="F1956" t="s">
        <v>1825</v>
      </c>
      <c r="G1956" t="s">
        <v>1824</v>
      </c>
      <c r="H1956">
        <v>77.233465199999998</v>
      </c>
      <c r="I1956">
        <v>28.556471999999999</v>
      </c>
      <c r="J1956" t="s">
        <v>2139</v>
      </c>
      <c r="K1956" t="s">
        <v>26</v>
      </c>
      <c r="L1956" t="s">
        <v>35</v>
      </c>
      <c r="M1956" t="s">
        <v>35</v>
      </c>
      <c r="N1956" t="s">
        <v>27</v>
      </c>
      <c r="O1956" t="s">
        <v>27</v>
      </c>
      <c r="P1956">
        <v>4</v>
      </c>
      <c r="Q1956">
        <v>223</v>
      </c>
      <c r="R1956">
        <v>2000</v>
      </c>
      <c r="S1956">
        <v>3.8</v>
      </c>
      <c r="T1956" s="1">
        <v>40644</v>
      </c>
      <c r="U1956" t="s">
        <v>28</v>
      </c>
      <c r="V1956" t="s">
        <v>20705</v>
      </c>
      <c r="W1956" t="s">
        <v>20710</v>
      </c>
      <c r="X1956" t="s">
        <v>20663</v>
      </c>
      <c r="Y1956" t="s">
        <v>20671</v>
      </c>
      <c r="Z1956">
        <v>4</v>
      </c>
      <c r="AA1956" t="s">
        <v>20673</v>
      </c>
    </row>
    <row r="1957" spans="1:27" x14ac:dyDescent="0.3">
      <c r="A1957">
        <v>760</v>
      </c>
      <c r="B1957" t="s">
        <v>2165</v>
      </c>
      <c r="C1957">
        <v>1</v>
      </c>
      <c r="D1957" t="s">
        <v>21</v>
      </c>
      <c r="E1957" t="s">
        <v>2166</v>
      </c>
      <c r="F1957" t="s">
        <v>70</v>
      </c>
      <c r="G1957" t="s">
        <v>71</v>
      </c>
      <c r="H1957">
        <v>77.230411500000002</v>
      </c>
      <c r="I1957">
        <v>28.573212399999999</v>
      </c>
      <c r="J1957" t="s">
        <v>1542</v>
      </c>
      <c r="K1957" t="s">
        <v>26</v>
      </c>
      <c r="L1957" t="s">
        <v>35</v>
      </c>
      <c r="M1957" t="s">
        <v>35</v>
      </c>
      <c r="N1957" t="s">
        <v>27</v>
      </c>
      <c r="O1957" t="s">
        <v>27</v>
      </c>
      <c r="P1957">
        <v>4</v>
      </c>
      <c r="Q1957">
        <v>354</v>
      </c>
      <c r="R1957">
        <v>2000</v>
      </c>
      <c r="S1957">
        <v>3.8</v>
      </c>
      <c r="T1957" s="1">
        <v>41320</v>
      </c>
      <c r="U1957" t="s">
        <v>28</v>
      </c>
      <c r="V1957" t="s">
        <v>20705</v>
      </c>
      <c r="W1957" t="s">
        <v>20710</v>
      </c>
      <c r="X1957" t="s">
        <v>20658</v>
      </c>
      <c r="Y1957" t="s">
        <v>20674</v>
      </c>
      <c r="Z1957">
        <v>2</v>
      </c>
      <c r="AA1957" t="s">
        <v>20676</v>
      </c>
    </row>
    <row r="1958" spans="1:27" x14ac:dyDescent="0.3">
      <c r="A1958">
        <v>3425</v>
      </c>
      <c r="B1958" t="s">
        <v>2172</v>
      </c>
      <c r="C1958">
        <v>1</v>
      </c>
      <c r="D1958" t="s">
        <v>21</v>
      </c>
      <c r="E1958" t="s">
        <v>2173</v>
      </c>
      <c r="F1958" t="s">
        <v>2076</v>
      </c>
      <c r="G1958" t="s">
        <v>2077</v>
      </c>
      <c r="H1958">
        <v>77.226435300000006</v>
      </c>
      <c r="I1958">
        <v>28.599636499999999</v>
      </c>
      <c r="J1958" t="s">
        <v>2174</v>
      </c>
      <c r="K1958" t="s">
        <v>26</v>
      </c>
      <c r="L1958" t="s">
        <v>35</v>
      </c>
      <c r="M1958" t="s">
        <v>27</v>
      </c>
      <c r="N1958" t="s">
        <v>27</v>
      </c>
      <c r="O1958" t="s">
        <v>27</v>
      </c>
      <c r="P1958">
        <v>4</v>
      </c>
      <c r="Q1958">
        <v>203</v>
      </c>
      <c r="R1958">
        <v>2000</v>
      </c>
      <c r="S1958">
        <v>3.8</v>
      </c>
      <c r="T1958" s="1">
        <v>42786</v>
      </c>
      <c r="U1958" t="s">
        <v>28</v>
      </c>
      <c r="V1958" t="s">
        <v>20705</v>
      </c>
      <c r="W1958" t="s">
        <v>20710</v>
      </c>
      <c r="X1958" t="s">
        <v>20668</v>
      </c>
      <c r="Y1958" t="s">
        <v>20674</v>
      </c>
      <c r="Z1958">
        <v>2</v>
      </c>
      <c r="AA1958" t="s">
        <v>20676</v>
      </c>
    </row>
    <row r="1959" spans="1:27" x14ac:dyDescent="0.3">
      <c r="A1959">
        <v>310167</v>
      </c>
      <c r="B1959" t="s">
        <v>2208</v>
      </c>
      <c r="C1959">
        <v>1</v>
      </c>
      <c r="D1959" t="s">
        <v>21</v>
      </c>
      <c r="E1959" t="s">
        <v>2209</v>
      </c>
      <c r="F1959" t="s">
        <v>1798</v>
      </c>
      <c r="G1959" t="s">
        <v>1799</v>
      </c>
      <c r="H1959">
        <v>77.120505899999998</v>
      </c>
      <c r="I1959">
        <v>28.6500509</v>
      </c>
      <c r="J1959" t="s">
        <v>2210</v>
      </c>
      <c r="K1959" t="s">
        <v>26</v>
      </c>
      <c r="L1959" t="s">
        <v>35</v>
      </c>
      <c r="M1959" t="s">
        <v>35</v>
      </c>
      <c r="N1959" t="s">
        <v>27</v>
      </c>
      <c r="O1959" t="s">
        <v>27</v>
      </c>
      <c r="P1959">
        <v>4</v>
      </c>
      <c r="Q1959">
        <v>300</v>
      </c>
      <c r="R1959">
        <v>2000</v>
      </c>
      <c r="S1959">
        <v>3.8</v>
      </c>
      <c r="T1959" s="1">
        <v>41960</v>
      </c>
      <c r="U1959" t="s">
        <v>28</v>
      </c>
      <c r="V1959" t="s">
        <v>20705</v>
      </c>
      <c r="W1959" t="s">
        <v>20710</v>
      </c>
      <c r="X1959" t="s">
        <v>20664</v>
      </c>
      <c r="Y1959" t="s">
        <v>20678</v>
      </c>
      <c r="Z1959">
        <v>11</v>
      </c>
      <c r="AA1959" t="s">
        <v>20679</v>
      </c>
    </row>
    <row r="1960" spans="1:27" x14ac:dyDescent="0.3">
      <c r="A1960">
        <v>18124378</v>
      </c>
      <c r="B1960" t="s">
        <v>2214</v>
      </c>
      <c r="C1960">
        <v>1</v>
      </c>
      <c r="D1960" t="s">
        <v>21</v>
      </c>
      <c r="E1960" t="s">
        <v>2215</v>
      </c>
      <c r="F1960" t="s">
        <v>2100</v>
      </c>
      <c r="G1960" t="s">
        <v>2101</v>
      </c>
      <c r="H1960">
        <v>77.172061900000003</v>
      </c>
      <c r="I1960">
        <v>28.572260400000001</v>
      </c>
      <c r="J1960" t="s">
        <v>2216</v>
      </c>
      <c r="K1960" t="s">
        <v>26</v>
      </c>
      <c r="L1960" t="s">
        <v>35</v>
      </c>
      <c r="M1960" t="s">
        <v>27</v>
      </c>
      <c r="N1960" t="s">
        <v>27</v>
      </c>
      <c r="O1960" t="s">
        <v>27</v>
      </c>
      <c r="P1960">
        <v>4</v>
      </c>
      <c r="Q1960">
        <v>109</v>
      </c>
      <c r="R1960">
        <v>2000</v>
      </c>
      <c r="S1960">
        <v>3.8</v>
      </c>
      <c r="T1960" s="1">
        <v>41592</v>
      </c>
      <c r="U1960" t="s">
        <v>28</v>
      </c>
      <c r="V1960" t="s">
        <v>20705</v>
      </c>
      <c r="W1960" t="s">
        <v>20710</v>
      </c>
      <c r="X1960" t="s">
        <v>20658</v>
      </c>
      <c r="Y1960" t="s">
        <v>20678</v>
      </c>
      <c r="Z1960">
        <v>11</v>
      </c>
      <c r="AA1960" t="s">
        <v>20679</v>
      </c>
    </row>
    <row r="1961" spans="1:27" x14ac:dyDescent="0.3">
      <c r="A1961">
        <v>64</v>
      </c>
      <c r="B1961" t="s">
        <v>2321</v>
      </c>
      <c r="C1961">
        <v>1</v>
      </c>
      <c r="D1961" t="s">
        <v>21</v>
      </c>
      <c r="E1961" t="s">
        <v>2322</v>
      </c>
      <c r="F1961" t="s">
        <v>1829</v>
      </c>
      <c r="G1961" t="s">
        <v>1830</v>
      </c>
      <c r="H1961">
        <v>77.243186100000003</v>
      </c>
      <c r="I1961">
        <v>28.5342023</v>
      </c>
      <c r="J1961" t="s">
        <v>1542</v>
      </c>
      <c r="K1961" t="s">
        <v>26</v>
      </c>
      <c r="L1961" t="s">
        <v>35</v>
      </c>
      <c r="M1961" t="s">
        <v>35</v>
      </c>
      <c r="N1961" t="s">
        <v>27</v>
      </c>
      <c r="O1961" t="s">
        <v>27</v>
      </c>
      <c r="P1961">
        <v>4</v>
      </c>
      <c r="Q1961">
        <v>372</v>
      </c>
      <c r="R1961">
        <v>2500</v>
      </c>
      <c r="S1961">
        <v>3.8</v>
      </c>
      <c r="T1961" s="1">
        <v>40320</v>
      </c>
      <c r="U1961" t="s">
        <v>28</v>
      </c>
      <c r="V1961" t="s">
        <v>20705</v>
      </c>
      <c r="W1961" t="s">
        <v>20710</v>
      </c>
      <c r="X1961" t="s">
        <v>20667</v>
      </c>
      <c r="Y1961" t="s">
        <v>20671</v>
      </c>
      <c r="Z1961">
        <v>5</v>
      </c>
      <c r="AA1961" t="s">
        <v>20630</v>
      </c>
    </row>
    <row r="1962" spans="1:27" x14ac:dyDescent="0.3">
      <c r="A1962">
        <v>3283</v>
      </c>
      <c r="B1962" t="s">
        <v>2420</v>
      </c>
      <c r="C1962">
        <v>1</v>
      </c>
      <c r="D1962" t="s">
        <v>21</v>
      </c>
      <c r="E1962" t="s">
        <v>2421</v>
      </c>
      <c r="F1962" t="s">
        <v>2422</v>
      </c>
      <c r="G1962" t="s">
        <v>2421</v>
      </c>
      <c r="H1962">
        <v>77.238315</v>
      </c>
      <c r="I1962">
        <v>28.5921591</v>
      </c>
      <c r="J1962" t="s">
        <v>2404</v>
      </c>
      <c r="K1962" t="s">
        <v>26</v>
      </c>
      <c r="L1962" t="s">
        <v>35</v>
      </c>
      <c r="M1962" t="s">
        <v>27</v>
      </c>
      <c r="N1962" t="s">
        <v>27</v>
      </c>
      <c r="O1962" t="s">
        <v>27</v>
      </c>
      <c r="P1962">
        <v>4</v>
      </c>
      <c r="Q1962">
        <v>185</v>
      </c>
      <c r="R1962">
        <v>3000</v>
      </c>
      <c r="S1962">
        <v>3.8</v>
      </c>
      <c r="T1962" s="1">
        <v>41065</v>
      </c>
      <c r="U1962" t="s">
        <v>28</v>
      </c>
      <c r="V1962" t="s">
        <v>20705</v>
      </c>
      <c r="W1962" t="s">
        <v>20710</v>
      </c>
      <c r="X1962" t="s">
        <v>20665</v>
      </c>
      <c r="Y1962" t="s">
        <v>20671</v>
      </c>
      <c r="Z1962">
        <v>6</v>
      </c>
      <c r="AA1962" t="s">
        <v>20672</v>
      </c>
    </row>
    <row r="1963" spans="1:27" x14ac:dyDescent="0.3">
      <c r="A1963">
        <v>2769</v>
      </c>
      <c r="B1963" t="s">
        <v>2509</v>
      </c>
      <c r="C1963">
        <v>1</v>
      </c>
      <c r="D1963" t="s">
        <v>21</v>
      </c>
      <c r="E1963" t="s">
        <v>2413</v>
      </c>
      <c r="F1963" t="s">
        <v>2414</v>
      </c>
      <c r="G1963" t="s">
        <v>2415</v>
      </c>
      <c r="H1963">
        <v>77.216002000000003</v>
      </c>
      <c r="I1963">
        <v>28.628885</v>
      </c>
      <c r="J1963" t="s">
        <v>2510</v>
      </c>
      <c r="K1963" t="s">
        <v>26</v>
      </c>
      <c r="L1963" t="s">
        <v>35</v>
      </c>
      <c r="M1963" t="s">
        <v>27</v>
      </c>
      <c r="N1963" t="s">
        <v>27</v>
      </c>
      <c r="O1963" t="s">
        <v>27</v>
      </c>
      <c r="P1963">
        <v>4</v>
      </c>
      <c r="Q1963">
        <v>773</v>
      </c>
      <c r="R1963">
        <v>4500</v>
      </c>
      <c r="S1963">
        <v>3.8</v>
      </c>
      <c r="T1963" s="1">
        <v>40301</v>
      </c>
      <c r="U1963" t="s">
        <v>28</v>
      </c>
      <c r="V1963" t="s">
        <v>20705</v>
      </c>
      <c r="W1963" t="s">
        <v>20710</v>
      </c>
      <c r="X1963" t="s">
        <v>20667</v>
      </c>
      <c r="Y1963" t="s">
        <v>20671</v>
      </c>
      <c r="Z1963">
        <v>5</v>
      </c>
      <c r="AA1963" t="s">
        <v>20630</v>
      </c>
    </row>
    <row r="1964" spans="1:27" x14ac:dyDescent="0.3">
      <c r="A1964">
        <v>3937</v>
      </c>
      <c r="B1964" t="s">
        <v>2523</v>
      </c>
      <c r="C1964">
        <v>1</v>
      </c>
      <c r="D1964" t="s">
        <v>21</v>
      </c>
      <c r="E1964" t="s">
        <v>2080</v>
      </c>
      <c r="F1964" t="s">
        <v>2081</v>
      </c>
      <c r="G1964" t="s">
        <v>2082</v>
      </c>
      <c r="H1964">
        <v>77.218555199999997</v>
      </c>
      <c r="I1964">
        <v>28.6188632</v>
      </c>
      <c r="J1964" t="s">
        <v>1897</v>
      </c>
      <c r="K1964" t="s">
        <v>26</v>
      </c>
      <c r="L1964" t="s">
        <v>35</v>
      </c>
      <c r="M1964" t="s">
        <v>27</v>
      </c>
      <c r="N1964" t="s">
        <v>27</v>
      </c>
      <c r="O1964" t="s">
        <v>27</v>
      </c>
      <c r="P1964">
        <v>4</v>
      </c>
      <c r="Q1964">
        <v>273</v>
      </c>
      <c r="R1964">
        <v>4500</v>
      </c>
      <c r="S1964">
        <v>3.8</v>
      </c>
      <c r="T1964" s="1">
        <v>42721</v>
      </c>
      <c r="U1964" t="s">
        <v>28</v>
      </c>
      <c r="V1964" t="s">
        <v>20705</v>
      </c>
      <c r="W1964" t="s">
        <v>20710</v>
      </c>
      <c r="X1964" t="s">
        <v>20661</v>
      </c>
      <c r="Y1964" t="s">
        <v>20678</v>
      </c>
      <c r="Z1964">
        <v>12</v>
      </c>
      <c r="AA1964" t="s">
        <v>6631</v>
      </c>
    </row>
    <row r="1965" spans="1:27" x14ac:dyDescent="0.3">
      <c r="A1965">
        <v>4910</v>
      </c>
      <c r="B1965" t="s">
        <v>2537</v>
      </c>
      <c r="C1965">
        <v>1</v>
      </c>
      <c r="D1965" t="s">
        <v>21</v>
      </c>
      <c r="E1965" t="s">
        <v>2188</v>
      </c>
      <c r="F1965" t="s">
        <v>2189</v>
      </c>
      <c r="G1965" t="s">
        <v>2190</v>
      </c>
      <c r="H1965">
        <v>77.188975200000002</v>
      </c>
      <c r="I1965">
        <v>28.579390100000001</v>
      </c>
      <c r="J1965" t="s">
        <v>2538</v>
      </c>
      <c r="K1965" t="s">
        <v>26</v>
      </c>
      <c r="L1965" t="s">
        <v>35</v>
      </c>
      <c r="M1965" t="s">
        <v>27</v>
      </c>
      <c r="N1965" t="s">
        <v>27</v>
      </c>
      <c r="O1965" t="s">
        <v>27</v>
      </c>
      <c r="P1965">
        <v>4</v>
      </c>
      <c r="Q1965">
        <v>199</v>
      </c>
      <c r="R1965">
        <v>5000</v>
      </c>
      <c r="S1965">
        <v>3.8</v>
      </c>
      <c r="T1965" s="1">
        <v>41672</v>
      </c>
      <c r="U1965" t="s">
        <v>28</v>
      </c>
      <c r="V1965" t="s">
        <v>20705</v>
      </c>
      <c r="W1965" t="s">
        <v>20710</v>
      </c>
      <c r="X1965" t="s">
        <v>20664</v>
      </c>
      <c r="Y1965" t="s">
        <v>20674</v>
      </c>
      <c r="Z1965">
        <v>2</v>
      </c>
      <c r="AA1965" t="s">
        <v>20676</v>
      </c>
    </row>
    <row r="1966" spans="1:27" x14ac:dyDescent="0.3">
      <c r="A1966">
        <v>2681</v>
      </c>
      <c r="B1966" t="s">
        <v>2541</v>
      </c>
      <c r="C1966">
        <v>1</v>
      </c>
      <c r="D1966" t="s">
        <v>21</v>
      </c>
      <c r="E1966" t="s">
        <v>2542</v>
      </c>
      <c r="F1966" t="s">
        <v>2120</v>
      </c>
      <c r="G1966" t="s">
        <v>2121</v>
      </c>
      <c r="H1966">
        <v>77.216896300000002</v>
      </c>
      <c r="I1966">
        <v>28.600195299999999</v>
      </c>
      <c r="J1966" t="s">
        <v>548</v>
      </c>
      <c r="K1966" t="s">
        <v>26</v>
      </c>
      <c r="L1966" t="s">
        <v>35</v>
      </c>
      <c r="M1966" t="s">
        <v>27</v>
      </c>
      <c r="N1966" t="s">
        <v>27</v>
      </c>
      <c r="O1966" t="s">
        <v>27</v>
      </c>
      <c r="P1966">
        <v>4</v>
      </c>
      <c r="Q1966">
        <v>134</v>
      </c>
      <c r="R1966">
        <v>5000</v>
      </c>
      <c r="S1966">
        <v>3.8</v>
      </c>
      <c r="T1966" s="1">
        <v>40523</v>
      </c>
      <c r="U1966" t="s">
        <v>28</v>
      </c>
      <c r="V1966" t="s">
        <v>20705</v>
      </c>
      <c r="W1966" t="s">
        <v>20710</v>
      </c>
      <c r="X1966" t="s">
        <v>20667</v>
      </c>
      <c r="Y1966" t="s">
        <v>20678</v>
      </c>
      <c r="Z1966">
        <v>12</v>
      </c>
      <c r="AA1966" t="s">
        <v>6631</v>
      </c>
    </row>
    <row r="1967" spans="1:27" x14ac:dyDescent="0.3">
      <c r="A1967">
        <v>2730</v>
      </c>
      <c r="B1967" t="s">
        <v>1763</v>
      </c>
      <c r="C1967">
        <v>1</v>
      </c>
      <c r="D1967" t="s">
        <v>21</v>
      </c>
      <c r="E1967" t="s">
        <v>1764</v>
      </c>
      <c r="F1967" t="s">
        <v>1765</v>
      </c>
      <c r="G1967" t="s">
        <v>1764</v>
      </c>
      <c r="H1967">
        <v>77.218187</v>
      </c>
      <c r="I1967">
        <v>28.625444999999999</v>
      </c>
      <c r="J1967" t="s">
        <v>1766</v>
      </c>
      <c r="K1967" t="s">
        <v>26</v>
      </c>
      <c r="L1967" t="s">
        <v>27</v>
      </c>
      <c r="M1967" t="s">
        <v>27</v>
      </c>
      <c r="N1967" t="s">
        <v>27</v>
      </c>
      <c r="O1967" t="s">
        <v>27</v>
      </c>
      <c r="P1967">
        <v>2</v>
      </c>
      <c r="Q1967">
        <v>45</v>
      </c>
      <c r="R1967">
        <v>900</v>
      </c>
      <c r="S1967">
        <v>3.8</v>
      </c>
      <c r="T1967" s="1">
        <v>43364</v>
      </c>
      <c r="U1967" t="s">
        <v>28</v>
      </c>
      <c r="V1967" t="s">
        <v>20705</v>
      </c>
      <c r="W1967" t="s">
        <v>20710</v>
      </c>
      <c r="X1967" t="s">
        <v>20662</v>
      </c>
      <c r="Y1967" t="s">
        <v>20659</v>
      </c>
      <c r="Z1967">
        <v>9</v>
      </c>
      <c r="AA1967" t="s">
        <v>20660</v>
      </c>
    </row>
    <row r="1968" spans="1:27" x14ac:dyDescent="0.3">
      <c r="A1968">
        <v>497</v>
      </c>
      <c r="B1968" t="s">
        <v>2700</v>
      </c>
      <c r="C1968">
        <v>1</v>
      </c>
      <c r="D1968" t="s">
        <v>21</v>
      </c>
      <c r="E1968" t="s">
        <v>2773</v>
      </c>
      <c r="F1968" t="s">
        <v>1798</v>
      </c>
      <c r="G1968" t="s">
        <v>1799</v>
      </c>
      <c r="H1968">
        <v>77.122739800000005</v>
      </c>
      <c r="I1968">
        <v>28.6485357</v>
      </c>
      <c r="J1968" t="s">
        <v>2736</v>
      </c>
      <c r="K1968" t="s">
        <v>26</v>
      </c>
      <c r="L1968" t="s">
        <v>27</v>
      </c>
      <c r="M1968" t="s">
        <v>27</v>
      </c>
      <c r="N1968" t="s">
        <v>27</v>
      </c>
      <c r="O1968" t="s">
        <v>27</v>
      </c>
      <c r="P1968">
        <v>2</v>
      </c>
      <c r="Q1968">
        <v>334</v>
      </c>
      <c r="R1968">
        <v>550</v>
      </c>
      <c r="S1968">
        <v>3.8</v>
      </c>
      <c r="T1968" s="1">
        <v>41704</v>
      </c>
      <c r="U1968" t="s">
        <v>28</v>
      </c>
      <c r="V1968" t="s">
        <v>20705</v>
      </c>
      <c r="W1968" t="s">
        <v>20710</v>
      </c>
      <c r="X1968" t="s">
        <v>20664</v>
      </c>
      <c r="Y1968" t="s">
        <v>20674</v>
      </c>
      <c r="Z1968">
        <v>3</v>
      </c>
      <c r="AA1968" t="s">
        <v>20675</v>
      </c>
    </row>
    <row r="1969" spans="1:27" x14ac:dyDescent="0.3">
      <c r="A1969">
        <v>7906</v>
      </c>
      <c r="B1969" t="s">
        <v>2812</v>
      </c>
      <c r="C1969">
        <v>1</v>
      </c>
      <c r="D1969" t="s">
        <v>21</v>
      </c>
      <c r="E1969" t="s">
        <v>2813</v>
      </c>
      <c r="F1969" t="s">
        <v>2572</v>
      </c>
      <c r="G1969" t="s">
        <v>2573</v>
      </c>
      <c r="H1969">
        <v>77.239841699999999</v>
      </c>
      <c r="I1969">
        <v>28.570345100000001</v>
      </c>
      <c r="J1969" t="s">
        <v>918</v>
      </c>
      <c r="K1969" t="s">
        <v>26</v>
      </c>
      <c r="L1969" t="s">
        <v>27</v>
      </c>
      <c r="M1969" t="s">
        <v>27</v>
      </c>
      <c r="N1969" t="s">
        <v>27</v>
      </c>
      <c r="O1969" t="s">
        <v>27</v>
      </c>
      <c r="P1969">
        <v>2</v>
      </c>
      <c r="Q1969">
        <v>63</v>
      </c>
      <c r="R1969">
        <v>550</v>
      </c>
      <c r="S1969">
        <v>3.8</v>
      </c>
      <c r="T1969" s="1">
        <v>43056</v>
      </c>
      <c r="U1969" t="s">
        <v>28</v>
      </c>
      <c r="V1969" t="s">
        <v>20705</v>
      </c>
      <c r="W1969" t="s">
        <v>20710</v>
      </c>
      <c r="X1969" t="s">
        <v>20668</v>
      </c>
      <c r="Y1969" t="s">
        <v>20678</v>
      </c>
      <c r="Z1969">
        <v>11</v>
      </c>
      <c r="AA1969" t="s">
        <v>20679</v>
      </c>
    </row>
    <row r="1970" spans="1:27" x14ac:dyDescent="0.3">
      <c r="A1970">
        <v>18376494</v>
      </c>
      <c r="B1970" t="s">
        <v>2865</v>
      </c>
      <c r="C1970">
        <v>1</v>
      </c>
      <c r="D1970" t="s">
        <v>21</v>
      </c>
      <c r="E1970" t="s">
        <v>2150</v>
      </c>
      <c r="F1970" t="s">
        <v>2149</v>
      </c>
      <c r="G1970" t="s">
        <v>2150</v>
      </c>
      <c r="H1970">
        <v>77.173589500000006</v>
      </c>
      <c r="I1970">
        <v>28.5974082</v>
      </c>
      <c r="J1970" t="s">
        <v>2866</v>
      </c>
      <c r="K1970" t="s">
        <v>26</v>
      </c>
      <c r="L1970" t="s">
        <v>27</v>
      </c>
      <c r="M1970" t="s">
        <v>27</v>
      </c>
      <c r="N1970" t="s">
        <v>27</v>
      </c>
      <c r="O1970" t="s">
        <v>27</v>
      </c>
      <c r="P1970">
        <v>3</v>
      </c>
      <c r="Q1970">
        <v>20</v>
      </c>
      <c r="R1970">
        <v>1200</v>
      </c>
      <c r="S1970">
        <v>3.8</v>
      </c>
      <c r="T1970" s="1">
        <v>41892</v>
      </c>
      <c r="U1970" t="s">
        <v>28</v>
      </c>
      <c r="V1970" t="s">
        <v>20705</v>
      </c>
      <c r="W1970" t="s">
        <v>20710</v>
      </c>
      <c r="X1970" t="s">
        <v>20664</v>
      </c>
      <c r="Y1970" t="s">
        <v>20659</v>
      </c>
      <c r="Z1970">
        <v>9</v>
      </c>
      <c r="AA1970" t="s">
        <v>20660</v>
      </c>
    </row>
    <row r="1971" spans="1:27" x14ac:dyDescent="0.3">
      <c r="A1971">
        <v>311423</v>
      </c>
      <c r="B1971" t="s">
        <v>3059</v>
      </c>
      <c r="C1971">
        <v>1</v>
      </c>
      <c r="D1971" t="s">
        <v>21</v>
      </c>
      <c r="E1971" t="s">
        <v>3420</v>
      </c>
      <c r="F1971" t="s">
        <v>1980</v>
      </c>
      <c r="G1971" t="s">
        <v>1981</v>
      </c>
      <c r="H1971">
        <v>77.156134839999993</v>
      </c>
      <c r="I1971">
        <v>28.542600270000001</v>
      </c>
      <c r="J1971" t="s">
        <v>2146</v>
      </c>
      <c r="K1971" t="s">
        <v>26</v>
      </c>
      <c r="L1971" t="s">
        <v>27</v>
      </c>
      <c r="M1971" t="s">
        <v>27</v>
      </c>
      <c r="N1971" t="s">
        <v>27</v>
      </c>
      <c r="O1971" t="s">
        <v>27</v>
      </c>
      <c r="P1971">
        <v>3</v>
      </c>
      <c r="Q1971">
        <v>170</v>
      </c>
      <c r="R1971">
        <v>1250</v>
      </c>
      <c r="S1971">
        <v>3.8</v>
      </c>
      <c r="T1971" s="1">
        <v>42709</v>
      </c>
      <c r="U1971" t="s">
        <v>28</v>
      </c>
      <c r="V1971" t="s">
        <v>20705</v>
      </c>
      <c r="W1971" t="s">
        <v>20710</v>
      </c>
      <c r="X1971" t="s">
        <v>20661</v>
      </c>
      <c r="Y1971" t="s">
        <v>20678</v>
      </c>
      <c r="Z1971">
        <v>12</v>
      </c>
      <c r="AA1971" t="s">
        <v>6631</v>
      </c>
    </row>
    <row r="1972" spans="1:27" x14ac:dyDescent="0.3">
      <c r="A1972">
        <v>18317477</v>
      </c>
      <c r="B1972" t="s">
        <v>2867</v>
      </c>
      <c r="C1972">
        <v>1</v>
      </c>
      <c r="D1972" t="s">
        <v>21</v>
      </c>
      <c r="E1972" t="s">
        <v>3560</v>
      </c>
      <c r="F1972" t="s">
        <v>1983</v>
      </c>
      <c r="G1972" t="s">
        <v>1984</v>
      </c>
      <c r="H1972">
        <v>77.301109499999995</v>
      </c>
      <c r="I1972">
        <v>28.646132099999999</v>
      </c>
      <c r="J1972" t="s">
        <v>602</v>
      </c>
      <c r="K1972" t="s">
        <v>26</v>
      </c>
      <c r="L1972" t="s">
        <v>27</v>
      </c>
      <c r="M1972" t="s">
        <v>27</v>
      </c>
      <c r="N1972" t="s">
        <v>27</v>
      </c>
      <c r="O1972" t="s">
        <v>27</v>
      </c>
      <c r="P1972">
        <v>3</v>
      </c>
      <c r="Q1972">
        <v>248</v>
      </c>
      <c r="R1972">
        <v>1300</v>
      </c>
      <c r="S1972">
        <v>3.8</v>
      </c>
      <c r="T1972" s="1">
        <v>40818</v>
      </c>
      <c r="U1972" t="s">
        <v>28</v>
      </c>
      <c r="V1972" t="s">
        <v>20705</v>
      </c>
      <c r="W1972" t="s">
        <v>20710</v>
      </c>
      <c r="X1972" t="s">
        <v>20663</v>
      </c>
      <c r="Y1972" t="s">
        <v>20678</v>
      </c>
      <c r="Z1972">
        <v>10</v>
      </c>
      <c r="AA1972" t="s">
        <v>20680</v>
      </c>
    </row>
    <row r="1973" spans="1:27" x14ac:dyDescent="0.3">
      <c r="A1973">
        <v>1641</v>
      </c>
      <c r="B1973" t="s">
        <v>3576</v>
      </c>
      <c r="C1973">
        <v>1</v>
      </c>
      <c r="D1973" t="s">
        <v>21</v>
      </c>
      <c r="E1973" t="s">
        <v>3577</v>
      </c>
      <c r="F1973" t="s">
        <v>513</v>
      </c>
      <c r="G1973" t="s">
        <v>514</v>
      </c>
      <c r="H1973">
        <v>77.177790000000002</v>
      </c>
      <c r="I1973">
        <v>28.643386</v>
      </c>
      <c r="J1973" t="s">
        <v>3578</v>
      </c>
      <c r="K1973" t="s">
        <v>26</v>
      </c>
      <c r="L1973" t="s">
        <v>27</v>
      </c>
      <c r="M1973" t="s">
        <v>27</v>
      </c>
      <c r="N1973" t="s">
        <v>27</v>
      </c>
      <c r="O1973" t="s">
        <v>27</v>
      </c>
      <c r="P1973">
        <v>3</v>
      </c>
      <c r="Q1973">
        <v>1082</v>
      </c>
      <c r="R1973">
        <v>1200</v>
      </c>
      <c r="S1973">
        <v>3.8</v>
      </c>
      <c r="T1973" s="1">
        <v>42295</v>
      </c>
      <c r="U1973" t="s">
        <v>28</v>
      </c>
      <c r="V1973" t="s">
        <v>20705</v>
      </c>
      <c r="W1973" t="s">
        <v>20710</v>
      </c>
      <c r="X1973" t="s">
        <v>20669</v>
      </c>
      <c r="Y1973" t="s">
        <v>20678</v>
      </c>
      <c r="Z1973">
        <v>10</v>
      </c>
      <c r="AA1973" t="s">
        <v>20680</v>
      </c>
    </row>
    <row r="1974" spans="1:27" x14ac:dyDescent="0.3">
      <c r="A1974">
        <v>870</v>
      </c>
      <c r="B1974" t="s">
        <v>1782</v>
      </c>
      <c r="C1974">
        <v>1</v>
      </c>
      <c r="D1974" t="s">
        <v>21</v>
      </c>
      <c r="E1974" t="s">
        <v>3858</v>
      </c>
      <c r="F1974" t="s">
        <v>650</v>
      </c>
      <c r="G1974" t="s">
        <v>651</v>
      </c>
      <c r="H1974">
        <v>77.219363700000002</v>
      </c>
      <c r="I1974">
        <v>28.634978799999999</v>
      </c>
      <c r="J1974" t="s">
        <v>722</v>
      </c>
      <c r="K1974" t="s">
        <v>26</v>
      </c>
      <c r="L1974" t="s">
        <v>27</v>
      </c>
      <c r="M1974" t="s">
        <v>27</v>
      </c>
      <c r="N1974" t="s">
        <v>27</v>
      </c>
      <c r="O1974" t="s">
        <v>27</v>
      </c>
      <c r="P1974">
        <v>2</v>
      </c>
      <c r="Q1974">
        <v>1761</v>
      </c>
      <c r="R1974">
        <v>900</v>
      </c>
      <c r="S1974">
        <v>3.8</v>
      </c>
      <c r="T1974" s="1">
        <v>42322</v>
      </c>
      <c r="U1974" t="s">
        <v>28</v>
      </c>
      <c r="V1974" t="s">
        <v>20705</v>
      </c>
      <c r="W1974" t="s">
        <v>20710</v>
      </c>
      <c r="X1974" t="s">
        <v>20669</v>
      </c>
      <c r="Y1974" t="s">
        <v>20678</v>
      </c>
      <c r="Z1974">
        <v>11</v>
      </c>
      <c r="AA1974" t="s">
        <v>20679</v>
      </c>
    </row>
    <row r="1975" spans="1:27" x14ac:dyDescent="0.3">
      <c r="A1975">
        <v>312601</v>
      </c>
      <c r="B1975" t="s">
        <v>3867</v>
      </c>
      <c r="C1975">
        <v>1</v>
      </c>
      <c r="D1975" t="s">
        <v>21</v>
      </c>
      <c r="E1975" t="s">
        <v>3868</v>
      </c>
      <c r="F1975" t="s">
        <v>650</v>
      </c>
      <c r="G1975" t="s">
        <v>651</v>
      </c>
      <c r="H1975">
        <v>77.220710370000006</v>
      </c>
      <c r="I1975">
        <v>28.634309980000001</v>
      </c>
      <c r="J1975" t="s">
        <v>3869</v>
      </c>
      <c r="K1975" t="s">
        <v>26</v>
      </c>
      <c r="L1975" t="s">
        <v>27</v>
      </c>
      <c r="M1975" t="s">
        <v>27</v>
      </c>
      <c r="N1975" t="s">
        <v>27</v>
      </c>
      <c r="O1975" t="s">
        <v>27</v>
      </c>
      <c r="P1975">
        <v>3</v>
      </c>
      <c r="Q1975">
        <v>1158</v>
      </c>
      <c r="R1975">
        <v>1700</v>
      </c>
      <c r="S1975">
        <v>3.8</v>
      </c>
      <c r="T1975" s="1">
        <v>43026</v>
      </c>
      <c r="U1975" t="s">
        <v>28</v>
      </c>
      <c r="V1975" t="s">
        <v>20705</v>
      </c>
      <c r="W1975" t="s">
        <v>20710</v>
      </c>
      <c r="X1975" t="s">
        <v>20668</v>
      </c>
      <c r="Y1975" t="s">
        <v>20678</v>
      </c>
      <c r="Z1975">
        <v>10</v>
      </c>
      <c r="AA1975" t="s">
        <v>20680</v>
      </c>
    </row>
    <row r="1976" spans="1:27" x14ac:dyDescent="0.3">
      <c r="A1976">
        <v>4368</v>
      </c>
      <c r="B1976" t="s">
        <v>3944</v>
      </c>
      <c r="C1976">
        <v>1</v>
      </c>
      <c r="D1976" t="s">
        <v>21</v>
      </c>
      <c r="E1976" t="s">
        <v>2324</v>
      </c>
      <c r="F1976" t="s">
        <v>2325</v>
      </c>
      <c r="G1976" t="s">
        <v>2324</v>
      </c>
      <c r="H1976">
        <v>77.185331000000005</v>
      </c>
      <c r="I1976">
        <v>28.569040000000001</v>
      </c>
      <c r="J1976" t="s">
        <v>3945</v>
      </c>
      <c r="K1976" t="s">
        <v>26</v>
      </c>
      <c r="L1976" t="s">
        <v>27</v>
      </c>
      <c r="M1976" t="s">
        <v>27</v>
      </c>
      <c r="N1976" t="s">
        <v>27</v>
      </c>
      <c r="O1976" t="s">
        <v>27</v>
      </c>
      <c r="P1976">
        <v>3</v>
      </c>
      <c r="Q1976">
        <v>79</v>
      </c>
      <c r="R1976">
        <v>1000</v>
      </c>
      <c r="S1976">
        <v>3.8</v>
      </c>
      <c r="T1976" s="1">
        <v>40708</v>
      </c>
      <c r="U1976" t="s">
        <v>28</v>
      </c>
      <c r="V1976" t="s">
        <v>20705</v>
      </c>
      <c r="W1976" t="s">
        <v>20710</v>
      </c>
      <c r="X1976" t="s">
        <v>20663</v>
      </c>
      <c r="Y1976" t="s">
        <v>20671</v>
      </c>
      <c r="Z1976">
        <v>6</v>
      </c>
      <c r="AA1976" t="s">
        <v>20672</v>
      </c>
    </row>
    <row r="1977" spans="1:27" x14ac:dyDescent="0.3">
      <c r="A1977">
        <v>18415352</v>
      </c>
      <c r="B1977" t="s">
        <v>3969</v>
      </c>
      <c r="C1977">
        <v>1</v>
      </c>
      <c r="D1977" t="s">
        <v>21</v>
      </c>
      <c r="E1977" t="s">
        <v>3970</v>
      </c>
      <c r="F1977" t="s">
        <v>1825</v>
      </c>
      <c r="G1977" t="s">
        <v>1824</v>
      </c>
      <c r="H1977">
        <v>77.236423079999994</v>
      </c>
      <c r="I1977">
        <v>28.549671929999999</v>
      </c>
      <c r="J1977" t="s">
        <v>499</v>
      </c>
      <c r="K1977" t="s">
        <v>26</v>
      </c>
      <c r="L1977" t="s">
        <v>27</v>
      </c>
      <c r="M1977" t="s">
        <v>27</v>
      </c>
      <c r="N1977" t="s">
        <v>27</v>
      </c>
      <c r="O1977" t="s">
        <v>27</v>
      </c>
      <c r="P1977">
        <v>3</v>
      </c>
      <c r="Q1977">
        <v>50</v>
      </c>
      <c r="R1977">
        <v>1000</v>
      </c>
      <c r="S1977">
        <v>3.8</v>
      </c>
      <c r="T1977" s="1">
        <v>40627</v>
      </c>
      <c r="U1977" t="s">
        <v>28</v>
      </c>
      <c r="V1977" t="s">
        <v>20705</v>
      </c>
      <c r="W1977" t="s">
        <v>20710</v>
      </c>
      <c r="X1977" t="s">
        <v>20663</v>
      </c>
      <c r="Y1977" t="s">
        <v>20674</v>
      </c>
      <c r="Z1977">
        <v>3</v>
      </c>
      <c r="AA1977" t="s">
        <v>20675</v>
      </c>
    </row>
    <row r="1978" spans="1:27" x14ac:dyDescent="0.3">
      <c r="A1978">
        <v>7319</v>
      </c>
      <c r="B1978" t="s">
        <v>4387</v>
      </c>
      <c r="C1978">
        <v>1</v>
      </c>
      <c r="D1978" t="s">
        <v>21</v>
      </c>
      <c r="E1978" t="s">
        <v>4109</v>
      </c>
      <c r="F1978" t="s">
        <v>1802</v>
      </c>
      <c r="G1978" t="s">
        <v>1803</v>
      </c>
      <c r="H1978">
        <v>77.199322429999995</v>
      </c>
      <c r="I1978">
        <v>28.565597400000001</v>
      </c>
      <c r="J1978" t="s">
        <v>730</v>
      </c>
      <c r="K1978" t="s">
        <v>26</v>
      </c>
      <c r="L1978" t="s">
        <v>27</v>
      </c>
      <c r="M1978" t="s">
        <v>27</v>
      </c>
      <c r="N1978" t="s">
        <v>27</v>
      </c>
      <c r="O1978" t="s">
        <v>27</v>
      </c>
      <c r="P1978">
        <v>2</v>
      </c>
      <c r="Q1978">
        <v>310</v>
      </c>
      <c r="R1978">
        <v>800</v>
      </c>
      <c r="S1978">
        <v>3.8</v>
      </c>
      <c r="T1978" s="1">
        <v>42282</v>
      </c>
      <c r="U1978" t="s">
        <v>28</v>
      </c>
      <c r="V1978" t="s">
        <v>20705</v>
      </c>
      <c r="W1978" t="s">
        <v>20710</v>
      </c>
      <c r="X1978" t="s">
        <v>20669</v>
      </c>
      <c r="Y1978" t="s">
        <v>20678</v>
      </c>
      <c r="Z1978">
        <v>10</v>
      </c>
      <c r="AA1978" t="s">
        <v>20680</v>
      </c>
    </row>
    <row r="1979" spans="1:27" x14ac:dyDescent="0.3">
      <c r="A1979">
        <v>18337892</v>
      </c>
      <c r="B1979" t="s">
        <v>4706</v>
      </c>
      <c r="C1979">
        <v>1</v>
      </c>
      <c r="D1979" t="s">
        <v>21</v>
      </c>
      <c r="E1979" t="s">
        <v>4707</v>
      </c>
      <c r="F1979" t="s">
        <v>54</v>
      </c>
      <c r="G1979" t="s">
        <v>55</v>
      </c>
      <c r="H1979">
        <v>77.292545720000007</v>
      </c>
      <c r="I1979">
        <v>28.56159495</v>
      </c>
      <c r="J1979" t="s">
        <v>502</v>
      </c>
      <c r="K1979" t="s">
        <v>26</v>
      </c>
      <c r="L1979" t="s">
        <v>27</v>
      </c>
      <c r="M1979" t="s">
        <v>27</v>
      </c>
      <c r="N1979" t="s">
        <v>27</v>
      </c>
      <c r="O1979" t="s">
        <v>27</v>
      </c>
      <c r="P1979">
        <v>2</v>
      </c>
      <c r="Q1979">
        <v>17</v>
      </c>
      <c r="R1979">
        <v>700</v>
      </c>
      <c r="S1979">
        <v>3.8</v>
      </c>
      <c r="T1979" s="1">
        <v>42836</v>
      </c>
      <c r="U1979" t="s">
        <v>28</v>
      </c>
      <c r="V1979" t="s">
        <v>20705</v>
      </c>
      <c r="W1979" t="s">
        <v>20710</v>
      </c>
      <c r="X1979" t="s">
        <v>20668</v>
      </c>
      <c r="Y1979" t="s">
        <v>20671</v>
      </c>
      <c r="Z1979">
        <v>4</v>
      </c>
      <c r="AA1979" t="s">
        <v>20673</v>
      </c>
    </row>
    <row r="1980" spans="1:27" x14ac:dyDescent="0.3">
      <c r="A1980">
        <v>307535</v>
      </c>
      <c r="B1980" t="s">
        <v>4535</v>
      </c>
      <c r="C1980">
        <v>1</v>
      </c>
      <c r="D1980" t="s">
        <v>21</v>
      </c>
      <c r="E1980" t="s">
        <v>4748</v>
      </c>
      <c r="F1980" t="s">
        <v>650</v>
      </c>
      <c r="G1980" t="s">
        <v>651</v>
      </c>
      <c r="H1980">
        <v>77.220631580000003</v>
      </c>
      <c r="I1980">
        <v>28.630140669999999</v>
      </c>
      <c r="J1980" t="s">
        <v>499</v>
      </c>
      <c r="K1980" t="s">
        <v>26</v>
      </c>
      <c r="L1980" t="s">
        <v>27</v>
      </c>
      <c r="M1980" t="s">
        <v>27</v>
      </c>
      <c r="N1980" t="s">
        <v>27</v>
      </c>
      <c r="O1980" t="s">
        <v>27</v>
      </c>
      <c r="P1980">
        <v>2</v>
      </c>
      <c r="Q1980">
        <v>552</v>
      </c>
      <c r="R1980">
        <v>700</v>
      </c>
      <c r="S1980">
        <v>3.8</v>
      </c>
      <c r="T1980" s="1">
        <v>42781</v>
      </c>
      <c r="U1980" t="s">
        <v>28</v>
      </c>
      <c r="V1980" t="s">
        <v>20705</v>
      </c>
      <c r="W1980" t="s">
        <v>20710</v>
      </c>
      <c r="X1980" t="s">
        <v>20668</v>
      </c>
      <c r="Y1980" t="s">
        <v>20674</v>
      </c>
      <c r="Z1980">
        <v>2</v>
      </c>
      <c r="AA1980" t="s">
        <v>20676</v>
      </c>
    </row>
    <row r="1981" spans="1:27" x14ac:dyDescent="0.3">
      <c r="A1981">
        <v>18396855</v>
      </c>
      <c r="B1981" t="s">
        <v>4766</v>
      </c>
      <c r="C1981">
        <v>1</v>
      </c>
      <c r="D1981" t="s">
        <v>21</v>
      </c>
      <c r="E1981" t="s">
        <v>4767</v>
      </c>
      <c r="F1981" t="s">
        <v>218</v>
      </c>
      <c r="G1981" t="s">
        <v>219</v>
      </c>
      <c r="H1981">
        <v>77.232836500000005</v>
      </c>
      <c r="I1981">
        <v>28.649165199999999</v>
      </c>
      <c r="J1981" t="s">
        <v>4768</v>
      </c>
      <c r="K1981" t="s">
        <v>26</v>
      </c>
      <c r="L1981" t="s">
        <v>27</v>
      </c>
      <c r="M1981" t="s">
        <v>27</v>
      </c>
      <c r="N1981" t="s">
        <v>27</v>
      </c>
      <c r="O1981" t="s">
        <v>27</v>
      </c>
      <c r="P1981">
        <v>2</v>
      </c>
      <c r="Q1981">
        <v>40</v>
      </c>
      <c r="R1981">
        <v>700</v>
      </c>
      <c r="S1981">
        <v>3.8</v>
      </c>
      <c r="T1981" s="1">
        <v>40577</v>
      </c>
      <c r="U1981" t="s">
        <v>28</v>
      </c>
      <c r="V1981" t="s">
        <v>20705</v>
      </c>
      <c r="W1981" t="s">
        <v>20710</v>
      </c>
      <c r="X1981" t="s">
        <v>20663</v>
      </c>
      <c r="Y1981" t="s">
        <v>20674</v>
      </c>
      <c r="Z1981">
        <v>2</v>
      </c>
      <c r="AA1981" t="s">
        <v>20676</v>
      </c>
    </row>
    <row r="1982" spans="1:27" x14ac:dyDescent="0.3">
      <c r="A1982">
        <v>307370</v>
      </c>
      <c r="B1982" t="s">
        <v>4604</v>
      </c>
      <c r="C1982">
        <v>1</v>
      </c>
      <c r="D1982" t="s">
        <v>21</v>
      </c>
      <c r="E1982" t="s">
        <v>4858</v>
      </c>
      <c r="F1982" t="s">
        <v>2076</v>
      </c>
      <c r="G1982" t="s">
        <v>2077</v>
      </c>
      <c r="H1982">
        <v>77.226998399999999</v>
      </c>
      <c r="I1982">
        <v>28.600043500000002</v>
      </c>
      <c r="J1982" t="s">
        <v>499</v>
      </c>
      <c r="K1982" t="s">
        <v>26</v>
      </c>
      <c r="L1982" t="s">
        <v>27</v>
      </c>
      <c r="M1982" t="s">
        <v>27</v>
      </c>
      <c r="N1982" t="s">
        <v>27</v>
      </c>
      <c r="O1982" t="s">
        <v>27</v>
      </c>
      <c r="P1982">
        <v>2</v>
      </c>
      <c r="Q1982">
        <v>256</v>
      </c>
      <c r="R1982">
        <v>700</v>
      </c>
      <c r="S1982">
        <v>3.8</v>
      </c>
      <c r="T1982" s="1">
        <v>40510</v>
      </c>
      <c r="U1982" t="s">
        <v>28</v>
      </c>
      <c r="V1982" t="s">
        <v>20705</v>
      </c>
      <c r="W1982" t="s">
        <v>20710</v>
      </c>
      <c r="X1982" t="s">
        <v>20667</v>
      </c>
      <c r="Y1982" t="s">
        <v>20678</v>
      </c>
      <c r="Z1982">
        <v>11</v>
      </c>
      <c r="AA1982" t="s">
        <v>20679</v>
      </c>
    </row>
    <row r="1983" spans="1:27" x14ac:dyDescent="0.3">
      <c r="A1983">
        <v>4715</v>
      </c>
      <c r="B1983" t="s">
        <v>5163</v>
      </c>
      <c r="C1983">
        <v>1</v>
      </c>
      <c r="D1983" t="s">
        <v>21</v>
      </c>
      <c r="E1983" t="s">
        <v>5164</v>
      </c>
      <c r="F1983" t="s">
        <v>148</v>
      </c>
      <c r="G1983" t="s">
        <v>149</v>
      </c>
      <c r="H1983">
        <v>77.240470400000007</v>
      </c>
      <c r="I1983">
        <v>28.648280100000001</v>
      </c>
      <c r="J1983" t="s">
        <v>476</v>
      </c>
      <c r="K1983" t="s">
        <v>26</v>
      </c>
      <c r="L1983" t="s">
        <v>27</v>
      </c>
      <c r="M1983" t="s">
        <v>27</v>
      </c>
      <c r="N1983" t="s">
        <v>27</v>
      </c>
      <c r="O1983" t="s">
        <v>27</v>
      </c>
      <c r="P1983">
        <v>2</v>
      </c>
      <c r="Q1983">
        <v>124</v>
      </c>
      <c r="R1983">
        <v>600</v>
      </c>
      <c r="S1983">
        <v>3.8</v>
      </c>
      <c r="T1983" s="1">
        <v>41540</v>
      </c>
      <c r="U1983" t="s">
        <v>28</v>
      </c>
      <c r="V1983" t="s">
        <v>20705</v>
      </c>
      <c r="W1983" t="s">
        <v>20710</v>
      </c>
      <c r="X1983" t="s">
        <v>20658</v>
      </c>
      <c r="Y1983" t="s">
        <v>20659</v>
      </c>
      <c r="Z1983">
        <v>9</v>
      </c>
      <c r="AA1983" t="s">
        <v>20660</v>
      </c>
    </row>
    <row r="1984" spans="1:27" x14ac:dyDescent="0.3">
      <c r="A1984">
        <v>305826</v>
      </c>
      <c r="B1984" t="s">
        <v>5184</v>
      </c>
      <c r="C1984">
        <v>1</v>
      </c>
      <c r="D1984" t="s">
        <v>21</v>
      </c>
      <c r="E1984" t="s">
        <v>5185</v>
      </c>
      <c r="F1984" t="s">
        <v>1809</v>
      </c>
      <c r="G1984" t="s">
        <v>1810</v>
      </c>
      <c r="H1984">
        <v>77.219633099999996</v>
      </c>
      <c r="I1984">
        <v>28.568062900000001</v>
      </c>
      <c r="J1984" t="s">
        <v>499</v>
      </c>
      <c r="K1984" t="s">
        <v>26</v>
      </c>
      <c r="L1984" t="s">
        <v>27</v>
      </c>
      <c r="M1984" t="s">
        <v>27</v>
      </c>
      <c r="N1984" t="s">
        <v>27</v>
      </c>
      <c r="O1984" t="s">
        <v>27</v>
      </c>
      <c r="P1984">
        <v>2</v>
      </c>
      <c r="Q1984">
        <v>68</v>
      </c>
      <c r="R1984">
        <v>600</v>
      </c>
      <c r="S1984">
        <v>3.8</v>
      </c>
      <c r="T1984" s="1">
        <v>41164</v>
      </c>
      <c r="U1984" t="s">
        <v>28</v>
      </c>
      <c r="V1984" t="s">
        <v>20705</v>
      </c>
      <c r="W1984" t="s">
        <v>20710</v>
      </c>
      <c r="X1984" t="s">
        <v>20665</v>
      </c>
      <c r="Y1984" t="s">
        <v>20659</v>
      </c>
      <c r="Z1984">
        <v>9</v>
      </c>
      <c r="AA1984" t="s">
        <v>20660</v>
      </c>
    </row>
    <row r="1985" spans="1:27" x14ac:dyDescent="0.3">
      <c r="A1985">
        <v>993</v>
      </c>
      <c r="B1985" t="s">
        <v>5268</v>
      </c>
      <c r="C1985">
        <v>1</v>
      </c>
      <c r="D1985" t="s">
        <v>21</v>
      </c>
      <c r="E1985" t="s">
        <v>5269</v>
      </c>
      <c r="F1985" t="s">
        <v>218</v>
      </c>
      <c r="G1985" t="s">
        <v>219</v>
      </c>
      <c r="H1985">
        <v>77.2327023</v>
      </c>
      <c r="I1985">
        <v>28.649621400000001</v>
      </c>
      <c r="J1985" t="s">
        <v>567</v>
      </c>
      <c r="K1985" t="s">
        <v>26</v>
      </c>
      <c r="L1985" t="s">
        <v>27</v>
      </c>
      <c r="M1985" t="s">
        <v>27</v>
      </c>
      <c r="N1985" t="s">
        <v>27</v>
      </c>
      <c r="O1985" t="s">
        <v>27</v>
      </c>
      <c r="P1985">
        <v>2</v>
      </c>
      <c r="Q1985">
        <v>1585</v>
      </c>
      <c r="R1985">
        <v>600</v>
      </c>
      <c r="S1985">
        <v>3.8</v>
      </c>
      <c r="T1985" s="1">
        <v>42497</v>
      </c>
      <c r="U1985" t="s">
        <v>28</v>
      </c>
      <c r="V1985" t="s">
        <v>20705</v>
      </c>
      <c r="W1985" t="s">
        <v>20710</v>
      </c>
      <c r="X1985" t="s">
        <v>20661</v>
      </c>
      <c r="Y1985" t="s">
        <v>20671</v>
      </c>
      <c r="Z1985">
        <v>5</v>
      </c>
      <c r="AA1985" t="s">
        <v>20630</v>
      </c>
    </row>
    <row r="1986" spans="1:27" x14ac:dyDescent="0.3">
      <c r="A1986">
        <v>306088</v>
      </c>
      <c r="B1986" t="s">
        <v>5321</v>
      </c>
      <c r="C1986">
        <v>1</v>
      </c>
      <c r="D1986" t="s">
        <v>21</v>
      </c>
      <c r="E1986" t="s">
        <v>5322</v>
      </c>
      <c r="F1986" t="s">
        <v>1952</v>
      </c>
      <c r="G1986" t="s">
        <v>1953</v>
      </c>
      <c r="H1986">
        <v>77.226459500000004</v>
      </c>
      <c r="I1986">
        <v>28.585563199999999</v>
      </c>
      <c r="J1986" t="s">
        <v>502</v>
      </c>
      <c r="K1986" t="s">
        <v>26</v>
      </c>
      <c r="L1986" t="s">
        <v>27</v>
      </c>
      <c r="M1986" t="s">
        <v>27</v>
      </c>
      <c r="N1986" t="s">
        <v>27</v>
      </c>
      <c r="O1986" t="s">
        <v>27</v>
      </c>
      <c r="P1986">
        <v>2</v>
      </c>
      <c r="Q1986">
        <v>202</v>
      </c>
      <c r="R1986">
        <v>600</v>
      </c>
      <c r="S1986">
        <v>3.8</v>
      </c>
      <c r="T1986" s="1">
        <v>40994</v>
      </c>
      <c r="U1986" t="s">
        <v>28</v>
      </c>
      <c r="V1986" t="s">
        <v>20705</v>
      </c>
      <c r="W1986" t="s">
        <v>20710</v>
      </c>
      <c r="X1986" t="s">
        <v>20665</v>
      </c>
      <c r="Y1986" t="s">
        <v>20674</v>
      </c>
      <c r="Z1986">
        <v>3</v>
      </c>
      <c r="AA1986" t="s">
        <v>20675</v>
      </c>
    </row>
    <row r="1987" spans="1:27" x14ac:dyDescent="0.3">
      <c r="A1987">
        <v>8201</v>
      </c>
      <c r="B1987" t="s">
        <v>577</v>
      </c>
      <c r="C1987">
        <v>1</v>
      </c>
      <c r="D1987" t="s">
        <v>21</v>
      </c>
      <c r="E1987" t="s">
        <v>5366</v>
      </c>
      <c r="F1987" t="s">
        <v>1890</v>
      </c>
      <c r="G1987" t="s">
        <v>1891</v>
      </c>
      <c r="H1987">
        <v>77.216882519999999</v>
      </c>
      <c r="I1987">
        <v>28.528228120000001</v>
      </c>
      <c r="J1987" t="s">
        <v>578</v>
      </c>
      <c r="K1987" t="s">
        <v>26</v>
      </c>
      <c r="L1987" t="s">
        <v>27</v>
      </c>
      <c r="M1987" t="s">
        <v>27</v>
      </c>
      <c r="N1987" t="s">
        <v>27</v>
      </c>
      <c r="O1987" t="s">
        <v>27</v>
      </c>
      <c r="P1987">
        <v>2</v>
      </c>
      <c r="Q1987">
        <v>426</v>
      </c>
      <c r="R1987">
        <v>600</v>
      </c>
      <c r="S1987">
        <v>3.8</v>
      </c>
      <c r="T1987" s="1">
        <v>41655</v>
      </c>
      <c r="U1987" t="s">
        <v>28</v>
      </c>
      <c r="V1987" t="s">
        <v>20705</v>
      </c>
      <c r="W1987" t="s">
        <v>20710</v>
      </c>
      <c r="X1987" t="s">
        <v>20664</v>
      </c>
      <c r="Y1987" t="s">
        <v>20674</v>
      </c>
      <c r="Z1987">
        <v>1</v>
      </c>
      <c r="AA1987" t="s">
        <v>20677</v>
      </c>
    </row>
    <row r="1988" spans="1:27" x14ac:dyDescent="0.3">
      <c r="A1988">
        <v>310532</v>
      </c>
      <c r="B1988" t="s">
        <v>5437</v>
      </c>
      <c r="C1988">
        <v>1</v>
      </c>
      <c r="D1988" t="s">
        <v>21</v>
      </c>
      <c r="E1988" t="s">
        <v>5438</v>
      </c>
      <c r="F1988" t="s">
        <v>1850</v>
      </c>
      <c r="G1988" t="s">
        <v>1851</v>
      </c>
      <c r="H1988">
        <v>77.204721500000005</v>
      </c>
      <c r="I1988">
        <v>28.693507700000001</v>
      </c>
      <c r="J1988" t="s">
        <v>5439</v>
      </c>
      <c r="K1988" t="s">
        <v>26</v>
      </c>
      <c r="L1988" t="s">
        <v>27</v>
      </c>
      <c r="M1988" t="s">
        <v>27</v>
      </c>
      <c r="N1988" t="s">
        <v>27</v>
      </c>
      <c r="O1988" t="s">
        <v>27</v>
      </c>
      <c r="P1988">
        <v>2</v>
      </c>
      <c r="Q1988">
        <v>429</v>
      </c>
      <c r="R1988">
        <v>600</v>
      </c>
      <c r="S1988">
        <v>3.8</v>
      </c>
      <c r="T1988" s="1">
        <v>43428</v>
      </c>
      <c r="U1988" t="s">
        <v>28</v>
      </c>
      <c r="V1988" t="s">
        <v>20705</v>
      </c>
      <c r="W1988" t="s">
        <v>20710</v>
      </c>
      <c r="X1988" t="s">
        <v>20662</v>
      </c>
      <c r="Y1988" t="s">
        <v>20678</v>
      </c>
      <c r="Z1988">
        <v>11</v>
      </c>
      <c r="AA1988" t="s">
        <v>20679</v>
      </c>
    </row>
    <row r="1989" spans="1:27" x14ac:dyDescent="0.3">
      <c r="A1989">
        <v>553</v>
      </c>
      <c r="B1989" t="s">
        <v>2762</v>
      </c>
      <c r="C1989">
        <v>1</v>
      </c>
      <c r="D1989" t="s">
        <v>21</v>
      </c>
      <c r="E1989" t="s">
        <v>5451</v>
      </c>
      <c r="F1989" t="s">
        <v>2572</v>
      </c>
      <c r="G1989" t="s">
        <v>2573</v>
      </c>
      <c r="H1989">
        <v>77.238404799999998</v>
      </c>
      <c r="I1989">
        <v>28.565099100000001</v>
      </c>
      <c r="J1989" t="s">
        <v>2765</v>
      </c>
      <c r="K1989" t="s">
        <v>26</v>
      </c>
      <c r="L1989" t="s">
        <v>27</v>
      </c>
      <c r="M1989" t="s">
        <v>27</v>
      </c>
      <c r="N1989" t="s">
        <v>27</v>
      </c>
      <c r="O1989" t="s">
        <v>27</v>
      </c>
      <c r="P1989">
        <v>2</v>
      </c>
      <c r="Q1989">
        <v>472</v>
      </c>
      <c r="R1989">
        <v>600</v>
      </c>
      <c r="S1989">
        <v>3.8</v>
      </c>
      <c r="T1989" s="1">
        <v>41204</v>
      </c>
      <c r="U1989" t="s">
        <v>28</v>
      </c>
      <c r="V1989" t="s">
        <v>20705</v>
      </c>
      <c r="W1989" t="s">
        <v>20710</v>
      </c>
      <c r="X1989" t="s">
        <v>20665</v>
      </c>
      <c r="Y1989" t="s">
        <v>20678</v>
      </c>
      <c r="Z1989">
        <v>10</v>
      </c>
      <c r="AA1989" t="s">
        <v>20680</v>
      </c>
    </row>
    <row r="1990" spans="1:27" x14ac:dyDescent="0.3">
      <c r="A1990">
        <v>18454473</v>
      </c>
      <c r="B1990" t="s">
        <v>5841</v>
      </c>
      <c r="C1990">
        <v>1</v>
      </c>
      <c r="D1990" t="s">
        <v>21</v>
      </c>
      <c r="E1990" t="s">
        <v>5842</v>
      </c>
      <c r="F1990" t="s">
        <v>704</v>
      </c>
      <c r="G1990" t="s">
        <v>705</v>
      </c>
      <c r="H1990">
        <v>77.115409999999997</v>
      </c>
      <c r="I1990">
        <v>28.646011000000001</v>
      </c>
      <c r="J1990" t="s">
        <v>479</v>
      </c>
      <c r="K1990" t="s">
        <v>26</v>
      </c>
      <c r="L1990" t="s">
        <v>27</v>
      </c>
      <c r="M1990" t="s">
        <v>27</v>
      </c>
      <c r="N1990" t="s">
        <v>27</v>
      </c>
      <c r="O1990" t="s">
        <v>27</v>
      </c>
      <c r="P1990">
        <v>2</v>
      </c>
      <c r="Q1990">
        <v>18</v>
      </c>
      <c r="R1990">
        <v>500</v>
      </c>
      <c r="S1990">
        <v>3.8</v>
      </c>
      <c r="T1990" s="1">
        <v>41872</v>
      </c>
      <c r="U1990" t="s">
        <v>28</v>
      </c>
      <c r="V1990" t="s">
        <v>20705</v>
      </c>
      <c r="W1990" t="s">
        <v>20710</v>
      </c>
      <c r="X1990" t="s">
        <v>20664</v>
      </c>
      <c r="Y1990" t="s">
        <v>20659</v>
      </c>
      <c r="Z1990">
        <v>8</v>
      </c>
      <c r="AA1990" t="s">
        <v>20666</v>
      </c>
    </row>
    <row r="1991" spans="1:27" x14ac:dyDescent="0.3">
      <c r="A1991">
        <v>304917</v>
      </c>
      <c r="B1991" t="s">
        <v>5853</v>
      </c>
      <c r="C1991">
        <v>1</v>
      </c>
      <c r="D1991" t="s">
        <v>21</v>
      </c>
      <c r="E1991" t="s">
        <v>2464</v>
      </c>
      <c r="F1991" t="s">
        <v>2346</v>
      </c>
      <c r="G1991" t="s">
        <v>2347</v>
      </c>
      <c r="H1991">
        <v>77.2514264</v>
      </c>
      <c r="I1991">
        <v>28.551456000000002</v>
      </c>
      <c r="J1991" t="s">
        <v>760</v>
      </c>
      <c r="K1991" t="s">
        <v>26</v>
      </c>
      <c r="L1991" t="s">
        <v>27</v>
      </c>
      <c r="M1991" t="s">
        <v>27</v>
      </c>
      <c r="N1991" t="s">
        <v>27</v>
      </c>
      <c r="O1991" t="s">
        <v>27</v>
      </c>
      <c r="P1991">
        <v>2</v>
      </c>
      <c r="Q1991">
        <v>158</v>
      </c>
      <c r="R1991">
        <v>500</v>
      </c>
      <c r="S1991">
        <v>3.8</v>
      </c>
      <c r="T1991" s="1">
        <v>41826</v>
      </c>
      <c r="U1991" t="s">
        <v>28</v>
      </c>
      <c r="V1991" t="s">
        <v>20705</v>
      </c>
      <c r="W1991" t="s">
        <v>20710</v>
      </c>
      <c r="X1991" t="s">
        <v>20664</v>
      </c>
      <c r="Y1991" t="s">
        <v>20659</v>
      </c>
      <c r="Z1991">
        <v>7</v>
      </c>
      <c r="AA1991" t="s">
        <v>20670</v>
      </c>
    </row>
    <row r="1992" spans="1:27" x14ac:dyDescent="0.3">
      <c r="A1992">
        <v>18228894</v>
      </c>
      <c r="B1992" t="s">
        <v>5910</v>
      </c>
      <c r="C1992">
        <v>1</v>
      </c>
      <c r="D1992" t="s">
        <v>21</v>
      </c>
      <c r="E1992" t="s">
        <v>5911</v>
      </c>
      <c r="F1992" t="s">
        <v>2017</v>
      </c>
      <c r="G1992" t="s">
        <v>2018</v>
      </c>
      <c r="H1992">
        <v>77.167613799999998</v>
      </c>
      <c r="I1992">
        <v>28.587920499999999</v>
      </c>
      <c r="J1992" t="s">
        <v>3981</v>
      </c>
      <c r="K1992" t="s">
        <v>26</v>
      </c>
      <c r="L1992" t="s">
        <v>27</v>
      </c>
      <c r="M1992" t="s">
        <v>27</v>
      </c>
      <c r="N1992" t="s">
        <v>27</v>
      </c>
      <c r="O1992" t="s">
        <v>27</v>
      </c>
      <c r="P1992">
        <v>2</v>
      </c>
      <c r="Q1992">
        <v>401</v>
      </c>
      <c r="R1992">
        <v>500</v>
      </c>
      <c r="S1992">
        <v>3.8</v>
      </c>
      <c r="T1992" s="1">
        <v>41447</v>
      </c>
      <c r="U1992" t="s">
        <v>28</v>
      </c>
      <c r="V1992" t="s">
        <v>20705</v>
      </c>
      <c r="W1992" t="s">
        <v>20710</v>
      </c>
      <c r="X1992" t="s">
        <v>20658</v>
      </c>
      <c r="Y1992" t="s">
        <v>20671</v>
      </c>
      <c r="Z1992">
        <v>6</v>
      </c>
      <c r="AA1992" t="s">
        <v>20672</v>
      </c>
    </row>
    <row r="1993" spans="1:27" x14ac:dyDescent="0.3">
      <c r="A1993">
        <v>306031</v>
      </c>
      <c r="B1993" t="s">
        <v>5484</v>
      </c>
      <c r="C1993">
        <v>1</v>
      </c>
      <c r="D1993" t="s">
        <v>21</v>
      </c>
      <c r="E1993" t="s">
        <v>5972</v>
      </c>
      <c r="F1993" t="s">
        <v>2346</v>
      </c>
      <c r="G1993" t="s">
        <v>2347</v>
      </c>
      <c r="H1993">
        <v>77.2514264</v>
      </c>
      <c r="I1993">
        <v>28.551456000000002</v>
      </c>
      <c r="J1993" t="s">
        <v>5486</v>
      </c>
      <c r="K1993" t="s">
        <v>26</v>
      </c>
      <c r="L1993" t="s">
        <v>27</v>
      </c>
      <c r="M1993" t="s">
        <v>27</v>
      </c>
      <c r="N1993" t="s">
        <v>27</v>
      </c>
      <c r="O1993" t="s">
        <v>27</v>
      </c>
      <c r="P1993">
        <v>2</v>
      </c>
      <c r="Q1993">
        <v>97</v>
      </c>
      <c r="R1993">
        <v>500</v>
      </c>
      <c r="S1993">
        <v>3.8</v>
      </c>
      <c r="T1993" s="1">
        <v>41017</v>
      </c>
      <c r="U1993" t="s">
        <v>28</v>
      </c>
      <c r="V1993" t="s">
        <v>20705</v>
      </c>
      <c r="W1993" t="s">
        <v>20710</v>
      </c>
      <c r="X1993" t="s">
        <v>20665</v>
      </c>
      <c r="Y1993" t="s">
        <v>20671</v>
      </c>
      <c r="Z1993">
        <v>4</v>
      </c>
      <c r="AA1993" t="s">
        <v>20673</v>
      </c>
    </row>
    <row r="1994" spans="1:27" x14ac:dyDescent="0.3">
      <c r="A1994">
        <v>177</v>
      </c>
      <c r="B1994" t="s">
        <v>5470</v>
      </c>
      <c r="C1994">
        <v>1</v>
      </c>
      <c r="D1994" t="s">
        <v>21</v>
      </c>
      <c r="E1994" t="s">
        <v>5986</v>
      </c>
      <c r="F1994" t="s">
        <v>650</v>
      </c>
      <c r="G1994" t="s">
        <v>651</v>
      </c>
      <c r="H1994">
        <v>77.216410999999994</v>
      </c>
      <c r="I1994">
        <v>28.632313199999999</v>
      </c>
      <c r="J1994" t="s">
        <v>5472</v>
      </c>
      <c r="K1994" t="s">
        <v>26</v>
      </c>
      <c r="L1994" t="s">
        <v>27</v>
      </c>
      <c r="M1994" t="s">
        <v>27</v>
      </c>
      <c r="N1994" t="s">
        <v>27</v>
      </c>
      <c r="O1994" t="s">
        <v>27</v>
      </c>
      <c r="P1994">
        <v>2</v>
      </c>
      <c r="Q1994">
        <v>388</v>
      </c>
      <c r="R1994">
        <v>500</v>
      </c>
      <c r="S1994">
        <v>3.8</v>
      </c>
      <c r="T1994" s="1">
        <v>40604</v>
      </c>
      <c r="U1994" t="s">
        <v>28</v>
      </c>
      <c r="V1994" t="s">
        <v>20705</v>
      </c>
      <c r="W1994" t="s">
        <v>20710</v>
      </c>
      <c r="X1994" t="s">
        <v>20663</v>
      </c>
      <c r="Y1994" t="s">
        <v>20674</v>
      </c>
      <c r="Z1994">
        <v>3</v>
      </c>
      <c r="AA1994" t="s">
        <v>20675</v>
      </c>
    </row>
    <row r="1995" spans="1:27" x14ac:dyDescent="0.3">
      <c r="A1995">
        <v>3522</v>
      </c>
      <c r="B1995" t="s">
        <v>6005</v>
      </c>
      <c r="C1995">
        <v>1</v>
      </c>
      <c r="D1995" t="s">
        <v>21</v>
      </c>
      <c r="E1995" t="s">
        <v>6006</v>
      </c>
      <c r="F1995" t="s">
        <v>2705</v>
      </c>
      <c r="G1995" t="s">
        <v>2706</v>
      </c>
      <c r="H1995">
        <v>77.149749400000005</v>
      </c>
      <c r="I1995">
        <v>28.6937508</v>
      </c>
      <c r="J1995" t="s">
        <v>850</v>
      </c>
      <c r="K1995" t="s">
        <v>26</v>
      </c>
      <c r="L1995" t="s">
        <v>27</v>
      </c>
      <c r="M1995" t="s">
        <v>27</v>
      </c>
      <c r="N1995" t="s">
        <v>27</v>
      </c>
      <c r="O1995" t="s">
        <v>27</v>
      </c>
      <c r="P1995">
        <v>2</v>
      </c>
      <c r="Q1995">
        <v>99</v>
      </c>
      <c r="R1995">
        <v>500</v>
      </c>
      <c r="S1995">
        <v>3.8</v>
      </c>
      <c r="T1995" s="1">
        <v>42446</v>
      </c>
      <c r="U1995" t="s">
        <v>28</v>
      </c>
      <c r="V1995" t="s">
        <v>20705</v>
      </c>
      <c r="W1995" t="s">
        <v>20710</v>
      </c>
      <c r="X1995" t="s">
        <v>20661</v>
      </c>
      <c r="Y1995" t="s">
        <v>20674</v>
      </c>
      <c r="Z1995">
        <v>3</v>
      </c>
      <c r="AA1995" t="s">
        <v>20675</v>
      </c>
    </row>
    <row r="1996" spans="1:27" x14ac:dyDescent="0.3">
      <c r="A1996">
        <v>8340</v>
      </c>
      <c r="B1996" t="s">
        <v>6447</v>
      </c>
      <c r="C1996">
        <v>1</v>
      </c>
      <c r="D1996" t="s">
        <v>21</v>
      </c>
      <c r="E1996" t="s">
        <v>6448</v>
      </c>
      <c r="F1996" t="s">
        <v>965</v>
      </c>
      <c r="G1996" t="s">
        <v>966</v>
      </c>
      <c r="H1996">
        <v>77.232066099999997</v>
      </c>
      <c r="I1996">
        <v>28.629146800000001</v>
      </c>
      <c r="J1996" t="s">
        <v>4061</v>
      </c>
      <c r="K1996" t="s">
        <v>26</v>
      </c>
      <c r="L1996" t="s">
        <v>27</v>
      </c>
      <c r="M1996" t="s">
        <v>27</v>
      </c>
      <c r="N1996" t="s">
        <v>27</v>
      </c>
      <c r="O1996" t="s">
        <v>27</v>
      </c>
      <c r="P1996">
        <v>1</v>
      </c>
      <c r="Q1996">
        <v>120</v>
      </c>
      <c r="R1996">
        <v>300</v>
      </c>
      <c r="S1996">
        <v>3.8</v>
      </c>
      <c r="T1996" s="1">
        <v>40302</v>
      </c>
      <c r="U1996" t="s">
        <v>28</v>
      </c>
      <c r="V1996" t="s">
        <v>20705</v>
      </c>
      <c r="W1996" t="s">
        <v>20710</v>
      </c>
      <c r="X1996" t="s">
        <v>20667</v>
      </c>
      <c r="Y1996" t="s">
        <v>20671</v>
      </c>
      <c r="Z1996">
        <v>5</v>
      </c>
      <c r="AA1996" t="s">
        <v>20630</v>
      </c>
    </row>
    <row r="1997" spans="1:27" x14ac:dyDescent="0.3">
      <c r="A1997">
        <v>309856</v>
      </c>
      <c r="B1997" t="s">
        <v>6677</v>
      </c>
      <c r="C1997">
        <v>1</v>
      </c>
      <c r="D1997" t="s">
        <v>21</v>
      </c>
      <c r="E1997" t="s">
        <v>6678</v>
      </c>
      <c r="F1997" t="s">
        <v>641</v>
      </c>
      <c r="G1997" t="s">
        <v>642</v>
      </c>
      <c r="H1997">
        <v>77.196348599999993</v>
      </c>
      <c r="I1997">
        <v>28.677216600000001</v>
      </c>
      <c r="J1997" t="s">
        <v>1150</v>
      </c>
      <c r="K1997" t="s">
        <v>26</v>
      </c>
      <c r="L1997" t="s">
        <v>27</v>
      </c>
      <c r="M1997" t="s">
        <v>27</v>
      </c>
      <c r="N1997" t="s">
        <v>27</v>
      </c>
      <c r="O1997" t="s">
        <v>27</v>
      </c>
      <c r="P1997">
        <v>1</v>
      </c>
      <c r="Q1997">
        <v>36</v>
      </c>
      <c r="R1997">
        <v>300</v>
      </c>
      <c r="S1997">
        <v>3.8</v>
      </c>
      <c r="T1997" s="1">
        <v>42768</v>
      </c>
      <c r="U1997" t="s">
        <v>28</v>
      </c>
      <c r="V1997" t="s">
        <v>20705</v>
      </c>
      <c r="W1997" t="s">
        <v>20710</v>
      </c>
      <c r="X1997" t="s">
        <v>20668</v>
      </c>
      <c r="Y1997" t="s">
        <v>20674</v>
      </c>
      <c r="Z1997">
        <v>2</v>
      </c>
      <c r="AA1997" t="s">
        <v>20676</v>
      </c>
    </row>
    <row r="1998" spans="1:27" x14ac:dyDescent="0.3">
      <c r="A1998">
        <v>18458640</v>
      </c>
      <c r="B1998" t="s">
        <v>6750</v>
      </c>
      <c r="C1998">
        <v>1</v>
      </c>
      <c r="D1998" t="s">
        <v>21</v>
      </c>
      <c r="E1998" t="s">
        <v>6751</v>
      </c>
      <c r="F1998" t="s">
        <v>2705</v>
      </c>
      <c r="G1998" t="s">
        <v>2706</v>
      </c>
      <c r="H1998">
        <v>77.151830099999998</v>
      </c>
      <c r="I1998">
        <v>28.692710600000002</v>
      </c>
      <c r="J1998" t="s">
        <v>515</v>
      </c>
      <c r="K1998" t="s">
        <v>26</v>
      </c>
      <c r="L1998" t="s">
        <v>27</v>
      </c>
      <c r="M1998" t="s">
        <v>27</v>
      </c>
      <c r="N1998" t="s">
        <v>27</v>
      </c>
      <c r="O1998" t="s">
        <v>27</v>
      </c>
      <c r="P1998">
        <v>1</v>
      </c>
      <c r="Q1998">
        <v>22</v>
      </c>
      <c r="R1998">
        <v>300</v>
      </c>
      <c r="S1998">
        <v>3.8</v>
      </c>
      <c r="T1998" s="1">
        <v>43122</v>
      </c>
      <c r="U1998" t="s">
        <v>28</v>
      </c>
      <c r="V1998" t="s">
        <v>20705</v>
      </c>
      <c r="W1998" t="s">
        <v>20710</v>
      </c>
      <c r="X1998" t="s">
        <v>20662</v>
      </c>
      <c r="Y1998" t="s">
        <v>20674</v>
      </c>
      <c r="Z1998">
        <v>1</v>
      </c>
      <c r="AA1998" t="s">
        <v>20677</v>
      </c>
    </row>
    <row r="1999" spans="1:27" x14ac:dyDescent="0.3">
      <c r="A1999">
        <v>18175303</v>
      </c>
      <c r="B1999" t="s">
        <v>6344</v>
      </c>
      <c r="C1999">
        <v>1</v>
      </c>
      <c r="D1999" t="s">
        <v>21</v>
      </c>
      <c r="E1999" t="s">
        <v>6773</v>
      </c>
      <c r="F1999" t="s">
        <v>1850</v>
      </c>
      <c r="G1999" t="s">
        <v>1851</v>
      </c>
      <c r="H1999">
        <v>77.201307700000001</v>
      </c>
      <c r="I1999">
        <v>28.6910317</v>
      </c>
      <c r="J1999" t="s">
        <v>5469</v>
      </c>
      <c r="K1999" t="s">
        <v>26</v>
      </c>
      <c r="L1999" t="s">
        <v>27</v>
      </c>
      <c r="M1999" t="s">
        <v>27</v>
      </c>
      <c r="N1999" t="s">
        <v>27</v>
      </c>
      <c r="O1999" t="s">
        <v>27</v>
      </c>
      <c r="P1999">
        <v>1</v>
      </c>
      <c r="Q1999">
        <v>114</v>
      </c>
      <c r="R1999">
        <v>300</v>
      </c>
      <c r="S1999">
        <v>3.8</v>
      </c>
      <c r="T1999" s="1">
        <v>43115</v>
      </c>
      <c r="U1999" t="s">
        <v>28</v>
      </c>
      <c r="V1999" t="s">
        <v>20705</v>
      </c>
      <c r="W1999" t="s">
        <v>20710</v>
      </c>
      <c r="X1999" t="s">
        <v>20662</v>
      </c>
      <c r="Y1999" t="s">
        <v>20674</v>
      </c>
      <c r="Z1999">
        <v>1</v>
      </c>
      <c r="AA1999" t="s">
        <v>20677</v>
      </c>
    </row>
    <row r="2000" spans="1:27" x14ac:dyDescent="0.3">
      <c r="A2000">
        <v>18457090</v>
      </c>
      <c r="B2000" t="s">
        <v>6790</v>
      </c>
      <c r="C2000">
        <v>1</v>
      </c>
      <c r="D2000" t="s">
        <v>21</v>
      </c>
      <c r="E2000" t="s">
        <v>6791</v>
      </c>
      <c r="F2000" t="s">
        <v>154</v>
      </c>
      <c r="G2000" t="s">
        <v>155</v>
      </c>
      <c r="H2000">
        <v>0</v>
      </c>
      <c r="I2000">
        <v>0</v>
      </c>
      <c r="J2000" t="s">
        <v>602</v>
      </c>
      <c r="K2000" t="s">
        <v>26</v>
      </c>
      <c r="L2000" t="s">
        <v>27</v>
      </c>
      <c r="M2000" t="s">
        <v>27</v>
      </c>
      <c r="N2000" t="s">
        <v>27</v>
      </c>
      <c r="O2000" t="s">
        <v>27</v>
      </c>
      <c r="P2000">
        <v>1</v>
      </c>
      <c r="Q2000">
        <v>35</v>
      </c>
      <c r="R2000">
        <v>300</v>
      </c>
      <c r="S2000">
        <v>3.8</v>
      </c>
      <c r="T2000" s="1">
        <v>40905</v>
      </c>
      <c r="U2000" t="s">
        <v>28</v>
      </c>
      <c r="V2000" t="s">
        <v>20705</v>
      </c>
      <c r="W2000" t="s">
        <v>20710</v>
      </c>
      <c r="X2000" t="s">
        <v>20663</v>
      </c>
      <c r="Y2000" t="s">
        <v>20678</v>
      </c>
      <c r="Z2000">
        <v>12</v>
      </c>
      <c r="AA2000" t="s">
        <v>6631</v>
      </c>
    </row>
    <row r="2001" spans="1:27" x14ac:dyDescent="0.3">
      <c r="A2001">
        <v>307622</v>
      </c>
      <c r="B2001" t="s">
        <v>6792</v>
      </c>
      <c r="C2001">
        <v>1</v>
      </c>
      <c r="D2001" t="s">
        <v>21</v>
      </c>
      <c r="E2001" t="s">
        <v>6793</v>
      </c>
      <c r="F2001" t="s">
        <v>440</v>
      </c>
      <c r="G2001" t="s">
        <v>441</v>
      </c>
      <c r="H2001">
        <v>77.229603100000006</v>
      </c>
      <c r="I2001">
        <v>28.6184829</v>
      </c>
      <c r="J2001" t="s">
        <v>6794</v>
      </c>
      <c r="K2001" t="s">
        <v>26</v>
      </c>
      <c r="L2001" t="s">
        <v>27</v>
      </c>
      <c r="M2001" t="s">
        <v>27</v>
      </c>
      <c r="N2001" t="s">
        <v>27</v>
      </c>
      <c r="O2001" t="s">
        <v>27</v>
      </c>
      <c r="P2001">
        <v>1</v>
      </c>
      <c r="Q2001">
        <v>266</v>
      </c>
      <c r="R2001">
        <v>300</v>
      </c>
      <c r="S2001">
        <v>3.8</v>
      </c>
      <c r="T2001" s="1">
        <v>43455</v>
      </c>
      <c r="U2001" t="s">
        <v>28</v>
      </c>
      <c r="V2001" t="s">
        <v>20705</v>
      </c>
      <c r="W2001" t="s">
        <v>20710</v>
      </c>
      <c r="X2001" t="s">
        <v>20662</v>
      </c>
      <c r="Y2001" t="s">
        <v>20678</v>
      </c>
      <c r="Z2001">
        <v>12</v>
      </c>
      <c r="AA2001" t="s">
        <v>6631</v>
      </c>
    </row>
    <row r="2002" spans="1:27" x14ac:dyDescent="0.3">
      <c r="A2002">
        <v>7772</v>
      </c>
      <c r="B2002" t="s">
        <v>7090</v>
      </c>
      <c r="C2002">
        <v>1</v>
      </c>
      <c r="D2002" t="s">
        <v>21</v>
      </c>
      <c r="E2002" t="s">
        <v>7091</v>
      </c>
      <c r="F2002" t="s">
        <v>1886</v>
      </c>
      <c r="G2002" t="s">
        <v>1887</v>
      </c>
      <c r="H2002">
        <v>77.206967300000002</v>
      </c>
      <c r="I2002">
        <v>28.573308900000001</v>
      </c>
      <c r="J2002" t="s">
        <v>548</v>
      </c>
      <c r="K2002" t="s">
        <v>26</v>
      </c>
      <c r="L2002" t="s">
        <v>27</v>
      </c>
      <c r="M2002" t="s">
        <v>27</v>
      </c>
      <c r="N2002" t="s">
        <v>27</v>
      </c>
      <c r="O2002" t="s">
        <v>27</v>
      </c>
      <c r="P2002">
        <v>1</v>
      </c>
      <c r="Q2002">
        <v>152</v>
      </c>
      <c r="R2002">
        <v>400</v>
      </c>
      <c r="S2002">
        <v>3.8</v>
      </c>
      <c r="T2002" s="1">
        <v>40742</v>
      </c>
      <c r="U2002" t="s">
        <v>28</v>
      </c>
      <c r="V2002" t="s">
        <v>20705</v>
      </c>
      <c r="W2002" t="s">
        <v>20710</v>
      </c>
      <c r="X2002" t="s">
        <v>20663</v>
      </c>
      <c r="Y2002" t="s">
        <v>20659</v>
      </c>
      <c r="Z2002">
        <v>7</v>
      </c>
      <c r="AA2002" t="s">
        <v>20670</v>
      </c>
    </row>
    <row r="2003" spans="1:27" x14ac:dyDescent="0.3">
      <c r="A2003">
        <v>18312438</v>
      </c>
      <c r="B2003" t="s">
        <v>7015</v>
      </c>
      <c r="C2003">
        <v>1</v>
      </c>
      <c r="D2003" t="s">
        <v>21</v>
      </c>
      <c r="E2003" t="s">
        <v>7138</v>
      </c>
      <c r="F2003" t="s">
        <v>2691</v>
      </c>
      <c r="G2003" t="s">
        <v>2692</v>
      </c>
      <c r="H2003">
        <v>77.116290899999996</v>
      </c>
      <c r="I2003">
        <v>28.7151037</v>
      </c>
      <c r="J2003" t="s">
        <v>1045</v>
      </c>
      <c r="K2003" t="s">
        <v>26</v>
      </c>
      <c r="L2003" t="s">
        <v>27</v>
      </c>
      <c r="M2003" t="s">
        <v>27</v>
      </c>
      <c r="N2003" t="s">
        <v>27</v>
      </c>
      <c r="O2003" t="s">
        <v>27</v>
      </c>
      <c r="P2003">
        <v>1</v>
      </c>
      <c r="Q2003">
        <v>43</v>
      </c>
      <c r="R2003">
        <v>400</v>
      </c>
      <c r="S2003">
        <v>3.8</v>
      </c>
      <c r="T2003" s="1">
        <v>40738</v>
      </c>
      <c r="U2003" t="s">
        <v>28</v>
      </c>
      <c r="V2003" t="s">
        <v>20705</v>
      </c>
      <c r="W2003" t="s">
        <v>20710</v>
      </c>
      <c r="X2003" t="s">
        <v>20663</v>
      </c>
      <c r="Y2003" t="s">
        <v>20659</v>
      </c>
      <c r="Z2003">
        <v>7</v>
      </c>
      <c r="AA2003" t="s">
        <v>20670</v>
      </c>
    </row>
    <row r="2004" spans="1:27" x14ac:dyDescent="0.3">
      <c r="A2004">
        <v>312542</v>
      </c>
      <c r="B2004" t="s">
        <v>7015</v>
      </c>
      <c r="C2004">
        <v>1</v>
      </c>
      <c r="D2004" t="s">
        <v>21</v>
      </c>
      <c r="E2004" t="s">
        <v>1979</v>
      </c>
      <c r="F2004" t="s">
        <v>1980</v>
      </c>
      <c r="G2004" t="s">
        <v>1981</v>
      </c>
      <c r="H2004">
        <v>77.155708369999999</v>
      </c>
      <c r="I2004">
        <v>28.542738700000001</v>
      </c>
      <c r="J2004" t="s">
        <v>1045</v>
      </c>
      <c r="K2004" t="s">
        <v>26</v>
      </c>
      <c r="L2004" t="s">
        <v>27</v>
      </c>
      <c r="M2004" t="s">
        <v>27</v>
      </c>
      <c r="N2004" t="s">
        <v>27</v>
      </c>
      <c r="O2004" t="s">
        <v>27</v>
      </c>
      <c r="P2004">
        <v>1</v>
      </c>
      <c r="Q2004">
        <v>154</v>
      </c>
      <c r="R2004">
        <v>400</v>
      </c>
      <c r="S2004">
        <v>3.8</v>
      </c>
      <c r="T2004" s="1">
        <v>42095</v>
      </c>
      <c r="U2004" t="s">
        <v>28</v>
      </c>
      <c r="V2004" t="s">
        <v>20705</v>
      </c>
      <c r="W2004" t="s">
        <v>20710</v>
      </c>
      <c r="X2004" t="s">
        <v>20669</v>
      </c>
      <c r="Y2004" t="s">
        <v>20671</v>
      </c>
      <c r="Z2004">
        <v>4</v>
      </c>
      <c r="AA2004" t="s">
        <v>20673</v>
      </c>
    </row>
    <row r="2005" spans="1:27" x14ac:dyDescent="0.3">
      <c r="A2005">
        <v>18350231</v>
      </c>
      <c r="B2005" t="s">
        <v>7015</v>
      </c>
      <c r="C2005">
        <v>1</v>
      </c>
      <c r="D2005" t="s">
        <v>21</v>
      </c>
      <c r="E2005" t="s">
        <v>7375</v>
      </c>
      <c r="F2005" t="s">
        <v>4787</v>
      </c>
      <c r="G2005" t="s">
        <v>4788</v>
      </c>
      <c r="H2005">
        <v>77.077054700000005</v>
      </c>
      <c r="I2005">
        <v>28.629091500000001</v>
      </c>
      <c r="J2005" t="s">
        <v>1045</v>
      </c>
      <c r="K2005" t="s">
        <v>26</v>
      </c>
      <c r="L2005" t="s">
        <v>27</v>
      </c>
      <c r="M2005" t="s">
        <v>27</v>
      </c>
      <c r="N2005" t="s">
        <v>27</v>
      </c>
      <c r="O2005" t="s">
        <v>27</v>
      </c>
      <c r="P2005">
        <v>1</v>
      </c>
      <c r="Q2005">
        <v>37</v>
      </c>
      <c r="R2005">
        <v>400</v>
      </c>
      <c r="S2005">
        <v>3.8</v>
      </c>
      <c r="T2005" s="1">
        <v>40610</v>
      </c>
      <c r="U2005" t="s">
        <v>28</v>
      </c>
      <c r="V2005" t="s">
        <v>20705</v>
      </c>
      <c r="W2005" t="s">
        <v>20710</v>
      </c>
      <c r="X2005" t="s">
        <v>20663</v>
      </c>
      <c r="Y2005" t="s">
        <v>20674</v>
      </c>
      <c r="Z2005">
        <v>3</v>
      </c>
      <c r="AA2005" t="s">
        <v>20675</v>
      </c>
    </row>
    <row r="2006" spans="1:27" x14ac:dyDescent="0.3">
      <c r="A2006">
        <v>302478</v>
      </c>
      <c r="B2006" t="s">
        <v>7629</v>
      </c>
      <c r="C2006">
        <v>1</v>
      </c>
      <c r="D2006" t="s">
        <v>21</v>
      </c>
      <c r="E2006" t="s">
        <v>7630</v>
      </c>
      <c r="F2006" t="s">
        <v>1825</v>
      </c>
      <c r="G2006" t="s">
        <v>1824</v>
      </c>
      <c r="H2006">
        <v>77.234183700000003</v>
      </c>
      <c r="I2006">
        <v>28.551072099999999</v>
      </c>
      <c r="J2006" t="s">
        <v>554</v>
      </c>
      <c r="K2006" t="s">
        <v>26</v>
      </c>
      <c r="L2006" t="s">
        <v>27</v>
      </c>
      <c r="M2006" t="s">
        <v>27</v>
      </c>
      <c r="N2006" t="s">
        <v>27</v>
      </c>
      <c r="O2006" t="s">
        <v>27</v>
      </c>
      <c r="P2006">
        <v>1</v>
      </c>
      <c r="Q2006">
        <v>116</v>
      </c>
      <c r="R2006">
        <v>400</v>
      </c>
      <c r="S2006">
        <v>3.8</v>
      </c>
      <c r="T2006" s="1">
        <v>42279</v>
      </c>
      <c r="U2006" t="s">
        <v>28</v>
      </c>
      <c r="V2006" t="s">
        <v>20705</v>
      </c>
      <c r="W2006" t="s">
        <v>20710</v>
      </c>
      <c r="X2006" t="s">
        <v>20669</v>
      </c>
      <c r="Y2006" t="s">
        <v>20678</v>
      </c>
      <c r="Z2006">
        <v>10</v>
      </c>
      <c r="AA2006" t="s">
        <v>20680</v>
      </c>
    </row>
    <row r="2007" spans="1:27" x14ac:dyDescent="0.3">
      <c r="A2007">
        <v>5368</v>
      </c>
      <c r="B2007" t="s">
        <v>7654</v>
      </c>
      <c r="C2007">
        <v>1</v>
      </c>
      <c r="D2007" t="s">
        <v>21</v>
      </c>
      <c r="E2007" t="s">
        <v>7655</v>
      </c>
      <c r="F2007" t="s">
        <v>2705</v>
      </c>
      <c r="G2007" t="s">
        <v>2706</v>
      </c>
      <c r="H2007">
        <v>77.149639800000003</v>
      </c>
      <c r="I2007">
        <v>28.6937797</v>
      </c>
      <c r="J2007" t="s">
        <v>7656</v>
      </c>
      <c r="K2007" t="s">
        <v>26</v>
      </c>
      <c r="L2007" t="s">
        <v>27</v>
      </c>
      <c r="M2007" t="s">
        <v>27</v>
      </c>
      <c r="N2007" t="s">
        <v>27</v>
      </c>
      <c r="O2007" t="s">
        <v>27</v>
      </c>
      <c r="P2007">
        <v>1</v>
      </c>
      <c r="Q2007">
        <v>201</v>
      </c>
      <c r="R2007">
        <v>400</v>
      </c>
      <c r="S2007">
        <v>3.8</v>
      </c>
      <c r="T2007" s="1">
        <v>41210</v>
      </c>
      <c r="U2007" t="s">
        <v>28</v>
      </c>
      <c r="V2007" t="s">
        <v>20705</v>
      </c>
      <c r="W2007" t="s">
        <v>20710</v>
      </c>
      <c r="X2007" t="s">
        <v>20665</v>
      </c>
      <c r="Y2007" t="s">
        <v>20678</v>
      </c>
      <c r="Z2007">
        <v>10</v>
      </c>
      <c r="AA2007" t="s">
        <v>20680</v>
      </c>
    </row>
    <row r="2008" spans="1:27" x14ac:dyDescent="0.3">
      <c r="A2008">
        <v>7526</v>
      </c>
      <c r="B2008" t="s">
        <v>7755</v>
      </c>
      <c r="C2008">
        <v>1</v>
      </c>
      <c r="D2008" t="s">
        <v>21</v>
      </c>
      <c r="E2008" t="s">
        <v>7756</v>
      </c>
      <c r="F2008" t="s">
        <v>252</v>
      </c>
      <c r="G2008" t="s">
        <v>253</v>
      </c>
      <c r="H2008">
        <v>77.192873599999999</v>
      </c>
      <c r="I2008">
        <v>28.650730200000002</v>
      </c>
      <c r="J2008" t="s">
        <v>788</v>
      </c>
      <c r="K2008" t="s">
        <v>26</v>
      </c>
      <c r="L2008" t="s">
        <v>27</v>
      </c>
      <c r="M2008" t="s">
        <v>27</v>
      </c>
      <c r="N2008" t="s">
        <v>27</v>
      </c>
      <c r="O2008" t="s">
        <v>27</v>
      </c>
      <c r="P2008">
        <v>1</v>
      </c>
      <c r="Q2008">
        <v>100</v>
      </c>
      <c r="R2008">
        <v>200</v>
      </c>
      <c r="S2008">
        <v>3.8</v>
      </c>
      <c r="T2008" s="1">
        <v>42591</v>
      </c>
      <c r="U2008" t="s">
        <v>28</v>
      </c>
      <c r="V2008" t="s">
        <v>20705</v>
      </c>
      <c r="W2008" t="s">
        <v>20710</v>
      </c>
      <c r="X2008" t="s">
        <v>20661</v>
      </c>
      <c r="Y2008" t="s">
        <v>20659</v>
      </c>
      <c r="Z2008">
        <v>8</v>
      </c>
      <c r="AA2008" t="s">
        <v>20666</v>
      </c>
    </row>
    <row r="2009" spans="1:27" x14ac:dyDescent="0.3">
      <c r="A2009">
        <v>18373071</v>
      </c>
      <c r="B2009" t="s">
        <v>7905</v>
      </c>
      <c r="C2009">
        <v>1</v>
      </c>
      <c r="D2009" t="s">
        <v>21</v>
      </c>
      <c r="E2009" t="s">
        <v>7906</v>
      </c>
      <c r="F2009" t="s">
        <v>758</v>
      </c>
      <c r="G2009" t="s">
        <v>759</v>
      </c>
      <c r="H2009">
        <v>77.199804999999998</v>
      </c>
      <c r="I2009">
        <v>28.517316000000001</v>
      </c>
      <c r="J2009" t="s">
        <v>1045</v>
      </c>
      <c r="K2009" t="s">
        <v>26</v>
      </c>
      <c r="L2009" t="s">
        <v>27</v>
      </c>
      <c r="M2009" t="s">
        <v>27</v>
      </c>
      <c r="N2009" t="s">
        <v>27</v>
      </c>
      <c r="O2009" t="s">
        <v>27</v>
      </c>
      <c r="P2009">
        <v>1</v>
      </c>
      <c r="Q2009">
        <v>25</v>
      </c>
      <c r="R2009">
        <v>200</v>
      </c>
      <c r="S2009">
        <v>3.8</v>
      </c>
      <c r="T2009" s="1">
        <v>41397</v>
      </c>
      <c r="U2009" t="s">
        <v>28</v>
      </c>
      <c r="V2009" t="s">
        <v>20705</v>
      </c>
      <c r="W2009" t="s">
        <v>20710</v>
      </c>
      <c r="X2009" t="s">
        <v>20658</v>
      </c>
      <c r="Y2009" t="s">
        <v>20671</v>
      </c>
      <c r="Z2009">
        <v>5</v>
      </c>
      <c r="AA2009" t="s">
        <v>20630</v>
      </c>
    </row>
    <row r="2010" spans="1:27" x14ac:dyDescent="0.3">
      <c r="A2010">
        <v>3054</v>
      </c>
      <c r="B2010" t="s">
        <v>7935</v>
      </c>
      <c r="C2010">
        <v>1</v>
      </c>
      <c r="D2010" t="s">
        <v>21</v>
      </c>
      <c r="E2010" t="s">
        <v>7936</v>
      </c>
      <c r="F2010" t="s">
        <v>1616</v>
      </c>
      <c r="G2010" t="s">
        <v>1617</v>
      </c>
      <c r="H2010">
        <v>77.258140589999996</v>
      </c>
      <c r="I2010">
        <v>28.534445080000001</v>
      </c>
      <c r="J2010" t="s">
        <v>7937</v>
      </c>
      <c r="K2010" t="s">
        <v>26</v>
      </c>
      <c r="L2010" t="s">
        <v>27</v>
      </c>
      <c r="M2010" t="s">
        <v>27</v>
      </c>
      <c r="N2010" t="s">
        <v>27</v>
      </c>
      <c r="O2010" t="s">
        <v>27</v>
      </c>
      <c r="P2010">
        <v>1</v>
      </c>
      <c r="Q2010">
        <v>71</v>
      </c>
      <c r="R2010">
        <v>200</v>
      </c>
      <c r="S2010">
        <v>3.8</v>
      </c>
      <c r="T2010" s="1">
        <v>41741</v>
      </c>
      <c r="U2010" t="s">
        <v>28</v>
      </c>
      <c r="V2010" t="s">
        <v>20705</v>
      </c>
      <c r="W2010" t="s">
        <v>20710</v>
      </c>
      <c r="X2010" t="s">
        <v>20664</v>
      </c>
      <c r="Y2010" t="s">
        <v>20671</v>
      </c>
      <c r="Z2010">
        <v>4</v>
      </c>
      <c r="AA2010" t="s">
        <v>20673</v>
      </c>
    </row>
    <row r="2011" spans="1:27" x14ac:dyDescent="0.3">
      <c r="A2011">
        <v>18382755</v>
      </c>
      <c r="B2011" t="s">
        <v>7991</v>
      </c>
      <c r="C2011">
        <v>1</v>
      </c>
      <c r="D2011" t="s">
        <v>21</v>
      </c>
      <c r="E2011" t="s">
        <v>7992</v>
      </c>
      <c r="F2011" t="s">
        <v>676</v>
      </c>
      <c r="G2011" t="s">
        <v>677</v>
      </c>
      <c r="H2011">
        <v>77.278767099999996</v>
      </c>
      <c r="I2011">
        <v>28.6390651</v>
      </c>
      <c r="J2011" t="s">
        <v>699</v>
      </c>
      <c r="K2011" t="s">
        <v>26</v>
      </c>
      <c r="L2011" t="s">
        <v>27</v>
      </c>
      <c r="M2011" t="s">
        <v>27</v>
      </c>
      <c r="N2011" t="s">
        <v>27</v>
      </c>
      <c r="O2011" t="s">
        <v>27</v>
      </c>
      <c r="P2011">
        <v>1</v>
      </c>
      <c r="Q2011">
        <v>70</v>
      </c>
      <c r="R2011">
        <v>200</v>
      </c>
      <c r="S2011">
        <v>3.8</v>
      </c>
      <c r="T2011" s="1">
        <v>41706</v>
      </c>
      <c r="U2011" t="s">
        <v>28</v>
      </c>
      <c r="V2011" t="s">
        <v>20705</v>
      </c>
      <c r="W2011" t="s">
        <v>20710</v>
      </c>
      <c r="X2011" t="s">
        <v>20664</v>
      </c>
      <c r="Y2011" t="s">
        <v>20674</v>
      </c>
      <c r="Z2011">
        <v>3</v>
      </c>
      <c r="AA2011" t="s">
        <v>20675</v>
      </c>
    </row>
    <row r="2012" spans="1:27" x14ac:dyDescent="0.3">
      <c r="A2012">
        <v>308537</v>
      </c>
      <c r="B2012" t="s">
        <v>8001</v>
      </c>
      <c r="C2012">
        <v>1</v>
      </c>
      <c r="D2012" t="s">
        <v>21</v>
      </c>
      <c r="E2012" t="s">
        <v>8002</v>
      </c>
      <c r="F2012" t="s">
        <v>2956</v>
      </c>
      <c r="G2012" t="s">
        <v>2957</v>
      </c>
      <c r="H2012">
        <v>77.229832900000005</v>
      </c>
      <c r="I2012">
        <v>28.6080468</v>
      </c>
      <c r="J2012" t="s">
        <v>846</v>
      </c>
      <c r="K2012" t="s">
        <v>26</v>
      </c>
      <c r="L2012" t="s">
        <v>27</v>
      </c>
      <c r="M2012" t="s">
        <v>27</v>
      </c>
      <c r="N2012" t="s">
        <v>27</v>
      </c>
      <c r="O2012" t="s">
        <v>27</v>
      </c>
      <c r="P2012">
        <v>1</v>
      </c>
      <c r="Q2012">
        <v>154</v>
      </c>
      <c r="R2012">
        <v>200</v>
      </c>
      <c r="S2012">
        <v>3.8</v>
      </c>
      <c r="T2012" s="1">
        <v>41711</v>
      </c>
      <c r="U2012" t="s">
        <v>28</v>
      </c>
      <c r="V2012" t="s">
        <v>20705</v>
      </c>
      <c r="W2012" t="s">
        <v>20710</v>
      </c>
      <c r="X2012" t="s">
        <v>20664</v>
      </c>
      <c r="Y2012" t="s">
        <v>20674</v>
      </c>
      <c r="Z2012">
        <v>3</v>
      </c>
      <c r="AA2012" t="s">
        <v>20675</v>
      </c>
    </row>
    <row r="2013" spans="1:27" x14ac:dyDescent="0.3">
      <c r="A2013">
        <v>300849</v>
      </c>
      <c r="B2013" t="s">
        <v>7938</v>
      </c>
      <c r="C2013">
        <v>1</v>
      </c>
      <c r="D2013" t="s">
        <v>21</v>
      </c>
      <c r="E2013" t="s">
        <v>8019</v>
      </c>
      <c r="F2013" t="s">
        <v>641</v>
      </c>
      <c r="G2013" t="s">
        <v>642</v>
      </c>
      <c r="H2013">
        <v>77.202745100000001</v>
      </c>
      <c r="I2013">
        <v>28.6763014</v>
      </c>
      <c r="J2013" t="s">
        <v>8020</v>
      </c>
      <c r="K2013" t="s">
        <v>26</v>
      </c>
      <c r="L2013" t="s">
        <v>27</v>
      </c>
      <c r="M2013" t="s">
        <v>27</v>
      </c>
      <c r="N2013" t="s">
        <v>27</v>
      </c>
      <c r="O2013" t="s">
        <v>27</v>
      </c>
      <c r="P2013">
        <v>1</v>
      </c>
      <c r="Q2013">
        <v>83</v>
      </c>
      <c r="R2013">
        <v>200</v>
      </c>
      <c r="S2013">
        <v>3.8</v>
      </c>
      <c r="T2013" s="1">
        <v>42049</v>
      </c>
      <c r="U2013" t="s">
        <v>28</v>
      </c>
      <c r="V2013" t="s">
        <v>20705</v>
      </c>
      <c r="W2013" t="s">
        <v>20710</v>
      </c>
      <c r="X2013" t="s">
        <v>20669</v>
      </c>
      <c r="Y2013" t="s">
        <v>20674</v>
      </c>
      <c r="Z2013">
        <v>2</v>
      </c>
      <c r="AA2013" t="s">
        <v>20676</v>
      </c>
    </row>
    <row r="2014" spans="1:27" x14ac:dyDescent="0.3">
      <c r="A2014">
        <v>301047</v>
      </c>
      <c r="B2014" t="s">
        <v>8137</v>
      </c>
      <c r="C2014">
        <v>1</v>
      </c>
      <c r="D2014" t="s">
        <v>21</v>
      </c>
      <c r="E2014" t="s">
        <v>8138</v>
      </c>
      <c r="F2014" t="s">
        <v>172</v>
      </c>
      <c r="G2014" t="s">
        <v>173</v>
      </c>
      <c r="H2014">
        <v>77.302030200000004</v>
      </c>
      <c r="I2014">
        <v>28.619488700000002</v>
      </c>
      <c r="J2014" t="s">
        <v>699</v>
      </c>
      <c r="K2014" t="s">
        <v>26</v>
      </c>
      <c r="L2014" t="s">
        <v>27</v>
      </c>
      <c r="M2014" t="s">
        <v>27</v>
      </c>
      <c r="N2014" t="s">
        <v>27</v>
      </c>
      <c r="O2014" t="s">
        <v>27</v>
      </c>
      <c r="P2014">
        <v>1</v>
      </c>
      <c r="Q2014">
        <v>94</v>
      </c>
      <c r="R2014">
        <v>200</v>
      </c>
      <c r="S2014">
        <v>3.8</v>
      </c>
      <c r="T2014" s="1">
        <v>41604</v>
      </c>
      <c r="U2014" t="s">
        <v>28</v>
      </c>
      <c r="V2014" t="s">
        <v>20705</v>
      </c>
      <c r="W2014" t="s">
        <v>20710</v>
      </c>
      <c r="X2014" t="s">
        <v>20658</v>
      </c>
      <c r="Y2014" t="s">
        <v>20678</v>
      </c>
      <c r="Z2014">
        <v>11</v>
      </c>
      <c r="AA2014" t="s">
        <v>20679</v>
      </c>
    </row>
    <row r="2015" spans="1:27" x14ac:dyDescent="0.3">
      <c r="A2015">
        <v>18423901</v>
      </c>
      <c r="B2015" t="s">
        <v>1148</v>
      </c>
      <c r="C2015">
        <v>1</v>
      </c>
      <c r="D2015" t="s">
        <v>21</v>
      </c>
      <c r="E2015" t="s">
        <v>8141</v>
      </c>
      <c r="F2015" t="s">
        <v>2705</v>
      </c>
      <c r="G2015" t="s">
        <v>2706</v>
      </c>
      <c r="H2015">
        <v>77.149909399999999</v>
      </c>
      <c r="I2015">
        <v>28.693626500000001</v>
      </c>
      <c r="J2015" t="s">
        <v>1150</v>
      </c>
      <c r="K2015" t="s">
        <v>26</v>
      </c>
      <c r="L2015" t="s">
        <v>27</v>
      </c>
      <c r="M2015" t="s">
        <v>27</v>
      </c>
      <c r="N2015" t="s">
        <v>27</v>
      </c>
      <c r="O2015" t="s">
        <v>27</v>
      </c>
      <c r="P2015">
        <v>1</v>
      </c>
      <c r="Q2015">
        <v>23</v>
      </c>
      <c r="R2015">
        <v>200</v>
      </c>
      <c r="S2015">
        <v>3.8</v>
      </c>
      <c r="T2015" s="1">
        <v>42321</v>
      </c>
      <c r="U2015" t="s">
        <v>28</v>
      </c>
      <c r="V2015" t="s">
        <v>20705</v>
      </c>
      <c r="W2015" t="s">
        <v>20710</v>
      </c>
      <c r="X2015" t="s">
        <v>20669</v>
      </c>
      <c r="Y2015" t="s">
        <v>20678</v>
      </c>
      <c r="Z2015">
        <v>11</v>
      </c>
      <c r="AA2015" t="s">
        <v>20679</v>
      </c>
    </row>
    <row r="2016" spans="1:27" x14ac:dyDescent="0.3">
      <c r="A2016">
        <v>9579</v>
      </c>
      <c r="B2016" t="s">
        <v>8159</v>
      </c>
      <c r="C2016">
        <v>1</v>
      </c>
      <c r="D2016" t="s">
        <v>21</v>
      </c>
      <c r="E2016" t="s">
        <v>8160</v>
      </c>
      <c r="F2016" t="s">
        <v>33</v>
      </c>
      <c r="G2016" t="s">
        <v>34</v>
      </c>
      <c r="H2016">
        <v>77.241481390000004</v>
      </c>
      <c r="I2016">
        <v>28.575353679999999</v>
      </c>
      <c r="J2016" t="s">
        <v>760</v>
      </c>
      <c r="K2016" t="s">
        <v>26</v>
      </c>
      <c r="L2016" t="s">
        <v>27</v>
      </c>
      <c r="M2016" t="s">
        <v>27</v>
      </c>
      <c r="N2016" t="s">
        <v>27</v>
      </c>
      <c r="O2016" t="s">
        <v>27</v>
      </c>
      <c r="P2016">
        <v>1</v>
      </c>
      <c r="Q2016">
        <v>183</v>
      </c>
      <c r="R2016">
        <v>200</v>
      </c>
      <c r="S2016">
        <v>3.8</v>
      </c>
      <c r="T2016" s="1">
        <v>43397</v>
      </c>
      <c r="U2016" t="s">
        <v>28</v>
      </c>
      <c r="V2016" t="s">
        <v>20705</v>
      </c>
      <c r="W2016" t="s">
        <v>20710</v>
      </c>
      <c r="X2016" t="s">
        <v>20662</v>
      </c>
      <c r="Y2016" t="s">
        <v>20678</v>
      </c>
      <c r="Z2016">
        <v>10</v>
      </c>
      <c r="AA2016" t="s">
        <v>20680</v>
      </c>
    </row>
    <row r="2017" spans="1:27" x14ac:dyDescent="0.3">
      <c r="A2017">
        <v>300022</v>
      </c>
      <c r="B2017" t="s">
        <v>8258</v>
      </c>
      <c r="C2017">
        <v>1</v>
      </c>
      <c r="D2017" t="s">
        <v>21</v>
      </c>
      <c r="E2017" t="s">
        <v>8302</v>
      </c>
      <c r="F2017" t="s">
        <v>154</v>
      </c>
      <c r="G2017" t="s">
        <v>155</v>
      </c>
      <c r="H2017">
        <v>77.188729699999996</v>
      </c>
      <c r="I2017">
        <v>28.7003953</v>
      </c>
      <c r="J2017" t="s">
        <v>4061</v>
      </c>
      <c r="K2017" t="s">
        <v>26</v>
      </c>
      <c r="L2017" t="s">
        <v>27</v>
      </c>
      <c r="M2017" t="s">
        <v>27</v>
      </c>
      <c r="N2017" t="s">
        <v>27</v>
      </c>
      <c r="O2017" t="s">
        <v>27</v>
      </c>
      <c r="P2017">
        <v>1</v>
      </c>
      <c r="Q2017">
        <v>170</v>
      </c>
      <c r="R2017">
        <v>350</v>
      </c>
      <c r="S2017">
        <v>3.8</v>
      </c>
      <c r="T2017" s="1">
        <v>43266</v>
      </c>
      <c r="U2017" t="s">
        <v>28</v>
      </c>
      <c r="V2017" t="s">
        <v>20705</v>
      </c>
      <c r="W2017" t="s">
        <v>20710</v>
      </c>
      <c r="X2017" t="s">
        <v>20662</v>
      </c>
      <c r="Y2017" t="s">
        <v>20671</v>
      </c>
      <c r="Z2017">
        <v>6</v>
      </c>
      <c r="AA2017" t="s">
        <v>20672</v>
      </c>
    </row>
    <row r="2018" spans="1:27" x14ac:dyDescent="0.3">
      <c r="A2018">
        <v>18354639</v>
      </c>
      <c r="B2018" t="s">
        <v>8649</v>
      </c>
      <c r="C2018">
        <v>1</v>
      </c>
      <c r="D2018" t="s">
        <v>21</v>
      </c>
      <c r="E2018" t="s">
        <v>8650</v>
      </c>
      <c r="F2018" t="s">
        <v>471</v>
      </c>
      <c r="G2018" t="s">
        <v>472</v>
      </c>
      <c r="H2018">
        <v>77.317158000000006</v>
      </c>
      <c r="I2018">
        <v>28.659876300000001</v>
      </c>
      <c r="J2018" t="s">
        <v>479</v>
      </c>
      <c r="K2018" t="s">
        <v>26</v>
      </c>
      <c r="L2018" t="s">
        <v>27</v>
      </c>
      <c r="M2018" t="s">
        <v>27</v>
      </c>
      <c r="N2018" t="s">
        <v>27</v>
      </c>
      <c r="O2018" t="s">
        <v>27</v>
      </c>
      <c r="P2018">
        <v>1</v>
      </c>
      <c r="Q2018">
        <v>62</v>
      </c>
      <c r="R2018">
        <v>250</v>
      </c>
      <c r="S2018">
        <v>3.8</v>
      </c>
      <c r="T2018" s="1">
        <v>40731</v>
      </c>
      <c r="U2018" t="s">
        <v>28</v>
      </c>
      <c r="V2018" t="s">
        <v>20705</v>
      </c>
      <c r="W2018" t="s">
        <v>20710</v>
      </c>
      <c r="X2018" t="s">
        <v>20663</v>
      </c>
      <c r="Y2018" t="s">
        <v>20659</v>
      </c>
      <c r="Z2018">
        <v>7</v>
      </c>
      <c r="AA2018" t="s">
        <v>20670</v>
      </c>
    </row>
    <row r="2019" spans="1:27" x14ac:dyDescent="0.3">
      <c r="A2019">
        <v>300910</v>
      </c>
      <c r="B2019" t="s">
        <v>8660</v>
      </c>
      <c r="C2019">
        <v>1</v>
      </c>
      <c r="D2019" t="s">
        <v>21</v>
      </c>
      <c r="E2019" t="s">
        <v>8661</v>
      </c>
      <c r="F2019" t="s">
        <v>1983</v>
      </c>
      <c r="G2019" t="s">
        <v>1984</v>
      </c>
      <c r="H2019">
        <v>77.302308400000001</v>
      </c>
      <c r="I2019">
        <v>28.649227499999999</v>
      </c>
      <c r="J2019" t="s">
        <v>944</v>
      </c>
      <c r="K2019" t="s">
        <v>26</v>
      </c>
      <c r="L2019" t="s">
        <v>27</v>
      </c>
      <c r="M2019" t="s">
        <v>27</v>
      </c>
      <c r="N2019" t="s">
        <v>27</v>
      </c>
      <c r="O2019" t="s">
        <v>27</v>
      </c>
      <c r="P2019">
        <v>1</v>
      </c>
      <c r="Q2019">
        <v>300</v>
      </c>
      <c r="R2019">
        <v>250</v>
      </c>
      <c r="S2019">
        <v>3.8</v>
      </c>
      <c r="T2019" s="1">
        <v>41842</v>
      </c>
      <c r="U2019" t="s">
        <v>28</v>
      </c>
      <c r="V2019" t="s">
        <v>20705</v>
      </c>
      <c r="W2019" t="s">
        <v>20710</v>
      </c>
      <c r="X2019" t="s">
        <v>20664</v>
      </c>
      <c r="Y2019" t="s">
        <v>20659</v>
      </c>
      <c r="Z2019">
        <v>7</v>
      </c>
      <c r="AA2019" t="s">
        <v>20670</v>
      </c>
    </row>
    <row r="2020" spans="1:27" x14ac:dyDescent="0.3">
      <c r="A2020">
        <v>5765</v>
      </c>
      <c r="B2020" t="s">
        <v>8761</v>
      </c>
      <c r="C2020">
        <v>1</v>
      </c>
      <c r="D2020" t="s">
        <v>21</v>
      </c>
      <c r="E2020" t="s">
        <v>8762</v>
      </c>
      <c r="F2020" t="s">
        <v>3327</v>
      </c>
      <c r="G2020" t="s">
        <v>3328</v>
      </c>
      <c r="H2020">
        <v>77.184956099999994</v>
      </c>
      <c r="I2020">
        <v>28.708451400000001</v>
      </c>
      <c r="J2020" t="s">
        <v>699</v>
      </c>
      <c r="K2020" t="s">
        <v>26</v>
      </c>
      <c r="L2020" t="s">
        <v>27</v>
      </c>
      <c r="M2020" t="s">
        <v>27</v>
      </c>
      <c r="N2020" t="s">
        <v>27</v>
      </c>
      <c r="O2020" t="s">
        <v>27</v>
      </c>
      <c r="P2020">
        <v>1</v>
      </c>
      <c r="Q2020">
        <v>234</v>
      </c>
      <c r="R2020">
        <v>250</v>
      </c>
      <c r="S2020">
        <v>3.8</v>
      </c>
      <c r="T2020" s="1">
        <v>41746</v>
      </c>
      <c r="U2020" t="s">
        <v>28</v>
      </c>
      <c r="V2020" t="s">
        <v>20705</v>
      </c>
      <c r="W2020" t="s">
        <v>20710</v>
      </c>
      <c r="X2020" t="s">
        <v>20664</v>
      </c>
      <c r="Y2020" t="s">
        <v>20671</v>
      </c>
      <c r="Z2020">
        <v>4</v>
      </c>
      <c r="AA2020" t="s">
        <v>20673</v>
      </c>
    </row>
    <row r="2021" spans="1:27" x14ac:dyDescent="0.3">
      <c r="A2021">
        <v>302922</v>
      </c>
      <c r="B2021" t="s">
        <v>8843</v>
      </c>
      <c r="C2021">
        <v>1</v>
      </c>
      <c r="D2021" t="s">
        <v>21</v>
      </c>
      <c r="E2021" t="s">
        <v>8887</v>
      </c>
      <c r="F2021" t="s">
        <v>1735</v>
      </c>
      <c r="G2021" t="s">
        <v>1734</v>
      </c>
      <c r="H2021">
        <v>77.211196299999997</v>
      </c>
      <c r="I2021">
        <v>28.5364161</v>
      </c>
      <c r="J2021" t="s">
        <v>788</v>
      </c>
      <c r="K2021" t="s">
        <v>26</v>
      </c>
      <c r="L2021" t="s">
        <v>27</v>
      </c>
      <c r="M2021" t="s">
        <v>27</v>
      </c>
      <c r="N2021" t="s">
        <v>27</v>
      </c>
      <c r="O2021" t="s">
        <v>27</v>
      </c>
      <c r="P2021">
        <v>1</v>
      </c>
      <c r="Q2021">
        <v>45</v>
      </c>
      <c r="R2021">
        <v>250</v>
      </c>
      <c r="S2021">
        <v>3.8</v>
      </c>
      <c r="T2021" s="1">
        <v>40540</v>
      </c>
      <c r="U2021" t="s">
        <v>28</v>
      </c>
      <c r="V2021" t="s">
        <v>20705</v>
      </c>
      <c r="W2021" t="s">
        <v>20710</v>
      </c>
      <c r="X2021" t="s">
        <v>20667</v>
      </c>
      <c r="Y2021" t="s">
        <v>20678</v>
      </c>
      <c r="Z2021">
        <v>12</v>
      </c>
      <c r="AA2021" t="s">
        <v>6631</v>
      </c>
    </row>
    <row r="2022" spans="1:27" x14ac:dyDescent="0.3">
      <c r="A2022">
        <v>7759</v>
      </c>
      <c r="B2022" t="s">
        <v>8114</v>
      </c>
      <c r="C2022">
        <v>1</v>
      </c>
      <c r="D2022" t="s">
        <v>21</v>
      </c>
      <c r="E2022" t="s">
        <v>5983</v>
      </c>
      <c r="F2022" t="s">
        <v>1809</v>
      </c>
      <c r="G2022" t="s">
        <v>1810</v>
      </c>
      <c r="H2022">
        <v>77.221204999999998</v>
      </c>
      <c r="I2022">
        <v>28.567719700000001</v>
      </c>
      <c r="J2022" t="s">
        <v>697</v>
      </c>
      <c r="K2022" t="s">
        <v>26</v>
      </c>
      <c r="L2022" t="s">
        <v>27</v>
      </c>
      <c r="M2022" t="s">
        <v>27</v>
      </c>
      <c r="N2022" t="s">
        <v>27</v>
      </c>
      <c r="O2022" t="s">
        <v>27</v>
      </c>
      <c r="P2022">
        <v>1</v>
      </c>
      <c r="Q2022">
        <v>160</v>
      </c>
      <c r="R2022">
        <v>250</v>
      </c>
      <c r="S2022">
        <v>3.8</v>
      </c>
      <c r="T2022" s="1">
        <v>41976</v>
      </c>
      <c r="U2022" t="s">
        <v>28</v>
      </c>
      <c r="V2022" t="s">
        <v>20705</v>
      </c>
      <c r="W2022" t="s">
        <v>20710</v>
      </c>
      <c r="X2022" t="s">
        <v>20664</v>
      </c>
      <c r="Y2022" t="s">
        <v>20678</v>
      </c>
      <c r="Z2022">
        <v>12</v>
      </c>
      <c r="AA2022" t="s">
        <v>6631</v>
      </c>
    </row>
    <row r="2023" spans="1:27" x14ac:dyDescent="0.3">
      <c r="A2023">
        <v>301015</v>
      </c>
      <c r="B2023" t="s">
        <v>9176</v>
      </c>
      <c r="C2023">
        <v>1</v>
      </c>
      <c r="D2023" t="s">
        <v>21</v>
      </c>
      <c r="E2023" t="s">
        <v>9177</v>
      </c>
      <c r="F2023" t="s">
        <v>235</v>
      </c>
      <c r="G2023" t="s">
        <v>234</v>
      </c>
      <c r="H2023">
        <v>77.157369000000003</v>
      </c>
      <c r="I2023">
        <v>28.705894300000001</v>
      </c>
      <c r="J2023" t="s">
        <v>673</v>
      </c>
      <c r="K2023" t="s">
        <v>26</v>
      </c>
      <c r="L2023" t="s">
        <v>27</v>
      </c>
      <c r="M2023" t="s">
        <v>27</v>
      </c>
      <c r="N2023" t="s">
        <v>27</v>
      </c>
      <c r="O2023" t="s">
        <v>27</v>
      </c>
      <c r="P2023">
        <v>1</v>
      </c>
      <c r="Q2023">
        <v>178</v>
      </c>
      <c r="R2023">
        <v>450</v>
      </c>
      <c r="S2023">
        <v>3.8</v>
      </c>
      <c r="T2023" s="1">
        <v>41287</v>
      </c>
      <c r="U2023" t="s">
        <v>28</v>
      </c>
      <c r="V2023" t="s">
        <v>20705</v>
      </c>
      <c r="W2023" t="s">
        <v>20710</v>
      </c>
      <c r="X2023" t="s">
        <v>20658</v>
      </c>
      <c r="Y2023" t="s">
        <v>20674</v>
      </c>
      <c r="Z2023">
        <v>1</v>
      </c>
      <c r="AA2023" t="s">
        <v>20677</v>
      </c>
    </row>
    <row r="2024" spans="1:27" x14ac:dyDescent="0.3">
      <c r="A2024">
        <v>308209</v>
      </c>
      <c r="B2024" t="s">
        <v>9243</v>
      </c>
      <c r="C2024">
        <v>1</v>
      </c>
      <c r="D2024" t="s">
        <v>21</v>
      </c>
      <c r="E2024" t="s">
        <v>9244</v>
      </c>
      <c r="F2024" t="s">
        <v>326</v>
      </c>
      <c r="G2024" t="s">
        <v>327</v>
      </c>
      <c r="H2024">
        <v>77.223400699999999</v>
      </c>
      <c r="I2024">
        <v>28.656708399999999</v>
      </c>
      <c r="J2024" t="s">
        <v>1045</v>
      </c>
      <c r="K2024" t="s">
        <v>26</v>
      </c>
      <c r="L2024" t="s">
        <v>27</v>
      </c>
      <c r="M2024" t="s">
        <v>27</v>
      </c>
      <c r="N2024" t="s">
        <v>27</v>
      </c>
      <c r="O2024" t="s">
        <v>27</v>
      </c>
      <c r="P2024">
        <v>1</v>
      </c>
      <c r="Q2024">
        <v>112</v>
      </c>
      <c r="R2024">
        <v>100</v>
      </c>
      <c r="S2024">
        <v>3.8</v>
      </c>
      <c r="T2024" s="1">
        <v>43365</v>
      </c>
      <c r="U2024" t="s">
        <v>28</v>
      </c>
      <c r="V2024" t="s">
        <v>20705</v>
      </c>
      <c r="W2024" t="s">
        <v>20710</v>
      </c>
      <c r="X2024" t="s">
        <v>20662</v>
      </c>
      <c r="Y2024" t="s">
        <v>20659</v>
      </c>
      <c r="Z2024">
        <v>9</v>
      </c>
      <c r="AA2024" t="s">
        <v>20660</v>
      </c>
    </row>
    <row r="2025" spans="1:27" x14ac:dyDescent="0.3">
      <c r="A2025">
        <v>306017</v>
      </c>
      <c r="B2025" t="s">
        <v>9396</v>
      </c>
      <c r="C2025">
        <v>1</v>
      </c>
      <c r="D2025" t="s">
        <v>21</v>
      </c>
      <c r="E2025" t="s">
        <v>9397</v>
      </c>
      <c r="F2025" t="s">
        <v>326</v>
      </c>
      <c r="G2025" t="s">
        <v>327</v>
      </c>
      <c r="H2025">
        <v>77.232366400000004</v>
      </c>
      <c r="I2025">
        <v>28.656329499999998</v>
      </c>
      <c r="J2025" t="s">
        <v>688</v>
      </c>
      <c r="K2025" t="s">
        <v>26</v>
      </c>
      <c r="L2025" t="s">
        <v>27</v>
      </c>
      <c r="M2025" t="s">
        <v>27</v>
      </c>
      <c r="N2025" t="s">
        <v>27</v>
      </c>
      <c r="O2025" t="s">
        <v>27</v>
      </c>
      <c r="P2025">
        <v>1</v>
      </c>
      <c r="Q2025">
        <v>59</v>
      </c>
      <c r="R2025">
        <v>100</v>
      </c>
      <c r="S2025">
        <v>3.8</v>
      </c>
      <c r="T2025" s="1">
        <v>43186</v>
      </c>
      <c r="U2025" t="s">
        <v>28</v>
      </c>
      <c r="V2025" t="s">
        <v>20705</v>
      </c>
      <c r="W2025" t="s">
        <v>20710</v>
      </c>
      <c r="X2025" t="s">
        <v>20662</v>
      </c>
      <c r="Y2025" t="s">
        <v>20674</v>
      </c>
      <c r="Z2025">
        <v>3</v>
      </c>
      <c r="AA2025" t="s">
        <v>20675</v>
      </c>
    </row>
    <row r="2026" spans="1:27" x14ac:dyDescent="0.3">
      <c r="A2026">
        <v>308001</v>
      </c>
      <c r="B2026" t="s">
        <v>9469</v>
      </c>
      <c r="C2026">
        <v>1</v>
      </c>
      <c r="D2026" t="s">
        <v>21</v>
      </c>
      <c r="E2026" t="s">
        <v>9470</v>
      </c>
      <c r="F2026" t="s">
        <v>218</v>
      </c>
      <c r="G2026" t="s">
        <v>219</v>
      </c>
      <c r="H2026">
        <v>77.233497900000003</v>
      </c>
      <c r="I2026">
        <v>28.649671999999999</v>
      </c>
      <c r="J2026" t="s">
        <v>688</v>
      </c>
      <c r="K2026" t="s">
        <v>26</v>
      </c>
      <c r="L2026" t="s">
        <v>27</v>
      </c>
      <c r="M2026" t="s">
        <v>27</v>
      </c>
      <c r="N2026" t="s">
        <v>27</v>
      </c>
      <c r="O2026" t="s">
        <v>27</v>
      </c>
      <c r="P2026">
        <v>1</v>
      </c>
      <c r="Q2026">
        <v>75</v>
      </c>
      <c r="R2026">
        <v>100</v>
      </c>
      <c r="S2026">
        <v>3.8</v>
      </c>
      <c r="T2026" s="1">
        <v>41621</v>
      </c>
      <c r="U2026" t="s">
        <v>28</v>
      </c>
      <c r="V2026" t="s">
        <v>20705</v>
      </c>
      <c r="W2026" t="s">
        <v>20710</v>
      </c>
      <c r="X2026" t="s">
        <v>20658</v>
      </c>
      <c r="Y2026" t="s">
        <v>20678</v>
      </c>
      <c r="Z2026">
        <v>12</v>
      </c>
      <c r="AA2026" t="s">
        <v>6631</v>
      </c>
    </row>
    <row r="2027" spans="1:27" x14ac:dyDescent="0.3">
      <c r="A2027">
        <v>9161</v>
      </c>
      <c r="B2027" t="s">
        <v>9488</v>
      </c>
      <c r="C2027">
        <v>1</v>
      </c>
      <c r="D2027" t="s">
        <v>21</v>
      </c>
      <c r="E2027" t="s">
        <v>9489</v>
      </c>
      <c r="F2027" t="s">
        <v>326</v>
      </c>
      <c r="G2027" t="s">
        <v>327</v>
      </c>
      <c r="H2027">
        <v>77.224303899999995</v>
      </c>
      <c r="I2027">
        <v>28.656862199999999</v>
      </c>
      <c r="J2027" t="s">
        <v>788</v>
      </c>
      <c r="K2027" t="s">
        <v>26</v>
      </c>
      <c r="L2027" t="s">
        <v>27</v>
      </c>
      <c r="M2027" t="s">
        <v>27</v>
      </c>
      <c r="N2027" t="s">
        <v>27</v>
      </c>
      <c r="O2027" t="s">
        <v>27</v>
      </c>
      <c r="P2027">
        <v>1</v>
      </c>
      <c r="Q2027">
        <v>76</v>
      </c>
      <c r="R2027">
        <v>100</v>
      </c>
      <c r="S2027">
        <v>3.8</v>
      </c>
      <c r="T2027" s="1">
        <v>43054</v>
      </c>
      <c r="U2027" t="s">
        <v>28</v>
      </c>
      <c r="V2027" t="s">
        <v>20705</v>
      </c>
      <c r="W2027" t="s">
        <v>20710</v>
      </c>
      <c r="X2027" t="s">
        <v>20668</v>
      </c>
      <c r="Y2027" t="s">
        <v>20678</v>
      </c>
      <c r="Z2027">
        <v>11</v>
      </c>
      <c r="AA2027" t="s">
        <v>20679</v>
      </c>
    </row>
    <row r="2028" spans="1:27" x14ac:dyDescent="0.3">
      <c r="A2028">
        <v>5878</v>
      </c>
      <c r="B2028" t="s">
        <v>9545</v>
      </c>
      <c r="C2028">
        <v>1</v>
      </c>
      <c r="D2028" t="s">
        <v>21</v>
      </c>
      <c r="E2028" t="s">
        <v>9546</v>
      </c>
      <c r="F2028" t="s">
        <v>1798</v>
      </c>
      <c r="G2028" t="s">
        <v>1799</v>
      </c>
      <c r="H2028">
        <v>77.120917599999999</v>
      </c>
      <c r="I2028">
        <v>28.645608800000002</v>
      </c>
      <c r="J2028" t="s">
        <v>699</v>
      </c>
      <c r="K2028" t="s">
        <v>26</v>
      </c>
      <c r="L2028" t="s">
        <v>27</v>
      </c>
      <c r="M2028" t="s">
        <v>27</v>
      </c>
      <c r="N2028" t="s">
        <v>27</v>
      </c>
      <c r="O2028" t="s">
        <v>27</v>
      </c>
      <c r="P2028">
        <v>1</v>
      </c>
      <c r="Q2028">
        <v>413</v>
      </c>
      <c r="R2028">
        <v>100</v>
      </c>
      <c r="S2028">
        <v>3.8</v>
      </c>
      <c r="T2028" s="1">
        <v>41190</v>
      </c>
      <c r="U2028" t="s">
        <v>28</v>
      </c>
      <c r="V2028" t="s">
        <v>20705</v>
      </c>
      <c r="W2028" t="s">
        <v>20710</v>
      </c>
      <c r="X2028" t="s">
        <v>20665</v>
      </c>
      <c r="Y2028" t="s">
        <v>20678</v>
      </c>
      <c r="Z2028">
        <v>10</v>
      </c>
      <c r="AA2028" t="s">
        <v>20680</v>
      </c>
    </row>
    <row r="2029" spans="1:27" x14ac:dyDescent="0.3">
      <c r="A2029">
        <v>301301</v>
      </c>
      <c r="B2029" t="s">
        <v>9659</v>
      </c>
      <c r="C2029">
        <v>1</v>
      </c>
      <c r="D2029" t="s">
        <v>21</v>
      </c>
      <c r="E2029" t="s">
        <v>9660</v>
      </c>
      <c r="F2029" t="s">
        <v>836</v>
      </c>
      <c r="G2029" t="s">
        <v>837</v>
      </c>
      <c r="H2029">
        <v>77.220373409999993</v>
      </c>
      <c r="I2029">
        <v>28.629216029999998</v>
      </c>
      <c r="J2029" t="s">
        <v>699</v>
      </c>
      <c r="K2029" t="s">
        <v>26</v>
      </c>
      <c r="L2029" t="s">
        <v>27</v>
      </c>
      <c r="M2029" t="s">
        <v>27</v>
      </c>
      <c r="N2029" t="s">
        <v>27</v>
      </c>
      <c r="O2029" t="s">
        <v>27</v>
      </c>
      <c r="P2029">
        <v>1</v>
      </c>
      <c r="Q2029">
        <v>47</v>
      </c>
      <c r="R2029">
        <v>150</v>
      </c>
      <c r="S2029">
        <v>3.8</v>
      </c>
      <c r="T2029" s="1">
        <v>42097</v>
      </c>
      <c r="U2029" t="s">
        <v>28</v>
      </c>
      <c r="V2029" t="s">
        <v>20705</v>
      </c>
      <c r="W2029" t="s">
        <v>20710</v>
      </c>
      <c r="X2029" t="s">
        <v>20669</v>
      </c>
      <c r="Y2029" t="s">
        <v>20671</v>
      </c>
      <c r="Z2029">
        <v>4</v>
      </c>
      <c r="AA2029" t="s">
        <v>20673</v>
      </c>
    </row>
    <row r="2030" spans="1:27" x14ac:dyDescent="0.3">
      <c r="A2030">
        <v>18203180</v>
      </c>
      <c r="B2030" t="s">
        <v>2126</v>
      </c>
      <c r="C2030">
        <v>1</v>
      </c>
      <c r="D2030" t="s">
        <v>21</v>
      </c>
      <c r="E2030" t="s">
        <v>2127</v>
      </c>
      <c r="F2030" t="s">
        <v>1825</v>
      </c>
      <c r="G2030" t="s">
        <v>1824</v>
      </c>
      <c r="H2030">
        <v>77.233554999999996</v>
      </c>
      <c r="I2030">
        <v>28.5563909</v>
      </c>
      <c r="J2030" t="s">
        <v>2128</v>
      </c>
      <c r="K2030" t="s">
        <v>26</v>
      </c>
      <c r="L2030" t="s">
        <v>27</v>
      </c>
      <c r="M2030" t="s">
        <v>27</v>
      </c>
      <c r="N2030" t="s">
        <v>27</v>
      </c>
      <c r="O2030" t="s">
        <v>27</v>
      </c>
      <c r="P2030">
        <v>4</v>
      </c>
      <c r="Q2030">
        <v>85</v>
      </c>
      <c r="R2030">
        <v>2000</v>
      </c>
      <c r="S2030">
        <v>3.8</v>
      </c>
      <c r="T2030" s="1">
        <v>41416</v>
      </c>
      <c r="U2030" t="s">
        <v>28</v>
      </c>
      <c r="V2030" t="s">
        <v>20705</v>
      </c>
      <c r="W2030" t="s">
        <v>20710</v>
      </c>
      <c r="X2030" t="s">
        <v>20658</v>
      </c>
      <c r="Y2030" t="s">
        <v>20671</v>
      </c>
      <c r="Z2030">
        <v>5</v>
      </c>
      <c r="AA2030" t="s">
        <v>20630</v>
      </c>
    </row>
    <row r="2031" spans="1:27" x14ac:dyDescent="0.3">
      <c r="A2031">
        <v>18255125</v>
      </c>
      <c r="B2031" t="s">
        <v>2236</v>
      </c>
      <c r="C2031">
        <v>1</v>
      </c>
      <c r="D2031" t="s">
        <v>21</v>
      </c>
      <c r="E2031" t="s">
        <v>2237</v>
      </c>
      <c r="F2031" t="s">
        <v>2076</v>
      </c>
      <c r="G2031" t="s">
        <v>2077</v>
      </c>
      <c r="H2031">
        <v>77.226594300000002</v>
      </c>
      <c r="I2031">
        <v>28.599780899999999</v>
      </c>
      <c r="J2031" t="s">
        <v>2238</v>
      </c>
      <c r="K2031" t="s">
        <v>26</v>
      </c>
      <c r="L2031" t="s">
        <v>27</v>
      </c>
      <c r="M2031" t="s">
        <v>27</v>
      </c>
      <c r="N2031" t="s">
        <v>27</v>
      </c>
      <c r="O2031" t="s">
        <v>27</v>
      </c>
      <c r="P2031">
        <v>4</v>
      </c>
      <c r="Q2031">
        <v>199</v>
      </c>
      <c r="R2031">
        <v>2100</v>
      </c>
      <c r="S2031">
        <v>3.8</v>
      </c>
      <c r="T2031" s="1">
        <v>41371</v>
      </c>
      <c r="U2031" t="s">
        <v>28</v>
      </c>
      <c r="V2031" t="s">
        <v>20705</v>
      </c>
      <c r="W2031" t="s">
        <v>20710</v>
      </c>
      <c r="X2031" t="s">
        <v>20658</v>
      </c>
      <c r="Y2031" t="s">
        <v>20671</v>
      </c>
      <c r="Z2031">
        <v>4</v>
      </c>
      <c r="AA2031" t="s">
        <v>20673</v>
      </c>
    </row>
    <row r="2032" spans="1:27" x14ac:dyDescent="0.3">
      <c r="A2032">
        <v>3393</v>
      </c>
      <c r="B2032" t="s">
        <v>3895</v>
      </c>
      <c r="C2032">
        <v>1</v>
      </c>
      <c r="D2032" t="s">
        <v>21</v>
      </c>
      <c r="E2032" t="s">
        <v>3896</v>
      </c>
      <c r="F2032" t="s">
        <v>650</v>
      </c>
      <c r="G2032" t="s">
        <v>651</v>
      </c>
      <c r="H2032">
        <v>77.22263787</v>
      </c>
      <c r="I2032">
        <v>28.62845265</v>
      </c>
      <c r="J2032" t="s">
        <v>730</v>
      </c>
      <c r="K2032" t="s">
        <v>26</v>
      </c>
      <c r="L2032" t="s">
        <v>27</v>
      </c>
      <c r="M2032" t="s">
        <v>27</v>
      </c>
      <c r="N2032" t="s">
        <v>27</v>
      </c>
      <c r="O2032" t="s">
        <v>27</v>
      </c>
      <c r="P2032">
        <v>4</v>
      </c>
      <c r="Q2032">
        <v>2689</v>
      </c>
      <c r="R2032">
        <v>2400</v>
      </c>
      <c r="S2032">
        <v>3.8</v>
      </c>
      <c r="T2032" s="1">
        <v>41828</v>
      </c>
      <c r="U2032" t="s">
        <v>28</v>
      </c>
      <c r="V2032" t="s">
        <v>20705</v>
      </c>
      <c r="W2032" t="s">
        <v>20710</v>
      </c>
      <c r="X2032" t="s">
        <v>20664</v>
      </c>
      <c r="Y2032" t="s">
        <v>20659</v>
      </c>
      <c r="Z2032">
        <v>7</v>
      </c>
      <c r="AA2032" t="s">
        <v>20670</v>
      </c>
    </row>
    <row r="2033" spans="1:27" x14ac:dyDescent="0.3">
      <c r="A2033">
        <v>2688</v>
      </c>
      <c r="B2033" t="s">
        <v>2336</v>
      </c>
      <c r="C2033">
        <v>1</v>
      </c>
      <c r="D2033" t="s">
        <v>21</v>
      </c>
      <c r="E2033" t="s">
        <v>2337</v>
      </c>
      <c r="F2033" t="s">
        <v>2338</v>
      </c>
      <c r="G2033" t="s">
        <v>2339</v>
      </c>
      <c r="H2033">
        <v>77.224140500000004</v>
      </c>
      <c r="I2033">
        <v>28.605168899999999</v>
      </c>
      <c r="J2033" t="s">
        <v>499</v>
      </c>
      <c r="K2033" t="s">
        <v>26</v>
      </c>
      <c r="L2033" t="s">
        <v>27</v>
      </c>
      <c r="M2033" t="s">
        <v>27</v>
      </c>
      <c r="N2033" t="s">
        <v>27</v>
      </c>
      <c r="O2033" t="s">
        <v>27</v>
      </c>
      <c r="P2033">
        <v>4</v>
      </c>
      <c r="Q2033">
        <v>79</v>
      </c>
      <c r="R2033">
        <v>2500</v>
      </c>
      <c r="S2033">
        <v>3.8</v>
      </c>
      <c r="T2033" s="1">
        <v>41738</v>
      </c>
      <c r="U2033" t="s">
        <v>28</v>
      </c>
      <c r="V2033" t="s">
        <v>20705</v>
      </c>
      <c r="W2033" t="s">
        <v>20710</v>
      </c>
      <c r="X2033" t="s">
        <v>20664</v>
      </c>
      <c r="Y2033" t="s">
        <v>20671</v>
      </c>
      <c r="Z2033">
        <v>4</v>
      </c>
      <c r="AA2033" t="s">
        <v>20673</v>
      </c>
    </row>
    <row r="2034" spans="1:27" x14ac:dyDescent="0.3">
      <c r="A2034">
        <v>307802</v>
      </c>
      <c r="B2034" t="s">
        <v>2371</v>
      </c>
      <c r="C2034">
        <v>1</v>
      </c>
      <c r="D2034" t="s">
        <v>21</v>
      </c>
      <c r="E2034" t="s">
        <v>2372</v>
      </c>
      <c r="F2034" t="s">
        <v>2076</v>
      </c>
      <c r="G2034" t="s">
        <v>2077</v>
      </c>
      <c r="H2034">
        <v>77.227052099999995</v>
      </c>
      <c r="I2034">
        <v>28.600035099999999</v>
      </c>
      <c r="J2034" t="s">
        <v>2373</v>
      </c>
      <c r="K2034" t="s">
        <v>26</v>
      </c>
      <c r="L2034" t="s">
        <v>27</v>
      </c>
      <c r="M2034" t="s">
        <v>27</v>
      </c>
      <c r="N2034" t="s">
        <v>27</v>
      </c>
      <c r="O2034" t="s">
        <v>27</v>
      </c>
      <c r="P2034">
        <v>4</v>
      </c>
      <c r="Q2034">
        <v>1186</v>
      </c>
      <c r="R2034">
        <v>2500</v>
      </c>
      <c r="S2034">
        <v>3.8</v>
      </c>
      <c r="T2034" s="1">
        <v>42314</v>
      </c>
      <c r="U2034" t="s">
        <v>28</v>
      </c>
      <c r="V2034" t="s">
        <v>20705</v>
      </c>
      <c r="W2034" t="s">
        <v>20710</v>
      </c>
      <c r="X2034" t="s">
        <v>20669</v>
      </c>
      <c r="Y2034" t="s">
        <v>20678</v>
      </c>
      <c r="Z2034">
        <v>11</v>
      </c>
      <c r="AA2034" t="s">
        <v>20679</v>
      </c>
    </row>
    <row r="2035" spans="1:27" x14ac:dyDescent="0.3">
      <c r="A2035">
        <v>18369756</v>
      </c>
      <c r="B2035" t="s">
        <v>1771</v>
      </c>
      <c r="C2035">
        <v>1</v>
      </c>
      <c r="D2035" t="s">
        <v>21</v>
      </c>
      <c r="E2035" t="s">
        <v>1772</v>
      </c>
      <c r="F2035" t="s">
        <v>1773</v>
      </c>
      <c r="G2035" t="s">
        <v>1772</v>
      </c>
      <c r="H2035">
        <v>77.165296929999997</v>
      </c>
      <c r="I2035">
        <v>28.523319919999999</v>
      </c>
      <c r="J2035" t="s">
        <v>1774</v>
      </c>
      <c r="K2035" t="s">
        <v>26</v>
      </c>
      <c r="L2035" t="s">
        <v>27</v>
      </c>
      <c r="M2035" t="s">
        <v>35</v>
      </c>
      <c r="N2035" t="s">
        <v>27</v>
      </c>
      <c r="O2035" t="s">
        <v>27</v>
      </c>
      <c r="P2035">
        <v>2</v>
      </c>
      <c r="Q2035">
        <v>123</v>
      </c>
      <c r="R2035">
        <v>850</v>
      </c>
      <c r="S2035">
        <v>3.8</v>
      </c>
      <c r="T2035" s="1">
        <v>40804</v>
      </c>
      <c r="U2035" t="s">
        <v>28</v>
      </c>
      <c r="V2035" t="s">
        <v>20705</v>
      </c>
      <c r="W2035" t="s">
        <v>20710</v>
      </c>
      <c r="X2035" t="s">
        <v>20663</v>
      </c>
      <c r="Y2035" t="s">
        <v>20659</v>
      </c>
      <c r="Z2035">
        <v>9</v>
      </c>
      <c r="AA2035" t="s">
        <v>20660</v>
      </c>
    </row>
    <row r="2036" spans="1:27" x14ac:dyDescent="0.3">
      <c r="A2036">
        <v>3039</v>
      </c>
      <c r="B2036" t="s">
        <v>1782</v>
      </c>
      <c r="C2036">
        <v>1</v>
      </c>
      <c r="D2036" t="s">
        <v>21</v>
      </c>
      <c r="E2036" t="s">
        <v>1783</v>
      </c>
      <c r="F2036" t="s">
        <v>70</v>
      </c>
      <c r="G2036" t="s">
        <v>71</v>
      </c>
      <c r="H2036">
        <v>77.234003999999999</v>
      </c>
      <c r="I2036">
        <v>28.566742099999999</v>
      </c>
      <c r="J2036" t="s">
        <v>722</v>
      </c>
      <c r="K2036" t="s">
        <v>26</v>
      </c>
      <c r="L2036" t="s">
        <v>27</v>
      </c>
      <c r="M2036" t="s">
        <v>35</v>
      </c>
      <c r="N2036" t="s">
        <v>27</v>
      </c>
      <c r="O2036" t="s">
        <v>27</v>
      </c>
      <c r="P2036">
        <v>2</v>
      </c>
      <c r="Q2036">
        <v>303</v>
      </c>
      <c r="R2036">
        <v>900</v>
      </c>
      <c r="S2036">
        <v>3.8</v>
      </c>
      <c r="T2036" s="1">
        <v>40770</v>
      </c>
      <c r="U2036" t="s">
        <v>28</v>
      </c>
      <c r="V2036" t="s">
        <v>20705</v>
      </c>
      <c r="W2036" t="s">
        <v>20710</v>
      </c>
      <c r="X2036" t="s">
        <v>20663</v>
      </c>
      <c r="Y2036" t="s">
        <v>20659</v>
      </c>
      <c r="Z2036">
        <v>8</v>
      </c>
      <c r="AA2036" t="s">
        <v>20666</v>
      </c>
    </row>
    <row r="2037" spans="1:27" x14ac:dyDescent="0.3">
      <c r="A2037">
        <v>311661</v>
      </c>
      <c r="B2037" t="s">
        <v>1853</v>
      </c>
      <c r="C2037">
        <v>1</v>
      </c>
      <c r="D2037" t="s">
        <v>21</v>
      </c>
      <c r="E2037" t="s">
        <v>1854</v>
      </c>
      <c r="F2037" t="s">
        <v>70</v>
      </c>
      <c r="G2037" t="s">
        <v>71</v>
      </c>
      <c r="H2037">
        <v>77.230411500000002</v>
      </c>
      <c r="I2037">
        <v>28.5731228</v>
      </c>
      <c r="J2037" t="s">
        <v>1855</v>
      </c>
      <c r="K2037" t="s">
        <v>26</v>
      </c>
      <c r="L2037" t="s">
        <v>27</v>
      </c>
      <c r="M2037" t="s">
        <v>35</v>
      </c>
      <c r="N2037" t="s">
        <v>27</v>
      </c>
      <c r="O2037" t="s">
        <v>27</v>
      </c>
      <c r="P2037">
        <v>2</v>
      </c>
      <c r="Q2037">
        <v>192</v>
      </c>
      <c r="R2037">
        <v>900</v>
      </c>
      <c r="S2037">
        <v>3.8</v>
      </c>
      <c r="T2037" s="1">
        <v>42900</v>
      </c>
      <c r="U2037" t="s">
        <v>28</v>
      </c>
      <c r="V2037" t="s">
        <v>20705</v>
      </c>
      <c r="W2037" t="s">
        <v>20710</v>
      </c>
      <c r="X2037" t="s">
        <v>20668</v>
      </c>
      <c r="Y2037" t="s">
        <v>20671</v>
      </c>
      <c r="Z2037">
        <v>6</v>
      </c>
      <c r="AA2037" t="s">
        <v>20672</v>
      </c>
    </row>
    <row r="2038" spans="1:27" x14ac:dyDescent="0.3">
      <c r="A2038">
        <v>311267</v>
      </c>
      <c r="B2038" t="s">
        <v>1858</v>
      </c>
      <c r="C2038">
        <v>1</v>
      </c>
      <c r="D2038" t="s">
        <v>21</v>
      </c>
      <c r="E2038" t="s">
        <v>1859</v>
      </c>
      <c r="F2038" t="s">
        <v>1616</v>
      </c>
      <c r="G2038" t="s">
        <v>1617</v>
      </c>
      <c r="H2038">
        <v>77.258164730000004</v>
      </c>
      <c r="I2038">
        <v>28.540196009999999</v>
      </c>
      <c r="J2038" t="s">
        <v>598</v>
      </c>
      <c r="K2038" t="s">
        <v>26</v>
      </c>
      <c r="L2038" t="s">
        <v>27</v>
      </c>
      <c r="M2038" t="s">
        <v>35</v>
      </c>
      <c r="N2038" t="s">
        <v>27</v>
      </c>
      <c r="O2038" t="s">
        <v>27</v>
      </c>
      <c r="P2038">
        <v>2</v>
      </c>
      <c r="Q2038">
        <v>492</v>
      </c>
      <c r="R2038">
        <v>900</v>
      </c>
      <c r="S2038">
        <v>3.8</v>
      </c>
      <c r="T2038" s="1">
        <v>42887</v>
      </c>
      <c r="U2038" t="s">
        <v>28</v>
      </c>
      <c r="V2038" t="s">
        <v>20705</v>
      </c>
      <c r="W2038" t="s">
        <v>20710</v>
      </c>
      <c r="X2038" t="s">
        <v>20668</v>
      </c>
      <c r="Y2038" t="s">
        <v>20671</v>
      </c>
      <c r="Z2038">
        <v>6</v>
      </c>
      <c r="AA2038" t="s">
        <v>20672</v>
      </c>
    </row>
    <row r="2039" spans="1:27" x14ac:dyDescent="0.3">
      <c r="A2039">
        <v>311379</v>
      </c>
      <c r="B2039" t="s">
        <v>2726</v>
      </c>
      <c r="C2039">
        <v>1</v>
      </c>
      <c r="D2039" t="s">
        <v>21</v>
      </c>
      <c r="E2039" t="s">
        <v>2727</v>
      </c>
      <c r="F2039" t="s">
        <v>2728</v>
      </c>
      <c r="G2039" t="s">
        <v>2729</v>
      </c>
      <c r="H2039">
        <v>77.100579699999997</v>
      </c>
      <c r="I2039">
        <v>28.662676600000001</v>
      </c>
      <c r="J2039" t="s">
        <v>476</v>
      </c>
      <c r="K2039" t="s">
        <v>26</v>
      </c>
      <c r="L2039" t="s">
        <v>27</v>
      </c>
      <c r="M2039" t="s">
        <v>35</v>
      </c>
      <c r="N2039" t="s">
        <v>27</v>
      </c>
      <c r="O2039" t="s">
        <v>27</v>
      </c>
      <c r="P2039">
        <v>2</v>
      </c>
      <c r="Q2039">
        <v>105</v>
      </c>
      <c r="R2039">
        <v>550</v>
      </c>
      <c r="S2039">
        <v>3.8</v>
      </c>
      <c r="T2039" s="1">
        <v>41830</v>
      </c>
      <c r="U2039" t="s">
        <v>28</v>
      </c>
      <c r="V2039" t="s">
        <v>20705</v>
      </c>
      <c r="W2039" t="s">
        <v>20710</v>
      </c>
      <c r="X2039" t="s">
        <v>20664</v>
      </c>
      <c r="Y2039" t="s">
        <v>20659</v>
      </c>
      <c r="Z2039">
        <v>7</v>
      </c>
      <c r="AA2039" t="s">
        <v>20670</v>
      </c>
    </row>
    <row r="2040" spans="1:27" x14ac:dyDescent="0.3">
      <c r="A2040">
        <v>311674</v>
      </c>
      <c r="B2040" t="s">
        <v>2774</v>
      </c>
      <c r="C2040">
        <v>1</v>
      </c>
      <c r="D2040" t="s">
        <v>21</v>
      </c>
      <c r="E2040" t="s">
        <v>2775</v>
      </c>
      <c r="F2040" t="s">
        <v>434</v>
      </c>
      <c r="G2040" t="s">
        <v>435</v>
      </c>
      <c r="H2040">
        <v>77.207685999999995</v>
      </c>
      <c r="I2040">
        <v>28.695940700000001</v>
      </c>
      <c r="J2040" t="s">
        <v>2776</v>
      </c>
      <c r="K2040" t="s">
        <v>26</v>
      </c>
      <c r="L2040" t="s">
        <v>27</v>
      </c>
      <c r="M2040" t="s">
        <v>35</v>
      </c>
      <c r="N2040" t="s">
        <v>27</v>
      </c>
      <c r="O2040" t="s">
        <v>27</v>
      </c>
      <c r="P2040">
        <v>2</v>
      </c>
      <c r="Q2040">
        <v>541</v>
      </c>
      <c r="R2040">
        <v>550</v>
      </c>
      <c r="S2040">
        <v>3.8</v>
      </c>
      <c r="T2040" s="1">
        <v>42402</v>
      </c>
      <c r="U2040" t="s">
        <v>28</v>
      </c>
      <c r="V2040" t="s">
        <v>20705</v>
      </c>
      <c r="W2040" t="s">
        <v>20710</v>
      </c>
      <c r="X2040" t="s">
        <v>20661</v>
      </c>
      <c r="Y2040" t="s">
        <v>20674</v>
      </c>
      <c r="Z2040">
        <v>2</v>
      </c>
      <c r="AA2040" t="s">
        <v>20676</v>
      </c>
    </row>
    <row r="2041" spans="1:27" x14ac:dyDescent="0.3">
      <c r="A2041">
        <v>18285180</v>
      </c>
      <c r="B2041" t="s">
        <v>2788</v>
      </c>
      <c r="C2041">
        <v>1</v>
      </c>
      <c r="D2041" t="s">
        <v>21</v>
      </c>
      <c r="E2041" t="s">
        <v>2789</v>
      </c>
      <c r="F2041" t="s">
        <v>2031</v>
      </c>
      <c r="G2041" t="s">
        <v>2032</v>
      </c>
      <c r="H2041">
        <v>77.290084300000004</v>
      </c>
      <c r="I2041">
        <v>28.539857300000001</v>
      </c>
      <c r="J2041" t="s">
        <v>548</v>
      </c>
      <c r="K2041" t="s">
        <v>26</v>
      </c>
      <c r="L2041" t="s">
        <v>27</v>
      </c>
      <c r="M2041" t="s">
        <v>35</v>
      </c>
      <c r="N2041" t="s">
        <v>27</v>
      </c>
      <c r="O2041" t="s">
        <v>27</v>
      </c>
      <c r="P2041">
        <v>2</v>
      </c>
      <c r="Q2041">
        <v>80</v>
      </c>
      <c r="R2041">
        <v>550</v>
      </c>
      <c r="S2041">
        <v>3.8</v>
      </c>
      <c r="T2041" s="1">
        <v>43124</v>
      </c>
      <c r="U2041" t="s">
        <v>28</v>
      </c>
      <c r="V2041" t="s">
        <v>20705</v>
      </c>
      <c r="W2041" t="s">
        <v>20710</v>
      </c>
      <c r="X2041" t="s">
        <v>20662</v>
      </c>
      <c r="Y2041" t="s">
        <v>20674</v>
      </c>
      <c r="Z2041">
        <v>1</v>
      </c>
      <c r="AA2041" t="s">
        <v>20677</v>
      </c>
    </row>
    <row r="2042" spans="1:27" x14ac:dyDescent="0.3">
      <c r="A2042">
        <v>309815</v>
      </c>
      <c r="B2042" t="s">
        <v>2589</v>
      </c>
      <c r="C2042">
        <v>1</v>
      </c>
      <c r="D2042" t="s">
        <v>21</v>
      </c>
      <c r="E2042" t="s">
        <v>2590</v>
      </c>
      <c r="F2042" t="s">
        <v>1829</v>
      </c>
      <c r="G2042" t="s">
        <v>1830</v>
      </c>
      <c r="H2042">
        <v>77.240288820000004</v>
      </c>
      <c r="I2042">
        <v>28.54047022</v>
      </c>
      <c r="J2042" t="s">
        <v>2591</v>
      </c>
      <c r="K2042" t="s">
        <v>26</v>
      </c>
      <c r="L2042" t="s">
        <v>27</v>
      </c>
      <c r="M2042" t="s">
        <v>35</v>
      </c>
      <c r="N2042" t="s">
        <v>27</v>
      </c>
      <c r="O2042" t="s">
        <v>27</v>
      </c>
      <c r="P2042">
        <v>2</v>
      </c>
      <c r="Q2042">
        <v>312</v>
      </c>
      <c r="R2042">
        <v>650</v>
      </c>
      <c r="S2042">
        <v>3.8</v>
      </c>
      <c r="T2042" s="1">
        <v>42223</v>
      </c>
      <c r="U2042" t="s">
        <v>28</v>
      </c>
      <c r="V2042" t="s">
        <v>20705</v>
      </c>
      <c r="W2042" t="s">
        <v>20710</v>
      </c>
      <c r="X2042" t="s">
        <v>20669</v>
      </c>
      <c r="Y2042" t="s">
        <v>20659</v>
      </c>
      <c r="Z2042">
        <v>8</v>
      </c>
      <c r="AA2042" t="s">
        <v>20666</v>
      </c>
    </row>
    <row r="2043" spans="1:27" x14ac:dyDescent="0.3">
      <c r="A2043">
        <v>18208912</v>
      </c>
      <c r="B2043" t="s">
        <v>2606</v>
      </c>
      <c r="C2043">
        <v>1</v>
      </c>
      <c r="D2043" t="s">
        <v>21</v>
      </c>
      <c r="E2043" t="s">
        <v>2607</v>
      </c>
      <c r="F2043" t="s">
        <v>1735</v>
      </c>
      <c r="G2043" t="s">
        <v>1734</v>
      </c>
      <c r="H2043">
        <v>77.212420100000003</v>
      </c>
      <c r="I2043">
        <v>28.535751300000001</v>
      </c>
      <c r="J2043" t="s">
        <v>548</v>
      </c>
      <c r="K2043" t="s">
        <v>26</v>
      </c>
      <c r="L2043" t="s">
        <v>27</v>
      </c>
      <c r="M2043" t="s">
        <v>35</v>
      </c>
      <c r="N2043" t="s">
        <v>27</v>
      </c>
      <c r="O2043" t="s">
        <v>27</v>
      </c>
      <c r="P2043">
        <v>2</v>
      </c>
      <c r="Q2043">
        <v>306</v>
      </c>
      <c r="R2043">
        <v>650</v>
      </c>
      <c r="S2043">
        <v>3.8</v>
      </c>
      <c r="T2043" s="1">
        <v>41837</v>
      </c>
      <c r="U2043" t="s">
        <v>28</v>
      </c>
      <c r="V2043" t="s">
        <v>20705</v>
      </c>
      <c r="W2043" t="s">
        <v>20710</v>
      </c>
      <c r="X2043" t="s">
        <v>20664</v>
      </c>
      <c r="Y2043" t="s">
        <v>20659</v>
      </c>
      <c r="Z2043">
        <v>7</v>
      </c>
      <c r="AA2043" t="s">
        <v>20670</v>
      </c>
    </row>
    <row r="2044" spans="1:27" x14ac:dyDescent="0.3">
      <c r="A2044">
        <v>18432219</v>
      </c>
      <c r="B2044" t="s">
        <v>2633</v>
      </c>
      <c r="C2044">
        <v>1</v>
      </c>
      <c r="D2044" t="s">
        <v>21</v>
      </c>
      <c r="E2044" t="s">
        <v>2634</v>
      </c>
      <c r="F2044" t="s">
        <v>1735</v>
      </c>
      <c r="G2044" t="s">
        <v>1734</v>
      </c>
      <c r="H2044">
        <v>77.206066300000003</v>
      </c>
      <c r="I2044">
        <v>28.5331227</v>
      </c>
      <c r="J2044" t="s">
        <v>476</v>
      </c>
      <c r="K2044" t="s">
        <v>26</v>
      </c>
      <c r="L2044" t="s">
        <v>27</v>
      </c>
      <c r="M2044" t="s">
        <v>35</v>
      </c>
      <c r="N2044" t="s">
        <v>27</v>
      </c>
      <c r="O2044" t="s">
        <v>27</v>
      </c>
      <c r="P2044">
        <v>2</v>
      </c>
      <c r="Q2044">
        <v>75</v>
      </c>
      <c r="R2044">
        <v>650</v>
      </c>
      <c r="S2044">
        <v>3.8</v>
      </c>
      <c r="T2044" s="1">
        <v>41724</v>
      </c>
      <c r="U2044" t="s">
        <v>28</v>
      </c>
      <c r="V2044" t="s">
        <v>20705</v>
      </c>
      <c r="W2044" t="s">
        <v>20710</v>
      </c>
      <c r="X2044" t="s">
        <v>20664</v>
      </c>
      <c r="Y2044" t="s">
        <v>20674</v>
      </c>
      <c r="Z2044">
        <v>3</v>
      </c>
      <c r="AA2044" t="s">
        <v>20675</v>
      </c>
    </row>
    <row r="2045" spans="1:27" x14ac:dyDescent="0.3">
      <c r="A2045">
        <v>18089255</v>
      </c>
      <c r="B2045" t="s">
        <v>2639</v>
      </c>
      <c r="C2045">
        <v>1</v>
      </c>
      <c r="D2045" t="s">
        <v>21</v>
      </c>
      <c r="E2045" t="s">
        <v>2640</v>
      </c>
      <c r="F2045" t="s">
        <v>1773</v>
      </c>
      <c r="G2045" t="s">
        <v>1772</v>
      </c>
      <c r="H2045">
        <v>77.1584474</v>
      </c>
      <c r="I2045">
        <v>28.5183003</v>
      </c>
      <c r="J2045" t="s">
        <v>2641</v>
      </c>
      <c r="K2045" t="s">
        <v>26</v>
      </c>
      <c r="L2045" t="s">
        <v>27</v>
      </c>
      <c r="M2045" t="s">
        <v>35</v>
      </c>
      <c r="N2045" t="s">
        <v>27</v>
      </c>
      <c r="O2045" t="s">
        <v>27</v>
      </c>
      <c r="P2045">
        <v>2</v>
      </c>
      <c r="Q2045">
        <v>122</v>
      </c>
      <c r="R2045">
        <v>650</v>
      </c>
      <c r="S2045">
        <v>3.8</v>
      </c>
      <c r="T2045" s="1">
        <v>42435</v>
      </c>
      <c r="U2045" t="s">
        <v>28</v>
      </c>
      <c r="V2045" t="s">
        <v>20705</v>
      </c>
      <c r="W2045" t="s">
        <v>20710</v>
      </c>
      <c r="X2045" t="s">
        <v>20661</v>
      </c>
      <c r="Y2045" t="s">
        <v>20674</v>
      </c>
      <c r="Z2045">
        <v>3</v>
      </c>
      <c r="AA2045" t="s">
        <v>20675</v>
      </c>
    </row>
    <row r="2046" spans="1:27" x14ac:dyDescent="0.3">
      <c r="A2046">
        <v>18292485</v>
      </c>
      <c r="B2046" t="s">
        <v>2663</v>
      </c>
      <c r="C2046">
        <v>1</v>
      </c>
      <c r="D2046" t="s">
        <v>21</v>
      </c>
      <c r="E2046" t="s">
        <v>2664</v>
      </c>
      <c r="F2046" t="s">
        <v>1773</v>
      </c>
      <c r="G2046" t="s">
        <v>1772</v>
      </c>
      <c r="H2046">
        <v>77.135743099999999</v>
      </c>
      <c r="I2046">
        <v>28.5254999</v>
      </c>
      <c r="J2046" t="s">
        <v>2665</v>
      </c>
      <c r="K2046" t="s">
        <v>26</v>
      </c>
      <c r="L2046" t="s">
        <v>27</v>
      </c>
      <c r="M2046" t="s">
        <v>35</v>
      </c>
      <c r="N2046" t="s">
        <v>27</v>
      </c>
      <c r="O2046" t="s">
        <v>27</v>
      </c>
      <c r="P2046">
        <v>2</v>
      </c>
      <c r="Q2046">
        <v>141</v>
      </c>
      <c r="R2046">
        <v>650</v>
      </c>
      <c r="S2046">
        <v>3.8</v>
      </c>
      <c r="T2046" s="1">
        <v>42011</v>
      </c>
      <c r="U2046" t="s">
        <v>28</v>
      </c>
      <c r="V2046" t="s">
        <v>20705</v>
      </c>
      <c r="W2046" t="s">
        <v>20710</v>
      </c>
      <c r="X2046" t="s">
        <v>20669</v>
      </c>
      <c r="Y2046" t="s">
        <v>20674</v>
      </c>
      <c r="Z2046">
        <v>1</v>
      </c>
      <c r="AA2046" t="s">
        <v>20677</v>
      </c>
    </row>
    <row r="2047" spans="1:27" x14ac:dyDescent="0.3">
      <c r="A2047">
        <v>18254553</v>
      </c>
      <c r="B2047" t="s">
        <v>1934</v>
      </c>
      <c r="C2047">
        <v>1</v>
      </c>
      <c r="D2047" t="s">
        <v>21</v>
      </c>
      <c r="E2047" t="s">
        <v>2675</v>
      </c>
      <c r="F2047" t="s">
        <v>1829</v>
      </c>
      <c r="G2047" t="s">
        <v>1830</v>
      </c>
      <c r="H2047">
        <v>77.243730499999998</v>
      </c>
      <c r="I2047">
        <v>28.534566699999999</v>
      </c>
      <c r="J2047" t="s">
        <v>1938</v>
      </c>
      <c r="K2047" t="s">
        <v>26</v>
      </c>
      <c r="L2047" t="s">
        <v>27</v>
      </c>
      <c r="M2047" t="s">
        <v>35</v>
      </c>
      <c r="N2047" t="s">
        <v>27</v>
      </c>
      <c r="O2047" t="s">
        <v>27</v>
      </c>
      <c r="P2047">
        <v>2</v>
      </c>
      <c r="Q2047">
        <v>173</v>
      </c>
      <c r="R2047">
        <v>650</v>
      </c>
      <c r="S2047">
        <v>3.8</v>
      </c>
      <c r="T2047" s="1">
        <v>41957</v>
      </c>
      <c r="U2047" t="s">
        <v>28</v>
      </c>
      <c r="V2047" t="s">
        <v>20705</v>
      </c>
      <c r="W2047" t="s">
        <v>20710</v>
      </c>
      <c r="X2047" t="s">
        <v>20664</v>
      </c>
      <c r="Y2047" t="s">
        <v>20678</v>
      </c>
      <c r="Z2047">
        <v>11</v>
      </c>
      <c r="AA2047" t="s">
        <v>20679</v>
      </c>
    </row>
    <row r="2048" spans="1:27" x14ac:dyDescent="0.3">
      <c r="A2048">
        <v>310916</v>
      </c>
      <c r="B2048" t="s">
        <v>2970</v>
      </c>
      <c r="C2048">
        <v>1</v>
      </c>
      <c r="D2048" t="s">
        <v>21</v>
      </c>
      <c r="E2048" t="s">
        <v>2971</v>
      </c>
      <c r="F2048" t="s">
        <v>1972</v>
      </c>
      <c r="G2048" t="s">
        <v>1973</v>
      </c>
      <c r="H2048">
        <v>77.219563390000005</v>
      </c>
      <c r="I2048">
        <v>28.52923878</v>
      </c>
      <c r="J2048" t="s">
        <v>1933</v>
      </c>
      <c r="K2048" t="s">
        <v>26</v>
      </c>
      <c r="L2048" t="s">
        <v>27</v>
      </c>
      <c r="M2048" t="s">
        <v>35</v>
      </c>
      <c r="N2048" t="s">
        <v>27</v>
      </c>
      <c r="O2048" t="s">
        <v>27</v>
      </c>
      <c r="P2048">
        <v>3</v>
      </c>
      <c r="Q2048">
        <v>298</v>
      </c>
      <c r="R2048">
        <v>1250</v>
      </c>
      <c r="S2048">
        <v>3.8</v>
      </c>
      <c r="T2048" s="1">
        <v>41503</v>
      </c>
      <c r="U2048" t="s">
        <v>28</v>
      </c>
      <c r="V2048" t="s">
        <v>20705</v>
      </c>
      <c r="W2048" t="s">
        <v>20710</v>
      </c>
      <c r="X2048" t="s">
        <v>20658</v>
      </c>
      <c r="Y2048" t="s">
        <v>20659</v>
      </c>
      <c r="Z2048">
        <v>8</v>
      </c>
      <c r="AA2048" t="s">
        <v>20666</v>
      </c>
    </row>
    <row r="2049" spans="1:27" x14ac:dyDescent="0.3">
      <c r="A2049">
        <v>4830</v>
      </c>
      <c r="B2049" t="s">
        <v>2036</v>
      </c>
      <c r="C2049">
        <v>1</v>
      </c>
      <c r="D2049" t="s">
        <v>21</v>
      </c>
      <c r="E2049" t="s">
        <v>3093</v>
      </c>
      <c r="F2049" t="s">
        <v>2177</v>
      </c>
      <c r="G2049" t="s">
        <v>2178</v>
      </c>
      <c r="H2049">
        <v>77.220082199999993</v>
      </c>
      <c r="I2049">
        <v>28.529380199999999</v>
      </c>
      <c r="J2049" t="s">
        <v>1759</v>
      </c>
      <c r="K2049" t="s">
        <v>26</v>
      </c>
      <c r="L2049" t="s">
        <v>27</v>
      </c>
      <c r="M2049" t="s">
        <v>35</v>
      </c>
      <c r="N2049" t="s">
        <v>27</v>
      </c>
      <c r="O2049" t="s">
        <v>27</v>
      </c>
      <c r="P2049">
        <v>3</v>
      </c>
      <c r="Q2049">
        <v>565</v>
      </c>
      <c r="R2049">
        <v>1100</v>
      </c>
      <c r="S2049">
        <v>3.8</v>
      </c>
      <c r="T2049" s="1">
        <v>41065</v>
      </c>
      <c r="U2049" t="s">
        <v>28</v>
      </c>
      <c r="V2049" t="s">
        <v>20705</v>
      </c>
      <c r="W2049" t="s">
        <v>20710</v>
      </c>
      <c r="X2049" t="s">
        <v>20665</v>
      </c>
      <c r="Y2049" t="s">
        <v>20671</v>
      </c>
      <c r="Z2049">
        <v>6</v>
      </c>
      <c r="AA2049" t="s">
        <v>20672</v>
      </c>
    </row>
    <row r="2050" spans="1:27" x14ac:dyDescent="0.3">
      <c r="A2050">
        <v>18306545</v>
      </c>
      <c r="B2050" t="s">
        <v>3108</v>
      </c>
      <c r="C2050">
        <v>1</v>
      </c>
      <c r="D2050" t="s">
        <v>21</v>
      </c>
      <c r="E2050" t="s">
        <v>3109</v>
      </c>
      <c r="F2050" t="s">
        <v>1806</v>
      </c>
      <c r="G2050" t="s">
        <v>1805</v>
      </c>
      <c r="H2050">
        <v>77.215501200000006</v>
      </c>
      <c r="I2050">
        <v>28.546604599999998</v>
      </c>
      <c r="J2050" t="s">
        <v>3110</v>
      </c>
      <c r="K2050" t="s">
        <v>26</v>
      </c>
      <c r="L2050" t="s">
        <v>27</v>
      </c>
      <c r="M2050" t="s">
        <v>35</v>
      </c>
      <c r="N2050" t="s">
        <v>27</v>
      </c>
      <c r="O2050" t="s">
        <v>27</v>
      </c>
      <c r="P2050">
        <v>3</v>
      </c>
      <c r="Q2050">
        <v>56</v>
      </c>
      <c r="R2050">
        <v>1100</v>
      </c>
      <c r="S2050">
        <v>3.8</v>
      </c>
      <c r="T2050" s="1">
        <v>40706</v>
      </c>
      <c r="U2050" t="s">
        <v>28</v>
      </c>
      <c r="V2050" t="s">
        <v>20705</v>
      </c>
      <c r="W2050" t="s">
        <v>20710</v>
      </c>
      <c r="X2050" t="s">
        <v>20663</v>
      </c>
      <c r="Y2050" t="s">
        <v>20671</v>
      </c>
      <c r="Z2050">
        <v>6</v>
      </c>
      <c r="AA2050" t="s">
        <v>20672</v>
      </c>
    </row>
    <row r="2051" spans="1:27" x14ac:dyDescent="0.3">
      <c r="A2051">
        <v>18037816</v>
      </c>
      <c r="B2051" t="s">
        <v>3338</v>
      </c>
      <c r="C2051">
        <v>1</v>
      </c>
      <c r="D2051" t="s">
        <v>21</v>
      </c>
      <c r="E2051" t="s">
        <v>3339</v>
      </c>
      <c r="F2051" t="s">
        <v>1798</v>
      </c>
      <c r="G2051" t="s">
        <v>1799</v>
      </c>
      <c r="H2051">
        <v>77.119871399999994</v>
      </c>
      <c r="I2051">
        <v>28.647630100000001</v>
      </c>
      <c r="J2051" t="s">
        <v>3340</v>
      </c>
      <c r="K2051" t="s">
        <v>26</v>
      </c>
      <c r="L2051" t="s">
        <v>27</v>
      </c>
      <c r="M2051" t="s">
        <v>35</v>
      </c>
      <c r="N2051" t="s">
        <v>27</v>
      </c>
      <c r="O2051" t="s">
        <v>27</v>
      </c>
      <c r="P2051">
        <v>3</v>
      </c>
      <c r="Q2051">
        <v>280</v>
      </c>
      <c r="R2051">
        <v>1400</v>
      </c>
      <c r="S2051">
        <v>3.8</v>
      </c>
      <c r="T2051" s="1">
        <v>42041</v>
      </c>
      <c r="U2051" t="s">
        <v>28</v>
      </c>
      <c r="V2051" t="s">
        <v>20705</v>
      </c>
      <c r="W2051" t="s">
        <v>20710</v>
      </c>
      <c r="X2051" t="s">
        <v>20669</v>
      </c>
      <c r="Y2051" t="s">
        <v>20674</v>
      </c>
      <c r="Z2051">
        <v>2</v>
      </c>
      <c r="AA2051" t="s">
        <v>20676</v>
      </c>
    </row>
    <row r="2052" spans="1:27" x14ac:dyDescent="0.3">
      <c r="A2052">
        <v>18261158</v>
      </c>
      <c r="B2052" t="s">
        <v>3656</v>
      </c>
      <c r="C2052">
        <v>1</v>
      </c>
      <c r="D2052" t="s">
        <v>21</v>
      </c>
      <c r="E2052" t="s">
        <v>3657</v>
      </c>
      <c r="F2052" t="s">
        <v>1724</v>
      </c>
      <c r="G2052" t="s">
        <v>1723</v>
      </c>
      <c r="H2052">
        <v>77.091393999999994</v>
      </c>
      <c r="I2052">
        <v>28.629112200000002</v>
      </c>
      <c r="J2052" t="s">
        <v>479</v>
      </c>
      <c r="K2052" t="s">
        <v>26</v>
      </c>
      <c r="L2052" t="s">
        <v>27</v>
      </c>
      <c r="M2052" t="s">
        <v>35</v>
      </c>
      <c r="N2052" t="s">
        <v>27</v>
      </c>
      <c r="O2052" t="s">
        <v>27</v>
      </c>
      <c r="P2052">
        <v>3</v>
      </c>
      <c r="Q2052">
        <v>128</v>
      </c>
      <c r="R2052">
        <v>1250</v>
      </c>
      <c r="S2052">
        <v>3.8</v>
      </c>
      <c r="T2052" s="1">
        <v>41354</v>
      </c>
      <c r="U2052" t="s">
        <v>28</v>
      </c>
      <c r="V2052" t="s">
        <v>20705</v>
      </c>
      <c r="W2052" t="s">
        <v>20710</v>
      </c>
      <c r="X2052" t="s">
        <v>20658</v>
      </c>
      <c r="Y2052" t="s">
        <v>20674</v>
      </c>
      <c r="Z2052">
        <v>3</v>
      </c>
      <c r="AA2052" t="s">
        <v>20675</v>
      </c>
    </row>
    <row r="2053" spans="1:27" x14ac:dyDescent="0.3">
      <c r="A2053">
        <v>311584</v>
      </c>
      <c r="B2053" t="s">
        <v>3906</v>
      </c>
      <c r="C2053">
        <v>1</v>
      </c>
      <c r="D2053" t="s">
        <v>21</v>
      </c>
      <c r="E2053" t="s">
        <v>1824</v>
      </c>
      <c r="F2053" t="s">
        <v>1825</v>
      </c>
      <c r="G2053" t="s">
        <v>1824</v>
      </c>
      <c r="H2053">
        <v>77.242272650000004</v>
      </c>
      <c r="I2053">
        <v>28.548653810000001</v>
      </c>
      <c r="J2053" t="s">
        <v>1933</v>
      </c>
      <c r="K2053" t="s">
        <v>26</v>
      </c>
      <c r="L2053" t="s">
        <v>27</v>
      </c>
      <c r="M2053" t="s">
        <v>35</v>
      </c>
      <c r="N2053" t="s">
        <v>27</v>
      </c>
      <c r="O2053" t="s">
        <v>27</v>
      </c>
      <c r="P2053">
        <v>3</v>
      </c>
      <c r="Q2053">
        <v>697</v>
      </c>
      <c r="R2053">
        <v>1000</v>
      </c>
      <c r="S2053">
        <v>3.8</v>
      </c>
      <c r="T2053" s="1">
        <v>43348</v>
      </c>
      <c r="U2053" t="s">
        <v>28</v>
      </c>
      <c r="V2053" t="s">
        <v>20705</v>
      </c>
      <c r="W2053" t="s">
        <v>20710</v>
      </c>
      <c r="X2053" t="s">
        <v>20662</v>
      </c>
      <c r="Y2053" t="s">
        <v>20659</v>
      </c>
      <c r="Z2053">
        <v>9</v>
      </c>
      <c r="AA2053" t="s">
        <v>20660</v>
      </c>
    </row>
    <row r="2054" spans="1:27" x14ac:dyDescent="0.3">
      <c r="A2054">
        <v>18438416</v>
      </c>
      <c r="B2054" t="s">
        <v>3932</v>
      </c>
      <c r="C2054">
        <v>1</v>
      </c>
      <c r="D2054" t="s">
        <v>21</v>
      </c>
      <c r="E2054" t="s">
        <v>3933</v>
      </c>
      <c r="F2054" t="s">
        <v>1952</v>
      </c>
      <c r="G2054" t="s">
        <v>1953</v>
      </c>
      <c r="H2054">
        <v>77.226519400000001</v>
      </c>
      <c r="I2054">
        <v>28.585790500000002</v>
      </c>
      <c r="J2054" t="s">
        <v>3934</v>
      </c>
      <c r="K2054" t="s">
        <v>26</v>
      </c>
      <c r="L2054" t="s">
        <v>27</v>
      </c>
      <c r="M2054" t="s">
        <v>35</v>
      </c>
      <c r="N2054" t="s">
        <v>27</v>
      </c>
      <c r="O2054" t="s">
        <v>27</v>
      </c>
      <c r="P2054">
        <v>3</v>
      </c>
      <c r="Q2054">
        <v>25</v>
      </c>
      <c r="R2054">
        <v>1000</v>
      </c>
      <c r="S2054">
        <v>3.8</v>
      </c>
      <c r="T2054" s="1">
        <v>42938</v>
      </c>
      <c r="U2054" t="s">
        <v>28</v>
      </c>
      <c r="V2054" t="s">
        <v>20705</v>
      </c>
      <c r="W2054" t="s">
        <v>20710</v>
      </c>
      <c r="X2054" t="s">
        <v>20668</v>
      </c>
      <c r="Y2054" t="s">
        <v>20659</v>
      </c>
      <c r="Z2054">
        <v>7</v>
      </c>
      <c r="AA2054" t="s">
        <v>20670</v>
      </c>
    </row>
    <row r="2055" spans="1:27" x14ac:dyDescent="0.3">
      <c r="A2055">
        <v>1922</v>
      </c>
      <c r="B2055" t="s">
        <v>3938</v>
      </c>
      <c r="C2055">
        <v>1</v>
      </c>
      <c r="D2055" t="s">
        <v>21</v>
      </c>
      <c r="E2055" t="s">
        <v>3939</v>
      </c>
      <c r="F2055" t="s">
        <v>1829</v>
      </c>
      <c r="G2055" t="s">
        <v>1830</v>
      </c>
      <c r="H2055">
        <v>77.245686800000001</v>
      </c>
      <c r="I2055">
        <v>28.530672200000001</v>
      </c>
      <c r="J2055" t="s">
        <v>1759</v>
      </c>
      <c r="K2055" t="s">
        <v>26</v>
      </c>
      <c r="L2055" t="s">
        <v>27</v>
      </c>
      <c r="M2055" t="s">
        <v>35</v>
      </c>
      <c r="N2055" t="s">
        <v>27</v>
      </c>
      <c r="O2055" t="s">
        <v>27</v>
      </c>
      <c r="P2055">
        <v>3</v>
      </c>
      <c r="Q2055">
        <v>843</v>
      </c>
      <c r="R2055">
        <v>1000</v>
      </c>
      <c r="S2055">
        <v>3.8</v>
      </c>
      <c r="T2055" s="1">
        <v>42538</v>
      </c>
      <c r="U2055" t="s">
        <v>28</v>
      </c>
      <c r="V2055" t="s">
        <v>20705</v>
      </c>
      <c r="W2055" t="s">
        <v>20710</v>
      </c>
      <c r="X2055" t="s">
        <v>20661</v>
      </c>
      <c r="Y2055" t="s">
        <v>20671</v>
      </c>
      <c r="Z2055">
        <v>6</v>
      </c>
      <c r="AA2055" t="s">
        <v>20672</v>
      </c>
    </row>
    <row r="2056" spans="1:27" x14ac:dyDescent="0.3">
      <c r="A2056">
        <v>306554</v>
      </c>
      <c r="B2056" t="s">
        <v>3950</v>
      </c>
      <c r="C2056">
        <v>1</v>
      </c>
      <c r="D2056" t="s">
        <v>21</v>
      </c>
      <c r="E2056" t="s">
        <v>1772</v>
      </c>
      <c r="F2056" t="s">
        <v>1773</v>
      </c>
      <c r="G2056" t="s">
        <v>1772</v>
      </c>
      <c r="H2056">
        <v>77.171043400000002</v>
      </c>
      <c r="I2056">
        <v>28.519475799999999</v>
      </c>
      <c r="J2056" t="s">
        <v>3951</v>
      </c>
      <c r="K2056" t="s">
        <v>26</v>
      </c>
      <c r="L2056" t="s">
        <v>27</v>
      </c>
      <c r="M2056" t="s">
        <v>35</v>
      </c>
      <c r="N2056" t="s">
        <v>27</v>
      </c>
      <c r="O2056" t="s">
        <v>27</v>
      </c>
      <c r="P2056">
        <v>3</v>
      </c>
      <c r="Q2056">
        <v>619</v>
      </c>
      <c r="R2056">
        <v>1000</v>
      </c>
      <c r="S2056">
        <v>3.8</v>
      </c>
      <c r="T2056" s="1">
        <v>42534</v>
      </c>
      <c r="U2056" t="s">
        <v>28</v>
      </c>
      <c r="V2056" t="s">
        <v>20705</v>
      </c>
      <c r="W2056" t="s">
        <v>20710</v>
      </c>
      <c r="X2056" t="s">
        <v>20661</v>
      </c>
      <c r="Y2056" t="s">
        <v>20671</v>
      </c>
      <c r="Z2056">
        <v>6</v>
      </c>
      <c r="AA2056" t="s">
        <v>20672</v>
      </c>
    </row>
    <row r="2057" spans="1:27" x14ac:dyDescent="0.3">
      <c r="A2057">
        <v>18451269</v>
      </c>
      <c r="B2057" t="s">
        <v>3965</v>
      </c>
      <c r="C2057">
        <v>1</v>
      </c>
      <c r="D2057" t="s">
        <v>21</v>
      </c>
      <c r="E2057" t="s">
        <v>3966</v>
      </c>
      <c r="F2057" t="s">
        <v>1809</v>
      </c>
      <c r="G2057" t="s">
        <v>1810</v>
      </c>
      <c r="H2057">
        <v>0</v>
      </c>
      <c r="I2057">
        <v>0</v>
      </c>
      <c r="J2057" t="s">
        <v>3967</v>
      </c>
      <c r="K2057" t="s">
        <v>26</v>
      </c>
      <c r="L2057" t="s">
        <v>27</v>
      </c>
      <c r="M2057" t="s">
        <v>35</v>
      </c>
      <c r="N2057" t="s">
        <v>27</v>
      </c>
      <c r="O2057" t="s">
        <v>27</v>
      </c>
      <c r="P2057">
        <v>3</v>
      </c>
      <c r="Q2057">
        <v>24</v>
      </c>
      <c r="R2057">
        <v>1000</v>
      </c>
      <c r="S2057">
        <v>3.8</v>
      </c>
      <c r="T2057" s="1">
        <v>40637</v>
      </c>
      <c r="U2057" t="s">
        <v>28</v>
      </c>
      <c r="V2057" t="s">
        <v>20705</v>
      </c>
      <c r="W2057" t="s">
        <v>20710</v>
      </c>
      <c r="X2057" t="s">
        <v>20663</v>
      </c>
      <c r="Y2057" t="s">
        <v>20671</v>
      </c>
      <c r="Z2057">
        <v>4</v>
      </c>
      <c r="AA2057" t="s">
        <v>20673</v>
      </c>
    </row>
    <row r="2058" spans="1:27" x14ac:dyDescent="0.3">
      <c r="A2058">
        <v>18423898</v>
      </c>
      <c r="B2058" t="s">
        <v>3974</v>
      </c>
      <c r="C2058">
        <v>1</v>
      </c>
      <c r="D2058" t="s">
        <v>21</v>
      </c>
      <c r="E2058" t="s">
        <v>3975</v>
      </c>
      <c r="F2058" t="s">
        <v>1773</v>
      </c>
      <c r="G2058" t="s">
        <v>1772</v>
      </c>
      <c r="H2058">
        <v>77.155389799999995</v>
      </c>
      <c r="I2058">
        <v>28.529144599999999</v>
      </c>
      <c r="J2058" t="s">
        <v>499</v>
      </c>
      <c r="K2058" t="s">
        <v>26</v>
      </c>
      <c r="L2058" t="s">
        <v>27</v>
      </c>
      <c r="M2058" t="s">
        <v>35</v>
      </c>
      <c r="N2058" t="s">
        <v>27</v>
      </c>
      <c r="O2058" t="s">
        <v>27</v>
      </c>
      <c r="P2058">
        <v>3</v>
      </c>
      <c r="Q2058">
        <v>20</v>
      </c>
      <c r="R2058">
        <v>1000</v>
      </c>
      <c r="S2058">
        <v>3.8</v>
      </c>
      <c r="T2058" s="1">
        <v>42803</v>
      </c>
      <c r="U2058" t="s">
        <v>28</v>
      </c>
      <c r="V2058" t="s">
        <v>20705</v>
      </c>
      <c r="W2058" t="s">
        <v>20710</v>
      </c>
      <c r="X2058" t="s">
        <v>20668</v>
      </c>
      <c r="Y2058" t="s">
        <v>20674</v>
      </c>
      <c r="Z2058">
        <v>3</v>
      </c>
      <c r="AA2058" t="s">
        <v>20675</v>
      </c>
    </row>
    <row r="2059" spans="1:27" x14ac:dyDescent="0.3">
      <c r="A2059">
        <v>18402768</v>
      </c>
      <c r="B2059" t="s">
        <v>4426</v>
      </c>
      <c r="C2059">
        <v>1</v>
      </c>
      <c r="D2059" t="s">
        <v>21</v>
      </c>
      <c r="E2059" t="s">
        <v>4427</v>
      </c>
      <c r="F2059" t="s">
        <v>158</v>
      </c>
      <c r="G2059" t="s">
        <v>159</v>
      </c>
      <c r="H2059">
        <v>77.208092800000003</v>
      </c>
      <c r="I2059">
        <v>28.550972099999999</v>
      </c>
      <c r="J2059" t="s">
        <v>4428</v>
      </c>
      <c r="K2059" t="s">
        <v>26</v>
      </c>
      <c r="L2059" t="s">
        <v>27</v>
      </c>
      <c r="M2059" t="s">
        <v>35</v>
      </c>
      <c r="N2059" t="s">
        <v>27</v>
      </c>
      <c r="O2059" t="s">
        <v>27</v>
      </c>
      <c r="P2059">
        <v>2</v>
      </c>
      <c r="Q2059">
        <v>49</v>
      </c>
      <c r="R2059">
        <v>800</v>
      </c>
      <c r="S2059">
        <v>3.8</v>
      </c>
      <c r="T2059" s="1">
        <v>41031</v>
      </c>
      <c r="U2059" t="s">
        <v>28</v>
      </c>
      <c r="V2059" t="s">
        <v>20705</v>
      </c>
      <c r="W2059" t="s">
        <v>20710</v>
      </c>
      <c r="X2059" t="s">
        <v>20665</v>
      </c>
      <c r="Y2059" t="s">
        <v>20671</v>
      </c>
      <c r="Z2059">
        <v>5</v>
      </c>
      <c r="AA2059" t="s">
        <v>20630</v>
      </c>
    </row>
    <row r="2060" spans="1:27" x14ac:dyDescent="0.3">
      <c r="A2060">
        <v>305758</v>
      </c>
      <c r="B2060" t="s">
        <v>4520</v>
      </c>
      <c r="C2060">
        <v>1</v>
      </c>
      <c r="D2060" t="s">
        <v>21</v>
      </c>
      <c r="E2060" t="s">
        <v>4521</v>
      </c>
      <c r="F2060" t="s">
        <v>252</v>
      </c>
      <c r="G2060" t="s">
        <v>253</v>
      </c>
      <c r="H2060">
        <v>77.188550000000006</v>
      </c>
      <c r="I2060">
        <v>28.6471752</v>
      </c>
      <c r="J2060" t="s">
        <v>4522</v>
      </c>
      <c r="K2060" t="s">
        <v>26</v>
      </c>
      <c r="L2060" t="s">
        <v>27</v>
      </c>
      <c r="M2060" t="s">
        <v>35</v>
      </c>
      <c r="N2060" t="s">
        <v>27</v>
      </c>
      <c r="O2060" t="s">
        <v>27</v>
      </c>
      <c r="P2060">
        <v>2</v>
      </c>
      <c r="Q2060">
        <v>230</v>
      </c>
      <c r="R2060">
        <v>700</v>
      </c>
      <c r="S2060">
        <v>3.8</v>
      </c>
      <c r="T2060" s="1">
        <v>41162</v>
      </c>
      <c r="U2060" t="s">
        <v>28</v>
      </c>
      <c r="V2060" t="s">
        <v>20705</v>
      </c>
      <c r="W2060" t="s">
        <v>20710</v>
      </c>
      <c r="X2060" t="s">
        <v>20665</v>
      </c>
      <c r="Y2060" t="s">
        <v>20659</v>
      </c>
      <c r="Z2060">
        <v>9</v>
      </c>
      <c r="AA2060" t="s">
        <v>20660</v>
      </c>
    </row>
    <row r="2061" spans="1:27" x14ac:dyDescent="0.3">
      <c r="A2061">
        <v>18357542</v>
      </c>
      <c r="B2061" t="s">
        <v>4586</v>
      </c>
      <c r="C2061">
        <v>1</v>
      </c>
      <c r="D2061" t="s">
        <v>21</v>
      </c>
      <c r="E2061" t="s">
        <v>4587</v>
      </c>
      <c r="F2061" t="s">
        <v>1735</v>
      </c>
      <c r="G2061" t="s">
        <v>1734</v>
      </c>
      <c r="H2061">
        <v>77.200137699999999</v>
      </c>
      <c r="I2061">
        <v>28.5322332</v>
      </c>
      <c r="J2061" t="s">
        <v>2395</v>
      </c>
      <c r="K2061" t="s">
        <v>26</v>
      </c>
      <c r="L2061" t="s">
        <v>27</v>
      </c>
      <c r="M2061" t="s">
        <v>35</v>
      </c>
      <c r="N2061" t="s">
        <v>27</v>
      </c>
      <c r="O2061" t="s">
        <v>27</v>
      </c>
      <c r="P2061">
        <v>2</v>
      </c>
      <c r="Q2061">
        <v>55</v>
      </c>
      <c r="R2061">
        <v>700</v>
      </c>
      <c r="S2061">
        <v>3.8</v>
      </c>
      <c r="T2061" s="1">
        <v>41848</v>
      </c>
      <c r="U2061" t="s">
        <v>28</v>
      </c>
      <c r="V2061" t="s">
        <v>20705</v>
      </c>
      <c r="W2061" t="s">
        <v>20710</v>
      </c>
      <c r="X2061" t="s">
        <v>20664</v>
      </c>
      <c r="Y2061" t="s">
        <v>20659</v>
      </c>
      <c r="Z2061">
        <v>7</v>
      </c>
      <c r="AA2061" t="s">
        <v>20670</v>
      </c>
    </row>
    <row r="2062" spans="1:27" x14ac:dyDescent="0.3">
      <c r="A2062">
        <v>304989</v>
      </c>
      <c r="B2062" t="s">
        <v>4622</v>
      </c>
      <c r="C2062">
        <v>1</v>
      </c>
      <c r="D2062" t="s">
        <v>21</v>
      </c>
      <c r="E2062" t="s">
        <v>4623</v>
      </c>
      <c r="F2062" t="s">
        <v>2076</v>
      </c>
      <c r="G2062" t="s">
        <v>2077</v>
      </c>
      <c r="H2062">
        <v>77.226594300000002</v>
      </c>
      <c r="I2062">
        <v>28.599780899999999</v>
      </c>
      <c r="J2062" t="s">
        <v>4624</v>
      </c>
      <c r="K2062" t="s">
        <v>26</v>
      </c>
      <c r="L2062" t="s">
        <v>27</v>
      </c>
      <c r="M2062" t="s">
        <v>35</v>
      </c>
      <c r="N2062" t="s">
        <v>27</v>
      </c>
      <c r="O2062" t="s">
        <v>27</v>
      </c>
      <c r="P2062">
        <v>2</v>
      </c>
      <c r="Q2062">
        <v>391</v>
      </c>
      <c r="R2062">
        <v>700</v>
      </c>
      <c r="S2062">
        <v>3.8</v>
      </c>
      <c r="T2062" s="1">
        <v>42545</v>
      </c>
      <c r="U2062" t="s">
        <v>28</v>
      </c>
      <c r="V2062" t="s">
        <v>20705</v>
      </c>
      <c r="W2062" t="s">
        <v>20710</v>
      </c>
      <c r="X2062" t="s">
        <v>20661</v>
      </c>
      <c r="Y2062" t="s">
        <v>20671</v>
      </c>
      <c r="Z2062">
        <v>6</v>
      </c>
      <c r="AA2062" t="s">
        <v>20672</v>
      </c>
    </row>
    <row r="2063" spans="1:27" x14ac:dyDescent="0.3">
      <c r="A2063">
        <v>566</v>
      </c>
      <c r="B2063" t="s">
        <v>4468</v>
      </c>
      <c r="C2063">
        <v>1</v>
      </c>
      <c r="D2063" t="s">
        <v>21</v>
      </c>
      <c r="E2063" t="s">
        <v>4750</v>
      </c>
      <c r="F2063" t="s">
        <v>70</v>
      </c>
      <c r="G2063" t="s">
        <v>71</v>
      </c>
      <c r="H2063">
        <v>77.238764000000003</v>
      </c>
      <c r="I2063">
        <v>28.5783992</v>
      </c>
      <c r="J2063" t="s">
        <v>1759</v>
      </c>
      <c r="K2063" t="s">
        <v>26</v>
      </c>
      <c r="L2063" t="s">
        <v>27</v>
      </c>
      <c r="M2063" t="s">
        <v>35</v>
      </c>
      <c r="N2063" t="s">
        <v>27</v>
      </c>
      <c r="O2063" t="s">
        <v>27</v>
      </c>
      <c r="P2063">
        <v>2</v>
      </c>
      <c r="Q2063">
        <v>196</v>
      </c>
      <c r="R2063">
        <v>700</v>
      </c>
      <c r="S2063">
        <v>3.8</v>
      </c>
      <c r="T2063" s="1">
        <v>40942</v>
      </c>
      <c r="U2063" t="s">
        <v>28</v>
      </c>
      <c r="V2063" t="s">
        <v>20705</v>
      </c>
      <c r="W2063" t="s">
        <v>20710</v>
      </c>
      <c r="X2063" t="s">
        <v>20665</v>
      </c>
      <c r="Y2063" t="s">
        <v>20674</v>
      </c>
      <c r="Z2063">
        <v>2</v>
      </c>
      <c r="AA2063" t="s">
        <v>20676</v>
      </c>
    </row>
    <row r="2064" spans="1:27" x14ac:dyDescent="0.3">
      <c r="A2064">
        <v>18249082</v>
      </c>
      <c r="B2064" t="s">
        <v>4761</v>
      </c>
      <c r="C2064">
        <v>1</v>
      </c>
      <c r="D2064" t="s">
        <v>21</v>
      </c>
      <c r="E2064" t="s">
        <v>4762</v>
      </c>
      <c r="F2064" t="s">
        <v>1829</v>
      </c>
      <c r="G2064" t="s">
        <v>1830</v>
      </c>
      <c r="H2064">
        <v>77.243752700000002</v>
      </c>
      <c r="I2064">
        <v>28.533329200000001</v>
      </c>
      <c r="J2064" t="s">
        <v>1496</v>
      </c>
      <c r="K2064" t="s">
        <v>26</v>
      </c>
      <c r="L2064" t="s">
        <v>27</v>
      </c>
      <c r="M2064" t="s">
        <v>35</v>
      </c>
      <c r="N2064" t="s">
        <v>27</v>
      </c>
      <c r="O2064" t="s">
        <v>27</v>
      </c>
      <c r="P2064">
        <v>2</v>
      </c>
      <c r="Q2064">
        <v>136</v>
      </c>
      <c r="R2064">
        <v>700</v>
      </c>
      <c r="S2064">
        <v>3.8</v>
      </c>
      <c r="T2064" s="1">
        <v>41682</v>
      </c>
      <c r="U2064" t="s">
        <v>28</v>
      </c>
      <c r="V2064" t="s">
        <v>20705</v>
      </c>
      <c r="W2064" t="s">
        <v>20710</v>
      </c>
      <c r="X2064" t="s">
        <v>20664</v>
      </c>
      <c r="Y2064" t="s">
        <v>20674</v>
      </c>
      <c r="Z2064">
        <v>2</v>
      </c>
      <c r="AA2064" t="s">
        <v>20676</v>
      </c>
    </row>
    <row r="2065" spans="1:27" x14ac:dyDescent="0.3">
      <c r="A2065">
        <v>1301</v>
      </c>
      <c r="B2065" t="s">
        <v>4773</v>
      </c>
      <c r="C2065">
        <v>1</v>
      </c>
      <c r="D2065" t="s">
        <v>21</v>
      </c>
      <c r="E2065" t="s">
        <v>4774</v>
      </c>
      <c r="F2065" t="s">
        <v>252</v>
      </c>
      <c r="G2065" t="s">
        <v>253</v>
      </c>
      <c r="H2065">
        <v>77.188526999999993</v>
      </c>
      <c r="I2065">
        <v>28.647072999999999</v>
      </c>
      <c r="J2065" t="s">
        <v>4775</v>
      </c>
      <c r="K2065" t="s">
        <v>26</v>
      </c>
      <c r="L2065" t="s">
        <v>27</v>
      </c>
      <c r="M2065" t="s">
        <v>35</v>
      </c>
      <c r="N2065" t="s">
        <v>27</v>
      </c>
      <c r="O2065" t="s">
        <v>27</v>
      </c>
      <c r="P2065">
        <v>2</v>
      </c>
      <c r="Q2065">
        <v>603</v>
      </c>
      <c r="R2065">
        <v>700</v>
      </c>
      <c r="S2065">
        <v>3.8</v>
      </c>
      <c r="T2065" s="1">
        <v>40592</v>
      </c>
      <c r="U2065" t="s">
        <v>28</v>
      </c>
      <c r="V2065" t="s">
        <v>20705</v>
      </c>
      <c r="W2065" t="s">
        <v>20710</v>
      </c>
      <c r="X2065" t="s">
        <v>20663</v>
      </c>
      <c r="Y2065" t="s">
        <v>20674</v>
      </c>
      <c r="Z2065">
        <v>2</v>
      </c>
      <c r="AA2065" t="s">
        <v>20676</v>
      </c>
    </row>
    <row r="2066" spans="1:27" x14ac:dyDescent="0.3">
      <c r="A2066">
        <v>18161610</v>
      </c>
      <c r="B2066" t="s">
        <v>4887</v>
      </c>
      <c r="C2066">
        <v>1</v>
      </c>
      <c r="D2066" t="s">
        <v>21</v>
      </c>
      <c r="E2066" t="s">
        <v>4888</v>
      </c>
      <c r="F2066" t="s">
        <v>1806</v>
      </c>
      <c r="G2066" t="s">
        <v>1805</v>
      </c>
      <c r="H2066">
        <v>77.211369099999999</v>
      </c>
      <c r="I2066">
        <v>28.548631199999999</v>
      </c>
      <c r="J2066" t="s">
        <v>499</v>
      </c>
      <c r="K2066" t="s">
        <v>26</v>
      </c>
      <c r="L2066" t="s">
        <v>27</v>
      </c>
      <c r="M2066" t="s">
        <v>35</v>
      </c>
      <c r="N2066" t="s">
        <v>27</v>
      </c>
      <c r="O2066" t="s">
        <v>27</v>
      </c>
      <c r="P2066">
        <v>2</v>
      </c>
      <c r="Q2066">
        <v>59</v>
      </c>
      <c r="R2066">
        <v>700</v>
      </c>
      <c r="S2066">
        <v>3.8</v>
      </c>
      <c r="T2066" s="1">
        <v>42289</v>
      </c>
      <c r="U2066" t="s">
        <v>28</v>
      </c>
      <c r="V2066" t="s">
        <v>20705</v>
      </c>
      <c r="W2066" t="s">
        <v>20710</v>
      </c>
      <c r="X2066" t="s">
        <v>20669</v>
      </c>
      <c r="Y2066" t="s">
        <v>20678</v>
      </c>
      <c r="Z2066">
        <v>10</v>
      </c>
      <c r="AA2066" t="s">
        <v>20680</v>
      </c>
    </row>
    <row r="2067" spans="1:27" x14ac:dyDescent="0.3">
      <c r="A2067">
        <v>312385</v>
      </c>
      <c r="B2067" t="s">
        <v>4930</v>
      </c>
      <c r="C2067">
        <v>1</v>
      </c>
      <c r="D2067" t="s">
        <v>21</v>
      </c>
      <c r="E2067" t="s">
        <v>4931</v>
      </c>
      <c r="F2067" t="s">
        <v>676</v>
      </c>
      <c r="G2067" t="s">
        <v>677</v>
      </c>
      <c r="H2067">
        <v>77.285933799999995</v>
      </c>
      <c r="I2067">
        <v>28.636818099999999</v>
      </c>
      <c r="J2067" t="s">
        <v>1883</v>
      </c>
      <c r="K2067" t="s">
        <v>26</v>
      </c>
      <c r="L2067" t="s">
        <v>27</v>
      </c>
      <c r="M2067" t="s">
        <v>35</v>
      </c>
      <c r="N2067" t="s">
        <v>27</v>
      </c>
      <c r="O2067" t="s">
        <v>27</v>
      </c>
      <c r="P2067">
        <v>2</v>
      </c>
      <c r="Q2067">
        <v>270</v>
      </c>
      <c r="R2067">
        <v>600</v>
      </c>
      <c r="S2067">
        <v>3.8</v>
      </c>
      <c r="T2067" s="1">
        <v>43328</v>
      </c>
      <c r="U2067" t="s">
        <v>28</v>
      </c>
      <c r="V2067" t="s">
        <v>20705</v>
      </c>
      <c r="W2067" t="s">
        <v>20710</v>
      </c>
      <c r="X2067" t="s">
        <v>20662</v>
      </c>
      <c r="Y2067" t="s">
        <v>20659</v>
      </c>
      <c r="Z2067">
        <v>8</v>
      </c>
      <c r="AA2067" t="s">
        <v>20666</v>
      </c>
    </row>
    <row r="2068" spans="1:27" x14ac:dyDescent="0.3">
      <c r="A2068">
        <v>18358700</v>
      </c>
      <c r="B2068" t="s">
        <v>4943</v>
      </c>
      <c r="C2068">
        <v>1</v>
      </c>
      <c r="D2068" t="s">
        <v>21</v>
      </c>
      <c r="E2068" t="s">
        <v>4944</v>
      </c>
      <c r="F2068" t="s">
        <v>725</v>
      </c>
      <c r="G2068" t="s">
        <v>726</v>
      </c>
      <c r="H2068">
        <v>77.208000400000003</v>
      </c>
      <c r="I2068">
        <v>28.557766900000001</v>
      </c>
      <c r="J2068" t="s">
        <v>499</v>
      </c>
      <c r="K2068" t="s">
        <v>26</v>
      </c>
      <c r="L2068" t="s">
        <v>27</v>
      </c>
      <c r="M2068" t="s">
        <v>35</v>
      </c>
      <c r="N2068" t="s">
        <v>27</v>
      </c>
      <c r="O2068" t="s">
        <v>27</v>
      </c>
      <c r="P2068">
        <v>2</v>
      </c>
      <c r="Q2068">
        <v>95</v>
      </c>
      <c r="R2068">
        <v>600</v>
      </c>
      <c r="S2068">
        <v>3.8</v>
      </c>
      <c r="T2068" s="1">
        <v>43300</v>
      </c>
      <c r="U2068" t="s">
        <v>28</v>
      </c>
      <c r="V2068" t="s">
        <v>20705</v>
      </c>
      <c r="W2068" t="s">
        <v>20710</v>
      </c>
      <c r="X2068" t="s">
        <v>20662</v>
      </c>
      <c r="Y2068" t="s">
        <v>20659</v>
      </c>
      <c r="Z2068">
        <v>7</v>
      </c>
      <c r="AA2068" t="s">
        <v>20670</v>
      </c>
    </row>
    <row r="2069" spans="1:27" x14ac:dyDescent="0.3">
      <c r="A2069">
        <v>308772</v>
      </c>
      <c r="B2069" t="s">
        <v>577</v>
      </c>
      <c r="C2069">
        <v>1</v>
      </c>
      <c r="D2069" t="s">
        <v>21</v>
      </c>
      <c r="E2069" t="s">
        <v>4969</v>
      </c>
      <c r="F2069" t="s">
        <v>650</v>
      </c>
      <c r="G2069" t="s">
        <v>651</v>
      </c>
      <c r="H2069">
        <v>77.223202139999998</v>
      </c>
      <c r="I2069">
        <v>28.628014159999999</v>
      </c>
      <c r="J2069" t="s">
        <v>578</v>
      </c>
      <c r="K2069" t="s">
        <v>26</v>
      </c>
      <c r="L2069" t="s">
        <v>27</v>
      </c>
      <c r="M2069" t="s">
        <v>35</v>
      </c>
      <c r="N2069" t="s">
        <v>27</v>
      </c>
      <c r="O2069" t="s">
        <v>27</v>
      </c>
      <c r="P2069">
        <v>2</v>
      </c>
      <c r="Q2069">
        <v>271</v>
      </c>
      <c r="R2069">
        <v>600</v>
      </c>
      <c r="S2069">
        <v>3.8</v>
      </c>
      <c r="T2069" s="1">
        <v>42546</v>
      </c>
      <c r="U2069" t="s">
        <v>28</v>
      </c>
      <c r="V2069" t="s">
        <v>20705</v>
      </c>
      <c r="W2069" t="s">
        <v>20710</v>
      </c>
      <c r="X2069" t="s">
        <v>20661</v>
      </c>
      <c r="Y2069" t="s">
        <v>20671</v>
      </c>
      <c r="Z2069">
        <v>6</v>
      </c>
      <c r="AA2069" t="s">
        <v>20672</v>
      </c>
    </row>
    <row r="2070" spans="1:27" x14ac:dyDescent="0.3">
      <c r="A2070">
        <v>18241883</v>
      </c>
      <c r="B2070" t="s">
        <v>4973</v>
      </c>
      <c r="C2070">
        <v>1</v>
      </c>
      <c r="D2070" t="s">
        <v>21</v>
      </c>
      <c r="E2070" t="s">
        <v>2032</v>
      </c>
      <c r="F2070" t="s">
        <v>2031</v>
      </c>
      <c r="G2070" t="s">
        <v>2032</v>
      </c>
      <c r="H2070">
        <v>77.297834399999999</v>
      </c>
      <c r="I2070">
        <v>28.543622599999999</v>
      </c>
      <c r="J2070" t="s">
        <v>4974</v>
      </c>
      <c r="K2070" t="s">
        <v>26</v>
      </c>
      <c r="L2070" t="s">
        <v>27</v>
      </c>
      <c r="M2070" t="s">
        <v>35</v>
      </c>
      <c r="N2070" t="s">
        <v>27</v>
      </c>
      <c r="O2070" t="s">
        <v>27</v>
      </c>
      <c r="P2070">
        <v>2</v>
      </c>
      <c r="Q2070">
        <v>170</v>
      </c>
      <c r="R2070">
        <v>600</v>
      </c>
      <c r="S2070">
        <v>3.8</v>
      </c>
      <c r="T2070" s="1">
        <v>40718</v>
      </c>
      <c r="U2070" t="s">
        <v>28</v>
      </c>
      <c r="V2070" t="s">
        <v>20705</v>
      </c>
      <c r="W2070" t="s">
        <v>20710</v>
      </c>
      <c r="X2070" t="s">
        <v>20663</v>
      </c>
      <c r="Y2070" t="s">
        <v>20671</v>
      </c>
      <c r="Z2070">
        <v>6</v>
      </c>
      <c r="AA2070" t="s">
        <v>20672</v>
      </c>
    </row>
    <row r="2071" spans="1:27" x14ac:dyDescent="0.3">
      <c r="A2071">
        <v>18364239</v>
      </c>
      <c r="B2071" t="s">
        <v>4993</v>
      </c>
      <c r="C2071">
        <v>1</v>
      </c>
      <c r="D2071" t="s">
        <v>21</v>
      </c>
      <c r="E2071" t="s">
        <v>4994</v>
      </c>
      <c r="F2071" t="s">
        <v>2017</v>
      </c>
      <c r="G2071" t="s">
        <v>2018</v>
      </c>
      <c r="H2071">
        <v>77.17</v>
      </c>
      <c r="I2071">
        <v>28.59</v>
      </c>
      <c r="J2071" t="s">
        <v>4995</v>
      </c>
      <c r="K2071" t="s">
        <v>26</v>
      </c>
      <c r="L2071" t="s">
        <v>27</v>
      </c>
      <c r="M2071" t="s">
        <v>35</v>
      </c>
      <c r="N2071" t="s">
        <v>27</v>
      </c>
      <c r="O2071" t="s">
        <v>27</v>
      </c>
      <c r="P2071">
        <v>2</v>
      </c>
      <c r="Q2071">
        <v>80</v>
      </c>
      <c r="R2071">
        <v>600</v>
      </c>
      <c r="S2071">
        <v>3.8</v>
      </c>
      <c r="T2071" s="1">
        <v>42876</v>
      </c>
      <c r="U2071" t="s">
        <v>28</v>
      </c>
      <c r="V2071" t="s">
        <v>20705</v>
      </c>
      <c r="W2071" t="s">
        <v>20710</v>
      </c>
      <c r="X2071" t="s">
        <v>20668</v>
      </c>
      <c r="Y2071" t="s">
        <v>20671</v>
      </c>
      <c r="Z2071">
        <v>5</v>
      </c>
      <c r="AA2071" t="s">
        <v>20630</v>
      </c>
    </row>
    <row r="2072" spans="1:27" x14ac:dyDescent="0.3">
      <c r="A2072">
        <v>301130</v>
      </c>
      <c r="B2072" t="s">
        <v>5116</v>
      </c>
      <c r="C2072">
        <v>1</v>
      </c>
      <c r="D2072" t="s">
        <v>21</v>
      </c>
      <c r="E2072" t="s">
        <v>5117</v>
      </c>
      <c r="F2072" t="s">
        <v>345</v>
      </c>
      <c r="G2072" t="s">
        <v>346</v>
      </c>
      <c r="H2072">
        <v>77.178313299999999</v>
      </c>
      <c r="I2072">
        <v>28.544124499999999</v>
      </c>
      <c r="J2072" t="s">
        <v>502</v>
      </c>
      <c r="K2072" t="s">
        <v>26</v>
      </c>
      <c r="L2072" t="s">
        <v>27</v>
      </c>
      <c r="M2072" t="s">
        <v>35</v>
      </c>
      <c r="N2072" t="s">
        <v>27</v>
      </c>
      <c r="O2072" t="s">
        <v>27</v>
      </c>
      <c r="P2072">
        <v>2</v>
      </c>
      <c r="Q2072">
        <v>414</v>
      </c>
      <c r="R2072">
        <v>600</v>
      </c>
      <c r="S2072">
        <v>3.8</v>
      </c>
      <c r="T2072" s="1">
        <v>41584</v>
      </c>
      <c r="U2072" t="s">
        <v>28</v>
      </c>
      <c r="V2072" t="s">
        <v>20705</v>
      </c>
      <c r="W2072" t="s">
        <v>20710</v>
      </c>
      <c r="X2072" t="s">
        <v>20658</v>
      </c>
      <c r="Y2072" t="s">
        <v>20678</v>
      </c>
      <c r="Z2072">
        <v>11</v>
      </c>
      <c r="AA2072" t="s">
        <v>20679</v>
      </c>
    </row>
    <row r="2073" spans="1:27" x14ac:dyDescent="0.3">
      <c r="A2073">
        <v>308407</v>
      </c>
      <c r="B2073" t="s">
        <v>5025</v>
      </c>
      <c r="C2073">
        <v>1</v>
      </c>
      <c r="D2073" t="s">
        <v>21</v>
      </c>
      <c r="E2073" t="s">
        <v>445</v>
      </c>
      <c r="F2073" t="s">
        <v>444</v>
      </c>
      <c r="G2073" t="s">
        <v>445</v>
      </c>
      <c r="H2073">
        <v>77.236740999999995</v>
      </c>
      <c r="I2073">
        <v>28.557442000000002</v>
      </c>
      <c r="J2073" t="s">
        <v>4394</v>
      </c>
      <c r="K2073" t="s">
        <v>26</v>
      </c>
      <c r="L2073" t="s">
        <v>27</v>
      </c>
      <c r="M2073" t="s">
        <v>35</v>
      </c>
      <c r="N2073" t="s">
        <v>27</v>
      </c>
      <c r="O2073" t="s">
        <v>27</v>
      </c>
      <c r="P2073">
        <v>2</v>
      </c>
      <c r="Q2073">
        <v>540</v>
      </c>
      <c r="R2073">
        <v>600</v>
      </c>
      <c r="S2073">
        <v>3.8</v>
      </c>
      <c r="T2073" s="1">
        <v>40851</v>
      </c>
      <c r="U2073" t="s">
        <v>28</v>
      </c>
      <c r="V2073" t="s">
        <v>20705</v>
      </c>
      <c r="W2073" t="s">
        <v>20710</v>
      </c>
      <c r="X2073" t="s">
        <v>20663</v>
      </c>
      <c r="Y2073" t="s">
        <v>20678</v>
      </c>
      <c r="Z2073">
        <v>11</v>
      </c>
      <c r="AA2073" t="s">
        <v>20679</v>
      </c>
    </row>
    <row r="2074" spans="1:27" x14ac:dyDescent="0.3">
      <c r="A2074">
        <v>18124355</v>
      </c>
      <c r="B2074" t="s">
        <v>5154</v>
      </c>
      <c r="C2074">
        <v>1</v>
      </c>
      <c r="D2074" t="s">
        <v>21</v>
      </c>
      <c r="E2074" t="s">
        <v>5155</v>
      </c>
      <c r="F2074" t="s">
        <v>213</v>
      </c>
      <c r="G2074" t="s">
        <v>214</v>
      </c>
      <c r="H2074">
        <v>77.317941110000007</v>
      </c>
      <c r="I2074">
        <v>28.666868319999999</v>
      </c>
      <c r="J2074" t="s">
        <v>3291</v>
      </c>
      <c r="K2074" t="s">
        <v>26</v>
      </c>
      <c r="L2074" t="s">
        <v>27</v>
      </c>
      <c r="M2074" t="s">
        <v>35</v>
      </c>
      <c r="N2074" t="s">
        <v>27</v>
      </c>
      <c r="O2074" t="s">
        <v>27</v>
      </c>
      <c r="P2074">
        <v>2</v>
      </c>
      <c r="Q2074">
        <v>122</v>
      </c>
      <c r="R2074">
        <v>600</v>
      </c>
      <c r="S2074">
        <v>3.8</v>
      </c>
      <c r="T2074" s="1">
        <v>42299</v>
      </c>
      <c r="U2074" t="s">
        <v>28</v>
      </c>
      <c r="V2074" t="s">
        <v>20705</v>
      </c>
      <c r="W2074" t="s">
        <v>20710</v>
      </c>
      <c r="X2074" t="s">
        <v>20669</v>
      </c>
      <c r="Y2074" t="s">
        <v>20678</v>
      </c>
      <c r="Z2074">
        <v>10</v>
      </c>
      <c r="AA2074" t="s">
        <v>20680</v>
      </c>
    </row>
    <row r="2075" spans="1:27" x14ac:dyDescent="0.3">
      <c r="A2075">
        <v>310448</v>
      </c>
      <c r="B2075" t="s">
        <v>5467</v>
      </c>
      <c r="C2075">
        <v>1</v>
      </c>
      <c r="D2075" t="s">
        <v>21</v>
      </c>
      <c r="E2075" t="s">
        <v>5468</v>
      </c>
      <c r="F2075" t="s">
        <v>650</v>
      </c>
      <c r="G2075" t="s">
        <v>651</v>
      </c>
      <c r="H2075">
        <v>77.221249900000004</v>
      </c>
      <c r="I2075">
        <v>28.632739600000001</v>
      </c>
      <c r="J2075" t="s">
        <v>5469</v>
      </c>
      <c r="K2075" t="s">
        <v>26</v>
      </c>
      <c r="L2075" t="s">
        <v>27</v>
      </c>
      <c r="M2075" t="s">
        <v>35</v>
      </c>
      <c r="N2075" t="s">
        <v>27</v>
      </c>
      <c r="O2075" t="s">
        <v>27</v>
      </c>
      <c r="P2075">
        <v>2</v>
      </c>
      <c r="Q2075">
        <v>2093</v>
      </c>
      <c r="R2075">
        <v>500</v>
      </c>
      <c r="S2075">
        <v>3.8</v>
      </c>
      <c r="T2075" s="1">
        <v>41538</v>
      </c>
      <c r="U2075" t="s">
        <v>28</v>
      </c>
      <c r="V2075" t="s">
        <v>20705</v>
      </c>
      <c r="W2075" t="s">
        <v>20710</v>
      </c>
      <c r="X2075" t="s">
        <v>20658</v>
      </c>
      <c r="Y2075" t="s">
        <v>20659</v>
      </c>
      <c r="Z2075">
        <v>9</v>
      </c>
      <c r="AA2075" t="s">
        <v>20660</v>
      </c>
    </row>
    <row r="2076" spans="1:27" x14ac:dyDescent="0.3">
      <c r="A2076">
        <v>18246132</v>
      </c>
      <c r="B2076" t="s">
        <v>5492</v>
      </c>
      <c r="C2076">
        <v>1</v>
      </c>
      <c r="D2076" t="s">
        <v>21</v>
      </c>
      <c r="E2076" t="s">
        <v>5493</v>
      </c>
      <c r="F2076" t="s">
        <v>2691</v>
      </c>
      <c r="G2076" t="s">
        <v>2692</v>
      </c>
      <c r="H2076">
        <v>77.124336799999995</v>
      </c>
      <c r="I2076">
        <v>28.711447199999999</v>
      </c>
      <c r="J2076" t="s">
        <v>479</v>
      </c>
      <c r="K2076" t="s">
        <v>26</v>
      </c>
      <c r="L2076" t="s">
        <v>27</v>
      </c>
      <c r="M2076" t="s">
        <v>35</v>
      </c>
      <c r="N2076" t="s">
        <v>27</v>
      </c>
      <c r="O2076" t="s">
        <v>27</v>
      </c>
      <c r="P2076">
        <v>2</v>
      </c>
      <c r="Q2076">
        <v>56</v>
      </c>
      <c r="R2076">
        <v>500</v>
      </c>
      <c r="S2076">
        <v>3.8</v>
      </c>
      <c r="T2076" s="1">
        <v>41885</v>
      </c>
      <c r="U2076" t="s">
        <v>28</v>
      </c>
      <c r="V2076" t="s">
        <v>20705</v>
      </c>
      <c r="W2076" t="s">
        <v>20710</v>
      </c>
      <c r="X2076" t="s">
        <v>20664</v>
      </c>
      <c r="Y2076" t="s">
        <v>20659</v>
      </c>
      <c r="Z2076">
        <v>9</v>
      </c>
      <c r="AA2076" t="s">
        <v>20660</v>
      </c>
    </row>
    <row r="2077" spans="1:27" x14ac:dyDescent="0.3">
      <c r="A2077">
        <v>18426285</v>
      </c>
      <c r="B2077" t="s">
        <v>5534</v>
      </c>
      <c r="C2077">
        <v>1</v>
      </c>
      <c r="D2077" t="s">
        <v>21</v>
      </c>
      <c r="E2077" t="s">
        <v>5535</v>
      </c>
      <c r="F2077" t="s">
        <v>2572</v>
      </c>
      <c r="G2077" t="s">
        <v>2573</v>
      </c>
      <c r="H2077">
        <v>77.243015900000003</v>
      </c>
      <c r="I2077">
        <v>28.5702313</v>
      </c>
      <c r="J2077" t="s">
        <v>713</v>
      </c>
      <c r="K2077" t="s">
        <v>26</v>
      </c>
      <c r="L2077" t="s">
        <v>27</v>
      </c>
      <c r="M2077" t="s">
        <v>35</v>
      </c>
      <c r="N2077" t="s">
        <v>27</v>
      </c>
      <c r="O2077" t="s">
        <v>27</v>
      </c>
      <c r="P2077">
        <v>2</v>
      </c>
      <c r="Q2077">
        <v>21</v>
      </c>
      <c r="R2077">
        <v>500</v>
      </c>
      <c r="S2077">
        <v>3.8</v>
      </c>
      <c r="T2077" s="1">
        <v>42566</v>
      </c>
      <c r="U2077" t="s">
        <v>28</v>
      </c>
      <c r="V2077" t="s">
        <v>20705</v>
      </c>
      <c r="W2077" t="s">
        <v>20710</v>
      </c>
      <c r="X2077" t="s">
        <v>20661</v>
      </c>
      <c r="Y2077" t="s">
        <v>20659</v>
      </c>
      <c r="Z2077">
        <v>7</v>
      </c>
      <c r="AA2077" t="s">
        <v>20670</v>
      </c>
    </row>
    <row r="2078" spans="1:27" x14ac:dyDescent="0.3">
      <c r="A2078">
        <v>306014</v>
      </c>
      <c r="B2078" t="s">
        <v>5544</v>
      </c>
      <c r="C2078">
        <v>1</v>
      </c>
      <c r="D2078" t="s">
        <v>21</v>
      </c>
      <c r="E2078" t="s">
        <v>5545</v>
      </c>
      <c r="F2078" t="s">
        <v>1798</v>
      </c>
      <c r="G2078" t="s">
        <v>1799</v>
      </c>
      <c r="H2078">
        <v>77.117390499999999</v>
      </c>
      <c r="I2078">
        <v>28.642113299999998</v>
      </c>
      <c r="J2078" t="s">
        <v>559</v>
      </c>
      <c r="K2078" t="s">
        <v>26</v>
      </c>
      <c r="L2078" t="s">
        <v>27</v>
      </c>
      <c r="M2078" t="s">
        <v>35</v>
      </c>
      <c r="N2078" t="s">
        <v>27</v>
      </c>
      <c r="O2078" t="s">
        <v>27</v>
      </c>
      <c r="P2078">
        <v>2</v>
      </c>
      <c r="Q2078">
        <v>160</v>
      </c>
      <c r="R2078">
        <v>500</v>
      </c>
      <c r="S2078">
        <v>3.8</v>
      </c>
      <c r="T2078" s="1">
        <v>42566</v>
      </c>
      <c r="U2078" t="s">
        <v>28</v>
      </c>
      <c r="V2078" t="s">
        <v>20705</v>
      </c>
      <c r="W2078" t="s">
        <v>20710</v>
      </c>
      <c r="X2078" t="s">
        <v>20661</v>
      </c>
      <c r="Y2078" t="s">
        <v>20659</v>
      </c>
      <c r="Z2078">
        <v>7</v>
      </c>
      <c r="AA2078" t="s">
        <v>20670</v>
      </c>
    </row>
    <row r="2079" spans="1:27" x14ac:dyDescent="0.3">
      <c r="A2079">
        <v>18157402</v>
      </c>
      <c r="B2079" t="s">
        <v>5619</v>
      </c>
      <c r="C2079">
        <v>1</v>
      </c>
      <c r="D2079" t="s">
        <v>21</v>
      </c>
      <c r="E2079" t="s">
        <v>5620</v>
      </c>
      <c r="F2079" t="s">
        <v>641</v>
      </c>
      <c r="G2079" t="s">
        <v>642</v>
      </c>
      <c r="H2079">
        <v>77.206992880000001</v>
      </c>
      <c r="I2079">
        <v>28.681623890000001</v>
      </c>
      <c r="J2079" t="s">
        <v>479</v>
      </c>
      <c r="K2079" t="s">
        <v>26</v>
      </c>
      <c r="L2079" t="s">
        <v>27</v>
      </c>
      <c r="M2079" t="s">
        <v>35</v>
      </c>
      <c r="N2079" t="s">
        <v>27</v>
      </c>
      <c r="O2079" t="s">
        <v>27</v>
      </c>
      <c r="P2079">
        <v>2</v>
      </c>
      <c r="Q2079">
        <v>115</v>
      </c>
      <c r="R2079">
        <v>500</v>
      </c>
      <c r="S2079">
        <v>3.8</v>
      </c>
      <c r="T2079" s="1">
        <v>41374</v>
      </c>
      <c r="U2079" t="s">
        <v>28</v>
      </c>
      <c r="V2079" t="s">
        <v>20705</v>
      </c>
      <c r="W2079" t="s">
        <v>20710</v>
      </c>
      <c r="X2079" t="s">
        <v>20658</v>
      </c>
      <c r="Y2079" t="s">
        <v>20671</v>
      </c>
      <c r="Z2079">
        <v>4</v>
      </c>
      <c r="AA2079" t="s">
        <v>20673</v>
      </c>
    </row>
    <row r="2080" spans="1:27" x14ac:dyDescent="0.3">
      <c r="A2080">
        <v>18427234</v>
      </c>
      <c r="B2080" t="s">
        <v>5637</v>
      </c>
      <c r="C2080">
        <v>1</v>
      </c>
      <c r="D2080" t="s">
        <v>21</v>
      </c>
      <c r="E2080" t="s">
        <v>5638</v>
      </c>
      <c r="F2080" t="s">
        <v>299</v>
      </c>
      <c r="G2080" t="s">
        <v>300</v>
      </c>
      <c r="H2080">
        <v>77.2042723</v>
      </c>
      <c r="I2080">
        <v>28.695793299999998</v>
      </c>
      <c r="J2080" t="s">
        <v>2776</v>
      </c>
      <c r="K2080" t="s">
        <v>26</v>
      </c>
      <c r="L2080" t="s">
        <v>27</v>
      </c>
      <c r="M2080" t="s">
        <v>35</v>
      </c>
      <c r="N2080" t="s">
        <v>27</v>
      </c>
      <c r="O2080" t="s">
        <v>27</v>
      </c>
      <c r="P2080">
        <v>2</v>
      </c>
      <c r="Q2080">
        <v>82</v>
      </c>
      <c r="R2080">
        <v>500</v>
      </c>
      <c r="S2080">
        <v>3.8</v>
      </c>
      <c r="T2080" s="1">
        <v>43168</v>
      </c>
      <c r="U2080" t="s">
        <v>28</v>
      </c>
      <c r="V2080" t="s">
        <v>20705</v>
      </c>
      <c r="W2080" t="s">
        <v>20710</v>
      </c>
      <c r="X2080" t="s">
        <v>20662</v>
      </c>
      <c r="Y2080" t="s">
        <v>20674</v>
      </c>
      <c r="Z2080">
        <v>3</v>
      </c>
      <c r="AA2080" t="s">
        <v>20675</v>
      </c>
    </row>
    <row r="2081" spans="1:27" x14ac:dyDescent="0.3">
      <c r="A2081">
        <v>412</v>
      </c>
      <c r="B2081" t="s">
        <v>5475</v>
      </c>
      <c r="C2081">
        <v>1</v>
      </c>
      <c r="D2081" t="s">
        <v>21</v>
      </c>
      <c r="E2081" t="s">
        <v>5640</v>
      </c>
      <c r="F2081" t="s">
        <v>1616</v>
      </c>
      <c r="G2081" t="s">
        <v>1617</v>
      </c>
      <c r="H2081">
        <v>77.254273179999998</v>
      </c>
      <c r="I2081">
        <v>28.541957020000002</v>
      </c>
      <c r="J2081" t="s">
        <v>868</v>
      </c>
      <c r="K2081" t="s">
        <v>26</v>
      </c>
      <c r="L2081" t="s">
        <v>27</v>
      </c>
      <c r="M2081" t="s">
        <v>35</v>
      </c>
      <c r="N2081" t="s">
        <v>27</v>
      </c>
      <c r="O2081" t="s">
        <v>27</v>
      </c>
      <c r="P2081">
        <v>2</v>
      </c>
      <c r="Q2081">
        <v>495</v>
      </c>
      <c r="R2081">
        <v>500</v>
      </c>
      <c r="S2081">
        <v>3.8</v>
      </c>
      <c r="T2081" s="1">
        <v>41706</v>
      </c>
      <c r="U2081" t="s">
        <v>28</v>
      </c>
      <c r="V2081" t="s">
        <v>20705</v>
      </c>
      <c r="W2081" t="s">
        <v>20710</v>
      </c>
      <c r="X2081" t="s">
        <v>20664</v>
      </c>
      <c r="Y2081" t="s">
        <v>20674</v>
      </c>
      <c r="Z2081">
        <v>3</v>
      </c>
      <c r="AA2081" t="s">
        <v>20675</v>
      </c>
    </row>
    <row r="2082" spans="1:27" x14ac:dyDescent="0.3">
      <c r="A2082">
        <v>18313122</v>
      </c>
      <c r="B2082" t="s">
        <v>5668</v>
      </c>
      <c r="C2082">
        <v>1</v>
      </c>
      <c r="D2082" t="s">
        <v>21</v>
      </c>
      <c r="E2082" t="s">
        <v>5669</v>
      </c>
      <c r="F2082" t="s">
        <v>1825</v>
      </c>
      <c r="G2082" t="s">
        <v>1824</v>
      </c>
      <c r="H2082">
        <v>77.233779499999997</v>
      </c>
      <c r="I2082">
        <v>28.5500924</v>
      </c>
      <c r="J2082" t="s">
        <v>554</v>
      </c>
      <c r="K2082" t="s">
        <v>26</v>
      </c>
      <c r="L2082" t="s">
        <v>27</v>
      </c>
      <c r="M2082" t="s">
        <v>35</v>
      </c>
      <c r="N2082" t="s">
        <v>27</v>
      </c>
      <c r="O2082" t="s">
        <v>27</v>
      </c>
      <c r="P2082">
        <v>2</v>
      </c>
      <c r="Q2082">
        <v>51</v>
      </c>
      <c r="R2082">
        <v>500</v>
      </c>
      <c r="S2082">
        <v>3.8</v>
      </c>
      <c r="T2082" s="1">
        <v>41660</v>
      </c>
      <c r="U2082" t="s">
        <v>28</v>
      </c>
      <c r="V2082" t="s">
        <v>20705</v>
      </c>
      <c r="W2082" t="s">
        <v>20710</v>
      </c>
      <c r="X2082" t="s">
        <v>20664</v>
      </c>
      <c r="Y2082" t="s">
        <v>20674</v>
      </c>
      <c r="Z2082">
        <v>1</v>
      </c>
      <c r="AA2082" t="s">
        <v>20677</v>
      </c>
    </row>
    <row r="2083" spans="1:27" x14ac:dyDescent="0.3">
      <c r="A2083">
        <v>182</v>
      </c>
      <c r="B2083" t="s">
        <v>5470</v>
      </c>
      <c r="C2083">
        <v>1</v>
      </c>
      <c r="D2083" t="s">
        <v>21</v>
      </c>
      <c r="E2083" t="s">
        <v>5755</v>
      </c>
      <c r="F2083" t="s">
        <v>836</v>
      </c>
      <c r="G2083" t="s">
        <v>837</v>
      </c>
      <c r="H2083">
        <v>77.219206319999998</v>
      </c>
      <c r="I2083">
        <v>28.626629229999999</v>
      </c>
      <c r="J2083" t="s">
        <v>5472</v>
      </c>
      <c r="K2083" t="s">
        <v>26</v>
      </c>
      <c r="L2083" t="s">
        <v>27</v>
      </c>
      <c r="M2083" t="s">
        <v>35</v>
      </c>
      <c r="N2083" t="s">
        <v>27</v>
      </c>
      <c r="O2083" t="s">
        <v>27</v>
      </c>
      <c r="P2083">
        <v>2</v>
      </c>
      <c r="Q2083">
        <v>158</v>
      </c>
      <c r="R2083">
        <v>500</v>
      </c>
      <c r="S2083">
        <v>3.8</v>
      </c>
      <c r="T2083" s="1">
        <v>42282</v>
      </c>
      <c r="U2083" t="s">
        <v>28</v>
      </c>
      <c r="V2083" t="s">
        <v>20705</v>
      </c>
      <c r="W2083" t="s">
        <v>20710</v>
      </c>
      <c r="X2083" t="s">
        <v>20669</v>
      </c>
      <c r="Y2083" t="s">
        <v>20678</v>
      </c>
      <c r="Z2083">
        <v>10</v>
      </c>
      <c r="AA2083" t="s">
        <v>20680</v>
      </c>
    </row>
    <row r="2084" spans="1:27" x14ac:dyDescent="0.3">
      <c r="A2084">
        <v>18268360</v>
      </c>
      <c r="B2084" t="s">
        <v>6335</v>
      </c>
      <c r="C2084">
        <v>1</v>
      </c>
      <c r="D2084" t="s">
        <v>21</v>
      </c>
      <c r="E2084" t="s">
        <v>6336</v>
      </c>
      <c r="F2084" t="s">
        <v>725</v>
      </c>
      <c r="G2084" t="s">
        <v>726</v>
      </c>
      <c r="H2084">
        <v>77.2023504</v>
      </c>
      <c r="I2084">
        <v>28.556626699999999</v>
      </c>
      <c r="J2084" t="s">
        <v>4061</v>
      </c>
      <c r="K2084" t="s">
        <v>26</v>
      </c>
      <c r="L2084" t="s">
        <v>27</v>
      </c>
      <c r="M2084" t="s">
        <v>35</v>
      </c>
      <c r="N2084" t="s">
        <v>27</v>
      </c>
      <c r="O2084" t="s">
        <v>27</v>
      </c>
      <c r="P2084">
        <v>1</v>
      </c>
      <c r="Q2084">
        <v>25</v>
      </c>
      <c r="R2084">
        <v>300</v>
      </c>
      <c r="S2084">
        <v>3.8</v>
      </c>
      <c r="T2084" s="1">
        <v>43303</v>
      </c>
      <c r="U2084" t="s">
        <v>28</v>
      </c>
      <c r="V2084" t="s">
        <v>20705</v>
      </c>
      <c r="W2084" t="s">
        <v>20710</v>
      </c>
      <c r="X2084" t="s">
        <v>20662</v>
      </c>
      <c r="Y2084" t="s">
        <v>20659</v>
      </c>
      <c r="Z2084">
        <v>7</v>
      </c>
      <c r="AA2084" t="s">
        <v>20670</v>
      </c>
    </row>
    <row r="2085" spans="1:27" x14ac:dyDescent="0.3">
      <c r="A2085">
        <v>18396187</v>
      </c>
      <c r="B2085" t="s">
        <v>6510</v>
      </c>
      <c r="C2085">
        <v>1</v>
      </c>
      <c r="D2085" t="s">
        <v>21</v>
      </c>
      <c r="E2085" t="s">
        <v>71</v>
      </c>
      <c r="F2085" t="s">
        <v>70</v>
      </c>
      <c r="G2085" t="s">
        <v>71</v>
      </c>
      <c r="H2085">
        <v>77.23133</v>
      </c>
      <c r="I2085">
        <v>28.573539</v>
      </c>
      <c r="J2085" t="s">
        <v>554</v>
      </c>
      <c r="K2085" t="s">
        <v>26</v>
      </c>
      <c r="L2085" t="s">
        <v>27</v>
      </c>
      <c r="M2085" t="s">
        <v>35</v>
      </c>
      <c r="N2085" t="s">
        <v>27</v>
      </c>
      <c r="O2085" t="s">
        <v>27</v>
      </c>
      <c r="P2085">
        <v>1</v>
      </c>
      <c r="Q2085">
        <v>24</v>
      </c>
      <c r="R2085">
        <v>300</v>
      </c>
      <c r="S2085">
        <v>3.8</v>
      </c>
      <c r="T2085" s="1">
        <v>42836</v>
      </c>
      <c r="U2085" t="s">
        <v>28</v>
      </c>
      <c r="V2085" t="s">
        <v>20705</v>
      </c>
      <c r="W2085" t="s">
        <v>20710</v>
      </c>
      <c r="X2085" t="s">
        <v>20668</v>
      </c>
      <c r="Y2085" t="s">
        <v>20671</v>
      </c>
      <c r="Z2085">
        <v>4</v>
      </c>
      <c r="AA2085" t="s">
        <v>20673</v>
      </c>
    </row>
    <row r="2086" spans="1:27" x14ac:dyDescent="0.3">
      <c r="A2086">
        <v>18400733</v>
      </c>
      <c r="B2086" t="s">
        <v>6554</v>
      </c>
      <c r="C2086">
        <v>1</v>
      </c>
      <c r="D2086" t="s">
        <v>21</v>
      </c>
      <c r="E2086" t="s">
        <v>6555</v>
      </c>
      <c r="F2086" t="s">
        <v>1957</v>
      </c>
      <c r="G2086" t="s">
        <v>1958</v>
      </c>
      <c r="H2086">
        <v>77.207274179999999</v>
      </c>
      <c r="I2086">
        <v>28.523522589999999</v>
      </c>
      <c r="J2086" t="s">
        <v>1634</v>
      </c>
      <c r="K2086" t="s">
        <v>26</v>
      </c>
      <c r="L2086" t="s">
        <v>27</v>
      </c>
      <c r="M2086" t="s">
        <v>35</v>
      </c>
      <c r="N2086" t="s">
        <v>27</v>
      </c>
      <c r="O2086" t="s">
        <v>27</v>
      </c>
      <c r="P2086">
        <v>1</v>
      </c>
      <c r="Q2086">
        <v>79</v>
      </c>
      <c r="R2086">
        <v>300</v>
      </c>
      <c r="S2086">
        <v>3.8</v>
      </c>
      <c r="T2086" s="1">
        <v>43191</v>
      </c>
      <c r="U2086" t="s">
        <v>28</v>
      </c>
      <c r="V2086" t="s">
        <v>20705</v>
      </c>
      <c r="W2086" t="s">
        <v>20710</v>
      </c>
      <c r="X2086" t="s">
        <v>20662</v>
      </c>
      <c r="Y2086" t="s">
        <v>20671</v>
      </c>
      <c r="Z2086">
        <v>4</v>
      </c>
      <c r="AA2086" t="s">
        <v>20673</v>
      </c>
    </row>
    <row r="2087" spans="1:27" x14ac:dyDescent="0.3">
      <c r="A2087">
        <v>303716</v>
      </c>
      <c r="B2087" t="s">
        <v>6587</v>
      </c>
      <c r="C2087">
        <v>1</v>
      </c>
      <c r="D2087" t="s">
        <v>21</v>
      </c>
      <c r="E2087" t="s">
        <v>6588</v>
      </c>
      <c r="F2087" t="s">
        <v>158</v>
      </c>
      <c r="G2087" t="s">
        <v>159</v>
      </c>
      <c r="H2087">
        <v>77.204567699999998</v>
      </c>
      <c r="I2087">
        <v>28.551390900000001</v>
      </c>
      <c r="J2087" t="s">
        <v>554</v>
      </c>
      <c r="K2087" t="s">
        <v>26</v>
      </c>
      <c r="L2087" t="s">
        <v>27</v>
      </c>
      <c r="M2087" t="s">
        <v>35</v>
      </c>
      <c r="N2087" t="s">
        <v>27</v>
      </c>
      <c r="O2087" t="s">
        <v>27</v>
      </c>
      <c r="P2087">
        <v>1</v>
      </c>
      <c r="Q2087">
        <v>243</v>
      </c>
      <c r="R2087">
        <v>300</v>
      </c>
      <c r="S2087">
        <v>3.8</v>
      </c>
      <c r="T2087" s="1">
        <v>41348</v>
      </c>
      <c r="U2087" t="s">
        <v>28</v>
      </c>
      <c r="V2087" t="s">
        <v>20705</v>
      </c>
      <c r="W2087" t="s">
        <v>20710</v>
      </c>
      <c r="X2087" t="s">
        <v>20658</v>
      </c>
      <c r="Y2087" t="s">
        <v>20674</v>
      </c>
      <c r="Z2087">
        <v>3</v>
      </c>
      <c r="AA2087" t="s">
        <v>20675</v>
      </c>
    </row>
    <row r="2088" spans="1:27" x14ac:dyDescent="0.3">
      <c r="A2088">
        <v>2267</v>
      </c>
      <c r="B2088" t="s">
        <v>6987</v>
      </c>
      <c r="C2088">
        <v>1</v>
      </c>
      <c r="D2088" t="s">
        <v>21</v>
      </c>
      <c r="E2088" t="s">
        <v>6988</v>
      </c>
      <c r="F2088" t="s">
        <v>641</v>
      </c>
      <c r="G2088" t="s">
        <v>642</v>
      </c>
      <c r="H2088">
        <v>77.208293800000007</v>
      </c>
      <c r="I2088">
        <v>28.67999</v>
      </c>
      <c r="J2088" t="s">
        <v>846</v>
      </c>
      <c r="K2088" t="s">
        <v>26</v>
      </c>
      <c r="L2088" t="s">
        <v>27</v>
      </c>
      <c r="M2088" t="s">
        <v>35</v>
      </c>
      <c r="N2088" t="s">
        <v>27</v>
      </c>
      <c r="O2088" t="s">
        <v>27</v>
      </c>
      <c r="P2088">
        <v>1</v>
      </c>
      <c r="Q2088">
        <v>167</v>
      </c>
      <c r="R2088">
        <v>400</v>
      </c>
      <c r="S2088">
        <v>3.8</v>
      </c>
      <c r="T2088" s="1">
        <v>41910</v>
      </c>
      <c r="U2088" t="s">
        <v>28</v>
      </c>
      <c r="V2088" t="s">
        <v>20705</v>
      </c>
      <c r="W2088" t="s">
        <v>20710</v>
      </c>
      <c r="X2088" t="s">
        <v>20664</v>
      </c>
      <c r="Y2088" t="s">
        <v>20659</v>
      </c>
      <c r="Z2088">
        <v>9</v>
      </c>
      <c r="AA2088" t="s">
        <v>20660</v>
      </c>
    </row>
    <row r="2089" spans="1:27" x14ac:dyDescent="0.3">
      <c r="A2089">
        <v>9315</v>
      </c>
      <c r="B2089" t="s">
        <v>7178</v>
      </c>
      <c r="C2089">
        <v>1</v>
      </c>
      <c r="D2089" t="s">
        <v>21</v>
      </c>
      <c r="E2089" t="s">
        <v>7179</v>
      </c>
      <c r="F2089" t="s">
        <v>1952</v>
      </c>
      <c r="G2089" t="s">
        <v>1953</v>
      </c>
      <c r="H2089">
        <v>77.220845699999998</v>
      </c>
      <c r="I2089">
        <v>28.580771299999999</v>
      </c>
      <c r="J2089" t="s">
        <v>6215</v>
      </c>
      <c r="K2089" t="s">
        <v>26</v>
      </c>
      <c r="L2089" t="s">
        <v>27</v>
      </c>
      <c r="M2089" t="s">
        <v>35</v>
      </c>
      <c r="N2089" t="s">
        <v>27</v>
      </c>
      <c r="O2089" t="s">
        <v>27</v>
      </c>
      <c r="P2089">
        <v>1</v>
      </c>
      <c r="Q2089">
        <v>330</v>
      </c>
      <c r="R2089">
        <v>400</v>
      </c>
      <c r="S2089">
        <v>3.8</v>
      </c>
      <c r="T2089" s="1">
        <v>41432</v>
      </c>
      <c r="U2089" t="s">
        <v>28</v>
      </c>
      <c r="V2089" t="s">
        <v>20705</v>
      </c>
      <c r="W2089" t="s">
        <v>20710</v>
      </c>
      <c r="X2089" t="s">
        <v>20658</v>
      </c>
      <c r="Y2089" t="s">
        <v>20671</v>
      </c>
      <c r="Z2089">
        <v>6</v>
      </c>
      <c r="AA2089" t="s">
        <v>20672</v>
      </c>
    </row>
    <row r="2090" spans="1:27" x14ac:dyDescent="0.3">
      <c r="A2090">
        <v>302212</v>
      </c>
      <c r="B2090" t="s">
        <v>7222</v>
      </c>
      <c r="C2090">
        <v>1</v>
      </c>
      <c r="D2090" t="s">
        <v>21</v>
      </c>
      <c r="E2090" t="s">
        <v>7223</v>
      </c>
      <c r="F2090" t="s">
        <v>1890</v>
      </c>
      <c r="G2090" t="s">
        <v>1891</v>
      </c>
      <c r="H2090">
        <v>77.216640600000005</v>
      </c>
      <c r="I2090">
        <v>28.528170100000001</v>
      </c>
      <c r="J2090" t="s">
        <v>515</v>
      </c>
      <c r="K2090" t="s">
        <v>26</v>
      </c>
      <c r="L2090" t="s">
        <v>27</v>
      </c>
      <c r="M2090" t="s">
        <v>35</v>
      </c>
      <c r="N2090" t="s">
        <v>27</v>
      </c>
      <c r="O2090" t="s">
        <v>27</v>
      </c>
      <c r="P2090">
        <v>1</v>
      </c>
      <c r="Q2090">
        <v>152</v>
      </c>
      <c r="R2090">
        <v>400</v>
      </c>
      <c r="S2090">
        <v>3.8</v>
      </c>
      <c r="T2090" s="1">
        <v>42862</v>
      </c>
      <c r="U2090" t="s">
        <v>28</v>
      </c>
      <c r="V2090" t="s">
        <v>20705</v>
      </c>
      <c r="W2090" t="s">
        <v>20710</v>
      </c>
      <c r="X2090" t="s">
        <v>20668</v>
      </c>
      <c r="Y2090" t="s">
        <v>20671</v>
      </c>
      <c r="Z2090">
        <v>5</v>
      </c>
      <c r="AA2090" t="s">
        <v>20630</v>
      </c>
    </row>
    <row r="2091" spans="1:27" x14ac:dyDescent="0.3">
      <c r="A2091">
        <v>18354645</v>
      </c>
      <c r="B2091" t="s">
        <v>1715</v>
      </c>
      <c r="C2091">
        <v>1</v>
      </c>
      <c r="D2091" t="s">
        <v>21</v>
      </c>
      <c r="E2091" t="s">
        <v>7291</v>
      </c>
      <c r="F2091" t="s">
        <v>1829</v>
      </c>
      <c r="G2091" t="s">
        <v>1830</v>
      </c>
      <c r="H2091">
        <v>77.243278099999998</v>
      </c>
      <c r="I2091">
        <v>28.5341539</v>
      </c>
      <c r="J2091" t="s">
        <v>1719</v>
      </c>
      <c r="K2091" t="s">
        <v>26</v>
      </c>
      <c r="L2091" t="s">
        <v>27</v>
      </c>
      <c r="M2091" t="s">
        <v>35</v>
      </c>
      <c r="N2091" t="s">
        <v>27</v>
      </c>
      <c r="O2091" t="s">
        <v>27</v>
      </c>
      <c r="P2091">
        <v>1</v>
      </c>
      <c r="Q2091">
        <v>68</v>
      </c>
      <c r="R2091">
        <v>400</v>
      </c>
      <c r="S2091">
        <v>3.8</v>
      </c>
      <c r="T2091" s="1">
        <v>40293</v>
      </c>
      <c r="U2091" t="s">
        <v>28</v>
      </c>
      <c r="V2091" t="s">
        <v>20705</v>
      </c>
      <c r="W2091" t="s">
        <v>20710</v>
      </c>
      <c r="X2091" t="s">
        <v>20667</v>
      </c>
      <c r="Y2091" t="s">
        <v>20671</v>
      </c>
      <c r="Z2091">
        <v>4</v>
      </c>
      <c r="AA2091" t="s">
        <v>20673</v>
      </c>
    </row>
    <row r="2092" spans="1:27" x14ac:dyDescent="0.3">
      <c r="A2092">
        <v>7256</v>
      </c>
      <c r="B2092" t="s">
        <v>7340</v>
      </c>
      <c r="C2092">
        <v>1</v>
      </c>
      <c r="D2092" t="s">
        <v>21</v>
      </c>
      <c r="E2092" t="s">
        <v>3420</v>
      </c>
      <c r="F2092" t="s">
        <v>1980</v>
      </c>
      <c r="G2092" t="s">
        <v>1981</v>
      </c>
      <c r="H2092">
        <v>77.156175410000003</v>
      </c>
      <c r="I2092">
        <v>28.542352569999998</v>
      </c>
      <c r="J2092" t="s">
        <v>4061</v>
      </c>
      <c r="K2092" t="s">
        <v>26</v>
      </c>
      <c r="L2092" t="s">
        <v>27</v>
      </c>
      <c r="M2092" t="s">
        <v>35</v>
      </c>
      <c r="N2092" t="s">
        <v>27</v>
      </c>
      <c r="O2092" t="s">
        <v>27</v>
      </c>
      <c r="P2092">
        <v>1</v>
      </c>
      <c r="Q2092">
        <v>159</v>
      </c>
      <c r="R2092">
        <v>400</v>
      </c>
      <c r="S2092">
        <v>3.8</v>
      </c>
      <c r="T2092" s="1">
        <v>42777</v>
      </c>
      <c r="U2092" t="s">
        <v>28</v>
      </c>
      <c r="V2092" t="s">
        <v>20705</v>
      </c>
      <c r="W2092" t="s">
        <v>20710</v>
      </c>
      <c r="X2092" t="s">
        <v>20668</v>
      </c>
      <c r="Y2092" t="s">
        <v>20674</v>
      </c>
      <c r="Z2092">
        <v>2</v>
      </c>
      <c r="AA2092" t="s">
        <v>20676</v>
      </c>
    </row>
    <row r="2093" spans="1:27" x14ac:dyDescent="0.3">
      <c r="A2093">
        <v>8877</v>
      </c>
      <c r="B2093" t="s">
        <v>7340</v>
      </c>
      <c r="C2093">
        <v>1</v>
      </c>
      <c r="D2093" t="s">
        <v>21</v>
      </c>
      <c r="E2093" t="s">
        <v>7480</v>
      </c>
      <c r="F2093" t="s">
        <v>1972</v>
      </c>
      <c r="G2093" t="s">
        <v>1973</v>
      </c>
      <c r="H2093">
        <v>77.218947819999997</v>
      </c>
      <c r="I2093">
        <v>28.528725049999998</v>
      </c>
      <c r="J2093" t="s">
        <v>4061</v>
      </c>
      <c r="K2093" t="s">
        <v>26</v>
      </c>
      <c r="L2093" t="s">
        <v>27</v>
      </c>
      <c r="M2093" t="s">
        <v>35</v>
      </c>
      <c r="N2093" t="s">
        <v>27</v>
      </c>
      <c r="O2093" t="s">
        <v>27</v>
      </c>
      <c r="P2093">
        <v>1</v>
      </c>
      <c r="Q2093">
        <v>157</v>
      </c>
      <c r="R2093">
        <v>400</v>
      </c>
      <c r="S2093">
        <v>3.8</v>
      </c>
      <c r="T2093" s="1">
        <v>40570</v>
      </c>
      <c r="U2093" t="s">
        <v>28</v>
      </c>
      <c r="V2093" t="s">
        <v>20705</v>
      </c>
      <c r="W2093" t="s">
        <v>20710</v>
      </c>
      <c r="X2093" t="s">
        <v>20663</v>
      </c>
      <c r="Y2093" t="s">
        <v>20674</v>
      </c>
      <c r="Z2093">
        <v>1</v>
      </c>
      <c r="AA2093" t="s">
        <v>20677</v>
      </c>
    </row>
    <row r="2094" spans="1:27" x14ac:dyDescent="0.3">
      <c r="A2094">
        <v>18332018</v>
      </c>
      <c r="B2094" t="s">
        <v>7587</v>
      </c>
      <c r="C2094">
        <v>1</v>
      </c>
      <c r="D2094" t="s">
        <v>21</v>
      </c>
      <c r="E2094" t="s">
        <v>7588</v>
      </c>
      <c r="F2094" t="s">
        <v>2705</v>
      </c>
      <c r="G2094" t="s">
        <v>2706</v>
      </c>
      <c r="H2094">
        <v>77.150230699999994</v>
      </c>
      <c r="I2094">
        <v>28.693959799999998</v>
      </c>
      <c r="J2094" t="s">
        <v>548</v>
      </c>
      <c r="K2094" t="s">
        <v>26</v>
      </c>
      <c r="L2094" t="s">
        <v>27</v>
      </c>
      <c r="M2094" t="s">
        <v>35</v>
      </c>
      <c r="N2094" t="s">
        <v>27</v>
      </c>
      <c r="O2094" t="s">
        <v>27</v>
      </c>
      <c r="P2094">
        <v>1</v>
      </c>
      <c r="Q2094">
        <v>121</v>
      </c>
      <c r="R2094">
        <v>400</v>
      </c>
      <c r="S2094">
        <v>3.8</v>
      </c>
      <c r="T2094" s="1">
        <v>43413</v>
      </c>
      <c r="U2094" t="s">
        <v>28</v>
      </c>
      <c r="V2094" t="s">
        <v>20705</v>
      </c>
      <c r="W2094" t="s">
        <v>20710</v>
      </c>
      <c r="X2094" t="s">
        <v>20662</v>
      </c>
      <c r="Y2094" t="s">
        <v>20678</v>
      </c>
      <c r="Z2094">
        <v>11</v>
      </c>
      <c r="AA2094" t="s">
        <v>20679</v>
      </c>
    </row>
    <row r="2095" spans="1:27" x14ac:dyDescent="0.3">
      <c r="A2095">
        <v>18336183</v>
      </c>
      <c r="B2095" t="s">
        <v>7591</v>
      </c>
      <c r="C2095">
        <v>1</v>
      </c>
      <c r="D2095" t="s">
        <v>21</v>
      </c>
      <c r="E2095" t="s">
        <v>2729</v>
      </c>
      <c r="F2095" t="s">
        <v>2728</v>
      </c>
      <c r="G2095" t="s">
        <v>2729</v>
      </c>
      <c r="H2095">
        <v>77.101437230000002</v>
      </c>
      <c r="I2095">
        <v>28.668439809999999</v>
      </c>
      <c r="J2095" t="s">
        <v>1008</v>
      </c>
      <c r="K2095" t="s">
        <v>26</v>
      </c>
      <c r="L2095" t="s">
        <v>27</v>
      </c>
      <c r="M2095" t="s">
        <v>35</v>
      </c>
      <c r="N2095" t="s">
        <v>27</v>
      </c>
      <c r="O2095" t="s">
        <v>27</v>
      </c>
      <c r="P2095">
        <v>1</v>
      </c>
      <c r="Q2095">
        <v>63</v>
      </c>
      <c r="R2095">
        <v>400</v>
      </c>
      <c r="S2095">
        <v>3.8</v>
      </c>
      <c r="T2095" s="1">
        <v>41216</v>
      </c>
      <c r="U2095" t="s">
        <v>28</v>
      </c>
      <c r="V2095" t="s">
        <v>20705</v>
      </c>
      <c r="W2095" t="s">
        <v>20710</v>
      </c>
      <c r="X2095" t="s">
        <v>20665</v>
      </c>
      <c r="Y2095" t="s">
        <v>20678</v>
      </c>
      <c r="Z2095">
        <v>11</v>
      </c>
      <c r="AA2095" t="s">
        <v>20679</v>
      </c>
    </row>
    <row r="2096" spans="1:27" x14ac:dyDescent="0.3">
      <c r="A2096">
        <v>306535</v>
      </c>
      <c r="B2096" t="s">
        <v>7725</v>
      </c>
      <c r="C2096">
        <v>1</v>
      </c>
      <c r="D2096" t="s">
        <v>21</v>
      </c>
      <c r="E2096" t="s">
        <v>7726</v>
      </c>
      <c r="F2096" t="s">
        <v>565</v>
      </c>
      <c r="G2096" t="s">
        <v>566</v>
      </c>
      <c r="H2096">
        <v>77.194026300000004</v>
      </c>
      <c r="I2096">
        <v>28.569778700000001</v>
      </c>
      <c r="J2096" t="s">
        <v>699</v>
      </c>
      <c r="K2096" t="s">
        <v>26</v>
      </c>
      <c r="L2096" t="s">
        <v>27</v>
      </c>
      <c r="M2096" t="s">
        <v>35</v>
      </c>
      <c r="N2096" t="s">
        <v>27</v>
      </c>
      <c r="O2096" t="s">
        <v>27</v>
      </c>
      <c r="P2096">
        <v>1</v>
      </c>
      <c r="Q2096">
        <v>168</v>
      </c>
      <c r="R2096">
        <v>200</v>
      </c>
      <c r="S2096">
        <v>3.8</v>
      </c>
      <c r="T2096" s="1">
        <v>42622</v>
      </c>
      <c r="U2096" t="s">
        <v>28</v>
      </c>
      <c r="V2096" t="s">
        <v>20705</v>
      </c>
      <c r="W2096" t="s">
        <v>20710</v>
      </c>
      <c r="X2096" t="s">
        <v>20661</v>
      </c>
      <c r="Y2096" t="s">
        <v>20659</v>
      </c>
      <c r="Z2096">
        <v>9</v>
      </c>
      <c r="AA2096" t="s">
        <v>20660</v>
      </c>
    </row>
    <row r="2097" spans="1:27" x14ac:dyDescent="0.3">
      <c r="A2097">
        <v>4010</v>
      </c>
      <c r="B2097" t="s">
        <v>8248</v>
      </c>
      <c r="C2097">
        <v>1</v>
      </c>
      <c r="D2097" t="s">
        <v>21</v>
      </c>
      <c r="E2097" t="s">
        <v>8249</v>
      </c>
      <c r="F2097" t="s">
        <v>1724</v>
      </c>
      <c r="G2097" t="s">
        <v>1723</v>
      </c>
      <c r="H2097">
        <v>77.0820832</v>
      </c>
      <c r="I2097">
        <v>28.629662499999998</v>
      </c>
      <c r="J2097" t="s">
        <v>515</v>
      </c>
      <c r="K2097" t="s">
        <v>26</v>
      </c>
      <c r="L2097" t="s">
        <v>27</v>
      </c>
      <c r="M2097" t="s">
        <v>35</v>
      </c>
      <c r="N2097" t="s">
        <v>27</v>
      </c>
      <c r="O2097" t="s">
        <v>27</v>
      </c>
      <c r="P2097">
        <v>1</v>
      </c>
      <c r="Q2097">
        <v>212</v>
      </c>
      <c r="R2097">
        <v>350</v>
      </c>
      <c r="S2097">
        <v>3.8</v>
      </c>
      <c r="T2097" s="1">
        <v>41125</v>
      </c>
      <c r="U2097" t="s">
        <v>28</v>
      </c>
      <c r="V2097" t="s">
        <v>20705</v>
      </c>
      <c r="W2097" t="s">
        <v>20710</v>
      </c>
      <c r="X2097" t="s">
        <v>20665</v>
      </c>
      <c r="Y2097" t="s">
        <v>20659</v>
      </c>
      <c r="Z2097">
        <v>8</v>
      </c>
      <c r="AA2097" t="s">
        <v>20666</v>
      </c>
    </row>
    <row r="2098" spans="1:27" x14ac:dyDescent="0.3">
      <c r="A2098">
        <v>1507</v>
      </c>
      <c r="B2098" t="s">
        <v>8226</v>
      </c>
      <c r="C2098">
        <v>1</v>
      </c>
      <c r="D2098" t="s">
        <v>21</v>
      </c>
      <c r="E2098" t="s">
        <v>8431</v>
      </c>
      <c r="F2098" t="s">
        <v>70</v>
      </c>
      <c r="G2098" t="s">
        <v>71</v>
      </c>
      <c r="H2098">
        <v>77.230411500000002</v>
      </c>
      <c r="I2098">
        <v>28.573839799999998</v>
      </c>
      <c r="J2098" t="s">
        <v>4061</v>
      </c>
      <c r="K2098" t="s">
        <v>26</v>
      </c>
      <c r="L2098" t="s">
        <v>27</v>
      </c>
      <c r="M2098" t="s">
        <v>35</v>
      </c>
      <c r="N2098" t="s">
        <v>27</v>
      </c>
      <c r="O2098" t="s">
        <v>27</v>
      </c>
      <c r="P2098">
        <v>1</v>
      </c>
      <c r="Q2098">
        <v>460</v>
      </c>
      <c r="R2098">
        <v>350</v>
      </c>
      <c r="S2098">
        <v>3.8</v>
      </c>
      <c r="T2098" s="1">
        <v>40602</v>
      </c>
      <c r="U2098" t="s">
        <v>28</v>
      </c>
      <c r="V2098" t="s">
        <v>20705</v>
      </c>
      <c r="W2098" t="s">
        <v>20710</v>
      </c>
      <c r="X2098" t="s">
        <v>20663</v>
      </c>
      <c r="Y2098" t="s">
        <v>20674</v>
      </c>
      <c r="Z2098">
        <v>2</v>
      </c>
      <c r="AA2098" t="s">
        <v>20676</v>
      </c>
    </row>
    <row r="2099" spans="1:27" x14ac:dyDescent="0.3">
      <c r="A2099">
        <v>305684</v>
      </c>
      <c r="B2099" t="s">
        <v>8491</v>
      </c>
      <c r="C2099">
        <v>1</v>
      </c>
      <c r="D2099" t="s">
        <v>21</v>
      </c>
      <c r="E2099" t="s">
        <v>8492</v>
      </c>
      <c r="F2099" t="s">
        <v>1809</v>
      </c>
      <c r="G2099" t="s">
        <v>1810</v>
      </c>
      <c r="H2099">
        <v>77.219739000000004</v>
      </c>
      <c r="I2099">
        <v>28.566755000000001</v>
      </c>
      <c r="J2099" t="s">
        <v>554</v>
      </c>
      <c r="K2099" t="s">
        <v>26</v>
      </c>
      <c r="L2099" t="s">
        <v>27</v>
      </c>
      <c r="M2099" t="s">
        <v>35</v>
      </c>
      <c r="N2099" t="s">
        <v>27</v>
      </c>
      <c r="O2099" t="s">
        <v>27</v>
      </c>
      <c r="P2099">
        <v>1</v>
      </c>
      <c r="Q2099">
        <v>68</v>
      </c>
      <c r="R2099">
        <v>350</v>
      </c>
      <c r="S2099">
        <v>3.8</v>
      </c>
      <c r="T2099" s="1">
        <v>42759</v>
      </c>
      <c r="U2099" t="s">
        <v>28</v>
      </c>
      <c r="V2099" t="s">
        <v>20705</v>
      </c>
      <c r="W2099" t="s">
        <v>20710</v>
      </c>
      <c r="X2099" t="s">
        <v>20668</v>
      </c>
      <c r="Y2099" t="s">
        <v>20674</v>
      </c>
      <c r="Z2099">
        <v>1</v>
      </c>
      <c r="AA2099" t="s">
        <v>20677</v>
      </c>
    </row>
    <row r="2100" spans="1:27" x14ac:dyDescent="0.3">
      <c r="A2100">
        <v>306410</v>
      </c>
      <c r="B2100" t="s">
        <v>8810</v>
      </c>
      <c r="C2100">
        <v>1</v>
      </c>
      <c r="D2100" t="s">
        <v>21</v>
      </c>
      <c r="E2100" t="s">
        <v>8811</v>
      </c>
      <c r="F2100" t="s">
        <v>1798</v>
      </c>
      <c r="G2100" t="s">
        <v>1799</v>
      </c>
      <c r="H2100">
        <v>77.120310000000003</v>
      </c>
      <c r="I2100">
        <v>28.640488900000001</v>
      </c>
      <c r="J2100" t="s">
        <v>4061</v>
      </c>
      <c r="K2100" t="s">
        <v>26</v>
      </c>
      <c r="L2100" t="s">
        <v>27</v>
      </c>
      <c r="M2100" t="s">
        <v>35</v>
      </c>
      <c r="N2100" t="s">
        <v>27</v>
      </c>
      <c r="O2100" t="s">
        <v>27</v>
      </c>
      <c r="P2100">
        <v>1</v>
      </c>
      <c r="Q2100">
        <v>166</v>
      </c>
      <c r="R2100">
        <v>250</v>
      </c>
      <c r="S2100">
        <v>3.8</v>
      </c>
      <c r="T2100" s="1">
        <v>42069</v>
      </c>
      <c r="U2100" t="s">
        <v>28</v>
      </c>
      <c r="V2100" t="s">
        <v>20705</v>
      </c>
      <c r="W2100" t="s">
        <v>20710</v>
      </c>
      <c r="X2100" t="s">
        <v>20669</v>
      </c>
      <c r="Y2100" t="s">
        <v>20674</v>
      </c>
      <c r="Z2100">
        <v>3</v>
      </c>
      <c r="AA2100" t="s">
        <v>20675</v>
      </c>
    </row>
    <row r="2101" spans="1:27" x14ac:dyDescent="0.3">
      <c r="A2101">
        <v>3589</v>
      </c>
      <c r="B2101" t="s">
        <v>9121</v>
      </c>
      <c r="C2101">
        <v>1</v>
      </c>
      <c r="D2101" t="s">
        <v>21</v>
      </c>
      <c r="E2101" t="s">
        <v>1948</v>
      </c>
      <c r="F2101" t="s">
        <v>1825</v>
      </c>
      <c r="G2101" t="s">
        <v>1824</v>
      </c>
      <c r="H2101">
        <v>77.233465199999998</v>
      </c>
      <c r="I2101">
        <v>28.549928099999999</v>
      </c>
      <c r="J2101" t="s">
        <v>713</v>
      </c>
      <c r="K2101" t="s">
        <v>26</v>
      </c>
      <c r="L2101" t="s">
        <v>27</v>
      </c>
      <c r="M2101" t="s">
        <v>35</v>
      </c>
      <c r="N2101" t="s">
        <v>27</v>
      </c>
      <c r="O2101" t="s">
        <v>27</v>
      </c>
      <c r="P2101">
        <v>1</v>
      </c>
      <c r="Q2101">
        <v>187</v>
      </c>
      <c r="R2101">
        <v>450</v>
      </c>
      <c r="S2101">
        <v>3.8</v>
      </c>
      <c r="T2101" s="1">
        <v>40251</v>
      </c>
      <c r="U2101" t="s">
        <v>28</v>
      </c>
      <c r="V2101" t="s">
        <v>20705</v>
      </c>
      <c r="W2101" t="s">
        <v>20710</v>
      </c>
      <c r="X2101" t="s">
        <v>20667</v>
      </c>
      <c r="Y2101" t="s">
        <v>20674</v>
      </c>
      <c r="Z2101">
        <v>3</v>
      </c>
      <c r="AA2101" t="s">
        <v>20675</v>
      </c>
    </row>
    <row r="2102" spans="1:27" x14ac:dyDescent="0.3">
      <c r="A2102">
        <v>18455548</v>
      </c>
      <c r="B2102" t="s">
        <v>7166</v>
      </c>
      <c r="C2102">
        <v>1</v>
      </c>
      <c r="D2102" t="s">
        <v>21</v>
      </c>
      <c r="E2102" t="s">
        <v>9152</v>
      </c>
      <c r="F2102" t="s">
        <v>2705</v>
      </c>
      <c r="G2102" t="s">
        <v>2706</v>
      </c>
      <c r="H2102">
        <v>77.147338000000005</v>
      </c>
      <c r="I2102">
        <v>28.694444000000001</v>
      </c>
      <c r="J2102" t="s">
        <v>548</v>
      </c>
      <c r="K2102" t="s">
        <v>26</v>
      </c>
      <c r="L2102" t="s">
        <v>27</v>
      </c>
      <c r="M2102" t="s">
        <v>35</v>
      </c>
      <c r="N2102" t="s">
        <v>27</v>
      </c>
      <c r="O2102" t="s">
        <v>27</v>
      </c>
      <c r="P2102">
        <v>1</v>
      </c>
      <c r="Q2102">
        <v>29</v>
      </c>
      <c r="R2102">
        <v>450</v>
      </c>
      <c r="S2102">
        <v>3.8</v>
      </c>
      <c r="T2102" s="1">
        <v>43158</v>
      </c>
      <c r="U2102" t="s">
        <v>28</v>
      </c>
      <c r="V2102" t="s">
        <v>20705</v>
      </c>
      <c r="W2102" t="s">
        <v>20710</v>
      </c>
      <c r="X2102" t="s">
        <v>20662</v>
      </c>
      <c r="Y2102" t="s">
        <v>20674</v>
      </c>
      <c r="Z2102">
        <v>2</v>
      </c>
      <c r="AA2102" t="s">
        <v>20676</v>
      </c>
    </row>
    <row r="2103" spans="1:27" x14ac:dyDescent="0.3">
      <c r="A2103">
        <v>311068</v>
      </c>
      <c r="B2103" t="s">
        <v>9121</v>
      </c>
      <c r="C2103">
        <v>1</v>
      </c>
      <c r="D2103" t="s">
        <v>21</v>
      </c>
      <c r="E2103" t="s">
        <v>9159</v>
      </c>
      <c r="F2103" t="s">
        <v>4537</v>
      </c>
      <c r="G2103" t="s">
        <v>4538</v>
      </c>
      <c r="H2103">
        <v>77.203944210000003</v>
      </c>
      <c r="I2103">
        <v>28.680888840000001</v>
      </c>
      <c r="J2103" t="s">
        <v>713</v>
      </c>
      <c r="K2103" t="s">
        <v>26</v>
      </c>
      <c r="L2103" t="s">
        <v>27</v>
      </c>
      <c r="M2103" t="s">
        <v>35</v>
      </c>
      <c r="N2103" t="s">
        <v>27</v>
      </c>
      <c r="O2103" t="s">
        <v>27</v>
      </c>
      <c r="P2103">
        <v>1</v>
      </c>
      <c r="Q2103">
        <v>72</v>
      </c>
      <c r="R2103">
        <v>450</v>
      </c>
      <c r="S2103">
        <v>3.8</v>
      </c>
      <c r="T2103" s="1">
        <v>41680</v>
      </c>
      <c r="U2103" t="s">
        <v>28</v>
      </c>
      <c r="V2103" t="s">
        <v>20705</v>
      </c>
      <c r="W2103" t="s">
        <v>20710</v>
      </c>
      <c r="X2103" t="s">
        <v>20664</v>
      </c>
      <c r="Y2103" t="s">
        <v>20674</v>
      </c>
      <c r="Z2103">
        <v>2</v>
      </c>
      <c r="AA2103" t="s">
        <v>20676</v>
      </c>
    </row>
    <row r="2104" spans="1:27" x14ac:dyDescent="0.3">
      <c r="A2104">
        <v>4608</v>
      </c>
      <c r="B2104" t="s">
        <v>9301</v>
      </c>
      <c r="C2104">
        <v>1</v>
      </c>
      <c r="D2104" t="s">
        <v>21</v>
      </c>
      <c r="E2104" t="s">
        <v>9302</v>
      </c>
      <c r="F2104" t="s">
        <v>242</v>
      </c>
      <c r="G2104" t="s">
        <v>243</v>
      </c>
      <c r="H2104">
        <v>77.248453999999995</v>
      </c>
      <c r="I2104">
        <v>28.537171799999999</v>
      </c>
      <c r="J2104" t="s">
        <v>713</v>
      </c>
      <c r="K2104" t="s">
        <v>26</v>
      </c>
      <c r="L2104" t="s">
        <v>27</v>
      </c>
      <c r="M2104" t="s">
        <v>35</v>
      </c>
      <c r="N2104" t="s">
        <v>27</v>
      </c>
      <c r="O2104" t="s">
        <v>27</v>
      </c>
      <c r="P2104">
        <v>1</v>
      </c>
      <c r="Q2104">
        <v>112</v>
      </c>
      <c r="R2104">
        <v>100</v>
      </c>
      <c r="S2104">
        <v>3.8</v>
      </c>
      <c r="T2104" s="1">
        <v>41107</v>
      </c>
      <c r="U2104" t="s">
        <v>28</v>
      </c>
      <c r="V2104" t="s">
        <v>20705</v>
      </c>
      <c r="W2104" t="s">
        <v>20710</v>
      </c>
      <c r="X2104" t="s">
        <v>20665</v>
      </c>
      <c r="Y2104" t="s">
        <v>20659</v>
      </c>
      <c r="Z2104">
        <v>7</v>
      </c>
      <c r="AA2104" t="s">
        <v>20670</v>
      </c>
    </row>
    <row r="2105" spans="1:27" x14ac:dyDescent="0.3">
      <c r="A2105">
        <v>9053</v>
      </c>
      <c r="B2105" t="s">
        <v>9532</v>
      </c>
      <c r="C2105">
        <v>1</v>
      </c>
      <c r="D2105" t="s">
        <v>21</v>
      </c>
      <c r="E2105" t="s">
        <v>9533</v>
      </c>
      <c r="F2105" t="s">
        <v>126</v>
      </c>
      <c r="G2105" t="s">
        <v>127</v>
      </c>
      <c r="H2105">
        <v>77.1399823</v>
      </c>
      <c r="I2105">
        <v>28.6566565</v>
      </c>
      <c r="J2105" t="s">
        <v>699</v>
      </c>
      <c r="K2105" t="s">
        <v>26</v>
      </c>
      <c r="L2105" t="s">
        <v>27</v>
      </c>
      <c r="M2105" t="s">
        <v>35</v>
      </c>
      <c r="N2105" t="s">
        <v>27</v>
      </c>
      <c r="O2105" t="s">
        <v>27</v>
      </c>
      <c r="P2105">
        <v>1</v>
      </c>
      <c r="Q2105">
        <v>85</v>
      </c>
      <c r="R2105">
        <v>100</v>
      </c>
      <c r="S2105">
        <v>3.8</v>
      </c>
      <c r="T2105" s="1">
        <v>40469</v>
      </c>
      <c r="U2105" t="s">
        <v>28</v>
      </c>
      <c r="V2105" t="s">
        <v>20705</v>
      </c>
      <c r="W2105" t="s">
        <v>20710</v>
      </c>
      <c r="X2105" t="s">
        <v>20667</v>
      </c>
      <c r="Y2105" t="s">
        <v>20678</v>
      </c>
      <c r="Z2105">
        <v>10</v>
      </c>
      <c r="AA2105" t="s">
        <v>20680</v>
      </c>
    </row>
    <row r="2106" spans="1:27" x14ac:dyDescent="0.3">
      <c r="A2106">
        <v>307799</v>
      </c>
      <c r="B2106" t="s">
        <v>2074</v>
      </c>
      <c r="C2106">
        <v>1</v>
      </c>
      <c r="D2106" t="s">
        <v>21</v>
      </c>
      <c r="E2106" t="s">
        <v>2075</v>
      </c>
      <c r="F2106" t="s">
        <v>2076</v>
      </c>
      <c r="G2106" t="s">
        <v>2077</v>
      </c>
      <c r="H2106">
        <v>77.227537299999995</v>
      </c>
      <c r="I2106">
        <v>28.600542900000001</v>
      </c>
      <c r="J2106" t="s">
        <v>2078</v>
      </c>
      <c r="K2106" t="s">
        <v>26</v>
      </c>
      <c r="L2106" t="s">
        <v>27</v>
      </c>
      <c r="M2106" t="s">
        <v>35</v>
      </c>
      <c r="N2106" t="s">
        <v>27</v>
      </c>
      <c r="O2106" t="s">
        <v>27</v>
      </c>
      <c r="P2106">
        <v>4</v>
      </c>
      <c r="Q2106">
        <v>669</v>
      </c>
      <c r="R2106">
        <v>2000</v>
      </c>
      <c r="S2106">
        <v>3.8</v>
      </c>
      <c r="T2106" s="1">
        <v>40403</v>
      </c>
      <c r="U2106" t="s">
        <v>28</v>
      </c>
      <c r="V2106" t="s">
        <v>20705</v>
      </c>
      <c r="W2106" t="s">
        <v>20710</v>
      </c>
      <c r="X2106" t="s">
        <v>20667</v>
      </c>
      <c r="Y2106" t="s">
        <v>20659</v>
      </c>
      <c r="Z2106">
        <v>8</v>
      </c>
      <c r="AA2106" t="s">
        <v>20666</v>
      </c>
    </row>
    <row r="2107" spans="1:27" x14ac:dyDescent="0.3">
      <c r="A2107">
        <v>4885</v>
      </c>
      <c r="B2107" t="s">
        <v>2845</v>
      </c>
      <c r="C2107">
        <v>1</v>
      </c>
      <c r="D2107" t="s">
        <v>21</v>
      </c>
      <c r="E2107" t="s">
        <v>2846</v>
      </c>
      <c r="F2107" t="s">
        <v>895</v>
      </c>
      <c r="G2107" t="s">
        <v>896</v>
      </c>
      <c r="H2107">
        <v>77.170144699999994</v>
      </c>
      <c r="I2107">
        <v>28.644845700000001</v>
      </c>
      <c r="J2107" t="s">
        <v>2522</v>
      </c>
      <c r="K2107" t="s">
        <v>26</v>
      </c>
      <c r="L2107" t="s">
        <v>35</v>
      </c>
      <c r="M2107" t="s">
        <v>35</v>
      </c>
      <c r="N2107" t="s">
        <v>27</v>
      </c>
      <c r="O2107" t="s">
        <v>27</v>
      </c>
      <c r="P2107">
        <v>3</v>
      </c>
      <c r="Q2107">
        <v>241</v>
      </c>
      <c r="R2107">
        <v>1100</v>
      </c>
      <c r="S2107">
        <v>3.7</v>
      </c>
      <c r="T2107" s="1">
        <v>43351</v>
      </c>
      <c r="U2107" t="s">
        <v>28</v>
      </c>
      <c r="V2107" t="s">
        <v>20705</v>
      </c>
      <c r="W2107" t="s">
        <v>20710</v>
      </c>
      <c r="X2107" t="s">
        <v>20662</v>
      </c>
      <c r="Y2107" t="s">
        <v>20659</v>
      </c>
      <c r="Z2107">
        <v>9</v>
      </c>
      <c r="AA2107" t="s">
        <v>20660</v>
      </c>
    </row>
    <row r="2108" spans="1:27" x14ac:dyDescent="0.3">
      <c r="A2108">
        <v>570</v>
      </c>
      <c r="B2108" t="s">
        <v>2924</v>
      </c>
      <c r="C2108">
        <v>1</v>
      </c>
      <c r="D2108" t="s">
        <v>21</v>
      </c>
      <c r="E2108" t="s">
        <v>2925</v>
      </c>
      <c r="F2108" t="s">
        <v>70</v>
      </c>
      <c r="G2108" t="s">
        <v>71</v>
      </c>
      <c r="H2108">
        <v>77.230411500000002</v>
      </c>
      <c r="I2108">
        <v>28.573212399999999</v>
      </c>
      <c r="J2108" t="s">
        <v>2926</v>
      </c>
      <c r="K2108" t="s">
        <v>26</v>
      </c>
      <c r="L2108" t="s">
        <v>35</v>
      </c>
      <c r="M2108" t="s">
        <v>35</v>
      </c>
      <c r="N2108" t="s">
        <v>27</v>
      </c>
      <c r="O2108" t="s">
        <v>27</v>
      </c>
      <c r="P2108">
        <v>3</v>
      </c>
      <c r="Q2108">
        <v>601</v>
      </c>
      <c r="R2108">
        <v>1800</v>
      </c>
      <c r="S2108">
        <v>3.7</v>
      </c>
      <c r="T2108" s="1">
        <v>41507</v>
      </c>
      <c r="U2108" t="s">
        <v>28</v>
      </c>
      <c r="V2108" t="s">
        <v>20705</v>
      </c>
      <c r="W2108" t="s">
        <v>20710</v>
      </c>
      <c r="X2108" t="s">
        <v>20658</v>
      </c>
      <c r="Y2108" t="s">
        <v>20659</v>
      </c>
      <c r="Z2108">
        <v>8</v>
      </c>
      <c r="AA2108" t="s">
        <v>20666</v>
      </c>
    </row>
    <row r="2109" spans="1:27" x14ac:dyDescent="0.3">
      <c r="A2109">
        <v>312437</v>
      </c>
      <c r="B2109" t="s">
        <v>2994</v>
      </c>
      <c r="C2109">
        <v>1</v>
      </c>
      <c r="D2109" t="s">
        <v>21</v>
      </c>
      <c r="E2109" t="s">
        <v>2995</v>
      </c>
      <c r="F2109" t="s">
        <v>1717</v>
      </c>
      <c r="G2109" t="s">
        <v>1718</v>
      </c>
      <c r="H2109">
        <v>77.194932800000004</v>
      </c>
      <c r="I2109">
        <v>28.5542208</v>
      </c>
      <c r="J2109" t="s">
        <v>2996</v>
      </c>
      <c r="K2109" t="s">
        <v>26</v>
      </c>
      <c r="L2109" t="s">
        <v>35</v>
      </c>
      <c r="M2109" t="s">
        <v>27</v>
      </c>
      <c r="N2109" t="s">
        <v>27</v>
      </c>
      <c r="O2109" t="s">
        <v>27</v>
      </c>
      <c r="P2109">
        <v>3</v>
      </c>
      <c r="Q2109">
        <v>379</v>
      </c>
      <c r="R2109">
        <v>1200</v>
      </c>
      <c r="S2109">
        <v>3.7</v>
      </c>
      <c r="T2109" s="1">
        <v>40731</v>
      </c>
      <c r="U2109" t="s">
        <v>28</v>
      </c>
      <c r="V2109" t="s">
        <v>20705</v>
      </c>
      <c r="W2109" t="s">
        <v>20710</v>
      </c>
      <c r="X2109" t="s">
        <v>20663</v>
      </c>
      <c r="Y2109" t="s">
        <v>20659</v>
      </c>
      <c r="Z2109">
        <v>7</v>
      </c>
      <c r="AA2109" t="s">
        <v>20670</v>
      </c>
    </row>
    <row r="2110" spans="1:27" x14ac:dyDescent="0.3">
      <c r="A2110">
        <v>18273540</v>
      </c>
      <c r="B2110" t="s">
        <v>3026</v>
      </c>
      <c r="C2110">
        <v>1</v>
      </c>
      <c r="D2110" t="s">
        <v>21</v>
      </c>
      <c r="E2110" t="s">
        <v>3027</v>
      </c>
      <c r="F2110" t="s">
        <v>1798</v>
      </c>
      <c r="G2110" t="s">
        <v>1799</v>
      </c>
      <c r="H2110">
        <v>77.118344500000006</v>
      </c>
      <c r="I2110">
        <v>28.647538000000001</v>
      </c>
      <c r="J2110" t="s">
        <v>3028</v>
      </c>
      <c r="K2110" t="s">
        <v>26</v>
      </c>
      <c r="L2110" t="s">
        <v>35</v>
      </c>
      <c r="M2110" t="s">
        <v>35</v>
      </c>
      <c r="N2110" t="s">
        <v>27</v>
      </c>
      <c r="O2110" t="s">
        <v>27</v>
      </c>
      <c r="P2110">
        <v>3</v>
      </c>
      <c r="Q2110">
        <v>196</v>
      </c>
      <c r="R2110">
        <v>1250</v>
      </c>
      <c r="S2110">
        <v>3.7</v>
      </c>
      <c r="T2110" s="1">
        <v>42920</v>
      </c>
      <c r="U2110" t="s">
        <v>28</v>
      </c>
      <c r="V2110" t="s">
        <v>20705</v>
      </c>
      <c r="W2110" t="s">
        <v>20710</v>
      </c>
      <c r="X2110" t="s">
        <v>20668</v>
      </c>
      <c r="Y2110" t="s">
        <v>20659</v>
      </c>
      <c r="Z2110">
        <v>7</v>
      </c>
      <c r="AA2110" t="s">
        <v>20670</v>
      </c>
    </row>
    <row r="2111" spans="1:27" x14ac:dyDescent="0.3">
      <c r="A2111">
        <v>308018</v>
      </c>
      <c r="B2111" t="s">
        <v>3129</v>
      </c>
      <c r="C2111">
        <v>1</v>
      </c>
      <c r="D2111" t="s">
        <v>21</v>
      </c>
      <c r="E2111" t="s">
        <v>3130</v>
      </c>
      <c r="F2111" t="s">
        <v>1829</v>
      </c>
      <c r="G2111" t="s">
        <v>1830</v>
      </c>
      <c r="H2111">
        <v>77.242033000000006</v>
      </c>
      <c r="I2111">
        <v>28.5335584</v>
      </c>
      <c r="J2111" t="s">
        <v>3131</v>
      </c>
      <c r="K2111" t="s">
        <v>26</v>
      </c>
      <c r="L2111" t="s">
        <v>27</v>
      </c>
      <c r="M2111" t="s">
        <v>27</v>
      </c>
      <c r="N2111" t="s">
        <v>27</v>
      </c>
      <c r="O2111" t="s">
        <v>27</v>
      </c>
      <c r="P2111">
        <v>3</v>
      </c>
      <c r="Q2111">
        <v>807</v>
      </c>
      <c r="R2111">
        <v>1300</v>
      </c>
      <c r="S2111">
        <v>3.7</v>
      </c>
      <c r="T2111" s="1">
        <v>41035</v>
      </c>
      <c r="U2111" t="s">
        <v>28</v>
      </c>
      <c r="V2111" t="s">
        <v>20705</v>
      </c>
      <c r="W2111" t="s">
        <v>20710</v>
      </c>
      <c r="X2111" t="s">
        <v>20665</v>
      </c>
      <c r="Y2111" t="s">
        <v>20671</v>
      </c>
      <c r="Z2111">
        <v>5</v>
      </c>
      <c r="AA2111" t="s">
        <v>20630</v>
      </c>
    </row>
    <row r="2112" spans="1:27" x14ac:dyDescent="0.3">
      <c r="A2112">
        <v>5030</v>
      </c>
      <c r="B2112" t="s">
        <v>3134</v>
      </c>
      <c r="C2112">
        <v>1</v>
      </c>
      <c r="D2112" t="s">
        <v>21</v>
      </c>
      <c r="E2112" t="s">
        <v>3135</v>
      </c>
      <c r="F2112" t="s">
        <v>1717</v>
      </c>
      <c r="G2112" t="s">
        <v>1718</v>
      </c>
      <c r="H2112">
        <v>77.194482399999998</v>
      </c>
      <c r="I2112">
        <v>28.554176600000002</v>
      </c>
      <c r="J2112" t="s">
        <v>3136</v>
      </c>
      <c r="K2112" t="s">
        <v>26</v>
      </c>
      <c r="L2112" t="s">
        <v>35</v>
      </c>
      <c r="M2112" t="s">
        <v>27</v>
      </c>
      <c r="N2112" t="s">
        <v>27</v>
      </c>
      <c r="O2112" t="s">
        <v>27</v>
      </c>
      <c r="P2112">
        <v>3</v>
      </c>
      <c r="Q2112">
        <v>3697</v>
      </c>
      <c r="R2112">
        <v>1800</v>
      </c>
      <c r="S2112">
        <v>3.7</v>
      </c>
      <c r="T2112" s="1">
        <v>42132</v>
      </c>
      <c r="U2112" t="s">
        <v>28</v>
      </c>
      <c r="V2112" t="s">
        <v>20705</v>
      </c>
      <c r="W2112" t="s">
        <v>20710</v>
      </c>
      <c r="X2112" t="s">
        <v>20669</v>
      </c>
      <c r="Y2112" t="s">
        <v>20671</v>
      </c>
      <c r="Z2112">
        <v>5</v>
      </c>
      <c r="AA2112" t="s">
        <v>20630</v>
      </c>
    </row>
    <row r="2113" spans="1:27" x14ac:dyDescent="0.3">
      <c r="A2113">
        <v>18250020</v>
      </c>
      <c r="B2113" t="s">
        <v>3137</v>
      </c>
      <c r="C2113">
        <v>1</v>
      </c>
      <c r="D2113" t="s">
        <v>21</v>
      </c>
      <c r="E2113" t="s">
        <v>3138</v>
      </c>
      <c r="F2113" t="s">
        <v>1983</v>
      </c>
      <c r="G2113" t="s">
        <v>1984</v>
      </c>
      <c r="H2113">
        <v>77.307959199999999</v>
      </c>
      <c r="I2113">
        <v>28.652825199999999</v>
      </c>
      <c r="J2113" t="s">
        <v>3139</v>
      </c>
      <c r="K2113" t="s">
        <v>26</v>
      </c>
      <c r="L2113" t="s">
        <v>35</v>
      </c>
      <c r="M2113" t="s">
        <v>35</v>
      </c>
      <c r="N2113" t="s">
        <v>27</v>
      </c>
      <c r="O2113" t="s">
        <v>27</v>
      </c>
      <c r="P2113">
        <v>3</v>
      </c>
      <c r="Q2113">
        <v>213</v>
      </c>
      <c r="R2113">
        <v>1600</v>
      </c>
      <c r="S2113">
        <v>3.7</v>
      </c>
      <c r="T2113" s="1">
        <v>42856</v>
      </c>
      <c r="U2113" t="s">
        <v>28</v>
      </c>
      <c r="V2113" t="s">
        <v>20705</v>
      </c>
      <c r="W2113" t="s">
        <v>20710</v>
      </c>
      <c r="X2113" t="s">
        <v>20668</v>
      </c>
      <c r="Y2113" t="s">
        <v>20671</v>
      </c>
      <c r="Z2113">
        <v>5</v>
      </c>
      <c r="AA2113" t="s">
        <v>20630</v>
      </c>
    </row>
    <row r="2114" spans="1:27" x14ac:dyDescent="0.3">
      <c r="A2114">
        <v>309475</v>
      </c>
      <c r="B2114" t="s">
        <v>3205</v>
      </c>
      <c r="C2114">
        <v>1</v>
      </c>
      <c r="D2114" t="s">
        <v>21</v>
      </c>
      <c r="E2114" t="s">
        <v>3206</v>
      </c>
      <c r="F2114" t="s">
        <v>1802</v>
      </c>
      <c r="G2114" t="s">
        <v>1803</v>
      </c>
      <c r="H2114">
        <v>77.196110000000004</v>
      </c>
      <c r="I2114">
        <v>28.559764999999999</v>
      </c>
      <c r="J2114" t="s">
        <v>2457</v>
      </c>
      <c r="K2114" t="s">
        <v>26</v>
      </c>
      <c r="L2114" t="s">
        <v>35</v>
      </c>
      <c r="M2114" t="s">
        <v>35</v>
      </c>
      <c r="N2114" t="s">
        <v>27</v>
      </c>
      <c r="O2114" t="s">
        <v>27</v>
      </c>
      <c r="P2114">
        <v>3</v>
      </c>
      <c r="Q2114">
        <v>210</v>
      </c>
      <c r="R2114">
        <v>1300</v>
      </c>
      <c r="S2114">
        <v>3.7</v>
      </c>
      <c r="T2114" s="1">
        <v>42828</v>
      </c>
      <c r="U2114" t="s">
        <v>28</v>
      </c>
      <c r="V2114" t="s">
        <v>20705</v>
      </c>
      <c r="W2114" t="s">
        <v>20710</v>
      </c>
      <c r="X2114" t="s">
        <v>20668</v>
      </c>
      <c r="Y2114" t="s">
        <v>20671</v>
      </c>
      <c r="Z2114">
        <v>4</v>
      </c>
      <c r="AA2114" t="s">
        <v>20673</v>
      </c>
    </row>
    <row r="2115" spans="1:27" x14ac:dyDescent="0.3">
      <c r="A2115">
        <v>18128883</v>
      </c>
      <c r="B2115" t="s">
        <v>3228</v>
      </c>
      <c r="C2115">
        <v>1</v>
      </c>
      <c r="D2115" t="s">
        <v>21</v>
      </c>
      <c r="E2115" t="s">
        <v>3229</v>
      </c>
      <c r="F2115" t="s">
        <v>2849</v>
      </c>
      <c r="G2115" t="s">
        <v>2850</v>
      </c>
      <c r="H2115">
        <v>77.202182899999997</v>
      </c>
      <c r="I2115">
        <v>28.543632800000001</v>
      </c>
      <c r="J2115" t="s">
        <v>3230</v>
      </c>
      <c r="K2115" t="s">
        <v>26</v>
      </c>
      <c r="L2115" t="s">
        <v>35</v>
      </c>
      <c r="M2115" t="s">
        <v>27</v>
      </c>
      <c r="N2115" t="s">
        <v>27</v>
      </c>
      <c r="O2115" t="s">
        <v>27</v>
      </c>
      <c r="P2115">
        <v>3</v>
      </c>
      <c r="Q2115">
        <v>234</v>
      </c>
      <c r="R2115">
        <v>1800</v>
      </c>
      <c r="S2115">
        <v>3.7</v>
      </c>
      <c r="T2115" s="1">
        <v>41725</v>
      </c>
      <c r="U2115" t="s">
        <v>28</v>
      </c>
      <c r="V2115" t="s">
        <v>20705</v>
      </c>
      <c r="W2115" t="s">
        <v>20710</v>
      </c>
      <c r="X2115" t="s">
        <v>20664</v>
      </c>
      <c r="Y2115" t="s">
        <v>20674</v>
      </c>
      <c r="Z2115">
        <v>3</v>
      </c>
      <c r="AA2115" t="s">
        <v>20675</v>
      </c>
    </row>
    <row r="2116" spans="1:27" x14ac:dyDescent="0.3">
      <c r="A2116">
        <v>5062</v>
      </c>
      <c r="B2116" t="s">
        <v>3254</v>
      </c>
      <c r="C2116">
        <v>1</v>
      </c>
      <c r="D2116" t="s">
        <v>21</v>
      </c>
      <c r="E2116" t="s">
        <v>1760</v>
      </c>
      <c r="F2116" t="s">
        <v>1309</v>
      </c>
      <c r="G2116" t="s">
        <v>1310</v>
      </c>
      <c r="H2116">
        <v>77.106845699999994</v>
      </c>
      <c r="I2116">
        <v>28.642449500000001</v>
      </c>
      <c r="J2116" t="s">
        <v>2284</v>
      </c>
      <c r="K2116" t="s">
        <v>26</v>
      </c>
      <c r="L2116" t="s">
        <v>35</v>
      </c>
      <c r="M2116" t="s">
        <v>35</v>
      </c>
      <c r="N2116" t="s">
        <v>27</v>
      </c>
      <c r="O2116" t="s">
        <v>27</v>
      </c>
      <c r="P2116">
        <v>3</v>
      </c>
      <c r="Q2116">
        <v>792</v>
      </c>
      <c r="R2116">
        <v>1600</v>
      </c>
      <c r="S2116">
        <v>3.7</v>
      </c>
      <c r="T2116" s="1">
        <v>41700</v>
      </c>
      <c r="U2116" t="s">
        <v>28</v>
      </c>
      <c r="V2116" t="s">
        <v>20705</v>
      </c>
      <c r="W2116" t="s">
        <v>20710</v>
      </c>
      <c r="X2116" t="s">
        <v>20664</v>
      </c>
      <c r="Y2116" t="s">
        <v>20674</v>
      </c>
      <c r="Z2116">
        <v>3</v>
      </c>
      <c r="AA2116" t="s">
        <v>20675</v>
      </c>
    </row>
    <row r="2117" spans="1:27" x14ac:dyDescent="0.3">
      <c r="A2117">
        <v>7217</v>
      </c>
      <c r="B2117" t="s">
        <v>3282</v>
      </c>
      <c r="C2117">
        <v>1</v>
      </c>
      <c r="D2117" t="s">
        <v>21</v>
      </c>
      <c r="E2117" t="s">
        <v>3283</v>
      </c>
      <c r="F2117" t="s">
        <v>2919</v>
      </c>
      <c r="G2117" t="s">
        <v>2920</v>
      </c>
      <c r="H2117">
        <v>77.163954489999995</v>
      </c>
      <c r="I2117">
        <v>28.558941440000002</v>
      </c>
      <c r="J2117" t="s">
        <v>3284</v>
      </c>
      <c r="K2117" t="s">
        <v>26</v>
      </c>
      <c r="L2117" t="s">
        <v>35</v>
      </c>
      <c r="M2117" t="s">
        <v>35</v>
      </c>
      <c r="N2117" t="s">
        <v>27</v>
      </c>
      <c r="O2117" t="s">
        <v>27</v>
      </c>
      <c r="P2117">
        <v>3</v>
      </c>
      <c r="Q2117">
        <v>137</v>
      </c>
      <c r="R2117">
        <v>1300</v>
      </c>
      <c r="S2117">
        <v>3.7</v>
      </c>
      <c r="T2117" s="1">
        <v>43144</v>
      </c>
      <c r="U2117" t="s">
        <v>28</v>
      </c>
      <c r="V2117" t="s">
        <v>20705</v>
      </c>
      <c r="W2117" t="s">
        <v>20710</v>
      </c>
      <c r="X2117" t="s">
        <v>20662</v>
      </c>
      <c r="Y2117" t="s">
        <v>20674</v>
      </c>
      <c r="Z2117">
        <v>2</v>
      </c>
      <c r="AA2117" t="s">
        <v>20676</v>
      </c>
    </row>
    <row r="2118" spans="1:27" x14ac:dyDescent="0.3">
      <c r="A2118">
        <v>301442</v>
      </c>
      <c r="B2118" t="s">
        <v>3304</v>
      </c>
      <c r="C2118">
        <v>1</v>
      </c>
      <c r="D2118" t="s">
        <v>21</v>
      </c>
      <c r="E2118" t="s">
        <v>3305</v>
      </c>
      <c r="F2118" t="s">
        <v>1717</v>
      </c>
      <c r="G2118" t="s">
        <v>1718</v>
      </c>
      <c r="H2118">
        <v>77.195143299999998</v>
      </c>
      <c r="I2118">
        <v>28.554685899999999</v>
      </c>
      <c r="J2118" t="s">
        <v>3306</v>
      </c>
      <c r="K2118" t="s">
        <v>26</v>
      </c>
      <c r="L2118" t="s">
        <v>35</v>
      </c>
      <c r="M2118" t="s">
        <v>27</v>
      </c>
      <c r="N2118" t="s">
        <v>27</v>
      </c>
      <c r="O2118" t="s">
        <v>27</v>
      </c>
      <c r="P2118">
        <v>3</v>
      </c>
      <c r="Q2118">
        <v>2247</v>
      </c>
      <c r="R2118">
        <v>1800</v>
      </c>
      <c r="S2118">
        <v>3.7</v>
      </c>
      <c r="T2118" s="1">
        <v>42418</v>
      </c>
      <c r="U2118" t="s">
        <v>28</v>
      </c>
      <c r="V2118" t="s">
        <v>20705</v>
      </c>
      <c r="W2118" t="s">
        <v>20710</v>
      </c>
      <c r="X2118" t="s">
        <v>20661</v>
      </c>
      <c r="Y2118" t="s">
        <v>20674</v>
      </c>
      <c r="Z2118">
        <v>2</v>
      </c>
      <c r="AA2118" t="s">
        <v>20676</v>
      </c>
    </row>
    <row r="2119" spans="1:27" x14ac:dyDescent="0.3">
      <c r="A2119">
        <v>308007</v>
      </c>
      <c r="B2119" t="s">
        <v>3349</v>
      </c>
      <c r="C2119">
        <v>1</v>
      </c>
      <c r="D2119" t="s">
        <v>21</v>
      </c>
      <c r="E2119" t="s">
        <v>3350</v>
      </c>
      <c r="F2119" t="s">
        <v>709</v>
      </c>
      <c r="G2119" t="s">
        <v>710</v>
      </c>
      <c r="H2119">
        <v>77.155169920000006</v>
      </c>
      <c r="I2119">
        <v>28.56151959</v>
      </c>
      <c r="J2119" t="s">
        <v>3351</v>
      </c>
      <c r="K2119" t="s">
        <v>26</v>
      </c>
      <c r="L2119" t="s">
        <v>35</v>
      </c>
      <c r="M2119" t="s">
        <v>27</v>
      </c>
      <c r="N2119" t="s">
        <v>27</v>
      </c>
      <c r="O2119" t="s">
        <v>27</v>
      </c>
      <c r="P2119">
        <v>3</v>
      </c>
      <c r="Q2119">
        <v>76</v>
      </c>
      <c r="R2119">
        <v>1700</v>
      </c>
      <c r="S2119">
        <v>3.7</v>
      </c>
      <c r="T2119" s="1">
        <v>41310</v>
      </c>
      <c r="U2119" t="s">
        <v>28</v>
      </c>
      <c r="V2119" t="s">
        <v>20705</v>
      </c>
      <c r="W2119" t="s">
        <v>20710</v>
      </c>
      <c r="X2119" t="s">
        <v>20658</v>
      </c>
      <c r="Y2119" t="s">
        <v>20674</v>
      </c>
      <c r="Z2119">
        <v>2</v>
      </c>
      <c r="AA2119" t="s">
        <v>20676</v>
      </c>
    </row>
    <row r="2120" spans="1:27" x14ac:dyDescent="0.3">
      <c r="A2120">
        <v>18235498</v>
      </c>
      <c r="B2120" t="s">
        <v>3368</v>
      </c>
      <c r="C2120">
        <v>1</v>
      </c>
      <c r="D2120" t="s">
        <v>21</v>
      </c>
      <c r="E2120" t="s">
        <v>3369</v>
      </c>
      <c r="F2120" t="s">
        <v>1983</v>
      </c>
      <c r="G2120" t="s">
        <v>1984</v>
      </c>
      <c r="H2120">
        <v>77.309448900000007</v>
      </c>
      <c r="I2120">
        <v>28.654069</v>
      </c>
      <c r="J2120" t="s">
        <v>502</v>
      </c>
      <c r="K2120" t="s">
        <v>26</v>
      </c>
      <c r="L2120" t="s">
        <v>35</v>
      </c>
      <c r="M2120" t="s">
        <v>35</v>
      </c>
      <c r="N2120" t="s">
        <v>27</v>
      </c>
      <c r="O2120" t="s">
        <v>27</v>
      </c>
      <c r="P2120">
        <v>3</v>
      </c>
      <c r="Q2120">
        <v>160</v>
      </c>
      <c r="R2120">
        <v>1150</v>
      </c>
      <c r="S2120">
        <v>3.7</v>
      </c>
      <c r="T2120" s="1">
        <v>40562</v>
      </c>
      <c r="U2120" t="s">
        <v>28</v>
      </c>
      <c r="V2120" t="s">
        <v>20705</v>
      </c>
      <c r="W2120" t="s">
        <v>20710</v>
      </c>
      <c r="X2120" t="s">
        <v>20663</v>
      </c>
      <c r="Y2120" t="s">
        <v>20674</v>
      </c>
      <c r="Z2120">
        <v>1</v>
      </c>
      <c r="AA2120" t="s">
        <v>20677</v>
      </c>
    </row>
    <row r="2121" spans="1:27" x14ac:dyDescent="0.3">
      <c r="A2121">
        <v>9618</v>
      </c>
      <c r="B2121" t="s">
        <v>3375</v>
      </c>
      <c r="C2121">
        <v>1</v>
      </c>
      <c r="D2121" t="s">
        <v>21</v>
      </c>
      <c r="E2121" t="s">
        <v>3376</v>
      </c>
      <c r="F2121" t="s">
        <v>2076</v>
      </c>
      <c r="G2121" t="s">
        <v>2077</v>
      </c>
      <c r="H2121">
        <v>77.2269577</v>
      </c>
      <c r="I2121">
        <v>28.599954799999999</v>
      </c>
      <c r="J2121" t="s">
        <v>3377</v>
      </c>
      <c r="K2121" t="s">
        <v>26</v>
      </c>
      <c r="L2121" t="s">
        <v>35</v>
      </c>
      <c r="M2121" t="s">
        <v>27</v>
      </c>
      <c r="N2121" t="s">
        <v>27</v>
      </c>
      <c r="O2121" t="s">
        <v>27</v>
      </c>
      <c r="P2121">
        <v>3</v>
      </c>
      <c r="Q2121">
        <v>774</v>
      </c>
      <c r="R2121">
        <v>1700</v>
      </c>
      <c r="S2121">
        <v>3.7</v>
      </c>
      <c r="T2121" s="1">
        <v>42374</v>
      </c>
      <c r="U2121" t="s">
        <v>28</v>
      </c>
      <c r="V2121" t="s">
        <v>20705</v>
      </c>
      <c r="W2121" t="s">
        <v>20710</v>
      </c>
      <c r="X2121" t="s">
        <v>20661</v>
      </c>
      <c r="Y2121" t="s">
        <v>20674</v>
      </c>
      <c r="Z2121">
        <v>1</v>
      </c>
      <c r="AA2121" t="s">
        <v>20677</v>
      </c>
    </row>
    <row r="2122" spans="1:27" x14ac:dyDescent="0.3">
      <c r="A2122">
        <v>966</v>
      </c>
      <c r="B2122" t="s">
        <v>3389</v>
      </c>
      <c r="C2122">
        <v>1</v>
      </c>
      <c r="D2122" t="s">
        <v>21</v>
      </c>
      <c r="E2122" t="s">
        <v>3390</v>
      </c>
      <c r="F2122" t="s">
        <v>1798</v>
      </c>
      <c r="G2122" t="s">
        <v>1799</v>
      </c>
      <c r="H2122">
        <v>77.119232199999999</v>
      </c>
      <c r="I2122">
        <v>28.647434799999999</v>
      </c>
      <c r="J2122" t="s">
        <v>572</v>
      </c>
      <c r="K2122" t="s">
        <v>26</v>
      </c>
      <c r="L2122" t="s">
        <v>27</v>
      </c>
      <c r="M2122" t="s">
        <v>27</v>
      </c>
      <c r="N2122" t="s">
        <v>27</v>
      </c>
      <c r="O2122" t="s">
        <v>27</v>
      </c>
      <c r="P2122">
        <v>3</v>
      </c>
      <c r="Q2122">
        <v>662</v>
      </c>
      <c r="R2122">
        <v>1100</v>
      </c>
      <c r="S2122">
        <v>3.7</v>
      </c>
      <c r="T2122" s="1">
        <v>43111</v>
      </c>
      <c r="U2122" t="s">
        <v>28</v>
      </c>
      <c r="V2122" t="s">
        <v>20705</v>
      </c>
      <c r="W2122" t="s">
        <v>20710</v>
      </c>
      <c r="X2122" t="s">
        <v>20662</v>
      </c>
      <c r="Y2122" t="s">
        <v>20674</v>
      </c>
      <c r="Z2122">
        <v>1</v>
      </c>
      <c r="AA2122" t="s">
        <v>20677</v>
      </c>
    </row>
    <row r="2123" spans="1:27" x14ac:dyDescent="0.3">
      <c r="A2123">
        <v>3083</v>
      </c>
      <c r="B2123" t="s">
        <v>3394</v>
      </c>
      <c r="C2123">
        <v>1</v>
      </c>
      <c r="D2123" t="s">
        <v>21</v>
      </c>
      <c r="E2123" t="s">
        <v>3395</v>
      </c>
      <c r="F2123" t="s">
        <v>1798</v>
      </c>
      <c r="G2123" t="s">
        <v>1799</v>
      </c>
      <c r="H2123">
        <v>77.119328400000001</v>
      </c>
      <c r="I2123">
        <v>28.647244199999999</v>
      </c>
      <c r="J2123" t="s">
        <v>2078</v>
      </c>
      <c r="K2123" t="s">
        <v>26</v>
      </c>
      <c r="L2123" t="s">
        <v>27</v>
      </c>
      <c r="M2123" t="s">
        <v>35</v>
      </c>
      <c r="N2123" t="s">
        <v>27</v>
      </c>
      <c r="O2123" t="s">
        <v>27</v>
      </c>
      <c r="P2123">
        <v>3</v>
      </c>
      <c r="Q2123">
        <v>699</v>
      </c>
      <c r="R2123">
        <v>1500</v>
      </c>
      <c r="S2123">
        <v>3.7</v>
      </c>
      <c r="T2123" s="1">
        <v>40554</v>
      </c>
      <c r="U2123" t="s">
        <v>28</v>
      </c>
      <c r="V2123" t="s">
        <v>20705</v>
      </c>
      <c r="W2123" t="s">
        <v>20710</v>
      </c>
      <c r="X2123" t="s">
        <v>20663</v>
      </c>
      <c r="Y2123" t="s">
        <v>20674</v>
      </c>
      <c r="Z2123">
        <v>1</v>
      </c>
      <c r="AA2123" t="s">
        <v>20677</v>
      </c>
    </row>
    <row r="2124" spans="1:27" x14ac:dyDescent="0.3">
      <c r="A2124">
        <v>1018</v>
      </c>
      <c r="B2124" t="s">
        <v>3433</v>
      </c>
      <c r="C2124">
        <v>1</v>
      </c>
      <c r="D2124" t="s">
        <v>21</v>
      </c>
      <c r="E2124" t="s">
        <v>3434</v>
      </c>
      <c r="F2124" t="s">
        <v>1829</v>
      </c>
      <c r="G2124" t="s">
        <v>1830</v>
      </c>
      <c r="H2124">
        <v>77.238674200000005</v>
      </c>
      <c r="I2124">
        <v>28.537334600000001</v>
      </c>
      <c r="J2124" t="s">
        <v>548</v>
      </c>
      <c r="K2124" t="s">
        <v>26</v>
      </c>
      <c r="L2124" t="s">
        <v>35</v>
      </c>
      <c r="M2124" t="s">
        <v>35</v>
      </c>
      <c r="N2124" t="s">
        <v>27</v>
      </c>
      <c r="O2124" t="s">
        <v>27</v>
      </c>
      <c r="P2124">
        <v>3</v>
      </c>
      <c r="Q2124">
        <v>780</v>
      </c>
      <c r="R2124">
        <v>1800</v>
      </c>
      <c r="S2124">
        <v>3.7</v>
      </c>
      <c r="T2124" s="1">
        <v>43456</v>
      </c>
      <c r="U2124" t="s">
        <v>28</v>
      </c>
      <c r="V2124" t="s">
        <v>20705</v>
      </c>
      <c r="W2124" t="s">
        <v>20710</v>
      </c>
      <c r="X2124" t="s">
        <v>20662</v>
      </c>
      <c r="Y2124" t="s">
        <v>20678</v>
      </c>
      <c r="Z2124">
        <v>12</v>
      </c>
      <c r="AA2124" t="s">
        <v>6631</v>
      </c>
    </row>
    <row r="2125" spans="1:27" x14ac:dyDescent="0.3">
      <c r="A2125">
        <v>307284</v>
      </c>
      <c r="B2125" t="s">
        <v>3396</v>
      </c>
      <c r="C2125">
        <v>1</v>
      </c>
      <c r="D2125" t="s">
        <v>21</v>
      </c>
      <c r="E2125" t="s">
        <v>3499</v>
      </c>
      <c r="F2125" t="s">
        <v>2076</v>
      </c>
      <c r="G2125" t="s">
        <v>2077</v>
      </c>
      <c r="H2125">
        <v>77.226794900000002</v>
      </c>
      <c r="I2125">
        <v>28.600141399999998</v>
      </c>
      <c r="J2125" t="s">
        <v>3398</v>
      </c>
      <c r="K2125" t="s">
        <v>26</v>
      </c>
      <c r="L2125" t="s">
        <v>35</v>
      </c>
      <c r="M2125" t="s">
        <v>27</v>
      </c>
      <c r="N2125" t="s">
        <v>27</v>
      </c>
      <c r="O2125" t="s">
        <v>27</v>
      </c>
      <c r="P2125">
        <v>3</v>
      </c>
      <c r="Q2125">
        <v>395</v>
      </c>
      <c r="R2125">
        <v>1700</v>
      </c>
      <c r="S2125">
        <v>3.7</v>
      </c>
      <c r="T2125" s="1">
        <v>41964</v>
      </c>
      <c r="U2125" t="s">
        <v>28</v>
      </c>
      <c r="V2125" t="s">
        <v>20705</v>
      </c>
      <c r="W2125" t="s">
        <v>20710</v>
      </c>
      <c r="X2125" t="s">
        <v>20664</v>
      </c>
      <c r="Y2125" t="s">
        <v>20678</v>
      </c>
      <c r="Z2125">
        <v>11</v>
      </c>
      <c r="AA2125" t="s">
        <v>20679</v>
      </c>
    </row>
    <row r="2126" spans="1:27" x14ac:dyDescent="0.3">
      <c r="A2126">
        <v>312801</v>
      </c>
      <c r="B2126" t="s">
        <v>3547</v>
      </c>
      <c r="C2126">
        <v>1</v>
      </c>
      <c r="D2126" t="s">
        <v>21</v>
      </c>
      <c r="E2126" t="s">
        <v>3548</v>
      </c>
      <c r="F2126" t="s">
        <v>2108</v>
      </c>
      <c r="G2126" t="s">
        <v>2109</v>
      </c>
      <c r="H2126">
        <v>77.297786900000006</v>
      </c>
      <c r="I2126">
        <v>28.590509099999998</v>
      </c>
      <c r="J2126" t="s">
        <v>3549</v>
      </c>
      <c r="K2126" t="s">
        <v>26</v>
      </c>
      <c r="L2126" t="s">
        <v>35</v>
      </c>
      <c r="M2126" t="s">
        <v>35</v>
      </c>
      <c r="N2126" t="s">
        <v>27</v>
      </c>
      <c r="O2126" t="s">
        <v>27</v>
      </c>
      <c r="P2126">
        <v>3</v>
      </c>
      <c r="Q2126">
        <v>128</v>
      </c>
      <c r="R2126">
        <v>1800</v>
      </c>
      <c r="S2126">
        <v>3.7</v>
      </c>
      <c r="T2126" s="1">
        <v>42652</v>
      </c>
      <c r="U2126" t="s">
        <v>28</v>
      </c>
      <c r="V2126" t="s">
        <v>20705</v>
      </c>
      <c r="W2126" t="s">
        <v>20710</v>
      </c>
      <c r="X2126" t="s">
        <v>20661</v>
      </c>
      <c r="Y2126" t="s">
        <v>20678</v>
      </c>
      <c r="Z2126">
        <v>10</v>
      </c>
      <c r="AA2126" t="s">
        <v>20680</v>
      </c>
    </row>
    <row r="2127" spans="1:27" x14ac:dyDescent="0.3">
      <c r="A2127">
        <v>1969</v>
      </c>
      <c r="B2127" t="s">
        <v>3664</v>
      </c>
      <c r="C2127">
        <v>1</v>
      </c>
      <c r="D2127" t="s">
        <v>21</v>
      </c>
      <c r="E2127" t="s">
        <v>3665</v>
      </c>
      <c r="F2127" t="s">
        <v>2705</v>
      </c>
      <c r="G2127" t="s">
        <v>2706</v>
      </c>
      <c r="H2127">
        <v>77.148965700000005</v>
      </c>
      <c r="I2127">
        <v>28.692506099999999</v>
      </c>
      <c r="J2127" t="s">
        <v>479</v>
      </c>
      <c r="K2127" t="s">
        <v>26</v>
      </c>
      <c r="L2127" t="s">
        <v>35</v>
      </c>
      <c r="M2127" t="s">
        <v>35</v>
      </c>
      <c r="N2127" t="s">
        <v>27</v>
      </c>
      <c r="O2127" t="s">
        <v>27</v>
      </c>
      <c r="P2127">
        <v>3</v>
      </c>
      <c r="Q2127">
        <v>151</v>
      </c>
      <c r="R2127">
        <v>1200</v>
      </c>
      <c r="S2127">
        <v>3.7</v>
      </c>
      <c r="T2127" s="1">
        <v>42083</v>
      </c>
      <c r="U2127" t="s">
        <v>28</v>
      </c>
      <c r="V2127" t="s">
        <v>20705</v>
      </c>
      <c r="W2127" t="s">
        <v>20710</v>
      </c>
      <c r="X2127" t="s">
        <v>20669</v>
      </c>
      <c r="Y2127" t="s">
        <v>20674</v>
      </c>
      <c r="Z2127">
        <v>3</v>
      </c>
      <c r="AA2127" t="s">
        <v>20675</v>
      </c>
    </row>
    <row r="2128" spans="1:27" x14ac:dyDescent="0.3">
      <c r="A2128">
        <v>301605</v>
      </c>
      <c r="B2128" t="s">
        <v>3743</v>
      </c>
      <c r="C2128">
        <v>1</v>
      </c>
      <c r="D2128" t="s">
        <v>21</v>
      </c>
      <c r="E2128" t="s">
        <v>3744</v>
      </c>
      <c r="F2128" t="s">
        <v>650</v>
      </c>
      <c r="G2128" t="s">
        <v>651</v>
      </c>
      <c r="H2128">
        <v>77.220862920000002</v>
      </c>
      <c r="I2128">
        <v>28.633843559999999</v>
      </c>
      <c r="J2128" t="s">
        <v>3745</v>
      </c>
      <c r="K2128" t="s">
        <v>26</v>
      </c>
      <c r="L2128" t="s">
        <v>27</v>
      </c>
      <c r="M2128" t="s">
        <v>27</v>
      </c>
      <c r="N2128" t="s">
        <v>27</v>
      </c>
      <c r="O2128" t="s">
        <v>27</v>
      </c>
      <c r="P2128">
        <v>3</v>
      </c>
      <c r="Q2128">
        <v>4914</v>
      </c>
      <c r="R2128">
        <v>1500</v>
      </c>
      <c r="S2128">
        <v>3.7</v>
      </c>
      <c r="T2128" s="1">
        <v>40791</v>
      </c>
      <c r="U2128" t="s">
        <v>28</v>
      </c>
      <c r="V2128" t="s">
        <v>20705</v>
      </c>
      <c r="W2128" t="s">
        <v>20710</v>
      </c>
      <c r="X2128" t="s">
        <v>20663</v>
      </c>
      <c r="Y2128" t="s">
        <v>20659</v>
      </c>
      <c r="Z2128">
        <v>9</v>
      </c>
      <c r="AA2128" t="s">
        <v>20660</v>
      </c>
    </row>
    <row r="2129" spans="1:27" x14ac:dyDescent="0.3">
      <c r="A2129">
        <v>18157403</v>
      </c>
      <c r="B2129" t="s">
        <v>3762</v>
      </c>
      <c r="C2129">
        <v>1</v>
      </c>
      <c r="D2129" t="s">
        <v>21</v>
      </c>
      <c r="E2129" t="s">
        <v>3763</v>
      </c>
      <c r="F2129" t="s">
        <v>650</v>
      </c>
      <c r="G2129" t="s">
        <v>651</v>
      </c>
      <c r="H2129">
        <v>77.220261899999997</v>
      </c>
      <c r="I2129">
        <v>28.6314806</v>
      </c>
      <c r="J2129" t="s">
        <v>2404</v>
      </c>
      <c r="K2129" t="s">
        <v>26</v>
      </c>
      <c r="L2129" t="s">
        <v>35</v>
      </c>
      <c r="M2129" t="s">
        <v>27</v>
      </c>
      <c r="N2129" t="s">
        <v>27</v>
      </c>
      <c r="O2129" t="s">
        <v>27</v>
      </c>
      <c r="P2129">
        <v>3</v>
      </c>
      <c r="Q2129">
        <v>834</v>
      </c>
      <c r="R2129">
        <v>1200</v>
      </c>
      <c r="S2129">
        <v>3.7</v>
      </c>
      <c r="T2129" s="1">
        <v>41469</v>
      </c>
      <c r="U2129" t="s">
        <v>28</v>
      </c>
      <c r="V2129" t="s">
        <v>20705</v>
      </c>
      <c r="W2129" t="s">
        <v>20710</v>
      </c>
      <c r="X2129" t="s">
        <v>20658</v>
      </c>
      <c r="Y2129" t="s">
        <v>20659</v>
      </c>
      <c r="Z2129">
        <v>7</v>
      </c>
      <c r="AA2129" t="s">
        <v>20670</v>
      </c>
    </row>
    <row r="2130" spans="1:27" x14ac:dyDescent="0.3">
      <c r="A2130">
        <v>310490</v>
      </c>
      <c r="B2130" t="s">
        <v>3765</v>
      </c>
      <c r="C2130">
        <v>1</v>
      </c>
      <c r="D2130" t="s">
        <v>21</v>
      </c>
      <c r="E2130" t="s">
        <v>3766</v>
      </c>
      <c r="F2130" t="s">
        <v>650</v>
      </c>
      <c r="G2130" t="s">
        <v>651</v>
      </c>
      <c r="H2130">
        <v>77.222687100000002</v>
      </c>
      <c r="I2130">
        <v>28.6335935</v>
      </c>
      <c r="J2130" t="s">
        <v>2125</v>
      </c>
      <c r="K2130" t="s">
        <v>26</v>
      </c>
      <c r="L2130" t="s">
        <v>35</v>
      </c>
      <c r="M2130" t="s">
        <v>35</v>
      </c>
      <c r="N2130" t="s">
        <v>27</v>
      </c>
      <c r="O2130" t="s">
        <v>27</v>
      </c>
      <c r="P2130">
        <v>3</v>
      </c>
      <c r="Q2130">
        <v>626</v>
      </c>
      <c r="R2130">
        <v>1300</v>
      </c>
      <c r="S2130">
        <v>3.7</v>
      </c>
      <c r="T2130" s="1">
        <v>42922</v>
      </c>
      <c r="U2130" t="s">
        <v>28</v>
      </c>
      <c r="V2130" t="s">
        <v>20705</v>
      </c>
      <c r="W2130" t="s">
        <v>20710</v>
      </c>
      <c r="X2130" t="s">
        <v>20668</v>
      </c>
      <c r="Y2130" t="s">
        <v>20659</v>
      </c>
      <c r="Z2130">
        <v>7</v>
      </c>
      <c r="AA2130" t="s">
        <v>20670</v>
      </c>
    </row>
    <row r="2131" spans="1:27" x14ac:dyDescent="0.3">
      <c r="A2131">
        <v>18238278</v>
      </c>
      <c r="B2131" t="s">
        <v>3788</v>
      </c>
      <c r="C2131">
        <v>1</v>
      </c>
      <c r="D2131" t="s">
        <v>21</v>
      </c>
      <c r="E2131" t="s">
        <v>3789</v>
      </c>
      <c r="F2131" t="s">
        <v>650</v>
      </c>
      <c r="G2131" t="s">
        <v>651</v>
      </c>
      <c r="H2131">
        <v>77.221744000000001</v>
      </c>
      <c r="I2131">
        <v>28.629605999999999</v>
      </c>
      <c r="J2131" t="s">
        <v>3790</v>
      </c>
      <c r="K2131" t="s">
        <v>26</v>
      </c>
      <c r="L2131" t="s">
        <v>35</v>
      </c>
      <c r="M2131" t="s">
        <v>27</v>
      </c>
      <c r="N2131" t="s">
        <v>27</v>
      </c>
      <c r="O2131" t="s">
        <v>27</v>
      </c>
      <c r="P2131">
        <v>3</v>
      </c>
      <c r="Q2131">
        <v>1801</v>
      </c>
      <c r="R2131">
        <v>1600</v>
      </c>
      <c r="S2131">
        <v>3.7</v>
      </c>
      <c r="T2131" s="1">
        <v>41798</v>
      </c>
      <c r="U2131" t="s">
        <v>28</v>
      </c>
      <c r="V2131" t="s">
        <v>20705</v>
      </c>
      <c r="W2131" t="s">
        <v>20710</v>
      </c>
      <c r="X2131" t="s">
        <v>20664</v>
      </c>
      <c r="Y2131" t="s">
        <v>20671</v>
      </c>
      <c r="Z2131">
        <v>6</v>
      </c>
      <c r="AA2131" t="s">
        <v>20672</v>
      </c>
    </row>
    <row r="2132" spans="1:27" x14ac:dyDescent="0.3">
      <c r="A2132">
        <v>306497</v>
      </c>
      <c r="B2132" t="s">
        <v>3804</v>
      </c>
      <c r="C2132">
        <v>1</v>
      </c>
      <c r="D2132" t="s">
        <v>21</v>
      </c>
      <c r="E2132" t="s">
        <v>3805</v>
      </c>
      <c r="F2132" t="s">
        <v>650</v>
      </c>
      <c r="G2132" t="s">
        <v>651</v>
      </c>
      <c r="H2132">
        <v>77.219767899999994</v>
      </c>
      <c r="I2132">
        <v>28.630851100000001</v>
      </c>
      <c r="J2132" t="s">
        <v>476</v>
      </c>
      <c r="K2132" t="s">
        <v>26</v>
      </c>
      <c r="L2132" t="s">
        <v>35</v>
      </c>
      <c r="M2132" t="s">
        <v>35</v>
      </c>
      <c r="N2132" t="s">
        <v>27</v>
      </c>
      <c r="O2132" t="s">
        <v>27</v>
      </c>
      <c r="P2132">
        <v>3</v>
      </c>
      <c r="Q2132">
        <v>1256</v>
      </c>
      <c r="R2132">
        <v>1100</v>
      </c>
      <c r="S2132">
        <v>3.7</v>
      </c>
      <c r="T2132" s="1">
        <v>41388</v>
      </c>
      <c r="U2132" t="s">
        <v>28</v>
      </c>
      <c r="V2132" t="s">
        <v>20705</v>
      </c>
      <c r="W2132" t="s">
        <v>20710</v>
      </c>
      <c r="X2132" t="s">
        <v>20658</v>
      </c>
      <c r="Y2132" t="s">
        <v>20671</v>
      </c>
      <c r="Z2132">
        <v>4</v>
      </c>
      <c r="AA2132" t="s">
        <v>20673</v>
      </c>
    </row>
    <row r="2133" spans="1:27" x14ac:dyDescent="0.3">
      <c r="A2133">
        <v>18435302</v>
      </c>
      <c r="B2133" t="s">
        <v>3819</v>
      </c>
      <c r="C2133">
        <v>1</v>
      </c>
      <c r="D2133" t="s">
        <v>21</v>
      </c>
      <c r="E2133" t="s">
        <v>3820</v>
      </c>
      <c r="F2133" t="s">
        <v>650</v>
      </c>
      <c r="G2133" t="s">
        <v>651</v>
      </c>
      <c r="H2133">
        <v>77.216450350000002</v>
      </c>
      <c r="I2133">
        <v>28.63123951</v>
      </c>
      <c r="J2133" t="s">
        <v>3821</v>
      </c>
      <c r="K2133" t="s">
        <v>26</v>
      </c>
      <c r="L2133" t="s">
        <v>35</v>
      </c>
      <c r="M2133" t="s">
        <v>35</v>
      </c>
      <c r="N2133" t="s">
        <v>27</v>
      </c>
      <c r="O2133" t="s">
        <v>27</v>
      </c>
      <c r="P2133">
        <v>3</v>
      </c>
      <c r="Q2133">
        <v>277</v>
      </c>
      <c r="R2133">
        <v>1200</v>
      </c>
      <c r="S2133">
        <v>3.7</v>
      </c>
      <c r="T2133" s="1">
        <v>43133</v>
      </c>
      <c r="U2133" t="s">
        <v>28</v>
      </c>
      <c r="V2133" t="s">
        <v>20705</v>
      </c>
      <c r="W2133" t="s">
        <v>20710</v>
      </c>
      <c r="X2133" t="s">
        <v>20662</v>
      </c>
      <c r="Y2133" t="s">
        <v>20674</v>
      </c>
      <c r="Z2133">
        <v>2</v>
      </c>
      <c r="AA2133" t="s">
        <v>20676</v>
      </c>
    </row>
    <row r="2134" spans="1:27" x14ac:dyDescent="0.3">
      <c r="A2134">
        <v>3168</v>
      </c>
      <c r="B2134" t="s">
        <v>3838</v>
      </c>
      <c r="C2134">
        <v>1</v>
      </c>
      <c r="D2134" t="s">
        <v>21</v>
      </c>
      <c r="E2134" t="s">
        <v>3839</v>
      </c>
      <c r="F2134" t="s">
        <v>650</v>
      </c>
      <c r="G2134" t="s">
        <v>651</v>
      </c>
      <c r="H2134">
        <v>77.220610789999995</v>
      </c>
      <c r="I2134">
        <v>28.62986493</v>
      </c>
      <c r="J2134" t="s">
        <v>3840</v>
      </c>
      <c r="K2134" t="s">
        <v>26</v>
      </c>
      <c r="L2134" t="s">
        <v>27</v>
      </c>
      <c r="M2134" t="s">
        <v>27</v>
      </c>
      <c r="N2134" t="s">
        <v>27</v>
      </c>
      <c r="O2134" t="s">
        <v>27</v>
      </c>
      <c r="P2134">
        <v>3</v>
      </c>
      <c r="Q2134">
        <v>706</v>
      </c>
      <c r="R2134">
        <v>1100</v>
      </c>
      <c r="S2134">
        <v>3.7</v>
      </c>
      <c r="T2134" s="1">
        <v>40524</v>
      </c>
      <c r="U2134" t="s">
        <v>28</v>
      </c>
      <c r="V2134" t="s">
        <v>20705</v>
      </c>
      <c r="W2134" t="s">
        <v>20710</v>
      </c>
      <c r="X2134" t="s">
        <v>20667</v>
      </c>
      <c r="Y2134" t="s">
        <v>20678</v>
      </c>
      <c r="Z2134">
        <v>12</v>
      </c>
      <c r="AA2134" t="s">
        <v>6631</v>
      </c>
    </row>
    <row r="2135" spans="1:27" x14ac:dyDescent="0.3">
      <c r="A2135">
        <v>18208892</v>
      </c>
      <c r="B2135" t="s">
        <v>3841</v>
      </c>
      <c r="C2135">
        <v>1</v>
      </c>
      <c r="D2135" t="s">
        <v>21</v>
      </c>
      <c r="E2135" t="s">
        <v>3842</v>
      </c>
      <c r="F2135" t="s">
        <v>650</v>
      </c>
      <c r="G2135" t="s">
        <v>651</v>
      </c>
      <c r="H2135">
        <v>77.221160100000006</v>
      </c>
      <c r="I2135">
        <v>28.634612600000001</v>
      </c>
      <c r="J2135" t="s">
        <v>877</v>
      </c>
      <c r="K2135" t="s">
        <v>26</v>
      </c>
      <c r="L2135" t="s">
        <v>35</v>
      </c>
      <c r="M2135" t="s">
        <v>27</v>
      </c>
      <c r="N2135" t="s">
        <v>27</v>
      </c>
      <c r="O2135" t="s">
        <v>27</v>
      </c>
      <c r="P2135">
        <v>3</v>
      </c>
      <c r="Q2135">
        <v>673</v>
      </c>
      <c r="R2135">
        <v>1200</v>
      </c>
      <c r="S2135">
        <v>3.7</v>
      </c>
      <c r="T2135" s="1">
        <v>42712</v>
      </c>
      <c r="U2135" t="s">
        <v>28</v>
      </c>
      <c r="V2135" t="s">
        <v>20705</v>
      </c>
      <c r="W2135" t="s">
        <v>20710</v>
      </c>
      <c r="X2135" t="s">
        <v>20661</v>
      </c>
      <c r="Y2135" t="s">
        <v>20678</v>
      </c>
      <c r="Z2135">
        <v>12</v>
      </c>
      <c r="AA2135" t="s">
        <v>6631</v>
      </c>
    </row>
    <row r="2136" spans="1:27" x14ac:dyDescent="0.3">
      <c r="A2136">
        <v>18070476</v>
      </c>
      <c r="B2136" t="s">
        <v>3859</v>
      </c>
      <c r="C2136">
        <v>1</v>
      </c>
      <c r="D2136" t="s">
        <v>21</v>
      </c>
      <c r="E2136" t="s">
        <v>3860</v>
      </c>
      <c r="F2136" t="s">
        <v>650</v>
      </c>
      <c r="G2136" t="s">
        <v>651</v>
      </c>
      <c r="H2136">
        <v>77.222866699999997</v>
      </c>
      <c r="I2136">
        <v>28.633252200000001</v>
      </c>
      <c r="J2136" t="s">
        <v>3045</v>
      </c>
      <c r="K2136" t="s">
        <v>26</v>
      </c>
      <c r="L2136" t="s">
        <v>27</v>
      </c>
      <c r="M2136" t="s">
        <v>35</v>
      </c>
      <c r="N2136" t="s">
        <v>27</v>
      </c>
      <c r="O2136" t="s">
        <v>27</v>
      </c>
      <c r="P2136">
        <v>3</v>
      </c>
      <c r="Q2136">
        <v>873</v>
      </c>
      <c r="R2136">
        <v>1500</v>
      </c>
      <c r="S2136">
        <v>3.7</v>
      </c>
      <c r="T2136" s="1">
        <v>43017</v>
      </c>
      <c r="U2136" t="s">
        <v>28</v>
      </c>
      <c r="V2136" t="s">
        <v>20705</v>
      </c>
      <c r="W2136" t="s">
        <v>20710</v>
      </c>
      <c r="X2136" t="s">
        <v>20668</v>
      </c>
      <c r="Y2136" t="s">
        <v>20678</v>
      </c>
      <c r="Z2136">
        <v>10</v>
      </c>
      <c r="AA2136" t="s">
        <v>20680</v>
      </c>
    </row>
    <row r="2137" spans="1:27" x14ac:dyDescent="0.3">
      <c r="A2137">
        <v>309955</v>
      </c>
      <c r="B2137" t="s">
        <v>2980</v>
      </c>
      <c r="C2137">
        <v>1</v>
      </c>
      <c r="D2137" t="s">
        <v>21</v>
      </c>
      <c r="E2137" t="s">
        <v>3866</v>
      </c>
      <c r="F2137" t="s">
        <v>650</v>
      </c>
      <c r="G2137" t="s">
        <v>651</v>
      </c>
      <c r="H2137">
        <v>77.219801770000004</v>
      </c>
      <c r="I2137">
        <v>28.63089815</v>
      </c>
      <c r="J2137" t="s">
        <v>2981</v>
      </c>
      <c r="K2137" t="s">
        <v>26</v>
      </c>
      <c r="L2137" t="s">
        <v>27</v>
      </c>
      <c r="M2137" t="s">
        <v>35</v>
      </c>
      <c r="N2137" t="s">
        <v>27</v>
      </c>
      <c r="O2137" t="s">
        <v>27</v>
      </c>
      <c r="P2137">
        <v>3</v>
      </c>
      <c r="Q2137">
        <v>1891</v>
      </c>
      <c r="R2137">
        <v>1200</v>
      </c>
      <c r="S2137">
        <v>3.7</v>
      </c>
      <c r="T2137" s="1">
        <v>40467</v>
      </c>
      <c r="U2137" t="s">
        <v>28</v>
      </c>
      <c r="V2137" t="s">
        <v>20705</v>
      </c>
      <c r="W2137" t="s">
        <v>20710</v>
      </c>
      <c r="X2137" t="s">
        <v>20667</v>
      </c>
      <c r="Y2137" t="s">
        <v>20678</v>
      </c>
      <c r="Z2137">
        <v>10</v>
      </c>
      <c r="AA2137" t="s">
        <v>20680</v>
      </c>
    </row>
    <row r="2138" spans="1:27" x14ac:dyDescent="0.3">
      <c r="A2138">
        <v>18423119</v>
      </c>
      <c r="B2138" t="s">
        <v>3870</v>
      </c>
      <c r="C2138">
        <v>1</v>
      </c>
      <c r="D2138" t="s">
        <v>21</v>
      </c>
      <c r="E2138" t="s">
        <v>3871</v>
      </c>
      <c r="F2138" t="s">
        <v>650</v>
      </c>
      <c r="G2138" t="s">
        <v>651</v>
      </c>
      <c r="H2138">
        <v>77.2198128</v>
      </c>
      <c r="I2138">
        <v>28.630631399999999</v>
      </c>
      <c r="J2138" t="s">
        <v>602</v>
      </c>
      <c r="K2138" t="s">
        <v>26</v>
      </c>
      <c r="L2138" t="s">
        <v>35</v>
      </c>
      <c r="M2138" t="s">
        <v>27</v>
      </c>
      <c r="N2138" t="s">
        <v>27</v>
      </c>
      <c r="O2138" t="s">
        <v>27</v>
      </c>
      <c r="P2138">
        <v>3</v>
      </c>
      <c r="Q2138">
        <v>140</v>
      </c>
      <c r="R2138">
        <v>1100</v>
      </c>
      <c r="S2138">
        <v>3.7</v>
      </c>
      <c r="T2138" s="1">
        <v>42291</v>
      </c>
      <c r="U2138" t="s">
        <v>28</v>
      </c>
      <c r="V2138" t="s">
        <v>20705</v>
      </c>
      <c r="W2138" t="s">
        <v>20710</v>
      </c>
      <c r="X2138" t="s">
        <v>20669</v>
      </c>
      <c r="Y2138" t="s">
        <v>20678</v>
      </c>
      <c r="Z2138">
        <v>10</v>
      </c>
      <c r="AA2138" t="s">
        <v>20680</v>
      </c>
    </row>
    <row r="2139" spans="1:27" x14ac:dyDescent="0.3">
      <c r="A2139">
        <v>18345810</v>
      </c>
      <c r="B2139" t="s">
        <v>3910</v>
      </c>
      <c r="C2139">
        <v>1</v>
      </c>
      <c r="D2139" t="s">
        <v>21</v>
      </c>
      <c r="E2139" t="s">
        <v>3911</v>
      </c>
      <c r="F2139" t="s">
        <v>2572</v>
      </c>
      <c r="G2139" t="s">
        <v>2573</v>
      </c>
      <c r="H2139">
        <v>77.239323499999998</v>
      </c>
      <c r="I2139">
        <v>28.571054799999999</v>
      </c>
      <c r="J2139" t="s">
        <v>3912</v>
      </c>
      <c r="K2139" t="s">
        <v>26</v>
      </c>
      <c r="L2139" t="s">
        <v>27</v>
      </c>
      <c r="M2139" t="s">
        <v>35</v>
      </c>
      <c r="N2139" t="s">
        <v>27</v>
      </c>
      <c r="O2139" t="s">
        <v>27</v>
      </c>
      <c r="P2139">
        <v>3</v>
      </c>
      <c r="Q2139">
        <v>57</v>
      </c>
      <c r="R2139">
        <v>1000</v>
      </c>
      <c r="S2139">
        <v>3.7</v>
      </c>
      <c r="T2139" s="1">
        <v>41526</v>
      </c>
      <c r="U2139" t="s">
        <v>28</v>
      </c>
      <c r="V2139" t="s">
        <v>20705</v>
      </c>
      <c r="W2139" t="s">
        <v>20710</v>
      </c>
      <c r="X2139" t="s">
        <v>20658</v>
      </c>
      <c r="Y2139" t="s">
        <v>20659</v>
      </c>
      <c r="Z2139">
        <v>9</v>
      </c>
      <c r="AA2139" t="s">
        <v>20660</v>
      </c>
    </row>
    <row r="2140" spans="1:27" x14ac:dyDescent="0.3">
      <c r="A2140">
        <v>813</v>
      </c>
      <c r="B2140" t="s">
        <v>3946</v>
      </c>
      <c r="C2140">
        <v>1</v>
      </c>
      <c r="D2140" t="s">
        <v>21</v>
      </c>
      <c r="E2140" t="s">
        <v>3947</v>
      </c>
      <c r="F2140" t="s">
        <v>2076</v>
      </c>
      <c r="G2140" t="s">
        <v>2077</v>
      </c>
      <c r="H2140">
        <v>77.227695400000002</v>
      </c>
      <c r="I2140">
        <v>28.5999935</v>
      </c>
      <c r="J2140" t="s">
        <v>548</v>
      </c>
      <c r="K2140" t="s">
        <v>26</v>
      </c>
      <c r="L2140" t="s">
        <v>27</v>
      </c>
      <c r="M2140" t="s">
        <v>27</v>
      </c>
      <c r="N2140" t="s">
        <v>27</v>
      </c>
      <c r="O2140" t="s">
        <v>27</v>
      </c>
      <c r="P2140">
        <v>3</v>
      </c>
      <c r="Q2140">
        <v>243</v>
      </c>
      <c r="R2140">
        <v>1000</v>
      </c>
      <c r="S2140">
        <v>3.7</v>
      </c>
      <c r="T2140" s="1">
        <v>40711</v>
      </c>
      <c r="U2140" t="s">
        <v>28</v>
      </c>
      <c r="V2140" t="s">
        <v>20705</v>
      </c>
      <c r="W2140" t="s">
        <v>20710</v>
      </c>
      <c r="X2140" t="s">
        <v>20663</v>
      </c>
      <c r="Y2140" t="s">
        <v>20671</v>
      </c>
      <c r="Z2140">
        <v>6</v>
      </c>
      <c r="AA2140" t="s">
        <v>20672</v>
      </c>
    </row>
    <row r="2141" spans="1:27" x14ac:dyDescent="0.3">
      <c r="A2141">
        <v>3546</v>
      </c>
      <c r="B2141" t="s">
        <v>3956</v>
      </c>
      <c r="C2141">
        <v>1</v>
      </c>
      <c r="D2141" t="s">
        <v>21</v>
      </c>
      <c r="E2141" t="s">
        <v>2333</v>
      </c>
      <c r="F2141" t="s">
        <v>2334</v>
      </c>
      <c r="G2141" t="s">
        <v>2335</v>
      </c>
      <c r="H2141">
        <v>77.119617199999993</v>
      </c>
      <c r="I2141">
        <v>28.5437105</v>
      </c>
      <c r="J2141" t="s">
        <v>499</v>
      </c>
      <c r="K2141" t="s">
        <v>26</v>
      </c>
      <c r="L2141" t="s">
        <v>27</v>
      </c>
      <c r="M2141" t="s">
        <v>27</v>
      </c>
      <c r="N2141" t="s">
        <v>27</v>
      </c>
      <c r="O2141" t="s">
        <v>27</v>
      </c>
      <c r="P2141">
        <v>3</v>
      </c>
      <c r="Q2141">
        <v>33</v>
      </c>
      <c r="R2141">
        <v>1000</v>
      </c>
      <c r="S2141">
        <v>3.7</v>
      </c>
      <c r="T2141" s="1">
        <v>42147</v>
      </c>
      <c r="U2141" t="s">
        <v>28</v>
      </c>
      <c r="V2141" t="s">
        <v>20705</v>
      </c>
      <c r="W2141" t="s">
        <v>20710</v>
      </c>
      <c r="X2141" t="s">
        <v>20669</v>
      </c>
      <c r="Y2141" t="s">
        <v>20671</v>
      </c>
      <c r="Z2141">
        <v>5</v>
      </c>
      <c r="AA2141" t="s">
        <v>20630</v>
      </c>
    </row>
    <row r="2142" spans="1:27" x14ac:dyDescent="0.3">
      <c r="A2142">
        <v>311671</v>
      </c>
      <c r="B2142" t="s">
        <v>3950</v>
      </c>
      <c r="C2142">
        <v>1</v>
      </c>
      <c r="D2142" t="s">
        <v>21</v>
      </c>
      <c r="E2142" t="s">
        <v>1824</v>
      </c>
      <c r="F2142" t="s">
        <v>1825</v>
      </c>
      <c r="G2142" t="s">
        <v>1824</v>
      </c>
      <c r="H2142">
        <v>77.235081800000003</v>
      </c>
      <c r="I2142">
        <v>28.5502611</v>
      </c>
      <c r="J2142" t="s">
        <v>3951</v>
      </c>
      <c r="K2142" t="s">
        <v>26</v>
      </c>
      <c r="L2142" t="s">
        <v>27</v>
      </c>
      <c r="M2142" t="s">
        <v>35</v>
      </c>
      <c r="N2142" t="s">
        <v>27</v>
      </c>
      <c r="O2142" t="s">
        <v>27</v>
      </c>
      <c r="P2142">
        <v>3</v>
      </c>
      <c r="Q2142">
        <v>263</v>
      </c>
      <c r="R2142">
        <v>1000</v>
      </c>
      <c r="S2142">
        <v>3.7</v>
      </c>
      <c r="T2142" s="1">
        <v>40278</v>
      </c>
      <c r="U2142" t="s">
        <v>28</v>
      </c>
      <c r="V2142" t="s">
        <v>20705</v>
      </c>
      <c r="W2142" t="s">
        <v>20710</v>
      </c>
      <c r="X2142" t="s">
        <v>20667</v>
      </c>
      <c r="Y2142" t="s">
        <v>20671</v>
      </c>
      <c r="Z2142">
        <v>4</v>
      </c>
      <c r="AA2142" t="s">
        <v>20673</v>
      </c>
    </row>
    <row r="2143" spans="1:27" x14ac:dyDescent="0.3">
      <c r="A2143">
        <v>2684</v>
      </c>
      <c r="B2143" t="s">
        <v>3973</v>
      </c>
      <c r="C2143">
        <v>1</v>
      </c>
      <c r="D2143" t="s">
        <v>21</v>
      </c>
      <c r="E2143" t="s">
        <v>2542</v>
      </c>
      <c r="F2143" t="s">
        <v>2120</v>
      </c>
      <c r="G2143" t="s">
        <v>2121</v>
      </c>
      <c r="H2143">
        <v>77.216929699999994</v>
      </c>
      <c r="I2143">
        <v>28.600154100000001</v>
      </c>
      <c r="J2143" t="s">
        <v>554</v>
      </c>
      <c r="K2143" t="s">
        <v>26</v>
      </c>
      <c r="L2143" t="s">
        <v>27</v>
      </c>
      <c r="M2143" t="s">
        <v>27</v>
      </c>
      <c r="N2143" t="s">
        <v>27</v>
      </c>
      <c r="O2143" t="s">
        <v>27</v>
      </c>
      <c r="P2143">
        <v>3</v>
      </c>
      <c r="Q2143">
        <v>65</v>
      </c>
      <c r="R2143">
        <v>1000</v>
      </c>
      <c r="S2143">
        <v>3.7</v>
      </c>
      <c r="T2143" s="1">
        <v>40617</v>
      </c>
      <c r="U2143" t="s">
        <v>28</v>
      </c>
      <c r="V2143" t="s">
        <v>20705</v>
      </c>
      <c r="W2143" t="s">
        <v>20710</v>
      </c>
      <c r="X2143" t="s">
        <v>20663</v>
      </c>
      <c r="Y2143" t="s">
        <v>20674</v>
      </c>
      <c r="Z2143">
        <v>3</v>
      </c>
      <c r="AA2143" t="s">
        <v>20675</v>
      </c>
    </row>
    <row r="2144" spans="1:27" x14ac:dyDescent="0.3">
      <c r="A2144">
        <v>1395</v>
      </c>
      <c r="B2144" t="s">
        <v>1978</v>
      </c>
      <c r="C2144">
        <v>1</v>
      </c>
      <c r="D2144" t="s">
        <v>21</v>
      </c>
      <c r="E2144" t="s">
        <v>3984</v>
      </c>
      <c r="F2144" t="s">
        <v>70</v>
      </c>
      <c r="G2144" t="s">
        <v>71</v>
      </c>
      <c r="H2144">
        <v>77.230321700000005</v>
      </c>
      <c r="I2144">
        <v>28.573741600000002</v>
      </c>
      <c r="J2144" t="s">
        <v>3985</v>
      </c>
      <c r="K2144" t="s">
        <v>26</v>
      </c>
      <c r="L2144" t="s">
        <v>27</v>
      </c>
      <c r="M2144" t="s">
        <v>35</v>
      </c>
      <c r="N2144" t="s">
        <v>27</v>
      </c>
      <c r="O2144" t="s">
        <v>27</v>
      </c>
      <c r="P2144">
        <v>3</v>
      </c>
      <c r="Q2144">
        <v>390</v>
      </c>
      <c r="R2144">
        <v>1000</v>
      </c>
      <c r="S2144">
        <v>3.7</v>
      </c>
      <c r="T2144" s="1">
        <v>42030</v>
      </c>
      <c r="U2144" t="s">
        <v>28</v>
      </c>
      <c r="V2144" t="s">
        <v>20705</v>
      </c>
      <c r="W2144" t="s">
        <v>20710</v>
      </c>
      <c r="X2144" t="s">
        <v>20669</v>
      </c>
      <c r="Y2144" t="s">
        <v>20674</v>
      </c>
      <c r="Z2144">
        <v>1</v>
      </c>
      <c r="AA2144" t="s">
        <v>20677</v>
      </c>
    </row>
    <row r="2145" spans="1:27" x14ac:dyDescent="0.3">
      <c r="A2145">
        <v>311057</v>
      </c>
      <c r="B2145" t="s">
        <v>4008</v>
      </c>
      <c r="C2145">
        <v>1</v>
      </c>
      <c r="D2145" t="s">
        <v>21</v>
      </c>
      <c r="E2145" t="s">
        <v>4009</v>
      </c>
      <c r="F2145" t="s">
        <v>650</v>
      </c>
      <c r="G2145" t="s">
        <v>651</v>
      </c>
      <c r="H2145">
        <v>77.2198128</v>
      </c>
      <c r="I2145">
        <v>28.630721000000001</v>
      </c>
      <c r="J2145" t="s">
        <v>502</v>
      </c>
      <c r="K2145" t="s">
        <v>26</v>
      </c>
      <c r="L2145" t="s">
        <v>27</v>
      </c>
      <c r="M2145" t="s">
        <v>27</v>
      </c>
      <c r="N2145" t="s">
        <v>27</v>
      </c>
      <c r="O2145" t="s">
        <v>27</v>
      </c>
      <c r="P2145">
        <v>3</v>
      </c>
      <c r="Q2145">
        <v>3010</v>
      </c>
      <c r="R2145">
        <v>1000</v>
      </c>
      <c r="S2145">
        <v>3.7</v>
      </c>
      <c r="T2145" s="1">
        <v>42304</v>
      </c>
      <c r="U2145" t="s">
        <v>28</v>
      </c>
      <c r="V2145" t="s">
        <v>20705</v>
      </c>
      <c r="W2145" t="s">
        <v>20710</v>
      </c>
      <c r="X2145" t="s">
        <v>20669</v>
      </c>
      <c r="Y2145" t="s">
        <v>20678</v>
      </c>
      <c r="Z2145">
        <v>10</v>
      </c>
      <c r="AA2145" t="s">
        <v>20680</v>
      </c>
    </row>
    <row r="2146" spans="1:27" x14ac:dyDescent="0.3">
      <c r="A2146">
        <v>6030</v>
      </c>
      <c r="B2146" t="s">
        <v>4060</v>
      </c>
      <c r="C2146">
        <v>1</v>
      </c>
      <c r="D2146" t="s">
        <v>21</v>
      </c>
      <c r="E2146" t="s">
        <v>2368</v>
      </c>
      <c r="F2146" t="s">
        <v>2369</v>
      </c>
      <c r="G2146" t="s">
        <v>2370</v>
      </c>
      <c r="H2146">
        <v>77.110404700000004</v>
      </c>
      <c r="I2146">
        <v>28.720347499999999</v>
      </c>
      <c r="J2146" t="s">
        <v>4061</v>
      </c>
      <c r="K2146" t="s">
        <v>26</v>
      </c>
      <c r="L2146" t="s">
        <v>35</v>
      </c>
      <c r="M2146" t="s">
        <v>27</v>
      </c>
      <c r="N2146" t="s">
        <v>27</v>
      </c>
      <c r="O2146" t="s">
        <v>27</v>
      </c>
      <c r="P2146">
        <v>3</v>
      </c>
      <c r="Q2146">
        <v>60</v>
      </c>
      <c r="R2146">
        <v>1000</v>
      </c>
      <c r="S2146">
        <v>3.7</v>
      </c>
      <c r="T2146" s="1">
        <v>40334</v>
      </c>
      <c r="U2146" t="s">
        <v>28</v>
      </c>
      <c r="V2146" t="s">
        <v>20705</v>
      </c>
      <c r="W2146" t="s">
        <v>20710</v>
      </c>
      <c r="X2146" t="s">
        <v>20667</v>
      </c>
      <c r="Y2146" t="s">
        <v>20671</v>
      </c>
      <c r="Z2146">
        <v>6</v>
      </c>
      <c r="AA2146" t="s">
        <v>20672</v>
      </c>
    </row>
    <row r="2147" spans="1:27" x14ac:dyDescent="0.3">
      <c r="A2147">
        <v>308235</v>
      </c>
      <c r="B2147" t="s">
        <v>4077</v>
      </c>
      <c r="C2147">
        <v>1</v>
      </c>
      <c r="D2147" t="s">
        <v>21</v>
      </c>
      <c r="E2147" t="s">
        <v>4078</v>
      </c>
      <c r="F2147" t="s">
        <v>4079</v>
      </c>
      <c r="G2147" t="s">
        <v>4080</v>
      </c>
      <c r="H2147">
        <v>77.301602599999995</v>
      </c>
      <c r="I2147">
        <v>28.656262399999999</v>
      </c>
      <c r="J2147" t="s">
        <v>602</v>
      </c>
      <c r="K2147" t="s">
        <v>26</v>
      </c>
      <c r="L2147" t="s">
        <v>35</v>
      </c>
      <c r="M2147" t="s">
        <v>35</v>
      </c>
      <c r="N2147" t="s">
        <v>27</v>
      </c>
      <c r="O2147" t="s">
        <v>27</v>
      </c>
      <c r="P2147">
        <v>3</v>
      </c>
      <c r="Q2147">
        <v>288</v>
      </c>
      <c r="R2147">
        <v>1000</v>
      </c>
      <c r="S2147">
        <v>3.7</v>
      </c>
      <c r="T2147" s="1">
        <v>41402</v>
      </c>
      <c r="U2147" t="s">
        <v>28</v>
      </c>
      <c r="V2147" t="s">
        <v>20705</v>
      </c>
      <c r="W2147" t="s">
        <v>20710</v>
      </c>
      <c r="X2147" t="s">
        <v>20658</v>
      </c>
      <c r="Y2147" t="s">
        <v>20671</v>
      </c>
      <c r="Z2147">
        <v>5</v>
      </c>
      <c r="AA2147" t="s">
        <v>20630</v>
      </c>
    </row>
    <row r="2148" spans="1:27" x14ac:dyDescent="0.3">
      <c r="A2148">
        <v>18456762</v>
      </c>
      <c r="B2148" t="s">
        <v>4082</v>
      </c>
      <c r="C2148">
        <v>1</v>
      </c>
      <c r="D2148" t="s">
        <v>21</v>
      </c>
      <c r="E2148" t="s">
        <v>4083</v>
      </c>
      <c r="F2148" t="s">
        <v>434</v>
      </c>
      <c r="G2148" t="s">
        <v>435</v>
      </c>
      <c r="H2148">
        <v>77.204109000000003</v>
      </c>
      <c r="I2148">
        <v>28.694703000000001</v>
      </c>
      <c r="J2148" t="s">
        <v>4084</v>
      </c>
      <c r="K2148" t="s">
        <v>26</v>
      </c>
      <c r="L2148" t="s">
        <v>35</v>
      </c>
      <c r="M2148" t="s">
        <v>27</v>
      </c>
      <c r="N2148" t="s">
        <v>27</v>
      </c>
      <c r="O2148" t="s">
        <v>27</v>
      </c>
      <c r="P2148">
        <v>3</v>
      </c>
      <c r="Q2148">
        <v>49</v>
      </c>
      <c r="R2148">
        <v>1000</v>
      </c>
      <c r="S2148">
        <v>3.7</v>
      </c>
      <c r="T2148" s="1">
        <v>41782</v>
      </c>
      <c r="U2148" t="s">
        <v>28</v>
      </c>
      <c r="V2148" t="s">
        <v>20705</v>
      </c>
      <c r="W2148" t="s">
        <v>20710</v>
      </c>
      <c r="X2148" t="s">
        <v>20664</v>
      </c>
      <c r="Y2148" t="s">
        <v>20671</v>
      </c>
      <c r="Z2148">
        <v>5</v>
      </c>
      <c r="AA2148" t="s">
        <v>20630</v>
      </c>
    </row>
    <row r="2149" spans="1:27" x14ac:dyDescent="0.3">
      <c r="A2149">
        <v>18440414</v>
      </c>
      <c r="B2149" t="s">
        <v>4115</v>
      </c>
      <c r="C2149">
        <v>1</v>
      </c>
      <c r="D2149" t="s">
        <v>21</v>
      </c>
      <c r="E2149" t="s">
        <v>4116</v>
      </c>
      <c r="F2149" t="s">
        <v>158</v>
      </c>
      <c r="G2149" t="s">
        <v>159</v>
      </c>
      <c r="H2149">
        <v>77.213120700000005</v>
      </c>
      <c r="I2149">
        <v>28.560137300000001</v>
      </c>
      <c r="J2149" t="s">
        <v>4117</v>
      </c>
      <c r="K2149" t="s">
        <v>26</v>
      </c>
      <c r="L2149" t="s">
        <v>35</v>
      </c>
      <c r="M2149" t="s">
        <v>27</v>
      </c>
      <c r="N2149" t="s">
        <v>27</v>
      </c>
      <c r="O2149" t="s">
        <v>27</v>
      </c>
      <c r="P2149">
        <v>3</v>
      </c>
      <c r="Q2149">
        <v>18</v>
      </c>
      <c r="R2149">
        <v>1000</v>
      </c>
      <c r="S2149">
        <v>3.7</v>
      </c>
      <c r="T2149" s="1">
        <v>42047</v>
      </c>
      <c r="U2149" t="s">
        <v>28</v>
      </c>
      <c r="V2149" t="s">
        <v>20705</v>
      </c>
      <c r="W2149" t="s">
        <v>20710</v>
      </c>
      <c r="X2149" t="s">
        <v>20669</v>
      </c>
      <c r="Y2149" t="s">
        <v>20674</v>
      </c>
      <c r="Z2149">
        <v>2</v>
      </c>
      <c r="AA2149" t="s">
        <v>20676</v>
      </c>
    </row>
    <row r="2150" spans="1:27" x14ac:dyDescent="0.3">
      <c r="A2150">
        <v>311470</v>
      </c>
      <c r="B2150" t="s">
        <v>2083</v>
      </c>
      <c r="C2150">
        <v>1</v>
      </c>
      <c r="D2150" t="s">
        <v>21</v>
      </c>
      <c r="E2150" t="s">
        <v>2084</v>
      </c>
      <c r="F2150" t="s">
        <v>417</v>
      </c>
      <c r="G2150" t="s">
        <v>418</v>
      </c>
      <c r="H2150">
        <v>77.226459500000004</v>
      </c>
      <c r="I2150">
        <v>28.5842189</v>
      </c>
      <c r="J2150" t="s">
        <v>507</v>
      </c>
      <c r="K2150" t="s">
        <v>26</v>
      </c>
      <c r="L2150" t="s">
        <v>35</v>
      </c>
      <c r="M2150" t="s">
        <v>27</v>
      </c>
      <c r="N2150" t="s">
        <v>27</v>
      </c>
      <c r="O2150" t="s">
        <v>27</v>
      </c>
      <c r="P2150">
        <v>4</v>
      </c>
      <c r="Q2150">
        <v>131</v>
      </c>
      <c r="R2150">
        <v>2000</v>
      </c>
      <c r="S2150">
        <v>3.7</v>
      </c>
      <c r="T2150" s="1">
        <v>41146</v>
      </c>
      <c r="U2150" t="s">
        <v>28</v>
      </c>
      <c r="V2150" t="s">
        <v>20705</v>
      </c>
      <c r="W2150" t="s">
        <v>20710</v>
      </c>
      <c r="X2150" t="s">
        <v>20665</v>
      </c>
      <c r="Y2150" t="s">
        <v>20659</v>
      </c>
      <c r="Z2150">
        <v>8</v>
      </c>
      <c r="AA2150" t="s">
        <v>20666</v>
      </c>
    </row>
    <row r="2151" spans="1:27" x14ac:dyDescent="0.3">
      <c r="A2151">
        <v>18400770</v>
      </c>
      <c r="B2151" t="s">
        <v>2191</v>
      </c>
      <c r="C2151">
        <v>1</v>
      </c>
      <c r="D2151" t="s">
        <v>21</v>
      </c>
      <c r="E2151" t="s">
        <v>2192</v>
      </c>
      <c r="F2151" t="s">
        <v>2193</v>
      </c>
      <c r="G2151" t="s">
        <v>2194</v>
      </c>
      <c r="H2151">
        <v>77.170140799999999</v>
      </c>
      <c r="I2151">
        <v>28.5950782</v>
      </c>
      <c r="J2151" t="s">
        <v>2195</v>
      </c>
      <c r="K2151" t="s">
        <v>26</v>
      </c>
      <c r="L2151" t="s">
        <v>35</v>
      </c>
      <c r="M2151" t="s">
        <v>27</v>
      </c>
      <c r="N2151" t="s">
        <v>27</v>
      </c>
      <c r="O2151" t="s">
        <v>27</v>
      </c>
      <c r="P2151">
        <v>4</v>
      </c>
      <c r="Q2151">
        <v>42</v>
      </c>
      <c r="R2151">
        <v>2000</v>
      </c>
      <c r="S2151">
        <v>3.7</v>
      </c>
      <c r="T2151" s="1">
        <v>43117</v>
      </c>
      <c r="U2151" t="s">
        <v>28</v>
      </c>
      <c r="V2151" t="s">
        <v>20705</v>
      </c>
      <c r="W2151" t="s">
        <v>20710</v>
      </c>
      <c r="X2151" t="s">
        <v>20662</v>
      </c>
      <c r="Y2151" t="s">
        <v>20674</v>
      </c>
      <c r="Z2151">
        <v>1</v>
      </c>
      <c r="AA2151" t="s">
        <v>20677</v>
      </c>
    </row>
    <row r="2152" spans="1:27" x14ac:dyDescent="0.3">
      <c r="A2152">
        <v>303753</v>
      </c>
      <c r="B2152" t="s">
        <v>2225</v>
      </c>
      <c r="C2152">
        <v>1</v>
      </c>
      <c r="D2152" t="s">
        <v>21</v>
      </c>
      <c r="E2152" t="s">
        <v>2226</v>
      </c>
      <c r="F2152" t="s">
        <v>1952</v>
      </c>
      <c r="G2152" t="s">
        <v>1953</v>
      </c>
      <c r="H2152">
        <v>77.226710999999995</v>
      </c>
      <c r="I2152">
        <v>28.5844597</v>
      </c>
      <c r="J2152" t="s">
        <v>2227</v>
      </c>
      <c r="K2152" t="s">
        <v>26</v>
      </c>
      <c r="L2152" t="s">
        <v>35</v>
      </c>
      <c r="M2152" t="s">
        <v>35</v>
      </c>
      <c r="N2152" t="s">
        <v>27</v>
      </c>
      <c r="O2152" t="s">
        <v>27</v>
      </c>
      <c r="P2152">
        <v>4</v>
      </c>
      <c r="Q2152">
        <v>393</v>
      </c>
      <c r="R2152">
        <v>2000</v>
      </c>
      <c r="S2152">
        <v>3.7</v>
      </c>
      <c r="T2152" s="1">
        <v>42661</v>
      </c>
      <c r="U2152" t="s">
        <v>28</v>
      </c>
      <c r="V2152" t="s">
        <v>20705</v>
      </c>
      <c r="W2152" t="s">
        <v>20710</v>
      </c>
      <c r="X2152" t="s">
        <v>20661</v>
      </c>
      <c r="Y2152" t="s">
        <v>20678</v>
      </c>
      <c r="Z2152">
        <v>10</v>
      </c>
      <c r="AA2152" t="s">
        <v>20680</v>
      </c>
    </row>
    <row r="2153" spans="1:27" x14ac:dyDescent="0.3">
      <c r="A2153">
        <v>306581</v>
      </c>
      <c r="B2153" t="s">
        <v>2287</v>
      </c>
      <c r="C2153">
        <v>1</v>
      </c>
      <c r="D2153" t="s">
        <v>21</v>
      </c>
      <c r="E2153" t="s">
        <v>2288</v>
      </c>
      <c r="F2153" t="s">
        <v>1802</v>
      </c>
      <c r="G2153" t="s">
        <v>1803</v>
      </c>
      <c r="H2153">
        <v>77.196096999999995</v>
      </c>
      <c r="I2153">
        <v>28.559006799999999</v>
      </c>
      <c r="J2153" t="s">
        <v>2216</v>
      </c>
      <c r="K2153" t="s">
        <v>26</v>
      </c>
      <c r="L2153" t="s">
        <v>35</v>
      </c>
      <c r="M2153" t="s">
        <v>27</v>
      </c>
      <c r="N2153" t="s">
        <v>27</v>
      </c>
      <c r="O2153" t="s">
        <v>27</v>
      </c>
      <c r="P2153">
        <v>4</v>
      </c>
      <c r="Q2153">
        <v>622</v>
      </c>
      <c r="R2153">
        <v>2300</v>
      </c>
      <c r="S2153">
        <v>3.7</v>
      </c>
      <c r="T2153" s="1">
        <v>40490</v>
      </c>
      <c r="U2153" t="s">
        <v>28</v>
      </c>
      <c r="V2153" t="s">
        <v>20705</v>
      </c>
      <c r="W2153" t="s">
        <v>20710</v>
      </c>
      <c r="X2153" t="s">
        <v>20667</v>
      </c>
      <c r="Y2153" t="s">
        <v>20678</v>
      </c>
      <c r="Z2153">
        <v>11</v>
      </c>
      <c r="AA2153" t="s">
        <v>20679</v>
      </c>
    </row>
    <row r="2154" spans="1:27" x14ac:dyDescent="0.3">
      <c r="A2154">
        <v>3400</v>
      </c>
      <c r="B2154" t="s">
        <v>2296</v>
      </c>
      <c r="C2154">
        <v>1</v>
      </c>
      <c r="D2154" t="s">
        <v>21</v>
      </c>
      <c r="E2154" t="s">
        <v>2297</v>
      </c>
      <c r="F2154" t="s">
        <v>725</v>
      </c>
      <c r="G2154" t="s">
        <v>726</v>
      </c>
      <c r="H2154">
        <v>77.205434400000001</v>
      </c>
      <c r="I2154">
        <v>28.556872500000001</v>
      </c>
      <c r="J2154" t="s">
        <v>2025</v>
      </c>
      <c r="K2154" t="s">
        <v>26</v>
      </c>
      <c r="L2154" t="s">
        <v>35</v>
      </c>
      <c r="M2154" t="s">
        <v>27</v>
      </c>
      <c r="N2154" t="s">
        <v>27</v>
      </c>
      <c r="O2154" t="s">
        <v>27</v>
      </c>
      <c r="P2154">
        <v>4</v>
      </c>
      <c r="Q2154">
        <v>303</v>
      </c>
      <c r="R2154">
        <v>2500</v>
      </c>
      <c r="S2154">
        <v>3.7</v>
      </c>
      <c r="T2154" s="1">
        <v>42980</v>
      </c>
      <c r="U2154" t="s">
        <v>28</v>
      </c>
      <c r="V2154" t="s">
        <v>20705</v>
      </c>
      <c r="W2154" t="s">
        <v>20710</v>
      </c>
      <c r="X2154" t="s">
        <v>20668</v>
      </c>
      <c r="Y2154" t="s">
        <v>20659</v>
      </c>
      <c r="Z2154">
        <v>9</v>
      </c>
      <c r="AA2154" t="s">
        <v>20660</v>
      </c>
    </row>
    <row r="2155" spans="1:27" x14ac:dyDescent="0.3">
      <c r="A2155">
        <v>5325</v>
      </c>
      <c r="B2155" t="s">
        <v>2319</v>
      </c>
      <c r="C2155">
        <v>1</v>
      </c>
      <c r="D2155" t="s">
        <v>21</v>
      </c>
      <c r="E2155" t="s">
        <v>1870</v>
      </c>
      <c r="F2155" t="s">
        <v>1871</v>
      </c>
      <c r="G2155" t="s">
        <v>1870</v>
      </c>
      <c r="H2155">
        <v>77.269617999999994</v>
      </c>
      <c r="I2155">
        <v>28.561053000000001</v>
      </c>
      <c r="J2155" t="s">
        <v>2320</v>
      </c>
      <c r="K2155" t="s">
        <v>26</v>
      </c>
      <c r="L2155" t="s">
        <v>35</v>
      </c>
      <c r="M2155" t="s">
        <v>27</v>
      </c>
      <c r="N2155" t="s">
        <v>27</v>
      </c>
      <c r="O2155" t="s">
        <v>27</v>
      </c>
      <c r="P2155">
        <v>4</v>
      </c>
      <c r="Q2155">
        <v>111</v>
      </c>
      <c r="R2155">
        <v>2500</v>
      </c>
      <c r="S2155">
        <v>3.7</v>
      </c>
      <c r="T2155" s="1">
        <v>42569</v>
      </c>
      <c r="U2155" t="s">
        <v>28</v>
      </c>
      <c r="V2155" t="s">
        <v>20705</v>
      </c>
      <c r="W2155" t="s">
        <v>20710</v>
      </c>
      <c r="X2155" t="s">
        <v>20661</v>
      </c>
      <c r="Y2155" t="s">
        <v>20659</v>
      </c>
      <c r="Z2155">
        <v>7</v>
      </c>
      <c r="AA2155" t="s">
        <v>20670</v>
      </c>
    </row>
    <row r="2156" spans="1:27" x14ac:dyDescent="0.3">
      <c r="A2156">
        <v>3719</v>
      </c>
      <c r="B2156" t="s">
        <v>2375</v>
      </c>
      <c r="C2156">
        <v>1</v>
      </c>
      <c r="D2156" t="s">
        <v>21</v>
      </c>
      <c r="E2156" t="s">
        <v>2376</v>
      </c>
      <c r="F2156" t="s">
        <v>1890</v>
      </c>
      <c r="G2156" t="s">
        <v>1891</v>
      </c>
      <c r="H2156">
        <v>77.21612245</v>
      </c>
      <c r="I2156">
        <v>28.528579239999999</v>
      </c>
      <c r="J2156" t="s">
        <v>2377</v>
      </c>
      <c r="K2156" t="s">
        <v>26</v>
      </c>
      <c r="L2156" t="s">
        <v>35</v>
      </c>
      <c r="M2156" t="s">
        <v>35</v>
      </c>
      <c r="N2156" t="s">
        <v>27</v>
      </c>
      <c r="O2156" t="s">
        <v>27</v>
      </c>
      <c r="P2156">
        <v>4</v>
      </c>
      <c r="Q2156">
        <v>984</v>
      </c>
      <c r="R2156">
        <v>2500</v>
      </c>
      <c r="S2156">
        <v>3.7</v>
      </c>
      <c r="T2156" s="1">
        <v>40822</v>
      </c>
      <c r="U2156" t="s">
        <v>28</v>
      </c>
      <c r="V2156" t="s">
        <v>20705</v>
      </c>
      <c r="W2156" t="s">
        <v>20710</v>
      </c>
      <c r="X2156" t="s">
        <v>20663</v>
      </c>
      <c r="Y2156" t="s">
        <v>20678</v>
      </c>
      <c r="Z2156">
        <v>10</v>
      </c>
      <c r="AA2156" t="s">
        <v>20680</v>
      </c>
    </row>
    <row r="2157" spans="1:27" x14ac:dyDescent="0.3">
      <c r="A2157">
        <v>301422</v>
      </c>
      <c r="B2157" t="s">
        <v>2455</v>
      </c>
      <c r="C2157">
        <v>1</v>
      </c>
      <c r="D2157" t="s">
        <v>21</v>
      </c>
      <c r="E2157" t="s">
        <v>2313</v>
      </c>
      <c r="F2157" t="s">
        <v>2314</v>
      </c>
      <c r="G2157" t="s">
        <v>2315</v>
      </c>
      <c r="H2157">
        <v>77.229423499999996</v>
      </c>
      <c r="I2157">
        <v>28.601170700000001</v>
      </c>
      <c r="J2157" t="s">
        <v>548</v>
      </c>
      <c r="K2157" t="s">
        <v>26</v>
      </c>
      <c r="L2157" t="s">
        <v>35</v>
      </c>
      <c r="M2157" t="s">
        <v>27</v>
      </c>
      <c r="N2157" t="s">
        <v>27</v>
      </c>
      <c r="O2157" t="s">
        <v>27</v>
      </c>
      <c r="P2157">
        <v>4</v>
      </c>
      <c r="Q2157">
        <v>147</v>
      </c>
      <c r="R2157">
        <v>3200</v>
      </c>
      <c r="S2157">
        <v>3.7</v>
      </c>
      <c r="T2157" s="1">
        <v>42893</v>
      </c>
      <c r="U2157" t="s">
        <v>28</v>
      </c>
      <c r="V2157" t="s">
        <v>20705</v>
      </c>
      <c r="W2157" t="s">
        <v>20710</v>
      </c>
      <c r="X2157" t="s">
        <v>20668</v>
      </c>
      <c r="Y2157" t="s">
        <v>20671</v>
      </c>
      <c r="Z2157">
        <v>6</v>
      </c>
      <c r="AA2157" t="s">
        <v>20672</v>
      </c>
    </row>
    <row r="2158" spans="1:27" x14ac:dyDescent="0.3">
      <c r="A2158">
        <v>4911</v>
      </c>
      <c r="B2158" t="s">
        <v>2468</v>
      </c>
      <c r="C2158">
        <v>1</v>
      </c>
      <c r="D2158" t="s">
        <v>21</v>
      </c>
      <c r="E2158" t="s">
        <v>2188</v>
      </c>
      <c r="F2158" t="s">
        <v>2189</v>
      </c>
      <c r="G2158" t="s">
        <v>2190</v>
      </c>
      <c r="H2158">
        <v>77.188564799999995</v>
      </c>
      <c r="I2158">
        <v>28.580216499999999</v>
      </c>
      <c r="J2158" t="s">
        <v>2302</v>
      </c>
      <c r="K2158" t="s">
        <v>26</v>
      </c>
      <c r="L2158" t="s">
        <v>27</v>
      </c>
      <c r="M2158" t="s">
        <v>27</v>
      </c>
      <c r="N2158" t="s">
        <v>27</v>
      </c>
      <c r="O2158" t="s">
        <v>27</v>
      </c>
      <c r="P2158">
        <v>4</v>
      </c>
      <c r="Q2158">
        <v>59</v>
      </c>
      <c r="R2158">
        <v>3500</v>
      </c>
      <c r="S2158">
        <v>3.7</v>
      </c>
      <c r="T2158" s="1">
        <v>42798</v>
      </c>
      <c r="U2158" t="s">
        <v>28</v>
      </c>
      <c r="V2158" t="s">
        <v>20705</v>
      </c>
      <c r="W2158" t="s">
        <v>20710</v>
      </c>
      <c r="X2158" t="s">
        <v>20668</v>
      </c>
      <c r="Y2158" t="s">
        <v>20674</v>
      </c>
      <c r="Z2158">
        <v>3</v>
      </c>
      <c r="AA2158" t="s">
        <v>20675</v>
      </c>
    </row>
    <row r="2159" spans="1:27" x14ac:dyDescent="0.3">
      <c r="A2159">
        <v>2674</v>
      </c>
      <c r="B2159" t="s">
        <v>2476</v>
      </c>
      <c r="C2159">
        <v>1</v>
      </c>
      <c r="D2159" t="s">
        <v>21</v>
      </c>
      <c r="E2159" t="s">
        <v>2119</v>
      </c>
      <c r="F2159" t="s">
        <v>2120</v>
      </c>
      <c r="G2159" t="s">
        <v>2121</v>
      </c>
      <c r="H2159">
        <v>77.216883899999999</v>
      </c>
      <c r="I2159">
        <v>28.600169399999999</v>
      </c>
      <c r="J2159" t="s">
        <v>2477</v>
      </c>
      <c r="K2159" t="s">
        <v>26</v>
      </c>
      <c r="L2159" t="s">
        <v>35</v>
      </c>
      <c r="M2159" t="s">
        <v>27</v>
      </c>
      <c r="N2159" t="s">
        <v>27</v>
      </c>
      <c r="O2159" t="s">
        <v>27</v>
      </c>
      <c r="P2159">
        <v>4</v>
      </c>
      <c r="Q2159">
        <v>139</v>
      </c>
      <c r="R2159">
        <v>3600</v>
      </c>
      <c r="S2159">
        <v>3.7</v>
      </c>
      <c r="T2159" s="1">
        <v>43248</v>
      </c>
      <c r="U2159" t="s">
        <v>28</v>
      </c>
      <c r="V2159" t="s">
        <v>20705</v>
      </c>
      <c r="W2159" t="s">
        <v>20710</v>
      </c>
      <c r="X2159" t="s">
        <v>20662</v>
      </c>
      <c r="Y2159" t="s">
        <v>20671</v>
      </c>
      <c r="Z2159">
        <v>5</v>
      </c>
      <c r="AA2159" t="s">
        <v>20630</v>
      </c>
    </row>
    <row r="2160" spans="1:27" x14ac:dyDescent="0.3">
      <c r="A2160">
        <v>1898</v>
      </c>
      <c r="B2160" t="s">
        <v>2478</v>
      </c>
      <c r="C2160">
        <v>1</v>
      </c>
      <c r="D2160" t="s">
        <v>21</v>
      </c>
      <c r="E2160" t="s">
        <v>2479</v>
      </c>
      <c r="F2160" t="s">
        <v>2279</v>
      </c>
      <c r="G2160" t="s">
        <v>2280</v>
      </c>
      <c r="H2160">
        <v>77.195647800000003</v>
      </c>
      <c r="I2160">
        <v>28.596694299999999</v>
      </c>
      <c r="J2160" t="s">
        <v>476</v>
      </c>
      <c r="K2160" t="s">
        <v>26</v>
      </c>
      <c r="L2160" t="s">
        <v>35</v>
      </c>
      <c r="M2160" t="s">
        <v>27</v>
      </c>
      <c r="N2160" t="s">
        <v>27</v>
      </c>
      <c r="O2160" t="s">
        <v>27</v>
      </c>
      <c r="P2160">
        <v>4</v>
      </c>
      <c r="Q2160">
        <v>101</v>
      </c>
      <c r="R2160">
        <v>3600</v>
      </c>
      <c r="S2160">
        <v>3.7</v>
      </c>
      <c r="T2160" s="1">
        <v>43043</v>
      </c>
      <c r="U2160" t="s">
        <v>28</v>
      </c>
      <c r="V2160" t="s">
        <v>20705</v>
      </c>
      <c r="W2160" t="s">
        <v>20710</v>
      </c>
      <c r="X2160" t="s">
        <v>20668</v>
      </c>
      <c r="Y2160" t="s">
        <v>20678</v>
      </c>
      <c r="Z2160">
        <v>11</v>
      </c>
      <c r="AA2160" t="s">
        <v>20679</v>
      </c>
    </row>
    <row r="2161" spans="1:27" x14ac:dyDescent="0.3">
      <c r="A2161">
        <v>4366</v>
      </c>
      <c r="B2161" t="s">
        <v>2494</v>
      </c>
      <c r="C2161">
        <v>1</v>
      </c>
      <c r="D2161" t="s">
        <v>21</v>
      </c>
      <c r="E2161" t="s">
        <v>2304</v>
      </c>
      <c r="F2161" t="s">
        <v>2131</v>
      </c>
      <c r="G2161" t="s">
        <v>2132</v>
      </c>
      <c r="H2161">
        <v>77.217073099999993</v>
      </c>
      <c r="I2161">
        <v>28.621275600000001</v>
      </c>
      <c r="J2161" t="s">
        <v>2495</v>
      </c>
      <c r="K2161" t="s">
        <v>26</v>
      </c>
      <c r="L2161" t="s">
        <v>35</v>
      </c>
      <c r="M2161" t="s">
        <v>27</v>
      </c>
      <c r="N2161" t="s">
        <v>27</v>
      </c>
      <c r="O2161" t="s">
        <v>27</v>
      </c>
      <c r="P2161">
        <v>4</v>
      </c>
      <c r="Q2161">
        <v>44</v>
      </c>
      <c r="R2161">
        <v>4000</v>
      </c>
      <c r="S2161">
        <v>3.7</v>
      </c>
      <c r="T2161" s="1">
        <v>42439</v>
      </c>
      <c r="U2161" t="s">
        <v>28</v>
      </c>
      <c r="V2161" t="s">
        <v>20705</v>
      </c>
      <c r="W2161" t="s">
        <v>20710</v>
      </c>
      <c r="X2161" t="s">
        <v>20661</v>
      </c>
      <c r="Y2161" t="s">
        <v>20674</v>
      </c>
      <c r="Z2161">
        <v>3</v>
      </c>
      <c r="AA2161" t="s">
        <v>20675</v>
      </c>
    </row>
    <row r="2162" spans="1:27" x14ac:dyDescent="0.3">
      <c r="A2162">
        <v>18268390</v>
      </c>
      <c r="B2162" t="s">
        <v>2524</v>
      </c>
      <c r="C2162">
        <v>1</v>
      </c>
      <c r="D2162" t="s">
        <v>21</v>
      </c>
      <c r="E2162" t="s">
        <v>2525</v>
      </c>
      <c r="F2162" t="s">
        <v>103</v>
      </c>
      <c r="G2162" t="s">
        <v>104</v>
      </c>
      <c r="H2162">
        <v>77.249899799999994</v>
      </c>
      <c r="I2162">
        <v>28.549876600000001</v>
      </c>
      <c r="J2162" t="s">
        <v>2526</v>
      </c>
      <c r="K2162" t="s">
        <v>26</v>
      </c>
      <c r="L2162" t="s">
        <v>27</v>
      </c>
      <c r="M2162" t="s">
        <v>27</v>
      </c>
      <c r="N2162" t="s">
        <v>27</v>
      </c>
      <c r="O2162" t="s">
        <v>27</v>
      </c>
      <c r="P2162">
        <v>4</v>
      </c>
      <c r="Q2162">
        <v>142</v>
      </c>
      <c r="R2162">
        <v>4700</v>
      </c>
      <c r="S2162">
        <v>3.7</v>
      </c>
      <c r="T2162" s="1">
        <v>40334</v>
      </c>
      <c r="U2162" t="s">
        <v>28</v>
      </c>
      <c r="V2162" t="s">
        <v>20705</v>
      </c>
      <c r="W2162" t="s">
        <v>20710</v>
      </c>
      <c r="X2162" t="s">
        <v>20667</v>
      </c>
      <c r="Y2162" t="s">
        <v>20671</v>
      </c>
      <c r="Z2162">
        <v>6</v>
      </c>
      <c r="AA2162" t="s">
        <v>20672</v>
      </c>
    </row>
    <row r="2163" spans="1:27" x14ac:dyDescent="0.3">
      <c r="A2163">
        <v>4907</v>
      </c>
      <c r="B2163" t="s">
        <v>2531</v>
      </c>
      <c r="C2163">
        <v>1</v>
      </c>
      <c r="D2163" t="s">
        <v>21</v>
      </c>
      <c r="E2163" t="s">
        <v>1768</v>
      </c>
      <c r="F2163" t="s">
        <v>1769</v>
      </c>
      <c r="G2163" t="s">
        <v>1770</v>
      </c>
      <c r="H2163">
        <v>77.228133</v>
      </c>
      <c r="I2163">
        <v>28.631742299999999</v>
      </c>
      <c r="J2163" t="s">
        <v>611</v>
      </c>
      <c r="K2163" t="s">
        <v>26</v>
      </c>
      <c r="L2163" t="s">
        <v>27</v>
      </c>
      <c r="M2163" t="s">
        <v>27</v>
      </c>
      <c r="N2163" t="s">
        <v>27</v>
      </c>
      <c r="O2163" t="s">
        <v>27</v>
      </c>
      <c r="P2163">
        <v>4</v>
      </c>
      <c r="Q2163">
        <v>747</v>
      </c>
      <c r="R2163">
        <v>5000</v>
      </c>
      <c r="S2163">
        <v>3.7</v>
      </c>
      <c r="T2163" s="1">
        <v>41500</v>
      </c>
      <c r="U2163" t="s">
        <v>28</v>
      </c>
      <c r="V2163" t="s">
        <v>20705</v>
      </c>
      <c r="W2163" t="s">
        <v>20710</v>
      </c>
      <c r="X2163" t="s">
        <v>20658</v>
      </c>
      <c r="Y2163" t="s">
        <v>20659</v>
      </c>
      <c r="Z2163">
        <v>8</v>
      </c>
      <c r="AA2163" t="s">
        <v>20666</v>
      </c>
    </row>
    <row r="2164" spans="1:27" x14ac:dyDescent="0.3">
      <c r="A2164">
        <v>2727</v>
      </c>
      <c r="B2164" t="s">
        <v>2536</v>
      </c>
      <c r="C2164">
        <v>1</v>
      </c>
      <c r="D2164" t="s">
        <v>21</v>
      </c>
      <c r="E2164" t="s">
        <v>1764</v>
      </c>
      <c r="F2164" t="s">
        <v>1765</v>
      </c>
      <c r="G2164" t="s">
        <v>1764</v>
      </c>
      <c r="H2164">
        <v>77.218187</v>
      </c>
      <c r="I2164">
        <v>28.625444999999999</v>
      </c>
      <c r="J2164" t="s">
        <v>1542</v>
      </c>
      <c r="K2164" t="s">
        <v>26</v>
      </c>
      <c r="L2164" t="s">
        <v>35</v>
      </c>
      <c r="M2164" t="s">
        <v>27</v>
      </c>
      <c r="N2164" t="s">
        <v>27</v>
      </c>
      <c r="O2164" t="s">
        <v>27</v>
      </c>
      <c r="P2164">
        <v>4</v>
      </c>
      <c r="Q2164">
        <v>104</v>
      </c>
      <c r="R2164">
        <v>5000</v>
      </c>
      <c r="S2164">
        <v>3.7</v>
      </c>
      <c r="T2164" s="1">
        <v>42833</v>
      </c>
      <c r="U2164" t="s">
        <v>28</v>
      </c>
      <c r="V2164" t="s">
        <v>20705</v>
      </c>
      <c r="W2164" t="s">
        <v>20710</v>
      </c>
      <c r="X2164" t="s">
        <v>20668</v>
      </c>
      <c r="Y2164" t="s">
        <v>20671</v>
      </c>
      <c r="Z2164">
        <v>4</v>
      </c>
      <c r="AA2164" t="s">
        <v>20673</v>
      </c>
    </row>
    <row r="2165" spans="1:27" x14ac:dyDescent="0.3">
      <c r="A2165">
        <v>18277024</v>
      </c>
      <c r="B2165" t="s">
        <v>2543</v>
      </c>
      <c r="C2165">
        <v>1</v>
      </c>
      <c r="D2165" t="s">
        <v>21</v>
      </c>
      <c r="E2165" t="s">
        <v>2466</v>
      </c>
      <c r="F2165" t="s">
        <v>2115</v>
      </c>
      <c r="G2165" t="s">
        <v>2116</v>
      </c>
      <c r="H2165">
        <v>77.2177468</v>
      </c>
      <c r="I2165">
        <v>28.6206678</v>
      </c>
      <c r="J2165" t="s">
        <v>548</v>
      </c>
      <c r="K2165" t="s">
        <v>26</v>
      </c>
      <c r="L2165" t="s">
        <v>35</v>
      </c>
      <c r="M2165" t="s">
        <v>27</v>
      </c>
      <c r="N2165" t="s">
        <v>27</v>
      </c>
      <c r="O2165" t="s">
        <v>27</v>
      </c>
      <c r="P2165">
        <v>4</v>
      </c>
      <c r="Q2165">
        <v>65</v>
      </c>
      <c r="R2165">
        <v>5000</v>
      </c>
      <c r="S2165">
        <v>3.7</v>
      </c>
      <c r="T2165" s="1">
        <v>41233</v>
      </c>
      <c r="U2165" t="s">
        <v>28</v>
      </c>
      <c r="V2165" t="s">
        <v>20705</v>
      </c>
      <c r="W2165" t="s">
        <v>20710</v>
      </c>
      <c r="X2165" t="s">
        <v>20665</v>
      </c>
      <c r="Y2165" t="s">
        <v>20678</v>
      </c>
      <c r="Z2165">
        <v>11</v>
      </c>
      <c r="AA2165" t="s">
        <v>20679</v>
      </c>
    </row>
    <row r="2166" spans="1:27" x14ac:dyDescent="0.3">
      <c r="A2166">
        <v>3910</v>
      </c>
      <c r="B2166" t="s">
        <v>2544</v>
      </c>
      <c r="C2166">
        <v>1</v>
      </c>
      <c r="D2166" t="s">
        <v>21</v>
      </c>
      <c r="E2166" t="s">
        <v>1768</v>
      </c>
      <c r="F2166" t="s">
        <v>1769</v>
      </c>
      <c r="G2166" t="s">
        <v>1770</v>
      </c>
      <c r="H2166">
        <v>77.227569439999996</v>
      </c>
      <c r="I2166">
        <v>28.631486110000001</v>
      </c>
      <c r="J2166" t="s">
        <v>2545</v>
      </c>
      <c r="K2166" t="s">
        <v>26</v>
      </c>
      <c r="L2166" t="s">
        <v>35</v>
      </c>
      <c r="M2166" t="s">
        <v>27</v>
      </c>
      <c r="N2166" t="s">
        <v>27</v>
      </c>
      <c r="O2166" t="s">
        <v>27</v>
      </c>
      <c r="P2166">
        <v>4</v>
      </c>
      <c r="Q2166">
        <v>419</v>
      </c>
      <c r="R2166">
        <v>5100</v>
      </c>
      <c r="S2166">
        <v>3.7</v>
      </c>
      <c r="T2166" s="1">
        <v>41322</v>
      </c>
      <c r="U2166" t="s">
        <v>28</v>
      </c>
      <c r="V2166" t="s">
        <v>20705</v>
      </c>
      <c r="W2166" t="s">
        <v>20710</v>
      </c>
      <c r="X2166" t="s">
        <v>20658</v>
      </c>
      <c r="Y2166" t="s">
        <v>20674</v>
      </c>
      <c r="Z2166">
        <v>2</v>
      </c>
      <c r="AA2166" t="s">
        <v>20676</v>
      </c>
    </row>
    <row r="2167" spans="1:27" x14ac:dyDescent="0.3">
      <c r="A2167">
        <v>18322665</v>
      </c>
      <c r="B2167" t="s">
        <v>5586</v>
      </c>
      <c r="C2167">
        <v>1</v>
      </c>
      <c r="D2167" t="s">
        <v>21</v>
      </c>
      <c r="E2167" t="s">
        <v>9092</v>
      </c>
      <c r="F2167" t="s">
        <v>1724</v>
      </c>
      <c r="G2167" t="s">
        <v>1723</v>
      </c>
      <c r="H2167">
        <v>77.088476299999996</v>
      </c>
      <c r="I2167">
        <v>28.621728399999999</v>
      </c>
      <c r="J2167" t="s">
        <v>479</v>
      </c>
      <c r="K2167" t="s">
        <v>26</v>
      </c>
      <c r="L2167" t="s">
        <v>35</v>
      </c>
      <c r="M2167" t="s">
        <v>35</v>
      </c>
      <c r="N2167" t="s">
        <v>27</v>
      </c>
      <c r="O2167" t="s">
        <v>27</v>
      </c>
      <c r="P2167">
        <v>1</v>
      </c>
      <c r="Q2167">
        <v>61</v>
      </c>
      <c r="R2167">
        <v>450</v>
      </c>
      <c r="S2167">
        <v>3.7</v>
      </c>
      <c r="T2167" s="1">
        <v>43216</v>
      </c>
      <c r="U2167" t="s">
        <v>28</v>
      </c>
      <c r="V2167" t="s">
        <v>20705</v>
      </c>
      <c r="W2167" t="s">
        <v>20710</v>
      </c>
      <c r="X2167" t="s">
        <v>20662</v>
      </c>
      <c r="Y2167" t="s">
        <v>20671</v>
      </c>
      <c r="Z2167">
        <v>4</v>
      </c>
      <c r="AA2167" t="s">
        <v>20673</v>
      </c>
    </row>
    <row r="2168" spans="1:27" x14ac:dyDescent="0.3">
      <c r="A2168">
        <v>9340</v>
      </c>
      <c r="B2168" t="s">
        <v>6187</v>
      </c>
      <c r="C2168">
        <v>1</v>
      </c>
      <c r="D2168" t="s">
        <v>21</v>
      </c>
      <c r="E2168" t="s">
        <v>6188</v>
      </c>
      <c r="F2168" t="s">
        <v>3680</v>
      </c>
      <c r="G2168" t="s">
        <v>3681</v>
      </c>
      <c r="H2168">
        <v>77.117574200000007</v>
      </c>
      <c r="I2168">
        <v>28.7004868</v>
      </c>
      <c r="J2168" t="s">
        <v>697</v>
      </c>
      <c r="K2168" t="s">
        <v>26</v>
      </c>
      <c r="L2168" t="s">
        <v>27</v>
      </c>
      <c r="M2168" t="s">
        <v>27</v>
      </c>
      <c r="N2168" t="s">
        <v>27</v>
      </c>
      <c r="O2168" t="s">
        <v>27</v>
      </c>
      <c r="P2168">
        <v>1</v>
      </c>
      <c r="Q2168">
        <v>124</v>
      </c>
      <c r="R2168">
        <v>300</v>
      </c>
      <c r="S2168">
        <v>3.7</v>
      </c>
      <c r="T2168" s="1">
        <v>41154</v>
      </c>
      <c r="U2168" t="s">
        <v>28</v>
      </c>
      <c r="V2168" t="s">
        <v>20705</v>
      </c>
      <c r="W2168" t="s">
        <v>20710</v>
      </c>
      <c r="X2168" t="s">
        <v>20665</v>
      </c>
      <c r="Y2168" t="s">
        <v>20659</v>
      </c>
      <c r="Z2168">
        <v>9</v>
      </c>
      <c r="AA2168" t="s">
        <v>20660</v>
      </c>
    </row>
    <row r="2169" spans="1:27" x14ac:dyDescent="0.3">
      <c r="A2169">
        <v>18399818</v>
      </c>
      <c r="B2169" t="s">
        <v>6236</v>
      </c>
      <c r="C2169">
        <v>1</v>
      </c>
      <c r="D2169" t="s">
        <v>21</v>
      </c>
      <c r="E2169" t="s">
        <v>6237</v>
      </c>
      <c r="F2169" t="s">
        <v>118</v>
      </c>
      <c r="G2169" t="s">
        <v>119</v>
      </c>
      <c r="H2169">
        <v>77.29340594</v>
      </c>
      <c r="I2169">
        <v>28.608731800000001</v>
      </c>
      <c r="J2169" t="s">
        <v>6238</v>
      </c>
      <c r="K2169" t="s">
        <v>26</v>
      </c>
      <c r="L2169" t="s">
        <v>27</v>
      </c>
      <c r="M2169" t="s">
        <v>35</v>
      </c>
      <c r="N2169" t="s">
        <v>27</v>
      </c>
      <c r="O2169" t="s">
        <v>27</v>
      </c>
      <c r="P2169">
        <v>1</v>
      </c>
      <c r="Q2169">
        <v>65</v>
      </c>
      <c r="R2169">
        <v>300</v>
      </c>
      <c r="S2169">
        <v>3.7</v>
      </c>
      <c r="T2169" s="1">
        <v>41886</v>
      </c>
      <c r="U2169" t="s">
        <v>28</v>
      </c>
      <c r="V2169" t="s">
        <v>20705</v>
      </c>
      <c r="W2169" t="s">
        <v>20710</v>
      </c>
      <c r="X2169" t="s">
        <v>20664</v>
      </c>
      <c r="Y2169" t="s">
        <v>20659</v>
      </c>
      <c r="Z2169">
        <v>9</v>
      </c>
      <c r="AA2169" t="s">
        <v>20660</v>
      </c>
    </row>
    <row r="2170" spans="1:27" x14ac:dyDescent="0.3">
      <c r="A2170">
        <v>6607</v>
      </c>
      <c r="B2170" t="s">
        <v>6187</v>
      </c>
      <c r="C2170">
        <v>1</v>
      </c>
      <c r="D2170" t="s">
        <v>21</v>
      </c>
      <c r="E2170" t="s">
        <v>6241</v>
      </c>
      <c r="F2170" t="s">
        <v>3096</v>
      </c>
      <c r="G2170" t="s">
        <v>3097</v>
      </c>
      <c r="H2170">
        <v>77.190661399999996</v>
      </c>
      <c r="I2170">
        <v>28.7059982</v>
      </c>
      <c r="J2170" t="s">
        <v>697</v>
      </c>
      <c r="K2170" t="s">
        <v>26</v>
      </c>
      <c r="L2170" t="s">
        <v>27</v>
      </c>
      <c r="M2170" t="s">
        <v>27</v>
      </c>
      <c r="N2170" t="s">
        <v>27</v>
      </c>
      <c r="O2170" t="s">
        <v>27</v>
      </c>
      <c r="P2170">
        <v>1</v>
      </c>
      <c r="Q2170">
        <v>128</v>
      </c>
      <c r="R2170">
        <v>300</v>
      </c>
      <c r="S2170">
        <v>3.7</v>
      </c>
      <c r="T2170" s="1">
        <v>42994</v>
      </c>
      <c r="U2170" t="s">
        <v>28</v>
      </c>
      <c r="V2170" t="s">
        <v>20705</v>
      </c>
      <c r="W2170" t="s">
        <v>20710</v>
      </c>
      <c r="X2170" t="s">
        <v>20668</v>
      </c>
      <c r="Y2170" t="s">
        <v>20659</v>
      </c>
      <c r="Z2170">
        <v>9</v>
      </c>
      <c r="AA2170" t="s">
        <v>20660</v>
      </c>
    </row>
    <row r="2171" spans="1:27" x14ac:dyDescent="0.3">
      <c r="A2171">
        <v>18231410</v>
      </c>
      <c r="B2171" t="s">
        <v>6248</v>
      </c>
      <c r="C2171">
        <v>1</v>
      </c>
      <c r="D2171" t="s">
        <v>21</v>
      </c>
      <c r="E2171" t="s">
        <v>6249</v>
      </c>
      <c r="F2171" t="s">
        <v>3446</v>
      </c>
      <c r="G2171" t="s">
        <v>3447</v>
      </c>
      <c r="H2171">
        <v>77.301411799999997</v>
      </c>
      <c r="I2171">
        <v>28.6238399</v>
      </c>
      <c r="J2171" t="s">
        <v>554</v>
      </c>
      <c r="K2171" t="s">
        <v>26</v>
      </c>
      <c r="L2171" t="s">
        <v>27</v>
      </c>
      <c r="M2171" t="s">
        <v>27</v>
      </c>
      <c r="N2171" t="s">
        <v>27</v>
      </c>
      <c r="O2171" t="s">
        <v>27</v>
      </c>
      <c r="P2171">
        <v>1</v>
      </c>
      <c r="Q2171">
        <v>59</v>
      </c>
      <c r="R2171">
        <v>300</v>
      </c>
      <c r="S2171">
        <v>3.7</v>
      </c>
      <c r="T2171" s="1">
        <v>42641</v>
      </c>
      <c r="U2171" t="s">
        <v>28</v>
      </c>
      <c r="V2171" t="s">
        <v>20705</v>
      </c>
      <c r="W2171" t="s">
        <v>20710</v>
      </c>
      <c r="X2171" t="s">
        <v>20661</v>
      </c>
      <c r="Y2171" t="s">
        <v>20659</v>
      </c>
      <c r="Z2171">
        <v>9</v>
      </c>
      <c r="AA2171" t="s">
        <v>20660</v>
      </c>
    </row>
    <row r="2172" spans="1:27" x14ac:dyDescent="0.3">
      <c r="A2172">
        <v>18369872</v>
      </c>
      <c r="B2172" t="s">
        <v>6274</v>
      </c>
      <c r="C2172">
        <v>1</v>
      </c>
      <c r="D2172" t="s">
        <v>21</v>
      </c>
      <c r="E2172" t="s">
        <v>6275</v>
      </c>
      <c r="F2172" t="s">
        <v>3406</v>
      </c>
      <c r="G2172" t="s">
        <v>3407</v>
      </c>
      <c r="H2172">
        <v>77.198042439999995</v>
      </c>
      <c r="I2172">
        <v>28.538394310000001</v>
      </c>
      <c r="J2172" t="s">
        <v>491</v>
      </c>
      <c r="K2172" t="s">
        <v>26</v>
      </c>
      <c r="L2172" t="s">
        <v>27</v>
      </c>
      <c r="M2172" t="s">
        <v>35</v>
      </c>
      <c r="N2172" t="s">
        <v>27</v>
      </c>
      <c r="O2172" t="s">
        <v>27</v>
      </c>
      <c r="P2172">
        <v>1</v>
      </c>
      <c r="Q2172">
        <v>66</v>
      </c>
      <c r="R2172">
        <v>300</v>
      </c>
      <c r="S2172">
        <v>3.7</v>
      </c>
      <c r="T2172" s="1">
        <v>41866</v>
      </c>
      <c r="U2172" t="s">
        <v>28</v>
      </c>
      <c r="V2172" t="s">
        <v>20705</v>
      </c>
      <c r="W2172" t="s">
        <v>20710</v>
      </c>
      <c r="X2172" t="s">
        <v>20664</v>
      </c>
      <c r="Y2172" t="s">
        <v>20659</v>
      </c>
      <c r="Z2172">
        <v>8</v>
      </c>
      <c r="AA2172" t="s">
        <v>20666</v>
      </c>
    </row>
    <row r="2173" spans="1:27" x14ac:dyDescent="0.3">
      <c r="A2173">
        <v>300501</v>
      </c>
      <c r="B2173" t="s">
        <v>6340</v>
      </c>
      <c r="C2173">
        <v>1</v>
      </c>
      <c r="D2173" t="s">
        <v>21</v>
      </c>
      <c r="E2173" t="s">
        <v>6341</v>
      </c>
      <c r="F2173" t="s">
        <v>2380</v>
      </c>
      <c r="G2173" t="s">
        <v>2381</v>
      </c>
      <c r="H2173">
        <v>77.097993000000002</v>
      </c>
      <c r="I2173">
        <v>28.6315308</v>
      </c>
      <c r="J2173" t="s">
        <v>476</v>
      </c>
      <c r="K2173" t="s">
        <v>26</v>
      </c>
      <c r="L2173" t="s">
        <v>27</v>
      </c>
      <c r="M2173" t="s">
        <v>27</v>
      </c>
      <c r="N2173" t="s">
        <v>27</v>
      </c>
      <c r="O2173" t="s">
        <v>27</v>
      </c>
      <c r="P2173">
        <v>1</v>
      </c>
      <c r="Q2173">
        <v>89</v>
      </c>
      <c r="R2173">
        <v>300</v>
      </c>
      <c r="S2173">
        <v>3.7</v>
      </c>
      <c r="T2173" s="1">
        <v>40364</v>
      </c>
      <c r="U2173" t="s">
        <v>28</v>
      </c>
      <c r="V2173" t="s">
        <v>20705</v>
      </c>
      <c r="W2173" t="s">
        <v>20710</v>
      </c>
      <c r="X2173" t="s">
        <v>20667</v>
      </c>
      <c r="Y2173" t="s">
        <v>20659</v>
      </c>
      <c r="Z2173">
        <v>7</v>
      </c>
      <c r="AA2173" t="s">
        <v>20670</v>
      </c>
    </row>
    <row r="2174" spans="1:27" x14ac:dyDescent="0.3">
      <c r="A2174">
        <v>3375</v>
      </c>
      <c r="B2174" t="s">
        <v>6471</v>
      </c>
      <c r="C2174">
        <v>1</v>
      </c>
      <c r="D2174" t="s">
        <v>21</v>
      </c>
      <c r="E2174" t="s">
        <v>6472</v>
      </c>
      <c r="F2174" t="s">
        <v>3096</v>
      </c>
      <c r="G2174" t="s">
        <v>3097</v>
      </c>
      <c r="H2174">
        <v>77.1908861</v>
      </c>
      <c r="I2174">
        <v>28.705795800000001</v>
      </c>
      <c r="J2174" t="s">
        <v>6473</v>
      </c>
      <c r="K2174" t="s">
        <v>26</v>
      </c>
      <c r="L2174" t="s">
        <v>27</v>
      </c>
      <c r="M2174" t="s">
        <v>27</v>
      </c>
      <c r="N2174" t="s">
        <v>27</v>
      </c>
      <c r="O2174" t="s">
        <v>27</v>
      </c>
      <c r="P2174">
        <v>1</v>
      </c>
      <c r="Q2174">
        <v>142</v>
      </c>
      <c r="R2174">
        <v>300</v>
      </c>
      <c r="S2174">
        <v>3.7</v>
      </c>
      <c r="T2174" s="1">
        <v>41033</v>
      </c>
      <c r="U2174" t="s">
        <v>28</v>
      </c>
      <c r="V2174" t="s">
        <v>20705</v>
      </c>
      <c r="W2174" t="s">
        <v>20710</v>
      </c>
      <c r="X2174" t="s">
        <v>20665</v>
      </c>
      <c r="Y2174" t="s">
        <v>20671</v>
      </c>
      <c r="Z2174">
        <v>5</v>
      </c>
      <c r="AA2174" t="s">
        <v>20630</v>
      </c>
    </row>
    <row r="2175" spans="1:27" x14ac:dyDescent="0.3">
      <c r="A2175">
        <v>705</v>
      </c>
      <c r="B2175" t="s">
        <v>6398</v>
      </c>
      <c r="C2175">
        <v>1</v>
      </c>
      <c r="D2175" t="s">
        <v>21</v>
      </c>
      <c r="E2175" t="s">
        <v>6509</v>
      </c>
      <c r="F2175" t="s">
        <v>70</v>
      </c>
      <c r="G2175" t="s">
        <v>71</v>
      </c>
      <c r="H2175">
        <v>77.229962400000005</v>
      </c>
      <c r="I2175">
        <v>28.574065999999998</v>
      </c>
      <c r="J2175" t="s">
        <v>706</v>
      </c>
      <c r="K2175" t="s">
        <v>26</v>
      </c>
      <c r="L2175" t="s">
        <v>27</v>
      </c>
      <c r="M2175" t="s">
        <v>27</v>
      </c>
      <c r="N2175" t="s">
        <v>27</v>
      </c>
      <c r="O2175" t="s">
        <v>27</v>
      </c>
      <c r="P2175">
        <v>1</v>
      </c>
      <c r="Q2175">
        <v>55</v>
      </c>
      <c r="R2175">
        <v>300</v>
      </c>
      <c r="S2175">
        <v>3.7</v>
      </c>
      <c r="T2175" s="1">
        <v>42119</v>
      </c>
      <c r="U2175" t="s">
        <v>28</v>
      </c>
      <c r="V2175" t="s">
        <v>20705</v>
      </c>
      <c r="W2175" t="s">
        <v>20710</v>
      </c>
      <c r="X2175" t="s">
        <v>20669</v>
      </c>
      <c r="Y2175" t="s">
        <v>20671</v>
      </c>
      <c r="Z2175">
        <v>4</v>
      </c>
      <c r="AA2175" t="s">
        <v>20673</v>
      </c>
    </row>
    <row r="2176" spans="1:27" x14ac:dyDescent="0.3">
      <c r="A2176">
        <v>18180083</v>
      </c>
      <c r="B2176" t="s">
        <v>6515</v>
      </c>
      <c r="C2176">
        <v>1</v>
      </c>
      <c r="D2176" t="s">
        <v>21</v>
      </c>
      <c r="E2176" t="s">
        <v>5422</v>
      </c>
      <c r="F2176" t="s">
        <v>2346</v>
      </c>
      <c r="G2176" t="s">
        <v>2347</v>
      </c>
      <c r="H2176">
        <v>77.251785600000005</v>
      </c>
      <c r="I2176">
        <v>28.5514005</v>
      </c>
      <c r="J2176" t="s">
        <v>515</v>
      </c>
      <c r="K2176" t="s">
        <v>26</v>
      </c>
      <c r="L2176" t="s">
        <v>27</v>
      </c>
      <c r="M2176" t="s">
        <v>35</v>
      </c>
      <c r="N2176" t="s">
        <v>27</v>
      </c>
      <c r="O2176" t="s">
        <v>27</v>
      </c>
      <c r="P2176">
        <v>1</v>
      </c>
      <c r="Q2176">
        <v>21</v>
      </c>
      <c r="R2176">
        <v>300</v>
      </c>
      <c r="S2176">
        <v>3.7</v>
      </c>
      <c r="T2176" s="1">
        <v>40278</v>
      </c>
      <c r="U2176" t="s">
        <v>28</v>
      </c>
      <c r="V2176" t="s">
        <v>20705</v>
      </c>
      <c r="W2176" t="s">
        <v>20710</v>
      </c>
      <c r="X2176" t="s">
        <v>20667</v>
      </c>
      <c r="Y2176" t="s">
        <v>20671</v>
      </c>
      <c r="Z2176">
        <v>4</v>
      </c>
      <c r="AA2176" t="s">
        <v>20673</v>
      </c>
    </row>
    <row r="2177" spans="1:27" x14ac:dyDescent="0.3">
      <c r="A2177">
        <v>18430598</v>
      </c>
      <c r="B2177" t="s">
        <v>6554</v>
      </c>
      <c r="C2177">
        <v>1</v>
      </c>
      <c r="D2177" t="s">
        <v>21</v>
      </c>
      <c r="E2177" t="s">
        <v>6597</v>
      </c>
      <c r="F2177" t="s">
        <v>641</v>
      </c>
      <c r="G2177" t="s">
        <v>642</v>
      </c>
      <c r="H2177">
        <v>77.208146999999997</v>
      </c>
      <c r="I2177">
        <v>28.680956999999999</v>
      </c>
      <c r="J2177" t="s">
        <v>1634</v>
      </c>
      <c r="K2177" t="s">
        <v>26</v>
      </c>
      <c r="L2177" t="s">
        <v>27</v>
      </c>
      <c r="M2177" t="s">
        <v>35</v>
      </c>
      <c r="N2177" t="s">
        <v>27</v>
      </c>
      <c r="O2177" t="s">
        <v>27</v>
      </c>
      <c r="P2177">
        <v>1</v>
      </c>
      <c r="Q2177">
        <v>58</v>
      </c>
      <c r="R2177">
        <v>300</v>
      </c>
      <c r="S2177">
        <v>3.7</v>
      </c>
      <c r="T2177" s="1">
        <v>42815</v>
      </c>
      <c r="U2177" t="s">
        <v>28</v>
      </c>
      <c r="V2177" t="s">
        <v>20705</v>
      </c>
      <c r="W2177" t="s">
        <v>20710</v>
      </c>
      <c r="X2177" t="s">
        <v>20668</v>
      </c>
      <c r="Y2177" t="s">
        <v>20674</v>
      </c>
      <c r="Z2177">
        <v>3</v>
      </c>
      <c r="AA2177" t="s">
        <v>20675</v>
      </c>
    </row>
    <row r="2178" spans="1:27" x14ac:dyDescent="0.3">
      <c r="A2178">
        <v>304461</v>
      </c>
      <c r="B2178" t="s">
        <v>6598</v>
      </c>
      <c r="C2178">
        <v>1</v>
      </c>
      <c r="D2178" t="s">
        <v>21</v>
      </c>
      <c r="E2178" t="s">
        <v>6599</v>
      </c>
      <c r="F2178" t="s">
        <v>641</v>
      </c>
      <c r="G2178" t="s">
        <v>642</v>
      </c>
      <c r="H2178">
        <v>77.207596100000004</v>
      </c>
      <c r="I2178">
        <v>28.680885400000001</v>
      </c>
      <c r="J2178" t="s">
        <v>515</v>
      </c>
      <c r="K2178" t="s">
        <v>26</v>
      </c>
      <c r="L2178" t="s">
        <v>27</v>
      </c>
      <c r="M2178" t="s">
        <v>27</v>
      </c>
      <c r="N2178" t="s">
        <v>27</v>
      </c>
      <c r="O2178" t="s">
        <v>27</v>
      </c>
      <c r="P2178">
        <v>1</v>
      </c>
      <c r="Q2178">
        <v>234</v>
      </c>
      <c r="R2178">
        <v>300</v>
      </c>
      <c r="S2178">
        <v>3.7</v>
      </c>
      <c r="T2178" s="1">
        <v>40606</v>
      </c>
      <c r="U2178" t="s">
        <v>28</v>
      </c>
      <c r="V2178" t="s">
        <v>20705</v>
      </c>
      <c r="W2178" t="s">
        <v>20710</v>
      </c>
      <c r="X2178" t="s">
        <v>20663</v>
      </c>
      <c r="Y2178" t="s">
        <v>20674</v>
      </c>
      <c r="Z2178">
        <v>3</v>
      </c>
      <c r="AA2178" t="s">
        <v>20675</v>
      </c>
    </row>
    <row r="2179" spans="1:27" x14ac:dyDescent="0.3">
      <c r="A2179">
        <v>18355138</v>
      </c>
      <c r="B2179" t="s">
        <v>6638</v>
      </c>
      <c r="C2179">
        <v>1</v>
      </c>
      <c r="D2179" t="s">
        <v>21</v>
      </c>
      <c r="E2179" t="s">
        <v>6639</v>
      </c>
      <c r="F2179" t="s">
        <v>2017</v>
      </c>
      <c r="G2179" t="s">
        <v>2018</v>
      </c>
      <c r="H2179">
        <v>77.168557160000006</v>
      </c>
      <c r="I2179">
        <v>28.58764742</v>
      </c>
      <c r="J2179" t="s">
        <v>515</v>
      </c>
      <c r="K2179" t="s">
        <v>26</v>
      </c>
      <c r="L2179" t="s">
        <v>27</v>
      </c>
      <c r="M2179" t="s">
        <v>35</v>
      </c>
      <c r="N2179" t="s">
        <v>27</v>
      </c>
      <c r="O2179" t="s">
        <v>27</v>
      </c>
      <c r="P2179">
        <v>1</v>
      </c>
      <c r="Q2179">
        <v>26</v>
      </c>
      <c r="R2179">
        <v>300</v>
      </c>
      <c r="S2179">
        <v>3.7</v>
      </c>
      <c r="T2179" s="1">
        <v>42812</v>
      </c>
      <c r="U2179" t="s">
        <v>28</v>
      </c>
      <c r="V2179" t="s">
        <v>20705</v>
      </c>
      <c r="W2179" t="s">
        <v>20710</v>
      </c>
      <c r="X2179" t="s">
        <v>20668</v>
      </c>
      <c r="Y2179" t="s">
        <v>20674</v>
      </c>
      <c r="Z2179">
        <v>3</v>
      </c>
      <c r="AA2179" t="s">
        <v>20675</v>
      </c>
    </row>
    <row r="2180" spans="1:27" x14ac:dyDescent="0.3">
      <c r="A2180">
        <v>18430873</v>
      </c>
      <c r="B2180" t="s">
        <v>6675</v>
      </c>
      <c r="C2180">
        <v>1</v>
      </c>
      <c r="D2180" t="s">
        <v>21</v>
      </c>
      <c r="E2180" t="s">
        <v>6676</v>
      </c>
      <c r="F2180" t="s">
        <v>158</v>
      </c>
      <c r="G2180" t="s">
        <v>159</v>
      </c>
      <c r="H2180">
        <v>77.205915700000006</v>
      </c>
      <c r="I2180">
        <v>28.554245300000002</v>
      </c>
      <c r="J2180" t="s">
        <v>850</v>
      </c>
      <c r="K2180" t="s">
        <v>26</v>
      </c>
      <c r="L2180" t="s">
        <v>27</v>
      </c>
      <c r="M2180" t="s">
        <v>27</v>
      </c>
      <c r="N2180" t="s">
        <v>27</v>
      </c>
      <c r="O2180" t="s">
        <v>27</v>
      </c>
      <c r="P2180">
        <v>1</v>
      </c>
      <c r="Q2180">
        <v>23</v>
      </c>
      <c r="R2180">
        <v>300</v>
      </c>
      <c r="S2180">
        <v>3.7</v>
      </c>
      <c r="T2180" s="1">
        <v>40587</v>
      </c>
      <c r="U2180" t="s">
        <v>28</v>
      </c>
      <c r="V2180" t="s">
        <v>20705</v>
      </c>
      <c r="W2180" t="s">
        <v>20710</v>
      </c>
      <c r="X2180" t="s">
        <v>20663</v>
      </c>
      <c r="Y2180" t="s">
        <v>20674</v>
      </c>
      <c r="Z2180">
        <v>2</v>
      </c>
      <c r="AA2180" t="s">
        <v>20676</v>
      </c>
    </row>
    <row r="2181" spans="1:27" x14ac:dyDescent="0.3">
      <c r="A2181">
        <v>9230</v>
      </c>
      <c r="B2181" t="s">
        <v>6703</v>
      </c>
      <c r="C2181">
        <v>1</v>
      </c>
      <c r="D2181" t="s">
        <v>21</v>
      </c>
      <c r="E2181" t="s">
        <v>6704</v>
      </c>
      <c r="F2181" t="s">
        <v>1737</v>
      </c>
      <c r="G2181" t="s">
        <v>1738</v>
      </c>
      <c r="H2181">
        <v>77.133155689999995</v>
      </c>
      <c r="I2181">
        <v>28.67001569</v>
      </c>
      <c r="J2181" t="s">
        <v>1634</v>
      </c>
      <c r="K2181" t="s">
        <v>26</v>
      </c>
      <c r="L2181" t="s">
        <v>27</v>
      </c>
      <c r="M2181" t="s">
        <v>27</v>
      </c>
      <c r="N2181" t="s">
        <v>27</v>
      </c>
      <c r="O2181" t="s">
        <v>27</v>
      </c>
      <c r="P2181">
        <v>1</v>
      </c>
      <c r="Q2181">
        <v>96</v>
      </c>
      <c r="R2181">
        <v>300</v>
      </c>
      <c r="S2181">
        <v>3.7</v>
      </c>
      <c r="T2181" s="1">
        <v>41320</v>
      </c>
      <c r="U2181" t="s">
        <v>28</v>
      </c>
      <c r="V2181" t="s">
        <v>20705</v>
      </c>
      <c r="W2181" t="s">
        <v>20710</v>
      </c>
      <c r="X2181" t="s">
        <v>20658</v>
      </c>
      <c r="Y2181" t="s">
        <v>20674</v>
      </c>
      <c r="Z2181">
        <v>2</v>
      </c>
      <c r="AA2181" t="s">
        <v>20676</v>
      </c>
    </row>
    <row r="2182" spans="1:27" x14ac:dyDescent="0.3">
      <c r="A2182">
        <v>18394366</v>
      </c>
      <c r="B2182" t="s">
        <v>6723</v>
      </c>
      <c r="C2182">
        <v>1</v>
      </c>
      <c r="D2182" t="s">
        <v>21</v>
      </c>
      <c r="E2182" t="s">
        <v>6724</v>
      </c>
      <c r="F2182" t="s">
        <v>471</v>
      </c>
      <c r="G2182" t="s">
        <v>472</v>
      </c>
      <c r="H2182">
        <v>77.317196699999997</v>
      </c>
      <c r="I2182">
        <v>28.660230800000001</v>
      </c>
      <c r="J2182" t="s">
        <v>4250</v>
      </c>
      <c r="K2182" t="s">
        <v>26</v>
      </c>
      <c r="L2182" t="s">
        <v>27</v>
      </c>
      <c r="M2182" t="s">
        <v>27</v>
      </c>
      <c r="N2182" t="s">
        <v>27</v>
      </c>
      <c r="O2182" t="s">
        <v>27</v>
      </c>
      <c r="P2182">
        <v>1</v>
      </c>
      <c r="Q2182">
        <v>46</v>
      </c>
      <c r="R2182">
        <v>300</v>
      </c>
      <c r="S2182">
        <v>3.7</v>
      </c>
      <c r="T2182" s="1">
        <v>40924</v>
      </c>
      <c r="U2182" t="s">
        <v>28</v>
      </c>
      <c r="V2182" t="s">
        <v>20705</v>
      </c>
      <c r="W2182" t="s">
        <v>20710</v>
      </c>
      <c r="X2182" t="s">
        <v>20665</v>
      </c>
      <c r="Y2182" t="s">
        <v>20674</v>
      </c>
      <c r="Z2182">
        <v>1</v>
      </c>
      <c r="AA2182" t="s">
        <v>20677</v>
      </c>
    </row>
    <row r="2183" spans="1:27" x14ac:dyDescent="0.3">
      <c r="A2183">
        <v>18308458</v>
      </c>
      <c r="B2183" t="s">
        <v>6735</v>
      </c>
      <c r="C2183">
        <v>1</v>
      </c>
      <c r="D2183" t="s">
        <v>21</v>
      </c>
      <c r="E2183" t="s">
        <v>6736</v>
      </c>
      <c r="F2183" t="s">
        <v>248</v>
      </c>
      <c r="G2183" t="s">
        <v>249</v>
      </c>
      <c r="H2183">
        <v>77.303773899999996</v>
      </c>
      <c r="I2183">
        <v>28.634931000000002</v>
      </c>
      <c r="J2183" t="s">
        <v>2866</v>
      </c>
      <c r="K2183" t="s">
        <v>26</v>
      </c>
      <c r="L2183" t="s">
        <v>27</v>
      </c>
      <c r="M2183" t="s">
        <v>35</v>
      </c>
      <c r="N2183" t="s">
        <v>27</v>
      </c>
      <c r="O2183" t="s">
        <v>27</v>
      </c>
      <c r="P2183">
        <v>1</v>
      </c>
      <c r="Q2183">
        <v>25</v>
      </c>
      <c r="R2183">
        <v>300</v>
      </c>
      <c r="S2183">
        <v>3.7</v>
      </c>
      <c r="T2183" s="1">
        <v>40195</v>
      </c>
      <c r="U2183" t="s">
        <v>28</v>
      </c>
      <c r="V2183" t="s">
        <v>20705</v>
      </c>
      <c r="W2183" t="s">
        <v>20710</v>
      </c>
      <c r="X2183" t="s">
        <v>20667</v>
      </c>
      <c r="Y2183" t="s">
        <v>20674</v>
      </c>
      <c r="Z2183">
        <v>1</v>
      </c>
      <c r="AA2183" t="s">
        <v>20677</v>
      </c>
    </row>
    <row r="2184" spans="1:27" x14ac:dyDescent="0.3">
      <c r="A2184">
        <v>18424895</v>
      </c>
      <c r="B2184" t="s">
        <v>6856</v>
      </c>
      <c r="C2184">
        <v>1</v>
      </c>
      <c r="D2184" t="s">
        <v>21</v>
      </c>
      <c r="E2184" t="s">
        <v>6857</v>
      </c>
      <c r="F2184" t="s">
        <v>2380</v>
      </c>
      <c r="G2184" t="s">
        <v>2381</v>
      </c>
      <c r="H2184">
        <v>77.097714400000001</v>
      </c>
      <c r="I2184">
        <v>28.631453499999999</v>
      </c>
      <c r="J2184" t="s">
        <v>572</v>
      </c>
      <c r="K2184" t="s">
        <v>26</v>
      </c>
      <c r="L2184" t="s">
        <v>27</v>
      </c>
      <c r="M2184" t="s">
        <v>35</v>
      </c>
      <c r="N2184" t="s">
        <v>27</v>
      </c>
      <c r="O2184" t="s">
        <v>27</v>
      </c>
      <c r="P2184">
        <v>1</v>
      </c>
      <c r="Q2184">
        <v>29</v>
      </c>
      <c r="R2184">
        <v>300</v>
      </c>
      <c r="S2184">
        <v>3.7</v>
      </c>
      <c r="T2184" s="1">
        <v>43048</v>
      </c>
      <c r="U2184" t="s">
        <v>28</v>
      </c>
      <c r="V2184" t="s">
        <v>20705</v>
      </c>
      <c r="W2184" t="s">
        <v>20710</v>
      </c>
      <c r="X2184" t="s">
        <v>20668</v>
      </c>
      <c r="Y2184" t="s">
        <v>20678</v>
      </c>
      <c r="Z2184">
        <v>11</v>
      </c>
      <c r="AA2184" t="s">
        <v>20679</v>
      </c>
    </row>
    <row r="2185" spans="1:27" x14ac:dyDescent="0.3">
      <c r="A2185">
        <v>18443750</v>
      </c>
      <c r="B2185" t="s">
        <v>6344</v>
      </c>
      <c r="C2185">
        <v>1</v>
      </c>
      <c r="D2185" t="s">
        <v>21</v>
      </c>
      <c r="E2185" t="s">
        <v>6938</v>
      </c>
      <c r="F2185" t="s">
        <v>1745</v>
      </c>
      <c r="G2185" t="s">
        <v>1744</v>
      </c>
      <c r="H2185">
        <v>77.185419100000004</v>
      </c>
      <c r="I2185">
        <v>28.6409682</v>
      </c>
      <c r="J2185" t="s">
        <v>5469</v>
      </c>
      <c r="K2185" t="s">
        <v>26</v>
      </c>
      <c r="L2185" t="s">
        <v>27</v>
      </c>
      <c r="M2185" t="s">
        <v>35</v>
      </c>
      <c r="N2185" t="s">
        <v>27</v>
      </c>
      <c r="O2185" t="s">
        <v>27</v>
      </c>
      <c r="P2185">
        <v>1</v>
      </c>
      <c r="Q2185">
        <v>25</v>
      </c>
      <c r="R2185">
        <v>300</v>
      </c>
      <c r="S2185">
        <v>3.7</v>
      </c>
      <c r="T2185" s="1">
        <v>43399</v>
      </c>
      <c r="U2185" t="s">
        <v>28</v>
      </c>
      <c r="V2185" t="s">
        <v>20705</v>
      </c>
      <c r="W2185" t="s">
        <v>20710</v>
      </c>
      <c r="X2185" t="s">
        <v>20662</v>
      </c>
      <c r="Y2185" t="s">
        <v>20678</v>
      </c>
      <c r="Z2185">
        <v>10</v>
      </c>
      <c r="AA2185" t="s">
        <v>20680</v>
      </c>
    </row>
    <row r="2186" spans="1:27" x14ac:dyDescent="0.3">
      <c r="A2186">
        <v>18286206</v>
      </c>
      <c r="B2186" t="s">
        <v>7015</v>
      </c>
      <c r="C2186">
        <v>1</v>
      </c>
      <c r="D2186" t="s">
        <v>21</v>
      </c>
      <c r="E2186" t="s">
        <v>7016</v>
      </c>
      <c r="F2186" t="s">
        <v>326</v>
      </c>
      <c r="G2186" t="s">
        <v>327</v>
      </c>
      <c r="H2186">
        <v>77.231489300000007</v>
      </c>
      <c r="I2186">
        <v>28.656203900000001</v>
      </c>
      <c r="J2186" t="s">
        <v>1045</v>
      </c>
      <c r="K2186" t="s">
        <v>26</v>
      </c>
      <c r="L2186" t="s">
        <v>27</v>
      </c>
      <c r="M2186" t="s">
        <v>27</v>
      </c>
      <c r="N2186" t="s">
        <v>27</v>
      </c>
      <c r="O2186" t="s">
        <v>27</v>
      </c>
      <c r="P2186">
        <v>1</v>
      </c>
      <c r="Q2186">
        <v>63</v>
      </c>
      <c r="R2186">
        <v>400</v>
      </c>
      <c r="S2186">
        <v>3.7</v>
      </c>
      <c r="T2186" s="1">
        <v>40777</v>
      </c>
      <c r="U2186" t="s">
        <v>28</v>
      </c>
      <c r="V2186" t="s">
        <v>20705</v>
      </c>
      <c r="W2186" t="s">
        <v>20710</v>
      </c>
      <c r="X2186" t="s">
        <v>20663</v>
      </c>
      <c r="Y2186" t="s">
        <v>20659</v>
      </c>
      <c r="Z2186">
        <v>8</v>
      </c>
      <c r="AA2186" t="s">
        <v>20666</v>
      </c>
    </row>
    <row r="2187" spans="1:27" x14ac:dyDescent="0.3">
      <c r="A2187">
        <v>4672</v>
      </c>
      <c r="B2187" t="s">
        <v>7047</v>
      </c>
      <c r="C2187">
        <v>1</v>
      </c>
      <c r="D2187" t="s">
        <v>21</v>
      </c>
      <c r="E2187" t="s">
        <v>7048</v>
      </c>
      <c r="F2187" t="s">
        <v>172</v>
      </c>
      <c r="G2187" t="s">
        <v>173</v>
      </c>
      <c r="H2187">
        <v>77.3012169</v>
      </c>
      <c r="I2187">
        <v>28.619685499999999</v>
      </c>
      <c r="J2187" t="s">
        <v>673</v>
      </c>
      <c r="K2187" t="s">
        <v>26</v>
      </c>
      <c r="L2187" t="s">
        <v>27</v>
      </c>
      <c r="M2187" t="s">
        <v>35</v>
      </c>
      <c r="N2187" t="s">
        <v>27</v>
      </c>
      <c r="O2187" t="s">
        <v>27</v>
      </c>
      <c r="P2187">
        <v>1</v>
      </c>
      <c r="Q2187">
        <v>410</v>
      </c>
      <c r="R2187">
        <v>400</v>
      </c>
      <c r="S2187">
        <v>3.7</v>
      </c>
      <c r="T2187" s="1">
        <v>40391</v>
      </c>
      <c r="U2187" t="s">
        <v>28</v>
      </c>
      <c r="V2187" t="s">
        <v>20705</v>
      </c>
      <c r="W2187" t="s">
        <v>20710</v>
      </c>
      <c r="X2187" t="s">
        <v>20667</v>
      </c>
      <c r="Y2187" t="s">
        <v>20659</v>
      </c>
      <c r="Z2187">
        <v>8</v>
      </c>
      <c r="AA2187" t="s">
        <v>20666</v>
      </c>
    </row>
    <row r="2188" spans="1:27" x14ac:dyDescent="0.3">
      <c r="A2188">
        <v>305526</v>
      </c>
      <c r="B2188" t="s">
        <v>7183</v>
      </c>
      <c r="C2188">
        <v>1</v>
      </c>
      <c r="D2188" t="s">
        <v>21</v>
      </c>
      <c r="E2188" t="s">
        <v>7184</v>
      </c>
      <c r="F2188" t="s">
        <v>1735</v>
      </c>
      <c r="G2188" t="s">
        <v>1734</v>
      </c>
      <c r="H2188">
        <v>77.213668699999999</v>
      </c>
      <c r="I2188">
        <v>28.538921999999999</v>
      </c>
      <c r="J2188" t="s">
        <v>868</v>
      </c>
      <c r="K2188" t="s">
        <v>26</v>
      </c>
      <c r="L2188" t="s">
        <v>27</v>
      </c>
      <c r="M2188" t="s">
        <v>35</v>
      </c>
      <c r="N2188" t="s">
        <v>27</v>
      </c>
      <c r="O2188" t="s">
        <v>27</v>
      </c>
      <c r="P2188">
        <v>1</v>
      </c>
      <c r="Q2188">
        <v>370</v>
      </c>
      <c r="R2188">
        <v>400</v>
      </c>
      <c r="S2188">
        <v>3.7</v>
      </c>
      <c r="T2188" s="1">
        <v>40710</v>
      </c>
      <c r="U2188" t="s">
        <v>28</v>
      </c>
      <c r="V2188" t="s">
        <v>20705</v>
      </c>
      <c r="W2188" t="s">
        <v>20710</v>
      </c>
      <c r="X2188" t="s">
        <v>20663</v>
      </c>
      <c r="Y2188" t="s">
        <v>20671</v>
      </c>
      <c r="Z2188">
        <v>6</v>
      </c>
      <c r="AA2188" t="s">
        <v>20672</v>
      </c>
    </row>
    <row r="2189" spans="1:27" x14ac:dyDescent="0.3">
      <c r="A2189">
        <v>311737</v>
      </c>
      <c r="B2189" t="s">
        <v>2814</v>
      </c>
      <c r="C2189">
        <v>1</v>
      </c>
      <c r="D2189" t="s">
        <v>21</v>
      </c>
      <c r="E2189" t="s">
        <v>5612</v>
      </c>
      <c r="F2189" t="s">
        <v>1825</v>
      </c>
      <c r="G2189" t="s">
        <v>1824</v>
      </c>
      <c r="H2189">
        <v>77.234902199999993</v>
      </c>
      <c r="I2189">
        <v>28.550512999999999</v>
      </c>
      <c r="J2189" t="s">
        <v>499</v>
      </c>
      <c r="K2189" t="s">
        <v>26</v>
      </c>
      <c r="L2189" t="s">
        <v>27</v>
      </c>
      <c r="M2189" t="s">
        <v>27</v>
      </c>
      <c r="N2189" t="s">
        <v>27</v>
      </c>
      <c r="O2189" t="s">
        <v>27</v>
      </c>
      <c r="P2189">
        <v>1</v>
      </c>
      <c r="Q2189">
        <v>48</v>
      </c>
      <c r="R2189">
        <v>400</v>
      </c>
      <c r="S2189">
        <v>3.7</v>
      </c>
      <c r="T2189" s="1">
        <v>41036</v>
      </c>
      <c r="U2189" t="s">
        <v>28</v>
      </c>
      <c r="V2189" t="s">
        <v>20705</v>
      </c>
      <c r="W2189" t="s">
        <v>20710</v>
      </c>
      <c r="X2189" t="s">
        <v>20665</v>
      </c>
      <c r="Y2189" t="s">
        <v>20671</v>
      </c>
      <c r="Z2189">
        <v>5</v>
      </c>
      <c r="AA2189" t="s">
        <v>20630</v>
      </c>
    </row>
    <row r="2190" spans="1:27" x14ac:dyDescent="0.3">
      <c r="A2190">
        <v>5726</v>
      </c>
      <c r="B2190" t="s">
        <v>6987</v>
      </c>
      <c r="C2190">
        <v>1</v>
      </c>
      <c r="D2190" t="s">
        <v>21</v>
      </c>
      <c r="E2190" t="s">
        <v>7239</v>
      </c>
      <c r="F2190" t="s">
        <v>1735</v>
      </c>
      <c r="G2190" t="s">
        <v>1734</v>
      </c>
      <c r="H2190">
        <v>77.211555500000003</v>
      </c>
      <c r="I2190">
        <v>28.536334799999999</v>
      </c>
      <c r="J2190" t="s">
        <v>846</v>
      </c>
      <c r="K2190" t="s">
        <v>26</v>
      </c>
      <c r="L2190" t="s">
        <v>27</v>
      </c>
      <c r="M2190" t="s">
        <v>35</v>
      </c>
      <c r="N2190" t="s">
        <v>27</v>
      </c>
      <c r="O2190" t="s">
        <v>27</v>
      </c>
      <c r="P2190">
        <v>1</v>
      </c>
      <c r="Q2190">
        <v>145</v>
      </c>
      <c r="R2190">
        <v>400</v>
      </c>
      <c r="S2190">
        <v>3.7</v>
      </c>
      <c r="T2190" s="1">
        <v>42496</v>
      </c>
      <c r="U2190" t="s">
        <v>28</v>
      </c>
      <c r="V2190" t="s">
        <v>20705</v>
      </c>
      <c r="W2190" t="s">
        <v>20710</v>
      </c>
      <c r="X2190" t="s">
        <v>20661</v>
      </c>
      <c r="Y2190" t="s">
        <v>20671</v>
      </c>
      <c r="Z2190">
        <v>5</v>
      </c>
      <c r="AA2190" t="s">
        <v>20630</v>
      </c>
    </row>
    <row r="2191" spans="1:27" x14ac:dyDescent="0.3">
      <c r="A2191">
        <v>18203185</v>
      </c>
      <c r="B2191" t="s">
        <v>7241</v>
      </c>
      <c r="C2191">
        <v>1</v>
      </c>
      <c r="D2191" t="s">
        <v>21</v>
      </c>
      <c r="E2191" t="s">
        <v>7242</v>
      </c>
      <c r="F2191" t="s">
        <v>172</v>
      </c>
      <c r="G2191" t="s">
        <v>173</v>
      </c>
      <c r="H2191">
        <v>77.301684249999994</v>
      </c>
      <c r="I2191">
        <v>28.619569519999999</v>
      </c>
      <c r="J2191" t="s">
        <v>499</v>
      </c>
      <c r="K2191" t="s">
        <v>26</v>
      </c>
      <c r="L2191" t="s">
        <v>27</v>
      </c>
      <c r="M2191" t="s">
        <v>35</v>
      </c>
      <c r="N2191" t="s">
        <v>27</v>
      </c>
      <c r="O2191" t="s">
        <v>27</v>
      </c>
      <c r="P2191">
        <v>1</v>
      </c>
      <c r="Q2191">
        <v>79</v>
      </c>
      <c r="R2191">
        <v>400</v>
      </c>
      <c r="S2191">
        <v>3.7</v>
      </c>
      <c r="T2191" s="1">
        <v>41765</v>
      </c>
      <c r="U2191" t="s">
        <v>28</v>
      </c>
      <c r="V2191" t="s">
        <v>20705</v>
      </c>
      <c r="W2191" t="s">
        <v>20710</v>
      </c>
      <c r="X2191" t="s">
        <v>20664</v>
      </c>
      <c r="Y2191" t="s">
        <v>20671</v>
      </c>
      <c r="Z2191">
        <v>5</v>
      </c>
      <c r="AA2191" t="s">
        <v>20630</v>
      </c>
    </row>
    <row r="2192" spans="1:27" x14ac:dyDescent="0.3">
      <c r="A2192">
        <v>5738</v>
      </c>
      <c r="B2192" t="s">
        <v>7168</v>
      </c>
      <c r="C2192">
        <v>1</v>
      </c>
      <c r="D2192" t="s">
        <v>21</v>
      </c>
      <c r="E2192" t="s">
        <v>7322</v>
      </c>
      <c r="F2192" t="s">
        <v>650</v>
      </c>
      <c r="G2192" t="s">
        <v>651</v>
      </c>
      <c r="H2192">
        <v>77.218195899999998</v>
      </c>
      <c r="I2192">
        <v>28.633523400000001</v>
      </c>
      <c r="J2192" t="s">
        <v>1119</v>
      </c>
      <c r="K2192" t="s">
        <v>26</v>
      </c>
      <c r="L2192" t="s">
        <v>27</v>
      </c>
      <c r="M2192" t="s">
        <v>27</v>
      </c>
      <c r="N2192" t="s">
        <v>27</v>
      </c>
      <c r="O2192" t="s">
        <v>27</v>
      </c>
      <c r="P2192">
        <v>1</v>
      </c>
      <c r="Q2192">
        <v>1333</v>
      </c>
      <c r="R2192">
        <v>400</v>
      </c>
      <c r="S2192">
        <v>3.7</v>
      </c>
      <c r="T2192" s="1">
        <v>41725</v>
      </c>
      <c r="U2192" t="s">
        <v>28</v>
      </c>
      <c r="V2192" t="s">
        <v>20705</v>
      </c>
      <c r="W2192" t="s">
        <v>20710</v>
      </c>
      <c r="X2192" t="s">
        <v>20664</v>
      </c>
      <c r="Y2192" t="s">
        <v>20674</v>
      </c>
      <c r="Z2192">
        <v>3</v>
      </c>
      <c r="AA2192" t="s">
        <v>20675</v>
      </c>
    </row>
    <row r="2193" spans="1:27" x14ac:dyDescent="0.3">
      <c r="A2193">
        <v>6271</v>
      </c>
      <c r="B2193" t="s">
        <v>7404</v>
      </c>
      <c r="C2193">
        <v>1</v>
      </c>
      <c r="D2193" t="s">
        <v>21</v>
      </c>
      <c r="E2193" t="s">
        <v>7405</v>
      </c>
      <c r="F2193" t="s">
        <v>2076</v>
      </c>
      <c r="G2193" t="s">
        <v>2077</v>
      </c>
      <c r="H2193">
        <v>77.225920599999995</v>
      </c>
      <c r="I2193">
        <v>28.600657699999999</v>
      </c>
      <c r="J2193" t="s">
        <v>525</v>
      </c>
      <c r="K2193" t="s">
        <v>26</v>
      </c>
      <c r="L2193" t="s">
        <v>27</v>
      </c>
      <c r="M2193" t="s">
        <v>27</v>
      </c>
      <c r="N2193" t="s">
        <v>27</v>
      </c>
      <c r="O2193" t="s">
        <v>27</v>
      </c>
      <c r="P2193">
        <v>1</v>
      </c>
      <c r="Q2193">
        <v>79</v>
      </c>
      <c r="R2193">
        <v>400</v>
      </c>
      <c r="S2193">
        <v>3.7</v>
      </c>
      <c r="T2193" s="1">
        <v>42413</v>
      </c>
      <c r="U2193" t="s">
        <v>28</v>
      </c>
      <c r="V2193" t="s">
        <v>20705</v>
      </c>
      <c r="W2193" t="s">
        <v>20710</v>
      </c>
      <c r="X2193" t="s">
        <v>20661</v>
      </c>
      <c r="Y2193" t="s">
        <v>20674</v>
      </c>
      <c r="Z2193">
        <v>2</v>
      </c>
      <c r="AA2193" t="s">
        <v>20676</v>
      </c>
    </row>
    <row r="2194" spans="1:27" x14ac:dyDescent="0.3">
      <c r="A2194">
        <v>18163893</v>
      </c>
      <c r="B2194" t="s">
        <v>7311</v>
      </c>
      <c r="C2194">
        <v>1</v>
      </c>
      <c r="D2194" t="s">
        <v>21</v>
      </c>
      <c r="E2194" t="s">
        <v>7428</v>
      </c>
      <c r="F2194" t="s">
        <v>5744</v>
      </c>
      <c r="G2194" t="s">
        <v>5745</v>
      </c>
      <c r="H2194">
        <v>77.168967100000003</v>
      </c>
      <c r="I2194">
        <v>28.6454168</v>
      </c>
      <c r="J2194" t="s">
        <v>515</v>
      </c>
      <c r="K2194" t="s">
        <v>26</v>
      </c>
      <c r="L2194" t="s">
        <v>27</v>
      </c>
      <c r="M2194" t="s">
        <v>35</v>
      </c>
      <c r="N2194" t="s">
        <v>27</v>
      </c>
      <c r="O2194" t="s">
        <v>27</v>
      </c>
      <c r="P2194">
        <v>1</v>
      </c>
      <c r="Q2194">
        <v>83</v>
      </c>
      <c r="R2194">
        <v>400</v>
      </c>
      <c r="S2194">
        <v>3.7</v>
      </c>
      <c r="T2194" s="1">
        <v>41688</v>
      </c>
      <c r="U2194" t="s">
        <v>28</v>
      </c>
      <c r="V2194" t="s">
        <v>20705</v>
      </c>
      <c r="W2194" t="s">
        <v>20710</v>
      </c>
      <c r="X2194" t="s">
        <v>20664</v>
      </c>
      <c r="Y2194" t="s">
        <v>20674</v>
      </c>
      <c r="Z2194">
        <v>2</v>
      </c>
      <c r="AA2194" t="s">
        <v>20676</v>
      </c>
    </row>
    <row r="2195" spans="1:27" x14ac:dyDescent="0.3">
      <c r="A2195">
        <v>18412874</v>
      </c>
      <c r="B2195" t="s">
        <v>7444</v>
      </c>
      <c r="C2195">
        <v>1</v>
      </c>
      <c r="D2195" t="s">
        <v>21</v>
      </c>
      <c r="E2195" t="s">
        <v>7445</v>
      </c>
      <c r="F2195" t="s">
        <v>1724</v>
      </c>
      <c r="G2195" t="s">
        <v>1723</v>
      </c>
      <c r="H2195">
        <v>77.093659799999998</v>
      </c>
      <c r="I2195">
        <v>28.634167900000001</v>
      </c>
      <c r="J2195" t="s">
        <v>7446</v>
      </c>
      <c r="K2195" t="s">
        <v>26</v>
      </c>
      <c r="L2195" t="s">
        <v>27</v>
      </c>
      <c r="M2195" t="s">
        <v>35</v>
      </c>
      <c r="N2195" t="s">
        <v>27</v>
      </c>
      <c r="O2195" t="s">
        <v>27</v>
      </c>
      <c r="P2195">
        <v>1</v>
      </c>
      <c r="Q2195">
        <v>32</v>
      </c>
      <c r="R2195">
        <v>400</v>
      </c>
      <c r="S2195">
        <v>3.7</v>
      </c>
      <c r="T2195" s="1">
        <v>40190</v>
      </c>
      <c r="U2195" t="s">
        <v>28</v>
      </c>
      <c r="V2195" t="s">
        <v>20705</v>
      </c>
      <c r="W2195" t="s">
        <v>20710</v>
      </c>
      <c r="X2195" t="s">
        <v>20667</v>
      </c>
      <c r="Y2195" t="s">
        <v>20674</v>
      </c>
      <c r="Z2195">
        <v>1</v>
      </c>
      <c r="AA2195" t="s">
        <v>20677</v>
      </c>
    </row>
    <row r="2196" spans="1:27" x14ac:dyDescent="0.3">
      <c r="A2196">
        <v>18384134</v>
      </c>
      <c r="B2196" t="s">
        <v>7471</v>
      </c>
      <c r="C2196">
        <v>1</v>
      </c>
      <c r="D2196" t="s">
        <v>21</v>
      </c>
      <c r="E2196" t="s">
        <v>7472</v>
      </c>
      <c r="F2196" t="s">
        <v>1798</v>
      </c>
      <c r="G2196" t="s">
        <v>1799</v>
      </c>
      <c r="H2196">
        <v>77.118918100000002</v>
      </c>
      <c r="I2196">
        <v>28.640172199999999</v>
      </c>
      <c r="J2196" t="s">
        <v>697</v>
      </c>
      <c r="K2196" t="s">
        <v>26</v>
      </c>
      <c r="L2196" t="s">
        <v>27</v>
      </c>
      <c r="M2196" t="s">
        <v>35</v>
      </c>
      <c r="N2196" t="s">
        <v>27</v>
      </c>
      <c r="O2196" t="s">
        <v>27</v>
      </c>
      <c r="P2196">
        <v>1</v>
      </c>
      <c r="Q2196">
        <v>43</v>
      </c>
      <c r="R2196">
        <v>400</v>
      </c>
      <c r="S2196">
        <v>3.7</v>
      </c>
      <c r="T2196" s="1">
        <v>40561</v>
      </c>
      <c r="U2196" t="s">
        <v>28</v>
      </c>
      <c r="V2196" t="s">
        <v>20705</v>
      </c>
      <c r="W2196" t="s">
        <v>20710</v>
      </c>
      <c r="X2196" t="s">
        <v>20663</v>
      </c>
      <c r="Y2196" t="s">
        <v>20674</v>
      </c>
      <c r="Z2196">
        <v>1</v>
      </c>
      <c r="AA2196" t="s">
        <v>20677</v>
      </c>
    </row>
    <row r="2197" spans="1:27" x14ac:dyDescent="0.3">
      <c r="A2197">
        <v>301102</v>
      </c>
      <c r="B2197" t="s">
        <v>7556</v>
      </c>
      <c r="C2197">
        <v>1</v>
      </c>
      <c r="D2197" t="s">
        <v>21</v>
      </c>
      <c r="E2197" t="s">
        <v>7557</v>
      </c>
      <c r="F2197" t="s">
        <v>1015</v>
      </c>
      <c r="G2197" t="s">
        <v>1016</v>
      </c>
      <c r="H2197">
        <v>77.197175099999995</v>
      </c>
      <c r="I2197">
        <v>28.598542800000001</v>
      </c>
      <c r="J2197" t="s">
        <v>7558</v>
      </c>
      <c r="K2197" t="s">
        <v>26</v>
      </c>
      <c r="L2197" t="s">
        <v>27</v>
      </c>
      <c r="M2197" t="s">
        <v>27</v>
      </c>
      <c r="N2197" t="s">
        <v>27</v>
      </c>
      <c r="O2197" t="s">
        <v>27</v>
      </c>
      <c r="P2197">
        <v>1</v>
      </c>
      <c r="Q2197">
        <v>203</v>
      </c>
      <c r="R2197">
        <v>400</v>
      </c>
      <c r="S2197">
        <v>3.7</v>
      </c>
      <c r="T2197" s="1">
        <v>40507</v>
      </c>
      <c r="U2197" t="s">
        <v>28</v>
      </c>
      <c r="V2197" t="s">
        <v>20705</v>
      </c>
      <c r="W2197" t="s">
        <v>20710</v>
      </c>
      <c r="X2197" t="s">
        <v>20667</v>
      </c>
      <c r="Y2197" t="s">
        <v>20678</v>
      </c>
      <c r="Z2197">
        <v>11</v>
      </c>
      <c r="AA2197" t="s">
        <v>20679</v>
      </c>
    </row>
    <row r="2198" spans="1:27" x14ac:dyDescent="0.3">
      <c r="A2198">
        <v>18325165</v>
      </c>
      <c r="B2198" t="s">
        <v>7667</v>
      </c>
      <c r="C2198">
        <v>1</v>
      </c>
      <c r="D2198" t="s">
        <v>21</v>
      </c>
      <c r="E2198" t="s">
        <v>290</v>
      </c>
      <c r="F2198" t="s">
        <v>66</v>
      </c>
      <c r="G2198" t="s">
        <v>67</v>
      </c>
      <c r="H2198">
        <v>77.307256870000003</v>
      </c>
      <c r="I2198">
        <v>28.590878719999999</v>
      </c>
      <c r="J2198" t="s">
        <v>842</v>
      </c>
      <c r="K2198" t="s">
        <v>26</v>
      </c>
      <c r="L2198" t="s">
        <v>27</v>
      </c>
      <c r="M2198" t="s">
        <v>35</v>
      </c>
      <c r="N2198" t="s">
        <v>27</v>
      </c>
      <c r="O2198" t="s">
        <v>27</v>
      </c>
      <c r="P2198">
        <v>1</v>
      </c>
      <c r="Q2198">
        <v>32</v>
      </c>
      <c r="R2198">
        <v>400</v>
      </c>
      <c r="S2198">
        <v>3.7</v>
      </c>
      <c r="T2198" s="1">
        <v>43391</v>
      </c>
      <c r="U2198" t="s">
        <v>28</v>
      </c>
      <c r="V2198" t="s">
        <v>20705</v>
      </c>
      <c r="W2198" t="s">
        <v>20710</v>
      </c>
      <c r="X2198" t="s">
        <v>20662</v>
      </c>
      <c r="Y2198" t="s">
        <v>20678</v>
      </c>
      <c r="Z2198">
        <v>10</v>
      </c>
      <c r="AA2198" t="s">
        <v>20680</v>
      </c>
    </row>
    <row r="2199" spans="1:27" x14ac:dyDescent="0.3">
      <c r="A2199">
        <v>3372</v>
      </c>
      <c r="B2199" t="s">
        <v>7042</v>
      </c>
      <c r="C2199">
        <v>1</v>
      </c>
      <c r="D2199" t="s">
        <v>21</v>
      </c>
      <c r="E2199" t="s">
        <v>7719</v>
      </c>
      <c r="F2199" t="s">
        <v>2705</v>
      </c>
      <c r="G2199" t="s">
        <v>2706</v>
      </c>
      <c r="H2199">
        <v>77.149909399999999</v>
      </c>
      <c r="I2199">
        <v>28.6937161</v>
      </c>
      <c r="J2199" t="s">
        <v>699</v>
      </c>
      <c r="K2199" t="s">
        <v>26</v>
      </c>
      <c r="L2199" t="s">
        <v>27</v>
      </c>
      <c r="M2199" t="s">
        <v>27</v>
      </c>
      <c r="N2199" t="s">
        <v>27</v>
      </c>
      <c r="O2199" t="s">
        <v>27</v>
      </c>
      <c r="P2199">
        <v>1</v>
      </c>
      <c r="Q2199">
        <v>459</v>
      </c>
      <c r="R2199">
        <v>200</v>
      </c>
      <c r="S2199">
        <v>3.7</v>
      </c>
      <c r="T2199" s="1">
        <v>42274</v>
      </c>
      <c r="U2199" t="s">
        <v>28</v>
      </c>
      <c r="V2199" t="s">
        <v>20705</v>
      </c>
      <c r="W2199" t="s">
        <v>20710</v>
      </c>
      <c r="X2199" t="s">
        <v>20669</v>
      </c>
      <c r="Y2199" t="s">
        <v>20659</v>
      </c>
      <c r="Z2199">
        <v>9</v>
      </c>
      <c r="AA2199" t="s">
        <v>20660</v>
      </c>
    </row>
    <row r="2200" spans="1:27" x14ac:dyDescent="0.3">
      <c r="A2200">
        <v>8853</v>
      </c>
      <c r="B2200" t="s">
        <v>7815</v>
      </c>
      <c r="C2200">
        <v>1</v>
      </c>
      <c r="D2200" t="s">
        <v>21</v>
      </c>
      <c r="E2200" t="s">
        <v>7816</v>
      </c>
      <c r="F2200" t="s">
        <v>62</v>
      </c>
      <c r="G2200" t="s">
        <v>63</v>
      </c>
      <c r="H2200">
        <v>77.177835900000005</v>
      </c>
      <c r="I2200">
        <v>28.564754199999999</v>
      </c>
      <c r="J2200" t="s">
        <v>868</v>
      </c>
      <c r="K2200" t="s">
        <v>26</v>
      </c>
      <c r="L2200" t="s">
        <v>27</v>
      </c>
      <c r="M2200" t="s">
        <v>27</v>
      </c>
      <c r="N2200" t="s">
        <v>27</v>
      </c>
      <c r="O2200" t="s">
        <v>27</v>
      </c>
      <c r="P2200">
        <v>1</v>
      </c>
      <c r="Q2200">
        <v>148</v>
      </c>
      <c r="R2200">
        <v>200</v>
      </c>
      <c r="S2200">
        <v>3.7</v>
      </c>
      <c r="T2200" s="1">
        <v>41483</v>
      </c>
      <c r="U2200" t="s">
        <v>28</v>
      </c>
      <c r="V2200" t="s">
        <v>20705</v>
      </c>
      <c r="W2200" t="s">
        <v>20710</v>
      </c>
      <c r="X2200" t="s">
        <v>20658</v>
      </c>
      <c r="Y2200" t="s">
        <v>20659</v>
      </c>
      <c r="Z2200">
        <v>7</v>
      </c>
      <c r="AA2200" t="s">
        <v>20670</v>
      </c>
    </row>
    <row r="2201" spans="1:27" x14ac:dyDescent="0.3">
      <c r="A2201">
        <v>312693</v>
      </c>
      <c r="B2201" t="s">
        <v>7834</v>
      </c>
      <c r="C2201">
        <v>1</v>
      </c>
      <c r="D2201" t="s">
        <v>21</v>
      </c>
      <c r="E2201" t="s">
        <v>7835</v>
      </c>
      <c r="F2201" t="s">
        <v>326</v>
      </c>
      <c r="G2201" t="s">
        <v>327</v>
      </c>
      <c r="H2201">
        <v>77.225471499999998</v>
      </c>
      <c r="I2201">
        <v>28.655181899999999</v>
      </c>
      <c r="J2201" t="s">
        <v>525</v>
      </c>
      <c r="K2201" t="s">
        <v>26</v>
      </c>
      <c r="L2201" t="s">
        <v>27</v>
      </c>
      <c r="M2201" t="s">
        <v>27</v>
      </c>
      <c r="N2201" t="s">
        <v>27</v>
      </c>
      <c r="O2201" t="s">
        <v>27</v>
      </c>
      <c r="P2201">
        <v>1</v>
      </c>
      <c r="Q2201">
        <v>30</v>
      </c>
      <c r="R2201">
        <v>200</v>
      </c>
      <c r="S2201">
        <v>3.7</v>
      </c>
      <c r="T2201" s="1">
        <v>41428</v>
      </c>
      <c r="U2201" t="s">
        <v>28</v>
      </c>
      <c r="V2201" t="s">
        <v>20705</v>
      </c>
      <c r="W2201" t="s">
        <v>20710</v>
      </c>
      <c r="X2201" t="s">
        <v>20658</v>
      </c>
      <c r="Y2201" t="s">
        <v>20671</v>
      </c>
      <c r="Z2201">
        <v>6</v>
      </c>
      <c r="AA2201" t="s">
        <v>20672</v>
      </c>
    </row>
    <row r="2202" spans="1:27" x14ac:dyDescent="0.3">
      <c r="A2202">
        <v>8451</v>
      </c>
      <c r="B2202" t="s">
        <v>7933</v>
      </c>
      <c r="C2202">
        <v>1</v>
      </c>
      <c r="D2202" t="s">
        <v>21</v>
      </c>
      <c r="E2202" t="s">
        <v>7934</v>
      </c>
      <c r="F2202" t="s">
        <v>836</v>
      </c>
      <c r="G2202" t="s">
        <v>837</v>
      </c>
      <c r="H2202">
        <v>77.218645100000003</v>
      </c>
      <c r="I2202">
        <v>28.6289072</v>
      </c>
      <c r="J2202" t="s">
        <v>515</v>
      </c>
      <c r="K2202" t="s">
        <v>26</v>
      </c>
      <c r="L2202" t="s">
        <v>27</v>
      </c>
      <c r="M2202" t="s">
        <v>27</v>
      </c>
      <c r="N2202" t="s">
        <v>27</v>
      </c>
      <c r="O2202" t="s">
        <v>27</v>
      </c>
      <c r="P2202">
        <v>1</v>
      </c>
      <c r="Q2202">
        <v>475</v>
      </c>
      <c r="R2202">
        <v>200</v>
      </c>
      <c r="S2202">
        <v>3.7</v>
      </c>
      <c r="T2202" s="1">
        <v>41381</v>
      </c>
      <c r="U2202" t="s">
        <v>28</v>
      </c>
      <c r="V2202" t="s">
        <v>20705</v>
      </c>
      <c r="W2202" t="s">
        <v>20710</v>
      </c>
      <c r="X2202" t="s">
        <v>20658</v>
      </c>
      <c r="Y2202" t="s">
        <v>20671</v>
      </c>
      <c r="Z2202">
        <v>4</v>
      </c>
      <c r="AA2202" t="s">
        <v>20673</v>
      </c>
    </row>
    <row r="2203" spans="1:27" x14ac:dyDescent="0.3">
      <c r="A2203">
        <v>18273640</v>
      </c>
      <c r="B2203" t="s">
        <v>7931</v>
      </c>
      <c r="C2203">
        <v>1</v>
      </c>
      <c r="D2203" t="s">
        <v>21</v>
      </c>
      <c r="E2203" t="s">
        <v>7947</v>
      </c>
      <c r="F2203" t="s">
        <v>126</v>
      </c>
      <c r="G2203" t="s">
        <v>127</v>
      </c>
      <c r="H2203">
        <v>77.140921500000005</v>
      </c>
      <c r="I2203">
        <v>28.6594485</v>
      </c>
      <c r="J2203" t="s">
        <v>515</v>
      </c>
      <c r="K2203" t="s">
        <v>26</v>
      </c>
      <c r="L2203" t="s">
        <v>27</v>
      </c>
      <c r="M2203" t="s">
        <v>35</v>
      </c>
      <c r="N2203" t="s">
        <v>27</v>
      </c>
      <c r="O2203" t="s">
        <v>27</v>
      </c>
      <c r="P2203">
        <v>1</v>
      </c>
      <c r="Q2203">
        <v>39</v>
      </c>
      <c r="R2203">
        <v>200</v>
      </c>
      <c r="S2203">
        <v>3.7</v>
      </c>
      <c r="T2203" s="1">
        <v>41734</v>
      </c>
      <c r="U2203" t="s">
        <v>28</v>
      </c>
      <c r="V2203" t="s">
        <v>20705</v>
      </c>
      <c r="W2203" t="s">
        <v>20710</v>
      </c>
      <c r="X2203" t="s">
        <v>20664</v>
      </c>
      <c r="Y2203" t="s">
        <v>20671</v>
      </c>
      <c r="Z2203">
        <v>4</v>
      </c>
      <c r="AA2203" t="s">
        <v>20673</v>
      </c>
    </row>
    <row r="2204" spans="1:27" x14ac:dyDescent="0.3">
      <c r="A2204">
        <v>306643</v>
      </c>
      <c r="B2204" t="s">
        <v>1082</v>
      </c>
      <c r="C2204">
        <v>1</v>
      </c>
      <c r="D2204" t="s">
        <v>21</v>
      </c>
      <c r="E2204" t="s">
        <v>8021</v>
      </c>
      <c r="F2204" t="s">
        <v>252</v>
      </c>
      <c r="G2204" t="s">
        <v>253</v>
      </c>
      <c r="H2204">
        <v>77.190417159999996</v>
      </c>
      <c r="I2204">
        <v>28.643504060000001</v>
      </c>
      <c r="J2204" t="s">
        <v>515</v>
      </c>
      <c r="K2204" t="s">
        <v>26</v>
      </c>
      <c r="L2204" t="s">
        <v>27</v>
      </c>
      <c r="M2204" t="s">
        <v>35</v>
      </c>
      <c r="N2204" t="s">
        <v>27</v>
      </c>
      <c r="O2204" t="s">
        <v>27</v>
      </c>
      <c r="P2204">
        <v>1</v>
      </c>
      <c r="Q2204">
        <v>120</v>
      </c>
      <c r="R2204">
        <v>200</v>
      </c>
      <c r="S2204">
        <v>3.7</v>
      </c>
      <c r="T2204" s="1">
        <v>42769</v>
      </c>
      <c r="U2204" t="s">
        <v>28</v>
      </c>
      <c r="V2204" t="s">
        <v>20705</v>
      </c>
      <c r="W2204" t="s">
        <v>20710</v>
      </c>
      <c r="X2204" t="s">
        <v>20668</v>
      </c>
      <c r="Y2204" t="s">
        <v>20674</v>
      </c>
      <c r="Z2204">
        <v>2</v>
      </c>
      <c r="AA2204" t="s">
        <v>20676</v>
      </c>
    </row>
    <row r="2205" spans="1:27" x14ac:dyDescent="0.3">
      <c r="A2205">
        <v>18377630</v>
      </c>
      <c r="B2205" t="s">
        <v>7746</v>
      </c>
      <c r="C2205">
        <v>1</v>
      </c>
      <c r="D2205" t="s">
        <v>21</v>
      </c>
      <c r="E2205" t="s">
        <v>8041</v>
      </c>
      <c r="F2205" t="s">
        <v>641</v>
      </c>
      <c r="G2205" t="s">
        <v>642</v>
      </c>
      <c r="H2205">
        <v>77.208314799999997</v>
      </c>
      <c r="I2205">
        <v>28.679521000000001</v>
      </c>
      <c r="J2205" t="s">
        <v>706</v>
      </c>
      <c r="K2205" t="s">
        <v>26</v>
      </c>
      <c r="L2205" t="s">
        <v>27</v>
      </c>
      <c r="M2205" t="s">
        <v>35</v>
      </c>
      <c r="N2205" t="s">
        <v>27</v>
      </c>
      <c r="O2205" t="s">
        <v>27</v>
      </c>
      <c r="P2205">
        <v>1</v>
      </c>
      <c r="Q2205">
        <v>20</v>
      </c>
      <c r="R2205">
        <v>200</v>
      </c>
      <c r="S2205">
        <v>3.7</v>
      </c>
      <c r="T2205" s="1">
        <v>41657</v>
      </c>
      <c r="U2205" t="s">
        <v>28</v>
      </c>
      <c r="V2205" t="s">
        <v>20705</v>
      </c>
      <c r="W2205" t="s">
        <v>20710</v>
      </c>
      <c r="X2205" t="s">
        <v>20664</v>
      </c>
      <c r="Y2205" t="s">
        <v>20674</v>
      </c>
      <c r="Z2205">
        <v>1</v>
      </c>
      <c r="AA2205" t="s">
        <v>20677</v>
      </c>
    </row>
    <row r="2206" spans="1:27" x14ac:dyDescent="0.3">
      <c r="A2206">
        <v>18238757</v>
      </c>
      <c r="B2206" t="s">
        <v>8051</v>
      </c>
      <c r="C2206">
        <v>1</v>
      </c>
      <c r="D2206" t="s">
        <v>21</v>
      </c>
      <c r="E2206" t="s">
        <v>8052</v>
      </c>
      <c r="F2206" t="s">
        <v>758</v>
      </c>
      <c r="G2206" t="s">
        <v>759</v>
      </c>
      <c r="H2206">
        <v>77.202817100000004</v>
      </c>
      <c r="I2206">
        <v>28.520377799999999</v>
      </c>
      <c r="J2206" t="s">
        <v>850</v>
      </c>
      <c r="K2206" t="s">
        <v>26</v>
      </c>
      <c r="L2206" t="s">
        <v>27</v>
      </c>
      <c r="M2206" t="s">
        <v>27</v>
      </c>
      <c r="N2206" t="s">
        <v>27</v>
      </c>
      <c r="O2206" t="s">
        <v>27</v>
      </c>
      <c r="P2206">
        <v>1</v>
      </c>
      <c r="Q2206">
        <v>36</v>
      </c>
      <c r="R2206">
        <v>200</v>
      </c>
      <c r="S2206">
        <v>3.7</v>
      </c>
      <c r="T2206" s="1">
        <v>41644</v>
      </c>
      <c r="U2206" t="s">
        <v>28</v>
      </c>
      <c r="V2206" t="s">
        <v>20705</v>
      </c>
      <c r="W2206" t="s">
        <v>20710</v>
      </c>
      <c r="X2206" t="s">
        <v>20664</v>
      </c>
      <c r="Y2206" t="s">
        <v>20674</v>
      </c>
      <c r="Z2206">
        <v>1</v>
      </c>
      <c r="AA2206" t="s">
        <v>20677</v>
      </c>
    </row>
    <row r="2207" spans="1:27" x14ac:dyDescent="0.3">
      <c r="A2207">
        <v>18017253</v>
      </c>
      <c r="B2207" t="s">
        <v>8258</v>
      </c>
      <c r="C2207">
        <v>1</v>
      </c>
      <c r="D2207" t="s">
        <v>21</v>
      </c>
      <c r="E2207" t="s">
        <v>8259</v>
      </c>
      <c r="F2207" t="s">
        <v>113</v>
      </c>
      <c r="G2207" t="s">
        <v>114</v>
      </c>
      <c r="H2207">
        <v>77.133685600000007</v>
      </c>
      <c r="I2207">
        <v>28.695335199999999</v>
      </c>
      <c r="J2207" t="s">
        <v>4061</v>
      </c>
      <c r="K2207" t="s">
        <v>26</v>
      </c>
      <c r="L2207" t="s">
        <v>27</v>
      </c>
      <c r="M2207" t="s">
        <v>27</v>
      </c>
      <c r="N2207" t="s">
        <v>27</v>
      </c>
      <c r="O2207" t="s">
        <v>27</v>
      </c>
      <c r="P2207">
        <v>1</v>
      </c>
      <c r="Q2207">
        <v>71</v>
      </c>
      <c r="R2207">
        <v>350</v>
      </c>
      <c r="S2207">
        <v>3.7</v>
      </c>
      <c r="T2207" s="1">
        <v>43316</v>
      </c>
      <c r="U2207" t="s">
        <v>28</v>
      </c>
      <c r="V2207" t="s">
        <v>20705</v>
      </c>
      <c r="W2207" t="s">
        <v>20710</v>
      </c>
      <c r="X2207" t="s">
        <v>20662</v>
      </c>
      <c r="Y2207" t="s">
        <v>20659</v>
      </c>
      <c r="Z2207">
        <v>8</v>
      </c>
      <c r="AA2207" t="s">
        <v>20666</v>
      </c>
    </row>
    <row r="2208" spans="1:27" x14ac:dyDescent="0.3">
      <c r="A2208">
        <v>2300</v>
      </c>
      <c r="B2208" t="s">
        <v>2762</v>
      </c>
      <c r="C2208">
        <v>1</v>
      </c>
      <c r="D2208" t="s">
        <v>21</v>
      </c>
      <c r="E2208" t="s">
        <v>8275</v>
      </c>
      <c r="F2208" t="s">
        <v>1890</v>
      </c>
      <c r="G2208" t="s">
        <v>1891</v>
      </c>
      <c r="H2208">
        <v>77.216555290000002</v>
      </c>
      <c r="I2208">
        <v>28.528447570000001</v>
      </c>
      <c r="J2208" t="s">
        <v>3742</v>
      </c>
      <c r="K2208" t="s">
        <v>26</v>
      </c>
      <c r="L2208" t="s">
        <v>27</v>
      </c>
      <c r="M2208" t="s">
        <v>27</v>
      </c>
      <c r="N2208" t="s">
        <v>27</v>
      </c>
      <c r="O2208" t="s">
        <v>27</v>
      </c>
      <c r="P2208">
        <v>1</v>
      </c>
      <c r="Q2208">
        <v>229</v>
      </c>
      <c r="R2208">
        <v>350</v>
      </c>
      <c r="S2208">
        <v>3.7</v>
      </c>
      <c r="T2208" s="1">
        <v>40370</v>
      </c>
      <c r="U2208" t="s">
        <v>28</v>
      </c>
      <c r="V2208" t="s">
        <v>20705</v>
      </c>
      <c r="W2208" t="s">
        <v>20710</v>
      </c>
      <c r="X2208" t="s">
        <v>20667</v>
      </c>
      <c r="Y2208" t="s">
        <v>20659</v>
      </c>
      <c r="Z2208">
        <v>7</v>
      </c>
      <c r="AA2208" t="s">
        <v>20670</v>
      </c>
    </row>
    <row r="2209" spans="1:27" x14ac:dyDescent="0.3">
      <c r="A2209">
        <v>1509</v>
      </c>
      <c r="B2209" t="s">
        <v>8226</v>
      </c>
      <c r="C2209">
        <v>1</v>
      </c>
      <c r="D2209" t="s">
        <v>21</v>
      </c>
      <c r="E2209" t="s">
        <v>8293</v>
      </c>
      <c r="F2209" t="s">
        <v>1773</v>
      </c>
      <c r="G2209" t="s">
        <v>1772</v>
      </c>
      <c r="H2209">
        <v>77.153818900000005</v>
      </c>
      <c r="I2209">
        <v>28.5312664</v>
      </c>
      <c r="J2209" t="s">
        <v>4061</v>
      </c>
      <c r="K2209" t="s">
        <v>26</v>
      </c>
      <c r="L2209" t="s">
        <v>27</v>
      </c>
      <c r="M2209" t="s">
        <v>35</v>
      </c>
      <c r="N2209" t="s">
        <v>27</v>
      </c>
      <c r="O2209" t="s">
        <v>27</v>
      </c>
      <c r="P2209">
        <v>1</v>
      </c>
      <c r="Q2209">
        <v>248</v>
      </c>
      <c r="R2209">
        <v>350</v>
      </c>
      <c r="S2209">
        <v>3.7</v>
      </c>
      <c r="T2209" s="1">
        <v>40738</v>
      </c>
      <c r="U2209" t="s">
        <v>28</v>
      </c>
      <c r="V2209" t="s">
        <v>20705</v>
      </c>
      <c r="W2209" t="s">
        <v>20710</v>
      </c>
      <c r="X2209" t="s">
        <v>20663</v>
      </c>
      <c r="Y2209" t="s">
        <v>20659</v>
      </c>
      <c r="Z2209">
        <v>7</v>
      </c>
      <c r="AA2209" t="s">
        <v>20670</v>
      </c>
    </row>
    <row r="2210" spans="1:27" x14ac:dyDescent="0.3">
      <c r="A2210">
        <v>303093</v>
      </c>
      <c r="B2210" t="s">
        <v>8296</v>
      </c>
      <c r="C2210">
        <v>1</v>
      </c>
      <c r="D2210" t="s">
        <v>21</v>
      </c>
      <c r="E2210" t="s">
        <v>8297</v>
      </c>
      <c r="F2210" t="s">
        <v>322</v>
      </c>
      <c r="G2210" t="s">
        <v>323</v>
      </c>
      <c r="H2210">
        <v>77.172825700000004</v>
      </c>
      <c r="I2210">
        <v>28.692512799999999</v>
      </c>
      <c r="J2210" t="s">
        <v>8105</v>
      </c>
      <c r="K2210" t="s">
        <v>26</v>
      </c>
      <c r="L2210" t="s">
        <v>27</v>
      </c>
      <c r="M2210" t="s">
        <v>35</v>
      </c>
      <c r="N2210" t="s">
        <v>27</v>
      </c>
      <c r="O2210" t="s">
        <v>27</v>
      </c>
      <c r="P2210">
        <v>1</v>
      </c>
      <c r="Q2210">
        <v>199</v>
      </c>
      <c r="R2210">
        <v>350</v>
      </c>
      <c r="S2210">
        <v>3.7</v>
      </c>
      <c r="T2210" s="1">
        <v>41430</v>
      </c>
      <c r="U2210" t="s">
        <v>28</v>
      </c>
      <c r="V2210" t="s">
        <v>20705</v>
      </c>
      <c r="W2210" t="s">
        <v>20710</v>
      </c>
      <c r="X2210" t="s">
        <v>20658</v>
      </c>
      <c r="Y2210" t="s">
        <v>20671</v>
      </c>
      <c r="Z2210">
        <v>6</v>
      </c>
      <c r="AA2210" t="s">
        <v>20672</v>
      </c>
    </row>
    <row r="2211" spans="1:27" x14ac:dyDescent="0.3">
      <c r="A2211">
        <v>311539</v>
      </c>
      <c r="B2211" t="s">
        <v>8468</v>
      </c>
      <c r="C2211">
        <v>1</v>
      </c>
      <c r="D2211" t="s">
        <v>21</v>
      </c>
      <c r="E2211" t="s">
        <v>8469</v>
      </c>
      <c r="F2211" t="s">
        <v>895</v>
      </c>
      <c r="G2211" t="s">
        <v>896</v>
      </c>
      <c r="H2211">
        <v>77.173416599999996</v>
      </c>
      <c r="I2211">
        <v>28.646238499999999</v>
      </c>
      <c r="J2211" t="s">
        <v>673</v>
      </c>
      <c r="K2211" t="s">
        <v>26</v>
      </c>
      <c r="L2211" t="s">
        <v>27</v>
      </c>
      <c r="M2211" t="s">
        <v>27</v>
      </c>
      <c r="N2211" t="s">
        <v>27</v>
      </c>
      <c r="O2211" t="s">
        <v>27</v>
      </c>
      <c r="P2211">
        <v>1</v>
      </c>
      <c r="Q2211">
        <v>146</v>
      </c>
      <c r="R2211">
        <v>350</v>
      </c>
      <c r="S2211">
        <v>3.7</v>
      </c>
      <c r="T2211" s="1">
        <v>40197</v>
      </c>
      <c r="U2211" t="s">
        <v>28</v>
      </c>
      <c r="V2211" t="s">
        <v>20705</v>
      </c>
      <c r="W2211" t="s">
        <v>20710</v>
      </c>
      <c r="X2211" t="s">
        <v>20667</v>
      </c>
      <c r="Y2211" t="s">
        <v>20674</v>
      </c>
      <c r="Z2211">
        <v>1</v>
      </c>
      <c r="AA2211" t="s">
        <v>20677</v>
      </c>
    </row>
    <row r="2212" spans="1:27" x14ac:dyDescent="0.3">
      <c r="A2212">
        <v>312991</v>
      </c>
      <c r="B2212" t="s">
        <v>8587</v>
      </c>
      <c r="C2212">
        <v>1</v>
      </c>
      <c r="D2212" t="s">
        <v>21</v>
      </c>
      <c r="E2212" t="s">
        <v>8588</v>
      </c>
      <c r="F2212" t="s">
        <v>118</v>
      </c>
      <c r="G2212" t="s">
        <v>119</v>
      </c>
      <c r="H2212">
        <v>77.290567800000005</v>
      </c>
      <c r="I2212">
        <v>28.6068499</v>
      </c>
      <c r="J2212" t="s">
        <v>499</v>
      </c>
      <c r="K2212" t="s">
        <v>26</v>
      </c>
      <c r="L2212" t="s">
        <v>27</v>
      </c>
      <c r="M2212" t="s">
        <v>27</v>
      </c>
      <c r="N2212" t="s">
        <v>27</v>
      </c>
      <c r="O2212" t="s">
        <v>27</v>
      </c>
      <c r="P2212">
        <v>1</v>
      </c>
      <c r="Q2212">
        <v>72</v>
      </c>
      <c r="R2212">
        <v>250</v>
      </c>
      <c r="S2212">
        <v>3.7</v>
      </c>
      <c r="T2212" s="1">
        <v>43349</v>
      </c>
      <c r="U2212" t="s">
        <v>28</v>
      </c>
      <c r="V2212" t="s">
        <v>20705</v>
      </c>
      <c r="W2212" t="s">
        <v>20710</v>
      </c>
      <c r="X2212" t="s">
        <v>20662</v>
      </c>
      <c r="Y2212" t="s">
        <v>20659</v>
      </c>
      <c r="Z2212">
        <v>9</v>
      </c>
      <c r="AA2212" t="s">
        <v>20660</v>
      </c>
    </row>
    <row r="2213" spans="1:27" x14ac:dyDescent="0.3">
      <c r="A2213">
        <v>6646</v>
      </c>
      <c r="B2213" t="s">
        <v>8614</v>
      </c>
      <c r="C2213">
        <v>1</v>
      </c>
      <c r="D2213" t="s">
        <v>21</v>
      </c>
      <c r="E2213" t="s">
        <v>8615</v>
      </c>
      <c r="F2213" t="s">
        <v>434</v>
      </c>
      <c r="G2213" t="s">
        <v>435</v>
      </c>
      <c r="H2213">
        <v>77.205260499999994</v>
      </c>
      <c r="I2213">
        <v>28.694723499999998</v>
      </c>
      <c r="J2213" t="s">
        <v>479</v>
      </c>
      <c r="K2213" t="s">
        <v>26</v>
      </c>
      <c r="L2213" t="s">
        <v>27</v>
      </c>
      <c r="M2213" t="s">
        <v>27</v>
      </c>
      <c r="N2213" t="s">
        <v>27</v>
      </c>
      <c r="O2213" t="s">
        <v>27</v>
      </c>
      <c r="P2213">
        <v>1</v>
      </c>
      <c r="Q2213">
        <v>91</v>
      </c>
      <c r="R2213">
        <v>250</v>
      </c>
      <c r="S2213">
        <v>3.7</v>
      </c>
      <c r="T2213" s="1">
        <v>41496</v>
      </c>
      <c r="U2213" t="s">
        <v>28</v>
      </c>
      <c r="V2213" t="s">
        <v>20705</v>
      </c>
      <c r="W2213" t="s">
        <v>20710</v>
      </c>
      <c r="X2213" t="s">
        <v>20658</v>
      </c>
      <c r="Y2213" t="s">
        <v>20659</v>
      </c>
      <c r="Z2213">
        <v>8</v>
      </c>
      <c r="AA2213" t="s">
        <v>20666</v>
      </c>
    </row>
    <row r="2214" spans="1:27" x14ac:dyDescent="0.3">
      <c r="A2214">
        <v>18332062</v>
      </c>
      <c r="B2214" t="s">
        <v>8625</v>
      </c>
      <c r="C2214">
        <v>1</v>
      </c>
      <c r="D2214" t="s">
        <v>21</v>
      </c>
      <c r="E2214" t="s">
        <v>8626</v>
      </c>
      <c r="F2214" t="s">
        <v>641</v>
      </c>
      <c r="G2214" t="s">
        <v>642</v>
      </c>
      <c r="H2214">
        <v>77.208375000000004</v>
      </c>
      <c r="I2214">
        <v>28.680111</v>
      </c>
      <c r="J2214" t="s">
        <v>515</v>
      </c>
      <c r="K2214" t="s">
        <v>26</v>
      </c>
      <c r="L2214" t="s">
        <v>27</v>
      </c>
      <c r="M2214" t="s">
        <v>35</v>
      </c>
      <c r="N2214" t="s">
        <v>27</v>
      </c>
      <c r="O2214" t="s">
        <v>27</v>
      </c>
      <c r="P2214">
        <v>1</v>
      </c>
      <c r="Q2214">
        <v>151</v>
      </c>
      <c r="R2214">
        <v>250</v>
      </c>
      <c r="S2214">
        <v>3.7</v>
      </c>
      <c r="T2214" s="1">
        <v>42970</v>
      </c>
      <c r="U2214" t="s">
        <v>28</v>
      </c>
      <c r="V2214" t="s">
        <v>20705</v>
      </c>
      <c r="W2214" t="s">
        <v>20710</v>
      </c>
      <c r="X2214" t="s">
        <v>20668</v>
      </c>
      <c r="Y2214" t="s">
        <v>20659</v>
      </c>
      <c r="Z2214">
        <v>8</v>
      </c>
      <c r="AA2214" t="s">
        <v>20666</v>
      </c>
    </row>
    <row r="2215" spans="1:27" x14ac:dyDescent="0.3">
      <c r="A2215">
        <v>5797</v>
      </c>
      <c r="B2215" t="s">
        <v>8651</v>
      </c>
      <c r="C2215">
        <v>1</v>
      </c>
      <c r="D2215" t="s">
        <v>21</v>
      </c>
      <c r="E2215" t="s">
        <v>8652</v>
      </c>
      <c r="F2215" t="s">
        <v>1825</v>
      </c>
      <c r="G2215" t="s">
        <v>1824</v>
      </c>
      <c r="H2215">
        <v>77.236267699999999</v>
      </c>
      <c r="I2215">
        <v>28.5494743</v>
      </c>
      <c r="J2215" t="s">
        <v>699</v>
      </c>
      <c r="K2215" t="s">
        <v>26</v>
      </c>
      <c r="L2215" t="s">
        <v>27</v>
      </c>
      <c r="M2215" t="s">
        <v>27</v>
      </c>
      <c r="N2215" t="s">
        <v>27</v>
      </c>
      <c r="O2215" t="s">
        <v>27</v>
      </c>
      <c r="P2215">
        <v>1</v>
      </c>
      <c r="Q2215">
        <v>84</v>
      </c>
      <c r="R2215">
        <v>250</v>
      </c>
      <c r="S2215">
        <v>3.7</v>
      </c>
      <c r="T2215" s="1">
        <v>41480</v>
      </c>
      <c r="U2215" t="s">
        <v>28</v>
      </c>
      <c r="V2215" t="s">
        <v>20705</v>
      </c>
      <c r="W2215" t="s">
        <v>20710</v>
      </c>
      <c r="X2215" t="s">
        <v>20658</v>
      </c>
      <c r="Y2215" t="s">
        <v>20659</v>
      </c>
      <c r="Z2215">
        <v>7</v>
      </c>
      <c r="AA2215" t="s">
        <v>20670</v>
      </c>
    </row>
    <row r="2216" spans="1:27" x14ac:dyDescent="0.3">
      <c r="A2216">
        <v>6088</v>
      </c>
      <c r="B2216" t="s">
        <v>8718</v>
      </c>
      <c r="C2216">
        <v>1</v>
      </c>
      <c r="D2216" t="s">
        <v>21</v>
      </c>
      <c r="E2216" t="s">
        <v>8719</v>
      </c>
      <c r="F2216" t="s">
        <v>471</v>
      </c>
      <c r="G2216" t="s">
        <v>472</v>
      </c>
      <c r="H2216">
        <v>77.306548300000003</v>
      </c>
      <c r="I2216">
        <v>28.659478199999999</v>
      </c>
      <c r="J2216" t="s">
        <v>699</v>
      </c>
      <c r="K2216" t="s">
        <v>26</v>
      </c>
      <c r="L2216" t="s">
        <v>27</v>
      </c>
      <c r="M2216" t="s">
        <v>27</v>
      </c>
      <c r="N2216" t="s">
        <v>27</v>
      </c>
      <c r="O2216" t="s">
        <v>27</v>
      </c>
      <c r="P2216">
        <v>1</v>
      </c>
      <c r="Q2216">
        <v>103</v>
      </c>
      <c r="R2216">
        <v>250</v>
      </c>
      <c r="S2216">
        <v>3.7</v>
      </c>
      <c r="T2216" s="1">
        <v>41053</v>
      </c>
      <c r="U2216" t="s">
        <v>28</v>
      </c>
      <c r="V2216" t="s">
        <v>20705</v>
      </c>
      <c r="W2216" t="s">
        <v>20710</v>
      </c>
      <c r="X2216" t="s">
        <v>20665</v>
      </c>
      <c r="Y2216" t="s">
        <v>20671</v>
      </c>
      <c r="Z2216">
        <v>5</v>
      </c>
      <c r="AA2216" t="s">
        <v>20630</v>
      </c>
    </row>
    <row r="2217" spans="1:27" x14ac:dyDescent="0.3">
      <c r="A2217">
        <v>18382697</v>
      </c>
      <c r="B2217" t="s">
        <v>8822</v>
      </c>
      <c r="C2217">
        <v>1</v>
      </c>
      <c r="D2217" t="s">
        <v>21</v>
      </c>
      <c r="E2217" t="s">
        <v>8823</v>
      </c>
      <c r="F2217" t="s">
        <v>299</v>
      </c>
      <c r="G2217" t="s">
        <v>300</v>
      </c>
      <c r="H2217">
        <v>77.204989100000006</v>
      </c>
      <c r="I2217">
        <v>28.6944315</v>
      </c>
      <c r="J2217" t="s">
        <v>8824</v>
      </c>
      <c r="K2217" t="s">
        <v>26</v>
      </c>
      <c r="L2217" t="s">
        <v>27</v>
      </c>
      <c r="M2217" t="s">
        <v>35</v>
      </c>
      <c r="N2217" t="s">
        <v>27</v>
      </c>
      <c r="O2217" t="s">
        <v>27</v>
      </c>
      <c r="P2217">
        <v>1</v>
      </c>
      <c r="Q2217">
        <v>37</v>
      </c>
      <c r="R2217">
        <v>250</v>
      </c>
      <c r="S2217">
        <v>3.7</v>
      </c>
      <c r="T2217" s="1">
        <v>42405</v>
      </c>
      <c r="U2217" t="s">
        <v>28</v>
      </c>
      <c r="V2217" t="s">
        <v>20705</v>
      </c>
      <c r="W2217" t="s">
        <v>20710</v>
      </c>
      <c r="X2217" t="s">
        <v>20661</v>
      </c>
      <c r="Y2217" t="s">
        <v>20674</v>
      </c>
      <c r="Z2217">
        <v>2</v>
      </c>
      <c r="AA2217" t="s">
        <v>20676</v>
      </c>
    </row>
    <row r="2218" spans="1:27" x14ac:dyDescent="0.3">
      <c r="A2218">
        <v>1021</v>
      </c>
      <c r="B2218" t="s">
        <v>8585</v>
      </c>
      <c r="C2218">
        <v>1</v>
      </c>
      <c r="D2218" t="s">
        <v>21</v>
      </c>
      <c r="E2218" t="s">
        <v>8653</v>
      </c>
      <c r="F2218" t="s">
        <v>1829</v>
      </c>
      <c r="G2218" t="s">
        <v>1830</v>
      </c>
      <c r="H2218">
        <v>77.240157100000005</v>
      </c>
      <c r="I2218">
        <v>28.5393522</v>
      </c>
      <c r="J2218" t="s">
        <v>4061</v>
      </c>
      <c r="K2218" t="s">
        <v>26</v>
      </c>
      <c r="L2218" t="s">
        <v>27</v>
      </c>
      <c r="M2218" t="s">
        <v>35</v>
      </c>
      <c r="N2218" t="s">
        <v>27</v>
      </c>
      <c r="O2218" t="s">
        <v>27</v>
      </c>
      <c r="P2218">
        <v>1</v>
      </c>
      <c r="Q2218">
        <v>290</v>
      </c>
      <c r="R2218">
        <v>250</v>
      </c>
      <c r="S2218">
        <v>3.7</v>
      </c>
      <c r="T2218" s="1">
        <v>42014</v>
      </c>
      <c r="U2218" t="s">
        <v>28</v>
      </c>
      <c r="V2218" t="s">
        <v>20705</v>
      </c>
      <c r="W2218" t="s">
        <v>20710</v>
      </c>
      <c r="X2218" t="s">
        <v>20669</v>
      </c>
      <c r="Y2218" t="s">
        <v>20674</v>
      </c>
      <c r="Z2218">
        <v>1</v>
      </c>
      <c r="AA2218" t="s">
        <v>20677</v>
      </c>
    </row>
    <row r="2219" spans="1:27" x14ac:dyDescent="0.3">
      <c r="A2219">
        <v>300594</v>
      </c>
      <c r="B2219" t="s">
        <v>8673</v>
      </c>
      <c r="C2219">
        <v>1</v>
      </c>
      <c r="D2219" t="s">
        <v>21</v>
      </c>
      <c r="E2219" t="s">
        <v>8879</v>
      </c>
      <c r="F2219" t="s">
        <v>252</v>
      </c>
      <c r="G2219" t="s">
        <v>253</v>
      </c>
      <c r="H2219">
        <v>77.188973129999994</v>
      </c>
      <c r="I2219">
        <v>28.643376360000001</v>
      </c>
      <c r="J2219" t="s">
        <v>515</v>
      </c>
      <c r="K2219" t="s">
        <v>26</v>
      </c>
      <c r="L2219" t="s">
        <v>27</v>
      </c>
      <c r="M2219" t="s">
        <v>35</v>
      </c>
      <c r="N2219" t="s">
        <v>27</v>
      </c>
      <c r="O2219" t="s">
        <v>27</v>
      </c>
      <c r="P2219">
        <v>1</v>
      </c>
      <c r="Q2219">
        <v>136</v>
      </c>
      <c r="R2219">
        <v>250</v>
      </c>
      <c r="S2219">
        <v>3.7</v>
      </c>
      <c r="T2219" s="1">
        <v>41627</v>
      </c>
      <c r="U2219" t="s">
        <v>28</v>
      </c>
      <c r="V2219" t="s">
        <v>20705</v>
      </c>
      <c r="W2219" t="s">
        <v>20710</v>
      </c>
      <c r="X2219" t="s">
        <v>20658</v>
      </c>
      <c r="Y2219" t="s">
        <v>20678</v>
      </c>
      <c r="Z2219">
        <v>12</v>
      </c>
      <c r="AA2219" t="s">
        <v>6631</v>
      </c>
    </row>
    <row r="2220" spans="1:27" x14ac:dyDescent="0.3">
      <c r="A2220">
        <v>302742</v>
      </c>
      <c r="B2220" t="s">
        <v>9044</v>
      </c>
      <c r="C2220">
        <v>1</v>
      </c>
      <c r="D2220" t="s">
        <v>21</v>
      </c>
      <c r="E2220" t="s">
        <v>9045</v>
      </c>
      <c r="F2220" t="s">
        <v>417</v>
      </c>
      <c r="G2220" t="s">
        <v>418</v>
      </c>
      <c r="H2220">
        <v>77.235747200000006</v>
      </c>
      <c r="I2220">
        <v>28.592280800000001</v>
      </c>
      <c r="J2220" t="s">
        <v>525</v>
      </c>
      <c r="K2220" t="s">
        <v>26</v>
      </c>
      <c r="L2220" t="s">
        <v>27</v>
      </c>
      <c r="M2220" t="s">
        <v>27</v>
      </c>
      <c r="N2220" t="s">
        <v>27</v>
      </c>
      <c r="O2220" t="s">
        <v>27</v>
      </c>
      <c r="P2220">
        <v>1</v>
      </c>
      <c r="Q2220">
        <v>162</v>
      </c>
      <c r="R2220">
        <v>450</v>
      </c>
      <c r="S2220">
        <v>3.7</v>
      </c>
      <c r="T2220" s="1">
        <v>42923</v>
      </c>
      <c r="U2220" t="s">
        <v>28</v>
      </c>
      <c r="V2220" t="s">
        <v>20705</v>
      </c>
      <c r="W2220" t="s">
        <v>20710</v>
      </c>
      <c r="X2220" t="s">
        <v>20668</v>
      </c>
      <c r="Y2220" t="s">
        <v>20659</v>
      </c>
      <c r="Z2220">
        <v>7</v>
      </c>
      <c r="AA2220" t="s">
        <v>20670</v>
      </c>
    </row>
    <row r="2221" spans="1:27" x14ac:dyDescent="0.3">
      <c r="A2221">
        <v>8593</v>
      </c>
      <c r="B2221" t="s">
        <v>9121</v>
      </c>
      <c r="C2221">
        <v>1</v>
      </c>
      <c r="D2221" t="s">
        <v>21</v>
      </c>
      <c r="E2221" t="s">
        <v>3420</v>
      </c>
      <c r="F2221" t="s">
        <v>1980</v>
      </c>
      <c r="G2221" t="s">
        <v>1981</v>
      </c>
      <c r="H2221">
        <v>77.156012129999993</v>
      </c>
      <c r="I2221">
        <v>28.542604690000001</v>
      </c>
      <c r="J2221" t="s">
        <v>713</v>
      </c>
      <c r="K2221" t="s">
        <v>26</v>
      </c>
      <c r="L2221" t="s">
        <v>27</v>
      </c>
      <c r="M2221" t="s">
        <v>35</v>
      </c>
      <c r="N2221" t="s">
        <v>27</v>
      </c>
      <c r="O2221" t="s">
        <v>27</v>
      </c>
      <c r="P2221">
        <v>1</v>
      </c>
      <c r="Q2221">
        <v>169</v>
      </c>
      <c r="R2221">
        <v>450</v>
      </c>
      <c r="S2221">
        <v>3.7</v>
      </c>
      <c r="T2221" s="1">
        <v>41293</v>
      </c>
      <c r="U2221" t="s">
        <v>28</v>
      </c>
      <c r="V2221" t="s">
        <v>20705</v>
      </c>
      <c r="W2221" t="s">
        <v>20710</v>
      </c>
      <c r="X2221" t="s">
        <v>20658</v>
      </c>
      <c r="Y2221" t="s">
        <v>20674</v>
      </c>
      <c r="Z2221">
        <v>1</v>
      </c>
      <c r="AA2221" t="s">
        <v>20677</v>
      </c>
    </row>
    <row r="2222" spans="1:27" x14ac:dyDescent="0.3">
      <c r="A2222">
        <v>18398577</v>
      </c>
      <c r="B2222" t="s">
        <v>9182</v>
      </c>
      <c r="C2222">
        <v>1</v>
      </c>
      <c r="D2222" t="s">
        <v>21</v>
      </c>
      <c r="E2222" t="s">
        <v>9183</v>
      </c>
      <c r="F2222" t="s">
        <v>650</v>
      </c>
      <c r="G2222" t="s">
        <v>651</v>
      </c>
      <c r="H2222">
        <v>77.222735999999998</v>
      </c>
      <c r="I2222">
        <v>28.633193599999998</v>
      </c>
      <c r="J2222" t="s">
        <v>5472</v>
      </c>
      <c r="K2222" t="s">
        <v>26</v>
      </c>
      <c r="L2222" t="s">
        <v>27</v>
      </c>
      <c r="M2222" t="s">
        <v>35</v>
      </c>
      <c r="N2222" t="s">
        <v>27</v>
      </c>
      <c r="O2222" t="s">
        <v>27</v>
      </c>
      <c r="P2222">
        <v>1</v>
      </c>
      <c r="Q2222">
        <v>41</v>
      </c>
      <c r="R2222">
        <v>450</v>
      </c>
      <c r="S2222">
        <v>3.7</v>
      </c>
      <c r="T2222" s="1">
        <v>42362</v>
      </c>
      <c r="U2222" t="s">
        <v>28</v>
      </c>
      <c r="V2222" t="s">
        <v>20705</v>
      </c>
      <c r="W2222" t="s">
        <v>20710</v>
      </c>
      <c r="X2222" t="s">
        <v>20669</v>
      </c>
      <c r="Y2222" t="s">
        <v>20678</v>
      </c>
      <c r="Z2222">
        <v>12</v>
      </c>
      <c r="AA2222" t="s">
        <v>6631</v>
      </c>
    </row>
    <row r="2223" spans="1:27" x14ac:dyDescent="0.3">
      <c r="A2223">
        <v>9751</v>
      </c>
      <c r="B2223" t="s">
        <v>8977</v>
      </c>
      <c r="C2223">
        <v>1</v>
      </c>
      <c r="D2223" t="s">
        <v>21</v>
      </c>
      <c r="E2223" t="s">
        <v>9195</v>
      </c>
      <c r="F2223" t="s">
        <v>1735</v>
      </c>
      <c r="G2223" t="s">
        <v>1734</v>
      </c>
      <c r="H2223">
        <v>77.209377700000005</v>
      </c>
      <c r="I2223">
        <v>28.536356399999999</v>
      </c>
      <c r="J2223" t="s">
        <v>697</v>
      </c>
      <c r="K2223" t="s">
        <v>26</v>
      </c>
      <c r="L2223" t="s">
        <v>27</v>
      </c>
      <c r="M2223" t="s">
        <v>27</v>
      </c>
      <c r="N2223" t="s">
        <v>27</v>
      </c>
      <c r="O2223" t="s">
        <v>27</v>
      </c>
      <c r="P2223">
        <v>1</v>
      </c>
      <c r="Q2223">
        <v>137</v>
      </c>
      <c r="R2223">
        <v>450</v>
      </c>
      <c r="S2223">
        <v>3.7</v>
      </c>
      <c r="T2223" s="1">
        <v>40528</v>
      </c>
      <c r="U2223" t="s">
        <v>28</v>
      </c>
      <c r="V2223" t="s">
        <v>20705</v>
      </c>
      <c r="W2223" t="s">
        <v>20710</v>
      </c>
      <c r="X2223" t="s">
        <v>20667</v>
      </c>
      <c r="Y2223" t="s">
        <v>20678</v>
      </c>
      <c r="Z2223">
        <v>12</v>
      </c>
      <c r="AA2223" t="s">
        <v>6631</v>
      </c>
    </row>
    <row r="2224" spans="1:27" x14ac:dyDescent="0.3">
      <c r="A2224">
        <v>2222</v>
      </c>
      <c r="B2224" t="s">
        <v>9197</v>
      </c>
      <c r="C2224">
        <v>1</v>
      </c>
      <c r="D2224" t="s">
        <v>21</v>
      </c>
      <c r="E2224" t="s">
        <v>9198</v>
      </c>
      <c r="F2224" t="s">
        <v>1957</v>
      </c>
      <c r="G2224" t="s">
        <v>1958</v>
      </c>
      <c r="H2224">
        <v>77.207056600000001</v>
      </c>
      <c r="I2224">
        <v>28.523385300000001</v>
      </c>
      <c r="J2224" t="s">
        <v>7950</v>
      </c>
      <c r="K2224" t="s">
        <v>26</v>
      </c>
      <c r="L2224" t="s">
        <v>27</v>
      </c>
      <c r="M2224" t="s">
        <v>27</v>
      </c>
      <c r="N2224" t="s">
        <v>27</v>
      </c>
      <c r="O2224" t="s">
        <v>27</v>
      </c>
      <c r="P2224">
        <v>1</v>
      </c>
      <c r="Q2224">
        <v>223</v>
      </c>
      <c r="R2224">
        <v>450</v>
      </c>
      <c r="S2224">
        <v>3.7</v>
      </c>
      <c r="T2224" s="1">
        <v>41254</v>
      </c>
      <c r="U2224" t="s">
        <v>28</v>
      </c>
      <c r="V2224" t="s">
        <v>20705</v>
      </c>
      <c r="W2224" t="s">
        <v>20710</v>
      </c>
      <c r="X2224" t="s">
        <v>20665</v>
      </c>
      <c r="Y2224" t="s">
        <v>20678</v>
      </c>
      <c r="Z2224">
        <v>12</v>
      </c>
      <c r="AA2224" t="s">
        <v>6631</v>
      </c>
    </row>
    <row r="2225" spans="1:27" x14ac:dyDescent="0.3">
      <c r="A2225">
        <v>309722</v>
      </c>
      <c r="B2225" t="s">
        <v>9321</v>
      </c>
      <c r="C2225">
        <v>1</v>
      </c>
      <c r="D2225" t="s">
        <v>21</v>
      </c>
      <c r="E2225" t="s">
        <v>9322</v>
      </c>
      <c r="F2225" t="s">
        <v>326</v>
      </c>
      <c r="G2225" t="s">
        <v>327</v>
      </c>
      <c r="H2225">
        <v>77.229983000000004</v>
      </c>
      <c r="I2225">
        <v>28.655697100000001</v>
      </c>
      <c r="J2225" t="s">
        <v>788</v>
      </c>
      <c r="K2225" t="s">
        <v>26</v>
      </c>
      <c r="L2225" t="s">
        <v>27</v>
      </c>
      <c r="M2225" t="s">
        <v>27</v>
      </c>
      <c r="N2225" t="s">
        <v>27</v>
      </c>
      <c r="O2225" t="s">
        <v>27</v>
      </c>
      <c r="P2225">
        <v>1</v>
      </c>
      <c r="Q2225">
        <v>19</v>
      </c>
      <c r="R2225">
        <v>100</v>
      </c>
      <c r="S2225">
        <v>3.7</v>
      </c>
      <c r="T2225" s="1">
        <v>42543</v>
      </c>
      <c r="U2225" t="s">
        <v>28</v>
      </c>
      <c r="V2225" t="s">
        <v>20705</v>
      </c>
      <c r="W2225" t="s">
        <v>20710</v>
      </c>
      <c r="X2225" t="s">
        <v>20661</v>
      </c>
      <c r="Y2225" t="s">
        <v>20671</v>
      </c>
      <c r="Z2225">
        <v>6</v>
      </c>
      <c r="AA2225" t="s">
        <v>20672</v>
      </c>
    </row>
    <row r="2226" spans="1:27" x14ac:dyDescent="0.3">
      <c r="A2226">
        <v>9427</v>
      </c>
      <c r="B2226" t="s">
        <v>9338</v>
      </c>
      <c r="C2226">
        <v>1</v>
      </c>
      <c r="D2226" t="s">
        <v>21</v>
      </c>
      <c r="E2226" t="s">
        <v>9339</v>
      </c>
      <c r="F2226" t="s">
        <v>3096</v>
      </c>
      <c r="G2226" t="s">
        <v>3097</v>
      </c>
      <c r="H2226">
        <v>77.1902762</v>
      </c>
      <c r="I2226">
        <v>28.705974699999999</v>
      </c>
      <c r="J2226" t="s">
        <v>699</v>
      </c>
      <c r="K2226" t="s">
        <v>26</v>
      </c>
      <c r="L2226" t="s">
        <v>27</v>
      </c>
      <c r="M2226" t="s">
        <v>27</v>
      </c>
      <c r="N2226" t="s">
        <v>27</v>
      </c>
      <c r="O2226" t="s">
        <v>27</v>
      </c>
      <c r="P2226">
        <v>1</v>
      </c>
      <c r="Q2226">
        <v>78</v>
      </c>
      <c r="R2226">
        <v>100</v>
      </c>
      <c r="S2226">
        <v>3.7</v>
      </c>
      <c r="T2226" s="1">
        <v>41807</v>
      </c>
      <c r="U2226" t="s">
        <v>28</v>
      </c>
      <c r="V2226" t="s">
        <v>20705</v>
      </c>
      <c r="W2226" t="s">
        <v>20710</v>
      </c>
      <c r="X2226" t="s">
        <v>20664</v>
      </c>
      <c r="Y2226" t="s">
        <v>20671</v>
      </c>
      <c r="Z2226">
        <v>6</v>
      </c>
      <c r="AA2226" t="s">
        <v>20672</v>
      </c>
    </row>
    <row r="2227" spans="1:27" x14ac:dyDescent="0.3">
      <c r="A2227">
        <v>303082</v>
      </c>
      <c r="B2227" t="s">
        <v>9406</v>
      </c>
      <c r="C2227">
        <v>1</v>
      </c>
      <c r="D2227" t="s">
        <v>21</v>
      </c>
      <c r="E2227" t="s">
        <v>9407</v>
      </c>
      <c r="F2227" t="s">
        <v>641</v>
      </c>
      <c r="G2227" t="s">
        <v>642</v>
      </c>
      <c r="H2227">
        <v>77.198702400000002</v>
      </c>
      <c r="I2227">
        <v>28.6812887</v>
      </c>
      <c r="J2227" t="s">
        <v>944</v>
      </c>
      <c r="K2227" t="s">
        <v>26</v>
      </c>
      <c r="L2227" t="s">
        <v>27</v>
      </c>
      <c r="M2227" t="s">
        <v>27</v>
      </c>
      <c r="N2227" t="s">
        <v>27</v>
      </c>
      <c r="O2227" t="s">
        <v>27</v>
      </c>
      <c r="P2227">
        <v>1</v>
      </c>
      <c r="Q2227">
        <v>116</v>
      </c>
      <c r="R2227">
        <v>100</v>
      </c>
      <c r="S2227">
        <v>3.7</v>
      </c>
      <c r="T2227" s="1">
        <v>42800</v>
      </c>
      <c r="U2227" t="s">
        <v>28</v>
      </c>
      <c r="V2227" t="s">
        <v>20705</v>
      </c>
      <c r="W2227" t="s">
        <v>20710</v>
      </c>
      <c r="X2227" t="s">
        <v>20668</v>
      </c>
      <c r="Y2227" t="s">
        <v>20674</v>
      </c>
      <c r="Z2227">
        <v>3</v>
      </c>
      <c r="AA2227" t="s">
        <v>20675</v>
      </c>
    </row>
    <row r="2228" spans="1:27" x14ac:dyDescent="0.3">
      <c r="A2228">
        <v>306011</v>
      </c>
      <c r="B2228" t="s">
        <v>9447</v>
      </c>
      <c r="C2228">
        <v>1</v>
      </c>
      <c r="D2228" t="s">
        <v>21</v>
      </c>
      <c r="E2228" t="s">
        <v>9448</v>
      </c>
      <c r="F2228" t="s">
        <v>113</v>
      </c>
      <c r="G2228" t="s">
        <v>114</v>
      </c>
      <c r="H2228">
        <v>77.129020199999999</v>
      </c>
      <c r="I2228">
        <v>28.688476300000001</v>
      </c>
      <c r="J2228" t="s">
        <v>699</v>
      </c>
      <c r="K2228" t="s">
        <v>26</v>
      </c>
      <c r="L2228" t="s">
        <v>27</v>
      </c>
      <c r="M2228" t="s">
        <v>27</v>
      </c>
      <c r="N2228" t="s">
        <v>27</v>
      </c>
      <c r="O2228" t="s">
        <v>27</v>
      </c>
      <c r="P2228">
        <v>1</v>
      </c>
      <c r="Q2228">
        <v>57</v>
      </c>
      <c r="R2228">
        <v>100</v>
      </c>
      <c r="S2228">
        <v>3.7</v>
      </c>
      <c r="T2228" s="1">
        <v>40181</v>
      </c>
      <c r="U2228" t="s">
        <v>28</v>
      </c>
      <c r="V2228" t="s">
        <v>20705</v>
      </c>
      <c r="W2228" t="s">
        <v>20710</v>
      </c>
      <c r="X2228" t="s">
        <v>20667</v>
      </c>
      <c r="Y2228" t="s">
        <v>20674</v>
      </c>
      <c r="Z2228">
        <v>1</v>
      </c>
      <c r="AA2228" t="s">
        <v>20677</v>
      </c>
    </row>
    <row r="2229" spans="1:27" x14ac:dyDescent="0.3">
      <c r="A2229">
        <v>307618</v>
      </c>
      <c r="B2229" t="s">
        <v>9451</v>
      </c>
      <c r="C2229">
        <v>1</v>
      </c>
      <c r="D2229" t="s">
        <v>21</v>
      </c>
      <c r="E2229" t="s">
        <v>9452</v>
      </c>
      <c r="F2229" t="s">
        <v>565</v>
      </c>
      <c r="G2229" t="s">
        <v>566</v>
      </c>
      <c r="H2229">
        <v>77.193766699999998</v>
      </c>
      <c r="I2229">
        <v>28.569732299999998</v>
      </c>
      <c r="J2229" t="s">
        <v>699</v>
      </c>
      <c r="K2229" t="s">
        <v>26</v>
      </c>
      <c r="L2229" t="s">
        <v>27</v>
      </c>
      <c r="M2229" t="s">
        <v>27</v>
      </c>
      <c r="N2229" t="s">
        <v>27</v>
      </c>
      <c r="O2229" t="s">
        <v>27</v>
      </c>
      <c r="P2229">
        <v>1</v>
      </c>
      <c r="Q2229">
        <v>223</v>
      </c>
      <c r="R2229">
        <v>100</v>
      </c>
      <c r="S2229">
        <v>3.7</v>
      </c>
      <c r="T2229" s="1">
        <v>41653</v>
      </c>
      <c r="U2229" t="s">
        <v>28</v>
      </c>
      <c r="V2229" t="s">
        <v>20705</v>
      </c>
      <c r="W2229" t="s">
        <v>20710</v>
      </c>
      <c r="X2229" t="s">
        <v>20664</v>
      </c>
      <c r="Y2229" t="s">
        <v>20674</v>
      </c>
      <c r="Z2229">
        <v>1</v>
      </c>
      <c r="AA2229" t="s">
        <v>20677</v>
      </c>
    </row>
    <row r="2230" spans="1:27" x14ac:dyDescent="0.3">
      <c r="A2230">
        <v>313511</v>
      </c>
      <c r="B2230" t="s">
        <v>9465</v>
      </c>
      <c r="C2230">
        <v>1</v>
      </c>
      <c r="D2230" t="s">
        <v>21</v>
      </c>
      <c r="E2230" t="s">
        <v>9466</v>
      </c>
      <c r="F2230" t="s">
        <v>6579</v>
      </c>
      <c r="G2230" t="s">
        <v>6580</v>
      </c>
      <c r="H2230">
        <v>77.226100299999999</v>
      </c>
      <c r="I2230">
        <v>28.6498667</v>
      </c>
      <c r="J2230" t="s">
        <v>515</v>
      </c>
      <c r="K2230" t="s">
        <v>26</v>
      </c>
      <c r="L2230" t="s">
        <v>27</v>
      </c>
      <c r="M2230" t="s">
        <v>27</v>
      </c>
      <c r="N2230" t="s">
        <v>27</v>
      </c>
      <c r="O2230" t="s">
        <v>27</v>
      </c>
      <c r="P2230">
        <v>1</v>
      </c>
      <c r="Q2230">
        <v>21</v>
      </c>
      <c r="R2230">
        <v>100</v>
      </c>
      <c r="S2230">
        <v>3.7</v>
      </c>
      <c r="T2230" s="1">
        <v>41618</v>
      </c>
      <c r="U2230" t="s">
        <v>28</v>
      </c>
      <c r="V2230" t="s">
        <v>20705</v>
      </c>
      <c r="W2230" t="s">
        <v>20710</v>
      </c>
      <c r="X2230" t="s">
        <v>20658</v>
      </c>
      <c r="Y2230" t="s">
        <v>20678</v>
      </c>
      <c r="Z2230">
        <v>12</v>
      </c>
      <c r="AA2230" t="s">
        <v>6631</v>
      </c>
    </row>
    <row r="2231" spans="1:27" x14ac:dyDescent="0.3">
      <c r="A2231">
        <v>7636</v>
      </c>
      <c r="B2231" t="s">
        <v>9490</v>
      </c>
      <c r="C2231">
        <v>1</v>
      </c>
      <c r="D2231" t="s">
        <v>21</v>
      </c>
      <c r="E2231" t="s">
        <v>9491</v>
      </c>
      <c r="F2231" t="s">
        <v>242</v>
      </c>
      <c r="G2231" t="s">
        <v>243</v>
      </c>
      <c r="H2231">
        <v>77.253293510000006</v>
      </c>
      <c r="I2231">
        <v>28.536228560000001</v>
      </c>
      <c r="J2231" t="s">
        <v>515</v>
      </c>
      <c r="K2231" t="s">
        <v>26</v>
      </c>
      <c r="L2231" t="s">
        <v>27</v>
      </c>
      <c r="M2231" t="s">
        <v>27</v>
      </c>
      <c r="N2231" t="s">
        <v>27</v>
      </c>
      <c r="O2231" t="s">
        <v>27</v>
      </c>
      <c r="P2231">
        <v>1</v>
      </c>
      <c r="Q2231">
        <v>99</v>
      </c>
      <c r="R2231">
        <v>100</v>
      </c>
      <c r="S2231">
        <v>3.7</v>
      </c>
      <c r="T2231" s="1">
        <v>43056</v>
      </c>
      <c r="U2231" t="s">
        <v>28</v>
      </c>
      <c r="V2231" t="s">
        <v>20705</v>
      </c>
      <c r="W2231" t="s">
        <v>20710</v>
      </c>
      <c r="X2231" t="s">
        <v>20668</v>
      </c>
      <c r="Y2231" t="s">
        <v>20678</v>
      </c>
      <c r="Z2231">
        <v>11</v>
      </c>
      <c r="AA2231" t="s">
        <v>20679</v>
      </c>
    </row>
    <row r="2232" spans="1:27" x14ac:dyDescent="0.3">
      <c r="A2232">
        <v>311637</v>
      </c>
      <c r="B2232" t="s">
        <v>9520</v>
      </c>
      <c r="C2232">
        <v>1</v>
      </c>
      <c r="D2232" t="s">
        <v>21</v>
      </c>
      <c r="E2232" t="s">
        <v>9521</v>
      </c>
      <c r="F2232" t="s">
        <v>242</v>
      </c>
      <c r="G2232" t="s">
        <v>243</v>
      </c>
      <c r="H2232">
        <v>77.248822200000006</v>
      </c>
      <c r="I2232">
        <v>28.5403609</v>
      </c>
      <c r="J2232" t="s">
        <v>1045</v>
      </c>
      <c r="K2232" t="s">
        <v>26</v>
      </c>
      <c r="L2232" t="s">
        <v>27</v>
      </c>
      <c r="M2232" t="s">
        <v>27</v>
      </c>
      <c r="N2232" t="s">
        <v>27</v>
      </c>
      <c r="O2232" t="s">
        <v>27</v>
      </c>
      <c r="P2232">
        <v>1</v>
      </c>
      <c r="Q2232">
        <v>33</v>
      </c>
      <c r="R2232">
        <v>100</v>
      </c>
      <c r="S2232">
        <v>3.7</v>
      </c>
      <c r="T2232" s="1">
        <v>43030</v>
      </c>
      <c r="U2232" t="s">
        <v>28</v>
      </c>
      <c r="V2232" t="s">
        <v>20705</v>
      </c>
      <c r="W2232" t="s">
        <v>20710</v>
      </c>
      <c r="X2232" t="s">
        <v>20668</v>
      </c>
      <c r="Y2232" t="s">
        <v>20678</v>
      </c>
      <c r="Z2232">
        <v>10</v>
      </c>
      <c r="AA2232" t="s">
        <v>20680</v>
      </c>
    </row>
    <row r="2233" spans="1:27" x14ac:dyDescent="0.3">
      <c r="A2233">
        <v>7599</v>
      </c>
      <c r="B2233" t="s">
        <v>9586</v>
      </c>
      <c r="C2233">
        <v>1</v>
      </c>
      <c r="D2233" t="s">
        <v>21</v>
      </c>
      <c r="E2233" t="s">
        <v>9587</v>
      </c>
      <c r="F2233" t="s">
        <v>242</v>
      </c>
      <c r="G2233" t="s">
        <v>243</v>
      </c>
      <c r="H2233">
        <v>77.253386039999995</v>
      </c>
      <c r="I2233">
        <v>28.536227969999999</v>
      </c>
      <c r="J2233" t="s">
        <v>788</v>
      </c>
      <c r="K2233" t="s">
        <v>26</v>
      </c>
      <c r="L2233" t="s">
        <v>27</v>
      </c>
      <c r="M2233" t="s">
        <v>27</v>
      </c>
      <c r="N2233" t="s">
        <v>27</v>
      </c>
      <c r="O2233" t="s">
        <v>27</v>
      </c>
      <c r="P2233">
        <v>1</v>
      </c>
      <c r="Q2233">
        <v>55</v>
      </c>
      <c r="R2233">
        <v>150</v>
      </c>
      <c r="S2233">
        <v>3.7</v>
      </c>
      <c r="T2233" s="1">
        <v>41482</v>
      </c>
      <c r="U2233" t="s">
        <v>28</v>
      </c>
      <c r="V2233" t="s">
        <v>20705</v>
      </c>
      <c r="W2233" t="s">
        <v>20710</v>
      </c>
      <c r="X2233" t="s">
        <v>20658</v>
      </c>
      <c r="Y2233" t="s">
        <v>20659</v>
      </c>
      <c r="Z2233">
        <v>7</v>
      </c>
      <c r="AA2233" t="s">
        <v>20670</v>
      </c>
    </row>
    <row r="2234" spans="1:27" x14ac:dyDescent="0.3">
      <c r="A2234">
        <v>18268693</v>
      </c>
      <c r="B2234" t="s">
        <v>8239</v>
      </c>
      <c r="C2234">
        <v>1</v>
      </c>
      <c r="D2234" t="s">
        <v>21</v>
      </c>
      <c r="E2234" t="s">
        <v>9627</v>
      </c>
      <c r="F2234" t="s">
        <v>2017</v>
      </c>
      <c r="G2234" t="s">
        <v>2018</v>
      </c>
      <c r="H2234">
        <v>77.168961699999997</v>
      </c>
      <c r="I2234">
        <v>28.587691100000001</v>
      </c>
      <c r="J2234" t="s">
        <v>699</v>
      </c>
      <c r="K2234" t="s">
        <v>26</v>
      </c>
      <c r="L2234" t="s">
        <v>27</v>
      </c>
      <c r="M2234" t="s">
        <v>35</v>
      </c>
      <c r="N2234" t="s">
        <v>27</v>
      </c>
      <c r="O2234" t="s">
        <v>27</v>
      </c>
      <c r="P2234">
        <v>1</v>
      </c>
      <c r="Q2234">
        <v>48</v>
      </c>
      <c r="R2234">
        <v>150</v>
      </c>
      <c r="S2234">
        <v>3.7</v>
      </c>
      <c r="T2234" s="1">
        <v>43276</v>
      </c>
      <c r="U2234" t="s">
        <v>28</v>
      </c>
      <c r="V2234" t="s">
        <v>20705</v>
      </c>
      <c r="W2234" t="s">
        <v>20710</v>
      </c>
      <c r="X2234" t="s">
        <v>20662</v>
      </c>
      <c r="Y2234" t="s">
        <v>20671</v>
      </c>
      <c r="Z2234">
        <v>6</v>
      </c>
      <c r="AA2234" t="s">
        <v>20672</v>
      </c>
    </row>
    <row r="2235" spans="1:27" x14ac:dyDescent="0.3">
      <c r="A2235">
        <v>18420679</v>
      </c>
      <c r="B2235" t="s">
        <v>9641</v>
      </c>
      <c r="C2235">
        <v>1</v>
      </c>
      <c r="D2235" t="s">
        <v>21</v>
      </c>
      <c r="E2235" t="s">
        <v>9642</v>
      </c>
      <c r="F2235" t="s">
        <v>118</v>
      </c>
      <c r="G2235" t="s">
        <v>119</v>
      </c>
      <c r="H2235">
        <v>0</v>
      </c>
      <c r="I2235">
        <v>0</v>
      </c>
      <c r="J2235" t="s">
        <v>554</v>
      </c>
      <c r="K2235" t="s">
        <v>26</v>
      </c>
      <c r="L2235" t="s">
        <v>27</v>
      </c>
      <c r="M2235" t="s">
        <v>27</v>
      </c>
      <c r="N2235" t="s">
        <v>27</v>
      </c>
      <c r="O2235" t="s">
        <v>27</v>
      </c>
      <c r="P2235">
        <v>1</v>
      </c>
      <c r="Q2235">
        <v>39</v>
      </c>
      <c r="R2235">
        <v>150</v>
      </c>
      <c r="S2235">
        <v>3.7</v>
      </c>
      <c r="T2235" s="1">
        <v>42859</v>
      </c>
      <c r="U2235" t="s">
        <v>28</v>
      </c>
      <c r="V2235" t="s">
        <v>20705</v>
      </c>
      <c r="W2235" t="s">
        <v>20710</v>
      </c>
      <c r="X2235" t="s">
        <v>20668</v>
      </c>
      <c r="Y2235" t="s">
        <v>20671</v>
      </c>
      <c r="Z2235">
        <v>5</v>
      </c>
      <c r="AA2235" t="s">
        <v>20630</v>
      </c>
    </row>
    <row r="2236" spans="1:27" x14ac:dyDescent="0.3">
      <c r="A2236">
        <v>311002</v>
      </c>
      <c r="B2236" t="s">
        <v>9722</v>
      </c>
      <c r="C2236">
        <v>1</v>
      </c>
      <c r="D2236" t="s">
        <v>21</v>
      </c>
      <c r="E2236" t="s">
        <v>9723</v>
      </c>
      <c r="F2236" t="s">
        <v>6579</v>
      </c>
      <c r="G2236" t="s">
        <v>6580</v>
      </c>
      <c r="H2236">
        <v>77.230293500000002</v>
      </c>
      <c r="I2236">
        <v>28.650406700000001</v>
      </c>
      <c r="J2236" t="s">
        <v>9724</v>
      </c>
      <c r="K2236" t="s">
        <v>26</v>
      </c>
      <c r="L2236" t="s">
        <v>27</v>
      </c>
      <c r="M2236" t="s">
        <v>27</v>
      </c>
      <c r="N2236" t="s">
        <v>27</v>
      </c>
      <c r="O2236" t="s">
        <v>27</v>
      </c>
      <c r="P2236">
        <v>1</v>
      </c>
      <c r="Q2236">
        <v>54</v>
      </c>
      <c r="R2236">
        <v>150</v>
      </c>
      <c r="S2236">
        <v>3.7</v>
      </c>
      <c r="T2236" s="1">
        <v>42773</v>
      </c>
      <c r="U2236" t="s">
        <v>28</v>
      </c>
      <c r="V2236" t="s">
        <v>20705</v>
      </c>
      <c r="W2236" t="s">
        <v>20710</v>
      </c>
      <c r="X2236" t="s">
        <v>20668</v>
      </c>
      <c r="Y2236" t="s">
        <v>20674</v>
      </c>
      <c r="Z2236">
        <v>2</v>
      </c>
      <c r="AA2236" t="s">
        <v>20676</v>
      </c>
    </row>
    <row r="2237" spans="1:27" x14ac:dyDescent="0.3">
      <c r="A2237">
        <v>308130</v>
      </c>
      <c r="B2237" t="s">
        <v>9603</v>
      </c>
      <c r="C2237">
        <v>1</v>
      </c>
      <c r="D2237" t="s">
        <v>21</v>
      </c>
      <c r="E2237" t="s">
        <v>9740</v>
      </c>
      <c r="F2237" t="s">
        <v>126</v>
      </c>
      <c r="G2237" t="s">
        <v>127</v>
      </c>
      <c r="H2237">
        <v>77.142468500000007</v>
      </c>
      <c r="I2237">
        <v>28.6576448</v>
      </c>
      <c r="J2237" t="s">
        <v>706</v>
      </c>
      <c r="K2237" t="s">
        <v>26</v>
      </c>
      <c r="L2237" t="s">
        <v>27</v>
      </c>
      <c r="M2237" t="s">
        <v>27</v>
      </c>
      <c r="N2237" t="s">
        <v>27</v>
      </c>
      <c r="O2237" t="s">
        <v>27</v>
      </c>
      <c r="P2237">
        <v>1</v>
      </c>
      <c r="Q2237">
        <v>39</v>
      </c>
      <c r="R2237">
        <v>150</v>
      </c>
      <c r="S2237">
        <v>3.7</v>
      </c>
      <c r="T2237" s="1">
        <v>42767</v>
      </c>
      <c r="U2237" t="s">
        <v>28</v>
      </c>
      <c r="V2237" t="s">
        <v>20705</v>
      </c>
      <c r="W2237" t="s">
        <v>20710</v>
      </c>
      <c r="X2237" t="s">
        <v>20668</v>
      </c>
      <c r="Y2237" t="s">
        <v>20674</v>
      </c>
      <c r="Z2237">
        <v>2</v>
      </c>
      <c r="AA2237" t="s">
        <v>20676</v>
      </c>
    </row>
    <row r="2238" spans="1:27" x14ac:dyDescent="0.3">
      <c r="A2238">
        <v>5455</v>
      </c>
      <c r="B2238" t="s">
        <v>7688</v>
      </c>
      <c r="C2238">
        <v>1</v>
      </c>
      <c r="D2238" t="s">
        <v>21</v>
      </c>
      <c r="E2238" t="s">
        <v>9797</v>
      </c>
      <c r="F2238" t="s">
        <v>434</v>
      </c>
      <c r="G2238" t="s">
        <v>435</v>
      </c>
      <c r="H2238">
        <v>77.204450699999995</v>
      </c>
      <c r="I2238">
        <v>28.696885900000002</v>
      </c>
      <c r="J2238" t="s">
        <v>846</v>
      </c>
      <c r="K2238" t="s">
        <v>26</v>
      </c>
      <c r="L2238" t="s">
        <v>27</v>
      </c>
      <c r="M2238" t="s">
        <v>27</v>
      </c>
      <c r="N2238" t="s">
        <v>27</v>
      </c>
      <c r="O2238" t="s">
        <v>27</v>
      </c>
      <c r="P2238">
        <v>1</v>
      </c>
      <c r="Q2238">
        <v>93</v>
      </c>
      <c r="R2238">
        <v>150</v>
      </c>
      <c r="S2238">
        <v>3.7</v>
      </c>
      <c r="T2238" s="1">
        <v>41590</v>
      </c>
      <c r="U2238" t="s">
        <v>28</v>
      </c>
      <c r="V2238" t="s">
        <v>20705</v>
      </c>
      <c r="W2238" t="s">
        <v>20710</v>
      </c>
      <c r="X2238" t="s">
        <v>20658</v>
      </c>
      <c r="Y2238" t="s">
        <v>20678</v>
      </c>
      <c r="Z2238">
        <v>11</v>
      </c>
      <c r="AA2238" t="s">
        <v>20679</v>
      </c>
    </row>
    <row r="2239" spans="1:27" x14ac:dyDescent="0.3">
      <c r="A2239">
        <v>304737</v>
      </c>
      <c r="B2239" t="s">
        <v>9818</v>
      </c>
      <c r="C2239">
        <v>1</v>
      </c>
      <c r="D2239" t="s">
        <v>21</v>
      </c>
      <c r="E2239" t="s">
        <v>9819</v>
      </c>
      <c r="F2239" t="s">
        <v>326</v>
      </c>
      <c r="G2239" t="s">
        <v>327</v>
      </c>
      <c r="H2239">
        <v>77.230950399999998</v>
      </c>
      <c r="I2239">
        <v>28.656152500000001</v>
      </c>
      <c r="J2239" t="s">
        <v>699</v>
      </c>
      <c r="K2239" t="s">
        <v>26</v>
      </c>
      <c r="L2239" t="s">
        <v>27</v>
      </c>
      <c r="M2239" t="s">
        <v>27</v>
      </c>
      <c r="N2239" t="s">
        <v>27</v>
      </c>
      <c r="O2239" t="s">
        <v>27</v>
      </c>
      <c r="P2239">
        <v>1</v>
      </c>
      <c r="Q2239">
        <v>40</v>
      </c>
      <c r="R2239">
        <v>150</v>
      </c>
      <c r="S2239">
        <v>3.7</v>
      </c>
      <c r="T2239" s="1">
        <v>42287</v>
      </c>
      <c r="U2239" t="s">
        <v>28</v>
      </c>
      <c r="V2239" t="s">
        <v>20705</v>
      </c>
      <c r="W2239" t="s">
        <v>20710</v>
      </c>
      <c r="X2239" t="s">
        <v>20669</v>
      </c>
      <c r="Y2239" t="s">
        <v>20678</v>
      </c>
      <c r="Z2239">
        <v>10</v>
      </c>
      <c r="AA2239" t="s">
        <v>20680</v>
      </c>
    </row>
    <row r="2240" spans="1:27" x14ac:dyDescent="0.3">
      <c r="A2240">
        <v>307327</v>
      </c>
      <c r="B2240" t="s">
        <v>9861</v>
      </c>
      <c r="C2240">
        <v>1</v>
      </c>
      <c r="D2240" t="s">
        <v>21</v>
      </c>
      <c r="E2240" t="s">
        <v>9862</v>
      </c>
      <c r="F2240" t="s">
        <v>641</v>
      </c>
      <c r="G2240" t="s">
        <v>642</v>
      </c>
      <c r="H2240">
        <v>77.199241400000005</v>
      </c>
      <c r="I2240">
        <v>28.682235899999998</v>
      </c>
      <c r="J2240" t="s">
        <v>699</v>
      </c>
      <c r="K2240" t="s">
        <v>26</v>
      </c>
      <c r="L2240" t="s">
        <v>27</v>
      </c>
      <c r="M2240" t="s">
        <v>27</v>
      </c>
      <c r="N2240" t="s">
        <v>27</v>
      </c>
      <c r="O2240" t="s">
        <v>27</v>
      </c>
      <c r="P2240">
        <v>1</v>
      </c>
      <c r="Q2240">
        <v>131</v>
      </c>
      <c r="R2240">
        <v>50</v>
      </c>
      <c r="S2240">
        <v>3.7</v>
      </c>
      <c r="T2240" s="1">
        <v>41984</v>
      </c>
      <c r="U2240" t="s">
        <v>28</v>
      </c>
      <c r="V2240" t="s">
        <v>20705</v>
      </c>
      <c r="W2240" t="s">
        <v>20710</v>
      </c>
      <c r="X2240" t="s">
        <v>20664</v>
      </c>
      <c r="Y2240" t="s">
        <v>20678</v>
      </c>
      <c r="Z2240">
        <v>12</v>
      </c>
      <c r="AA2240" t="s">
        <v>6631</v>
      </c>
    </row>
    <row r="2241" spans="1:27" x14ac:dyDescent="0.3">
      <c r="A2241">
        <v>310169</v>
      </c>
      <c r="B2241" t="s">
        <v>1976</v>
      </c>
      <c r="C2241">
        <v>1</v>
      </c>
      <c r="D2241" t="s">
        <v>21</v>
      </c>
      <c r="E2241" t="s">
        <v>1977</v>
      </c>
      <c r="F2241" t="s">
        <v>1777</v>
      </c>
      <c r="G2241" t="s">
        <v>1778</v>
      </c>
      <c r="H2241">
        <v>77.156655599999993</v>
      </c>
      <c r="I2241">
        <v>28.524986500000001</v>
      </c>
      <c r="J2241" t="s">
        <v>476</v>
      </c>
      <c r="K2241" t="s">
        <v>26</v>
      </c>
      <c r="L2241" t="s">
        <v>35</v>
      </c>
      <c r="M2241" t="s">
        <v>35</v>
      </c>
      <c r="N2241" t="s">
        <v>27</v>
      </c>
      <c r="O2241" t="s">
        <v>27</v>
      </c>
      <c r="P2241">
        <v>2</v>
      </c>
      <c r="Q2241">
        <v>364</v>
      </c>
      <c r="R2241">
        <v>850</v>
      </c>
      <c r="S2241">
        <v>3.7</v>
      </c>
      <c r="T2241" s="1">
        <v>40582</v>
      </c>
      <c r="U2241" t="s">
        <v>28</v>
      </c>
      <c r="V2241" t="s">
        <v>20705</v>
      </c>
      <c r="W2241" t="s">
        <v>20710</v>
      </c>
      <c r="X2241" t="s">
        <v>20663</v>
      </c>
      <c r="Y2241" t="s">
        <v>20674</v>
      </c>
      <c r="Z2241">
        <v>2</v>
      </c>
      <c r="AA2241" t="s">
        <v>20676</v>
      </c>
    </row>
    <row r="2242" spans="1:27" x14ac:dyDescent="0.3">
      <c r="A2242">
        <v>18429394</v>
      </c>
      <c r="B2242" t="s">
        <v>4168</v>
      </c>
      <c r="C2242">
        <v>1</v>
      </c>
      <c r="D2242" t="s">
        <v>21</v>
      </c>
      <c r="E2242" t="s">
        <v>4169</v>
      </c>
      <c r="F2242" t="s">
        <v>1983</v>
      </c>
      <c r="G2242" t="s">
        <v>1984</v>
      </c>
      <c r="H2242">
        <v>77.304534000000004</v>
      </c>
      <c r="I2242">
        <v>28.6601143</v>
      </c>
      <c r="J2242" t="s">
        <v>958</v>
      </c>
      <c r="K2242" t="s">
        <v>26</v>
      </c>
      <c r="L2242" t="s">
        <v>35</v>
      </c>
      <c r="M2242" t="s">
        <v>27</v>
      </c>
      <c r="N2242" t="s">
        <v>27</v>
      </c>
      <c r="O2242" t="s">
        <v>27</v>
      </c>
      <c r="P2242">
        <v>2</v>
      </c>
      <c r="Q2242">
        <v>28</v>
      </c>
      <c r="R2242">
        <v>800</v>
      </c>
      <c r="S2242">
        <v>3.7</v>
      </c>
      <c r="T2242" s="1">
        <v>41894</v>
      </c>
      <c r="U2242" t="s">
        <v>28</v>
      </c>
      <c r="V2242" t="s">
        <v>20705</v>
      </c>
      <c r="W2242" t="s">
        <v>20710</v>
      </c>
      <c r="X2242" t="s">
        <v>20664</v>
      </c>
      <c r="Y2242" t="s">
        <v>20659</v>
      </c>
      <c r="Z2242">
        <v>9</v>
      </c>
      <c r="AA2242" t="s">
        <v>20660</v>
      </c>
    </row>
    <row r="2243" spans="1:27" x14ac:dyDescent="0.3">
      <c r="A2243">
        <v>301534</v>
      </c>
      <c r="B2243" t="s">
        <v>4183</v>
      </c>
      <c r="C2243">
        <v>1</v>
      </c>
      <c r="D2243" t="s">
        <v>21</v>
      </c>
      <c r="E2243" t="s">
        <v>4184</v>
      </c>
      <c r="F2243" t="s">
        <v>965</v>
      </c>
      <c r="G2243" t="s">
        <v>966</v>
      </c>
      <c r="H2243">
        <v>77.22564027</v>
      </c>
      <c r="I2243">
        <v>28.625862890000001</v>
      </c>
      <c r="J2243" t="s">
        <v>4185</v>
      </c>
      <c r="K2243" t="s">
        <v>26</v>
      </c>
      <c r="L2243" t="s">
        <v>35</v>
      </c>
      <c r="M2243" t="s">
        <v>27</v>
      </c>
      <c r="N2243" t="s">
        <v>27</v>
      </c>
      <c r="O2243" t="s">
        <v>27</v>
      </c>
      <c r="P2243">
        <v>2</v>
      </c>
      <c r="Q2243">
        <v>343</v>
      </c>
      <c r="R2243">
        <v>800</v>
      </c>
      <c r="S2243">
        <v>3.7</v>
      </c>
      <c r="T2243" s="1">
        <v>41489</v>
      </c>
      <c r="U2243" t="s">
        <v>28</v>
      </c>
      <c r="V2243" t="s">
        <v>20705</v>
      </c>
      <c r="W2243" t="s">
        <v>20710</v>
      </c>
      <c r="X2243" t="s">
        <v>20658</v>
      </c>
      <c r="Y2243" t="s">
        <v>20659</v>
      </c>
      <c r="Z2243">
        <v>8</v>
      </c>
      <c r="AA2243" t="s">
        <v>20666</v>
      </c>
    </row>
    <row r="2244" spans="1:27" x14ac:dyDescent="0.3">
      <c r="A2244">
        <v>18336489</v>
      </c>
      <c r="B2244" t="s">
        <v>4222</v>
      </c>
      <c r="C2244">
        <v>1</v>
      </c>
      <c r="D2244" t="s">
        <v>21</v>
      </c>
      <c r="E2244" t="s">
        <v>4223</v>
      </c>
      <c r="F2244" t="s">
        <v>2017</v>
      </c>
      <c r="G2244" t="s">
        <v>2018</v>
      </c>
      <c r="H2244">
        <v>77.168737100000001</v>
      </c>
      <c r="I2244">
        <v>28.588520800000001</v>
      </c>
      <c r="J2244" t="s">
        <v>4224</v>
      </c>
      <c r="K2244" t="s">
        <v>26</v>
      </c>
      <c r="L2244" t="s">
        <v>35</v>
      </c>
      <c r="M2244" t="s">
        <v>35</v>
      </c>
      <c r="N2244" t="s">
        <v>27</v>
      </c>
      <c r="O2244" t="s">
        <v>27</v>
      </c>
      <c r="P2244">
        <v>2</v>
      </c>
      <c r="Q2244">
        <v>216</v>
      </c>
      <c r="R2244">
        <v>800</v>
      </c>
      <c r="S2244">
        <v>3.7</v>
      </c>
      <c r="T2244" s="1">
        <v>40651</v>
      </c>
      <c r="U2244" t="s">
        <v>28</v>
      </c>
      <c r="V2244" t="s">
        <v>20705</v>
      </c>
      <c r="W2244" t="s">
        <v>20710</v>
      </c>
      <c r="X2244" t="s">
        <v>20663</v>
      </c>
      <c r="Y2244" t="s">
        <v>20671</v>
      </c>
      <c r="Z2244">
        <v>4</v>
      </c>
      <c r="AA2244" t="s">
        <v>20673</v>
      </c>
    </row>
    <row r="2245" spans="1:27" x14ac:dyDescent="0.3">
      <c r="A2245">
        <v>824</v>
      </c>
      <c r="B2245" t="s">
        <v>4255</v>
      </c>
      <c r="C2245">
        <v>1</v>
      </c>
      <c r="D2245" t="s">
        <v>21</v>
      </c>
      <c r="E2245" t="s">
        <v>4256</v>
      </c>
      <c r="F2245" t="s">
        <v>1015</v>
      </c>
      <c r="G2245" t="s">
        <v>1016</v>
      </c>
      <c r="H2245">
        <v>77.191604799999993</v>
      </c>
      <c r="I2245">
        <v>28.584299900000001</v>
      </c>
      <c r="J2245" t="s">
        <v>548</v>
      </c>
      <c r="K2245" t="s">
        <v>26</v>
      </c>
      <c r="L2245" t="s">
        <v>35</v>
      </c>
      <c r="M2245" t="s">
        <v>35</v>
      </c>
      <c r="N2245" t="s">
        <v>27</v>
      </c>
      <c r="O2245" t="s">
        <v>27</v>
      </c>
      <c r="P2245">
        <v>2</v>
      </c>
      <c r="Q2245">
        <v>137</v>
      </c>
      <c r="R2245">
        <v>800</v>
      </c>
      <c r="S2245">
        <v>3.7</v>
      </c>
      <c r="T2245" s="1">
        <v>42353</v>
      </c>
      <c r="U2245" t="s">
        <v>28</v>
      </c>
      <c r="V2245" t="s">
        <v>20705</v>
      </c>
      <c r="W2245" t="s">
        <v>20710</v>
      </c>
      <c r="X2245" t="s">
        <v>20669</v>
      </c>
      <c r="Y2245" t="s">
        <v>20678</v>
      </c>
      <c r="Z2245">
        <v>12</v>
      </c>
      <c r="AA2245" t="s">
        <v>6631</v>
      </c>
    </row>
    <row r="2246" spans="1:27" x14ac:dyDescent="0.3">
      <c r="A2246">
        <v>576</v>
      </c>
      <c r="B2246" t="s">
        <v>2624</v>
      </c>
      <c r="C2246">
        <v>1</v>
      </c>
      <c r="D2246" t="s">
        <v>21</v>
      </c>
      <c r="E2246" t="s">
        <v>4259</v>
      </c>
      <c r="F2246" t="s">
        <v>70</v>
      </c>
      <c r="G2246" t="s">
        <v>71</v>
      </c>
      <c r="H2246">
        <v>77.238674200000005</v>
      </c>
      <c r="I2246">
        <v>28.5778529</v>
      </c>
      <c r="J2246" t="s">
        <v>2626</v>
      </c>
      <c r="K2246" t="s">
        <v>26</v>
      </c>
      <c r="L2246" t="s">
        <v>35</v>
      </c>
      <c r="M2246" t="s">
        <v>35</v>
      </c>
      <c r="N2246" t="s">
        <v>27</v>
      </c>
      <c r="O2246" t="s">
        <v>27</v>
      </c>
      <c r="P2246">
        <v>2</v>
      </c>
      <c r="Q2246">
        <v>338</v>
      </c>
      <c r="R2246">
        <v>800</v>
      </c>
      <c r="S2246">
        <v>3.7</v>
      </c>
      <c r="T2246" s="1">
        <v>40892</v>
      </c>
      <c r="U2246" t="s">
        <v>28</v>
      </c>
      <c r="V2246" t="s">
        <v>20705</v>
      </c>
      <c r="W2246" t="s">
        <v>20710</v>
      </c>
      <c r="X2246" t="s">
        <v>20663</v>
      </c>
      <c r="Y2246" t="s">
        <v>20678</v>
      </c>
      <c r="Z2246">
        <v>12</v>
      </c>
      <c r="AA2246" t="s">
        <v>6631</v>
      </c>
    </row>
    <row r="2247" spans="1:27" x14ac:dyDescent="0.3">
      <c r="A2247">
        <v>302542</v>
      </c>
      <c r="B2247" t="s">
        <v>4260</v>
      </c>
      <c r="C2247">
        <v>1</v>
      </c>
      <c r="D2247" t="s">
        <v>21</v>
      </c>
      <c r="E2247" t="s">
        <v>4261</v>
      </c>
      <c r="F2247" t="s">
        <v>1886</v>
      </c>
      <c r="G2247" t="s">
        <v>1887</v>
      </c>
      <c r="H2247">
        <v>77.206245699999997</v>
      </c>
      <c r="I2247">
        <v>28.573122999999999</v>
      </c>
      <c r="J2247" t="s">
        <v>4262</v>
      </c>
      <c r="K2247" t="s">
        <v>26</v>
      </c>
      <c r="L2247" t="s">
        <v>35</v>
      </c>
      <c r="M2247" t="s">
        <v>27</v>
      </c>
      <c r="N2247" t="s">
        <v>27</v>
      </c>
      <c r="O2247" t="s">
        <v>27</v>
      </c>
      <c r="P2247">
        <v>2</v>
      </c>
      <c r="Q2247">
        <v>143</v>
      </c>
      <c r="R2247">
        <v>800</v>
      </c>
      <c r="S2247">
        <v>3.7</v>
      </c>
      <c r="T2247" s="1">
        <v>40524</v>
      </c>
      <c r="U2247" t="s">
        <v>28</v>
      </c>
      <c r="V2247" t="s">
        <v>20705</v>
      </c>
      <c r="W2247" t="s">
        <v>20710</v>
      </c>
      <c r="X2247" t="s">
        <v>20667</v>
      </c>
      <c r="Y2247" t="s">
        <v>20678</v>
      </c>
      <c r="Z2247">
        <v>12</v>
      </c>
      <c r="AA2247" t="s">
        <v>6631</v>
      </c>
    </row>
    <row r="2248" spans="1:27" x14ac:dyDescent="0.3">
      <c r="A2248">
        <v>462</v>
      </c>
      <c r="B2248" t="s">
        <v>1856</v>
      </c>
      <c r="C2248">
        <v>1</v>
      </c>
      <c r="D2248" t="s">
        <v>21</v>
      </c>
      <c r="E2248" t="s">
        <v>4276</v>
      </c>
      <c r="F2248" t="s">
        <v>693</v>
      </c>
      <c r="G2248" t="s">
        <v>694</v>
      </c>
      <c r="H2248">
        <v>77.243651299999996</v>
      </c>
      <c r="I2248">
        <v>28.591267909999999</v>
      </c>
      <c r="J2248" t="s">
        <v>567</v>
      </c>
      <c r="K2248" t="s">
        <v>26</v>
      </c>
      <c r="L2248" t="s">
        <v>35</v>
      </c>
      <c r="M2248" t="s">
        <v>35</v>
      </c>
      <c r="N2248" t="s">
        <v>27</v>
      </c>
      <c r="O2248" t="s">
        <v>27</v>
      </c>
      <c r="P2248">
        <v>2</v>
      </c>
      <c r="Q2248">
        <v>360</v>
      </c>
      <c r="R2248">
        <v>800</v>
      </c>
      <c r="S2248">
        <v>3.7</v>
      </c>
      <c r="T2248" s="1">
        <v>40891</v>
      </c>
      <c r="U2248" t="s">
        <v>28</v>
      </c>
      <c r="V2248" t="s">
        <v>20705</v>
      </c>
      <c r="W2248" t="s">
        <v>20710</v>
      </c>
      <c r="X2248" t="s">
        <v>20663</v>
      </c>
      <c r="Y2248" t="s">
        <v>20678</v>
      </c>
      <c r="Z2248">
        <v>12</v>
      </c>
      <c r="AA2248" t="s">
        <v>6631</v>
      </c>
    </row>
    <row r="2249" spans="1:27" x14ac:dyDescent="0.3">
      <c r="A2249">
        <v>17977767</v>
      </c>
      <c r="B2249" t="s">
        <v>4280</v>
      </c>
      <c r="C2249">
        <v>1</v>
      </c>
      <c r="D2249" t="s">
        <v>21</v>
      </c>
      <c r="E2249" t="s">
        <v>4281</v>
      </c>
      <c r="F2249" t="s">
        <v>1850</v>
      </c>
      <c r="G2249" t="s">
        <v>1851</v>
      </c>
      <c r="H2249">
        <v>77.205060500000002</v>
      </c>
      <c r="I2249">
        <v>28.692649200000002</v>
      </c>
      <c r="J2249" t="s">
        <v>3163</v>
      </c>
      <c r="K2249" t="s">
        <v>26</v>
      </c>
      <c r="L2249" t="s">
        <v>35</v>
      </c>
      <c r="M2249" t="s">
        <v>35</v>
      </c>
      <c r="N2249" t="s">
        <v>27</v>
      </c>
      <c r="O2249" t="s">
        <v>27</v>
      </c>
      <c r="P2249">
        <v>2</v>
      </c>
      <c r="Q2249">
        <v>344</v>
      </c>
      <c r="R2249">
        <v>800</v>
      </c>
      <c r="S2249">
        <v>3.7</v>
      </c>
      <c r="T2249" s="1">
        <v>41245</v>
      </c>
      <c r="U2249" t="s">
        <v>28</v>
      </c>
      <c r="V2249" t="s">
        <v>20705</v>
      </c>
      <c r="W2249" t="s">
        <v>20710</v>
      </c>
      <c r="X2249" t="s">
        <v>20665</v>
      </c>
      <c r="Y2249" t="s">
        <v>20678</v>
      </c>
      <c r="Z2249">
        <v>12</v>
      </c>
      <c r="AA2249" t="s">
        <v>6631</v>
      </c>
    </row>
    <row r="2250" spans="1:27" x14ac:dyDescent="0.3">
      <c r="A2250">
        <v>18358164</v>
      </c>
      <c r="B2250" t="s">
        <v>4293</v>
      </c>
      <c r="C2250">
        <v>1</v>
      </c>
      <c r="D2250" t="s">
        <v>21</v>
      </c>
      <c r="E2250" t="s">
        <v>4294</v>
      </c>
      <c r="F2250" t="s">
        <v>2017</v>
      </c>
      <c r="G2250" t="s">
        <v>2018</v>
      </c>
      <c r="H2250">
        <v>77.167254299999996</v>
      </c>
      <c r="I2250">
        <v>28.587706900000001</v>
      </c>
      <c r="J2250" t="s">
        <v>4295</v>
      </c>
      <c r="K2250" t="s">
        <v>26</v>
      </c>
      <c r="L2250" t="s">
        <v>35</v>
      </c>
      <c r="M2250" t="s">
        <v>27</v>
      </c>
      <c r="N2250" t="s">
        <v>27</v>
      </c>
      <c r="O2250" t="s">
        <v>27</v>
      </c>
      <c r="P2250">
        <v>2</v>
      </c>
      <c r="Q2250">
        <v>177</v>
      </c>
      <c r="R2250">
        <v>800</v>
      </c>
      <c r="S2250">
        <v>3.7</v>
      </c>
      <c r="T2250" s="1">
        <v>42334</v>
      </c>
      <c r="U2250" t="s">
        <v>28</v>
      </c>
      <c r="V2250" t="s">
        <v>20705</v>
      </c>
      <c r="W2250" t="s">
        <v>20710</v>
      </c>
      <c r="X2250" t="s">
        <v>20669</v>
      </c>
      <c r="Y2250" t="s">
        <v>20678</v>
      </c>
      <c r="Z2250">
        <v>11</v>
      </c>
      <c r="AA2250" t="s">
        <v>20679</v>
      </c>
    </row>
    <row r="2251" spans="1:27" x14ac:dyDescent="0.3">
      <c r="A2251">
        <v>309820</v>
      </c>
      <c r="B2251" t="s">
        <v>1853</v>
      </c>
      <c r="C2251">
        <v>1</v>
      </c>
      <c r="D2251" t="s">
        <v>21</v>
      </c>
      <c r="E2251" t="s">
        <v>1948</v>
      </c>
      <c r="F2251" t="s">
        <v>1825</v>
      </c>
      <c r="G2251" t="s">
        <v>1824</v>
      </c>
      <c r="H2251">
        <v>77.233465199999998</v>
      </c>
      <c r="I2251">
        <v>28.549928099999999</v>
      </c>
      <c r="J2251" t="s">
        <v>1855</v>
      </c>
      <c r="K2251" t="s">
        <v>26</v>
      </c>
      <c r="L2251" t="s">
        <v>27</v>
      </c>
      <c r="M2251" t="s">
        <v>35</v>
      </c>
      <c r="N2251" t="s">
        <v>27</v>
      </c>
      <c r="O2251" t="s">
        <v>27</v>
      </c>
      <c r="P2251">
        <v>2</v>
      </c>
      <c r="Q2251">
        <v>323</v>
      </c>
      <c r="R2251">
        <v>900</v>
      </c>
      <c r="S2251">
        <v>3.7</v>
      </c>
      <c r="T2251" s="1">
        <v>42820</v>
      </c>
      <c r="U2251" t="s">
        <v>28</v>
      </c>
      <c r="V2251" t="s">
        <v>20705</v>
      </c>
      <c r="W2251" t="s">
        <v>20710</v>
      </c>
      <c r="X2251" t="s">
        <v>20668</v>
      </c>
      <c r="Y2251" t="s">
        <v>20674</v>
      </c>
      <c r="Z2251">
        <v>3</v>
      </c>
      <c r="AA2251" t="s">
        <v>20675</v>
      </c>
    </row>
    <row r="2252" spans="1:27" x14ac:dyDescent="0.3">
      <c r="A2252">
        <v>18458339</v>
      </c>
      <c r="B2252" t="s">
        <v>1725</v>
      </c>
      <c r="C2252">
        <v>1</v>
      </c>
      <c r="D2252" t="s">
        <v>21</v>
      </c>
      <c r="E2252" t="s">
        <v>1968</v>
      </c>
      <c r="F2252" t="s">
        <v>1735</v>
      </c>
      <c r="G2252" t="s">
        <v>1734</v>
      </c>
      <c r="H2252">
        <v>77.210558879999994</v>
      </c>
      <c r="I2252">
        <v>28.533957300000001</v>
      </c>
      <c r="J2252" t="s">
        <v>1727</v>
      </c>
      <c r="K2252" t="s">
        <v>26</v>
      </c>
      <c r="L2252" t="s">
        <v>27</v>
      </c>
      <c r="M2252" t="s">
        <v>35</v>
      </c>
      <c r="N2252" t="s">
        <v>27</v>
      </c>
      <c r="O2252" t="s">
        <v>27</v>
      </c>
      <c r="P2252">
        <v>2</v>
      </c>
      <c r="Q2252">
        <v>41</v>
      </c>
      <c r="R2252">
        <v>950</v>
      </c>
      <c r="S2252">
        <v>3.7</v>
      </c>
      <c r="T2252" s="1">
        <v>40590</v>
      </c>
      <c r="U2252" t="s">
        <v>28</v>
      </c>
      <c r="V2252" t="s">
        <v>20705</v>
      </c>
      <c r="W2252" t="s">
        <v>20710</v>
      </c>
      <c r="X2252" t="s">
        <v>20663</v>
      </c>
      <c r="Y2252" t="s">
        <v>20674</v>
      </c>
      <c r="Z2252">
        <v>2</v>
      </c>
      <c r="AA2252" t="s">
        <v>20676</v>
      </c>
    </row>
    <row r="2253" spans="1:27" x14ac:dyDescent="0.3">
      <c r="A2253">
        <v>3401</v>
      </c>
      <c r="B2253" t="s">
        <v>2711</v>
      </c>
      <c r="C2253">
        <v>1</v>
      </c>
      <c r="D2253" t="s">
        <v>21</v>
      </c>
      <c r="E2253" t="s">
        <v>2712</v>
      </c>
      <c r="F2253" t="s">
        <v>434</v>
      </c>
      <c r="G2253" t="s">
        <v>435</v>
      </c>
      <c r="H2253">
        <v>77.204210000000003</v>
      </c>
      <c r="I2253">
        <v>28.695921800000001</v>
      </c>
      <c r="J2253" t="s">
        <v>2713</v>
      </c>
      <c r="K2253" t="s">
        <v>26</v>
      </c>
      <c r="L2253" t="s">
        <v>27</v>
      </c>
      <c r="M2253" t="s">
        <v>35</v>
      </c>
      <c r="N2253" t="s">
        <v>27</v>
      </c>
      <c r="O2253" t="s">
        <v>27</v>
      </c>
      <c r="P2253">
        <v>2</v>
      </c>
      <c r="Q2253">
        <v>484</v>
      </c>
      <c r="R2253">
        <v>550</v>
      </c>
      <c r="S2253">
        <v>3.7</v>
      </c>
      <c r="T2253" s="1">
        <v>42935</v>
      </c>
      <c r="U2253" t="s">
        <v>28</v>
      </c>
      <c r="V2253" t="s">
        <v>20705</v>
      </c>
      <c r="W2253" t="s">
        <v>20710</v>
      </c>
      <c r="X2253" t="s">
        <v>20668</v>
      </c>
      <c r="Y2253" t="s">
        <v>20659</v>
      </c>
      <c r="Z2253">
        <v>7</v>
      </c>
      <c r="AA2253" t="s">
        <v>20670</v>
      </c>
    </row>
    <row r="2254" spans="1:27" x14ac:dyDescent="0.3">
      <c r="A2254">
        <v>18273548</v>
      </c>
      <c r="B2254" t="s">
        <v>2757</v>
      </c>
      <c r="C2254">
        <v>1</v>
      </c>
      <c r="D2254" t="s">
        <v>21</v>
      </c>
      <c r="E2254" t="s">
        <v>2758</v>
      </c>
      <c r="F2254" t="s">
        <v>118</v>
      </c>
      <c r="G2254" t="s">
        <v>119</v>
      </c>
      <c r="H2254">
        <v>77.294967200000002</v>
      </c>
      <c r="I2254">
        <v>28.597776</v>
      </c>
      <c r="J2254" t="s">
        <v>2759</v>
      </c>
      <c r="K2254" t="s">
        <v>26</v>
      </c>
      <c r="L2254" t="s">
        <v>27</v>
      </c>
      <c r="M2254" t="s">
        <v>27</v>
      </c>
      <c r="N2254" t="s">
        <v>27</v>
      </c>
      <c r="O2254" t="s">
        <v>27</v>
      </c>
      <c r="P2254">
        <v>2</v>
      </c>
      <c r="Q2254">
        <v>57</v>
      </c>
      <c r="R2254">
        <v>550</v>
      </c>
      <c r="S2254">
        <v>3.7</v>
      </c>
      <c r="T2254" s="1">
        <v>40649</v>
      </c>
      <c r="U2254" t="s">
        <v>28</v>
      </c>
      <c r="V2254" t="s">
        <v>20705</v>
      </c>
      <c r="W2254" t="s">
        <v>20710</v>
      </c>
      <c r="X2254" t="s">
        <v>20663</v>
      </c>
      <c r="Y2254" t="s">
        <v>20671</v>
      </c>
      <c r="Z2254">
        <v>4</v>
      </c>
      <c r="AA2254" t="s">
        <v>20673</v>
      </c>
    </row>
    <row r="2255" spans="1:27" x14ac:dyDescent="0.3">
      <c r="A2255">
        <v>18383522</v>
      </c>
      <c r="B2255" t="s">
        <v>2760</v>
      </c>
      <c r="C2255">
        <v>1</v>
      </c>
      <c r="D2255" t="s">
        <v>21</v>
      </c>
      <c r="E2255" t="s">
        <v>2761</v>
      </c>
      <c r="F2255" t="s">
        <v>269</v>
      </c>
      <c r="G2255" t="s">
        <v>270</v>
      </c>
      <c r="H2255">
        <v>77.168279100000007</v>
      </c>
      <c r="I2255">
        <v>28.5532273</v>
      </c>
      <c r="J2255" t="s">
        <v>554</v>
      </c>
      <c r="K2255" t="s">
        <v>26</v>
      </c>
      <c r="L2255" t="s">
        <v>27</v>
      </c>
      <c r="M2255" t="s">
        <v>35</v>
      </c>
      <c r="N2255" t="s">
        <v>27</v>
      </c>
      <c r="O2255" t="s">
        <v>27</v>
      </c>
      <c r="P2255">
        <v>2</v>
      </c>
      <c r="Q2255">
        <v>21</v>
      </c>
      <c r="R2255">
        <v>550</v>
      </c>
      <c r="S2255">
        <v>3.7</v>
      </c>
      <c r="T2255" s="1">
        <v>40284</v>
      </c>
      <c r="U2255" t="s">
        <v>28</v>
      </c>
      <c r="V2255" t="s">
        <v>20705</v>
      </c>
      <c r="W2255" t="s">
        <v>20710</v>
      </c>
      <c r="X2255" t="s">
        <v>20667</v>
      </c>
      <c r="Y2255" t="s">
        <v>20671</v>
      </c>
      <c r="Z2255">
        <v>4</v>
      </c>
      <c r="AA2255" t="s">
        <v>20673</v>
      </c>
    </row>
    <row r="2256" spans="1:27" x14ac:dyDescent="0.3">
      <c r="A2256">
        <v>3894</v>
      </c>
      <c r="B2256" t="s">
        <v>2762</v>
      </c>
      <c r="C2256">
        <v>1</v>
      </c>
      <c r="D2256" t="s">
        <v>21</v>
      </c>
      <c r="E2256" t="s">
        <v>2763</v>
      </c>
      <c r="F2256" t="s">
        <v>2764</v>
      </c>
      <c r="G2256" t="s">
        <v>2763</v>
      </c>
      <c r="H2256">
        <v>77.151886700000006</v>
      </c>
      <c r="I2256">
        <v>28.691935999999998</v>
      </c>
      <c r="J2256" t="s">
        <v>2765</v>
      </c>
      <c r="K2256" t="s">
        <v>26</v>
      </c>
      <c r="L2256" t="s">
        <v>27</v>
      </c>
      <c r="M2256" t="s">
        <v>27</v>
      </c>
      <c r="N2256" t="s">
        <v>27</v>
      </c>
      <c r="O2256" t="s">
        <v>27</v>
      </c>
      <c r="P2256">
        <v>2</v>
      </c>
      <c r="Q2256">
        <v>262</v>
      </c>
      <c r="R2256">
        <v>550</v>
      </c>
      <c r="S2256">
        <v>3.7</v>
      </c>
      <c r="T2256" s="1">
        <v>41708</v>
      </c>
      <c r="U2256" t="s">
        <v>28</v>
      </c>
      <c r="V2256" t="s">
        <v>20705</v>
      </c>
      <c r="W2256" t="s">
        <v>20710</v>
      </c>
      <c r="X2256" t="s">
        <v>20664</v>
      </c>
      <c r="Y2256" t="s">
        <v>20674</v>
      </c>
      <c r="Z2256">
        <v>3</v>
      </c>
      <c r="AA2256" t="s">
        <v>20675</v>
      </c>
    </row>
    <row r="2257" spans="1:27" x14ac:dyDescent="0.3">
      <c r="A2257">
        <v>18281954</v>
      </c>
      <c r="B2257" t="s">
        <v>2794</v>
      </c>
      <c r="C2257">
        <v>1</v>
      </c>
      <c r="D2257" t="s">
        <v>21</v>
      </c>
      <c r="E2257" t="s">
        <v>2795</v>
      </c>
      <c r="F2257" t="s">
        <v>1798</v>
      </c>
      <c r="G2257" t="s">
        <v>1799</v>
      </c>
      <c r="H2257">
        <v>77.122529099999994</v>
      </c>
      <c r="I2257">
        <v>28.6468913</v>
      </c>
      <c r="J2257" t="s">
        <v>2796</v>
      </c>
      <c r="K2257" t="s">
        <v>26</v>
      </c>
      <c r="L2257" t="s">
        <v>27</v>
      </c>
      <c r="M2257" t="s">
        <v>35</v>
      </c>
      <c r="N2257" t="s">
        <v>27</v>
      </c>
      <c r="O2257" t="s">
        <v>27</v>
      </c>
      <c r="P2257">
        <v>2</v>
      </c>
      <c r="Q2257">
        <v>81</v>
      </c>
      <c r="R2257">
        <v>550</v>
      </c>
      <c r="S2257">
        <v>3.7</v>
      </c>
      <c r="T2257" s="1">
        <v>40919</v>
      </c>
      <c r="U2257" t="s">
        <v>28</v>
      </c>
      <c r="V2257" t="s">
        <v>20705</v>
      </c>
      <c r="W2257" t="s">
        <v>20710</v>
      </c>
      <c r="X2257" t="s">
        <v>20665</v>
      </c>
      <c r="Y2257" t="s">
        <v>20674</v>
      </c>
      <c r="Z2257">
        <v>1</v>
      </c>
      <c r="AA2257" t="s">
        <v>20677</v>
      </c>
    </row>
    <row r="2258" spans="1:27" x14ac:dyDescent="0.3">
      <c r="A2258">
        <v>491</v>
      </c>
      <c r="B2258" t="s">
        <v>2700</v>
      </c>
      <c r="C2258">
        <v>1</v>
      </c>
      <c r="D2258" t="s">
        <v>21</v>
      </c>
      <c r="E2258" t="s">
        <v>2801</v>
      </c>
      <c r="F2258" t="s">
        <v>2572</v>
      </c>
      <c r="G2258" t="s">
        <v>2573</v>
      </c>
      <c r="H2258">
        <v>77.239033399999997</v>
      </c>
      <c r="I2258">
        <v>28.571074899999999</v>
      </c>
      <c r="J2258" t="s">
        <v>2736</v>
      </c>
      <c r="K2258" t="s">
        <v>26</v>
      </c>
      <c r="L2258" t="s">
        <v>27</v>
      </c>
      <c r="M2258" t="s">
        <v>35</v>
      </c>
      <c r="N2258" t="s">
        <v>27</v>
      </c>
      <c r="O2258" t="s">
        <v>27</v>
      </c>
      <c r="P2258">
        <v>2</v>
      </c>
      <c r="Q2258">
        <v>269</v>
      </c>
      <c r="R2258">
        <v>550</v>
      </c>
      <c r="S2258">
        <v>3.7</v>
      </c>
      <c r="T2258" s="1">
        <v>41615</v>
      </c>
      <c r="U2258" t="s">
        <v>28</v>
      </c>
      <c r="V2258" t="s">
        <v>20705</v>
      </c>
      <c r="W2258" t="s">
        <v>20710</v>
      </c>
      <c r="X2258" t="s">
        <v>20658</v>
      </c>
      <c r="Y2258" t="s">
        <v>20678</v>
      </c>
      <c r="Z2258">
        <v>12</v>
      </c>
      <c r="AA2258" t="s">
        <v>6631</v>
      </c>
    </row>
    <row r="2259" spans="1:27" x14ac:dyDescent="0.3">
      <c r="A2259">
        <v>309807</v>
      </c>
      <c r="B2259" t="s">
        <v>2567</v>
      </c>
      <c r="C2259">
        <v>1</v>
      </c>
      <c r="D2259" t="s">
        <v>21</v>
      </c>
      <c r="E2259" t="s">
        <v>2568</v>
      </c>
      <c r="F2259" t="s">
        <v>836</v>
      </c>
      <c r="G2259" t="s">
        <v>837</v>
      </c>
      <c r="H2259">
        <v>77.219706889999998</v>
      </c>
      <c r="I2259">
        <v>28.625905270000001</v>
      </c>
      <c r="J2259" t="s">
        <v>2569</v>
      </c>
      <c r="K2259" t="s">
        <v>26</v>
      </c>
      <c r="L2259" t="s">
        <v>27</v>
      </c>
      <c r="M2259" t="s">
        <v>35</v>
      </c>
      <c r="N2259" t="s">
        <v>27</v>
      </c>
      <c r="O2259" t="s">
        <v>27</v>
      </c>
      <c r="P2259">
        <v>2</v>
      </c>
      <c r="Q2259">
        <v>223</v>
      </c>
      <c r="R2259">
        <v>650</v>
      </c>
      <c r="S2259">
        <v>3.7</v>
      </c>
      <c r="T2259" s="1">
        <v>42638</v>
      </c>
      <c r="U2259" t="s">
        <v>28</v>
      </c>
      <c r="V2259" t="s">
        <v>20705</v>
      </c>
      <c r="W2259" t="s">
        <v>20710</v>
      </c>
      <c r="X2259" t="s">
        <v>20661</v>
      </c>
      <c r="Y2259" t="s">
        <v>20659</v>
      </c>
      <c r="Z2259">
        <v>9</v>
      </c>
      <c r="AA2259" t="s">
        <v>20660</v>
      </c>
    </row>
    <row r="2260" spans="1:27" x14ac:dyDescent="0.3">
      <c r="A2260">
        <v>309816</v>
      </c>
      <c r="B2260" t="s">
        <v>2589</v>
      </c>
      <c r="C2260">
        <v>1</v>
      </c>
      <c r="D2260" t="s">
        <v>21</v>
      </c>
      <c r="E2260" t="s">
        <v>2605</v>
      </c>
      <c r="F2260" t="s">
        <v>33</v>
      </c>
      <c r="G2260" t="s">
        <v>34</v>
      </c>
      <c r="H2260">
        <v>77.239995449999995</v>
      </c>
      <c r="I2260">
        <v>28.574435340000001</v>
      </c>
      <c r="J2260" t="s">
        <v>2591</v>
      </c>
      <c r="K2260" t="s">
        <v>26</v>
      </c>
      <c r="L2260" t="s">
        <v>27</v>
      </c>
      <c r="M2260" t="s">
        <v>35</v>
      </c>
      <c r="N2260" t="s">
        <v>27</v>
      </c>
      <c r="O2260" t="s">
        <v>27</v>
      </c>
      <c r="P2260">
        <v>2</v>
      </c>
      <c r="Q2260">
        <v>270</v>
      </c>
      <c r="R2260">
        <v>650</v>
      </c>
      <c r="S2260">
        <v>3.7</v>
      </c>
      <c r="T2260" s="1">
        <v>42206</v>
      </c>
      <c r="U2260" t="s">
        <v>28</v>
      </c>
      <c r="V2260" t="s">
        <v>20705</v>
      </c>
      <c r="W2260" t="s">
        <v>20710</v>
      </c>
      <c r="X2260" t="s">
        <v>20669</v>
      </c>
      <c r="Y2260" t="s">
        <v>20659</v>
      </c>
      <c r="Z2260">
        <v>7</v>
      </c>
      <c r="AA2260" t="s">
        <v>20670</v>
      </c>
    </row>
    <row r="2261" spans="1:27" x14ac:dyDescent="0.3">
      <c r="A2261">
        <v>844</v>
      </c>
      <c r="B2261" t="s">
        <v>2561</v>
      </c>
      <c r="C2261">
        <v>1</v>
      </c>
      <c r="D2261" t="s">
        <v>21</v>
      </c>
      <c r="E2261" t="s">
        <v>2617</v>
      </c>
      <c r="F2261" t="s">
        <v>2076</v>
      </c>
      <c r="G2261" t="s">
        <v>2077</v>
      </c>
      <c r="H2261">
        <v>77.227312800000007</v>
      </c>
      <c r="I2261">
        <v>28.600745499999999</v>
      </c>
      <c r="J2261" t="s">
        <v>567</v>
      </c>
      <c r="K2261" t="s">
        <v>26</v>
      </c>
      <c r="L2261" t="s">
        <v>27</v>
      </c>
      <c r="M2261" t="s">
        <v>27</v>
      </c>
      <c r="N2261" t="s">
        <v>27</v>
      </c>
      <c r="O2261" t="s">
        <v>27</v>
      </c>
      <c r="P2261">
        <v>2</v>
      </c>
      <c r="Q2261">
        <v>2860</v>
      </c>
      <c r="R2261">
        <v>650</v>
      </c>
      <c r="S2261">
        <v>3.7</v>
      </c>
      <c r="T2261" s="1">
        <v>41776</v>
      </c>
      <c r="U2261" t="s">
        <v>28</v>
      </c>
      <c r="V2261" t="s">
        <v>20705</v>
      </c>
      <c r="W2261" t="s">
        <v>20710</v>
      </c>
      <c r="X2261" t="s">
        <v>20664</v>
      </c>
      <c r="Y2261" t="s">
        <v>20671</v>
      </c>
      <c r="Z2261">
        <v>5</v>
      </c>
      <c r="AA2261" t="s">
        <v>20630</v>
      </c>
    </row>
    <row r="2262" spans="1:27" x14ac:dyDescent="0.3">
      <c r="A2262">
        <v>9644</v>
      </c>
      <c r="B2262" t="s">
        <v>2624</v>
      </c>
      <c r="C2262">
        <v>1</v>
      </c>
      <c r="D2262" t="s">
        <v>21</v>
      </c>
      <c r="E2262" t="s">
        <v>2625</v>
      </c>
      <c r="F2262" t="s">
        <v>641</v>
      </c>
      <c r="G2262" t="s">
        <v>642</v>
      </c>
      <c r="H2262">
        <v>77.201217799999995</v>
      </c>
      <c r="I2262">
        <v>28.6834998</v>
      </c>
      <c r="J2262" t="s">
        <v>2626</v>
      </c>
      <c r="K2262" t="s">
        <v>26</v>
      </c>
      <c r="L2262" t="s">
        <v>27</v>
      </c>
      <c r="M2262" t="s">
        <v>35</v>
      </c>
      <c r="N2262" t="s">
        <v>27</v>
      </c>
      <c r="O2262" t="s">
        <v>27</v>
      </c>
      <c r="P2262">
        <v>2</v>
      </c>
      <c r="Q2262">
        <v>393</v>
      </c>
      <c r="R2262">
        <v>650</v>
      </c>
      <c r="S2262">
        <v>3.7</v>
      </c>
      <c r="T2262" s="1">
        <v>41374</v>
      </c>
      <c r="U2262" t="s">
        <v>28</v>
      </c>
      <c r="V2262" t="s">
        <v>20705</v>
      </c>
      <c r="W2262" t="s">
        <v>20710</v>
      </c>
      <c r="X2262" t="s">
        <v>20658</v>
      </c>
      <c r="Y2262" t="s">
        <v>20671</v>
      </c>
      <c r="Z2262">
        <v>4</v>
      </c>
      <c r="AA2262" t="s">
        <v>20673</v>
      </c>
    </row>
    <row r="2263" spans="1:27" x14ac:dyDescent="0.3">
      <c r="A2263">
        <v>300661</v>
      </c>
      <c r="B2263" t="s">
        <v>2563</v>
      </c>
      <c r="C2263">
        <v>1</v>
      </c>
      <c r="D2263" t="s">
        <v>21</v>
      </c>
      <c r="E2263" t="s">
        <v>2627</v>
      </c>
      <c r="F2263" t="s">
        <v>252</v>
      </c>
      <c r="G2263" t="s">
        <v>253</v>
      </c>
      <c r="H2263">
        <v>77.200373859999999</v>
      </c>
      <c r="I2263">
        <v>28.65492631</v>
      </c>
      <c r="J2263" t="s">
        <v>476</v>
      </c>
      <c r="K2263" t="s">
        <v>26</v>
      </c>
      <c r="L2263" t="s">
        <v>27</v>
      </c>
      <c r="M2263" t="s">
        <v>35</v>
      </c>
      <c r="N2263" t="s">
        <v>27</v>
      </c>
      <c r="O2263" t="s">
        <v>27</v>
      </c>
      <c r="P2263">
        <v>2</v>
      </c>
      <c r="Q2263">
        <v>456</v>
      </c>
      <c r="R2263">
        <v>650</v>
      </c>
      <c r="S2263">
        <v>3.7</v>
      </c>
      <c r="T2263" s="1">
        <v>41375</v>
      </c>
      <c r="U2263" t="s">
        <v>28</v>
      </c>
      <c r="V2263" t="s">
        <v>20705</v>
      </c>
      <c r="W2263" t="s">
        <v>20710</v>
      </c>
      <c r="X2263" t="s">
        <v>20658</v>
      </c>
      <c r="Y2263" t="s">
        <v>20671</v>
      </c>
      <c r="Z2263">
        <v>4</v>
      </c>
      <c r="AA2263" t="s">
        <v>20673</v>
      </c>
    </row>
    <row r="2264" spans="1:27" x14ac:dyDescent="0.3">
      <c r="A2264">
        <v>7367</v>
      </c>
      <c r="B2264" t="s">
        <v>2561</v>
      </c>
      <c r="C2264">
        <v>1</v>
      </c>
      <c r="D2264" t="s">
        <v>21</v>
      </c>
      <c r="E2264" t="s">
        <v>3775</v>
      </c>
      <c r="F2264" t="s">
        <v>650</v>
      </c>
      <c r="G2264" t="s">
        <v>651</v>
      </c>
      <c r="H2264">
        <v>77.220890699999998</v>
      </c>
      <c r="I2264">
        <v>28.634049300000001</v>
      </c>
      <c r="J2264" t="s">
        <v>567</v>
      </c>
      <c r="K2264" t="s">
        <v>26</v>
      </c>
      <c r="L2264" t="s">
        <v>27</v>
      </c>
      <c r="M2264" t="s">
        <v>35</v>
      </c>
      <c r="N2264" t="s">
        <v>27</v>
      </c>
      <c r="O2264" t="s">
        <v>27</v>
      </c>
      <c r="P2264">
        <v>2</v>
      </c>
      <c r="Q2264">
        <v>1189</v>
      </c>
      <c r="R2264">
        <v>650</v>
      </c>
      <c r="S2264">
        <v>3.7</v>
      </c>
      <c r="T2264" s="1">
        <v>40703</v>
      </c>
      <c r="U2264" t="s">
        <v>28</v>
      </c>
      <c r="V2264" t="s">
        <v>20705</v>
      </c>
      <c r="W2264" t="s">
        <v>20710</v>
      </c>
      <c r="X2264" t="s">
        <v>20663</v>
      </c>
      <c r="Y2264" t="s">
        <v>20671</v>
      </c>
      <c r="Z2264">
        <v>6</v>
      </c>
      <c r="AA2264" t="s">
        <v>20672</v>
      </c>
    </row>
    <row r="2265" spans="1:27" x14ac:dyDescent="0.3">
      <c r="A2265">
        <v>304735</v>
      </c>
      <c r="B2265" t="s">
        <v>4349</v>
      </c>
      <c r="C2265">
        <v>1</v>
      </c>
      <c r="D2265" t="s">
        <v>21</v>
      </c>
      <c r="E2265" t="s">
        <v>4350</v>
      </c>
      <c r="F2265" t="s">
        <v>70</v>
      </c>
      <c r="G2265" t="s">
        <v>71</v>
      </c>
      <c r="H2265">
        <v>77.230366599999996</v>
      </c>
      <c r="I2265">
        <v>28.5732529</v>
      </c>
      <c r="J2265" t="s">
        <v>518</v>
      </c>
      <c r="K2265" t="s">
        <v>26</v>
      </c>
      <c r="L2265" t="s">
        <v>27</v>
      </c>
      <c r="M2265" t="s">
        <v>27</v>
      </c>
      <c r="N2265" t="s">
        <v>27</v>
      </c>
      <c r="O2265" t="s">
        <v>27</v>
      </c>
      <c r="P2265">
        <v>2</v>
      </c>
      <c r="Q2265">
        <v>304</v>
      </c>
      <c r="R2265">
        <v>800</v>
      </c>
      <c r="S2265">
        <v>3.7</v>
      </c>
      <c r="T2265" s="1">
        <v>43133</v>
      </c>
      <c r="U2265" t="s">
        <v>28</v>
      </c>
      <c r="V2265" t="s">
        <v>20705</v>
      </c>
      <c r="W2265" t="s">
        <v>20710</v>
      </c>
      <c r="X2265" t="s">
        <v>20662</v>
      </c>
      <c r="Y2265" t="s">
        <v>20674</v>
      </c>
      <c r="Z2265">
        <v>2</v>
      </c>
      <c r="AA2265" t="s">
        <v>20676</v>
      </c>
    </row>
    <row r="2266" spans="1:27" x14ac:dyDescent="0.3">
      <c r="A2266">
        <v>7768</v>
      </c>
      <c r="B2266" t="s">
        <v>4183</v>
      </c>
      <c r="C2266">
        <v>1</v>
      </c>
      <c r="D2266" t="s">
        <v>21</v>
      </c>
      <c r="E2266" t="s">
        <v>1887</v>
      </c>
      <c r="F2266" t="s">
        <v>1886</v>
      </c>
      <c r="G2266" t="s">
        <v>1887</v>
      </c>
      <c r="H2266">
        <v>77.206338500000001</v>
      </c>
      <c r="I2266">
        <v>28.572980000000001</v>
      </c>
      <c r="J2266" t="s">
        <v>4185</v>
      </c>
      <c r="K2266" t="s">
        <v>26</v>
      </c>
      <c r="L2266" t="s">
        <v>27</v>
      </c>
      <c r="M2266" t="s">
        <v>27</v>
      </c>
      <c r="N2266" t="s">
        <v>27</v>
      </c>
      <c r="O2266" t="s">
        <v>27</v>
      </c>
      <c r="P2266">
        <v>2</v>
      </c>
      <c r="Q2266">
        <v>182</v>
      </c>
      <c r="R2266">
        <v>800</v>
      </c>
      <c r="S2266">
        <v>3.7</v>
      </c>
      <c r="T2266" s="1">
        <v>40957</v>
      </c>
      <c r="U2266" t="s">
        <v>28</v>
      </c>
      <c r="V2266" t="s">
        <v>20705</v>
      </c>
      <c r="W2266" t="s">
        <v>20710</v>
      </c>
      <c r="X2266" t="s">
        <v>20665</v>
      </c>
      <c r="Y2266" t="s">
        <v>20674</v>
      </c>
      <c r="Z2266">
        <v>2</v>
      </c>
      <c r="AA2266" t="s">
        <v>20676</v>
      </c>
    </row>
    <row r="2267" spans="1:27" x14ac:dyDescent="0.3">
      <c r="A2267">
        <v>5438</v>
      </c>
      <c r="B2267" t="s">
        <v>455</v>
      </c>
      <c r="C2267">
        <v>1</v>
      </c>
      <c r="D2267" t="s">
        <v>21</v>
      </c>
      <c r="E2267" t="s">
        <v>4374</v>
      </c>
      <c r="F2267" t="s">
        <v>4375</v>
      </c>
      <c r="G2267" t="s">
        <v>4376</v>
      </c>
      <c r="H2267">
        <v>77.256625150000005</v>
      </c>
      <c r="I2267">
        <v>28.523519060000002</v>
      </c>
      <c r="J2267" t="s">
        <v>4377</v>
      </c>
      <c r="K2267" t="s">
        <v>26</v>
      </c>
      <c r="L2267" t="s">
        <v>27</v>
      </c>
      <c r="M2267" t="s">
        <v>27</v>
      </c>
      <c r="N2267" t="s">
        <v>27</v>
      </c>
      <c r="O2267" t="s">
        <v>27</v>
      </c>
      <c r="P2267">
        <v>2</v>
      </c>
      <c r="Q2267">
        <v>281</v>
      </c>
      <c r="R2267">
        <v>800</v>
      </c>
      <c r="S2267">
        <v>3.7</v>
      </c>
      <c r="T2267" s="1">
        <v>41623</v>
      </c>
      <c r="U2267" t="s">
        <v>28</v>
      </c>
      <c r="V2267" t="s">
        <v>20705</v>
      </c>
      <c r="W2267" t="s">
        <v>20710</v>
      </c>
      <c r="X2267" t="s">
        <v>20658</v>
      </c>
      <c r="Y2267" t="s">
        <v>20678</v>
      </c>
      <c r="Z2267">
        <v>12</v>
      </c>
      <c r="AA2267" t="s">
        <v>6631</v>
      </c>
    </row>
    <row r="2268" spans="1:27" x14ac:dyDescent="0.3">
      <c r="A2268">
        <v>3381</v>
      </c>
      <c r="B2268" t="s">
        <v>4404</v>
      </c>
      <c r="C2268">
        <v>1</v>
      </c>
      <c r="D2268" t="s">
        <v>21</v>
      </c>
      <c r="E2268" t="s">
        <v>4405</v>
      </c>
      <c r="F2268" t="s">
        <v>62</v>
      </c>
      <c r="G2268" t="s">
        <v>63</v>
      </c>
      <c r="H2268">
        <v>77.167239199999997</v>
      </c>
      <c r="I2268">
        <v>28.565141100000002</v>
      </c>
      <c r="J2268" t="s">
        <v>567</v>
      </c>
      <c r="K2268" t="s">
        <v>26</v>
      </c>
      <c r="L2268" t="s">
        <v>27</v>
      </c>
      <c r="M2268" t="s">
        <v>35</v>
      </c>
      <c r="N2268" t="s">
        <v>27</v>
      </c>
      <c r="O2268" t="s">
        <v>27</v>
      </c>
      <c r="P2268">
        <v>2</v>
      </c>
      <c r="Q2268">
        <v>629</v>
      </c>
      <c r="R2268">
        <v>800</v>
      </c>
      <c r="S2268">
        <v>3.7</v>
      </c>
      <c r="T2268" s="1">
        <v>40416</v>
      </c>
      <c r="U2268" t="s">
        <v>28</v>
      </c>
      <c r="V2268" t="s">
        <v>20705</v>
      </c>
      <c r="W2268" t="s">
        <v>20710</v>
      </c>
      <c r="X2268" t="s">
        <v>20667</v>
      </c>
      <c r="Y2268" t="s">
        <v>20659</v>
      </c>
      <c r="Z2268">
        <v>8</v>
      </c>
      <c r="AA2268" t="s">
        <v>20666</v>
      </c>
    </row>
    <row r="2269" spans="1:27" x14ac:dyDescent="0.3">
      <c r="A2269">
        <v>306334</v>
      </c>
      <c r="B2269" t="s">
        <v>4417</v>
      </c>
      <c r="C2269">
        <v>1</v>
      </c>
      <c r="D2269" t="s">
        <v>21</v>
      </c>
      <c r="E2269" t="s">
        <v>4418</v>
      </c>
      <c r="F2269" t="s">
        <v>1717</v>
      </c>
      <c r="G2269" t="s">
        <v>1718</v>
      </c>
      <c r="H2269">
        <v>77.194185500000003</v>
      </c>
      <c r="I2269">
        <v>28.553599999999999</v>
      </c>
      <c r="J2269" t="s">
        <v>598</v>
      </c>
      <c r="K2269" t="s">
        <v>26</v>
      </c>
      <c r="L2269" t="s">
        <v>27</v>
      </c>
      <c r="M2269" t="s">
        <v>35</v>
      </c>
      <c r="N2269" t="s">
        <v>27</v>
      </c>
      <c r="O2269" t="s">
        <v>27</v>
      </c>
      <c r="P2269">
        <v>2</v>
      </c>
      <c r="Q2269">
        <v>489</v>
      </c>
      <c r="R2269">
        <v>800</v>
      </c>
      <c r="S2269">
        <v>3.7</v>
      </c>
      <c r="T2269" s="1">
        <v>42900</v>
      </c>
      <c r="U2269" t="s">
        <v>28</v>
      </c>
      <c r="V2269" t="s">
        <v>20705</v>
      </c>
      <c r="W2269" t="s">
        <v>20710</v>
      </c>
      <c r="X2269" t="s">
        <v>20668</v>
      </c>
      <c r="Y2269" t="s">
        <v>20671</v>
      </c>
      <c r="Z2269">
        <v>6</v>
      </c>
      <c r="AA2269" t="s">
        <v>20672</v>
      </c>
    </row>
    <row r="2270" spans="1:27" x14ac:dyDescent="0.3">
      <c r="A2270">
        <v>18285729</v>
      </c>
      <c r="B2270" t="s">
        <v>4420</v>
      </c>
      <c r="C2270">
        <v>1</v>
      </c>
      <c r="D2270" t="s">
        <v>21</v>
      </c>
      <c r="E2270" t="s">
        <v>4421</v>
      </c>
      <c r="F2270" t="s">
        <v>1735</v>
      </c>
      <c r="G2270" t="s">
        <v>1734</v>
      </c>
      <c r="H2270">
        <v>77.213867699999994</v>
      </c>
      <c r="I2270">
        <v>28.538634200000001</v>
      </c>
      <c r="J2270" t="s">
        <v>479</v>
      </c>
      <c r="K2270" t="s">
        <v>26</v>
      </c>
      <c r="L2270" t="s">
        <v>27</v>
      </c>
      <c r="M2270" t="s">
        <v>35</v>
      </c>
      <c r="N2270" t="s">
        <v>27</v>
      </c>
      <c r="O2270" t="s">
        <v>27</v>
      </c>
      <c r="P2270">
        <v>2</v>
      </c>
      <c r="Q2270">
        <v>93</v>
      </c>
      <c r="R2270">
        <v>800</v>
      </c>
      <c r="S2270">
        <v>3.7</v>
      </c>
      <c r="T2270" s="1">
        <v>40335</v>
      </c>
      <c r="U2270" t="s">
        <v>28</v>
      </c>
      <c r="V2270" t="s">
        <v>20705</v>
      </c>
      <c r="W2270" t="s">
        <v>20710</v>
      </c>
      <c r="X2270" t="s">
        <v>20667</v>
      </c>
      <c r="Y2270" t="s">
        <v>20671</v>
      </c>
      <c r="Z2270">
        <v>6</v>
      </c>
      <c r="AA2270" t="s">
        <v>20672</v>
      </c>
    </row>
    <row r="2271" spans="1:27" x14ac:dyDescent="0.3">
      <c r="A2271">
        <v>18345730</v>
      </c>
      <c r="B2271" t="s">
        <v>4400</v>
      </c>
      <c r="C2271">
        <v>1</v>
      </c>
      <c r="D2271" t="s">
        <v>21</v>
      </c>
      <c r="E2271" t="s">
        <v>4430</v>
      </c>
      <c r="F2271" t="s">
        <v>676</v>
      </c>
      <c r="G2271" t="s">
        <v>677</v>
      </c>
      <c r="H2271">
        <v>77.285893000000002</v>
      </c>
      <c r="I2271">
        <v>28.635574399999999</v>
      </c>
      <c r="J2271" t="s">
        <v>4402</v>
      </c>
      <c r="K2271" t="s">
        <v>26</v>
      </c>
      <c r="L2271" t="s">
        <v>27</v>
      </c>
      <c r="M2271" t="s">
        <v>35</v>
      </c>
      <c r="N2271" t="s">
        <v>27</v>
      </c>
      <c r="O2271" t="s">
        <v>27</v>
      </c>
      <c r="P2271">
        <v>2</v>
      </c>
      <c r="Q2271">
        <v>40</v>
      </c>
      <c r="R2271">
        <v>800</v>
      </c>
      <c r="S2271">
        <v>3.7</v>
      </c>
      <c r="T2271" s="1">
        <v>41054</v>
      </c>
      <c r="U2271" t="s">
        <v>28</v>
      </c>
      <c r="V2271" t="s">
        <v>20705</v>
      </c>
      <c r="W2271" t="s">
        <v>20710</v>
      </c>
      <c r="X2271" t="s">
        <v>20665</v>
      </c>
      <c r="Y2271" t="s">
        <v>20671</v>
      </c>
      <c r="Z2271">
        <v>5</v>
      </c>
      <c r="AA2271" t="s">
        <v>20630</v>
      </c>
    </row>
    <row r="2272" spans="1:27" x14ac:dyDescent="0.3">
      <c r="A2272">
        <v>18345751</v>
      </c>
      <c r="B2272" t="s">
        <v>4451</v>
      </c>
      <c r="C2272">
        <v>1</v>
      </c>
      <c r="D2272" t="s">
        <v>21</v>
      </c>
      <c r="E2272" t="s">
        <v>1810</v>
      </c>
      <c r="F2272" t="s">
        <v>1809</v>
      </c>
      <c r="G2272" t="s">
        <v>1810</v>
      </c>
      <c r="H2272">
        <v>0</v>
      </c>
      <c r="I2272">
        <v>0</v>
      </c>
      <c r="J2272" t="s">
        <v>4452</v>
      </c>
      <c r="K2272" t="s">
        <v>26</v>
      </c>
      <c r="L2272" t="s">
        <v>27</v>
      </c>
      <c r="M2272" t="s">
        <v>35</v>
      </c>
      <c r="N2272" t="s">
        <v>27</v>
      </c>
      <c r="O2272" t="s">
        <v>27</v>
      </c>
      <c r="P2272">
        <v>2</v>
      </c>
      <c r="Q2272">
        <v>89</v>
      </c>
      <c r="R2272">
        <v>800</v>
      </c>
      <c r="S2272">
        <v>3.7</v>
      </c>
      <c r="T2272" s="1">
        <v>41006</v>
      </c>
      <c r="U2272" t="s">
        <v>28</v>
      </c>
      <c r="V2272" t="s">
        <v>20705</v>
      </c>
      <c r="W2272" t="s">
        <v>20710</v>
      </c>
      <c r="X2272" t="s">
        <v>20665</v>
      </c>
      <c r="Y2272" t="s">
        <v>20671</v>
      </c>
      <c r="Z2272">
        <v>4</v>
      </c>
      <c r="AA2272" t="s">
        <v>20673</v>
      </c>
    </row>
    <row r="2273" spans="1:27" x14ac:dyDescent="0.3">
      <c r="A2273">
        <v>306859</v>
      </c>
      <c r="B2273" t="s">
        <v>4468</v>
      </c>
      <c r="C2273">
        <v>1</v>
      </c>
      <c r="D2273" t="s">
        <v>21</v>
      </c>
      <c r="E2273" t="s">
        <v>4469</v>
      </c>
      <c r="F2273" t="s">
        <v>1773</v>
      </c>
      <c r="G2273" t="s">
        <v>1772</v>
      </c>
      <c r="H2273">
        <v>77.153852000000001</v>
      </c>
      <c r="I2273">
        <v>28.531386699999999</v>
      </c>
      <c r="J2273" t="s">
        <v>1759</v>
      </c>
      <c r="K2273" t="s">
        <v>26</v>
      </c>
      <c r="L2273" t="s">
        <v>27</v>
      </c>
      <c r="M2273" t="s">
        <v>35</v>
      </c>
      <c r="N2273" t="s">
        <v>27</v>
      </c>
      <c r="O2273" t="s">
        <v>27</v>
      </c>
      <c r="P2273">
        <v>2</v>
      </c>
      <c r="Q2273">
        <v>164</v>
      </c>
      <c r="R2273">
        <v>800</v>
      </c>
      <c r="S2273">
        <v>3.7</v>
      </c>
      <c r="T2273" s="1">
        <v>40934</v>
      </c>
      <c r="U2273" t="s">
        <v>28</v>
      </c>
      <c r="V2273" t="s">
        <v>20705</v>
      </c>
      <c r="W2273" t="s">
        <v>20710</v>
      </c>
      <c r="X2273" t="s">
        <v>20665</v>
      </c>
      <c r="Y2273" t="s">
        <v>20674</v>
      </c>
      <c r="Z2273">
        <v>1</v>
      </c>
      <c r="AA2273" t="s">
        <v>20677</v>
      </c>
    </row>
    <row r="2274" spans="1:27" x14ac:dyDescent="0.3">
      <c r="A2274">
        <v>18312446</v>
      </c>
      <c r="B2274" t="s">
        <v>4400</v>
      </c>
      <c r="C2274">
        <v>1</v>
      </c>
      <c r="D2274" t="s">
        <v>21</v>
      </c>
      <c r="E2274" t="s">
        <v>4505</v>
      </c>
      <c r="F2274" t="s">
        <v>2017</v>
      </c>
      <c r="G2274" t="s">
        <v>2018</v>
      </c>
      <c r="H2274">
        <v>77.168556100000004</v>
      </c>
      <c r="I2274">
        <v>28.5883121</v>
      </c>
      <c r="J2274" t="s">
        <v>4402</v>
      </c>
      <c r="K2274" t="s">
        <v>26</v>
      </c>
      <c r="L2274" t="s">
        <v>27</v>
      </c>
      <c r="M2274" t="s">
        <v>35</v>
      </c>
      <c r="N2274" t="s">
        <v>27</v>
      </c>
      <c r="O2274" t="s">
        <v>27</v>
      </c>
      <c r="P2274">
        <v>2</v>
      </c>
      <c r="Q2274">
        <v>74</v>
      </c>
      <c r="R2274">
        <v>800</v>
      </c>
      <c r="S2274">
        <v>3.7</v>
      </c>
      <c r="T2274" s="1">
        <v>42669</v>
      </c>
      <c r="U2274" t="s">
        <v>28</v>
      </c>
      <c r="V2274" t="s">
        <v>20705</v>
      </c>
      <c r="W2274" t="s">
        <v>20710</v>
      </c>
      <c r="X2274" t="s">
        <v>20661</v>
      </c>
      <c r="Y2274" t="s">
        <v>20678</v>
      </c>
      <c r="Z2274">
        <v>10</v>
      </c>
      <c r="AA2274" t="s">
        <v>20680</v>
      </c>
    </row>
    <row r="2275" spans="1:27" x14ac:dyDescent="0.3">
      <c r="A2275">
        <v>308280</v>
      </c>
      <c r="B2275" t="s">
        <v>4518</v>
      </c>
      <c r="C2275">
        <v>1</v>
      </c>
      <c r="D2275" t="s">
        <v>21</v>
      </c>
      <c r="E2275" t="s">
        <v>4519</v>
      </c>
      <c r="F2275" t="s">
        <v>836</v>
      </c>
      <c r="G2275" t="s">
        <v>837</v>
      </c>
      <c r="H2275">
        <v>77.219486500000002</v>
      </c>
      <c r="I2275">
        <v>28.626684999999998</v>
      </c>
      <c r="J2275" t="s">
        <v>499</v>
      </c>
      <c r="K2275" t="s">
        <v>26</v>
      </c>
      <c r="L2275" t="s">
        <v>27</v>
      </c>
      <c r="M2275" t="s">
        <v>27</v>
      </c>
      <c r="N2275" t="s">
        <v>27</v>
      </c>
      <c r="O2275" t="s">
        <v>27</v>
      </c>
      <c r="P2275">
        <v>2</v>
      </c>
      <c r="Q2275">
        <v>49</v>
      </c>
      <c r="R2275">
        <v>700</v>
      </c>
      <c r="S2275">
        <v>3.7</v>
      </c>
      <c r="T2275" s="1">
        <v>41529</v>
      </c>
      <c r="U2275" t="s">
        <v>28</v>
      </c>
      <c r="V2275" t="s">
        <v>20705</v>
      </c>
      <c r="W2275" t="s">
        <v>20710</v>
      </c>
      <c r="X2275" t="s">
        <v>20658</v>
      </c>
      <c r="Y2275" t="s">
        <v>20659</v>
      </c>
      <c r="Z2275">
        <v>9</v>
      </c>
      <c r="AA2275" t="s">
        <v>20660</v>
      </c>
    </row>
    <row r="2276" spans="1:27" x14ac:dyDescent="0.3">
      <c r="A2276">
        <v>965</v>
      </c>
      <c r="B2276" t="s">
        <v>4533</v>
      </c>
      <c r="C2276">
        <v>1</v>
      </c>
      <c r="D2276" t="s">
        <v>21</v>
      </c>
      <c r="E2276" t="s">
        <v>4534</v>
      </c>
      <c r="F2276" t="s">
        <v>1798</v>
      </c>
      <c r="G2276" t="s">
        <v>1799</v>
      </c>
      <c r="H2276">
        <v>77.120095500000005</v>
      </c>
      <c r="I2276">
        <v>28.6393673</v>
      </c>
      <c r="J2276" t="s">
        <v>479</v>
      </c>
      <c r="K2276" t="s">
        <v>26</v>
      </c>
      <c r="L2276" t="s">
        <v>27</v>
      </c>
      <c r="M2276" t="s">
        <v>35</v>
      </c>
      <c r="N2276" t="s">
        <v>27</v>
      </c>
      <c r="O2276" t="s">
        <v>27</v>
      </c>
      <c r="P2276">
        <v>2</v>
      </c>
      <c r="Q2276">
        <v>422</v>
      </c>
      <c r="R2276">
        <v>700</v>
      </c>
      <c r="S2276">
        <v>3.7</v>
      </c>
      <c r="T2276" s="1">
        <v>41166</v>
      </c>
      <c r="U2276" t="s">
        <v>28</v>
      </c>
      <c r="V2276" t="s">
        <v>20705</v>
      </c>
      <c r="W2276" t="s">
        <v>20710</v>
      </c>
      <c r="X2276" t="s">
        <v>20665</v>
      </c>
      <c r="Y2276" t="s">
        <v>20659</v>
      </c>
      <c r="Z2276">
        <v>9</v>
      </c>
      <c r="AA2276" t="s">
        <v>20660</v>
      </c>
    </row>
    <row r="2277" spans="1:27" x14ac:dyDescent="0.3">
      <c r="A2277">
        <v>308175</v>
      </c>
      <c r="B2277" t="s">
        <v>4535</v>
      </c>
      <c r="C2277">
        <v>1</v>
      </c>
      <c r="D2277" t="s">
        <v>21</v>
      </c>
      <c r="E2277" t="s">
        <v>4536</v>
      </c>
      <c r="F2277" t="s">
        <v>4537</v>
      </c>
      <c r="G2277" t="s">
        <v>4538</v>
      </c>
      <c r="H2277">
        <v>77.203842629999997</v>
      </c>
      <c r="I2277">
        <v>28.68091678</v>
      </c>
      <c r="J2277" t="s">
        <v>499</v>
      </c>
      <c r="K2277" t="s">
        <v>26</v>
      </c>
      <c r="L2277" t="s">
        <v>27</v>
      </c>
      <c r="M2277" t="s">
        <v>27</v>
      </c>
      <c r="N2277" t="s">
        <v>27</v>
      </c>
      <c r="O2277" t="s">
        <v>27</v>
      </c>
      <c r="P2277">
        <v>2</v>
      </c>
      <c r="Q2277">
        <v>147</v>
      </c>
      <c r="R2277">
        <v>700</v>
      </c>
      <c r="S2277">
        <v>3.7</v>
      </c>
      <c r="T2277" s="1">
        <v>41906</v>
      </c>
      <c r="U2277" t="s">
        <v>28</v>
      </c>
      <c r="V2277" t="s">
        <v>20705</v>
      </c>
      <c r="W2277" t="s">
        <v>20710</v>
      </c>
      <c r="X2277" t="s">
        <v>20664</v>
      </c>
      <c r="Y2277" t="s">
        <v>20659</v>
      </c>
      <c r="Z2277">
        <v>9</v>
      </c>
      <c r="AA2277" t="s">
        <v>20660</v>
      </c>
    </row>
    <row r="2278" spans="1:27" x14ac:dyDescent="0.3">
      <c r="A2278">
        <v>310912</v>
      </c>
      <c r="B2278" t="s">
        <v>4595</v>
      </c>
      <c r="C2278">
        <v>1</v>
      </c>
      <c r="D2278" t="s">
        <v>21</v>
      </c>
      <c r="E2278" t="s">
        <v>4596</v>
      </c>
      <c r="F2278" t="s">
        <v>1745</v>
      </c>
      <c r="G2278" t="s">
        <v>1744</v>
      </c>
      <c r="H2278">
        <v>77.184286799999995</v>
      </c>
      <c r="I2278">
        <v>28.640177999999999</v>
      </c>
      <c r="J2278" t="s">
        <v>3985</v>
      </c>
      <c r="K2278" t="s">
        <v>26</v>
      </c>
      <c r="L2278" t="s">
        <v>27</v>
      </c>
      <c r="M2278" t="s">
        <v>35</v>
      </c>
      <c r="N2278" t="s">
        <v>27</v>
      </c>
      <c r="O2278" t="s">
        <v>27</v>
      </c>
      <c r="P2278">
        <v>2</v>
      </c>
      <c r="Q2278">
        <v>617</v>
      </c>
      <c r="R2278">
        <v>700</v>
      </c>
      <c r="S2278">
        <v>3.7</v>
      </c>
      <c r="T2278" s="1">
        <v>41468</v>
      </c>
      <c r="U2278" t="s">
        <v>28</v>
      </c>
      <c r="V2278" t="s">
        <v>20705</v>
      </c>
      <c r="W2278" t="s">
        <v>20710</v>
      </c>
      <c r="X2278" t="s">
        <v>20658</v>
      </c>
      <c r="Y2278" t="s">
        <v>20659</v>
      </c>
      <c r="Z2278">
        <v>7</v>
      </c>
      <c r="AA2278" t="s">
        <v>20670</v>
      </c>
    </row>
    <row r="2279" spans="1:27" x14ac:dyDescent="0.3">
      <c r="A2279">
        <v>18372705</v>
      </c>
      <c r="B2279" t="s">
        <v>4601</v>
      </c>
      <c r="C2279">
        <v>1</v>
      </c>
      <c r="D2279" t="s">
        <v>21</v>
      </c>
      <c r="E2279" t="s">
        <v>4602</v>
      </c>
      <c r="F2279" t="s">
        <v>2017</v>
      </c>
      <c r="G2279" t="s">
        <v>2018</v>
      </c>
      <c r="H2279">
        <v>77.167254299999996</v>
      </c>
      <c r="I2279">
        <v>28.587706900000001</v>
      </c>
      <c r="J2279" t="s">
        <v>4603</v>
      </c>
      <c r="K2279" t="s">
        <v>26</v>
      </c>
      <c r="L2279" t="s">
        <v>27</v>
      </c>
      <c r="M2279" t="s">
        <v>35</v>
      </c>
      <c r="N2279" t="s">
        <v>27</v>
      </c>
      <c r="O2279" t="s">
        <v>27</v>
      </c>
      <c r="P2279">
        <v>2</v>
      </c>
      <c r="Q2279">
        <v>43</v>
      </c>
      <c r="R2279">
        <v>700</v>
      </c>
      <c r="S2279">
        <v>3.7</v>
      </c>
      <c r="T2279" s="1">
        <v>40742</v>
      </c>
      <c r="U2279" t="s">
        <v>28</v>
      </c>
      <c r="V2279" t="s">
        <v>20705</v>
      </c>
      <c r="W2279" t="s">
        <v>20710</v>
      </c>
      <c r="X2279" t="s">
        <v>20663</v>
      </c>
      <c r="Y2279" t="s">
        <v>20659</v>
      </c>
      <c r="Z2279">
        <v>7</v>
      </c>
      <c r="AA2279" t="s">
        <v>20670</v>
      </c>
    </row>
    <row r="2280" spans="1:27" x14ac:dyDescent="0.3">
      <c r="A2280">
        <v>1372</v>
      </c>
      <c r="B2280" t="s">
        <v>4604</v>
      </c>
      <c r="C2280">
        <v>1</v>
      </c>
      <c r="D2280" t="s">
        <v>21</v>
      </c>
      <c r="E2280" t="s">
        <v>4605</v>
      </c>
      <c r="F2280" t="s">
        <v>1972</v>
      </c>
      <c r="G2280" t="s">
        <v>1973</v>
      </c>
      <c r="H2280">
        <v>77.219363700000002</v>
      </c>
      <c r="I2280">
        <v>28.528594500000001</v>
      </c>
      <c r="J2280" t="s">
        <v>499</v>
      </c>
      <c r="K2280" t="s">
        <v>26</v>
      </c>
      <c r="L2280" t="s">
        <v>27</v>
      </c>
      <c r="M2280" t="s">
        <v>27</v>
      </c>
      <c r="N2280" t="s">
        <v>27</v>
      </c>
      <c r="O2280" t="s">
        <v>27</v>
      </c>
      <c r="P2280">
        <v>2</v>
      </c>
      <c r="Q2280">
        <v>417</v>
      </c>
      <c r="R2280">
        <v>700</v>
      </c>
      <c r="S2280">
        <v>3.7</v>
      </c>
      <c r="T2280" s="1">
        <v>43286</v>
      </c>
      <c r="U2280" t="s">
        <v>28</v>
      </c>
      <c r="V2280" t="s">
        <v>20705</v>
      </c>
      <c r="W2280" t="s">
        <v>20710</v>
      </c>
      <c r="X2280" t="s">
        <v>20662</v>
      </c>
      <c r="Y2280" t="s">
        <v>20659</v>
      </c>
      <c r="Z2280">
        <v>7</v>
      </c>
      <c r="AA2280" t="s">
        <v>20670</v>
      </c>
    </row>
    <row r="2281" spans="1:27" x14ac:dyDescent="0.3">
      <c r="A2281">
        <v>306572</v>
      </c>
      <c r="B2281" t="s">
        <v>4612</v>
      </c>
      <c r="C2281">
        <v>1</v>
      </c>
      <c r="D2281" t="s">
        <v>21</v>
      </c>
      <c r="E2281" t="s">
        <v>4613</v>
      </c>
      <c r="F2281" t="s">
        <v>1980</v>
      </c>
      <c r="G2281" t="s">
        <v>1981</v>
      </c>
      <c r="H2281">
        <v>77.156936819999999</v>
      </c>
      <c r="I2281">
        <v>28.542709240000001</v>
      </c>
      <c r="J2281" t="s">
        <v>4614</v>
      </c>
      <c r="K2281" t="s">
        <v>26</v>
      </c>
      <c r="L2281" t="s">
        <v>27</v>
      </c>
      <c r="M2281" t="s">
        <v>27</v>
      </c>
      <c r="N2281" t="s">
        <v>27</v>
      </c>
      <c r="O2281" t="s">
        <v>27</v>
      </c>
      <c r="P2281">
        <v>2</v>
      </c>
      <c r="Q2281">
        <v>69</v>
      </c>
      <c r="R2281">
        <v>700</v>
      </c>
      <c r="S2281">
        <v>3.7</v>
      </c>
      <c r="T2281" s="1">
        <v>41082</v>
      </c>
      <c r="U2281" t="s">
        <v>28</v>
      </c>
      <c r="V2281" t="s">
        <v>20705</v>
      </c>
      <c r="W2281" t="s">
        <v>20710</v>
      </c>
      <c r="X2281" t="s">
        <v>20665</v>
      </c>
      <c r="Y2281" t="s">
        <v>20671</v>
      </c>
      <c r="Z2281">
        <v>6</v>
      </c>
      <c r="AA2281" t="s">
        <v>20672</v>
      </c>
    </row>
    <row r="2282" spans="1:27" x14ac:dyDescent="0.3">
      <c r="A2282">
        <v>143</v>
      </c>
      <c r="B2282" t="s">
        <v>597</v>
      </c>
      <c r="C2282">
        <v>1</v>
      </c>
      <c r="D2282" t="s">
        <v>21</v>
      </c>
      <c r="E2282" t="s">
        <v>4652</v>
      </c>
      <c r="F2282" t="s">
        <v>650</v>
      </c>
      <c r="G2282" t="s">
        <v>651</v>
      </c>
      <c r="H2282">
        <v>77.222895899999997</v>
      </c>
      <c r="I2282">
        <v>28.633231200000001</v>
      </c>
      <c r="J2282" t="s">
        <v>598</v>
      </c>
      <c r="K2282" t="s">
        <v>26</v>
      </c>
      <c r="L2282" t="s">
        <v>27</v>
      </c>
      <c r="M2282" t="s">
        <v>27</v>
      </c>
      <c r="N2282" t="s">
        <v>27</v>
      </c>
      <c r="O2282" t="s">
        <v>27</v>
      </c>
      <c r="P2282">
        <v>2</v>
      </c>
      <c r="Q2282">
        <v>336</v>
      </c>
      <c r="R2282">
        <v>700</v>
      </c>
      <c r="S2282">
        <v>3.7</v>
      </c>
      <c r="T2282" s="1">
        <v>42880</v>
      </c>
      <c r="U2282" t="s">
        <v>28</v>
      </c>
      <c r="V2282" t="s">
        <v>20705</v>
      </c>
      <c r="W2282" t="s">
        <v>20710</v>
      </c>
      <c r="X2282" t="s">
        <v>20668</v>
      </c>
      <c r="Y2282" t="s">
        <v>20671</v>
      </c>
      <c r="Z2282">
        <v>5</v>
      </c>
      <c r="AA2282" t="s">
        <v>20630</v>
      </c>
    </row>
    <row r="2283" spans="1:27" x14ac:dyDescent="0.3">
      <c r="A2283">
        <v>7068</v>
      </c>
      <c r="B2283" t="s">
        <v>4674</v>
      </c>
      <c r="C2283">
        <v>1</v>
      </c>
      <c r="D2283" t="s">
        <v>21</v>
      </c>
      <c r="E2283" t="s">
        <v>4675</v>
      </c>
      <c r="F2283" t="s">
        <v>2258</v>
      </c>
      <c r="G2283" t="s">
        <v>2259</v>
      </c>
      <c r="H2283">
        <v>77.155387700000006</v>
      </c>
      <c r="I2283">
        <v>28.540980900000001</v>
      </c>
      <c r="J2283" t="s">
        <v>3078</v>
      </c>
      <c r="K2283" t="s">
        <v>26</v>
      </c>
      <c r="L2283" t="s">
        <v>27</v>
      </c>
      <c r="M2283" t="s">
        <v>35</v>
      </c>
      <c r="N2283" t="s">
        <v>27</v>
      </c>
      <c r="O2283" t="s">
        <v>27</v>
      </c>
      <c r="P2283">
        <v>2</v>
      </c>
      <c r="Q2283">
        <v>185</v>
      </c>
      <c r="R2283">
        <v>700</v>
      </c>
      <c r="S2283">
        <v>3.7</v>
      </c>
      <c r="T2283" s="1">
        <v>41369</v>
      </c>
      <c r="U2283" t="s">
        <v>28</v>
      </c>
      <c r="V2283" t="s">
        <v>20705</v>
      </c>
      <c r="W2283" t="s">
        <v>20710</v>
      </c>
      <c r="X2283" t="s">
        <v>20658</v>
      </c>
      <c r="Y2283" t="s">
        <v>20671</v>
      </c>
      <c r="Z2283">
        <v>4</v>
      </c>
      <c r="AA2283" t="s">
        <v>20673</v>
      </c>
    </row>
    <row r="2284" spans="1:27" x14ac:dyDescent="0.3">
      <c r="A2284">
        <v>18279463</v>
      </c>
      <c r="B2284" t="s">
        <v>4688</v>
      </c>
      <c r="C2284">
        <v>1</v>
      </c>
      <c r="D2284" t="s">
        <v>21</v>
      </c>
      <c r="E2284" t="s">
        <v>4689</v>
      </c>
      <c r="F2284" t="s">
        <v>1825</v>
      </c>
      <c r="G2284" t="s">
        <v>1824</v>
      </c>
      <c r="H2284">
        <v>77.212724499999993</v>
      </c>
      <c r="I2284">
        <v>28.5351803</v>
      </c>
      <c r="J2284" t="s">
        <v>4690</v>
      </c>
      <c r="K2284" t="s">
        <v>26</v>
      </c>
      <c r="L2284" t="s">
        <v>27</v>
      </c>
      <c r="M2284" t="s">
        <v>35</v>
      </c>
      <c r="N2284" t="s">
        <v>27</v>
      </c>
      <c r="O2284" t="s">
        <v>27</v>
      </c>
      <c r="P2284">
        <v>2</v>
      </c>
      <c r="Q2284">
        <v>108</v>
      </c>
      <c r="R2284">
        <v>700</v>
      </c>
      <c r="S2284">
        <v>3.7</v>
      </c>
      <c r="T2284" s="1">
        <v>43216</v>
      </c>
      <c r="U2284" t="s">
        <v>28</v>
      </c>
      <c r="V2284" t="s">
        <v>20705</v>
      </c>
      <c r="W2284" t="s">
        <v>20710</v>
      </c>
      <c r="X2284" t="s">
        <v>20662</v>
      </c>
      <c r="Y2284" t="s">
        <v>20671</v>
      </c>
      <c r="Z2284">
        <v>4</v>
      </c>
      <c r="AA2284" t="s">
        <v>20673</v>
      </c>
    </row>
    <row r="2285" spans="1:27" x14ac:dyDescent="0.3">
      <c r="A2285">
        <v>18322672</v>
      </c>
      <c r="B2285" t="s">
        <v>4697</v>
      </c>
      <c r="C2285">
        <v>1</v>
      </c>
      <c r="D2285" t="s">
        <v>21</v>
      </c>
      <c r="E2285" t="s">
        <v>253</v>
      </c>
      <c r="F2285" t="s">
        <v>252</v>
      </c>
      <c r="G2285" t="s">
        <v>253</v>
      </c>
      <c r="H2285">
        <v>77.191955070000006</v>
      </c>
      <c r="I2285">
        <v>28.653378150000002</v>
      </c>
      <c r="J2285" t="s">
        <v>4698</v>
      </c>
      <c r="K2285" t="s">
        <v>26</v>
      </c>
      <c r="L2285" t="s">
        <v>27</v>
      </c>
      <c r="M2285" t="s">
        <v>35</v>
      </c>
      <c r="N2285" t="s">
        <v>27</v>
      </c>
      <c r="O2285" t="s">
        <v>27</v>
      </c>
      <c r="P2285">
        <v>2</v>
      </c>
      <c r="Q2285">
        <v>39</v>
      </c>
      <c r="R2285">
        <v>700</v>
      </c>
      <c r="S2285">
        <v>3.7</v>
      </c>
      <c r="T2285" s="1">
        <v>41386</v>
      </c>
      <c r="U2285" t="s">
        <v>28</v>
      </c>
      <c r="V2285" t="s">
        <v>20705</v>
      </c>
      <c r="W2285" t="s">
        <v>20710</v>
      </c>
      <c r="X2285" t="s">
        <v>20658</v>
      </c>
      <c r="Y2285" t="s">
        <v>20671</v>
      </c>
      <c r="Z2285">
        <v>4</v>
      </c>
      <c r="AA2285" t="s">
        <v>20673</v>
      </c>
    </row>
    <row r="2286" spans="1:27" x14ac:dyDescent="0.3">
      <c r="A2286">
        <v>305546</v>
      </c>
      <c r="B2286" t="s">
        <v>4721</v>
      </c>
      <c r="C2286">
        <v>1</v>
      </c>
      <c r="D2286" t="s">
        <v>21</v>
      </c>
      <c r="E2286" t="s">
        <v>2481</v>
      </c>
      <c r="F2286" t="s">
        <v>2482</v>
      </c>
      <c r="G2286" t="s">
        <v>2483</v>
      </c>
      <c r="H2286">
        <v>77.249360999999993</v>
      </c>
      <c r="I2286">
        <v>28.549825500000001</v>
      </c>
      <c r="J2286" t="s">
        <v>697</v>
      </c>
      <c r="K2286" t="s">
        <v>26</v>
      </c>
      <c r="L2286" t="s">
        <v>27</v>
      </c>
      <c r="M2286" t="s">
        <v>27</v>
      </c>
      <c r="N2286" t="s">
        <v>27</v>
      </c>
      <c r="O2286" t="s">
        <v>27</v>
      </c>
      <c r="P2286">
        <v>2</v>
      </c>
      <c r="Q2286">
        <v>44</v>
      </c>
      <c r="R2286">
        <v>700</v>
      </c>
      <c r="S2286">
        <v>3.7</v>
      </c>
      <c r="T2286" s="1">
        <v>42456</v>
      </c>
      <c r="U2286" t="s">
        <v>28</v>
      </c>
      <c r="V2286" t="s">
        <v>20705</v>
      </c>
      <c r="W2286" t="s">
        <v>20710</v>
      </c>
      <c r="X2286" t="s">
        <v>20661</v>
      </c>
      <c r="Y2286" t="s">
        <v>20674</v>
      </c>
      <c r="Z2286">
        <v>3</v>
      </c>
      <c r="AA2286" t="s">
        <v>20675</v>
      </c>
    </row>
    <row r="2287" spans="1:27" x14ac:dyDescent="0.3">
      <c r="A2287">
        <v>302152</v>
      </c>
      <c r="B2287" t="s">
        <v>4535</v>
      </c>
      <c r="C2287">
        <v>1</v>
      </c>
      <c r="D2287" t="s">
        <v>21</v>
      </c>
      <c r="E2287" t="s">
        <v>4747</v>
      </c>
      <c r="F2287" t="s">
        <v>2258</v>
      </c>
      <c r="G2287" t="s">
        <v>2259</v>
      </c>
      <c r="H2287">
        <v>77.155412659999996</v>
      </c>
      <c r="I2287">
        <v>28.540896709999998</v>
      </c>
      <c r="J2287" t="s">
        <v>499</v>
      </c>
      <c r="K2287" t="s">
        <v>26</v>
      </c>
      <c r="L2287" t="s">
        <v>27</v>
      </c>
      <c r="M2287" t="s">
        <v>27</v>
      </c>
      <c r="N2287" t="s">
        <v>27</v>
      </c>
      <c r="O2287" t="s">
        <v>27</v>
      </c>
      <c r="P2287">
        <v>2</v>
      </c>
      <c r="Q2287">
        <v>256</v>
      </c>
      <c r="R2287">
        <v>700</v>
      </c>
      <c r="S2287">
        <v>3.7</v>
      </c>
      <c r="T2287" s="1">
        <v>40578</v>
      </c>
      <c r="U2287" t="s">
        <v>28</v>
      </c>
      <c r="V2287" t="s">
        <v>20705</v>
      </c>
      <c r="W2287" t="s">
        <v>20710</v>
      </c>
      <c r="X2287" t="s">
        <v>20663</v>
      </c>
      <c r="Y2287" t="s">
        <v>20674</v>
      </c>
      <c r="Z2287">
        <v>2</v>
      </c>
      <c r="AA2287" t="s">
        <v>20676</v>
      </c>
    </row>
    <row r="2288" spans="1:27" x14ac:dyDescent="0.3">
      <c r="A2288">
        <v>305967</v>
      </c>
      <c r="B2288" t="s">
        <v>4535</v>
      </c>
      <c r="C2288">
        <v>1</v>
      </c>
      <c r="D2288" t="s">
        <v>21</v>
      </c>
      <c r="E2288" t="s">
        <v>4778</v>
      </c>
      <c r="F2288" t="s">
        <v>2705</v>
      </c>
      <c r="G2288" t="s">
        <v>2706</v>
      </c>
      <c r="H2288">
        <v>77.151976599999998</v>
      </c>
      <c r="I2288">
        <v>28.6931087</v>
      </c>
      <c r="J2288" t="s">
        <v>499</v>
      </c>
      <c r="K2288" t="s">
        <v>26</v>
      </c>
      <c r="L2288" t="s">
        <v>27</v>
      </c>
      <c r="M2288" t="s">
        <v>27</v>
      </c>
      <c r="N2288" t="s">
        <v>27</v>
      </c>
      <c r="O2288" t="s">
        <v>27</v>
      </c>
      <c r="P2288">
        <v>2</v>
      </c>
      <c r="Q2288">
        <v>294</v>
      </c>
      <c r="R2288">
        <v>700</v>
      </c>
      <c r="S2288">
        <v>3.7</v>
      </c>
      <c r="T2288" s="1">
        <v>43148</v>
      </c>
      <c r="U2288" t="s">
        <v>28</v>
      </c>
      <c r="V2288" t="s">
        <v>20705</v>
      </c>
      <c r="W2288" t="s">
        <v>20710</v>
      </c>
      <c r="X2288" t="s">
        <v>20662</v>
      </c>
      <c r="Y2288" t="s">
        <v>20674</v>
      </c>
      <c r="Z2288">
        <v>2</v>
      </c>
      <c r="AA2288" t="s">
        <v>20676</v>
      </c>
    </row>
    <row r="2289" spans="1:27" x14ac:dyDescent="0.3">
      <c r="A2289">
        <v>313061</v>
      </c>
      <c r="B2289" t="s">
        <v>4535</v>
      </c>
      <c r="C2289">
        <v>1</v>
      </c>
      <c r="D2289" t="s">
        <v>21</v>
      </c>
      <c r="E2289" t="s">
        <v>3459</v>
      </c>
      <c r="F2289" t="s">
        <v>2100</v>
      </c>
      <c r="G2289" t="s">
        <v>2101</v>
      </c>
      <c r="H2289">
        <v>77.173859100000001</v>
      </c>
      <c r="I2289">
        <v>28.572432299999999</v>
      </c>
      <c r="J2289" t="s">
        <v>499</v>
      </c>
      <c r="K2289" t="s">
        <v>26</v>
      </c>
      <c r="L2289" t="s">
        <v>27</v>
      </c>
      <c r="M2289" t="s">
        <v>27</v>
      </c>
      <c r="N2289" t="s">
        <v>27</v>
      </c>
      <c r="O2289" t="s">
        <v>27</v>
      </c>
      <c r="P2289">
        <v>2</v>
      </c>
      <c r="Q2289">
        <v>74</v>
      </c>
      <c r="R2289">
        <v>700</v>
      </c>
      <c r="S2289">
        <v>3.7</v>
      </c>
      <c r="T2289" s="1">
        <v>42020</v>
      </c>
      <c r="U2289" t="s">
        <v>28</v>
      </c>
      <c r="V2289" t="s">
        <v>20705</v>
      </c>
      <c r="W2289" t="s">
        <v>20710</v>
      </c>
      <c r="X2289" t="s">
        <v>20669</v>
      </c>
      <c r="Y2289" t="s">
        <v>20674</v>
      </c>
      <c r="Z2289">
        <v>1</v>
      </c>
      <c r="AA2289" t="s">
        <v>20677</v>
      </c>
    </row>
    <row r="2290" spans="1:27" x14ac:dyDescent="0.3">
      <c r="A2290">
        <v>308246</v>
      </c>
      <c r="B2290" t="s">
        <v>4822</v>
      </c>
      <c r="C2290">
        <v>1</v>
      </c>
      <c r="D2290" t="s">
        <v>21</v>
      </c>
      <c r="E2290" t="s">
        <v>4823</v>
      </c>
      <c r="F2290" t="s">
        <v>1773</v>
      </c>
      <c r="G2290" t="s">
        <v>1772</v>
      </c>
      <c r="H2290">
        <v>77.161933099999999</v>
      </c>
      <c r="I2290">
        <v>28.519062000000002</v>
      </c>
      <c r="J2290" t="s">
        <v>4824</v>
      </c>
      <c r="K2290" t="s">
        <v>26</v>
      </c>
      <c r="L2290" t="s">
        <v>27</v>
      </c>
      <c r="M2290" t="s">
        <v>35</v>
      </c>
      <c r="N2290" t="s">
        <v>27</v>
      </c>
      <c r="O2290" t="s">
        <v>27</v>
      </c>
      <c r="P2290">
        <v>2</v>
      </c>
      <c r="Q2290">
        <v>185</v>
      </c>
      <c r="R2290">
        <v>700</v>
      </c>
      <c r="S2290">
        <v>3.7</v>
      </c>
      <c r="T2290" s="1">
        <v>42020</v>
      </c>
      <c r="U2290" t="s">
        <v>28</v>
      </c>
      <c r="V2290" t="s">
        <v>20705</v>
      </c>
      <c r="W2290" t="s">
        <v>20710</v>
      </c>
      <c r="X2290" t="s">
        <v>20669</v>
      </c>
      <c r="Y2290" t="s">
        <v>20674</v>
      </c>
      <c r="Z2290">
        <v>1</v>
      </c>
      <c r="AA2290" t="s">
        <v>20677</v>
      </c>
    </row>
    <row r="2291" spans="1:27" x14ac:dyDescent="0.3">
      <c r="A2291">
        <v>9672</v>
      </c>
      <c r="B2291" t="s">
        <v>577</v>
      </c>
      <c r="C2291">
        <v>1</v>
      </c>
      <c r="D2291" t="s">
        <v>21</v>
      </c>
      <c r="E2291" t="s">
        <v>4907</v>
      </c>
      <c r="F2291" t="s">
        <v>725</v>
      </c>
      <c r="G2291" t="s">
        <v>726</v>
      </c>
      <c r="H2291">
        <v>77.202184399999993</v>
      </c>
      <c r="I2291">
        <v>28.5558677</v>
      </c>
      <c r="J2291" t="s">
        <v>578</v>
      </c>
      <c r="K2291" t="s">
        <v>26</v>
      </c>
      <c r="L2291" t="s">
        <v>27</v>
      </c>
      <c r="M2291" t="s">
        <v>35</v>
      </c>
      <c r="N2291" t="s">
        <v>27</v>
      </c>
      <c r="O2291" t="s">
        <v>27</v>
      </c>
      <c r="P2291">
        <v>2</v>
      </c>
      <c r="Q2291">
        <v>431</v>
      </c>
      <c r="R2291">
        <v>600</v>
      </c>
      <c r="S2291">
        <v>3.7</v>
      </c>
      <c r="T2291" s="1">
        <v>42641</v>
      </c>
      <c r="U2291" t="s">
        <v>28</v>
      </c>
      <c r="V2291" t="s">
        <v>20705</v>
      </c>
      <c r="W2291" t="s">
        <v>20710</v>
      </c>
      <c r="X2291" t="s">
        <v>20661</v>
      </c>
      <c r="Y2291" t="s">
        <v>20659</v>
      </c>
      <c r="Z2291">
        <v>9</v>
      </c>
      <c r="AA2291" t="s">
        <v>20660</v>
      </c>
    </row>
    <row r="2292" spans="1:27" x14ac:dyDescent="0.3">
      <c r="A2292">
        <v>18335682</v>
      </c>
      <c r="B2292" t="s">
        <v>4929</v>
      </c>
      <c r="C2292">
        <v>1</v>
      </c>
      <c r="D2292" t="s">
        <v>21</v>
      </c>
      <c r="E2292" t="s">
        <v>159</v>
      </c>
      <c r="F2292" t="s">
        <v>158</v>
      </c>
      <c r="G2292" t="s">
        <v>159</v>
      </c>
      <c r="H2292">
        <v>77.206312100000005</v>
      </c>
      <c r="I2292">
        <v>28.5397438</v>
      </c>
      <c r="J2292" t="s">
        <v>559</v>
      </c>
      <c r="K2292" t="s">
        <v>26</v>
      </c>
      <c r="L2292" t="s">
        <v>27</v>
      </c>
      <c r="M2292" t="s">
        <v>35</v>
      </c>
      <c r="N2292" t="s">
        <v>27</v>
      </c>
      <c r="O2292" t="s">
        <v>27</v>
      </c>
      <c r="P2292">
        <v>2</v>
      </c>
      <c r="Q2292">
        <v>18</v>
      </c>
      <c r="R2292">
        <v>600</v>
      </c>
      <c r="S2292">
        <v>3.7</v>
      </c>
      <c r="T2292" s="1">
        <v>43332</v>
      </c>
      <c r="U2292" t="s">
        <v>28</v>
      </c>
      <c r="V2292" t="s">
        <v>20705</v>
      </c>
      <c r="W2292" t="s">
        <v>20710</v>
      </c>
      <c r="X2292" t="s">
        <v>20662</v>
      </c>
      <c r="Y2292" t="s">
        <v>20659</v>
      </c>
      <c r="Z2292">
        <v>8</v>
      </c>
      <c r="AA2292" t="s">
        <v>20666</v>
      </c>
    </row>
    <row r="2293" spans="1:27" x14ac:dyDescent="0.3">
      <c r="A2293">
        <v>18311919</v>
      </c>
      <c r="B2293" t="s">
        <v>4955</v>
      </c>
      <c r="C2293">
        <v>1</v>
      </c>
      <c r="D2293" t="s">
        <v>21</v>
      </c>
      <c r="E2293" t="s">
        <v>4956</v>
      </c>
      <c r="F2293" t="s">
        <v>1798</v>
      </c>
      <c r="G2293" t="s">
        <v>1799</v>
      </c>
      <c r="H2293">
        <v>77.117244299999996</v>
      </c>
      <c r="I2293">
        <v>28.646361599999999</v>
      </c>
      <c r="J2293" t="s">
        <v>4061</v>
      </c>
      <c r="K2293" t="s">
        <v>26</v>
      </c>
      <c r="L2293" t="s">
        <v>27</v>
      </c>
      <c r="M2293" t="s">
        <v>35</v>
      </c>
      <c r="N2293" t="s">
        <v>27</v>
      </c>
      <c r="O2293" t="s">
        <v>27</v>
      </c>
      <c r="P2293">
        <v>2</v>
      </c>
      <c r="Q2293">
        <v>46</v>
      </c>
      <c r="R2293">
        <v>600</v>
      </c>
      <c r="S2293">
        <v>3.7</v>
      </c>
      <c r="T2293" s="1">
        <v>41112</v>
      </c>
      <c r="U2293" t="s">
        <v>28</v>
      </c>
      <c r="V2293" t="s">
        <v>20705</v>
      </c>
      <c r="W2293" t="s">
        <v>20710</v>
      </c>
      <c r="X2293" t="s">
        <v>20665</v>
      </c>
      <c r="Y2293" t="s">
        <v>20659</v>
      </c>
      <c r="Z2293">
        <v>7</v>
      </c>
      <c r="AA2293" t="s">
        <v>20670</v>
      </c>
    </row>
    <row r="2294" spans="1:27" x14ac:dyDescent="0.3">
      <c r="A2294">
        <v>307054</v>
      </c>
      <c r="B2294" t="s">
        <v>577</v>
      </c>
      <c r="C2294">
        <v>1</v>
      </c>
      <c r="D2294" t="s">
        <v>21</v>
      </c>
      <c r="E2294" t="s">
        <v>4965</v>
      </c>
      <c r="F2294" t="s">
        <v>2919</v>
      </c>
      <c r="G2294" t="s">
        <v>2920</v>
      </c>
      <c r="H2294">
        <v>77.164273339999994</v>
      </c>
      <c r="I2294">
        <v>28.557392750000002</v>
      </c>
      <c r="J2294" t="s">
        <v>578</v>
      </c>
      <c r="K2294" t="s">
        <v>26</v>
      </c>
      <c r="L2294" t="s">
        <v>27</v>
      </c>
      <c r="M2294" t="s">
        <v>35</v>
      </c>
      <c r="N2294" t="s">
        <v>27</v>
      </c>
      <c r="O2294" t="s">
        <v>27</v>
      </c>
      <c r="P2294">
        <v>2</v>
      </c>
      <c r="Q2294">
        <v>212</v>
      </c>
      <c r="R2294">
        <v>600</v>
      </c>
      <c r="S2294">
        <v>3.7</v>
      </c>
      <c r="T2294" s="1">
        <v>43267</v>
      </c>
      <c r="U2294" t="s">
        <v>28</v>
      </c>
      <c r="V2294" t="s">
        <v>20705</v>
      </c>
      <c r="W2294" t="s">
        <v>20710</v>
      </c>
      <c r="X2294" t="s">
        <v>20662</v>
      </c>
      <c r="Y2294" t="s">
        <v>20671</v>
      </c>
      <c r="Z2294">
        <v>6</v>
      </c>
      <c r="AA2294" t="s">
        <v>20672</v>
      </c>
    </row>
    <row r="2295" spans="1:27" x14ac:dyDescent="0.3">
      <c r="A2295">
        <v>18291199</v>
      </c>
      <c r="B2295" t="s">
        <v>4908</v>
      </c>
      <c r="C2295">
        <v>1</v>
      </c>
      <c r="D2295" t="s">
        <v>21</v>
      </c>
      <c r="E2295" t="s">
        <v>4976</v>
      </c>
      <c r="F2295" t="s">
        <v>1735</v>
      </c>
      <c r="G2295" t="s">
        <v>1734</v>
      </c>
      <c r="H2295">
        <v>77.219114899999994</v>
      </c>
      <c r="I2295">
        <v>28.530617299999999</v>
      </c>
      <c r="J2295" t="s">
        <v>4910</v>
      </c>
      <c r="K2295" t="s">
        <v>26</v>
      </c>
      <c r="L2295" t="s">
        <v>27</v>
      </c>
      <c r="M2295" t="s">
        <v>35</v>
      </c>
      <c r="N2295" t="s">
        <v>27</v>
      </c>
      <c r="O2295" t="s">
        <v>27</v>
      </c>
      <c r="P2295">
        <v>2</v>
      </c>
      <c r="Q2295">
        <v>132</v>
      </c>
      <c r="R2295">
        <v>600</v>
      </c>
      <c r="S2295">
        <v>3.7</v>
      </c>
      <c r="T2295" s="1">
        <v>40348</v>
      </c>
      <c r="U2295" t="s">
        <v>28</v>
      </c>
      <c r="V2295" t="s">
        <v>20705</v>
      </c>
      <c r="W2295" t="s">
        <v>20710</v>
      </c>
      <c r="X2295" t="s">
        <v>20667</v>
      </c>
      <c r="Y2295" t="s">
        <v>20671</v>
      </c>
      <c r="Z2295">
        <v>6</v>
      </c>
      <c r="AA2295" t="s">
        <v>20672</v>
      </c>
    </row>
    <row r="2296" spans="1:27" x14ac:dyDescent="0.3">
      <c r="A2296">
        <v>306</v>
      </c>
      <c r="B2296" t="s">
        <v>4510</v>
      </c>
      <c r="C2296">
        <v>1</v>
      </c>
      <c r="D2296" t="s">
        <v>21</v>
      </c>
      <c r="E2296" t="s">
        <v>4983</v>
      </c>
      <c r="F2296" t="s">
        <v>70</v>
      </c>
      <c r="G2296" t="s">
        <v>71</v>
      </c>
      <c r="H2296">
        <v>77.230411500000002</v>
      </c>
      <c r="I2296">
        <v>28.5731228</v>
      </c>
      <c r="J2296" t="s">
        <v>479</v>
      </c>
      <c r="K2296" t="s">
        <v>26</v>
      </c>
      <c r="L2296" t="s">
        <v>27</v>
      </c>
      <c r="M2296" t="s">
        <v>35</v>
      </c>
      <c r="N2296" t="s">
        <v>27</v>
      </c>
      <c r="O2296" t="s">
        <v>27</v>
      </c>
      <c r="P2296">
        <v>2</v>
      </c>
      <c r="Q2296">
        <v>308</v>
      </c>
      <c r="R2296">
        <v>600</v>
      </c>
      <c r="S2296">
        <v>3.7</v>
      </c>
      <c r="T2296" s="1">
        <v>43232</v>
      </c>
      <c r="U2296" t="s">
        <v>28</v>
      </c>
      <c r="V2296" t="s">
        <v>20705</v>
      </c>
      <c r="W2296" t="s">
        <v>20710</v>
      </c>
      <c r="X2296" t="s">
        <v>20662</v>
      </c>
      <c r="Y2296" t="s">
        <v>20671</v>
      </c>
      <c r="Z2296">
        <v>5</v>
      </c>
      <c r="AA2296" t="s">
        <v>20630</v>
      </c>
    </row>
    <row r="2297" spans="1:27" x14ac:dyDescent="0.3">
      <c r="A2297">
        <v>1215</v>
      </c>
      <c r="B2297" t="s">
        <v>5007</v>
      </c>
      <c r="C2297">
        <v>1</v>
      </c>
      <c r="D2297" t="s">
        <v>21</v>
      </c>
      <c r="E2297" t="s">
        <v>5008</v>
      </c>
      <c r="F2297" t="s">
        <v>1825</v>
      </c>
      <c r="G2297" t="s">
        <v>1824</v>
      </c>
      <c r="H2297">
        <v>77.243568699999997</v>
      </c>
      <c r="I2297">
        <v>28.546809700000001</v>
      </c>
      <c r="J2297" t="s">
        <v>476</v>
      </c>
      <c r="K2297" t="s">
        <v>26</v>
      </c>
      <c r="L2297" t="s">
        <v>27</v>
      </c>
      <c r="M2297" t="s">
        <v>35</v>
      </c>
      <c r="N2297" t="s">
        <v>27</v>
      </c>
      <c r="O2297" t="s">
        <v>27</v>
      </c>
      <c r="P2297">
        <v>2</v>
      </c>
      <c r="Q2297">
        <v>227</v>
      </c>
      <c r="R2297">
        <v>600</v>
      </c>
      <c r="S2297">
        <v>3.7</v>
      </c>
      <c r="T2297" s="1">
        <v>40647</v>
      </c>
      <c r="U2297" t="s">
        <v>28</v>
      </c>
      <c r="V2297" t="s">
        <v>20705</v>
      </c>
      <c r="W2297" t="s">
        <v>20710</v>
      </c>
      <c r="X2297" t="s">
        <v>20663</v>
      </c>
      <c r="Y2297" t="s">
        <v>20671</v>
      </c>
      <c r="Z2297">
        <v>4</v>
      </c>
      <c r="AA2297" t="s">
        <v>20673</v>
      </c>
    </row>
    <row r="2298" spans="1:27" x14ac:dyDescent="0.3">
      <c r="A2298">
        <v>311756</v>
      </c>
      <c r="B2298" t="s">
        <v>5025</v>
      </c>
      <c r="C2298">
        <v>1</v>
      </c>
      <c r="D2298" t="s">
        <v>21</v>
      </c>
      <c r="E2298" t="s">
        <v>5026</v>
      </c>
      <c r="F2298" t="s">
        <v>1972</v>
      </c>
      <c r="G2298" t="s">
        <v>1973</v>
      </c>
      <c r="H2298">
        <v>77.219563390000005</v>
      </c>
      <c r="I2298">
        <v>28.52923878</v>
      </c>
      <c r="J2298" t="s">
        <v>4394</v>
      </c>
      <c r="K2298" t="s">
        <v>26</v>
      </c>
      <c r="L2298" t="s">
        <v>27</v>
      </c>
      <c r="M2298" t="s">
        <v>35</v>
      </c>
      <c r="N2298" t="s">
        <v>27</v>
      </c>
      <c r="O2298" t="s">
        <v>27</v>
      </c>
      <c r="P2298">
        <v>2</v>
      </c>
      <c r="Q2298">
        <v>217</v>
      </c>
      <c r="R2298">
        <v>600</v>
      </c>
      <c r="S2298">
        <v>3.7</v>
      </c>
      <c r="T2298" s="1">
        <v>40652</v>
      </c>
      <c r="U2298" t="s">
        <v>28</v>
      </c>
      <c r="V2298" t="s">
        <v>20705</v>
      </c>
      <c r="W2298" t="s">
        <v>20710</v>
      </c>
      <c r="X2298" t="s">
        <v>20663</v>
      </c>
      <c r="Y2298" t="s">
        <v>20671</v>
      </c>
      <c r="Z2298">
        <v>4</v>
      </c>
      <c r="AA2298" t="s">
        <v>20673</v>
      </c>
    </row>
    <row r="2299" spans="1:27" x14ac:dyDescent="0.3">
      <c r="A2299">
        <v>2047</v>
      </c>
      <c r="B2299" t="s">
        <v>5055</v>
      </c>
      <c r="C2299">
        <v>1</v>
      </c>
      <c r="D2299" t="s">
        <v>21</v>
      </c>
      <c r="E2299" t="s">
        <v>810</v>
      </c>
      <c r="F2299" t="s">
        <v>235</v>
      </c>
      <c r="G2299" t="s">
        <v>234</v>
      </c>
      <c r="H2299">
        <v>77.162446500000001</v>
      </c>
      <c r="I2299">
        <v>28.706337099999999</v>
      </c>
      <c r="J2299" t="s">
        <v>476</v>
      </c>
      <c r="K2299" t="s">
        <v>26</v>
      </c>
      <c r="L2299" t="s">
        <v>27</v>
      </c>
      <c r="M2299" t="s">
        <v>35</v>
      </c>
      <c r="N2299" t="s">
        <v>27</v>
      </c>
      <c r="O2299" t="s">
        <v>27</v>
      </c>
      <c r="P2299">
        <v>2</v>
      </c>
      <c r="Q2299">
        <v>195</v>
      </c>
      <c r="R2299">
        <v>600</v>
      </c>
      <c r="S2299">
        <v>3.7</v>
      </c>
      <c r="T2299" s="1">
        <v>40995</v>
      </c>
      <c r="U2299" t="s">
        <v>28</v>
      </c>
      <c r="V2299" t="s">
        <v>20705</v>
      </c>
      <c r="W2299" t="s">
        <v>20710</v>
      </c>
      <c r="X2299" t="s">
        <v>20665</v>
      </c>
      <c r="Y2299" t="s">
        <v>20674</v>
      </c>
      <c r="Z2299">
        <v>3</v>
      </c>
      <c r="AA2299" t="s">
        <v>20675</v>
      </c>
    </row>
    <row r="2300" spans="1:27" x14ac:dyDescent="0.3">
      <c r="A2300">
        <v>18247029</v>
      </c>
      <c r="B2300" t="s">
        <v>5074</v>
      </c>
      <c r="C2300">
        <v>1</v>
      </c>
      <c r="D2300" t="s">
        <v>21</v>
      </c>
      <c r="E2300" t="s">
        <v>5112</v>
      </c>
      <c r="F2300" t="s">
        <v>650</v>
      </c>
      <c r="G2300" t="s">
        <v>651</v>
      </c>
      <c r="H2300">
        <v>77.223174999999998</v>
      </c>
      <c r="I2300">
        <v>28.627897000000001</v>
      </c>
      <c r="J2300" t="s">
        <v>5076</v>
      </c>
      <c r="K2300" t="s">
        <v>26</v>
      </c>
      <c r="L2300" t="s">
        <v>27</v>
      </c>
      <c r="M2300" t="s">
        <v>35</v>
      </c>
      <c r="N2300" t="s">
        <v>27</v>
      </c>
      <c r="O2300" t="s">
        <v>27</v>
      </c>
      <c r="P2300">
        <v>2</v>
      </c>
      <c r="Q2300">
        <v>55</v>
      </c>
      <c r="R2300">
        <v>600</v>
      </c>
      <c r="S2300">
        <v>3.7</v>
      </c>
      <c r="T2300" s="1">
        <v>40505</v>
      </c>
      <c r="U2300" t="s">
        <v>28</v>
      </c>
      <c r="V2300" t="s">
        <v>20705</v>
      </c>
      <c r="W2300" t="s">
        <v>20710</v>
      </c>
      <c r="X2300" t="s">
        <v>20667</v>
      </c>
      <c r="Y2300" t="s">
        <v>20678</v>
      </c>
      <c r="Z2300">
        <v>11</v>
      </c>
      <c r="AA2300" t="s">
        <v>20679</v>
      </c>
    </row>
    <row r="2301" spans="1:27" x14ac:dyDescent="0.3">
      <c r="A2301">
        <v>313173</v>
      </c>
      <c r="B2301" t="s">
        <v>5256</v>
      </c>
      <c r="C2301">
        <v>1</v>
      </c>
      <c r="D2301" t="s">
        <v>21</v>
      </c>
      <c r="E2301" t="s">
        <v>5257</v>
      </c>
      <c r="F2301" t="s">
        <v>113</v>
      </c>
      <c r="G2301" t="s">
        <v>114</v>
      </c>
      <c r="H2301">
        <v>77.137955300000002</v>
      </c>
      <c r="I2301">
        <v>28.699282700000001</v>
      </c>
      <c r="J2301" t="s">
        <v>5258</v>
      </c>
      <c r="K2301" t="s">
        <v>26</v>
      </c>
      <c r="L2301" t="s">
        <v>27</v>
      </c>
      <c r="M2301" t="s">
        <v>27</v>
      </c>
      <c r="N2301" t="s">
        <v>27</v>
      </c>
      <c r="O2301" t="s">
        <v>27</v>
      </c>
      <c r="P2301">
        <v>2</v>
      </c>
      <c r="Q2301">
        <v>105</v>
      </c>
      <c r="R2301">
        <v>600</v>
      </c>
      <c r="S2301">
        <v>3.7</v>
      </c>
      <c r="T2301" s="1">
        <v>40351</v>
      </c>
      <c r="U2301" t="s">
        <v>28</v>
      </c>
      <c r="V2301" t="s">
        <v>20705</v>
      </c>
      <c r="W2301" t="s">
        <v>20710</v>
      </c>
      <c r="X2301" t="s">
        <v>20667</v>
      </c>
      <c r="Y2301" t="s">
        <v>20671</v>
      </c>
      <c r="Z2301">
        <v>6</v>
      </c>
      <c r="AA2301" t="s">
        <v>20672</v>
      </c>
    </row>
    <row r="2302" spans="1:27" x14ac:dyDescent="0.3">
      <c r="A2302">
        <v>312130</v>
      </c>
      <c r="B2302" t="s">
        <v>5300</v>
      </c>
      <c r="C2302">
        <v>1</v>
      </c>
      <c r="D2302" t="s">
        <v>21</v>
      </c>
      <c r="E2302" t="s">
        <v>5301</v>
      </c>
      <c r="F2302" t="s">
        <v>1802</v>
      </c>
      <c r="G2302" t="s">
        <v>1803</v>
      </c>
      <c r="H2302">
        <v>77.193846699999995</v>
      </c>
      <c r="I2302">
        <v>28.561027230000001</v>
      </c>
      <c r="J2302" t="s">
        <v>1017</v>
      </c>
      <c r="K2302" t="s">
        <v>26</v>
      </c>
      <c r="L2302" t="s">
        <v>27</v>
      </c>
      <c r="M2302" t="s">
        <v>27</v>
      </c>
      <c r="N2302" t="s">
        <v>27</v>
      </c>
      <c r="O2302" t="s">
        <v>27</v>
      </c>
      <c r="P2302">
        <v>2</v>
      </c>
      <c r="Q2302">
        <v>94</v>
      </c>
      <c r="R2302">
        <v>600</v>
      </c>
      <c r="S2302">
        <v>3.7</v>
      </c>
      <c r="T2302" s="1">
        <v>40637</v>
      </c>
      <c r="U2302" t="s">
        <v>28</v>
      </c>
      <c r="V2302" t="s">
        <v>20705</v>
      </c>
      <c r="W2302" t="s">
        <v>20710</v>
      </c>
      <c r="X2302" t="s">
        <v>20663</v>
      </c>
      <c r="Y2302" t="s">
        <v>20671</v>
      </c>
      <c r="Z2302">
        <v>4</v>
      </c>
      <c r="AA2302" t="s">
        <v>20673</v>
      </c>
    </row>
    <row r="2303" spans="1:27" x14ac:dyDescent="0.3">
      <c r="A2303">
        <v>300302</v>
      </c>
      <c r="B2303" t="s">
        <v>5323</v>
      </c>
      <c r="C2303">
        <v>1</v>
      </c>
      <c r="D2303" t="s">
        <v>21</v>
      </c>
      <c r="E2303" t="s">
        <v>5324</v>
      </c>
      <c r="F2303" t="s">
        <v>1735</v>
      </c>
      <c r="G2303" t="s">
        <v>1734</v>
      </c>
      <c r="H2303">
        <v>77.209044199999994</v>
      </c>
      <c r="I2303">
        <v>28.534028299999999</v>
      </c>
      <c r="J2303" t="s">
        <v>1759</v>
      </c>
      <c r="K2303" t="s">
        <v>26</v>
      </c>
      <c r="L2303" t="s">
        <v>27</v>
      </c>
      <c r="M2303" t="s">
        <v>27</v>
      </c>
      <c r="N2303" t="s">
        <v>27</v>
      </c>
      <c r="O2303" t="s">
        <v>27</v>
      </c>
      <c r="P2303">
        <v>2</v>
      </c>
      <c r="Q2303">
        <v>408</v>
      </c>
      <c r="R2303">
        <v>600</v>
      </c>
      <c r="S2303">
        <v>3.7</v>
      </c>
      <c r="T2303" s="1">
        <v>40251</v>
      </c>
      <c r="U2303" t="s">
        <v>28</v>
      </c>
      <c r="V2303" t="s">
        <v>20705</v>
      </c>
      <c r="W2303" t="s">
        <v>20710</v>
      </c>
      <c r="X2303" t="s">
        <v>20667</v>
      </c>
      <c r="Y2303" t="s">
        <v>20674</v>
      </c>
      <c r="Z2303">
        <v>3</v>
      </c>
      <c r="AA2303" t="s">
        <v>20675</v>
      </c>
    </row>
    <row r="2304" spans="1:27" x14ac:dyDescent="0.3">
      <c r="A2304">
        <v>307464</v>
      </c>
      <c r="B2304" t="s">
        <v>5332</v>
      </c>
      <c r="C2304">
        <v>1</v>
      </c>
      <c r="D2304" t="s">
        <v>21</v>
      </c>
      <c r="E2304" t="s">
        <v>5333</v>
      </c>
      <c r="F2304" t="s">
        <v>1802</v>
      </c>
      <c r="G2304" t="s">
        <v>1803</v>
      </c>
      <c r="H2304">
        <v>77.192624620000004</v>
      </c>
      <c r="I2304">
        <v>28.561991339999999</v>
      </c>
      <c r="J2304" t="s">
        <v>5334</v>
      </c>
      <c r="K2304" t="s">
        <v>26</v>
      </c>
      <c r="L2304" t="s">
        <v>27</v>
      </c>
      <c r="M2304" t="s">
        <v>27</v>
      </c>
      <c r="N2304" t="s">
        <v>27</v>
      </c>
      <c r="O2304" t="s">
        <v>27</v>
      </c>
      <c r="P2304">
        <v>2</v>
      </c>
      <c r="Q2304">
        <v>154</v>
      </c>
      <c r="R2304">
        <v>600</v>
      </c>
      <c r="S2304">
        <v>3.7</v>
      </c>
      <c r="T2304" s="1">
        <v>40254</v>
      </c>
      <c r="U2304" t="s">
        <v>28</v>
      </c>
      <c r="V2304" t="s">
        <v>20705</v>
      </c>
      <c r="W2304" t="s">
        <v>20710</v>
      </c>
      <c r="X2304" t="s">
        <v>20667</v>
      </c>
      <c r="Y2304" t="s">
        <v>20674</v>
      </c>
      <c r="Z2304">
        <v>3</v>
      </c>
      <c r="AA2304" t="s">
        <v>20675</v>
      </c>
    </row>
    <row r="2305" spans="1:27" x14ac:dyDescent="0.3">
      <c r="A2305">
        <v>3797</v>
      </c>
      <c r="B2305" t="s">
        <v>5184</v>
      </c>
      <c r="C2305">
        <v>1</v>
      </c>
      <c r="D2305" t="s">
        <v>21</v>
      </c>
      <c r="E2305" t="s">
        <v>5375</v>
      </c>
      <c r="F2305" t="s">
        <v>758</v>
      </c>
      <c r="G2305" t="s">
        <v>759</v>
      </c>
      <c r="H2305">
        <v>77.216893499999998</v>
      </c>
      <c r="I2305">
        <v>28.528045599999999</v>
      </c>
      <c r="J2305" t="s">
        <v>499</v>
      </c>
      <c r="K2305" t="s">
        <v>26</v>
      </c>
      <c r="L2305" t="s">
        <v>27</v>
      </c>
      <c r="M2305" t="s">
        <v>27</v>
      </c>
      <c r="N2305" t="s">
        <v>27</v>
      </c>
      <c r="O2305" t="s">
        <v>27</v>
      </c>
      <c r="P2305">
        <v>2</v>
      </c>
      <c r="Q2305">
        <v>118</v>
      </c>
      <c r="R2305">
        <v>600</v>
      </c>
      <c r="S2305">
        <v>3.7</v>
      </c>
      <c r="T2305" s="1">
        <v>42015</v>
      </c>
      <c r="U2305" t="s">
        <v>28</v>
      </c>
      <c r="V2305" t="s">
        <v>20705</v>
      </c>
      <c r="W2305" t="s">
        <v>20710</v>
      </c>
      <c r="X2305" t="s">
        <v>20669</v>
      </c>
      <c r="Y2305" t="s">
        <v>20674</v>
      </c>
      <c r="Z2305">
        <v>1</v>
      </c>
      <c r="AA2305" t="s">
        <v>20677</v>
      </c>
    </row>
    <row r="2306" spans="1:27" x14ac:dyDescent="0.3">
      <c r="A2306">
        <v>300969</v>
      </c>
      <c r="B2306" t="s">
        <v>5414</v>
      </c>
      <c r="C2306">
        <v>1</v>
      </c>
      <c r="D2306" t="s">
        <v>21</v>
      </c>
      <c r="E2306" t="s">
        <v>1805</v>
      </c>
      <c r="F2306" t="s">
        <v>1806</v>
      </c>
      <c r="G2306" t="s">
        <v>1805</v>
      </c>
      <c r="H2306">
        <v>77.215141900000006</v>
      </c>
      <c r="I2306">
        <v>28.5497078</v>
      </c>
      <c r="J2306" t="s">
        <v>1766</v>
      </c>
      <c r="K2306" t="s">
        <v>26</v>
      </c>
      <c r="L2306" t="s">
        <v>27</v>
      </c>
      <c r="M2306" t="s">
        <v>27</v>
      </c>
      <c r="N2306" t="s">
        <v>27</v>
      </c>
      <c r="O2306" t="s">
        <v>27</v>
      </c>
      <c r="P2306">
        <v>2</v>
      </c>
      <c r="Q2306">
        <v>40</v>
      </c>
      <c r="R2306">
        <v>600</v>
      </c>
      <c r="S2306">
        <v>3.7</v>
      </c>
      <c r="T2306" s="1">
        <v>43074</v>
      </c>
      <c r="U2306" t="s">
        <v>28</v>
      </c>
      <c r="V2306" t="s">
        <v>20705</v>
      </c>
      <c r="W2306" t="s">
        <v>20710</v>
      </c>
      <c r="X2306" t="s">
        <v>20668</v>
      </c>
      <c r="Y2306" t="s">
        <v>20678</v>
      </c>
      <c r="Z2306">
        <v>12</v>
      </c>
      <c r="AA2306" t="s">
        <v>6631</v>
      </c>
    </row>
    <row r="2307" spans="1:27" x14ac:dyDescent="0.3">
      <c r="A2307">
        <v>2301</v>
      </c>
      <c r="B2307" t="s">
        <v>2762</v>
      </c>
      <c r="C2307">
        <v>1</v>
      </c>
      <c r="D2307" t="s">
        <v>21</v>
      </c>
      <c r="E2307" t="s">
        <v>1979</v>
      </c>
      <c r="F2307" t="s">
        <v>1980</v>
      </c>
      <c r="G2307" t="s">
        <v>1981</v>
      </c>
      <c r="H2307">
        <v>77.155310499999999</v>
      </c>
      <c r="I2307">
        <v>28.542739399999999</v>
      </c>
      <c r="J2307" t="s">
        <v>2765</v>
      </c>
      <c r="K2307" t="s">
        <v>26</v>
      </c>
      <c r="L2307" t="s">
        <v>27</v>
      </c>
      <c r="M2307" t="s">
        <v>27</v>
      </c>
      <c r="N2307" t="s">
        <v>27</v>
      </c>
      <c r="O2307" t="s">
        <v>27</v>
      </c>
      <c r="P2307">
        <v>2</v>
      </c>
      <c r="Q2307">
        <v>134</v>
      </c>
      <c r="R2307">
        <v>600</v>
      </c>
      <c r="S2307">
        <v>3.7</v>
      </c>
      <c r="T2307" s="1">
        <v>43046</v>
      </c>
      <c r="U2307" t="s">
        <v>28</v>
      </c>
      <c r="V2307" t="s">
        <v>20705</v>
      </c>
      <c r="W2307" t="s">
        <v>20710</v>
      </c>
      <c r="X2307" t="s">
        <v>20668</v>
      </c>
      <c r="Y2307" t="s">
        <v>20678</v>
      </c>
      <c r="Z2307">
        <v>11</v>
      </c>
      <c r="AA2307" t="s">
        <v>20679</v>
      </c>
    </row>
    <row r="2308" spans="1:27" x14ac:dyDescent="0.3">
      <c r="A2308">
        <v>18277153</v>
      </c>
      <c r="B2308" t="s">
        <v>5482</v>
      </c>
      <c r="C2308">
        <v>1</v>
      </c>
      <c r="D2308" t="s">
        <v>21</v>
      </c>
      <c r="E2308" t="s">
        <v>5483</v>
      </c>
      <c r="F2308" t="s">
        <v>118</v>
      </c>
      <c r="G2308" t="s">
        <v>119</v>
      </c>
      <c r="H2308">
        <v>77.295272900000001</v>
      </c>
      <c r="I2308">
        <v>28.597572899999999</v>
      </c>
      <c r="J2308" t="s">
        <v>515</v>
      </c>
      <c r="K2308" t="s">
        <v>26</v>
      </c>
      <c r="L2308" t="s">
        <v>27</v>
      </c>
      <c r="M2308" t="s">
        <v>35</v>
      </c>
      <c r="N2308" t="s">
        <v>27</v>
      </c>
      <c r="O2308" t="s">
        <v>27</v>
      </c>
      <c r="P2308">
        <v>2</v>
      </c>
      <c r="Q2308">
        <v>49</v>
      </c>
      <c r="R2308">
        <v>500</v>
      </c>
      <c r="S2308">
        <v>3.7</v>
      </c>
      <c r="T2308" s="1">
        <v>41906</v>
      </c>
      <c r="U2308" t="s">
        <v>28</v>
      </c>
      <c r="V2308" t="s">
        <v>20705</v>
      </c>
      <c r="W2308" t="s">
        <v>20710</v>
      </c>
      <c r="X2308" t="s">
        <v>20664</v>
      </c>
      <c r="Y2308" t="s">
        <v>20659</v>
      </c>
      <c r="Z2308">
        <v>9</v>
      </c>
      <c r="AA2308" t="s">
        <v>20660</v>
      </c>
    </row>
    <row r="2309" spans="1:27" x14ac:dyDescent="0.3">
      <c r="A2309">
        <v>309156</v>
      </c>
      <c r="B2309" t="s">
        <v>5497</v>
      </c>
      <c r="C2309">
        <v>1</v>
      </c>
      <c r="D2309" t="s">
        <v>21</v>
      </c>
      <c r="E2309" t="s">
        <v>5498</v>
      </c>
      <c r="F2309" t="s">
        <v>1825</v>
      </c>
      <c r="G2309" t="s">
        <v>1824</v>
      </c>
      <c r="H2309">
        <v>77.232926300000003</v>
      </c>
      <c r="I2309">
        <v>28.556331100000001</v>
      </c>
      <c r="J2309" t="s">
        <v>4061</v>
      </c>
      <c r="K2309" t="s">
        <v>26</v>
      </c>
      <c r="L2309" t="s">
        <v>27</v>
      </c>
      <c r="M2309" t="s">
        <v>35</v>
      </c>
      <c r="N2309" t="s">
        <v>27</v>
      </c>
      <c r="O2309" t="s">
        <v>27</v>
      </c>
      <c r="P2309">
        <v>2</v>
      </c>
      <c r="Q2309">
        <v>130</v>
      </c>
      <c r="R2309">
        <v>500</v>
      </c>
      <c r="S2309">
        <v>3.7</v>
      </c>
      <c r="T2309" s="1">
        <v>40395</v>
      </c>
      <c r="U2309" t="s">
        <v>28</v>
      </c>
      <c r="V2309" t="s">
        <v>20705</v>
      </c>
      <c r="W2309" t="s">
        <v>20710</v>
      </c>
      <c r="X2309" t="s">
        <v>20667</v>
      </c>
      <c r="Y2309" t="s">
        <v>20659</v>
      </c>
      <c r="Z2309">
        <v>8</v>
      </c>
      <c r="AA2309" t="s">
        <v>20666</v>
      </c>
    </row>
    <row r="2310" spans="1:27" x14ac:dyDescent="0.3">
      <c r="A2310">
        <v>2195</v>
      </c>
      <c r="B2310" t="s">
        <v>5525</v>
      </c>
      <c r="C2310">
        <v>1</v>
      </c>
      <c r="D2310" t="s">
        <v>21</v>
      </c>
      <c r="E2310" t="s">
        <v>5526</v>
      </c>
      <c r="F2310" t="s">
        <v>650</v>
      </c>
      <c r="G2310" t="s">
        <v>651</v>
      </c>
      <c r="H2310">
        <v>77.216999999999999</v>
      </c>
      <c r="I2310">
        <v>28.631360000000001</v>
      </c>
      <c r="J2310" t="s">
        <v>3951</v>
      </c>
      <c r="K2310" t="s">
        <v>26</v>
      </c>
      <c r="L2310" t="s">
        <v>27</v>
      </c>
      <c r="M2310" t="s">
        <v>35</v>
      </c>
      <c r="N2310" t="s">
        <v>27</v>
      </c>
      <c r="O2310" t="s">
        <v>27</v>
      </c>
      <c r="P2310">
        <v>2</v>
      </c>
      <c r="Q2310">
        <v>427</v>
      </c>
      <c r="R2310">
        <v>500</v>
      </c>
      <c r="S2310">
        <v>3.7</v>
      </c>
      <c r="T2310" s="1">
        <v>42552</v>
      </c>
      <c r="U2310" t="s">
        <v>28</v>
      </c>
      <c r="V2310" t="s">
        <v>20705</v>
      </c>
      <c r="W2310" t="s">
        <v>20710</v>
      </c>
      <c r="X2310" t="s">
        <v>20661</v>
      </c>
      <c r="Y2310" t="s">
        <v>20659</v>
      </c>
      <c r="Z2310">
        <v>7</v>
      </c>
      <c r="AA2310" t="s">
        <v>20670</v>
      </c>
    </row>
    <row r="2311" spans="1:27" x14ac:dyDescent="0.3">
      <c r="A2311">
        <v>556</v>
      </c>
      <c r="B2311" t="s">
        <v>5528</v>
      </c>
      <c r="C2311">
        <v>1</v>
      </c>
      <c r="D2311" t="s">
        <v>21</v>
      </c>
      <c r="E2311" t="s">
        <v>1947</v>
      </c>
      <c r="F2311" t="s">
        <v>70</v>
      </c>
      <c r="G2311" t="s">
        <v>71</v>
      </c>
      <c r="H2311">
        <v>77.230231799999999</v>
      </c>
      <c r="I2311">
        <v>28.573643400000002</v>
      </c>
      <c r="J2311" t="s">
        <v>5469</v>
      </c>
      <c r="K2311" t="s">
        <v>26</v>
      </c>
      <c r="L2311" t="s">
        <v>27</v>
      </c>
      <c r="M2311" t="s">
        <v>35</v>
      </c>
      <c r="N2311" t="s">
        <v>27</v>
      </c>
      <c r="O2311" t="s">
        <v>27</v>
      </c>
      <c r="P2311">
        <v>2</v>
      </c>
      <c r="Q2311">
        <v>766</v>
      </c>
      <c r="R2311">
        <v>500</v>
      </c>
      <c r="S2311">
        <v>3.7</v>
      </c>
      <c r="T2311" s="1">
        <v>43289</v>
      </c>
      <c r="U2311" t="s">
        <v>28</v>
      </c>
      <c r="V2311" t="s">
        <v>20705</v>
      </c>
      <c r="W2311" t="s">
        <v>20710</v>
      </c>
      <c r="X2311" t="s">
        <v>20662</v>
      </c>
      <c r="Y2311" t="s">
        <v>20659</v>
      </c>
      <c r="Z2311">
        <v>7</v>
      </c>
      <c r="AA2311" t="s">
        <v>20670</v>
      </c>
    </row>
    <row r="2312" spans="1:27" x14ac:dyDescent="0.3">
      <c r="A2312">
        <v>18303834</v>
      </c>
      <c r="B2312" t="s">
        <v>5584</v>
      </c>
      <c r="C2312">
        <v>1</v>
      </c>
      <c r="D2312" t="s">
        <v>21</v>
      </c>
      <c r="E2312" t="s">
        <v>5585</v>
      </c>
      <c r="F2312" t="s">
        <v>2031</v>
      </c>
      <c r="G2312" t="s">
        <v>2032</v>
      </c>
      <c r="H2312">
        <v>77.289521100000002</v>
      </c>
      <c r="I2312">
        <v>28.538200199999999</v>
      </c>
      <c r="J2312" t="s">
        <v>499</v>
      </c>
      <c r="K2312" t="s">
        <v>26</v>
      </c>
      <c r="L2312" t="s">
        <v>27</v>
      </c>
      <c r="M2312" t="s">
        <v>35</v>
      </c>
      <c r="N2312" t="s">
        <v>27</v>
      </c>
      <c r="O2312" t="s">
        <v>27</v>
      </c>
      <c r="P2312">
        <v>2</v>
      </c>
      <c r="Q2312">
        <v>78</v>
      </c>
      <c r="R2312">
        <v>500</v>
      </c>
      <c r="S2312">
        <v>3.7</v>
      </c>
      <c r="T2312" s="1">
        <v>42134</v>
      </c>
      <c r="U2312" t="s">
        <v>28</v>
      </c>
      <c r="V2312" t="s">
        <v>20705</v>
      </c>
      <c r="W2312" t="s">
        <v>20710</v>
      </c>
      <c r="X2312" t="s">
        <v>20669</v>
      </c>
      <c r="Y2312" t="s">
        <v>20671</v>
      </c>
      <c r="Z2312">
        <v>5</v>
      </c>
      <c r="AA2312" t="s">
        <v>20630</v>
      </c>
    </row>
    <row r="2313" spans="1:27" x14ac:dyDescent="0.3">
      <c r="A2313">
        <v>309140</v>
      </c>
      <c r="B2313" t="s">
        <v>5602</v>
      </c>
      <c r="C2313">
        <v>1</v>
      </c>
      <c r="D2313" t="s">
        <v>21</v>
      </c>
      <c r="E2313" t="s">
        <v>5603</v>
      </c>
      <c r="F2313" t="s">
        <v>2017</v>
      </c>
      <c r="G2313" t="s">
        <v>2018</v>
      </c>
      <c r="H2313">
        <v>77.168332699999993</v>
      </c>
      <c r="I2313">
        <v>28.5879893</v>
      </c>
      <c r="J2313" t="s">
        <v>5604</v>
      </c>
      <c r="K2313" t="s">
        <v>26</v>
      </c>
      <c r="L2313" t="s">
        <v>27</v>
      </c>
      <c r="M2313" t="s">
        <v>35</v>
      </c>
      <c r="N2313" t="s">
        <v>27</v>
      </c>
      <c r="O2313" t="s">
        <v>27</v>
      </c>
      <c r="P2313">
        <v>2</v>
      </c>
      <c r="Q2313">
        <v>193</v>
      </c>
      <c r="R2313">
        <v>500</v>
      </c>
      <c r="S2313">
        <v>3.7</v>
      </c>
      <c r="T2313" s="1">
        <v>40319</v>
      </c>
      <c r="U2313" t="s">
        <v>28</v>
      </c>
      <c r="V2313" t="s">
        <v>20705</v>
      </c>
      <c r="W2313" t="s">
        <v>20710</v>
      </c>
      <c r="X2313" t="s">
        <v>20667</v>
      </c>
      <c r="Y2313" t="s">
        <v>20671</v>
      </c>
      <c r="Z2313">
        <v>5</v>
      </c>
      <c r="AA2313" t="s">
        <v>20630</v>
      </c>
    </row>
    <row r="2314" spans="1:27" x14ac:dyDescent="0.3">
      <c r="A2314">
        <v>18286490</v>
      </c>
      <c r="B2314" t="s">
        <v>5621</v>
      </c>
      <c r="C2314">
        <v>1</v>
      </c>
      <c r="D2314" t="s">
        <v>21</v>
      </c>
      <c r="E2314" t="s">
        <v>1734</v>
      </c>
      <c r="F2314" t="s">
        <v>1735</v>
      </c>
      <c r="G2314" t="s">
        <v>1734</v>
      </c>
      <c r="H2314">
        <v>77.208784899999998</v>
      </c>
      <c r="I2314">
        <v>28.5312482</v>
      </c>
      <c r="J2314" t="s">
        <v>3578</v>
      </c>
      <c r="K2314" t="s">
        <v>26</v>
      </c>
      <c r="L2314" t="s">
        <v>27</v>
      </c>
      <c r="M2314" t="s">
        <v>35</v>
      </c>
      <c r="N2314" t="s">
        <v>27</v>
      </c>
      <c r="O2314" t="s">
        <v>27</v>
      </c>
      <c r="P2314">
        <v>2</v>
      </c>
      <c r="Q2314">
        <v>99</v>
      </c>
      <c r="R2314">
        <v>500</v>
      </c>
      <c r="S2314">
        <v>3.7</v>
      </c>
      <c r="T2314" s="1">
        <v>42119</v>
      </c>
      <c r="U2314" t="s">
        <v>28</v>
      </c>
      <c r="V2314" t="s">
        <v>20705</v>
      </c>
      <c r="W2314" t="s">
        <v>20710</v>
      </c>
      <c r="X2314" t="s">
        <v>20669</v>
      </c>
      <c r="Y2314" t="s">
        <v>20671</v>
      </c>
      <c r="Z2314">
        <v>4</v>
      </c>
      <c r="AA2314" t="s">
        <v>20673</v>
      </c>
    </row>
    <row r="2315" spans="1:27" x14ac:dyDescent="0.3">
      <c r="A2315">
        <v>188</v>
      </c>
      <c r="B2315" t="s">
        <v>5470</v>
      </c>
      <c r="C2315">
        <v>1</v>
      </c>
      <c r="D2315" t="s">
        <v>21</v>
      </c>
      <c r="E2315" t="s">
        <v>5630</v>
      </c>
      <c r="F2315" t="s">
        <v>1798</v>
      </c>
      <c r="G2315" t="s">
        <v>1799</v>
      </c>
      <c r="H2315">
        <v>77.120756499999999</v>
      </c>
      <c r="I2315">
        <v>28.649980899999999</v>
      </c>
      <c r="J2315" t="s">
        <v>5472</v>
      </c>
      <c r="K2315" t="s">
        <v>26</v>
      </c>
      <c r="L2315" t="s">
        <v>27</v>
      </c>
      <c r="M2315" t="s">
        <v>35</v>
      </c>
      <c r="N2315" t="s">
        <v>27</v>
      </c>
      <c r="O2315" t="s">
        <v>27</v>
      </c>
      <c r="P2315">
        <v>2</v>
      </c>
      <c r="Q2315">
        <v>161</v>
      </c>
      <c r="R2315">
        <v>500</v>
      </c>
      <c r="S2315">
        <v>3.7</v>
      </c>
      <c r="T2315" s="1">
        <v>42102</v>
      </c>
      <c r="U2315" t="s">
        <v>28</v>
      </c>
      <c r="V2315" t="s">
        <v>20705</v>
      </c>
      <c r="W2315" t="s">
        <v>20710</v>
      </c>
      <c r="X2315" t="s">
        <v>20669</v>
      </c>
      <c r="Y2315" t="s">
        <v>20671</v>
      </c>
      <c r="Z2315">
        <v>4</v>
      </c>
      <c r="AA2315" t="s">
        <v>20673</v>
      </c>
    </row>
    <row r="2316" spans="1:27" x14ac:dyDescent="0.3">
      <c r="A2316">
        <v>18254520</v>
      </c>
      <c r="B2316" t="s">
        <v>5660</v>
      </c>
      <c r="C2316">
        <v>1</v>
      </c>
      <c r="D2316" t="s">
        <v>21</v>
      </c>
      <c r="E2316" t="s">
        <v>5661</v>
      </c>
      <c r="F2316" t="s">
        <v>228</v>
      </c>
      <c r="G2316" t="s">
        <v>229</v>
      </c>
      <c r="H2316">
        <v>77.296069099999997</v>
      </c>
      <c r="I2316">
        <v>28.642482000000001</v>
      </c>
      <c r="J2316" t="s">
        <v>4061</v>
      </c>
      <c r="K2316" t="s">
        <v>26</v>
      </c>
      <c r="L2316" t="s">
        <v>27</v>
      </c>
      <c r="M2316" t="s">
        <v>35</v>
      </c>
      <c r="N2316" t="s">
        <v>27</v>
      </c>
      <c r="O2316" t="s">
        <v>27</v>
      </c>
      <c r="P2316">
        <v>2</v>
      </c>
      <c r="Q2316">
        <v>50</v>
      </c>
      <c r="R2316">
        <v>500</v>
      </c>
      <c r="S2316">
        <v>3.7</v>
      </c>
      <c r="T2316" s="1">
        <v>43134</v>
      </c>
      <c r="U2316" t="s">
        <v>28</v>
      </c>
      <c r="V2316" t="s">
        <v>20705</v>
      </c>
      <c r="W2316" t="s">
        <v>20710</v>
      </c>
      <c r="X2316" t="s">
        <v>20662</v>
      </c>
      <c r="Y2316" t="s">
        <v>20674</v>
      </c>
      <c r="Z2316">
        <v>2</v>
      </c>
      <c r="AA2316" t="s">
        <v>20676</v>
      </c>
    </row>
    <row r="2317" spans="1:27" x14ac:dyDescent="0.3">
      <c r="A2317">
        <v>4092</v>
      </c>
      <c r="B2317" t="s">
        <v>2563</v>
      </c>
      <c r="C2317">
        <v>1</v>
      </c>
      <c r="D2317" t="s">
        <v>21</v>
      </c>
      <c r="E2317" t="s">
        <v>5667</v>
      </c>
      <c r="F2317" t="s">
        <v>148</v>
      </c>
      <c r="G2317" t="s">
        <v>149</v>
      </c>
      <c r="H2317">
        <v>77.240290799999997</v>
      </c>
      <c r="I2317">
        <v>28.643514499999998</v>
      </c>
      <c r="J2317" t="s">
        <v>476</v>
      </c>
      <c r="K2317" t="s">
        <v>26</v>
      </c>
      <c r="L2317" t="s">
        <v>27</v>
      </c>
      <c r="M2317" t="s">
        <v>35</v>
      </c>
      <c r="N2317" t="s">
        <v>27</v>
      </c>
      <c r="O2317" t="s">
        <v>27</v>
      </c>
      <c r="P2317">
        <v>2</v>
      </c>
      <c r="Q2317">
        <v>519</v>
      </c>
      <c r="R2317">
        <v>500</v>
      </c>
      <c r="S2317">
        <v>3.7</v>
      </c>
      <c r="T2317" s="1">
        <v>42743</v>
      </c>
      <c r="U2317" t="s">
        <v>28</v>
      </c>
      <c r="V2317" t="s">
        <v>20705</v>
      </c>
      <c r="W2317" t="s">
        <v>20710</v>
      </c>
      <c r="X2317" t="s">
        <v>20668</v>
      </c>
      <c r="Y2317" t="s">
        <v>20674</v>
      </c>
      <c r="Z2317">
        <v>1</v>
      </c>
      <c r="AA2317" t="s">
        <v>20677</v>
      </c>
    </row>
    <row r="2318" spans="1:27" x14ac:dyDescent="0.3">
      <c r="A2318">
        <v>154</v>
      </c>
      <c r="B2318" t="s">
        <v>5484</v>
      </c>
      <c r="C2318">
        <v>1</v>
      </c>
      <c r="D2318" t="s">
        <v>21</v>
      </c>
      <c r="E2318" t="s">
        <v>5672</v>
      </c>
      <c r="F2318" t="s">
        <v>2076</v>
      </c>
      <c r="G2318" t="s">
        <v>2077</v>
      </c>
      <c r="H2318">
        <v>77.226010400000007</v>
      </c>
      <c r="I2318">
        <v>28.5998597</v>
      </c>
      <c r="J2318" t="s">
        <v>5486</v>
      </c>
      <c r="K2318" t="s">
        <v>26</v>
      </c>
      <c r="L2318" t="s">
        <v>27</v>
      </c>
      <c r="M2318" t="s">
        <v>35</v>
      </c>
      <c r="N2318" t="s">
        <v>27</v>
      </c>
      <c r="O2318" t="s">
        <v>27</v>
      </c>
      <c r="P2318">
        <v>2</v>
      </c>
      <c r="Q2318">
        <v>188</v>
      </c>
      <c r="R2318">
        <v>500</v>
      </c>
      <c r="S2318">
        <v>3.7</v>
      </c>
      <c r="T2318" s="1">
        <v>40546</v>
      </c>
      <c r="U2318" t="s">
        <v>28</v>
      </c>
      <c r="V2318" t="s">
        <v>20705</v>
      </c>
      <c r="W2318" t="s">
        <v>20710</v>
      </c>
      <c r="X2318" t="s">
        <v>20663</v>
      </c>
      <c r="Y2318" t="s">
        <v>20674</v>
      </c>
      <c r="Z2318">
        <v>1</v>
      </c>
      <c r="AA2318" t="s">
        <v>20677</v>
      </c>
    </row>
    <row r="2319" spans="1:27" x14ac:dyDescent="0.3">
      <c r="A2319">
        <v>954</v>
      </c>
      <c r="B2319" t="s">
        <v>5712</v>
      </c>
      <c r="C2319">
        <v>1</v>
      </c>
      <c r="D2319" t="s">
        <v>21</v>
      </c>
      <c r="E2319" t="s">
        <v>5713</v>
      </c>
      <c r="F2319" t="s">
        <v>1159</v>
      </c>
      <c r="G2319" t="s">
        <v>1160</v>
      </c>
      <c r="H2319">
        <v>77.207236800000004</v>
      </c>
      <c r="I2319">
        <v>28.559442000000001</v>
      </c>
      <c r="J2319" t="s">
        <v>958</v>
      </c>
      <c r="K2319" t="s">
        <v>26</v>
      </c>
      <c r="L2319" t="s">
        <v>27</v>
      </c>
      <c r="M2319" t="s">
        <v>35</v>
      </c>
      <c r="N2319" t="s">
        <v>27</v>
      </c>
      <c r="O2319" t="s">
        <v>27</v>
      </c>
      <c r="P2319">
        <v>2</v>
      </c>
      <c r="Q2319">
        <v>334</v>
      </c>
      <c r="R2319">
        <v>500</v>
      </c>
      <c r="S2319">
        <v>3.7</v>
      </c>
      <c r="T2319" s="1">
        <v>42720</v>
      </c>
      <c r="U2319" t="s">
        <v>28</v>
      </c>
      <c r="V2319" t="s">
        <v>20705</v>
      </c>
      <c r="W2319" t="s">
        <v>20710</v>
      </c>
      <c r="X2319" t="s">
        <v>20661</v>
      </c>
      <c r="Y2319" t="s">
        <v>20678</v>
      </c>
      <c r="Z2319">
        <v>12</v>
      </c>
      <c r="AA2319" t="s">
        <v>6631</v>
      </c>
    </row>
    <row r="2320" spans="1:27" x14ac:dyDescent="0.3">
      <c r="A2320">
        <v>196</v>
      </c>
      <c r="B2320" t="s">
        <v>5470</v>
      </c>
      <c r="C2320">
        <v>1</v>
      </c>
      <c r="D2320" t="s">
        <v>21</v>
      </c>
      <c r="E2320" t="s">
        <v>5772</v>
      </c>
      <c r="F2320" t="s">
        <v>103</v>
      </c>
      <c r="G2320" t="s">
        <v>104</v>
      </c>
      <c r="H2320">
        <v>77.251157000000006</v>
      </c>
      <c r="I2320">
        <v>28.550175400000001</v>
      </c>
      <c r="J2320" t="s">
        <v>5472</v>
      </c>
      <c r="K2320" t="s">
        <v>26</v>
      </c>
      <c r="L2320" t="s">
        <v>27</v>
      </c>
      <c r="M2320" t="s">
        <v>35</v>
      </c>
      <c r="N2320" t="s">
        <v>27</v>
      </c>
      <c r="O2320" t="s">
        <v>27</v>
      </c>
      <c r="P2320">
        <v>2</v>
      </c>
      <c r="Q2320">
        <v>177</v>
      </c>
      <c r="R2320">
        <v>500</v>
      </c>
      <c r="S2320">
        <v>3.7</v>
      </c>
      <c r="T2320" s="1">
        <v>40471</v>
      </c>
      <c r="U2320" t="s">
        <v>28</v>
      </c>
      <c r="V2320" t="s">
        <v>20705</v>
      </c>
      <c r="W2320" t="s">
        <v>20710</v>
      </c>
      <c r="X2320" t="s">
        <v>20667</v>
      </c>
      <c r="Y2320" t="s">
        <v>20678</v>
      </c>
      <c r="Z2320">
        <v>10</v>
      </c>
      <c r="AA2320" t="s">
        <v>20680</v>
      </c>
    </row>
    <row r="2321" spans="1:27" x14ac:dyDescent="0.3">
      <c r="A2321">
        <v>176</v>
      </c>
      <c r="B2321" t="s">
        <v>5470</v>
      </c>
      <c r="C2321">
        <v>1</v>
      </c>
      <c r="D2321" t="s">
        <v>21</v>
      </c>
      <c r="E2321" t="s">
        <v>5777</v>
      </c>
      <c r="F2321" t="s">
        <v>1737</v>
      </c>
      <c r="G2321" t="s">
        <v>1738</v>
      </c>
      <c r="H2321">
        <v>77.133176140000003</v>
      </c>
      <c r="I2321">
        <v>28.67033898</v>
      </c>
      <c r="J2321" t="s">
        <v>5472</v>
      </c>
      <c r="K2321" t="s">
        <v>26</v>
      </c>
      <c r="L2321" t="s">
        <v>27</v>
      </c>
      <c r="M2321" t="s">
        <v>35</v>
      </c>
      <c r="N2321" t="s">
        <v>27</v>
      </c>
      <c r="O2321" t="s">
        <v>27</v>
      </c>
      <c r="P2321">
        <v>2</v>
      </c>
      <c r="Q2321">
        <v>141</v>
      </c>
      <c r="R2321">
        <v>500</v>
      </c>
      <c r="S2321">
        <v>3.7</v>
      </c>
      <c r="T2321" s="1">
        <v>43388</v>
      </c>
      <c r="U2321" t="s">
        <v>28</v>
      </c>
      <c r="V2321" t="s">
        <v>20705</v>
      </c>
      <c r="W2321" t="s">
        <v>20710</v>
      </c>
      <c r="X2321" t="s">
        <v>20662</v>
      </c>
      <c r="Y2321" t="s">
        <v>20678</v>
      </c>
      <c r="Z2321">
        <v>10</v>
      </c>
      <c r="AA2321" t="s">
        <v>20680</v>
      </c>
    </row>
    <row r="2322" spans="1:27" x14ac:dyDescent="0.3">
      <c r="A2322">
        <v>309893</v>
      </c>
      <c r="B2322" t="s">
        <v>5881</v>
      </c>
      <c r="C2322">
        <v>1</v>
      </c>
      <c r="D2322" t="s">
        <v>21</v>
      </c>
      <c r="E2322" t="s">
        <v>759</v>
      </c>
      <c r="F2322" t="s">
        <v>758</v>
      </c>
      <c r="G2322" t="s">
        <v>759</v>
      </c>
      <c r="H2322">
        <v>77.204487029999996</v>
      </c>
      <c r="I2322">
        <v>28.522280930000001</v>
      </c>
      <c r="J2322" t="s">
        <v>554</v>
      </c>
      <c r="K2322" t="s">
        <v>26</v>
      </c>
      <c r="L2322" t="s">
        <v>27</v>
      </c>
      <c r="M2322" t="s">
        <v>27</v>
      </c>
      <c r="N2322" t="s">
        <v>27</v>
      </c>
      <c r="O2322" t="s">
        <v>27</v>
      </c>
      <c r="P2322">
        <v>2</v>
      </c>
      <c r="Q2322">
        <v>60</v>
      </c>
      <c r="R2322">
        <v>500</v>
      </c>
      <c r="S2322">
        <v>3.7</v>
      </c>
      <c r="T2322" s="1">
        <v>40735</v>
      </c>
      <c r="U2322" t="s">
        <v>28</v>
      </c>
      <c r="V2322" t="s">
        <v>20705</v>
      </c>
      <c r="W2322" t="s">
        <v>20710</v>
      </c>
      <c r="X2322" t="s">
        <v>20663</v>
      </c>
      <c r="Y2322" t="s">
        <v>20659</v>
      </c>
      <c r="Z2322">
        <v>7</v>
      </c>
      <c r="AA2322" t="s">
        <v>20670</v>
      </c>
    </row>
    <row r="2323" spans="1:27" x14ac:dyDescent="0.3">
      <c r="A2323">
        <v>311448</v>
      </c>
      <c r="B2323" t="s">
        <v>5895</v>
      </c>
      <c r="C2323">
        <v>1</v>
      </c>
      <c r="D2323" t="s">
        <v>21</v>
      </c>
      <c r="E2323" t="s">
        <v>5896</v>
      </c>
      <c r="F2323" t="s">
        <v>1730</v>
      </c>
      <c r="G2323" t="s">
        <v>1731</v>
      </c>
      <c r="H2323">
        <v>0</v>
      </c>
      <c r="I2323">
        <v>0</v>
      </c>
      <c r="J2323" t="s">
        <v>559</v>
      </c>
      <c r="K2323" t="s">
        <v>26</v>
      </c>
      <c r="L2323" t="s">
        <v>27</v>
      </c>
      <c r="M2323" t="s">
        <v>27</v>
      </c>
      <c r="N2323" t="s">
        <v>27</v>
      </c>
      <c r="O2323" t="s">
        <v>27</v>
      </c>
      <c r="P2323">
        <v>2</v>
      </c>
      <c r="Q2323">
        <v>68</v>
      </c>
      <c r="R2323">
        <v>500</v>
      </c>
      <c r="S2323">
        <v>3.7</v>
      </c>
      <c r="T2323" s="1">
        <v>42528</v>
      </c>
      <c r="U2323" t="s">
        <v>28</v>
      </c>
      <c r="V2323" t="s">
        <v>20705</v>
      </c>
      <c r="W2323" t="s">
        <v>20710</v>
      </c>
      <c r="X2323" t="s">
        <v>20661</v>
      </c>
      <c r="Y2323" t="s">
        <v>20671</v>
      </c>
      <c r="Z2323">
        <v>6</v>
      </c>
      <c r="AA2323" t="s">
        <v>20672</v>
      </c>
    </row>
    <row r="2324" spans="1:27" x14ac:dyDescent="0.3">
      <c r="A2324">
        <v>18291475</v>
      </c>
      <c r="B2324" t="s">
        <v>5926</v>
      </c>
      <c r="C2324">
        <v>1</v>
      </c>
      <c r="D2324" t="s">
        <v>21</v>
      </c>
      <c r="E2324" t="s">
        <v>5927</v>
      </c>
      <c r="F2324" t="s">
        <v>1825</v>
      </c>
      <c r="G2324" t="s">
        <v>1824</v>
      </c>
      <c r="H2324">
        <v>77.236518799999999</v>
      </c>
      <c r="I2324">
        <v>28.549680599999999</v>
      </c>
      <c r="J2324" t="s">
        <v>868</v>
      </c>
      <c r="K2324" t="s">
        <v>26</v>
      </c>
      <c r="L2324" t="s">
        <v>27</v>
      </c>
      <c r="M2324" t="s">
        <v>27</v>
      </c>
      <c r="N2324" t="s">
        <v>27</v>
      </c>
      <c r="O2324" t="s">
        <v>27</v>
      </c>
      <c r="P2324">
        <v>2</v>
      </c>
      <c r="Q2324">
        <v>53</v>
      </c>
      <c r="R2324">
        <v>500</v>
      </c>
      <c r="S2324">
        <v>3.7</v>
      </c>
      <c r="T2324" s="1">
        <v>40323</v>
      </c>
      <c r="U2324" t="s">
        <v>28</v>
      </c>
      <c r="V2324" t="s">
        <v>20705</v>
      </c>
      <c r="W2324" t="s">
        <v>20710</v>
      </c>
      <c r="X2324" t="s">
        <v>20667</v>
      </c>
      <c r="Y2324" t="s">
        <v>20671</v>
      </c>
      <c r="Z2324">
        <v>5</v>
      </c>
      <c r="AA2324" t="s">
        <v>20630</v>
      </c>
    </row>
    <row r="2325" spans="1:27" x14ac:dyDescent="0.3">
      <c r="A2325">
        <v>9912</v>
      </c>
      <c r="B2325" t="s">
        <v>5965</v>
      </c>
      <c r="C2325">
        <v>1</v>
      </c>
      <c r="D2325" t="s">
        <v>21</v>
      </c>
      <c r="E2325" t="s">
        <v>5966</v>
      </c>
      <c r="F2325" t="s">
        <v>148</v>
      </c>
      <c r="G2325" t="s">
        <v>149</v>
      </c>
      <c r="H2325">
        <v>77.240761109999994</v>
      </c>
      <c r="I2325">
        <v>28.638144440000001</v>
      </c>
      <c r="J2325" t="s">
        <v>3467</v>
      </c>
      <c r="K2325" t="s">
        <v>26</v>
      </c>
      <c r="L2325" t="s">
        <v>27</v>
      </c>
      <c r="M2325" t="s">
        <v>27</v>
      </c>
      <c r="N2325" t="s">
        <v>27</v>
      </c>
      <c r="O2325" t="s">
        <v>27</v>
      </c>
      <c r="P2325">
        <v>2</v>
      </c>
      <c r="Q2325">
        <v>85</v>
      </c>
      <c r="R2325">
        <v>500</v>
      </c>
      <c r="S2325">
        <v>3.7</v>
      </c>
      <c r="T2325" s="1">
        <v>43201</v>
      </c>
      <c r="U2325" t="s">
        <v>28</v>
      </c>
      <c r="V2325" t="s">
        <v>20705</v>
      </c>
      <c r="W2325" t="s">
        <v>20710</v>
      </c>
      <c r="X2325" t="s">
        <v>20662</v>
      </c>
      <c r="Y2325" t="s">
        <v>20671</v>
      </c>
      <c r="Z2325">
        <v>4</v>
      </c>
      <c r="AA2325" t="s">
        <v>20673</v>
      </c>
    </row>
    <row r="2326" spans="1:27" x14ac:dyDescent="0.3">
      <c r="A2326">
        <v>9959</v>
      </c>
      <c r="B2326" t="s">
        <v>5470</v>
      </c>
      <c r="C2326">
        <v>1</v>
      </c>
      <c r="D2326" t="s">
        <v>21</v>
      </c>
      <c r="E2326" t="s">
        <v>6025</v>
      </c>
      <c r="F2326" t="s">
        <v>650</v>
      </c>
      <c r="G2326" t="s">
        <v>651</v>
      </c>
      <c r="H2326">
        <v>77.220156669999994</v>
      </c>
      <c r="I2326">
        <v>28.630008329999999</v>
      </c>
      <c r="J2326" t="s">
        <v>5472</v>
      </c>
      <c r="K2326" t="s">
        <v>26</v>
      </c>
      <c r="L2326" t="s">
        <v>27</v>
      </c>
      <c r="M2326" t="s">
        <v>27</v>
      </c>
      <c r="N2326" t="s">
        <v>27</v>
      </c>
      <c r="O2326" t="s">
        <v>27</v>
      </c>
      <c r="P2326">
        <v>2</v>
      </c>
      <c r="Q2326">
        <v>108</v>
      </c>
      <c r="R2326">
        <v>500</v>
      </c>
      <c r="S2326">
        <v>3.7</v>
      </c>
      <c r="T2326" s="1">
        <v>40594</v>
      </c>
      <c r="U2326" t="s">
        <v>28</v>
      </c>
      <c r="V2326" t="s">
        <v>20705</v>
      </c>
      <c r="W2326" t="s">
        <v>20710</v>
      </c>
      <c r="X2326" t="s">
        <v>20663</v>
      </c>
      <c r="Y2326" t="s">
        <v>20674</v>
      </c>
      <c r="Z2326">
        <v>2</v>
      </c>
      <c r="AA2326" t="s">
        <v>20676</v>
      </c>
    </row>
    <row r="2327" spans="1:27" x14ac:dyDescent="0.3">
      <c r="A2327">
        <v>18277230</v>
      </c>
      <c r="B2327" t="s">
        <v>2762</v>
      </c>
      <c r="C2327">
        <v>1</v>
      </c>
      <c r="D2327" t="s">
        <v>21</v>
      </c>
      <c r="E2327" t="s">
        <v>6099</v>
      </c>
      <c r="F2327" t="s">
        <v>4787</v>
      </c>
      <c r="G2327" t="s">
        <v>4788</v>
      </c>
      <c r="H2327">
        <v>77.076447299999998</v>
      </c>
      <c r="I2327">
        <v>28.628760100000001</v>
      </c>
      <c r="J2327" t="s">
        <v>6100</v>
      </c>
      <c r="K2327" t="s">
        <v>26</v>
      </c>
      <c r="L2327" t="s">
        <v>27</v>
      </c>
      <c r="M2327" t="s">
        <v>27</v>
      </c>
      <c r="N2327" t="s">
        <v>27</v>
      </c>
      <c r="O2327" t="s">
        <v>27</v>
      </c>
      <c r="P2327">
        <v>2</v>
      </c>
      <c r="Q2327">
        <v>59</v>
      </c>
      <c r="R2327">
        <v>500</v>
      </c>
      <c r="S2327">
        <v>3.7</v>
      </c>
      <c r="T2327" s="1">
        <v>41295</v>
      </c>
      <c r="U2327" t="s">
        <v>28</v>
      </c>
      <c r="V2327" t="s">
        <v>20705</v>
      </c>
      <c r="W2327" t="s">
        <v>20710</v>
      </c>
      <c r="X2327" t="s">
        <v>20658</v>
      </c>
      <c r="Y2327" t="s">
        <v>20674</v>
      </c>
      <c r="Z2327">
        <v>1</v>
      </c>
      <c r="AA2327" t="s">
        <v>20677</v>
      </c>
    </row>
    <row r="2328" spans="1:27" x14ac:dyDescent="0.3">
      <c r="A2328">
        <v>309365</v>
      </c>
      <c r="B2328" t="s">
        <v>1725</v>
      </c>
      <c r="C2328">
        <v>1</v>
      </c>
      <c r="D2328" t="s">
        <v>21</v>
      </c>
      <c r="E2328" t="s">
        <v>63</v>
      </c>
      <c r="F2328" t="s">
        <v>62</v>
      </c>
      <c r="G2328" t="s">
        <v>63</v>
      </c>
      <c r="H2328">
        <v>77.175630999999996</v>
      </c>
      <c r="I2328">
        <v>28.567461000000002</v>
      </c>
      <c r="J2328" t="s">
        <v>1727</v>
      </c>
      <c r="K2328" t="s">
        <v>26</v>
      </c>
      <c r="L2328" t="s">
        <v>27</v>
      </c>
      <c r="M2328" t="s">
        <v>35</v>
      </c>
      <c r="N2328" t="s">
        <v>35</v>
      </c>
      <c r="O2328" t="s">
        <v>27</v>
      </c>
      <c r="P2328">
        <v>2</v>
      </c>
      <c r="Q2328">
        <v>447</v>
      </c>
      <c r="R2328">
        <v>950</v>
      </c>
      <c r="S2328">
        <v>3.6</v>
      </c>
      <c r="T2328" s="1">
        <v>40315</v>
      </c>
      <c r="U2328" t="s">
        <v>28</v>
      </c>
      <c r="V2328" t="s">
        <v>20705</v>
      </c>
      <c r="W2328" t="s">
        <v>20710</v>
      </c>
      <c r="X2328" t="s">
        <v>20667</v>
      </c>
      <c r="Y2328" t="s">
        <v>20671</v>
      </c>
      <c r="Z2328">
        <v>5</v>
      </c>
      <c r="AA2328" t="s">
        <v>20630</v>
      </c>
    </row>
    <row r="2329" spans="1:27" x14ac:dyDescent="0.3">
      <c r="A2329">
        <v>311209</v>
      </c>
      <c r="B2329" t="s">
        <v>1725</v>
      </c>
      <c r="C2329">
        <v>1</v>
      </c>
      <c r="D2329" t="s">
        <v>21</v>
      </c>
      <c r="E2329" t="s">
        <v>114</v>
      </c>
      <c r="F2329" t="s">
        <v>113</v>
      </c>
      <c r="G2329" t="s">
        <v>114</v>
      </c>
      <c r="H2329">
        <v>77.140472000000003</v>
      </c>
      <c r="I2329">
        <v>28.704628599999999</v>
      </c>
      <c r="J2329" t="s">
        <v>1727</v>
      </c>
      <c r="K2329" t="s">
        <v>26</v>
      </c>
      <c r="L2329" t="s">
        <v>27</v>
      </c>
      <c r="M2329" t="s">
        <v>35</v>
      </c>
      <c r="N2329" t="s">
        <v>35</v>
      </c>
      <c r="O2329" t="s">
        <v>27</v>
      </c>
      <c r="P2329">
        <v>2</v>
      </c>
      <c r="Q2329">
        <v>379</v>
      </c>
      <c r="R2329">
        <v>950</v>
      </c>
      <c r="S2329">
        <v>3.6</v>
      </c>
      <c r="T2329" s="1">
        <v>42826</v>
      </c>
      <c r="U2329" t="s">
        <v>28</v>
      </c>
      <c r="V2329" t="s">
        <v>20705</v>
      </c>
      <c r="W2329" t="s">
        <v>20710</v>
      </c>
      <c r="X2329" t="s">
        <v>20668</v>
      </c>
      <c r="Y2329" t="s">
        <v>20671</v>
      </c>
      <c r="Z2329">
        <v>4</v>
      </c>
      <c r="AA2329" t="s">
        <v>20673</v>
      </c>
    </row>
    <row r="2330" spans="1:27" x14ac:dyDescent="0.3">
      <c r="A2330">
        <v>311836</v>
      </c>
      <c r="B2330" t="s">
        <v>1725</v>
      </c>
      <c r="C2330">
        <v>1</v>
      </c>
      <c r="D2330" t="s">
        <v>21</v>
      </c>
      <c r="E2330" t="s">
        <v>1736</v>
      </c>
      <c r="F2330" t="s">
        <v>1737</v>
      </c>
      <c r="G2330" t="s">
        <v>1738</v>
      </c>
      <c r="H2330">
        <v>77.133071869999995</v>
      </c>
      <c r="I2330">
        <v>28.670562260000001</v>
      </c>
      <c r="J2330" t="s">
        <v>1727</v>
      </c>
      <c r="K2330" t="s">
        <v>26</v>
      </c>
      <c r="L2330" t="s">
        <v>27</v>
      </c>
      <c r="M2330" t="s">
        <v>35</v>
      </c>
      <c r="N2330" t="s">
        <v>35</v>
      </c>
      <c r="O2330" t="s">
        <v>27</v>
      </c>
      <c r="P2330">
        <v>2</v>
      </c>
      <c r="Q2330">
        <v>203</v>
      </c>
      <c r="R2330">
        <v>950</v>
      </c>
      <c r="S2330">
        <v>3.6</v>
      </c>
      <c r="T2330" s="1">
        <v>40983</v>
      </c>
      <c r="U2330" t="s">
        <v>28</v>
      </c>
      <c r="V2330" t="s">
        <v>20705</v>
      </c>
      <c r="W2330" t="s">
        <v>20710</v>
      </c>
      <c r="X2330" t="s">
        <v>20665</v>
      </c>
      <c r="Y2330" t="s">
        <v>20674</v>
      </c>
      <c r="Z2330">
        <v>3</v>
      </c>
      <c r="AA2330" t="s">
        <v>20675</v>
      </c>
    </row>
    <row r="2331" spans="1:27" x14ac:dyDescent="0.3">
      <c r="A2331">
        <v>305871</v>
      </c>
      <c r="B2331" t="s">
        <v>1757</v>
      </c>
      <c r="C2331">
        <v>1</v>
      </c>
      <c r="D2331" t="s">
        <v>21</v>
      </c>
      <c r="E2331" t="s">
        <v>1758</v>
      </c>
      <c r="F2331" t="s">
        <v>1735</v>
      </c>
      <c r="G2331" t="s">
        <v>1734</v>
      </c>
      <c r="H2331">
        <v>77.213534600000003</v>
      </c>
      <c r="I2331">
        <v>28.538886000000002</v>
      </c>
      <c r="J2331" t="s">
        <v>1759</v>
      </c>
      <c r="K2331" t="s">
        <v>26</v>
      </c>
      <c r="L2331" t="s">
        <v>27</v>
      </c>
      <c r="M2331" t="s">
        <v>35</v>
      </c>
      <c r="N2331" t="s">
        <v>27</v>
      </c>
      <c r="O2331" t="s">
        <v>27</v>
      </c>
      <c r="P2331">
        <v>2</v>
      </c>
      <c r="Q2331">
        <v>268</v>
      </c>
      <c r="R2331">
        <v>850</v>
      </c>
      <c r="S2331">
        <v>3.6</v>
      </c>
      <c r="T2331" s="1">
        <v>41531</v>
      </c>
      <c r="U2331" t="s">
        <v>28</v>
      </c>
      <c r="V2331" t="s">
        <v>20705</v>
      </c>
      <c r="W2331" t="s">
        <v>20710</v>
      </c>
      <c r="X2331" t="s">
        <v>20658</v>
      </c>
      <c r="Y2331" t="s">
        <v>20659</v>
      </c>
      <c r="Z2331">
        <v>9</v>
      </c>
      <c r="AA2331" t="s">
        <v>20660</v>
      </c>
    </row>
    <row r="2332" spans="1:27" x14ac:dyDescent="0.3">
      <c r="A2332">
        <v>312011</v>
      </c>
      <c r="B2332" t="s">
        <v>1832</v>
      </c>
      <c r="C2332">
        <v>1</v>
      </c>
      <c r="D2332" t="s">
        <v>21</v>
      </c>
      <c r="E2332" t="s">
        <v>1833</v>
      </c>
      <c r="F2332" t="s">
        <v>725</v>
      </c>
      <c r="G2332" t="s">
        <v>726</v>
      </c>
      <c r="H2332">
        <v>0</v>
      </c>
      <c r="I2332">
        <v>0</v>
      </c>
      <c r="J2332" t="s">
        <v>554</v>
      </c>
      <c r="K2332" t="s">
        <v>26</v>
      </c>
      <c r="L2332" t="s">
        <v>27</v>
      </c>
      <c r="M2332" t="s">
        <v>27</v>
      </c>
      <c r="N2332" t="s">
        <v>27</v>
      </c>
      <c r="O2332" t="s">
        <v>27</v>
      </c>
      <c r="P2332">
        <v>2</v>
      </c>
      <c r="Q2332">
        <v>38</v>
      </c>
      <c r="R2332">
        <v>720</v>
      </c>
      <c r="S2332">
        <v>3.6</v>
      </c>
      <c r="T2332" s="1">
        <v>42933</v>
      </c>
      <c r="U2332" t="s">
        <v>28</v>
      </c>
      <c r="V2332" t="s">
        <v>20705</v>
      </c>
      <c r="W2332" t="s">
        <v>20710</v>
      </c>
      <c r="X2332" t="s">
        <v>20668</v>
      </c>
      <c r="Y2332" t="s">
        <v>20659</v>
      </c>
      <c r="Z2332">
        <v>7</v>
      </c>
      <c r="AA2332" t="s">
        <v>20670</v>
      </c>
    </row>
    <row r="2333" spans="1:27" x14ac:dyDescent="0.3">
      <c r="A2333">
        <v>18222554</v>
      </c>
      <c r="B2333" t="s">
        <v>1862</v>
      </c>
      <c r="C2333">
        <v>1</v>
      </c>
      <c r="D2333" t="s">
        <v>21</v>
      </c>
      <c r="E2333" t="s">
        <v>1863</v>
      </c>
      <c r="F2333" t="s">
        <v>228</v>
      </c>
      <c r="G2333" t="s">
        <v>229</v>
      </c>
      <c r="H2333">
        <v>77.291233500000004</v>
      </c>
      <c r="I2333">
        <v>28.634549100000001</v>
      </c>
      <c r="J2333" t="s">
        <v>499</v>
      </c>
      <c r="K2333" t="s">
        <v>26</v>
      </c>
      <c r="L2333" t="s">
        <v>27</v>
      </c>
      <c r="M2333" t="s">
        <v>27</v>
      </c>
      <c r="N2333" t="s">
        <v>27</v>
      </c>
      <c r="O2333" t="s">
        <v>27</v>
      </c>
      <c r="P2333">
        <v>2</v>
      </c>
      <c r="Q2333">
        <v>100</v>
      </c>
      <c r="R2333">
        <v>850</v>
      </c>
      <c r="S2333">
        <v>3.6</v>
      </c>
      <c r="T2333" s="1">
        <v>41072</v>
      </c>
      <c r="U2333" t="s">
        <v>28</v>
      </c>
      <c r="V2333" t="s">
        <v>20705</v>
      </c>
      <c r="W2333" t="s">
        <v>20710</v>
      </c>
      <c r="X2333" t="s">
        <v>20665</v>
      </c>
      <c r="Y2333" t="s">
        <v>20671</v>
      </c>
      <c r="Z2333">
        <v>6</v>
      </c>
      <c r="AA2333" t="s">
        <v>20672</v>
      </c>
    </row>
    <row r="2334" spans="1:27" x14ac:dyDescent="0.3">
      <c r="A2334">
        <v>18287382</v>
      </c>
      <c r="B2334" t="s">
        <v>1827</v>
      </c>
      <c r="C2334">
        <v>1</v>
      </c>
      <c r="D2334" t="s">
        <v>21</v>
      </c>
      <c r="E2334" t="s">
        <v>1930</v>
      </c>
      <c r="F2334" t="s">
        <v>1737</v>
      </c>
      <c r="G2334" t="s">
        <v>1738</v>
      </c>
      <c r="H2334">
        <v>77.125594879999994</v>
      </c>
      <c r="I2334">
        <v>28.66624642</v>
      </c>
      <c r="J2334" t="s">
        <v>1831</v>
      </c>
      <c r="K2334" t="s">
        <v>26</v>
      </c>
      <c r="L2334" t="s">
        <v>35</v>
      </c>
      <c r="M2334" t="s">
        <v>35</v>
      </c>
      <c r="N2334" t="s">
        <v>27</v>
      </c>
      <c r="O2334" t="s">
        <v>27</v>
      </c>
      <c r="P2334">
        <v>2</v>
      </c>
      <c r="Q2334">
        <v>64</v>
      </c>
      <c r="R2334">
        <v>900</v>
      </c>
      <c r="S2334">
        <v>3.6</v>
      </c>
      <c r="T2334" s="1">
        <v>41369</v>
      </c>
      <c r="U2334" t="s">
        <v>28</v>
      </c>
      <c r="V2334" t="s">
        <v>20705</v>
      </c>
      <c r="W2334" t="s">
        <v>20710</v>
      </c>
      <c r="X2334" t="s">
        <v>20658</v>
      </c>
      <c r="Y2334" t="s">
        <v>20671</v>
      </c>
      <c r="Z2334">
        <v>4</v>
      </c>
      <c r="AA2334" t="s">
        <v>20673</v>
      </c>
    </row>
    <row r="2335" spans="1:27" x14ac:dyDescent="0.3">
      <c r="A2335">
        <v>2893</v>
      </c>
      <c r="B2335" t="s">
        <v>1978</v>
      </c>
      <c r="C2335">
        <v>1</v>
      </c>
      <c r="D2335" t="s">
        <v>21</v>
      </c>
      <c r="E2335" t="s">
        <v>1979</v>
      </c>
      <c r="F2335" t="s">
        <v>1980</v>
      </c>
      <c r="G2335" t="s">
        <v>1981</v>
      </c>
      <c r="H2335">
        <v>77.155498829999999</v>
      </c>
      <c r="I2335">
        <v>28.542737519999999</v>
      </c>
      <c r="J2335" t="s">
        <v>515</v>
      </c>
      <c r="K2335" t="s">
        <v>26</v>
      </c>
      <c r="L2335" t="s">
        <v>27</v>
      </c>
      <c r="M2335" t="s">
        <v>35</v>
      </c>
      <c r="N2335" t="s">
        <v>27</v>
      </c>
      <c r="O2335" t="s">
        <v>27</v>
      </c>
      <c r="P2335">
        <v>2</v>
      </c>
      <c r="Q2335">
        <v>161</v>
      </c>
      <c r="R2335">
        <v>750</v>
      </c>
      <c r="S2335">
        <v>3.6</v>
      </c>
      <c r="T2335" s="1">
        <v>40570</v>
      </c>
      <c r="U2335" t="s">
        <v>28</v>
      </c>
      <c r="V2335" t="s">
        <v>20705</v>
      </c>
      <c r="W2335" t="s">
        <v>20710</v>
      </c>
      <c r="X2335" t="s">
        <v>20663</v>
      </c>
      <c r="Y2335" t="s">
        <v>20674</v>
      </c>
      <c r="Z2335">
        <v>1</v>
      </c>
      <c r="AA2335" t="s">
        <v>20677</v>
      </c>
    </row>
    <row r="2336" spans="1:27" x14ac:dyDescent="0.3">
      <c r="A2336">
        <v>306841</v>
      </c>
      <c r="B2336" t="s">
        <v>1997</v>
      </c>
      <c r="C2336">
        <v>1</v>
      </c>
      <c r="D2336" t="s">
        <v>21</v>
      </c>
      <c r="E2336" t="s">
        <v>1998</v>
      </c>
      <c r="F2336" t="s">
        <v>1999</v>
      </c>
      <c r="G2336" t="s">
        <v>2000</v>
      </c>
      <c r="H2336">
        <v>77.178049200000004</v>
      </c>
      <c r="I2336">
        <v>28.692485099999999</v>
      </c>
      <c r="J2336" t="s">
        <v>567</v>
      </c>
      <c r="K2336" t="s">
        <v>26</v>
      </c>
      <c r="L2336" t="s">
        <v>27</v>
      </c>
      <c r="M2336" t="s">
        <v>27</v>
      </c>
      <c r="N2336" t="s">
        <v>27</v>
      </c>
      <c r="O2336" t="s">
        <v>27</v>
      </c>
      <c r="P2336">
        <v>2</v>
      </c>
      <c r="Q2336">
        <v>34</v>
      </c>
      <c r="R2336">
        <v>750</v>
      </c>
      <c r="S2336">
        <v>3.6</v>
      </c>
      <c r="T2336" s="1">
        <v>41614</v>
      </c>
      <c r="U2336" t="s">
        <v>28</v>
      </c>
      <c r="V2336" t="s">
        <v>20705</v>
      </c>
      <c r="W2336" t="s">
        <v>20710</v>
      </c>
      <c r="X2336" t="s">
        <v>20658</v>
      </c>
      <c r="Y2336" t="s">
        <v>20678</v>
      </c>
      <c r="Z2336">
        <v>12</v>
      </c>
      <c r="AA2336" t="s">
        <v>6631</v>
      </c>
    </row>
    <row r="2337" spans="1:27" x14ac:dyDescent="0.3">
      <c r="A2337">
        <v>1054</v>
      </c>
      <c r="B2337" t="s">
        <v>2010</v>
      </c>
      <c r="C2337">
        <v>1</v>
      </c>
      <c r="D2337" t="s">
        <v>21</v>
      </c>
      <c r="E2337" t="s">
        <v>2011</v>
      </c>
      <c r="F2337" t="s">
        <v>1737</v>
      </c>
      <c r="G2337" t="s">
        <v>1738</v>
      </c>
      <c r="H2337">
        <v>77.127890179999994</v>
      </c>
      <c r="I2337">
        <v>28.666421750000001</v>
      </c>
      <c r="J2337" t="s">
        <v>476</v>
      </c>
      <c r="K2337" t="s">
        <v>26</v>
      </c>
      <c r="L2337" t="s">
        <v>27</v>
      </c>
      <c r="M2337" t="s">
        <v>35</v>
      </c>
      <c r="N2337" t="s">
        <v>27</v>
      </c>
      <c r="O2337" t="s">
        <v>27</v>
      </c>
      <c r="P2337">
        <v>2</v>
      </c>
      <c r="Q2337">
        <v>198</v>
      </c>
      <c r="R2337">
        <v>850</v>
      </c>
      <c r="S2337">
        <v>3.6</v>
      </c>
      <c r="T2337" s="1">
        <v>41265</v>
      </c>
      <c r="U2337" t="s">
        <v>28</v>
      </c>
      <c r="V2337" t="s">
        <v>20705</v>
      </c>
      <c r="W2337" t="s">
        <v>20710</v>
      </c>
      <c r="X2337" t="s">
        <v>20665</v>
      </c>
      <c r="Y2337" t="s">
        <v>20678</v>
      </c>
      <c r="Z2337">
        <v>12</v>
      </c>
      <c r="AA2337" t="s">
        <v>6631</v>
      </c>
    </row>
    <row r="2338" spans="1:27" x14ac:dyDescent="0.3">
      <c r="A2338">
        <v>18349796</v>
      </c>
      <c r="B2338" t="s">
        <v>2033</v>
      </c>
      <c r="C2338">
        <v>1</v>
      </c>
      <c r="D2338" t="s">
        <v>21</v>
      </c>
      <c r="E2338" t="s">
        <v>2034</v>
      </c>
      <c r="F2338" t="s">
        <v>252</v>
      </c>
      <c r="G2338" t="s">
        <v>253</v>
      </c>
      <c r="H2338">
        <v>77.189205810000004</v>
      </c>
      <c r="I2338">
        <v>28.649024829999998</v>
      </c>
      <c r="J2338" t="s">
        <v>2035</v>
      </c>
      <c r="K2338" t="s">
        <v>26</v>
      </c>
      <c r="L2338" t="s">
        <v>35</v>
      </c>
      <c r="M2338" t="s">
        <v>35</v>
      </c>
      <c r="N2338" t="s">
        <v>27</v>
      </c>
      <c r="O2338" t="s">
        <v>27</v>
      </c>
      <c r="P2338">
        <v>2</v>
      </c>
      <c r="Q2338">
        <v>43</v>
      </c>
      <c r="R2338">
        <v>900</v>
      </c>
      <c r="S2338">
        <v>3.6</v>
      </c>
      <c r="T2338" s="1">
        <v>42315</v>
      </c>
      <c r="U2338" t="s">
        <v>28</v>
      </c>
      <c r="V2338" t="s">
        <v>20705</v>
      </c>
      <c r="W2338" t="s">
        <v>20710</v>
      </c>
      <c r="X2338" t="s">
        <v>20669</v>
      </c>
      <c r="Y2338" t="s">
        <v>20678</v>
      </c>
      <c r="Z2338">
        <v>11</v>
      </c>
      <c r="AA2338" t="s">
        <v>20679</v>
      </c>
    </row>
    <row r="2339" spans="1:27" x14ac:dyDescent="0.3">
      <c r="A2339">
        <v>18294251</v>
      </c>
      <c r="B2339" t="s">
        <v>2745</v>
      </c>
      <c r="C2339">
        <v>1</v>
      </c>
      <c r="D2339" t="s">
        <v>21</v>
      </c>
      <c r="E2339" t="s">
        <v>2746</v>
      </c>
      <c r="F2339" t="s">
        <v>1737</v>
      </c>
      <c r="G2339" t="s">
        <v>1738</v>
      </c>
      <c r="H2339">
        <v>77.133776620000006</v>
      </c>
      <c r="I2339">
        <v>28.670646099999999</v>
      </c>
      <c r="J2339" t="s">
        <v>850</v>
      </c>
      <c r="K2339" t="s">
        <v>26</v>
      </c>
      <c r="L2339" t="s">
        <v>27</v>
      </c>
      <c r="M2339" t="s">
        <v>35</v>
      </c>
      <c r="N2339" t="s">
        <v>27</v>
      </c>
      <c r="O2339" t="s">
        <v>27</v>
      </c>
      <c r="P2339">
        <v>2</v>
      </c>
      <c r="Q2339">
        <v>68</v>
      </c>
      <c r="R2339">
        <v>550</v>
      </c>
      <c r="S2339">
        <v>3.6</v>
      </c>
      <c r="T2339" s="1">
        <v>41034</v>
      </c>
      <c r="U2339" t="s">
        <v>28</v>
      </c>
      <c r="V2339" t="s">
        <v>20705</v>
      </c>
      <c r="W2339" t="s">
        <v>20710</v>
      </c>
      <c r="X2339" t="s">
        <v>20665</v>
      </c>
      <c r="Y2339" t="s">
        <v>20671</v>
      </c>
      <c r="Z2339">
        <v>5</v>
      </c>
      <c r="AA2339" t="s">
        <v>20630</v>
      </c>
    </row>
    <row r="2340" spans="1:27" x14ac:dyDescent="0.3">
      <c r="A2340">
        <v>18336204</v>
      </c>
      <c r="B2340" t="s">
        <v>2747</v>
      </c>
      <c r="C2340">
        <v>1</v>
      </c>
      <c r="D2340" t="s">
        <v>21</v>
      </c>
      <c r="E2340" t="s">
        <v>2748</v>
      </c>
      <c r="F2340" t="s">
        <v>2017</v>
      </c>
      <c r="G2340" t="s">
        <v>2018</v>
      </c>
      <c r="H2340">
        <v>77.167739600000004</v>
      </c>
      <c r="I2340">
        <v>28.588052300000001</v>
      </c>
      <c r="J2340" t="s">
        <v>2749</v>
      </c>
      <c r="K2340" t="s">
        <v>26</v>
      </c>
      <c r="L2340" t="s">
        <v>27</v>
      </c>
      <c r="M2340" t="s">
        <v>27</v>
      </c>
      <c r="N2340" t="s">
        <v>27</v>
      </c>
      <c r="O2340" t="s">
        <v>27</v>
      </c>
      <c r="P2340">
        <v>2</v>
      </c>
      <c r="Q2340">
        <v>83</v>
      </c>
      <c r="R2340">
        <v>550</v>
      </c>
      <c r="S2340">
        <v>3.6</v>
      </c>
      <c r="T2340" s="1">
        <v>41408</v>
      </c>
      <c r="U2340" t="s">
        <v>28</v>
      </c>
      <c r="V2340" t="s">
        <v>20705</v>
      </c>
      <c r="W2340" t="s">
        <v>20710</v>
      </c>
      <c r="X2340" t="s">
        <v>20658</v>
      </c>
      <c r="Y2340" t="s">
        <v>20671</v>
      </c>
      <c r="Z2340">
        <v>5</v>
      </c>
      <c r="AA2340" t="s">
        <v>20630</v>
      </c>
    </row>
    <row r="2341" spans="1:27" x14ac:dyDescent="0.3">
      <c r="A2341">
        <v>18381663</v>
      </c>
      <c r="B2341" t="s">
        <v>2561</v>
      </c>
      <c r="C2341">
        <v>1</v>
      </c>
      <c r="D2341" t="s">
        <v>21</v>
      </c>
      <c r="E2341" t="s">
        <v>2562</v>
      </c>
      <c r="F2341" t="s">
        <v>2346</v>
      </c>
      <c r="G2341" t="s">
        <v>2347</v>
      </c>
      <c r="H2341">
        <v>77.2514264</v>
      </c>
      <c r="I2341">
        <v>28.551456000000002</v>
      </c>
      <c r="J2341" t="s">
        <v>476</v>
      </c>
      <c r="K2341" t="s">
        <v>26</v>
      </c>
      <c r="L2341" t="s">
        <v>27</v>
      </c>
      <c r="M2341" t="s">
        <v>35</v>
      </c>
      <c r="N2341" t="s">
        <v>27</v>
      </c>
      <c r="O2341" t="s">
        <v>27</v>
      </c>
      <c r="P2341">
        <v>2</v>
      </c>
      <c r="Q2341">
        <v>23</v>
      </c>
      <c r="R2341">
        <v>650</v>
      </c>
      <c r="S2341">
        <v>3.6</v>
      </c>
      <c r="T2341" s="1">
        <v>42253</v>
      </c>
      <c r="U2341" t="s">
        <v>28</v>
      </c>
      <c r="V2341" t="s">
        <v>20705</v>
      </c>
      <c r="W2341" t="s">
        <v>20710</v>
      </c>
      <c r="X2341" t="s">
        <v>20669</v>
      </c>
      <c r="Y2341" t="s">
        <v>20659</v>
      </c>
      <c r="Z2341">
        <v>9</v>
      </c>
      <c r="AA2341" t="s">
        <v>20660</v>
      </c>
    </row>
    <row r="2342" spans="1:27" x14ac:dyDescent="0.3">
      <c r="A2342">
        <v>6475</v>
      </c>
      <c r="B2342" t="s">
        <v>2612</v>
      </c>
      <c r="C2342">
        <v>1</v>
      </c>
      <c r="D2342" t="s">
        <v>21</v>
      </c>
      <c r="E2342" t="s">
        <v>2613</v>
      </c>
      <c r="F2342" t="s">
        <v>1735</v>
      </c>
      <c r="G2342" t="s">
        <v>1734</v>
      </c>
      <c r="H2342">
        <v>77.212335300000007</v>
      </c>
      <c r="I2342">
        <v>28.536637299999999</v>
      </c>
      <c r="J2342" t="s">
        <v>502</v>
      </c>
      <c r="K2342" t="s">
        <v>26</v>
      </c>
      <c r="L2342" t="s">
        <v>27</v>
      </c>
      <c r="M2342" t="s">
        <v>27</v>
      </c>
      <c r="N2342" t="s">
        <v>27</v>
      </c>
      <c r="O2342" t="s">
        <v>27</v>
      </c>
      <c r="P2342">
        <v>2</v>
      </c>
      <c r="Q2342">
        <v>427</v>
      </c>
      <c r="R2342">
        <v>650</v>
      </c>
      <c r="S2342">
        <v>3.6</v>
      </c>
      <c r="T2342" s="1">
        <v>42897</v>
      </c>
      <c r="U2342" t="s">
        <v>28</v>
      </c>
      <c r="V2342" t="s">
        <v>20705</v>
      </c>
      <c r="W2342" t="s">
        <v>20710</v>
      </c>
      <c r="X2342" t="s">
        <v>20668</v>
      </c>
      <c r="Y2342" t="s">
        <v>20671</v>
      </c>
      <c r="Z2342">
        <v>6</v>
      </c>
      <c r="AA2342" t="s">
        <v>20672</v>
      </c>
    </row>
    <row r="2343" spans="1:27" x14ac:dyDescent="0.3">
      <c r="A2343">
        <v>1675</v>
      </c>
      <c r="B2343" t="s">
        <v>2614</v>
      </c>
      <c r="C2343">
        <v>1</v>
      </c>
      <c r="D2343" t="s">
        <v>21</v>
      </c>
      <c r="E2343" t="s">
        <v>2615</v>
      </c>
      <c r="F2343" t="s">
        <v>1809</v>
      </c>
      <c r="G2343" t="s">
        <v>1810</v>
      </c>
      <c r="H2343">
        <v>77.219000789999996</v>
      </c>
      <c r="I2343">
        <v>28.567766389999999</v>
      </c>
      <c r="J2343" t="s">
        <v>476</v>
      </c>
      <c r="K2343" t="s">
        <v>26</v>
      </c>
      <c r="L2343" t="s">
        <v>27</v>
      </c>
      <c r="M2343" t="s">
        <v>27</v>
      </c>
      <c r="N2343" t="s">
        <v>27</v>
      </c>
      <c r="O2343" t="s">
        <v>27</v>
      </c>
      <c r="P2343">
        <v>2</v>
      </c>
      <c r="Q2343">
        <v>215</v>
      </c>
      <c r="R2343">
        <v>650</v>
      </c>
      <c r="S2343">
        <v>3.6</v>
      </c>
      <c r="T2343" s="1">
        <v>43270</v>
      </c>
      <c r="U2343" t="s">
        <v>28</v>
      </c>
      <c r="V2343" t="s">
        <v>20705</v>
      </c>
      <c r="W2343" t="s">
        <v>20710</v>
      </c>
      <c r="X2343" t="s">
        <v>20662</v>
      </c>
      <c r="Y2343" t="s">
        <v>20671</v>
      </c>
      <c r="Z2343">
        <v>6</v>
      </c>
      <c r="AA2343" t="s">
        <v>20672</v>
      </c>
    </row>
    <row r="2344" spans="1:27" x14ac:dyDescent="0.3">
      <c r="A2344">
        <v>528</v>
      </c>
      <c r="B2344" t="s">
        <v>2587</v>
      </c>
      <c r="C2344">
        <v>1</v>
      </c>
      <c r="D2344" t="s">
        <v>21</v>
      </c>
      <c r="E2344" t="s">
        <v>2630</v>
      </c>
      <c r="F2344" t="s">
        <v>1936</v>
      </c>
      <c r="G2344" t="s">
        <v>1937</v>
      </c>
      <c r="H2344">
        <v>77.196621800000003</v>
      </c>
      <c r="I2344">
        <v>28.546507800000001</v>
      </c>
      <c r="J2344" t="s">
        <v>499</v>
      </c>
      <c r="K2344" t="s">
        <v>26</v>
      </c>
      <c r="L2344" t="s">
        <v>27</v>
      </c>
      <c r="M2344" t="s">
        <v>35</v>
      </c>
      <c r="N2344" t="s">
        <v>27</v>
      </c>
      <c r="O2344" t="s">
        <v>27</v>
      </c>
      <c r="P2344">
        <v>2</v>
      </c>
      <c r="Q2344">
        <v>104</v>
      </c>
      <c r="R2344">
        <v>650</v>
      </c>
      <c r="S2344">
        <v>3.6</v>
      </c>
      <c r="T2344" s="1">
        <v>40645</v>
      </c>
      <c r="U2344" t="s">
        <v>28</v>
      </c>
      <c r="V2344" t="s">
        <v>20705</v>
      </c>
      <c r="W2344" t="s">
        <v>20710</v>
      </c>
      <c r="X2344" t="s">
        <v>20663</v>
      </c>
      <c r="Y2344" t="s">
        <v>20671</v>
      </c>
      <c r="Z2344">
        <v>4</v>
      </c>
      <c r="AA2344" t="s">
        <v>20673</v>
      </c>
    </row>
    <row r="2345" spans="1:27" x14ac:dyDescent="0.3">
      <c r="A2345">
        <v>18279452</v>
      </c>
      <c r="B2345" t="s">
        <v>2639</v>
      </c>
      <c r="C2345">
        <v>1</v>
      </c>
      <c r="D2345" t="s">
        <v>21</v>
      </c>
      <c r="E2345" t="s">
        <v>2643</v>
      </c>
      <c r="F2345" t="s">
        <v>1829</v>
      </c>
      <c r="G2345" t="s">
        <v>1830</v>
      </c>
      <c r="H2345">
        <v>77.239870300000007</v>
      </c>
      <c r="I2345">
        <v>28.541313299999999</v>
      </c>
      <c r="J2345" t="s">
        <v>2641</v>
      </c>
      <c r="K2345" t="s">
        <v>26</v>
      </c>
      <c r="L2345" t="s">
        <v>27</v>
      </c>
      <c r="M2345" t="s">
        <v>35</v>
      </c>
      <c r="N2345" t="s">
        <v>27</v>
      </c>
      <c r="O2345" t="s">
        <v>27</v>
      </c>
      <c r="P2345">
        <v>2</v>
      </c>
      <c r="Q2345">
        <v>120</v>
      </c>
      <c r="R2345">
        <v>650</v>
      </c>
      <c r="S2345">
        <v>3.6</v>
      </c>
      <c r="T2345" s="1">
        <v>42767</v>
      </c>
      <c r="U2345" t="s">
        <v>28</v>
      </c>
      <c r="V2345" t="s">
        <v>20705</v>
      </c>
      <c r="W2345" t="s">
        <v>20710</v>
      </c>
      <c r="X2345" t="s">
        <v>20668</v>
      </c>
      <c r="Y2345" t="s">
        <v>20674</v>
      </c>
      <c r="Z2345">
        <v>2</v>
      </c>
      <c r="AA2345" t="s">
        <v>20676</v>
      </c>
    </row>
    <row r="2346" spans="1:27" x14ac:dyDescent="0.3">
      <c r="A2346">
        <v>506</v>
      </c>
      <c r="B2346" t="s">
        <v>2587</v>
      </c>
      <c r="C2346">
        <v>1</v>
      </c>
      <c r="D2346" t="s">
        <v>21</v>
      </c>
      <c r="E2346" t="s">
        <v>2673</v>
      </c>
      <c r="F2346" t="s">
        <v>1972</v>
      </c>
      <c r="G2346" t="s">
        <v>1973</v>
      </c>
      <c r="H2346">
        <v>77.219232469999994</v>
      </c>
      <c r="I2346">
        <v>28.528436670000001</v>
      </c>
      <c r="J2346" t="s">
        <v>499</v>
      </c>
      <c r="K2346" t="s">
        <v>26</v>
      </c>
      <c r="L2346" t="s">
        <v>27</v>
      </c>
      <c r="M2346" t="s">
        <v>27</v>
      </c>
      <c r="N2346" t="s">
        <v>27</v>
      </c>
      <c r="O2346" t="s">
        <v>27</v>
      </c>
      <c r="P2346">
        <v>2</v>
      </c>
      <c r="Q2346">
        <v>99</v>
      </c>
      <c r="R2346">
        <v>650</v>
      </c>
      <c r="S2346">
        <v>3.6</v>
      </c>
      <c r="T2346" s="1">
        <v>43439</v>
      </c>
      <c r="U2346" t="s">
        <v>28</v>
      </c>
      <c r="V2346" t="s">
        <v>20705</v>
      </c>
      <c r="W2346" t="s">
        <v>20710</v>
      </c>
      <c r="X2346" t="s">
        <v>20662</v>
      </c>
      <c r="Y2346" t="s">
        <v>20678</v>
      </c>
      <c r="Z2346">
        <v>12</v>
      </c>
      <c r="AA2346" t="s">
        <v>6631</v>
      </c>
    </row>
    <row r="2347" spans="1:27" x14ac:dyDescent="0.3">
      <c r="A2347">
        <v>18304836</v>
      </c>
      <c r="B2347" t="s">
        <v>2678</v>
      </c>
      <c r="C2347">
        <v>1</v>
      </c>
      <c r="D2347" t="s">
        <v>21</v>
      </c>
      <c r="E2347" t="s">
        <v>2679</v>
      </c>
      <c r="F2347" t="s">
        <v>293</v>
      </c>
      <c r="G2347" t="s">
        <v>294</v>
      </c>
      <c r="H2347">
        <v>77.25</v>
      </c>
      <c r="I2347">
        <v>28.53</v>
      </c>
      <c r="J2347" t="s">
        <v>1594</v>
      </c>
      <c r="K2347" t="s">
        <v>26</v>
      </c>
      <c r="L2347" t="s">
        <v>27</v>
      </c>
      <c r="M2347" t="s">
        <v>35</v>
      </c>
      <c r="N2347" t="s">
        <v>27</v>
      </c>
      <c r="O2347" t="s">
        <v>27</v>
      </c>
      <c r="P2347">
        <v>2</v>
      </c>
      <c r="Q2347">
        <v>82</v>
      </c>
      <c r="R2347">
        <v>650</v>
      </c>
      <c r="S2347">
        <v>3.6</v>
      </c>
      <c r="T2347" s="1">
        <v>43018</v>
      </c>
      <c r="U2347" t="s">
        <v>28</v>
      </c>
      <c r="V2347" t="s">
        <v>20705</v>
      </c>
      <c r="W2347" t="s">
        <v>20710</v>
      </c>
      <c r="X2347" t="s">
        <v>20668</v>
      </c>
      <c r="Y2347" t="s">
        <v>20678</v>
      </c>
      <c r="Z2347">
        <v>10</v>
      </c>
      <c r="AA2347" t="s">
        <v>20680</v>
      </c>
    </row>
    <row r="2348" spans="1:27" x14ac:dyDescent="0.3">
      <c r="A2348">
        <v>131</v>
      </c>
      <c r="B2348" t="s">
        <v>2908</v>
      </c>
      <c r="C2348">
        <v>1</v>
      </c>
      <c r="D2348" t="s">
        <v>21</v>
      </c>
      <c r="E2348" t="s">
        <v>2909</v>
      </c>
      <c r="F2348" t="s">
        <v>2342</v>
      </c>
      <c r="G2348" t="s">
        <v>2343</v>
      </c>
      <c r="H2348">
        <v>77.213390200000006</v>
      </c>
      <c r="I2348">
        <v>28.552543799999999</v>
      </c>
      <c r="J2348" t="s">
        <v>1759</v>
      </c>
      <c r="K2348" t="s">
        <v>26</v>
      </c>
      <c r="L2348" t="s">
        <v>35</v>
      </c>
      <c r="M2348" t="s">
        <v>35</v>
      </c>
      <c r="N2348" t="s">
        <v>27</v>
      </c>
      <c r="O2348" t="s">
        <v>27</v>
      </c>
      <c r="P2348">
        <v>3</v>
      </c>
      <c r="Q2348">
        <v>350</v>
      </c>
      <c r="R2348">
        <v>1700</v>
      </c>
      <c r="S2348">
        <v>3.6</v>
      </c>
      <c r="T2348" s="1">
        <v>43368</v>
      </c>
      <c r="U2348" t="s">
        <v>28</v>
      </c>
      <c r="V2348" t="s">
        <v>20705</v>
      </c>
      <c r="W2348" t="s">
        <v>20710</v>
      </c>
      <c r="X2348" t="s">
        <v>20662</v>
      </c>
      <c r="Y2348" t="s">
        <v>20659</v>
      </c>
      <c r="Z2348">
        <v>9</v>
      </c>
      <c r="AA2348" t="s">
        <v>20660</v>
      </c>
    </row>
    <row r="2349" spans="1:27" x14ac:dyDescent="0.3">
      <c r="A2349">
        <v>800</v>
      </c>
      <c r="B2349" t="s">
        <v>3013</v>
      </c>
      <c r="C2349">
        <v>1</v>
      </c>
      <c r="D2349" t="s">
        <v>21</v>
      </c>
      <c r="E2349" t="s">
        <v>3014</v>
      </c>
      <c r="F2349" t="s">
        <v>2956</v>
      </c>
      <c r="G2349" t="s">
        <v>2957</v>
      </c>
      <c r="H2349">
        <v>77.229816900000003</v>
      </c>
      <c r="I2349">
        <v>28.6080413</v>
      </c>
      <c r="J2349" t="s">
        <v>502</v>
      </c>
      <c r="K2349" t="s">
        <v>26</v>
      </c>
      <c r="L2349" t="s">
        <v>35</v>
      </c>
      <c r="M2349" t="s">
        <v>35</v>
      </c>
      <c r="N2349" t="s">
        <v>27</v>
      </c>
      <c r="O2349" t="s">
        <v>27</v>
      </c>
      <c r="P2349">
        <v>3</v>
      </c>
      <c r="Q2349">
        <v>447</v>
      </c>
      <c r="R2349">
        <v>1500</v>
      </c>
      <c r="S2349">
        <v>3.6</v>
      </c>
      <c r="T2349" s="1">
        <v>40725</v>
      </c>
      <c r="U2349" t="s">
        <v>28</v>
      </c>
      <c r="V2349" t="s">
        <v>20705</v>
      </c>
      <c r="W2349" t="s">
        <v>20710</v>
      </c>
      <c r="X2349" t="s">
        <v>20663</v>
      </c>
      <c r="Y2349" t="s">
        <v>20659</v>
      </c>
      <c r="Z2349">
        <v>7</v>
      </c>
      <c r="AA2349" t="s">
        <v>20670</v>
      </c>
    </row>
    <row r="2350" spans="1:27" x14ac:dyDescent="0.3">
      <c r="A2350">
        <v>310395</v>
      </c>
      <c r="B2350" t="s">
        <v>3032</v>
      </c>
      <c r="C2350">
        <v>1</v>
      </c>
      <c r="D2350" t="s">
        <v>21</v>
      </c>
      <c r="E2350" t="s">
        <v>3033</v>
      </c>
      <c r="F2350" t="s">
        <v>1798</v>
      </c>
      <c r="G2350" t="s">
        <v>1799</v>
      </c>
      <c r="H2350">
        <v>77.119971300000003</v>
      </c>
      <c r="I2350">
        <v>28.647611699999999</v>
      </c>
      <c r="J2350" t="s">
        <v>3034</v>
      </c>
      <c r="K2350" t="s">
        <v>26</v>
      </c>
      <c r="L2350" t="s">
        <v>35</v>
      </c>
      <c r="M2350" t="s">
        <v>35</v>
      </c>
      <c r="N2350" t="s">
        <v>27</v>
      </c>
      <c r="O2350" t="s">
        <v>27</v>
      </c>
      <c r="P2350">
        <v>3</v>
      </c>
      <c r="Q2350">
        <v>742</v>
      </c>
      <c r="R2350">
        <v>1600</v>
      </c>
      <c r="S2350">
        <v>3.6</v>
      </c>
      <c r="T2350" s="1">
        <v>41826</v>
      </c>
      <c r="U2350" t="s">
        <v>28</v>
      </c>
      <c r="V2350" t="s">
        <v>20705</v>
      </c>
      <c r="W2350" t="s">
        <v>20710</v>
      </c>
      <c r="X2350" t="s">
        <v>20664</v>
      </c>
      <c r="Y2350" t="s">
        <v>20659</v>
      </c>
      <c r="Z2350">
        <v>7</v>
      </c>
      <c r="AA2350" t="s">
        <v>20670</v>
      </c>
    </row>
    <row r="2351" spans="1:27" x14ac:dyDescent="0.3">
      <c r="A2351">
        <v>18245284</v>
      </c>
      <c r="B2351" t="s">
        <v>3037</v>
      </c>
      <c r="C2351">
        <v>1</v>
      </c>
      <c r="D2351" t="s">
        <v>21</v>
      </c>
      <c r="E2351" t="s">
        <v>3038</v>
      </c>
      <c r="F2351" t="s">
        <v>2309</v>
      </c>
      <c r="G2351" t="s">
        <v>2310</v>
      </c>
      <c r="H2351">
        <v>77.219474539999993</v>
      </c>
      <c r="I2351">
        <v>28.527481389999998</v>
      </c>
      <c r="J2351" t="s">
        <v>2263</v>
      </c>
      <c r="K2351" t="s">
        <v>26</v>
      </c>
      <c r="L2351" t="s">
        <v>35</v>
      </c>
      <c r="M2351" t="s">
        <v>27</v>
      </c>
      <c r="N2351" t="s">
        <v>27</v>
      </c>
      <c r="O2351" t="s">
        <v>27</v>
      </c>
      <c r="P2351">
        <v>3</v>
      </c>
      <c r="Q2351">
        <v>217</v>
      </c>
      <c r="R2351">
        <v>1200</v>
      </c>
      <c r="S2351">
        <v>3.6</v>
      </c>
      <c r="T2351" s="1">
        <v>40738</v>
      </c>
      <c r="U2351" t="s">
        <v>28</v>
      </c>
      <c r="V2351" t="s">
        <v>20705</v>
      </c>
      <c r="W2351" t="s">
        <v>20710</v>
      </c>
      <c r="X2351" t="s">
        <v>20663</v>
      </c>
      <c r="Y2351" t="s">
        <v>20659</v>
      </c>
      <c r="Z2351">
        <v>7</v>
      </c>
      <c r="AA2351" t="s">
        <v>20670</v>
      </c>
    </row>
    <row r="2352" spans="1:27" x14ac:dyDescent="0.3">
      <c r="A2352">
        <v>2778</v>
      </c>
      <c r="B2352" t="s">
        <v>3039</v>
      </c>
      <c r="C2352">
        <v>1</v>
      </c>
      <c r="D2352" t="s">
        <v>21</v>
      </c>
      <c r="E2352" t="s">
        <v>3040</v>
      </c>
      <c r="F2352" t="s">
        <v>1773</v>
      </c>
      <c r="G2352" t="s">
        <v>1772</v>
      </c>
      <c r="H2352">
        <v>77.148221599999999</v>
      </c>
      <c r="I2352">
        <v>28.536773199999999</v>
      </c>
      <c r="J2352" t="s">
        <v>2522</v>
      </c>
      <c r="K2352" t="s">
        <v>26</v>
      </c>
      <c r="L2352" t="s">
        <v>35</v>
      </c>
      <c r="M2352" t="s">
        <v>35</v>
      </c>
      <c r="N2352" t="s">
        <v>27</v>
      </c>
      <c r="O2352" t="s">
        <v>27</v>
      </c>
      <c r="P2352">
        <v>3</v>
      </c>
      <c r="Q2352">
        <v>361</v>
      </c>
      <c r="R2352">
        <v>1500</v>
      </c>
      <c r="S2352">
        <v>3.6</v>
      </c>
      <c r="T2352" s="1">
        <v>43302</v>
      </c>
      <c r="U2352" t="s">
        <v>28</v>
      </c>
      <c r="V2352" t="s">
        <v>20705</v>
      </c>
      <c r="W2352" t="s">
        <v>20710</v>
      </c>
      <c r="X2352" t="s">
        <v>20662</v>
      </c>
      <c r="Y2352" t="s">
        <v>20659</v>
      </c>
      <c r="Z2352">
        <v>7</v>
      </c>
      <c r="AA2352" t="s">
        <v>20670</v>
      </c>
    </row>
    <row r="2353" spans="1:27" x14ac:dyDescent="0.3">
      <c r="A2353">
        <v>3936</v>
      </c>
      <c r="B2353" t="s">
        <v>3117</v>
      </c>
      <c r="C2353">
        <v>1</v>
      </c>
      <c r="D2353" t="s">
        <v>21</v>
      </c>
      <c r="E2353" t="s">
        <v>3118</v>
      </c>
      <c r="F2353" t="s">
        <v>3119</v>
      </c>
      <c r="G2353" t="s">
        <v>3120</v>
      </c>
      <c r="H2353">
        <v>77.179924400000004</v>
      </c>
      <c r="I2353">
        <v>28.696327700000001</v>
      </c>
      <c r="J2353" t="s">
        <v>476</v>
      </c>
      <c r="K2353" t="s">
        <v>26</v>
      </c>
      <c r="L2353" t="s">
        <v>35</v>
      </c>
      <c r="M2353" t="s">
        <v>35</v>
      </c>
      <c r="N2353" t="s">
        <v>27</v>
      </c>
      <c r="O2353" t="s">
        <v>27</v>
      </c>
      <c r="P2353">
        <v>3</v>
      </c>
      <c r="Q2353">
        <v>158</v>
      </c>
      <c r="R2353">
        <v>1100</v>
      </c>
      <c r="S2353">
        <v>3.6</v>
      </c>
      <c r="T2353" s="1">
        <v>42870</v>
      </c>
      <c r="U2353" t="s">
        <v>28</v>
      </c>
      <c r="V2353" t="s">
        <v>20705</v>
      </c>
      <c r="W2353" t="s">
        <v>20710</v>
      </c>
      <c r="X2353" t="s">
        <v>20668</v>
      </c>
      <c r="Y2353" t="s">
        <v>20671</v>
      </c>
      <c r="Z2353">
        <v>5</v>
      </c>
      <c r="AA2353" t="s">
        <v>20630</v>
      </c>
    </row>
    <row r="2354" spans="1:27" x14ac:dyDescent="0.3">
      <c r="A2354">
        <v>8346</v>
      </c>
      <c r="B2354" t="s">
        <v>3146</v>
      </c>
      <c r="C2354">
        <v>1</v>
      </c>
      <c r="D2354" t="s">
        <v>21</v>
      </c>
      <c r="E2354" t="s">
        <v>3147</v>
      </c>
      <c r="F2354" t="s">
        <v>1735</v>
      </c>
      <c r="G2354" t="s">
        <v>1734</v>
      </c>
      <c r="H2354">
        <v>77.200063200000002</v>
      </c>
      <c r="I2354">
        <v>28.532072700000001</v>
      </c>
      <c r="J2354" t="s">
        <v>3148</v>
      </c>
      <c r="K2354" t="s">
        <v>26</v>
      </c>
      <c r="L2354" t="s">
        <v>27</v>
      </c>
      <c r="M2354" t="s">
        <v>35</v>
      </c>
      <c r="N2354" t="s">
        <v>27</v>
      </c>
      <c r="O2354" t="s">
        <v>27</v>
      </c>
      <c r="P2354">
        <v>3</v>
      </c>
      <c r="Q2354">
        <v>148</v>
      </c>
      <c r="R2354">
        <v>1500</v>
      </c>
      <c r="S2354">
        <v>3.6</v>
      </c>
      <c r="T2354" s="1">
        <v>42501</v>
      </c>
      <c r="U2354" t="s">
        <v>28</v>
      </c>
      <c r="V2354" t="s">
        <v>20705</v>
      </c>
      <c r="W2354" t="s">
        <v>20710</v>
      </c>
      <c r="X2354" t="s">
        <v>20661</v>
      </c>
      <c r="Y2354" t="s">
        <v>20671</v>
      </c>
      <c r="Z2354">
        <v>5</v>
      </c>
      <c r="AA2354" t="s">
        <v>20630</v>
      </c>
    </row>
    <row r="2355" spans="1:27" x14ac:dyDescent="0.3">
      <c r="A2355">
        <v>8911</v>
      </c>
      <c r="B2355" t="s">
        <v>3059</v>
      </c>
      <c r="C2355">
        <v>1</v>
      </c>
      <c r="D2355" t="s">
        <v>21</v>
      </c>
      <c r="E2355" t="s">
        <v>3181</v>
      </c>
      <c r="F2355" t="s">
        <v>836</v>
      </c>
      <c r="G2355" t="s">
        <v>837</v>
      </c>
      <c r="H2355">
        <v>77.21962843</v>
      </c>
      <c r="I2355">
        <v>28.62913863</v>
      </c>
      <c r="J2355" t="s">
        <v>3182</v>
      </c>
      <c r="K2355" t="s">
        <v>26</v>
      </c>
      <c r="L2355" t="s">
        <v>35</v>
      </c>
      <c r="M2355" t="s">
        <v>27</v>
      </c>
      <c r="N2355" t="s">
        <v>27</v>
      </c>
      <c r="O2355" t="s">
        <v>27</v>
      </c>
      <c r="P2355">
        <v>3</v>
      </c>
      <c r="Q2355">
        <v>1058</v>
      </c>
      <c r="R2355">
        <v>1250</v>
      </c>
      <c r="S2355">
        <v>3.6</v>
      </c>
      <c r="T2355" s="1">
        <v>40290</v>
      </c>
      <c r="U2355" t="s">
        <v>28</v>
      </c>
      <c r="V2355" t="s">
        <v>20705</v>
      </c>
      <c r="W2355" t="s">
        <v>20710</v>
      </c>
      <c r="X2355" t="s">
        <v>20667</v>
      </c>
      <c r="Y2355" t="s">
        <v>20671</v>
      </c>
      <c r="Z2355">
        <v>4</v>
      </c>
      <c r="AA2355" t="s">
        <v>20673</v>
      </c>
    </row>
    <row r="2356" spans="1:27" x14ac:dyDescent="0.3">
      <c r="A2356">
        <v>307415</v>
      </c>
      <c r="B2356" t="s">
        <v>3183</v>
      </c>
      <c r="C2356">
        <v>1</v>
      </c>
      <c r="D2356" t="s">
        <v>21</v>
      </c>
      <c r="E2356" t="s">
        <v>3184</v>
      </c>
      <c r="F2356" t="s">
        <v>641</v>
      </c>
      <c r="G2356" t="s">
        <v>642</v>
      </c>
      <c r="H2356">
        <v>77.201262799999995</v>
      </c>
      <c r="I2356">
        <v>28.683548900000002</v>
      </c>
      <c r="J2356" t="s">
        <v>3185</v>
      </c>
      <c r="K2356" t="s">
        <v>26</v>
      </c>
      <c r="L2356" t="s">
        <v>35</v>
      </c>
      <c r="M2356" t="s">
        <v>27</v>
      </c>
      <c r="N2356" t="s">
        <v>27</v>
      </c>
      <c r="O2356" t="s">
        <v>27</v>
      </c>
      <c r="P2356">
        <v>3</v>
      </c>
      <c r="Q2356">
        <v>346</v>
      </c>
      <c r="R2356">
        <v>1900</v>
      </c>
      <c r="S2356">
        <v>3.6</v>
      </c>
      <c r="T2356" s="1">
        <v>40651</v>
      </c>
      <c r="U2356" t="s">
        <v>28</v>
      </c>
      <c r="V2356" t="s">
        <v>20705</v>
      </c>
      <c r="W2356" t="s">
        <v>20710</v>
      </c>
      <c r="X2356" t="s">
        <v>20663</v>
      </c>
      <c r="Y2356" t="s">
        <v>20671</v>
      </c>
      <c r="Z2356">
        <v>4</v>
      </c>
      <c r="AA2356" t="s">
        <v>20673</v>
      </c>
    </row>
    <row r="2357" spans="1:27" x14ac:dyDescent="0.3">
      <c r="A2357">
        <v>3086</v>
      </c>
      <c r="B2357" t="s">
        <v>2036</v>
      </c>
      <c r="C2357">
        <v>1</v>
      </c>
      <c r="D2357" t="s">
        <v>21</v>
      </c>
      <c r="E2357" t="s">
        <v>3258</v>
      </c>
      <c r="F2357" t="s">
        <v>1798</v>
      </c>
      <c r="G2357" t="s">
        <v>1799</v>
      </c>
      <c r="H2357">
        <v>77.116375599999998</v>
      </c>
      <c r="I2357">
        <v>28.642106900000002</v>
      </c>
      <c r="J2357" t="s">
        <v>1759</v>
      </c>
      <c r="K2357" t="s">
        <v>26</v>
      </c>
      <c r="L2357" t="s">
        <v>27</v>
      </c>
      <c r="M2357" t="s">
        <v>35</v>
      </c>
      <c r="N2357" t="s">
        <v>27</v>
      </c>
      <c r="O2357" t="s">
        <v>27</v>
      </c>
      <c r="P2357">
        <v>3</v>
      </c>
      <c r="Q2357">
        <v>364</v>
      </c>
      <c r="R2357">
        <v>1100</v>
      </c>
      <c r="S2357">
        <v>3.6</v>
      </c>
      <c r="T2357" s="1">
        <v>40253</v>
      </c>
      <c r="U2357" t="s">
        <v>28</v>
      </c>
      <c r="V2357" t="s">
        <v>20705</v>
      </c>
      <c r="W2357" t="s">
        <v>20710</v>
      </c>
      <c r="X2357" t="s">
        <v>20667</v>
      </c>
      <c r="Y2357" t="s">
        <v>20674</v>
      </c>
      <c r="Z2357">
        <v>3</v>
      </c>
      <c r="AA2357" t="s">
        <v>20675</v>
      </c>
    </row>
    <row r="2358" spans="1:27" x14ac:dyDescent="0.3">
      <c r="A2358">
        <v>9706</v>
      </c>
      <c r="B2358" t="s">
        <v>3289</v>
      </c>
      <c r="C2358">
        <v>1</v>
      </c>
      <c r="D2358" t="s">
        <v>21</v>
      </c>
      <c r="E2358" t="s">
        <v>3290</v>
      </c>
      <c r="F2358" t="s">
        <v>70</v>
      </c>
      <c r="G2358" t="s">
        <v>71</v>
      </c>
      <c r="H2358">
        <v>77.230231799999999</v>
      </c>
      <c r="I2358">
        <v>28.573553799999999</v>
      </c>
      <c r="J2358" t="s">
        <v>3291</v>
      </c>
      <c r="K2358" t="s">
        <v>26</v>
      </c>
      <c r="L2358" t="s">
        <v>35</v>
      </c>
      <c r="M2358" t="s">
        <v>35</v>
      </c>
      <c r="N2358" t="s">
        <v>27</v>
      </c>
      <c r="O2358" t="s">
        <v>27</v>
      </c>
      <c r="P2358">
        <v>3</v>
      </c>
      <c r="Q2358">
        <v>386</v>
      </c>
      <c r="R2358">
        <v>1200</v>
      </c>
      <c r="S2358">
        <v>3.6</v>
      </c>
      <c r="T2358" s="1">
        <v>41320</v>
      </c>
      <c r="U2358" t="s">
        <v>28</v>
      </c>
      <c r="V2358" t="s">
        <v>20705</v>
      </c>
      <c r="W2358" t="s">
        <v>20710</v>
      </c>
      <c r="X2358" t="s">
        <v>20658</v>
      </c>
      <c r="Y2358" t="s">
        <v>20674</v>
      </c>
      <c r="Z2358">
        <v>2</v>
      </c>
      <c r="AA2358" t="s">
        <v>20676</v>
      </c>
    </row>
    <row r="2359" spans="1:27" x14ac:dyDescent="0.3">
      <c r="A2359">
        <v>1056</v>
      </c>
      <c r="B2359" t="s">
        <v>3296</v>
      </c>
      <c r="C2359">
        <v>1</v>
      </c>
      <c r="D2359" t="s">
        <v>21</v>
      </c>
      <c r="E2359" t="s">
        <v>3297</v>
      </c>
      <c r="F2359" t="s">
        <v>1825</v>
      </c>
      <c r="G2359" t="s">
        <v>1824</v>
      </c>
      <c r="H2359">
        <v>77.234425400000006</v>
      </c>
      <c r="I2359">
        <v>28.5508679</v>
      </c>
      <c r="J2359" t="s">
        <v>476</v>
      </c>
      <c r="K2359" t="s">
        <v>26</v>
      </c>
      <c r="L2359" t="s">
        <v>35</v>
      </c>
      <c r="M2359" t="s">
        <v>27</v>
      </c>
      <c r="N2359" t="s">
        <v>27</v>
      </c>
      <c r="O2359" t="s">
        <v>27</v>
      </c>
      <c r="P2359">
        <v>3</v>
      </c>
      <c r="Q2359">
        <v>229</v>
      </c>
      <c r="R2359">
        <v>1250</v>
      </c>
      <c r="S2359">
        <v>3.6</v>
      </c>
      <c r="T2359" s="1">
        <v>42407</v>
      </c>
      <c r="U2359" t="s">
        <v>28</v>
      </c>
      <c r="V2359" t="s">
        <v>20705</v>
      </c>
      <c r="W2359" t="s">
        <v>20710</v>
      </c>
      <c r="X2359" t="s">
        <v>20661</v>
      </c>
      <c r="Y2359" t="s">
        <v>20674</v>
      </c>
      <c r="Z2359">
        <v>2</v>
      </c>
      <c r="AA2359" t="s">
        <v>20676</v>
      </c>
    </row>
    <row r="2360" spans="1:27" x14ac:dyDescent="0.3">
      <c r="A2360">
        <v>2583</v>
      </c>
      <c r="B2360" t="s">
        <v>3313</v>
      </c>
      <c r="C2360">
        <v>1</v>
      </c>
      <c r="D2360" t="s">
        <v>21</v>
      </c>
      <c r="E2360" t="s">
        <v>3314</v>
      </c>
      <c r="F2360" t="s">
        <v>444</v>
      </c>
      <c r="G2360" t="s">
        <v>445</v>
      </c>
      <c r="H2360">
        <v>77.240829599999998</v>
      </c>
      <c r="I2360">
        <v>28.553676299999999</v>
      </c>
      <c r="J2360" t="s">
        <v>2953</v>
      </c>
      <c r="K2360" t="s">
        <v>26</v>
      </c>
      <c r="L2360" t="s">
        <v>35</v>
      </c>
      <c r="M2360" t="s">
        <v>27</v>
      </c>
      <c r="N2360" t="s">
        <v>27</v>
      </c>
      <c r="O2360" t="s">
        <v>27</v>
      </c>
      <c r="P2360">
        <v>3</v>
      </c>
      <c r="Q2360">
        <v>455</v>
      </c>
      <c r="R2360">
        <v>1550</v>
      </c>
      <c r="S2360">
        <v>3.6</v>
      </c>
      <c r="T2360" s="1">
        <v>40210</v>
      </c>
      <c r="U2360" t="s">
        <v>28</v>
      </c>
      <c r="V2360" t="s">
        <v>20705</v>
      </c>
      <c r="W2360" t="s">
        <v>20710</v>
      </c>
      <c r="X2360" t="s">
        <v>20667</v>
      </c>
      <c r="Y2360" t="s">
        <v>20674</v>
      </c>
      <c r="Z2360">
        <v>2</v>
      </c>
      <c r="AA2360" t="s">
        <v>20676</v>
      </c>
    </row>
    <row r="2361" spans="1:27" x14ac:dyDescent="0.3">
      <c r="A2361">
        <v>308337</v>
      </c>
      <c r="B2361" t="s">
        <v>3318</v>
      </c>
      <c r="C2361">
        <v>1</v>
      </c>
      <c r="D2361" t="s">
        <v>21</v>
      </c>
      <c r="E2361" t="s">
        <v>3319</v>
      </c>
      <c r="F2361" t="s">
        <v>2076</v>
      </c>
      <c r="G2361" t="s">
        <v>2077</v>
      </c>
      <c r="H2361">
        <v>77.227537299999995</v>
      </c>
      <c r="I2361">
        <v>28.600363699999999</v>
      </c>
      <c r="J2361" t="s">
        <v>1938</v>
      </c>
      <c r="K2361" t="s">
        <v>26</v>
      </c>
      <c r="L2361" t="s">
        <v>35</v>
      </c>
      <c r="M2361" t="s">
        <v>35</v>
      </c>
      <c r="N2361" t="s">
        <v>27</v>
      </c>
      <c r="O2361" t="s">
        <v>27</v>
      </c>
      <c r="P2361">
        <v>3</v>
      </c>
      <c r="Q2361">
        <v>505</v>
      </c>
      <c r="R2361">
        <v>1700</v>
      </c>
      <c r="S2361">
        <v>3.6</v>
      </c>
      <c r="T2361" s="1">
        <v>41318</v>
      </c>
      <c r="U2361" t="s">
        <v>28</v>
      </c>
      <c r="V2361" t="s">
        <v>20705</v>
      </c>
      <c r="W2361" t="s">
        <v>20710</v>
      </c>
      <c r="X2361" t="s">
        <v>20658</v>
      </c>
      <c r="Y2361" t="s">
        <v>20674</v>
      </c>
      <c r="Z2361">
        <v>2</v>
      </c>
      <c r="AA2361" t="s">
        <v>20676</v>
      </c>
    </row>
    <row r="2362" spans="1:27" x14ac:dyDescent="0.3">
      <c r="A2362">
        <v>483</v>
      </c>
      <c r="B2362" t="s">
        <v>3343</v>
      </c>
      <c r="C2362">
        <v>1</v>
      </c>
      <c r="D2362" t="s">
        <v>21</v>
      </c>
      <c r="E2362" t="s">
        <v>3344</v>
      </c>
      <c r="F2362" t="s">
        <v>1809</v>
      </c>
      <c r="G2362" t="s">
        <v>1810</v>
      </c>
      <c r="H2362">
        <v>77.219543299999998</v>
      </c>
      <c r="I2362">
        <v>28.568233599999999</v>
      </c>
      <c r="J2362" t="s">
        <v>502</v>
      </c>
      <c r="K2362" t="s">
        <v>26</v>
      </c>
      <c r="L2362" t="s">
        <v>35</v>
      </c>
      <c r="M2362" t="s">
        <v>35</v>
      </c>
      <c r="N2362" t="s">
        <v>27</v>
      </c>
      <c r="O2362" t="s">
        <v>27</v>
      </c>
      <c r="P2362">
        <v>3</v>
      </c>
      <c r="Q2362">
        <v>177</v>
      </c>
      <c r="R2362">
        <v>1500</v>
      </c>
      <c r="S2362">
        <v>3.6</v>
      </c>
      <c r="T2362" s="1">
        <v>41331</v>
      </c>
      <c r="U2362" t="s">
        <v>28</v>
      </c>
      <c r="V2362" t="s">
        <v>20705</v>
      </c>
      <c r="W2362" t="s">
        <v>20710</v>
      </c>
      <c r="X2362" t="s">
        <v>20658</v>
      </c>
      <c r="Y2362" t="s">
        <v>20674</v>
      </c>
      <c r="Z2362">
        <v>2</v>
      </c>
      <c r="AA2362" t="s">
        <v>20676</v>
      </c>
    </row>
    <row r="2363" spans="1:27" x14ac:dyDescent="0.3">
      <c r="A2363">
        <v>17953931</v>
      </c>
      <c r="B2363" t="s">
        <v>3352</v>
      </c>
      <c r="C2363">
        <v>1</v>
      </c>
      <c r="D2363" t="s">
        <v>21</v>
      </c>
      <c r="E2363" t="s">
        <v>3353</v>
      </c>
      <c r="F2363" t="s">
        <v>70</v>
      </c>
      <c r="G2363" t="s">
        <v>71</v>
      </c>
      <c r="H2363">
        <v>77.233869299999995</v>
      </c>
      <c r="I2363">
        <v>28.566684500000001</v>
      </c>
      <c r="J2363" t="s">
        <v>3264</v>
      </c>
      <c r="K2363" t="s">
        <v>26</v>
      </c>
      <c r="L2363" t="s">
        <v>35</v>
      </c>
      <c r="M2363" t="s">
        <v>35</v>
      </c>
      <c r="N2363" t="s">
        <v>27</v>
      </c>
      <c r="O2363" t="s">
        <v>27</v>
      </c>
      <c r="P2363">
        <v>3</v>
      </c>
      <c r="Q2363">
        <v>139</v>
      </c>
      <c r="R2363">
        <v>1400</v>
      </c>
      <c r="S2363">
        <v>3.6</v>
      </c>
      <c r="T2363" s="1">
        <v>40567</v>
      </c>
      <c r="U2363" t="s">
        <v>28</v>
      </c>
      <c r="V2363" t="s">
        <v>20705</v>
      </c>
      <c r="W2363" t="s">
        <v>20710</v>
      </c>
      <c r="X2363" t="s">
        <v>20663</v>
      </c>
      <c r="Y2363" t="s">
        <v>20674</v>
      </c>
      <c r="Z2363">
        <v>1</v>
      </c>
      <c r="AA2363" t="s">
        <v>20677</v>
      </c>
    </row>
    <row r="2364" spans="1:27" x14ac:dyDescent="0.3">
      <c r="A2364">
        <v>18247032</v>
      </c>
      <c r="B2364" t="s">
        <v>3354</v>
      </c>
      <c r="C2364">
        <v>1</v>
      </c>
      <c r="D2364" t="s">
        <v>21</v>
      </c>
      <c r="E2364" t="s">
        <v>2925</v>
      </c>
      <c r="F2364" t="s">
        <v>70</v>
      </c>
      <c r="G2364" t="s">
        <v>71</v>
      </c>
      <c r="H2364">
        <v>77.230578399999999</v>
      </c>
      <c r="I2364">
        <v>28.573153600000001</v>
      </c>
      <c r="J2364" t="s">
        <v>2009</v>
      </c>
      <c r="K2364" t="s">
        <v>26</v>
      </c>
      <c r="L2364" t="s">
        <v>35</v>
      </c>
      <c r="M2364" t="s">
        <v>35</v>
      </c>
      <c r="N2364" t="s">
        <v>27</v>
      </c>
      <c r="O2364" t="s">
        <v>27</v>
      </c>
      <c r="P2364">
        <v>3</v>
      </c>
      <c r="Q2364">
        <v>99</v>
      </c>
      <c r="R2364">
        <v>1200</v>
      </c>
      <c r="S2364">
        <v>3.6</v>
      </c>
      <c r="T2364" s="1">
        <v>41666</v>
      </c>
      <c r="U2364" t="s">
        <v>28</v>
      </c>
      <c r="V2364" t="s">
        <v>20705</v>
      </c>
      <c r="W2364" t="s">
        <v>20710</v>
      </c>
      <c r="X2364" t="s">
        <v>20664</v>
      </c>
      <c r="Y2364" t="s">
        <v>20674</v>
      </c>
      <c r="Z2364">
        <v>1</v>
      </c>
      <c r="AA2364" t="s">
        <v>20677</v>
      </c>
    </row>
    <row r="2365" spans="1:27" x14ac:dyDescent="0.3">
      <c r="A2365">
        <v>306545</v>
      </c>
      <c r="B2365" t="s">
        <v>3396</v>
      </c>
      <c r="C2365">
        <v>1</v>
      </c>
      <c r="D2365" t="s">
        <v>21</v>
      </c>
      <c r="E2365" t="s">
        <v>3397</v>
      </c>
      <c r="F2365" t="s">
        <v>1972</v>
      </c>
      <c r="G2365" t="s">
        <v>1973</v>
      </c>
      <c r="H2365">
        <v>77.219510749999998</v>
      </c>
      <c r="I2365">
        <v>28.52911683</v>
      </c>
      <c r="J2365" t="s">
        <v>3398</v>
      </c>
      <c r="K2365" t="s">
        <v>26</v>
      </c>
      <c r="L2365" t="s">
        <v>35</v>
      </c>
      <c r="M2365" t="s">
        <v>27</v>
      </c>
      <c r="N2365" t="s">
        <v>27</v>
      </c>
      <c r="O2365" t="s">
        <v>27</v>
      </c>
      <c r="P2365">
        <v>3</v>
      </c>
      <c r="Q2365">
        <v>392</v>
      </c>
      <c r="R2365">
        <v>1600</v>
      </c>
      <c r="S2365">
        <v>3.6</v>
      </c>
      <c r="T2365" s="1">
        <v>43112</v>
      </c>
      <c r="U2365" t="s">
        <v>28</v>
      </c>
      <c r="V2365" t="s">
        <v>20705</v>
      </c>
      <c r="W2365" t="s">
        <v>20710</v>
      </c>
      <c r="X2365" t="s">
        <v>20662</v>
      </c>
      <c r="Y2365" t="s">
        <v>20674</v>
      </c>
      <c r="Z2365">
        <v>1</v>
      </c>
      <c r="AA2365" t="s">
        <v>20677</v>
      </c>
    </row>
    <row r="2366" spans="1:27" x14ac:dyDescent="0.3">
      <c r="A2366">
        <v>18291260</v>
      </c>
      <c r="B2366" t="s">
        <v>3448</v>
      </c>
      <c r="C2366">
        <v>1</v>
      </c>
      <c r="D2366" t="s">
        <v>21</v>
      </c>
      <c r="E2366" t="s">
        <v>3449</v>
      </c>
      <c r="F2366" t="s">
        <v>1737</v>
      </c>
      <c r="G2366" t="s">
        <v>1738</v>
      </c>
      <c r="H2366">
        <v>77.119885460000006</v>
      </c>
      <c r="I2366">
        <v>28.666951569999998</v>
      </c>
      <c r="J2366" t="s">
        <v>2263</v>
      </c>
      <c r="K2366" t="s">
        <v>26</v>
      </c>
      <c r="L2366" t="s">
        <v>35</v>
      </c>
      <c r="M2366" t="s">
        <v>35</v>
      </c>
      <c r="N2366" t="s">
        <v>27</v>
      </c>
      <c r="O2366" t="s">
        <v>27</v>
      </c>
      <c r="P2366">
        <v>3</v>
      </c>
      <c r="Q2366">
        <v>47</v>
      </c>
      <c r="R2366">
        <v>1800</v>
      </c>
      <c r="S2366">
        <v>3.6</v>
      </c>
      <c r="T2366" s="1">
        <v>40882</v>
      </c>
      <c r="U2366" t="s">
        <v>28</v>
      </c>
      <c r="V2366" t="s">
        <v>20705</v>
      </c>
      <c r="W2366" t="s">
        <v>20710</v>
      </c>
      <c r="X2366" t="s">
        <v>20663</v>
      </c>
      <c r="Y2366" t="s">
        <v>20678</v>
      </c>
      <c r="Z2366">
        <v>12</v>
      </c>
      <c r="AA2366" t="s">
        <v>6631</v>
      </c>
    </row>
    <row r="2367" spans="1:27" x14ac:dyDescent="0.3">
      <c r="A2367">
        <v>18228867</v>
      </c>
      <c r="B2367" t="s">
        <v>3450</v>
      </c>
      <c r="C2367">
        <v>1</v>
      </c>
      <c r="D2367" t="s">
        <v>21</v>
      </c>
      <c r="E2367" t="s">
        <v>3451</v>
      </c>
      <c r="F2367" t="s">
        <v>1798</v>
      </c>
      <c r="G2367" t="s">
        <v>1799</v>
      </c>
      <c r="H2367">
        <v>77.120786699999996</v>
      </c>
      <c r="I2367">
        <v>28.648488799999999</v>
      </c>
      <c r="J2367" t="s">
        <v>3452</v>
      </c>
      <c r="K2367" t="s">
        <v>26</v>
      </c>
      <c r="L2367" t="s">
        <v>35</v>
      </c>
      <c r="M2367" t="s">
        <v>27</v>
      </c>
      <c r="N2367" t="s">
        <v>27</v>
      </c>
      <c r="O2367" t="s">
        <v>27</v>
      </c>
      <c r="P2367">
        <v>3</v>
      </c>
      <c r="Q2367">
        <v>751</v>
      </c>
      <c r="R2367">
        <v>1200</v>
      </c>
      <c r="S2367">
        <v>3.6</v>
      </c>
      <c r="T2367" s="1">
        <v>43443</v>
      </c>
      <c r="U2367" t="s">
        <v>28</v>
      </c>
      <c r="V2367" t="s">
        <v>20705</v>
      </c>
      <c r="W2367" t="s">
        <v>20710</v>
      </c>
      <c r="X2367" t="s">
        <v>20662</v>
      </c>
      <c r="Y2367" t="s">
        <v>20678</v>
      </c>
      <c r="Z2367">
        <v>12</v>
      </c>
      <c r="AA2367" t="s">
        <v>6631</v>
      </c>
    </row>
    <row r="2368" spans="1:27" x14ac:dyDescent="0.3">
      <c r="A2368">
        <v>18089222</v>
      </c>
      <c r="B2368" t="s">
        <v>3491</v>
      </c>
      <c r="C2368">
        <v>1</v>
      </c>
      <c r="D2368" t="s">
        <v>21</v>
      </c>
      <c r="E2368" t="s">
        <v>3492</v>
      </c>
      <c r="F2368" t="s">
        <v>2936</v>
      </c>
      <c r="G2368" t="s">
        <v>2937</v>
      </c>
      <c r="H2368">
        <v>77.235679779999998</v>
      </c>
      <c r="I2368">
        <v>28.537321909999999</v>
      </c>
      <c r="J2368" t="s">
        <v>2880</v>
      </c>
      <c r="K2368" t="s">
        <v>26</v>
      </c>
      <c r="L2368" t="s">
        <v>35</v>
      </c>
      <c r="M2368" t="s">
        <v>35</v>
      </c>
      <c r="N2368" t="s">
        <v>27</v>
      </c>
      <c r="O2368" t="s">
        <v>27</v>
      </c>
      <c r="P2368">
        <v>3</v>
      </c>
      <c r="Q2368">
        <v>131</v>
      </c>
      <c r="R2368">
        <v>1200</v>
      </c>
      <c r="S2368">
        <v>3.6</v>
      </c>
      <c r="T2368" s="1">
        <v>43049</v>
      </c>
      <c r="U2368" t="s">
        <v>28</v>
      </c>
      <c r="V2368" t="s">
        <v>20705</v>
      </c>
      <c r="W2368" t="s">
        <v>20710</v>
      </c>
      <c r="X2368" t="s">
        <v>20668</v>
      </c>
      <c r="Y2368" t="s">
        <v>20678</v>
      </c>
      <c r="Z2368">
        <v>11</v>
      </c>
      <c r="AA2368" t="s">
        <v>20679</v>
      </c>
    </row>
    <row r="2369" spans="1:27" x14ac:dyDescent="0.3">
      <c r="A2369">
        <v>303723</v>
      </c>
      <c r="B2369" t="s">
        <v>3511</v>
      </c>
      <c r="C2369">
        <v>1</v>
      </c>
      <c r="D2369" t="s">
        <v>21</v>
      </c>
      <c r="E2369" t="s">
        <v>3512</v>
      </c>
      <c r="F2369" t="s">
        <v>1806</v>
      </c>
      <c r="G2369" t="s">
        <v>1805</v>
      </c>
      <c r="H2369">
        <v>77.212446999999997</v>
      </c>
      <c r="I2369">
        <v>28.549182099999999</v>
      </c>
      <c r="J2369" t="s">
        <v>499</v>
      </c>
      <c r="K2369" t="s">
        <v>26</v>
      </c>
      <c r="L2369" t="s">
        <v>35</v>
      </c>
      <c r="M2369" t="s">
        <v>35</v>
      </c>
      <c r="N2369" t="s">
        <v>27</v>
      </c>
      <c r="O2369" t="s">
        <v>27</v>
      </c>
      <c r="P2369">
        <v>3</v>
      </c>
      <c r="Q2369">
        <v>260</v>
      </c>
      <c r="R2369">
        <v>1100</v>
      </c>
      <c r="S2369">
        <v>3.6</v>
      </c>
      <c r="T2369" s="1">
        <v>40872</v>
      </c>
      <c r="U2369" t="s">
        <v>28</v>
      </c>
      <c r="V2369" t="s">
        <v>20705</v>
      </c>
      <c r="W2369" t="s">
        <v>20710</v>
      </c>
      <c r="X2369" t="s">
        <v>20663</v>
      </c>
      <c r="Y2369" t="s">
        <v>20678</v>
      </c>
      <c r="Z2369">
        <v>11</v>
      </c>
      <c r="AA2369" t="s">
        <v>20679</v>
      </c>
    </row>
    <row r="2370" spans="1:27" x14ac:dyDescent="0.3">
      <c r="A2370">
        <v>1876</v>
      </c>
      <c r="B2370" t="s">
        <v>3558</v>
      </c>
      <c r="C2370">
        <v>1</v>
      </c>
      <c r="D2370" t="s">
        <v>21</v>
      </c>
      <c r="E2370" t="s">
        <v>3559</v>
      </c>
      <c r="F2370" t="s">
        <v>1616</v>
      </c>
      <c r="G2370" t="s">
        <v>1617</v>
      </c>
      <c r="H2370">
        <v>77.254479599999996</v>
      </c>
      <c r="I2370">
        <v>28.541794700000001</v>
      </c>
      <c r="J2370" t="s">
        <v>502</v>
      </c>
      <c r="K2370" t="s">
        <v>26</v>
      </c>
      <c r="L2370" t="s">
        <v>35</v>
      </c>
      <c r="M2370" t="s">
        <v>35</v>
      </c>
      <c r="N2370" t="s">
        <v>27</v>
      </c>
      <c r="O2370" t="s">
        <v>27</v>
      </c>
      <c r="P2370">
        <v>3</v>
      </c>
      <c r="Q2370">
        <v>372</v>
      </c>
      <c r="R2370">
        <v>1300</v>
      </c>
      <c r="S2370">
        <v>3.6</v>
      </c>
      <c r="T2370" s="1">
        <v>43384</v>
      </c>
      <c r="U2370" t="s">
        <v>28</v>
      </c>
      <c r="V2370" t="s">
        <v>20705</v>
      </c>
      <c r="W2370" t="s">
        <v>20710</v>
      </c>
      <c r="X2370" t="s">
        <v>20662</v>
      </c>
      <c r="Y2370" t="s">
        <v>20678</v>
      </c>
      <c r="Z2370">
        <v>10</v>
      </c>
      <c r="AA2370" t="s">
        <v>20680</v>
      </c>
    </row>
    <row r="2371" spans="1:27" x14ac:dyDescent="0.3">
      <c r="A2371">
        <v>18224547</v>
      </c>
      <c r="B2371" t="s">
        <v>1872</v>
      </c>
      <c r="C2371">
        <v>1</v>
      </c>
      <c r="D2371" t="s">
        <v>21</v>
      </c>
      <c r="E2371" t="s">
        <v>3573</v>
      </c>
      <c r="F2371" t="s">
        <v>1737</v>
      </c>
      <c r="G2371" t="s">
        <v>1738</v>
      </c>
      <c r="H2371">
        <v>77.12199099</v>
      </c>
      <c r="I2371">
        <v>28.666541779999999</v>
      </c>
      <c r="J2371" t="s">
        <v>548</v>
      </c>
      <c r="K2371" t="s">
        <v>26</v>
      </c>
      <c r="L2371" t="s">
        <v>35</v>
      </c>
      <c r="M2371" t="s">
        <v>35</v>
      </c>
      <c r="N2371" t="s">
        <v>27</v>
      </c>
      <c r="O2371" t="s">
        <v>27</v>
      </c>
      <c r="P2371">
        <v>3</v>
      </c>
      <c r="Q2371">
        <v>127</v>
      </c>
      <c r="R2371">
        <v>1200</v>
      </c>
      <c r="S2371">
        <v>3.6</v>
      </c>
      <c r="T2371" s="1">
        <v>41562</v>
      </c>
      <c r="U2371" t="s">
        <v>28</v>
      </c>
      <c r="V2371" t="s">
        <v>20705</v>
      </c>
      <c r="W2371" t="s">
        <v>20710</v>
      </c>
      <c r="X2371" t="s">
        <v>20658</v>
      </c>
      <c r="Y2371" t="s">
        <v>20678</v>
      </c>
      <c r="Z2371">
        <v>10</v>
      </c>
      <c r="AA2371" t="s">
        <v>20680</v>
      </c>
    </row>
    <row r="2372" spans="1:27" x14ac:dyDescent="0.3">
      <c r="A2372">
        <v>18409201</v>
      </c>
      <c r="B2372" t="s">
        <v>3617</v>
      </c>
      <c r="C2372">
        <v>1</v>
      </c>
      <c r="D2372" t="s">
        <v>21</v>
      </c>
      <c r="E2372" t="s">
        <v>3618</v>
      </c>
      <c r="F2372" t="s">
        <v>162</v>
      </c>
      <c r="G2372" t="s">
        <v>163</v>
      </c>
      <c r="H2372">
        <v>77.278004100000004</v>
      </c>
      <c r="I2372">
        <v>28.651940499999998</v>
      </c>
      <c r="J2372" t="s">
        <v>479</v>
      </c>
      <c r="K2372" t="s">
        <v>26</v>
      </c>
      <c r="L2372" t="s">
        <v>27</v>
      </c>
      <c r="M2372" t="s">
        <v>27</v>
      </c>
      <c r="N2372" t="s">
        <v>27</v>
      </c>
      <c r="O2372" t="s">
        <v>27</v>
      </c>
      <c r="P2372">
        <v>2</v>
      </c>
      <c r="Q2372">
        <v>22</v>
      </c>
      <c r="R2372">
        <v>550</v>
      </c>
      <c r="S2372">
        <v>3.6</v>
      </c>
      <c r="T2372" s="1">
        <v>41143</v>
      </c>
      <c r="U2372" t="s">
        <v>28</v>
      </c>
      <c r="V2372" t="s">
        <v>20705</v>
      </c>
      <c r="W2372" t="s">
        <v>20710</v>
      </c>
      <c r="X2372" t="s">
        <v>20665</v>
      </c>
      <c r="Y2372" t="s">
        <v>20659</v>
      </c>
      <c r="Z2372">
        <v>8</v>
      </c>
      <c r="AA2372" t="s">
        <v>20666</v>
      </c>
    </row>
    <row r="2373" spans="1:27" x14ac:dyDescent="0.3">
      <c r="A2373">
        <v>481</v>
      </c>
      <c r="B2373" t="s">
        <v>3632</v>
      </c>
      <c r="C2373">
        <v>1</v>
      </c>
      <c r="D2373" t="s">
        <v>21</v>
      </c>
      <c r="E2373" t="s">
        <v>3633</v>
      </c>
      <c r="F2373" t="s">
        <v>148</v>
      </c>
      <c r="G2373" t="s">
        <v>149</v>
      </c>
      <c r="H2373">
        <v>77.240200999999999</v>
      </c>
      <c r="I2373">
        <v>28.646193799999999</v>
      </c>
      <c r="J2373" t="s">
        <v>479</v>
      </c>
      <c r="K2373" t="s">
        <v>26</v>
      </c>
      <c r="L2373" t="s">
        <v>35</v>
      </c>
      <c r="M2373" t="s">
        <v>27</v>
      </c>
      <c r="N2373" t="s">
        <v>27</v>
      </c>
      <c r="O2373" t="s">
        <v>27</v>
      </c>
      <c r="P2373">
        <v>3</v>
      </c>
      <c r="Q2373">
        <v>711</v>
      </c>
      <c r="R2373">
        <v>1100</v>
      </c>
      <c r="S2373">
        <v>3.6</v>
      </c>
      <c r="T2373" s="1">
        <v>41452</v>
      </c>
      <c r="U2373" t="s">
        <v>28</v>
      </c>
      <c r="V2373" t="s">
        <v>20705</v>
      </c>
      <c r="W2373" t="s">
        <v>20710</v>
      </c>
      <c r="X2373" t="s">
        <v>20658</v>
      </c>
      <c r="Y2373" t="s">
        <v>20671</v>
      </c>
      <c r="Z2373">
        <v>6</v>
      </c>
      <c r="AA2373" t="s">
        <v>20672</v>
      </c>
    </row>
    <row r="2374" spans="1:27" x14ac:dyDescent="0.3">
      <c r="A2374">
        <v>980</v>
      </c>
      <c r="B2374" t="s">
        <v>3643</v>
      </c>
      <c r="C2374">
        <v>1</v>
      </c>
      <c r="D2374" t="s">
        <v>21</v>
      </c>
      <c r="E2374" t="s">
        <v>3644</v>
      </c>
      <c r="F2374" t="s">
        <v>2823</v>
      </c>
      <c r="G2374" t="s">
        <v>2824</v>
      </c>
      <c r="H2374">
        <v>77.179445400000006</v>
      </c>
      <c r="I2374">
        <v>28.696123400000001</v>
      </c>
      <c r="J2374" t="s">
        <v>479</v>
      </c>
      <c r="K2374" t="s">
        <v>26</v>
      </c>
      <c r="L2374" t="s">
        <v>35</v>
      </c>
      <c r="M2374" t="s">
        <v>27</v>
      </c>
      <c r="N2374" t="s">
        <v>27</v>
      </c>
      <c r="O2374" t="s">
        <v>27</v>
      </c>
      <c r="P2374">
        <v>3</v>
      </c>
      <c r="Q2374">
        <v>457</v>
      </c>
      <c r="R2374">
        <v>1300</v>
      </c>
      <c r="S2374">
        <v>3.6</v>
      </c>
      <c r="T2374" s="1">
        <v>42869</v>
      </c>
      <c r="U2374" t="s">
        <v>28</v>
      </c>
      <c r="V2374" t="s">
        <v>20705</v>
      </c>
      <c r="W2374" t="s">
        <v>20710</v>
      </c>
      <c r="X2374" t="s">
        <v>20668</v>
      </c>
      <c r="Y2374" t="s">
        <v>20671</v>
      </c>
      <c r="Z2374">
        <v>5</v>
      </c>
      <c r="AA2374" t="s">
        <v>20630</v>
      </c>
    </row>
    <row r="2375" spans="1:27" x14ac:dyDescent="0.3">
      <c r="A2375">
        <v>9747</v>
      </c>
      <c r="B2375" t="s">
        <v>3779</v>
      </c>
      <c r="C2375">
        <v>1</v>
      </c>
      <c r="D2375" t="s">
        <v>21</v>
      </c>
      <c r="E2375" t="s">
        <v>3780</v>
      </c>
      <c r="F2375" t="s">
        <v>650</v>
      </c>
      <c r="G2375" t="s">
        <v>651</v>
      </c>
      <c r="H2375">
        <v>77.218291010000002</v>
      </c>
      <c r="I2375">
        <v>28.634177260000001</v>
      </c>
      <c r="J2375" t="s">
        <v>3781</v>
      </c>
      <c r="K2375" t="s">
        <v>26</v>
      </c>
      <c r="L2375" t="s">
        <v>35</v>
      </c>
      <c r="M2375" t="s">
        <v>27</v>
      </c>
      <c r="N2375" t="s">
        <v>27</v>
      </c>
      <c r="O2375" t="s">
        <v>27</v>
      </c>
      <c r="P2375">
        <v>3</v>
      </c>
      <c r="Q2375">
        <v>391</v>
      </c>
      <c r="R2375">
        <v>1500</v>
      </c>
      <c r="S2375">
        <v>3.6</v>
      </c>
      <c r="T2375" s="1">
        <v>40701</v>
      </c>
      <c r="U2375" t="s">
        <v>28</v>
      </c>
      <c r="V2375" t="s">
        <v>20705</v>
      </c>
      <c r="W2375" t="s">
        <v>20710</v>
      </c>
      <c r="X2375" t="s">
        <v>20663</v>
      </c>
      <c r="Y2375" t="s">
        <v>20671</v>
      </c>
      <c r="Z2375">
        <v>6</v>
      </c>
      <c r="AA2375" t="s">
        <v>20672</v>
      </c>
    </row>
    <row r="2376" spans="1:27" x14ac:dyDescent="0.3">
      <c r="A2376">
        <v>1286</v>
      </c>
      <c r="B2376" t="s">
        <v>3808</v>
      </c>
      <c r="C2376">
        <v>1</v>
      </c>
      <c r="D2376" t="s">
        <v>21</v>
      </c>
      <c r="E2376" t="s">
        <v>3809</v>
      </c>
      <c r="F2376" t="s">
        <v>650</v>
      </c>
      <c r="G2376" t="s">
        <v>651</v>
      </c>
      <c r="H2376">
        <v>77.220536359999997</v>
      </c>
      <c r="I2376">
        <v>28.629816959999999</v>
      </c>
      <c r="J2376" t="s">
        <v>3810</v>
      </c>
      <c r="K2376" t="s">
        <v>26</v>
      </c>
      <c r="L2376" t="s">
        <v>27</v>
      </c>
      <c r="M2376" t="s">
        <v>35</v>
      </c>
      <c r="N2376" t="s">
        <v>27</v>
      </c>
      <c r="O2376" t="s">
        <v>27</v>
      </c>
      <c r="P2376">
        <v>2</v>
      </c>
      <c r="Q2376">
        <v>1134</v>
      </c>
      <c r="R2376">
        <v>950</v>
      </c>
      <c r="S2376">
        <v>3.6</v>
      </c>
      <c r="T2376" s="1">
        <v>40983</v>
      </c>
      <c r="U2376" t="s">
        <v>28</v>
      </c>
      <c r="V2376" t="s">
        <v>20705</v>
      </c>
      <c r="W2376" t="s">
        <v>20710</v>
      </c>
      <c r="X2376" t="s">
        <v>20665</v>
      </c>
      <c r="Y2376" t="s">
        <v>20674</v>
      </c>
      <c r="Z2376">
        <v>3</v>
      </c>
      <c r="AA2376" t="s">
        <v>20675</v>
      </c>
    </row>
    <row r="2377" spans="1:27" x14ac:dyDescent="0.3">
      <c r="A2377">
        <v>2504</v>
      </c>
      <c r="B2377" t="s">
        <v>590</v>
      </c>
      <c r="C2377">
        <v>1</v>
      </c>
      <c r="D2377" t="s">
        <v>21</v>
      </c>
      <c r="E2377" t="s">
        <v>3920</v>
      </c>
      <c r="F2377" t="s">
        <v>650</v>
      </c>
      <c r="G2377" t="s">
        <v>651</v>
      </c>
      <c r="H2377">
        <v>77.218010699999994</v>
      </c>
      <c r="I2377">
        <v>28.630860699999999</v>
      </c>
      <c r="J2377" t="s">
        <v>476</v>
      </c>
      <c r="K2377" t="s">
        <v>26</v>
      </c>
      <c r="L2377" t="s">
        <v>27</v>
      </c>
      <c r="M2377" t="s">
        <v>35</v>
      </c>
      <c r="N2377" t="s">
        <v>27</v>
      </c>
      <c r="O2377" t="s">
        <v>27</v>
      </c>
      <c r="P2377">
        <v>3</v>
      </c>
      <c r="Q2377">
        <v>1434</v>
      </c>
      <c r="R2377">
        <v>1000</v>
      </c>
      <c r="S2377">
        <v>3.6</v>
      </c>
      <c r="T2377" s="1">
        <v>41512</v>
      </c>
      <c r="U2377" t="s">
        <v>28</v>
      </c>
      <c r="V2377" t="s">
        <v>20705</v>
      </c>
      <c r="W2377" t="s">
        <v>20710</v>
      </c>
      <c r="X2377" t="s">
        <v>20658</v>
      </c>
      <c r="Y2377" t="s">
        <v>20659</v>
      </c>
      <c r="Z2377">
        <v>8</v>
      </c>
      <c r="AA2377" t="s">
        <v>20666</v>
      </c>
    </row>
    <row r="2378" spans="1:27" x14ac:dyDescent="0.3">
      <c r="A2378">
        <v>302283</v>
      </c>
      <c r="B2378" t="s">
        <v>3948</v>
      </c>
      <c r="C2378">
        <v>1</v>
      </c>
      <c r="D2378" t="s">
        <v>21</v>
      </c>
      <c r="E2378" t="s">
        <v>2333</v>
      </c>
      <c r="F2378" t="s">
        <v>2334</v>
      </c>
      <c r="G2378" t="s">
        <v>2335</v>
      </c>
      <c r="H2378">
        <v>77.119419399999998</v>
      </c>
      <c r="I2378">
        <v>28.5438215</v>
      </c>
      <c r="J2378" t="s">
        <v>559</v>
      </c>
      <c r="K2378" t="s">
        <v>26</v>
      </c>
      <c r="L2378" t="s">
        <v>27</v>
      </c>
      <c r="M2378" t="s">
        <v>27</v>
      </c>
      <c r="N2378" t="s">
        <v>27</v>
      </c>
      <c r="O2378" t="s">
        <v>27</v>
      </c>
      <c r="P2378">
        <v>3</v>
      </c>
      <c r="Q2378">
        <v>26</v>
      </c>
      <c r="R2378">
        <v>1000</v>
      </c>
      <c r="S2378">
        <v>3.6</v>
      </c>
      <c r="T2378" s="1">
        <v>42914</v>
      </c>
      <c r="U2378" t="s">
        <v>28</v>
      </c>
      <c r="V2378" t="s">
        <v>20705</v>
      </c>
      <c r="W2378" t="s">
        <v>20710</v>
      </c>
      <c r="X2378" t="s">
        <v>20668</v>
      </c>
      <c r="Y2378" t="s">
        <v>20671</v>
      </c>
      <c r="Z2378">
        <v>6</v>
      </c>
      <c r="AA2378" t="s">
        <v>20672</v>
      </c>
    </row>
    <row r="2379" spans="1:27" x14ac:dyDescent="0.3">
      <c r="A2379">
        <v>1079</v>
      </c>
      <c r="B2379" t="s">
        <v>3904</v>
      </c>
      <c r="C2379">
        <v>1</v>
      </c>
      <c r="D2379" t="s">
        <v>21</v>
      </c>
      <c r="E2379" t="s">
        <v>3959</v>
      </c>
      <c r="F2379" t="s">
        <v>3960</v>
      </c>
      <c r="G2379" t="s">
        <v>3961</v>
      </c>
      <c r="H2379">
        <v>77.120739799999996</v>
      </c>
      <c r="I2379">
        <v>28.6507574</v>
      </c>
      <c r="J2379" t="s">
        <v>620</v>
      </c>
      <c r="K2379" t="s">
        <v>26</v>
      </c>
      <c r="L2379" t="s">
        <v>27</v>
      </c>
      <c r="M2379" t="s">
        <v>35</v>
      </c>
      <c r="N2379" t="s">
        <v>27</v>
      </c>
      <c r="O2379" t="s">
        <v>27</v>
      </c>
      <c r="P2379">
        <v>3</v>
      </c>
      <c r="Q2379">
        <v>141</v>
      </c>
      <c r="R2379">
        <v>1000</v>
      </c>
      <c r="S2379">
        <v>3.6</v>
      </c>
      <c r="T2379" s="1">
        <v>40683</v>
      </c>
      <c r="U2379" t="s">
        <v>28</v>
      </c>
      <c r="V2379" t="s">
        <v>20705</v>
      </c>
      <c r="W2379" t="s">
        <v>20710</v>
      </c>
      <c r="X2379" t="s">
        <v>20663</v>
      </c>
      <c r="Y2379" t="s">
        <v>20671</v>
      </c>
      <c r="Z2379">
        <v>5</v>
      </c>
      <c r="AA2379" t="s">
        <v>20630</v>
      </c>
    </row>
    <row r="2380" spans="1:27" x14ac:dyDescent="0.3">
      <c r="A2380">
        <v>1901</v>
      </c>
      <c r="B2380" t="s">
        <v>3923</v>
      </c>
      <c r="C2380">
        <v>1</v>
      </c>
      <c r="D2380" t="s">
        <v>21</v>
      </c>
      <c r="E2380" t="s">
        <v>3982</v>
      </c>
      <c r="F2380" t="s">
        <v>2076</v>
      </c>
      <c r="G2380" t="s">
        <v>2077</v>
      </c>
      <c r="H2380">
        <v>77.227088300000005</v>
      </c>
      <c r="I2380">
        <v>28.600052000000002</v>
      </c>
      <c r="J2380" t="s">
        <v>3925</v>
      </c>
      <c r="K2380" t="s">
        <v>26</v>
      </c>
      <c r="L2380" t="s">
        <v>27</v>
      </c>
      <c r="M2380" t="s">
        <v>27</v>
      </c>
      <c r="N2380" t="s">
        <v>27</v>
      </c>
      <c r="O2380" t="s">
        <v>27</v>
      </c>
      <c r="P2380">
        <v>3</v>
      </c>
      <c r="Q2380">
        <v>574</v>
      </c>
      <c r="R2380">
        <v>1000</v>
      </c>
      <c r="S2380">
        <v>3.6</v>
      </c>
      <c r="T2380" s="1">
        <v>40593</v>
      </c>
      <c r="U2380" t="s">
        <v>28</v>
      </c>
      <c r="V2380" t="s">
        <v>20705</v>
      </c>
      <c r="W2380" t="s">
        <v>20710</v>
      </c>
      <c r="X2380" t="s">
        <v>20663</v>
      </c>
      <c r="Y2380" t="s">
        <v>20674</v>
      </c>
      <c r="Z2380">
        <v>2</v>
      </c>
      <c r="AA2380" t="s">
        <v>20676</v>
      </c>
    </row>
    <row r="2381" spans="1:27" x14ac:dyDescent="0.3">
      <c r="A2381">
        <v>18306524</v>
      </c>
      <c r="B2381" t="s">
        <v>1775</v>
      </c>
      <c r="C2381">
        <v>1</v>
      </c>
      <c r="D2381" t="s">
        <v>21</v>
      </c>
      <c r="E2381" t="s">
        <v>4007</v>
      </c>
      <c r="F2381" t="s">
        <v>618</v>
      </c>
      <c r="G2381" t="s">
        <v>619</v>
      </c>
      <c r="H2381">
        <v>77.121795289999994</v>
      </c>
      <c r="I2381">
        <v>28.550347200000001</v>
      </c>
      <c r="J2381" t="s">
        <v>1779</v>
      </c>
      <c r="K2381" t="s">
        <v>26</v>
      </c>
      <c r="L2381" t="s">
        <v>27</v>
      </c>
      <c r="M2381" t="s">
        <v>27</v>
      </c>
      <c r="N2381" t="s">
        <v>27</v>
      </c>
      <c r="O2381" t="s">
        <v>27</v>
      </c>
      <c r="P2381">
        <v>3</v>
      </c>
      <c r="Q2381">
        <v>22</v>
      </c>
      <c r="R2381">
        <v>1000</v>
      </c>
      <c r="S2381">
        <v>3.6</v>
      </c>
      <c r="T2381" s="1">
        <v>42700</v>
      </c>
      <c r="U2381" t="s">
        <v>28</v>
      </c>
      <c r="V2381" t="s">
        <v>20705</v>
      </c>
      <c r="W2381" t="s">
        <v>20710</v>
      </c>
      <c r="X2381" t="s">
        <v>20661</v>
      </c>
      <c r="Y2381" t="s">
        <v>20678</v>
      </c>
      <c r="Z2381">
        <v>11</v>
      </c>
      <c r="AA2381" t="s">
        <v>20679</v>
      </c>
    </row>
    <row r="2382" spans="1:27" x14ac:dyDescent="0.3">
      <c r="A2382">
        <v>18163892</v>
      </c>
      <c r="B2382" t="s">
        <v>4068</v>
      </c>
      <c r="C2382">
        <v>1</v>
      </c>
      <c r="D2382" t="s">
        <v>21</v>
      </c>
      <c r="E2382" t="s">
        <v>4069</v>
      </c>
      <c r="F2382" t="s">
        <v>1735</v>
      </c>
      <c r="G2382" t="s">
        <v>1734</v>
      </c>
      <c r="H2382">
        <v>77.214262399999996</v>
      </c>
      <c r="I2382">
        <v>28.5384888</v>
      </c>
      <c r="J2382" t="s">
        <v>4070</v>
      </c>
      <c r="K2382" t="s">
        <v>26</v>
      </c>
      <c r="L2382" t="s">
        <v>35</v>
      </c>
      <c r="M2382" t="s">
        <v>35</v>
      </c>
      <c r="N2382" t="s">
        <v>27</v>
      </c>
      <c r="O2382" t="s">
        <v>27</v>
      </c>
      <c r="P2382">
        <v>3</v>
      </c>
      <c r="Q2382">
        <v>305</v>
      </c>
      <c r="R2382">
        <v>1000</v>
      </c>
      <c r="S2382">
        <v>3.6</v>
      </c>
      <c r="T2382" s="1">
        <v>40356</v>
      </c>
      <c r="U2382" t="s">
        <v>28</v>
      </c>
      <c r="V2382" t="s">
        <v>20705</v>
      </c>
      <c r="W2382" t="s">
        <v>20710</v>
      </c>
      <c r="X2382" t="s">
        <v>20667</v>
      </c>
      <c r="Y2382" t="s">
        <v>20671</v>
      </c>
      <c r="Z2382">
        <v>6</v>
      </c>
      <c r="AA2382" t="s">
        <v>20672</v>
      </c>
    </row>
    <row r="2383" spans="1:27" x14ac:dyDescent="0.3">
      <c r="A2383">
        <v>303350</v>
      </c>
      <c r="B2383" t="s">
        <v>4099</v>
      </c>
      <c r="C2383">
        <v>1</v>
      </c>
      <c r="D2383" t="s">
        <v>21</v>
      </c>
      <c r="E2383" t="s">
        <v>4100</v>
      </c>
      <c r="F2383" t="s">
        <v>1730</v>
      </c>
      <c r="G2383" t="s">
        <v>1731</v>
      </c>
      <c r="H2383">
        <v>77.139495199999999</v>
      </c>
      <c r="I2383">
        <v>28.655594900000001</v>
      </c>
      <c r="J2383" t="s">
        <v>476</v>
      </c>
      <c r="K2383" t="s">
        <v>26</v>
      </c>
      <c r="L2383" t="s">
        <v>35</v>
      </c>
      <c r="M2383" t="s">
        <v>27</v>
      </c>
      <c r="N2383" t="s">
        <v>27</v>
      </c>
      <c r="O2383" t="s">
        <v>27</v>
      </c>
      <c r="P2383">
        <v>3</v>
      </c>
      <c r="Q2383">
        <v>283</v>
      </c>
      <c r="R2383">
        <v>1000</v>
      </c>
      <c r="S2383">
        <v>3.6</v>
      </c>
      <c r="T2383" s="1">
        <v>43201</v>
      </c>
      <c r="U2383" t="s">
        <v>28</v>
      </c>
      <c r="V2383" t="s">
        <v>20705</v>
      </c>
      <c r="W2383" t="s">
        <v>20710</v>
      </c>
      <c r="X2383" t="s">
        <v>20662</v>
      </c>
      <c r="Y2383" t="s">
        <v>20671</v>
      </c>
      <c r="Z2383">
        <v>4</v>
      </c>
      <c r="AA2383" t="s">
        <v>20673</v>
      </c>
    </row>
    <row r="2384" spans="1:27" x14ac:dyDescent="0.3">
      <c r="A2384">
        <v>18245295</v>
      </c>
      <c r="B2384" t="s">
        <v>4156</v>
      </c>
      <c r="C2384">
        <v>1</v>
      </c>
      <c r="D2384" t="s">
        <v>21</v>
      </c>
      <c r="E2384" t="s">
        <v>4157</v>
      </c>
      <c r="F2384" t="s">
        <v>2017</v>
      </c>
      <c r="G2384" t="s">
        <v>2018</v>
      </c>
      <c r="H2384">
        <v>77.167613799999998</v>
      </c>
      <c r="I2384">
        <v>28.588010100000002</v>
      </c>
      <c r="J2384" t="s">
        <v>4158</v>
      </c>
      <c r="K2384" t="s">
        <v>26</v>
      </c>
      <c r="L2384" t="s">
        <v>35</v>
      </c>
      <c r="M2384" t="s">
        <v>35</v>
      </c>
      <c r="N2384" t="s">
        <v>27</v>
      </c>
      <c r="O2384" t="s">
        <v>27</v>
      </c>
      <c r="P2384">
        <v>3</v>
      </c>
      <c r="Q2384">
        <v>244</v>
      </c>
      <c r="R2384">
        <v>1000</v>
      </c>
      <c r="S2384">
        <v>3.6</v>
      </c>
      <c r="T2384" s="1">
        <v>42648</v>
      </c>
      <c r="U2384" t="s">
        <v>28</v>
      </c>
      <c r="V2384" t="s">
        <v>20705</v>
      </c>
      <c r="W2384" t="s">
        <v>20710</v>
      </c>
      <c r="X2384" t="s">
        <v>20661</v>
      </c>
      <c r="Y2384" t="s">
        <v>20678</v>
      </c>
      <c r="Z2384">
        <v>10</v>
      </c>
      <c r="AA2384" t="s">
        <v>20680</v>
      </c>
    </row>
    <row r="2385" spans="1:27" x14ac:dyDescent="0.3">
      <c r="A2385">
        <v>309737</v>
      </c>
      <c r="B2385" t="s">
        <v>2628</v>
      </c>
      <c r="C2385">
        <v>1</v>
      </c>
      <c r="D2385" t="s">
        <v>21</v>
      </c>
      <c r="E2385" t="s">
        <v>4194</v>
      </c>
      <c r="F2385" t="s">
        <v>1616</v>
      </c>
      <c r="G2385" t="s">
        <v>1617</v>
      </c>
      <c r="H2385">
        <v>77.251887359999998</v>
      </c>
      <c r="I2385">
        <v>28.543194029999999</v>
      </c>
      <c r="J2385" t="s">
        <v>1759</v>
      </c>
      <c r="K2385" t="s">
        <v>26</v>
      </c>
      <c r="L2385" t="s">
        <v>35</v>
      </c>
      <c r="M2385" t="s">
        <v>27</v>
      </c>
      <c r="N2385" t="s">
        <v>27</v>
      </c>
      <c r="O2385" t="s">
        <v>27</v>
      </c>
      <c r="P2385">
        <v>2</v>
      </c>
      <c r="Q2385">
        <v>108</v>
      </c>
      <c r="R2385">
        <v>800</v>
      </c>
      <c r="S2385">
        <v>3.6</v>
      </c>
      <c r="T2385" s="1">
        <v>42569</v>
      </c>
      <c r="U2385" t="s">
        <v>28</v>
      </c>
      <c r="V2385" t="s">
        <v>20705</v>
      </c>
      <c r="W2385" t="s">
        <v>20710</v>
      </c>
      <c r="X2385" t="s">
        <v>20661</v>
      </c>
      <c r="Y2385" t="s">
        <v>20659</v>
      </c>
      <c r="Z2385">
        <v>7</v>
      </c>
      <c r="AA2385" t="s">
        <v>20670</v>
      </c>
    </row>
    <row r="2386" spans="1:27" x14ac:dyDescent="0.3">
      <c r="A2386">
        <v>2295</v>
      </c>
      <c r="B2386" t="s">
        <v>4195</v>
      </c>
      <c r="C2386">
        <v>1</v>
      </c>
      <c r="D2386" t="s">
        <v>21</v>
      </c>
      <c r="E2386" t="s">
        <v>4196</v>
      </c>
      <c r="F2386" t="s">
        <v>1983</v>
      </c>
      <c r="G2386" t="s">
        <v>1984</v>
      </c>
      <c r="H2386">
        <v>77.302195999999995</v>
      </c>
      <c r="I2386">
        <v>28.648465399999999</v>
      </c>
      <c r="J2386" t="s">
        <v>502</v>
      </c>
      <c r="K2386" t="s">
        <v>26</v>
      </c>
      <c r="L2386" t="s">
        <v>35</v>
      </c>
      <c r="M2386" t="s">
        <v>35</v>
      </c>
      <c r="N2386" t="s">
        <v>27</v>
      </c>
      <c r="O2386" t="s">
        <v>27</v>
      </c>
      <c r="P2386">
        <v>2</v>
      </c>
      <c r="Q2386">
        <v>306</v>
      </c>
      <c r="R2386">
        <v>800</v>
      </c>
      <c r="S2386">
        <v>3.6</v>
      </c>
      <c r="T2386" s="1">
        <v>41471</v>
      </c>
      <c r="U2386" t="s">
        <v>28</v>
      </c>
      <c r="V2386" t="s">
        <v>20705</v>
      </c>
      <c r="W2386" t="s">
        <v>20710</v>
      </c>
      <c r="X2386" t="s">
        <v>20658</v>
      </c>
      <c r="Y2386" t="s">
        <v>20659</v>
      </c>
      <c r="Z2386">
        <v>7</v>
      </c>
      <c r="AA2386" t="s">
        <v>20670</v>
      </c>
    </row>
    <row r="2387" spans="1:27" x14ac:dyDescent="0.3">
      <c r="A2387">
        <v>837</v>
      </c>
      <c r="B2387" t="s">
        <v>590</v>
      </c>
      <c r="C2387">
        <v>1</v>
      </c>
      <c r="D2387" t="s">
        <v>21</v>
      </c>
      <c r="E2387" t="s">
        <v>4290</v>
      </c>
      <c r="F2387" t="s">
        <v>1798</v>
      </c>
      <c r="G2387" t="s">
        <v>1799</v>
      </c>
      <c r="H2387">
        <v>77.1203644</v>
      </c>
      <c r="I2387">
        <v>28.647660299999998</v>
      </c>
      <c r="J2387" t="s">
        <v>476</v>
      </c>
      <c r="K2387" t="s">
        <v>26</v>
      </c>
      <c r="L2387" t="s">
        <v>35</v>
      </c>
      <c r="M2387" t="s">
        <v>27</v>
      </c>
      <c r="N2387" t="s">
        <v>27</v>
      </c>
      <c r="O2387" t="s">
        <v>27</v>
      </c>
      <c r="P2387">
        <v>2</v>
      </c>
      <c r="Q2387">
        <v>622</v>
      </c>
      <c r="R2387">
        <v>800</v>
      </c>
      <c r="S2387">
        <v>3.6</v>
      </c>
      <c r="T2387" s="1">
        <v>40484</v>
      </c>
      <c r="U2387" t="s">
        <v>28</v>
      </c>
      <c r="V2387" t="s">
        <v>20705</v>
      </c>
      <c r="W2387" t="s">
        <v>20710</v>
      </c>
      <c r="X2387" t="s">
        <v>20667</v>
      </c>
      <c r="Y2387" t="s">
        <v>20678</v>
      </c>
      <c r="Z2387">
        <v>11</v>
      </c>
      <c r="AA2387" t="s">
        <v>20679</v>
      </c>
    </row>
    <row r="2388" spans="1:27" x14ac:dyDescent="0.3">
      <c r="A2388">
        <v>18306523</v>
      </c>
      <c r="B2388" t="s">
        <v>4308</v>
      </c>
      <c r="C2388">
        <v>1</v>
      </c>
      <c r="D2388" t="s">
        <v>21</v>
      </c>
      <c r="E2388" t="s">
        <v>4309</v>
      </c>
      <c r="F2388" t="s">
        <v>650</v>
      </c>
      <c r="G2388" t="s">
        <v>651</v>
      </c>
      <c r="H2388">
        <v>77.220890699999998</v>
      </c>
      <c r="I2388">
        <v>28.6344973</v>
      </c>
      <c r="J2388" t="s">
        <v>4310</v>
      </c>
      <c r="K2388" t="s">
        <v>26</v>
      </c>
      <c r="L2388" t="s">
        <v>27</v>
      </c>
      <c r="M2388" t="s">
        <v>27</v>
      </c>
      <c r="N2388" t="s">
        <v>27</v>
      </c>
      <c r="O2388" t="s">
        <v>27</v>
      </c>
      <c r="P2388">
        <v>2</v>
      </c>
      <c r="Q2388">
        <v>877</v>
      </c>
      <c r="R2388">
        <v>800</v>
      </c>
      <c r="S2388">
        <v>3.6</v>
      </c>
      <c r="T2388" s="1">
        <v>43354</v>
      </c>
      <c r="U2388" t="s">
        <v>28</v>
      </c>
      <c r="V2388" t="s">
        <v>20705</v>
      </c>
      <c r="W2388" t="s">
        <v>20710</v>
      </c>
      <c r="X2388" t="s">
        <v>20662</v>
      </c>
      <c r="Y2388" t="s">
        <v>20659</v>
      </c>
      <c r="Z2388">
        <v>9</v>
      </c>
      <c r="AA2388" t="s">
        <v>20660</v>
      </c>
    </row>
    <row r="2389" spans="1:27" x14ac:dyDescent="0.3">
      <c r="A2389">
        <v>300642</v>
      </c>
      <c r="B2389" t="s">
        <v>4326</v>
      </c>
      <c r="C2389">
        <v>1</v>
      </c>
      <c r="D2389" t="s">
        <v>21</v>
      </c>
      <c r="E2389" t="s">
        <v>4327</v>
      </c>
      <c r="F2389" t="s">
        <v>2076</v>
      </c>
      <c r="G2389" t="s">
        <v>2077</v>
      </c>
      <c r="H2389">
        <v>77.227986400000006</v>
      </c>
      <c r="I2389">
        <v>28.6025572</v>
      </c>
      <c r="J2389" t="s">
        <v>4061</v>
      </c>
      <c r="K2389" t="s">
        <v>26</v>
      </c>
      <c r="L2389" t="s">
        <v>27</v>
      </c>
      <c r="M2389" t="s">
        <v>27</v>
      </c>
      <c r="N2389" t="s">
        <v>27</v>
      </c>
      <c r="O2389" t="s">
        <v>27</v>
      </c>
      <c r="P2389">
        <v>2</v>
      </c>
      <c r="Q2389">
        <v>29</v>
      </c>
      <c r="R2389">
        <v>800</v>
      </c>
      <c r="S2389">
        <v>3.6</v>
      </c>
      <c r="T2389" s="1">
        <v>42530</v>
      </c>
      <c r="U2389" t="s">
        <v>28</v>
      </c>
      <c r="V2389" t="s">
        <v>20705</v>
      </c>
      <c r="W2389" t="s">
        <v>20710</v>
      </c>
      <c r="X2389" t="s">
        <v>20661</v>
      </c>
      <c r="Y2389" t="s">
        <v>20671</v>
      </c>
      <c r="Z2389">
        <v>6</v>
      </c>
      <c r="AA2389" t="s">
        <v>20672</v>
      </c>
    </row>
    <row r="2390" spans="1:27" x14ac:dyDescent="0.3">
      <c r="A2390">
        <v>18126080</v>
      </c>
      <c r="B2390" t="s">
        <v>4176</v>
      </c>
      <c r="C2390">
        <v>1</v>
      </c>
      <c r="D2390" t="s">
        <v>21</v>
      </c>
      <c r="E2390" t="s">
        <v>4364</v>
      </c>
      <c r="F2390" t="s">
        <v>103</v>
      </c>
      <c r="G2390" t="s">
        <v>104</v>
      </c>
      <c r="H2390">
        <v>77.251142400000006</v>
      </c>
      <c r="I2390">
        <v>28.5490976</v>
      </c>
      <c r="J2390" t="s">
        <v>958</v>
      </c>
      <c r="K2390" t="s">
        <v>26</v>
      </c>
      <c r="L2390" t="s">
        <v>27</v>
      </c>
      <c r="M2390" t="s">
        <v>27</v>
      </c>
      <c r="N2390" t="s">
        <v>27</v>
      </c>
      <c r="O2390" t="s">
        <v>27</v>
      </c>
      <c r="P2390">
        <v>2</v>
      </c>
      <c r="Q2390">
        <v>58</v>
      </c>
      <c r="R2390">
        <v>800</v>
      </c>
      <c r="S2390">
        <v>3.6</v>
      </c>
      <c r="T2390" s="1">
        <v>40553</v>
      </c>
      <c r="U2390" t="s">
        <v>28</v>
      </c>
      <c r="V2390" t="s">
        <v>20705</v>
      </c>
      <c r="W2390" t="s">
        <v>20710</v>
      </c>
      <c r="X2390" t="s">
        <v>20663</v>
      </c>
      <c r="Y2390" t="s">
        <v>20674</v>
      </c>
      <c r="Z2390">
        <v>1</v>
      </c>
      <c r="AA2390" t="s">
        <v>20677</v>
      </c>
    </row>
    <row r="2391" spans="1:27" x14ac:dyDescent="0.3">
      <c r="A2391">
        <v>18361747</v>
      </c>
      <c r="B2391" t="s">
        <v>4378</v>
      </c>
      <c r="C2391">
        <v>1</v>
      </c>
      <c r="D2391" t="s">
        <v>21</v>
      </c>
      <c r="E2391" t="s">
        <v>4379</v>
      </c>
      <c r="F2391" t="s">
        <v>2076</v>
      </c>
      <c r="G2391" t="s">
        <v>2077</v>
      </c>
      <c r="H2391">
        <v>77.227133199999997</v>
      </c>
      <c r="I2391">
        <v>28.601086899999999</v>
      </c>
      <c r="J2391" t="s">
        <v>4380</v>
      </c>
      <c r="K2391" t="s">
        <v>26</v>
      </c>
      <c r="L2391" t="s">
        <v>27</v>
      </c>
      <c r="M2391" t="s">
        <v>27</v>
      </c>
      <c r="N2391" t="s">
        <v>27</v>
      </c>
      <c r="O2391" t="s">
        <v>27</v>
      </c>
      <c r="P2391">
        <v>2</v>
      </c>
      <c r="Q2391">
        <v>34</v>
      </c>
      <c r="R2391">
        <v>800</v>
      </c>
      <c r="S2391">
        <v>3.6</v>
      </c>
      <c r="T2391" s="1">
        <v>42676</v>
      </c>
      <c r="U2391" t="s">
        <v>28</v>
      </c>
      <c r="V2391" t="s">
        <v>20705</v>
      </c>
      <c r="W2391" t="s">
        <v>20710</v>
      </c>
      <c r="X2391" t="s">
        <v>20661</v>
      </c>
      <c r="Y2391" t="s">
        <v>20678</v>
      </c>
      <c r="Z2391">
        <v>11</v>
      </c>
      <c r="AA2391" t="s">
        <v>20679</v>
      </c>
    </row>
    <row r="2392" spans="1:27" x14ac:dyDescent="0.3">
      <c r="A2392">
        <v>18398506</v>
      </c>
      <c r="B2392" t="s">
        <v>4382</v>
      </c>
      <c r="C2392">
        <v>1</v>
      </c>
      <c r="D2392" t="s">
        <v>21</v>
      </c>
      <c r="E2392" t="s">
        <v>4383</v>
      </c>
      <c r="F2392" t="s">
        <v>2017</v>
      </c>
      <c r="G2392" t="s">
        <v>2018</v>
      </c>
      <c r="H2392">
        <v>77.168918300000001</v>
      </c>
      <c r="I2392">
        <v>28.588887</v>
      </c>
      <c r="J2392" t="s">
        <v>3455</v>
      </c>
      <c r="K2392" t="s">
        <v>26</v>
      </c>
      <c r="L2392" t="s">
        <v>27</v>
      </c>
      <c r="M2392" t="s">
        <v>27</v>
      </c>
      <c r="N2392" t="s">
        <v>27</v>
      </c>
      <c r="O2392" t="s">
        <v>27</v>
      </c>
      <c r="P2392">
        <v>2</v>
      </c>
      <c r="Q2392">
        <v>67</v>
      </c>
      <c r="R2392">
        <v>800</v>
      </c>
      <c r="S2392">
        <v>3.6</v>
      </c>
      <c r="T2392" s="1">
        <v>40862</v>
      </c>
      <c r="U2392" t="s">
        <v>28</v>
      </c>
      <c r="V2392" t="s">
        <v>20705</v>
      </c>
      <c r="W2392" t="s">
        <v>20710</v>
      </c>
      <c r="X2392" t="s">
        <v>20663</v>
      </c>
      <c r="Y2392" t="s">
        <v>20678</v>
      </c>
      <c r="Z2392">
        <v>11</v>
      </c>
      <c r="AA2392" t="s">
        <v>20679</v>
      </c>
    </row>
    <row r="2393" spans="1:27" x14ac:dyDescent="0.3">
      <c r="A2393">
        <v>307364</v>
      </c>
      <c r="B2393" t="s">
        <v>616</v>
      </c>
      <c r="C2393">
        <v>1</v>
      </c>
      <c r="D2393" t="s">
        <v>21</v>
      </c>
      <c r="E2393" t="s">
        <v>4388</v>
      </c>
      <c r="F2393" t="s">
        <v>74</v>
      </c>
      <c r="G2393" t="s">
        <v>75</v>
      </c>
      <c r="H2393">
        <v>77.321029999999993</v>
      </c>
      <c r="I2393">
        <v>28.675965099999999</v>
      </c>
      <c r="J2393" t="s">
        <v>620</v>
      </c>
      <c r="K2393" t="s">
        <v>26</v>
      </c>
      <c r="L2393" t="s">
        <v>27</v>
      </c>
      <c r="M2393" t="s">
        <v>35</v>
      </c>
      <c r="N2393" t="s">
        <v>27</v>
      </c>
      <c r="O2393" t="s">
        <v>27</v>
      </c>
      <c r="P2393">
        <v>2</v>
      </c>
      <c r="Q2393">
        <v>107</v>
      </c>
      <c r="R2393">
        <v>800</v>
      </c>
      <c r="S2393">
        <v>3.6</v>
      </c>
      <c r="T2393" s="1">
        <v>40433</v>
      </c>
      <c r="U2393" t="s">
        <v>28</v>
      </c>
      <c r="V2393" t="s">
        <v>20705</v>
      </c>
      <c r="W2393" t="s">
        <v>20710</v>
      </c>
      <c r="X2393" t="s">
        <v>20667</v>
      </c>
      <c r="Y2393" t="s">
        <v>20659</v>
      </c>
      <c r="Z2393">
        <v>9</v>
      </c>
      <c r="AA2393" t="s">
        <v>20660</v>
      </c>
    </row>
    <row r="2394" spans="1:27" x14ac:dyDescent="0.3">
      <c r="A2394">
        <v>308331</v>
      </c>
      <c r="B2394" t="s">
        <v>616</v>
      </c>
      <c r="C2394">
        <v>1</v>
      </c>
      <c r="D2394" t="s">
        <v>21</v>
      </c>
      <c r="E2394" t="s">
        <v>4395</v>
      </c>
      <c r="F2394" t="s">
        <v>103</v>
      </c>
      <c r="G2394" t="s">
        <v>104</v>
      </c>
      <c r="H2394">
        <v>77.251067199999994</v>
      </c>
      <c r="I2394">
        <v>28.549897900000001</v>
      </c>
      <c r="J2394" t="s">
        <v>620</v>
      </c>
      <c r="K2394" t="s">
        <v>26</v>
      </c>
      <c r="L2394" t="s">
        <v>27</v>
      </c>
      <c r="M2394" t="s">
        <v>35</v>
      </c>
      <c r="N2394" t="s">
        <v>27</v>
      </c>
      <c r="O2394" t="s">
        <v>27</v>
      </c>
      <c r="P2394">
        <v>2</v>
      </c>
      <c r="Q2394">
        <v>103</v>
      </c>
      <c r="R2394">
        <v>800</v>
      </c>
      <c r="S2394">
        <v>3.6</v>
      </c>
      <c r="T2394" s="1">
        <v>41520</v>
      </c>
      <c r="U2394" t="s">
        <v>28</v>
      </c>
      <c r="V2394" t="s">
        <v>20705</v>
      </c>
      <c r="W2394" t="s">
        <v>20710</v>
      </c>
      <c r="X2394" t="s">
        <v>20658</v>
      </c>
      <c r="Y2394" t="s">
        <v>20659</v>
      </c>
      <c r="Z2394">
        <v>9</v>
      </c>
      <c r="AA2394" t="s">
        <v>20660</v>
      </c>
    </row>
    <row r="2395" spans="1:27" x14ac:dyDescent="0.3">
      <c r="A2395">
        <v>304598</v>
      </c>
      <c r="B2395" t="s">
        <v>4398</v>
      </c>
      <c r="C2395">
        <v>1</v>
      </c>
      <c r="D2395" t="s">
        <v>21</v>
      </c>
      <c r="E2395" t="s">
        <v>4399</v>
      </c>
      <c r="F2395" t="s">
        <v>213</v>
      </c>
      <c r="G2395" t="s">
        <v>214</v>
      </c>
      <c r="H2395">
        <v>77.317424099999997</v>
      </c>
      <c r="I2395">
        <v>28.660138199999999</v>
      </c>
      <c r="J2395" t="s">
        <v>572</v>
      </c>
      <c r="K2395" t="s">
        <v>26</v>
      </c>
      <c r="L2395" t="s">
        <v>27</v>
      </c>
      <c r="M2395" t="s">
        <v>35</v>
      </c>
      <c r="N2395" t="s">
        <v>27</v>
      </c>
      <c r="O2395" t="s">
        <v>27</v>
      </c>
      <c r="P2395">
        <v>2</v>
      </c>
      <c r="Q2395">
        <v>126</v>
      </c>
      <c r="R2395">
        <v>800</v>
      </c>
      <c r="S2395">
        <v>3.6</v>
      </c>
      <c r="T2395" s="1">
        <v>41164</v>
      </c>
      <c r="U2395" t="s">
        <v>28</v>
      </c>
      <c r="V2395" t="s">
        <v>20705</v>
      </c>
      <c r="W2395" t="s">
        <v>20710</v>
      </c>
      <c r="X2395" t="s">
        <v>20665</v>
      </c>
      <c r="Y2395" t="s">
        <v>20659</v>
      </c>
      <c r="Z2395">
        <v>9</v>
      </c>
      <c r="AA2395" t="s">
        <v>20660</v>
      </c>
    </row>
    <row r="2396" spans="1:27" x14ac:dyDescent="0.3">
      <c r="A2396">
        <v>301793</v>
      </c>
      <c r="B2396" t="s">
        <v>4466</v>
      </c>
      <c r="C2396">
        <v>1</v>
      </c>
      <c r="D2396" t="s">
        <v>21</v>
      </c>
      <c r="E2396" t="s">
        <v>4467</v>
      </c>
      <c r="F2396" t="s">
        <v>1806</v>
      </c>
      <c r="G2396" t="s">
        <v>1805</v>
      </c>
      <c r="H2396">
        <v>77.2154563</v>
      </c>
      <c r="I2396">
        <v>28.5490654</v>
      </c>
      <c r="J2396" t="s">
        <v>499</v>
      </c>
      <c r="K2396" t="s">
        <v>26</v>
      </c>
      <c r="L2396" t="s">
        <v>27</v>
      </c>
      <c r="M2396" t="s">
        <v>35</v>
      </c>
      <c r="N2396" t="s">
        <v>27</v>
      </c>
      <c r="O2396" t="s">
        <v>27</v>
      </c>
      <c r="P2396">
        <v>2</v>
      </c>
      <c r="Q2396">
        <v>119</v>
      </c>
      <c r="R2396">
        <v>800</v>
      </c>
      <c r="S2396">
        <v>3.6</v>
      </c>
      <c r="T2396" s="1">
        <v>43123</v>
      </c>
      <c r="U2396" t="s">
        <v>28</v>
      </c>
      <c r="V2396" t="s">
        <v>20705</v>
      </c>
      <c r="W2396" t="s">
        <v>20710</v>
      </c>
      <c r="X2396" t="s">
        <v>20662</v>
      </c>
      <c r="Y2396" t="s">
        <v>20674</v>
      </c>
      <c r="Z2396">
        <v>1</v>
      </c>
      <c r="AA2396" t="s">
        <v>20677</v>
      </c>
    </row>
    <row r="2397" spans="1:27" x14ac:dyDescent="0.3">
      <c r="A2397">
        <v>308238</v>
      </c>
      <c r="B2397" t="s">
        <v>4500</v>
      </c>
      <c r="C2397">
        <v>1</v>
      </c>
      <c r="D2397" t="s">
        <v>21</v>
      </c>
      <c r="E2397" t="s">
        <v>4501</v>
      </c>
      <c r="F2397" t="s">
        <v>1829</v>
      </c>
      <c r="G2397" t="s">
        <v>1830</v>
      </c>
      <c r="H2397">
        <v>77.240041899999994</v>
      </c>
      <c r="I2397">
        <v>28.540690999999999</v>
      </c>
      <c r="J2397" t="s">
        <v>598</v>
      </c>
      <c r="K2397" t="s">
        <v>26</v>
      </c>
      <c r="L2397" t="s">
        <v>27</v>
      </c>
      <c r="M2397" t="s">
        <v>35</v>
      </c>
      <c r="N2397" t="s">
        <v>27</v>
      </c>
      <c r="O2397" t="s">
        <v>27</v>
      </c>
      <c r="P2397">
        <v>2</v>
      </c>
      <c r="Q2397">
        <v>160</v>
      </c>
      <c r="R2397">
        <v>800</v>
      </c>
      <c r="S2397">
        <v>3.6</v>
      </c>
      <c r="T2397" s="1">
        <v>43379</v>
      </c>
      <c r="U2397" t="s">
        <v>28</v>
      </c>
      <c r="V2397" t="s">
        <v>20705</v>
      </c>
      <c r="W2397" t="s">
        <v>20710</v>
      </c>
      <c r="X2397" t="s">
        <v>20662</v>
      </c>
      <c r="Y2397" t="s">
        <v>20678</v>
      </c>
      <c r="Z2397">
        <v>10</v>
      </c>
      <c r="AA2397" t="s">
        <v>20680</v>
      </c>
    </row>
    <row r="2398" spans="1:27" x14ac:dyDescent="0.3">
      <c r="A2398">
        <v>3080</v>
      </c>
      <c r="B2398" t="s">
        <v>4530</v>
      </c>
      <c r="C2398">
        <v>1</v>
      </c>
      <c r="D2398" t="s">
        <v>21</v>
      </c>
      <c r="E2398" t="s">
        <v>4531</v>
      </c>
      <c r="F2398" t="s">
        <v>113</v>
      </c>
      <c r="G2398" t="s">
        <v>114</v>
      </c>
      <c r="H2398">
        <v>77.145595299999997</v>
      </c>
      <c r="I2398">
        <v>28.699748700000001</v>
      </c>
      <c r="J2398" t="s">
        <v>2966</v>
      </c>
      <c r="K2398" t="s">
        <v>26</v>
      </c>
      <c r="L2398" t="s">
        <v>27</v>
      </c>
      <c r="M2398" t="s">
        <v>27</v>
      </c>
      <c r="N2398" t="s">
        <v>27</v>
      </c>
      <c r="O2398" t="s">
        <v>27</v>
      </c>
      <c r="P2398">
        <v>2</v>
      </c>
      <c r="Q2398">
        <v>103</v>
      </c>
      <c r="R2398">
        <v>700</v>
      </c>
      <c r="S2398">
        <v>3.6</v>
      </c>
      <c r="T2398" s="1">
        <v>41164</v>
      </c>
      <c r="U2398" t="s">
        <v>28</v>
      </c>
      <c r="V2398" t="s">
        <v>20705</v>
      </c>
      <c r="W2398" t="s">
        <v>20710</v>
      </c>
      <c r="X2398" t="s">
        <v>20665</v>
      </c>
      <c r="Y2398" t="s">
        <v>20659</v>
      </c>
      <c r="Z2398">
        <v>9</v>
      </c>
      <c r="AA2398" t="s">
        <v>20660</v>
      </c>
    </row>
    <row r="2399" spans="1:27" x14ac:dyDescent="0.3">
      <c r="A2399">
        <v>306166</v>
      </c>
      <c r="B2399" t="s">
        <v>4546</v>
      </c>
      <c r="C2399">
        <v>1</v>
      </c>
      <c r="D2399" t="s">
        <v>21</v>
      </c>
      <c r="E2399" t="s">
        <v>4547</v>
      </c>
      <c r="F2399" t="s">
        <v>1735</v>
      </c>
      <c r="G2399" t="s">
        <v>1734</v>
      </c>
      <c r="H2399">
        <v>77.207290700000001</v>
      </c>
      <c r="I2399">
        <v>28.534207500000001</v>
      </c>
      <c r="J2399" t="s">
        <v>4548</v>
      </c>
      <c r="K2399" t="s">
        <v>26</v>
      </c>
      <c r="L2399" t="s">
        <v>27</v>
      </c>
      <c r="M2399" t="s">
        <v>35</v>
      </c>
      <c r="N2399" t="s">
        <v>27</v>
      </c>
      <c r="O2399" t="s">
        <v>27</v>
      </c>
      <c r="P2399">
        <v>2</v>
      </c>
      <c r="Q2399">
        <v>412</v>
      </c>
      <c r="R2399">
        <v>700</v>
      </c>
      <c r="S2399">
        <v>3.6</v>
      </c>
      <c r="T2399" s="1">
        <v>40406</v>
      </c>
      <c r="U2399" t="s">
        <v>28</v>
      </c>
      <c r="V2399" t="s">
        <v>20705</v>
      </c>
      <c r="W2399" t="s">
        <v>20710</v>
      </c>
      <c r="X2399" t="s">
        <v>20667</v>
      </c>
      <c r="Y2399" t="s">
        <v>20659</v>
      </c>
      <c r="Z2399">
        <v>8</v>
      </c>
      <c r="AA2399" t="s">
        <v>20666</v>
      </c>
    </row>
    <row r="2400" spans="1:27" x14ac:dyDescent="0.3">
      <c r="A2400">
        <v>308628</v>
      </c>
      <c r="B2400" t="s">
        <v>4645</v>
      </c>
      <c r="C2400">
        <v>1</v>
      </c>
      <c r="D2400" t="s">
        <v>21</v>
      </c>
      <c r="E2400" t="s">
        <v>4646</v>
      </c>
      <c r="F2400" t="s">
        <v>2249</v>
      </c>
      <c r="G2400" t="s">
        <v>2250</v>
      </c>
      <c r="H2400">
        <v>77.242604400000005</v>
      </c>
      <c r="I2400">
        <v>28.599222600000001</v>
      </c>
      <c r="J2400" t="s">
        <v>697</v>
      </c>
      <c r="K2400" t="s">
        <v>26</v>
      </c>
      <c r="L2400" t="s">
        <v>27</v>
      </c>
      <c r="M2400" t="s">
        <v>27</v>
      </c>
      <c r="N2400" t="s">
        <v>27</v>
      </c>
      <c r="O2400" t="s">
        <v>27</v>
      </c>
      <c r="P2400">
        <v>2</v>
      </c>
      <c r="Q2400">
        <v>44</v>
      </c>
      <c r="R2400">
        <v>700</v>
      </c>
      <c r="S2400">
        <v>3.6</v>
      </c>
      <c r="T2400" s="1">
        <v>41807</v>
      </c>
      <c r="U2400" t="s">
        <v>28</v>
      </c>
      <c r="V2400" t="s">
        <v>20705</v>
      </c>
      <c r="W2400" t="s">
        <v>20710</v>
      </c>
      <c r="X2400" t="s">
        <v>20664</v>
      </c>
      <c r="Y2400" t="s">
        <v>20671</v>
      </c>
      <c r="Z2400">
        <v>6</v>
      </c>
      <c r="AA2400" t="s">
        <v>20672</v>
      </c>
    </row>
    <row r="2401" spans="1:27" x14ac:dyDescent="0.3">
      <c r="A2401">
        <v>18322644</v>
      </c>
      <c r="B2401" t="s">
        <v>2680</v>
      </c>
      <c r="C2401">
        <v>1</v>
      </c>
      <c r="D2401" t="s">
        <v>21</v>
      </c>
      <c r="E2401" t="s">
        <v>4683</v>
      </c>
      <c r="F2401" t="s">
        <v>70</v>
      </c>
      <c r="G2401" t="s">
        <v>71</v>
      </c>
      <c r="H2401">
        <v>77.229872599999993</v>
      </c>
      <c r="I2401">
        <v>28.573967799999998</v>
      </c>
      <c r="J2401" t="s">
        <v>476</v>
      </c>
      <c r="K2401" t="s">
        <v>26</v>
      </c>
      <c r="L2401" t="s">
        <v>27</v>
      </c>
      <c r="M2401" t="s">
        <v>35</v>
      </c>
      <c r="N2401" t="s">
        <v>27</v>
      </c>
      <c r="O2401" t="s">
        <v>27</v>
      </c>
      <c r="P2401">
        <v>2</v>
      </c>
      <c r="Q2401">
        <v>42</v>
      </c>
      <c r="R2401">
        <v>700</v>
      </c>
      <c r="S2401">
        <v>3.6</v>
      </c>
      <c r="T2401" s="1">
        <v>42826</v>
      </c>
      <c r="U2401" t="s">
        <v>28</v>
      </c>
      <c r="V2401" t="s">
        <v>20705</v>
      </c>
      <c r="W2401" t="s">
        <v>20710</v>
      </c>
      <c r="X2401" t="s">
        <v>20668</v>
      </c>
      <c r="Y2401" t="s">
        <v>20671</v>
      </c>
      <c r="Z2401">
        <v>4</v>
      </c>
      <c r="AA2401" t="s">
        <v>20673</v>
      </c>
    </row>
    <row r="2402" spans="1:27" x14ac:dyDescent="0.3">
      <c r="A2402">
        <v>18268370</v>
      </c>
      <c r="B2402" t="s">
        <v>4693</v>
      </c>
      <c r="C2402">
        <v>1</v>
      </c>
      <c r="D2402" t="s">
        <v>21</v>
      </c>
      <c r="E2402" t="s">
        <v>4694</v>
      </c>
      <c r="F2402" t="s">
        <v>1724</v>
      </c>
      <c r="G2402" t="s">
        <v>1723</v>
      </c>
      <c r="H2402">
        <v>77.094145400000002</v>
      </c>
      <c r="I2402">
        <v>28.615765499999998</v>
      </c>
      <c r="J2402" t="s">
        <v>473</v>
      </c>
      <c r="K2402" t="s">
        <v>26</v>
      </c>
      <c r="L2402" t="s">
        <v>27</v>
      </c>
      <c r="M2402" t="s">
        <v>35</v>
      </c>
      <c r="N2402" t="s">
        <v>27</v>
      </c>
      <c r="O2402" t="s">
        <v>27</v>
      </c>
      <c r="P2402">
        <v>2</v>
      </c>
      <c r="Q2402">
        <v>56</v>
      </c>
      <c r="R2402">
        <v>700</v>
      </c>
      <c r="S2402">
        <v>3.6</v>
      </c>
      <c r="T2402" s="1">
        <v>40269</v>
      </c>
      <c r="U2402" t="s">
        <v>28</v>
      </c>
      <c r="V2402" t="s">
        <v>20705</v>
      </c>
      <c r="W2402" t="s">
        <v>20710</v>
      </c>
      <c r="X2402" t="s">
        <v>20667</v>
      </c>
      <c r="Y2402" t="s">
        <v>20671</v>
      </c>
      <c r="Z2402">
        <v>4</v>
      </c>
      <c r="AA2402" t="s">
        <v>20673</v>
      </c>
    </row>
    <row r="2403" spans="1:27" x14ac:dyDescent="0.3">
      <c r="A2403">
        <v>18263236</v>
      </c>
      <c r="B2403" t="s">
        <v>597</v>
      </c>
      <c r="C2403">
        <v>1</v>
      </c>
      <c r="D2403" t="s">
        <v>21</v>
      </c>
      <c r="E2403" t="s">
        <v>4786</v>
      </c>
      <c r="F2403" t="s">
        <v>4787</v>
      </c>
      <c r="G2403" t="s">
        <v>4788</v>
      </c>
      <c r="H2403">
        <v>77.076034199999995</v>
      </c>
      <c r="I2403">
        <v>28.628881799999998</v>
      </c>
      <c r="J2403" t="s">
        <v>598</v>
      </c>
      <c r="K2403" t="s">
        <v>26</v>
      </c>
      <c r="L2403" t="s">
        <v>27</v>
      </c>
      <c r="M2403" t="s">
        <v>27</v>
      </c>
      <c r="N2403" t="s">
        <v>27</v>
      </c>
      <c r="O2403" t="s">
        <v>27</v>
      </c>
      <c r="P2403">
        <v>2</v>
      </c>
      <c r="Q2403">
        <v>24</v>
      </c>
      <c r="R2403">
        <v>700</v>
      </c>
      <c r="S2403">
        <v>3.6</v>
      </c>
      <c r="T2403" s="1">
        <v>40588</v>
      </c>
      <c r="U2403" t="s">
        <v>28</v>
      </c>
      <c r="V2403" t="s">
        <v>20705</v>
      </c>
      <c r="W2403" t="s">
        <v>20710</v>
      </c>
      <c r="X2403" t="s">
        <v>20663</v>
      </c>
      <c r="Y2403" t="s">
        <v>20674</v>
      </c>
      <c r="Z2403">
        <v>2</v>
      </c>
      <c r="AA2403" t="s">
        <v>20676</v>
      </c>
    </row>
    <row r="2404" spans="1:27" x14ac:dyDescent="0.3">
      <c r="A2404">
        <v>303034</v>
      </c>
      <c r="B2404" t="s">
        <v>4518</v>
      </c>
      <c r="C2404">
        <v>1</v>
      </c>
      <c r="D2404" t="s">
        <v>21</v>
      </c>
      <c r="E2404" t="s">
        <v>4831</v>
      </c>
      <c r="F2404" t="s">
        <v>650</v>
      </c>
      <c r="G2404" t="s">
        <v>651</v>
      </c>
      <c r="H2404">
        <v>77.219934539999997</v>
      </c>
      <c r="I2404">
        <v>28.633725550000001</v>
      </c>
      <c r="J2404" t="s">
        <v>499</v>
      </c>
      <c r="K2404" t="s">
        <v>26</v>
      </c>
      <c r="L2404" t="s">
        <v>27</v>
      </c>
      <c r="M2404" t="s">
        <v>27</v>
      </c>
      <c r="N2404" t="s">
        <v>27</v>
      </c>
      <c r="O2404" t="s">
        <v>27</v>
      </c>
      <c r="P2404">
        <v>2</v>
      </c>
      <c r="Q2404">
        <v>361</v>
      </c>
      <c r="R2404">
        <v>700</v>
      </c>
      <c r="S2404">
        <v>3.6</v>
      </c>
      <c r="T2404" s="1">
        <v>43441</v>
      </c>
      <c r="U2404" t="s">
        <v>28</v>
      </c>
      <c r="V2404" t="s">
        <v>20705</v>
      </c>
      <c r="W2404" t="s">
        <v>20710</v>
      </c>
      <c r="X2404" t="s">
        <v>20662</v>
      </c>
      <c r="Y2404" t="s">
        <v>20678</v>
      </c>
      <c r="Z2404">
        <v>12</v>
      </c>
      <c r="AA2404" t="s">
        <v>6631</v>
      </c>
    </row>
    <row r="2405" spans="1:27" x14ac:dyDescent="0.3">
      <c r="A2405">
        <v>9467</v>
      </c>
      <c r="B2405" t="s">
        <v>4604</v>
      </c>
      <c r="C2405">
        <v>1</v>
      </c>
      <c r="D2405" t="s">
        <v>21</v>
      </c>
      <c r="E2405" t="s">
        <v>3208</v>
      </c>
      <c r="F2405" t="s">
        <v>1972</v>
      </c>
      <c r="G2405" t="s">
        <v>1973</v>
      </c>
      <c r="H2405">
        <v>77.219351160000002</v>
      </c>
      <c r="I2405">
        <v>28.528663779999999</v>
      </c>
      <c r="J2405" t="s">
        <v>499</v>
      </c>
      <c r="K2405" t="s">
        <v>26</v>
      </c>
      <c r="L2405" t="s">
        <v>27</v>
      </c>
      <c r="M2405" t="s">
        <v>27</v>
      </c>
      <c r="N2405" t="s">
        <v>27</v>
      </c>
      <c r="O2405" t="s">
        <v>27</v>
      </c>
      <c r="P2405">
        <v>2</v>
      </c>
      <c r="Q2405">
        <v>127</v>
      </c>
      <c r="R2405">
        <v>700</v>
      </c>
      <c r="S2405">
        <v>3.6</v>
      </c>
      <c r="T2405" s="1">
        <v>40863</v>
      </c>
      <c r="U2405" t="s">
        <v>28</v>
      </c>
      <c r="V2405" t="s">
        <v>20705</v>
      </c>
      <c r="W2405" t="s">
        <v>20710</v>
      </c>
      <c r="X2405" t="s">
        <v>20663</v>
      </c>
      <c r="Y2405" t="s">
        <v>20678</v>
      </c>
      <c r="Z2405">
        <v>11</v>
      </c>
      <c r="AA2405" t="s">
        <v>20679</v>
      </c>
    </row>
    <row r="2406" spans="1:27" x14ac:dyDescent="0.3">
      <c r="A2406">
        <v>5663</v>
      </c>
      <c r="B2406" t="s">
        <v>1796</v>
      </c>
      <c r="C2406">
        <v>1</v>
      </c>
      <c r="D2406" t="s">
        <v>21</v>
      </c>
      <c r="E2406" t="s">
        <v>4882</v>
      </c>
      <c r="F2406" t="s">
        <v>126</v>
      </c>
      <c r="G2406" t="s">
        <v>127</v>
      </c>
      <c r="H2406">
        <v>77.139611599999995</v>
      </c>
      <c r="I2406">
        <v>28.656236799999999</v>
      </c>
      <c r="J2406" t="s">
        <v>2507</v>
      </c>
      <c r="K2406" t="s">
        <v>26</v>
      </c>
      <c r="L2406" t="s">
        <v>27</v>
      </c>
      <c r="M2406" t="s">
        <v>27</v>
      </c>
      <c r="N2406" t="s">
        <v>27</v>
      </c>
      <c r="O2406" t="s">
        <v>27</v>
      </c>
      <c r="P2406">
        <v>2</v>
      </c>
      <c r="Q2406">
        <v>99</v>
      </c>
      <c r="R2406">
        <v>700</v>
      </c>
      <c r="S2406">
        <v>3.6</v>
      </c>
      <c r="T2406" s="1">
        <v>40468</v>
      </c>
      <c r="U2406" t="s">
        <v>28</v>
      </c>
      <c r="V2406" t="s">
        <v>20705</v>
      </c>
      <c r="W2406" t="s">
        <v>20710</v>
      </c>
      <c r="X2406" t="s">
        <v>20667</v>
      </c>
      <c r="Y2406" t="s">
        <v>20678</v>
      </c>
      <c r="Z2406">
        <v>10</v>
      </c>
      <c r="AA2406" t="s">
        <v>20680</v>
      </c>
    </row>
    <row r="2407" spans="1:27" x14ac:dyDescent="0.3">
      <c r="A2407">
        <v>18372686</v>
      </c>
      <c r="B2407" t="s">
        <v>4908</v>
      </c>
      <c r="C2407">
        <v>1</v>
      </c>
      <c r="D2407" t="s">
        <v>21</v>
      </c>
      <c r="E2407" t="s">
        <v>4909</v>
      </c>
      <c r="F2407" t="s">
        <v>1616</v>
      </c>
      <c r="G2407" t="s">
        <v>1617</v>
      </c>
      <c r="H2407">
        <v>77.257216</v>
      </c>
      <c r="I2407">
        <v>28.530671999999999</v>
      </c>
      <c r="J2407" t="s">
        <v>4910</v>
      </c>
      <c r="K2407" t="s">
        <v>26</v>
      </c>
      <c r="L2407" t="s">
        <v>27</v>
      </c>
      <c r="M2407" t="s">
        <v>35</v>
      </c>
      <c r="N2407" t="s">
        <v>27</v>
      </c>
      <c r="O2407" t="s">
        <v>27</v>
      </c>
      <c r="P2407">
        <v>2</v>
      </c>
      <c r="Q2407">
        <v>36</v>
      </c>
      <c r="R2407">
        <v>600</v>
      </c>
      <c r="S2407">
        <v>3.6</v>
      </c>
      <c r="T2407" s="1">
        <v>41528</v>
      </c>
      <c r="U2407" t="s">
        <v>28</v>
      </c>
      <c r="V2407" t="s">
        <v>20705</v>
      </c>
      <c r="W2407" t="s">
        <v>20710</v>
      </c>
      <c r="X2407" t="s">
        <v>20658</v>
      </c>
      <c r="Y2407" t="s">
        <v>20659</v>
      </c>
      <c r="Z2407">
        <v>9</v>
      </c>
      <c r="AA2407" t="s">
        <v>20660</v>
      </c>
    </row>
    <row r="2408" spans="1:27" x14ac:dyDescent="0.3">
      <c r="A2408">
        <v>304162</v>
      </c>
      <c r="B2408" t="s">
        <v>1082</v>
      </c>
      <c r="C2408">
        <v>1</v>
      </c>
      <c r="D2408" t="s">
        <v>21</v>
      </c>
      <c r="E2408" t="s">
        <v>4924</v>
      </c>
      <c r="F2408" t="s">
        <v>2017</v>
      </c>
      <c r="G2408" t="s">
        <v>2018</v>
      </c>
      <c r="H2408">
        <v>77.168242800000002</v>
      </c>
      <c r="I2408">
        <v>28.588070299999998</v>
      </c>
      <c r="J2408" t="s">
        <v>4925</v>
      </c>
      <c r="K2408" t="s">
        <v>26</v>
      </c>
      <c r="L2408" t="s">
        <v>27</v>
      </c>
      <c r="M2408" t="s">
        <v>35</v>
      </c>
      <c r="N2408" t="s">
        <v>27</v>
      </c>
      <c r="O2408" t="s">
        <v>27</v>
      </c>
      <c r="P2408">
        <v>2</v>
      </c>
      <c r="Q2408">
        <v>364</v>
      </c>
      <c r="R2408">
        <v>600</v>
      </c>
      <c r="S2408">
        <v>3.6</v>
      </c>
      <c r="T2408" s="1">
        <v>41905</v>
      </c>
      <c r="U2408" t="s">
        <v>28</v>
      </c>
      <c r="V2408" t="s">
        <v>20705</v>
      </c>
      <c r="W2408" t="s">
        <v>20710</v>
      </c>
      <c r="X2408" t="s">
        <v>20664</v>
      </c>
      <c r="Y2408" t="s">
        <v>20659</v>
      </c>
      <c r="Z2408">
        <v>9</v>
      </c>
      <c r="AA2408" t="s">
        <v>20660</v>
      </c>
    </row>
    <row r="2409" spans="1:27" x14ac:dyDescent="0.3">
      <c r="A2409">
        <v>18391128</v>
      </c>
      <c r="B2409" t="s">
        <v>4934</v>
      </c>
      <c r="C2409">
        <v>1</v>
      </c>
      <c r="D2409" t="s">
        <v>21</v>
      </c>
      <c r="E2409" t="s">
        <v>4935</v>
      </c>
      <c r="F2409" t="s">
        <v>2017</v>
      </c>
      <c r="G2409" t="s">
        <v>2018</v>
      </c>
      <c r="H2409">
        <v>77.168692100000001</v>
      </c>
      <c r="I2409">
        <v>28.588292500000001</v>
      </c>
      <c r="J2409" t="s">
        <v>4936</v>
      </c>
      <c r="K2409" t="s">
        <v>26</v>
      </c>
      <c r="L2409" t="s">
        <v>27</v>
      </c>
      <c r="M2409" t="s">
        <v>35</v>
      </c>
      <c r="N2409" t="s">
        <v>27</v>
      </c>
      <c r="O2409" t="s">
        <v>27</v>
      </c>
      <c r="P2409">
        <v>2</v>
      </c>
      <c r="Q2409">
        <v>23</v>
      </c>
      <c r="R2409">
        <v>600</v>
      </c>
      <c r="S2409">
        <v>3.6</v>
      </c>
      <c r="T2409" s="1">
        <v>42240</v>
      </c>
      <c r="U2409" t="s">
        <v>28</v>
      </c>
      <c r="V2409" t="s">
        <v>20705</v>
      </c>
      <c r="W2409" t="s">
        <v>20710</v>
      </c>
      <c r="X2409" t="s">
        <v>20669</v>
      </c>
      <c r="Y2409" t="s">
        <v>20659</v>
      </c>
      <c r="Z2409">
        <v>8</v>
      </c>
      <c r="AA2409" t="s">
        <v>20666</v>
      </c>
    </row>
    <row r="2410" spans="1:27" x14ac:dyDescent="0.3">
      <c r="A2410">
        <v>18337779</v>
      </c>
      <c r="B2410" t="s">
        <v>4957</v>
      </c>
      <c r="C2410">
        <v>1</v>
      </c>
      <c r="D2410" t="s">
        <v>21</v>
      </c>
      <c r="E2410" t="s">
        <v>4958</v>
      </c>
      <c r="F2410" t="s">
        <v>1802</v>
      </c>
      <c r="G2410" t="s">
        <v>1803</v>
      </c>
      <c r="H2410">
        <v>77.193672379999995</v>
      </c>
      <c r="I2410">
        <v>28.562682299999999</v>
      </c>
      <c r="J2410" t="s">
        <v>4959</v>
      </c>
      <c r="K2410" t="s">
        <v>26</v>
      </c>
      <c r="L2410" t="s">
        <v>27</v>
      </c>
      <c r="M2410" t="s">
        <v>35</v>
      </c>
      <c r="N2410" t="s">
        <v>27</v>
      </c>
      <c r="O2410" t="s">
        <v>27</v>
      </c>
      <c r="P2410">
        <v>2</v>
      </c>
      <c r="Q2410">
        <v>110</v>
      </c>
      <c r="R2410">
        <v>600</v>
      </c>
      <c r="S2410">
        <v>3.6</v>
      </c>
      <c r="T2410" s="1">
        <v>42924</v>
      </c>
      <c r="U2410" t="s">
        <v>28</v>
      </c>
      <c r="V2410" t="s">
        <v>20705</v>
      </c>
      <c r="W2410" t="s">
        <v>20710</v>
      </c>
      <c r="X2410" t="s">
        <v>20668</v>
      </c>
      <c r="Y2410" t="s">
        <v>20659</v>
      </c>
      <c r="Z2410">
        <v>7</v>
      </c>
      <c r="AA2410" t="s">
        <v>20670</v>
      </c>
    </row>
    <row r="2411" spans="1:27" x14ac:dyDescent="0.3">
      <c r="A2411">
        <v>18365897</v>
      </c>
      <c r="B2411" t="s">
        <v>560</v>
      </c>
      <c r="C2411">
        <v>1</v>
      </c>
      <c r="D2411" t="s">
        <v>21</v>
      </c>
      <c r="E2411" t="s">
        <v>2692</v>
      </c>
      <c r="F2411" t="s">
        <v>2691</v>
      </c>
      <c r="G2411" t="s">
        <v>2692</v>
      </c>
      <c r="H2411">
        <v>77.121145499999997</v>
      </c>
      <c r="I2411">
        <v>28.717003900000002</v>
      </c>
      <c r="J2411" t="s">
        <v>562</v>
      </c>
      <c r="K2411" t="s">
        <v>26</v>
      </c>
      <c r="L2411" t="s">
        <v>27</v>
      </c>
      <c r="M2411" t="s">
        <v>35</v>
      </c>
      <c r="N2411" t="s">
        <v>27</v>
      </c>
      <c r="O2411" t="s">
        <v>27</v>
      </c>
      <c r="P2411">
        <v>2</v>
      </c>
      <c r="Q2411">
        <v>45</v>
      </c>
      <c r="R2411">
        <v>600</v>
      </c>
      <c r="S2411">
        <v>3.6</v>
      </c>
      <c r="T2411" s="1">
        <v>40714</v>
      </c>
      <c r="U2411" t="s">
        <v>28</v>
      </c>
      <c r="V2411" t="s">
        <v>20705</v>
      </c>
      <c r="W2411" t="s">
        <v>20710</v>
      </c>
      <c r="X2411" t="s">
        <v>20663</v>
      </c>
      <c r="Y2411" t="s">
        <v>20671</v>
      </c>
      <c r="Z2411">
        <v>6</v>
      </c>
      <c r="AA2411" t="s">
        <v>20672</v>
      </c>
    </row>
    <row r="2412" spans="1:27" x14ac:dyDescent="0.3">
      <c r="A2412">
        <v>310942</v>
      </c>
      <c r="B2412" t="s">
        <v>5023</v>
      </c>
      <c r="C2412">
        <v>1</v>
      </c>
      <c r="D2412" t="s">
        <v>21</v>
      </c>
      <c r="E2412" t="s">
        <v>5024</v>
      </c>
      <c r="F2412" t="s">
        <v>1802</v>
      </c>
      <c r="G2412" t="s">
        <v>1803</v>
      </c>
      <c r="H2412">
        <v>77.196032029999998</v>
      </c>
      <c r="I2412">
        <v>28.561713059999999</v>
      </c>
      <c r="J2412" t="s">
        <v>4690</v>
      </c>
      <c r="K2412" t="s">
        <v>26</v>
      </c>
      <c r="L2412" t="s">
        <v>27</v>
      </c>
      <c r="M2412" t="s">
        <v>35</v>
      </c>
      <c r="N2412" t="s">
        <v>27</v>
      </c>
      <c r="O2412" t="s">
        <v>27</v>
      </c>
      <c r="P2412">
        <v>2</v>
      </c>
      <c r="Q2412">
        <v>103</v>
      </c>
      <c r="R2412">
        <v>600</v>
      </c>
      <c r="S2412">
        <v>3.6</v>
      </c>
      <c r="T2412" s="1">
        <v>40273</v>
      </c>
      <c r="U2412" t="s">
        <v>28</v>
      </c>
      <c r="V2412" t="s">
        <v>20705</v>
      </c>
      <c r="W2412" t="s">
        <v>20710</v>
      </c>
      <c r="X2412" t="s">
        <v>20667</v>
      </c>
      <c r="Y2412" t="s">
        <v>20671</v>
      </c>
      <c r="Z2412">
        <v>4</v>
      </c>
      <c r="AA2412" t="s">
        <v>20673</v>
      </c>
    </row>
    <row r="2413" spans="1:27" x14ac:dyDescent="0.3">
      <c r="A2413">
        <v>18386707</v>
      </c>
      <c r="B2413" t="s">
        <v>5036</v>
      </c>
      <c r="C2413">
        <v>1</v>
      </c>
      <c r="D2413" t="s">
        <v>21</v>
      </c>
      <c r="E2413" t="s">
        <v>5037</v>
      </c>
      <c r="F2413" t="s">
        <v>1616</v>
      </c>
      <c r="G2413" t="s">
        <v>1617</v>
      </c>
      <c r="H2413">
        <v>77.252685749999998</v>
      </c>
      <c r="I2413">
        <v>28.54270391</v>
      </c>
      <c r="J2413" t="s">
        <v>5038</v>
      </c>
      <c r="K2413" t="s">
        <v>26</v>
      </c>
      <c r="L2413" t="s">
        <v>27</v>
      </c>
      <c r="M2413" t="s">
        <v>35</v>
      </c>
      <c r="N2413" t="s">
        <v>27</v>
      </c>
      <c r="O2413" t="s">
        <v>27</v>
      </c>
      <c r="P2413">
        <v>2</v>
      </c>
      <c r="Q2413">
        <v>22</v>
      </c>
      <c r="R2413">
        <v>600</v>
      </c>
      <c r="S2413">
        <v>3.6</v>
      </c>
      <c r="T2413" s="1">
        <v>40979</v>
      </c>
      <c r="U2413" t="s">
        <v>28</v>
      </c>
      <c r="V2413" t="s">
        <v>20705</v>
      </c>
      <c r="W2413" t="s">
        <v>20710</v>
      </c>
      <c r="X2413" t="s">
        <v>20665</v>
      </c>
      <c r="Y2413" t="s">
        <v>20674</v>
      </c>
      <c r="Z2413">
        <v>3</v>
      </c>
      <c r="AA2413" t="s">
        <v>20675</v>
      </c>
    </row>
    <row r="2414" spans="1:27" x14ac:dyDescent="0.3">
      <c r="A2414">
        <v>301722</v>
      </c>
      <c r="B2414" t="s">
        <v>577</v>
      </c>
      <c r="C2414">
        <v>1</v>
      </c>
      <c r="D2414" t="s">
        <v>21</v>
      </c>
      <c r="E2414" t="s">
        <v>5041</v>
      </c>
      <c r="F2414" t="s">
        <v>1735</v>
      </c>
      <c r="G2414" t="s">
        <v>1734</v>
      </c>
      <c r="H2414">
        <v>77.211533599999996</v>
      </c>
      <c r="I2414">
        <v>28.536347599999999</v>
      </c>
      <c r="J2414" t="s">
        <v>578</v>
      </c>
      <c r="K2414" t="s">
        <v>26</v>
      </c>
      <c r="L2414" t="s">
        <v>27</v>
      </c>
      <c r="M2414" t="s">
        <v>35</v>
      </c>
      <c r="N2414" t="s">
        <v>27</v>
      </c>
      <c r="O2414" t="s">
        <v>27</v>
      </c>
      <c r="P2414">
        <v>2</v>
      </c>
      <c r="Q2414">
        <v>290</v>
      </c>
      <c r="R2414">
        <v>600</v>
      </c>
      <c r="S2414">
        <v>3.6</v>
      </c>
      <c r="T2414" s="1">
        <v>40610</v>
      </c>
      <c r="U2414" t="s">
        <v>28</v>
      </c>
      <c r="V2414" t="s">
        <v>20705</v>
      </c>
      <c r="W2414" t="s">
        <v>20710</v>
      </c>
      <c r="X2414" t="s">
        <v>20663</v>
      </c>
      <c r="Y2414" t="s">
        <v>20674</v>
      </c>
      <c r="Z2414">
        <v>3</v>
      </c>
      <c r="AA2414" t="s">
        <v>20675</v>
      </c>
    </row>
    <row r="2415" spans="1:27" x14ac:dyDescent="0.3">
      <c r="A2415">
        <v>18163915</v>
      </c>
      <c r="B2415" t="s">
        <v>5042</v>
      </c>
      <c r="C2415">
        <v>1</v>
      </c>
      <c r="D2415" t="s">
        <v>21</v>
      </c>
      <c r="E2415" t="s">
        <v>5043</v>
      </c>
      <c r="F2415" t="s">
        <v>2728</v>
      </c>
      <c r="G2415" t="s">
        <v>2729</v>
      </c>
      <c r="H2415">
        <v>77.100583999999998</v>
      </c>
      <c r="I2415">
        <v>28.662653899999999</v>
      </c>
      <c r="J2415" t="s">
        <v>551</v>
      </c>
      <c r="K2415" t="s">
        <v>26</v>
      </c>
      <c r="L2415" t="s">
        <v>27</v>
      </c>
      <c r="M2415" t="s">
        <v>35</v>
      </c>
      <c r="N2415" t="s">
        <v>27</v>
      </c>
      <c r="O2415" t="s">
        <v>27</v>
      </c>
      <c r="P2415">
        <v>2</v>
      </c>
      <c r="Q2415">
        <v>75</v>
      </c>
      <c r="R2415">
        <v>600</v>
      </c>
      <c r="S2415">
        <v>3.6</v>
      </c>
      <c r="T2415" s="1">
        <v>42810</v>
      </c>
      <c r="U2415" t="s">
        <v>28</v>
      </c>
      <c r="V2415" t="s">
        <v>20705</v>
      </c>
      <c r="W2415" t="s">
        <v>20710</v>
      </c>
      <c r="X2415" t="s">
        <v>20668</v>
      </c>
      <c r="Y2415" t="s">
        <v>20674</v>
      </c>
      <c r="Z2415">
        <v>3</v>
      </c>
      <c r="AA2415" t="s">
        <v>20675</v>
      </c>
    </row>
    <row r="2416" spans="1:27" x14ac:dyDescent="0.3">
      <c r="A2416">
        <v>18303704</v>
      </c>
      <c r="B2416" t="s">
        <v>5063</v>
      </c>
      <c r="C2416">
        <v>1</v>
      </c>
      <c r="D2416" t="s">
        <v>21</v>
      </c>
      <c r="E2416" t="s">
        <v>5064</v>
      </c>
      <c r="F2416" t="s">
        <v>1730</v>
      </c>
      <c r="G2416" t="s">
        <v>1731</v>
      </c>
      <c r="H2416">
        <v>77.137475499999994</v>
      </c>
      <c r="I2416">
        <v>28.655443399999999</v>
      </c>
      <c r="J2416" t="s">
        <v>479</v>
      </c>
      <c r="K2416" t="s">
        <v>26</v>
      </c>
      <c r="L2416" t="s">
        <v>27</v>
      </c>
      <c r="M2416" t="s">
        <v>35</v>
      </c>
      <c r="N2416" t="s">
        <v>27</v>
      </c>
      <c r="O2416" t="s">
        <v>27</v>
      </c>
      <c r="P2416">
        <v>2</v>
      </c>
      <c r="Q2416">
        <v>55</v>
      </c>
      <c r="R2416">
        <v>600</v>
      </c>
      <c r="S2416">
        <v>3.6</v>
      </c>
      <c r="T2416" s="1">
        <v>40963</v>
      </c>
      <c r="U2416" t="s">
        <v>28</v>
      </c>
      <c r="V2416" t="s">
        <v>20705</v>
      </c>
      <c r="W2416" t="s">
        <v>20710</v>
      </c>
      <c r="X2416" t="s">
        <v>20665</v>
      </c>
      <c r="Y2416" t="s">
        <v>20674</v>
      </c>
      <c r="Z2416">
        <v>2</v>
      </c>
      <c r="AA2416" t="s">
        <v>20676</v>
      </c>
    </row>
    <row r="2417" spans="1:27" x14ac:dyDescent="0.3">
      <c r="A2417">
        <v>18365877</v>
      </c>
      <c r="B2417" t="s">
        <v>560</v>
      </c>
      <c r="C2417">
        <v>1</v>
      </c>
      <c r="D2417" t="s">
        <v>21</v>
      </c>
      <c r="E2417" t="s">
        <v>1734</v>
      </c>
      <c r="F2417" t="s">
        <v>1735</v>
      </c>
      <c r="G2417" t="s">
        <v>1734</v>
      </c>
      <c r="H2417">
        <v>77.211912900000002</v>
      </c>
      <c r="I2417">
        <v>28.536943300000001</v>
      </c>
      <c r="J2417" t="s">
        <v>562</v>
      </c>
      <c r="K2417" t="s">
        <v>26</v>
      </c>
      <c r="L2417" t="s">
        <v>27</v>
      </c>
      <c r="M2417" t="s">
        <v>35</v>
      </c>
      <c r="N2417" t="s">
        <v>27</v>
      </c>
      <c r="O2417" t="s">
        <v>27</v>
      </c>
      <c r="P2417">
        <v>2</v>
      </c>
      <c r="Q2417">
        <v>61</v>
      </c>
      <c r="R2417">
        <v>600</v>
      </c>
      <c r="S2417">
        <v>3.6</v>
      </c>
      <c r="T2417" s="1">
        <v>42057</v>
      </c>
      <c r="U2417" t="s">
        <v>28</v>
      </c>
      <c r="V2417" t="s">
        <v>20705</v>
      </c>
      <c r="W2417" t="s">
        <v>20710</v>
      </c>
      <c r="X2417" t="s">
        <v>20669</v>
      </c>
      <c r="Y2417" t="s">
        <v>20674</v>
      </c>
      <c r="Z2417">
        <v>2</v>
      </c>
      <c r="AA2417" t="s">
        <v>20676</v>
      </c>
    </row>
    <row r="2418" spans="1:27" x14ac:dyDescent="0.3">
      <c r="A2418">
        <v>300815</v>
      </c>
      <c r="B2418" t="s">
        <v>5067</v>
      </c>
      <c r="C2418">
        <v>1</v>
      </c>
      <c r="D2418" t="s">
        <v>21</v>
      </c>
      <c r="E2418" t="s">
        <v>5068</v>
      </c>
      <c r="F2418" t="s">
        <v>2017</v>
      </c>
      <c r="G2418" t="s">
        <v>2018</v>
      </c>
      <c r="H2418">
        <v>77.168377599999999</v>
      </c>
      <c r="I2418">
        <v>28.587948799999999</v>
      </c>
      <c r="J2418" t="s">
        <v>5069</v>
      </c>
      <c r="K2418" t="s">
        <v>26</v>
      </c>
      <c r="L2418" t="s">
        <v>27</v>
      </c>
      <c r="M2418" t="s">
        <v>35</v>
      </c>
      <c r="N2418" t="s">
        <v>27</v>
      </c>
      <c r="O2418" t="s">
        <v>27</v>
      </c>
      <c r="P2418">
        <v>2</v>
      </c>
      <c r="Q2418">
        <v>365</v>
      </c>
      <c r="R2418">
        <v>600</v>
      </c>
      <c r="S2418">
        <v>3.6</v>
      </c>
      <c r="T2418" s="1">
        <v>42777</v>
      </c>
      <c r="U2418" t="s">
        <v>28</v>
      </c>
      <c r="V2418" t="s">
        <v>20705</v>
      </c>
      <c r="W2418" t="s">
        <v>20710</v>
      </c>
      <c r="X2418" t="s">
        <v>20668</v>
      </c>
      <c r="Y2418" t="s">
        <v>20674</v>
      </c>
      <c r="Z2418">
        <v>2</v>
      </c>
      <c r="AA2418" t="s">
        <v>20676</v>
      </c>
    </row>
    <row r="2419" spans="1:27" x14ac:dyDescent="0.3">
      <c r="A2419">
        <v>303575</v>
      </c>
      <c r="B2419" t="s">
        <v>577</v>
      </c>
      <c r="C2419">
        <v>1</v>
      </c>
      <c r="D2419" t="s">
        <v>21</v>
      </c>
      <c r="E2419" t="s">
        <v>5100</v>
      </c>
      <c r="F2419" t="s">
        <v>895</v>
      </c>
      <c r="G2419" t="s">
        <v>896</v>
      </c>
      <c r="H2419">
        <v>77.169568600000005</v>
      </c>
      <c r="I2419">
        <v>28.644937299999999</v>
      </c>
      <c r="J2419" t="s">
        <v>578</v>
      </c>
      <c r="K2419" t="s">
        <v>26</v>
      </c>
      <c r="L2419" t="s">
        <v>27</v>
      </c>
      <c r="M2419" t="s">
        <v>35</v>
      </c>
      <c r="N2419" t="s">
        <v>27</v>
      </c>
      <c r="O2419" t="s">
        <v>27</v>
      </c>
      <c r="P2419">
        <v>2</v>
      </c>
      <c r="Q2419">
        <v>177</v>
      </c>
      <c r="R2419">
        <v>600</v>
      </c>
      <c r="S2419">
        <v>3.6</v>
      </c>
      <c r="T2419" s="1">
        <v>41977</v>
      </c>
      <c r="U2419" t="s">
        <v>28</v>
      </c>
      <c r="V2419" t="s">
        <v>20705</v>
      </c>
      <c r="W2419" t="s">
        <v>20710</v>
      </c>
      <c r="X2419" t="s">
        <v>20664</v>
      </c>
      <c r="Y2419" t="s">
        <v>20678</v>
      </c>
      <c r="Z2419">
        <v>12</v>
      </c>
      <c r="AA2419" t="s">
        <v>6631</v>
      </c>
    </row>
    <row r="2420" spans="1:27" x14ac:dyDescent="0.3">
      <c r="A2420">
        <v>18365855</v>
      </c>
      <c r="B2420" t="s">
        <v>560</v>
      </c>
      <c r="C2420">
        <v>1</v>
      </c>
      <c r="D2420" t="s">
        <v>21</v>
      </c>
      <c r="E2420" t="s">
        <v>1617</v>
      </c>
      <c r="F2420" t="s">
        <v>1616</v>
      </c>
      <c r="G2420" t="s">
        <v>1617</v>
      </c>
      <c r="H2420">
        <v>77.259379999999993</v>
      </c>
      <c r="I2420">
        <v>28.537766000000001</v>
      </c>
      <c r="J2420" t="s">
        <v>562</v>
      </c>
      <c r="K2420" t="s">
        <v>26</v>
      </c>
      <c r="L2420" t="s">
        <v>27</v>
      </c>
      <c r="M2420" t="s">
        <v>35</v>
      </c>
      <c r="N2420" t="s">
        <v>27</v>
      </c>
      <c r="O2420" t="s">
        <v>27</v>
      </c>
      <c r="P2420">
        <v>2</v>
      </c>
      <c r="Q2420">
        <v>30</v>
      </c>
      <c r="R2420">
        <v>600</v>
      </c>
      <c r="S2420">
        <v>3.6</v>
      </c>
      <c r="T2420" s="1">
        <v>41269</v>
      </c>
      <c r="U2420" t="s">
        <v>28</v>
      </c>
      <c r="V2420" t="s">
        <v>20705</v>
      </c>
      <c r="W2420" t="s">
        <v>20710</v>
      </c>
      <c r="X2420" t="s">
        <v>20665</v>
      </c>
      <c r="Y2420" t="s">
        <v>20678</v>
      </c>
      <c r="Z2420">
        <v>12</v>
      </c>
      <c r="AA2420" t="s">
        <v>6631</v>
      </c>
    </row>
    <row r="2421" spans="1:27" x14ac:dyDescent="0.3">
      <c r="A2421">
        <v>302655</v>
      </c>
      <c r="B2421" t="s">
        <v>5133</v>
      </c>
      <c r="C2421">
        <v>1</v>
      </c>
      <c r="D2421" t="s">
        <v>21</v>
      </c>
      <c r="E2421" t="s">
        <v>5134</v>
      </c>
      <c r="F2421" t="s">
        <v>70</v>
      </c>
      <c r="G2421" t="s">
        <v>71</v>
      </c>
      <c r="H2421">
        <v>77.238122099999998</v>
      </c>
      <c r="I2421">
        <v>28.577647800000001</v>
      </c>
      <c r="J2421" t="s">
        <v>5135</v>
      </c>
      <c r="K2421" t="s">
        <v>26</v>
      </c>
      <c r="L2421" t="s">
        <v>27</v>
      </c>
      <c r="M2421" t="s">
        <v>35</v>
      </c>
      <c r="N2421" t="s">
        <v>27</v>
      </c>
      <c r="O2421" t="s">
        <v>27</v>
      </c>
      <c r="P2421">
        <v>2</v>
      </c>
      <c r="Q2421">
        <v>146</v>
      </c>
      <c r="R2421">
        <v>600</v>
      </c>
      <c r="S2421">
        <v>3.6</v>
      </c>
      <c r="T2421" s="1">
        <v>43374</v>
      </c>
      <c r="U2421" t="s">
        <v>28</v>
      </c>
      <c r="V2421" t="s">
        <v>20705</v>
      </c>
      <c r="W2421" t="s">
        <v>20710</v>
      </c>
      <c r="X2421" t="s">
        <v>20662</v>
      </c>
      <c r="Y2421" t="s">
        <v>20678</v>
      </c>
      <c r="Z2421">
        <v>10</v>
      </c>
      <c r="AA2421" t="s">
        <v>20680</v>
      </c>
    </row>
    <row r="2422" spans="1:27" x14ac:dyDescent="0.3">
      <c r="A2422">
        <v>312634</v>
      </c>
      <c r="B2422" t="s">
        <v>5133</v>
      </c>
      <c r="C2422">
        <v>1</v>
      </c>
      <c r="D2422" t="s">
        <v>21</v>
      </c>
      <c r="E2422" t="s">
        <v>5145</v>
      </c>
      <c r="F2422" t="s">
        <v>1737</v>
      </c>
      <c r="G2422" t="s">
        <v>1738</v>
      </c>
      <c r="H2422">
        <v>77.127088200000003</v>
      </c>
      <c r="I2422">
        <v>28.665987250000001</v>
      </c>
      <c r="J2422" t="s">
        <v>5135</v>
      </c>
      <c r="K2422" t="s">
        <v>26</v>
      </c>
      <c r="L2422" t="s">
        <v>27</v>
      </c>
      <c r="M2422" t="s">
        <v>35</v>
      </c>
      <c r="N2422" t="s">
        <v>27</v>
      </c>
      <c r="O2422" t="s">
        <v>27</v>
      </c>
      <c r="P2422">
        <v>2</v>
      </c>
      <c r="Q2422">
        <v>68</v>
      </c>
      <c r="R2422">
        <v>600</v>
      </c>
      <c r="S2422">
        <v>3.6</v>
      </c>
      <c r="T2422" s="1">
        <v>42660</v>
      </c>
      <c r="U2422" t="s">
        <v>28</v>
      </c>
      <c r="V2422" t="s">
        <v>20705</v>
      </c>
      <c r="W2422" t="s">
        <v>20710</v>
      </c>
      <c r="X2422" t="s">
        <v>20661</v>
      </c>
      <c r="Y2422" t="s">
        <v>20678</v>
      </c>
      <c r="Z2422">
        <v>10</v>
      </c>
      <c r="AA2422" t="s">
        <v>20680</v>
      </c>
    </row>
    <row r="2423" spans="1:27" x14ac:dyDescent="0.3">
      <c r="A2423">
        <v>18337920</v>
      </c>
      <c r="B2423" t="s">
        <v>5147</v>
      </c>
      <c r="C2423">
        <v>1</v>
      </c>
      <c r="D2423" t="s">
        <v>21</v>
      </c>
      <c r="E2423" t="s">
        <v>5148</v>
      </c>
      <c r="F2423" t="s">
        <v>1802</v>
      </c>
      <c r="G2423" t="s">
        <v>1803</v>
      </c>
      <c r="H2423">
        <v>77.193846370000003</v>
      </c>
      <c r="I2423">
        <v>28.560788710000001</v>
      </c>
      <c r="J2423" t="s">
        <v>3103</v>
      </c>
      <c r="K2423" t="s">
        <v>26</v>
      </c>
      <c r="L2423" t="s">
        <v>27</v>
      </c>
      <c r="M2423" t="s">
        <v>35</v>
      </c>
      <c r="N2423" t="s">
        <v>27</v>
      </c>
      <c r="O2423" t="s">
        <v>27</v>
      </c>
      <c r="P2423">
        <v>2</v>
      </c>
      <c r="Q2423">
        <v>49</v>
      </c>
      <c r="R2423">
        <v>600</v>
      </c>
      <c r="S2423">
        <v>3.6</v>
      </c>
      <c r="T2423" s="1">
        <v>42655</v>
      </c>
      <c r="U2423" t="s">
        <v>28</v>
      </c>
      <c r="V2423" t="s">
        <v>20705</v>
      </c>
      <c r="W2423" t="s">
        <v>20710</v>
      </c>
      <c r="X2423" t="s">
        <v>20661</v>
      </c>
      <c r="Y2423" t="s">
        <v>20678</v>
      </c>
      <c r="Z2423">
        <v>10</v>
      </c>
      <c r="AA2423" t="s">
        <v>20680</v>
      </c>
    </row>
    <row r="2424" spans="1:27" x14ac:dyDescent="0.3">
      <c r="A2424">
        <v>18255193</v>
      </c>
      <c r="B2424" t="s">
        <v>5167</v>
      </c>
      <c r="C2424">
        <v>1</v>
      </c>
      <c r="D2424" t="s">
        <v>21</v>
      </c>
      <c r="E2424" t="s">
        <v>1824</v>
      </c>
      <c r="F2424" t="s">
        <v>1825</v>
      </c>
      <c r="G2424" t="s">
        <v>1824</v>
      </c>
      <c r="H2424">
        <v>0</v>
      </c>
      <c r="I2424">
        <v>0</v>
      </c>
      <c r="J2424" t="s">
        <v>1766</v>
      </c>
      <c r="K2424" t="s">
        <v>26</v>
      </c>
      <c r="L2424" t="s">
        <v>27</v>
      </c>
      <c r="M2424" t="s">
        <v>27</v>
      </c>
      <c r="N2424" t="s">
        <v>27</v>
      </c>
      <c r="O2424" t="s">
        <v>27</v>
      </c>
      <c r="P2424">
        <v>2</v>
      </c>
      <c r="Q2424">
        <v>38</v>
      </c>
      <c r="R2424">
        <v>600</v>
      </c>
      <c r="S2424">
        <v>3.6</v>
      </c>
      <c r="T2424" s="1">
        <v>43371</v>
      </c>
      <c r="U2424" t="s">
        <v>28</v>
      </c>
      <c r="V2424" t="s">
        <v>20705</v>
      </c>
      <c r="W2424" t="s">
        <v>20710</v>
      </c>
      <c r="X2424" t="s">
        <v>20662</v>
      </c>
      <c r="Y2424" t="s">
        <v>20659</v>
      </c>
      <c r="Z2424">
        <v>9</v>
      </c>
      <c r="AA2424" t="s">
        <v>20660</v>
      </c>
    </row>
    <row r="2425" spans="1:27" x14ac:dyDescent="0.3">
      <c r="A2425">
        <v>7391</v>
      </c>
      <c r="B2425" t="s">
        <v>5184</v>
      </c>
      <c r="C2425">
        <v>1</v>
      </c>
      <c r="D2425" t="s">
        <v>21</v>
      </c>
      <c r="E2425" t="s">
        <v>5265</v>
      </c>
      <c r="F2425" t="s">
        <v>709</v>
      </c>
      <c r="G2425" t="s">
        <v>710</v>
      </c>
      <c r="H2425">
        <v>77.164367999999996</v>
      </c>
      <c r="I2425">
        <v>28.557223</v>
      </c>
      <c r="J2425" t="s">
        <v>499</v>
      </c>
      <c r="K2425" t="s">
        <v>26</v>
      </c>
      <c r="L2425" t="s">
        <v>27</v>
      </c>
      <c r="M2425" t="s">
        <v>27</v>
      </c>
      <c r="N2425" t="s">
        <v>27</v>
      </c>
      <c r="O2425" t="s">
        <v>27</v>
      </c>
      <c r="P2425">
        <v>2</v>
      </c>
      <c r="Q2425">
        <v>80</v>
      </c>
      <c r="R2425">
        <v>600</v>
      </c>
      <c r="S2425">
        <v>3.6</v>
      </c>
      <c r="T2425" s="1">
        <v>43265</v>
      </c>
      <c r="U2425" t="s">
        <v>28</v>
      </c>
      <c r="V2425" t="s">
        <v>20705</v>
      </c>
      <c r="W2425" t="s">
        <v>20710</v>
      </c>
      <c r="X2425" t="s">
        <v>20662</v>
      </c>
      <c r="Y2425" t="s">
        <v>20671</v>
      </c>
      <c r="Z2425">
        <v>6</v>
      </c>
      <c r="AA2425" t="s">
        <v>20672</v>
      </c>
    </row>
    <row r="2426" spans="1:27" x14ac:dyDescent="0.3">
      <c r="A2426">
        <v>6240</v>
      </c>
      <c r="B2426" t="s">
        <v>3636</v>
      </c>
      <c r="C2426">
        <v>1</v>
      </c>
      <c r="D2426" t="s">
        <v>21</v>
      </c>
      <c r="E2426" t="s">
        <v>5342</v>
      </c>
      <c r="F2426" t="s">
        <v>213</v>
      </c>
      <c r="G2426" t="s">
        <v>214</v>
      </c>
      <c r="H2426">
        <v>77.312267570000003</v>
      </c>
      <c r="I2426">
        <v>28.668153579999998</v>
      </c>
      <c r="J2426" t="s">
        <v>479</v>
      </c>
      <c r="K2426" t="s">
        <v>26</v>
      </c>
      <c r="L2426" t="s">
        <v>27</v>
      </c>
      <c r="M2426" t="s">
        <v>27</v>
      </c>
      <c r="N2426" t="s">
        <v>27</v>
      </c>
      <c r="O2426" t="s">
        <v>27</v>
      </c>
      <c r="P2426">
        <v>2</v>
      </c>
      <c r="Q2426">
        <v>168</v>
      </c>
      <c r="R2426">
        <v>600</v>
      </c>
      <c r="S2426">
        <v>3.6</v>
      </c>
      <c r="T2426" s="1">
        <v>40993</v>
      </c>
      <c r="U2426" t="s">
        <v>28</v>
      </c>
      <c r="V2426" t="s">
        <v>20705</v>
      </c>
      <c r="W2426" t="s">
        <v>20710</v>
      </c>
      <c r="X2426" t="s">
        <v>20665</v>
      </c>
      <c r="Y2426" t="s">
        <v>20674</v>
      </c>
      <c r="Z2426">
        <v>3</v>
      </c>
      <c r="AA2426" t="s">
        <v>20675</v>
      </c>
    </row>
    <row r="2427" spans="1:27" x14ac:dyDescent="0.3">
      <c r="A2427">
        <v>4560</v>
      </c>
      <c r="B2427" t="s">
        <v>5184</v>
      </c>
      <c r="C2427">
        <v>1</v>
      </c>
      <c r="D2427" t="s">
        <v>21</v>
      </c>
      <c r="E2427" t="s">
        <v>5353</v>
      </c>
      <c r="F2427" t="s">
        <v>1309</v>
      </c>
      <c r="G2427" t="s">
        <v>1310</v>
      </c>
      <c r="H2427">
        <v>77.106563899999998</v>
      </c>
      <c r="I2427">
        <v>28.642498199999999</v>
      </c>
      <c r="J2427" t="s">
        <v>499</v>
      </c>
      <c r="K2427" t="s">
        <v>26</v>
      </c>
      <c r="L2427" t="s">
        <v>27</v>
      </c>
      <c r="M2427" t="s">
        <v>27</v>
      </c>
      <c r="N2427" t="s">
        <v>27</v>
      </c>
      <c r="O2427" t="s">
        <v>27</v>
      </c>
      <c r="P2427">
        <v>2</v>
      </c>
      <c r="Q2427">
        <v>53</v>
      </c>
      <c r="R2427">
        <v>600</v>
      </c>
      <c r="S2427">
        <v>3.6</v>
      </c>
      <c r="T2427" s="1">
        <v>43152</v>
      </c>
      <c r="U2427" t="s">
        <v>28</v>
      </c>
      <c r="V2427" t="s">
        <v>20705</v>
      </c>
      <c r="W2427" t="s">
        <v>20710</v>
      </c>
      <c r="X2427" t="s">
        <v>20662</v>
      </c>
      <c r="Y2427" t="s">
        <v>20674</v>
      </c>
      <c r="Z2427">
        <v>2</v>
      </c>
      <c r="AA2427" t="s">
        <v>20676</v>
      </c>
    </row>
    <row r="2428" spans="1:27" x14ac:dyDescent="0.3">
      <c r="A2428">
        <v>7548</v>
      </c>
      <c r="B2428" t="s">
        <v>5396</v>
      </c>
      <c r="C2428">
        <v>1</v>
      </c>
      <c r="D2428" t="s">
        <v>21</v>
      </c>
      <c r="E2428" t="s">
        <v>5397</v>
      </c>
      <c r="F2428" t="s">
        <v>4730</v>
      </c>
      <c r="G2428" t="s">
        <v>4731</v>
      </c>
      <c r="H2428">
        <v>77.170264700000004</v>
      </c>
      <c r="I2428">
        <v>28.579974799999999</v>
      </c>
      <c r="J2428" t="s">
        <v>476</v>
      </c>
      <c r="K2428" t="s">
        <v>26</v>
      </c>
      <c r="L2428" t="s">
        <v>27</v>
      </c>
      <c r="M2428" t="s">
        <v>27</v>
      </c>
      <c r="N2428" t="s">
        <v>27</v>
      </c>
      <c r="O2428" t="s">
        <v>27</v>
      </c>
      <c r="P2428">
        <v>2</v>
      </c>
      <c r="Q2428">
        <v>62</v>
      </c>
      <c r="R2428">
        <v>600</v>
      </c>
      <c r="S2428">
        <v>3.6</v>
      </c>
      <c r="T2428" s="1">
        <v>43439</v>
      </c>
      <c r="U2428" t="s">
        <v>28</v>
      </c>
      <c r="V2428" t="s">
        <v>20705</v>
      </c>
      <c r="W2428" t="s">
        <v>20710</v>
      </c>
      <c r="X2428" t="s">
        <v>20662</v>
      </c>
      <c r="Y2428" t="s">
        <v>20678</v>
      </c>
      <c r="Z2428">
        <v>12</v>
      </c>
      <c r="AA2428" t="s">
        <v>6631</v>
      </c>
    </row>
    <row r="2429" spans="1:27" x14ac:dyDescent="0.3">
      <c r="A2429">
        <v>175</v>
      </c>
      <c r="B2429" t="s">
        <v>5470</v>
      </c>
      <c r="C2429">
        <v>1</v>
      </c>
      <c r="D2429" t="s">
        <v>21</v>
      </c>
      <c r="E2429" t="s">
        <v>5512</v>
      </c>
      <c r="F2429" t="s">
        <v>1957</v>
      </c>
      <c r="G2429" t="s">
        <v>1958</v>
      </c>
      <c r="H2429">
        <v>77.207650020000003</v>
      </c>
      <c r="I2429">
        <v>28.523354090000002</v>
      </c>
      <c r="J2429" t="s">
        <v>5472</v>
      </c>
      <c r="K2429" t="s">
        <v>26</v>
      </c>
      <c r="L2429" t="s">
        <v>27</v>
      </c>
      <c r="M2429" t="s">
        <v>35</v>
      </c>
      <c r="N2429" t="s">
        <v>27</v>
      </c>
      <c r="O2429" t="s">
        <v>27</v>
      </c>
      <c r="P2429">
        <v>2</v>
      </c>
      <c r="Q2429">
        <v>219</v>
      </c>
      <c r="R2429">
        <v>500</v>
      </c>
      <c r="S2429">
        <v>3.6</v>
      </c>
      <c r="T2429" s="1">
        <v>42590</v>
      </c>
      <c r="U2429" t="s">
        <v>28</v>
      </c>
      <c r="V2429" t="s">
        <v>20705</v>
      </c>
      <c r="W2429" t="s">
        <v>20710</v>
      </c>
      <c r="X2429" t="s">
        <v>20661</v>
      </c>
      <c r="Y2429" t="s">
        <v>20659</v>
      </c>
      <c r="Z2429">
        <v>8</v>
      </c>
      <c r="AA2429" t="s">
        <v>20666</v>
      </c>
    </row>
    <row r="2430" spans="1:27" x14ac:dyDescent="0.3">
      <c r="A2430">
        <v>18216903</v>
      </c>
      <c r="B2430" t="s">
        <v>5467</v>
      </c>
      <c r="C2430">
        <v>1</v>
      </c>
      <c r="D2430" t="s">
        <v>21</v>
      </c>
      <c r="E2430" t="s">
        <v>5518</v>
      </c>
      <c r="F2430" t="s">
        <v>3960</v>
      </c>
      <c r="G2430" t="s">
        <v>3961</v>
      </c>
      <c r="H2430">
        <v>77.120682099999996</v>
      </c>
      <c r="I2430">
        <v>28.650796199999998</v>
      </c>
      <c r="J2430" t="s">
        <v>5469</v>
      </c>
      <c r="K2430" t="s">
        <v>26</v>
      </c>
      <c r="L2430" t="s">
        <v>27</v>
      </c>
      <c r="M2430" t="s">
        <v>35</v>
      </c>
      <c r="N2430" t="s">
        <v>27</v>
      </c>
      <c r="O2430" t="s">
        <v>27</v>
      </c>
      <c r="P2430">
        <v>2</v>
      </c>
      <c r="Q2430">
        <v>186</v>
      </c>
      <c r="R2430">
        <v>500</v>
      </c>
      <c r="S2430">
        <v>3.6</v>
      </c>
      <c r="T2430" s="1">
        <v>42589</v>
      </c>
      <c r="U2430" t="s">
        <v>28</v>
      </c>
      <c r="V2430" t="s">
        <v>20705</v>
      </c>
      <c r="W2430" t="s">
        <v>20710</v>
      </c>
      <c r="X2430" t="s">
        <v>20661</v>
      </c>
      <c r="Y2430" t="s">
        <v>20659</v>
      </c>
      <c r="Z2430">
        <v>8</v>
      </c>
      <c r="AA2430" t="s">
        <v>20666</v>
      </c>
    </row>
    <row r="2431" spans="1:27" x14ac:dyDescent="0.3">
      <c r="A2431">
        <v>312586</v>
      </c>
      <c r="B2431" t="s">
        <v>5484</v>
      </c>
      <c r="C2431">
        <v>1</v>
      </c>
      <c r="D2431" t="s">
        <v>21</v>
      </c>
      <c r="E2431" t="s">
        <v>3226</v>
      </c>
      <c r="F2431" t="s">
        <v>70</v>
      </c>
      <c r="G2431" t="s">
        <v>71</v>
      </c>
      <c r="H2431">
        <v>77.2305013</v>
      </c>
      <c r="I2431">
        <v>28.573220899999999</v>
      </c>
      <c r="J2431" t="s">
        <v>5486</v>
      </c>
      <c r="K2431" t="s">
        <v>26</v>
      </c>
      <c r="L2431" t="s">
        <v>27</v>
      </c>
      <c r="M2431" t="s">
        <v>35</v>
      </c>
      <c r="N2431" t="s">
        <v>27</v>
      </c>
      <c r="O2431" t="s">
        <v>27</v>
      </c>
      <c r="P2431">
        <v>2</v>
      </c>
      <c r="Q2431">
        <v>84</v>
      </c>
      <c r="R2431">
        <v>500</v>
      </c>
      <c r="S2431">
        <v>3.6</v>
      </c>
      <c r="T2431" s="1">
        <v>42921</v>
      </c>
      <c r="U2431" t="s">
        <v>28</v>
      </c>
      <c r="V2431" t="s">
        <v>20705</v>
      </c>
      <c r="W2431" t="s">
        <v>20710</v>
      </c>
      <c r="X2431" t="s">
        <v>20668</v>
      </c>
      <c r="Y2431" t="s">
        <v>20659</v>
      </c>
      <c r="Z2431">
        <v>7</v>
      </c>
      <c r="AA2431" t="s">
        <v>20670</v>
      </c>
    </row>
    <row r="2432" spans="1:27" x14ac:dyDescent="0.3">
      <c r="A2432">
        <v>8265</v>
      </c>
      <c r="B2432" t="s">
        <v>5470</v>
      </c>
      <c r="C2432">
        <v>1</v>
      </c>
      <c r="D2432" t="s">
        <v>21</v>
      </c>
      <c r="E2432" t="s">
        <v>5548</v>
      </c>
      <c r="F2432" t="s">
        <v>1874</v>
      </c>
      <c r="G2432" t="s">
        <v>1875</v>
      </c>
      <c r="H2432">
        <v>77.286738299999996</v>
      </c>
      <c r="I2432">
        <v>28.636701200000001</v>
      </c>
      <c r="J2432" t="s">
        <v>5472</v>
      </c>
      <c r="K2432" t="s">
        <v>26</v>
      </c>
      <c r="L2432" t="s">
        <v>27</v>
      </c>
      <c r="M2432" t="s">
        <v>35</v>
      </c>
      <c r="N2432" t="s">
        <v>27</v>
      </c>
      <c r="O2432" t="s">
        <v>27</v>
      </c>
      <c r="P2432">
        <v>2</v>
      </c>
      <c r="Q2432">
        <v>160</v>
      </c>
      <c r="R2432">
        <v>500</v>
      </c>
      <c r="S2432">
        <v>3.6</v>
      </c>
      <c r="T2432" s="1">
        <v>42942</v>
      </c>
      <c r="U2432" t="s">
        <v>28</v>
      </c>
      <c r="V2432" t="s">
        <v>20705</v>
      </c>
      <c r="W2432" t="s">
        <v>20710</v>
      </c>
      <c r="X2432" t="s">
        <v>20668</v>
      </c>
      <c r="Y2432" t="s">
        <v>20659</v>
      </c>
      <c r="Z2432">
        <v>7</v>
      </c>
      <c r="AA2432" t="s">
        <v>20670</v>
      </c>
    </row>
    <row r="2433" spans="1:27" x14ac:dyDescent="0.3">
      <c r="A2433">
        <v>18233584</v>
      </c>
      <c r="B2433" t="s">
        <v>5549</v>
      </c>
      <c r="C2433">
        <v>1</v>
      </c>
      <c r="D2433" t="s">
        <v>21</v>
      </c>
      <c r="E2433" t="s">
        <v>5550</v>
      </c>
      <c r="F2433" t="s">
        <v>1850</v>
      </c>
      <c r="G2433" t="s">
        <v>1851</v>
      </c>
      <c r="H2433">
        <v>77.204811300000003</v>
      </c>
      <c r="I2433">
        <v>28.6934267</v>
      </c>
      <c r="J2433" t="s">
        <v>5551</v>
      </c>
      <c r="K2433" t="s">
        <v>26</v>
      </c>
      <c r="L2433" t="s">
        <v>27</v>
      </c>
      <c r="M2433" t="s">
        <v>35</v>
      </c>
      <c r="N2433" t="s">
        <v>27</v>
      </c>
      <c r="O2433" t="s">
        <v>27</v>
      </c>
      <c r="P2433">
        <v>2</v>
      </c>
      <c r="Q2433">
        <v>555</v>
      </c>
      <c r="R2433">
        <v>500</v>
      </c>
      <c r="S2433">
        <v>3.6</v>
      </c>
      <c r="T2433" s="1">
        <v>42562</v>
      </c>
      <c r="U2433" t="s">
        <v>28</v>
      </c>
      <c r="V2433" t="s">
        <v>20705</v>
      </c>
      <c r="W2433" t="s">
        <v>20710</v>
      </c>
      <c r="X2433" t="s">
        <v>20661</v>
      </c>
      <c r="Y2433" t="s">
        <v>20659</v>
      </c>
      <c r="Z2433">
        <v>7</v>
      </c>
      <c r="AA2433" t="s">
        <v>20670</v>
      </c>
    </row>
    <row r="2434" spans="1:27" x14ac:dyDescent="0.3">
      <c r="A2434">
        <v>4450</v>
      </c>
      <c r="B2434" t="s">
        <v>5564</v>
      </c>
      <c r="C2434">
        <v>1</v>
      </c>
      <c r="D2434" t="s">
        <v>21</v>
      </c>
      <c r="E2434" t="s">
        <v>5565</v>
      </c>
      <c r="F2434" t="s">
        <v>1994</v>
      </c>
      <c r="G2434" t="s">
        <v>1995</v>
      </c>
      <c r="H2434">
        <v>77.217907460000006</v>
      </c>
      <c r="I2434">
        <v>28.560742179999998</v>
      </c>
      <c r="J2434" t="s">
        <v>738</v>
      </c>
      <c r="K2434" t="s">
        <v>26</v>
      </c>
      <c r="L2434" t="s">
        <v>27</v>
      </c>
      <c r="M2434" t="s">
        <v>35</v>
      </c>
      <c r="N2434" t="s">
        <v>27</v>
      </c>
      <c r="O2434" t="s">
        <v>27</v>
      </c>
      <c r="P2434">
        <v>2</v>
      </c>
      <c r="Q2434">
        <v>438</v>
      </c>
      <c r="R2434">
        <v>500</v>
      </c>
      <c r="S2434">
        <v>3.6</v>
      </c>
      <c r="T2434" s="1">
        <v>40697</v>
      </c>
      <c r="U2434" t="s">
        <v>28</v>
      </c>
      <c r="V2434" t="s">
        <v>20705</v>
      </c>
      <c r="W2434" t="s">
        <v>20710</v>
      </c>
      <c r="X2434" t="s">
        <v>20663</v>
      </c>
      <c r="Y2434" t="s">
        <v>20671</v>
      </c>
      <c r="Z2434">
        <v>6</v>
      </c>
      <c r="AA2434" t="s">
        <v>20672</v>
      </c>
    </row>
    <row r="2435" spans="1:27" x14ac:dyDescent="0.3">
      <c r="A2435">
        <v>7634</v>
      </c>
      <c r="B2435" t="s">
        <v>5571</v>
      </c>
      <c r="C2435">
        <v>1</v>
      </c>
      <c r="D2435" t="s">
        <v>21</v>
      </c>
      <c r="E2435" t="s">
        <v>5572</v>
      </c>
      <c r="F2435" t="s">
        <v>242</v>
      </c>
      <c r="G2435" t="s">
        <v>243</v>
      </c>
      <c r="H2435">
        <v>77.253297599999996</v>
      </c>
      <c r="I2435">
        <v>28.5362306</v>
      </c>
      <c r="J2435" t="s">
        <v>5573</v>
      </c>
      <c r="K2435" t="s">
        <v>26</v>
      </c>
      <c r="L2435" t="s">
        <v>27</v>
      </c>
      <c r="M2435" t="s">
        <v>35</v>
      </c>
      <c r="N2435" t="s">
        <v>27</v>
      </c>
      <c r="O2435" t="s">
        <v>27</v>
      </c>
      <c r="P2435">
        <v>2</v>
      </c>
      <c r="Q2435">
        <v>458</v>
      </c>
      <c r="R2435">
        <v>500</v>
      </c>
      <c r="S2435">
        <v>3.6</v>
      </c>
      <c r="T2435" s="1">
        <v>43246</v>
      </c>
      <c r="U2435" t="s">
        <v>28</v>
      </c>
      <c r="V2435" t="s">
        <v>20705</v>
      </c>
      <c r="W2435" t="s">
        <v>20710</v>
      </c>
      <c r="X2435" t="s">
        <v>20662</v>
      </c>
      <c r="Y2435" t="s">
        <v>20671</v>
      </c>
      <c r="Z2435">
        <v>5</v>
      </c>
      <c r="AA2435" t="s">
        <v>20630</v>
      </c>
    </row>
    <row r="2436" spans="1:27" x14ac:dyDescent="0.3">
      <c r="A2436">
        <v>1492</v>
      </c>
      <c r="B2436" t="s">
        <v>5525</v>
      </c>
      <c r="C2436">
        <v>1</v>
      </c>
      <c r="D2436" t="s">
        <v>21</v>
      </c>
      <c r="E2436" t="s">
        <v>5237</v>
      </c>
      <c r="F2436" t="s">
        <v>1777</v>
      </c>
      <c r="G2436" t="s">
        <v>1778</v>
      </c>
      <c r="H2436">
        <v>77.156125099999997</v>
      </c>
      <c r="I2436">
        <v>28.525123300000001</v>
      </c>
      <c r="J2436" t="s">
        <v>3951</v>
      </c>
      <c r="K2436" t="s">
        <v>26</v>
      </c>
      <c r="L2436" t="s">
        <v>27</v>
      </c>
      <c r="M2436" t="s">
        <v>35</v>
      </c>
      <c r="N2436" t="s">
        <v>27</v>
      </c>
      <c r="O2436" t="s">
        <v>27</v>
      </c>
      <c r="P2436">
        <v>2</v>
      </c>
      <c r="Q2436">
        <v>277</v>
      </c>
      <c r="R2436">
        <v>500</v>
      </c>
      <c r="S2436">
        <v>3.6</v>
      </c>
      <c r="T2436" s="1">
        <v>40292</v>
      </c>
      <c r="U2436" t="s">
        <v>28</v>
      </c>
      <c r="V2436" t="s">
        <v>20705</v>
      </c>
      <c r="W2436" t="s">
        <v>20710</v>
      </c>
      <c r="X2436" t="s">
        <v>20667</v>
      </c>
      <c r="Y2436" t="s">
        <v>20671</v>
      </c>
      <c r="Z2436">
        <v>4</v>
      </c>
      <c r="AA2436" t="s">
        <v>20673</v>
      </c>
    </row>
    <row r="2437" spans="1:27" x14ac:dyDescent="0.3">
      <c r="A2437">
        <v>410</v>
      </c>
      <c r="B2437" t="s">
        <v>5475</v>
      </c>
      <c r="C2437">
        <v>1</v>
      </c>
      <c r="D2437" t="s">
        <v>21</v>
      </c>
      <c r="E2437" t="s">
        <v>5636</v>
      </c>
      <c r="F2437" t="s">
        <v>895</v>
      </c>
      <c r="G2437" t="s">
        <v>896</v>
      </c>
      <c r="H2437">
        <v>77.176020300000005</v>
      </c>
      <c r="I2437">
        <v>28.643841099999999</v>
      </c>
      <c r="J2437" t="s">
        <v>868</v>
      </c>
      <c r="K2437" t="s">
        <v>26</v>
      </c>
      <c r="L2437" t="s">
        <v>27</v>
      </c>
      <c r="M2437" t="s">
        <v>35</v>
      </c>
      <c r="N2437" t="s">
        <v>27</v>
      </c>
      <c r="O2437" t="s">
        <v>27</v>
      </c>
      <c r="P2437">
        <v>2</v>
      </c>
      <c r="Q2437">
        <v>359</v>
      </c>
      <c r="R2437">
        <v>500</v>
      </c>
      <c r="S2437">
        <v>3.6</v>
      </c>
      <c r="T2437" s="1">
        <v>41701</v>
      </c>
      <c r="U2437" t="s">
        <v>28</v>
      </c>
      <c r="V2437" t="s">
        <v>20705</v>
      </c>
      <c r="W2437" t="s">
        <v>20710</v>
      </c>
      <c r="X2437" t="s">
        <v>20664</v>
      </c>
      <c r="Y2437" t="s">
        <v>20674</v>
      </c>
      <c r="Z2437">
        <v>3</v>
      </c>
      <c r="AA2437" t="s">
        <v>20675</v>
      </c>
    </row>
    <row r="2438" spans="1:27" x14ac:dyDescent="0.3">
      <c r="A2438">
        <v>185</v>
      </c>
      <c r="B2438" t="s">
        <v>5470</v>
      </c>
      <c r="C2438">
        <v>1</v>
      </c>
      <c r="D2438" t="s">
        <v>21</v>
      </c>
      <c r="E2438" t="s">
        <v>5639</v>
      </c>
      <c r="F2438" t="s">
        <v>1724</v>
      </c>
      <c r="G2438" t="s">
        <v>1723</v>
      </c>
      <c r="H2438">
        <v>77.081920699999998</v>
      </c>
      <c r="I2438">
        <v>28.629937399999999</v>
      </c>
      <c r="J2438" t="s">
        <v>5472</v>
      </c>
      <c r="K2438" t="s">
        <v>26</v>
      </c>
      <c r="L2438" t="s">
        <v>27</v>
      </c>
      <c r="M2438" t="s">
        <v>35</v>
      </c>
      <c r="N2438" t="s">
        <v>27</v>
      </c>
      <c r="O2438" t="s">
        <v>27</v>
      </c>
      <c r="P2438">
        <v>2</v>
      </c>
      <c r="Q2438">
        <v>179</v>
      </c>
      <c r="R2438">
        <v>500</v>
      </c>
      <c r="S2438">
        <v>3.6</v>
      </c>
      <c r="T2438" s="1">
        <v>40258</v>
      </c>
      <c r="U2438" t="s">
        <v>28</v>
      </c>
      <c r="V2438" t="s">
        <v>20705</v>
      </c>
      <c r="W2438" t="s">
        <v>20710</v>
      </c>
      <c r="X2438" t="s">
        <v>20667</v>
      </c>
      <c r="Y2438" t="s">
        <v>20674</v>
      </c>
      <c r="Z2438">
        <v>3</v>
      </c>
      <c r="AA2438" t="s">
        <v>20675</v>
      </c>
    </row>
    <row r="2439" spans="1:27" x14ac:dyDescent="0.3">
      <c r="A2439">
        <v>312223</v>
      </c>
      <c r="B2439" t="s">
        <v>5467</v>
      </c>
      <c r="C2439">
        <v>1</v>
      </c>
      <c r="D2439" t="s">
        <v>21</v>
      </c>
      <c r="E2439" t="s">
        <v>5644</v>
      </c>
      <c r="F2439" t="s">
        <v>2705</v>
      </c>
      <c r="G2439" t="s">
        <v>2706</v>
      </c>
      <c r="H2439">
        <v>77.151707000000002</v>
      </c>
      <c r="I2439">
        <v>28.693082799999999</v>
      </c>
      <c r="J2439" t="s">
        <v>5469</v>
      </c>
      <c r="K2439" t="s">
        <v>26</v>
      </c>
      <c r="L2439" t="s">
        <v>27</v>
      </c>
      <c r="M2439" t="s">
        <v>35</v>
      </c>
      <c r="N2439" t="s">
        <v>27</v>
      </c>
      <c r="O2439" t="s">
        <v>27</v>
      </c>
      <c r="P2439">
        <v>2</v>
      </c>
      <c r="Q2439">
        <v>426</v>
      </c>
      <c r="R2439">
        <v>500</v>
      </c>
      <c r="S2439">
        <v>3.6</v>
      </c>
      <c r="T2439" s="1">
        <v>42456</v>
      </c>
      <c r="U2439" t="s">
        <v>28</v>
      </c>
      <c r="V2439" t="s">
        <v>20705</v>
      </c>
      <c r="W2439" t="s">
        <v>20710</v>
      </c>
      <c r="X2439" t="s">
        <v>20661</v>
      </c>
      <c r="Y2439" t="s">
        <v>20674</v>
      </c>
      <c r="Z2439">
        <v>3</v>
      </c>
      <c r="AA2439" t="s">
        <v>20675</v>
      </c>
    </row>
    <row r="2440" spans="1:27" x14ac:dyDescent="0.3">
      <c r="A2440">
        <v>301361</v>
      </c>
      <c r="B2440" t="s">
        <v>5507</v>
      </c>
      <c r="C2440">
        <v>1</v>
      </c>
      <c r="D2440" t="s">
        <v>21</v>
      </c>
      <c r="E2440" t="s">
        <v>5656</v>
      </c>
      <c r="F2440" t="s">
        <v>118</v>
      </c>
      <c r="G2440" t="s">
        <v>119</v>
      </c>
      <c r="H2440">
        <v>77.334799599999997</v>
      </c>
      <c r="I2440">
        <v>28.604001799999999</v>
      </c>
      <c r="J2440" t="s">
        <v>5657</v>
      </c>
      <c r="K2440" t="s">
        <v>26</v>
      </c>
      <c r="L2440" t="s">
        <v>27</v>
      </c>
      <c r="M2440" t="s">
        <v>35</v>
      </c>
      <c r="N2440" t="s">
        <v>27</v>
      </c>
      <c r="O2440" t="s">
        <v>27</v>
      </c>
      <c r="P2440">
        <v>2</v>
      </c>
      <c r="Q2440">
        <v>165</v>
      </c>
      <c r="R2440">
        <v>500</v>
      </c>
      <c r="S2440">
        <v>3.6</v>
      </c>
      <c r="T2440" s="1">
        <v>42792</v>
      </c>
      <c r="U2440" t="s">
        <v>28</v>
      </c>
      <c r="V2440" t="s">
        <v>20705</v>
      </c>
      <c r="W2440" t="s">
        <v>20710</v>
      </c>
      <c r="X2440" t="s">
        <v>20668</v>
      </c>
      <c r="Y2440" t="s">
        <v>20674</v>
      </c>
      <c r="Z2440">
        <v>2</v>
      </c>
      <c r="AA2440" t="s">
        <v>20676</v>
      </c>
    </row>
    <row r="2441" spans="1:27" x14ac:dyDescent="0.3">
      <c r="A2441">
        <v>18303828</v>
      </c>
      <c r="B2441" t="s">
        <v>5467</v>
      </c>
      <c r="C2441">
        <v>1</v>
      </c>
      <c r="D2441" t="s">
        <v>21</v>
      </c>
      <c r="E2441" t="s">
        <v>5684</v>
      </c>
      <c r="F2441" t="s">
        <v>1957</v>
      </c>
      <c r="G2441" t="s">
        <v>1958</v>
      </c>
      <c r="H2441">
        <v>77.207904159999998</v>
      </c>
      <c r="I2441">
        <v>28.52317764</v>
      </c>
      <c r="J2441" t="s">
        <v>5469</v>
      </c>
      <c r="K2441" t="s">
        <v>26</v>
      </c>
      <c r="L2441" t="s">
        <v>27</v>
      </c>
      <c r="M2441" t="s">
        <v>35</v>
      </c>
      <c r="N2441" t="s">
        <v>27</v>
      </c>
      <c r="O2441" t="s">
        <v>27</v>
      </c>
      <c r="P2441">
        <v>2</v>
      </c>
      <c r="Q2441">
        <v>116</v>
      </c>
      <c r="R2441">
        <v>500</v>
      </c>
      <c r="S2441">
        <v>3.6</v>
      </c>
      <c r="T2441" s="1">
        <v>42024</v>
      </c>
      <c r="U2441" t="s">
        <v>28</v>
      </c>
      <c r="V2441" t="s">
        <v>20705</v>
      </c>
      <c r="W2441" t="s">
        <v>20710</v>
      </c>
      <c r="X2441" t="s">
        <v>20669</v>
      </c>
      <c r="Y2441" t="s">
        <v>20674</v>
      </c>
      <c r="Z2441">
        <v>1</v>
      </c>
      <c r="AA2441" t="s">
        <v>20677</v>
      </c>
    </row>
    <row r="2442" spans="1:27" x14ac:dyDescent="0.3">
      <c r="A2442">
        <v>192</v>
      </c>
      <c r="B2442" t="s">
        <v>5470</v>
      </c>
      <c r="C2442">
        <v>1</v>
      </c>
      <c r="D2442" t="s">
        <v>21</v>
      </c>
      <c r="E2442" t="s">
        <v>3344</v>
      </c>
      <c r="F2442" t="s">
        <v>1809</v>
      </c>
      <c r="G2442" t="s">
        <v>1810</v>
      </c>
      <c r="H2442">
        <v>77.219160099999996</v>
      </c>
      <c r="I2442">
        <v>28.568446099999999</v>
      </c>
      <c r="J2442" t="s">
        <v>5472</v>
      </c>
      <c r="K2442" t="s">
        <v>26</v>
      </c>
      <c r="L2442" t="s">
        <v>27</v>
      </c>
      <c r="M2442" t="s">
        <v>35</v>
      </c>
      <c r="N2442" t="s">
        <v>27</v>
      </c>
      <c r="O2442" t="s">
        <v>27</v>
      </c>
      <c r="P2442">
        <v>2</v>
      </c>
      <c r="Q2442">
        <v>167</v>
      </c>
      <c r="R2442">
        <v>500</v>
      </c>
      <c r="S2442">
        <v>3.6</v>
      </c>
      <c r="T2442" s="1">
        <v>41644</v>
      </c>
      <c r="U2442" t="s">
        <v>28</v>
      </c>
      <c r="V2442" t="s">
        <v>20705</v>
      </c>
      <c r="W2442" t="s">
        <v>20710</v>
      </c>
      <c r="X2442" t="s">
        <v>20664</v>
      </c>
      <c r="Y2442" t="s">
        <v>20674</v>
      </c>
      <c r="Z2442">
        <v>1</v>
      </c>
      <c r="AA2442" t="s">
        <v>20677</v>
      </c>
    </row>
    <row r="2443" spans="1:27" x14ac:dyDescent="0.3">
      <c r="A2443">
        <v>305630</v>
      </c>
      <c r="B2443" t="s">
        <v>5695</v>
      </c>
      <c r="C2443">
        <v>1</v>
      </c>
      <c r="D2443" t="s">
        <v>21</v>
      </c>
      <c r="E2443" t="s">
        <v>5696</v>
      </c>
      <c r="F2443" t="s">
        <v>471</v>
      </c>
      <c r="G2443" t="s">
        <v>472</v>
      </c>
      <c r="H2443">
        <v>77.306543899999994</v>
      </c>
      <c r="I2443">
        <v>28.659632500000001</v>
      </c>
      <c r="J2443" t="s">
        <v>515</v>
      </c>
      <c r="K2443" t="s">
        <v>26</v>
      </c>
      <c r="L2443" t="s">
        <v>27</v>
      </c>
      <c r="M2443" t="s">
        <v>35</v>
      </c>
      <c r="N2443" t="s">
        <v>27</v>
      </c>
      <c r="O2443" t="s">
        <v>27</v>
      </c>
      <c r="P2443">
        <v>2</v>
      </c>
      <c r="Q2443">
        <v>251</v>
      </c>
      <c r="R2443">
        <v>500</v>
      </c>
      <c r="S2443">
        <v>3.6</v>
      </c>
      <c r="T2443" s="1">
        <v>43073</v>
      </c>
      <c r="U2443" t="s">
        <v>28</v>
      </c>
      <c r="V2443" t="s">
        <v>20705</v>
      </c>
      <c r="W2443" t="s">
        <v>20710</v>
      </c>
      <c r="X2443" t="s">
        <v>20668</v>
      </c>
      <c r="Y2443" t="s">
        <v>20678</v>
      </c>
      <c r="Z2443">
        <v>12</v>
      </c>
      <c r="AA2443" t="s">
        <v>6631</v>
      </c>
    </row>
    <row r="2444" spans="1:27" x14ac:dyDescent="0.3">
      <c r="A2444">
        <v>4278</v>
      </c>
      <c r="B2444" t="s">
        <v>5484</v>
      </c>
      <c r="C2444">
        <v>1</v>
      </c>
      <c r="D2444" t="s">
        <v>21</v>
      </c>
      <c r="E2444" t="s">
        <v>5709</v>
      </c>
      <c r="F2444" t="s">
        <v>2017</v>
      </c>
      <c r="G2444" t="s">
        <v>2018</v>
      </c>
      <c r="H2444">
        <v>77.168737100000001</v>
      </c>
      <c r="I2444">
        <v>28.588520800000001</v>
      </c>
      <c r="J2444" t="s">
        <v>5486</v>
      </c>
      <c r="K2444" t="s">
        <v>26</v>
      </c>
      <c r="L2444" t="s">
        <v>27</v>
      </c>
      <c r="M2444" t="s">
        <v>35</v>
      </c>
      <c r="N2444" t="s">
        <v>27</v>
      </c>
      <c r="O2444" t="s">
        <v>27</v>
      </c>
      <c r="P2444">
        <v>2</v>
      </c>
      <c r="Q2444">
        <v>144</v>
      </c>
      <c r="R2444">
        <v>500</v>
      </c>
      <c r="S2444">
        <v>3.6</v>
      </c>
      <c r="T2444" s="1">
        <v>42711</v>
      </c>
      <c r="U2444" t="s">
        <v>28</v>
      </c>
      <c r="V2444" t="s">
        <v>20705</v>
      </c>
      <c r="W2444" t="s">
        <v>20710</v>
      </c>
      <c r="X2444" t="s">
        <v>20661</v>
      </c>
      <c r="Y2444" t="s">
        <v>20678</v>
      </c>
      <c r="Z2444">
        <v>12</v>
      </c>
      <c r="AA2444" t="s">
        <v>6631</v>
      </c>
    </row>
    <row r="2445" spans="1:27" x14ac:dyDescent="0.3">
      <c r="A2445">
        <v>18276343</v>
      </c>
      <c r="B2445" t="s">
        <v>5710</v>
      </c>
      <c r="C2445">
        <v>1</v>
      </c>
      <c r="D2445" t="s">
        <v>21</v>
      </c>
      <c r="E2445" t="s">
        <v>5711</v>
      </c>
      <c r="F2445" t="s">
        <v>4537</v>
      </c>
      <c r="G2445" t="s">
        <v>4538</v>
      </c>
      <c r="H2445">
        <v>77.203838939999997</v>
      </c>
      <c r="I2445">
        <v>28.680829129999999</v>
      </c>
      <c r="J2445" t="s">
        <v>548</v>
      </c>
      <c r="K2445" t="s">
        <v>26</v>
      </c>
      <c r="L2445" t="s">
        <v>27</v>
      </c>
      <c r="M2445" t="s">
        <v>35</v>
      </c>
      <c r="N2445" t="s">
        <v>27</v>
      </c>
      <c r="O2445" t="s">
        <v>27</v>
      </c>
      <c r="P2445">
        <v>2</v>
      </c>
      <c r="Q2445">
        <v>22</v>
      </c>
      <c r="R2445">
        <v>500</v>
      </c>
      <c r="S2445">
        <v>3.6</v>
      </c>
      <c r="T2445" s="1">
        <v>42722</v>
      </c>
      <c r="U2445" t="s">
        <v>28</v>
      </c>
      <c r="V2445" t="s">
        <v>20705</v>
      </c>
      <c r="W2445" t="s">
        <v>20710</v>
      </c>
      <c r="X2445" t="s">
        <v>20661</v>
      </c>
      <c r="Y2445" t="s">
        <v>20678</v>
      </c>
      <c r="Z2445">
        <v>12</v>
      </c>
      <c r="AA2445" t="s">
        <v>6631</v>
      </c>
    </row>
    <row r="2446" spans="1:27" x14ac:dyDescent="0.3">
      <c r="A2446">
        <v>18237356</v>
      </c>
      <c r="B2446" t="s">
        <v>5717</v>
      </c>
      <c r="C2446">
        <v>1</v>
      </c>
      <c r="D2446" t="s">
        <v>21</v>
      </c>
      <c r="E2446" t="s">
        <v>5718</v>
      </c>
      <c r="F2446" t="s">
        <v>650</v>
      </c>
      <c r="G2446" t="s">
        <v>651</v>
      </c>
      <c r="H2446">
        <v>77.217517529999995</v>
      </c>
      <c r="I2446">
        <v>28.634320280000001</v>
      </c>
      <c r="J2446" t="s">
        <v>5719</v>
      </c>
      <c r="K2446" t="s">
        <v>26</v>
      </c>
      <c r="L2446" t="s">
        <v>27</v>
      </c>
      <c r="M2446" t="s">
        <v>35</v>
      </c>
      <c r="N2446" t="s">
        <v>27</v>
      </c>
      <c r="O2446" t="s">
        <v>27</v>
      </c>
      <c r="P2446">
        <v>2</v>
      </c>
      <c r="Q2446">
        <v>548</v>
      </c>
      <c r="R2446">
        <v>500</v>
      </c>
      <c r="S2446">
        <v>3.6</v>
      </c>
      <c r="T2446" s="1">
        <v>43040</v>
      </c>
      <c r="U2446" t="s">
        <v>28</v>
      </c>
      <c r="V2446" t="s">
        <v>20705</v>
      </c>
      <c r="W2446" t="s">
        <v>20710</v>
      </c>
      <c r="X2446" t="s">
        <v>20668</v>
      </c>
      <c r="Y2446" t="s">
        <v>20678</v>
      </c>
      <c r="Z2446">
        <v>11</v>
      </c>
      <c r="AA2446" t="s">
        <v>20679</v>
      </c>
    </row>
    <row r="2447" spans="1:27" x14ac:dyDescent="0.3">
      <c r="A2447">
        <v>313071</v>
      </c>
      <c r="B2447" t="s">
        <v>5740</v>
      </c>
      <c r="C2447">
        <v>1</v>
      </c>
      <c r="D2447" t="s">
        <v>21</v>
      </c>
      <c r="E2447" t="s">
        <v>5741</v>
      </c>
      <c r="F2447" t="s">
        <v>1798</v>
      </c>
      <c r="G2447" t="s">
        <v>1799</v>
      </c>
      <c r="H2447">
        <v>77.120964499999999</v>
      </c>
      <c r="I2447">
        <v>28.645419100000002</v>
      </c>
      <c r="J2447" t="s">
        <v>5742</v>
      </c>
      <c r="K2447" t="s">
        <v>26</v>
      </c>
      <c r="L2447" t="s">
        <v>27</v>
      </c>
      <c r="M2447" t="s">
        <v>35</v>
      </c>
      <c r="N2447" t="s">
        <v>27</v>
      </c>
      <c r="O2447" t="s">
        <v>27</v>
      </c>
      <c r="P2447">
        <v>2</v>
      </c>
      <c r="Q2447">
        <v>74</v>
      </c>
      <c r="R2447">
        <v>500</v>
      </c>
      <c r="S2447">
        <v>3.6</v>
      </c>
      <c r="T2447" s="1">
        <v>43429</v>
      </c>
      <c r="U2447" t="s">
        <v>28</v>
      </c>
      <c r="V2447" t="s">
        <v>20705</v>
      </c>
      <c r="W2447" t="s">
        <v>20710</v>
      </c>
      <c r="X2447" t="s">
        <v>20662</v>
      </c>
      <c r="Y2447" t="s">
        <v>20678</v>
      </c>
      <c r="Z2447">
        <v>11</v>
      </c>
      <c r="AA2447" t="s">
        <v>20679</v>
      </c>
    </row>
    <row r="2448" spans="1:27" x14ac:dyDescent="0.3">
      <c r="A2448">
        <v>180</v>
      </c>
      <c r="B2448" t="s">
        <v>5470</v>
      </c>
      <c r="C2448">
        <v>1</v>
      </c>
      <c r="D2448" t="s">
        <v>21</v>
      </c>
      <c r="E2448" t="s">
        <v>5768</v>
      </c>
      <c r="F2448" t="s">
        <v>3096</v>
      </c>
      <c r="G2448" t="s">
        <v>3097</v>
      </c>
      <c r="H2448">
        <v>77.190122400000007</v>
      </c>
      <c r="I2448">
        <v>28.7059465</v>
      </c>
      <c r="J2448" t="s">
        <v>5472</v>
      </c>
      <c r="K2448" t="s">
        <v>26</v>
      </c>
      <c r="L2448" t="s">
        <v>27</v>
      </c>
      <c r="M2448" t="s">
        <v>35</v>
      </c>
      <c r="N2448" t="s">
        <v>27</v>
      </c>
      <c r="O2448" t="s">
        <v>27</v>
      </c>
      <c r="P2448">
        <v>2</v>
      </c>
      <c r="Q2448">
        <v>122</v>
      </c>
      <c r="R2448">
        <v>500</v>
      </c>
      <c r="S2448">
        <v>3.6</v>
      </c>
      <c r="T2448" s="1">
        <v>40453</v>
      </c>
      <c r="U2448" t="s">
        <v>28</v>
      </c>
      <c r="V2448" t="s">
        <v>20705</v>
      </c>
      <c r="W2448" t="s">
        <v>20710</v>
      </c>
      <c r="X2448" t="s">
        <v>20667</v>
      </c>
      <c r="Y2448" t="s">
        <v>20678</v>
      </c>
      <c r="Z2448">
        <v>10</v>
      </c>
      <c r="AA2448" t="s">
        <v>20680</v>
      </c>
    </row>
    <row r="2449" spans="1:27" x14ac:dyDescent="0.3">
      <c r="A2449">
        <v>311326</v>
      </c>
      <c r="B2449" t="s">
        <v>5809</v>
      </c>
      <c r="C2449">
        <v>1</v>
      </c>
      <c r="D2449" t="s">
        <v>21</v>
      </c>
      <c r="E2449" t="s">
        <v>5810</v>
      </c>
      <c r="F2449" t="s">
        <v>758</v>
      </c>
      <c r="G2449" t="s">
        <v>759</v>
      </c>
      <c r="H2449">
        <v>77.219655599999996</v>
      </c>
      <c r="I2449">
        <v>28.529137800000001</v>
      </c>
      <c r="J2449" t="s">
        <v>699</v>
      </c>
      <c r="K2449" t="s">
        <v>26</v>
      </c>
      <c r="L2449" t="s">
        <v>27</v>
      </c>
      <c r="M2449" t="s">
        <v>27</v>
      </c>
      <c r="N2449" t="s">
        <v>27</v>
      </c>
      <c r="O2449" t="s">
        <v>27</v>
      </c>
      <c r="P2449">
        <v>2</v>
      </c>
      <c r="Q2449">
        <v>66</v>
      </c>
      <c r="R2449">
        <v>500</v>
      </c>
      <c r="S2449">
        <v>3.6</v>
      </c>
      <c r="T2449" s="1">
        <v>42998</v>
      </c>
      <c r="U2449" t="s">
        <v>28</v>
      </c>
      <c r="V2449" t="s">
        <v>20705</v>
      </c>
      <c r="W2449" t="s">
        <v>20710</v>
      </c>
      <c r="X2449" t="s">
        <v>20668</v>
      </c>
      <c r="Y2449" t="s">
        <v>20659</v>
      </c>
      <c r="Z2449">
        <v>9</v>
      </c>
      <c r="AA2449" t="s">
        <v>20660</v>
      </c>
    </row>
    <row r="2450" spans="1:27" x14ac:dyDescent="0.3">
      <c r="A2450">
        <v>148</v>
      </c>
      <c r="B2450" t="s">
        <v>5484</v>
      </c>
      <c r="C2450">
        <v>1</v>
      </c>
      <c r="D2450" t="s">
        <v>21</v>
      </c>
      <c r="E2450" t="s">
        <v>5833</v>
      </c>
      <c r="F2450" t="s">
        <v>103</v>
      </c>
      <c r="G2450" t="s">
        <v>104</v>
      </c>
      <c r="H2450">
        <v>77.251157000000006</v>
      </c>
      <c r="I2450">
        <v>28.550175400000001</v>
      </c>
      <c r="J2450" t="s">
        <v>5486</v>
      </c>
      <c r="K2450" t="s">
        <v>26</v>
      </c>
      <c r="L2450" t="s">
        <v>27</v>
      </c>
      <c r="M2450" t="s">
        <v>27</v>
      </c>
      <c r="N2450" t="s">
        <v>27</v>
      </c>
      <c r="O2450" t="s">
        <v>27</v>
      </c>
      <c r="P2450">
        <v>2</v>
      </c>
      <c r="Q2450">
        <v>142</v>
      </c>
      <c r="R2450">
        <v>500</v>
      </c>
      <c r="S2450">
        <v>3.6</v>
      </c>
      <c r="T2450" s="1">
        <v>42953</v>
      </c>
      <c r="U2450" t="s">
        <v>28</v>
      </c>
      <c r="V2450" t="s">
        <v>20705</v>
      </c>
      <c r="W2450" t="s">
        <v>20710</v>
      </c>
      <c r="X2450" t="s">
        <v>20668</v>
      </c>
      <c r="Y2450" t="s">
        <v>20659</v>
      </c>
      <c r="Z2450">
        <v>8</v>
      </c>
      <c r="AA2450" t="s">
        <v>20666</v>
      </c>
    </row>
    <row r="2451" spans="1:27" x14ac:dyDescent="0.3">
      <c r="A2451">
        <v>302232</v>
      </c>
      <c r="B2451" t="s">
        <v>5849</v>
      </c>
      <c r="C2451">
        <v>1</v>
      </c>
      <c r="D2451" t="s">
        <v>21</v>
      </c>
      <c r="E2451" t="s">
        <v>5850</v>
      </c>
      <c r="F2451" t="s">
        <v>148</v>
      </c>
      <c r="G2451" t="s">
        <v>149</v>
      </c>
      <c r="H2451">
        <v>77.243613600000003</v>
      </c>
      <c r="I2451">
        <v>28.645085300000002</v>
      </c>
      <c r="J2451" t="s">
        <v>476</v>
      </c>
      <c r="K2451" t="s">
        <v>26</v>
      </c>
      <c r="L2451" t="s">
        <v>27</v>
      </c>
      <c r="M2451" t="s">
        <v>27</v>
      </c>
      <c r="N2451" t="s">
        <v>27</v>
      </c>
      <c r="O2451" t="s">
        <v>27</v>
      </c>
      <c r="P2451">
        <v>2</v>
      </c>
      <c r="Q2451">
        <v>109</v>
      </c>
      <c r="R2451">
        <v>500</v>
      </c>
      <c r="S2451">
        <v>3.6</v>
      </c>
      <c r="T2451" s="1">
        <v>43299</v>
      </c>
      <c r="U2451" t="s">
        <v>28</v>
      </c>
      <c r="V2451" t="s">
        <v>20705</v>
      </c>
      <c r="W2451" t="s">
        <v>20710</v>
      </c>
      <c r="X2451" t="s">
        <v>20662</v>
      </c>
      <c r="Y2451" t="s">
        <v>20659</v>
      </c>
      <c r="Z2451">
        <v>7</v>
      </c>
      <c r="AA2451" t="s">
        <v>20670</v>
      </c>
    </row>
    <row r="2452" spans="1:27" x14ac:dyDescent="0.3">
      <c r="A2452">
        <v>18357527</v>
      </c>
      <c r="B2452" t="s">
        <v>5878</v>
      </c>
      <c r="C2452">
        <v>1</v>
      </c>
      <c r="D2452" t="s">
        <v>21</v>
      </c>
      <c r="E2452" t="s">
        <v>5879</v>
      </c>
      <c r="F2452" t="s">
        <v>1802</v>
      </c>
      <c r="G2452" t="s">
        <v>1803</v>
      </c>
      <c r="H2452">
        <v>77.195418140000001</v>
      </c>
      <c r="I2452">
        <v>28.56274136</v>
      </c>
      <c r="J2452" t="s">
        <v>5880</v>
      </c>
      <c r="K2452" t="s">
        <v>26</v>
      </c>
      <c r="L2452" t="s">
        <v>27</v>
      </c>
      <c r="M2452" t="s">
        <v>27</v>
      </c>
      <c r="N2452" t="s">
        <v>27</v>
      </c>
      <c r="O2452" t="s">
        <v>27</v>
      </c>
      <c r="P2452">
        <v>2</v>
      </c>
      <c r="Q2452">
        <v>31</v>
      </c>
      <c r="R2452">
        <v>500</v>
      </c>
      <c r="S2452">
        <v>3.6</v>
      </c>
      <c r="T2452" s="1">
        <v>41100</v>
      </c>
      <c r="U2452" t="s">
        <v>28</v>
      </c>
      <c r="V2452" t="s">
        <v>20705</v>
      </c>
      <c r="W2452" t="s">
        <v>20710</v>
      </c>
      <c r="X2452" t="s">
        <v>20665</v>
      </c>
      <c r="Y2452" t="s">
        <v>20659</v>
      </c>
      <c r="Z2452">
        <v>7</v>
      </c>
      <c r="AA2452" t="s">
        <v>20670</v>
      </c>
    </row>
    <row r="2453" spans="1:27" x14ac:dyDescent="0.3">
      <c r="A2453">
        <v>677</v>
      </c>
      <c r="B2453" t="s">
        <v>1503</v>
      </c>
      <c r="C2453">
        <v>1</v>
      </c>
      <c r="D2453" t="s">
        <v>21</v>
      </c>
      <c r="E2453" t="s">
        <v>5983</v>
      </c>
      <c r="F2453" t="s">
        <v>1809</v>
      </c>
      <c r="G2453" t="s">
        <v>1810</v>
      </c>
      <c r="H2453">
        <v>77.221249900000004</v>
      </c>
      <c r="I2453">
        <v>28.5675895</v>
      </c>
      <c r="J2453" t="s">
        <v>548</v>
      </c>
      <c r="K2453" t="s">
        <v>26</v>
      </c>
      <c r="L2453" t="s">
        <v>27</v>
      </c>
      <c r="M2453" t="s">
        <v>27</v>
      </c>
      <c r="N2453" t="s">
        <v>27</v>
      </c>
      <c r="O2453" t="s">
        <v>27</v>
      </c>
      <c r="P2453">
        <v>2</v>
      </c>
      <c r="Q2453">
        <v>87</v>
      </c>
      <c r="R2453">
        <v>500</v>
      </c>
      <c r="S2453">
        <v>3.6</v>
      </c>
      <c r="T2453" s="1">
        <v>41732</v>
      </c>
      <c r="U2453" t="s">
        <v>28</v>
      </c>
      <c r="V2453" t="s">
        <v>20705</v>
      </c>
      <c r="W2453" t="s">
        <v>20710</v>
      </c>
      <c r="X2453" t="s">
        <v>20664</v>
      </c>
      <c r="Y2453" t="s">
        <v>20671</v>
      </c>
      <c r="Z2453">
        <v>4</v>
      </c>
      <c r="AA2453" t="s">
        <v>20673</v>
      </c>
    </row>
    <row r="2454" spans="1:27" x14ac:dyDescent="0.3">
      <c r="A2454">
        <v>18458629</v>
      </c>
      <c r="B2454" t="s">
        <v>6015</v>
      </c>
      <c r="C2454">
        <v>1</v>
      </c>
      <c r="D2454" t="s">
        <v>21</v>
      </c>
      <c r="E2454" t="s">
        <v>6016</v>
      </c>
      <c r="F2454" t="s">
        <v>213</v>
      </c>
      <c r="G2454" t="s">
        <v>214</v>
      </c>
      <c r="H2454">
        <v>0</v>
      </c>
      <c r="I2454">
        <v>0</v>
      </c>
      <c r="J2454" t="s">
        <v>479</v>
      </c>
      <c r="K2454" t="s">
        <v>26</v>
      </c>
      <c r="L2454" t="s">
        <v>27</v>
      </c>
      <c r="M2454" t="s">
        <v>27</v>
      </c>
      <c r="N2454" t="s">
        <v>27</v>
      </c>
      <c r="O2454" t="s">
        <v>27</v>
      </c>
      <c r="P2454">
        <v>2</v>
      </c>
      <c r="Q2454">
        <v>26</v>
      </c>
      <c r="R2454">
        <v>500</v>
      </c>
      <c r="S2454">
        <v>3.6</v>
      </c>
      <c r="T2454" s="1">
        <v>43175</v>
      </c>
      <c r="U2454" t="s">
        <v>28</v>
      </c>
      <c r="V2454" t="s">
        <v>20705</v>
      </c>
      <c r="W2454" t="s">
        <v>20710</v>
      </c>
      <c r="X2454" t="s">
        <v>20662</v>
      </c>
      <c r="Y2454" t="s">
        <v>20674</v>
      </c>
      <c r="Z2454">
        <v>3</v>
      </c>
      <c r="AA2454" t="s">
        <v>20675</v>
      </c>
    </row>
    <row r="2455" spans="1:27" x14ac:dyDescent="0.3">
      <c r="A2455">
        <v>300946</v>
      </c>
      <c r="B2455" t="s">
        <v>6029</v>
      </c>
      <c r="C2455">
        <v>1</v>
      </c>
      <c r="D2455" t="s">
        <v>21</v>
      </c>
      <c r="E2455" t="s">
        <v>6030</v>
      </c>
      <c r="F2455" t="s">
        <v>154</v>
      </c>
      <c r="G2455" t="s">
        <v>155</v>
      </c>
      <c r="H2455">
        <v>77.191736199999994</v>
      </c>
      <c r="I2455">
        <v>28.6993443</v>
      </c>
      <c r="J2455" t="s">
        <v>515</v>
      </c>
      <c r="K2455" t="s">
        <v>26</v>
      </c>
      <c r="L2455" t="s">
        <v>27</v>
      </c>
      <c r="M2455" t="s">
        <v>27</v>
      </c>
      <c r="N2455" t="s">
        <v>27</v>
      </c>
      <c r="O2455" t="s">
        <v>27</v>
      </c>
      <c r="P2455">
        <v>2</v>
      </c>
      <c r="Q2455">
        <v>95</v>
      </c>
      <c r="R2455">
        <v>500</v>
      </c>
      <c r="S2455">
        <v>3.6</v>
      </c>
      <c r="T2455" s="1">
        <v>40590</v>
      </c>
      <c r="U2455" t="s">
        <v>28</v>
      </c>
      <c r="V2455" t="s">
        <v>20705</v>
      </c>
      <c r="W2455" t="s">
        <v>20710</v>
      </c>
      <c r="X2455" t="s">
        <v>20663</v>
      </c>
      <c r="Y2455" t="s">
        <v>20674</v>
      </c>
      <c r="Z2455">
        <v>2</v>
      </c>
      <c r="AA2455" t="s">
        <v>20676</v>
      </c>
    </row>
    <row r="2456" spans="1:27" x14ac:dyDescent="0.3">
      <c r="A2456">
        <v>307965</v>
      </c>
      <c r="B2456" t="s">
        <v>6055</v>
      </c>
      <c r="C2456">
        <v>1</v>
      </c>
      <c r="D2456" t="s">
        <v>21</v>
      </c>
      <c r="E2456" t="s">
        <v>6056</v>
      </c>
      <c r="F2456" t="s">
        <v>2728</v>
      </c>
      <c r="G2456" t="s">
        <v>2729</v>
      </c>
      <c r="H2456">
        <v>77.091655299999999</v>
      </c>
      <c r="I2456">
        <v>28.664377900000002</v>
      </c>
      <c r="J2456" t="s">
        <v>525</v>
      </c>
      <c r="K2456" t="s">
        <v>26</v>
      </c>
      <c r="L2456" t="s">
        <v>27</v>
      </c>
      <c r="M2456" t="s">
        <v>27</v>
      </c>
      <c r="N2456" t="s">
        <v>27</v>
      </c>
      <c r="O2456" t="s">
        <v>27</v>
      </c>
      <c r="P2456">
        <v>2</v>
      </c>
      <c r="Q2456">
        <v>40</v>
      </c>
      <c r="R2456">
        <v>500</v>
      </c>
      <c r="S2456">
        <v>3.6</v>
      </c>
      <c r="T2456" s="1">
        <v>40966</v>
      </c>
      <c r="U2456" t="s">
        <v>28</v>
      </c>
      <c r="V2456" t="s">
        <v>20705</v>
      </c>
      <c r="W2456" t="s">
        <v>20710</v>
      </c>
      <c r="X2456" t="s">
        <v>20665</v>
      </c>
      <c r="Y2456" t="s">
        <v>20674</v>
      </c>
      <c r="Z2456">
        <v>2</v>
      </c>
      <c r="AA2456" t="s">
        <v>20676</v>
      </c>
    </row>
    <row r="2457" spans="1:27" x14ac:dyDescent="0.3">
      <c r="A2457">
        <v>305856</v>
      </c>
      <c r="B2457" t="s">
        <v>6061</v>
      </c>
      <c r="C2457">
        <v>1</v>
      </c>
      <c r="D2457" t="s">
        <v>21</v>
      </c>
      <c r="E2457" t="s">
        <v>6062</v>
      </c>
      <c r="F2457" t="s">
        <v>1850</v>
      </c>
      <c r="G2457" t="s">
        <v>1851</v>
      </c>
      <c r="H2457">
        <v>77.204806700000006</v>
      </c>
      <c r="I2457">
        <v>28.693623299999999</v>
      </c>
      <c r="J2457" t="s">
        <v>6063</v>
      </c>
      <c r="K2457" t="s">
        <v>26</v>
      </c>
      <c r="L2457" t="s">
        <v>27</v>
      </c>
      <c r="M2457" t="s">
        <v>27</v>
      </c>
      <c r="N2457" t="s">
        <v>27</v>
      </c>
      <c r="O2457" t="s">
        <v>27</v>
      </c>
      <c r="P2457">
        <v>2</v>
      </c>
      <c r="Q2457">
        <v>480</v>
      </c>
      <c r="R2457">
        <v>500</v>
      </c>
      <c r="S2457">
        <v>3.6</v>
      </c>
      <c r="T2457" s="1">
        <v>42422</v>
      </c>
      <c r="U2457" t="s">
        <v>28</v>
      </c>
      <c r="V2457" t="s">
        <v>20705</v>
      </c>
      <c r="W2457" t="s">
        <v>20710</v>
      </c>
      <c r="X2457" t="s">
        <v>20661</v>
      </c>
      <c r="Y2457" t="s">
        <v>20674</v>
      </c>
      <c r="Z2457">
        <v>2</v>
      </c>
      <c r="AA2457" t="s">
        <v>20676</v>
      </c>
    </row>
    <row r="2458" spans="1:27" x14ac:dyDescent="0.3">
      <c r="A2458">
        <v>18034044</v>
      </c>
      <c r="B2458" t="s">
        <v>6066</v>
      </c>
      <c r="C2458">
        <v>1</v>
      </c>
      <c r="D2458" t="s">
        <v>21</v>
      </c>
      <c r="E2458" t="s">
        <v>6067</v>
      </c>
      <c r="F2458" t="s">
        <v>154</v>
      </c>
      <c r="G2458" t="s">
        <v>155</v>
      </c>
      <c r="H2458">
        <v>77.191964200000001</v>
      </c>
      <c r="I2458">
        <v>28.699182700000001</v>
      </c>
      <c r="J2458" t="s">
        <v>1354</v>
      </c>
      <c r="K2458" t="s">
        <v>26</v>
      </c>
      <c r="L2458" t="s">
        <v>27</v>
      </c>
      <c r="M2458" t="s">
        <v>27</v>
      </c>
      <c r="N2458" t="s">
        <v>27</v>
      </c>
      <c r="O2458" t="s">
        <v>27</v>
      </c>
      <c r="P2458">
        <v>2</v>
      </c>
      <c r="Q2458">
        <v>24</v>
      </c>
      <c r="R2458">
        <v>500</v>
      </c>
      <c r="S2458">
        <v>3.6</v>
      </c>
      <c r="T2458" s="1">
        <v>41649</v>
      </c>
      <c r="U2458" t="s">
        <v>28</v>
      </c>
      <c r="V2458" t="s">
        <v>20705</v>
      </c>
      <c r="W2458" t="s">
        <v>20710</v>
      </c>
      <c r="X2458" t="s">
        <v>20664</v>
      </c>
      <c r="Y2458" t="s">
        <v>20674</v>
      </c>
      <c r="Z2458">
        <v>1</v>
      </c>
      <c r="AA2458" t="s">
        <v>20677</v>
      </c>
    </row>
    <row r="2459" spans="1:27" x14ac:dyDescent="0.3">
      <c r="A2459">
        <v>306403</v>
      </c>
      <c r="B2459" t="s">
        <v>5484</v>
      </c>
      <c r="C2459">
        <v>1</v>
      </c>
      <c r="D2459" t="s">
        <v>21</v>
      </c>
      <c r="E2459" t="s">
        <v>6071</v>
      </c>
      <c r="F2459" t="s">
        <v>252</v>
      </c>
      <c r="G2459" t="s">
        <v>253</v>
      </c>
      <c r="H2459">
        <v>77.189268799999994</v>
      </c>
      <c r="I2459">
        <v>28.6467961</v>
      </c>
      <c r="J2459" t="s">
        <v>5486</v>
      </c>
      <c r="K2459" t="s">
        <v>26</v>
      </c>
      <c r="L2459" t="s">
        <v>27</v>
      </c>
      <c r="M2459" t="s">
        <v>27</v>
      </c>
      <c r="N2459" t="s">
        <v>27</v>
      </c>
      <c r="O2459" t="s">
        <v>27</v>
      </c>
      <c r="P2459">
        <v>2</v>
      </c>
      <c r="Q2459">
        <v>118</v>
      </c>
      <c r="R2459">
        <v>500</v>
      </c>
      <c r="S2459">
        <v>3.6</v>
      </c>
      <c r="T2459" s="1">
        <v>42008</v>
      </c>
      <c r="U2459" t="s">
        <v>28</v>
      </c>
      <c r="V2459" t="s">
        <v>20705</v>
      </c>
      <c r="W2459" t="s">
        <v>20710</v>
      </c>
      <c r="X2459" t="s">
        <v>20669</v>
      </c>
      <c r="Y2459" t="s">
        <v>20674</v>
      </c>
      <c r="Z2459">
        <v>1</v>
      </c>
      <c r="AA2459" t="s">
        <v>20677</v>
      </c>
    </row>
    <row r="2460" spans="1:27" x14ac:dyDescent="0.3">
      <c r="A2460">
        <v>307578</v>
      </c>
      <c r="B2460" t="s">
        <v>5470</v>
      </c>
      <c r="C2460">
        <v>1</v>
      </c>
      <c r="D2460" t="s">
        <v>21</v>
      </c>
      <c r="E2460" t="s">
        <v>6159</v>
      </c>
      <c r="F2460" t="s">
        <v>4572</v>
      </c>
      <c r="G2460" t="s">
        <v>4573</v>
      </c>
      <c r="H2460">
        <v>77.158192499999998</v>
      </c>
      <c r="I2460">
        <v>28.702953399999998</v>
      </c>
      <c r="J2460" t="s">
        <v>5472</v>
      </c>
      <c r="K2460" t="s">
        <v>26</v>
      </c>
      <c r="L2460" t="s">
        <v>27</v>
      </c>
      <c r="M2460" t="s">
        <v>27</v>
      </c>
      <c r="N2460" t="s">
        <v>27</v>
      </c>
      <c r="O2460" t="s">
        <v>27</v>
      </c>
      <c r="P2460">
        <v>2</v>
      </c>
      <c r="Q2460">
        <v>62</v>
      </c>
      <c r="R2460">
        <v>500</v>
      </c>
      <c r="S2460">
        <v>3.6</v>
      </c>
      <c r="T2460" s="1">
        <v>43009</v>
      </c>
      <c r="U2460" t="s">
        <v>28</v>
      </c>
      <c r="V2460" t="s">
        <v>20705</v>
      </c>
      <c r="W2460" t="s">
        <v>20710</v>
      </c>
      <c r="X2460" t="s">
        <v>20668</v>
      </c>
      <c r="Y2460" t="s">
        <v>20678</v>
      </c>
      <c r="Z2460">
        <v>10</v>
      </c>
      <c r="AA2460" t="s">
        <v>20680</v>
      </c>
    </row>
    <row r="2461" spans="1:27" x14ac:dyDescent="0.3">
      <c r="A2461">
        <v>9927</v>
      </c>
      <c r="B2461" t="s">
        <v>6195</v>
      </c>
      <c r="C2461">
        <v>1</v>
      </c>
      <c r="D2461" t="s">
        <v>21</v>
      </c>
      <c r="E2461" t="s">
        <v>6196</v>
      </c>
      <c r="F2461" t="s">
        <v>144</v>
      </c>
      <c r="G2461" t="s">
        <v>145</v>
      </c>
      <c r="H2461">
        <v>77.224169099999997</v>
      </c>
      <c r="I2461">
        <v>28.672212500000001</v>
      </c>
      <c r="J2461" t="s">
        <v>6197</v>
      </c>
      <c r="K2461" t="s">
        <v>26</v>
      </c>
      <c r="L2461" t="s">
        <v>27</v>
      </c>
      <c r="M2461" t="s">
        <v>27</v>
      </c>
      <c r="N2461" t="s">
        <v>27</v>
      </c>
      <c r="O2461" t="s">
        <v>27</v>
      </c>
      <c r="P2461">
        <v>1</v>
      </c>
      <c r="Q2461">
        <v>95</v>
      </c>
      <c r="R2461">
        <v>300</v>
      </c>
      <c r="S2461">
        <v>3.6</v>
      </c>
      <c r="T2461" s="1">
        <v>41544</v>
      </c>
      <c r="U2461" t="s">
        <v>28</v>
      </c>
      <c r="V2461" t="s">
        <v>20705</v>
      </c>
      <c r="W2461" t="s">
        <v>20710</v>
      </c>
      <c r="X2461" t="s">
        <v>20658</v>
      </c>
      <c r="Y2461" t="s">
        <v>20659</v>
      </c>
      <c r="Z2461">
        <v>9</v>
      </c>
      <c r="AA2461" t="s">
        <v>20660</v>
      </c>
    </row>
    <row r="2462" spans="1:27" x14ac:dyDescent="0.3">
      <c r="A2462">
        <v>300527</v>
      </c>
      <c r="B2462" t="s">
        <v>6209</v>
      </c>
      <c r="C2462">
        <v>1</v>
      </c>
      <c r="D2462" t="s">
        <v>21</v>
      </c>
      <c r="E2462" t="s">
        <v>6210</v>
      </c>
      <c r="F2462" t="s">
        <v>1724</v>
      </c>
      <c r="G2462" t="s">
        <v>1723</v>
      </c>
      <c r="H2462">
        <v>77.091738000000007</v>
      </c>
      <c r="I2462">
        <v>28.619165200000001</v>
      </c>
      <c r="J2462" t="s">
        <v>1634</v>
      </c>
      <c r="K2462" t="s">
        <v>26</v>
      </c>
      <c r="L2462" t="s">
        <v>27</v>
      </c>
      <c r="M2462" t="s">
        <v>35</v>
      </c>
      <c r="N2462" t="s">
        <v>27</v>
      </c>
      <c r="O2462" t="s">
        <v>27</v>
      </c>
      <c r="P2462">
        <v>1</v>
      </c>
      <c r="Q2462">
        <v>155</v>
      </c>
      <c r="R2462">
        <v>300</v>
      </c>
      <c r="S2462">
        <v>3.6</v>
      </c>
      <c r="T2462" s="1">
        <v>41885</v>
      </c>
      <c r="U2462" t="s">
        <v>28</v>
      </c>
      <c r="V2462" t="s">
        <v>20705</v>
      </c>
      <c r="W2462" t="s">
        <v>20710</v>
      </c>
      <c r="X2462" t="s">
        <v>20664</v>
      </c>
      <c r="Y2462" t="s">
        <v>20659</v>
      </c>
      <c r="Z2462">
        <v>9</v>
      </c>
      <c r="AA2462" t="s">
        <v>20660</v>
      </c>
    </row>
    <row r="2463" spans="1:27" x14ac:dyDescent="0.3">
      <c r="A2463">
        <v>313280</v>
      </c>
      <c r="B2463" t="s">
        <v>6220</v>
      </c>
      <c r="C2463">
        <v>1</v>
      </c>
      <c r="D2463" t="s">
        <v>21</v>
      </c>
      <c r="E2463" t="s">
        <v>6221</v>
      </c>
      <c r="F2463" t="s">
        <v>1952</v>
      </c>
      <c r="G2463" t="s">
        <v>1953</v>
      </c>
      <c r="H2463">
        <v>77.226937449999994</v>
      </c>
      <c r="I2463">
        <v>28.582226179999999</v>
      </c>
      <c r="J2463" t="s">
        <v>706</v>
      </c>
      <c r="K2463" t="s">
        <v>26</v>
      </c>
      <c r="L2463" t="s">
        <v>27</v>
      </c>
      <c r="M2463" t="s">
        <v>27</v>
      </c>
      <c r="N2463" t="s">
        <v>27</v>
      </c>
      <c r="O2463" t="s">
        <v>27</v>
      </c>
      <c r="P2463">
        <v>1</v>
      </c>
      <c r="Q2463">
        <v>26</v>
      </c>
      <c r="R2463">
        <v>300</v>
      </c>
      <c r="S2463">
        <v>3.6</v>
      </c>
      <c r="T2463" s="1">
        <v>42268</v>
      </c>
      <c r="U2463" t="s">
        <v>28</v>
      </c>
      <c r="V2463" t="s">
        <v>20705</v>
      </c>
      <c r="W2463" t="s">
        <v>20710</v>
      </c>
      <c r="X2463" t="s">
        <v>20669</v>
      </c>
      <c r="Y2463" t="s">
        <v>20659</v>
      </c>
      <c r="Z2463">
        <v>9</v>
      </c>
      <c r="AA2463" t="s">
        <v>20660</v>
      </c>
    </row>
    <row r="2464" spans="1:27" x14ac:dyDescent="0.3">
      <c r="A2464">
        <v>18432015</v>
      </c>
      <c r="B2464" t="s">
        <v>6242</v>
      </c>
      <c r="C2464">
        <v>1</v>
      </c>
      <c r="D2464" t="s">
        <v>21</v>
      </c>
      <c r="E2464" t="s">
        <v>6243</v>
      </c>
      <c r="F2464" t="s">
        <v>2705</v>
      </c>
      <c r="G2464" t="s">
        <v>2706</v>
      </c>
      <c r="H2464">
        <v>77.151842599999995</v>
      </c>
      <c r="I2464">
        <v>28.693202899999999</v>
      </c>
      <c r="J2464" t="s">
        <v>499</v>
      </c>
      <c r="K2464" t="s">
        <v>26</v>
      </c>
      <c r="L2464" t="s">
        <v>27</v>
      </c>
      <c r="M2464" t="s">
        <v>27</v>
      </c>
      <c r="N2464" t="s">
        <v>27</v>
      </c>
      <c r="O2464" t="s">
        <v>27</v>
      </c>
      <c r="P2464">
        <v>1</v>
      </c>
      <c r="Q2464">
        <v>22</v>
      </c>
      <c r="R2464">
        <v>300</v>
      </c>
      <c r="S2464">
        <v>3.6</v>
      </c>
      <c r="T2464" s="1">
        <v>41525</v>
      </c>
      <c r="U2464" t="s">
        <v>28</v>
      </c>
      <c r="V2464" t="s">
        <v>20705</v>
      </c>
      <c r="W2464" t="s">
        <v>20710</v>
      </c>
      <c r="X2464" t="s">
        <v>20658</v>
      </c>
      <c r="Y2464" t="s">
        <v>20659</v>
      </c>
      <c r="Z2464">
        <v>9</v>
      </c>
      <c r="AA2464" t="s">
        <v>20660</v>
      </c>
    </row>
    <row r="2465" spans="1:27" x14ac:dyDescent="0.3">
      <c r="A2465">
        <v>309283</v>
      </c>
      <c r="B2465" t="s">
        <v>6344</v>
      </c>
      <c r="C2465">
        <v>1</v>
      </c>
      <c r="D2465" t="s">
        <v>21</v>
      </c>
      <c r="E2465" t="s">
        <v>6345</v>
      </c>
      <c r="F2465" t="s">
        <v>1724</v>
      </c>
      <c r="G2465" t="s">
        <v>1723</v>
      </c>
      <c r="H2465">
        <v>77.090184500000007</v>
      </c>
      <c r="I2465">
        <v>28.618032400000001</v>
      </c>
      <c r="J2465" t="s">
        <v>5469</v>
      </c>
      <c r="K2465" t="s">
        <v>26</v>
      </c>
      <c r="L2465" t="s">
        <v>27</v>
      </c>
      <c r="M2465" t="s">
        <v>27</v>
      </c>
      <c r="N2465" t="s">
        <v>27</v>
      </c>
      <c r="O2465" t="s">
        <v>27</v>
      </c>
      <c r="P2465">
        <v>1</v>
      </c>
      <c r="Q2465">
        <v>164</v>
      </c>
      <c r="R2465">
        <v>300</v>
      </c>
      <c r="S2465">
        <v>3.6</v>
      </c>
      <c r="T2465" s="1">
        <v>41483</v>
      </c>
      <c r="U2465" t="s">
        <v>28</v>
      </c>
      <c r="V2465" t="s">
        <v>20705</v>
      </c>
      <c r="W2465" t="s">
        <v>20710</v>
      </c>
      <c r="X2465" t="s">
        <v>20658</v>
      </c>
      <c r="Y2465" t="s">
        <v>20659</v>
      </c>
      <c r="Z2465">
        <v>7</v>
      </c>
      <c r="AA2465" t="s">
        <v>20670</v>
      </c>
    </row>
    <row r="2466" spans="1:27" x14ac:dyDescent="0.3">
      <c r="A2466">
        <v>2067</v>
      </c>
      <c r="B2466" t="s">
        <v>6288</v>
      </c>
      <c r="C2466">
        <v>1</v>
      </c>
      <c r="D2466" t="s">
        <v>21</v>
      </c>
      <c r="E2466" t="s">
        <v>6404</v>
      </c>
      <c r="F2466" t="s">
        <v>70</v>
      </c>
      <c r="G2466" t="s">
        <v>71</v>
      </c>
      <c r="H2466">
        <v>77.230231799999999</v>
      </c>
      <c r="I2466">
        <v>28.573553799999999</v>
      </c>
      <c r="J2466" t="s">
        <v>713</v>
      </c>
      <c r="K2466" t="s">
        <v>26</v>
      </c>
      <c r="L2466" t="s">
        <v>27</v>
      </c>
      <c r="M2466" t="s">
        <v>35</v>
      </c>
      <c r="N2466" t="s">
        <v>27</v>
      </c>
      <c r="O2466" t="s">
        <v>27</v>
      </c>
      <c r="P2466">
        <v>1</v>
      </c>
      <c r="Q2466">
        <v>130</v>
      </c>
      <c r="R2466">
        <v>300</v>
      </c>
      <c r="S2466">
        <v>3.6</v>
      </c>
      <c r="T2466" s="1">
        <v>42167</v>
      </c>
      <c r="U2466" t="s">
        <v>28</v>
      </c>
      <c r="V2466" t="s">
        <v>20705</v>
      </c>
      <c r="W2466" t="s">
        <v>20710</v>
      </c>
      <c r="X2466" t="s">
        <v>20669</v>
      </c>
      <c r="Y2466" t="s">
        <v>20671</v>
      </c>
      <c r="Z2466">
        <v>6</v>
      </c>
      <c r="AA2466" t="s">
        <v>20672</v>
      </c>
    </row>
    <row r="2467" spans="1:27" x14ac:dyDescent="0.3">
      <c r="A2467">
        <v>18340727</v>
      </c>
      <c r="B2467" t="s">
        <v>6459</v>
      </c>
      <c r="C2467">
        <v>1</v>
      </c>
      <c r="D2467" t="s">
        <v>21</v>
      </c>
      <c r="E2467" t="s">
        <v>6460</v>
      </c>
      <c r="F2467" t="s">
        <v>218</v>
      </c>
      <c r="G2467" t="s">
        <v>219</v>
      </c>
      <c r="H2467">
        <v>77.233608500000003</v>
      </c>
      <c r="I2467">
        <v>28.6489324</v>
      </c>
      <c r="J2467" t="s">
        <v>525</v>
      </c>
      <c r="K2467" t="s">
        <v>26</v>
      </c>
      <c r="L2467" t="s">
        <v>27</v>
      </c>
      <c r="M2467" t="s">
        <v>27</v>
      </c>
      <c r="N2467" t="s">
        <v>27</v>
      </c>
      <c r="O2467" t="s">
        <v>27</v>
      </c>
      <c r="P2467">
        <v>1</v>
      </c>
      <c r="Q2467">
        <v>22</v>
      </c>
      <c r="R2467">
        <v>300</v>
      </c>
      <c r="S2467">
        <v>3.6</v>
      </c>
      <c r="T2467" s="1">
        <v>41403</v>
      </c>
      <c r="U2467" t="s">
        <v>28</v>
      </c>
      <c r="V2467" t="s">
        <v>20705</v>
      </c>
      <c r="W2467" t="s">
        <v>20710</v>
      </c>
      <c r="X2467" t="s">
        <v>20658</v>
      </c>
      <c r="Y2467" t="s">
        <v>20671</v>
      </c>
      <c r="Z2467">
        <v>5</v>
      </c>
      <c r="AA2467" t="s">
        <v>20630</v>
      </c>
    </row>
    <row r="2468" spans="1:27" x14ac:dyDescent="0.3">
      <c r="A2468">
        <v>307700</v>
      </c>
      <c r="B2468" t="s">
        <v>6488</v>
      </c>
      <c r="C2468">
        <v>1</v>
      </c>
      <c r="D2468" t="s">
        <v>21</v>
      </c>
      <c r="E2468" t="s">
        <v>6489</v>
      </c>
      <c r="F2468" t="s">
        <v>1745</v>
      </c>
      <c r="G2468" t="s">
        <v>1744</v>
      </c>
      <c r="H2468">
        <v>77.182646399999996</v>
      </c>
      <c r="I2468">
        <v>28.637209800000001</v>
      </c>
      <c r="J2468" t="s">
        <v>2866</v>
      </c>
      <c r="K2468" t="s">
        <v>26</v>
      </c>
      <c r="L2468" t="s">
        <v>27</v>
      </c>
      <c r="M2468" t="s">
        <v>27</v>
      </c>
      <c r="N2468" t="s">
        <v>27</v>
      </c>
      <c r="O2468" t="s">
        <v>27</v>
      </c>
      <c r="P2468">
        <v>1</v>
      </c>
      <c r="Q2468">
        <v>83</v>
      </c>
      <c r="R2468">
        <v>300</v>
      </c>
      <c r="S2468">
        <v>3.6</v>
      </c>
      <c r="T2468" s="1">
        <v>41054</v>
      </c>
      <c r="U2468" t="s">
        <v>28</v>
      </c>
      <c r="V2468" t="s">
        <v>20705</v>
      </c>
      <c r="W2468" t="s">
        <v>20710</v>
      </c>
      <c r="X2468" t="s">
        <v>20665</v>
      </c>
      <c r="Y2468" t="s">
        <v>20671</v>
      </c>
      <c r="Z2468">
        <v>5</v>
      </c>
      <c r="AA2468" t="s">
        <v>20630</v>
      </c>
    </row>
    <row r="2469" spans="1:27" x14ac:dyDescent="0.3">
      <c r="A2469">
        <v>702</v>
      </c>
      <c r="B2469" t="s">
        <v>6398</v>
      </c>
      <c r="C2469">
        <v>1</v>
      </c>
      <c r="D2469" t="s">
        <v>21</v>
      </c>
      <c r="E2469" t="s">
        <v>6519</v>
      </c>
      <c r="F2469" t="s">
        <v>1825</v>
      </c>
      <c r="G2469" t="s">
        <v>1824</v>
      </c>
      <c r="H2469">
        <v>77.236833099999998</v>
      </c>
      <c r="I2469">
        <v>28.5484106</v>
      </c>
      <c r="J2469" t="s">
        <v>706</v>
      </c>
      <c r="K2469" t="s">
        <v>26</v>
      </c>
      <c r="L2469" t="s">
        <v>27</v>
      </c>
      <c r="M2469" t="s">
        <v>35</v>
      </c>
      <c r="N2469" t="s">
        <v>27</v>
      </c>
      <c r="O2469" t="s">
        <v>27</v>
      </c>
      <c r="P2469">
        <v>1</v>
      </c>
      <c r="Q2469">
        <v>56</v>
      </c>
      <c r="R2469">
        <v>300</v>
      </c>
      <c r="S2469">
        <v>3.6</v>
      </c>
      <c r="T2469" s="1">
        <v>42468</v>
      </c>
      <c r="U2469" t="s">
        <v>28</v>
      </c>
      <c r="V2469" t="s">
        <v>20705</v>
      </c>
      <c r="W2469" t="s">
        <v>20710</v>
      </c>
      <c r="X2469" t="s">
        <v>20661</v>
      </c>
      <c r="Y2469" t="s">
        <v>20671</v>
      </c>
      <c r="Z2469">
        <v>4</v>
      </c>
      <c r="AA2469" t="s">
        <v>20673</v>
      </c>
    </row>
    <row r="2470" spans="1:27" x14ac:dyDescent="0.3">
      <c r="A2470">
        <v>307223</v>
      </c>
      <c r="B2470" t="s">
        <v>6605</v>
      </c>
      <c r="C2470">
        <v>1</v>
      </c>
      <c r="D2470" t="s">
        <v>21</v>
      </c>
      <c r="E2470" t="s">
        <v>6606</v>
      </c>
      <c r="F2470" t="s">
        <v>1952</v>
      </c>
      <c r="G2470" t="s">
        <v>1953</v>
      </c>
      <c r="H2470">
        <v>77.226937000000007</v>
      </c>
      <c r="I2470">
        <v>28.582100000000001</v>
      </c>
      <c r="J2470" t="s">
        <v>1766</v>
      </c>
      <c r="K2470" t="s">
        <v>26</v>
      </c>
      <c r="L2470" t="s">
        <v>27</v>
      </c>
      <c r="M2470" t="s">
        <v>27</v>
      </c>
      <c r="N2470" t="s">
        <v>27</v>
      </c>
      <c r="O2470" t="s">
        <v>27</v>
      </c>
      <c r="P2470">
        <v>1</v>
      </c>
      <c r="Q2470">
        <v>58</v>
      </c>
      <c r="R2470">
        <v>300</v>
      </c>
      <c r="S2470">
        <v>3.6</v>
      </c>
      <c r="T2470" s="1">
        <v>41717</v>
      </c>
      <c r="U2470" t="s">
        <v>28</v>
      </c>
      <c r="V2470" t="s">
        <v>20705</v>
      </c>
      <c r="W2470" t="s">
        <v>20710</v>
      </c>
      <c r="X2470" t="s">
        <v>20664</v>
      </c>
      <c r="Y2470" t="s">
        <v>20674</v>
      </c>
      <c r="Z2470">
        <v>3</v>
      </c>
      <c r="AA2470" t="s">
        <v>20675</v>
      </c>
    </row>
    <row r="2471" spans="1:27" x14ac:dyDescent="0.3">
      <c r="A2471">
        <v>306636</v>
      </c>
      <c r="B2471" t="s">
        <v>6622</v>
      </c>
      <c r="C2471">
        <v>1</v>
      </c>
      <c r="D2471" t="s">
        <v>21</v>
      </c>
      <c r="E2471" t="s">
        <v>6623</v>
      </c>
      <c r="F2471" t="s">
        <v>2728</v>
      </c>
      <c r="G2471" t="s">
        <v>2729</v>
      </c>
      <c r="H2471">
        <v>77.111327599999996</v>
      </c>
      <c r="I2471">
        <v>28.677044800000001</v>
      </c>
      <c r="J2471" t="s">
        <v>1634</v>
      </c>
      <c r="K2471" t="s">
        <v>26</v>
      </c>
      <c r="L2471" t="s">
        <v>27</v>
      </c>
      <c r="M2471" t="s">
        <v>35</v>
      </c>
      <c r="N2471" t="s">
        <v>27</v>
      </c>
      <c r="O2471" t="s">
        <v>27</v>
      </c>
      <c r="P2471">
        <v>1</v>
      </c>
      <c r="Q2471">
        <v>52</v>
      </c>
      <c r="R2471">
        <v>300</v>
      </c>
      <c r="S2471">
        <v>3.6</v>
      </c>
      <c r="T2471" s="1">
        <v>43165</v>
      </c>
      <c r="U2471" t="s">
        <v>28</v>
      </c>
      <c r="V2471" t="s">
        <v>20705</v>
      </c>
      <c r="W2471" t="s">
        <v>20710</v>
      </c>
      <c r="X2471" t="s">
        <v>20662</v>
      </c>
      <c r="Y2471" t="s">
        <v>20674</v>
      </c>
      <c r="Z2471">
        <v>3</v>
      </c>
      <c r="AA2471" t="s">
        <v>20675</v>
      </c>
    </row>
    <row r="2472" spans="1:27" x14ac:dyDescent="0.3">
      <c r="A2472">
        <v>18458013</v>
      </c>
      <c r="B2472" t="s">
        <v>6740</v>
      </c>
      <c r="C2472">
        <v>1</v>
      </c>
      <c r="D2472" t="s">
        <v>21</v>
      </c>
      <c r="E2472" t="s">
        <v>6741</v>
      </c>
      <c r="F2472" t="s">
        <v>641</v>
      </c>
      <c r="G2472" t="s">
        <v>642</v>
      </c>
      <c r="H2472">
        <v>77.208345100000003</v>
      </c>
      <c r="I2472">
        <v>28.6801444</v>
      </c>
      <c r="J2472" t="s">
        <v>548</v>
      </c>
      <c r="K2472" t="s">
        <v>26</v>
      </c>
      <c r="L2472" t="s">
        <v>27</v>
      </c>
      <c r="M2472" t="s">
        <v>35</v>
      </c>
      <c r="N2472" t="s">
        <v>27</v>
      </c>
      <c r="O2472" t="s">
        <v>27</v>
      </c>
      <c r="P2472">
        <v>1</v>
      </c>
      <c r="Q2472">
        <v>25</v>
      </c>
      <c r="R2472">
        <v>300</v>
      </c>
      <c r="S2472">
        <v>3.6</v>
      </c>
      <c r="T2472" s="1">
        <v>40570</v>
      </c>
      <c r="U2472" t="s">
        <v>28</v>
      </c>
      <c r="V2472" t="s">
        <v>20705</v>
      </c>
      <c r="W2472" t="s">
        <v>20710</v>
      </c>
      <c r="X2472" t="s">
        <v>20663</v>
      </c>
      <c r="Y2472" t="s">
        <v>20674</v>
      </c>
      <c r="Z2472">
        <v>1</v>
      </c>
      <c r="AA2472" t="s">
        <v>20677</v>
      </c>
    </row>
    <row r="2473" spans="1:27" x14ac:dyDescent="0.3">
      <c r="A2473">
        <v>7291</v>
      </c>
      <c r="B2473" t="s">
        <v>6187</v>
      </c>
      <c r="C2473">
        <v>1</v>
      </c>
      <c r="D2473" t="s">
        <v>21</v>
      </c>
      <c r="E2473" t="s">
        <v>6760</v>
      </c>
      <c r="F2473" t="s">
        <v>2728</v>
      </c>
      <c r="G2473" t="s">
        <v>2729</v>
      </c>
      <c r="H2473">
        <v>77.107355799999993</v>
      </c>
      <c r="I2473">
        <v>28.670040799999999</v>
      </c>
      <c r="J2473" t="s">
        <v>697</v>
      </c>
      <c r="K2473" t="s">
        <v>26</v>
      </c>
      <c r="L2473" t="s">
        <v>27</v>
      </c>
      <c r="M2473" t="s">
        <v>35</v>
      </c>
      <c r="N2473" t="s">
        <v>27</v>
      </c>
      <c r="O2473" t="s">
        <v>27</v>
      </c>
      <c r="P2473">
        <v>1</v>
      </c>
      <c r="Q2473">
        <v>108</v>
      </c>
      <c r="R2473">
        <v>300</v>
      </c>
      <c r="S2473">
        <v>3.6</v>
      </c>
      <c r="T2473" s="1">
        <v>40202</v>
      </c>
      <c r="U2473" t="s">
        <v>28</v>
      </c>
      <c r="V2473" t="s">
        <v>20705</v>
      </c>
      <c r="W2473" t="s">
        <v>20710</v>
      </c>
      <c r="X2473" t="s">
        <v>20667</v>
      </c>
      <c r="Y2473" t="s">
        <v>20674</v>
      </c>
      <c r="Z2473">
        <v>1</v>
      </c>
      <c r="AA2473" t="s">
        <v>20677</v>
      </c>
    </row>
    <row r="2474" spans="1:27" x14ac:dyDescent="0.3">
      <c r="A2474">
        <v>18380891</v>
      </c>
      <c r="B2474" t="s">
        <v>6779</v>
      </c>
      <c r="C2474">
        <v>1</v>
      </c>
      <c r="D2474" t="s">
        <v>21</v>
      </c>
      <c r="E2474" t="s">
        <v>6780</v>
      </c>
      <c r="F2474" t="s">
        <v>213</v>
      </c>
      <c r="G2474" t="s">
        <v>214</v>
      </c>
      <c r="H2474">
        <v>77.312065039999993</v>
      </c>
      <c r="I2474">
        <v>28.669100459999999</v>
      </c>
      <c r="J2474" t="s">
        <v>572</v>
      </c>
      <c r="K2474" t="s">
        <v>26</v>
      </c>
      <c r="L2474" t="s">
        <v>27</v>
      </c>
      <c r="M2474" t="s">
        <v>35</v>
      </c>
      <c r="N2474" t="s">
        <v>27</v>
      </c>
      <c r="O2474" t="s">
        <v>27</v>
      </c>
      <c r="P2474">
        <v>1</v>
      </c>
      <c r="Q2474">
        <v>35</v>
      </c>
      <c r="R2474">
        <v>300</v>
      </c>
      <c r="S2474">
        <v>3.6</v>
      </c>
      <c r="T2474" s="1">
        <v>43124</v>
      </c>
      <c r="U2474" t="s">
        <v>28</v>
      </c>
      <c r="V2474" t="s">
        <v>20705</v>
      </c>
      <c r="W2474" t="s">
        <v>20710</v>
      </c>
      <c r="X2474" t="s">
        <v>20662</v>
      </c>
      <c r="Y2474" t="s">
        <v>20674</v>
      </c>
      <c r="Z2474">
        <v>1</v>
      </c>
      <c r="AA2474" t="s">
        <v>20677</v>
      </c>
    </row>
    <row r="2475" spans="1:27" x14ac:dyDescent="0.3">
      <c r="A2475">
        <v>300408</v>
      </c>
      <c r="B2475" t="s">
        <v>2762</v>
      </c>
      <c r="C2475">
        <v>1</v>
      </c>
      <c r="D2475" t="s">
        <v>21</v>
      </c>
      <c r="E2475" t="s">
        <v>1436</v>
      </c>
      <c r="F2475" t="s">
        <v>1435</v>
      </c>
      <c r="G2475" t="s">
        <v>1436</v>
      </c>
      <c r="H2475">
        <v>77.195198599999998</v>
      </c>
      <c r="I2475">
        <v>28.5763982</v>
      </c>
      <c r="J2475" t="s">
        <v>2765</v>
      </c>
      <c r="K2475" t="s">
        <v>26</v>
      </c>
      <c r="L2475" t="s">
        <v>27</v>
      </c>
      <c r="M2475" t="s">
        <v>27</v>
      </c>
      <c r="N2475" t="s">
        <v>27</v>
      </c>
      <c r="O2475" t="s">
        <v>27</v>
      </c>
      <c r="P2475">
        <v>1</v>
      </c>
      <c r="Q2475">
        <v>195</v>
      </c>
      <c r="R2475">
        <v>300</v>
      </c>
      <c r="S2475">
        <v>3.6</v>
      </c>
      <c r="T2475" s="1">
        <v>43440</v>
      </c>
      <c r="U2475" t="s">
        <v>28</v>
      </c>
      <c r="V2475" t="s">
        <v>20705</v>
      </c>
      <c r="W2475" t="s">
        <v>20710</v>
      </c>
      <c r="X2475" t="s">
        <v>20662</v>
      </c>
      <c r="Y2475" t="s">
        <v>20678</v>
      </c>
      <c r="Z2475">
        <v>12</v>
      </c>
      <c r="AA2475" t="s">
        <v>6631</v>
      </c>
    </row>
    <row r="2476" spans="1:27" x14ac:dyDescent="0.3">
      <c r="A2476">
        <v>6451</v>
      </c>
      <c r="B2476" t="s">
        <v>6819</v>
      </c>
      <c r="C2476">
        <v>1</v>
      </c>
      <c r="D2476" t="s">
        <v>21</v>
      </c>
      <c r="E2476" t="s">
        <v>6820</v>
      </c>
      <c r="F2476" t="s">
        <v>113</v>
      </c>
      <c r="G2476" t="s">
        <v>114</v>
      </c>
      <c r="H2476">
        <v>77.135585599999999</v>
      </c>
      <c r="I2476">
        <v>28.701269</v>
      </c>
      <c r="J2476" t="s">
        <v>494</v>
      </c>
      <c r="K2476" t="s">
        <v>26</v>
      </c>
      <c r="L2476" t="s">
        <v>27</v>
      </c>
      <c r="M2476" t="s">
        <v>27</v>
      </c>
      <c r="N2476" t="s">
        <v>27</v>
      </c>
      <c r="O2476" t="s">
        <v>27</v>
      </c>
      <c r="P2476">
        <v>1</v>
      </c>
      <c r="Q2476">
        <v>93</v>
      </c>
      <c r="R2476">
        <v>300</v>
      </c>
      <c r="S2476">
        <v>3.6</v>
      </c>
      <c r="T2476" s="1">
        <v>43435</v>
      </c>
      <c r="U2476" t="s">
        <v>28</v>
      </c>
      <c r="V2476" t="s">
        <v>20705</v>
      </c>
      <c r="W2476" t="s">
        <v>20710</v>
      </c>
      <c r="X2476" t="s">
        <v>20662</v>
      </c>
      <c r="Y2476" t="s">
        <v>20678</v>
      </c>
      <c r="Z2476">
        <v>12</v>
      </c>
      <c r="AA2476" t="s">
        <v>6631</v>
      </c>
    </row>
    <row r="2477" spans="1:27" x14ac:dyDescent="0.3">
      <c r="A2477">
        <v>311657</v>
      </c>
      <c r="B2477" t="s">
        <v>6899</v>
      </c>
      <c r="C2477">
        <v>1</v>
      </c>
      <c r="D2477" t="s">
        <v>21</v>
      </c>
      <c r="E2477" t="s">
        <v>6900</v>
      </c>
      <c r="F2477" t="s">
        <v>471</v>
      </c>
      <c r="G2477" t="s">
        <v>472</v>
      </c>
      <c r="H2477">
        <v>77.316022599999997</v>
      </c>
      <c r="I2477">
        <v>28.663254299999998</v>
      </c>
      <c r="J2477" t="s">
        <v>554</v>
      </c>
      <c r="K2477" t="s">
        <v>26</v>
      </c>
      <c r="L2477" t="s">
        <v>27</v>
      </c>
      <c r="M2477" t="s">
        <v>27</v>
      </c>
      <c r="N2477" t="s">
        <v>27</v>
      </c>
      <c r="O2477" t="s">
        <v>27</v>
      </c>
      <c r="P2477">
        <v>1</v>
      </c>
      <c r="Q2477">
        <v>42</v>
      </c>
      <c r="R2477">
        <v>300</v>
      </c>
      <c r="S2477">
        <v>3.6</v>
      </c>
      <c r="T2477" s="1">
        <v>43022</v>
      </c>
      <c r="U2477" t="s">
        <v>28</v>
      </c>
      <c r="V2477" t="s">
        <v>20705</v>
      </c>
      <c r="W2477" t="s">
        <v>20710</v>
      </c>
      <c r="X2477" t="s">
        <v>20668</v>
      </c>
      <c r="Y2477" t="s">
        <v>20678</v>
      </c>
      <c r="Z2477">
        <v>10</v>
      </c>
      <c r="AA2477" t="s">
        <v>20680</v>
      </c>
    </row>
    <row r="2478" spans="1:27" x14ac:dyDescent="0.3">
      <c r="A2478">
        <v>302310</v>
      </c>
      <c r="B2478" t="s">
        <v>6903</v>
      </c>
      <c r="C2478">
        <v>1</v>
      </c>
      <c r="D2478" t="s">
        <v>21</v>
      </c>
      <c r="E2478" t="s">
        <v>6904</v>
      </c>
      <c r="F2478" t="s">
        <v>650</v>
      </c>
      <c r="G2478" t="s">
        <v>651</v>
      </c>
      <c r="H2478">
        <v>77.216082889999996</v>
      </c>
      <c r="I2478">
        <v>28.626128640000001</v>
      </c>
      <c r="J2478" t="s">
        <v>868</v>
      </c>
      <c r="K2478" t="s">
        <v>26</v>
      </c>
      <c r="L2478" t="s">
        <v>27</v>
      </c>
      <c r="M2478" t="s">
        <v>27</v>
      </c>
      <c r="N2478" t="s">
        <v>27</v>
      </c>
      <c r="O2478" t="s">
        <v>27</v>
      </c>
      <c r="P2478">
        <v>1</v>
      </c>
      <c r="Q2478">
        <v>50</v>
      </c>
      <c r="R2478">
        <v>300</v>
      </c>
      <c r="S2478">
        <v>3.6</v>
      </c>
      <c r="T2478" s="1">
        <v>40817</v>
      </c>
      <c r="U2478" t="s">
        <v>28</v>
      </c>
      <c r="V2478" t="s">
        <v>20705</v>
      </c>
      <c r="W2478" t="s">
        <v>20710</v>
      </c>
      <c r="X2478" t="s">
        <v>20663</v>
      </c>
      <c r="Y2478" t="s">
        <v>20678</v>
      </c>
      <c r="Z2478">
        <v>10</v>
      </c>
      <c r="AA2478" t="s">
        <v>20680</v>
      </c>
    </row>
    <row r="2479" spans="1:27" x14ac:dyDescent="0.3">
      <c r="A2479">
        <v>309688</v>
      </c>
      <c r="B2479" t="s">
        <v>6909</v>
      </c>
      <c r="C2479">
        <v>1</v>
      </c>
      <c r="D2479" t="s">
        <v>21</v>
      </c>
      <c r="E2479" t="s">
        <v>6910</v>
      </c>
      <c r="F2479" t="s">
        <v>2936</v>
      </c>
      <c r="G2479" t="s">
        <v>2937</v>
      </c>
      <c r="H2479">
        <v>77.233935000000002</v>
      </c>
      <c r="I2479">
        <v>28.540532079999998</v>
      </c>
      <c r="J2479" t="s">
        <v>554</v>
      </c>
      <c r="K2479" t="s">
        <v>26</v>
      </c>
      <c r="L2479" t="s">
        <v>27</v>
      </c>
      <c r="M2479" t="s">
        <v>27</v>
      </c>
      <c r="N2479" t="s">
        <v>27</v>
      </c>
      <c r="O2479" t="s">
        <v>27</v>
      </c>
      <c r="P2479">
        <v>1</v>
      </c>
      <c r="Q2479">
        <v>46</v>
      </c>
      <c r="R2479">
        <v>300</v>
      </c>
      <c r="S2479">
        <v>3.6</v>
      </c>
      <c r="T2479" s="1">
        <v>43012</v>
      </c>
      <c r="U2479" t="s">
        <v>28</v>
      </c>
      <c r="V2479" t="s">
        <v>20705</v>
      </c>
      <c r="W2479" t="s">
        <v>20710</v>
      </c>
      <c r="X2479" t="s">
        <v>20668</v>
      </c>
      <c r="Y2479" t="s">
        <v>20678</v>
      </c>
      <c r="Z2479">
        <v>10</v>
      </c>
      <c r="AA2479" t="s">
        <v>20680</v>
      </c>
    </row>
    <row r="2480" spans="1:27" x14ac:dyDescent="0.3">
      <c r="A2480">
        <v>18398571</v>
      </c>
      <c r="B2480" t="s">
        <v>6242</v>
      </c>
      <c r="C2480">
        <v>1</v>
      </c>
      <c r="D2480" t="s">
        <v>21</v>
      </c>
      <c r="E2480" t="s">
        <v>6912</v>
      </c>
      <c r="F2480" t="s">
        <v>725</v>
      </c>
      <c r="G2480" t="s">
        <v>726</v>
      </c>
      <c r="H2480">
        <v>77.205766400000002</v>
      </c>
      <c r="I2480">
        <v>28.557429599999999</v>
      </c>
      <c r="J2480" t="s">
        <v>499</v>
      </c>
      <c r="K2480" t="s">
        <v>26</v>
      </c>
      <c r="L2480" t="s">
        <v>27</v>
      </c>
      <c r="M2480" t="s">
        <v>27</v>
      </c>
      <c r="N2480" t="s">
        <v>27</v>
      </c>
      <c r="O2480" t="s">
        <v>27</v>
      </c>
      <c r="P2480">
        <v>1</v>
      </c>
      <c r="Q2480">
        <v>42</v>
      </c>
      <c r="R2480">
        <v>300</v>
      </c>
      <c r="S2480">
        <v>3.6</v>
      </c>
      <c r="T2480" s="1">
        <v>42662</v>
      </c>
      <c r="U2480" t="s">
        <v>28</v>
      </c>
      <c r="V2480" t="s">
        <v>20705</v>
      </c>
      <c r="W2480" t="s">
        <v>20710</v>
      </c>
      <c r="X2480" t="s">
        <v>20661</v>
      </c>
      <c r="Y2480" t="s">
        <v>20678</v>
      </c>
      <c r="Z2480">
        <v>10</v>
      </c>
      <c r="AA2480" t="s">
        <v>20680</v>
      </c>
    </row>
    <row r="2481" spans="1:27" x14ac:dyDescent="0.3">
      <c r="A2481">
        <v>6605</v>
      </c>
      <c r="B2481" t="s">
        <v>6915</v>
      </c>
      <c r="C2481">
        <v>1</v>
      </c>
      <c r="D2481" t="s">
        <v>21</v>
      </c>
      <c r="E2481" t="s">
        <v>6916</v>
      </c>
      <c r="F2481" t="s">
        <v>154</v>
      </c>
      <c r="G2481" t="s">
        <v>155</v>
      </c>
      <c r="H2481">
        <v>77.187823600000002</v>
      </c>
      <c r="I2481">
        <v>28.699677000000001</v>
      </c>
      <c r="J2481" t="s">
        <v>1634</v>
      </c>
      <c r="K2481" t="s">
        <v>26</v>
      </c>
      <c r="L2481" t="s">
        <v>27</v>
      </c>
      <c r="M2481" t="s">
        <v>27</v>
      </c>
      <c r="N2481" t="s">
        <v>27</v>
      </c>
      <c r="O2481" t="s">
        <v>27</v>
      </c>
      <c r="P2481">
        <v>1</v>
      </c>
      <c r="Q2481">
        <v>71</v>
      </c>
      <c r="R2481">
        <v>300</v>
      </c>
      <c r="S2481">
        <v>3.6</v>
      </c>
      <c r="T2481" s="1">
        <v>41929</v>
      </c>
      <c r="U2481" t="s">
        <v>28</v>
      </c>
      <c r="V2481" t="s">
        <v>20705</v>
      </c>
      <c r="W2481" t="s">
        <v>20710</v>
      </c>
      <c r="X2481" t="s">
        <v>20664</v>
      </c>
      <c r="Y2481" t="s">
        <v>20678</v>
      </c>
      <c r="Z2481">
        <v>10</v>
      </c>
      <c r="AA2481" t="s">
        <v>20680</v>
      </c>
    </row>
    <row r="2482" spans="1:27" x14ac:dyDescent="0.3">
      <c r="A2482">
        <v>18366009</v>
      </c>
      <c r="B2482" t="s">
        <v>6921</v>
      </c>
      <c r="C2482">
        <v>1</v>
      </c>
      <c r="D2482" t="s">
        <v>21</v>
      </c>
      <c r="E2482" t="s">
        <v>6922</v>
      </c>
      <c r="F2482" t="s">
        <v>2380</v>
      </c>
      <c r="G2482" t="s">
        <v>2381</v>
      </c>
      <c r="H2482">
        <v>77.099837100000002</v>
      </c>
      <c r="I2482">
        <v>28.635251</v>
      </c>
      <c r="J2482" t="s">
        <v>706</v>
      </c>
      <c r="K2482" t="s">
        <v>26</v>
      </c>
      <c r="L2482" t="s">
        <v>27</v>
      </c>
      <c r="M2482" t="s">
        <v>27</v>
      </c>
      <c r="N2482" t="s">
        <v>27</v>
      </c>
      <c r="O2482" t="s">
        <v>27</v>
      </c>
      <c r="P2482">
        <v>1</v>
      </c>
      <c r="Q2482">
        <v>33</v>
      </c>
      <c r="R2482">
        <v>300</v>
      </c>
      <c r="S2482">
        <v>3.6</v>
      </c>
      <c r="T2482" s="1">
        <v>42656</v>
      </c>
      <c r="U2482" t="s">
        <v>28</v>
      </c>
      <c r="V2482" t="s">
        <v>20705</v>
      </c>
      <c r="W2482" t="s">
        <v>20710</v>
      </c>
      <c r="X2482" t="s">
        <v>20661</v>
      </c>
      <c r="Y2482" t="s">
        <v>20678</v>
      </c>
      <c r="Z2482">
        <v>10</v>
      </c>
      <c r="AA2482" t="s">
        <v>20680</v>
      </c>
    </row>
    <row r="2483" spans="1:27" x14ac:dyDescent="0.3">
      <c r="A2483">
        <v>5931</v>
      </c>
      <c r="B2483" t="s">
        <v>6939</v>
      </c>
      <c r="C2483">
        <v>1</v>
      </c>
      <c r="D2483" t="s">
        <v>21</v>
      </c>
      <c r="E2483" t="s">
        <v>6940</v>
      </c>
      <c r="F2483" t="s">
        <v>1798</v>
      </c>
      <c r="G2483" t="s">
        <v>1799</v>
      </c>
      <c r="H2483">
        <v>77.121074399999998</v>
      </c>
      <c r="I2483">
        <v>28.646716999999999</v>
      </c>
      <c r="J2483" t="s">
        <v>697</v>
      </c>
      <c r="K2483" t="s">
        <v>26</v>
      </c>
      <c r="L2483" t="s">
        <v>27</v>
      </c>
      <c r="M2483" t="s">
        <v>27</v>
      </c>
      <c r="N2483" t="s">
        <v>27</v>
      </c>
      <c r="O2483" t="s">
        <v>27</v>
      </c>
      <c r="P2483">
        <v>1</v>
      </c>
      <c r="Q2483">
        <v>120</v>
      </c>
      <c r="R2483">
        <v>300</v>
      </c>
      <c r="S2483">
        <v>3.6</v>
      </c>
      <c r="T2483" s="1">
        <v>42665</v>
      </c>
      <c r="U2483" t="s">
        <v>28</v>
      </c>
      <c r="V2483" t="s">
        <v>20705</v>
      </c>
      <c r="W2483" t="s">
        <v>20710</v>
      </c>
      <c r="X2483" t="s">
        <v>20661</v>
      </c>
      <c r="Y2483" t="s">
        <v>20678</v>
      </c>
      <c r="Z2483">
        <v>10</v>
      </c>
      <c r="AA2483" t="s">
        <v>20680</v>
      </c>
    </row>
    <row r="2484" spans="1:27" x14ac:dyDescent="0.3">
      <c r="A2484">
        <v>300347</v>
      </c>
      <c r="B2484" t="s">
        <v>6989</v>
      </c>
      <c r="C2484">
        <v>1</v>
      </c>
      <c r="D2484" t="s">
        <v>21</v>
      </c>
      <c r="E2484" t="s">
        <v>4274</v>
      </c>
      <c r="F2484" t="s">
        <v>252</v>
      </c>
      <c r="G2484" t="s">
        <v>253</v>
      </c>
      <c r="H2484">
        <v>77.190436800000001</v>
      </c>
      <c r="I2484">
        <v>28.6478036</v>
      </c>
      <c r="J2484" t="s">
        <v>4061</v>
      </c>
      <c r="K2484" t="s">
        <v>26</v>
      </c>
      <c r="L2484" t="s">
        <v>27</v>
      </c>
      <c r="M2484" t="s">
        <v>27</v>
      </c>
      <c r="N2484" t="s">
        <v>27</v>
      </c>
      <c r="O2484" t="s">
        <v>27</v>
      </c>
      <c r="P2484">
        <v>1</v>
      </c>
      <c r="Q2484">
        <v>179</v>
      </c>
      <c r="R2484">
        <v>400</v>
      </c>
      <c r="S2484">
        <v>3.6</v>
      </c>
      <c r="T2484" s="1">
        <v>42997</v>
      </c>
      <c r="U2484" t="s">
        <v>28</v>
      </c>
      <c r="V2484" t="s">
        <v>20705</v>
      </c>
      <c r="W2484" t="s">
        <v>20710</v>
      </c>
      <c r="X2484" t="s">
        <v>20668</v>
      </c>
      <c r="Y2484" t="s">
        <v>20659</v>
      </c>
      <c r="Z2484">
        <v>9</v>
      </c>
      <c r="AA2484" t="s">
        <v>20660</v>
      </c>
    </row>
    <row r="2485" spans="1:27" x14ac:dyDescent="0.3">
      <c r="A2485">
        <v>2532</v>
      </c>
      <c r="B2485" t="s">
        <v>845</v>
      </c>
      <c r="C2485">
        <v>1</v>
      </c>
      <c r="D2485" t="s">
        <v>21</v>
      </c>
      <c r="E2485" t="s">
        <v>7004</v>
      </c>
      <c r="F2485" t="s">
        <v>2705</v>
      </c>
      <c r="G2485" t="s">
        <v>2706</v>
      </c>
      <c r="H2485">
        <v>77.149999300000005</v>
      </c>
      <c r="I2485">
        <v>28.693635199999999</v>
      </c>
      <c r="J2485" t="s">
        <v>846</v>
      </c>
      <c r="K2485" t="s">
        <v>26</v>
      </c>
      <c r="L2485" t="s">
        <v>27</v>
      </c>
      <c r="M2485" t="s">
        <v>35</v>
      </c>
      <c r="N2485" t="s">
        <v>27</v>
      </c>
      <c r="O2485" t="s">
        <v>27</v>
      </c>
      <c r="P2485">
        <v>1</v>
      </c>
      <c r="Q2485">
        <v>87</v>
      </c>
      <c r="R2485">
        <v>400</v>
      </c>
      <c r="S2485">
        <v>3.6</v>
      </c>
      <c r="T2485" s="1">
        <v>42618</v>
      </c>
      <c r="U2485" t="s">
        <v>28</v>
      </c>
      <c r="V2485" t="s">
        <v>20705</v>
      </c>
      <c r="W2485" t="s">
        <v>20710</v>
      </c>
      <c r="X2485" t="s">
        <v>20661</v>
      </c>
      <c r="Y2485" t="s">
        <v>20659</v>
      </c>
      <c r="Z2485">
        <v>9</v>
      </c>
      <c r="AA2485" t="s">
        <v>20660</v>
      </c>
    </row>
    <row r="2486" spans="1:27" x14ac:dyDescent="0.3">
      <c r="A2486">
        <v>311889</v>
      </c>
      <c r="B2486" t="s">
        <v>7032</v>
      </c>
      <c r="C2486">
        <v>1</v>
      </c>
      <c r="D2486" t="s">
        <v>21</v>
      </c>
      <c r="E2486" t="s">
        <v>7033</v>
      </c>
      <c r="F2486" t="s">
        <v>1724</v>
      </c>
      <c r="G2486" t="s">
        <v>1723</v>
      </c>
      <c r="H2486">
        <v>77.087180799999999</v>
      </c>
      <c r="I2486">
        <v>28.633587299999999</v>
      </c>
      <c r="J2486" t="s">
        <v>559</v>
      </c>
      <c r="K2486" t="s">
        <v>26</v>
      </c>
      <c r="L2486" t="s">
        <v>27</v>
      </c>
      <c r="M2486" t="s">
        <v>27</v>
      </c>
      <c r="N2486" t="s">
        <v>27</v>
      </c>
      <c r="O2486" t="s">
        <v>27</v>
      </c>
      <c r="P2486">
        <v>1</v>
      </c>
      <c r="Q2486">
        <v>116</v>
      </c>
      <c r="R2486">
        <v>400</v>
      </c>
      <c r="S2486">
        <v>3.6</v>
      </c>
      <c r="T2486" s="1">
        <v>41867</v>
      </c>
      <c r="U2486" t="s">
        <v>28</v>
      </c>
      <c r="V2486" t="s">
        <v>20705</v>
      </c>
      <c r="W2486" t="s">
        <v>20710</v>
      </c>
      <c r="X2486" t="s">
        <v>20664</v>
      </c>
      <c r="Y2486" t="s">
        <v>20659</v>
      </c>
      <c r="Z2486">
        <v>8</v>
      </c>
      <c r="AA2486" t="s">
        <v>20666</v>
      </c>
    </row>
    <row r="2487" spans="1:27" x14ac:dyDescent="0.3">
      <c r="A2487">
        <v>18124361</v>
      </c>
      <c r="B2487" t="s">
        <v>7082</v>
      </c>
      <c r="C2487">
        <v>1</v>
      </c>
      <c r="D2487" t="s">
        <v>21</v>
      </c>
      <c r="E2487" t="s">
        <v>7083</v>
      </c>
      <c r="F2487" t="s">
        <v>471</v>
      </c>
      <c r="G2487" t="s">
        <v>472</v>
      </c>
      <c r="H2487">
        <v>77.3057084</v>
      </c>
      <c r="I2487">
        <v>28.660135499999999</v>
      </c>
      <c r="J2487" t="s">
        <v>7084</v>
      </c>
      <c r="K2487" t="s">
        <v>26</v>
      </c>
      <c r="L2487" t="s">
        <v>27</v>
      </c>
      <c r="M2487" t="s">
        <v>35</v>
      </c>
      <c r="N2487" t="s">
        <v>27</v>
      </c>
      <c r="O2487" t="s">
        <v>27</v>
      </c>
      <c r="P2487">
        <v>1</v>
      </c>
      <c r="Q2487">
        <v>34</v>
      </c>
      <c r="R2487">
        <v>400</v>
      </c>
      <c r="S2487">
        <v>3.6</v>
      </c>
      <c r="T2487" s="1">
        <v>41114</v>
      </c>
      <c r="U2487" t="s">
        <v>28</v>
      </c>
      <c r="V2487" t="s">
        <v>20705</v>
      </c>
      <c r="W2487" t="s">
        <v>20710</v>
      </c>
      <c r="X2487" t="s">
        <v>20665</v>
      </c>
      <c r="Y2487" t="s">
        <v>20659</v>
      </c>
      <c r="Z2487">
        <v>7</v>
      </c>
      <c r="AA2487" t="s">
        <v>20670</v>
      </c>
    </row>
    <row r="2488" spans="1:27" x14ac:dyDescent="0.3">
      <c r="A2488">
        <v>18412952</v>
      </c>
      <c r="B2488" t="s">
        <v>7085</v>
      </c>
      <c r="C2488">
        <v>1</v>
      </c>
      <c r="D2488" t="s">
        <v>21</v>
      </c>
      <c r="E2488" t="s">
        <v>7086</v>
      </c>
      <c r="F2488" t="s">
        <v>1999</v>
      </c>
      <c r="G2488" t="s">
        <v>2000</v>
      </c>
      <c r="H2488">
        <v>77.177883199999997</v>
      </c>
      <c r="I2488">
        <v>28.692149499999999</v>
      </c>
      <c r="J2488" t="s">
        <v>4206</v>
      </c>
      <c r="K2488" t="s">
        <v>26</v>
      </c>
      <c r="L2488" t="s">
        <v>27</v>
      </c>
      <c r="M2488" t="s">
        <v>35</v>
      </c>
      <c r="N2488" t="s">
        <v>27</v>
      </c>
      <c r="O2488" t="s">
        <v>27</v>
      </c>
      <c r="P2488">
        <v>1</v>
      </c>
      <c r="Q2488">
        <v>46</v>
      </c>
      <c r="R2488">
        <v>400</v>
      </c>
      <c r="S2488">
        <v>3.6</v>
      </c>
      <c r="T2488" s="1">
        <v>42199</v>
      </c>
      <c r="U2488" t="s">
        <v>28</v>
      </c>
      <c r="V2488" t="s">
        <v>20705</v>
      </c>
      <c r="W2488" t="s">
        <v>20710</v>
      </c>
      <c r="X2488" t="s">
        <v>20669</v>
      </c>
      <c r="Y2488" t="s">
        <v>20659</v>
      </c>
      <c r="Z2488">
        <v>7</v>
      </c>
      <c r="AA2488" t="s">
        <v>20670</v>
      </c>
    </row>
    <row r="2489" spans="1:27" x14ac:dyDescent="0.3">
      <c r="A2489">
        <v>3611</v>
      </c>
      <c r="B2489" t="s">
        <v>6987</v>
      </c>
      <c r="C2489">
        <v>1</v>
      </c>
      <c r="D2489" t="s">
        <v>21</v>
      </c>
      <c r="E2489" t="s">
        <v>7165</v>
      </c>
      <c r="F2489" t="s">
        <v>1829</v>
      </c>
      <c r="G2489" t="s">
        <v>1830</v>
      </c>
      <c r="H2489">
        <v>77.240053900000007</v>
      </c>
      <c r="I2489">
        <v>28.539910599999999</v>
      </c>
      <c r="J2489" t="s">
        <v>846</v>
      </c>
      <c r="K2489" t="s">
        <v>26</v>
      </c>
      <c r="L2489" t="s">
        <v>27</v>
      </c>
      <c r="M2489" t="s">
        <v>35</v>
      </c>
      <c r="N2489" t="s">
        <v>27</v>
      </c>
      <c r="O2489" t="s">
        <v>27</v>
      </c>
      <c r="P2489">
        <v>1</v>
      </c>
      <c r="Q2489">
        <v>173</v>
      </c>
      <c r="R2489">
        <v>400</v>
      </c>
      <c r="S2489">
        <v>3.6</v>
      </c>
      <c r="T2489" s="1">
        <v>40341</v>
      </c>
      <c r="U2489" t="s">
        <v>28</v>
      </c>
      <c r="V2489" t="s">
        <v>20705</v>
      </c>
      <c r="W2489" t="s">
        <v>20710</v>
      </c>
      <c r="X2489" t="s">
        <v>20667</v>
      </c>
      <c r="Y2489" t="s">
        <v>20671</v>
      </c>
      <c r="Z2489">
        <v>6</v>
      </c>
      <c r="AA2489" t="s">
        <v>20672</v>
      </c>
    </row>
    <row r="2490" spans="1:27" x14ac:dyDescent="0.3">
      <c r="A2490">
        <v>7667</v>
      </c>
      <c r="B2490" t="s">
        <v>7168</v>
      </c>
      <c r="C2490">
        <v>1</v>
      </c>
      <c r="D2490" t="s">
        <v>21</v>
      </c>
      <c r="E2490" t="s">
        <v>7169</v>
      </c>
      <c r="F2490" t="s">
        <v>641</v>
      </c>
      <c r="G2490" t="s">
        <v>642</v>
      </c>
      <c r="H2490">
        <v>77.207416499999994</v>
      </c>
      <c r="I2490">
        <v>28.681495200000001</v>
      </c>
      <c r="J2490" t="s">
        <v>1119</v>
      </c>
      <c r="K2490" t="s">
        <v>26</v>
      </c>
      <c r="L2490" t="s">
        <v>27</v>
      </c>
      <c r="M2490" t="s">
        <v>27</v>
      </c>
      <c r="N2490" t="s">
        <v>27</v>
      </c>
      <c r="O2490" t="s">
        <v>27</v>
      </c>
      <c r="P2490">
        <v>1</v>
      </c>
      <c r="Q2490">
        <v>261</v>
      </c>
      <c r="R2490">
        <v>400</v>
      </c>
      <c r="S2490">
        <v>3.6</v>
      </c>
      <c r="T2490" s="1">
        <v>40722</v>
      </c>
      <c r="U2490" t="s">
        <v>28</v>
      </c>
      <c r="V2490" t="s">
        <v>20705</v>
      </c>
      <c r="W2490" t="s">
        <v>20710</v>
      </c>
      <c r="X2490" t="s">
        <v>20663</v>
      </c>
      <c r="Y2490" t="s">
        <v>20671</v>
      </c>
      <c r="Z2490">
        <v>6</v>
      </c>
      <c r="AA2490" t="s">
        <v>20672</v>
      </c>
    </row>
    <row r="2491" spans="1:27" x14ac:dyDescent="0.3">
      <c r="A2491">
        <v>302945</v>
      </c>
      <c r="B2491" t="s">
        <v>6430</v>
      </c>
      <c r="C2491">
        <v>1</v>
      </c>
      <c r="D2491" t="s">
        <v>21</v>
      </c>
      <c r="E2491" t="s">
        <v>7191</v>
      </c>
      <c r="F2491" t="s">
        <v>54</v>
      </c>
      <c r="G2491" t="s">
        <v>55</v>
      </c>
      <c r="H2491">
        <v>77.272053209999996</v>
      </c>
      <c r="I2491">
        <v>28.559826650000002</v>
      </c>
      <c r="J2491" t="s">
        <v>7192</v>
      </c>
      <c r="K2491" t="s">
        <v>26</v>
      </c>
      <c r="L2491" t="s">
        <v>27</v>
      </c>
      <c r="M2491" t="s">
        <v>27</v>
      </c>
      <c r="N2491" t="s">
        <v>27</v>
      </c>
      <c r="O2491" t="s">
        <v>27</v>
      </c>
      <c r="P2491">
        <v>1</v>
      </c>
      <c r="Q2491">
        <v>129</v>
      </c>
      <c r="R2491">
        <v>400</v>
      </c>
      <c r="S2491">
        <v>3.6</v>
      </c>
      <c r="T2491" s="1">
        <v>41063</v>
      </c>
      <c r="U2491" t="s">
        <v>28</v>
      </c>
      <c r="V2491" t="s">
        <v>20705</v>
      </c>
      <c r="W2491" t="s">
        <v>20710</v>
      </c>
      <c r="X2491" t="s">
        <v>20665</v>
      </c>
      <c r="Y2491" t="s">
        <v>20671</v>
      </c>
      <c r="Z2491">
        <v>6</v>
      </c>
      <c r="AA2491" t="s">
        <v>20672</v>
      </c>
    </row>
    <row r="2492" spans="1:27" x14ac:dyDescent="0.3">
      <c r="A2492">
        <v>17977755</v>
      </c>
      <c r="B2492" t="s">
        <v>7230</v>
      </c>
      <c r="C2492">
        <v>1</v>
      </c>
      <c r="D2492" t="s">
        <v>21</v>
      </c>
      <c r="E2492" t="s">
        <v>7231</v>
      </c>
      <c r="F2492" t="s">
        <v>1724</v>
      </c>
      <c r="G2492" t="s">
        <v>1723</v>
      </c>
      <c r="H2492">
        <v>77.087127300000006</v>
      </c>
      <c r="I2492">
        <v>28.633156799999998</v>
      </c>
      <c r="J2492" t="s">
        <v>559</v>
      </c>
      <c r="K2492" t="s">
        <v>26</v>
      </c>
      <c r="L2492" t="s">
        <v>27</v>
      </c>
      <c r="M2492" t="s">
        <v>35</v>
      </c>
      <c r="N2492" t="s">
        <v>27</v>
      </c>
      <c r="O2492" t="s">
        <v>27</v>
      </c>
      <c r="P2492">
        <v>1</v>
      </c>
      <c r="Q2492">
        <v>70</v>
      </c>
      <c r="R2492">
        <v>400</v>
      </c>
      <c r="S2492">
        <v>3.6</v>
      </c>
      <c r="T2492" s="1">
        <v>42142</v>
      </c>
      <c r="U2492" t="s">
        <v>28</v>
      </c>
      <c r="V2492" t="s">
        <v>20705</v>
      </c>
      <c r="W2492" t="s">
        <v>20710</v>
      </c>
      <c r="X2492" t="s">
        <v>20669</v>
      </c>
      <c r="Y2492" t="s">
        <v>20671</v>
      </c>
      <c r="Z2492">
        <v>5</v>
      </c>
      <c r="AA2492" t="s">
        <v>20630</v>
      </c>
    </row>
    <row r="2493" spans="1:27" x14ac:dyDescent="0.3">
      <c r="A2493">
        <v>305640</v>
      </c>
      <c r="B2493" t="s">
        <v>7263</v>
      </c>
      <c r="C2493">
        <v>1</v>
      </c>
      <c r="D2493" t="s">
        <v>21</v>
      </c>
      <c r="E2493" t="s">
        <v>7264</v>
      </c>
      <c r="F2493" t="s">
        <v>1806</v>
      </c>
      <c r="G2493" t="s">
        <v>1805</v>
      </c>
      <c r="H2493">
        <v>77.216668900000002</v>
      </c>
      <c r="I2493">
        <v>28.547791499999999</v>
      </c>
      <c r="J2493" t="s">
        <v>7265</v>
      </c>
      <c r="K2493" t="s">
        <v>26</v>
      </c>
      <c r="L2493" t="s">
        <v>27</v>
      </c>
      <c r="M2493" t="s">
        <v>27</v>
      </c>
      <c r="N2493" t="s">
        <v>27</v>
      </c>
      <c r="O2493" t="s">
        <v>27</v>
      </c>
      <c r="P2493">
        <v>1</v>
      </c>
      <c r="Q2493">
        <v>43</v>
      </c>
      <c r="R2493">
        <v>400</v>
      </c>
      <c r="S2493">
        <v>3.6</v>
      </c>
      <c r="T2493" s="1">
        <v>42504</v>
      </c>
      <c r="U2493" t="s">
        <v>28</v>
      </c>
      <c r="V2493" t="s">
        <v>20705</v>
      </c>
      <c r="W2493" t="s">
        <v>20710</v>
      </c>
      <c r="X2493" t="s">
        <v>20661</v>
      </c>
      <c r="Y2493" t="s">
        <v>20671</v>
      </c>
      <c r="Z2493">
        <v>5</v>
      </c>
      <c r="AA2493" t="s">
        <v>20630</v>
      </c>
    </row>
    <row r="2494" spans="1:27" x14ac:dyDescent="0.3">
      <c r="A2494">
        <v>312270</v>
      </c>
      <c r="B2494" t="s">
        <v>7329</v>
      </c>
      <c r="C2494">
        <v>1</v>
      </c>
      <c r="D2494" t="s">
        <v>21</v>
      </c>
      <c r="E2494" t="s">
        <v>7330</v>
      </c>
      <c r="F2494" t="s">
        <v>1829</v>
      </c>
      <c r="G2494" t="s">
        <v>1830</v>
      </c>
      <c r="H2494">
        <v>77.239976400000003</v>
      </c>
      <c r="I2494">
        <v>28.540013399999999</v>
      </c>
      <c r="J2494" t="s">
        <v>554</v>
      </c>
      <c r="K2494" t="s">
        <v>26</v>
      </c>
      <c r="L2494" t="s">
        <v>27</v>
      </c>
      <c r="M2494" t="s">
        <v>27</v>
      </c>
      <c r="N2494" t="s">
        <v>27</v>
      </c>
      <c r="O2494" t="s">
        <v>27</v>
      </c>
      <c r="P2494">
        <v>1</v>
      </c>
      <c r="Q2494">
        <v>67</v>
      </c>
      <c r="R2494">
        <v>400</v>
      </c>
      <c r="S2494">
        <v>3.6</v>
      </c>
      <c r="T2494" s="1">
        <v>40240</v>
      </c>
      <c r="U2494" t="s">
        <v>28</v>
      </c>
      <c r="V2494" t="s">
        <v>20705</v>
      </c>
      <c r="W2494" t="s">
        <v>20710</v>
      </c>
      <c r="X2494" t="s">
        <v>20667</v>
      </c>
      <c r="Y2494" t="s">
        <v>20674</v>
      </c>
      <c r="Z2494">
        <v>3</v>
      </c>
      <c r="AA2494" t="s">
        <v>20675</v>
      </c>
    </row>
    <row r="2495" spans="1:27" x14ac:dyDescent="0.3">
      <c r="A2495">
        <v>7642</v>
      </c>
      <c r="B2495" t="s">
        <v>7159</v>
      </c>
      <c r="C2495">
        <v>1</v>
      </c>
      <c r="D2495" t="s">
        <v>21</v>
      </c>
      <c r="E2495" t="s">
        <v>7331</v>
      </c>
      <c r="F2495" t="s">
        <v>1829</v>
      </c>
      <c r="G2495" t="s">
        <v>1830</v>
      </c>
      <c r="H2495">
        <v>77.243469200000007</v>
      </c>
      <c r="I2495">
        <v>28.532966299999998</v>
      </c>
      <c r="J2495" t="s">
        <v>697</v>
      </c>
      <c r="K2495" t="s">
        <v>26</v>
      </c>
      <c r="L2495" t="s">
        <v>27</v>
      </c>
      <c r="M2495" t="s">
        <v>35</v>
      </c>
      <c r="N2495" t="s">
        <v>27</v>
      </c>
      <c r="O2495" t="s">
        <v>27</v>
      </c>
      <c r="P2495">
        <v>1</v>
      </c>
      <c r="Q2495">
        <v>113</v>
      </c>
      <c r="R2495">
        <v>400</v>
      </c>
      <c r="S2495">
        <v>3.6</v>
      </c>
      <c r="T2495" s="1">
        <v>40620</v>
      </c>
      <c r="U2495" t="s">
        <v>28</v>
      </c>
      <c r="V2495" t="s">
        <v>20705</v>
      </c>
      <c r="W2495" t="s">
        <v>20710</v>
      </c>
      <c r="X2495" t="s">
        <v>20663</v>
      </c>
      <c r="Y2495" t="s">
        <v>20674</v>
      </c>
      <c r="Z2495">
        <v>3</v>
      </c>
      <c r="AA2495" t="s">
        <v>20675</v>
      </c>
    </row>
    <row r="2496" spans="1:27" x14ac:dyDescent="0.3">
      <c r="A2496">
        <v>18247005</v>
      </c>
      <c r="B2496" t="s">
        <v>7352</v>
      </c>
      <c r="C2496">
        <v>1</v>
      </c>
      <c r="D2496" t="s">
        <v>21</v>
      </c>
      <c r="E2496" t="s">
        <v>7353</v>
      </c>
      <c r="F2496" t="s">
        <v>126</v>
      </c>
      <c r="G2496" t="s">
        <v>127</v>
      </c>
      <c r="H2496">
        <v>77.141460800000004</v>
      </c>
      <c r="I2496">
        <v>28.658783799999998</v>
      </c>
      <c r="J2496" t="s">
        <v>868</v>
      </c>
      <c r="K2496" t="s">
        <v>26</v>
      </c>
      <c r="L2496" t="s">
        <v>27</v>
      </c>
      <c r="M2496" t="s">
        <v>27</v>
      </c>
      <c r="N2496" t="s">
        <v>27</v>
      </c>
      <c r="O2496" t="s">
        <v>27</v>
      </c>
      <c r="P2496">
        <v>1</v>
      </c>
      <c r="Q2496">
        <v>20</v>
      </c>
      <c r="R2496">
        <v>400</v>
      </c>
      <c r="S2496">
        <v>3.6</v>
      </c>
      <c r="T2496" s="1">
        <v>41342</v>
      </c>
      <c r="U2496" t="s">
        <v>28</v>
      </c>
      <c r="V2496" t="s">
        <v>20705</v>
      </c>
      <c r="W2496" t="s">
        <v>20710</v>
      </c>
      <c r="X2496" t="s">
        <v>20658</v>
      </c>
      <c r="Y2496" t="s">
        <v>20674</v>
      </c>
      <c r="Z2496">
        <v>3</v>
      </c>
      <c r="AA2496" t="s">
        <v>20675</v>
      </c>
    </row>
    <row r="2497" spans="1:27" x14ac:dyDescent="0.3">
      <c r="A2497">
        <v>18464054</v>
      </c>
      <c r="B2497" t="s">
        <v>7417</v>
      </c>
      <c r="C2497">
        <v>1</v>
      </c>
      <c r="D2497" t="s">
        <v>21</v>
      </c>
      <c r="E2497" t="s">
        <v>7418</v>
      </c>
      <c r="F2497" t="s">
        <v>113</v>
      </c>
      <c r="G2497" t="s">
        <v>114</v>
      </c>
      <c r="H2497">
        <v>0</v>
      </c>
      <c r="I2497">
        <v>0</v>
      </c>
      <c r="J2497" t="s">
        <v>515</v>
      </c>
      <c r="K2497" t="s">
        <v>26</v>
      </c>
      <c r="L2497" t="s">
        <v>27</v>
      </c>
      <c r="M2497" t="s">
        <v>27</v>
      </c>
      <c r="N2497" t="s">
        <v>27</v>
      </c>
      <c r="O2497" t="s">
        <v>27</v>
      </c>
      <c r="P2497">
        <v>1</v>
      </c>
      <c r="Q2497">
        <v>27</v>
      </c>
      <c r="R2497">
        <v>400</v>
      </c>
      <c r="S2497">
        <v>3.6</v>
      </c>
      <c r="T2497" s="1">
        <v>41332</v>
      </c>
      <c r="U2497" t="s">
        <v>28</v>
      </c>
      <c r="V2497" t="s">
        <v>20705</v>
      </c>
      <c r="W2497" t="s">
        <v>20710</v>
      </c>
      <c r="X2497" t="s">
        <v>20658</v>
      </c>
      <c r="Y2497" t="s">
        <v>20674</v>
      </c>
      <c r="Z2497">
        <v>2</v>
      </c>
      <c r="AA2497" t="s">
        <v>20676</v>
      </c>
    </row>
    <row r="2498" spans="1:27" x14ac:dyDescent="0.3">
      <c r="A2498">
        <v>18261188</v>
      </c>
      <c r="B2498" t="s">
        <v>1715</v>
      </c>
      <c r="C2498">
        <v>1</v>
      </c>
      <c r="D2498" t="s">
        <v>21</v>
      </c>
      <c r="E2498" t="s">
        <v>3358</v>
      </c>
      <c r="F2498" t="s">
        <v>2346</v>
      </c>
      <c r="G2498" t="s">
        <v>2347</v>
      </c>
      <c r="H2498">
        <v>77.251875400000003</v>
      </c>
      <c r="I2498">
        <v>28.551140100000001</v>
      </c>
      <c r="J2498" t="s">
        <v>1719</v>
      </c>
      <c r="K2498" t="s">
        <v>26</v>
      </c>
      <c r="L2498" t="s">
        <v>27</v>
      </c>
      <c r="M2498" t="s">
        <v>35</v>
      </c>
      <c r="N2498" t="s">
        <v>27</v>
      </c>
      <c r="O2498" t="s">
        <v>27</v>
      </c>
      <c r="P2498">
        <v>1</v>
      </c>
      <c r="Q2498">
        <v>106</v>
      </c>
      <c r="R2498">
        <v>400</v>
      </c>
      <c r="S2498">
        <v>3.6</v>
      </c>
      <c r="T2498" s="1">
        <v>42397</v>
      </c>
      <c r="U2498" t="s">
        <v>28</v>
      </c>
      <c r="V2498" t="s">
        <v>20705</v>
      </c>
      <c r="W2498" t="s">
        <v>20710</v>
      </c>
      <c r="X2498" t="s">
        <v>20661</v>
      </c>
      <c r="Y2498" t="s">
        <v>20674</v>
      </c>
      <c r="Z2498">
        <v>1</v>
      </c>
      <c r="AA2498" t="s">
        <v>20677</v>
      </c>
    </row>
    <row r="2499" spans="1:27" x14ac:dyDescent="0.3">
      <c r="A2499">
        <v>18264634</v>
      </c>
      <c r="B2499" t="s">
        <v>7553</v>
      </c>
      <c r="C2499">
        <v>1</v>
      </c>
      <c r="D2499" t="s">
        <v>21</v>
      </c>
      <c r="E2499" t="s">
        <v>7554</v>
      </c>
      <c r="F2499" t="s">
        <v>965</v>
      </c>
      <c r="G2499" t="s">
        <v>966</v>
      </c>
      <c r="H2499">
        <v>77.231946399999998</v>
      </c>
      <c r="I2499">
        <v>28.629640699999999</v>
      </c>
      <c r="J2499" t="s">
        <v>7555</v>
      </c>
      <c r="K2499" t="s">
        <v>26</v>
      </c>
      <c r="L2499" t="s">
        <v>27</v>
      </c>
      <c r="M2499" t="s">
        <v>27</v>
      </c>
      <c r="N2499" t="s">
        <v>27</v>
      </c>
      <c r="O2499" t="s">
        <v>27</v>
      </c>
      <c r="P2499">
        <v>1</v>
      </c>
      <c r="Q2499">
        <v>85</v>
      </c>
      <c r="R2499">
        <v>400</v>
      </c>
      <c r="S2499">
        <v>3.6</v>
      </c>
      <c r="T2499" s="1">
        <v>41590</v>
      </c>
      <c r="U2499" t="s">
        <v>28</v>
      </c>
      <c r="V2499" t="s">
        <v>20705</v>
      </c>
      <c r="W2499" t="s">
        <v>20710</v>
      </c>
      <c r="X2499" t="s">
        <v>20658</v>
      </c>
      <c r="Y2499" t="s">
        <v>20678</v>
      </c>
      <c r="Z2499">
        <v>11</v>
      </c>
      <c r="AA2499" t="s">
        <v>20679</v>
      </c>
    </row>
    <row r="2500" spans="1:27" x14ac:dyDescent="0.3">
      <c r="A2500">
        <v>18349937</v>
      </c>
      <c r="B2500" t="s">
        <v>7015</v>
      </c>
      <c r="C2500">
        <v>1</v>
      </c>
      <c r="D2500" t="s">
        <v>21</v>
      </c>
      <c r="E2500" t="s">
        <v>7612</v>
      </c>
      <c r="F2500" t="s">
        <v>1936</v>
      </c>
      <c r="G2500" t="s">
        <v>1937</v>
      </c>
      <c r="H2500">
        <v>77.196815700000002</v>
      </c>
      <c r="I2500">
        <v>28.546526499999999</v>
      </c>
      <c r="J2500" t="s">
        <v>1045</v>
      </c>
      <c r="K2500" t="s">
        <v>26</v>
      </c>
      <c r="L2500" t="s">
        <v>27</v>
      </c>
      <c r="M2500" t="s">
        <v>27</v>
      </c>
      <c r="N2500" t="s">
        <v>27</v>
      </c>
      <c r="O2500" t="s">
        <v>27</v>
      </c>
      <c r="P2500">
        <v>1</v>
      </c>
      <c r="Q2500">
        <v>18</v>
      </c>
      <c r="R2500">
        <v>400</v>
      </c>
      <c r="S2500">
        <v>3.6</v>
      </c>
      <c r="T2500" s="1">
        <v>42329</v>
      </c>
      <c r="U2500" t="s">
        <v>28</v>
      </c>
      <c r="V2500" t="s">
        <v>20705</v>
      </c>
      <c r="W2500" t="s">
        <v>20710</v>
      </c>
      <c r="X2500" t="s">
        <v>20669</v>
      </c>
      <c r="Y2500" t="s">
        <v>20678</v>
      </c>
      <c r="Z2500">
        <v>11</v>
      </c>
      <c r="AA2500" t="s">
        <v>20679</v>
      </c>
    </row>
    <row r="2501" spans="1:27" x14ac:dyDescent="0.3">
      <c r="A2501">
        <v>308054</v>
      </c>
      <c r="B2501" t="s">
        <v>1581</v>
      </c>
      <c r="C2501">
        <v>1</v>
      </c>
      <c r="D2501" t="s">
        <v>21</v>
      </c>
      <c r="E2501" t="s">
        <v>7661</v>
      </c>
      <c r="F2501" t="s">
        <v>1745</v>
      </c>
      <c r="G2501" t="s">
        <v>1744</v>
      </c>
      <c r="H2501">
        <v>77.185669899999994</v>
      </c>
      <c r="I2501">
        <v>28.641590600000001</v>
      </c>
      <c r="J2501" t="s">
        <v>1253</v>
      </c>
      <c r="K2501" t="s">
        <v>26</v>
      </c>
      <c r="L2501" t="s">
        <v>27</v>
      </c>
      <c r="M2501" t="s">
        <v>35</v>
      </c>
      <c r="N2501" t="s">
        <v>27</v>
      </c>
      <c r="O2501" t="s">
        <v>27</v>
      </c>
      <c r="P2501">
        <v>1</v>
      </c>
      <c r="Q2501">
        <v>107</v>
      </c>
      <c r="R2501">
        <v>400</v>
      </c>
      <c r="S2501">
        <v>3.6</v>
      </c>
      <c r="T2501" s="1">
        <v>42283</v>
      </c>
      <c r="U2501" t="s">
        <v>28</v>
      </c>
      <c r="V2501" t="s">
        <v>20705</v>
      </c>
      <c r="W2501" t="s">
        <v>20710</v>
      </c>
      <c r="X2501" t="s">
        <v>20669</v>
      </c>
      <c r="Y2501" t="s">
        <v>20678</v>
      </c>
      <c r="Z2501">
        <v>10</v>
      </c>
      <c r="AA2501" t="s">
        <v>20680</v>
      </c>
    </row>
    <row r="2502" spans="1:27" x14ac:dyDescent="0.3">
      <c r="A2502">
        <v>305166</v>
      </c>
      <c r="B2502" t="s">
        <v>6725</v>
      </c>
      <c r="C2502">
        <v>1</v>
      </c>
      <c r="D2502" t="s">
        <v>21</v>
      </c>
      <c r="E2502" t="s">
        <v>7684</v>
      </c>
      <c r="F2502" t="s">
        <v>1825</v>
      </c>
      <c r="G2502" t="s">
        <v>1824</v>
      </c>
      <c r="H2502">
        <v>77.233743399999994</v>
      </c>
      <c r="I2502">
        <v>28.550003</v>
      </c>
      <c r="J2502" t="s">
        <v>515</v>
      </c>
      <c r="K2502" t="s">
        <v>26</v>
      </c>
      <c r="L2502" t="s">
        <v>27</v>
      </c>
      <c r="M2502" t="s">
        <v>27</v>
      </c>
      <c r="N2502" t="s">
        <v>27</v>
      </c>
      <c r="O2502" t="s">
        <v>27</v>
      </c>
      <c r="P2502">
        <v>1</v>
      </c>
      <c r="Q2502">
        <v>66</v>
      </c>
      <c r="R2502">
        <v>200</v>
      </c>
      <c r="S2502">
        <v>3.6</v>
      </c>
      <c r="T2502" s="1">
        <v>41899</v>
      </c>
      <c r="U2502" t="s">
        <v>28</v>
      </c>
      <c r="V2502" t="s">
        <v>20705</v>
      </c>
      <c r="W2502" t="s">
        <v>20710</v>
      </c>
      <c r="X2502" t="s">
        <v>20664</v>
      </c>
      <c r="Y2502" t="s">
        <v>20659</v>
      </c>
      <c r="Z2502">
        <v>9</v>
      </c>
      <c r="AA2502" t="s">
        <v>20660</v>
      </c>
    </row>
    <row r="2503" spans="1:27" x14ac:dyDescent="0.3">
      <c r="A2503">
        <v>18359259</v>
      </c>
      <c r="B2503" t="s">
        <v>7746</v>
      </c>
      <c r="C2503">
        <v>1</v>
      </c>
      <c r="D2503" t="s">
        <v>21</v>
      </c>
      <c r="E2503" t="s">
        <v>7747</v>
      </c>
      <c r="F2503" t="s">
        <v>158</v>
      </c>
      <c r="G2503" t="s">
        <v>159</v>
      </c>
      <c r="H2503">
        <v>77.204551600000002</v>
      </c>
      <c r="I2503">
        <v>28.5513546</v>
      </c>
      <c r="J2503" t="s">
        <v>706</v>
      </c>
      <c r="K2503" t="s">
        <v>26</v>
      </c>
      <c r="L2503" t="s">
        <v>27</v>
      </c>
      <c r="M2503" t="s">
        <v>35</v>
      </c>
      <c r="N2503" t="s">
        <v>27</v>
      </c>
      <c r="O2503" t="s">
        <v>27</v>
      </c>
      <c r="P2503">
        <v>1</v>
      </c>
      <c r="Q2503">
        <v>30</v>
      </c>
      <c r="R2503">
        <v>200</v>
      </c>
      <c r="S2503">
        <v>3.6</v>
      </c>
      <c r="T2503" s="1">
        <v>42599</v>
      </c>
      <c r="U2503" t="s">
        <v>28</v>
      </c>
      <c r="V2503" t="s">
        <v>20705</v>
      </c>
      <c r="W2503" t="s">
        <v>20710</v>
      </c>
      <c r="X2503" t="s">
        <v>20661</v>
      </c>
      <c r="Y2503" t="s">
        <v>20659</v>
      </c>
      <c r="Z2503">
        <v>8</v>
      </c>
      <c r="AA2503" t="s">
        <v>20666</v>
      </c>
    </row>
    <row r="2504" spans="1:27" x14ac:dyDescent="0.3">
      <c r="A2504">
        <v>6675</v>
      </c>
      <c r="B2504" t="s">
        <v>7938</v>
      </c>
      <c r="C2504">
        <v>1</v>
      </c>
      <c r="D2504" t="s">
        <v>21</v>
      </c>
      <c r="E2504" t="s">
        <v>7939</v>
      </c>
      <c r="F2504" t="s">
        <v>641</v>
      </c>
      <c r="G2504" t="s">
        <v>642</v>
      </c>
      <c r="H2504">
        <v>77.206653900000006</v>
      </c>
      <c r="I2504">
        <v>28.677958700000001</v>
      </c>
      <c r="J2504" t="s">
        <v>1133</v>
      </c>
      <c r="K2504" t="s">
        <v>26</v>
      </c>
      <c r="L2504" t="s">
        <v>27</v>
      </c>
      <c r="M2504" t="s">
        <v>27</v>
      </c>
      <c r="N2504" t="s">
        <v>27</v>
      </c>
      <c r="O2504" t="s">
        <v>27</v>
      </c>
      <c r="P2504">
        <v>1</v>
      </c>
      <c r="Q2504">
        <v>62</v>
      </c>
      <c r="R2504">
        <v>200</v>
      </c>
      <c r="S2504">
        <v>3.6</v>
      </c>
      <c r="T2504" s="1">
        <v>40639</v>
      </c>
      <c r="U2504" t="s">
        <v>28</v>
      </c>
      <c r="V2504" t="s">
        <v>20705</v>
      </c>
      <c r="W2504" t="s">
        <v>20710</v>
      </c>
      <c r="X2504" t="s">
        <v>20663</v>
      </c>
      <c r="Y2504" t="s">
        <v>20671</v>
      </c>
      <c r="Z2504">
        <v>4</v>
      </c>
      <c r="AA2504" t="s">
        <v>20673</v>
      </c>
    </row>
    <row r="2505" spans="1:27" x14ac:dyDescent="0.3">
      <c r="A2505">
        <v>307692</v>
      </c>
      <c r="B2505" t="s">
        <v>7944</v>
      </c>
      <c r="C2505">
        <v>1</v>
      </c>
      <c r="D2505" t="s">
        <v>21</v>
      </c>
      <c r="E2505" t="s">
        <v>5791</v>
      </c>
      <c r="F2505" t="s">
        <v>417</v>
      </c>
      <c r="G2505" t="s">
        <v>418</v>
      </c>
      <c r="H2505">
        <v>77.225606999999997</v>
      </c>
      <c r="I2505">
        <v>28.589970000000001</v>
      </c>
      <c r="J2505" t="s">
        <v>4061</v>
      </c>
      <c r="K2505" t="s">
        <v>26</v>
      </c>
      <c r="L2505" t="s">
        <v>27</v>
      </c>
      <c r="M2505" t="s">
        <v>27</v>
      </c>
      <c r="N2505" t="s">
        <v>27</v>
      </c>
      <c r="O2505" t="s">
        <v>27</v>
      </c>
      <c r="P2505">
        <v>1</v>
      </c>
      <c r="Q2505">
        <v>25</v>
      </c>
      <c r="R2505">
        <v>200</v>
      </c>
      <c r="S2505">
        <v>3.6</v>
      </c>
      <c r="T2505" s="1">
        <v>41392</v>
      </c>
      <c r="U2505" t="s">
        <v>28</v>
      </c>
      <c r="V2505" t="s">
        <v>20705</v>
      </c>
      <c r="W2505" t="s">
        <v>20710</v>
      </c>
      <c r="X2505" t="s">
        <v>20658</v>
      </c>
      <c r="Y2505" t="s">
        <v>20671</v>
      </c>
      <c r="Z2505">
        <v>4</v>
      </c>
      <c r="AA2505" t="s">
        <v>20673</v>
      </c>
    </row>
    <row r="2506" spans="1:27" x14ac:dyDescent="0.3">
      <c r="A2506">
        <v>306015</v>
      </c>
      <c r="B2506" t="s">
        <v>8068</v>
      </c>
      <c r="C2506">
        <v>1</v>
      </c>
      <c r="D2506" t="s">
        <v>21</v>
      </c>
      <c r="E2506" t="s">
        <v>8069</v>
      </c>
      <c r="F2506" t="s">
        <v>6579</v>
      </c>
      <c r="G2506" t="s">
        <v>6580</v>
      </c>
      <c r="H2506">
        <v>77.227357699999999</v>
      </c>
      <c r="I2506">
        <v>28.649449099999998</v>
      </c>
      <c r="J2506" t="s">
        <v>6047</v>
      </c>
      <c r="K2506" t="s">
        <v>26</v>
      </c>
      <c r="L2506" t="s">
        <v>27</v>
      </c>
      <c r="M2506" t="s">
        <v>27</v>
      </c>
      <c r="N2506" t="s">
        <v>27</v>
      </c>
      <c r="O2506" t="s">
        <v>27</v>
      </c>
      <c r="P2506">
        <v>1</v>
      </c>
      <c r="Q2506">
        <v>31</v>
      </c>
      <c r="R2506">
        <v>200</v>
      </c>
      <c r="S2506">
        <v>3.6</v>
      </c>
      <c r="T2506" s="1">
        <v>43076</v>
      </c>
      <c r="U2506" t="s">
        <v>28</v>
      </c>
      <c r="V2506" t="s">
        <v>20705</v>
      </c>
      <c r="W2506" t="s">
        <v>20710</v>
      </c>
      <c r="X2506" t="s">
        <v>20668</v>
      </c>
      <c r="Y2506" t="s">
        <v>20678</v>
      </c>
      <c r="Z2506">
        <v>12</v>
      </c>
      <c r="AA2506" t="s">
        <v>6631</v>
      </c>
    </row>
    <row r="2507" spans="1:27" x14ac:dyDescent="0.3">
      <c r="A2507">
        <v>18350112</v>
      </c>
      <c r="B2507" t="s">
        <v>8235</v>
      </c>
      <c r="C2507">
        <v>1</v>
      </c>
      <c r="D2507" t="s">
        <v>21</v>
      </c>
      <c r="E2507" t="s">
        <v>8236</v>
      </c>
      <c r="F2507" t="s">
        <v>471</v>
      </c>
      <c r="G2507" t="s">
        <v>472</v>
      </c>
      <c r="H2507">
        <v>77.312853799999999</v>
      </c>
      <c r="I2507">
        <v>28.660001000000001</v>
      </c>
      <c r="J2507" t="s">
        <v>8237</v>
      </c>
      <c r="K2507" t="s">
        <v>26</v>
      </c>
      <c r="L2507" t="s">
        <v>27</v>
      </c>
      <c r="M2507" t="s">
        <v>35</v>
      </c>
      <c r="N2507" t="s">
        <v>27</v>
      </c>
      <c r="O2507" t="s">
        <v>27</v>
      </c>
      <c r="P2507">
        <v>1</v>
      </c>
      <c r="Q2507">
        <v>58</v>
      </c>
      <c r="R2507">
        <v>350</v>
      </c>
      <c r="S2507">
        <v>3.6</v>
      </c>
      <c r="T2507" s="1">
        <v>42610</v>
      </c>
      <c r="U2507" t="s">
        <v>28</v>
      </c>
      <c r="V2507" t="s">
        <v>20705</v>
      </c>
      <c r="W2507" t="s">
        <v>20710</v>
      </c>
      <c r="X2507" t="s">
        <v>20661</v>
      </c>
      <c r="Y2507" t="s">
        <v>20659</v>
      </c>
      <c r="Z2507">
        <v>8</v>
      </c>
      <c r="AA2507" t="s">
        <v>20666</v>
      </c>
    </row>
    <row r="2508" spans="1:27" x14ac:dyDescent="0.3">
      <c r="A2508">
        <v>302264</v>
      </c>
      <c r="B2508" t="s">
        <v>8273</v>
      </c>
      <c r="C2508">
        <v>1</v>
      </c>
      <c r="D2508" t="s">
        <v>21</v>
      </c>
      <c r="E2508" t="s">
        <v>8274</v>
      </c>
      <c r="F2508" t="s">
        <v>1886</v>
      </c>
      <c r="G2508" t="s">
        <v>1887</v>
      </c>
      <c r="H2508">
        <v>77.206293599999995</v>
      </c>
      <c r="I2508">
        <v>28.573110199999999</v>
      </c>
      <c r="J2508" t="s">
        <v>6611</v>
      </c>
      <c r="K2508" t="s">
        <v>26</v>
      </c>
      <c r="L2508" t="s">
        <v>27</v>
      </c>
      <c r="M2508" t="s">
        <v>27</v>
      </c>
      <c r="N2508" t="s">
        <v>27</v>
      </c>
      <c r="O2508" t="s">
        <v>27</v>
      </c>
      <c r="P2508">
        <v>1</v>
      </c>
      <c r="Q2508">
        <v>93</v>
      </c>
      <c r="R2508">
        <v>350</v>
      </c>
      <c r="S2508">
        <v>3.6</v>
      </c>
      <c r="T2508" s="1">
        <v>40361</v>
      </c>
      <c r="U2508" t="s">
        <v>28</v>
      </c>
      <c r="V2508" t="s">
        <v>20705</v>
      </c>
      <c r="W2508" t="s">
        <v>20710</v>
      </c>
      <c r="X2508" t="s">
        <v>20667</v>
      </c>
      <c r="Y2508" t="s">
        <v>20659</v>
      </c>
      <c r="Z2508">
        <v>7</v>
      </c>
      <c r="AA2508" t="s">
        <v>20670</v>
      </c>
    </row>
    <row r="2509" spans="1:27" x14ac:dyDescent="0.3">
      <c r="A2509">
        <v>306526</v>
      </c>
      <c r="B2509" t="s">
        <v>8346</v>
      </c>
      <c r="C2509">
        <v>1</v>
      </c>
      <c r="D2509" t="s">
        <v>21</v>
      </c>
      <c r="E2509" t="s">
        <v>8347</v>
      </c>
      <c r="F2509" t="s">
        <v>54</v>
      </c>
      <c r="G2509" t="s">
        <v>55</v>
      </c>
      <c r="H2509">
        <v>77.268778999999995</v>
      </c>
      <c r="I2509">
        <v>28.565383000000001</v>
      </c>
      <c r="J2509" t="s">
        <v>554</v>
      </c>
      <c r="K2509" t="s">
        <v>26</v>
      </c>
      <c r="L2509" t="s">
        <v>27</v>
      </c>
      <c r="M2509" t="s">
        <v>27</v>
      </c>
      <c r="N2509" t="s">
        <v>27</v>
      </c>
      <c r="O2509" t="s">
        <v>27</v>
      </c>
      <c r="P2509">
        <v>1</v>
      </c>
      <c r="Q2509">
        <v>52</v>
      </c>
      <c r="R2509">
        <v>350</v>
      </c>
      <c r="S2509">
        <v>3.6</v>
      </c>
      <c r="T2509" s="1">
        <v>42516</v>
      </c>
      <c r="U2509" t="s">
        <v>28</v>
      </c>
      <c r="V2509" t="s">
        <v>20705</v>
      </c>
      <c r="W2509" t="s">
        <v>20710</v>
      </c>
      <c r="X2509" t="s">
        <v>20661</v>
      </c>
      <c r="Y2509" t="s">
        <v>20671</v>
      </c>
      <c r="Z2509">
        <v>5</v>
      </c>
      <c r="AA2509" t="s">
        <v>20630</v>
      </c>
    </row>
    <row r="2510" spans="1:27" x14ac:dyDescent="0.3">
      <c r="A2510">
        <v>18476960</v>
      </c>
      <c r="B2510" t="s">
        <v>8348</v>
      </c>
      <c r="C2510">
        <v>1</v>
      </c>
      <c r="D2510" t="s">
        <v>21</v>
      </c>
      <c r="E2510" t="s">
        <v>8349</v>
      </c>
      <c r="F2510" t="s">
        <v>113</v>
      </c>
      <c r="G2510" t="s">
        <v>114</v>
      </c>
      <c r="H2510">
        <v>0</v>
      </c>
      <c r="I2510">
        <v>0</v>
      </c>
      <c r="J2510" t="s">
        <v>4995</v>
      </c>
      <c r="K2510" t="s">
        <v>26</v>
      </c>
      <c r="L2510" t="s">
        <v>27</v>
      </c>
      <c r="M2510" t="s">
        <v>27</v>
      </c>
      <c r="N2510" t="s">
        <v>27</v>
      </c>
      <c r="O2510" t="s">
        <v>27</v>
      </c>
      <c r="P2510">
        <v>1</v>
      </c>
      <c r="Q2510">
        <v>40</v>
      </c>
      <c r="R2510">
        <v>350</v>
      </c>
      <c r="S2510">
        <v>3.6</v>
      </c>
      <c r="T2510" s="1">
        <v>40299</v>
      </c>
      <c r="U2510" t="s">
        <v>28</v>
      </c>
      <c r="V2510" t="s">
        <v>20705</v>
      </c>
      <c r="W2510" t="s">
        <v>20710</v>
      </c>
      <c r="X2510" t="s">
        <v>20667</v>
      </c>
      <c r="Y2510" t="s">
        <v>20671</v>
      </c>
      <c r="Z2510">
        <v>5</v>
      </c>
      <c r="AA2510" t="s">
        <v>20630</v>
      </c>
    </row>
    <row r="2511" spans="1:27" x14ac:dyDescent="0.3">
      <c r="A2511">
        <v>2524</v>
      </c>
      <c r="B2511" t="s">
        <v>8384</v>
      </c>
      <c r="C2511">
        <v>1</v>
      </c>
      <c r="D2511" t="s">
        <v>21</v>
      </c>
      <c r="E2511" t="s">
        <v>8385</v>
      </c>
      <c r="F2511" t="s">
        <v>2705</v>
      </c>
      <c r="G2511" t="s">
        <v>2706</v>
      </c>
      <c r="H2511">
        <v>77.149909399999999</v>
      </c>
      <c r="I2511">
        <v>28.6937161</v>
      </c>
      <c r="J2511" t="s">
        <v>842</v>
      </c>
      <c r="K2511" t="s">
        <v>26</v>
      </c>
      <c r="L2511" t="s">
        <v>27</v>
      </c>
      <c r="M2511" t="s">
        <v>35</v>
      </c>
      <c r="N2511" t="s">
        <v>27</v>
      </c>
      <c r="O2511" t="s">
        <v>27</v>
      </c>
      <c r="P2511">
        <v>1</v>
      </c>
      <c r="Q2511">
        <v>69</v>
      </c>
      <c r="R2511">
        <v>350</v>
      </c>
      <c r="S2511">
        <v>3.6</v>
      </c>
      <c r="T2511" s="1">
        <v>40655</v>
      </c>
      <c r="U2511" t="s">
        <v>28</v>
      </c>
      <c r="V2511" t="s">
        <v>20705</v>
      </c>
      <c r="W2511" t="s">
        <v>20710</v>
      </c>
      <c r="X2511" t="s">
        <v>20663</v>
      </c>
      <c r="Y2511" t="s">
        <v>20671</v>
      </c>
      <c r="Z2511">
        <v>4</v>
      </c>
      <c r="AA2511" t="s">
        <v>20673</v>
      </c>
    </row>
    <row r="2512" spans="1:27" x14ac:dyDescent="0.3">
      <c r="A2512">
        <v>6454</v>
      </c>
      <c r="B2512" t="s">
        <v>1069</v>
      </c>
      <c r="C2512">
        <v>1</v>
      </c>
      <c r="D2512" t="s">
        <v>21</v>
      </c>
      <c r="E2512" t="s">
        <v>8489</v>
      </c>
      <c r="F2512" t="s">
        <v>113</v>
      </c>
      <c r="G2512" t="s">
        <v>114</v>
      </c>
      <c r="H2512">
        <v>77.135528300000004</v>
      </c>
      <c r="I2512">
        <v>28.701287799999999</v>
      </c>
      <c r="J2512" t="s">
        <v>1071</v>
      </c>
      <c r="K2512" t="s">
        <v>26</v>
      </c>
      <c r="L2512" t="s">
        <v>27</v>
      </c>
      <c r="M2512" t="s">
        <v>27</v>
      </c>
      <c r="N2512" t="s">
        <v>27</v>
      </c>
      <c r="O2512" t="s">
        <v>27</v>
      </c>
      <c r="P2512">
        <v>1</v>
      </c>
      <c r="Q2512">
        <v>68</v>
      </c>
      <c r="R2512">
        <v>350</v>
      </c>
      <c r="S2512">
        <v>3.6</v>
      </c>
      <c r="T2512" s="1">
        <v>42763</v>
      </c>
      <c r="U2512" t="s">
        <v>28</v>
      </c>
      <c r="V2512" t="s">
        <v>20705</v>
      </c>
      <c r="W2512" t="s">
        <v>20710</v>
      </c>
      <c r="X2512" t="s">
        <v>20668</v>
      </c>
      <c r="Y2512" t="s">
        <v>20674</v>
      </c>
      <c r="Z2512">
        <v>1</v>
      </c>
      <c r="AA2512" t="s">
        <v>20677</v>
      </c>
    </row>
    <row r="2513" spans="1:27" x14ac:dyDescent="0.3">
      <c r="A2513">
        <v>309604</v>
      </c>
      <c r="B2513" t="s">
        <v>1082</v>
      </c>
      <c r="C2513">
        <v>1</v>
      </c>
      <c r="D2513" t="s">
        <v>21</v>
      </c>
      <c r="E2513" t="s">
        <v>8624</v>
      </c>
      <c r="F2513" t="s">
        <v>641</v>
      </c>
      <c r="G2513" t="s">
        <v>642</v>
      </c>
      <c r="H2513">
        <v>77.207444440000003</v>
      </c>
      <c r="I2513">
        <v>28.68100278</v>
      </c>
      <c r="J2513" t="s">
        <v>850</v>
      </c>
      <c r="K2513" t="s">
        <v>26</v>
      </c>
      <c r="L2513" t="s">
        <v>27</v>
      </c>
      <c r="M2513" t="s">
        <v>35</v>
      </c>
      <c r="N2513" t="s">
        <v>27</v>
      </c>
      <c r="O2513" t="s">
        <v>27</v>
      </c>
      <c r="P2513">
        <v>1</v>
      </c>
      <c r="Q2513">
        <v>108</v>
      </c>
      <c r="R2513">
        <v>250</v>
      </c>
      <c r="S2513">
        <v>3.6</v>
      </c>
      <c r="T2513" s="1">
        <v>41144</v>
      </c>
      <c r="U2513" t="s">
        <v>28</v>
      </c>
      <c r="V2513" t="s">
        <v>20705</v>
      </c>
      <c r="W2513" t="s">
        <v>20710</v>
      </c>
      <c r="X2513" t="s">
        <v>20665</v>
      </c>
      <c r="Y2513" t="s">
        <v>20659</v>
      </c>
      <c r="Z2513">
        <v>8</v>
      </c>
      <c r="AA2513" t="s">
        <v>20666</v>
      </c>
    </row>
    <row r="2514" spans="1:27" x14ac:dyDescent="0.3">
      <c r="A2514">
        <v>5944</v>
      </c>
      <c r="B2514" t="s">
        <v>1058</v>
      </c>
      <c r="C2514">
        <v>1</v>
      </c>
      <c r="D2514" t="s">
        <v>21</v>
      </c>
      <c r="E2514" t="s">
        <v>8653</v>
      </c>
      <c r="F2514" t="s">
        <v>1829</v>
      </c>
      <c r="G2514" t="s">
        <v>1830</v>
      </c>
      <c r="H2514">
        <v>77.240053399999994</v>
      </c>
      <c r="I2514">
        <v>28.539436200000001</v>
      </c>
      <c r="J2514" t="s">
        <v>2866</v>
      </c>
      <c r="K2514" t="s">
        <v>26</v>
      </c>
      <c r="L2514" t="s">
        <v>27</v>
      </c>
      <c r="M2514" t="s">
        <v>35</v>
      </c>
      <c r="N2514" t="s">
        <v>27</v>
      </c>
      <c r="O2514" t="s">
        <v>27</v>
      </c>
      <c r="P2514">
        <v>1</v>
      </c>
      <c r="Q2514">
        <v>36</v>
      </c>
      <c r="R2514">
        <v>250</v>
      </c>
      <c r="S2514">
        <v>3.6</v>
      </c>
      <c r="T2514" s="1">
        <v>41827</v>
      </c>
      <c r="U2514" t="s">
        <v>28</v>
      </c>
      <c r="V2514" t="s">
        <v>20705</v>
      </c>
      <c r="W2514" t="s">
        <v>20710</v>
      </c>
      <c r="X2514" t="s">
        <v>20664</v>
      </c>
      <c r="Y2514" t="s">
        <v>20659</v>
      </c>
      <c r="Z2514">
        <v>7</v>
      </c>
      <c r="AA2514" t="s">
        <v>20670</v>
      </c>
    </row>
    <row r="2515" spans="1:27" x14ac:dyDescent="0.3">
      <c r="A2515">
        <v>300841</v>
      </c>
      <c r="B2515" t="s">
        <v>8713</v>
      </c>
      <c r="C2515">
        <v>1</v>
      </c>
      <c r="D2515" t="s">
        <v>21</v>
      </c>
      <c r="E2515" t="s">
        <v>8714</v>
      </c>
      <c r="F2515" t="s">
        <v>2691</v>
      </c>
      <c r="G2515" t="s">
        <v>2692</v>
      </c>
      <c r="H2515">
        <v>77.113936100000004</v>
      </c>
      <c r="I2515">
        <v>28.711312</v>
      </c>
      <c r="J2515" t="s">
        <v>1133</v>
      </c>
      <c r="K2515" t="s">
        <v>26</v>
      </c>
      <c r="L2515" t="s">
        <v>27</v>
      </c>
      <c r="M2515" t="s">
        <v>27</v>
      </c>
      <c r="N2515" t="s">
        <v>27</v>
      </c>
      <c r="O2515" t="s">
        <v>27</v>
      </c>
      <c r="P2515">
        <v>1</v>
      </c>
      <c r="Q2515">
        <v>95</v>
      </c>
      <c r="R2515">
        <v>250</v>
      </c>
      <c r="S2515">
        <v>3.6</v>
      </c>
      <c r="T2515" s="1">
        <v>41807</v>
      </c>
      <c r="U2515" t="s">
        <v>28</v>
      </c>
      <c r="V2515" t="s">
        <v>20705</v>
      </c>
      <c r="W2515" t="s">
        <v>20710</v>
      </c>
      <c r="X2515" t="s">
        <v>20664</v>
      </c>
      <c r="Y2515" t="s">
        <v>20671</v>
      </c>
      <c r="Z2515">
        <v>6</v>
      </c>
      <c r="AA2515" t="s">
        <v>20672</v>
      </c>
    </row>
    <row r="2516" spans="1:27" x14ac:dyDescent="0.3">
      <c r="A2516">
        <v>18445781</v>
      </c>
      <c r="B2516" t="s">
        <v>8742</v>
      </c>
      <c r="C2516">
        <v>1</v>
      </c>
      <c r="D2516" t="s">
        <v>21</v>
      </c>
      <c r="E2516" t="s">
        <v>8743</v>
      </c>
      <c r="F2516" t="s">
        <v>2017</v>
      </c>
      <c r="G2516" t="s">
        <v>2018</v>
      </c>
      <c r="H2516">
        <v>0</v>
      </c>
      <c r="I2516">
        <v>0</v>
      </c>
      <c r="J2516" t="s">
        <v>499</v>
      </c>
      <c r="K2516" t="s">
        <v>26</v>
      </c>
      <c r="L2516" t="s">
        <v>27</v>
      </c>
      <c r="M2516" t="s">
        <v>27</v>
      </c>
      <c r="N2516" t="s">
        <v>27</v>
      </c>
      <c r="O2516" t="s">
        <v>27</v>
      </c>
      <c r="P2516">
        <v>1</v>
      </c>
      <c r="Q2516">
        <v>25</v>
      </c>
      <c r="R2516">
        <v>250</v>
      </c>
      <c r="S2516">
        <v>3.6</v>
      </c>
      <c r="T2516" s="1">
        <v>42499</v>
      </c>
      <c r="U2516" t="s">
        <v>28</v>
      </c>
      <c r="V2516" t="s">
        <v>20705</v>
      </c>
      <c r="W2516" t="s">
        <v>20710</v>
      </c>
      <c r="X2516" t="s">
        <v>20661</v>
      </c>
      <c r="Y2516" t="s">
        <v>20671</v>
      </c>
      <c r="Z2516">
        <v>5</v>
      </c>
      <c r="AA2516" t="s">
        <v>20630</v>
      </c>
    </row>
    <row r="2517" spans="1:27" x14ac:dyDescent="0.3">
      <c r="A2517">
        <v>18438452</v>
      </c>
      <c r="B2517" t="s">
        <v>8812</v>
      </c>
      <c r="C2517">
        <v>1</v>
      </c>
      <c r="D2517" t="s">
        <v>21</v>
      </c>
      <c r="E2517" t="s">
        <v>8813</v>
      </c>
      <c r="F2517" t="s">
        <v>1798</v>
      </c>
      <c r="G2517" t="s">
        <v>1799</v>
      </c>
      <c r="H2517">
        <v>77.120469229999998</v>
      </c>
      <c r="I2517">
        <v>28.638596669999998</v>
      </c>
      <c r="J2517" t="s">
        <v>775</v>
      </c>
      <c r="K2517" t="s">
        <v>26</v>
      </c>
      <c r="L2517" t="s">
        <v>27</v>
      </c>
      <c r="M2517" t="s">
        <v>27</v>
      </c>
      <c r="N2517" t="s">
        <v>27</v>
      </c>
      <c r="O2517" t="s">
        <v>27</v>
      </c>
      <c r="P2517">
        <v>1</v>
      </c>
      <c r="Q2517">
        <v>23</v>
      </c>
      <c r="R2517">
        <v>250</v>
      </c>
      <c r="S2517">
        <v>3.6</v>
      </c>
      <c r="T2517" s="1">
        <v>41714</v>
      </c>
      <c r="U2517" t="s">
        <v>28</v>
      </c>
      <c r="V2517" t="s">
        <v>20705</v>
      </c>
      <c r="W2517" t="s">
        <v>20710</v>
      </c>
      <c r="X2517" t="s">
        <v>20664</v>
      </c>
      <c r="Y2517" t="s">
        <v>20674</v>
      </c>
      <c r="Z2517">
        <v>3</v>
      </c>
      <c r="AA2517" t="s">
        <v>20675</v>
      </c>
    </row>
    <row r="2518" spans="1:27" x14ac:dyDescent="0.3">
      <c r="A2518">
        <v>308638</v>
      </c>
      <c r="B2518" t="s">
        <v>8825</v>
      </c>
      <c r="C2518">
        <v>1</v>
      </c>
      <c r="D2518" t="s">
        <v>21</v>
      </c>
      <c r="E2518" t="s">
        <v>8826</v>
      </c>
      <c r="F2518" t="s">
        <v>1983</v>
      </c>
      <c r="G2518" t="s">
        <v>1984</v>
      </c>
      <c r="H2518">
        <v>77.306259900000001</v>
      </c>
      <c r="I2518">
        <v>28.659459300000002</v>
      </c>
      <c r="J2518" t="s">
        <v>515</v>
      </c>
      <c r="K2518" t="s">
        <v>26</v>
      </c>
      <c r="L2518" t="s">
        <v>27</v>
      </c>
      <c r="M2518" t="s">
        <v>27</v>
      </c>
      <c r="N2518" t="s">
        <v>27</v>
      </c>
      <c r="O2518" t="s">
        <v>27</v>
      </c>
      <c r="P2518">
        <v>1</v>
      </c>
      <c r="Q2518">
        <v>109</v>
      </c>
      <c r="R2518">
        <v>250</v>
      </c>
      <c r="S2518">
        <v>3.6</v>
      </c>
      <c r="T2518" s="1">
        <v>42055</v>
      </c>
      <c r="U2518" t="s">
        <v>28</v>
      </c>
      <c r="V2518" t="s">
        <v>20705</v>
      </c>
      <c r="W2518" t="s">
        <v>20710</v>
      </c>
      <c r="X2518" t="s">
        <v>20669</v>
      </c>
      <c r="Y2518" t="s">
        <v>20674</v>
      </c>
      <c r="Z2518">
        <v>2</v>
      </c>
      <c r="AA2518" t="s">
        <v>20676</v>
      </c>
    </row>
    <row r="2519" spans="1:27" x14ac:dyDescent="0.3">
      <c r="A2519">
        <v>18365996</v>
      </c>
      <c r="B2519" t="s">
        <v>8880</v>
      </c>
      <c r="C2519">
        <v>1</v>
      </c>
      <c r="D2519" t="s">
        <v>21</v>
      </c>
      <c r="E2519" t="s">
        <v>8881</v>
      </c>
      <c r="F2519" t="s">
        <v>1730</v>
      </c>
      <c r="G2519" t="s">
        <v>1731</v>
      </c>
      <c r="H2519">
        <v>77.143881399999998</v>
      </c>
      <c r="I2519">
        <v>28.6521899</v>
      </c>
      <c r="J2519" t="s">
        <v>699</v>
      </c>
      <c r="K2519" t="s">
        <v>26</v>
      </c>
      <c r="L2519" t="s">
        <v>27</v>
      </c>
      <c r="M2519" t="s">
        <v>27</v>
      </c>
      <c r="N2519" t="s">
        <v>27</v>
      </c>
      <c r="O2519" t="s">
        <v>27</v>
      </c>
      <c r="P2519">
        <v>1</v>
      </c>
      <c r="Q2519">
        <v>26</v>
      </c>
      <c r="R2519">
        <v>250</v>
      </c>
      <c r="S2519">
        <v>3.6</v>
      </c>
      <c r="T2519" s="1">
        <v>40881</v>
      </c>
      <c r="U2519" t="s">
        <v>28</v>
      </c>
      <c r="V2519" t="s">
        <v>20705</v>
      </c>
      <c r="W2519" t="s">
        <v>20710</v>
      </c>
      <c r="X2519" t="s">
        <v>20663</v>
      </c>
      <c r="Y2519" t="s">
        <v>20678</v>
      </c>
      <c r="Z2519">
        <v>12</v>
      </c>
      <c r="AA2519" t="s">
        <v>6631</v>
      </c>
    </row>
    <row r="2520" spans="1:27" x14ac:dyDescent="0.3">
      <c r="A2520">
        <v>18425771</v>
      </c>
      <c r="B2520" t="s">
        <v>8942</v>
      </c>
      <c r="C2520">
        <v>1</v>
      </c>
      <c r="D2520" t="s">
        <v>21</v>
      </c>
      <c r="E2520" t="s">
        <v>8943</v>
      </c>
      <c r="F2520" t="s">
        <v>293</v>
      </c>
      <c r="G2520" t="s">
        <v>294</v>
      </c>
      <c r="H2520">
        <v>77.246846599999998</v>
      </c>
      <c r="I2520">
        <v>28.527890200000002</v>
      </c>
      <c r="J2520" t="s">
        <v>846</v>
      </c>
      <c r="K2520" t="s">
        <v>26</v>
      </c>
      <c r="L2520" t="s">
        <v>27</v>
      </c>
      <c r="M2520" t="s">
        <v>27</v>
      </c>
      <c r="N2520" t="s">
        <v>27</v>
      </c>
      <c r="O2520" t="s">
        <v>27</v>
      </c>
      <c r="P2520">
        <v>1</v>
      </c>
      <c r="Q2520">
        <v>14</v>
      </c>
      <c r="R2520">
        <v>250</v>
      </c>
      <c r="S2520">
        <v>3.6</v>
      </c>
      <c r="T2520" s="1">
        <v>41938</v>
      </c>
      <c r="U2520" t="s">
        <v>28</v>
      </c>
      <c r="V2520" t="s">
        <v>20705</v>
      </c>
      <c r="W2520" t="s">
        <v>20710</v>
      </c>
      <c r="X2520" t="s">
        <v>20664</v>
      </c>
      <c r="Y2520" t="s">
        <v>20678</v>
      </c>
      <c r="Z2520">
        <v>10</v>
      </c>
      <c r="AA2520" t="s">
        <v>20680</v>
      </c>
    </row>
    <row r="2521" spans="1:27" x14ac:dyDescent="0.3">
      <c r="A2521">
        <v>6647</v>
      </c>
      <c r="B2521" t="s">
        <v>8946</v>
      </c>
      <c r="C2521">
        <v>1</v>
      </c>
      <c r="D2521" t="s">
        <v>21</v>
      </c>
      <c r="E2521" t="s">
        <v>8947</v>
      </c>
      <c r="F2521" t="s">
        <v>434</v>
      </c>
      <c r="G2521" t="s">
        <v>435</v>
      </c>
      <c r="H2521">
        <v>77.204446799999999</v>
      </c>
      <c r="I2521">
        <v>28.696399499999998</v>
      </c>
      <c r="J2521" t="s">
        <v>697</v>
      </c>
      <c r="K2521" t="s">
        <v>26</v>
      </c>
      <c r="L2521" t="s">
        <v>27</v>
      </c>
      <c r="M2521" t="s">
        <v>35</v>
      </c>
      <c r="N2521" t="s">
        <v>27</v>
      </c>
      <c r="O2521" t="s">
        <v>27</v>
      </c>
      <c r="P2521">
        <v>1</v>
      </c>
      <c r="Q2521">
        <v>258</v>
      </c>
      <c r="R2521">
        <v>250</v>
      </c>
      <c r="S2521">
        <v>3.6</v>
      </c>
      <c r="T2521" s="1">
        <v>41557</v>
      </c>
      <c r="U2521" t="s">
        <v>28</v>
      </c>
      <c r="V2521" t="s">
        <v>20705</v>
      </c>
      <c r="W2521" t="s">
        <v>20710</v>
      </c>
      <c r="X2521" t="s">
        <v>20658</v>
      </c>
      <c r="Y2521" t="s">
        <v>20678</v>
      </c>
      <c r="Z2521">
        <v>10</v>
      </c>
      <c r="AA2521" t="s">
        <v>20680</v>
      </c>
    </row>
    <row r="2522" spans="1:27" x14ac:dyDescent="0.3">
      <c r="A2522">
        <v>308766</v>
      </c>
      <c r="B2522" t="s">
        <v>8949</v>
      </c>
      <c r="C2522">
        <v>1</v>
      </c>
      <c r="D2522" t="s">
        <v>21</v>
      </c>
      <c r="E2522" t="s">
        <v>8950</v>
      </c>
      <c r="F2522" t="s">
        <v>1825</v>
      </c>
      <c r="G2522" t="s">
        <v>1824</v>
      </c>
      <c r="H2522">
        <v>77.234902199999993</v>
      </c>
      <c r="I2522">
        <v>28.550333699999999</v>
      </c>
      <c r="J2522" t="s">
        <v>554</v>
      </c>
      <c r="K2522" t="s">
        <v>26</v>
      </c>
      <c r="L2522" t="s">
        <v>27</v>
      </c>
      <c r="M2522" t="s">
        <v>27</v>
      </c>
      <c r="N2522" t="s">
        <v>27</v>
      </c>
      <c r="O2522" t="s">
        <v>27</v>
      </c>
      <c r="P2522">
        <v>1</v>
      </c>
      <c r="Q2522">
        <v>76</v>
      </c>
      <c r="R2522">
        <v>250</v>
      </c>
      <c r="S2522">
        <v>3.6</v>
      </c>
      <c r="T2522" s="1">
        <v>41918</v>
      </c>
      <c r="U2522" t="s">
        <v>28</v>
      </c>
      <c r="V2522" t="s">
        <v>20705</v>
      </c>
      <c r="W2522" t="s">
        <v>20710</v>
      </c>
      <c r="X2522" t="s">
        <v>20664</v>
      </c>
      <c r="Y2522" t="s">
        <v>20678</v>
      </c>
      <c r="Z2522">
        <v>10</v>
      </c>
      <c r="AA2522" t="s">
        <v>20680</v>
      </c>
    </row>
    <row r="2523" spans="1:27" x14ac:dyDescent="0.3">
      <c r="A2523">
        <v>5595</v>
      </c>
      <c r="B2523" t="s">
        <v>882</v>
      </c>
      <c r="C2523">
        <v>1</v>
      </c>
      <c r="D2523" t="s">
        <v>21</v>
      </c>
      <c r="E2523" t="s">
        <v>8995</v>
      </c>
      <c r="F2523" t="s">
        <v>1737</v>
      </c>
      <c r="G2523" t="s">
        <v>1738</v>
      </c>
      <c r="H2523">
        <v>77.126038890000004</v>
      </c>
      <c r="I2523">
        <v>28.666213890000002</v>
      </c>
      <c r="J2523" t="s">
        <v>499</v>
      </c>
      <c r="K2523" t="s">
        <v>26</v>
      </c>
      <c r="L2523" t="s">
        <v>27</v>
      </c>
      <c r="M2523" t="s">
        <v>27</v>
      </c>
      <c r="N2523" t="s">
        <v>27</v>
      </c>
      <c r="O2523" t="s">
        <v>27</v>
      </c>
      <c r="P2523">
        <v>1</v>
      </c>
      <c r="Q2523">
        <v>58</v>
      </c>
      <c r="R2523">
        <v>450</v>
      </c>
      <c r="S2523">
        <v>3.6</v>
      </c>
      <c r="T2523" s="1">
        <v>41179</v>
      </c>
      <c r="U2523" t="s">
        <v>28</v>
      </c>
      <c r="V2523" t="s">
        <v>20705</v>
      </c>
      <c r="W2523" t="s">
        <v>20710</v>
      </c>
      <c r="X2523" t="s">
        <v>20665</v>
      </c>
      <c r="Y2523" t="s">
        <v>20659</v>
      </c>
      <c r="Z2523">
        <v>9</v>
      </c>
      <c r="AA2523" t="s">
        <v>20660</v>
      </c>
    </row>
    <row r="2524" spans="1:27" x14ac:dyDescent="0.3">
      <c r="A2524">
        <v>311336</v>
      </c>
      <c r="B2524" t="s">
        <v>9102</v>
      </c>
      <c r="C2524">
        <v>1</v>
      </c>
      <c r="D2524" t="s">
        <v>21</v>
      </c>
      <c r="E2524" t="s">
        <v>9103</v>
      </c>
      <c r="F2524" t="s">
        <v>172</v>
      </c>
      <c r="G2524" t="s">
        <v>173</v>
      </c>
      <c r="H2524">
        <v>77.301157200000006</v>
      </c>
      <c r="I2524">
        <v>28.619286500000001</v>
      </c>
      <c r="J2524" t="s">
        <v>4702</v>
      </c>
      <c r="K2524" t="s">
        <v>26</v>
      </c>
      <c r="L2524" t="s">
        <v>27</v>
      </c>
      <c r="M2524" t="s">
        <v>35</v>
      </c>
      <c r="N2524" t="s">
        <v>27</v>
      </c>
      <c r="O2524" t="s">
        <v>27</v>
      </c>
      <c r="P2524">
        <v>1</v>
      </c>
      <c r="Q2524">
        <v>100</v>
      </c>
      <c r="R2524">
        <v>450</v>
      </c>
      <c r="S2524">
        <v>3.6</v>
      </c>
      <c r="T2524" s="1">
        <v>41004</v>
      </c>
      <c r="U2524" t="s">
        <v>28</v>
      </c>
      <c r="V2524" t="s">
        <v>20705</v>
      </c>
      <c r="W2524" t="s">
        <v>20710</v>
      </c>
      <c r="X2524" t="s">
        <v>20665</v>
      </c>
      <c r="Y2524" t="s">
        <v>20671</v>
      </c>
      <c r="Z2524">
        <v>4</v>
      </c>
      <c r="AA2524" t="s">
        <v>20673</v>
      </c>
    </row>
    <row r="2525" spans="1:27" x14ac:dyDescent="0.3">
      <c r="A2525">
        <v>18198434</v>
      </c>
      <c r="B2525" t="s">
        <v>9118</v>
      </c>
      <c r="C2525">
        <v>1</v>
      </c>
      <c r="D2525" t="s">
        <v>21</v>
      </c>
      <c r="E2525" t="s">
        <v>9119</v>
      </c>
      <c r="F2525" t="s">
        <v>709</v>
      </c>
      <c r="G2525" t="s">
        <v>710</v>
      </c>
      <c r="H2525">
        <v>77.154960040000006</v>
      </c>
      <c r="I2525">
        <v>28.561390620000001</v>
      </c>
      <c r="J2525" t="s">
        <v>554</v>
      </c>
      <c r="K2525" t="s">
        <v>26</v>
      </c>
      <c r="L2525" t="s">
        <v>27</v>
      </c>
      <c r="M2525" t="s">
        <v>27</v>
      </c>
      <c r="N2525" t="s">
        <v>27</v>
      </c>
      <c r="O2525" t="s">
        <v>27</v>
      </c>
      <c r="P2525">
        <v>1</v>
      </c>
      <c r="Q2525">
        <v>34</v>
      </c>
      <c r="R2525">
        <v>450</v>
      </c>
      <c r="S2525">
        <v>3.6</v>
      </c>
      <c r="T2525" s="1">
        <v>42850</v>
      </c>
      <c r="U2525" t="s">
        <v>28</v>
      </c>
      <c r="V2525" t="s">
        <v>20705</v>
      </c>
      <c r="W2525" t="s">
        <v>20710</v>
      </c>
      <c r="X2525" t="s">
        <v>20668</v>
      </c>
      <c r="Y2525" t="s">
        <v>20671</v>
      </c>
      <c r="Z2525">
        <v>4</v>
      </c>
      <c r="AA2525" t="s">
        <v>20673</v>
      </c>
    </row>
    <row r="2526" spans="1:27" x14ac:dyDescent="0.3">
      <c r="A2526">
        <v>300975</v>
      </c>
      <c r="B2526" t="s">
        <v>9140</v>
      </c>
      <c r="C2526">
        <v>1</v>
      </c>
      <c r="D2526" t="s">
        <v>21</v>
      </c>
      <c r="E2526" t="s">
        <v>9141</v>
      </c>
      <c r="F2526" t="s">
        <v>1886</v>
      </c>
      <c r="G2526" t="s">
        <v>1887</v>
      </c>
      <c r="H2526">
        <v>77.206518099999997</v>
      </c>
      <c r="I2526">
        <v>28.5733557</v>
      </c>
      <c r="J2526" t="s">
        <v>673</v>
      </c>
      <c r="K2526" t="s">
        <v>26</v>
      </c>
      <c r="L2526" t="s">
        <v>27</v>
      </c>
      <c r="M2526" t="s">
        <v>27</v>
      </c>
      <c r="N2526" t="s">
        <v>27</v>
      </c>
      <c r="O2526" t="s">
        <v>27</v>
      </c>
      <c r="P2526">
        <v>1</v>
      </c>
      <c r="Q2526">
        <v>72</v>
      </c>
      <c r="R2526">
        <v>450</v>
      </c>
      <c r="S2526">
        <v>3.6</v>
      </c>
      <c r="T2526" s="1">
        <v>41674</v>
      </c>
      <c r="U2526" t="s">
        <v>28</v>
      </c>
      <c r="V2526" t="s">
        <v>20705</v>
      </c>
      <c r="W2526" t="s">
        <v>20710</v>
      </c>
      <c r="X2526" t="s">
        <v>20664</v>
      </c>
      <c r="Y2526" t="s">
        <v>20674</v>
      </c>
      <c r="Z2526">
        <v>2</v>
      </c>
      <c r="AA2526" t="s">
        <v>20676</v>
      </c>
    </row>
    <row r="2527" spans="1:27" x14ac:dyDescent="0.3">
      <c r="A2527">
        <v>18272383</v>
      </c>
      <c r="B2527" t="s">
        <v>9182</v>
      </c>
      <c r="C2527">
        <v>1</v>
      </c>
      <c r="D2527" t="s">
        <v>21</v>
      </c>
      <c r="E2527" t="s">
        <v>9222</v>
      </c>
      <c r="F2527" t="s">
        <v>2705</v>
      </c>
      <c r="G2527" t="s">
        <v>2706</v>
      </c>
      <c r="H2527">
        <v>77.151617099999996</v>
      </c>
      <c r="I2527">
        <v>28.693163699999999</v>
      </c>
      <c r="J2527" t="s">
        <v>5472</v>
      </c>
      <c r="K2527" t="s">
        <v>26</v>
      </c>
      <c r="L2527" t="s">
        <v>27</v>
      </c>
      <c r="M2527" t="s">
        <v>35</v>
      </c>
      <c r="N2527" t="s">
        <v>27</v>
      </c>
      <c r="O2527" t="s">
        <v>27</v>
      </c>
      <c r="P2527">
        <v>1</v>
      </c>
      <c r="Q2527">
        <v>139</v>
      </c>
      <c r="R2527">
        <v>450</v>
      </c>
      <c r="S2527">
        <v>3.6</v>
      </c>
      <c r="T2527" s="1">
        <v>41960</v>
      </c>
      <c r="U2527" t="s">
        <v>28</v>
      </c>
      <c r="V2527" t="s">
        <v>20705</v>
      </c>
      <c r="W2527" t="s">
        <v>20710</v>
      </c>
      <c r="X2527" t="s">
        <v>20664</v>
      </c>
      <c r="Y2527" t="s">
        <v>20678</v>
      </c>
      <c r="Z2527">
        <v>11</v>
      </c>
      <c r="AA2527" t="s">
        <v>20679</v>
      </c>
    </row>
    <row r="2528" spans="1:27" x14ac:dyDescent="0.3">
      <c r="A2528">
        <v>308192</v>
      </c>
      <c r="B2528" t="s">
        <v>9247</v>
      </c>
      <c r="C2528">
        <v>1</v>
      </c>
      <c r="D2528" t="s">
        <v>21</v>
      </c>
      <c r="E2528" t="s">
        <v>9248</v>
      </c>
      <c r="F2528" t="s">
        <v>6579</v>
      </c>
      <c r="G2528" t="s">
        <v>6580</v>
      </c>
      <c r="H2528">
        <v>77.229334499999993</v>
      </c>
      <c r="I2528">
        <v>28.650177599999999</v>
      </c>
      <c r="J2528" t="s">
        <v>7041</v>
      </c>
      <c r="K2528" t="s">
        <v>26</v>
      </c>
      <c r="L2528" t="s">
        <v>27</v>
      </c>
      <c r="M2528" t="s">
        <v>27</v>
      </c>
      <c r="N2528" t="s">
        <v>27</v>
      </c>
      <c r="O2528" t="s">
        <v>27</v>
      </c>
      <c r="P2528">
        <v>1</v>
      </c>
      <c r="Q2528">
        <v>27</v>
      </c>
      <c r="R2528">
        <v>100</v>
      </c>
      <c r="S2528">
        <v>3.6</v>
      </c>
      <c r="T2528" s="1">
        <v>40801</v>
      </c>
      <c r="U2528" t="s">
        <v>28</v>
      </c>
      <c r="V2528" t="s">
        <v>20705</v>
      </c>
      <c r="W2528" t="s">
        <v>20710</v>
      </c>
      <c r="X2528" t="s">
        <v>20663</v>
      </c>
      <c r="Y2528" t="s">
        <v>20659</v>
      </c>
      <c r="Z2528">
        <v>9</v>
      </c>
      <c r="AA2528" t="s">
        <v>20660</v>
      </c>
    </row>
    <row r="2529" spans="1:27" x14ac:dyDescent="0.3">
      <c r="A2529">
        <v>18281967</v>
      </c>
      <c r="B2529" t="s">
        <v>9325</v>
      </c>
      <c r="C2529">
        <v>1</v>
      </c>
      <c r="D2529" t="s">
        <v>21</v>
      </c>
      <c r="E2529" t="s">
        <v>9326</v>
      </c>
      <c r="F2529" t="s">
        <v>6579</v>
      </c>
      <c r="G2529" t="s">
        <v>6580</v>
      </c>
      <c r="H2529">
        <v>77.229333699999998</v>
      </c>
      <c r="I2529">
        <v>28.650175099999998</v>
      </c>
      <c r="J2529" t="s">
        <v>699</v>
      </c>
      <c r="K2529" t="s">
        <v>26</v>
      </c>
      <c r="L2529" t="s">
        <v>27</v>
      </c>
      <c r="M2529" t="s">
        <v>27</v>
      </c>
      <c r="N2529" t="s">
        <v>27</v>
      </c>
      <c r="O2529" t="s">
        <v>27</v>
      </c>
      <c r="P2529">
        <v>1</v>
      </c>
      <c r="Q2529">
        <v>18</v>
      </c>
      <c r="R2529">
        <v>100</v>
      </c>
      <c r="S2529">
        <v>3.6</v>
      </c>
      <c r="T2529" s="1">
        <v>41798</v>
      </c>
      <c r="U2529" t="s">
        <v>28</v>
      </c>
      <c r="V2529" t="s">
        <v>20705</v>
      </c>
      <c r="W2529" t="s">
        <v>20710</v>
      </c>
      <c r="X2529" t="s">
        <v>20664</v>
      </c>
      <c r="Y2529" t="s">
        <v>20671</v>
      </c>
      <c r="Z2529">
        <v>6</v>
      </c>
      <c r="AA2529" t="s">
        <v>20672</v>
      </c>
    </row>
    <row r="2530" spans="1:27" x14ac:dyDescent="0.3">
      <c r="A2530">
        <v>9100</v>
      </c>
      <c r="B2530" t="s">
        <v>9376</v>
      </c>
      <c r="C2530">
        <v>1</v>
      </c>
      <c r="D2530" t="s">
        <v>21</v>
      </c>
      <c r="E2530" t="s">
        <v>9377</v>
      </c>
      <c r="F2530" t="s">
        <v>1735</v>
      </c>
      <c r="G2530" t="s">
        <v>1734</v>
      </c>
      <c r="H2530">
        <v>77.211526599999999</v>
      </c>
      <c r="I2530">
        <v>28.536395500000001</v>
      </c>
      <c r="J2530" t="s">
        <v>788</v>
      </c>
      <c r="K2530" t="s">
        <v>26</v>
      </c>
      <c r="L2530" t="s">
        <v>27</v>
      </c>
      <c r="M2530" t="s">
        <v>27</v>
      </c>
      <c r="N2530" t="s">
        <v>27</v>
      </c>
      <c r="O2530" t="s">
        <v>27</v>
      </c>
      <c r="P2530">
        <v>1</v>
      </c>
      <c r="Q2530">
        <v>114</v>
      </c>
      <c r="R2530">
        <v>100</v>
      </c>
      <c r="S2530">
        <v>3.6</v>
      </c>
      <c r="T2530" s="1">
        <v>41389</v>
      </c>
      <c r="U2530" t="s">
        <v>28</v>
      </c>
      <c r="V2530" t="s">
        <v>20705</v>
      </c>
      <c r="W2530" t="s">
        <v>20710</v>
      </c>
      <c r="X2530" t="s">
        <v>20658</v>
      </c>
      <c r="Y2530" t="s">
        <v>20671</v>
      </c>
      <c r="Z2530">
        <v>4</v>
      </c>
      <c r="AA2530" t="s">
        <v>20673</v>
      </c>
    </row>
    <row r="2531" spans="1:27" x14ac:dyDescent="0.3">
      <c r="A2531">
        <v>302503</v>
      </c>
      <c r="B2531" t="s">
        <v>9382</v>
      </c>
      <c r="C2531">
        <v>1</v>
      </c>
      <c r="D2531" t="s">
        <v>21</v>
      </c>
      <c r="E2531" t="s">
        <v>9383</v>
      </c>
      <c r="F2531" t="s">
        <v>1809</v>
      </c>
      <c r="G2531" t="s">
        <v>1810</v>
      </c>
      <c r="H2531">
        <v>77.219363700000002</v>
      </c>
      <c r="I2531">
        <v>28.568126899999999</v>
      </c>
      <c r="J2531" t="s">
        <v>706</v>
      </c>
      <c r="K2531" t="s">
        <v>26</v>
      </c>
      <c r="L2531" t="s">
        <v>27</v>
      </c>
      <c r="M2531" t="s">
        <v>27</v>
      </c>
      <c r="N2531" t="s">
        <v>27</v>
      </c>
      <c r="O2531" t="s">
        <v>27</v>
      </c>
      <c r="P2531">
        <v>1</v>
      </c>
      <c r="Q2531">
        <v>29</v>
      </c>
      <c r="R2531">
        <v>100</v>
      </c>
      <c r="S2531">
        <v>3.6</v>
      </c>
      <c r="T2531" s="1">
        <v>42106</v>
      </c>
      <c r="U2531" t="s">
        <v>28</v>
      </c>
      <c r="V2531" t="s">
        <v>20705</v>
      </c>
      <c r="W2531" t="s">
        <v>20710</v>
      </c>
      <c r="X2531" t="s">
        <v>20669</v>
      </c>
      <c r="Y2531" t="s">
        <v>20671</v>
      </c>
      <c r="Z2531">
        <v>4</v>
      </c>
      <c r="AA2531" t="s">
        <v>20673</v>
      </c>
    </row>
    <row r="2532" spans="1:27" x14ac:dyDescent="0.3">
      <c r="A2532">
        <v>302936</v>
      </c>
      <c r="B2532" t="s">
        <v>9518</v>
      </c>
      <c r="C2532">
        <v>1</v>
      </c>
      <c r="D2532" t="s">
        <v>21</v>
      </c>
      <c r="E2532" t="s">
        <v>9519</v>
      </c>
      <c r="F2532" t="s">
        <v>242</v>
      </c>
      <c r="G2532" t="s">
        <v>243</v>
      </c>
      <c r="H2532">
        <v>77.243146699999997</v>
      </c>
      <c r="I2532">
        <v>28.5408504</v>
      </c>
      <c r="J2532" t="s">
        <v>515</v>
      </c>
      <c r="K2532" t="s">
        <v>26</v>
      </c>
      <c r="L2532" t="s">
        <v>27</v>
      </c>
      <c r="M2532" t="s">
        <v>27</v>
      </c>
      <c r="N2532" t="s">
        <v>27</v>
      </c>
      <c r="O2532" t="s">
        <v>27</v>
      </c>
      <c r="P2532">
        <v>1</v>
      </c>
      <c r="Q2532">
        <v>46</v>
      </c>
      <c r="R2532">
        <v>100</v>
      </c>
      <c r="S2532">
        <v>3.6</v>
      </c>
      <c r="T2532" s="1">
        <v>40479</v>
      </c>
      <c r="U2532" t="s">
        <v>28</v>
      </c>
      <c r="V2532" t="s">
        <v>20705</v>
      </c>
      <c r="W2532" t="s">
        <v>20710</v>
      </c>
      <c r="X2532" t="s">
        <v>20667</v>
      </c>
      <c r="Y2532" t="s">
        <v>20678</v>
      </c>
      <c r="Z2532">
        <v>10</v>
      </c>
      <c r="AA2532" t="s">
        <v>20680</v>
      </c>
    </row>
    <row r="2533" spans="1:27" x14ac:dyDescent="0.3">
      <c r="A2533">
        <v>7654</v>
      </c>
      <c r="B2533" t="s">
        <v>9543</v>
      </c>
      <c r="C2533">
        <v>1</v>
      </c>
      <c r="D2533" t="s">
        <v>21</v>
      </c>
      <c r="E2533" t="s">
        <v>9640</v>
      </c>
      <c r="F2533" t="s">
        <v>1735</v>
      </c>
      <c r="G2533" t="s">
        <v>1734</v>
      </c>
      <c r="H2533">
        <v>77.209711200000001</v>
      </c>
      <c r="I2533">
        <v>28.534056499999998</v>
      </c>
      <c r="J2533" t="s">
        <v>515</v>
      </c>
      <c r="K2533" t="s">
        <v>26</v>
      </c>
      <c r="L2533" t="s">
        <v>27</v>
      </c>
      <c r="M2533" t="s">
        <v>27</v>
      </c>
      <c r="N2533" t="s">
        <v>27</v>
      </c>
      <c r="O2533" t="s">
        <v>27</v>
      </c>
      <c r="P2533">
        <v>1</v>
      </c>
      <c r="Q2533">
        <v>82</v>
      </c>
      <c r="R2533">
        <v>150</v>
      </c>
      <c r="S2533">
        <v>3.6</v>
      </c>
      <c r="T2533" s="1">
        <v>42141</v>
      </c>
      <c r="U2533" t="s">
        <v>28</v>
      </c>
      <c r="V2533" t="s">
        <v>20705</v>
      </c>
      <c r="W2533" t="s">
        <v>20710</v>
      </c>
      <c r="X2533" t="s">
        <v>20669</v>
      </c>
      <c r="Y2533" t="s">
        <v>20671</v>
      </c>
      <c r="Z2533">
        <v>5</v>
      </c>
      <c r="AA2533" t="s">
        <v>20630</v>
      </c>
    </row>
    <row r="2534" spans="1:27" x14ac:dyDescent="0.3">
      <c r="A2534">
        <v>312949</v>
      </c>
      <c r="B2534" t="s">
        <v>9747</v>
      </c>
      <c r="C2534">
        <v>1</v>
      </c>
      <c r="D2534" t="s">
        <v>21</v>
      </c>
      <c r="E2534" t="s">
        <v>9748</v>
      </c>
      <c r="F2534" t="s">
        <v>78</v>
      </c>
      <c r="G2534" t="s">
        <v>79</v>
      </c>
      <c r="H2534">
        <v>77.248238499999999</v>
      </c>
      <c r="I2534">
        <v>28.582392599999999</v>
      </c>
      <c r="J2534" t="s">
        <v>697</v>
      </c>
      <c r="K2534" t="s">
        <v>26</v>
      </c>
      <c r="L2534" t="s">
        <v>27</v>
      </c>
      <c r="M2534" t="s">
        <v>27</v>
      </c>
      <c r="N2534" t="s">
        <v>27</v>
      </c>
      <c r="O2534" t="s">
        <v>27</v>
      </c>
      <c r="P2534">
        <v>1</v>
      </c>
      <c r="Q2534">
        <v>32</v>
      </c>
      <c r="R2534">
        <v>150</v>
      </c>
      <c r="S2534">
        <v>3.6</v>
      </c>
      <c r="T2534" s="1">
        <v>40188</v>
      </c>
      <c r="U2534" t="s">
        <v>28</v>
      </c>
      <c r="V2534" t="s">
        <v>20705</v>
      </c>
      <c r="W2534" t="s">
        <v>20710</v>
      </c>
      <c r="X2534" t="s">
        <v>20667</v>
      </c>
      <c r="Y2534" t="s">
        <v>20674</v>
      </c>
      <c r="Z2534">
        <v>1</v>
      </c>
      <c r="AA2534" t="s">
        <v>20677</v>
      </c>
    </row>
    <row r="2535" spans="1:27" x14ac:dyDescent="0.3">
      <c r="A2535">
        <v>307951</v>
      </c>
      <c r="B2535" t="s">
        <v>1686</v>
      </c>
      <c r="C2535">
        <v>1</v>
      </c>
      <c r="D2535" t="s">
        <v>21</v>
      </c>
      <c r="E2535" t="s">
        <v>9775</v>
      </c>
      <c r="F2535" t="s">
        <v>1616</v>
      </c>
      <c r="G2535" t="s">
        <v>1617</v>
      </c>
      <c r="H2535">
        <v>77.252930739999996</v>
      </c>
      <c r="I2535">
        <v>28.542861219999999</v>
      </c>
      <c r="J2535" t="s">
        <v>699</v>
      </c>
      <c r="K2535" t="s">
        <v>26</v>
      </c>
      <c r="L2535" t="s">
        <v>27</v>
      </c>
      <c r="M2535" t="s">
        <v>27</v>
      </c>
      <c r="N2535" t="s">
        <v>27</v>
      </c>
      <c r="O2535" t="s">
        <v>27</v>
      </c>
      <c r="P2535">
        <v>1</v>
      </c>
      <c r="Q2535">
        <v>94</v>
      </c>
      <c r="R2535">
        <v>150</v>
      </c>
      <c r="S2535">
        <v>3.6</v>
      </c>
      <c r="T2535" s="1">
        <v>41634</v>
      </c>
      <c r="U2535" t="s">
        <v>28</v>
      </c>
      <c r="V2535" t="s">
        <v>20705</v>
      </c>
      <c r="W2535" t="s">
        <v>20710</v>
      </c>
      <c r="X2535" t="s">
        <v>20658</v>
      </c>
      <c r="Y2535" t="s">
        <v>20678</v>
      </c>
      <c r="Z2535">
        <v>12</v>
      </c>
      <c r="AA2535" t="s">
        <v>6631</v>
      </c>
    </row>
    <row r="2536" spans="1:27" x14ac:dyDescent="0.3">
      <c r="A2536">
        <v>308894</v>
      </c>
      <c r="B2536" t="s">
        <v>9820</v>
      </c>
      <c r="C2536">
        <v>1</v>
      </c>
      <c r="D2536" t="s">
        <v>21</v>
      </c>
      <c r="E2536" t="s">
        <v>9821</v>
      </c>
      <c r="F2536" t="s">
        <v>326</v>
      </c>
      <c r="G2536" t="s">
        <v>327</v>
      </c>
      <c r="H2536">
        <v>77.221510899999998</v>
      </c>
      <c r="I2536">
        <v>28.655198200000001</v>
      </c>
      <c r="J2536" t="s">
        <v>515</v>
      </c>
      <c r="K2536" t="s">
        <v>26</v>
      </c>
      <c r="L2536" t="s">
        <v>27</v>
      </c>
      <c r="M2536" t="s">
        <v>27</v>
      </c>
      <c r="N2536" t="s">
        <v>27</v>
      </c>
      <c r="O2536" t="s">
        <v>27</v>
      </c>
      <c r="P2536">
        <v>1</v>
      </c>
      <c r="Q2536">
        <v>43</v>
      </c>
      <c r="R2536">
        <v>150</v>
      </c>
      <c r="S2536">
        <v>3.6</v>
      </c>
      <c r="T2536" s="1">
        <v>42289</v>
      </c>
      <c r="U2536" t="s">
        <v>28</v>
      </c>
      <c r="V2536" t="s">
        <v>20705</v>
      </c>
      <c r="W2536" t="s">
        <v>20710</v>
      </c>
      <c r="X2536" t="s">
        <v>20669</v>
      </c>
      <c r="Y2536" t="s">
        <v>20678</v>
      </c>
      <c r="Z2536">
        <v>10</v>
      </c>
      <c r="AA2536" t="s">
        <v>20680</v>
      </c>
    </row>
    <row r="2537" spans="1:27" x14ac:dyDescent="0.3">
      <c r="A2537">
        <v>9016</v>
      </c>
      <c r="B2537" t="s">
        <v>9830</v>
      </c>
      <c r="C2537">
        <v>1</v>
      </c>
      <c r="D2537" t="s">
        <v>21</v>
      </c>
      <c r="E2537" t="s">
        <v>9831</v>
      </c>
      <c r="F2537" t="s">
        <v>252</v>
      </c>
      <c r="G2537" t="s">
        <v>253</v>
      </c>
      <c r="H2537">
        <v>77.190167299999999</v>
      </c>
      <c r="I2537">
        <v>28.649659</v>
      </c>
      <c r="J2537" t="s">
        <v>713</v>
      </c>
      <c r="K2537" t="s">
        <v>26</v>
      </c>
      <c r="L2537" t="s">
        <v>27</v>
      </c>
      <c r="M2537" t="s">
        <v>27</v>
      </c>
      <c r="N2537" t="s">
        <v>27</v>
      </c>
      <c r="O2537" t="s">
        <v>27</v>
      </c>
      <c r="P2537">
        <v>1</v>
      </c>
      <c r="Q2537">
        <v>99</v>
      </c>
      <c r="R2537">
        <v>150</v>
      </c>
      <c r="S2537">
        <v>3.6</v>
      </c>
      <c r="T2537" s="1">
        <v>43399</v>
      </c>
      <c r="U2537" t="s">
        <v>28</v>
      </c>
      <c r="V2537" t="s">
        <v>20705</v>
      </c>
      <c r="W2537" t="s">
        <v>20710</v>
      </c>
      <c r="X2537" t="s">
        <v>20662</v>
      </c>
      <c r="Y2537" t="s">
        <v>20678</v>
      </c>
      <c r="Z2537">
        <v>10</v>
      </c>
      <c r="AA2537" t="s">
        <v>20680</v>
      </c>
    </row>
    <row r="2538" spans="1:27" x14ac:dyDescent="0.3">
      <c r="A2538">
        <v>308839</v>
      </c>
      <c r="B2538" t="s">
        <v>9849</v>
      </c>
      <c r="C2538">
        <v>1</v>
      </c>
      <c r="D2538" t="s">
        <v>21</v>
      </c>
      <c r="E2538" t="s">
        <v>9850</v>
      </c>
      <c r="F2538" t="s">
        <v>172</v>
      </c>
      <c r="G2538" t="s">
        <v>173</v>
      </c>
      <c r="H2538">
        <v>77.300648899999999</v>
      </c>
      <c r="I2538">
        <v>28.6193502</v>
      </c>
      <c r="J2538" t="s">
        <v>699</v>
      </c>
      <c r="K2538" t="s">
        <v>26</v>
      </c>
      <c r="L2538" t="s">
        <v>27</v>
      </c>
      <c r="M2538" t="s">
        <v>27</v>
      </c>
      <c r="N2538" t="s">
        <v>27</v>
      </c>
      <c r="O2538" t="s">
        <v>27</v>
      </c>
      <c r="P2538">
        <v>1</v>
      </c>
      <c r="Q2538">
        <v>32</v>
      </c>
      <c r="R2538">
        <v>50</v>
      </c>
      <c r="S2538">
        <v>3.6</v>
      </c>
      <c r="T2538" s="1">
        <v>40271</v>
      </c>
      <c r="U2538" t="s">
        <v>28</v>
      </c>
      <c r="V2538" t="s">
        <v>20705</v>
      </c>
      <c r="W2538" t="s">
        <v>20710</v>
      </c>
      <c r="X2538" t="s">
        <v>20667</v>
      </c>
      <c r="Y2538" t="s">
        <v>20671</v>
      </c>
      <c r="Z2538">
        <v>4</v>
      </c>
      <c r="AA2538" t="s">
        <v>20673</v>
      </c>
    </row>
    <row r="2539" spans="1:27" x14ac:dyDescent="0.3">
      <c r="A2539">
        <v>306071</v>
      </c>
      <c r="B2539" t="s">
        <v>9857</v>
      </c>
      <c r="C2539">
        <v>1</v>
      </c>
      <c r="D2539" t="s">
        <v>21</v>
      </c>
      <c r="E2539" t="s">
        <v>9858</v>
      </c>
      <c r="F2539" t="s">
        <v>252</v>
      </c>
      <c r="G2539" t="s">
        <v>253</v>
      </c>
      <c r="H2539">
        <v>77.194345929999997</v>
      </c>
      <c r="I2539">
        <v>28.653066580000001</v>
      </c>
      <c r="J2539" t="s">
        <v>699</v>
      </c>
      <c r="K2539" t="s">
        <v>26</v>
      </c>
      <c r="L2539" t="s">
        <v>27</v>
      </c>
      <c r="M2539" t="s">
        <v>27</v>
      </c>
      <c r="N2539" t="s">
        <v>27</v>
      </c>
      <c r="O2539" t="s">
        <v>27</v>
      </c>
      <c r="P2539">
        <v>1</v>
      </c>
      <c r="Q2539">
        <v>35</v>
      </c>
      <c r="R2539">
        <v>50</v>
      </c>
      <c r="S2539">
        <v>3.6</v>
      </c>
      <c r="T2539" s="1">
        <v>40201</v>
      </c>
      <c r="U2539" t="s">
        <v>28</v>
      </c>
      <c r="V2539" t="s">
        <v>20705</v>
      </c>
      <c r="W2539" t="s">
        <v>20710</v>
      </c>
      <c r="X2539" t="s">
        <v>20667</v>
      </c>
      <c r="Y2539" t="s">
        <v>20674</v>
      </c>
      <c r="Z2539">
        <v>1</v>
      </c>
      <c r="AA2539" t="s">
        <v>20677</v>
      </c>
    </row>
    <row r="2540" spans="1:27" x14ac:dyDescent="0.3">
      <c r="A2540">
        <v>4741</v>
      </c>
      <c r="B2540" t="s">
        <v>2155</v>
      </c>
      <c r="C2540">
        <v>1</v>
      </c>
      <c r="D2540" t="s">
        <v>21</v>
      </c>
      <c r="E2540" t="s">
        <v>2156</v>
      </c>
      <c r="F2540" t="s">
        <v>2076</v>
      </c>
      <c r="G2540" t="s">
        <v>2077</v>
      </c>
      <c r="H2540">
        <v>77.226100299999999</v>
      </c>
      <c r="I2540">
        <v>28.5999579</v>
      </c>
      <c r="J2540" t="s">
        <v>2157</v>
      </c>
      <c r="K2540" t="s">
        <v>26</v>
      </c>
      <c r="L2540" t="s">
        <v>35</v>
      </c>
      <c r="M2540" t="s">
        <v>27</v>
      </c>
      <c r="N2540" t="s">
        <v>27</v>
      </c>
      <c r="O2540" t="s">
        <v>27</v>
      </c>
      <c r="P2540">
        <v>4</v>
      </c>
      <c r="Q2540">
        <v>1428</v>
      </c>
      <c r="R2540">
        <v>2000</v>
      </c>
      <c r="S2540">
        <v>3.6</v>
      </c>
      <c r="T2540" s="1">
        <v>41335</v>
      </c>
      <c r="U2540" t="s">
        <v>28</v>
      </c>
      <c r="V2540" t="s">
        <v>20705</v>
      </c>
      <c r="W2540" t="s">
        <v>20710</v>
      </c>
      <c r="X2540" t="s">
        <v>20658</v>
      </c>
      <c r="Y2540" t="s">
        <v>20674</v>
      </c>
      <c r="Z2540">
        <v>3</v>
      </c>
      <c r="AA2540" t="s">
        <v>20675</v>
      </c>
    </row>
    <row r="2541" spans="1:27" x14ac:dyDescent="0.3">
      <c r="A2541">
        <v>4915</v>
      </c>
      <c r="B2541" t="s">
        <v>2187</v>
      </c>
      <c r="C2541">
        <v>1</v>
      </c>
      <c r="D2541" t="s">
        <v>21</v>
      </c>
      <c r="E2541" t="s">
        <v>2188</v>
      </c>
      <c r="F2541" t="s">
        <v>2189</v>
      </c>
      <c r="G2541" t="s">
        <v>2190</v>
      </c>
      <c r="H2541">
        <v>77.189003900000003</v>
      </c>
      <c r="I2541">
        <v>28.5793611</v>
      </c>
      <c r="J2541" t="s">
        <v>1916</v>
      </c>
      <c r="K2541" t="s">
        <v>26</v>
      </c>
      <c r="L2541" t="s">
        <v>27</v>
      </c>
      <c r="M2541" t="s">
        <v>27</v>
      </c>
      <c r="N2541" t="s">
        <v>27</v>
      </c>
      <c r="O2541" t="s">
        <v>27</v>
      </c>
      <c r="P2541">
        <v>4</v>
      </c>
      <c r="Q2541">
        <v>32</v>
      </c>
      <c r="R2541">
        <v>2000</v>
      </c>
      <c r="S2541">
        <v>3.6</v>
      </c>
      <c r="T2541" s="1">
        <v>41278</v>
      </c>
      <c r="U2541" t="s">
        <v>28</v>
      </c>
      <c r="V2541" t="s">
        <v>20705</v>
      </c>
      <c r="W2541" t="s">
        <v>20710</v>
      </c>
      <c r="X2541" t="s">
        <v>20658</v>
      </c>
      <c r="Y2541" t="s">
        <v>20674</v>
      </c>
      <c r="Z2541">
        <v>1</v>
      </c>
      <c r="AA2541" t="s">
        <v>20677</v>
      </c>
    </row>
    <row r="2542" spans="1:27" x14ac:dyDescent="0.3">
      <c r="A2542">
        <v>4905</v>
      </c>
      <c r="B2542" t="s">
        <v>2256</v>
      </c>
      <c r="C2542">
        <v>1</v>
      </c>
      <c r="D2542" t="s">
        <v>21</v>
      </c>
      <c r="E2542" t="s">
        <v>2257</v>
      </c>
      <c r="F2542" t="s">
        <v>2258</v>
      </c>
      <c r="G2542" t="s">
        <v>2259</v>
      </c>
      <c r="H2542">
        <v>77.154938000000001</v>
      </c>
      <c r="I2542">
        <v>28.5414475</v>
      </c>
      <c r="J2542" t="s">
        <v>2260</v>
      </c>
      <c r="K2542" t="s">
        <v>26</v>
      </c>
      <c r="L2542" t="s">
        <v>35</v>
      </c>
      <c r="M2542" t="s">
        <v>27</v>
      </c>
      <c r="N2542" t="s">
        <v>27</v>
      </c>
      <c r="O2542" t="s">
        <v>27</v>
      </c>
      <c r="P2542">
        <v>4</v>
      </c>
      <c r="Q2542">
        <v>210</v>
      </c>
      <c r="R2542">
        <v>2200</v>
      </c>
      <c r="S2542">
        <v>3.6</v>
      </c>
      <c r="T2542" s="1">
        <v>42115</v>
      </c>
      <c r="U2542" t="s">
        <v>28</v>
      </c>
      <c r="V2542" t="s">
        <v>20705</v>
      </c>
      <c r="W2542" t="s">
        <v>20710</v>
      </c>
      <c r="X2542" t="s">
        <v>20669</v>
      </c>
      <c r="Y2542" t="s">
        <v>20671</v>
      </c>
      <c r="Z2542">
        <v>4</v>
      </c>
      <c r="AA2542" t="s">
        <v>20673</v>
      </c>
    </row>
    <row r="2543" spans="1:27" x14ac:dyDescent="0.3">
      <c r="A2543">
        <v>18434414</v>
      </c>
      <c r="B2543" t="s">
        <v>2264</v>
      </c>
      <c r="C2543">
        <v>1</v>
      </c>
      <c r="D2543" t="s">
        <v>21</v>
      </c>
      <c r="E2543" t="s">
        <v>2265</v>
      </c>
      <c r="F2543" t="s">
        <v>2258</v>
      </c>
      <c r="G2543" t="s">
        <v>2259</v>
      </c>
      <c r="H2543">
        <v>77.155301440000002</v>
      </c>
      <c r="I2543">
        <v>28.541412699999999</v>
      </c>
      <c r="J2543" t="s">
        <v>2266</v>
      </c>
      <c r="K2543" t="s">
        <v>26</v>
      </c>
      <c r="L2543" t="s">
        <v>35</v>
      </c>
      <c r="M2543" t="s">
        <v>27</v>
      </c>
      <c r="N2543" t="s">
        <v>27</v>
      </c>
      <c r="O2543" t="s">
        <v>27</v>
      </c>
      <c r="P2543">
        <v>4</v>
      </c>
      <c r="Q2543">
        <v>27</v>
      </c>
      <c r="R2543">
        <v>2200</v>
      </c>
      <c r="S2543">
        <v>3.6</v>
      </c>
      <c r="T2543" s="1">
        <v>42418</v>
      </c>
      <c r="U2543" t="s">
        <v>28</v>
      </c>
      <c r="V2543" t="s">
        <v>20705</v>
      </c>
      <c r="W2543" t="s">
        <v>20710</v>
      </c>
      <c r="X2543" t="s">
        <v>20661</v>
      </c>
      <c r="Y2543" t="s">
        <v>20674</v>
      </c>
      <c r="Z2543">
        <v>2</v>
      </c>
      <c r="AA2543" t="s">
        <v>20676</v>
      </c>
    </row>
    <row r="2544" spans="1:27" x14ac:dyDescent="0.3">
      <c r="A2544">
        <v>3403</v>
      </c>
      <c r="B2544" t="s">
        <v>2274</v>
      </c>
      <c r="C2544">
        <v>1</v>
      </c>
      <c r="D2544" t="s">
        <v>21</v>
      </c>
      <c r="E2544" t="s">
        <v>2275</v>
      </c>
      <c r="F2544" t="s">
        <v>2249</v>
      </c>
      <c r="G2544" t="s">
        <v>2250</v>
      </c>
      <c r="H2544">
        <v>77.241099000000006</v>
      </c>
      <c r="I2544">
        <v>28.601475799999999</v>
      </c>
      <c r="J2544" t="s">
        <v>2276</v>
      </c>
      <c r="K2544" t="s">
        <v>26</v>
      </c>
      <c r="L2544" t="s">
        <v>35</v>
      </c>
      <c r="M2544" t="s">
        <v>27</v>
      </c>
      <c r="N2544" t="s">
        <v>27</v>
      </c>
      <c r="O2544" t="s">
        <v>27</v>
      </c>
      <c r="P2544">
        <v>4</v>
      </c>
      <c r="Q2544">
        <v>127</v>
      </c>
      <c r="R2544">
        <v>2200</v>
      </c>
      <c r="S2544">
        <v>3.6</v>
      </c>
      <c r="T2544" s="1">
        <v>43051</v>
      </c>
      <c r="U2544" t="s">
        <v>28</v>
      </c>
      <c r="V2544" t="s">
        <v>20705</v>
      </c>
      <c r="W2544" t="s">
        <v>20710</v>
      </c>
      <c r="X2544" t="s">
        <v>20668</v>
      </c>
      <c r="Y2544" t="s">
        <v>20678</v>
      </c>
      <c r="Z2544">
        <v>11</v>
      </c>
      <c r="AA2544" t="s">
        <v>20679</v>
      </c>
    </row>
    <row r="2545" spans="1:27" x14ac:dyDescent="0.3">
      <c r="A2545">
        <v>4821</v>
      </c>
      <c r="B2545" t="s">
        <v>2282</v>
      </c>
      <c r="C2545">
        <v>1</v>
      </c>
      <c r="D2545" t="s">
        <v>21</v>
      </c>
      <c r="E2545" t="s">
        <v>2283</v>
      </c>
      <c r="F2545" t="s">
        <v>1829</v>
      </c>
      <c r="G2545" t="s">
        <v>1830</v>
      </c>
      <c r="H2545">
        <v>77.243625399999999</v>
      </c>
      <c r="I2545">
        <v>28.533470300000001</v>
      </c>
      <c r="J2545" t="s">
        <v>2284</v>
      </c>
      <c r="K2545" t="s">
        <v>26</v>
      </c>
      <c r="L2545" t="s">
        <v>35</v>
      </c>
      <c r="M2545" t="s">
        <v>35</v>
      </c>
      <c r="N2545" t="s">
        <v>27</v>
      </c>
      <c r="O2545" t="s">
        <v>27</v>
      </c>
      <c r="P2545">
        <v>4</v>
      </c>
      <c r="Q2545">
        <v>430</v>
      </c>
      <c r="R2545">
        <v>2200</v>
      </c>
      <c r="S2545">
        <v>3.6</v>
      </c>
      <c r="T2545" s="1">
        <v>43383</v>
      </c>
      <c r="U2545" t="s">
        <v>28</v>
      </c>
      <c r="V2545" t="s">
        <v>20705</v>
      </c>
      <c r="W2545" t="s">
        <v>20710</v>
      </c>
      <c r="X2545" t="s">
        <v>20662</v>
      </c>
      <c r="Y2545" t="s">
        <v>20678</v>
      </c>
      <c r="Z2545">
        <v>10</v>
      </c>
      <c r="AA2545" t="s">
        <v>20680</v>
      </c>
    </row>
    <row r="2546" spans="1:27" x14ac:dyDescent="0.3">
      <c r="A2546">
        <v>4365</v>
      </c>
      <c r="B2546" t="s">
        <v>2306</v>
      </c>
      <c r="C2546">
        <v>1</v>
      </c>
      <c r="D2546" t="s">
        <v>21</v>
      </c>
      <c r="E2546" t="s">
        <v>2304</v>
      </c>
      <c r="F2546" t="s">
        <v>2131</v>
      </c>
      <c r="G2546" t="s">
        <v>2132</v>
      </c>
      <c r="H2546">
        <v>77.216908000000004</v>
      </c>
      <c r="I2546">
        <v>28.621232200000001</v>
      </c>
      <c r="J2546" t="s">
        <v>499</v>
      </c>
      <c r="K2546" t="s">
        <v>26</v>
      </c>
      <c r="L2546" t="s">
        <v>27</v>
      </c>
      <c r="M2546" t="s">
        <v>27</v>
      </c>
      <c r="N2546" t="s">
        <v>27</v>
      </c>
      <c r="O2546" t="s">
        <v>27</v>
      </c>
      <c r="P2546">
        <v>4</v>
      </c>
      <c r="Q2546">
        <v>38</v>
      </c>
      <c r="R2546">
        <v>2500</v>
      </c>
      <c r="S2546">
        <v>3.6</v>
      </c>
      <c r="T2546" s="1">
        <v>40373</v>
      </c>
      <c r="U2546" t="s">
        <v>28</v>
      </c>
      <c r="V2546" t="s">
        <v>20705</v>
      </c>
      <c r="W2546" t="s">
        <v>20710</v>
      </c>
      <c r="X2546" t="s">
        <v>20667</v>
      </c>
      <c r="Y2546" t="s">
        <v>20659</v>
      </c>
      <c r="Z2546">
        <v>7</v>
      </c>
      <c r="AA2546" t="s">
        <v>20670</v>
      </c>
    </row>
    <row r="2547" spans="1:27" x14ac:dyDescent="0.3">
      <c r="A2547">
        <v>3264</v>
      </c>
      <c r="B2547" t="s">
        <v>2323</v>
      </c>
      <c r="C2547">
        <v>1</v>
      </c>
      <c r="D2547" t="s">
        <v>21</v>
      </c>
      <c r="E2547" t="s">
        <v>2324</v>
      </c>
      <c r="F2547" t="s">
        <v>2325</v>
      </c>
      <c r="G2547" t="s">
        <v>2324</v>
      </c>
      <c r="H2547">
        <v>77.185331000000005</v>
      </c>
      <c r="I2547">
        <v>28.569040000000001</v>
      </c>
      <c r="J2547" t="s">
        <v>611</v>
      </c>
      <c r="K2547" t="s">
        <v>26</v>
      </c>
      <c r="L2547" t="s">
        <v>35</v>
      </c>
      <c r="M2547" t="s">
        <v>27</v>
      </c>
      <c r="N2547" t="s">
        <v>27</v>
      </c>
      <c r="O2547" t="s">
        <v>27</v>
      </c>
      <c r="P2547">
        <v>4</v>
      </c>
      <c r="Q2547">
        <v>49</v>
      </c>
      <c r="R2547">
        <v>2500</v>
      </c>
      <c r="S2547">
        <v>3.6</v>
      </c>
      <c r="T2547" s="1">
        <v>40691</v>
      </c>
      <c r="U2547" t="s">
        <v>28</v>
      </c>
      <c r="V2547" t="s">
        <v>20705</v>
      </c>
      <c r="W2547" t="s">
        <v>20710</v>
      </c>
      <c r="X2547" t="s">
        <v>20663</v>
      </c>
      <c r="Y2547" t="s">
        <v>20671</v>
      </c>
      <c r="Z2547">
        <v>5</v>
      </c>
      <c r="AA2547" t="s">
        <v>20630</v>
      </c>
    </row>
    <row r="2548" spans="1:27" x14ac:dyDescent="0.3">
      <c r="A2548">
        <v>3295</v>
      </c>
      <c r="B2548" t="s">
        <v>2351</v>
      </c>
      <c r="C2548">
        <v>1</v>
      </c>
      <c r="D2548" t="s">
        <v>21</v>
      </c>
      <c r="E2548" t="s">
        <v>2352</v>
      </c>
      <c r="F2548" t="s">
        <v>2353</v>
      </c>
      <c r="G2548" t="s">
        <v>2354</v>
      </c>
      <c r="H2548">
        <v>77.224539699999994</v>
      </c>
      <c r="I2548">
        <v>28.562518000000001</v>
      </c>
      <c r="J2548" t="s">
        <v>2355</v>
      </c>
      <c r="K2548" t="s">
        <v>26</v>
      </c>
      <c r="L2548" t="s">
        <v>35</v>
      </c>
      <c r="M2548" t="s">
        <v>27</v>
      </c>
      <c r="N2548" t="s">
        <v>27</v>
      </c>
      <c r="O2548" t="s">
        <v>27</v>
      </c>
      <c r="P2548">
        <v>4</v>
      </c>
      <c r="Q2548">
        <v>59</v>
      </c>
      <c r="R2548">
        <v>2500</v>
      </c>
      <c r="S2548">
        <v>3.6</v>
      </c>
      <c r="T2548" s="1">
        <v>40215</v>
      </c>
      <c r="U2548" t="s">
        <v>28</v>
      </c>
      <c r="V2548" t="s">
        <v>20705</v>
      </c>
      <c r="W2548" t="s">
        <v>20710</v>
      </c>
      <c r="X2548" t="s">
        <v>20667</v>
      </c>
      <c r="Y2548" t="s">
        <v>20674</v>
      </c>
      <c r="Z2548">
        <v>2</v>
      </c>
      <c r="AA2548" t="s">
        <v>20676</v>
      </c>
    </row>
    <row r="2549" spans="1:27" x14ac:dyDescent="0.3">
      <c r="A2549">
        <v>310674</v>
      </c>
      <c r="B2549" t="s">
        <v>2356</v>
      </c>
      <c r="C2549">
        <v>1</v>
      </c>
      <c r="D2549" t="s">
        <v>21</v>
      </c>
      <c r="E2549" t="s">
        <v>2357</v>
      </c>
      <c r="F2549" t="s">
        <v>2076</v>
      </c>
      <c r="G2549" t="s">
        <v>2077</v>
      </c>
      <c r="H2549">
        <v>77.226908600000002</v>
      </c>
      <c r="I2549">
        <v>28.599945300000002</v>
      </c>
      <c r="J2549" t="s">
        <v>2358</v>
      </c>
      <c r="K2549" t="s">
        <v>26</v>
      </c>
      <c r="L2549" t="s">
        <v>35</v>
      </c>
      <c r="M2549" t="s">
        <v>35</v>
      </c>
      <c r="N2549" t="s">
        <v>27</v>
      </c>
      <c r="O2549" t="s">
        <v>27</v>
      </c>
      <c r="P2549">
        <v>4</v>
      </c>
      <c r="Q2549">
        <v>300</v>
      </c>
      <c r="R2549">
        <v>2500</v>
      </c>
      <c r="S2549">
        <v>3.6</v>
      </c>
      <c r="T2549" s="1">
        <v>43150</v>
      </c>
      <c r="U2549" t="s">
        <v>28</v>
      </c>
      <c r="V2549" t="s">
        <v>20705</v>
      </c>
      <c r="W2549" t="s">
        <v>20710</v>
      </c>
      <c r="X2549" t="s">
        <v>20662</v>
      </c>
      <c r="Y2549" t="s">
        <v>20674</v>
      </c>
      <c r="Z2549">
        <v>2</v>
      </c>
      <c r="AA2549" t="s">
        <v>20676</v>
      </c>
    </row>
    <row r="2550" spans="1:27" x14ac:dyDescent="0.3">
      <c r="A2550">
        <v>2731</v>
      </c>
      <c r="B2550" t="s">
        <v>2359</v>
      </c>
      <c r="C2550">
        <v>1</v>
      </c>
      <c r="D2550" t="s">
        <v>21</v>
      </c>
      <c r="E2550" t="s">
        <v>1764</v>
      </c>
      <c r="F2550" t="s">
        <v>1765</v>
      </c>
      <c r="G2550" t="s">
        <v>1764</v>
      </c>
      <c r="H2550">
        <v>77.218187</v>
      </c>
      <c r="I2550">
        <v>28.625444999999999</v>
      </c>
      <c r="J2550" t="s">
        <v>2360</v>
      </c>
      <c r="K2550" t="s">
        <v>26</v>
      </c>
      <c r="L2550" t="s">
        <v>35</v>
      </c>
      <c r="M2550" t="s">
        <v>27</v>
      </c>
      <c r="N2550" t="s">
        <v>27</v>
      </c>
      <c r="O2550" t="s">
        <v>27</v>
      </c>
      <c r="P2550">
        <v>4</v>
      </c>
      <c r="Q2550">
        <v>57</v>
      </c>
      <c r="R2550">
        <v>2500</v>
      </c>
      <c r="S2550">
        <v>3.6</v>
      </c>
      <c r="T2550" s="1">
        <v>40567</v>
      </c>
      <c r="U2550" t="s">
        <v>28</v>
      </c>
      <c r="V2550" t="s">
        <v>20705</v>
      </c>
      <c r="W2550" t="s">
        <v>20710</v>
      </c>
      <c r="X2550" t="s">
        <v>20663</v>
      </c>
      <c r="Y2550" t="s">
        <v>20674</v>
      </c>
      <c r="Z2550">
        <v>1</v>
      </c>
      <c r="AA2550" t="s">
        <v>20677</v>
      </c>
    </row>
    <row r="2551" spans="1:27" x14ac:dyDescent="0.3">
      <c r="A2551">
        <v>300697</v>
      </c>
      <c r="B2551" t="s">
        <v>2385</v>
      </c>
      <c r="C2551">
        <v>1</v>
      </c>
      <c r="D2551" t="s">
        <v>21</v>
      </c>
      <c r="E2551" t="s">
        <v>2386</v>
      </c>
      <c r="F2551" t="s">
        <v>2387</v>
      </c>
      <c r="G2551" t="s">
        <v>2388</v>
      </c>
      <c r="H2551">
        <v>77.303177779999999</v>
      </c>
      <c r="I2551">
        <v>28.661133329999998</v>
      </c>
      <c r="J2551" t="s">
        <v>611</v>
      </c>
      <c r="K2551" t="s">
        <v>26</v>
      </c>
      <c r="L2551" t="s">
        <v>35</v>
      </c>
      <c r="M2551" t="s">
        <v>27</v>
      </c>
      <c r="N2551" t="s">
        <v>27</v>
      </c>
      <c r="O2551" t="s">
        <v>27</v>
      </c>
      <c r="P2551">
        <v>4</v>
      </c>
      <c r="Q2551">
        <v>48</v>
      </c>
      <c r="R2551">
        <v>2650</v>
      </c>
      <c r="S2551">
        <v>3.6</v>
      </c>
      <c r="T2551" s="1">
        <v>42401</v>
      </c>
      <c r="U2551" t="s">
        <v>28</v>
      </c>
      <c r="V2551" t="s">
        <v>20705</v>
      </c>
      <c r="W2551" t="s">
        <v>20710</v>
      </c>
      <c r="X2551" t="s">
        <v>20661</v>
      </c>
      <c r="Y2551" t="s">
        <v>20674</v>
      </c>
      <c r="Z2551">
        <v>2</v>
      </c>
      <c r="AA2551" t="s">
        <v>20676</v>
      </c>
    </row>
    <row r="2552" spans="1:27" x14ac:dyDescent="0.3">
      <c r="A2552">
        <v>4234</v>
      </c>
      <c r="B2552" t="s">
        <v>2432</v>
      </c>
      <c r="C2552">
        <v>1</v>
      </c>
      <c r="D2552" t="s">
        <v>21</v>
      </c>
      <c r="E2552" t="s">
        <v>2327</v>
      </c>
      <c r="F2552" t="s">
        <v>2328</v>
      </c>
      <c r="G2552" t="s">
        <v>2327</v>
      </c>
      <c r="H2552">
        <v>77.164437620000001</v>
      </c>
      <c r="I2552">
        <v>28.556503469999999</v>
      </c>
      <c r="J2552" t="s">
        <v>2427</v>
      </c>
      <c r="K2552" t="s">
        <v>26</v>
      </c>
      <c r="L2552" t="s">
        <v>35</v>
      </c>
      <c r="M2552" t="s">
        <v>27</v>
      </c>
      <c r="N2552" t="s">
        <v>27</v>
      </c>
      <c r="O2552" t="s">
        <v>27</v>
      </c>
      <c r="P2552">
        <v>4</v>
      </c>
      <c r="Q2552">
        <v>162</v>
      </c>
      <c r="R2552">
        <v>3000</v>
      </c>
      <c r="S2552">
        <v>3.6</v>
      </c>
      <c r="T2552" s="1">
        <v>40296</v>
      </c>
      <c r="U2552" t="s">
        <v>28</v>
      </c>
      <c r="V2552" t="s">
        <v>20705</v>
      </c>
      <c r="W2552" t="s">
        <v>20710</v>
      </c>
      <c r="X2552" t="s">
        <v>20667</v>
      </c>
      <c r="Y2552" t="s">
        <v>20671</v>
      </c>
      <c r="Z2552">
        <v>4</v>
      </c>
      <c r="AA2552" t="s">
        <v>20673</v>
      </c>
    </row>
    <row r="2553" spans="1:27" x14ac:dyDescent="0.3">
      <c r="A2553">
        <v>4889</v>
      </c>
      <c r="B2553" t="s">
        <v>2438</v>
      </c>
      <c r="C2553">
        <v>1</v>
      </c>
      <c r="D2553" t="s">
        <v>21</v>
      </c>
      <c r="E2553" t="s">
        <v>2439</v>
      </c>
      <c r="F2553" t="s">
        <v>758</v>
      </c>
      <c r="G2553" t="s">
        <v>759</v>
      </c>
      <c r="H2553">
        <v>77.217297700000003</v>
      </c>
      <c r="I2553">
        <v>28.5280393</v>
      </c>
      <c r="J2553" t="s">
        <v>2263</v>
      </c>
      <c r="K2553" t="s">
        <v>26</v>
      </c>
      <c r="L2553" t="s">
        <v>35</v>
      </c>
      <c r="M2553" t="s">
        <v>27</v>
      </c>
      <c r="N2553" t="s">
        <v>27</v>
      </c>
      <c r="O2553" t="s">
        <v>27</v>
      </c>
      <c r="P2553">
        <v>4</v>
      </c>
      <c r="Q2553">
        <v>184</v>
      </c>
      <c r="R2553">
        <v>3000</v>
      </c>
      <c r="S2553">
        <v>3.6</v>
      </c>
      <c r="T2553" s="1">
        <v>40190</v>
      </c>
      <c r="U2553" t="s">
        <v>28</v>
      </c>
      <c r="V2553" t="s">
        <v>20705</v>
      </c>
      <c r="W2553" t="s">
        <v>20710</v>
      </c>
      <c r="X2553" t="s">
        <v>20667</v>
      </c>
      <c r="Y2553" t="s">
        <v>20674</v>
      </c>
      <c r="Z2553">
        <v>1</v>
      </c>
      <c r="AA2553" t="s">
        <v>20677</v>
      </c>
    </row>
    <row r="2554" spans="1:27" x14ac:dyDescent="0.3">
      <c r="A2554">
        <v>18382353</v>
      </c>
      <c r="B2554" t="s">
        <v>2446</v>
      </c>
      <c r="C2554">
        <v>1</v>
      </c>
      <c r="D2554" t="s">
        <v>21</v>
      </c>
      <c r="E2554" t="s">
        <v>2447</v>
      </c>
      <c r="F2554" t="s">
        <v>2448</v>
      </c>
      <c r="G2554" t="s">
        <v>2449</v>
      </c>
      <c r="H2554">
        <v>77.120532999999995</v>
      </c>
      <c r="I2554">
        <v>28.550802000000001</v>
      </c>
      <c r="J2554" t="s">
        <v>2450</v>
      </c>
      <c r="K2554" t="s">
        <v>26</v>
      </c>
      <c r="L2554" t="s">
        <v>35</v>
      </c>
      <c r="M2554" t="s">
        <v>27</v>
      </c>
      <c r="N2554" t="s">
        <v>27</v>
      </c>
      <c r="O2554" t="s">
        <v>27</v>
      </c>
      <c r="P2554">
        <v>4</v>
      </c>
      <c r="Q2554">
        <v>30</v>
      </c>
      <c r="R2554">
        <v>3000</v>
      </c>
      <c r="S2554">
        <v>3.6</v>
      </c>
      <c r="T2554" s="1">
        <v>42690</v>
      </c>
      <c r="U2554" t="s">
        <v>28</v>
      </c>
      <c r="V2554" t="s">
        <v>20705</v>
      </c>
      <c r="W2554" t="s">
        <v>20710</v>
      </c>
      <c r="X2554" t="s">
        <v>20661</v>
      </c>
      <c r="Y2554" t="s">
        <v>20678</v>
      </c>
      <c r="Z2554">
        <v>11</v>
      </c>
      <c r="AA2554" t="s">
        <v>20679</v>
      </c>
    </row>
    <row r="2555" spans="1:27" x14ac:dyDescent="0.3">
      <c r="A2555">
        <v>4840</v>
      </c>
      <c r="B2555" t="s">
        <v>2454</v>
      </c>
      <c r="C2555">
        <v>1</v>
      </c>
      <c r="D2555" t="s">
        <v>21</v>
      </c>
      <c r="E2555" t="s">
        <v>2390</v>
      </c>
      <c r="F2555" t="s">
        <v>2391</v>
      </c>
      <c r="G2555" t="s">
        <v>2392</v>
      </c>
      <c r="H2555">
        <v>77.152460000000005</v>
      </c>
      <c r="I2555">
        <v>28.538993000000001</v>
      </c>
      <c r="J2555" t="s">
        <v>2409</v>
      </c>
      <c r="K2555" t="s">
        <v>26</v>
      </c>
      <c r="L2555" t="s">
        <v>35</v>
      </c>
      <c r="M2555" t="s">
        <v>27</v>
      </c>
      <c r="N2555" t="s">
        <v>27</v>
      </c>
      <c r="O2555" t="s">
        <v>27</v>
      </c>
      <c r="P2555">
        <v>4</v>
      </c>
      <c r="Q2555">
        <v>97</v>
      </c>
      <c r="R2555">
        <v>3200</v>
      </c>
      <c r="S2555">
        <v>3.6</v>
      </c>
      <c r="T2555" s="1">
        <v>42188</v>
      </c>
      <c r="U2555" t="s">
        <v>28</v>
      </c>
      <c r="V2555" t="s">
        <v>20705</v>
      </c>
      <c r="W2555" t="s">
        <v>20710</v>
      </c>
      <c r="X2555" t="s">
        <v>20669</v>
      </c>
      <c r="Y2555" t="s">
        <v>20659</v>
      </c>
      <c r="Z2555">
        <v>7</v>
      </c>
      <c r="AA2555" t="s">
        <v>20670</v>
      </c>
    </row>
    <row r="2556" spans="1:27" x14ac:dyDescent="0.3">
      <c r="A2556">
        <v>300696</v>
      </c>
      <c r="B2556" t="s">
        <v>2469</v>
      </c>
      <c r="C2556">
        <v>1</v>
      </c>
      <c r="D2556" t="s">
        <v>21</v>
      </c>
      <c r="E2556" t="s">
        <v>2386</v>
      </c>
      <c r="F2556" t="s">
        <v>2387</v>
      </c>
      <c r="G2556" t="s">
        <v>2388</v>
      </c>
      <c r="H2556">
        <v>77.303177779999999</v>
      </c>
      <c r="I2556">
        <v>28.661133329999998</v>
      </c>
      <c r="J2556" t="s">
        <v>2411</v>
      </c>
      <c r="K2556" t="s">
        <v>26</v>
      </c>
      <c r="L2556" t="s">
        <v>35</v>
      </c>
      <c r="M2556" t="s">
        <v>27</v>
      </c>
      <c r="N2556" t="s">
        <v>27</v>
      </c>
      <c r="O2556" t="s">
        <v>27</v>
      </c>
      <c r="P2556">
        <v>4</v>
      </c>
      <c r="Q2556">
        <v>42</v>
      </c>
      <c r="R2556">
        <v>3500</v>
      </c>
      <c r="S2556">
        <v>3.6</v>
      </c>
      <c r="T2556" s="1">
        <v>41697</v>
      </c>
      <c r="U2556" t="s">
        <v>28</v>
      </c>
      <c r="V2556" t="s">
        <v>20705</v>
      </c>
      <c r="W2556" t="s">
        <v>20710</v>
      </c>
      <c r="X2556" t="s">
        <v>20664</v>
      </c>
      <c r="Y2556" t="s">
        <v>20674</v>
      </c>
      <c r="Z2556">
        <v>2</v>
      </c>
      <c r="AA2556" t="s">
        <v>20676</v>
      </c>
    </row>
    <row r="2557" spans="1:27" x14ac:dyDescent="0.3">
      <c r="A2557">
        <v>4357</v>
      </c>
      <c r="B2557" t="s">
        <v>2474</v>
      </c>
      <c r="C2557">
        <v>1</v>
      </c>
      <c r="D2557" t="s">
        <v>21</v>
      </c>
      <c r="E2557" t="s">
        <v>2324</v>
      </c>
      <c r="F2557" t="s">
        <v>2325</v>
      </c>
      <c r="G2557" t="s">
        <v>2324</v>
      </c>
      <c r="H2557">
        <v>77.185331000000005</v>
      </c>
      <c r="I2557">
        <v>28.569040000000001</v>
      </c>
      <c r="J2557" t="s">
        <v>2475</v>
      </c>
      <c r="K2557" t="s">
        <v>26</v>
      </c>
      <c r="L2557" t="s">
        <v>35</v>
      </c>
      <c r="M2557" t="s">
        <v>27</v>
      </c>
      <c r="N2557" t="s">
        <v>27</v>
      </c>
      <c r="O2557" t="s">
        <v>27</v>
      </c>
      <c r="P2557">
        <v>4</v>
      </c>
      <c r="Q2557">
        <v>261</v>
      </c>
      <c r="R2557">
        <v>3500</v>
      </c>
      <c r="S2557">
        <v>3.6</v>
      </c>
      <c r="T2557" s="1">
        <v>41192</v>
      </c>
      <c r="U2557" t="s">
        <v>28</v>
      </c>
      <c r="V2557" t="s">
        <v>20705</v>
      </c>
      <c r="W2557" t="s">
        <v>20710</v>
      </c>
      <c r="X2557" t="s">
        <v>20665</v>
      </c>
      <c r="Y2557" t="s">
        <v>20678</v>
      </c>
      <c r="Z2557">
        <v>10</v>
      </c>
      <c r="AA2557" t="s">
        <v>20680</v>
      </c>
    </row>
    <row r="2558" spans="1:27" x14ac:dyDescent="0.3">
      <c r="A2558">
        <v>3948</v>
      </c>
      <c r="B2558" t="s">
        <v>2500</v>
      </c>
      <c r="C2558">
        <v>1</v>
      </c>
      <c r="D2558" t="s">
        <v>21</v>
      </c>
      <c r="E2558" t="s">
        <v>2337</v>
      </c>
      <c r="F2558" t="s">
        <v>2338</v>
      </c>
      <c r="G2558" t="s">
        <v>2339</v>
      </c>
      <c r="H2558">
        <v>77.22273611</v>
      </c>
      <c r="I2558">
        <v>28.60440165</v>
      </c>
      <c r="J2558" t="s">
        <v>2501</v>
      </c>
      <c r="K2558" t="s">
        <v>26</v>
      </c>
      <c r="L2558" t="s">
        <v>35</v>
      </c>
      <c r="M2558" t="s">
        <v>27</v>
      </c>
      <c r="N2558" t="s">
        <v>27</v>
      </c>
      <c r="O2558" t="s">
        <v>27</v>
      </c>
      <c r="P2558">
        <v>4</v>
      </c>
      <c r="Q2558">
        <v>64</v>
      </c>
      <c r="R2558">
        <v>4200</v>
      </c>
      <c r="S2558">
        <v>3.6</v>
      </c>
      <c r="T2558" s="1">
        <v>41435</v>
      </c>
      <c r="U2558" t="s">
        <v>28</v>
      </c>
      <c r="V2558" t="s">
        <v>20705</v>
      </c>
      <c r="W2558" t="s">
        <v>20710</v>
      </c>
      <c r="X2558" t="s">
        <v>20658</v>
      </c>
      <c r="Y2558" t="s">
        <v>20671</v>
      </c>
      <c r="Z2558">
        <v>6</v>
      </c>
      <c r="AA2558" t="s">
        <v>20672</v>
      </c>
    </row>
    <row r="2559" spans="1:27" x14ac:dyDescent="0.3">
      <c r="A2559">
        <v>312902</v>
      </c>
      <c r="B2559" t="s">
        <v>2502</v>
      </c>
      <c r="C2559">
        <v>1</v>
      </c>
      <c r="D2559" t="s">
        <v>21</v>
      </c>
      <c r="E2559" t="s">
        <v>1870</v>
      </c>
      <c r="F2559" t="s">
        <v>1871</v>
      </c>
      <c r="G2559" t="s">
        <v>1870</v>
      </c>
      <c r="H2559">
        <v>77.269655999999998</v>
      </c>
      <c r="I2559">
        <v>28.561178999999999</v>
      </c>
      <c r="J2559" t="s">
        <v>2503</v>
      </c>
      <c r="K2559" t="s">
        <v>26</v>
      </c>
      <c r="L2559" t="s">
        <v>27</v>
      </c>
      <c r="M2559" t="s">
        <v>27</v>
      </c>
      <c r="N2559" t="s">
        <v>27</v>
      </c>
      <c r="O2559" t="s">
        <v>27</v>
      </c>
      <c r="P2559">
        <v>4</v>
      </c>
      <c r="Q2559">
        <v>90</v>
      </c>
      <c r="R2559">
        <v>4400</v>
      </c>
      <c r="S2559">
        <v>3.6</v>
      </c>
      <c r="T2559" s="1">
        <v>42685</v>
      </c>
      <c r="U2559" t="s">
        <v>28</v>
      </c>
      <c r="V2559" t="s">
        <v>20705</v>
      </c>
      <c r="W2559" t="s">
        <v>20710</v>
      </c>
      <c r="X2559" t="s">
        <v>20661</v>
      </c>
      <c r="Y2559" t="s">
        <v>20678</v>
      </c>
      <c r="Z2559">
        <v>11</v>
      </c>
      <c r="AA2559" t="s">
        <v>20679</v>
      </c>
    </row>
    <row r="2560" spans="1:27" x14ac:dyDescent="0.3">
      <c r="A2560">
        <v>104</v>
      </c>
      <c r="B2560" t="s">
        <v>2521</v>
      </c>
      <c r="C2560">
        <v>1</v>
      </c>
      <c r="D2560" t="s">
        <v>21</v>
      </c>
      <c r="E2560" t="s">
        <v>1768</v>
      </c>
      <c r="F2560" t="s">
        <v>1769</v>
      </c>
      <c r="G2560" t="s">
        <v>1770</v>
      </c>
      <c r="H2560">
        <v>77.227277000000001</v>
      </c>
      <c r="I2560">
        <v>28.631406999999999</v>
      </c>
      <c r="J2560" t="s">
        <v>2522</v>
      </c>
      <c r="K2560" t="s">
        <v>26</v>
      </c>
      <c r="L2560" t="s">
        <v>35</v>
      </c>
      <c r="M2560" t="s">
        <v>27</v>
      </c>
      <c r="N2560" t="s">
        <v>27</v>
      </c>
      <c r="O2560" t="s">
        <v>27</v>
      </c>
      <c r="P2560">
        <v>4</v>
      </c>
      <c r="Q2560">
        <v>62</v>
      </c>
      <c r="R2560">
        <v>4500</v>
      </c>
      <c r="S2560">
        <v>3.6</v>
      </c>
      <c r="T2560" s="1">
        <v>43102</v>
      </c>
      <c r="U2560" t="s">
        <v>28</v>
      </c>
      <c r="V2560" t="s">
        <v>20705</v>
      </c>
      <c r="W2560" t="s">
        <v>20710</v>
      </c>
      <c r="X2560" t="s">
        <v>20662</v>
      </c>
      <c r="Y2560" t="s">
        <v>20674</v>
      </c>
      <c r="Z2560">
        <v>1</v>
      </c>
      <c r="AA2560" t="s">
        <v>20677</v>
      </c>
    </row>
    <row r="2561" spans="1:27" x14ac:dyDescent="0.3">
      <c r="A2561">
        <v>18255131</v>
      </c>
      <c r="B2561" t="s">
        <v>3899</v>
      </c>
      <c r="C2561">
        <v>1</v>
      </c>
      <c r="D2561" t="s">
        <v>21</v>
      </c>
      <c r="E2561" t="s">
        <v>3900</v>
      </c>
      <c r="F2561" t="s">
        <v>650</v>
      </c>
      <c r="G2561" t="s">
        <v>651</v>
      </c>
      <c r="H2561">
        <v>77.218260000000001</v>
      </c>
      <c r="I2561">
        <v>28.620999000000001</v>
      </c>
      <c r="J2561" t="s">
        <v>3901</v>
      </c>
      <c r="K2561" t="s">
        <v>26</v>
      </c>
      <c r="L2561" t="s">
        <v>27</v>
      </c>
      <c r="M2561" t="s">
        <v>27</v>
      </c>
      <c r="N2561" t="s">
        <v>27</v>
      </c>
      <c r="O2561" t="s">
        <v>27</v>
      </c>
      <c r="P2561">
        <v>4</v>
      </c>
      <c r="Q2561">
        <v>61</v>
      </c>
      <c r="R2561">
        <v>5000</v>
      </c>
      <c r="S2561">
        <v>3.6</v>
      </c>
      <c r="T2561" s="1">
        <v>41416</v>
      </c>
      <c r="U2561" t="s">
        <v>28</v>
      </c>
      <c r="V2561" t="s">
        <v>20705</v>
      </c>
      <c r="W2561" t="s">
        <v>20710</v>
      </c>
      <c r="X2561" t="s">
        <v>20658</v>
      </c>
      <c r="Y2561" t="s">
        <v>20671</v>
      </c>
      <c r="Z2561">
        <v>5</v>
      </c>
      <c r="AA2561" t="s">
        <v>20630</v>
      </c>
    </row>
    <row r="2562" spans="1:27" x14ac:dyDescent="0.3">
      <c r="A2562">
        <v>302162</v>
      </c>
      <c r="B2562" t="s">
        <v>1791</v>
      </c>
      <c r="C2562">
        <v>1</v>
      </c>
      <c r="D2562" t="s">
        <v>21</v>
      </c>
      <c r="E2562" t="s">
        <v>1792</v>
      </c>
      <c r="F2562" t="s">
        <v>1793</v>
      </c>
      <c r="G2562" t="s">
        <v>1794</v>
      </c>
      <c r="H2562">
        <v>77.213390950000004</v>
      </c>
      <c r="I2562">
        <v>28.640842580000001</v>
      </c>
      <c r="J2562" t="s">
        <v>1795</v>
      </c>
      <c r="K2562" t="s">
        <v>26</v>
      </c>
      <c r="L2562" t="s">
        <v>35</v>
      </c>
      <c r="M2562" t="s">
        <v>27</v>
      </c>
      <c r="N2562" t="s">
        <v>27</v>
      </c>
      <c r="O2562" t="s">
        <v>27</v>
      </c>
      <c r="P2562">
        <v>2</v>
      </c>
      <c r="Q2562">
        <v>32</v>
      </c>
      <c r="R2562">
        <v>900</v>
      </c>
      <c r="S2562">
        <v>2.9</v>
      </c>
      <c r="T2562" s="1">
        <v>40410</v>
      </c>
      <c r="U2562" t="s">
        <v>28</v>
      </c>
      <c r="V2562" t="s">
        <v>20706</v>
      </c>
      <c r="W2562" t="s">
        <v>20710</v>
      </c>
      <c r="X2562" t="s">
        <v>20667</v>
      </c>
      <c r="Y2562" t="s">
        <v>20659</v>
      </c>
      <c r="Z2562">
        <v>8</v>
      </c>
      <c r="AA2562" t="s">
        <v>20666</v>
      </c>
    </row>
    <row r="2563" spans="1:27" x14ac:dyDescent="0.3">
      <c r="A2563">
        <v>302438</v>
      </c>
      <c r="B2563" t="s">
        <v>1843</v>
      </c>
      <c r="C2563">
        <v>1</v>
      </c>
      <c r="D2563" t="s">
        <v>21</v>
      </c>
      <c r="E2563" t="s">
        <v>1844</v>
      </c>
      <c r="F2563" t="s">
        <v>709</v>
      </c>
      <c r="G2563" t="s">
        <v>710</v>
      </c>
      <c r="H2563">
        <v>77.155388889999998</v>
      </c>
      <c r="I2563">
        <v>28.561413890000001</v>
      </c>
      <c r="J2563" t="s">
        <v>1845</v>
      </c>
      <c r="K2563" t="s">
        <v>26</v>
      </c>
      <c r="L2563" t="s">
        <v>35</v>
      </c>
      <c r="M2563" t="s">
        <v>27</v>
      </c>
      <c r="N2563" t="s">
        <v>27</v>
      </c>
      <c r="O2563" t="s">
        <v>27</v>
      </c>
      <c r="P2563">
        <v>2</v>
      </c>
      <c r="Q2563">
        <v>6</v>
      </c>
      <c r="R2563">
        <v>900</v>
      </c>
      <c r="S2563">
        <v>2.9</v>
      </c>
      <c r="T2563" s="1">
        <v>43302</v>
      </c>
      <c r="U2563" t="s">
        <v>28</v>
      </c>
      <c r="V2563" t="s">
        <v>20706</v>
      </c>
      <c r="W2563" t="s">
        <v>20710</v>
      </c>
      <c r="X2563" t="s">
        <v>20662</v>
      </c>
      <c r="Y2563" t="s">
        <v>20659</v>
      </c>
      <c r="Z2563">
        <v>7</v>
      </c>
      <c r="AA2563" t="s">
        <v>20670</v>
      </c>
    </row>
    <row r="2564" spans="1:27" x14ac:dyDescent="0.3">
      <c r="A2564">
        <v>5366</v>
      </c>
      <c r="B2564" t="s">
        <v>2703</v>
      </c>
      <c r="C2564">
        <v>1</v>
      </c>
      <c r="D2564" t="s">
        <v>21</v>
      </c>
      <c r="E2564" t="s">
        <v>2704</v>
      </c>
      <c r="F2564" t="s">
        <v>2705</v>
      </c>
      <c r="G2564" t="s">
        <v>2706</v>
      </c>
      <c r="H2564">
        <v>77.152246199999993</v>
      </c>
      <c r="I2564">
        <v>28.691343700000001</v>
      </c>
      <c r="J2564" t="s">
        <v>476</v>
      </c>
      <c r="K2564" t="s">
        <v>26</v>
      </c>
      <c r="L2564" t="s">
        <v>27</v>
      </c>
      <c r="M2564" t="s">
        <v>27</v>
      </c>
      <c r="N2564" t="s">
        <v>27</v>
      </c>
      <c r="O2564" t="s">
        <v>27</v>
      </c>
      <c r="P2564">
        <v>2</v>
      </c>
      <c r="Q2564">
        <v>45</v>
      </c>
      <c r="R2564">
        <v>550</v>
      </c>
      <c r="S2564">
        <v>2.9</v>
      </c>
      <c r="T2564" s="1">
        <v>41496</v>
      </c>
      <c r="U2564" t="s">
        <v>28</v>
      </c>
      <c r="V2564" t="s">
        <v>20706</v>
      </c>
      <c r="W2564" t="s">
        <v>20710</v>
      </c>
      <c r="X2564" t="s">
        <v>20658</v>
      </c>
      <c r="Y2564" t="s">
        <v>20659</v>
      </c>
      <c r="Z2564">
        <v>8</v>
      </c>
      <c r="AA2564" t="s">
        <v>20666</v>
      </c>
    </row>
    <row r="2565" spans="1:27" x14ac:dyDescent="0.3">
      <c r="A2565">
        <v>300020</v>
      </c>
      <c r="B2565" t="s">
        <v>2790</v>
      </c>
      <c r="C2565">
        <v>1</v>
      </c>
      <c r="D2565" t="s">
        <v>21</v>
      </c>
      <c r="E2565" t="s">
        <v>2791</v>
      </c>
      <c r="F2565" t="s">
        <v>54</v>
      </c>
      <c r="G2565" t="s">
        <v>55</v>
      </c>
      <c r="H2565">
        <v>77.266891970000003</v>
      </c>
      <c r="I2565">
        <v>28.570838999999999</v>
      </c>
      <c r="J2565" t="s">
        <v>476</v>
      </c>
      <c r="K2565" t="s">
        <v>26</v>
      </c>
      <c r="L2565" t="s">
        <v>27</v>
      </c>
      <c r="M2565" t="s">
        <v>27</v>
      </c>
      <c r="N2565" t="s">
        <v>27</v>
      </c>
      <c r="O2565" t="s">
        <v>27</v>
      </c>
      <c r="P2565">
        <v>2</v>
      </c>
      <c r="Q2565">
        <v>6</v>
      </c>
      <c r="R2565">
        <v>550</v>
      </c>
      <c r="S2565">
        <v>2.9</v>
      </c>
      <c r="T2565" s="1">
        <v>41646</v>
      </c>
      <c r="U2565" t="s">
        <v>28</v>
      </c>
      <c r="V2565" t="s">
        <v>20706</v>
      </c>
      <c r="W2565" t="s">
        <v>20710</v>
      </c>
      <c r="X2565" t="s">
        <v>20664</v>
      </c>
      <c r="Y2565" t="s">
        <v>20674</v>
      </c>
      <c r="Z2565">
        <v>1</v>
      </c>
      <c r="AA2565" t="s">
        <v>20677</v>
      </c>
    </row>
    <row r="2566" spans="1:27" x14ac:dyDescent="0.3">
      <c r="A2566">
        <v>6359</v>
      </c>
      <c r="B2566" t="s">
        <v>2792</v>
      </c>
      <c r="C2566">
        <v>1</v>
      </c>
      <c r="D2566" t="s">
        <v>21</v>
      </c>
      <c r="E2566" t="s">
        <v>2793</v>
      </c>
      <c r="F2566" t="s">
        <v>1793</v>
      </c>
      <c r="G2566" t="s">
        <v>1794</v>
      </c>
      <c r="H2566">
        <v>77.215981670000005</v>
      </c>
      <c r="I2566">
        <v>28.64583167</v>
      </c>
      <c r="J2566" t="s">
        <v>602</v>
      </c>
      <c r="K2566" t="s">
        <v>26</v>
      </c>
      <c r="L2566" t="s">
        <v>27</v>
      </c>
      <c r="M2566" t="s">
        <v>27</v>
      </c>
      <c r="N2566" t="s">
        <v>27</v>
      </c>
      <c r="O2566" t="s">
        <v>27</v>
      </c>
      <c r="P2566">
        <v>2</v>
      </c>
      <c r="Q2566">
        <v>7</v>
      </c>
      <c r="R2566">
        <v>550</v>
      </c>
      <c r="S2566">
        <v>2.9</v>
      </c>
      <c r="T2566" s="1">
        <v>43108</v>
      </c>
      <c r="U2566" t="s">
        <v>28</v>
      </c>
      <c r="V2566" t="s">
        <v>20706</v>
      </c>
      <c r="W2566" t="s">
        <v>20710</v>
      </c>
      <c r="X2566" t="s">
        <v>20662</v>
      </c>
      <c r="Y2566" t="s">
        <v>20674</v>
      </c>
      <c r="Z2566">
        <v>1</v>
      </c>
      <c r="AA2566" t="s">
        <v>20677</v>
      </c>
    </row>
    <row r="2567" spans="1:27" x14ac:dyDescent="0.3">
      <c r="A2567">
        <v>302577</v>
      </c>
      <c r="B2567" t="s">
        <v>2831</v>
      </c>
      <c r="C2567">
        <v>1</v>
      </c>
      <c r="D2567" t="s">
        <v>21</v>
      </c>
      <c r="E2567" t="s">
        <v>2832</v>
      </c>
      <c r="F2567" t="s">
        <v>2572</v>
      </c>
      <c r="G2567" t="s">
        <v>2573</v>
      </c>
      <c r="H2567">
        <v>77.244511700000004</v>
      </c>
      <c r="I2567">
        <v>28.5702514</v>
      </c>
      <c r="J2567" t="s">
        <v>1407</v>
      </c>
      <c r="K2567" t="s">
        <v>26</v>
      </c>
      <c r="L2567" t="s">
        <v>27</v>
      </c>
      <c r="M2567" t="s">
        <v>35</v>
      </c>
      <c r="N2567" t="s">
        <v>27</v>
      </c>
      <c r="O2567" t="s">
        <v>27</v>
      </c>
      <c r="P2567">
        <v>2</v>
      </c>
      <c r="Q2567">
        <v>39</v>
      </c>
      <c r="R2567">
        <v>550</v>
      </c>
      <c r="S2567">
        <v>2.9</v>
      </c>
      <c r="T2567" s="1">
        <v>41558</v>
      </c>
      <c r="U2567" t="s">
        <v>28</v>
      </c>
      <c r="V2567" t="s">
        <v>20706</v>
      </c>
      <c r="W2567" t="s">
        <v>20710</v>
      </c>
      <c r="X2567" t="s">
        <v>20658</v>
      </c>
      <c r="Y2567" t="s">
        <v>20678</v>
      </c>
      <c r="Z2567">
        <v>10</v>
      </c>
      <c r="AA2567" t="s">
        <v>20680</v>
      </c>
    </row>
    <row r="2568" spans="1:27" x14ac:dyDescent="0.3">
      <c r="A2568">
        <v>308880</v>
      </c>
      <c r="B2568" t="s">
        <v>2836</v>
      </c>
      <c r="C2568">
        <v>1</v>
      </c>
      <c r="D2568" t="s">
        <v>21</v>
      </c>
      <c r="E2568" t="s">
        <v>2837</v>
      </c>
      <c r="F2568" t="s">
        <v>126</v>
      </c>
      <c r="G2568" t="s">
        <v>127</v>
      </c>
      <c r="H2568">
        <v>77.141404800000004</v>
      </c>
      <c r="I2568">
        <v>28.6617937</v>
      </c>
      <c r="J2568" t="s">
        <v>2838</v>
      </c>
      <c r="K2568" t="s">
        <v>26</v>
      </c>
      <c r="L2568" t="s">
        <v>27</v>
      </c>
      <c r="M2568" t="s">
        <v>27</v>
      </c>
      <c r="N2568" t="s">
        <v>27</v>
      </c>
      <c r="O2568" t="s">
        <v>27</v>
      </c>
      <c r="P2568">
        <v>2</v>
      </c>
      <c r="Q2568">
        <v>8</v>
      </c>
      <c r="R2568">
        <v>550</v>
      </c>
      <c r="S2568">
        <v>2.9</v>
      </c>
      <c r="T2568" s="1">
        <v>41188</v>
      </c>
      <c r="U2568" t="s">
        <v>28</v>
      </c>
      <c r="V2568" t="s">
        <v>20706</v>
      </c>
      <c r="W2568" t="s">
        <v>20710</v>
      </c>
      <c r="X2568" t="s">
        <v>20665</v>
      </c>
      <c r="Y2568" t="s">
        <v>20678</v>
      </c>
      <c r="Z2568">
        <v>10</v>
      </c>
      <c r="AA2568" t="s">
        <v>20680</v>
      </c>
    </row>
    <row r="2569" spans="1:27" x14ac:dyDescent="0.3">
      <c r="A2569">
        <v>310807</v>
      </c>
      <c r="B2569" t="s">
        <v>2842</v>
      </c>
      <c r="C2569">
        <v>1</v>
      </c>
      <c r="D2569" t="s">
        <v>21</v>
      </c>
      <c r="E2569" t="s">
        <v>2843</v>
      </c>
      <c r="F2569" t="s">
        <v>888</v>
      </c>
      <c r="G2569" t="s">
        <v>889</v>
      </c>
      <c r="H2569">
        <v>77.277016500000002</v>
      </c>
      <c r="I2569">
        <v>28.6982532</v>
      </c>
      <c r="J2569" t="s">
        <v>2844</v>
      </c>
      <c r="K2569" t="s">
        <v>26</v>
      </c>
      <c r="L2569" t="s">
        <v>27</v>
      </c>
      <c r="M2569" t="s">
        <v>27</v>
      </c>
      <c r="N2569" t="s">
        <v>27</v>
      </c>
      <c r="O2569" t="s">
        <v>27</v>
      </c>
      <c r="P2569">
        <v>2</v>
      </c>
      <c r="Q2569">
        <v>10</v>
      </c>
      <c r="R2569">
        <v>550</v>
      </c>
      <c r="S2569">
        <v>2.9</v>
      </c>
      <c r="T2569" s="1">
        <v>41927</v>
      </c>
      <c r="U2569" t="s">
        <v>28</v>
      </c>
      <c r="V2569" t="s">
        <v>20706</v>
      </c>
      <c r="W2569" t="s">
        <v>20710</v>
      </c>
      <c r="X2569" t="s">
        <v>20664</v>
      </c>
      <c r="Y2569" t="s">
        <v>20678</v>
      </c>
      <c r="Z2569">
        <v>10</v>
      </c>
      <c r="AA2569" t="s">
        <v>20680</v>
      </c>
    </row>
    <row r="2570" spans="1:27" x14ac:dyDescent="0.3">
      <c r="A2570">
        <v>18334458</v>
      </c>
      <c r="B2570" t="s">
        <v>2561</v>
      </c>
      <c r="C2570">
        <v>1</v>
      </c>
      <c r="D2570" t="s">
        <v>21</v>
      </c>
      <c r="E2570" t="s">
        <v>2594</v>
      </c>
      <c r="F2570" t="s">
        <v>2572</v>
      </c>
      <c r="G2570" t="s">
        <v>2573</v>
      </c>
      <c r="H2570">
        <v>77.241099000000006</v>
      </c>
      <c r="I2570">
        <v>28.5701061</v>
      </c>
      <c r="J2570" t="s">
        <v>567</v>
      </c>
      <c r="K2570" t="s">
        <v>26</v>
      </c>
      <c r="L2570" t="s">
        <v>27</v>
      </c>
      <c r="M2570" t="s">
        <v>35</v>
      </c>
      <c r="N2570" t="s">
        <v>27</v>
      </c>
      <c r="O2570" t="s">
        <v>27</v>
      </c>
      <c r="P2570">
        <v>2</v>
      </c>
      <c r="Q2570">
        <v>31</v>
      </c>
      <c r="R2570">
        <v>650</v>
      </c>
      <c r="S2570">
        <v>2.9</v>
      </c>
      <c r="T2570" s="1">
        <v>42219</v>
      </c>
      <c r="U2570" t="s">
        <v>28</v>
      </c>
      <c r="V2570" t="s">
        <v>20706</v>
      </c>
      <c r="W2570" t="s">
        <v>20710</v>
      </c>
      <c r="X2570" t="s">
        <v>20669</v>
      </c>
      <c r="Y2570" t="s">
        <v>20659</v>
      </c>
      <c r="Z2570">
        <v>8</v>
      </c>
      <c r="AA2570" t="s">
        <v>20666</v>
      </c>
    </row>
    <row r="2571" spans="1:27" x14ac:dyDescent="0.3">
      <c r="A2571">
        <v>3238</v>
      </c>
      <c r="B2571" t="s">
        <v>3214</v>
      </c>
      <c r="C2571">
        <v>1</v>
      </c>
      <c r="D2571" t="s">
        <v>21</v>
      </c>
      <c r="E2571" t="s">
        <v>3215</v>
      </c>
      <c r="F2571" t="s">
        <v>1015</v>
      </c>
      <c r="G2571" t="s">
        <v>1016</v>
      </c>
      <c r="H2571">
        <v>77.186013700000004</v>
      </c>
      <c r="I2571">
        <v>28.602146699999999</v>
      </c>
      <c r="J2571" t="s">
        <v>476</v>
      </c>
      <c r="K2571" t="s">
        <v>26</v>
      </c>
      <c r="L2571" t="s">
        <v>35</v>
      </c>
      <c r="M2571" t="s">
        <v>27</v>
      </c>
      <c r="N2571" t="s">
        <v>27</v>
      </c>
      <c r="O2571" t="s">
        <v>27</v>
      </c>
      <c r="P2571">
        <v>3</v>
      </c>
      <c r="Q2571">
        <v>10</v>
      </c>
      <c r="R2571">
        <v>1650</v>
      </c>
      <c r="S2571">
        <v>2.9</v>
      </c>
      <c r="T2571" s="1">
        <v>40979</v>
      </c>
      <c r="U2571" t="s">
        <v>28</v>
      </c>
      <c r="V2571" t="s">
        <v>20706</v>
      </c>
      <c r="W2571" t="s">
        <v>20710</v>
      </c>
      <c r="X2571" t="s">
        <v>20665</v>
      </c>
      <c r="Y2571" t="s">
        <v>20674</v>
      </c>
      <c r="Z2571">
        <v>3</v>
      </c>
      <c r="AA2571" t="s">
        <v>20675</v>
      </c>
    </row>
    <row r="2572" spans="1:27" x14ac:dyDescent="0.3">
      <c r="A2572">
        <v>18458665</v>
      </c>
      <c r="B2572" t="s">
        <v>3315</v>
      </c>
      <c r="C2572">
        <v>1</v>
      </c>
      <c r="D2572" t="s">
        <v>21</v>
      </c>
      <c r="E2572" t="s">
        <v>2625</v>
      </c>
      <c r="F2572" t="s">
        <v>641</v>
      </c>
      <c r="G2572" t="s">
        <v>642</v>
      </c>
      <c r="H2572">
        <v>77.201217799999995</v>
      </c>
      <c r="I2572">
        <v>28.6834998</v>
      </c>
      <c r="J2572" t="s">
        <v>3316</v>
      </c>
      <c r="K2572" t="s">
        <v>26</v>
      </c>
      <c r="L2572" t="s">
        <v>35</v>
      </c>
      <c r="M2572" t="s">
        <v>27</v>
      </c>
      <c r="N2572" t="s">
        <v>27</v>
      </c>
      <c r="O2572" t="s">
        <v>27</v>
      </c>
      <c r="P2572">
        <v>3</v>
      </c>
      <c r="Q2572">
        <v>4</v>
      </c>
      <c r="R2572">
        <v>1200</v>
      </c>
      <c r="S2572">
        <v>2.9</v>
      </c>
      <c r="T2572" s="1">
        <v>42059</v>
      </c>
      <c r="U2572" t="s">
        <v>28</v>
      </c>
      <c r="V2572" t="s">
        <v>20706</v>
      </c>
      <c r="W2572" t="s">
        <v>20710</v>
      </c>
      <c r="X2572" t="s">
        <v>20669</v>
      </c>
      <c r="Y2572" t="s">
        <v>20674</v>
      </c>
      <c r="Z2572">
        <v>2</v>
      </c>
      <c r="AA2572" t="s">
        <v>20676</v>
      </c>
    </row>
    <row r="2573" spans="1:27" x14ac:dyDescent="0.3">
      <c r="A2573">
        <v>18057816</v>
      </c>
      <c r="B2573" t="s">
        <v>3567</v>
      </c>
      <c r="C2573">
        <v>1</v>
      </c>
      <c r="D2573" t="s">
        <v>21</v>
      </c>
      <c r="E2573" t="s">
        <v>3568</v>
      </c>
      <c r="F2573" t="s">
        <v>228</v>
      </c>
      <c r="G2573" t="s">
        <v>229</v>
      </c>
      <c r="H2573">
        <v>77.295829900000001</v>
      </c>
      <c r="I2573">
        <v>28.641465799999999</v>
      </c>
      <c r="J2573" t="s">
        <v>3569</v>
      </c>
      <c r="K2573" t="s">
        <v>26</v>
      </c>
      <c r="L2573" t="s">
        <v>35</v>
      </c>
      <c r="M2573" t="s">
        <v>35</v>
      </c>
      <c r="N2573" t="s">
        <v>27</v>
      </c>
      <c r="O2573" t="s">
        <v>27</v>
      </c>
      <c r="P2573">
        <v>3</v>
      </c>
      <c r="Q2573">
        <v>48</v>
      </c>
      <c r="R2573">
        <v>1800</v>
      </c>
      <c r="S2573">
        <v>2.9</v>
      </c>
      <c r="T2573" s="1">
        <v>40474</v>
      </c>
      <c r="U2573" t="s">
        <v>28</v>
      </c>
      <c r="V2573" t="s">
        <v>20706</v>
      </c>
      <c r="W2573" t="s">
        <v>20710</v>
      </c>
      <c r="X2573" t="s">
        <v>20667</v>
      </c>
      <c r="Y2573" t="s">
        <v>20678</v>
      </c>
      <c r="Z2573">
        <v>10</v>
      </c>
      <c r="AA2573" t="s">
        <v>20680</v>
      </c>
    </row>
    <row r="2574" spans="1:27" x14ac:dyDescent="0.3">
      <c r="A2574">
        <v>300589</v>
      </c>
      <c r="B2574" t="s">
        <v>3600</v>
      </c>
      <c r="C2574">
        <v>1</v>
      </c>
      <c r="D2574" t="s">
        <v>21</v>
      </c>
      <c r="E2574" t="s">
        <v>3601</v>
      </c>
      <c r="F2574" t="s">
        <v>836</v>
      </c>
      <c r="G2574" t="s">
        <v>837</v>
      </c>
      <c r="H2574">
        <v>77.216519300000002</v>
      </c>
      <c r="I2574">
        <v>28.6219039</v>
      </c>
      <c r="J2574" t="s">
        <v>479</v>
      </c>
      <c r="K2574" t="s">
        <v>26</v>
      </c>
      <c r="L2574" t="s">
        <v>27</v>
      </c>
      <c r="M2574" t="s">
        <v>27</v>
      </c>
      <c r="N2574" t="s">
        <v>27</v>
      </c>
      <c r="O2574" t="s">
        <v>27</v>
      </c>
      <c r="P2574">
        <v>2</v>
      </c>
      <c r="Q2574">
        <v>7</v>
      </c>
      <c r="R2574">
        <v>550</v>
      </c>
      <c r="S2574">
        <v>2.9</v>
      </c>
      <c r="T2574" s="1">
        <v>40444</v>
      </c>
      <c r="U2574" t="s">
        <v>28</v>
      </c>
      <c r="V2574" t="s">
        <v>20706</v>
      </c>
      <c r="W2574" t="s">
        <v>20710</v>
      </c>
      <c r="X2574" t="s">
        <v>20667</v>
      </c>
      <c r="Y2574" t="s">
        <v>20659</v>
      </c>
      <c r="Z2574">
        <v>9</v>
      </c>
      <c r="AA2574" t="s">
        <v>20660</v>
      </c>
    </row>
    <row r="2575" spans="1:27" x14ac:dyDescent="0.3">
      <c r="A2575">
        <v>7307</v>
      </c>
      <c r="B2575" t="s">
        <v>3654</v>
      </c>
      <c r="C2575">
        <v>1</v>
      </c>
      <c r="D2575" t="s">
        <v>21</v>
      </c>
      <c r="E2575" t="s">
        <v>3655</v>
      </c>
      <c r="F2575" t="s">
        <v>38</v>
      </c>
      <c r="G2575" t="s">
        <v>39</v>
      </c>
      <c r="H2575">
        <v>77.118763200000004</v>
      </c>
      <c r="I2575">
        <v>28.5426875</v>
      </c>
      <c r="J2575" t="s">
        <v>479</v>
      </c>
      <c r="K2575" t="s">
        <v>26</v>
      </c>
      <c r="L2575" t="s">
        <v>35</v>
      </c>
      <c r="M2575" t="s">
        <v>27</v>
      </c>
      <c r="N2575" t="s">
        <v>27</v>
      </c>
      <c r="O2575" t="s">
        <v>27</v>
      </c>
      <c r="P2575">
        <v>2</v>
      </c>
      <c r="Q2575">
        <v>6</v>
      </c>
      <c r="R2575">
        <v>900</v>
      </c>
      <c r="S2575">
        <v>2.9</v>
      </c>
      <c r="T2575" s="1">
        <v>40636</v>
      </c>
      <c r="U2575" t="s">
        <v>28</v>
      </c>
      <c r="V2575" t="s">
        <v>20706</v>
      </c>
      <c r="W2575" t="s">
        <v>20710</v>
      </c>
      <c r="X2575" t="s">
        <v>20663</v>
      </c>
      <c r="Y2575" t="s">
        <v>20671</v>
      </c>
      <c r="Z2575">
        <v>4</v>
      </c>
      <c r="AA2575" t="s">
        <v>20673</v>
      </c>
    </row>
    <row r="2576" spans="1:27" x14ac:dyDescent="0.3">
      <c r="A2576">
        <v>305151</v>
      </c>
      <c r="B2576" t="s">
        <v>3690</v>
      </c>
      <c r="C2576">
        <v>1</v>
      </c>
      <c r="D2576" t="s">
        <v>21</v>
      </c>
      <c r="E2576" t="s">
        <v>3691</v>
      </c>
      <c r="F2576" t="s">
        <v>38</v>
      </c>
      <c r="G2576" t="s">
        <v>39</v>
      </c>
      <c r="H2576">
        <v>77.126719100000003</v>
      </c>
      <c r="I2576">
        <v>28.5468118</v>
      </c>
      <c r="J2576" t="s">
        <v>479</v>
      </c>
      <c r="K2576" t="s">
        <v>26</v>
      </c>
      <c r="L2576" t="s">
        <v>27</v>
      </c>
      <c r="M2576" t="s">
        <v>27</v>
      </c>
      <c r="N2576" t="s">
        <v>27</v>
      </c>
      <c r="O2576" t="s">
        <v>27</v>
      </c>
      <c r="P2576">
        <v>2</v>
      </c>
      <c r="Q2576">
        <v>5</v>
      </c>
      <c r="R2576">
        <v>550</v>
      </c>
      <c r="S2576">
        <v>2.9</v>
      </c>
      <c r="T2576" s="1">
        <v>42739</v>
      </c>
      <c r="U2576" t="s">
        <v>28</v>
      </c>
      <c r="V2576" t="s">
        <v>20706</v>
      </c>
      <c r="W2576" t="s">
        <v>20710</v>
      </c>
      <c r="X2576" t="s">
        <v>20668</v>
      </c>
      <c r="Y2576" t="s">
        <v>20674</v>
      </c>
      <c r="Z2576">
        <v>1</v>
      </c>
      <c r="AA2576" t="s">
        <v>20677</v>
      </c>
    </row>
    <row r="2577" spans="1:27" x14ac:dyDescent="0.3">
      <c r="A2577">
        <v>302724</v>
      </c>
      <c r="B2577" t="s">
        <v>3693</v>
      </c>
      <c r="C2577">
        <v>1</v>
      </c>
      <c r="D2577" t="s">
        <v>21</v>
      </c>
      <c r="E2577" t="s">
        <v>3694</v>
      </c>
      <c r="F2577" t="s">
        <v>1793</v>
      </c>
      <c r="G2577" t="s">
        <v>1794</v>
      </c>
      <c r="H2577">
        <v>77.217118549999995</v>
      </c>
      <c r="I2577">
        <v>28.641722099999999</v>
      </c>
      <c r="J2577" t="s">
        <v>479</v>
      </c>
      <c r="K2577" t="s">
        <v>26</v>
      </c>
      <c r="L2577" t="s">
        <v>35</v>
      </c>
      <c r="M2577" t="s">
        <v>27</v>
      </c>
      <c r="N2577" t="s">
        <v>27</v>
      </c>
      <c r="O2577" t="s">
        <v>27</v>
      </c>
      <c r="P2577">
        <v>2</v>
      </c>
      <c r="Q2577">
        <v>8</v>
      </c>
      <c r="R2577">
        <v>850</v>
      </c>
      <c r="S2577">
        <v>2.9</v>
      </c>
      <c r="T2577" s="1">
        <v>43118</v>
      </c>
      <c r="U2577" t="s">
        <v>28</v>
      </c>
      <c r="V2577" t="s">
        <v>20706</v>
      </c>
      <c r="W2577" t="s">
        <v>20710</v>
      </c>
      <c r="X2577" t="s">
        <v>20662</v>
      </c>
      <c r="Y2577" t="s">
        <v>20674</v>
      </c>
      <c r="Z2577">
        <v>1</v>
      </c>
      <c r="AA2577" t="s">
        <v>20677</v>
      </c>
    </row>
    <row r="2578" spans="1:27" x14ac:dyDescent="0.3">
      <c r="A2578">
        <v>307920</v>
      </c>
      <c r="B2578" t="s">
        <v>3729</v>
      </c>
      <c r="C2578">
        <v>1</v>
      </c>
      <c r="D2578" t="s">
        <v>21</v>
      </c>
      <c r="E2578" t="s">
        <v>3730</v>
      </c>
      <c r="F2578" t="s">
        <v>66</v>
      </c>
      <c r="G2578" t="s">
        <v>67</v>
      </c>
      <c r="H2578">
        <v>77.316452100000006</v>
      </c>
      <c r="I2578">
        <v>28.6013457</v>
      </c>
      <c r="J2578" t="s">
        <v>479</v>
      </c>
      <c r="K2578" t="s">
        <v>26</v>
      </c>
      <c r="L2578" t="s">
        <v>27</v>
      </c>
      <c r="M2578" t="s">
        <v>27</v>
      </c>
      <c r="N2578" t="s">
        <v>27</v>
      </c>
      <c r="O2578" t="s">
        <v>27</v>
      </c>
      <c r="P2578">
        <v>2</v>
      </c>
      <c r="Q2578">
        <v>14</v>
      </c>
      <c r="R2578">
        <v>550</v>
      </c>
      <c r="S2578">
        <v>2.9</v>
      </c>
      <c r="T2578" s="1">
        <v>43384</v>
      </c>
      <c r="U2578" t="s">
        <v>28</v>
      </c>
      <c r="V2578" t="s">
        <v>20706</v>
      </c>
      <c r="W2578" t="s">
        <v>20710</v>
      </c>
      <c r="X2578" t="s">
        <v>20662</v>
      </c>
      <c r="Y2578" t="s">
        <v>20678</v>
      </c>
      <c r="Z2578">
        <v>10</v>
      </c>
      <c r="AA2578" t="s">
        <v>20680</v>
      </c>
    </row>
    <row r="2579" spans="1:27" x14ac:dyDescent="0.3">
      <c r="A2579">
        <v>307271</v>
      </c>
      <c r="B2579" t="s">
        <v>3852</v>
      </c>
      <c r="C2579">
        <v>1</v>
      </c>
      <c r="D2579" t="s">
        <v>21</v>
      </c>
      <c r="E2579" t="s">
        <v>3853</v>
      </c>
      <c r="F2579" t="s">
        <v>650</v>
      </c>
      <c r="G2579" t="s">
        <v>651</v>
      </c>
      <c r="H2579">
        <v>77.220352289999994</v>
      </c>
      <c r="I2579">
        <v>28.63004355</v>
      </c>
      <c r="J2579" t="s">
        <v>2404</v>
      </c>
      <c r="K2579" t="s">
        <v>26</v>
      </c>
      <c r="L2579" t="s">
        <v>35</v>
      </c>
      <c r="M2579" t="s">
        <v>27</v>
      </c>
      <c r="N2579" t="s">
        <v>27</v>
      </c>
      <c r="O2579" t="s">
        <v>27</v>
      </c>
      <c r="P2579">
        <v>3</v>
      </c>
      <c r="Q2579">
        <v>140</v>
      </c>
      <c r="R2579">
        <v>1300</v>
      </c>
      <c r="S2579">
        <v>2.9</v>
      </c>
      <c r="T2579" s="1">
        <v>41588</v>
      </c>
      <c r="U2579" t="s">
        <v>28</v>
      </c>
      <c r="V2579" t="s">
        <v>20706</v>
      </c>
      <c r="W2579" t="s">
        <v>20710</v>
      </c>
      <c r="X2579" t="s">
        <v>20658</v>
      </c>
      <c r="Y2579" t="s">
        <v>20678</v>
      </c>
      <c r="Z2579">
        <v>11</v>
      </c>
      <c r="AA2579" t="s">
        <v>20679</v>
      </c>
    </row>
    <row r="2580" spans="1:27" x14ac:dyDescent="0.3">
      <c r="A2580">
        <v>18425760</v>
      </c>
      <c r="B2580" t="s">
        <v>3957</v>
      </c>
      <c r="C2580">
        <v>1</v>
      </c>
      <c r="D2580" t="s">
        <v>21</v>
      </c>
      <c r="E2580" t="s">
        <v>3958</v>
      </c>
      <c r="F2580" t="s">
        <v>1936</v>
      </c>
      <c r="G2580" t="s">
        <v>1937</v>
      </c>
      <c r="H2580">
        <v>77.197226099999995</v>
      </c>
      <c r="I2580">
        <v>28.546786399999998</v>
      </c>
      <c r="J2580" t="s">
        <v>2125</v>
      </c>
      <c r="K2580" t="s">
        <v>26</v>
      </c>
      <c r="L2580" t="s">
        <v>27</v>
      </c>
      <c r="M2580" t="s">
        <v>27</v>
      </c>
      <c r="N2580" t="s">
        <v>27</v>
      </c>
      <c r="O2580" t="s">
        <v>27</v>
      </c>
      <c r="P2580">
        <v>3</v>
      </c>
      <c r="Q2580">
        <v>15</v>
      </c>
      <c r="R2580">
        <v>1000</v>
      </c>
      <c r="S2580">
        <v>2.9</v>
      </c>
      <c r="T2580" s="1">
        <v>42152</v>
      </c>
      <c r="U2580" t="s">
        <v>28</v>
      </c>
      <c r="V2580" t="s">
        <v>20706</v>
      </c>
      <c r="W2580" t="s">
        <v>20710</v>
      </c>
      <c r="X2580" t="s">
        <v>20669</v>
      </c>
      <c r="Y2580" t="s">
        <v>20671</v>
      </c>
      <c r="Z2580">
        <v>5</v>
      </c>
      <c r="AA2580" t="s">
        <v>20630</v>
      </c>
    </row>
    <row r="2581" spans="1:27" x14ac:dyDescent="0.3">
      <c r="A2581">
        <v>2201</v>
      </c>
      <c r="B2581" t="s">
        <v>3971</v>
      </c>
      <c r="C2581">
        <v>1</v>
      </c>
      <c r="D2581" t="s">
        <v>21</v>
      </c>
      <c r="E2581" t="s">
        <v>3972</v>
      </c>
      <c r="F2581" t="s">
        <v>138</v>
      </c>
      <c r="G2581" t="s">
        <v>139</v>
      </c>
      <c r="H2581">
        <v>77.214269599999994</v>
      </c>
      <c r="I2581">
        <v>28.5180547</v>
      </c>
      <c r="J2581" t="s">
        <v>476</v>
      </c>
      <c r="K2581" t="s">
        <v>26</v>
      </c>
      <c r="L2581" t="s">
        <v>27</v>
      </c>
      <c r="M2581" t="s">
        <v>27</v>
      </c>
      <c r="N2581" t="s">
        <v>27</v>
      </c>
      <c r="O2581" t="s">
        <v>27</v>
      </c>
      <c r="P2581">
        <v>3</v>
      </c>
      <c r="Q2581">
        <v>13</v>
      </c>
      <c r="R2581">
        <v>1000</v>
      </c>
      <c r="S2581">
        <v>2.9</v>
      </c>
      <c r="T2581" s="1">
        <v>42083</v>
      </c>
      <c r="U2581" t="s">
        <v>28</v>
      </c>
      <c r="V2581" t="s">
        <v>20706</v>
      </c>
      <c r="W2581" t="s">
        <v>20710</v>
      </c>
      <c r="X2581" t="s">
        <v>20669</v>
      </c>
      <c r="Y2581" t="s">
        <v>20674</v>
      </c>
      <c r="Z2581">
        <v>3</v>
      </c>
      <c r="AA2581" t="s">
        <v>20675</v>
      </c>
    </row>
    <row r="2582" spans="1:27" x14ac:dyDescent="0.3">
      <c r="A2582">
        <v>303851</v>
      </c>
      <c r="B2582" t="s">
        <v>4066</v>
      </c>
      <c r="C2582">
        <v>1</v>
      </c>
      <c r="D2582" t="s">
        <v>21</v>
      </c>
      <c r="E2582" t="s">
        <v>4067</v>
      </c>
      <c r="F2582" t="s">
        <v>38</v>
      </c>
      <c r="G2582" t="s">
        <v>39</v>
      </c>
      <c r="H2582">
        <v>77.127797799999996</v>
      </c>
      <c r="I2582">
        <v>28.549334999999999</v>
      </c>
      <c r="J2582" t="s">
        <v>918</v>
      </c>
      <c r="K2582" t="s">
        <v>26</v>
      </c>
      <c r="L2582" t="s">
        <v>35</v>
      </c>
      <c r="M2582" t="s">
        <v>27</v>
      </c>
      <c r="N2582" t="s">
        <v>27</v>
      </c>
      <c r="O2582" t="s">
        <v>27</v>
      </c>
      <c r="P2582">
        <v>3</v>
      </c>
      <c r="Q2582">
        <v>7</v>
      </c>
      <c r="R2582">
        <v>1000</v>
      </c>
      <c r="S2582">
        <v>2.9</v>
      </c>
      <c r="T2582" s="1">
        <v>42161</v>
      </c>
      <c r="U2582" t="s">
        <v>28</v>
      </c>
      <c r="V2582" t="s">
        <v>20706</v>
      </c>
      <c r="W2582" t="s">
        <v>20710</v>
      </c>
      <c r="X2582" t="s">
        <v>20669</v>
      </c>
      <c r="Y2582" t="s">
        <v>20671</v>
      </c>
      <c r="Z2582">
        <v>6</v>
      </c>
      <c r="AA2582" t="s">
        <v>20672</v>
      </c>
    </row>
    <row r="2583" spans="1:27" x14ac:dyDescent="0.3">
      <c r="A2583">
        <v>8822</v>
      </c>
      <c r="B2583" t="s">
        <v>4096</v>
      </c>
      <c r="C2583">
        <v>1</v>
      </c>
      <c r="D2583" t="s">
        <v>21</v>
      </c>
      <c r="E2583" t="s">
        <v>4097</v>
      </c>
      <c r="F2583" t="s">
        <v>895</v>
      </c>
      <c r="G2583" t="s">
        <v>896</v>
      </c>
      <c r="H2583">
        <v>77.1698272</v>
      </c>
      <c r="I2583">
        <v>28.645540199999999</v>
      </c>
      <c r="J2583" t="s">
        <v>596</v>
      </c>
      <c r="K2583" t="s">
        <v>26</v>
      </c>
      <c r="L2583" t="s">
        <v>35</v>
      </c>
      <c r="M2583" t="s">
        <v>27</v>
      </c>
      <c r="N2583" t="s">
        <v>27</v>
      </c>
      <c r="O2583" t="s">
        <v>27</v>
      </c>
      <c r="P2583">
        <v>3</v>
      </c>
      <c r="Q2583">
        <v>11</v>
      </c>
      <c r="R2583">
        <v>1000</v>
      </c>
      <c r="S2583">
        <v>2.9</v>
      </c>
      <c r="T2583" s="1">
        <v>41008</v>
      </c>
      <c r="U2583" t="s">
        <v>28</v>
      </c>
      <c r="V2583" t="s">
        <v>20706</v>
      </c>
      <c r="W2583" t="s">
        <v>20710</v>
      </c>
      <c r="X2583" t="s">
        <v>20665</v>
      </c>
      <c r="Y2583" t="s">
        <v>20671</v>
      </c>
      <c r="Z2583">
        <v>4</v>
      </c>
      <c r="AA2583" t="s">
        <v>20673</v>
      </c>
    </row>
    <row r="2584" spans="1:27" x14ac:dyDescent="0.3">
      <c r="A2584">
        <v>3935</v>
      </c>
      <c r="B2584" t="s">
        <v>4135</v>
      </c>
      <c r="C2584">
        <v>1</v>
      </c>
      <c r="D2584" t="s">
        <v>21</v>
      </c>
      <c r="E2584" t="s">
        <v>4136</v>
      </c>
      <c r="F2584" t="s">
        <v>3119</v>
      </c>
      <c r="G2584" t="s">
        <v>3120</v>
      </c>
      <c r="H2584">
        <v>77.179924400000004</v>
      </c>
      <c r="I2584">
        <v>28.696327700000001</v>
      </c>
      <c r="J2584" t="s">
        <v>2302</v>
      </c>
      <c r="K2584" t="s">
        <v>26</v>
      </c>
      <c r="L2584" t="s">
        <v>35</v>
      </c>
      <c r="M2584" t="s">
        <v>35</v>
      </c>
      <c r="N2584" t="s">
        <v>27</v>
      </c>
      <c r="O2584" t="s">
        <v>27</v>
      </c>
      <c r="P2584">
        <v>3</v>
      </c>
      <c r="Q2584">
        <v>120</v>
      </c>
      <c r="R2584">
        <v>1000</v>
      </c>
      <c r="S2584">
        <v>2.9</v>
      </c>
      <c r="T2584" s="1">
        <v>41257</v>
      </c>
      <c r="U2584" t="s">
        <v>28</v>
      </c>
      <c r="V2584" t="s">
        <v>20706</v>
      </c>
      <c r="W2584" t="s">
        <v>20710</v>
      </c>
      <c r="X2584" t="s">
        <v>20665</v>
      </c>
      <c r="Y2584" t="s">
        <v>20678</v>
      </c>
      <c r="Z2584">
        <v>12</v>
      </c>
      <c r="AA2584" t="s">
        <v>6631</v>
      </c>
    </row>
    <row r="2585" spans="1:27" x14ac:dyDescent="0.3">
      <c r="A2585">
        <v>1274</v>
      </c>
      <c r="B2585" t="s">
        <v>4174</v>
      </c>
      <c r="C2585">
        <v>1</v>
      </c>
      <c r="D2585" t="s">
        <v>21</v>
      </c>
      <c r="E2585" t="s">
        <v>4175</v>
      </c>
      <c r="F2585" t="s">
        <v>162</v>
      </c>
      <c r="G2585" t="s">
        <v>163</v>
      </c>
      <c r="H2585">
        <v>77.283390699999998</v>
      </c>
      <c r="I2585">
        <v>28.659888899999999</v>
      </c>
      <c r="J2585" t="s">
        <v>572</v>
      </c>
      <c r="K2585" t="s">
        <v>26</v>
      </c>
      <c r="L2585" t="s">
        <v>35</v>
      </c>
      <c r="M2585" t="s">
        <v>27</v>
      </c>
      <c r="N2585" t="s">
        <v>27</v>
      </c>
      <c r="O2585" t="s">
        <v>27</v>
      </c>
      <c r="P2585">
        <v>2</v>
      </c>
      <c r="Q2585">
        <v>14</v>
      </c>
      <c r="R2585">
        <v>800</v>
      </c>
      <c r="S2585">
        <v>2.9</v>
      </c>
      <c r="T2585" s="1">
        <v>42982</v>
      </c>
      <c r="U2585" t="s">
        <v>28</v>
      </c>
      <c r="V2585" t="s">
        <v>20706</v>
      </c>
      <c r="W2585" t="s">
        <v>20710</v>
      </c>
      <c r="X2585" t="s">
        <v>20668</v>
      </c>
      <c r="Y2585" t="s">
        <v>20659</v>
      </c>
      <c r="Z2585">
        <v>9</v>
      </c>
      <c r="AA2585" t="s">
        <v>20660</v>
      </c>
    </row>
    <row r="2586" spans="1:27" x14ac:dyDescent="0.3">
      <c r="A2586">
        <v>3119</v>
      </c>
      <c r="B2586" t="s">
        <v>4214</v>
      </c>
      <c r="C2586">
        <v>1</v>
      </c>
      <c r="D2586" t="s">
        <v>21</v>
      </c>
      <c r="E2586" t="s">
        <v>4215</v>
      </c>
      <c r="F2586" t="s">
        <v>1793</v>
      </c>
      <c r="G2586" t="s">
        <v>1794</v>
      </c>
      <c r="H2586">
        <v>77.210380900000004</v>
      </c>
      <c r="I2586">
        <v>28.641020000000001</v>
      </c>
      <c r="J2586" t="s">
        <v>2999</v>
      </c>
      <c r="K2586" t="s">
        <v>26</v>
      </c>
      <c r="L2586" t="s">
        <v>35</v>
      </c>
      <c r="M2586" t="s">
        <v>27</v>
      </c>
      <c r="N2586" t="s">
        <v>27</v>
      </c>
      <c r="O2586" t="s">
        <v>27</v>
      </c>
      <c r="P2586">
        <v>2</v>
      </c>
      <c r="Q2586">
        <v>32</v>
      </c>
      <c r="R2586">
        <v>800</v>
      </c>
      <c r="S2586">
        <v>2.9</v>
      </c>
      <c r="T2586" s="1">
        <v>42138</v>
      </c>
      <c r="U2586" t="s">
        <v>28</v>
      </c>
      <c r="V2586" t="s">
        <v>20706</v>
      </c>
      <c r="W2586" t="s">
        <v>20710</v>
      </c>
      <c r="X2586" t="s">
        <v>20669</v>
      </c>
      <c r="Y2586" t="s">
        <v>20671</v>
      </c>
      <c r="Z2586">
        <v>5</v>
      </c>
      <c r="AA2586" t="s">
        <v>20630</v>
      </c>
    </row>
    <row r="2587" spans="1:27" x14ac:dyDescent="0.3">
      <c r="A2587">
        <v>2587</v>
      </c>
      <c r="B2587" t="s">
        <v>4218</v>
      </c>
      <c r="C2587">
        <v>1</v>
      </c>
      <c r="D2587" t="s">
        <v>21</v>
      </c>
      <c r="E2587" t="s">
        <v>4219</v>
      </c>
      <c r="F2587" t="s">
        <v>1015</v>
      </c>
      <c r="G2587" t="s">
        <v>1016</v>
      </c>
      <c r="H2587">
        <v>77.191604799999993</v>
      </c>
      <c r="I2587">
        <v>28.5843895</v>
      </c>
      <c r="J2587" t="s">
        <v>548</v>
      </c>
      <c r="K2587" t="s">
        <v>26</v>
      </c>
      <c r="L2587" t="s">
        <v>35</v>
      </c>
      <c r="M2587" t="s">
        <v>27</v>
      </c>
      <c r="N2587" t="s">
        <v>27</v>
      </c>
      <c r="O2587" t="s">
        <v>27</v>
      </c>
      <c r="P2587">
        <v>2</v>
      </c>
      <c r="Q2587">
        <v>66</v>
      </c>
      <c r="R2587">
        <v>800</v>
      </c>
      <c r="S2587">
        <v>2.9</v>
      </c>
      <c r="T2587" s="1">
        <v>40284</v>
      </c>
      <c r="U2587" t="s">
        <v>28</v>
      </c>
      <c r="V2587" t="s">
        <v>20706</v>
      </c>
      <c r="W2587" t="s">
        <v>20710</v>
      </c>
      <c r="X2587" t="s">
        <v>20667</v>
      </c>
      <c r="Y2587" t="s">
        <v>20671</v>
      </c>
      <c r="Z2587">
        <v>4</v>
      </c>
      <c r="AA2587" t="s">
        <v>20673</v>
      </c>
    </row>
    <row r="2588" spans="1:27" x14ac:dyDescent="0.3">
      <c r="A2588">
        <v>307356</v>
      </c>
      <c r="B2588" t="s">
        <v>487</v>
      </c>
      <c r="C2588">
        <v>1</v>
      </c>
      <c r="D2588" t="s">
        <v>21</v>
      </c>
      <c r="E2588" t="s">
        <v>4355</v>
      </c>
      <c r="F2588" t="s">
        <v>2659</v>
      </c>
      <c r="G2588" t="s">
        <v>2658</v>
      </c>
      <c r="H2588">
        <v>77.146744699999999</v>
      </c>
      <c r="I2588">
        <v>28.656845400000002</v>
      </c>
      <c r="J2588" t="s">
        <v>491</v>
      </c>
      <c r="K2588" t="s">
        <v>26</v>
      </c>
      <c r="L2588" t="s">
        <v>27</v>
      </c>
      <c r="M2588" t="s">
        <v>27</v>
      </c>
      <c r="N2588" t="s">
        <v>27</v>
      </c>
      <c r="O2588" t="s">
        <v>27</v>
      </c>
      <c r="P2588">
        <v>2</v>
      </c>
      <c r="Q2588">
        <v>48</v>
      </c>
      <c r="R2588">
        <v>800</v>
      </c>
      <c r="S2588">
        <v>2.9</v>
      </c>
      <c r="T2588" s="1">
        <v>40224</v>
      </c>
      <c r="U2588" t="s">
        <v>28</v>
      </c>
      <c r="V2588" t="s">
        <v>20706</v>
      </c>
      <c r="W2588" t="s">
        <v>20710</v>
      </c>
      <c r="X2588" t="s">
        <v>20667</v>
      </c>
      <c r="Y2588" t="s">
        <v>20674</v>
      </c>
      <c r="Z2588">
        <v>2</v>
      </c>
      <c r="AA2588" t="s">
        <v>20676</v>
      </c>
    </row>
    <row r="2589" spans="1:27" x14ac:dyDescent="0.3">
      <c r="A2589">
        <v>18449796</v>
      </c>
      <c r="B2589" t="s">
        <v>4253</v>
      </c>
      <c r="C2589">
        <v>1</v>
      </c>
      <c r="D2589" t="s">
        <v>21</v>
      </c>
      <c r="E2589" t="s">
        <v>4312</v>
      </c>
      <c r="F2589" t="s">
        <v>158</v>
      </c>
      <c r="G2589" t="s">
        <v>159</v>
      </c>
      <c r="H2589">
        <v>77.203932399999999</v>
      </c>
      <c r="I2589">
        <v>28.550327299999999</v>
      </c>
      <c r="J2589" t="s">
        <v>1095</v>
      </c>
      <c r="K2589" t="s">
        <v>26</v>
      </c>
      <c r="L2589" t="s">
        <v>27</v>
      </c>
      <c r="M2589" t="s">
        <v>27</v>
      </c>
      <c r="N2589" t="s">
        <v>27</v>
      </c>
      <c r="O2589" t="s">
        <v>27</v>
      </c>
      <c r="P2589">
        <v>2</v>
      </c>
      <c r="Q2589">
        <v>21</v>
      </c>
      <c r="R2589">
        <v>800</v>
      </c>
      <c r="S2589">
        <v>2.9</v>
      </c>
      <c r="T2589" s="1">
        <v>40852</v>
      </c>
      <c r="U2589" t="s">
        <v>28</v>
      </c>
      <c r="V2589" t="s">
        <v>20706</v>
      </c>
      <c r="W2589" t="s">
        <v>20710</v>
      </c>
      <c r="X2589" t="s">
        <v>20663</v>
      </c>
      <c r="Y2589" t="s">
        <v>20678</v>
      </c>
      <c r="Z2589">
        <v>11</v>
      </c>
      <c r="AA2589" t="s">
        <v>20679</v>
      </c>
    </row>
    <row r="2590" spans="1:27" x14ac:dyDescent="0.3">
      <c r="A2590">
        <v>301203</v>
      </c>
      <c r="B2590" t="s">
        <v>4176</v>
      </c>
      <c r="C2590">
        <v>1</v>
      </c>
      <c r="D2590" t="s">
        <v>21</v>
      </c>
      <c r="E2590" t="s">
        <v>4419</v>
      </c>
      <c r="F2590" t="s">
        <v>162</v>
      </c>
      <c r="G2590" t="s">
        <v>163</v>
      </c>
      <c r="H2590">
        <v>77.281415600000003</v>
      </c>
      <c r="I2590">
        <v>28.6602389</v>
      </c>
      <c r="J2590" t="s">
        <v>958</v>
      </c>
      <c r="K2590" t="s">
        <v>26</v>
      </c>
      <c r="L2590" t="s">
        <v>27</v>
      </c>
      <c r="M2590" t="s">
        <v>35</v>
      </c>
      <c r="N2590" t="s">
        <v>27</v>
      </c>
      <c r="O2590" t="s">
        <v>27</v>
      </c>
      <c r="P2590">
        <v>2</v>
      </c>
      <c r="Q2590">
        <v>66</v>
      </c>
      <c r="R2590">
        <v>800</v>
      </c>
      <c r="S2590">
        <v>2.9</v>
      </c>
      <c r="T2590" s="1">
        <v>40349</v>
      </c>
      <c r="U2590" t="s">
        <v>28</v>
      </c>
      <c r="V2590" t="s">
        <v>20706</v>
      </c>
      <c r="W2590" t="s">
        <v>20710</v>
      </c>
      <c r="X2590" t="s">
        <v>20667</v>
      </c>
      <c r="Y2590" t="s">
        <v>20671</v>
      </c>
      <c r="Z2590">
        <v>6</v>
      </c>
      <c r="AA2590" t="s">
        <v>20672</v>
      </c>
    </row>
    <row r="2591" spans="1:27" x14ac:dyDescent="0.3">
      <c r="A2591">
        <v>18287406</v>
      </c>
      <c r="B2591" t="s">
        <v>4454</v>
      </c>
      <c r="C2591">
        <v>1</v>
      </c>
      <c r="D2591" t="s">
        <v>21</v>
      </c>
      <c r="E2591" t="s">
        <v>4455</v>
      </c>
      <c r="F2591" t="s">
        <v>158</v>
      </c>
      <c r="G2591" t="s">
        <v>159</v>
      </c>
      <c r="H2591">
        <v>77.205420500000002</v>
      </c>
      <c r="I2591">
        <v>28.550530699999999</v>
      </c>
      <c r="J2591" t="s">
        <v>525</v>
      </c>
      <c r="K2591" t="s">
        <v>26</v>
      </c>
      <c r="L2591" t="s">
        <v>27</v>
      </c>
      <c r="M2591" t="s">
        <v>35</v>
      </c>
      <c r="N2591" t="s">
        <v>27</v>
      </c>
      <c r="O2591" t="s">
        <v>27</v>
      </c>
      <c r="P2591">
        <v>2</v>
      </c>
      <c r="Q2591">
        <v>8</v>
      </c>
      <c r="R2591">
        <v>800</v>
      </c>
      <c r="S2591">
        <v>2.9</v>
      </c>
      <c r="T2591" s="1">
        <v>41687</v>
      </c>
      <c r="U2591" t="s">
        <v>28</v>
      </c>
      <c r="V2591" t="s">
        <v>20706</v>
      </c>
      <c r="W2591" t="s">
        <v>20710</v>
      </c>
      <c r="X2591" t="s">
        <v>20664</v>
      </c>
      <c r="Y2591" t="s">
        <v>20674</v>
      </c>
      <c r="Z2591">
        <v>2</v>
      </c>
      <c r="AA2591" t="s">
        <v>20676</v>
      </c>
    </row>
    <row r="2592" spans="1:27" x14ac:dyDescent="0.3">
      <c r="A2592">
        <v>307032</v>
      </c>
      <c r="B2592" t="s">
        <v>4464</v>
      </c>
      <c r="C2592">
        <v>1</v>
      </c>
      <c r="D2592" t="s">
        <v>21</v>
      </c>
      <c r="E2592" t="s">
        <v>4470</v>
      </c>
      <c r="F2592" t="s">
        <v>1777</v>
      </c>
      <c r="G2592" t="s">
        <v>1778</v>
      </c>
      <c r="H2592">
        <v>77.156659000000005</v>
      </c>
      <c r="I2592">
        <v>28.525099300000001</v>
      </c>
      <c r="J2592" t="s">
        <v>476</v>
      </c>
      <c r="K2592" t="s">
        <v>26</v>
      </c>
      <c r="L2592" t="s">
        <v>27</v>
      </c>
      <c r="M2592" t="s">
        <v>35</v>
      </c>
      <c r="N2592" t="s">
        <v>27</v>
      </c>
      <c r="O2592" t="s">
        <v>27</v>
      </c>
      <c r="P2592">
        <v>2</v>
      </c>
      <c r="Q2592">
        <v>252</v>
      </c>
      <c r="R2592">
        <v>800</v>
      </c>
      <c r="S2592">
        <v>2.9</v>
      </c>
      <c r="T2592" s="1">
        <v>41661</v>
      </c>
      <c r="U2592" t="s">
        <v>28</v>
      </c>
      <c r="V2592" t="s">
        <v>20706</v>
      </c>
      <c r="W2592" t="s">
        <v>20710</v>
      </c>
      <c r="X2592" t="s">
        <v>20664</v>
      </c>
      <c r="Y2592" t="s">
        <v>20674</v>
      </c>
      <c r="Z2592">
        <v>1</v>
      </c>
      <c r="AA2592" t="s">
        <v>20677</v>
      </c>
    </row>
    <row r="2593" spans="1:27" x14ac:dyDescent="0.3">
      <c r="A2593">
        <v>7721</v>
      </c>
      <c r="B2593" t="s">
        <v>2029</v>
      </c>
      <c r="C2593">
        <v>1</v>
      </c>
      <c r="D2593" t="s">
        <v>21</v>
      </c>
      <c r="E2593" t="s">
        <v>4477</v>
      </c>
      <c r="F2593" t="s">
        <v>54</v>
      </c>
      <c r="G2593" t="s">
        <v>55</v>
      </c>
      <c r="H2593">
        <v>77.268156300000001</v>
      </c>
      <c r="I2593">
        <v>28.569214519999999</v>
      </c>
      <c r="J2593" t="s">
        <v>476</v>
      </c>
      <c r="K2593" t="s">
        <v>26</v>
      </c>
      <c r="L2593" t="s">
        <v>27</v>
      </c>
      <c r="M2593" t="s">
        <v>35</v>
      </c>
      <c r="N2593" t="s">
        <v>27</v>
      </c>
      <c r="O2593" t="s">
        <v>27</v>
      </c>
      <c r="P2593">
        <v>2</v>
      </c>
      <c r="Q2593">
        <v>44</v>
      </c>
      <c r="R2593">
        <v>800</v>
      </c>
      <c r="S2593">
        <v>2.9</v>
      </c>
      <c r="T2593" s="1">
        <v>42354</v>
      </c>
      <c r="U2593" t="s">
        <v>28</v>
      </c>
      <c r="V2593" t="s">
        <v>20706</v>
      </c>
      <c r="W2593" t="s">
        <v>20710</v>
      </c>
      <c r="X2593" t="s">
        <v>20669</v>
      </c>
      <c r="Y2593" t="s">
        <v>20678</v>
      </c>
      <c r="Z2593">
        <v>12</v>
      </c>
      <c r="AA2593" t="s">
        <v>6631</v>
      </c>
    </row>
    <row r="2594" spans="1:27" x14ac:dyDescent="0.3">
      <c r="A2594">
        <v>306331</v>
      </c>
      <c r="B2594" t="s">
        <v>4555</v>
      </c>
      <c r="C2594">
        <v>1</v>
      </c>
      <c r="D2594" t="s">
        <v>21</v>
      </c>
      <c r="E2594" t="s">
        <v>4556</v>
      </c>
      <c r="F2594" t="s">
        <v>54</v>
      </c>
      <c r="G2594" t="s">
        <v>55</v>
      </c>
      <c r="H2594">
        <v>77.268711600000003</v>
      </c>
      <c r="I2594">
        <v>28.561389399999999</v>
      </c>
      <c r="J2594" t="s">
        <v>554</v>
      </c>
      <c r="K2594" t="s">
        <v>26</v>
      </c>
      <c r="L2594" t="s">
        <v>27</v>
      </c>
      <c r="M2594" t="s">
        <v>27</v>
      </c>
      <c r="N2594" t="s">
        <v>27</v>
      </c>
      <c r="O2594" t="s">
        <v>27</v>
      </c>
      <c r="P2594">
        <v>2</v>
      </c>
      <c r="Q2594">
        <v>4</v>
      </c>
      <c r="R2594">
        <v>700</v>
      </c>
      <c r="S2594">
        <v>2.9</v>
      </c>
      <c r="T2594" s="1">
        <v>40415</v>
      </c>
      <c r="U2594" t="s">
        <v>28</v>
      </c>
      <c r="V2594" t="s">
        <v>20706</v>
      </c>
      <c r="W2594" t="s">
        <v>20710</v>
      </c>
      <c r="X2594" t="s">
        <v>20667</v>
      </c>
      <c r="Y2594" t="s">
        <v>20659</v>
      </c>
      <c r="Z2594">
        <v>8</v>
      </c>
      <c r="AA2594" t="s">
        <v>20666</v>
      </c>
    </row>
    <row r="2595" spans="1:27" x14ac:dyDescent="0.3">
      <c r="A2595">
        <v>307474</v>
      </c>
      <c r="B2595" t="s">
        <v>597</v>
      </c>
      <c r="C2595">
        <v>1</v>
      </c>
      <c r="D2595" t="s">
        <v>21</v>
      </c>
      <c r="E2595" t="s">
        <v>4610</v>
      </c>
      <c r="F2595" t="s">
        <v>1809</v>
      </c>
      <c r="G2595" t="s">
        <v>1810</v>
      </c>
      <c r="H2595">
        <v>77.219881299999997</v>
      </c>
      <c r="I2595">
        <v>28.568108899999999</v>
      </c>
      <c r="J2595" t="s">
        <v>598</v>
      </c>
      <c r="K2595" t="s">
        <v>26</v>
      </c>
      <c r="L2595" t="s">
        <v>27</v>
      </c>
      <c r="M2595" t="s">
        <v>27</v>
      </c>
      <c r="N2595" t="s">
        <v>27</v>
      </c>
      <c r="O2595" t="s">
        <v>27</v>
      </c>
      <c r="P2595">
        <v>2</v>
      </c>
      <c r="Q2595">
        <v>63</v>
      </c>
      <c r="R2595">
        <v>700</v>
      </c>
      <c r="S2595">
        <v>2.9</v>
      </c>
      <c r="T2595" s="1">
        <v>41099</v>
      </c>
      <c r="U2595" t="s">
        <v>28</v>
      </c>
      <c r="V2595" t="s">
        <v>20706</v>
      </c>
      <c r="W2595" t="s">
        <v>20710</v>
      </c>
      <c r="X2595" t="s">
        <v>20665</v>
      </c>
      <c r="Y2595" t="s">
        <v>20659</v>
      </c>
      <c r="Z2595">
        <v>7</v>
      </c>
      <c r="AA2595" t="s">
        <v>20670</v>
      </c>
    </row>
    <row r="2596" spans="1:27" x14ac:dyDescent="0.3">
      <c r="A2596">
        <v>313132</v>
      </c>
      <c r="B2596" t="s">
        <v>4625</v>
      </c>
      <c r="C2596">
        <v>1</v>
      </c>
      <c r="D2596" t="s">
        <v>21</v>
      </c>
      <c r="E2596" t="s">
        <v>4626</v>
      </c>
      <c r="F2596" t="s">
        <v>162</v>
      </c>
      <c r="G2596" t="s">
        <v>163</v>
      </c>
      <c r="H2596">
        <v>77.278339970000005</v>
      </c>
      <c r="I2596">
        <v>28.659511810000001</v>
      </c>
      <c r="J2596" t="s">
        <v>479</v>
      </c>
      <c r="K2596" t="s">
        <v>26</v>
      </c>
      <c r="L2596" t="s">
        <v>27</v>
      </c>
      <c r="M2596" t="s">
        <v>27</v>
      </c>
      <c r="N2596" t="s">
        <v>27</v>
      </c>
      <c r="O2596" t="s">
        <v>27</v>
      </c>
      <c r="P2596">
        <v>2</v>
      </c>
      <c r="Q2596">
        <v>10</v>
      </c>
      <c r="R2596">
        <v>700</v>
      </c>
      <c r="S2596">
        <v>2.9</v>
      </c>
      <c r="T2596" s="1">
        <v>42163</v>
      </c>
      <c r="U2596" t="s">
        <v>28</v>
      </c>
      <c r="V2596" t="s">
        <v>20706</v>
      </c>
      <c r="W2596" t="s">
        <v>20710</v>
      </c>
      <c r="X2596" t="s">
        <v>20669</v>
      </c>
      <c r="Y2596" t="s">
        <v>20671</v>
      </c>
      <c r="Z2596">
        <v>6</v>
      </c>
      <c r="AA2596" t="s">
        <v>20672</v>
      </c>
    </row>
    <row r="2597" spans="1:27" x14ac:dyDescent="0.3">
      <c r="A2597">
        <v>309680</v>
      </c>
      <c r="B2597" t="s">
        <v>4627</v>
      </c>
      <c r="C2597">
        <v>1</v>
      </c>
      <c r="D2597" t="s">
        <v>21</v>
      </c>
      <c r="E2597" t="s">
        <v>4628</v>
      </c>
      <c r="F2597" t="s">
        <v>54</v>
      </c>
      <c r="G2597" t="s">
        <v>55</v>
      </c>
      <c r="H2597">
        <v>77.266521490000002</v>
      </c>
      <c r="I2597">
        <v>28.570866089999999</v>
      </c>
      <c r="J2597" t="s">
        <v>476</v>
      </c>
      <c r="K2597" t="s">
        <v>26</v>
      </c>
      <c r="L2597" t="s">
        <v>27</v>
      </c>
      <c r="M2597" t="s">
        <v>27</v>
      </c>
      <c r="N2597" t="s">
        <v>27</v>
      </c>
      <c r="O2597" t="s">
        <v>27</v>
      </c>
      <c r="P2597">
        <v>2</v>
      </c>
      <c r="Q2597">
        <v>8</v>
      </c>
      <c r="R2597">
        <v>700</v>
      </c>
      <c r="S2597">
        <v>2.9</v>
      </c>
      <c r="T2597" s="1">
        <v>41070</v>
      </c>
      <c r="U2597" t="s">
        <v>28</v>
      </c>
      <c r="V2597" t="s">
        <v>20706</v>
      </c>
      <c r="W2597" t="s">
        <v>20710</v>
      </c>
      <c r="X2597" t="s">
        <v>20665</v>
      </c>
      <c r="Y2597" t="s">
        <v>20671</v>
      </c>
      <c r="Z2597">
        <v>6</v>
      </c>
      <c r="AA2597" t="s">
        <v>20672</v>
      </c>
    </row>
    <row r="2598" spans="1:27" x14ac:dyDescent="0.3">
      <c r="A2598">
        <v>308334</v>
      </c>
      <c r="B2598" t="s">
        <v>4629</v>
      </c>
      <c r="C2598">
        <v>1</v>
      </c>
      <c r="D2598" t="s">
        <v>21</v>
      </c>
      <c r="E2598" t="s">
        <v>4630</v>
      </c>
      <c r="F2598" t="s">
        <v>54</v>
      </c>
      <c r="G2598" t="s">
        <v>55</v>
      </c>
      <c r="H2598">
        <v>77.272509189999994</v>
      </c>
      <c r="I2598">
        <v>28.559411730000001</v>
      </c>
      <c r="J2598" t="s">
        <v>479</v>
      </c>
      <c r="K2598" t="s">
        <v>26</v>
      </c>
      <c r="L2598" t="s">
        <v>27</v>
      </c>
      <c r="M2598" t="s">
        <v>27</v>
      </c>
      <c r="N2598" t="s">
        <v>27</v>
      </c>
      <c r="O2598" t="s">
        <v>27</v>
      </c>
      <c r="P2598">
        <v>2</v>
      </c>
      <c r="Q2598">
        <v>28</v>
      </c>
      <c r="R2598">
        <v>700</v>
      </c>
      <c r="S2598">
        <v>2.9</v>
      </c>
      <c r="T2598" s="1">
        <v>41794</v>
      </c>
      <c r="U2598" t="s">
        <v>28</v>
      </c>
      <c r="V2598" t="s">
        <v>20706</v>
      </c>
      <c r="W2598" t="s">
        <v>20710</v>
      </c>
      <c r="X2598" t="s">
        <v>20664</v>
      </c>
      <c r="Y2598" t="s">
        <v>20671</v>
      </c>
      <c r="Z2598">
        <v>6</v>
      </c>
      <c r="AA2598" t="s">
        <v>20672</v>
      </c>
    </row>
    <row r="2599" spans="1:27" x14ac:dyDescent="0.3">
      <c r="A2599">
        <v>8912</v>
      </c>
      <c r="B2599" t="s">
        <v>597</v>
      </c>
      <c r="C2599">
        <v>1</v>
      </c>
      <c r="D2599" t="s">
        <v>21</v>
      </c>
      <c r="E2599" t="s">
        <v>4637</v>
      </c>
      <c r="F2599" t="s">
        <v>1745</v>
      </c>
      <c r="G2599" t="s">
        <v>1744</v>
      </c>
      <c r="H2599">
        <v>77.186539999999994</v>
      </c>
      <c r="I2599">
        <v>28.643164800000001</v>
      </c>
      <c r="J2599" t="s">
        <v>598</v>
      </c>
      <c r="K2599" t="s">
        <v>26</v>
      </c>
      <c r="L2599" t="s">
        <v>27</v>
      </c>
      <c r="M2599" t="s">
        <v>27</v>
      </c>
      <c r="N2599" t="s">
        <v>27</v>
      </c>
      <c r="O2599" t="s">
        <v>27</v>
      </c>
      <c r="P2599">
        <v>2</v>
      </c>
      <c r="Q2599">
        <v>119</v>
      </c>
      <c r="R2599">
        <v>700</v>
      </c>
      <c r="S2599">
        <v>2.9</v>
      </c>
      <c r="T2599" s="1">
        <v>41804</v>
      </c>
      <c r="U2599" t="s">
        <v>28</v>
      </c>
      <c r="V2599" t="s">
        <v>20706</v>
      </c>
      <c r="W2599" t="s">
        <v>20710</v>
      </c>
      <c r="X2599" t="s">
        <v>20664</v>
      </c>
      <c r="Y2599" t="s">
        <v>20671</v>
      </c>
      <c r="Z2599">
        <v>6</v>
      </c>
      <c r="AA2599" t="s">
        <v>20672</v>
      </c>
    </row>
    <row r="2600" spans="1:27" x14ac:dyDescent="0.3">
      <c r="A2600">
        <v>312589</v>
      </c>
      <c r="B2600" t="s">
        <v>4638</v>
      </c>
      <c r="C2600">
        <v>1</v>
      </c>
      <c r="D2600" t="s">
        <v>21</v>
      </c>
      <c r="E2600" t="s">
        <v>4639</v>
      </c>
      <c r="F2600" t="s">
        <v>1798</v>
      </c>
      <c r="G2600" t="s">
        <v>1799</v>
      </c>
      <c r="H2600">
        <v>77.120145800000003</v>
      </c>
      <c r="I2600">
        <v>28.638774399999999</v>
      </c>
      <c r="J2600" t="s">
        <v>730</v>
      </c>
      <c r="K2600" t="s">
        <v>26</v>
      </c>
      <c r="L2600" t="s">
        <v>27</v>
      </c>
      <c r="M2600" t="s">
        <v>35</v>
      </c>
      <c r="N2600" t="s">
        <v>27</v>
      </c>
      <c r="O2600" t="s">
        <v>27</v>
      </c>
      <c r="P2600">
        <v>2</v>
      </c>
      <c r="Q2600">
        <v>8</v>
      </c>
      <c r="R2600">
        <v>700</v>
      </c>
      <c r="S2600">
        <v>2.9</v>
      </c>
      <c r="T2600" s="1">
        <v>42533</v>
      </c>
      <c r="U2600" t="s">
        <v>28</v>
      </c>
      <c r="V2600" t="s">
        <v>20706</v>
      </c>
      <c r="W2600" t="s">
        <v>20710</v>
      </c>
      <c r="X2600" t="s">
        <v>20661</v>
      </c>
      <c r="Y2600" t="s">
        <v>20671</v>
      </c>
      <c r="Z2600">
        <v>6</v>
      </c>
      <c r="AA2600" t="s">
        <v>20672</v>
      </c>
    </row>
    <row r="2601" spans="1:27" x14ac:dyDescent="0.3">
      <c r="A2601">
        <v>7131</v>
      </c>
      <c r="B2601" t="s">
        <v>4713</v>
      </c>
      <c r="C2601">
        <v>1</v>
      </c>
      <c r="D2601" t="s">
        <v>21</v>
      </c>
      <c r="E2601" t="s">
        <v>4714</v>
      </c>
      <c r="F2601" t="s">
        <v>758</v>
      </c>
      <c r="G2601" t="s">
        <v>759</v>
      </c>
      <c r="H2601">
        <v>77.204695900000004</v>
      </c>
      <c r="I2601">
        <v>28.514355429999998</v>
      </c>
      <c r="J2601" t="s">
        <v>476</v>
      </c>
      <c r="K2601" t="s">
        <v>26</v>
      </c>
      <c r="L2601" t="s">
        <v>27</v>
      </c>
      <c r="M2601" t="s">
        <v>27</v>
      </c>
      <c r="N2601" t="s">
        <v>27</v>
      </c>
      <c r="O2601" t="s">
        <v>27</v>
      </c>
      <c r="P2601">
        <v>2</v>
      </c>
      <c r="Q2601">
        <v>33</v>
      </c>
      <c r="R2601">
        <v>700</v>
      </c>
      <c r="S2601">
        <v>2.9</v>
      </c>
      <c r="T2601" s="1">
        <v>41731</v>
      </c>
      <c r="U2601" t="s">
        <v>28</v>
      </c>
      <c r="V2601" t="s">
        <v>20706</v>
      </c>
      <c r="W2601" t="s">
        <v>20710</v>
      </c>
      <c r="X2601" t="s">
        <v>20664</v>
      </c>
      <c r="Y2601" t="s">
        <v>20671</v>
      </c>
      <c r="Z2601">
        <v>4</v>
      </c>
      <c r="AA2601" t="s">
        <v>20673</v>
      </c>
    </row>
    <row r="2602" spans="1:27" x14ac:dyDescent="0.3">
      <c r="A2602">
        <v>312747</v>
      </c>
      <c r="B2602" t="s">
        <v>597</v>
      </c>
      <c r="C2602">
        <v>1</v>
      </c>
      <c r="D2602" t="s">
        <v>21</v>
      </c>
      <c r="E2602" t="s">
        <v>4727</v>
      </c>
      <c r="F2602" t="s">
        <v>162</v>
      </c>
      <c r="G2602" t="s">
        <v>163</v>
      </c>
      <c r="H2602">
        <v>77.277817099999993</v>
      </c>
      <c r="I2602">
        <v>28.652273099999999</v>
      </c>
      <c r="J2602" t="s">
        <v>598</v>
      </c>
      <c r="K2602" t="s">
        <v>26</v>
      </c>
      <c r="L2602" t="s">
        <v>27</v>
      </c>
      <c r="M2602" t="s">
        <v>27</v>
      </c>
      <c r="N2602" t="s">
        <v>27</v>
      </c>
      <c r="O2602" t="s">
        <v>27</v>
      </c>
      <c r="P2602">
        <v>2</v>
      </c>
      <c r="Q2602">
        <v>13</v>
      </c>
      <c r="R2602">
        <v>700</v>
      </c>
      <c r="S2602">
        <v>2.9</v>
      </c>
      <c r="T2602" s="1">
        <v>42801</v>
      </c>
      <c r="U2602" t="s">
        <v>28</v>
      </c>
      <c r="V2602" t="s">
        <v>20706</v>
      </c>
      <c r="W2602" t="s">
        <v>20710</v>
      </c>
      <c r="X2602" t="s">
        <v>20668</v>
      </c>
      <c r="Y2602" t="s">
        <v>20674</v>
      </c>
      <c r="Z2602">
        <v>3</v>
      </c>
      <c r="AA2602" t="s">
        <v>20675</v>
      </c>
    </row>
    <row r="2603" spans="1:27" x14ac:dyDescent="0.3">
      <c r="A2603">
        <v>309255</v>
      </c>
      <c r="B2603" t="s">
        <v>4806</v>
      </c>
      <c r="C2603">
        <v>1</v>
      </c>
      <c r="D2603" t="s">
        <v>21</v>
      </c>
      <c r="E2603" t="s">
        <v>4807</v>
      </c>
      <c r="F2603" t="s">
        <v>1745</v>
      </c>
      <c r="G2603" t="s">
        <v>1744</v>
      </c>
      <c r="H2603">
        <v>77.184629700000002</v>
      </c>
      <c r="I2603">
        <v>28.640706399999999</v>
      </c>
      <c r="J2603" t="s">
        <v>551</v>
      </c>
      <c r="K2603" t="s">
        <v>26</v>
      </c>
      <c r="L2603" t="s">
        <v>27</v>
      </c>
      <c r="M2603" t="s">
        <v>35</v>
      </c>
      <c r="N2603" t="s">
        <v>27</v>
      </c>
      <c r="O2603" t="s">
        <v>27</v>
      </c>
      <c r="P2603">
        <v>2</v>
      </c>
      <c r="Q2603">
        <v>135</v>
      </c>
      <c r="R2603">
        <v>700</v>
      </c>
      <c r="S2603">
        <v>2.9</v>
      </c>
      <c r="T2603" s="1">
        <v>41666</v>
      </c>
      <c r="U2603" t="s">
        <v>28</v>
      </c>
      <c r="V2603" t="s">
        <v>20706</v>
      </c>
      <c r="W2603" t="s">
        <v>20710</v>
      </c>
      <c r="X2603" t="s">
        <v>20664</v>
      </c>
      <c r="Y2603" t="s">
        <v>20674</v>
      </c>
      <c r="Z2603">
        <v>1</v>
      </c>
      <c r="AA2603" t="s">
        <v>20677</v>
      </c>
    </row>
    <row r="2604" spans="1:27" x14ac:dyDescent="0.3">
      <c r="A2604">
        <v>816</v>
      </c>
      <c r="B2604" t="s">
        <v>4846</v>
      </c>
      <c r="C2604">
        <v>1</v>
      </c>
      <c r="D2604" t="s">
        <v>21</v>
      </c>
      <c r="E2604" t="s">
        <v>4847</v>
      </c>
      <c r="F2604" t="s">
        <v>1015</v>
      </c>
      <c r="G2604" t="s">
        <v>1016</v>
      </c>
      <c r="H2604">
        <v>77.191559900000001</v>
      </c>
      <c r="I2604">
        <v>28.5842508</v>
      </c>
      <c r="J2604" t="s">
        <v>572</v>
      </c>
      <c r="K2604" t="s">
        <v>26</v>
      </c>
      <c r="L2604" t="s">
        <v>27</v>
      </c>
      <c r="M2604" t="s">
        <v>27</v>
      </c>
      <c r="N2604" t="s">
        <v>27</v>
      </c>
      <c r="O2604" t="s">
        <v>27</v>
      </c>
      <c r="P2604">
        <v>2</v>
      </c>
      <c r="Q2604">
        <v>16</v>
      </c>
      <c r="R2604">
        <v>700</v>
      </c>
      <c r="S2604">
        <v>2.9</v>
      </c>
      <c r="T2604" s="1">
        <v>42335</v>
      </c>
      <c r="U2604" t="s">
        <v>28</v>
      </c>
      <c r="V2604" t="s">
        <v>20706</v>
      </c>
      <c r="W2604" t="s">
        <v>20710</v>
      </c>
      <c r="X2604" t="s">
        <v>20669</v>
      </c>
      <c r="Y2604" t="s">
        <v>20678</v>
      </c>
      <c r="Z2604">
        <v>11</v>
      </c>
      <c r="AA2604" t="s">
        <v>20679</v>
      </c>
    </row>
    <row r="2605" spans="1:27" x14ac:dyDescent="0.3">
      <c r="A2605">
        <v>312753</v>
      </c>
      <c r="B2605" t="s">
        <v>4879</v>
      </c>
      <c r="C2605">
        <v>1</v>
      </c>
      <c r="D2605" t="s">
        <v>21</v>
      </c>
      <c r="E2605" t="s">
        <v>4880</v>
      </c>
      <c r="F2605" t="s">
        <v>176</v>
      </c>
      <c r="G2605" t="s">
        <v>177</v>
      </c>
      <c r="H2605">
        <v>77.144478100000001</v>
      </c>
      <c r="I2605">
        <v>28.494557</v>
      </c>
      <c r="J2605" t="s">
        <v>476</v>
      </c>
      <c r="K2605" t="s">
        <v>26</v>
      </c>
      <c r="L2605" t="s">
        <v>27</v>
      </c>
      <c r="M2605" t="s">
        <v>27</v>
      </c>
      <c r="N2605" t="s">
        <v>27</v>
      </c>
      <c r="O2605" t="s">
        <v>27</v>
      </c>
      <c r="P2605">
        <v>2</v>
      </c>
      <c r="Q2605">
        <v>4</v>
      </c>
      <c r="R2605">
        <v>700</v>
      </c>
      <c r="S2605">
        <v>2.9</v>
      </c>
      <c r="T2605" s="1">
        <v>41914</v>
      </c>
      <c r="U2605" t="s">
        <v>28</v>
      </c>
      <c r="V2605" t="s">
        <v>20706</v>
      </c>
      <c r="W2605" t="s">
        <v>20710</v>
      </c>
      <c r="X2605" t="s">
        <v>20664</v>
      </c>
      <c r="Y2605" t="s">
        <v>20678</v>
      </c>
      <c r="Z2605">
        <v>10</v>
      </c>
      <c r="AA2605" t="s">
        <v>20680</v>
      </c>
    </row>
    <row r="2606" spans="1:27" x14ac:dyDescent="0.3">
      <c r="A2606">
        <v>18249081</v>
      </c>
      <c r="B2606" t="s">
        <v>4903</v>
      </c>
      <c r="C2606">
        <v>1</v>
      </c>
      <c r="D2606" t="s">
        <v>21</v>
      </c>
      <c r="E2606" t="s">
        <v>4904</v>
      </c>
      <c r="F2606" t="s">
        <v>242</v>
      </c>
      <c r="G2606" t="s">
        <v>243</v>
      </c>
      <c r="H2606">
        <v>77.247854320000002</v>
      </c>
      <c r="I2606">
        <v>28.541405359999999</v>
      </c>
      <c r="J2606" t="s">
        <v>1759</v>
      </c>
      <c r="K2606" t="s">
        <v>26</v>
      </c>
      <c r="L2606" t="s">
        <v>27</v>
      </c>
      <c r="M2606" t="s">
        <v>35</v>
      </c>
      <c r="N2606" t="s">
        <v>27</v>
      </c>
      <c r="O2606" t="s">
        <v>27</v>
      </c>
      <c r="P2606">
        <v>2</v>
      </c>
      <c r="Q2606">
        <v>16</v>
      </c>
      <c r="R2606">
        <v>600</v>
      </c>
      <c r="S2606">
        <v>2.9</v>
      </c>
      <c r="T2606" s="1">
        <v>42274</v>
      </c>
      <c r="U2606" t="s">
        <v>28</v>
      </c>
      <c r="V2606" t="s">
        <v>20706</v>
      </c>
      <c r="W2606" t="s">
        <v>20710</v>
      </c>
      <c r="X2606" t="s">
        <v>20669</v>
      </c>
      <c r="Y2606" t="s">
        <v>20659</v>
      </c>
      <c r="Z2606">
        <v>9</v>
      </c>
      <c r="AA2606" t="s">
        <v>20660</v>
      </c>
    </row>
    <row r="2607" spans="1:27" x14ac:dyDescent="0.3">
      <c r="A2607">
        <v>6052</v>
      </c>
      <c r="B2607" t="s">
        <v>4792</v>
      </c>
      <c r="C2607">
        <v>1</v>
      </c>
      <c r="D2607" t="s">
        <v>21</v>
      </c>
      <c r="E2607" t="s">
        <v>5009</v>
      </c>
      <c r="F2607" t="s">
        <v>2380</v>
      </c>
      <c r="G2607" t="s">
        <v>2381</v>
      </c>
      <c r="H2607">
        <v>77.097788600000001</v>
      </c>
      <c r="I2607">
        <v>28.631501400000001</v>
      </c>
      <c r="J2607" t="s">
        <v>479</v>
      </c>
      <c r="K2607" t="s">
        <v>26</v>
      </c>
      <c r="L2607" t="s">
        <v>27</v>
      </c>
      <c r="M2607" t="s">
        <v>35</v>
      </c>
      <c r="N2607" t="s">
        <v>27</v>
      </c>
      <c r="O2607" t="s">
        <v>27</v>
      </c>
      <c r="P2607">
        <v>2</v>
      </c>
      <c r="Q2607">
        <v>57</v>
      </c>
      <c r="R2607">
        <v>600</v>
      </c>
      <c r="S2607">
        <v>2.9</v>
      </c>
      <c r="T2607" s="1">
        <v>42479</v>
      </c>
      <c r="U2607" t="s">
        <v>28</v>
      </c>
      <c r="V2607" t="s">
        <v>20706</v>
      </c>
      <c r="W2607" t="s">
        <v>20710</v>
      </c>
      <c r="X2607" t="s">
        <v>20661</v>
      </c>
      <c r="Y2607" t="s">
        <v>20671</v>
      </c>
      <c r="Z2607">
        <v>4</v>
      </c>
      <c r="AA2607" t="s">
        <v>20673</v>
      </c>
    </row>
    <row r="2608" spans="1:27" x14ac:dyDescent="0.3">
      <c r="A2608">
        <v>18352263</v>
      </c>
      <c r="B2608" t="s">
        <v>4913</v>
      </c>
      <c r="C2608">
        <v>1</v>
      </c>
      <c r="D2608" t="s">
        <v>21</v>
      </c>
      <c r="E2608" t="s">
        <v>5066</v>
      </c>
      <c r="F2608" t="s">
        <v>196</v>
      </c>
      <c r="G2608" t="s">
        <v>197</v>
      </c>
      <c r="H2608">
        <v>77.185450380000006</v>
      </c>
      <c r="I2608">
        <v>28.54047405</v>
      </c>
      <c r="J2608" t="s">
        <v>491</v>
      </c>
      <c r="K2608" t="s">
        <v>26</v>
      </c>
      <c r="L2608" t="s">
        <v>27</v>
      </c>
      <c r="M2608" t="s">
        <v>35</v>
      </c>
      <c r="N2608" t="s">
        <v>27</v>
      </c>
      <c r="O2608" t="s">
        <v>27</v>
      </c>
      <c r="P2608">
        <v>2</v>
      </c>
      <c r="Q2608">
        <v>4</v>
      </c>
      <c r="R2608">
        <v>600</v>
      </c>
      <c r="S2608">
        <v>2.9</v>
      </c>
      <c r="T2608" s="1">
        <v>41327</v>
      </c>
      <c r="U2608" t="s">
        <v>28</v>
      </c>
      <c r="V2608" t="s">
        <v>20706</v>
      </c>
      <c r="W2608" t="s">
        <v>20710</v>
      </c>
      <c r="X2608" t="s">
        <v>20658</v>
      </c>
      <c r="Y2608" t="s">
        <v>20674</v>
      </c>
      <c r="Z2608">
        <v>2</v>
      </c>
      <c r="AA2608" t="s">
        <v>20676</v>
      </c>
    </row>
    <row r="2609" spans="1:27" x14ac:dyDescent="0.3">
      <c r="A2609">
        <v>18337975</v>
      </c>
      <c r="B2609" t="s">
        <v>5158</v>
      </c>
      <c r="C2609">
        <v>1</v>
      </c>
      <c r="D2609" t="s">
        <v>21</v>
      </c>
      <c r="E2609" t="s">
        <v>5159</v>
      </c>
      <c r="F2609" t="s">
        <v>471</v>
      </c>
      <c r="G2609" t="s">
        <v>472</v>
      </c>
      <c r="H2609">
        <v>77.310323299999993</v>
      </c>
      <c r="I2609">
        <v>28.6578549</v>
      </c>
      <c r="J2609" t="s">
        <v>5085</v>
      </c>
      <c r="K2609" t="s">
        <v>26</v>
      </c>
      <c r="L2609" t="s">
        <v>27</v>
      </c>
      <c r="M2609" t="s">
        <v>27</v>
      </c>
      <c r="N2609" t="s">
        <v>27</v>
      </c>
      <c r="O2609" t="s">
        <v>27</v>
      </c>
      <c r="P2609">
        <v>2</v>
      </c>
      <c r="Q2609">
        <v>4</v>
      </c>
      <c r="R2609">
        <v>600</v>
      </c>
      <c r="S2609">
        <v>2.9</v>
      </c>
      <c r="T2609" s="1">
        <v>41891</v>
      </c>
      <c r="U2609" t="s">
        <v>28</v>
      </c>
      <c r="V2609" t="s">
        <v>20706</v>
      </c>
      <c r="W2609" t="s">
        <v>20710</v>
      </c>
      <c r="X2609" t="s">
        <v>20664</v>
      </c>
      <c r="Y2609" t="s">
        <v>20659</v>
      </c>
      <c r="Z2609">
        <v>9</v>
      </c>
      <c r="AA2609" t="s">
        <v>20660</v>
      </c>
    </row>
    <row r="2610" spans="1:27" x14ac:dyDescent="0.3">
      <c r="A2610">
        <v>18421499</v>
      </c>
      <c r="B2610" t="s">
        <v>5215</v>
      </c>
      <c r="C2610">
        <v>1</v>
      </c>
      <c r="D2610" t="s">
        <v>21</v>
      </c>
      <c r="E2610" t="s">
        <v>5216</v>
      </c>
      <c r="F2610" t="s">
        <v>1015</v>
      </c>
      <c r="G2610" t="s">
        <v>1016</v>
      </c>
      <c r="H2610">
        <v>77.191514999999995</v>
      </c>
      <c r="I2610">
        <v>28.585097900000001</v>
      </c>
      <c r="J2610" t="s">
        <v>5217</v>
      </c>
      <c r="K2610" t="s">
        <v>26</v>
      </c>
      <c r="L2610" t="s">
        <v>27</v>
      </c>
      <c r="M2610" t="s">
        <v>27</v>
      </c>
      <c r="N2610" t="s">
        <v>27</v>
      </c>
      <c r="O2610" t="s">
        <v>27</v>
      </c>
      <c r="P2610">
        <v>2</v>
      </c>
      <c r="Q2610">
        <v>10</v>
      </c>
      <c r="R2610">
        <v>600</v>
      </c>
      <c r="S2610">
        <v>2.9</v>
      </c>
      <c r="T2610" s="1">
        <v>42190</v>
      </c>
      <c r="U2610" t="s">
        <v>28</v>
      </c>
      <c r="V2610" t="s">
        <v>20706</v>
      </c>
      <c r="W2610" t="s">
        <v>20710</v>
      </c>
      <c r="X2610" t="s">
        <v>20669</v>
      </c>
      <c r="Y2610" t="s">
        <v>20659</v>
      </c>
      <c r="Z2610">
        <v>7</v>
      </c>
      <c r="AA2610" t="s">
        <v>20670</v>
      </c>
    </row>
    <row r="2611" spans="1:27" x14ac:dyDescent="0.3">
      <c r="A2611">
        <v>306801</v>
      </c>
      <c r="B2611" t="s">
        <v>5230</v>
      </c>
      <c r="C2611">
        <v>1</v>
      </c>
      <c r="D2611" t="s">
        <v>21</v>
      </c>
      <c r="E2611" t="s">
        <v>5231</v>
      </c>
      <c r="F2611" t="s">
        <v>204</v>
      </c>
      <c r="G2611" t="s">
        <v>205</v>
      </c>
      <c r="H2611">
        <v>77.300312000000005</v>
      </c>
      <c r="I2611">
        <v>28.533539999999999</v>
      </c>
      <c r="J2611" t="s">
        <v>5232</v>
      </c>
      <c r="K2611" t="s">
        <v>26</v>
      </c>
      <c r="L2611" t="s">
        <v>27</v>
      </c>
      <c r="M2611" t="s">
        <v>27</v>
      </c>
      <c r="N2611" t="s">
        <v>27</v>
      </c>
      <c r="O2611" t="s">
        <v>27</v>
      </c>
      <c r="P2611">
        <v>2</v>
      </c>
      <c r="Q2611">
        <v>7</v>
      </c>
      <c r="R2611">
        <v>600</v>
      </c>
      <c r="S2611">
        <v>2.9</v>
      </c>
      <c r="T2611" s="1">
        <v>40374</v>
      </c>
      <c r="U2611" t="s">
        <v>28</v>
      </c>
      <c r="V2611" t="s">
        <v>20706</v>
      </c>
      <c r="W2611" t="s">
        <v>20710</v>
      </c>
      <c r="X2611" t="s">
        <v>20667</v>
      </c>
      <c r="Y2611" t="s">
        <v>20659</v>
      </c>
      <c r="Z2611">
        <v>7</v>
      </c>
      <c r="AA2611" t="s">
        <v>20670</v>
      </c>
    </row>
    <row r="2612" spans="1:27" x14ac:dyDescent="0.3">
      <c r="A2612">
        <v>300257</v>
      </c>
      <c r="B2612" t="s">
        <v>5245</v>
      </c>
      <c r="C2612">
        <v>1</v>
      </c>
      <c r="D2612" t="s">
        <v>21</v>
      </c>
      <c r="E2612" t="s">
        <v>5246</v>
      </c>
      <c r="F2612" t="s">
        <v>252</v>
      </c>
      <c r="G2612" t="s">
        <v>253</v>
      </c>
      <c r="H2612">
        <v>77.190769869999997</v>
      </c>
      <c r="I2612">
        <v>28.645689390000001</v>
      </c>
      <c r="J2612" t="s">
        <v>476</v>
      </c>
      <c r="K2612" t="s">
        <v>26</v>
      </c>
      <c r="L2612" t="s">
        <v>27</v>
      </c>
      <c r="M2612" t="s">
        <v>27</v>
      </c>
      <c r="N2612" t="s">
        <v>27</v>
      </c>
      <c r="O2612" t="s">
        <v>27</v>
      </c>
      <c r="P2612">
        <v>2</v>
      </c>
      <c r="Q2612">
        <v>90</v>
      </c>
      <c r="R2612">
        <v>600</v>
      </c>
      <c r="S2612">
        <v>2.9</v>
      </c>
      <c r="T2612" s="1">
        <v>42168</v>
      </c>
      <c r="U2612" t="s">
        <v>28</v>
      </c>
      <c r="V2612" t="s">
        <v>20706</v>
      </c>
      <c r="W2612" t="s">
        <v>20710</v>
      </c>
      <c r="X2612" t="s">
        <v>20669</v>
      </c>
      <c r="Y2612" t="s">
        <v>20671</v>
      </c>
      <c r="Z2612">
        <v>6</v>
      </c>
      <c r="AA2612" t="s">
        <v>20672</v>
      </c>
    </row>
    <row r="2613" spans="1:27" x14ac:dyDescent="0.3">
      <c r="A2613">
        <v>18400760</v>
      </c>
      <c r="B2613" t="s">
        <v>5249</v>
      </c>
      <c r="C2613">
        <v>1</v>
      </c>
      <c r="D2613" t="s">
        <v>21</v>
      </c>
      <c r="E2613" t="s">
        <v>5250</v>
      </c>
      <c r="F2613" t="s">
        <v>676</v>
      </c>
      <c r="G2613" t="s">
        <v>677</v>
      </c>
      <c r="H2613">
        <v>77.277689800000005</v>
      </c>
      <c r="I2613">
        <v>28.630718699999999</v>
      </c>
      <c r="J2613" t="s">
        <v>479</v>
      </c>
      <c r="K2613" t="s">
        <v>26</v>
      </c>
      <c r="L2613" t="s">
        <v>27</v>
      </c>
      <c r="M2613" t="s">
        <v>27</v>
      </c>
      <c r="N2613" t="s">
        <v>27</v>
      </c>
      <c r="O2613" t="s">
        <v>27</v>
      </c>
      <c r="P2613">
        <v>2</v>
      </c>
      <c r="Q2613">
        <v>7</v>
      </c>
      <c r="R2613">
        <v>600</v>
      </c>
      <c r="S2613">
        <v>2.9</v>
      </c>
      <c r="T2613" s="1">
        <v>40354</v>
      </c>
      <c r="U2613" t="s">
        <v>28</v>
      </c>
      <c r="V2613" t="s">
        <v>20706</v>
      </c>
      <c r="W2613" t="s">
        <v>20710</v>
      </c>
      <c r="X2613" t="s">
        <v>20667</v>
      </c>
      <c r="Y2613" t="s">
        <v>20671</v>
      </c>
      <c r="Z2613">
        <v>6</v>
      </c>
      <c r="AA2613" t="s">
        <v>20672</v>
      </c>
    </row>
    <row r="2614" spans="1:27" x14ac:dyDescent="0.3">
      <c r="A2614">
        <v>7317</v>
      </c>
      <c r="B2614" t="s">
        <v>5251</v>
      </c>
      <c r="C2614">
        <v>1</v>
      </c>
      <c r="D2614" t="s">
        <v>21</v>
      </c>
      <c r="E2614" t="s">
        <v>5252</v>
      </c>
      <c r="F2614" t="s">
        <v>38</v>
      </c>
      <c r="G2614" t="s">
        <v>39</v>
      </c>
      <c r="H2614">
        <v>77.124921200000003</v>
      </c>
      <c r="I2614">
        <v>28.54646</v>
      </c>
      <c r="J2614" t="s">
        <v>5253</v>
      </c>
      <c r="K2614" t="s">
        <v>26</v>
      </c>
      <c r="L2614" t="s">
        <v>27</v>
      </c>
      <c r="M2614" t="s">
        <v>27</v>
      </c>
      <c r="N2614" t="s">
        <v>27</v>
      </c>
      <c r="O2614" t="s">
        <v>27</v>
      </c>
      <c r="P2614">
        <v>2</v>
      </c>
      <c r="Q2614">
        <v>6</v>
      </c>
      <c r="R2614">
        <v>600</v>
      </c>
      <c r="S2614">
        <v>2.9</v>
      </c>
      <c r="T2614" s="1">
        <v>42900</v>
      </c>
      <c r="U2614" t="s">
        <v>28</v>
      </c>
      <c r="V2614" t="s">
        <v>20706</v>
      </c>
      <c r="W2614" t="s">
        <v>20710</v>
      </c>
      <c r="X2614" t="s">
        <v>20668</v>
      </c>
      <c r="Y2614" t="s">
        <v>20671</v>
      </c>
      <c r="Z2614">
        <v>6</v>
      </c>
      <c r="AA2614" t="s">
        <v>20672</v>
      </c>
    </row>
    <row r="2615" spans="1:27" x14ac:dyDescent="0.3">
      <c r="A2615">
        <v>4982</v>
      </c>
      <c r="B2615" t="s">
        <v>5338</v>
      </c>
      <c r="C2615">
        <v>1</v>
      </c>
      <c r="D2615" t="s">
        <v>21</v>
      </c>
      <c r="E2615" t="s">
        <v>5339</v>
      </c>
      <c r="F2615" t="s">
        <v>1874</v>
      </c>
      <c r="G2615" t="s">
        <v>1875</v>
      </c>
      <c r="H2615">
        <v>77.287026499999996</v>
      </c>
      <c r="I2615">
        <v>28.636981599999999</v>
      </c>
      <c r="J2615" t="s">
        <v>567</v>
      </c>
      <c r="K2615" t="s">
        <v>26</v>
      </c>
      <c r="L2615" t="s">
        <v>27</v>
      </c>
      <c r="M2615" t="s">
        <v>27</v>
      </c>
      <c r="N2615" t="s">
        <v>27</v>
      </c>
      <c r="O2615" t="s">
        <v>27</v>
      </c>
      <c r="P2615">
        <v>2</v>
      </c>
      <c r="Q2615">
        <v>9</v>
      </c>
      <c r="R2615">
        <v>600</v>
      </c>
      <c r="S2615">
        <v>2.9</v>
      </c>
      <c r="T2615" s="1">
        <v>42453</v>
      </c>
      <c r="U2615" t="s">
        <v>28</v>
      </c>
      <c r="V2615" t="s">
        <v>20706</v>
      </c>
      <c r="W2615" t="s">
        <v>20710</v>
      </c>
      <c r="X2615" t="s">
        <v>20661</v>
      </c>
      <c r="Y2615" t="s">
        <v>20674</v>
      </c>
      <c r="Z2615">
        <v>3</v>
      </c>
      <c r="AA2615" t="s">
        <v>20675</v>
      </c>
    </row>
    <row r="2616" spans="1:27" x14ac:dyDescent="0.3">
      <c r="A2616">
        <v>4312</v>
      </c>
      <c r="B2616" t="s">
        <v>5394</v>
      </c>
      <c r="C2616">
        <v>1</v>
      </c>
      <c r="D2616" t="s">
        <v>21</v>
      </c>
      <c r="E2616" t="s">
        <v>5395</v>
      </c>
      <c r="F2616" t="s">
        <v>38</v>
      </c>
      <c r="G2616" t="s">
        <v>39</v>
      </c>
      <c r="H2616">
        <v>77.1285132</v>
      </c>
      <c r="I2616">
        <v>28.543750500000002</v>
      </c>
      <c r="J2616" t="s">
        <v>551</v>
      </c>
      <c r="K2616" t="s">
        <v>26</v>
      </c>
      <c r="L2616" t="s">
        <v>27</v>
      </c>
      <c r="M2616" t="s">
        <v>27</v>
      </c>
      <c r="N2616" t="s">
        <v>27</v>
      </c>
      <c r="O2616" t="s">
        <v>27</v>
      </c>
      <c r="P2616">
        <v>2</v>
      </c>
      <c r="Q2616">
        <v>11</v>
      </c>
      <c r="R2616">
        <v>600</v>
      </c>
      <c r="S2616">
        <v>2.9</v>
      </c>
      <c r="T2616" s="1">
        <v>40889</v>
      </c>
      <c r="U2616" t="s">
        <v>28</v>
      </c>
      <c r="V2616" t="s">
        <v>20706</v>
      </c>
      <c r="W2616" t="s">
        <v>20710</v>
      </c>
      <c r="X2616" t="s">
        <v>20663</v>
      </c>
      <c r="Y2616" t="s">
        <v>20678</v>
      </c>
      <c r="Z2616">
        <v>12</v>
      </c>
      <c r="AA2616" t="s">
        <v>6631</v>
      </c>
    </row>
    <row r="2617" spans="1:27" x14ac:dyDescent="0.3">
      <c r="A2617">
        <v>301191</v>
      </c>
      <c r="B2617" t="s">
        <v>5403</v>
      </c>
      <c r="C2617">
        <v>1</v>
      </c>
      <c r="D2617" t="s">
        <v>21</v>
      </c>
      <c r="E2617" t="s">
        <v>5404</v>
      </c>
      <c r="F2617" t="s">
        <v>1793</v>
      </c>
      <c r="G2617" t="s">
        <v>1794</v>
      </c>
      <c r="H2617">
        <v>77.213418329999996</v>
      </c>
      <c r="I2617">
        <v>28.640630000000002</v>
      </c>
      <c r="J2617" t="s">
        <v>551</v>
      </c>
      <c r="K2617" t="s">
        <v>26</v>
      </c>
      <c r="L2617" t="s">
        <v>27</v>
      </c>
      <c r="M2617" t="s">
        <v>27</v>
      </c>
      <c r="N2617" t="s">
        <v>27</v>
      </c>
      <c r="O2617" t="s">
        <v>27</v>
      </c>
      <c r="P2617">
        <v>2</v>
      </c>
      <c r="Q2617">
        <v>9</v>
      </c>
      <c r="R2617">
        <v>600</v>
      </c>
      <c r="S2617">
        <v>2.9</v>
      </c>
      <c r="T2617" s="1">
        <v>43445</v>
      </c>
      <c r="U2617" t="s">
        <v>28</v>
      </c>
      <c r="V2617" t="s">
        <v>20706</v>
      </c>
      <c r="W2617" t="s">
        <v>20710</v>
      </c>
      <c r="X2617" t="s">
        <v>20662</v>
      </c>
      <c r="Y2617" t="s">
        <v>20678</v>
      </c>
      <c r="Z2617">
        <v>12</v>
      </c>
      <c r="AA2617" t="s">
        <v>6631</v>
      </c>
    </row>
    <row r="2618" spans="1:27" x14ac:dyDescent="0.3">
      <c r="A2618">
        <v>18336220</v>
      </c>
      <c r="B2618" t="s">
        <v>4913</v>
      </c>
      <c r="C2618">
        <v>1</v>
      </c>
      <c r="D2618" t="s">
        <v>21</v>
      </c>
      <c r="E2618" t="s">
        <v>5448</v>
      </c>
      <c r="F2618" t="s">
        <v>725</v>
      </c>
      <c r="G2618" t="s">
        <v>726</v>
      </c>
      <c r="H2618">
        <v>0</v>
      </c>
      <c r="I2618">
        <v>0</v>
      </c>
      <c r="J2618" t="s">
        <v>491</v>
      </c>
      <c r="K2618" t="s">
        <v>26</v>
      </c>
      <c r="L2618" t="s">
        <v>27</v>
      </c>
      <c r="M2618" t="s">
        <v>27</v>
      </c>
      <c r="N2618" t="s">
        <v>27</v>
      </c>
      <c r="O2618" t="s">
        <v>27</v>
      </c>
      <c r="P2618">
        <v>2</v>
      </c>
      <c r="Q2618">
        <v>4</v>
      </c>
      <c r="R2618">
        <v>600</v>
      </c>
      <c r="S2618">
        <v>2.9</v>
      </c>
      <c r="T2618" s="1">
        <v>42663</v>
      </c>
      <c r="U2618" t="s">
        <v>28</v>
      </c>
      <c r="V2618" t="s">
        <v>20706</v>
      </c>
      <c r="W2618" t="s">
        <v>20710</v>
      </c>
      <c r="X2618" t="s">
        <v>20661</v>
      </c>
      <c r="Y2618" t="s">
        <v>20678</v>
      </c>
      <c r="Z2618">
        <v>10</v>
      </c>
      <c r="AA2618" t="s">
        <v>20680</v>
      </c>
    </row>
    <row r="2619" spans="1:27" x14ac:dyDescent="0.3">
      <c r="A2619">
        <v>18378019</v>
      </c>
      <c r="B2619" t="s">
        <v>5460</v>
      </c>
      <c r="C2619">
        <v>1</v>
      </c>
      <c r="D2619" t="s">
        <v>21</v>
      </c>
      <c r="E2619" t="s">
        <v>5461</v>
      </c>
      <c r="F2619" t="s">
        <v>888</v>
      </c>
      <c r="G2619" t="s">
        <v>889</v>
      </c>
      <c r="H2619">
        <v>77.290114540000005</v>
      </c>
      <c r="I2619">
        <v>28.676566659999999</v>
      </c>
      <c r="J2619" t="s">
        <v>5462</v>
      </c>
      <c r="K2619" t="s">
        <v>26</v>
      </c>
      <c r="L2619" t="s">
        <v>27</v>
      </c>
      <c r="M2619" t="s">
        <v>27</v>
      </c>
      <c r="N2619" t="s">
        <v>27</v>
      </c>
      <c r="O2619" t="s">
        <v>27</v>
      </c>
      <c r="P2619">
        <v>2</v>
      </c>
      <c r="Q2619">
        <v>6</v>
      </c>
      <c r="R2619">
        <v>600</v>
      </c>
      <c r="S2619">
        <v>2.9</v>
      </c>
      <c r="T2619" s="1">
        <v>41558</v>
      </c>
      <c r="U2619" t="s">
        <v>28</v>
      </c>
      <c r="V2619" t="s">
        <v>20706</v>
      </c>
      <c r="W2619" t="s">
        <v>20710</v>
      </c>
      <c r="X2619" t="s">
        <v>20658</v>
      </c>
      <c r="Y2619" t="s">
        <v>20678</v>
      </c>
      <c r="Z2619">
        <v>10</v>
      </c>
      <c r="AA2619" t="s">
        <v>20680</v>
      </c>
    </row>
    <row r="2620" spans="1:27" x14ac:dyDescent="0.3">
      <c r="A2620">
        <v>18445801</v>
      </c>
      <c r="B2620" t="s">
        <v>5465</v>
      </c>
      <c r="C2620">
        <v>1</v>
      </c>
      <c r="D2620" t="s">
        <v>21</v>
      </c>
      <c r="E2620" t="s">
        <v>5466</v>
      </c>
      <c r="F2620" t="s">
        <v>242</v>
      </c>
      <c r="G2620" t="s">
        <v>243</v>
      </c>
      <c r="H2620">
        <v>77.248797999999994</v>
      </c>
      <c r="I2620">
        <v>28.540203999999999</v>
      </c>
      <c r="J2620" t="s">
        <v>4342</v>
      </c>
      <c r="K2620" t="s">
        <v>26</v>
      </c>
      <c r="L2620" t="s">
        <v>27</v>
      </c>
      <c r="M2620" t="s">
        <v>35</v>
      </c>
      <c r="N2620" t="s">
        <v>27</v>
      </c>
      <c r="O2620" t="s">
        <v>27</v>
      </c>
      <c r="P2620">
        <v>2</v>
      </c>
      <c r="Q2620">
        <v>7</v>
      </c>
      <c r="R2620">
        <v>500</v>
      </c>
      <c r="S2620">
        <v>2.9</v>
      </c>
      <c r="T2620" s="1">
        <v>41902</v>
      </c>
      <c r="U2620" t="s">
        <v>28</v>
      </c>
      <c r="V2620" t="s">
        <v>20706</v>
      </c>
      <c r="W2620" t="s">
        <v>20710</v>
      </c>
      <c r="X2620" t="s">
        <v>20664</v>
      </c>
      <c r="Y2620" t="s">
        <v>20659</v>
      </c>
      <c r="Z2620">
        <v>9</v>
      </c>
      <c r="AA2620" t="s">
        <v>20660</v>
      </c>
    </row>
    <row r="2621" spans="1:27" x14ac:dyDescent="0.3">
      <c r="A2621">
        <v>312172</v>
      </c>
      <c r="B2621" t="s">
        <v>5519</v>
      </c>
      <c r="C2621">
        <v>1</v>
      </c>
      <c r="D2621" t="s">
        <v>21</v>
      </c>
      <c r="E2621" t="s">
        <v>5520</v>
      </c>
      <c r="F2621" t="s">
        <v>1153</v>
      </c>
      <c r="G2621" t="s">
        <v>1154</v>
      </c>
      <c r="H2621">
        <v>77.067614300000002</v>
      </c>
      <c r="I2621">
        <v>28.619354099999999</v>
      </c>
      <c r="J2621" t="s">
        <v>551</v>
      </c>
      <c r="K2621" t="s">
        <v>26</v>
      </c>
      <c r="L2621" t="s">
        <v>27</v>
      </c>
      <c r="M2621" t="s">
        <v>35</v>
      </c>
      <c r="N2621" t="s">
        <v>27</v>
      </c>
      <c r="O2621" t="s">
        <v>27</v>
      </c>
      <c r="P2621">
        <v>2</v>
      </c>
      <c r="Q2621">
        <v>4</v>
      </c>
      <c r="R2621">
        <v>500</v>
      </c>
      <c r="S2621">
        <v>2.9</v>
      </c>
      <c r="T2621" s="1">
        <v>41874</v>
      </c>
      <c r="U2621" t="s">
        <v>28</v>
      </c>
      <c r="V2621" t="s">
        <v>20706</v>
      </c>
      <c r="W2621" t="s">
        <v>20710</v>
      </c>
      <c r="X2621" t="s">
        <v>20664</v>
      </c>
      <c r="Y2621" t="s">
        <v>20659</v>
      </c>
      <c r="Z2621">
        <v>8</v>
      </c>
      <c r="AA2621" t="s">
        <v>20666</v>
      </c>
    </row>
    <row r="2622" spans="1:27" x14ac:dyDescent="0.3">
      <c r="A2622">
        <v>3632</v>
      </c>
      <c r="B2622" t="s">
        <v>5523</v>
      </c>
      <c r="C2622">
        <v>1</v>
      </c>
      <c r="D2622" t="s">
        <v>21</v>
      </c>
      <c r="E2622" t="s">
        <v>5524</v>
      </c>
      <c r="F2622" t="s">
        <v>242</v>
      </c>
      <c r="G2622" t="s">
        <v>243</v>
      </c>
      <c r="H2622">
        <v>77.253487800000002</v>
      </c>
      <c r="I2622">
        <v>28.5364501</v>
      </c>
      <c r="J2622" t="s">
        <v>1594</v>
      </c>
      <c r="K2622" t="s">
        <v>26</v>
      </c>
      <c r="L2622" t="s">
        <v>27</v>
      </c>
      <c r="M2622" t="s">
        <v>35</v>
      </c>
      <c r="N2622" t="s">
        <v>27</v>
      </c>
      <c r="O2622" t="s">
        <v>27</v>
      </c>
      <c r="P2622">
        <v>2</v>
      </c>
      <c r="Q2622">
        <v>39</v>
      </c>
      <c r="R2622">
        <v>500</v>
      </c>
      <c r="S2622">
        <v>2.9</v>
      </c>
      <c r="T2622" s="1">
        <v>42203</v>
      </c>
      <c r="U2622" t="s">
        <v>28</v>
      </c>
      <c r="V2622" t="s">
        <v>20706</v>
      </c>
      <c r="W2622" t="s">
        <v>20710</v>
      </c>
      <c r="X2622" t="s">
        <v>20669</v>
      </c>
      <c r="Y2622" t="s">
        <v>20659</v>
      </c>
      <c r="Z2622">
        <v>7</v>
      </c>
      <c r="AA2622" t="s">
        <v>20670</v>
      </c>
    </row>
    <row r="2623" spans="1:27" x14ac:dyDescent="0.3">
      <c r="A2623">
        <v>7322</v>
      </c>
      <c r="B2623" t="s">
        <v>5484</v>
      </c>
      <c r="C2623">
        <v>1</v>
      </c>
      <c r="D2623" t="s">
        <v>21</v>
      </c>
      <c r="E2623" t="s">
        <v>5546</v>
      </c>
      <c r="F2623" t="s">
        <v>1802</v>
      </c>
      <c r="G2623" t="s">
        <v>1803</v>
      </c>
      <c r="H2623">
        <v>77.200704110000004</v>
      </c>
      <c r="I2623">
        <v>28.561644449999999</v>
      </c>
      <c r="J2623" t="s">
        <v>5486</v>
      </c>
      <c r="K2623" t="s">
        <v>26</v>
      </c>
      <c r="L2623" t="s">
        <v>27</v>
      </c>
      <c r="M2623" t="s">
        <v>35</v>
      </c>
      <c r="N2623" t="s">
        <v>27</v>
      </c>
      <c r="O2623" t="s">
        <v>27</v>
      </c>
      <c r="P2623">
        <v>2</v>
      </c>
      <c r="Q2623">
        <v>188</v>
      </c>
      <c r="R2623">
        <v>500</v>
      </c>
      <c r="S2623">
        <v>2.9</v>
      </c>
      <c r="T2623" s="1">
        <v>42212</v>
      </c>
      <c r="U2623" t="s">
        <v>28</v>
      </c>
      <c r="V2623" t="s">
        <v>20706</v>
      </c>
      <c r="W2623" t="s">
        <v>20710</v>
      </c>
      <c r="X2623" t="s">
        <v>20669</v>
      </c>
      <c r="Y2623" t="s">
        <v>20659</v>
      </c>
      <c r="Z2623">
        <v>7</v>
      </c>
      <c r="AA2623" t="s">
        <v>20670</v>
      </c>
    </row>
    <row r="2624" spans="1:27" x14ac:dyDescent="0.3">
      <c r="A2624">
        <v>18451584</v>
      </c>
      <c r="B2624" t="s">
        <v>648</v>
      </c>
      <c r="C2624">
        <v>1</v>
      </c>
      <c r="D2624" t="s">
        <v>21</v>
      </c>
      <c r="E2624" t="s">
        <v>677</v>
      </c>
      <c r="F2624" t="s">
        <v>676</v>
      </c>
      <c r="G2624" t="s">
        <v>677</v>
      </c>
      <c r="H2624">
        <v>77.281315000000006</v>
      </c>
      <c r="I2624">
        <v>28.632792999999999</v>
      </c>
      <c r="J2624" t="s">
        <v>598</v>
      </c>
      <c r="K2624" t="s">
        <v>26</v>
      </c>
      <c r="L2624" t="s">
        <v>27</v>
      </c>
      <c r="M2624" t="s">
        <v>35</v>
      </c>
      <c r="N2624" t="s">
        <v>27</v>
      </c>
      <c r="O2624" t="s">
        <v>27</v>
      </c>
      <c r="P2624">
        <v>2</v>
      </c>
      <c r="Q2624">
        <v>17</v>
      </c>
      <c r="R2624">
        <v>500</v>
      </c>
      <c r="S2624">
        <v>2.9</v>
      </c>
      <c r="T2624" s="1">
        <v>41406</v>
      </c>
      <c r="U2624" t="s">
        <v>28</v>
      </c>
      <c r="V2624" t="s">
        <v>20706</v>
      </c>
      <c r="W2624" t="s">
        <v>20710</v>
      </c>
      <c r="X2624" t="s">
        <v>20658</v>
      </c>
      <c r="Y2624" t="s">
        <v>20671</v>
      </c>
      <c r="Z2624">
        <v>5</v>
      </c>
      <c r="AA2624" t="s">
        <v>20630</v>
      </c>
    </row>
    <row r="2625" spans="1:27" x14ac:dyDescent="0.3">
      <c r="A2625">
        <v>312913</v>
      </c>
      <c r="B2625" t="s">
        <v>5676</v>
      </c>
      <c r="C2625">
        <v>1</v>
      </c>
      <c r="D2625" t="s">
        <v>21</v>
      </c>
      <c r="E2625" t="s">
        <v>5677</v>
      </c>
      <c r="F2625" t="s">
        <v>2728</v>
      </c>
      <c r="G2625" t="s">
        <v>2729</v>
      </c>
      <c r="H2625">
        <v>77.102926199999999</v>
      </c>
      <c r="I2625">
        <v>28.672685300000001</v>
      </c>
      <c r="J2625" t="s">
        <v>598</v>
      </c>
      <c r="K2625" t="s">
        <v>26</v>
      </c>
      <c r="L2625" t="s">
        <v>27</v>
      </c>
      <c r="M2625" t="s">
        <v>35</v>
      </c>
      <c r="N2625" t="s">
        <v>27</v>
      </c>
      <c r="O2625" t="s">
        <v>27</v>
      </c>
      <c r="P2625">
        <v>2</v>
      </c>
      <c r="Q2625">
        <v>38</v>
      </c>
      <c r="R2625">
        <v>500</v>
      </c>
      <c r="S2625">
        <v>2.9</v>
      </c>
      <c r="T2625" s="1">
        <v>42739</v>
      </c>
      <c r="U2625" t="s">
        <v>28</v>
      </c>
      <c r="V2625" t="s">
        <v>20706</v>
      </c>
      <c r="W2625" t="s">
        <v>20710</v>
      </c>
      <c r="X2625" t="s">
        <v>20668</v>
      </c>
      <c r="Y2625" t="s">
        <v>20674</v>
      </c>
      <c r="Z2625">
        <v>1</v>
      </c>
      <c r="AA2625" t="s">
        <v>20677</v>
      </c>
    </row>
    <row r="2626" spans="1:27" x14ac:dyDescent="0.3">
      <c r="A2626">
        <v>18472788</v>
      </c>
      <c r="B2626" t="s">
        <v>5795</v>
      </c>
      <c r="C2626">
        <v>1</v>
      </c>
      <c r="D2626" t="s">
        <v>21</v>
      </c>
      <c r="E2626" t="s">
        <v>5796</v>
      </c>
      <c r="F2626" t="s">
        <v>269</v>
      </c>
      <c r="G2626" t="s">
        <v>270</v>
      </c>
      <c r="H2626">
        <v>77.175936199999995</v>
      </c>
      <c r="I2626">
        <v>28.555002200000001</v>
      </c>
      <c r="J2626" t="s">
        <v>499</v>
      </c>
      <c r="K2626" t="s">
        <v>26</v>
      </c>
      <c r="L2626" t="s">
        <v>27</v>
      </c>
      <c r="M2626" t="s">
        <v>27</v>
      </c>
      <c r="N2626" t="s">
        <v>27</v>
      </c>
      <c r="O2626" t="s">
        <v>27</v>
      </c>
      <c r="P2626">
        <v>2</v>
      </c>
      <c r="Q2626">
        <v>4</v>
      </c>
      <c r="R2626">
        <v>500</v>
      </c>
      <c r="S2626">
        <v>2.9</v>
      </c>
      <c r="T2626" s="1">
        <v>40430</v>
      </c>
      <c r="U2626" t="s">
        <v>28</v>
      </c>
      <c r="V2626" t="s">
        <v>20706</v>
      </c>
      <c r="W2626" t="s">
        <v>20710</v>
      </c>
      <c r="X2626" t="s">
        <v>20667</v>
      </c>
      <c r="Y2626" t="s">
        <v>20659</v>
      </c>
      <c r="Z2626">
        <v>9</v>
      </c>
      <c r="AA2626" t="s">
        <v>20660</v>
      </c>
    </row>
    <row r="2627" spans="1:27" x14ac:dyDescent="0.3">
      <c r="A2627">
        <v>308614</v>
      </c>
      <c r="B2627" t="s">
        <v>5902</v>
      </c>
      <c r="C2627">
        <v>1</v>
      </c>
      <c r="D2627" t="s">
        <v>21</v>
      </c>
      <c r="E2627" t="s">
        <v>5903</v>
      </c>
      <c r="F2627" t="s">
        <v>1793</v>
      </c>
      <c r="G2627" t="s">
        <v>1794</v>
      </c>
      <c r="H2627">
        <v>77.214063519999996</v>
      </c>
      <c r="I2627">
        <v>28.64601747</v>
      </c>
      <c r="J2627" t="s">
        <v>596</v>
      </c>
      <c r="K2627" t="s">
        <v>26</v>
      </c>
      <c r="L2627" t="s">
        <v>27</v>
      </c>
      <c r="M2627" t="s">
        <v>27</v>
      </c>
      <c r="N2627" t="s">
        <v>27</v>
      </c>
      <c r="O2627" t="s">
        <v>27</v>
      </c>
      <c r="P2627">
        <v>2</v>
      </c>
      <c r="Q2627">
        <v>11</v>
      </c>
      <c r="R2627">
        <v>500</v>
      </c>
      <c r="S2627">
        <v>2.9</v>
      </c>
      <c r="T2627" s="1">
        <v>42177</v>
      </c>
      <c r="U2627" t="s">
        <v>28</v>
      </c>
      <c r="V2627" t="s">
        <v>20706</v>
      </c>
      <c r="W2627" t="s">
        <v>20710</v>
      </c>
      <c r="X2627" t="s">
        <v>20669</v>
      </c>
      <c r="Y2627" t="s">
        <v>20671</v>
      </c>
      <c r="Z2627">
        <v>6</v>
      </c>
      <c r="AA2627" t="s">
        <v>20672</v>
      </c>
    </row>
    <row r="2628" spans="1:27" x14ac:dyDescent="0.3">
      <c r="A2628">
        <v>18396184</v>
      </c>
      <c r="B2628" t="s">
        <v>5960</v>
      </c>
      <c r="C2628">
        <v>1</v>
      </c>
      <c r="D2628" t="s">
        <v>21</v>
      </c>
      <c r="E2628" t="s">
        <v>5961</v>
      </c>
      <c r="F2628" t="s">
        <v>1015</v>
      </c>
      <c r="G2628" t="s">
        <v>1016</v>
      </c>
      <c r="H2628">
        <v>77.196905599999994</v>
      </c>
      <c r="I2628">
        <v>28.599861199999999</v>
      </c>
      <c r="J2628" t="s">
        <v>5962</v>
      </c>
      <c r="K2628" t="s">
        <v>26</v>
      </c>
      <c r="L2628" t="s">
        <v>27</v>
      </c>
      <c r="M2628" t="s">
        <v>27</v>
      </c>
      <c r="N2628" t="s">
        <v>27</v>
      </c>
      <c r="O2628" t="s">
        <v>27</v>
      </c>
      <c r="P2628">
        <v>2</v>
      </c>
      <c r="Q2628">
        <v>4</v>
      </c>
      <c r="R2628">
        <v>500</v>
      </c>
      <c r="S2628">
        <v>2.9</v>
      </c>
      <c r="T2628" s="1">
        <v>41738</v>
      </c>
      <c r="U2628" t="s">
        <v>28</v>
      </c>
      <c r="V2628" t="s">
        <v>20706</v>
      </c>
      <c r="W2628" t="s">
        <v>20710</v>
      </c>
      <c r="X2628" t="s">
        <v>20664</v>
      </c>
      <c r="Y2628" t="s">
        <v>20671</v>
      </c>
      <c r="Z2628">
        <v>4</v>
      </c>
      <c r="AA2628" t="s">
        <v>20673</v>
      </c>
    </row>
    <row r="2629" spans="1:27" x14ac:dyDescent="0.3">
      <c r="A2629">
        <v>7309</v>
      </c>
      <c r="B2629" t="s">
        <v>5997</v>
      </c>
      <c r="C2629">
        <v>1</v>
      </c>
      <c r="D2629" t="s">
        <v>21</v>
      </c>
      <c r="E2629" t="s">
        <v>5998</v>
      </c>
      <c r="F2629" t="s">
        <v>38</v>
      </c>
      <c r="G2629" t="s">
        <v>39</v>
      </c>
      <c r="H2629">
        <v>77.123740799999993</v>
      </c>
      <c r="I2629">
        <v>28.546210899999998</v>
      </c>
      <c r="J2629" t="s">
        <v>5999</v>
      </c>
      <c r="K2629" t="s">
        <v>26</v>
      </c>
      <c r="L2629" t="s">
        <v>27</v>
      </c>
      <c r="M2629" t="s">
        <v>27</v>
      </c>
      <c r="N2629" t="s">
        <v>27</v>
      </c>
      <c r="O2629" t="s">
        <v>27</v>
      </c>
      <c r="P2629">
        <v>2</v>
      </c>
      <c r="Q2629">
        <v>15</v>
      </c>
      <c r="R2629">
        <v>500</v>
      </c>
      <c r="S2629">
        <v>2.9</v>
      </c>
      <c r="T2629" s="1">
        <v>42075</v>
      </c>
      <c r="U2629" t="s">
        <v>28</v>
      </c>
      <c r="V2629" t="s">
        <v>20706</v>
      </c>
      <c r="W2629" t="s">
        <v>20710</v>
      </c>
      <c r="X2629" t="s">
        <v>20669</v>
      </c>
      <c r="Y2629" t="s">
        <v>20674</v>
      </c>
      <c r="Z2629">
        <v>3</v>
      </c>
      <c r="AA2629" t="s">
        <v>20675</v>
      </c>
    </row>
    <row r="2630" spans="1:27" x14ac:dyDescent="0.3">
      <c r="A2630">
        <v>306511</v>
      </c>
      <c r="B2630" t="s">
        <v>6031</v>
      </c>
      <c r="C2630">
        <v>1</v>
      </c>
      <c r="D2630" t="s">
        <v>21</v>
      </c>
      <c r="E2630" t="s">
        <v>6032</v>
      </c>
      <c r="F2630" t="s">
        <v>158</v>
      </c>
      <c r="G2630" t="s">
        <v>159</v>
      </c>
      <c r="H2630">
        <v>77.210778099999999</v>
      </c>
      <c r="I2630">
        <v>28.5624222</v>
      </c>
      <c r="J2630" t="s">
        <v>551</v>
      </c>
      <c r="K2630" t="s">
        <v>26</v>
      </c>
      <c r="L2630" t="s">
        <v>27</v>
      </c>
      <c r="M2630" t="s">
        <v>27</v>
      </c>
      <c r="N2630" t="s">
        <v>27</v>
      </c>
      <c r="O2630" t="s">
        <v>27</v>
      </c>
      <c r="P2630">
        <v>2</v>
      </c>
      <c r="Q2630">
        <v>13</v>
      </c>
      <c r="R2630">
        <v>500</v>
      </c>
      <c r="S2630">
        <v>2.9</v>
      </c>
      <c r="T2630" s="1">
        <v>40966</v>
      </c>
      <c r="U2630" t="s">
        <v>28</v>
      </c>
      <c r="V2630" t="s">
        <v>20706</v>
      </c>
      <c r="W2630" t="s">
        <v>20710</v>
      </c>
      <c r="X2630" t="s">
        <v>20665</v>
      </c>
      <c r="Y2630" t="s">
        <v>20674</v>
      </c>
      <c r="Z2630">
        <v>2</v>
      </c>
      <c r="AA2630" t="s">
        <v>20676</v>
      </c>
    </row>
    <row r="2631" spans="1:27" x14ac:dyDescent="0.3">
      <c r="A2631">
        <v>18282009</v>
      </c>
      <c r="B2631" t="s">
        <v>5487</v>
      </c>
      <c r="C2631">
        <v>1</v>
      </c>
      <c r="D2631" t="s">
        <v>21</v>
      </c>
      <c r="E2631" t="s">
        <v>6068</v>
      </c>
      <c r="F2631" t="s">
        <v>2380</v>
      </c>
      <c r="G2631" t="s">
        <v>2381</v>
      </c>
      <c r="H2631">
        <v>77.0981661</v>
      </c>
      <c r="I2631">
        <v>28.633446800000002</v>
      </c>
      <c r="J2631" t="s">
        <v>479</v>
      </c>
      <c r="K2631" t="s">
        <v>26</v>
      </c>
      <c r="L2631" t="s">
        <v>27</v>
      </c>
      <c r="M2631" t="s">
        <v>27</v>
      </c>
      <c r="N2631" t="s">
        <v>27</v>
      </c>
      <c r="O2631" t="s">
        <v>27</v>
      </c>
      <c r="P2631">
        <v>2</v>
      </c>
      <c r="Q2631">
        <v>8</v>
      </c>
      <c r="R2631">
        <v>500</v>
      </c>
      <c r="S2631">
        <v>2.9</v>
      </c>
      <c r="T2631" s="1">
        <v>41283</v>
      </c>
      <c r="U2631" t="s">
        <v>28</v>
      </c>
      <c r="V2631" t="s">
        <v>20706</v>
      </c>
      <c r="W2631" t="s">
        <v>20710</v>
      </c>
      <c r="X2631" t="s">
        <v>20658</v>
      </c>
      <c r="Y2631" t="s">
        <v>20674</v>
      </c>
      <c r="Z2631">
        <v>1</v>
      </c>
      <c r="AA2631" t="s">
        <v>20677</v>
      </c>
    </row>
    <row r="2632" spans="1:27" x14ac:dyDescent="0.3">
      <c r="A2632">
        <v>8521</v>
      </c>
      <c r="B2632" t="s">
        <v>2378</v>
      </c>
      <c r="C2632">
        <v>1</v>
      </c>
      <c r="D2632" t="s">
        <v>21</v>
      </c>
      <c r="E2632" t="s">
        <v>2379</v>
      </c>
      <c r="F2632" t="s">
        <v>2380</v>
      </c>
      <c r="G2632" t="s">
        <v>2381</v>
      </c>
      <c r="H2632">
        <v>77.113617700000006</v>
      </c>
      <c r="I2632">
        <v>28.630012099999998</v>
      </c>
      <c r="J2632" t="s">
        <v>602</v>
      </c>
      <c r="K2632" t="s">
        <v>26</v>
      </c>
      <c r="L2632" t="s">
        <v>35</v>
      </c>
      <c r="M2632" t="s">
        <v>27</v>
      </c>
      <c r="N2632" t="s">
        <v>27</v>
      </c>
      <c r="O2632" t="s">
        <v>27</v>
      </c>
      <c r="P2632">
        <v>4</v>
      </c>
      <c r="Q2632">
        <v>14</v>
      </c>
      <c r="R2632">
        <v>2500</v>
      </c>
      <c r="S2632">
        <v>2.9</v>
      </c>
      <c r="T2632" s="1">
        <v>43382</v>
      </c>
      <c r="U2632" t="s">
        <v>28</v>
      </c>
      <c r="V2632" t="s">
        <v>20706</v>
      </c>
      <c r="W2632" t="s">
        <v>20710</v>
      </c>
      <c r="X2632" t="s">
        <v>20662</v>
      </c>
      <c r="Y2632" t="s">
        <v>20678</v>
      </c>
      <c r="Z2632">
        <v>10</v>
      </c>
      <c r="AA2632" t="s">
        <v>20680</v>
      </c>
    </row>
    <row r="2633" spans="1:27" x14ac:dyDescent="0.3">
      <c r="A2633">
        <v>18425766</v>
      </c>
      <c r="B2633" t="s">
        <v>2484</v>
      </c>
      <c r="C2633">
        <v>1</v>
      </c>
      <c r="D2633" t="s">
        <v>21</v>
      </c>
      <c r="E2633" t="s">
        <v>2447</v>
      </c>
      <c r="F2633" t="s">
        <v>2448</v>
      </c>
      <c r="G2633" t="s">
        <v>2449</v>
      </c>
      <c r="H2633">
        <v>77.120532999999995</v>
      </c>
      <c r="I2633">
        <v>28.550802000000001</v>
      </c>
      <c r="J2633" t="s">
        <v>1897</v>
      </c>
      <c r="K2633" t="s">
        <v>26</v>
      </c>
      <c r="L2633" t="s">
        <v>27</v>
      </c>
      <c r="M2633" t="s">
        <v>27</v>
      </c>
      <c r="N2633" t="s">
        <v>27</v>
      </c>
      <c r="O2633" t="s">
        <v>27</v>
      </c>
      <c r="P2633">
        <v>4</v>
      </c>
      <c r="Q2633">
        <v>4</v>
      </c>
      <c r="R2633">
        <v>3700</v>
      </c>
      <c r="S2633">
        <v>2.9</v>
      </c>
      <c r="T2633" s="1">
        <v>43214</v>
      </c>
      <c r="U2633" t="s">
        <v>28</v>
      </c>
      <c r="V2633" t="s">
        <v>20706</v>
      </c>
      <c r="W2633" t="s">
        <v>20710</v>
      </c>
      <c r="X2633" t="s">
        <v>20662</v>
      </c>
      <c r="Y2633" t="s">
        <v>20671</v>
      </c>
      <c r="Z2633">
        <v>4</v>
      </c>
      <c r="AA2633" t="s">
        <v>20673</v>
      </c>
    </row>
    <row r="2634" spans="1:27" x14ac:dyDescent="0.3">
      <c r="A2634">
        <v>310802</v>
      </c>
      <c r="B2634" t="s">
        <v>6319</v>
      </c>
      <c r="C2634">
        <v>1</v>
      </c>
      <c r="D2634" t="s">
        <v>21</v>
      </c>
      <c r="E2634" t="s">
        <v>6320</v>
      </c>
      <c r="F2634" t="s">
        <v>2823</v>
      </c>
      <c r="G2634" t="s">
        <v>2824</v>
      </c>
      <c r="H2634">
        <v>77.178719799999996</v>
      </c>
      <c r="I2634">
        <v>28.694532800000001</v>
      </c>
      <c r="J2634" t="s">
        <v>6321</v>
      </c>
      <c r="K2634" t="s">
        <v>26</v>
      </c>
      <c r="L2634" t="s">
        <v>27</v>
      </c>
      <c r="M2634" t="s">
        <v>35</v>
      </c>
      <c r="N2634" t="s">
        <v>27</v>
      </c>
      <c r="O2634" t="s">
        <v>27</v>
      </c>
      <c r="P2634">
        <v>1</v>
      </c>
      <c r="Q2634">
        <v>29</v>
      </c>
      <c r="R2634">
        <v>300</v>
      </c>
      <c r="S2634">
        <v>2.9</v>
      </c>
      <c r="T2634" s="1">
        <v>41470</v>
      </c>
      <c r="U2634" t="s">
        <v>28</v>
      </c>
      <c r="V2634" t="s">
        <v>20706</v>
      </c>
      <c r="W2634" t="s">
        <v>20710</v>
      </c>
      <c r="X2634" t="s">
        <v>20658</v>
      </c>
      <c r="Y2634" t="s">
        <v>20659</v>
      </c>
      <c r="Z2634">
        <v>7</v>
      </c>
      <c r="AA2634" t="s">
        <v>20670</v>
      </c>
    </row>
    <row r="2635" spans="1:27" x14ac:dyDescent="0.3">
      <c r="A2635">
        <v>18252376</v>
      </c>
      <c r="B2635" t="s">
        <v>1058</v>
      </c>
      <c r="C2635">
        <v>1</v>
      </c>
      <c r="D2635" t="s">
        <v>21</v>
      </c>
      <c r="E2635" t="s">
        <v>6339</v>
      </c>
      <c r="F2635" t="s">
        <v>158</v>
      </c>
      <c r="G2635" t="s">
        <v>159</v>
      </c>
      <c r="H2635">
        <v>77.204602899999998</v>
      </c>
      <c r="I2635">
        <v>28.5505745</v>
      </c>
      <c r="J2635" t="s">
        <v>846</v>
      </c>
      <c r="K2635" t="s">
        <v>26</v>
      </c>
      <c r="L2635" t="s">
        <v>27</v>
      </c>
      <c r="M2635" t="s">
        <v>35</v>
      </c>
      <c r="N2635" t="s">
        <v>27</v>
      </c>
      <c r="O2635" t="s">
        <v>27</v>
      </c>
      <c r="P2635">
        <v>1</v>
      </c>
      <c r="Q2635">
        <v>9</v>
      </c>
      <c r="R2635">
        <v>300</v>
      </c>
      <c r="S2635">
        <v>2.9</v>
      </c>
      <c r="T2635" s="1">
        <v>41095</v>
      </c>
      <c r="U2635" t="s">
        <v>28</v>
      </c>
      <c r="V2635" t="s">
        <v>20706</v>
      </c>
      <c r="W2635" t="s">
        <v>20710</v>
      </c>
      <c r="X2635" t="s">
        <v>20665</v>
      </c>
      <c r="Y2635" t="s">
        <v>20659</v>
      </c>
      <c r="Z2635">
        <v>7</v>
      </c>
      <c r="AA2635" t="s">
        <v>20670</v>
      </c>
    </row>
    <row r="2636" spans="1:27" x14ac:dyDescent="0.3">
      <c r="A2636">
        <v>18433883</v>
      </c>
      <c r="B2636" t="s">
        <v>6409</v>
      </c>
      <c r="C2636">
        <v>1</v>
      </c>
      <c r="D2636" t="s">
        <v>21</v>
      </c>
      <c r="E2636" t="s">
        <v>6410</v>
      </c>
      <c r="F2636" t="s">
        <v>1829</v>
      </c>
      <c r="G2636" t="s">
        <v>1830</v>
      </c>
      <c r="H2636">
        <v>77.250481399999998</v>
      </c>
      <c r="I2636">
        <v>28.527611</v>
      </c>
      <c r="J2636" t="s">
        <v>515</v>
      </c>
      <c r="K2636" t="s">
        <v>26</v>
      </c>
      <c r="L2636" t="s">
        <v>27</v>
      </c>
      <c r="M2636" t="s">
        <v>35</v>
      </c>
      <c r="N2636" t="s">
        <v>27</v>
      </c>
      <c r="O2636" t="s">
        <v>27</v>
      </c>
      <c r="P2636">
        <v>1</v>
      </c>
      <c r="Q2636">
        <v>7</v>
      </c>
      <c r="R2636">
        <v>300</v>
      </c>
      <c r="S2636">
        <v>2.9</v>
      </c>
      <c r="T2636" s="1">
        <v>43271</v>
      </c>
      <c r="U2636" t="s">
        <v>28</v>
      </c>
      <c r="V2636" t="s">
        <v>20706</v>
      </c>
      <c r="W2636" t="s">
        <v>20710</v>
      </c>
      <c r="X2636" t="s">
        <v>20662</v>
      </c>
      <c r="Y2636" t="s">
        <v>20671</v>
      </c>
      <c r="Z2636">
        <v>6</v>
      </c>
      <c r="AA2636" t="s">
        <v>20672</v>
      </c>
    </row>
    <row r="2637" spans="1:27" x14ac:dyDescent="0.3">
      <c r="A2637">
        <v>18334422</v>
      </c>
      <c r="B2637" t="s">
        <v>6398</v>
      </c>
      <c r="C2637">
        <v>1</v>
      </c>
      <c r="D2637" t="s">
        <v>21</v>
      </c>
      <c r="E2637" t="s">
        <v>6584</v>
      </c>
      <c r="F2637" t="s">
        <v>725</v>
      </c>
      <c r="G2637" t="s">
        <v>726</v>
      </c>
      <c r="H2637">
        <v>77.2024756</v>
      </c>
      <c r="I2637">
        <v>28.5565678</v>
      </c>
      <c r="J2637" t="s">
        <v>706</v>
      </c>
      <c r="K2637" t="s">
        <v>26</v>
      </c>
      <c r="L2637" t="s">
        <v>27</v>
      </c>
      <c r="M2637" t="s">
        <v>35</v>
      </c>
      <c r="N2637" t="s">
        <v>27</v>
      </c>
      <c r="O2637" t="s">
        <v>27</v>
      </c>
      <c r="P2637">
        <v>1</v>
      </c>
      <c r="Q2637">
        <v>9</v>
      </c>
      <c r="R2637">
        <v>300</v>
      </c>
      <c r="S2637">
        <v>2.9</v>
      </c>
      <c r="T2637" s="1">
        <v>43177</v>
      </c>
      <c r="U2637" t="s">
        <v>28</v>
      </c>
      <c r="V2637" t="s">
        <v>20706</v>
      </c>
      <c r="W2637" t="s">
        <v>20710</v>
      </c>
      <c r="X2637" t="s">
        <v>20662</v>
      </c>
      <c r="Y2637" t="s">
        <v>20674</v>
      </c>
      <c r="Z2637">
        <v>3</v>
      </c>
      <c r="AA2637" t="s">
        <v>20675</v>
      </c>
    </row>
    <row r="2638" spans="1:27" x14ac:dyDescent="0.3">
      <c r="A2638">
        <v>301803</v>
      </c>
      <c r="B2638" t="s">
        <v>7166</v>
      </c>
      <c r="C2638">
        <v>1</v>
      </c>
      <c r="D2638" t="s">
        <v>21</v>
      </c>
      <c r="E2638" t="s">
        <v>7167</v>
      </c>
      <c r="F2638" t="s">
        <v>2380</v>
      </c>
      <c r="G2638" t="s">
        <v>2381</v>
      </c>
      <c r="H2638">
        <v>77.097162900000001</v>
      </c>
      <c r="I2638">
        <v>28.634729700000001</v>
      </c>
      <c r="J2638" t="s">
        <v>673</v>
      </c>
      <c r="K2638" t="s">
        <v>26</v>
      </c>
      <c r="L2638" t="s">
        <v>27</v>
      </c>
      <c r="M2638" t="s">
        <v>35</v>
      </c>
      <c r="N2638" t="s">
        <v>27</v>
      </c>
      <c r="O2638" t="s">
        <v>27</v>
      </c>
      <c r="P2638">
        <v>1</v>
      </c>
      <c r="Q2638">
        <v>33</v>
      </c>
      <c r="R2638">
        <v>400</v>
      </c>
      <c r="S2638">
        <v>2.9</v>
      </c>
      <c r="T2638" s="1">
        <v>41067</v>
      </c>
      <c r="U2638" t="s">
        <v>28</v>
      </c>
      <c r="V2638" t="s">
        <v>20706</v>
      </c>
      <c r="W2638" t="s">
        <v>20710</v>
      </c>
      <c r="X2638" t="s">
        <v>20665</v>
      </c>
      <c r="Y2638" t="s">
        <v>20671</v>
      </c>
      <c r="Z2638">
        <v>6</v>
      </c>
      <c r="AA2638" t="s">
        <v>20672</v>
      </c>
    </row>
    <row r="2639" spans="1:27" x14ac:dyDescent="0.3">
      <c r="A2639">
        <v>307554</v>
      </c>
      <c r="B2639" t="s">
        <v>845</v>
      </c>
      <c r="C2639">
        <v>1</v>
      </c>
      <c r="D2639" t="s">
        <v>21</v>
      </c>
      <c r="E2639" t="s">
        <v>6241</v>
      </c>
      <c r="F2639" t="s">
        <v>3096</v>
      </c>
      <c r="G2639" t="s">
        <v>3097</v>
      </c>
      <c r="H2639">
        <v>77.190526700000007</v>
      </c>
      <c r="I2639">
        <v>28.7057614</v>
      </c>
      <c r="J2639" t="s">
        <v>846</v>
      </c>
      <c r="K2639" t="s">
        <v>26</v>
      </c>
      <c r="L2639" t="s">
        <v>27</v>
      </c>
      <c r="M2639" t="s">
        <v>35</v>
      </c>
      <c r="N2639" t="s">
        <v>27</v>
      </c>
      <c r="O2639" t="s">
        <v>27</v>
      </c>
      <c r="P2639">
        <v>1</v>
      </c>
      <c r="Q2639">
        <v>39</v>
      </c>
      <c r="R2639">
        <v>400</v>
      </c>
      <c r="S2639">
        <v>2.9</v>
      </c>
      <c r="T2639" s="1">
        <v>41732</v>
      </c>
      <c r="U2639" t="s">
        <v>28</v>
      </c>
      <c r="V2639" t="s">
        <v>20706</v>
      </c>
      <c r="W2639" t="s">
        <v>20710</v>
      </c>
      <c r="X2639" t="s">
        <v>20664</v>
      </c>
      <c r="Y2639" t="s">
        <v>20671</v>
      </c>
      <c r="Z2639">
        <v>4</v>
      </c>
      <c r="AA2639" t="s">
        <v>20673</v>
      </c>
    </row>
    <row r="2640" spans="1:27" x14ac:dyDescent="0.3">
      <c r="A2640">
        <v>18352678</v>
      </c>
      <c r="B2640" t="s">
        <v>1040</v>
      </c>
      <c r="C2640">
        <v>1</v>
      </c>
      <c r="D2640" t="s">
        <v>21</v>
      </c>
      <c r="E2640" t="s">
        <v>8320</v>
      </c>
      <c r="F2640" t="s">
        <v>4787</v>
      </c>
      <c r="G2640" t="s">
        <v>4788</v>
      </c>
      <c r="H2640">
        <v>77.076886000000002</v>
      </c>
      <c r="I2640">
        <v>28.629110499999999</v>
      </c>
      <c r="J2640" t="s">
        <v>949</v>
      </c>
      <c r="K2640" t="s">
        <v>26</v>
      </c>
      <c r="L2640" t="s">
        <v>27</v>
      </c>
      <c r="M2640" t="s">
        <v>35</v>
      </c>
      <c r="N2640" t="s">
        <v>27</v>
      </c>
      <c r="O2640" t="s">
        <v>27</v>
      </c>
      <c r="P2640">
        <v>1</v>
      </c>
      <c r="Q2640">
        <v>77</v>
      </c>
      <c r="R2640">
        <v>350</v>
      </c>
      <c r="S2640">
        <v>2.9</v>
      </c>
      <c r="T2640" s="1">
        <v>41080</v>
      </c>
      <c r="U2640" t="s">
        <v>28</v>
      </c>
      <c r="V2640" t="s">
        <v>20706</v>
      </c>
      <c r="W2640" t="s">
        <v>20710</v>
      </c>
      <c r="X2640" t="s">
        <v>20665</v>
      </c>
      <c r="Y2640" t="s">
        <v>20671</v>
      </c>
      <c r="Z2640">
        <v>6</v>
      </c>
      <c r="AA2640" t="s">
        <v>20672</v>
      </c>
    </row>
    <row r="2641" spans="1:27" x14ac:dyDescent="0.3">
      <c r="A2641">
        <v>4299</v>
      </c>
      <c r="B2641" t="s">
        <v>8226</v>
      </c>
      <c r="C2641">
        <v>1</v>
      </c>
      <c r="D2641" t="s">
        <v>21</v>
      </c>
      <c r="E2641" t="s">
        <v>8433</v>
      </c>
      <c r="F2641" t="s">
        <v>1829</v>
      </c>
      <c r="G2641" t="s">
        <v>1830</v>
      </c>
      <c r="H2641">
        <v>77.245704200000006</v>
      </c>
      <c r="I2641">
        <v>28.530777400000002</v>
      </c>
      <c r="J2641" t="s">
        <v>4061</v>
      </c>
      <c r="K2641" t="s">
        <v>26</v>
      </c>
      <c r="L2641" t="s">
        <v>27</v>
      </c>
      <c r="M2641" t="s">
        <v>35</v>
      </c>
      <c r="N2641" t="s">
        <v>27</v>
      </c>
      <c r="O2641" t="s">
        <v>27</v>
      </c>
      <c r="P2641">
        <v>1</v>
      </c>
      <c r="Q2641">
        <v>77</v>
      </c>
      <c r="R2641">
        <v>350</v>
      </c>
      <c r="S2641">
        <v>2.9</v>
      </c>
      <c r="T2641" s="1">
        <v>41694</v>
      </c>
      <c r="U2641" t="s">
        <v>28</v>
      </c>
      <c r="V2641" t="s">
        <v>20706</v>
      </c>
      <c r="W2641" t="s">
        <v>20710</v>
      </c>
      <c r="X2641" t="s">
        <v>20664</v>
      </c>
      <c r="Y2641" t="s">
        <v>20674</v>
      </c>
      <c r="Z2641">
        <v>2</v>
      </c>
      <c r="AA2641" t="s">
        <v>20676</v>
      </c>
    </row>
    <row r="2642" spans="1:27" x14ac:dyDescent="0.3">
      <c r="A2642">
        <v>5527</v>
      </c>
      <c r="B2642" t="s">
        <v>882</v>
      </c>
      <c r="C2642">
        <v>1</v>
      </c>
      <c r="D2642" t="s">
        <v>21</v>
      </c>
      <c r="E2642" t="s">
        <v>8996</v>
      </c>
      <c r="F2642" t="s">
        <v>1745</v>
      </c>
      <c r="G2642" t="s">
        <v>1744</v>
      </c>
      <c r="H2642">
        <v>77.180292899999998</v>
      </c>
      <c r="I2642">
        <v>28.638365700000001</v>
      </c>
      <c r="J2642" t="s">
        <v>499</v>
      </c>
      <c r="K2642" t="s">
        <v>26</v>
      </c>
      <c r="L2642" t="s">
        <v>27</v>
      </c>
      <c r="M2642" t="s">
        <v>35</v>
      </c>
      <c r="N2642" t="s">
        <v>27</v>
      </c>
      <c r="O2642" t="s">
        <v>27</v>
      </c>
      <c r="P2642">
        <v>1</v>
      </c>
      <c r="Q2642">
        <v>37</v>
      </c>
      <c r="R2642">
        <v>450</v>
      </c>
      <c r="S2642">
        <v>2.9</v>
      </c>
      <c r="T2642" s="1">
        <v>42981</v>
      </c>
      <c r="U2642" t="s">
        <v>28</v>
      </c>
      <c r="V2642" t="s">
        <v>20706</v>
      </c>
      <c r="W2642" t="s">
        <v>20710</v>
      </c>
      <c r="X2642" t="s">
        <v>20668</v>
      </c>
      <c r="Y2642" t="s">
        <v>20659</v>
      </c>
      <c r="Z2642">
        <v>9</v>
      </c>
      <c r="AA2642" t="s">
        <v>20660</v>
      </c>
    </row>
    <row r="2643" spans="1:27" x14ac:dyDescent="0.3">
      <c r="A2643">
        <v>6453</v>
      </c>
      <c r="B2643" t="s">
        <v>1503</v>
      </c>
      <c r="C2643">
        <v>1</v>
      </c>
      <c r="D2643" t="s">
        <v>21</v>
      </c>
      <c r="E2643" t="s">
        <v>9046</v>
      </c>
      <c r="F2643" t="s">
        <v>113</v>
      </c>
      <c r="G2643" t="s">
        <v>114</v>
      </c>
      <c r="H2643">
        <v>77.135753100000002</v>
      </c>
      <c r="I2643">
        <v>28.701354200000001</v>
      </c>
      <c r="J2643" t="s">
        <v>548</v>
      </c>
      <c r="K2643" t="s">
        <v>26</v>
      </c>
      <c r="L2643" t="s">
        <v>27</v>
      </c>
      <c r="M2643" t="s">
        <v>35</v>
      </c>
      <c r="N2643" t="s">
        <v>27</v>
      </c>
      <c r="O2643" t="s">
        <v>27</v>
      </c>
      <c r="P2643">
        <v>1</v>
      </c>
      <c r="Q2643">
        <v>60</v>
      </c>
      <c r="R2643">
        <v>450</v>
      </c>
      <c r="S2643">
        <v>2.9</v>
      </c>
      <c r="T2643" s="1">
        <v>42934</v>
      </c>
      <c r="U2643" t="s">
        <v>28</v>
      </c>
      <c r="V2643" t="s">
        <v>20706</v>
      </c>
      <c r="W2643" t="s">
        <v>20710</v>
      </c>
      <c r="X2643" t="s">
        <v>20668</v>
      </c>
      <c r="Y2643" t="s">
        <v>20659</v>
      </c>
      <c r="Z2643">
        <v>7</v>
      </c>
      <c r="AA2643" t="s">
        <v>20670</v>
      </c>
    </row>
    <row r="2644" spans="1:27" x14ac:dyDescent="0.3">
      <c r="A2644">
        <v>9620</v>
      </c>
      <c r="B2644" t="s">
        <v>882</v>
      </c>
      <c r="C2644">
        <v>1</v>
      </c>
      <c r="D2644" t="s">
        <v>21</v>
      </c>
      <c r="E2644" t="s">
        <v>9057</v>
      </c>
      <c r="F2644" t="s">
        <v>1616</v>
      </c>
      <c r="G2644" t="s">
        <v>1617</v>
      </c>
      <c r="H2644">
        <v>77.256365299999999</v>
      </c>
      <c r="I2644">
        <v>28.5409875</v>
      </c>
      <c r="J2644" t="s">
        <v>499</v>
      </c>
      <c r="K2644" t="s">
        <v>26</v>
      </c>
      <c r="L2644" t="s">
        <v>27</v>
      </c>
      <c r="M2644" t="s">
        <v>35</v>
      </c>
      <c r="N2644" t="s">
        <v>27</v>
      </c>
      <c r="O2644" t="s">
        <v>27</v>
      </c>
      <c r="P2644">
        <v>1</v>
      </c>
      <c r="Q2644">
        <v>33</v>
      </c>
      <c r="R2644">
        <v>450</v>
      </c>
      <c r="S2644">
        <v>2.9</v>
      </c>
      <c r="T2644" s="1">
        <v>40703</v>
      </c>
      <c r="U2644" t="s">
        <v>28</v>
      </c>
      <c r="V2644" t="s">
        <v>20706</v>
      </c>
      <c r="W2644" t="s">
        <v>20710</v>
      </c>
      <c r="X2644" t="s">
        <v>20663</v>
      </c>
      <c r="Y2644" t="s">
        <v>20671</v>
      </c>
      <c r="Z2644">
        <v>6</v>
      </c>
      <c r="AA2644" t="s">
        <v>20672</v>
      </c>
    </row>
    <row r="2645" spans="1:27" x14ac:dyDescent="0.3">
      <c r="A2645">
        <v>18449626</v>
      </c>
      <c r="B2645" t="s">
        <v>9291</v>
      </c>
      <c r="C2645">
        <v>1</v>
      </c>
      <c r="D2645" t="s">
        <v>21</v>
      </c>
      <c r="E2645" t="s">
        <v>9292</v>
      </c>
      <c r="F2645" t="s">
        <v>1809</v>
      </c>
      <c r="G2645" t="s">
        <v>1810</v>
      </c>
      <c r="H2645">
        <v>77.220456999999996</v>
      </c>
      <c r="I2645">
        <v>28.563504640000001</v>
      </c>
      <c r="J2645" t="s">
        <v>515</v>
      </c>
      <c r="K2645" t="s">
        <v>26</v>
      </c>
      <c r="L2645" t="s">
        <v>27</v>
      </c>
      <c r="M2645" t="s">
        <v>35</v>
      </c>
      <c r="N2645" t="s">
        <v>27</v>
      </c>
      <c r="O2645" t="s">
        <v>27</v>
      </c>
      <c r="P2645">
        <v>1</v>
      </c>
      <c r="Q2645">
        <v>13</v>
      </c>
      <c r="R2645">
        <v>100</v>
      </c>
      <c r="S2645">
        <v>2.9</v>
      </c>
      <c r="T2645" s="1">
        <v>41879</v>
      </c>
      <c r="U2645" t="s">
        <v>28</v>
      </c>
      <c r="V2645" t="s">
        <v>20706</v>
      </c>
      <c r="W2645" t="s">
        <v>20710</v>
      </c>
      <c r="X2645" t="s">
        <v>20664</v>
      </c>
      <c r="Y2645" t="s">
        <v>20659</v>
      </c>
      <c r="Z2645">
        <v>8</v>
      </c>
      <c r="AA2645" t="s">
        <v>20666</v>
      </c>
    </row>
    <row r="2646" spans="1:27" x14ac:dyDescent="0.3">
      <c r="A2646">
        <v>308716</v>
      </c>
      <c r="B2646" t="s">
        <v>6207</v>
      </c>
      <c r="C2646">
        <v>1</v>
      </c>
      <c r="D2646" t="s">
        <v>21</v>
      </c>
      <c r="E2646" t="s">
        <v>6208</v>
      </c>
      <c r="F2646" t="s">
        <v>2380</v>
      </c>
      <c r="G2646" t="s">
        <v>2381</v>
      </c>
      <c r="H2646">
        <v>77.104033299999998</v>
      </c>
      <c r="I2646">
        <v>28.619787800000001</v>
      </c>
      <c r="J2646" t="s">
        <v>515</v>
      </c>
      <c r="K2646" t="s">
        <v>26</v>
      </c>
      <c r="L2646" t="s">
        <v>27</v>
      </c>
      <c r="M2646" t="s">
        <v>27</v>
      </c>
      <c r="N2646" t="s">
        <v>27</v>
      </c>
      <c r="O2646" t="s">
        <v>27</v>
      </c>
      <c r="P2646">
        <v>1</v>
      </c>
      <c r="Q2646">
        <v>14</v>
      </c>
      <c r="R2646">
        <v>300</v>
      </c>
      <c r="S2646">
        <v>2.9</v>
      </c>
      <c r="T2646" s="1">
        <v>41893</v>
      </c>
      <c r="U2646" t="s">
        <v>28</v>
      </c>
      <c r="V2646" t="s">
        <v>20706</v>
      </c>
      <c r="W2646" t="s">
        <v>20710</v>
      </c>
      <c r="X2646" t="s">
        <v>20664</v>
      </c>
      <c r="Y2646" t="s">
        <v>20659</v>
      </c>
      <c r="Z2646">
        <v>9</v>
      </c>
      <c r="AA2646" t="s">
        <v>20660</v>
      </c>
    </row>
    <row r="2647" spans="1:27" x14ac:dyDescent="0.3">
      <c r="A2647">
        <v>306750</v>
      </c>
      <c r="B2647" t="s">
        <v>6246</v>
      </c>
      <c r="C2647">
        <v>1</v>
      </c>
      <c r="D2647" t="s">
        <v>21</v>
      </c>
      <c r="E2647" t="s">
        <v>6247</v>
      </c>
      <c r="F2647" t="s">
        <v>58</v>
      </c>
      <c r="G2647" t="s">
        <v>59</v>
      </c>
      <c r="H2647">
        <v>77.090927199999996</v>
      </c>
      <c r="I2647">
        <v>28.590994999999999</v>
      </c>
      <c r="J2647" t="s">
        <v>673</v>
      </c>
      <c r="K2647" t="s">
        <v>26</v>
      </c>
      <c r="L2647" t="s">
        <v>27</v>
      </c>
      <c r="M2647" t="s">
        <v>27</v>
      </c>
      <c r="N2647" t="s">
        <v>27</v>
      </c>
      <c r="O2647" t="s">
        <v>27</v>
      </c>
      <c r="P2647">
        <v>1</v>
      </c>
      <c r="Q2647">
        <v>5</v>
      </c>
      <c r="R2647">
        <v>300</v>
      </c>
      <c r="S2647">
        <v>2.9</v>
      </c>
      <c r="T2647" s="1">
        <v>43355</v>
      </c>
      <c r="U2647" t="s">
        <v>28</v>
      </c>
      <c r="V2647" t="s">
        <v>20706</v>
      </c>
      <c r="W2647" t="s">
        <v>20710</v>
      </c>
      <c r="X2647" t="s">
        <v>20662</v>
      </c>
      <c r="Y2647" t="s">
        <v>20659</v>
      </c>
      <c r="Z2647">
        <v>9</v>
      </c>
      <c r="AA2647" t="s">
        <v>20660</v>
      </c>
    </row>
    <row r="2648" spans="1:27" x14ac:dyDescent="0.3">
      <c r="A2648">
        <v>313258</v>
      </c>
      <c r="B2648" t="s">
        <v>1519</v>
      </c>
      <c r="C2648">
        <v>1</v>
      </c>
      <c r="D2648" t="s">
        <v>21</v>
      </c>
      <c r="E2648" t="s">
        <v>6252</v>
      </c>
      <c r="F2648" t="s">
        <v>1745</v>
      </c>
      <c r="G2648" t="s">
        <v>1744</v>
      </c>
      <c r="H2648">
        <v>77.180412700000005</v>
      </c>
      <c r="I2648">
        <v>28.638093300000001</v>
      </c>
      <c r="J2648" t="s">
        <v>821</v>
      </c>
      <c r="K2648" t="s">
        <v>26</v>
      </c>
      <c r="L2648" t="s">
        <v>27</v>
      </c>
      <c r="M2648" t="s">
        <v>27</v>
      </c>
      <c r="N2648" t="s">
        <v>27</v>
      </c>
      <c r="O2648" t="s">
        <v>27</v>
      </c>
      <c r="P2648">
        <v>1</v>
      </c>
      <c r="Q2648">
        <v>4</v>
      </c>
      <c r="R2648">
        <v>300</v>
      </c>
      <c r="S2648">
        <v>2.9</v>
      </c>
      <c r="T2648" s="1">
        <v>40801</v>
      </c>
      <c r="U2648" t="s">
        <v>28</v>
      </c>
      <c r="V2648" t="s">
        <v>20706</v>
      </c>
      <c r="W2648" t="s">
        <v>20710</v>
      </c>
      <c r="X2648" t="s">
        <v>20663</v>
      </c>
      <c r="Y2648" t="s">
        <v>20659</v>
      </c>
      <c r="Z2648">
        <v>9</v>
      </c>
      <c r="AA2648" t="s">
        <v>20660</v>
      </c>
    </row>
    <row r="2649" spans="1:27" x14ac:dyDescent="0.3">
      <c r="A2649">
        <v>18285198</v>
      </c>
      <c r="B2649" t="s">
        <v>845</v>
      </c>
      <c r="C2649">
        <v>1</v>
      </c>
      <c r="D2649" t="s">
        <v>21</v>
      </c>
      <c r="E2649" t="s">
        <v>6257</v>
      </c>
      <c r="F2649" t="s">
        <v>1802</v>
      </c>
      <c r="G2649" t="s">
        <v>1803</v>
      </c>
      <c r="H2649">
        <v>77.199063600000002</v>
      </c>
      <c r="I2649">
        <v>28.56542249</v>
      </c>
      <c r="J2649" t="s">
        <v>846</v>
      </c>
      <c r="K2649" t="s">
        <v>26</v>
      </c>
      <c r="L2649" t="s">
        <v>27</v>
      </c>
      <c r="M2649" t="s">
        <v>27</v>
      </c>
      <c r="N2649" t="s">
        <v>27</v>
      </c>
      <c r="O2649" t="s">
        <v>27</v>
      </c>
      <c r="P2649">
        <v>1</v>
      </c>
      <c r="Q2649">
        <v>9</v>
      </c>
      <c r="R2649">
        <v>300</v>
      </c>
      <c r="S2649">
        <v>2.9</v>
      </c>
      <c r="T2649" s="1">
        <v>41543</v>
      </c>
      <c r="U2649" t="s">
        <v>28</v>
      </c>
      <c r="V2649" t="s">
        <v>20706</v>
      </c>
      <c r="W2649" t="s">
        <v>20710</v>
      </c>
      <c r="X2649" t="s">
        <v>20658</v>
      </c>
      <c r="Y2649" t="s">
        <v>20659</v>
      </c>
      <c r="Z2649">
        <v>9</v>
      </c>
      <c r="AA2649" t="s">
        <v>20660</v>
      </c>
    </row>
    <row r="2650" spans="1:27" x14ac:dyDescent="0.3">
      <c r="A2650">
        <v>18254523</v>
      </c>
      <c r="B2650" t="s">
        <v>6314</v>
      </c>
      <c r="C2650">
        <v>1</v>
      </c>
      <c r="D2650" t="s">
        <v>21</v>
      </c>
      <c r="E2650" t="s">
        <v>6315</v>
      </c>
      <c r="F2650" t="s">
        <v>1809</v>
      </c>
      <c r="G2650" t="s">
        <v>1810</v>
      </c>
      <c r="H2650">
        <v>77.221173899999997</v>
      </c>
      <c r="I2650">
        <v>28.5676697</v>
      </c>
      <c r="J2650" t="s">
        <v>515</v>
      </c>
      <c r="K2650" t="s">
        <v>26</v>
      </c>
      <c r="L2650" t="s">
        <v>27</v>
      </c>
      <c r="M2650" t="s">
        <v>27</v>
      </c>
      <c r="N2650" t="s">
        <v>27</v>
      </c>
      <c r="O2650" t="s">
        <v>27</v>
      </c>
      <c r="P2650">
        <v>1</v>
      </c>
      <c r="Q2650">
        <v>4</v>
      </c>
      <c r="R2650">
        <v>300</v>
      </c>
      <c r="S2650">
        <v>2.9</v>
      </c>
      <c r="T2650" s="1">
        <v>40766</v>
      </c>
      <c r="U2650" t="s">
        <v>28</v>
      </c>
      <c r="V2650" t="s">
        <v>20706</v>
      </c>
      <c r="W2650" t="s">
        <v>20710</v>
      </c>
      <c r="X2650" t="s">
        <v>20663</v>
      </c>
      <c r="Y2650" t="s">
        <v>20659</v>
      </c>
      <c r="Z2650">
        <v>8</v>
      </c>
      <c r="AA2650" t="s">
        <v>20666</v>
      </c>
    </row>
    <row r="2651" spans="1:27" x14ac:dyDescent="0.3">
      <c r="A2651">
        <v>18368006</v>
      </c>
      <c r="B2651" t="s">
        <v>6354</v>
      </c>
      <c r="C2651">
        <v>1</v>
      </c>
      <c r="D2651" t="s">
        <v>21</v>
      </c>
      <c r="E2651" t="s">
        <v>6355</v>
      </c>
      <c r="F2651" t="s">
        <v>172</v>
      </c>
      <c r="G2651" t="s">
        <v>173</v>
      </c>
      <c r="H2651">
        <v>77.301179320000003</v>
      </c>
      <c r="I2651">
        <v>28.61981733</v>
      </c>
      <c r="J2651" t="s">
        <v>548</v>
      </c>
      <c r="K2651" t="s">
        <v>26</v>
      </c>
      <c r="L2651" t="s">
        <v>27</v>
      </c>
      <c r="M2651" t="s">
        <v>27</v>
      </c>
      <c r="N2651" t="s">
        <v>27</v>
      </c>
      <c r="O2651" t="s">
        <v>27</v>
      </c>
      <c r="P2651">
        <v>1</v>
      </c>
      <c r="Q2651">
        <v>4</v>
      </c>
      <c r="R2651">
        <v>300</v>
      </c>
      <c r="S2651">
        <v>2.9</v>
      </c>
      <c r="T2651" s="1">
        <v>40737</v>
      </c>
      <c r="U2651" t="s">
        <v>28</v>
      </c>
      <c r="V2651" t="s">
        <v>20706</v>
      </c>
      <c r="W2651" t="s">
        <v>20710</v>
      </c>
      <c r="X2651" t="s">
        <v>20663</v>
      </c>
      <c r="Y2651" t="s">
        <v>20659</v>
      </c>
      <c r="Z2651">
        <v>7</v>
      </c>
      <c r="AA2651" t="s">
        <v>20670</v>
      </c>
    </row>
    <row r="2652" spans="1:27" x14ac:dyDescent="0.3">
      <c r="A2652">
        <v>304217</v>
      </c>
      <c r="B2652" t="s">
        <v>6360</v>
      </c>
      <c r="C2652">
        <v>1</v>
      </c>
      <c r="D2652" t="s">
        <v>21</v>
      </c>
      <c r="E2652" t="s">
        <v>6361</v>
      </c>
      <c r="F2652" t="s">
        <v>1793</v>
      </c>
      <c r="G2652" t="s">
        <v>1794</v>
      </c>
      <c r="H2652">
        <v>77.214199640000004</v>
      </c>
      <c r="I2652">
        <v>28.64588388</v>
      </c>
      <c r="J2652" t="s">
        <v>4474</v>
      </c>
      <c r="K2652" t="s">
        <v>26</v>
      </c>
      <c r="L2652" t="s">
        <v>27</v>
      </c>
      <c r="M2652" t="s">
        <v>27</v>
      </c>
      <c r="N2652" t="s">
        <v>27</v>
      </c>
      <c r="O2652" t="s">
        <v>27</v>
      </c>
      <c r="P2652">
        <v>1</v>
      </c>
      <c r="Q2652">
        <v>7</v>
      </c>
      <c r="R2652">
        <v>300</v>
      </c>
      <c r="S2652">
        <v>2.9</v>
      </c>
      <c r="T2652" s="1">
        <v>41827</v>
      </c>
      <c r="U2652" t="s">
        <v>28</v>
      </c>
      <c r="V2652" t="s">
        <v>20706</v>
      </c>
      <c r="W2652" t="s">
        <v>20710</v>
      </c>
      <c r="X2652" t="s">
        <v>20664</v>
      </c>
      <c r="Y2652" t="s">
        <v>20659</v>
      </c>
      <c r="Z2652">
        <v>7</v>
      </c>
      <c r="AA2652" t="s">
        <v>20670</v>
      </c>
    </row>
    <row r="2653" spans="1:27" x14ac:dyDescent="0.3">
      <c r="A2653">
        <v>2878</v>
      </c>
      <c r="B2653" t="s">
        <v>6402</v>
      </c>
      <c r="C2653">
        <v>1</v>
      </c>
      <c r="D2653" t="s">
        <v>21</v>
      </c>
      <c r="E2653" t="s">
        <v>6403</v>
      </c>
      <c r="F2653" t="s">
        <v>70</v>
      </c>
      <c r="G2653" t="s">
        <v>71</v>
      </c>
      <c r="H2653">
        <v>77.229872599999993</v>
      </c>
      <c r="I2653">
        <v>28.574147</v>
      </c>
      <c r="J2653" t="s">
        <v>842</v>
      </c>
      <c r="K2653" t="s">
        <v>26</v>
      </c>
      <c r="L2653" t="s">
        <v>27</v>
      </c>
      <c r="M2653" t="s">
        <v>27</v>
      </c>
      <c r="N2653" t="s">
        <v>27</v>
      </c>
      <c r="O2653" t="s">
        <v>27</v>
      </c>
      <c r="P2653">
        <v>1</v>
      </c>
      <c r="Q2653">
        <v>102</v>
      </c>
      <c r="R2653">
        <v>300</v>
      </c>
      <c r="S2653">
        <v>2.9</v>
      </c>
      <c r="T2653" s="1">
        <v>42175</v>
      </c>
      <c r="U2653" t="s">
        <v>28</v>
      </c>
      <c r="V2653" t="s">
        <v>20706</v>
      </c>
      <c r="W2653" t="s">
        <v>20710</v>
      </c>
      <c r="X2653" t="s">
        <v>20669</v>
      </c>
      <c r="Y2653" t="s">
        <v>20671</v>
      </c>
      <c r="Z2653">
        <v>6</v>
      </c>
      <c r="AA2653" t="s">
        <v>20672</v>
      </c>
    </row>
    <row r="2654" spans="1:27" x14ac:dyDescent="0.3">
      <c r="A2654">
        <v>6355</v>
      </c>
      <c r="B2654" t="s">
        <v>6433</v>
      </c>
      <c r="C2654">
        <v>1</v>
      </c>
      <c r="D2654" t="s">
        <v>21</v>
      </c>
      <c r="E2654" t="s">
        <v>6434</v>
      </c>
      <c r="F2654" t="s">
        <v>1793</v>
      </c>
      <c r="G2654" t="s">
        <v>1794</v>
      </c>
      <c r="H2654">
        <v>77.211230430000001</v>
      </c>
      <c r="I2654">
        <v>28.646136340000002</v>
      </c>
      <c r="J2654" t="s">
        <v>2734</v>
      </c>
      <c r="K2654" t="s">
        <v>26</v>
      </c>
      <c r="L2654" t="s">
        <v>27</v>
      </c>
      <c r="M2654" t="s">
        <v>27</v>
      </c>
      <c r="N2654" t="s">
        <v>27</v>
      </c>
      <c r="O2654" t="s">
        <v>27</v>
      </c>
      <c r="P2654">
        <v>1</v>
      </c>
      <c r="Q2654">
        <v>8</v>
      </c>
      <c r="R2654">
        <v>300</v>
      </c>
      <c r="S2654">
        <v>2.9</v>
      </c>
      <c r="T2654" s="1">
        <v>41802</v>
      </c>
      <c r="U2654" t="s">
        <v>28</v>
      </c>
      <c r="V2654" t="s">
        <v>20706</v>
      </c>
      <c r="W2654" t="s">
        <v>20710</v>
      </c>
      <c r="X2654" t="s">
        <v>20664</v>
      </c>
      <c r="Y2654" t="s">
        <v>20671</v>
      </c>
      <c r="Z2654">
        <v>6</v>
      </c>
      <c r="AA2654" t="s">
        <v>20672</v>
      </c>
    </row>
    <row r="2655" spans="1:27" x14ac:dyDescent="0.3">
      <c r="A2655">
        <v>7692</v>
      </c>
      <c r="B2655" t="s">
        <v>6435</v>
      </c>
      <c r="C2655">
        <v>1</v>
      </c>
      <c r="D2655" t="s">
        <v>21</v>
      </c>
      <c r="E2655" t="s">
        <v>6436</v>
      </c>
      <c r="F2655" t="s">
        <v>2728</v>
      </c>
      <c r="G2655" t="s">
        <v>2729</v>
      </c>
      <c r="H2655">
        <v>77.104143199999996</v>
      </c>
      <c r="I2655">
        <v>28.675552700000001</v>
      </c>
      <c r="J2655" t="s">
        <v>673</v>
      </c>
      <c r="K2655" t="s">
        <v>26</v>
      </c>
      <c r="L2655" t="s">
        <v>27</v>
      </c>
      <c r="M2655" t="s">
        <v>27</v>
      </c>
      <c r="N2655" t="s">
        <v>27</v>
      </c>
      <c r="O2655" t="s">
        <v>27</v>
      </c>
      <c r="P2655">
        <v>1</v>
      </c>
      <c r="Q2655">
        <v>44</v>
      </c>
      <c r="R2655">
        <v>300</v>
      </c>
      <c r="S2655">
        <v>2.9</v>
      </c>
      <c r="T2655" s="1">
        <v>41444</v>
      </c>
      <c r="U2655" t="s">
        <v>28</v>
      </c>
      <c r="V2655" t="s">
        <v>20706</v>
      </c>
      <c r="W2655" t="s">
        <v>20710</v>
      </c>
      <c r="X2655" t="s">
        <v>20658</v>
      </c>
      <c r="Y2655" t="s">
        <v>20671</v>
      </c>
      <c r="Z2655">
        <v>6</v>
      </c>
      <c r="AA2655" t="s">
        <v>20672</v>
      </c>
    </row>
    <row r="2656" spans="1:27" x14ac:dyDescent="0.3">
      <c r="A2656">
        <v>18277022</v>
      </c>
      <c r="B2656" t="s">
        <v>6438</v>
      </c>
      <c r="C2656">
        <v>1</v>
      </c>
      <c r="D2656" t="s">
        <v>21</v>
      </c>
      <c r="E2656" t="s">
        <v>6439</v>
      </c>
      <c r="F2656" t="s">
        <v>1941</v>
      </c>
      <c r="G2656" t="s">
        <v>1942</v>
      </c>
      <c r="H2656">
        <v>77.268885519999998</v>
      </c>
      <c r="I2656">
        <v>28.561626780000001</v>
      </c>
      <c r="J2656" t="s">
        <v>5604</v>
      </c>
      <c r="K2656" t="s">
        <v>26</v>
      </c>
      <c r="L2656" t="s">
        <v>27</v>
      </c>
      <c r="M2656" t="s">
        <v>27</v>
      </c>
      <c r="N2656" t="s">
        <v>27</v>
      </c>
      <c r="O2656" t="s">
        <v>27</v>
      </c>
      <c r="P2656">
        <v>1</v>
      </c>
      <c r="Q2656">
        <v>5</v>
      </c>
      <c r="R2656">
        <v>300</v>
      </c>
      <c r="S2656">
        <v>2.9</v>
      </c>
      <c r="T2656" s="1">
        <v>43259</v>
      </c>
      <c r="U2656" t="s">
        <v>28</v>
      </c>
      <c r="V2656" t="s">
        <v>20706</v>
      </c>
      <c r="W2656" t="s">
        <v>20710</v>
      </c>
      <c r="X2656" t="s">
        <v>20662</v>
      </c>
      <c r="Y2656" t="s">
        <v>20671</v>
      </c>
      <c r="Z2656">
        <v>6</v>
      </c>
      <c r="AA2656" t="s">
        <v>20672</v>
      </c>
    </row>
    <row r="2657" spans="1:27" x14ac:dyDescent="0.3">
      <c r="A2657">
        <v>308033</v>
      </c>
      <c r="B2657" t="s">
        <v>6475</v>
      </c>
      <c r="C2657">
        <v>1</v>
      </c>
      <c r="D2657" t="s">
        <v>21</v>
      </c>
      <c r="E2657" t="s">
        <v>6476</v>
      </c>
      <c r="F2657" t="s">
        <v>97</v>
      </c>
      <c r="G2657" t="s">
        <v>98</v>
      </c>
      <c r="H2657">
        <v>77.146270099999995</v>
      </c>
      <c r="I2657">
        <v>28.627629200000001</v>
      </c>
      <c r="J2657" t="s">
        <v>548</v>
      </c>
      <c r="K2657" t="s">
        <v>26</v>
      </c>
      <c r="L2657" t="s">
        <v>27</v>
      </c>
      <c r="M2657" t="s">
        <v>27</v>
      </c>
      <c r="N2657" t="s">
        <v>27</v>
      </c>
      <c r="O2657" t="s">
        <v>27</v>
      </c>
      <c r="P2657">
        <v>1</v>
      </c>
      <c r="Q2657">
        <v>4</v>
      </c>
      <c r="R2657">
        <v>300</v>
      </c>
      <c r="S2657">
        <v>2.9</v>
      </c>
      <c r="T2657" s="1">
        <v>40305</v>
      </c>
      <c r="U2657" t="s">
        <v>28</v>
      </c>
      <c r="V2657" t="s">
        <v>20706</v>
      </c>
      <c r="W2657" t="s">
        <v>20710</v>
      </c>
      <c r="X2657" t="s">
        <v>20667</v>
      </c>
      <c r="Y2657" t="s">
        <v>20671</v>
      </c>
      <c r="Z2657">
        <v>5</v>
      </c>
      <c r="AA2657" t="s">
        <v>20630</v>
      </c>
    </row>
    <row r="2658" spans="1:27" x14ac:dyDescent="0.3">
      <c r="A2658">
        <v>308049</v>
      </c>
      <c r="B2658" t="s">
        <v>6486</v>
      </c>
      <c r="C2658">
        <v>1</v>
      </c>
      <c r="D2658" t="s">
        <v>21</v>
      </c>
      <c r="E2658" t="s">
        <v>6487</v>
      </c>
      <c r="F2658" t="s">
        <v>1745</v>
      </c>
      <c r="G2658" t="s">
        <v>1744</v>
      </c>
      <c r="H2658">
        <v>77.185225099999997</v>
      </c>
      <c r="I2658">
        <v>28.6415127</v>
      </c>
      <c r="J2658" t="s">
        <v>1008</v>
      </c>
      <c r="K2658" t="s">
        <v>26</v>
      </c>
      <c r="L2658" t="s">
        <v>27</v>
      </c>
      <c r="M2658" t="s">
        <v>27</v>
      </c>
      <c r="N2658" t="s">
        <v>27</v>
      </c>
      <c r="O2658" t="s">
        <v>27</v>
      </c>
      <c r="P2658">
        <v>1</v>
      </c>
      <c r="Q2658">
        <v>66</v>
      </c>
      <c r="R2658">
        <v>300</v>
      </c>
      <c r="S2658">
        <v>2.9</v>
      </c>
      <c r="T2658" s="1">
        <v>43229</v>
      </c>
      <c r="U2658" t="s">
        <v>28</v>
      </c>
      <c r="V2658" t="s">
        <v>20706</v>
      </c>
      <c r="W2658" t="s">
        <v>20710</v>
      </c>
      <c r="X2658" t="s">
        <v>20662</v>
      </c>
      <c r="Y2658" t="s">
        <v>20671</v>
      </c>
      <c r="Z2658">
        <v>5</v>
      </c>
      <c r="AA2658" t="s">
        <v>20630</v>
      </c>
    </row>
    <row r="2659" spans="1:27" x14ac:dyDescent="0.3">
      <c r="A2659">
        <v>309026</v>
      </c>
      <c r="B2659" t="s">
        <v>6491</v>
      </c>
      <c r="C2659">
        <v>1</v>
      </c>
      <c r="D2659" t="s">
        <v>21</v>
      </c>
      <c r="E2659" t="s">
        <v>6492</v>
      </c>
      <c r="F2659" t="s">
        <v>1802</v>
      </c>
      <c r="G2659" t="s">
        <v>1803</v>
      </c>
      <c r="H2659">
        <v>77.194397219999999</v>
      </c>
      <c r="I2659">
        <v>28.567238889999999</v>
      </c>
      <c r="J2659" t="s">
        <v>918</v>
      </c>
      <c r="K2659" t="s">
        <v>26</v>
      </c>
      <c r="L2659" t="s">
        <v>27</v>
      </c>
      <c r="M2659" t="s">
        <v>27</v>
      </c>
      <c r="N2659" t="s">
        <v>27</v>
      </c>
      <c r="O2659" t="s">
        <v>27</v>
      </c>
      <c r="P2659">
        <v>1</v>
      </c>
      <c r="Q2659">
        <v>4</v>
      </c>
      <c r="R2659">
        <v>300</v>
      </c>
      <c r="S2659">
        <v>2.9</v>
      </c>
      <c r="T2659" s="1">
        <v>40317</v>
      </c>
      <c r="U2659" t="s">
        <v>28</v>
      </c>
      <c r="V2659" t="s">
        <v>20706</v>
      </c>
      <c r="W2659" t="s">
        <v>20710</v>
      </c>
      <c r="X2659" t="s">
        <v>20667</v>
      </c>
      <c r="Y2659" t="s">
        <v>20671</v>
      </c>
      <c r="Z2659">
        <v>5</v>
      </c>
      <c r="AA2659" t="s">
        <v>20630</v>
      </c>
    </row>
    <row r="2660" spans="1:27" x14ac:dyDescent="0.3">
      <c r="A2660">
        <v>6123</v>
      </c>
      <c r="B2660" t="s">
        <v>6501</v>
      </c>
      <c r="C2660">
        <v>1</v>
      </c>
      <c r="D2660" t="s">
        <v>21</v>
      </c>
      <c r="E2660" t="s">
        <v>6502</v>
      </c>
      <c r="F2660" t="s">
        <v>4849</v>
      </c>
      <c r="G2660" t="s">
        <v>4850</v>
      </c>
      <c r="H2660">
        <v>77.282172500000001</v>
      </c>
      <c r="I2660">
        <v>28.654838900000001</v>
      </c>
      <c r="J2660" t="s">
        <v>680</v>
      </c>
      <c r="K2660" t="s">
        <v>26</v>
      </c>
      <c r="L2660" t="s">
        <v>27</v>
      </c>
      <c r="M2660" t="s">
        <v>27</v>
      </c>
      <c r="N2660" t="s">
        <v>27</v>
      </c>
      <c r="O2660" t="s">
        <v>27</v>
      </c>
      <c r="P2660">
        <v>1</v>
      </c>
      <c r="Q2660">
        <v>6</v>
      </c>
      <c r="R2660">
        <v>300</v>
      </c>
      <c r="S2660">
        <v>2.9</v>
      </c>
      <c r="T2660" s="1">
        <v>41372</v>
      </c>
      <c r="U2660" t="s">
        <v>28</v>
      </c>
      <c r="V2660" t="s">
        <v>20706</v>
      </c>
      <c r="W2660" t="s">
        <v>20710</v>
      </c>
      <c r="X2660" t="s">
        <v>20658</v>
      </c>
      <c r="Y2660" t="s">
        <v>20671</v>
      </c>
      <c r="Z2660">
        <v>4</v>
      </c>
      <c r="AA2660" t="s">
        <v>20673</v>
      </c>
    </row>
    <row r="2661" spans="1:27" x14ac:dyDescent="0.3">
      <c r="A2661">
        <v>18359262</v>
      </c>
      <c r="B2661" t="s">
        <v>1117</v>
      </c>
      <c r="C2661">
        <v>1</v>
      </c>
      <c r="D2661" t="s">
        <v>21</v>
      </c>
      <c r="E2661" t="s">
        <v>6526</v>
      </c>
      <c r="F2661" t="s">
        <v>2031</v>
      </c>
      <c r="G2661" t="s">
        <v>2032</v>
      </c>
      <c r="H2661">
        <v>77.286659299999997</v>
      </c>
      <c r="I2661">
        <v>28.537707699999999</v>
      </c>
      <c r="J2661" t="s">
        <v>1119</v>
      </c>
      <c r="K2661" t="s">
        <v>26</v>
      </c>
      <c r="L2661" t="s">
        <v>27</v>
      </c>
      <c r="M2661" t="s">
        <v>27</v>
      </c>
      <c r="N2661" t="s">
        <v>27</v>
      </c>
      <c r="O2661" t="s">
        <v>27</v>
      </c>
      <c r="P2661">
        <v>1</v>
      </c>
      <c r="Q2661">
        <v>6</v>
      </c>
      <c r="R2661">
        <v>300</v>
      </c>
      <c r="S2661">
        <v>2.9</v>
      </c>
      <c r="T2661" s="1">
        <v>41010</v>
      </c>
      <c r="U2661" t="s">
        <v>28</v>
      </c>
      <c r="V2661" t="s">
        <v>20706</v>
      </c>
      <c r="W2661" t="s">
        <v>20710</v>
      </c>
      <c r="X2661" t="s">
        <v>20665</v>
      </c>
      <c r="Y2661" t="s">
        <v>20671</v>
      </c>
      <c r="Z2661">
        <v>4</v>
      </c>
      <c r="AA2661" t="s">
        <v>20673</v>
      </c>
    </row>
    <row r="2662" spans="1:27" x14ac:dyDescent="0.3">
      <c r="A2662">
        <v>18204802</v>
      </c>
      <c r="B2662" t="s">
        <v>6566</v>
      </c>
      <c r="C2662">
        <v>1</v>
      </c>
      <c r="D2662" t="s">
        <v>21</v>
      </c>
      <c r="E2662" t="s">
        <v>6567</v>
      </c>
      <c r="F2662" t="s">
        <v>1197</v>
      </c>
      <c r="G2662" t="s">
        <v>1198</v>
      </c>
      <c r="H2662">
        <v>77.099839399999993</v>
      </c>
      <c r="I2662">
        <v>28.635043</v>
      </c>
      <c r="J2662" t="s">
        <v>515</v>
      </c>
      <c r="K2662" t="s">
        <v>26</v>
      </c>
      <c r="L2662" t="s">
        <v>27</v>
      </c>
      <c r="M2662" t="s">
        <v>27</v>
      </c>
      <c r="N2662" t="s">
        <v>27</v>
      </c>
      <c r="O2662" t="s">
        <v>27</v>
      </c>
      <c r="P2662">
        <v>1</v>
      </c>
      <c r="Q2662">
        <v>5</v>
      </c>
      <c r="R2662">
        <v>300</v>
      </c>
      <c r="S2662">
        <v>2.9</v>
      </c>
      <c r="T2662" s="1">
        <v>42104</v>
      </c>
      <c r="U2662" t="s">
        <v>28</v>
      </c>
      <c r="V2662" t="s">
        <v>20706</v>
      </c>
      <c r="W2662" t="s">
        <v>20710</v>
      </c>
      <c r="X2662" t="s">
        <v>20669</v>
      </c>
      <c r="Y2662" t="s">
        <v>20671</v>
      </c>
      <c r="Z2662">
        <v>4</v>
      </c>
      <c r="AA2662" t="s">
        <v>20673</v>
      </c>
    </row>
    <row r="2663" spans="1:27" x14ac:dyDescent="0.3">
      <c r="A2663">
        <v>5658</v>
      </c>
      <c r="B2663" t="s">
        <v>6603</v>
      </c>
      <c r="C2663">
        <v>1</v>
      </c>
      <c r="D2663" t="s">
        <v>21</v>
      </c>
      <c r="E2663" t="s">
        <v>6604</v>
      </c>
      <c r="F2663" t="s">
        <v>1730</v>
      </c>
      <c r="G2663" t="s">
        <v>1731</v>
      </c>
      <c r="H2663">
        <v>77.130433330000002</v>
      </c>
      <c r="I2663">
        <v>28.65249167</v>
      </c>
      <c r="J2663" t="s">
        <v>1098</v>
      </c>
      <c r="K2663" t="s">
        <v>26</v>
      </c>
      <c r="L2663" t="s">
        <v>27</v>
      </c>
      <c r="M2663" t="s">
        <v>27</v>
      </c>
      <c r="N2663" t="s">
        <v>27</v>
      </c>
      <c r="O2663" t="s">
        <v>27</v>
      </c>
      <c r="P2663">
        <v>1</v>
      </c>
      <c r="Q2663">
        <v>16</v>
      </c>
      <c r="R2663">
        <v>300</v>
      </c>
      <c r="S2663">
        <v>2.9</v>
      </c>
      <c r="T2663" s="1">
        <v>40606</v>
      </c>
      <c r="U2663" t="s">
        <v>28</v>
      </c>
      <c r="V2663" t="s">
        <v>20706</v>
      </c>
      <c r="W2663" t="s">
        <v>20710</v>
      </c>
      <c r="X2663" t="s">
        <v>20663</v>
      </c>
      <c r="Y2663" t="s">
        <v>20674</v>
      </c>
      <c r="Z2663">
        <v>3</v>
      </c>
      <c r="AA2663" t="s">
        <v>20675</v>
      </c>
    </row>
    <row r="2664" spans="1:27" x14ac:dyDescent="0.3">
      <c r="A2664">
        <v>301105</v>
      </c>
      <c r="B2664" t="s">
        <v>6615</v>
      </c>
      <c r="C2664">
        <v>1</v>
      </c>
      <c r="D2664" t="s">
        <v>21</v>
      </c>
      <c r="E2664" t="s">
        <v>6616</v>
      </c>
      <c r="F2664" t="s">
        <v>122</v>
      </c>
      <c r="G2664" t="s">
        <v>123</v>
      </c>
      <c r="H2664">
        <v>77.336538700000006</v>
      </c>
      <c r="I2664">
        <v>28.610162299999999</v>
      </c>
      <c r="J2664" t="s">
        <v>548</v>
      </c>
      <c r="K2664" t="s">
        <v>26</v>
      </c>
      <c r="L2664" t="s">
        <v>27</v>
      </c>
      <c r="M2664" t="s">
        <v>27</v>
      </c>
      <c r="N2664" t="s">
        <v>27</v>
      </c>
      <c r="O2664" t="s">
        <v>27</v>
      </c>
      <c r="P2664">
        <v>1</v>
      </c>
      <c r="Q2664">
        <v>9</v>
      </c>
      <c r="R2664">
        <v>300</v>
      </c>
      <c r="S2664">
        <v>2.9</v>
      </c>
      <c r="T2664" s="1">
        <v>40606</v>
      </c>
      <c r="U2664" t="s">
        <v>28</v>
      </c>
      <c r="V2664" t="s">
        <v>20706</v>
      </c>
      <c r="W2664" t="s">
        <v>20710</v>
      </c>
      <c r="X2664" t="s">
        <v>20663</v>
      </c>
      <c r="Y2664" t="s">
        <v>20674</v>
      </c>
      <c r="Z2664">
        <v>3</v>
      </c>
      <c r="AA2664" t="s">
        <v>20675</v>
      </c>
    </row>
    <row r="2665" spans="1:27" x14ac:dyDescent="0.3">
      <c r="A2665">
        <v>301208</v>
      </c>
      <c r="B2665" t="s">
        <v>421</v>
      </c>
      <c r="C2665">
        <v>1</v>
      </c>
      <c r="D2665" t="s">
        <v>21</v>
      </c>
      <c r="E2665" t="s">
        <v>6680</v>
      </c>
      <c r="F2665" t="s">
        <v>162</v>
      </c>
      <c r="G2665" t="s">
        <v>163</v>
      </c>
      <c r="H2665">
        <v>77.284295</v>
      </c>
      <c r="I2665">
        <v>28.665511670000001</v>
      </c>
      <c r="J2665" t="s">
        <v>479</v>
      </c>
      <c r="K2665" t="s">
        <v>26</v>
      </c>
      <c r="L2665" t="s">
        <v>27</v>
      </c>
      <c r="M2665" t="s">
        <v>27</v>
      </c>
      <c r="N2665" t="s">
        <v>27</v>
      </c>
      <c r="O2665" t="s">
        <v>27</v>
      </c>
      <c r="P2665">
        <v>1</v>
      </c>
      <c r="Q2665">
        <v>16</v>
      </c>
      <c r="R2665">
        <v>300</v>
      </c>
      <c r="S2665">
        <v>2.9</v>
      </c>
      <c r="T2665" s="1">
        <v>42790</v>
      </c>
      <c r="U2665" t="s">
        <v>28</v>
      </c>
      <c r="V2665" t="s">
        <v>20706</v>
      </c>
      <c r="W2665" t="s">
        <v>20710</v>
      </c>
      <c r="X2665" t="s">
        <v>20668</v>
      </c>
      <c r="Y2665" t="s">
        <v>20674</v>
      </c>
      <c r="Z2665">
        <v>2</v>
      </c>
      <c r="AA2665" t="s">
        <v>20676</v>
      </c>
    </row>
    <row r="2666" spans="1:27" x14ac:dyDescent="0.3">
      <c r="A2666">
        <v>303264</v>
      </c>
      <c r="B2666" t="s">
        <v>1381</v>
      </c>
      <c r="C2666">
        <v>1</v>
      </c>
      <c r="D2666" t="s">
        <v>21</v>
      </c>
      <c r="E2666" t="s">
        <v>6728</v>
      </c>
      <c r="F2666" t="s">
        <v>6729</v>
      </c>
      <c r="G2666" t="s">
        <v>6730</v>
      </c>
      <c r="H2666">
        <v>77.237475500000002</v>
      </c>
      <c r="I2666">
        <v>28.6021693</v>
      </c>
      <c r="J2666" t="s">
        <v>1253</v>
      </c>
      <c r="K2666" t="s">
        <v>26</v>
      </c>
      <c r="L2666" t="s">
        <v>27</v>
      </c>
      <c r="M2666" t="s">
        <v>27</v>
      </c>
      <c r="N2666" t="s">
        <v>27</v>
      </c>
      <c r="O2666" t="s">
        <v>27</v>
      </c>
      <c r="P2666">
        <v>1</v>
      </c>
      <c r="Q2666">
        <v>7</v>
      </c>
      <c r="R2666">
        <v>300</v>
      </c>
      <c r="S2666">
        <v>2.9</v>
      </c>
      <c r="T2666" s="1">
        <v>41648</v>
      </c>
      <c r="U2666" t="s">
        <v>28</v>
      </c>
      <c r="V2666" t="s">
        <v>20706</v>
      </c>
      <c r="W2666" t="s">
        <v>20710</v>
      </c>
      <c r="X2666" t="s">
        <v>20664</v>
      </c>
      <c r="Y2666" t="s">
        <v>20674</v>
      </c>
      <c r="Z2666">
        <v>1</v>
      </c>
      <c r="AA2666" t="s">
        <v>20677</v>
      </c>
    </row>
    <row r="2667" spans="1:27" x14ac:dyDescent="0.3">
      <c r="A2667">
        <v>18291454</v>
      </c>
      <c r="B2667" t="s">
        <v>6833</v>
      </c>
      <c r="C2667">
        <v>1</v>
      </c>
      <c r="D2667" t="s">
        <v>21</v>
      </c>
      <c r="E2667" t="s">
        <v>6834</v>
      </c>
      <c r="F2667" t="s">
        <v>888</v>
      </c>
      <c r="G2667" t="s">
        <v>889</v>
      </c>
      <c r="H2667">
        <v>77.285706300000001</v>
      </c>
      <c r="I2667">
        <v>28.676485499999998</v>
      </c>
      <c r="J2667" t="s">
        <v>515</v>
      </c>
      <c r="K2667" t="s">
        <v>26</v>
      </c>
      <c r="L2667" t="s">
        <v>27</v>
      </c>
      <c r="M2667" t="s">
        <v>27</v>
      </c>
      <c r="N2667" t="s">
        <v>27</v>
      </c>
      <c r="O2667" t="s">
        <v>27</v>
      </c>
      <c r="P2667">
        <v>1</v>
      </c>
      <c r="Q2667">
        <v>4</v>
      </c>
      <c r="R2667">
        <v>300</v>
      </c>
      <c r="S2667">
        <v>2.9</v>
      </c>
      <c r="T2667" s="1">
        <v>41611</v>
      </c>
      <c r="U2667" t="s">
        <v>28</v>
      </c>
      <c r="V2667" t="s">
        <v>20706</v>
      </c>
      <c r="W2667" t="s">
        <v>20710</v>
      </c>
      <c r="X2667" t="s">
        <v>20658</v>
      </c>
      <c r="Y2667" t="s">
        <v>20678</v>
      </c>
      <c r="Z2667">
        <v>12</v>
      </c>
      <c r="AA2667" t="s">
        <v>6631</v>
      </c>
    </row>
    <row r="2668" spans="1:27" x14ac:dyDescent="0.3">
      <c r="A2668">
        <v>310279</v>
      </c>
      <c r="B2668" t="s">
        <v>6895</v>
      </c>
      <c r="C2668">
        <v>1</v>
      </c>
      <c r="D2668" t="s">
        <v>21</v>
      </c>
      <c r="E2668" t="s">
        <v>6896</v>
      </c>
      <c r="F2668" t="s">
        <v>1197</v>
      </c>
      <c r="G2668" t="s">
        <v>1198</v>
      </c>
      <c r="H2668">
        <v>77.088921900000003</v>
      </c>
      <c r="I2668">
        <v>28.637823399999998</v>
      </c>
      <c r="J2668" t="s">
        <v>494</v>
      </c>
      <c r="K2668" t="s">
        <v>26</v>
      </c>
      <c r="L2668" t="s">
        <v>27</v>
      </c>
      <c r="M2668" t="s">
        <v>27</v>
      </c>
      <c r="N2668" t="s">
        <v>27</v>
      </c>
      <c r="O2668" t="s">
        <v>27</v>
      </c>
      <c r="P2668">
        <v>1</v>
      </c>
      <c r="Q2668">
        <v>5</v>
      </c>
      <c r="R2668">
        <v>300</v>
      </c>
      <c r="S2668">
        <v>2.9</v>
      </c>
      <c r="T2668" s="1">
        <v>41230</v>
      </c>
      <c r="U2668" t="s">
        <v>28</v>
      </c>
      <c r="V2668" t="s">
        <v>20706</v>
      </c>
      <c r="W2668" t="s">
        <v>20710</v>
      </c>
      <c r="X2668" t="s">
        <v>20665</v>
      </c>
      <c r="Y2668" t="s">
        <v>20678</v>
      </c>
      <c r="Z2668">
        <v>11</v>
      </c>
      <c r="AA2668" t="s">
        <v>20679</v>
      </c>
    </row>
    <row r="2669" spans="1:27" x14ac:dyDescent="0.3">
      <c r="A2669">
        <v>18107859</v>
      </c>
      <c r="B2669" t="s">
        <v>6917</v>
      </c>
      <c r="C2669">
        <v>1</v>
      </c>
      <c r="D2669" t="s">
        <v>21</v>
      </c>
      <c r="E2669" t="s">
        <v>6918</v>
      </c>
      <c r="F2669" t="s">
        <v>248</v>
      </c>
      <c r="G2669" t="s">
        <v>249</v>
      </c>
      <c r="H2669">
        <v>77.306210500000006</v>
      </c>
      <c r="I2669">
        <v>28.631176499999999</v>
      </c>
      <c r="J2669" t="s">
        <v>868</v>
      </c>
      <c r="K2669" t="s">
        <v>26</v>
      </c>
      <c r="L2669" t="s">
        <v>27</v>
      </c>
      <c r="M2669" t="s">
        <v>27</v>
      </c>
      <c r="N2669" t="s">
        <v>27</v>
      </c>
      <c r="O2669" t="s">
        <v>27</v>
      </c>
      <c r="P2669">
        <v>1</v>
      </c>
      <c r="Q2669">
        <v>4</v>
      </c>
      <c r="R2669">
        <v>300</v>
      </c>
      <c r="S2669">
        <v>2.9</v>
      </c>
      <c r="T2669" s="1">
        <v>42655</v>
      </c>
      <c r="U2669" t="s">
        <v>28</v>
      </c>
      <c r="V2669" t="s">
        <v>20706</v>
      </c>
      <c r="W2669" t="s">
        <v>20710</v>
      </c>
      <c r="X2669" t="s">
        <v>20661</v>
      </c>
      <c r="Y2669" t="s">
        <v>20678</v>
      </c>
      <c r="Z2669">
        <v>10</v>
      </c>
      <c r="AA2669" t="s">
        <v>20680</v>
      </c>
    </row>
    <row r="2670" spans="1:27" x14ac:dyDescent="0.3">
      <c r="A2670">
        <v>7240</v>
      </c>
      <c r="B2670" t="s">
        <v>6998</v>
      </c>
      <c r="C2670">
        <v>1</v>
      </c>
      <c r="D2670" t="s">
        <v>21</v>
      </c>
      <c r="E2670" t="s">
        <v>6999</v>
      </c>
      <c r="F2670" t="s">
        <v>269</v>
      </c>
      <c r="G2670" t="s">
        <v>270</v>
      </c>
      <c r="H2670">
        <v>77.171721500000004</v>
      </c>
      <c r="I2670">
        <v>28.556875000000002</v>
      </c>
      <c r="J2670" t="s">
        <v>548</v>
      </c>
      <c r="K2670" t="s">
        <v>26</v>
      </c>
      <c r="L2670" t="s">
        <v>27</v>
      </c>
      <c r="M2670" t="s">
        <v>27</v>
      </c>
      <c r="N2670" t="s">
        <v>27</v>
      </c>
      <c r="O2670" t="s">
        <v>27</v>
      </c>
      <c r="P2670">
        <v>1</v>
      </c>
      <c r="Q2670">
        <v>20</v>
      </c>
      <c r="R2670">
        <v>400</v>
      </c>
      <c r="S2670">
        <v>2.9</v>
      </c>
      <c r="T2670" s="1">
        <v>40814</v>
      </c>
      <c r="U2670" t="s">
        <v>28</v>
      </c>
      <c r="V2670" t="s">
        <v>20706</v>
      </c>
      <c r="W2670" t="s">
        <v>20710</v>
      </c>
      <c r="X2670" t="s">
        <v>20663</v>
      </c>
      <c r="Y2670" t="s">
        <v>20659</v>
      </c>
      <c r="Z2670">
        <v>9</v>
      </c>
      <c r="AA2670" t="s">
        <v>20660</v>
      </c>
    </row>
    <row r="2671" spans="1:27" x14ac:dyDescent="0.3">
      <c r="A2671">
        <v>3686</v>
      </c>
      <c r="B2671" t="s">
        <v>7070</v>
      </c>
      <c r="C2671">
        <v>1</v>
      </c>
      <c r="D2671" t="s">
        <v>21</v>
      </c>
      <c r="E2671" t="s">
        <v>7071</v>
      </c>
      <c r="F2671" t="s">
        <v>1809</v>
      </c>
      <c r="G2671" t="s">
        <v>1810</v>
      </c>
      <c r="H2671">
        <v>77.22013604</v>
      </c>
      <c r="I2671">
        <v>28.563711640000001</v>
      </c>
      <c r="J2671" t="s">
        <v>6685</v>
      </c>
      <c r="K2671" t="s">
        <v>26</v>
      </c>
      <c r="L2671" t="s">
        <v>27</v>
      </c>
      <c r="M2671" t="s">
        <v>27</v>
      </c>
      <c r="N2671" t="s">
        <v>27</v>
      </c>
      <c r="O2671" t="s">
        <v>27</v>
      </c>
      <c r="P2671">
        <v>1</v>
      </c>
      <c r="Q2671">
        <v>18</v>
      </c>
      <c r="R2671">
        <v>400</v>
      </c>
      <c r="S2671">
        <v>2.9</v>
      </c>
      <c r="T2671" s="1">
        <v>41125</v>
      </c>
      <c r="U2671" t="s">
        <v>28</v>
      </c>
      <c r="V2671" t="s">
        <v>20706</v>
      </c>
      <c r="W2671" t="s">
        <v>20710</v>
      </c>
      <c r="X2671" t="s">
        <v>20665</v>
      </c>
      <c r="Y2671" t="s">
        <v>20659</v>
      </c>
      <c r="Z2671">
        <v>8</v>
      </c>
      <c r="AA2671" t="s">
        <v>20666</v>
      </c>
    </row>
    <row r="2672" spans="1:27" x14ac:dyDescent="0.3">
      <c r="A2672">
        <v>18364535</v>
      </c>
      <c r="B2672" t="s">
        <v>7080</v>
      </c>
      <c r="C2672">
        <v>1</v>
      </c>
      <c r="D2672" t="s">
        <v>21</v>
      </c>
      <c r="E2672" t="s">
        <v>7081</v>
      </c>
      <c r="F2672" t="s">
        <v>213</v>
      </c>
      <c r="G2672" t="s">
        <v>214</v>
      </c>
      <c r="H2672">
        <v>77.312049740000006</v>
      </c>
      <c r="I2672">
        <v>28.669523810000001</v>
      </c>
      <c r="J2672" t="s">
        <v>2734</v>
      </c>
      <c r="K2672" t="s">
        <v>26</v>
      </c>
      <c r="L2672" t="s">
        <v>27</v>
      </c>
      <c r="M2672" t="s">
        <v>27</v>
      </c>
      <c r="N2672" t="s">
        <v>27</v>
      </c>
      <c r="O2672" t="s">
        <v>27</v>
      </c>
      <c r="P2672">
        <v>1</v>
      </c>
      <c r="Q2672">
        <v>4</v>
      </c>
      <c r="R2672">
        <v>400</v>
      </c>
      <c r="S2672">
        <v>2.9</v>
      </c>
      <c r="T2672" s="1">
        <v>40405</v>
      </c>
      <c r="U2672" t="s">
        <v>28</v>
      </c>
      <c r="V2672" t="s">
        <v>20706</v>
      </c>
      <c r="W2672" t="s">
        <v>20710</v>
      </c>
      <c r="X2672" t="s">
        <v>20667</v>
      </c>
      <c r="Y2672" t="s">
        <v>20659</v>
      </c>
      <c r="Z2672">
        <v>8</v>
      </c>
      <c r="AA2672" t="s">
        <v>20666</v>
      </c>
    </row>
    <row r="2673" spans="1:27" x14ac:dyDescent="0.3">
      <c r="A2673">
        <v>1546</v>
      </c>
      <c r="B2673" t="s">
        <v>7104</v>
      </c>
      <c r="C2673">
        <v>1</v>
      </c>
      <c r="D2673" t="s">
        <v>21</v>
      </c>
      <c r="E2673" t="s">
        <v>7105</v>
      </c>
      <c r="F2673" t="s">
        <v>248</v>
      </c>
      <c r="G2673" t="s">
        <v>249</v>
      </c>
      <c r="H2673">
        <v>77.3016535</v>
      </c>
      <c r="I2673">
        <v>28.630744799999999</v>
      </c>
      <c r="J2673" t="s">
        <v>479</v>
      </c>
      <c r="K2673" t="s">
        <v>26</v>
      </c>
      <c r="L2673" t="s">
        <v>27</v>
      </c>
      <c r="M2673" t="s">
        <v>27</v>
      </c>
      <c r="N2673" t="s">
        <v>27</v>
      </c>
      <c r="O2673" t="s">
        <v>27</v>
      </c>
      <c r="P2673">
        <v>1</v>
      </c>
      <c r="Q2673">
        <v>36</v>
      </c>
      <c r="R2673">
        <v>400</v>
      </c>
      <c r="S2673">
        <v>2.9</v>
      </c>
      <c r="T2673" s="1">
        <v>42572</v>
      </c>
      <c r="U2673" t="s">
        <v>28</v>
      </c>
      <c r="V2673" t="s">
        <v>20706</v>
      </c>
      <c r="W2673" t="s">
        <v>20710</v>
      </c>
      <c r="X2673" t="s">
        <v>20661</v>
      </c>
      <c r="Y2673" t="s">
        <v>20659</v>
      </c>
      <c r="Z2673">
        <v>7</v>
      </c>
      <c r="AA2673" t="s">
        <v>20670</v>
      </c>
    </row>
    <row r="2674" spans="1:27" x14ac:dyDescent="0.3">
      <c r="A2674">
        <v>310468</v>
      </c>
      <c r="B2674" t="s">
        <v>7111</v>
      </c>
      <c r="C2674">
        <v>1</v>
      </c>
      <c r="D2674" t="s">
        <v>21</v>
      </c>
      <c r="E2674" t="s">
        <v>7112</v>
      </c>
      <c r="F2674" t="s">
        <v>78</v>
      </c>
      <c r="G2674" t="s">
        <v>79</v>
      </c>
      <c r="H2674">
        <v>77.247385399999999</v>
      </c>
      <c r="I2674">
        <v>28.581818500000001</v>
      </c>
      <c r="J2674" t="s">
        <v>562</v>
      </c>
      <c r="K2674" t="s">
        <v>26</v>
      </c>
      <c r="L2674" t="s">
        <v>27</v>
      </c>
      <c r="M2674" t="s">
        <v>27</v>
      </c>
      <c r="N2674" t="s">
        <v>27</v>
      </c>
      <c r="O2674" t="s">
        <v>27</v>
      </c>
      <c r="P2674">
        <v>1</v>
      </c>
      <c r="Q2674">
        <v>5</v>
      </c>
      <c r="R2674">
        <v>400</v>
      </c>
      <c r="S2674">
        <v>2.9</v>
      </c>
      <c r="T2674" s="1">
        <v>41100</v>
      </c>
      <c r="U2674" t="s">
        <v>28</v>
      </c>
      <c r="V2674" t="s">
        <v>20706</v>
      </c>
      <c r="W2674" t="s">
        <v>20710</v>
      </c>
      <c r="X2674" t="s">
        <v>20665</v>
      </c>
      <c r="Y2674" t="s">
        <v>20659</v>
      </c>
      <c r="Z2674">
        <v>7</v>
      </c>
      <c r="AA2674" t="s">
        <v>20670</v>
      </c>
    </row>
    <row r="2675" spans="1:27" x14ac:dyDescent="0.3">
      <c r="A2675">
        <v>6283</v>
      </c>
      <c r="B2675" t="s">
        <v>7123</v>
      </c>
      <c r="C2675">
        <v>1</v>
      </c>
      <c r="D2675" t="s">
        <v>21</v>
      </c>
      <c r="E2675" t="s">
        <v>7124</v>
      </c>
      <c r="F2675" t="s">
        <v>1793</v>
      </c>
      <c r="G2675" t="s">
        <v>1794</v>
      </c>
      <c r="H2675">
        <v>77.215461110000007</v>
      </c>
      <c r="I2675">
        <v>28.645991670000001</v>
      </c>
      <c r="J2675" t="s">
        <v>476</v>
      </c>
      <c r="K2675" t="s">
        <v>26</v>
      </c>
      <c r="L2675" t="s">
        <v>27</v>
      </c>
      <c r="M2675" t="s">
        <v>27</v>
      </c>
      <c r="N2675" t="s">
        <v>27</v>
      </c>
      <c r="O2675" t="s">
        <v>27</v>
      </c>
      <c r="P2675">
        <v>1</v>
      </c>
      <c r="Q2675">
        <v>5</v>
      </c>
      <c r="R2675">
        <v>400</v>
      </c>
      <c r="S2675">
        <v>2.9</v>
      </c>
      <c r="T2675" s="1">
        <v>40740</v>
      </c>
      <c r="U2675" t="s">
        <v>28</v>
      </c>
      <c r="V2675" t="s">
        <v>20706</v>
      </c>
      <c r="W2675" t="s">
        <v>20710</v>
      </c>
      <c r="X2675" t="s">
        <v>20663</v>
      </c>
      <c r="Y2675" t="s">
        <v>20659</v>
      </c>
      <c r="Z2675">
        <v>7</v>
      </c>
      <c r="AA2675" t="s">
        <v>20670</v>
      </c>
    </row>
    <row r="2676" spans="1:27" x14ac:dyDescent="0.3">
      <c r="A2676">
        <v>9974</v>
      </c>
      <c r="B2676" t="s">
        <v>7125</v>
      </c>
      <c r="C2676">
        <v>1</v>
      </c>
      <c r="D2676" t="s">
        <v>21</v>
      </c>
      <c r="E2676" t="s">
        <v>7126</v>
      </c>
      <c r="F2676" t="s">
        <v>58</v>
      </c>
      <c r="G2676" t="s">
        <v>59</v>
      </c>
      <c r="H2676">
        <v>77.0893327</v>
      </c>
      <c r="I2676">
        <v>28.585130800000002</v>
      </c>
      <c r="J2676" t="s">
        <v>476</v>
      </c>
      <c r="K2676" t="s">
        <v>26</v>
      </c>
      <c r="L2676" t="s">
        <v>27</v>
      </c>
      <c r="M2676" t="s">
        <v>27</v>
      </c>
      <c r="N2676" t="s">
        <v>27</v>
      </c>
      <c r="O2676" t="s">
        <v>27</v>
      </c>
      <c r="P2676">
        <v>1</v>
      </c>
      <c r="Q2676">
        <v>7</v>
      </c>
      <c r="R2676">
        <v>400</v>
      </c>
      <c r="S2676">
        <v>2.9</v>
      </c>
      <c r="T2676" s="1">
        <v>42186</v>
      </c>
      <c r="U2676" t="s">
        <v>28</v>
      </c>
      <c r="V2676" t="s">
        <v>20706</v>
      </c>
      <c r="W2676" t="s">
        <v>20710</v>
      </c>
      <c r="X2676" t="s">
        <v>20669</v>
      </c>
      <c r="Y2676" t="s">
        <v>20659</v>
      </c>
      <c r="Z2676">
        <v>7</v>
      </c>
      <c r="AA2676" t="s">
        <v>20670</v>
      </c>
    </row>
    <row r="2677" spans="1:27" x14ac:dyDescent="0.3">
      <c r="A2677">
        <v>304389</v>
      </c>
      <c r="B2677" t="s">
        <v>7130</v>
      </c>
      <c r="C2677">
        <v>1</v>
      </c>
      <c r="D2677" t="s">
        <v>21</v>
      </c>
      <c r="E2677" t="s">
        <v>7131</v>
      </c>
      <c r="F2677" t="s">
        <v>113</v>
      </c>
      <c r="G2677" t="s">
        <v>114</v>
      </c>
      <c r="H2677">
        <v>77.139033900000001</v>
      </c>
      <c r="I2677">
        <v>28.705296100000002</v>
      </c>
      <c r="J2677" t="s">
        <v>548</v>
      </c>
      <c r="K2677" t="s">
        <v>26</v>
      </c>
      <c r="L2677" t="s">
        <v>27</v>
      </c>
      <c r="M2677" t="s">
        <v>27</v>
      </c>
      <c r="N2677" t="s">
        <v>27</v>
      </c>
      <c r="O2677" t="s">
        <v>27</v>
      </c>
      <c r="P2677">
        <v>1</v>
      </c>
      <c r="Q2677">
        <v>9</v>
      </c>
      <c r="R2677">
        <v>400</v>
      </c>
      <c r="S2677">
        <v>2.9</v>
      </c>
      <c r="T2677" s="1">
        <v>43292</v>
      </c>
      <c r="U2677" t="s">
        <v>28</v>
      </c>
      <c r="V2677" t="s">
        <v>20706</v>
      </c>
      <c r="W2677" t="s">
        <v>20710</v>
      </c>
      <c r="X2677" t="s">
        <v>20662</v>
      </c>
      <c r="Y2677" t="s">
        <v>20659</v>
      </c>
      <c r="Z2677">
        <v>7</v>
      </c>
      <c r="AA2677" t="s">
        <v>20670</v>
      </c>
    </row>
    <row r="2678" spans="1:27" x14ac:dyDescent="0.3">
      <c r="A2678">
        <v>310878</v>
      </c>
      <c r="B2678" t="s">
        <v>7147</v>
      </c>
      <c r="C2678">
        <v>1</v>
      </c>
      <c r="D2678" t="s">
        <v>21</v>
      </c>
      <c r="E2678" t="s">
        <v>2421</v>
      </c>
      <c r="F2678" t="s">
        <v>2422</v>
      </c>
      <c r="G2678" t="s">
        <v>2421</v>
      </c>
      <c r="H2678">
        <v>77.238056</v>
      </c>
      <c r="I2678">
        <v>28.592134999999999</v>
      </c>
      <c r="J2678" t="s">
        <v>554</v>
      </c>
      <c r="K2678" t="s">
        <v>26</v>
      </c>
      <c r="L2678" t="s">
        <v>27</v>
      </c>
      <c r="M2678" t="s">
        <v>27</v>
      </c>
      <c r="N2678" t="s">
        <v>27</v>
      </c>
      <c r="O2678" t="s">
        <v>27</v>
      </c>
      <c r="P2678">
        <v>1</v>
      </c>
      <c r="Q2678">
        <v>4</v>
      </c>
      <c r="R2678">
        <v>400</v>
      </c>
      <c r="S2678">
        <v>2.9</v>
      </c>
      <c r="T2678" s="1">
        <v>41109</v>
      </c>
      <c r="U2678" t="s">
        <v>28</v>
      </c>
      <c r="V2678" t="s">
        <v>20706</v>
      </c>
      <c r="W2678" t="s">
        <v>20710</v>
      </c>
      <c r="X2678" t="s">
        <v>20665</v>
      </c>
      <c r="Y2678" t="s">
        <v>20659</v>
      </c>
      <c r="Z2678">
        <v>7</v>
      </c>
      <c r="AA2678" t="s">
        <v>20670</v>
      </c>
    </row>
    <row r="2679" spans="1:27" x14ac:dyDescent="0.3">
      <c r="A2679">
        <v>309517</v>
      </c>
      <c r="B2679" t="s">
        <v>7187</v>
      </c>
      <c r="C2679">
        <v>1</v>
      </c>
      <c r="D2679" t="s">
        <v>21</v>
      </c>
      <c r="E2679" t="s">
        <v>7188</v>
      </c>
      <c r="F2679" t="s">
        <v>608</v>
      </c>
      <c r="G2679" t="s">
        <v>609</v>
      </c>
      <c r="H2679">
        <v>77.193888900000005</v>
      </c>
      <c r="I2679">
        <v>28.523747499999999</v>
      </c>
      <c r="J2679" t="s">
        <v>479</v>
      </c>
      <c r="K2679" t="s">
        <v>26</v>
      </c>
      <c r="L2679" t="s">
        <v>27</v>
      </c>
      <c r="M2679" t="s">
        <v>27</v>
      </c>
      <c r="N2679" t="s">
        <v>27</v>
      </c>
      <c r="O2679" t="s">
        <v>27</v>
      </c>
      <c r="P2679">
        <v>1</v>
      </c>
      <c r="Q2679">
        <v>6</v>
      </c>
      <c r="R2679">
        <v>400</v>
      </c>
      <c r="S2679">
        <v>2.9</v>
      </c>
      <c r="T2679" s="1">
        <v>40709</v>
      </c>
      <c r="U2679" t="s">
        <v>28</v>
      </c>
      <c r="V2679" t="s">
        <v>20706</v>
      </c>
      <c r="W2679" t="s">
        <v>20710</v>
      </c>
      <c r="X2679" t="s">
        <v>20663</v>
      </c>
      <c r="Y2679" t="s">
        <v>20671</v>
      </c>
      <c r="Z2679">
        <v>6</v>
      </c>
      <c r="AA2679" t="s">
        <v>20672</v>
      </c>
    </row>
    <row r="2680" spans="1:27" x14ac:dyDescent="0.3">
      <c r="A2680">
        <v>306012</v>
      </c>
      <c r="B2680" t="s">
        <v>7316</v>
      </c>
      <c r="C2680">
        <v>1</v>
      </c>
      <c r="D2680" t="s">
        <v>21</v>
      </c>
      <c r="E2680" t="s">
        <v>7317</v>
      </c>
      <c r="F2680" t="s">
        <v>208</v>
      </c>
      <c r="G2680" t="s">
        <v>207</v>
      </c>
      <c r="H2680">
        <v>77.105322400000006</v>
      </c>
      <c r="I2680">
        <v>28.640171500000001</v>
      </c>
      <c r="J2680" t="s">
        <v>1119</v>
      </c>
      <c r="K2680" t="s">
        <v>26</v>
      </c>
      <c r="L2680" t="s">
        <v>27</v>
      </c>
      <c r="M2680" t="s">
        <v>27</v>
      </c>
      <c r="N2680" t="s">
        <v>27</v>
      </c>
      <c r="O2680" t="s">
        <v>27</v>
      </c>
      <c r="P2680">
        <v>1</v>
      </c>
      <c r="Q2680">
        <v>8</v>
      </c>
      <c r="R2680">
        <v>400</v>
      </c>
      <c r="S2680">
        <v>2.9</v>
      </c>
      <c r="T2680" s="1">
        <v>42852</v>
      </c>
      <c r="U2680" t="s">
        <v>28</v>
      </c>
      <c r="V2680" t="s">
        <v>20706</v>
      </c>
      <c r="W2680" t="s">
        <v>20710</v>
      </c>
      <c r="X2680" t="s">
        <v>20668</v>
      </c>
      <c r="Y2680" t="s">
        <v>20671</v>
      </c>
      <c r="Z2680">
        <v>4</v>
      </c>
      <c r="AA2680" t="s">
        <v>20673</v>
      </c>
    </row>
    <row r="2681" spans="1:27" x14ac:dyDescent="0.3">
      <c r="A2681">
        <v>18261700</v>
      </c>
      <c r="B2681" t="s">
        <v>7323</v>
      </c>
      <c r="C2681">
        <v>1</v>
      </c>
      <c r="D2681" t="s">
        <v>21</v>
      </c>
      <c r="E2681" t="s">
        <v>7324</v>
      </c>
      <c r="F2681" t="s">
        <v>148</v>
      </c>
      <c r="G2681" t="s">
        <v>149</v>
      </c>
      <c r="H2681">
        <v>77.234138799999997</v>
      </c>
      <c r="I2681">
        <v>28.6415395</v>
      </c>
      <c r="J2681" t="s">
        <v>7325</v>
      </c>
      <c r="K2681" t="s">
        <v>26</v>
      </c>
      <c r="L2681" t="s">
        <v>27</v>
      </c>
      <c r="M2681" t="s">
        <v>27</v>
      </c>
      <c r="N2681" t="s">
        <v>27</v>
      </c>
      <c r="O2681" t="s">
        <v>27</v>
      </c>
      <c r="P2681">
        <v>1</v>
      </c>
      <c r="Q2681">
        <v>6</v>
      </c>
      <c r="R2681">
        <v>400</v>
      </c>
      <c r="S2681">
        <v>2.9</v>
      </c>
      <c r="T2681" s="1">
        <v>41707</v>
      </c>
      <c r="U2681" t="s">
        <v>28</v>
      </c>
      <c r="V2681" t="s">
        <v>20706</v>
      </c>
      <c r="W2681" t="s">
        <v>20710</v>
      </c>
      <c r="X2681" t="s">
        <v>20664</v>
      </c>
      <c r="Y2681" t="s">
        <v>20674</v>
      </c>
      <c r="Z2681">
        <v>3</v>
      </c>
      <c r="AA2681" t="s">
        <v>20675</v>
      </c>
    </row>
    <row r="2682" spans="1:27" x14ac:dyDescent="0.3">
      <c r="A2682">
        <v>18025093</v>
      </c>
      <c r="B2682" t="s">
        <v>7350</v>
      </c>
      <c r="C2682">
        <v>1</v>
      </c>
      <c r="D2682" t="s">
        <v>21</v>
      </c>
      <c r="E2682" t="s">
        <v>7351</v>
      </c>
      <c r="F2682" t="s">
        <v>608</v>
      </c>
      <c r="G2682" t="s">
        <v>609</v>
      </c>
      <c r="H2682">
        <v>77.181433699999999</v>
      </c>
      <c r="I2682">
        <v>28.522888699999999</v>
      </c>
      <c r="J2682" t="s">
        <v>711</v>
      </c>
      <c r="K2682" t="s">
        <v>26</v>
      </c>
      <c r="L2682" t="s">
        <v>27</v>
      </c>
      <c r="M2682" t="s">
        <v>27</v>
      </c>
      <c r="N2682" t="s">
        <v>27</v>
      </c>
      <c r="O2682" t="s">
        <v>27</v>
      </c>
      <c r="P2682">
        <v>1</v>
      </c>
      <c r="Q2682">
        <v>4</v>
      </c>
      <c r="R2682">
        <v>400</v>
      </c>
      <c r="S2682">
        <v>2.9</v>
      </c>
      <c r="T2682" s="1">
        <v>40979</v>
      </c>
      <c r="U2682" t="s">
        <v>28</v>
      </c>
      <c r="V2682" t="s">
        <v>20706</v>
      </c>
      <c r="W2682" t="s">
        <v>20710</v>
      </c>
      <c r="X2682" t="s">
        <v>20665</v>
      </c>
      <c r="Y2682" t="s">
        <v>20674</v>
      </c>
      <c r="Z2682">
        <v>3</v>
      </c>
      <c r="AA2682" t="s">
        <v>20675</v>
      </c>
    </row>
    <row r="2683" spans="1:27" x14ac:dyDescent="0.3">
      <c r="A2683">
        <v>18477957</v>
      </c>
      <c r="B2683" t="s">
        <v>845</v>
      </c>
      <c r="C2683">
        <v>1</v>
      </c>
      <c r="D2683" t="s">
        <v>21</v>
      </c>
      <c r="E2683" t="s">
        <v>7364</v>
      </c>
      <c r="F2683" t="s">
        <v>113</v>
      </c>
      <c r="G2683" t="s">
        <v>114</v>
      </c>
      <c r="H2683">
        <v>77.145290340000003</v>
      </c>
      <c r="I2683">
        <v>28.714751799999998</v>
      </c>
      <c r="J2683" t="s">
        <v>846</v>
      </c>
      <c r="K2683" t="s">
        <v>26</v>
      </c>
      <c r="L2683" t="s">
        <v>27</v>
      </c>
      <c r="M2683" t="s">
        <v>27</v>
      </c>
      <c r="N2683" t="s">
        <v>27</v>
      </c>
      <c r="O2683" t="s">
        <v>27</v>
      </c>
      <c r="P2683">
        <v>1</v>
      </c>
      <c r="Q2683">
        <v>6</v>
      </c>
      <c r="R2683">
        <v>400</v>
      </c>
      <c r="S2683">
        <v>2.9</v>
      </c>
      <c r="T2683" s="1">
        <v>40245</v>
      </c>
      <c r="U2683" t="s">
        <v>28</v>
      </c>
      <c r="V2683" t="s">
        <v>20706</v>
      </c>
      <c r="W2683" t="s">
        <v>20710</v>
      </c>
      <c r="X2683" t="s">
        <v>20667</v>
      </c>
      <c r="Y2683" t="s">
        <v>20674</v>
      </c>
      <c r="Z2683">
        <v>3</v>
      </c>
      <c r="AA2683" t="s">
        <v>20675</v>
      </c>
    </row>
    <row r="2684" spans="1:27" x14ac:dyDescent="0.3">
      <c r="A2684">
        <v>310794</v>
      </c>
      <c r="B2684" t="s">
        <v>6985</v>
      </c>
      <c r="C2684">
        <v>1</v>
      </c>
      <c r="D2684" t="s">
        <v>21</v>
      </c>
      <c r="E2684" t="s">
        <v>7389</v>
      </c>
      <c r="F2684" t="s">
        <v>333</v>
      </c>
      <c r="G2684" t="s">
        <v>334</v>
      </c>
      <c r="H2684">
        <v>77.247541600000005</v>
      </c>
      <c r="I2684">
        <v>28.553039800000001</v>
      </c>
      <c r="J2684" t="s">
        <v>821</v>
      </c>
      <c r="K2684" t="s">
        <v>26</v>
      </c>
      <c r="L2684" t="s">
        <v>27</v>
      </c>
      <c r="M2684" t="s">
        <v>27</v>
      </c>
      <c r="N2684" t="s">
        <v>27</v>
      </c>
      <c r="O2684" t="s">
        <v>27</v>
      </c>
      <c r="P2684">
        <v>1</v>
      </c>
      <c r="Q2684">
        <v>4</v>
      </c>
      <c r="R2684">
        <v>400</v>
      </c>
      <c r="S2684">
        <v>2.9</v>
      </c>
      <c r="T2684" s="1">
        <v>40214</v>
      </c>
      <c r="U2684" t="s">
        <v>28</v>
      </c>
      <c r="V2684" t="s">
        <v>20706</v>
      </c>
      <c r="W2684" t="s">
        <v>20710</v>
      </c>
      <c r="X2684" t="s">
        <v>20667</v>
      </c>
      <c r="Y2684" t="s">
        <v>20674</v>
      </c>
      <c r="Z2684">
        <v>2</v>
      </c>
      <c r="AA2684" t="s">
        <v>20676</v>
      </c>
    </row>
    <row r="2685" spans="1:27" x14ac:dyDescent="0.3">
      <c r="A2685">
        <v>307290</v>
      </c>
      <c r="B2685" t="s">
        <v>6985</v>
      </c>
      <c r="C2685">
        <v>1</v>
      </c>
      <c r="D2685" t="s">
        <v>21</v>
      </c>
      <c r="E2685" t="s">
        <v>7427</v>
      </c>
      <c r="F2685" t="s">
        <v>66</v>
      </c>
      <c r="G2685" t="s">
        <v>67</v>
      </c>
      <c r="H2685">
        <v>77.320395099999999</v>
      </c>
      <c r="I2685">
        <v>28.6000397</v>
      </c>
      <c r="J2685" t="s">
        <v>821</v>
      </c>
      <c r="K2685" t="s">
        <v>26</v>
      </c>
      <c r="L2685" t="s">
        <v>27</v>
      </c>
      <c r="M2685" t="s">
        <v>27</v>
      </c>
      <c r="N2685" t="s">
        <v>27</v>
      </c>
      <c r="O2685" t="s">
        <v>27</v>
      </c>
      <c r="P2685">
        <v>1</v>
      </c>
      <c r="Q2685">
        <v>10</v>
      </c>
      <c r="R2685">
        <v>400</v>
      </c>
      <c r="S2685">
        <v>2.9</v>
      </c>
      <c r="T2685" s="1">
        <v>42770</v>
      </c>
      <c r="U2685" t="s">
        <v>28</v>
      </c>
      <c r="V2685" t="s">
        <v>20706</v>
      </c>
      <c r="W2685" t="s">
        <v>20710</v>
      </c>
      <c r="X2685" t="s">
        <v>20668</v>
      </c>
      <c r="Y2685" t="s">
        <v>20674</v>
      </c>
      <c r="Z2685">
        <v>2</v>
      </c>
      <c r="AA2685" t="s">
        <v>20676</v>
      </c>
    </row>
    <row r="2686" spans="1:27" x14ac:dyDescent="0.3">
      <c r="A2686">
        <v>7580</v>
      </c>
      <c r="B2686" t="s">
        <v>6737</v>
      </c>
      <c r="C2686">
        <v>1</v>
      </c>
      <c r="D2686" t="s">
        <v>21</v>
      </c>
      <c r="E2686" t="s">
        <v>7489</v>
      </c>
      <c r="F2686" t="s">
        <v>293</v>
      </c>
      <c r="G2686" t="s">
        <v>294</v>
      </c>
      <c r="H2686">
        <v>77.254207800000003</v>
      </c>
      <c r="I2686">
        <v>28.524974279999999</v>
      </c>
      <c r="J2686" t="s">
        <v>6739</v>
      </c>
      <c r="K2686" t="s">
        <v>26</v>
      </c>
      <c r="L2686" t="s">
        <v>27</v>
      </c>
      <c r="M2686" t="s">
        <v>27</v>
      </c>
      <c r="N2686" t="s">
        <v>27</v>
      </c>
      <c r="O2686" t="s">
        <v>27</v>
      </c>
      <c r="P2686">
        <v>1</v>
      </c>
      <c r="Q2686">
        <v>8</v>
      </c>
      <c r="R2686">
        <v>400</v>
      </c>
      <c r="S2686">
        <v>2.9</v>
      </c>
      <c r="T2686" s="1">
        <v>42710</v>
      </c>
      <c r="U2686" t="s">
        <v>28</v>
      </c>
      <c r="V2686" t="s">
        <v>20706</v>
      </c>
      <c r="W2686" t="s">
        <v>20710</v>
      </c>
      <c r="X2686" t="s">
        <v>20661</v>
      </c>
      <c r="Y2686" t="s">
        <v>20678</v>
      </c>
      <c r="Z2686">
        <v>12</v>
      </c>
      <c r="AA2686" t="s">
        <v>6631</v>
      </c>
    </row>
    <row r="2687" spans="1:27" x14ac:dyDescent="0.3">
      <c r="A2687">
        <v>18258507</v>
      </c>
      <c r="B2687" t="s">
        <v>7576</v>
      </c>
      <c r="C2687">
        <v>1</v>
      </c>
      <c r="D2687" t="s">
        <v>21</v>
      </c>
      <c r="E2687" t="s">
        <v>7577</v>
      </c>
      <c r="F2687" t="s">
        <v>162</v>
      </c>
      <c r="G2687" t="s">
        <v>163</v>
      </c>
      <c r="H2687">
        <v>77.275810989999997</v>
      </c>
      <c r="I2687">
        <v>28.65854624</v>
      </c>
      <c r="J2687" t="s">
        <v>525</v>
      </c>
      <c r="K2687" t="s">
        <v>26</v>
      </c>
      <c r="L2687" t="s">
        <v>27</v>
      </c>
      <c r="M2687" t="s">
        <v>27</v>
      </c>
      <c r="N2687" t="s">
        <v>27</v>
      </c>
      <c r="O2687" t="s">
        <v>27</v>
      </c>
      <c r="P2687">
        <v>1</v>
      </c>
      <c r="Q2687">
        <v>9</v>
      </c>
      <c r="R2687">
        <v>400</v>
      </c>
      <c r="S2687">
        <v>2.9</v>
      </c>
      <c r="T2687" s="1">
        <v>43423</v>
      </c>
      <c r="U2687" t="s">
        <v>28</v>
      </c>
      <c r="V2687" t="s">
        <v>20706</v>
      </c>
      <c r="W2687" t="s">
        <v>20710</v>
      </c>
      <c r="X2687" t="s">
        <v>20662</v>
      </c>
      <c r="Y2687" t="s">
        <v>20678</v>
      </c>
      <c r="Z2687">
        <v>11</v>
      </c>
      <c r="AA2687" t="s">
        <v>20679</v>
      </c>
    </row>
    <row r="2688" spans="1:27" x14ac:dyDescent="0.3">
      <c r="A2688">
        <v>303602</v>
      </c>
      <c r="B2688" t="s">
        <v>7584</v>
      </c>
      <c r="C2688">
        <v>1</v>
      </c>
      <c r="D2688" t="s">
        <v>21</v>
      </c>
      <c r="E2688" t="s">
        <v>7585</v>
      </c>
      <c r="F2688" t="s">
        <v>44</v>
      </c>
      <c r="G2688" t="s">
        <v>45</v>
      </c>
      <c r="H2688">
        <v>77.212087699999998</v>
      </c>
      <c r="I2688">
        <v>28.7054069</v>
      </c>
      <c r="J2688" t="s">
        <v>5092</v>
      </c>
      <c r="K2688" t="s">
        <v>26</v>
      </c>
      <c r="L2688" t="s">
        <v>27</v>
      </c>
      <c r="M2688" t="s">
        <v>27</v>
      </c>
      <c r="N2688" t="s">
        <v>27</v>
      </c>
      <c r="O2688" t="s">
        <v>27</v>
      </c>
      <c r="P2688">
        <v>1</v>
      </c>
      <c r="Q2688">
        <v>11</v>
      </c>
      <c r="R2688">
        <v>400</v>
      </c>
      <c r="S2688">
        <v>2.9</v>
      </c>
      <c r="T2688" s="1">
        <v>41216</v>
      </c>
      <c r="U2688" t="s">
        <v>28</v>
      </c>
      <c r="V2688" t="s">
        <v>20706</v>
      </c>
      <c r="W2688" t="s">
        <v>20710</v>
      </c>
      <c r="X2688" t="s">
        <v>20665</v>
      </c>
      <c r="Y2688" t="s">
        <v>20678</v>
      </c>
      <c r="Z2688">
        <v>11</v>
      </c>
      <c r="AA2688" t="s">
        <v>20679</v>
      </c>
    </row>
    <row r="2689" spans="1:27" x14ac:dyDescent="0.3">
      <c r="A2689">
        <v>306741</v>
      </c>
      <c r="B2689" t="s">
        <v>7589</v>
      </c>
      <c r="C2689">
        <v>1</v>
      </c>
      <c r="D2689" t="s">
        <v>21</v>
      </c>
      <c r="E2689" t="s">
        <v>7590</v>
      </c>
      <c r="F2689" t="s">
        <v>58</v>
      </c>
      <c r="G2689" t="s">
        <v>59</v>
      </c>
      <c r="H2689">
        <v>77.081601300000003</v>
      </c>
      <c r="I2689">
        <v>28.598847800000001</v>
      </c>
      <c r="J2689" t="s">
        <v>502</v>
      </c>
      <c r="K2689" t="s">
        <v>26</v>
      </c>
      <c r="L2689" t="s">
        <v>27</v>
      </c>
      <c r="M2689" t="s">
        <v>27</v>
      </c>
      <c r="N2689" t="s">
        <v>27</v>
      </c>
      <c r="O2689" t="s">
        <v>27</v>
      </c>
      <c r="P2689">
        <v>1</v>
      </c>
      <c r="Q2689">
        <v>4</v>
      </c>
      <c r="R2689">
        <v>400</v>
      </c>
      <c r="S2689">
        <v>2.9</v>
      </c>
      <c r="T2689" s="1">
        <v>42675</v>
      </c>
      <c r="U2689" t="s">
        <v>28</v>
      </c>
      <c r="V2689" t="s">
        <v>20706</v>
      </c>
      <c r="W2689" t="s">
        <v>20710</v>
      </c>
      <c r="X2689" t="s">
        <v>20661</v>
      </c>
      <c r="Y2689" t="s">
        <v>20678</v>
      </c>
      <c r="Z2689">
        <v>11</v>
      </c>
      <c r="AA2689" t="s">
        <v>20679</v>
      </c>
    </row>
    <row r="2690" spans="1:27" x14ac:dyDescent="0.3">
      <c r="A2690">
        <v>9267</v>
      </c>
      <c r="B2690" t="s">
        <v>6232</v>
      </c>
      <c r="C2690">
        <v>1</v>
      </c>
      <c r="D2690" t="s">
        <v>21</v>
      </c>
      <c r="E2690" t="s">
        <v>7620</v>
      </c>
      <c r="F2690" t="s">
        <v>2919</v>
      </c>
      <c r="G2690" t="s">
        <v>2920</v>
      </c>
      <c r="H2690">
        <v>77.163994439999996</v>
      </c>
      <c r="I2690">
        <v>28.55882222</v>
      </c>
      <c r="J2690" t="s">
        <v>673</v>
      </c>
      <c r="K2690" t="s">
        <v>26</v>
      </c>
      <c r="L2690" t="s">
        <v>27</v>
      </c>
      <c r="M2690" t="s">
        <v>27</v>
      </c>
      <c r="N2690" t="s">
        <v>27</v>
      </c>
      <c r="O2690" t="s">
        <v>27</v>
      </c>
      <c r="P2690">
        <v>1</v>
      </c>
      <c r="Q2690">
        <v>7</v>
      </c>
      <c r="R2690">
        <v>400</v>
      </c>
      <c r="S2690">
        <v>2.9</v>
      </c>
      <c r="T2690" s="1">
        <v>40461</v>
      </c>
      <c r="U2690" t="s">
        <v>28</v>
      </c>
      <c r="V2690" t="s">
        <v>20706</v>
      </c>
      <c r="W2690" t="s">
        <v>20710</v>
      </c>
      <c r="X2690" t="s">
        <v>20667</v>
      </c>
      <c r="Y2690" t="s">
        <v>20678</v>
      </c>
      <c r="Z2690">
        <v>10</v>
      </c>
      <c r="AA2690" t="s">
        <v>20680</v>
      </c>
    </row>
    <row r="2691" spans="1:27" x14ac:dyDescent="0.3">
      <c r="A2691">
        <v>312703</v>
      </c>
      <c r="B2691" t="s">
        <v>7702</v>
      </c>
      <c r="C2691">
        <v>1</v>
      </c>
      <c r="D2691" t="s">
        <v>21</v>
      </c>
      <c r="E2691" t="s">
        <v>7703</v>
      </c>
      <c r="F2691" t="s">
        <v>118</v>
      </c>
      <c r="G2691" t="s">
        <v>119</v>
      </c>
      <c r="H2691">
        <v>77.307818699999999</v>
      </c>
      <c r="I2691">
        <v>28.5898772</v>
      </c>
      <c r="J2691" t="s">
        <v>842</v>
      </c>
      <c r="K2691" t="s">
        <v>26</v>
      </c>
      <c r="L2691" t="s">
        <v>27</v>
      </c>
      <c r="M2691" t="s">
        <v>27</v>
      </c>
      <c r="N2691" t="s">
        <v>27</v>
      </c>
      <c r="O2691" t="s">
        <v>27</v>
      </c>
      <c r="P2691">
        <v>1</v>
      </c>
      <c r="Q2691">
        <v>6</v>
      </c>
      <c r="R2691">
        <v>200</v>
      </c>
      <c r="S2691">
        <v>2.9</v>
      </c>
      <c r="T2691" s="1">
        <v>43348</v>
      </c>
      <c r="U2691" t="s">
        <v>28</v>
      </c>
      <c r="V2691" t="s">
        <v>20706</v>
      </c>
      <c r="W2691" t="s">
        <v>20710</v>
      </c>
      <c r="X2691" t="s">
        <v>20662</v>
      </c>
      <c r="Y2691" t="s">
        <v>20659</v>
      </c>
      <c r="Z2691">
        <v>9</v>
      </c>
      <c r="AA2691" t="s">
        <v>20660</v>
      </c>
    </row>
    <row r="2692" spans="1:27" x14ac:dyDescent="0.3">
      <c r="A2692">
        <v>4084</v>
      </c>
      <c r="B2692" t="s">
        <v>7707</v>
      </c>
      <c r="C2692">
        <v>1</v>
      </c>
      <c r="D2692" t="s">
        <v>21</v>
      </c>
      <c r="E2692" t="s">
        <v>7708</v>
      </c>
      <c r="F2692" t="s">
        <v>44</v>
      </c>
      <c r="G2692" t="s">
        <v>45</v>
      </c>
      <c r="H2692">
        <v>77.215288400000006</v>
      </c>
      <c r="I2692">
        <v>28.711291800000001</v>
      </c>
      <c r="J2692" t="s">
        <v>515</v>
      </c>
      <c r="K2692" t="s">
        <v>26</v>
      </c>
      <c r="L2692" t="s">
        <v>27</v>
      </c>
      <c r="M2692" t="s">
        <v>27</v>
      </c>
      <c r="N2692" t="s">
        <v>27</v>
      </c>
      <c r="O2692" t="s">
        <v>27</v>
      </c>
      <c r="P2692">
        <v>1</v>
      </c>
      <c r="Q2692">
        <v>4</v>
      </c>
      <c r="R2692">
        <v>200</v>
      </c>
      <c r="S2692">
        <v>2.9</v>
      </c>
      <c r="T2692" s="1">
        <v>42255</v>
      </c>
      <c r="U2692" t="s">
        <v>28</v>
      </c>
      <c r="V2692" t="s">
        <v>20706</v>
      </c>
      <c r="W2692" t="s">
        <v>20710</v>
      </c>
      <c r="X2692" t="s">
        <v>20669</v>
      </c>
      <c r="Y2692" t="s">
        <v>20659</v>
      </c>
      <c r="Z2692">
        <v>9</v>
      </c>
      <c r="AA2692" t="s">
        <v>20660</v>
      </c>
    </row>
    <row r="2693" spans="1:27" x14ac:dyDescent="0.3">
      <c r="A2693">
        <v>310989</v>
      </c>
      <c r="B2693" t="s">
        <v>7709</v>
      </c>
      <c r="C2693">
        <v>1</v>
      </c>
      <c r="D2693" t="s">
        <v>21</v>
      </c>
      <c r="E2693" t="s">
        <v>943</v>
      </c>
      <c r="F2693" t="s">
        <v>44</v>
      </c>
      <c r="G2693" t="s">
        <v>45</v>
      </c>
      <c r="H2693">
        <v>77.219049299999995</v>
      </c>
      <c r="I2693">
        <v>28.709430699999999</v>
      </c>
      <c r="J2693" t="s">
        <v>559</v>
      </c>
      <c r="K2693" t="s">
        <v>26</v>
      </c>
      <c r="L2693" t="s">
        <v>27</v>
      </c>
      <c r="M2693" t="s">
        <v>27</v>
      </c>
      <c r="N2693" t="s">
        <v>27</v>
      </c>
      <c r="O2693" t="s">
        <v>27</v>
      </c>
      <c r="P2693">
        <v>1</v>
      </c>
      <c r="Q2693">
        <v>5</v>
      </c>
      <c r="R2693">
        <v>200</v>
      </c>
      <c r="S2693">
        <v>2.9</v>
      </c>
      <c r="T2693" s="1">
        <v>41909</v>
      </c>
      <c r="U2693" t="s">
        <v>28</v>
      </c>
      <c r="V2693" t="s">
        <v>20706</v>
      </c>
      <c r="W2693" t="s">
        <v>20710</v>
      </c>
      <c r="X2693" t="s">
        <v>20664</v>
      </c>
      <c r="Y2693" t="s">
        <v>20659</v>
      </c>
      <c r="Z2693">
        <v>9</v>
      </c>
      <c r="AA2693" t="s">
        <v>20660</v>
      </c>
    </row>
    <row r="2694" spans="1:27" x14ac:dyDescent="0.3">
      <c r="A2694">
        <v>313307</v>
      </c>
      <c r="B2694" t="s">
        <v>7796</v>
      </c>
      <c r="C2694">
        <v>1</v>
      </c>
      <c r="D2694" t="s">
        <v>21</v>
      </c>
      <c r="E2694" t="s">
        <v>7797</v>
      </c>
      <c r="F2694" t="s">
        <v>162</v>
      </c>
      <c r="G2694" t="s">
        <v>163</v>
      </c>
      <c r="H2694">
        <v>0</v>
      </c>
      <c r="I2694">
        <v>0</v>
      </c>
      <c r="J2694" t="s">
        <v>7798</v>
      </c>
      <c r="K2694" t="s">
        <v>26</v>
      </c>
      <c r="L2694" t="s">
        <v>27</v>
      </c>
      <c r="M2694" t="s">
        <v>27</v>
      </c>
      <c r="N2694" t="s">
        <v>27</v>
      </c>
      <c r="O2694" t="s">
        <v>27</v>
      </c>
      <c r="P2694">
        <v>1</v>
      </c>
      <c r="Q2694">
        <v>7</v>
      </c>
      <c r="R2694">
        <v>200</v>
      </c>
      <c r="S2694">
        <v>2.9</v>
      </c>
      <c r="T2694" s="1">
        <v>43287</v>
      </c>
      <c r="U2694" t="s">
        <v>28</v>
      </c>
      <c r="V2694" t="s">
        <v>20706</v>
      </c>
      <c r="W2694" t="s">
        <v>20710</v>
      </c>
      <c r="X2694" t="s">
        <v>20662</v>
      </c>
      <c r="Y2694" t="s">
        <v>20659</v>
      </c>
      <c r="Z2694">
        <v>7</v>
      </c>
      <c r="AA2694" t="s">
        <v>20670</v>
      </c>
    </row>
    <row r="2695" spans="1:27" x14ac:dyDescent="0.3">
      <c r="A2695">
        <v>303589</v>
      </c>
      <c r="B2695" t="s">
        <v>7807</v>
      </c>
      <c r="C2695">
        <v>1</v>
      </c>
      <c r="D2695" t="s">
        <v>21</v>
      </c>
      <c r="E2695" t="s">
        <v>7808</v>
      </c>
      <c r="F2695" t="s">
        <v>126</v>
      </c>
      <c r="G2695" t="s">
        <v>127</v>
      </c>
      <c r="H2695">
        <v>77.139934400000001</v>
      </c>
      <c r="I2695">
        <v>28.657701200000002</v>
      </c>
      <c r="J2695" t="s">
        <v>554</v>
      </c>
      <c r="K2695" t="s">
        <v>26</v>
      </c>
      <c r="L2695" t="s">
        <v>27</v>
      </c>
      <c r="M2695" t="s">
        <v>27</v>
      </c>
      <c r="N2695" t="s">
        <v>27</v>
      </c>
      <c r="O2695" t="s">
        <v>27</v>
      </c>
      <c r="P2695">
        <v>1</v>
      </c>
      <c r="Q2695">
        <v>5</v>
      </c>
      <c r="R2695">
        <v>200</v>
      </c>
      <c r="S2695">
        <v>2.9</v>
      </c>
      <c r="T2695" s="1">
        <v>41117</v>
      </c>
      <c r="U2695" t="s">
        <v>28</v>
      </c>
      <c r="V2695" t="s">
        <v>20706</v>
      </c>
      <c r="W2695" t="s">
        <v>20710</v>
      </c>
      <c r="X2695" t="s">
        <v>20665</v>
      </c>
      <c r="Y2695" t="s">
        <v>20659</v>
      </c>
      <c r="Z2695">
        <v>7</v>
      </c>
      <c r="AA2695" t="s">
        <v>20670</v>
      </c>
    </row>
    <row r="2696" spans="1:27" x14ac:dyDescent="0.3">
      <c r="A2696">
        <v>300608</v>
      </c>
      <c r="B2696" t="s">
        <v>7809</v>
      </c>
      <c r="C2696">
        <v>1</v>
      </c>
      <c r="D2696" t="s">
        <v>21</v>
      </c>
      <c r="E2696" t="s">
        <v>7810</v>
      </c>
      <c r="F2696" t="s">
        <v>1793</v>
      </c>
      <c r="G2696" t="s">
        <v>1794</v>
      </c>
      <c r="H2696">
        <v>77.212263890000003</v>
      </c>
      <c r="I2696">
        <v>28.643791669999999</v>
      </c>
      <c r="J2696" t="s">
        <v>548</v>
      </c>
      <c r="K2696" t="s">
        <v>26</v>
      </c>
      <c r="L2696" t="s">
        <v>27</v>
      </c>
      <c r="M2696" t="s">
        <v>27</v>
      </c>
      <c r="N2696" t="s">
        <v>27</v>
      </c>
      <c r="O2696" t="s">
        <v>27</v>
      </c>
      <c r="P2696">
        <v>1</v>
      </c>
      <c r="Q2696">
        <v>4</v>
      </c>
      <c r="R2696">
        <v>200</v>
      </c>
      <c r="S2696">
        <v>2.9</v>
      </c>
      <c r="T2696" s="1">
        <v>41848</v>
      </c>
      <c r="U2696" t="s">
        <v>28</v>
      </c>
      <c r="V2696" t="s">
        <v>20706</v>
      </c>
      <c r="W2696" t="s">
        <v>20710</v>
      </c>
      <c r="X2696" t="s">
        <v>20664</v>
      </c>
      <c r="Y2696" t="s">
        <v>20659</v>
      </c>
      <c r="Z2696">
        <v>7</v>
      </c>
      <c r="AA2696" t="s">
        <v>20670</v>
      </c>
    </row>
    <row r="2697" spans="1:27" x14ac:dyDescent="0.3">
      <c r="A2697">
        <v>307168</v>
      </c>
      <c r="B2697" t="s">
        <v>7813</v>
      </c>
      <c r="C2697">
        <v>1</v>
      </c>
      <c r="D2697" t="s">
        <v>21</v>
      </c>
      <c r="E2697" t="s">
        <v>7814</v>
      </c>
      <c r="F2697" t="s">
        <v>62</v>
      </c>
      <c r="G2697" t="s">
        <v>63</v>
      </c>
      <c r="H2697">
        <v>77.177947599999996</v>
      </c>
      <c r="I2697">
        <v>28.564264399999999</v>
      </c>
      <c r="J2697" t="s">
        <v>918</v>
      </c>
      <c r="K2697" t="s">
        <v>26</v>
      </c>
      <c r="L2697" t="s">
        <v>27</v>
      </c>
      <c r="M2697" t="s">
        <v>27</v>
      </c>
      <c r="N2697" t="s">
        <v>27</v>
      </c>
      <c r="O2697" t="s">
        <v>27</v>
      </c>
      <c r="P2697">
        <v>1</v>
      </c>
      <c r="Q2697">
        <v>11</v>
      </c>
      <c r="R2697">
        <v>200</v>
      </c>
      <c r="S2697">
        <v>2.9</v>
      </c>
      <c r="T2697" s="1">
        <v>41107</v>
      </c>
      <c r="U2697" t="s">
        <v>28</v>
      </c>
      <c r="V2697" t="s">
        <v>20706</v>
      </c>
      <c r="W2697" t="s">
        <v>20710</v>
      </c>
      <c r="X2697" t="s">
        <v>20665</v>
      </c>
      <c r="Y2697" t="s">
        <v>20659</v>
      </c>
      <c r="Z2697">
        <v>7</v>
      </c>
      <c r="AA2697" t="s">
        <v>20670</v>
      </c>
    </row>
    <row r="2698" spans="1:27" x14ac:dyDescent="0.3">
      <c r="A2698">
        <v>7849</v>
      </c>
      <c r="B2698" t="s">
        <v>7819</v>
      </c>
      <c r="C2698">
        <v>1</v>
      </c>
      <c r="D2698" t="s">
        <v>21</v>
      </c>
      <c r="E2698" t="s">
        <v>7820</v>
      </c>
      <c r="F2698" t="s">
        <v>1936</v>
      </c>
      <c r="G2698" t="s">
        <v>1937</v>
      </c>
      <c r="H2698">
        <v>77.199682800000005</v>
      </c>
      <c r="I2698">
        <v>28.5512397</v>
      </c>
      <c r="J2698" t="s">
        <v>788</v>
      </c>
      <c r="K2698" t="s">
        <v>26</v>
      </c>
      <c r="L2698" t="s">
        <v>27</v>
      </c>
      <c r="M2698" t="s">
        <v>27</v>
      </c>
      <c r="N2698" t="s">
        <v>27</v>
      </c>
      <c r="O2698" t="s">
        <v>27</v>
      </c>
      <c r="P2698">
        <v>1</v>
      </c>
      <c r="Q2698">
        <v>4</v>
      </c>
      <c r="R2698">
        <v>200</v>
      </c>
      <c r="S2698">
        <v>2.9</v>
      </c>
      <c r="T2698" s="1">
        <v>42928</v>
      </c>
      <c r="U2698" t="s">
        <v>28</v>
      </c>
      <c r="V2698" t="s">
        <v>20706</v>
      </c>
      <c r="W2698" t="s">
        <v>20710</v>
      </c>
      <c r="X2698" t="s">
        <v>20668</v>
      </c>
      <c r="Y2698" t="s">
        <v>20659</v>
      </c>
      <c r="Z2698">
        <v>7</v>
      </c>
      <c r="AA2698" t="s">
        <v>20670</v>
      </c>
    </row>
    <row r="2699" spans="1:27" x14ac:dyDescent="0.3">
      <c r="A2699">
        <v>7590</v>
      </c>
      <c r="B2699" t="s">
        <v>7840</v>
      </c>
      <c r="C2699">
        <v>1</v>
      </c>
      <c r="D2699" t="s">
        <v>21</v>
      </c>
      <c r="E2699" t="s">
        <v>7841</v>
      </c>
      <c r="F2699" t="s">
        <v>1616</v>
      </c>
      <c r="G2699" t="s">
        <v>1617</v>
      </c>
      <c r="H2699">
        <v>77.254763019999999</v>
      </c>
      <c r="I2699">
        <v>28.525629120000001</v>
      </c>
      <c r="J2699" t="s">
        <v>788</v>
      </c>
      <c r="K2699" t="s">
        <v>26</v>
      </c>
      <c r="L2699" t="s">
        <v>27</v>
      </c>
      <c r="M2699" t="s">
        <v>27</v>
      </c>
      <c r="N2699" t="s">
        <v>27</v>
      </c>
      <c r="O2699" t="s">
        <v>27</v>
      </c>
      <c r="P2699">
        <v>1</v>
      </c>
      <c r="Q2699">
        <v>4</v>
      </c>
      <c r="R2699">
        <v>200</v>
      </c>
      <c r="S2699">
        <v>2.9</v>
      </c>
      <c r="T2699" s="1">
        <v>42537</v>
      </c>
      <c r="U2699" t="s">
        <v>28</v>
      </c>
      <c r="V2699" t="s">
        <v>20706</v>
      </c>
      <c r="W2699" t="s">
        <v>20710</v>
      </c>
      <c r="X2699" t="s">
        <v>20661</v>
      </c>
      <c r="Y2699" t="s">
        <v>20671</v>
      </c>
      <c r="Z2699">
        <v>6</v>
      </c>
      <c r="AA2699" t="s">
        <v>20672</v>
      </c>
    </row>
    <row r="2700" spans="1:27" x14ac:dyDescent="0.3">
      <c r="A2700">
        <v>8488</v>
      </c>
      <c r="B2700" t="s">
        <v>7854</v>
      </c>
      <c r="C2700">
        <v>1</v>
      </c>
      <c r="D2700" t="s">
        <v>21</v>
      </c>
      <c r="E2700" t="s">
        <v>7855</v>
      </c>
      <c r="F2700" t="s">
        <v>228</v>
      </c>
      <c r="G2700" t="s">
        <v>229</v>
      </c>
      <c r="H2700">
        <v>77.294788999999994</v>
      </c>
      <c r="I2700">
        <v>28.639722200000001</v>
      </c>
      <c r="J2700" t="s">
        <v>788</v>
      </c>
      <c r="K2700" t="s">
        <v>26</v>
      </c>
      <c r="L2700" t="s">
        <v>27</v>
      </c>
      <c r="M2700" t="s">
        <v>27</v>
      </c>
      <c r="N2700" t="s">
        <v>27</v>
      </c>
      <c r="O2700" t="s">
        <v>27</v>
      </c>
      <c r="P2700">
        <v>1</v>
      </c>
      <c r="Q2700">
        <v>6</v>
      </c>
      <c r="R2700">
        <v>200</v>
      </c>
      <c r="S2700">
        <v>2.9</v>
      </c>
      <c r="T2700" s="1">
        <v>42905</v>
      </c>
      <c r="U2700" t="s">
        <v>28</v>
      </c>
      <c r="V2700" t="s">
        <v>20706</v>
      </c>
      <c r="W2700" t="s">
        <v>20710</v>
      </c>
      <c r="X2700" t="s">
        <v>20668</v>
      </c>
      <c r="Y2700" t="s">
        <v>20671</v>
      </c>
      <c r="Z2700">
        <v>6</v>
      </c>
      <c r="AA2700" t="s">
        <v>20672</v>
      </c>
    </row>
    <row r="2701" spans="1:27" x14ac:dyDescent="0.3">
      <c r="A2701">
        <v>300616</v>
      </c>
      <c r="B2701" t="s">
        <v>7896</v>
      </c>
      <c r="C2701">
        <v>1</v>
      </c>
      <c r="D2701" t="s">
        <v>21</v>
      </c>
      <c r="E2701" t="s">
        <v>7897</v>
      </c>
      <c r="F2701" t="s">
        <v>1793</v>
      </c>
      <c r="G2701" t="s">
        <v>1794</v>
      </c>
      <c r="H2701">
        <v>77.209786109999996</v>
      </c>
      <c r="I2701">
        <v>28.64710556</v>
      </c>
      <c r="J2701" t="s">
        <v>7898</v>
      </c>
      <c r="K2701" t="s">
        <v>26</v>
      </c>
      <c r="L2701" t="s">
        <v>27</v>
      </c>
      <c r="M2701" t="s">
        <v>27</v>
      </c>
      <c r="N2701" t="s">
        <v>27</v>
      </c>
      <c r="O2701" t="s">
        <v>27</v>
      </c>
      <c r="P2701">
        <v>1</v>
      </c>
      <c r="Q2701">
        <v>4</v>
      </c>
      <c r="R2701">
        <v>200</v>
      </c>
      <c r="S2701">
        <v>2.9</v>
      </c>
      <c r="T2701" s="1">
        <v>40678</v>
      </c>
      <c r="U2701" t="s">
        <v>28</v>
      </c>
      <c r="V2701" t="s">
        <v>20706</v>
      </c>
      <c r="W2701" t="s">
        <v>20710</v>
      </c>
      <c r="X2701" t="s">
        <v>20663</v>
      </c>
      <c r="Y2701" t="s">
        <v>20671</v>
      </c>
      <c r="Z2701">
        <v>5</v>
      </c>
      <c r="AA2701" t="s">
        <v>20630</v>
      </c>
    </row>
    <row r="2702" spans="1:27" x14ac:dyDescent="0.3">
      <c r="A2702">
        <v>306739</v>
      </c>
      <c r="B2702" t="s">
        <v>7899</v>
      </c>
      <c r="C2702">
        <v>1</v>
      </c>
      <c r="D2702" t="s">
        <v>21</v>
      </c>
      <c r="E2702" t="s">
        <v>7900</v>
      </c>
      <c r="F2702" t="s">
        <v>58</v>
      </c>
      <c r="G2702" t="s">
        <v>59</v>
      </c>
      <c r="H2702">
        <v>77.081823999999997</v>
      </c>
      <c r="I2702">
        <v>28.599947100000001</v>
      </c>
      <c r="J2702" t="s">
        <v>548</v>
      </c>
      <c r="K2702" t="s">
        <v>26</v>
      </c>
      <c r="L2702" t="s">
        <v>27</v>
      </c>
      <c r="M2702" t="s">
        <v>27</v>
      </c>
      <c r="N2702" t="s">
        <v>27</v>
      </c>
      <c r="O2702" t="s">
        <v>27</v>
      </c>
      <c r="P2702">
        <v>1</v>
      </c>
      <c r="Q2702">
        <v>5</v>
      </c>
      <c r="R2702">
        <v>200</v>
      </c>
      <c r="S2702">
        <v>2.9</v>
      </c>
      <c r="T2702" s="1">
        <v>41396</v>
      </c>
      <c r="U2702" t="s">
        <v>28</v>
      </c>
      <c r="V2702" t="s">
        <v>20706</v>
      </c>
      <c r="W2702" t="s">
        <v>20710</v>
      </c>
      <c r="X2702" t="s">
        <v>20658</v>
      </c>
      <c r="Y2702" t="s">
        <v>20671</v>
      </c>
      <c r="Z2702">
        <v>5</v>
      </c>
      <c r="AA2702" t="s">
        <v>20630</v>
      </c>
    </row>
    <row r="2703" spans="1:27" x14ac:dyDescent="0.3">
      <c r="A2703">
        <v>308814</v>
      </c>
      <c r="B2703" t="s">
        <v>1266</v>
      </c>
      <c r="C2703">
        <v>1</v>
      </c>
      <c r="D2703" t="s">
        <v>21</v>
      </c>
      <c r="E2703" t="s">
        <v>7912</v>
      </c>
      <c r="F2703" t="s">
        <v>704</v>
      </c>
      <c r="G2703" t="s">
        <v>705</v>
      </c>
      <c r="H2703">
        <v>77.112402799999998</v>
      </c>
      <c r="I2703">
        <v>28.646390799999999</v>
      </c>
      <c r="J2703" t="s">
        <v>559</v>
      </c>
      <c r="K2703" t="s">
        <v>26</v>
      </c>
      <c r="L2703" t="s">
        <v>27</v>
      </c>
      <c r="M2703" t="s">
        <v>27</v>
      </c>
      <c r="N2703" t="s">
        <v>27</v>
      </c>
      <c r="O2703" t="s">
        <v>27</v>
      </c>
      <c r="P2703">
        <v>1</v>
      </c>
      <c r="Q2703">
        <v>5</v>
      </c>
      <c r="R2703">
        <v>200</v>
      </c>
      <c r="S2703">
        <v>2.9</v>
      </c>
      <c r="T2703" s="1">
        <v>43246</v>
      </c>
      <c r="U2703" t="s">
        <v>28</v>
      </c>
      <c r="V2703" t="s">
        <v>20706</v>
      </c>
      <c r="W2703" t="s">
        <v>20710</v>
      </c>
      <c r="X2703" t="s">
        <v>20662</v>
      </c>
      <c r="Y2703" t="s">
        <v>20671</v>
      </c>
      <c r="Z2703">
        <v>5</v>
      </c>
      <c r="AA2703" t="s">
        <v>20630</v>
      </c>
    </row>
    <row r="2704" spans="1:27" x14ac:dyDescent="0.3">
      <c r="A2704">
        <v>312773</v>
      </c>
      <c r="B2704" t="s">
        <v>8007</v>
      </c>
      <c r="C2704">
        <v>1</v>
      </c>
      <c r="D2704" t="s">
        <v>21</v>
      </c>
      <c r="E2704" t="s">
        <v>8008</v>
      </c>
      <c r="F2704" t="s">
        <v>888</v>
      </c>
      <c r="G2704" t="s">
        <v>889</v>
      </c>
      <c r="H2704">
        <v>77.291739500000006</v>
      </c>
      <c r="I2704">
        <v>28.689977899999999</v>
      </c>
      <c r="J2704" t="s">
        <v>1076</v>
      </c>
      <c r="K2704" t="s">
        <v>26</v>
      </c>
      <c r="L2704" t="s">
        <v>27</v>
      </c>
      <c r="M2704" t="s">
        <v>27</v>
      </c>
      <c r="N2704" t="s">
        <v>27</v>
      </c>
      <c r="O2704" t="s">
        <v>27</v>
      </c>
      <c r="P2704">
        <v>1</v>
      </c>
      <c r="Q2704">
        <v>6</v>
      </c>
      <c r="R2704">
        <v>200</v>
      </c>
      <c r="S2704">
        <v>2.9</v>
      </c>
      <c r="T2704" s="1">
        <v>40613</v>
      </c>
      <c r="U2704" t="s">
        <v>28</v>
      </c>
      <c r="V2704" t="s">
        <v>20706</v>
      </c>
      <c r="W2704" t="s">
        <v>20710</v>
      </c>
      <c r="X2704" t="s">
        <v>20663</v>
      </c>
      <c r="Y2704" t="s">
        <v>20674</v>
      </c>
      <c r="Z2704">
        <v>3</v>
      </c>
      <c r="AA2704" t="s">
        <v>20675</v>
      </c>
    </row>
    <row r="2705" spans="1:27" x14ac:dyDescent="0.3">
      <c r="A2705">
        <v>302710</v>
      </c>
      <c r="B2705" t="s">
        <v>8016</v>
      </c>
      <c r="C2705">
        <v>1</v>
      </c>
      <c r="D2705" t="s">
        <v>21</v>
      </c>
      <c r="E2705" t="s">
        <v>8017</v>
      </c>
      <c r="F2705" t="s">
        <v>1616</v>
      </c>
      <c r="G2705" t="s">
        <v>1617</v>
      </c>
      <c r="H2705">
        <v>77.258145290000002</v>
      </c>
      <c r="I2705">
        <v>28.535191170000001</v>
      </c>
      <c r="J2705" t="s">
        <v>8018</v>
      </c>
      <c r="K2705" t="s">
        <v>26</v>
      </c>
      <c r="L2705" t="s">
        <v>27</v>
      </c>
      <c r="M2705" t="s">
        <v>27</v>
      </c>
      <c r="N2705" t="s">
        <v>27</v>
      </c>
      <c r="O2705" t="s">
        <v>27</v>
      </c>
      <c r="P2705">
        <v>1</v>
      </c>
      <c r="Q2705">
        <v>4</v>
      </c>
      <c r="R2705">
        <v>200</v>
      </c>
      <c r="S2705">
        <v>2.9</v>
      </c>
      <c r="T2705" s="1">
        <v>40215</v>
      </c>
      <c r="U2705" t="s">
        <v>28</v>
      </c>
      <c r="V2705" t="s">
        <v>20706</v>
      </c>
      <c r="W2705" t="s">
        <v>20710</v>
      </c>
      <c r="X2705" t="s">
        <v>20667</v>
      </c>
      <c r="Y2705" t="s">
        <v>20674</v>
      </c>
      <c r="Z2705">
        <v>2</v>
      </c>
      <c r="AA2705" t="s">
        <v>20676</v>
      </c>
    </row>
    <row r="2706" spans="1:27" x14ac:dyDescent="0.3">
      <c r="A2706">
        <v>18378036</v>
      </c>
      <c r="B2706" t="s">
        <v>8059</v>
      </c>
      <c r="C2706">
        <v>1</v>
      </c>
      <c r="D2706" t="s">
        <v>21</v>
      </c>
      <c r="E2706" t="s">
        <v>8060</v>
      </c>
      <c r="F2706" t="s">
        <v>1874</v>
      </c>
      <c r="G2706" t="s">
        <v>1875</v>
      </c>
      <c r="H2706">
        <v>77.286240699999993</v>
      </c>
      <c r="I2706">
        <v>28.6368753</v>
      </c>
      <c r="J2706" t="s">
        <v>7950</v>
      </c>
      <c r="K2706" t="s">
        <v>26</v>
      </c>
      <c r="L2706" t="s">
        <v>27</v>
      </c>
      <c r="M2706" t="s">
        <v>27</v>
      </c>
      <c r="N2706" t="s">
        <v>27</v>
      </c>
      <c r="O2706" t="s">
        <v>27</v>
      </c>
      <c r="P2706">
        <v>1</v>
      </c>
      <c r="Q2706">
        <v>5</v>
      </c>
      <c r="R2706">
        <v>200</v>
      </c>
      <c r="S2706">
        <v>2.9</v>
      </c>
      <c r="T2706" s="1">
        <v>42743</v>
      </c>
      <c r="U2706" t="s">
        <v>28</v>
      </c>
      <c r="V2706" t="s">
        <v>20706</v>
      </c>
      <c r="W2706" t="s">
        <v>20710</v>
      </c>
      <c r="X2706" t="s">
        <v>20668</v>
      </c>
      <c r="Y2706" t="s">
        <v>20674</v>
      </c>
      <c r="Z2706">
        <v>1</v>
      </c>
      <c r="AA2706" t="s">
        <v>20677</v>
      </c>
    </row>
    <row r="2707" spans="1:27" x14ac:dyDescent="0.3">
      <c r="A2707">
        <v>300359</v>
      </c>
      <c r="B2707" t="s">
        <v>8129</v>
      </c>
      <c r="C2707">
        <v>1</v>
      </c>
      <c r="D2707" t="s">
        <v>21</v>
      </c>
      <c r="E2707" t="s">
        <v>8130</v>
      </c>
      <c r="F2707" t="s">
        <v>252</v>
      </c>
      <c r="G2707" t="s">
        <v>253</v>
      </c>
      <c r="H2707">
        <v>77.203305850000007</v>
      </c>
      <c r="I2707">
        <v>28.659471509999999</v>
      </c>
      <c r="J2707" t="s">
        <v>8131</v>
      </c>
      <c r="K2707" t="s">
        <v>26</v>
      </c>
      <c r="L2707" t="s">
        <v>27</v>
      </c>
      <c r="M2707" t="s">
        <v>27</v>
      </c>
      <c r="N2707" t="s">
        <v>27</v>
      </c>
      <c r="O2707" t="s">
        <v>27</v>
      </c>
      <c r="P2707">
        <v>1</v>
      </c>
      <c r="Q2707">
        <v>10</v>
      </c>
      <c r="R2707">
        <v>200</v>
      </c>
      <c r="S2707">
        <v>2.9</v>
      </c>
      <c r="T2707" s="1">
        <v>41232</v>
      </c>
      <c r="U2707" t="s">
        <v>28</v>
      </c>
      <c r="V2707" t="s">
        <v>20706</v>
      </c>
      <c r="W2707" t="s">
        <v>20710</v>
      </c>
      <c r="X2707" t="s">
        <v>20665</v>
      </c>
      <c r="Y2707" t="s">
        <v>20678</v>
      </c>
      <c r="Z2707">
        <v>11</v>
      </c>
      <c r="AA2707" t="s">
        <v>20679</v>
      </c>
    </row>
    <row r="2708" spans="1:27" x14ac:dyDescent="0.3">
      <c r="A2708">
        <v>18251318</v>
      </c>
      <c r="B2708" t="s">
        <v>8148</v>
      </c>
      <c r="C2708">
        <v>1</v>
      </c>
      <c r="D2708" t="s">
        <v>21</v>
      </c>
      <c r="E2708" t="s">
        <v>8149</v>
      </c>
      <c r="F2708" t="s">
        <v>704</v>
      </c>
      <c r="G2708" t="s">
        <v>705</v>
      </c>
      <c r="H2708">
        <v>77.112741400000004</v>
      </c>
      <c r="I2708">
        <v>28.646166900000001</v>
      </c>
      <c r="J2708" t="s">
        <v>515</v>
      </c>
      <c r="K2708" t="s">
        <v>26</v>
      </c>
      <c r="L2708" t="s">
        <v>27</v>
      </c>
      <c r="M2708" t="s">
        <v>27</v>
      </c>
      <c r="N2708" t="s">
        <v>27</v>
      </c>
      <c r="O2708" t="s">
        <v>27</v>
      </c>
      <c r="P2708">
        <v>1</v>
      </c>
      <c r="Q2708">
        <v>6</v>
      </c>
      <c r="R2708">
        <v>200</v>
      </c>
      <c r="S2708">
        <v>2.9</v>
      </c>
      <c r="T2708" s="1">
        <v>41226</v>
      </c>
      <c r="U2708" t="s">
        <v>28</v>
      </c>
      <c r="V2708" t="s">
        <v>20706</v>
      </c>
      <c r="W2708" t="s">
        <v>20710</v>
      </c>
      <c r="X2708" t="s">
        <v>20665</v>
      </c>
      <c r="Y2708" t="s">
        <v>20678</v>
      </c>
      <c r="Z2708">
        <v>11</v>
      </c>
      <c r="AA2708" t="s">
        <v>20679</v>
      </c>
    </row>
    <row r="2709" spans="1:27" x14ac:dyDescent="0.3">
      <c r="A2709">
        <v>311485</v>
      </c>
      <c r="B2709" t="s">
        <v>1069</v>
      </c>
      <c r="C2709">
        <v>1</v>
      </c>
      <c r="D2709" t="s">
        <v>21</v>
      </c>
      <c r="E2709" t="s">
        <v>8211</v>
      </c>
      <c r="F2709" t="s">
        <v>269</v>
      </c>
      <c r="G2709" t="s">
        <v>270</v>
      </c>
      <c r="H2709">
        <v>77.1750799</v>
      </c>
      <c r="I2709">
        <v>28.555435200000002</v>
      </c>
      <c r="J2709" t="s">
        <v>1071</v>
      </c>
      <c r="K2709" t="s">
        <v>26</v>
      </c>
      <c r="L2709" t="s">
        <v>27</v>
      </c>
      <c r="M2709" t="s">
        <v>27</v>
      </c>
      <c r="N2709" t="s">
        <v>27</v>
      </c>
      <c r="O2709" t="s">
        <v>27</v>
      </c>
      <c r="P2709">
        <v>1</v>
      </c>
      <c r="Q2709">
        <v>10</v>
      </c>
      <c r="R2709">
        <v>350</v>
      </c>
      <c r="S2709">
        <v>2.9</v>
      </c>
      <c r="T2709" s="1">
        <v>41890</v>
      </c>
      <c r="U2709" t="s">
        <v>28</v>
      </c>
      <c r="V2709" t="s">
        <v>20706</v>
      </c>
      <c r="W2709" t="s">
        <v>20710</v>
      </c>
      <c r="X2709" t="s">
        <v>20664</v>
      </c>
      <c r="Y2709" t="s">
        <v>20659</v>
      </c>
      <c r="Z2709">
        <v>9</v>
      </c>
      <c r="AA2709" t="s">
        <v>20660</v>
      </c>
    </row>
    <row r="2710" spans="1:27" x14ac:dyDescent="0.3">
      <c r="A2710">
        <v>309510</v>
      </c>
      <c r="B2710" t="s">
        <v>8212</v>
      </c>
      <c r="C2710">
        <v>1</v>
      </c>
      <c r="D2710" t="s">
        <v>21</v>
      </c>
      <c r="E2710" t="s">
        <v>8213</v>
      </c>
      <c r="F2710" t="s">
        <v>269</v>
      </c>
      <c r="G2710" t="s">
        <v>270</v>
      </c>
      <c r="H2710">
        <v>77.172014300000001</v>
      </c>
      <c r="I2710">
        <v>28.556519000000002</v>
      </c>
      <c r="J2710" t="s">
        <v>4915</v>
      </c>
      <c r="K2710" t="s">
        <v>26</v>
      </c>
      <c r="L2710" t="s">
        <v>27</v>
      </c>
      <c r="M2710" t="s">
        <v>27</v>
      </c>
      <c r="N2710" t="s">
        <v>27</v>
      </c>
      <c r="O2710" t="s">
        <v>27</v>
      </c>
      <c r="P2710">
        <v>1</v>
      </c>
      <c r="Q2710">
        <v>10</v>
      </c>
      <c r="R2710">
        <v>350</v>
      </c>
      <c r="S2710">
        <v>2.9</v>
      </c>
      <c r="T2710" s="1">
        <v>41890</v>
      </c>
      <c r="U2710" t="s">
        <v>28</v>
      </c>
      <c r="V2710" t="s">
        <v>20706</v>
      </c>
      <c r="W2710" t="s">
        <v>20710</v>
      </c>
      <c r="X2710" t="s">
        <v>20664</v>
      </c>
      <c r="Y2710" t="s">
        <v>20659</v>
      </c>
      <c r="Z2710">
        <v>9</v>
      </c>
      <c r="AA2710" t="s">
        <v>20660</v>
      </c>
    </row>
    <row r="2711" spans="1:27" x14ac:dyDescent="0.3">
      <c r="A2711">
        <v>6222</v>
      </c>
      <c r="B2711" t="s">
        <v>8251</v>
      </c>
      <c r="C2711">
        <v>1</v>
      </c>
      <c r="D2711" t="s">
        <v>21</v>
      </c>
      <c r="E2711" t="s">
        <v>8252</v>
      </c>
      <c r="F2711" t="s">
        <v>1952</v>
      </c>
      <c r="G2711" t="s">
        <v>1953</v>
      </c>
      <c r="H2711">
        <v>77.220531399999999</v>
      </c>
      <c r="I2711">
        <v>28.583474899999999</v>
      </c>
      <c r="J2711" t="s">
        <v>788</v>
      </c>
      <c r="K2711" t="s">
        <v>26</v>
      </c>
      <c r="L2711" t="s">
        <v>27</v>
      </c>
      <c r="M2711" t="s">
        <v>27</v>
      </c>
      <c r="N2711" t="s">
        <v>27</v>
      </c>
      <c r="O2711" t="s">
        <v>27</v>
      </c>
      <c r="P2711">
        <v>1</v>
      </c>
      <c r="Q2711">
        <v>6</v>
      </c>
      <c r="R2711">
        <v>350</v>
      </c>
      <c r="S2711">
        <v>2.9</v>
      </c>
      <c r="T2711" s="1">
        <v>42949</v>
      </c>
      <c r="U2711" t="s">
        <v>28</v>
      </c>
      <c r="V2711" t="s">
        <v>20706</v>
      </c>
      <c r="W2711" t="s">
        <v>20710</v>
      </c>
      <c r="X2711" t="s">
        <v>20668</v>
      </c>
      <c r="Y2711" t="s">
        <v>20659</v>
      </c>
      <c r="Z2711">
        <v>8</v>
      </c>
      <c r="AA2711" t="s">
        <v>20666</v>
      </c>
    </row>
    <row r="2712" spans="1:27" x14ac:dyDescent="0.3">
      <c r="A2712">
        <v>308065</v>
      </c>
      <c r="B2712" t="s">
        <v>8255</v>
      </c>
      <c r="C2712">
        <v>1</v>
      </c>
      <c r="D2712" t="s">
        <v>21</v>
      </c>
      <c r="E2712" t="s">
        <v>8256</v>
      </c>
      <c r="F2712" t="s">
        <v>693</v>
      </c>
      <c r="G2712" t="s">
        <v>694</v>
      </c>
      <c r="H2712">
        <v>77.241368499999993</v>
      </c>
      <c r="I2712">
        <v>28.5912845</v>
      </c>
      <c r="J2712" t="s">
        <v>722</v>
      </c>
      <c r="K2712" t="s">
        <v>26</v>
      </c>
      <c r="L2712" t="s">
        <v>27</v>
      </c>
      <c r="M2712" t="s">
        <v>27</v>
      </c>
      <c r="N2712" t="s">
        <v>27</v>
      </c>
      <c r="O2712" t="s">
        <v>27</v>
      </c>
      <c r="P2712">
        <v>1</v>
      </c>
      <c r="Q2712">
        <v>10</v>
      </c>
      <c r="R2712">
        <v>350</v>
      </c>
      <c r="S2712">
        <v>2.9</v>
      </c>
      <c r="T2712" s="1">
        <v>41493</v>
      </c>
      <c r="U2712" t="s">
        <v>28</v>
      </c>
      <c r="V2712" t="s">
        <v>20706</v>
      </c>
      <c r="W2712" t="s">
        <v>20710</v>
      </c>
      <c r="X2712" t="s">
        <v>20658</v>
      </c>
      <c r="Y2712" t="s">
        <v>20659</v>
      </c>
      <c r="Z2712">
        <v>8</v>
      </c>
      <c r="AA2712" t="s">
        <v>20666</v>
      </c>
    </row>
    <row r="2713" spans="1:27" x14ac:dyDescent="0.3">
      <c r="A2713">
        <v>311396</v>
      </c>
      <c r="B2713" t="s">
        <v>8267</v>
      </c>
      <c r="C2713">
        <v>1</v>
      </c>
      <c r="D2713" t="s">
        <v>21</v>
      </c>
      <c r="E2713" t="s">
        <v>8268</v>
      </c>
      <c r="F2713" t="s">
        <v>1879</v>
      </c>
      <c r="G2713" t="s">
        <v>1880</v>
      </c>
      <c r="H2713">
        <v>77.079193399999994</v>
      </c>
      <c r="I2713">
        <v>28.645929599999999</v>
      </c>
      <c r="J2713" t="s">
        <v>515</v>
      </c>
      <c r="K2713" t="s">
        <v>26</v>
      </c>
      <c r="L2713" t="s">
        <v>27</v>
      </c>
      <c r="M2713" t="s">
        <v>27</v>
      </c>
      <c r="N2713" t="s">
        <v>27</v>
      </c>
      <c r="O2713" t="s">
        <v>27</v>
      </c>
      <c r="P2713">
        <v>1</v>
      </c>
      <c r="Q2713">
        <v>6</v>
      </c>
      <c r="R2713">
        <v>350</v>
      </c>
      <c r="S2713">
        <v>2.9</v>
      </c>
      <c r="T2713" s="1">
        <v>43325</v>
      </c>
      <c r="U2713" t="s">
        <v>28</v>
      </c>
      <c r="V2713" t="s">
        <v>20706</v>
      </c>
      <c r="W2713" t="s">
        <v>20710</v>
      </c>
      <c r="X2713" t="s">
        <v>20662</v>
      </c>
      <c r="Y2713" t="s">
        <v>20659</v>
      </c>
      <c r="Z2713">
        <v>8</v>
      </c>
      <c r="AA2713" t="s">
        <v>20666</v>
      </c>
    </row>
    <row r="2714" spans="1:27" x14ac:dyDescent="0.3">
      <c r="A2714">
        <v>309675</v>
      </c>
      <c r="B2714" t="s">
        <v>8308</v>
      </c>
      <c r="C2714">
        <v>1</v>
      </c>
      <c r="D2714" t="s">
        <v>21</v>
      </c>
      <c r="E2714" t="s">
        <v>8309</v>
      </c>
      <c r="F2714" t="s">
        <v>54</v>
      </c>
      <c r="G2714" t="s">
        <v>55</v>
      </c>
      <c r="H2714">
        <v>77.272895090000006</v>
      </c>
      <c r="I2714">
        <v>28.560341399999999</v>
      </c>
      <c r="J2714" t="s">
        <v>1008</v>
      </c>
      <c r="K2714" t="s">
        <v>26</v>
      </c>
      <c r="L2714" t="s">
        <v>27</v>
      </c>
      <c r="M2714" t="s">
        <v>27</v>
      </c>
      <c r="N2714" t="s">
        <v>27</v>
      </c>
      <c r="O2714" t="s">
        <v>27</v>
      </c>
      <c r="P2714">
        <v>1</v>
      </c>
      <c r="Q2714">
        <v>5</v>
      </c>
      <c r="R2714">
        <v>350</v>
      </c>
      <c r="S2714">
        <v>2.9</v>
      </c>
      <c r="T2714" s="1">
        <v>42176</v>
      </c>
      <c r="U2714" t="s">
        <v>28</v>
      </c>
      <c r="V2714" t="s">
        <v>20706</v>
      </c>
      <c r="W2714" t="s">
        <v>20710</v>
      </c>
      <c r="X2714" t="s">
        <v>20669</v>
      </c>
      <c r="Y2714" t="s">
        <v>20671</v>
      </c>
      <c r="Z2714">
        <v>6</v>
      </c>
      <c r="AA2714" t="s">
        <v>20672</v>
      </c>
    </row>
    <row r="2715" spans="1:27" x14ac:dyDescent="0.3">
      <c r="A2715">
        <v>308277</v>
      </c>
      <c r="B2715" t="s">
        <v>8331</v>
      </c>
      <c r="C2715">
        <v>1</v>
      </c>
      <c r="D2715" t="s">
        <v>21</v>
      </c>
      <c r="E2715" t="s">
        <v>8332</v>
      </c>
      <c r="F2715" t="s">
        <v>158</v>
      </c>
      <c r="G2715" t="s">
        <v>159</v>
      </c>
      <c r="H2715">
        <v>77.203651300000004</v>
      </c>
      <c r="I2715">
        <v>28.552690999999999</v>
      </c>
      <c r="J2715" t="s">
        <v>673</v>
      </c>
      <c r="K2715" t="s">
        <v>26</v>
      </c>
      <c r="L2715" t="s">
        <v>27</v>
      </c>
      <c r="M2715" t="s">
        <v>27</v>
      </c>
      <c r="N2715" t="s">
        <v>27</v>
      </c>
      <c r="O2715" t="s">
        <v>27</v>
      </c>
      <c r="P2715">
        <v>1</v>
      </c>
      <c r="Q2715">
        <v>10</v>
      </c>
      <c r="R2715">
        <v>350</v>
      </c>
      <c r="S2715">
        <v>2.9</v>
      </c>
      <c r="T2715" s="1">
        <v>42861</v>
      </c>
      <c r="U2715" t="s">
        <v>28</v>
      </c>
      <c r="V2715" t="s">
        <v>20706</v>
      </c>
      <c r="W2715" t="s">
        <v>20710</v>
      </c>
      <c r="X2715" t="s">
        <v>20668</v>
      </c>
      <c r="Y2715" t="s">
        <v>20671</v>
      </c>
      <c r="Z2715">
        <v>5</v>
      </c>
      <c r="AA2715" t="s">
        <v>20630</v>
      </c>
    </row>
    <row r="2716" spans="1:27" x14ac:dyDescent="0.3">
      <c r="A2716">
        <v>18175274</v>
      </c>
      <c r="B2716" t="s">
        <v>8303</v>
      </c>
      <c r="C2716">
        <v>1</v>
      </c>
      <c r="D2716" t="s">
        <v>21</v>
      </c>
      <c r="E2716" t="s">
        <v>8428</v>
      </c>
      <c r="F2716" t="s">
        <v>1159</v>
      </c>
      <c r="G2716" t="s">
        <v>1160</v>
      </c>
      <c r="H2716">
        <v>77.210156299999994</v>
      </c>
      <c r="I2716">
        <v>28.5619163</v>
      </c>
      <c r="J2716" t="s">
        <v>548</v>
      </c>
      <c r="K2716" t="s">
        <v>26</v>
      </c>
      <c r="L2716" t="s">
        <v>27</v>
      </c>
      <c r="M2716" t="s">
        <v>27</v>
      </c>
      <c r="N2716" t="s">
        <v>27</v>
      </c>
      <c r="O2716" t="s">
        <v>27</v>
      </c>
      <c r="P2716">
        <v>1</v>
      </c>
      <c r="Q2716">
        <v>5</v>
      </c>
      <c r="R2716">
        <v>350</v>
      </c>
      <c r="S2716">
        <v>2.9</v>
      </c>
      <c r="T2716" s="1">
        <v>41335</v>
      </c>
      <c r="U2716" t="s">
        <v>28</v>
      </c>
      <c r="V2716" t="s">
        <v>20706</v>
      </c>
      <c r="W2716" t="s">
        <v>20710</v>
      </c>
      <c r="X2716" t="s">
        <v>20658</v>
      </c>
      <c r="Y2716" t="s">
        <v>20674</v>
      </c>
      <c r="Z2716">
        <v>3</v>
      </c>
      <c r="AA2716" t="s">
        <v>20675</v>
      </c>
    </row>
    <row r="2717" spans="1:27" x14ac:dyDescent="0.3">
      <c r="A2717">
        <v>312479</v>
      </c>
      <c r="B2717" t="s">
        <v>8438</v>
      </c>
      <c r="C2717">
        <v>1</v>
      </c>
      <c r="D2717" t="s">
        <v>21</v>
      </c>
      <c r="E2717" t="s">
        <v>8439</v>
      </c>
      <c r="F2717" t="s">
        <v>676</v>
      </c>
      <c r="G2717" t="s">
        <v>677</v>
      </c>
      <c r="H2717">
        <v>77.278767099999996</v>
      </c>
      <c r="I2717">
        <v>28.634046999999999</v>
      </c>
      <c r="J2717" t="s">
        <v>548</v>
      </c>
      <c r="K2717" t="s">
        <v>26</v>
      </c>
      <c r="L2717" t="s">
        <v>27</v>
      </c>
      <c r="M2717" t="s">
        <v>27</v>
      </c>
      <c r="N2717" t="s">
        <v>27</v>
      </c>
      <c r="O2717" t="s">
        <v>27</v>
      </c>
      <c r="P2717">
        <v>1</v>
      </c>
      <c r="Q2717">
        <v>13</v>
      </c>
      <c r="R2717">
        <v>350</v>
      </c>
      <c r="S2717">
        <v>2.9</v>
      </c>
      <c r="T2717" s="1">
        <v>40216</v>
      </c>
      <c r="U2717" t="s">
        <v>28</v>
      </c>
      <c r="V2717" t="s">
        <v>20706</v>
      </c>
      <c r="W2717" t="s">
        <v>20710</v>
      </c>
      <c r="X2717" t="s">
        <v>20667</v>
      </c>
      <c r="Y2717" t="s">
        <v>20674</v>
      </c>
      <c r="Z2717">
        <v>2</v>
      </c>
      <c r="AA2717" t="s">
        <v>20676</v>
      </c>
    </row>
    <row r="2718" spans="1:27" x14ac:dyDescent="0.3">
      <c r="A2718">
        <v>313091</v>
      </c>
      <c r="B2718" t="s">
        <v>8475</v>
      </c>
      <c r="C2718">
        <v>1</v>
      </c>
      <c r="D2718" t="s">
        <v>21</v>
      </c>
      <c r="E2718" t="s">
        <v>8476</v>
      </c>
      <c r="F2718" t="s">
        <v>162</v>
      </c>
      <c r="G2718" t="s">
        <v>163</v>
      </c>
      <c r="H2718">
        <v>77.242310000000003</v>
      </c>
      <c r="I2718">
        <v>28.576059999999998</v>
      </c>
      <c r="J2718" t="s">
        <v>548</v>
      </c>
      <c r="K2718" t="s">
        <v>26</v>
      </c>
      <c r="L2718" t="s">
        <v>27</v>
      </c>
      <c r="M2718" t="s">
        <v>27</v>
      </c>
      <c r="N2718" t="s">
        <v>27</v>
      </c>
      <c r="O2718" t="s">
        <v>27</v>
      </c>
      <c r="P2718">
        <v>1</v>
      </c>
      <c r="Q2718">
        <v>5</v>
      </c>
      <c r="R2718">
        <v>350</v>
      </c>
      <c r="S2718">
        <v>2.9</v>
      </c>
      <c r="T2718" s="1">
        <v>41277</v>
      </c>
      <c r="U2718" t="s">
        <v>28</v>
      </c>
      <c r="V2718" t="s">
        <v>20706</v>
      </c>
      <c r="W2718" t="s">
        <v>20710</v>
      </c>
      <c r="X2718" t="s">
        <v>20658</v>
      </c>
      <c r="Y2718" t="s">
        <v>20674</v>
      </c>
      <c r="Z2718">
        <v>1</v>
      </c>
      <c r="AA2718" t="s">
        <v>20677</v>
      </c>
    </row>
    <row r="2719" spans="1:27" x14ac:dyDescent="0.3">
      <c r="A2719">
        <v>306826</v>
      </c>
      <c r="B2719" t="s">
        <v>8518</v>
      </c>
      <c r="C2719">
        <v>1</v>
      </c>
      <c r="D2719" t="s">
        <v>21</v>
      </c>
      <c r="E2719" t="s">
        <v>8519</v>
      </c>
      <c r="F2719" t="s">
        <v>107</v>
      </c>
      <c r="G2719" t="s">
        <v>108</v>
      </c>
      <c r="H2719">
        <v>77.284314600000002</v>
      </c>
      <c r="I2719">
        <v>28.618764299999999</v>
      </c>
      <c r="J2719" t="s">
        <v>494</v>
      </c>
      <c r="K2719" t="s">
        <v>26</v>
      </c>
      <c r="L2719" t="s">
        <v>27</v>
      </c>
      <c r="M2719" t="s">
        <v>27</v>
      </c>
      <c r="N2719" t="s">
        <v>27</v>
      </c>
      <c r="O2719" t="s">
        <v>27</v>
      </c>
      <c r="P2719">
        <v>1</v>
      </c>
      <c r="Q2719">
        <v>4</v>
      </c>
      <c r="R2719">
        <v>350</v>
      </c>
      <c r="S2719">
        <v>2.9</v>
      </c>
      <c r="T2719" s="1">
        <v>43450</v>
      </c>
      <c r="U2719" t="s">
        <v>28</v>
      </c>
      <c r="V2719" t="s">
        <v>20706</v>
      </c>
      <c r="W2719" t="s">
        <v>20710</v>
      </c>
      <c r="X2719" t="s">
        <v>20662</v>
      </c>
      <c r="Y2719" t="s">
        <v>20678</v>
      </c>
      <c r="Z2719">
        <v>12</v>
      </c>
      <c r="AA2719" t="s">
        <v>6631</v>
      </c>
    </row>
    <row r="2720" spans="1:27" x14ac:dyDescent="0.3">
      <c r="A2720">
        <v>305486</v>
      </c>
      <c r="B2720" t="s">
        <v>8523</v>
      </c>
      <c r="C2720">
        <v>1</v>
      </c>
      <c r="D2720" t="s">
        <v>21</v>
      </c>
      <c r="E2720" t="s">
        <v>8524</v>
      </c>
      <c r="F2720" t="s">
        <v>1197</v>
      </c>
      <c r="G2720" t="s">
        <v>1198</v>
      </c>
      <c r="H2720">
        <v>77.103340500000002</v>
      </c>
      <c r="I2720">
        <v>28.648730199999999</v>
      </c>
      <c r="J2720" t="s">
        <v>1223</v>
      </c>
      <c r="K2720" t="s">
        <v>26</v>
      </c>
      <c r="L2720" t="s">
        <v>27</v>
      </c>
      <c r="M2720" t="s">
        <v>27</v>
      </c>
      <c r="N2720" t="s">
        <v>27</v>
      </c>
      <c r="O2720" t="s">
        <v>27</v>
      </c>
      <c r="P2720">
        <v>1</v>
      </c>
      <c r="Q2720">
        <v>21</v>
      </c>
      <c r="R2720">
        <v>350</v>
      </c>
      <c r="S2720">
        <v>2.9</v>
      </c>
      <c r="T2720" s="1">
        <v>40893</v>
      </c>
      <c r="U2720" t="s">
        <v>28</v>
      </c>
      <c r="V2720" t="s">
        <v>20706</v>
      </c>
      <c r="W2720" t="s">
        <v>20710</v>
      </c>
      <c r="X2720" t="s">
        <v>20663</v>
      </c>
      <c r="Y2720" t="s">
        <v>20678</v>
      </c>
      <c r="Z2720">
        <v>12</v>
      </c>
      <c r="AA2720" t="s">
        <v>6631</v>
      </c>
    </row>
    <row r="2721" spans="1:27" x14ac:dyDescent="0.3">
      <c r="A2721">
        <v>3497</v>
      </c>
      <c r="B2721" t="s">
        <v>1069</v>
      </c>
      <c r="C2721">
        <v>1</v>
      </c>
      <c r="D2721" t="s">
        <v>21</v>
      </c>
      <c r="E2721" t="s">
        <v>8556</v>
      </c>
      <c r="F2721" t="s">
        <v>1952</v>
      </c>
      <c r="G2721" t="s">
        <v>1953</v>
      </c>
      <c r="H2721">
        <v>77.220621199999997</v>
      </c>
      <c r="I2721">
        <v>28.5829457</v>
      </c>
      <c r="J2721" t="s">
        <v>1071</v>
      </c>
      <c r="K2721" t="s">
        <v>26</v>
      </c>
      <c r="L2721" t="s">
        <v>27</v>
      </c>
      <c r="M2721" t="s">
        <v>27</v>
      </c>
      <c r="N2721" t="s">
        <v>27</v>
      </c>
      <c r="O2721" t="s">
        <v>27</v>
      </c>
      <c r="P2721">
        <v>1</v>
      </c>
      <c r="Q2721">
        <v>12</v>
      </c>
      <c r="R2721">
        <v>350</v>
      </c>
      <c r="S2721">
        <v>2.9</v>
      </c>
      <c r="T2721" s="1">
        <v>42286</v>
      </c>
      <c r="U2721" t="s">
        <v>28</v>
      </c>
      <c r="V2721" t="s">
        <v>20706</v>
      </c>
      <c r="W2721" t="s">
        <v>20710</v>
      </c>
      <c r="X2721" t="s">
        <v>20669</v>
      </c>
      <c r="Y2721" t="s">
        <v>20678</v>
      </c>
      <c r="Z2721">
        <v>10</v>
      </c>
      <c r="AA2721" t="s">
        <v>20680</v>
      </c>
    </row>
    <row r="2722" spans="1:27" x14ac:dyDescent="0.3">
      <c r="A2722">
        <v>18222580</v>
      </c>
      <c r="B2722" t="s">
        <v>8570</v>
      </c>
      <c r="C2722">
        <v>1</v>
      </c>
      <c r="D2722" t="s">
        <v>21</v>
      </c>
      <c r="E2722" t="s">
        <v>8571</v>
      </c>
      <c r="F2722" t="s">
        <v>70</v>
      </c>
      <c r="G2722" t="s">
        <v>71</v>
      </c>
      <c r="H2722">
        <v>77.237182480000001</v>
      </c>
      <c r="I2722">
        <v>28.573453669999999</v>
      </c>
      <c r="J2722" t="s">
        <v>713</v>
      </c>
      <c r="K2722" t="s">
        <v>26</v>
      </c>
      <c r="L2722" t="s">
        <v>27</v>
      </c>
      <c r="M2722" t="s">
        <v>27</v>
      </c>
      <c r="N2722" t="s">
        <v>27</v>
      </c>
      <c r="O2722" t="s">
        <v>27</v>
      </c>
      <c r="P2722">
        <v>1</v>
      </c>
      <c r="Q2722">
        <v>7</v>
      </c>
      <c r="R2722">
        <v>250</v>
      </c>
      <c r="S2722">
        <v>2.9</v>
      </c>
      <c r="T2722" s="1">
        <v>40439</v>
      </c>
      <c r="U2722" t="s">
        <v>28</v>
      </c>
      <c r="V2722" t="s">
        <v>20706</v>
      </c>
      <c r="W2722" t="s">
        <v>20710</v>
      </c>
      <c r="X2722" t="s">
        <v>20667</v>
      </c>
      <c r="Y2722" t="s">
        <v>20659</v>
      </c>
      <c r="Z2722">
        <v>9</v>
      </c>
      <c r="AA2722" t="s">
        <v>20660</v>
      </c>
    </row>
    <row r="2723" spans="1:27" x14ac:dyDescent="0.3">
      <c r="A2723">
        <v>301236</v>
      </c>
      <c r="B2723" t="s">
        <v>8594</v>
      </c>
      <c r="C2723">
        <v>1</v>
      </c>
      <c r="D2723" t="s">
        <v>21</v>
      </c>
      <c r="E2723" t="s">
        <v>8595</v>
      </c>
      <c r="F2723" t="s">
        <v>4730</v>
      </c>
      <c r="G2723" t="s">
        <v>4731</v>
      </c>
      <c r="H2723">
        <v>77.170669099999998</v>
      </c>
      <c r="I2723">
        <v>28.579968600000001</v>
      </c>
      <c r="J2723" t="s">
        <v>673</v>
      </c>
      <c r="K2723" t="s">
        <v>26</v>
      </c>
      <c r="L2723" t="s">
        <v>27</v>
      </c>
      <c r="M2723" t="s">
        <v>27</v>
      </c>
      <c r="N2723" t="s">
        <v>27</v>
      </c>
      <c r="O2723" t="s">
        <v>27</v>
      </c>
      <c r="P2723">
        <v>1</v>
      </c>
      <c r="Q2723">
        <v>22</v>
      </c>
      <c r="R2723">
        <v>250</v>
      </c>
      <c r="S2723">
        <v>2.9</v>
      </c>
      <c r="T2723" s="1">
        <v>42274</v>
      </c>
      <c r="U2723" t="s">
        <v>28</v>
      </c>
      <c r="V2723" t="s">
        <v>20706</v>
      </c>
      <c r="W2723" t="s">
        <v>20710</v>
      </c>
      <c r="X2723" t="s">
        <v>20669</v>
      </c>
      <c r="Y2723" t="s">
        <v>20659</v>
      </c>
      <c r="Z2723">
        <v>9</v>
      </c>
      <c r="AA2723" t="s">
        <v>20660</v>
      </c>
    </row>
    <row r="2724" spans="1:27" x14ac:dyDescent="0.3">
      <c r="A2724">
        <v>5799</v>
      </c>
      <c r="B2724" t="s">
        <v>8600</v>
      </c>
      <c r="C2724">
        <v>1</v>
      </c>
      <c r="D2724" t="s">
        <v>21</v>
      </c>
      <c r="E2724" t="s">
        <v>8601</v>
      </c>
      <c r="F2724" t="s">
        <v>1793</v>
      </c>
      <c r="G2724" t="s">
        <v>1794</v>
      </c>
      <c r="H2724">
        <v>77.211335379999994</v>
      </c>
      <c r="I2724">
        <v>28.646656839999999</v>
      </c>
      <c r="J2724" t="s">
        <v>868</v>
      </c>
      <c r="K2724" t="s">
        <v>26</v>
      </c>
      <c r="L2724" t="s">
        <v>27</v>
      </c>
      <c r="M2724" t="s">
        <v>27</v>
      </c>
      <c r="N2724" t="s">
        <v>27</v>
      </c>
      <c r="O2724" t="s">
        <v>27</v>
      </c>
      <c r="P2724">
        <v>1</v>
      </c>
      <c r="Q2724">
        <v>4</v>
      </c>
      <c r="R2724">
        <v>250</v>
      </c>
      <c r="S2724">
        <v>2.9</v>
      </c>
      <c r="T2724" s="1">
        <v>42986</v>
      </c>
      <c r="U2724" t="s">
        <v>28</v>
      </c>
      <c r="V2724" t="s">
        <v>20706</v>
      </c>
      <c r="W2724" t="s">
        <v>20710</v>
      </c>
      <c r="X2724" t="s">
        <v>20668</v>
      </c>
      <c r="Y2724" t="s">
        <v>20659</v>
      </c>
      <c r="Z2724">
        <v>9</v>
      </c>
      <c r="AA2724" t="s">
        <v>20660</v>
      </c>
    </row>
    <row r="2725" spans="1:27" x14ac:dyDescent="0.3">
      <c r="A2725">
        <v>18285208</v>
      </c>
      <c r="B2725" t="s">
        <v>8605</v>
      </c>
      <c r="C2725">
        <v>1</v>
      </c>
      <c r="D2725" t="s">
        <v>21</v>
      </c>
      <c r="E2725" t="s">
        <v>8606</v>
      </c>
      <c r="F2725" t="s">
        <v>1153</v>
      </c>
      <c r="G2725" t="s">
        <v>1154</v>
      </c>
      <c r="H2725">
        <v>77.068093899999994</v>
      </c>
      <c r="I2725">
        <v>28.6104281</v>
      </c>
      <c r="J2725" t="s">
        <v>842</v>
      </c>
      <c r="K2725" t="s">
        <v>26</v>
      </c>
      <c r="L2725" t="s">
        <v>27</v>
      </c>
      <c r="M2725" t="s">
        <v>27</v>
      </c>
      <c r="N2725" t="s">
        <v>27</v>
      </c>
      <c r="O2725" t="s">
        <v>27</v>
      </c>
      <c r="P2725">
        <v>1</v>
      </c>
      <c r="Q2725">
        <v>7</v>
      </c>
      <c r="R2725">
        <v>250</v>
      </c>
      <c r="S2725">
        <v>2.9</v>
      </c>
      <c r="T2725" s="1">
        <v>41910</v>
      </c>
      <c r="U2725" t="s">
        <v>28</v>
      </c>
      <c r="V2725" t="s">
        <v>20706</v>
      </c>
      <c r="W2725" t="s">
        <v>20710</v>
      </c>
      <c r="X2725" t="s">
        <v>20664</v>
      </c>
      <c r="Y2725" t="s">
        <v>20659</v>
      </c>
      <c r="Z2725">
        <v>9</v>
      </c>
      <c r="AA2725" t="s">
        <v>20660</v>
      </c>
    </row>
    <row r="2726" spans="1:27" x14ac:dyDescent="0.3">
      <c r="A2726">
        <v>9841</v>
      </c>
      <c r="B2726" t="s">
        <v>5866</v>
      </c>
      <c r="C2726">
        <v>1</v>
      </c>
      <c r="D2726" t="s">
        <v>21</v>
      </c>
      <c r="E2726" t="s">
        <v>8620</v>
      </c>
      <c r="F2726" t="s">
        <v>158</v>
      </c>
      <c r="G2726" t="s">
        <v>159</v>
      </c>
      <c r="H2726">
        <v>77.206814100000003</v>
      </c>
      <c r="I2726">
        <v>28.557586000000001</v>
      </c>
      <c r="J2726" t="s">
        <v>697</v>
      </c>
      <c r="K2726" t="s">
        <v>26</v>
      </c>
      <c r="L2726" t="s">
        <v>27</v>
      </c>
      <c r="M2726" t="s">
        <v>27</v>
      </c>
      <c r="N2726" t="s">
        <v>27</v>
      </c>
      <c r="O2726" t="s">
        <v>27</v>
      </c>
      <c r="P2726">
        <v>1</v>
      </c>
      <c r="Q2726">
        <v>6</v>
      </c>
      <c r="R2726">
        <v>250</v>
      </c>
      <c r="S2726">
        <v>2.9</v>
      </c>
      <c r="T2726" s="1">
        <v>42240</v>
      </c>
      <c r="U2726" t="s">
        <v>28</v>
      </c>
      <c r="V2726" t="s">
        <v>20706</v>
      </c>
      <c r="W2726" t="s">
        <v>20710</v>
      </c>
      <c r="X2726" t="s">
        <v>20669</v>
      </c>
      <c r="Y2726" t="s">
        <v>20659</v>
      </c>
      <c r="Z2726">
        <v>8</v>
      </c>
      <c r="AA2726" t="s">
        <v>20666</v>
      </c>
    </row>
    <row r="2727" spans="1:27" x14ac:dyDescent="0.3">
      <c r="A2727">
        <v>18281946</v>
      </c>
      <c r="B2727" t="s">
        <v>8654</v>
      </c>
      <c r="C2727">
        <v>1</v>
      </c>
      <c r="D2727" t="s">
        <v>21</v>
      </c>
      <c r="E2727" t="s">
        <v>8655</v>
      </c>
      <c r="F2727" t="s">
        <v>2380</v>
      </c>
      <c r="G2727" t="s">
        <v>2381</v>
      </c>
      <c r="H2727">
        <v>77.097038699999999</v>
      </c>
      <c r="I2727">
        <v>28.6358663</v>
      </c>
      <c r="J2727" t="s">
        <v>868</v>
      </c>
      <c r="K2727" t="s">
        <v>26</v>
      </c>
      <c r="L2727" t="s">
        <v>27</v>
      </c>
      <c r="M2727" t="s">
        <v>27</v>
      </c>
      <c r="N2727" t="s">
        <v>27</v>
      </c>
      <c r="O2727" t="s">
        <v>27</v>
      </c>
      <c r="P2727">
        <v>1</v>
      </c>
      <c r="Q2727">
        <v>8</v>
      </c>
      <c r="R2727">
        <v>250</v>
      </c>
      <c r="S2727">
        <v>2.9</v>
      </c>
      <c r="T2727" s="1">
        <v>41477</v>
      </c>
      <c r="U2727" t="s">
        <v>28</v>
      </c>
      <c r="V2727" t="s">
        <v>20706</v>
      </c>
      <c r="W2727" t="s">
        <v>20710</v>
      </c>
      <c r="X2727" t="s">
        <v>20658</v>
      </c>
      <c r="Y2727" t="s">
        <v>20659</v>
      </c>
      <c r="Z2727">
        <v>7</v>
      </c>
      <c r="AA2727" t="s">
        <v>20670</v>
      </c>
    </row>
    <row r="2728" spans="1:27" x14ac:dyDescent="0.3">
      <c r="A2728">
        <v>302868</v>
      </c>
      <c r="B2728" t="s">
        <v>739</v>
      </c>
      <c r="C2728">
        <v>1</v>
      </c>
      <c r="D2728" t="s">
        <v>21</v>
      </c>
      <c r="E2728" t="s">
        <v>8657</v>
      </c>
      <c r="F2728" t="s">
        <v>1616</v>
      </c>
      <c r="G2728" t="s">
        <v>1617</v>
      </c>
      <c r="H2728">
        <v>77.251157000000006</v>
      </c>
      <c r="I2728">
        <v>28.544168800000001</v>
      </c>
      <c r="J2728" t="s">
        <v>788</v>
      </c>
      <c r="K2728" t="s">
        <v>26</v>
      </c>
      <c r="L2728" t="s">
        <v>27</v>
      </c>
      <c r="M2728" t="s">
        <v>27</v>
      </c>
      <c r="N2728" t="s">
        <v>27</v>
      </c>
      <c r="O2728" t="s">
        <v>27</v>
      </c>
      <c r="P2728">
        <v>1</v>
      </c>
      <c r="Q2728">
        <v>11</v>
      </c>
      <c r="R2728">
        <v>250</v>
      </c>
      <c r="S2728">
        <v>2.9</v>
      </c>
      <c r="T2728" s="1">
        <v>40367</v>
      </c>
      <c r="U2728" t="s">
        <v>28</v>
      </c>
      <c r="V2728" t="s">
        <v>20706</v>
      </c>
      <c r="W2728" t="s">
        <v>20710</v>
      </c>
      <c r="X2728" t="s">
        <v>20667</v>
      </c>
      <c r="Y2728" t="s">
        <v>20659</v>
      </c>
      <c r="Z2728">
        <v>7</v>
      </c>
      <c r="AA2728" t="s">
        <v>20670</v>
      </c>
    </row>
    <row r="2729" spans="1:27" x14ac:dyDescent="0.3">
      <c r="A2729">
        <v>302896</v>
      </c>
      <c r="B2729" t="s">
        <v>8658</v>
      </c>
      <c r="C2729">
        <v>1</v>
      </c>
      <c r="D2729" t="s">
        <v>21</v>
      </c>
      <c r="E2729" t="s">
        <v>8659</v>
      </c>
      <c r="F2729" t="s">
        <v>1616</v>
      </c>
      <c r="G2729" t="s">
        <v>1617</v>
      </c>
      <c r="H2729">
        <v>77.256247959999996</v>
      </c>
      <c r="I2729">
        <v>28.52800925</v>
      </c>
      <c r="J2729" t="s">
        <v>868</v>
      </c>
      <c r="K2729" t="s">
        <v>26</v>
      </c>
      <c r="L2729" t="s">
        <v>27</v>
      </c>
      <c r="M2729" t="s">
        <v>27</v>
      </c>
      <c r="N2729" t="s">
        <v>27</v>
      </c>
      <c r="O2729" t="s">
        <v>27</v>
      </c>
      <c r="P2729">
        <v>1</v>
      </c>
      <c r="Q2729">
        <v>10</v>
      </c>
      <c r="R2729">
        <v>250</v>
      </c>
      <c r="S2729">
        <v>2.9</v>
      </c>
      <c r="T2729" s="1">
        <v>40377</v>
      </c>
      <c r="U2729" t="s">
        <v>28</v>
      </c>
      <c r="V2729" t="s">
        <v>20706</v>
      </c>
      <c r="W2729" t="s">
        <v>20710</v>
      </c>
      <c r="X2729" t="s">
        <v>20667</v>
      </c>
      <c r="Y2729" t="s">
        <v>20659</v>
      </c>
      <c r="Z2729">
        <v>7</v>
      </c>
      <c r="AA2729" t="s">
        <v>20670</v>
      </c>
    </row>
    <row r="2730" spans="1:27" x14ac:dyDescent="0.3">
      <c r="A2730">
        <v>8110</v>
      </c>
      <c r="B2730" t="s">
        <v>8666</v>
      </c>
      <c r="C2730">
        <v>1</v>
      </c>
      <c r="D2730" t="s">
        <v>21</v>
      </c>
      <c r="E2730" t="s">
        <v>8667</v>
      </c>
      <c r="F2730" t="s">
        <v>118</v>
      </c>
      <c r="G2730" t="s">
        <v>119</v>
      </c>
      <c r="H2730">
        <v>77.306590700000001</v>
      </c>
      <c r="I2730">
        <v>28.5890442</v>
      </c>
      <c r="J2730" t="s">
        <v>760</v>
      </c>
      <c r="K2730" t="s">
        <v>26</v>
      </c>
      <c r="L2730" t="s">
        <v>27</v>
      </c>
      <c r="M2730" t="s">
        <v>27</v>
      </c>
      <c r="N2730" t="s">
        <v>27</v>
      </c>
      <c r="O2730" t="s">
        <v>27</v>
      </c>
      <c r="P2730">
        <v>1</v>
      </c>
      <c r="Q2730">
        <v>5</v>
      </c>
      <c r="R2730">
        <v>250</v>
      </c>
      <c r="S2730">
        <v>2.9</v>
      </c>
      <c r="T2730" s="1">
        <v>43293</v>
      </c>
      <c r="U2730" t="s">
        <v>28</v>
      </c>
      <c r="V2730" t="s">
        <v>20706</v>
      </c>
      <c r="W2730" t="s">
        <v>20710</v>
      </c>
      <c r="X2730" t="s">
        <v>20662</v>
      </c>
      <c r="Y2730" t="s">
        <v>20659</v>
      </c>
      <c r="Z2730">
        <v>7</v>
      </c>
      <c r="AA2730" t="s">
        <v>20670</v>
      </c>
    </row>
    <row r="2731" spans="1:27" x14ac:dyDescent="0.3">
      <c r="A2731">
        <v>7797</v>
      </c>
      <c r="B2731" t="s">
        <v>8710</v>
      </c>
      <c r="C2731">
        <v>1</v>
      </c>
      <c r="D2731" t="s">
        <v>21</v>
      </c>
      <c r="E2731" t="s">
        <v>8711</v>
      </c>
      <c r="F2731" t="s">
        <v>196</v>
      </c>
      <c r="G2731" t="s">
        <v>197</v>
      </c>
      <c r="H2731">
        <v>77.1859094</v>
      </c>
      <c r="I2731">
        <v>28.5413709</v>
      </c>
      <c r="J2731" t="s">
        <v>722</v>
      </c>
      <c r="K2731" t="s">
        <v>26</v>
      </c>
      <c r="L2731" t="s">
        <v>27</v>
      </c>
      <c r="M2731" t="s">
        <v>27</v>
      </c>
      <c r="N2731" t="s">
        <v>27</v>
      </c>
      <c r="O2731" t="s">
        <v>27</v>
      </c>
      <c r="P2731">
        <v>1</v>
      </c>
      <c r="Q2731">
        <v>6</v>
      </c>
      <c r="R2731">
        <v>250</v>
      </c>
      <c r="S2731">
        <v>2.9</v>
      </c>
      <c r="T2731" s="1">
        <v>43257</v>
      </c>
      <c r="U2731" t="s">
        <v>28</v>
      </c>
      <c r="V2731" t="s">
        <v>20706</v>
      </c>
      <c r="W2731" t="s">
        <v>20710</v>
      </c>
      <c r="X2731" t="s">
        <v>20662</v>
      </c>
      <c r="Y2731" t="s">
        <v>20671</v>
      </c>
      <c r="Z2731">
        <v>6</v>
      </c>
      <c r="AA2731" t="s">
        <v>20672</v>
      </c>
    </row>
    <row r="2732" spans="1:27" x14ac:dyDescent="0.3">
      <c r="A2732">
        <v>18395392</v>
      </c>
      <c r="B2732" t="s">
        <v>1058</v>
      </c>
      <c r="C2732">
        <v>1</v>
      </c>
      <c r="D2732" t="s">
        <v>21</v>
      </c>
      <c r="E2732" t="s">
        <v>8712</v>
      </c>
      <c r="F2732" t="s">
        <v>1745</v>
      </c>
      <c r="G2732" t="s">
        <v>1744</v>
      </c>
      <c r="H2732">
        <v>77.179831699999994</v>
      </c>
      <c r="I2732">
        <v>28.638770099999999</v>
      </c>
      <c r="J2732" t="s">
        <v>846</v>
      </c>
      <c r="K2732" t="s">
        <v>26</v>
      </c>
      <c r="L2732" t="s">
        <v>27</v>
      </c>
      <c r="M2732" t="s">
        <v>27</v>
      </c>
      <c r="N2732" t="s">
        <v>27</v>
      </c>
      <c r="O2732" t="s">
        <v>27</v>
      </c>
      <c r="P2732">
        <v>1</v>
      </c>
      <c r="Q2732">
        <v>10</v>
      </c>
      <c r="R2732">
        <v>250</v>
      </c>
      <c r="S2732">
        <v>2.9</v>
      </c>
      <c r="T2732" s="1">
        <v>40353</v>
      </c>
      <c r="U2732" t="s">
        <v>28</v>
      </c>
      <c r="V2732" t="s">
        <v>20706</v>
      </c>
      <c r="W2732" t="s">
        <v>20710</v>
      </c>
      <c r="X2732" t="s">
        <v>20667</v>
      </c>
      <c r="Y2732" t="s">
        <v>20671</v>
      </c>
      <c r="Z2732">
        <v>6</v>
      </c>
      <c r="AA2732" t="s">
        <v>20672</v>
      </c>
    </row>
    <row r="2733" spans="1:27" x14ac:dyDescent="0.3">
      <c r="A2733">
        <v>310625</v>
      </c>
      <c r="B2733" t="s">
        <v>8747</v>
      </c>
      <c r="C2733">
        <v>1</v>
      </c>
      <c r="D2733" t="s">
        <v>21</v>
      </c>
      <c r="E2733" t="s">
        <v>8748</v>
      </c>
      <c r="F2733" t="s">
        <v>1153</v>
      </c>
      <c r="G2733" t="s">
        <v>1154</v>
      </c>
      <c r="H2733">
        <v>77.039130400000005</v>
      </c>
      <c r="I2733">
        <v>28.627511800000001</v>
      </c>
      <c r="J2733" t="s">
        <v>8749</v>
      </c>
      <c r="K2733" t="s">
        <v>26</v>
      </c>
      <c r="L2733" t="s">
        <v>27</v>
      </c>
      <c r="M2733" t="s">
        <v>27</v>
      </c>
      <c r="N2733" t="s">
        <v>27</v>
      </c>
      <c r="O2733" t="s">
        <v>27</v>
      </c>
      <c r="P2733">
        <v>1</v>
      </c>
      <c r="Q2733">
        <v>4</v>
      </c>
      <c r="R2733">
        <v>250</v>
      </c>
      <c r="S2733">
        <v>2.9</v>
      </c>
      <c r="T2733" s="1">
        <v>41409</v>
      </c>
      <c r="U2733" t="s">
        <v>28</v>
      </c>
      <c r="V2733" t="s">
        <v>20706</v>
      </c>
      <c r="W2733" t="s">
        <v>20710</v>
      </c>
      <c r="X2733" t="s">
        <v>20658</v>
      </c>
      <c r="Y2733" t="s">
        <v>20671</v>
      </c>
      <c r="Z2733">
        <v>5</v>
      </c>
      <c r="AA2733" t="s">
        <v>20630</v>
      </c>
    </row>
    <row r="2734" spans="1:27" x14ac:dyDescent="0.3">
      <c r="A2734">
        <v>7388</v>
      </c>
      <c r="B2734" t="s">
        <v>6332</v>
      </c>
      <c r="C2734">
        <v>1</v>
      </c>
      <c r="D2734" t="s">
        <v>21</v>
      </c>
      <c r="E2734" t="s">
        <v>8765</v>
      </c>
      <c r="F2734" t="s">
        <v>269</v>
      </c>
      <c r="G2734" t="s">
        <v>270</v>
      </c>
      <c r="H2734">
        <v>77.174210099999996</v>
      </c>
      <c r="I2734">
        <v>28.556828200000002</v>
      </c>
      <c r="J2734" t="s">
        <v>8766</v>
      </c>
      <c r="K2734" t="s">
        <v>26</v>
      </c>
      <c r="L2734" t="s">
        <v>27</v>
      </c>
      <c r="M2734" t="s">
        <v>27</v>
      </c>
      <c r="N2734" t="s">
        <v>27</v>
      </c>
      <c r="O2734" t="s">
        <v>27</v>
      </c>
      <c r="P2734">
        <v>1</v>
      </c>
      <c r="Q2734">
        <v>8</v>
      </c>
      <c r="R2734">
        <v>250</v>
      </c>
      <c r="S2734">
        <v>2.9</v>
      </c>
      <c r="T2734" s="1">
        <v>40289</v>
      </c>
      <c r="U2734" t="s">
        <v>28</v>
      </c>
      <c r="V2734" t="s">
        <v>20706</v>
      </c>
      <c r="W2734" t="s">
        <v>20710</v>
      </c>
      <c r="X2734" t="s">
        <v>20667</v>
      </c>
      <c r="Y2734" t="s">
        <v>20671</v>
      </c>
      <c r="Z2734">
        <v>4</v>
      </c>
      <c r="AA2734" t="s">
        <v>20673</v>
      </c>
    </row>
    <row r="2735" spans="1:27" x14ac:dyDescent="0.3">
      <c r="A2735">
        <v>308845</v>
      </c>
      <c r="B2735" t="s">
        <v>353</v>
      </c>
      <c r="C2735">
        <v>1</v>
      </c>
      <c r="D2735" t="s">
        <v>21</v>
      </c>
      <c r="E2735" t="s">
        <v>8767</v>
      </c>
      <c r="F2735" t="s">
        <v>107</v>
      </c>
      <c r="G2735" t="s">
        <v>108</v>
      </c>
      <c r="H2735">
        <v>77.285379899999995</v>
      </c>
      <c r="I2735">
        <v>28.619105000000001</v>
      </c>
      <c r="J2735" t="s">
        <v>699</v>
      </c>
      <c r="K2735" t="s">
        <v>26</v>
      </c>
      <c r="L2735" t="s">
        <v>27</v>
      </c>
      <c r="M2735" t="s">
        <v>27</v>
      </c>
      <c r="N2735" t="s">
        <v>27</v>
      </c>
      <c r="O2735" t="s">
        <v>27</v>
      </c>
      <c r="P2735">
        <v>1</v>
      </c>
      <c r="Q2735">
        <v>5</v>
      </c>
      <c r="R2735">
        <v>250</v>
      </c>
      <c r="S2735">
        <v>2.9</v>
      </c>
      <c r="T2735" s="1">
        <v>40281</v>
      </c>
      <c r="U2735" t="s">
        <v>28</v>
      </c>
      <c r="V2735" t="s">
        <v>20706</v>
      </c>
      <c r="W2735" t="s">
        <v>20710</v>
      </c>
      <c r="X2735" t="s">
        <v>20667</v>
      </c>
      <c r="Y2735" t="s">
        <v>20671</v>
      </c>
      <c r="Z2735">
        <v>4</v>
      </c>
      <c r="AA2735" t="s">
        <v>20673</v>
      </c>
    </row>
    <row r="2736" spans="1:27" x14ac:dyDescent="0.3">
      <c r="A2736">
        <v>18312571</v>
      </c>
      <c r="B2736" t="s">
        <v>8772</v>
      </c>
      <c r="C2736">
        <v>1</v>
      </c>
      <c r="D2736" t="s">
        <v>21</v>
      </c>
      <c r="E2736" t="s">
        <v>8773</v>
      </c>
      <c r="F2736" t="s">
        <v>196</v>
      </c>
      <c r="G2736" t="s">
        <v>197</v>
      </c>
      <c r="H2736">
        <v>77.183279299999995</v>
      </c>
      <c r="I2736">
        <v>28.5365468</v>
      </c>
      <c r="J2736" t="s">
        <v>572</v>
      </c>
      <c r="K2736" t="s">
        <v>26</v>
      </c>
      <c r="L2736" t="s">
        <v>27</v>
      </c>
      <c r="M2736" t="s">
        <v>27</v>
      </c>
      <c r="N2736" t="s">
        <v>27</v>
      </c>
      <c r="O2736" t="s">
        <v>27</v>
      </c>
      <c r="P2736">
        <v>1</v>
      </c>
      <c r="Q2736">
        <v>4</v>
      </c>
      <c r="R2736">
        <v>250</v>
      </c>
      <c r="S2736">
        <v>2.9</v>
      </c>
      <c r="T2736" s="1">
        <v>42104</v>
      </c>
      <c r="U2736" t="s">
        <v>28</v>
      </c>
      <c r="V2736" t="s">
        <v>20706</v>
      </c>
      <c r="W2736" t="s">
        <v>20710</v>
      </c>
      <c r="X2736" t="s">
        <v>20669</v>
      </c>
      <c r="Y2736" t="s">
        <v>20671</v>
      </c>
      <c r="Z2736">
        <v>4</v>
      </c>
      <c r="AA2736" t="s">
        <v>20673</v>
      </c>
    </row>
    <row r="2737" spans="1:27" x14ac:dyDescent="0.3">
      <c r="A2737">
        <v>18138441</v>
      </c>
      <c r="B2737" t="s">
        <v>8831</v>
      </c>
      <c r="C2737">
        <v>1</v>
      </c>
      <c r="D2737" t="s">
        <v>21</v>
      </c>
      <c r="E2737" t="s">
        <v>8832</v>
      </c>
      <c r="F2737" t="s">
        <v>118</v>
      </c>
      <c r="G2737" t="s">
        <v>119</v>
      </c>
      <c r="H2737">
        <v>77.293569000000005</v>
      </c>
      <c r="I2737">
        <v>28.604443499999999</v>
      </c>
      <c r="J2737" t="s">
        <v>8168</v>
      </c>
      <c r="K2737" t="s">
        <v>26</v>
      </c>
      <c r="L2737" t="s">
        <v>27</v>
      </c>
      <c r="M2737" t="s">
        <v>27</v>
      </c>
      <c r="N2737" t="s">
        <v>27</v>
      </c>
      <c r="O2737" t="s">
        <v>27</v>
      </c>
      <c r="P2737">
        <v>1</v>
      </c>
      <c r="Q2737">
        <v>5</v>
      </c>
      <c r="R2737">
        <v>250</v>
      </c>
      <c r="S2737">
        <v>2.9</v>
      </c>
      <c r="T2737" s="1">
        <v>43155</v>
      </c>
      <c r="U2737" t="s">
        <v>28</v>
      </c>
      <c r="V2737" t="s">
        <v>20706</v>
      </c>
      <c r="W2737" t="s">
        <v>20710</v>
      </c>
      <c r="X2737" t="s">
        <v>20662</v>
      </c>
      <c r="Y2737" t="s">
        <v>20674</v>
      </c>
      <c r="Z2737">
        <v>2</v>
      </c>
      <c r="AA2737" t="s">
        <v>20676</v>
      </c>
    </row>
    <row r="2738" spans="1:27" x14ac:dyDescent="0.3">
      <c r="A2738">
        <v>18244250</v>
      </c>
      <c r="B2738" t="s">
        <v>8843</v>
      </c>
      <c r="C2738">
        <v>1</v>
      </c>
      <c r="D2738" t="s">
        <v>21</v>
      </c>
      <c r="E2738" t="s">
        <v>8844</v>
      </c>
      <c r="F2738" t="s">
        <v>228</v>
      </c>
      <c r="G2738" t="s">
        <v>229</v>
      </c>
      <c r="H2738">
        <v>77.290879399999994</v>
      </c>
      <c r="I2738">
        <v>28.634737099999999</v>
      </c>
      <c r="J2738" t="s">
        <v>788</v>
      </c>
      <c r="K2738" t="s">
        <v>26</v>
      </c>
      <c r="L2738" t="s">
        <v>27</v>
      </c>
      <c r="M2738" t="s">
        <v>27</v>
      </c>
      <c r="N2738" t="s">
        <v>27</v>
      </c>
      <c r="O2738" t="s">
        <v>27</v>
      </c>
      <c r="P2738">
        <v>1</v>
      </c>
      <c r="Q2738">
        <v>6</v>
      </c>
      <c r="R2738">
        <v>250</v>
      </c>
      <c r="S2738">
        <v>2.9</v>
      </c>
      <c r="T2738" s="1">
        <v>41317</v>
      </c>
      <c r="U2738" t="s">
        <v>28</v>
      </c>
      <c r="V2738" t="s">
        <v>20706</v>
      </c>
      <c r="W2738" t="s">
        <v>20710</v>
      </c>
      <c r="X2738" t="s">
        <v>20658</v>
      </c>
      <c r="Y2738" t="s">
        <v>20674</v>
      </c>
      <c r="Z2738">
        <v>2</v>
      </c>
      <c r="AA2738" t="s">
        <v>20676</v>
      </c>
    </row>
    <row r="2739" spans="1:27" x14ac:dyDescent="0.3">
      <c r="A2739">
        <v>312858</v>
      </c>
      <c r="B2739" t="s">
        <v>8849</v>
      </c>
      <c r="C2739">
        <v>1</v>
      </c>
      <c r="D2739" t="s">
        <v>21</v>
      </c>
      <c r="E2739" t="s">
        <v>8850</v>
      </c>
      <c r="F2739" t="s">
        <v>235</v>
      </c>
      <c r="G2739" t="s">
        <v>234</v>
      </c>
      <c r="H2739">
        <v>0</v>
      </c>
      <c r="I2739">
        <v>0</v>
      </c>
      <c r="J2739" t="s">
        <v>476</v>
      </c>
      <c r="K2739" t="s">
        <v>26</v>
      </c>
      <c r="L2739" t="s">
        <v>27</v>
      </c>
      <c r="M2739" t="s">
        <v>27</v>
      </c>
      <c r="N2739" t="s">
        <v>27</v>
      </c>
      <c r="O2739" t="s">
        <v>27</v>
      </c>
      <c r="P2739">
        <v>1</v>
      </c>
      <c r="Q2739">
        <v>4</v>
      </c>
      <c r="R2739">
        <v>250</v>
      </c>
      <c r="S2739">
        <v>2.9</v>
      </c>
      <c r="T2739" s="1">
        <v>42780</v>
      </c>
      <c r="U2739" t="s">
        <v>28</v>
      </c>
      <c r="V2739" t="s">
        <v>20706</v>
      </c>
      <c r="W2739" t="s">
        <v>20710</v>
      </c>
      <c r="X2739" t="s">
        <v>20668</v>
      </c>
      <c r="Y2739" t="s">
        <v>20674</v>
      </c>
      <c r="Z2739">
        <v>2</v>
      </c>
      <c r="AA2739" t="s">
        <v>20676</v>
      </c>
    </row>
    <row r="2740" spans="1:27" x14ac:dyDescent="0.3">
      <c r="A2740">
        <v>4935</v>
      </c>
      <c r="B2740" t="s">
        <v>6232</v>
      </c>
      <c r="C2740">
        <v>1</v>
      </c>
      <c r="D2740" t="s">
        <v>21</v>
      </c>
      <c r="E2740" t="s">
        <v>8861</v>
      </c>
      <c r="F2740" t="s">
        <v>676</v>
      </c>
      <c r="G2740" t="s">
        <v>677</v>
      </c>
      <c r="H2740">
        <v>77.279112400000002</v>
      </c>
      <c r="I2740">
        <v>28.637648299999999</v>
      </c>
      <c r="J2740" t="s">
        <v>548</v>
      </c>
      <c r="K2740" t="s">
        <v>26</v>
      </c>
      <c r="L2740" t="s">
        <v>27</v>
      </c>
      <c r="M2740" t="s">
        <v>27</v>
      </c>
      <c r="N2740" t="s">
        <v>27</v>
      </c>
      <c r="O2740" t="s">
        <v>27</v>
      </c>
      <c r="P2740">
        <v>1</v>
      </c>
      <c r="Q2740">
        <v>11</v>
      </c>
      <c r="R2740">
        <v>250</v>
      </c>
      <c r="S2740">
        <v>2.9</v>
      </c>
      <c r="T2740" s="1">
        <v>40556</v>
      </c>
      <c r="U2740" t="s">
        <v>28</v>
      </c>
      <c r="V2740" t="s">
        <v>20706</v>
      </c>
      <c r="W2740" t="s">
        <v>20710</v>
      </c>
      <c r="X2740" t="s">
        <v>20663</v>
      </c>
      <c r="Y2740" t="s">
        <v>20674</v>
      </c>
      <c r="Z2740">
        <v>1</v>
      </c>
      <c r="AA2740" t="s">
        <v>20677</v>
      </c>
    </row>
    <row r="2741" spans="1:27" x14ac:dyDescent="0.3">
      <c r="A2741">
        <v>18333396</v>
      </c>
      <c r="B2741" t="s">
        <v>5586</v>
      </c>
      <c r="C2741">
        <v>1</v>
      </c>
      <c r="D2741" t="s">
        <v>21</v>
      </c>
      <c r="E2741" t="s">
        <v>9023</v>
      </c>
      <c r="F2741" t="s">
        <v>38</v>
      </c>
      <c r="G2741" t="s">
        <v>39</v>
      </c>
      <c r="H2741">
        <v>77.124741400000005</v>
      </c>
      <c r="I2741">
        <v>28.546711599999998</v>
      </c>
      <c r="J2741" t="s">
        <v>479</v>
      </c>
      <c r="K2741" t="s">
        <v>26</v>
      </c>
      <c r="L2741" t="s">
        <v>27</v>
      </c>
      <c r="M2741" t="s">
        <v>27</v>
      </c>
      <c r="N2741" t="s">
        <v>27</v>
      </c>
      <c r="O2741" t="s">
        <v>27</v>
      </c>
      <c r="P2741">
        <v>1</v>
      </c>
      <c r="Q2741">
        <v>6</v>
      </c>
      <c r="R2741">
        <v>450</v>
      </c>
      <c r="S2741">
        <v>2.9</v>
      </c>
      <c r="T2741" s="1">
        <v>42241</v>
      </c>
      <c r="U2741" t="s">
        <v>28</v>
      </c>
      <c r="V2741" t="s">
        <v>20706</v>
      </c>
      <c r="W2741" t="s">
        <v>20710</v>
      </c>
      <c r="X2741" t="s">
        <v>20669</v>
      </c>
      <c r="Y2741" t="s">
        <v>20659</v>
      </c>
      <c r="Z2741">
        <v>8</v>
      </c>
      <c r="AA2741" t="s">
        <v>20666</v>
      </c>
    </row>
    <row r="2742" spans="1:27" x14ac:dyDescent="0.3">
      <c r="A2742">
        <v>7593</v>
      </c>
      <c r="B2742" t="s">
        <v>9053</v>
      </c>
      <c r="C2742">
        <v>1</v>
      </c>
      <c r="D2742" t="s">
        <v>21</v>
      </c>
      <c r="E2742" t="s">
        <v>9054</v>
      </c>
      <c r="F2742" t="s">
        <v>293</v>
      </c>
      <c r="G2742" t="s">
        <v>294</v>
      </c>
      <c r="H2742">
        <v>77.254030599999993</v>
      </c>
      <c r="I2742">
        <v>28.525792800000001</v>
      </c>
      <c r="J2742" t="s">
        <v>548</v>
      </c>
      <c r="K2742" t="s">
        <v>26</v>
      </c>
      <c r="L2742" t="s">
        <v>27</v>
      </c>
      <c r="M2742" t="s">
        <v>27</v>
      </c>
      <c r="N2742" t="s">
        <v>27</v>
      </c>
      <c r="O2742" t="s">
        <v>27</v>
      </c>
      <c r="P2742">
        <v>1</v>
      </c>
      <c r="Q2742">
        <v>42</v>
      </c>
      <c r="R2742">
        <v>450</v>
      </c>
      <c r="S2742">
        <v>2.9</v>
      </c>
      <c r="T2742" s="1">
        <v>43260</v>
      </c>
      <c r="U2742" t="s">
        <v>28</v>
      </c>
      <c r="V2742" t="s">
        <v>20706</v>
      </c>
      <c r="W2742" t="s">
        <v>20710</v>
      </c>
      <c r="X2742" t="s">
        <v>20662</v>
      </c>
      <c r="Y2742" t="s">
        <v>20671</v>
      </c>
      <c r="Z2742">
        <v>6</v>
      </c>
      <c r="AA2742" t="s">
        <v>20672</v>
      </c>
    </row>
    <row r="2743" spans="1:27" x14ac:dyDescent="0.3">
      <c r="A2743">
        <v>18175255</v>
      </c>
      <c r="B2743" t="s">
        <v>882</v>
      </c>
      <c r="C2743">
        <v>1</v>
      </c>
      <c r="D2743" t="s">
        <v>21</v>
      </c>
      <c r="E2743" t="s">
        <v>9070</v>
      </c>
      <c r="F2743" t="s">
        <v>1911</v>
      </c>
      <c r="G2743" t="s">
        <v>1912</v>
      </c>
      <c r="H2743">
        <v>77.269265059999995</v>
      </c>
      <c r="I2743">
        <v>28.562451899999999</v>
      </c>
      <c r="J2743" t="s">
        <v>499</v>
      </c>
      <c r="K2743" t="s">
        <v>26</v>
      </c>
      <c r="L2743" t="s">
        <v>27</v>
      </c>
      <c r="M2743" t="s">
        <v>27</v>
      </c>
      <c r="N2743" t="s">
        <v>27</v>
      </c>
      <c r="O2743" t="s">
        <v>27</v>
      </c>
      <c r="P2743">
        <v>1</v>
      </c>
      <c r="Q2743">
        <v>10</v>
      </c>
      <c r="R2743">
        <v>450</v>
      </c>
      <c r="S2743">
        <v>2.9</v>
      </c>
      <c r="T2743" s="1">
        <v>41784</v>
      </c>
      <c r="U2743" t="s">
        <v>28</v>
      </c>
      <c r="V2743" t="s">
        <v>20706</v>
      </c>
      <c r="W2743" t="s">
        <v>20710</v>
      </c>
      <c r="X2743" t="s">
        <v>20664</v>
      </c>
      <c r="Y2743" t="s">
        <v>20671</v>
      </c>
      <c r="Z2743">
        <v>5</v>
      </c>
      <c r="AA2743" t="s">
        <v>20630</v>
      </c>
    </row>
    <row r="2744" spans="1:27" x14ac:dyDescent="0.3">
      <c r="A2744">
        <v>3493</v>
      </c>
      <c r="B2744" t="s">
        <v>9076</v>
      </c>
      <c r="C2744">
        <v>1</v>
      </c>
      <c r="D2744" t="s">
        <v>21</v>
      </c>
      <c r="E2744" t="s">
        <v>9077</v>
      </c>
      <c r="F2744" t="s">
        <v>1952</v>
      </c>
      <c r="G2744" t="s">
        <v>1953</v>
      </c>
      <c r="H2744">
        <v>77.220531399999999</v>
      </c>
      <c r="I2744">
        <v>28.583833299999998</v>
      </c>
      <c r="J2744" t="s">
        <v>730</v>
      </c>
      <c r="K2744" t="s">
        <v>26</v>
      </c>
      <c r="L2744" t="s">
        <v>27</v>
      </c>
      <c r="M2744" t="s">
        <v>27</v>
      </c>
      <c r="N2744" t="s">
        <v>27</v>
      </c>
      <c r="O2744" t="s">
        <v>27</v>
      </c>
      <c r="P2744">
        <v>1</v>
      </c>
      <c r="Q2744">
        <v>49</v>
      </c>
      <c r="R2744">
        <v>450</v>
      </c>
      <c r="S2744">
        <v>2.9</v>
      </c>
      <c r="T2744" s="1">
        <v>41037</v>
      </c>
      <c r="U2744" t="s">
        <v>28</v>
      </c>
      <c r="V2744" t="s">
        <v>20706</v>
      </c>
      <c r="W2744" t="s">
        <v>20710</v>
      </c>
      <c r="X2744" t="s">
        <v>20665</v>
      </c>
      <c r="Y2744" t="s">
        <v>20671</v>
      </c>
      <c r="Z2744">
        <v>5</v>
      </c>
      <c r="AA2744" t="s">
        <v>20630</v>
      </c>
    </row>
    <row r="2745" spans="1:27" x14ac:dyDescent="0.3">
      <c r="A2745">
        <v>302103</v>
      </c>
      <c r="B2745" t="s">
        <v>9088</v>
      </c>
      <c r="C2745">
        <v>1</v>
      </c>
      <c r="D2745" t="s">
        <v>21</v>
      </c>
      <c r="E2745" t="s">
        <v>9089</v>
      </c>
      <c r="F2745" t="s">
        <v>1197</v>
      </c>
      <c r="G2745" t="s">
        <v>1198</v>
      </c>
      <c r="H2745">
        <v>77.086297799999997</v>
      </c>
      <c r="I2745">
        <v>28.638998099999998</v>
      </c>
      <c r="J2745" t="s">
        <v>476</v>
      </c>
      <c r="K2745" t="s">
        <v>26</v>
      </c>
      <c r="L2745" t="s">
        <v>27</v>
      </c>
      <c r="M2745" t="s">
        <v>27</v>
      </c>
      <c r="N2745" t="s">
        <v>27</v>
      </c>
      <c r="O2745" t="s">
        <v>27</v>
      </c>
      <c r="P2745">
        <v>1</v>
      </c>
      <c r="Q2745">
        <v>5</v>
      </c>
      <c r="R2745">
        <v>450</v>
      </c>
      <c r="S2745">
        <v>2.9</v>
      </c>
      <c r="T2745" s="1">
        <v>41046</v>
      </c>
      <c r="U2745" t="s">
        <v>28</v>
      </c>
      <c r="V2745" t="s">
        <v>20706</v>
      </c>
      <c r="W2745" t="s">
        <v>20710</v>
      </c>
      <c r="X2745" t="s">
        <v>20665</v>
      </c>
      <c r="Y2745" t="s">
        <v>20671</v>
      </c>
      <c r="Z2745">
        <v>5</v>
      </c>
      <c r="AA2745" t="s">
        <v>20630</v>
      </c>
    </row>
    <row r="2746" spans="1:27" x14ac:dyDescent="0.3">
      <c r="A2746">
        <v>18393213</v>
      </c>
      <c r="B2746" t="s">
        <v>7551</v>
      </c>
      <c r="C2746">
        <v>1</v>
      </c>
      <c r="D2746" t="s">
        <v>21</v>
      </c>
      <c r="E2746" t="s">
        <v>9104</v>
      </c>
      <c r="F2746" t="s">
        <v>103</v>
      </c>
      <c r="G2746" t="s">
        <v>104</v>
      </c>
      <c r="H2746">
        <v>77.251516199999998</v>
      </c>
      <c r="I2746">
        <v>28.547878600000001</v>
      </c>
      <c r="J2746" t="s">
        <v>9105</v>
      </c>
      <c r="K2746" t="s">
        <v>26</v>
      </c>
      <c r="L2746" t="s">
        <v>27</v>
      </c>
      <c r="M2746" t="s">
        <v>27</v>
      </c>
      <c r="N2746" t="s">
        <v>27</v>
      </c>
      <c r="O2746" t="s">
        <v>27</v>
      </c>
      <c r="P2746">
        <v>1</v>
      </c>
      <c r="Q2746">
        <v>4</v>
      </c>
      <c r="R2746">
        <v>450</v>
      </c>
      <c r="S2746">
        <v>2.9</v>
      </c>
      <c r="T2746" s="1">
        <v>41371</v>
      </c>
      <c r="U2746" t="s">
        <v>28</v>
      </c>
      <c r="V2746" t="s">
        <v>20706</v>
      </c>
      <c r="W2746" t="s">
        <v>20710</v>
      </c>
      <c r="X2746" t="s">
        <v>20658</v>
      </c>
      <c r="Y2746" t="s">
        <v>20671</v>
      </c>
      <c r="Z2746">
        <v>4</v>
      </c>
      <c r="AA2746" t="s">
        <v>20673</v>
      </c>
    </row>
    <row r="2747" spans="1:27" x14ac:dyDescent="0.3">
      <c r="A2747">
        <v>304965</v>
      </c>
      <c r="B2747" t="s">
        <v>9114</v>
      </c>
      <c r="C2747">
        <v>1</v>
      </c>
      <c r="D2747" t="s">
        <v>21</v>
      </c>
      <c r="E2747" t="s">
        <v>9115</v>
      </c>
      <c r="F2747" t="s">
        <v>407</v>
      </c>
      <c r="G2747" t="s">
        <v>408</v>
      </c>
      <c r="H2747">
        <v>77.278320899999997</v>
      </c>
      <c r="I2747">
        <v>28.6279228</v>
      </c>
      <c r="J2747" t="s">
        <v>479</v>
      </c>
      <c r="K2747" t="s">
        <v>26</v>
      </c>
      <c r="L2747" t="s">
        <v>27</v>
      </c>
      <c r="M2747" t="s">
        <v>27</v>
      </c>
      <c r="N2747" t="s">
        <v>27</v>
      </c>
      <c r="O2747" t="s">
        <v>27</v>
      </c>
      <c r="P2747">
        <v>1</v>
      </c>
      <c r="Q2747">
        <v>4</v>
      </c>
      <c r="R2747">
        <v>450</v>
      </c>
      <c r="S2747">
        <v>2.9</v>
      </c>
      <c r="T2747" s="1">
        <v>42111</v>
      </c>
      <c r="U2747" t="s">
        <v>28</v>
      </c>
      <c r="V2747" t="s">
        <v>20706</v>
      </c>
      <c r="W2747" t="s">
        <v>20710</v>
      </c>
      <c r="X2747" t="s">
        <v>20669</v>
      </c>
      <c r="Y2747" t="s">
        <v>20671</v>
      </c>
      <c r="Z2747">
        <v>4</v>
      </c>
      <c r="AA2747" t="s">
        <v>20673</v>
      </c>
    </row>
    <row r="2748" spans="1:27" x14ac:dyDescent="0.3">
      <c r="A2748">
        <v>5262</v>
      </c>
      <c r="B2748" t="s">
        <v>882</v>
      </c>
      <c r="C2748">
        <v>1</v>
      </c>
      <c r="D2748" t="s">
        <v>21</v>
      </c>
      <c r="E2748" t="s">
        <v>9186</v>
      </c>
      <c r="F2748" t="s">
        <v>895</v>
      </c>
      <c r="G2748" t="s">
        <v>896</v>
      </c>
      <c r="H2748">
        <v>77.169652200000002</v>
      </c>
      <c r="I2748">
        <v>28.6449368</v>
      </c>
      <c r="J2748" t="s">
        <v>499</v>
      </c>
      <c r="K2748" t="s">
        <v>26</v>
      </c>
      <c r="L2748" t="s">
        <v>27</v>
      </c>
      <c r="M2748" t="s">
        <v>27</v>
      </c>
      <c r="N2748" t="s">
        <v>27</v>
      </c>
      <c r="O2748" t="s">
        <v>27</v>
      </c>
      <c r="P2748">
        <v>1</v>
      </c>
      <c r="Q2748">
        <v>38</v>
      </c>
      <c r="R2748">
        <v>450</v>
      </c>
      <c r="S2748">
        <v>2.9</v>
      </c>
      <c r="T2748" s="1">
        <v>43439</v>
      </c>
      <c r="U2748" t="s">
        <v>28</v>
      </c>
      <c r="V2748" t="s">
        <v>20706</v>
      </c>
      <c r="W2748" t="s">
        <v>20710</v>
      </c>
      <c r="X2748" t="s">
        <v>20662</v>
      </c>
      <c r="Y2748" t="s">
        <v>20678</v>
      </c>
      <c r="Z2748">
        <v>12</v>
      </c>
      <c r="AA2748" t="s">
        <v>6631</v>
      </c>
    </row>
    <row r="2749" spans="1:27" x14ac:dyDescent="0.3">
      <c r="A2749">
        <v>9568</v>
      </c>
      <c r="B2749" t="s">
        <v>9188</v>
      </c>
      <c r="C2749">
        <v>1</v>
      </c>
      <c r="D2749" t="s">
        <v>21</v>
      </c>
      <c r="E2749" t="s">
        <v>9189</v>
      </c>
      <c r="F2749" t="s">
        <v>78</v>
      </c>
      <c r="G2749" t="s">
        <v>79</v>
      </c>
      <c r="H2749">
        <v>77.247676600000005</v>
      </c>
      <c r="I2749">
        <v>28.584428200000001</v>
      </c>
      <c r="J2749" t="s">
        <v>476</v>
      </c>
      <c r="K2749" t="s">
        <v>26</v>
      </c>
      <c r="L2749" t="s">
        <v>27</v>
      </c>
      <c r="M2749" t="s">
        <v>27</v>
      </c>
      <c r="N2749" t="s">
        <v>27</v>
      </c>
      <c r="O2749" t="s">
        <v>27</v>
      </c>
      <c r="P2749">
        <v>1</v>
      </c>
      <c r="Q2749">
        <v>7</v>
      </c>
      <c r="R2749">
        <v>450</v>
      </c>
      <c r="S2749">
        <v>2.9</v>
      </c>
      <c r="T2749" s="1">
        <v>41254</v>
      </c>
      <c r="U2749" t="s">
        <v>28</v>
      </c>
      <c r="V2749" t="s">
        <v>20706</v>
      </c>
      <c r="W2749" t="s">
        <v>20710</v>
      </c>
      <c r="X2749" t="s">
        <v>20665</v>
      </c>
      <c r="Y2749" t="s">
        <v>20678</v>
      </c>
      <c r="Z2749">
        <v>12</v>
      </c>
      <c r="AA2749" t="s">
        <v>6631</v>
      </c>
    </row>
    <row r="2750" spans="1:27" x14ac:dyDescent="0.3">
      <c r="A2750">
        <v>613</v>
      </c>
      <c r="B2750" t="s">
        <v>882</v>
      </c>
      <c r="C2750">
        <v>1</v>
      </c>
      <c r="D2750" t="s">
        <v>21</v>
      </c>
      <c r="E2750" t="s">
        <v>9199</v>
      </c>
      <c r="F2750" t="s">
        <v>9200</v>
      </c>
      <c r="G2750" t="s">
        <v>9201</v>
      </c>
      <c r="H2750">
        <v>77.205891600000001</v>
      </c>
      <c r="I2750">
        <v>28.599081600000002</v>
      </c>
      <c r="J2750" t="s">
        <v>499</v>
      </c>
      <c r="K2750" t="s">
        <v>26</v>
      </c>
      <c r="L2750" t="s">
        <v>27</v>
      </c>
      <c r="M2750" t="s">
        <v>27</v>
      </c>
      <c r="N2750" t="s">
        <v>27</v>
      </c>
      <c r="O2750" t="s">
        <v>27</v>
      </c>
      <c r="P2750">
        <v>1</v>
      </c>
      <c r="Q2750">
        <v>9</v>
      </c>
      <c r="R2750">
        <v>450</v>
      </c>
      <c r="S2750">
        <v>2.9</v>
      </c>
      <c r="T2750" s="1">
        <v>41623</v>
      </c>
      <c r="U2750" t="s">
        <v>28</v>
      </c>
      <c r="V2750" t="s">
        <v>20706</v>
      </c>
      <c r="W2750" t="s">
        <v>20710</v>
      </c>
      <c r="X2750" t="s">
        <v>20658</v>
      </c>
      <c r="Y2750" t="s">
        <v>20678</v>
      </c>
      <c r="Z2750">
        <v>12</v>
      </c>
      <c r="AA2750" t="s">
        <v>6631</v>
      </c>
    </row>
    <row r="2751" spans="1:27" x14ac:dyDescent="0.3">
      <c r="A2751">
        <v>18163907</v>
      </c>
      <c r="B2751" t="s">
        <v>882</v>
      </c>
      <c r="C2751">
        <v>1</v>
      </c>
      <c r="D2751" t="s">
        <v>21</v>
      </c>
      <c r="E2751" t="s">
        <v>9207</v>
      </c>
      <c r="F2751" t="s">
        <v>965</v>
      </c>
      <c r="G2751" t="s">
        <v>966</v>
      </c>
      <c r="H2751">
        <v>77.225461569999993</v>
      </c>
      <c r="I2751">
        <v>28.629817840000001</v>
      </c>
      <c r="J2751" t="s">
        <v>499</v>
      </c>
      <c r="K2751" t="s">
        <v>26</v>
      </c>
      <c r="L2751" t="s">
        <v>27</v>
      </c>
      <c r="M2751" t="s">
        <v>27</v>
      </c>
      <c r="N2751" t="s">
        <v>27</v>
      </c>
      <c r="O2751" t="s">
        <v>27</v>
      </c>
      <c r="P2751">
        <v>1</v>
      </c>
      <c r="Q2751">
        <v>4</v>
      </c>
      <c r="R2751">
        <v>450</v>
      </c>
      <c r="S2751">
        <v>2.9</v>
      </c>
      <c r="T2751" s="1">
        <v>40873</v>
      </c>
      <c r="U2751" t="s">
        <v>28</v>
      </c>
      <c r="V2751" t="s">
        <v>20706</v>
      </c>
      <c r="W2751" t="s">
        <v>20710</v>
      </c>
      <c r="X2751" t="s">
        <v>20663</v>
      </c>
      <c r="Y2751" t="s">
        <v>20678</v>
      </c>
      <c r="Z2751">
        <v>11</v>
      </c>
      <c r="AA2751" t="s">
        <v>20679</v>
      </c>
    </row>
    <row r="2752" spans="1:27" x14ac:dyDescent="0.3">
      <c r="A2752">
        <v>309811</v>
      </c>
      <c r="B2752" t="s">
        <v>9223</v>
      </c>
      <c r="C2752">
        <v>1</v>
      </c>
      <c r="D2752" t="s">
        <v>21</v>
      </c>
      <c r="E2752" t="s">
        <v>9224</v>
      </c>
      <c r="F2752" t="s">
        <v>2017</v>
      </c>
      <c r="G2752" t="s">
        <v>2018</v>
      </c>
      <c r="H2752">
        <v>77.1690325</v>
      </c>
      <c r="I2752">
        <v>28.587505100000001</v>
      </c>
      <c r="J2752" t="s">
        <v>525</v>
      </c>
      <c r="K2752" t="s">
        <v>26</v>
      </c>
      <c r="L2752" t="s">
        <v>27</v>
      </c>
      <c r="M2752" t="s">
        <v>27</v>
      </c>
      <c r="N2752" t="s">
        <v>27</v>
      </c>
      <c r="O2752" t="s">
        <v>27</v>
      </c>
      <c r="P2752">
        <v>1</v>
      </c>
      <c r="Q2752">
        <v>20</v>
      </c>
      <c r="R2752">
        <v>450</v>
      </c>
      <c r="S2752">
        <v>2.9</v>
      </c>
      <c r="T2752" s="1">
        <v>41605</v>
      </c>
      <c r="U2752" t="s">
        <v>28</v>
      </c>
      <c r="V2752" t="s">
        <v>20706</v>
      </c>
      <c r="W2752" t="s">
        <v>20710</v>
      </c>
      <c r="X2752" t="s">
        <v>20658</v>
      </c>
      <c r="Y2752" t="s">
        <v>20678</v>
      </c>
      <c r="Z2752">
        <v>11</v>
      </c>
      <c r="AA2752" t="s">
        <v>20679</v>
      </c>
    </row>
    <row r="2753" spans="1:27" x14ac:dyDescent="0.3">
      <c r="A2753">
        <v>9386</v>
      </c>
      <c r="B2753" t="s">
        <v>9303</v>
      </c>
      <c r="C2753">
        <v>1</v>
      </c>
      <c r="D2753" t="s">
        <v>21</v>
      </c>
      <c r="E2753" t="s">
        <v>9304</v>
      </c>
      <c r="F2753" t="s">
        <v>154</v>
      </c>
      <c r="G2753" t="s">
        <v>155</v>
      </c>
      <c r="H2753">
        <v>77.188639899999998</v>
      </c>
      <c r="I2753">
        <v>28.7002971</v>
      </c>
      <c r="J2753" t="s">
        <v>688</v>
      </c>
      <c r="K2753" t="s">
        <v>26</v>
      </c>
      <c r="L2753" t="s">
        <v>27</v>
      </c>
      <c r="M2753" t="s">
        <v>27</v>
      </c>
      <c r="N2753" t="s">
        <v>27</v>
      </c>
      <c r="O2753" t="s">
        <v>27</v>
      </c>
      <c r="P2753">
        <v>1</v>
      </c>
      <c r="Q2753">
        <v>6</v>
      </c>
      <c r="R2753">
        <v>100</v>
      </c>
      <c r="S2753">
        <v>2.9</v>
      </c>
      <c r="T2753" s="1">
        <v>43301</v>
      </c>
      <c r="U2753" t="s">
        <v>28</v>
      </c>
      <c r="V2753" t="s">
        <v>20706</v>
      </c>
      <c r="W2753" t="s">
        <v>20710</v>
      </c>
      <c r="X2753" t="s">
        <v>20662</v>
      </c>
      <c r="Y2753" t="s">
        <v>20659</v>
      </c>
      <c r="Z2753">
        <v>7</v>
      </c>
      <c r="AA2753" t="s">
        <v>20670</v>
      </c>
    </row>
    <row r="2754" spans="1:27" x14ac:dyDescent="0.3">
      <c r="A2754">
        <v>305077</v>
      </c>
      <c r="B2754" t="s">
        <v>9402</v>
      </c>
      <c r="C2754">
        <v>1</v>
      </c>
      <c r="D2754" t="s">
        <v>21</v>
      </c>
      <c r="E2754" t="s">
        <v>9403</v>
      </c>
      <c r="F2754" t="s">
        <v>895</v>
      </c>
      <c r="G2754" t="s">
        <v>896</v>
      </c>
      <c r="H2754">
        <v>77.172496699999996</v>
      </c>
      <c r="I2754">
        <v>28.644016100000002</v>
      </c>
      <c r="J2754" t="s">
        <v>515</v>
      </c>
      <c r="K2754" t="s">
        <v>26</v>
      </c>
      <c r="L2754" t="s">
        <v>27</v>
      </c>
      <c r="M2754" t="s">
        <v>27</v>
      </c>
      <c r="N2754" t="s">
        <v>27</v>
      </c>
      <c r="O2754" t="s">
        <v>27</v>
      </c>
      <c r="P2754">
        <v>1</v>
      </c>
      <c r="Q2754">
        <v>5</v>
      </c>
      <c r="R2754">
        <v>100</v>
      </c>
      <c r="S2754">
        <v>2.9</v>
      </c>
      <c r="T2754" s="1">
        <v>42810</v>
      </c>
      <c r="U2754" t="s">
        <v>28</v>
      </c>
      <c r="V2754" t="s">
        <v>20706</v>
      </c>
      <c r="W2754" t="s">
        <v>20710</v>
      </c>
      <c r="X2754" t="s">
        <v>20668</v>
      </c>
      <c r="Y2754" t="s">
        <v>20674</v>
      </c>
      <c r="Z2754">
        <v>3</v>
      </c>
      <c r="AA2754" t="s">
        <v>20675</v>
      </c>
    </row>
    <row r="2755" spans="1:27" x14ac:dyDescent="0.3">
      <c r="A2755">
        <v>302416</v>
      </c>
      <c r="B2755" t="s">
        <v>6765</v>
      </c>
      <c r="C2755">
        <v>1</v>
      </c>
      <c r="D2755" t="s">
        <v>21</v>
      </c>
      <c r="E2755" t="s">
        <v>9415</v>
      </c>
      <c r="F2755" t="s">
        <v>888</v>
      </c>
      <c r="G2755" t="s">
        <v>889</v>
      </c>
      <c r="H2755">
        <v>77.291918999999993</v>
      </c>
      <c r="I2755">
        <v>28.689547000000001</v>
      </c>
      <c r="J2755" t="s">
        <v>788</v>
      </c>
      <c r="K2755" t="s">
        <v>26</v>
      </c>
      <c r="L2755" t="s">
        <v>27</v>
      </c>
      <c r="M2755" t="s">
        <v>27</v>
      </c>
      <c r="N2755" t="s">
        <v>27</v>
      </c>
      <c r="O2755" t="s">
        <v>27</v>
      </c>
      <c r="P2755">
        <v>1</v>
      </c>
      <c r="Q2755">
        <v>4</v>
      </c>
      <c r="R2755">
        <v>100</v>
      </c>
      <c r="S2755">
        <v>2.9</v>
      </c>
      <c r="T2755" s="1">
        <v>40260</v>
      </c>
      <c r="U2755" t="s">
        <v>28</v>
      </c>
      <c r="V2755" t="s">
        <v>20706</v>
      </c>
      <c r="W2755" t="s">
        <v>20710</v>
      </c>
      <c r="X2755" t="s">
        <v>20667</v>
      </c>
      <c r="Y2755" t="s">
        <v>20674</v>
      </c>
      <c r="Z2755">
        <v>3</v>
      </c>
      <c r="AA2755" t="s">
        <v>20675</v>
      </c>
    </row>
    <row r="2756" spans="1:27" x14ac:dyDescent="0.3">
      <c r="A2756">
        <v>6224</v>
      </c>
      <c r="B2756" t="s">
        <v>9416</v>
      </c>
      <c r="C2756">
        <v>1</v>
      </c>
      <c r="D2756" t="s">
        <v>21</v>
      </c>
      <c r="E2756" t="s">
        <v>9417</v>
      </c>
      <c r="F2756" t="s">
        <v>888</v>
      </c>
      <c r="G2756" t="s">
        <v>889</v>
      </c>
      <c r="H2756">
        <v>77.288212799999997</v>
      </c>
      <c r="I2756">
        <v>28.678650300000001</v>
      </c>
      <c r="J2756" t="s">
        <v>706</v>
      </c>
      <c r="K2756" t="s">
        <v>26</v>
      </c>
      <c r="L2756" t="s">
        <v>27</v>
      </c>
      <c r="M2756" t="s">
        <v>27</v>
      </c>
      <c r="N2756" t="s">
        <v>27</v>
      </c>
      <c r="O2756" t="s">
        <v>27</v>
      </c>
      <c r="P2756">
        <v>1</v>
      </c>
      <c r="Q2756">
        <v>4</v>
      </c>
      <c r="R2756">
        <v>100</v>
      </c>
      <c r="S2756">
        <v>2.9</v>
      </c>
      <c r="T2756" s="1">
        <v>43178</v>
      </c>
      <c r="U2756" t="s">
        <v>28</v>
      </c>
      <c r="V2756" t="s">
        <v>20706</v>
      </c>
      <c r="W2756" t="s">
        <v>20710</v>
      </c>
      <c r="X2756" t="s">
        <v>20662</v>
      </c>
      <c r="Y2756" t="s">
        <v>20674</v>
      </c>
      <c r="Z2756">
        <v>3</v>
      </c>
      <c r="AA2756" t="s">
        <v>20675</v>
      </c>
    </row>
    <row r="2757" spans="1:27" x14ac:dyDescent="0.3">
      <c r="A2757">
        <v>302136</v>
      </c>
      <c r="B2757" t="s">
        <v>9438</v>
      </c>
      <c r="C2757">
        <v>1</v>
      </c>
      <c r="D2757" t="s">
        <v>21</v>
      </c>
      <c r="E2757" t="s">
        <v>9439</v>
      </c>
      <c r="F2757" t="s">
        <v>1197</v>
      </c>
      <c r="G2757" t="s">
        <v>1198</v>
      </c>
      <c r="H2757">
        <v>77.091983299999995</v>
      </c>
      <c r="I2757">
        <v>28.635096699999998</v>
      </c>
      <c r="J2757" t="s">
        <v>788</v>
      </c>
      <c r="K2757" t="s">
        <v>26</v>
      </c>
      <c r="L2757" t="s">
        <v>27</v>
      </c>
      <c r="M2757" t="s">
        <v>27</v>
      </c>
      <c r="N2757" t="s">
        <v>27</v>
      </c>
      <c r="O2757" t="s">
        <v>27</v>
      </c>
      <c r="P2757">
        <v>1</v>
      </c>
      <c r="Q2757">
        <v>6</v>
      </c>
      <c r="R2757">
        <v>100</v>
      </c>
      <c r="S2757">
        <v>2.9</v>
      </c>
      <c r="T2757" s="1">
        <v>42039</v>
      </c>
      <c r="U2757" t="s">
        <v>28</v>
      </c>
      <c r="V2757" t="s">
        <v>20706</v>
      </c>
      <c r="W2757" t="s">
        <v>20710</v>
      </c>
      <c r="X2757" t="s">
        <v>20669</v>
      </c>
      <c r="Y2757" t="s">
        <v>20674</v>
      </c>
      <c r="Z2757">
        <v>2</v>
      </c>
      <c r="AA2757" t="s">
        <v>20676</v>
      </c>
    </row>
    <row r="2758" spans="1:27" x14ac:dyDescent="0.3">
      <c r="A2758">
        <v>301783</v>
      </c>
      <c r="B2758" t="s">
        <v>9443</v>
      </c>
      <c r="C2758">
        <v>1</v>
      </c>
      <c r="D2758" t="s">
        <v>21</v>
      </c>
      <c r="E2758" t="s">
        <v>9444</v>
      </c>
      <c r="F2758" t="s">
        <v>58</v>
      </c>
      <c r="G2758" t="s">
        <v>59</v>
      </c>
      <c r="H2758">
        <v>77.090965800000006</v>
      </c>
      <c r="I2758">
        <v>28.5910707</v>
      </c>
      <c r="J2758" t="s">
        <v>7895</v>
      </c>
      <c r="K2758" t="s">
        <v>26</v>
      </c>
      <c r="L2758" t="s">
        <v>27</v>
      </c>
      <c r="M2758" t="s">
        <v>27</v>
      </c>
      <c r="N2758" t="s">
        <v>27</v>
      </c>
      <c r="O2758" t="s">
        <v>27</v>
      </c>
      <c r="P2758">
        <v>1</v>
      </c>
      <c r="Q2758">
        <v>5</v>
      </c>
      <c r="R2758">
        <v>100</v>
      </c>
      <c r="S2758">
        <v>2.9</v>
      </c>
      <c r="T2758" s="1">
        <v>40201</v>
      </c>
      <c r="U2758" t="s">
        <v>28</v>
      </c>
      <c r="V2758" t="s">
        <v>20706</v>
      </c>
      <c r="W2758" t="s">
        <v>20710</v>
      </c>
      <c r="X2758" t="s">
        <v>20667</v>
      </c>
      <c r="Y2758" t="s">
        <v>20674</v>
      </c>
      <c r="Z2758">
        <v>1</v>
      </c>
      <c r="AA2758" t="s">
        <v>20677</v>
      </c>
    </row>
    <row r="2759" spans="1:27" x14ac:dyDescent="0.3">
      <c r="A2759">
        <v>6555</v>
      </c>
      <c r="B2759" t="s">
        <v>9482</v>
      </c>
      <c r="C2759">
        <v>1</v>
      </c>
      <c r="D2759" t="s">
        <v>21</v>
      </c>
      <c r="E2759" t="s">
        <v>9483</v>
      </c>
      <c r="F2759" t="s">
        <v>235</v>
      </c>
      <c r="G2759" t="s">
        <v>234</v>
      </c>
      <c r="H2759">
        <v>77.161862400000004</v>
      </c>
      <c r="I2759">
        <v>28.703549899999999</v>
      </c>
      <c r="J2759" t="s">
        <v>688</v>
      </c>
      <c r="K2759" t="s">
        <v>26</v>
      </c>
      <c r="L2759" t="s">
        <v>27</v>
      </c>
      <c r="M2759" t="s">
        <v>27</v>
      </c>
      <c r="N2759" t="s">
        <v>27</v>
      </c>
      <c r="O2759" t="s">
        <v>27</v>
      </c>
      <c r="P2759">
        <v>1</v>
      </c>
      <c r="Q2759">
        <v>8</v>
      </c>
      <c r="R2759">
        <v>100</v>
      </c>
      <c r="S2759">
        <v>2.9</v>
      </c>
      <c r="T2759" s="1">
        <v>41634</v>
      </c>
      <c r="U2759" t="s">
        <v>28</v>
      </c>
      <c r="V2759" t="s">
        <v>20706</v>
      </c>
      <c r="W2759" t="s">
        <v>20710</v>
      </c>
      <c r="X2759" t="s">
        <v>20658</v>
      </c>
      <c r="Y2759" t="s">
        <v>20678</v>
      </c>
      <c r="Z2759">
        <v>12</v>
      </c>
      <c r="AA2759" t="s">
        <v>6631</v>
      </c>
    </row>
    <row r="2760" spans="1:27" x14ac:dyDescent="0.3">
      <c r="A2760">
        <v>6228</v>
      </c>
      <c r="B2760" t="s">
        <v>9508</v>
      </c>
      <c r="C2760">
        <v>1</v>
      </c>
      <c r="D2760" t="s">
        <v>21</v>
      </c>
      <c r="E2760" t="s">
        <v>9509</v>
      </c>
      <c r="F2760" t="s">
        <v>888</v>
      </c>
      <c r="G2760" t="s">
        <v>889</v>
      </c>
      <c r="H2760">
        <v>77.288647299999994</v>
      </c>
      <c r="I2760">
        <v>28.677648099999999</v>
      </c>
      <c r="J2760" t="s">
        <v>699</v>
      </c>
      <c r="K2760" t="s">
        <v>26</v>
      </c>
      <c r="L2760" t="s">
        <v>27</v>
      </c>
      <c r="M2760" t="s">
        <v>27</v>
      </c>
      <c r="N2760" t="s">
        <v>27</v>
      </c>
      <c r="O2760" t="s">
        <v>27</v>
      </c>
      <c r="P2760">
        <v>1</v>
      </c>
      <c r="Q2760">
        <v>5</v>
      </c>
      <c r="R2760">
        <v>100</v>
      </c>
      <c r="S2760">
        <v>2.9</v>
      </c>
      <c r="T2760" s="1">
        <v>40500</v>
      </c>
      <c r="U2760" t="s">
        <v>28</v>
      </c>
      <c r="V2760" t="s">
        <v>20706</v>
      </c>
      <c r="W2760" t="s">
        <v>20710</v>
      </c>
      <c r="X2760" t="s">
        <v>20667</v>
      </c>
      <c r="Y2760" t="s">
        <v>20678</v>
      </c>
      <c r="Z2760">
        <v>11</v>
      </c>
      <c r="AA2760" t="s">
        <v>20679</v>
      </c>
    </row>
    <row r="2761" spans="1:27" x14ac:dyDescent="0.3">
      <c r="A2761">
        <v>8502</v>
      </c>
      <c r="B2761" t="s">
        <v>9514</v>
      </c>
      <c r="C2761">
        <v>1</v>
      </c>
      <c r="D2761" t="s">
        <v>21</v>
      </c>
      <c r="E2761" t="s">
        <v>9515</v>
      </c>
      <c r="F2761" t="s">
        <v>213</v>
      </c>
      <c r="G2761" t="s">
        <v>214</v>
      </c>
      <c r="H2761">
        <v>77.318924999999993</v>
      </c>
      <c r="I2761">
        <v>28.671308329999999</v>
      </c>
      <c r="J2761" t="s">
        <v>688</v>
      </c>
      <c r="K2761" t="s">
        <v>26</v>
      </c>
      <c r="L2761" t="s">
        <v>27</v>
      </c>
      <c r="M2761" t="s">
        <v>27</v>
      </c>
      <c r="N2761" t="s">
        <v>27</v>
      </c>
      <c r="O2761" t="s">
        <v>27</v>
      </c>
      <c r="P2761">
        <v>1</v>
      </c>
      <c r="Q2761">
        <v>5</v>
      </c>
      <c r="R2761">
        <v>100</v>
      </c>
      <c r="S2761">
        <v>2.9</v>
      </c>
      <c r="T2761" s="1">
        <v>43407</v>
      </c>
      <c r="U2761" t="s">
        <v>28</v>
      </c>
      <c r="V2761" t="s">
        <v>20706</v>
      </c>
      <c r="W2761" t="s">
        <v>20710</v>
      </c>
      <c r="X2761" t="s">
        <v>20662</v>
      </c>
      <c r="Y2761" t="s">
        <v>20678</v>
      </c>
      <c r="Z2761">
        <v>11</v>
      </c>
      <c r="AA2761" t="s">
        <v>20679</v>
      </c>
    </row>
    <row r="2762" spans="1:27" x14ac:dyDescent="0.3">
      <c r="A2762">
        <v>18128897</v>
      </c>
      <c r="B2762" t="s">
        <v>9555</v>
      </c>
      <c r="C2762">
        <v>1</v>
      </c>
      <c r="D2762" t="s">
        <v>21</v>
      </c>
      <c r="E2762" t="s">
        <v>9556</v>
      </c>
      <c r="F2762" t="s">
        <v>326</v>
      </c>
      <c r="G2762" t="s">
        <v>327</v>
      </c>
      <c r="H2762">
        <v>77.232477200000005</v>
      </c>
      <c r="I2762">
        <v>28.656298100000001</v>
      </c>
      <c r="J2762" t="s">
        <v>711</v>
      </c>
      <c r="K2762" t="s">
        <v>26</v>
      </c>
      <c r="L2762" t="s">
        <v>27</v>
      </c>
      <c r="M2762" t="s">
        <v>27</v>
      </c>
      <c r="N2762" t="s">
        <v>27</v>
      </c>
      <c r="O2762" t="s">
        <v>27</v>
      </c>
      <c r="P2762">
        <v>1</v>
      </c>
      <c r="Q2762">
        <v>4</v>
      </c>
      <c r="R2762">
        <v>150</v>
      </c>
      <c r="S2762">
        <v>2.9</v>
      </c>
      <c r="T2762" s="1">
        <v>41910</v>
      </c>
      <c r="U2762" t="s">
        <v>28</v>
      </c>
      <c r="V2762" t="s">
        <v>20706</v>
      </c>
      <c r="W2762" t="s">
        <v>20710</v>
      </c>
      <c r="X2762" t="s">
        <v>20664</v>
      </c>
      <c r="Y2762" t="s">
        <v>20659</v>
      </c>
      <c r="Z2762">
        <v>9</v>
      </c>
      <c r="AA2762" t="s">
        <v>20660</v>
      </c>
    </row>
    <row r="2763" spans="1:27" x14ac:dyDescent="0.3">
      <c r="A2763">
        <v>301848</v>
      </c>
      <c r="B2763" t="s">
        <v>9578</v>
      </c>
      <c r="C2763">
        <v>1</v>
      </c>
      <c r="D2763" t="s">
        <v>21</v>
      </c>
      <c r="E2763" t="s">
        <v>9579</v>
      </c>
      <c r="F2763" t="s">
        <v>4839</v>
      </c>
      <c r="G2763" t="s">
        <v>4840</v>
      </c>
      <c r="H2763">
        <v>77.114445599999996</v>
      </c>
      <c r="I2763">
        <v>28.625846899999999</v>
      </c>
      <c r="J2763" t="s">
        <v>788</v>
      </c>
      <c r="K2763" t="s">
        <v>26</v>
      </c>
      <c r="L2763" t="s">
        <v>27</v>
      </c>
      <c r="M2763" t="s">
        <v>27</v>
      </c>
      <c r="N2763" t="s">
        <v>27</v>
      </c>
      <c r="O2763" t="s">
        <v>27</v>
      </c>
      <c r="P2763">
        <v>1</v>
      </c>
      <c r="Q2763">
        <v>18</v>
      </c>
      <c r="R2763">
        <v>150</v>
      </c>
      <c r="S2763">
        <v>2.9</v>
      </c>
      <c r="T2763" s="1">
        <v>42221</v>
      </c>
      <c r="U2763" t="s">
        <v>28</v>
      </c>
      <c r="V2763" t="s">
        <v>20706</v>
      </c>
      <c r="W2763" t="s">
        <v>20710</v>
      </c>
      <c r="X2763" t="s">
        <v>20669</v>
      </c>
      <c r="Y2763" t="s">
        <v>20659</v>
      </c>
      <c r="Z2763">
        <v>8</v>
      </c>
      <c r="AA2763" t="s">
        <v>20666</v>
      </c>
    </row>
    <row r="2764" spans="1:27" x14ac:dyDescent="0.3">
      <c r="A2764">
        <v>8501</v>
      </c>
      <c r="B2764" t="s">
        <v>1060</v>
      </c>
      <c r="C2764">
        <v>1</v>
      </c>
      <c r="D2764" t="s">
        <v>21</v>
      </c>
      <c r="E2764" t="s">
        <v>9652</v>
      </c>
      <c r="F2764" t="s">
        <v>66</v>
      </c>
      <c r="G2764" t="s">
        <v>67</v>
      </c>
      <c r="H2764">
        <v>77.317517600000002</v>
      </c>
      <c r="I2764">
        <v>28.599727600000001</v>
      </c>
      <c r="J2764" t="s">
        <v>788</v>
      </c>
      <c r="K2764" t="s">
        <v>26</v>
      </c>
      <c r="L2764" t="s">
        <v>27</v>
      </c>
      <c r="M2764" t="s">
        <v>27</v>
      </c>
      <c r="N2764" t="s">
        <v>27</v>
      </c>
      <c r="O2764" t="s">
        <v>27</v>
      </c>
      <c r="P2764">
        <v>1</v>
      </c>
      <c r="Q2764">
        <v>16</v>
      </c>
      <c r="R2764">
        <v>150</v>
      </c>
      <c r="S2764">
        <v>2.9</v>
      </c>
      <c r="T2764" s="1">
        <v>43225</v>
      </c>
      <c r="U2764" t="s">
        <v>28</v>
      </c>
      <c r="V2764" t="s">
        <v>20706</v>
      </c>
      <c r="W2764" t="s">
        <v>20710</v>
      </c>
      <c r="X2764" t="s">
        <v>20662</v>
      </c>
      <c r="Y2764" t="s">
        <v>20671</v>
      </c>
      <c r="Z2764">
        <v>5</v>
      </c>
      <c r="AA2764" t="s">
        <v>20630</v>
      </c>
    </row>
    <row r="2765" spans="1:27" x14ac:dyDescent="0.3">
      <c r="A2765">
        <v>9985</v>
      </c>
      <c r="B2765" t="s">
        <v>9661</v>
      </c>
      <c r="C2765">
        <v>1</v>
      </c>
      <c r="D2765" t="s">
        <v>21</v>
      </c>
      <c r="E2765" t="s">
        <v>9662</v>
      </c>
      <c r="F2765" t="s">
        <v>1616</v>
      </c>
      <c r="G2765" t="s">
        <v>1617</v>
      </c>
      <c r="H2765">
        <v>77.263330999999994</v>
      </c>
      <c r="I2765">
        <v>28.525759999999998</v>
      </c>
      <c r="J2765" t="s">
        <v>788</v>
      </c>
      <c r="K2765" t="s">
        <v>26</v>
      </c>
      <c r="L2765" t="s">
        <v>27</v>
      </c>
      <c r="M2765" t="s">
        <v>27</v>
      </c>
      <c r="N2765" t="s">
        <v>27</v>
      </c>
      <c r="O2765" t="s">
        <v>27</v>
      </c>
      <c r="P2765">
        <v>1</v>
      </c>
      <c r="Q2765">
        <v>7</v>
      </c>
      <c r="R2765">
        <v>150</v>
      </c>
      <c r="S2765">
        <v>2.9</v>
      </c>
      <c r="T2765" s="1">
        <v>42852</v>
      </c>
      <c r="U2765" t="s">
        <v>28</v>
      </c>
      <c r="V2765" t="s">
        <v>20706</v>
      </c>
      <c r="W2765" t="s">
        <v>20710</v>
      </c>
      <c r="X2765" t="s">
        <v>20668</v>
      </c>
      <c r="Y2765" t="s">
        <v>20671</v>
      </c>
      <c r="Z2765">
        <v>4</v>
      </c>
      <c r="AA2765" t="s">
        <v>20673</v>
      </c>
    </row>
    <row r="2766" spans="1:27" x14ac:dyDescent="0.3">
      <c r="A2766">
        <v>301108</v>
      </c>
      <c r="B2766" t="s">
        <v>1630</v>
      </c>
      <c r="C2766">
        <v>1</v>
      </c>
      <c r="D2766" t="s">
        <v>21</v>
      </c>
      <c r="E2766" t="s">
        <v>9663</v>
      </c>
      <c r="F2766" t="s">
        <v>118</v>
      </c>
      <c r="G2766" t="s">
        <v>119</v>
      </c>
      <c r="H2766">
        <v>77.308161200000001</v>
      </c>
      <c r="I2766">
        <v>28.589146199999998</v>
      </c>
      <c r="J2766" t="s">
        <v>788</v>
      </c>
      <c r="K2766" t="s">
        <v>26</v>
      </c>
      <c r="L2766" t="s">
        <v>27</v>
      </c>
      <c r="M2766" t="s">
        <v>27</v>
      </c>
      <c r="N2766" t="s">
        <v>27</v>
      </c>
      <c r="O2766" t="s">
        <v>27</v>
      </c>
      <c r="P2766">
        <v>1</v>
      </c>
      <c r="Q2766">
        <v>5</v>
      </c>
      <c r="R2766">
        <v>150</v>
      </c>
      <c r="S2766">
        <v>2.9</v>
      </c>
      <c r="T2766" s="1">
        <v>41381</v>
      </c>
      <c r="U2766" t="s">
        <v>28</v>
      </c>
      <c r="V2766" t="s">
        <v>20706</v>
      </c>
      <c r="W2766" t="s">
        <v>20710</v>
      </c>
      <c r="X2766" t="s">
        <v>20658</v>
      </c>
      <c r="Y2766" t="s">
        <v>20671</v>
      </c>
      <c r="Z2766">
        <v>4</v>
      </c>
      <c r="AA2766" t="s">
        <v>20673</v>
      </c>
    </row>
    <row r="2767" spans="1:27" x14ac:dyDescent="0.3">
      <c r="A2767">
        <v>18427869</v>
      </c>
      <c r="B2767" t="s">
        <v>1655</v>
      </c>
      <c r="C2767">
        <v>1</v>
      </c>
      <c r="D2767" t="s">
        <v>21</v>
      </c>
      <c r="E2767" t="s">
        <v>9681</v>
      </c>
      <c r="F2767" t="s">
        <v>299</v>
      </c>
      <c r="G2767" t="s">
        <v>300</v>
      </c>
      <c r="H2767">
        <v>77.208868499999994</v>
      </c>
      <c r="I2767">
        <v>28.7011015</v>
      </c>
      <c r="J2767" t="s">
        <v>1657</v>
      </c>
      <c r="K2767" t="s">
        <v>26</v>
      </c>
      <c r="L2767" t="s">
        <v>27</v>
      </c>
      <c r="M2767" t="s">
        <v>27</v>
      </c>
      <c r="N2767" t="s">
        <v>27</v>
      </c>
      <c r="O2767" t="s">
        <v>27</v>
      </c>
      <c r="P2767">
        <v>1</v>
      </c>
      <c r="Q2767">
        <v>5</v>
      </c>
      <c r="R2767">
        <v>150</v>
      </c>
      <c r="S2767">
        <v>2.9</v>
      </c>
      <c r="T2767" s="1">
        <v>42068</v>
      </c>
      <c r="U2767" t="s">
        <v>28</v>
      </c>
      <c r="V2767" t="s">
        <v>20706</v>
      </c>
      <c r="W2767" t="s">
        <v>20710</v>
      </c>
      <c r="X2767" t="s">
        <v>20669</v>
      </c>
      <c r="Y2767" t="s">
        <v>20674</v>
      </c>
      <c r="Z2767">
        <v>3</v>
      </c>
      <c r="AA2767" t="s">
        <v>20675</v>
      </c>
    </row>
    <row r="2768" spans="1:27" x14ac:dyDescent="0.3">
      <c r="A2768">
        <v>18372667</v>
      </c>
      <c r="B2768" t="s">
        <v>9706</v>
      </c>
      <c r="C2768">
        <v>1</v>
      </c>
      <c r="D2768" t="s">
        <v>21</v>
      </c>
      <c r="E2768" t="s">
        <v>1198</v>
      </c>
      <c r="F2768" t="s">
        <v>1197</v>
      </c>
      <c r="G2768" t="s">
        <v>1198</v>
      </c>
      <c r="H2768">
        <v>77.095417900000001</v>
      </c>
      <c r="I2768">
        <v>28.636751</v>
      </c>
      <c r="J2768" t="s">
        <v>699</v>
      </c>
      <c r="K2768" t="s">
        <v>26</v>
      </c>
      <c r="L2768" t="s">
        <v>27</v>
      </c>
      <c r="M2768" t="s">
        <v>27</v>
      </c>
      <c r="N2768" t="s">
        <v>27</v>
      </c>
      <c r="O2768" t="s">
        <v>27</v>
      </c>
      <c r="P2768">
        <v>1</v>
      </c>
      <c r="Q2768">
        <v>7</v>
      </c>
      <c r="R2768">
        <v>150</v>
      </c>
      <c r="S2768">
        <v>2.9</v>
      </c>
      <c r="T2768" s="1">
        <v>42449</v>
      </c>
      <c r="U2768" t="s">
        <v>28</v>
      </c>
      <c r="V2768" t="s">
        <v>20706</v>
      </c>
      <c r="W2768" t="s">
        <v>20710</v>
      </c>
      <c r="X2768" t="s">
        <v>20661</v>
      </c>
      <c r="Y2768" t="s">
        <v>20674</v>
      </c>
      <c r="Z2768">
        <v>3</v>
      </c>
      <c r="AA2768" t="s">
        <v>20675</v>
      </c>
    </row>
    <row r="2769" spans="1:27" x14ac:dyDescent="0.3">
      <c r="A2769">
        <v>9996</v>
      </c>
      <c r="B2769" t="s">
        <v>9735</v>
      </c>
      <c r="C2769">
        <v>1</v>
      </c>
      <c r="D2769" t="s">
        <v>21</v>
      </c>
      <c r="E2769" t="s">
        <v>9736</v>
      </c>
      <c r="F2769" t="s">
        <v>2576</v>
      </c>
      <c r="G2769" t="s">
        <v>2577</v>
      </c>
      <c r="H2769">
        <v>77.296747800000006</v>
      </c>
      <c r="I2769">
        <v>28.541202899999998</v>
      </c>
      <c r="J2769" t="s">
        <v>9737</v>
      </c>
      <c r="K2769" t="s">
        <v>26</v>
      </c>
      <c r="L2769" t="s">
        <v>27</v>
      </c>
      <c r="M2769" t="s">
        <v>27</v>
      </c>
      <c r="N2769" t="s">
        <v>27</v>
      </c>
      <c r="O2769" t="s">
        <v>27</v>
      </c>
      <c r="P2769">
        <v>1</v>
      </c>
      <c r="Q2769">
        <v>8</v>
      </c>
      <c r="R2769">
        <v>150</v>
      </c>
      <c r="S2769">
        <v>2.9</v>
      </c>
      <c r="T2769" s="1">
        <v>42782</v>
      </c>
      <c r="U2769" t="s">
        <v>28</v>
      </c>
      <c r="V2769" t="s">
        <v>20706</v>
      </c>
      <c r="W2769" t="s">
        <v>20710</v>
      </c>
      <c r="X2769" t="s">
        <v>20668</v>
      </c>
      <c r="Y2769" t="s">
        <v>20674</v>
      </c>
      <c r="Z2769">
        <v>2</v>
      </c>
      <c r="AA2769" t="s">
        <v>20676</v>
      </c>
    </row>
    <row r="2770" spans="1:27" x14ac:dyDescent="0.3">
      <c r="A2770">
        <v>9011</v>
      </c>
      <c r="B2770" t="s">
        <v>9826</v>
      </c>
      <c r="C2770">
        <v>1</v>
      </c>
      <c r="D2770" t="s">
        <v>21</v>
      </c>
      <c r="E2770" t="s">
        <v>9827</v>
      </c>
      <c r="F2770" t="s">
        <v>252</v>
      </c>
      <c r="G2770" t="s">
        <v>253</v>
      </c>
      <c r="H2770">
        <v>77.187022600000006</v>
      </c>
      <c r="I2770">
        <v>28.645774899999999</v>
      </c>
      <c r="J2770" t="s">
        <v>868</v>
      </c>
      <c r="K2770" t="s">
        <v>26</v>
      </c>
      <c r="L2770" t="s">
        <v>27</v>
      </c>
      <c r="M2770" t="s">
        <v>27</v>
      </c>
      <c r="N2770" t="s">
        <v>27</v>
      </c>
      <c r="O2770" t="s">
        <v>27</v>
      </c>
      <c r="P2770">
        <v>1</v>
      </c>
      <c r="Q2770">
        <v>36</v>
      </c>
      <c r="R2770">
        <v>150</v>
      </c>
      <c r="S2770">
        <v>2.9</v>
      </c>
      <c r="T2770" s="1">
        <v>43030</v>
      </c>
      <c r="U2770" t="s">
        <v>28</v>
      </c>
      <c r="V2770" t="s">
        <v>20706</v>
      </c>
      <c r="W2770" t="s">
        <v>20710</v>
      </c>
      <c r="X2770" t="s">
        <v>20668</v>
      </c>
      <c r="Y2770" t="s">
        <v>20678</v>
      </c>
      <c r="Z2770">
        <v>10</v>
      </c>
      <c r="AA2770" t="s">
        <v>20680</v>
      </c>
    </row>
    <row r="2771" spans="1:27" x14ac:dyDescent="0.3">
      <c r="A2771">
        <v>18272386</v>
      </c>
      <c r="B2771" t="s">
        <v>6191</v>
      </c>
      <c r="C2771">
        <v>1</v>
      </c>
      <c r="D2771" t="s">
        <v>21</v>
      </c>
      <c r="E2771" t="s">
        <v>6192</v>
      </c>
      <c r="F2771" t="s">
        <v>326</v>
      </c>
      <c r="G2771" t="s">
        <v>327</v>
      </c>
      <c r="H2771">
        <v>77.227178100000003</v>
      </c>
      <c r="I2771">
        <v>28.656330199999999</v>
      </c>
      <c r="J2771" t="s">
        <v>711</v>
      </c>
      <c r="K2771" t="s">
        <v>26</v>
      </c>
      <c r="L2771" t="s">
        <v>27</v>
      </c>
      <c r="M2771" t="s">
        <v>27</v>
      </c>
      <c r="N2771" t="s">
        <v>27</v>
      </c>
      <c r="O2771" t="s">
        <v>27</v>
      </c>
      <c r="P2771">
        <v>1</v>
      </c>
      <c r="Q2771">
        <v>4</v>
      </c>
      <c r="R2771">
        <v>300</v>
      </c>
      <c r="S2771">
        <v>2.8</v>
      </c>
      <c r="T2771" s="1">
        <v>40448</v>
      </c>
      <c r="U2771" t="s">
        <v>28</v>
      </c>
      <c r="V2771" t="s">
        <v>20706</v>
      </c>
      <c r="W2771" t="s">
        <v>20710</v>
      </c>
      <c r="X2771" t="s">
        <v>20667</v>
      </c>
      <c r="Y2771" t="s">
        <v>20659</v>
      </c>
      <c r="Z2771">
        <v>9</v>
      </c>
      <c r="AA2771" t="s">
        <v>20660</v>
      </c>
    </row>
    <row r="2772" spans="1:27" x14ac:dyDescent="0.3">
      <c r="A2772">
        <v>307976</v>
      </c>
      <c r="B2772" t="s">
        <v>6265</v>
      </c>
      <c r="C2772">
        <v>1</v>
      </c>
      <c r="D2772" t="s">
        <v>21</v>
      </c>
      <c r="E2772" t="s">
        <v>6266</v>
      </c>
      <c r="F2772" t="s">
        <v>888</v>
      </c>
      <c r="G2772" t="s">
        <v>889</v>
      </c>
      <c r="H2772">
        <v>77.286438899999993</v>
      </c>
      <c r="I2772">
        <v>28.682363200000001</v>
      </c>
      <c r="J2772" t="s">
        <v>1098</v>
      </c>
      <c r="K2772" t="s">
        <v>26</v>
      </c>
      <c r="L2772" t="s">
        <v>27</v>
      </c>
      <c r="M2772" t="s">
        <v>27</v>
      </c>
      <c r="N2772" t="s">
        <v>27</v>
      </c>
      <c r="O2772" t="s">
        <v>27</v>
      </c>
      <c r="P2772">
        <v>1</v>
      </c>
      <c r="Q2772">
        <v>11</v>
      </c>
      <c r="R2772">
        <v>300</v>
      </c>
      <c r="S2772">
        <v>2.8</v>
      </c>
      <c r="T2772" s="1">
        <v>41531</v>
      </c>
      <c r="U2772" t="s">
        <v>28</v>
      </c>
      <c r="V2772" t="s">
        <v>20706</v>
      </c>
      <c r="W2772" t="s">
        <v>20710</v>
      </c>
      <c r="X2772" t="s">
        <v>20658</v>
      </c>
      <c r="Y2772" t="s">
        <v>20659</v>
      </c>
      <c r="Z2772">
        <v>9</v>
      </c>
      <c r="AA2772" t="s">
        <v>20660</v>
      </c>
    </row>
    <row r="2773" spans="1:27" x14ac:dyDescent="0.3">
      <c r="A2773">
        <v>7888</v>
      </c>
      <c r="B2773" t="s">
        <v>6284</v>
      </c>
      <c r="C2773">
        <v>1</v>
      </c>
      <c r="D2773" t="s">
        <v>21</v>
      </c>
      <c r="E2773" t="s">
        <v>6285</v>
      </c>
      <c r="F2773" t="s">
        <v>333</v>
      </c>
      <c r="G2773" t="s">
        <v>334</v>
      </c>
      <c r="H2773">
        <v>77.256581999999995</v>
      </c>
      <c r="I2773">
        <v>28.559208999999999</v>
      </c>
      <c r="J2773" t="s">
        <v>548</v>
      </c>
      <c r="K2773" t="s">
        <v>26</v>
      </c>
      <c r="L2773" t="s">
        <v>27</v>
      </c>
      <c r="M2773" t="s">
        <v>27</v>
      </c>
      <c r="N2773" t="s">
        <v>27</v>
      </c>
      <c r="O2773" t="s">
        <v>27</v>
      </c>
      <c r="P2773">
        <v>1</v>
      </c>
      <c r="Q2773">
        <v>12</v>
      </c>
      <c r="R2773">
        <v>300</v>
      </c>
      <c r="S2773">
        <v>2.8</v>
      </c>
      <c r="T2773" s="1">
        <v>41131</v>
      </c>
      <c r="U2773" t="s">
        <v>28</v>
      </c>
      <c r="V2773" t="s">
        <v>20706</v>
      </c>
      <c r="W2773" t="s">
        <v>20710</v>
      </c>
      <c r="X2773" t="s">
        <v>20665</v>
      </c>
      <c r="Y2773" t="s">
        <v>20659</v>
      </c>
      <c r="Z2773">
        <v>8</v>
      </c>
      <c r="AA2773" t="s">
        <v>20666</v>
      </c>
    </row>
    <row r="2774" spans="1:27" x14ac:dyDescent="0.3">
      <c r="A2774">
        <v>18291240</v>
      </c>
      <c r="B2774" t="s">
        <v>6384</v>
      </c>
      <c r="C2774">
        <v>1</v>
      </c>
      <c r="D2774" t="s">
        <v>21</v>
      </c>
      <c r="E2774" t="s">
        <v>6385</v>
      </c>
      <c r="F2774" t="s">
        <v>1153</v>
      </c>
      <c r="G2774" t="s">
        <v>1154</v>
      </c>
      <c r="H2774">
        <v>77.034712900000002</v>
      </c>
      <c r="I2774">
        <v>28.619692499999999</v>
      </c>
      <c r="J2774" t="s">
        <v>596</v>
      </c>
      <c r="K2774" t="s">
        <v>26</v>
      </c>
      <c r="L2774" t="s">
        <v>27</v>
      </c>
      <c r="M2774" t="s">
        <v>27</v>
      </c>
      <c r="N2774" t="s">
        <v>27</v>
      </c>
      <c r="O2774" t="s">
        <v>27</v>
      </c>
      <c r="P2774">
        <v>1</v>
      </c>
      <c r="Q2774">
        <v>6</v>
      </c>
      <c r="R2774">
        <v>300</v>
      </c>
      <c r="S2774">
        <v>2.8</v>
      </c>
      <c r="T2774" s="1">
        <v>40371</v>
      </c>
      <c r="U2774" t="s">
        <v>28</v>
      </c>
      <c r="V2774" t="s">
        <v>20706</v>
      </c>
      <c r="W2774" t="s">
        <v>20710</v>
      </c>
      <c r="X2774" t="s">
        <v>20667</v>
      </c>
      <c r="Y2774" t="s">
        <v>20659</v>
      </c>
      <c r="Z2774">
        <v>7</v>
      </c>
      <c r="AA2774" t="s">
        <v>20670</v>
      </c>
    </row>
    <row r="2775" spans="1:27" x14ac:dyDescent="0.3">
      <c r="A2775">
        <v>303250</v>
      </c>
      <c r="B2775" t="s">
        <v>1381</v>
      </c>
      <c r="C2775">
        <v>1</v>
      </c>
      <c r="D2775" t="s">
        <v>21</v>
      </c>
      <c r="E2775" t="s">
        <v>6479</v>
      </c>
      <c r="F2775" t="s">
        <v>97</v>
      </c>
      <c r="G2775" t="s">
        <v>98</v>
      </c>
      <c r="H2775">
        <v>77.137594399999998</v>
      </c>
      <c r="I2775">
        <v>28.6299888</v>
      </c>
      <c r="J2775" t="s">
        <v>1253</v>
      </c>
      <c r="K2775" t="s">
        <v>26</v>
      </c>
      <c r="L2775" t="s">
        <v>27</v>
      </c>
      <c r="M2775" t="s">
        <v>27</v>
      </c>
      <c r="N2775" t="s">
        <v>27</v>
      </c>
      <c r="O2775" t="s">
        <v>27</v>
      </c>
      <c r="P2775">
        <v>1</v>
      </c>
      <c r="Q2775">
        <v>14</v>
      </c>
      <c r="R2775">
        <v>300</v>
      </c>
      <c r="S2775">
        <v>2.8</v>
      </c>
      <c r="T2775" s="1">
        <v>41413</v>
      </c>
      <c r="U2775" t="s">
        <v>28</v>
      </c>
      <c r="V2775" t="s">
        <v>20706</v>
      </c>
      <c r="W2775" t="s">
        <v>20710</v>
      </c>
      <c r="X2775" t="s">
        <v>20658</v>
      </c>
      <c r="Y2775" t="s">
        <v>20671</v>
      </c>
      <c r="Z2775">
        <v>5</v>
      </c>
      <c r="AA2775" t="s">
        <v>20630</v>
      </c>
    </row>
    <row r="2776" spans="1:27" x14ac:dyDescent="0.3">
      <c r="A2776">
        <v>18424879</v>
      </c>
      <c r="B2776" t="s">
        <v>6482</v>
      </c>
      <c r="C2776">
        <v>1</v>
      </c>
      <c r="D2776" t="s">
        <v>21</v>
      </c>
      <c r="E2776" t="s">
        <v>6483</v>
      </c>
      <c r="F2776" t="s">
        <v>113</v>
      </c>
      <c r="G2776" t="s">
        <v>114</v>
      </c>
      <c r="H2776">
        <v>77.141146199999994</v>
      </c>
      <c r="I2776">
        <v>28.712617399999999</v>
      </c>
      <c r="J2776" t="s">
        <v>548</v>
      </c>
      <c r="K2776" t="s">
        <v>26</v>
      </c>
      <c r="L2776" t="s">
        <v>27</v>
      </c>
      <c r="M2776" t="s">
        <v>27</v>
      </c>
      <c r="N2776" t="s">
        <v>27</v>
      </c>
      <c r="O2776" t="s">
        <v>27</v>
      </c>
      <c r="P2776">
        <v>1</v>
      </c>
      <c r="Q2776">
        <v>7</v>
      </c>
      <c r="R2776">
        <v>300</v>
      </c>
      <c r="S2776">
        <v>2.8</v>
      </c>
      <c r="T2776" s="1">
        <v>42518</v>
      </c>
      <c r="U2776" t="s">
        <v>28</v>
      </c>
      <c r="V2776" t="s">
        <v>20706</v>
      </c>
      <c r="W2776" t="s">
        <v>20710</v>
      </c>
      <c r="X2776" t="s">
        <v>20661</v>
      </c>
      <c r="Y2776" t="s">
        <v>20671</v>
      </c>
      <c r="Z2776">
        <v>5</v>
      </c>
      <c r="AA2776" t="s">
        <v>20630</v>
      </c>
    </row>
    <row r="2777" spans="1:27" x14ac:dyDescent="0.3">
      <c r="A2777">
        <v>309168</v>
      </c>
      <c r="B2777" t="s">
        <v>2707</v>
      </c>
      <c r="C2777">
        <v>1</v>
      </c>
      <c r="D2777" t="s">
        <v>21</v>
      </c>
      <c r="E2777" t="s">
        <v>6516</v>
      </c>
      <c r="F2777" t="s">
        <v>23</v>
      </c>
      <c r="G2777" t="s">
        <v>24</v>
      </c>
      <c r="H2777">
        <v>77.272861559999996</v>
      </c>
      <c r="I2777">
        <v>28.653450530000001</v>
      </c>
      <c r="J2777" t="s">
        <v>548</v>
      </c>
      <c r="K2777" t="s">
        <v>26</v>
      </c>
      <c r="L2777" t="s">
        <v>27</v>
      </c>
      <c r="M2777" t="s">
        <v>27</v>
      </c>
      <c r="N2777" t="s">
        <v>27</v>
      </c>
      <c r="O2777" t="s">
        <v>27</v>
      </c>
      <c r="P2777">
        <v>1</v>
      </c>
      <c r="Q2777">
        <v>50</v>
      </c>
      <c r="R2777">
        <v>300</v>
      </c>
      <c r="S2777">
        <v>2.8</v>
      </c>
      <c r="T2777" s="1">
        <v>41391</v>
      </c>
      <c r="U2777" t="s">
        <v>28</v>
      </c>
      <c r="V2777" t="s">
        <v>20706</v>
      </c>
      <c r="W2777" t="s">
        <v>20710</v>
      </c>
      <c r="X2777" t="s">
        <v>20658</v>
      </c>
      <c r="Y2777" t="s">
        <v>20671</v>
      </c>
      <c r="Z2777">
        <v>4</v>
      </c>
      <c r="AA2777" t="s">
        <v>20673</v>
      </c>
    </row>
    <row r="2778" spans="1:27" x14ac:dyDescent="0.3">
      <c r="A2778">
        <v>301106</v>
      </c>
      <c r="B2778" t="s">
        <v>399</v>
      </c>
      <c r="C2778">
        <v>1</v>
      </c>
      <c r="D2778" t="s">
        <v>21</v>
      </c>
      <c r="E2778" t="s">
        <v>6542</v>
      </c>
      <c r="F2778" t="s">
        <v>122</v>
      </c>
      <c r="G2778" t="s">
        <v>123</v>
      </c>
      <c r="H2778">
        <v>77.330243199999998</v>
      </c>
      <c r="I2778">
        <v>28.603221399999999</v>
      </c>
      <c r="J2778" t="s">
        <v>479</v>
      </c>
      <c r="K2778" t="s">
        <v>26</v>
      </c>
      <c r="L2778" t="s">
        <v>27</v>
      </c>
      <c r="M2778" t="s">
        <v>27</v>
      </c>
      <c r="N2778" t="s">
        <v>27</v>
      </c>
      <c r="O2778" t="s">
        <v>27</v>
      </c>
      <c r="P2778">
        <v>1</v>
      </c>
      <c r="Q2778">
        <v>4</v>
      </c>
      <c r="R2778">
        <v>300</v>
      </c>
      <c r="S2778">
        <v>2.8</v>
      </c>
      <c r="T2778" s="1">
        <v>42485</v>
      </c>
      <c r="U2778" t="s">
        <v>28</v>
      </c>
      <c r="V2778" t="s">
        <v>20706</v>
      </c>
      <c r="W2778" t="s">
        <v>20710</v>
      </c>
      <c r="X2778" t="s">
        <v>20661</v>
      </c>
      <c r="Y2778" t="s">
        <v>20671</v>
      </c>
      <c r="Z2778">
        <v>4</v>
      </c>
      <c r="AA2778" t="s">
        <v>20673</v>
      </c>
    </row>
    <row r="2779" spans="1:27" x14ac:dyDescent="0.3">
      <c r="A2779">
        <v>300448</v>
      </c>
      <c r="B2779" t="s">
        <v>6600</v>
      </c>
      <c r="C2779">
        <v>1</v>
      </c>
      <c r="D2779" t="s">
        <v>21</v>
      </c>
      <c r="E2779" t="s">
        <v>6601</v>
      </c>
      <c r="F2779" t="s">
        <v>1730</v>
      </c>
      <c r="G2779" t="s">
        <v>1731</v>
      </c>
      <c r="H2779">
        <v>77.130067299999993</v>
      </c>
      <c r="I2779">
        <v>28.652200499999999</v>
      </c>
      <c r="J2779" t="s">
        <v>6602</v>
      </c>
      <c r="K2779" t="s">
        <v>26</v>
      </c>
      <c r="L2779" t="s">
        <v>27</v>
      </c>
      <c r="M2779" t="s">
        <v>27</v>
      </c>
      <c r="N2779" t="s">
        <v>27</v>
      </c>
      <c r="O2779" t="s">
        <v>27</v>
      </c>
      <c r="P2779">
        <v>1</v>
      </c>
      <c r="Q2779">
        <v>23</v>
      </c>
      <c r="R2779">
        <v>300</v>
      </c>
      <c r="S2779">
        <v>2.8</v>
      </c>
      <c r="T2779" s="1">
        <v>40623</v>
      </c>
      <c r="U2779" t="s">
        <v>28</v>
      </c>
      <c r="V2779" t="s">
        <v>20706</v>
      </c>
      <c r="W2779" t="s">
        <v>20710</v>
      </c>
      <c r="X2779" t="s">
        <v>20663</v>
      </c>
      <c r="Y2779" t="s">
        <v>20674</v>
      </c>
      <c r="Z2779">
        <v>3</v>
      </c>
      <c r="AA2779" t="s">
        <v>20675</v>
      </c>
    </row>
    <row r="2780" spans="1:27" x14ac:dyDescent="0.3">
      <c r="A2780">
        <v>2370</v>
      </c>
      <c r="B2780" t="s">
        <v>6697</v>
      </c>
      <c r="C2780">
        <v>1</v>
      </c>
      <c r="D2780" t="s">
        <v>21</v>
      </c>
      <c r="E2780" t="s">
        <v>6698</v>
      </c>
      <c r="F2780" t="s">
        <v>2705</v>
      </c>
      <c r="G2780" t="s">
        <v>2706</v>
      </c>
      <c r="H2780">
        <v>77.149909399999999</v>
      </c>
      <c r="I2780">
        <v>28.6937161</v>
      </c>
      <c r="J2780" t="s">
        <v>494</v>
      </c>
      <c r="K2780" t="s">
        <v>26</v>
      </c>
      <c r="L2780" t="s">
        <v>27</v>
      </c>
      <c r="M2780" t="s">
        <v>27</v>
      </c>
      <c r="N2780" t="s">
        <v>27</v>
      </c>
      <c r="O2780" t="s">
        <v>27</v>
      </c>
      <c r="P2780">
        <v>1</v>
      </c>
      <c r="Q2780">
        <v>23</v>
      </c>
      <c r="R2780">
        <v>300</v>
      </c>
      <c r="S2780">
        <v>2.8</v>
      </c>
      <c r="T2780" s="1">
        <v>43137</v>
      </c>
      <c r="U2780" t="s">
        <v>28</v>
      </c>
      <c r="V2780" t="s">
        <v>20706</v>
      </c>
      <c r="W2780" t="s">
        <v>20710</v>
      </c>
      <c r="X2780" t="s">
        <v>20662</v>
      </c>
      <c r="Y2780" t="s">
        <v>20674</v>
      </c>
      <c r="Z2780">
        <v>2</v>
      </c>
      <c r="AA2780" t="s">
        <v>20676</v>
      </c>
    </row>
    <row r="2781" spans="1:27" x14ac:dyDescent="0.3">
      <c r="A2781">
        <v>1990</v>
      </c>
      <c r="B2781" t="s">
        <v>6758</v>
      </c>
      <c r="C2781">
        <v>1</v>
      </c>
      <c r="D2781" t="s">
        <v>21</v>
      </c>
      <c r="E2781" t="s">
        <v>6759</v>
      </c>
      <c r="F2781" t="s">
        <v>2728</v>
      </c>
      <c r="G2781" t="s">
        <v>2729</v>
      </c>
      <c r="H2781">
        <v>77.101133799999999</v>
      </c>
      <c r="I2781">
        <v>28.668401100000001</v>
      </c>
      <c r="J2781" t="s">
        <v>673</v>
      </c>
      <c r="K2781" t="s">
        <v>26</v>
      </c>
      <c r="L2781" t="s">
        <v>27</v>
      </c>
      <c r="M2781" t="s">
        <v>27</v>
      </c>
      <c r="N2781" t="s">
        <v>27</v>
      </c>
      <c r="O2781" t="s">
        <v>27</v>
      </c>
      <c r="P2781">
        <v>1</v>
      </c>
      <c r="Q2781">
        <v>29</v>
      </c>
      <c r="R2781">
        <v>300</v>
      </c>
      <c r="S2781">
        <v>2.8</v>
      </c>
      <c r="T2781" s="1">
        <v>40547</v>
      </c>
      <c r="U2781" t="s">
        <v>28</v>
      </c>
      <c r="V2781" t="s">
        <v>20706</v>
      </c>
      <c r="W2781" t="s">
        <v>20710</v>
      </c>
      <c r="X2781" t="s">
        <v>20663</v>
      </c>
      <c r="Y2781" t="s">
        <v>20674</v>
      </c>
      <c r="Z2781">
        <v>1</v>
      </c>
      <c r="AA2781" t="s">
        <v>20677</v>
      </c>
    </row>
    <row r="2782" spans="1:27" x14ac:dyDescent="0.3">
      <c r="A2782">
        <v>4315</v>
      </c>
      <c r="B2782" t="s">
        <v>6806</v>
      </c>
      <c r="C2782">
        <v>1</v>
      </c>
      <c r="D2782" t="s">
        <v>21</v>
      </c>
      <c r="E2782" t="s">
        <v>6807</v>
      </c>
      <c r="F2782" t="s">
        <v>38</v>
      </c>
      <c r="G2782" t="s">
        <v>39</v>
      </c>
      <c r="H2782">
        <v>77.124921200000003</v>
      </c>
      <c r="I2782">
        <v>28.546728900000002</v>
      </c>
      <c r="J2782" t="s">
        <v>6808</v>
      </c>
      <c r="K2782" t="s">
        <v>26</v>
      </c>
      <c r="L2782" t="s">
        <v>27</v>
      </c>
      <c r="M2782" t="s">
        <v>27</v>
      </c>
      <c r="N2782" t="s">
        <v>27</v>
      </c>
      <c r="O2782" t="s">
        <v>27</v>
      </c>
      <c r="P2782">
        <v>1</v>
      </c>
      <c r="Q2782">
        <v>5</v>
      </c>
      <c r="R2782">
        <v>300</v>
      </c>
      <c r="S2782">
        <v>2.8</v>
      </c>
      <c r="T2782" s="1">
        <v>41262</v>
      </c>
      <c r="U2782" t="s">
        <v>28</v>
      </c>
      <c r="V2782" t="s">
        <v>20706</v>
      </c>
      <c r="W2782" t="s">
        <v>20710</v>
      </c>
      <c r="X2782" t="s">
        <v>20665</v>
      </c>
      <c r="Y2782" t="s">
        <v>20678</v>
      </c>
      <c r="Z2782">
        <v>12</v>
      </c>
      <c r="AA2782" t="s">
        <v>6631</v>
      </c>
    </row>
    <row r="2783" spans="1:27" x14ac:dyDescent="0.3">
      <c r="A2783">
        <v>308522</v>
      </c>
      <c r="B2783" t="s">
        <v>6835</v>
      </c>
      <c r="C2783">
        <v>1</v>
      </c>
      <c r="D2783" t="s">
        <v>21</v>
      </c>
      <c r="E2783" t="s">
        <v>6836</v>
      </c>
      <c r="F2783" t="s">
        <v>888</v>
      </c>
      <c r="G2783" t="s">
        <v>889</v>
      </c>
      <c r="H2783">
        <v>77.288232800000003</v>
      </c>
      <c r="I2783">
        <v>28.678557900000001</v>
      </c>
      <c r="J2783" t="s">
        <v>479</v>
      </c>
      <c r="K2783" t="s">
        <v>26</v>
      </c>
      <c r="L2783" t="s">
        <v>27</v>
      </c>
      <c r="M2783" t="s">
        <v>27</v>
      </c>
      <c r="N2783" t="s">
        <v>27</v>
      </c>
      <c r="O2783" t="s">
        <v>27</v>
      </c>
      <c r="P2783">
        <v>1</v>
      </c>
      <c r="Q2783">
        <v>11</v>
      </c>
      <c r="R2783">
        <v>300</v>
      </c>
      <c r="S2783">
        <v>2.8</v>
      </c>
      <c r="T2783" s="1">
        <v>43444</v>
      </c>
      <c r="U2783" t="s">
        <v>28</v>
      </c>
      <c r="V2783" t="s">
        <v>20706</v>
      </c>
      <c r="W2783" t="s">
        <v>20710</v>
      </c>
      <c r="X2783" t="s">
        <v>20662</v>
      </c>
      <c r="Y2783" t="s">
        <v>20678</v>
      </c>
      <c r="Z2783">
        <v>12</v>
      </c>
      <c r="AA2783" t="s">
        <v>6631</v>
      </c>
    </row>
    <row r="2784" spans="1:27" x14ac:dyDescent="0.3">
      <c r="A2784">
        <v>2245</v>
      </c>
      <c r="B2784" t="s">
        <v>6849</v>
      </c>
      <c r="C2784">
        <v>1</v>
      </c>
      <c r="D2784" t="s">
        <v>21</v>
      </c>
      <c r="E2784" t="s">
        <v>2294</v>
      </c>
      <c r="F2784" t="s">
        <v>1911</v>
      </c>
      <c r="G2784" t="s">
        <v>1912</v>
      </c>
      <c r="H2784">
        <v>77.268200219999997</v>
      </c>
      <c r="I2784">
        <v>28.561288430000001</v>
      </c>
      <c r="J2784" t="s">
        <v>6850</v>
      </c>
      <c r="K2784" t="s">
        <v>26</v>
      </c>
      <c r="L2784" t="s">
        <v>27</v>
      </c>
      <c r="M2784" t="s">
        <v>27</v>
      </c>
      <c r="N2784" t="s">
        <v>27</v>
      </c>
      <c r="O2784" t="s">
        <v>27</v>
      </c>
      <c r="P2784">
        <v>1</v>
      </c>
      <c r="Q2784">
        <v>27</v>
      </c>
      <c r="R2784">
        <v>300</v>
      </c>
      <c r="S2784">
        <v>2.8</v>
      </c>
      <c r="T2784" s="1">
        <v>41968</v>
      </c>
      <c r="U2784" t="s">
        <v>28</v>
      </c>
      <c r="V2784" t="s">
        <v>20706</v>
      </c>
      <c r="W2784" t="s">
        <v>20710</v>
      </c>
      <c r="X2784" t="s">
        <v>20664</v>
      </c>
      <c r="Y2784" t="s">
        <v>20678</v>
      </c>
      <c r="Z2784">
        <v>11</v>
      </c>
      <c r="AA2784" t="s">
        <v>20679</v>
      </c>
    </row>
    <row r="2785" spans="1:27" x14ac:dyDescent="0.3">
      <c r="A2785">
        <v>310469</v>
      </c>
      <c r="B2785" t="s">
        <v>6985</v>
      </c>
      <c r="C2785">
        <v>1</v>
      </c>
      <c r="D2785" t="s">
        <v>21</v>
      </c>
      <c r="E2785" t="s">
        <v>6986</v>
      </c>
      <c r="F2785" t="s">
        <v>78</v>
      </c>
      <c r="G2785" t="s">
        <v>79</v>
      </c>
      <c r="H2785">
        <v>77.245095399999997</v>
      </c>
      <c r="I2785">
        <v>28.5829004</v>
      </c>
      <c r="J2785" t="s">
        <v>821</v>
      </c>
      <c r="K2785" t="s">
        <v>26</v>
      </c>
      <c r="L2785" t="s">
        <v>27</v>
      </c>
      <c r="M2785" t="s">
        <v>27</v>
      </c>
      <c r="N2785" t="s">
        <v>27</v>
      </c>
      <c r="O2785" t="s">
        <v>27</v>
      </c>
      <c r="P2785">
        <v>1</v>
      </c>
      <c r="Q2785">
        <v>5</v>
      </c>
      <c r="R2785">
        <v>400</v>
      </c>
      <c r="S2785">
        <v>2.8</v>
      </c>
      <c r="T2785" s="1">
        <v>42250</v>
      </c>
      <c r="U2785" t="s">
        <v>28</v>
      </c>
      <c r="V2785" t="s">
        <v>20706</v>
      </c>
      <c r="W2785" t="s">
        <v>20710</v>
      </c>
      <c r="X2785" t="s">
        <v>20669</v>
      </c>
      <c r="Y2785" t="s">
        <v>20659</v>
      </c>
      <c r="Z2785">
        <v>9</v>
      </c>
      <c r="AA2785" t="s">
        <v>20660</v>
      </c>
    </row>
    <row r="2786" spans="1:27" x14ac:dyDescent="0.3">
      <c r="A2786">
        <v>7777</v>
      </c>
      <c r="B2786" t="s">
        <v>7089</v>
      </c>
      <c r="C2786">
        <v>1</v>
      </c>
      <c r="D2786" t="s">
        <v>21</v>
      </c>
      <c r="E2786" t="s">
        <v>1887</v>
      </c>
      <c r="F2786" t="s">
        <v>1886</v>
      </c>
      <c r="G2786" t="s">
        <v>1887</v>
      </c>
      <c r="H2786">
        <v>77.206338500000001</v>
      </c>
      <c r="I2786">
        <v>28.5730696</v>
      </c>
      <c r="J2786" t="s">
        <v>5443</v>
      </c>
      <c r="K2786" t="s">
        <v>26</v>
      </c>
      <c r="L2786" t="s">
        <v>27</v>
      </c>
      <c r="M2786" t="s">
        <v>27</v>
      </c>
      <c r="N2786" t="s">
        <v>27</v>
      </c>
      <c r="O2786" t="s">
        <v>27</v>
      </c>
      <c r="P2786">
        <v>1</v>
      </c>
      <c r="Q2786">
        <v>45</v>
      </c>
      <c r="R2786">
        <v>400</v>
      </c>
      <c r="S2786">
        <v>2.8</v>
      </c>
      <c r="T2786" s="1">
        <v>41456</v>
      </c>
      <c r="U2786" t="s">
        <v>28</v>
      </c>
      <c r="V2786" t="s">
        <v>20706</v>
      </c>
      <c r="W2786" t="s">
        <v>20710</v>
      </c>
      <c r="X2786" t="s">
        <v>20658</v>
      </c>
      <c r="Y2786" t="s">
        <v>20659</v>
      </c>
      <c r="Z2786">
        <v>7</v>
      </c>
      <c r="AA2786" t="s">
        <v>20670</v>
      </c>
    </row>
    <row r="2787" spans="1:27" x14ac:dyDescent="0.3">
      <c r="A2787">
        <v>301818</v>
      </c>
      <c r="B2787" t="s">
        <v>7108</v>
      </c>
      <c r="C2787">
        <v>1</v>
      </c>
      <c r="D2787" t="s">
        <v>21</v>
      </c>
      <c r="E2787" t="s">
        <v>7109</v>
      </c>
      <c r="F2787" t="s">
        <v>2380</v>
      </c>
      <c r="G2787" t="s">
        <v>2381</v>
      </c>
      <c r="H2787">
        <v>77.096421000000007</v>
      </c>
      <c r="I2787">
        <v>28.627491200000001</v>
      </c>
      <c r="J2787" t="s">
        <v>673</v>
      </c>
      <c r="K2787" t="s">
        <v>26</v>
      </c>
      <c r="L2787" t="s">
        <v>27</v>
      </c>
      <c r="M2787" t="s">
        <v>27</v>
      </c>
      <c r="N2787" t="s">
        <v>27</v>
      </c>
      <c r="O2787" t="s">
        <v>27</v>
      </c>
      <c r="P2787">
        <v>1</v>
      </c>
      <c r="Q2787">
        <v>9</v>
      </c>
      <c r="R2787">
        <v>400</v>
      </c>
      <c r="S2787">
        <v>2.8</v>
      </c>
      <c r="T2787" s="1">
        <v>40378</v>
      </c>
      <c r="U2787" t="s">
        <v>28</v>
      </c>
      <c r="V2787" t="s">
        <v>20706</v>
      </c>
      <c r="W2787" t="s">
        <v>20710</v>
      </c>
      <c r="X2787" t="s">
        <v>20667</v>
      </c>
      <c r="Y2787" t="s">
        <v>20659</v>
      </c>
      <c r="Z2787">
        <v>7</v>
      </c>
      <c r="AA2787" t="s">
        <v>20670</v>
      </c>
    </row>
    <row r="2788" spans="1:27" x14ac:dyDescent="0.3">
      <c r="A2788">
        <v>9209</v>
      </c>
      <c r="B2788" t="s">
        <v>7207</v>
      </c>
      <c r="C2788">
        <v>1</v>
      </c>
      <c r="D2788" t="s">
        <v>21</v>
      </c>
      <c r="E2788" t="s">
        <v>7208</v>
      </c>
      <c r="F2788" t="s">
        <v>1153</v>
      </c>
      <c r="G2788" t="s">
        <v>1154</v>
      </c>
      <c r="H2788">
        <v>77.030640500000004</v>
      </c>
      <c r="I2788">
        <v>28.6191566</v>
      </c>
      <c r="J2788" t="s">
        <v>5479</v>
      </c>
      <c r="K2788" t="s">
        <v>26</v>
      </c>
      <c r="L2788" t="s">
        <v>27</v>
      </c>
      <c r="M2788" t="s">
        <v>27</v>
      </c>
      <c r="N2788" t="s">
        <v>27</v>
      </c>
      <c r="O2788" t="s">
        <v>27</v>
      </c>
      <c r="P2788">
        <v>1</v>
      </c>
      <c r="Q2788">
        <v>7</v>
      </c>
      <c r="R2788">
        <v>400</v>
      </c>
      <c r="S2788">
        <v>2.8</v>
      </c>
      <c r="T2788" s="1">
        <v>41816</v>
      </c>
      <c r="U2788" t="s">
        <v>28</v>
      </c>
      <c r="V2788" t="s">
        <v>20706</v>
      </c>
      <c r="W2788" t="s">
        <v>20710</v>
      </c>
      <c r="X2788" t="s">
        <v>20664</v>
      </c>
      <c r="Y2788" t="s">
        <v>20671</v>
      </c>
      <c r="Z2788">
        <v>6</v>
      </c>
      <c r="AA2788" t="s">
        <v>20672</v>
      </c>
    </row>
    <row r="2789" spans="1:27" x14ac:dyDescent="0.3">
      <c r="A2789">
        <v>6182</v>
      </c>
      <c r="B2789" t="s">
        <v>6985</v>
      </c>
      <c r="C2789">
        <v>1</v>
      </c>
      <c r="D2789" t="s">
        <v>21</v>
      </c>
      <c r="E2789" t="s">
        <v>7240</v>
      </c>
      <c r="F2789" t="s">
        <v>118</v>
      </c>
      <c r="G2789" t="s">
        <v>119</v>
      </c>
      <c r="H2789">
        <v>77.294916599999993</v>
      </c>
      <c r="I2789">
        <v>28.597730800000001</v>
      </c>
      <c r="J2789" t="s">
        <v>821</v>
      </c>
      <c r="K2789" t="s">
        <v>26</v>
      </c>
      <c r="L2789" t="s">
        <v>27</v>
      </c>
      <c r="M2789" t="s">
        <v>27</v>
      </c>
      <c r="N2789" t="s">
        <v>27</v>
      </c>
      <c r="O2789" t="s">
        <v>27</v>
      </c>
      <c r="P2789">
        <v>1</v>
      </c>
      <c r="Q2789">
        <v>11</v>
      </c>
      <c r="R2789">
        <v>400</v>
      </c>
      <c r="S2789">
        <v>2.8</v>
      </c>
      <c r="T2789" s="1">
        <v>41037</v>
      </c>
      <c r="U2789" t="s">
        <v>28</v>
      </c>
      <c r="V2789" t="s">
        <v>20706</v>
      </c>
      <c r="W2789" t="s">
        <v>20710</v>
      </c>
      <c r="X2789" t="s">
        <v>20665</v>
      </c>
      <c r="Y2789" t="s">
        <v>20671</v>
      </c>
      <c r="Z2789">
        <v>5</v>
      </c>
      <c r="AA2789" t="s">
        <v>20630</v>
      </c>
    </row>
    <row r="2790" spans="1:27" x14ac:dyDescent="0.3">
      <c r="A2790">
        <v>307075</v>
      </c>
      <c r="B2790" t="s">
        <v>6985</v>
      </c>
      <c r="C2790">
        <v>1</v>
      </c>
      <c r="D2790" t="s">
        <v>21</v>
      </c>
      <c r="E2790" t="s">
        <v>7258</v>
      </c>
      <c r="F2790" t="s">
        <v>1745</v>
      </c>
      <c r="G2790" t="s">
        <v>1744</v>
      </c>
      <c r="H2790">
        <v>77.184919199999996</v>
      </c>
      <c r="I2790">
        <v>28.640688900000001</v>
      </c>
      <c r="J2790" t="s">
        <v>821</v>
      </c>
      <c r="K2790" t="s">
        <v>26</v>
      </c>
      <c r="L2790" t="s">
        <v>27</v>
      </c>
      <c r="M2790" t="s">
        <v>27</v>
      </c>
      <c r="N2790" t="s">
        <v>27</v>
      </c>
      <c r="O2790" t="s">
        <v>27</v>
      </c>
      <c r="P2790">
        <v>1</v>
      </c>
      <c r="Q2790">
        <v>33</v>
      </c>
      <c r="R2790">
        <v>400</v>
      </c>
      <c r="S2790">
        <v>2.8</v>
      </c>
      <c r="T2790" s="1">
        <v>43247</v>
      </c>
      <c r="U2790" t="s">
        <v>28</v>
      </c>
      <c r="V2790" t="s">
        <v>20706</v>
      </c>
      <c r="W2790" t="s">
        <v>20710</v>
      </c>
      <c r="X2790" t="s">
        <v>20662</v>
      </c>
      <c r="Y2790" t="s">
        <v>20671</v>
      </c>
      <c r="Z2790">
        <v>5</v>
      </c>
      <c r="AA2790" t="s">
        <v>20630</v>
      </c>
    </row>
    <row r="2791" spans="1:27" x14ac:dyDescent="0.3">
      <c r="A2791">
        <v>310858</v>
      </c>
      <c r="B2791" t="s">
        <v>7276</v>
      </c>
      <c r="C2791">
        <v>1</v>
      </c>
      <c r="D2791" t="s">
        <v>21</v>
      </c>
      <c r="E2791" t="s">
        <v>7277</v>
      </c>
      <c r="F2791" t="s">
        <v>471</v>
      </c>
      <c r="G2791" t="s">
        <v>472</v>
      </c>
      <c r="H2791">
        <v>77.306470500000003</v>
      </c>
      <c r="I2791">
        <v>28.6596774</v>
      </c>
      <c r="J2791" t="s">
        <v>515</v>
      </c>
      <c r="K2791" t="s">
        <v>26</v>
      </c>
      <c r="L2791" t="s">
        <v>27</v>
      </c>
      <c r="M2791" t="s">
        <v>27</v>
      </c>
      <c r="N2791" t="s">
        <v>27</v>
      </c>
      <c r="O2791" t="s">
        <v>27</v>
      </c>
      <c r="P2791">
        <v>1</v>
      </c>
      <c r="Q2791">
        <v>9</v>
      </c>
      <c r="R2791">
        <v>400</v>
      </c>
      <c r="S2791">
        <v>2.8</v>
      </c>
      <c r="T2791" s="1">
        <v>42468</v>
      </c>
      <c r="U2791" t="s">
        <v>28</v>
      </c>
      <c r="V2791" t="s">
        <v>20706</v>
      </c>
      <c r="W2791" t="s">
        <v>20710</v>
      </c>
      <c r="X2791" t="s">
        <v>20661</v>
      </c>
      <c r="Y2791" t="s">
        <v>20671</v>
      </c>
      <c r="Z2791">
        <v>4</v>
      </c>
      <c r="AA2791" t="s">
        <v>20673</v>
      </c>
    </row>
    <row r="2792" spans="1:27" x14ac:dyDescent="0.3">
      <c r="A2792">
        <v>5645</v>
      </c>
      <c r="B2792" t="s">
        <v>7361</v>
      </c>
      <c r="C2792">
        <v>1</v>
      </c>
      <c r="D2792" t="s">
        <v>21</v>
      </c>
      <c r="E2792" t="s">
        <v>7362</v>
      </c>
      <c r="F2792" t="s">
        <v>2728</v>
      </c>
      <c r="G2792" t="s">
        <v>2729</v>
      </c>
      <c r="H2792">
        <v>77.108688599999994</v>
      </c>
      <c r="I2792">
        <v>28.662826500000001</v>
      </c>
      <c r="J2792" t="s">
        <v>572</v>
      </c>
      <c r="K2792" t="s">
        <v>26</v>
      </c>
      <c r="L2792" t="s">
        <v>27</v>
      </c>
      <c r="M2792" t="s">
        <v>27</v>
      </c>
      <c r="N2792" t="s">
        <v>27</v>
      </c>
      <c r="O2792" t="s">
        <v>27</v>
      </c>
      <c r="P2792">
        <v>1</v>
      </c>
      <c r="Q2792">
        <v>53</v>
      </c>
      <c r="R2792">
        <v>400</v>
      </c>
      <c r="S2792">
        <v>2.8</v>
      </c>
      <c r="T2792" s="1">
        <v>40976</v>
      </c>
      <c r="U2792" t="s">
        <v>28</v>
      </c>
      <c r="V2792" t="s">
        <v>20706</v>
      </c>
      <c r="W2792" t="s">
        <v>20710</v>
      </c>
      <c r="X2792" t="s">
        <v>20665</v>
      </c>
      <c r="Y2792" t="s">
        <v>20674</v>
      </c>
      <c r="Z2792">
        <v>3</v>
      </c>
      <c r="AA2792" t="s">
        <v>20675</v>
      </c>
    </row>
    <row r="2793" spans="1:27" x14ac:dyDescent="0.3">
      <c r="A2793">
        <v>309685</v>
      </c>
      <c r="B2793" t="s">
        <v>7042</v>
      </c>
      <c r="C2793">
        <v>1</v>
      </c>
      <c r="D2793" t="s">
        <v>21</v>
      </c>
      <c r="E2793" t="s">
        <v>7363</v>
      </c>
      <c r="F2793" t="s">
        <v>113</v>
      </c>
      <c r="G2793" t="s">
        <v>114</v>
      </c>
      <c r="H2793">
        <v>77.129685499999994</v>
      </c>
      <c r="I2793">
        <v>28.688816599999999</v>
      </c>
      <c r="J2793" t="s">
        <v>7202</v>
      </c>
      <c r="K2793" t="s">
        <v>26</v>
      </c>
      <c r="L2793" t="s">
        <v>27</v>
      </c>
      <c r="M2793" t="s">
        <v>27</v>
      </c>
      <c r="N2793" t="s">
        <v>27</v>
      </c>
      <c r="O2793" t="s">
        <v>27</v>
      </c>
      <c r="P2793">
        <v>1</v>
      </c>
      <c r="Q2793">
        <v>63</v>
      </c>
      <c r="R2793">
        <v>400</v>
      </c>
      <c r="S2793">
        <v>2.8</v>
      </c>
      <c r="T2793" s="1">
        <v>43163</v>
      </c>
      <c r="U2793" t="s">
        <v>28</v>
      </c>
      <c r="V2793" t="s">
        <v>20706</v>
      </c>
      <c r="W2793" t="s">
        <v>20710</v>
      </c>
      <c r="X2793" t="s">
        <v>20662</v>
      </c>
      <c r="Y2793" t="s">
        <v>20674</v>
      </c>
      <c r="Z2793">
        <v>3</v>
      </c>
      <c r="AA2793" t="s">
        <v>20675</v>
      </c>
    </row>
    <row r="2794" spans="1:27" x14ac:dyDescent="0.3">
      <c r="A2794">
        <v>18291212</v>
      </c>
      <c r="B2794" t="s">
        <v>7406</v>
      </c>
      <c r="C2794">
        <v>1</v>
      </c>
      <c r="D2794" t="s">
        <v>21</v>
      </c>
      <c r="E2794" t="s">
        <v>7407</v>
      </c>
      <c r="F2794" t="s">
        <v>676</v>
      </c>
      <c r="G2794" t="s">
        <v>677</v>
      </c>
      <c r="H2794">
        <v>77.280704799999995</v>
      </c>
      <c r="I2794">
        <v>28.6328809</v>
      </c>
      <c r="J2794" t="s">
        <v>6215</v>
      </c>
      <c r="K2794" t="s">
        <v>26</v>
      </c>
      <c r="L2794" t="s">
        <v>27</v>
      </c>
      <c r="M2794" t="s">
        <v>27</v>
      </c>
      <c r="N2794" t="s">
        <v>27</v>
      </c>
      <c r="O2794" t="s">
        <v>27</v>
      </c>
      <c r="P2794">
        <v>1</v>
      </c>
      <c r="Q2794">
        <v>34</v>
      </c>
      <c r="R2794">
        <v>400</v>
      </c>
      <c r="S2794">
        <v>2.8</v>
      </c>
      <c r="T2794" s="1">
        <v>42769</v>
      </c>
      <c r="U2794" t="s">
        <v>28</v>
      </c>
      <c r="V2794" t="s">
        <v>20706</v>
      </c>
      <c r="W2794" t="s">
        <v>20710</v>
      </c>
      <c r="X2794" t="s">
        <v>20668</v>
      </c>
      <c r="Y2794" t="s">
        <v>20674</v>
      </c>
      <c r="Z2794">
        <v>2</v>
      </c>
      <c r="AA2794" t="s">
        <v>20676</v>
      </c>
    </row>
    <row r="2795" spans="1:27" x14ac:dyDescent="0.3">
      <c r="A2795">
        <v>18367984</v>
      </c>
      <c r="B2795" t="s">
        <v>7311</v>
      </c>
      <c r="C2795">
        <v>1</v>
      </c>
      <c r="D2795" t="s">
        <v>21</v>
      </c>
      <c r="E2795" t="s">
        <v>7413</v>
      </c>
      <c r="F2795" t="s">
        <v>1309</v>
      </c>
      <c r="G2795" t="s">
        <v>1310</v>
      </c>
      <c r="H2795">
        <v>77.106217900000004</v>
      </c>
      <c r="I2795">
        <v>28.642557400000001</v>
      </c>
      <c r="J2795" t="s">
        <v>515</v>
      </c>
      <c r="K2795" t="s">
        <v>26</v>
      </c>
      <c r="L2795" t="s">
        <v>27</v>
      </c>
      <c r="M2795" t="s">
        <v>27</v>
      </c>
      <c r="N2795" t="s">
        <v>27</v>
      </c>
      <c r="O2795" t="s">
        <v>27</v>
      </c>
      <c r="P2795">
        <v>1</v>
      </c>
      <c r="Q2795">
        <v>6</v>
      </c>
      <c r="R2795">
        <v>400</v>
      </c>
      <c r="S2795">
        <v>2.8</v>
      </c>
      <c r="T2795" s="1">
        <v>41690</v>
      </c>
      <c r="U2795" t="s">
        <v>28</v>
      </c>
      <c r="V2795" t="s">
        <v>20706</v>
      </c>
      <c r="W2795" t="s">
        <v>20710</v>
      </c>
      <c r="X2795" t="s">
        <v>20664</v>
      </c>
      <c r="Y2795" t="s">
        <v>20674</v>
      </c>
      <c r="Z2795">
        <v>2</v>
      </c>
      <c r="AA2795" t="s">
        <v>20676</v>
      </c>
    </row>
    <row r="2796" spans="1:27" x14ac:dyDescent="0.3">
      <c r="A2796">
        <v>2019</v>
      </c>
      <c r="B2796" t="s">
        <v>7463</v>
      </c>
      <c r="C2796">
        <v>1</v>
      </c>
      <c r="D2796" t="s">
        <v>21</v>
      </c>
      <c r="E2796" t="s">
        <v>7464</v>
      </c>
      <c r="F2796" t="s">
        <v>172</v>
      </c>
      <c r="G2796" t="s">
        <v>173</v>
      </c>
      <c r="H2796">
        <v>77.300811699999997</v>
      </c>
      <c r="I2796">
        <v>28.619642200000001</v>
      </c>
      <c r="J2796" t="s">
        <v>4250</v>
      </c>
      <c r="K2796" t="s">
        <v>26</v>
      </c>
      <c r="L2796" t="s">
        <v>27</v>
      </c>
      <c r="M2796" t="s">
        <v>27</v>
      </c>
      <c r="N2796" t="s">
        <v>27</v>
      </c>
      <c r="O2796" t="s">
        <v>27</v>
      </c>
      <c r="P2796">
        <v>1</v>
      </c>
      <c r="Q2796">
        <v>69</v>
      </c>
      <c r="R2796">
        <v>400</v>
      </c>
      <c r="S2796">
        <v>2.8</v>
      </c>
      <c r="T2796" s="1">
        <v>40926</v>
      </c>
      <c r="U2796" t="s">
        <v>28</v>
      </c>
      <c r="V2796" t="s">
        <v>20706</v>
      </c>
      <c r="W2796" t="s">
        <v>20710</v>
      </c>
      <c r="X2796" t="s">
        <v>20665</v>
      </c>
      <c r="Y2796" t="s">
        <v>20674</v>
      </c>
      <c r="Z2796">
        <v>1</v>
      </c>
      <c r="AA2796" t="s">
        <v>20677</v>
      </c>
    </row>
    <row r="2797" spans="1:27" x14ac:dyDescent="0.3">
      <c r="A2797">
        <v>307850</v>
      </c>
      <c r="B2797" t="s">
        <v>7510</v>
      </c>
      <c r="C2797">
        <v>1</v>
      </c>
      <c r="D2797" t="s">
        <v>21</v>
      </c>
      <c r="E2797" t="s">
        <v>7511</v>
      </c>
      <c r="F2797" t="s">
        <v>122</v>
      </c>
      <c r="G2797" t="s">
        <v>123</v>
      </c>
      <c r="H2797">
        <v>77.336972200000005</v>
      </c>
      <c r="I2797">
        <v>28.613482999999999</v>
      </c>
      <c r="J2797" t="s">
        <v>918</v>
      </c>
      <c r="K2797" t="s">
        <v>26</v>
      </c>
      <c r="L2797" t="s">
        <v>27</v>
      </c>
      <c r="M2797" t="s">
        <v>27</v>
      </c>
      <c r="N2797" t="s">
        <v>27</v>
      </c>
      <c r="O2797" t="s">
        <v>27</v>
      </c>
      <c r="P2797">
        <v>1</v>
      </c>
      <c r="Q2797">
        <v>19</v>
      </c>
      <c r="R2797">
        <v>400</v>
      </c>
      <c r="S2797">
        <v>2.8</v>
      </c>
      <c r="T2797" s="1">
        <v>41253</v>
      </c>
      <c r="U2797" t="s">
        <v>28</v>
      </c>
      <c r="V2797" t="s">
        <v>20706</v>
      </c>
      <c r="W2797" t="s">
        <v>20710</v>
      </c>
      <c r="X2797" t="s">
        <v>20665</v>
      </c>
      <c r="Y2797" t="s">
        <v>20678</v>
      </c>
      <c r="Z2797">
        <v>12</v>
      </c>
      <c r="AA2797" t="s">
        <v>6631</v>
      </c>
    </row>
    <row r="2798" spans="1:27" x14ac:dyDescent="0.3">
      <c r="A2798">
        <v>300280</v>
      </c>
      <c r="B2798" t="s">
        <v>4027</v>
      </c>
      <c r="C2798">
        <v>1</v>
      </c>
      <c r="D2798" t="s">
        <v>21</v>
      </c>
      <c r="E2798" t="s">
        <v>7529</v>
      </c>
      <c r="F2798" t="s">
        <v>1802</v>
      </c>
      <c r="G2798" t="s">
        <v>1803</v>
      </c>
      <c r="H2798">
        <v>77.194174270000005</v>
      </c>
      <c r="I2798">
        <v>28.5618126</v>
      </c>
      <c r="J2798" t="s">
        <v>949</v>
      </c>
      <c r="K2798" t="s">
        <v>26</v>
      </c>
      <c r="L2798" t="s">
        <v>27</v>
      </c>
      <c r="M2798" t="s">
        <v>27</v>
      </c>
      <c r="N2798" t="s">
        <v>27</v>
      </c>
      <c r="O2798" t="s">
        <v>27</v>
      </c>
      <c r="P2798">
        <v>1</v>
      </c>
      <c r="Q2798">
        <v>53</v>
      </c>
      <c r="R2798">
        <v>400</v>
      </c>
      <c r="S2798">
        <v>2.8</v>
      </c>
      <c r="T2798" s="1">
        <v>43086</v>
      </c>
      <c r="U2798" t="s">
        <v>28</v>
      </c>
      <c r="V2798" t="s">
        <v>20706</v>
      </c>
      <c r="W2798" t="s">
        <v>20710</v>
      </c>
      <c r="X2798" t="s">
        <v>20668</v>
      </c>
      <c r="Y2798" t="s">
        <v>20678</v>
      </c>
      <c r="Z2798">
        <v>12</v>
      </c>
      <c r="AA2798" t="s">
        <v>6631</v>
      </c>
    </row>
    <row r="2799" spans="1:27" x14ac:dyDescent="0.3">
      <c r="A2799">
        <v>305651</v>
      </c>
      <c r="B2799" t="s">
        <v>7537</v>
      </c>
      <c r="C2799">
        <v>1</v>
      </c>
      <c r="D2799" t="s">
        <v>21</v>
      </c>
      <c r="E2799" t="s">
        <v>7538</v>
      </c>
      <c r="F2799" t="s">
        <v>1809</v>
      </c>
      <c r="G2799" t="s">
        <v>1810</v>
      </c>
      <c r="H2799">
        <v>77.219512429999995</v>
      </c>
      <c r="I2799">
        <v>28.56420752</v>
      </c>
      <c r="J2799" t="s">
        <v>479</v>
      </c>
      <c r="K2799" t="s">
        <v>26</v>
      </c>
      <c r="L2799" t="s">
        <v>27</v>
      </c>
      <c r="M2799" t="s">
        <v>27</v>
      </c>
      <c r="N2799" t="s">
        <v>27</v>
      </c>
      <c r="O2799" t="s">
        <v>27</v>
      </c>
      <c r="P2799">
        <v>1</v>
      </c>
      <c r="Q2799">
        <v>13</v>
      </c>
      <c r="R2799">
        <v>400</v>
      </c>
      <c r="S2799">
        <v>2.8</v>
      </c>
      <c r="T2799" s="1">
        <v>40530</v>
      </c>
      <c r="U2799" t="s">
        <v>28</v>
      </c>
      <c r="V2799" t="s">
        <v>20706</v>
      </c>
      <c r="W2799" t="s">
        <v>20710</v>
      </c>
      <c r="X2799" t="s">
        <v>20667</v>
      </c>
      <c r="Y2799" t="s">
        <v>20678</v>
      </c>
      <c r="Z2799">
        <v>12</v>
      </c>
      <c r="AA2799" t="s">
        <v>6631</v>
      </c>
    </row>
    <row r="2800" spans="1:27" x14ac:dyDescent="0.3">
      <c r="A2800">
        <v>9099</v>
      </c>
      <c r="B2800" t="s">
        <v>6985</v>
      </c>
      <c r="C2800">
        <v>1</v>
      </c>
      <c r="D2800" t="s">
        <v>21</v>
      </c>
      <c r="E2800" t="s">
        <v>7539</v>
      </c>
      <c r="F2800" t="s">
        <v>1809</v>
      </c>
      <c r="G2800" t="s">
        <v>1810</v>
      </c>
      <c r="H2800">
        <v>77.219402790000004</v>
      </c>
      <c r="I2800">
        <v>28.564190150000002</v>
      </c>
      <c r="J2800" t="s">
        <v>821</v>
      </c>
      <c r="K2800" t="s">
        <v>26</v>
      </c>
      <c r="L2800" t="s">
        <v>27</v>
      </c>
      <c r="M2800" t="s">
        <v>27</v>
      </c>
      <c r="N2800" t="s">
        <v>27</v>
      </c>
      <c r="O2800" t="s">
        <v>27</v>
      </c>
      <c r="P2800">
        <v>1</v>
      </c>
      <c r="Q2800">
        <v>13</v>
      </c>
      <c r="R2800">
        <v>400</v>
      </c>
      <c r="S2800">
        <v>2.8</v>
      </c>
      <c r="T2800" s="1">
        <v>41978</v>
      </c>
      <c r="U2800" t="s">
        <v>28</v>
      </c>
      <c r="V2800" t="s">
        <v>20706</v>
      </c>
      <c r="W2800" t="s">
        <v>20710</v>
      </c>
      <c r="X2800" t="s">
        <v>20664</v>
      </c>
      <c r="Y2800" t="s">
        <v>20678</v>
      </c>
      <c r="Z2800">
        <v>12</v>
      </c>
      <c r="AA2800" t="s">
        <v>6631</v>
      </c>
    </row>
    <row r="2801" spans="1:27" x14ac:dyDescent="0.3">
      <c r="A2801">
        <v>1401</v>
      </c>
      <c r="B2801" t="s">
        <v>7559</v>
      </c>
      <c r="C2801">
        <v>1</v>
      </c>
      <c r="D2801" t="s">
        <v>21</v>
      </c>
      <c r="E2801" t="s">
        <v>7564</v>
      </c>
      <c r="F2801" t="s">
        <v>1911</v>
      </c>
      <c r="G2801" t="s">
        <v>1912</v>
      </c>
      <c r="H2801">
        <v>77.268392000000006</v>
      </c>
      <c r="I2801">
        <v>28.561593210000002</v>
      </c>
      <c r="J2801" t="s">
        <v>479</v>
      </c>
      <c r="K2801" t="s">
        <v>26</v>
      </c>
      <c r="L2801" t="s">
        <v>27</v>
      </c>
      <c r="M2801" t="s">
        <v>27</v>
      </c>
      <c r="N2801" t="s">
        <v>27</v>
      </c>
      <c r="O2801" t="s">
        <v>27</v>
      </c>
      <c r="P2801">
        <v>1</v>
      </c>
      <c r="Q2801">
        <v>32</v>
      </c>
      <c r="R2801">
        <v>400</v>
      </c>
      <c r="S2801">
        <v>2.8</v>
      </c>
      <c r="T2801" s="1">
        <v>43040</v>
      </c>
      <c r="U2801" t="s">
        <v>28</v>
      </c>
      <c r="V2801" t="s">
        <v>20706</v>
      </c>
      <c r="W2801" t="s">
        <v>20710</v>
      </c>
      <c r="X2801" t="s">
        <v>20668</v>
      </c>
      <c r="Y2801" t="s">
        <v>20678</v>
      </c>
      <c r="Z2801">
        <v>11</v>
      </c>
      <c r="AA2801" t="s">
        <v>20679</v>
      </c>
    </row>
    <row r="2802" spans="1:27" x14ac:dyDescent="0.3">
      <c r="A2802">
        <v>1305</v>
      </c>
      <c r="B2802" t="s">
        <v>7669</v>
      </c>
      <c r="C2802">
        <v>1</v>
      </c>
      <c r="D2802" t="s">
        <v>21</v>
      </c>
      <c r="E2802" t="s">
        <v>7670</v>
      </c>
      <c r="F2802" t="s">
        <v>1879</v>
      </c>
      <c r="G2802" t="s">
        <v>1880</v>
      </c>
      <c r="H2802">
        <v>77.070743699999994</v>
      </c>
      <c r="I2802">
        <v>28.64041091</v>
      </c>
      <c r="J2802" t="s">
        <v>572</v>
      </c>
      <c r="K2802" t="s">
        <v>26</v>
      </c>
      <c r="L2802" t="s">
        <v>27</v>
      </c>
      <c r="M2802" t="s">
        <v>27</v>
      </c>
      <c r="N2802" t="s">
        <v>27</v>
      </c>
      <c r="O2802" t="s">
        <v>27</v>
      </c>
      <c r="P2802">
        <v>1</v>
      </c>
      <c r="Q2802">
        <v>37</v>
      </c>
      <c r="R2802">
        <v>400</v>
      </c>
      <c r="S2802">
        <v>2.8</v>
      </c>
      <c r="T2802" s="1">
        <v>42281</v>
      </c>
      <c r="U2802" t="s">
        <v>28</v>
      </c>
      <c r="V2802" t="s">
        <v>20706</v>
      </c>
      <c r="W2802" t="s">
        <v>20710</v>
      </c>
      <c r="X2802" t="s">
        <v>20669</v>
      </c>
      <c r="Y2802" t="s">
        <v>20678</v>
      </c>
      <c r="Z2802">
        <v>10</v>
      </c>
      <c r="AA2802" t="s">
        <v>20680</v>
      </c>
    </row>
    <row r="2803" spans="1:27" x14ac:dyDescent="0.3">
      <c r="A2803">
        <v>7643</v>
      </c>
      <c r="B2803" t="s">
        <v>7680</v>
      </c>
      <c r="C2803">
        <v>1</v>
      </c>
      <c r="D2803" t="s">
        <v>21</v>
      </c>
      <c r="E2803" t="s">
        <v>7681</v>
      </c>
      <c r="F2803" t="s">
        <v>1015</v>
      </c>
      <c r="G2803" t="s">
        <v>1016</v>
      </c>
      <c r="H2803">
        <v>77.186708199999998</v>
      </c>
      <c r="I2803">
        <v>28.602426300000001</v>
      </c>
      <c r="J2803" t="s">
        <v>515</v>
      </c>
      <c r="K2803" t="s">
        <v>26</v>
      </c>
      <c r="L2803" t="s">
        <v>27</v>
      </c>
      <c r="M2803" t="s">
        <v>27</v>
      </c>
      <c r="N2803" t="s">
        <v>27</v>
      </c>
      <c r="O2803" t="s">
        <v>27</v>
      </c>
      <c r="P2803">
        <v>1</v>
      </c>
      <c r="Q2803">
        <v>5</v>
      </c>
      <c r="R2803">
        <v>200</v>
      </c>
      <c r="S2803">
        <v>2.8</v>
      </c>
      <c r="T2803" s="1">
        <v>41518</v>
      </c>
      <c r="U2803" t="s">
        <v>28</v>
      </c>
      <c r="V2803" t="s">
        <v>20706</v>
      </c>
      <c r="W2803" t="s">
        <v>20710</v>
      </c>
      <c r="X2803" t="s">
        <v>20658</v>
      </c>
      <c r="Y2803" t="s">
        <v>20659</v>
      </c>
      <c r="Z2803">
        <v>9</v>
      </c>
      <c r="AA2803" t="s">
        <v>20660</v>
      </c>
    </row>
    <row r="2804" spans="1:27" x14ac:dyDescent="0.3">
      <c r="A2804">
        <v>300259</v>
      </c>
      <c r="B2804" t="s">
        <v>7712</v>
      </c>
      <c r="C2804">
        <v>1</v>
      </c>
      <c r="D2804" t="s">
        <v>21</v>
      </c>
      <c r="E2804" t="s">
        <v>7713</v>
      </c>
      <c r="F2804" t="s">
        <v>269</v>
      </c>
      <c r="G2804" t="s">
        <v>270</v>
      </c>
      <c r="H2804">
        <v>77.171644400000005</v>
      </c>
      <c r="I2804">
        <v>28.556858200000001</v>
      </c>
      <c r="J2804" t="s">
        <v>515</v>
      </c>
      <c r="K2804" t="s">
        <v>26</v>
      </c>
      <c r="L2804" t="s">
        <v>27</v>
      </c>
      <c r="M2804" t="s">
        <v>27</v>
      </c>
      <c r="N2804" t="s">
        <v>27</v>
      </c>
      <c r="O2804" t="s">
        <v>27</v>
      </c>
      <c r="P2804">
        <v>1</v>
      </c>
      <c r="Q2804">
        <v>7</v>
      </c>
      <c r="R2804">
        <v>200</v>
      </c>
      <c r="S2804">
        <v>2.8</v>
      </c>
      <c r="T2804" s="1">
        <v>42260</v>
      </c>
      <c r="U2804" t="s">
        <v>28</v>
      </c>
      <c r="V2804" t="s">
        <v>20706</v>
      </c>
      <c r="W2804" t="s">
        <v>20710</v>
      </c>
      <c r="X2804" t="s">
        <v>20669</v>
      </c>
      <c r="Y2804" t="s">
        <v>20659</v>
      </c>
      <c r="Z2804">
        <v>9</v>
      </c>
      <c r="AA2804" t="s">
        <v>20660</v>
      </c>
    </row>
    <row r="2805" spans="1:27" x14ac:dyDescent="0.3">
      <c r="A2805">
        <v>3158</v>
      </c>
      <c r="B2805" t="s">
        <v>7742</v>
      </c>
      <c r="C2805">
        <v>1</v>
      </c>
      <c r="D2805" t="s">
        <v>21</v>
      </c>
      <c r="E2805" t="s">
        <v>1887</v>
      </c>
      <c r="F2805" t="s">
        <v>1886</v>
      </c>
      <c r="G2805" t="s">
        <v>1887</v>
      </c>
      <c r="H2805">
        <v>77.207191899999998</v>
      </c>
      <c r="I2805">
        <v>28.5733751</v>
      </c>
      <c r="J2805" t="s">
        <v>596</v>
      </c>
      <c r="K2805" t="s">
        <v>26</v>
      </c>
      <c r="L2805" t="s">
        <v>27</v>
      </c>
      <c r="M2805" t="s">
        <v>27</v>
      </c>
      <c r="N2805" t="s">
        <v>27</v>
      </c>
      <c r="O2805" t="s">
        <v>27</v>
      </c>
      <c r="P2805">
        <v>1</v>
      </c>
      <c r="Q2805">
        <v>11</v>
      </c>
      <c r="R2805">
        <v>200</v>
      </c>
      <c r="S2805">
        <v>2.8</v>
      </c>
      <c r="T2805" s="1">
        <v>40396</v>
      </c>
      <c r="U2805" t="s">
        <v>28</v>
      </c>
      <c r="V2805" t="s">
        <v>20706</v>
      </c>
      <c r="W2805" t="s">
        <v>20710</v>
      </c>
      <c r="X2805" t="s">
        <v>20667</v>
      </c>
      <c r="Y2805" t="s">
        <v>20659</v>
      </c>
      <c r="Z2805">
        <v>8</v>
      </c>
      <c r="AA2805" t="s">
        <v>20666</v>
      </c>
    </row>
    <row r="2806" spans="1:27" x14ac:dyDescent="0.3">
      <c r="A2806">
        <v>9887</v>
      </c>
      <c r="B2806" t="s">
        <v>1065</v>
      </c>
      <c r="C2806">
        <v>1</v>
      </c>
      <c r="D2806" t="s">
        <v>21</v>
      </c>
      <c r="E2806" t="s">
        <v>7743</v>
      </c>
      <c r="F2806" t="s">
        <v>333</v>
      </c>
      <c r="G2806" t="s">
        <v>334</v>
      </c>
      <c r="H2806">
        <v>77.250977779999999</v>
      </c>
      <c r="I2806">
        <v>28.556008330000001</v>
      </c>
      <c r="J2806" t="s">
        <v>7114</v>
      </c>
      <c r="K2806" t="s">
        <v>26</v>
      </c>
      <c r="L2806" t="s">
        <v>27</v>
      </c>
      <c r="M2806" t="s">
        <v>27</v>
      </c>
      <c r="N2806" t="s">
        <v>27</v>
      </c>
      <c r="O2806" t="s">
        <v>27</v>
      </c>
      <c r="P2806">
        <v>1</v>
      </c>
      <c r="Q2806">
        <v>13</v>
      </c>
      <c r="R2806">
        <v>200</v>
      </c>
      <c r="S2806">
        <v>2.8</v>
      </c>
      <c r="T2806" s="1">
        <v>41513</v>
      </c>
      <c r="U2806" t="s">
        <v>28</v>
      </c>
      <c r="V2806" t="s">
        <v>20706</v>
      </c>
      <c r="W2806" t="s">
        <v>20710</v>
      </c>
      <c r="X2806" t="s">
        <v>20658</v>
      </c>
      <c r="Y2806" t="s">
        <v>20659</v>
      </c>
      <c r="Z2806">
        <v>8</v>
      </c>
      <c r="AA2806" t="s">
        <v>20666</v>
      </c>
    </row>
    <row r="2807" spans="1:27" x14ac:dyDescent="0.3">
      <c r="A2807">
        <v>305298</v>
      </c>
      <c r="B2807" t="s">
        <v>7759</v>
      </c>
      <c r="C2807">
        <v>1</v>
      </c>
      <c r="D2807" t="s">
        <v>21</v>
      </c>
      <c r="E2807" t="s">
        <v>7760</v>
      </c>
      <c r="F2807" t="s">
        <v>676</v>
      </c>
      <c r="G2807" t="s">
        <v>677</v>
      </c>
      <c r="H2807">
        <v>77.284177499999998</v>
      </c>
      <c r="I2807">
        <v>28.635299100000001</v>
      </c>
      <c r="J2807" t="s">
        <v>788</v>
      </c>
      <c r="K2807" t="s">
        <v>26</v>
      </c>
      <c r="L2807" t="s">
        <v>27</v>
      </c>
      <c r="M2807" t="s">
        <v>27</v>
      </c>
      <c r="N2807" t="s">
        <v>27</v>
      </c>
      <c r="O2807" t="s">
        <v>27</v>
      </c>
      <c r="P2807">
        <v>1</v>
      </c>
      <c r="Q2807">
        <v>8</v>
      </c>
      <c r="R2807">
        <v>200</v>
      </c>
      <c r="S2807">
        <v>2.8</v>
      </c>
      <c r="T2807" s="1">
        <v>40393</v>
      </c>
      <c r="U2807" t="s">
        <v>28</v>
      </c>
      <c r="V2807" t="s">
        <v>20706</v>
      </c>
      <c r="W2807" t="s">
        <v>20710</v>
      </c>
      <c r="X2807" t="s">
        <v>20667</v>
      </c>
      <c r="Y2807" t="s">
        <v>20659</v>
      </c>
      <c r="Z2807">
        <v>8</v>
      </c>
      <c r="AA2807" t="s">
        <v>20666</v>
      </c>
    </row>
    <row r="2808" spans="1:27" x14ac:dyDescent="0.3">
      <c r="A2808">
        <v>302685</v>
      </c>
      <c r="B2808" t="s">
        <v>7766</v>
      </c>
      <c r="C2808">
        <v>1</v>
      </c>
      <c r="D2808" t="s">
        <v>21</v>
      </c>
      <c r="E2808" t="s">
        <v>7767</v>
      </c>
      <c r="F2808" t="s">
        <v>44</v>
      </c>
      <c r="G2808" t="s">
        <v>45</v>
      </c>
      <c r="H2808">
        <v>77.214697900000004</v>
      </c>
      <c r="I2808">
        <v>28.7110956</v>
      </c>
      <c r="J2808" t="s">
        <v>7768</v>
      </c>
      <c r="K2808" t="s">
        <v>26</v>
      </c>
      <c r="L2808" t="s">
        <v>27</v>
      </c>
      <c r="M2808" t="s">
        <v>27</v>
      </c>
      <c r="N2808" t="s">
        <v>27</v>
      </c>
      <c r="O2808" t="s">
        <v>27</v>
      </c>
      <c r="P2808">
        <v>1</v>
      </c>
      <c r="Q2808">
        <v>11</v>
      </c>
      <c r="R2808">
        <v>200</v>
      </c>
      <c r="S2808">
        <v>2.8</v>
      </c>
      <c r="T2808" s="1">
        <v>41490</v>
      </c>
      <c r="U2808" t="s">
        <v>28</v>
      </c>
      <c r="V2808" t="s">
        <v>20706</v>
      </c>
      <c r="W2808" t="s">
        <v>20710</v>
      </c>
      <c r="X2808" t="s">
        <v>20658</v>
      </c>
      <c r="Y2808" t="s">
        <v>20659</v>
      </c>
      <c r="Z2808">
        <v>8</v>
      </c>
      <c r="AA2808" t="s">
        <v>20666</v>
      </c>
    </row>
    <row r="2809" spans="1:27" x14ac:dyDescent="0.3">
      <c r="A2809">
        <v>18358654</v>
      </c>
      <c r="B2809" t="s">
        <v>7825</v>
      </c>
      <c r="C2809">
        <v>1</v>
      </c>
      <c r="D2809" t="s">
        <v>21</v>
      </c>
      <c r="E2809" t="s">
        <v>7826</v>
      </c>
      <c r="F2809" t="s">
        <v>1153</v>
      </c>
      <c r="G2809" t="s">
        <v>1154</v>
      </c>
      <c r="H2809">
        <v>77.058020400000004</v>
      </c>
      <c r="I2809">
        <v>28.620382599999999</v>
      </c>
      <c r="J2809" t="s">
        <v>1119</v>
      </c>
      <c r="K2809" t="s">
        <v>26</v>
      </c>
      <c r="L2809" t="s">
        <v>27</v>
      </c>
      <c r="M2809" t="s">
        <v>27</v>
      </c>
      <c r="N2809" t="s">
        <v>27</v>
      </c>
      <c r="O2809" t="s">
        <v>27</v>
      </c>
      <c r="P2809">
        <v>1</v>
      </c>
      <c r="Q2809">
        <v>9</v>
      </c>
      <c r="R2809">
        <v>200</v>
      </c>
      <c r="S2809">
        <v>2.8</v>
      </c>
      <c r="T2809" s="1">
        <v>41829</v>
      </c>
      <c r="U2809" t="s">
        <v>28</v>
      </c>
      <c r="V2809" t="s">
        <v>20706</v>
      </c>
      <c r="W2809" t="s">
        <v>20710</v>
      </c>
      <c r="X2809" t="s">
        <v>20664</v>
      </c>
      <c r="Y2809" t="s">
        <v>20659</v>
      </c>
      <c r="Z2809">
        <v>7</v>
      </c>
      <c r="AA2809" t="s">
        <v>20670</v>
      </c>
    </row>
    <row r="2810" spans="1:27" x14ac:dyDescent="0.3">
      <c r="A2810">
        <v>18124373</v>
      </c>
      <c r="B2810" t="s">
        <v>7832</v>
      </c>
      <c r="C2810">
        <v>1</v>
      </c>
      <c r="D2810" t="s">
        <v>21</v>
      </c>
      <c r="E2810" t="s">
        <v>7833</v>
      </c>
      <c r="F2810" t="s">
        <v>471</v>
      </c>
      <c r="G2810" t="s">
        <v>472</v>
      </c>
      <c r="H2810">
        <v>77.306812699999995</v>
      </c>
      <c r="I2810">
        <v>28.659459200000001</v>
      </c>
      <c r="J2810" t="s">
        <v>1098</v>
      </c>
      <c r="K2810" t="s">
        <v>26</v>
      </c>
      <c r="L2810" t="s">
        <v>27</v>
      </c>
      <c r="M2810" t="s">
        <v>27</v>
      </c>
      <c r="N2810" t="s">
        <v>27</v>
      </c>
      <c r="O2810" t="s">
        <v>27</v>
      </c>
      <c r="P2810">
        <v>1</v>
      </c>
      <c r="Q2810">
        <v>9</v>
      </c>
      <c r="R2810">
        <v>200</v>
      </c>
      <c r="S2810">
        <v>2.8</v>
      </c>
      <c r="T2810" s="1">
        <v>43273</v>
      </c>
      <c r="U2810" t="s">
        <v>28</v>
      </c>
      <c r="V2810" t="s">
        <v>20706</v>
      </c>
      <c r="W2810" t="s">
        <v>20710</v>
      </c>
      <c r="X2810" t="s">
        <v>20662</v>
      </c>
      <c r="Y2810" t="s">
        <v>20671</v>
      </c>
      <c r="Z2810">
        <v>6</v>
      </c>
      <c r="AA2810" t="s">
        <v>20672</v>
      </c>
    </row>
    <row r="2811" spans="1:27" x14ac:dyDescent="0.3">
      <c r="A2811">
        <v>6560</v>
      </c>
      <c r="B2811" t="s">
        <v>7866</v>
      </c>
      <c r="C2811">
        <v>1</v>
      </c>
      <c r="D2811" t="s">
        <v>21</v>
      </c>
      <c r="E2811" t="s">
        <v>7867</v>
      </c>
      <c r="F2811" t="s">
        <v>322</v>
      </c>
      <c r="G2811" t="s">
        <v>323</v>
      </c>
      <c r="H2811">
        <v>77.173145199999993</v>
      </c>
      <c r="I2811">
        <v>28.692711800000001</v>
      </c>
      <c r="J2811" t="s">
        <v>760</v>
      </c>
      <c r="K2811" t="s">
        <v>26</v>
      </c>
      <c r="L2811" t="s">
        <v>27</v>
      </c>
      <c r="M2811" t="s">
        <v>27</v>
      </c>
      <c r="N2811" t="s">
        <v>27</v>
      </c>
      <c r="O2811" t="s">
        <v>27</v>
      </c>
      <c r="P2811">
        <v>1</v>
      </c>
      <c r="Q2811">
        <v>23</v>
      </c>
      <c r="R2811">
        <v>200</v>
      </c>
      <c r="S2811">
        <v>2.8</v>
      </c>
      <c r="T2811" s="1">
        <v>41049</v>
      </c>
      <c r="U2811" t="s">
        <v>28</v>
      </c>
      <c r="V2811" t="s">
        <v>20706</v>
      </c>
      <c r="W2811" t="s">
        <v>20710</v>
      </c>
      <c r="X2811" t="s">
        <v>20665</v>
      </c>
      <c r="Y2811" t="s">
        <v>20671</v>
      </c>
      <c r="Z2811">
        <v>5</v>
      </c>
      <c r="AA2811" t="s">
        <v>20630</v>
      </c>
    </row>
    <row r="2812" spans="1:27" x14ac:dyDescent="0.3">
      <c r="A2812">
        <v>2236</v>
      </c>
      <c r="B2812" t="s">
        <v>7921</v>
      </c>
      <c r="C2812">
        <v>1</v>
      </c>
      <c r="D2812" t="s">
        <v>21</v>
      </c>
      <c r="E2812" t="s">
        <v>7922</v>
      </c>
      <c r="F2812" t="s">
        <v>2206</v>
      </c>
      <c r="G2812" t="s">
        <v>2207</v>
      </c>
      <c r="H2812">
        <v>77.188280500000005</v>
      </c>
      <c r="I2812">
        <v>28.568209199999998</v>
      </c>
      <c r="J2812" t="s">
        <v>6047</v>
      </c>
      <c r="K2812" t="s">
        <v>26</v>
      </c>
      <c r="L2812" t="s">
        <v>27</v>
      </c>
      <c r="M2812" t="s">
        <v>27</v>
      </c>
      <c r="N2812" t="s">
        <v>27</v>
      </c>
      <c r="O2812" t="s">
        <v>27</v>
      </c>
      <c r="P2812">
        <v>1</v>
      </c>
      <c r="Q2812">
        <v>4</v>
      </c>
      <c r="R2812">
        <v>200</v>
      </c>
      <c r="S2812">
        <v>2.8</v>
      </c>
      <c r="T2812" s="1">
        <v>41013</v>
      </c>
      <c r="U2812" t="s">
        <v>28</v>
      </c>
      <c r="V2812" t="s">
        <v>20706</v>
      </c>
      <c r="W2812" t="s">
        <v>20710</v>
      </c>
      <c r="X2812" t="s">
        <v>20665</v>
      </c>
      <c r="Y2812" t="s">
        <v>20671</v>
      </c>
      <c r="Z2812">
        <v>4</v>
      </c>
      <c r="AA2812" t="s">
        <v>20673</v>
      </c>
    </row>
    <row r="2813" spans="1:27" x14ac:dyDescent="0.3">
      <c r="A2813">
        <v>9476</v>
      </c>
      <c r="B2813" t="s">
        <v>7980</v>
      </c>
      <c r="C2813">
        <v>1</v>
      </c>
      <c r="D2813" t="s">
        <v>21</v>
      </c>
      <c r="E2813" t="s">
        <v>1912</v>
      </c>
      <c r="F2813" t="s">
        <v>1911</v>
      </c>
      <c r="G2813" t="s">
        <v>1912</v>
      </c>
      <c r="H2813">
        <v>77.268536499999996</v>
      </c>
      <c r="I2813">
        <v>28.56132406</v>
      </c>
      <c r="J2813" t="s">
        <v>515</v>
      </c>
      <c r="K2813" t="s">
        <v>26</v>
      </c>
      <c r="L2813" t="s">
        <v>27</v>
      </c>
      <c r="M2813" t="s">
        <v>27</v>
      </c>
      <c r="N2813" t="s">
        <v>27</v>
      </c>
      <c r="O2813" t="s">
        <v>27</v>
      </c>
      <c r="P2813">
        <v>1</v>
      </c>
      <c r="Q2813">
        <v>16</v>
      </c>
      <c r="R2813">
        <v>200</v>
      </c>
      <c r="S2813">
        <v>2.8</v>
      </c>
      <c r="T2813" s="1">
        <v>40607</v>
      </c>
      <c r="U2813" t="s">
        <v>28</v>
      </c>
      <c r="V2813" t="s">
        <v>20706</v>
      </c>
      <c r="W2813" t="s">
        <v>20710</v>
      </c>
      <c r="X2813" t="s">
        <v>20663</v>
      </c>
      <c r="Y2813" t="s">
        <v>20674</v>
      </c>
      <c r="Z2813">
        <v>3</v>
      </c>
      <c r="AA2813" t="s">
        <v>20675</v>
      </c>
    </row>
    <row r="2814" spans="1:27" x14ac:dyDescent="0.3">
      <c r="A2814">
        <v>6258</v>
      </c>
      <c r="B2814" t="s">
        <v>6765</v>
      </c>
      <c r="C2814">
        <v>1</v>
      </c>
      <c r="D2814" t="s">
        <v>21</v>
      </c>
      <c r="E2814" t="s">
        <v>8065</v>
      </c>
      <c r="F2814" t="s">
        <v>471</v>
      </c>
      <c r="G2814" t="s">
        <v>472</v>
      </c>
      <c r="H2814">
        <v>77.3169197</v>
      </c>
      <c r="I2814">
        <v>28.660347600000001</v>
      </c>
      <c r="J2814" t="s">
        <v>8066</v>
      </c>
      <c r="K2814" t="s">
        <v>26</v>
      </c>
      <c r="L2814" t="s">
        <v>27</v>
      </c>
      <c r="M2814" t="s">
        <v>27</v>
      </c>
      <c r="N2814" t="s">
        <v>27</v>
      </c>
      <c r="O2814" t="s">
        <v>27</v>
      </c>
      <c r="P2814">
        <v>1</v>
      </c>
      <c r="Q2814">
        <v>13</v>
      </c>
      <c r="R2814">
        <v>200</v>
      </c>
      <c r="S2814">
        <v>2.8</v>
      </c>
      <c r="T2814" s="1">
        <v>40902</v>
      </c>
      <c r="U2814" t="s">
        <v>28</v>
      </c>
      <c r="V2814" t="s">
        <v>20706</v>
      </c>
      <c r="W2814" t="s">
        <v>20710</v>
      </c>
      <c r="X2814" t="s">
        <v>20663</v>
      </c>
      <c r="Y2814" t="s">
        <v>20678</v>
      </c>
      <c r="Z2814">
        <v>12</v>
      </c>
      <c r="AA2814" t="s">
        <v>6631</v>
      </c>
    </row>
    <row r="2815" spans="1:27" x14ac:dyDescent="0.3">
      <c r="A2815">
        <v>302422</v>
      </c>
      <c r="B2815" t="s">
        <v>8144</v>
      </c>
      <c r="C2815">
        <v>1</v>
      </c>
      <c r="D2815" t="s">
        <v>21</v>
      </c>
      <c r="E2815" t="s">
        <v>8145</v>
      </c>
      <c r="F2815" t="s">
        <v>888</v>
      </c>
      <c r="G2815" t="s">
        <v>889</v>
      </c>
      <c r="H2815">
        <v>77.273042700000005</v>
      </c>
      <c r="I2815">
        <v>28.689433399999999</v>
      </c>
      <c r="J2815" t="s">
        <v>6174</v>
      </c>
      <c r="K2815" t="s">
        <v>26</v>
      </c>
      <c r="L2815" t="s">
        <v>27</v>
      </c>
      <c r="M2815" t="s">
        <v>27</v>
      </c>
      <c r="N2815" t="s">
        <v>27</v>
      </c>
      <c r="O2815" t="s">
        <v>27</v>
      </c>
      <c r="P2815">
        <v>1</v>
      </c>
      <c r="Q2815">
        <v>5</v>
      </c>
      <c r="R2815">
        <v>200</v>
      </c>
      <c r="S2815">
        <v>2.8</v>
      </c>
      <c r="T2815" s="1">
        <v>42677</v>
      </c>
      <c r="U2815" t="s">
        <v>28</v>
      </c>
      <c r="V2815" t="s">
        <v>20706</v>
      </c>
      <c r="W2815" t="s">
        <v>20710</v>
      </c>
      <c r="X2815" t="s">
        <v>20661</v>
      </c>
      <c r="Y2815" t="s">
        <v>20678</v>
      </c>
      <c r="Z2815">
        <v>11</v>
      </c>
      <c r="AA2815" t="s">
        <v>20679</v>
      </c>
    </row>
    <row r="2816" spans="1:27" x14ac:dyDescent="0.3">
      <c r="A2816">
        <v>8676</v>
      </c>
      <c r="B2816" t="s">
        <v>8312</v>
      </c>
      <c r="C2816">
        <v>1</v>
      </c>
      <c r="D2816" t="s">
        <v>21</v>
      </c>
      <c r="E2816" t="s">
        <v>8313</v>
      </c>
      <c r="F2816" t="s">
        <v>235</v>
      </c>
      <c r="G2816" t="s">
        <v>234</v>
      </c>
      <c r="H2816">
        <v>77.155110300000004</v>
      </c>
      <c r="I2816">
        <v>28.7072568</v>
      </c>
      <c r="J2816" t="s">
        <v>548</v>
      </c>
      <c r="K2816" t="s">
        <v>26</v>
      </c>
      <c r="L2816" t="s">
        <v>27</v>
      </c>
      <c r="M2816" t="s">
        <v>27</v>
      </c>
      <c r="N2816" t="s">
        <v>27</v>
      </c>
      <c r="O2816" t="s">
        <v>27</v>
      </c>
      <c r="P2816">
        <v>1</v>
      </c>
      <c r="Q2816">
        <v>10</v>
      </c>
      <c r="R2816">
        <v>350</v>
      </c>
      <c r="S2816">
        <v>2.8</v>
      </c>
      <c r="T2816" s="1">
        <v>40352</v>
      </c>
      <c r="U2816" t="s">
        <v>28</v>
      </c>
      <c r="V2816" t="s">
        <v>20706</v>
      </c>
      <c r="W2816" t="s">
        <v>20710</v>
      </c>
      <c r="X2816" t="s">
        <v>20667</v>
      </c>
      <c r="Y2816" t="s">
        <v>20671</v>
      </c>
      <c r="Z2816">
        <v>6</v>
      </c>
      <c r="AA2816" t="s">
        <v>20672</v>
      </c>
    </row>
    <row r="2817" spans="1:27" x14ac:dyDescent="0.3">
      <c r="A2817">
        <v>300925</v>
      </c>
      <c r="B2817" t="s">
        <v>8350</v>
      </c>
      <c r="C2817">
        <v>1</v>
      </c>
      <c r="D2817" t="s">
        <v>21</v>
      </c>
      <c r="E2817" t="s">
        <v>8351</v>
      </c>
      <c r="F2817" t="s">
        <v>752</v>
      </c>
      <c r="G2817" t="s">
        <v>753</v>
      </c>
      <c r="H2817">
        <v>77.133348499999997</v>
      </c>
      <c r="I2817">
        <v>28.710608400000002</v>
      </c>
      <c r="J2817" t="s">
        <v>548</v>
      </c>
      <c r="K2817" t="s">
        <v>26</v>
      </c>
      <c r="L2817" t="s">
        <v>27</v>
      </c>
      <c r="M2817" t="s">
        <v>27</v>
      </c>
      <c r="N2817" t="s">
        <v>27</v>
      </c>
      <c r="O2817" t="s">
        <v>27</v>
      </c>
      <c r="P2817">
        <v>1</v>
      </c>
      <c r="Q2817">
        <v>12</v>
      </c>
      <c r="R2817">
        <v>350</v>
      </c>
      <c r="S2817">
        <v>2.8</v>
      </c>
      <c r="T2817" s="1">
        <v>42859</v>
      </c>
      <c r="U2817" t="s">
        <v>28</v>
      </c>
      <c r="V2817" t="s">
        <v>20706</v>
      </c>
      <c r="W2817" t="s">
        <v>20710</v>
      </c>
      <c r="X2817" t="s">
        <v>20668</v>
      </c>
      <c r="Y2817" t="s">
        <v>20671</v>
      </c>
      <c r="Z2817">
        <v>5</v>
      </c>
      <c r="AA2817" t="s">
        <v>20630</v>
      </c>
    </row>
    <row r="2818" spans="1:27" x14ac:dyDescent="0.3">
      <c r="A2818">
        <v>308536</v>
      </c>
      <c r="B2818" t="s">
        <v>8358</v>
      </c>
      <c r="C2818">
        <v>1</v>
      </c>
      <c r="D2818" t="s">
        <v>21</v>
      </c>
      <c r="E2818" t="s">
        <v>8359</v>
      </c>
      <c r="F2818" t="s">
        <v>204</v>
      </c>
      <c r="G2818" t="s">
        <v>205</v>
      </c>
      <c r="H2818">
        <v>77.290973899999997</v>
      </c>
      <c r="I2818">
        <v>28.5352265</v>
      </c>
      <c r="J2818" t="s">
        <v>479</v>
      </c>
      <c r="K2818" t="s">
        <v>26</v>
      </c>
      <c r="L2818" t="s">
        <v>27</v>
      </c>
      <c r="M2818" t="s">
        <v>27</v>
      </c>
      <c r="N2818" t="s">
        <v>27</v>
      </c>
      <c r="O2818" t="s">
        <v>27</v>
      </c>
      <c r="P2818">
        <v>1</v>
      </c>
      <c r="Q2818">
        <v>7</v>
      </c>
      <c r="R2818">
        <v>350</v>
      </c>
      <c r="S2818">
        <v>2.8</v>
      </c>
      <c r="T2818" s="1">
        <v>40310</v>
      </c>
      <c r="U2818" t="s">
        <v>28</v>
      </c>
      <c r="V2818" t="s">
        <v>20706</v>
      </c>
      <c r="W2818" t="s">
        <v>20710</v>
      </c>
      <c r="X2818" t="s">
        <v>20667</v>
      </c>
      <c r="Y2818" t="s">
        <v>20671</v>
      </c>
      <c r="Z2818">
        <v>5</v>
      </c>
      <c r="AA2818" t="s">
        <v>20630</v>
      </c>
    </row>
    <row r="2819" spans="1:27" x14ac:dyDescent="0.3">
      <c r="A2819">
        <v>309473</v>
      </c>
      <c r="B2819" t="s">
        <v>8398</v>
      </c>
      <c r="C2819">
        <v>1</v>
      </c>
      <c r="D2819" t="s">
        <v>21</v>
      </c>
      <c r="E2819" t="s">
        <v>717</v>
      </c>
      <c r="F2819" t="s">
        <v>213</v>
      </c>
      <c r="G2819" t="s">
        <v>214</v>
      </c>
      <c r="H2819">
        <v>77.318174999999997</v>
      </c>
      <c r="I2819">
        <v>28.671327779999999</v>
      </c>
      <c r="J2819" t="s">
        <v>548</v>
      </c>
      <c r="K2819" t="s">
        <v>26</v>
      </c>
      <c r="L2819" t="s">
        <v>27</v>
      </c>
      <c r="M2819" t="s">
        <v>27</v>
      </c>
      <c r="N2819" t="s">
        <v>27</v>
      </c>
      <c r="O2819" t="s">
        <v>27</v>
      </c>
      <c r="P2819">
        <v>1</v>
      </c>
      <c r="Q2819">
        <v>14</v>
      </c>
      <c r="R2819">
        <v>350</v>
      </c>
      <c r="S2819">
        <v>2.8</v>
      </c>
      <c r="T2819" s="1">
        <v>42472</v>
      </c>
      <c r="U2819" t="s">
        <v>28</v>
      </c>
      <c r="V2819" t="s">
        <v>20706</v>
      </c>
      <c r="W2819" t="s">
        <v>20710</v>
      </c>
      <c r="X2819" t="s">
        <v>20661</v>
      </c>
      <c r="Y2819" t="s">
        <v>20671</v>
      </c>
      <c r="Z2819">
        <v>4</v>
      </c>
      <c r="AA2819" t="s">
        <v>20673</v>
      </c>
    </row>
    <row r="2820" spans="1:27" x14ac:dyDescent="0.3">
      <c r="A2820">
        <v>304183</v>
      </c>
      <c r="B2820" t="s">
        <v>8412</v>
      </c>
      <c r="C2820">
        <v>1</v>
      </c>
      <c r="D2820" t="s">
        <v>21</v>
      </c>
      <c r="E2820" t="s">
        <v>8413</v>
      </c>
      <c r="F2820" t="s">
        <v>54</v>
      </c>
      <c r="G2820" t="s">
        <v>55</v>
      </c>
      <c r="H2820">
        <v>77.272582279999995</v>
      </c>
      <c r="I2820">
        <v>28.56088235</v>
      </c>
      <c r="J2820" t="s">
        <v>6925</v>
      </c>
      <c r="K2820" t="s">
        <v>26</v>
      </c>
      <c r="L2820" t="s">
        <v>27</v>
      </c>
      <c r="M2820" t="s">
        <v>27</v>
      </c>
      <c r="N2820" t="s">
        <v>27</v>
      </c>
      <c r="O2820" t="s">
        <v>27</v>
      </c>
      <c r="P2820">
        <v>1</v>
      </c>
      <c r="Q2820">
        <v>14</v>
      </c>
      <c r="R2820">
        <v>350</v>
      </c>
      <c r="S2820">
        <v>2.8</v>
      </c>
      <c r="T2820" s="1">
        <v>41335</v>
      </c>
      <c r="U2820" t="s">
        <v>28</v>
      </c>
      <c r="V2820" t="s">
        <v>20706</v>
      </c>
      <c r="W2820" t="s">
        <v>20710</v>
      </c>
      <c r="X2820" t="s">
        <v>20658</v>
      </c>
      <c r="Y2820" t="s">
        <v>20674</v>
      </c>
      <c r="Z2820">
        <v>3</v>
      </c>
      <c r="AA2820" t="s">
        <v>20675</v>
      </c>
    </row>
    <row r="2821" spans="1:27" x14ac:dyDescent="0.3">
      <c r="A2821">
        <v>18128853</v>
      </c>
      <c r="B2821" t="s">
        <v>8567</v>
      </c>
      <c r="C2821">
        <v>1</v>
      </c>
      <c r="D2821" t="s">
        <v>21</v>
      </c>
      <c r="E2821" t="s">
        <v>8568</v>
      </c>
      <c r="F2821" t="s">
        <v>888</v>
      </c>
      <c r="G2821" t="s">
        <v>889</v>
      </c>
      <c r="H2821">
        <v>77.27249913</v>
      </c>
      <c r="I2821">
        <v>28.702460309999999</v>
      </c>
      <c r="J2821" t="s">
        <v>1348</v>
      </c>
      <c r="K2821" t="s">
        <v>26</v>
      </c>
      <c r="L2821" t="s">
        <v>27</v>
      </c>
      <c r="M2821" t="s">
        <v>27</v>
      </c>
      <c r="N2821" t="s">
        <v>27</v>
      </c>
      <c r="O2821" t="s">
        <v>27</v>
      </c>
      <c r="P2821">
        <v>1</v>
      </c>
      <c r="Q2821">
        <v>5</v>
      </c>
      <c r="R2821">
        <v>350</v>
      </c>
      <c r="S2821">
        <v>2.8</v>
      </c>
      <c r="T2821" s="1">
        <v>42282</v>
      </c>
      <c r="U2821" t="s">
        <v>28</v>
      </c>
      <c r="V2821" t="s">
        <v>20706</v>
      </c>
      <c r="W2821" t="s">
        <v>20710</v>
      </c>
      <c r="X2821" t="s">
        <v>20669</v>
      </c>
      <c r="Y2821" t="s">
        <v>20678</v>
      </c>
      <c r="Z2821">
        <v>10</v>
      </c>
      <c r="AA2821" t="s">
        <v>20680</v>
      </c>
    </row>
    <row r="2822" spans="1:27" x14ac:dyDescent="0.3">
      <c r="A2822">
        <v>300264</v>
      </c>
      <c r="B2822" t="s">
        <v>8598</v>
      </c>
      <c r="C2822">
        <v>1</v>
      </c>
      <c r="D2822" t="s">
        <v>21</v>
      </c>
      <c r="E2822" t="s">
        <v>8599</v>
      </c>
      <c r="F2822" t="s">
        <v>269</v>
      </c>
      <c r="G2822" t="s">
        <v>270</v>
      </c>
      <c r="H2822">
        <v>77.171540300000004</v>
      </c>
      <c r="I2822">
        <v>28.558152100000001</v>
      </c>
      <c r="J2822" t="s">
        <v>562</v>
      </c>
      <c r="K2822" t="s">
        <v>26</v>
      </c>
      <c r="L2822" t="s">
        <v>27</v>
      </c>
      <c r="M2822" t="s">
        <v>27</v>
      </c>
      <c r="N2822" t="s">
        <v>27</v>
      </c>
      <c r="O2822" t="s">
        <v>27</v>
      </c>
      <c r="P2822">
        <v>1</v>
      </c>
      <c r="Q2822">
        <v>22</v>
      </c>
      <c r="R2822">
        <v>250</v>
      </c>
      <c r="S2822">
        <v>2.8</v>
      </c>
      <c r="T2822" s="1">
        <v>41165</v>
      </c>
      <c r="U2822" t="s">
        <v>28</v>
      </c>
      <c r="V2822" t="s">
        <v>20706</v>
      </c>
      <c r="W2822" t="s">
        <v>20710</v>
      </c>
      <c r="X2822" t="s">
        <v>20665</v>
      </c>
      <c r="Y2822" t="s">
        <v>20659</v>
      </c>
      <c r="Z2822">
        <v>9</v>
      </c>
      <c r="AA2822" t="s">
        <v>20660</v>
      </c>
    </row>
    <row r="2823" spans="1:27" x14ac:dyDescent="0.3">
      <c r="A2823">
        <v>5186</v>
      </c>
      <c r="B2823" t="s">
        <v>8634</v>
      </c>
      <c r="C2823">
        <v>1</v>
      </c>
      <c r="D2823" t="s">
        <v>21</v>
      </c>
      <c r="E2823" t="s">
        <v>8635</v>
      </c>
      <c r="F2823" t="s">
        <v>172</v>
      </c>
      <c r="G2823" t="s">
        <v>173</v>
      </c>
      <c r="H2823">
        <v>77.300925899999996</v>
      </c>
      <c r="I2823">
        <v>28.619914900000001</v>
      </c>
      <c r="J2823" t="s">
        <v>760</v>
      </c>
      <c r="K2823" t="s">
        <v>26</v>
      </c>
      <c r="L2823" t="s">
        <v>27</v>
      </c>
      <c r="M2823" t="s">
        <v>27</v>
      </c>
      <c r="N2823" t="s">
        <v>27</v>
      </c>
      <c r="O2823" t="s">
        <v>27</v>
      </c>
      <c r="P2823">
        <v>1</v>
      </c>
      <c r="Q2823">
        <v>8</v>
      </c>
      <c r="R2823">
        <v>250</v>
      </c>
      <c r="S2823">
        <v>2.8</v>
      </c>
      <c r="T2823" s="1">
        <v>42961</v>
      </c>
      <c r="U2823" t="s">
        <v>28</v>
      </c>
      <c r="V2823" t="s">
        <v>20706</v>
      </c>
      <c r="W2823" t="s">
        <v>20710</v>
      </c>
      <c r="X2823" t="s">
        <v>20668</v>
      </c>
      <c r="Y2823" t="s">
        <v>20659</v>
      </c>
      <c r="Z2823">
        <v>8</v>
      </c>
      <c r="AA2823" t="s">
        <v>20666</v>
      </c>
    </row>
    <row r="2824" spans="1:27" x14ac:dyDescent="0.3">
      <c r="A2824">
        <v>7393</v>
      </c>
      <c r="B2824" t="s">
        <v>8670</v>
      </c>
      <c r="C2824">
        <v>1</v>
      </c>
      <c r="D2824" t="s">
        <v>21</v>
      </c>
      <c r="E2824" t="s">
        <v>8671</v>
      </c>
      <c r="F2824" t="s">
        <v>269</v>
      </c>
      <c r="G2824" t="s">
        <v>270</v>
      </c>
      <c r="H2824">
        <v>77.174150499999996</v>
      </c>
      <c r="I2824">
        <v>28.556849199999998</v>
      </c>
      <c r="J2824" t="s">
        <v>8672</v>
      </c>
      <c r="K2824" t="s">
        <v>26</v>
      </c>
      <c r="L2824" t="s">
        <v>27</v>
      </c>
      <c r="M2824" t="s">
        <v>27</v>
      </c>
      <c r="N2824" t="s">
        <v>27</v>
      </c>
      <c r="O2824" t="s">
        <v>27</v>
      </c>
      <c r="P2824">
        <v>1</v>
      </c>
      <c r="Q2824">
        <v>12</v>
      </c>
      <c r="R2824">
        <v>250</v>
      </c>
      <c r="S2824">
        <v>2.8</v>
      </c>
      <c r="T2824" s="1">
        <v>42927</v>
      </c>
      <c r="U2824" t="s">
        <v>28</v>
      </c>
      <c r="V2824" t="s">
        <v>20706</v>
      </c>
      <c r="W2824" t="s">
        <v>20710</v>
      </c>
      <c r="X2824" t="s">
        <v>20668</v>
      </c>
      <c r="Y2824" t="s">
        <v>20659</v>
      </c>
      <c r="Z2824">
        <v>7</v>
      </c>
      <c r="AA2824" t="s">
        <v>20670</v>
      </c>
    </row>
    <row r="2825" spans="1:27" x14ac:dyDescent="0.3">
      <c r="A2825">
        <v>18222576</v>
      </c>
      <c r="B2825" t="s">
        <v>8675</v>
      </c>
      <c r="C2825">
        <v>1</v>
      </c>
      <c r="D2825" t="s">
        <v>21</v>
      </c>
      <c r="E2825" t="s">
        <v>8676</v>
      </c>
      <c r="F2825" t="s">
        <v>235</v>
      </c>
      <c r="G2825" t="s">
        <v>234</v>
      </c>
      <c r="H2825">
        <v>77.161502900000002</v>
      </c>
      <c r="I2825">
        <v>28.708529800000001</v>
      </c>
      <c r="J2825" t="s">
        <v>515</v>
      </c>
      <c r="K2825" t="s">
        <v>26</v>
      </c>
      <c r="L2825" t="s">
        <v>27</v>
      </c>
      <c r="M2825" t="s">
        <v>27</v>
      </c>
      <c r="N2825" t="s">
        <v>27</v>
      </c>
      <c r="O2825" t="s">
        <v>27</v>
      </c>
      <c r="P2825">
        <v>1</v>
      </c>
      <c r="Q2825">
        <v>11</v>
      </c>
      <c r="R2825">
        <v>250</v>
      </c>
      <c r="S2825">
        <v>2.8</v>
      </c>
      <c r="T2825" s="1">
        <v>41477</v>
      </c>
      <c r="U2825" t="s">
        <v>28</v>
      </c>
      <c r="V2825" t="s">
        <v>20706</v>
      </c>
      <c r="W2825" t="s">
        <v>20710</v>
      </c>
      <c r="X2825" t="s">
        <v>20658</v>
      </c>
      <c r="Y2825" t="s">
        <v>20659</v>
      </c>
      <c r="Z2825">
        <v>7</v>
      </c>
      <c r="AA2825" t="s">
        <v>20670</v>
      </c>
    </row>
    <row r="2826" spans="1:27" x14ac:dyDescent="0.3">
      <c r="A2826">
        <v>310949</v>
      </c>
      <c r="B2826" t="s">
        <v>1065</v>
      </c>
      <c r="C2826">
        <v>1</v>
      </c>
      <c r="D2826" t="s">
        <v>21</v>
      </c>
      <c r="E2826" t="s">
        <v>8793</v>
      </c>
      <c r="F2826" t="s">
        <v>299</v>
      </c>
      <c r="G2826" t="s">
        <v>300</v>
      </c>
      <c r="H2826">
        <v>77.205233500000006</v>
      </c>
      <c r="I2826">
        <v>28.701015399999999</v>
      </c>
      <c r="J2826" t="s">
        <v>8794</v>
      </c>
      <c r="K2826" t="s">
        <v>26</v>
      </c>
      <c r="L2826" t="s">
        <v>27</v>
      </c>
      <c r="M2826" t="s">
        <v>27</v>
      </c>
      <c r="N2826" t="s">
        <v>27</v>
      </c>
      <c r="O2826" t="s">
        <v>27</v>
      </c>
      <c r="P2826">
        <v>1</v>
      </c>
      <c r="Q2826">
        <v>10</v>
      </c>
      <c r="R2826">
        <v>250</v>
      </c>
      <c r="S2826">
        <v>2.8</v>
      </c>
      <c r="T2826" s="1">
        <v>42799</v>
      </c>
      <c r="U2826" t="s">
        <v>28</v>
      </c>
      <c r="V2826" t="s">
        <v>20706</v>
      </c>
      <c r="W2826" t="s">
        <v>20710</v>
      </c>
      <c r="X2826" t="s">
        <v>20668</v>
      </c>
      <c r="Y2826" t="s">
        <v>20674</v>
      </c>
      <c r="Z2826">
        <v>3</v>
      </c>
      <c r="AA2826" t="s">
        <v>20675</v>
      </c>
    </row>
    <row r="2827" spans="1:27" x14ac:dyDescent="0.3">
      <c r="A2827">
        <v>9875</v>
      </c>
      <c r="B2827" t="s">
        <v>8858</v>
      </c>
      <c r="C2827">
        <v>1</v>
      </c>
      <c r="D2827" t="s">
        <v>21</v>
      </c>
      <c r="E2827" t="s">
        <v>8859</v>
      </c>
      <c r="F2827" t="s">
        <v>33</v>
      </c>
      <c r="G2827" t="s">
        <v>34</v>
      </c>
      <c r="H2827">
        <v>77.242617980000006</v>
      </c>
      <c r="I2827">
        <v>28.575575690000001</v>
      </c>
      <c r="J2827" t="s">
        <v>8860</v>
      </c>
      <c r="K2827" t="s">
        <v>26</v>
      </c>
      <c r="L2827" t="s">
        <v>27</v>
      </c>
      <c r="M2827" t="s">
        <v>27</v>
      </c>
      <c r="N2827" t="s">
        <v>27</v>
      </c>
      <c r="O2827" t="s">
        <v>27</v>
      </c>
      <c r="P2827">
        <v>1</v>
      </c>
      <c r="Q2827">
        <v>8</v>
      </c>
      <c r="R2827">
        <v>250</v>
      </c>
      <c r="S2827">
        <v>2.8</v>
      </c>
      <c r="T2827" s="1">
        <v>40188</v>
      </c>
      <c r="U2827" t="s">
        <v>28</v>
      </c>
      <c r="V2827" t="s">
        <v>20706</v>
      </c>
      <c r="W2827" t="s">
        <v>20710</v>
      </c>
      <c r="X2827" t="s">
        <v>20667</v>
      </c>
      <c r="Y2827" t="s">
        <v>20674</v>
      </c>
      <c r="Z2827">
        <v>1</v>
      </c>
      <c r="AA2827" t="s">
        <v>20677</v>
      </c>
    </row>
    <row r="2828" spans="1:27" x14ac:dyDescent="0.3">
      <c r="A2828">
        <v>8537</v>
      </c>
      <c r="B2828" t="s">
        <v>8882</v>
      </c>
      <c r="C2828">
        <v>1</v>
      </c>
      <c r="D2828" t="s">
        <v>21</v>
      </c>
      <c r="E2828" t="s">
        <v>8883</v>
      </c>
      <c r="F2828" t="s">
        <v>676</v>
      </c>
      <c r="G2828" t="s">
        <v>677</v>
      </c>
      <c r="H2828">
        <v>77.279126300000001</v>
      </c>
      <c r="I2828">
        <v>28.631571999999998</v>
      </c>
      <c r="J2828" t="s">
        <v>598</v>
      </c>
      <c r="K2828" t="s">
        <v>26</v>
      </c>
      <c r="L2828" t="s">
        <v>27</v>
      </c>
      <c r="M2828" t="s">
        <v>27</v>
      </c>
      <c r="N2828" t="s">
        <v>27</v>
      </c>
      <c r="O2828" t="s">
        <v>27</v>
      </c>
      <c r="P2828">
        <v>1</v>
      </c>
      <c r="Q2828">
        <v>8</v>
      </c>
      <c r="R2828">
        <v>250</v>
      </c>
      <c r="S2828">
        <v>2.8</v>
      </c>
      <c r="T2828" s="1">
        <v>42346</v>
      </c>
      <c r="U2828" t="s">
        <v>28</v>
      </c>
      <c r="V2828" t="s">
        <v>20706</v>
      </c>
      <c r="W2828" t="s">
        <v>20710</v>
      </c>
      <c r="X2828" t="s">
        <v>20669</v>
      </c>
      <c r="Y2828" t="s">
        <v>20678</v>
      </c>
      <c r="Z2828">
        <v>12</v>
      </c>
      <c r="AA2828" t="s">
        <v>6631</v>
      </c>
    </row>
    <row r="2829" spans="1:27" x14ac:dyDescent="0.3">
      <c r="A2829">
        <v>308831</v>
      </c>
      <c r="B2829" t="s">
        <v>6444</v>
      </c>
      <c r="C2829">
        <v>1</v>
      </c>
      <c r="D2829" t="s">
        <v>21</v>
      </c>
      <c r="E2829" t="s">
        <v>8888</v>
      </c>
      <c r="F2829" t="s">
        <v>172</v>
      </c>
      <c r="G2829" t="s">
        <v>173</v>
      </c>
      <c r="H2829">
        <v>77.305033399999999</v>
      </c>
      <c r="I2829">
        <v>28.6189331</v>
      </c>
      <c r="J2829" t="s">
        <v>868</v>
      </c>
      <c r="K2829" t="s">
        <v>26</v>
      </c>
      <c r="L2829" t="s">
        <v>27</v>
      </c>
      <c r="M2829" t="s">
        <v>27</v>
      </c>
      <c r="N2829" t="s">
        <v>27</v>
      </c>
      <c r="O2829" t="s">
        <v>27</v>
      </c>
      <c r="P2829">
        <v>1</v>
      </c>
      <c r="Q2829">
        <v>11</v>
      </c>
      <c r="R2829">
        <v>250</v>
      </c>
      <c r="S2829">
        <v>2.8</v>
      </c>
      <c r="T2829" s="1">
        <v>42732</v>
      </c>
      <c r="U2829" t="s">
        <v>28</v>
      </c>
      <c r="V2829" t="s">
        <v>20706</v>
      </c>
      <c r="W2829" t="s">
        <v>20710</v>
      </c>
      <c r="X2829" t="s">
        <v>20661</v>
      </c>
      <c r="Y2829" t="s">
        <v>20678</v>
      </c>
      <c r="Z2829">
        <v>12</v>
      </c>
      <c r="AA2829" t="s">
        <v>6631</v>
      </c>
    </row>
    <row r="2830" spans="1:27" x14ac:dyDescent="0.3">
      <c r="A2830">
        <v>7790</v>
      </c>
      <c r="B2830" t="s">
        <v>8975</v>
      </c>
      <c r="C2830">
        <v>1</v>
      </c>
      <c r="D2830" t="s">
        <v>21</v>
      </c>
      <c r="E2830" t="s">
        <v>1887</v>
      </c>
      <c r="F2830" t="s">
        <v>1886</v>
      </c>
      <c r="G2830" t="s">
        <v>1887</v>
      </c>
      <c r="H2830">
        <v>77.207265699999994</v>
      </c>
      <c r="I2830">
        <v>28.573313899999999</v>
      </c>
      <c r="J2830" t="s">
        <v>6500</v>
      </c>
      <c r="K2830" t="s">
        <v>26</v>
      </c>
      <c r="L2830" t="s">
        <v>27</v>
      </c>
      <c r="M2830" t="s">
        <v>27</v>
      </c>
      <c r="N2830" t="s">
        <v>27</v>
      </c>
      <c r="O2830" t="s">
        <v>27</v>
      </c>
      <c r="P2830">
        <v>1</v>
      </c>
      <c r="Q2830">
        <v>8</v>
      </c>
      <c r="R2830">
        <v>450</v>
      </c>
      <c r="S2830">
        <v>2.8</v>
      </c>
      <c r="T2830" s="1">
        <v>43345</v>
      </c>
      <c r="U2830" t="s">
        <v>28</v>
      </c>
      <c r="V2830" t="s">
        <v>20706</v>
      </c>
      <c r="W2830" t="s">
        <v>20710</v>
      </c>
      <c r="X2830" t="s">
        <v>20662</v>
      </c>
      <c r="Y2830" t="s">
        <v>20659</v>
      </c>
      <c r="Z2830">
        <v>9</v>
      </c>
      <c r="AA2830" t="s">
        <v>20660</v>
      </c>
    </row>
    <row r="2831" spans="1:27" x14ac:dyDescent="0.3">
      <c r="A2831">
        <v>9829</v>
      </c>
      <c r="B2831" t="s">
        <v>882</v>
      </c>
      <c r="C2831">
        <v>1</v>
      </c>
      <c r="D2831" t="s">
        <v>21</v>
      </c>
      <c r="E2831" t="s">
        <v>9022</v>
      </c>
      <c r="F2831" t="s">
        <v>676</v>
      </c>
      <c r="G2831" t="s">
        <v>677</v>
      </c>
      <c r="H2831">
        <v>77.286622800000004</v>
      </c>
      <c r="I2831">
        <v>28.6366215</v>
      </c>
      <c r="J2831" t="s">
        <v>499</v>
      </c>
      <c r="K2831" t="s">
        <v>26</v>
      </c>
      <c r="L2831" t="s">
        <v>27</v>
      </c>
      <c r="M2831" t="s">
        <v>27</v>
      </c>
      <c r="N2831" t="s">
        <v>27</v>
      </c>
      <c r="O2831" t="s">
        <v>27</v>
      </c>
      <c r="P2831">
        <v>1</v>
      </c>
      <c r="Q2831">
        <v>14</v>
      </c>
      <c r="R2831">
        <v>450</v>
      </c>
      <c r="S2831">
        <v>2.8</v>
      </c>
      <c r="T2831" s="1">
        <v>41857</v>
      </c>
      <c r="U2831" t="s">
        <v>28</v>
      </c>
      <c r="V2831" t="s">
        <v>20706</v>
      </c>
      <c r="W2831" t="s">
        <v>20710</v>
      </c>
      <c r="X2831" t="s">
        <v>20664</v>
      </c>
      <c r="Y2831" t="s">
        <v>20659</v>
      </c>
      <c r="Z2831">
        <v>8</v>
      </c>
      <c r="AA2831" t="s">
        <v>20666</v>
      </c>
    </row>
    <row r="2832" spans="1:27" x14ac:dyDescent="0.3">
      <c r="A2832">
        <v>304107</v>
      </c>
      <c r="B2832" t="s">
        <v>882</v>
      </c>
      <c r="C2832">
        <v>1</v>
      </c>
      <c r="D2832" t="s">
        <v>21</v>
      </c>
      <c r="E2832" t="s">
        <v>9029</v>
      </c>
      <c r="F2832" t="s">
        <v>1802</v>
      </c>
      <c r="G2832" t="s">
        <v>1803</v>
      </c>
      <c r="H2832">
        <v>77.199074999999993</v>
      </c>
      <c r="I2832">
        <v>28.565405559999999</v>
      </c>
      <c r="J2832" t="s">
        <v>499</v>
      </c>
      <c r="K2832" t="s">
        <v>26</v>
      </c>
      <c r="L2832" t="s">
        <v>27</v>
      </c>
      <c r="M2832" t="s">
        <v>27</v>
      </c>
      <c r="N2832" t="s">
        <v>27</v>
      </c>
      <c r="O2832" t="s">
        <v>27</v>
      </c>
      <c r="P2832">
        <v>1</v>
      </c>
      <c r="Q2832">
        <v>16</v>
      </c>
      <c r="R2832">
        <v>450</v>
      </c>
      <c r="S2832">
        <v>2.8</v>
      </c>
      <c r="T2832" s="1">
        <v>42606</v>
      </c>
      <c r="U2832" t="s">
        <v>28</v>
      </c>
      <c r="V2832" t="s">
        <v>20706</v>
      </c>
      <c r="W2832" t="s">
        <v>20710</v>
      </c>
      <c r="X2832" t="s">
        <v>20661</v>
      </c>
      <c r="Y2832" t="s">
        <v>20659</v>
      </c>
      <c r="Z2832">
        <v>8</v>
      </c>
      <c r="AA2832" t="s">
        <v>20666</v>
      </c>
    </row>
    <row r="2833" spans="1:27" x14ac:dyDescent="0.3">
      <c r="A2833">
        <v>7874</v>
      </c>
      <c r="B2833" t="s">
        <v>9093</v>
      </c>
      <c r="C2833">
        <v>1</v>
      </c>
      <c r="D2833" t="s">
        <v>21</v>
      </c>
      <c r="E2833" t="s">
        <v>9094</v>
      </c>
      <c r="F2833" t="s">
        <v>78</v>
      </c>
      <c r="G2833" t="s">
        <v>79</v>
      </c>
      <c r="H2833">
        <v>77.2464868</v>
      </c>
      <c r="I2833">
        <v>28.581308400000001</v>
      </c>
      <c r="J2833" t="s">
        <v>9095</v>
      </c>
      <c r="K2833" t="s">
        <v>26</v>
      </c>
      <c r="L2833" t="s">
        <v>27</v>
      </c>
      <c r="M2833" t="s">
        <v>27</v>
      </c>
      <c r="N2833" t="s">
        <v>27</v>
      </c>
      <c r="O2833" t="s">
        <v>27</v>
      </c>
      <c r="P2833">
        <v>1</v>
      </c>
      <c r="Q2833">
        <v>25</v>
      </c>
      <c r="R2833">
        <v>450</v>
      </c>
      <c r="S2833">
        <v>2.8</v>
      </c>
      <c r="T2833" s="1">
        <v>40290</v>
      </c>
      <c r="U2833" t="s">
        <v>28</v>
      </c>
      <c r="V2833" t="s">
        <v>20706</v>
      </c>
      <c r="W2833" t="s">
        <v>20710</v>
      </c>
      <c r="X2833" t="s">
        <v>20667</v>
      </c>
      <c r="Y2833" t="s">
        <v>20671</v>
      </c>
      <c r="Z2833">
        <v>4</v>
      </c>
      <c r="AA2833" t="s">
        <v>20673</v>
      </c>
    </row>
    <row r="2834" spans="1:27" x14ac:dyDescent="0.3">
      <c r="A2834">
        <v>18128862</v>
      </c>
      <c r="B2834" t="s">
        <v>9111</v>
      </c>
      <c r="C2834">
        <v>1</v>
      </c>
      <c r="D2834" t="s">
        <v>21</v>
      </c>
      <c r="E2834" t="s">
        <v>9112</v>
      </c>
      <c r="F2834" t="s">
        <v>888</v>
      </c>
      <c r="G2834" t="s">
        <v>889</v>
      </c>
      <c r="H2834">
        <v>77.276896100000002</v>
      </c>
      <c r="I2834">
        <v>28.7004582</v>
      </c>
      <c r="J2834" t="s">
        <v>598</v>
      </c>
      <c r="K2834" t="s">
        <v>26</v>
      </c>
      <c r="L2834" t="s">
        <v>27</v>
      </c>
      <c r="M2834" t="s">
        <v>27</v>
      </c>
      <c r="N2834" t="s">
        <v>27</v>
      </c>
      <c r="O2834" t="s">
        <v>27</v>
      </c>
      <c r="P2834">
        <v>1</v>
      </c>
      <c r="Q2834">
        <v>6</v>
      </c>
      <c r="R2834">
        <v>450</v>
      </c>
      <c r="S2834">
        <v>2.8</v>
      </c>
      <c r="T2834" s="1">
        <v>42122</v>
      </c>
      <c r="U2834" t="s">
        <v>28</v>
      </c>
      <c r="V2834" t="s">
        <v>20706</v>
      </c>
      <c r="W2834" t="s">
        <v>20710</v>
      </c>
      <c r="X2834" t="s">
        <v>20669</v>
      </c>
      <c r="Y2834" t="s">
        <v>20671</v>
      </c>
      <c r="Z2834">
        <v>4</v>
      </c>
      <c r="AA2834" t="s">
        <v>20673</v>
      </c>
    </row>
    <row r="2835" spans="1:27" x14ac:dyDescent="0.3">
      <c r="A2835">
        <v>5464</v>
      </c>
      <c r="B2835" t="s">
        <v>882</v>
      </c>
      <c r="C2835">
        <v>1</v>
      </c>
      <c r="D2835" t="s">
        <v>21</v>
      </c>
      <c r="E2835" t="s">
        <v>9138</v>
      </c>
      <c r="F2835" t="s">
        <v>148</v>
      </c>
      <c r="G2835" t="s">
        <v>149</v>
      </c>
      <c r="H2835">
        <v>77.240290799999997</v>
      </c>
      <c r="I2835">
        <v>28.6445896</v>
      </c>
      <c r="J2835" t="s">
        <v>499</v>
      </c>
      <c r="K2835" t="s">
        <v>26</v>
      </c>
      <c r="L2835" t="s">
        <v>27</v>
      </c>
      <c r="M2835" t="s">
        <v>27</v>
      </c>
      <c r="N2835" t="s">
        <v>27</v>
      </c>
      <c r="O2835" t="s">
        <v>27</v>
      </c>
      <c r="P2835">
        <v>1</v>
      </c>
      <c r="Q2835">
        <v>22</v>
      </c>
      <c r="R2835">
        <v>450</v>
      </c>
      <c r="S2835">
        <v>2.8</v>
      </c>
      <c r="T2835" s="1">
        <v>41673</v>
      </c>
      <c r="U2835" t="s">
        <v>28</v>
      </c>
      <c r="V2835" t="s">
        <v>20706</v>
      </c>
      <c r="W2835" t="s">
        <v>20710</v>
      </c>
      <c r="X2835" t="s">
        <v>20664</v>
      </c>
      <c r="Y2835" t="s">
        <v>20674</v>
      </c>
      <c r="Z2835">
        <v>2</v>
      </c>
      <c r="AA2835" t="s">
        <v>20676</v>
      </c>
    </row>
    <row r="2836" spans="1:27" x14ac:dyDescent="0.3">
      <c r="A2836">
        <v>6706</v>
      </c>
      <c r="B2836" t="s">
        <v>5586</v>
      </c>
      <c r="C2836">
        <v>1</v>
      </c>
      <c r="D2836" t="s">
        <v>21</v>
      </c>
      <c r="E2836" t="s">
        <v>9162</v>
      </c>
      <c r="F2836" t="s">
        <v>326</v>
      </c>
      <c r="G2836" t="s">
        <v>327</v>
      </c>
      <c r="H2836">
        <v>77.2328586</v>
      </c>
      <c r="I2836">
        <v>28.656247799999999</v>
      </c>
      <c r="J2836" t="s">
        <v>479</v>
      </c>
      <c r="K2836" t="s">
        <v>26</v>
      </c>
      <c r="L2836" t="s">
        <v>27</v>
      </c>
      <c r="M2836" t="s">
        <v>27</v>
      </c>
      <c r="N2836" t="s">
        <v>27</v>
      </c>
      <c r="O2836" t="s">
        <v>27</v>
      </c>
      <c r="P2836">
        <v>1</v>
      </c>
      <c r="Q2836">
        <v>59</v>
      </c>
      <c r="R2836">
        <v>450</v>
      </c>
      <c r="S2836">
        <v>2.8</v>
      </c>
      <c r="T2836" s="1">
        <v>42373</v>
      </c>
      <c r="U2836" t="s">
        <v>28</v>
      </c>
      <c r="V2836" t="s">
        <v>20706</v>
      </c>
      <c r="W2836" t="s">
        <v>20710</v>
      </c>
      <c r="X2836" t="s">
        <v>20661</v>
      </c>
      <c r="Y2836" t="s">
        <v>20674</v>
      </c>
      <c r="Z2836">
        <v>1</v>
      </c>
      <c r="AA2836" t="s">
        <v>20677</v>
      </c>
    </row>
    <row r="2837" spans="1:27" x14ac:dyDescent="0.3">
      <c r="A2837">
        <v>8215</v>
      </c>
      <c r="B2837" t="s">
        <v>9178</v>
      </c>
      <c r="C2837">
        <v>1</v>
      </c>
      <c r="D2837" t="s">
        <v>21</v>
      </c>
      <c r="E2837" t="s">
        <v>5339</v>
      </c>
      <c r="F2837" t="s">
        <v>1874</v>
      </c>
      <c r="G2837" t="s">
        <v>1875</v>
      </c>
      <c r="H2837">
        <v>77.287026499999996</v>
      </c>
      <c r="I2837">
        <v>28.636981599999999</v>
      </c>
      <c r="J2837" t="s">
        <v>548</v>
      </c>
      <c r="K2837" t="s">
        <v>26</v>
      </c>
      <c r="L2837" t="s">
        <v>27</v>
      </c>
      <c r="M2837" t="s">
        <v>27</v>
      </c>
      <c r="N2837" t="s">
        <v>27</v>
      </c>
      <c r="O2837" t="s">
        <v>27</v>
      </c>
      <c r="P2837">
        <v>1</v>
      </c>
      <c r="Q2837">
        <v>7</v>
      </c>
      <c r="R2837">
        <v>450</v>
      </c>
      <c r="S2837">
        <v>2.8</v>
      </c>
      <c r="T2837" s="1">
        <v>43123</v>
      </c>
      <c r="U2837" t="s">
        <v>28</v>
      </c>
      <c r="V2837" t="s">
        <v>20706</v>
      </c>
      <c r="W2837" t="s">
        <v>20710</v>
      </c>
      <c r="X2837" t="s">
        <v>20662</v>
      </c>
      <c r="Y2837" t="s">
        <v>20674</v>
      </c>
      <c r="Z2837">
        <v>1</v>
      </c>
      <c r="AA2837" t="s">
        <v>20677</v>
      </c>
    </row>
    <row r="2838" spans="1:27" x14ac:dyDescent="0.3">
      <c r="A2838">
        <v>4790</v>
      </c>
      <c r="B2838" t="s">
        <v>9179</v>
      </c>
      <c r="C2838">
        <v>1</v>
      </c>
      <c r="D2838" t="s">
        <v>21</v>
      </c>
      <c r="E2838" t="s">
        <v>6273</v>
      </c>
      <c r="F2838" t="s">
        <v>1879</v>
      </c>
      <c r="G2838" t="s">
        <v>1880</v>
      </c>
      <c r="H2838">
        <v>77.073929500000006</v>
      </c>
      <c r="I2838">
        <v>28.639496959999999</v>
      </c>
      <c r="J2838" t="s">
        <v>548</v>
      </c>
      <c r="K2838" t="s">
        <v>26</v>
      </c>
      <c r="L2838" t="s">
        <v>27</v>
      </c>
      <c r="M2838" t="s">
        <v>27</v>
      </c>
      <c r="N2838" t="s">
        <v>27</v>
      </c>
      <c r="O2838" t="s">
        <v>27</v>
      </c>
      <c r="P2838">
        <v>1</v>
      </c>
      <c r="Q2838">
        <v>11</v>
      </c>
      <c r="R2838">
        <v>450</v>
      </c>
      <c r="S2838">
        <v>2.8</v>
      </c>
      <c r="T2838" s="1">
        <v>40916</v>
      </c>
      <c r="U2838" t="s">
        <v>28</v>
      </c>
      <c r="V2838" t="s">
        <v>20706</v>
      </c>
      <c r="W2838" t="s">
        <v>20710</v>
      </c>
      <c r="X2838" t="s">
        <v>20665</v>
      </c>
      <c r="Y2838" t="s">
        <v>20674</v>
      </c>
      <c r="Z2838">
        <v>1</v>
      </c>
      <c r="AA2838" t="s">
        <v>20677</v>
      </c>
    </row>
    <row r="2839" spans="1:27" x14ac:dyDescent="0.3">
      <c r="A2839">
        <v>305579</v>
      </c>
      <c r="B2839" t="s">
        <v>9267</v>
      </c>
      <c r="C2839">
        <v>1</v>
      </c>
      <c r="D2839" t="s">
        <v>21</v>
      </c>
      <c r="E2839" t="s">
        <v>9268</v>
      </c>
      <c r="F2839" t="s">
        <v>208</v>
      </c>
      <c r="G2839" t="s">
        <v>207</v>
      </c>
      <c r="H2839">
        <v>77.111323299999995</v>
      </c>
      <c r="I2839">
        <v>28.6341298</v>
      </c>
      <c r="J2839" t="s">
        <v>7818</v>
      </c>
      <c r="K2839" t="s">
        <v>26</v>
      </c>
      <c r="L2839" t="s">
        <v>27</v>
      </c>
      <c r="M2839" t="s">
        <v>27</v>
      </c>
      <c r="N2839" t="s">
        <v>27</v>
      </c>
      <c r="O2839" t="s">
        <v>27</v>
      </c>
      <c r="P2839">
        <v>1</v>
      </c>
      <c r="Q2839">
        <v>5</v>
      </c>
      <c r="R2839">
        <v>100</v>
      </c>
      <c r="S2839">
        <v>2.8</v>
      </c>
      <c r="T2839" s="1">
        <v>40443</v>
      </c>
      <c r="U2839" t="s">
        <v>28</v>
      </c>
      <c r="V2839" t="s">
        <v>20706</v>
      </c>
      <c r="W2839" t="s">
        <v>20710</v>
      </c>
      <c r="X2839" t="s">
        <v>20667</v>
      </c>
      <c r="Y2839" t="s">
        <v>20659</v>
      </c>
      <c r="Z2839">
        <v>9</v>
      </c>
      <c r="AA2839" t="s">
        <v>20660</v>
      </c>
    </row>
    <row r="2840" spans="1:27" x14ac:dyDescent="0.3">
      <c r="A2840">
        <v>7297</v>
      </c>
      <c r="B2840" t="s">
        <v>353</v>
      </c>
      <c r="C2840">
        <v>1</v>
      </c>
      <c r="D2840" t="s">
        <v>21</v>
      </c>
      <c r="E2840" t="s">
        <v>9270</v>
      </c>
      <c r="F2840" t="s">
        <v>1153</v>
      </c>
      <c r="G2840" t="s">
        <v>1154</v>
      </c>
      <c r="H2840">
        <v>77.040982799999995</v>
      </c>
      <c r="I2840">
        <v>28.6203298</v>
      </c>
      <c r="J2840" t="s">
        <v>688</v>
      </c>
      <c r="K2840" t="s">
        <v>26</v>
      </c>
      <c r="L2840" t="s">
        <v>27</v>
      </c>
      <c r="M2840" t="s">
        <v>27</v>
      </c>
      <c r="N2840" t="s">
        <v>27</v>
      </c>
      <c r="O2840" t="s">
        <v>27</v>
      </c>
      <c r="P2840">
        <v>1</v>
      </c>
      <c r="Q2840">
        <v>5</v>
      </c>
      <c r="R2840">
        <v>100</v>
      </c>
      <c r="S2840">
        <v>2.8</v>
      </c>
      <c r="T2840" s="1">
        <v>41158</v>
      </c>
      <c r="U2840" t="s">
        <v>28</v>
      </c>
      <c r="V2840" t="s">
        <v>20706</v>
      </c>
      <c r="W2840" t="s">
        <v>20710</v>
      </c>
      <c r="X2840" t="s">
        <v>20665</v>
      </c>
      <c r="Y2840" t="s">
        <v>20659</v>
      </c>
      <c r="Z2840">
        <v>9</v>
      </c>
      <c r="AA2840" t="s">
        <v>20660</v>
      </c>
    </row>
    <row r="2841" spans="1:27" x14ac:dyDescent="0.3">
      <c r="A2841">
        <v>300231</v>
      </c>
      <c r="B2841" t="s">
        <v>9282</v>
      </c>
      <c r="C2841">
        <v>1</v>
      </c>
      <c r="D2841" t="s">
        <v>21</v>
      </c>
      <c r="E2841" t="s">
        <v>9283</v>
      </c>
      <c r="F2841" t="s">
        <v>138</v>
      </c>
      <c r="G2841" t="s">
        <v>139</v>
      </c>
      <c r="H2841">
        <v>77.205132599999999</v>
      </c>
      <c r="I2841">
        <v>28.514426199999999</v>
      </c>
      <c r="J2841" t="s">
        <v>788</v>
      </c>
      <c r="K2841" t="s">
        <v>26</v>
      </c>
      <c r="L2841" t="s">
        <v>27</v>
      </c>
      <c r="M2841" t="s">
        <v>27</v>
      </c>
      <c r="N2841" t="s">
        <v>27</v>
      </c>
      <c r="O2841" t="s">
        <v>27</v>
      </c>
      <c r="P2841">
        <v>1</v>
      </c>
      <c r="Q2841">
        <v>14</v>
      </c>
      <c r="R2841">
        <v>100</v>
      </c>
      <c r="S2841">
        <v>2.8</v>
      </c>
      <c r="T2841" s="1">
        <v>41504</v>
      </c>
      <c r="U2841" t="s">
        <v>28</v>
      </c>
      <c r="V2841" t="s">
        <v>20706</v>
      </c>
      <c r="W2841" t="s">
        <v>20710</v>
      </c>
      <c r="X2841" t="s">
        <v>20658</v>
      </c>
      <c r="Y2841" t="s">
        <v>20659</v>
      </c>
      <c r="Z2841">
        <v>8</v>
      </c>
      <c r="AA2841" t="s">
        <v>20666</v>
      </c>
    </row>
    <row r="2842" spans="1:27" x14ac:dyDescent="0.3">
      <c r="A2842">
        <v>302793</v>
      </c>
      <c r="B2842" t="s">
        <v>8172</v>
      </c>
      <c r="C2842">
        <v>1</v>
      </c>
      <c r="D2842" t="s">
        <v>21</v>
      </c>
      <c r="E2842" t="s">
        <v>9309</v>
      </c>
      <c r="F2842" t="s">
        <v>1616</v>
      </c>
      <c r="G2842" t="s">
        <v>1617</v>
      </c>
      <c r="H2842">
        <v>77.260011669999997</v>
      </c>
      <c r="I2842">
        <v>28.534516669999999</v>
      </c>
      <c r="J2842" t="s">
        <v>788</v>
      </c>
      <c r="K2842" t="s">
        <v>26</v>
      </c>
      <c r="L2842" t="s">
        <v>27</v>
      </c>
      <c r="M2842" t="s">
        <v>27</v>
      </c>
      <c r="N2842" t="s">
        <v>27</v>
      </c>
      <c r="O2842" t="s">
        <v>27</v>
      </c>
      <c r="P2842">
        <v>1</v>
      </c>
      <c r="Q2842">
        <v>9</v>
      </c>
      <c r="R2842">
        <v>100</v>
      </c>
      <c r="S2842">
        <v>2.8</v>
      </c>
      <c r="T2842" s="1">
        <v>41836</v>
      </c>
      <c r="U2842" t="s">
        <v>28</v>
      </c>
      <c r="V2842" t="s">
        <v>20706</v>
      </c>
      <c r="W2842" t="s">
        <v>20710</v>
      </c>
      <c r="X2842" t="s">
        <v>20664</v>
      </c>
      <c r="Y2842" t="s">
        <v>20659</v>
      </c>
      <c r="Z2842">
        <v>7</v>
      </c>
      <c r="AA2842" t="s">
        <v>20670</v>
      </c>
    </row>
    <row r="2843" spans="1:27" x14ac:dyDescent="0.3">
      <c r="A2843">
        <v>9433</v>
      </c>
      <c r="B2843" t="s">
        <v>9327</v>
      </c>
      <c r="C2843">
        <v>1</v>
      </c>
      <c r="D2843" t="s">
        <v>21</v>
      </c>
      <c r="E2843" t="s">
        <v>9328</v>
      </c>
      <c r="F2843" t="s">
        <v>434</v>
      </c>
      <c r="G2843" t="s">
        <v>435</v>
      </c>
      <c r="H2843">
        <v>77.204182399999993</v>
      </c>
      <c r="I2843">
        <v>28.695874199999999</v>
      </c>
      <c r="J2843" t="s">
        <v>688</v>
      </c>
      <c r="K2843" t="s">
        <v>26</v>
      </c>
      <c r="L2843" t="s">
        <v>27</v>
      </c>
      <c r="M2843" t="s">
        <v>27</v>
      </c>
      <c r="N2843" t="s">
        <v>27</v>
      </c>
      <c r="O2843" t="s">
        <v>27</v>
      </c>
      <c r="P2843">
        <v>1</v>
      </c>
      <c r="Q2843">
        <v>5</v>
      </c>
      <c r="R2843">
        <v>100</v>
      </c>
      <c r="S2843">
        <v>2.8</v>
      </c>
      <c r="T2843" s="1">
        <v>42546</v>
      </c>
      <c r="U2843" t="s">
        <v>28</v>
      </c>
      <c r="V2843" t="s">
        <v>20706</v>
      </c>
      <c r="W2843" t="s">
        <v>20710</v>
      </c>
      <c r="X2843" t="s">
        <v>20661</v>
      </c>
      <c r="Y2843" t="s">
        <v>20671</v>
      </c>
      <c r="Z2843">
        <v>6</v>
      </c>
      <c r="AA2843" t="s">
        <v>20672</v>
      </c>
    </row>
    <row r="2844" spans="1:27" x14ac:dyDescent="0.3">
      <c r="A2844">
        <v>301056</v>
      </c>
      <c r="B2844" t="s">
        <v>1065</v>
      </c>
      <c r="C2844">
        <v>1</v>
      </c>
      <c r="D2844" t="s">
        <v>21</v>
      </c>
      <c r="E2844" t="s">
        <v>9337</v>
      </c>
      <c r="F2844" t="s">
        <v>172</v>
      </c>
      <c r="G2844" t="s">
        <v>173</v>
      </c>
      <c r="H2844">
        <v>77.300797599999996</v>
      </c>
      <c r="I2844">
        <v>28.619823499999999</v>
      </c>
      <c r="J2844" t="s">
        <v>688</v>
      </c>
      <c r="K2844" t="s">
        <v>26</v>
      </c>
      <c r="L2844" t="s">
        <v>27</v>
      </c>
      <c r="M2844" t="s">
        <v>27</v>
      </c>
      <c r="N2844" t="s">
        <v>27</v>
      </c>
      <c r="O2844" t="s">
        <v>27</v>
      </c>
      <c r="P2844">
        <v>1</v>
      </c>
      <c r="Q2844">
        <v>14</v>
      </c>
      <c r="R2844">
        <v>100</v>
      </c>
      <c r="S2844">
        <v>2.8</v>
      </c>
      <c r="T2844" s="1">
        <v>40717</v>
      </c>
      <c r="U2844" t="s">
        <v>28</v>
      </c>
      <c r="V2844" t="s">
        <v>20706</v>
      </c>
      <c r="W2844" t="s">
        <v>20710</v>
      </c>
      <c r="X2844" t="s">
        <v>20663</v>
      </c>
      <c r="Y2844" t="s">
        <v>20671</v>
      </c>
      <c r="Z2844">
        <v>6</v>
      </c>
      <c r="AA2844" t="s">
        <v>20672</v>
      </c>
    </row>
    <row r="2845" spans="1:27" x14ac:dyDescent="0.3">
      <c r="A2845">
        <v>9207</v>
      </c>
      <c r="B2845" t="s">
        <v>9479</v>
      </c>
      <c r="C2845">
        <v>1</v>
      </c>
      <c r="D2845" t="s">
        <v>21</v>
      </c>
      <c r="E2845" t="s">
        <v>9480</v>
      </c>
      <c r="F2845" t="s">
        <v>58</v>
      </c>
      <c r="G2845" t="s">
        <v>59</v>
      </c>
      <c r="H2845">
        <v>77.080307300000001</v>
      </c>
      <c r="I2845">
        <v>28.589186699999999</v>
      </c>
      <c r="J2845" t="s">
        <v>788</v>
      </c>
      <c r="K2845" t="s">
        <v>26</v>
      </c>
      <c r="L2845" t="s">
        <v>27</v>
      </c>
      <c r="M2845" t="s">
        <v>27</v>
      </c>
      <c r="N2845" t="s">
        <v>27</v>
      </c>
      <c r="O2845" t="s">
        <v>27</v>
      </c>
      <c r="P2845">
        <v>1</v>
      </c>
      <c r="Q2845">
        <v>6</v>
      </c>
      <c r="R2845">
        <v>100</v>
      </c>
      <c r="S2845">
        <v>2.8</v>
      </c>
      <c r="T2845" s="1">
        <v>42340</v>
      </c>
      <c r="U2845" t="s">
        <v>28</v>
      </c>
      <c r="V2845" t="s">
        <v>20706</v>
      </c>
      <c r="W2845" t="s">
        <v>20710</v>
      </c>
      <c r="X2845" t="s">
        <v>20669</v>
      </c>
      <c r="Y2845" t="s">
        <v>20678</v>
      </c>
      <c r="Z2845">
        <v>12</v>
      </c>
      <c r="AA2845" t="s">
        <v>6631</v>
      </c>
    </row>
    <row r="2846" spans="1:27" x14ac:dyDescent="0.3">
      <c r="A2846">
        <v>300564</v>
      </c>
      <c r="B2846" t="s">
        <v>9560</v>
      </c>
      <c r="C2846">
        <v>1</v>
      </c>
      <c r="D2846" t="s">
        <v>21</v>
      </c>
      <c r="E2846" t="s">
        <v>9561</v>
      </c>
      <c r="F2846" t="s">
        <v>158</v>
      </c>
      <c r="G2846" t="s">
        <v>159</v>
      </c>
      <c r="H2846">
        <v>77.208086800000004</v>
      </c>
      <c r="I2846">
        <v>28.550925199999998</v>
      </c>
      <c r="J2846" t="s">
        <v>4061</v>
      </c>
      <c r="K2846" t="s">
        <v>26</v>
      </c>
      <c r="L2846" t="s">
        <v>27</v>
      </c>
      <c r="M2846" t="s">
        <v>27</v>
      </c>
      <c r="N2846" t="s">
        <v>27</v>
      </c>
      <c r="O2846" t="s">
        <v>27</v>
      </c>
      <c r="P2846">
        <v>1</v>
      </c>
      <c r="Q2846">
        <v>25</v>
      </c>
      <c r="R2846">
        <v>150</v>
      </c>
      <c r="S2846">
        <v>2.8</v>
      </c>
      <c r="T2846" s="1">
        <v>43006</v>
      </c>
      <c r="U2846" t="s">
        <v>28</v>
      </c>
      <c r="V2846" t="s">
        <v>20706</v>
      </c>
      <c r="W2846" t="s">
        <v>20710</v>
      </c>
      <c r="X2846" t="s">
        <v>20668</v>
      </c>
      <c r="Y2846" t="s">
        <v>20659</v>
      </c>
      <c r="Z2846">
        <v>9</v>
      </c>
      <c r="AA2846" t="s">
        <v>20660</v>
      </c>
    </row>
    <row r="2847" spans="1:27" x14ac:dyDescent="0.3">
      <c r="A2847">
        <v>307002</v>
      </c>
      <c r="B2847" t="s">
        <v>9575</v>
      </c>
      <c r="C2847">
        <v>1</v>
      </c>
      <c r="D2847" t="s">
        <v>21</v>
      </c>
      <c r="E2847" t="s">
        <v>9576</v>
      </c>
      <c r="F2847" t="s">
        <v>2380</v>
      </c>
      <c r="G2847" t="s">
        <v>2381</v>
      </c>
      <c r="H2847">
        <v>77.096992599999993</v>
      </c>
      <c r="I2847">
        <v>28.636046400000001</v>
      </c>
      <c r="J2847" t="s">
        <v>699</v>
      </c>
      <c r="K2847" t="s">
        <v>26</v>
      </c>
      <c r="L2847" t="s">
        <v>27</v>
      </c>
      <c r="M2847" t="s">
        <v>27</v>
      </c>
      <c r="N2847" t="s">
        <v>27</v>
      </c>
      <c r="O2847" t="s">
        <v>27</v>
      </c>
      <c r="P2847">
        <v>1</v>
      </c>
      <c r="Q2847">
        <v>41</v>
      </c>
      <c r="R2847">
        <v>150</v>
      </c>
      <c r="S2847">
        <v>2.8</v>
      </c>
      <c r="T2847" s="1">
        <v>41138</v>
      </c>
      <c r="U2847" t="s">
        <v>28</v>
      </c>
      <c r="V2847" t="s">
        <v>20706</v>
      </c>
      <c r="W2847" t="s">
        <v>20710</v>
      </c>
      <c r="X2847" t="s">
        <v>20665</v>
      </c>
      <c r="Y2847" t="s">
        <v>20659</v>
      </c>
      <c r="Z2847">
        <v>8</v>
      </c>
      <c r="AA2847" t="s">
        <v>20666</v>
      </c>
    </row>
    <row r="2848" spans="1:27" x14ac:dyDescent="0.3">
      <c r="A2848">
        <v>302465</v>
      </c>
      <c r="B2848" t="s">
        <v>9594</v>
      </c>
      <c r="C2848">
        <v>1</v>
      </c>
      <c r="D2848" t="s">
        <v>21</v>
      </c>
      <c r="E2848" t="s">
        <v>9595</v>
      </c>
      <c r="F2848" t="s">
        <v>752</v>
      </c>
      <c r="G2848" t="s">
        <v>753</v>
      </c>
      <c r="H2848">
        <v>77.134461200000004</v>
      </c>
      <c r="I2848">
        <v>28.709828600000002</v>
      </c>
      <c r="J2848" t="s">
        <v>7041</v>
      </c>
      <c r="K2848" t="s">
        <v>26</v>
      </c>
      <c r="L2848" t="s">
        <v>27</v>
      </c>
      <c r="M2848" t="s">
        <v>27</v>
      </c>
      <c r="N2848" t="s">
        <v>27</v>
      </c>
      <c r="O2848" t="s">
        <v>27</v>
      </c>
      <c r="P2848">
        <v>1</v>
      </c>
      <c r="Q2848">
        <v>24</v>
      </c>
      <c r="R2848">
        <v>150</v>
      </c>
      <c r="S2848">
        <v>2.8</v>
      </c>
      <c r="T2848" s="1">
        <v>40373</v>
      </c>
      <c r="U2848" t="s">
        <v>28</v>
      </c>
      <c r="V2848" t="s">
        <v>20706</v>
      </c>
      <c r="W2848" t="s">
        <v>20710</v>
      </c>
      <c r="X2848" t="s">
        <v>20667</v>
      </c>
      <c r="Y2848" t="s">
        <v>20659</v>
      </c>
      <c r="Z2848">
        <v>7</v>
      </c>
      <c r="AA2848" t="s">
        <v>20670</v>
      </c>
    </row>
    <row r="2849" spans="1:27" x14ac:dyDescent="0.3">
      <c r="A2849">
        <v>7399</v>
      </c>
      <c r="B2849" t="s">
        <v>9596</v>
      </c>
      <c r="C2849">
        <v>1</v>
      </c>
      <c r="D2849" t="s">
        <v>21</v>
      </c>
      <c r="E2849" t="s">
        <v>9597</v>
      </c>
      <c r="F2849" t="s">
        <v>1745</v>
      </c>
      <c r="G2849" t="s">
        <v>1744</v>
      </c>
      <c r="H2849">
        <v>77.183358600000005</v>
      </c>
      <c r="I2849">
        <v>28.6384592</v>
      </c>
      <c r="J2849" t="s">
        <v>788</v>
      </c>
      <c r="K2849" t="s">
        <v>26</v>
      </c>
      <c r="L2849" t="s">
        <v>27</v>
      </c>
      <c r="M2849" t="s">
        <v>27</v>
      </c>
      <c r="N2849" t="s">
        <v>27</v>
      </c>
      <c r="O2849" t="s">
        <v>27</v>
      </c>
      <c r="P2849">
        <v>1</v>
      </c>
      <c r="Q2849">
        <v>11</v>
      </c>
      <c r="R2849">
        <v>150</v>
      </c>
      <c r="S2849">
        <v>2.8</v>
      </c>
      <c r="T2849" s="1">
        <v>43302</v>
      </c>
      <c r="U2849" t="s">
        <v>28</v>
      </c>
      <c r="V2849" t="s">
        <v>20706</v>
      </c>
      <c r="W2849" t="s">
        <v>20710</v>
      </c>
      <c r="X2849" t="s">
        <v>20662</v>
      </c>
      <c r="Y2849" t="s">
        <v>20659</v>
      </c>
      <c r="Z2849">
        <v>7</v>
      </c>
      <c r="AA2849" t="s">
        <v>20670</v>
      </c>
    </row>
    <row r="2850" spans="1:27" x14ac:dyDescent="0.3">
      <c r="A2850">
        <v>304592</v>
      </c>
      <c r="B2850" t="s">
        <v>8696</v>
      </c>
      <c r="C2850">
        <v>1</v>
      </c>
      <c r="D2850" t="s">
        <v>21</v>
      </c>
      <c r="E2850" t="s">
        <v>9630</v>
      </c>
      <c r="F2850" t="s">
        <v>471</v>
      </c>
      <c r="G2850" t="s">
        <v>472</v>
      </c>
      <c r="H2850">
        <v>77.316861500000002</v>
      </c>
      <c r="I2850">
        <v>28.660364699999999</v>
      </c>
      <c r="J2850" t="s">
        <v>699</v>
      </c>
      <c r="K2850" t="s">
        <v>26</v>
      </c>
      <c r="L2850" t="s">
        <v>27</v>
      </c>
      <c r="M2850" t="s">
        <v>27</v>
      </c>
      <c r="N2850" t="s">
        <v>27</v>
      </c>
      <c r="O2850" t="s">
        <v>27</v>
      </c>
      <c r="P2850">
        <v>1</v>
      </c>
      <c r="Q2850">
        <v>69</v>
      </c>
      <c r="R2850">
        <v>150</v>
      </c>
      <c r="S2850">
        <v>2.8</v>
      </c>
      <c r="T2850" s="1">
        <v>42143</v>
      </c>
      <c r="U2850" t="s">
        <v>28</v>
      </c>
      <c r="V2850" t="s">
        <v>20706</v>
      </c>
      <c r="W2850" t="s">
        <v>20710</v>
      </c>
      <c r="X2850" t="s">
        <v>20669</v>
      </c>
      <c r="Y2850" t="s">
        <v>20671</v>
      </c>
      <c r="Z2850">
        <v>5</v>
      </c>
      <c r="AA2850" t="s">
        <v>20630</v>
      </c>
    </row>
    <row r="2851" spans="1:27" x14ac:dyDescent="0.3">
      <c r="A2851">
        <v>309704</v>
      </c>
      <c r="B2851" t="s">
        <v>1655</v>
      </c>
      <c r="C2851">
        <v>1</v>
      </c>
      <c r="D2851" t="s">
        <v>21</v>
      </c>
      <c r="E2851" t="s">
        <v>9751</v>
      </c>
      <c r="F2851" t="s">
        <v>3327</v>
      </c>
      <c r="G2851" t="s">
        <v>3328</v>
      </c>
      <c r="H2851">
        <v>77.184551799999994</v>
      </c>
      <c r="I2851">
        <v>28.7077411</v>
      </c>
      <c r="J2851" t="s">
        <v>1657</v>
      </c>
      <c r="K2851" t="s">
        <v>26</v>
      </c>
      <c r="L2851" t="s">
        <v>27</v>
      </c>
      <c r="M2851" t="s">
        <v>27</v>
      </c>
      <c r="N2851" t="s">
        <v>27</v>
      </c>
      <c r="O2851" t="s">
        <v>27</v>
      </c>
      <c r="P2851">
        <v>1</v>
      </c>
      <c r="Q2851">
        <v>13</v>
      </c>
      <c r="R2851">
        <v>150</v>
      </c>
      <c r="S2851">
        <v>2.8</v>
      </c>
      <c r="T2851" s="1">
        <v>42023</v>
      </c>
      <c r="U2851" t="s">
        <v>28</v>
      </c>
      <c r="V2851" t="s">
        <v>20706</v>
      </c>
      <c r="W2851" t="s">
        <v>20710</v>
      </c>
      <c r="X2851" t="s">
        <v>20669</v>
      </c>
      <c r="Y2851" t="s">
        <v>20674</v>
      </c>
      <c r="Z2851">
        <v>1</v>
      </c>
      <c r="AA2851" t="s">
        <v>20677</v>
      </c>
    </row>
    <row r="2852" spans="1:27" x14ac:dyDescent="0.3">
      <c r="A2852">
        <v>301931</v>
      </c>
      <c r="B2852" t="s">
        <v>9754</v>
      </c>
      <c r="C2852">
        <v>1</v>
      </c>
      <c r="D2852" t="s">
        <v>21</v>
      </c>
      <c r="E2852" t="s">
        <v>9755</v>
      </c>
      <c r="F2852" t="s">
        <v>97</v>
      </c>
      <c r="G2852" t="s">
        <v>98</v>
      </c>
      <c r="H2852">
        <v>77.145139499999999</v>
      </c>
      <c r="I2852">
        <v>28.628595799999999</v>
      </c>
      <c r="J2852" t="s">
        <v>868</v>
      </c>
      <c r="K2852" t="s">
        <v>26</v>
      </c>
      <c r="L2852" t="s">
        <v>27</v>
      </c>
      <c r="M2852" t="s">
        <v>27</v>
      </c>
      <c r="N2852" t="s">
        <v>27</v>
      </c>
      <c r="O2852" t="s">
        <v>27</v>
      </c>
      <c r="P2852">
        <v>1</v>
      </c>
      <c r="Q2852">
        <v>12</v>
      </c>
      <c r="R2852">
        <v>150</v>
      </c>
      <c r="S2852">
        <v>2.8</v>
      </c>
      <c r="T2852" s="1">
        <v>41277</v>
      </c>
      <c r="U2852" t="s">
        <v>28</v>
      </c>
      <c r="V2852" t="s">
        <v>20706</v>
      </c>
      <c r="W2852" t="s">
        <v>20710</v>
      </c>
      <c r="X2852" t="s">
        <v>20658</v>
      </c>
      <c r="Y2852" t="s">
        <v>20674</v>
      </c>
      <c r="Z2852">
        <v>1</v>
      </c>
      <c r="AA2852" t="s">
        <v>20677</v>
      </c>
    </row>
    <row r="2853" spans="1:27" x14ac:dyDescent="0.3">
      <c r="A2853">
        <v>7891</v>
      </c>
      <c r="B2853" t="s">
        <v>6765</v>
      </c>
      <c r="C2853">
        <v>1</v>
      </c>
      <c r="D2853" t="s">
        <v>21</v>
      </c>
      <c r="E2853" t="s">
        <v>9772</v>
      </c>
      <c r="F2853" t="s">
        <v>78</v>
      </c>
      <c r="G2853" t="s">
        <v>79</v>
      </c>
      <c r="H2853">
        <v>77.245072699999994</v>
      </c>
      <c r="I2853">
        <v>28.5830716</v>
      </c>
      <c r="J2853" t="s">
        <v>788</v>
      </c>
      <c r="K2853" t="s">
        <v>26</v>
      </c>
      <c r="L2853" t="s">
        <v>27</v>
      </c>
      <c r="M2853" t="s">
        <v>27</v>
      </c>
      <c r="N2853" t="s">
        <v>27</v>
      </c>
      <c r="O2853" t="s">
        <v>27</v>
      </c>
      <c r="P2853">
        <v>1</v>
      </c>
      <c r="Q2853">
        <v>15</v>
      </c>
      <c r="R2853">
        <v>150</v>
      </c>
      <c r="S2853">
        <v>2.8</v>
      </c>
      <c r="T2853" s="1">
        <v>40532</v>
      </c>
      <c r="U2853" t="s">
        <v>28</v>
      </c>
      <c r="V2853" t="s">
        <v>20706</v>
      </c>
      <c r="W2853" t="s">
        <v>20710</v>
      </c>
      <c r="X2853" t="s">
        <v>20667</v>
      </c>
      <c r="Y2853" t="s">
        <v>20678</v>
      </c>
      <c r="Z2853">
        <v>12</v>
      </c>
      <c r="AA2853" t="s">
        <v>6631</v>
      </c>
    </row>
    <row r="2854" spans="1:27" x14ac:dyDescent="0.3">
      <c r="A2854">
        <v>18317229</v>
      </c>
      <c r="B2854" t="s">
        <v>9800</v>
      </c>
      <c r="C2854">
        <v>1</v>
      </c>
      <c r="D2854" t="s">
        <v>21</v>
      </c>
      <c r="E2854" t="s">
        <v>9801</v>
      </c>
      <c r="F2854" t="s">
        <v>1616</v>
      </c>
      <c r="G2854" t="s">
        <v>1617</v>
      </c>
      <c r="H2854">
        <v>77.2594998</v>
      </c>
      <c r="I2854">
        <v>28.538157519999999</v>
      </c>
      <c r="J2854" t="s">
        <v>699</v>
      </c>
      <c r="K2854" t="s">
        <v>26</v>
      </c>
      <c r="L2854" t="s">
        <v>27</v>
      </c>
      <c r="M2854" t="s">
        <v>27</v>
      </c>
      <c r="N2854" t="s">
        <v>27</v>
      </c>
      <c r="O2854" t="s">
        <v>27</v>
      </c>
      <c r="P2854">
        <v>1</v>
      </c>
      <c r="Q2854">
        <v>10</v>
      </c>
      <c r="R2854">
        <v>150</v>
      </c>
      <c r="S2854">
        <v>2.8</v>
      </c>
      <c r="T2854" s="1">
        <v>43057</v>
      </c>
      <c r="U2854" t="s">
        <v>28</v>
      </c>
      <c r="V2854" t="s">
        <v>20706</v>
      </c>
      <c r="W2854" t="s">
        <v>20710</v>
      </c>
      <c r="X2854" t="s">
        <v>20668</v>
      </c>
      <c r="Y2854" t="s">
        <v>20678</v>
      </c>
      <c r="Z2854">
        <v>11</v>
      </c>
      <c r="AA2854" t="s">
        <v>20679</v>
      </c>
    </row>
    <row r="2855" spans="1:27" x14ac:dyDescent="0.3">
      <c r="A2855">
        <v>300350</v>
      </c>
      <c r="B2855" t="s">
        <v>9828</v>
      </c>
      <c r="C2855">
        <v>1</v>
      </c>
      <c r="D2855" t="s">
        <v>21</v>
      </c>
      <c r="E2855" t="s">
        <v>9829</v>
      </c>
      <c r="F2855" t="s">
        <v>252</v>
      </c>
      <c r="G2855" t="s">
        <v>253</v>
      </c>
      <c r="H2855">
        <v>77.20225945</v>
      </c>
      <c r="I2855">
        <v>28.657957249999999</v>
      </c>
      <c r="J2855" t="s">
        <v>688</v>
      </c>
      <c r="K2855" t="s">
        <v>26</v>
      </c>
      <c r="L2855" t="s">
        <v>27</v>
      </c>
      <c r="M2855" t="s">
        <v>27</v>
      </c>
      <c r="N2855" t="s">
        <v>27</v>
      </c>
      <c r="O2855" t="s">
        <v>27</v>
      </c>
      <c r="P2855">
        <v>1</v>
      </c>
      <c r="Q2855">
        <v>9</v>
      </c>
      <c r="R2855">
        <v>150</v>
      </c>
      <c r="S2855">
        <v>2.8</v>
      </c>
      <c r="T2855" s="1">
        <v>42664</v>
      </c>
      <c r="U2855" t="s">
        <v>28</v>
      </c>
      <c r="V2855" t="s">
        <v>20706</v>
      </c>
      <c r="W2855" t="s">
        <v>20710</v>
      </c>
      <c r="X2855" t="s">
        <v>20661</v>
      </c>
      <c r="Y2855" t="s">
        <v>20678</v>
      </c>
      <c r="Z2855">
        <v>10</v>
      </c>
      <c r="AA2855" t="s">
        <v>20680</v>
      </c>
    </row>
    <row r="2856" spans="1:27" x14ac:dyDescent="0.3">
      <c r="A2856">
        <v>300560</v>
      </c>
      <c r="B2856" t="s">
        <v>8042</v>
      </c>
      <c r="C2856">
        <v>1</v>
      </c>
      <c r="D2856" t="s">
        <v>21</v>
      </c>
      <c r="E2856" t="s">
        <v>9837</v>
      </c>
      <c r="F2856" t="s">
        <v>208</v>
      </c>
      <c r="G2856" t="s">
        <v>207</v>
      </c>
      <c r="H2856">
        <v>77.104984799999997</v>
      </c>
      <c r="I2856">
        <v>28.637256699999998</v>
      </c>
      <c r="J2856" t="s">
        <v>697</v>
      </c>
      <c r="K2856" t="s">
        <v>26</v>
      </c>
      <c r="L2856" t="s">
        <v>27</v>
      </c>
      <c r="M2856" t="s">
        <v>27</v>
      </c>
      <c r="N2856" t="s">
        <v>27</v>
      </c>
      <c r="O2856" t="s">
        <v>27</v>
      </c>
      <c r="P2856">
        <v>1</v>
      </c>
      <c r="Q2856">
        <v>16</v>
      </c>
      <c r="R2856">
        <v>150</v>
      </c>
      <c r="S2856">
        <v>2.8</v>
      </c>
      <c r="T2856" s="1">
        <v>41926</v>
      </c>
      <c r="U2856" t="s">
        <v>28</v>
      </c>
      <c r="V2856" t="s">
        <v>20706</v>
      </c>
      <c r="W2856" t="s">
        <v>20710</v>
      </c>
      <c r="X2856" t="s">
        <v>20664</v>
      </c>
      <c r="Y2856" t="s">
        <v>20678</v>
      </c>
      <c r="Z2856">
        <v>10</v>
      </c>
      <c r="AA2856" t="s">
        <v>20680</v>
      </c>
    </row>
    <row r="2857" spans="1:27" x14ac:dyDescent="0.3">
      <c r="A2857">
        <v>302757</v>
      </c>
      <c r="B2857" t="s">
        <v>9845</v>
      </c>
      <c r="C2857">
        <v>1</v>
      </c>
      <c r="D2857" t="s">
        <v>21</v>
      </c>
      <c r="E2857" t="s">
        <v>9846</v>
      </c>
      <c r="F2857" t="s">
        <v>1153</v>
      </c>
      <c r="G2857" t="s">
        <v>1154</v>
      </c>
      <c r="H2857">
        <v>77.056941100000003</v>
      </c>
      <c r="I2857">
        <v>28.621890400000002</v>
      </c>
      <c r="J2857" t="s">
        <v>699</v>
      </c>
      <c r="K2857" t="s">
        <v>26</v>
      </c>
      <c r="L2857" t="s">
        <v>27</v>
      </c>
      <c r="M2857" t="s">
        <v>27</v>
      </c>
      <c r="N2857" t="s">
        <v>27</v>
      </c>
      <c r="O2857" t="s">
        <v>27</v>
      </c>
      <c r="P2857">
        <v>1</v>
      </c>
      <c r="Q2857">
        <v>4</v>
      </c>
      <c r="R2857">
        <v>50</v>
      </c>
      <c r="S2857">
        <v>2.8</v>
      </c>
      <c r="T2857" s="1">
        <v>41491</v>
      </c>
      <c r="U2857" t="s">
        <v>28</v>
      </c>
      <c r="V2857" t="s">
        <v>20706</v>
      </c>
      <c r="W2857" t="s">
        <v>20710</v>
      </c>
      <c r="X2857" t="s">
        <v>20658</v>
      </c>
      <c r="Y2857" t="s">
        <v>20659</v>
      </c>
      <c r="Z2857">
        <v>8</v>
      </c>
      <c r="AA2857" t="s">
        <v>20666</v>
      </c>
    </row>
    <row r="2858" spans="1:27" x14ac:dyDescent="0.3">
      <c r="A2858">
        <v>305720</v>
      </c>
      <c r="B2858" t="s">
        <v>9847</v>
      </c>
      <c r="C2858">
        <v>1</v>
      </c>
      <c r="D2858" t="s">
        <v>21</v>
      </c>
      <c r="E2858" t="s">
        <v>9848</v>
      </c>
      <c r="F2858" t="s">
        <v>1730</v>
      </c>
      <c r="G2858" t="s">
        <v>1731</v>
      </c>
      <c r="H2858">
        <v>77.140786599999998</v>
      </c>
      <c r="I2858">
        <v>28.657062100000001</v>
      </c>
      <c r="J2858" t="s">
        <v>699</v>
      </c>
      <c r="K2858" t="s">
        <v>26</v>
      </c>
      <c r="L2858" t="s">
        <v>27</v>
      </c>
      <c r="M2858" t="s">
        <v>27</v>
      </c>
      <c r="N2858" t="s">
        <v>27</v>
      </c>
      <c r="O2858" t="s">
        <v>27</v>
      </c>
      <c r="P2858">
        <v>1</v>
      </c>
      <c r="Q2858">
        <v>8</v>
      </c>
      <c r="R2858">
        <v>50</v>
      </c>
      <c r="S2858">
        <v>2.8</v>
      </c>
      <c r="T2858" s="1">
        <v>43304</v>
      </c>
      <c r="U2858" t="s">
        <v>28</v>
      </c>
      <c r="V2858" t="s">
        <v>20706</v>
      </c>
      <c r="W2858" t="s">
        <v>20710</v>
      </c>
      <c r="X2858" t="s">
        <v>20662</v>
      </c>
      <c r="Y2858" t="s">
        <v>20659</v>
      </c>
      <c r="Z2858">
        <v>7</v>
      </c>
      <c r="AA2858" t="s">
        <v>20670</v>
      </c>
    </row>
    <row r="2859" spans="1:27" x14ac:dyDescent="0.3">
      <c r="A2859">
        <v>301903</v>
      </c>
      <c r="B2859" t="s">
        <v>9859</v>
      </c>
      <c r="C2859">
        <v>1</v>
      </c>
      <c r="D2859" t="s">
        <v>21</v>
      </c>
      <c r="E2859" t="s">
        <v>9860</v>
      </c>
      <c r="F2859" t="s">
        <v>1153</v>
      </c>
      <c r="G2859" t="s">
        <v>1154</v>
      </c>
      <c r="H2859">
        <v>77.032293300000006</v>
      </c>
      <c r="I2859">
        <v>28.619237600000002</v>
      </c>
      <c r="J2859" t="s">
        <v>699</v>
      </c>
      <c r="K2859" t="s">
        <v>26</v>
      </c>
      <c r="L2859" t="s">
        <v>27</v>
      </c>
      <c r="M2859" t="s">
        <v>27</v>
      </c>
      <c r="N2859" t="s">
        <v>27</v>
      </c>
      <c r="O2859" t="s">
        <v>27</v>
      </c>
      <c r="P2859">
        <v>1</v>
      </c>
      <c r="Q2859">
        <v>6</v>
      </c>
      <c r="R2859">
        <v>50</v>
      </c>
      <c r="S2859">
        <v>2.8</v>
      </c>
      <c r="T2859" s="1">
        <v>42387</v>
      </c>
      <c r="U2859" t="s">
        <v>28</v>
      </c>
      <c r="V2859" t="s">
        <v>20706</v>
      </c>
      <c r="W2859" t="s">
        <v>20710</v>
      </c>
      <c r="X2859" t="s">
        <v>20661</v>
      </c>
      <c r="Y2859" t="s">
        <v>20674</v>
      </c>
      <c r="Z2859">
        <v>1</v>
      </c>
      <c r="AA2859" t="s">
        <v>20677</v>
      </c>
    </row>
    <row r="2860" spans="1:27" x14ac:dyDescent="0.3">
      <c r="A2860">
        <v>8530</v>
      </c>
      <c r="B2860" t="s">
        <v>9867</v>
      </c>
      <c r="C2860">
        <v>1</v>
      </c>
      <c r="D2860" t="s">
        <v>21</v>
      </c>
      <c r="E2860" t="s">
        <v>9868</v>
      </c>
      <c r="F2860" t="s">
        <v>66</v>
      </c>
      <c r="G2860" t="s">
        <v>67</v>
      </c>
      <c r="H2860">
        <v>77.317667999999998</v>
      </c>
      <c r="I2860">
        <v>28.599715100000001</v>
      </c>
      <c r="J2860" t="s">
        <v>9869</v>
      </c>
      <c r="K2860" t="s">
        <v>26</v>
      </c>
      <c r="L2860" t="s">
        <v>27</v>
      </c>
      <c r="M2860" t="s">
        <v>27</v>
      </c>
      <c r="N2860" t="s">
        <v>27</v>
      </c>
      <c r="O2860" t="s">
        <v>27</v>
      </c>
      <c r="P2860">
        <v>1</v>
      </c>
      <c r="Q2860">
        <v>7</v>
      </c>
      <c r="R2860">
        <v>50</v>
      </c>
      <c r="S2860">
        <v>2.8</v>
      </c>
      <c r="T2860" s="1">
        <v>41219</v>
      </c>
      <c r="U2860" t="s">
        <v>28</v>
      </c>
      <c r="V2860" t="s">
        <v>20706</v>
      </c>
      <c r="W2860" t="s">
        <v>20710</v>
      </c>
      <c r="X2860" t="s">
        <v>20665</v>
      </c>
      <c r="Y2860" t="s">
        <v>20678</v>
      </c>
      <c r="Z2860">
        <v>11</v>
      </c>
      <c r="AA2860" t="s">
        <v>20679</v>
      </c>
    </row>
    <row r="2861" spans="1:27" x14ac:dyDescent="0.3">
      <c r="A2861">
        <v>307306</v>
      </c>
      <c r="B2861" t="s">
        <v>6234</v>
      </c>
      <c r="C2861">
        <v>1</v>
      </c>
      <c r="D2861" t="s">
        <v>21</v>
      </c>
      <c r="E2861" t="s">
        <v>6235</v>
      </c>
      <c r="F2861" t="s">
        <v>118</v>
      </c>
      <c r="G2861" t="s">
        <v>119</v>
      </c>
      <c r="H2861">
        <v>77.293875299999996</v>
      </c>
      <c r="I2861">
        <v>28.6081948</v>
      </c>
      <c r="J2861" t="s">
        <v>559</v>
      </c>
      <c r="K2861" t="s">
        <v>26</v>
      </c>
      <c r="L2861" t="s">
        <v>27</v>
      </c>
      <c r="M2861" t="s">
        <v>35</v>
      </c>
      <c r="N2861" t="s">
        <v>27</v>
      </c>
      <c r="O2861" t="s">
        <v>27</v>
      </c>
      <c r="P2861">
        <v>1</v>
      </c>
      <c r="Q2861">
        <v>8</v>
      </c>
      <c r="R2861">
        <v>300</v>
      </c>
      <c r="S2861">
        <v>2.8</v>
      </c>
      <c r="T2861" s="1">
        <v>43369</v>
      </c>
      <c r="U2861" t="s">
        <v>28</v>
      </c>
      <c r="V2861" t="s">
        <v>20706</v>
      </c>
      <c r="W2861" t="s">
        <v>20710</v>
      </c>
      <c r="X2861" t="s">
        <v>20662</v>
      </c>
      <c r="Y2861" t="s">
        <v>20659</v>
      </c>
      <c r="Z2861">
        <v>9</v>
      </c>
      <c r="AA2861" t="s">
        <v>20660</v>
      </c>
    </row>
    <row r="2862" spans="1:27" x14ac:dyDescent="0.3">
      <c r="A2862">
        <v>18458308</v>
      </c>
      <c r="B2862" t="s">
        <v>6451</v>
      </c>
      <c r="C2862">
        <v>1</v>
      </c>
      <c r="D2862" t="s">
        <v>21</v>
      </c>
      <c r="E2862" t="s">
        <v>6452</v>
      </c>
      <c r="F2862" t="s">
        <v>333</v>
      </c>
      <c r="G2862" t="s">
        <v>334</v>
      </c>
      <c r="H2862">
        <v>77.248986000000002</v>
      </c>
      <c r="I2862">
        <v>28.556007999999999</v>
      </c>
      <c r="J2862" t="s">
        <v>6028</v>
      </c>
      <c r="K2862" t="s">
        <v>26</v>
      </c>
      <c r="L2862" t="s">
        <v>27</v>
      </c>
      <c r="M2862" t="s">
        <v>35</v>
      </c>
      <c r="N2862" t="s">
        <v>27</v>
      </c>
      <c r="O2862" t="s">
        <v>27</v>
      </c>
      <c r="P2862">
        <v>1</v>
      </c>
      <c r="Q2862">
        <v>4</v>
      </c>
      <c r="R2862">
        <v>300</v>
      </c>
      <c r="S2862">
        <v>2.8</v>
      </c>
      <c r="T2862" s="1">
        <v>41399</v>
      </c>
      <c r="U2862" t="s">
        <v>28</v>
      </c>
      <c r="V2862" t="s">
        <v>20706</v>
      </c>
      <c r="W2862" t="s">
        <v>20710</v>
      </c>
      <c r="X2862" t="s">
        <v>20658</v>
      </c>
      <c r="Y2862" t="s">
        <v>20671</v>
      </c>
      <c r="Z2862">
        <v>5</v>
      </c>
      <c r="AA2862" t="s">
        <v>20630</v>
      </c>
    </row>
    <row r="2863" spans="1:27" x14ac:dyDescent="0.3">
      <c r="A2863">
        <v>2134</v>
      </c>
      <c r="B2863" t="s">
        <v>6671</v>
      </c>
      <c r="C2863">
        <v>1</v>
      </c>
      <c r="D2863" t="s">
        <v>21</v>
      </c>
      <c r="E2863" t="s">
        <v>6786</v>
      </c>
      <c r="F2863" t="s">
        <v>2919</v>
      </c>
      <c r="G2863" t="s">
        <v>2920</v>
      </c>
      <c r="H2863">
        <v>77.163354010000006</v>
      </c>
      <c r="I2863">
        <v>28.557490520000002</v>
      </c>
      <c r="J2863" t="s">
        <v>1253</v>
      </c>
      <c r="K2863" t="s">
        <v>26</v>
      </c>
      <c r="L2863" t="s">
        <v>27</v>
      </c>
      <c r="M2863" t="s">
        <v>35</v>
      </c>
      <c r="N2863" t="s">
        <v>27</v>
      </c>
      <c r="O2863" t="s">
        <v>27</v>
      </c>
      <c r="P2863">
        <v>1</v>
      </c>
      <c r="Q2863">
        <v>23</v>
      </c>
      <c r="R2863">
        <v>300</v>
      </c>
      <c r="S2863">
        <v>2.8</v>
      </c>
      <c r="T2863" s="1">
        <v>43457</v>
      </c>
      <c r="U2863" t="s">
        <v>28</v>
      </c>
      <c r="V2863" t="s">
        <v>20706</v>
      </c>
      <c r="W2863" t="s">
        <v>20710</v>
      </c>
      <c r="X2863" t="s">
        <v>20662</v>
      </c>
      <c r="Y2863" t="s">
        <v>20678</v>
      </c>
      <c r="Z2863">
        <v>12</v>
      </c>
      <c r="AA2863" t="s">
        <v>6631</v>
      </c>
    </row>
    <row r="2864" spans="1:27" x14ac:dyDescent="0.3">
      <c r="A2864">
        <v>311511</v>
      </c>
      <c r="B2864" t="s">
        <v>6987</v>
      </c>
      <c r="C2864">
        <v>1</v>
      </c>
      <c r="D2864" t="s">
        <v>21</v>
      </c>
      <c r="E2864" t="s">
        <v>7019</v>
      </c>
      <c r="F2864" t="s">
        <v>70</v>
      </c>
      <c r="G2864" t="s">
        <v>71</v>
      </c>
      <c r="H2864">
        <v>77.230591099999998</v>
      </c>
      <c r="I2864">
        <v>28.573498399999998</v>
      </c>
      <c r="J2864" t="s">
        <v>846</v>
      </c>
      <c r="K2864" t="s">
        <v>26</v>
      </c>
      <c r="L2864" t="s">
        <v>27</v>
      </c>
      <c r="M2864" t="s">
        <v>35</v>
      </c>
      <c r="N2864" t="s">
        <v>27</v>
      </c>
      <c r="O2864" t="s">
        <v>27</v>
      </c>
      <c r="P2864">
        <v>1</v>
      </c>
      <c r="Q2864">
        <v>26</v>
      </c>
      <c r="R2864">
        <v>400</v>
      </c>
      <c r="S2864">
        <v>2.8</v>
      </c>
      <c r="T2864" s="1">
        <v>41489</v>
      </c>
      <c r="U2864" t="s">
        <v>28</v>
      </c>
      <c r="V2864" t="s">
        <v>20706</v>
      </c>
      <c r="W2864" t="s">
        <v>20710</v>
      </c>
      <c r="X2864" t="s">
        <v>20658</v>
      </c>
      <c r="Y2864" t="s">
        <v>20659</v>
      </c>
      <c r="Z2864">
        <v>8</v>
      </c>
      <c r="AA2864" t="s">
        <v>20666</v>
      </c>
    </row>
    <row r="2865" spans="1:27" x14ac:dyDescent="0.3">
      <c r="A2865">
        <v>3252</v>
      </c>
      <c r="B2865" t="s">
        <v>421</v>
      </c>
      <c r="C2865">
        <v>1</v>
      </c>
      <c r="D2865" t="s">
        <v>21</v>
      </c>
      <c r="E2865" t="s">
        <v>7022</v>
      </c>
      <c r="F2865" t="s">
        <v>434</v>
      </c>
      <c r="G2865" t="s">
        <v>435</v>
      </c>
      <c r="H2865">
        <v>77.207617299999995</v>
      </c>
      <c r="I2865">
        <v>28.698499200000001</v>
      </c>
      <c r="J2865" t="s">
        <v>479</v>
      </c>
      <c r="K2865" t="s">
        <v>26</v>
      </c>
      <c r="L2865" t="s">
        <v>27</v>
      </c>
      <c r="M2865" t="s">
        <v>35</v>
      </c>
      <c r="N2865" t="s">
        <v>27</v>
      </c>
      <c r="O2865" t="s">
        <v>27</v>
      </c>
      <c r="P2865">
        <v>1</v>
      </c>
      <c r="Q2865">
        <v>109</v>
      </c>
      <c r="R2865">
        <v>400</v>
      </c>
      <c r="S2865">
        <v>2.8</v>
      </c>
      <c r="T2865" s="1">
        <v>41868</v>
      </c>
      <c r="U2865" t="s">
        <v>28</v>
      </c>
      <c r="V2865" t="s">
        <v>20706</v>
      </c>
      <c r="W2865" t="s">
        <v>20710</v>
      </c>
      <c r="X2865" t="s">
        <v>20664</v>
      </c>
      <c r="Y2865" t="s">
        <v>20659</v>
      </c>
      <c r="Z2865">
        <v>8</v>
      </c>
      <c r="AA2865" t="s">
        <v>20666</v>
      </c>
    </row>
    <row r="2866" spans="1:27" x14ac:dyDescent="0.3">
      <c r="A2866">
        <v>18358841</v>
      </c>
      <c r="B2866" t="s">
        <v>7414</v>
      </c>
      <c r="C2866">
        <v>1</v>
      </c>
      <c r="D2866" t="s">
        <v>21</v>
      </c>
      <c r="E2866" t="s">
        <v>7415</v>
      </c>
      <c r="F2866" t="s">
        <v>3446</v>
      </c>
      <c r="G2866" t="s">
        <v>3447</v>
      </c>
      <c r="H2866">
        <v>77.310252700000007</v>
      </c>
      <c r="I2866">
        <v>28.635147700000001</v>
      </c>
      <c r="J2866" t="s">
        <v>7066</v>
      </c>
      <c r="K2866" t="s">
        <v>26</v>
      </c>
      <c r="L2866" t="s">
        <v>27</v>
      </c>
      <c r="M2866" t="s">
        <v>35</v>
      </c>
      <c r="N2866" t="s">
        <v>27</v>
      </c>
      <c r="O2866" t="s">
        <v>27</v>
      </c>
      <c r="P2866">
        <v>1</v>
      </c>
      <c r="Q2866">
        <v>15</v>
      </c>
      <c r="R2866">
        <v>400</v>
      </c>
      <c r="S2866">
        <v>2.8</v>
      </c>
      <c r="T2866" s="1">
        <v>43132</v>
      </c>
      <c r="U2866" t="s">
        <v>28</v>
      </c>
      <c r="V2866" t="s">
        <v>20706</v>
      </c>
      <c r="W2866" t="s">
        <v>20710</v>
      </c>
      <c r="X2866" t="s">
        <v>20662</v>
      </c>
      <c r="Y2866" t="s">
        <v>20674</v>
      </c>
      <c r="Z2866">
        <v>2</v>
      </c>
      <c r="AA2866" t="s">
        <v>20676</v>
      </c>
    </row>
    <row r="2867" spans="1:27" x14ac:dyDescent="0.3">
      <c r="A2867">
        <v>303423</v>
      </c>
      <c r="B2867" t="s">
        <v>7461</v>
      </c>
      <c r="C2867">
        <v>1</v>
      </c>
      <c r="D2867" t="s">
        <v>21</v>
      </c>
      <c r="E2867" t="s">
        <v>7462</v>
      </c>
      <c r="F2867" t="s">
        <v>1735</v>
      </c>
      <c r="G2867" t="s">
        <v>1734</v>
      </c>
      <c r="H2867">
        <v>77.2189683</v>
      </c>
      <c r="I2867">
        <v>28.530979899999998</v>
      </c>
      <c r="J2867" t="s">
        <v>4642</v>
      </c>
      <c r="K2867" t="s">
        <v>26</v>
      </c>
      <c r="L2867" t="s">
        <v>27</v>
      </c>
      <c r="M2867" t="s">
        <v>35</v>
      </c>
      <c r="N2867" t="s">
        <v>27</v>
      </c>
      <c r="O2867" t="s">
        <v>27</v>
      </c>
      <c r="P2867">
        <v>1</v>
      </c>
      <c r="Q2867">
        <v>75</v>
      </c>
      <c r="R2867">
        <v>400</v>
      </c>
      <c r="S2867">
        <v>2.8</v>
      </c>
      <c r="T2867" s="1">
        <v>41666</v>
      </c>
      <c r="U2867" t="s">
        <v>28</v>
      </c>
      <c r="V2867" t="s">
        <v>20706</v>
      </c>
      <c r="W2867" t="s">
        <v>20710</v>
      </c>
      <c r="X2867" t="s">
        <v>20664</v>
      </c>
      <c r="Y2867" t="s">
        <v>20674</v>
      </c>
      <c r="Z2867">
        <v>1</v>
      </c>
      <c r="AA2867" t="s">
        <v>20677</v>
      </c>
    </row>
    <row r="2868" spans="1:27" x14ac:dyDescent="0.3">
      <c r="A2868">
        <v>18303720</v>
      </c>
      <c r="B2868" t="s">
        <v>7475</v>
      </c>
      <c r="C2868">
        <v>1</v>
      </c>
      <c r="D2868" t="s">
        <v>21</v>
      </c>
      <c r="E2868" t="s">
        <v>7476</v>
      </c>
      <c r="F2868" t="s">
        <v>758</v>
      </c>
      <c r="G2868" t="s">
        <v>759</v>
      </c>
      <c r="H2868">
        <v>77.198939300000006</v>
      </c>
      <c r="I2868">
        <v>28.518200700000001</v>
      </c>
      <c r="J2868" t="s">
        <v>1732</v>
      </c>
      <c r="K2868" t="s">
        <v>26</v>
      </c>
      <c r="L2868" t="s">
        <v>27</v>
      </c>
      <c r="M2868" t="s">
        <v>35</v>
      </c>
      <c r="N2868" t="s">
        <v>27</v>
      </c>
      <c r="O2868" t="s">
        <v>27</v>
      </c>
      <c r="P2868">
        <v>1</v>
      </c>
      <c r="Q2868">
        <v>24</v>
      </c>
      <c r="R2868">
        <v>400</v>
      </c>
      <c r="S2868">
        <v>2.8</v>
      </c>
      <c r="T2868" s="1">
        <v>41641</v>
      </c>
      <c r="U2868" t="s">
        <v>28</v>
      </c>
      <c r="V2868" t="s">
        <v>20706</v>
      </c>
      <c r="W2868" t="s">
        <v>20710</v>
      </c>
      <c r="X2868" t="s">
        <v>20664</v>
      </c>
      <c r="Y2868" t="s">
        <v>20674</v>
      </c>
      <c r="Z2868">
        <v>1</v>
      </c>
      <c r="AA2868" t="s">
        <v>20677</v>
      </c>
    </row>
    <row r="2869" spans="1:27" x14ac:dyDescent="0.3">
      <c r="A2869">
        <v>18468651</v>
      </c>
      <c r="B2869" t="s">
        <v>7746</v>
      </c>
      <c r="C2869">
        <v>1</v>
      </c>
      <c r="D2869" t="s">
        <v>21</v>
      </c>
      <c r="E2869" t="s">
        <v>7773</v>
      </c>
      <c r="F2869" t="s">
        <v>1745</v>
      </c>
      <c r="G2869" t="s">
        <v>1744</v>
      </c>
      <c r="H2869">
        <v>77.181651000000002</v>
      </c>
      <c r="I2869">
        <v>28.637767</v>
      </c>
      <c r="J2869" t="s">
        <v>846</v>
      </c>
      <c r="K2869" t="s">
        <v>26</v>
      </c>
      <c r="L2869" t="s">
        <v>27</v>
      </c>
      <c r="M2869" t="s">
        <v>35</v>
      </c>
      <c r="N2869" t="s">
        <v>27</v>
      </c>
      <c r="O2869" t="s">
        <v>27</v>
      </c>
      <c r="P2869">
        <v>1</v>
      </c>
      <c r="Q2869">
        <v>7</v>
      </c>
      <c r="R2869">
        <v>200</v>
      </c>
      <c r="S2869">
        <v>2.8</v>
      </c>
      <c r="T2869" s="1">
        <v>42241</v>
      </c>
      <c r="U2869" t="s">
        <v>28</v>
      </c>
      <c r="V2869" t="s">
        <v>20706</v>
      </c>
      <c r="W2869" t="s">
        <v>20710</v>
      </c>
      <c r="X2869" t="s">
        <v>20669</v>
      </c>
      <c r="Y2869" t="s">
        <v>20659</v>
      </c>
      <c r="Z2869">
        <v>8</v>
      </c>
      <c r="AA2869" t="s">
        <v>20666</v>
      </c>
    </row>
    <row r="2870" spans="1:27" x14ac:dyDescent="0.3">
      <c r="A2870">
        <v>18449824</v>
      </c>
      <c r="B2870" t="s">
        <v>8108</v>
      </c>
      <c r="C2870">
        <v>1</v>
      </c>
      <c r="D2870" t="s">
        <v>21</v>
      </c>
      <c r="E2870" t="s">
        <v>8109</v>
      </c>
      <c r="F2870" t="s">
        <v>1153</v>
      </c>
      <c r="G2870" t="s">
        <v>1154</v>
      </c>
      <c r="H2870">
        <v>77.033642799999996</v>
      </c>
      <c r="I2870">
        <v>28.619099500000001</v>
      </c>
      <c r="J2870" t="s">
        <v>5469</v>
      </c>
      <c r="K2870" t="s">
        <v>26</v>
      </c>
      <c r="L2870" t="s">
        <v>27</v>
      </c>
      <c r="M2870" t="s">
        <v>35</v>
      </c>
      <c r="N2870" t="s">
        <v>27</v>
      </c>
      <c r="O2870" t="s">
        <v>27</v>
      </c>
      <c r="P2870">
        <v>1</v>
      </c>
      <c r="Q2870">
        <v>4</v>
      </c>
      <c r="R2870">
        <v>200</v>
      </c>
      <c r="S2870">
        <v>2.8</v>
      </c>
      <c r="T2870" s="1">
        <v>40879</v>
      </c>
      <c r="U2870" t="s">
        <v>28</v>
      </c>
      <c r="V2870" t="s">
        <v>20706</v>
      </c>
      <c r="W2870" t="s">
        <v>20710</v>
      </c>
      <c r="X2870" t="s">
        <v>20663</v>
      </c>
      <c r="Y2870" t="s">
        <v>20678</v>
      </c>
      <c r="Z2870">
        <v>12</v>
      </c>
      <c r="AA2870" t="s">
        <v>6631</v>
      </c>
    </row>
    <row r="2871" spans="1:27" x14ac:dyDescent="0.3">
      <c r="A2871">
        <v>18354257</v>
      </c>
      <c r="B2871" t="s">
        <v>8134</v>
      </c>
      <c r="C2871">
        <v>1</v>
      </c>
      <c r="D2871" t="s">
        <v>21</v>
      </c>
      <c r="E2871" t="s">
        <v>8135</v>
      </c>
      <c r="F2871" t="s">
        <v>676</v>
      </c>
      <c r="G2871" t="s">
        <v>677</v>
      </c>
      <c r="H2871">
        <v>77.282764610000001</v>
      </c>
      <c r="I2871">
        <v>28.634155190000001</v>
      </c>
      <c r="J2871" t="s">
        <v>8136</v>
      </c>
      <c r="K2871" t="s">
        <v>26</v>
      </c>
      <c r="L2871" t="s">
        <v>27</v>
      </c>
      <c r="M2871" t="s">
        <v>35</v>
      </c>
      <c r="N2871" t="s">
        <v>27</v>
      </c>
      <c r="O2871" t="s">
        <v>27</v>
      </c>
      <c r="P2871">
        <v>1</v>
      </c>
      <c r="Q2871">
        <v>7</v>
      </c>
      <c r="R2871">
        <v>200</v>
      </c>
      <c r="S2871">
        <v>2.8</v>
      </c>
      <c r="T2871" s="1">
        <v>41589</v>
      </c>
      <c r="U2871" t="s">
        <v>28</v>
      </c>
      <c r="V2871" t="s">
        <v>20706</v>
      </c>
      <c r="W2871" t="s">
        <v>20710</v>
      </c>
      <c r="X2871" t="s">
        <v>20658</v>
      </c>
      <c r="Y2871" t="s">
        <v>20678</v>
      </c>
      <c r="Z2871">
        <v>11</v>
      </c>
      <c r="AA2871" t="s">
        <v>20679</v>
      </c>
    </row>
    <row r="2872" spans="1:27" x14ac:dyDescent="0.3">
      <c r="A2872">
        <v>308237</v>
      </c>
      <c r="B2872" t="s">
        <v>8209</v>
      </c>
      <c r="C2872">
        <v>1</v>
      </c>
      <c r="D2872" t="s">
        <v>21</v>
      </c>
      <c r="E2872" t="s">
        <v>8210</v>
      </c>
      <c r="F2872" t="s">
        <v>118</v>
      </c>
      <c r="G2872" t="s">
        <v>119</v>
      </c>
      <c r="H2872">
        <v>77.293833500000005</v>
      </c>
      <c r="I2872">
        <v>28.607822299999999</v>
      </c>
      <c r="J2872" t="s">
        <v>4061</v>
      </c>
      <c r="K2872" t="s">
        <v>26</v>
      </c>
      <c r="L2872" t="s">
        <v>27</v>
      </c>
      <c r="M2872" t="s">
        <v>35</v>
      </c>
      <c r="N2872" t="s">
        <v>27</v>
      </c>
      <c r="O2872" t="s">
        <v>27</v>
      </c>
      <c r="P2872">
        <v>1</v>
      </c>
      <c r="Q2872">
        <v>15</v>
      </c>
      <c r="R2872">
        <v>350</v>
      </c>
      <c r="S2872">
        <v>2.8</v>
      </c>
      <c r="T2872" s="1">
        <v>41180</v>
      </c>
      <c r="U2872" t="s">
        <v>28</v>
      </c>
      <c r="V2872" t="s">
        <v>20706</v>
      </c>
      <c r="W2872" t="s">
        <v>20710</v>
      </c>
      <c r="X2872" t="s">
        <v>20665</v>
      </c>
      <c r="Y2872" t="s">
        <v>20659</v>
      </c>
      <c r="Z2872">
        <v>9</v>
      </c>
      <c r="AA2872" t="s">
        <v>20660</v>
      </c>
    </row>
    <row r="2873" spans="1:27" x14ac:dyDescent="0.3">
      <c r="A2873">
        <v>9980</v>
      </c>
      <c r="B2873" t="s">
        <v>8278</v>
      </c>
      <c r="C2873">
        <v>1</v>
      </c>
      <c r="D2873" t="s">
        <v>21</v>
      </c>
      <c r="E2873" t="s">
        <v>8279</v>
      </c>
      <c r="F2873" t="s">
        <v>1825</v>
      </c>
      <c r="G2873" t="s">
        <v>1824</v>
      </c>
      <c r="H2873">
        <v>77.243433999999993</v>
      </c>
      <c r="I2873">
        <v>28.546931399999998</v>
      </c>
      <c r="J2873" t="s">
        <v>8280</v>
      </c>
      <c r="K2873" t="s">
        <v>26</v>
      </c>
      <c r="L2873" t="s">
        <v>27</v>
      </c>
      <c r="M2873" t="s">
        <v>35</v>
      </c>
      <c r="N2873" t="s">
        <v>27</v>
      </c>
      <c r="O2873" t="s">
        <v>27</v>
      </c>
      <c r="P2873">
        <v>1</v>
      </c>
      <c r="Q2873">
        <v>78</v>
      </c>
      <c r="R2873">
        <v>350</v>
      </c>
      <c r="S2873">
        <v>2.8</v>
      </c>
      <c r="T2873" s="1">
        <v>40735</v>
      </c>
      <c r="U2873" t="s">
        <v>28</v>
      </c>
      <c r="V2873" t="s">
        <v>20706</v>
      </c>
      <c r="W2873" t="s">
        <v>20710</v>
      </c>
      <c r="X2873" t="s">
        <v>20663</v>
      </c>
      <c r="Y2873" t="s">
        <v>20659</v>
      </c>
      <c r="Z2873">
        <v>7</v>
      </c>
      <c r="AA2873" t="s">
        <v>20670</v>
      </c>
    </row>
    <row r="2874" spans="1:27" x14ac:dyDescent="0.3">
      <c r="A2874">
        <v>9803</v>
      </c>
      <c r="B2874" t="s">
        <v>8367</v>
      </c>
      <c r="C2874">
        <v>1</v>
      </c>
      <c r="D2874" t="s">
        <v>21</v>
      </c>
      <c r="E2874" t="s">
        <v>8368</v>
      </c>
      <c r="F2874" t="s">
        <v>248</v>
      </c>
      <c r="G2874" t="s">
        <v>249</v>
      </c>
      <c r="H2874">
        <v>77.303100400000005</v>
      </c>
      <c r="I2874">
        <v>28.636007800000002</v>
      </c>
      <c r="J2874" t="s">
        <v>479</v>
      </c>
      <c r="K2874" t="s">
        <v>26</v>
      </c>
      <c r="L2874" t="s">
        <v>27</v>
      </c>
      <c r="M2874" t="s">
        <v>35</v>
      </c>
      <c r="N2874" t="s">
        <v>27</v>
      </c>
      <c r="O2874" t="s">
        <v>27</v>
      </c>
      <c r="P2874">
        <v>1</v>
      </c>
      <c r="Q2874">
        <v>101</v>
      </c>
      <c r="R2874">
        <v>350</v>
      </c>
      <c r="S2874">
        <v>2.8</v>
      </c>
      <c r="T2874" s="1">
        <v>43215</v>
      </c>
      <c r="U2874" t="s">
        <v>28</v>
      </c>
      <c r="V2874" t="s">
        <v>20706</v>
      </c>
      <c r="W2874" t="s">
        <v>20710</v>
      </c>
      <c r="X2874" t="s">
        <v>20662</v>
      </c>
      <c r="Y2874" t="s">
        <v>20671</v>
      </c>
      <c r="Z2874">
        <v>4</v>
      </c>
      <c r="AA2874" t="s">
        <v>20673</v>
      </c>
    </row>
    <row r="2875" spans="1:27" x14ac:dyDescent="0.3">
      <c r="A2875">
        <v>18258778</v>
      </c>
      <c r="B2875" t="s">
        <v>1088</v>
      </c>
      <c r="C2875">
        <v>1</v>
      </c>
      <c r="D2875" t="s">
        <v>21</v>
      </c>
      <c r="E2875" t="s">
        <v>8399</v>
      </c>
      <c r="F2875" t="s">
        <v>322</v>
      </c>
      <c r="G2875" t="s">
        <v>323</v>
      </c>
      <c r="H2875">
        <v>77.172915599999996</v>
      </c>
      <c r="I2875">
        <v>28.693327400000001</v>
      </c>
      <c r="J2875" t="s">
        <v>515</v>
      </c>
      <c r="K2875" t="s">
        <v>26</v>
      </c>
      <c r="L2875" t="s">
        <v>27</v>
      </c>
      <c r="M2875" t="s">
        <v>35</v>
      </c>
      <c r="N2875" t="s">
        <v>27</v>
      </c>
      <c r="O2875" t="s">
        <v>27</v>
      </c>
      <c r="P2875">
        <v>1</v>
      </c>
      <c r="Q2875">
        <v>7</v>
      </c>
      <c r="R2875">
        <v>350</v>
      </c>
      <c r="S2875">
        <v>2.8</v>
      </c>
      <c r="T2875" s="1">
        <v>40606</v>
      </c>
      <c r="U2875" t="s">
        <v>28</v>
      </c>
      <c r="V2875" t="s">
        <v>20706</v>
      </c>
      <c r="W2875" t="s">
        <v>20710</v>
      </c>
      <c r="X2875" t="s">
        <v>20663</v>
      </c>
      <c r="Y2875" t="s">
        <v>20674</v>
      </c>
      <c r="Z2875">
        <v>3</v>
      </c>
      <c r="AA2875" t="s">
        <v>20675</v>
      </c>
    </row>
    <row r="2876" spans="1:27" x14ac:dyDescent="0.3">
      <c r="A2876">
        <v>313185</v>
      </c>
      <c r="B2876" t="s">
        <v>8407</v>
      </c>
      <c r="C2876">
        <v>1</v>
      </c>
      <c r="D2876" t="s">
        <v>21</v>
      </c>
      <c r="E2876" t="s">
        <v>8408</v>
      </c>
      <c r="F2876" t="s">
        <v>118</v>
      </c>
      <c r="G2876" t="s">
        <v>119</v>
      </c>
      <c r="H2876">
        <v>77.302097979999999</v>
      </c>
      <c r="I2876">
        <v>28.58521417</v>
      </c>
      <c r="J2876" t="s">
        <v>502</v>
      </c>
      <c r="K2876" t="s">
        <v>26</v>
      </c>
      <c r="L2876" t="s">
        <v>27</v>
      </c>
      <c r="M2876" t="s">
        <v>35</v>
      </c>
      <c r="N2876" t="s">
        <v>27</v>
      </c>
      <c r="O2876" t="s">
        <v>27</v>
      </c>
      <c r="P2876">
        <v>1</v>
      </c>
      <c r="Q2876">
        <v>7</v>
      </c>
      <c r="R2876">
        <v>350</v>
      </c>
      <c r="S2876">
        <v>2.8</v>
      </c>
      <c r="T2876" s="1">
        <v>41701</v>
      </c>
      <c r="U2876" t="s">
        <v>28</v>
      </c>
      <c r="V2876" t="s">
        <v>20706</v>
      </c>
      <c r="W2876" t="s">
        <v>20710</v>
      </c>
      <c r="X2876" t="s">
        <v>20664</v>
      </c>
      <c r="Y2876" t="s">
        <v>20674</v>
      </c>
      <c r="Z2876">
        <v>3</v>
      </c>
      <c r="AA2876" t="s">
        <v>20675</v>
      </c>
    </row>
    <row r="2877" spans="1:27" x14ac:dyDescent="0.3">
      <c r="A2877">
        <v>312827</v>
      </c>
      <c r="B2877" t="s">
        <v>8564</v>
      </c>
      <c r="C2877">
        <v>1</v>
      </c>
      <c r="D2877" t="s">
        <v>21</v>
      </c>
      <c r="E2877" t="s">
        <v>8565</v>
      </c>
      <c r="F2877" t="s">
        <v>138</v>
      </c>
      <c r="G2877" t="s">
        <v>139</v>
      </c>
      <c r="H2877">
        <v>77.198633439999995</v>
      </c>
      <c r="I2877">
        <v>28.504016310000001</v>
      </c>
      <c r="J2877" t="s">
        <v>476</v>
      </c>
      <c r="K2877" t="s">
        <v>26</v>
      </c>
      <c r="L2877" t="s">
        <v>27</v>
      </c>
      <c r="M2877" t="s">
        <v>35</v>
      </c>
      <c r="N2877" t="s">
        <v>27</v>
      </c>
      <c r="O2877" t="s">
        <v>27</v>
      </c>
      <c r="P2877">
        <v>1</v>
      </c>
      <c r="Q2877">
        <v>5</v>
      </c>
      <c r="R2877">
        <v>350</v>
      </c>
      <c r="S2877">
        <v>2.8</v>
      </c>
      <c r="T2877" s="1">
        <v>43399</v>
      </c>
      <c r="U2877" t="s">
        <v>28</v>
      </c>
      <c r="V2877" t="s">
        <v>20706</v>
      </c>
      <c r="W2877" t="s">
        <v>20710</v>
      </c>
      <c r="X2877" t="s">
        <v>20662</v>
      </c>
      <c r="Y2877" t="s">
        <v>20678</v>
      </c>
      <c r="Z2877">
        <v>10</v>
      </c>
      <c r="AA2877" t="s">
        <v>20680</v>
      </c>
    </row>
    <row r="2878" spans="1:27" x14ac:dyDescent="0.3">
      <c r="A2878">
        <v>18025100</v>
      </c>
      <c r="B2878" t="s">
        <v>1503</v>
      </c>
      <c r="C2878">
        <v>1</v>
      </c>
      <c r="D2878" t="s">
        <v>21</v>
      </c>
      <c r="E2878" t="s">
        <v>9056</v>
      </c>
      <c r="F2878" t="s">
        <v>78</v>
      </c>
      <c r="G2878" t="s">
        <v>79</v>
      </c>
      <c r="H2878">
        <v>77.247116000000005</v>
      </c>
      <c r="I2878">
        <v>28.581613600000001</v>
      </c>
      <c r="J2878" t="s">
        <v>673</v>
      </c>
      <c r="K2878" t="s">
        <v>26</v>
      </c>
      <c r="L2878" t="s">
        <v>27</v>
      </c>
      <c r="M2878" t="s">
        <v>35</v>
      </c>
      <c r="N2878" t="s">
        <v>27</v>
      </c>
      <c r="O2878" t="s">
        <v>27</v>
      </c>
      <c r="P2878">
        <v>1</v>
      </c>
      <c r="Q2878">
        <v>5</v>
      </c>
      <c r="R2878">
        <v>450</v>
      </c>
      <c r="S2878">
        <v>2.8</v>
      </c>
      <c r="T2878" s="1">
        <v>43257</v>
      </c>
      <c r="U2878" t="s">
        <v>28</v>
      </c>
      <c r="V2878" t="s">
        <v>20706</v>
      </c>
      <c r="W2878" t="s">
        <v>20710</v>
      </c>
      <c r="X2878" t="s">
        <v>20662</v>
      </c>
      <c r="Y2878" t="s">
        <v>20671</v>
      </c>
      <c r="Z2878">
        <v>6</v>
      </c>
      <c r="AA2878" t="s">
        <v>20672</v>
      </c>
    </row>
    <row r="2879" spans="1:27" x14ac:dyDescent="0.3">
      <c r="A2879">
        <v>300874</v>
      </c>
      <c r="B2879" t="s">
        <v>9098</v>
      </c>
      <c r="C2879">
        <v>1</v>
      </c>
      <c r="D2879" t="s">
        <v>21</v>
      </c>
      <c r="E2879" t="s">
        <v>9099</v>
      </c>
      <c r="F2879" t="s">
        <v>485</v>
      </c>
      <c r="G2879" t="s">
        <v>486</v>
      </c>
      <c r="H2879">
        <v>77.160215600000001</v>
      </c>
      <c r="I2879">
        <v>28.6906395</v>
      </c>
      <c r="J2879" t="s">
        <v>551</v>
      </c>
      <c r="K2879" t="s">
        <v>26</v>
      </c>
      <c r="L2879" t="s">
        <v>27</v>
      </c>
      <c r="M2879" t="s">
        <v>35</v>
      </c>
      <c r="N2879" t="s">
        <v>27</v>
      </c>
      <c r="O2879" t="s">
        <v>27</v>
      </c>
      <c r="P2879">
        <v>1</v>
      </c>
      <c r="Q2879">
        <v>13</v>
      </c>
      <c r="R2879">
        <v>450</v>
      </c>
      <c r="S2879">
        <v>2.8</v>
      </c>
      <c r="T2879" s="1">
        <v>41737</v>
      </c>
      <c r="U2879" t="s">
        <v>28</v>
      </c>
      <c r="V2879" t="s">
        <v>20706</v>
      </c>
      <c r="W2879" t="s">
        <v>20710</v>
      </c>
      <c r="X2879" t="s">
        <v>20664</v>
      </c>
      <c r="Y2879" t="s">
        <v>20671</v>
      </c>
      <c r="Z2879">
        <v>4</v>
      </c>
      <c r="AA2879" t="s">
        <v>20673</v>
      </c>
    </row>
    <row r="2880" spans="1:27" x14ac:dyDescent="0.3">
      <c r="A2880">
        <v>18350499</v>
      </c>
      <c r="B2880" t="s">
        <v>9090</v>
      </c>
      <c r="C2880">
        <v>1</v>
      </c>
      <c r="D2880" t="s">
        <v>21</v>
      </c>
      <c r="E2880" t="s">
        <v>435</v>
      </c>
      <c r="F2880" t="s">
        <v>434</v>
      </c>
      <c r="G2880" t="s">
        <v>435</v>
      </c>
      <c r="H2880">
        <v>77.204846799999999</v>
      </c>
      <c r="I2880">
        <v>28.699188299999999</v>
      </c>
      <c r="J2880" t="s">
        <v>548</v>
      </c>
      <c r="K2880" t="s">
        <v>26</v>
      </c>
      <c r="L2880" t="s">
        <v>27</v>
      </c>
      <c r="M2880" t="s">
        <v>35</v>
      </c>
      <c r="N2880" t="s">
        <v>27</v>
      </c>
      <c r="O2880" t="s">
        <v>27</v>
      </c>
      <c r="P2880">
        <v>1</v>
      </c>
      <c r="Q2880">
        <v>51</v>
      </c>
      <c r="R2880">
        <v>450</v>
      </c>
      <c r="S2880">
        <v>2.8</v>
      </c>
      <c r="T2880" s="1">
        <v>43135</v>
      </c>
      <c r="U2880" t="s">
        <v>28</v>
      </c>
      <c r="V2880" t="s">
        <v>20706</v>
      </c>
      <c r="W2880" t="s">
        <v>20710</v>
      </c>
      <c r="X2880" t="s">
        <v>20662</v>
      </c>
      <c r="Y2880" t="s">
        <v>20674</v>
      </c>
      <c r="Z2880">
        <v>2</v>
      </c>
      <c r="AA2880" t="s">
        <v>20676</v>
      </c>
    </row>
    <row r="2881" spans="1:27" x14ac:dyDescent="0.3">
      <c r="A2881">
        <v>18168171</v>
      </c>
      <c r="B2881" t="s">
        <v>9153</v>
      </c>
      <c r="C2881">
        <v>1</v>
      </c>
      <c r="D2881" t="s">
        <v>21</v>
      </c>
      <c r="E2881" t="s">
        <v>9154</v>
      </c>
      <c r="F2881" t="s">
        <v>3446</v>
      </c>
      <c r="G2881" t="s">
        <v>3447</v>
      </c>
      <c r="H2881">
        <v>77.304040099999995</v>
      </c>
      <c r="I2881">
        <v>28.6347816</v>
      </c>
      <c r="J2881" t="s">
        <v>572</v>
      </c>
      <c r="K2881" t="s">
        <v>26</v>
      </c>
      <c r="L2881" t="s">
        <v>27</v>
      </c>
      <c r="M2881" t="s">
        <v>35</v>
      </c>
      <c r="N2881" t="s">
        <v>27</v>
      </c>
      <c r="O2881" t="s">
        <v>27</v>
      </c>
      <c r="P2881">
        <v>1</v>
      </c>
      <c r="Q2881">
        <v>55</v>
      </c>
      <c r="R2881">
        <v>450</v>
      </c>
      <c r="S2881">
        <v>2.8</v>
      </c>
      <c r="T2881" s="1">
        <v>41685</v>
      </c>
      <c r="U2881" t="s">
        <v>28</v>
      </c>
      <c r="V2881" t="s">
        <v>20706</v>
      </c>
      <c r="W2881" t="s">
        <v>20710</v>
      </c>
      <c r="X2881" t="s">
        <v>20664</v>
      </c>
      <c r="Y2881" t="s">
        <v>20674</v>
      </c>
      <c r="Z2881">
        <v>2</v>
      </c>
      <c r="AA2881" t="s">
        <v>20676</v>
      </c>
    </row>
    <row r="2882" spans="1:27" x14ac:dyDescent="0.3">
      <c r="A2882">
        <v>2279</v>
      </c>
      <c r="B2882" t="s">
        <v>9164</v>
      </c>
      <c r="C2882">
        <v>1</v>
      </c>
      <c r="D2882" t="s">
        <v>21</v>
      </c>
      <c r="E2882" t="s">
        <v>9165</v>
      </c>
      <c r="F2882" t="s">
        <v>434</v>
      </c>
      <c r="G2882" t="s">
        <v>435</v>
      </c>
      <c r="H2882">
        <v>77.210560599999994</v>
      </c>
      <c r="I2882">
        <v>28.703917499999999</v>
      </c>
      <c r="J2882" t="s">
        <v>479</v>
      </c>
      <c r="K2882" t="s">
        <v>26</v>
      </c>
      <c r="L2882" t="s">
        <v>27</v>
      </c>
      <c r="M2882" t="s">
        <v>35</v>
      </c>
      <c r="N2882" t="s">
        <v>27</v>
      </c>
      <c r="O2882" t="s">
        <v>27</v>
      </c>
      <c r="P2882">
        <v>1</v>
      </c>
      <c r="Q2882">
        <v>81</v>
      </c>
      <c r="R2882">
        <v>450</v>
      </c>
      <c r="S2882">
        <v>2.8</v>
      </c>
      <c r="T2882" s="1">
        <v>42027</v>
      </c>
      <c r="U2882" t="s">
        <v>28</v>
      </c>
      <c r="V2882" t="s">
        <v>20706</v>
      </c>
      <c r="W2882" t="s">
        <v>20710</v>
      </c>
      <c r="X2882" t="s">
        <v>20669</v>
      </c>
      <c r="Y2882" t="s">
        <v>20674</v>
      </c>
      <c r="Z2882">
        <v>1</v>
      </c>
      <c r="AA2882" t="s">
        <v>20677</v>
      </c>
    </row>
    <row r="2883" spans="1:27" x14ac:dyDescent="0.3">
      <c r="A2883">
        <v>558</v>
      </c>
      <c r="B2883" t="s">
        <v>1921</v>
      </c>
      <c r="C2883">
        <v>1</v>
      </c>
      <c r="D2883" t="s">
        <v>21</v>
      </c>
      <c r="E2883" t="s">
        <v>1922</v>
      </c>
      <c r="F2883" t="s">
        <v>97</v>
      </c>
      <c r="G2883" t="s">
        <v>98</v>
      </c>
      <c r="H2883">
        <v>77.1381832</v>
      </c>
      <c r="I2883">
        <v>28.6327034</v>
      </c>
      <c r="J2883" t="s">
        <v>551</v>
      </c>
      <c r="K2883" t="s">
        <v>26</v>
      </c>
      <c r="L2883" t="s">
        <v>27</v>
      </c>
      <c r="M2883" t="s">
        <v>27</v>
      </c>
      <c r="N2883" t="s">
        <v>27</v>
      </c>
      <c r="O2883" t="s">
        <v>27</v>
      </c>
      <c r="P2883">
        <v>2</v>
      </c>
      <c r="Q2883">
        <v>12</v>
      </c>
      <c r="R2883">
        <v>900</v>
      </c>
      <c r="S2883">
        <v>2.8</v>
      </c>
      <c r="T2883" s="1">
        <v>43209</v>
      </c>
      <c r="U2883" t="s">
        <v>28</v>
      </c>
      <c r="V2883" t="s">
        <v>20706</v>
      </c>
      <c r="W2883" t="s">
        <v>20710</v>
      </c>
      <c r="X2883" t="s">
        <v>20662</v>
      </c>
      <c r="Y2883" t="s">
        <v>20671</v>
      </c>
      <c r="Z2883">
        <v>4</v>
      </c>
      <c r="AA2883" t="s">
        <v>20673</v>
      </c>
    </row>
    <row r="2884" spans="1:27" x14ac:dyDescent="0.3">
      <c r="A2884">
        <v>310666</v>
      </c>
      <c r="B2884" t="s">
        <v>1990</v>
      </c>
      <c r="C2884">
        <v>1</v>
      </c>
      <c r="D2884" t="s">
        <v>21</v>
      </c>
      <c r="E2884" t="s">
        <v>1991</v>
      </c>
      <c r="F2884" t="s">
        <v>97</v>
      </c>
      <c r="G2884" t="s">
        <v>98</v>
      </c>
      <c r="H2884">
        <v>77.138417500000003</v>
      </c>
      <c r="I2884">
        <v>28.630949300000001</v>
      </c>
      <c r="J2884" t="s">
        <v>572</v>
      </c>
      <c r="K2884" t="s">
        <v>26</v>
      </c>
      <c r="L2884" t="s">
        <v>27</v>
      </c>
      <c r="M2884" t="s">
        <v>27</v>
      </c>
      <c r="N2884" t="s">
        <v>27</v>
      </c>
      <c r="O2884" t="s">
        <v>27</v>
      </c>
      <c r="P2884">
        <v>2</v>
      </c>
      <c r="Q2884">
        <v>8</v>
      </c>
      <c r="R2884">
        <v>750</v>
      </c>
      <c r="S2884">
        <v>2.8</v>
      </c>
      <c r="T2884" s="1">
        <v>40565</v>
      </c>
      <c r="U2884" t="s">
        <v>28</v>
      </c>
      <c r="V2884" t="s">
        <v>20706</v>
      </c>
      <c r="W2884" t="s">
        <v>20710</v>
      </c>
      <c r="X2884" t="s">
        <v>20663</v>
      </c>
      <c r="Y2884" t="s">
        <v>20674</v>
      </c>
      <c r="Z2884">
        <v>1</v>
      </c>
      <c r="AA2884" t="s">
        <v>20677</v>
      </c>
    </row>
    <row r="2885" spans="1:27" x14ac:dyDescent="0.3">
      <c r="A2885">
        <v>18228903</v>
      </c>
      <c r="B2885" t="s">
        <v>2007</v>
      </c>
      <c r="C2885">
        <v>1</v>
      </c>
      <c r="D2885" t="s">
        <v>21</v>
      </c>
      <c r="E2885" t="s">
        <v>2008</v>
      </c>
      <c r="F2885" t="s">
        <v>54</v>
      </c>
      <c r="G2885" t="s">
        <v>55</v>
      </c>
      <c r="H2885">
        <v>0</v>
      </c>
      <c r="I2885">
        <v>0</v>
      </c>
      <c r="J2885" t="s">
        <v>2009</v>
      </c>
      <c r="K2885" t="s">
        <v>26</v>
      </c>
      <c r="L2885" t="s">
        <v>35</v>
      </c>
      <c r="M2885" t="s">
        <v>27</v>
      </c>
      <c r="N2885" t="s">
        <v>27</v>
      </c>
      <c r="O2885" t="s">
        <v>27</v>
      </c>
      <c r="P2885">
        <v>2</v>
      </c>
      <c r="Q2885">
        <v>4</v>
      </c>
      <c r="R2885">
        <v>750</v>
      </c>
      <c r="S2885">
        <v>2.8</v>
      </c>
      <c r="T2885" s="1">
        <v>41622</v>
      </c>
      <c r="U2885" t="s">
        <v>28</v>
      </c>
      <c r="V2885" t="s">
        <v>20706</v>
      </c>
      <c r="W2885" t="s">
        <v>20710</v>
      </c>
      <c r="X2885" t="s">
        <v>20658</v>
      </c>
      <c r="Y2885" t="s">
        <v>20678</v>
      </c>
      <c r="Z2885">
        <v>12</v>
      </c>
      <c r="AA2885" t="s">
        <v>6631</v>
      </c>
    </row>
    <row r="2886" spans="1:27" x14ac:dyDescent="0.3">
      <c r="A2886">
        <v>18241514</v>
      </c>
      <c r="B2886" t="s">
        <v>2029</v>
      </c>
      <c r="C2886">
        <v>1</v>
      </c>
      <c r="D2886" t="s">
        <v>21</v>
      </c>
      <c r="E2886" t="s">
        <v>2030</v>
      </c>
      <c r="F2886" t="s">
        <v>2031</v>
      </c>
      <c r="G2886" t="s">
        <v>2032</v>
      </c>
      <c r="H2886">
        <v>77.287556699999996</v>
      </c>
      <c r="I2886">
        <v>28.537363200000001</v>
      </c>
      <c r="J2886" t="s">
        <v>476</v>
      </c>
      <c r="K2886" t="s">
        <v>26</v>
      </c>
      <c r="L2886" t="s">
        <v>35</v>
      </c>
      <c r="M2886" t="s">
        <v>35</v>
      </c>
      <c r="N2886" t="s">
        <v>27</v>
      </c>
      <c r="O2886" t="s">
        <v>27</v>
      </c>
      <c r="P2886">
        <v>2</v>
      </c>
      <c r="Q2886">
        <v>26</v>
      </c>
      <c r="R2886">
        <v>950</v>
      </c>
      <c r="S2886">
        <v>2.8</v>
      </c>
      <c r="T2886" s="1">
        <v>41218</v>
      </c>
      <c r="U2886" t="s">
        <v>28</v>
      </c>
      <c r="V2886" t="s">
        <v>20706</v>
      </c>
      <c r="W2886" t="s">
        <v>20710</v>
      </c>
      <c r="X2886" t="s">
        <v>20665</v>
      </c>
      <c r="Y2886" t="s">
        <v>20678</v>
      </c>
      <c r="Z2886">
        <v>11</v>
      </c>
      <c r="AA2886" t="s">
        <v>20679</v>
      </c>
    </row>
    <row r="2887" spans="1:27" x14ac:dyDescent="0.3">
      <c r="A2887">
        <v>4311</v>
      </c>
      <c r="B2887" t="s">
        <v>2047</v>
      </c>
      <c r="C2887">
        <v>1</v>
      </c>
      <c r="D2887" t="s">
        <v>21</v>
      </c>
      <c r="E2887" t="s">
        <v>2048</v>
      </c>
      <c r="F2887" t="s">
        <v>38</v>
      </c>
      <c r="G2887" t="s">
        <v>39</v>
      </c>
      <c r="H2887">
        <v>77.122943500000005</v>
      </c>
      <c r="I2887">
        <v>28.545553300000002</v>
      </c>
      <c r="J2887" t="s">
        <v>2049</v>
      </c>
      <c r="K2887" t="s">
        <v>26</v>
      </c>
      <c r="L2887" t="s">
        <v>35</v>
      </c>
      <c r="M2887" t="s">
        <v>27</v>
      </c>
      <c r="N2887" t="s">
        <v>27</v>
      </c>
      <c r="O2887" t="s">
        <v>27</v>
      </c>
      <c r="P2887">
        <v>2</v>
      </c>
      <c r="Q2887">
        <v>10</v>
      </c>
      <c r="R2887">
        <v>900</v>
      </c>
      <c r="S2887">
        <v>2.8</v>
      </c>
      <c r="T2887" s="1">
        <v>40463</v>
      </c>
      <c r="U2887" t="s">
        <v>28</v>
      </c>
      <c r="V2887" t="s">
        <v>20706</v>
      </c>
      <c r="W2887" t="s">
        <v>20710</v>
      </c>
      <c r="X2887" t="s">
        <v>20667</v>
      </c>
      <c r="Y2887" t="s">
        <v>20678</v>
      </c>
      <c r="Z2887">
        <v>10</v>
      </c>
      <c r="AA2887" t="s">
        <v>20680</v>
      </c>
    </row>
    <row r="2888" spans="1:27" x14ac:dyDescent="0.3">
      <c r="A2888">
        <v>4053</v>
      </c>
      <c r="B2888" t="s">
        <v>2700</v>
      </c>
      <c r="C2888">
        <v>1</v>
      </c>
      <c r="D2888" t="s">
        <v>21</v>
      </c>
      <c r="E2888" t="s">
        <v>2709</v>
      </c>
      <c r="F2888" t="s">
        <v>326</v>
      </c>
      <c r="G2888" t="s">
        <v>327</v>
      </c>
      <c r="H2888">
        <v>77.224417599999995</v>
      </c>
      <c r="I2888">
        <v>28.656671100000001</v>
      </c>
      <c r="J2888" t="s">
        <v>2710</v>
      </c>
      <c r="K2888" t="s">
        <v>26</v>
      </c>
      <c r="L2888" t="s">
        <v>27</v>
      </c>
      <c r="M2888" t="s">
        <v>27</v>
      </c>
      <c r="N2888" t="s">
        <v>27</v>
      </c>
      <c r="O2888" t="s">
        <v>27</v>
      </c>
      <c r="P2888">
        <v>2</v>
      </c>
      <c r="Q2888">
        <v>42</v>
      </c>
      <c r="R2888">
        <v>550</v>
      </c>
      <c r="S2888">
        <v>2.8</v>
      </c>
      <c r="T2888" s="1">
        <v>41827</v>
      </c>
      <c r="U2888" t="s">
        <v>28</v>
      </c>
      <c r="V2888" t="s">
        <v>20706</v>
      </c>
      <c r="W2888" t="s">
        <v>20710</v>
      </c>
      <c r="X2888" t="s">
        <v>20664</v>
      </c>
      <c r="Y2888" t="s">
        <v>20659</v>
      </c>
      <c r="Z2888">
        <v>7</v>
      </c>
      <c r="AA2888" t="s">
        <v>20670</v>
      </c>
    </row>
    <row r="2889" spans="1:27" x14ac:dyDescent="0.3">
      <c r="A2889">
        <v>5996</v>
      </c>
      <c r="B2889" t="s">
        <v>2714</v>
      </c>
      <c r="C2889">
        <v>1</v>
      </c>
      <c r="D2889" t="s">
        <v>21</v>
      </c>
      <c r="E2889" t="s">
        <v>2715</v>
      </c>
      <c r="F2889" t="s">
        <v>23</v>
      </c>
      <c r="G2889" t="s">
        <v>24</v>
      </c>
      <c r="H2889">
        <v>77.270808400000007</v>
      </c>
      <c r="I2889">
        <v>28.652966200000002</v>
      </c>
      <c r="J2889" t="s">
        <v>2716</v>
      </c>
      <c r="K2889" t="s">
        <v>26</v>
      </c>
      <c r="L2889" t="s">
        <v>27</v>
      </c>
      <c r="M2889" t="s">
        <v>27</v>
      </c>
      <c r="N2889" t="s">
        <v>27</v>
      </c>
      <c r="O2889" t="s">
        <v>27</v>
      </c>
      <c r="P2889">
        <v>2</v>
      </c>
      <c r="Q2889">
        <v>8</v>
      </c>
      <c r="R2889">
        <v>550</v>
      </c>
      <c r="S2889">
        <v>2.8</v>
      </c>
      <c r="T2889" s="1">
        <v>41113</v>
      </c>
      <c r="U2889" t="s">
        <v>28</v>
      </c>
      <c r="V2889" t="s">
        <v>20706</v>
      </c>
      <c r="W2889" t="s">
        <v>20710</v>
      </c>
      <c r="X2889" t="s">
        <v>20665</v>
      </c>
      <c r="Y2889" t="s">
        <v>20659</v>
      </c>
      <c r="Z2889">
        <v>7</v>
      </c>
      <c r="AA2889" t="s">
        <v>20670</v>
      </c>
    </row>
    <row r="2890" spans="1:27" x14ac:dyDescent="0.3">
      <c r="A2890">
        <v>1775</v>
      </c>
      <c r="B2890" t="s">
        <v>2804</v>
      </c>
      <c r="C2890">
        <v>1</v>
      </c>
      <c r="D2890" t="s">
        <v>21</v>
      </c>
      <c r="E2890" t="s">
        <v>2805</v>
      </c>
      <c r="F2890" t="s">
        <v>1802</v>
      </c>
      <c r="G2890" t="s">
        <v>1803</v>
      </c>
      <c r="H2890">
        <v>77.199106599999993</v>
      </c>
      <c r="I2890">
        <v>28.565433599999999</v>
      </c>
      <c r="J2890" t="s">
        <v>2806</v>
      </c>
      <c r="K2890" t="s">
        <v>26</v>
      </c>
      <c r="L2890" t="s">
        <v>27</v>
      </c>
      <c r="M2890" t="s">
        <v>35</v>
      </c>
      <c r="N2890" t="s">
        <v>27</v>
      </c>
      <c r="O2890" t="s">
        <v>27</v>
      </c>
      <c r="P2890">
        <v>2</v>
      </c>
      <c r="Q2890">
        <v>90</v>
      </c>
      <c r="R2890">
        <v>550</v>
      </c>
      <c r="S2890">
        <v>2.8</v>
      </c>
      <c r="T2890" s="1">
        <v>40890</v>
      </c>
      <c r="U2890" t="s">
        <v>28</v>
      </c>
      <c r="V2890" t="s">
        <v>20706</v>
      </c>
      <c r="W2890" t="s">
        <v>20710</v>
      </c>
      <c r="X2890" t="s">
        <v>20663</v>
      </c>
      <c r="Y2890" t="s">
        <v>20678</v>
      </c>
      <c r="Z2890">
        <v>12</v>
      </c>
      <c r="AA2890" t="s">
        <v>6631</v>
      </c>
    </row>
    <row r="2891" spans="1:27" x14ac:dyDescent="0.3">
      <c r="A2891">
        <v>3700</v>
      </c>
      <c r="B2891" t="s">
        <v>2810</v>
      </c>
      <c r="C2891">
        <v>1</v>
      </c>
      <c r="D2891" t="s">
        <v>21</v>
      </c>
      <c r="E2891" t="s">
        <v>2811</v>
      </c>
      <c r="F2891" t="s">
        <v>248</v>
      </c>
      <c r="G2891" t="s">
        <v>249</v>
      </c>
      <c r="H2891">
        <v>77.303105299999999</v>
      </c>
      <c r="I2891">
        <v>28.635191200000001</v>
      </c>
      <c r="J2891" t="s">
        <v>2716</v>
      </c>
      <c r="K2891" t="s">
        <v>26</v>
      </c>
      <c r="L2891" t="s">
        <v>27</v>
      </c>
      <c r="M2891" t="s">
        <v>35</v>
      </c>
      <c r="N2891" t="s">
        <v>27</v>
      </c>
      <c r="O2891" t="s">
        <v>27</v>
      </c>
      <c r="P2891">
        <v>2</v>
      </c>
      <c r="Q2891">
        <v>103</v>
      </c>
      <c r="R2891">
        <v>550</v>
      </c>
      <c r="S2891">
        <v>2.8</v>
      </c>
      <c r="T2891" s="1">
        <v>42316</v>
      </c>
      <c r="U2891" t="s">
        <v>28</v>
      </c>
      <c r="V2891" t="s">
        <v>20706</v>
      </c>
      <c r="W2891" t="s">
        <v>20710</v>
      </c>
      <c r="X2891" t="s">
        <v>20669</v>
      </c>
      <c r="Y2891" t="s">
        <v>20678</v>
      </c>
      <c r="Z2891">
        <v>11</v>
      </c>
      <c r="AA2891" t="s">
        <v>20679</v>
      </c>
    </row>
    <row r="2892" spans="1:27" x14ac:dyDescent="0.3">
      <c r="A2892">
        <v>18429387</v>
      </c>
      <c r="B2892" t="s">
        <v>3619</v>
      </c>
      <c r="C2892">
        <v>1</v>
      </c>
      <c r="D2892" t="s">
        <v>21</v>
      </c>
      <c r="E2892" t="s">
        <v>3620</v>
      </c>
      <c r="F2892" t="s">
        <v>1745</v>
      </c>
      <c r="G2892" t="s">
        <v>1744</v>
      </c>
      <c r="H2892">
        <v>77.178548899999996</v>
      </c>
      <c r="I2892">
        <v>28.642506399999998</v>
      </c>
      <c r="J2892" t="s">
        <v>479</v>
      </c>
      <c r="K2892" t="s">
        <v>26</v>
      </c>
      <c r="L2892" t="s">
        <v>27</v>
      </c>
      <c r="M2892" t="s">
        <v>35</v>
      </c>
      <c r="N2892" t="s">
        <v>27</v>
      </c>
      <c r="O2892" t="s">
        <v>27</v>
      </c>
      <c r="P2892">
        <v>2</v>
      </c>
      <c r="Q2892">
        <v>7</v>
      </c>
      <c r="R2892">
        <v>900</v>
      </c>
      <c r="S2892">
        <v>2.8</v>
      </c>
      <c r="T2892" s="1">
        <v>41499</v>
      </c>
      <c r="U2892" t="s">
        <v>28</v>
      </c>
      <c r="V2892" t="s">
        <v>20706</v>
      </c>
      <c r="W2892" t="s">
        <v>20710</v>
      </c>
      <c r="X2892" t="s">
        <v>20658</v>
      </c>
      <c r="Y2892" t="s">
        <v>20659</v>
      </c>
      <c r="Z2892">
        <v>8</v>
      </c>
      <c r="AA2892" t="s">
        <v>20666</v>
      </c>
    </row>
    <row r="2893" spans="1:27" x14ac:dyDescent="0.3">
      <c r="A2893">
        <v>7315</v>
      </c>
      <c r="B2893" t="s">
        <v>3628</v>
      </c>
      <c r="C2893">
        <v>1</v>
      </c>
      <c r="D2893" t="s">
        <v>21</v>
      </c>
      <c r="E2893" t="s">
        <v>3629</v>
      </c>
      <c r="F2893" t="s">
        <v>38</v>
      </c>
      <c r="G2893" t="s">
        <v>39</v>
      </c>
      <c r="H2893">
        <v>77.125280700000005</v>
      </c>
      <c r="I2893">
        <v>28.547390700000001</v>
      </c>
      <c r="J2893" t="s">
        <v>479</v>
      </c>
      <c r="K2893" t="s">
        <v>26</v>
      </c>
      <c r="L2893" t="s">
        <v>35</v>
      </c>
      <c r="M2893" t="s">
        <v>27</v>
      </c>
      <c r="N2893" t="s">
        <v>27</v>
      </c>
      <c r="O2893" t="s">
        <v>27</v>
      </c>
      <c r="P2893">
        <v>2</v>
      </c>
      <c r="Q2893">
        <v>17</v>
      </c>
      <c r="R2893">
        <v>950</v>
      </c>
      <c r="S2893">
        <v>2.8</v>
      </c>
      <c r="T2893" s="1">
        <v>41093</v>
      </c>
      <c r="U2893" t="s">
        <v>28</v>
      </c>
      <c r="V2893" t="s">
        <v>20706</v>
      </c>
      <c r="W2893" t="s">
        <v>20710</v>
      </c>
      <c r="X2893" t="s">
        <v>20665</v>
      </c>
      <c r="Y2893" t="s">
        <v>20659</v>
      </c>
      <c r="Z2893">
        <v>7</v>
      </c>
      <c r="AA2893" t="s">
        <v>20670</v>
      </c>
    </row>
    <row r="2894" spans="1:27" x14ac:dyDescent="0.3">
      <c r="A2894">
        <v>307140</v>
      </c>
      <c r="B2894" t="s">
        <v>3630</v>
      </c>
      <c r="C2894">
        <v>1</v>
      </c>
      <c r="D2894" t="s">
        <v>21</v>
      </c>
      <c r="E2894" t="s">
        <v>3631</v>
      </c>
      <c r="F2894" t="s">
        <v>1153</v>
      </c>
      <c r="G2894" t="s">
        <v>1154</v>
      </c>
      <c r="H2894">
        <v>77.038680600000006</v>
      </c>
      <c r="I2894">
        <v>28.620035000000001</v>
      </c>
      <c r="J2894" t="s">
        <v>479</v>
      </c>
      <c r="K2894" t="s">
        <v>26</v>
      </c>
      <c r="L2894" t="s">
        <v>27</v>
      </c>
      <c r="M2894" t="s">
        <v>35</v>
      </c>
      <c r="N2894" t="s">
        <v>27</v>
      </c>
      <c r="O2894" t="s">
        <v>27</v>
      </c>
      <c r="P2894">
        <v>2</v>
      </c>
      <c r="Q2894">
        <v>12</v>
      </c>
      <c r="R2894">
        <v>650</v>
      </c>
      <c r="S2894">
        <v>2.8</v>
      </c>
      <c r="T2894" s="1">
        <v>40361</v>
      </c>
      <c r="U2894" t="s">
        <v>28</v>
      </c>
      <c r="V2894" t="s">
        <v>20706</v>
      </c>
      <c r="W2894" t="s">
        <v>20710</v>
      </c>
      <c r="X2894" t="s">
        <v>20667</v>
      </c>
      <c r="Y2894" t="s">
        <v>20659</v>
      </c>
      <c r="Z2894">
        <v>7</v>
      </c>
      <c r="AA2894" t="s">
        <v>20670</v>
      </c>
    </row>
    <row r="2895" spans="1:27" x14ac:dyDescent="0.3">
      <c r="A2895">
        <v>1036</v>
      </c>
      <c r="B2895" t="s">
        <v>4199</v>
      </c>
      <c r="C2895">
        <v>1</v>
      </c>
      <c r="D2895" t="s">
        <v>21</v>
      </c>
      <c r="E2895" t="s">
        <v>4200</v>
      </c>
      <c r="F2895" t="s">
        <v>1735</v>
      </c>
      <c r="G2895" t="s">
        <v>1734</v>
      </c>
      <c r="H2895">
        <v>77.207800399999996</v>
      </c>
      <c r="I2895">
        <v>28.532782600000001</v>
      </c>
      <c r="J2895" t="s">
        <v>502</v>
      </c>
      <c r="K2895" t="s">
        <v>26</v>
      </c>
      <c r="L2895" t="s">
        <v>35</v>
      </c>
      <c r="M2895" t="s">
        <v>35</v>
      </c>
      <c r="N2895" t="s">
        <v>27</v>
      </c>
      <c r="O2895" t="s">
        <v>27</v>
      </c>
      <c r="P2895">
        <v>2</v>
      </c>
      <c r="Q2895">
        <v>198</v>
      </c>
      <c r="R2895">
        <v>800</v>
      </c>
      <c r="S2895">
        <v>2.8</v>
      </c>
      <c r="T2895" s="1">
        <v>41458</v>
      </c>
      <c r="U2895" t="s">
        <v>28</v>
      </c>
      <c r="V2895" t="s">
        <v>20706</v>
      </c>
      <c r="W2895" t="s">
        <v>20710</v>
      </c>
      <c r="X2895" t="s">
        <v>20658</v>
      </c>
      <c r="Y2895" t="s">
        <v>20659</v>
      </c>
      <c r="Z2895">
        <v>7</v>
      </c>
      <c r="AA2895" t="s">
        <v>20670</v>
      </c>
    </row>
    <row r="2896" spans="1:27" x14ac:dyDescent="0.3">
      <c r="A2896">
        <v>3117</v>
      </c>
      <c r="B2896" t="s">
        <v>4212</v>
      </c>
      <c r="C2896">
        <v>1</v>
      </c>
      <c r="D2896" t="s">
        <v>21</v>
      </c>
      <c r="E2896" t="s">
        <v>4213</v>
      </c>
      <c r="F2896" t="s">
        <v>1793</v>
      </c>
      <c r="G2896" t="s">
        <v>1794</v>
      </c>
      <c r="H2896">
        <v>77.210480000000004</v>
      </c>
      <c r="I2896">
        <v>28.641880100000002</v>
      </c>
      <c r="J2896" t="s">
        <v>602</v>
      </c>
      <c r="K2896" t="s">
        <v>26</v>
      </c>
      <c r="L2896" t="s">
        <v>35</v>
      </c>
      <c r="M2896" t="s">
        <v>27</v>
      </c>
      <c r="N2896" t="s">
        <v>27</v>
      </c>
      <c r="O2896" t="s">
        <v>27</v>
      </c>
      <c r="P2896">
        <v>2</v>
      </c>
      <c r="Q2896">
        <v>17</v>
      </c>
      <c r="R2896">
        <v>800</v>
      </c>
      <c r="S2896">
        <v>2.8</v>
      </c>
      <c r="T2896" s="1">
        <v>41417</v>
      </c>
      <c r="U2896" t="s">
        <v>28</v>
      </c>
      <c r="V2896" t="s">
        <v>20706</v>
      </c>
      <c r="W2896" t="s">
        <v>20710</v>
      </c>
      <c r="X2896" t="s">
        <v>20658</v>
      </c>
      <c r="Y2896" t="s">
        <v>20671</v>
      </c>
      <c r="Z2896">
        <v>5</v>
      </c>
      <c r="AA2896" t="s">
        <v>20630</v>
      </c>
    </row>
    <row r="2897" spans="1:27" x14ac:dyDescent="0.3">
      <c r="A2897">
        <v>18144480</v>
      </c>
      <c r="B2897" t="s">
        <v>4317</v>
      </c>
      <c r="C2897">
        <v>1</v>
      </c>
      <c r="D2897" t="s">
        <v>21</v>
      </c>
      <c r="E2897" t="s">
        <v>55</v>
      </c>
      <c r="F2897" t="s">
        <v>54</v>
      </c>
      <c r="G2897" t="s">
        <v>55</v>
      </c>
      <c r="H2897">
        <v>77.271844000000002</v>
      </c>
      <c r="I2897">
        <v>28.565280000000001</v>
      </c>
      <c r="J2897" t="s">
        <v>502</v>
      </c>
      <c r="K2897" t="s">
        <v>26</v>
      </c>
      <c r="L2897" t="s">
        <v>27</v>
      </c>
      <c r="M2897" t="s">
        <v>27</v>
      </c>
      <c r="N2897" t="s">
        <v>27</v>
      </c>
      <c r="O2897" t="s">
        <v>27</v>
      </c>
      <c r="P2897">
        <v>2</v>
      </c>
      <c r="Q2897">
        <v>21</v>
      </c>
      <c r="R2897">
        <v>800</v>
      </c>
      <c r="S2897">
        <v>2.8</v>
      </c>
      <c r="T2897" s="1">
        <v>42633</v>
      </c>
      <c r="U2897" t="s">
        <v>28</v>
      </c>
      <c r="V2897" t="s">
        <v>20706</v>
      </c>
      <c r="W2897" t="s">
        <v>20710</v>
      </c>
      <c r="X2897" t="s">
        <v>20661</v>
      </c>
      <c r="Y2897" t="s">
        <v>20659</v>
      </c>
      <c r="Z2897">
        <v>9</v>
      </c>
      <c r="AA2897" t="s">
        <v>20660</v>
      </c>
    </row>
    <row r="2898" spans="1:27" x14ac:dyDescent="0.3">
      <c r="A2898">
        <v>6345</v>
      </c>
      <c r="B2898" t="s">
        <v>4356</v>
      </c>
      <c r="C2898">
        <v>1</v>
      </c>
      <c r="D2898" t="s">
        <v>21</v>
      </c>
      <c r="E2898" t="s">
        <v>4357</v>
      </c>
      <c r="F2898" t="s">
        <v>1793</v>
      </c>
      <c r="G2898" t="s">
        <v>1794</v>
      </c>
      <c r="H2898">
        <v>77.211336669999994</v>
      </c>
      <c r="I2898">
        <v>28.645411670000001</v>
      </c>
      <c r="J2898" t="s">
        <v>476</v>
      </c>
      <c r="K2898" t="s">
        <v>26</v>
      </c>
      <c r="L2898" t="s">
        <v>27</v>
      </c>
      <c r="M2898" t="s">
        <v>27</v>
      </c>
      <c r="N2898" t="s">
        <v>27</v>
      </c>
      <c r="O2898" t="s">
        <v>27</v>
      </c>
      <c r="P2898">
        <v>2</v>
      </c>
      <c r="Q2898">
        <v>8</v>
      </c>
      <c r="R2898">
        <v>800</v>
      </c>
      <c r="S2898">
        <v>2.8</v>
      </c>
      <c r="T2898" s="1">
        <v>40966</v>
      </c>
      <c r="U2898" t="s">
        <v>28</v>
      </c>
      <c r="V2898" t="s">
        <v>20706</v>
      </c>
      <c r="W2898" t="s">
        <v>20710</v>
      </c>
      <c r="X2898" t="s">
        <v>20665</v>
      </c>
      <c r="Y2898" t="s">
        <v>20674</v>
      </c>
      <c r="Z2898">
        <v>2</v>
      </c>
      <c r="AA2898" t="s">
        <v>20676</v>
      </c>
    </row>
    <row r="2899" spans="1:27" x14ac:dyDescent="0.3">
      <c r="A2899">
        <v>18400732</v>
      </c>
      <c r="B2899" t="s">
        <v>4359</v>
      </c>
      <c r="C2899">
        <v>1</v>
      </c>
      <c r="D2899" t="s">
        <v>21</v>
      </c>
      <c r="E2899" t="s">
        <v>4360</v>
      </c>
      <c r="F2899" t="s">
        <v>434</v>
      </c>
      <c r="G2899" t="s">
        <v>435</v>
      </c>
      <c r="H2899">
        <v>77.204182399999993</v>
      </c>
      <c r="I2899">
        <v>28.695695099999998</v>
      </c>
      <c r="J2899" t="s">
        <v>3455</v>
      </c>
      <c r="K2899" t="s">
        <v>26</v>
      </c>
      <c r="L2899" t="s">
        <v>27</v>
      </c>
      <c r="M2899" t="s">
        <v>27</v>
      </c>
      <c r="N2899" t="s">
        <v>27</v>
      </c>
      <c r="O2899" t="s">
        <v>27</v>
      </c>
      <c r="P2899">
        <v>2</v>
      </c>
      <c r="Q2899">
        <v>15</v>
      </c>
      <c r="R2899">
        <v>800</v>
      </c>
      <c r="S2899">
        <v>2.8</v>
      </c>
      <c r="T2899" s="1">
        <v>41277</v>
      </c>
      <c r="U2899" t="s">
        <v>28</v>
      </c>
      <c r="V2899" t="s">
        <v>20706</v>
      </c>
      <c r="W2899" t="s">
        <v>20710</v>
      </c>
      <c r="X2899" t="s">
        <v>20658</v>
      </c>
      <c r="Y2899" t="s">
        <v>20674</v>
      </c>
      <c r="Z2899">
        <v>1</v>
      </c>
      <c r="AA2899" t="s">
        <v>20677</v>
      </c>
    </row>
    <row r="2900" spans="1:27" x14ac:dyDescent="0.3">
      <c r="A2900">
        <v>308682</v>
      </c>
      <c r="B2900" t="s">
        <v>616</v>
      </c>
      <c r="C2900">
        <v>1</v>
      </c>
      <c r="D2900" t="s">
        <v>21</v>
      </c>
      <c r="E2900" t="s">
        <v>4403</v>
      </c>
      <c r="F2900" t="s">
        <v>1793</v>
      </c>
      <c r="G2900" t="s">
        <v>1794</v>
      </c>
      <c r="H2900">
        <v>77.215237650000006</v>
      </c>
      <c r="I2900">
        <v>28.644361480000001</v>
      </c>
      <c r="J2900" t="s">
        <v>620</v>
      </c>
      <c r="K2900" t="s">
        <v>26</v>
      </c>
      <c r="L2900" t="s">
        <v>27</v>
      </c>
      <c r="M2900" t="s">
        <v>35</v>
      </c>
      <c r="N2900" t="s">
        <v>27</v>
      </c>
      <c r="O2900" t="s">
        <v>27</v>
      </c>
      <c r="P2900">
        <v>2</v>
      </c>
      <c r="Q2900">
        <v>26</v>
      </c>
      <c r="R2900">
        <v>800</v>
      </c>
      <c r="S2900">
        <v>2.8</v>
      </c>
      <c r="T2900" s="1">
        <v>40401</v>
      </c>
      <c r="U2900" t="s">
        <v>28</v>
      </c>
      <c r="V2900" t="s">
        <v>20706</v>
      </c>
      <c r="W2900" t="s">
        <v>20710</v>
      </c>
      <c r="X2900" t="s">
        <v>20667</v>
      </c>
      <c r="Y2900" t="s">
        <v>20659</v>
      </c>
      <c r="Z2900">
        <v>8</v>
      </c>
      <c r="AA2900" t="s">
        <v>20666</v>
      </c>
    </row>
    <row r="2901" spans="1:27" x14ac:dyDescent="0.3">
      <c r="A2901">
        <v>5313</v>
      </c>
      <c r="B2901" t="s">
        <v>1246</v>
      </c>
      <c r="C2901">
        <v>1</v>
      </c>
      <c r="D2901" t="s">
        <v>21</v>
      </c>
      <c r="E2901" t="s">
        <v>4416</v>
      </c>
      <c r="F2901" t="s">
        <v>2691</v>
      </c>
      <c r="G2901" t="s">
        <v>2692</v>
      </c>
      <c r="H2901">
        <v>77.124471700000001</v>
      </c>
      <c r="I2901">
        <v>28.708639900000001</v>
      </c>
      <c r="J2901" t="s">
        <v>1064</v>
      </c>
      <c r="K2901" t="s">
        <v>26</v>
      </c>
      <c r="L2901" t="s">
        <v>27</v>
      </c>
      <c r="M2901" t="s">
        <v>35</v>
      </c>
      <c r="N2901" t="s">
        <v>27</v>
      </c>
      <c r="O2901" t="s">
        <v>27</v>
      </c>
      <c r="P2901">
        <v>2</v>
      </c>
      <c r="Q2901">
        <v>164</v>
      </c>
      <c r="R2901">
        <v>800</v>
      </c>
      <c r="S2901">
        <v>2.8</v>
      </c>
      <c r="T2901" s="1">
        <v>42928</v>
      </c>
      <c r="U2901" t="s">
        <v>28</v>
      </c>
      <c r="V2901" t="s">
        <v>20706</v>
      </c>
      <c r="W2901" t="s">
        <v>20710</v>
      </c>
      <c r="X2901" t="s">
        <v>20668</v>
      </c>
      <c r="Y2901" t="s">
        <v>20659</v>
      </c>
      <c r="Z2901">
        <v>7</v>
      </c>
      <c r="AA2901" t="s">
        <v>20670</v>
      </c>
    </row>
    <row r="2902" spans="1:27" x14ac:dyDescent="0.3">
      <c r="A2902">
        <v>4855</v>
      </c>
      <c r="B2902" t="s">
        <v>616</v>
      </c>
      <c r="C2902">
        <v>1</v>
      </c>
      <c r="D2902" t="s">
        <v>21</v>
      </c>
      <c r="E2902" t="s">
        <v>4431</v>
      </c>
      <c r="F2902" t="s">
        <v>1735</v>
      </c>
      <c r="G2902" t="s">
        <v>1734</v>
      </c>
      <c r="H2902">
        <v>77.213783199999995</v>
      </c>
      <c r="I2902">
        <v>28.538605400000002</v>
      </c>
      <c r="J2902" t="s">
        <v>620</v>
      </c>
      <c r="K2902" t="s">
        <v>26</v>
      </c>
      <c r="L2902" t="s">
        <v>27</v>
      </c>
      <c r="M2902" t="s">
        <v>35</v>
      </c>
      <c r="N2902" t="s">
        <v>27</v>
      </c>
      <c r="O2902" t="s">
        <v>27</v>
      </c>
      <c r="P2902">
        <v>2</v>
      </c>
      <c r="Q2902">
        <v>120</v>
      </c>
      <c r="R2902">
        <v>800</v>
      </c>
      <c r="S2902">
        <v>2.8</v>
      </c>
      <c r="T2902" s="1">
        <v>40673</v>
      </c>
      <c r="U2902" t="s">
        <v>28</v>
      </c>
      <c r="V2902" t="s">
        <v>20706</v>
      </c>
      <c r="W2902" t="s">
        <v>20710</v>
      </c>
      <c r="X2902" t="s">
        <v>20663</v>
      </c>
      <c r="Y2902" t="s">
        <v>20671</v>
      </c>
      <c r="Z2902">
        <v>5</v>
      </c>
      <c r="AA2902" t="s">
        <v>20630</v>
      </c>
    </row>
    <row r="2903" spans="1:27" x14ac:dyDescent="0.3">
      <c r="A2903">
        <v>4847</v>
      </c>
      <c r="B2903" t="s">
        <v>616</v>
      </c>
      <c r="C2903">
        <v>1</v>
      </c>
      <c r="D2903" t="s">
        <v>21</v>
      </c>
      <c r="E2903" t="s">
        <v>4494</v>
      </c>
      <c r="F2903" t="s">
        <v>2572</v>
      </c>
      <c r="G2903" t="s">
        <v>2573</v>
      </c>
      <c r="H2903">
        <v>77.246698600000002</v>
      </c>
      <c r="I2903">
        <v>28.567416600000001</v>
      </c>
      <c r="J2903" t="s">
        <v>620</v>
      </c>
      <c r="K2903" t="s">
        <v>26</v>
      </c>
      <c r="L2903" t="s">
        <v>27</v>
      </c>
      <c r="M2903" t="s">
        <v>35</v>
      </c>
      <c r="N2903" t="s">
        <v>27</v>
      </c>
      <c r="O2903" t="s">
        <v>27</v>
      </c>
      <c r="P2903">
        <v>2</v>
      </c>
      <c r="Q2903">
        <v>54</v>
      </c>
      <c r="R2903">
        <v>800</v>
      </c>
      <c r="S2903">
        <v>2.8</v>
      </c>
      <c r="T2903" s="1">
        <v>41588</v>
      </c>
      <c r="U2903" t="s">
        <v>28</v>
      </c>
      <c r="V2903" t="s">
        <v>20706</v>
      </c>
      <c r="W2903" t="s">
        <v>20710</v>
      </c>
      <c r="X2903" t="s">
        <v>20658</v>
      </c>
      <c r="Y2903" t="s">
        <v>20678</v>
      </c>
      <c r="Z2903">
        <v>11</v>
      </c>
      <c r="AA2903" t="s">
        <v>20679</v>
      </c>
    </row>
    <row r="2904" spans="1:27" x14ac:dyDescent="0.3">
      <c r="A2904">
        <v>212</v>
      </c>
      <c r="B2904" t="s">
        <v>597</v>
      </c>
      <c r="C2904">
        <v>1</v>
      </c>
      <c r="D2904" t="s">
        <v>21</v>
      </c>
      <c r="E2904" t="s">
        <v>4557</v>
      </c>
      <c r="F2904" t="s">
        <v>54</v>
      </c>
      <c r="G2904" t="s">
        <v>55</v>
      </c>
      <c r="H2904">
        <v>77.268846199999999</v>
      </c>
      <c r="I2904">
        <v>28.561357300000001</v>
      </c>
      <c r="J2904" t="s">
        <v>598</v>
      </c>
      <c r="K2904" t="s">
        <v>26</v>
      </c>
      <c r="L2904" t="s">
        <v>27</v>
      </c>
      <c r="M2904" t="s">
        <v>27</v>
      </c>
      <c r="N2904" t="s">
        <v>27</v>
      </c>
      <c r="O2904" t="s">
        <v>27</v>
      </c>
      <c r="P2904">
        <v>2</v>
      </c>
      <c r="Q2904">
        <v>95</v>
      </c>
      <c r="R2904">
        <v>700</v>
      </c>
      <c r="S2904">
        <v>2.8</v>
      </c>
      <c r="T2904" s="1">
        <v>40758</v>
      </c>
      <c r="U2904" t="s">
        <v>28</v>
      </c>
      <c r="V2904" t="s">
        <v>20706</v>
      </c>
      <c r="W2904" t="s">
        <v>20710</v>
      </c>
      <c r="X2904" t="s">
        <v>20663</v>
      </c>
      <c r="Y2904" t="s">
        <v>20659</v>
      </c>
      <c r="Z2904">
        <v>8</v>
      </c>
      <c r="AA2904" t="s">
        <v>20666</v>
      </c>
    </row>
    <row r="2905" spans="1:27" x14ac:dyDescent="0.3">
      <c r="A2905">
        <v>215</v>
      </c>
      <c r="B2905" t="s">
        <v>597</v>
      </c>
      <c r="C2905">
        <v>1</v>
      </c>
      <c r="D2905" t="s">
        <v>21</v>
      </c>
      <c r="E2905" t="s">
        <v>4559</v>
      </c>
      <c r="F2905" t="s">
        <v>228</v>
      </c>
      <c r="G2905" t="s">
        <v>229</v>
      </c>
      <c r="H2905">
        <v>77.294949900000006</v>
      </c>
      <c r="I2905">
        <v>28.639333300000001</v>
      </c>
      <c r="J2905" t="s">
        <v>598</v>
      </c>
      <c r="K2905" t="s">
        <v>26</v>
      </c>
      <c r="L2905" t="s">
        <v>27</v>
      </c>
      <c r="M2905" t="s">
        <v>27</v>
      </c>
      <c r="N2905" t="s">
        <v>27</v>
      </c>
      <c r="O2905" t="s">
        <v>27</v>
      </c>
      <c r="P2905">
        <v>2</v>
      </c>
      <c r="Q2905">
        <v>102</v>
      </c>
      <c r="R2905">
        <v>700</v>
      </c>
      <c r="S2905">
        <v>2.8</v>
      </c>
      <c r="T2905" s="1">
        <v>42221</v>
      </c>
      <c r="U2905" t="s">
        <v>28</v>
      </c>
      <c r="V2905" t="s">
        <v>20706</v>
      </c>
      <c r="W2905" t="s">
        <v>20710</v>
      </c>
      <c r="X2905" t="s">
        <v>20669</v>
      </c>
      <c r="Y2905" t="s">
        <v>20659</v>
      </c>
      <c r="Z2905">
        <v>8</v>
      </c>
      <c r="AA2905" t="s">
        <v>20666</v>
      </c>
    </row>
    <row r="2906" spans="1:27" x14ac:dyDescent="0.3">
      <c r="A2906">
        <v>3223</v>
      </c>
      <c r="B2906" t="s">
        <v>597</v>
      </c>
      <c r="C2906">
        <v>1</v>
      </c>
      <c r="D2906" t="s">
        <v>21</v>
      </c>
      <c r="E2906" t="s">
        <v>4590</v>
      </c>
      <c r="F2906" t="s">
        <v>3096</v>
      </c>
      <c r="G2906" t="s">
        <v>3097</v>
      </c>
      <c r="H2906">
        <v>77.189987599999995</v>
      </c>
      <c r="I2906">
        <v>28.705888900000001</v>
      </c>
      <c r="J2906" t="s">
        <v>598</v>
      </c>
      <c r="K2906" t="s">
        <v>26</v>
      </c>
      <c r="L2906" t="s">
        <v>27</v>
      </c>
      <c r="M2906" t="s">
        <v>27</v>
      </c>
      <c r="N2906" t="s">
        <v>27</v>
      </c>
      <c r="O2906" t="s">
        <v>27</v>
      </c>
      <c r="P2906">
        <v>2</v>
      </c>
      <c r="Q2906">
        <v>94</v>
      </c>
      <c r="R2906">
        <v>700</v>
      </c>
      <c r="S2906">
        <v>2.8</v>
      </c>
      <c r="T2906" s="1">
        <v>41093</v>
      </c>
      <c r="U2906" t="s">
        <v>28</v>
      </c>
      <c r="V2906" t="s">
        <v>20706</v>
      </c>
      <c r="W2906" t="s">
        <v>20710</v>
      </c>
      <c r="X2906" t="s">
        <v>20665</v>
      </c>
      <c r="Y2906" t="s">
        <v>20659</v>
      </c>
      <c r="Z2906">
        <v>7</v>
      </c>
      <c r="AA2906" t="s">
        <v>20670</v>
      </c>
    </row>
    <row r="2907" spans="1:27" x14ac:dyDescent="0.3">
      <c r="A2907">
        <v>8292</v>
      </c>
      <c r="B2907" t="s">
        <v>4633</v>
      </c>
      <c r="C2907">
        <v>1</v>
      </c>
      <c r="D2907" t="s">
        <v>21</v>
      </c>
      <c r="E2907" t="s">
        <v>4634</v>
      </c>
      <c r="F2907" t="s">
        <v>1793</v>
      </c>
      <c r="G2907" t="s">
        <v>1794</v>
      </c>
      <c r="H2907">
        <v>77.215377779999997</v>
      </c>
      <c r="I2907">
        <v>28.64251389</v>
      </c>
      <c r="J2907" t="s">
        <v>4635</v>
      </c>
      <c r="K2907" t="s">
        <v>26</v>
      </c>
      <c r="L2907" t="s">
        <v>27</v>
      </c>
      <c r="M2907" t="s">
        <v>27</v>
      </c>
      <c r="N2907" t="s">
        <v>27</v>
      </c>
      <c r="O2907" t="s">
        <v>27</v>
      </c>
      <c r="P2907">
        <v>2</v>
      </c>
      <c r="Q2907">
        <v>19</v>
      </c>
      <c r="R2907">
        <v>700</v>
      </c>
      <c r="S2907">
        <v>2.8</v>
      </c>
      <c r="T2907" s="1">
        <v>42174</v>
      </c>
      <c r="U2907" t="s">
        <v>28</v>
      </c>
      <c r="V2907" t="s">
        <v>20706</v>
      </c>
      <c r="W2907" t="s">
        <v>20710</v>
      </c>
      <c r="X2907" t="s">
        <v>20669</v>
      </c>
      <c r="Y2907" t="s">
        <v>20671</v>
      </c>
      <c r="Z2907">
        <v>6</v>
      </c>
      <c r="AA2907" t="s">
        <v>20672</v>
      </c>
    </row>
    <row r="2908" spans="1:27" x14ac:dyDescent="0.3">
      <c r="A2908">
        <v>18354650</v>
      </c>
      <c r="B2908" t="s">
        <v>4647</v>
      </c>
      <c r="C2908">
        <v>1</v>
      </c>
      <c r="D2908" t="s">
        <v>21</v>
      </c>
      <c r="E2908" t="s">
        <v>4648</v>
      </c>
      <c r="F2908" t="s">
        <v>1941</v>
      </c>
      <c r="G2908" t="s">
        <v>1942</v>
      </c>
      <c r="H2908">
        <v>77.268856690000007</v>
      </c>
      <c r="I2908">
        <v>28.56179522</v>
      </c>
      <c r="J2908" t="s">
        <v>4649</v>
      </c>
      <c r="K2908" t="s">
        <v>26</v>
      </c>
      <c r="L2908" t="s">
        <v>27</v>
      </c>
      <c r="M2908" t="s">
        <v>27</v>
      </c>
      <c r="N2908" t="s">
        <v>27</v>
      </c>
      <c r="O2908" t="s">
        <v>27</v>
      </c>
      <c r="P2908">
        <v>2</v>
      </c>
      <c r="Q2908">
        <v>19</v>
      </c>
      <c r="R2908">
        <v>700</v>
      </c>
      <c r="S2908">
        <v>2.8</v>
      </c>
      <c r="T2908" s="1">
        <v>40705</v>
      </c>
      <c r="U2908" t="s">
        <v>28</v>
      </c>
      <c r="V2908" t="s">
        <v>20706</v>
      </c>
      <c r="W2908" t="s">
        <v>20710</v>
      </c>
      <c r="X2908" t="s">
        <v>20663</v>
      </c>
      <c r="Y2908" t="s">
        <v>20671</v>
      </c>
      <c r="Z2908">
        <v>6</v>
      </c>
      <c r="AA2908" t="s">
        <v>20672</v>
      </c>
    </row>
    <row r="2909" spans="1:27" x14ac:dyDescent="0.3">
      <c r="A2909">
        <v>197</v>
      </c>
      <c r="B2909" t="s">
        <v>597</v>
      </c>
      <c r="C2909">
        <v>1</v>
      </c>
      <c r="D2909" t="s">
        <v>21</v>
      </c>
      <c r="E2909" t="s">
        <v>4719</v>
      </c>
      <c r="F2909" t="s">
        <v>4079</v>
      </c>
      <c r="G2909" t="s">
        <v>4080</v>
      </c>
      <c r="H2909">
        <v>77.301633699999996</v>
      </c>
      <c r="I2909">
        <v>28.6564531</v>
      </c>
      <c r="J2909" t="s">
        <v>598</v>
      </c>
      <c r="K2909" t="s">
        <v>26</v>
      </c>
      <c r="L2909" t="s">
        <v>27</v>
      </c>
      <c r="M2909" t="s">
        <v>27</v>
      </c>
      <c r="N2909" t="s">
        <v>27</v>
      </c>
      <c r="O2909" t="s">
        <v>27</v>
      </c>
      <c r="P2909">
        <v>2</v>
      </c>
      <c r="Q2909">
        <v>83</v>
      </c>
      <c r="R2909">
        <v>700</v>
      </c>
      <c r="S2909">
        <v>2.8</v>
      </c>
      <c r="T2909" s="1">
        <v>40993</v>
      </c>
      <c r="U2909" t="s">
        <v>28</v>
      </c>
      <c r="V2909" t="s">
        <v>20706</v>
      </c>
      <c r="W2909" t="s">
        <v>20710</v>
      </c>
      <c r="X2909" t="s">
        <v>20665</v>
      </c>
      <c r="Y2909" t="s">
        <v>20674</v>
      </c>
      <c r="Z2909">
        <v>3</v>
      </c>
      <c r="AA2909" t="s">
        <v>20675</v>
      </c>
    </row>
    <row r="2910" spans="1:27" x14ac:dyDescent="0.3">
      <c r="A2910">
        <v>310563</v>
      </c>
      <c r="B2910" t="s">
        <v>597</v>
      </c>
      <c r="C2910">
        <v>1</v>
      </c>
      <c r="D2910" t="s">
        <v>21</v>
      </c>
      <c r="E2910" t="s">
        <v>4818</v>
      </c>
      <c r="F2910" t="s">
        <v>888</v>
      </c>
      <c r="G2910" t="s">
        <v>889</v>
      </c>
      <c r="H2910">
        <v>77.291739500000006</v>
      </c>
      <c r="I2910">
        <v>28.691769499999999</v>
      </c>
      <c r="J2910" t="s">
        <v>598</v>
      </c>
      <c r="K2910" t="s">
        <v>26</v>
      </c>
      <c r="L2910" t="s">
        <v>27</v>
      </c>
      <c r="M2910" t="s">
        <v>27</v>
      </c>
      <c r="N2910" t="s">
        <v>27</v>
      </c>
      <c r="O2910" t="s">
        <v>27</v>
      </c>
      <c r="P2910">
        <v>2</v>
      </c>
      <c r="Q2910">
        <v>31</v>
      </c>
      <c r="R2910">
        <v>700</v>
      </c>
      <c r="S2910">
        <v>2.8</v>
      </c>
      <c r="T2910" s="1">
        <v>41648</v>
      </c>
      <c r="U2910" t="s">
        <v>28</v>
      </c>
      <c r="V2910" t="s">
        <v>20706</v>
      </c>
      <c r="W2910" t="s">
        <v>20710</v>
      </c>
      <c r="X2910" t="s">
        <v>20664</v>
      </c>
      <c r="Y2910" t="s">
        <v>20674</v>
      </c>
      <c r="Z2910">
        <v>1</v>
      </c>
      <c r="AA2910" t="s">
        <v>20677</v>
      </c>
    </row>
    <row r="2911" spans="1:27" x14ac:dyDescent="0.3">
      <c r="A2911">
        <v>220</v>
      </c>
      <c r="B2911" t="s">
        <v>597</v>
      </c>
      <c r="C2911">
        <v>1</v>
      </c>
      <c r="D2911" t="s">
        <v>21</v>
      </c>
      <c r="E2911" t="s">
        <v>4819</v>
      </c>
      <c r="F2911" t="s">
        <v>4820</v>
      </c>
      <c r="G2911" t="s">
        <v>4821</v>
      </c>
      <c r="H2911">
        <v>77.168407700000003</v>
      </c>
      <c r="I2911">
        <v>28.577131699999999</v>
      </c>
      <c r="J2911" t="s">
        <v>598</v>
      </c>
      <c r="K2911" t="s">
        <v>26</v>
      </c>
      <c r="L2911" t="s">
        <v>27</v>
      </c>
      <c r="M2911" t="s">
        <v>27</v>
      </c>
      <c r="N2911" t="s">
        <v>27</v>
      </c>
      <c r="O2911" t="s">
        <v>27</v>
      </c>
      <c r="P2911">
        <v>2</v>
      </c>
      <c r="Q2911">
        <v>85</v>
      </c>
      <c r="R2911">
        <v>700</v>
      </c>
      <c r="S2911">
        <v>2.8</v>
      </c>
      <c r="T2911" s="1">
        <v>42755</v>
      </c>
      <c r="U2911" t="s">
        <v>28</v>
      </c>
      <c r="V2911" t="s">
        <v>20706</v>
      </c>
      <c r="W2911" t="s">
        <v>20710</v>
      </c>
      <c r="X2911" t="s">
        <v>20668</v>
      </c>
      <c r="Y2911" t="s">
        <v>20674</v>
      </c>
      <c r="Z2911">
        <v>1</v>
      </c>
      <c r="AA2911" t="s">
        <v>20677</v>
      </c>
    </row>
    <row r="2912" spans="1:27" x14ac:dyDescent="0.3">
      <c r="A2912">
        <v>305243</v>
      </c>
      <c r="B2912" t="s">
        <v>597</v>
      </c>
      <c r="C2912">
        <v>1</v>
      </c>
      <c r="D2912" t="s">
        <v>21</v>
      </c>
      <c r="E2912" t="s">
        <v>4825</v>
      </c>
      <c r="F2912" t="s">
        <v>1777</v>
      </c>
      <c r="G2912" t="s">
        <v>1778</v>
      </c>
      <c r="H2912">
        <v>77.156671399999993</v>
      </c>
      <c r="I2912">
        <v>28.525162900000002</v>
      </c>
      <c r="J2912" t="s">
        <v>598</v>
      </c>
      <c r="K2912" t="s">
        <v>26</v>
      </c>
      <c r="L2912" t="s">
        <v>27</v>
      </c>
      <c r="M2912" t="s">
        <v>27</v>
      </c>
      <c r="N2912" t="s">
        <v>27</v>
      </c>
      <c r="O2912" t="s">
        <v>27</v>
      </c>
      <c r="P2912">
        <v>2</v>
      </c>
      <c r="Q2912">
        <v>145</v>
      </c>
      <c r="R2912">
        <v>700</v>
      </c>
      <c r="S2912">
        <v>2.8</v>
      </c>
      <c r="T2912" s="1">
        <v>42032</v>
      </c>
      <c r="U2912" t="s">
        <v>28</v>
      </c>
      <c r="V2912" t="s">
        <v>20706</v>
      </c>
      <c r="W2912" t="s">
        <v>20710</v>
      </c>
      <c r="X2912" t="s">
        <v>20669</v>
      </c>
      <c r="Y2912" t="s">
        <v>20674</v>
      </c>
      <c r="Z2912">
        <v>1</v>
      </c>
      <c r="AA2912" t="s">
        <v>20677</v>
      </c>
    </row>
    <row r="2913" spans="1:27" x14ac:dyDescent="0.3">
      <c r="A2913">
        <v>775</v>
      </c>
      <c r="B2913" t="s">
        <v>4506</v>
      </c>
      <c r="C2913">
        <v>1</v>
      </c>
      <c r="D2913" t="s">
        <v>21</v>
      </c>
      <c r="E2913" t="s">
        <v>4826</v>
      </c>
      <c r="F2913" t="s">
        <v>709</v>
      </c>
      <c r="G2913" t="s">
        <v>710</v>
      </c>
      <c r="H2913">
        <v>77.170820610000007</v>
      </c>
      <c r="I2913">
        <v>28.558889910000001</v>
      </c>
      <c r="J2913" t="s">
        <v>4508</v>
      </c>
      <c r="K2913" t="s">
        <v>26</v>
      </c>
      <c r="L2913" t="s">
        <v>27</v>
      </c>
      <c r="M2913" t="s">
        <v>35</v>
      </c>
      <c r="N2913" t="s">
        <v>27</v>
      </c>
      <c r="O2913" t="s">
        <v>27</v>
      </c>
      <c r="P2913">
        <v>2</v>
      </c>
      <c r="Q2913">
        <v>299</v>
      </c>
      <c r="R2913">
        <v>700</v>
      </c>
      <c r="S2913">
        <v>2.8</v>
      </c>
      <c r="T2913" s="1">
        <v>40179</v>
      </c>
      <c r="U2913" t="s">
        <v>28</v>
      </c>
      <c r="V2913" t="s">
        <v>20706</v>
      </c>
      <c r="W2913" t="s">
        <v>20710</v>
      </c>
      <c r="X2913" t="s">
        <v>20667</v>
      </c>
      <c r="Y2913" t="s">
        <v>20674</v>
      </c>
      <c r="Z2913">
        <v>1</v>
      </c>
      <c r="AA2913" t="s">
        <v>20677</v>
      </c>
    </row>
    <row r="2914" spans="1:27" x14ac:dyDescent="0.3">
      <c r="A2914">
        <v>848</v>
      </c>
      <c r="B2914" t="s">
        <v>4827</v>
      </c>
      <c r="C2914">
        <v>1</v>
      </c>
      <c r="D2914" t="s">
        <v>21</v>
      </c>
      <c r="E2914" t="s">
        <v>4828</v>
      </c>
      <c r="F2914" t="s">
        <v>1015</v>
      </c>
      <c r="G2914" t="s">
        <v>1016</v>
      </c>
      <c r="H2914">
        <v>77.191743599999995</v>
      </c>
      <c r="I2914">
        <v>28.584292699999999</v>
      </c>
      <c r="J2914" t="s">
        <v>4829</v>
      </c>
      <c r="K2914" t="s">
        <v>26</v>
      </c>
      <c r="L2914" t="s">
        <v>27</v>
      </c>
      <c r="M2914" t="s">
        <v>27</v>
      </c>
      <c r="N2914" t="s">
        <v>27</v>
      </c>
      <c r="O2914" t="s">
        <v>27</v>
      </c>
      <c r="P2914">
        <v>2</v>
      </c>
      <c r="Q2914">
        <v>31</v>
      </c>
      <c r="R2914">
        <v>700</v>
      </c>
      <c r="S2914">
        <v>2.8</v>
      </c>
      <c r="T2914" s="1">
        <v>42720</v>
      </c>
      <c r="U2914" t="s">
        <v>28</v>
      </c>
      <c r="V2914" t="s">
        <v>20706</v>
      </c>
      <c r="W2914" t="s">
        <v>20710</v>
      </c>
      <c r="X2914" t="s">
        <v>20661</v>
      </c>
      <c r="Y2914" t="s">
        <v>20678</v>
      </c>
      <c r="Z2914">
        <v>12</v>
      </c>
      <c r="AA2914" t="s">
        <v>6631</v>
      </c>
    </row>
    <row r="2915" spans="1:27" x14ac:dyDescent="0.3">
      <c r="A2915">
        <v>310430</v>
      </c>
      <c r="B2915" t="s">
        <v>4883</v>
      </c>
      <c r="C2915">
        <v>1</v>
      </c>
      <c r="D2915" t="s">
        <v>21</v>
      </c>
      <c r="E2915" t="s">
        <v>4884</v>
      </c>
      <c r="F2915" t="s">
        <v>269</v>
      </c>
      <c r="G2915" t="s">
        <v>270</v>
      </c>
      <c r="H2915">
        <v>77.176000299999998</v>
      </c>
      <c r="I2915">
        <v>28.554897</v>
      </c>
      <c r="J2915" t="s">
        <v>476</v>
      </c>
      <c r="K2915" t="s">
        <v>26</v>
      </c>
      <c r="L2915" t="s">
        <v>27</v>
      </c>
      <c r="M2915" t="s">
        <v>27</v>
      </c>
      <c r="N2915" t="s">
        <v>27</v>
      </c>
      <c r="O2915" t="s">
        <v>27</v>
      </c>
      <c r="P2915">
        <v>2</v>
      </c>
      <c r="Q2915">
        <v>17</v>
      </c>
      <c r="R2915">
        <v>700</v>
      </c>
      <c r="S2915">
        <v>2.8</v>
      </c>
      <c r="T2915" s="1">
        <v>41564</v>
      </c>
      <c r="U2915" t="s">
        <v>28</v>
      </c>
      <c r="V2915" t="s">
        <v>20706</v>
      </c>
      <c r="W2915" t="s">
        <v>20710</v>
      </c>
      <c r="X2915" t="s">
        <v>20658</v>
      </c>
      <c r="Y2915" t="s">
        <v>20678</v>
      </c>
      <c r="Z2915">
        <v>10</v>
      </c>
      <c r="AA2915" t="s">
        <v>20680</v>
      </c>
    </row>
    <row r="2916" spans="1:27" x14ac:dyDescent="0.3">
      <c r="A2916">
        <v>18412878</v>
      </c>
      <c r="B2916" t="s">
        <v>4963</v>
      </c>
      <c r="C2916">
        <v>1</v>
      </c>
      <c r="D2916" t="s">
        <v>21</v>
      </c>
      <c r="E2916" t="s">
        <v>4964</v>
      </c>
      <c r="F2916" t="s">
        <v>965</v>
      </c>
      <c r="G2916" t="s">
        <v>966</v>
      </c>
      <c r="H2916">
        <v>77.229470000000006</v>
      </c>
      <c r="I2916">
        <v>28.637043999999999</v>
      </c>
      <c r="J2916" t="s">
        <v>722</v>
      </c>
      <c r="K2916" t="s">
        <v>26</v>
      </c>
      <c r="L2916" t="s">
        <v>27</v>
      </c>
      <c r="M2916" t="s">
        <v>35</v>
      </c>
      <c r="N2916" t="s">
        <v>27</v>
      </c>
      <c r="O2916" t="s">
        <v>27</v>
      </c>
      <c r="P2916">
        <v>2</v>
      </c>
      <c r="Q2916">
        <v>11</v>
      </c>
      <c r="R2916">
        <v>600</v>
      </c>
      <c r="S2916">
        <v>2.8</v>
      </c>
      <c r="T2916" s="1">
        <v>41079</v>
      </c>
      <c r="U2916" t="s">
        <v>28</v>
      </c>
      <c r="V2916" t="s">
        <v>20706</v>
      </c>
      <c r="W2916" t="s">
        <v>20710</v>
      </c>
      <c r="X2916" t="s">
        <v>20665</v>
      </c>
      <c r="Y2916" t="s">
        <v>20671</v>
      </c>
      <c r="Z2916">
        <v>6</v>
      </c>
      <c r="AA2916" t="s">
        <v>20672</v>
      </c>
    </row>
    <row r="2917" spans="1:27" x14ac:dyDescent="0.3">
      <c r="A2917">
        <v>308</v>
      </c>
      <c r="B2917" t="s">
        <v>4510</v>
      </c>
      <c r="C2917">
        <v>1</v>
      </c>
      <c r="D2917" t="s">
        <v>21</v>
      </c>
      <c r="E2917" t="s">
        <v>4982</v>
      </c>
      <c r="F2917" t="s">
        <v>1773</v>
      </c>
      <c r="G2917" t="s">
        <v>1772</v>
      </c>
      <c r="H2917">
        <v>77.155416000000002</v>
      </c>
      <c r="I2917">
        <v>28.525131200000001</v>
      </c>
      <c r="J2917" t="s">
        <v>2734</v>
      </c>
      <c r="K2917" t="s">
        <v>26</v>
      </c>
      <c r="L2917" t="s">
        <v>27</v>
      </c>
      <c r="M2917" t="s">
        <v>35</v>
      </c>
      <c r="N2917" t="s">
        <v>27</v>
      </c>
      <c r="O2917" t="s">
        <v>27</v>
      </c>
      <c r="P2917">
        <v>2</v>
      </c>
      <c r="Q2917">
        <v>133</v>
      </c>
      <c r="R2917">
        <v>600</v>
      </c>
      <c r="S2917">
        <v>2.8</v>
      </c>
      <c r="T2917" s="1">
        <v>42170</v>
      </c>
      <c r="U2917" t="s">
        <v>28</v>
      </c>
      <c r="V2917" t="s">
        <v>20706</v>
      </c>
      <c r="W2917" t="s">
        <v>20710</v>
      </c>
      <c r="X2917" t="s">
        <v>20669</v>
      </c>
      <c r="Y2917" t="s">
        <v>20671</v>
      </c>
      <c r="Z2917">
        <v>6</v>
      </c>
      <c r="AA2917" t="s">
        <v>20672</v>
      </c>
    </row>
    <row r="2918" spans="1:27" x14ac:dyDescent="0.3">
      <c r="A2918">
        <v>1959</v>
      </c>
      <c r="B2918" t="s">
        <v>4991</v>
      </c>
      <c r="C2918">
        <v>1</v>
      </c>
      <c r="D2918" t="s">
        <v>21</v>
      </c>
      <c r="E2918" t="s">
        <v>4992</v>
      </c>
      <c r="F2918" t="s">
        <v>113</v>
      </c>
      <c r="G2918" t="s">
        <v>114</v>
      </c>
      <c r="H2918">
        <v>77.135191500000005</v>
      </c>
      <c r="I2918">
        <v>28.6877493</v>
      </c>
      <c r="J2918" t="s">
        <v>476</v>
      </c>
      <c r="K2918" t="s">
        <v>26</v>
      </c>
      <c r="L2918" t="s">
        <v>27</v>
      </c>
      <c r="M2918" t="s">
        <v>35</v>
      </c>
      <c r="N2918" t="s">
        <v>27</v>
      </c>
      <c r="O2918" t="s">
        <v>27</v>
      </c>
      <c r="P2918">
        <v>2</v>
      </c>
      <c r="Q2918">
        <v>49</v>
      </c>
      <c r="R2918">
        <v>600</v>
      </c>
      <c r="S2918">
        <v>2.8</v>
      </c>
      <c r="T2918" s="1">
        <v>42858</v>
      </c>
      <c r="U2918" t="s">
        <v>28</v>
      </c>
      <c r="V2918" t="s">
        <v>20706</v>
      </c>
      <c r="W2918" t="s">
        <v>20710</v>
      </c>
      <c r="X2918" t="s">
        <v>20668</v>
      </c>
      <c r="Y2918" t="s">
        <v>20671</v>
      </c>
      <c r="Z2918">
        <v>5</v>
      </c>
      <c r="AA2918" t="s">
        <v>20630</v>
      </c>
    </row>
    <row r="2919" spans="1:27" x14ac:dyDescent="0.3">
      <c r="A2919">
        <v>309808</v>
      </c>
      <c r="B2919" t="s">
        <v>5021</v>
      </c>
      <c r="C2919">
        <v>1</v>
      </c>
      <c r="D2919" t="s">
        <v>21</v>
      </c>
      <c r="E2919" t="s">
        <v>5022</v>
      </c>
      <c r="F2919" t="s">
        <v>1802</v>
      </c>
      <c r="G2919" t="s">
        <v>1803</v>
      </c>
      <c r="H2919">
        <v>77.194100000000006</v>
      </c>
      <c r="I2919">
        <v>28.561778</v>
      </c>
      <c r="J2919" t="s">
        <v>1253</v>
      </c>
      <c r="K2919" t="s">
        <v>26</v>
      </c>
      <c r="L2919" t="s">
        <v>27</v>
      </c>
      <c r="M2919" t="s">
        <v>35</v>
      </c>
      <c r="N2919" t="s">
        <v>27</v>
      </c>
      <c r="O2919" t="s">
        <v>27</v>
      </c>
      <c r="P2919">
        <v>2</v>
      </c>
      <c r="Q2919">
        <v>9</v>
      </c>
      <c r="R2919">
        <v>600</v>
      </c>
      <c r="S2919">
        <v>2.8</v>
      </c>
      <c r="T2919" s="1">
        <v>42481</v>
      </c>
      <c r="U2919" t="s">
        <v>28</v>
      </c>
      <c r="V2919" t="s">
        <v>20706</v>
      </c>
      <c r="W2919" t="s">
        <v>20710</v>
      </c>
      <c r="X2919" t="s">
        <v>20661</v>
      </c>
      <c r="Y2919" t="s">
        <v>20671</v>
      </c>
      <c r="Z2919">
        <v>4</v>
      </c>
      <c r="AA2919" t="s">
        <v>20673</v>
      </c>
    </row>
    <row r="2920" spans="1:27" x14ac:dyDescent="0.3">
      <c r="A2920">
        <v>18414479</v>
      </c>
      <c r="B2920" t="s">
        <v>4963</v>
      </c>
      <c r="C2920">
        <v>1</v>
      </c>
      <c r="D2920" t="s">
        <v>21</v>
      </c>
      <c r="E2920" t="s">
        <v>5137</v>
      </c>
      <c r="F2920" t="s">
        <v>725</v>
      </c>
      <c r="G2920" t="s">
        <v>726</v>
      </c>
      <c r="H2920">
        <v>77.204901100000001</v>
      </c>
      <c r="I2920">
        <v>28.557068000000001</v>
      </c>
      <c r="J2920" t="s">
        <v>722</v>
      </c>
      <c r="K2920" t="s">
        <v>26</v>
      </c>
      <c r="L2920" t="s">
        <v>27</v>
      </c>
      <c r="M2920" t="s">
        <v>35</v>
      </c>
      <c r="N2920" t="s">
        <v>27</v>
      </c>
      <c r="O2920" t="s">
        <v>27</v>
      </c>
      <c r="P2920">
        <v>2</v>
      </c>
      <c r="Q2920">
        <v>13</v>
      </c>
      <c r="R2920">
        <v>600</v>
      </c>
      <c r="S2920">
        <v>2.8</v>
      </c>
      <c r="T2920" s="1">
        <v>42656</v>
      </c>
      <c r="U2920" t="s">
        <v>28</v>
      </c>
      <c r="V2920" t="s">
        <v>20706</v>
      </c>
      <c r="W2920" t="s">
        <v>20710</v>
      </c>
      <c r="X2920" t="s">
        <v>20661</v>
      </c>
      <c r="Y2920" t="s">
        <v>20678</v>
      </c>
      <c r="Z2920">
        <v>10</v>
      </c>
      <c r="AA2920" t="s">
        <v>20680</v>
      </c>
    </row>
    <row r="2921" spans="1:27" x14ac:dyDescent="0.3">
      <c r="A2921">
        <v>2402</v>
      </c>
      <c r="B2921" t="s">
        <v>4779</v>
      </c>
      <c r="C2921">
        <v>1</v>
      </c>
      <c r="D2921" t="s">
        <v>21</v>
      </c>
      <c r="E2921" t="s">
        <v>5186</v>
      </c>
      <c r="F2921" t="s">
        <v>1879</v>
      </c>
      <c r="G2921" t="s">
        <v>1880</v>
      </c>
      <c r="H2921">
        <v>77.074213</v>
      </c>
      <c r="I2921">
        <v>28.639265600000002</v>
      </c>
      <c r="J2921" t="s">
        <v>572</v>
      </c>
      <c r="K2921" t="s">
        <v>26</v>
      </c>
      <c r="L2921" t="s">
        <v>27</v>
      </c>
      <c r="M2921" t="s">
        <v>27</v>
      </c>
      <c r="N2921" t="s">
        <v>27</v>
      </c>
      <c r="O2921" t="s">
        <v>27</v>
      </c>
      <c r="P2921">
        <v>2</v>
      </c>
      <c r="Q2921">
        <v>20</v>
      </c>
      <c r="R2921">
        <v>600</v>
      </c>
      <c r="S2921">
        <v>2.8</v>
      </c>
      <c r="T2921" s="1">
        <v>43364</v>
      </c>
      <c r="U2921" t="s">
        <v>28</v>
      </c>
      <c r="V2921" t="s">
        <v>20706</v>
      </c>
      <c r="W2921" t="s">
        <v>20710</v>
      </c>
      <c r="X2921" t="s">
        <v>20662</v>
      </c>
      <c r="Y2921" t="s">
        <v>20659</v>
      </c>
      <c r="Z2921">
        <v>9</v>
      </c>
      <c r="AA2921" t="s">
        <v>20660</v>
      </c>
    </row>
    <row r="2922" spans="1:27" x14ac:dyDescent="0.3">
      <c r="A2922">
        <v>9094</v>
      </c>
      <c r="B2922" t="s">
        <v>5213</v>
      </c>
      <c r="C2922">
        <v>1</v>
      </c>
      <c r="D2922" t="s">
        <v>21</v>
      </c>
      <c r="E2922" t="s">
        <v>5214</v>
      </c>
      <c r="F2922" t="s">
        <v>1809</v>
      </c>
      <c r="G2922" t="s">
        <v>1810</v>
      </c>
      <c r="H2922">
        <v>77.219267000000002</v>
      </c>
      <c r="I2922">
        <v>28.564148629999998</v>
      </c>
      <c r="J2922" t="s">
        <v>479</v>
      </c>
      <c r="K2922" t="s">
        <v>26</v>
      </c>
      <c r="L2922" t="s">
        <v>27</v>
      </c>
      <c r="M2922" t="s">
        <v>27</v>
      </c>
      <c r="N2922" t="s">
        <v>27</v>
      </c>
      <c r="O2922" t="s">
        <v>27</v>
      </c>
      <c r="P2922">
        <v>2</v>
      </c>
      <c r="Q2922">
        <v>17</v>
      </c>
      <c r="R2922">
        <v>600</v>
      </c>
      <c r="S2922">
        <v>2.8</v>
      </c>
      <c r="T2922" s="1">
        <v>40417</v>
      </c>
      <c r="U2922" t="s">
        <v>28</v>
      </c>
      <c r="V2922" t="s">
        <v>20706</v>
      </c>
      <c r="W2922" t="s">
        <v>20710</v>
      </c>
      <c r="X2922" t="s">
        <v>20667</v>
      </c>
      <c r="Y2922" t="s">
        <v>20659</v>
      </c>
      <c r="Z2922">
        <v>8</v>
      </c>
      <c r="AA2922" t="s">
        <v>20666</v>
      </c>
    </row>
    <row r="2923" spans="1:27" x14ac:dyDescent="0.3">
      <c r="A2923">
        <v>18203177</v>
      </c>
      <c r="B2923" t="s">
        <v>5228</v>
      </c>
      <c r="C2923">
        <v>1</v>
      </c>
      <c r="D2923" t="s">
        <v>21</v>
      </c>
      <c r="E2923" t="s">
        <v>5229</v>
      </c>
      <c r="F2923" t="s">
        <v>758</v>
      </c>
      <c r="G2923" t="s">
        <v>759</v>
      </c>
      <c r="H2923">
        <v>77.200409300000004</v>
      </c>
      <c r="I2923">
        <v>28.519437700000001</v>
      </c>
      <c r="J2923" t="s">
        <v>502</v>
      </c>
      <c r="K2923" t="s">
        <v>26</v>
      </c>
      <c r="L2923" t="s">
        <v>27</v>
      </c>
      <c r="M2923" t="s">
        <v>27</v>
      </c>
      <c r="N2923" t="s">
        <v>27</v>
      </c>
      <c r="O2923" t="s">
        <v>27</v>
      </c>
      <c r="P2923">
        <v>2</v>
      </c>
      <c r="Q2923">
        <v>16</v>
      </c>
      <c r="R2923">
        <v>600</v>
      </c>
      <c r="S2923">
        <v>2.8</v>
      </c>
      <c r="T2923" s="1">
        <v>41845</v>
      </c>
      <c r="U2923" t="s">
        <v>28</v>
      </c>
      <c r="V2923" t="s">
        <v>20706</v>
      </c>
      <c r="W2923" t="s">
        <v>20710</v>
      </c>
      <c r="X2923" t="s">
        <v>20664</v>
      </c>
      <c r="Y2923" t="s">
        <v>20659</v>
      </c>
      <c r="Z2923">
        <v>7</v>
      </c>
      <c r="AA2923" t="s">
        <v>20670</v>
      </c>
    </row>
    <row r="2924" spans="1:27" x14ac:dyDescent="0.3">
      <c r="A2924">
        <v>18017258</v>
      </c>
      <c r="B2924" t="s">
        <v>5273</v>
      </c>
      <c r="C2924">
        <v>1</v>
      </c>
      <c r="D2924" t="s">
        <v>21</v>
      </c>
      <c r="E2924" t="s">
        <v>5274</v>
      </c>
      <c r="F2924" t="s">
        <v>1793</v>
      </c>
      <c r="G2924" t="s">
        <v>1794</v>
      </c>
      <c r="H2924">
        <v>77.215088460000004</v>
      </c>
      <c r="I2924">
        <v>28.64598569</v>
      </c>
      <c r="J2924" t="s">
        <v>2125</v>
      </c>
      <c r="K2924" t="s">
        <v>26</v>
      </c>
      <c r="L2924" t="s">
        <v>27</v>
      </c>
      <c r="M2924" t="s">
        <v>27</v>
      </c>
      <c r="N2924" t="s">
        <v>27</v>
      </c>
      <c r="O2924" t="s">
        <v>27</v>
      </c>
      <c r="P2924">
        <v>2</v>
      </c>
      <c r="Q2924">
        <v>10</v>
      </c>
      <c r="R2924">
        <v>600</v>
      </c>
      <c r="S2924">
        <v>2.8</v>
      </c>
      <c r="T2924" s="1">
        <v>42128</v>
      </c>
      <c r="U2924" t="s">
        <v>28</v>
      </c>
      <c r="V2924" t="s">
        <v>20706</v>
      </c>
      <c r="W2924" t="s">
        <v>20710</v>
      </c>
      <c r="X2924" t="s">
        <v>20669</v>
      </c>
      <c r="Y2924" t="s">
        <v>20671</v>
      </c>
      <c r="Z2924">
        <v>5</v>
      </c>
      <c r="AA2924" t="s">
        <v>20630</v>
      </c>
    </row>
    <row r="2925" spans="1:27" x14ac:dyDescent="0.3">
      <c r="A2925">
        <v>308222</v>
      </c>
      <c r="B2925" t="s">
        <v>5350</v>
      </c>
      <c r="C2925">
        <v>1</v>
      </c>
      <c r="D2925" t="s">
        <v>21</v>
      </c>
      <c r="E2925" t="s">
        <v>5351</v>
      </c>
      <c r="F2925" t="s">
        <v>118</v>
      </c>
      <c r="G2925" t="s">
        <v>119</v>
      </c>
      <c r="H2925">
        <v>77.295346859999995</v>
      </c>
      <c r="I2925">
        <v>28.606909519999999</v>
      </c>
      <c r="J2925" t="s">
        <v>5352</v>
      </c>
      <c r="K2925" t="s">
        <v>26</v>
      </c>
      <c r="L2925" t="s">
        <v>27</v>
      </c>
      <c r="M2925" t="s">
        <v>27</v>
      </c>
      <c r="N2925" t="s">
        <v>27</v>
      </c>
      <c r="O2925" t="s">
        <v>27</v>
      </c>
      <c r="P2925">
        <v>2</v>
      </c>
      <c r="Q2925">
        <v>49</v>
      </c>
      <c r="R2925">
        <v>600</v>
      </c>
      <c r="S2925">
        <v>2.8</v>
      </c>
      <c r="T2925" s="1">
        <v>43132</v>
      </c>
      <c r="U2925" t="s">
        <v>28</v>
      </c>
      <c r="V2925" t="s">
        <v>20706</v>
      </c>
      <c r="W2925" t="s">
        <v>20710</v>
      </c>
      <c r="X2925" t="s">
        <v>20662</v>
      </c>
      <c r="Y2925" t="s">
        <v>20674</v>
      </c>
      <c r="Z2925">
        <v>2</v>
      </c>
      <c r="AA2925" t="s">
        <v>20676</v>
      </c>
    </row>
    <row r="2926" spans="1:27" x14ac:dyDescent="0.3">
      <c r="A2926">
        <v>6356</v>
      </c>
      <c r="B2926" t="s">
        <v>5354</v>
      </c>
      <c r="C2926">
        <v>1</v>
      </c>
      <c r="D2926" t="s">
        <v>21</v>
      </c>
      <c r="E2926" t="s">
        <v>5355</v>
      </c>
      <c r="F2926" t="s">
        <v>1793</v>
      </c>
      <c r="G2926" t="s">
        <v>1794</v>
      </c>
      <c r="H2926">
        <v>77.214394440000007</v>
      </c>
      <c r="I2926">
        <v>28.644861110000001</v>
      </c>
      <c r="J2926" t="s">
        <v>2311</v>
      </c>
      <c r="K2926" t="s">
        <v>26</v>
      </c>
      <c r="L2926" t="s">
        <v>27</v>
      </c>
      <c r="M2926" t="s">
        <v>27</v>
      </c>
      <c r="N2926" t="s">
        <v>27</v>
      </c>
      <c r="O2926" t="s">
        <v>27</v>
      </c>
      <c r="P2926">
        <v>2</v>
      </c>
      <c r="Q2926">
        <v>6</v>
      </c>
      <c r="R2926">
        <v>600</v>
      </c>
      <c r="S2926">
        <v>2.8</v>
      </c>
      <c r="T2926" s="1">
        <v>41687</v>
      </c>
      <c r="U2926" t="s">
        <v>28</v>
      </c>
      <c r="V2926" t="s">
        <v>20706</v>
      </c>
      <c r="W2926" t="s">
        <v>20710</v>
      </c>
      <c r="X2926" t="s">
        <v>20664</v>
      </c>
      <c r="Y2926" t="s">
        <v>20674</v>
      </c>
      <c r="Z2926">
        <v>2</v>
      </c>
      <c r="AA2926" t="s">
        <v>20676</v>
      </c>
    </row>
    <row r="2927" spans="1:27" x14ac:dyDescent="0.3">
      <c r="A2927">
        <v>312594</v>
      </c>
      <c r="B2927" t="s">
        <v>5367</v>
      </c>
      <c r="C2927">
        <v>1</v>
      </c>
      <c r="D2927" t="s">
        <v>21</v>
      </c>
      <c r="E2927" t="s">
        <v>5368</v>
      </c>
      <c r="F2927" t="s">
        <v>1616</v>
      </c>
      <c r="G2927" t="s">
        <v>1617</v>
      </c>
      <c r="H2927">
        <v>77.260126</v>
      </c>
      <c r="I2927">
        <v>28.537134000000002</v>
      </c>
      <c r="J2927" t="s">
        <v>554</v>
      </c>
      <c r="K2927" t="s">
        <v>26</v>
      </c>
      <c r="L2927" t="s">
        <v>27</v>
      </c>
      <c r="M2927" t="s">
        <v>27</v>
      </c>
      <c r="N2927" t="s">
        <v>27</v>
      </c>
      <c r="O2927" t="s">
        <v>27</v>
      </c>
      <c r="P2927">
        <v>2</v>
      </c>
      <c r="Q2927">
        <v>8</v>
      </c>
      <c r="R2927">
        <v>600</v>
      </c>
      <c r="S2927">
        <v>2.8</v>
      </c>
      <c r="T2927" s="1">
        <v>40911</v>
      </c>
      <c r="U2927" t="s">
        <v>28</v>
      </c>
      <c r="V2927" t="s">
        <v>20706</v>
      </c>
      <c r="W2927" t="s">
        <v>20710</v>
      </c>
      <c r="X2927" t="s">
        <v>20665</v>
      </c>
      <c r="Y2927" t="s">
        <v>20674</v>
      </c>
      <c r="Z2927">
        <v>1</v>
      </c>
      <c r="AA2927" t="s">
        <v>20677</v>
      </c>
    </row>
    <row r="2928" spans="1:27" x14ac:dyDescent="0.3">
      <c r="A2928">
        <v>310447</v>
      </c>
      <c r="B2928" t="s">
        <v>5386</v>
      </c>
      <c r="C2928">
        <v>1</v>
      </c>
      <c r="D2928" t="s">
        <v>21</v>
      </c>
      <c r="E2928" t="s">
        <v>5387</v>
      </c>
      <c r="F2928" t="s">
        <v>471</v>
      </c>
      <c r="G2928" t="s">
        <v>472</v>
      </c>
      <c r="H2928">
        <v>77.306165699999994</v>
      </c>
      <c r="I2928">
        <v>28.659802599999999</v>
      </c>
      <c r="J2928" t="s">
        <v>548</v>
      </c>
      <c r="K2928" t="s">
        <v>26</v>
      </c>
      <c r="L2928" t="s">
        <v>27</v>
      </c>
      <c r="M2928" t="s">
        <v>27</v>
      </c>
      <c r="N2928" t="s">
        <v>27</v>
      </c>
      <c r="O2928" t="s">
        <v>27</v>
      </c>
      <c r="P2928">
        <v>2</v>
      </c>
      <c r="Q2928">
        <v>14</v>
      </c>
      <c r="R2928">
        <v>600</v>
      </c>
      <c r="S2928">
        <v>2.8</v>
      </c>
      <c r="T2928" s="1">
        <v>41255</v>
      </c>
      <c r="U2928" t="s">
        <v>28</v>
      </c>
      <c r="V2928" t="s">
        <v>20706</v>
      </c>
      <c r="W2928" t="s">
        <v>20710</v>
      </c>
      <c r="X2928" t="s">
        <v>20665</v>
      </c>
      <c r="Y2928" t="s">
        <v>20678</v>
      </c>
      <c r="Z2928">
        <v>12</v>
      </c>
      <c r="AA2928" t="s">
        <v>6631</v>
      </c>
    </row>
    <row r="2929" spans="1:27" x14ac:dyDescent="0.3">
      <c r="A2929">
        <v>18365872</v>
      </c>
      <c r="B2929" t="s">
        <v>5392</v>
      </c>
      <c r="C2929">
        <v>1</v>
      </c>
      <c r="D2929" t="s">
        <v>21</v>
      </c>
      <c r="E2929" t="s">
        <v>5393</v>
      </c>
      <c r="F2929" t="s">
        <v>1730</v>
      </c>
      <c r="G2929" t="s">
        <v>1731</v>
      </c>
      <c r="H2929">
        <v>77.142205599999997</v>
      </c>
      <c r="I2929">
        <v>28.655347800000001</v>
      </c>
      <c r="J2929" t="s">
        <v>2966</v>
      </c>
      <c r="K2929" t="s">
        <v>26</v>
      </c>
      <c r="L2929" t="s">
        <v>27</v>
      </c>
      <c r="M2929" t="s">
        <v>27</v>
      </c>
      <c r="N2929" t="s">
        <v>27</v>
      </c>
      <c r="O2929" t="s">
        <v>27</v>
      </c>
      <c r="P2929">
        <v>2</v>
      </c>
      <c r="Q2929">
        <v>4</v>
      </c>
      <c r="R2929">
        <v>600</v>
      </c>
      <c r="S2929">
        <v>2.8</v>
      </c>
      <c r="T2929" s="1">
        <v>43071</v>
      </c>
      <c r="U2929" t="s">
        <v>28</v>
      </c>
      <c r="V2929" t="s">
        <v>20706</v>
      </c>
      <c r="W2929" t="s">
        <v>20710</v>
      </c>
      <c r="X2929" t="s">
        <v>20668</v>
      </c>
      <c r="Y2929" t="s">
        <v>20678</v>
      </c>
      <c r="Z2929">
        <v>12</v>
      </c>
      <c r="AA2929" t="s">
        <v>6631</v>
      </c>
    </row>
    <row r="2930" spans="1:27" x14ac:dyDescent="0.3">
      <c r="A2930">
        <v>1530</v>
      </c>
      <c r="B2930" t="s">
        <v>5444</v>
      </c>
      <c r="C2930">
        <v>1</v>
      </c>
      <c r="D2930" t="s">
        <v>21</v>
      </c>
      <c r="E2930" t="s">
        <v>5445</v>
      </c>
      <c r="F2930" t="s">
        <v>1911</v>
      </c>
      <c r="G2930" t="s">
        <v>1912</v>
      </c>
      <c r="H2930">
        <v>77.268255870000004</v>
      </c>
      <c r="I2930">
        <v>28.561507819999999</v>
      </c>
      <c r="J2930" t="s">
        <v>476</v>
      </c>
      <c r="K2930" t="s">
        <v>26</v>
      </c>
      <c r="L2930" t="s">
        <v>27</v>
      </c>
      <c r="M2930" t="s">
        <v>27</v>
      </c>
      <c r="N2930" t="s">
        <v>27</v>
      </c>
      <c r="O2930" t="s">
        <v>27</v>
      </c>
      <c r="P2930">
        <v>2</v>
      </c>
      <c r="Q2930">
        <v>54</v>
      </c>
      <c r="R2930">
        <v>600</v>
      </c>
      <c r="S2930">
        <v>2.8</v>
      </c>
      <c r="T2930" s="1">
        <v>43022</v>
      </c>
      <c r="U2930" t="s">
        <v>28</v>
      </c>
      <c r="V2930" t="s">
        <v>20706</v>
      </c>
      <c r="W2930" t="s">
        <v>20710</v>
      </c>
      <c r="X2930" t="s">
        <v>20668</v>
      </c>
      <c r="Y2930" t="s">
        <v>20678</v>
      </c>
      <c r="Z2930">
        <v>10</v>
      </c>
      <c r="AA2930" t="s">
        <v>20680</v>
      </c>
    </row>
    <row r="2931" spans="1:27" x14ac:dyDescent="0.3">
      <c r="A2931">
        <v>3183</v>
      </c>
      <c r="B2931" t="s">
        <v>5446</v>
      </c>
      <c r="C2931">
        <v>1</v>
      </c>
      <c r="D2931" t="s">
        <v>21</v>
      </c>
      <c r="E2931" t="s">
        <v>5447</v>
      </c>
      <c r="F2931" t="s">
        <v>148</v>
      </c>
      <c r="G2931" t="s">
        <v>149</v>
      </c>
      <c r="H2931">
        <v>77.240380599999995</v>
      </c>
      <c r="I2931">
        <v>28.644239800000001</v>
      </c>
      <c r="J2931" t="s">
        <v>2716</v>
      </c>
      <c r="K2931" t="s">
        <v>26</v>
      </c>
      <c r="L2931" t="s">
        <v>27</v>
      </c>
      <c r="M2931" t="s">
        <v>27</v>
      </c>
      <c r="N2931" t="s">
        <v>27</v>
      </c>
      <c r="O2931" t="s">
        <v>27</v>
      </c>
      <c r="P2931">
        <v>2</v>
      </c>
      <c r="Q2931">
        <v>28</v>
      </c>
      <c r="R2931">
        <v>600</v>
      </c>
      <c r="S2931">
        <v>2.8</v>
      </c>
      <c r="T2931" s="1">
        <v>40839</v>
      </c>
      <c r="U2931" t="s">
        <v>28</v>
      </c>
      <c r="V2931" t="s">
        <v>20706</v>
      </c>
      <c r="W2931" t="s">
        <v>20710</v>
      </c>
      <c r="X2931" t="s">
        <v>20663</v>
      </c>
      <c r="Y2931" t="s">
        <v>20678</v>
      </c>
      <c r="Z2931">
        <v>10</v>
      </c>
      <c r="AA2931" t="s">
        <v>20680</v>
      </c>
    </row>
    <row r="2932" spans="1:27" x14ac:dyDescent="0.3">
      <c r="A2932">
        <v>18337782</v>
      </c>
      <c r="B2932" t="s">
        <v>5651</v>
      </c>
      <c r="C2932">
        <v>1</v>
      </c>
      <c r="D2932" t="s">
        <v>21</v>
      </c>
      <c r="E2932" t="s">
        <v>5652</v>
      </c>
      <c r="F2932" t="s">
        <v>293</v>
      </c>
      <c r="G2932" t="s">
        <v>294</v>
      </c>
      <c r="H2932">
        <v>77.254075499999999</v>
      </c>
      <c r="I2932">
        <v>28.5258419</v>
      </c>
      <c r="J2932" t="s">
        <v>918</v>
      </c>
      <c r="K2932" t="s">
        <v>26</v>
      </c>
      <c r="L2932" t="s">
        <v>27</v>
      </c>
      <c r="M2932" t="s">
        <v>35</v>
      </c>
      <c r="N2932" t="s">
        <v>27</v>
      </c>
      <c r="O2932" t="s">
        <v>27</v>
      </c>
      <c r="P2932">
        <v>2</v>
      </c>
      <c r="Q2932">
        <v>7</v>
      </c>
      <c r="R2932">
        <v>500</v>
      </c>
      <c r="S2932">
        <v>2.8</v>
      </c>
      <c r="T2932" s="1">
        <v>41692</v>
      </c>
      <c r="U2932" t="s">
        <v>28</v>
      </c>
      <c r="V2932" t="s">
        <v>20706</v>
      </c>
      <c r="W2932" t="s">
        <v>20710</v>
      </c>
      <c r="X2932" t="s">
        <v>20664</v>
      </c>
      <c r="Y2932" t="s">
        <v>20674</v>
      </c>
      <c r="Z2932">
        <v>2</v>
      </c>
      <c r="AA2932" t="s">
        <v>20676</v>
      </c>
    </row>
    <row r="2933" spans="1:27" x14ac:dyDescent="0.3">
      <c r="A2933">
        <v>306247</v>
      </c>
      <c r="B2933" t="s">
        <v>5484</v>
      </c>
      <c r="C2933">
        <v>1</v>
      </c>
      <c r="D2933" t="s">
        <v>21</v>
      </c>
      <c r="E2933" t="s">
        <v>5655</v>
      </c>
      <c r="F2933" t="s">
        <v>158</v>
      </c>
      <c r="G2933" t="s">
        <v>159</v>
      </c>
      <c r="H2933">
        <v>77.208147299999993</v>
      </c>
      <c r="I2933">
        <v>28.551015100000001</v>
      </c>
      <c r="J2933" t="s">
        <v>5486</v>
      </c>
      <c r="K2933" t="s">
        <v>26</v>
      </c>
      <c r="L2933" t="s">
        <v>27</v>
      </c>
      <c r="M2933" t="s">
        <v>35</v>
      </c>
      <c r="N2933" t="s">
        <v>27</v>
      </c>
      <c r="O2933" t="s">
        <v>27</v>
      </c>
      <c r="P2933">
        <v>2</v>
      </c>
      <c r="Q2933">
        <v>87</v>
      </c>
      <c r="R2933">
        <v>500</v>
      </c>
      <c r="S2933">
        <v>2.8</v>
      </c>
      <c r="T2933" s="1">
        <v>41690</v>
      </c>
      <c r="U2933" t="s">
        <v>28</v>
      </c>
      <c r="V2933" t="s">
        <v>20706</v>
      </c>
      <c r="W2933" t="s">
        <v>20710</v>
      </c>
      <c r="X2933" t="s">
        <v>20664</v>
      </c>
      <c r="Y2933" t="s">
        <v>20674</v>
      </c>
      <c r="Z2933">
        <v>2</v>
      </c>
      <c r="AA2933" t="s">
        <v>20676</v>
      </c>
    </row>
    <row r="2934" spans="1:27" x14ac:dyDescent="0.3">
      <c r="A2934">
        <v>313443</v>
      </c>
      <c r="B2934" t="s">
        <v>5658</v>
      </c>
      <c r="C2934">
        <v>1</v>
      </c>
      <c r="D2934" t="s">
        <v>21</v>
      </c>
      <c r="E2934" t="s">
        <v>5659</v>
      </c>
      <c r="F2934" t="s">
        <v>113</v>
      </c>
      <c r="G2934" t="s">
        <v>114</v>
      </c>
      <c r="H2934">
        <v>77.145325700000001</v>
      </c>
      <c r="I2934">
        <v>28.714675700000001</v>
      </c>
      <c r="J2934" t="s">
        <v>476</v>
      </c>
      <c r="K2934" t="s">
        <v>26</v>
      </c>
      <c r="L2934" t="s">
        <v>27</v>
      </c>
      <c r="M2934" t="s">
        <v>35</v>
      </c>
      <c r="N2934" t="s">
        <v>27</v>
      </c>
      <c r="O2934" t="s">
        <v>27</v>
      </c>
      <c r="P2934">
        <v>2</v>
      </c>
      <c r="Q2934">
        <v>20</v>
      </c>
      <c r="R2934">
        <v>500</v>
      </c>
      <c r="S2934">
        <v>2.8</v>
      </c>
      <c r="T2934" s="1">
        <v>43136</v>
      </c>
      <c r="U2934" t="s">
        <v>28</v>
      </c>
      <c r="V2934" t="s">
        <v>20706</v>
      </c>
      <c r="W2934" t="s">
        <v>20710</v>
      </c>
      <c r="X2934" t="s">
        <v>20662</v>
      </c>
      <c r="Y2934" t="s">
        <v>20674</v>
      </c>
      <c r="Z2934">
        <v>2</v>
      </c>
      <c r="AA2934" t="s">
        <v>20676</v>
      </c>
    </row>
    <row r="2935" spans="1:27" x14ac:dyDescent="0.3">
      <c r="A2935">
        <v>9700</v>
      </c>
      <c r="B2935" t="s">
        <v>5484</v>
      </c>
      <c r="C2935">
        <v>1</v>
      </c>
      <c r="D2935" t="s">
        <v>21</v>
      </c>
      <c r="E2935" t="s">
        <v>5671</v>
      </c>
      <c r="F2935" t="s">
        <v>2031</v>
      </c>
      <c r="G2935" t="s">
        <v>2032</v>
      </c>
      <c r="H2935">
        <v>77.286675500000001</v>
      </c>
      <c r="I2935">
        <v>28.537673300000002</v>
      </c>
      <c r="J2935" t="s">
        <v>5486</v>
      </c>
      <c r="K2935" t="s">
        <v>26</v>
      </c>
      <c r="L2935" t="s">
        <v>27</v>
      </c>
      <c r="M2935" t="s">
        <v>35</v>
      </c>
      <c r="N2935" t="s">
        <v>27</v>
      </c>
      <c r="O2935" t="s">
        <v>27</v>
      </c>
      <c r="P2935">
        <v>2</v>
      </c>
      <c r="Q2935">
        <v>67</v>
      </c>
      <c r="R2935">
        <v>500</v>
      </c>
      <c r="S2935">
        <v>2.8</v>
      </c>
      <c r="T2935" s="1">
        <v>43126</v>
      </c>
      <c r="U2935" t="s">
        <v>28</v>
      </c>
      <c r="V2935" t="s">
        <v>20706</v>
      </c>
      <c r="W2935" t="s">
        <v>20710</v>
      </c>
      <c r="X2935" t="s">
        <v>20662</v>
      </c>
      <c r="Y2935" t="s">
        <v>20674</v>
      </c>
      <c r="Z2935">
        <v>1</v>
      </c>
      <c r="AA2935" t="s">
        <v>20677</v>
      </c>
    </row>
    <row r="2936" spans="1:27" x14ac:dyDescent="0.3">
      <c r="A2936">
        <v>301190</v>
      </c>
      <c r="B2936" t="s">
        <v>5484</v>
      </c>
      <c r="C2936">
        <v>1</v>
      </c>
      <c r="D2936" t="s">
        <v>21</v>
      </c>
      <c r="E2936" t="s">
        <v>5675</v>
      </c>
      <c r="F2936" t="s">
        <v>1735</v>
      </c>
      <c r="G2936" t="s">
        <v>1734</v>
      </c>
      <c r="H2936">
        <v>77.209510199999997</v>
      </c>
      <c r="I2936">
        <v>28.534046</v>
      </c>
      <c r="J2936" t="s">
        <v>5486</v>
      </c>
      <c r="K2936" t="s">
        <v>26</v>
      </c>
      <c r="L2936" t="s">
        <v>27</v>
      </c>
      <c r="M2936" t="s">
        <v>35</v>
      </c>
      <c r="N2936" t="s">
        <v>27</v>
      </c>
      <c r="O2936" t="s">
        <v>27</v>
      </c>
      <c r="P2936">
        <v>2</v>
      </c>
      <c r="Q2936">
        <v>183</v>
      </c>
      <c r="R2936">
        <v>500</v>
      </c>
      <c r="S2936">
        <v>2.8</v>
      </c>
      <c r="T2936" s="1">
        <v>42020</v>
      </c>
      <c r="U2936" t="s">
        <v>28</v>
      </c>
      <c r="V2936" t="s">
        <v>20706</v>
      </c>
      <c r="W2936" t="s">
        <v>20710</v>
      </c>
      <c r="X2936" t="s">
        <v>20669</v>
      </c>
      <c r="Y2936" t="s">
        <v>20674</v>
      </c>
      <c r="Z2936">
        <v>1</v>
      </c>
      <c r="AA2936" t="s">
        <v>20677</v>
      </c>
    </row>
    <row r="2937" spans="1:27" x14ac:dyDescent="0.3">
      <c r="A2937">
        <v>310792</v>
      </c>
      <c r="B2937" t="s">
        <v>5470</v>
      </c>
      <c r="C2937">
        <v>1</v>
      </c>
      <c r="D2937" t="s">
        <v>21</v>
      </c>
      <c r="E2937" t="s">
        <v>5747</v>
      </c>
      <c r="F2937" t="s">
        <v>148</v>
      </c>
      <c r="G2937" t="s">
        <v>149</v>
      </c>
      <c r="H2937">
        <v>77.240533299999996</v>
      </c>
      <c r="I2937">
        <v>28.6437229</v>
      </c>
      <c r="J2937" t="s">
        <v>5472</v>
      </c>
      <c r="K2937" t="s">
        <v>26</v>
      </c>
      <c r="L2937" t="s">
        <v>27</v>
      </c>
      <c r="M2937" t="s">
        <v>35</v>
      </c>
      <c r="N2937" t="s">
        <v>27</v>
      </c>
      <c r="O2937" t="s">
        <v>27</v>
      </c>
      <c r="P2937">
        <v>2</v>
      </c>
      <c r="Q2937">
        <v>23</v>
      </c>
      <c r="R2937">
        <v>500</v>
      </c>
      <c r="S2937">
        <v>2.8</v>
      </c>
      <c r="T2937" s="1">
        <v>41914</v>
      </c>
      <c r="U2937" t="s">
        <v>28</v>
      </c>
      <c r="V2937" t="s">
        <v>20706</v>
      </c>
      <c r="W2937" t="s">
        <v>20710</v>
      </c>
      <c r="X2937" t="s">
        <v>20664</v>
      </c>
      <c r="Y2937" t="s">
        <v>20678</v>
      </c>
      <c r="Z2937">
        <v>10</v>
      </c>
      <c r="AA2937" t="s">
        <v>20680</v>
      </c>
    </row>
    <row r="2938" spans="1:27" x14ac:dyDescent="0.3">
      <c r="A2938">
        <v>17977792</v>
      </c>
      <c r="B2938" t="s">
        <v>5757</v>
      </c>
      <c r="C2938">
        <v>1</v>
      </c>
      <c r="D2938" t="s">
        <v>21</v>
      </c>
      <c r="E2938" t="s">
        <v>5789</v>
      </c>
      <c r="F2938" t="s">
        <v>23</v>
      </c>
      <c r="G2938" t="s">
        <v>24</v>
      </c>
      <c r="H2938">
        <v>77.272800540000006</v>
      </c>
      <c r="I2938">
        <v>28.658878399999999</v>
      </c>
      <c r="J2938" t="s">
        <v>479</v>
      </c>
      <c r="K2938" t="s">
        <v>26</v>
      </c>
      <c r="L2938" t="s">
        <v>27</v>
      </c>
      <c r="M2938" t="s">
        <v>27</v>
      </c>
      <c r="N2938" t="s">
        <v>27</v>
      </c>
      <c r="O2938" t="s">
        <v>27</v>
      </c>
      <c r="P2938">
        <v>2</v>
      </c>
      <c r="Q2938">
        <v>8</v>
      </c>
      <c r="R2938">
        <v>500</v>
      </c>
      <c r="S2938">
        <v>2.8</v>
      </c>
      <c r="T2938" s="1">
        <v>42632</v>
      </c>
      <c r="U2938" t="s">
        <v>28</v>
      </c>
      <c r="V2938" t="s">
        <v>20706</v>
      </c>
      <c r="W2938" t="s">
        <v>20710</v>
      </c>
      <c r="X2938" t="s">
        <v>20661</v>
      </c>
      <c r="Y2938" t="s">
        <v>20659</v>
      </c>
      <c r="Z2938">
        <v>9</v>
      </c>
      <c r="AA2938" t="s">
        <v>20660</v>
      </c>
    </row>
    <row r="2939" spans="1:27" x14ac:dyDescent="0.3">
      <c r="A2939">
        <v>3322</v>
      </c>
      <c r="B2939" t="s">
        <v>2804</v>
      </c>
      <c r="C2939">
        <v>1</v>
      </c>
      <c r="D2939" t="s">
        <v>21</v>
      </c>
      <c r="E2939" t="s">
        <v>5811</v>
      </c>
      <c r="F2939" t="s">
        <v>322</v>
      </c>
      <c r="G2939" t="s">
        <v>323</v>
      </c>
      <c r="H2939">
        <v>77.172556200000002</v>
      </c>
      <c r="I2939">
        <v>28.692665999999999</v>
      </c>
      <c r="J2939" t="s">
        <v>5812</v>
      </c>
      <c r="K2939" t="s">
        <v>26</v>
      </c>
      <c r="L2939" t="s">
        <v>27</v>
      </c>
      <c r="M2939" t="s">
        <v>27</v>
      </c>
      <c r="N2939" t="s">
        <v>27</v>
      </c>
      <c r="O2939" t="s">
        <v>27</v>
      </c>
      <c r="P2939">
        <v>2</v>
      </c>
      <c r="Q2939">
        <v>102</v>
      </c>
      <c r="R2939">
        <v>500</v>
      </c>
      <c r="S2939">
        <v>2.8</v>
      </c>
      <c r="T2939" s="1">
        <v>41512</v>
      </c>
      <c r="U2939" t="s">
        <v>28</v>
      </c>
      <c r="V2939" t="s">
        <v>20706</v>
      </c>
      <c r="W2939" t="s">
        <v>20710</v>
      </c>
      <c r="X2939" t="s">
        <v>20658</v>
      </c>
      <c r="Y2939" t="s">
        <v>20659</v>
      </c>
      <c r="Z2939">
        <v>8</v>
      </c>
      <c r="AA2939" t="s">
        <v>20666</v>
      </c>
    </row>
    <row r="2940" spans="1:27" x14ac:dyDescent="0.3">
      <c r="A2940">
        <v>6651</v>
      </c>
      <c r="B2940" t="s">
        <v>5822</v>
      </c>
      <c r="C2940">
        <v>1</v>
      </c>
      <c r="D2940" t="s">
        <v>21</v>
      </c>
      <c r="E2940" t="s">
        <v>5823</v>
      </c>
      <c r="F2940" t="s">
        <v>641</v>
      </c>
      <c r="G2940" t="s">
        <v>642</v>
      </c>
      <c r="H2940">
        <v>77.204844499999993</v>
      </c>
      <c r="I2940">
        <v>28.6839604</v>
      </c>
      <c r="J2940" t="s">
        <v>499</v>
      </c>
      <c r="K2940" t="s">
        <v>26</v>
      </c>
      <c r="L2940" t="s">
        <v>27</v>
      </c>
      <c r="M2940" t="s">
        <v>27</v>
      </c>
      <c r="N2940" t="s">
        <v>27</v>
      </c>
      <c r="O2940" t="s">
        <v>27</v>
      </c>
      <c r="P2940">
        <v>2</v>
      </c>
      <c r="Q2940">
        <v>25</v>
      </c>
      <c r="R2940">
        <v>500</v>
      </c>
      <c r="S2940">
        <v>2.8</v>
      </c>
      <c r="T2940" s="1">
        <v>41867</v>
      </c>
      <c r="U2940" t="s">
        <v>28</v>
      </c>
      <c r="V2940" t="s">
        <v>20706</v>
      </c>
      <c r="W2940" t="s">
        <v>20710</v>
      </c>
      <c r="X2940" t="s">
        <v>20664</v>
      </c>
      <c r="Y2940" t="s">
        <v>20659</v>
      </c>
      <c r="Z2940">
        <v>8</v>
      </c>
      <c r="AA2940" t="s">
        <v>20666</v>
      </c>
    </row>
    <row r="2941" spans="1:27" x14ac:dyDescent="0.3">
      <c r="A2941">
        <v>304028</v>
      </c>
      <c r="B2941" t="s">
        <v>5750</v>
      </c>
      <c r="C2941">
        <v>1</v>
      </c>
      <c r="D2941" t="s">
        <v>21</v>
      </c>
      <c r="E2941" t="s">
        <v>5824</v>
      </c>
      <c r="F2941" t="s">
        <v>252</v>
      </c>
      <c r="G2941" t="s">
        <v>253</v>
      </c>
      <c r="H2941">
        <v>77.195288399999995</v>
      </c>
      <c r="I2941">
        <v>28.646476</v>
      </c>
      <c r="J2941" t="s">
        <v>5825</v>
      </c>
      <c r="K2941" t="s">
        <v>26</v>
      </c>
      <c r="L2941" t="s">
        <v>27</v>
      </c>
      <c r="M2941" t="s">
        <v>27</v>
      </c>
      <c r="N2941" t="s">
        <v>27</v>
      </c>
      <c r="O2941" t="s">
        <v>27</v>
      </c>
      <c r="P2941">
        <v>2</v>
      </c>
      <c r="Q2941">
        <v>39</v>
      </c>
      <c r="R2941">
        <v>500</v>
      </c>
      <c r="S2941">
        <v>2.8</v>
      </c>
      <c r="T2941" s="1">
        <v>40757</v>
      </c>
      <c r="U2941" t="s">
        <v>28</v>
      </c>
      <c r="V2941" t="s">
        <v>20706</v>
      </c>
      <c r="W2941" t="s">
        <v>20710</v>
      </c>
      <c r="X2941" t="s">
        <v>20663</v>
      </c>
      <c r="Y2941" t="s">
        <v>20659</v>
      </c>
      <c r="Z2941">
        <v>8</v>
      </c>
      <c r="AA2941" t="s">
        <v>20666</v>
      </c>
    </row>
    <row r="2942" spans="1:27" x14ac:dyDescent="0.3">
      <c r="A2942">
        <v>6203</v>
      </c>
      <c r="B2942" t="s">
        <v>5829</v>
      </c>
      <c r="C2942">
        <v>1</v>
      </c>
      <c r="D2942" t="s">
        <v>21</v>
      </c>
      <c r="E2942" t="s">
        <v>5830</v>
      </c>
      <c r="F2942" t="s">
        <v>417</v>
      </c>
      <c r="G2942" t="s">
        <v>418</v>
      </c>
      <c r="H2942">
        <v>77.231129999999993</v>
      </c>
      <c r="I2942">
        <v>28.589055299999998</v>
      </c>
      <c r="J2942" t="s">
        <v>918</v>
      </c>
      <c r="K2942" t="s">
        <v>26</v>
      </c>
      <c r="L2942" t="s">
        <v>27</v>
      </c>
      <c r="M2942" t="s">
        <v>27</v>
      </c>
      <c r="N2942" t="s">
        <v>27</v>
      </c>
      <c r="O2942" t="s">
        <v>27</v>
      </c>
      <c r="P2942">
        <v>2</v>
      </c>
      <c r="Q2942">
        <v>8</v>
      </c>
      <c r="R2942">
        <v>500</v>
      </c>
      <c r="S2942">
        <v>2.8</v>
      </c>
      <c r="T2942" s="1">
        <v>41874</v>
      </c>
      <c r="U2942" t="s">
        <v>28</v>
      </c>
      <c r="V2942" t="s">
        <v>20706</v>
      </c>
      <c r="W2942" t="s">
        <v>20710</v>
      </c>
      <c r="X2942" t="s">
        <v>20664</v>
      </c>
      <c r="Y2942" t="s">
        <v>20659</v>
      </c>
      <c r="Z2942">
        <v>8</v>
      </c>
      <c r="AA2942" t="s">
        <v>20666</v>
      </c>
    </row>
    <row r="2943" spans="1:27" x14ac:dyDescent="0.3">
      <c r="A2943">
        <v>4673</v>
      </c>
      <c r="B2943" t="s">
        <v>5928</v>
      </c>
      <c r="C2943">
        <v>1</v>
      </c>
      <c r="D2943" t="s">
        <v>21</v>
      </c>
      <c r="E2943" t="s">
        <v>5929</v>
      </c>
      <c r="F2943" t="s">
        <v>248</v>
      </c>
      <c r="G2943" t="s">
        <v>249</v>
      </c>
      <c r="H2943">
        <v>77.293353499999995</v>
      </c>
      <c r="I2943">
        <v>28.622101799999999</v>
      </c>
      <c r="J2943" t="s">
        <v>502</v>
      </c>
      <c r="K2943" t="s">
        <v>26</v>
      </c>
      <c r="L2943" t="s">
        <v>27</v>
      </c>
      <c r="M2943" t="s">
        <v>27</v>
      </c>
      <c r="N2943" t="s">
        <v>27</v>
      </c>
      <c r="O2943" t="s">
        <v>27</v>
      </c>
      <c r="P2943">
        <v>2</v>
      </c>
      <c r="Q2943">
        <v>20</v>
      </c>
      <c r="R2943">
        <v>500</v>
      </c>
      <c r="S2943">
        <v>2.8</v>
      </c>
      <c r="T2943" s="1">
        <v>42138</v>
      </c>
      <c r="U2943" t="s">
        <v>28</v>
      </c>
      <c r="V2943" t="s">
        <v>20706</v>
      </c>
      <c r="W2943" t="s">
        <v>20710</v>
      </c>
      <c r="X2943" t="s">
        <v>20669</v>
      </c>
      <c r="Y2943" t="s">
        <v>20671</v>
      </c>
      <c r="Z2943">
        <v>5</v>
      </c>
      <c r="AA2943" t="s">
        <v>20630</v>
      </c>
    </row>
    <row r="2944" spans="1:27" x14ac:dyDescent="0.3">
      <c r="A2944">
        <v>306038</v>
      </c>
      <c r="B2944" t="s">
        <v>5930</v>
      </c>
      <c r="C2944">
        <v>1</v>
      </c>
      <c r="D2944" t="s">
        <v>21</v>
      </c>
      <c r="E2944" t="s">
        <v>5931</v>
      </c>
      <c r="F2944" t="s">
        <v>2031</v>
      </c>
      <c r="G2944" t="s">
        <v>2032</v>
      </c>
      <c r="H2944">
        <v>77.297041300000004</v>
      </c>
      <c r="I2944">
        <v>28.5413666</v>
      </c>
      <c r="J2944" t="s">
        <v>515</v>
      </c>
      <c r="K2944" t="s">
        <v>26</v>
      </c>
      <c r="L2944" t="s">
        <v>27</v>
      </c>
      <c r="M2944" t="s">
        <v>27</v>
      </c>
      <c r="N2944" t="s">
        <v>27</v>
      </c>
      <c r="O2944" t="s">
        <v>27</v>
      </c>
      <c r="P2944">
        <v>2</v>
      </c>
      <c r="Q2944">
        <v>22</v>
      </c>
      <c r="R2944">
        <v>500</v>
      </c>
      <c r="S2944">
        <v>2.8</v>
      </c>
      <c r="T2944" s="1">
        <v>42146</v>
      </c>
      <c r="U2944" t="s">
        <v>28</v>
      </c>
      <c r="V2944" t="s">
        <v>20706</v>
      </c>
      <c r="W2944" t="s">
        <v>20710</v>
      </c>
      <c r="X2944" t="s">
        <v>20669</v>
      </c>
      <c r="Y2944" t="s">
        <v>20671</v>
      </c>
      <c r="Z2944">
        <v>5</v>
      </c>
      <c r="AA2944" t="s">
        <v>20630</v>
      </c>
    </row>
    <row r="2945" spans="1:27" x14ac:dyDescent="0.3">
      <c r="A2945">
        <v>18222593</v>
      </c>
      <c r="B2945" t="s">
        <v>5932</v>
      </c>
      <c r="C2945">
        <v>1</v>
      </c>
      <c r="D2945" t="s">
        <v>21</v>
      </c>
      <c r="E2945" t="s">
        <v>5933</v>
      </c>
      <c r="F2945" t="s">
        <v>676</v>
      </c>
      <c r="G2945" t="s">
        <v>677</v>
      </c>
      <c r="H2945">
        <v>77.276159500000006</v>
      </c>
      <c r="I2945">
        <v>28.630591800000001</v>
      </c>
      <c r="J2945" t="s">
        <v>5934</v>
      </c>
      <c r="K2945" t="s">
        <v>26</v>
      </c>
      <c r="L2945" t="s">
        <v>27</v>
      </c>
      <c r="M2945" t="s">
        <v>27</v>
      </c>
      <c r="N2945" t="s">
        <v>27</v>
      </c>
      <c r="O2945" t="s">
        <v>27</v>
      </c>
      <c r="P2945">
        <v>2</v>
      </c>
      <c r="Q2945">
        <v>14</v>
      </c>
      <c r="R2945">
        <v>500</v>
      </c>
      <c r="S2945">
        <v>2.8</v>
      </c>
      <c r="T2945" s="1">
        <v>41422</v>
      </c>
      <c r="U2945" t="s">
        <v>28</v>
      </c>
      <c r="V2945" t="s">
        <v>20706</v>
      </c>
      <c r="W2945" t="s">
        <v>20710</v>
      </c>
      <c r="X2945" t="s">
        <v>20658</v>
      </c>
      <c r="Y2945" t="s">
        <v>20671</v>
      </c>
      <c r="Z2945">
        <v>5</v>
      </c>
      <c r="AA2945" t="s">
        <v>20630</v>
      </c>
    </row>
    <row r="2946" spans="1:27" x14ac:dyDescent="0.3">
      <c r="A2946">
        <v>303860</v>
      </c>
      <c r="B2946" t="s">
        <v>6064</v>
      </c>
      <c r="C2946">
        <v>1</v>
      </c>
      <c r="D2946" t="s">
        <v>21</v>
      </c>
      <c r="E2946" t="s">
        <v>6065</v>
      </c>
      <c r="F2946" t="s">
        <v>23</v>
      </c>
      <c r="G2946" t="s">
        <v>24</v>
      </c>
      <c r="H2946">
        <v>77.274244499999995</v>
      </c>
      <c r="I2946">
        <v>28.650357700000001</v>
      </c>
      <c r="J2946" t="s">
        <v>1098</v>
      </c>
      <c r="K2946" t="s">
        <v>26</v>
      </c>
      <c r="L2946" t="s">
        <v>27</v>
      </c>
      <c r="M2946" t="s">
        <v>27</v>
      </c>
      <c r="N2946" t="s">
        <v>27</v>
      </c>
      <c r="O2946" t="s">
        <v>27</v>
      </c>
      <c r="P2946">
        <v>2</v>
      </c>
      <c r="Q2946">
        <v>28</v>
      </c>
      <c r="R2946">
        <v>500</v>
      </c>
      <c r="S2946">
        <v>2.8</v>
      </c>
      <c r="T2946" s="1">
        <v>42384</v>
      </c>
      <c r="U2946" t="s">
        <v>28</v>
      </c>
      <c r="V2946" t="s">
        <v>20706</v>
      </c>
      <c r="W2946" t="s">
        <v>20710</v>
      </c>
      <c r="X2946" t="s">
        <v>20661</v>
      </c>
      <c r="Y2946" t="s">
        <v>20674</v>
      </c>
      <c r="Z2946">
        <v>1</v>
      </c>
      <c r="AA2946" t="s">
        <v>20677</v>
      </c>
    </row>
    <row r="2947" spans="1:27" x14ac:dyDescent="0.3">
      <c r="A2947">
        <v>302893</v>
      </c>
      <c r="B2947" t="s">
        <v>6117</v>
      </c>
      <c r="C2947">
        <v>1</v>
      </c>
      <c r="D2947" t="s">
        <v>21</v>
      </c>
      <c r="E2947" t="s">
        <v>6118</v>
      </c>
      <c r="F2947" t="s">
        <v>1616</v>
      </c>
      <c r="G2947" t="s">
        <v>1617</v>
      </c>
      <c r="H2947">
        <v>77.256988890000002</v>
      </c>
      <c r="I2947">
        <v>28.530747219999999</v>
      </c>
      <c r="J2947" t="s">
        <v>502</v>
      </c>
      <c r="K2947" t="s">
        <v>26</v>
      </c>
      <c r="L2947" t="s">
        <v>27</v>
      </c>
      <c r="M2947" t="s">
        <v>27</v>
      </c>
      <c r="N2947" t="s">
        <v>27</v>
      </c>
      <c r="O2947" t="s">
        <v>27</v>
      </c>
      <c r="P2947">
        <v>2</v>
      </c>
      <c r="Q2947">
        <v>14</v>
      </c>
      <c r="R2947">
        <v>500</v>
      </c>
      <c r="S2947">
        <v>2.8</v>
      </c>
      <c r="T2947" s="1">
        <v>41626</v>
      </c>
      <c r="U2947" t="s">
        <v>28</v>
      </c>
      <c r="V2947" t="s">
        <v>20706</v>
      </c>
      <c r="W2947" t="s">
        <v>20710</v>
      </c>
      <c r="X2947" t="s">
        <v>20658</v>
      </c>
      <c r="Y2947" t="s">
        <v>20678</v>
      </c>
      <c r="Z2947">
        <v>12</v>
      </c>
      <c r="AA2947" t="s">
        <v>6631</v>
      </c>
    </row>
    <row r="2948" spans="1:27" x14ac:dyDescent="0.3">
      <c r="A2948">
        <v>311184</v>
      </c>
      <c r="B2948" t="s">
        <v>6122</v>
      </c>
      <c r="C2948">
        <v>1</v>
      </c>
      <c r="D2948" t="s">
        <v>21</v>
      </c>
      <c r="E2948" t="s">
        <v>6123</v>
      </c>
      <c r="F2948" t="s">
        <v>66</v>
      </c>
      <c r="G2948" t="s">
        <v>67</v>
      </c>
      <c r="H2948">
        <v>77.306209899999999</v>
      </c>
      <c r="I2948">
        <v>28.589296699999998</v>
      </c>
      <c r="J2948" t="s">
        <v>479</v>
      </c>
      <c r="K2948" t="s">
        <v>26</v>
      </c>
      <c r="L2948" t="s">
        <v>27</v>
      </c>
      <c r="M2948" t="s">
        <v>27</v>
      </c>
      <c r="N2948" t="s">
        <v>27</v>
      </c>
      <c r="O2948" t="s">
        <v>27</v>
      </c>
      <c r="P2948">
        <v>2</v>
      </c>
      <c r="Q2948">
        <v>7</v>
      </c>
      <c r="R2948">
        <v>500</v>
      </c>
      <c r="S2948">
        <v>2.8</v>
      </c>
      <c r="T2948" s="1">
        <v>42347</v>
      </c>
      <c r="U2948" t="s">
        <v>28</v>
      </c>
      <c r="V2948" t="s">
        <v>20706</v>
      </c>
      <c r="W2948" t="s">
        <v>20710</v>
      </c>
      <c r="X2948" t="s">
        <v>20669</v>
      </c>
      <c r="Y2948" t="s">
        <v>20678</v>
      </c>
      <c r="Z2948">
        <v>12</v>
      </c>
      <c r="AA2948" t="s">
        <v>6631</v>
      </c>
    </row>
    <row r="2949" spans="1:27" x14ac:dyDescent="0.3">
      <c r="A2949">
        <v>302396</v>
      </c>
      <c r="B2949" t="s">
        <v>6151</v>
      </c>
      <c r="C2949">
        <v>1</v>
      </c>
      <c r="D2949" t="s">
        <v>21</v>
      </c>
      <c r="E2949" t="s">
        <v>6152</v>
      </c>
      <c r="F2949" t="s">
        <v>888</v>
      </c>
      <c r="G2949" t="s">
        <v>889</v>
      </c>
      <c r="H2949">
        <v>77.285859500000001</v>
      </c>
      <c r="I2949">
        <v>28.6765638</v>
      </c>
      <c r="J2949" t="s">
        <v>476</v>
      </c>
      <c r="K2949" t="s">
        <v>26</v>
      </c>
      <c r="L2949" t="s">
        <v>27</v>
      </c>
      <c r="M2949" t="s">
        <v>27</v>
      </c>
      <c r="N2949" t="s">
        <v>27</v>
      </c>
      <c r="O2949" t="s">
        <v>27</v>
      </c>
      <c r="P2949">
        <v>2</v>
      </c>
      <c r="Q2949">
        <v>9</v>
      </c>
      <c r="R2949">
        <v>500</v>
      </c>
      <c r="S2949">
        <v>2.8</v>
      </c>
      <c r="T2949" s="1">
        <v>41227</v>
      </c>
      <c r="U2949" t="s">
        <v>28</v>
      </c>
      <c r="V2949" t="s">
        <v>20706</v>
      </c>
      <c r="W2949" t="s">
        <v>20710</v>
      </c>
      <c r="X2949" t="s">
        <v>20665</v>
      </c>
      <c r="Y2949" t="s">
        <v>20678</v>
      </c>
      <c r="Z2949">
        <v>11</v>
      </c>
      <c r="AA2949" t="s">
        <v>20679</v>
      </c>
    </row>
    <row r="2950" spans="1:27" x14ac:dyDescent="0.3">
      <c r="A2950">
        <v>302456</v>
      </c>
      <c r="B2950" t="s">
        <v>2887</v>
      </c>
      <c r="C2950">
        <v>1</v>
      </c>
      <c r="D2950" t="s">
        <v>21</v>
      </c>
      <c r="E2950" t="s">
        <v>2888</v>
      </c>
      <c r="F2950" t="s">
        <v>1730</v>
      </c>
      <c r="G2950" t="s">
        <v>1731</v>
      </c>
      <c r="H2950">
        <v>77.142390199999994</v>
      </c>
      <c r="I2950">
        <v>28.652900200000001</v>
      </c>
      <c r="J2950" t="s">
        <v>602</v>
      </c>
      <c r="K2950" t="s">
        <v>26</v>
      </c>
      <c r="L2950" t="s">
        <v>35</v>
      </c>
      <c r="M2950" t="s">
        <v>27</v>
      </c>
      <c r="N2950" t="s">
        <v>27</v>
      </c>
      <c r="O2950" t="s">
        <v>27</v>
      </c>
      <c r="P2950">
        <v>3</v>
      </c>
      <c r="Q2950">
        <v>15</v>
      </c>
      <c r="R2950">
        <v>1200</v>
      </c>
      <c r="S2950">
        <v>2.8</v>
      </c>
      <c r="T2950" s="1">
        <v>42981</v>
      </c>
      <c r="U2950" t="s">
        <v>28</v>
      </c>
      <c r="V2950" t="s">
        <v>20706</v>
      </c>
      <c r="W2950" t="s">
        <v>20710</v>
      </c>
      <c r="X2950" t="s">
        <v>20668</v>
      </c>
      <c r="Y2950" t="s">
        <v>20659</v>
      </c>
      <c r="Z2950">
        <v>9</v>
      </c>
      <c r="AA2950" t="s">
        <v>20660</v>
      </c>
    </row>
    <row r="2951" spans="1:27" x14ac:dyDescent="0.3">
      <c r="A2951">
        <v>302381</v>
      </c>
      <c r="B2951" t="s">
        <v>590</v>
      </c>
      <c r="C2951">
        <v>1</v>
      </c>
      <c r="D2951" t="s">
        <v>21</v>
      </c>
      <c r="E2951" t="s">
        <v>2899</v>
      </c>
      <c r="F2951" t="s">
        <v>1957</v>
      </c>
      <c r="G2951" t="s">
        <v>1958</v>
      </c>
      <c r="H2951">
        <v>77.207012199999994</v>
      </c>
      <c r="I2951">
        <v>28.523339199999999</v>
      </c>
      <c r="J2951" t="s">
        <v>476</v>
      </c>
      <c r="K2951" t="s">
        <v>26</v>
      </c>
      <c r="L2951" t="s">
        <v>35</v>
      </c>
      <c r="M2951" t="s">
        <v>27</v>
      </c>
      <c r="N2951" t="s">
        <v>27</v>
      </c>
      <c r="O2951" t="s">
        <v>27</v>
      </c>
      <c r="P2951">
        <v>3</v>
      </c>
      <c r="Q2951">
        <v>249</v>
      </c>
      <c r="R2951">
        <v>1300</v>
      </c>
      <c r="S2951">
        <v>2.8</v>
      </c>
      <c r="T2951" s="1">
        <v>40437</v>
      </c>
      <c r="U2951" t="s">
        <v>28</v>
      </c>
      <c r="V2951" t="s">
        <v>20706</v>
      </c>
      <c r="W2951" t="s">
        <v>20710</v>
      </c>
      <c r="X2951" t="s">
        <v>20667</v>
      </c>
      <c r="Y2951" t="s">
        <v>20659</v>
      </c>
      <c r="Z2951">
        <v>9</v>
      </c>
      <c r="AA2951" t="s">
        <v>20660</v>
      </c>
    </row>
    <row r="2952" spans="1:27" x14ac:dyDescent="0.3">
      <c r="A2952">
        <v>1185</v>
      </c>
      <c r="B2952" t="s">
        <v>3098</v>
      </c>
      <c r="C2952">
        <v>1</v>
      </c>
      <c r="D2952" t="s">
        <v>21</v>
      </c>
      <c r="E2952" t="s">
        <v>3099</v>
      </c>
      <c r="F2952" t="s">
        <v>103</v>
      </c>
      <c r="G2952" t="s">
        <v>104</v>
      </c>
      <c r="H2952">
        <v>77.250977399999996</v>
      </c>
      <c r="I2952">
        <v>28.5501583</v>
      </c>
      <c r="J2952" t="s">
        <v>3100</v>
      </c>
      <c r="K2952" t="s">
        <v>26</v>
      </c>
      <c r="L2952" t="s">
        <v>35</v>
      </c>
      <c r="M2952" t="s">
        <v>27</v>
      </c>
      <c r="N2952" t="s">
        <v>27</v>
      </c>
      <c r="O2952" t="s">
        <v>27</v>
      </c>
      <c r="P2952">
        <v>3</v>
      </c>
      <c r="Q2952">
        <v>105</v>
      </c>
      <c r="R2952">
        <v>1900</v>
      </c>
      <c r="S2952">
        <v>2.8</v>
      </c>
      <c r="T2952" s="1">
        <v>41801</v>
      </c>
      <c r="U2952" t="s">
        <v>28</v>
      </c>
      <c r="V2952" t="s">
        <v>20706</v>
      </c>
      <c r="W2952" t="s">
        <v>20710</v>
      </c>
      <c r="X2952" t="s">
        <v>20664</v>
      </c>
      <c r="Y2952" t="s">
        <v>20671</v>
      </c>
      <c r="Z2952">
        <v>6</v>
      </c>
      <c r="AA2952" t="s">
        <v>20672</v>
      </c>
    </row>
    <row r="2953" spans="1:27" x14ac:dyDescent="0.3">
      <c r="A2953">
        <v>311623</v>
      </c>
      <c r="B2953" t="s">
        <v>3192</v>
      </c>
      <c r="C2953">
        <v>1</v>
      </c>
      <c r="D2953" t="s">
        <v>21</v>
      </c>
      <c r="E2953" t="s">
        <v>3193</v>
      </c>
      <c r="F2953" t="s">
        <v>2705</v>
      </c>
      <c r="G2953" t="s">
        <v>2706</v>
      </c>
      <c r="H2953">
        <v>77.148381499999999</v>
      </c>
      <c r="I2953">
        <v>28.691688800000001</v>
      </c>
      <c r="J2953" t="s">
        <v>611</v>
      </c>
      <c r="K2953" t="s">
        <v>26</v>
      </c>
      <c r="L2953" t="s">
        <v>35</v>
      </c>
      <c r="M2953" t="s">
        <v>27</v>
      </c>
      <c r="N2953" t="s">
        <v>27</v>
      </c>
      <c r="O2953" t="s">
        <v>27</v>
      </c>
      <c r="P2953">
        <v>3</v>
      </c>
      <c r="Q2953">
        <v>21</v>
      </c>
      <c r="R2953">
        <v>1800</v>
      </c>
      <c r="S2953">
        <v>2.8</v>
      </c>
      <c r="T2953" s="1">
        <v>41010</v>
      </c>
      <c r="U2953" t="s">
        <v>28</v>
      </c>
      <c r="V2953" t="s">
        <v>20706</v>
      </c>
      <c r="W2953" t="s">
        <v>20710</v>
      </c>
      <c r="X2953" t="s">
        <v>20665</v>
      </c>
      <c r="Y2953" t="s">
        <v>20671</v>
      </c>
      <c r="Z2953">
        <v>4</v>
      </c>
      <c r="AA2953" t="s">
        <v>20673</v>
      </c>
    </row>
    <row r="2954" spans="1:27" x14ac:dyDescent="0.3">
      <c r="A2954">
        <v>18378050</v>
      </c>
      <c r="B2954" t="s">
        <v>3255</v>
      </c>
      <c r="C2954">
        <v>1</v>
      </c>
      <c r="D2954" t="s">
        <v>21</v>
      </c>
      <c r="E2954" t="s">
        <v>3256</v>
      </c>
      <c r="F2954" t="s">
        <v>113</v>
      </c>
      <c r="G2954" t="s">
        <v>114</v>
      </c>
      <c r="H2954">
        <v>77.134824800000004</v>
      </c>
      <c r="I2954">
        <v>28.688669999999998</v>
      </c>
      <c r="J2954" t="s">
        <v>3257</v>
      </c>
      <c r="K2954" t="s">
        <v>26</v>
      </c>
      <c r="L2954" t="s">
        <v>27</v>
      </c>
      <c r="M2954" t="s">
        <v>27</v>
      </c>
      <c r="N2954" t="s">
        <v>27</v>
      </c>
      <c r="O2954" t="s">
        <v>27</v>
      </c>
      <c r="P2954">
        <v>3</v>
      </c>
      <c r="Q2954">
        <v>27</v>
      </c>
      <c r="R2954">
        <v>1600</v>
      </c>
      <c r="S2954">
        <v>2.8</v>
      </c>
      <c r="T2954" s="1">
        <v>42453</v>
      </c>
      <c r="U2954" t="s">
        <v>28</v>
      </c>
      <c r="V2954" t="s">
        <v>20706</v>
      </c>
      <c r="W2954" t="s">
        <v>20710</v>
      </c>
      <c r="X2954" t="s">
        <v>20661</v>
      </c>
      <c r="Y2954" t="s">
        <v>20674</v>
      </c>
      <c r="Z2954">
        <v>3</v>
      </c>
      <c r="AA2954" t="s">
        <v>20675</v>
      </c>
    </row>
    <row r="2955" spans="1:27" x14ac:dyDescent="0.3">
      <c r="A2955">
        <v>313412</v>
      </c>
      <c r="B2955" t="s">
        <v>3277</v>
      </c>
      <c r="C2955">
        <v>1</v>
      </c>
      <c r="D2955" t="s">
        <v>21</v>
      </c>
      <c r="E2955" t="s">
        <v>3278</v>
      </c>
      <c r="F2955" t="s">
        <v>709</v>
      </c>
      <c r="G2955" t="s">
        <v>710</v>
      </c>
      <c r="H2955">
        <v>77.163698339999996</v>
      </c>
      <c r="I2955">
        <v>28.55900888</v>
      </c>
      <c r="J2955" t="s">
        <v>3279</v>
      </c>
      <c r="K2955" t="s">
        <v>26</v>
      </c>
      <c r="L2955" t="s">
        <v>27</v>
      </c>
      <c r="M2955" t="s">
        <v>35</v>
      </c>
      <c r="N2955" t="s">
        <v>27</v>
      </c>
      <c r="O2955" t="s">
        <v>27</v>
      </c>
      <c r="P2955">
        <v>3</v>
      </c>
      <c r="Q2955">
        <v>9</v>
      </c>
      <c r="R2955">
        <v>1500</v>
      </c>
      <c r="S2955">
        <v>2.8</v>
      </c>
      <c r="T2955" s="1">
        <v>42809</v>
      </c>
      <c r="U2955" t="s">
        <v>28</v>
      </c>
      <c r="V2955" t="s">
        <v>20706</v>
      </c>
      <c r="W2955" t="s">
        <v>20710</v>
      </c>
      <c r="X2955" t="s">
        <v>20668</v>
      </c>
      <c r="Y2955" t="s">
        <v>20674</v>
      </c>
      <c r="Z2955">
        <v>3</v>
      </c>
      <c r="AA2955" t="s">
        <v>20675</v>
      </c>
    </row>
    <row r="2956" spans="1:27" x14ac:dyDescent="0.3">
      <c r="A2956">
        <v>306513</v>
      </c>
      <c r="B2956" t="s">
        <v>3413</v>
      </c>
      <c r="C2956">
        <v>1</v>
      </c>
      <c r="D2956" t="s">
        <v>21</v>
      </c>
      <c r="E2956" t="s">
        <v>3414</v>
      </c>
      <c r="F2956" t="s">
        <v>2220</v>
      </c>
      <c r="G2956" t="s">
        <v>2221</v>
      </c>
      <c r="H2956">
        <v>77.123250900000002</v>
      </c>
      <c r="I2956">
        <v>28.650177500000002</v>
      </c>
      <c r="J2956" t="s">
        <v>2281</v>
      </c>
      <c r="K2956" t="s">
        <v>26</v>
      </c>
      <c r="L2956" t="s">
        <v>35</v>
      </c>
      <c r="M2956" t="s">
        <v>35</v>
      </c>
      <c r="N2956" t="s">
        <v>27</v>
      </c>
      <c r="O2956" t="s">
        <v>27</v>
      </c>
      <c r="P2956">
        <v>3</v>
      </c>
      <c r="Q2956">
        <v>153</v>
      </c>
      <c r="R2956">
        <v>1300</v>
      </c>
      <c r="S2956">
        <v>2.8</v>
      </c>
      <c r="T2956" s="1">
        <v>43459</v>
      </c>
      <c r="U2956" t="s">
        <v>28</v>
      </c>
      <c r="V2956" t="s">
        <v>20706</v>
      </c>
      <c r="W2956" t="s">
        <v>20710</v>
      </c>
      <c r="X2956" t="s">
        <v>20662</v>
      </c>
      <c r="Y2956" t="s">
        <v>20678</v>
      </c>
      <c r="Z2956">
        <v>12</v>
      </c>
      <c r="AA2956" t="s">
        <v>6631</v>
      </c>
    </row>
    <row r="2957" spans="1:27" x14ac:dyDescent="0.3">
      <c r="A2957">
        <v>304304</v>
      </c>
      <c r="B2957" t="s">
        <v>3493</v>
      </c>
      <c r="C2957">
        <v>1</v>
      </c>
      <c r="D2957" t="s">
        <v>21</v>
      </c>
      <c r="E2957" t="s">
        <v>3494</v>
      </c>
      <c r="F2957" t="s">
        <v>248</v>
      </c>
      <c r="G2957" t="s">
        <v>249</v>
      </c>
      <c r="H2957">
        <v>77.306149500000004</v>
      </c>
      <c r="I2957">
        <v>28.631018900000001</v>
      </c>
      <c r="J2957" t="s">
        <v>2125</v>
      </c>
      <c r="K2957" t="s">
        <v>26</v>
      </c>
      <c r="L2957" t="s">
        <v>35</v>
      </c>
      <c r="M2957" t="s">
        <v>27</v>
      </c>
      <c r="N2957" t="s">
        <v>27</v>
      </c>
      <c r="O2957" t="s">
        <v>27</v>
      </c>
      <c r="P2957">
        <v>3</v>
      </c>
      <c r="Q2957">
        <v>68</v>
      </c>
      <c r="R2957">
        <v>1500</v>
      </c>
      <c r="S2957">
        <v>2.8</v>
      </c>
      <c r="T2957" s="1">
        <v>43427</v>
      </c>
      <c r="U2957" t="s">
        <v>28</v>
      </c>
      <c r="V2957" t="s">
        <v>20706</v>
      </c>
      <c r="W2957" t="s">
        <v>20710</v>
      </c>
      <c r="X2957" t="s">
        <v>20662</v>
      </c>
      <c r="Y2957" t="s">
        <v>20678</v>
      </c>
      <c r="Z2957">
        <v>11</v>
      </c>
      <c r="AA2957" t="s">
        <v>20679</v>
      </c>
    </row>
    <row r="2958" spans="1:27" x14ac:dyDescent="0.3">
      <c r="A2958">
        <v>703</v>
      </c>
      <c r="B2958" t="s">
        <v>3556</v>
      </c>
      <c r="C2958">
        <v>1</v>
      </c>
      <c r="D2958" t="s">
        <v>21</v>
      </c>
      <c r="E2958" t="s">
        <v>3557</v>
      </c>
      <c r="F2958" t="s">
        <v>1836</v>
      </c>
      <c r="G2958" t="s">
        <v>1837</v>
      </c>
      <c r="H2958">
        <v>77.238584399999993</v>
      </c>
      <c r="I2958">
        <v>28.5366985</v>
      </c>
      <c r="J2958" t="s">
        <v>1759</v>
      </c>
      <c r="K2958" t="s">
        <v>26</v>
      </c>
      <c r="L2958" t="s">
        <v>35</v>
      </c>
      <c r="M2958" t="s">
        <v>35</v>
      </c>
      <c r="N2958" t="s">
        <v>27</v>
      </c>
      <c r="O2958" t="s">
        <v>27</v>
      </c>
      <c r="P2958">
        <v>3</v>
      </c>
      <c r="Q2958">
        <v>142</v>
      </c>
      <c r="R2958">
        <v>1250</v>
      </c>
      <c r="S2958">
        <v>2.8</v>
      </c>
      <c r="T2958" s="1">
        <v>43033</v>
      </c>
      <c r="U2958" t="s">
        <v>28</v>
      </c>
      <c r="V2958" t="s">
        <v>20706</v>
      </c>
      <c r="W2958" t="s">
        <v>20710</v>
      </c>
      <c r="X2958" t="s">
        <v>20668</v>
      </c>
      <c r="Y2958" t="s">
        <v>20678</v>
      </c>
      <c r="Z2958">
        <v>10</v>
      </c>
      <c r="AA2958" t="s">
        <v>20680</v>
      </c>
    </row>
    <row r="2959" spans="1:27" x14ac:dyDescent="0.3">
      <c r="A2959">
        <v>308620</v>
      </c>
      <c r="B2959" t="s">
        <v>3639</v>
      </c>
      <c r="C2959">
        <v>1</v>
      </c>
      <c r="D2959" t="s">
        <v>21</v>
      </c>
      <c r="E2959" t="s">
        <v>3640</v>
      </c>
      <c r="F2959" t="s">
        <v>1793</v>
      </c>
      <c r="G2959" t="s">
        <v>1794</v>
      </c>
      <c r="H2959">
        <v>77.210470799999996</v>
      </c>
      <c r="I2959">
        <v>28.640222300000001</v>
      </c>
      <c r="J2959" t="s">
        <v>479</v>
      </c>
      <c r="K2959" t="s">
        <v>26</v>
      </c>
      <c r="L2959" t="s">
        <v>35</v>
      </c>
      <c r="M2959" t="s">
        <v>27</v>
      </c>
      <c r="N2959" t="s">
        <v>27</v>
      </c>
      <c r="O2959" t="s">
        <v>27</v>
      </c>
      <c r="P2959">
        <v>3</v>
      </c>
      <c r="Q2959">
        <v>8</v>
      </c>
      <c r="R2959">
        <v>1100</v>
      </c>
      <c r="S2959">
        <v>2.8</v>
      </c>
      <c r="T2959" s="1">
        <v>42161</v>
      </c>
      <c r="U2959" t="s">
        <v>28</v>
      </c>
      <c r="V2959" t="s">
        <v>20706</v>
      </c>
      <c r="W2959" t="s">
        <v>20710</v>
      </c>
      <c r="X2959" t="s">
        <v>20669</v>
      </c>
      <c r="Y2959" t="s">
        <v>20671</v>
      </c>
      <c r="Z2959">
        <v>6</v>
      </c>
      <c r="AA2959" t="s">
        <v>20672</v>
      </c>
    </row>
    <row r="2960" spans="1:27" x14ac:dyDescent="0.3">
      <c r="A2960">
        <v>250</v>
      </c>
      <c r="B2960" t="s">
        <v>3904</v>
      </c>
      <c r="C2960">
        <v>1</v>
      </c>
      <c r="D2960" t="s">
        <v>21</v>
      </c>
      <c r="E2960" t="s">
        <v>4004</v>
      </c>
      <c r="F2960" t="s">
        <v>4005</v>
      </c>
      <c r="G2960" t="s">
        <v>4006</v>
      </c>
      <c r="H2960">
        <v>77.113683699999996</v>
      </c>
      <c r="I2960">
        <v>28.7241629</v>
      </c>
      <c r="J2960" t="s">
        <v>620</v>
      </c>
      <c r="K2960" t="s">
        <v>26</v>
      </c>
      <c r="L2960" t="s">
        <v>27</v>
      </c>
      <c r="M2960" t="s">
        <v>27</v>
      </c>
      <c r="N2960" t="s">
        <v>27</v>
      </c>
      <c r="O2960" t="s">
        <v>27</v>
      </c>
      <c r="P2960">
        <v>3</v>
      </c>
      <c r="Q2960">
        <v>83</v>
      </c>
      <c r="R2960">
        <v>1000</v>
      </c>
      <c r="S2960">
        <v>2.8</v>
      </c>
      <c r="T2960" s="1">
        <v>41593</v>
      </c>
      <c r="U2960" t="s">
        <v>28</v>
      </c>
      <c r="V2960" t="s">
        <v>20706</v>
      </c>
      <c r="W2960" t="s">
        <v>20710</v>
      </c>
      <c r="X2960" t="s">
        <v>20658</v>
      </c>
      <c r="Y2960" t="s">
        <v>20678</v>
      </c>
      <c r="Z2960">
        <v>11</v>
      </c>
      <c r="AA2960" t="s">
        <v>20679</v>
      </c>
    </row>
    <row r="2961" spans="1:27" x14ac:dyDescent="0.3">
      <c r="A2961">
        <v>3260</v>
      </c>
      <c r="B2961" t="s">
        <v>2167</v>
      </c>
      <c r="C2961">
        <v>1</v>
      </c>
      <c r="D2961" t="s">
        <v>21</v>
      </c>
      <c r="E2961" t="s">
        <v>2168</v>
      </c>
      <c r="F2961" t="s">
        <v>2169</v>
      </c>
      <c r="G2961" t="s">
        <v>2170</v>
      </c>
      <c r="H2961">
        <v>77.143050099999996</v>
      </c>
      <c r="I2961">
        <v>28.705660399999999</v>
      </c>
      <c r="J2961" t="s">
        <v>2171</v>
      </c>
      <c r="K2961" t="s">
        <v>26</v>
      </c>
      <c r="L2961" t="s">
        <v>35</v>
      </c>
      <c r="M2961" t="s">
        <v>27</v>
      </c>
      <c r="N2961" t="s">
        <v>27</v>
      </c>
      <c r="O2961" t="s">
        <v>27</v>
      </c>
      <c r="P2961">
        <v>4</v>
      </c>
      <c r="Q2961">
        <v>19</v>
      </c>
      <c r="R2961">
        <v>2000</v>
      </c>
      <c r="S2961">
        <v>2.8</v>
      </c>
      <c r="T2961" s="1">
        <v>40216</v>
      </c>
      <c r="U2961" t="s">
        <v>28</v>
      </c>
      <c r="V2961" t="s">
        <v>20706</v>
      </c>
      <c r="W2961" t="s">
        <v>20710</v>
      </c>
      <c r="X2961" t="s">
        <v>20667</v>
      </c>
      <c r="Y2961" t="s">
        <v>20674</v>
      </c>
      <c r="Z2961">
        <v>2</v>
      </c>
      <c r="AA2961" t="s">
        <v>20676</v>
      </c>
    </row>
    <row r="2962" spans="1:27" x14ac:dyDescent="0.3">
      <c r="A2962">
        <v>308156</v>
      </c>
      <c r="B2962" t="s">
        <v>1728</v>
      </c>
      <c r="C2962">
        <v>1</v>
      </c>
      <c r="D2962" t="s">
        <v>21</v>
      </c>
      <c r="E2962" t="s">
        <v>1729</v>
      </c>
      <c r="F2962" t="s">
        <v>1730</v>
      </c>
      <c r="G2962" t="s">
        <v>1731</v>
      </c>
      <c r="H2962">
        <v>77.143890299999995</v>
      </c>
      <c r="I2962">
        <v>28.6521954</v>
      </c>
      <c r="J2962" t="s">
        <v>1732</v>
      </c>
      <c r="K2962" t="s">
        <v>26</v>
      </c>
      <c r="L2962" t="s">
        <v>27</v>
      </c>
      <c r="M2962" t="s">
        <v>35</v>
      </c>
      <c r="N2962" t="s">
        <v>35</v>
      </c>
      <c r="O2962" t="s">
        <v>27</v>
      </c>
      <c r="P2962">
        <v>2</v>
      </c>
      <c r="Q2962">
        <v>46</v>
      </c>
      <c r="R2962">
        <v>550</v>
      </c>
      <c r="S2962">
        <v>2.7</v>
      </c>
      <c r="T2962" s="1">
        <v>42507</v>
      </c>
      <c r="U2962" t="s">
        <v>28</v>
      </c>
      <c r="V2962" t="s">
        <v>20706</v>
      </c>
      <c r="W2962" t="s">
        <v>20710</v>
      </c>
      <c r="X2962" t="s">
        <v>20661</v>
      </c>
      <c r="Y2962" t="s">
        <v>20671</v>
      </c>
      <c r="Z2962">
        <v>5</v>
      </c>
      <c r="AA2962" t="s">
        <v>20630</v>
      </c>
    </row>
    <row r="2963" spans="1:27" x14ac:dyDescent="0.3">
      <c r="A2963">
        <v>2411</v>
      </c>
      <c r="B2963" t="s">
        <v>1860</v>
      </c>
      <c r="C2963">
        <v>1</v>
      </c>
      <c r="D2963" t="s">
        <v>21</v>
      </c>
      <c r="E2963" t="s">
        <v>1861</v>
      </c>
      <c r="F2963" t="s">
        <v>252</v>
      </c>
      <c r="G2963" t="s">
        <v>253</v>
      </c>
      <c r="H2963">
        <v>77.188639899999998</v>
      </c>
      <c r="I2963">
        <v>28.647094200000002</v>
      </c>
      <c r="J2963" t="s">
        <v>1594</v>
      </c>
      <c r="K2963" t="s">
        <v>26</v>
      </c>
      <c r="L2963" t="s">
        <v>35</v>
      </c>
      <c r="M2963" t="s">
        <v>35</v>
      </c>
      <c r="N2963" t="s">
        <v>27</v>
      </c>
      <c r="O2963" t="s">
        <v>27</v>
      </c>
      <c r="P2963">
        <v>2</v>
      </c>
      <c r="Q2963">
        <v>68</v>
      </c>
      <c r="R2963">
        <v>750</v>
      </c>
      <c r="S2963">
        <v>2.7</v>
      </c>
      <c r="T2963" s="1">
        <v>43252</v>
      </c>
      <c r="U2963" t="s">
        <v>28</v>
      </c>
      <c r="V2963" t="s">
        <v>20706</v>
      </c>
      <c r="W2963" t="s">
        <v>20710</v>
      </c>
      <c r="X2963" t="s">
        <v>20662</v>
      </c>
      <c r="Y2963" t="s">
        <v>20671</v>
      </c>
      <c r="Z2963">
        <v>6</v>
      </c>
      <c r="AA2963" t="s">
        <v>20672</v>
      </c>
    </row>
    <row r="2964" spans="1:27" x14ac:dyDescent="0.3">
      <c r="A2964">
        <v>1931</v>
      </c>
      <c r="B2964" t="s">
        <v>1988</v>
      </c>
      <c r="C2964">
        <v>1</v>
      </c>
      <c r="D2964" t="s">
        <v>21</v>
      </c>
      <c r="E2964" t="s">
        <v>1989</v>
      </c>
      <c r="F2964" t="s">
        <v>252</v>
      </c>
      <c r="G2964" t="s">
        <v>253</v>
      </c>
      <c r="H2964">
        <v>77.188507770000001</v>
      </c>
      <c r="I2964">
        <v>28.647724329999999</v>
      </c>
      <c r="J2964" t="s">
        <v>502</v>
      </c>
      <c r="K2964" t="s">
        <v>26</v>
      </c>
      <c r="L2964" t="s">
        <v>35</v>
      </c>
      <c r="M2964" t="s">
        <v>27</v>
      </c>
      <c r="N2964" t="s">
        <v>27</v>
      </c>
      <c r="O2964" t="s">
        <v>27</v>
      </c>
      <c r="P2964">
        <v>2</v>
      </c>
      <c r="Q2964">
        <v>84</v>
      </c>
      <c r="R2964">
        <v>900</v>
      </c>
      <c r="S2964">
        <v>2.7</v>
      </c>
      <c r="T2964" s="1">
        <v>41651</v>
      </c>
      <c r="U2964" t="s">
        <v>28</v>
      </c>
      <c r="V2964" t="s">
        <v>20706</v>
      </c>
      <c r="W2964" t="s">
        <v>20710</v>
      </c>
      <c r="X2964" t="s">
        <v>20664</v>
      </c>
      <c r="Y2964" t="s">
        <v>20674</v>
      </c>
      <c r="Z2964">
        <v>1</v>
      </c>
      <c r="AA2964" t="s">
        <v>20677</v>
      </c>
    </row>
    <row r="2965" spans="1:27" x14ac:dyDescent="0.3">
      <c r="A2965">
        <v>312715</v>
      </c>
      <c r="B2965" t="s">
        <v>2050</v>
      </c>
      <c r="C2965">
        <v>1</v>
      </c>
      <c r="D2965" t="s">
        <v>21</v>
      </c>
      <c r="E2965" t="s">
        <v>2051</v>
      </c>
      <c r="F2965" t="s">
        <v>118</v>
      </c>
      <c r="G2965" t="s">
        <v>119</v>
      </c>
      <c r="H2965">
        <v>77.301098179999997</v>
      </c>
      <c r="I2965">
        <v>28.589186250000001</v>
      </c>
      <c r="J2965" t="s">
        <v>476</v>
      </c>
      <c r="K2965" t="s">
        <v>26</v>
      </c>
      <c r="L2965" t="s">
        <v>35</v>
      </c>
      <c r="M2965" t="s">
        <v>27</v>
      </c>
      <c r="N2965" t="s">
        <v>27</v>
      </c>
      <c r="O2965" t="s">
        <v>27</v>
      </c>
      <c r="P2965">
        <v>2</v>
      </c>
      <c r="Q2965">
        <v>29</v>
      </c>
      <c r="R2965">
        <v>750</v>
      </c>
      <c r="S2965">
        <v>2.7</v>
      </c>
      <c r="T2965" s="1">
        <v>41198</v>
      </c>
      <c r="U2965" t="s">
        <v>28</v>
      </c>
      <c r="V2965" t="s">
        <v>20706</v>
      </c>
      <c r="W2965" t="s">
        <v>20710</v>
      </c>
      <c r="X2965" t="s">
        <v>20665</v>
      </c>
      <c r="Y2965" t="s">
        <v>20678</v>
      </c>
      <c r="Z2965">
        <v>10</v>
      </c>
      <c r="AA2965" t="s">
        <v>20680</v>
      </c>
    </row>
    <row r="2966" spans="1:27" x14ac:dyDescent="0.3">
      <c r="A2966">
        <v>310253</v>
      </c>
      <c r="B2966" t="s">
        <v>2721</v>
      </c>
      <c r="C2966">
        <v>1</v>
      </c>
      <c r="D2966" t="s">
        <v>21</v>
      </c>
      <c r="E2966" t="s">
        <v>2722</v>
      </c>
      <c r="F2966" t="s">
        <v>1730</v>
      </c>
      <c r="G2966" t="s">
        <v>1731</v>
      </c>
      <c r="H2966">
        <v>77.150114099999996</v>
      </c>
      <c r="I2966">
        <v>28.656397200000001</v>
      </c>
      <c r="J2966" t="s">
        <v>602</v>
      </c>
      <c r="K2966" t="s">
        <v>26</v>
      </c>
      <c r="L2966" t="s">
        <v>27</v>
      </c>
      <c r="M2966" t="s">
        <v>35</v>
      </c>
      <c r="N2966" t="s">
        <v>27</v>
      </c>
      <c r="O2966" t="s">
        <v>27</v>
      </c>
      <c r="P2966">
        <v>2</v>
      </c>
      <c r="Q2966">
        <v>41</v>
      </c>
      <c r="R2966">
        <v>550</v>
      </c>
      <c r="S2966">
        <v>2.7</v>
      </c>
      <c r="T2966" s="1">
        <v>41097</v>
      </c>
      <c r="U2966" t="s">
        <v>28</v>
      </c>
      <c r="V2966" t="s">
        <v>20706</v>
      </c>
      <c r="W2966" t="s">
        <v>20710</v>
      </c>
      <c r="X2966" t="s">
        <v>20665</v>
      </c>
      <c r="Y2966" t="s">
        <v>20659</v>
      </c>
      <c r="Z2966">
        <v>7</v>
      </c>
      <c r="AA2966" t="s">
        <v>20670</v>
      </c>
    </row>
    <row r="2967" spans="1:27" x14ac:dyDescent="0.3">
      <c r="A2967">
        <v>9622</v>
      </c>
      <c r="B2967" t="s">
        <v>2730</v>
      </c>
      <c r="C2967">
        <v>1</v>
      </c>
      <c r="D2967" t="s">
        <v>21</v>
      </c>
      <c r="E2967" t="s">
        <v>2731</v>
      </c>
      <c r="F2967" t="s">
        <v>1616</v>
      </c>
      <c r="G2967" t="s">
        <v>1617</v>
      </c>
      <c r="H2967">
        <v>77.249257450000002</v>
      </c>
      <c r="I2967">
        <v>28.54313277</v>
      </c>
      <c r="J2967" t="s">
        <v>476</v>
      </c>
      <c r="K2967" t="s">
        <v>26</v>
      </c>
      <c r="L2967" t="s">
        <v>27</v>
      </c>
      <c r="M2967" t="s">
        <v>35</v>
      </c>
      <c r="N2967" t="s">
        <v>27</v>
      </c>
      <c r="O2967" t="s">
        <v>27</v>
      </c>
      <c r="P2967">
        <v>2</v>
      </c>
      <c r="Q2967">
        <v>52</v>
      </c>
      <c r="R2967">
        <v>550</v>
      </c>
      <c r="S2967">
        <v>2.7</v>
      </c>
      <c r="T2967" s="1">
        <v>43255</v>
      </c>
      <c r="U2967" t="s">
        <v>28</v>
      </c>
      <c r="V2967" t="s">
        <v>20706</v>
      </c>
      <c r="W2967" t="s">
        <v>20710</v>
      </c>
      <c r="X2967" t="s">
        <v>20662</v>
      </c>
      <c r="Y2967" t="s">
        <v>20671</v>
      </c>
      <c r="Z2967">
        <v>6</v>
      </c>
      <c r="AA2967" t="s">
        <v>20672</v>
      </c>
    </row>
    <row r="2968" spans="1:27" x14ac:dyDescent="0.3">
      <c r="A2968">
        <v>3504</v>
      </c>
      <c r="B2968" t="s">
        <v>2740</v>
      </c>
      <c r="C2968">
        <v>1</v>
      </c>
      <c r="D2968" t="s">
        <v>21</v>
      </c>
      <c r="E2968" t="s">
        <v>2741</v>
      </c>
      <c r="F2968" t="s">
        <v>242</v>
      </c>
      <c r="G2968" t="s">
        <v>243</v>
      </c>
      <c r="H2968">
        <v>77.253248580000005</v>
      </c>
      <c r="I2968">
        <v>28.536380250000001</v>
      </c>
      <c r="J2968" t="s">
        <v>476</v>
      </c>
      <c r="K2968" t="s">
        <v>26</v>
      </c>
      <c r="L2968" t="s">
        <v>27</v>
      </c>
      <c r="M2968" t="s">
        <v>27</v>
      </c>
      <c r="N2968" t="s">
        <v>27</v>
      </c>
      <c r="O2968" t="s">
        <v>27</v>
      </c>
      <c r="P2968">
        <v>2</v>
      </c>
      <c r="Q2968">
        <v>70</v>
      </c>
      <c r="R2968">
        <v>550</v>
      </c>
      <c r="S2968">
        <v>2.7</v>
      </c>
      <c r="T2968" s="1">
        <v>42883</v>
      </c>
      <c r="U2968" t="s">
        <v>28</v>
      </c>
      <c r="V2968" t="s">
        <v>20706</v>
      </c>
      <c r="W2968" t="s">
        <v>20710</v>
      </c>
      <c r="X2968" t="s">
        <v>20668</v>
      </c>
      <c r="Y2968" t="s">
        <v>20671</v>
      </c>
      <c r="Z2968">
        <v>5</v>
      </c>
      <c r="AA2968" t="s">
        <v>20630</v>
      </c>
    </row>
    <row r="2969" spans="1:27" x14ac:dyDescent="0.3">
      <c r="A2969">
        <v>303595</v>
      </c>
      <c r="B2969" t="s">
        <v>2797</v>
      </c>
      <c r="C2969">
        <v>1</v>
      </c>
      <c r="D2969" t="s">
        <v>21</v>
      </c>
      <c r="E2969" t="s">
        <v>2798</v>
      </c>
      <c r="F2969" t="s">
        <v>2691</v>
      </c>
      <c r="G2969" t="s">
        <v>2692</v>
      </c>
      <c r="H2969">
        <v>77.132022699999993</v>
      </c>
      <c r="I2969">
        <v>28.734165900000001</v>
      </c>
      <c r="J2969" t="s">
        <v>476</v>
      </c>
      <c r="K2969" t="s">
        <v>26</v>
      </c>
      <c r="L2969" t="s">
        <v>27</v>
      </c>
      <c r="M2969" t="s">
        <v>35</v>
      </c>
      <c r="N2969" t="s">
        <v>27</v>
      </c>
      <c r="O2969" t="s">
        <v>27</v>
      </c>
      <c r="P2969">
        <v>2</v>
      </c>
      <c r="Q2969">
        <v>128</v>
      </c>
      <c r="R2969">
        <v>550</v>
      </c>
      <c r="S2969">
        <v>2.7</v>
      </c>
      <c r="T2969" s="1">
        <v>40559</v>
      </c>
      <c r="U2969" t="s">
        <v>28</v>
      </c>
      <c r="V2969" t="s">
        <v>20706</v>
      </c>
      <c r="W2969" t="s">
        <v>20710</v>
      </c>
      <c r="X2969" t="s">
        <v>20663</v>
      </c>
      <c r="Y2969" t="s">
        <v>20674</v>
      </c>
      <c r="Z2969">
        <v>1</v>
      </c>
      <c r="AA2969" t="s">
        <v>20677</v>
      </c>
    </row>
    <row r="2970" spans="1:27" x14ac:dyDescent="0.3">
      <c r="A2970">
        <v>300959</v>
      </c>
      <c r="B2970" t="s">
        <v>2580</v>
      </c>
      <c r="C2970">
        <v>1</v>
      </c>
      <c r="D2970" t="s">
        <v>21</v>
      </c>
      <c r="E2970" t="s">
        <v>2581</v>
      </c>
      <c r="F2970" t="s">
        <v>118</v>
      </c>
      <c r="G2970" t="s">
        <v>119</v>
      </c>
      <c r="H2970">
        <v>77.29358397</v>
      </c>
      <c r="I2970">
        <v>28.603188020000001</v>
      </c>
      <c r="J2970" t="s">
        <v>1779</v>
      </c>
      <c r="K2970" t="s">
        <v>26</v>
      </c>
      <c r="L2970" t="s">
        <v>27</v>
      </c>
      <c r="M2970" t="s">
        <v>35</v>
      </c>
      <c r="N2970" t="s">
        <v>27</v>
      </c>
      <c r="O2970" t="s">
        <v>27</v>
      </c>
      <c r="P2970">
        <v>2</v>
      </c>
      <c r="Q2970">
        <v>60</v>
      </c>
      <c r="R2970">
        <v>650</v>
      </c>
      <c r="S2970">
        <v>2.7</v>
      </c>
      <c r="T2970" s="1">
        <v>42987</v>
      </c>
      <c r="U2970" t="s">
        <v>28</v>
      </c>
      <c r="V2970" t="s">
        <v>20706</v>
      </c>
      <c r="W2970" t="s">
        <v>20710</v>
      </c>
      <c r="X2970" t="s">
        <v>20668</v>
      </c>
      <c r="Y2970" t="s">
        <v>20659</v>
      </c>
      <c r="Z2970">
        <v>9</v>
      </c>
      <c r="AA2970" t="s">
        <v>20660</v>
      </c>
    </row>
    <row r="2971" spans="1:27" x14ac:dyDescent="0.3">
      <c r="A2971">
        <v>5135</v>
      </c>
      <c r="B2971" t="s">
        <v>2671</v>
      </c>
      <c r="C2971">
        <v>1</v>
      </c>
      <c r="D2971" t="s">
        <v>21</v>
      </c>
      <c r="E2971" t="s">
        <v>2672</v>
      </c>
      <c r="F2971" t="s">
        <v>1735</v>
      </c>
      <c r="G2971" t="s">
        <v>1734</v>
      </c>
      <c r="H2971">
        <v>77.212755200000004</v>
      </c>
      <c r="I2971">
        <v>28.540327300000001</v>
      </c>
      <c r="J2971" t="s">
        <v>730</v>
      </c>
      <c r="K2971" t="s">
        <v>26</v>
      </c>
      <c r="L2971" t="s">
        <v>27</v>
      </c>
      <c r="M2971" t="s">
        <v>35</v>
      </c>
      <c r="N2971" t="s">
        <v>27</v>
      </c>
      <c r="O2971" t="s">
        <v>27</v>
      </c>
      <c r="P2971">
        <v>2</v>
      </c>
      <c r="Q2971">
        <v>68</v>
      </c>
      <c r="R2971">
        <v>650</v>
      </c>
      <c r="S2971">
        <v>2.7</v>
      </c>
      <c r="T2971" s="1">
        <v>42732</v>
      </c>
      <c r="U2971" t="s">
        <v>28</v>
      </c>
      <c r="V2971" t="s">
        <v>20706</v>
      </c>
      <c r="W2971" t="s">
        <v>20710</v>
      </c>
      <c r="X2971" t="s">
        <v>20661</v>
      </c>
      <c r="Y2971" t="s">
        <v>20678</v>
      </c>
      <c r="Z2971">
        <v>12</v>
      </c>
      <c r="AA2971" t="s">
        <v>6631</v>
      </c>
    </row>
    <row r="2972" spans="1:27" x14ac:dyDescent="0.3">
      <c r="A2972">
        <v>312169</v>
      </c>
      <c r="B2972" t="s">
        <v>2601</v>
      </c>
      <c r="C2972">
        <v>1</v>
      </c>
      <c r="D2972" t="s">
        <v>21</v>
      </c>
      <c r="E2972" t="s">
        <v>2686</v>
      </c>
      <c r="F2972" t="s">
        <v>58</v>
      </c>
      <c r="G2972" t="s">
        <v>59</v>
      </c>
      <c r="H2972">
        <v>77.081514400000003</v>
      </c>
      <c r="I2972">
        <v>28.597415099999999</v>
      </c>
      <c r="J2972" t="s">
        <v>598</v>
      </c>
      <c r="K2972" t="s">
        <v>26</v>
      </c>
      <c r="L2972" t="s">
        <v>27</v>
      </c>
      <c r="M2972" t="s">
        <v>27</v>
      </c>
      <c r="N2972" t="s">
        <v>27</v>
      </c>
      <c r="O2972" t="s">
        <v>27</v>
      </c>
      <c r="P2972">
        <v>2</v>
      </c>
      <c r="Q2972">
        <v>8</v>
      </c>
      <c r="R2972">
        <v>650</v>
      </c>
      <c r="S2972">
        <v>2.7</v>
      </c>
      <c r="T2972" s="1">
        <v>41918</v>
      </c>
      <c r="U2972" t="s">
        <v>28</v>
      </c>
      <c r="V2972" t="s">
        <v>20706</v>
      </c>
      <c r="W2972" t="s">
        <v>20710</v>
      </c>
      <c r="X2972" t="s">
        <v>20664</v>
      </c>
      <c r="Y2972" t="s">
        <v>20678</v>
      </c>
      <c r="Z2972">
        <v>10</v>
      </c>
      <c r="AA2972" t="s">
        <v>20680</v>
      </c>
    </row>
    <row r="2973" spans="1:27" x14ac:dyDescent="0.3">
      <c r="A2973">
        <v>1547</v>
      </c>
      <c r="B2973" t="s">
        <v>2910</v>
      </c>
      <c r="C2973">
        <v>1</v>
      </c>
      <c r="D2973" t="s">
        <v>21</v>
      </c>
      <c r="E2973" t="s">
        <v>2911</v>
      </c>
      <c r="F2973" t="s">
        <v>1874</v>
      </c>
      <c r="G2973" t="s">
        <v>1875</v>
      </c>
      <c r="H2973">
        <v>77.286114900000001</v>
      </c>
      <c r="I2973">
        <v>28.6370319</v>
      </c>
      <c r="J2973" t="s">
        <v>730</v>
      </c>
      <c r="K2973" t="s">
        <v>26</v>
      </c>
      <c r="L2973" t="s">
        <v>35</v>
      </c>
      <c r="M2973" t="s">
        <v>27</v>
      </c>
      <c r="N2973" t="s">
        <v>27</v>
      </c>
      <c r="O2973" t="s">
        <v>27</v>
      </c>
      <c r="P2973">
        <v>3</v>
      </c>
      <c r="Q2973">
        <v>132</v>
      </c>
      <c r="R2973">
        <v>1200</v>
      </c>
      <c r="S2973">
        <v>2.7</v>
      </c>
      <c r="T2973" s="1">
        <v>41905</v>
      </c>
      <c r="U2973" t="s">
        <v>28</v>
      </c>
      <c r="V2973" t="s">
        <v>20706</v>
      </c>
      <c r="W2973" t="s">
        <v>20710</v>
      </c>
      <c r="X2973" t="s">
        <v>20664</v>
      </c>
      <c r="Y2973" t="s">
        <v>20659</v>
      </c>
      <c r="Z2973">
        <v>9</v>
      </c>
      <c r="AA2973" t="s">
        <v>20660</v>
      </c>
    </row>
    <row r="2974" spans="1:27" x14ac:dyDescent="0.3">
      <c r="A2974">
        <v>306488</v>
      </c>
      <c r="B2974" t="s">
        <v>2946</v>
      </c>
      <c r="C2974">
        <v>1</v>
      </c>
      <c r="D2974" t="s">
        <v>21</v>
      </c>
      <c r="E2974" t="s">
        <v>2947</v>
      </c>
      <c r="F2974" t="s">
        <v>1730</v>
      </c>
      <c r="G2974" t="s">
        <v>1731</v>
      </c>
      <c r="H2974">
        <v>77.137955300000002</v>
      </c>
      <c r="I2974">
        <v>28.655491399999999</v>
      </c>
      <c r="J2974" t="s">
        <v>2948</v>
      </c>
      <c r="K2974" t="s">
        <v>26</v>
      </c>
      <c r="L2974" t="s">
        <v>35</v>
      </c>
      <c r="M2974" t="s">
        <v>27</v>
      </c>
      <c r="N2974" t="s">
        <v>27</v>
      </c>
      <c r="O2974" t="s">
        <v>27</v>
      </c>
      <c r="P2974">
        <v>3</v>
      </c>
      <c r="Q2974">
        <v>63</v>
      </c>
      <c r="R2974">
        <v>1100</v>
      </c>
      <c r="S2974">
        <v>2.7</v>
      </c>
      <c r="T2974" s="1">
        <v>40767</v>
      </c>
      <c r="U2974" t="s">
        <v>28</v>
      </c>
      <c r="V2974" t="s">
        <v>20706</v>
      </c>
      <c r="W2974" t="s">
        <v>20710</v>
      </c>
      <c r="X2974" t="s">
        <v>20663</v>
      </c>
      <c r="Y2974" t="s">
        <v>20659</v>
      </c>
      <c r="Z2974">
        <v>8</v>
      </c>
      <c r="AA2974" t="s">
        <v>20666</v>
      </c>
    </row>
    <row r="2975" spans="1:27" x14ac:dyDescent="0.3">
      <c r="A2975">
        <v>93</v>
      </c>
      <c r="B2975" t="s">
        <v>2972</v>
      </c>
      <c r="C2975">
        <v>1</v>
      </c>
      <c r="D2975" t="s">
        <v>21</v>
      </c>
      <c r="E2975" t="s">
        <v>2268</v>
      </c>
      <c r="F2975" t="s">
        <v>1809</v>
      </c>
      <c r="G2975" t="s">
        <v>1810</v>
      </c>
      <c r="H2975">
        <v>77.219228900000005</v>
      </c>
      <c r="I2975">
        <v>28.568427700000001</v>
      </c>
      <c r="J2975" t="s">
        <v>572</v>
      </c>
      <c r="K2975" t="s">
        <v>26</v>
      </c>
      <c r="L2975" t="s">
        <v>35</v>
      </c>
      <c r="M2975" t="s">
        <v>27</v>
      </c>
      <c r="N2975" t="s">
        <v>27</v>
      </c>
      <c r="O2975" t="s">
        <v>27</v>
      </c>
      <c r="P2975">
        <v>3</v>
      </c>
      <c r="Q2975">
        <v>31</v>
      </c>
      <c r="R2975">
        <v>1200</v>
      </c>
      <c r="S2975">
        <v>2.7</v>
      </c>
      <c r="T2975" s="1">
        <v>41875</v>
      </c>
      <c r="U2975" t="s">
        <v>28</v>
      </c>
      <c r="V2975" t="s">
        <v>20706</v>
      </c>
      <c r="W2975" t="s">
        <v>20710</v>
      </c>
      <c r="X2975" t="s">
        <v>20664</v>
      </c>
      <c r="Y2975" t="s">
        <v>20659</v>
      </c>
      <c r="Z2975">
        <v>8</v>
      </c>
      <c r="AA2975" t="s">
        <v>20666</v>
      </c>
    </row>
    <row r="2976" spans="1:27" x14ac:dyDescent="0.3">
      <c r="A2976">
        <v>6196</v>
      </c>
      <c r="B2976" t="s">
        <v>3094</v>
      </c>
      <c r="C2976">
        <v>1</v>
      </c>
      <c r="D2976" t="s">
        <v>21</v>
      </c>
      <c r="E2976" t="s">
        <v>3095</v>
      </c>
      <c r="F2976" t="s">
        <v>3096</v>
      </c>
      <c r="G2976" t="s">
        <v>3097</v>
      </c>
      <c r="H2976">
        <v>77.191425100000004</v>
      </c>
      <c r="I2976">
        <v>28.708444400000001</v>
      </c>
      <c r="J2976" t="s">
        <v>502</v>
      </c>
      <c r="K2976" t="s">
        <v>26</v>
      </c>
      <c r="L2976" t="s">
        <v>27</v>
      </c>
      <c r="M2976" t="s">
        <v>27</v>
      </c>
      <c r="N2976" t="s">
        <v>27</v>
      </c>
      <c r="O2976" t="s">
        <v>27</v>
      </c>
      <c r="P2976">
        <v>3</v>
      </c>
      <c r="Q2976">
        <v>47</v>
      </c>
      <c r="R2976">
        <v>1200</v>
      </c>
      <c r="S2976">
        <v>2.7</v>
      </c>
      <c r="T2976" s="1">
        <v>43273</v>
      </c>
      <c r="U2976" t="s">
        <v>28</v>
      </c>
      <c r="V2976" t="s">
        <v>20706</v>
      </c>
      <c r="W2976" t="s">
        <v>20710</v>
      </c>
      <c r="X2976" t="s">
        <v>20662</v>
      </c>
      <c r="Y2976" t="s">
        <v>20671</v>
      </c>
      <c r="Z2976">
        <v>6</v>
      </c>
      <c r="AA2976" t="s">
        <v>20672</v>
      </c>
    </row>
    <row r="2977" spans="1:27" x14ac:dyDescent="0.3">
      <c r="A2977">
        <v>5227</v>
      </c>
      <c r="B2977" t="s">
        <v>3167</v>
      </c>
      <c r="C2977">
        <v>1</v>
      </c>
      <c r="D2977" t="s">
        <v>21</v>
      </c>
      <c r="E2977" t="s">
        <v>3168</v>
      </c>
      <c r="F2977" t="s">
        <v>3169</v>
      </c>
      <c r="G2977" t="s">
        <v>3170</v>
      </c>
      <c r="H2977">
        <v>77.127168499999996</v>
      </c>
      <c r="I2977">
        <v>28.548826500000001</v>
      </c>
      <c r="J2977" t="s">
        <v>602</v>
      </c>
      <c r="K2977" t="s">
        <v>26</v>
      </c>
      <c r="L2977" t="s">
        <v>35</v>
      </c>
      <c r="M2977" t="s">
        <v>27</v>
      </c>
      <c r="N2977" t="s">
        <v>27</v>
      </c>
      <c r="O2977" t="s">
        <v>27</v>
      </c>
      <c r="P2977">
        <v>3</v>
      </c>
      <c r="Q2977">
        <v>9</v>
      </c>
      <c r="R2977">
        <v>1500</v>
      </c>
      <c r="S2977">
        <v>2.7</v>
      </c>
      <c r="T2977" s="1">
        <v>40282</v>
      </c>
      <c r="U2977" t="s">
        <v>28</v>
      </c>
      <c r="V2977" t="s">
        <v>20706</v>
      </c>
      <c r="W2977" t="s">
        <v>20710</v>
      </c>
      <c r="X2977" t="s">
        <v>20667</v>
      </c>
      <c r="Y2977" t="s">
        <v>20671</v>
      </c>
      <c r="Z2977">
        <v>4</v>
      </c>
      <c r="AA2977" t="s">
        <v>20673</v>
      </c>
    </row>
    <row r="2978" spans="1:27" x14ac:dyDescent="0.3">
      <c r="A2978">
        <v>6127</v>
      </c>
      <c r="B2978" t="s">
        <v>3402</v>
      </c>
      <c r="C2978">
        <v>1</v>
      </c>
      <c r="D2978" t="s">
        <v>21</v>
      </c>
      <c r="E2978" t="s">
        <v>3403</v>
      </c>
      <c r="F2978" t="s">
        <v>1874</v>
      </c>
      <c r="G2978" t="s">
        <v>1875</v>
      </c>
      <c r="H2978">
        <v>77.286021099999999</v>
      </c>
      <c r="I2978">
        <v>28.637014600000001</v>
      </c>
      <c r="J2978" t="s">
        <v>476</v>
      </c>
      <c r="K2978" t="s">
        <v>26</v>
      </c>
      <c r="L2978" t="s">
        <v>35</v>
      </c>
      <c r="M2978" t="s">
        <v>35</v>
      </c>
      <c r="N2978" t="s">
        <v>27</v>
      </c>
      <c r="O2978" t="s">
        <v>27</v>
      </c>
      <c r="P2978">
        <v>3</v>
      </c>
      <c r="Q2978">
        <v>307</v>
      </c>
      <c r="R2978">
        <v>1500</v>
      </c>
      <c r="S2978">
        <v>2.7</v>
      </c>
      <c r="T2978" s="1">
        <v>42747</v>
      </c>
      <c r="U2978" t="s">
        <v>28</v>
      </c>
      <c r="V2978" t="s">
        <v>20706</v>
      </c>
      <c r="W2978" t="s">
        <v>20710</v>
      </c>
      <c r="X2978" t="s">
        <v>20668</v>
      </c>
      <c r="Y2978" t="s">
        <v>20674</v>
      </c>
      <c r="Z2978">
        <v>1</v>
      </c>
      <c r="AA2978" t="s">
        <v>20677</v>
      </c>
    </row>
    <row r="2979" spans="1:27" x14ac:dyDescent="0.3">
      <c r="A2979">
        <v>308544</v>
      </c>
      <c r="B2979" t="s">
        <v>3421</v>
      </c>
      <c r="C2979">
        <v>1</v>
      </c>
      <c r="D2979" t="s">
        <v>21</v>
      </c>
      <c r="E2979" t="s">
        <v>3422</v>
      </c>
      <c r="F2979" t="s">
        <v>1435</v>
      </c>
      <c r="G2979" t="s">
        <v>1436</v>
      </c>
      <c r="H2979">
        <v>77.195198599999998</v>
      </c>
      <c r="I2979">
        <v>28.576218900000001</v>
      </c>
      <c r="J2979" t="s">
        <v>2522</v>
      </c>
      <c r="K2979" t="s">
        <v>26</v>
      </c>
      <c r="L2979" t="s">
        <v>35</v>
      </c>
      <c r="M2979" t="s">
        <v>35</v>
      </c>
      <c r="N2979" t="s">
        <v>27</v>
      </c>
      <c r="O2979" t="s">
        <v>27</v>
      </c>
      <c r="P2979">
        <v>3</v>
      </c>
      <c r="Q2979">
        <v>112</v>
      </c>
      <c r="R2979">
        <v>1500</v>
      </c>
      <c r="S2979">
        <v>2.7</v>
      </c>
      <c r="T2979" s="1">
        <v>40540</v>
      </c>
      <c r="U2979" t="s">
        <v>28</v>
      </c>
      <c r="V2979" t="s">
        <v>20706</v>
      </c>
      <c r="W2979" t="s">
        <v>20710</v>
      </c>
      <c r="X2979" t="s">
        <v>20667</v>
      </c>
      <c r="Y2979" t="s">
        <v>20678</v>
      </c>
      <c r="Z2979">
        <v>12</v>
      </c>
      <c r="AA2979" t="s">
        <v>6631</v>
      </c>
    </row>
    <row r="2980" spans="1:27" x14ac:dyDescent="0.3">
      <c r="A2980">
        <v>1908</v>
      </c>
      <c r="B2980" t="s">
        <v>3615</v>
      </c>
      <c r="C2980">
        <v>1</v>
      </c>
      <c r="D2980" t="s">
        <v>21</v>
      </c>
      <c r="E2980" t="s">
        <v>3616</v>
      </c>
      <c r="F2980" t="s">
        <v>252</v>
      </c>
      <c r="G2980" t="s">
        <v>253</v>
      </c>
      <c r="H2980">
        <v>77.190530820000006</v>
      </c>
      <c r="I2980">
        <v>28.65404367</v>
      </c>
      <c r="J2980" t="s">
        <v>479</v>
      </c>
      <c r="K2980" t="s">
        <v>26</v>
      </c>
      <c r="L2980" t="s">
        <v>27</v>
      </c>
      <c r="M2980" t="s">
        <v>27</v>
      </c>
      <c r="N2980" t="s">
        <v>27</v>
      </c>
      <c r="O2980" t="s">
        <v>27</v>
      </c>
      <c r="P2980">
        <v>2</v>
      </c>
      <c r="Q2980">
        <v>56</v>
      </c>
      <c r="R2980">
        <v>550</v>
      </c>
      <c r="S2980">
        <v>2.7</v>
      </c>
      <c r="T2980" s="1">
        <v>42610</v>
      </c>
      <c r="U2980" t="s">
        <v>28</v>
      </c>
      <c r="V2980" t="s">
        <v>20706</v>
      </c>
      <c r="W2980" t="s">
        <v>20710</v>
      </c>
      <c r="X2980" t="s">
        <v>20661</v>
      </c>
      <c r="Y2980" t="s">
        <v>20659</v>
      </c>
      <c r="Z2980">
        <v>8</v>
      </c>
      <c r="AA2980" t="s">
        <v>20666</v>
      </c>
    </row>
    <row r="2981" spans="1:27" x14ac:dyDescent="0.3">
      <c r="A2981">
        <v>312391</v>
      </c>
      <c r="B2981" t="s">
        <v>3634</v>
      </c>
      <c r="C2981">
        <v>1</v>
      </c>
      <c r="D2981" t="s">
        <v>21</v>
      </c>
      <c r="E2981" t="s">
        <v>3635</v>
      </c>
      <c r="F2981" t="s">
        <v>434</v>
      </c>
      <c r="G2981" t="s">
        <v>435</v>
      </c>
      <c r="H2981">
        <v>77.204317200000006</v>
      </c>
      <c r="I2981">
        <v>28.694409400000001</v>
      </c>
      <c r="J2981" t="s">
        <v>479</v>
      </c>
      <c r="K2981" t="s">
        <v>26</v>
      </c>
      <c r="L2981" t="s">
        <v>27</v>
      </c>
      <c r="M2981" t="s">
        <v>27</v>
      </c>
      <c r="N2981" t="s">
        <v>27</v>
      </c>
      <c r="O2981" t="s">
        <v>27</v>
      </c>
      <c r="P2981">
        <v>3</v>
      </c>
      <c r="Q2981">
        <v>50</v>
      </c>
      <c r="R2981">
        <v>1100</v>
      </c>
      <c r="S2981">
        <v>2.7</v>
      </c>
      <c r="T2981" s="1">
        <v>41804</v>
      </c>
      <c r="U2981" t="s">
        <v>28</v>
      </c>
      <c r="V2981" t="s">
        <v>20706</v>
      </c>
      <c r="W2981" t="s">
        <v>20710</v>
      </c>
      <c r="X2981" t="s">
        <v>20664</v>
      </c>
      <c r="Y2981" t="s">
        <v>20671</v>
      </c>
      <c r="Z2981">
        <v>6</v>
      </c>
      <c r="AA2981" t="s">
        <v>20672</v>
      </c>
    </row>
    <row r="2982" spans="1:27" x14ac:dyDescent="0.3">
      <c r="A2982">
        <v>300268</v>
      </c>
      <c r="B2982" t="s">
        <v>3713</v>
      </c>
      <c r="C2982">
        <v>1</v>
      </c>
      <c r="D2982" t="s">
        <v>21</v>
      </c>
      <c r="E2982" t="s">
        <v>3714</v>
      </c>
      <c r="F2982" t="s">
        <v>269</v>
      </c>
      <c r="G2982" t="s">
        <v>270</v>
      </c>
      <c r="H2982">
        <v>77.171893900000001</v>
      </c>
      <c r="I2982">
        <v>28.556319200000001</v>
      </c>
      <c r="J2982" t="s">
        <v>479</v>
      </c>
      <c r="K2982" t="s">
        <v>26</v>
      </c>
      <c r="L2982" t="s">
        <v>27</v>
      </c>
      <c r="M2982" t="s">
        <v>27</v>
      </c>
      <c r="N2982" t="s">
        <v>27</v>
      </c>
      <c r="O2982" t="s">
        <v>27</v>
      </c>
      <c r="P2982">
        <v>2</v>
      </c>
      <c r="Q2982">
        <v>66</v>
      </c>
      <c r="R2982">
        <v>650</v>
      </c>
      <c r="S2982">
        <v>2.7</v>
      </c>
      <c r="T2982" s="1">
        <v>41217</v>
      </c>
      <c r="U2982" t="s">
        <v>28</v>
      </c>
      <c r="V2982" t="s">
        <v>20706</v>
      </c>
      <c r="W2982" t="s">
        <v>20710</v>
      </c>
      <c r="X2982" t="s">
        <v>20665</v>
      </c>
      <c r="Y2982" t="s">
        <v>20678</v>
      </c>
      <c r="Z2982">
        <v>11</v>
      </c>
      <c r="AA2982" t="s">
        <v>20679</v>
      </c>
    </row>
    <row r="2983" spans="1:27" x14ac:dyDescent="0.3">
      <c r="A2983">
        <v>6957</v>
      </c>
      <c r="B2983" t="s">
        <v>3902</v>
      </c>
      <c r="C2983">
        <v>1</v>
      </c>
      <c r="D2983" t="s">
        <v>21</v>
      </c>
      <c r="E2983" t="s">
        <v>3903</v>
      </c>
      <c r="F2983" t="s">
        <v>650</v>
      </c>
      <c r="G2983" t="s">
        <v>651</v>
      </c>
      <c r="H2983">
        <v>77.216579100000004</v>
      </c>
      <c r="I2983">
        <v>28.632383600000001</v>
      </c>
      <c r="J2983" t="s">
        <v>3572</v>
      </c>
      <c r="K2983" t="s">
        <v>26</v>
      </c>
      <c r="L2983" t="s">
        <v>27</v>
      </c>
      <c r="M2983" t="s">
        <v>27</v>
      </c>
      <c r="N2983" t="s">
        <v>27</v>
      </c>
      <c r="O2983" t="s">
        <v>27</v>
      </c>
      <c r="P2983">
        <v>3</v>
      </c>
      <c r="Q2983">
        <v>2460</v>
      </c>
      <c r="R2983">
        <v>1000</v>
      </c>
      <c r="S2983">
        <v>2.7</v>
      </c>
      <c r="T2983" s="1">
        <v>41171</v>
      </c>
      <c r="U2983" t="s">
        <v>28</v>
      </c>
      <c r="V2983" t="s">
        <v>20706</v>
      </c>
      <c r="W2983" t="s">
        <v>20710</v>
      </c>
      <c r="X2983" t="s">
        <v>20665</v>
      </c>
      <c r="Y2983" t="s">
        <v>20659</v>
      </c>
      <c r="Z2983">
        <v>9</v>
      </c>
      <c r="AA2983" t="s">
        <v>20660</v>
      </c>
    </row>
    <row r="2984" spans="1:27" x14ac:dyDescent="0.3">
      <c r="A2984">
        <v>5315</v>
      </c>
      <c r="B2984" t="s">
        <v>4058</v>
      </c>
      <c r="C2984">
        <v>1</v>
      </c>
      <c r="D2984" t="s">
        <v>21</v>
      </c>
      <c r="E2984" t="s">
        <v>4059</v>
      </c>
      <c r="F2984" t="s">
        <v>322</v>
      </c>
      <c r="G2984" t="s">
        <v>323</v>
      </c>
      <c r="H2984">
        <v>77.172196700000001</v>
      </c>
      <c r="I2984">
        <v>28.694243499999999</v>
      </c>
      <c r="J2984" t="s">
        <v>479</v>
      </c>
      <c r="K2984" t="s">
        <v>26</v>
      </c>
      <c r="L2984" t="s">
        <v>35</v>
      </c>
      <c r="M2984" t="s">
        <v>27</v>
      </c>
      <c r="N2984" t="s">
        <v>27</v>
      </c>
      <c r="O2984" t="s">
        <v>27</v>
      </c>
      <c r="P2984">
        <v>3</v>
      </c>
      <c r="Q2984">
        <v>35</v>
      </c>
      <c r="R2984">
        <v>1000</v>
      </c>
      <c r="S2984">
        <v>2.7</v>
      </c>
      <c r="T2984" s="1">
        <v>41069</v>
      </c>
      <c r="U2984" t="s">
        <v>28</v>
      </c>
      <c r="V2984" t="s">
        <v>20706</v>
      </c>
      <c r="W2984" t="s">
        <v>20710</v>
      </c>
      <c r="X2984" t="s">
        <v>20665</v>
      </c>
      <c r="Y2984" t="s">
        <v>20671</v>
      </c>
      <c r="Z2984">
        <v>6</v>
      </c>
      <c r="AA2984" t="s">
        <v>20672</v>
      </c>
    </row>
    <row r="2985" spans="1:27" x14ac:dyDescent="0.3">
      <c r="A2985">
        <v>310595</v>
      </c>
      <c r="B2985" t="s">
        <v>4121</v>
      </c>
      <c r="C2985">
        <v>1</v>
      </c>
      <c r="D2985" t="s">
        <v>21</v>
      </c>
      <c r="E2985" t="s">
        <v>4122</v>
      </c>
      <c r="F2985" t="s">
        <v>1793</v>
      </c>
      <c r="G2985" t="s">
        <v>1794</v>
      </c>
      <c r="H2985">
        <v>77.209482600000001</v>
      </c>
      <c r="I2985">
        <v>28.638784000000001</v>
      </c>
      <c r="J2985" t="s">
        <v>502</v>
      </c>
      <c r="K2985" t="s">
        <v>26</v>
      </c>
      <c r="L2985" t="s">
        <v>35</v>
      </c>
      <c r="M2985" t="s">
        <v>27</v>
      </c>
      <c r="N2985" t="s">
        <v>27</v>
      </c>
      <c r="O2985" t="s">
        <v>27</v>
      </c>
      <c r="P2985">
        <v>3</v>
      </c>
      <c r="Q2985">
        <v>19</v>
      </c>
      <c r="R2985">
        <v>1000</v>
      </c>
      <c r="S2985">
        <v>2.7</v>
      </c>
      <c r="T2985" s="1">
        <v>41682</v>
      </c>
      <c r="U2985" t="s">
        <v>28</v>
      </c>
      <c r="V2985" t="s">
        <v>20706</v>
      </c>
      <c r="W2985" t="s">
        <v>20710</v>
      </c>
      <c r="X2985" t="s">
        <v>20664</v>
      </c>
      <c r="Y2985" t="s">
        <v>20674</v>
      </c>
      <c r="Z2985">
        <v>2</v>
      </c>
      <c r="AA2985" t="s">
        <v>20676</v>
      </c>
    </row>
    <row r="2986" spans="1:27" x14ac:dyDescent="0.3">
      <c r="A2986">
        <v>2966</v>
      </c>
      <c r="B2986" t="s">
        <v>590</v>
      </c>
      <c r="C2986">
        <v>1</v>
      </c>
      <c r="D2986" t="s">
        <v>21</v>
      </c>
      <c r="E2986" t="s">
        <v>4144</v>
      </c>
      <c r="F2986" t="s">
        <v>2705</v>
      </c>
      <c r="G2986" t="s">
        <v>2706</v>
      </c>
      <c r="H2986">
        <v>77.150756000000001</v>
      </c>
      <c r="I2986">
        <v>28.6934012</v>
      </c>
      <c r="J2986" t="s">
        <v>476</v>
      </c>
      <c r="K2986" t="s">
        <v>26</v>
      </c>
      <c r="L2986" t="s">
        <v>35</v>
      </c>
      <c r="M2986" t="s">
        <v>35</v>
      </c>
      <c r="N2986" t="s">
        <v>27</v>
      </c>
      <c r="O2986" t="s">
        <v>27</v>
      </c>
      <c r="P2986">
        <v>3</v>
      </c>
      <c r="Q2986">
        <v>261</v>
      </c>
      <c r="R2986">
        <v>1000</v>
      </c>
      <c r="S2986">
        <v>2.7</v>
      </c>
      <c r="T2986" s="1">
        <v>40900</v>
      </c>
      <c r="U2986" t="s">
        <v>28</v>
      </c>
      <c r="V2986" t="s">
        <v>20706</v>
      </c>
      <c r="W2986" t="s">
        <v>20710</v>
      </c>
      <c r="X2986" t="s">
        <v>20663</v>
      </c>
      <c r="Y2986" t="s">
        <v>20678</v>
      </c>
      <c r="Z2986">
        <v>12</v>
      </c>
      <c r="AA2986" t="s">
        <v>6631</v>
      </c>
    </row>
    <row r="2987" spans="1:27" x14ac:dyDescent="0.3">
      <c r="A2987">
        <v>302142</v>
      </c>
      <c r="B2987" t="s">
        <v>4170</v>
      </c>
      <c r="C2987">
        <v>1</v>
      </c>
      <c r="D2987" t="s">
        <v>21</v>
      </c>
      <c r="E2987" t="s">
        <v>4171</v>
      </c>
      <c r="F2987" t="s">
        <v>1730</v>
      </c>
      <c r="G2987" t="s">
        <v>1731</v>
      </c>
      <c r="H2987">
        <v>77.140775099999999</v>
      </c>
      <c r="I2987">
        <v>28.655603500000002</v>
      </c>
      <c r="J2987" t="s">
        <v>502</v>
      </c>
      <c r="K2987" t="s">
        <v>26</v>
      </c>
      <c r="L2987" t="s">
        <v>35</v>
      </c>
      <c r="M2987" t="s">
        <v>35</v>
      </c>
      <c r="N2987" t="s">
        <v>27</v>
      </c>
      <c r="O2987" t="s">
        <v>27</v>
      </c>
      <c r="P2987">
        <v>2</v>
      </c>
      <c r="Q2987">
        <v>45</v>
      </c>
      <c r="R2987">
        <v>800</v>
      </c>
      <c r="S2987">
        <v>2.7</v>
      </c>
      <c r="T2987" s="1">
        <v>42639</v>
      </c>
      <c r="U2987" t="s">
        <v>28</v>
      </c>
      <c r="V2987" t="s">
        <v>20706</v>
      </c>
      <c r="W2987" t="s">
        <v>20710</v>
      </c>
      <c r="X2987" t="s">
        <v>20661</v>
      </c>
      <c r="Y2987" t="s">
        <v>20659</v>
      </c>
      <c r="Z2987">
        <v>9</v>
      </c>
      <c r="AA2987" t="s">
        <v>20660</v>
      </c>
    </row>
    <row r="2988" spans="1:27" x14ac:dyDescent="0.3">
      <c r="A2988">
        <v>18292455</v>
      </c>
      <c r="B2988" t="s">
        <v>2029</v>
      </c>
      <c r="C2988">
        <v>1</v>
      </c>
      <c r="D2988" t="s">
        <v>21</v>
      </c>
      <c r="E2988" t="s">
        <v>4285</v>
      </c>
      <c r="F2988" t="s">
        <v>2380</v>
      </c>
      <c r="G2988" t="s">
        <v>2381</v>
      </c>
      <c r="H2988">
        <v>77.101334699999995</v>
      </c>
      <c r="I2988">
        <v>28.625560799999999</v>
      </c>
      <c r="J2988" t="s">
        <v>479</v>
      </c>
      <c r="K2988" t="s">
        <v>26</v>
      </c>
      <c r="L2988" t="s">
        <v>35</v>
      </c>
      <c r="M2988" t="s">
        <v>35</v>
      </c>
      <c r="N2988" t="s">
        <v>27</v>
      </c>
      <c r="O2988" t="s">
        <v>27</v>
      </c>
      <c r="P2988">
        <v>2</v>
      </c>
      <c r="Q2988">
        <v>12</v>
      </c>
      <c r="R2988">
        <v>800</v>
      </c>
      <c r="S2988">
        <v>2.7</v>
      </c>
      <c r="T2988" s="1">
        <v>42688</v>
      </c>
      <c r="U2988" t="s">
        <v>28</v>
      </c>
      <c r="V2988" t="s">
        <v>20706</v>
      </c>
      <c r="W2988" t="s">
        <v>20710</v>
      </c>
      <c r="X2988" t="s">
        <v>20661</v>
      </c>
      <c r="Y2988" t="s">
        <v>20678</v>
      </c>
      <c r="Z2988">
        <v>11</v>
      </c>
      <c r="AA2988" t="s">
        <v>20679</v>
      </c>
    </row>
    <row r="2989" spans="1:27" x14ac:dyDescent="0.3">
      <c r="A2989">
        <v>4854</v>
      </c>
      <c r="B2989" t="s">
        <v>616</v>
      </c>
      <c r="C2989">
        <v>1</v>
      </c>
      <c r="D2989" t="s">
        <v>21</v>
      </c>
      <c r="E2989" t="s">
        <v>4435</v>
      </c>
      <c r="F2989" t="s">
        <v>2056</v>
      </c>
      <c r="G2989" t="s">
        <v>2057</v>
      </c>
      <c r="H2989">
        <v>77.296315399999997</v>
      </c>
      <c r="I2989">
        <v>28.5926711</v>
      </c>
      <c r="J2989" t="s">
        <v>620</v>
      </c>
      <c r="K2989" t="s">
        <v>26</v>
      </c>
      <c r="L2989" t="s">
        <v>27</v>
      </c>
      <c r="M2989" t="s">
        <v>35</v>
      </c>
      <c r="N2989" t="s">
        <v>27</v>
      </c>
      <c r="O2989" t="s">
        <v>27</v>
      </c>
      <c r="P2989">
        <v>2</v>
      </c>
      <c r="Q2989">
        <v>87</v>
      </c>
      <c r="R2989">
        <v>800</v>
      </c>
      <c r="S2989">
        <v>2.7</v>
      </c>
      <c r="T2989" s="1">
        <v>42506</v>
      </c>
      <c r="U2989" t="s">
        <v>28</v>
      </c>
      <c r="V2989" t="s">
        <v>20706</v>
      </c>
      <c r="W2989" t="s">
        <v>20710</v>
      </c>
      <c r="X2989" t="s">
        <v>20661</v>
      </c>
      <c r="Y2989" t="s">
        <v>20671</v>
      </c>
      <c r="Z2989">
        <v>5</v>
      </c>
      <c r="AA2989" t="s">
        <v>20630</v>
      </c>
    </row>
    <row r="2990" spans="1:27" x14ac:dyDescent="0.3">
      <c r="A2990">
        <v>311828</v>
      </c>
      <c r="B2990" t="s">
        <v>4481</v>
      </c>
      <c r="C2990">
        <v>1</v>
      </c>
      <c r="D2990" t="s">
        <v>21</v>
      </c>
      <c r="E2990" t="s">
        <v>4482</v>
      </c>
      <c r="F2990" t="s">
        <v>1802</v>
      </c>
      <c r="G2990" t="s">
        <v>1803</v>
      </c>
      <c r="H2990">
        <v>77.197330890000003</v>
      </c>
      <c r="I2990">
        <v>28.561983690000002</v>
      </c>
      <c r="J2990" t="s">
        <v>476</v>
      </c>
      <c r="K2990" t="s">
        <v>26</v>
      </c>
      <c r="L2990" t="s">
        <v>27</v>
      </c>
      <c r="M2990" t="s">
        <v>35</v>
      </c>
      <c r="N2990" t="s">
        <v>27</v>
      </c>
      <c r="O2990" t="s">
        <v>27</v>
      </c>
      <c r="P2990">
        <v>2</v>
      </c>
      <c r="Q2990">
        <v>90</v>
      </c>
      <c r="R2990">
        <v>800</v>
      </c>
      <c r="S2990">
        <v>2.7</v>
      </c>
      <c r="T2990" s="1">
        <v>42725</v>
      </c>
      <c r="U2990" t="s">
        <v>28</v>
      </c>
      <c r="V2990" t="s">
        <v>20706</v>
      </c>
      <c r="W2990" t="s">
        <v>20710</v>
      </c>
      <c r="X2990" t="s">
        <v>20661</v>
      </c>
      <c r="Y2990" t="s">
        <v>20678</v>
      </c>
      <c r="Z2990">
        <v>12</v>
      </c>
      <c r="AA2990" t="s">
        <v>6631</v>
      </c>
    </row>
    <row r="2991" spans="1:27" x14ac:dyDescent="0.3">
      <c r="A2991">
        <v>301435</v>
      </c>
      <c r="B2991" t="s">
        <v>4510</v>
      </c>
      <c r="C2991">
        <v>1</v>
      </c>
      <c r="D2991" t="s">
        <v>21</v>
      </c>
      <c r="E2991" t="s">
        <v>4511</v>
      </c>
      <c r="F2991" t="s">
        <v>1829</v>
      </c>
      <c r="G2991" t="s">
        <v>1830</v>
      </c>
      <c r="H2991">
        <v>77.239021100000002</v>
      </c>
      <c r="I2991">
        <v>28.537562300000001</v>
      </c>
      <c r="J2991" t="s">
        <v>2734</v>
      </c>
      <c r="K2991" t="s">
        <v>26</v>
      </c>
      <c r="L2991" t="s">
        <v>27</v>
      </c>
      <c r="M2991" t="s">
        <v>35</v>
      </c>
      <c r="N2991" t="s">
        <v>27</v>
      </c>
      <c r="O2991" t="s">
        <v>27</v>
      </c>
      <c r="P2991">
        <v>2</v>
      </c>
      <c r="Q2991">
        <v>134</v>
      </c>
      <c r="R2991">
        <v>700</v>
      </c>
      <c r="S2991">
        <v>2.7</v>
      </c>
      <c r="T2991" s="1">
        <v>42268</v>
      </c>
      <c r="U2991" t="s">
        <v>28</v>
      </c>
      <c r="V2991" t="s">
        <v>20706</v>
      </c>
      <c r="W2991" t="s">
        <v>20710</v>
      </c>
      <c r="X2991" t="s">
        <v>20669</v>
      </c>
      <c r="Y2991" t="s">
        <v>20659</v>
      </c>
      <c r="Z2991">
        <v>9</v>
      </c>
      <c r="AA2991" t="s">
        <v>20660</v>
      </c>
    </row>
    <row r="2992" spans="1:27" x14ac:dyDescent="0.3">
      <c r="A2992">
        <v>18265689</v>
      </c>
      <c r="B2992" t="s">
        <v>4472</v>
      </c>
      <c r="C2992">
        <v>1</v>
      </c>
      <c r="D2992" t="s">
        <v>21</v>
      </c>
      <c r="E2992" t="s">
        <v>4539</v>
      </c>
      <c r="F2992" t="s">
        <v>70</v>
      </c>
      <c r="G2992" t="s">
        <v>71</v>
      </c>
      <c r="H2992">
        <v>77.238402890000003</v>
      </c>
      <c r="I2992">
        <v>28.578254430000001</v>
      </c>
      <c r="J2992" t="s">
        <v>4474</v>
      </c>
      <c r="K2992" t="s">
        <v>26</v>
      </c>
      <c r="L2992" t="s">
        <v>27</v>
      </c>
      <c r="M2992" t="s">
        <v>35</v>
      </c>
      <c r="N2992" t="s">
        <v>27</v>
      </c>
      <c r="O2992" t="s">
        <v>27</v>
      </c>
      <c r="P2992">
        <v>2</v>
      </c>
      <c r="Q2992">
        <v>8</v>
      </c>
      <c r="R2992">
        <v>700</v>
      </c>
      <c r="S2992">
        <v>2.7</v>
      </c>
      <c r="T2992" s="1">
        <v>42607</v>
      </c>
      <c r="U2992" t="s">
        <v>28</v>
      </c>
      <c r="V2992" t="s">
        <v>20706</v>
      </c>
      <c r="W2992" t="s">
        <v>20710</v>
      </c>
      <c r="X2992" t="s">
        <v>20661</v>
      </c>
      <c r="Y2992" t="s">
        <v>20659</v>
      </c>
      <c r="Z2992">
        <v>8</v>
      </c>
      <c r="AA2992" t="s">
        <v>20666</v>
      </c>
    </row>
    <row r="2993" spans="1:27" x14ac:dyDescent="0.3">
      <c r="A2993">
        <v>8396</v>
      </c>
      <c r="B2993" t="s">
        <v>597</v>
      </c>
      <c r="C2993">
        <v>1</v>
      </c>
      <c r="D2993" t="s">
        <v>21</v>
      </c>
      <c r="E2993" t="s">
        <v>4853</v>
      </c>
      <c r="F2993" t="s">
        <v>1435</v>
      </c>
      <c r="G2993" t="s">
        <v>1436</v>
      </c>
      <c r="H2993">
        <v>77.194929000000002</v>
      </c>
      <c r="I2993">
        <v>28.576014000000001</v>
      </c>
      <c r="J2993" t="s">
        <v>598</v>
      </c>
      <c r="K2993" t="s">
        <v>26</v>
      </c>
      <c r="L2993" t="s">
        <v>27</v>
      </c>
      <c r="M2993" t="s">
        <v>27</v>
      </c>
      <c r="N2993" t="s">
        <v>27</v>
      </c>
      <c r="O2993" t="s">
        <v>27</v>
      </c>
      <c r="P2993">
        <v>2</v>
      </c>
      <c r="Q2993">
        <v>59</v>
      </c>
      <c r="R2993">
        <v>700</v>
      </c>
      <c r="S2993">
        <v>2.7</v>
      </c>
      <c r="T2993" s="1">
        <v>43040</v>
      </c>
      <c r="U2993" t="s">
        <v>28</v>
      </c>
      <c r="V2993" t="s">
        <v>20706</v>
      </c>
      <c r="W2993" t="s">
        <v>20710</v>
      </c>
      <c r="X2993" t="s">
        <v>20668</v>
      </c>
      <c r="Y2993" t="s">
        <v>20678</v>
      </c>
      <c r="Z2993">
        <v>11</v>
      </c>
      <c r="AA2993" t="s">
        <v>20679</v>
      </c>
    </row>
    <row r="2994" spans="1:27" x14ac:dyDescent="0.3">
      <c r="A2994">
        <v>846</v>
      </c>
      <c r="B2994" t="s">
        <v>4870</v>
      </c>
      <c r="C2994">
        <v>1</v>
      </c>
      <c r="D2994" t="s">
        <v>21</v>
      </c>
      <c r="E2994" t="s">
        <v>4871</v>
      </c>
      <c r="F2994" t="s">
        <v>1015</v>
      </c>
      <c r="G2994" t="s">
        <v>1016</v>
      </c>
      <c r="H2994">
        <v>77.191604799999993</v>
      </c>
      <c r="I2994">
        <v>28.584299900000001</v>
      </c>
      <c r="J2994" t="s">
        <v>572</v>
      </c>
      <c r="K2994" t="s">
        <v>26</v>
      </c>
      <c r="L2994" t="s">
        <v>27</v>
      </c>
      <c r="M2994" t="s">
        <v>27</v>
      </c>
      <c r="N2994" t="s">
        <v>27</v>
      </c>
      <c r="O2994" t="s">
        <v>27</v>
      </c>
      <c r="P2994">
        <v>2</v>
      </c>
      <c r="Q2994">
        <v>8</v>
      </c>
      <c r="R2994">
        <v>700</v>
      </c>
      <c r="S2994">
        <v>2.7</v>
      </c>
      <c r="T2994" s="1">
        <v>41566</v>
      </c>
      <c r="U2994" t="s">
        <v>28</v>
      </c>
      <c r="V2994" t="s">
        <v>20706</v>
      </c>
      <c r="W2994" t="s">
        <v>20710</v>
      </c>
      <c r="X2994" t="s">
        <v>20658</v>
      </c>
      <c r="Y2994" t="s">
        <v>20678</v>
      </c>
      <c r="Z2994">
        <v>10</v>
      </c>
      <c r="AA2994" t="s">
        <v>20680</v>
      </c>
    </row>
    <row r="2995" spans="1:27" x14ac:dyDescent="0.3">
      <c r="A2995">
        <v>305392</v>
      </c>
      <c r="B2995" t="s">
        <v>4510</v>
      </c>
      <c r="C2995">
        <v>1</v>
      </c>
      <c r="D2995" t="s">
        <v>21</v>
      </c>
      <c r="E2995" t="s">
        <v>4921</v>
      </c>
      <c r="F2995" t="s">
        <v>1745</v>
      </c>
      <c r="G2995" t="s">
        <v>1744</v>
      </c>
      <c r="H2995">
        <v>77.186586399999996</v>
      </c>
      <c r="I2995">
        <v>28.642878400000001</v>
      </c>
      <c r="J2995" t="s">
        <v>958</v>
      </c>
      <c r="K2995" t="s">
        <v>26</v>
      </c>
      <c r="L2995" t="s">
        <v>27</v>
      </c>
      <c r="M2995" t="s">
        <v>35</v>
      </c>
      <c r="N2995" t="s">
        <v>27</v>
      </c>
      <c r="O2995" t="s">
        <v>27</v>
      </c>
      <c r="P2995">
        <v>2</v>
      </c>
      <c r="Q2995">
        <v>120</v>
      </c>
      <c r="R2995">
        <v>600</v>
      </c>
      <c r="S2995">
        <v>2.7</v>
      </c>
      <c r="T2995" s="1">
        <v>41527</v>
      </c>
      <c r="U2995" t="s">
        <v>28</v>
      </c>
      <c r="V2995" t="s">
        <v>20706</v>
      </c>
      <c r="W2995" t="s">
        <v>20710</v>
      </c>
      <c r="X2995" t="s">
        <v>20658</v>
      </c>
      <c r="Y2995" t="s">
        <v>20659</v>
      </c>
      <c r="Z2995">
        <v>9</v>
      </c>
      <c r="AA2995" t="s">
        <v>20660</v>
      </c>
    </row>
    <row r="2996" spans="1:27" x14ac:dyDescent="0.3">
      <c r="A2996">
        <v>312809</v>
      </c>
      <c r="B2996" t="s">
        <v>4927</v>
      </c>
      <c r="C2996">
        <v>1</v>
      </c>
      <c r="D2996" t="s">
        <v>21</v>
      </c>
      <c r="E2996" t="s">
        <v>4928</v>
      </c>
      <c r="F2996" t="s">
        <v>158</v>
      </c>
      <c r="G2996" t="s">
        <v>159</v>
      </c>
      <c r="H2996">
        <v>77.214170899999999</v>
      </c>
      <c r="I2996">
        <v>28.561866599999998</v>
      </c>
      <c r="J2996" t="s">
        <v>502</v>
      </c>
      <c r="K2996" t="s">
        <v>26</v>
      </c>
      <c r="L2996" t="s">
        <v>27</v>
      </c>
      <c r="M2996" t="s">
        <v>35</v>
      </c>
      <c r="N2996" t="s">
        <v>27</v>
      </c>
      <c r="O2996" t="s">
        <v>27</v>
      </c>
      <c r="P2996">
        <v>2</v>
      </c>
      <c r="Q2996">
        <v>10</v>
      </c>
      <c r="R2996">
        <v>600</v>
      </c>
      <c r="S2996">
        <v>2.7</v>
      </c>
      <c r="T2996" s="1">
        <v>40400</v>
      </c>
      <c r="U2996" t="s">
        <v>28</v>
      </c>
      <c r="V2996" t="s">
        <v>20706</v>
      </c>
      <c r="W2996" t="s">
        <v>20710</v>
      </c>
      <c r="X2996" t="s">
        <v>20667</v>
      </c>
      <c r="Y2996" t="s">
        <v>20659</v>
      </c>
      <c r="Z2996">
        <v>8</v>
      </c>
      <c r="AA2996" t="s">
        <v>20666</v>
      </c>
    </row>
    <row r="2997" spans="1:27" x14ac:dyDescent="0.3">
      <c r="A2997">
        <v>18279456</v>
      </c>
      <c r="B2997" t="s">
        <v>4998</v>
      </c>
      <c r="C2997">
        <v>1</v>
      </c>
      <c r="D2997" t="s">
        <v>21</v>
      </c>
      <c r="E2997" t="s">
        <v>4999</v>
      </c>
      <c r="F2997" t="s">
        <v>1159</v>
      </c>
      <c r="G2997" t="s">
        <v>1160</v>
      </c>
      <c r="H2997">
        <v>77.206832599999998</v>
      </c>
      <c r="I2997">
        <v>28.5597171</v>
      </c>
      <c r="J2997" t="s">
        <v>2125</v>
      </c>
      <c r="K2997" t="s">
        <v>26</v>
      </c>
      <c r="L2997" t="s">
        <v>27</v>
      </c>
      <c r="M2997" t="s">
        <v>35</v>
      </c>
      <c r="N2997" t="s">
        <v>27</v>
      </c>
      <c r="O2997" t="s">
        <v>27</v>
      </c>
      <c r="P2997">
        <v>2</v>
      </c>
      <c r="Q2997">
        <v>33</v>
      </c>
      <c r="R2997">
        <v>600</v>
      </c>
      <c r="S2997">
        <v>2.7</v>
      </c>
      <c r="T2997" s="1">
        <v>40679</v>
      </c>
      <c r="U2997" t="s">
        <v>28</v>
      </c>
      <c r="V2997" t="s">
        <v>20706</v>
      </c>
      <c r="W2997" t="s">
        <v>20710</v>
      </c>
      <c r="X2997" t="s">
        <v>20663</v>
      </c>
      <c r="Y2997" t="s">
        <v>20671</v>
      </c>
      <c r="Z2997">
        <v>5</v>
      </c>
      <c r="AA2997" t="s">
        <v>20630</v>
      </c>
    </row>
    <row r="2998" spans="1:27" x14ac:dyDescent="0.3">
      <c r="A2998">
        <v>309</v>
      </c>
      <c r="B2998" t="s">
        <v>4510</v>
      </c>
      <c r="C2998">
        <v>1</v>
      </c>
      <c r="D2998" t="s">
        <v>21</v>
      </c>
      <c r="E2998" t="s">
        <v>5032</v>
      </c>
      <c r="F2998" t="s">
        <v>2823</v>
      </c>
      <c r="G2998" t="s">
        <v>2824</v>
      </c>
      <c r="H2998">
        <v>77.177947599999996</v>
      </c>
      <c r="I2998">
        <v>28.693362</v>
      </c>
      <c r="J2998" t="s">
        <v>958</v>
      </c>
      <c r="K2998" t="s">
        <v>26</v>
      </c>
      <c r="L2998" t="s">
        <v>27</v>
      </c>
      <c r="M2998" t="s">
        <v>35</v>
      </c>
      <c r="N2998" t="s">
        <v>27</v>
      </c>
      <c r="O2998" t="s">
        <v>27</v>
      </c>
      <c r="P2998">
        <v>2</v>
      </c>
      <c r="Q2998">
        <v>278</v>
      </c>
      <c r="R2998">
        <v>600</v>
      </c>
      <c r="S2998">
        <v>2.7</v>
      </c>
      <c r="T2998" s="1">
        <v>42456</v>
      </c>
      <c r="U2998" t="s">
        <v>28</v>
      </c>
      <c r="V2998" t="s">
        <v>20706</v>
      </c>
      <c r="W2998" t="s">
        <v>20710</v>
      </c>
      <c r="X2998" t="s">
        <v>20661</v>
      </c>
      <c r="Y2998" t="s">
        <v>20674</v>
      </c>
      <c r="Z2998">
        <v>3</v>
      </c>
      <c r="AA2998" t="s">
        <v>20675</v>
      </c>
    </row>
    <row r="2999" spans="1:27" x14ac:dyDescent="0.3">
      <c r="A2999">
        <v>18368005</v>
      </c>
      <c r="B2999" t="s">
        <v>5046</v>
      </c>
      <c r="C2999">
        <v>1</v>
      </c>
      <c r="D2999" t="s">
        <v>21</v>
      </c>
      <c r="E2999" t="s">
        <v>5047</v>
      </c>
      <c r="F2999" t="s">
        <v>758</v>
      </c>
      <c r="G2999" t="s">
        <v>759</v>
      </c>
      <c r="H2999">
        <v>77.202173999999999</v>
      </c>
      <c r="I2999">
        <v>28.510418999999999</v>
      </c>
      <c r="J2999" t="s">
        <v>4584</v>
      </c>
      <c r="K2999" t="s">
        <v>26</v>
      </c>
      <c r="L2999" t="s">
        <v>27</v>
      </c>
      <c r="M2999" t="s">
        <v>35</v>
      </c>
      <c r="N2999" t="s">
        <v>27</v>
      </c>
      <c r="O2999" t="s">
        <v>27</v>
      </c>
      <c r="P2999">
        <v>2</v>
      </c>
      <c r="Q2999">
        <v>11</v>
      </c>
      <c r="R2999">
        <v>600</v>
      </c>
      <c r="S2999">
        <v>2.7</v>
      </c>
      <c r="T2999" s="1">
        <v>43173</v>
      </c>
      <c r="U2999" t="s">
        <v>28</v>
      </c>
      <c r="V2999" t="s">
        <v>20706</v>
      </c>
      <c r="W2999" t="s">
        <v>20710</v>
      </c>
      <c r="X2999" t="s">
        <v>20662</v>
      </c>
      <c r="Y2999" t="s">
        <v>20674</v>
      </c>
      <c r="Z2999">
        <v>3</v>
      </c>
      <c r="AA2999" t="s">
        <v>20675</v>
      </c>
    </row>
    <row r="3000" spans="1:27" x14ac:dyDescent="0.3">
      <c r="A3000">
        <v>301470</v>
      </c>
      <c r="B3000" t="s">
        <v>4510</v>
      </c>
      <c r="C3000">
        <v>1</v>
      </c>
      <c r="D3000" t="s">
        <v>21</v>
      </c>
      <c r="E3000" t="s">
        <v>5062</v>
      </c>
      <c r="F3000" t="s">
        <v>641</v>
      </c>
      <c r="G3000" t="s">
        <v>642</v>
      </c>
      <c r="H3000">
        <v>77.198684200000002</v>
      </c>
      <c r="I3000">
        <v>28.6816581</v>
      </c>
      <c r="J3000" t="s">
        <v>958</v>
      </c>
      <c r="K3000" t="s">
        <v>26</v>
      </c>
      <c r="L3000" t="s">
        <v>27</v>
      </c>
      <c r="M3000" t="s">
        <v>35</v>
      </c>
      <c r="N3000" t="s">
        <v>27</v>
      </c>
      <c r="O3000" t="s">
        <v>27</v>
      </c>
      <c r="P3000">
        <v>2</v>
      </c>
      <c r="Q3000">
        <v>109</v>
      </c>
      <c r="R3000">
        <v>600</v>
      </c>
      <c r="S3000">
        <v>2.7</v>
      </c>
      <c r="T3000" s="1">
        <v>42060</v>
      </c>
      <c r="U3000" t="s">
        <v>28</v>
      </c>
      <c r="V3000" t="s">
        <v>20706</v>
      </c>
      <c r="W3000" t="s">
        <v>20710</v>
      </c>
      <c r="X3000" t="s">
        <v>20669</v>
      </c>
      <c r="Y3000" t="s">
        <v>20674</v>
      </c>
      <c r="Z3000">
        <v>2</v>
      </c>
      <c r="AA3000" t="s">
        <v>20676</v>
      </c>
    </row>
    <row r="3001" spans="1:27" x14ac:dyDescent="0.3">
      <c r="A3001">
        <v>18367977</v>
      </c>
      <c r="B3001" t="s">
        <v>5114</v>
      </c>
      <c r="C3001">
        <v>1</v>
      </c>
      <c r="D3001" t="s">
        <v>21</v>
      </c>
      <c r="E3001" t="s">
        <v>5115</v>
      </c>
      <c r="F3001" t="s">
        <v>2380</v>
      </c>
      <c r="G3001" t="s">
        <v>2381</v>
      </c>
      <c r="H3001">
        <v>77.109087400000007</v>
      </c>
      <c r="I3001">
        <v>28.627588500000002</v>
      </c>
      <c r="J3001" t="s">
        <v>1594</v>
      </c>
      <c r="K3001" t="s">
        <v>26</v>
      </c>
      <c r="L3001" t="s">
        <v>27</v>
      </c>
      <c r="M3001" t="s">
        <v>35</v>
      </c>
      <c r="N3001" t="s">
        <v>27</v>
      </c>
      <c r="O3001" t="s">
        <v>27</v>
      </c>
      <c r="P3001">
        <v>2</v>
      </c>
      <c r="Q3001">
        <v>6</v>
      </c>
      <c r="R3001">
        <v>600</v>
      </c>
      <c r="S3001">
        <v>2.7</v>
      </c>
      <c r="T3001" s="1">
        <v>43409</v>
      </c>
      <c r="U3001" t="s">
        <v>28</v>
      </c>
      <c r="V3001" t="s">
        <v>20706</v>
      </c>
      <c r="W3001" t="s">
        <v>20710</v>
      </c>
      <c r="X3001" t="s">
        <v>20662</v>
      </c>
      <c r="Y3001" t="s">
        <v>20678</v>
      </c>
      <c r="Z3001">
        <v>11</v>
      </c>
      <c r="AA3001" t="s">
        <v>20679</v>
      </c>
    </row>
    <row r="3002" spans="1:27" x14ac:dyDescent="0.3">
      <c r="A3002">
        <v>18294260</v>
      </c>
      <c r="B3002" t="s">
        <v>1082</v>
      </c>
      <c r="C3002">
        <v>1</v>
      </c>
      <c r="D3002" t="s">
        <v>21</v>
      </c>
      <c r="E3002" t="s">
        <v>5123</v>
      </c>
      <c r="F3002" t="s">
        <v>1745</v>
      </c>
      <c r="G3002" t="s">
        <v>1744</v>
      </c>
      <c r="H3002">
        <v>77.188738200000003</v>
      </c>
      <c r="I3002">
        <v>28.643453099999999</v>
      </c>
      <c r="J3002" t="s">
        <v>479</v>
      </c>
      <c r="K3002" t="s">
        <v>26</v>
      </c>
      <c r="L3002" t="s">
        <v>27</v>
      </c>
      <c r="M3002" t="s">
        <v>35</v>
      </c>
      <c r="N3002" t="s">
        <v>27</v>
      </c>
      <c r="O3002" t="s">
        <v>27</v>
      </c>
      <c r="P3002">
        <v>2</v>
      </c>
      <c r="Q3002">
        <v>5</v>
      </c>
      <c r="R3002">
        <v>600</v>
      </c>
      <c r="S3002">
        <v>2.7</v>
      </c>
      <c r="T3002" s="1">
        <v>43419</v>
      </c>
      <c r="U3002" t="s">
        <v>28</v>
      </c>
      <c r="V3002" t="s">
        <v>20706</v>
      </c>
      <c r="W3002" t="s">
        <v>20710</v>
      </c>
      <c r="X3002" t="s">
        <v>20662</v>
      </c>
      <c r="Y3002" t="s">
        <v>20678</v>
      </c>
      <c r="Z3002">
        <v>11</v>
      </c>
      <c r="AA3002" t="s">
        <v>20679</v>
      </c>
    </row>
    <row r="3003" spans="1:27" x14ac:dyDescent="0.3">
      <c r="A3003">
        <v>4019</v>
      </c>
      <c r="B3003" t="s">
        <v>5138</v>
      </c>
      <c r="C3003">
        <v>1</v>
      </c>
      <c r="D3003" t="s">
        <v>21</v>
      </c>
      <c r="E3003" t="s">
        <v>4578</v>
      </c>
      <c r="F3003" t="s">
        <v>1724</v>
      </c>
      <c r="G3003" t="s">
        <v>1723</v>
      </c>
      <c r="H3003">
        <v>77.090368999999995</v>
      </c>
      <c r="I3003">
        <v>28.616886099999999</v>
      </c>
      <c r="J3003" t="s">
        <v>479</v>
      </c>
      <c r="K3003" t="s">
        <v>26</v>
      </c>
      <c r="L3003" t="s">
        <v>27</v>
      </c>
      <c r="M3003" t="s">
        <v>35</v>
      </c>
      <c r="N3003" t="s">
        <v>27</v>
      </c>
      <c r="O3003" t="s">
        <v>27</v>
      </c>
      <c r="P3003">
        <v>2</v>
      </c>
      <c r="Q3003">
        <v>82</v>
      </c>
      <c r="R3003">
        <v>600</v>
      </c>
      <c r="S3003">
        <v>2.7</v>
      </c>
      <c r="T3003" s="1">
        <v>41928</v>
      </c>
      <c r="U3003" t="s">
        <v>28</v>
      </c>
      <c r="V3003" t="s">
        <v>20706</v>
      </c>
      <c r="W3003" t="s">
        <v>20710</v>
      </c>
      <c r="X3003" t="s">
        <v>20664</v>
      </c>
      <c r="Y3003" t="s">
        <v>20678</v>
      </c>
      <c r="Z3003">
        <v>10</v>
      </c>
      <c r="AA3003" t="s">
        <v>20680</v>
      </c>
    </row>
    <row r="3004" spans="1:27" x14ac:dyDescent="0.3">
      <c r="A3004">
        <v>313194</v>
      </c>
      <c r="B3004" t="s">
        <v>5168</v>
      </c>
      <c r="C3004">
        <v>1</v>
      </c>
      <c r="D3004" t="s">
        <v>21</v>
      </c>
      <c r="E3004" t="s">
        <v>5169</v>
      </c>
      <c r="F3004" t="s">
        <v>1724</v>
      </c>
      <c r="G3004" t="s">
        <v>1723</v>
      </c>
      <c r="H3004">
        <v>77.087649999999996</v>
      </c>
      <c r="I3004">
        <v>28.621768299999999</v>
      </c>
      <c r="J3004" t="s">
        <v>479</v>
      </c>
      <c r="K3004" t="s">
        <v>26</v>
      </c>
      <c r="L3004" t="s">
        <v>27</v>
      </c>
      <c r="M3004" t="s">
        <v>27</v>
      </c>
      <c r="N3004" t="s">
        <v>27</v>
      </c>
      <c r="O3004" t="s">
        <v>27</v>
      </c>
      <c r="P3004">
        <v>2</v>
      </c>
      <c r="Q3004">
        <v>91</v>
      </c>
      <c r="R3004">
        <v>600</v>
      </c>
      <c r="S3004">
        <v>2.7</v>
      </c>
      <c r="T3004" s="1">
        <v>42997</v>
      </c>
      <c r="U3004" t="s">
        <v>28</v>
      </c>
      <c r="V3004" t="s">
        <v>20706</v>
      </c>
      <c r="W3004" t="s">
        <v>20710</v>
      </c>
      <c r="X3004" t="s">
        <v>20668</v>
      </c>
      <c r="Y3004" t="s">
        <v>20659</v>
      </c>
      <c r="Z3004">
        <v>9</v>
      </c>
      <c r="AA3004" t="s">
        <v>20660</v>
      </c>
    </row>
    <row r="3005" spans="1:27" x14ac:dyDescent="0.3">
      <c r="A3005">
        <v>18265698</v>
      </c>
      <c r="B3005" t="s">
        <v>5088</v>
      </c>
      <c r="C3005">
        <v>1</v>
      </c>
      <c r="D3005" t="s">
        <v>21</v>
      </c>
      <c r="E3005" t="s">
        <v>5440</v>
      </c>
      <c r="F3005" t="s">
        <v>1159</v>
      </c>
      <c r="G3005" t="s">
        <v>1160</v>
      </c>
      <c r="H3005">
        <v>77.209808100000004</v>
      </c>
      <c r="I3005">
        <v>28.560968299999999</v>
      </c>
      <c r="J3005" t="s">
        <v>548</v>
      </c>
      <c r="K3005" t="s">
        <v>26</v>
      </c>
      <c r="L3005" t="s">
        <v>27</v>
      </c>
      <c r="M3005" t="s">
        <v>27</v>
      </c>
      <c r="N3005" t="s">
        <v>27</v>
      </c>
      <c r="O3005" t="s">
        <v>27</v>
      </c>
      <c r="P3005">
        <v>2</v>
      </c>
      <c r="Q3005">
        <v>5</v>
      </c>
      <c r="R3005">
        <v>600</v>
      </c>
      <c r="S3005">
        <v>2.7</v>
      </c>
      <c r="T3005" s="1">
        <v>41960</v>
      </c>
      <c r="U3005" t="s">
        <v>28</v>
      </c>
      <c r="V3005" t="s">
        <v>20706</v>
      </c>
      <c r="W3005" t="s">
        <v>20710</v>
      </c>
      <c r="X3005" t="s">
        <v>20664</v>
      </c>
      <c r="Y3005" t="s">
        <v>20678</v>
      </c>
      <c r="Z3005">
        <v>11</v>
      </c>
      <c r="AA3005" t="s">
        <v>20679</v>
      </c>
    </row>
    <row r="3006" spans="1:27" x14ac:dyDescent="0.3">
      <c r="A3006">
        <v>18303863</v>
      </c>
      <c r="B3006" t="s">
        <v>5454</v>
      </c>
      <c r="C3006">
        <v>1</v>
      </c>
      <c r="D3006" t="s">
        <v>21</v>
      </c>
      <c r="E3006" t="s">
        <v>5455</v>
      </c>
      <c r="F3006" t="s">
        <v>54</v>
      </c>
      <c r="G3006" t="s">
        <v>55</v>
      </c>
      <c r="H3006">
        <v>77.267547769999993</v>
      </c>
      <c r="I3006">
        <v>28.569713620000002</v>
      </c>
      <c r="J3006" t="s">
        <v>476</v>
      </c>
      <c r="K3006" t="s">
        <v>26</v>
      </c>
      <c r="L3006" t="s">
        <v>27</v>
      </c>
      <c r="M3006" t="s">
        <v>27</v>
      </c>
      <c r="N3006" t="s">
        <v>27</v>
      </c>
      <c r="O3006" t="s">
        <v>27</v>
      </c>
      <c r="P3006">
        <v>2</v>
      </c>
      <c r="Q3006">
        <v>15</v>
      </c>
      <c r="R3006">
        <v>600</v>
      </c>
      <c r="S3006">
        <v>2.7</v>
      </c>
      <c r="T3006" s="1">
        <v>41922</v>
      </c>
      <c r="U3006" t="s">
        <v>28</v>
      </c>
      <c r="V3006" t="s">
        <v>20706</v>
      </c>
      <c r="W3006" t="s">
        <v>20710</v>
      </c>
      <c r="X3006" t="s">
        <v>20664</v>
      </c>
      <c r="Y3006" t="s">
        <v>20678</v>
      </c>
      <c r="Z3006">
        <v>10</v>
      </c>
      <c r="AA3006" t="s">
        <v>20680</v>
      </c>
    </row>
    <row r="3007" spans="1:27" x14ac:dyDescent="0.3">
      <c r="A3007">
        <v>18128869</v>
      </c>
      <c r="B3007" t="s">
        <v>5016</v>
      </c>
      <c r="C3007">
        <v>1</v>
      </c>
      <c r="D3007" t="s">
        <v>21</v>
      </c>
      <c r="E3007" t="s">
        <v>5480</v>
      </c>
      <c r="F3007" t="s">
        <v>252</v>
      </c>
      <c r="G3007" t="s">
        <v>253</v>
      </c>
      <c r="H3007">
        <v>77.188586560000005</v>
      </c>
      <c r="I3007">
        <v>28.643566440000001</v>
      </c>
      <c r="J3007" t="s">
        <v>4584</v>
      </c>
      <c r="K3007" t="s">
        <v>26</v>
      </c>
      <c r="L3007" t="s">
        <v>27</v>
      </c>
      <c r="M3007" t="s">
        <v>35</v>
      </c>
      <c r="N3007" t="s">
        <v>27</v>
      </c>
      <c r="O3007" t="s">
        <v>27</v>
      </c>
      <c r="P3007">
        <v>2</v>
      </c>
      <c r="Q3007">
        <v>32</v>
      </c>
      <c r="R3007">
        <v>500</v>
      </c>
      <c r="S3007">
        <v>2.7</v>
      </c>
      <c r="T3007" s="1">
        <v>42985</v>
      </c>
      <c r="U3007" t="s">
        <v>28</v>
      </c>
      <c r="V3007" t="s">
        <v>20706</v>
      </c>
      <c r="W3007" t="s">
        <v>20710</v>
      </c>
      <c r="X3007" t="s">
        <v>20668</v>
      </c>
      <c r="Y3007" t="s">
        <v>20659</v>
      </c>
      <c r="Z3007">
        <v>9</v>
      </c>
      <c r="AA3007" t="s">
        <v>20660</v>
      </c>
    </row>
    <row r="3008" spans="1:27" x14ac:dyDescent="0.3">
      <c r="A3008">
        <v>18355110</v>
      </c>
      <c r="B3008" t="s">
        <v>5530</v>
      </c>
      <c r="C3008">
        <v>1</v>
      </c>
      <c r="D3008" t="s">
        <v>21</v>
      </c>
      <c r="E3008" t="s">
        <v>5531</v>
      </c>
      <c r="F3008" t="s">
        <v>78</v>
      </c>
      <c r="G3008" t="s">
        <v>79</v>
      </c>
      <c r="H3008">
        <v>77.258340799999999</v>
      </c>
      <c r="I3008">
        <v>28.579184699999999</v>
      </c>
      <c r="J3008" t="s">
        <v>502</v>
      </c>
      <c r="K3008" t="s">
        <v>26</v>
      </c>
      <c r="L3008" t="s">
        <v>27</v>
      </c>
      <c r="M3008" t="s">
        <v>35</v>
      </c>
      <c r="N3008" t="s">
        <v>27</v>
      </c>
      <c r="O3008" t="s">
        <v>27</v>
      </c>
      <c r="P3008">
        <v>2</v>
      </c>
      <c r="Q3008">
        <v>7</v>
      </c>
      <c r="R3008">
        <v>500</v>
      </c>
      <c r="S3008">
        <v>2.7</v>
      </c>
      <c r="T3008" s="1">
        <v>40741</v>
      </c>
      <c r="U3008" t="s">
        <v>28</v>
      </c>
      <c r="V3008" t="s">
        <v>20706</v>
      </c>
      <c r="W3008" t="s">
        <v>20710</v>
      </c>
      <c r="X3008" t="s">
        <v>20663</v>
      </c>
      <c r="Y3008" t="s">
        <v>20659</v>
      </c>
      <c r="Z3008">
        <v>7</v>
      </c>
      <c r="AA3008" t="s">
        <v>20670</v>
      </c>
    </row>
    <row r="3009" spans="1:27" x14ac:dyDescent="0.3">
      <c r="A3009">
        <v>309599</v>
      </c>
      <c r="B3009" t="s">
        <v>5538</v>
      </c>
      <c r="C3009">
        <v>1</v>
      </c>
      <c r="D3009" t="s">
        <v>21</v>
      </c>
      <c r="E3009" t="s">
        <v>5539</v>
      </c>
      <c r="F3009" t="s">
        <v>122</v>
      </c>
      <c r="G3009" t="s">
        <v>123</v>
      </c>
      <c r="H3009">
        <v>77.335127299999996</v>
      </c>
      <c r="I3009">
        <v>28.610355500000001</v>
      </c>
      <c r="J3009" t="s">
        <v>598</v>
      </c>
      <c r="K3009" t="s">
        <v>26</v>
      </c>
      <c r="L3009" t="s">
        <v>27</v>
      </c>
      <c r="M3009" t="s">
        <v>35</v>
      </c>
      <c r="N3009" t="s">
        <v>27</v>
      </c>
      <c r="O3009" t="s">
        <v>27</v>
      </c>
      <c r="P3009">
        <v>2</v>
      </c>
      <c r="Q3009">
        <v>29</v>
      </c>
      <c r="R3009">
        <v>500</v>
      </c>
      <c r="S3009">
        <v>2.7</v>
      </c>
      <c r="T3009" s="1">
        <v>41829</v>
      </c>
      <c r="U3009" t="s">
        <v>28</v>
      </c>
      <c r="V3009" t="s">
        <v>20706</v>
      </c>
      <c r="W3009" t="s">
        <v>20710</v>
      </c>
      <c r="X3009" t="s">
        <v>20664</v>
      </c>
      <c r="Y3009" t="s">
        <v>20659</v>
      </c>
      <c r="Z3009">
        <v>7</v>
      </c>
      <c r="AA3009" t="s">
        <v>20670</v>
      </c>
    </row>
    <row r="3010" spans="1:27" x14ac:dyDescent="0.3">
      <c r="A3010">
        <v>1888</v>
      </c>
      <c r="B3010" t="s">
        <v>5556</v>
      </c>
      <c r="C3010">
        <v>1</v>
      </c>
      <c r="D3010" t="s">
        <v>21</v>
      </c>
      <c r="E3010" t="s">
        <v>5557</v>
      </c>
      <c r="F3010" t="s">
        <v>1793</v>
      </c>
      <c r="G3010" t="s">
        <v>1794</v>
      </c>
      <c r="H3010">
        <v>77.210725839999995</v>
      </c>
      <c r="I3010">
        <v>28.640123719999998</v>
      </c>
      <c r="J3010" t="s">
        <v>476</v>
      </c>
      <c r="K3010" t="s">
        <v>26</v>
      </c>
      <c r="L3010" t="s">
        <v>27</v>
      </c>
      <c r="M3010" t="s">
        <v>35</v>
      </c>
      <c r="N3010" t="s">
        <v>27</v>
      </c>
      <c r="O3010" t="s">
        <v>27</v>
      </c>
      <c r="P3010">
        <v>2</v>
      </c>
      <c r="Q3010">
        <v>37</v>
      </c>
      <c r="R3010">
        <v>500</v>
      </c>
      <c r="S3010">
        <v>2.7</v>
      </c>
      <c r="T3010" s="1">
        <v>41438</v>
      </c>
      <c r="U3010" t="s">
        <v>28</v>
      </c>
      <c r="V3010" t="s">
        <v>20706</v>
      </c>
      <c r="W3010" t="s">
        <v>20710</v>
      </c>
      <c r="X3010" t="s">
        <v>20658</v>
      </c>
      <c r="Y3010" t="s">
        <v>20671</v>
      </c>
      <c r="Z3010">
        <v>6</v>
      </c>
      <c r="AA3010" t="s">
        <v>20672</v>
      </c>
    </row>
    <row r="3011" spans="1:27" x14ac:dyDescent="0.3">
      <c r="A3011">
        <v>18303837</v>
      </c>
      <c r="B3011" t="s">
        <v>5562</v>
      </c>
      <c r="C3011">
        <v>1</v>
      </c>
      <c r="D3011" t="s">
        <v>21</v>
      </c>
      <c r="E3011" t="s">
        <v>5563</v>
      </c>
      <c r="F3011" t="s">
        <v>138</v>
      </c>
      <c r="G3011" t="s">
        <v>139</v>
      </c>
      <c r="H3011">
        <v>77.200371509999997</v>
      </c>
      <c r="I3011">
        <v>28.508202990000001</v>
      </c>
      <c r="J3011" t="s">
        <v>598</v>
      </c>
      <c r="K3011" t="s">
        <v>26</v>
      </c>
      <c r="L3011" t="s">
        <v>27</v>
      </c>
      <c r="M3011" t="s">
        <v>35</v>
      </c>
      <c r="N3011" t="s">
        <v>27</v>
      </c>
      <c r="O3011" t="s">
        <v>27</v>
      </c>
      <c r="P3011">
        <v>2</v>
      </c>
      <c r="Q3011">
        <v>4</v>
      </c>
      <c r="R3011">
        <v>500</v>
      </c>
      <c r="S3011">
        <v>2.7</v>
      </c>
      <c r="T3011" s="1">
        <v>41080</v>
      </c>
      <c r="U3011" t="s">
        <v>28</v>
      </c>
      <c r="V3011" t="s">
        <v>20706</v>
      </c>
      <c r="W3011" t="s">
        <v>20710</v>
      </c>
      <c r="X3011" t="s">
        <v>20665</v>
      </c>
      <c r="Y3011" t="s">
        <v>20671</v>
      </c>
      <c r="Z3011">
        <v>6</v>
      </c>
      <c r="AA3011" t="s">
        <v>20672</v>
      </c>
    </row>
    <row r="3012" spans="1:27" x14ac:dyDescent="0.3">
      <c r="A3012">
        <v>18267785</v>
      </c>
      <c r="B3012" t="s">
        <v>5590</v>
      </c>
      <c r="C3012">
        <v>1</v>
      </c>
      <c r="D3012" t="s">
        <v>21</v>
      </c>
      <c r="E3012" t="s">
        <v>5591</v>
      </c>
      <c r="F3012" t="s">
        <v>118</v>
      </c>
      <c r="G3012" t="s">
        <v>119</v>
      </c>
      <c r="H3012">
        <v>77.290882999999994</v>
      </c>
      <c r="I3012">
        <v>28.606978000000002</v>
      </c>
      <c r="J3012" t="s">
        <v>479</v>
      </c>
      <c r="K3012" t="s">
        <v>26</v>
      </c>
      <c r="L3012" t="s">
        <v>27</v>
      </c>
      <c r="M3012" t="s">
        <v>35</v>
      </c>
      <c r="N3012" t="s">
        <v>27</v>
      </c>
      <c r="O3012" t="s">
        <v>27</v>
      </c>
      <c r="P3012">
        <v>2</v>
      </c>
      <c r="Q3012">
        <v>5</v>
      </c>
      <c r="R3012">
        <v>500</v>
      </c>
      <c r="S3012">
        <v>2.7</v>
      </c>
      <c r="T3012" s="1">
        <v>41409</v>
      </c>
      <c r="U3012" t="s">
        <v>28</v>
      </c>
      <c r="V3012" t="s">
        <v>20706</v>
      </c>
      <c r="W3012" t="s">
        <v>20710</v>
      </c>
      <c r="X3012" t="s">
        <v>20658</v>
      </c>
      <c r="Y3012" t="s">
        <v>20671</v>
      </c>
      <c r="Z3012">
        <v>5</v>
      </c>
      <c r="AA3012" t="s">
        <v>20630</v>
      </c>
    </row>
    <row r="3013" spans="1:27" x14ac:dyDescent="0.3">
      <c r="A3013">
        <v>308607</v>
      </c>
      <c r="B3013" t="s">
        <v>5595</v>
      </c>
      <c r="C3013">
        <v>1</v>
      </c>
      <c r="D3013" t="s">
        <v>21</v>
      </c>
      <c r="E3013" t="s">
        <v>5596</v>
      </c>
      <c r="F3013" t="s">
        <v>113</v>
      </c>
      <c r="G3013" t="s">
        <v>114</v>
      </c>
      <c r="H3013">
        <v>77.141500800000003</v>
      </c>
      <c r="I3013">
        <v>28.712265299999999</v>
      </c>
      <c r="J3013" t="s">
        <v>673</v>
      </c>
      <c r="K3013" t="s">
        <v>26</v>
      </c>
      <c r="L3013" t="s">
        <v>27</v>
      </c>
      <c r="M3013" t="s">
        <v>35</v>
      </c>
      <c r="N3013" t="s">
        <v>27</v>
      </c>
      <c r="O3013" t="s">
        <v>27</v>
      </c>
      <c r="P3013">
        <v>2</v>
      </c>
      <c r="Q3013">
        <v>43</v>
      </c>
      <c r="R3013">
        <v>500</v>
      </c>
      <c r="S3013">
        <v>2.7</v>
      </c>
      <c r="T3013" s="1">
        <v>42512</v>
      </c>
      <c r="U3013" t="s">
        <v>28</v>
      </c>
      <c r="V3013" t="s">
        <v>20706</v>
      </c>
      <c r="W3013" t="s">
        <v>20710</v>
      </c>
      <c r="X3013" t="s">
        <v>20661</v>
      </c>
      <c r="Y3013" t="s">
        <v>20671</v>
      </c>
      <c r="Z3013">
        <v>5</v>
      </c>
      <c r="AA3013" t="s">
        <v>20630</v>
      </c>
    </row>
    <row r="3014" spans="1:27" x14ac:dyDescent="0.3">
      <c r="A3014">
        <v>313442</v>
      </c>
      <c r="B3014" t="s">
        <v>5595</v>
      </c>
      <c r="C3014">
        <v>1</v>
      </c>
      <c r="D3014" t="s">
        <v>21</v>
      </c>
      <c r="E3014" t="s">
        <v>5597</v>
      </c>
      <c r="F3014" t="s">
        <v>113</v>
      </c>
      <c r="G3014" t="s">
        <v>114</v>
      </c>
      <c r="H3014">
        <v>77.145235799999995</v>
      </c>
      <c r="I3014">
        <v>28.714487999999999</v>
      </c>
      <c r="J3014" t="s">
        <v>673</v>
      </c>
      <c r="K3014" t="s">
        <v>26</v>
      </c>
      <c r="L3014" t="s">
        <v>27</v>
      </c>
      <c r="M3014" t="s">
        <v>35</v>
      </c>
      <c r="N3014" t="s">
        <v>27</v>
      </c>
      <c r="O3014" t="s">
        <v>27</v>
      </c>
      <c r="P3014">
        <v>2</v>
      </c>
      <c r="Q3014">
        <v>7</v>
      </c>
      <c r="R3014">
        <v>500</v>
      </c>
      <c r="S3014">
        <v>2.7</v>
      </c>
      <c r="T3014" s="1">
        <v>43239</v>
      </c>
      <c r="U3014" t="s">
        <v>28</v>
      </c>
      <c r="V3014" t="s">
        <v>20706</v>
      </c>
      <c r="W3014" t="s">
        <v>20710</v>
      </c>
      <c r="X3014" t="s">
        <v>20662</v>
      </c>
      <c r="Y3014" t="s">
        <v>20671</v>
      </c>
      <c r="Z3014">
        <v>5</v>
      </c>
      <c r="AA3014" t="s">
        <v>20630</v>
      </c>
    </row>
    <row r="3015" spans="1:27" x14ac:dyDescent="0.3">
      <c r="A3015">
        <v>18204464</v>
      </c>
      <c r="B3015" t="s">
        <v>401</v>
      </c>
      <c r="C3015">
        <v>1</v>
      </c>
      <c r="D3015" t="s">
        <v>21</v>
      </c>
      <c r="E3015" t="s">
        <v>5609</v>
      </c>
      <c r="F3015" t="s">
        <v>1153</v>
      </c>
      <c r="G3015" t="s">
        <v>1154</v>
      </c>
      <c r="H3015">
        <v>77.062738600000003</v>
      </c>
      <c r="I3015">
        <v>28.6236426</v>
      </c>
      <c r="J3015" t="s">
        <v>479</v>
      </c>
      <c r="K3015" t="s">
        <v>26</v>
      </c>
      <c r="L3015" t="s">
        <v>27</v>
      </c>
      <c r="M3015" t="s">
        <v>35</v>
      </c>
      <c r="N3015" t="s">
        <v>27</v>
      </c>
      <c r="O3015" t="s">
        <v>27</v>
      </c>
      <c r="P3015">
        <v>2</v>
      </c>
      <c r="Q3015">
        <v>11</v>
      </c>
      <c r="R3015">
        <v>500</v>
      </c>
      <c r="S3015">
        <v>2.7</v>
      </c>
      <c r="T3015" s="1">
        <v>42507</v>
      </c>
      <c r="U3015" t="s">
        <v>28</v>
      </c>
      <c r="V3015" t="s">
        <v>20706</v>
      </c>
      <c r="W3015" t="s">
        <v>20710</v>
      </c>
      <c r="X3015" t="s">
        <v>20661</v>
      </c>
      <c r="Y3015" t="s">
        <v>20671</v>
      </c>
      <c r="Z3015">
        <v>5</v>
      </c>
      <c r="AA3015" t="s">
        <v>20630</v>
      </c>
    </row>
    <row r="3016" spans="1:27" x14ac:dyDescent="0.3">
      <c r="A3016">
        <v>300397</v>
      </c>
      <c r="B3016" t="s">
        <v>5484</v>
      </c>
      <c r="C3016">
        <v>1</v>
      </c>
      <c r="D3016" t="s">
        <v>21</v>
      </c>
      <c r="E3016" t="s">
        <v>5629</v>
      </c>
      <c r="F3016" t="s">
        <v>1798</v>
      </c>
      <c r="G3016" t="s">
        <v>1799</v>
      </c>
      <c r="H3016">
        <v>77.121687699999995</v>
      </c>
      <c r="I3016">
        <v>28.644925600000001</v>
      </c>
      <c r="J3016" t="s">
        <v>5486</v>
      </c>
      <c r="K3016" t="s">
        <v>26</v>
      </c>
      <c r="L3016" t="s">
        <v>27</v>
      </c>
      <c r="M3016" t="s">
        <v>35</v>
      </c>
      <c r="N3016" t="s">
        <v>27</v>
      </c>
      <c r="O3016" t="s">
        <v>27</v>
      </c>
      <c r="P3016">
        <v>2</v>
      </c>
      <c r="Q3016">
        <v>114</v>
      </c>
      <c r="R3016">
        <v>500</v>
      </c>
      <c r="S3016">
        <v>2.7</v>
      </c>
      <c r="T3016" s="1">
        <v>41730</v>
      </c>
      <c r="U3016" t="s">
        <v>28</v>
      </c>
      <c r="V3016" t="s">
        <v>20706</v>
      </c>
      <c r="W3016" t="s">
        <v>20710</v>
      </c>
      <c r="X3016" t="s">
        <v>20664</v>
      </c>
      <c r="Y3016" t="s">
        <v>20671</v>
      </c>
      <c r="Z3016">
        <v>4</v>
      </c>
      <c r="AA3016" t="s">
        <v>20673</v>
      </c>
    </row>
    <row r="3017" spans="1:27" x14ac:dyDescent="0.3">
      <c r="A3017">
        <v>304018</v>
      </c>
      <c r="B3017" t="s">
        <v>5632</v>
      </c>
      <c r="C3017">
        <v>1</v>
      </c>
      <c r="D3017" t="s">
        <v>21</v>
      </c>
      <c r="E3017" t="s">
        <v>5633</v>
      </c>
      <c r="F3017" t="s">
        <v>5634</v>
      </c>
      <c r="G3017" t="s">
        <v>5635</v>
      </c>
      <c r="H3017">
        <v>77.161548550000006</v>
      </c>
      <c r="I3017">
        <v>28.495624469999999</v>
      </c>
      <c r="J3017" t="s">
        <v>502</v>
      </c>
      <c r="K3017" t="s">
        <v>26</v>
      </c>
      <c r="L3017" t="s">
        <v>27</v>
      </c>
      <c r="M3017" t="s">
        <v>35</v>
      </c>
      <c r="N3017" t="s">
        <v>27</v>
      </c>
      <c r="O3017" t="s">
        <v>27</v>
      </c>
      <c r="P3017">
        <v>2</v>
      </c>
      <c r="Q3017">
        <v>23</v>
      </c>
      <c r="R3017">
        <v>500</v>
      </c>
      <c r="S3017">
        <v>2.7</v>
      </c>
      <c r="T3017" s="1">
        <v>40246</v>
      </c>
      <c r="U3017" t="s">
        <v>28</v>
      </c>
      <c r="V3017" t="s">
        <v>20706</v>
      </c>
      <c r="W3017" t="s">
        <v>20710</v>
      </c>
      <c r="X3017" t="s">
        <v>20667</v>
      </c>
      <c r="Y3017" t="s">
        <v>20674</v>
      </c>
      <c r="Z3017">
        <v>3</v>
      </c>
      <c r="AA3017" t="s">
        <v>20675</v>
      </c>
    </row>
    <row r="3018" spans="1:27" x14ac:dyDescent="0.3">
      <c r="A3018">
        <v>311194</v>
      </c>
      <c r="B3018" t="s">
        <v>5163</v>
      </c>
      <c r="C3018">
        <v>1</v>
      </c>
      <c r="D3018" t="s">
        <v>21</v>
      </c>
      <c r="E3018" t="s">
        <v>5701</v>
      </c>
      <c r="F3018" t="s">
        <v>676</v>
      </c>
      <c r="G3018" t="s">
        <v>677</v>
      </c>
      <c r="H3018">
        <v>77.284659500000004</v>
      </c>
      <c r="I3018">
        <v>28.637564999999999</v>
      </c>
      <c r="J3018" t="s">
        <v>476</v>
      </c>
      <c r="K3018" t="s">
        <v>26</v>
      </c>
      <c r="L3018" t="s">
        <v>27</v>
      </c>
      <c r="M3018" t="s">
        <v>35</v>
      </c>
      <c r="N3018" t="s">
        <v>27</v>
      </c>
      <c r="O3018" t="s">
        <v>27</v>
      </c>
      <c r="P3018">
        <v>2</v>
      </c>
      <c r="Q3018">
        <v>64</v>
      </c>
      <c r="R3018">
        <v>500</v>
      </c>
      <c r="S3018">
        <v>2.7</v>
      </c>
      <c r="T3018" s="1">
        <v>41636</v>
      </c>
      <c r="U3018" t="s">
        <v>28</v>
      </c>
      <c r="V3018" t="s">
        <v>20706</v>
      </c>
      <c r="W3018" t="s">
        <v>20710</v>
      </c>
      <c r="X3018" t="s">
        <v>20658</v>
      </c>
      <c r="Y3018" t="s">
        <v>20678</v>
      </c>
      <c r="Z3018">
        <v>12</v>
      </c>
      <c r="AA3018" t="s">
        <v>6631</v>
      </c>
    </row>
    <row r="3019" spans="1:27" x14ac:dyDescent="0.3">
      <c r="A3019">
        <v>18254549</v>
      </c>
      <c r="B3019" t="s">
        <v>5707</v>
      </c>
      <c r="C3019">
        <v>1</v>
      </c>
      <c r="D3019" t="s">
        <v>21</v>
      </c>
      <c r="E3019" t="s">
        <v>5708</v>
      </c>
      <c r="F3019" t="s">
        <v>1802</v>
      </c>
      <c r="G3019" t="s">
        <v>1803</v>
      </c>
      <c r="H3019">
        <v>77.200567309999997</v>
      </c>
      <c r="I3019">
        <v>28.56034081</v>
      </c>
      <c r="J3019" t="s">
        <v>673</v>
      </c>
      <c r="K3019" t="s">
        <v>26</v>
      </c>
      <c r="L3019" t="s">
        <v>27</v>
      </c>
      <c r="M3019" t="s">
        <v>35</v>
      </c>
      <c r="N3019" t="s">
        <v>27</v>
      </c>
      <c r="O3019" t="s">
        <v>27</v>
      </c>
      <c r="P3019">
        <v>2</v>
      </c>
      <c r="Q3019">
        <v>26</v>
      </c>
      <c r="R3019">
        <v>500</v>
      </c>
      <c r="S3019">
        <v>2.7</v>
      </c>
      <c r="T3019" s="1">
        <v>41248</v>
      </c>
      <c r="U3019" t="s">
        <v>28</v>
      </c>
      <c r="V3019" t="s">
        <v>20706</v>
      </c>
      <c r="W3019" t="s">
        <v>20710</v>
      </c>
      <c r="X3019" t="s">
        <v>20665</v>
      </c>
      <c r="Y3019" t="s">
        <v>20678</v>
      </c>
      <c r="Z3019">
        <v>12</v>
      </c>
      <c r="AA3019" t="s">
        <v>6631</v>
      </c>
    </row>
    <row r="3020" spans="1:27" x14ac:dyDescent="0.3">
      <c r="A3020">
        <v>309727</v>
      </c>
      <c r="B3020" t="s">
        <v>5721</v>
      </c>
      <c r="C3020">
        <v>1</v>
      </c>
      <c r="D3020" t="s">
        <v>21</v>
      </c>
      <c r="E3020" t="s">
        <v>5722</v>
      </c>
      <c r="F3020" t="s">
        <v>74</v>
      </c>
      <c r="G3020" t="s">
        <v>75</v>
      </c>
      <c r="H3020">
        <v>77.313845200000003</v>
      </c>
      <c r="I3020">
        <v>28.680392699999999</v>
      </c>
      <c r="J3020" t="s">
        <v>479</v>
      </c>
      <c r="K3020" t="s">
        <v>26</v>
      </c>
      <c r="L3020" t="s">
        <v>27</v>
      </c>
      <c r="M3020" t="s">
        <v>35</v>
      </c>
      <c r="N3020" t="s">
        <v>27</v>
      </c>
      <c r="O3020" t="s">
        <v>27</v>
      </c>
      <c r="P3020">
        <v>2</v>
      </c>
      <c r="Q3020">
        <v>177</v>
      </c>
      <c r="R3020">
        <v>500</v>
      </c>
      <c r="S3020">
        <v>2.7</v>
      </c>
      <c r="T3020" s="1">
        <v>41951</v>
      </c>
      <c r="U3020" t="s">
        <v>28</v>
      </c>
      <c r="V3020" t="s">
        <v>20706</v>
      </c>
      <c r="W3020" t="s">
        <v>20710</v>
      </c>
      <c r="X3020" t="s">
        <v>20664</v>
      </c>
      <c r="Y3020" t="s">
        <v>20678</v>
      </c>
      <c r="Z3020">
        <v>11</v>
      </c>
      <c r="AA3020" t="s">
        <v>20679</v>
      </c>
    </row>
    <row r="3021" spans="1:27" x14ac:dyDescent="0.3">
      <c r="A3021">
        <v>2936</v>
      </c>
      <c r="B3021" t="s">
        <v>5764</v>
      </c>
      <c r="C3021">
        <v>1</v>
      </c>
      <c r="D3021" t="s">
        <v>21</v>
      </c>
      <c r="E3021" t="s">
        <v>5765</v>
      </c>
      <c r="F3021" t="s">
        <v>172</v>
      </c>
      <c r="G3021" t="s">
        <v>173</v>
      </c>
      <c r="H3021">
        <v>77.301097299999995</v>
      </c>
      <c r="I3021">
        <v>28.6196099</v>
      </c>
      <c r="J3021" t="s">
        <v>722</v>
      </c>
      <c r="K3021" t="s">
        <v>26</v>
      </c>
      <c r="L3021" t="s">
        <v>27</v>
      </c>
      <c r="M3021" t="s">
        <v>35</v>
      </c>
      <c r="N3021" t="s">
        <v>27</v>
      </c>
      <c r="O3021" t="s">
        <v>27</v>
      </c>
      <c r="P3021">
        <v>2</v>
      </c>
      <c r="Q3021">
        <v>49</v>
      </c>
      <c r="R3021">
        <v>500</v>
      </c>
      <c r="S3021">
        <v>2.7</v>
      </c>
      <c r="T3021" s="1">
        <v>43019</v>
      </c>
      <c r="U3021" t="s">
        <v>28</v>
      </c>
      <c r="V3021" t="s">
        <v>20706</v>
      </c>
      <c r="W3021" t="s">
        <v>20710</v>
      </c>
      <c r="X3021" t="s">
        <v>20668</v>
      </c>
      <c r="Y3021" t="s">
        <v>20678</v>
      </c>
      <c r="Z3021">
        <v>10</v>
      </c>
      <c r="AA3021" t="s">
        <v>20680</v>
      </c>
    </row>
    <row r="3022" spans="1:27" x14ac:dyDescent="0.3">
      <c r="A3022">
        <v>311025</v>
      </c>
      <c r="B3022" t="s">
        <v>6009</v>
      </c>
      <c r="C3022">
        <v>1</v>
      </c>
      <c r="D3022" t="s">
        <v>21</v>
      </c>
      <c r="E3022" t="s">
        <v>1738</v>
      </c>
      <c r="F3022" t="s">
        <v>1737</v>
      </c>
      <c r="G3022" t="s">
        <v>1738</v>
      </c>
      <c r="H3022">
        <v>77.142330860000001</v>
      </c>
      <c r="I3022">
        <v>28.66934925</v>
      </c>
      <c r="J3022" t="s">
        <v>502</v>
      </c>
      <c r="K3022" t="s">
        <v>26</v>
      </c>
      <c r="L3022" t="s">
        <v>27</v>
      </c>
      <c r="M3022" t="s">
        <v>27</v>
      </c>
      <c r="N3022" t="s">
        <v>27</v>
      </c>
      <c r="O3022" t="s">
        <v>27</v>
      </c>
      <c r="P3022">
        <v>2</v>
      </c>
      <c r="Q3022">
        <v>78</v>
      </c>
      <c r="R3022">
        <v>500</v>
      </c>
      <c r="S3022">
        <v>2.7</v>
      </c>
      <c r="T3022" s="1">
        <v>42804</v>
      </c>
      <c r="U3022" t="s">
        <v>28</v>
      </c>
      <c r="V3022" t="s">
        <v>20706</v>
      </c>
      <c r="W3022" t="s">
        <v>20710</v>
      </c>
      <c r="X3022" t="s">
        <v>20668</v>
      </c>
      <c r="Y3022" t="s">
        <v>20674</v>
      </c>
      <c r="Z3022">
        <v>3</v>
      </c>
      <c r="AA3022" t="s">
        <v>20675</v>
      </c>
    </row>
    <row r="3023" spans="1:27" x14ac:dyDescent="0.3">
      <c r="A3023">
        <v>2049</v>
      </c>
      <c r="B3023" t="s">
        <v>492</v>
      </c>
      <c r="C3023">
        <v>1</v>
      </c>
      <c r="D3023" t="s">
        <v>21</v>
      </c>
      <c r="E3023" t="s">
        <v>6014</v>
      </c>
      <c r="F3023" t="s">
        <v>235</v>
      </c>
      <c r="G3023" t="s">
        <v>234</v>
      </c>
      <c r="H3023">
        <v>77.161323199999998</v>
      </c>
      <c r="I3023">
        <v>28.7037668</v>
      </c>
      <c r="J3023" t="s">
        <v>494</v>
      </c>
      <c r="K3023" t="s">
        <v>26</v>
      </c>
      <c r="L3023" t="s">
        <v>27</v>
      </c>
      <c r="M3023" t="s">
        <v>27</v>
      </c>
      <c r="N3023" t="s">
        <v>27</v>
      </c>
      <c r="O3023" t="s">
        <v>27</v>
      </c>
      <c r="P3023">
        <v>2</v>
      </c>
      <c r="Q3023">
        <v>91</v>
      </c>
      <c r="R3023">
        <v>500</v>
      </c>
      <c r="S3023">
        <v>2.7</v>
      </c>
      <c r="T3023" s="1">
        <v>42807</v>
      </c>
      <c r="U3023" t="s">
        <v>28</v>
      </c>
      <c r="V3023" t="s">
        <v>20706</v>
      </c>
      <c r="W3023" t="s">
        <v>20710</v>
      </c>
      <c r="X3023" t="s">
        <v>20668</v>
      </c>
      <c r="Y3023" t="s">
        <v>20674</v>
      </c>
      <c r="Z3023">
        <v>3</v>
      </c>
      <c r="AA3023" t="s">
        <v>20675</v>
      </c>
    </row>
    <row r="3024" spans="1:27" x14ac:dyDescent="0.3">
      <c r="A3024">
        <v>307693</v>
      </c>
      <c r="B3024" t="s">
        <v>6050</v>
      </c>
      <c r="C3024">
        <v>1</v>
      </c>
      <c r="D3024" t="s">
        <v>21</v>
      </c>
      <c r="E3024" t="s">
        <v>5791</v>
      </c>
      <c r="F3024" t="s">
        <v>417</v>
      </c>
      <c r="G3024" t="s">
        <v>418</v>
      </c>
      <c r="H3024">
        <v>77.225606999999997</v>
      </c>
      <c r="I3024">
        <v>28.589970000000001</v>
      </c>
      <c r="J3024" t="s">
        <v>1759</v>
      </c>
      <c r="K3024" t="s">
        <v>26</v>
      </c>
      <c r="L3024" t="s">
        <v>27</v>
      </c>
      <c r="M3024" t="s">
        <v>27</v>
      </c>
      <c r="N3024" t="s">
        <v>27</v>
      </c>
      <c r="O3024" t="s">
        <v>27</v>
      </c>
      <c r="P3024">
        <v>2</v>
      </c>
      <c r="Q3024">
        <v>19</v>
      </c>
      <c r="R3024">
        <v>500</v>
      </c>
      <c r="S3024">
        <v>2.7</v>
      </c>
      <c r="T3024" s="1">
        <v>42777</v>
      </c>
      <c r="U3024" t="s">
        <v>28</v>
      </c>
      <c r="V3024" t="s">
        <v>20706</v>
      </c>
      <c r="W3024" t="s">
        <v>20710</v>
      </c>
      <c r="X3024" t="s">
        <v>20668</v>
      </c>
      <c r="Y3024" t="s">
        <v>20674</v>
      </c>
      <c r="Z3024">
        <v>2</v>
      </c>
      <c r="AA3024" t="s">
        <v>20676</v>
      </c>
    </row>
    <row r="3025" spans="1:27" x14ac:dyDescent="0.3">
      <c r="A3025">
        <v>18285695</v>
      </c>
      <c r="B3025" t="s">
        <v>6051</v>
      </c>
      <c r="C3025">
        <v>1</v>
      </c>
      <c r="D3025" t="s">
        <v>21</v>
      </c>
      <c r="E3025" t="s">
        <v>6052</v>
      </c>
      <c r="F3025" t="s">
        <v>118</v>
      </c>
      <c r="G3025" t="s">
        <v>119</v>
      </c>
      <c r="H3025">
        <v>77.295248400000006</v>
      </c>
      <c r="I3025">
        <v>28.6065957</v>
      </c>
      <c r="J3025" t="s">
        <v>479</v>
      </c>
      <c r="K3025" t="s">
        <v>26</v>
      </c>
      <c r="L3025" t="s">
        <v>27</v>
      </c>
      <c r="M3025" t="s">
        <v>27</v>
      </c>
      <c r="N3025" t="s">
        <v>27</v>
      </c>
      <c r="O3025" t="s">
        <v>27</v>
      </c>
      <c r="P3025">
        <v>2</v>
      </c>
      <c r="Q3025">
        <v>14</v>
      </c>
      <c r="R3025">
        <v>500</v>
      </c>
      <c r="S3025">
        <v>2.7</v>
      </c>
      <c r="T3025" s="1">
        <v>42794</v>
      </c>
      <c r="U3025" t="s">
        <v>28</v>
      </c>
      <c r="V3025" t="s">
        <v>20706</v>
      </c>
      <c r="W3025" t="s">
        <v>20710</v>
      </c>
      <c r="X3025" t="s">
        <v>20668</v>
      </c>
      <c r="Y3025" t="s">
        <v>20674</v>
      </c>
      <c r="Z3025">
        <v>2</v>
      </c>
      <c r="AA3025" t="s">
        <v>20676</v>
      </c>
    </row>
    <row r="3026" spans="1:27" x14ac:dyDescent="0.3">
      <c r="A3026">
        <v>6185</v>
      </c>
      <c r="B3026" t="s">
        <v>6074</v>
      </c>
      <c r="C3026">
        <v>1</v>
      </c>
      <c r="D3026" t="s">
        <v>21</v>
      </c>
      <c r="E3026" t="s">
        <v>6075</v>
      </c>
      <c r="F3026" t="s">
        <v>118</v>
      </c>
      <c r="G3026" t="s">
        <v>119</v>
      </c>
      <c r="H3026">
        <v>77.295698900000005</v>
      </c>
      <c r="I3026">
        <v>28.607826299999999</v>
      </c>
      <c r="J3026" t="s">
        <v>502</v>
      </c>
      <c r="K3026" t="s">
        <v>26</v>
      </c>
      <c r="L3026" t="s">
        <v>27</v>
      </c>
      <c r="M3026" t="s">
        <v>27</v>
      </c>
      <c r="N3026" t="s">
        <v>27</v>
      </c>
      <c r="O3026" t="s">
        <v>27</v>
      </c>
      <c r="P3026">
        <v>2</v>
      </c>
      <c r="Q3026">
        <v>46</v>
      </c>
      <c r="R3026">
        <v>500</v>
      </c>
      <c r="S3026">
        <v>2.7</v>
      </c>
      <c r="T3026" s="1">
        <v>43114</v>
      </c>
      <c r="U3026" t="s">
        <v>28</v>
      </c>
      <c r="V3026" t="s">
        <v>20706</v>
      </c>
      <c r="W3026" t="s">
        <v>20710</v>
      </c>
      <c r="X3026" t="s">
        <v>20662</v>
      </c>
      <c r="Y3026" t="s">
        <v>20674</v>
      </c>
      <c r="Z3026">
        <v>1</v>
      </c>
      <c r="AA3026" t="s">
        <v>20677</v>
      </c>
    </row>
    <row r="3027" spans="1:27" x14ac:dyDescent="0.3">
      <c r="A3027">
        <v>9817</v>
      </c>
      <c r="B3027" t="s">
        <v>6131</v>
      </c>
      <c r="C3027">
        <v>1</v>
      </c>
      <c r="D3027" t="s">
        <v>21</v>
      </c>
      <c r="E3027" t="s">
        <v>6132</v>
      </c>
      <c r="F3027" t="s">
        <v>74</v>
      </c>
      <c r="G3027" t="s">
        <v>75</v>
      </c>
      <c r="H3027">
        <v>77.321247700000001</v>
      </c>
      <c r="I3027">
        <v>28.6815286</v>
      </c>
      <c r="J3027" t="s">
        <v>711</v>
      </c>
      <c r="K3027" t="s">
        <v>26</v>
      </c>
      <c r="L3027" t="s">
        <v>27</v>
      </c>
      <c r="M3027" t="s">
        <v>27</v>
      </c>
      <c r="N3027" t="s">
        <v>27</v>
      </c>
      <c r="O3027" t="s">
        <v>27</v>
      </c>
      <c r="P3027">
        <v>2</v>
      </c>
      <c r="Q3027">
        <v>14</v>
      </c>
      <c r="R3027">
        <v>500</v>
      </c>
      <c r="S3027">
        <v>2.7</v>
      </c>
      <c r="T3027" s="1">
        <v>41597</v>
      </c>
      <c r="U3027" t="s">
        <v>28</v>
      </c>
      <c r="V3027" t="s">
        <v>20706</v>
      </c>
      <c r="W3027" t="s">
        <v>20710</v>
      </c>
      <c r="X3027" t="s">
        <v>20658</v>
      </c>
      <c r="Y3027" t="s">
        <v>20678</v>
      </c>
      <c r="Z3027">
        <v>11</v>
      </c>
      <c r="AA3027" t="s">
        <v>20679</v>
      </c>
    </row>
    <row r="3028" spans="1:27" x14ac:dyDescent="0.3">
      <c r="A3028">
        <v>18070503</v>
      </c>
      <c r="B3028" t="s">
        <v>6143</v>
      </c>
      <c r="C3028">
        <v>1</v>
      </c>
      <c r="D3028" t="s">
        <v>21</v>
      </c>
      <c r="E3028" t="s">
        <v>2658</v>
      </c>
      <c r="F3028" t="s">
        <v>2659</v>
      </c>
      <c r="G3028" t="s">
        <v>2658</v>
      </c>
      <c r="H3028">
        <v>77.146739499999995</v>
      </c>
      <c r="I3028">
        <v>28.656860500000001</v>
      </c>
      <c r="J3028" t="s">
        <v>6144</v>
      </c>
      <c r="K3028" t="s">
        <v>26</v>
      </c>
      <c r="L3028" t="s">
        <v>27</v>
      </c>
      <c r="M3028" t="s">
        <v>27</v>
      </c>
      <c r="N3028" t="s">
        <v>27</v>
      </c>
      <c r="O3028" t="s">
        <v>27</v>
      </c>
      <c r="P3028">
        <v>2</v>
      </c>
      <c r="Q3028">
        <v>31</v>
      </c>
      <c r="R3028">
        <v>500</v>
      </c>
      <c r="S3028">
        <v>2.7</v>
      </c>
      <c r="T3028" s="1">
        <v>41227</v>
      </c>
      <c r="U3028" t="s">
        <v>28</v>
      </c>
      <c r="V3028" t="s">
        <v>20706</v>
      </c>
      <c r="W3028" t="s">
        <v>20710</v>
      </c>
      <c r="X3028" t="s">
        <v>20665</v>
      </c>
      <c r="Y3028" t="s">
        <v>20678</v>
      </c>
      <c r="Z3028">
        <v>11</v>
      </c>
      <c r="AA3028" t="s">
        <v>20679</v>
      </c>
    </row>
    <row r="3029" spans="1:27" x14ac:dyDescent="0.3">
      <c r="A3029">
        <v>301522</v>
      </c>
      <c r="B3029" t="s">
        <v>6156</v>
      </c>
      <c r="C3029">
        <v>1</v>
      </c>
      <c r="D3029" t="s">
        <v>21</v>
      </c>
      <c r="E3029" t="s">
        <v>6157</v>
      </c>
      <c r="F3029" t="s">
        <v>242</v>
      </c>
      <c r="G3029" t="s">
        <v>243</v>
      </c>
      <c r="H3029">
        <v>77.248730199999997</v>
      </c>
      <c r="I3029">
        <v>28.540426799999999</v>
      </c>
      <c r="J3029" t="s">
        <v>6158</v>
      </c>
      <c r="K3029" t="s">
        <v>26</v>
      </c>
      <c r="L3029" t="s">
        <v>27</v>
      </c>
      <c r="M3029" t="s">
        <v>27</v>
      </c>
      <c r="N3029" t="s">
        <v>27</v>
      </c>
      <c r="O3029" t="s">
        <v>27</v>
      </c>
      <c r="P3029">
        <v>2</v>
      </c>
      <c r="Q3029">
        <v>14</v>
      </c>
      <c r="R3029">
        <v>500</v>
      </c>
      <c r="S3029">
        <v>2.7</v>
      </c>
      <c r="T3029" s="1">
        <v>43035</v>
      </c>
      <c r="U3029" t="s">
        <v>28</v>
      </c>
      <c r="V3029" t="s">
        <v>20706</v>
      </c>
      <c r="W3029" t="s">
        <v>20710</v>
      </c>
      <c r="X3029" t="s">
        <v>20668</v>
      </c>
      <c r="Y3029" t="s">
        <v>20678</v>
      </c>
      <c r="Z3029">
        <v>10</v>
      </c>
      <c r="AA3029" t="s">
        <v>20680</v>
      </c>
    </row>
    <row r="3030" spans="1:27" x14ac:dyDescent="0.3">
      <c r="A3030">
        <v>6183</v>
      </c>
      <c r="B3030" t="s">
        <v>6177</v>
      </c>
      <c r="C3030">
        <v>1</v>
      </c>
      <c r="D3030" t="s">
        <v>21</v>
      </c>
      <c r="E3030" t="s">
        <v>6178</v>
      </c>
      <c r="F3030" t="s">
        <v>118</v>
      </c>
      <c r="G3030" t="s">
        <v>119</v>
      </c>
      <c r="H3030">
        <v>77.293035500000002</v>
      </c>
      <c r="I3030">
        <v>28.6043403</v>
      </c>
      <c r="J3030" t="s">
        <v>479</v>
      </c>
      <c r="K3030" t="s">
        <v>26</v>
      </c>
      <c r="L3030" t="s">
        <v>27</v>
      </c>
      <c r="M3030" t="s">
        <v>27</v>
      </c>
      <c r="N3030" t="s">
        <v>27</v>
      </c>
      <c r="O3030" t="s">
        <v>27</v>
      </c>
      <c r="P3030">
        <v>2</v>
      </c>
      <c r="Q3030">
        <v>33</v>
      </c>
      <c r="R3030">
        <v>500</v>
      </c>
      <c r="S3030">
        <v>2.7</v>
      </c>
      <c r="T3030" s="1">
        <v>42662</v>
      </c>
      <c r="U3030" t="s">
        <v>28</v>
      </c>
      <c r="V3030" t="s">
        <v>20706</v>
      </c>
      <c r="W3030" t="s">
        <v>20710</v>
      </c>
      <c r="X3030" t="s">
        <v>20661</v>
      </c>
      <c r="Y3030" t="s">
        <v>20678</v>
      </c>
      <c r="Z3030">
        <v>10</v>
      </c>
      <c r="AA3030" t="s">
        <v>20680</v>
      </c>
    </row>
    <row r="3031" spans="1:27" x14ac:dyDescent="0.3">
      <c r="A3031">
        <v>3286</v>
      </c>
      <c r="B3031" t="s">
        <v>2085</v>
      </c>
      <c r="C3031">
        <v>1</v>
      </c>
      <c r="D3031" t="s">
        <v>21</v>
      </c>
      <c r="E3031" t="s">
        <v>2086</v>
      </c>
      <c r="F3031" t="s">
        <v>2087</v>
      </c>
      <c r="G3031" t="s">
        <v>2088</v>
      </c>
      <c r="H3031">
        <v>77.225830799999997</v>
      </c>
      <c r="I3031">
        <v>28.673670000000001</v>
      </c>
      <c r="J3031" t="s">
        <v>611</v>
      </c>
      <c r="K3031" t="s">
        <v>26</v>
      </c>
      <c r="L3031" t="s">
        <v>35</v>
      </c>
      <c r="M3031" t="s">
        <v>27</v>
      </c>
      <c r="N3031" t="s">
        <v>27</v>
      </c>
      <c r="O3031" t="s">
        <v>27</v>
      </c>
      <c r="P3031">
        <v>4</v>
      </c>
      <c r="Q3031">
        <v>17</v>
      </c>
      <c r="R3031">
        <v>2000</v>
      </c>
      <c r="S3031">
        <v>2.7</v>
      </c>
      <c r="T3031" s="1">
        <v>40399</v>
      </c>
      <c r="U3031" t="s">
        <v>28</v>
      </c>
      <c r="V3031" t="s">
        <v>20706</v>
      </c>
      <c r="W3031" t="s">
        <v>20710</v>
      </c>
      <c r="X3031" t="s">
        <v>20667</v>
      </c>
      <c r="Y3031" t="s">
        <v>20659</v>
      </c>
      <c r="Z3031">
        <v>8</v>
      </c>
      <c r="AA3031" t="s">
        <v>20666</v>
      </c>
    </row>
    <row r="3032" spans="1:27" x14ac:dyDescent="0.3">
      <c r="A3032">
        <v>9969</v>
      </c>
      <c r="B3032" t="s">
        <v>2144</v>
      </c>
      <c r="C3032">
        <v>1</v>
      </c>
      <c r="D3032" t="s">
        <v>21</v>
      </c>
      <c r="E3032" t="s">
        <v>2145</v>
      </c>
      <c r="F3032" t="s">
        <v>434</v>
      </c>
      <c r="G3032" t="s">
        <v>435</v>
      </c>
      <c r="H3032">
        <v>77.204362099999997</v>
      </c>
      <c r="I3032">
        <v>28.695801899999999</v>
      </c>
      <c r="J3032" t="s">
        <v>2146</v>
      </c>
      <c r="K3032" t="s">
        <v>26</v>
      </c>
      <c r="L3032" t="s">
        <v>35</v>
      </c>
      <c r="M3032" t="s">
        <v>27</v>
      </c>
      <c r="N3032" t="s">
        <v>27</v>
      </c>
      <c r="O3032" t="s">
        <v>27</v>
      </c>
      <c r="P3032">
        <v>4</v>
      </c>
      <c r="Q3032">
        <v>81</v>
      </c>
      <c r="R3032">
        <v>2000</v>
      </c>
      <c r="S3032">
        <v>2.7</v>
      </c>
      <c r="T3032" s="1">
        <v>42454</v>
      </c>
      <c r="U3032" t="s">
        <v>28</v>
      </c>
      <c r="V3032" t="s">
        <v>20706</v>
      </c>
      <c r="W3032" t="s">
        <v>20710</v>
      </c>
      <c r="X3032" t="s">
        <v>20661</v>
      </c>
      <c r="Y3032" t="s">
        <v>20674</v>
      </c>
      <c r="Z3032">
        <v>3</v>
      </c>
      <c r="AA3032" t="s">
        <v>20675</v>
      </c>
    </row>
    <row r="3033" spans="1:27" x14ac:dyDescent="0.3">
      <c r="A3033">
        <v>310348</v>
      </c>
      <c r="B3033" t="s">
        <v>2329</v>
      </c>
      <c r="C3033">
        <v>1</v>
      </c>
      <c r="D3033" t="s">
        <v>21</v>
      </c>
      <c r="E3033" t="s">
        <v>2330</v>
      </c>
      <c r="F3033" t="s">
        <v>54</v>
      </c>
      <c r="G3033" t="s">
        <v>55</v>
      </c>
      <c r="H3033">
        <v>77.268835229999993</v>
      </c>
      <c r="I3033">
        <v>28.562401250000001</v>
      </c>
      <c r="J3033" t="s">
        <v>2331</v>
      </c>
      <c r="K3033" t="s">
        <v>26</v>
      </c>
      <c r="L3033" t="s">
        <v>35</v>
      </c>
      <c r="M3033" t="s">
        <v>27</v>
      </c>
      <c r="N3033" t="s">
        <v>27</v>
      </c>
      <c r="O3033" t="s">
        <v>27</v>
      </c>
      <c r="P3033">
        <v>4</v>
      </c>
      <c r="Q3033">
        <v>24</v>
      </c>
      <c r="R3033">
        <v>2500</v>
      </c>
      <c r="S3033">
        <v>2.7</v>
      </c>
      <c r="T3033" s="1">
        <v>43203</v>
      </c>
      <c r="U3033" t="s">
        <v>28</v>
      </c>
      <c r="V3033" t="s">
        <v>20706</v>
      </c>
      <c r="W3033" t="s">
        <v>20710</v>
      </c>
      <c r="X3033" t="s">
        <v>20662</v>
      </c>
      <c r="Y3033" t="s">
        <v>20671</v>
      </c>
      <c r="Z3033">
        <v>4</v>
      </c>
      <c r="AA3033" t="s">
        <v>20673</v>
      </c>
    </row>
    <row r="3034" spans="1:27" x14ac:dyDescent="0.3">
      <c r="A3034">
        <v>18372578</v>
      </c>
      <c r="B3034" t="s">
        <v>2434</v>
      </c>
      <c r="C3034">
        <v>1</v>
      </c>
      <c r="D3034" t="s">
        <v>21</v>
      </c>
      <c r="E3034" t="s">
        <v>2304</v>
      </c>
      <c r="F3034" t="s">
        <v>836</v>
      </c>
      <c r="G3034" t="s">
        <v>837</v>
      </c>
      <c r="H3034">
        <v>77.217073099999993</v>
      </c>
      <c r="I3034">
        <v>28.621275600000001</v>
      </c>
      <c r="J3034" t="s">
        <v>611</v>
      </c>
      <c r="K3034" t="s">
        <v>26</v>
      </c>
      <c r="L3034" t="s">
        <v>27</v>
      </c>
      <c r="M3034" t="s">
        <v>27</v>
      </c>
      <c r="N3034" t="s">
        <v>27</v>
      </c>
      <c r="O3034" t="s">
        <v>27</v>
      </c>
      <c r="P3034">
        <v>4</v>
      </c>
      <c r="Q3034">
        <v>16</v>
      </c>
      <c r="R3034">
        <v>3000</v>
      </c>
      <c r="S3034">
        <v>2.7</v>
      </c>
      <c r="T3034" s="1">
        <v>42090</v>
      </c>
      <c r="U3034" t="s">
        <v>28</v>
      </c>
      <c r="V3034" t="s">
        <v>20706</v>
      </c>
      <c r="W3034" t="s">
        <v>20710</v>
      </c>
      <c r="X3034" t="s">
        <v>20669</v>
      </c>
      <c r="Y3034" t="s">
        <v>20674</v>
      </c>
      <c r="Z3034">
        <v>3</v>
      </c>
      <c r="AA3034" t="s">
        <v>20675</v>
      </c>
    </row>
    <row r="3035" spans="1:27" x14ac:dyDescent="0.3">
      <c r="A3035">
        <v>311245</v>
      </c>
      <c r="B3035" t="s">
        <v>6232</v>
      </c>
      <c r="C3035">
        <v>1</v>
      </c>
      <c r="D3035" t="s">
        <v>21</v>
      </c>
      <c r="E3035" t="s">
        <v>6233</v>
      </c>
      <c r="F3035" t="s">
        <v>118</v>
      </c>
      <c r="G3035" t="s">
        <v>119</v>
      </c>
      <c r="H3035">
        <v>77.295296100000002</v>
      </c>
      <c r="I3035">
        <v>28.5979305</v>
      </c>
      <c r="J3035" t="s">
        <v>548</v>
      </c>
      <c r="K3035" t="s">
        <v>26</v>
      </c>
      <c r="L3035" t="s">
        <v>27</v>
      </c>
      <c r="M3035" t="s">
        <v>35</v>
      </c>
      <c r="N3035" t="s">
        <v>27</v>
      </c>
      <c r="O3035" t="s">
        <v>27</v>
      </c>
      <c r="P3035">
        <v>1</v>
      </c>
      <c r="Q3035">
        <v>11</v>
      </c>
      <c r="R3035">
        <v>300</v>
      </c>
      <c r="S3035">
        <v>2.7</v>
      </c>
      <c r="T3035" s="1">
        <v>43367</v>
      </c>
      <c r="U3035" t="s">
        <v>28</v>
      </c>
      <c r="V3035" t="s">
        <v>20706</v>
      </c>
      <c r="W3035" t="s">
        <v>20710</v>
      </c>
      <c r="X3035" t="s">
        <v>20662</v>
      </c>
      <c r="Y3035" t="s">
        <v>20659</v>
      </c>
      <c r="Z3035">
        <v>9</v>
      </c>
      <c r="AA3035" t="s">
        <v>20660</v>
      </c>
    </row>
    <row r="3036" spans="1:27" x14ac:dyDescent="0.3">
      <c r="A3036">
        <v>18233797</v>
      </c>
      <c r="B3036" t="s">
        <v>6261</v>
      </c>
      <c r="C3036">
        <v>1</v>
      </c>
      <c r="D3036" t="s">
        <v>21</v>
      </c>
      <c r="E3036" t="s">
        <v>6262</v>
      </c>
      <c r="F3036" t="s">
        <v>758</v>
      </c>
      <c r="G3036" t="s">
        <v>759</v>
      </c>
      <c r="H3036">
        <v>77.203107700000004</v>
      </c>
      <c r="I3036">
        <v>28.51467478</v>
      </c>
      <c r="J3036" t="s">
        <v>479</v>
      </c>
      <c r="K3036" t="s">
        <v>26</v>
      </c>
      <c r="L3036" t="s">
        <v>27</v>
      </c>
      <c r="M3036" t="s">
        <v>35</v>
      </c>
      <c r="N3036" t="s">
        <v>27</v>
      </c>
      <c r="O3036" t="s">
        <v>27</v>
      </c>
      <c r="P3036">
        <v>1</v>
      </c>
      <c r="Q3036">
        <v>4</v>
      </c>
      <c r="R3036">
        <v>300</v>
      </c>
      <c r="S3036">
        <v>2.7</v>
      </c>
      <c r="T3036" s="1">
        <v>42633</v>
      </c>
      <c r="U3036" t="s">
        <v>28</v>
      </c>
      <c r="V3036" t="s">
        <v>20706</v>
      </c>
      <c r="W3036" t="s">
        <v>20710</v>
      </c>
      <c r="X3036" t="s">
        <v>20661</v>
      </c>
      <c r="Y3036" t="s">
        <v>20659</v>
      </c>
      <c r="Z3036">
        <v>9</v>
      </c>
      <c r="AA3036" t="s">
        <v>20660</v>
      </c>
    </row>
    <row r="3037" spans="1:27" x14ac:dyDescent="0.3">
      <c r="A3037">
        <v>4317</v>
      </c>
      <c r="B3037" t="s">
        <v>5131</v>
      </c>
      <c r="C3037">
        <v>1</v>
      </c>
      <c r="D3037" t="s">
        <v>21</v>
      </c>
      <c r="E3037" t="s">
        <v>6440</v>
      </c>
      <c r="F3037" t="s">
        <v>709</v>
      </c>
      <c r="G3037" t="s">
        <v>710</v>
      </c>
      <c r="H3037">
        <v>77.163115959999999</v>
      </c>
      <c r="I3037">
        <v>28.557602129999999</v>
      </c>
      <c r="J3037" t="s">
        <v>548</v>
      </c>
      <c r="K3037" t="s">
        <v>26</v>
      </c>
      <c r="L3037" t="s">
        <v>27</v>
      </c>
      <c r="M3037" t="s">
        <v>35</v>
      </c>
      <c r="N3037" t="s">
        <v>27</v>
      </c>
      <c r="O3037" t="s">
        <v>27</v>
      </c>
      <c r="P3037">
        <v>1</v>
      </c>
      <c r="Q3037">
        <v>26</v>
      </c>
      <c r="R3037">
        <v>300</v>
      </c>
      <c r="S3037">
        <v>2.7</v>
      </c>
      <c r="T3037" s="1">
        <v>40352</v>
      </c>
      <c r="U3037" t="s">
        <v>28</v>
      </c>
      <c r="V3037" t="s">
        <v>20706</v>
      </c>
      <c r="W3037" t="s">
        <v>20710</v>
      </c>
      <c r="X3037" t="s">
        <v>20667</v>
      </c>
      <c r="Y3037" t="s">
        <v>20671</v>
      </c>
      <c r="Z3037">
        <v>6</v>
      </c>
      <c r="AA3037" t="s">
        <v>20672</v>
      </c>
    </row>
    <row r="3038" spans="1:27" x14ac:dyDescent="0.3">
      <c r="A3038">
        <v>7623</v>
      </c>
      <c r="B3038" t="s">
        <v>6505</v>
      </c>
      <c r="C3038">
        <v>1</v>
      </c>
      <c r="D3038" t="s">
        <v>21</v>
      </c>
      <c r="E3038" t="s">
        <v>6506</v>
      </c>
      <c r="F3038" t="s">
        <v>242</v>
      </c>
      <c r="G3038" t="s">
        <v>243</v>
      </c>
      <c r="H3038">
        <v>77.248943969999999</v>
      </c>
      <c r="I3038">
        <v>28.540279959999999</v>
      </c>
      <c r="J3038" t="s">
        <v>722</v>
      </c>
      <c r="K3038" t="s">
        <v>26</v>
      </c>
      <c r="L3038" t="s">
        <v>27</v>
      </c>
      <c r="M3038" t="s">
        <v>27</v>
      </c>
      <c r="N3038" t="s">
        <v>27</v>
      </c>
      <c r="O3038" t="s">
        <v>27</v>
      </c>
      <c r="P3038">
        <v>1</v>
      </c>
      <c r="Q3038">
        <v>22</v>
      </c>
      <c r="R3038">
        <v>300</v>
      </c>
      <c r="S3038">
        <v>2.7</v>
      </c>
      <c r="T3038" s="1">
        <v>41379</v>
      </c>
      <c r="U3038" t="s">
        <v>28</v>
      </c>
      <c r="V3038" t="s">
        <v>20706</v>
      </c>
      <c r="W3038" t="s">
        <v>20710</v>
      </c>
      <c r="X3038" t="s">
        <v>20658</v>
      </c>
      <c r="Y3038" t="s">
        <v>20671</v>
      </c>
      <c r="Z3038">
        <v>4</v>
      </c>
      <c r="AA3038" t="s">
        <v>20673</v>
      </c>
    </row>
    <row r="3039" spans="1:27" x14ac:dyDescent="0.3">
      <c r="A3039">
        <v>2377</v>
      </c>
      <c r="B3039" t="s">
        <v>6547</v>
      </c>
      <c r="C3039">
        <v>1</v>
      </c>
      <c r="D3039" t="s">
        <v>21</v>
      </c>
      <c r="E3039" t="s">
        <v>6548</v>
      </c>
      <c r="F3039" t="s">
        <v>2705</v>
      </c>
      <c r="G3039" t="s">
        <v>2706</v>
      </c>
      <c r="H3039">
        <v>77.149729699999995</v>
      </c>
      <c r="I3039">
        <v>28.6938779</v>
      </c>
      <c r="J3039" t="s">
        <v>1064</v>
      </c>
      <c r="K3039" t="s">
        <v>26</v>
      </c>
      <c r="L3039" t="s">
        <v>27</v>
      </c>
      <c r="M3039" t="s">
        <v>27</v>
      </c>
      <c r="N3039" t="s">
        <v>27</v>
      </c>
      <c r="O3039" t="s">
        <v>27</v>
      </c>
      <c r="P3039">
        <v>1</v>
      </c>
      <c r="Q3039">
        <v>66</v>
      </c>
      <c r="R3039">
        <v>300</v>
      </c>
      <c r="S3039">
        <v>2.7</v>
      </c>
      <c r="T3039" s="1">
        <v>42843</v>
      </c>
      <c r="U3039" t="s">
        <v>28</v>
      </c>
      <c r="V3039" t="s">
        <v>20706</v>
      </c>
      <c r="W3039" t="s">
        <v>20710</v>
      </c>
      <c r="X3039" t="s">
        <v>20668</v>
      </c>
      <c r="Y3039" t="s">
        <v>20671</v>
      </c>
      <c r="Z3039">
        <v>4</v>
      </c>
      <c r="AA3039" t="s">
        <v>20673</v>
      </c>
    </row>
    <row r="3040" spans="1:27" x14ac:dyDescent="0.3">
      <c r="A3040">
        <v>7457</v>
      </c>
      <c r="B3040" t="s">
        <v>6276</v>
      </c>
      <c r="C3040">
        <v>1</v>
      </c>
      <c r="D3040" t="s">
        <v>21</v>
      </c>
      <c r="E3040" t="s">
        <v>6722</v>
      </c>
      <c r="F3040" t="s">
        <v>1159</v>
      </c>
      <c r="G3040" t="s">
        <v>1160</v>
      </c>
      <c r="H3040">
        <v>77.207775799999993</v>
      </c>
      <c r="I3040">
        <v>28.557700700000002</v>
      </c>
      <c r="J3040" t="s">
        <v>548</v>
      </c>
      <c r="K3040" t="s">
        <v>26</v>
      </c>
      <c r="L3040" t="s">
        <v>27</v>
      </c>
      <c r="M3040" t="s">
        <v>27</v>
      </c>
      <c r="N3040" t="s">
        <v>27</v>
      </c>
      <c r="O3040" t="s">
        <v>27</v>
      </c>
      <c r="P3040">
        <v>1</v>
      </c>
      <c r="Q3040">
        <v>52</v>
      </c>
      <c r="R3040">
        <v>300</v>
      </c>
      <c r="S3040">
        <v>2.7</v>
      </c>
      <c r="T3040" s="1">
        <v>40216</v>
      </c>
      <c r="U3040" t="s">
        <v>28</v>
      </c>
      <c r="V3040" t="s">
        <v>20706</v>
      </c>
      <c r="W3040" t="s">
        <v>20710</v>
      </c>
      <c r="X3040" t="s">
        <v>20667</v>
      </c>
      <c r="Y3040" t="s">
        <v>20674</v>
      </c>
      <c r="Z3040">
        <v>2</v>
      </c>
      <c r="AA3040" t="s">
        <v>20676</v>
      </c>
    </row>
    <row r="3041" spans="1:27" x14ac:dyDescent="0.3">
      <c r="A3041">
        <v>18416840</v>
      </c>
      <c r="B3041" t="s">
        <v>6731</v>
      </c>
      <c r="C3041">
        <v>1</v>
      </c>
      <c r="D3041" t="s">
        <v>21</v>
      </c>
      <c r="E3041" t="s">
        <v>6732</v>
      </c>
      <c r="F3041" t="s">
        <v>158</v>
      </c>
      <c r="G3041" t="s">
        <v>159</v>
      </c>
      <c r="H3041">
        <v>77.204632700000005</v>
      </c>
      <c r="I3041">
        <v>28.550862599999999</v>
      </c>
      <c r="J3041" t="s">
        <v>559</v>
      </c>
      <c r="K3041" t="s">
        <v>26</v>
      </c>
      <c r="L3041" t="s">
        <v>27</v>
      </c>
      <c r="M3041" t="s">
        <v>35</v>
      </c>
      <c r="N3041" t="s">
        <v>27</v>
      </c>
      <c r="O3041" t="s">
        <v>27</v>
      </c>
      <c r="P3041">
        <v>1</v>
      </c>
      <c r="Q3041">
        <v>11</v>
      </c>
      <c r="R3041">
        <v>300</v>
      </c>
      <c r="S3041">
        <v>2.7</v>
      </c>
      <c r="T3041" s="1">
        <v>40933</v>
      </c>
      <c r="U3041" t="s">
        <v>28</v>
      </c>
      <c r="V3041" t="s">
        <v>20706</v>
      </c>
      <c r="W3041" t="s">
        <v>20710</v>
      </c>
      <c r="X3041" t="s">
        <v>20665</v>
      </c>
      <c r="Y3041" t="s">
        <v>20674</v>
      </c>
      <c r="Z3041">
        <v>1</v>
      </c>
      <c r="AA3041" t="s">
        <v>20677</v>
      </c>
    </row>
    <row r="3042" spans="1:27" x14ac:dyDescent="0.3">
      <c r="A3042">
        <v>9993</v>
      </c>
      <c r="B3042" t="s">
        <v>6737</v>
      </c>
      <c r="C3042">
        <v>1</v>
      </c>
      <c r="D3042" t="s">
        <v>21</v>
      </c>
      <c r="E3042" t="s">
        <v>6738</v>
      </c>
      <c r="F3042" t="s">
        <v>1616</v>
      </c>
      <c r="G3042" t="s">
        <v>1617</v>
      </c>
      <c r="H3042">
        <v>77.263065130000001</v>
      </c>
      <c r="I3042">
        <v>28.52530273</v>
      </c>
      <c r="J3042" t="s">
        <v>6739</v>
      </c>
      <c r="K3042" t="s">
        <v>26</v>
      </c>
      <c r="L3042" t="s">
        <v>27</v>
      </c>
      <c r="M3042" t="s">
        <v>27</v>
      </c>
      <c r="N3042" t="s">
        <v>27</v>
      </c>
      <c r="O3042" t="s">
        <v>27</v>
      </c>
      <c r="P3042">
        <v>1</v>
      </c>
      <c r="Q3042">
        <v>16</v>
      </c>
      <c r="R3042">
        <v>300</v>
      </c>
      <c r="S3042">
        <v>2.7</v>
      </c>
      <c r="T3042" s="1">
        <v>43121</v>
      </c>
      <c r="U3042" t="s">
        <v>28</v>
      </c>
      <c r="V3042" t="s">
        <v>20706</v>
      </c>
      <c r="W3042" t="s">
        <v>20710</v>
      </c>
      <c r="X3042" t="s">
        <v>20662</v>
      </c>
      <c r="Y3042" t="s">
        <v>20674</v>
      </c>
      <c r="Z3042">
        <v>1</v>
      </c>
      <c r="AA3042" t="s">
        <v>20677</v>
      </c>
    </row>
    <row r="3043" spans="1:27" x14ac:dyDescent="0.3">
      <c r="A3043">
        <v>302326</v>
      </c>
      <c r="B3043" t="s">
        <v>6426</v>
      </c>
      <c r="C3043">
        <v>1</v>
      </c>
      <c r="D3043" t="s">
        <v>21</v>
      </c>
      <c r="E3043" t="s">
        <v>6830</v>
      </c>
      <c r="F3043" t="s">
        <v>138</v>
      </c>
      <c r="G3043" t="s">
        <v>139</v>
      </c>
      <c r="H3043">
        <v>77.200180560000007</v>
      </c>
      <c r="I3043">
        <v>28.507902779999998</v>
      </c>
      <c r="J3043" t="s">
        <v>515</v>
      </c>
      <c r="K3043" t="s">
        <v>26</v>
      </c>
      <c r="L3043" t="s">
        <v>27</v>
      </c>
      <c r="M3043" t="s">
        <v>27</v>
      </c>
      <c r="N3043" t="s">
        <v>27</v>
      </c>
      <c r="O3043" t="s">
        <v>27</v>
      </c>
      <c r="P3043">
        <v>1</v>
      </c>
      <c r="Q3043">
        <v>16</v>
      </c>
      <c r="R3043">
        <v>300</v>
      </c>
      <c r="S3043">
        <v>2.7</v>
      </c>
      <c r="T3043" s="1">
        <v>40891</v>
      </c>
      <c r="U3043" t="s">
        <v>28</v>
      </c>
      <c r="V3043" t="s">
        <v>20706</v>
      </c>
      <c r="W3043" t="s">
        <v>20710</v>
      </c>
      <c r="X3043" t="s">
        <v>20663</v>
      </c>
      <c r="Y3043" t="s">
        <v>20678</v>
      </c>
      <c r="Z3043">
        <v>12</v>
      </c>
      <c r="AA3043" t="s">
        <v>6631</v>
      </c>
    </row>
    <row r="3044" spans="1:27" x14ac:dyDescent="0.3">
      <c r="A3044">
        <v>5433</v>
      </c>
      <c r="B3044" t="s">
        <v>6858</v>
      </c>
      <c r="C3044">
        <v>1</v>
      </c>
      <c r="D3044" t="s">
        <v>21</v>
      </c>
      <c r="E3044" t="s">
        <v>6859</v>
      </c>
      <c r="F3044" t="s">
        <v>641</v>
      </c>
      <c r="G3044" t="s">
        <v>642</v>
      </c>
      <c r="H3044">
        <v>77.199757000000005</v>
      </c>
      <c r="I3044">
        <v>28.682385199999999</v>
      </c>
      <c r="J3044" t="s">
        <v>868</v>
      </c>
      <c r="K3044" t="s">
        <v>26</v>
      </c>
      <c r="L3044" t="s">
        <v>27</v>
      </c>
      <c r="M3044" t="s">
        <v>27</v>
      </c>
      <c r="N3044" t="s">
        <v>27</v>
      </c>
      <c r="O3044" t="s">
        <v>27</v>
      </c>
      <c r="P3044">
        <v>1</v>
      </c>
      <c r="Q3044">
        <v>41</v>
      </c>
      <c r="R3044">
        <v>300</v>
      </c>
      <c r="S3044">
        <v>2.7</v>
      </c>
      <c r="T3044" s="1">
        <v>41964</v>
      </c>
      <c r="U3044" t="s">
        <v>28</v>
      </c>
      <c r="V3044" t="s">
        <v>20706</v>
      </c>
      <c r="W3044" t="s">
        <v>20710</v>
      </c>
      <c r="X3044" t="s">
        <v>20664</v>
      </c>
      <c r="Y3044" t="s">
        <v>20678</v>
      </c>
      <c r="Z3044">
        <v>11</v>
      </c>
      <c r="AA3044" t="s">
        <v>20679</v>
      </c>
    </row>
    <row r="3045" spans="1:27" x14ac:dyDescent="0.3">
      <c r="A3045">
        <v>5729</v>
      </c>
      <c r="B3045" t="s">
        <v>6996</v>
      </c>
      <c r="C3045">
        <v>1</v>
      </c>
      <c r="D3045" t="s">
        <v>21</v>
      </c>
      <c r="E3045" t="s">
        <v>6997</v>
      </c>
      <c r="F3045" t="s">
        <v>3327</v>
      </c>
      <c r="G3045" t="s">
        <v>3328</v>
      </c>
      <c r="H3045">
        <v>77.185315500000002</v>
      </c>
      <c r="I3045">
        <v>28.709291799999999</v>
      </c>
      <c r="J3045" t="s">
        <v>548</v>
      </c>
      <c r="K3045" t="s">
        <v>26</v>
      </c>
      <c r="L3045" t="s">
        <v>27</v>
      </c>
      <c r="M3045" t="s">
        <v>27</v>
      </c>
      <c r="N3045" t="s">
        <v>27</v>
      </c>
      <c r="O3045" t="s">
        <v>27</v>
      </c>
      <c r="P3045">
        <v>1</v>
      </c>
      <c r="Q3045">
        <v>9</v>
      </c>
      <c r="R3045">
        <v>400</v>
      </c>
      <c r="S3045">
        <v>2.7</v>
      </c>
      <c r="T3045" s="1">
        <v>42998</v>
      </c>
      <c r="U3045" t="s">
        <v>28</v>
      </c>
      <c r="V3045" t="s">
        <v>20706</v>
      </c>
      <c r="W3045" t="s">
        <v>20710</v>
      </c>
      <c r="X3045" t="s">
        <v>20668</v>
      </c>
      <c r="Y3045" t="s">
        <v>20659</v>
      </c>
      <c r="Z3045">
        <v>9</v>
      </c>
      <c r="AA3045" t="s">
        <v>20660</v>
      </c>
    </row>
    <row r="3046" spans="1:27" x14ac:dyDescent="0.3">
      <c r="A3046">
        <v>7353</v>
      </c>
      <c r="B3046" t="s">
        <v>7115</v>
      </c>
      <c r="C3046">
        <v>1</v>
      </c>
      <c r="D3046" t="s">
        <v>21</v>
      </c>
      <c r="E3046" t="s">
        <v>7116</v>
      </c>
      <c r="F3046" t="s">
        <v>38</v>
      </c>
      <c r="G3046" t="s">
        <v>39</v>
      </c>
      <c r="H3046">
        <v>77.123123199999995</v>
      </c>
      <c r="I3046">
        <v>28.545480900000001</v>
      </c>
      <c r="J3046" t="s">
        <v>7117</v>
      </c>
      <c r="K3046" t="s">
        <v>26</v>
      </c>
      <c r="L3046" t="s">
        <v>27</v>
      </c>
      <c r="M3046" t="s">
        <v>27</v>
      </c>
      <c r="N3046" t="s">
        <v>27</v>
      </c>
      <c r="O3046" t="s">
        <v>27</v>
      </c>
      <c r="P3046">
        <v>1</v>
      </c>
      <c r="Q3046">
        <v>11</v>
      </c>
      <c r="R3046">
        <v>400</v>
      </c>
      <c r="S3046">
        <v>2.7</v>
      </c>
      <c r="T3046" s="1">
        <v>42932</v>
      </c>
      <c r="U3046" t="s">
        <v>28</v>
      </c>
      <c r="V3046" t="s">
        <v>20706</v>
      </c>
      <c r="W3046" t="s">
        <v>20710</v>
      </c>
      <c r="X3046" t="s">
        <v>20668</v>
      </c>
      <c r="Y3046" t="s">
        <v>20659</v>
      </c>
      <c r="Z3046">
        <v>7</v>
      </c>
      <c r="AA3046" t="s">
        <v>20670</v>
      </c>
    </row>
    <row r="3047" spans="1:27" x14ac:dyDescent="0.3">
      <c r="A3047">
        <v>310436</v>
      </c>
      <c r="B3047" t="s">
        <v>7139</v>
      </c>
      <c r="C3047">
        <v>1</v>
      </c>
      <c r="D3047" t="s">
        <v>21</v>
      </c>
      <c r="E3047" t="s">
        <v>7140</v>
      </c>
      <c r="F3047" t="s">
        <v>1802</v>
      </c>
      <c r="G3047" t="s">
        <v>1803</v>
      </c>
      <c r="H3047">
        <v>77.195446309999994</v>
      </c>
      <c r="I3047">
        <v>28.562629170000001</v>
      </c>
      <c r="J3047" t="s">
        <v>551</v>
      </c>
      <c r="K3047" t="s">
        <v>26</v>
      </c>
      <c r="L3047" t="s">
        <v>27</v>
      </c>
      <c r="M3047" t="s">
        <v>27</v>
      </c>
      <c r="N3047" t="s">
        <v>27</v>
      </c>
      <c r="O3047" t="s">
        <v>27</v>
      </c>
      <c r="P3047">
        <v>1</v>
      </c>
      <c r="Q3047">
        <v>11</v>
      </c>
      <c r="R3047">
        <v>400</v>
      </c>
      <c r="S3047">
        <v>2.7</v>
      </c>
      <c r="T3047" s="1">
        <v>42921</v>
      </c>
      <c r="U3047" t="s">
        <v>28</v>
      </c>
      <c r="V3047" t="s">
        <v>20706</v>
      </c>
      <c r="W3047" t="s">
        <v>20710</v>
      </c>
      <c r="X3047" t="s">
        <v>20668</v>
      </c>
      <c r="Y3047" t="s">
        <v>20659</v>
      </c>
      <c r="Z3047">
        <v>7</v>
      </c>
      <c r="AA3047" t="s">
        <v>20670</v>
      </c>
    </row>
    <row r="3048" spans="1:27" x14ac:dyDescent="0.3">
      <c r="A3048">
        <v>309161</v>
      </c>
      <c r="B3048" t="s">
        <v>7152</v>
      </c>
      <c r="C3048">
        <v>1</v>
      </c>
      <c r="D3048" t="s">
        <v>21</v>
      </c>
      <c r="E3048" t="s">
        <v>7153</v>
      </c>
      <c r="F3048" t="s">
        <v>242</v>
      </c>
      <c r="G3048" t="s">
        <v>243</v>
      </c>
      <c r="H3048">
        <v>77.253312199999996</v>
      </c>
      <c r="I3048">
        <v>28.536394099999999</v>
      </c>
      <c r="J3048" t="s">
        <v>7154</v>
      </c>
      <c r="K3048" t="s">
        <v>26</v>
      </c>
      <c r="L3048" t="s">
        <v>27</v>
      </c>
      <c r="M3048" t="s">
        <v>27</v>
      </c>
      <c r="N3048" t="s">
        <v>27</v>
      </c>
      <c r="O3048" t="s">
        <v>27</v>
      </c>
      <c r="P3048">
        <v>1</v>
      </c>
      <c r="Q3048">
        <v>135</v>
      </c>
      <c r="R3048">
        <v>400</v>
      </c>
      <c r="S3048">
        <v>2.7</v>
      </c>
      <c r="T3048" s="1">
        <v>42171</v>
      </c>
      <c r="U3048" t="s">
        <v>28</v>
      </c>
      <c r="V3048" t="s">
        <v>20706</v>
      </c>
      <c r="W3048" t="s">
        <v>20710</v>
      </c>
      <c r="X3048" t="s">
        <v>20669</v>
      </c>
      <c r="Y3048" t="s">
        <v>20671</v>
      </c>
      <c r="Z3048">
        <v>6</v>
      </c>
      <c r="AA3048" t="s">
        <v>20672</v>
      </c>
    </row>
    <row r="3049" spans="1:27" x14ac:dyDescent="0.3">
      <c r="A3049">
        <v>18381237</v>
      </c>
      <c r="B3049" t="s">
        <v>7163</v>
      </c>
      <c r="C3049">
        <v>1</v>
      </c>
      <c r="D3049" t="s">
        <v>21</v>
      </c>
      <c r="E3049" t="s">
        <v>7164</v>
      </c>
      <c r="F3049" t="s">
        <v>333</v>
      </c>
      <c r="G3049" t="s">
        <v>334</v>
      </c>
      <c r="H3049">
        <v>77.247594149999998</v>
      </c>
      <c r="I3049">
        <v>28.553425359999999</v>
      </c>
      <c r="J3049" t="s">
        <v>502</v>
      </c>
      <c r="K3049" t="s">
        <v>26</v>
      </c>
      <c r="L3049" t="s">
        <v>27</v>
      </c>
      <c r="M3049" t="s">
        <v>35</v>
      </c>
      <c r="N3049" t="s">
        <v>27</v>
      </c>
      <c r="O3049" t="s">
        <v>27</v>
      </c>
      <c r="P3049">
        <v>1</v>
      </c>
      <c r="Q3049">
        <v>12</v>
      </c>
      <c r="R3049">
        <v>400</v>
      </c>
      <c r="S3049">
        <v>2.7</v>
      </c>
      <c r="T3049" s="1">
        <v>42894</v>
      </c>
      <c r="U3049" t="s">
        <v>28</v>
      </c>
      <c r="V3049" t="s">
        <v>20706</v>
      </c>
      <c r="W3049" t="s">
        <v>20710</v>
      </c>
      <c r="X3049" t="s">
        <v>20668</v>
      </c>
      <c r="Y3049" t="s">
        <v>20671</v>
      </c>
      <c r="Z3049">
        <v>6</v>
      </c>
      <c r="AA3049" t="s">
        <v>20672</v>
      </c>
    </row>
    <row r="3050" spans="1:27" x14ac:dyDescent="0.3">
      <c r="A3050">
        <v>1925</v>
      </c>
      <c r="B3050" t="s">
        <v>7170</v>
      </c>
      <c r="C3050">
        <v>1</v>
      </c>
      <c r="D3050" t="s">
        <v>21</v>
      </c>
      <c r="E3050" t="s">
        <v>7171</v>
      </c>
      <c r="F3050" t="s">
        <v>252</v>
      </c>
      <c r="G3050" t="s">
        <v>253</v>
      </c>
      <c r="H3050">
        <v>77.187741399999993</v>
      </c>
      <c r="I3050">
        <v>28.646470799999999</v>
      </c>
      <c r="J3050" t="s">
        <v>868</v>
      </c>
      <c r="K3050" t="s">
        <v>26</v>
      </c>
      <c r="L3050" t="s">
        <v>27</v>
      </c>
      <c r="M3050" t="s">
        <v>27</v>
      </c>
      <c r="N3050" t="s">
        <v>27</v>
      </c>
      <c r="O3050" t="s">
        <v>27</v>
      </c>
      <c r="P3050">
        <v>1</v>
      </c>
      <c r="Q3050">
        <v>47</v>
      </c>
      <c r="R3050">
        <v>400</v>
      </c>
      <c r="S3050">
        <v>2.7</v>
      </c>
      <c r="T3050" s="1">
        <v>41444</v>
      </c>
      <c r="U3050" t="s">
        <v>28</v>
      </c>
      <c r="V3050" t="s">
        <v>20706</v>
      </c>
      <c r="W3050" t="s">
        <v>20710</v>
      </c>
      <c r="X3050" t="s">
        <v>20658</v>
      </c>
      <c r="Y3050" t="s">
        <v>20671</v>
      </c>
      <c r="Z3050">
        <v>6</v>
      </c>
      <c r="AA3050" t="s">
        <v>20672</v>
      </c>
    </row>
    <row r="3051" spans="1:27" x14ac:dyDescent="0.3">
      <c r="A3051">
        <v>312756</v>
      </c>
      <c r="B3051" t="s">
        <v>7213</v>
      </c>
      <c r="C3051">
        <v>1</v>
      </c>
      <c r="D3051" t="s">
        <v>21</v>
      </c>
      <c r="E3051" t="s">
        <v>7214</v>
      </c>
      <c r="F3051" t="s">
        <v>1159</v>
      </c>
      <c r="G3051" t="s">
        <v>1160</v>
      </c>
      <c r="H3051">
        <v>77.2133453</v>
      </c>
      <c r="I3051">
        <v>28.562265100000001</v>
      </c>
      <c r="J3051" t="s">
        <v>1868</v>
      </c>
      <c r="K3051" t="s">
        <v>26</v>
      </c>
      <c r="L3051" t="s">
        <v>27</v>
      </c>
      <c r="M3051" t="s">
        <v>27</v>
      </c>
      <c r="N3051" t="s">
        <v>27</v>
      </c>
      <c r="O3051" t="s">
        <v>27</v>
      </c>
      <c r="P3051">
        <v>1</v>
      </c>
      <c r="Q3051">
        <v>8</v>
      </c>
      <c r="R3051">
        <v>400</v>
      </c>
      <c r="S3051">
        <v>2.7</v>
      </c>
      <c r="T3051" s="1">
        <v>40721</v>
      </c>
      <c r="U3051" t="s">
        <v>28</v>
      </c>
      <c r="V3051" t="s">
        <v>20706</v>
      </c>
      <c r="W3051" t="s">
        <v>20710</v>
      </c>
      <c r="X3051" t="s">
        <v>20663</v>
      </c>
      <c r="Y3051" t="s">
        <v>20671</v>
      </c>
      <c r="Z3051">
        <v>6</v>
      </c>
      <c r="AA3051" t="s">
        <v>20672</v>
      </c>
    </row>
    <row r="3052" spans="1:27" x14ac:dyDescent="0.3">
      <c r="A3052">
        <v>1712</v>
      </c>
      <c r="B3052" t="s">
        <v>6985</v>
      </c>
      <c r="C3052">
        <v>1</v>
      </c>
      <c r="D3052" t="s">
        <v>21</v>
      </c>
      <c r="E3052" t="s">
        <v>7217</v>
      </c>
      <c r="F3052" t="s">
        <v>242</v>
      </c>
      <c r="G3052" t="s">
        <v>243</v>
      </c>
      <c r="H3052">
        <v>77.253461400000006</v>
      </c>
      <c r="I3052">
        <v>28.536492500000001</v>
      </c>
      <c r="J3052" t="s">
        <v>821</v>
      </c>
      <c r="K3052" t="s">
        <v>26</v>
      </c>
      <c r="L3052" t="s">
        <v>27</v>
      </c>
      <c r="M3052" t="s">
        <v>27</v>
      </c>
      <c r="N3052" t="s">
        <v>27</v>
      </c>
      <c r="O3052" t="s">
        <v>27</v>
      </c>
      <c r="P3052">
        <v>1</v>
      </c>
      <c r="Q3052">
        <v>29</v>
      </c>
      <c r="R3052">
        <v>400</v>
      </c>
      <c r="S3052">
        <v>2.7</v>
      </c>
      <c r="T3052" s="1">
        <v>42861</v>
      </c>
      <c r="U3052" t="s">
        <v>28</v>
      </c>
      <c r="V3052" t="s">
        <v>20706</v>
      </c>
      <c r="W3052" t="s">
        <v>20710</v>
      </c>
      <c r="X3052" t="s">
        <v>20668</v>
      </c>
      <c r="Y3052" t="s">
        <v>20671</v>
      </c>
      <c r="Z3052">
        <v>5</v>
      </c>
      <c r="AA3052" t="s">
        <v>20630</v>
      </c>
    </row>
    <row r="3053" spans="1:27" x14ac:dyDescent="0.3">
      <c r="A3053">
        <v>5529</v>
      </c>
      <c r="B3053" t="s">
        <v>845</v>
      </c>
      <c r="C3053">
        <v>1</v>
      </c>
      <c r="D3053" t="s">
        <v>21</v>
      </c>
      <c r="E3053" t="s">
        <v>7339</v>
      </c>
      <c r="F3053" t="s">
        <v>252</v>
      </c>
      <c r="G3053" t="s">
        <v>253</v>
      </c>
      <c r="H3053">
        <v>77.190367539999997</v>
      </c>
      <c r="I3053">
        <v>28.654328469999999</v>
      </c>
      <c r="J3053" t="s">
        <v>846</v>
      </c>
      <c r="K3053" t="s">
        <v>26</v>
      </c>
      <c r="L3053" t="s">
        <v>27</v>
      </c>
      <c r="M3053" t="s">
        <v>35</v>
      </c>
      <c r="N3053" t="s">
        <v>27</v>
      </c>
      <c r="O3053" t="s">
        <v>27</v>
      </c>
      <c r="P3053">
        <v>1</v>
      </c>
      <c r="Q3053">
        <v>39</v>
      </c>
      <c r="R3053">
        <v>400</v>
      </c>
      <c r="S3053">
        <v>2.7</v>
      </c>
      <c r="T3053" s="1">
        <v>40610</v>
      </c>
      <c r="U3053" t="s">
        <v>28</v>
      </c>
      <c r="V3053" t="s">
        <v>20706</v>
      </c>
      <c r="W3053" t="s">
        <v>20710</v>
      </c>
      <c r="X3053" t="s">
        <v>20663</v>
      </c>
      <c r="Y3053" t="s">
        <v>20674</v>
      </c>
      <c r="Z3053">
        <v>3</v>
      </c>
      <c r="AA3053" t="s">
        <v>20675</v>
      </c>
    </row>
    <row r="3054" spans="1:27" x14ac:dyDescent="0.3">
      <c r="A3054">
        <v>308332</v>
      </c>
      <c r="B3054" t="s">
        <v>7357</v>
      </c>
      <c r="C3054">
        <v>1</v>
      </c>
      <c r="D3054" t="s">
        <v>21</v>
      </c>
      <c r="E3054" t="s">
        <v>7358</v>
      </c>
      <c r="F3054" t="s">
        <v>54</v>
      </c>
      <c r="G3054" t="s">
        <v>55</v>
      </c>
      <c r="H3054">
        <v>77.270042559999993</v>
      </c>
      <c r="I3054">
        <v>28.565637450000001</v>
      </c>
      <c r="J3054" t="s">
        <v>7359</v>
      </c>
      <c r="K3054" t="s">
        <v>26</v>
      </c>
      <c r="L3054" t="s">
        <v>27</v>
      </c>
      <c r="M3054" t="s">
        <v>27</v>
      </c>
      <c r="N3054" t="s">
        <v>27</v>
      </c>
      <c r="O3054" t="s">
        <v>27</v>
      </c>
      <c r="P3054">
        <v>1</v>
      </c>
      <c r="Q3054">
        <v>16</v>
      </c>
      <c r="R3054">
        <v>400</v>
      </c>
      <c r="S3054">
        <v>2.7</v>
      </c>
      <c r="T3054" s="1">
        <v>40256</v>
      </c>
      <c r="U3054" t="s">
        <v>28</v>
      </c>
      <c r="V3054" t="s">
        <v>20706</v>
      </c>
      <c r="W3054" t="s">
        <v>20710</v>
      </c>
      <c r="X3054" t="s">
        <v>20667</v>
      </c>
      <c r="Y3054" t="s">
        <v>20674</v>
      </c>
      <c r="Z3054">
        <v>3</v>
      </c>
      <c r="AA3054" t="s">
        <v>20675</v>
      </c>
    </row>
    <row r="3055" spans="1:27" x14ac:dyDescent="0.3">
      <c r="A3055">
        <v>8666</v>
      </c>
      <c r="B3055" t="s">
        <v>7367</v>
      </c>
      <c r="C3055">
        <v>1</v>
      </c>
      <c r="D3055" t="s">
        <v>21</v>
      </c>
      <c r="E3055" t="s">
        <v>7368</v>
      </c>
      <c r="F3055" t="s">
        <v>1745</v>
      </c>
      <c r="G3055" t="s">
        <v>1744</v>
      </c>
      <c r="H3055">
        <v>77.182287099999996</v>
      </c>
      <c r="I3055">
        <v>28.6392731</v>
      </c>
      <c r="J3055" t="s">
        <v>673</v>
      </c>
      <c r="K3055" t="s">
        <v>26</v>
      </c>
      <c r="L3055" t="s">
        <v>27</v>
      </c>
      <c r="M3055" t="s">
        <v>35</v>
      </c>
      <c r="N3055" t="s">
        <v>27</v>
      </c>
      <c r="O3055" t="s">
        <v>27</v>
      </c>
      <c r="P3055">
        <v>1</v>
      </c>
      <c r="Q3055">
        <v>84</v>
      </c>
      <c r="R3055">
        <v>400</v>
      </c>
      <c r="S3055">
        <v>2.7</v>
      </c>
      <c r="T3055" s="1">
        <v>41707</v>
      </c>
      <c r="U3055" t="s">
        <v>28</v>
      </c>
      <c r="V3055" t="s">
        <v>20706</v>
      </c>
      <c r="W3055" t="s">
        <v>20710</v>
      </c>
      <c r="X3055" t="s">
        <v>20664</v>
      </c>
      <c r="Y3055" t="s">
        <v>20674</v>
      </c>
      <c r="Z3055">
        <v>3</v>
      </c>
      <c r="AA3055" t="s">
        <v>20675</v>
      </c>
    </row>
    <row r="3056" spans="1:27" x14ac:dyDescent="0.3">
      <c r="A3056">
        <v>2383</v>
      </c>
      <c r="B3056" t="s">
        <v>7421</v>
      </c>
      <c r="C3056">
        <v>1</v>
      </c>
      <c r="D3056" t="s">
        <v>21</v>
      </c>
      <c r="E3056" t="s">
        <v>7422</v>
      </c>
      <c r="F3056" t="s">
        <v>235</v>
      </c>
      <c r="G3056" t="s">
        <v>234</v>
      </c>
      <c r="H3056">
        <v>77.1616827</v>
      </c>
      <c r="I3056">
        <v>28.703443100000001</v>
      </c>
      <c r="J3056" t="s">
        <v>673</v>
      </c>
      <c r="K3056" t="s">
        <v>26</v>
      </c>
      <c r="L3056" t="s">
        <v>27</v>
      </c>
      <c r="M3056" t="s">
        <v>27</v>
      </c>
      <c r="N3056" t="s">
        <v>27</v>
      </c>
      <c r="O3056" t="s">
        <v>27</v>
      </c>
      <c r="P3056">
        <v>1</v>
      </c>
      <c r="Q3056">
        <v>11</v>
      </c>
      <c r="R3056">
        <v>400</v>
      </c>
      <c r="S3056">
        <v>2.7</v>
      </c>
      <c r="T3056" s="1">
        <v>43141</v>
      </c>
      <c r="U3056" t="s">
        <v>28</v>
      </c>
      <c r="V3056" t="s">
        <v>20706</v>
      </c>
      <c r="W3056" t="s">
        <v>20710</v>
      </c>
      <c r="X3056" t="s">
        <v>20662</v>
      </c>
      <c r="Y3056" t="s">
        <v>20674</v>
      </c>
      <c r="Z3056">
        <v>2</v>
      </c>
      <c r="AA3056" t="s">
        <v>20676</v>
      </c>
    </row>
    <row r="3057" spans="1:27" x14ac:dyDescent="0.3">
      <c r="A3057">
        <v>4640</v>
      </c>
      <c r="B3057" t="s">
        <v>7487</v>
      </c>
      <c r="C3057">
        <v>1</v>
      </c>
      <c r="D3057" t="s">
        <v>21</v>
      </c>
      <c r="E3057" t="s">
        <v>7488</v>
      </c>
      <c r="F3057" t="s">
        <v>1159</v>
      </c>
      <c r="G3057" t="s">
        <v>1160</v>
      </c>
      <c r="H3057">
        <v>77.207147000000006</v>
      </c>
      <c r="I3057">
        <v>28.557909599999999</v>
      </c>
      <c r="J3057" t="s">
        <v>515</v>
      </c>
      <c r="K3057" t="s">
        <v>26</v>
      </c>
      <c r="L3057" t="s">
        <v>27</v>
      </c>
      <c r="M3057" t="s">
        <v>35</v>
      </c>
      <c r="N3057" t="s">
        <v>27</v>
      </c>
      <c r="O3057" t="s">
        <v>27</v>
      </c>
      <c r="P3057">
        <v>1</v>
      </c>
      <c r="Q3057">
        <v>128</v>
      </c>
      <c r="R3057">
        <v>400</v>
      </c>
      <c r="S3057">
        <v>2.7</v>
      </c>
      <c r="T3057" s="1">
        <v>41640</v>
      </c>
      <c r="U3057" t="s">
        <v>28</v>
      </c>
      <c r="V3057" t="s">
        <v>20706</v>
      </c>
      <c r="W3057" t="s">
        <v>20710</v>
      </c>
      <c r="X3057" t="s">
        <v>20664</v>
      </c>
      <c r="Y3057" t="s">
        <v>20674</v>
      </c>
      <c r="Z3057">
        <v>1</v>
      </c>
      <c r="AA3057" t="s">
        <v>20677</v>
      </c>
    </row>
    <row r="3058" spans="1:27" x14ac:dyDescent="0.3">
      <c r="A3058">
        <v>312798</v>
      </c>
      <c r="B3058" t="s">
        <v>7504</v>
      </c>
      <c r="C3058">
        <v>1</v>
      </c>
      <c r="D3058" t="s">
        <v>21</v>
      </c>
      <c r="E3058" t="s">
        <v>7505</v>
      </c>
      <c r="F3058" t="s">
        <v>33</v>
      </c>
      <c r="G3058" t="s">
        <v>34</v>
      </c>
      <c r="H3058">
        <v>77.241512909999997</v>
      </c>
      <c r="I3058">
        <v>28.575739980000002</v>
      </c>
      <c r="J3058" t="s">
        <v>2734</v>
      </c>
      <c r="K3058" t="s">
        <v>26</v>
      </c>
      <c r="L3058" t="s">
        <v>27</v>
      </c>
      <c r="M3058" t="s">
        <v>27</v>
      </c>
      <c r="N3058" t="s">
        <v>27</v>
      </c>
      <c r="O3058" t="s">
        <v>27</v>
      </c>
      <c r="P3058">
        <v>1</v>
      </c>
      <c r="Q3058">
        <v>9</v>
      </c>
      <c r="R3058">
        <v>400</v>
      </c>
      <c r="S3058">
        <v>2.7</v>
      </c>
      <c r="T3058" s="1">
        <v>40901</v>
      </c>
      <c r="U3058" t="s">
        <v>28</v>
      </c>
      <c r="V3058" t="s">
        <v>20706</v>
      </c>
      <c r="W3058" t="s">
        <v>20710</v>
      </c>
      <c r="X3058" t="s">
        <v>20663</v>
      </c>
      <c r="Y3058" t="s">
        <v>20678</v>
      </c>
      <c r="Z3058">
        <v>12</v>
      </c>
      <c r="AA3058" t="s">
        <v>6631</v>
      </c>
    </row>
    <row r="3059" spans="1:27" x14ac:dyDescent="0.3">
      <c r="A3059">
        <v>5294</v>
      </c>
      <c r="B3059" t="s">
        <v>7549</v>
      </c>
      <c r="C3059">
        <v>1</v>
      </c>
      <c r="D3059" t="s">
        <v>21</v>
      </c>
      <c r="E3059" t="s">
        <v>7550</v>
      </c>
      <c r="F3059" t="s">
        <v>322</v>
      </c>
      <c r="G3059" t="s">
        <v>323</v>
      </c>
      <c r="H3059">
        <v>77.172734399999996</v>
      </c>
      <c r="I3059">
        <v>28.693833300000001</v>
      </c>
      <c r="J3059" t="s">
        <v>673</v>
      </c>
      <c r="K3059" t="s">
        <v>26</v>
      </c>
      <c r="L3059" t="s">
        <v>27</v>
      </c>
      <c r="M3059" t="s">
        <v>27</v>
      </c>
      <c r="N3059" t="s">
        <v>27</v>
      </c>
      <c r="O3059" t="s">
        <v>27</v>
      </c>
      <c r="P3059">
        <v>1</v>
      </c>
      <c r="Q3059">
        <v>17</v>
      </c>
      <c r="R3059">
        <v>400</v>
      </c>
      <c r="S3059">
        <v>2.7</v>
      </c>
      <c r="T3059" s="1">
        <v>43413</v>
      </c>
      <c r="U3059" t="s">
        <v>28</v>
      </c>
      <c r="V3059" t="s">
        <v>20706</v>
      </c>
      <c r="W3059" t="s">
        <v>20710</v>
      </c>
      <c r="X3059" t="s">
        <v>20662</v>
      </c>
      <c r="Y3059" t="s">
        <v>20678</v>
      </c>
      <c r="Z3059">
        <v>11</v>
      </c>
      <c r="AA3059" t="s">
        <v>20679</v>
      </c>
    </row>
    <row r="3060" spans="1:27" x14ac:dyDescent="0.3">
      <c r="A3060">
        <v>18396161</v>
      </c>
      <c r="B3060" t="s">
        <v>7578</v>
      </c>
      <c r="C3060">
        <v>1</v>
      </c>
      <c r="D3060" t="s">
        <v>21</v>
      </c>
      <c r="E3060" t="s">
        <v>7579</v>
      </c>
      <c r="F3060" t="s">
        <v>33</v>
      </c>
      <c r="G3060" t="s">
        <v>34</v>
      </c>
      <c r="H3060">
        <v>77.242157309999996</v>
      </c>
      <c r="I3060">
        <v>28.575187620000001</v>
      </c>
      <c r="J3060" t="s">
        <v>479</v>
      </c>
      <c r="K3060" t="s">
        <v>26</v>
      </c>
      <c r="L3060" t="s">
        <v>27</v>
      </c>
      <c r="M3060" t="s">
        <v>35</v>
      </c>
      <c r="N3060" t="s">
        <v>27</v>
      </c>
      <c r="O3060" t="s">
        <v>27</v>
      </c>
      <c r="P3060">
        <v>1</v>
      </c>
      <c r="Q3060">
        <v>7</v>
      </c>
      <c r="R3060">
        <v>400</v>
      </c>
      <c r="S3060">
        <v>2.7</v>
      </c>
      <c r="T3060" s="1">
        <v>40505</v>
      </c>
      <c r="U3060" t="s">
        <v>28</v>
      </c>
      <c r="V3060" t="s">
        <v>20706</v>
      </c>
      <c r="W3060" t="s">
        <v>20710</v>
      </c>
      <c r="X3060" t="s">
        <v>20667</v>
      </c>
      <c r="Y3060" t="s">
        <v>20678</v>
      </c>
      <c r="Z3060">
        <v>11</v>
      </c>
      <c r="AA3060" t="s">
        <v>20679</v>
      </c>
    </row>
    <row r="3061" spans="1:27" x14ac:dyDescent="0.3">
      <c r="A3061">
        <v>310408</v>
      </c>
      <c r="B3061" t="s">
        <v>5346</v>
      </c>
      <c r="C3061">
        <v>1</v>
      </c>
      <c r="D3061" t="s">
        <v>21</v>
      </c>
      <c r="E3061" t="s">
        <v>7586</v>
      </c>
      <c r="F3061" t="s">
        <v>103</v>
      </c>
      <c r="G3061" t="s">
        <v>104</v>
      </c>
      <c r="H3061">
        <v>77.252054999999999</v>
      </c>
      <c r="I3061">
        <v>28.548915900000001</v>
      </c>
      <c r="J3061" t="s">
        <v>476</v>
      </c>
      <c r="K3061" t="s">
        <v>26</v>
      </c>
      <c r="L3061" t="s">
        <v>27</v>
      </c>
      <c r="M3061" t="s">
        <v>27</v>
      </c>
      <c r="N3061" t="s">
        <v>27</v>
      </c>
      <c r="O3061" t="s">
        <v>27</v>
      </c>
      <c r="P3061">
        <v>1</v>
      </c>
      <c r="Q3061">
        <v>38</v>
      </c>
      <c r="R3061">
        <v>400</v>
      </c>
      <c r="S3061">
        <v>2.7</v>
      </c>
      <c r="T3061" s="1">
        <v>43422</v>
      </c>
      <c r="U3061" t="s">
        <v>28</v>
      </c>
      <c r="V3061" t="s">
        <v>20706</v>
      </c>
      <c r="W3061" t="s">
        <v>20710</v>
      </c>
      <c r="X3061" t="s">
        <v>20662</v>
      </c>
      <c r="Y3061" t="s">
        <v>20678</v>
      </c>
      <c r="Z3061">
        <v>11</v>
      </c>
      <c r="AA3061" t="s">
        <v>20679</v>
      </c>
    </row>
    <row r="3062" spans="1:27" x14ac:dyDescent="0.3">
      <c r="A3062">
        <v>18057827</v>
      </c>
      <c r="B3062" t="s">
        <v>7594</v>
      </c>
      <c r="C3062">
        <v>1</v>
      </c>
      <c r="D3062" t="s">
        <v>21</v>
      </c>
      <c r="E3062" t="s">
        <v>7595</v>
      </c>
      <c r="F3062" t="s">
        <v>113</v>
      </c>
      <c r="G3062" t="s">
        <v>114</v>
      </c>
      <c r="H3062">
        <v>77.1417304</v>
      </c>
      <c r="I3062">
        <v>28.7052868</v>
      </c>
      <c r="J3062" t="s">
        <v>476</v>
      </c>
      <c r="K3062" t="s">
        <v>26</v>
      </c>
      <c r="L3062" t="s">
        <v>27</v>
      </c>
      <c r="M3062" t="s">
        <v>35</v>
      </c>
      <c r="N3062" t="s">
        <v>27</v>
      </c>
      <c r="O3062" t="s">
        <v>27</v>
      </c>
      <c r="P3062">
        <v>1</v>
      </c>
      <c r="Q3062">
        <v>8</v>
      </c>
      <c r="R3062">
        <v>400</v>
      </c>
      <c r="S3062">
        <v>2.7</v>
      </c>
      <c r="T3062" s="1">
        <v>41597</v>
      </c>
      <c r="U3062" t="s">
        <v>28</v>
      </c>
      <c r="V3062" t="s">
        <v>20706</v>
      </c>
      <c r="W3062" t="s">
        <v>20710</v>
      </c>
      <c r="X3062" t="s">
        <v>20658</v>
      </c>
      <c r="Y3062" t="s">
        <v>20678</v>
      </c>
      <c r="Z3062">
        <v>11</v>
      </c>
      <c r="AA3062" t="s">
        <v>20679</v>
      </c>
    </row>
    <row r="3063" spans="1:27" x14ac:dyDescent="0.3">
      <c r="A3063">
        <v>18203182</v>
      </c>
      <c r="B3063" t="s">
        <v>7615</v>
      </c>
      <c r="C3063">
        <v>1</v>
      </c>
      <c r="D3063" t="s">
        <v>21</v>
      </c>
      <c r="E3063" t="s">
        <v>7616</v>
      </c>
      <c r="F3063" t="s">
        <v>1153</v>
      </c>
      <c r="G3063" t="s">
        <v>1154</v>
      </c>
      <c r="H3063">
        <v>77.033231599999993</v>
      </c>
      <c r="I3063">
        <v>28.6188173</v>
      </c>
      <c r="J3063" t="s">
        <v>6020</v>
      </c>
      <c r="K3063" t="s">
        <v>26</v>
      </c>
      <c r="L3063" t="s">
        <v>27</v>
      </c>
      <c r="M3063" t="s">
        <v>35</v>
      </c>
      <c r="N3063" t="s">
        <v>27</v>
      </c>
      <c r="O3063" t="s">
        <v>27</v>
      </c>
      <c r="P3063">
        <v>1</v>
      </c>
      <c r="Q3063">
        <v>6</v>
      </c>
      <c r="R3063">
        <v>400</v>
      </c>
      <c r="S3063">
        <v>2.7</v>
      </c>
      <c r="T3063" s="1">
        <v>42329</v>
      </c>
      <c r="U3063" t="s">
        <v>28</v>
      </c>
      <c r="V3063" t="s">
        <v>20706</v>
      </c>
      <c r="W3063" t="s">
        <v>20710</v>
      </c>
      <c r="X3063" t="s">
        <v>20669</v>
      </c>
      <c r="Y3063" t="s">
        <v>20678</v>
      </c>
      <c r="Z3063">
        <v>11</v>
      </c>
      <c r="AA3063" t="s">
        <v>20679</v>
      </c>
    </row>
    <row r="3064" spans="1:27" x14ac:dyDescent="0.3">
      <c r="A3064">
        <v>304243</v>
      </c>
      <c r="B3064" t="s">
        <v>7487</v>
      </c>
      <c r="C3064">
        <v>1</v>
      </c>
      <c r="D3064" t="s">
        <v>21</v>
      </c>
      <c r="E3064" t="s">
        <v>7617</v>
      </c>
      <c r="F3064" t="s">
        <v>3406</v>
      </c>
      <c r="G3064" t="s">
        <v>3407</v>
      </c>
      <c r="H3064">
        <v>77.198159360000005</v>
      </c>
      <c r="I3064">
        <v>28.53744768</v>
      </c>
      <c r="J3064" t="s">
        <v>515</v>
      </c>
      <c r="K3064" t="s">
        <v>26</v>
      </c>
      <c r="L3064" t="s">
        <v>27</v>
      </c>
      <c r="M3064" t="s">
        <v>35</v>
      </c>
      <c r="N3064" t="s">
        <v>27</v>
      </c>
      <c r="O3064" t="s">
        <v>27</v>
      </c>
      <c r="P3064">
        <v>1</v>
      </c>
      <c r="Q3064">
        <v>64</v>
      </c>
      <c r="R3064">
        <v>400</v>
      </c>
      <c r="S3064">
        <v>2.7</v>
      </c>
      <c r="T3064" s="1">
        <v>43401</v>
      </c>
      <c r="U3064" t="s">
        <v>28</v>
      </c>
      <c r="V3064" t="s">
        <v>20706</v>
      </c>
      <c r="W3064" t="s">
        <v>20710</v>
      </c>
      <c r="X3064" t="s">
        <v>20662</v>
      </c>
      <c r="Y3064" t="s">
        <v>20678</v>
      </c>
      <c r="Z3064">
        <v>10</v>
      </c>
      <c r="AA3064" t="s">
        <v>20680</v>
      </c>
    </row>
    <row r="3065" spans="1:27" x14ac:dyDescent="0.3">
      <c r="A3065">
        <v>5727</v>
      </c>
      <c r="B3065" t="s">
        <v>6985</v>
      </c>
      <c r="C3065">
        <v>1</v>
      </c>
      <c r="D3065" t="s">
        <v>21</v>
      </c>
      <c r="E3065" t="s">
        <v>7647</v>
      </c>
      <c r="F3065" t="s">
        <v>1952</v>
      </c>
      <c r="G3065" t="s">
        <v>1953</v>
      </c>
      <c r="H3065">
        <v>77.226818800000004</v>
      </c>
      <c r="I3065">
        <v>28.583625699999999</v>
      </c>
      <c r="J3065" t="s">
        <v>821</v>
      </c>
      <c r="K3065" t="s">
        <v>26</v>
      </c>
      <c r="L3065" t="s">
        <v>27</v>
      </c>
      <c r="M3065" t="s">
        <v>27</v>
      </c>
      <c r="N3065" t="s">
        <v>27</v>
      </c>
      <c r="O3065" t="s">
        <v>27</v>
      </c>
      <c r="P3065">
        <v>1</v>
      </c>
      <c r="Q3065">
        <v>10</v>
      </c>
      <c r="R3065">
        <v>400</v>
      </c>
      <c r="S3065">
        <v>2.7</v>
      </c>
      <c r="T3065" s="1">
        <v>43400</v>
      </c>
      <c r="U3065" t="s">
        <v>28</v>
      </c>
      <c r="V3065" t="s">
        <v>20706</v>
      </c>
      <c r="W3065" t="s">
        <v>20710</v>
      </c>
      <c r="X3065" t="s">
        <v>20662</v>
      </c>
      <c r="Y3065" t="s">
        <v>20678</v>
      </c>
      <c r="Z3065">
        <v>10</v>
      </c>
      <c r="AA3065" t="s">
        <v>20680</v>
      </c>
    </row>
    <row r="3066" spans="1:27" x14ac:dyDescent="0.3">
      <c r="A3066">
        <v>8660</v>
      </c>
      <c r="B3066" t="s">
        <v>7901</v>
      </c>
      <c r="C3066">
        <v>1</v>
      </c>
      <c r="D3066" t="s">
        <v>21</v>
      </c>
      <c r="E3066" t="s">
        <v>7902</v>
      </c>
      <c r="F3066" t="s">
        <v>1745</v>
      </c>
      <c r="G3066" t="s">
        <v>1744</v>
      </c>
      <c r="H3066">
        <v>77.180053000000001</v>
      </c>
      <c r="I3066">
        <v>28.6383473</v>
      </c>
      <c r="J3066" t="s">
        <v>788</v>
      </c>
      <c r="K3066" t="s">
        <v>26</v>
      </c>
      <c r="L3066" t="s">
        <v>27</v>
      </c>
      <c r="M3066" t="s">
        <v>27</v>
      </c>
      <c r="N3066" t="s">
        <v>27</v>
      </c>
      <c r="O3066" t="s">
        <v>27</v>
      </c>
      <c r="P3066">
        <v>1</v>
      </c>
      <c r="Q3066">
        <v>22</v>
      </c>
      <c r="R3066">
        <v>200</v>
      </c>
      <c r="S3066">
        <v>2.7</v>
      </c>
      <c r="T3066" s="1">
        <v>42864</v>
      </c>
      <c r="U3066" t="s">
        <v>28</v>
      </c>
      <c r="V3066" t="s">
        <v>20706</v>
      </c>
      <c r="W3066" t="s">
        <v>20710</v>
      </c>
      <c r="X3066" t="s">
        <v>20668</v>
      </c>
      <c r="Y3066" t="s">
        <v>20671</v>
      </c>
      <c r="Z3066">
        <v>5</v>
      </c>
      <c r="AA3066" t="s">
        <v>20630</v>
      </c>
    </row>
    <row r="3067" spans="1:27" x14ac:dyDescent="0.3">
      <c r="A3067">
        <v>18428536</v>
      </c>
      <c r="B3067" t="s">
        <v>7903</v>
      </c>
      <c r="C3067">
        <v>1</v>
      </c>
      <c r="D3067" t="s">
        <v>21</v>
      </c>
      <c r="E3067" t="s">
        <v>7904</v>
      </c>
      <c r="F3067" t="s">
        <v>138</v>
      </c>
      <c r="G3067" t="s">
        <v>139</v>
      </c>
      <c r="H3067">
        <v>77.201127999999997</v>
      </c>
      <c r="I3067">
        <v>28.509105999999999</v>
      </c>
      <c r="J3067" t="s">
        <v>515</v>
      </c>
      <c r="K3067" t="s">
        <v>26</v>
      </c>
      <c r="L3067" t="s">
        <v>27</v>
      </c>
      <c r="M3067" t="s">
        <v>35</v>
      </c>
      <c r="N3067" t="s">
        <v>27</v>
      </c>
      <c r="O3067" t="s">
        <v>27</v>
      </c>
      <c r="P3067">
        <v>1</v>
      </c>
      <c r="Q3067">
        <v>6</v>
      </c>
      <c r="R3067">
        <v>200</v>
      </c>
      <c r="S3067">
        <v>2.7</v>
      </c>
      <c r="T3067" s="1">
        <v>42876</v>
      </c>
      <c r="U3067" t="s">
        <v>28</v>
      </c>
      <c r="V3067" t="s">
        <v>20706</v>
      </c>
      <c r="W3067" t="s">
        <v>20710</v>
      </c>
      <c r="X3067" t="s">
        <v>20668</v>
      </c>
      <c r="Y3067" t="s">
        <v>20671</v>
      </c>
      <c r="Z3067">
        <v>5</v>
      </c>
      <c r="AA3067" t="s">
        <v>20630</v>
      </c>
    </row>
    <row r="3068" spans="1:27" x14ac:dyDescent="0.3">
      <c r="A3068">
        <v>300344</v>
      </c>
      <c r="B3068" t="s">
        <v>7960</v>
      </c>
      <c r="C3068">
        <v>1</v>
      </c>
      <c r="D3068" t="s">
        <v>21</v>
      </c>
      <c r="E3068" t="s">
        <v>7961</v>
      </c>
      <c r="F3068" t="s">
        <v>2728</v>
      </c>
      <c r="G3068" t="s">
        <v>2729</v>
      </c>
      <c r="H3068">
        <v>77.101669439999995</v>
      </c>
      <c r="I3068">
        <v>28.668436109999998</v>
      </c>
      <c r="J3068" t="s">
        <v>515</v>
      </c>
      <c r="K3068" t="s">
        <v>26</v>
      </c>
      <c r="L3068" t="s">
        <v>27</v>
      </c>
      <c r="M3068" t="s">
        <v>27</v>
      </c>
      <c r="N3068" t="s">
        <v>27</v>
      </c>
      <c r="O3068" t="s">
        <v>27</v>
      </c>
      <c r="P3068">
        <v>1</v>
      </c>
      <c r="Q3068">
        <v>36</v>
      </c>
      <c r="R3068">
        <v>200</v>
      </c>
      <c r="S3068">
        <v>2.7</v>
      </c>
      <c r="T3068" s="1">
        <v>41015</v>
      </c>
      <c r="U3068" t="s">
        <v>28</v>
      </c>
      <c r="V3068" t="s">
        <v>20706</v>
      </c>
      <c r="W3068" t="s">
        <v>20710</v>
      </c>
      <c r="X3068" t="s">
        <v>20665</v>
      </c>
      <c r="Y3068" t="s">
        <v>20671</v>
      </c>
      <c r="Z3068">
        <v>4</v>
      </c>
      <c r="AA3068" t="s">
        <v>20673</v>
      </c>
    </row>
    <row r="3069" spans="1:27" x14ac:dyDescent="0.3">
      <c r="A3069">
        <v>9097</v>
      </c>
      <c r="B3069" t="s">
        <v>1065</v>
      </c>
      <c r="C3069">
        <v>1</v>
      </c>
      <c r="D3069" t="s">
        <v>21</v>
      </c>
      <c r="E3069" t="s">
        <v>8023</v>
      </c>
      <c r="F3069" t="s">
        <v>38</v>
      </c>
      <c r="G3069" t="s">
        <v>39</v>
      </c>
      <c r="H3069">
        <v>77.118486300000001</v>
      </c>
      <c r="I3069">
        <v>28.542164</v>
      </c>
      <c r="J3069" t="s">
        <v>688</v>
      </c>
      <c r="K3069" t="s">
        <v>26</v>
      </c>
      <c r="L3069" t="s">
        <v>27</v>
      </c>
      <c r="M3069" t="s">
        <v>27</v>
      </c>
      <c r="N3069" t="s">
        <v>27</v>
      </c>
      <c r="O3069" t="s">
        <v>27</v>
      </c>
      <c r="P3069">
        <v>1</v>
      </c>
      <c r="Q3069">
        <v>14</v>
      </c>
      <c r="R3069">
        <v>200</v>
      </c>
      <c r="S3069">
        <v>2.7</v>
      </c>
      <c r="T3069" s="1">
        <v>43149</v>
      </c>
      <c r="U3069" t="s">
        <v>28</v>
      </c>
      <c r="V3069" t="s">
        <v>20706</v>
      </c>
      <c r="W3069" t="s">
        <v>20710</v>
      </c>
      <c r="X3069" t="s">
        <v>20662</v>
      </c>
      <c r="Y3069" t="s">
        <v>20674</v>
      </c>
      <c r="Z3069">
        <v>2</v>
      </c>
      <c r="AA3069" t="s">
        <v>20676</v>
      </c>
    </row>
    <row r="3070" spans="1:27" x14ac:dyDescent="0.3">
      <c r="A3070">
        <v>7717</v>
      </c>
      <c r="B3070" t="s">
        <v>8086</v>
      </c>
      <c r="C3070">
        <v>1</v>
      </c>
      <c r="D3070" t="s">
        <v>21</v>
      </c>
      <c r="E3070" t="s">
        <v>8087</v>
      </c>
      <c r="F3070" t="s">
        <v>54</v>
      </c>
      <c r="G3070" t="s">
        <v>55</v>
      </c>
      <c r="H3070">
        <v>77.272092439999994</v>
      </c>
      <c r="I3070">
        <v>28.560874099999999</v>
      </c>
      <c r="J3070" t="s">
        <v>494</v>
      </c>
      <c r="K3070" t="s">
        <v>26</v>
      </c>
      <c r="L3070" t="s">
        <v>27</v>
      </c>
      <c r="M3070" t="s">
        <v>27</v>
      </c>
      <c r="N3070" t="s">
        <v>27</v>
      </c>
      <c r="O3070" t="s">
        <v>27</v>
      </c>
      <c r="P3070">
        <v>1</v>
      </c>
      <c r="Q3070">
        <v>14</v>
      </c>
      <c r="R3070">
        <v>200</v>
      </c>
      <c r="S3070">
        <v>2.7</v>
      </c>
      <c r="T3070" s="1">
        <v>40539</v>
      </c>
      <c r="U3070" t="s">
        <v>28</v>
      </c>
      <c r="V3070" t="s">
        <v>20706</v>
      </c>
      <c r="W3070" t="s">
        <v>20710</v>
      </c>
      <c r="X3070" t="s">
        <v>20667</v>
      </c>
      <c r="Y3070" t="s">
        <v>20678</v>
      </c>
      <c r="Z3070">
        <v>12</v>
      </c>
      <c r="AA3070" t="s">
        <v>6631</v>
      </c>
    </row>
    <row r="3071" spans="1:27" x14ac:dyDescent="0.3">
      <c r="A3071">
        <v>300459</v>
      </c>
      <c r="B3071" t="s">
        <v>8114</v>
      </c>
      <c r="C3071">
        <v>1</v>
      </c>
      <c r="D3071" t="s">
        <v>21</v>
      </c>
      <c r="E3071" t="s">
        <v>8115</v>
      </c>
      <c r="F3071" t="s">
        <v>1879</v>
      </c>
      <c r="G3071" t="s">
        <v>1880</v>
      </c>
      <c r="H3071">
        <v>77.068839670000003</v>
      </c>
      <c r="I3071">
        <v>28.635075369999999</v>
      </c>
      <c r="J3071" t="s">
        <v>559</v>
      </c>
      <c r="K3071" t="s">
        <v>26</v>
      </c>
      <c r="L3071" t="s">
        <v>27</v>
      </c>
      <c r="M3071" t="s">
        <v>27</v>
      </c>
      <c r="N3071" t="s">
        <v>27</v>
      </c>
      <c r="O3071" t="s">
        <v>27</v>
      </c>
      <c r="P3071">
        <v>1</v>
      </c>
      <c r="Q3071">
        <v>11</v>
      </c>
      <c r="R3071">
        <v>200</v>
      </c>
      <c r="S3071">
        <v>2.7</v>
      </c>
      <c r="T3071" s="1">
        <v>41260</v>
      </c>
      <c r="U3071" t="s">
        <v>28</v>
      </c>
      <c r="V3071" t="s">
        <v>20706</v>
      </c>
      <c r="W3071" t="s">
        <v>20710</v>
      </c>
      <c r="X3071" t="s">
        <v>20665</v>
      </c>
      <c r="Y3071" t="s">
        <v>20678</v>
      </c>
      <c r="Z3071">
        <v>12</v>
      </c>
      <c r="AA3071" t="s">
        <v>6631</v>
      </c>
    </row>
    <row r="3072" spans="1:27" x14ac:dyDescent="0.3">
      <c r="A3072">
        <v>311378</v>
      </c>
      <c r="B3072" t="s">
        <v>1069</v>
      </c>
      <c r="C3072">
        <v>1</v>
      </c>
      <c r="D3072" t="s">
        <v>21</v>
      </c>
      <c r="E3072" t="s">
        <v>8208</v>
      </c>
      <c r="F3072" t="s">
        <v>4839</v>
      </c>
      <c r="G3072" t="s">
        <v>4840</v>
      </c>
      <c r="H3072">
        <v>77.118621700000006</v>
      </c>
      <c r="I3072">
        <v>28.6308872</v>
      </c>
      <c r="J3072" t="s">
        <v>1071</v>
      </c>
      <c r="K3072" t="s">
        <v>26</v>
      </c>
      <c r="L3072" t="s">
        <v>27</v>
      </c>
      <c r="M3072" t="s">
        <v>35</v>
      </c>
      <c r="N3072" t="s">
        <v>27</v>
      </c>
      <c r="O3072" t="s">
        <v>27</v>
      </c>
      <c r="P3072">
        <v>1</v>
      </c>
      <c r="Q3072">
        <v>7</v>
      </c>
      <c r="R3072">
        <v>350</v>
      </c>
      <c r="S3072">
        <v>2.7</v>
      </c>
      <c r="T3072" s="1">
        <v>41176</v>
      </c>
      <c r="U3072" t="s">
        <v>28</v>
      </c>
      <c r="V3072" t="s">
        <v>20706</v>
      </c>
      <c r="W3072" t="s">
        <v>20710</v>
      </c>
      <c r="X3072" t="s">
        <v>20665</v>
      </c>
      <c r="Y3072" t="s">
        <v>20659</v>
      </c>
      <c r="Z3072">
        <v>9</v>
      </c>
      <c r="AA3072" t="s">
        <v>20660</v>
      </c>
    </row>
    <row r="3073" spans="1:27" x14ac:dyDescent="0.3">
      <c r="A3073">
        <v>5413</v>
      </c>
      <c r="B3073" t="s">
        <v>8224</v>
      </c>
      <c r="C3073">
        <v>1</v>
      </c>
      <c r="D3073" t="s">
        <v>21</v>
      </c>
      <c r="E3073" t="s">
        <v>8225</v>
      </c>
      <c r="F3073" t="s">
        <v>1153</v>
      </c>
      <c r="G3073" t="s">
        <v>1154</v>
      </c>
      <c r="H3073">
        <v>77.067537299999998</v>
      </c>
      <c r="I3073">
        <v>28.621603199999999</v>
      </c>
      <c r="J3073" t="s">
        <v>842</v>
      </c>
      <c r="K3073" t="s">
        <v>26</v>
      </c>
      <c r="L3073" t="s">
        <v>27</v>
      </c>
      <c r="M3073" t="s">
        <v>27</v>
      </c>
      <c r="N3073" t="s">
        <v>27</v>
      </c>
      <c r="O3073" t="s">
        <v>27</v>
      </c>
      <c r="P3073">
        <v>1</v>
      </c>
      <c r="Q3073">
        <v>12</v>
      </c>
      <c r="R3073">
        <v>350</v>
      </c>
      <c r="S3073">
        <v>2.7</v>
      </c>
      <c r="T3073" s="1">
        <v>41904</v>
      </c>
      <c r="U3073" t="s">
        <v>28</v>
      </c>
      <c r="V3073" t="s">
        <v>20706</v>
      </c>
      <c r="W3073" t="s">
        <v>20710</v>
      </c>
      <c r="X3073" t="s">
        <v>20664</v>
      </c>
      <c r="Y3073" t="s">
        <v>20659</v>
      </c>
      <c r="Z3073">
        <v>9</v>
      </c>
      <c r="AA3073" t="s">
        <v>20660</v>
      </c>
    </row>
    <row r="3074" spans="1:27" x14ac:dyDescent="0.3">
      <c r="A3074">
        <v>4164</v>
      </c>
      <c r="B3074" t="s">
        <v>8230</v>
      </c>
      <c r="C3074">
        <v>1</v>
      </c>
      <c r="D3074" t="s">
        <v>21</v>
      </c>
      <c r="E3074" t="s">
        <v>8231</v>
      </c>
      <c r="F3074" t="s">
        <v>1879</v>
      </c>
      <c r="G3074" t="s">
        <v>1880</v>
      </c>
      <c r="H3074">
        <v>77.079278900000006</v>
      </c>
      <c r="I3074">
        <v>28.6425242</v>
      </c>
      <c r="J3074" t="s">
        <v>697</v>
      </c>
      <c r="K3074" t="s">
        <v>26</v>
      </c>
      <c r="L3074" t="s">
        <v>27</v>
      </c>
      <c r="M3074" t="s">
        <v>35</v>
      </c>
      <c r="N3074" t="s">
        <v>27</v>
      </c>
      <c r="O3074" t="s">
        <v>27</v>
      </c>
      <c r="P3074">
        <v>1</v>
      </c>
      <c r="Q3074">
        <v>44</v>
      </c>
      <c r="R3074">
        <v>350</v>
      </c>
      <c r="S3074">
        <v>2.7</v>
      </c>
      <c r="T3074" s="1">
        <v>42998</v>
      </c>
      <c r="U3074" t="s">
        <v>28</v>
      </c>
      <c r="V3074" t="s">
        <v>20706</v>
      </c>
      <c r="W3074" t="s">
        <v>20710</v>
      </c>
      <c r="X3074" t="s">
        <v>20668</v>
      </c>
      <c r="Y3074" t="s">
        <v>20659</v>
      </c>
      <c r="Z3074">
        <v>9</v>
      </c>
      <c r="AA3074" t="s">
        <v>20660</v>
      </c>
    </row>
    <row r="3075" spans="1:27" x14ac:dyDescent="0.3">
      <c r="A3075">
        <v>306662</v>
      </c>
      <c r="B3075" t="s">
        <v>1069</v>
      </c>
      <c r="C3075">
        <v>1</v>
      </c>
      <c r="D3075" t="s">
        <v>21</v>
      </c>
      <c r="E3075" t="s">
        <v>8250</v>
      </c>
      <c r="F3075" t="s">
        <v>1730</v>
      </c>
      <c r="G3075" t="s">
        <v>1731</v>
      </c>
      <c r="H3075">
        <v>77.132106399999998</v>
      </c>
      <c r="I3075">
        <v>28.649795600000001</v>
      </c>
      <c r="J3075" t="s">
        <v>1071</v>
      </c>
      <c r="K3075" t="s">
        <v>26</v>
      </c>
      <c r="L3075" t="s">
        <v>27</v>
      </c>
      <c r="M3075" t="s">
        <v>27</v>
      </c>
      <c r="N3075" t="s">
        <v>27</v>
      </c>
      <c r="O3075" t="s">
        <v>27</v>
      </c>
      <c r="P3075">
        <v>1</v>
      </c>
      <c r="Q3075">
        <v>23</v>
      </c>
      <c r="R3075">
        <v>350</v>
      </c>
      <c r="S3075">
        <v>2.7</v>
      </c>
      <c r="T3075" s="1">
        <v>41128</v>
      </c>
      <c r="U3075" t="s">
        <v>28</v>
      </c>
      <c r="V3075" t="s">
        <v>20706</v>
      </c>
      <c r="W3075" t="s">
        <v>20710</v>
      </c>
      <c r="X3075" t="s">
        <v>20665</v>
      </c>
      <c r="Y3075" t="s">
        <v>20659</v>
      </c>
      <c r="Z3075">
        <v>8</v>
      </c>
      <c r="AA3075" t="s">
        <v>20666</v>
      </c>
    </row>
    <row r="3076" spans="1:27" x14ac:dyDescent="0.3">
      <c r="A3076">
        <v>18303817</v>
      </c>
      <c r="B3076" t="s">
        <v>1088</v>
      </c>
      <c r="C3076">
        <v>1</v>
      </c>
      <c r="D3076" t="s">
        <v>21</v>
      </c>
      <c r="E3076" t="s">
        <v>8257</v>
      </c>
      <c r="F3076" t="s">
        <v>2728</v>
      </c>
      <c r="G3076" t="s">
        <v>2729</v>
      </c>
      <c r="H3076">
        <v>77.102885700000002</v>
      </c>
      <c r="I3076">
        <v>28.672587700000001</v>
      </c>
      <c r="J3076" t="s">
        <v>515</v>
      </c>
      <c r="K3076" t="s">
        <v>26</v>
      </c>
      <c r="L3076" t="s">
        <v>27</v>
      </c>
      <c r="M3076" t="s">
        <v>35</v>
      </c>
      <c r="N3076" t="s">
        <v>27</v>
      </c>
      <c r="O3076" t="s">
        <v>27</v>
      </c>
      <c r="P3076">
        <v>1</v>
      </c>
      <c r="Q3076">
        <v>30</v>
      </c>
      <c r="R3076">
        <v>350</v>
      </c>
      <c r="S3076">
        <v>2.7</v>
      </c>
      <c r="T3076" s="1">
        <v>43326</v>
      </c>
      <c r="U3076" t="s">
        <v>28</v>
      </c>
      <c r="V3076" t="s">
        <v>20706</v>
      </c>
      <c r="W3076" t="s">
        <v>20710</v>
      </c>
      <c r="X3076" t="s">
        <v>20662</v>
      </c>
      <c r="Y3076" t="s">
        <v>20659</v>
      </c>
      <c r="Z3076">
        <v>8</v>
      </c>
      <c r="AA3076" t="s">
        <v>20666</v>
      </c>
    </row>
    <row r="3077" spans="1:27" x14ac:dyDescent="0.3">
      <c r="A3077">
        <v>307702</v>
      </c>
      <c r="B3077" t="s">
        <v>1018</v>
      </c>
      <c r="C3077">
        <v>1</v>
      </c>
      <c r="D3077" t="s">
        <v>21</v>
      </c>
      <c r="E3077" t="s">
        <v>8263</v>
      </c>
      <c r="F3077" t="s">
        <v>1745</v>
      </c>
      <c r="G3077" t="s">
        <v>1744</v>
      </c>
      <c r="H3077">
        <v>77.178711199999995</v>
      </c>
      <c r="I3077">
        <v>28.644195400000001</v>
      </c>
      <c r="J3077" t="s">
        <v>494</v>
      </c>
      <c r="K3077" t="s">
        <v>26</v>
      </c>
      <c r="L3077" t="s">
        <v>27</v>
      </c>
      <c r="M3077" t="s">
        <v>27</v>
      </c>
      <c r="N3077" t="s">
        <v>27</v>
      </c>
      <c r="O3077" t="s">
        <v>27</v>
      </c>
      <c r="P3077">
        <v>1</v>
      </c>
      <c r="Q3077">
        <v>29</v>
      </c>
      <c r="R3077">
        <v>350</v>
      </c>
      <c r="S3077">
        <v>2.7</v>
      </c>
      <c r="T3077" s="1">
        <v>42949</v>
      </c>
      <c r="U3077" t="s">
        <v>28</v>
      </c>
      <c r="V3077" t="s">
        <v>20706</v>
      </c>
      <c r="W3077" t="s">
        <v>20710</v>
      </c>
      <c r="X3077" t="s">
        <v>20668</v>
      </c>
      <c r="Y3077" t="s">
        <v>20659</v>
      </c>
      <c r="Z3077">
        <v>8</v>
      </c>
      <c r="AA3077" t="s">
        <v>20666</v>
      </c>
    </row>
    <row r="3078" spans="1:27" x14ac:dyDescent="0.3">
      <c r="A3078">
        <v>311371</v>
      </c>
      <c r="B3078" t="s">
        <v>8310</v>
      </c>
      <c r="C3078">
        <v>1</v>
      </c>
      <c r="D3078" t="s">
        <v>21</v>
      </c>
      <c r="E3078" t="s">
        <v>8311</v>
      </c>
      <c r="F3078" t="s">
        <v>888</v>
      </c>
      <c r="G3078" t="s">
        <v>889</v>
      </c>
      <c r="H3078">
        <v>77.284549600000005</v>
      </c>
      <c r="I3078">
        <v>28.6773618</v>
      </c>
      <c r="J3078" t="s">
        <v>842</v>
      </c>
      <c r="K3078" t="s">
        <v>26</v>
      </c>
      <c r="L3078" t="s">
        <v>27</v>
      </c>
      <c r="M3078" t="s">
        <v>27</v>
      </c>
      <c r="N3078" t="s">
        <v>27</v>
      </c>
      <c r="O3078" t="s">
        <v>27</v>
      </c>
      <c r="P3078">
        <v>1</v>
      </c>
      <c r="Q3078">
        <v>18</v>
      </c>
      <c r="R3078">
        <v>350</v>
      </c>
      <c r="S3078">
        <v>2.7</v>
      </c>
      <c r="T3078" s="1">
        <v>41436</v>
      </c>
      <c r="U3078" t="s">
        <v>28</v>
      </c>
      <c r="V3078" t="s">
        <v>20706</v>
      </c>
      <c r="W3078" t="s">
        <v>20710</v>
      </c>
      <c r="X3078" t="s">
        <v>20658</v>
      </c>
      <c r="Y3078" t="s">
        <v>20671</v>
      </c>
      <c r="Z3078">
        <v>6</v>
      </c>
      <c r="AA3078" t="s">
        <v>20672</v>
      </c>
    </row>
    <row r="3079" spans="1:27" x14ac:dyDescent="0.3">
      <c r="A3079">
        <v>7621</v>
      </c>
      <c r="B3079" t="s">
        <v>1069</v>
      </c>
      <c r="C3079">
        <v>1</v>
      </c>
      <c r="D3079" t="s">
        <v>21</v>
      </c>
      <c r="E3079" t="s">
        <v>8366</v>
      </c>
      <c r="F3079" t="s">
        <v>70</v>
      </c>
      <c r="G3079" t="s">
        <v>71</v>
      </c>
      <c r="H3079">
        <v>77.238315</v>
      </c>
      <c r="I3079">
        <v>28.577370500000001</v>
      </c>
      <c r="J3079" t="s">
        <v>1071</v>
      </c>
      <c r="K3079" t="s">
        <v>26</v>
      </c>
      <c r="L3079" t="s">
        <v>27</v>
      </c>
      <c r="M3079" t="s">
        <v>27</v>
      </c>
      <c r="N3079" t="s">
        <v>27</v>
      </c>
      <c r="O3079" t="s">
        <v>27</v>
      </c>
      <c r="P3079">
        <v>1</v>
      </c>
      <c r="Q3079">
        <v>16</v>
      </c>
      <c r="R3079">
        <v>350</v>
      </c>
      <c r="S3079">
        <v>2.7</v>
      </c>
      <c r="T3079" s="1">
        <v>40296</v>
      </c>
      <c r="U3079" t="s">
        <v>28</v>
      </c>
      <c r="V3079" t="s">
        <v>20706</v>
      </c>
      <c r="W3079" t="s">
        <v>20710</v>
      </c>
      <c r="X3079" t="s">
        <v>20667</v>
      </c>
      <c r="Y3079" t="s">
        <v>20671</v>
      </c>
      <c r="Z3079">
        <v>4</v>
      </c>
      <c r="AA3079" t="s">
        <v>20673</v>
      </c>
    </row>
    <row r="3080" spans="1:27" x14ac:dyDescent="0.3">
      <c r="A3080">
        <v>6173</v>
      </c>
      <c r="B3080" t="s">
        <v>6232</v>
      </c>
      <c r="C3080">
        <v>1</v>
      </c>
      <c r="D3080" t="s">
        <v>21</v>
      </c>
      <c r="E3080" t="s">
        <v>8382</v>
      </c>
      <c r="F3080" t="s">
        <v>118</v>
      </c>
      <c r="G3080" t="s">
        <v>119</v>
      </c>
      <c r="H3080">
        <v>77.293655700000002</v>
      </c>
      <c r="I3080">
        <v>28.608009800000001</v>
      </c>
      <c r="J3080" t="s">
        <v>548</v>
      </c>
      <c r="K3080" t="s">
        <v>26</v>
      </c>
      <c r="L3080" t="s">
        <v>27</v>
      </c>
      <c r="M3080" t="s">
        <v>27</v>
      </c>
      <c r="N3080" t="s">
        <v>27</v>
      </c>
      <c r="O3080" t="s">
        <v>27</v>
      </c>
      <c r="P3080">
        <v>1</v>
      </c>
      <c r="Q3080">
        <v>28</v>
      </c>
      <c r="R3080">
        <v>350</v>
      </c>
      <c r="S3080">
        <v>2.7</v>
      </c>
      <c r="T3080" s="1">
        <v>40639</v>
      </c>
      <c r="U3080" t="s">
        <v>28</v>
      </c>
      <c r="V3080" t="s">
        <v>20706</v>
      </c>
      <c r="W3080" t="s">
        <v>20710</v>
      </c>
      <c r="X3080" t="s">
        <v>20663</v>
      </c>
      <c r="Y3080" t="s">
        <v>20671</v>
      </c>
      <c r="Z3080">
        <v>4</v>
      </c>
      <c r="AA3080" t="s">
        <v>20673</v>
      </c>
    </row>
    <row r="3081" spans="1:27" x14ac:dyDescent="0.3">
      <c r="A3081">
        <v>304783</v>
      </c>
      <c r="B3081" t="s">
        <v>8435</v>
      </c>
      <c r="C3081">
        <v>1</v>
      </c>
      <c r="D3081" t="s">
        <v>21</v>
      </c>
      <c r="E3081" t="s">
        <v>8436</v>
      </c>
      <c r="F3081" t="s">
        <v>1616</v>
      </c>
      <c r="G3081" t="s">
        <v>1617</v>
      </c>
      <c r="H3081">
        <v>77.257649999999998</v>
      </c>
      <c r="I3081">
        <v>28.535954</v>
      </c>
      <c r="J3081" t="s">
        <v>760</v>
      </c>
      <c r="K3081" t="s">
        <v>26</v>
      </c>
      <c r="L3081" t="s">
        <v>27</v>
      </c>
      <c r="M3081" t="s">
        <v>35</v>
      </c>
      <c r="N3081" t="s">
        <v>27</v>
      </c>
      <c r="O3081" t="s">
        <v>27</v>
      </c>
      <c r="P3081">
        <v>1</v>
      </c>
      <c r="Q3081">
        <v>6</v>
      </c>
      <c r="R3081">
        <v>350</v>
      </c>
      <c r="S3081">
        <v>2.7</v>
      </c>
      <c r="T3081" s="1">
        <v>41687</v>
      </c>
      <c r="U3081" t="s">
        <v>28</v>
      </c>
      <c r="V3081" t="s">
        <v>20706</v>
      </c>
      <c r="W3081" t="s">
        <v>20710</v>
      </c>
      <c r="X3081" t="s">
        <v>20664</v>
      </c>
      <c r="Y3081" t="s">
        <v>20674</v>
      </c>
      <c r="Z3081">
        <v>2</v>
      </c>
      <c r="AA3081" t="s">
        <v>20676</v>
      </c>
    </row>
    <row r="3082" spans="1:27" x14ac:dyDescent="0.3">
      <c r="A3082">
        <v>300236</v>
      </c>
      <c r="B3082" t="s">
        <v>8451</v>
      </c>
      <c r="C3082">
        <v>1</v>
      </c>
      <c r="D3082" t="s">
        <v>21</v>
      </c>
      <c r="E3082" t="s">
        <v>8452</v>
      </c>
      <c r="F3082" t="s">
        <v>138</v>
      </c>
      <c r="G3082" t="s">
        <v>139</v>
      </c>
      <c r="H3082">
        <v>77.203012099999995</v>
      </c>
      <c r="I3082">
        <v>28.520376200000001</v>
      </c>
      <c r="J3082" t="s">
        <v>8453</v>
      </c>
      <c r="K3082" t="s">
        <v>26</v>
      </c>
      <c r="L3082" t="s">
        <v>27</v>
      </c>
      <c r="M3082" t="s">
        <v>27</v>
      </c>
      <c r="N3082" t="s">
        <v>27</v>
      </c>
      <c r="O3082" t="s">
        <v>27</v>
      </c>
      <c r="P3082">
        <v>1</v>
      </c>
      <c r="Q3082">
        <v>16</v>
      </c>
      <c r="R3082">
        <v>350</v>
      </c>
      <c r="S3082">
        <v>2.7</v>
      </c>
      <c r="T3082" s="1">
        <v>40210</v>
      </c>
      <c r="U3082" t="s">
        <v>28</v>
      </c>
      <c r="V3082" t="s">
        <v>20706</v>
      </c>
      <c r="W3082" t="s">
        <v>20710</v>
      </c>
      <c r="X3082" t="s">
        <v>20667</v>
      </c>
      <c r="Y3082" t="s">
        <v>20674</v>
      </c>
      <c r="Z3082">
        <v>2</v>
      </c>
      <c r="AA3082" t="s">
        <v>20676</v>
      </c>
    </row>
    <row r="3083" spans="1:27" x14ac:dyDescent="0.3">
      <c r="A3083">
        <v>311187</v>
      </c>
      <c r="B3083" t="s">
        <v>8463</v>
      </c>
      <c r="C3083">
        <v>1</v>
      </c>
      <c r="D3083" t="s">
        <v>21</v>
      </c>
      <c r="E3083" t="s">
        <v>8464</v>
      </c>
      <c r="F3083" t="s">
        <v>74</v>
      </c>
      <c r="G3083" t="s">
        <v>75</v>
      </c>
      <c r="H3083">
        <v>77.314932099999993</v>
      </c>
      <c r="I3083">
        <v>28.678080300000001</v>
      </c>
      <c r="J3083" t="s">
        <v>8465</v>
      </c>
      <c r="K3083" t="s">
        <v>26</v>
      </c>
      <c r="L3083" t="s">
        <v>27</v>
      </c>
      <c r="M3083" t="s">
        <v>27</v>
      </c>
      <c r="N3083" t="s">
        <v>27</v>
      </c>
      <c r="O3083" t="s">
        <v>27</v>
      </c>
      <c r="P3083">
        <v>1</v>
      </c>
      <c r="Q3083">
        <v>39</v>
      </c>
      <c r="R3083">
        <v>350</v>
      </c>
      <c r="S3083">
        <v>2.7</v>
      </c>
      <c r="T3083" s="1">
        <v>42740</v>
      </c>
      <c r="U3083" t="s">
        <v>28</v>
      </c>
      <c r="V3083" t="s">
        <v>20706</v>
      </c>
      <c r="W3083" t="s">
        <v>20710</v>
      </c>
      <c r="X3083" t="s">
        <v>20668</v>
      </c>
      <c r="Y3083" t="s">
        <v>20674</v>
      </c>
      <c r="Z3083">
        <v>1</v>
      </c>
      <c r="AA3083" t="s">
        <v>20677</v>
      </c>
    </row>
    <row r="3084" spans="1:27" x14ac:dyDescent="0.3">
      <c r="A3084">
        <v>18037812</v>
      </c>
      <c r="B3084" t="s">
        <v>1088</v>
      </c>
      <c r="C3084">
        <v>1</v>
      </c>
      <c r="D3084" t="s">
        <v>21</v>
      </c>
      <c r="E3084" t="s">
        <v>8529</v>
      </c>
      <c r="F3084" t="s">
        <v>2380</v>
      </c>
      <c r="G3084" t="s">
        <v>2381</v>
      </c>
      <c r="H3084">
        <v>77.097150999999997</v>
      </c>
      <c r="I3084">
        <v>28.634798199999999</v>
      </c>
      <c r="J3084" t="s">
        <v>515</v>
      </c>
      <c r="K3084" t="s">
        <v>26</v>
      </c>
      <c r="L3084" t="s">
        <v>27</v>
      </c>
      <c r="M3084" t="s">
        <v>27</v>
      </c>
      <c r="N3084" t="s">
        <v>27</v>
      </c>
      <c r="O3084" t="s">
        <v>27</v>
      </c>
      <c r="P3084">
        <v>1</v>
      </c>
      <c r="Q3084">
        <v>11</v>
      </c>
      <c r="R3084">
        <v>350</v>
      </c>
      <c r="S3084">
        <v>2.7</v>
      </c>
      <c r="T3084" s="1">
        <v>40861</v>
      </c>
      <c r="U3084" t="s">
        <v>28</v>
      </c>
      <c r="V3084" t="s">
        <v>20706</v>
      </c>
      <c r="W3084" t="s">
        <v>20710</v>
      </c>
      <c r="X3084" t="s">
        <v>20663</v>
      </c>
      <c r="Y3084" t="s">
        <v>20678</v>
      </c>
      <c r="Z3084">
        <v>11</v>
      </c>
      <c r="AA3084" t="s">
        <v>20679</v>
      </c>
    </row>
    <row r="3085" spans="1:27" x14ac:dyDescent="0.3">
      <c r="A3085">
        <v>304542</v>
      </c>
      <c r="B3085" t="s">
        <v>5219</v>
      </c>
      <c r="C3085">
        <v>1</v>
      </c>
      <c r="D3085" t="s">
        <v>21</v>
      </c>
      <c r="E3085" t="s">
        <v>8550</v>
      </c>
      <c r="F3085" t="s">
        <v>158</v>
      </c>
      <c r="G3085" t="s">
        <v>159</v>
      </c>
      <c r="H3085">
        <v>77.214514800000003</v>
      </c>
      <c r="I3085">
        <v>28.5617035</v>
      </c>
      <c r="J3085" t="s">
        <v>502</v>
      </c>
      <c r="K3085" t="s">
        <v>26</v>
      </c>
      <c r="L3085" t="s">
        <v>27</v>
      </c>
      <c r="M3085" t="s">
        <v>27</v>
      </c>
      <c r="N3085" t="s">
        <v>27</v>
      </c>
      <c r="O3085" t="s">
        <v>27</v>
      </c>
      <c r="P3085">
        <v>1</v>
      </c>
      <c r="Q3085">
        <v>26</v>
      </c>
      <c r="R3085">
        <v>350</v>
      </c>
      <c r="S3085">
        <v>2.7</v>
      </c>
      <c r="T3085" s="1">
        <v>40475</v>
      </c>
      <c r="U3085" t="s">
        <v>28</v>
      </c>
      <c r="V3085" t="s">
        <v>20706</v>
      </c>
      <c r="W3085" t="s">
        <v>20710</v>
      </c>
      <c r="X3085" t="s">
        <v>20667</v>
      </c>
      <c r="Y3085" t="s">
        <v>20678</v>
      </c>
      <c r="Z3085">
        <v>10</v>
      </c>
      <c r="AA3085" t="s">
        <v>20680</v>
      </c>
    </row>
    <row r="3086" spans="1:27" x14ac:dyDescent="0.3">
      <c r="A3086">
        <v>310344</v>
      </c>
      <c r="B3086" t="s">
        <v>8692</v>
      </c>
      <c r="C3086">
        <v>1</v>
      </c>
      <c r="D3086" t="s">
        <v>21</v>
      </c>
      <c r="E3086" t="s">
        <v>8693</v>
      </c>
      <c r="F3086" t="s">
        <v>33</v>
      </c>
      <c r="G3086" t="s">
        <v>34</v>
      </c>
      <c r="H3086">
        <v>77.242834900000005</v>
      </c>
      <c r="I3086">
        <v>28.575095170000001</v>
      </c>
      <c r="J3086" t="s">
        <v>673</v>
      </c>
      <c r="K3086" t="s">
        <v>26</v>
      </c>
      <c r="L3086" t="s">
        <v>27</v>
      </c>
      <c r="M3086" t="s">
        <v>35</v>
      </c>
      <c r="N3086" t="s">
        <v>27</v>
      </c>
      <c r="O3086" t="s">
        <v>27</v>
      </c>
      <c r="P3086">
        <v>1</v>
      </c>
      <c r="Q3086">
        <v>4</v>
      </c>
      <c r="R3086">
        <v>250</v>
      </c>
      <c r="S3086">
        <v>2.7</v>
      </c>
      <c r="T3086" s="1">
        <v>43275</v>
      </c>
      <c r="U3086" t="s">
        <v>28</v>
      </c>
      <c r="V3086" t="s">
        <v>20706</v>
      </c>
      <c r="W3086" t="s">
        <v>20710</v>
      </c>
      <c r="X3086" t="s">
        <v>20662</v>
      </c>
      <c r="Y3086" t="s">
        <v>20671</v>
      </c>
      <c r="Z3086">
        <v>6</v>
      </c>
      <c r="AA3086" t="s">
        <v>20672</v>
      </c>
    </row>
    <row r="3087" spans="1:27" x14ac:dyDescent="0.3">
      <c r="A3087">
        <v>7274</v>
      </c>
      <c r="B3087" t="s">
        <v>8708</v>
      </c>
      <c r="C3087">
        <v>1</v>
      </c>
      <c r="D3087" t="s">
        <v>21</v>
      </c>
      <c r="E3087" t="s">
        <v>8709</v>
      </c>
      <c r="F3087" t="s">
        <v>2728</v>
      </c>
      <c r="G3087" t="s">
        <v>2729</v>
      </c>
      <c r="H3087">
        <v>77.085032299999995</v>
      </c>
      <c r="I3087">
        <v>28.6702637</v>
      </c>
      <c r="J3087" t="s">
        <v>494</v>
      </c>
      <c r="K3087" t="s">
        <v>26</v>
      </c>
      <c r="L3087" t="s">
        <v>27</v>
      </c>
      <c r="M3087" t="s">
        <v>27</v>
      </c>
      <c r="N3087" t="s">
        <v>27</v>
      </c>
      <c r="O3087" t="s">
        <v>27</v>
      </c>
      <c r="P3087">
        <v>1</v>
      </c>
      <c r="Q3087">
        <v>27</v>
      </c>
      <c r="R3087">
        <v>250</v>
      </c>
      <c r="S3087">
        <v>2.7</v>
      </c>
      <c r="T3087" s="1">
        <v>40703</v>
      </c>
      <c r="U3087" t="s">
        <v>28</v>
      </c>
      <c r="V3087" t="s">
        <v>20706</v>
      </c>
      <c r="W3087" t="s">
        <v>20710</v>
      </c>
      <c r="X3087" t="s">
        <v>20663</v>
      </c>
      <c r="Y3087" t="s">
        <v>20671</v>
      </c>
      <c r="Z3087">
        <v>6</v>
      </c>
      <c r="AA3087" t="s">
        <v>20672</v>
      </c>
    </row>
    <row r="3088" spans="1:27" x14ac:dyDescent="0.3">
      <c r="A3088">
        <v>8667</v>
      </c>
      <c r="B3088" t="s">
        <v>8269</v>
      </c>
      <c r="C3088">
        <v>1</v>
      </c>
      <c r="D3088" t="s">
        <v>21</v>
      </c>
      <c r="E3088" t="s">
        <v>8774</v>
      </c>
      <c r="F3088" t="s">
        <v>1745</v>
      </c>
      <c r="G3088" t="s">
        <v>1744</v>
      </c>
      <c r="H3088">
        <v>77.179661199999998</v>
      </c>
      <c r="I3088">
        <v>28.638569799999999</v>
      </c>
      <c r="J3088" t="s">
        <v>868</v>
      </c>
      <c r="K3088" t="s">
        <v>26</v>
      </c>
      <c r="L3088" t="s">
        <v>27</v>
      </c>
      <c r="M3088" t="s">
        <v>27</v>
      </c>
      <c r="N3088" t="s">
        <v>27</v>
      </c>
      <c r="O3088" t="s">
        <v>27</v>
      </c>
      <c r="P3088">
        <v>1</v>
      </c>
      <c r="Q3088">
        <v>18</v>
      </c>
      <c r="R3088">
        <v>250</v>
      </c>
      <c r="S3088">
        <v>2.7</v>
      </c>
      <c r="T3088" s="1">
        <v>41746</v>
      </c>
      <c r="U3088" t="s">
        <v>28</v>
      </c>
      <c r="V3088" t="s">
        <v>20706</v>
      </c>
      <c r="W3088" t="s">
        <v>20710</v>
      </c>
      <c r="X3088" t="s">
        <v>20664</v>
      </c>
      <c r="Y3088" t="s">
        <v>20671</v>
      </c>
      <c r="Z3088">
        <v>4</v>
      </c>
      <c r="AA3088" t="s">
        <v>20673</v>
      </c>
    </row>
    <row r="3089" spans="1:27" x14ac:dyDescent="0.3">
      <c r="A3089">
        <v>7071</v>
      </c>
      <c r="B3089" t="s">
        <v>8722</v>
      </c>
      <c r="C3089">
        <v>1</v>
      </c>
      <c r="D3089" t="s">
        <v>21</v>
      </c>
      <c r="E3089" t="s">
        <v>8836</v>
      </c>
      <c r="F3089" t="s">
        <v>1309</v>
      </c>
      <c r="G3089" t="s">
        <v>1310</v>
      </c>
      <c r="H3089">
        <v>77.106210799999999</v>
      </c>
      <c r="I3089">
        <v>28.642112000000001</v>
      </c>
      <c r="J3089" t="s">
        <v>2866</v>
      </c>
      <c r="K3089" t="s">
        <v>26</v>
      </c>
      <c r="L3089" t="s">
        <v>27</v>
      </c>
      <c r="M3089" t="s">
        <v>35</v>
      </c>
      <c r="N3089" t="s">
        <v>27</v>
      </c>
      <c r="O3089" t="s">
        <v>27</v>
      </c>
      <c r="P3089">
        <v>1</v>
      </c>
      <c r="Q3089">
        <v>17</v>
      </c>
      <c r="R3089">
        <v>250</v>
      </c>
      <c r="S3089">
        <v>2.7</v>
      </c>
      <c r="T3089" s="1">
        <v>41682</v>
      </c>
      <c r="U3089" t="s">
        <v>28</v>
      </c>
      <c r="V3089" t="s">
        <v>20706</v>
      </c>
      <c r="W3089" t="s">
        <v>20710</v>
      </c>
      <c r="X3089" t="s">
        <v>20664</v>
      </c>
      <c r="Y3089" t="s">
        <v>20674</v>
      </c>
      <c r="Z3089">
        <v>2</v>
      </c>
      <c r="AA3089" t="s">
        <v>20676</v>
      </c>
    </row>
    <row r="3090" spans="1:27" x14ac:dyDescent="0.3">
      <c r="A3090">
        <v>300571</v>
      </c>
      <c r="B3090" t="s">
        <v>8837</v>
      </c>
      <c r="C3090">
        <v>1</v>
      </c>
      <c r="D3090" t="s">
        <v>21</v>
      </c>
      <c r="E3090" t="s">
        <v>8838</v>
      </c>
      <c r="F3090" t="s">
        <v>1793</v>
      </c>
      <c r="G3090" t="s">
        <v>1794</v>
      </c>
      <c r="H3090">
        <v>77.215546110000005</v>
      </c>
      <c r="I3090">
        <v>28.645818859999999</v>
      </c>
      <c r="J3090" t="s">
        <v>2734</v>
      </c>
      <c r="K3090" t="s">
        <v>26</v>
      </c>
      <c r="L3090" t="s">
        <v>27</v>
      </c>
      <c r="M3090" t="s">
        <v>27</v>
      </c>
      <c r="N3090" t="s">
        <v>27</v>
      </c>
      <c r="O3090" t="s">
        <v>27</v>
      </c>
      <c r="P3090">
        <v>1</v>
      </c>
      <c r="Q3090">
        <v>7</v>
      </c>
      <c r="R3090">
        <v>250</v>
      </c>
      <c r="S3090">
        <v>2.7</v>
      </c>
      <c r="T3090" s="1">
        <v>40585</v>
      </c>
      <c r="U3090" t="s">
        <v>28</v>
      </c>
      <c r="V3090" t="s">
        <v>20706</v>
      </c>
      <c r="W3090" t="s">
        <v>20710</v>
      </c>
      <c r="X3090" t="s">
        <v>20663</v>
      </c>
      <c r="Y3090" t="s">
        <v>20674</v>
      </c>
      <c r="Z3090">
        <v>2</v>
      </c>
      <c r="AA3090" t="s">
        <v>20676</v>
      </c>
    </row>
    <row r="3091" spans="1:27" x14ac:dyDescent="0.3">
      <c r="A3091">
        <v>5899</v>
      </c>
      <c r="B3091" t="s">
        <v>8833</v>
      </c>
      <c r="C3091">
        <v>1</v>
      </c>
      <c r="D3091" t="s">
        <v>21</v>
      </c>
      <c r="E3091" t="s">
        <v>8884</v>
      </c>
      <c r="F3091" t="s">
        <v>2576</v>
      </c>
      <c r="G3091" t="s">
        <v>2577</v>
      </c>
      <c r="H3091">
        <v>77.296986799999999</v>
      </c>
      <c r="I3091">
        <v>28.541186</v>
      </c>
      <c r="J3091" t="s">
        <v>515</v>
      </c>
      <c r="K3091" t="s">
        <v>26</v>
      </c>
      <c r="L3091" t="s">
        <v>27</v>
      </c>
      <c r="M3091" t="s">
        <v>27</v>
      </c>
      <c r="N3091" t="s">
        <v>27</v>
      </c>
      <c r="O3091" t="s">
        <v>27</v>
      </c>
      <c r="P3091">
        <v>1</v>
      </c>
      <c r="Q3091">
        <v>27</v>
      </c>
      <c r="R3091">
        <v>250</v>
      </c>
      <c r="S3091">
        <v>2.7</v>
      </c>
      <c r="T3091" s="1">
        <v>41630</v>
      </c>
      <c r="U3091" t="s">
        <v>28</v>
      </c>
      <c r="V3091" t="s">
        <v>20706</v>
      </c>
      <c r="W3091" t="s">
        <v>20710</v>
      </c>
      <c r="X3091" t="s">
        <v>20658</v>
      </c>
      <c r="Y3091" t="s">
        <v>20678</v>
      </c>
      <c r="Z3091">
        <v>12</v>
      </c>
      <c r="AA3091" t="s">
        <v>6631</v>
      </c>
    </row>
    <row r="3092" spans="1:27" x14ac:dyDescent="0.3">
      <c r="A3092">
        <v>301767</v>
      </c>
      <c r="B3092" t="s">
        <v>353</v>
      </c>
      <c r="C3092">
        <v>1</v>
      </c>
      <c r="D3092" t="s">
        <v>21</v>
      </c>
      <c r="E3092" t="s">
        <v>8902</v>
      </c>
      <c r="F3092" t="s">
        <v>1197</v>
      </c>
      <c r="G3092" t="s">
        <v>1198</v>
      </c>
      <c r="H3092">
        <v>77.099414199999998</v>
      </c>
      <c r="I3092">
        <v>28.641976499999998</v>
      </c>
      <c r="J3092" t="s">
        <v>8168</v>
      </c>
      <c r="K3092" t="s">
        <v>26</v>
      </c>
      <c r="L3092" t="s">
        <v>27</v>
      </c>
      <c r="M3092" t="s">
        <v>27</v>
      </c>
      <c r="N3092" t="s">
        <v>27</v>
      </c>
      <c r="O3092" t="s">
        <v>27</v>
      </c>
      <c r="P3092">
        <v>1</v>
      </c>
      <c r="Q3092">
        <v>11</v>
      </c>
      <c r="R3092">
        <v>250</v>
      </c>
      <c r="S3092">
        <v>2.7</v>
      </c>
      <c r="T3092" s="1">
        <v>40520</v>
      </c>
      <c r="U3092" t="s">
        <v>28</v>
      </c>
      <c r="V3092" t="s">
        <v>20706</v>
      </c>
      <c r="W3092" t="s">
        <v>20710</v>
      </c>
      <c r="X3092" t="s">
        <v>20667</v>
      </c>
      <c r="Y3092" t="s">
        <v>20678</v>
      </c>
      <c r="Z3092">
        <v>12</v>
      </c>
      <c r="AA3092" t="s">
        <v>6631</v>
      </c>
    </row>
    <row r="3093" spans="1:27" x14ac:dyDescent="0.3">
      <c r="A3093">
        <v>300273</v>
      </c>
      <c r="B3093" t="s">
        <v>8923</v>
      </c>
      <c r="C3093">
        <v>1</v>
      </c>
      <c r="D3093" t="s">
        <v>21</v>
      </c>
      <c r="E3093" t="s">
        <v>8924</v>
      </c>
      <c r="F3093" t="s">
        <v>269</v>
      </c>
      <c r="G3093" t="s">
        <v>270</v>
      </c>
      <c r="H3093">
        <v>77.171939199999997</v>
      </c>
      <c r="I3093">
        <v>28.556341700000001</v>
      </c>
      <c r="J3093" t="s">
        <v>548</v>
      </c>
      <c r="K3093" t="s">
        <v>26</v>
      </c>
      <c r="L3093" t="s">
        <v>27</v>
      </c>
      <c r="M3093" t="s">
        <v>27</v>
      </c>
      <c r="N3093" t="s">
        <v>27</v>
      </c>
      <c r="O3093" t="s">
        <v>27</v>
      </c>
      <c r="P3093">
        <v>1</v>
      </c>
      <c r="Q3093">
        <v>16</v>
      </c>
      <c r="R3093">
        <v>250</v>
      </c>
      <c r="S3093">
        <v>2.7</v>
      </c>
      <c r="T3093" s="1">
        <v>43408</v>
      </c>
      <c r="U3093" t="s">
        <v>28</v>
      </c>
      <c r="V3093" t="s">
        <v>20706</v>
      </c>
      <c r="W3093" t="s">
        <v>20710</v>
      </c>
      <c r="X3093" t="s">
        <v>20662</v>
      </c>
      <c r="Y3093" t="s">
        <v>20678</v>
      </c>
      <c r="Z3093">
        <v>11</v>
      </c>
      <c r="AA3093" t="s">
        <v>20679</v>
      </c>
    </row>
    <row r="3094" spans="1:27" x14ac:dyDescent="0.3">
      <c r="A3094">
        <v>18446480</v>
      </c>
      <c r="B3094" t="s">
        <v>8929</v>
      </c>
      <c r="C3094">
        <v>1</v>
      </c>
      <c r="D3094" t="s">
        <v>21</v>
      </c>
      <c r="E3094" t="s">
        <v>8930</v>
      </c>
      <c r="F3094" t="s">
        <v>1745</v>
      </c>
      <c r="G3094" t="s">
        <v>1744</v>
      </c>
      <c r="H3094">
        <v>77.185022570000001</v>
      </c>
      <c r="I3094">
        <v>28.640916730000001</v>
      </c>
      <c r="J3094" t="s">
        <v>8931</v>
      </c>
      <c r="K3094" t="s">
        <v>26</v>
      </c>
      <c r="L3094" t="s">
        <v>27</v>
      </c>
      <c r="M3094" t="s">
        <v>35</v>
      </c>
      <c r="N3094" t="s">
        <v>27</v>
      </c>
      <c r="O3094" t="s">
        <v>27</v>
      </c>
      <c r="P3094">
        <v>1</v>
      </c>
      <c r="Q3094">
        <v>11</v>
      </c>
      <c r="R3094">
        <v>250</v>
      </c>
      <c r="S3094">
        <v>2.7</v>
      </c>
      <c r="T3094" s="1">
        <v>43412</v>
      </c>
      <c r="U3094" t="s">
        <v>28</v>
      </c>
      <c r="V3094" t="s">
        <v>20706</v>
      </c>
      <c r="W3094" t="s">
        <v>20710</v>
      </c>
      <c r="X3094" t="s">
        <v>20662</v>
      </c>
      <c r="Y3094" t="s">
        <v>20678</v>
      </c>
      <c r="Z3094">
        <v>11</v>
      </c>
      <c r="AA3094" t="s">
        <v>20679</v>
      </c>
    </row>
    <row r="3095" spans="1:27" x14ac:dyDescent="0.3">
      <c r="A3095">
        <v>304152</v>
      </c>
      <c r="B3095" t="s">
        <v>882</v>
      </c>
      <c r="C3095">
        <v>1</v>
      </c>
      <c r="D3095" t="s">
        <v>21</v>
      </c>
      <c r="E3095" t="s">
        <v>8994</v>
      </c>
      <c r="F3095" t="s">
        <v>1793</v>
      </c>
      <c r="G3095" t="s">
        <v>1794</v>
      </c>
      <c r="H3095">
        <v>77.222270739999999</v>
      </c>
      <c r="I3095">
        <v>28.642934100000002</v>
      </c>
      <c r="J3095" t="s">
        <v>499</v>
      </c>
      <c r="K3095" t="s">
        <v>26</v>
      </c>
      <c r="L3095" t="s">
        <v>27</v>
      </c>
      <c r="M3095" t="s">
        <v>27</v>
      </c>
      <c r="N3095" t="s">
        <v>27</v>
      </c>
      <c r="O3095" t="s">
        <v>27</v>
      </c>
      <c r="P3095">
        <v>1</v>
      </c>
      <c r="Q3095">
        <v>16</v>
      </c>
      <c r="R3095">
        <v>450</v>
      </c>
      <c r="S3095">
        <v>2.7</v>
      </c>
      <c r="T3095" s="1">
        <v>43000</v>
      </c>
      <c r="U3095" t="s">
        <v>28</v>
      </c>
      <c r="V3095" t="s">
        <v>20706</v>
      </c>
      <c r="W3095" t="s">
        <v>20710</v>
      </c>
      <c r="X3095" t="s">
        <v>20668</v>
      </c>
      <c r="Y3095" t="s">
        <v>20659</v>
      </c>
      <c r="Z3095">
        <v>9</v>
      </c>
      <c r="AA3095" t="s">
        <v>20660</v>
      </c>
    </row>
    <row r="3096" spans="1:27" x14ac:dyDescent="0.3">
      <c r="A3096">
        <v>6481</v>
      </c>
      <c r="B3096" t="s">
        <v>8997</v>
      </c>
      <c r="C3096">
        <v>1</v>
      </c>
      <c r="D3096" t="s">
        <v>21</v>
      </c>
      <c r="E3096" t="s">
        <v>8998</v>
      </c>
      <c r="F3096" t="s">
        <v>2691</v>
      </c>
      <c r="G3096" t="s">
        <v>2692</v>
      </c>
      <c r="H3096">
        <v>77.118464200000005</v>
      </c>
      <c r="I3096">
        <v>28.740124900000001</v>
      </c>
      <c r="J3096" t="s">
        <v>8999</v>
      </c>
      <c r="K3096" t="s">
        <v>26</v>
      </c>
      <c r="L3096" t="s">
        <v>27</v>
      </c>
      <c r="M3096" t="s">
        <v>35</v>
      </c>
      <c r="N3096" t="s">
        <v>27</v>
      </c>
      <c r="O3096" t="s">
        <v>27</v>
      </c>
      <c r="P3096">
        <v>1</v>
      </c>
      <c r="Q3096">
        <v>114</v>
      </c>
      <c r="R3096">
        <v>450</v>
      </c>
      <c r="S3096">
        <v>2.7</v>
      </c>
      <c r="T3096" s="1">
        <v>42631</v>
      </c>
      <c r="U3096" t="s">
        <v>28</v>
      </c>
      <c r="V3096" t="s">
        <v>20706</v>
      </c>
      <c r="W3096" t="s">
        <v>20710</v>
      </c>
      <c r="X3096" t="s">
        <v>20661</v>
      </c>
      <c r="Y3096" t="s">
        <v>20659</v>
      </c>
      <c r="Z3096">
        <v>9</v>
      </c>
      <c r="AA3096" t="s">
        <v>20660</v>
      </c>
    </row>
    <row r="3097" spans="1:27" x14ac:dyDescent="0.3">
      <c r="A3097">
        <v>308261</v>
      </c>
      <c r="B3097" t="s">
        <v>9011</v>
      </c>
      <c r="C3097">
        <v>1</v>
      </c>
      <c r="D3097" t="s">
        <v>21</v>
      </c>
      <c r="E3097" t="s">
        <v>9012</v>
      </c>
      <c r="F3097" t="s">
        <v>1015</v>
      </c>
      <c r="G3097" t="s">
        <v>1016</v>
      </c>
      <c r="H3097">
        <v>77.186393699999996</v>
      </c>
      <c r="I3097">
        <v>28.604322700000001</v>
      </c>
      <c r="J3097" t="s">
        <v>711</v>
      </c>
      <c r="K3097" t="s">
        <v>26</v>
      </c>
      <c r="L3097" t="s">
        <v>27</v>
      </c>
      <c r="M3097" t="s">
        <v>27</v>
      </c>
      <c r="N3097" t="s">
        <v>27</v>
      </c>
      <c r="O3097" t="s">
        <v>27</v>
      </c>
      <c r="P3097">
        <v>1</v>
      </c>
      <c r="Q3097">
        <v>33</v>
      </c>
      <c r="R3097">
        <v>450</v>
      </c>
      <c r="S3097">
        <v>2.7</v>
      </c>
      <c r="T3097" s="1">
        <v>42968</v>
      </c>
      <c r="U3097" t="s">
        <v>28</v>
      </c>
      <c r="V3097" t="s">
        <v>20706</v>
      </c>
      <c r="W3097" t="s">
        <v>20710</v>
      </c>
      <c r="X3097" t="s">
        <v>20668</v>
      </c>
      <c r="Y3097" t="s">
        <v>20659</v>
      </c>
      <c r="Z3097">
        <v>8</v>
      </c>
      <c r="AA3097" t="s">
        <v>20666</v>
      </c>
    </row>
    <row r="3098" spans="1:27" x14ac:dyDescent="0.3">
      <c r="A3098">
        <v>310997</v>
      </c>
      <c r="B3098" t="s">
        <v>1018</v>
      </c>
      <c r="C3098">
        <v>1</v>
      </c>
      <c r="D3098" t="s">
        <v>21</v>
      </c>
      <c r="E3098" t="s">
        <v>9027</v>
      </c>
      <c r="F3098" t="s">
        <v>44</v>
      </c>
      <c r="G3098" t="s">
        <v>45</v>
      </c>
      <c r="H3098">
        <v>77.208340100000001</v>
      </c>
      <c r="I3098">
        <v>28.6995605</v>
      </c>
      <c r="J3098" t="s">
        <v>494</v>
      </c>
      <c r="K3098" t="s">
        <v>26</v>
      </c>
      <c r="L3098" t="s">
        <v>27</v>
      </c>
      <c r="M3098" t="s">
        <v>27</v>
      </c>
      <c r="N3098" t="s">
        <v>27</v>
      </c>
      <c r="O3098" t="s">
        <v>27</v>
      </c>
      <c r="P3098">
        <v>1</v>
      </c>
      <c r="Q3098">
        <v>11</v>
      </c>
      <c r="R3098">
        <v>450</v>
      </c>
      <c r="S3098">
        <v>2.7</v>
      </c>
      <c r="T3098" s="1">
        <v>41123</v>
      </c>
      <c r="U3098" t="s">
        <v>28</v>
      </c>
      <c r="V3098" t="s">
        <v>20706</v>
      </c>
      <c r="W3098" t="s">
        <v>20710</v>
      </c>
      <c r="X3098" t="s">
        <v>20665</v>
      </c>
      <c r="Y3098" t="s">
        <v>20659</v>
      </c>
      <c r="Z3098">
        <v>8</v>
      </c>
      <c r="AA3098" t="s">
        <v>20666</v>
      </c>
    </row>
    <row r="3099" spans="1:27" x14ac:dyDescent="0.3">
      <c r="A3099">
        <v>18372287</v>
      </c>
      <c r="B3099" t="s">
        <v>8977</v>
      </c>
      <c r="C3099">
        <v>1</v>
      </c>
      <c r="D3099" t="s">
        <v>21</v>
      </c>
      <c r="E3099" t="s">
        <v>9085</v>
      </c>
      <c r="F3099" t="s">
        <v>2728</v>
      </c>
      <c r="G3099" t="s">
        <v>2729</v>
      </c>
      <c r="H3099">
        <v>77.092344900000001</v>
      </c>
      <c r="I3099">
        <v>28.6651734</v>
      </c>
      <c r="J3099" t="s">
        <v>4061</v>
      </c>
      <c r="K3099" t="s">
        <v>26</v>
      </c>
      <c r="L3099" t="s">
        <v>27</v>
      </c>
      <c r="M3099" t="s">
        <v>27</v>
      </c>
      <c r="N3099" t="s">
        <v>27</v>
      </c>
      <c r="O3099" t="s">
        <v>27</v>
      </c>
      <c r="P3099">
        <v>1</v>
      </c>
      <c r="Q3099">
        <v>16</v>
      </c>
      <c r="R3099">
        <v>450</v>
      </c>
      <c r="S3099">
        <v>2.7</v>
      </c>
      <c r="T3099" s="1">
        <v>42130</v>
      </c>
      <c r="U3099" t="s">
        <v>28</v>
      </c>
      <c r="V3099" t="s">
        <v>20706</v>
      </c>
      <c r="W3099" t="s">
        <v>20710</v>
      </c>
      <c r="X3099" t="s">
        <v>20669</v>
      </c>
      <c r="Y3099" t="s">
        <v>20671</v>
      </c>
      <c r="Z3099">
        <v>5</v>
      </c>
      <c r="AA3099" t="s">
        <v>20630</v>
      </c>
    </row>
    <row r="3100" spans="1:27" x14ac:dyDescent="0.3">
      <c r="A3100">
        <v>18289231</v>
      </c>
      <c r="B3100" t="s">
        <v>8905</v>
      </c>
      <c r="C3100">
        <v>1</v>
      </c>
      <c r="D3100" t="s">
        <v>21</v>
      </c>
      <c r="E3100" t="s">
        <v>9091</v>
      </c>
      <c r="F3100" t="s">
        <v>248</v>
      </c>
      <c r="G3100" t="s">
        <v>249</v>
      </c>
      <c r="H3100">
        <v>77.305990699999995</v>
      </c>
      <c r="I3100">
        <v>28.630643899999999</v>
      </c>
      <c r="J3100" t="s">
        <v>548</v>
      </c>
      <c r="K3100" t="s">
        <v>26</v>
      </c>
      <c r="L3100" t="s">
        <v>27</v>
      </c>
      <c r="M3100" t="s">
        <v>27</v>
      </c>
      <c r="N3100" t="s">
        <v>27</v>
      </c>
      <c r="O3100" t="s">
        <v>27</v>
      </c>
      <c r="P3100">
        <v>1</v>
      </c>
      <c r="Q3100">
        <v>8</v>
      </c>
      <c r="R3100">
        <v>450</v>
      </c>
      <c r="S3100">
        <v>2.7</v>
      </c>
      <c r="T3100" s="1">
        <v>41005</v>
      </c>
      <c r="U3100" t="s">
        <v>28</v>
      </c>
      <c r="V3100" t="s">
        <v>20706</v>
      </c>
      <c r="W3100" t="s">
        <v>20710</v>
      </c>
      <c r="X3100" t="s">
        <v>20665</v>
      </c>
      <c r="Y3100" t="s">
        <v>20671</v>
      </c>
      <c r="Z3100">
        <v>4</v>
      </c>
      <c r="AA3100" t="s">
        <v>20673</v>
      </c>
    </row>
    <row r="3101" spans="1:27" x14ac:dyDescent="0.3">
      <c r="A3101">
        <v>6265</v>
      </c>
      <c r="B3101" t="s">
        <v>882</v>
      </c>
      <c r="C3101">
        <v>1</v>
      </c>
      <c r="D3101" t="s">
        <v>21</v>
      </c>
      <c r="E3101" t="s">
        <v>9100</v>
      </c>
      <c r="F3101" t="s">
        <v>676</v>
      </c>
      <c r="G3101" t="s">
        <v>677</v>
      </c>
      <c r="H3101">
        <v>77.285555400000007</v>
      </c>
      <c r="I3101">
        <v>28.636372900000001</v>
      </c>
      <c r="J3101" t="s">
        <v>499</v>
      </c>
      <c r="K3101" t="s">
        <v>26</v>
      </c>
      <c r="L3101" t="s">
        <v>27</v>
      </c>
      <c r="M3101" t="s">
        <v>27</v>
      </c>
      <c r="N3101" t="s">
        <v>27</v>
      </c>
      <c r="O3101" t="s">
        <v>27</v>
      </c>
      <c r="P3101">
        <v>1</v>
      </c>
      <c r="Q3101">
        <v>18</v>
      </c>
      <c r="R3101">
        <v>450</v>
      </c>
      <c r="S3101">
        <v>2.7</v>
      </c>
      <c r="T3101" s="1">
        <v>42487</v>
      </c>
      <c r="U3101" t="s">
        <v>28</v>
      </c>
      <c r="V3101" t="s">
        <v>20706</v>
      </c>
      <c r="W3101" t="s">
        <v>20710</v>
      </c>
      <c r="X3101" t="s">
        <v>20661</v>
      </c>
      <c r="Y3101" t="s">
        <v>20671</v>
      </c>
      <c r="Z3101">
        <v>4</v>
      </c>
      <c r="AA3101" t="s">
        <v>20673</v>
      </c>
    </row>
    <row r="3102" spans="1:27" x14ac:dyDescent="0.3">
      <c r="A3102">
        <v>311570</v>
      </c>
      <c r="B3102" t="s">
        <v>9107</v>
      </c>
      <c r="C3102">
        <v>1</v>
      </c>
      <c r="D3102" t="s">
        <v>21</v>
      </c>
      <c r="E3102" t="s">
        <v>9108</v>
      </c>
      <c r="F3102" t="s">
        <v>1802</v>
      </c>
      <c r="G3102" t="s">
        <v>1803</v>
      </c>
      <c r="H3102">
        <v>77.19475061</v>
      </c>
      <c r="I3102">
        <v>28.562657730000002</v>
      </c>
      <c r="J3102" t="s">
        <v>548</v>
      </c>
      <c r="K3102" t="s">
        <v>26</v>
      </c>
      <c r="L3102" t="s">
        <v>27</v>
      </c>
      <c r="M3102" t="s">
        <v>35</v>
      </c>
      <c r="N3102" t="s">
        <v>27</v>
      </c>
      <c r="O3102" t="s">
        <v>27</v>
      </c>
      <c r="P3102">
        <v>1</v>
      </c>
      <c r="Q3102">
        <v>6</v>
      </c>
      <c r="R3102">
        <v>450</v>
      </c>
      <c r="S3102">
        <v>2.7</v>
      </c>
      <c r="T3102" s="1">
        <v>40273</v>
      </c>
      <c r="U3102" t="s">
        <v>28</v>
      </c>
      <c r="V3102" t="s">
        <v>20706</v>
      </c>
      <c r="W3102" t="s">
        <v>20710</v>
      </c>
      <c r="X3102" t="s">
        <v>20667</v>
      </c>
      <c r="Y3102" t="s">
        <v>20671</v>
      </c>
      <c r="Z3102">
        <v>4</v>
      </c>
      <c r="AA3102" t="s">
        <v>20673</v>
      </c>
    </row>
    <row r="3103" spans="1:27" x14ac:dyDescent="0.3">
      <c r="A3103">
        <v>307520</v>
      </c>
      <c r="B3103" t="s">
        <v>9111</v>
      </c>
      <c r="C3103">
        <v>1</v>
      </c>
      <c r="D3103" t="s">
        <v>21</v>
      </c>
      <c r="E3103" t="s">
        <v>9113</v>
      </c>
      <c r="F3103" t="s">
        <v>888</v>
      </c>
      <c r="G3103" t="s">
        <v>889</v>
      </c>
      <c r="H3103">
        <v>77.287729799999994</v>
      </c>
      <c r="I3103">
        <v>28.689456400000001</v>
      </c>
      <c r="J3103" t="s">
        <v>598</v>
      </c>
      <c r="K3103" t="s">
        <v>26</v>
      </c>
      <c r="L3103" t="s">
        <v>27</v>
      </c>
      <c r="M3103" t="s">
        <v>27</v>
      </c>
      <c r="N3103" t="s">
        <v>27</v>
      </c>
      <c r="O3103" t="s">
        <v>27</v>
      </c>
      <c r="P3103">
        <v>1</v>
      </c>
      <c r="Q3103">
        <v>29</v>
      </c>
      <c r="R3103">
        <v>450</v>
      </c>
      <c r="S3103">
        <v>2.7</v>
      </c>
      <c r="T3103" s="1">
        <v>40639</v>
      </c>
      <c r="U3103" t="s">
        <v>28</v>
      </c>
      <c r="V3103" t="s">
        <v>20706</v>
      </c>
      <c r="W3103" t="s">
        <v>20710</v>
      </c>
      <c r="X3103" t="s">
        <v>20663</v>
      </c>
      <c r="Y3103" t="s">
        <v>20671</v>
      </c>
      <c r="Z3103">
        <v>4</v>
      </c>
      <c r="AA3103" t="s">
        <v>20673</v>
      </c>
    </row>
    <row r="3104" spans="1:27" x14ac:dyDescent="0.3">
      <c r="A3104">
        <v>6191</v>
      </c>
      <c r="B3104" t="s">
        <v>882</v>
      </c>
      <c r="C3104">
        <v>1</v>
      </c>
      <c r="D3104" t="s">
        <v>21</v>
      </c>
      <c r="E3104" t="s">
        <v>3461</v>
      </c>
      <c r="F3104" t="s">
        <v>2056</v>
      </c>
      <c r="G3104" t="s">
        <v>2057</v>
      </c>
      <c r="H3104">
        <v>77.296144799999993</v>
      </c>
      <c r="I3104">
        <v>28.592511500000001</v>
      </c>
      <c r="J3104" t="s">
        <v>499</v>
      </c>
      <c r="K3104" t="s">
        <v>26</v>
      </c>
      <c r="L3104" t="s">
        <v>27</v>
      </c>
      <c r="M3104" t="s">
        <v>27</v>
      </c>
      <c r="N3104" t="s">
        <v>27</v>
      </c>
      <c r="O3104" t="s">
        <v>27</v>
      </c>
      <c r="P3104">
        <v>1</v>
      </c>
      <c r="Q3104">
        <v>29</v>
      </c>
      <c r="R3104">
        <v>450</v>
      </c>
      <c r="S3104">
        <v>2.7</v>
      </c>
      <c r="T3104" s="1">
        <v>42826</v>
      </c>
      <c r="U3104" t="s">
        <v>28</v>
      </c>
      <c r="V3104" t="s">
        <v>20706</v>
      </c>
      <c r="W3104" t="s">
        <v>20710</v>
      </c>
      <c r="X3104" t="s">
        <v>20668</v>
      </c>
      <c r="Y3104" t="s">
        <v>20671</v>
      </c>
      <c r="Z3104">
        <v>4</v>
      </c>
      <c r="AA3104" t="s">
        <v>20673</v>
      </c>
    </row>
    <row r="3105" spans="1:27" x14ac:dyDescent="0.3">
      <c r="A3105">
        <v>2291</v>
      </c>
      <c r="B3105" t="s">
        <v>9128</v>
      </c>
      <c r="C3105">
        <v>1</v>
      </c>
      <c r="D3105" t="s">
        <v>21</v>
      </c>
      <c r="E3105" t="s">
        <v>9129</v>
      </c>
      <c r="F3105" t="s">
        <v>3096</v>
      </c>
      <c r="G3105" t="s">
        <v>3097</v>
      </c>
      <c r="H3105">
        <v>77.191469999999995</v>
      </c>
      <c r="I3105">
        <v>28.7074189</v>
      </c>
      <c r="J3105" t="s">
        <v>548</v>
      </c>
      <c r="K3105" t="s">
        <v>26</v>
      </c>
      <c r="L3105" t="s">
        <v>27</v>
      </c>
      <c r="M3105" t="s">
        <v>27</v>
      </c>
      <c r="N3105" t="s">
        <v>27</v>
      </c>
      <c r="O3105" t="s">
        <v>27</v>
      </c>
      <c r="P3105">
        <v>1</v>
      </c>
      <c r="Q3105">
        <v>20</v>
      </c>
      <c r="R3105">
        <v>450</v>
      </c>
      <c r="S3105">
        <v>2.7</v>
      </c>
      <c r="T3105" s="1">
        <v>43173</v>
      </c>
      <c r="U3105" t="s">
        <v>28</v>
      </c>
      <c r="V3105" t="s">
        <v>20706</v>
      </c>
      <c r="W3105" t="s">
        <v>20710</v>
      </c>
      <c r="X3105" t="s">
        <v>20662</v>
      </c>
      <c r="Y3105" t="s">
        <v>20674</v>
      </c>
      <c r="Z3105">
        <v>3</v>
      </c>
      <c r="AA3105" t="s">
        <v>20675</v>
      </c>
    </row>
    <row r="3106" spans="1:27" x14ac:dyDescent="0.3">
      <c r="A3106">
        <v>308513</v>
      </c>
      <c r="B3106" t="s">
        <v>9132</v>
      </c>
      <c r="C3106">
        <v>1</v>
      </c>
      <c r="D3106" t="s">
        <v>21</v>
      </c>
      <c r="E3106" t="s">
        <v>9133</v>
      </c>
      <c r="F3106" t="s">
        <v>888</v>
      </c>
      <c r="G3106" t="s">
        <v>889</v>
      </c>
      <c r="H3106">
        <v>77.2919871</v>
      </c>
      <c r="I3106">
        <v>28.692265899999999</v>
      </c>
      <c r="J3106" t="s">
        <v>479</v>
      </c>
      <c r="K3106" t="s">
        <v>26</v>
      </c>
      <c r="L3106" t="s">
        <v>27</v>
      </c>
      <c r="M3106" t="s">
        <v>27</v>
      </c>
      <c r="N3106" t="s">
        <v>27</v>
      </c>
      <c r="O3106" t="s">
        <v>27</v>
      </c>
      <c r="P3106">
        <v>1</v>
      </c>
      <c r="Q3106">
        <v>24</v>
      </c>
      <c r="R3106">
        <v>450</v>
      </c>
      <c r="S3106">
        <v>2.7</v>
      </c>
      <c r="T3106" s="1">
        <v>42088</v>
      </c>
      <c r="U3106" t="s">
        <v>28</v>
      </c>
      <c r="V3106" t="s">
        <v>20706</v>
      </c>
      <c r="W3106" t="s">
        <v>20710</v>
      </c>
      <c r="X3106" t="s">
        <v>20669</v>
      </c>
      <c r="Y3106" t="s">
        <v>20674</v>
      </c>
      <c r="Z3106">
        <v>3</v>
      </c>
      <c r="AA3106" t="s">
        <v>20675</v>
      </c>
    </row>
    <row r="3107" spans="1:27" x14ac:dyDescent="0.3">
      <c r="A3107">
        <v>305159</v>
      </c>
      <c r="B3107" t="s">
        <v>9167</v>
      </c>
      <c r="C3107">
        <v>1</v>
      </c>
      <c r="D3107" t="s">
        <v>21</v>
      </c>
      <c r="E3107" t="s">
        <v>9168</v>
      </c>
      <c r="F3107" t="s">
        <v>248</v>
      </c>
      <c r="G3107" t="s">
        <v>249</v>
      </c>
      <c r="H3107">
        <v>77.308260899999993</v>
      </c>
      <c r="I3107">
        <v>28.628227899999999</v>
      </c>
      <c r="J3107" t="s">
        <v>4642</v>
      </c>
      <c r="K3107" t="s">
        <v>26</v>
      </c>
      <c r="L3107" t="s">
        <v>27</v>
      </c>
      <c r="M3107" t="s">
        <v>27</v>
      </c>
      <c r="N3107" t="s">
        <v>27</v>
      </c>
      <c r="O3107" t="s">
        <v>27</v>
      </c>
      <c r="P3107">
        <v>1</v>
      </c>
      <c r="Q3107">
        <v>56</v>
      </c>
      <c r="R3107">
        <v>450</v>
      </c>
      <c r="S3107">
        <v>2.7</v>
      </c>
      <c r="T3107" s="1">
        <v>42385</v>
      </c>
      <c r="U3107" t="s">
        <v>28</v>
      </c>
      <c r="V3107" t="s">
        <v>20706</v>
      </c>
      <c r="W3107" t="s">
        <v>20710</v>
      </c>
      <c r="X3107" t="s">
        <v>20661</v>
      </c>
      <c r="Y3107" t="s">
        <v>20674</v>
      </c>
      <c r="Z3107">
        <v>1</v>
      </c>
      <c r="AA3107" t="s">
        <v>20677</v>
      </c>
    </row>
    <row r="3108" spans="1:27" x14ac:dyDescent="0.3">
      <c r="A3108">
        <v>313498</v>
      </c>
      <c r="B3108" t="s">
        <v>9019</v>
      </c>
      <c r="C3108">
        <v>1</v>
      </c>
      <c r="D3108" t="s">
        <v>21</v>
      </c>
      <c r="E3108" t="s">
        <v>9169</v>
      </c>
      <c r="F3108" t="s">
        <v>1724</v>
      </c>
      <c r="G3108" t="s">
        <v>1723</v>
      </c>
      <c r="H3108">
        <v>77.091090600000001</v>
      </c>
      <c r="I3108">
        <v>28.629851200000001</v>
      </c>
      <c r="J3108" t="s">
        <v>479</v>
      </c>
      <c r="K3108" t="s">
        <v>26</v>
      </c>
      <c r="L3108" t="s">
        <v>27</v>
      </c>
      <c r="M3108" t="s">
        <v>35</v>
      </c>
      <c r="N3108" t="s">
        <v>27</v>
      </c>
      <c r="O3108" t="s">
        <v>27</v>
      </c>
      <c r="P3108">
        <v>1</v>
      </c>
      <c r="Q3108">
        <v>37</v>
      </c>
      <c r="R3108">
        <v>450</v>
      </c>
      <c r="S3108">
        <v>2.7</v>
      </c>
      <c r="T3108" s="1">
        <v>42022</v>
      </c>
      <c r="U3108" t="s">
        <v>28</v>
      </c>
      <c r="V3108" t="s">
        <v>20706</v>
      </c>
      <c r="W3108" t="s">
        <v>20710</v>
      </c>
      <c r="X3108" t="s">
        <v>20669</v>
      </c>
      <c r="Y3108" t="s">
        <v>20674</v>
      </c>
      <c r="Z3108">
        <v>1</v>
      </c>
      <c r="AA3108" t="s">
        <v>20677</v>
      </c>
    </row>
    <row r="3109" spans="1:27" x14ac:dyDescent="0.3">
      <c r="A3109">
        <v>7893</v>
      </c>
      <c r="B3109" t="s">
        <v>882</v>
      </c>
      <c r="C3109">
        <v>1</v>
      </c>
      <c r="D3109" t="s">
        <v>21</v>
      </c>
      <c r="E3109" t="s">
        <v>9229</v>
      </c>
      <c r="F3109" t="s">
        <v>333</v>
      </c>
      <c r="G3109" t="s">
        <v>334</v>
      </c>
      <c r="H3109">
        <v>77.245962000000006</v>
      </c>
      <c r="I3109">
        <v>28.558243999999998</v>
      </c>
      <c r="J3109" t="s">
        <v>499</v>
      </c>
      <c r="K3109" t="s">
        <v>26</v>
      </c>
      <c r="L3109" t="s">
        <v>27</v>
      </c>
      <c r="M3109" t="s">
        <v>27</v>
      </c>
      <c r="N3109" t="s">
        <v>27</v>
      </c>
      <c r="O3109" t="s">
        <v>27</v>
      </c>
      <c r="P3109">
        <v>1</v>
      </c>
      <c r="Q3109">
        <v>24</v>
      </c>
      <c r="R3109">
        <v>450</v>
      </c>
      <c r="S3109">
        <v>2.7</v>
      </c>
      <c r="T3109" s="1">
        <v>40839</v>
      </c>
      <c r="U3109" t="s">
        <v>28</v>
      </c>
      <c r="V3109" t="s">
        <v>20706</v>
      </c>
      <c r="W3109" t="s">
        <v>20710</v>
      </c>
      <c r="X3109" t="s">
        <v>20663</v>
      </c>
      <c r="Y3109" t="s">
        <v>20678</v>
      </c>
      <c r="Z3109">
        <v>10</v>
      </c>
      <c r="AA3109" t="s">
        <v>20680</v>
      </c>
    </row>
    <row r="3110" spans="1:27" x14ac:dyDescent="0.3">
      <c r="A3110">
        <v>9886</v>
      </c>
      <c r="B3110" t="s">
        <v>353</v>
      </c>
      <c r="C3110">
        <v>1</v>
      </c>
      <c r="D3110" t="s">
        <v>21</v>
      </c>
      <c r="E3110" t="s">
        <v>9249</v>
      </c>
      <c r="F3110" t="s">
        <v>333</v>
      </c>
      <c r="G3110" t="s">
        <v>334</v>
      </c>
      <c r="H3110">
        <v>77.256644440000002</v>
      </c>
      <c r="I3110">
        <v>28.559488890000001</v>
      </c>
      <c r="J3110" t="s">
        <v>688</v>
      </c>
      <c r="K3110" t="s">
        <v>26</v>
      </c>
      <c r="L3110" t="s">
        <v>27</v>
      </c>
      <c r="M3110" t="s">
        <v>27</v>
      </c>
      <c r="N3110" t="s">
        <v>27</v>
      </c>
      <c r="O3110" t="s">
        <v>27</v>
      </c>
      <c r="P3110">
        <v>1</v>
      </c>
      <c r="Q3110">
        <v>10</v>
      </c>
      <c r="R3110">
        <v>100</v>
      </c>
      <c r="S3110">
        <v>2.7</v>
      </c>
      <c r="T3110" s="1">
        <v>41162</v>
      </c>
      <c r="U3110" t="s">
        <v>28</v>
      </c>
      <c r="V3110" t="s">
        <v>20706</v>
      </c>
      <c r="W3110" t="s">
        <v>20710</v>
      </c>
      <c r="X3110" t="s">
        <v>20665</v>
      </c>
      <c r="Y3110" t="s">
        <v>20659</v>
      </c>
      <c r="Z3110">
        <v>9</v>
      </c>
      <c r="AA3110" t="s">
        <v>20660</v>
      </c>
    </row>
    <row r="3111" spans="1:27" x14ac:dyDescent="0.3">
      <c r="A3111">
        <v>7409</v>
      </c>
      <c r="B3111" t="s">
        <v>9279</v>
      </c>
      <c r="C3111">
        <v>1</v>
      </c>
      <c r="D3111" t="s">
        <v>21</v>
      </c>
      <c r="E3111" t="s">
        <v>9280</v>
      </c>
      <c r="F3111" t="s">
        <v>1745</v>
      </c>
      <c r="G3111" t="s">
        <v>1744</v>
      </c>
      <c r="H3111">
        <v>77.184942899999996</v>
      </c>
      <c r="I3111">
        <v>28.640909700000002</v>
      </c>
      <c r="J3111" t="s">
        <v>9281</v>
      </c>
      <c r="K3111" t="s">
        <v>26</v>
      </c>
      <c r="L3111" t="s">
        <v>27</v>
      </c>
      <c r="M3111" t="s">
        <v>27</v>
      </c>
      <c r="N3111" t="s">
        <v>27</v>
      </c>
      <c r="O3111" t="s">
        <v>27</v>
      </c>
      <c r="P3111">
        <v>1</v>
      </c>
      <c r="Q3111">
        <v>16</v>
      </c>
      <c r="R3111">
        <v>100</v>
      </c>
      <c r="S3111">
        <v>2.7</v>
      </c>
      <c r="T3111" s="1">
        <v>41133</v>
      </c>
      <c r="U3111" t="s">
        <v>28</v>
      </c>
      <c r="V3111" t="s">
        <v>20706</v>
      </c>
      <c r="W3111" t="s">
        <v>20710</v>
      </c>
      <c r="X3111" t="s">
        <v>20665</v>
      </c>
      <c r="Y3111" t="s">
        <v>20659</v>
      </c>
      <c r="Z3111">
        <v>8</v>
      </c>
      <c r="AA3111" t="s">
        <v>20666</v>
      </c>
    </row>
    <row r="3112" spans="1:27" x14ac:dyDescent="0.3">
      <c r="A3112">
        <v>300235</v>
      </c>
      <c r="B3112" t="s">
        <v>9449</v>
      </c>
      <c r="C3112">
        <v>1</v>
      </c>
      <c r="D3112" t="s">
        <v>21</v>
      </c>
      <c r="E3112" t="s">
        <v>9450</v>
      </c>
      <c r="F3112" t="s">
        <v>138</v>
      </c>
      <c r="G3112" t="s">
        <v>139</v>
      </c>
      <c r="H3112">
        <v>77.200080099999994</v>
      </c>
      <c r="I3112">
        <v>28.507633999999999</v>
      </c>
      <c r="J3112" t="s">
        <v>944</v>
      </c>
      <c r="K3112" t="s">
        <v>26</v>
      </c>
      <c r="L3112" t="s">
        <v>27</v>
      </c>
      <c r="M3112" t="s">
        <v>27</v>
      </c>
      <c r="N3112" t="s">
        <v>27</v>
      </c>
      <c r="O3112" t="s">
        <v>27</v>
      </c>
      <c r="P3112">
        <v>1</v>
      </c>
      <c r="Q3112">
        <v>17</v>
      </c>
      <c r="R3112">
        <v>100</v>
      </c>
      <c r="S3112">
        <v>2.7</v>
      </c>
      <c r="T3112" s="1">
        <v>43101</v>
      </c>
      <c r="U3112" t="s">
        <v>28</v>
      </c>
      <c r="V3112" t="s">
        <v>20706</v>
      </c>
      <c r="W3112" t="s">
        <v>20710</v>
      </c>
      <c r="X3112" t="s">
        <v>20662</v>
      </c>
      <c r="Y3112" t="s">
        <v>20674</v>
      </c>
      <c r="Z3112">
        <v>1</v>
      </c>
      <c r="AA3112" t="s">
        <v>20677</v>
      </c>
    </row>
    <row r="3113" spans="1:27" x14ac:dyDescent="0.3">
      <c r="A3113">
        <v>8462</v>
      </c>
      <c r="B3113" t="s">
        <v>9530</v>
      </c>
      <c r="C3113">
        <v>1</v>
      </c>
      <c r="D3113" t="s">
        <v>21</v>
      </c>
      <c r="E3113" t="s">
        <v>9531</v>
      </c>
      <c r="F3113" t="s">
        <v>122</v>
      </c>
      <c r="G3113" t="s">
        <v>123</v>
      </c>
      <c r="H3113">
        <v>77.336023600000004</v>
      </c>
      <c r="I3113">
        <v>28.611784100000001</v>
      </c>
      <c r="J3113" t="s">
        <v>688</v>
      </c>
      <c r="K3113" t="s">
        <v>26</v>
      </c>
      <c r="L3113" t="s">
        <v>27</v>
      </c>
      <c r="M3113" t="s">
        <v>27</v>
      </c>
      <c r="N3113" t="s">
        <v>27</v>
      </c>
      <c r="O3113" t="s">
        <v>27</v>
      </c>
      <c r="P3113">
        <v>1</v>
      </c>
      <c r="Q3113">
        <v>11</v>
      </c>
      <c r="R3113">
        <v>100</v>
      </c>
      <c r="S3113">
        <v>2.7</v>
      </c>
      <c r="T3113" s="1">
        <v>41205</v>
      </c>
      <c r="U3113" t="s">
        <v>28</v>
      </c>
      <c r="V3113" t="s">
        <v>20706</v>
      </c>
      <c r="W3113" t="s">
        <v>20710</v>
      </c>
      <c r="X3113" t="s">
        <v>20665</v>
      </c>
      <c r="Y3113" t="s">
        <v>20678</v>
      </c>
      <c r="Z3113">
        <v>10</v>
      </c>
      <c r="AA3113" t="s">
        <v>20680</v>
      </c>
    </row>
    <row r="3114" spans="1:27" x14ac:dyDescent="0.3">
      <c r="A3114">
        <v>1505</v>
      </c>
      <c r="B3114" t="s">
        <v>9564</v>
      </c>
      <c r="C3114">
        <v>1</v>
      </c>
      <c r="D3114" t="s">
        <v>21</v>
      </c>
      <c r="E3114" t="s">
        <v>9565</v>
      </c>
      <c r="F3114" t="s">
        <v>345</v>
      </c>
      <c r="G3114" t="s">
        <v>346</v>
      </c>
      <c r="H3114">
        <v>77.180772200000007</v>
      </c>
      <c r="I3114">
        <v>28.549428599999999</v>
      </c>
      <c r="J3114" t="s">
        <v>788</v>
      </c>
      <c r="K3114" t="s">
        <v>26</v>
      </c>
      <c r="L3114" t="s">
        <v>27</v>
      </c>
      <c r="M3114" t="s">
        <v>27</v>
      </c>
      <c r="N3114" t="s">
        <v>27</v>
      </c>
      <c r="O3114" t="s">
        <v>27</v>
      </c>
      <c r="P3114">
        <v>1</v>
      </c>
      <c r="Q3114">
        <v>13</v>
      </c>
      <c r="R3114">
        <v>150</v>
      </c>
      <c r="S3114">
        <v>2.7</v>
      </c>
      <c r="T3114" s="1">
        <v>41901</v>
      </c>
      <c r="U3114" t="s">
        <v>28</v>
      </c>
      <c r="V3114" t="s">
        <v>20706</v>
      </c>
      <c r="W3114" t="s">
        <v>20710</v>
      </c>
      <c r="X3114" t="s">
        <v>20664</v>
      </c>
      <c r="Y3114" t="s">
        <v>20659</v>
      </c>
      <c r="Z3114">
        <v>9</v>
      </c>
      <c r="AA3114" t="s">
        <v>20660</v>
      </c>
    </row>
    <row r="3115" spans="1:27" x14ac:dyDescent="0.3">
      <c r="A3115">
        <v>7583</v>
      </c>
      <c r="B3115" t="s">
        <v>9717</v>
      </c>
      <c r="C3115">
        <v>1</v>
      </c>
      <c r="D3115" t="s">
        <v>21</v>
      </c>
      <c r="E3115" t="s">
        <v>9718</v>
      </c>
      <c r="F3115" t="s">
        <v>293</v>
      </c>
      <c r="G3115" t="s">
        <v>294</v>
      </c>
      <c r="H3115">
        <v>77.254112250000006</v>
      </c>
      <c r="I3115">
        <v>28.525692450000001</v>
      </c>
      <c r="J3115" t="s">
        <v>515</v>
      </c>
      <c r="K3115" t="s">
        <v>26</v>
      </c>
      <c r="L3115" t="s">
        <v>27</v>
      </c>
      <c r="M3115" t="s">
        <v>27</v>
      </c>
      <c r="N3115" t="s">
        <v>27</v>
      </c>
      <c r="O3115" t="s">
        <v>27</v>
      </c>
      <c r="P3115">
        <v>1</v>
      </c>
      <c r="Q3115">
        <v>11</v>
      </c>
      <c r="R3115">
        <v>150</v>
      </c>
      <c r="S3115">
        <v>2.7</v>
      </c>
      <c r="T3115" s="1">
        <v>42057</v>
      </c>
      <c r="U3115" t="s">
        <v>28</v>
      </c>
      <c r="V3115" t="s">
        <v>20706</v>
      </c>
      <c r="W3115" t="s">
        <v>20710</v>
      </c>
      <c r="X3115" t="s">
        <v>20669</v>
      </c>
      <c r="Y3115" t="s">
        <v>20674</v>
      </c>
      <c r="Z3115">
        <v>2</v>
      </c>
      <c r="AA3115" t="s">
        <v>20676</v>
      </c>
    </row>
    <row r="3116" spans="1:27" x14ac:dyDescent="0.3">
      <c r="A3116">
        <v>7591</v>
      </c>
      <c r="B3116" t="s">
        <v>718</v>
      </c>
      <c r="C3116">
        <v>1</v>
      </c>
      <c r="D3116" t="s">
        <v>21</v>
      </c>
      <c r="E3116" t="s">
        <v>9764</v>
      </c>
      <c r="F3116" t="s">
        <v>565</v>
      </c>
      <c r="G3116" t="s">
        <v>566</v>
      </c>
      <c r="H3116">
        <v>77.195423199999993</v>
      </c>
      <c r="I3116">
        <v>28.576285200000001</v>
      </c>
      <c r="J3116" t="s">
        <v>1634</v>
      </c>
      <c r="K3116" t="s">
        <v>26</v>
      </c>
      <c r="L3116" t="s">
        <v>27</v>
      </c>
      <c r="M3116" t="s">
        <v>27</v>
      </c>
      <c r="N3116" t="s">
        <v>27</v>
      </c>
      <c r="O3116" t="s">
        <v>27</v>
      </c>
      <c r="P3116">
        <v>1</v>
      </c>
      <c r="Q3116">
        <v>16</v>
      </c>
      <c r="R3116">
        <v>150</v>
      </c>
      <c r="S3116">
        <v>2.7</v>
      </c>
      <c r="T3116" s="1">
        <v>42749</v>
      </c>
      <c r="U3116" t="s">
        <v>28</v>
      </c>
      <c r="V3116" t="s">
        <v>20706</v>
      </c>
      <c r="W3116" t="s">
        <v>20710</v>
      </c>
      <c r="X3116" t="s">
        <v>20668</v>
      </c>
      <c r="Y3116" t="s">
        <v>20674</v>
      </c>
      <c r="Z3116">
        <v>1</v>
      </c>
      <c r="AA3116" t="s">
        <v>20677</v>
      </c>
    </row>
    <row r="3117" spans="1:27" x14ac:dyDescent="0.3">
      <c r="A3117">
        <v>304267</v>
      </c>
      <c r="B3117" t="s">
        <v>9804</v>
      </c>
      <c r="C3117">
        <v>1</v>
      </c>
      <c r="D3117" t="s">
        <v>21</v>
      </c>
      <c r="E3117" t="s">
        <v>9805</v>
      </c>
      <c r="F3117" t="s">
        <v>118</v>
      </c>
      <c r="G3117" t="s">
        <v>119</v>
      </c>
      <c r="H3117">
        <v>77.293429500000002</v>
      </c>
      <c r="I3117">
        <v>28.6082009</v>
      </c>
      <c r="J3117" t="s">
        <v>7895</v>
      </c>
      <c r="K3117" t="s">
        <v>26</v>
      </c>
      <c r="L3117" t="s">
        <v>27</v>
      </c>
      <c r="M3117" t="s">
        <v>27</v>
      </c>
      <c r="N3117" t="s">
        <v>27</v>
      </c>
      <c r="O3117" t="s">
        <v>27</v>
      </c>
      <c r="P3117">
        <v>1</v>
      </c>
      <c r="Q3117">
        <v>20</v>
      </c>
      <c r="R3117">
        <v>150</v>
      </c>
      <c r="S3117">
        <v>2.7</v>
      </c>
      <c r="T3117" s="1">
        <v>42691</v>
      </c>
      <c r="U3117" t="s">
        <v>28</v>
      </c>
      <c r="V3117" t="s">
        <v>20706</v>
      </c>
      <c r="W3117" t="s">
        <v>20710</v>
      </c>
      <c r="X3117" t="s">
        <v>20661</v>
      </c>
      <c r="Y3117" t="s">
        <v>20678</v>
      </c>
      <c r="Z3117">
        <v>11</v>
      </c>
      <c r="AA3117" t="s">
        <v>20679</v>
      </c>
    </row>
    <row r="3118" spans="1:27" x14ac:dyDescent="0.3">
      <c r="A3118">
        <v>3131</v>
      </c>
      <c r="B3118" t="s">
        <v>1959</v>
      </c>
      <c r="C3118">
        <v>1</v>
      </c>
      <c r="D3118" t="s">
        <v>21</v>
      </c>
      <c r="E3118" t="s">
        <v>1960</v>
      </c>
      <c r="F3118" t="s">
        <v>1745</v>
      </c>
      <c r="G3118" t="s">
        <v>1744</v>
      </c>
      <c r="H3118">
        <v>77.181764200000003</v>
      </c>
      <c r="I3118">
        <v>28.637329099999999</v>
      </c>
      <c r="J3118" t="s">
        <v>730</v>
      </c>
      <c r="K3118" t="s">
        <v>26</v>
      </c>
      <c r="L3118" t="s">
        <v>35</v>
      </c>
      <c r="M3118" t="s">
        <v>27</v>
      </c>
      <c r="N3118" t="s">
        <v>27</v>
      </c>
      <c r="O3118" t="s">
        <v>27</v>
      </c>
      <c r="P3118">
        <v>2</v>
      </c>
      <c r="Q3118">
        <v>169</v>
      </c>
      <c r="R3118">
        <v>900</v>
      </c>
      <c r="S3118">
        <v>2.6</v>
      </c>
      <c r="T3118" s="1">
        <v>40245</v>
      </c>
      <c r="U3118" t="s">
        <v>28</v>
      </c>
      <c r="V3118" t="s">
        <v>20706</v>
      </c>
      <c r="W3118" t="s">
        <v>20710</v>
      </c>
      <c r="X3118" t="s">
        <v>20667</v>
      </c>
      <c r="Y3118" t="s">
        <v>20674</v>
      </c>
      <c r="Z3118">
        <v>3</v>
      </c>
      <c r="AA3118" t="s">
        <v>20675</v>
      </c>
    </row>
    <row r="3119" spans="1:27" x14ac:dyDescent="0.3">
      <c r="A3119">
        <v>3173</v>
      </c>
      <c r="B3119" t="s">
        <v>590</v>
      </c>
      <c r="C3119">
        <v>1</v>
      </c>
      <c r="D3119" t="s">
        <v>21</v>
      </c>
      <c r="E3119" t="s">
        <v>1982</v>
      </c>
      <c r="F3119" t="s">
        <v>1983</v>
      </c>
      <c r="G3119" t="s">
        <v>1984</v>
      </c>
      <c r="H3119">
        <v>77.304735899999997</v>
      </c>
      <c r="I3119">
        <v>28.649656</v>
      </c>
      <c r="J3119" t="s">
        <v>476</v>
      </c>
      <c r="K3119" t="s">
        <v>26</v>
      </c>
      <c r="L3119" t="s">
        <v>35</v>
      </c>
      <c r="M3119" t="s">
        <v>35</v>
      </c>
      <c r="N3119" t="s">
        <v>27</v>
      </c>
      <c r="O3119" t="s">
        <v>27</v>
      </c>
      <c r="P3119">
        <v>2</v>
      </c>
      <c r="Q3119">
        <v>192</v>
      </c>
      <c r="R3119">
        <v>850</v>
      </c>
      <c r="S3119">
        <v>2.6</v>
      </c>
      <c r="T3119" s="1">
        <v>42394</v>
      </c>
      <c r="U3119" t="s">
        <v>28</v>
      </c>
      <c r="V3119" t="s">
        <v>20706</v>
      </c>
      <c r="W3119" t="s">
        <v>20710</v>
      </c>
      <c r="X3119" t="s">
        <v>20661</v>
      </c>
      <c r="Y3119" t="s">
        <v>20674</v>
      </c>
      <c r="Z3119">
        <v>1</v>
      </c>
      <c r="AA3119" t="s">
        <v>20677</v>
      </c>
    </row>
    <row r="3120" spans="1:27" x14ac:dyDescent="0.3">
      <c r="A3120">
        <v>308785</v>
      </c>
      <c r="B3120" t="s">
        <v>3347</v>
      </c>
      <c r="C3120">
        <v>1</v>
      </c>
      <c r="D3120" t="s">
        <v>21</v>
      </c>
      <c r="E3120" t="s">
        <v>3348</v>
      </c>
      <c r="F3120" t="s">
        <v>1874</v>
      </c>
      <c r="G3120" t="s">
        <v>1875</v>
      </c>
      <c r="H3120">
        <v>77.286019899999999</v>
      </c>
      <c r="I3120">
        <v>28.636971599999999</v>
      </c>
      <c r="J3120" t="s">
        <v>551</v>
      </c>
      <c r="K3120" t="s">
        <v>26</v>
      </c>
      <c r="L3120" t="s">
        <v>35</v>
      </c>
      <c r="M3120" t="s">
        <v>35</v>
      </c>
      <c r="N3120" t="s">
        <v>27</v>
      </c>
      <c r="O3120" t="s">
        <v>27</v>
      </c>
      <c r="P3120">
        <v>3</v>
      </c>
      <c r="Q3120">
        <v>86</v>
      </c>
      <c r="R3120">
        <v>1200</v>
      </c>
      <c r="S3120">
        <v>2.6</v>
      </c>
      <c r="T3120" s="1">
        <v>42777</v>
      </c>
      <c r="U3120" t="s">
        <v>28</v>
      </c>
      <c r="V3120" t="s">
        <v>20706</v>
      </c>
      <c r="W3120" t="s">
        <v>20710</v>
      </c>
      <c r="X3120" t="s">
        <v>20668</v>
      </c>
      <c r="Y3120" t="s">
        <v>20674</v>
      </c>
      <c r="Z3120">
        <v>2</v>
      </c>
      <c r="AA3120" t="s">
        <v>20676</v>
      </c>
    </row>
    <row r="3121" spans="1:27" x14ac:dyDescent="0.3">
      <c r="A3121">
        <v>306392</v>
      </c>
      <c r="B3121" t="s">
        <v>3561</v>
      </c>
      <c r="C3121">
        <v>1</v>
      </c>
      <c r="D3121" t="s">
        <v>21</v>
      </c>
      <c r="E3121" t="s">
        <v>3562</v>
      </c>
      <c r="F3121" t="s">
        <v>252</v>
      </c>
      <c r="G3121" t="s">
        <v>253</v>
      </c>
      <c r="H3121">
        <v>77.185327670000007</v>
      </c>
      <c r="I3121">
        <v>28.645556389999999</v>
      </c>
      <c r="J3121" t="s">
        <v>502</v>
      </c>
      <c r="K3121" t="s">
        <v>26</v>
      </c>
      <c r="L3121" t="s">
        <v>35</v>
      </c>
      <c r="M3121" t="s">
        <v>35</v>
      </c>
      <c r="N3121" t="s">
        <v>27</v>
      </c>
      <c r="O3121" t="s">
        <v>27</v>
      </c>
      <c r="P3121">
        <v>3</v>
      </c>
      <c r="Q3121">
        <v>31</v>
      </c>
      <c r="R3121">
        <v>1100</v>
      </c>
      <c r="S3121">
        <v>2.6</v>
      </c>
      <c r="T3121" s="1">
        <v>41921</v>
      </c>
      <c r="U3121" t="s">
        <v>28</v>
      </c>
      <c r="V3121" t="s">
        <v>20706</v>
      </c>
      <c r="W3121" t="s">
        <v>20710</v>
      </c>
      <c r="X3121" t="s">
        <v>20664</v>
      </c>
      <c r="Y3121" t="s">
        <v>20678</v>
      </c>
      <c r="Z3121">
        <v>10</v>
      </c>
      <c r="AA3121" t="s">
        <v>20680</v>
      </c>
    </row>
    <row r="3122" spans="1:27" x14ac:dyDescent="0.3">
      <c r="A3122">
        <v>969</v>
      </c>
      <c r="B3122" t="s">
        <v>3676</v>
      </c>
      <c r="C3122">
        <v>1</v>
      </c>
      <c r="D3122" t="s">
        <v>21</v>
      </c>
      <c r="E3122" t="s">
        <v>3677</v>
      </c>
      <c r="F3122" t="s">
        <v>1798</v>
      </c>
      <c r="G3122" t="s">
        <v>1799</v>
      </c>
      <c r="H3122">
        <v>77.120204000000001</v>
      </c>
      <c r="I3122">
        <v>28.6389131</v>
      </c>
      <c r="J3122" t="s">
        <v>479</v>
      </c>
      <c r="K3122" t="s">
        <v>26</v>
      </c>
      <c r="L3122" t="s">
        <v>35</v>
      </c>
      <c r="M3122" t="s">
        <v>35</v>
      </c>
      <c r="N3122" t="s">
        <v>27</v>
      </c>
      <c r="O3122" t="s">
        <v>27</v>
      </c>
      <c r="P3122">
        <v>2</v>
      </c>
      <c r="Q3122">
        <v>45</v>
      </c>
      <c r="R3122">
        <v>750</v>
      </c>
      <c r="S3122">
        <v>2.6</v>
      </c>
      <c r="T3122" s="1">
        <v>40952</v>
      </c>
      <c r="U3122" t="s">
        <v>28</v>
      </c>
      <c r="V3122" t="s">
        <v>20706</v>
      </c>
      <c r="W3122" t="s">
        <v>20710</v>
      </c>
      <c r="X3122" t="s">
        <v>20665</v>
      </c>
      <c r="Y3122" t="s">
        <v>20674</v>
      </c>
      <c r="Z3122">
        <v>2</v>
      </c>
      <c r="AA3122" t="s">
        <v>20676</v>
      </c>
    </row>
    <row r="3123" spans="1:27" x14ac:dyDescent="0.3">
      <c r="A3123">
        <v>53</v>
      </c>
      <c r="B3123" t="s">
        <v>3737</v>
      </c>
      <c r="C3123">
        <v>1</v>
      </c>
      <c r="D3123" t="s">
        <v>21</v>
      </c>
      <c r="E3123" t="s">
        <v>3738</v>
      </c>
      <c r="F3123" t="s">
        <v>650</v>
      </c>
      <c r="G3123" t="s">
        <v>651</v>
      </c>
      <c r="H3123">
        <v>77.220890699999998</v>
      </c>
      <c r="I3123">
        <v>28.630196600000001</v>
      </c>
      <c r="J3123" t="s">
        <v>730</v>
      </c>
      <c r="K3123" t="s">
        <v>26</v>
      </c>
      <c r="L3123" t="s">
        <v>35</v>
      </c>
      <c r="M3123" t="s">
        <v>35</v>
      </c>
      <c r="N3123" t="s">
        <v>27</v>
      </c>
      <c r="O3123" t="s">
        <v>27</v>
      </c>
      <c r="P3123">
        <v>3</v>
      </c>
      <c r="Q3123">
        <v>152</v>
      </c>
      <c r="R3123">
        <v>1800</v>
      </c>
      <c r="S3123">
        <v>2.6</v>
      </c>
      <c r="T3123" s="1">
        <v>41528</v>
      </c>
      <c r="U3123" t="s">
        <v>28</v>
      </c>
      <c r="V3123" t="s">
        <v>20706</v>
      </c>
      <c r="W3123" t="s">
        <v>20710</v>
      </c>
      <c r="X3123" t="s">
        <v>20658</v>
      </c>
      <c r="Y3123" t="s">
        <v>20659</v>
      </c>
      <c r="Z3123">
        <v>9</v>
      </c>
      <c r="AA3123" t="s">
        <v>20660</v>
      </c>
    </row>
    <row r="3124" spans="1:27" x14ac:dyDescent="0.3">
      <c r="A3124">
        <v>310491</v>
      </c>
      <c r="B3124" t="s">
        <v>4018</v>
      </c>
      <c r="C3124">
        <v>1</v>
      </c>
      <c r="D3124" t="s">
        <v>21</v>
      </c>
      <c r="E3124" t="s">
        <v>4019</v>
      </c>
      <c r="F3124" t="s">
        <v>3598</v>
      </c>
      <c r="G3124" t="s">
        <v>3599</v>
      </c>
      <c r="H3124">
        <v>77.1346226</v>
      </c>
      <c r="I3124">
        <v>28.690142399999999</v>
      </c>
      <c r="J3124" t="s">
        <v>479</v>
      </c>
      <c r="K3124" t="s">
        <v>26</v>
      </c>
      <c r="L3124" t="s">
        <v>35</v>
      </c>
      <c r="M3124" t="s">
        <v>35</v>
      </c>
      <c r="N3124" t="s">
        <v>27</v>
      </c>
      <c r="O3124" t="s">
        <v>27</v>
      </c>
      <c r="P3124">
        <v>3</v>
      </c>
      <c r="Q3124">
        <v>49</v>
      </c>
      <c r="R3124">
        <v>1000</v>
      </c>
      <c r="S3124">
        <v>2.6</v>
      </c>
      <c r="T3124" s="1">
        <v>41534</v>
      </c>
      <c r="U3124" t="s">
        <v>28</v>
      </c>
      <c r="V3124" t="s">
        <v>20706</v>
      </c>
      <c r="W3124" t="s">
        <v>20710</v>
      </c>
      <c r="X3124" t="s">
        <v>20658</v>
      </c>
      <c r="Y3124" t="s">
        <v>20659</v>
      </c>
      <c r="Z3124">
        <v>9</v>
      </c>
      <c r="AA3124" t="s">
        <v>20660</v>
      </c>
    </row>
    <row r="3125" spans="1:27" x14ac:dyDescent="0.3">
      <c r="A3125">
        <v>2999</v>
      </c>
      <c r="B3125" t="s">
        <v>2029</v>
      </c>
      <c r="C3125">
        <v>1</v>
      </c>
      <c r="D3125" t="s">
        <v>21</v>
      </c>
      <c r="E3125" t="s">
        <v>4032</v>
      </c>
      <c r="F3125" t="s">
        <v>2576</v>
      </c>
      <c r="G3125" t="s">
        <v>2577</v>
      </c>
      <c r="H3125">
        <v>77.297158400000001</v>
      </c>
      <c r="I3125">
        <v>28.541328400000001</v>
      </c>
      <c r="J3125" t="s">
        <v>502</v>
      </c>
      <c r="K3125" t="s">
        <v>26</v>
      </c>
      <c r="L3125" t="s">
        <v>35</v>
      </c>
      <c r="M3125" t="s">
        <v>35</v>
      </c>
      <c r="N3125" t="s">
        <v>27</v>
      </c>
      <c r="O3125" t="s">
        <v>27</v>
      </c>
      <c r="P3125">
        <v>3</v>
      </c>
      <c r="Q3125">
        <v>72</v>
      </c>
      <c r="R3125">
        <v>1000</v>
      </c>
      <c r="S3125">
        <v>2.6</v>
      </c>
      <c r="T3125" s="1">
        <v>41878</v>
      </c>
      <c r="U3125" t="s">
        <v>28</v>
      </c>
      <c r="V3125" t="s">
        <v>20706</v>
      </c>
      <c r="W3125" t="s">
        <v>20710</v>
      </c>
      <c r="X3125" t="s">
        <v>20664</v>
      </c>
      <c r="Y3125" t="s">
        <v>20659</v>
      </c>
      <c r="Z3125">
        <v>8</v>
      </c>
      <c r="AA3125" t="s">
        <v>20666</v>
      </c>
    </row>
    <row r="3126" spans="1:27" x14ac:dyDescent="0.3">
      <c r="A3126">
        <v>8160</v>
      </c>
      <c r="B3126" t="s">
        <v>4044</v>
      </c>
      <c r="C3126">
        <v>1</v>
      </c>
      <c r="D3126" t="s">
        <v>21</v>
      </c>
      <c r="E3126" t="s">
        <v>4045</v>
      </c>
      <c r="F3126" t="s">
        <v>2031</v>
      </c>
      <c r="G3126" t="s">
        <v>2032</v>
      </c>
      <c r="H3126">
        <v>77.288495900000001</v>
      </c>
      <c r="I3126">
        <v>28.539803299999999</v>
      </c>
      <c r="J3126" t="s">
        <v>3238</v>
      </c>
      <c r="K3126" t="s">
        <v>26</v>
      </c>
      <c r="L3126" t="s">
        <v>35</v>
      </c>
      <c r="M3126" t="s">
        <v>27</v>
      </c>
      <c r="N3126" t="s">
        <v>27</v>
      </c>
      <c r="O3126" t="s">
        <v>27</v>
      </c>
      <c r="P3126">
        <v>3</v>
      </c>
      <c r="Q3126">
        <v>49</v>
      </c>
      <c r="R3126">
        <v>1000</v>
      </c>
      <c r="S3126">
        <v>2.6</v>
      </c>
      <c r="T3126" s="1">
        <v>43290</v>
      </c>
      <c r="U3126" t="s">
        <v>28</v>
      </c>
      <c r="V3126" t="s">
        <v>20706</v>
      </c>
      <c r="W3126" t="s">
        <v>20710</v>
      </c>
      <c r="X3126" t="s">
        <v>20662</v>
      </c>
      <c r="Y3126" t="s">
        <v>20659</v>
      </c>
      <c r="Z3126">
        <v>7</v>
      </c>
      <c r="AA3126" t="s">
        <v>20670</v>
      </c>
    </row>
    <row r="3127" spans="1:27" x14ac:dyDescent="0.3">
      <c r="A3127">
        <v>482</v>
      </c>
      <c r="B3127" t="s">
        <v>2029</v>
      </c>
      <c r="C3127">
        <v>1</v>
      </c>
      <c r="D3127" t="s">
        <v>21</v>
      </c>
      <c r="E3127" t="s">
        <v>4098</v>
      </c>
      <c r="F3127" t="s">
        <v>1724</v>
      </c>
      <c r="G3127" t="s">
        <v>1723</v>
      </c>
      <c r="H3127">
        <v>77.082047299999999</v>
      </c>
      <c r="I3127">
        <v>28.6300262</v>
      </c>
      <c r="J3127" t="s">
        <v>502</v>
      </c>
      <c r="K3127" t="s">
        <v>26</v>
      </c>
      <c r="L3127" t="s">
        <v>35</v>
      </c>
      <c r="M3127" t="s">
        <v>35</v>
      </c>
      <c r="N3127" t="s">
        <v>27</v>
      </c>
      <c r="O3127" t="s">
        <v>27</v>
      </c>
      <c r="P3127">
        <v>3</v>
      </c>
      <c r="Q3127">
        <v>105</v>
      </c>
      <c r="R3127">
        <v>1000</v>
      </c>
      <c r="S3127">
        <v>2.6</v>
      </c>
      <c r="T3127" s="1">
        <v>42108</v>
      </c>
      <c r="U3127" t="s">
        <v>28</v>
      </c>
      <c r="V3127" t="s">
        <v>20706</v>
      </c>
      <c r="W3127" t="s">
        <v>20710</v>
      </c>
      <c r="X3127" t="s">
        <v>20669</v>
      </c>
      <c r="Y3127" t="s">
        <v>20671</v>
      </c>
      <c r="Z3127">
        <v>4</v>
      </c>
      <c r="AA3127" t="s">
        <v>20673</v>
      </c>
    </row>
    <row r="3128" spans="1:27" x14ac:dyDescent="0.3">
      <c r="A3128">
        <v>3114</v>
      </c>
      <c r="B3128" t="s">
        <v>4106</v>
      </c>
      <c r="C3128">
        <v>1</v>
      </c>
      <c r="D3128" t="s">
        <v>21</v>
      </c>
      <c r="E3128" t="s">
        <v>4107</v>
      </c>
      <c r="F3128" t="s">
        <v>2691</v>
      </c>
      <c r="G3128" t="s">
        <v>2692</v>
      </c>
      <c r="H3128">
        <v>77.116830300000004</v>
      </c>
      <c r="I3128">
        <v>28.7007412</v>
      </c>
      <c r="J3128" t="s">
        <v>3218</v>
      </c>
      <c r="K3128" t="s">
        <v>26</v>
      </c>
      <c r="L3128" t="s">
        <v>35</v>
      </c>
      <c r="M3128" t="s">
        <v>35</v>
      </c>
      <c r="N3128" t="s">
        <v>27</v>
      </c>
      <c r="O3128" t="s">
        <v>27</v>
      </c>
      <c r="P3128">
        <v>3</v>
      </c>
      <c r="Q3128">
        <v>59</v>
      </c>
      <c r="R3128">
        <v>1000</v>
      </c>
      <c r="S3128">
        <v>2.6</v>
      </c>
      <c r="T3128" s="1">
        <v>41724</v>
      </c>
      <c r="U3128" t="s">
        <v>28</v>
      </c>
      <c r="V3128" t="s">
        <v>20706</v>
      </c>
      <c r="W3128" t="s">
        <v>20710</v>
      </c>
      <c r="X3128" t="s">
        <v>20664</v>
      </c>
      <c r="Y3128" t="s">
        <v>20674</v>
      </c>
      <c r="Z3128">
        <v>3</v>
      </c>
      <c r="AA3128" t="s">
        <v>20675</v>
      </c>
    </row>
    <row r="3129" spans="1:27" x14ac:dyDescent="0.3">
      <c r="A3129">
        <v>305370</v>
      </c>
      <c r="B3129" t="s">
        <v>4141</v>
      </c>
      <c r="C3129">
        <v>1</v>
      </c>
      <c r="D3129" t="s">
        <v>21</v>
      </c>
      <c r="E3129" t="s">
        <v>4142</v>
      </c>
      <c r="F3129" t="s">
        <v>172</v>
      </c>
      <c r="G3129" t="s">
        <v>173</v>
      </c>
      <c r="H3129">
        <v>77.300816699999999</v>
      </c>
      <c r="I3129">
        <v>28.619465900000002</v>
      </c>
      <c r="J3129" t="s">
        <v>479</v>
      </c>
      <c r="K3129" t="s">
        <v>26</v>
      </c>
      <c r="L3129" t="s">
        <v>35</v>
      </c>
      <c r="M3129" t="s">
        <v>35</v>
      </c>
      <c r="N3129" t="s">
        <v>27</v>
      </c>
      <c r="O3129" t="s">
        <v>27</v>
      </c>
      <c r="P3129">
        <v>3</v>
      </c>
      <c r="Q3129">
        <v>94</v>
      </c>
      <c r="R3129">
        <v>1000</v>
      </c>
      <c r="S3129">
        <v>2.6</v>
      </c>
      <c r="T3129" s="1">
        <v>42732</v>
      </c>
      <c r="U3129" t="s">
        <v>28</v>
      </c>
      <c r="V3129" t="s">
        <v>20706</v>
      </c>
      <c r="W3129" t="s">
        <v>20710</v>
      </c>
      <c r="X3129" t="s">
        <v>20661</v>
      </c>
      <c r="Y3129" t="s">
        <v>20678</v>
      </c>
      <c r="Z3129">
        <v>12</v>
      </c>
      <c r="AA3129" t="s">
        <v>6631</v>
      </c>
    </row>
    <row r="3130" spans="1:27" x14ac:dyDescent="0.3">
      <c r="A3130">
        <v>4455</v>
      </c>
      <c r="B3130" t="s">
        <v>4201</v>
      </c>
      <c r="C3130">
        <v>1</v>
      </c>
      <c r="D3130" t="s">
        <v>21</v>
      </c>
      <c r="E3130" t="s">
        <v>3332</v>
      </c>
      <c r="F3130" t="s">
        <v>1309</v>
      </c>
      <c r="G3130" t="s">
        <v>1310</v>
      </c>
      <c r="H3130">
        <v>77.106488999999996</v>
      </c>
      <c r="I3130">
        <v>28.6421265</v>
      </c>
      <c r="J3130" t="s">
        <v>548</v>
      </c>
      <c r="K3130" t="s">
        <v>26</v>
      </c>
      <c r="L3130" t="s">
        <v>35</v>
      </c>
      <c r="M3130" t="s">
        <v>27</v>
      </c>
      <c r="N3130" t="s">
        <v>27</v>
      </c>
      <c r="O3130" t="s">
        <v>27</v>
      </c>
      <c r="P3130">
        <v>2</v>
      </c>
      <c r="Q3130">
        <v>71</v>
      </c>
      <c r="R3130">
        <v>800</v>
      </c>
      <c r="S3130">
        <v>2.6</v>
      </c>
      <c r="T3130" s="1">
        <v>43299</v>
      </c>
      <c r="U3130" t="s">
        <v>28</v>
      </c>
      <c r="V3130" t="s">
        <v>20706</v>
      </c>
      <c r="W3130" t="s">
        <v>20710</v>
      </c>
      <c r="X3130" t="s">
        <v>20662</v>
      </c>
      <c r="Y3130" t="s">
        <v>20659</v>
      </c>
      <c r="Z3130">
        <v>7</v>
      </c>
      <c r="AA3130" t="s">
        <v>20670</v>
      </c>
    </row>
    <row r="3131" spans="1:27" x14ac:dyDescent="0.3">
      <c r="A3131">
        <v>4338</v>
      </c>
      <c r="B3131" t="s">
        <v>4227</v>
      </c>
      <c r="C3131">
        <v>1</v>
      </c>
      <c r="D3131" t="s">
        <v>21</v>
      </c>
      <c r="E3131" t="s">
        <v>4228</v>
      </c>
      <c r="F3131" t="s">
        <v>1879</v>
      </c>
      <c r="G3131" t="s">
        <v>1880</v>
      </c>
      <c r="H3131">
        <v>77.074749100000005</v>
      </c>
      <c r="I3131">
        <v>28.639194</v>
      </c>
      <c r="J3131" t="s">
        <v>479</v>
      </c>
      <c r="K3131" t="s">
        <v>26</v>
      </c>
      <c r="L3131" t="s">
        <v>35</v>
      </c>
      <c r="M3131" t="s">
        <v>27</v>
      </c>
      <c r="N3131" t="s">
        <v>27</v>
      </c>
      <c r="O3131" t="s">
        <v>27</v>
      </c>
      <c r="P3131">
        <v>2</v>
      </c>
      <c r="Q3131">
        <v>43</v>
      </c>
      <c r="R3131">
        <v>800</v>
      </c>
      <c r="S3131">
        <v>2.6</v>
      </c>
      <c r="T3131" s="1">
        <v>42844</v>
      </c>
      <c r="U3131" t="s">
        <v>28</v>
      </c>
      <c r="V3131" t="s">
        <v>20706</v>
      </c>
      <c r="W3131" t="s">
        <v>20710</v>
      </c>
      <c r="X3131" t="s">
        <v>20668</v>
      </c>
      <c r="Y3131" t="s">
        <v>20671</v>
      </c>
      <c r="Z3131">
        <v>4</v>
      </c>
      <c r="AA3131" t="s">
        <v>20673</v>
      </c>
    </row>
    <row r="3132" spans="1:27" x14ac:dyDescent="0.3">
      <c r="A3132">
        <v>773</v>
      </c>
      <c r="B3132" t="s">
        <v>4506</v>
      </c>
      <c r="C3132">
        <v>1</v>
      </c>
      <c r="D3132" t="s">
        <v>21</v>
      </c>
      <c r="E3132" t="s">
        <v>4561</v>
      </c>
      <c r="F3132" t="s">
        <v>1806</v>
      </c>
      <c r="G3132" t="s">
        <v>1805</v>
      </c>
      <c r="H3132">
        <v>77.215950300000003</v>
      </c>
      <c r="I3132">
        <v>28.549515899999999</v>
      </c>
      <c r="J3132" t="s">
        <v>4508</v>
      </c>
      <c r="K3132" t="s">
        <v>26</v>
      </c>
      <c r="L3132" t="s">
        <v>35</v>
      </c>
      <c r="M3132" t="s">
        <v>35</v>
      </c>
      <c r="N3132" t="s">
        <v>27</v>
      </c>
      <c r="O3132" t="s">
        <v>27</v>
      </c>
      <c r="P3132">
        <v>2</v>
      </c>
      <c r="Q3132">
        <v>274</v>
      </c>
      <c r="R3132">
        <v>700</v>
      </c>
      <c r="S3132">
        <v>2.6</v>
      </c>
      <c r="T3132" s="1">
        <v>42588</v>
      </c>
      <c r="U3132" t="s">
        <v>28</v>
      </c>
      <c r="V3132" t="s">
        <v>20706</v>
      </c>
      <c r="W3132" t="s">
        <v>20710</v>
      </c>
      <c r="X3132" t="s">
        <v>20661</v>
      </c>
      <c r="Y3132" t="s">
        <v>20659</v>
      </c>
      <c r="Z3132">
        <v>8</v>
      </c>
      <c r="AA3132" t="s">
        <v>20666</v>
      </c>
    </row>
    <row r="3133" spans="1:27" x14ac:dyDescent="0.3">
      <c r="A3133">
        <v>307501</v>
      </c>
      <c r="B3133" t="s">
        <v>2196</v>
      </c>
      <c r="C3133">
        <v>1</v>
      </c>
      <c r="D3133" t="s">
        <v>21</v>
      </c>
      <c r="E3133" t="s">
        <v>2197</v>
      </c>
      <c r="F3133" t="s">
        <v>2198</v>
      </c>
      <c r="G3133" t="s">
        <v>2199</v>
      </c>
      <c r="H3133">
        <v>77.079437999999996</v>
      </c>
      <c r="I3133">
        <v>28.629505300000002</v>
      </c>
      <c r="J3133" t="s">
        <v>2200</v>
      </c>
      <c r="K3133" t="s">
        <v>26</v>
      </c>
      <c r="L3133" t="s">
        <v>35</v>
      </c>
      <c r="M3133" t="s">
        <v>27</v>
      </c>
      <c r="N3133" t="s">
        <v>27</v>
      </c>
      <c r="O3133" t="s">
        <v>27</v>
      </c>
      <c r="P3133">
        <v>4</v>
      </c>
      <c r="Q3133">
        <v>67</v>
      </c>
      <c r="R3133">
        <v>2000</v>
      </c>
      <c r="S3133">
        <v>2.6</v>
      </c>
      <c r="T3133" s="1">
        <v>42360</v>
      </c>
      <c r="U3133" t="s">
        <v>28</v>
      </c>
      <c r="V3133" t="s">
        <v>20706</v>
      </c>
      <c r="W3133" t="s">
        <v>20710</v>
      </c>
      <c r="X3133" t="s">
        <v>20669</v>
      </c>
      <c r="Y3133" t="s">
        <v>20678</v>
      </c>
      <c r="Z3133">
        <v>12</v>
      </c>
      <c r="AA3133" t="s">
        <v>6631</v>
      </c>
    </row>
    <row r="3134" spans="1:27" x14ac:dyDescent="0.3">
      <c r="A3134">
        <v>7077</v>
      </c>
      <c r="B3134" t="s">
        <v>1755</v>
      </c>
      <c r="C3134">
        <v>1</v>
      </c>
      <c r="D3134" t="s">
        <v>21</v>
      </c>
      <c r="E3134" t="s">
        <v>1760</v>
      </c>
      <c r="F3134" t="s">
        <v>1309</v>
      </c>
      <c r="G3134" t="s">
        <v>1310</v>
      </c>
      <c r="H3134">
        <v>77.106881799999996</v>
      </c>
      <c r="I3134">
        <v>28.641797700000001</v>
      </c>
      <c r="J3134" t="s">
        <v>499</v>
      </c>
      <c r="K3134" t="s">
        <v>26</v>
      </c>
      <c r="L3134" t="s">
        <v>27</v>
      </c>
      <c r="M3134" t="s">
        <v>27</v>
      </c>
      <c r="N3134" t="s">
        <v>27</v>
      </c>
      <c r="O3134" t="s">
        <v>27</v>
      </c>
      <c r="P3134">
        <v>2</v>
      </c>
      <c r="Q3134">
        <v>29</v>
      </c>
      <c r="R3134">
        <v>750</v>
      </c>
      <c r="S3134">
        <v>2.6</v>
      </c>
      <c r="T3134" s="1">
        <v>41159</v>
      </c>
      <c r="U3134" t="s">
        <v>28</v>
      </c>
      <c r="V3134" t="s">
        <v>20706</v>
      </c>
      <c r="W3134" t="s">
        <v>20710</v>
      </c>
      <c r="X3134" t="s">
        <v>20665</v>
      </c>
      <c r="Y3134" t="s">
        <v>20659</v>
      </c>
      <c r="Z3134">
        <v>9</v>
      </c>
      <c r="AA3134" t="s">
        <v>20660</v>
      </c>
    </row>
    <row r="3135" spans="1:27" x14ac:dyDescent="0.3">
      <c r="A3135">
        <v>652</v>
      </c>
      <c r="B3135" t="s">
        <v>1755</v>
      </c>
      <c r="C3135">
        <v>1</v>
      </c>
      <c r="D3135" t="s">
        <v>21</v>
      </c>
      <c r="E3135" t="s">
        <v>1900</v>
      </c>
      <c r="F3135" t="s">
        <v>158</v>
      </c>
      <c r="G3135" t="s">
        <v>159</v>
      </c>
      <c r="H3135">
        <v>77.207687399999998</v>
      </c>
      <c r="I3135">
        <v>28.551083500000001</v>
      </c>
      <c r="J3135" t="s">
        <v>499</v>
      </c>
      <c r="K3135" t="s">
        <v>26</v>
      </c>
      <c r="L3135" t="s">
        <v>27</v>
      </c>
      <c r="M3135" t="s">
        <v>27</v>
      </c>
      <c r="N3135" t="s">
        <v>27</v>
      </c>
      <c r="O3135" t="s">
        <v>27</v>
      </c>
      <c r="P3135">
        <v>2</v>
      </c>
      <c r="Q3135">
        <v>76</v>
      </c>
      <c r="R3135">
        <v>750</v>
      </c>
      <c r="S3135">
        <v>2.6</v>
      </c>
      <c r="T3135" s="1">
        <v>41408</v>
      </c>
      <c r="U3135" t="s">
        <v>28</v>
      </c>
      <c r="V3135" t="s">
        <v>20706</v>
      </c>
      <c r="W3135" t="s">
        <v>20710</v>
      </c>
      <c r="X3135" t="s">
        <v>20658</v>
      </c>
      <c r="Y3135" t="s">
        <v>20671</v>
      </c>
      <c r="Z3135">
        <v>5</v>
      </c>
      <c r="AA3135" t="s">
        <v>20630</v>
      </c>
    </row>
    <row r="3136" spans="1:27" x14ac:dyDescent="0.3">
      <c r="A3136">
        <v>18241878</v>
      </c>
      <c r="B3136" t="s">
        <v>1906</v>
      </c>
      <c r="C3136">
        <v>1</v>
      </c>
      <c r="D3136" t="s">
        <v>21</v>
      </c>
      <c r="E3136" t="s">
        <v>1907</v>
      </c>
      <c r="F3136" t="s">
        <v>1798</v>
      </c>
      <c r="G3136" t="s">
        <v>1799</v>
      </c>
      <c r="H3136">
        <v>77.120290100000005</v>
      </c>
      <c r="I3136">
        <v>28.638939300000001</v>
      </c>
      <c r="J3136" t="s">
        <v>567</v>
      </c>
      <c r="K3136" t="s">
        <v>26</v>
      </c>
      <c r="L3136" t="s">
        <v>27</v>
      </c>
      <c r="M3136" t="s">
        <v>35</v>
      </c>
      <c r="N3136" t="s">
        <v>27</v>
      </c>
      <c r="O3136" t="s">
        <v>27</v>
      </c>
      <c r="P3136">
        <v>2</v>
      </c>
      <c r="Q3136">
        <v>25</v>
      </c>
      <c r="R3136">
        <v>750</v>
      </c>
      <c r="S3136">
        <v>2.6</v>
      </c>
      <c r="T3136" s="1">
        <v>42873</v>
      </c>
      <c r="U3136" t="s">
        <v>28</v>
      </c>
      <c r="V3136" t="s">
        <v>20706</v>
      </c>
      <c r="W3136" t="s">
        <v>20710</v>
      </c>
      <c r="X3136" t="s">
        <v>20668</v>
      </c>
      <c r="Y3136" t="s">
        <v>20671</v>
      </c>
      <c r="Z3136">
        <v>5</v>
      </c>
      <c r="AA3136" t="s">
        <v>20630</v>
      </c>
    </row>
    <row r="3137" spans="1:27" x14ac:dyDescent="0.3">
      <c r="A3137">
        <v>651</v>
      </c>
      <c r="B3137" t="s">
        <v>1755</v>
      </c>
      <c r="C3137">
        <v>1</v>
      </c>
      <c r="D3137" t="s">
        <v>21</v>
      </c>
      <c r="E3137" t="s">
        <v>2044</v>
      </c>
      <c r="F3137" t="s">
        <v>1825</v>
      </c>
      <c r="G3137" t="s">
        <v>1824</v>
      </c>
      <c r="H3137">
        <v>77.236518799999999</v>
      </c>
      <c r="I3137">
        <v>28.549770299999999</v>
      </c>
      <c r="J3137" t="s">
        <v>499</v>
      </c>
      <c r="K3137" t="s">
        <v>26</v>
      </c>
      <c r="L3137" t="s">
        <v>27</v>
      </c>
      <c r="M3137" t="s">
        <v>27</v>
      </c>
      <c r="N3137" t="s">
        <v>27</v>
      </c>
      <c r="O3137" t="s">
        <v>27</v>
      </c>
      <c r="P3137">
        <v>2</v>
      </c>
      <c r="Q3137">
        <v>70</v>
      </c>
      <c r="R3137">
        <v>750</v>
      </c>
      <c r="S3137">
        <v>2.6</v>
      </c>
      <c r="T3137" s="1">
        <v>40818</v>
      </c>
      <c r="U3137" t="s">
        <v>28</v>
      </c>
      <c r="V3137" t="s">
        <v>20706</v>
      </c>
      <c r="W3137" t="s">
        <v>20710</v>
      </c>
      <c r="X3137" t="s">
        <v>20663</v>
      </c>
      <c r="Y3137" t="s">
        <v>20678</v>
      </c>
      <c r="Z3137">
        <v>10</v>
      </c>
      <c r="AA3137" t="s">
        <v>20680</v>
      </c>
    </row>
    <row r="3138" spans="1:27" x14ac:dyDescent="0.3">
      <c r="A3138">
        <v>306957</v>
      </c>
      <c r="B3138" t="s">
        <v>2825</v>
      </c>
      <c r="C3138">
        <v>1</v>
      </c>
      <c r="D3138" t="s">
        <v>21</v>
      </c>
      <c r="E3138" t="s">
        <v>2826</v>
      </c>
      <c r="F3138" t="s">
        <v>1616</v>
      </c>
      <c r="G3138" t="s">
        <v>1617</v>
      </c>
      <c r="H3138">
        <v>77.263941209999999</v>
      </c>
      <c r="I3138">
        <v>28.53706949</v>
      </c>
      <c r="J3138" t="s">
        <v>572</v>
      </c>
      <c r="K3138" t="s">
        <v>26</v>
      </c>
      <c r="L3138" t="s">
        <v>27</v>
      </c>
      <c r="M3138" t="s">
        <v>35</v>
      </c>
      <c r="N3138" t="s">
        <v>27</v>
      </c>
      <c r="O3138" t="s">
        <v>27</v>
      </c>
      <c r="P3138">
        <v>2</v>
      </c>
      <c r="Q3138">
        <v>58</v>
      </c>
      <c r="R3138">
        <v>550</v>
      </c>
      <c r="S3138">
        <v>2.6</v>
      </c>
      <c r="T3138" s="1">
        <v>41191</v>
      </c>
      <c r="U3138" t="s">
        <v>28</v>
      </c>
      <c r="V3138" t="s">
        <v>20706</v>
      </c>
      <c r="W3138" t="s">
        <v>20710</v>
      </c>
      <c r="X3138" t="s">
        <v>20665</v>
      </c>
      <c r="Y3138" t="s">
        <v>20678</v>
      </c>
      <c r="Z3138">
        <v>10</v>
      </c>
      <c r="AA3138" t="s">
        <v>20680</v>
      </c>
    </row>
    <row r="3139" spans="1:27" x14ac:dyDescent="0.3">
      <c r="A3139">
        <v>303635</v>
      </c>
      <c r="B3139" t="s">
        <v>2827</v>
      </c>
      <c r="C3139">
        <v>1</v>
      </c>
      <c r="D3139" t="s">
        <v>21</v>
      </c>
      <c r="E3139" t="s">
        <v>2828</v>
      </c>
      <c r="F3139" t="s">
        <v>1730</v>
      </c>
      <c r="G3139" t="s">
        <v>1731</v>
      </c>
      <c r="H3139">
        <v>77.140671800000007</v>
      </c>
      <c r="I3139">
        <v>28.656041500000001</v>
      </c>
      <c r="J3139" t="s">
        <v>673</v>
      </c>
      <c r="K3139" t="s">
        <v>26</v>
      </c>
      <c r="L3139" t="s">
        <v>27</v>
      </c>
      <c r="M3139" t="s">
        <v>27</v>
      </c>
      <c r="N3139" t="s">
        <v>27</v>
      </c>
      <c r="O3139" t="s">
        <v>27</v>
      </c>
      <c r="P3139">
        <v>2</v>
      </c>
      <c r="Q3139">
        <v>49</v>
      </c>
      <c r="R3139">
        <v>550</v>
      </c>
      <c r="S3139">
        <v>2.6</v>
      </c>
      <c r="T3139" s="1">
        <v>43036</v>
      </c>
      <c r="U3139" t="s">
        <v>28</v>
      </c>
      <c r="V3139" t="s">
        <v>20706</v>
      </c>
      <c r="W3139" t="s">
        <v>20710</v>
      </c>
      <c r="X3139" t="s">
        <v>20668</v>
      </c>
      <c r="Y3139" t="s">
        <v>20678</v>
      </c>
      <c r="Z3139">
        <v>10</v>
      </c>
      <c r="AA3139" t="s">
        <v>20680</v>
      </c>
    </row>
    <row r="3140" spans="1:27" x14ac:dyDescent="0.3">
      <c r="A3140">
        <v>3967</v>
      </c>
      <c r="B3140" t="s">
        <v>2637</v>
      </c>
      <c r="C3140">
        <v>1</v>
      </c>
      <c r="D3140" t="s">
        <v>21</v>
      </c>
      <c r="E3140" t="s">
        <v>2638</v>
      </c>
      <c r="F3140" t="s">
        <v>113</v>
      </c>
      <c r="G3140" t="s">
        <v>114</v>
      </c>
      <c r="H3140">
        <v>77.139033900000001</v>
      </c>
      <c r="I3140">
        <v>28.6987597</v>
      </c>
      <c r="J3140" t="s">
        <v>476</v>
      </c>
      <c r="K3140" t="s">
        <v>26</v>
      </c>
      <c r="L3140" t="s">
        <v>27</v>
      </c>
      <c r="M3140" t="s">
        <v>35</v>
      </c>
      <c r="N3140" t="s">
        <v>27</v>
      </c>
      <c r="O3140" t="s">
        <v>27</v>
      </c>
      <c r="P3140">
        <v>2</v>
      </c>
      <c r="Q3140">
        <v>113</v>
      </c>
      <c r="R3140">
        <v>650</v>
      </c>
      <c r="S3140">
        <v>2.6</v>
      </c>
      <c r="T3140" s="1">
        <v>41359</v>
      </c>
      <c r="U3140" t="s">
        <v>28</v>
      </c>
      <c r="V3140" t="s">
        <v>20706</v>
      </c>
      <c r="W3140" t="s">
        <v>20710</v>
      </c>
      <c r="X3140" t="s">
        <v>20658</v>
      </c>
      <c r="Y3140" t="s">
        <v>20674</v>
      </c>
      <c r="Z3140">
        <v>3</v>
      </c>
      <c r="AA3140" t="s">
        <v>20675</v>
      </c>
    </row>
    <row r="3141" spans="1:27" x14ac:dyDescent="0.3">
      <c r="A3141">
        <v>309738</v>
      </c>
      <c r="B3141" t="s">
        <v>1872</v>
      </c>
      <c r="C3141">
        <v>1</v>
      </c>
      <c r="D3141" t="s">
        <v>21</v>
      </c>
      <c r="E3141" t="s">
        <v>3538</v>
      </c>
      <c r="F3141" t="s">
        <v>2346</v>
      </c>
      <c r="G3141" t="s">
        <v>2347</v>
      </c>
      <c r="H3141">
        <v>77.2514264</v>
      </c>
      <c r="I3141">
        <v>28.551456000000002</v>
      </c>
      <c r="J3141" t="s">
        <v>548</v>
      </c>
      <c r="K3141" t="s">
        <v>26</v>
      </c>
      <c r="L3141" t="s">
        <v>27</v>
      </c>
      <c r="M3141" t="s">
        <v>35</v>
      </c>
      <c r="N3141" t="s">
        <v>27</v>
      </c>
      <c r="O3141" t="s">
        <v>27</v>
      </c>
      <c r="P3141">
        <v>3</v>
      </c>
      <c r="Q3141">
        <v>110</v>
      </c>
      <c r="R3141">
        <v>1300</v>
      </c>
      <c r="S3141">
        <v>2.6</v>
      </c>
      <c r="T3141" s="1">
        <v>43031</v>
      </c>
      <c r="U3141" t="s">
        <v>28</v>
      </c>
      <c r="V3141" t="s">
        <v>20706</v>
      </c>
      <c r="W3141" t="s">
        <v>20710</v>
      </c>
      <c r="X3141" t="s">
        <v>20668</v>
      </c>
      <c r="Y3141" t="s">
        <v>20678</v>
      </c>
      <c r="Z3141">
        <v>10</v>
      </c>
      <c r="AA3141" t="s">
        <v>20680</v>
      </c>
    </row>
    <row r="3142" spans="1:27" x14ac:dyDescent="0.3">
      <c r="A3142">
        <v>18126972</v>
      </c>
      <c r="B3142" t="s">
        <v>3604</v>
      </c>
      <c r="C3142">
        <v>1</v>
      </c>
      <c r="D3142" t="s">
        <v>21</v>
      </c>
      <c r="E3142" t="s">
        <v>1803</v>
      </c>
      <c r="F3142" t="s">
        <v>1802</v>
      </c>
      <c r="G3142" t="s">
        <v>1803</v>
      </c>
      <c r="H3142">
        <v>77.192248109999994</v>
      </c>
      <c r="I3142">
        <v>28.56174605</v>
      </c>
      <c r="J3142" t="s">
        <v>479</v>
      </c>
      <c r="K3142" t="s">
        <v>26</v>
      </c>
      <c r="L3142" t="s">
        <v>27</v>
      </c>
      <c r="M3142" t="s">
        <v>35</v>
      </c>
      <c r="N3142" t="s">
        <v>27</v>
      </c>
      <c r="O3142" t="s">
        <v>27</v>
      </c>
      <c r="P3142">
        <v>2</v>
      </c>
      <c r="Q3142">
        <v>70</v>
      </c>
      <c r="R3142">
        <v>650</v>
      </c>
      <c r="S3142">
        <v>2.6</v>
      </c>
      <c r="T3142" s="1">
        <v>41526</v>
      </c>
      <c r="U3142" t="s">
        <v>28</v>
      </c>
      <c r="V3142" t="s">
        <v>20706</v>
      </c>
      <c r="W3142" t="s">
        <v>20710</v>
      </c>
      <c r="X3142" t="s">
        <v>20658</v>
      </c>
      <c r="Y3142" t="s">
        <v>20659</v>
      </c>
      <c r="Z3142">
        <v>9</v>
      </c>
      <c r="AA3142" t="s">
        <v>20660</v>
      </c>
    </row>
    <row r="3143" spans="1:27" x14ac:dyDescent="0.3">
      <c r="A3143">
        <v>303204</v>
      </c>
      <c r="B3143" t="s">
        <v>3611</v>
      </c>
      <c r="C3143">
        <v>1</v>
      </c>
      <c r="D3143" t="s">
        <v>21</v>
      </c>
      <c r="E3143" t="s">
        <v>3612</v>
      </c>
      <c r="F3143" t="s">
        <v>3613</v>
      </c>
      <c r="G3143" t="s">
        <v>3614</v>
      </c>
      <c r="H3143">
        <v>77.125014300000004</v>
      </c>
      <c r="I3143">
        <v>28.718147699999999</v>
      </c>
      <c r="J3143" t="s">
        <v>479</v>
      </c>
      <c r="K3143" t="s">
        <v>26</v>
      </c>
      <c r="L3143" t="s">
        <v>27</v>
      </c>
      <c r="M3143" t="s">
        <v>35</v>
      </c>
      <c r="N3143" t="s">
        <v>27</v>
      </c>
      <c r="O3143" t="s">
        <v>27</v>
      </c>
      <c r="P3143">
        <v>2</v>
      </c>
      <c r="Q3143">
        <v>77</v>
      </c>
      <c r="R3143">
        <v>550</v>
      </c>
      <c r="S3143">
        <v>2.6</v>
      </c>
      <c r="T3143" s="1">
        <v>41128</v>
      </c>
      <c r="U3143" t="s">
        <v>28</v>
      </c>
      <c r="V3143" t="s">
        <v>20706</v>
      </c>
      <c r="W3143" t="s">
        <v>20710</v>
      </c>
      <c r="X3143" t="s">
        <v>20665</v>
      </c>
      <c r="Y3143" t="s">
        <v>20659</v>
      </c>
      <c r="Z3143">
        <v>8</v>
      </c>
      <c r="AA3143" t="s">
        <v>20666</v>
      </c>
    </row>
    <row r="3144" spans="1:27" x14ac:dyDescent="0.3">
      <c r="A3144">
        <v>1078</v>
      </c>
      <c r="B3144" t="s">
        <v>3904</v>
      </c>
      <c r="C3144">
        <v>1</v>
      </c>
      <c r="D3144" t="s">
        <v>21</v>
      </c>
      <c r="E3144" t="s">
        <v>4000</v>
      </c>
      <c r="F3144" t="s">
        <v>3680</v>
      </c>
      <c r="G3144" t="s">
        <v>3681</v>
      </c>
      <c r="H3144">
        <v>77.1172629</v>
      </c>
      <c r="I3144">
        <v>28.7006935</v>
      </c>
      <c r="J3144" t="s">
        <v>620</v>
      </c>
      <c r="K3144" t="s">
        <v>26</v>
      </c>
      <c r="L3144" t="s">
        <v>27</v>
      </c>
      <c r="M3144" t="s">
        <v>35</v>
      </c>
      <c r="N3144" t="s">
        <v>27</v>
      </c>
      <c r="O3144" t="s">
        <v>27</v>
      </c>
      <c r="P3144">
        <v>3</v>
      </c>
      <c r="Q3144">
        <v>125</v>
      </c>
      <c r="R3144">
        <v>1000</v>
      </c>
      <c r="S3144">
        <v>2.6</v>
      </c>
      <c r="T3144" s="1">
        <v>43414</v>
      </c>
      <c r="U3144" t="s">
        <v>28</v>
      </c>
      <c r="V3144" t="s">
        <v>20706</v>
      </c>
      <c r="W3144" t="s">
        <v>20710</v>
      </c>
      <c r="X3144" t="s">
        <v>20662</v>
      </c>
      <c r="Y3144" t="s">
        <v>20678</v>
      </c>
      <c r="Z3144">
        <v>11</v>
      </c>
      <c r="AA3144" t="s">
        <v>20679</v>
      </c>
    </row>
    <row r="3145" spans="1:27" x14ac:dyDescent="0.3">
      <c r="A3145">
        <v>7400</v>
      </c>
      <c r="B3145" t="s">
        <v>616</v>
      </c>
      <c r="C3145">
        <v>1</v>
      </c>
      <c r="D3145" t="s">
        <v>21</v>
      </c>
      <c r="E3145" t="s">
        <v>4444</v>
      </c>
      <c r="F3145" t="s">
        <v>1730</v>
      </c>
      <c r="G3145" t="s">
        <v>1731</v>
      </c>
      <c r="H3145">
        <v>77.137491499999996</v>
      </c>
      <c r="I3145">
        <v>28.654647400000002</v>
      </c>
      <c r="J3145" t="s">
        <v>620</v>
      </c>
      <c r="K3145" t="s">
        <v>26</v>
      </c>
      <c r="L3145" t="s">
        <v>27</v>
      </c>
      <c r="M3145" t="s">
        <v>35</v>
      </c>
      <c r="N3145" t="s">
        <v>27</v>
      </c>
      <c r="O3145" t="s">
        <v>27</v>
      </c>
      <c r="P3145">
        <v>2</v>
      </c>
      <c r="Q3145">
        <v>67</v>
      </c>
      <c r="R3145">
        <v>800</v>
      </c>
      <c r="S3145">
        <v>2.6</v>
      </c>
      <c r="T3145" s="1">
        <v>42831</v>
      </c>
      <c r="U3145" t="s">
        <v>28</v>
      </c>
      <c r="V3145" t="s">
        <v>20706</v>
      </c>
      <c r="W3145" t="s">
        <v>20710</v>
      </c>
      <c r="X3145" t="s">
        <v>20668</v>
      </c>
      <c r="Y3145" t="s">
        <v>20671</v>
      </c>
      <c r="Z3145">
        <v>4</v>
      </c>
      <c r="AA3145" t="s">
        <v>20673</v>
      </c>
    </row>
    <row r="3146" spans="1:27" x14ac:dyDescent="0.3">
      <c r="A3146">
        <v>304194</v>
      </c>
      <c r="B3146" t="s">
        <v>4449</v>
      </c>
      <c r="C3146">
        <v>1</v>
      </c>
      <c r="D3146" t="s">
        <v>21</v>
      </c>
      <c r="E3146" t="s">
        <v>4450</v>
      </c>
      <c r="F3146" t="s">
        <v>1802</v>
      </c>
      <c r="G3146" t="s">
        <v>1803</v>
      </c>
      <c r="H3146">
        <v>77.19236042</v>
      </c>
      <c r="I3146">
        <v>28.561991930000001</v>
      </c>
      <c r="J3146" t="s">
        <v>479</v>
      </c>
      <c r="K3146" t="s">
        <v>26</v>
      </c>
      <c r="L3146" t="s">
        <v>27</v>
      </c>
      <c r="M3146" t="s">
        <v>35</v>
      </c>
      <c r="N3146" t="s">
        <v>27</v>
      </c>
      <c r="O3146" t="s">
        <v>27</v>
      </c>
      <c r="P3146">
        <v>2</v>
      </c>
      <c r="Q3146">
        <v>83</v>
      </c>
      <c r="R3146">
        <v>800</v>
      </c>
      <c r="S3146">
        <v>2.6</v>
      </c>
      <c r="T3146" s="1">
        <v>41018</v>
      </c>
      <c r="U3146" t="s">
        <v>28</v>
      </c>
      <c r="V3146" t="s">
        <v>20706</v>
      </c>
      <c r="W3146" t="s">
        <v>20710</v>
      </c>
      <c r="X3146" t="s">
        <v>20665</v>
      </c>
      <c r="Y3146" t="s">
        <v>20671</v>
      </c>
      <c r="Z3146">
        <v>4</v>
      </c>
      <c r="AA3146" t="s">
        <v>20673</v>
      </c>
    </row>
    <row r="3147" spans="1:27" x14ac:dyDescent="0.3">
      <c r="A3147">
        <v>18339800</v>
      </c>
      <c r="B3147" t="s">
        <v>4640</v>
      </c>
      <c r="C3147">
        <v>1</v>
      </c>
      <c r="D3147" t="s">
        <v>21</v>
      </c>
      <c r="E3147" t="s">
        <v>4641</v>
      </c>
      <c r="F3147" t="s">
        <v>204</v>
      </c>
      <c r="G3147" t="s">
        <v>205</v>
      </c>
      <c r="H3147">
        <v>77.297035699999995</v>
      </c>
      <c r="I3147">
        <v>28.532557600000001</v>
      </c>
      <c r="J3147" t="s">
        <v>4642</v>
      </c>
      <c r="K3147" t="s">
        <v>26</v>
      </c>
      <c r="L3147" t="s">
        <v>27</v>
      </c>
      <c r="M3147" t="s">
        <v>35</v>
      </c>
      <c r="N3147" t="s">
        <v>27</v>
      </c>
      <c r="O3147" t="s">
        <v>27</v>
      </c>
      <c r="P3147">
        <v>2</v>
      </c>
      <c r="Q3147">
        <v>15</v>
      </c>
      <c r="R3147">
        <v>700</v>
      </c>
      <c r="S3147">
        <v>2.6</v>
      </c>
      <c r="T3147" s="1">
        <v>42535</v>
      </c>
      <c r="U3147" t="s">
        <v>28</v>
      </c>
      <c r="V3147" t="s">
        <v>20706</v>
      </c>
      <c r="W3147" t="s">
        <v>20710</v>
      </c>
      <c r="X3147" t="s">
        <v>20661</v>
      </c>
      <c r="Y3147" t="s">
        <v>20671</v>
      </c>
      <c r="Z3147">
        <v>6</v>
      </c>
      <c r="AA3147" t="s">
        <v>20672</v>
      </c>
    </row>
    <row r="3148" spans="1:27" x14ac:dyDescent="0.3">
      <c r="A3148">
        <v>4454</v>
      </c>
      <c r="B3148" t="s">
        <v>3971</v>
      </c>
      <c r="C3148">
        <v>1</v>
      </c>
      <c r="D3148" t="s">
        <v>21</v>
      </c>
      <c r="E3148" t="s">
        <v>3332</v>
      </c>
      <c r="F3148" t="s">
        <v>1309</v>
      </c>
      <c r="G3148" t="s">
        <v>1310</v>
      </c>
      <c r="H3148">
        <v>77.106305899999995</v>
      </c>
      <c r="I3148">
        <v>28.642622800000002</v>
      </c>
      <c r="J3148" t="s">
        <v>476</v>
      </c>
      <c r="K3148" t="s">
        <v>26</v>
      </c>
      <c r="L3148" t="s">
        <v>27</v>
      </c>
      <c r="M3148" t="s">
        <v>27</v>
      </c>
      <c r="N3148" t="s">
        <v>27</v>
      </c>
      <c r="O3148" t="s">
        <v>27</v>
      </c>
      <c r="P3148">
        <v>2</v>
      </c>
      <c r="Q3148">
        <v>46</v>
      </c>
      <c r="R3148">
        <v>700</v>
      </c>
      <c r="S3148">
        <v>2.6</v>
      </c>
      <c r="T3148" s="1">
        <v>41768</v>
      </c>
      <c r="U3148" t="s">
        <v>28</v>
      </c>
      <c r="V3148" t="s">
        <v>20706</v>
      </c>
      <c r="W3148" t="s">
        <v>20710</v>
      </c>
      <c r="X3148" t="s">
        <v>20664</v>
      </c>
      <c r="Y3148" t="s">
        <v>20671</v>
      </c>
      <c r="Z3148">
        <v>5</v>
      </c>
      <c r="AA3148" t="s">
        <v>20630</v>
      </c>
    </row>
    <row r="3149" spans="1:27" x14ac:dyDescent="0.3">
      <c r="A3149">
        <v>18312609</v>
      </c>
      <c r="B3149" t="s">
        <v>4672</v>
      </c>
      <c r="C3149">
        <v>1</v>
      </c>
      <c r="D3149" t="s">
        <v>21</v>
      </c>
      <c r="E3149" t="s">
        <v>4673</v>
      </c>
      <c r="F3149" t="s">
        <v>1936</v>
      </c>
      <c r="G3149" t="s">
        <v>1937</v>
      </c>
      <c r="H3149">
        <v>77.196725900000004</v>
      </c>
      <c r="I3149">
        <v>28.5463387</v>
      </c>
      <c r="J3149" t="s">
        <v>2068</v>
      </c>
      <c r="K3149" t="s">
        <v>26</v>
      </c>
      <c r="L3149" t="s">
        <v>27</v>
      </c>
      <c r="M3149" t="s">
        <v>35</v>
      </c>
      <c r="N3149" t="s">
        <v>27</v>
      </c>
      <c r="O3149" t="s">
        <v>27</v>
      </c>
      <c r="P3149">
        <v>2</v>
      </c>
      <c r="Q3149">
        <v>100</v>
      </c>
      <c r="R3149">
        <v>700</v>
      </c>
      <c r="S3149">
        <v>2.6</v>
      </c>
      <c r="T3149" s="1">
        <v>40670</v>
      </c>
      <c r="U3149" t="s">
        <v>28</v>
      </c>
      <c r="V3149" t="s">
        <v>20706</v>
      </c>
      <c r="W3149" t="s">
        <v>20710</v>
      </c>
      <c r="X3149" t="s">
        <v>20663</v>
      </c>
      <c r="Y3149" t="s">
        <v>20671</v>
      </c>
      <c r="Z3149">
        <v>5</v>
      </c>
      <c r="AA3149" t="s">
        <v>20630</v>
      </c>
    </row>
    <row r="3150" spans="1:27" x14ac:dyDescent="0.3">
      <c r="A3150">
        <v>18265722</v>
      </c>
      <c r="B3150" t="s">
        <v>4685</v>
      </c>
      <c r="C3150">
        <v>1</v>
      </c>
      <c r="D3150" t="s">
        <v>21</v>
      </c>
      <c r="E3150" t="s">
        <v>4686</v>
      </c>
      <c r="F3150" t="s">
        <v>895</v>
      </c>
      <c r="G3150" t="s">
        <v>896</v>
      </c>
      <c r="H3150">
        <v>77.174193200000005</v>
      </c>
      <c r="I3150">
        <v>28.6457029</v>
      </c>
      <c r="J3150" t="s">
        <v>4687</v>
      </c>
      <c r="K3150" t="s">
        <v>26</v>
      </c>
      <c r="L3150" t="s">
        <v>27</v>
      </c>
      <c r="M3150" t="s">
        <v>35</v>
      </c>
      <c r="N3150" t="s">
        <v>27</v>
      </c>
      <c r="O3150" t="s">
        <v>27</v>
      </c>
      <c r="P3150">
        <v>2</v>
      </c>
      <c r="Q3150">
        <v>27</v>
      </c>
      <c r="R3150">
        <v>700</v>
      </c>
      <c r="S3150">
        <v>2.6</v>
      </c>
      <c r="T3150" s="1">
        <v>41381</v>
      </c>
      <c r="U3150" t="s">
        <v>28</v>
      </c>
      <c r="V3150" t="s">
        <v>20706</v>
      </c>
      <c r="W3150" t="s">
        <v>20710</v>
      </c>
      <c r="X3150" t="s">
        <v>20658</v>
      </c>
      <c r="Y3150" t="s">
        <v>20671</v>
      </c>
      <c r="Z3150">
        <v>4</v>
      </c>
      <c r="AA3150" t="s">
        <v>20673</v>
      </c>
    </row>
    <row r="3151" spans="1:27" x14ac:dyDescent="0.3">
      <c r="A3151">
        <v>313265</v>
      </c>
      <c r="B3151" t="s">
        <v>597</v>
      </c>
      <c r="C3151">
        <v>1</v>
      </c>
      <c r="D3151" t="s">
        <v>21</v>
      </c>
      <c r="E3151" t="s">
        <v>4699</v>
      </c>
      <c r="F3151" t="s">
        <v>676</v>
      </c>
      <c r="G3151" t="s">
        <v>677</v>
      </c>
      <c r="H3151">
        <v>77.278767099999996</v>
      </c>
      <c r="I3151">
        <v>28.631896300000001</v>
      </c>
      <c r="J3151" t="s">
        <v>598</v>
      </c>
      <c r="K3151" t="s">
        <v>26</v>
      </c>
      <c r="L3151" t="s">
        <v>27</v>
      </c>
      <c r="M3151" t="s">
        <v>27</v>
      </c>
      <c r="N3151" t="s">
        <v>27</v>
      </c>
      <c r="O3151" t="s">
        <v>27</v>
      </c>
      <c r="P3151">
        <v>2</v>
      </c>
      <c r="Q3151">
        <v>46</v>
      </c>
      <c r="R3151">
        <v>700</v>
      </c>
      <c r="S3151">
        <v>2.6</v>
      </c>
      <c r="T3151" s="1">
        <v>42840</v>
      </c>
      <c r="U3151" t="s">
        <v>28</v>
      </c>
      <c r="V3151" t="s">
        <v>20706</v>
      </c>
      <c r="W3151" t="s">
        <v>20710</v>
      </c>
      <c r="X3151" t="s">
        <v>20668</v>
      </c>
      <c r="Y3151" t="s">
        <v>20671</v>
      </c>
      <c r="Z3151">
        <v>4</v>
      </c>
      <c r="AA3151" t="s">
        <v>20673</v>
      </c>
    </row>
    <row r="3152" spans="1:27" x14ac:dyDescent="0.3">
      <c r="A3152">
        <v>301103</v>
      </c>
      <c r="B3152" t="s">
        <v>4703</v>
      </c>
      <c r="C3152">
        <v>1</v>
      </c>
      <c r="D3152" t="s">
        <v>21</v>
      </c>
      <c r="E3152" t="s">
        <v>4704</v>
      </c>
      <c r="F3152" t="s">
        <v>122</v>
      </c>
      <c r="G3152" t="s">
        <v>123</v>
      </c>
      <c r="H3152">
        <v>77.329622200000003</v>
      </c>
      <c r="I3152">
        <v>28.603847200000001</v>
      </c>
      <c r="J3152" t="s">
        <v>479</v>
      </c>
      <c r="K3152" t="s">
        <v>26</v>
      </c>
      <c r="L3152" t="s">
        <v>27</v>
      </c>
      <c r="M3152" t="s">
        <v>27</v>
      </c>
      <c r="N3152" t="s">
        <v>27</v>
      </c>
      <c r="O3152" t="s">
        <v>27</v>
      </c>
      <c r="P3152">
        <v>2</v>
      </c>
      <c r="Q3152">
        <v>27</v>
      </c>
      <c r="R3152">
        <v>700</v>
      </c>
      <c r="S3152">
        <v>2.6</v>
      </c>
      <c r="T3152" s="1">
        <v>42837</v>
      </c>
      <c r="U3152" t="s">
        <v>28</v>
      </c>
      <c r="V3152" t="s">
        <v>20706</v>
      </c>
      <c r="W3152" t="s">
        <v>20710</v>
      </c>
      <c r="X3152" t="s">
        <v>20668</v>
      </c>
      <c r="Y3152" t="s">
        <v>20671</v>
      </c>
      <c r="Z3152">
        <v>4</v>
      </c>
      <c r="AA3152" t="s">
        <v>20673</v>
      </c>
    </row>
    <row r="3153" spans="1:27" x14ac:dyDescent="0.3">
      <c r="A3153">
        <v>7547</v>
      </c>
      <c r="B3153" t="s">
        <v>4728</v>
      </c>
      <c r="C3153">
        <v>1</v>
      </c>
      <c r="D3153" t="s">
        <v>21</v>
      </c>
      <c r="E3153" t="s">
        <v>4729</v>
      </c>
      <c r="F3153" t="s">
        <v>4730</v>
      </c>
      <c r="G3153" t="s">
        <v>4731</v>
      </c>
      <c r="H3153">
        <v>77.170174900000006</v>
      </c>
      <c r="I3153">
        <v>28.579697299999999</v>
      </c>
      <c r="J3153" t="s">
        <v>2966</v>
      </c>
      <c r="K3153" t="s">
        <v>26</v>
      </c>
      <c r="L3153" t="s">
        <v>27</v>
      </c>
      <c r="M3153" t="s">
        <v>35</v>
      </c>
      <c r="N3153" t="s">
        <v>27</v>
      </c>
      <c r="O3153" t="s">
        <v>27</v>
      </c>
      <c r="P3153">
        <v>2</v>
      </c>
      <c r="Q3153">
        <v>34</v>
      </c>
      <c r="R3153">
        <v>700</v>
      </c>
      <c r="S3153">
        <v>2.6</v>
      </c>
      <c r="T3153" s="1">
        <v>42437</v>
      </c>
      <c r="U3153" t="s">
        <v>28</v>
      </c>
      <c r="V3153" t="s">
        <v>20706</v>
      </c>
      <c r="W3153" t="s">
        <v>20710</v>
      </c>
      <c r="X3153" t="s">
        <v>20661</v>
      </c>
      <c r="Y3153" t="s">
        <v>20674</v>
      </c>
      <c r="Z3153">
        <v>3</v>
      </c>
      <c r="AA3153" t="s">
        <v>20675</v>
      </c>
    </row>
    <row r="3154" spans="1:27" x14ac:dyDescent="0.3">
      <c r="A3154">
        <v>7253</v>
      </c>
      <c r="B3154" t="s">
        <v>4745</v>
      </c>
      <c r="C3154">
        <v>1</v>
      </c>
      <c r="D3154" t="s">
        <v>21</v>
      </c>
      <c r="E3154" t="s">
        <v>4746</v>
      </c>
      <c r="F3154" t="s">
        <v>2258</v>
      </c>
      <c r="G3154" t="s">
        <v>2259</v>
      </c>
      <c r="H3154">
        <v>77.155068</v>
      </c>
      <c r="I3154">
        <v>28.541168299999999</v>
      </c>
      <c r="J3154" t="s">
        <v>507</v>
      </c>
      <c r="K3154" t="s">
        <v>26</v>
      </c>
      <c r="L3154" t="s">
        <v>27</v>
      </c>
      <c r="M3154" t="s">
        <v>27</v>
      </c>
      <c r="N3154" t="s">
        <v>27</v>
      </c>
      <c r="O3154" t="s">
        <v>27</v>
      </c>
      <c r="P3154">
        <v>2</v>
      </c>
      <c r="Q3154">
        <v>176</v>
      </c>
      <c r="R3154">
        <v>700</v>
      </c>
      <c r="S3154">
        <v>2.6</v>
      </c>
      <c r="T3154" s="1">
        <v>41320</v>
      </c>
      <c r="U3154" t="s">
        <v>28</v>
      </c>
      <c r="V3154" t="s">
        <v>20706</v>
      </c>
      <c r="W3154" t="s">
        <v>20710</v>
      </c>
      <c r="X3154" t="s">
        <v>20658</v>
      </c>
      <c r="Y3154" t="s">
        <v>20674</v>
      </c>
      <c r="Z3154">
        <v>2</v>
      </c>
      <c r="AA3154" t="s">
        <v>20676</v>
      </c>
    </row>
    <row r="3155" spans="1:27" x14ac:dyDescent="0.3">
      <c r="A3155">
        <v>3892</v>
      </c>
      <c r="B3155" t="s">
        <v>597</v>
      </c>
      <c r="C3155">
        <v>1</v>
      </c>
      <c r="D3155" t="s">
        <v>21</v>
      </c>
      <c r="E3155" t="s">
        <v>4781</v>
      </c>
      <c r="F3155" t="s">
        <v>113</v>
      </c>
      <c r="G3155" t="s">
        <v>114</v>
      </c>
      <c r="H3155">
        <v>77.135078899999996</v>
      </c>
      <c r="I3155">
        <v>28.6886191</v>
      </c>
      <c r="J3155" t="s">
        <v>598</v>
      </c>
      <c r="K3155" t="s">
        <v>26</v>
      </c>
      <c r="L3155" t="s">
        <v>27</v>
      </c>
      <c r="M3155" t="s">
        <v>27</v>
      </c>
      <c r="N3155" t="s">
        <v>27</v>
      </c>
      <c r="O3155" t="s">
        <v>27</v>
      </c>
      <c r="P3155">
        <v>2</v>
      </c>
      <c r="Q3155">
        <v>65</v>
      </c>
      <c r="R3155">
        <v>700</v>
      </c>
      <c r="S3155">
        <v>2.6</v>
      </c>
      <c r="T3155" s="1">
        <v>43142</v>
      </c>
      <c r="U3155" t="s">
        <v>28</v>
      </c>
      <c r="V3155" t="s">
        <v>20706</v>
      </c>
      <c r="W3155" t="s">
        <v>20710</v>
      </c>
      <c r="X3155" t="s">
        <v>20662</v>
      </c>
      <c r="Y3155" t="s">
        <v>20674</v>
      </c>
      <c r="Z3155">
        <v>2</v>
      </c>
      <c r="AA3155" t="s">
        <v>20676</v>
      </c>
    </row>
    <row r="3156" spans="1:27" x14ac:dyDescent="0.3">
      <c r="A3156">
        <v>311231</v>
      </c>
      <c r="B3156" t="s">
        <v>597</v>
      </c>
      <c r="C3156">
        <v>1</v>
      </c>
      <c r="D3156" t="s">
        <v>21</v>
      </c>
      <c r="E3156" t="s">
        <v>4892</v>
      </c>
      <c r="F3156" t="s">
        <v>66</v>
      </c>
      <c r="G3156" t="s">
        <v>67</v>
      </c>
      <c r="H3156">
        <v>77.3021052</v>
      </c>
      <c r="I3156">
        <v>28.589108400000001</v>
      </c>
      <c r="J3156" t="s">
        <v>598</v>
      </c>
      <c r="K3156" t="s">
        <v>26</v>
      </c>
      <c r="L3156" t="s">
        <v>27</v>
      </c>
      <c r="M3156" t="s">
        <v>27</v>
      </c>
      <c r="N3156" t="s">
        <v>27</v>
      </c>
      <c r="O3156" t="s">
        <v>27</v>
      </c>
      <c r="P3156">
        <v>2</v>
      </c>
      <c r="Q3156">
        <v>17</v>
      </c>
      <c r="R3156">
        <v>700</v>
      </c>
      <c r="S3156">
        <v>2.6</v>
      </c>
      <c r="T3156" s="1">
        <v>43034</v>
      </c>
      <c r="U3156" t="s">
        <v>28</v>
      </c>
      <c r="V3156" t="s">
        <v>20706</v>
      </c>
      <c r="W3156" t="s">
        <v>20710</v>
      </c>
      <c r="X3156" t="s">
        <v>20668</v>
      </c>
      <c r="Y3156" t="s">
        <v>20678</v>
      </c>
      <c r="Z3156">
        <v>10</v>
      </c>
      <c r="AA3156" t="s">
        <v>20680</v>
      </c>
    </row>
    <row r="3157" spans="1:27" x14ac:dyDescent="0.3">
      <c r="A3157">
        <v>308444</v>
      </c>
      <c r="B3157" t="s">
        <v>4916</v>
      </c>
      <c r="C3157">
        <v>1</v>
      </c>
      <c r="D3157" t="s">
        <v>21</v>
      </c>
      <c r="E3157" t="s">
        <v>4917</v>
      </c>
      <c r="F3157" t="s">
        <v>1735</v>
      </c>
      <c r="G3157" t="s">
        <v>1734</v>
      </c>
      <c r="H3157">
        <v>77.212658599999997</v>
      </c>
      <c r="I3157">
        <v>28.540560500000002</v>
      </c>
      <c r="J3157" t="s">
        <v>479</v>
      </c>
      <c r="K3157" t="s">
        <v>26</v>
      </c>
      <c r="L3157" t="s">
        <v>27</v>
      </c>
      <c r="M3157" t="s">
        <v>35</v>
      </c>
      <c r="N3157" t="s">
        <v>27</v>
      </c>
      <c r="O3157" t="s">
        <v>27</v>
      </c>
      <c r="P3157">
        <v>2</v>
      </c>
      <c r="Q3157">
        <v>146</v>
      </c>
      <c r="R3157">
        <v>600</v>
      </c>
      <c r="S3157">
        <v>2.6</v>
      </c>
      <c r="T3157" s="1">
        <v>40788</v>
      </c>
      <c r="U3157" t="s">
        <v>28</v>
      </c>
      <c r="V3157" t="s">
        <v>20706</v>
      </c>
      <c r="W3157" t="s">
        <v>20710</v>
      </c>
      <c r="X3157" t="s">
        <v>20663</v>
      </c>
      <c r="Y3157" t="s">
        <v>20659</v>
      </c>
      <c r="Z3157">
        <v>9</v>
      </c>
      <c r="AA3157" t="s">
        <v>20660</v>
      </c>
    </row>
    <row r="3158" spans="1:27" x14ac:dyDescent="0.3">
      <c r="A3158">
        <v>18245249</v>
      </c>
      <c r="B3158" t="s">
        <v>4984</v>
      </c>
      <c r="C3158">
        <v>1</v>
      </c>
      <c r="D3158" t="s">
        <v>21</v>
      </c>
      <c r="E3158" t="s">
        <v>4985</v>
      </c>
      <c r="F3158" t="s">
        <v>1449</v>
      </c>
      <c r="G3158" t="s">
        <v>1450</v>
      </c>
      <c r="H3158">
        <v>77.210061600000003</v>
      </c>
      <c r="I3158">
        <v>28.578374799999999</v>
      </c>
      <c r="J3158" t="s">
        <v>4986</v>
      </c>
      <c r="K3158" t="s">
        <v>26</v>
      </c>
      <c r="L3158" t="s">
        <v>27</v>
      </c>
      <c r="M3158" t="s">
        <v>35</v>
      </c>
      <c r="N3158" t="s">
        <v>27</v>
      </c>
      <c r="O3158" t="s">
        <v>27</v>
      </c>
      <c r="P3158">
        <v>2</v>
      </c>
      <c r="Q3158">
        <v>30</v>
      </c>
      <c r="R3158">
        <v>600</v>
      </c>
      <c r="S3158">
        <v>2.6</v>
      </c>
      <c r="T3158" s="1">
        <v>42495</v>
      </c>
      <c r="U3158" t="s">
        <v>28</v>
      </c>
      <c r="V3158" t="s">
        <v>20706</v>
      </c>
      <c r="W3158" t="s">
        <v>20710</v>
      </c>
      <c r="X3158" t="s">
        <v>20661</v>
      </c>
      <c r="Y3158" t="s">
        <v>20671</v>
      </c>
      <c r="Z3158">
        <v>5</v>
      </c>
      <c r="AA3158" t="s">
        <v>20630</v>
      </c>
    </row>
    <row r="3159" spans="1:27" x14ac:dyDescent="0.3">
      <c r="A3159">
        <v>305694</v>
      </c>
      <c r="B3159" t="s">
        <v>5018</v>
      </c>
      <c r="C3159">
        <v>1</v>
      </c>
      <c r="D3159" t="s">
        <v>21</v>
      </c>
      <c r="E3159" t="s">
        <v>5019</v>
      </c>
      <c r="F3159" t="s">
        <v>1798</v>
      </c>
      <c r="G3159" t="s">
        <v>1799</v>
      </c>
      <c r="H3159">
        <v>77.115187199999994</v>
      </c>
      <c r="I3159">
        <v>28.6392925</v>
      </c>
      <c r="J3159" t="s">
        <v>5020</v>
      </c>
      <c r="K3159" t="s">
        <v>26</v>
      </c>
      <c r="L3159" t="s">
        <v>27</v>
      </c>
      <c r="M3159" t="s">
        <v>35</v>
      </c>
      <c r="N3159" t="s">
        <v>27</v>
      </c>
      <c r="O3159" t="s">
        <v>27</v>
      </c>
      <c r="P3159">
        <v>2</v>
      </c>
      <c r="Q3159">
        <v>41</v>
      </c>
      <c r="R3159">
        <v>600</v>
      </c>
      <c r="S3159">
        <v>2.6</v>
      </c>
      <c r="T3159" s="1">
        <v>42098</v>
      </c>
      <c r="U3159" t="s">
        <v>28</v>
      </c>
      <c r="V3159" t="s">
        <v>20706</v>
      </c>
      <c r="W3159" t="s">
        <v>20710</v>
      </c>
      <c r="X3159" t="s">
        <v>20669</v>
      </c>
      <c r="Y3159" t="s">
        <v>20671</v>
      </c>
      <c r="Z3159">
        <v>4</v>
      </c>
      <c r="AA3159" t="s">
        <v>20673</v>
      </c>
    </row>
    <row r="3160" spans="1:27" x14ac:dyDescent="0.3">
      <c r="A3160">
        <v>2932</v>
      </c>
      <c r="B3160" t="s">
        <v>5081</v>
      </c>
      <c r="C3160">
        <v>1</v>
      </c>
      <c r="D3160" t="s">
        <v>21</v>
      </c>
      <c r="E3160" t="s">
        <v>5082</v>
      </c>
      <c r="F3160" t="s">
        <v>118</v>
      </c>
      <c r="G3160" t="s">
        <v>119</v>
      </c>
      <c r="H3160">
        <v>77.2953531</v>
      </c>
      <c r="I3160">
        <v>28.6065091</v>
      </c>
      <c r="J3160" t="s">
        <v>479</v>
      </c>
      <c r="K3160" t="s">
        <v>26</v>
      </c>
      <c r="L3160" t="s">
        <v>27</v>
      </c>
      <c r="M3160" t="s">
        <v>35</v>
      </c>
      <c r="N3160" t="s">
        <v>27</v>
      </c>
      <c r="O3160" t="s">
        <v>27</v>
      </c>
      <c r="P3160">
        <v>2</v>
      </c>
      <c r="Q3160">
        <v>53</v>
      </c>
      <c r="R3160">
        <v>600</v>
      </c>
      <c r="S3160">
        <v>2.6</v>
      </c>
      <c r="T3160" s="1">
        <v>41280</v>
      </c>
      <c r="U3160" t="s">
        <v>28</v>
      </c>
      <c r="V3160" t="s">
        <v>20706</v>
      </c>
      <c r="W3160" t="s">
        <v>20710</v>
      </c>
      <c r="X3160" t="s">
        <v>20658</v>
      </c>
      <c r="Y3160" t="s">
        <v>20674</v>
      </c>
      <c r="Z3160">
        <v>1</v>
      </c>
      <c r="AA3160" t="s">
        <v>20677</v>
      </c>
    </row>
    <row r="3161" spans="1:27" x14ac:dyDescent="0.3">
      <c r="A3161">
        <v>18414470</v>
      </c>
      <c r="B3161" t="s">
        <v>4963</v>
      </c>
      <c r="C3161">
        <v>1</v>
      </c>
      <c r="D3161" t="s">
        <v>21</v>
      </c>
      <c r="E3161" t="s">
        <v>5102</v>
      </c>
      <c r="F3161" t="s">
        <v>676</v>
      </c>
      <c r="G3161" t="s">
        <v>677</v>
      </c>
      <c r="H3161">
        <v>77.281710500000003</v>
      </c>
      <c r="I3161">
        <v>28.634161200000001</v>
      </c>
      <c r="J3161" t="s">
        <v>722</v>
      </c>
      <c r="K3161" t="s">
        <v>26</v>
      </c>
      <c r="L3161" t="s">
        <v>27</v>
      </c>
      <c r="M3161" t="s">
        <v>35</v>
      </c>
      <c r="N3161" t="s">
        <v>27</v>
      </c>
      <c r="O3161" t="s">
        <v>27</v>
      </c>
      <c r="P3161">
        <v>2</v>
      </c>
      <c r="Q3161">
        <v>10</v>
      </c>
      <c r="R3161">
        <v>600</v>
      </c>
      <c r="S3161">
        <v>2.6</v>
      </c>
      <c r="T3161" s="1">
        <v>40514</v>
      </c>
      <c r="U3161" t="s">
        <v>28</v>
      </c>
      <c r="V3161" t="s">
        <v>20706</v>
      </c>
      <c r="W3161" t="s">
        <v>20710</v>
      </c>
      <c r="X3161" t="s">
        <v>20667</v>
      </c>
      <c r="Y3161" t="s">
        <v>20678</v>
      </c>
      <c r="Z3161">
        <v>12</v>
      </c>
      <c r="AA3161" t="s">
        <v>6631</v>
      </c>
    </row>
    <row r="3162" spans="1:27" x14ac:dyDescent="0.3">
      <c r="A3162">
        <v>311385</v>
      </c>
      <c r="B3162" t="s">
        <v>3615</v>
      </c>
      <c r="C3162">
        <v>1</v>
      </c>
      <c r="D3162" t="s">
        <v>21</v>
      </c>
      <c r="E3162" t="s">
        <v>5103</v>
      </c>
      <c r="F3162" t="s">
        <v>97</v>
      </c>
      <c r="G3162" t="s">
        <v>98</v>
      </c>
      <c r="H3162">
        <v>77.137162599999996</v>
      </c>
      <c r="I3162">
        <v>28.629114699999999</v>
      </c>
      <c r="J3162" t="s">
        <v>572</v>
      </c>
      <c r="K3162" t="s">
        <v>26</v>
      </c>
      <c r="L3162" t="s">
        <v>27</v>
      </c>
      <c r="M3162" t="s">
        <v>35</v>
      </c>
      <c r="N3162" t="s">
        <v>27</v>
      </c>
      <c r="O3162" t="s">
        <v>27</v>
      </c>
      <c r="P3162">
        <v>2</v>
      </c>
      <c r="Q3162">
        <v>32</v>
      </c>
      <c r="R3162">
        <v>600</v>
      </c>
      <c r="S3162">
        <v>2.6</v>
      </c>
      <c r="T3162" s="1">
        <v>40889</v>
      </c>
      <c r="U3162" t="s">
        <v>28</v>
      </c>
      <c r="V3162" t="s">
        <v>20706</v>
      </c>
      <c r="W3162" t="s">
        <v>20710</v>
      </c>
      <c r="X3162" t="s">
        <v>20663</v>
      </c>
      <c r="Y3162" t="s">
        <v>20678</v>
      </c>
      <c r="Z3162">
        <v>12</v>
      </c>
      <c r="AA3162" t="s">
        <v>6631</v>
      </c>
    </row>
    <row r="3163" spans="1:27" x14ac:dyDescent="0.3">
      <c r="A3163">
        <v>18352179</v>
      </c>
      <c r="B3163" t="s">
        <v>487</v>
      </c>
      <c r="C3163">
        <v>1</v>
      </c>
      <c r="D3163" t="s">
        <v>21</v>
      </c>
      <c r="E3163" t="s">
        <v>5107</v>
      </c>
      <c r="F3163" t="s">
        <v>1737</v>
      </c>
      <c r="G3163" t="s">
        <v>1738</v>
      </c>
      <c r="H3163">
        <v>77.127360780000004</v>
      </c>
      <c r="I3163">
        <v>28.665950769999998</v>
      </c>
      <c r="J3163" t="s">
        <v>491</v>
      </c>
      <c r="K3163" t="s">
        <v>26</v>
      </c>
      <c r="L3163" t="s">
        <v>27</v>
      </c>
      <c r="M3163" t="s">
        <v>35</v>
      </c>
      <c r="N3163" t="s">
        <v>27</v>
      </c>
      <c r="O3163" t="s">
        <v>27</v>
      </c>
      <c r="P3163">
        <v>2</v>
      </c>
      <c r="Q3163">
        <v>10</v>
      </c>
      <c r="R3163">
        <v>600</v>
      </c>
      <c r="S3163">
        <v>2.6</v>
      </c>
      <c r="T3163" s="1">
        <v>43082</v>
      </c>
      <c r="U3163" t="s">
        <v>28</v>
      </c>
      <c r="V3163" t="s">
        <v>20706</v>
      </c>
      <c r="W3163" t="s">
        <v>20710</v>
      </c>
      <c r="X3163" t="s">
        <v>20668</v>
      </c>
      <c r="Y3163" t="s">
        <v>20678</v>
      </c>
      <c r="Z3163">
        <v>12</v>
      </c>
      <c r="AA3163" t="s">
        <v>6631</v>
      </c>
    </row>
    <row r="3164" spans="1:27" x14ac:dyDescent="0.3">
      <c r="A3164">
        <v>310101</v>
      </c>
      <c r="B3164" t="s">
        <v>5173</v>
      </c>
      <c r="C3164">
        <v>1</v>
      </c>
      <c r="D3164" t="s">
        <v>21</v>
      </c>
      <c r="E3164" t="s">
        <v>5174</v>
      </c>
      <c r="F3164" t="s">
        <v>78</v>
      </c>
      <c r="G3164" t="s">
        <v>79</v>
      </c>
      <c r="H3164">
        <v>77.246482</v>
      </c>
      <c r="I3164">
        <v>28.581309300000001</v>
      </c>
      <c r="J3164" t="s">
        <v>5175</v>
      </c>
      <c r="K3164" t="s">
        <v>26</v>
      </c>
      <c r="L3164" t="s">
        <v>27</v>
      </c>
      <c r="M3164" t="s">
        <v>27</v>
      </c>
      <c r="N3164" t="s">
        <v>27</v>
      </c>
      <c r="O3164" t="s">
        <v>27</v>
      </c>
      <c r="P3164">
        <v>2</v>
      </c>
      <c r="Q3164">
        <v>15</v>
      </c>
      <c r="R3164">
        <v>600</v>
      </c>
      <c r="S3164">
        <v>2.6</v>
      </c>
      <c r="T3164" s="1">
        <v>42257</v>
      </c>
      <c r="U3164" t="s">
        <v>28</v>
      </c>
      <c r="V3164" t="s">
        <v>20706</v>
      </c>
      <c r="W3164" t="s">
        <v>20710</v>
      </c>
      <c r="X3164" t="s">
        <v>20669</v>
      </c>
      <c r="Y3164" t="s">
        <v>20659</v>
      </c>
      <c r="Z3164">
        <v>9</v>
      </c>
      <c r="AA3164" t="s">
        <v>20660</v>
      </c>
    </row>
    <row r="3165" spans="1:27" x14ac:dyDescent="0.3">
      <c r="A3165">
        <v>310604</v>
      </c>
      <c r="B3165" t="s">
        <v>5275</v>
      </c>
      <c r="C3165">
        <v>1</v>
      </c>
      <c r="D3165" t="s">
        <v>21</v>
      </c>
      <c r="E3165" t="s">
        <v>5276</v>
      </c>
      <c r="F3165" t="s">
        <v>213</v>
      </c>
      <c r="G3165" t="s">
        <v>214</v>
      </c>
      <c r="H3165">
        <v>77.303725409999998</v>
      </c>
      <c r="I3165">
        <v>28.667360179999999</v>
      </c>
      <c r="J3165" t="s">
        <v>605</v>
      </c>
      <c r="K3165" t="s">
        <v>26</v>
      </c>
      <c r="L3165" t="s">
        <v>27</v>
      </c>
      <c r="M3165" t="s">
        <v>27</v>
      </c>
      <c r="N3165" t="s">
        <v>27</v>
      </c>
      <c r="O3165" t="s">
        <v>27</v>
      </c>
      <c r="P3165">
        <v>2</v>
      </c>
      <c r="Q3165">
        <v>54</v>
      </c>
      <c r="R3165">
        <v>600</v>
      </c>
      <c r="S3165">
        <v>2.6</v>
      </c>
      <c r="T3165" s="1">
        <v>42133</v>
      </c>
      <c r="U3165" t="s">
        <v>28</v>
      </c>
      <c r="V3165" t="s">
        <v>20706</v>
      </c>
      <c r="W3165" t="s">
        <v>20710</v>
      </c>
      <c r="X3165" t="s">
        <v>20669</v>
      </c>
      <c r="Y3165" t="s">
        <v>20671</v>
      </c>
      <c r="Z3165">
        <v>5</v>
      </c>
      <c r="AA3165" t="s">
        <v>20630</v>
      </c>
    </row>
    <row r="3166" spans="1:27" x14ac:dyDescent="0.3">
      <c r="A3166">
        <v>7442</v>
      </c>
      <c r="B3166" t="s">
        <v>5370</v>
      </c>
      <c r="C3166">
        <v>1</v>
      </c>
      <c r="D3166" t="s">
        <v>21</v>
      </c>
      <c r="E3166" t="s">
        <v>5371</v>
      </c>
      <c r="F3166" t="s">
        <v>1745</v>
      </c>
      <c r="G3166" t="s">
        <v>1744</v>
      </c>
      <c r="H3166">
        <v>77.184934100000007</v>
      </c>
      <c r="I3166">
        <v>28.6406426</v>
      </c>
      <c r="J3166" t="s">
        <v>5372</v>
      </c>
      <c r="K3166" t="s">
        <v>26</v>
      </c>
      <c r="L3166" t="s">
        <v>27</v>
      </c>
      <c r="M3166" t="s">
        <v>27</v>
      </c>
      <c r="N3166" t="s">
        <v>27</v>
      </c>
      <c r="O3166" t="s">
        <v>27</v>
      </c>
      <c r="P3166">
        <v>2</v>
      </c>
      <c r="Q3166">
        <v>22</v>
      </c>
      <c r="R3166">
        <v>600</v>
      </c>
      <c r="S3166">
        <v>2.6</v>
      </c>
      <c r="T3166" s="1">
        <v>43127</v>
      </c>
      <c r="U3166" t="s">
        <v>28</v>
      </c>
      <c r="V3166" t="s">
        <v>20706</v>
      </c>
      <c r="W3166" t="s">
        <v>20710</v>
      </c>
      <c r="X3166" t="s">
        <v>20662</v>
      </c>
      <c r="Y3166" t="s">
        <v>20674</v>
      </c>
      <c r="Z3166">
        <v>1</v>
      </c>
      <c r="AA3166" t="s">
        <v>20677</v>
      </c>
    </row>
    <row r="3167" spans="1:27" x14ac:dyDescent="0.3">
      <c r="A3167">
        <v>306067</v>
      </c>
      <c r="B3167" t="s">
        <v>5245</v>
      </c>
      <c r="C3167">
        <v>1</v>
      </c>
      <c r="D3167" t="s">
        <v>21</v>
      </c>
      <c r="E3167" t="s">
        <v>5430</v>
      </c>
      <c r="F3167" t="s">
        <v>1745</v>
      </c>
      <c r="G3167" t="s">
        <v>1744</v>
      </c>
      <c r="H3167">
        <v>77.185102599999993</v>
      </c>
      <c r="I3167">
        <v>28.635860099999999</v>
      </c>
      <c r="J3167" t="s">
        <v>1008</v>
      </c>
      <c r="K3167" t="s">
        <v>26</v>
      </c>
      <c r="L3167" t="s">
        <v>27</v>
      </c>
      <c r="M3167" t="s">
        <v>27</v>
      </c>
      <c r="N3167" t="s">
        <v>27</v>
      </c>
      <c r="O3167" t="s">
        <v>27</v>
      </c>
      <c r="P3167">
        <v>2</v>
      </c>
      <c r="Q3167">
        <v>135</v>
      </c>
      <c r="R3167">
        <v>600</v>
      </c>
      <c r="S3167">
        <v>2.6</v>
      </c>
      <c r="T3167" s="1">
        <v>41236</v>
      </c>
      <c r="U3167" t="s">
        <v>28</v>
      </c>
      <c r="V3167" t="s">
        <v>20706</v>
      </c>
      <c r="W3167" t="s">
        <v>20710</v>
      </c>
      <c r="X3167" t="s">
        <v>20665</v>
      </c>
      <c r="Y3167" t="s">
        <v>20678</v>
      </c>
      <c r="Z3167">
        <v>11</v>
      </c>
      <c r="AA3167" t="s">
        <v>20679</v>
      </c>
    </row>
    <row r="3168" spans="1:27" x14ac:dyDescent="0.3">
      <c r="A3168">
        <v>310413</v>
      </c>
      <c r="B3168" t="s">
        <v>487</v>
      </c>
      <c r="C3168">
        <v>1</v>
      </c>
      <c r="D3168" t="s">
        <v>21</v>
      </c>
      <c r="E3168" t="s">
        <v>5464</v>
      </c>
      <c r="F3168" t="s">
        <v>4537</v>
      </c>
      <c r="G3168" t="s">
        <v>4538</v>
      </c>
      <c r="H3168">
        <v>77.203655209999994</v>
      </c>
      <c r="I3168">
        <v>28.680932080000002</v>
      </c>
      <c r="J3168" t="s">
        <v>491</v>
      </c>
      <c r="K3168" t="s">
        <v>26</v>
      </c>
      <c r="L3168" t="s">
        <v>27</v>
      </c>
      <c r="M3168" t="s">
        <v>27</v>
      </c>
      <c r="N3168" t="s">
        <v>27</v>
      </c>
      <c r="O3168" t="s">
        <v>27</v>
      </c>
      <c r="P3168">
        <v>2</v>
      </c>
      <c r="Q3168">
        <v>27</v>
      </c>
      <c r="R3168">
        <v>600</v>
      </c>
      <c r="S3168">
        <v>2.6</v>
      </c>
      <c r="T3168" s="1">
        <v>41563</v>
      </c>
      <c r="U3168" t="s">
        <v>28</v>
      </c>
      <c r="V3168" t="s">
        <v>20706</v>
      </c>
      <c r="W3168" t="s">
        <v>20710</v>
      </c>
      <c r="X3168" t="s">
        <v>20658</v>
      </c>
      <c r="Y3168" t="s">
        <v>20678</v>
      </c>
      <c r="Z3168">
        <v>10</v>
      </c>
      <c r="AA3168" t="s">
        <v>20680</v>
      </c>
    </row>
    <row r="3169" spans="1:27" x14ac:dyDescent="0.3">
      <c r="A3169">
        <v>8801</v>
      </c>
      <c r="B3169" t="s">
        <v>5484</v>
      </c>
      <c r="C3169">
        <v>1</v>
      </c>
      <c r="D3169" t="s">
        <v>21</v>
      </c>
      <c r="E3169" t="s">
        <v>5489</v>
      </c>
      <c r="F3169" t="s">
        <v>1737</v>
      </c>
      <c r="G3169" t="s">
        <v>1738</v>
      </c>
      <c r="H3169">
        <v>77.134014669999999</v>
      </c>
      <c r="I3169">
        <v>28.67055843</v>
      </c>
      <c r="J3169" t="s">
        <v>5486</v>
      </c>
      <c r="K3169" t="s">
        <v>26</v>
      </c>
      <c r="L3169" t="s">
        <v>27</v>
      </c>
      <c r="M3169" t="s">
        <v>35</v>
      </c>
      <c r="N3169" t="s">
        <v>27</v>
      </c>
      <c r="O3169" t="s">
        <v>27</v>
      </c>
      <c r="P3169">
        <v>2</v>
      </c>
      <c r="Q3169">
        <v>167</v>
      </c>
      <c r="R3169">
        <v>500</v>
      </c>
      <c r="S3169">
        <v>2.6</v>
      </c>
      <c r="T3169" s="1">
        <v>40810</v>
      </c>
      <c r="U3169" t="s">
        <v>28</v>
      </c>
      <c r="V3169" t="s">
        <v>20706</v>
      </c>
      <c r="W3169" t="s">
        <v>20710</v>
      </c>
      <c r="X3169" t="s">
        <v>20663</v>
      </c>
      <c r="Y3169" t="s">
        <v>20659</v>
      </c>
      <c r="Z3169">
        <v>9</v>
      </c>
      <c r="AA3169" t="s">
        <v>20660</v>
      </c>
    </row>
    <row r="3170" spans="1:27" x14ac:dyDescent="0.3">
      <c r="A3170">
        <v>311272</v>
      </c>
      <c r="B3170" t="s">
        <v>5494</v>
      </c>
      <c r="C3170">
        <v>1</v>
      </c>
      <c r="D3170" t="s">
        <v>21</v>
      </c>
      <c r="E3170" t="s">
        <v>5495</v>
      </c>
      <c r="F3170" t="s">
        <v>765</v>
      </c>
      <c r="G3170" t="s">
        <v>766</v>
      </c>
      <c r="H3170">
        <v>77.221070299999994</v>
      </c>
      <c r="I3170">
        <v>28.569902800000001</v>
      </c>
      <c r="J3170" t="s">
        <v>697</v>
      </c>
      <c r="K3170" t="s">
        <v>26</v>
      </c>
      <c r="L3170" t="s">
        <v>27</v>
      </c>
      <c r="M3170" t="s">
        <v>35</v>
      </c>
      <c r="N3170" t="s">
        <v>27</v>
      </c>
      <c r="O3170" t="s">
        <v>27</v>
      </c>
      <c r="P3170">
        <v>2</v>
      </c>
      <c r="Q3170">
        <v>24</v>
      </c>
      <c r="R3170">
        <v>500</v>
      </c>
      <c r="S3170">
        <v>2.6</v>
      </c>
      <c r="T3170" s="1">
        <v>41161</v>
      </c>
      <c r="U3170" t="s">
        <v>28</v>
      </c>
      <c r="V3170" t="s">
        <v>20706</v>
      </c>
      <c r="W3170" t="s">
        <v>20710</v>
      </c>
      <c r="X3170" t="s">
        <v>20665</v>
      </c>
      <c r="Y3170" t="s">
        <v>20659</v>
      </c>
      <c r="Z3170">
        <v>9</v>
      </c>
      <c r="AA3170" t="s">
        <v>20660</v>
      </c>
    </row>
    <row r="3171" spans="1:27" x14ac:dyDescent="0.3">
      <c r="A3171">
        <v>309198</v>
      </c>
      <c r="B3171" t="s">
        <v>5484</v>
      </c>
      <c r="C3171">
        <v>1</v>
      </c>
      <c r="D3171" t="s">
        <v>21</v>
      </c>
      <c r="E3171" t="s">
        <v>5496</v>
      </c>
      <c r="F3171" t="s">
        <v>1879</v>
      </c>
      <c r="G3171" t="s">
        <v>1880</v>
      </c>
      <c r="H3171">
        <v>77.075196500000004</v>
      </c>
      <c r="I3171">
        <v>28.638856950000001</v>
      </c>
      <c r="J3171" t="s">
        <v>5486</v>
      </c>
      <c r="K3171" t="s">
        <v>26</v>
      </c>
      <c r="L3171" t="s">
        <v>27</v>
      </c>
      <c r="M3171" t="s">
        <v>35</v>
      </c>
      <c r="N3171" t="s">
        <v>27</v>
      </c>
      <c r="O3171" t="s">
        <v>27</v>
      </c>
      <c r="P3171">
        <v>2</v>
      </c>
      <c r="Q3171">
        <v>28</v>
      </c>
      <c r="R3171">
        <v>500</v>
      </c>
      <c r="S3171">
        <v>2.6</v>
      </c>
      <c r="T3171" s="1">
        <v>43354</v>
      </c>
      <c r="U3171" t="s">
        <v>28</v>
      </c>
      <c r="V3171" t="s">
        <v>20706</v>
      </c>
      <c r="W3171" t="s">
        <v>20710</v>
      </c>
      <c r="X3171" t="s">
        <v>20662</v>
      </c>
      <c r="Y3171" t="s">
        <v>20659</v>
      </c>
      <c r="Z3171">
        <v>9</v>
      </c>
      <c r="AA3171" t="s">
        <v>20660</v>
      </c>
    </row>
    <row r="3172" spans="1:27" x14ac:dyDescent="0.3">
      <c r="A3172">
        <v>300607</v>
      </c>
      <c r="B3172" t="s">
        <v>5499</v>
      </c>
      <c r="C3172">
        <v>1</v>
      </c>
      <c r="D3172" t="s">
        <v>21</v>
      </c>
      <c r="E3172" t="s">
        <v>5500</v>
      </c>
      <c r="F3172" t="s">
        <v>158</v>
      </c>
      <c r="G3172" t="s">
        <v>159</v>
      </c>
      <c r="H3172">
        <v>77.204375200000001</v>
      </c>
      <c r="I3172">
        <v>28.541653499999999</v>
      </c>
      <c r="J3172" t="s">
        <v>730</v>
      </c>
      <c r="K3172" t="s">
        <v>26</v>
      </c>
      <c r="L3172" t="s">
        <v>27</v>
      </c>
      <c r="M3172" t="s">
        <v>35</v>
      </c>
      <c r="N3172" t="s">
        <v>27</v>
      </c>
      <c r="O3172" t="s">
        <v>27</v>
      </c>
      <c r="P3172">
        <v>2</v>
      </c>
      <c r="Q3172">
        <v>16</v>
      </c>
      <c r="R3172">
        <v>500</v>
      </c>
      <c r="S3172">
        <v>2.6</v>
      </c>
      <c r="T3172" s="1">
        <v>41493</v>
      </c>
      <c r="U3172" t="s">
        <v>28</v>
      </c>
      <c r="V3172" t="s">
        <v>20706</v>
      </c>
      <c r="W3172" t="s">
        <v>20710</v>
      </c>
      <c r="X3172" t="s">
        <v>20658</v>
      </c>
      <c r="Y3172" t="s">
        <v>20659</v>
      </c>
      <c r="Z3172">
        <v>8</v>
      </c>
      <c r="AA3172" t="s">
        <v>20666</v>
      </c>
    </row>
    <row r="3173" spans="1:27" x14ac:dyDescent="0.3">
      <c r="A3173">
        <v>7851</v>
      </c>
      <c r="B3173" t="s">
        <v>5473</v>
      </c>
      <c r="C3173">
        <v>1</v>
      </c>
      <c r="D3173" t="s">
        <v>21</v>
      </c>
      <c r="E3173" t="s">
        <v>5527</v>
      </c>
      <c r="F3173" t="s">
        <v>70</v>
      </c>
      <c r="G3173" t="s">
        <v>71</v>
      </c>
      <c r="H3173">
        <v>77.228361800000002</v>
      </c>
      <c r="I3173">
        <v>28.573591499999999</v>
      </c>
      <c r="J3173" t="s">
        <v>502</v>
      </c>
      <c r="K3173" t="s">
        <v>26</v>
      </c>
      <c r="L3173" t="s">
        <v>27</v>
      </c>
      <c r="M3173" t="s">
        <v>35</v>
      </c>
      <c r="N3173" t="s">
        <v>27</v>
      </c>
      <c r="O3173" t="s">
        <v>27</v>
      </c>
      <c r="P3173">
        <v>2</v>
      </c>
      <c r="Q3173">
        <v>56</v>
      </c>
      <c r="R3173">
        <v>500</v>
      </c>
      <c r="S3173">
        <v>2.6</v>
      </c>
      <c r="T3173" s="1">
        <v>43292</v>
      </c>
      <c r="U3173" t="s">
        <v>28</v>
      </c>
      <c r="V3173" t="s">
        <v>20706</v>
      </c>
      <c r="W3173" t="s">
        <v>20710</v>
      </c>
      <c r="X3173" t="s">
        <v>20662</v>
      </c>
      <c r="Y3173" t="s">
        <v>20659</v>
      </c>
      <c r="Z3173">
        <v>7</v>
      </c>
      <c r="AA3173" t="s">
        <v>20670</v>
      </c>
    </row>
    <row r="3174" spans="1:27" x14ac:dyDescent="0.3">
      <c r="A3174">
        <v>8373</v>
      </c>
      <c r="B3174" t="s">
        <v>5525</v>
      </c>
      <c r="C3174">
        <v>1</v>
      </c>
      <c r="D3174" t="s">
        <v>21</v>
      </c>
      <c r="E3174" t="s">
        <v>5540</v>
      </c>
      <c r="F3174" t="s">
        <v>2659</v>
      </c>
      <c r="G3174" t="s">
        <v>2658</v>
      </c>
      <c r="H3174">
        <v>77.146793799999998</v>
      </c>
      <c r="I3174">
        <v>28.6571438</v>
      </c>
      <c r="J3174" t="s">
        <v>3951</v>
      </c>
      <c r="K3174" t="s">
        <v>26</v>
      </c>
      <c r="L3174" t="s">
        <v>27</v>
      </c>
      <c r="M3174" t="s">
        <v>35</v>
      </c>
      <c r="N3174" t="s">
        <v>27</v>
      </c>
      <c r="O3174" t="s">
        <v>27</v>
      </c>
      <c r="P3174">
        <v>2</v>
      </c>
      <c r="Q3174">
        <v>87</v>
      </c>
      <c r="R3174">
        <v>500</v>
      </c>
      <c r="S3174">
        <v>2.6</v>
      </c>
      <c r="T3174" s="1">
        <v>42921</v>
      </c>
      <c r="U3174" t="s">
        <v>28</v>
      </c>
      <c r="V3174" t="s">
        <v>20706</v>
      </c>
      <c r="W3174" t="s">
        <v>20710</v>
      </c>
      <c r="X3174" t="s">
        <v>20668</v>
      </c>
      <c r="Y3174" t="s">
        <v>20659</v>
      </c>
      <c r="Z3174">
        <v>7</v>
      </c>
      <c r="AA3174" t="s">
        <v>20670</v>
      </c>
    </row>
    <row r="3175" spans="1:27" x14ac:dyDescent="0.3">
      <c r="A3175">
        <v>8840</v>
      </c>
      <c r="B3175" t="s">
        <v>5484</v>
      </c>
      <c r="C3175">
        <v>1</v>
      </c>
      <c r="D3175" t="s">
        <v>21</v>
      </c>
      <c r="E3175" t="s">
        <v>4355</v>
      </c>
      <c r="F3175" t="s">
        <v>2659</v>
      </c>
      <c r="G3175" t="s">
        <v>2658</v>
      </c>
      <c r="H3175">
        <v>77.146750999999995</v>
      </c>
      <c r="I3175">
        <v>28.657001300000001</v>
      </c>
      <c r="J3175" t="s">
        <v>5486</v>
      </c>
      <c r="K3175" t="s">
        <v>26</v>
      </c>
      <c r="L3175" t="s">
        <v>27</v>
      </c>
      <c r="M3175" t="s">
        <v>35</v>
      </c>
      <c r="N3175" t="s">
        <v>27</v>
      </c>
      <c r="O3175" t="s">
        <v>27</v>
      </c>
      <c r="P3175">
        <v>2</v>
      </c>
      <c r="Q3175">
        <v>69</v>
      </c>
      <c r="R3175">
        <v>500</v>
      </c>
      <c r="S3175">
        <v>2.6</v>
      </c>
      <c r="T3175" s="1">
        <v>40330</v>
      </c>
      <c r="U3175" t="s">
        <v>28</v>
      </c>
      <c r="V3175" t="s">
        <v>20706</v>
      </c>
      <c r="W3175" t="s">
        <v>20710</v>
      </c>
      <c r="X3175" t="s">
        <v>20667</v>
      </c>
      <c r="Y3175" t="s">
        <v>20671</v>
      </c>
      <c r="Z3175">
        <v>6</v>
      </c>
      <c r="AA3175" t="s">
        <v>20672</v>
      </c>
    </row>
    <row r="3176" spans="1:27" x14ac:dyDescent="0.3">
      <c r="A3176">
        <v>301328</v>
      </c>
      <c r="B3176" t="s">
        <v>5574</v>
      </c>
      <c r="C3176">
        <v>1</v>
      </c>
      <c r="D3176" t="s">
        <v>21</v>
      </c>
      <c r="E3176" t="s">
        <v>5575</v>
      </c>
      <c r="F3176" t="s">
        <v>158</v>
      </c>
      <c r="G3176" t="s">
        <v>159</v>
      </c>
      <c r="H3176">
        <v>77.210637599999998</v>
      </c>
      <c r="I3176">
        <v>28.562224199999999</v>
      </c>
      <c r="J3176" t="s">
        <v>1826</v>
      </c>
      <c r="K3176" t="s">
        <v>26</v>
      </c>
      <c r="L3176" t="s">
        <v>27</v>
      </c>
      <c r="M3176" t="s">
        <v>35</v>
      </c>
      <c r="N3176" t="s">
        <v>27</v>
      </c>
      <c r="O3176" t="s">
        <v>27</v>
      </c>
      <c r="P3176">
        <v>2</v>
      </c>
      <c r="Q3176">
        <v>114</v>
      </c>
      <c r="R3176">
        <v>500</v>
      </c>
      <c r="S3176">
        <v>2.6</v>
      </c>
      <c r="T3176" s="1">
        <v>41405</v>
      </c>
      <c r="U3176" t="s">
        <v>28</v>
      </c>
      <c r="V3176" t="s">
        <v>20706</v>
      </c>
      <c r="W3176" t="s">
        <v>20710</v>
      </c>
      <c r="X3176" t="s">
        <v>20658</v>
      </c>
      <c r="Y3176" t="s">
        <v>20671</v>
      </c>
      <c r="Z3176">
        <v>5</v>
      </c>
      <c r="AA3176" t="s">
        <v>20630</v>
      </c>
    </row>
    <row r="3177" spans="1:27" x14ac:dyDescent="0.3">
      <c r="A3177">
        <v>8379</v>
      </c>
      <c r="B3177" t="s">
        <v>5525</v>
      </c>
      <c r="C3177">
        <v>1</v>
      </c>
      <c r="D3177" t="s">
        <v>21</v>
      </c>
      <c r="E3177" t="s">
        <v>1760</v>
      </c>
      <c r="F3177" t="s">
        <v>1309</v>
      </c>
      <c r="G3177" t="s">
        <v>1310</v>
      </c>
      <c r="H3177">
        <v>77.106224499999996</v>
      </c>
      <c r="I3177">
        <v>28.642220300000002</v>
      </c>
      <c r="J3177" t="s">
        <v>3951</v>
      </c>
      <c r="K3177" t="s">
        <v>26</v>
      </c>
      <c r="L3177" t="s">
        <v>27</v>
      </c>
      <c r="M3177" t="s">
        <v>35</v>
      </c>
      <c r="N3177" t="s">
        <v>27</v>
      </c>
      <c r="O3177" t="s">
        <v>27</v>
      </c>
      <c r="P3177">
        <v>2</v>
      </c>
      <c r="Q3177">
        <v>47</v>
      </c>
      <c r="R3177">
        <v>500</v>
      </c>
      <c r="S3177">
        <v>2.6</v>
      </c>
      <c r="T3177" s="1">
        <v>40219</v>
      </c>
      <c r="U3177" t="s">
        <v>28</v>
      </c>
      <c r="V3177" t="s">
        <v>20706</v>
      </c>
      <c r="W3177" t="s">
        <v>20710</v>
      </c>
      <c r="X3177" t="s">
        <v>20667</v>
      </c>
      <c r="Y3177" t="s">
        <v>20674</v>
      </c>
      <c r="Z3177">
        <v>2</v>
      </c>
      <c r="AA3177" t="s">
        <v>20676</v>
      </c>
    </row>
    <row r="3178" spans="1:27" x14ac:dyDescent="0.3">
      <c r="A3178">
        <v>18369771</v>
      </c>
      <c r="B3178" t="s">
        <v>5662</v>
      </c>
      <c r="C3178">
        <v>1</v>
      </c>
      <c r="D3178" t="s">
        <v>21</v>
      </c>
      <c r="E3178" t="s">
        <v>5663</v>
      </c>
      <c r="F3178" t="s">
        <v>1745</v>
      </c>
      <c r="G3178" t="s">
        <v>1744</v>
      </c>
      <c r="H3178">
        <v>77.184619400000003</v>
      </c>
      <c r="I3178">
        <v>28.6407597</v>
      </c>
      <c r="J3178" t="s">
        <v>525</v>
      </c>
      <c r="K3178" t="s">
        <v>26</v>
      </c>
      <c r="L3178" t="s">
        <v>27</v>
      </c>
      <c r="M3178" t="s">
        <v>35</v>
      </c>
      <c r="N3178" t="s">
        <v>27</v>
      </c>
      <c r="O3178" t="s">
        <v>27</v>
      </c>
      <c r="P3178">
        <v>2</v>
      </c>
      <c r="Q3178">
        <v>7</v>
      </c>
      <c r="R3178">
        <v>500</v>
      </c>
      <c r="S3178">
        <v>2.6</v>
      </c>
      <c r="T3178" s="1">
        <v>41697</v>
      </c>
      <c r="U3178" t="s">
        <v>28</v>
      </c>
      <c r="V3178" t="s">
        <v>20706</v>
      </c>
      <c r="W3178" t="s">
        <v>20710</v>
      </c>
      <c r="X3178" t="s">
        <v>20664</v>
      </c>
      <c r="Y3178" t="s">
        <v>20674</v>
      </c>
      <c r="Z3178">
        <v>2</v>
      </c>
      <c r="AA3178" t="s">
        <v>20676</v>
      </c>
    </row>
    <row r="3179" spans="1:27" x14ac:dyDescent="0.3">
      <c r="A3179">
        <v>4939</v>
      </c>
      <c r="B3179" t="s">
        <v>5673</v>
      </c>
      <c r="C3179">
        <v>1</v>
      </c>
      <c r="D3179" t="s">
        <v>21</v>
      </c>
      <c r="E3179" t="s">
        <v>5674</v>
      </c>
      <c r="F3179" t="s">
        <v>676</v>
      </c>
      <c r="G3179" t="s">
        <v>677</v>
      </c>
      <c r="H3179">
        <v>77.283039599999995</v>
      </c>
      <c r="I3179">
        <v>28.640576899999999</v>
      </c>
      <c r="J3179" t="s">
        <v>479</v>
      </c>
      <c r="K3179" t="s">
        <v>26</v>
      </c>
      <c r="L3179" t="s">
        <v>27</v>
      </c>
      <c r="M3179" t="s">
        <v>35</v>
      </c>
      <c r="N3179" t="s">
        <v>27</v>
      </c>
      <c r="O3179" t="s">
        <v>27</v>
      </c>
      <c r="P3179">
        <v>2</v>
      </c>
      <c r="Q3179">
        <v>8</v>
      </c>
      <c r="R3179">
        <v>500</v>
      </c>
      <c r="S3179">
        <v>2.6</v>
      </c>
      <c r="T3179" s="1">
        <v>40182</v>
      </c>
      <c r="U3179" t="s">
        <v>28</v>
      </c>
      <c r="V3179" t="s">
        <v>20706</v>
      </c>
      <c r="W3179" t="s">
        <v>20710</v>
      </c>
      <c r="X3179" t="s">
        <v>20667</v>
      </c>
      <c r="Y3179" t="s">
        <v>20674</v>
      </c>
      <c r="Z3179">
        <v>1</v>
      </c>
      <c r="AA3179" t="s">
        <v>20677</v>
      </c>
    </row>
    <row r="3180" spans="1:27" x14ac:dyDescent="0.3">
      <c r="A3180">
        <v>18396440</v>
      </c>
      <c r="B3180" t="s">
        <v>5680</v>
      </c>
      <c r="C3180">
        <v>1</v>
      </c>
      <c r="D3180" t="s">
        <v>21</v>
      </c>
      <c r="E3180" t="s">
        <v>5681</v>
      </c>
      <c r="F3180" t="s">
        <v>113</v>
      </c>
      <c r="G3180" t="s">
        <v>114</v>
      </c>
      <c r="H3180">
        <v>77.1417304</v>
      </c>
      <c r="I3180">
        <v>28.7052868</v>
      </c>
      <c r="J3180" t="s">
        <v>502</v>
      </c>
      <c r="K3180" t="s">
        <v>26</v>
      </c>
      <c r="L3180" t="s">
        <v>27</v>
      </c>
      <c r="M3180" t="s">
        <v>35</v>
      </c>
      <c r="N3180" t="s">
        <v>27</v>
      </c>
      <c r="O3180" t="s">
        <v>27</v>
      </c>
      <c r="P3180">
        <v>2</v>
      </c>
      <c r="Q3180">
        <v>4</v>
      </c>
      <c r="R3180">
        <v>500</v>
      </c>
      <c r="S3180">
        <v>2.6</v>
      </c>
      <c r="T3180" s="1">
        <v>43115</v>
      </c>
      <c r="U3180" t="s">
        <v>28</v>
      </c>
      <c r="V3180" t="s">
        <v>20706</v>
      </c>
      <c r="W3180" t="s">
        <v>20710</v>
      </c>
      <c r="X3180" t="s">
        <v>20662</v>
      </c>
      <c r="Y3180" t="s">
        <v>20674</v>
      </c>
      <c r="Z3180">
        <v>1</v>
      </c>
      <c r="AA3180" t="s">
        <v>20677</v>
      </c>
    </row>
    <row r="3181" spans="1:27" x14ac:dyDescent="0.3">
      <c r="A3181">
        <v>311115</v>
      </c>
      <c r="B3181" t="s">
        <v>5484</v>
      </c>
      <c r="C3181">
        <v>1</v>
      </c>
      <c r="D3181" t="s">
        <v>21</v>
      </c>
      <c r="E3181" t="s">
        <v>5692</v>
      </c>
      <c r="F3181" t="s">
        <v>235</v>
      </c>
      <c r="G3181" t="s">
        <v>234</v>
      </c>
      <c r="H3181">
        <v>77.162132</v>
      </c>
      <c r="I3181">
        <v>28.702590799999999</v>
      </c>
      <c r="J3181" t="s">
        <v>5486</v>
      </c>
      <c r="K3181" t="s">
        <v>26</v>
      </c>
      <c r="L3181" t="s">
        <v>27</v>
      </c>
      <c r="M3181" t="s">
        <v>35</v>
      </c>
      <c r="N3181" t="s">
        <v>27</v>
      </c>
      <c r="O3181" t="s">
        <v>27</v>
      </c>
      <c r="P3181">
        <v>2</v>
      </c>
      <c r="Q3181">
        <v>46</v>
      </c>
      <c r="R3181">
        <v>500</v>
      </c>
      <c r="S3181">
        <v>2.6</v>
      </c>
      <c r="T3181" s="1">
        <v>40196</v>
      </c>
      <c r="U3181" t="s">
        <v>28</v>
      </c>
      <c r="V3181" t="s">
        <v>20706</v>
      </c>
      <c r="W3181" t="s">
        <v>20710</v>
      </c>
      <c r="X3181" t="s">
        <v>20667</v>
      </c>
      <c r="Y3181" t="s">
        <v>20674</v>
      </c>
      <c r="Z3181">
        <v>1</v>
      </c>
      <c r="AA3181" t="s">
        <v>20677</v>
      </c>
    </row>
    <row r="3182" spans="1:27" x14ac:dyDescent="0.3">
      <c r="A3182">
        <v>3681</v>
      </c>
      <c r="B3182" t="s">
        <v>5728</v>
      </c>
      <c r="C3182">
        <v>1</v>
      </c>
      <c r="D3182" t="s">
        <v>21</v>
      </c>
      <c r="E3182" t="s">
        <v>5729</v>
      </c>
      <c r="F3182" t="s">
        <v>78</v>
      </c>
      <c r="G3182" t="s">
        <v>79</v>
      </c>
      <c r="H3182">
        <v>77.251516199999998</v>
      </c>
      <c r="I3182">
        <v>28.582390499999999</v>
      </c>
      <c r="J3182" t="s">
        <v>551</v>
      </c>
      <c r="K3182" t="s">
        <v>26</v>
      </c>
      <c r="L3182" t="s">
        <v>27</v>
      </c>
      <c r="M3182" t="s">
        <v>35</v>
      </c>
      <c r="N3182" t="s">
        <v>27</v>
      </c>
      <c r="O3182" t="s">
        <v>27</v>
      </c>
      <c r="P3182">
        <v>2</v>
      </c>
      <c r="Q3182">
        <v>9</v>
      </c>
      <c r="R3182">
        <v>500</v>
      </c>
      <c r="S3182">
        <v>2.6</v>
      </c>
      <c r="T3182" s="1">
        <v>43409</v>
      </c>
      <c r="U3182" t="s">
        <v>28</v>
      </c>
      <c r="V3182" t="s">
        <v>20706</v>
      </c>
      <c r="W3182" t="s">
        <v>20710</v>
      </c>
      <c r="X3182" t="s">
        <v>20662</v>
      </c>
      <c r="Y3182" t="s">
        <v>20678</v>
      </c>
      <c r="Z3182">
        <v>11</v>
      </c>
      <c r="AA3182" t="s">
        <v>20679</v>
      </c>
    </row>
    <row r="3183" spans="1:27" x14ac:dyDescent="0.3">
      <c r="A3183">
        <v>18384127</v>
      </c>
      <c r="B3183" t="s">
        <v>5847</v>
      </c>
      <c r="C3183">
        <v>1</v>
      </c>
      <c r="D3183" t="s">
        <v>21</v>
      </c>
      <c r="E3183" t="s">
        <v>5848</v>
      </c>
      <c r="F3183" t="s">
        <v>3406</v>
      </c>
      <c r="G3183" t="s">
        <v>3407</v>
      </c>
      <c r="H3183">
        <v>77.198033300000006</v>
      </c>
      <c r="I3183">
        <v>28.537547199999999</v>
      </c>
      <c r="J3183" t="s">
        <v>2734</v>
      </c>
      <c r="K3183" t="s">
        <v>26</v>
      </c>
      <c r="L3183" t="s">
        <v>27</v>
      </c>
      <c r="M3183" t="s">
        <v>27</v>
      </c>
      <c r="N3183" t="s">
        <v>27</v>
      </c>
      <c r="O3183" t="s">
        <v>27</v>
      </c>
      <c r="P3183">
        <v>2</v>
      </c>
      <c r="Q3183">
        <v>11</v>
      </c>
      <c r="R3183">
        <v>500</v>
      </c>
      <c r="S3183">
        <v>2.6</v>
      </c>
      <c r="T3183" s="1">
        <v>41116</v>
      </c>
      <c r="U3183" t="s">
        <v>28</v>
      </c>
      <c r="V3183" t="s">
        <v>20706</v>
      </c>
      <c r="W3183" t="s">
        <v>20710</v>
      </c>
      <c r="X3183" t="s">
        <v>20665</v>
      </c>
      <c r="Y3183" t="s">
        <v>20659</v>
      </c>
      <c r="Z3183">
        <v>7</v>
      </c>
      <c r="AA3183" t="s">
        <v>20670</v>
      </c>
    </row>
    <row r="3184" spans="1:27" x14ac:dyDescent="0.3">
      <c r="A3184">
        <v>3654</v>
      </c>
      <c r="B3184" t="s">
        <v>5886</v>
      </c>
      <c r="C3184">
        <v>1</v>
      </c>
      <c r="D3184" t="s">
        <v>21</v>
      </c>
      <c r="E3184" t="s">
        <v>5887</v>
      </c>
      <c r="F3184" t="s">
        <v>1879</v>
      </c>
      <c r="G3184" t="s">
        <v>1880</v>
      </c>
      <c r="H3184">
        <v>77.069929650000006</v>
      </c>
      <c r="I3184">
        <v>28.627488270000001</v>
      </c>
      <c r="J3184" t="s">
        <v>842</v>
      </c>
      <c r="K3184" t="s">
        <v>26</v>
      </c>
      <c r="L3184" t="s">
        <v>27</v>
      </c>
      <c r="M3184" t="s">
        <v>27</v>
      </c>
      <c r="N3184" t="s">
        <v>27</v>
      </c>
      <c r="O3184" t="s">
        <v>27</v>
      </c>
      <c r="P3184">
        <v>2</v>
      </c>
      <c r="Q3184">
        <v>33</v>
      </c>
      <c r="R3184">
        <v>500</v>
      </c>
      <c r="S3184">
        <v>2.6</v>
      </c>
      <c r="T3184" s="1">
        <v>43286</v>
      </c>
      <c r="U3184" t="s">
        <v>28</v>
      </c>
      <c r="V3184" t="s">
        <v>20706</v>
      </c>
      <c r="W3184" t="s">
        <v>20710</v>
      </c>
      <c r="X3184" t="s">
        <v>20662</v>
      </c>
      <c r="Y3184" t="s">
        <v>20659</v>
      </c>
      <c r="Z3184">
        <v>7</v>
      </c>
      <c r="AA3184" t="s">
        <v>20670</v>
      </c>
    </row>
    <row r="3185" spans="1:27" x14ac:dyDescent="0.3">
      <c r="A3185">
        <v>305472</v>
      </c>
      <c r="B3185" t="s">
        <v>5908</v>
      </c>
      <c r="C3185">
        <v>1</v>
      </c>
      <c r="D3185" t="s">
        <v>21</v>
      </c>
      <c r="E3185" t="s">
        <v>5909</v>
      </c>
      <c r="F3185" t="s">
        <v>2017</v>
      </c>
      <c r="G3185" t="s">
        <v>2018</v>
      </c>
      <c r="H3185">
        <v>77.168810899999997</v>
      </c>
      <c r="I3185">
        <v>28.588424199999999</v>
      </c>
      <c r="J3185" t="s">
        <v>5604</v>
      </c>
      <c r="K3185" t="s">
        <v>26</v>
      </c>
      <c r="L3185" t="s">
        <v>27</v>
      </c>
      <c r="M3185" t="s">
        <v>27</v>
      </c>
      <c r="N3185" t="s">
        <v>27</v>
      </c>
      <c r="O3185" t="s">
        <v>27</v>
      </c>
      <c r="P3185">
        <v>2</v>
      </c>
      <c r="Q3185">
        <v>21</v>
      </c>
      <c r="R3185">
        <v>500</v>
      </c>
      <c r="S3185">
        <v>2.6</v>
      </c>
      <c r="T3185" s="1">
        <v>42533</v>
      </c>
      <c r="U3185" t="s">
        <v>28</v>
      </c>
      <c r="V3185" t="s">
        <v>20706</v>
      </c>
      <c r="W3185" t="s">
        <v>20710</v>
      </c>
      <c r="X3185" t="s">
        <v>20661</v>
      </c>
      <c r="Y3185" t="s">
        <v>20671</v>
      </c>
      <c r="Z3185">
        <v>6</v>
      </c>
      <c r="AA3185" t="s">
        <v>20672</v>
      </c>
    </row>
    <row r="3186" spans="1:27" x14ac:dyDescent="0.3">
      <c r="A3186">
        <v>313046</v>
      </c>
      <c r="B3186" t="s">
        <v>5989</v>
      </c>
      <c r="C3186">
        <v>1</v>
      </c>
      <c r="D3186" t="s">
        <v>21</v>
      </c>
      <c r="E3186" t="s">
        <v>5990</v>
      </c>
      <c r="F3186" t="s">
        <v>74</v>
      </c>
      <c r="G3186" t="s">
        <v>75</v>
      </c>
      <c r="H3186">
        <v>77.315733989999998</v>
      </c>
      <c r="I3186">
        <v>28.683314880000001</v>
      </c>
      <c r="J3186" t="s">
        <v>602</v>
      </c>
      <c r="K3186" t="s">
        <v>26</v>
      </c>
      <c r="L3186" t="s">
        <v>27</v>
      </c>
      <c r="M3186" t="s">
        <v>27</v>
      </c>
      <c r="N3186" t="s">
        <v>27</v>
      </c>
      <c r="O3186" t="s">
        <v>27</v>
      </c>
      <c r="P3186">
        <v>2</v>
      </c>
      <c r="Q3186">
        <v>14</v>
      </c>
      <c r="R3186">
        <v>500</v>
      </c>
      <c r="S3186">
        <v>2.6</v>
      </c>
      <c r="T3186" s="1">
        <v>40971</v>
      </c>
      <c r="U3186" t="s">
        <v>28</v>
      </c>
      <c r="V3186" t="s">
        <v>20706</v>
      </c>
      <c r="W3186" t="s">
        <v>20710</v>
      </c>
      <c r="X3186" t="s">
        <v>20665</v>
      </c>
      <c r="Y3186" t="s">
        <v>20674</v>
      </c>
      <c r="Z3186">
        <v>3</v>
      </c>
      <c r="AA3186" t="s">
        <v>20675</v>
      </c>
    </row>
    <row r="3187" spans="1:27" x14ac:dyDescent="0.3">
      <c r="A3187">
        <v>309044</v>
      </c>
      <c r="B3187" t="s">
        <v>6012</v>
      </c>
      <c r="C3187">
        <v>1</v>
      </c>
      <c r="D3187" t="s">
        <v>21</v>
      </c>
      <c r="E3187" t="s">
        <v>6013</v>
      </c>
      <c r="F3187" t="s">
        <v>407</v>
      </c>
      <c r="G3187" t="s">
        <v>408</v>
      </c>
      <c r="H3187">
        <v>77.280481399999999</v>
      </c>
      <c r="I3187">
        <v>28.630004499999998</v>
      </c>
      <c r="J3187" t="s">
        <v>572</v>
      </c>
      <c r="K3187" t="s">
        <v>26</v>
      </c>
      <c r="L3187" t="s">
        <v>27</v>
      </c>
      <c r="M3187" t="s">
        <v>27</v>
      </c>
      <c r="N3187" t="s">
        <v>27</v>
      </c>
      <c r="O3187" t="s">
        <v>27</v>
      </c>
      <c r="P3187">
        <v>2</v>
      </c>
      <c r="Q3187">
        <v>94</v>
      </c>
      <c r="R3187">
        <v>500</v>
      </c>
      <c r="S3187">
        <v>2.6</v>
      </c>
      <c r="T3187" s="1">
        <v>40630</v>
      </c>
      <c r="U3187" t="s">
        <v>28</v>
      </c>
      <c r="V3187" t="s">
        <v>20706</v>
      </c>
      <c r="W3187" t="s">
        <v>20710</v>
      </c>
      <c r="X3187" t="s">
        <v>20663</v>
      </c>
      <c r="Y3187" t="s">
        <v>20674</v>
      </c>
      <c r="Z3187">
        <v>3</v>
      </c>
      <c r="AA3187" t="s">
        <v>20675</v>
      </c>
    </row>
    <row r="3188" spans="1:27" x14ac:dyDescent="0.3">
      <c r="A3188">
        <v>3490</v>
      </c>
      <c r="B3188" t="s">
        <v>6048</v>
      </c>
      <c r="C3188">
        <v>1</v>
      </c>
      <c r="D3188" t="s">
        <v>21</v>
      </c>
      <c r="E3188" t="s">
        <v>6049</v>
      </c>
      <c r="F3188" t="s">
        <v>2572</v>
      </c>
      <c r="G3188" t="s">
        <v>2573</v>
      </c>
      <c r="H3188">
        <v>77.242895200000007</v>
      </c>
      <c r="I3188">
        <v>28.569470200000001</v>
      </c>
      <c r="J3188" t="s">
        <v>918</v>
      </c>
      <c r="K3188" t="s">
        <v>26</v>
      </c>
      <c r="L3188" t="s">
        <v>27</v>
      </c>
      <c r="M3188" t="s">
        <v>27</v>
      </c>
      <c r="N3188" t="s">
        <v>27</v>
      </c>
      <c r="O3188" t="s">
        <v>27</v>
      </c>
      <c r="P3188">
        <v>2</v>
      </c>
      <c r="Q3188">
        <v>50</v>
      </c>
      <c r="R3188">
        <v>500</v>
      </c>
      <c r="S3188">
        <v>2.6</v>
      </c>
      <c r="T3188" s="1">
        <v>40218</v>
      </c>
      <c r="U3188" t="s">
        <v>28</v>
      </c>
      <c r="V3188" t="s">
        <v>20706</v>
      </c>
      <c r="W3188" t="s">
        <v>20710</v>
      </c>
      <c r="X3188" t="s">
        <v>20667</v>
      </c>
      <c r="Y3188" t="s">
        <v>20674</v>
      </c>
      <c r="Z3188">
        <v>2</v>
      </c>
      <c r="AA3188" t="s">
        <v>20676</v>
      </c>
    </row>
    <row r="3189" spans="1:27" x14ac:dyDescent="0.3">
      <c r="A3189">
        <v>9037</v>
      </c>
      <c r="B3189" t="s">
        <v>6078</v>
      </c>
      <c r="C3189">
        <v>1</v>
      </c>
      <c r="D3189" t="s">
        <v>21</v>
      </c>
      <c r="E3189" t="s">
        <v>1310</v>
      </c>
      <c r="F3189" t="s">
        <v>1309</v>
      </c>
      <c r="G3189" t="s">
        <v>1310</v>
      </c>
      <c r="H3189">
        <v>77.106525899999994</v>
      </c>
      <c r="I3189">
        <v>28.6421961</v>
      </c>
      <c r="J3189" t="s">
        <v>6079</v>
      </c>
      <c r="K3189" t="s">
        <v>26</v>
      </c>
      <c r="L3189" t="s">
        <v>27</v>
      </c>
      <c r="M3189" t="s">
        <v>27</v>
      </c>
      <c r="N3189" t="s">
        <v>27</v>
      </c>
      <c r="O3189" t="s">
        <v>27</v>
      </c>
      <c r="P3189">
        <v>2</v>
      </c>
      <c r="Q3189">
        <v>55</v>
      </c>
      <c r="R3189">
        <v>500</v>
      </c>
      <c r="S3189">
        <v>2.6</v>
      </c>
      <c r="T3189" s="1">
        <v>41295</v>
      </c>
      <c r="U3189" t="s">
        <v>28</v>
      </c>
      <c r="V3189" t="s">
        <v>20706</v>
      </c>
      <c r="W3189" t="s">
        <v>20710</v>
      </c>
      <c r="X3189" t="s">
        <v>20658</v>
      </c>
      <c r="Y3189" t="s">
        <v>20674</v>
      </c>
      <c r="Z3189">
        <v>1</v>
      </c>
      <c r="AA3189" t="s">
        <v>20677</v>
      </c>
    </row>
    <row r="3190" spans="1:27" x14ac:dyDescent="0.3">
      <c r="A3190">
        <v>2403</v>
      </c>
      <c r="B3190" t="s">
        <v>6101</v>
      </c>
      <c r="C3190">
        <v>1</v>
      </c>
      <c r="D3190" t="s">
        <v>21</v>
      </c>
      <c r="E3190" t="s">
        <v>6102</v>
      </c>
      <c r="F3190" t="s">
        <v>1879</v>
      </c>
      <c r="G3190" t="s">
        <v>1880</v>
      </c>
      <c r="H3190">
        <v>77.074374500000005</v>
      </c>
      <c r="I3190">
        <v>28.638908600000001</v>
      </c>
      <c r="J3190" t="s">
        <v>479</v>
      </c>
      <c r="K3190" t="s">
        <v>26</v>
      </c>
      <c r="L3190" t="s">
        <v>27</v>
      </c>
      <c r="M3190" t="s">
        <v>27</v>
      </c>
      <c r="N3190" t="s">
        <v>27</v>
      </c>
      <c r="O3190" t="s">
        <v>27</v>
      </c>
      <c r="P3190">
        <v>2</v>
      </c>
      <c r="Q3190">
        <v>20</v>
      </c>
      <c r="R3190">
        <v>500</v>
      </c>
      <c r="S3190">
        <v>2.6</v>
      </c>
      <c r="T3190" s="1">
        <v>43123</v>
      </c>
      <c r="U3190" t="s">
        <v>28</v>
      </c>
      <c r="V3190" t="s">
        <v>20706</v>
      </c>
      <c r="W3190" t="s">
        <v>20710</v>
      </c>
      <c r="X3190" t="s">
        <v>20662</v>
      </c>
      <c r="Y3190" t="s">
        <v>20674</v>
      </c>
      <c r="Z3190">
        <v>1</v>
      </c>
      <c r="AA3190" t="s">
        <v>20677</v>
      </c>
    </row>
    <row r="3191" spans="1:27" x14ac:dyDescent="0.3">
      <c r="A3191">
        <v>1407</v>
      </c>
      <c r="B3191" t="s">
        <v>6136</v>
      </c>
      <c r="C3191">
        <v>1</v>
      </c>
      <c r="D3191" t="s">
        <v>21</v>
      </c>
      <c r="E3191" t="s">
        <v>6137</v>
      </c>
      <c r="F3191" t="s">
        <v>1952</v>
      </c>
      <c r="G3191" t="s">
        <v>1953</v>
      </c>
      <c r="H3191">
        <v>77.226459500000004</v>
      </c>
      <c r="I3191">
        <v>28.586369900000001</v>
      </c>
      <c r="J3191" t="s">
        <v>6138</v>
      </c>
      <c r="K3191" t="s">
        <v>26</v>
      </c>
      <c r="L3191" t="s">
        <v>27</v>
      </c>
      <c r="M3191" t="s">
        <v>27</v>
      </c>
      <c r="N3191" t="s">
        <v>27</v>
      </c>
      <c r="O3191" t="s">
        <v>27</v>
      </c>
      <c r="P3191">
        <v>2</v>
      </c>
      <c r="Q3191">
        <v>26</v>
      </c>
      <c r="R3191">
        <v>500</v>
      </c>
      <c r="S3191">
        <v>2.6</v>
      </c>
      <c r="T3191" s="1">
        <v>43411</v>
      </c>
      <c r="U3191" t="s">
        <v>28</v>
      </c>
      <c r="V3191" t="s">
        <v>20706</v>
      </c>
      <c r="W3191" t="s">
        <v>20710</v>
      </c>
      <c r="X3191" t="s">
        <v>20662</v>
      </c>
      <c r="Y3191" t="s">
        <v>20678</v>
      </c>
      <c r="Z3191">
        <v>11</v>
      </c>
      <c r="AA3191" t="s">
        <v>20679</v>
      </c>
    </row>
    <row r="3192" spans="1:27" x14ac:dyDescent="0.3">
      <c r="A3192">
        <v>18241858</v>
      </c>
      <c r="B3192" t="s">
        <v>6205</v>
      </c>
      <c r="C3192">
        <v>1</v>
      </c>
      <c r="D3192" t="s">
        <v>21</v>
      </c>
      <c r="E3192" t="s">
        <v>6206</v>
      </c>
      <c r="F3192" t="s">
        <v>2380</v>
      </c>
      <c r="G3192" t="s">
        <v>2381</v>
      </c>
      <c r="H3192">
        <v>77.098140200000003</v>
      </c>
      <c r="I3192">
        <v>28.632241199999999</v>
      </c>
      <c r="J3192" t="s">
        <v>1987</v>
      </c>
      <c r="K3192" t="s">
        <v>26</v>
      </c>
      <c r="L3192" t="s">
        <v>27</v>
      </c>
      <c r="M3192" t="s">
        <v>27</v>
      </c>
      <c r="N3192" t="s">
        <v>27</v>
      </c>
      <c r="O3192" t="s">
        <v>27</v>
      </c>
      <c r="P3192">
        <v>1</v>
      </c>
      <c r="Q3192">
        <v>18</v>
      </c>
      <c r="R3192">
        <v>300</v>
      </c>
      <c r="S3192">
        <v>2.6</v>
      </c>
      <c r="T3192" s="1">
        <v>40422</v>
      </c>
      <c r="U3192" t="s">
        <v>28</v>
      </c>
      <c r="V3192" t="s">
        <v>20706</v>
      </c>
      <c r="W3192" t="s">
        <v>20710</v>
      </c>
      <c r="X3192" t="s">
        <v>20667</v>
      </c>
      <c r="Y3192" t="s">
        <v>20659</v>
      </c>
      <c r="Z3192">
        <v>9</v>
      </c>
      <c r="AA3192" t="s">
        <v>20660</v>
      </c>
    </row>
    <row r="3193" spans="1:27" x14ac:dyDescent="0.3">
      <c r="A3193">
        <v>18429423</v>
      </c>
      <c r="B3193" t="s">
        <v>6230</v>
      </c>
      <c r="C3193">
        <v>1</v>
      </c>
      <c r="D3193" t="s">
        <v>21</v>
      </c>
      <c r="E3193" t="s">
        <v>6231</v>
      </c>
      <c r="F3193" t="s">
        <v>118</v>
      </c>
      <c r="G3193" t="s">
        <v>119</v>
      </c>
      <c r="H3193">
        <v>77.297847000000004</v>
      </c>
      <c r="I3193">
        <v>28.607116000000001</v>
      </c>
      <c r="J3193" t="s">
        <v>515</v>
      </c>
      <c r="K3193" t="s">
        <v>26</v>
      </c>
      <c r="L3193" t="s">
        <v>27</v>
      </c>
      <c r="M3193" t="s">
        <v>35</v>
      </c>
      <c r="N3193" t="s">
        <v>27</v>
      </c>
      <c r="O3193" t="s">
        <v>27</v>
      </c>
      <c r="P3193">
        <v>1</v>
      </c>
      <c r="Q3193">
        <v>4</v>
      </c>
      <c r="R3193">
        <v>300</v>
      </c>
      <c r="S3193">
        <v>2.6</v>
      </c>
      <c r="T3193" s="1">
        <v>42620</v>
      </c>
      <c r="U3193" t="s">
        <v>28</v>
      </c>
      <c r="V3193" t="s">
        <v>20706</v>
      </c>
      <c r="W3193" t="s">
        <v>20710</v>
      </c>
      <c r="X3193" t="s">
        <v>20661</v>
      </c>
      <c r="Y3193" t="s">
        <v>20659</v>
      </c>
      <c r="Z3193">
        <v>9</v>
      </c>
      <c r="AA3193" t="s">
        <v>20660</v>
      </c>
    </row>
    <row r="3194" spans="1:27" x14ac:dyDescent="0.3">
      <c r="A3194">
        <v>309166</v>
      </c>
      <c r="B3194" t="s">
        <v>6398</v>
      </c>
      <c r="C3194">
        <v>1</v>
      </c>
      <c r="D3194" t="s">
        <v>21</v>
      </c>
      <c r="E3194" t="s">
        <v>6453</v>
      </c>
      <c r="F3194" t="s">
        <v>895</v>
      </c>
      <c r="G3194" t="s">
        <v>896</v>
      </c>
      <c r="H3194">
        <v>77.174703899999997</v>
      </c>
      <c r="I3194">
        <v>28.644100300000002</v>
      </c>
      <c r="J3194" t="s">
        <v>706</v>
      </c>
      <c r="K3194" t="s">
        <v>26</v>
      </c>
      <c r="L3194" t="s">
        <v>27</v>
      </c>
      <c r="M3194" t="s">
        <v>35</v>
      </c>
      <c r="N3194" t="s">
        <v>27</v>
      </c>
      <c r="O3194" t="s">
        <v>27</v>
      </c>
      <c r="P3194">
        <v>1</v>
      </c>
      <c r="Q3194">
        <v>11</v>
      </c>
      <c r="R3194">
        <v>300</v>
      </c>
      <c r="S3194">
        <v>2.6</v>
      </c>
      <c r="T3194" s="1">
        <v>41036</v>
      </c>
      <c r="U3194" t="s">
        <v>28</v>
      </c>
      <c r="V3194" t="s">
        <v>20706</v>
      </c>
      <c r="W3194" t="s">
        <v>20710</v>
      </c>
      <c r="X3194" t="s">
        <v>20665</v>
      </c>
      <c r="Y3194" t="s">
        <v>20671</v>
      </c>
      <c r="Z3194">
        <v>5</v>
      </c>
      <c r="AA3194" t="s">
        <v>20630</v>
      </c>
    </row>
    <row r="3195" spans="1:27" x14ac:dyDescent="0.3">
      <c r="A3195">
        <v>1862</v>
      </c>
      <c r="B3195" t="s">
        <v>6573</v>
      </c>
      <c r="C3195">
        <v>1</v>
      </c>
      <c r="D3195" t="s">
        <v>21</v>
      </c>
      <c r="E3195" t="s">
        <v>6574</v>
      </c>
      <c r="F3195" t="s">
        <v>2206</v>
      </c>
      <c r="G3195" t="s">
        <v>2207</v>
      </c>
      <c r="H3195">
        <v>77.188460199999994</v>
      </c>
      <c r="I3195">
        <v>28.567778300000001</v>
      </c>
      <c r="J3195" t="s">
        <v>760</v>
      </c>
      <c r="K3195" t="s">
        <v>26</v>
      </c>
      <c r="L3195" t="s">
        <v>27</v>
      </c>
      <c r="M3195" t="s">
        <v>35</v>
      </c>
      <c r="N3195" t="s">
        <v>27</v>
      </c>
      <c r="O3195" t="s">
        <v>27</v>
      </c>
      <c r="P3195">
        <v>1</v>
      </c>
      <c r="Q3195">
        <v>38</v>
      </c>
      <c r="R3195">
        <v>300</v>
      </c>
      <c r="S3195">
        <v>2.6</v>
      </c>
      <c r="T3195" s="1">
        <v>42085</v>
      </c>
      <c r="U3195" t="s">
        <v>28</v>
      </c>
      <c r="V3195" t="s">
        <v>20706</v>
      </c>
      <c r="W3195" t="s">
        <v>20710</v>
      </c>
      <c r="X3195" t="s">
        <v>20669</v>
      </c>
      <c r="Y3195" t="s">
        <v>20674</v>
      </c>
      <c r="Z3195">
        <v>3</v>
      </c>
      <c r="AA3195" t="s">
        <v>20675</v>
      </c>
    </row>
    <row r="3196" spans="1:27" x14ac:dyDescent="0.3">
      <c r="A3196">
        <v>18291214</v>
      </c>
      <c r="B3196" t="s">
        <v>6650</v>
      </c>
      <c r="C3196">
        <v>1</v>
      </c>
      <c r="D3196" t="s">
        <v>21</v>
      </c>
      <c r="E3196" t="s">
        <v>6651</v>
      </c>
      <c r="F3196" t="s">
        <v>1874</v>
      </c>
      <c r="G3196" t="s">
        <v>1875</v>
      </c>
      <c r="H3196">
        <v>77.286287400000006</v>
      </c>
      <c r="I3196">
        <v>28.6367704</v>
      </c>
      <c r="J3196" t="s">
        <v>842</v>
      </c>
      <c r="K3196" t="s">
        <v>26</v>
      </c>
      <c r="L3196" t="s">
        <v>27</v>
      </c>
      <c r="M3196" t="s">
        <v>27</v>
      </c>
      <c r="N3196" t="s">
        <v>27</v>
      </c>
      <c r="O3196" t="s">
        <v>27</v>
      </c>
      <c r="P3196">
        <v>1</v>
      </c>
      <c r="Q3196">
        <v>23</v>
      </c>
      <c r="R3196">
        <v>300</v>
      </c>
      <c r="S3196">
        <v>2.6</v>
      </c>
      <c r="T3196" s="1">
        <v>41354</v>
      </c>
      <c r="U3196" t="s">
        <v>28</v>
      </c>
      <c r="V3196" t="s">
        <v>20706</v>
      </c>
      <c r="W3196" t="s">
        <v>20710</v>
      </c>
      <c r="X3196" t="s">
        <v>20658</v>
      </c>
      <c r="Y3196" t="s">
        <v>20674</v>
      </c>
      <c r="Z3196">
        <v>3</v>
      </c>
      <c r="AA3196" t="s">
        <v>20675</v>
      </c>
    </row>
    <row r="3197" spans="1:27" x14ac:dyDescent="0.3">
      <c r="A3197">
        <v>18273614</v>
      </c>
      <c r="B3197" t="s">
        <v>6905</v>
      </c>
      <c r="C3197">
        <v>1</v>
      </c>
      <c r="D3197" t="s">
        <v>21</v>
      </c>
      <c r="E3197" t="s">
        <v>6906</v>
      </c>
      <c r="F3197" t="s">
        <v>434</v>
      </c>
      <c r="G3197" t="s">
        <v>435</v>
      </c>
      <c r="H3197">
        <v>77.205889299999996</v>
      </c>
      <c r="I3197">
        <v>28.698634699999999</v>
      </c>
      <c r="J3197" t="s">
        <v>6907</v>
      </c>
      <c r="K3197" t="s">
        <v>26</v>
      </c>
      <c r="L3197" t="s">
        <v>27</v>
      </c>
      <c r="M3197" t="s">
        <v>27</v>
      </c>
      <c r="N3197" t="s">
        <v>27</v>
      </c>
      <c r="O3197" t="s">
        <v>27</v>
      </c>
      <c r="P3197">
        <v>1</v>
      </c>
      <c r="Q3197">
        <v>45</v>
      </c>
      <c r="R3197">
        <v>300</v>
      </c>
      <c r="S3197">
        <v>2.6</v>
      </c>
      <c r="T3197" s="1">
        <v>42282</v>
      </c>
      <c r="U3197" t="s">
        <v>28</v>
      </c>
      <c r="V3197" t="s">
        <v>20706</v>
      </c>
      <c r="W3197" t="s">
        <v>20710</v>
      </c>
      <c r="X3197" t="s">
        <v>20669</v>
      </c>
      <c r="Y3197" t="s">
        <v>20678</v>
      </c>
      <c r="Z3197">
        <v>10</v>
      </c>
      <c r="AA3197" t="s">
        <v>20680</v>
      </c>
    </row>
    <row r="3198" spans="1:27" x14ac:dyDescent="0.3">
      <c r="A3198">
        <v>7383</v>
      </c>
      <c r="B3198" t="s">
        <v>6923</v>
      </c>
      <c r="C3198">
        <v>1</v>
      </c>
      <c r="D3198" t="s">
        <v>21</v>
      </c>
      <c r="E3198" t="s">
        <v>6924</v>
      </c>
      <c r="F3198" t="s">
        <v>1616</v>
      </c>
      <c r="G3198" t="s">
        <v>1617</v>
      </c>
      <c r="H3198">
        <v>77.255119759999999</v>
      </c>
      <c r="I3198">
        <v>28.541533780000002</v>
      </c>
      <c r="J3198" t="s">
        <v>6925</v>
      </c>
      <c r="K3198" t="s">
        <v>26</v>
      </c>
      <c r="L3198" t="s">
        <v>27</v>
      </c>
      <c r="M3198" t="s">
        <v>27</v>
      </c>
      <c r="N3198" t="s">
        <v>27</v>
      </c>
      <c r="O3198" t="s">
        <v>27</v>
      </c>
      <c r="P3198">
        <v>1</v>
      </c>
      <c r="Q3198">
        <v>38</v>
      </c>
      <c r="R3198">
        <v>300</v>
      </c>
      <c r="S3198">
        <v>2.6</v>
      </c>
      <c r="T3198" s="1">
        <v>41200</v>
      </c>
      <c r="U3198" t="s">
        <v>28</v>
      </c>
      <c r="V3198" t="s">
        <v>20706</v>
      </c>
      <c r="W3198" t="s">
        <v>20710</v>
      </c>
      <c r="X3198" t="s">
        <v>20665</v>
      </c>
      <c r="Y3198" t="s">
        <v>20678</v>
      </c>
      <c r="Z3198">
        <v>10</v>
      </c>
      <c r="AA3198" t="s">
        <v>20680</v>
      </c>
    </row>
    <row r="3199" spans="1:27" x14ac:dyDescent="0.3">
      <c r="A3199">
        <v>300945</v>
      </c>
      <c r="B3199" t="s">
        <v>7051</v>
      </c>
      <c r="C3199">
        <v>1</v>
      </c>
      <c r="D3199" t="s">
        <v>21</v>
      </c>
      <c r="E3199" t="s">
        <v>7052</v>
      </c>
      <c r="F3199" t="s">
        <v>3096</v>
      </c>
      <c r="G3199" t="s">
        <v>3097</v>
      </c>
      <c r="H3199">
        <v>77.190616500000004</v>
      </c>
      <c r="I3199">
        <v>28.706038599999999</v>
      </c>
      <c r="J3199" t="s">
        <v>850</v>
      </c>
      <c r="K3199" t="s">
        <v>26</v>
      </c>
      <c r="L3199" t="s">
        <v>27</v>
      </c>
      <c r="M3199" t="s">
        <v>35</v>
      </c>
      <c r="N3199" t="s">
        <v>27</v>
      </c>
      <c r="O3199" t="s">
        <v>27</v>
      </c>
      <c r="P3199">
        <v>1</v>
      </c>
      <c r="Q3199">
        <v>52</v>
      </c>
      <c r="R3199">
        <v>400</v>
      </c>
      <c r="S3199">
        <v>2.6</v>
      </c>
      <c r="T3199" s="1">
        <v>42958</v>
      </c>
      <c r="U3199" t="s">
        <v>28</v>
      </c>
      <c r="V3199" t="s">
        <v>20706</v>
      </c>
      <c r="W3199" t="s">
        <v>20710</v>
      </c>
      <c r="X3199" t="s">
        <v>20668</v>
      </c>
      <c r="Y3199" t="s">
        <v>20659</v>
      </c>
      <c r="Z3199">
        <v>8</v>
      </c>
      <c r="AA3199" t="s">
        <v>20666</v>
      </c>
    </row>
    <row r="3200" spans="1:27" x14ac:dyDescent="0.3">
      <c r="A3200">
        <v>308509</v>
      </c>
      <c r="B3200" t="s">
        <v>7092</v>
      </c>
      <c r="C3200">
        <v>1</v>
      </c>
      <c r="D3200" t="s">
        <v>21</v>
      </c>
      <c r="E3200" t="s">
        <v>7093</v>
      </c>
      <c r="F3200" t="s">
        <v>74</v>
      </c>
      <c r="G3200" t="s">
        <v>75</v>
      </c>
      <c r="H3200">
        <v>77.313559900000001</v>
      </c>
      <c r="I3200">
        <v>28.678167899999998</v>
      </c>
      <c r="J3200" t="s">
        <v>548</v>
      </c>
      <c r="K3200" t="s">
        <v>26</v>
      </c>
      <c r="L3200" t="s">
        <v>27</v>
      </c>
      <c r="M3200" t="s">
        <v>35</v>
      </c>
      <c r="N3200" t="s">
        <v>27</v>
      </c>
      <c r="O3200" t="s">
        <v>27</v>
      </c>
      <c r="P3200">
        <v>1</v>
      </c>
      <c r="Q3200">
        <v>50</v>
      </c>
      <c r="R3200">
        <v>400</v>
      </c>
      <c r="S3200">
        <v>2.6</v>
      </c>
      <c r="T3200" s="1">
        <v>40387</v>
      </c>
      <c r="U3200" t="s">
        <v>28</v>
      </c>
      <c r="V3200" t="s">
        <v>20706</v>
      </c>
      <c r="W3200" t="s">
        <v>20710</v>
      </c>
      <c r="X3200" t="s">
        <v>20667</v>
      </c>
      <c r="Y3200" t="s">
        <v>20659</v>
      </c>
      <c r="Z3200">
        <v>7</v>
      </c>
      <c r="AA3200" t="s">
        <v>20670</v>
      </c>
    </row>
    <row r="3201" spans="1:27" x14ac:dyDescent="0.3">
      <c r="A3201">
        <v>306856</v>
      </c>
      <c r="B3201" t="s">
        <v>7326</v>
      </c>
      <c r="C3201">
        <v>1</v>
      </c>
      <c r="D3201" t="s">
        <v>21</v>
      </c>
      <c r="E3201" t="s">
        <v>7327</v>
      </c>
      <c r="F3201" t="s">
        <v>3123</v>
      </c>
      <c r="G3201" t="s">
        <v>3124</v>
      </c>
      <c r="H3201">
        <v>77.080774500000004</v>
      </c>
      <c r="I3201">
        <v>28.630192399999999</v>
      </c>
      <c r="J3201" t="s">
        <v>551</v>
      </c>
      <c r="K3201" t="s">
        <v>26</v>
      </c>
      <c r="L3201" t="s">
        <v>27</v>
      </c>
      <c r="M3201" t="s">
        <v>27</v>
      </c>
      <c r="N3201" t="s">
        <v>27</v>
      </c>
      <c r="O3201" t="s">
        <v>27</v>
      </c>
      <c r="P3201">
        <v>1</v>
      </c>
      <c r="Q3201">
        <v>55</v>
      </c>
      <c r="R3201">
        <v>400</v>
      </c>
      <c r="S3201">
        <v>2.6</v>
      </c>
      <c r="T3201" s="1">
        <v>40983</v>
      </c>
      <c r="U3201" t="s">
        <v>28</v>
      </c>
      <c r="V3201" t="s">
        <v>20706</v>
      </c>
      <c r="W3201" t="s">
        <v>20710</v>
      </c>
      <c r="X3201" t="s">
        <v>20665</v>
      </c>
      <c r="Y3201" t="s">
        <v>20674</v>
      </c>
      <c r="Z3201">
        <v>3</v>
      </c>
      <c r="AA3201" t="s">
        <v>20675</v>
      </c>
    </row>
    <row r="3202" spans="1:27" x14ac:dyDescent="0.3">
      <c r="A3202">
        <v>18268367</v>
      </c>
      <c r="B3202" t="s">
        <v>7456</v>
      </c>
      <c r="C3202">
        <v>1</v>
      </c>
      <c r="D3202" t="s">
        <v>21</v>
      </c>
      <c r="E3202" t="s">
        <v>7457</v>
      </c>
      <c r="F3202" t="s">
        <v>676</v>
      </c>
      <c r="G3202" t="s">
        <v>677</v>
      </c>
      <c r="H3202">
        <v>77.284642199999993</v>
      </c>
      <c r="I3202">
        <v>28.6367385</v>
      </c>
      <c r="J3202" t="s">
        <v>479</v>
      </c>
      <c r="K3202" t="s">
        <v>26</v>
      </c>
      <c r="L3202" t="s">
        <v>27</v>
      </c>
      <c r="M3202" t="s">
        <v>35</v>
      </c>
      <c r="N3202" t="s">
        <v>27</v>
      </c>
      <c r="O3202" t="s">
        <v>27</v>
      </c>
      <c r="P3202">
        <v>1</v>
      </c>
      <c r="Q3202">
        <v>5</v>
      </c>
      <c r="R3202">
        <v>400</v>
      </c>
      <c r="S3202">
        <v>2.6</v>
      </c>
      <c r="T3202" s="1">
        <v>42031</v>
      </c>
      <c r="U3202" t="s">
        <v>28</v>
      </c>
      <c r="V3202" t="s">
        <v>20706</v>
      </c>
      <c r="W3202" t="s">
        <v>20710</v>
      </c>
      <c r="X3202" t="s">
        <v>20669</v>
      </c>
      <c r="Y3202" t="s">
        <v>20674</v>
      </c>
      <c r="Z3202">
        <v>1</v>
      </c>
      <c r="AA3202" t="s">
        <v>20677</v>
      </c>
    </row>
    <row r="3203" spans="1:27" x14ac:dyDescent="0.3">
      <c r="A3203">
        <v>9316</v>
      </c>
      <c r="B3203" t="s">
        <v>7458</v>
      </c>
      <c r="C3203">
        <v>1</v>
      </c>
      <c r="D3203" t="s">
        <v>21</v>
      </c>
      <c r="E3203" t="s">
        <v>7459</v>
      </c>
      <c r="F3203" t="s">
        <v>1952</v>
      </c>
      <c r="G3203" t="s">
        <v>1953</v>
      </c>
      <c r="H3203">
        <v>77.220710999999994</v>
      </c>
      <c r="I3203">
        <v>28.582058</v>
      </c>
      <c r="J3203" t="s">
        <v>7460</v>
      </c>
      <c r="K3203" t="s">
        <v>26</v>
      </c>
      <c r="L3203" t="s">
        <v>27</v>
      </c>
      <c r="M3203" t="s">
        <v>27</v>
      </c>
      <c r="N3203" t="s">
        <v>27</v>
      </c>
      <c r="O3203" t="s">
        <v>27</v>
      </c>
      <c r="P3203">
        <v>1</v>
      </c>
      <c r="Q3203">
        <v>32</v>
      </c>
      <c r="R3203">
        <v>400</v>
      </c>
      <c r="S3203">
        <v>2.6</v>
      </c>
      <c r="T3203" s="1">
        <v>41278</v>
      </c>
      <c r="U3203" t="s">
        <v>28</v>
      </c>
      <c r="V3203" t="s">
        <v>20706</v>
      </c>
      <c r="W3203" t="s">
        <v>20710</v>
      </c>
      <c r="X3203" t="s">
        <v>20658</v>
      </c>
      <c r="Y3203" t="s">
        <v>20674</v>
      </c>
      <c r="Z3203">
        <v>1</v>
      </c>
      <c r="AA3203" t="s">
        <v>20677</v>
      </c>
    </row>
    <row r="3204" spans="1:27" x14ac:dyDescent="0.3">
      <c r="A3204">
        <v>18292449</v>
      </c>
      <c r="B3204" t="s">
        <v>7465</v>
      </c>
      <c r="C3204">
        <v>1</v>
      </c>
      <c r="D3204" t="s">
        <v>21</v>
      </c>
      <c r="E3204" t="s">
        <v>7466</v>
      </c>
      <c r="F3204" t="s">
        <v>122</v>
      </c>
      <c r="G3204" t="s">
        <v>123</v>
      </c>
      <c r="H3204">
        <v>77.33534496</v>
      </c>
      <c r="I3204">
        <v>28.611235449999999</v>
      </c>
      <c r="J3204" t="s">
        <v>3951</v>
      </c>
      <c r="K3204" t="s">
        <v>26</v>
      </c>
      <c r="L3204" t="s">
        <v>27</v>
      </c>
      <c r="M3204" t="s">
        <v>27</v>
      </c>
      <c r="N3204" t="s">
        <v>27</v>
      </c>
      <c r="O3204" t="s">
        <v>27</v>
      </c>
      <c r="P3204">
        <v>1</v>
      </c>
      <c r="Q3204">
        <v>35</v>
      </c>
      <c r="R3204">
        <v>400</v>
      </c>
      <c r="S3204">
        <v>2.6</v>
      </c>
      <c r="T3204" s="1">
        <v>41649</v>
      </c>
      <c r="U3204" t="s">
        <v>28</v>
      </c>
      <c r="V3204" t="s">
        <v>20706</v>
      </c>
      <c r="W3204" t="s">
        <v>20710</v>
      </c>
      <c r="X3204" t="s">
        <v>20664</v>
      </c>
      <c r="Y3204" t="s">
        <v>20674</v>
      </c>
      <c r="Z3204">
        <v>1</v>
      </c>
      <c r="AA3204" t="s">
        <v>20677</v>
      </c>
    </row>
    <row r="3205" spans="1:27" x14ac:dyDescent="0.3">
      <c r="A3205">
        <v>5909</v>
      </c>
      <c r="B3205" t="s">
        <v>7927</v>
      </c>
      <c r="C3205">
        <v>1</v>
      </c>
      <c r="D3205" t="s">
        <v>21</v>
      </c>
      <c r="E3205" t="s">
        <v>7928</v>
      </c>
      <c r="F3205" t="s">
        <v>434</v>
      </c>
      <c r="G3205" t="s">
        <v>435</v>
      </c>
      <c r="H3205">
        <v>77.207589600000006</v>
      </c>
      <c r="I3205">
        <v>28.698468299999998</v>
      </c>
      <c r="J3205" t="s">
        <v>697</v>
      </c>
      <c r="K3205" t="s">
        <v>26</v>
      </c>
      <c r="L3205" t="s">
        <v>27</v>
      </c>
      <c r="M3205" t="s">
        <v>27</v>
      </c>
      <c r="N3205" t="s">
        <v>27</v>
      </c>
      <c r="O3205" t="s">
        <v>27</v>
      </c>
      <c r="P3205">
        <v>1</v>
      </c>
      <c r="Q3205">
        <v>16</v>
      </c>
      <c r="R3205">
        <v>200</v>
      </c>
      <c r="S3205">
        <v>2.6</v>
      </c>
      <c r="T3205" s="1">
        <v>40645</v>
      </c>
      <c r="U3205" t="s">
        <v>28</v>
      </c>
      <c r="V3205" t="s">
        <v>20706</v>
      </c>
      <c r="W3205" t="s">
        <v>20710</v>
      </c>
      <c r="X3205" t="s">
        <v>20663</v>
      </c>
      <c r="Y3205" t="s">
        <v>20671</v>
      </c>
      <c r="Z3205">
        <v>4</v>
      </c>
      <c r="AA3205" t="s">
        <v>20673</v>
      </c>
    </row>
    <row r="3206" spans="1:27" x14ac:dyDescent="0.3">
      <c r="A3206">
        <v>3329</v>
      </c>
      <c r="B3206" t="s">
        <v>5586</v>
      </c>
      <c r="C3206">
        <v>1</v>
      </c>
      <c r="D3206" t="s">
        <v>21</v>
      </c>
      <c r="E3206" t="s">
        <v>8192</v>
      </c>
      <c r="F3206" t="s">
        <v>2823</v>
      </c>
      <c r="G3206" t="s">
        <v>2824</v>
      </c>
      <c r="H3206">
        <v>77.179536100000007</v>
      </c>
      <c r="I3206">
        <v>28.6960643</v>
      </c>
      <c r="J3206" t="s">
        <v>479</v>
      </c>
      <c r="K3206" t="s">
        <v>26</v>
      </c>
      <c r="L3206" t="s">
        <v>27</v>
      </c>
      <c r="M3206" t="s">
        <v>35</v>
      </c>
      <c r="N3206" t="s">
        <v>27</v>
      </c>
      <c r="O3206" t="s">
        <v>27</v>
      </c>
      <c r="P3206">
        <v>1</v>
      </c>
      <c r="Q3206">
        <v>142</v>
      </c>
      <c r="R3206">
        <v>350</v>
      </c>
      <c r="S3206">
        <v>2.6</v>
      </c>
      <c r="T3206" s="1">
        <v>43349</v>
      </c>
      <c r="U3206" t="s">
        <v>28</v>
      </c>
      <c r="V3206" t="s">
        <v>20706</v>
      </c>
      <c r="W3206" t="s">
        <v>20710</v>
      </c>
      <c r="X3206" t="s">
        <v>20662</v>
      </c>
      <c r="Y3206" t="s">
        <v>20659</v>
      </c>
      <c r="Z3206">
        <v>9</v>
      </c>
      <c r="AA3206" t="s">
        <v>20660</v>
      </c>
    </row>
    <row r="3207" spans="1:27" x14ac:dyDescent="0.3">
      <c r="A3207">
        <v>305785</v>
      </c>
      <c r="B3207" t="s">
        <v>8222</v>
      </c>
      <c r="C3207">
        <v>1</v>
      </c>
      <c r="D3207" t="s">
        <v>21</v>
      </c>
      <c r="E3207" t="s">
        <v>8223</v>
      </c>
      <c r="F3207" t="s">
        <v>1197</v>
      </c>
      <c r="G3207" t="s">
        <v>1198</v>
      </c>
      <c r="H3207">
        <v>77.096220099999996</v>
      </c>
      <c r="I3207">
        <v>28.637141499999998</v>
      </c>
      <c r="J3207" t="s">
        <v>515</v>
      </c>
      <c r="K3207" t="s">
        <v>26</v>
      </c>
      <c r="L3207" t="s">
        <v>27</v>
      </c>
      <c r="M3207" t="s">
        <v>27</v>
      </c>
      <c r="N3207" t="s">
        <v>27</v>
      </c>
      <c r="O3207" t="s">
        <v>27</v>
      </c>
      <c r="P3207">
        <v>1</v>
      </c>
      <c r="Q3207">
        <v>10</v>
      </c>
      <c r="R3207">
        <v>350</v>
      </c>
      <c r="S3207">
        <v>2.6</v>
      </c>
      <c r="T3207" s="1">
        <v>42979</v>
      </c>
      <c r="U3207" t="s">
        <v>28</v>
      </c>
      <c r="V3207" t="s">
        <v>20706</v>
      </c>
      <c r="W3207" t="s">
        <v>20710</v>
      </c>
      <c r="X3207" t="s">
        <v>20668</v>
      </c>
      <c r="Y3207" t="s">
        <v>20659</v>
      </c>
      <c r="Z3207">
        <v>9</v>
      </c>
      <c r="AA3207" t="s">
        <v>20660</v>
      </c>
    </row>
    <row r="3208" spans="1:27" x14ac:dyDescent="0.3">
      <c r="A3208">
        <v>673</v>
      </c>
      <c r="B3208" t="s">
        <v>8281</v>
      </c>
      <c r="C3208">
        <v>1</v>
      </c>
      <c r="D3208" t="s">
        <v>21</v>
      </c>
      <c r="E3208" t="s">
        <v>8282</v>
      </c>
      <c r="F3208" t="s">
        <v>158</v>
      </c>
      <c r="G3208" t="s">
        <v>159</v>
      </c>
      <c r="H3208">
        <v>77.203922700000007</v>
      </c>
      <c r="I3208">
        <v>28.5522405</v>
      </c>
      <c r="J3208" t="s">
        <v>5472</v>
      </c>
      <c r="K3208" t="s">
        <v>26</v>
      </c>
      <c r="L3208" t="s">
        <v>27</v>
      </c>
      <c r="M3208" t="s">
        <v>27</v>
      </c>
      <c r="N3208" t="s">
        <v>27</v>
      </c>
      <c r="O3208" t="s">
        <v>27</v>
      </c>
      <c r="P3208">
        <v>1</v>
      </c>
      <c r="Q3208">
        <v>220</v>
      </c>
      <c r="R3208">
        <v>350</v>
      </c>
      <c r="S3208">
        <v>2.6</v>
      </c>
      <c r="T3208" s="1">
        <v>43295</v>
      </c>
      <c r="U3208" t="s">
        <v>28</v>
      </c>
      <c r="V3208" t="s">
        <v>20706</v>
      </c>
      <c r="W3208" t="s">
        <v>20710</v>
      </c>
      <c r="X3208" t="s">
        <v>20662</v>
      </c>
      <c r="Y3208" t="s">
        <v>20659</v>
      </c>
      <c r="Z3208">
        <v>7</v>
      </c>
      <c r="AA3208" t="s">
        <v>20670</v>
      </c>
    </row>
    <row r="3209" spans="1:27" x14ac:dyDescent="0.3">
      <c r="A3209">
        <v>5436</v>
      </c>
      <c r="B3209" t="s">
        <v>7549</v>
      </c>
      <c r="C3209">
        <v>1</v>
      </c>
      <c r="D3209" t="s">
        <v>21</v>
      </c>
      <c r="E3209" t="s">
        <v>8298</v>
      </c>
      <c r="F3209" t="s">
        <v>434</v>
      </c>
      <c r="G3209" t="s">
        <v>435</v>
      </c>
      <c r="H3209">
        <v>77.212761900000004</v>
      </c>
      <c r="I3209">
        <v>28.695063699999999</v>
      </c>
      <c r="J3209" t="s">
        <v>673</v>
      </c>
      <c r="K3209" t="s">
        <v>26</v>
      </c>
      <c r="L3209" t="s">
        <v>27</v>
      </c>
      <c r="M3209" t="s">
        <v>35</v>
      </c>
      <c r="N3209" t="s">
        <v>27</v>
      </c>
      <c r="O3209" t="s">
        <v>27</v>
      </c>
      <c r="P3209">
        <v>1</v>
      </c>
      <c r="Q3209">
        <v>26</v>
      </c>
      <c r="R3209">
        <v>350</v>
      </c>
      <c r="S3209">
        <v>2.6</v>
      </c>
      <c r="T3209" s="1">
        <v>42895</v>
      </c>
      <c r="U3209" t="s">
        <v>28</v>
      </c>
      <c r="V3209" t="s">
        <v>20706</v>
      </c>
      <c r="W3209" t="s">
        <v>20710</v>
      </c>
      <c r="X3209" t="s">
        <v>20668</v>
      </c>
      <c r="Y3209" t="s">
        <v>20671</v>
      </c>
      <c r="Z3209">
        <v>6</v>
      </c>
      <c r="AA3209" t="s">
        <v>20672</v>
      </c>
    </row>
    <row r="3210" spans="1:27" x14ac:dyDescent="0.3">
      <c r="A3210">
        <v>304259</v>
      </c>
      <c r="B3210" t="s">
        <v>1427</v>
      </c>
      <c r="C3210">
        <v>1</v>
      </c>
      <c r="D3210" t="s">
        <v>21</v>
      </c>
      <c r="E3210" t="s">
        <v>8409</v>
      </c>
      <c r="F3210" t="s">
        <v>118</v>
      </c>
      <c r="G3210" t="s">
        <v>119</v>
      </c>
      <c r="H3210">
        <v>77.289495200000005</v>
      </c>
      <c r="I3210">
        <v>28.604549299999999</v>
      </c>
      <c r="J3210" t="s">
        <v>673</v>
      </c>
      <c r="K3210" t="s">
        <v>26</v>
      </c>
      <c r="L3210" t="s">
        <v>27</v>
      </c>
      <c r="M3210" t="s">
        <v>27</v>
      </c>
      <c r="N3210" t="s">
        <v>27</v>
      </c>
      <c r="O3210" t="s">
        <v>27</v>
      </c>
      <c r="P3210">
        <v>1</v>
      </c>
      <c r="Q3210">
        <v>61</v>
      </c>
      <c r="R3210">
        <v>350</v>
      </c>
      <c r="S3210">
        <v>2.6</v>
      </c>
      <c r="T3210" s="1">
        <v>40250</v>
      </c>
      <c r="U3210" t="s">
        <v>28</v>
      </c>
      <c r="V3210" t="s">
        <v>20706</v>
      </c>
      <c r="W3210" t="s">
        <v>20710</v>
      </c>
      <c r="X3210" t="s">
        <v>20667</v>
      </c>
      <c r="Y3210" t="s">
        <v>20674</v>
      </c>
      <c r="Z3210">
        <v>3</v>
      </c>
      <c r="AA3210" t="s">
        <v>20675</v>
      </c>
    </row>
    <row r="3211" spans="1:27" x14ac:dyDescent="0.3">
      <c r="A3211">
        <v>7407</v>
      </c>
      <c r="B3211" t="s">
        <v>1068</v>
      </c>
      <c r="C3211">
        <v>1</v>
      </c>
      <c r="D3211" t="s">
        <v>21</v>
      </c>
      <c r="E3211" t="s">
        <v>8415</v>
      </c>
      <c r="F3211" t="s">
        <v>1745</v>
      </c>
      <c r="G3211" t="s">
        <v>1744</v>
      </c>
      <c r="H3211">
        <v>77.184805560000001</v>
      </c>
      <c r="I3211">
        <v>28.640847220000001</v>
      </c>
      <c r="J3211" t="s">
        <v>673</v>
      </c>
      <c r="K3211" t="s">
        <v>26</v>
      </c>
      <c r="L3211" t="s">
        <v>27</v>
      </c>
      <c r="M3211" t="s">
        <v>27</v>
      </c>
      <c r="N3211" t="s">
        <v>27</v>
      </c>
      <c r="O3211" t="s">
        <v>27</v>
      </c>
      <c r="P3211">
        <v>1</v>
      </c>
      <c r="Q3211">
        <v>29</v>
      </c>
      <c r="R3211">
        <v>350</v>
      </c>
      <c r="S3211">
        <v>2.6</v>
      </c>
      <c r="T3211" s="1">
        <v>41699</v>
      </c>
      <c r="U3211" t="s">
        <v>28</v>
      </c>
      <c r="V3211" t="s">
        <v>20706</v>
      </c>
      <c r="W3211" t="s">
        <v>20710</v>
      </c>
      <c r="X3211" t="s">
        <v>20664</v>
      </c>
      <c r="Y3211" t="s">
        <v>20674</v>
      </c>
      <c r="Z3211">
        <v>3</v>
      </c>
      <c r="AA3211" t="s">
        <v>20675</v>
      </c>
    </row>
    <row r="3212" spans="1:27" x14ac:dyDescent="0.3">
      <c r="A3212">
        <v>18289258</v>
      </c>
      <c r="B3212" t="s">
        <v>1040</v>
      </c>
      <c r="C3212">
        <v>1</v>
      </c>
      <c r="D3212" t="s">
        <v>21</v>
      </c>
      <c r="E3212" t="s">
        <v>8473</v>
      </c>
      <c r="F3212" t="s">
        <v>252</v>
      </c>
      <c r="G3212" t="s">
        <v>253</v>
      </c>
      <c r="H3212">
        <v>77.192323599999995</v>
      </c>
      <c r="I3212">
        <v>28.650402799999998</v>
      </c>
      <c r="J3212" t="s">
        <v>8474</v>
      </c>
      <c r="K3212" t="s">
        <v>26</v>
      </c>
      <c r="L3212" t="s">
        <v>27</v>
      </c>
      <c r="M3212" t="s">
        <v>27</v>
      </c>
      <c r="N3212" t="s">
        <v>27</v>
      </c>
      <c r="O3212" t="s">
        <v>27</v>
      </c>
      <c r="P3212">
        <v>1</v>
      </c>
      <c r="Q3212">
        <v>41</v>
      </c>
      <c r="R3212">
        <v>350</v>
      </c>
      <c r="S3212">
        <v>2.6</v>
      </c>
      <c r="T3212" s="1">
        <v>40544</v>
      </c>
      <c r="U3212" t="s">
        <v>28</v>
      </c>
      <c r="V3212" t="s">
        <v>20706</v>
      </c>
      <c r="W3212" t="s">
        <v>20710</v>
      </c>
      <c r="X3212" t="s">
        <v>20663</v>
      </c>
      <c r="Y3212" t="s">
        <v>20674</v>
      </c>
      <c r="Z3212">
        <v>1</v>
      </c>
      <c r="AA3212" t="s">
        <v>20677</v>
      </c>
    </row>
    <row r="3213" spans="1:27" x14ac:dyDescent="0.3">
      <c r="A3213">
        <v>18258473</v>
      </c>
      <c r="B3213" t="s">
        <v>8763</v>
      </c>
      <c r="C3213">
        <v>1</v>
      </c>
      <c r="D3213" t="s">
        <v>21</v>
      </c>
      <c r="E3213" t="s">
        <v>8764</v>
      </c>
      <c r="F3213" t="s">
        <v>44</v>
      </c>
      <c r="G3213" t="s">
        <v>45</v>
      </c>
      <c r="H3213">
        <v>77.213794399999998</v>
      </c>
      <c r="I3213">
        <v>28.7091523</v>
      </c>
      <c r="J3213" t="s">
        <v>548</v>
      </c>
      <c r="K3213" t="s">
        <v>26</v>
      </c>
      <c r="L3213" t="s">
        <v>27</v>
      </c>
      <c r="M3213" t="s">
        <v>35</v>
      </c>
      <c r="N3213" t="s">
        <v>27</v>
      </c>
      <c r="O3213" t="s">
        <v>27</v>
      </c>
      <c r="P3213">
        <v>1</v>
      </c>
      <c r="Q3213">
        <v>6</v>
      </c>
      <c r="R3213">
        <v>250</v>
      </c>
      <c r="S3213">
        <v>2.6</v>
      </c>
      <c r="T3213" s="1">
        <v>42117</v>
      </c>
      <c r="U3213" t="s">
        <v>28</v>
      </c>
      <c r="V3213" t="s">
        <v>20706</v>
      </c>
      <c r="W3213" t="s">
        <v>20710</v>
      </c>
      <c r="X3213" t="s">
        <v>20669</v>
      </c>
      <c r="Y3213" t="s">
        <v>20671</v>
      </c>
      <c r="Z3213">
        <v>4</v>
      </c>
      <c r="AA3213" t="s">
        <v>20673</v>
      </c>
    </row>
    <row r="3214" spans="1:27" x14ac:dyDescent="0.3">
      <c r="A3214">
        <v>3464</v>
      </c>
      <c r="B3214" t="s">
        <v>8777</v>
      </c>
      <c r="C3214">
        <v>1</v>
      </c>
      <c r="D3214" t="s">
        <v>21</v>
      </c>
      <c r="E3214" t="s">
        <v>8778</v>
      </c>
      <c r="F3214" t="s">
        <v>2017</v>
      </c>
      <c r="G3214" t="s">
        <v>2018</v>
      </c>
      <c r="H3214">
        <v>77.168757900000003</v>
      </c>
      <c r="I3214">
        <v>28.587567199999999</v>
      </c>
      <c r="J3214" t="s">
        <v>515</v>
      </c>
      <c r="K3214" t="s">
        <v>26</v>
      </c>
      <c r="L3214" t="s">
        <v>27</v>
      </c>
      <c r="M3214" t="s">
        <v>27</v>
      </c>
      <c r="N3214" t="s">
        <v>27</v>
      </c>
      <c r="O3214" t="s">
        <v>27</v>
      </c>
      <c r="P3214">
        <v>1</v>
      </c>
      <c r="Q3214">
        <v>23</v>
      </c>
      <c r="R3214">
        <v>250</v>
      </c>
      <c r="S3214">
        <v>2.6</v>
      </c>
      <c r="T3214" s="1">
        <v>41365</v>
      </c>
      <c r="U3214" t="s">
        <v>28</v>
      </c>
      <c r="V3214" t="s">
        <v>20706</v>
      </c>
      <c r="W3214" t="s">
        <v>20710</v>
      </c>
      <c r="X3214" t="s">
        <v>20658</v>
      </c>
      <c r="Y3214" t="s">
        <v>20671</v>
      </c>
      <c r="Z3214">
        <v>4</v>
      </c>
      <c r="AA3214" t="s">
        <v>20673</v>
      </c>
    </row>
    <row r="3215" spans="1:27" x14ac:dyDescent="0.3">
      <c r="A3215">
        <v>303289</v>
      </c>
      <c r="B3215" t="s">
        <v>8932</v>
      </c>
      <c r="C3215">
        <v>1</v>
      </c>
      <c r="D3215" t="s">
        <v>21</v>
      </c>
      <c r="E3215" t="s">
        <v>8933</v>
      </c>
      <c r="F3215" t="s">
        <v>1802</v>
      </c>
      <c r="G3215" t="s">
        <v>1803</v>
      </c>
      <c r="H3215">
        <v>77.192497220000007</v>
      </c>
      <c r="I3215">
        <v>28.561986109999999</v>
      </c>
      <c r="J3215" t="s">
        <v>688</v>
      </c>
      <c r="K3215" t="s">
        <v>26</v>
      </c>
      <c r="L3215" t="s">
        <v>27</v>
      </c>
      <c r="M3215" t="s">
        <v>27</v>
      </c>
      <c r="N3215" t="s">
        <v>27</v>
      </c>
      <c r="O3215" t="s">
        <v>27</v>
      </c>
      <c r="P3215">
        <v>1</v>
      </c>
      <c r="Q3215">
        <v>12</v>
      </c>
      <c r="R3215">
        <v>250</v>
      </c>
      <c r="S3215">
        <v>2.6</v>
      </c>
      <c r="T3215" s="1">
        <v>40869</v>
      </c>
      <c r="U3215" t="s">
        <v>28</v>
      </c>
      <c r="V3215" t="s">
        <v>20706</v>
      </c>
      <c r="W3215" t="s">
        <v>20710</v>
      </c>
      <c r="X3215" t="s">
        <v>20663</v>
      </c>
      <c r="Y3215" t="s">
        <v>20678</v>
      </c>
      <c r="Z3215">
        <v>11</v>
      </c>
      <c r="AA3215" t="s">
        <v>20679</v>
      </c>
    </row>
    <row r="3216" spans="1:27" x14ac:dyDescent="0.3">
      <c r="A3216">
        <v>309648</v>
      </c>
      <c r="B3216" t="s">
        <v>969</v>
      </c>
      <c r="C3216">
        <v>1</v>
      </c>
      <c r="D3216" t="s">
        <v>21</v>
      </c>
      <c r="E3216" t="s">
        <v>8983</v>
      </c>
      <c r="F3216" t="s">
        <v>1616</v>
      </c>
      <c r="G3216" t="s">
        <v>1617</v>
      </c>
      <c r="H3216">
        <v>77.251205069999997</v>
      </c>
      <c r="I3216">
        <v>28.544217799999998</v>
      </c>
      <c r="J3216" t="s">
        <v>1496</v>
      </c>
      <c r="K3216" t="s">
        <v>26</v>
      </c>
      <c r="L3216" t="s">
        <v>27</v>
      </c>
      <c r="M3216" t="s">
        <v>35</v>
      </c>
      <c r="N3216" t="s">
        <v>27</v>
      </c>
      <c r="O3216" t="s">
        <v>27</v>
      </c>
      <c r="P3216">
        <v>1</v>
      </c>
      <c r="Q3216">
        <v>24</v>
      </c>
      <c r="R3216">
        <v>450</v>
      </c>
      <c r="S3216">
        <v>2.6</v>
      </c>
      <c r="T3216" s="1">
        <v>40439</v>
      </c>
      <c r="U3216" t="s">
        <v>28</v>
      </c>
      <c r="V3216" t="s">
        <v>20706</v>
      </c>
      <c r="W3216" t="s">
        <v>20710</v>
      </c>
      <c r="X3216" t="s">
        <v>20667</v>
      </c>
      <c r="Y3216" t="s">
        <v>20659</v>
      </c>
      <c r="Z3216">
        <v>9</v>
      </c>
      <c r="AA3216" t="s">
        <v>20660</v>
      </c>
    </row>
    <row r="3217" spans="1:27" x14ac:dyDescent="0.3">
      <c r="A3217">
        <v>303963</v>
      </c>
      <c r="B3217" t="s">
        <v>882</v>
      </c>
      <c r="C3217">
        <v>1</v>
      </c>
      <c r="D3217" t="s">
        <v>21</v>
      </c>
      <c r="E3217" t="s">
        <v>8984</v>
      </c>
      <c r="F3217" t="s">
        <v>252</v>
      </c>
      <c r="G3217" t="s">
        <v>253</v>
      </c>
      <c r="H3217">
        <v>77.196894700000001</v>
      </c>
      <c r="I3217">
        <v>28.645908009999999</v>
      </c>
      <c r="J3217" t="s">
        <v>499</v>
      </c>
      <c r="K3217" t="s">
        <v>26</v>
      </c>
      <c r="L3217" t="s">
        <v>27</v>
      </c>
      <c r="M3217" t="s">
        <v>27</v>
      </c>
      <c r="N3217" t="s">
        <v>27</v>
      </c>
      <c r="O3217" t="s">
        <v>27</v>
      </c>
      <c r="P3217">
        <v>1</v>
      </c>
      <c r="Q3217">
        <v>21</v>
      </c>
      <c r="R3217">
        <v>450</v>
      </c>
      <c r="S3217">
        <v>2.6</v>
      </c>
      <c r="T3217" s="1">
        <v>41180</v>
      </c>
      <c r="U3217" t="s">
        <v>28</v>
      </c>
      <c r="V3217" t="s">
        <v>20706</v>
      </c>
      <c r="W3217" t="s">
        <v>20710</v>
      </c>
      <c r="X3217" t="s">
        <v>20665</v>
      </c>
      <c r="Y3217" t="s">
        <v>20659</v>
      </c>
      <c r="Z3217">
        <v>9</v>
      </c>
      <c r="AA3217" t="s">
        <v>20660</v>
      </c>
    </row>
    <row r="3218" spans="1:27" x14ac:dyDescent="0.3">
      <c r="A3218">
        <v>641</v>
      </c>
      <c r="B3218" t="s">
        <v>882</v>
      </c>
      <c r="C3218">
        <v>1</v>
      </c>
      <c r="D3218" t="s">
        <v>21</v>
      </c>
      <c r="E3218" t="s">
        <v>9028</v>
      </c>
      <c r="F3218" t="s">
        <v>97</v>
      </c>
      <c r="G3218" t="s">
        <v>98</v>
      </c>
      <c r="H3218">
        <v>77.136796599999997</v>
      </c>
      <c r="I3218">
        <v>28.628709700000002</v>
      </c>
      <c r="J3218" t="s">
        <v>499</v>
      </c>
      <c r="K3218" t="s">
        <v>26</v>
      </c>
      <c r="L3218" t="s">
        <v>27</v>
      </c>
      <c r="M3218" t="s">
        <v>27</v>
      </c>
      <c r="N3218" t="s">
        <v>27</v>
      </c>
      <c r="O3218" t="s">
        <v>27</v>
      </c>
      <c r="P3218">
        <v>1</v>
      </c>
      <c r="Q3218">
        <v>23</v>
      </c>
      <c r="R3218">
        <v>450</v>
      </c>
      <c r="S3218">
        <v>2.6</v>
      </c>
      <c r="T3218" s="1">
        <v>42954</v>
      </c>
      <c r="U3218" t="s">
        <v>28</v>
      </c>
      <c r="V3218" t="s">
        <v>20706</v>
      </c>
      <c r="W3218" t="s">
        <v>20710</v>
      </c>
      <c r="X3218" t="s">
        <v>20668</v>
      </c>
      <c r="Y3218" t="s">
        <v>20659</v>
      </c>
      <c r="Z3218">
        <v>8</v>
      </c>
      <c r="AA3218" t="s">
        <v>20666</v>
      </c>
    </row>
    <row r="3219" spans="1:27" x14ac:dyDescent="0.3">
      <c r="A3219">
        <v>18204486</v>
      </c>
      <c r="B3219" t="s">
        <v>9030</v>
      </c>
      <c r="C3219">
        <v>1</v>
      </c>
      <c r="D3219" t="s">
        <v>21</v>
      </c>
      <c r="E3219" t="s">
        <v>9031</v>
      </c>
      <c r="F3219" t="s">
        <v>2017</v>
      </c>
      <c r="G3219" t="s">
        <v>2018</v>
      </c>
      <c r="H3219">
        <v>77.168377599999999</v>
      </c>
      <c r="I3219">
        <v>28.587948799999999</v>
      </c>
      <c r="J3219" t="s">
        <v>479</v>
      </c>
      <c r="K3219" t="s">
        <v>26</v>
      </c>
      <c r="L3219" t="s">
        <v>27</v>
      </c>
      <c r="M3219" t="s">
        <v>27</v>
      </c>
      <c r="N3219" t="s">
        <v>27</v>
      </c>
      <c r="O3219" t="s">
        <v>27</v>
      </c>
      <c r="P3219">
        <v>1</v>
      </c>
      <c r="Q3219">
        <v>31</v>
      </c>
      <c r="R3219">
        <v>450</v>
      </c>
      <c r="S3219">
        <v>2.6</v>
      </c>
      <c r="T3219" s="1">
        <v>41852</v>
      </c>
      <c r="U3219" t="s">
        <v>28</v>
      </c>
      <c r="V3219" t="s">
        <v>20706</v>
      </c>
      <c r="W3219" t="s">
        <v>20710</v>
      </c>
      <c r="X3219" t="s">
        <v>20664</v>
      </c>
      <c r="Y3219" t="s">
        <v>20659</v>
      </c>
      <c r="Z3219">
        <v>8</v>
      </c>
      <c r="AA3219" t="s">
        <v>20666</v>
      </c>
    </row>
    <row r="3220" spans="1:27" x14ac:dyDescent="0.3">
      <c r="A3220">
        <v>8257</v>
      </c>
      <c r="B3220" t="s">
        <v>882</v>
      </c>
      <c r="C3220">
        <v>1</v>
      </c>
      <c r="D3220" t="s">
        <v>21</v>
      </c>
      <c r="E3220" t="s">
        <v>9034</v>
      </c>
      <c r="F3220" t="s">
        <v>1874</v>
      </c>
      <c r="G3220" t="s">
        <v>1875</v>
      </c>
      <c r="H3220">
        <v>77.286943600000001</v>
      </c>
      <c r="I3220">
        <v>28.637317800000002</v>
      </c>
      <c r="J3220" t="s">
        <v>499</v>
      </c>
      <c r="K3220" t="s">
        <v>26</v>
      </c>
      <c r="L3220" t="s">
        <v>27</v>
      </c>
      <c r="M3220" t="s">
        <v>27</v>
      </c>
      <c r="N3220" t="s">
        <v>27</v>
      </c>
      <c r="O3220" t="s">
        <v>27</v>
      </c>
      <c r="P3220">
        <v>1</v>
      </c>
      <c r="Q3220">
        <v>33</v>
      </c>
      <c r="R3220">
        <v>450</v>
      </c>
      <c r="S3220">
        <v>2.6</v>
      </c>
      <c r="T3220" s="1">
        <v>41134</v>
      </c>
      <c r="U3220" t="s">
        <v>28</v>
      </c>
      <c r="V3220" t="s">
        <v>20706</v>
      </c>
      <c r="W3220" t="s">
        <v>20710</v>
      </c>
      <c r="X3220" t="s">
        <v>20665</v>
      </c>
      <c r="Y3220" t="s">
        <v>20659</v>
      </c>
      <c r="Z3220">
        <v>8</v>
      </c>
      <c r="AA3220" t="s">
        <v>20666</v>
      </c>
    </row>
    <row r="3221" spans="1:27" x14ac:dyDescent="0.3">
      <c r="A3221">
        <v>301229</v>
      </c>
      <c r="B3221" t="s">
        <v>9049</v>
      </c>
      <c r="C3221">
        <v>1</v>
      </c>
      <c r="D3221" t="s">
        <v>21</v>
      </c>
      <c r="E3221" t="s">
        <v>9050</v>
      </c>
      <c r="F3221" t="s">
        <v>62</v>
      </c>
      <c r="G3221" t="s">
        <v>63</v>
      </c>
      <c r="H3221">
        <v>77.172825700000004</v>
      </c>
      <c r="I3221">
        <v>28.573453799999999</v>
      </c>
      <c r="J3221" t="s">
        <v>479</v>
      </c>
      <c r="K3221" t="s">
        <v>26</v>
      </c>
      <c r="L3221" t="s">
        <v>27</v>
      </c>
      <c r="M3221" t="s">
        <v>35</v>
      </c>
      <c r="N3221" t="s">
        <v>27</v>
      </c>
      <c r="O3221" t="s">
        <v>27</v>
      </c>
      <c r="P3221">
        <v>1</v>
      </c>
      <c r="Q3221">
        <v>53</v>
      </c>
      <c r="R3221">
        <v>450</v>
      </c>
      <c r="S3221">
        <v>2.6</v>
      </c>
      <c r="T3221" s="1">
        <v>41098</v>
      </c>
      <c r="U3221" t="s">
        <v>28</v>
      </c>
      <c r="V3221" t="s">
        <v>20706</v>
      </c>
      <c r="W3221" t="s">
        <v>20710</v>
      </c>
      <c r="X3221" t="s">
        <v>20665</v>
      </c>
      <c r="Y3221" t="s">
        <v>20659</v>
      </c>
      <c r="Z3221">
        <v>7</v>
      </c>
      <c r="AA3221" t="s">
        <v>20670</v>
      </c>
    </row>
    <row r="3222" spans="1:27" x14ac:dyDescent="0.3">
      <c r="A3222">
        <v>18375392</v>
      </c>
      <c r="B3222" t="s">
        <v>6362</v>
      </c>
      <c r="C3222">
        <v>1</v>
      </c>
      <c r="D3222" t="s">
        <v>21</v>
      </c>
      <c r="E3222" t="s">
        <v>9106</v>
      </c>
      <c r="F3222" t="s">
        <v>1745</v>
      </c>
      <c r="G3222" t="s">
        <v>1744</v>
      </c>
      <c r="H3222">
        <v>77.184920599999998</v>
      </c>
      <c r="I3222">
        <v>28.640881700000001</v>
      </c>
      <c r="J3222" t="s">
        <v>562</v>
      </c>
      <c r="K3222" t="s">
        <v>26</v>
      </c>
      <c r="L3222" t="s">
        <v>27</v>
      </c>
      <c r="M3222" t="s">
        <v>27</v>
      </c>
      <c r="N3222" t="s">
        <v>27</v>
      </c>
      <c r="O3222" t="s">
        <v>27</v>
      </c>
      <c r="P3222">
        <v>1</v>
      </c>
      <c r="Q3222">
        <v>26</v>
      </c>
      <c r="R3222">
        <v>450</v>
      </c>
      <c r="S3222">
        <v>2.6</v>
      </c>
      <c r="T3222" s="1">
        <v>42461</v>
      </c>
      <c r="U3222" t="s">
        <v>28</v>
      </c>
      <c r="V3222" t="s">
        <v>20706</v>
      </c>
      <c r="W3222" t="s">
        <v>20710</v>
      </c>
      <c r="X3222" t="s">
        <v>20661</v>
      </c>
      <c r="Y3222" t="s">
        <v>20671</v>
      </c>
      <c r="Z3222">
        <v>4</v>
      </c>
      <c r="AA3222" t="s">
        <v>20673</v>
      </c>
    </row>
    <row r="3223" spans="1:27" x14ac:dyDescent="0.3">
      <c r="A3223">
        <v>18352278</v>
      </c>
      <c r="B3223" t="s">
        <v>9019</v>
      </c>
      <c r="C3223">
        <v>1</v>
      </c>
      <c r="D3223" t="s">
        <v>21</v>
      </c>
      <c r="E3223" t="s">
        <v>9158</v>
      </c>
      <c r="F3223" t="s">
        <v>235</v>
      </c>
      <c r="G3223" t="s">
        <v>234</v>
      </c>
      <c r="H3223">
        <v>77.163659699999997</v>
      </c>
      <c r="I3223">
        <v>28.706856500000001</v>
      </c>
      <c r="J3223" t="s">
        <v>479</v>
      </c>
      <c r="K3223" t="s">
        <v>26</v>
      </c>
      <c r="L3223" t="s">
        <v>27</v>
      </c>
      <c r="M3223" t="s">
        <v>35</v>
      </c>
      <c r="N3223" t="s">
        <v>27</v>
      </c>
      <c r="O3223" t="s">
        <v>27</v>
      </c>
      <c r="P3223">
        <v>1</v>
      </c>
      <c r="Q3223">
        <v>7</v>
      </c>
      <c r="R3223">
        <v>450</v>
      </c>
      <c r="S3223">
        <v>2.6</v>
      </c>
      <c r="T3223" s="1">
        <v>40944</v>
      </c>
      <c r="U3223" t="s">
        <v>28</v>
      </c>
      <c r="V3223" t="s">
        <v>20706</v>
      </c>
      <c r="W3223" t="s">
        <v>20710</v>
      </c>
      <c r="X3223" t="s">
        <v>20665</v>
      </c>
      <c r="Y3223" t="s">
        <v>20674</v>
      </c>
      <c r="Z3223">
        <v>2</v>
      </c>
      <c r="AA3223" t="s">
        <v>20676</v>
      </c>
    </row>
    <row r="3224" spans="1:27" x14ac:dyDescent="0.3">
      <c r="A3224">
        <v>3554</v>
      </c>
      <c r="B3224" t="s">
        <v>7215</v>
      </c>
      <c r="C3224">
        <v>1</v>
      </c>
      <c r="D3224" t="s">
        <v>21</v>
      </c>
      <c r="E3224" t="s">
        <v>9206</v>
      </c>
      <c r="F3224" t="s">
        <v>3406</v>
      </c>
      <c r="G3224" t="s">
        <v>3407</v>
      </c>
      <c r="H3224">
        <v>77.197950149999997</v>
      </c>
      <c r="I3224">
        <v>28.537474190000001</v>
      </c>
      <c r="J3224" t="s">
        <v>868</v>
      </c>
      <c r="K3224" t="s">
        <v>26</v>
      </c>
      <c r="L3224" t="s">
        <v>27</v>
      </c>
      <c r="M3224" t="s">
        <v>35</v>
      </c>
      <c r="N3224" t="s">
        <v>27</v>
      </c>
      <c r="O3224" t="s">
        <v>27</v>
      </c>
      <c r="P3224">
        <v>1</v>
      </c>
      <c r="Q3224">
        <v>113</v>
      </c>
      <c r="R3224">
        <v>450</v>
      </c>
      <c r="S3224">
        <v>2.6</v>
      </c>
      <c r="T3224" s="1">
        <v>40499</v>
      </c>
      <c r="U3224" t="s">
        <v>28</v>
      </c>
      <c r="V3224" t="s">
        <v>20706</v>
      </c>
      <c r="W3224" t="s">
        <v>20710</v>
      </c>
      <c r="X3224" t="s">
        <v>20667</v>
      </c>
      <c r="Y3224" t="s">
        <v>20678</v>
      </c>
      <c r="Z3224">
        <v>11</v>
      </c>
      <c r="AA3224" t="s">
        <v>20679</v>
      </c>
    </row>
    <row r="3225" spans="1:27" x14ac:dyDescent="0.3">
      <c r="A3225">
        <v>9779</v>
      </c>
      <c r="B3225" t="s">
        <v>7215</v>
      </c>
      <c r="C3225">
        <v>1</v>
      </c>
      <c r="D3225" t="s">
        <v>21</v>
      </c>
      <c r="E3225" t="s">
        <v>9208</v>
      </c>
      <c r="F3225" t="s">
        <v>434</v>
      </c>
      <c r="G3225" t="s">
        <v>435</v>
      </c>
      <c r="H3225">
        <v>77.206247500000003</v>
      </c>
      <c r="I3225">
        <v>28.698366400000001</v>
      </c>
      <c r="J3225" t="s">
        <v>868</v>
      </c>
      <c r="K3225" t="s">
        <v>26</v>
      </c>
      <c r="L3225" t="s">
        <v>27</v>
      </c>
      <c r="M3225" t="s">
        <v>35</v>
      </c>
      <c r="N3225" t="s">
        <v>27</v>
      </c>
      <c r="O3225" t="s">
        <v>27</v>
      </c>
      <c r="P3225">
        <v>1</v>
      </c>
      <c r="Q3225">
        <v>138</v>
      </c>
      <c r="R3225">
        <v>450</v>
      </c>
      <c r="S3225">
        <v>2.6</v>
      </c>
      <c r="T3225" s="1">
        <v>42328</v>
      </c>
      <c r="U3225" t="s">
        <v>28</v>
      </c>
      <c r="V3225" t="s">
        <v>20706</v>
      </c>
      <c r="W3225" t="s">
        <v>20710</v>
      </c>
      <c r="X3225" t="s">
        <v>20669</v>
      </c>
      <c r="Y3225" t="s">
        <v>20678</v>
      </c>
      <c r="Z3225">
        <v>11</v>
      </c>
      <c r="AA3225" t="s">
        <v>20679</v>
      </c>
    </row>
    <row r="3226" spans="1:27" x14ac:dyDescent="0.3">
      <c r="A3226">
        <v>18361738</v>
      </c>
      <c r="B3226" t="s">
        <v>9215</v>
      </c>
      <c r="C3226">
        <v>1</v>
      </c>
      <c r="D3226" t="s">
        <v>21</v>
      </c>
      <c r="E3226" t="s">
        <v>9216</v>
      </c>
      <c r="F3226" t="s">
        <v>33</v>
      </c>
      <c r="G3226" t="s">
        <v>34</v>
      </c>
      <c r="H3226">
        <v>77.245041000000001</v>
      </c>
      <c r="I3226">
        <v>28.574529999999999</v>
      </c>
      <c r="J3226" t="s">
        <v>551</v>
      </c>
      <c r="K3226" t="s">
        <v>26</v>
      </c>
      <c r="L3226" t="s">
        <v>27</v>
      </c>
      <c r="M3226" t="s">
        <v>35</v>
      </c>
      <c r="N3226" t="s">
        <v>27</v>
      </c>
      <c r="O3226" t="s">
        <v>27</v>
      </c>
      <c r="P3226">
        <v>1</v>
      </c>
      <c r="Q3226">
        <v>102</v>
      </c>
      <c r="R3226">
        <v>450</v>
      </c>
      <c r="S3226">
        <v>2.6</v>
      </c>
      <c r="T3226" s="1">
        <v>40496</v>
      </c>
      <c r="U3226" t="s">
        <v>28</v>
      </c>
      <c r="V3226" t="s">
        <v>20706</v>
      </c>
      <c r="W3226" t="s">
        <v>20710</v>
      </c>
      <c r="X3226" t="s">
        <v>20667</v>
      </c>
      <c r="Y3226" t="s">
        <v>20678</v>
      </c>
      <c r="Z3226">
        <v>11</v>
      </c>
      <c r="AA3226" t="s">
        <v>20679</v>
      </c>
    </row>
    <row r="3227" spans="1:27" x14ac:dyDescent="0.3">
      <c r="A3227">
        <v>7892</v>
      </c>
      <c r="B3227" t="s">
        <v>9277</v>
      </c>
      <c r="C3227">
        <v>1</v>
      </c>
      <c r="D3227" t="s">
        <v>21</v>
      </c>
      <c r="E3227" t="s">
        <v>9278</v>
      </c>
      <c r="F3227" t="s">
        <v>78</v>
      </c>
      <c r="G3227" t="s">
        <v>79</v>
      </c>
      <c r="H3227">
        <v>77.246756199999993</v>
      </c>
      <c r="I3227">
        <v>28.581390800000001</v>
      </c>
      <c r="J3227" t="s">
        <v>697</v>
      </c>
      <c r="K3227" t="s">
        <v>26</v>
      </c>
      <c r="L3227" t="s">
        <v>27</v>
      </c>
      <c r="M3227" t="s">
        <v>27</v>
      </c>
      <c r="N3227" t="s">
        <v>27</v>
      </c>
      <c r="O3227" t="s">
        <v>27</v>
      </c>
      <c r="P3227">
        <v>1</v>
      </c>
      <c r="Q3227">
        <v>17</v>
      </c>
      <c r="R3227">
        <v>100</v>
      </c>
      <c r="S3227">
        <v>2.6</v>
      </c>
      <c r="T3227" s="1">
        <v>43325</v>
      </c>
      <c r="U3227" t="s">
        <v>28</v>
      </c>
      <c r="V3227" t="s">
        <v>20706</v>
      </c>
      <c r="W3227" t="s">
        <v>20710</v>
      </c>
      <c r="X3227" t="s">
        <v>20662</v>
      </c>
      <c r="Y3227" t="s">
        <v>20659</v>
      </c>
      <c r="Z3227">
        <v>8</v>
      </c>
      <c r="AA3227" t="s">
        <v>20666</v>
      </c>
    </row>
    <row r="3228" spans="1:27" x14ac:dyDescent="0.3">
      <c r="A3228">
        <v>5925</v>
      </c>
      <c r="B3228" t="s">
        <v>9295</v>
      </c>
      <c r="C3228">
        <v>1</v>
      </c>
      <c r="D3228" t="s">
        <v>21</v>
      </c>
      <c r="E3228" t="s">
        <v>9296</v>
      </c>
      <c r="F3228" t="s">
        <v>1879</v>
      </c>
      <c r="G3228" t="s">
        <v>1880</v>
      </c>
      <c r="H3228">
        <v>77.078481300000007</v>
      </c>
      <c r="I3228">
        <v>28.638613899999999</v>
      </c>
      <c r="J3228" t="s">
        <v>699</v>
      </c>
      <c r="K3228" t="s">
        <v>26</v>
      </c>
      <c r="L3228" t="s">
        <v>27</v>
      </c>
      <c r="M3228" t="s">
        <v>27</v>
      </c>
      <c r="N3228" t="s">
        <v>27</v>
      </c>
      <c r="O3228" t="s">
        <v>27</v>
      </c>
      <c r="P3228">
        <v>1</v>
      </c>
      <c r="Q3228">
        <v>42</v>
      </c>
      <c r="R3228">
        <v>100</v>
      </c>
      <c r="S3228">
        <v>2.6</v>
      </c>
      <c r="T3228" s="1">
        <v>42232</v>
      </c>
      <c r="U3228" t="s">
        <v>28</v>
      </c>
      <c r="V3228" t="s">
        <v>20706</v>
      </c>
      <c r="W3228" t="s">
        <v>20710</v>
      </c>
      <c r="X3228" t="s">
        <v>20669</v>
      </c>
      <c r="Y3228" t="s">
        <v>20659</v>
      </c>
      <c r="Z3228">
        <v>8</v>
      </c>
      <c r="AA3228" t="s">
        <v>20666</v>
      </c>
    </row>
    <row r="3229" spans="1:27" x14ac:dyDescent="0.3">
      <c r="A3229">
        <v>301149</v>
      </c>
      <c r="B3229" t="s">
        <v>9498</v>
      </c>
      <c r="C3229">
        <v>1</v>
      </c>
      <c r="D3229" t="s">
        <v>21</v>
      </c>
      <c r="E3229" t="s">
        <v>9499</v>
      </c>
      <c r="F3229" t="s">
        <v>248</v>
      </c>
      <c r="G3229" t="s">
        <v>249</v>
      </c>
      <c r="H3229">
        <v>77.303994700000004</v>
      </c>
      <c r="I3229">
        <v>28.6348977</v>
      </c>
      <c r="J3229" t="s">
        <v>788</v>
      </c>
      <c r="K3229" t="s">
        <v>26</v>
      </c>
      <c r="L3229" t="s">
        <v>27</v>
      </c>
      <c r="M3229" t="s">
        <v>27</v>
      </c>
      <c r="N3229" t="s">
        <v>27</v>
      </c>
      <c r="O3229" t="s">
        <v>27</v>
      </c>
      <c r="P3229">
        <v>1</v>
      </c>
      <c r="Q3229">
        <v>16</v>
      </c>
      <c r="R3229">
        <v>100</v>
      </c>
      <c r="S3229">
        <v>2.6</v>
      </c>
      <c r="T3229" s="1">
        <v>43411</v>
      </c>
      <c r="U3229" t="s">
        <v>28</v>
      </c>
      <c r="V3229" t="s">
        <v>20706</v>
      </c>
      <c r="W3229" t="s">
        <v>20710</v>
      </c>
      <c r="X3229" t="s">
        <v>20662</v>
      </c>
      <c r="Y3229" t="s">
        <v>20678</v>
      </c>
      <c r="Z3229">
        <v>11</v>
      </c>
      <c r="AA3229" t="s">
        <v>20679</v>
      </c>
    </row>
    <row r="3230" spans="1:27" x14ac:dyDescent="0.3">
      <c r="A3230">
        <v>8658</v>
      </c>
      <c r="B3230" t="s">
        <v>9543</v>
      </c>
      <c r="C3230">
        <v>1</v>
      </c>
      <c r="D3230" t="s">
        <v>21</v>
      </c>
      <c r="E3230" t="s">
        <v>9544</v>
      </c>
      <c r="F3230" t="s">
        <v>1745</v>
      </c>
      <c r="G3230" t="s">
        <v>1744</v>
      </c>
      <c r="H3230">
        <v>77.184657599999994</v>
      </c>
      <c r="I3230">
        <v>28.640744999999999</v>
      </c>
      <c r="J3230" t="s">
        <v>515</v>
      </c>
      <c r="K3230" t="s">
        <v>26</v>
      </c>
      <c r="L3230" t="s">
        <v>27</v>
      </c>
      <c r="M3230" t="s">
        <v>27</v>
      </c>
      <c r="N3230" t="s">
        <v>27</v>
      </c>
      <c r="O3230" t="s">
        <v>27</v>
      </c>
      <c r="P3230">
        <v>1</v>
      </c>
      <c r="Q3230">
        <v>24</v>
      </c>
      <c r="R3230">
        <v>100</v>
      </c>
      <c r="S3230">
        <v>2.6</v>
      </c>
      <c r="T3230" s="1">
        <v>41556</v>
      </c>
      <c r="U3230" t="s">
        <v>28</v>
      </c>
      <c r="V3230" t="s">
        <v>20706</v>
      </c>
      <c r="W3230" t="s">
        <v>20710</v>
      </c>
      <c r="X3230" t="s">
        <v>20658</v>
      </c>
      <c r="Y3230" t="s">
        <v>20678</v>
      </c>
      <c r="Z3230">
        <v>10</v>
      </c>
      <c r="AA3230" t="s">
        <v>20680</v>
      </c>
    </row>
    <row r="3231" spans="1:27" x14ac:dyDescent="0.3">
      <c r="A3231">
        <v>301353</v>
      </c>
      <c r="B3231" t="s">
        <v>9664</v>
      </c>
      <c r="C3231">
        <v>1</v>
      </c>
      <c r="D3231" t="s">
        <v>21</v>
      </c>
      <c r="E3231" t="s">
        <v>9665</v>
      </c>
      <c r="F3231" t="s">
        <v>118</v>
      </c>
      <c r="G3231" t="s">
        <v>119</v>
      </c>
      <c r="H3231">
        <v>77.292813300000006</v>
      </c>
      <c r="I3231">
        <v>28.6083198</v>
      </c>
      <c r="J3231" t="s">
        <v>697</v>
      </c>
      <c r="K3231" t="s">
        <v>26</v>
      </c>
      <c r="L3231" t="s">
        <v>27</v>
      </c>
      <c r="M3231" t="s">
        <v>27</v>
      </c>
      <c r="N3231" t="s">
        <v>27</v>
      </c>
      <c r="O3231" t="s">
        <v>27</v>
      </c>
      <c r="P3231">
        <v>1</v>
      </c>
      <c r="Q3231">
        <v>25</v>
      </c>
      <c r="R3231">
        <v>150</v>
      </c>
      <c r="S3231">
        <v>2.6</v>
      </c>
      <c r="T3231" s="1">
        <v>42468</v>
      </c>
      <c r="U3231" t="s">
        <v>28</v>
      </c>
      <c r="V3231" t="s">
        <v>20706</v>
      </c>
      <c r="W3231" t="s">
        <v>20710</v>
      </c>
      <c r="X3231" t="s">
        <v>20661</v>
      </c>
      <c r="Y3231" t="s">
        <v>20671</v>
      </c>
      <c r="Z3231">
        <v>4</v>
      </c>
      <c r="AA3231" t="s">
        <v>20673</v>
      </c>
    </row>
    <row r="3232" spans="1:27" x14ac:dyDescent="0.3">
      <c r="A3232">
        <v>300334</v>
      </c>
      <c r="B3232" t="s">
        <v>9810</v>
      </c>
      <c r="C3232">
        <v>1</v>
      </c>
      <c r="D3232" t="s">
        <v>21</v>
      </c>
      <c r="E3232" t="s">
        <v>9811</v>
      </c>
      <c r="F3232" t="s">
        <v>2728</v>
      </c>
      <c r="G3232" t="s">
        <v>2729</v>
      </c>
      <c r="H3232">
        <v>77.091943549999996</v>
      </c>
      <c r="I3232">
        <v>28.66727869</v>
      </c>
      <c r="J3232" t="s">
        <v>699</v>
      </c>
      <c r="K3232" t="s">
        <v>26</v>
      </c>
      <c r="L3232" t="s">
        <v>27</v>
      </c>
      <c r="M3232" t="s">
        <v>27</v>
      </c>
      <c r="N3232" t="s">
        <v>27</v>
      </c>
      <c r="O3232" t="s">
        <v>27</v>
      </c>
      <c r="P3232">
        <v>1</v>
      </c>
      <c r="Q3232">
        <v>49</v>
      </c>
      <c r="R3232">
        <v>150</v>
      </c>
      <c r="S3232">
        <v>2.6</v>
      </c>
      <c r="T3232" s="1">
        <v>43047</v>
      </c>
      <c r="U3232" t="s">
        <v>28</v>
      </c>
      <c r="V3232" t="s">
        <v>20706</v>
      </c>
      <c r="W3232" t="s">
        <v>20710</v>
      </c>
      <c r="X3232" t="s">
        <v>20668</v>
      </c>
      <c r="Y3232" t="s">
        <v>20678</v>
      </c>
      <c r="Z3232">
        <v>11</v>
      </c>
      <c r="AA3232" t="s">
        <v>20679</v>
      </c>
    </row>
    <row r="3233" spans="1:27" x14ac:dyDescent="0.3">
      <c r="A3233">
        <v>17953899</v>
      </c>
      <c r="B3233" t="s">
        <v>1746</v>
      </c>
      <c r="C3233">
        <v>1</v>
      </c>
      <c r="D3233" t="s">
        <v>21</v>
      </c>
      <c r="E3233" t="s">
        <v>1747</v>
      </c>
      <c r="F3233" t="s">
        <v>242</v>
      </c>
      <c r="G3233" t="s">
        <v>243</v>
      </c>
      <c r="H3233">
        <v>77.256422299999997</v>
      </c>
      <c r="I3233">
        <v>28.537497900000002</v>
      </c>
      <c r="J3233" t="s">
        <v>502</v>
      </c>
      <c r="K3233" t="s">
        <v>26</v>
      </c>
      <c r="L3233" t="s">
        <v>35</v>
      </c>
      <c r="M3233" t="s">
        <v>35</v>
      </c>
      <c r="N3233" t="s">
        <v>35</v>
      </c>
      <c r="O3233" t="s">
        <v>27</v>
      </c>
      <c r="P3233">
        <v>3</v>
      </c>
      <c r="Q3233">
        <v>70</v>
      </c>
      <c r="R3233">
        <v>1000</v>
      </c>
      <c r="S3233">
        <v>3</v>
      </c>
      <c r="T3233" s="1">
        <v>43082</v>
      </c>
      <c r="U3233" t="s">
        <v>28</v>
      </c>
      <c r="V3233" t="s">
        <v>20706</v>
      </c>
      <c r="W3233" t="s">
        <v>20710</v>
      </c>
      <c r="X3233" t="s">
        <v>20668</v>
      </c>
      <c r="Y3233" t="s">
        <v>20678</v>
      </c>
      <c r="Z3233">
        <v>12</v>
      </c>
      <c r="AA3233" t="s">
        <v>6631</v>
      </c>
    </row>
    <row r="3234" spans="1:27" x14ac:dyDescent="0.3">
      <c r="A3234">
        <v>9740</v>
      </c>
      <c r="B3234" t="s">
        <v>1789</v>
      </c>
      <c r="C3234">
        <v>1</v>
      </c>
      <c r="D3234" t="s">
        <v>21</v>
      </c>
      <c r="E3234" t="s">
        <v>1790</v>
      </c>
      <c r="F3234" t="s">
        <v>122</v>
      </c>
      <c r="G3234" t="s">
        <v>123</v>
      </c>
      <c r="H3234">
        <v>77.332861699999995</v>
      </c>
      <c r="I3234">
        <v>28.607170199999999</v>
      </c>
      <c r="J3234" t="s">
        <v>528</v>
      </c>
      <c r="K3234" t="s">
        <v>26</v>
      </c>
      <c r="L3234" t="s">
        <v>35</v>
      </c>
      <c r="M3234" t="s">
        <v>27</v>
      </c>
      <c r="N3234" t="s">
        <v>27</v>
      </c>
      <c r="O3234" t="s">
        <v>27</v>
      </c>
      <c r="P3234">
        <v>2</v>
      </c>
      <c r="Q3234">
        <v>25</v>
      </c>
      <c r="R3234">
        <v>900</v>
      </c>
      <c r="S3234">
        <v>3</v>
      </c>
      <c r="T3234" s="1">
        <v>42232</v>
      </c>
      <c r="U3234" t="s">
        <v>28</v>
      </c>
      <c r="V3234" t="s">
        <v>20706</v>
      </c>
      <c r="W3234" t="s">
        <v>20710</v>
      </c>
      <c r="X3234" t="s">
        <v>20669</v>
      </c>
      <c r="Y3234" t="s">
        <v>20659</v>
      </c>
      <c r="Z3234">
        <v>8</v>
      </c>
      <c r="AA3234" t="s">
        <v>20666</v>
      </c>
    </row>
    <row r="3235" spans="1:27" x14ac:dyDescent="0.3">
      <c r="A3235">
        <v>5846</v>
      </c>
      <c r="B3235" t="s">
        <v>1800</v>
      </c>
      <c r="C3235">
        <v>1</v>
      </c>
      <c r="D3235" t="s">
        <v>21</v>
      </c>
      <c r="E3235" t="s">
        <v>1801</v>
      </c>
      <c r="F3235" t="s">
        <v>1802</v>
      </c>
      <c r="G3235" t="s">
        <v>1803</v>
      </c>
      <c r="H3235">
        <v>77.194801569999996</v>
      </c>
      <c r="I3235">
        <v>28.56721546</v>
      </c>
      <c r="J3235" t="s">
        <v>730</v>
      </c>
      <c r="K3235" t="s">
        <v>26</v>
      </c>
      <c r="L3235" t="s">
        <v>27</v>
      </c>
      <c r="M3235" t="s">
        <v>35</v>
      </c>
      <c r="N3235" t="s">
        <v>27</v>
      </c>
      <c r="O3235" t="s">
        <v>27</v>
      </c>
      <c r="P3235">
        <v>2</v>
      </c>
      <c r="Q3235">
        <v>64</v>
      </c>
      <c r="R3235">
        <v>900</v>
      </c>
      <c r="S3235">
        <v>3</v>
      </c>
      <c r="T3235" s="1">
        <v>42228</v>
      </c>
      <c r="U3235" t="s">
        <v>28</v>
      </c>
      <c r="V3235" t="s">
        <v>20706</v>
      </c>
      <c r="W3235" t="s">
        <v>20710</v>
      </c>
      <c r="X3235" t="s">
        <v>20669</v>
      </c>
      <c r="Y3235" t="s">
        <v>20659</v>
      </c>
      <c r="Z3235">
        <v>8</v>
      </c>
      <c r="AA3235" t="s">
        <v>20666</v>
      </c>
    </row>
    <row r="3236" spans="1:27" x14ac:dyDescent="0.3">
      <c r="A3236">
        <v>3094</v>
      </c>
      <c r="B3236" t="s">
        <v>1901</v>
      </c>
      <c r="C3236">
        <v>1</v>
      </c>
      <c r="D3236" t="s">
        <v>21</v>
      </c>
      <c r="E3236" t="s">
        <v>1903</v>
      </c>
      <c r="F3236" t="s">
        <v>1793</v>
      </c>
      <c r="G3236" t="s">
        <v>1794</v>
      </c>
      <c r="H3236">
        <v>77.217927000000003</v>
      </c>
      <c r="I3236">
        <v>28.645035</v>
      </c>
      <c r="J3236" t="s">
        <v>502</v>
      </c>
      <c r="K3236" t="s">
        <v>26</v>
      </c>
      <c r="L3236" t="s">
        <v>35</v>
      </c>
      <c r="M3236" t="s">
        <v>27</v>
      </c>
      <c r="N3236" t="s">
        <v>27</v>
      </c>
      <c r="O3236" t="s">
        <v>27</v>
      </c>
      <c r="P3236">
        <v>2</v>
      </c>
      <c r="Q3236">
        <v>11</v>
      </c>
      <c r="R3236">
        <v>900</v>
      </c>
      <c r="S3236">
        <v>3</v>
      </c>
      <c r="T3236" s="1">
        <v>41409</v>
      </c>
      <c r="U3236" t="s">
        <v>28</v>
      </c>
      <c r="V3236" t="s">
        <v>20706</v>
      </c>
      <c r="W3236" t="s">
        <v>20710</v>
      </c>
      <c r="X3236" t="s">
        <v>20658</v>
      </c>
      <c r="Y3236" t="s">
        <v>20671</v>
      </c>
      <c r="Z3236">
        <v>5</v>
      </c>
      <c r="AA3236" t="s">
        <v>20630</v>
      </c>
    </row>
    <row r="3237" spans="1:27" x14ac:dyDescent="0.3">
      <c r="A3237">
        <v>18350118</v>
      </c>
      <c r="B3237" t="s">
        <v>1914</v>
      </c>
      <c r="C3237">
        <v>1</v>
      </c>
      <c r="D3237" t="s">
        <v>21</v>
      </c>
      <c r="E3237" t="s">
        <v>1915</v>
      </c>
      <c r="F3237" t="s">
        <v>1730</v>
      </c>
      <c r="G3237" t="s">
        <v>1731</v>
      </c>
      <c r="H3237">
        <v>77.137323100000003</v>
      </c>
      <c r="I3237">
        <v>28.654595700000002</v>
      </c>
      <c r="J3237" t="s">
        <v>1916</v>
      </c>
      <c r="K3237" t="s">
        <v>26</v>
      </c>
      <c r="L3237" t="s">
        <v>27</v>
      </c>
      <c r="M3237" t="s">
        <v>27</v>
      </c>
      <c r="N3237" t="s">
        <v>27</v>
      </c>
      <c r="O3237" t="s">
        <v>27</v>
      </c>
      <c r="P3237">
        <v>2</v>
      </c>
      <c r="Q3237">
        <v>4</v>
      </c>
      <c r="R3237">
        <v>750</v>
      </c>
      <c r="S3237">
        <v>3</v>
      </c>
      <c r="T3237" s="1">
        <v>41368</v>
      </c>
      <c r="U3237" t="s">
        <v>28</v>
      </c>
      <c r="V3237" t="s">
        <v>20706</v>
      </c>
      <c r="W3237" t="s">
        <v>20710</v>
      </c>
      <c r="X3237" t="s">
        <v>20658</v>
      </c>
      <c r="Y3237" t="s">
        <v>20671</v>
      </c>
      <c r="Z3237">
        <v>4</v>
      </c>
      <c r="AA3237" t="s">
        <v>20673</v>
      </c>
    </row>
    <row r="3238" spans="1:27" x14ac:dyDescent="0.3">
      <c r="A3238">
        <v>18261165</v>
      </c>
      <c r="B3238" t="s">
        <v>1923</v>
      </c>
      <c r="C3238">
        <v>1</v>
      </c>
      <c r="D3238" t="s">
        <v>21</v>
      </c>
      <c r="E3238" t="s">
        <v>1924</v>
      </c>
      <c r="F3238" t="s">
        <v>1793</v>
      </c>
      <c r="G3238" t="s">
        <v>1794</v>
      </c>
      <c r="H3238">
        <v>77.215582990000001</v>
      </c>
      <c r="I3238">
        <v>28.641411659999999</v>
      </c>
      <c r="J3238" t="s">
        <v>1925</v>
      </c>
      <c r="K3238" t="s">
        <v>26</v>
      </c>
      <c r="L3238" t="s">
        <v>35</v>
      </c>
      <c r="M3238" t="s">
        <v>27</v>
      </c>
      <c r="N3238" t="s">
        <v>27</v>
      </c>
      <c r="O3238" t="s">
        <v>27</v>
      </c>
      <c r="P3238">
        <v>2</v>
      </c>
      <c r="Q3238">
        <v>8</v>
      </c>
      <c r="R3238">
        <v>850</v>
      </c>
      <c r="S3238">
        <v>3</v>
      </c>
      <c r="T3238" s="1">
        <v>43213</v>
      </c>
      <c r="U3238" t="s">
        <v>28</v>
      </c>
      <c r="V3238" t="s">
        <v>20706</v>
      </c>
      <c r="W3238" t="s">
        <v>20710</v>
      </c>
      <c r="X3238" t="s">
        <v>20662</v>
      </c>
      <c r="Y3238" t="s">
        <v>20671</v>
      </c>
      <c r="Z3238">
        <v>4</v>
      </c>
      <c r="AA3238" t="s">
        <v>20673</v>
      </c>
    </row>
    <row r="3239" spans="1:27" x14ac:dyDescent="0.3">
      <c r="A3239">
        <v>18204494</v>
      </c>
      <c r="B3239" t="s">
        <v>1969</v>
      </c>
      <c r="C3239">
        <v>1</v>
      </c>
      <c r="D3239" t="s">
        <v>21</v>
      </c>
      <c r="E3239" t="s">
        <v>1970</v>
      </c>
      <c r="F3239" t="s">
        <v>1793</v>
      </c>
      <c r="G3239" t="s">
        <v>1794</v>
      </c>
      <c r="H3239">
        <v>77.212264759999996</v>
      </c>
      <c r="I3239">
        <v>28.645339830000001</v>
      </c>
      <c r="J3239" t="s">
        <v>602</v>
      </c>
      <c r="K3239" t="s">
        <v>26</v>
      </c>
      <c r="L3239" t="s">
        <v>35</v>
      </c>
      <c r="M3239" t="s">
        <v>27</v>
      </c>
      <c r="N3239" t="s">
        <v>27</v>
      </c>
      <c r="O3239" t="s">
        <v>27</v>
      </c>
      <c r="P3239">
        <v>2</v>
      </c>
      <c r="Q3239">
        <v>10</v>
      </c>
      <c r="R3239">
        <v>900</v>
      </c>
      <c r="S3239">
        <v>3</v>
      </c>
      <c r="T3239" s="1">
        <v>40235</v>
      </c>
      <c r="U3239" t="s">
        <v>28</v>
      </c>
      <c r="V3239" t="s">
        <v>20706</v>
      </c>
      <c r="W3239" t="s">
        <v>20710</v>
      </c>
      <c r="X3239" t="s">
        <v>20667</v>
      </c>
      <c r="Y3239" t="s">
        <v>20674</v>
      </c>
      <c r="Z3239">
        <v>2</v>
      </c>
      <c r="AA3239" t="s">
        <v>20676</v>
      </c>
    </row>
    <row r="3240" spans="1:27" x14ac:dyDescent="0.3">
      <c r="A3240">
        <v>18241861</v>
      </c>
      <c r="B3240" t="s">
        <v>2005</v>
      </c>
      <c r="C3240">
        <v>1</v>
      </c>
      <c r="D3240" t="s">
        <v>21</v>
      </c>
      <c r="E3240" t="s">
        <v>2006</v>
      </c>
      <c r="F3240" t="s">
        <v>126</v>
      </c>
      <c r="G3240" t="s">
        <v>127</v>
      </c>
      <c r="H3240">
        <v>77.143372400000004</v>
      </c>
      <c r="I3240">
        <v>28.658820599999999</v>
      </c>
      <c r="J3240" t="s">
        <v>551</v>
      </c>
      <c r="K3240" t="s">
        <v>26</v>
      </c>
      <c r="L3240" t="s">
        <v>35</v>
      </c>
      <c r="M3240" t="s">
        <v>27</v>
      </c>
      <c r="N3240" t="s">
        <v>27</v>
      </c>
      <c r="O3240" t="s">
        <v>27</v>
      </c>
      <c r="P3240">
        <v>2</v>
      </c>
      <c r="Q3240">
        <v>8</v>
      </c>
      <c r="R3240">
        <v>900</v>
      </c>
      <c r="S3240">
        <v>3</v>
      </c>
      <c r="T3240" s="1">
        <v>43077</v>
      </c>
      <c r="U3240" t="s">
        <v>28</v>
      </c>
      <c r="V3240" t="s">
        <v>20706</v>
      </c>
      <c r="W3240" t="s">
        <v>20710</v>
      </c>
      <c r="X3240" t="s">
        <v>20668</v>
      </c>
      <c r="Y3240" t="s">
        <v>20678</v>
      </c>
      <c r="Z3240">
        <v>12</v>
      </c>
      <c r="AA3240" t="s">
        <v>6631</v>
      </c>
    </row>
    <row r="3241" spans="1:27" x14ac:dyDescent="0.3">
      <c r="A3241">
        <v>300300</v>
      </c>
      <c r="B3241" t="s">
        <v>2013</v>
      </c>
      <c r="C3241">
        <v>1</v>
      </c>
      <c r="D3241" t="s">
        <v>21</v>
      </c>
      <c r="E3241" t="s">
        <v>2014</v>
      </c>
      <c r="F3241" t="s">
        <v>1745</v>
      </c>
      <c r="G3241" t="s">
        <v>1744</v>
      </c>
      <c r="H3241">
        <v>77.181997699999997</v>
      </c>
      <c r="I3241">
        <v>28.637497799999998</v>
      </c>
      <c r="J3241" t="s">
        <v>548</v>
      </c>
      <c r="K3241" t="s">
        <v>26</v>
      </c>
      <c r="L3241" t="s">
        <v>27</v>
      </c>
      <c r="M3241" t="s">
        <v>27</v>
      </c>
      <c r="N3241" t="s">
        <v>27</v>
      </c>
      <c r="O3241" t="s">
        <v>27</v>
      </c>
      <c r="P3241">
        <v>2</v>
      </c>
      <c r="Q3241">
        <v>58</v>
      </c>
      <c r="R3241">
        <v>750</v>
      </c>
      <c r="S3241">
        <v>3</v>
      </c>
      <c r="T3241" s="1">
        <v>41623</v>
      </c>
      <c r="U3241" t="s">
        <v>28</v>
      </c>
      <c r="V3241" t="s">
        <v>20706</v>
      </c>
      <c r="W3241" t="s">
        <v>20710</v>
      </c>
      <c r="X3241" t="s">
        <v>20658</v>
      </c>
      <c r="Y3241" t="s">
        <v>20678</v>
      </c>
      <c r="Z3241">
        <v>12</v>
      </c>
      <c r="AA3241" t="s">
        <v>6631</v>
      </c>
    </row>
    <row r="3242" spans="1:27" x14ac:dyDescent="0.3">
      <c r="A3242">
        <v>7681</v>
      </c>
      <c r="B3242" t="s">
        <v>2023</v>
      </c>
      <c r="C3242">
        <v>1</v>
      </c>
      <c r="D3242" t="s">
        <v>21</v>
      </c>
      <c r="E3242" t="s">
        <v>2024</v>
      </c>
      <c r="F3242" t="s">
        <v>434</v>
      </c>
      <c r="G3242" t="s">
        <v>435</v>
      </c>
      <c r="H3242">
        <v>77.208808899999994</v>
      </c>
      <c r="I3242">
        <v>28.701287199999999</v>
      </c>
      <c r="J3242" t="s">
        <v>2025</v>
      </c>
      <c r="K3242" t="s">
        <v>26</v>
      </c>
      <c r="L3242" t="s">
        <v>35</v>
      </c>
      <c r="M3242" t="s">
        <v>27</v>
      </c>
      <c r="N3242" t="s">
        <v>27</v>
      </c>
      <c r="O3242" t="s">
        <v>27</v>
      </c>
      <c r="P3242">
        <v>2</v>
      </c>
      <c r="Q3242">
        <v>82</v>
      </c>
      <c r="R3242">
        <v>900</v>
      </c>
      <c r="S3242">
        <v>3</v>
      </c>
      <c r="T3242" s="1">
        <v>40497</v>
      </c>
      <c r="U3242" t="s">
        <v>28</v>
      </c>
      <c r="V3242" t="s">
        <v>20706</v>
      </c>
      <c r="W3242" t="s">
        <v>20710</v>
      </c>
      <c r="X3242" t="s">
        <v>20667</v>
      </c>
      <c r="Y3242" t="s">
        <v>20678</v>
      </c>
      <c r="Z3242">
        <v>11</v>
      </c>
      <c r="AA3242" t="s">
        <v>20679</v>
      </c>
    </row>
    <row r="3243" spans="1:27" x14ac:dyDescent="0.3">
      <c r="A3243">
        <v>18025111</v>
      </c>
      <c r="B3243" t="s">
        <v>2723</v>
      </c>
      <c r="C3243">
        <v>1</v>
      </c>
      <c r="D3243" t="s">
        <v>21</v>
      </c>
      <c r="E3243" t="s">
        <v>2724</v>
      </c>
      <c r="F3243" t="s">
        <v>38</v>
      </c>
      <c r="G3243" t="s">
        <v>39</v>
      </c>
      <c r="H3243">
        <v>77.124022199999999</v>
      </c>
      <c r="I3243">
        <v>28.543326700000001</v>
      </c>
      <c r="J3243" t="s">
        <v>2725</v>
      </c>
      <c r="K3243" t="s">
        <v>26</v>
      </c>
      <c r="L3243" t="s">
        <v>27</v>
      </c>
      <c r="M3243" t="s">
        <v>27</v>
      </c>
      <c r="N3243" t="s">
        <v>27</v>
      </c>
      <c r="O3243" t="s">
        <v>27</v>
      </c>
      <c r="P3243">
        <v>2</v>
      </c>
      <c r="Q3243">
        <v>5</v>
      </c>
      <c r="R3243">
        <v>550</v>
      </c>
      <c r="S3243">
        <v>3</v>
      </c>
      <c r="T3243" s="1">
        <v>42930</v>
      </c>
      <c r="U3243" t="s">
        <v>28</v>
      </c>
      <c r="V3243" t="s">
        <v>20706</v>
      </c>
      <c r="W3243" t="s">
        <v>20710</v>
      </c>
      <c r="X3243" t="s">
        <v>20668</v>
      </c>
      <c r="Y3243" t="s">
        <v>20659</v>
      </c>
      <c r="Z3243">
        <v>7</v>
      </c>
      <c r="AA3243" t="s">
        <v>20670</v>
      </c>
    </row>
    <row r="3244" spans="1:27" x14ac:dyDescent="0.3">
      <c r="A3244">
        <v>302433</v>
      </c>
      <c r="B3244" t="s">
        <v>2784</v>
      </c>
      <c r="C3244">
        <v>1</v>
      </c>
      <c r="D3244" t="s">
        <v>21</v>
      </c>
      <c r="E3244" t="s">
        <v>2785</v>
      </c>
      <c r="F3244" t="s">
        <v>888</v>
      </c>
      <c r="G3244" t="s">
        <v>889</v>
      </c>
      <c r="H3244">
        <v>77.276474699999994</v>
      </c>
      <c r="I3244">
        <v>28.686874</v>
      </c>
      <c r="J3244" t="s">
        <v>476</v>
      </c>
      <c r="K3244" t="s">
        <v>26</v>
      </c>
      <c r="L3244" t="s">
        <v>27</v>
      </c>
      <c r="M3244" t="s">
        <v>27</v>
      </c>
      <c r="N3244" t="s">
        <v>27</v>
      </c>
      <c r="O3244" t="s">
        <v>27</v>
      </c>
      <c r="P3244">
        <v>2</v>
      </c>
      <c r="Q3244">
        <v>14</v>
      </c>
      <c r="R3244">
        <v>550</v>
      </c>
      <c r="S3244">
        <v>3</v>
      </c>
      <c r="T3244" s="1">
        <v>42779</v>
      </c>
      <c r="U3244" t="s">
        <v>28</v>
      </c>
      <c r="V3244" t="s">
        <v>20706</v>
      </c>
      <c r="W3244" t="s">
        <v>20710</v>
      </c>
      <c r="X3244" t="s">
        <v>20668</v>
      </c>
      <c r="Y3244" t="s">
        <v>20674</v>
      </c>
      <c r="Z3244">
        <v>2</v>
      </c>
      <c r="AA3244" t="s">
        <v>20676</v>
      </c>
    </row>
    <row r="3245" spans="1:27" x14ac:dyDescent="0.3">
      <c r="A3245">
        <v>309874</v>
      </c>
      <c r="B3245" t="s">
        <v>2807</v>
      </c>
      <c r="C3245">
        <v>1</v>
      </c>
      <c r="D3245" t="s">
        <v>21</v>
      </c>
      <c r="E3245" t="s">
        <v>2808</v>
      </c>
      <c r="F3245" t="s">
        <v>758</v>
      </c>
      <c r="G3245" t="s">
        <v>759</v>
      </c>
      <c r="H3245">
        <v>77.212342879999994</v>
      </c>
      <c r="I3245">
        <v>28.519140910000001</v>
      </c>
      <c r="J3245" t="s">
        <v>598</v>
      </c>
      <c r="K3245" t="s">
        <v>26</v>
      </c>
      <c r="L3245" t="s">
        <v>27</v>
      </c>
      <c r="M3245" t="s">
        <v>27</v>
      </c>
      <c r="N3245" t="s">
        <v>27</v>
      </c>
      <c r="O3245" t="s">
        <v>27</v>
      </c>
      <c r="P3245">
        <v>2</v>
      </c>
      <c r="Q3245">
        <v>15</v>
      </c>
      <c r="R3245">
        <v>550</v>
      </c>
      <c r="S3245">
        <v>3</v>
      </c>
      <c r="T3245" s="1">
        <v>41978</v>
      </c>
      <c r="U3245" t="s">
        <v>28</v>
      </c>
      <c r="V3245" t="s">
        <v>20706</v>
      </c>
      <c r="W3245" t="s">
        <v>20710</v>
      </c>
      <c r="X3245" t="s">
        <v>20664</v>
      </c>
      <c r="Y3245" t="s">
        <v>20678</v>
      </c>
      <c r="Z3245">
        <v>12</v>
      </c>
      <c r="AA3245" t="s">
        <v>6631</v>
      </c>
    </row>
    <row r="3246" spans="1:27" x14ac:dyDescent="0.3">
      <c r="A3246">
        <v>18361241</v>
      </c>
      <c r="B3246" t="s">
        <v>2652</v>
      </c>
      <c r="C3246">
        <v>1</v>
      </c>
      <c r="D3246" t="s">
        <v>21</v>
      </c>
      <c r="E3246" t="s">
        <v>2653</v>
      </c>
      <c r="F3246" t="s">
        <v>471</v>
      </c>
      <c r="G3246" t="s">
        <v>472</v>
      </c>
      <c r="H3246">
        <v>77.316989899999996</v>
      </c>
      <c r="I3246">
        <v>28.6604475</v>
      </c>
      <c r="J3246" t="s">
        <v>567</v>
      </c>
      <c r="K3246" t="s">
        <v>26</v>
      </c>
      <c r="L3246" t="s">
        <v>27</v>
      </c>
      <c r="M3246" t="s">
        <v>27</v>
      </c>
      <c r="N3246" t="s">
        <v>27</v>
      </c>
      <c r="O3246" t="s">
        <v>27</v>
      </c>
      <c r="P3246">
        <v>2</v>
      </c>
      <c r="Q3246">
        <v>5</v>
      </c>
      <c r="R3246">
        <v>650</v>
      </c>
      <c r="S3246">
        <v>3</v>
      </c>
      <c r="T3246" s="1">
        <v>42386</v>
      </c>
      <c r="U3246" t="s">
        <v>28</v>
      </c>
      <c r="V3246" t="s">
        <v>20706</v>
      </c>
      <c r="W3246" t="s">
        <v>20710</v>
      </c>
      <c r="X3246" t="s">
        <v>20661</v>
      </c>
      <c r="Y3246" t="s">
        <v>20674</v>
      </c>
      <c r="Z3246">
        <v>1</v>
      </c>
      <c r="AA3246" t="s">
        <v>20677</v>
      </c>
    </row>
    <row r="3247" spans="1:27" x14ac:dyDescent="0.3">
      <c r="A3247">
        <v>311766</v>
      </c>
      <c r="B3247" t="s">
        <v>2889</v>
      </c>
      <c r="C3247">
        <v>1</v>
      </c>
      <c r="D3247" t="s">
        <v>21</v>
      </c>
      <c r="E3247" t="s">
        <v>2890</v>
      </c>
      <c r="F3247" t="s">
        <v>1952</v>
      </c>
      <c r="G3247" t="s">
        <v>1953</v>
      </c>
      <c r="H3247">
        <v>77.223613189999995</v>
      </c>
      <c r="I3247">
        <v>28.584556460000002</v>
      </c>
      <c r="J3247" t="s">
        <v>1868</v>
      </c>
      <c r="K3247" t="s">
        <v>26</v>
      </c>
      <c r="L3247" t="s">
        <v>35</v>
      </c>
      <c r="M3247" t="s">
        <v>27</v>
      </c>
      <c r="N3247" t="s">
        <v>27</v>
      </c>
      <c r="O3247" t="s">
        <v>27</v>
      </c>
      <c r="P3247">
        <v>3</v>
      </c>
      <c r="Q3247">
        <v>7</v>
      </c>
      <c r="R3247">
        <v>1500</v>
      </c>
      <c r="S3247">
        <v>3</v>
      </c>
      <c r="T3247" s="1">
        <v>41539</v>
      </c>
      <c r="U3247" t="s">
        <v>28</v>
      </c>
      <c r="V3247" t="s">
        <v>20706</v>
      </c>
      <c r="W3247" t="s">
        <v>20710</v>
      </c>
      <c r="X3247" t="s">
        <v>20658</v>
      </c>
      <c r="Y3247" t="s">
        <v>20659</v>
      </c>
      <c r="Z3247">
        <v>9</v>
      </c>
      <c r="AA3247" t="s">
        <v>20660</v>
      </c>
    </row>
    <row r="3248" spans="1:27" x14ac:dyDescent="0.3">
      <c r="A3248">
        <v>234</v>
      </c>
      <c r="B3248" t="s">
        <v>2912</v>
      </c>
      <c r="C3248">
        <v>1</v>
      </c>
      <c r="D3248" t="s">
        <v>21</v>
      </c>
      <c r="E3248" t="s">
        <v>2913</v>
      </c>
      <c r="F3248" t="s">
        <v>1773</v>
      </c>
      <c r="G3248" t="s">
        <v>1772</v>
      </c>
      <c r="H3248">
        <v>77.153801799999997</v>
      </c>
      <c r="I3248">
        <v>28.531431000000001</v>
      </c>
      <c r="J3248" t="s">
        <v>2914</v>
      </c>
      <c r="K3248" t="s">
        <v>26</v>
      </c>
      <c r="L3248" t="s">
        <v>27</v>
      </c>
      <c r="M3248" t="s">
        <v>35</v>
      </c>
      <c r="N3248" t="s">
        <v>27</v>
      </c>
      <c r="O3248" t="s">
        <v>27</v>
      </c>
      <c r="P3248">
        <v>3</v>
      </c>
      <c r="Q3248">
        <v>145</v>
      </c>
      <c r="R3248">
        <v>1100</v>
      </c>
      <c r="S3248">
        <v>3</v>
      </c>
      <c r="T3248" s="1">
        <v>43367</v>
      </c>
      <c r="U3248" t="s">
        <v>28</v>
      </c>
      <c r="V3248" t="s">
        <v>20706</v>
      </c>
      <c r="W3248" t="s">
        <v>20710</v>
      </c>
      <c r="X3248" t="s">
        <v>20662</v>
      </c>
      <c r="Y3248" t="s">
        <v>20659</v>
      </c>
      <c r="Z3248">
        <v>9</v>
      </c>
      <c r="AA3248" t="s">
        <v>20660</v>
      </c>
    </row>
    <row r="3249" spans="1:27" x14ac:dyDescent="0.3">
      <c r="A3249">
        <v>3568</v>
      </c>
      <c r="B3249" t="s">
        <v>2978</v>
      </c>
      <c r="C3249">
        <v>1</v>
      </c>
      <c r="D3249" t="s">
        <v>21</v>
      </c>
      <c r="E3249" t="s">
        <v>2979</v>
      </c>
      <c r="F3249" t="s">
        <v>70</v>
      </c>
      <c r="G3249" t="s">
        <v>71</v>
      </c>
      <c r="H3249">
        <v>77.230411500000002</v>
      </c>
      <c r="I3249">
        <v>28.5731228</v>
      </c>
      <c r="J3249" t="s">
        <v>1897</v>
      </c>
      <c r="K3249" t="s">
        <v>26</v>
      </c>
      <c r="L3249" t="s">
        <v>27</v>
      </c>
      <c r="M3249" t="s">
        <v>27</v>
      </c>
      <c r="N3249" t="s">
        <v>27</v>
      </c>
      <c r="O3249" t="s">
        <v>27</v>
      </c>
      <c r="P3249">
        <v>3</v>
      </c>
      <c r="Q3249">
        <v>496</v>
      </c>
      <c r="R3249">
        <v>1600</v>
      </c>
      <c r="S3249">
        <v>3</v>
      </c>
      <c r="T3249" s="1">
        <v>40364</v>
      </c>
      <c r="U3249" t="s">
        <v>28</v>
      </c>
      <c r="V3249" t="s">
        <v>20706</v>
      </c>
      <c r="W3249" t="s">
        <v>20710</v>
      </c>
      <c r="X3249" t="s">
        <v>20667</v>
      </c>
      <c r="Y3249" t="s">
        <v>20659</v>
      </c>
      <c r="Z3249">
        <v>7</v>
      </c>
      <c r="AA3249" t="s">
        <v>20670</v>
      </c>
    </row>
    <row r="3250" spans="1:27" x14ac:dyDescent="0.3">
      <c r="A3250">
        <v>18429396</v>
      </c>
      <c r="B3250" t="s">
        <v>3041</v>
      </c>
      <c r="C3250">
        <v>1</v>
      </c>
      <c r="D3250" t="s">
        <v>21</v>
      </c>
      <c r="E3250" t="s">
        <v>3042</v>
      </c>
      <c r="F3250" t="s">
        <v>3043</v>
      </c>
      <c r="G3250" t="s">
        <v>3044</v>
      </c>
      <c r="H3250">
        <v>77.121810850000003</v>
      </c>
      <c r="I3250">
        <v>28.554806670000001</v>
      </c>
      <c r="J3250" t="s">
        <v>3045</v>
      </c>
      <c r="K3250" t="s">
        <v>26</v>
      </c>
      <c r="L3250" t="s">
        <v>35</v>
      </c>
      <c r="M3250" t="s">
        <v>27</v>
      </c>
      <c r="N3250" t="s">
        <v>27</v>
      </c>
      <c r="O3250" t="s">
        <v>27</v>
      </c>
      <c r="P3250">
        <v>3</v>
      </c>
      <c r="Q3250">
        <v>4</v>
      </c>
      <c r="R3250">
        <v>1500</v>
      </c>
      <c r="S3250">
        <v>3</v>
      </c>
      <c r="T3250" s="1">
        <v>40357</v>
      </c>
      <c r="U3250" t="s">
        <v>28</v>
      </c>
      <c r="V3250" t="s">
        <v>20706</v>
      </c>
      <c r="W3250" t="s">
        <v>20710</v>
      </c>
      <c r="X3250" t="s">
        <v>20667</v>
      </c>
      <c r="Y3250" t="s">
        <v>20671</v>
      </c>
      <c r="Z3250">
        <v>6</v>
      </c>
      <c r="AA3250" t="s">
        <v>20672</v>
      </c>
    </row>
    <row r="3251" spans="1:27" x14ac:dyDescent="0.3">
      <c r="A3251">
        <v>1055</v>
      </c>
      <c r="B3251" t="s">
        <v>3216</v>
      </c>
      <c r="C3251">
        <v>1</v>
      </c>
      <c r="D3251" t="s">
        <v>21</v>
      </c>
      <c r="E3251" t="s">
        <v>3217</v>
      </c>
      <c r="F3251" t="s">
        <v>144</v>
      </c>
      <c r="G3251" t="s">
        <v>145</v>
      </c>
      <c r="H3251">
        <v>77.225202100000004</v>
      </c>
      <c r="I3251">
        <v>28.676655499999999</v>
      </c>
      <c r="J3251" t="s">
        <v>3218</v>
      </c>
      <c r="K3251" t="s">
        <v>26</v>
      </c>
      <c r="L3251" t="s">
        <v>35</v>
      </c>
      <c r="M3251" t="s">
        <v>35</v>
      </c>
      <c r="N3251" t="s">
        <v>27</v>
      </c>
      <c r="O3251" t="s">
        <v>27</v>
      </c>
      <c r="P3251">
        <v>3</v>
      </c>
      <c r="Q3251">
        <v>126</v>
      </c>
      <c r="R3251">
        <v>1200</v>
      </c>
      <c r="S3251">
        <v>3</v>
      </c>
      <c r="T3251" s="1">
        <v>42820</v>
      </c>
      <c r="U3251" t="s">
        <v>28</v>
      </c>
      <c r="V3251" t="s">
        <v>20706</v>
      </c>
      <c r="W3251" t="s">
        <v>20710</v>
      </c>
      <c r="X3251" t="s">
        <v>20668</v>
      </c>
      <c r="Y3251" t="s">
        <v>20674</v>
      </c>
      <c r="Z3251">
        <v>3</v>
      </c>
      <c r="AA3251" t="s">
        <v>20675</v>
      </c>
    </row>
    <row r="3252" spans="1:27" x14ac:dyDescent="0.3">
      <c r="A3252">
        <v>18398598</v>
      </c>
      <c r="B3252" t="s">
        <v>3590</v>
      </c>
      <c r="C3252">
        <v>1</v>
      </c>
      <c r="D3252" t="s">
        <v>21</v>
      </c>
      <c r="E3252" t="s">
        <v>3591</v>
      </c>
      <c r="F3252" t="s">
        <v>758</v>
      </c>
      <c r="G3252" t="s">
        <v>759</v>
      </c>
      <c r="H3252">
        <v>77.198789340000005</v>
      </c>
      <c r="I3252">
        <v>28.5130132</v>
      </c>
      <c r="J3252" t="s">
        <v>3592</v>
      </c>
      <c r="K3252" t="s">
        <v>26</v>
      </c>
      <c r="L3252" t="s">
        <v>35</v>
      </c>
      <c r="M3252" t="s">
        <v>27</v>
      </c>
      <c r="N3252" t="s">
        <v>27</v>
      </c>
      <c r="O3252" t="s">
        <v>27</v>
      </c>
      <c r="P3252">
        <v>3</v>
      </c>
      <c r="Q3252">
        <v>4</v>
      </c>
      <c r="R3252">
        <v>1500</v>
      </c>
      <c r="S3252">
        <v>3</v>
      </c>
      <c r="T3252" s="1">
        <v>40825</v>
      </c>
      <c r="U3252" t="s">
        <v>28</v>
      </c>
      <c r="V3252" t="s">
        <v>20706</v>
      </c>
      <c r="W3252" t="s">
        <v>20710</v>
      </c>
      <c r="X3252" t="s">
        <v>20663</v>
      </c>
      <c r="Y3252" t="s">
        <v>20678</v>
      </c>
      <c r="Z3252">
        <v>10</v>
      </c>
      <c r="AA3252" t="s">
        <v>20680</v>
      </c>
    </row>
    <row r="3253" spans="1:27" x14ac:dyDescent="0.3">
      <c r="A3253">
        <v>18423125</v>
      </c>
      <c r="B3253" t="s">
        <v>3605</v>
      </c>
      <c r="C3253">
        <v>1</v>
      </c>
      <c r="D3253" t="s">
        <v>21</v>
      </c>
      <c r="E3253" t="s">
        <v>3606</v>
      </c>
      <c r="F3253" t="s">
        <v>2017</v>
      </c>
      <c r="G3253" t="s">
        <v>2018</v>
      </c>
      <c r="H3253">
        <v>77.169249600000001</v>
      </c>
      <c r="I3253">
        <v>28.588771099999999</v>
      </c>
      <c r="J3253" t="s">
        <v>479</v>
      </c>
      <c r="K3253" t="s">
        <v>26</v>
      </c>
      <c r="L3253" t="s">
        <v>27</v>
      </c>
      <c r="M3253" t="s">
        <v>27</v>
      </c>
      <c r="N3253" t="s">
        <v>27</v>
      </c>
      <c r="O3253" t="s">
        <v>27</v>
      </c>
      <c r="P3253">
        <v>3</v>
      </c>
      <c r="Q3253">
        <v>6</v>
      </c>
      <c r="R3253">
        <v>1200</v>
      </c>
      <c r="S3253">
        <v>3</v>
      </c>
      <c r="T3253" s="1">
        <v>42640</v>
      </c>
      <c r="U3253" t="s">
        <v>28</v>
      </c>
      <c r="V3253" t="s">
        <v>20706</v>
      </c>
      <c r="W3253" t="s">
        <v>20710</v>
      </c>
      <c r="X3253" t="s">
        <v>20661</v>
      </c>
      <c r="Y3253" t="s">
        <v>20659</v>
      </c>
      <c r="Z3253">
        <v>9</v>
      </c>
      <c r="AA3253" t="s">
        <v>20660</v>
      </c>
    </row>
    <row r="3254" spans="1:27" x14ac:dyDescent="0.3">
      <c r="A3254">
        <v>311067</v>
      </c>
      <c r="B3254" t="s">
        <v>3662</v>
      </c>
      <c r="C3254">
        <v>1</v>
      </c>
      <c r="D3254" t="s">
        <v>21</v>
      </c>
      <c r="E3254" t="s">
        <v>3663</v>
      </c>
      <c r="F3254" t="s">
        <v>38</v>
      </c>
      <c r="G3254" t="s">
        <v>39</v>
      </c>
      <c r="H3254">
        <v>77.1166056</v>
      </c>
      <c r="I3254">
        <v>28.538537099999999</v>
      </c>
      <c r="J3254" t="s">
        <v>479</v>
      </c>
      <c r="K3254" t="s">
        <v>26</v>
      </c>
      <c r="L3254" t="s">
        <v>27</v>
      </c>
      <c r="M3254" t="s">
        <v>27</v>
      </c>
      <c r="N3254" t="s">
        <v>27</v>
      </c>
      <c r="O3254" t="s">
        <v>27</v>
      </c>
      <c r="P3254">
        <v>2</v>
      </c>
      <c r="Q3254">
        <v>5</v>
      </c>
      <c r="R3254">
        <v>550</v>
      </c>
      <c r="S3254">
        <v>3</v>
      </c>
      <c r="T3254" s="1">
        <v>40628</v>
      </c>
      <c r="U3254" t="s">
        <v>28</v>
      </c>
      <c r="V3254" t="s">
        <v>20706</v>
      </c>
      <c r="W3254" t="s">
        <v>20710</v>
      </c>
      <c r="X3254" t="s">
        <v>20663</v>
      </c>
      <c r="Y3254" t="s">
        <v>20674</v>
      </c>
      <c r="Z3254">
        <v>3</v>
      </c>
      <c r="AA3254" t="s">
        <v>20675</v>
      </c>
    </row>
    <row r="3255" spans="1:27" x14ac:dyDescent="0.3">
      <c r="A3255">
        <v>307519</v>
      </c>
      <c r="B3255" t="s">
        <v>3674</v>
      </c>
      <c r="C3255">
        <v>1</v>
      </c>
      <c r="D3255" t="s">
        <v>21</v>
      </c>
      <c r="E3255" t="s">
        <v>3675</v>
      </c>
      <c r="F3255" t="s">
        <v>1745</v>
      </c>
      <c r="G3255" t="s">
        <v>1744</v>
      </c>
      <c r="H3255">
        <v>77.185161300000004</v>
      </c>
      <c r="I3255">
        <v>28.641526200000001</v>
      </c>
      <c r="J3255" t="s">
        <v>479</v>
      </c>
      <c r="K3255" t="s">
        <v>26</v>
      </c>
      <c r="L3255" t="s">
        <v>27</v>
      </c>
      <c r="M3255" t="s">
        <v>35</v>
      </c>
      <c r="N3255" t="s">
        <v>27</v>
      </c>
      <c r="O3255" t="s">
        <v>27</v>
      </c>
      <c r="P3255">
        <v>2</v>
      </c>
      <c r="Q3255">
        <v>110</v>
      </c>
      <c r="R3255">
        <v>650</v>
      </c>
      <c r="S3255">
        <v>3</v>
      </c>
      <c r="T3255" s="1">
        <v>40587</v>
      </c>
      <c r="U3255" t="s">
        <v>28</v>
      </c>
      <c r="V3255" t="s">
        <v>20706</v>
      </c>
      <c r="W3255" t="s">
        <v>20710</v>
      </c>
      <c r="X3255" t="s">
        <v>20663</v>
      </c>
      <c r="Y3255" t="s">
        <v>20674</v>
      </c>
      <c r="Z3255">
        <v>2</v>
      </c>
      <c r="AA3255" t="s">
        <v>20676</v>
      </c>
    </row>
    <row r="3256" spans="1:27" x14ac:dyDescent="0.3">
      <c r="A3256">
        <v>2913</v>
      </c>
      <c r="B3256" t="s">
        <v>2964</v>
      </c>
      <c r="C3256">
        <v>1</v>
      </c>
      <c r="D3256" t="s">
        <v>21</v>
      </c>
      <c r="E3256" t="s">
        <v>3739</v>
      </c>
      <c r="F3256" t="s">
        <v>650</v>
      </c>
      <c r="G3256" t="s">
        <v>651</v>
      </c>
      <c r="H3256">
        <v>77.219857700000006</v>
      </c>
      <c r="I3256">
        <v>28.635249900000002</v>
      </c>
      <c r="J3256" t="s">
        <v>3740</v>
      </c>
      <c r="K3256" t="s">
        <v>26</v>
      </c>
      <c r="L3256" t="s">
        <v>27</v>
      </c>
      <c r="M3256" t="s">
        <v>35</v>
      </c>
      <c r="N3256" t="s">
        <v>27</v>
      </c>
      <c r="O3256" t="s">
        <v>27</v>
      </c>
      <c r="P3256">
        <v>3</v>
      </c>
      <c r="Q3256">
        <v>671</v>
      </c>
      <c r="R3256">
        <v>1600</v>
      </c>
      <c r="S3256">
        <v>3</v>
      </c>
      <c r="T3256" s="1">
        <v>41910</v>
      </c>
      <c r="U3256" t="s">
        <v>28</v>
      </c>
      <c r="V3256" t="s">
        <v>20706</v>
      </c>
      <c r="W3256" t="s">
        <v>20710</v>
      </c>
      <c r="X3256" t="s">
        <v>20664</v>
      </c>
      <c r="Y3256" t="s">
        <v>20659</v>
      </c>
      <c r="Z3256">
        <v>9</v>
      </c>
      <c r="AA3256" t="s">
        <v>20660</v>
      </c>
    </row>
    <row r="3257" spans="1:27" x14ac:dyDescent="0.3">
      <c r="A3257">
        <v>7137</v>
      </c>
      <c r="B3257" t="s">
        <v>3936</v>
      </c>
      <c r="C3257">
        <v>1</v>
      </c>
      <c r="D3257" t="s">
        <v>21</v>
      </c>
      <c r="E3257" t="s">
        <v>3937</v>
      </c>
      <c r="F3257" t="s">
        <v>2691</v>
      </c>
      <c r="G3257" t="s">
        <v>2692</v>
      </c>
      <c r="H3257">
        <v>77.126449399999998</v>
      </c>
      <c r="I3257">
        <v>28.712859300000002</v>
      </c>
      <c r="J3257" t="s">
        <v>479</v>
      </c>
      <c r="K3257" t="s">
        <v>26</v>
      </c>
      <c r="L3257" t="s">
        <v>27</v>
      </c>
      <c r="M3257" t="s">
        <v>35</v>
      </c>
      <c r="N3257" t="s">
        <v>27</v>
      </c>
      <c r="O3257" t="s">
        <v>27</v>
      </c>
      <c r="P3257">
        <v>3</v>
      </c>
      <c r="Q3257">
        <v>126</v>
      </c>
      <c r="R3257">
        <v>1000</v>
      </c>
      <c r="S3257">
        <v>3</v>
      </c>
      <c r="T3257" s="1">
        <v>41844</v>
      </c>
      <c r="U3257" t="s">
        <v>28</v>
      </c>
      <c r="V3257" t="s">
        <v>20706</v>
      </c>
      <c r="W3257" t="s">
        <v>20710</v>
      </c>
      <c r="X3257" t="s">
        <v>20664</v>
      </c>
      <c r="Y3257" t="s">
        <v>20659</v>
      </c>
      <c r="Z3257">
        <v>7</v>
      </c>
      <c r="AA3257" t="s">
        <v>20670</v>
      </c>
    </row>
    <row r="3258" spans="1:27" x14ac:dyDescent="0.3">
      <c r="A3258">
        <v>2605</v>
      </c>
      <c r="B3258" t="s">
        <v>4035</v>
      </c>
      <c r="C3258">
        <v>1</v>
      </c>
      <c r="D3258" t="s">
        <v>21</v>
      </c>
      <c r="E3258" t="s">
        <v>4036</v>
      </c>
      <c r="F3258" t="s">
        <v>1159</v>
      </c>
      <c r="G3258" t="s">
        <v>1160</v>
      </c>
      <c r="H3258">
        <v>77.207416499999994</v>
      </c>
      <c r="I3258">
        <v>28.560355399999999</v>
      </c>
      <c r="J3258" t="s">
        <v>4037</v>
      </c>
      <c r="K3258" t="s">
        <v>26</v>
      </c>
      <c r="L3258" t="s">
        <v>35</v>
      </c>
      <c r="M3258" t="s">
        <v>27</v>
      </c>
      <c r="N3258" t="s">
        <v>27</v>
      </c>
      <c r="O3258" t="s">
        <v>27</v>
      </c>
      <c r="P3258">
        <v>3</v>
      </c>
      <c r="Q3258">
        <v>42</v>
      </c>
      <c r="R3258">
        <v>1000</v>
      </c>
      <c r="S3258">
        <v>3</v>
      </c>
      <c r="T3258" s="1">
        <v>40409</v>
      </c>
      <c r="U3258" t="s">
        <v>28</v>
      </c>
      <c r="V3258" t="s">
        <v>20706</v>
      </c>
      <c r="W3258" t="s">
        <v>20710</v>
      </c>
      <c r="X3258" t="s">
        <v>20667</v>
      </c>
      <c r="Y3258" t="s">
        <v>20659</v>
      </c>
      <c r="Z3258">
        <v>8</v>
      </c>
      <c r="AA3258" t="s">
        <v>20666</v>
      </c>
    </row>
    <row r="3259" spans="1:27" x14ac:dyDescent="0.3">
      <c r="A3259">
        <v>18397908</v>
      </c>
      <c r="B3259" t="s">
        <v>4054</v>
      </c>
      <c r="C3259">
        <v>1</v>
      </c>
      <c r="D3259" t="s">
        <v>21</v>
      </c>
      <c r="E3259" t="s">
        <v>4055</v>
      </c>
      <c r="F3259" t="s">
        <v>269</v>
      </c>
      <c r="G3259" t="s">
        <v>270</v>
      </c>
      <c r="H3259">
        <v>77.171470999999997</v>
      </c>
      <c r="I3259">
        <v>28.558194400000001</v>
      </c>
      <c r="J3259" t="s">
        <v>4056</v>
      </c>
      <c r="K3259" t="s">
        <v>26</v>
      </c>
      <c r="L3259" t="s">
        <v>35</v>
      </c>
      <c r="M3259" t="s">
        <v>27</v>
      </c>
      <c r="N3259" t="s">
        <v>27</v>
      </c>
      <c r="O3259" t="s">
        <v>27</v>
      </c>
      <c r="P3259">
        <v>3</v>
      </c>
      <c r="Q3259">
        <v>6</v>
      </c>
      <c r="R3259">
        <v>1000</v>
      </c>
      <c r="S3259">
        <v>3</v>
      </c>
      <c r="T3259" s="1">
        <v>42195</v>
      </c>
      <c r="U3259" t="s">
        <v>28</v>
      </c>
      <c r="V3259" t="s">
        <v>20706</v>
      </c>
      <c r="W3259" t="s">
        <v>20710</v>
      </c>
      <c r="X3259" t="s">
        <v>20669</v>
      </c>
      <c r="Y3259" t="s">
        <v>20659</v>
      </c>
      <c r="Z3259">
        <v>7</v>
      </c>
      <c r="AA3259" t="s">
        <v>20670</v>
      </c>
    </row>
    <row r="3260" spans="1:27" x14ac:dyDescent="0.3">
      <c r="A3260">
        <v>18237363</v>
      </c>
      <c r="B3260" t="s">
        <v>4094</v>
      </c>
      <c r="C3260">
        <v>1</v>
      </c>
      <c r="D3260" t="s">
        <v>21</v>
      </c>
      <c r="E3260" t="s">
        <v>4095</v>
      </c>
      <c r="F3260" t="s">
        <v>1941</v>
      </c>
      <c r="G3260" t="s">
        <v>1942</v>
      </c>
      <c r="H3260">
        <v>77.268983759999998</v>
      </c>
      <c r="I3260">
        <v>28.56164003</v>
      </c>
      <c r="J3260" t="s">
        <v>3359</v>
      </c>
      <c r="K3260" t="s">
        <v>26</v>
      </c>
      <c r="L3260" t="s">
        <v>35</v>
      </c>
      <c r="M3260" t="s">
        <v>35</v>
      </c>
      <c r="N3260" t="s">
        <v>27</v>
      </c>
      <c r="O3260" t="s">
        <v>27</v>
      </c>
      <c r="P3260">
        <v>3</v>
      </c>
      <c r="Q3260">
        <v>90</v>
      </c>
      <c r="R3260">
        <v>1000</v>
      </c>
      <c r="S3260">
        <v>3</v>
      </c>
      <c r="T3260" s="1">
        <v>41413</v>
      </c>
      <c r="U3260" t="s">
        <v>28</v>
      </c>
      <c r="V3260" t="s">
        <v>20706</v>
      </c>
      <c r="W3260" t="s">
        <v>20710</v>
      </c>
      <c r="X3260" t="s">
        <v>20658</v>
      </c>
      <c r="Y3260" t="s">
        <v>20671</v>
      </c>
      <c r="Z3260">
        <v>5</v>
      </c>
      <c r="AA3260" t="s">
        <v>20630</v>
      </c>
    </row>
    <row r="3261" spans="1:27" x14ac:dyDescent="0.3">
      <c r="A3261">
        <v>9145</v>
      </c>
      <c r="B3261" t="s">
        <v>2029</v>
      </c>
      <c r="C3261">
        <v>1</v>
      </c>
      <c r="D3261" t="s">
        <v>21</v>
      </c>
      <c r="E3261" t="s">
        <v>4187</v>
      </c>
      <c r="F3261" t="s">
        <v>38</v>
      </c>
      <c r="G3261" t="s">
        <v>39</v>
      </c>
      <c r="H3261">
        <v>77.125280700000005</v>
      </c>
      <c r="I3261">
        <v>28.5472115</v>
      </c>
      <c r="J3261" t="s">
        <v>502</v>
      </c>
      <c r="K3261" t="s">
        <v>26</v>
      </c>
      <c r="L3261" t="s">
        <v>35</v>
      </c>
      <c r="M3261" t="s">
        <v>27</v>
      </c>
      <c r="N3261" t="s">
        <v>27</v>
      </c>
      <c r="O3261" t="s">
        <v>27</v>
      </c>
      <c r="P3261">
        <v>2</v>
      </c>
      <c r="Q3261">
        <v>22</v>
      </c>
      <c r="R3261">
        <v>800</v>
      </c>
      <c r="S3261">
        <v>3</v>
      </c>
      <c r="T3261" s="1">
        <v>41857</v>
      </c>
      <c r="U3261" t="s">
        <v>28</v>
      </c>
      <c r="V3261" t="s">
        <v>20706</v>
      </c>
      <c r="W3261" t="s">
        <v>20710</v>
      </c>
      <c r="X3261" t="s">
        <v>20664</v>
      </c>
      <c r="Y3261" t="s">
        <v>20659</v>
      </c>
      <c r="Z3261">
        <v>8</v>
      </c>
      <c r="AA3261" t="s">
        <v>20666</v>
      </c>
    </row>
    <row r="3262" spans="1:27" x14ac:dyDescent="0.3">
      <c r="A3262">
        <v>1040</v>
      </c>
      <c r="B3262" t="s">
        <v>1856</v>
      </c>
      <c r="C3262">
        <v>1</v>
      </c>
      <c r="D3262" t="s">
        <v>21</v>
      </c>
      <c r="E3262" t="s">
        <v>4188</v>
      </c>
      <c r="F3262" t="s">
        <v>1735</v>
      </c>
      <c r="G3262" t="s">
        <v>1734</v>
      </c>
      <c r="H3262">
        <v>77.214666600000001</v>
      </c>
      <c r="I3262">
        <v>28.538342799999999</v>
      </c>
      <c r="J3262" t="s">
        <v>567</v>
      </c>
      <c r="K3262" t="s">
        <v>26</v>
      </c>
      <c r="L3262" t="s">
        <v>35</v>
      </c>
      <c r="M3262" t="s">
        <v>35</v>
      </c>
      <c r="N3262" t="s">
        <v>27</v>
      </c>
      <c r="O3262" t="s">
        <v>27</v>
      </c>
      <c r="P3262">
        <v>2</v>
      </c>
      <c r="Q3262">
        <v>183</v>
      </c>
      <c r="R3262">
        <v>800</v>
      </c>
      <c r="S3262">
        <v>3</v>
      </c>
      <c r="T3262" s="1">
        <v>40757</v>
      </c>
      <c r="U3262" t="s">
        <v>28</v>
      </c>
      <c r="V3262" t="s">
        <v>20706</v>
      </c>
      <c r="W3262" t="s">
        <v>20710</v>
      </c>
      <c r="X3262" t="s">
        <v>20663</v>
      </c>
      <c r="Y3262" t="s">
        <v>20659</v>
      </c>
      <c r="Z3262">
        <v>8</v>
      </c>
      <c r="AA3262" t="s">
        <v>20666</v>
      </c>
    </row>
    <row r="3263" spans="1:27" x14ac:dyDescent="0.3">
      <c r="A3263">
        <v>18238913</v>
      </c>
      <c r="B3263" t="s">
        <v>4189</v>
      </c>
      <c r="C3263">
        <v>1</v>
      </c>
      <c r="D3263" t="s">
        <v>21</v>
      </c>
      <c r="E3263" t="s">
        <v>4190</v>
      </c>
      <c r="F3263" t="s">
        <v>228</v>
      </c>
      <c r="G3263" t="s">
        <v>229</v>
      </c>
      <c r="H3263">
        <v>77.298298200000005</v>
      </c>
      <c r="I3263">
        <v>28.6424299</v>
      </c>
      <c r="J3263" t="s">
        <v>4191</v>
      </c>
      <c r="K3263" t="s">
        <v>26</v>
      </c>
      <c r="L3263" t="s">
        <v>35</v>
      </c>
      <c r="M3263" t="s">
        <v>27</v>
      </c>
      <c r="N3263" t="s">
        <v>27</v>
      </c>
      <c r="O3263" t="s">
        <v>27</v>
      </c>
      <c r="P3263">
        <v>2</v>
      </c>
      <c r="Q3263">
        <v>8</v>
      </c>
      <c r="R3263">
        <v>800</v>
      </c>
      <c r="S3263">
        <v>3</v>
      </c>
      <c r="T3263" s="1">
        <v>42959</v>
      </c>
      <c r="U3263" t="s">
        <v>28</v>
      </c>
      <c r="V3263" t="s">
        <v>20706</v>
      </c>
      <c r="W3263" t="s">
        <v>20710</v>
      </c>
      <c r="X3263" t="s">
        <v>20668</v>
      </c>
      <c r="Y3263" t="s">
        <v>20659</v>
      </c>
      <c r="Z3263">
        <v>8</v>
      </c>
      <c r="AA3263" t="s">
        <v>20666</v>
      </c>
    </row>
    <row r="3264" spans="1:27" x14ac:dyDescent="0.3">
      <c r="A3264">
        <v>309435</v>
      </c>
      <c r="B3264" t="s">
        <v>4192</v>
      </c>
      <c r="C3264">
        <v>1</v>
      </c>
      <c r="D3264" t="s">
        <v>21</v>
      </c>
      <c r="E3264" t="s">
        <v>4193</v>
      </c>
      <c r="F3264" t="s">
        <v>1798</v>
      </c>
      <c r="G3264" t="s">
        <v>1799</v>
      </c>
      <c r="H3264">
        <v>77.120207899999997</v>
      </c>
      <c r="I3264">
        <v>28.639082500000001</v>
      </c>
      <c r="J3264" t="s">
        <v>476</v>
      </c>
      <c r="K3264" t="s">
        <v>26</v>
      </c>
      <c r="L3264" t="s">
        <v>35</v>
      </c>
      <c r="M3264" t="s">
        <v>27</v>
      </c>
      <c r="N3264" t="s">
        <v>27</v>
      </c>
      <c r="O3264" t="s">
        <v>27</v>
      </c>
      <c r="P3264">
        <v>2</v>
      </c>
      <c r="Q3264">
        <v>27</v>
      </c>
      <c r="R3264">
        <v>800</v>
      </c>
      <c r="S3264">
        <v>3</v>
      </c>
      <c r="T3264" s="1">
        <v>40758</v>
      </c>
      <c r="U3264" t="s">
        <v>28</v>
      </c>
      <c r="V3264" t="s">
        <v>20706</v>
      </c>
      <c r="W3264" t="s">
        <v>20710</v>
      </c>
      <c r="X3264" t="s">
        <v>20663</v>
      </c>
      <c r="Y3264" t="s">
        <v>20659</v>
      </c>
      <c r="Z3264">
        <v>8</v>
      </c>
      <c r="AA3264" t="s">
        <v>20666</v>
      </c>
    </row>
    <row r="3265" spans="1:27" x14ac:dyDescent="0.3">
      <c r="A3265">
        <v>18364354</v>
      </c>
      <c r="B3265" t="s">
        <v>4257</v>
      </c>
      <c r="C3265">
        <v>1</v>
      </c>
      <c r="D3265" t="s">
        <v>21</v>
      </c>
      <c r="E3265" t="s">
        <v>4258</v>
      </c>
      <c r="F3265" t="s">
        <v>242</v>
      </c>
      <c r="G3265" t="s">
        <v>243</v>
      </c>
      <c r="H3265">
        <v>77.251854800000004</v>
      </c>
      <c r="I3265">
        <v>28.539918400000001</v>
      </c>
      <c r="J3265" t="s">
        <v>502</v>
      </c>
      <c r="K3265" t="s">
        <v>26</v>
      </c>
      <c r="L3265" t="s">
        <v>35</v>
      </c>
      <c r="M3265" t="s">
        <v>27</v>
      </c>
      <c r="N3265" t="s">
        <v>27</v>
      </c>
      <c r="O3265" t="s">
        <v>27</v>
      </c>
      <c r="P3265">
        <v>2</v>
      </c>
      <c r="Q3265">
        <v>4</v>
      </c>
      <c r="R3265">
        <v>800</v>
      </c>
      <c r="S3265">
        <v>3</v>
      </c>
      <c r="T3265" s="1">
        <v>43456</v>
      </c>
      <c r="U3265" t="s">
        <v>28</v>
      </c>
      <c r="V3265" t="s">
        <v>20706</v>
      </c>
      <c r="W3265" t="s">
        <v>20710</v>
      </c>
      <c r="X3265" t="s">
        <v>20662</v>
      </c>
      <c r="Y3265" t="s">
        <v>20678</v>
      </c>
      <c r="Z3265">
        <v>12</v>
      </c>
      <c r="AA3265" t="s">
        <v>6631</v>
      </c>
    </row>
    <row r="3266" spans="1:27" x14ac:dyDescent="0.3">
      <c r="A3266">
        <v>18204499</v>
      </c>
      <c r="B3266" t="s">
        <v>4318</v>
      </c>
      <c r="C3266">
        <v>1</v>
      </c>
      <c r="D3266" t="s">
        <v>21</v>
      </c>
      <c r="E3266" t="s">
        <v>4319</v>
      </c>
      <c r="F3266" t="s">
        <v>74</v>
      </c>
      <c r="G3266" t="s">
        <v>75</v>
      </c>
      <c r="H3266">
        <v>77.326320100000004</v>
      </c>
      <c r="I3266">
        <v>28.683970800000001</v>
      </c>
      <c r="J3266" t="s">
        <v>476</v>
      </c>
      <c r="K3266" t="s">
        <v>26</v>
      </c>
      <c r="L3266" t="s">
        <v>27</v>
      </c>
      <c r="M3266" t="s">
        <v>27</v>
      </c>
      <c r="N3266" t="s">
        <v>27</v>
      </c>
      <c r="O3266" t="s">
        <v>27</v>
      </c>
      <c r="P3266">
        <v>2</v>
      </c>
      <c r="Q3266">
        <v>6</v>
      </c>
      <c r="R3266">
        <v>800</v>
      </c>
      <c r="S3266">
        <v>3</v>
      </c>
      <c r="T3266" s="1">
        <v>42609</v>
      </c>
      <c r="U3266" t="s">
        <v>28</v>
      </c>
      <c r="V3266" t="s">
        <v>20706</v>
      </c>
      <c r="W3266" t="s">
        <v>20710</v>
      </c>
      <c r="X3266" t="s">
        <v>20661</v>
      </c>
      <c r="Y3266" t="s">
        <v>20659</v>
      </c>
      <c r="Z3266">
        <v>8</v>
      </c>
      <c r="AA3266" t="s">
        <v>20666</v>
      </c>
    </row>
    <row r="3267" spans="1:27" x14ac:dyDescent="0.3">
      <c r="A3267">
        <v>18312565</v>
      </c>
      <c r="B3267" t="s">
        <v>4324</v>
      </c>
      <c r="C3267">
        <v>1</v>
      </c>
      <c r="D3267" t="s">
        <v>21</v>
      </c>
      <c r="E3267" t="s">
        <v>4325</v>
      </c>
      <c r="F3267" t="s">
        <v>54</v>
      </c>
      <c r="G3267" t="s">
        <v>55</v>
      </c>
      <c r="H3267">
        <v>0</v>
      </c>
      <c r="I3267">
        <v>0</v>
      </c>
      <c r="J3267" t="s">
        <v>3241</v>
      </c>
      <c r="K3267" t="s">
        <v>26</v>
      </c>
      <c r="L3267" t="s">
        <v>27</v>
      </c>
      <c r="M3267" t="s">
        <v>27</v>
      </c>
      <c r="N3267" t="s">
        <v>27</v>
      </c>
      <c r="O3267" t="s">
        <v>27</v>
      </c>
      <c r="P3267">
        <v>2</v>
      </c>
      <c r="Q3267">
        <v>5</v>
      </c>
      <c r="R3267">
        <v>800</v>
      </c>
      <c r="S3267">
        <v>3</v>
      </c>
      <c r="T3267" s="1">
        <v>41468</v>
      </c>
      <c r="U3267" t="s">
        <v>28</v>
      </c>
      <c r="V3267" t="s">
        <v>20706</v>
      </c>
      <c r="W3267" t="s">
        <v>20710</v>
      </c>
      <c r="X3267" t="s">
        <v>20658</v>
      </c>
      <c r="Y3267" t="s">
        <v>20659</v>
      </c>
      <c r="Z3267">
        <v>7</v>
      </c>
      <c r="AA3267" t="s">
        <v>20670</v>
      </c>
    </row>
    <row r="3268" spans="1:27" x14ac:dyDescent="0.3">
      <c r="A3268">
        <v>18453788</v>
      </c>
      <c r="B3268" t="s">
        <v>4334</v>
      </c>
      <c r="C3268">
        <v>1</v>
      </c>
      <c r="D3268" t="s">
        <v>21</v>
      </c>
      <c r="E3268" t="s">
        <v>4335</v>
      </c>
      <c r="F3268" t="s">
        <v>2017</v>
      </c>
      <c r="G3268" t="s">
        <v>2018</v>
      </c>
      <c r="H3268">
        <v>77.167074600000007</v>
      </c>
      <c r="I3268">
        <v>28.5876001</v>
      </c>
      <c r="J3268" t="s">
        <v>4336</v>
      </c>
      <c r="K3268" t="s">
        <v>26</v>
      </c>
      <c r="L3268" t="s">
        <v>27</v>
      </c>
      <c r="M3268" t="s">
        <v>27</v>
      </c>
      <c r="N3268" t="s">
        <v>27</v>
      </c>
      <c r="O3268" t="s">
        <v>27</v>
      </c>
      <c r="P3268">
        <v>2</v>
      </c>
      <c r="Q3268">
        <v>4</v>
      </c>
      <c r="R3268">
        <v>800</v>
      </c>
      <c r="S3268">
        <v>3</v>
      </c>
      <c r="T3268" s="1">
        <v>41047</v>
      </c>
      <c r="U3268" t="s">
        <v>28</v>
      </c>
      <c r="V3268" t="s">
        <v>20706</v>
      </c>
      <c r="W3268" t="s">
        <v>20710</v>
      </c>
      <c r="X3268" t="s">
        <v>20665</v>
      </c>
      <c r="Y3268" t="s">
        <v>20671</v>
      </c>
      <c r="Z3268">
        <v>5</v>
      </c>
      <c r="AA3268" t="s">
        <v>20630</v>
      </c>
    </row>
    <row r="3269" spans="1:27" x14ac:dyDescent="0.3">
      <c r="A3269">
        <v>4621</v>
      </c>
      <c r="B3269" t="s">
        <v>4347</v>
      </c>
      <c r="C3269">
        <v>1</v>
      </c>
      <c r="D3269" t="s">
        <v>21</v>
      </c>
      <c r="E3269" t="s">
        <v>4384</v>
      </c>
      <c r="F3269" t="s">
        <v>2919</v>
      </c>
      <c r="G3269" t="s">
        <v>2920</v>
      </c>
      <c r="H3269">
        <v>77.163832450000001</v>
      </c>
      <c r="I3269">
        <v>28.557357710000002</v>
      </c>
      <c r="J3269" t="s">
        <v>697</v>
      </c>
      <c r="K3269" t="s">
        <v>26</v>
      </c>
      <c r="L3269" t="s">
        <v>27</v>
      </c>
      <c r="M3269" t="s">
        <v>27</v>
      </c>
      <c r="N3269" t="s">
        <v>27</v>
      </c>
      <c r="O3269" t="s">
        <v>27</v>
      </c>
      <c r="P3269">
        <v>2</v>
      </c>
      <c r="Q3269">
        <v>67</v>
      </c>
      <c r="R3269">
        <v>800</v>
      </c>
      <c r="S3269">
        <v>3</v>
      </c>
      <c r="T3269" s="1">
        <v>40457</v>
      </c>
      <c r="U3269" t="s">
        <v>28</v>
      </c>
      <c r="V3269" t="s">
        <v>20706</v>
      </c>
      <c r="W3269" t="s">
        <v>20710</v>
      </c>
      <c r="X3269" t="s">
        <v>20667</v>
      </c>
      <c r="Y3269" t="s">
        <v>20678</v>
      </c>
      <c r="Z3269">
        <v>10</v>
      </c>
      <c r="AA3269" t="s">
        <v>20680</v>
      </c>
    </row>
    <row r="3270" spans="1:27" x14ac:dyDescent="0.3">
      <c r="A3270">
        <v>18441800</v>
      </c>
      <c r="B3270" t="s">
        <v>4525</v>
      </c>
      <c r="C3270">
        <v>1</v>
      </c>
      <c r="D3270" t="s">
        <v>21</v>
      </c>
      <c r="E3270" t="s">
        <v>4526</v>
      </c>
      <c r="F3270" t="s">
        <v>1730</v>
      </c>
      <c r="G3270" t="s">
        <v>1731</v>
      </c>
      <c r="H3270">
        <v>77.136989</v>
      </c>
      <c r="I3270">
        <v>28.655071</v>
      </c>
      <c r="J3270" t="s">
        <v>479</v>
      </c>
      <c r="K3270" t="s">
        <v>26</v>
      </c>
      <c r="L3270" t="s">
        <v>35</v>
      </c>
      <c r="M3270" t="s">
        <v>35</v>
      </c>
      <c r="N3270" t="s">
        <v>27</v>
      </c>
      <c r="O3270" t="s">
        <v>27</v>
      </c>
      <c r="P3270">
        <v>2</v>
      </c>
      <c r="Q3270">
        <v>11</v>
      </c>
      <c r="R3270">
        <v>700</v>
      </c>
      <c r="S3270">
        <v>3</v>
      </c>
      <c r="T3270" s="1">
        <v>42629</v>
      </c>
      <c r="U3270" t="s">
        <v>28</v>
      </c>
      <c r="V3270" t="s">
        <v>20706</v>
      </c>
      <c r="W3270" t="s">
        <v>20710</v>
      </c>
      <c r="X3270" t="s">
        <v>20661</v>
      </c>
      <c r="Y3270" t="s">
        <v>20659</v>
      </c>
      <c r="Z3270">
        <v>9</v>
      </c>
      <c r="AA3270" t="s">
        <v>20660</v>
      </c>
    </row>
    <row r="3271" spans="1:27" x14ac:dyDescent="0.3">
      <c r="A3271">
        <v>3224</v>
      </c>
      <c r="B3271" t="s">
        <v>597</v>
      </c>
      <c r="C3271">
        <v>1</v>
      </c>
      <c r="D3271" t="s">
        <v>21</v>
      </c>
      <c r="E3271" t="s">
        <v>4571</v>
      </c>
      <c r="F3271" t="s">
        <v>4572</v>
      </c>
      <c r="G3271" t="s">
        <v>4573</v>
      </c>
      <c r="H3271">
        <v>77.158177800000004</v>
      </c>
      <c r="I3271">
        <v>28.7030171</v>
      </c>
      <c r="J3271" t="s">
        <v>598</v>
      </c>
      <c r="K3271" t="s">
        <v>26</v>
      </c>
      <c r="L3271" t="s">
        <v>27</v>
      </c>
      <c r="M3271" t="s">
        <v>27</v>
      </c>
      <c r="N3271" t="s">
        <v>27</v>
      </c>
      <c r="O3271" t="s">
        <v>27</v>
      </c>
      <c r="P3271">
        <v>2</v>
      </c>
      <c r="Q3271">
        <v>63</v>
      </c>
      <c r="R3271">
        <v>700</v>
      </c>
      <c r="S3271">
        <v>3</v>
      </c>
      <c r="T3271" s="1">
        <v>43305</v>
      </c>
      <c r="U3271" t="s">
        <v>28</v>
      </c>
      <c r="V3271" t="s">
        <v>20706</v>
      </c>
      <c r="W3271" t="s">
        <v>20710</v>
      </c>
      <c r="X3271" t="s">
        <v>20662</v>
      </c>
      <c r="Y3271" t="s">
        <v>20659</v>
      </c>
      <c r="Z3271">
        <v>7</v>
      </c>
      <c r="AA3271" t="s">
        <v>20670</v>
      </c>
    </row>
    <row r="3272" spans="1:27" x14ac:dyDescent="0.3">
      <c r="A3272">
        <v>308069</v>
      </c>
      <c r="B3272" t="s">
        <v>4576</v>
      </c>
      <c r="C3272">
        <v>1</v>
      </c>
      <c r="D3272" t="s">
        <v>21</v>
      </c>
      <c r="E3272" t="s">
        <v>4270</v>
      </c>
      <c r="F3272" t="s">
        <v>4271</v>
      </c>
      <c r="G3272" t="s">
        <v>4272</v>
      </c>
      <c r="H3272">
        <v>77.172986399999999</v>
      </c>
      <c r="I3272">
        <v>28.643036500000001</v>
      </c>
      <c r="J3272" t="s">
        <v>499</v>
      </c>
      <c r="K3272" t="s">
        <v>26</v>
      </c>
      <c r="L3272" t="s">
        <v>27</v>
      </c>
      <c r="M3272" t="s">
        <v>27</v>
      </c>
      <c r="N3272" t="s">
        <v>27</v>
      </c>
      <c r="O3272" t="s">
        <v>27</v>
      </c>
      <c r="P3272">
        <v>2</v>
      </c>
      <c r="Q3272">
        <v>7</v>
      </c>
      <c r="R3272">
        <v>700</v>
      </c>
      <c r="S3272">
        <v>3</v>
      </c>
      <c r="T3272" s="1">
        <v>43284</v>
      </c>
      <c r="U3272" t="s">
        <v>28</v>
      </c>
      <c r="V3272" t="s">
        <v>20706</v>
      </c>
      <c r="W3272" t="s">
        <v>20710</v>
      </c>
      <c r="X3272" t="s">
        <v>20662</v>
      </c>
      <c r="Y3272" t="s">
        <v>20659</v>
      </c>
      <c r="Z3272">
        <v>7</v>
      </c>
      <c r="AA3272" t="s">
        <v>20670</v>
      </c>
    </row>
    <row r="3273" spans="1:27" x14ac:dyDescent="0.3">
      <c r="A3273">
        <v>18311948</v>
      </c>
      <c r="B3273" t="s">
        <v>4631</v>
      </c>
      <c r="C3273">
        <v>1</v>
      </c>
      <c r="D3273" t="s">
        <v>21</v>
      </c>
      <c r="E3273" t="s">
        <v>4632</v>
      </c>
      <c r="F3273" t="s">
        <v>1143</v>
      </c>
      <c r="G3273" t="s">
        <v>1144</v>
      </c>
      <c r="H3273">
        <v>77.278197599999999</v>
      </c>
      <c r="I3273">
        <v>28.534530400000001</v>
      </c>
      <c r="J3273" t="s">
        <v>722</v>
      </c>
      <c r="K3273" t="s">
        <v>26</v>
      </c>
      <c r="L3273" t="s">
        <v>27</v>
      </c>
      <c r="M3273" t="s">
        <v>27</v>
      </c>
      <c r="N3273" t="s">
        <v>27</v>
      </c>
      <c r="O3273" t="s">
        <v>27</v>
      </c>
      <c r="P3273">
        <v>2</v>
      </c>
      <c r="Q3273">
        <v>6</v>
      </c>
      <c r="R3273">
        <v>700</v>
      </c>
      <c r="S3273">
        <v>3</v>
      </c>
      <c r="T3273" s="1">
        <v>41069</v>
      </c>
      <c r="U3273" t="s">
        <v>28</v>
      </c>
      <c r="V3273" t="s">
        <v>20706</v>
      </c>
      <c r="W3273" t="s">
        <v>20710</v>
      </c>
      <c r="X3273" t="s">
        <v>20665</v>
      </c>
      <c r="Y3273" t="s">
        <v>20671</v>
      </c>
      <c r="Z3273">
        <v>6</v>
      </c>
      <c r="AA3273" t="s">
        <v>20672</v>
      </c>
    </row>
    <row r="3274" spans="1:27" x14ac:dyDescent="0.3">
      <c r="A3274">
        <v>309503</v>
      </c>
      <c r="B3274" t="s">
        <v>4676</v>
      </c>
      <c r="C3274">
        <v>1</v>
      </c>
      <c r="D3274" t="s">
        <v>21</v>
      </c>
      <c r="E3274" t="s">
        <v>4677</v>
      </c>
      <c r="F3274" t="s">
        <v>322</v>
      </c>
      <c r="G3274" t="s">
        <v>323</v>
      </c>
      <c r="H3274">
        <v>77.173155800000004</v>
      </c>
      <c r="I3274">
        <v>28.693196400000001</v>
      </c>
      <c r="J3274" t="s">
        <v>479</v>
      </c>
      <c r="K3274" t="s">
        <v>26</v>
      </c>
      <c r="L3274" t="s">
        <v>27</v>
      </c>
      <c r="M3274" t="s">
        <v>27</v>
      </c>
      <c r="N3274" t="s">
        <v>27</v>
      </c>
      <c r="O3274" t="s">
        <v>27</v>
      </c>
      <c r="P3274">
        <v>2</v>
      </c>
      <c r="Q3274">
        <v>7</v>
      </c>
      <c r="R3274">
        <v>700</v>
      </c>
      <c r="S3274">
        <v>3</v>
      </c>
      <c r="T3274" s="1">
        <v>41001</v>
      </c>
      <c r="U3274" t="s">
        <v>28</v>
      </c>
      <c r="V3274" t="s">
        <v>20706</v>
      </c>
      <c r="W3274" t="s">
        <v>20710</v>
      </c>
      <c r="X3274" t="s">
        <v>20665</v>
      </c>
      <c r="Y3274" t="s">
        <v>20671</v>
      </c>
      <c r="Z3274">
        <v>4</v>
      </c>
      <c r="AA3274" t="s">
        <v>20673</v>
      </c>
    </row>
    <row r="3275" spans="1:27" x14ac:dyDescent="0.3">
      <c r="A3275">
        <v>311856</v>
      </c>
      <c r="B3275" t="s">
        <v>4678</v>
      </c>
      <c r="C3275">
        <v>1</v>
      </c>
      <c r="D3275" t="s">
        <v>21</v>
      </c>
      <c r="E3275" t="s">
        <v>4679</v>
      </c>
      <c r="F3275" t="s">
        <v>1015</v>
      </c>
      <c r="G3275" t="s">
        <v>1016</v>
      </c>
      <c r="H3275">
        <v>77.193348599999993</v>
      </c>
      <c r="I3275">
        <v>28.5867665</v>
      </c>
      <c r="J3275" t="s">
        <v>4680</v>
      </c>
      <c r="K3275" t="s">
        <v>26</v>
      </c>
      <c r="L3275" t="s">
        <v>27</v>
      </c>
      <c r="M3275" t="s">
        <v>27</v>
      </c>
      <c r="N3275" t="s">
        <v>27</v>
      </c>
      <c r="O3275" t="s">
        <v>27</v>
      </c>
      <c r="P3275">
        <v>2</v>
      </c>
      <c r="Q3275">
        <v>7</v>
      </c>
      <c r="R3275">
        <v>700</v>
      </c>
      <c r="S3275">
        <v>3</v>
      </c>
      <c r="T3275" s="1">
        <v>43202</v>
      </c>
      <c r="U3275" t="s">
        <v>28</v>
      </c>
      <c r="V3275" t="s">
        <v>20706</v>
      </c>
      <c r="W3275" t="s">
        <v>20710</v>
      </c>
      <c r="X3275" t="s">
        <v>20662</v>
      </c>
      <c r="Y3275" t="s">
        <v>20671</v>
      </c>
      <c r="Z3275">
        <v>4</v>
      </c>
      <c r="AA3275" t="s">
        <v>20673</v>
      </c>
    </row>
    <row r="3276" spans="1:27" x14ac:dyDescent="0.3">
      <c r="A3276">
        <v>3608</v>
      </c>
      <c r="B3276" t="s">
        <v>597</v>
      </c>
      <c r="C3276">
        <v>1</v>
      </c>
      <c r="D3276" t="s">
        <v>21</v>
      </c>
      <c r="E3276" t="s">
        <v>4705</v>
      </c>
      <c r="F3276" t="s">
        <v>103</v>
      </c>
      <c r="G3276" t="s">
        <v>104</v>
      </c>
      <c r="H3276">
        <v>77.251067199999994</v>
      </c>
      <c r="I3276">
        <v>28.5501668</v>
      </c>
      <c r="J3276" t="s">
        <v>598</v>
      </c>
      <c r="K3276" t="s">
        <v>26</v>
      </c>
      <c r="L3276" t="s">
        <v>27</v>
      </c>
      <c r="M3276" t="s">
        <v>27</v>
      </c>
      <c r="N3276" t="s">
        <v>27</v>
      </c>
      <c r="O3276" t="s">
        <v>27</v>
      </c>
      <c r="P3276">
        <v>2</v>
      </c>
      <c r="Q3276">
        <v>71</v>
      </c>
      <c r="R3276">
        <v>700</v>
      </c>
      <c r="S3276">
        <v>3</v>
      </c>
      <c r="T3276" s="1">
        <v>41019</v>
      </c>
      <c r="U3276" t="s">
        <v>28</v>
      </c>
      <c r="V3276" t="s">
        <v>20706</v>
      </c>
      <c r="W3276" t="s">
        <v>20710</v>
      </c>
      <c r="X3276" t="s">
        <v>20665</v>
      </c>
      <c r="Y3276" t="s">
        <v>20671</v>
      </c>
      <c r="Z3276">
        <v>4</v>
      </c>
      <c r="AA3276" t="s">
        <v>20673</v>
      </c>
    </row>
    <row r="3277" spans="1:27" x14ac:dyDescent="0.3">
      <c r="A3277">
        <v>3254</v>
      </c>
      <c r="B3277" t="s">
        <v>4734</v>
      </c>
      <c r="C3277">
        <v>1</v>
      </c>
      <c r="D3277" t="s">
        <v>21</v>
      </c>
      <c r="E3277" t="s">
        <v>4735</v>
      </c>
      <c r="F3277" t="s">
        <v>1793</v>
      </c>
      <c r="G3277" t="s">
        <v>1794</v>
      </c>
      <c r="H3277">
        <v>77.21045556</v>
      </c>
      <c r="I3277">
        <v>28.640622220000001</v>
      </c>
      <c r="J3277" t="s">
        <v>877</v>
      </c>
      <c r="K3277" t="s">
        <v>26</v>
      </c>
      <c r="L3277" t="s">
        <v>27</v>
      </c>
      <c r="M3277" t="s">
        <v>27</v>
      </c>
      <c r="N3277" t="s">
        <v>27</v>
      </c>
      <c r="O3277" t="s">
        <v>27</v>
      </c>
      <c r="P3277">
        <v>2</v>
      </c>
      <c r="Q3277">
        <v>22</v>
      </c>
      <c r="R3277">
        <v>700</v>
      </c>
      <c r="S3277">
        <v>3</v>
      </c>
      <c r="T3277" s="1">
        <v>41713</v>
      </c>
      <c r="U3277" t="s">
        <v>28</v>
      </c>
      <c r="V3277" t="s">
        <v>20706</v>
      </c>
      <c r="W3277" t="s">
        <v>20710</v>
      </c>
      <c r="X3277" t="s">
        <v>20664</v>
      </c>
      <c r="Y3277" t="s">
        <v>20674</v>
      </c>
      <c r="Z3277">
        <v>3</v>
      </c>
      <c r="AA3277" t="s">
        <v>20675</v>
      </c>
    </row>
    <row r="3278" spans="1:27" x14ac:dyDescent="0.3">
      <c r="A3278">
        <v>982</v>
      </c>
      <c r="B3278" t="s">
        <v>4797</v>
      </c>
      <c r="C3278">
        <v>1</v>
      </c>
      <c r="D3278" t="s">
        <v>21</v>
      </c>
      <c r="E3278" t="s">
        <v>4798</v>
      </c>
      <c r="F3278" t="s">
        <v>3096</v>
      </c>
      <c r="G3278" t="s">
        <v>3097</v>
      </c>
      <c r="H3278">
        <v>77.191427300000001</v>
      </c>
      <c r="I3278">
        <v>28.708625600000001</v>
      </c>
      <c r="J3278" t="s">
        <v>502</v>
      </c>
      <c r="K3278" t="s">
        <v>26</v>
      </c>
      <c r="L3278" t="s">
        <v>27</v>
      </c>
      <c r="M3278" t="s">
        <v>27</v>
      </c>
      <c r="N3278" t="s">
        <v>27</v>
      </c>
      <c r="O3278" t="s">
        <v>27</v>
      </c>
      <c r="P3278">
        <v>2</v>
      </c>
      <c r="Q3278">
        <v>12</v>
      </c>
      <c r="R3278">
        <v>700</v>
      </c>
      <c r="S3278">
        <v>3</v>
      </c>
      <c r="T3278" s="1">
        <v>40182</v>
      </c>
      <c r="U3278" t="s">
        <v>28</v>
      </c>
      <c r="V3278" t="s">
        <v>20706</v>
      </c>
      <c r="W3278" t="s">
        <v>20710</v>
      </c>
      <c r="X3278" t="s">
        <v>20667</v>
      </c>
      <c r="Y3278" t="s">
        <v>20674</v>
      </c>
      <c r="Z3278">
        <v>1</v>
      </c>
      <c r="AA3278" t="s">
        <v>20677</v>
      </c>
    </row>
    <row r="3279" spans="1:27" x14ac:dyDescent="0.3">
      <c r="A3279">
        <v>18247034</v>
      </c>
      <c r="B3279" t="s">
        <v>4811</v>
      </c>
      <c r="C3279">
        <v>1</v>
      </c>
      <c r="D3279" t="s">
        <v>21</v>
      </c>
      <c r="E3279" t="s">
        <v>4812</v>
      </c>
      <c r="F3279" t="s">
        <v>1802</v>
      </c>
      <c r="G3279" t="s">
        <v>1803</v>
      </c>
      <c r="H3279">
        <v>77.196914809999996</v>
      </c>
      <c r="I3279">
        <v>28.559519210000001</v>
      </c>
      <c r="J3279" t="s">
        <v>518</v>
      </c>
      <c r="K3279" t="s">
        <v>26</v>
      </c>
      <c r="L3279" t="s">
        <v>27</v>
      </c>
      <c r="M3279" t="s">
        <v>27</v>
      </c>
      <c r="N3279" t="s">
        <v>27</v>
      </c>
      <c r="O3279" t="s">
        <v>27</v>
      </c>
      <c r="P3279">
        <v>2</v>
      </c>
      <c r="Q3279">
        <v>5</v>
      </c>
      <c r="R3279">
        <v>700</v>
      </c>
      <c r="S3279">
        <v>3</v>
      </c>
      <c r="T3279" s="1">
        <v>40193</v>
      </c>
      <c r="U3279" t="s">
        <v>28</v>
      </c>
      <c r="V3279" t="s">
        <v>20706</v>
      </c>
      <c r="W3279" t="s">
        <v>20710</v>
      </c>
      <c r="X3279" t="s">
        <v>20667</v>
      </c>
      <c r="Y3279" t="s">
        <v>20674</v>
      </c>
      <c r="Z3279">
        <v>1</v>
      </c>
      <c r="AA3279" t="s">
        <v>20677</v>
      </c>
    </row>
    <row r="3280" spans="1:27" x14ac:dyDescent="0.3">
      <c r="A3280">
        <v>18082202</v>
      </c>
      <c r="B3280" t="s">
        <v>597</v>
      </c>
      <c r="C3280">
        <v>1</v>
      </c>
      <c r="D3280" t="s">
        <v>21</v>
      </c>
      <c r="E3280" t="s">
        <v>4848</v>
      </c>
      <c r="F3280" t="s">
        <v>4849</v>
      </c>
      <c r="G3280" t="s">
        <v>4850</v>
      </c>
      <c r="H3280">
        <v>77.277775800000001</v>
      </c>
      <c r="I3280">
        <v>28.651988800000002</v>
      </c>
      <c r="J3280" t="s">
        <v>598</v>
      </c>
      <c r="K3280" t="s">
        <v>26</v>
      </c>
      <c r="L3280" t="s">
        <v>27</v>
      </c>
      <c r="M3280" t="s">
        <v>27</v>
      </c>
      <c r="N3280" t="s">
        <v>27</v>
      </c>
      <c r="O3280" t="s">
        <v>27</v>
      </c>
      <c r="P3280">
        <v>2</v>
      </c>
      <c r="Q3280">
        <v>10</v>
      </c>
      <c r="R3280">
        <v>700</v>
      </c>
      <c r="S3280">
        <v>3</v>
      </c>
      <c r="T3280" s="1">
        <v>41961</v>
      </c>
      <c r="U3280" t="s">
        <v>28</v>
      </c>
      <c r="V3280" t="s">
        <v>20706</v>
      </c>
      <c r="W3280" t="s">
        <v>20710</v>
      </c>
      <c r="X3280" t="s">
        <v>20664</v>
      </c>
      <c r="Y3280" t="s">
        <v>20678</v>
      </c>
      <c r="Z3280">
        <v>11</v>
      </c>
      <c r="AA3280" t="s">
        <v>20679</v>
      </c>
    </row>
    <row r="3281" spans="1:27" x14ac:dyDescent="0.3">
      <c r="A3281">
        <v>2408</v>
      </c>
      <c r="B3281" t="s">
        <v>4854</v>
      </c>
      <c r="C3281">
        <v>1</v>
      </c>
      <c r="D3281" t="s">
        <v>21</v>
      </c>
      <c r="E3281" t="s">
        <v>4855</v>
      </c>
      <c r="F3281" t="s">
        <v>252</v>
      </c>
      <c r="G3281" t="s">
        <v>253</v>
      </c>
      <c r="H3281">
        <v>77.189910600000005</v>
      </c>
      <c r="I3281">
        <v>28.644862499999999</v>
      </c>
      <c r="J3281" t="s">
        <v>730</v>
      </c>
      <c r="K3281" t="s">
        <v>26</v>
      </c>
      <c r="L3281" t="s">
        <v>27</v>
      </c>
      <c r="M3281" t="s">
        <v>27</v>
      </c>
      <c r="N3281" t="s">
        <v>27</v>
      </c>
      <c r="O3281" t="s">
        <v>27</v>
      </c>
      <c r="P3281">
        <v>2</v>
      </c>
      <c r="Q3281">
        <v>39</v>
      </c>
      <c r="R3281">
        <v>700</v>
      </c>
      <c r="S3281">
        <v>3</v>
      </c>
      <c r="T3281" s="1">
        <v>40858</v>
      </c>
      <c r="U3281" t="s">
        <v>28</v>
      </c>
      <c r="V3281" t="s">
        <v>20706</v>
      </c>
      <c r="W3281" t="s">
        <v>20710</v>
      </c>
      <c r="X3281" t="s">
        <v>20663</v>
      </c>
      <c r="Y3281" t="s">
        <v>20678</v>
      </c>
      <c r="Z3281">
        <v>11</v>
      </c>
      <c r="AA3281" t="s">
        <v>20679</v>
      </c>
    </row>
    <row r="3282" spans="1:27" x14ac:dyDescent="0.3">
      <c r="A3282">
        <v>311358</v>
      </c>
      <c r="B3282" t="s">
        <v>597</v>
      </c>
      <c r="C3282">
        <v>1</v>
      </c>
      <c r="D3282" t="s">
        <v>21</v>
      </c>
      <c r="E3282" t="s">
        <v>4866</v>
      </c>
      <c r="F3282" t="s">
        <v>235</v>
      </c>
      <c r="G3282" t="s">
        <v>234</v>
      </c>
      <c r="H3282">
        <v>77.162671200000005</v>
      </c>
      <c r="I3282">
        <v>28.706403399999999</v>
      </c>
      <c r="J3282" t="s">
        <v>598</v>
      </c>
      <c r="K3282" t="s">
        <v>26</v>
      </c>
      <c r="L3282" t="s">
        <v>27</v>
      </c>
      <c r="M3282" t="s">
        <v>27</v>
      </c>
      <c r="N3282" t="s">
        <v>27</v>
      </c>
      <c r="O3282" t="s">
        <v>27</v>
      </c>
      <c r="P3282">
        <v>2</v>
      </c>
      <c r="Q3282">
        <v>28</v>
      </c>
      <c r="R3282">
        <v>700</v>
      </c>
      <c r="S3282">
        <v>3</v>
      </c>
      <c r="T3282" s="1">
        <v>43047</v>
      </c>
      <c r="U3282" t="s">
        <v>28</v>
      </c>
      <c r="V3282" t="s">
        <v>20706</v>
      </c>
      <c r="W3282" t="s">
        <v>20710</v>
      </c>
      <c r="X3282" t="s">
        <v>20668</v>
      </c>
      <c r="Y3282" t="s">
        <v>20678</v>
      </c>
      <c r="Z3282">
        <v>11</v>
      </c>
      <c r="AA3282" t="s">
        <v>20679</v>
      </c>
    </row>
    <row r="3283" spans="1:27" x14ac:dyDescent="0.3">
      <c r="A3283">
        <v>18272382</v>
      </c>
      <c r="B3283" t="s">
        <v>3670</v>
      </c>
      <c r="C3283">
        <v>1</v>
      </c>
      <c r="D3283" t="s">
        <v>21</v>
      </c>
      <c r="E3283" t="s">
        <v>4878</v>
      </c>
      <c r="F3283" t="s">
        <v>1735</v>
      </c>
      <c r="G3283" t="s">
        <v>1734</v>
      </c>
      <c r="H3283">
        <v>77.213497099999998</v>
      </c>
      <c r="I3283">
        <v>28.538882000000001</v>
      </c>
      <c r="J3283" t="s">
        <v>479</v>
      </c>
      <c r="K3283" t="s">
        <v>26</v>
      </c>
      <c r="L3283" t="s">
        <v>27</v>
      </c>
      <c r="M3283" t="s">
        <v>35</v>
      </c>
      <c r="N3283" t="s">
        <v>27</v>
      </c>
      <c r="O3283" t="s">
        <v>27</v>
      </c>
      <c r="P3283">
        <v>2</v>
      </c>
      <c r="Q3283">
        <v>34</v>
      </c>
      <c r="R3283">
        <v>700</v>
      </c>
      <c r="S3283">
        <v>3</v>
      </c>
      <c r="T3283" s="1">
        <v>42667</v>
      </c>
      <c r="U3283" t="s">
        <v>28</v>
      </c>
      <c r="V3283" t="s">
        <v>20706</v>
      </c>
      <c r="W3283" t="s">
        <v>20710</v>
      </c>
      <c r="X3283" t="s">
        <v>20661</v>
      </c>
      <c r="Y3283" t="s">
        <v>20678</v>
      </c>
      <c r="Z3283">
        <v>10</v>
      </c>
      <c r="AA3283" t="s">
        <v>20680</v>
      </c>
    </row>
    <row r="3284" spans="1:27" x14ac:dyDescent="0.3">
      <c r="A3284">
        <v>1501</v>
      </c>
      <c r="B3284" t="s">
        <v>3672</v>
      </c>
      <c r="C3284">
        <v>1</v>
      </c>
      <c r="D3284" t="s">
        <v>21</v>
      </c>
      <c r="E3284" t="s">
        <v>4889</v>
      </c>
      <c r="F3284" t="s">
        <v>235</v>
      </c>
      <c r="G3284" t="s">
        <v>234</v>
      </c>
      <c r="H3284">
        <v>77.158761900000002</v>
      </c>
      <c r="I3284">
        <v>28.704281999999999</v>
      </c>
      <c r="J3284" t="s">
        <v>479</v>
      </c>
      <c r="K3284" t="s">
        <v>26</v>
      </c>
      <c r="L3284" t="s">
        <v>27</v>
      </c>
      <c r="M3284" t="s">
        <v>35</v>
      </c>
      <c r="N3284" t="s">
        <v>27</v>
      </c>
      <c r="O3284" t="s">
        <v>27</v>
      </c>
      <c r="P3284">
        <v>2</v>
      </c>
      <c r="Q3284">
        <v>71</v>
      </c>
      <c r="R3284">
        <v>700</v>
      </c>
      <c r="S3284">
        <v>3</v>
      </c>
      <c r="T3284" s="1">
        <v>40821</v>
      </c>
      <c r="U3284" t="s">
        <v>28</v>
      </c>
      <c r="V3284" t="s">
        <v>20706</v>
      </c>
      <c r="W3284" t="s">
        <v>20710</v>
      </c>
      <c r="X3284" t="s">
        <v>20663</v>
      </c>
      <c r="Y3284" t="s">
        <v>20678</v>
      </c>
      <c r="Z3284">
        <v>10</v>
      </c>
      <c r="AA3284" t="s">
        <v>20680</v>
      </c>
    </row>
    <row r="3285" spans="1:27" x14ac:dyDescent="0.3">
      <c r="A3285">
        <v>18365894</v>
      </c>
      <c r="B3285" t="s">
        <v>560</v>
      </c>
      <c r="C3285">
        <v>1</v>
      </c>
      <c r="D3285" t="s">
        <v>21</v>
      </c>
      <c r="E3285" t="s">
        <v>2573</v>
      </c>
      <c r="F3285" t="s">
        <v>2572</v>
      </c>
      <c r="G3285" t="s">
        <v>2573</v>
      </c>
      <c r="H3285">
        <v>77.243344199999996</v>
      </c>
      <c r="I3285">
        <v>28.569244000000001</v>
      </c>
      <c r="J3285" t="s">
        <v>562</v>
      </c>
      <c r="K3285" t="s">
        <v>26</v>
      </c>
      <c r="L3285" t="s">
        <v>27</v>
      </c>
      <c r="M3285" t="s">
        <v>35</v>
      </c>
      <c r="N3285" t="s">
        <v>27</v>
      </c>
      <c r="O3285" t="s">
        <v>27</v>
      </c>
      <c r="P3285">
        <v>2</v>
      </c>
      <c r="Q3285">
        <v>32</v>
      </c>
      <c r="R3285">
        <v>600</v>
      </c>
      <c r="S3285">
        <v>3</v>
      </c>
      <c r="T3285" s="1">
        <v>41514</v>
      </c>
      <c r="U3285" t="s">
        <v>28</v>
      </c>
      <c r="V3285" t="s">
        <v>20706</v>
      </c>
      <c r="W3285" t="s">
        <v>20710</v>
      </c>
      <c r="X3285" t="s">
        <v>20658</v>
      </c>
      <c r="Y3285" t="s">
        <v>20659</v>
      </c>
      <c r="Z3285">
        <v>8</v>
      </c>
      <c r="AA3285" t="s">
        <v>20666</v>
      </c>
    </row>
    <row r="3286" spans="1:27" x14ac:dyDescent="0.3">
      <c r="A3286">
        <v>301335</v>
      </c>
      <c r="B3286" t="s">
        <v>4945</v>
      </c>
      <c r="C3286">
        <v>1</v>
      </c>
      <c r="D3286" t="s">
        <v>21</v>
      </c>
      <c r="E3286" t="s">
        <v>4946</v>
      </c>
      <c r="F3286" t="s">
        <v>1724</v>
      </c>
      <c r="G3286" t="s">
        <v>1723</v>
      </c>
      <c r="H3286">
        <v>77.088365400000001</v>
      </c>
      <c r="I3286">
        <v>28.621599799999998</v>
      </c>
      <c r="J3286" t="s">
        <v>499</v>
      </c>
      <c r="K3286" t="s">
        <v>26</v>
      </c>
      <c r="L3286" t="s">
        <v>27</v>
      </c>
      <c r="M3286" t="s">
        <v>35</v>
      </c>
      <c r="N3286" t="s">
        <v>27</v>
      </c>
      <c r="O3286" t="s">
        <v>27</v>
      </c>
      <c r="P3286">
        <v>2</v>
      </c>
      <c r="Q3286">
        <v>182</v>
      </c>
      <c r="R3286">
        <v>600</v>
      </c>
      <c r="S3286">
        <v>3</v>
      </c>
      <c r="T3286" s="1">
        <v>40742</v>
      </c>
      <c r="U3286" t="s">
        <v>28</v>
      </c>
      <c r="V3286" t="s">
        <v>20706</v>
      </c>
      <c r="W3286" t="s">
        <v>20710</v>
      </c>
      <c r="X3286" t="s">
        <v>20663</v>
      </c>
      <c r="Y3286" t="s">
        <v>20659</v>
      </c>
      <c r="Z3286">
        <v>7</v>
      </c>
      <c r="AA3286" t="s">
        <v>20670</v>
      </c>
    </row>
    <row r="3287" spans="1:27" x14ac:dyDescent="0.3">
      <c r="A3287">
        <v>18414477</v>
      </c>
      <c r="B3287" t="s">
        <v>4963</v>
      </c>
      <c r="C3287">
        <v>1</v>
      </c>
      <c r="D3287" t="s">
        <v>21</v>
      </c>
      <c r="E3287" t="s">
        <v>4987</v>
      </c>
      <c r="F3287" t="s">
        <v>1616</v>
      </c>
      <c r="G3287" t="s">
        <v>1617</v>
      </c>
      <c r="H3287">
        <v>77.257337000000007</v>
      </c>
      <c r="I3287">
        <v>28.537026999999998</v>
      </c>
      <c r="J3287" t="s">
        <v>722</v>
      </c>
      <c r="K3287" t="s">
        <v>26</v>
      </c>
      <c r="L3287" t="s">
        <v>27</v>
      </c>
      <c r="M3287" t="s">
        <v>35</v>
      </c>
      <c r="N3287" t="s">
        <v>27</v>
      </c>
      <c r="O3287" t="s">
        <v>27</v>
      </c>
      <c r="P3287">
        <v>2</v>
      </c>
      <c r="Q3287">
        <v>4</v>
      </c>
      <c r="R3287">
        <v>600</v>
      </c>
      <c r="S3287">
        <v>3</v>
      </c>
      <c r="T3287" s="1">
        <v>40668</v>
      </c>
      <c r="U3287" t="s">
        <v>28</v>
      </c>
      <c r="V3287" t="s">
        <v>20706</v>
      </c>
      <c r="W3287" t="s">
        <v>20710</v>
      </c>
      <c r="X3287" t="s">
        <v>20663</v>
      </c>
      <c r="Y3287" t="s">
        <v>20671</v>
      </c>
      <c r="Z3287">
        <v>5</v>
      </c>
      <c r="AA3287" t="s">
        <v>20630</v>
      </c>
    </row>
    <row r="3288" spans="1:27" x14ac:dyDescent="0.3">
      <c r="A3288">
        <v>18412603</v>
      </c>
      <c r="B3288" t="s">
        <v>5029</v>
      </c>
      <c r="C3288">
        <v>1</v>
      </c>
      <c r="D3288" t="s">
        <v>21</v>
      </c>
      <c r="E3288" t="s">
        <v>5030</v>
      </c>
      <c r="F3288" t="s">
        <v>293</v>
      </c>
      <c r="G3288" t="s">
        <v>294</v>
      </c>
      <c r="H3288">
        <v>77.254569399999994</v>
      </c>
      <c r="I3288">
        <v>28.525664599999999</v>
      </c>
      <c r="J3288" t="s">
        <v>5031</v>
      </c>
      <c r="K3288" t="s">
        <v>26</v>
      </c>
      <c r="L3288" t="s">
        <v>27</v>
      </c>
      <c r="M3288" t="s">
        <v>35</v>
      </c>
      <c r="N3288" t="s">
        <v>27</v>
      </c>
      <c r="O3288" t="s">
        <v>27</v>
      </c>
      <c r="P3288">
        <v>2</v>
      </c>
      <c r="Q3288">
        <v>11</v>
      </c>
      <c r="R3288">
        <v>600</v>
      </c>
      <c r="S3288">
        <v>3</v>
      </c>
      <c r="T3288" s="1">
        <v>40984</v>
      </c>
      <c r="U3288" t="s">
        <v>28</v>
      </c>
      <c r="V3288" t="s">
        <v>20706</v>
      </c>
      <c r="W3288" t="s">
        <v>20710</v>
      </c>
      <c r="X3288" t="s">
        <v>20665</v>
      </c>
      <c r="Y3288" t="s">
        <v>20674</v>
      </c>
      <c r="Z3288">
        <v>3</v>
      </c>
      <c r="AA3288" t="s">
        <v>20675</v>
      </c>
    </row>
    <row r="3289" spans="1:27" x14ac:dyDescent="0.3">
      <c r="A3289">
        <v>18414475</v>
      </c>
      <c r="B3289" t="s">
        <v>4963</v>
      </c>
      <c r="C3289">
        <v>1</v>
      </c>
      <c r="D3289" t="s">
        <v>21</v>
      </c>
      <c r="E3289" t="s">
        <v>5073</v>
      </c>
      <c r="F3289" t="s">
        <v>704</v>
      </c>
      <c r="G3289" t="s">
        <v>705</v>
      </c>
      <c r="H3289">
        <v>77.112074500000006</v>
      </c>
      <c r="I3289">
        <v>28.646328700000002</v>
      </c>
      <c r="J3289" t="s">
        <v>722</v>
      </c>
      <c r="K3289" t="s">
        <v>26</v>
      </c>
      <c r="L3289" t="s">
        <v>27</v>
      </c>
      <c r="M3289" t="s">
        <v>35</v>
      </c>
      <c r="N3289" t="s">
        <v>27</v>
      </c>
      <c r="O3289" t="s">
        <v>27</v>
      </c>
      <c r="P3289">
        <v>2</v>
      </c>
      <c r="Q3289">
        <v>4</v>
      </c>
      <c r="R3289">
        <v>600</v>
      </c>
      <c r="S3289">
        <v>3</v>
      </c>
      <c r="T3289" s="1">
        <v>40966</v>
      </c>
      <c r="U3289" t="s">
        <v>28</v>
      </c>
      <c r="V3289" t="s">
        <v>20706</v>
      </c>
      <c r="W3289" t="s">
        <v>20710</v>
      </c>
      <c r="X3289" t="s">
        <v>20665</v>
      </c>
      <c r="Y3289" t="s">
        <v>20674</v>
      </c>
      <c r="Z3289">
        <v>2</v>
      </c>
      <c r="AA3289" t="s">
        <v>20676</v>
      </c>
    </row>
    <row r="3290" spans="1:27" x14ac:dyDescent="0.3">
      <c r="A3290">
        <v>9792</v>
      </c>
      <c r="B3290" t="s">
        <v>5086</v>
      </c>
      <c r="C3290">
        <v>1</v>
      </c>
      <c r="D3290" t="s">
        <v>21</v>
      </c>
      <c r="E3290" t="s">
        <v>5087</v>
      </c>
      <c r="F3290" t="s">
        <v>113</v>
      </c>
      <c r="G3290" t="s">
        <v>114</v>
      </c>
      <c r="H3290">
        <v>77.143797699999993</v>
      </c>
      <c r="I3290">
        <v>28.710052000000001</v>
      </c>
      <c r="J3290" t="s">
        <v>476</v>
      </c>
      <c r="K3290" t="s">
        <v>26</v>
      </c>
      <c r="L3290" t="s">
        <v>27</v>
      </c>
      <c r="M3290" t="s">
        <v>35</v>
      </c>
      <c r="N3290" t="s">
        <v>27</v>
      </c>
      <c r="O3290" t="s">
        <v>27</v>
      </c>
      <c r="P3290">
        <v>2</v>
      </c>
      <c r="Q3290">
        <v>80</v>
      </c>
      <c r="R3290">
        <v>600</v>
      </c>
      <c r="S3290">
        <v>3</v>
      </c>
      <c r="T3290" s="1">
        <v>43104</v>
      </c>
      <c r="U3290" t="s">
        <v>28</v>
      </c>
      <c r="V3290" t="s">
        <v>20706</v>
      </c>
      <c r="W3290" t="s">
        <v>20710</v>
      </c>
      <c r="X3290" t="s">
        <v>20662</v>
      </c>
      <c r="Y3290" t="s">
        <v>20674</v>
      </c>
      <c r="Z3290">
        <v>1</v>
      </c>
      <c r="AA3290" t="s">
        <v>20677</v>
      </c>
    </row>
    <row r="3291" spans="1:27" x14ac:dyDescent="0.3">
      <c r="A3291">
        <v>18303851</v>
      </c>
      <c r="B3291" t="s">
        <v>5097</v>
      </c>
      <c r="C3291">
        <v>1</v>
      </c>
      <c r="D3291" t="s">
        <v>21</v>
      </c>
      <c r="E3291" t="s">
        <v>5098</v>
      </c>
      <c r="F3291" t="s">
        <v>70</v>
      </c>
      <c r="G3291" t="s">
        <v>71</v>
      </c>
      <c r="H3291">
        <v>77.238674200000005</v>
      </c>
      <c r="I3291">
        <v>28.578569900000002</v>
      </c>
      <c r="J3291" t="s">
        <v>730</v>
      </c>
      <c r="K3291" t="s">
        <v>26</v>
      </c>
      <c r="L3291" t="s">
        <v>27</v>
      </c>
      <c r="M3291" t="s">
        <v>35</v>
      </c>
      <c r="N3291" t="s">
        <v>27</v>
      </c>
      <c r="O3291" t="s">
        <v>27</v>
      </c>
      <c r="P3291">
        <v>2</v>
      </c>
      <c r="Q3291">
        <v>39</v>
      </c>
      <c r="R3291">
        <v>600</v>
      </c>
      <c r="S3291">
        <v>3</v>
      </c>
      <c r="T3291" s="1">
        <v>41975</v>
      </c>
      <c r="U3291" t="s">
        <v>28</v>
      </c>
      <c r="V3291" t="s">
        <v>20706</v>
      </c>
      <c r="W3291" t="s">
        <v>20710</v>
      </c>
      <c r="X3291" t="s">
        <v>20664</v>
      </c>
      <c r="Y3291" t="s">
        <v>20678</v>
      </c>
      <c r="Z3291">
        <v>12</v>
      </c>
      <c r="AA3291" t="s">
        <v>6631</v>
      </c>
    </row>
    <row r="3292" spans="1:27" x14ac:dyDescent="0.3">
      <c r="A3292">
        <v>18408059</v>
      </c>
      <c r="B3292" t="s">
        <v>5104</v>
      </c>
      <c r="C3292">
        <v>1</v>
      </c>
      <c r="D3292" t="s">
        <v>21</v>
      </c>
      <c r="E3292" t="s">
        <v>5105</v>
      </c>
      <c r="F3292" t="s">
        <v>1793</v>
      </c>
      <c r="G3292" t="s">
        <v>1794</v>
      </c>
      <c r="H3292">
        <v>77.213506289999998</v>
      </c>
      <c r="I3292">
        <v>28.641026190000002</v>
      </c>
      <c r="J3292" t="s">
        <v>5106</v>
      </c>
      <c r="K3292" t="s">
        <v>26</v>
      </c>
      <c r="L3292" t="s">
        <v>27</v>
      </c>
      <c r="M3292" t="s">
        <v>35</v>
      </c>
      <c r="N3292" t="s">
        <v>27</v>
      </c>
      <c r="O3292" t="s">
        <v>27</v>
      </c>
      <c r="P3292">
        <v>2</v>
      </c>
      <c r="Q3292">
        <v>5</v>
      </c>
      <c r="R3292">
        <v>600</v>
      </c>
      <c r="S3292">
        <v>3</v>
      </c>
      <c r="T3292" s="1">
        <v>43081</v>
      </c>
      <c r="U3292" t="s">
        <v>28</v>
      </c>
      <c r="V3292" t="s">
        <v>20706</v>
      </c>
      <c r="W3292" t="s">
        <v>20710</v>
      </c>
      <c r="X3292" t="s">
        <v>20668</v>
      </c>
      <c r="Y3292" t="s">
        <v>20678</v>
      </c>
      <c r="Z3292">
        <v>12</v>
      </c>
      <c r="AA3292" t="s">
        <v>6631</v>
      </c>
    </row>
    <row r="3293" spans="1:27" x14ac:dyDescent="0.3">
      <c r="A3293">
        <v>18428200</v>
      </c>
      <c r="B3293" t="s">
        <v>5180</v>
      </c>
      <c r="C3293">
        <v>1</v>
      </c>
      <c r="D3293" t="s">
        <v>21</v>
      </c>
      <c r="E3293" t="s">
        <v>5181</v>
      </c>
      <c r="F3293" t="s">
        <v>54</v>
      </c>
      <c r="G3293" t="s">
        <v>55</v>
      </c>
      <c r="H3293">
        <v>77.264160810000007</v>
      </c>
      <c r="I3293">
        <v>28.574735369999999</v>
      </c>
      <c r="J3293" t="s">
        <v>554</v>
      </c>
      <c r="K3293" t="s">
        <v>26</v>
      </c>
      <c r="L3293" t="s">
        <v>27</v>
      </c>
      <c r="M3293" t="s">
        <v>27</v>
      </c>
      <c r="N3293" t="s">
        <v>27</v>
      </c>
      <c r="O3293" t="s">
        <v>27</v>
      </c>
      <c r="P3293">
        <v>2</v>
      </c>
      <c r="Q3293">
        <v>8</v>
      </c>
      <c r="R3293">
        <v>600</v>
      </c>
      <c r="S3293">
        <v>3</v>
      </c>
      <c r="T3293" s="1">
        <v>42981</v>
      </c>
      <c r="U3293" t="s">
        <v>28</v>
      </c>
      <c r="V3293" t="s">
        <v>20706</v>
      </c>
      <c r="W3293" t="s">
        <v>20710</v>
      </c>
      <c r="X3293" t="s">
        <v>20668</v>
      </c>
      <c r="Y3293" t="s">
        <v>20659</v>
      </c>
      <c r="Z3293">
        <v>9</v>
      </c>
      <c r="AA3293" t="s">
        <v>20660</v>
      </c>
    </row>
    <row r="3294" spans="1:27" x14ac:dyDescent="0.3">
      <c r="A3294">
        <v>18219530</v>
      </c>
      <c r="B3294" t="s">
        <v>5182</v>
      </c>
      <c r="C3294">
        <v>1</v>
      </c>
      <c r="D3294" t="s">
        <v>21</v>
      </c>
      <c r="E3294" t="s">
        <v>5183</v>
      </c>
      <c r="F3294" t="s">
        <v>204</v>
      </c>
      <c r="G3294" t="s">
        <v>205</v>
      </c>
      <c r="H3294">
        <v>77.282110700000004</v>
      </c>
      <c r="I3294">
        <v>28.540023300000001</v>
      </c>
      <c r="J3294" t="s">
        <v>479</v>
      </c>
      <c r="K3294" t="s">
        <v>26</v>
      </c>
      <c r="L3294" t="s">
        <v>27</v>
      </c>
      <c r="M3294" t="s">
        <v>27</v>
      </c>
      <c r="N3294" t="s">
        <v>27</v>
      </c>
      <c r="O3294" t="s">
        <v>27</v>
      </c>
      <c r="P3294">
        <v>2</v>
      </c>
      <c r="Q3294">
        <v>9</v>
      </c>
      <c r="R3294">
        <v>600</v>
      </c>
      <c r="S3294">
        <v>3</v>
      </c>
      <c r="T3294" s="1">
        <v>40423</v>
      </c>
      <c r="U3294" t="s">
        <v>28</v>
      </c>
      <c r="V3294" t="s">
        <v>20706</v>
      </c>
      <c r="W3294" t="s">
        <v>20710</v>
      </c>
      <c r="X3294" t="s">
        <v>20667</v>
      </c>
      <c r="Y3294" t="s">
        <v>20659</v>
      </c>
      <c r="Z3294">
        <v>9</v>
      </c>
      <c r="AA3294" t="s">
        <v>20660</v>
      </c>
    </row>
    <row r="3295" spans="1:27" x14ac:dyDescent="0.3">
      <c r="A3295">
        <v>18356840</v>
      </c>
      <c r="B3295" t="s">
        <v>5202</v>
      </c>
      <c r="C3295">
        <v>1</v>
      </c>
      <c r="D3295" t="s">
        <v>21</v>
      </c>
      <c r="E3295" t="s">
        <v>5203</v>
      </c>
      <c r="F3295" t="s">
        <v>33</v>
      </c>
      <c r="G3295" t="s">
        <v>34</v>
      </c>
      <c r="H3295">
        <v>77.240303999999995</v>
      </c>
      <c r="I3295">
        <v>28.573523999999999</v>
      </c>
      <c r="J3295" t="s">
        <v>554</v>
      </c>
      <c r="K3295" t="s">
        <v>26</v>
      </c>
      <c r="L3295" t="s">
        <v>27</v>
      </c>
      <c r="M3295" t="s">
        <v>27</v>
      </c>
      <c r="N3295" t="s">
        <v>27</v>
      </c>
      <c r="O3295" t="s">
        <v>27</v>
      </c>
      <c r="P3295">
        <v>2</v>
      </c>
      <c r="Q3295">
        <v>4</v>
      </c>
      <c r="R3295">
        <v>600</v>
      </c>
      <c r="S3295">
        <v>3</v>
      </c>
      <c r="T3295" s="1">
        <v>42598</v>
      </c>
      <c r="U3295" t="s">
        <v>28</v>
      </c>
      <c r="V3295" t="s">
        <v>20706</v>
      </c>
      <c r="W3295" t="s">
        <v>20710</v>
      </c>
      <c r="X3295" t="s">
        <v>20661</v>
      </c>
      <c r="Y3295" t="s">
        <v>20659</v>
      </c>
      <c r="Z3295">
        <v>8</v>
      </c>
      <c r="AA3295" t="s">
        <v>20666</v>
      </c>
    </row>
    <row r="3296" spans="1:27" x14ac:dyDescent="0.3">
      <c r="A3296">
        <v>18138427</v>
      </c>
      <c r="B3296" t="s">
        <v>5211</v>
      </c>
      <c r="C3296">
        <v>1</v>
      </c>
      <c r="D3296" t="s">
        <v>21</v>
      </c>
      <c r="E3296" t="s">
        <v>5212</v>
      </c>
      <c r="F3296" t="s">
        <v>1802</v>
      </c>
      <c r="G3296" t="s">
        <v>1803</v>
      </c>
      <c r="H3296">
        <v>77.194384819999996</v>
      </c>
      <c r="I3296">
        <v>28.564444269999999</v>
      </c>
      <c r="J3296" t="s">
        <v>554</v>
      </c>
      <c r="K3296" t="s">
        <v>26</v>
      </c>
      <c r="L3296" t="s">
        <v>27</v>
      </c>
      <c r="M3296" t="s">
        <v>27</v>
      </c>
      <c r="N3296" t="s">
        <v>27</v>
      </c>
      <c r="O3296" t="s">
        <v>27</v>
      </c>
      <c r="P3296">
        <v>2</v>
      </c>
      <c r="Q3296">
        <v>6</v>
      </c>
      <c r="R3296">
        <v>600</v>
      </c>
      <c r="S3296">
        <v>3</v>
      </c>
      <c r="T3296" s="1">
        <v>42219</v>
      </c>
      <c r="U3296" t="s">
        <v>28</v>
      </c>
      <c r="V3296" t="s">
        <v>20706</v>
      </c>
      <c r="W3296" t="s">
        <v>20710</v>
      </c>
      <c r="X3296" t="s">
        <v>20669</v>
      </c>
      <c r="Y3296" t="s">
        <v>20659</v>
      </c>
      <c r="Z3296">
        <v>8</v>
      </c>
      <c r="AA3296" t="s">
        <v>20666</v>
      </c>
    </row>
    <row r="3297" spans="1:27" x14ac:dyDescent="0.3">
      <c r="A3297">
        <v>312194</v>
      </c>
      <c r="B3297" t="s">
        <v>5184</v>
      </c>
      <c r="C3297">
        <v>1</v>
      </c>
      <c r="D3297" t="s">
        <v>21</v>
      </c>
      <c r="E3297" t="s">
        <v>5218</v>
      </c>
      <c r="F3297" t="s">
        <v>1015</v>
      </c>
      <c r="G3297" t="s">
        <v>1016</v>
      </c>
      <c r="H3297">
        <v>77.168366599999999</v>
      </c>
      <c r="I3297">
        <v>28.595299199999999</v>
      </c>
      <c r="J3297" t="s">
        <v>499</v>
      </c>
      <c r="K3297" t="s">
        <v>26</v>
      </c>
      <c r="L3297" t="s">
        <v>27</v>
      </c>
      <c r="M3297" t="s">
        <v>27</v>
      </c>
      <c r="N3297" t="s">
        <v>27</v>
      </c>
      <c r="O3297" t="s">
        <v>27</v>
      </c>
      <c r="P3297">
        <v>2</v>
      </c>
      <c r="Q3297">
        <v>4</v>
      </c>
      <c r="R3297">
        <v>600</v>
      </c>
      <c r="S3297">
        <v>3</v>
      </c>
      <c r="T3297" s="1">
        <v>40745</v>
      </c>
      <c r="U3297" t="s">
        <v>28</v>
      </c>
      <c r="V3297" t="s">
        <v>20706</v>
      </c>
      <c r="W3297" t="s">
        <v>20710</v>
      </c>
      <c r="X3297" t="s">
        <v>20663</v>
      </c>
      <c r="Y3297" t="s">
        <v>20659</v>
      </c>
      <c r="Z3297">
        <v>7</v>
      </c>
      <c r="AA3297" t="s">
        <v>20670</v>
      </c>
    </row>
    <row r="3298" spans="1:27" x14ac:dyDescent="0.3">
      <c r="A3298">
        <v>18312564</v>
      </c>
      <c r="B3298" t="s">
        <v>4913</v>
      </c>
      <c r="C3298">
        <v>1</v>
      </c>
      <c r="D3298" t="s">
        <v>21</v>
      </c>
      <c r="E3298" t="s">
        <v>5326</v>
      </c>
      <c r="F3298" t="s">
        <v>58</v>
      </c>
      <c r="G3298" t="s">
        <v>59</v>
      </c>
      <c r="H3298">
        <v>77.087517700000006</v>
      </c>
      <c r="I3298">
        <v>28.585987899999999</v>
      </c>
      <c r="J3298" t="s">
        <v>4915</v>
      </c>
      <c r="K3298" t="s">
        <v>26</v>
      </c>
      <c r="L3298" t="s">
        <v>27</v>
      </c>
      <c r="M3298" t="s">
        <v>27</v>
      </c>
      <c r="N3298" t="s">
        <v>27</v>
      </c>
      <c r="O3298" t="s">
        <v>27</v>
      </c>
      <c r="P3298">
        <v>2</v>
      </c>
      <c r="Q3298">
        <v>7</v>
      </c>
      <c r="R3298">
        <v>600</v>
      </c>
      <c r="S3298">
        <v>3</v>
      </c>
      <c r="T3298" s="1">
        <v>43185</v>
      </c>
      <c r="U3298" t="s">
        <v>28</v>
      </c>
      <c r="V3298" t="s">
        <v>20706</v>
      </c>
      <c r="W3298" t="s">
        <v>20710</v>
      </c>
      <c r="X3298" t="s">
        <v>20662</v>
      </c>
      <c r="Y3298" t="s">
        <v>20674</v>
      </c>
      <c r="Z3298">
        <v>3</v>
      </c>
      <c r="AA3298" t="s">
        <v>20675</v>
      </c>
    </row>
    <row r="3299" spans="1:27" x14ac:dyDescent="0.3">
      <c r="A3299">
        <v>18366011</v>
      </c>
      <c r="B3299" t="s">
        <v>5344</v>
      </c>
      <c r="C3299">
        <v>1</v>
      </c>
      <c r="D3299" t="s">
        <v>21</v>
      </c>
      <c r="E3299" t="s">
        <v>5345</v>
      </c>
      <c r="F3299" t="s">
        <v>1730</v>
      </c>
      <c r="G3299" t="s">
        <v>1731</v>
      </c>
      <c r="H3299">
        <v>77.131706199999996</v>
      </c>
      <c r="I3299">
        <v>28.6494447</v>
      </c>
      <c r="J3299" t="s">
        <v>2871</v>
      </c>
      <c r="K3299" t="s">
        <v>26</v>
      </c>
      <c r="L3299" t="s">
        <v>27</v>
      </c>
      <c r="M3299" t="s">
        <v>27</v>
      </c>
      <c r="N3299" t="s">
        <v>27</v>
      </c>
      <c r="O3299" t="s">
        <v>27</v>
      </c>
      <c r="P3299">
        <v>2</v>
      </c>
      <c r="Q3299">
        <v>5</v>
      </c>
      <c r="R3299">
        <v>600</v>
      </c>
      <c r="S3299">
        <v>3</v>
      </c>
      <c r="T3299" s="1">
        <v>42039</v>
      </c>
      <c r="U3299" t="s">
        <v>28</v>
      </c>
      <c r="V3299" t="s">
        <v>20706</v>
      </c>
      <c r="W3299" t="s">
        <v>20710</v>
      </c>
      <c r="X3299" t="s">
        <v>20669</v>
      </c>
      <c r="Y3299" t="s">
        <v>20674</v>
      </c>
      <c r="Z3299">
        <v>2</v>
      </c>
      <c r="AA3299" t="s">
        <v>20676</v>
      </c>
    </row>
    <row r="3300" spans="1:27" x14ac:dyDescent="0.3">
      <c r="A3300">
        <v>18456724</v>
      </c>
      <c r="B3300" t="s">
        <v>5431</v>
      </c>
      <c r="C3300">
        <v>1</v>
      </c>
      <c r="D3300" t="s">
        <v>21</v>
      </c>
      <c r="E3300" t="s">
        <v>5432</v>
      </c>
      <c r="F3300" t="s">
        <v>1802</v>
      </c>
      <c r="G3300" t="s">
        <v>1803</v>
      </c>
      <c r="H3300">
        <v>0</v>
      </c>
      <c r="I3300">
        <v>0</v>
      </c>
      <c r="J3300" t="s">
        <v>5433</v>
      </c>
      <c r="K3300" t="s">
        <v>26</v>
      </c>
      <c r="L3300" t="s">
        <v>27</v>
      </c>
      <c r="M3300" t="s">
        <v>27</v>
      </c>
      <c r="N3300" t="s">
        <v>27</v>
      </c>
      <c r="O3300" t="s">
        <v>27</v>
      </c>
      <c r="P3300">
        <v>2</v>
      </c>
      <c r="Q3300">
        <v>4</v>
      </c>
      <c r="R3300">
        <v>600</v>
      </c>
      <c r="S3300">
        <v>3</v>
      </c>
      <c r="T3300" s="1">
        <v>40483</v>
      </c>
      <c r="U3300" t="s">
        <v>28</v>
      </c>
      <c r="V3300" t="s">
        <v>20706</v>
      </c>
      <c r="W3300" t="s">
        <v>20710</v>
      </c>
      <c r="X3300" t="s">
        <v>20667</v>
      </c>
      <c r="Y3300" t="s">
        <v>20678</v>
      </c>
      <c r="Z3300">
        <v>11</v>
      </c>
      <c r="AA3300" t="s">
        <v>20679</v>
      </c>
    </row>
    <row r="3301" spans="1:27" x14ac:dyDescent="0.3">
      <c r="A3301">
        <v>17977795</v>
      </c>
      <c r="B3301" t="s">
        <v>5685</v>
      </c>
      <c r="C3301">
        <v>1</v>
      </c>
      <c r="D3301" t="s">
        <v>21</v>
      </c>
      <c r="E3301" t="s">
        <v>5686</v>
      </c>
      <c r="F3301" t="s">
        <v>1745</v>
      </c>
      <c r="G3301" t="s">
        <v>1744</v>
      </c>
      <c r="H3301">
        <v>77.175827999999996</v>
      </c>
      <c r="I3301">
        <v>28.632300999999998</v>
      </c>
      <c r="J3301" t="s">
        <v>730</v>
      </c>
      <c r="K3301" t="s">
        <v>26</v>
      </c>
      <c r="L3301" t="s">
        <v>27</v>
      </c>
      <c r="M3301" t="s">
        <v>35</v>
      </c>
      <c r="N3301" t="s">
        <v>27</v>
      </c>
      <c r="O3301" t="s">
        <v>27</v>
      </c>
      <c r="P3301">
        <v>2</v>
      </c>
      <c r="Q3301">
        <v>14</v>
      </c>
      <c r="R3301">
        <v>500</v>
      </c>
      <c r="S3301">
        <v>3</v>
      </c>
      <c r="T3301" s="1">
        <v>41289</v>
      </c>
      <c r="U3301" t="s">
        <v>28</v>
      </c>
      <c r="V3301" t="s">
        <v>20706</v>
      </c>
      <c r="W3301" t="s">
        <v>20710</v>
      </c>
      <c r="X3301" t="s">
        <v>20658</v>
      </c>
      <c r="Y3301" t="s">
        <v>20674</v>
      </c>
      <c r="Z3301">
        <v>1</v>
      </c>
      <c r="AA3301" t="s">
        <v>20677</v>
      </c>
    </row>
    <row r="3302" spans="1:27" x14ac:dyDescent="0.3">
      <c r="A3302">
        <v>18363209</v>
      </c>
      <c r="B3302" t="s">
        <v>5687</v>
      </c>
      <c r="C3302">
        <v>1</v>
      </c>
      <c r="D3302" t="s">
        <v>21</v>
      </c>
      <c r="E3302" t="s">
        <v>5688</v>
      </c>
      <c r="F3302" t="s">
        <v>1798</v>
      </c>
      <c r="G3302" t="s">
        <v>1799</v>
      </c>
      <c r="H3302">
        <v>77.115670030000004</v>
      </c>
      <c r="I3302">
        <v>28.630909039999999</v>
      </c>
      <c r="J3302" t="s">
        <v>499</v>
      </c>
      <c r="K3302" t="s">
        <v>26</v>
      </c>
      <c r="L3302" t="s">
        <v>27</v>
      </c>
      <c r="M3302" t="s">
        <v>35</v>
      </c>
      <c r="N3302" t="s">
        <v>27</v>
      </c>
      <c r="O3302" t="s">
        <v>27</v>
      </c>
      <c r="P3302">
        <v>2</v>
      </c>
      <c r="Q3302">
        <v>17</v>
      </c>
      <c r="R3302">
        <v>500</v>
      </c>
      <c r="S3302">
        <v>3</v>
      </c>
      <c r="T3302" s="1">
        <v>40920</v>
      </c>
      <c r="U3302" t="s">
        <v>28</v>
      </c>
      <c r="V3302" t="s">
        <v>20706</v>
      </c>
      <c r="W3302" t="s">
        <v>20710</v>
      </c>
      <c r="X3302" t="s">
        <v>20665</v>
      </c>
      <c r="Y3302" t="s">
        <v>20674</v>
      </c>
      <c r="Z3302">
        <v>1</v>
      </c>
      <c r="AA3302" t="s">
        <v>20677</v>
      </c>
    </row>
    <row r="3303" spans="1:27" x14ac:dyDescent="0.3">
      <c r="A3303">
        <v>309530</v>
      </c>
      <c r="B3303" t="s">
        <v>5748</v>
      </c>
      <c r="C3303">
        <v>1</v>
      </c>
      <c r="D3303" t="s">
        <v>21</v>
      </c>
      <c r="E3303" t="s">
        <v>5749</v>
      </c>
      <c r="F3303" t="s">
        <v>148</v>
      </c>
      <c r="G3303" t="s">
        <v>149</v>
      </c>
      <c r="H3303">
        <v>77.242488899999998</v>
      </c>
      <c r="I3303">
        <v>28.629545920000002</v>
      </c>
      <c r="J3303" t="s">
        <v>479</v>
      </c>
      <c r="K3303" t="s">
        <v>26</v>
      </c>
      <c r="L3303" t="s">
        <v>27</v>
      </c>
      <c r="M3303" t="s">
        <v>35</v>
      </c>
      <c r="N3303" t="s">
        <v>27</v>
      </c>
      <c r="O3303" t="s">
        <v>27</v>
      </c>
      <c r="P3303">
        <v>2</v>
      </c>
      <c r="Q3303">
        <v>33</v>
      </c>
      <c r="R3303">
        <v>500</v>
      </c>
      <c r="S3303">
        <v>3</v>
      </c>
      <c r="T3303" s="1">
        <v>42296</v>
      </c>
      <c r="U3303" t="s">
        <v>28</v>
      </c>
      <c r="V3303" t="s">
        <v>20706</v>
      </c>
      <c r="W3303" t="s">
        <v>20710</v>
      </c>
      <c r="X3303" t="s">
        <v>20669</v>
      </c>
      <c r="Y3303" t="s">
        <v>20678</v>
      </c>
      <c r="Z3303">
        <v>10</v>
      </c>
      <c r="AA3303" t="s">
        <v>20680</v>
      </c>
    </row>
    <row r="3304" spans="1:27" x14ac:dyDescent="0.3">
      <c r="A3304">
        <v>18430692</v>
      </c>
      <c r="B3304" t="s">
        <v>5782</v>
      </c>
      <c r="C3304">
        <v>1</v>
      </c>
      <c r="D3304" t="s">
        <v>21</v>
      </c>
      <c r="E3304" t="s">
        <v>5783</v>
      </c>
      <c r="F3304" t="s">
        <v>322</v>
      </c>
      <c r="G3304" t="s">
        <v>323</v>
      </c>
      <c r="H3304">
        <v>77.176763100000002</v>
      </c>
      <c r="I3304">
        <v>28.681281899999998</v>
      </c>
      <c r="J3304" t="s">
        <v>730</v>
      </c>
      <c r="K3304" t="s">
        <v>26</v>
      </c>
      <c r="L3304" t="s">
        <v>27</v>
      </c>
      <c r="M3304" t="s">
        <v>27</v>
      </c>
      <c r="N3304" t="s">
        <v>27</v>
      </c>
      <c r="O3304" t="s">
        <v>27</v>
      </c>
      <c r="P3304">
        <v>2</v>
      </c>
      <c r="Q3304">
        <v>4</v>
      </c>
      <c r="R3304">
        <v>500</v>
      </c>
      <c r="S3304">
        <v>3</v>
      </c>
      <c r="T3304" s="1">
        <v>42630</v>
      </c>
      <c r="U3304" t="s">
        <v>28</v>
      </c>
      <c r="V3304" t="s">
        <v>20706</v>
      </c>
      <c r="W3304" t="s">
        <v>20710</v>
      </c>
      <c r="X3304" t="s">
        <v>20661</v>
      </c>
      <c r="Y3304" t="s">
        <v>20659</v>
      </c>
      <c r="Z3304">
        <v>9</v>
      </c>
      <c r="AA3304" t="s">
        <v>20660</v>
      </c>
    </row>
    <row r="3305" spans="1:27" x14ac:dyDescent="0.3">
      <c r="A3305">
        <v>18453878</v>
      </c>
      <c r="B3305" t="s">
        <v>5816</v>
      </c>
      <c r="C3305">
        <v>1</v>
      </c>
      <c r="D3305" t="s">
        <v>21</v>
      </c>
      <c r="E3305" t="s">
        <v>5817</v>
      </c>
      <c r="F3305" t="s">
        <v>895</v>
      </c>
      <c r="G3305" t="s">
        <v>896</v>
      </c>
      <c r="H3305">
        <v>0</v>
      </c>
      <c r="I3305">
        <v>0</v>
      </c>
      <c r="J3305" t="s">
        <v>479</v>
      </c>
      <c r="K3305" t="s">
        <v>26</v>
      </c>
      <c r="L3305" t="s">
        <v>27</v>
      </c>
      <c r="M3305" t="s">
        <v>27</v>
      </c>
      <c r="N3305" t="s">
        <v>27</v>
      </c>
      <c r="O3305" t="s">
        <v>27</v>
      </c>
      <c r="P3305">
        <v>2</v>
      </c>
      <c r="Q3305">
        <v>5</v>
      </c>
      <c r="R3305">
        <v>500</v>
      </c>
      <c r="S3305">
        <v>3</v>
      </c>
      <c r="T3305" s="1">
        <v>41125</v>
      </c>
      <c r="U3305" t="s">
        <v>28</v>
      </c>
      <c r="V3305" t="s">
        <v>20706</v>
      </c>
      <c r="W3305" t="s">
        <v>20710</v>
      </c>
      <c r="X3305" t="s">
        <v>20665</v>
      </c>
      <c r="Y3305" t="s">
        <v>20659</v>
      </c>
      <c r="Z3305">
        <v>8</v>
      </c>
      <c r="AA3305" t="s">
        <v>20666</v>
      </c>
    </row>
    <row r="3306" spans="1:27" x14ac:dyDescent="0.3">
      <c r="A3306">
        <v>18382113</v>
      </c>
      <c r="B3306" t="s">
        <v>5869</v>
      </c>
      <c r="C3306">
        <v>1</v>
      </c>
      <c r="D3306" t="s">
        <v>21</v>
      </c>
      <c r="E3306" t="s">
        <v>5870</v>
      </c>
      <c r="F3306" t="s">
        <v>126</v>
      </c>
      <c r="G3306" t="s">
        <v>127</v>
      </c>
      <c r="H3306">
        <v>0</v>
      </c>
      <c r="I3306">
        <v>0</v>
      </c>
      <c r="J3306" t="s">
        <v>525</v>
      </c>
      <c r="K3306" t="s">
        <v>26</v>
      </c>
      <c r="L3306" t="s">
        <v>27</v>
      </c>
      <c r="M3306" t="s">
        <v>27</v>
      </c>
      <c r="N3306" t="s">
        <v>27</v>
      </c>
      <c r="O3306" t="s">
        <v>27</v>
      </c>
      <c r="P3306">
        <v>2</v>
      </c>
      <c r="Q3306">
        <v>4</v>
      </c>
      <c r="R3306">
        <v>500</v>
      </c>
      <c r="S3306">
        <v>3</v>
      </c>
      <c r="T3306" s="1">
        <v>41834</v>
      </c>
      <c r="U3306" t="s">
        <v>28</v>
      </c>
      <c r="V3306" t="s">
        <v>20706</v>
      </c>
      <c r="W3306" t="s">
        <v>20710</v>
      </c>
      <c r="X3306" t="s">
        <v>20664</v>
      </c>
      <c r="Y3306" t="s">
        <v>20659</v>
      </c>
      <c r="Z3306">
        <v>7</v>
      </c>
      <c r="AA3306" t="s">
        <v>20670</v>
      </c>
    </row>
    <row r="3307" spans="1:27" x14ac:dyDescent="0.3">
      <c r="A3307">
        <v>18268710</v>
      </c>
      <c r="B3307" t="s">
        <v>5882</v>
      </c>
      <c r="C3307">
        <v>1</v>
      </c>
      <c r="D3307" t="s">
        <v>21</v>
      </c>
      <c r="E3307" t="s">
        <v>5883</v>
      </c>
      <c r="F3307" t="s">
        <v>1197</v>
      </c>
      <c r="G3307" t="s">
        <v>1198</v>
      </c>
      <c r="H3307">
        <v>77.093794200000005</v>
      </c>
      <c r="I3307">
        <v>28.636839800000001</v>
      </c>
      <c r="J3307" t="s">
        <v>5469</v>
      </c>
      <c r="K3307" t="s">
        <v>26</v>
      </c>
      <c r="L3307" t="s">
        <v>27</v>
      </c>
      <c r="M3307" t="s">
        <v>27</v>
      </c>
      <c r="N3307" t="s">
        <v>27</v>
      </c>
      <c r="O3307" t="s">
        <v>27</v>
      </c>
      <c r="P3307">
        <v>2</v>
      </c>
      <c r="Q3307">
        <v>5</v>
      </c>
      <c r="R3307">
        <v>500</v>
      </c>
      <c r="S3307">
        <v>3</v>
      </c>
      <c r="T3307" s="1">
        <v>40379</v>
      </c>
      <c r="U3307" t="s">
        <v>28</v>
      </c>
      <c r="V3307" t="s">
        <v>20706</v>
      </c>
      <c r="W3307" t="s">
        <v>20710</v>
      </c>
      <c r="X3307" t="s">
        <v>20667</v>
      </c>
      <c r="Y3307" t="s">
        <v>20659</v>
      </c>
      <c r="Z3307">
        <v>7</v>
      </c>
      <c r="AA3307" t="s">
        <v>20670</v>
      </c>
    </row>
    <row r="3308" spans="1:27" x14ac:dyDescent="0.3">
      <c r="A3308">
        <v>18312575</v>
      </c>
      <c r="B3308" t="s">
        <v>5900</v>
      </c>
      <c r="C3308">
        <v>1</v>
      </c>
      <c r="D3308" t="s">
        <v>21</v>
      </c>
      <c r="E3308" t="s">
        <v>5901</v>
      </c>
      <c r="F3308" t="s">
        <v>97</v>
      </c>
      <c r="G3308" t="s">
        <v>98</v>
      </c>
      <c r="H3308">
        <v>77.134165100000004</v>
      </c>
      <c r="I3308">
        <v>28.625693900000002</v>
      </c>
      <c r="J3308" t="s">
        <v>2734</v>
      </c>
      <c r="K3308" t="s">
        <v>26</v>
      </c>
      <c r="L3308" t="s">
        <v>27</v>
      </c>
      <c r="M3308" t="s">
        <v>27</v>
      </c>
      <c r="N3308" t="s">
        <v>27</v>
      </c>
      <c r="O3308" t="s">
        <v>27</v>
      </c>
      <c r="P3308">
        <v>2</v>
      </c>
      <c r="Q3308">
        <v>4</v>
      </c>
      <c r="R3308">
        <v>500</v>
      </c>
      <c r="S3308">
        <v>3</v>
      </c>
      <c r="T3308" s="1">
        <v>41432</v>
      </c>
      <c r="U3308" t="s">
        <v>28</v>
      </c>
      <c r="V3308" t="s">
        <v>20706</v>
      </c>
      <c r="W3308" t="s">
        <v>20710</v>
      </c>
      <c r="X3308" t="s">
        <v>20658</v>
      </c>
      <c r="Y3308" t="s">
        <v>20671</v>
      </c>
      <c r="Z3308">
        <v>6</v>
      </c>
      <c r="AA3308" t="s">
        <v>20672</v>
      </c>
    </row>
    <row r="3309" spans="1:27" x14ac:dyDescent="0.3">
      <c r="A3309">
        <v>18397140</v>
      </c>
      <c r="B3309" t="s">
        <v>5906</v>
      </c>
      <c r="C3309">
        <v>1</v>
      </c>
      <c r="D3309" t="s">
        <v>21</v>
      </c>
      <c r="E3309" t="s">
        <v>5907</v>
      </c>
      <c r="F3309" t="s">
        <v>3446</v>
      </c>
      <c r="G3309" t="s">
        <v>3447</v>
      </c>
      <c r="H3309">
        <v>77.308255500000001</v>
      </c>
      <c r="I3309">
        <v>28.6279757</v>
      </c>
      <c r="J3309" t="s">
        <v>502</v>
      </c>
      <c r="K3309" t="s">
        <v>26</v>
      </c>
      <c r="L3309" t="s">
        <v>27</v>
      </c>
      <c r="M3309" t="s">
        <v>27</v>
      </c>
      <c r="N3309" t="s">
        <v>27</v>
      </c>
      <c r="O3309" t="s">
        <v>27</v>
      </c>
      <c r="P3309">
        <v>2</v>
      </c>
      <c r="Q3309">
        <v>5</v>
      </c>
      <c r="R3309">
        <v>500</v>
      </c>
      <c r="S3309">
        <v>3</v>
      </c>
      <c r="T3309" s="1">
        <v>41434</v>
      </c>
      <c r="U3309" t="s">
        <v>28</v>
      </c>
      <c r="V3309" t="s">
        <v>20706</v>
      </c>
      <c r="W3309" t="s">
        <v>20710</v>
      </c>
      <c r="X3309" t="s">
        <v>20658</v>
      </c>
      <c r="Y3309" t="s">
        <v>20671</v>
      </c>
      <c r="Z3309">
        <v>6</v>
      </c>
      <c r="AA3309" t="s">
        <v>20672</v>
      </c>
    </row>
    <row r="3310" spans="1:27" x14ac:dyDescent="0.3">
      <c r="A3310">
        <v>313006</v>
      </c>
      <c r="B3310" t="s">
        <v>5941</v>
      </c>
      <c r="C3310">
        <v>1</v>
      </c>
      <c r="D3310" t="s">
        <v>21</v>
      </c>
      <c r="E3310" t="s">
        <v>5942</v>
      </c>
      <c r="F3310" t="s">
        <v>126</v>
      </c>
      <c r="G3310" t="s">
        <v>127</v>
      </c>
      <c r="H3310">
        <v>77.140144300000003</v>
      </c>
      <c r="I3310">
        <v>28.657847100000001</v>
      </c>
      <c r="J3310" t="s">
        <v>476</v>
      </c>
      <c r="K3310" t="s">
        <v>26</v>
      </c>
      <c r="L3310" t="s">
        <v>27</v>
      </c>
      <c r="M3310" t="s">
        <v>27</v>
      </c>
      <c r="N3310" t="s">
        <v>27</v>
      </c>
      <c r="O3310" t="s">
        <v>27</v>
      </c>
      <c r="P3310">
        <v>2</v>
      </c>
      <c r="Q3310">
        <v>5</v>
      </c>
      <c r="R3310">
        <v>500</v>
      </c>
      <c r="S3310">
        <v>3</v>
      </c>
      <c r="T3310" s="1">
        <v>41420</v>
      </c>
      <c r="U3310" t="s">
        <v>28</v>
      </c>
      <c r="V3310" t="s">
        <v>20706</v>
      </c>
      <c r="W3310" t="s">
        <v>20710</v>
      </c>
      <c r="X3310" t="s">
        <v>20658</v>
      </c>
      <c r="Y3310" t="s">
        <v>20671</v>
      </c>
      <c r="Z3310">
        <v>5</v>
      </c>
      <c r="AA3310" t="s">
        <v>20630</v>
      </c>
    </row>
    <row r="3311" spans="1:27" x14ac:dyDescent="0.3">
      <c r="A3311">
        <v>311858</v>
      </c>
      <c r="B3311" t="s">
        <v>5952</v>
      </c>
      <c r="C3311">
        <v>1</v>
      </c>
      <c r="D3311" t="s">
        <v>21</v>
      </c>
      <c r="E3311" t="s">
        <v>5953</v>
      </c>
      <c r="F3311" t="s">
        <v>2363</v>
      </c>
      <c r="G3311" t="s">
        <v>2364</v>
      </c>
      <c r="H3311">
        <v>77.101847000000006</v>
      </c>
      <c r="I3311">
        <v>28.535183</v>
      </c>
      <c r="J3311" t="s">
        <v>559</v>
      </c>
      <c r="K3311" t="s">
        <v>26</v>
      </c>
      <c r="L3311" t="s">
        <v>27</v>
      </c>
      <c r="M3311" t="s">
        <v>27</v>
      </c>
      <c r="N3311" t="s">
        <v>27</v>
      </c>
      <c r="O3311" t="s">
        <v>27</v>
      </c>
      <c r="P3311">
        <v>2</v>
      </c>
      <c r="Q3311">
        <v>4</v>
      </c>
      <c r="R3311">
        <v>500</v>
      </c>
      <c r="S3311">
        <v>3</v>
      </c>
      <c r="T3311" s="1">
        <v>40320</v>
      </c>
      <c r="U3311" t="s">
        <v>28</v>
      </c>
      <c r="V3311" t="s">
        <v>20706</v>
      </c>
      <c r="W3311" t="s">
        <v>20710</v>
      </c>
      <c r="X3311" t="s">
        <v>20667</v>
      </c>
      <c r="Y3311" t="s">
        <v>20671</v>
      </c>
      <c r="Z3311">
        <v>5</v>
      </c>
      <c r="AA3311" t="s">
        <v>20630</v>
      </c>
    </row>
    <row r="3312" spans="1:27" x14ac:dyDescent="0.3">
      <c r="A3312">
        <v>18199151</v>
      </c>
      <c r="B3312" t="s">
        <v>5980</v>
      </c>
      <c r="C3312">
        <v>1</v>
      </c>
      <c r="D3312" t="s">
        <v>21</v>
      </c>
      <c r="E3312" t="s">
        <v>5981</v>
      </c>
      <c r="F3312" t="s">
        <v>752</v>
      </c>
      <c r="G3312" t="s">
        <v>753</v>
      </c>
      <c r="H3312">
        <v>77.134629500000003</v>
      </c>
      <c r="I3312">
        <v>28.715347900000001</v>
      </c>
      <c r="J3312" t="s">
        <v>554</v>
      </c>
      <c r="K3312" t="s">
        <v>26</v>
      </c>
      <c r="L3312" t="s">
        <v>27</v>
      </c>
      <c r="M3312" t="s">
        <v>27</v>
      </c>
      <c r="N3312" t="s">
        <v>27</v>
      </c>
      <c r="O3312" t="s">
        <v>27</v>
      </c>
      <c r="P3312">
        <v>2</v>
      </c>
      <c r="Q3312">
        <v>4</v>
      </c>
      <c r="R3312">
        <v>500</v>
      </c>
      <c r="S3312">
        <v>3</v>
      </c>
      <c r="T3312" s="1">
        <v>42850</v>
      </c>
      <c r="U3312" t="s">
        <v>28</v>
      </c>
      <c r="V3312" t="s">
        <v>20706</v>
      </c>
      <c r="W3312" t="s">
        <v>20710</v>
      </c>
      <c r="X3312" t="s">
        <v>20668</v>
      </c>
      <c r="Y3312" t="s">
        <v>20671</v>
      </c>
      <c r="Z3312">
        <v>4</v>
      </c>
      <c r="AA3312" t="s">
        <v>20673</v>
      </c>
    </row>
    <row r="3313" spans="1:27" x14ac:dyDescent="0.3">
      <c r="A3313">
        <v>18336207</v>
      </c>
      <c r="B3313" t="s">
        <v>5991</v>
      </c>
      <c r="C3313">
        <v>1</v>
      </c>
      <c r="D3313" t="s">
        <v>21</v>
      </c>
      <c r="E3313" t="s">
        <v>5992</v>
      </c>
      <c r="F3313" t="s">
        <v>895</v>
      </c>
      <c r="G3313" t="s">
        <v>896</v>
      </c>
      <c r="H3313">
        <v>77.171604099999996</v>
      </c>
      <c r="I3313">
        <v>28.644559600000001</v>
      </c>
      <c r="J3313" t="s">
        <v>499</v>
      </c>
      <c r="K3313" t="s">
        <v>26</v>
      </c>
      <c r="L3313" t="s">
        <v>27</v>
      </c>
      <c r="M3313" t="s">
        <v>27</v>
      </c>
      <c r="N3313" t="s">
        <v>27</v>
      </c>
      <c r="O3313" t="s">
        <v>27</v>
      </c>
      <c r="P3313">
        <v>2</v>
      </c>
      <c r="Q3313">
        <v>4</v>
      </c>
      <c r="R3313">
        <v>500</v>
      </c>
      <c r="S3313">
        <v>3</v>
      </c>
      <c r="T3313" s="1">
        <v>42432</v>
      </c>
      <c r="U3313" t="s">
        <v>28</v>
      </c>
      <c r="V3313" t="s">
        <v>20706</v>
      </c>
      <c r="W3313" t="s">
        <v>20710</v>
      </c>
      <c r="X3313" t="s">
        <v>20661</v>
      </c>
      <c r="Y3313" t="s">
        <v>20674</v>
      </c>
      <c r="Z3313">
        <v>3</v>
      </c>
      <c r="AA3313" t="s">
        <v>20675</v>
      </c>
    </row>
    <row r="3314" spans="1:27" x14ac:dyDescent="0.3">
      <c r="A3314">
        <v>18232577</v>
      </c>
      <c r="B3314" t="s">
        <v>6002</v>
      </c>
      <c r="C3314">
        <v>1</v>
      </c>
      <c r="D3314" t="s">
        <v>21</v>
      </c>
      <c r="E3314" t="s">
        <v>6003</v>
      </c>
      <c r="F3314" t="s">
        <v>505</v>
      </c>
      <c r="G3314" t="s">
        <v>506</v>
      </c>
      <c r="H3314">
        <v>77.228255899999994</v>
      </c>
      <c r="I3314">
        <v>28.7030113</v>
      </c>
      <c r="J3314" t="s">
        <v>572</v>
      </c>
      <c r="K3314" t="s">
        <v>26</v>
      </c>
      <c r="L3314" t="s">
        <v>27</v>
      </c>
      <c r="M3314" t="s">
        <v>27</v>
      </c>
      <c r="N3314" t="s">
        <v>27</v>
      </c>
      <c r="O3314" t="s">
        <v>27</v>
      </c>
      <c r="P3314">
        <v>2</v>
      </c>
      <c r="Q3314">
        <v>8</v>
      </c>
      <c r="R3314">
        <v>500</v>
      </c>
      <c r="S3314">
        <v>3</v>
      </c>
      <c r="T3314" s="1">
        <v>40625</v>
      </c>
      <c r="U3314" t="s">
        <v>28</v>
      </c>
      <c r="V3314" t="s">
        <v>20706</v>
      </c>
      <c r="W3314" t="s">
        <v>20710</v>
      </c>
      <c r="X3314" t="s">
        <v>20663</v>
      </c>
      <c r="Y3314" t="s">
        <v>20674</v>
      </c>
      <c r="Z3314">
        <v>3</v>
      </c>
      <c r="AA3314" t="s">
        <v>20675</v>
      </c>
    </row>
    <row r="3315" spans="1:27" x14ac:dyDescent="0.3">
      <c r="A3315">
        <v>6698</v>
      </c>
      <c r="B3315" t="s">
        <v>5470</v>
      </c>
      <c r="C3315">
        <v>1</v>
      </c>
      <c r="D3315" t="s">
        <v>21</v>
      </c>
      <c r="E3315" t="s">
        <v>6024</v>
      </c>
      <c r="F3315" t="s">
        <v>326</v>
      </c>
      <c r="G3315" t="s">
        <v>327</v>
      </c>
      <c r="H3315">
        <v>77.234213949999997</v>
      </c>
      <c r="I3315">
        <v>28.656066670000001</v>
      </c>
      <c r="J3315" t="s">
        <v>5472</v>
      </c>
      <c r="K3315" t="s">
        <v>26</v>
      </c>
      <c r="L3315" t="s">
        <v>27</v>
      </c>
      <c r="M3315" t="s">
        <v>27</v>
      </c>
      <c r="N3315" t="s">
        <v>27</v>
      </c>
      <c r="O3315" t="s">
        <v>27</v>
      </c>
      <c r="P3315">
        <v>2</v>
      </c>
      <c r="Q3315">
        <v>57</v>
      </c>
      <c r="R3315">
        <v>500</v>
      </c>
      <c r="S3315">
        <v>3</v>
      </c>
      <c r="T3315" s="1">
        <v>42785</v>
      </c>
      <c r="U3315" t="s">
        <v>28</v>
      </c>
      <c r="V3315" t="s">
        <v>20706</v>
      </c>
      <c r="W3315" t="s">
        <v>20710</v>
      </c>
      <c r="X3315" t="s">
        <v>20668</v>
      </c>
      <c r="Y3315" t="s">
        <v>20674</v>
      </c>
      <c r="Z3315">
        <v>2</v>
      </c>
      <c r="AA3315" t="s">
        <v>20676</v>
      </c>
    </row>
    <row r="3316" spans="1:27" x14ac:dyDescent="0.3">
      <c r="A3316">
        <v>303608</v>
      </c>
      <c r="B3316" t="s">
        <v>6039</v>
      </c>
      <c r="C3316">
        <v>1</v>
      </c>
      <c r="D3316" t="s">
        <v>21</v>
      </c>
      <c r="E3316" t="s">
        <v>6040</v>
      </c>
      <c r="F3316" t="s">
        <v>78</v>
      </c>
      <c r="G3316" t="s">
        <v>79</v>
      </c>
      <c r="H3316">
        <v>77.243972799999995</v>
      </c>
      <c r="I3316">
        <v>28.583734700000001</v>
      </c>
      <c r="J3316" t="s">
        <v>479</v>
      </c>
      <c r="K3316" t="s">
        <v>26</v>
      </c>
      <c r="L3316" t="s">
        <v>27</v>
      </c>
      <c r="M3316" t="s">
        <v>27</v>
      </c>
      <c r="N3316" t="s">
        <v>27</v>
      </c>
      <c r="O3316" t="s">
        <v>27</v>
      </c>
      <c r="P3316">
        <v>2</v>
      </c>
      <c r="Q3316">
        <v>15</v>
      </c>
      <c r="R3316">
        <v>500</v>
      </c>
      <c r="S3316">
        <v>3</v>
      </c>
      <c r="T3316" s="1">
        <v>41310</v>
      </c>
      <c r="U3316" t="s">
        <v>28</v>
      </c>
      <c r="V3316" t="s">
        <v>20706</v>
      </c>
      <c r="W3316" t="s">
        <v>20710</v>
      </c>
      <c r="X3316" t="s">
        <v>20658</v>
      </c>
      <c r="Y3316" t="s">
        <v>20674</v>
      </c>
      <c r="Z3316">
        <v>2</v>
      </c>
      <c r="AA3316" t="s">
        <v>20676</v>
      </c>
    </row>
    <row r="3317" spans="1:27" x14ac:dyDescent="0.3">
      <c r="A3317">
        <v>18253103</v>
      </c>
      <c r="B3317" t="s">
        <v>6080</v>
      </c>
      <c r="C3317">
        <v>1</v>
      </c>
      <c r="D3317" t="s">
        <v>21</v>
      </c>
      <c r="E3317" t="s">
        <v>6081</v>
      </c>
      <c r="F3317" t="s">
        <v>1793</v>
      </c>
      <c r="G3317" t="s">
        <v>1794</v>
      </c>
      <c r="H3317">
        <v>77.211009700000005</v>
      </c>
      <c r="I3317">
        <v>28.6407217</v>
      </c>
      <c r="J3317" t="s">
        <v>6082</v>
      </c>
      <c r="K3317" t="s">
        <v>26</v>
      </c>
      <c r="L3317" t="s">
        <v>27</v>
      </c>
      <c r="M3317" t="s">
        <v>27</v>
      </c>
      <c r="N3317" t="s">
        <v>27</v>
      </c>
      <c r="O3317" t="s">
        <v>27</v>
      </c>
      <c r="P3317">
        <v>2</v>
      </c>
      <c r="Q3317">
        <v>4</v>
      </c>
      <c r="R3317">
        <v>500</v>
      </c>
      <c r="S3317">
        <v>3</v>
      </c>
      <c r="T3317" s="1">
        <v>40195</v>
      </c>
      <c r="U3317" t="s">
        <v>28</v>
      </c>
      <c r="V3317" t="s">
        <v>20706</v>
      </c>
      <c r="W3317" t="s">
        <v>20710</v>
      </c>
      <c r="X3317" t="s">
        <v>20667</v>
      </c>
      <c r="Y3317" t="s">
        <v>20674</v>
      </c>
      <c r="Z3317">
        <v>1</v>
      </c>
      <c r="AA3317" t="s">
        <v>20677</v>
      </c>
    </row>
    <row r="3318" spans="1:27" x14ac:dyDescent="0.3">
      <c r="A3318">
        <v>18357109</v>
      </c>
      <c r="B3318" t="s">
        <v>6085</v>
      </c>
      <c r="C3318">
        <v>1</v>
      </c>
      <c r="D3318" t="s">
        <v>21</v>
      </c>
      <c r="E3318" t="s">
        <v>6086</v>
      </c>
      <c r="F3318" t="s">
        <v>1802</v>
      </c>
      <c r="G3318" t="s">
        <v>1803</v>
      </c>
      <c r="H3318">
        <v>77.195492569999999</v>
      </c>
      <c r="I3318">
        <v>28.562694839999999</v>
      </c>
      <c r="J3318" t="s">
        <v>548</v>
      </c>
      <c r="K3318" t="s">
        <v>26</v>
      </c>
      <c r="L3318" t="s">
        <v>27</v>
      </c>
      <c r="M3318" t="s">
        <v>27</v>
      </c>
      <c r="N3318" t="s">
        <v>27</v>
      </c>
      <c r="O3318" t="s">
        <v>27</v>
      </c>
      <c r="P3318">
        <v>2</v>
      </c>
      <c r="Q3318">
        <v>12</v>
      </c>
      <c r="R3318">
        <v>500</v>
      </c>
      <c r="S3318">
        <v>3</v>
      </c>
      <c r="T3318" s="1">
        <v>42387</v>
      </c>
      <c r="U3318" t="s">
        <v>28</v>
      </c>
      <c r="V3318" t="s">
        <v>20706</v>
      </c>
      <c r="W3318" t="s">
        <v>20710</v>
      </c>
      <c r="X3318" t="s">
        <v>20661</v>
      </c>
      <c r="Y3318" t="s">
        <v>20674</v>
      </c>
      <c r="Z3318">
        <v>1</v>
      </c>
      <c r="AA3318" t="s">
        <v>20677</v>
      </c>
    </row>
    <row r="3319" spans="1:27" x14ac:dyDescent="0.3">
      <c r="A3319">
        <v>5452</v>
      </c>
      <c r="B3319" t="s">
        <v>6104</v>
      </c>
      <c r="C3319">
        <v>1</v>
      </c>
      <c r="D3319" t="s">
        <v>21</v>
      </c>
      <c r="E3319" t="s">
        <v>6105</v>
      </c>
      <c r="F3319" t="s">
        <v>6106</v>
      </c>
      <c r="G3319" t="s">
        <v>6107</v>
      </c>
      <c r="H3319">
        <v>77.231963910000005</v>
      </c>
      <c r="I3319">
        <v>28.642441529999999</v>
      </c>
      <c r="J3319" t="s">
        <v>598</v>
      </c>
      <c r="K3319" t="s">
        <v>26</v>
      </c>
      <c r="L3319" t="s">
        <v>27</v>
      </c>
      <c r="M3319" t="s">
        <v>27</v>
      </c>
      <c r="N3319" t="s">
        <v>27</v>
      </c>
      <c r="O3319" t="s">
        <v>27</v>
      </c>
      <c r="P3319">
        <v>2</v>
      </c>
      <c r="Q3319">
        <v>10</v>
      </c>
      <c r="R3319">
        <v>500</v>
      </c>
      <c r="S3319">
        <v>3</v>
      </c>
      <c r="T3319" s="1">
        <v>42352</v>
      </c>
      <c r="U3319" t="s">
        <v>28</v>
      </c>
      <c r="V3319" t="s">
        <v>20706</v>
      </c>
      <c r="W3319" t="s">
        <v>20710</v>
      </c>
      <c r="X3319" t="s">
        <v>20669</v>
      </c>
      <c r="Y3319" t="s">
        <v>20678</v>
      </c>
      <c r="Z3319">
        <v>12</v>
      </c>
      <c r="AA3319" t="s">
        <v>6631</v>
      </c>
    </row>
    <row r="3320" spans="1:27" x14ac:dyDescent="0.3">
      <c r="A3320">
        <v>312605</v>
      </c>
      <c r="B3320" t="s">
        <v>6115</v>
      </c>
      <c r="C3320">
        <v>1</v>
      </c>
      <c r="D3320" t="s">
        <v>21</v>
      </c>
      <c r="E3320" t="s">
        <v>334</v>
      </c>
      <c r="F3320" t="s">
        <v>333</v>
      </c>
      <c r="G3320" t="s">
        <v>334</v>
      </c>
      <c r="H3320">
        <v>77.244759999999999</v>
      </c>
      <c r="I3320">
        <v>28.562469</v>
      </c>
      <c r="J3320" t="s">
        <v>1302</v>
      </c>
      <c r="K3320" t="s">
        <v>26</v>
      </c>
      <c r="L3320" t="s">
        <v>27</v>
      </c>
      <c r="M3320" t="s">
        <v>27</v>
      </c>
      <c r="N3320" t="s">
        <v>27</v>
      </c>
      <c r="O3320" t="s">
        <v>27</v>
      </c>
      <c r="P3320">
        <v>2</v>
      </c>
      <c r="Q3320">
        <v>19</v>
      </c>
      <c r="R3320">
        <v>500</v>
      </c>
      <c r="S3320">
        <v>3</v>
      </c>
      <c r="T3320" s="1">
        <v>43462</v>
      </c>
      <c r="U3320" t="s">
        <v>28</v>
      </c>
      <c r="V3320" t="s">
        <v>20706</v>
      </c>
      <c r="W3320" t="s">
        <v>20710</v>
      </c>
      <c r="X3320" t="s">
        <v>20662</v>
      </c>
      <c r="Y3320" t="s">
        <v>20678</v>
      </c>
      <c r="Z3320">
        <v>12</v>
      </c>
      <c r="AA3320" t="s">
        <v>6631</v>
      </c>
    </row>
    <row r="3321" spans="1:27" x14ac:dyDescent="0.3">
      <c r="A3321">
        <v>9961</v>
      </c>
      <c r="B3321" t="s">
        <v>5470</v>
      </c>
      <c r="C3321">
        <v>1</v>
      </c>
      <c r="D3321" t="s">
        <v>21</v>
      </c>
      <c r="E3321" t="s">
        <v>6126</v>
      </c>
      <c r="F3321" t="s">
        <v>326</v>
      </c>
      <c r="G3321" t="s">
        <v>327</v>
      </c>
      <c r="H3321">
        <v>77.223331669999993</v>
      </c>
      <c r="I3321">
        <v>28.656639999999999</v>
      </c>
      <c r="J3321" t="s">
        <v>5472</v>
      </c>
      <c r="K3321" t="s">
        <v>26</v>
      </c>
      <c r="L3321" t="s">
        <v>27</v>
      </c>
      <c r="M3321" t="s">
        <v>27</v>
      </c>
      <c r="N3321" t="s">
        <v>27</v>
      </c>
      <c r="O3321" t="s">
        <v>27</v>
      </c>
      <c r="P3321">
        <v>2</v>
      </c>
      <c r="Q3321">
        <v>42</v>
      </c>
      <c r="R3321">
        <v>500</v>
      </c>
      <c r="S3321">
        <v>3</v>
      </c>
      <c r="T3321" s="1">
        <v>42679</v>
      </c>
      <c r="U3321" t="s">
        <v>28</v>
      </c>
      <c r="V3321" t="s">
        <v>20706</v>
      </c>
      <c r="W3321" t="s">
        <v>20710</v>
      </c>
      <c r="X3321" t="s">
        <v>20661</v>
      </c>
      <c r="Y3321" t="s">
        <v>20678</v>
      </c>
      <c r="Z3321">
        <v>11</v>
      </c>
      <c r="AA3321" t="s">
        <v>20679</v>
      </c>
    </row>
    <row r="3322" spans="1:27" x14ac:dyDescent="0.3">
      <c r="A3322">
        <v>313491</v>
      </c>
      <c r="B3322" t="s">
        <v>6134</v>
      </c>
      <c r="C3322">
        <v>1</v>
      </c>
      <c r="D3322" t="s">
        <v>21</v>
      </c>
      <c r="E3322" t="s">
        <v>6135</v>
      </c>
      <c r="F3322" t="s">
        <v>33</v>
      </c>
      <c r="G3322" t="s">
        <v>34</v>
      </c>
      <c r="H3322">
        <v>77.242568689999999</v>
      </c>
      <c r="I3322">
        <v>28.575482650000001</v>
      </c>
      <c r="J3322" t="s">
        <v>5210</v>
      </c>
      <c r="K3322" t="s">
        <v>26</v>
      </c>
      <c r="L3322" t="s">
        <v>27</v>
      </c>
      <c r="M3322" t="s">
        <v>27</v>
      </c>
      <c r="N3322" t="s">
        <v>27</v>
      </c>
      <c r="O3322" t="s">
        <v>27</v>
      </c>
      <c r="P3322">
        <v>2</v>
      </c>
      <c r="Q3322">
        <v>7</v>
      </c>
      <c r="R3322">
        <v>500</v>
      </c>
      <c r="S3322">
        <v>3</v>
      </c>
      <c r="T3322" s="1">
        <v>42314</v>
      </c>
      <c r="U3322" t="s">
        <v>28</v>
      </c>
      <c r="V3322" t="s">
        <v>20706</v>
      </c>
      <c r="W3322" t="s">
        <v>20710</v>
      </c>
      <c r="X3322" t="s">
        <v>20669</v>
      </c>
      <c r="Y3322" t="s">
        <v>20678</v>
      </c>
      <c r="Z3322">
        <v>11</v>
      </c>
      <c r="AA3322" t="s">
        <v>20679</v>
      </c>
    </row>
    <row r="3323" spans="1:27" x14ac:dyDescent="0.3">
      <c r="A3323">
        <v>307548</v>
      </c>
      <c r="B3323" t="s">
        <v>6255</v>
      </c>
      <c r="C3323">
        <v>1</v>
      </c>
      <c r="D3323" t="s">
        <v>21</v>
      </c>
      <c r="E3323" t="s">
        <v>6256</v>
      </c>
      <c r="F3323" t="s">
        <v>1798</v>
      </c>
      <c r="G3323" t="s">
        <v>1799</v>
      </c>
      <c r="H3323">
        <v>77.119946799999994</v>
      </c>
      <c r="I3323">
        <v>28.640653799999999</v>
      </c>
      <c r="J3323" t="s">
        <v>868</v>
      </c>
      <c r="K3323" t="s">
        <v>26</v>
      </c>
      <c r="L3323" t="s">
        <v>27</v>
      </c>
      <c r="M3323" t="s">
        <v>27</v>
      </c>
      <c r="N3323" t="s">
        <v>27</v>
      </c>
      <c r="O3323" t="s">
        <v>27</v>
      </c>
      <c r="P3323">
        <v>1</v>
      </c>
      <c r="Q3323">
        <v>14</v>
      </c>
      <c r="R3323">
        <v>300</v>
      </c>
      <c r="S3323">
        <v>3</v>
      </c>
      <c r="T3323" s="1">
        <v>43362</v>
      </c>
      <c r="U3323" t="s">
        <v>28</v>
      </c>
      <c r="V3323" t="s">
        <v>20706</v>
      </c>
      <c r="W3323" t="s">
        <v>20710</v>
      </c>
      <c r="X3323" t="s">
        <v>20662</v>
      </c>
      <c r="Y3323" t="s">
        <v>20659</v>
      </c>
      <c r="Z3323">
        <v>9</v>
      </c>
      <c r="AA3323" t="s">
        <v>20660</v>
      </c>
    </row>
    <row r="3324" spans="1:27" x14ac:dyDescent="0.3">
      <c r="A3324">
        <v>311517</v>
      </c>
      <c r="B3324" t="s">
        <v>6308</v>
      </c>
      <c r="C3324">
        <v>1</v>
      </c>
      <c r="D3324" t="s">
        <v>21</v>
      </c>
      <c r="E3324" t="s">
        <v>6309</v>
      </c>
      <c r="F3324" t="s">
        <v>758</v>
      </c>
      <c r="G3324" t="s">
        <v>759</v>
      </c>
      <c r="H3324">
        <v>77.198218699999998</v>
      </c>
      <c r="I3324">
        <v>28.517483810000002</v>
      </c>
      <c r="J3324" t="s">
        <v>515</v>
      </c>
      <c r="K3324" t="s">
        <v>26</v>
      </c>
      <c r="L3324" t="s">
        <v>27</v>
      </c>
      <c r="M3324" t="s">
        <v>27</v>
      </c>
      <c r="N3324" t="s">
        <v>27</v>
      </c>
      <c r="O3324" t="s">
        <v>27</v>
      </c>
      <c r="P3324">
        <v>1</v>
      </c>
      <c r="Q3324">
        <v>4</v>
      </c>
      <c r="R3324">
        <v>300</v>
      </c>
      <c r="S3324">
        <v>3</v>
      </c>
      <c r="T3324" s="1">
        <v>41143</v>
      </c>
      <c r="U3324" t="s">
        <v>28</v>
      </c>
      <c r="V3324" t="s">
        <v>20706</v>
      </c>
      <c r="W3324" t="s">
        <v>20710</v>
      </c>
      <c r="X3324" t="s">
        <v>20665</v>
      </c>
      <c r="Y3324" t="s">
        <v>20659</v>
      </c>
      <c r="Z3324">
        <v>8</v>
      </c>
      <c r="AA3324" t="s">
        <v>20666</v>
      </c>
    </row>
    <row r="3325" spans="1:27" x14ac:dyDescent="0.3">
      <c r="A3325">
        <v>18454466</v>
      </c>
      <c r="B3325" t="s">
        <v>6342</v>
      </c>
      <c r="C3325">
        <v>1</v>
      </c>
      <c r="D3325" t="s">
        <v>21</v>
      </c>
      <c r="E3325" t="s">
        <v>6343</v>
      </c>
      <c r="F3325" t="s">
        <v>218</v>
      </c>
      <c r="G3325" t="s">
        <v>219</v>
      </c>
      <c r="H3325">
        <v>77.234857300000002</v>
      </c>
      <c r="I3325">
        <v>28.649850600000001</v>
      </c>
      <c r="J3325" t="s">
        <v>525</v>
      </c>
      <c r="K3325" t="s">
        <v>26</v>
      </c>
      <c r="L3325" t="s">
        <v>27</v>
      </c>
      <c r="M3325" t="s">
        <v>27</v>
      </c>
      <c r="N3325" t="s">
        <v>27</v>
      </c>
      <c r="O3325" t="s">
        <v>27</v>
      </c>
      <c r="P3325">
        <v>1</v>
      </c>
      <c r="Q3325">
        <v>5</v>
      </c>
      <c r="R3325">
        <v>300</v>
      </c>
      <c r="S3325">
        <v>3</v>
      </c>
      <c r="T3325" s="1">
        <v>42927</v>
      </c>
      <c r="U3325" t="s">
        <v>28</v>
      </c>
      <c r="V3325" t="s">
        <v>20706</v>
      </c>
      <c r="W3325" t="s">
        <v>20710</v>
      </c>
      <c r="X3325" t="s">
        <v>20668</v>
      </c>
      <c r="Y3325" t="s">
        <v>20659</v>
      </c>
      <c r="Z3325">
        <v>7</v>
      </c>
      <c r="AA3325" t="s">
        <v>20670</v>
      </c>
    </row>
    <row r="3326" spans="1:27" x14ac:dyDescent="0.3">
      <c r="A3326">
        <v>18372669</v>
      </c>
      <c r="B3326" t="s">
        <v>6379</v>
      </c>
      <c r="C3326">
        <v>1</v>
      </c>
      <c r="D3326" t="s">
        <v>21</v>
      </c>
      <c r="E3326" t="s">
        <v>6380</v>
      </c>
      <c r="F3326" t="s">
        <v>704</v>
      </c>
      <c r="G3326" t="s">
        <v>705</v>
      </c>
      <c r="H3326">
        <v>77.112549700000002</v>
      </c>
      <c r="I3326">
        <v>28.649894400000001</v>
      </c>
      <c r="J3326" t="s">
        <v>548</v>
      </c>
      <c r="K3326" t="s">
        <v>26</v>
      </c>
      <c r="L3326" t="s">
        <v>27</v>
      </c>
      <c r="M3326" t="s">
        <v>27</v>
      </c>
      <c r="N3326" t="s">
        <v>27</v>
      </c>
      <c r="O3326" t="s">
        <v>27</v>
      </c>
      <c r="P3326">
        <v>1</v>
      </c>
      <c r="Q3326">
        <v>6</v>
      </c>
      <c r="R3326">
        <v>300</v>
      </c>
      <c r="S3326">
        <v>3</v>
      </c>
      <c r="T3326" s="1">
        <v>41111</v>
      </c>
      <c r="U3326" t="s">
        <v>28</v>
      </c>
      <c r="V3326" t="s">
        <v>20706</v>
      </c>
      <c r="W3326" t="s">
        <v>20710</v>
      </c>
      <c r="X3326" t="s">
        <v>20665</v>
      </c>
      <c r="Y3326" t="s">
        <v>20659</v>
      </c>
      <c r="Z3326">
        <v>7</v>
      </c>
      <c r="AA3326" t="s">
        <v>20670</v>
      </c>
    </row>
    <row r="3327" spans="1:27" x14ac:dyDescent="0.3">
      <c r="A3327">
        <v>310948</v>
      </c>
      <c r="B3327" t="s">
        <v>6411</v>
      </c>
      <c r="C3327">
        <v>1</v>
      </c>
      <c r="D3327" t="s">
        <v>21</v>
      </c>
      <c r="E3327" t="s">
        <v>6412</v>
      </c>
      <c r="F3327" t="s">
        <v>299</v>
      </c>
      <c r="G3327" t="s">
        <v>300</v>
      </c>
      <c r="H3327">
        <v>77.205166199999994</v>
      </c>
      <c r="I3327">
        <v>28.700430999999998</v>
      </c>
      <c r="J3327" t="s">
        <v>821</v>
      </c>
      <c r="K3327" t="s">
        <v>26</v>
      </c>
      <c r="L3327" t="s">
        <v>27</v>
      </c>
      <c r="M3327" t="s">
        <v>27</v>
      </c>
      <c r="N3327" t="s">
        <v>27</v>
      </c>
      <c r="O3327" t="s">
        <v>27</v>
      </c>
      <c r="P3327">
        <v>1</v>
      </c>
      <c r="Q3327">
        <v>4</v>
      </c>
      <c r="R3327">
        <v>300</v>
      </c>
      <c r="S3327">
        <v>3</v>
      </c>
      <c r="T3327" s="1">
        <v>40344</v>
      </c>
      <c r="U3327" t="s">
        <v>28</v>
      </c>
      <c r="V3327" t="s">
        <v>20706</v>
      </c>
      <c r="W3327" t="s">
        <v>20710</v>
      </c>
      <c r="X3327" t="s">
        <v>20667</v>
      </c>
      <c r="Y3327" t="s">
        <v>20671</v>
      </c>
      <c r="Z3327">
        <v>6</v>
      </c>
      <c r="AA3327" t="s">
        <v>20672</v>
      </c>
    </row>
    <row r="3328" spans="1:27" x14ac:dyDescent="0.3">
      <c r="A3328">
        <v>18291201</v>
      </c>
      <c r="B3328" t="s">
        <v>6428</v>
      </c>
      <c r="C3328">
        <v>1</v>
      </c>
      <c r="D3328" t="s">
        <v>21</v>
      </c>
      <c r="E3328" t="s">
        <v>6429</v>
      </c>
      <c r="F3328" t="s">
        <v>172</v>
      </c>
      <c r="G3328" t="s">
        <v>173</v>
      </c>
      <c r="H3328">
        <v>77.299921359999999</v>
      </c>
      <c r="I3328">
        <v>28.619613959999999</v>
      </c>
      <c r="J3328" t="s">
        <v>1076</v>
      </c>
      <c r="K3328" t="s">
        <v>26</v>
      </c>
      <c r="L3328" t="s">
        <v>27</v>
      </c>
      <c r="M3328" t="s">
        <v>27</v>
      </c>
      <c r="N3328" t="s">
        <v>27</v>
      </c>
      <c r="O3328" t="s">
        <v>27</v>
      </c>
      <c r="P3328">
        <v>1</v>
      </c>
      <c r="Q3328">
        <v>5</v>
      </c>
      <c r="R3328">
        <v>300</v>
      </c>
      <c r="S3328">
        <v>3</v>
      </c>
      <c r="T3328" s="1">
        <v>41076</v>
      </c>
      <c r="U3328" t="s">
        <v>28</v>
      </c>
      <c r="V3328" t="s">
        <v>20706</v>
      </c>
      <c r="W3328" t="s">
        <v>20710</v>
      </c>
      <c r="X3328" t="s">
        <v>20665</v>
      </c>
      <c r="Y3328" t="s">
        <v>20671</v>
      </c>
      <c r="Z3328">
        <v>6</v>
      </c>
      <c r="AA3328" t="s">
        <v>20672</v>
      </c>
    </row>
    <row r="3329" spans="1:27" x14ac:dyDescent="0.3">
      <c r="A3329">
        <v>6225</v>
      </c>
      <c r="B3329" t="s">
        <v>6430</v>
      </c>
      <c r="C3329">
        <v>1</v>
      </c>
      <c r="D3329" t="s">
        <v>21</v>
      </c>
      <c r="E3329" t="s">
        <v>6431</v>
      </c>
      <c r="F3329" t="s">
        <v>122</v>
      </c>
      <c r="G3329" t="s">
        <v>123</v>
      </c>
      <c r="H3329">
        <v>77.336368199999995</v>
      </c>
      <c r="I3329">
        <v>28.612808300000001</v>
      </c>
      <c r="J3329" t="s">
        <v>735</v>
      </c>
      <c r="K3329" t="s">
        <v>26</v>
      </c>
      <c r="L3329" t="s">
        <v>27</v>
      </c>
      <c r="M3329" t="s">
        <v>27</v>
      </c>
      <c r="N3329" t="s">
        <v>27</v>
      </c>
      <c r="O3329" t="s">
        <v>27</v>
      </c>
      <c r="P3329">
        <v>1</v>
      </c>
      <c r="Q3329">
        <v>24</v>
      </c>
      <c r="R3329">
        <v>300</v>
      </c>
      <c r="S3329">
        <v>3</v>
      </c>
      <c r="T3329" s="1">
        <v>41430</v>
      </c>
      <c r="U3329" t="s">
        <v>28</v>
      </c>
      <c r="V3329" t="s">
        <v>20706</v>
      </c>
      <c r="W3329" t="s">
        <v>20710</v>
      </c>
      <c r="X3329" t="s">
        <v>20658</v>
      </c>
      <c r="Y3329" t="s">
        <v>20671</v>
      </c>
      <c r="Z3329">
        <v>6</v>
      </c>
      <c r="AA3329" t="s">
        <v>20672</v>
      </c>
    </row>
    <row r="3330" spans="1:27" x14ac:dyDescent="0.3">
      <c r="A3330">
        <v>18248991</v>
      </c>
      <c r="B3330" t="s">
        <v>1655</v>
      </c>
      <c r="C3330">
        <v>1</v>
      </c>
      <c r="D3330" t="s">
        <v>21</v>
      </c>
      <c r="E3330" t="s">
        <v>6437</v>
      </c>
      <c r="F3330" t="s">
        <v>1745</v>
      </c>
      <c r="G3330" t="s">
        <v>1744</v>
      </c>
      <c r="H3330">
        <v>77.180410699999996</v>
      </c>
      <c r="I3330">
        <v>28.638322500000001</v>
      </c>
      <c r="J3330" t="s">
        <v>821</v>
      </c>
      <c r="K3330" t="s">
        <v>26</v>
      </c>
      <c r="L3330" t="s">
        <v>27</v>
      </c>
      <c r="M3330" t="s">
        <v>27</v>
      </c>
      <c r="N3330" t="s">
        <v>27</v>
      </c>
      <c r="O3330" t="s">
        <v>27</v>
      </c>
      <c r="P3330">
        <v>1</v>
      </c>
      <c r="Q3330">
        <v>7</v>
      </c>
      <c r="R3330">
        <v>300</v>
      </c>
      <c r="S3330">
        <v>3</v>
      </c>
      <c r="T3330" s="1">
        <v>40714</v>
      </c>
      <c r="U3330" t="s">
        <v>28</v>
      </c>
      <c r="V3330" t="s">
        <v>20706</v>
      </c>
      <c r="W3330" t="s">
        <v>20710</v>
      </c>
      <c r="X3330" t="s">
        <v>20663</v>
      </c>
      <c r="Y3330" t="s">
        <v>20671</v>
      </c>
      <c r="Z3330">
        <v>6</v>
      </c>
      <c r="AA3330" t="s">
        <v>20672</v>
      </c>
    </row>
    <row r="3331" spans="1:27" x14ac:dyDescent="0.3">
      <c r="A3331">
        <v>18265408</v>
      </c>
      <c r="B3331" t="s">
        <v>845</v>
      </c>
      <c r="C3331">
        <v>1</v>
      </c>
      <c r="D3331" t="s">
        <v>21</v>
      </c>
      <c r="E3331" t="s">
        <v>6441</v>
      </c>
      <c r="F3331" t="s">
        <v>66</v>
      </c>
      <c r="G3331" t="s">
        <v>67</v>
      </c>
      <c r="H3331">
        <v>77.320587200000006</v>
      </c>
      <c r="I3331">
        <v>28.6002622</v>
      </c>
      <c r="J3331" t="s">
        <v>846</v>
      </c>
      <c r="K3331" t="s">
        <v>26</v>
      </c>
      <c r="L3331" t="s">
        <v>27</v>
      </c>
      <c r="M3331" t="s">
        <v>27</v>
      </c>
      <c r="N3331" t="s">
        <v>27</v>
      </c>
      <c r="O3331" t="s">
        <v>27</v>
      </c>
      <c r="P3331">
        <v>1</v>
      </c>
      <c r="Q3331">
        <v>5</v>
      </c>
      <c r="R3331">
        <v>300</v>
      </c>
      <c r="S3331">
        <v>3</v>
      </c>
      <c r="T3331" s="1">
        <v>41816</v>
      </c>
      <c r="U3331" t="s">
        <v>28</v>
      </c>
      <c r="V3331" t="s">
        <v>20706</v>
      </c>
      <c r="W3331" t="s">
        <v>20710</v>
      </c>
      <c r="X3331" t="s">
        <v>20664</v>
      </c>
      <c r="Y3331" t="s">
        <v>20671</v>
      </c>
      <c r="Z3331">
        <v>6</v>
      </c>
      <c r="AA3331" t="s">
        <v>20672</v>
      </c>
    </row>
    <row r="3332" spans="1:27" x14ac:dyDescent="0.3">
      <c r="A3332">
        <v>303124</v>
      </c>
      <c r="B3332" t="s">
        <v>1381</v>
      </c>
      <c r="C3332">
        <v>1</v>
      </c>
      <c r="D3332" t="s">
        <v>21</v>
      </c>
      <c r="E3332" t="s">
        <v>6454</v>
      </c>
      <c r="F3332" t="s">
        <v>895</v>
      </c>
      <c r="G3332" t="s">
        <v>896</v>
      </c>
      <c r="H3332">
        <v>77.173298000000003</v>
      </c>
      <c r="I3332">
        <v>28.6458333</v>
      </c>
      <c r="J3332" t="s">
        <v>1253</v>
      </c>
      <c r="K3332" t="s">
        <v>26</v>
      </c>
      <c r="L3332" t="s">
        <v>27</v>
      </c>
      <c r="M3332" t="s">
        <v>27</v>
      </c>
      <c r="N3332" t="s">
        <v>27</v>
      </c>
      <c r="O3332" t="s">
        <v>27</v>
      </c>
      <c r="P3332">
        <v>1</v>
      </c>
      <c r="Q3332">
        <v>23</v>
      </c>
      <c r="R3332">
        <v>300</v>
      </c>
      <c r="S3332">
        <v>3</v>
      </c>
      <c r="T3332" s="1">
        <v>42509</v>
      </c>
      <c r="U3332" t="s">
        <v>28</v>
      </c>
      <c r="V3332" t="s">
        <v>20706</v>
      </c>
      <c r="W3332" t="s">
        <v>20710</v>
      </c>
      <c r="X3332" t="s">
        <v>20661</v>
      </c>
      <c r="Y3332" t="s">
        <v>20671</v>
      </c>
      <c r="Z3332">
        <v>5</v>
      </c>
      <c r="AA3332" t="s">
        <v>20630</v>
      </c>
    </row>
    <row r="3333" spans="1:27" x14ac:dyDescent="0.3">
      <c r="A3333">
        <v>18144453</v>
      </c>
      <c r="B3333" t="s">
        <v>6462</v>
      </c>
      <c r="C3333">
        <v>1</v>
      </c>
      <c r="D3333" t="s">
        <v>21</v>
      </c>
      <c r="E3333" t="s">
        <v>6463</v>
      </c>
      <c r="F3333" t="s">
        <v>444</v>
      </c>
      <c r="G3333" t="s">
        <v>445</v>
      </c>
      <c r="H3333">
        <v>77.239810700000007</v>
      </c>
      <c r="I3333">
        <v>28.553104300000001</v>
      </c>
      <c r="J3333" t="s">
        <v>554</v>
      </c>
      <c r="K3333" t="s">
        <v>26</v>
      </c>
      <c r="L3333" t="s">
        <v>27</v>
      </c>
      <c r="M3333" t="s">
        <v>27</v>
      </c>
      <c r="N3333" t="s">
        <v>27</v>
      </c>
      <c r="O3333" t="s">
        <v>27</v>
      </c>
      <c r="P3333">
        <v>1</v>
      </c>
      <c r="Q3333">
        <v>6</v>
      </c>
      <c r="R3333">
        <v>300</v>
      </c>
      <c r="S3333">
        <v>3</v>
      </c>
      <c r="T3333" s="1">
        <v>40669</v>
      </c>
      <c r="U3333" t="s">
        <v>28</v>
      </c>
      <c r="V3333" t="s">
        <v>20706</v>
      </c>
      <c r="W3333" t="s">
        <v>20710</v>
      </c>
      <c r="X3333" t="s">
        <v>20663</v>
      </c>
      <c r="Y3333" t="s">
        <v>20671</v>
      </c>
      <c r="Z3333">
        <v>5</v>
      </c>
      <c r="AA3333" t="s">
        <v>20630</v>
      </c>
    </row>
    <row r="3334" spans="1:27" x14ac:dyDescent="0.3">
      <c r="A3334">
        <v>8276</v>
      </c>
      <c r="B3334" t="s">
        <v>6484</v>
      </c>
      <c r="C3334">
        <v>1</v>
      </c>
      <c r="D3334" t="s">
        <v>21</v>
      </c>
      <c r="E3334" t="s">
        <v>6485</v>
      </c>
      <c r="F3334" t="s">
        <v>228</v>
      </c>
      <c r="G3334" t="s">
        <v>229</v>
      </c>
      <c r="H3334">
        <v>77.295950899999994</v>
      </c>
      <c r="I3334">
        <v>28.6424226</v>
      </c>
      <c r="J3334" t="s">
        <v>3218</v>
      </c>
      <c r="K3334" t="s">
        <v>26</v>
      </c>
      <c r="L3334" t="s">
        <v>27</v>
      </c>
      <c r="M3334" t="s">
        <v>27</v>
      </c>
      <c r="N3334" t="s">
        <v>27</v>
      </c>
      <c r="O3334" t="s">
        <v>27</v>
      </c>
      <c r="P3334">
        <v>1</v>
      </c>
      <c r="Q3334">
        <v>10</v>
      </c>
      <c r="R3334">
        <v>300</v>
      </c>
      <c r="S3334">
        <v>3</v>
      </c>
      <c r="T3334" s="1">
        <v>42867</v>
      </c>
      <c r="U3334" t="s">
        <v>28</v>
      </c>
      <c r="V3334" t="s">
        <v>20706</v>
      </c>
      <c r="W3334" t="s">
        <v>20710</v>
      </c>
      <c r="X3334" t="s">
        <v>20668</v>
      </c>
      <c r="Y3334" t="s">
        <v>20671</v>
      </c>
      <c r="Z3334">
        <v>5</v>
      </c>
      <c r="AA3334" t="s">
        <v>20630</v>
      </c>
    </row>
    <row r="3335" spans="1:27" x14ac:dyDescent="0.3">
      <c r="A3335">
        <v>306179</v>
      </c>
      <c r="B3335" t="s">
        <v>6498</v>
      </c>
      <c r="C3335">
        <v>1</v>
      </c>
      <c r="D3335" t="s">
        <v>21</v>
      </c>
      <c r="E3335" t="s">
        <v>6499</v>
      </c>
      <c r="F3335" t="s">
        <v>1153</v>
      </c>
      <c r="G3335" t="s">
        <v>1154</v>
      </c>
      <c r="H3335">
        <v>77.039100899999994</v>
      </c>
      <c r="I3335">
        <v>28.621090899999999</v>
      </c>
      <c r="J3335" t="s">
        <v>6500</v>
      </c>
      <c r="K3335" t="s">
        <v>26</v>
      </c>
      <c r="L3335" t="s">
        <v>27</v>
      </c>
      <c r="M3335" t="s">
        <v>27</v>
      </c>
      <c r="N3335" t="s">
        <v>27</v>
      </c>
      <c r="O3335" t="s">
        <v>27</v>
      </c>
      <c r="P3335">
        <v>1</v>
      </c>
      <c r="Q3335">
        <v>4</v>
      </c>
      <c r="R3335">
        <v>300</v>
      </c>
      <c r="S3335">
        <v>3</v>
      </c>
      <c r="T3335" s="1">
        <v>42494</v>
      </c>
      <c r="U3335" t="s">
        <v>28</v>
      </c>
      <c r="V3335" t="s">
        <v>20706</v>
      </c>
      <c r="W3335" t="s">
        <v>20710</v>
      </c>
      <c r="X3335" t="s">
        <v>20661</v>
      </c>
      <c r="Y3335" t="s">
        <v>20671</v>
      </c>
      <c r="Z3335">
        <v>5</v>
      </c>
      <c r="AA3335" t="s">
        <v>20630</v>
      </c>
    </row>
    <row r="3336" spans="1:27" x14ac:dyDescent="0.3">
      <c r="A3336">
        <v>301239</v>
      </c>
      <c r="B3336" t="s">
        <v>6532</v>
      </c>
      <c r="C3336">
        <v>1</v>
      </c>
      <c r="D3336" t="s">
        <v>21</v>
      </c>
      <c r="E3336" t="s">
        <v>6533</v>
      </c>
      <c r="F3336" t="s">
        <v>2572</v>
      </c>
      <c r="G3336" t="s">
        <v>2573</v>
      </c>
      <c r="H3336">
        <v>77.240650000000002</v>
      </c>
      <c r="I3336">
        <v>28.571408000000002</v>
      </c>
      <c r="J3336" t="s">
        <v>6534</v>
      </c>
      <c r="K3336" t="s">
        <v>26</v>
      </c>
      <c r="L3336" t="s">
        <v>27</v>
      </c>
      <c r="M3336" t="s">
        <v>35</v>
      </c>
      <c r="N3336" t="s">
        <v>27</v>
      </c>
      <c r="O3336" t="s">
        <v>27</v>
      </c>
      <c r="P3336">
        <v>1</v>
      </c>
      <c r="Q3336">
        <v>41</v>
      </c>
      <c r="R3336">
        <v>300</v>
      </c>
      <c r="S3336">
        <v>3</v>
      </c>
      <c r="T3336" s="1">
        <v>41754</v>
      </c>
      <c r="U3336" t="s">
        <v>28</v>
      </c>
      <c r="V3336" t="s">
        <v>20706</v>
      </c>
      <c r="W3336" t="s">
        <v>20710</v>
      </c>
      <c r="X3336" t="s">
        <v>20664</v>
      </c>
      <c r="Y3336" t="s">
        <v>20671</v>
      </c>
      <c r="Z3336">
        <v>4</v>
      </c>
      <c r="AA3336" t="s">
        <v>20673</v>
      </c>
    </row>
    <row r="3337" spans="1:27" x14ac:dyDescent="0.3">
      <c r="A3337">
        <v>308006</v>
      </c>
      <c r="B3337" t="s">
        <v>6575</v>
      </c>
      <c r="C3337">
        <v>1</v>
      </c>
      <c r="D3337" t="s">
        <v>21</v>
      </c>
      <c r="E3337" t="s">
        <v>6576</v>
      </c>
      <c r="F3337" t="s">
        <v>326</v>
      </c>
      <c r="G3337" t="s">
        <v>327</v>
      </c>
      <c r="H3337">
        <v>77.223983329999996</v>
      </c>
      <c r="I3337">
        <v>28.656888890000001</v>
      </c>
      <c r="J3337" t="s">
        <v>857</v>
      </c>
      <c r="K3337" t="s">
        <v>26</v>
      </c>
      <c r="L3337" t="s">
        <v>27</v>
      </c>
      <c r="M3337" t="s">
        <v>27</v>
      </c>
      <c r="N3337" t="s">
        <v>27</v>
      </c>
      <c r="O3337" t="s">
        <v>27</v>
      </c>
      <c r="P3337">
        <v>1</v>
      </c>
      <c r="Q3337">
        <v>5</v>
      </c>
      <c r="R3337">
        <v>300</v>
      </c>
      <c r="S3337">
        <v>3</v>
      </c>
      <c r="T3337" s="1">
        <v>40973</v>
      </c>
      <c r="U3337" t="s">
        <v>28</v>
      </c>
      <c r="V3337" t="s">
        <v>20706</v>
      </c>
      <c r="W3337" t="s">
        <v>20710</v>
      </c>
      <c r="X3337" t="s">
        <v>20665</v>
      </c>
      <c r="Y3337" t="s">
        <v>20674</v>
      </c>
      <c r="Z3337">
        <v>3</v>
      </c>
      <c r="AA3337" t="s">
        <v>20675</v>
      </c>
    </row>
    <row r="3338" spans="1:27" x14ac:dyDescent="0.3">
      <c r="A3338">
        <v>313473</v>
      </c>
      <c r="B3338" t="s">
        <v>6543</v>
      </c>
      <c r="C3338">
        <v>1</v>
      </c>
      <c r="D3338" t="s">
        <v>21</v>
      </c>
      <c r="E3338" t="s">
        <v>6583</v>
      </c>
      <c r="F3338" t="s">
        <v>74</v>
      </c>
      <c r="G3338" t="s">
        <v>75</v>
      </c>
      <c r="H3338">
        <v>77.326115150000007</v>
      </c>
      <c r="I3338">
        <v>28.68426375</v>
      </c>
      <c r="J3338" t="s">
        <v>598</v>
      </c>
      <c r="K3338" t="s">
        <v>26</v>
      </c>
      <c r="L3338" t="s">
        <v>27</v>
      </c>
      <c r="M3338" t="s">
        <v>27</v>
      </c>
      <c r="N3338" t="s">
        <v>27</v>
      </c>
      <c r="O3338" t="s">
        <v>27</v>
      </c>
      <c r="P3338">
        <v>1</v>
      </c>
      <c r="Q3338">
        <v>7</v>
      </c>
      <c r="R3338">
        <v>300</v>
      </c>
      <c r="S3338">
        <v>3</v>
      </c>
      <c r="T3338" s="1">
        <v>40249</v>
      </c>
      <c r="U3338" t="s">
        <v>28</v>
      </c>
      <c r="V3338" t="s">
        <v>20706</v>
      </c>
      <c r="W3338" t="s">
        <v>20710</v>
      </c>
      <c r="X3338" t="s">
        <v>20667</v>
      </c>
      <c r="Y3338" t="s">
        <v>20674</v>
      </c>
      <c r="Z3338">
        <v>3</v>
      </c>
      <c r="AA3338" t="s">
        <v>20675</v>
      </c>
    </row>
    <row r="3339" spans="1:27" x14ac:dyDescent="0.3">
      <c r="A3339">
        <v>7330</v>
      </c>
      <c r="B3339" t="s">
        <v>6620</v>
      </c>
      <c r="C3339">
        <v>1</v>
      </c>
      <c r="D3339" t="s">
        <v>21</v>
      </c>
      <c r="E3339" t="s">
        <v>6621</v>
      </c>
      <c r="F3339" t="s">
        <v>2728</v>
      </c>
      <c r="G3339" t="s">
        <v>2729</v>
      </c>
      <c r="H3339">
        <v>77.084570200000002</v>
      </c>
      <c r="I3339">
        <v>28.670228600000002</v>
      </c>
      <c r="J3339" t="s">
        <v>6215</v>
      </c>
      <c r="K3339" t="s">
        <v>26</v>
      </c>
      <c r="L3339" t="s">
        <v>27</v>
      </c>
      <c r="M3339" t="s">
        <v>35</v>
      </c>
      <c r="N3339" t="s">
        <v>27</v>
      </c>
      <c r="O3339" t="s">
        <v>27</v>
      </c>
      <c r="P3339">
        <v>1</v>
      </c>
      <c r="Q3339">
        <v>43</v>
      </c>
      <c r="R3339">
        <v>300</v>
      </c>
      <c r="S3339">
        <v>3</v>
      </c>
      <c r="T3339" s="1">
        <v>42795</v>
      </c>
      <c r="U3339" t="s">
        <v>28</v>
      </c>
      <c r="V3339" t="s">
        <v>20706</v>
      </c>
      <c r="W3339" t="s">
        <v>20710</v>
      </c>
      <c r="X3339" t="s">
        <v>20668</v>
      </c>
      <c r="Y3339" t="s">
        <v>20674</v>
      </c>
      <c r="Z3339">
        <v>3</v>
      </c>
      <c r="AA3339" t="s">
        <v>20675</v>
      </c>
    </row>
    <row r="3340" spans="1:27" x14ac:dyDescent="0.3">
      <c r="A3340">
        <v>18107869</v>
      </c>
      <c r="B3340" t="s">
        <v>6628</v>
      </c>
      <c r="C3340">
        <v>1</v>
      </c>
      <c r="D3340" t="s">
        <v>21</v>
      </c>
      <c r="E3340" t="s">
        <v>6629</v>
      </c>
      <c r="F3340" t="s">
        <v>1745</v>
      </c>
      <c r="G3340" t="s">
        <v>1744</v>
      </c>
      <c r="H3340">
        <v>77.188908400000003</v>
      </c>
      <c r="I3340">
        <v>28.6434584</v>
      </c>
      <c r="J3340" t="s">
        <v>515</v>
      </c>
      <c r="K3340" t="s">
        <v>26</v>
      </c>
      <c r="L3340" t="s">
        <v>27</v>
      </c>
      <c r="M3340" t="s">
        <v>27</v>
      </c>
      <c r="N3340" t="s">
        <v>27</v>
      </c>
      <c r="O3340" t="s">
        <v>27</v>
      </c>
      <c r="P3340">
        <v>1</v>
      </c>
      <c r="Q3340">
        <v>12</v>
      </c>
      <c r="R3340">
        <v>300</v>
      </c>
      <c r="S3340">
        <v>3</v>
      </c>
      <c r="T3340" s="1">
        <v>42798</v>
      </c>
      <c r="U3340" t="s">
        <v>28</v>
      </c>
      <c r="V3340" t="s">
        <v>20706</v>
      </c>
      <c r="W3340" t="s">
        <v>20710</v>
      </c>
      <c r="X3340" t="s">
        <v>20668</v>
      </c>
      <c r="Y3340" t="s">
        <v>20674</v>
      </c>
      <c r="Z3340">
        <v>3</v>
      </c>
      <c r="AA3340" t="s">
        <v>20675</v>
      </c>
    </row>
    <row r="3341" spans="1:27" x14ac:dyDescent="0.3">
      <c r="A3341">
        <v>732</v>
      </c>
      <c r="B3341" t="s">
        <v>6671</v>
      </c>
      <c r="C3341">
        <v>1</v>
      </c>
      <c r="D3341" t="s">
        <v>21</v>
      </c>
      <c r="E3341" t="s">
        <v>6672</v>
      </c>
      <c r="F3341" t="s">
        <v>1825</v>
      </c>
      <c r="G3341" t="s">
        <v>1824</v>
      </c>
      <c r="H3341">
        <v>77.236249299999997</v>
      </c>
      <c r="I3341">
        <v>28.5493861</v>
      </c>
      <c r="J3341" t="s">
        <v>515</v>
      </c>
      <c r="K3341" t="s">
        <v>26</v>
      </c>
      <c r="L3341" t="s">
        <v>27</v>
      </c>
      <c r="M3341" t="s">
        <v>35</v>
      </c>
      <c r="N3341" t="s">
        <v>27</v>
      </c>
      <c r="O3341" t="s">
        <v>27</v>
      </c>
      <c r="P3341">
        <v>1</v>
      </c>
      <c r="Q3341">
        <v>67</v>
      </c>
      <c r="R3341">
        <v>300</v>
      </c>
      <c r="S3341">
        <v>3</v>
      </c>
      <c r="T3341" s="1">
        <v>41677</v>
      </c>
      <c r="U3341" t="s">
        <v>28</v>
      </c>
      <c r="V3341" t="s">
        <v>20706</v>
      </c>
      <c r="W3341" t="s">
        <v>20710</v>
      </c>
      <c r="X3341" t="s">
        <v>20664</v>
      </c>
      <c r="Y3341" t="s">
        <v>20674</v>
      </c>
      <c r="Z3341">
        <v>2</v>
      </c>
      <c r="AA3341" t="s">
        <v>20676</v>
      </c>
    </row>
    <row r="3342" spans="1:27" x14ac:dyDescent="0.3">
      <c r="A3342">
        <v>9849</v>
      </c>
      <c r="B3342" t="s">
        <v>6681</v>
      </c>
      <c r="C3342">
        <v>1</v>
      </c>
      <c r="D3342" t="s">
        <v>21</v>
      </c>
      <c r="E3342" t="s">
        <v>6682</v>
      </c>
      <c r="F3342" t="s">
        <v>676</v>
      </c>
      <c r="G3342" t="s">
        <v>677</v>
      </c>
      <c r="H3342">
        <v>77.2846148</v>
      </c>
      <c r="I3342">
        <v>28.635231000000001</v>
      </c>
      <c r="J3342" t="s">
        <v>711</v>
      </c>
      <c r="K3342" t="s">
        <v>26</v>
      </c>
      <c r="L3342" t="s">
        <v>27</v>
      </c>
      <c r="M3342" t="s">
        <v>35</v>
      </c>
      <c r="N3342" t="s">
        <v>27</v>
      </c>
      <c r="O3342" t="s">
        <v>27</v>
      </c>
      <c r="P3342">
        <v>1</v>
      </c>
      <c r="Q3342">
        <v>8</v>
      </c>
      <c r="R3342">
        <v>300</v>
      </c>
      <c r="S3342">
        <v>3</v>
      </c>
      <c r="T3342" s="1">
        <v>41324</v>
      </c>
      <c r="U3342" t="s">
        <v>28</v>
      </c>
      <c r="V3342" t="s">
        <v>20706</v>
      </c>
      <c r="W3342" t="s">
        <v>20710</v>
      </c>
      <c r="X3342" t="s">
        <v>20658</v>
      </c>
      <c r="Y3342" t="s">
        <v>20674</v>
      </c>
      <c r="Z3342">
        <v>2</v>
      </c>
      <c r="AA3342" t="s">
        <v>20676</v>
      </c>
    </row>
    <row r="3343" spans="1:27" x14ac:dyDescent="0.3">
      <c r="A3343">
        <v>18358295</v>
      </c>
      <c r="B3343" t="s">
        <v>6688</v>
      </c>
      <c r="C3343">
        <v>1</v>
      </c>
      <c r="D3343" t="s">
        <v>21</v>
      </c>
      <c r="E3343" t="s">
        <v>6689</v>
      </c>
      <c r="F3343" t="s">
        <v>44</v>
      </c>
      <c r="G3343" t="s">
        <v>45</v>
      </c>
      <c r="H3343">
        <v>77.212177499999996</v>
      </c>
      <c r="I3343">
        <v>28.706400599999998</v>
      </c>
      <c r="J3343" t="s">
        <v>515</v>
      </c>
      <c r="K3343" t="s">
        <v>26</v>
      </c>
      <c r="L3343" t="s">
        <v>27</v>
      </c>
      <c r="M3343" t="s">
        <v>27</v>
      </c>
      <c r="N3343" t="s">
        <v>27</v>
      </c>
      <c r="O3343" t="s">
        <v>27</v>
      </c>
      <c r="P3343">
        <v>1</v>
      </c>
      <c r="Q3343">
        <v>4</v>
      </c>
      <c r="R3343">
        <v>300</v>
      </c>
      <c r="S3343">
        <v>3</v>
      </c>
      <c r="T3343" s="1">
        <v>42410</v>
      </c>
      <c r="U3343" t="s">
        <v>28</v>
      </c>
      <c r="V3343" t="s">
        <v>20706</v>
      </c>
      <c r="W3343" t="s">
        <v>20710</v>
      </c>
      <c r="X3343" t="s">
        <v>20661</v>
      </c>
      <c r="Y3343" t="s">
        <v>20674</v>
      </c>
      <c r="Z3343">
        <v>2</v>
      </c>
      <c r="AA3343" t="s">
        <v>20676</v>
      </c>
    </row>
    <row r="3344" spans="1:27" x14ac:dyDescent="0.3">
      <c r="A3344">
        <v>302399</v>
      </c>
      <c r="B3344" t="s">
        <v>6711</v>
      </c>
      <c r="C3344">
        <v>1</v>
      </c>
      <c r="D3344" t="s">
        <v>21</v>
      </c>
      <c r="E3344" t="s">
        <v>6712</v>
      </c>
      <c r="F3344" t="s">
        <v>888</v>
      </c>
      <c r="G3344" t="s">
        <v>889</v>
      </c>
      <c r="H3344">
        <v>77.284900800000003</v>
      </c>
      <c r="I3344">
        <v>28.677130500000001</v>
      </c>
      <c r="J3344" t="s">
        <v>551</v>
      </c>
      <c r="K3344" t="s">
        <v>26</v>
      </c>
      <c r="L3344" t="s">
        <v>27</v>
      </c>
      <c r="M3344" t="s">
        <v>27</v>
      </c>
      <c r="N3344" t="s">
        <v>27</v>
      </c>
      <c r="O3344" t="s">
        <v>27</v>
      </c>
      <c r="P3344">
        <v>1</v>
      </c>
      <c r="Q3344">
        <v>22</v>
      </c>
      <c r="R3344">
        <v>300</v>
      </c>
      <c r="S3344">
        <v>3</v>
      </c>
      <c r="T3344" s="1">
        <v>42407</v>
      </c>
      <c r="U3344" t="s">
        <v>28</v>
      </c>
      <c r="V3344" t="s">
        <v>20706</v>
      </c>
      <c r="W3344" t="s">
        <v>20710</v>
      </c>
      <c r="X3344" t="s">
        <v>20661</v>
      </c>
      <c r="Y3344" t="s">
        <v>20674</v>
      </c>
      <c r="Z3344">
        <v>2</v>
      </c>
      <c r="AA3344" t="s">
        <v>20676</v>
      </c>
    </row>
    <row r="3345" spans="1:27" x14ac:dyDescent="0.3">
      <c r="A3345">
        <v>304453</v>
      </c>
      <c r="B3345" t="s">
        <v>6714</v>
      </c>
      <c r="C3345">
        <v>1</v>
      </c>
      <c r="D3345" t="s">
        <v>21</v>
      </c>
      <c r="E3345" t="s">
        <v>6715</v>
      </c>
      <c r="F3345" t="s">
        <v>208</v>
      </c>
      <c r="G3345" t="s">
        <v>207</v>
      </c>
      <c r="H3345">
        <v>77.107755600000004</v>
      </c>
      <c r="I3345">
        <v>28.639896199999999</v>
      </c>
      <c r="J3345" t="s">
        <v>479</v>
      </c>
      <c r="K3345" t="s">
        <v>26</v>
      </c>
      <c r="L3345" t="s">
        <v>27</v>
      </c>
      <c r="M3345" t="s">
        <v>27</v>
      </c>
      <c r="N3345" t="s">
        <v>27</v>
      </c>
      <c r="O3345" t="s">
        <v>27</v>
      </c>
      <c r="P3345">
        <v>1</v>
      </c>
      <c r="Q3345">
        <v>4</v>
      </c>
      <c r="R3345">
        <v>300</v>
      </c>
      <c r="S3345">
        <v>3</v>
      </c>
      <c r="T3345" s="1">
        <v>42427</v>
      </c>
      <c r="U3345" t="s">
        <v>28</v>
      </c>
      <c r="V3345" t="s">
        <v>20706</v>
      </c>
      <c r="W3345" t="s">
        <v>20710</v>
      </c>
      <c r="X3345" t="s">
        <v>20661</v>
      </c>
      <c r="Y3345" t="s">
        <v>20674</v>
      </c>
      <c r="Z3345">
        <v>2</v>
      </c>
      <c r="AA3345" t="s">
        <v>20676</v>
      </c>
    </row>
    <row r="3346" spans="1:27" x14ac:dyDescent="0.3">
      <c r="A3346">
        <v>18398753</v>
      </c>
      <c r="B3346" t="s">
        <v>6726</v>
      </c>
      <c r="C3346">
        <v>1</v>
      </c>
      <c r="D3346" t="s">
        <v>21</v>
      </c>
      <c r="E3346" t="s">
        <v>6727</v>
      </c>
      <c r="F3346" t="s">
        <v>74</v>
      </c>
      <c r="G3346" t="s">
        <v>75</v>
      </c>
      <c r="H3346">
        <v>77.322825699999996</v>
      </c>
      <c r="I3346">
        <v>28.688041800000001</v>
      </c>
      <c r="J3346" t="s">
        <v>1024</v>
      </c>
      <c r="K3346" t="s">
        <v>26</v>
      </c>
      <c r="L3346" t="s">
        <v>27</v>
      </c>
      <c r="M3346" t="s">
        <v>27</v>
      </c>
      <c r="N3346" t="s">
        <v>27</v>
      </c>
      <c r="O3346" t="s">
        <v>27</v>
      </c>
      <c r="P3346">
        <v>1</v>
      </c>
      <c r="Q3346">
        <v>7</v>
      </c>
      <c r="R3346">
        <v>300</v>
      </c>
      <c r="S3346">
        <v>3</v>
      </c>
      <c r="T3346" s="1">
        <v>43128</v>
      </c>
      <c r="U3346" t="s">
        <v>28</v>
      </c>
      <c r="V3346" t="s">
        <v>20706</v>
      </c>
      <c r="W3346" t="s">
        <v>20710</v>
      </c>
      <c r="X3346" t="s">
        <v>20662</v>
      </c>
      <c r="Y3346" t="s">
        <v>20674</v>
      </c>
      <c r="Z3346">
        <v>1</v>
      </c>
      <c r="AA3346" t="s">
        <v>20677</v>
      </c>
    </row>
    <row r="3347" spans="1:27" x14ac:dyDescent="0.3">
      <c r="A3347">
        <v>18322639</v>
      </c>
      <c r="B3347" t="s">
        <v>6774</v>
      </c>
      <c r="C3347">
        <v>1</v>
      </c>
      <c r="D3347" t="s">
        <v>21</v>
      </c>
      <c r="E3347" t="s">
        <v>6775</v>
      </c>
      <c r="F3347" t="s">
        <v>1879</v>
      </c>
      <c r="G3347" t="s">
        <v>1880</v>
      </c>
      <c r="H3347">
        <v>77.070988099999994</v>
      </c>
      <c r="I3347">
        <v>28.642645000000002</v>
      </c>
      <c r="J3347" t="s">
        <v>6776</v>
      </c>
      <c r="K3347" t="s">
        <v>26</v>
      </c>
      <c r="L3347" t="s">
        <v>27</v>
      </c>
      <c r="M3347" t="s">
        <v>27</v>
      </c>
      <c r="N3347" t="s">
        <v>27</v>
      </c>
      <c r="O3347" t="s">
        <v>27</v>
      </c>
      <c r="P3347">
        <v>1</v>
      </c>
      <c r="Q3347">
        <v>5</v>
      </c>
      <c r="R3347">
        <v>300</v>
      </c>
      <c r="S3347">
        <v>3</v>
      </c>
      <c r="T3347" s="1">
        <v>43122</v>
      </c>
      <c r="U3347" t="s">
        <v>28</v>
      </c>
      <c r="V3347" t="s">
        <v>20706</v>
      </c>
      <c r="W3347" t="s">
        <v>20710</v>
      </c>
      <c r="X3347" t="s">
        <v>20662</v>
      </c>
      <c r="Y3347" t="s">
        <v>20674</v>
      </c>
      <c r="Z3347">
        <v>1</v>
      </c>
      <c r="AA3347" t="s">
        <v>20677</v>
      </c>
    </row>
    <row r="3348" spans="1:27" x14ac:dyDescent="0.3">
      <c r="A3348">
        <v>18386078</v>
      </c>
      <c r="B3348" t="s">
        <v>6817</v>
      </c>
      <c r="C3348">
        <v>1</v>
      </c>
      <c r="D3348" t="s">
        <v>21</v>
      </c>
      <c r="E3348" t="s">
        <v>6818</v>
      </c>
      <c r="F3348" t="s">
        <v>113</v>
      </c>
      <c r="G3348" t="s">
        <v>114</v>
      </c>
      <c r="H3348">
        <v>77.147348899999997</v>
      </c>
      <c r="I3348">
        <v>28.712802499999999</v>
      </c>
      <c r="J3348" t="s">
        <v>559</v>
      </c>
      <c r="K3348" t="s">
        <v>26</v>
      </c>
      <c r="L3348" t="s">
        <v>27</v>
      </c>
      <c r="M3348" t="s">
        <v>35</v>
      </c>
      <c r="N3348" t="s">
        <v>27</v>
      </c>
      <c r="O3348" t="s">
        <v>27</v>
      </c>
      <c r="P3348">
        <v>1</v>
      </c>
      <c r="Q3348">
        <v>4</v>
      </c>
      <c r="R3348">
        <v>300</v>
      </c>
      <c r="S3348">
        <v>3</v>
      </c>
      <c r="T3348" s="1">
        <v>41268</v>
      </c>
      <c r="U3348" t="s">
        <v>28</v>
      </c>
      <c r="V3348" t="s">
        <v>20706</v>
      </c>
      <c r="W3348" t="s">
        <v>20710</v>
      </c>
      <c r="X3348" t="s">
        <v>20665</v>
      </c>
      <c r="Y3348" t="s">
        <v>20678</v>
      </c>
      <c r="Z3348">
        <v>12</v>
      </c>
      <c r="AA3348" t="s">
        <v>6631</v>
      </c>
    </row>
    <row r="3349" spans="1:27" x14ac:dyDescent="0.3">
      <c r="A3349">
        <v>18386203</v>
      </c>
      <c r="B3349" t="s">
        <v>6860</v>
      </c>
      <c r="C3349">
        <v>1</v>
      </c>
      <c r="D3349" t="s">
        <v>21</v>
      </c>
      <c r="E3349" t="s">
        <v>6861</v>
      </c>
      <c r="F3349" t="s">
        <v>162</v>
      </c>
      <c r="G3349" t="s">
        <v>163</v>
      </c>
      <c r="H3349">
        <v>0</v>
      </c>
      <c r="I3349">
        <v>0</v>
      </c>
      <c r="J3349" t="s">
        <v>559</v>
      </c>
      <c r="K3349" t="s">
        <v>26</v>
      </c>
      <c r="L3349" t="s">
        <v>27</v>
      </c>
      <c r="M3349" t="s">
        <v>27</v>
      </c>
      <c r="N3349" t="s">
        <v>27</v>
      </c>
      <c r="O3349" t="s">
        <v>27</v>
      </c>
      <c r="P3349">
        <v>1</v>
      </c>
      <c r="Q3349">
        <v>6</v>
      </c>
      <c r="R3349">
        <v>300</v>
      </c>
      <c r="S3349">
        <v>3</v>
      </c>
      <c r="T3349" s="1">
        <v>41605</v>
      </c>
      <c r="U3349" t="s">
        <v>28</v>
      </c>
      <c r="V3349" t="s">
        <v>20706</v>
      </c>
      <c r="W3349" t="s">
        <v>20710</v>
      </c>
      <c r="X3349" t="s">
        <v>20658</v>
      </c>
      <c r="Y3349" t="s">
        <v>20678</v>
      </c>
      <c r="Z3349">
        <v>11</v>
      </c>
      <c r="AA3349" t="s">
        <v>20679</v>
      </c>
    </row>
    <row r="3350" spans="1:27" x14ac:dyDescent="0.3">
      <c r="A3350">
        <v>18225277</v>
      </c>
      <c r="B3350" t="s">
        <v>6874</v>
      </c>
      <c r="C3350">
        <v>1</v>
      </c>
      <c r="D3350" t="s">
        <v>21</v>
      </c>
      <c r="E3350" t="s">
        <v>6875</v>
      </c>
      <c r="F3350" t="s">
        <v>172</v>
      </c>
      <c r="G3350" t="s">
        <v>173</v>
      </c>
      <c r="H3350">
        <v>77.30196454</v>
      </c>
      <c r="I3350">
        <v>28.619651040000001</v>
      </c>
      <c r="J3350" t="s">
        <v>673</v>
      </c>
      <c r="K3350" t="s">
        <v>26</v>
      </c>
      <c r="L3350" t="s">
        <v>27</v>
      </c>
      <c r="M3350" t="s">
        <v>27</v>
      </c>
      <c r="N3350" t="s">
        <v>27</v>
      </c>
      <c r="O3350" t="s">
        <v>27</v>
      </c>
      <c r="P3350">
        <v>1</v>
      </c>
      <c r="Q3350">
        <v>7</v>
      </c>
      <c r="R3350">
        <v>300</v>
      </c>
      <c r="S3350">
        <v>3</v>
      </c>
      <c r="T3350" s="1">
        <v>43054</v>
      </c>
      <c r="U3350" t="s">
        <v>28</v>
      </c>
      <c r="V3350" t="s">
        <v>20706</v>
      </c>
      <c r="W3350" t="s">
        <v>20710</v>
      </c>
      <c r="X3350" t="s">
        <v>20668</v>
      </c>
      <c r="Y3350" t="s">
        <v>20678</v>
      </c>
      <c r="Z3350">
        <v>11</v>
      </c>
      <c r="AA3350" t="s">
        <v>20679</v>
      </c>
    </row>
    <row r="3351" spans="1:27" x14ac:dyDescent="0.3">
      <c r="A3351">
        <v>18420444</v>
      </c>
      <c r="B3351" t="s">
        <v>1465</v>
      </c>
      <c r="C3351">
        <v>1</v>
      </c>
      <c r="D3351" t="s">
        <v>21</v>
      </c>
      <c r="E3351" t="s">
        <v>6937</v>
      </c>
      <c r="F3351" t="s">
        <v>1745</v>
      </c>
      <c r="G3351" t="s">
        <v>1744</v>
      </c>
      <c r="H3351">
        <v>77.184839999999994</v>
      </c>
      <c r="I3351">
        <v>28.640949500000001</v>
      </c>
      <c r="J3351" t="s">
        <v>525</v>
      </c>
      <c r="K3351" t="s">
        <v>26</v>
      </c>
      <c r="L3351" t="s">
        <v>27</v>
      </c>
      <c r="M3351" t="s">
        <v>27</v>
      </c>
      <c r="N3351" t="s">
        <v>27</v>
      </c>
      <c r="O3351" t="s">
        <v>27</v>
      </c>
      <c r="P3351">
        <v>1</v>
      </c>
      <c r="Q3351">
        <v>4</v>
      </c>
      <c r="R3351">
        <v>300</v>
      </c>
      <c r="S3351">
        <v>3</v>
      </c>
      <c r="T3351" s="1">
        <v>41202</v>
      </c>
      <c r="U3351" t="s">
        <v>28</v>
      </c>
      <c r="V3351" t="s">
        <v>20706</v>
      </c>
      <c r="W3351" t="s">
        <v>20710</v>
      </c>
      <c r="X3351" t="s">
        <v>20665</v>
      </c>
      <c r="Y3351" t="s">
        <v>20678</v>
      </c>
      <c r="Z3351">
        <v>10</v>
      </c>
      <c r="AA3351" t="s">
        <v>20680</v>
      </c>
    </row>
    <row r="3352" spans="1:27" x14ac:dyDescent="0.3">
      <c r="A3352">
        <v>310728</v>
      </c>
      <c r="B3352" t="s">
        <v>6950</v>
      </c>
      <c r="C3352">
        <v>1</v>
      </c>
      <c r="D3352" t="s">
        <v>21</v>
      </c>
      <c r="E3352" t="s">
        <v>6951</v>
      </c>
      <c r="F3352" t="s">
        <v>1197</v>
      </c>
      <c r="G3352" t="s">
        <v>1198</v>
      </c>
      <c r="H3352">
        <v>77.086811600000004</v>
      </c>
      <c r="I3352">
        <v>28.635482100000001</v>
      </c>
      <c r="J3352" t="s">
        <v>515</v>
      </c>
      <c r="K3352" t="s">
        <v>26</v>
      </c>
      <c r="L3352" t="s">
        <v>27</v>
      </c>
      <c r="M3352" t="s">
        <v>35</v>
      </c>
      <c r="N3352" t="s">
        <v>27</v>
      </c>
      <c r="O3352" t="s">
        <v>27</v>
      </c>
      <c r="P3352">
        <v>1</v>
      </c>
      <c r="Q3352">
        <v>7</v>
      </c>
      <c r="R3352">
        <v>300</v>
      </c>
      <c r="S3352">
        <v>3</v>
      </c>
      <c r="T3352" s="1">
        <v>41556</v>
      </c>
      <c r="U3352" t="s">
        <v>28</v>
      </c>
      <c r="V3352" t="s">
        <v>20706</v>
      </c>
      <c r="W3352" t="s">
        <v>20710</v>
      </c>
      <c r="X3352" t="s">
        <v>20658</v>
      </c>
      <c r="Y3352" t="s">
        <v>20678</v>
      </c>
      <c r="Z3352">
        <v>10</v>
      </c>
      <c r="AA3352" t="s">
        <v>20680</v>
      </c>
    </row>
    <row r="3353" spans="1:27" x14ac:dyDescent="0.3">
      <c r="A3353">
        <v>18485858</v>
      </c>
      <c r="B3353" t="s">
        <v>6952</v>
      </c>
      <c r="C3353">
        <v>1</v>
      </c>
      <c r="D3353" t="s">
        <v>21</v>
      </c>
      <c r="E3353" t="s">
        <v>6953</v>
      </c>
      <c r="F3353" t="s">
        <v>1197</v>
      </c>
      <c r="G3353" t="s">
        <v>1198</v>
      </c>
      <c r="H3353">
        <v>77.095507530000006</v>
      </c>
      <c r="I3353">
        <v>28.640039860000002</v>
      </c>
      <c r="J3353" t="s">
        <v>6954</v>
      </c>
      <c r="K3353" t="s">
        <v>26</v>
      </c>
      <c r="L3353" t="s">
        <v>27</v>
      </c>
      <c r="M3353" t="s">
        <v>27</v>
      </c>
      <c r="N3353" t="s">
        <v>27</v>
      </c>
      <c r="O3353" t="s">
        <v>27</v>
      </c>
      <c r="P3353">
        <v>1</v>
      </c>
      <c r="Q3353">
        <v>4</v>
      </c>
      <c r="R3353">
        <v>300</v>
      </c>
      <c r="S3353">
        <v>3</v>
      </c>
      <c r="T3353" s="1">
        <v>41186</v>
      </c>
      <c r="U3353" t="s">
        <v>28</v>
      </c>
      <c r="V3353" t="s">
        <v>20706</v>
      </c>
      <c r="W3353" t="s">
        <v>20710</v>
      </c>
      <c r="X3353" t="s">
        <v>20665</v>
      </c>
      <c r="Y3353" t="s">
        <v>20678</v>
      </c>
      <c r="Z3353">
        <v>10</v>
      </c>
      <c r="AA3353" t="s">
        <v>20680</v>
      </c>
    </row>
    <row r="3354" spans="1:27" x14ac:dyDescent="0.3">
      <c r="A3354">
        <v>5964</v>
      </c>
      <c r="B3354" t="s">
        <v>6955</v>
      </c>
      <c r="C3354">
        <v>1</v>
      </c>
      <c r="D3354" t="s">
        <v>21</v>
      </c>
      <c r="E3354" t="s">
        <v>6956</v>
      </c>
      <c r="F3354" t="s">
        <v>1197</v>
      </c>
      <c r="G3354" t="s">
        <v>1198</v>
      </c>
      <c r="H3354">
        <v>77.097388199999997</v>
      </c>
      <c r="I3354">
        <v>28.6361284</v>
      </c>
      <c r="J3354" t="s">
        <v>476</v>
      </c>
      <c r="K3354" t="s">
        <v>26</v>
      </c>
      <c r="L3354" t="s">
        <v>27</v>
      </c>
      <c r="M3354" t="s">
        <v>27</v>
      </c>
      <c r="N3354" t="s">
        <v>27</v>
      </c>
      <c r="O3354" t="s">
        <v>27</v>
      </c>
      <c r="P3354">
        <v>1</v>
      </c>
      <c r="Q3354">
        <v>7</v>
      </c>
      <c r="R3354">
        <v>300</v>
      </c>
      <c r="S3354">
        <v>3</v>
      </c>
      <c r="T3354" s="1">
        <v>40472</v>
      </c>
      <c r="U3354" t="s">
        <v>28</v>
      </c>
      <c r="V3354" t="s">
        <v>20706</v>
      </c>
      <c r="W3354" t="s">
        <v>20710</v>
      </c>
      <c r="X3354" t="s">
        <v>20667</v>
      </c>
      <c r="Y3354" t="s">
        <v>20678</v>
      </c>
      <c r="Z3354">
        <v>10</v>
      </c>
      <c r="AA3354" t="s">
        <v>20680</v>
      </c>
    </row>
    <row r="3355" spans="1:27" x14ac:dyDescent="0.3">
      <c r="A3355">
        <v>18238249</v>
      </c>
      <c r="B3355" t="s">
        <v>6994</v>
      </c>
      <c r="C3355">
        <v>1</v>
      </c>
      <c r="D3355" t="s">
        <v>21</v>
      </c>
      <c r="E3355" t="s">
        <v>6995</v>
      </c>
      <c r="F3355" t="s">
        <v>118</v>
      </c>
      <c r="G3355" t="s">
        <v>119</v>
      </c>
      <c r="H3355">
        <v>77.292574700000003</v>
      </c>
      <c r="I3355">
        <v>28.609032599999999</v>
      </c>
      <c r="J3355" t="s">
        <v>479</v>
      </c>
      <c r="K3355" t="s">
        <v>26</v>
      </c>
      <c r="L3355" t="s">
        <v>27</v>
      </c>
      <c r="M3355" t="s">
        <v>35</v>
      </c>
      <c r="N3355" t="s">
        <v>27</v>
      </c>
      <c r="O3355" t="s">
        <v>27</v>
      </c>
      <c r="P3355">
        <v>1</v>
      </c>
      <c r="Q3355">
        <v>20</v>
      </c>
      <c r="R3355">
        <v>400</v>
      </c>
      <c r="S3355">
        <v>3</v>
      </c>
      <c r="T3355" s="1">
        <v>41169</v>
      </c>
      <c r="U3355" t="s">
        <v>28</v>
      </c>
      <c r="V3355" t="s">
        <v>20706</v>
      </c>
      <c r="W3355" t="s">
        <v>20710</v>
      </c>
      <c r="X3355" t="s">
        <v>20665</v>
      </c>
      <c r="Y3355" t="s">
        <v>20659</v>
      </c>
      <c r="Z3355">
        <v>9</v>
      </c>
      <c r="AA3355" t="s">
        <v>20660</v>
      </c>
    </row>
    <row r="3356" spans="1:27" x14ac:dyDescent="0.3">
      <c r="A3356">
        <v>8696</v>
      </c>
      <c r="B3356" t="s">
        <v>7011</v>
      </c>
      <c r="C3356">
        <v>1</v>
      </c>
      <c r="D3356" t="s">
        <v>21</v>
      </c>
      <c r="E3356" t="s">
        <v>7012</v>
      </c>
      <c r="F3356" t="s">
        <v>1879</v>
      </c>
      <c r="G3356" t="s">
        <v>1880</v>
      </c>
      <c r="H3356">
        <v>77.076048110000002</v>
      </c>
      <c r="I3356">
        <v>28.639028199999998</v>
      </c>
      <c r="J3356" t="s">
        <v>499</v>
      </c>
      <c r="K3356" t="s">
        <v>26</v>
      </c>
      <c r="L3356" t="s">
        <v>27</v>
      </c>
      <c r="M3356" t="s">
        <v>27</v>
      </c>
      <c r="N3356" t="s">
        <v>27</v>
      </c>
      <c r="O3356" t="s">
        <v>27</v>
      </c>
      <c r="P3356">
        <v>1</v>
      </c>
      <c r="Q3356">
        <v>41</v>
      </c>
      <c r="R3356">
        <v>400</v>
      </c>
      <c r="S3356">
        <v>3</v>
      </c>
      <c r="T3356" s="1">
        <v>40811</v>
      </c>
      <c r="U3356" t="s">
        <v>28</v>
      </c>
      <c r="V3356" t="s">
        <v>20706</v>
      </c>
      <c r="W3356" t="s">
        <v>20710</v>
      </c>
      <c r="X3356" t="s">
        <v>20663</v>
      </c>
      <c r="Y3356" t="s">
        <v>20659</v>
      </c>
      <c r="Z3356">
        <v>9</v>
      </c>
      <c r="AA3356" t="s">
        <v>20660</v>
      </c>
    </row>
    <row r="3357" spans="1:27" x14ac:dyDescent="0.3">
      <c r="A3357">
        <v>18264964</v>
      </c>
      <c r="B3357" t="s">
        <v>4246</v>
      </c>
      <c r="C3357">
        <v>1</v>
      </c>
      <c r="D3357" t="s">
        <v>21</v>
      </c>
      <c r="E3357" t="s">
        <v>7013</v>
      </c>
      <c r="F3357" t="s">
        <v>213</v>
      </c>
      <c r="G3357" t="s">
        <v>214</v>
      </c>
      <c r="H3357">
        <v>77.312147879999998</v>
      </c>
      <c r="I3357">
        <v>28.668570420000002</v>
      </c>
      <c r="J3357" t="s">
        <v>572</v>
      </c>
      <c r="K3357" t="s">
        <v>26</v>
      </c>
      <c r="L3357" t="s">
        <v>27</v>
      </c>
      <c r="M3357" t="s">
        <v>27</v>
      </c>
      <c r="N3357" t="s">
        <v>27</v>
      </c>
      <c r="O3357" t="s">
        <v>27</v>
      </c>
      <c r="P3357">
        <v>1</v>
      </c>
      <c r="Q3357">
        <v>6</v>
      </c>
      <c r="R3357">
        <v>400</v>
      </c>
      <c r="S3357">
        <v>3</v>
      </c>
      <c r="T3357" s="1">
        <v>42614</v>
      </c>
      <c r="U3357" t="s">
        <v>28</v>
      </c>
      <c r="V3357" t="s">
        <v>20706</v>
      </c>
      <c r="W3357" t="s">
        <v>20710</v>
      </c>
      <c r="X3357" t="s">
        <v>20661</v>
      </c>
      <c r="Y3357" t="s">
        <v>20659</v>
      </c>
      <c r="Z3357">
        <v>9</v>
      </c>
      <c r="AA3357" t="s">
        <v>20660</v>
      </c>
    </row>
    <row r="3358" spans="1:27" x14ac:dyDescent="0.3">
      <c r="A3358">
        <v>18285214</v>
      </c>
      <c r="B3358" t="s">
        <v>7035</v>
      </c>
      <c r="C3358">
        <v>1</v>
      </c>
      <c r="D3358" t="s">
        <v>21</v>
      </c>
      <c r="E3358" t="s">
        <v>7036</v>
      </c>
      <c r="F3358" t="s">
        <v>1616</v>
      </c>
      <c r="G3358" t="s">
        <v>1617</v>
      </c>
      <c r="H3358">
        <v>77.255786279999995</v>
      </c>
      <c r="I3358">
        <v>28.528337109999999</v>
      </c>
      <c r="J3358" t="s">
        <v>2752</v>
      </c>
      <c r="K3358" t="s">
        <v>26</v>
      </c>
      <c r="L3358" t="s">
        <v>27</v>
      </c>
      <c r="M3358" t="s">
        <v>27</v>
      </c>
      <c r="N3358" t="s">
        <v>27</v>
      </c>
      <c r="O3358" t="s">
        <v>27</v>
      </c>
      <c r="P3358">
        <v>1</v>
      </c>
      <c r="Q3358">
        <v>5</v>
      </c>
      <c r="R3358">
        <v>400</v>
      </c>
      <c r="S3358">
        <v>3</v>
      </c>
      <c r="T3358" s="1">
        <v>40772</v>
      </c>
      <c r="U3358" t="s">
        <v>28</v>
      </c>
      <c r="V3358" t="s">
        <v>20706</v>
      </c>
      <c r="W3358" t="s">
        <v>20710</v>
      </c>
      <c r="X3358" t="s">
        <v>20663</v>
      </c>
      <c r="Y3358" t="s">
        <v>20659</v>
      </c>
      <c r="Z3358">
        <v>8</v>
      </c>
      <c r="AA3358" t="s">
        <v>20666</v>
      </c>
    </row>
    <row r="3359" spans="1:27" x14ac:dyDescent="0.3">
      <c r="A3359">
        <v>301120</v>
      </c>
      <c r="B3359" t="s">
        <v>7049</v>
      </c>
      <c r="C3359">
        <v>1</v>
      </c>
      <c r="D3359" t="s">
        <v>21</v>
      </c>
      <c r="E3359" t="s">
        <v>7050</v>
      </c>
      <c r="F3359" t="s">
        <v>122</v>
      </c>
      <c r="G3359" t="s">
        <v>123</v>
      </c>
      <c r="H3359">
        <v>77.337521100000004</v>
      </c>
      <c r="I3359">
        <v>28.613714699999999</v>
      </c>
      <c r="J3359" t="s">
        <v>673</v>
      </c>
      <c r="K3359" t="s">
        <v>26</v>
      </c>
      <c r="L3359" t="s">
        <v>27</v>
      </c>
      <c r="M3359" t="s">
        <v>27</v>
      </c>
      <c r="N3359" t="s">
        <v>27</v>
      </c>
      <c r="O3359" t="s">
        <v>27</v>
      </c>
      <c r="P3359">
        <v>1</v>
      </c>
      <c r="Q3359">
        <v>30</v>
      </c>
      <c r="R3359">
        <v>400</v>
      </c>
      <c r="S3359">
        <v>3</v>
      </c>
      <c r="T3359" s="1">
        <v>42231</v>
      </c>
      <c r="U3359" t="s">
        <v>28</v>
      </c>
      <c r="V3359" t="s">
        <v>20706</v>
      </c>
      <c r="W3359" t="s">
        <v>20710</v>
      </c>
      <c r="X3359" t="s">
        <v>20669</v>
      </c>
      <c r="Y3359" t="s">
        <v>20659</v>
      </c>
      <c r="Z3359">
        <v>8</v>
      </c>
      <c r="AA3359" t="s">
        <v>20666</v>
      </c>
    </row>
    <row r="3360" spans="1:27" x14ac:dyDescent="0.3">
      <c r="A3360">
        <v>18204485</v>
      </c>
      <c r="B3360" t="s">
        <v>7055</v>
      </c>
      <c r="C3360">
        <v>1</v>
      </c>
      <c r="D3360" t="s">
        <v>21</v>
      </c>
      <c r="E3360" t="s">
        <v>7056</v>
      </c>
      <c r="F3360" t="s">
        <v>44</v>
      </c>
      <c r="G3360" t="s">
        <v>45</v>
      </c>
      <c r="H3360">
        <v>77.216305800000001</v>
      </c>
      <c r="I3360">
        <v>28.7115878</v>
      </c>
      <c r="J3360" t="s">
        <v>479</v>
      </c>
      <c r="K3360" t="s">
        <v>26</v>
      </c>
      <c r="L3360" t="s">
        <v>27</v>
      </c>
      <c r="M3360" t="s">
        <v>27</v>
      </c>
      <c r="N3360" t="s">
        <v>27</v>
      </c>
      <c r="O3360" t="s">
        <v>27</v>
      </c>
      <c r="P3360">
        <v>1</v>
      </c>
      <c r="Q3360">
        <v>4</v>
      </c>
      <c r="R3360">
        <v>400</v>
      </c>
      <c r="S3360">
        <v>3</v>
      </c>
      <c r="T3360" s="1">
        <v>41133</v>
      </c>
      <c r="U3360" t="s">
        <v>28</v>
      </c>
      <c r="V3360" t="s">
        <v>20706</v>
      </c>
      <c r="W3360" t="s">
        <v>20710</v>
      </c>
      <c r="X3360" t="s">
        <v>20665</v>
      </c>
      <c r="Y3360" t="s">
        <v>20659</v>
      </c>
      <c r="Z3360">
        <v>8</v>
      </c>
      <c r="AA3360" t="s">
        <v>20666</v>
      </c>
    </row>
    <row r="3361" spans="1:27" x14ac:dyDescent="0.3">
      <c r="A3361">
        <v>308364</v>
      </c>
      <c r="B3361" t="s">
        <v>7059</v>
      </c>
      <c r="C3361">
        <v>1</v>
      </c>
      <c r="D3361" t="s">
        <v>21</v>
      </c>
      <c r="E3361" t="s">
        <v>7060</v>
      </c>
      <c r="F3361" t="s">
        <v>113</v>
      </c>
      <c r="G3361" t="s">
        <v>114</v>
      </c>
      <c r="H3361">
        <v>77.141370899999998</v>
      </c>
      <c r="I3361">
        <v>28.704983599999998</v>
      </c>
      <c r="J3361" t="s">
        <v>554</v>
      </c>
      <c r="K3361" t="s">
        <v>26</v>
      </c>
      <c r="L3361" t="s">
        <v>27</v>
      </c>
      <c r="M3361" t="s">
        <v>27</v>
      </c>
      <c r="N3361" t="s">
        <v>27</v>
      </c>
      <c r="O3361" t="s">
        <v>27</v>
      </c>
      <c r="P3361">
        <v>1</v>
      </c>
      <c r="Q3361">
        <v>7</v>
      </c>
      <c r="R3361">
        <v>400</v>
      </c>
      <c r="S3361">
        <v>3</v>
      </c>
      <c r="T3361" s="1">
        <v>41509</v>
      </c>
      <c r="U3361" t="s">
        <v>28</v>
      </c>
      <c r="V3361" t="s">
        <v>20706</v>
      </c>
      <c r="W3361" t="s">
        <v>20710</v>
      </c>
      <c r="X3361" t="s">
        <v>20658</v>
      </c>
      <c r="Y3361" t="s">
        <v>20659</v>
      </c>
      <c r="Z3361">
        <v>8</v>
      </c>
      <c r="AA3361" t="s">
        <v>20666</v>
      </c>
    </row>
    <row r="3362" spans="1:27" x14ac:dyDescent="0.3">
      <c r="A3362">
        <v>18204823</v>
      </c>
      <c r="B3362" t="s">
        <v>6987</v>
      </c>
      <c r="C3362">
        <v>1</v>
      </c>
      <c r="D3362" t="s">
        <v>21</v>
      </c>
      <c r="E3362" t="s">
        <v>7061</v>
      </c>
      <c r="F3362" t="s">
        <v>752</v>
      </c>
      <c r="G3362" t="s">
        <v>753</v>
      </c>
      <c r="H3362">
        <v>77.133144900000005</v>
      </c>
      <c r="I3362">
        <v>28.710643000000001</v>
      </c>
      <c r="J3362" t="s">
        <v>846</v>
      </c>
      <c r="K3362" t="s">
        <v>26</v>
      </c>
      <c r="L3362" t="s">
        <v>27</v>
      </c>
      <c r="M3362" t="s">
        <v>27</v>
      </c>
      <c r="N3362" t="s">
        <v>27</v>
      </c>
      <c r="O3362" t="s">
        <v>27</v>
      </c>
      <c r="P3362">
        <v>1</v>
      </c>
      <c r="Q3362">
        <v>12</v>
      </c>
      <c r="R3362">
        <v>400</v>
      </c>
      <c r="S3362">
        <v>3</v>
      </c>
      <c r="T3362" s="1">
        <v>40409</v>
      </c>
      <c r="U3362" t="s">
        <v>28</v>
      </c>
      <c r="V3362" t="s">
        <v>20706</v>
      </c>
      <c r="W3362" t="s">
        <v>20710</v>
      </c>
      <c r="X3362" t="s">
        <v>20667</v>
      </c>
      <c r="Y3362" t="s">
        <v>20659</v>
      </c>
      <c r="Z3362">
        <v>8</v>
      </c>
      <c r="AA3362" t="s">
        <v>20666</v>
      </c>
    </row>
    <row r="3363" spans="1:27" x14ac:dyDescent="0.3">
      <c r="A3363">
        <v>310701</v>
      </c>
      <c r="B3363" t="s">
        <v>7072</v>
      </c>
      <c r="C3363">
        <v>1</v>
      </c>
      <c r="D3363" t="s">
        <v>21</v>
      </c>
      <c r="E3363" t="s">
        <v>5983</v>
      </c>
      <c r="F3363" t="s">
        <v>1809</v>
      </c>
      <c r="G3363" t="s">
        <v>1810</v>
      </c>
      <c r="H3363">
        <v>77.221369800000005</v>
      </c>
      <c r="I3363">
        <v>28.567969000000002</v>
      </c>
      <c r="J3363" t="s">
        <v>515</v>
      </c>
      <c r="K3363" t="s">
        <v>26</v>
      </c>
      <c r="L3363" t="s">
        <v>27</v>
      </c>
      <c r="M3363" t="s">
        <v>27</v>
      </c>
      <c r="N3363" t="s">
        <v>27</v>
      </c>
      <c r="O3363" t="s">
        <v>27</v>
      </c>
      <c r="P3363">
        <v>1</v>
      </c>
      <c r="Q3363">
        <v>7</v>
      </c>
      <c r="R3363">
        <v>400</v>
      </c>
      <c r="S3363">
        <v>3</v>
      </c>
      <c r="T3363" s="1">
        <v>43338</v>
      </c>
      <c r="U3363" t="s">
        <v>28</v>
      </c>
      <c r="V3363" t="s">
        <v>20706</v>
      </c>
      <c r="W3363" t="s">
        <v>20710</v>
      </c>
      <c r="X3363" t="s">
        <v>20662</v>
      </c>
      <c r="Y3363" t="s">
        <v>20659</v>
      </c>
      <c r="Z3363">
        <v>8</v>
      </c>
      <c r="AA3363" t="s">
        <v>20666</v>
      </c>
    </row>
    <row r="3364" spans="1:27" x14ac:dyDescent="0.3">
      <c r="A3364">
        <v>18180081</v>
      </c>
      <c r="B3364" t="s">
        <v>7102</v>
      </c>
      <c r="C3364">
        <v>1</v>
      </c>
      <c r="D3364" t="s">
        <v>21</v>
      </c>
      <c r="E3364" t="s">
        <v>7103</v>
      </c>
      <c r="F3364" t="s">
        <v>725</v>
      </c>
      <c r="G3364" t="s">
        <v>726</v>
      </c>
      <c r="H3364">
        <v>0</v>
      </c>
      <c r="I3364">
        <v>0</v>
      </c>
      <c r="J3364" t="s">
        <v>722</v>
      </c>
      <c r="K3364" t="s">
        <v>26</v>
      </c>
      <c r="L3364" t="s">
        <v>27</v>
      </c>
      <c r="M3364" t="s">
        <v>27</v>
      </c>
      <c r="N3364" t="s">
        <v>27</v>
      </c>
      <c r="O3364" t="s">
        <v>27</v>
      </c>
      <c r="P3364">
        <v>1</v>
      </c>
      <c r="Q3364">
        <v>5</v>
      </c>
      <c r="R3364">
        <v>400</v>
      </c>
      <c r="S3364">
        <v>3</v>
      </c>
      <c r="T3364" s="1">
        <v>42943</v>
      </c>
      <c r="U3364" t="s">
        <v>28</v>
      </c>
      <c r="V3364" t="s">
        <v>20706</v>
      </c>
      <c r="W3364" t="s">
        <v>20710</v>
      </c>
      <c r="X3364" t="s">
        <v>20668</v>
      </c>
      <c r="Y3364" t="s">
        <v>20659</v>
      </c>
      <c r="Z3364">
        <v>7</v>
      </c>
      <c r="AA3364" t="s">
        <v>20670</v>
      </c>
    </row>
    <row r="3365" spans="1:27" x14ac:dyDescent="0.3">
      <c r="A3365">
        <v>8652</v>
      </c>
      <c r="B3365" t="s">
        <v>7136</v>
      </c>
      <c r="C3365">
        <v>1</v>
      </c>
      <c r="D3365" t="s">
        <v>21</v>
      </c>
      <c r="E3365" t="s">
        <v>7137</v>
      </c>
      <c r="F3365" t="s">
        <v>1798</v>
      </c>
      <c r="G3365" t="s">
        <v>1799</v>
      </c>
      <c r="H3365">
        <v>77.120027800000003</v>
      </c>
      <c r="I3365">
        <v>28.638852700000001</v>
      </c>
      <c r="J3365" t="s">
        <v>548</v>
      </c>
      <c r="K3365" t="s">
        <v>26</v>
      </c>
      <c r="L3365" t="s">
        <v>27</v>
      </c>
      <c r="M3365" t="s">
        <v>27</v>
      </c>
      <c r="N3365" t="s">
        <v>27</v>
      </c>
      <c r="O3365" t="s">
        <v>27</v>
      </c>
      <c r="P3365">
        <v>1</v>
      </c>
      <c r="Q3365">
        <v>10</v>
      </c>
      <c r="R3365">
        <v>400</v>
      </c>
      <c r="S3365">
        <v>3</v>
      </c>
      <c r="T3365" s="1">
        <v>43283</v>
      </c>
      <c r="U3365" t="s">
        <v>28</v>
      </c>
      <c r="V3365" t="s">
        <v>20706</v>
      </c>
      <c r="W3365" t="s">
        <v>20710</v>
      </c>
      <c r="X3365" t="s">
        <v>20662</v>
      </c>
      <c r="Y3365" t="s">
        <v>20659</v>
      </c>
      <c r="Z3365">
        <v>7</v>
      </c>
      <c r="AA3365" t="s">
        <v>20670</v>
      </c>
    </row>
    <row r="3366" spans="1:27" x14ac:dyDescent="0.3">
      <c r="A3366">
        <v>18313972</v>
      </c>
      <c r="B3366" t="s">
        <v>7150</v>
      </c>
      <c r="C3366">
        <v>1</v>
      </c>
      <c r="D3366" t="s">
        <v>21</v>
      </c>
      <c r="E3366" t="s">
        <v>7151</v>
      </c>
      <c r="F3366" t="s">
        <v>471</v>
      </c>
      <c r="G3366" t="s">
        <v>472</v>
      </c>
      <c r="H3366">
        <v>77.306897300000003</v>
      </c>
      <c r="I3366">
        <v>28.659404200000001</v>
      </c>
      <c r="J3366" t="s">
        <v>554</v>
      </c>
      <c r="K3366" t="s">
        <v>26</v>
      </c>
      <c r="L3366" t="s">
        <v>27</v>
      </c>
      <c r="M3366" t="s">
        <v>27</v>
      </c>
      <c r="N3366" t="s">
        <v>27</v>
      </c>
      <c r="O3366" t="s">
        <v>27</v>
      </c>
      <c r="P3366">
        <v>1</v>
      </c>
      <c r="Q3366">
        <v>4</v>
      </c>
      <c r="R3366">
        <v>400</v>
      </c>
      <c r="S3366">
        <v>3</v>
      </c>
      <c r="T3366" s="1">
        <v>40705</v>
      </c>
      <c r="U3366" t="s">
        <v>28</v>
      </c>
      <c r="V3366" t="s">
        <v>20706</v>
      </c>
      <c r="W3366" t="s">
        <v>20710</v>
      </c>
      <c r="X3366" t="s">
        <v>20663</v>
      </c>
      <c r="Y3366" t="s">
        <v>20671</v>
      </c>
      <c r="Z3366">
        <v>6</v>
      </c>
      <c r="AA3366" t="s">
        <v>20672</v>
      </c>
    </row>
    <row r="3367" spans="1:27" x14ac:dyDescent="0.3">
      <c r="A3367">
        <v>1933</v>
      </c>
      <c r="B3367" t="s">
        <v>7172</v>
      </c>
      <c r="C3367">
        <v>1</v>
      </c>
      <c r="D3367" t="s">
        <v>21</v>
      </c>
      <c r="E3367" t="s">
        <v>7173</v>
      </c>
      <c r="F3367" t="s">
        <v>252</v>
      </c>
      <c r="G3367" t="s">
        <v>253</v>
      </c>
      <c r="H3367">
        <v>77.188280500000005</v>
      </c>
      <c r="I3367">
        <v>28.6471494</v>
      </c>
      <c r="J3367" t="s">
        <v>868</v>
      </c>
      <c r="K3367" t="s">
        <v>26</v>
      </c>
      <c r="L3367" t="s">
        <v>27</v>
      </c>
      <c r="M3367" t="s">
        <v>27</v>
      </c>
      <c r="N3367" t="s">
        <v>27</v>
      </c>
      <c r="O3367" t="s">
        <v>27</v>
      </c>
      <c r="P3367">
        <v>1</v>
      </c>
      <c r="Q3367">
        <v>27</v>
      </c>
      <c r="R3367">
        <v>400</v>
      </c>
      <c r="S3367">
        <v>3</v>
      </c>
      <c r="T3367" s="1">
        <v>42171</v>
      </c>
      <c r="U3367" t="s">
        <v>28</v>
      </c>
      <c r="V3367" t="s">
        <v>20706</v>
      </c>
      <c r="W3367" t="s">
        <v>20710</v>
      </c>
      <c r="X3367" t="s">
        <v>20669</v>
      </c>
      <c r="Y3367" t="s">
        <v>20671</v>
      </c>
      <c r="Z3367">
        <v>6</v>
      </c>
      <c r="AA3367" t="s">
        <v>20672</v>
      </c>
    </row>
    <row r="3368" spans="1:27" x14ac:dyDescent="0.3">
      <c r="A3368">
        <v>18333392</v>
      </c>
      <c r="B3368" t="s">
        <v>7271</v>
      </c>
      <c r="C3368">
        <v>1</v>
      </c>
      <c r="D3368" t="s">
        <v>21</v>
      </c>
      <c r="E3368" t="s">
        <v>1880</v>
      </c>
      <c r="F3368" t="s">
        <v>1879</v>
      </c>
      <c r="G3368" t="s">
        <v>1880</v>
      </c>
      <c r="H3368">
        <v>77.070162400000001</v>
      </c>
      <c r="I3368">
        <v>28.644572199999999</v>
      </c>
      <c r="J3368" t="s">
        <v>559</v>
      </c>
      <c r="K3368" t="s">
        <v>26</v>
      </c>
      <c r="L3368" t="s">
        <v>27</v>
      </c>
      <c r="M3368" t="s">
        <v>27</v>
      </c>
      <c r="N3368" t="s">
        <v>27</v>
      </c>
      <c r="O3368" t="s">
        <v>27</v>
      </c>
      <c r="P3368">
        <v>1</v>
      </c>
      <c r="Q3368">
        <v>6</v>
      </c>
      <c r="R3368">
        <v>400</v>
      </c>
      <c r="S3368">
        <v>3</v>
      </c>
      <c r="T3368" s="1">
        <v>42149</v>
      </c>
      <c r="U3368" t="s">
        <v>28</v>
      </c>
      <c r="V3368" t="s">
        <v>20706</v>
      </c>
      <c r="W3368" t="s">
        <v>20710</v>
      </c>
      <c r="X3368" t="s">
        <v>20669</v>
      </c>
      <c r="Y3368" t="s">
        <v>20671</v>
      </c>
      <c r="Z3368">
        <v>5</v>
      </c>
      <c r="AA3368" t="s">
        <v>20630</v>
      </c>
    </row>
    <row r="3369" spans="1:27" x14ac:dyDescent="0.3">
      <c r="A3369">
        <v>7594</v>
      </c>
      <c r="B3369" t="s">
        <v>7274</v>
      </c>
      <c r="C3369">
        <v>1</v>
      </c>
      <c r="D3369" t="s">
        <v>21</v>
      </c>
      <c r="E3369" t="s">
        <v>7275</v>
      </c>
      <c r="F3369" t="s">
        <v>293</v>
      </c>
      <c r="G3369" t="s">
        <v>294</v>
      </c>
      <c r="H3369">
        <v>77.254055699999995</v>
      </c>
      <c r="I3369">
        <v>28.525571899999999</v>
      </c>
      <c r="J3369" t="s">
        <v>6739</v>
      </c>
      <c r="K3369" t="s">
        <v>26</v>
      </c>
      <c r="L3369" t="s">
        <v>27</v>
      </c>
      <c r="M3369" t="s">
        <v>27</v>
      </c>
      <c r="N3369" t="s">
        <v>27</v>
      </c>
      <c r="O3369" t="s">
        <v>27</v>
      </c>
      <c r="P3369">
        <v>1</v>
      </c>
      <c r="Q3369">
        <v>7</v>
      </c>
      <c r="R3369">
        <v>400</v>
      </c>
      <c r="S3369">
        <v>3</v>
      </c>
      <c r="T3369" s="1">
        <v>41012</v>
      </c>
      <c r="U3369" t="s">
        <v>28</v>
      </c>
      <c r="V3369" t="s">
        <v>20706</v>
      </c>
      <c r="W3369" t="s">
        <v>20710</v>
      </c>
      <c r="X3369" t="s">
        <v>20665</v>
      </c>
      <c r="Y3369" t="s">
        <v>20671</v>
      </c>
      <c r="Z3369">
        <v>4</v>
      </c>
      <c r="AA3369" t="s">
        <v>20673</v>
      </c>
    </row>
    <row r="3370" spans="1:27" x14ac:dyDescent="0.3">
      <c r="A3370">
        <v>18391167</v>
      </c>
      <c r="B3370" t="s">
        <v>7015</v>
      </c>
      <c r="C3370">
        <v>1</v>
      </c>
      <c r="D3370" t="s">
        <v>21</v>
      </c>
      <c r="E3370" t="s">
        <v>7287</v>
      </c>
      <c r="F3370" t="s">
        <v>895</v>
      </c>
      <c r="G3370" t="s">
        <v>896</v>
      </c>
      <c r="H3370">
        <v>77.1741502</v>
      </c>
      <c r="I3370">
        <v>28.645837499999999</v>
      </c>
      <c r="J3370" t="s">
        <v>1045</v>
      </c>
      <c r="K3370" t="s">
        <v>26</v>
      </c>
      <c r="L3370" t="s">
        <v>27</v>
      </c>
      <c r="M3370" t="s">
        <v>27</v>
      </c>
      <c r="N3370" t="s">
        <v>27</v>
      </c>
      <c r="O3370" t="s">
        <v>27</v>
      </c>
      <c r="P3370">
        <v>1</v>
      </c>
      <c r="Q3370">
        <v>6</v>
      </c>
      <c r="R3370">
        <v>400</v>
      </c>
      <c r="S3370">
        <v>3</v>
      </c>
      <c r="T3370" s="1">
        <v>40295</v>
      </c>
      <c r="U3370" t="s">
        <v>28</v>
      </c>
      <c r="V3370" t="s">
        <v>20706</v>
      </c>
      <c r="W3370" t="s">
        <v>20710</v>
      </c>
      <c r="X3370" t="s">
        <v>20667</v>
      </c>
      <c r="Y3370" t="s">
        <v>20671</v>
      </c>
      <c r="Z3370">
        <v>4</v>
      </c>
      <c r="AA3370" t="s">
        <v>20673</v>
      </c>
    </row>
    <row r="3371" spans="1:27" x14ac:dyDescent="0.3">
      <c r="A3371">
        <v>4000</v>
      </c>
      <c r="B3371" t="s">
        <v>7292</v>
      </c>
      <c r="C3371">
        <v>1</v>
      </c>
      <c r="D3371" t="s">
        <v>21</v>
      </c>
      <c r="E3371" t="s">
        <v>7293</v>
      </c>
      <c r="F3371" t="s">
        <v>2380</v>
      </c>
      <c r="G3371" t="s">
        <v>2381</v>
      </c>
      <c r="H3371">
        <v>77.096915499999994</v>
      </c>
      <c r="I3371">
        <v>28.6356447</v>
      </c>
      <c r="J3371" t="s">
        <v>525</v>
      </c>
      <c r="K3371" t="s">
        <v>26</v>
      </c>
      <c r="L3371" t="s">
        <v>27</v>
      </c>
      <c r="M3371" t="s">
        <v>35</v>
      </c>
      <c r="N3371" t="s">
        <v>27</v>
      </c>
      <c r="O3371" t="s">
        <v>27</v>
      </c>
      <c r="P3371">
        <v>1</v>
      </c>
      <c r="Q3371">
        <v>9</v>
      </c>
      <c r="R3371">
        <v>400</v>
      </c>
      <c r="S3371">
        <v>3</v>
      </c>
      <c r="T3371" s="1">
        <v>41377</v>
      </c>
      <c r="U3371" t="s">
        <v>28</v>
      </c>
      <c r="V3371" t="s">
        <v>20706</v>
      </c>
      <c r="W3371" t="s">
        <v>20710</v>
      </c>
      <c r="X3371" t="s">
        <v>20658</v>
      </c>
      <c r="Y3371" t="s">
        <v>20671</v>
      </c>
      <c r="Z3371">
        <v>4</v>
      </c>
      <c r="AA3371" t="s">
        <v>20673</v>
      </c>
    </row>
    <row r="3372" spans="1:27" x14ac:dyDescent="0.3">
      <c r="A3372">
        <v>307699</v>
      </c>
      <c r="B3372" t="s">
        <v>7294</v>
      </c>
      <c r="C3372">
        <v>1</v>
      </c>
      <c r="D3372" t="s">
        <v>21</v>
      </c>
      <c r="E3372" t="s">
        <v>7295</v>
      </c>
      <c r="F3372" t="s">
        <v>1724</v>
      </c>
      <c r="G3372" t="s">
        <v>1723</v>
      </c>
      <c r="H3372">
        <v>77.089547600000003</v>
      </c>
      <c r="I3372">
        <v>28.615677300000002</v>
      </c>
      <c r="J3372" t="s">
        <v>479</v>
      </c>
      <c r="K3372" t="s">
        <v>26</v>
      </c>
      <c r="L3372" t="s">
        <v>27</v>
      </c>
      <c r="M3372" t="s">
        <v>35</v>
      </c>
      <c r="N3372" t="s">
        <v>27</v>
      </c>
      <c r="O3372" t="s">
        <v>27</v>
      </c>
      <c r="P3372">
        <v>1</v>
      </c>
      <c r="Q3372">
        <v>70</v>
      </c>
      <c r="R3372">
        <v>400</v>
      </c>
      <c r="S3372">
        <v>3</v>
      </c>
      <c r="T3372" s="1">
        <v>41023</v>
      </c>
      <c r="U3372" t="s">
        <v>28</v>
      </c>
      <c r="V3372" t="s">
        <v>20706</v>
      </c>
      <c r="W3372" t="s">
        <v>20710</v>
      </c>
      <c r="X3372" t="s">
        <v>20665</v>
      </c>
      <c r="Y3372" t="s">
        <v>20671</v>
      </c>
      <c r="Z3372">
        <v>4</v>
      </c>
      <c r="AA3372" t="s">
        <v>20673</v>
      </c>
    </row>
    <row r="3373" spans="1:27" x14ac:dyDescent="0.3">
      <c r="A3373">
        <v>311364</v>
      </c>
      <c r="B3373" t="s">
        <v>7423</v>
      </c>
      <c r="C3373">
        <v>1</v>
      </c>
      <c r="D3373" t="s">
        <v>21</v>
      </c>
      <c r="E3373" t="s">
        <v>7424</v>
      </c>
      <c r="F3373" t="s">
        <v>235</v>
      </c>
      <c r="G3373" t="s">
        <v>234</v>
      </c>
      <c r="H3373">
        <v>77.156470200000001</v>
      </c>
      <c r="I3373">
        <v>28.715299099999999</v>
      </c>
      <c r="J3373" t="s">
        <v>551</v>
      </c>
      <c r="K3373" t="s">
        <v>26</v>
      </c>
      <c r="L3373" t="s">
        <v>27</v>
      </c>
      <c r="M3373" t="s">
        <v>27</v>
      </c>
      <c r="N3373" t="s">
        <v>27</v>
      </c>
      <c r="O3373" t="s">
        <v>27</v>
      </c>
      <c r="P3373">
        <v>1</v>
      </c>
      <c r="Q3373">
        <v>7</v>
      </c>
      <c r="R3373">
        <v>400</v>
      </c>
      <c r="S3373">
        <v>3</v>
      </c>
      <c r="T3373" s="1">
        <v>40958</v>
      </c>
      <c r="U3373" t="s">
        <v>28</v>
      </c>
      <c r="V3373" t="s">
        <v>20706</v>
      </c>
      <c r="W3373" t="s">
        <v>20710</v>
      </c>
      <c r="X3373" t="s">
        <v>20665</v>
      </c>
      <c r="Y3373" t="s">
        <v>20674</v>
      </c>
      <c r="Z3373">
        <v>2</v>
      </c>
      <c r="AA3373" t="s">
        <v>20676</v>
      </c>
    </row>
    <row r="3374" spans="1:27" x14ac:dyDescent="0.3">
      <c r="A3374">
        <v>309167</v>
      </c>
      <c r="B3374" t="s">
        <v>7425</v>
      </c>
      <c r="C3374">
        <v>1</v>
      </c>
      <c r="D3374" t="s">
        <v>21</v>
      </c>
      <c r="E3374" t="s">
        <v>7426</v>
      </c>
      <c r="F3374" t="s">
        <v>1153</v>
      </c>
      <c r="G3374" t="s">
        <v>1154</v>
      </c>
      <c r="H3374">
        <v>77.0612584</v>
      </c>
      <c r="I3374">
        <v>28.6185458</v>
      </c>
      <c r="J3374" t="s">
        <v>1223</v>
      </c>
      <c r="K3374" t="s">
        <v>26</v>
      </c>
      <c r="L3374" t="s">
        <v>27</v>
      </c>
      <c r="M3374" t="s">
        <v>27</v>
      </c>
      <c r="N3374" t="s">
        <v>27</v>
      </c>
      <c r="O3374" t="s">
        <v>27</v>
      </c>
      <c r="P3374">
        <v>1</v>
      </c>
      <c r="Q3374">
        <v>10</v>
      </c>
      <c r="R3374">
        <v>400</v>
      </c>
      <c r="S3374">
        <v>3</v>
      </c>
      <c r="T3374" s="1">
        <v>40213</v>
      </c>
      <c r="U3374" t="s">
        <v>28</v>
      </c>
      <c r="V3374" t="s">
        <v>20706</v>
      </c>
      <c r="W3374" t="s">
        <v>20710</v>
      </c>
      <c r="X3374" t="s">
        <v>20667</v>
      </c>
      <c r="Y3374" t="s">
        <v>20674</v>
      </c>
      <c r="Z3374">
        <v>2</v>
      </c>
      <c r="AA3374" t="s">
        <v>20676</v>
      </c>
    </row>
    <row r="3375" spans="1:27" x14ac:dyDescent="0.3">
      <c r="A3375">
        <v>18361754</v>
      </c>
      <c r="B3375" t="s">
        <v>7438</v>
      </c>
      <c r="C3375">
        <v>1</v>
      </c>
      <c r="D3375" t="s">
        <v>21</v>
      </c>
      <c r="E3375" t="s">
        <v>7439</v>
      </c>
      <c r="F3375" t="s">
        <v>154</v>
      </c>
      <c r="G3375" t="s">
        <v>155</v>
      </c>
      <c r="H3375">
        <v>77.190501900000001</v>
      </c>
      <c r="I3375">
        <v>28.692439499999999</v>
      </c>
      <c r="J3375" t="s">
        <v>476</v>
      </c>
      <c r="K3375" t="s">
        <v>26</v>
      </c>
      <c r="L3375" t="s">
        <v>27</v>
      </c>
      <c r="M3375" t="s">
        <v>27</v>
      </c>
      <c r="N3375" t="s">
        <v>27</v>
      </c>
      <c r="O3375" t="s">
        <v>27</v>
      </c>
      <c r="P3375">
        <v>1</v>
      </c>
      <c r="Q3375">
        <v>4</v>
      </c>
      <c r="R3375">
        <v>400</v>
      </c>
      <c r="S3375">
        <v>3</v>
      </c>
      <c r="T3375" s="1">
        <v>40560</v>
      </c>
      <c r="U3375" t="s">
        <v>28</v>
      </c>
      <c r="V3375" t="s">
        <v>20706</v>
      </c>
      <c r="W3375" t="s">
        <v>20710</v>
      </c>
      <c r="X3375" t="s">
        <v>20663</v>
      </c>
      <c r="Y3375" t="s">
        <v>20674</v>
      </c>
      <c r="Z3375">
        <v>1</v>
      </c>
      <c r="AA3375" t="s">
        <v>20677</v>
      </c>
    </row>
    <row r="3376" spans="1:27" x14ac:dyDescent="0.3">
      <c r="A3376">
        <v>18440187</v>
      </c>
      <c r="B3376" t="s">
        <v>7442</v>
      </c>
      <c r="C3376">
        <v>1</v>
      </c>
      <c r="D3376" t="s">
        <v>21</v>
      </c>
      <c r="E3376" t="s">
        <v>7443</v>
      </c>
      <c r="F3376" t="s">
        <v>248</v>
      </c>
      <c r="G3376" t="s">
        <v>249</v>
      </c>
      <c r="H3376">
        <v>77.302728400000007</v>
      </c>
      <c r="I3376">
        <v>28.633241399999999</v>
      </c>
      <c r="J3376" t="s">
        <v>479</v>
      </c>
      <c r="K3376" t="s">
        <v>26</v>
      </c>
      <c r="L3376" t="s">
        <v>27</v>
      </c>
      <c r="M3376" t="s">
        <v>27</v>
      </c>
      <c r="N3376" t="s">
        <v>27</v>
      </c>
      <c r="O3376" t="s">
        <v>27</v>
      </c>
      <c r="P3376">
        <v>1</v>
      </c>
      <c r="Q3376">
        <v>4</v>
      </c>
      <c r="R3376">
        <v>400</v>
      </c>
      <c r="S3376">
        <v>3</v>
      </c>
      <c r="T3376" s="1">
        <v>42755</v>
      </c>
      <c r="U3376" t="s">
        <v>28</v>
      </c>
      <c r="V3376" t="s">
        <v>20706</v>
      </c>
      <c r="W3376" t="s">
        <v>20710</v>
      </c>
      <c r="X3376" t="s">
        <v>20668</v>
      </c>
      <c r="Y3376" t="s">
        <v>20674</v>
      </c>
      <c r="Z3376">
        <v>1</v>
      </c>
      <c r="AA3376" t="s">
        <v>20677</v>
      </c>
    </row>
    <row r="3377" spans="1:27" x14ac:dyDescent="0.3">
      <c r="A3377">
        <v>309489</v>
      </c>
      <c r="B3377" t="s">
        <v>6018</v>
      </c>
      <c r="C3377">
        <v>1</v>
      </c>
      <c r="D3377" t="s">
        <v>21</v>
      </c>
      <c r="E3377" t="s">
        <v>7453</v>
      </c>
      <c r="F3377" t="s">
        <v>162</v>
      </c>
      <c r="G3377" t="s">
        <v>163</v>
      </c>
      <c r="H3377">
        <v>77.281919599999995</v>
      </c>
      <c r="I3377">
        <v>28.659387299999999</v>
      </c>
      <c r="J3377" t="s">
        <v>711</v>
      </c>
      <c r="K3377" t="s">
        <v>26</v>
      </c>
      <c r="L3377" t="s">
        <v>27</v>
      </c>
      <c r="M3377" t="s">
        <v>27</v>
      </c>
      <c r="N3377" t="s">
        <v>27</v>
      </c>
      <c r="O3377" t="s">
        <v>27</v>
      </c>
      <c r="P3377">
        <v>1</v>
      </c>
      <c r="Q3377">
        <v>11</v>
      </c>
      <c r="R3377">
        <v>400</v>
      </c>
      <c r="S3377">
        <v>3</v>
      </c>
      <c r="T3377" s="1">
        <v>42373</v>
      </c>
      <c r="U3377" t="s">
        <v>28</v>
      </c>
      <c r="V3377" t="s">
        <v>20706</v>
      </c>
      <c r="W3377" t="s">
        <v>20710</v>
      </c>
      <c r="X3377" t="s">
        <v>20661</v>
      </c>
      <c r="Y3377" t="s">
        <v>20674</v>
      </c>
      <c r="Z3377">
        <v>1</v>
      </c>
      <c r="AA3377" t="s">
        <v>20677</v>
      </c>
    </row>
    <row r="3378" spans="1:27" x14ac:dyDescent="0.3">
      <c r="A3378">
        <v>309902</v>
      </c>
      <c r="B3378" t="s">
        <v>7495</v>
      </c>
      <c r="C3378">
        <v>1</v>
      </c>
      <c r="D3378" t="s">
        <v>21</v>
      </c>
      <c r="E3378" t="s">
        <v>1830</v>
      </c>
      <c r="F3378" t="s">
        <v>1829</v>
      </c>
      <c r="G3378" t="s">
        <v>1830</v>
      </c>
      <c r="H3378">
        <v>77.242180000000005</v>
      </c>
      <c r="I3378">
        <v>28.534120000000001</v>
      </c>
      <c r="J3378" t="s">
        <v>1766</v>
      </c>
      <c r="K3378" t="s">
        <v>26</v>
      </c>
      <c r="L3378" t="s">
        <v>27</v>
      </c>
      <c r="M3378" t="s">
        <v>27</v>
      </c>
      <c r="N3378" t="s">
        <v>27</v>
      </c>
      <c r="O3378" t="s">
        <v>27</v>
      </c>
      <c r="P3378">
        <v>1</v>
      </c>
      <c r="Q3378">
        <v>17</v>
      </c>
      <c r="R3378">
        <v>400</v>
      </c>
      <c r="S3378">
        <v>3</v>
      </c>
      <c r="T3378" s="1">
        <v>43070</v>
      </c>
      <c r="U3378" t="s">
        <v>28</v>
      </c>
      <c r="V3378" t="s">
        <v>20706</v>
      </c>
      <c r="W3378" t="s">
        <v>20710</v>
      </c>
      <c r="X3378" t="s">
        <v>20668</v>
      </c>
      <c r="Y3378" t="s">
        <v>20678</v>
      </c>
      <c r="Z3378">
        <v>12</v>
      </c>
      <c r="AA3378" t="s">
        <v>6631</v>
      </c>
    </row>
    <row r="3379" spans="1:27" x14ac:dyDescent="0.3">
      <c r="A3379">
        <v>18444811</v>
      </c>
      <c r="B3379" t="s">
        <v>7496</v>
      </c>
      <c r="C3379">
        <v>1</v>
      </c>
      <c r="D3379" t="s">
        <v>21</v>
      </c>
      <c r="E3379" t="s">
        <v>7497</v>
      </c>
      <c r="F3379" t="s">
        <v>154</v>
      </c>
      <c r="G3379" t="s">
        <v>155</v>
      </c>
      <c r="H3379">
        <v>77.191784499999997</v>
      </c>
      <c r="I3379">
        <v>28.699165499999999</v>
      </c>
      <c r="J3379" t="s">
        <v>673</v>
      </c>
      <c r="K3379" t="s">
        <v>26</v>
      </c>
      <c r="L3379" t="s">
        <v>27</v>
      </c>
      <c r="M3379" t="s">
        <v>27</v>
      </c>
      <c r="N3379" t="s">
        <v>27</v>
      </c>
      <c r="O3379" t="s">
        <v>27</v>
      </c>
      <c r="P3379">
        <v>1</v>
      </c>
      <c r="Q3379">
        <v>4</v>
      </c>
      <c r="R3379">
        <v>400</v>
      </c>
      <c r="S3379">
        <v>3</v>
      </c>
      <c r="T3379" s="1">
        <v>43438</v>
      </c>
      <c r="U3379" t="s">
        <v>28</v>
      </c>
      <c r="V3379" t="s">
        <v>20706</v>
      </c>
      <c r="W3379" t="s">
        <v>20710</v>
      </c>
      <c r="X3379" t="s">
        <v>20662</v>
      </c>
      <c r="Y3379" t="s">
        <v>20678</v>
      </c>
      <c r="Z3379">
        <v>12</v>
      </c>
      <c r="AA3379" t="s">
        <v>6631</v>
      </c>
    </row>
    <row r="3380" spans="1:27" x14ac:dyDescent="0.3">
      <c r="A3380">
        <v>18203169</v>
      </c>
      <c r="B3380" t="s">
        <v>845</v>
      </c>
      <c r="C3380">
        <v>1</v>
      </c>
      <c r="D3380" t="s">
        <v>21</v>
      </c>
      <c r="E3380" t="s">
        <v>7498</v>
      </c>
      <c r="F3380" t="s">
        <v>2380</v>
      </c>
      <c r="G3380" t="s">
        <v>2381</v>
      </c>
      <c r="H3380">
        <v>77.110971300000003</v>
      </c>
      <c r="I3380">
        <v>28.625530300000001</v>
      </c>
      <c r="J3380" t="s">
        <v>846</v>
      </c>
      <c r="K3380" t="s">
        <v>26</v>
      </c>
      <c r="L3380" t="s">
        <v>27</v>
      </c>
      <c r="M3380" t="s">
        <v>27</v>
      </c>
      <c r="N3380" t="s">
        <v>27</v>
      </c>
      <c r="O3380" t="s">
        <v>27</v>
      </c>
      <c r="P3380">
        <v>1</v>
      </c>
      <c r="Q3380">
        <v>6</v>
      </c>
      <c r="R3380">
        <v>400</v>
      </c>
      <c r="S3380">
        <v>3</v>
      </c>
      <c r="T3380" s="1">
        <v>40883</v>
      </c>
      <c r="U3380" t="s">
        <v>28</v>
      </c>
      <c r="V3380" t="s">
        <v>20706</v>
      </c>
      <c r="W3380" t="s">
        <v>20710</v>
      </c>
      <c r="X3380" t="s">
        <v>20663</v>
      </c>
      <c r="Y3380" t="s">
        <v>20678</v>
      </c>
      <c r="Z3380">
        <v>12</v>
      </c>
      <c r="AA3380" t="s">
        <v>6631</v>
      </c>
    </row>
    <row r="3381" spans="1:27" x14ac:dyDescent="0.3">
      <c r="A3381">
        <v>18363053</v>
      </c>
      <c r="B3381" t="s">
        <v>7514</v>
      </c>
      <c r="C3381">
        <v>1</v>
      </c>
      <c r="D3381" t="s">
        <v>21</v>
      </c>
      <c r="E3381" t="s">
        <v>7515</v>
      </c>
      <c r="F3381" t="s">
        <v>44</v>
      </c>
      <c r="G3381" t="s">
        <v>45</v>
      </c>
      <c r="H3381">
        <v>77.211824100000001</v>
      </c>
      <c r="I3381">
        <v>28.710254299999999</v>
      </c>
      <c r="J3381" t="s">
        <v>918</v>
      </c>
      <c r="K3381" t="s">
        <v>26</v>
      </c>
      <c r="L3381" t="s">
        <v>27</v>
      </c>
      <c r="M3381" t="s">
        <v>27</v>
      </c>
      <c r="N3381" t="s">
        <v>27</v>
      </c>
      <c r="O3381" t="s">
        <v>27</v>
      </c>
      <c r="P3381">
        <v>1</v>
      </c>
      <c r="Q3381">
        <v>4</v>
      </c>
      <c r="R3381">
        <v>400</v>
      </c>
      <c r="S3381">
        <v>3</v>
      </c>
      <c r="T3381" s="1">
        <v>40539</v>
      </c>
      <c r="U3381" t="s">
        <v>28</v>
      </c>
      <c r="V3381" t="s">
        <v>20706</v>
      </c>
      <c r="W3381" t="s">
        <v>20710</v>
      </c>
      <c r="X3381" t="s">
        <v>20667</v>
      </c>
      <c r="Y3381" t="s">
        <v>20678</v>
      </c>
      <c r="Z3381">
        <v>12</v>
      </c>
      <c r="AA3381" t="s">
        <v>6631</v>
      </c>
    </row>
    <row r="3382" spans="1:27" x14ac:dyDescent="0.3">
      <c r="A3382">
        <v>18334429</v>
      </c>
      <c r="B3382" t="s">
        <v>7527</v>
      </c>
      <c r="C3382">
        <v>1</v>
      </c>
      <c r="D3382" t="s">
        <v>21</v>
      </c>
      <c r="E3382" t="s">
        <v>7528</v>
      </c>
      <c r="F3382" t="s">
        <v>1802</v>
      </c>
      <c r="G3382" t="s">
        <v>1803</v>
      </c>
      <c r="H3382">
        <v>77.19174787</v>
      </c>
      <c r="I3382">
        <v>28.562494600000001</v>
      </c>
      <c r="J3382" t="s">
        <v>548</v>
      </c>
      <c r="K3382" t="s">
        <v>26</v>
      </c>
      <c r="L3382" t="s">
        <v>27</v>
      </c>
      <c r="M3382" t="s">
        <v>27</v>
      </c>
      <c r="N3382" t="s">
        <v>27</v>
      </c>
      <c r="O3382" t="s">
        <v>27</v>
      </c>
      <c r="P3382">
        <v>1</v>
      </c>
      <c r="Q3382">
        <v>7</v>
      </c>
      <c r="R3382">
        <v>400</v>
      </c>
      <c r="S3382">
        <v>3</v>
      </c>
      <c r="T3382" s="1">
        <v>43446</v>
      </c>
      <c r="U3382" t="s">
        <v>28</v>
      </c>
      <c r="V3382" t="s">
        <v>20706</v>
      </c>
      <c r="W3382" t="s">
        <v>20710</v>
      </c>
      <c r="X3382" t="s">
        <v>20662</v>
      </c>
      <c r="Y3382" t="s">
        <v>20678</v>
      </c>
      <c r="Z3382">
        <v>12</v>
      </c>
      <c r="AA3382" t="s">
        <v>6631</v>
      </c>
    </row>
    <row r="3383" spans="1:27" x14ac:dyDescent="0.3">
      <c r="A3383">
        <v>311168</v>
      </c>
      <c r="B3383" t="s">
        <v>809</v>
      </c>
      <c r="C3383">
        <v>1</v>
      </c>
      <c r="D3383" t="s">
        <v>21</v>
      </c>
      <c r="E3383" t="s">
        <v>7533</v>
      </c>
      <c r="F3383" t="s">
        <v>235</v>
      </c>
      <c r="G3383" t="s">
        <v>234</v>
      </c>
      <c r="H3383">
        <v>77.161502999999996</v>
      </c>
      <c r="I3383">
        <v>28.705450599999999</v>
      </c>
      <c r="J3383" t="s">
        <v>479</v>
      </c>
      <c r="K3383" t="s">
        <v>26</v>
      </c>
      <c r="L3383" t="s">
        <v>27</v>
      </c>
      <c r="M3383" t="s">
        <v>27</v>
      </c>
      <c r="N3383" t="s">
        <v>27</v>
      </c>
      <c r="O3383" t="s">
        <v>27</v>
      </c>
      <c r="P3383">
        <v>1</v>
      </c>
      <c r="Q3383">
        <v>9</v>
      </c>
      <c r="R3383">
        <v>400</v>
      </c>
      <c r="S3383">
        <v>3</v>
      </c>
      <c r="T3383" s="1">
        <v>40533</v>
      </c>
      <c r="U3383" t="s">
        <v>28</v>
      </c>
      <c r="V3383" t="s">
        <v>20706</v>
      </c>
      <c r="W3383" t="s">
        <v>20710</v>
      </c>
      <c r="X3383" t="s">
        <v>20667</v>
      </c>
      <c r="Y3383" t="s">
        <v>20678</v>
      </c>
      <c r="Z3383">
        <v>12</v>
      </c>
      <c r="AA3383" t="s">
        <v>6631</v>
      </c>
    </row>
    <row r="3384" spans="1:27" x14ac:dyDescent="0.3">
      <c r="A3384">
        <v>310305</v>
      </c>
      <c r="B3384" t="s">
        <v>7572</v>
      </c>
      <c r="C3384">
        <v>1</v>
      </c>
      <c r="D3384" t="s">
        <v>21</v>
      </c>
      <c r="E3384" t="s">
        <v>7573</v>
      </c>
      <c r="F3384" t="s">
        <v>78</v>
      </c>
      <c r="G3384" t="s">
        <v>79</v>
      </c>
      <c r="H3384">
        <v>77.247295600000001</v>
      </c>
      <c r="I3384">
        <v>28.581720300000001</v>
      </c>
      <c r="J3384" t="s">
        <v>548</v>
      </c>
      <c r="K3384" t="s">
        <v>26</v>
      </c>
      <c r="L3384" t="s">
        <v>27</v>
      </c>
      <c r="M3384" t="s">
        <v>35</v>
      </c>
      <c r="N3384" t="s">
        <v>27</v>
      </c>
      <c r="O3384" t="s">
        <v>27</v>
      </c>
      <c r="P3384">
        <v>1</v>
      </c>
      <c r="Q3384">
        <v>16</v>
      </c>
      <c r="R3384">
        <v>400</v>
      </c>
      <c r="S3384">
        <v>3</v>
      </c>
      <c r="T3384" s="1">
        <v>42331</v>
      </c>
      <c r="U3384" t="s">
        <v>28</v>
      </c>
      <c r="V3384" t="s">
        <v>20706</v>
      </c>
      <c r="W3384" t="s">
        <v>20710</v>
      </c>
      <c r="X3384" t="s">
        <v>20669</v>
      </c>
      <c r="Y3384" t="s">
        <v>20678</v>
      </c>
      <c r="Z3384">
        <v>11</v>
      </c>
      <c r="AA3384" t="s">
        <v>20679</v>
      </c>
    </row>
    <row r="3385" spans="1:27" x14ac:dyDescent="0.3">
      <c r="A3385">
        <v>18361271</v>
      </c>
      <c r="B3385" t="s">
        <v>7602</v>
      </c>
      <c r="C3385">
        <v>1</v>
      </c>
      <c r="D3385" t="s">
        <v>21</v>
      </c>
      <c r="E3385" t="s">
        <v>7603</v>
      </c>
      <c r="F3385" t="s">
        <v>1802</v>
      </c>
      <c r="G3385" t="s">
        <v>1803</v>
      </c>
      <c r="H3385">
        <v>0</v>
      </c>
      <c r="I3385">
        <v>0</v>
      </c>
      <c r="J3385" t="s">
        <v>2940</v>
      </c>
      <c r="K3385" t="s">
        <v>26</v>
      </c>
      <c r="L3385" t="s">
        <v>27</v>
      </c>
      <c r="M3385" t="s">
        <v>27</v>
      </c>
      <c r="N3385" t="s">
        <v>27</v>
      </c>
      <c r="O3385" t="s">
        <v>27</v>
      </c>
      <c r="P3385">
        <v>1</v>
      </c>
      <c r="Q3385">
        <v>7</v>
      </c>
      <c r="R3385">
        <v>400</v>
      </c>
      <c r="S3385">
        <v>3</v>
      </c>
      <c r="T3385" s="1">
        <v>41597</v>
      </c>
      <c r="U3385" t="s">
        <v>28</v>
      </c>
      <c r="V3385" t="s">
        <v>20706</v>
      </c>
      <c r="W3385" t="s">
        <v>20710</v>
      </c>
      <c r="X3385" t="s">
        <v>20658</v>
      </c>
      <c r="Y3385" t="s">
        <v>20678</v>
      </c>
      <c r="Z3385">
        <v>11</v>
      </c>
      <c r="AA3385" t="s">
        <v>20679</v>
      </c>
    </row>
    <row r="3386" spans="1:27" x14ac:dyDescent="0.3">
      <c r="A3386">
        <v>310689</v>
      </c>
      <c r="B3386" t="s">
        <v>7613</v>
      </c>
      <c r="C3386">
        <v>1</v>
      </c>
      <c r="D3386" t="s">
        <v>21</v>
      </c>
      <c r="E3386" t="s">
        <v>7614</v>
      </c>
      <c r="F3386" t="s">
        <v>888</v>
      </c>
      <c r="G3386" t="s">
        <v>889</v>
      </c>
      <c r="H3386">
        <v>77.296479750000003</v>
      </c>
      <c r="I3386">
        <v>28.669639740000001</v>
      </c>
      <c r="J3386" t="s">
        <v>598</v>
      </c>
      <c r="K3386" t="s">
        <v>26</v>
      </c>
      <c r="L3386" t="s">
        <v>27</v>
      </c>
      <c r="M3386" t="s">
        <v>27</v>
      </c>
      <c r="N3386" t="s">
        <v>27</v>
      </c>
      <c r="O3386" t="s">
        <v>27</v>
      </c>
      <c r="P3386">
        <v>1</v>
      </c>
      <c r="Q3386">
        <v>9</v>
      </c>
      <c r="R3386">
        <v>400</v>
      </c>
      <c r="S3386">
        <v>3</v>
      </c>
      <c r="T3386" s="1">
        <v>41966</v>
      </c>
      <c r="U3386" t="s">
        <v>28</v>
      </c>
      <c r="V3386" t="s">
        <v>20706</v>
      </c>
      <c r="W3386" t="s">
        <v>20710</v>
      </c>
      <c r="X3386" t="s">
        <v>20664</v>
      </c>
      <c r="Y3386" t="s">
        <v>20678</v>
      </c>
      <c r="Z3386">
        <v>11</v>
      </c>
      <c r="AA3386" t="s">
        <v>20679</v>
      </c>
    </row>
    <row r="3387" spans="1:27" x14ac:dyDescent="0.3">
      <c r="A3387">
        <v>18144470</v>
      </c>
      <c r="B3387" t="s">
        <v>7621</v>
      </c>
      <c r="C3387">
        <v>1</v>
      </c>
      <c r="D3387" t="s">
        <v>21</v>
      </c>
      <c r="E3387" t="s">
        <v>7622</v>
      </c>
      <c r="F3387" t="s">
        <v>144</v>
      </c>
      <c r="G3387" t="s">
        <v>145</v>
      </c>
      <c r="H3387">
        <v>77.222238000000004</v>
      </c>
      <c r="I3387">
        <v>28.702794699999998</v>
      </c>
      <c r="J3387" t="s">
        <v>4061</v>
      </c>
      <c r="K3387" t="s">
        <v>26</v>
      </c>
      <c r="L3387" t="s">
        <v>27</v>
      </c>
      <c r="M3387" t="s">
        <v>27</v>
      </c>
      <c r="N3387" t="s">
        <v>27</v>
      </c>
      <c r="O3387" t="s">
        <v>27</v>
      </c>
      <c r="P3387">
        <v>1</v>
      </c>
      <c r="Q3387">
        <v>4</v>
      </c>
      <c r="R3387">
        <v>400</v>
      </c>
      <c r="S3387">
        <v>3</v>
      </c>
      <c r="T3387" s="1">
        <v>42305</v>
      </c>
      <c r="U3387" t="s">
        <v>28</v>
      </c>
      <c r="V3387" t="s">
        <v>20706</v>
      </c>
      <c r="W3387" t="s">
        <v>20710</v>
      </c>
      <c r="X3387" t="s">
        <v>20669</v>
      </c>
      <c r="Y3387" t="s">
        <v>20678</v>
      </c>
      <c r="Z3387">
        <v>10</v>
      </c>
      <c r="AA3387" t="s">
        <v>20680</v>
      </c>
    </row>
    <row r="3388" spans="1:27" x14ac:dyDescent="0.3">
      <c r="A3388">
        <v>18255138</v>
      </c>
      <c r="B3388" t="s">
        <v>6985</v>
      </c>
      <c r="C3388">
        <v>1</v>
      </c>
      <c r="D3388" t="s">
        <v>21</v>
      </c>
      <c r="E3388" t="s">
        <v>7626</v>
      </c>
      <c r="F3388" t="s">
        <v>74</v>
      </c>
      <c r="G3388" t="s">
        <v>75</v>
      </c>
      <c r="H3388">
        <v>77.323752099999993</v>
      </c>
      <c r="I3388">
        <v>28.687787100000001</v>
      </c>
      <c r="J3388" t="s">
        <v>821</v>
      </c>
      <c r="K3388" t="s">
        <v>26</v>
      </c>
      <c r="L3388" t="s">
        <v>27</v>
      </c>
      <c r="M3388" t="s">
        <v>27</v>
      </c>
      <c r="N3388" t="s">
        <v>27</v>
      </c>
      <c r="O3388" t="s">
        <v>27</v>
      </c>
      <c r="P3388">
        <v>1</v>
      </c>
      <c r="Q3388">
        <v>4</v>
      </c>
      <c r="R3388">
        <v>400</v>
      </c>
      <c r="S3388">
        <v>3</v>
      </c>
      <c r="T3388" s="1">
        <v>43387</v>
      </c>
      <c r="U3388" t="s">
        <v>28</v>
      </c>
      <c r="V3388" t="s">
        <v>20706</v>
      </c>
      <c r="W3388" t="s">
        <v>20710</v>
      </c>
      <c r="X3388" t="s">
        <v>20662</v>
      </c>
      <c r="Y3388" t="s">
        <v>20678</v>
      </c>
      <c r="Z3388">
        <v>10</v>
      </c>
      <c r="AA3388" t="s">
        <v>20680</v>
      </c>
    </row>
    <row r="3389" spans="1:27" x14ac:dyDescent="0.3">
      <c r="A3389">
        <v>18361758</v>
      </c>
      <c r="B3389" t="s">
        <v>7015</v>
      </c>
      <c r="C3389">
        <v>1</v>
      </c>
      <c r="D3389" t="s">
        <v>21</v>
      </c>
      <c r="E3389" t="s">
        <v>7631</v>
      </c>
      <c r="F3389" t="s">
        <v>299</v>
      </c>
      <c r="G3389" t="s">
        <v>300</v>
      </c>
      <c r="H3389">
        <v>77.204137500000002</v>
      </c>
      <c r="I3389">
        <v>28.695646</v>
      </c>
      <c r="J3389" t="s">
        <v>1045</v>
      </c>
      <c r="K3389" t="s">
        <v>26</v>
      </c>
      <c r="L3389" t="s">
        <v>27</v>
      </c>
      <c r="M3389" t="s">
        <v>27</v>
      </c>
      <c r="N3389" t="s">
        <v>27</v>
      </c>
      <c r="O3389" t="s">
        <v>27</v>
      </c>
      <c r="P3389">
        <v>1</v>
      </c>
      <c r="Q3389">
        <v>5</v>
      </c>
      <c r="R3389">
        <v>400</v>
      </c>
      <c r="S3389">
        <v>3</v>
      </c>
      <c r="T3389" s="1">
        <v>43375</v>
      </c>
      <c r="U3389" t="s">
        <v>28</v>
      </c>
      <c r="V3389" t="s">
        <v>20706</v>
      </c>
      <c r="W3389" t="s">
        <v>20710</v>
      </c>
      <c r="X3389" t="s">
        <v>20662</v>
      </c>
      <c r="Y3389" t="s">
        <v>20678</v>
      </c>
      <c r="Z3389">
        <v>10</v>
      </c>
      <c r="AA3389" t="s">
        <v>20680</v>
      </c>
    </row>
    <row r="3390" spans="1:27" x14ac:dyDescent="0.3">
      <c r="A3390">
        <v>3772</v>
      </c>
      <c r="B3390" t="s">
        <v>7645</v>
      </c>
      <c r="C3390">
        <v>1</v>
      </c>
      <c r="D3390" t="s">
        <v>21</v>
      </c>
      <c r="E3390" t="s">
        <v>7646</v>
      </c>
      <c r="F3390" t="s">
        <v>162</v>
      </c>
      <c r="G3390" t="s">
        <v>163</v>
      </c>
      <c r="H3390">
        <v>77.281536900000006</v>
      </c>
      <c r="I3390">
        <v>28.6592597</v>
      </c>
      <c r="J3390" t="s">
        <v>1064</v>
      </c>
      <c r="K3390" t="s">
        <v>26</v>
      </c>
      <c r="L3390" t="s">
        <v>27</v>
      </c>
      <c r="M3390" t="s">
        <v>27</v>
      </c>
      <c r="N3390" t="s">
        <v>27</v>
      </c>
      <c r="O3390" t="s">
        <v>27</v>
      </c>
      <c r="P3390">
        <v>1</v>
      </c>
      <c r="Q3390">
        <v>16</v>
      </c>
      <c r="R3390">
        <v>400</v>
      </c>
      <c r="S3390">
        <v>3</v>
      </c>
      <c r="T3390" s="1">
        <v>42663</v>
      </c>
      <c r="U3390" t="s">
        <v>28</v>
      </c>
      <c r="V3390" t="s">
        <v>20706</v>
      </c>
      <c r="W3390" t="s">
        <v>20710</v>
      </c>
      <c r="X3390" t="s">
        <v>20661</v>
      </c>
      <c r="Y3390" t="s">
        <v>20678</v>
      </c>
      <c r="Z3390">
        <v>10</v>
      </c>
      <c r="AA3390" t="s">
        <v>20680</v>
      </c>
    </row>
    <row r="3391" spans="1:27" x14ac:dyDescent="0.3">
      <c r="A3391">
        <v>8743</v>
      </c>
      <c r="B3391" t="s">
        <v>1266</v>
      </c>
      <c r="C3391">
        <v>1</v>
      </c>
      <c r="D3391" t="s">
        <v>21</v>
      </c>
      <c r="E3391" t="s">
        <v>7676</v>
      </c>
      <c r="F3391" t="s">
        <v>322</v>
      </c>
      <c r="G3391" t="s">
        <v>323</v>
      </c>
      <c r="H3391">
        <v>77.171477800000005</v>
      </c>
      <c r="I3391">
        <v>28.693189499999999</v>
      </c>
      <c r="J3391" t="s">
        <v>559</v>
      </c>
      <c r="K3391" t="s">
        <v>26</v>
      </c>
      <c r="L3391" t="s">
        <v>27</v>
      </c>
      <c r="M3391" t="s">
        <v>27</v>
      </c>
      <c r="N3391" t="s">
        <v>27</v>
      </c>
      <c r="O3391" t="s">
        <v>27</v>
      </c>
      <c r="P3391">
        <v>1</v>
      </c>
      <c r="Q3391">
        <v>10</v>
      </c>
      <c r="R3391">
        <v>200</v>
      </c>
      <c r="S3391">
        <v>3</v>
      </c>
      <c r="T3391" s="1">
        <v>40431</v>
      </c>
      <c r="U3391" t="s">
        <v>28</v>
      </c>
      <c r="V3391" t="s">
        <v>20706</v>
      </c>
      <c r="W3391" t="s">
        <v>20710</v>
      </c>
      <c r="X3391" t="s">
        <v>20667</v>
      </c>
      <c r="Y3391" t="s">
        <v>20659</v>
      </c>
      <c r="Z3391">
        <v>9</v>
      </c>
      <c r="AA3391" t="s">
        <v>20660</v>
      </c>
    </row>
    <row r="3392" spans="1:27" x14ac:dyDescent="0.3">
      <c r="A3392">
        <v>18294263</v>
      </c>
      <c r="B3392" t="s">
        <v>7677</v>
      </c>
      <c r="C3392">
        <v>1</v>
      </c>
      <c r="D3392" t="s">
        <v>21</v>
      </c>
      <c r="E3392" t="s">
        <v>7678</v>
      </c>
      <c r="F3392" t="s">
        <v>965</v>
      </c>
      <c r="G3392" t="s">
        <v>966</v>
      </c>
      <c r="H3392">
        <v>77.232139500000002</v>
      </c>
      <c r="I3392">
        <v>28.629655199999998</v>
      </c>
      <c r="J3392" t="s">
        <v>7679</v>
      </c>
      <c r="K3392" t="s">
        <v>26</v>
      </c>
      <c r="L3392" t="s">
        <v>27</v>
      </c>
      <c r="M3392" t="s">
        <v>27</v>
      </c>
      <c r="N3392" t="s">
        <v>27</v>
      </c>
      <c r="O3392" t="s">
        <v>27</v>
      </c>
      <c r="P3392">
        <v>1</v>
      </c>
      <c r="Q3392">
        <v>4</v>
      </c>
      <c r="R3392">
        <v>200</v>
      </c>
      <c r="S3392">
        <v>3</v>
      </c>
      <c r="T3392" s="1">
        <v>42263</v>
      </c>
      <c r="U3392" t="s">
        <v>28</v>
      </c>
      <c r="V3392" t="s">
        <v>20706</v>
      </c>
      <c r="W3392" t="s">
        <v>20710</v>
      </c>
      <c r="X3392" t="s">
        <v>20669</v>
      </c>
      <c r="Y3392" t="s">
        <v>20659</v>
      </c>
      <c r="Z3392">
        <v>9</v>
      </c>
      <c r="AA3392" t="s">
        <v>20660</v>
      </c>
    </row>
    <row r="3393" spans="1:27" x14ac:dyDescent="0.3">
      <c r="A3393">
        <v>311949</v>
      </c>
      <c r="B3393" t="s">
        <v>7698</v>
      </c>
      <c r="C3393">
        <v>1</v>
      </c>
      <c r="D3393" t="s">
        <v>21</v>
      </c>
      <c r="E3393" t="s">
        <v>7699</v>
      </c>
      <c r="F3393" t="s">
        <v>676</v>
      </c>
      <c r="G3393" t="s">
        <v>677</v>
      </c>
      <c r="H3393">
        <v>77.278284999999997</v>
      </c>
      <c r="I3393">
        <v>28.631552800000001</v>
      </c>
      <c r="J3393" t="s">
        <v>479</v>
      </c>
      <c r="K3393" t="s">
        <v>26</v>
      </c>
      <c r="L3393" t="s">
        <v>27</v>
      </c>
      <c r="M3393" t="s">
        <v>27</v>
      </c>
      <c r="N3393" t="s">
        <v>27</v>
      </c>
      <c r="O3393" t="s">
        <v>27</v>
      </c>
      <c r="P3393">
        <v>1</v>
      </c>
      <c r="Q3393">
        <v>7</v>
      </c>
      <c r="R3393">
        <v>200</v>
      </c>
      <c r="S3393">
        <v>3</v>
      </c>
      <c r="T3393" s="1">
        <v>42614</v>
      </c>
      <c r="U3393" t="s">
        <v>28</v>
      </c>
      <c r="V3393" t="s">
        <v>20706</v>
      </c>
      <c r="W3393" t="s">
        <v>20710</v>
      </c>
      <c r="X3393" t="s">
        <v>20661</v>
      </c>
      <c r="Y3393" t="s">
        <v>20659</v>
      </c>
      <c r="Z3393">
        <v>9</v>
      </c>
      <c r="AA3393" t="s">
        <v>20660</v>
      </c>
    </row>
    <row r="3394" spans="1:27" x14ac:dyDescent="0.3">
      <c r="A3394">
        <v>7434</v>
      </c>
      <c r="B3394" t="s">
        <v>7716</v>
      </c>
      <c r="C3394">
        <v>1</v>
      </c>
      <c r="D3394" t="s">
        <v>21</v>
      </c>
      <c r="E3394" t="s">
        <v>7717</v>
      </c>
      <c r="F3394" t="s">
        <v>97</v>
      </c>
      <c r="G3394" t="s">
        <v>98</v>
      </c>
      <c r="H3394">
        <v>77.138089699999995</v>
      </c>
      <c r="I3394">
        <v>28.619984899999999</v>
      </c>
      <c r="J3394" t="s">
        <v>7718</v>
      </c>
      <c r="K3394" t="s">
        <v>26</v>
      </c>
      <c r="L3394" t="s">
        <v>27</v>
      </c>
      <c r="M3394" t="s">
        <v>27</v>
      </c>
      <c r="N3394" t="s">
        <v>27</v>
      </c>
      <c r="O3394" t="s">
        <v>27</v>
      </c>
      <c r="P3394">
        <v>1</v>
      </c>
      <c r="Q3394">
        <v>7</v>
      </c>
      <c r="R3394">
        <v>200</v>
      </c>
      <c r="S3394">
        <v>3</v>
      </c>
      <c r="T3394" s="1">
        <v>40811</v>
      </c>
      <c r="U3394" t="s">
        <v>28</v>
      </c>
      <c r="V3394" t="s">
        <v>20706</v>
      </c>
      <c r="W3394" t="s">
        <v>20710</v>
      </c>
      <c r="X3394" t="s">
        <v>20663</v>
      </c>
      <c r="Y3394" t="s">
        <v>20659</v>
      </c>
      <c r="Z3394">
        <v>9</v>
      </c>
      <c r="AA3394" t="s">
        <v>20660</v>
      </c>
    </row>
    <row r="3395" spans="1:27" x14ac:dyDescent="0.3">
      <c r="A3395">
        <v>18384879</v>
      </c>
      <c r="B3395" t="s">
        <v>7720</v>
      </c>
      <c r="C3395">
        <v>1</v>
      </c>
      <c r="D3395" t="s">
        <v>21</v>
      </c>
      <c r="E3395" t="s">
        <v>7721</v>
      </c>
      <c r="F3395" t="s">
        <v>1793</v>
      </c>
      <c r="G3395" t="s">
        <v>1794</v>
      </c>
      <c r="H3395">
        <v>77.209439149999994</v>
      </c>
      <c r="I3395">
        <v>28.624866090000001</v>
      </c>
      <c r="J3395" t="s">
        <v>562</v>
      </c>
      <c r="K3395" t="s">
        <v>26</v>
      </c>
      <c r="L3395" t="s">
        <v>27</v>
      </c>
      <c r="M3395" t="s">
        <v>27</v>
      </c>
      <c r="N3395" t="s">
        <v>27</v>
      </c>
      <c r="O3395" t="s">
        <v>27</v>
      </c>
      <c r="P3395">
        <v>1</v>
      </c>
      <c r="Q3395">
        <v>6</v>
      </c>
      <c r="R3395">
        <v>200</v>
      </c>
      <c r="S3395">
        <v>3</v>
      </c>
      <c r="T3395" s="1">
        <v>41169</v>
      </c>
      <c r="U3395" t="s">
        <v>28</v>
      </c>
      <c r="V3395" t="s">
        <v>20706</v>
      </c>
      <c r="W3395" t="s">
        <v>20710</v>
      </c>
      <c r="X3395" t="s">
        <v>20665</v>
      </c>
      <c r="Y3395" t="s">
        <v>20659</v>
      </c>
      <c r="Z3395">
        <v>9</v>
      </c>
      <c r="AA3395" t="s">
        <v>20660</v>
      </c>
    </row>
    <row r="3396" spans="1:27" x14ac:dyDescent="0.3">
      <c r="A3396">
        <v>18323036</v>
      </c>
      <c r="B3396" t="s">
        <v>7732</v>
      </c>
      <c r="C3396">
        <v>1</v>
      </c>
      <c r="D3396" t="s">
        <v>21</v>
      </c>
      <c r="E3396" t="s">
        <v>7733</v>
      </c>
      <c r="F3396" t="s">
        <v>66</v>
      </c>
      <c r="G3396" t="s">
        <v>67</v>
      </c>
      <c r="H3396">
        <v>77.311361660000003</v>
      </c>
      <c r="I3396">
        <v>28.598195879999999</v>
      </c>
      <c r="J3396" t="s">
        <v>559</v>
      </c>
      <c r="K3396" t="s">
        <v>26</v>
      </c>
      <c r="L3396" t="s">
        <v>27</v>
      </c>
      <c r="M3396" t="s">
        <v>27</v>
      </c>
      <c r="N3396" t="s">
        <v>27</v>
      </c>
      <c r="O3396" t="s">
        <v>27</v>
      </c>
      <c r="P3396">
        <v>1</v>
      </c>
      <c r="Q3396">
        <v>4</v>
      </c>
      <c r="R3396">
        <v>200</v>
      </c>
      <c r="S3396">
        <v>3</v>
      </c>
      <c r="T3396" s="1">
        <v>41529</v>
      </c>
      <c r="U3396" t="s">
        <v>28</v>
      </c>
      <c r="V3396" t="s">
        <v>20706</v>
      </c>
      <c r="W3396" t="s">
        <v>20710</v>
      </c>
      <c r="X3396" t="s">
        <v>20658</v>
      </c>
      <c r="Y3396" t="s">
        <v>20659</v>
      </c>
      <c r="Z3396">
        <v>9</v>
      </c>
      <c r="AA3396" t="s">
        <v>20660</v>
      </c>
    </row>
    <row r="3397" spans="1:27" x14ac:dyDescent="0.3">
      <c r="A3397">
        <v>18037814</v>
      </c>
      <c r="B3397" t="s">
        <v>7776</v>
      </c>
      <c r="C3397">
        <v>1</v>
      </c>
      <c r="D3397" t="s">
        <v>21</v>
      </c>
      <c r="E3397" t="s">
        <v>7777</v>
      </c>
      <c r="F3397" t="s">
        <v>208</v>
      </c>
      <c r="G3397" t="s">
        <v>207</v>
      </c>
      <c r="H3397">
        <v>77.101782400000005</v>
      </c>
      <c r="I3397">
        <v>28.637585600000001</v>
      </c>
      <c r="J3397" t="s">
        <v>868</v>
      </c>
      <c r="K3397" t="s">
        <v>26</v>
      </c>
      <c r="L3397" t="s">
        <v>27</v>
      </c>
      <c r="M3397" t="s">
        <v>27</v>
      </c>
      <c r="N3397" t="s">
        <v>27</v>
      </c>
      <c r="O3397" t="s">
        <v>27</v>
      </c>
      <c r="P3397">
        <v>1</v>
      </c>
      <c r="Q3397">
        <v>4</v>
      </c>
      <c r="R3397">
        <v>200</v>
      </c>
      <c r="S3397">
        <v>3</v>
      </c>
      <c r="T3397" s="1">
        <v>41852</v>
      </c>
      <c r="U3397" t="s">
        <v>28</v>
      </c>
      <c r="V3397" t="s">
        <v>20706</v>
      </c>
      <c r="W3397" t="s">
        <v>20710</v>
      </c>
      <c r="X3397" t="s">
        <v>20664</v>
      </c>
      <c r="Y3397" t="s">
        <v>20659</v>
      </c>
      <c r="Z3397">
        <v>8</v>
      </c>
      <c r="AA3397" t="s">
        <v>20666</v>
      </c>
    </row>
    <row r="3398" spans="1:27" x14ac:dyDescent="0.3">
      <c r="A3398">
        <v>18157406</v>
      </c>
      <c r="B3398" t="s">
        <v>7821</v>
      </c>
      <c r="C3398">
        <v>1</v>
      </c>
      <c r="D3398" t="s">
        <v>21</v>
      </c>
      <c r="E3398" t="s">
        <v>7822</v>
      </c>
      <c r="F3398" t="s">
        <v>407</v>
      </c>
      <c r="G3398" t="s">
        <v>408</v>
      </c>
      <c r="H3398">
        <v>77.278968599999999</v>
      </c>
      <c r="I3398">
        <v>28.627586600000001</v>
      </c>
      <c r="J3398" t="s">
        <v>479</v>
      </c>
      <c r="K3398" t="s">
        <v>26</v>
      </c>
      <c r="L3398" t="s">
        <v>27</v>
      </c>
      <c r="M3398" t="s">
        <v>27</v>
      </c>
      <c r="N3398" t="s">
        <v>27</v>
      </c>
      <c r="O3398" t="s">
        <v>27</v>
      </c>
      <c r="P3398">
        <v>1</v>
      </c>
      <c r="Q3398">
        <v>7</v>
      </c>
      <c r="R3398">
        <v>200</v>
      </c>
      <c r="S3398">
        <v>3</v>
      </c>
      <c r="T3398" s="1">
        <v>40371</v>
      </c>
      <c r="U3398" t="s">
        <v>28</v>
      </c>
      <c r="V3398" t="s">
        <v>20706</v>
      </c>
      <c r="W3398" t="s">
        <v>20710</v>
      </c>
      <c r="X3398" t="s">
        <v>20667</v>
      </c>
      <c r="Y3398" t="s">
        <v>20659</v>
      </c>
      <c r="Z3398">
        <v>7</v>
      </c>
      <c r="AA3398" t="s">
        <v>20670</v>
      </c>
    </row>
    <row r="3399" spans="1:27" x14ac:dyDescent="0.3">
      <c r="A3399">
        <v>307946</v>
      </c>
      <c r="B3399" t="s">
        <v>7827</v>
      </c>
      <c r="C3399">
        <v>1</v>
      </c>
      <c r="D3399" t="s">
        <v>21</v>
      </c>
      <c r="E3399" t="s">
        <v>7828</v>
      </c>
      <c r="F3399" t="s">
        <v>1153</v>
      </c>
      <c r="G3399" t="s">
        <v>1154</v>
      </c>
      <c r="H3399">
        <v>77.039176299999994</v>
      </c>
      <c r="I3399">
        <v>28.621128200000001</v>
      </c>
      <c r="J3399" t="s">
        <v>7829</v>
      </c>
      <c r="K3399" t="s">
        <v>26</v>
      </c>
      <c r="L3399" t="s">
        <v>27</v>
      </c>
      <c r="M3399" t="s">
        <v>27</v>
      </c>
      <c r="N3399" t="s">
        <v>27</v>
      </c>
      <c r="O3399" t="s">
        <v>27</v>
      </c>
      <c r="P3399">
        <v>1</v>
      </c>
      <c r="Q3399">
        <v>8</v>
      </c>
      <c r="R3399">
        <v>200</v>
      </c>
      <c r="S3399">
        <v>3</v>
      </c>
      <c r="T3399" s="1">
        <v>42571</v>
      </c>
      <c r="U3399" t="s">
        <v>28</v>
      </c>
      <c r="V3399" t="s">
        <v>20706</v>
      </c>
      <c r="W3399" t="s">
        <v>20710</v>
      </c>
      <c r="X3399" t="s">
        <v>20661</v>
      </c>
      <c r="Y3399" t="s">
        <v>20659</v>
      </c>
      <c r="Z3399">
        <v>7</v>
      </c>
      <c r="AA3399" t="s">
        <v>20670</v>
      </c>
    </row>
    <row r="3400" spans="1:27" x14ac:dyDescent="0.3">
      <c r="A3400">
        <v>5462</v>
      </c>
      <c r="B3400" t="s">
        <v>7836</v>
      </c>
      <c r="C3400">
        <v>1</v>
      </c>
      <c r="D3400" t="s">
        <v>21</v>
      </c>
      <c r="E3400" t="s">
        <v>7837</v>
      </c>
      <c r="F3400" t="s">
        <v>148</v>
      </c>
      <c r="G3400" t="s">
        <v>149</v>
      </c>
      <c r="H3400">
        <v>77.240470400000007</v>
      </c>
      <c r="I3400">
        <v>28.6428148</v>
      </c>
      <c r="J3400" t="s">
        <v>868</v>
      </c>
      <c r="K3400" t="s">
        <v>26</v>
      </c>
      <c r="L3400" t="s">
        <v>27</v>
      </c>
      <c r="M3400" t="s">
        <v>27</v>
      </c>
      <c r="N3400" t="s">
        <v>27</v>
      </c>
      <c r="O3400" t="s">
        <v>27</v>
      </c>
      <c r="P3400">
        <v>1</v>
      </c>
      <c r="Q3400">
        <v>5</v>
      </c>
      <c r="R3400">
        <v>200</v>
      </c>
      <c r="S3400">
        <v>3</v>
      </c>
      <c r="T3400" s="1">
        <v>42179</v>
      </c>
      <c r="U3400" t="s">
        <v>28</v>
      </c>
      <c r="V3400" t="s">
        <v>20706</v>
      </c>
      <c r="W3400" t="s">
        <v>20710</v>
      </c>
      <c r="X3400" t="s">
        <v>20669</v>
      </c>
      <c r="Y3400" t="s">
        <v>20671</v>
      </c>
      <c r="Z3400">
        <v>6</v>
      </c>
      <c r="AA3400" t="s">
        <v>20672</v>
      </c>
    </row>
    <row r="3401" spans="1:27" x14ac:dyDescent="0.3">
      <c r="A3401">
        <v>18398575</v>
      </c>
      <c r="B3401" t="s">
        <v>7848</v>
      </c>
      <c r="C3401">
        <v>1</v>
      </c>
      <c r="D3401" t="s">
        <v>21</v>
      </c>
      <c r="E3401" t="s">
        <v>7849</v>
      </c>
      <c r="F3401" t="s">
        <v>113</v>
      </c>
      <c r="G3401" t="s">
        <v>114</v>
      </c>
      <c r="H3401">
        <v>77.138135000000005</v>
      </c>
      <c r="I3401">
        <v>28.706284100000001</v>
      </c>
      <c r="J3401" t="s">
        <v>788</v>
      </c>
      <c r="K3401" t="s">
        <v>26</v>
      </c>
      <c r="L3401" t="s">
        <v>27</v>
      </c>
      <c r="M3401" t="s">
        <v>35</v>
      </c>
      <c r="N3401" t="s">
        <v>27</v>
      </c>
      <c r="O3401" t="s">
        <v>27</v>
      </c>
      <c r="P3401">
        <v>1</v>
      </c>
      <c r="Q3401">
        <v>5</v>
      </c>
      <c r="R3401">
        <v>200</v>
      </c>
      <c r="S3401">
        <v>3</v>
      </c>
      <c r="T3401" s="1">
        <v>41076</v>
      </c>
      <c r="U3401" t="s">
        <v>28</v>
      </c>
      <c r="V3401" t="s">
        <v>20706</v>
      </c>
      <c r="W3401" t="s">
        <v>20710</v>
      </c>
      <c r="X3401" t="s">
        <v>20665</v>
      </c>
      <c r="Y3401" t="s">
        <v>20671</v>
      </c>
      <c r="Z3401">
        <v>6</v>
      </c>
      <c r="AA3401" t="s">
        <v>20672</v>
      </c>
    </row>
    <row r="3402" spans="1:27" x14ac:dyDescent="0.3">
      <c r="A3402">
        <v>18245248</v>
      </c>
      <c r="B3402" t="s">
        <v>7863</v>
      </c>
      <c r="C3402">
        <v>1</v>
      </c>
      <c r="D3402" t="s">
        <v>21</v>
      </c>
      <c r="E3402" t="s">
        <v>7864</v>
      </c>
      <c r="F3402" t="s">
        <v>1850</v>
      </c>
      <c r="G3402" t="s">
        <v>1851</v>
      </c>
      <c r="H3402">
        <v>77.201127999999997</v>
      </c>
      <c r="I3402">
        <v>28.691641400000002</v>
      </c>
      <c r="J3402" t="s">
        <v>1542</v>
      </c>
      <c r="K3402" t="s">
        <v>26</v>
      </c>
      <c r="L3402" t="s">
        <v>27</v>
      </c>
      <c r="M3402" t="s">
        <v>27</v>
      </c>
      <c r="N3402" t="s">
        <v>27</v>
      </c>
      <c r="O3402" t="s">
        <v>27</v>
      </c>
      <c r="P3402">
        <v>1</v>
      </c>
      <c r="Q3402">
        <v>16</v>
      </c>
      <c r="R3402">
        <v>200</v>
      </c>
      <c r="S3402">
        <v>3</v>
      </c>
      <c r="T3402" s="1">
        <v>41811</v>
      </c>
      <c r="U3402" t="s">
        <v>28</v>
      </c>
      <c r="V3402" t="s">
        <v>20706</v>
      </c>
      <c r="W3402" t="s">
        <v>20710</v>
      </c>
      <c r="X3402" t="s">
        <v>20664</v>
      </c>
      <c r="Y3402" t="s">
        <v>20671</v>
      </c>
      <c r="Z3402">
        <v>6</v>
      </c>
      <c r="AA3402" t="s">
        <v>20672</v>
      </c>
    </row>
    <row r="3403" spans="1:27" x14ac:dyDescent="0.3">
      <c r="A3403">
        <v>18335816</v>
      </c>
      <c r="B3403" t="s">
        <v>1239</v>
      </c>
      <c r="C3403">
        <v>1</v>
      </c>
      <c r="D3403" t="s">
        <v>21</v>
      </c>
      <c r="E3403" t="s">
        <v>7868</v>
      </c>
      <c r="F3403" t="s">
        <v>23</v>
      </c>
      <c r="G3403" t="s">
        <v>24</v>
      </c>
      <c r="H3403">
        <v>77.275275890000003</v>
      </c>
      <c r="I3403">
        <v>28.65770835</v>
      </c>
      <c r="J3403" t="s">
        <v>706</v>
      </c>
      <c r="K3403" t="s">
        <v>26</v>
      </c>
      <c r="L3403" t="s">
        <v>27</v>
      </c>
      <c r="M3403" t="s">
        <v>27</v>
      </c>
      <c r="N3403" t="s">
        <v>27</v>
      </c>
      <c r="O3403" t="s">
        <v>27</v>
      </c>
      <c r="P3403">
        <v>1</v>
      </c>
      <c r="Q3403">
        <v>4</v>
      </c>
      <c r="R3403">
        <v>200</v>
      </c>
      <c r="S3403">
        <v>3</v>
      </c>
      <c r="T3403" s="1">
        <v>42127</v>
      </c>
      <c r="U3403" t="s">
        <v>28</v>
      </c>
      <c r="V3403" t="s">
        <v>20706</v>
      </c>
      <c r="W3403" t="s">
        <v>20710</v>
      </c>
      <c r="X3403" t="s">
        <v>20669</v>
      </c>
      <c r="Y3403" t="s">
        <v>20671</v>
      </c>
      <c r="Z3403">
        <v>5</v>
      </c>
      <c r="AA3403" t="s">
        <v>20630</v>
      </c>
    </row>
    <row r="3404" spans="1:27" x14ac:dyDescent="0.3">
      <c r="A3404">
        <v>18285199</v>
      </c>
      <c r="B3404" t="s">
        <v>7880</v>
      </c>
      <c r="C3404">
        <v>1</v>
      </c>
      <c r="D3404" t="s">
        <v>21</v>
      </c>
      <c r="E3404" t="s">
        <v>7881</v>
      </c>
      <c r="F3404" t="s">
        <v>1735</v>
      </c>
      <c r="G3404" t="s">
        <v>1734</v>
      </c>
      <c r="H3404">
        <v>77.216999700000002</v>
      </c>
      <c r="I3404">
        <v>28.534099900000001</v>
      </c>
      <c r="J3404" t="s">
        <v>868</v>
      </c>
      <c r="K3404" t="s">
        <v>26</v>
      </c>
      <c r="L3404" t="s">
        <v>27</v>
      </c>
      <c r="M3404" t="s">
        <v>27</v>
      </c>
      <c r="N3404" t="s">
        <v>27</v>
      </c>
      <c r="O3404" t="s">
        <v>27</v>
      </c>
      <c r="P3404">
        <v>1</v>
      </c>
      <c r="Q3404">
        <v>15</v>
      </c>
      <c r="R3404">
        <v>200</v>
      </c>
      <c r="S3404">
        <v>3</v>
      </c>
      <c r="T3404" s="1">
        <v>41399</v>
      </c>
      <c r="U3404" t="s">
        <v>28</v>
      </c>
      <c r="V3404" t="s">
        <v>20706</v>
      </c>
      <c r="W3404" t="s">
        <v>20710</v>
      </c>
      <c r="X3404" t="s">
        <v>20658</v>
      </c>
      <c r="Y3404" t="s">
        <v>20671</v>
      </c>
      <c r="Z3404">
        <v>5</v>
      </c>
      <c r="AA3404" t="s">
        <v>20630</v>
      </c>
    </row>
    <row r="3405" spans="1:27" x14ac:dyDescent="0.3">
      <c r="A3405">
        <v>300960</v>
      </c>
      <c r="B3405" t="s">
        <v>7882</v>
      </c>
      <c r="C3405">
        <v>1</v>
      </c>
      <c r="D3405" t="s">
        <v>21</v>
      </c>
      <c r="E3405" t="s">
        <v>7883</v>
      </c>
      <c r="F3405" t="s">
        <v>118</v>
      </c>
      <c r="G3405" t="s">
        <v>119</v>
      </c>
      <c r="H3405">
        <v>77.293357099999994</v>
      </c>
      <c r="I3405">
        <v>28.6035787</v>
      </c>
      <c r="J3405" t="s">
        <v>494</v>
      </c>
      <c r="K3405" t="s">
        <v>26</v>
      </c>
      <c r="L3405" t="s">
        <v>27</v>
      </c>
      <c r="M3405" t="s">
        <v>27</v>
      </c>
      <c r="N3405" t="s">
        <v>27</v>
      </c>
      <c r="O3405" t="s">
        <v>27</v>
      </c>
      <c r="P3405">
        <v>1</v>
      </c>
      <c r="Q3405">
        <v>18</v>
      </c>
      <c r="R3405">
        <v>200</v>
      </c>
      <c r="S3405">
        <v>3</v>
      </c>
      <c r="T3405" s="1">
        <v>40301</v>
      </c>
      <c r="U3405" t="s">
        <v>28</v>
      </c>
      <c r="V3405" t="s">
        <v>20706</v>
      </c>
      <c r="W3405" t="s">
        <v>20710</v>
      </c>
      <c r="X3405" t="s">
        <v>20667</v>
      </c>
      <c r="Y3405" t="s">
        <v>20671</v>
      </c>
      <c r="Z3405">
        <v>5</v>
      </c>
      <c r="AA3405" t="s">
        <v>20630</v>
      </c>
    </row>
    <row r="3406" spans="1:27" x14ac:dyDescent="0.3">
      <c r="A3406">
        <v>9850</v>
      </c>
      <c r="B3406" t="s">
        <v>7942</v>
      </c>
      <c r="C3406">
        <v>1</v>
      </c>
      <c r="D3406" t="s">
        <v>21</v>
      </c>
      <c r="E3406" t="s">
        <v>7943</v>
      </c>
      <c r="F3406" t="s">
        <v>676</v>
      </c>
      <c r="G3406" t="s">
        <v>677</v>
      </c>
      <c r="H3406">
        <v>77.285355499999994</v>
      </c>
      <c r="I3406">
        <v>28.635838499999998</v>
      </c>
      <c r="J3406" t="s">
        <v>559</v>
      </c>
      <c r="K3406" t="s">
        <v>26</v>
      </c>
      <c r="L3406" t="s">
        <v>27</v>
      </c>
      <c r="M3406" t="s">
        <v>27</v>
      </c>
      <c r="N3406" t="s">
        <v>27</v>
      </c>
      <c r="O3406" t="s">
        <v>27</v>
      </c>
      <c r="P3406">
        <v>1</v>
      </c>
      <c r="Q3406">
        <v>9</v>
      </c>
      <c r="R3406">
        <v>200</v>
      </c>
      <c r="S3406">
        <v>3</v>
      </c>
      <c r="T3406" s="1">
        <v>40640</v>
      </c>
      <c r="U3406" t="s">
        <v>28</v>
      </c>
      <c r="V3406" t="s">
        <v>20706</v>
      </c>
      <c r="W3406" t="s">
        <v>20710</v>
      </c>
      <c r="X3406" t="s">
        <v>20663</v>
      </c>
      <c r="Y3406" t="s">
        <v>20671</v>
      </c>
      <c r="Z3406">
        <v>4</v>
      </c>
      <c r="AA3406" t="s">
        <v>20673</v>
      </c>
    </row>
    <row r="3407" spans="1:27" x14ac:dyDescent="0.3">
      <c r="A3407">
        <v>18460320</v>
      </c>
      <c r="B3407" t="s">
        <v>7948</v>
      </c>
      <c r="C3407">
        <v>1</v>
      </c>
      <c r="D3407" t="s">
        <v>21</v>
      </c>
      <c r="E3407" t="s">
        <v>7949</v>
      </c>
      <c r="F3407" t="s">
        <v>44</v>
      </c>
      <c r="G3407" t="s">
        <v>45</v>
      </c>
      <c r="H3407">
        <v>0</v>
      </c>
      <c r="I3407">
        <v>0</v>
      </c>
      <c r="J3407" t="s">
        <v>7950</v>
      </c>
      <c r="K3407" t="s">
        <v>26</v>
      </c>
      <c r="L3407" t="s">
        <v>27</v>
      </c>
      <c r="M3407" t="s">
        <v>27</v>
      </c>
      <c r="N3407" t="s">
        <v>27</v>
      </c>
      <c r="O3407" t="s">
        <v>27</v>
      </c>
      <c r="P3407">
        <v>1</v>
      </c>
      <c r="Q3407">
        <v>6</v>
      </c>
      <c r="R3407">
        <v>200</v>
      </c>
      <c r="S3407">
        <v>3</v>
      </c>
      <c r="T3407" s="1">
        <v>40651</v>
      </c>
      <c r="U3407" t="s">
        <v>28</v>
      </c>
      <c r="V3407" t="s">
        <v>20706</v>
      </c>
      <c r="W3407" t="s">
        <v>20710</v>
      </c>
      <c r="X3407" t="s">
        <v>20663</v>
      </c>
      <c r="Y3407" t="s">
        <v>20671</v>
      </c>
      <c r="Z3407">
        <v>4</v>
      </c>
      <c r="AA3407" t="s">
        <v>20673</v>
      </c>
    </row>
    <row r="3408" spans="1:27" x14ac:dyDescent="0.3">
      <c r="A3408">
        <v>305859</v>
      </c>
      <c r="B3408" t="s">
        <v>1266</v>
      </c>
      <c r="C3408">
        <v>1</v>
      </c>
      <c r="D3408" t="s">
        <v>21</v>
      </c>
      <c r="E3408" t="s">
        <v>7954</v>
      </c>
      <c r="F3408" t="s">
        <v>97</v>
      </c>
      <c r="G3408" t="s">
        <v>98</v>
      </c>
      <c r="H3408">
        <v>77.137511000000003</v>
      </c>
      <c r="I3408">
        <v>28.629895900000001</v>
      </c>
      <c r="J3408" t="s">
        <v>559</v>
      </c>
      <c r="K3408" t="s">
        <v>26</v>
      </c>
      <c r="L3408" t="s">
        <v>27</v>
      </c>
      <c r="M3408" t="s">
        <v>27</v>
      </c>
      <c r="N3408" t="s">
        <v>27</v>
      </c>
      <c r="O3408" t="s">
        <v>27</v>
      </c>
      <c r="P3408">
        <v>1</v>
      </c>
      <c r="Q3408">
        <v>4</v>
      </c>
      <c r="R3408">
        <v>200</v>
      </c>
      <c r="S3408">
        <v>3</v>
      </c>
      <c r="T3408" s="1">
        <v>42838</v>
      </c>
      <c r="U3408" t="s">
        <v>28</v>
      </c>
      <c r="V3408" t="s">
        <v>20706</v>
      </c>
      <c r="W3408" t="s">
        <v>20710</v>
      </c>
      <c r="X3408" t="s">
        <v>20668</v>
      </c>
      <c r="Y3408" t="s">
        <v>20671</v>
      </c>
      <c r="Z3408">
        <v>4</v>
      </c>
      <c r="AA3408" t="s">
        <v>20673</v>
      </c>
    </row>
    <row r="3409" spans="1:27" x14ac:dyDescent="0.3">
      <c r="A3409">
        <v>300635</v>
      </c>
      <c r="B3409" t="s">
        <v>7999</v>
      </c>
      <c r="C3409">
        <v>1</v>
      </c>
      <c r="D3409" t="s">
        <v>21</v>
      </c>
      <c r="E3409" t="s">
        <v>8000</v>
      </c>
      <c r="F3409" t="s">
        <v>1793</v>
      </c>
      <c r="G3409" t="s">
        <v>1794</v>
      </c>
      <c r="H3409">
        <v>77.211594539999993</v>
      </c>
      <c r="I3409">
        <v>28.647541610000001</v>
      </c>
      <c r="J3409" t="s">
        <v>7041</v>
      </c>
      <c r="K3409" t="s">
        <v>26</v>
      </c>
      <c r="L3409" t="s">
        <v>27</v>
      </c>
      <c r="M3409" t="s">
        <v>27</v>
      </c>
      <c r="N3409" t="s">
        <v>27</v>
      </c>
      <c r="O3409" t="s">
        <v>27</v>
      </c>
      <c r="P3409">
        <v>1</v>
      </c>
      <c r="Q3409">
        <v>9</v>
      </c>
      <c r="R3409">
        <v>200</v>
      </c>
      <c r="S3409">
        <v>3</v>
      </c>
      <c r="T3409" s="1">
        <v>40253</v>
      </c>
      <c r="U3409" t="s">
        <v>28</v>
      </c>
      <c r="V3409" t="s">
        <v>20706</v>
      </c>
      <c r="W3409" t="s">
        <v>20710</v>
      </c>
      <c r="X3409" t="s">
        <v>20667</v>
      </c>
      <c r="Y3409" t="s">
        <v>20674</v>
      </c>
      <c r="Z3409">
        <v>3</v>
      </c>
      <c r="AA3409" t="s">
        <v>20675</v>
      </c>
    </row>
    <row r="3410" spans="1:27" x14ac:dyDescent="0.3">
      <c r="A3410">
        <v>18358682</v>
      </c>
      <c r="B3410" t="s">
        <v>8037</v>
      </c>
      <c r="C3410">
        <v>1</v>
      </c>
      <c r="D3410" t="s">
        <v>21</v>
      </c>
      <c r="E3410" t="s">
        <v>8038</v>
      </c>
      <c r="F3410" t="s">
        <v>2031</v>
      </c>
      <c r="G3410" t="s">
        <v>2032</v>
      </c>
      <c r="H3410">
        <v>77.286285800000002</v>
      </c>
      <c r="I3410">
        <v>28.5398301</v>
      </c>
      <c r="J3410" t="s">
        <v>1119</v>
      </c>
      <c r="K3410" t="s">
        <v>26</v>
      </c>
      <c r="L3410" t="s">
        <v>27</v>
      </c>
      <c r="M3410" t="s">
        <v>27</v>
      </c>
      <c r="N3410" t="s">
        <v>27</v>
      </c>
      <c r="O3410" t="s">
        <v>27</v>
      </c>
      <c r="P3410">
        <v>1</v>
      </c>
      <c r="Q3410">
        <v>15</v>
      </c>
      <c r="R3410">
        <v>200</v>
      </c>
      <c r="S3410">
        <v>3</v>
      </c>
      <c r="T3410" s="1">
        <v>43111</v>
      </c>
      <c r="U3410" t="s">
        <v>28</v>
      </c>
      <c r="V3410" t="s">
        <v>20706</v>
      </c>
      <c r="W3410" t="s">
        <v>20710</v>
      </c>
      <c r="X3410" t="s">
        <v>20662</v>
      </c>
      <c r="Y3410" t="s">
        <v>20674</v>
      </c>
      <c r="Z3410">
        <v>1</v>
      </c>
      <c r="AA3410" t="s">
        <v>20677</v>
      </c>
    </row>
    <row r="3411" spans="1:27" x14ac:dyDescent="0.3">
      <c r="A3411">
        <v>300869</v>
      </c>
      <c r="B3411" t="s">
        <v>1266</v>
      </c>
      <c r="C3411">
        <v>1</v>
      </c>
      <c r="D3411" t="s">
        <v>21</v>
      </c>
      <c r="E3411" t="s">
        <v>8071</v>
      </c>
      <c r="F3411" t="s">
        <v>434</v>
      </c>
      <c r="G3411" t="s">
        <v>435</v>
      </c>
      <c r="H3411">
        <v>77.206697800000001</v>
      </c>
      <c r="I3411">
        <v>28.701488300000001</v>
      </c>
      <c r="J3411" t="s">
        <v>554</v>
      </c>
      <c r="K3411" t="s">
        <v>26</v>
      </c>
      <c r="L3411" t="s">
        <v>27</v>
      </c>
      <c r="M3411" t="s">
        <v>27</v>
      </c>
      <c r="N3411" t="s">
        <v>27</v>
      </c>
      <c r="O3411" t="s">
        <v>27</v>
      </c>
      <c r="P3411">
        <v>1</v>
      </c>
      <c r="Q3411">
        <v>8</v>
      </c>
      <c r="R3411">
        <v>200</v>
      </c>
      <c r="S3411">
        <v>3</v>
      </c>
      <c r="T3411" s="1">
        <v>41979</v>
      </c>
      <c r="U3411" t="s">
        <v>28</v>
      </c>
      <c r="V3411" t="s">
        <v>20706</v>
      </c>
      <c r="W3411" t="s">
        <v>20710</v>
      </c>
      <c r="X3411" t="s">
        <v>20664</v>
      </c>
      <c r="Y3411" t="s">
        <v>20678</v>
      </c>
      <c r="Z3411">
        <v>12</v>
      </c>
      <c r="AA3411" t="s">
        <v>6631</v>
      </c>
    </row>
    <row r="3412" spans="1:27" x14ac:dyDescent="0.3">
      <c r="A3412">
        <v>7561</v>
      </c>
      <c r="B3412" t="s">
        <v>8122</v>
      </c>
      <c r="C3412">
        <v>1</v>
      </c>
      <c r="D3412" t="s">
        <v>21</v>
      </c>
      <c r="E3412" t="s">
        <v>8123</v>
      </c>
      <c r="F3412" t="s">
        <v>70</v>
      </c>
      <c r="G3412" t="s">
        <v>71</v>
      </c>
      <c r="H3412">
        <v>77.229603100000006</v>
      </c>
      <c r="I3412">
        <v>28.573494</v>
      </c>
      <c r="J3412" t="s">
        <v>1634</v>
      </c>
      <c r="K3412" t="s">
        <v>26</v>
      </c>
      <c r="L3412" t="s">
        <v>27</v>
      </c>
      <c r="M3412" t="s">
        <v>27</v>
      </c>
      <c r="N3412" t="s">
        <v>27</v>
      </c>
      <c r="O3412" t="s">
        <v>27</v>
      </c>
      <c r="P3412">
        <v>1</v>
      </c>
      <c r="Q3412">
        <v>12</v>
      </c>
      <c r="R3412">
        <v>200</v>
      </c>
      <c r="S3412">
        <v>3</v>
      </c>
      <c r="T3412" s="1">
        <v>41587</v>
      </c>
      <c r="U3412" t="s">
        <v>28</v>
      </c>
      <c r="V3412" t="s">
        <v>20706</v>
      </c>
      <c r="W3412" t="s">
        <v>20710</v>
      </c>
      <c r="X3412" t="s">
        <v>20658</v>
      </c>
      <c r="Y3412" t="s">
        <v>20678</v>
      </c>
      <c r="Z3412">
        <v>11</v>
      </c>
      <c r="AA3412" t="s">
        <v>20679</v>
      </c>
    </row>
    <row r="3413" spans="1:27" x14ac:dyDescent="0.3">
      <c r="A3413">
        <v>301237</v>
      </c>
      <c r="B3413" t="s">
        <v>1266</v>
      </c>
      <c r="C3413">
        <v>1</v>
      </c>
      <c r="D3413" t="s">
        <v>21</v>
      </c>
      <c r="E3413" t="s">
        <v>8154</v>
      </c>
      <c r="F3413" t="s">
        <v>1435</v>
      </c>
      <c r="G3413" t="s">
        <v>1436</v>
      </c>
      <c r="H3413">
        <v>77.194929000000002</v>
      </c>
      <c r="I3413">
        <v>28.5761036</v>
      </c>
      <c r="J3413" t="s">
        <v>559</v>
      </c>
      <c r="K3413" t="s">
        <v>26</v>
      </c>
      <c r="L3413" t="s">
        <v>27</v>
      </c>
      <c r="M3413" t="s">
        <v>27</v>
      </c>
      <c r="N3413" t="s">
        <v>27</v>
      </c>
      <c r="O3413" t="s">
        <v>27</v>
      </c>
      <c r="P3413">
        <v>1</v>
      </c>
      <c r="Q3413">
        <v>11</v>
      </c>
      <c r="R3413">
        <v>200</v>
      </c>
      <c r="S3413">
        <v>3</v>
      </c>
      <c r="T3413" s="1">
        <v>43393</v>
      </c>
      <c r="U3413" t="s">
        <v>28</v>
      </c>
      <c r="V3413" t="s">
        <v>20706</v>
      </c>
      <c r="W3413" t="s">
        <v>20710</v>
      </c>
      <c r="X3413" t="s">
        <v>20662</v>
      </c>
      <c r="Y3413" t="s">
        <v>20678</v>
      </c>
      <c r="Z3413">
        <v>10</v>
      </c>
      <c r="AA3413" t="s">
        <v>20680</v>
      </c>
    </row>
    <row r="3414" spans="1:27" x14ac:dyDescent="0.3">
      <c r="A3414">
        <v>8715</v>
      </c>
      <c r="B3414" t="s">
        <v>8163</v>
      </c>
      <c r="C3414">
        <v>1</v>
      </c>
      <c r="D3414" t="s">
        <v>21</v>
      </c>
      <c r="E3414" t="s">
        <v>8164</v>
      </c>
      <c r="F3414" t="s">
        <v>97</v>
      </c>
      <c r="G3414" t="s">
        <v>98</v>
      </c>
      <c r="H3414">
        <v>77.138432300000005</v>
      </c>
      <c r="I3414">
        <v>28.6324507</v>
      </c>
      <c r="J3414" t="s">
        <v>8165</v>
      </c>
      <c r="K3414" t="s">
        <v>26</v>
      </c>
      <c r="L3414" t="s">
        <v>27</v>
      </c>
      <c r="M3414" t="s">
        <v>27</v>
      </c>
      <c r="N3414" t="s">
        <v>27</v>
      </c>
      <c r="O3414" t="s">
        <v>27</v>
      </c>
      <c r="P3414">
        <v>1</v>
      </c>
      <c r="Q3414">
        <v>7</v>
      </c>
      <c r="R3414">
        <v>200</v>
      </c>
      <c r="S3414">
        <v>3</v>
      </c>
      <c r="T3414" s="1">
        <v>41940</v>
      </c>
      <c r="U3414" t="s">
        <v>28</v>
      </c>
      <c r="V3414" t="s">
        <v>20706</v>
      </c>
      <c r="W3414" t="s">
        <v>20710</v>
      </c>
      <c r="X3414" t="s">
        <v>20664</v>
      </c>
      <c r="Y3414" t="s">
        <v>20678</v>
      </c>
      <c r="Z3414">
        <v>10</v>
      </c>
      <c r="AA3414" t="s">
        <v>20680</v>
      </c>
    </row>
    <row r="3415" spans="1:27" x14ac:dyDescent="0.3">
      <c r="A3415">
        <v>300529</v>
      </c>
      <c r="B3415" t="s">
        <v>8166</v>
      </c>
      <c r="C3415">
        <v>1</v>
      </c>
      <c r="D3415" t="s">
        <v>21</v>
      </c>
      <c r="E3415" t="s">
        <v>8167</v>
      </c>
      <c r="F3415" t="s">
        <v>58</v>
      </c>
      <c r="G3415" t="s">
        <v>59</v>
      </c>
      <c r="H3415">
        <v>77.081808600000002</v>
      </c>
      <c r="I3415">
        <v>28.599075899999999</v>
      </c>
      <c r="J3415" t="s">
        <v>8168</v>
      </c>
      <c r="K3415" t="s">
        <v>26</v>
      </c>
      <c r="L3415" t="s">
        <v>27</v>
      </c>
      <c r="M3415" t="s">
        <v>27</v>
      </c>
      <c r="N3415" t="s">
        <v>27</v>
      </c>
      <c r="O3415" t="s">
        <v>27</v>
      </c>
      <c r="P3415">
        <v>1</v>
      </c>
      <c r="Q3415">
        <v>10</v>
      </c>
      <c r="R3415">
        <v>200</v>
      </c>
      <c r="S3415">
        <v>3</v>
      </c>
      <c r="T3415" s="1">
        <v>43025</v>
      </c>
      <c r="U3415" t="s">
        <v>28</v>
      </c>
      <c r="V3415" t="s">
        <v>20706</v>
      </c>
      <c r="W3415" t="s">
        <v>20710</v>
      </c>
      <c r="X3415" t="s">
        <v>20668</v>
      </c>
      <c r="Y3415" t="s">
        <v>20678</v>
      </c>
      <c r="Z3415">
        <v>10</v>
      </c>
      <c r="AA3415" t="s">
        <v>20680</v>
      </c>
    </row>
    <row r="3416" spans="1:27" x14ac:dyDescent="0.3">
      <c r="A3416">
        <v>309037</v>
      </c>
      <c r="B3416" t="s">
        <v>761</v>
      </c>
      <c r="C3416">
        <v>1</v>
      </c>
      <c r="D3416" t="s">
        <v>21</v>
      </c>
      <c r="E3416" t="s">
        <v>8195</v>
      </c>
      <c r="F3416" t="s">
        <v>74</v>
      </c>
      <c r="G3416" t="s">
        <v>75</v>
      </c>
      <c r="H3416">
        <v>77.326334099999997</v>
      </c>
      <c r="I3416">
        <v>28.684094099999999</v>
      </c>
      <c r="J3416" t="s">
        <v>788</v>
      </c>
      <c r="K3416" t="s">
        <v>26</v>
      </c>
      <c r="L3416" t="s">
        <v>27</v>
      </c>
      <c r="M3416" t="s">
        <v>27</v>
      </c>
      <c r="N3416" t="s">
        <v>27</v>
      </c>
      <c r="O3416" t="s">
        <v>27</v>
      </c>
      <c r="P3416">
        <v>1</v>
      </c>
      <c r="Q3416">
        <v>9</v>
      </c>
      <c r="R3416">
        <v>350</v>
      </c>
      <c r="S3416">
        <v>3</v>
      </c>
      <c r="T3416" s="1">
        <v>41520</v>
      </c>
      <c r="U3416" t="s">
        <v>28</v>
      </c>
      <c r="V3416" t="s">
        <v>20706</v>
      </c>
      <c r="W3416" t="s">
        <v>20710</v>
      </c>
      <c r="X3416" t="s">
        <v>20658</v>
      </c>
      <c r="Y3416" t="s">
        <v>20659</v>
      </c>
      <c r="Z3416">
        <v>9</v>
      </c>
      <c r="AA3416" t="s">
        <v>20660</v>
      </c>
    </row>
    <row r="3417" spans="1:27" x14ac:dyDescent="0.3">
      <c r="A3417">
        <v>307865</v>
      </c>
      <c r="B3417" t="s">
        <v>1069</v>
      </c>
      <c r="C3417">
        <v>1</v>
      </c>
      <c r="D3417" t="s">
        <v>21</v>
      </c>
      <c r="E3417" t="s">
        <v>8262</v>
      </c>
      <c r="F3417" t="s">
        <v>62</v>
      </c>
      <c r="G3417" t="s">
        <v>63</v>
      </c>
      <c r="H3417">
        <v>77.167517900000007</v>
      </c>
      <c r="I3417">
        <v>28.572679900000001</v>
      </c>
      <c r="J3417" t="s">
        <v>1071</v>
      </c>
      <c r="K3417" t="s">
        <v>26</v>
      </c>
      <c r="L3417" t="s">
        <v>27</v>
      </c>
      <c r="M3417" t="s">
        <v>27</v>
      </c>
      <c r="N3417" t="s">
        <v>27</v>
      </c>
      <c r="O3417" t="s">
        <v>27</v>
      </c>
      <c r="P3417">
        <v>1</v>
      </c>
      <c r="Q3417">
        <v>10</v>
      </c>
      <c r="R3417">
        <v>350</v>
      </c>
      <c r="S3417">
        <v>3</v>
      </c>
      <c r="T3417" s="1">
        <v>41135</v>
      </c>
      <c r="U3417" t="s">
        <v>28</v>
      </c>
      <c r="V3417" t="s">
        <v>20706</v>
      </c>
      <c r="W3417" t="s">
        <v>20710</v>
      </c>
      <c r="X3417" t="s">
        <v>20665</v>
      </c>
      <c r="Y3417" t="s">
        <v>20659</v>
      </c>
      <c r="Z3417">
        <v>8</v>
      </c>
      <c r="AA3417" t="s">
        <v>20666</v>
      </c>
    </row>
    <row r="3418" spans="1:27" x14ac:dyDescent="0.3">
      <c r="A3418">
        <v>310254</v>
      </c>
      <c r="B3418" t="s">
        <v>1069</v>
      </c>
      <c r="C3418">
        <v>1</v>
      </c>
      <c r="D3418" t="s">
        <v>21</v>
      </c>
      <c r="E3418" t="s">
        <v>8292</v>
      </c>
      <c r="F3418" t="s">
        <v>1197</v>
      </c>
      <c r="G3418" t="s">
        <v>1198</v>
      </c>
      <c r="H3418">
        <v>77.104020599999998</v>
      </c>
      <c r="I3418">
        <v>28.6437138</v>
      </c>
      <c r="J3418" t="s">
        <v>1071</v>
      </c>
      <c r="K3418" t="s">
        <v>26</v>
      </c>
      <c r="L3418" t="s">
        <v>27</v>
      </c>
      <c r="M3418" t="s">
        <v>27</v>
      </c>
      <c r="N3418" t="s">
        <v>27</v>
      </c>
      <c r="O3418" t="s">
        <v>27</v>
      </c>
      <c r="P3418">
        <v>1</v>
      </c>
      <c r="Q3418">
        <v>6</v>
      </c>
      <c r="R3418">
        <v>350</v>
      </c>
      <c r="S3418">
        <v>3</v>
      </c>
      <c r="T3418" s="1">
        <v>41465</v>
      </c>
      <c r="U3418" t="s">
        <v>28</v>
      </c>
      <c r="V3418" t="s">
        <v>20706</v>
      </c>
      <c r="W3418" t="s">
        <v>20710</v>
      </c>
      <c r="X3418" t="s">
        <v>20658</v>
      </c>
      <c r="Y3418" t="s">
        <v>20659</v>
      </c>
      <c r="Z3418">
        <v>7</v>
      </c>
      <c r="AA3418" t="s">
        <v>20670</v>
      </c>
    </row>
    <row r="3419" spans="1:27" x14ac:dyDescent="0.3">
      <c r="A3419">
        <v>7789</v>
      </c>
      <c r="B3419" t="s">
        <v>8299</v>
      </c>
      <c r="C3419">
        <v>1</v>
      </c>
      <c r="D3419" t="s">
        <v>21</v>
      </c>
      <c r="E3419" t="s">
        <v>1887</v>
      </c>
      <c r="F3419" t="s">
        <v>1886</v>
      </c>
      <c r="G3419" t="s">
        <v>1887</v>
      </c>
      <c r="H3419">
        <v>77.207031999999998</v>
      </c>
      <c r="I3419">
        <v>28.573381000000001</v>
      </c>
      <c r="J3419" t="s">
        <v>548</v>
      </c>
      <c r="K3419" t="s">
        <v>26</v>
      </c>
      <c r="L3419" t="s">
        <v>27</v>
      </c>
      <c r="M3419" t="s">
        <v>27</v>
      </c>
      <c r="N3419" t="s">
        <v>27</v>
      </c>
      <c r="O3419" t="s">
        <v>27</v>
      </c>
      <c r="P3419">
        <v>1</v>
      </c>
      <c r="Q3419">
        <v>36</v>
      </c>
      <c r="R3419">
        <v>350</v>
      </c>
      <c r="S3419">
        <v>3</v>
      </c>
      <c r="T3419" s="1">
        <v>43274</v>
      </c>
      <c r="U3419" t="s">
        <v>28</v>
      </c>
      <c r="V3419" t="s">
        <v>20706</v>
      </c>
      <c r="W3419" t="s">
        <v>20710</v>
      </c>
      <c r="X3419" t="s">
        <v>20662</v>
      </c>
      <c r="Y3419" t="s">
        <v>20671</v>
      </c>
      <c r="Z3419">
        <v>6</v>
      </c>
      <c r="AA3419" t="s">
        <v>20672</v>
      </c>
    </row>
    <row r="3420" spans="1:27" x14ac:dyDescent="0.3">
      <c r="A3420">
        <v>8520</v>
      </c>
      <c r="B3420" t="s">
        <v>8323</v>
      </c>
      <c r="C3420">
        <v>1</v>
      </c>
      <c r="D3420" t="s">
        <v>21</v>
      </c>
      <c r="E3420" t="s">
        <v>8324</v>
      </c>
      <c r="F3420" t="s">
        <v>66</v>
      </c>
      <c r="G3420" t="s">
        <v>67</v>
      </c>
      <c r="H3420">
        <v>77.317678400000005</v>
      </c>
      <c r="I3420">
        <v>28.600100000000001</v>
      </c>
      <c r="J3420" t="s">
        <v>494</v>
      </c>
      <c r="K3420" t="s">
        <v>26</v>
      </c>
      <c r="L3420" t="s">
        <v>27</v>
      </c>
      <c r="M3420" t="s">
        <v>27</v>
      </c>
      <c r="N3420" t="s">
        <v>27</v>
      </c>
      <c r="O3420" t="s">
        <v>27</v>
      </c>
      <c r="P3420">
        <v>1</v>
      </c>
      <c r="Q3420">
        <v>31</v>
      </c>
      <c r="R3420">
        <v>350</v>
      </c>
      <c r="S3420">
        <v>3</v>
      </c>
      <c r="T3420" s="1">
        <v>41080</v>
      </c>
      <c r="U3420" t="s">
        <v>28</v>
      </c>
      <c r="V3420" t="s">
        <v>20706</v>
      </c>
      <c r="W3420" t="s">
        <v>20710</v>
      </c>
      <c r="X3420" t="s">
        <v>20665</v>
      </c>
      <c r="Y3420" t="s">
        <v>20671</v>
      </c>
      <c r="Z3420">
        <v>6</v>
      </c>
      <c r="AA3420" t="s">
        <v>20672</v>
      </c>
    </row>
    <row r="3421" spans="1:27" x14ac:dyDescent="0.3">
      <c r="A3421">
        <v>303604</v>
      </c>
      <c r="B3421" t="s">
        <v>8371</v>
      </c>
      <c r="C3421">
        <v>1</v>
      </c>
      <c r="D3421" t="s">
        <v>21</v>
      </c>
      <c r="E3421" t="s">
        <v>8372</v>
      </c>
      <c r="F3421" t="s">
        <v>345</v>
      </c>
      <c r="G3421" t="s">
        <v>346</v>
      </c>
      <c r="H3421">
        <v>77.167182530000005</v>
      </c>
      <c r="I3421">
        <v>28.548652929999999</v>
      </c>
      <c r="J3421" t="s">
        <v>722</v>
      </c>
      <c r="K3421" t="s">
        <v>26</v>
      </c>
      <c r="L3421" t="s">
        <v>27</v>
      </c>
      <c r="M3421" t="s">
        <v>27</v>
      </c>
      <c r="N3421" t="s">
        <v>27</v>
      </c>
      <c r="O3421" t="s">
        <v>27</v>
      </c>
      <c r="P3421">
        <v>1</v>
      </c>
      <c r="Q3421">
        <v>27</v>
      </c>
      <c r="R3421">
        <v>350</v>
      </c>
      <c r="S3421">
        <v>3</v>
      </c>
      <c r="T3421" s="1">
        <v>42463</v>
      </c>
      <c r="U3421" t="s">
        <v>28</v>
      </c>
      <c r="V3421" t="s">
        <v>20706</v>
      </c>
      <c r="W3421" t="s">
        <v>20710</v>
      </c>
      <c r="X3421" t="s">
        <v>20661</v>
      </c>
      <c r="Y3421" t="s">
        <v>20671</v>
      </c>
      <c r="Z3421">
        <v>4</v>
      </c>
      <c r="AA3421" t="s">
        <v>20673</v>
      </c>
    </row>
    <row r="3422" spans="1:27" x14ac:dyDescent="0.3">
      <c r="A3422">
        <v>18208895</v>
      </c>
      <c r="B3422" t="s">
        <v>2707</v>
      </c>
      <c r="C3422">
        <v>1</v>
      </c>
      <c r="D3422" t="s">
        <v>21</v>
      </c>
      <c r="E3422" t="s">
        <v>8377</v>
      </c>
      <c r="F3422" t="s">
        <v>676</v>
      </c>
      <c r="G3422" t="s">
        <v>677</v>
      </c>
      <c r="H3422">
        <v>77.275919400000006</v>
      </c>
      <c r="I3422">
        <v>28.6351409</v>
      </c>
      <c r="J3422" t="s">
        <v>673</v>
      </c>
      <c r="K3422" t="s">
        <v>26</v>
      </c>
      <c r="L3422" t="s">
        <v>27</v>
      </c>
      <c r="M3422" t="s">
        <v>27</v>
      </c>
      <c r="N3422" t="s">
        <v>27</v>
      </c>
      <c r="O3422" t="s">
        <v>27</v>
      </c>
      <c r="P3422">
        <v>1</v>
      </c>
      <c r="Q3422">
        <v>10</v>
      </c>
      <c r="R3422">
        <v>350</v>
      </c>
      <c r="S3422">
        <v>3</v>
      </c>
      <c r="T3422" s="1">
        <v>41385</v>
      </c>
      <c r="U3422" t="s">
        <v>28</v>
      </c>
      <c r="V3422" t="s">
        <v>20706</v>
      </c>
      <c r="W3422" t="s">
        <v>20710</v>
      </c>
      <c r="X3422" t="s">
        <v>20658</v>
      </c>
      <c r="Y3422" t="s">
        <v>20671</v>
      </c>
      <c r="Z3422">
        <v>4</v>
      </c>
      <c r="AA3422" t="s">
        <v>20673</v>
      </c>
    </row>
    <row r="3423" spans="1:27" x14ac:dyDescent="0.3">
      <c r="A3423">
        <v>301830</v>
      </c>
      <c r="B3423" t="s">
        <v>8380</v>
      </c>
      <c r="C3423">
        <v>1</v>
      </c>
      <c r="D3423" t="s">
        <v>21</v>
      </c>
      <c r="E3423" t="s">
        <v>8381</v>
      </c>
      <c r="F3423" t="s">
        <v>4839</v>
      </c>
      <c r="G3423" t="s">
        <v>4840</v>
      </c>
      <c r="H3423">
        <v>77.120188999999996</v>
      </c>
      <c r="I3423">
        <v>28.630813799999999</v>
      </c>
      <c r="J3423" t="s">
        <v>494</v>
      </c>
      <c r="K3423" t="s">
        <v>26</v>
      </c>
      <c r="L3423" t="s">
        <v>27</v>
      </c>
      <c r="M3423" t="s">
        <v>27</v>
      </c>
      <c r="N3423" t="s">
        <v>27</v>
      </c>
      <c r="O3423" t="s">
        <v>27</v>
      </c>
      <c r="P3423">
        <v>1</v>
      </c>
      <c r="Q3423">
        <v>6</v>
      </c>
      <c r="R3423">
        <v>350</v>
      </c>
      <c r="S3423">
        <v>3</v>
      </c>
      <c r="T3423" s="1">
        <v>42470</v>
      </c>
      <c r="U3423" t="s">
        <v>28</v>
      </c>
      <c r="V3423" t="s">
        <v>20706</v>
      </c>
      <c r="W3423" t="s">
        <v>20710</v>
      </c>
      <c r="X3423" t="s">
        <v>20661</v>
      </c>
      <c r="Y3423" t="s">
        <v>20671</v>
      </c>
      <c r="Z3423">
        <v>4</v>
      </c>
      <c r="AA3423" t="s">
        <v>20673</v>
      </c>
    </row>
    <row r="3424" spans="1:27" x14ac:dyDescent="0.3">
      <c r="A3424">
        <v>2053</v>
      </c>
      <c r="B3424" t="s">
        <v>8392</v>
      </c>
      <c r="C3424">
        <v>1</v>
      </c>
      <c r="D3424" t="s">
        <v>21</v>
      </c>
      <c r="E3424" t="s">
        <v>8393</v>
      </c>
      <c r="F3424" t="s">
        <v>235</v>
      </c>
      <c r="G3424" t="s">
        <v>234</v>
      </c>
      <c r="H3424">
        <v>77.161811799999995</v>
      </c>
      <c r="I3424">
        <v>28.7032861</v>
      </c>
      <c r="J3424" t="s">
        <v>548</v>
      </c>
      <c r="K3424" t="s">
        <v>26</v>
      </c>
      <c r="L3424" t="s">
        <v>27</v>
      </c>
      <c r="M3424" t="s">
        <v>27</v>
      </c>
      <c r="N3424" t="s">
        <v>27</v>
      </c>
      <c r="O3424" t="s">
        <v>27</v>
      </c>
      <c r="P3424">
        <v>1</v>
      </c>
      <c r="Q3424">
        <v>13</v>
      </c>
      <c r="R3424">
        <v>350</v>
      </c>
      <c r="S3424">
        <v>3</v>
      </c>
      <c r="T3424" s="1">
        <v>42470</v>
      </c>
      <c r="U3424" t="s">
        <v>28</v>
      </c>
      <c r="V3424" t="s">
        <v>20706</v>
      </c>
      <c r="W3424" t="s">
        <v>20710</v>
      </c>
      <c r="X3424" t="s">
        <v>20661</v>
      </c>
      <c r="Y3424" t="s">
        <v>20671</v>
      </c>
      <c r="Z3424">
        <v>4</v>
      </c>
      <c r="AA3424" t="s">
        <v>20673</v>
      </c>
    </row>
    <row r="3425" spans="1:27" x14ac:dyDescent="0.3">
      <c r="A3425">
        <v>18366018</v>
      </c>
      <c r="B3425" t="s">
        <v>8220</v>
      </c>
      <c r="C3425">
        <v>1</v>
      </c>
      <c r="D3425" t="s">
        <v>21</v>
      </c>
      <c r="E3425" t="s">
        <v>8406</v>
      </c>
      <c r="F3425" t="s">
        <v>1730</v>
      </c>
      <c r="G3425" t="s">
        <v>1731</v>
      </c>
      <c r="H3425">
        <v>77.130685400000004</v>
      </c>
      <c r="I3425">
        <v>28.648994500000001</v>
      </c>
      <c r="J3425" t="s">
        <v>548</v>
      </c>
      <c r="K3425" t="s">
        <v>26</v>
      </c>
      <c r="L3425" t="s">
        <v>27</v>
      </c>
      <c r="M3425" t="s">
        <v>35</v>
      </c>
      <c r="N3425" t="s">
        <v>27</v>
      </c>
      <c r="O3425" t="s">
        <v>27</v>
      </c>
      <c r="P3425">
        <v>1</v>
      </c>
      <c r="Q3425">
        <v>6</v>
      </c>
      <c r="R3425">
        <v>350</v>
      </c>
      <c r="S3425">
        <v>3</v>
      </c>
      <c r="T3425" s="1">
        <v>40609</v>
      </c>
      <c r="U3425" t="s">
        <v>28</v>
      </c>
      <c r="V3425" t="s">
        <v>20706</v>
      </c>
      <c r="W3425" t="s">
        <v>20710</v>
      </c>
      <c r="X3425" t="s">
        <v>20663</v>
      </c>
      <c r="Y3425" t="s">
        <v>20674</v>
      </c>
      <c r="Z3425">
        <v>3</v>
      </c>
      <c r="AA3425" t="s">
        <v>20675</v>
      </c>
    </row>
    <row r="3426" spans="1:27" x14ac:dyDescent="0.3">
      <c r="A3426">
        <v>309979</v>
      </c>
      <c r="B3426" t="s">
        <v>1069</v>
      </c>
      <c r="C3426">
        <v>1</v>
      </c>
      <c r="D3426" t="s">
        <v>21</v>
      </c>
      <c r="E3426" t="s">
        <v>8410</v>
      </c>
      <c r="F3426" t="s">
        <v>608</v>
      </c>
      <c r="G3426" t="s">
        <v>609</v>
      </c>
      <c r="H3426">
        <v>77.1814052</v>
      </c>
      <c r="I3426">
        <v>28.522812699999999</v>
      </c>
      <c r="J3426" t="s">
        <v>1071</v>
      </c>
      <c r="K3426" t="s">
        <v>26</v>
      </c>
      <c r="L3426" t="s">
        <v>27</v>
      </c>
      <c r="M3426" t="s">
        <v>27</v>
      </c>
      <c r="N3426" t="s">
        <v>27</v>
      </c>
      <c r="O3426" t="s">
        <v>27</v>
      </c>
      <c r="P3426">
        <v>1</v>
      </c>
      <c r="Q3426">
        <v>7</v>
      </c>
      <c r="R3426">
        <v>350</v>
      </c>
      <c r="S3426">
        <v>3</v>
      </c>
      <c r="T3426" s="1">
        <v>41723</v>
      </c>
      <c r="U3426" t="s">
        <v>28</v>
      </c>
      <c r="V3426" t="s">
        <v>20706</v>
      </c>
      <c r="W3426" t="s">
        <v>20710</v>
      </c>
      <c r="X3426" t="s">
        <v>20664</v>
      </c>
      <c r="Y3426" t="s">
        <v>20674</v>
      </c>
      <c r="Z3426">
        <v>3</v>
      </c>
      <c r="AA3426" t="s">
        <v>20675</v>
      </c>
    </row>
    <row r="3427" spans="1:27" x14ac:dyDescent="0.3">
      <c r="A3427">
        <v>18372294</v>
      </c>
      <c r="B3427" t="s">
        <v>1069</v>
      </c>
      <c r="C3427">
        <v>1</v>
      </c>
      <c r="D3427" t="s">
        <v>21</v>
      </c>
      <c r="E3427" t="s">
        <v>8414</v>
      </c>
      <c r="F3427" t="s">
        <v>228</v>
      </c>
      <c r="G3427" t="s">
        <v>229</v>
      </c>
      <c r="H3427">
        <v>77.295652700000005</v>
      </c>
      <c r="I3427">
        <v>28.642753899999999</v>
      </c>
      <c r="J3427" t="s">
        <v>1071</v>
      </c>
      <c r="K3427" t="s">
        <v>26</v>
      </c>
      <c r="L3427" t="s">
        <v>27</v>
      </c>
      <c r="M3427" t="s">
        <v>27</v>
      </c>
      <c r="N3427" t="s">
        <v>27</v>
      </c>
      <c r="O3427" t="s">
        <v>27</v>
      </c>
      <c r="P3427">
        <v>1</v>
      </c>
      <c r="Q3427">
        <v>4</v>
      </c>
      <c r="R3427">
        <v>350</v>
      </c>
      <c r="S3427">
        <v>3</v>
      </c>
      <c r="T3427" s="1">
        <v>41716</v>
      </c>
      <c r="U3427" t="s">
        <v>28</v>
      </c>
      <c r="V3427" t="s">
        <v>20706</v>
      </c>
      <c r="W3427" t="s">
        <v>20710</v>
      </c>
      <c r="X3427" t="s">
        <v>20664</v>
      </c>
      <c r="Y3427" t="s">
        <v>20674</v>
      </c>
      <c r="Z3427">
        <v>3</v>
      </c>
      <c r="AA3427" t="s">
        <v>20675</v>
      </c>
    </row>
    <row r="3428" spans="1:27" x14ac:dyDescent="0.3">
      <c r="A3428">
        <v>5901</v>
      </c>
      <c r="B3428" t="s">
        <v>1069</v>
      </c>
      <c r="C3428">
        <v>1</v>
      </c>
      <c r="D3428" t="s">
        <v>21</v>
      </c>
      <c r="E3428" t="s">
        <v>8442</v>
      </c>
      <c r="F3428" t="s">
        <v>54</v>
      </c>
      <c r="G3428" t="s">
        <v>55</v>
      </c>
      <c r="H3428">
        <v>77.268039290000004</v>
      </c>
      <c r="I3428">
        <v>28.569178300000001</v>
      </c>
      <c r="J3428" t="s">
        <v>1071</v>
      </c>
      <c r="K3428" t="s">
        <v>26</v>
      </c>
      <c r="L3428" t="s">
        <v>27</v>
      </c>
      <c r="M3428" t="s">
        <v>27</v>
      </c>
      <c r="N3428" t="s">
        <v>27</v>
      </c>
      <c r="O3428" t="s">
        <v>27</v>
      </c>
      <c r="P3428">
        <v>1</v>
      </c>
      <c r="Q3428">
        <v>12</v>
      </c>
      <c r="R3428">
        <v>350</v>
      </c>
      <c r="S3428">
        <v>3</v>
      </c>
      <c r="T3428" s="1">
        <v>42789</v>
      </c>
      <c r="U3428" t="s">
        <v>28</v>
      </c>
      <c r="V3428" t="s">
        <v>20706</v>
      </c>
      <c r="W3428" t="s">
        <v>20710</v>
      </c>
      <c r="X3428" t="s">
        <v>20668</v>
      </c>
      <c r="Y3428" t="s">
        <v>20674</v>
      </c>
      <c r="Z3428">
        <v>2</v>
      </c>
      <c r="AA3428" t="s">
        <v>20676</v>
      </c>
    </row>
    <row r="3429" spans="1:27" x14ac:dyDescent="0.3">
      <c r="A3429">
        <v>18423129</v>
      </c>
      <c r="B3429" t="s">
        <v>8220</v>
      </c>
      <c r="C3429">
        <v>1</v>
      </c>
      <c r="D3429" t="s">
        <v>21</v>
      </c>
      <c r="E3429" t="s">
        <v>8454</v>
      </c>
      <c r="F3429" t="s">
        <v>2017</v>
      </c>
      <c r="G3429" t="s">
        <v>2018</v>
      </c>
      <c r="H3429">
        <v>77.168395200000006</v>
      </c>
      <c r="I3429">
        <v>28.588336399999999</v>
      </c>
      <c r="J3429" t="s">
        <v>548</v>
      </c>
      <c r="K3429" t="s">
        <v>26</v>
      </c>
      <c r="L3429" t="s">
        <v>27</v>
      </c>
      <c r="M3429" t="s">
        <v>27</v>
      </c>
      <c r="N3429" t="s">
        <v>27</v>
      </c>
      <c r="O3429" t="s">
        <v>27</v>
      </c>
      <c r="P3429">
        <v>1</v>
      </c>
      <c r="Q3429">
        <v>8</v>
      </c>
      <c r="R3429">
        <v>350</v>
      </c>
      <c r="S3429">
        <v>3</v>
      </c>
      <c r="T3429" s="1">
        <v>41677</v>
      </c>
      <c r="U3429" t="s">
        <v>28</v>
      </c>
      <c r="V3429" t="s">
        <v>20706</v>
      </c>
      <c r="W3429" t="s">
        <v>20710</v>
      </c>
      <c r="X3429" t="s">
        <v>20664</v>
      </c>
      <c r="Y3429" t="s">
        <v>20674</v>
      </c>
      <c r="Z3429">
        <v>2</v>
      </c>
      <c r="AA3429" t="s">
        <v>20676</v>
      </c>
    </row>
    <row r="3430" spans="1:27" x14ac:dyDescent="0.3">
      <c r="A3430">
        <v>304091</v>
      </c>
      <c r="B3430" t="s">
        <v>8505</v>
      </c>
      <c r="C3430">
        <v>1</v>
      </c>
      <c r="D3430" t="s">
        <v>21</v>
      </c>
      <c r="E3430" t="s">
        <v>8506</v>
      </c>
      <c r="F3430" t="s">
        <v>218</v>
      </c>
      <c r="G3430" t="s">
        <v>219</v>
      </c>
      <c r="H3430">
        <v>77.233563700000005</v>
      </c>
      <c r="I3430">
        <v>28.6487528</v>
      </c>
      <c r="J3430" t="s">
        <v>476</v>
      </c>
      <c r="K3430" t="s">
        <v>26</v>
      </c>
      <c r="L3430" t="s">
        <v>27</v>
      </c>
      <c r="M3430" t="s">
        <v>27</v>
      </c>
      <c r="N3430" t="s">
        <v>27</v>
      </c>
      <c r="O3430" t="s">
        <v>27</v>
      </c>
      <c r="P3430">
        <v>1</v>
      </c>
      <c r="Q3430">
        <v>6</v>
      </c>
      <c r="R3430">
        <v>350</v>
      </c>
      <c r="S3430">
        <v>3</v>
      </c>
      <c r="T3430" s="1">
        <v>41631</v>
      </c>
      <c r="U3430" t="s">
        <v>28</v>
      </c>
      <c r="V3430" t="s">
        <v>20706</v>
      </c>
      <c r="W3430" t="s">
        <v>20710</v>
      </c>
      <c r="X3430" t="s">
        <v>20658</v>
      </c>
      <c r="Y3430" t="s">
        <v>20678</v>
      </c>
      <c r="Z3430">
        <v>12</v>
      </c>
      <c r="AA3430" t="s">
        <v>6631</v>
      </c>
    </row>
    <row r="3431" spans="1:27" x14ac:dyDescent="0.3">
      <c r="A3431">
        <v>18241893</v>
      </c>
      <c r="B3431" t="s">
        <v>8514</v>
      </c>
      <c r="C3431">
        <v>1</v>
      </c>
      <c r="D3431" t="s">
        <v>21</v>
      </c>
      <c r="E3431" t="s">
        <v>8515</v>
      </c>
      <c r="F3431" t="s">
        <v>44</v>
      </c>
      <c r="G3431" t="s">
        <v>45</v>
      </c>
      <c r="H3431">
        <v>77.2151578</v>
      </c>
      <c r="I3431">
        <v>28.7105973</v>
      </c>
      <c r="J3431" t="s">
        <v>525</v>
      </c>
      <c r="K3431" t="s">
        <v>26</v>
      </c>
      <c r="L3431" t="s">
        <v>27</v>
      </c>
      <c r="M3431" t="s">
        <v>27</v>
      </c>
      <c r="N3431" t="s">
        <v>27</v>
      </c>
      <c r="O3431" t="s">
        <v>27</v>
      </c>
      <c r="P3431">
        <v>1</v>
      </c>
      <c r="Q3431">
        <v>4</v>
      </c>
      <c r="R3431">
        <v>350</v>
      </c>
      <c r="S3431">
        <v>3</v>
      </c>
      <c r="T3431" s="1">
        <v>43456</v>
      </c>
      <c r="U3431" t="s">
        <v>28</v>
      </c>
      <c r="V3431" t="s">
        <v>20706</v>
      </c>
      <c r="W3431" t="s">
        <v>20710</v>
      </c>
      <c r="X3431" t="s">
        <v>20662</v>
      </c>
      <c r="Y3431" t="s">
        <v>20678</v>
      </c>
      <c r="Z3431">
        <v>12</v>
      </c>
      <c r="AA3431" t="s">
        <v>6631</v>
      </c>
    </row>
    <row r="3432" spans="1:27" x14ac:dyDescent="0.3">
      <c r="A3432">
        <v>18431416</v>
      </c>
      <c r="B3432" t="s">
        <v>8554</v>
      </c>
      <c r="C3432">
        <v>1</v>
      </c>
      <c r="D3432" t="s">
        <v>21</v>
      </c>
      <c r="E3432" t="s">
        <v>8555</v>
      </c>
      <c r="F3432" t="s">
        <v>162</v>
      </c>
      <c r="G3432" t="s">
        <v>163</v>
      </c>
      <c r="H3432">
        <v>0</v>
      </c>
      <c r="I3432">
        <v>0</v>
      </c>
      <c r="J3432" t="s">
        <v>1594</v>
      </c>
      <c r="K3432" t="s">
        <v>26</v>
      </c>
      <c r="L3432" t="s">
        <v>27</v>
      </c>
      <c r="M3432" t="s">
        <v>27</v>
      </c>
      <c r="N3432" t="s">
        <v>27</v>
      </c>
      <c r="O3432" t="s">
        <v>27</v>
      </c>
      <c r="P3432">
        <v>1</v>
      </c>
      <c r="Q3432">
        <v>4</v>
      </c>
      <c r="R3432">
        <v>350</v>
      </c>
      <c r="S3432">
        <v>3</v>
      </c>
      <c r="T3432" s="1">
        <v>41915</v>
      </c>
      <c r="U3432" t="s">
        <v>28</v>
      </c>
      <c r="V3432" t="s">
        <v>20706</v>
      </c>
      <c r="W3432" t="s">
        <v>20710</v>
      </c>
      <c r="X3432" t="s">
        <v>20664</v>
      </c>
      <c r="Y3432" t="s">
        <v>20678</v>
      </c>
      <c r="Z3432">
        <v>10</v>
      </c>
      <c r="AA3432" t="s">
        <v>20680</v>
      </c>
    </row>
    <row r="3433" spans="1:27" x14ac:dyDescent="0.3">
      <c r="A3433">
        <v>18289278</v>
      </c>
      <c r="B3433" t="s">
        <v>8621</v>
      </c>
      <c r="C3433">
        <v>1</v>
      </c>
      <c r="D3433" t="s">
        <v>21</v>
      </c>
      <c r="E3433" t="s">
        <v>8622</v>
      </c>
      <c r="F3433" t="s">
        <v>2380</v>
      </c>
      <c r="G3433" t="s">
        <v>2381</v>
      </c>
      <c r="H3433">
        <v>77.110906999999997</v>
      </c>
      <c r="I3433">
        <v>28.624634799999999</v>
      </c>
      <c r="J3433" t="s">
        <v>8623</v>
      </c>
      <c r="K3433" t="s">
        <v>26</v>
      </c>
      <c r="L3433" t="s">
        <v>27</v>
      </c>
      <c r="M3433" t="s">
        <v>27</v>
      </c>
      <c r="N3433" t="s">
        <v>27</v>
      </c>
      <c r="O3433" t="s">
        <v>27</v>
      </c>
      <c r="P3433">
        <v>1</v>
      </c>
      <c r="Q3433">
        <v>6</v>
      </c>
      <c r="R3433">
        <v>250</v>
      </c>
      <c r="S3433">
        <v>3</v>
      </c>
      <c r="T3433" s="1">
        <v>40412</v>
      </c>
      <c r="U3433" t="s">
        <v>28</v>
      </c>
      <c r="V3433" t="s">
        <v>20706</v>
      </c>
      <c r="W3433" t="s">
        <v>20710</v>
      </c>
      <c r="X3433" t="s">
        <v>20667</v>
      </c>
      <c r="Y3433" t="s">
        <v>20659</v>
      </c>
      <c r="Z3433">
        <v>8</v>
      </c>
      <c r="AA3433" t="s">
        <v>20666</v>
      </c>
    </row>
    <row r="3434" spans="1:27" x14ac:dyDescent="0.3">
      <c r="A3434">
        <v>1867</v>
      </c>
      <c r="B3434" t="s">
        <v>8681</v>
      </c>
      <c r="C3434">
        <v>1</v>
      </c>
      <c r="D3434" t="s">
        <v>21</v>
      </c>
      <c r="E3434" t="s">
        <v>8682</v>
      </c>
      <c r="F3434" t="s">
        <v>2206</v>
      </c>
      <c r="G3434" t="s">
        <v>2207</v>
      </c>
      <c r="H3434">
        <v>77.187205599999999</v>
      </c>
      <c r="I3434">
        <v>28.5682072</v>
      </c>
      <c r="J3434" t="s">
        <v>476</v>
      </c>
      <c r="K3434" t="s">
        <v>26</v>
      </c>
      <c r="L3434" t="s">
        <v>27</v>
      </c>
      <c r="M3434" t="s">
        <v>27</v>
      </c>
      <c r="N3434" t="s">
        <v>27</v>
      </c>
      <c r="O3434" t="s">
        <v>27</v>
      </c>
      <c r="P3434">
        <v>1</v>
      </c>
      <c r="Q3434">
        <v>11</v>
      </c>
      <c r="R3434">
        <v>250</v>
      </c>
      <c r="S3434">
        <v>3</v>
      </c>
      <c r="T3434" s="1">
        <v>41803</v>
      </c>
      <c r="U3434" t="s">
        <v>28</v>
      </c>
      <c r="V3434" t="s">
        <v>20706</v>
      </c>
      <c r="W3434" t="s">
        <v>20710</v>
      </c>
      <c r="X3434" t="s">
        <v>20664</v>
      </c>
      <c r="Y3434" t="s">
        <v>20671</v>
      </c>
      <c r="Z3434">
        <v>6</v>
      </c>
      <c r="AA3434" t="s">
        <v>20672</v>
      </c>
    </row>
    <row r="3435" spans="1:27" x14ac:dyDescent="0.3">
      <c r="A3435">
        <v>2012</v>
      </c>
      <c r="B3435" t="s">
        <v>8696</v>
      </c>
      <c r="C3435">
        <v>1</v>
      </c>
      <c r="D3435" t="s">
        <v>21</v>
      </c>
      <c r="E3435" t="s">
        <v>8697</v>
      </c>
      <c r="F3435" t="s">
        <v>676</v>
      </c>
      <c r="G3435" t="s">
        <v>677</v>
      </c>
      <c r="H3435">
        <v>77.278427199999996</v>
      </c>
      <c r="I3435">
        <v>28.631536000000001</v>
      </c>
      <c r="J3435" t="s">
        <v>699</v>
      </c>
      <c r="K3435" t="s">
        <v>26</v>
      </c>
      <c r="L3435" t="s">
        <v>27</v>
      </c>
      <c r="M3435" t="s">
        <v>27</v>
      </c>
      <c r="N3435" t="s">
        <v>27</v>
      </c>
      <c r="O3435" t="s">
        <v>27</v>
      </c>
      <c r="P3435">
        <v>1</v>
      </c>
      <c r="Q3435">
        <v>74</v>
      </c>
      <c r="R3435">
        <v>250</v>
      </c>
      <c r="S3435">
        <v>3</v>
      </c>
      <c r="T3435" s="1">
        <v>42914</v>
      </c>
      <c r="U3435" t="s">
        <v>28</v>
      </c>
      <c r="V3435" t="s">
        <v>20706</v>
      </c>
      <c r="W3435" t="s">
        <v>20710</v>
      </c>
      <c r="X3435" t="s">
        <v>20668</v>
      </c>
      <c r="Y3435" t="s">
        <v>20671</v>
      </c>
      <c r="Z3435">
        <v>6</v>
      </c>
      <c r="AA3435" t="s">
        <v>20672</v>
      </c>
    </row>
    <row r="3436" spans="1:27" x14ac:dyDescent="0.3">
      <c r="A3436">
        <v>309152</v>
      </c>
      <c r="B3436" t="s">
        <v>8738</v>
      </c>
      <c r="C3436">
        <v>1</v>
      </c>
      <c r="D3436" t="s">
        <v>21</v>
      </c>
      <c r="E3436" t="s">
        <v>8739</v>
      </c>
      <c r="F3436" t="s">
        <v>758</v>
      </c>
      <c r="G3436" t="s">
        <v>759</v>
      </c>
      <c r="H3436">
        <v>77.201105100000007</v>
      </c>
      <c r="I3436">
        <v>28.5089203</v>
      </c>
      <c r="J3436" t="s">
        <v>1496</v>
      </c>
      <c r="K3436" t="s">
        <v>26</v>
      </c>
      <c r="L3436" t="s">
        <v>27</v>
      </c>
      <c r="M3436" t="s">
        <v>27</v>
      </c>
      <c r="N3436" t="s">
        <v>27</v>
      </c>
      <c r="O3436" t="s">
        <v>27</v>
      </c>
      <c r="P3436">
        <v>1</v>
      </c>
      <c r="Q3436">
        <v>5</v>
      </c>
      <c r="R3436">
        <v>250</v>
      </c>
      <c r="S3436">
        <v>3</v>
      </c>
      <c r="T3436" s="1">
        <v>40308</v>
      </c>
      <c r="U3436" t="s">
        <v>28</v>
      </c>
      <c r="V3436" t="s">
        <v>20706</v>
      </c>
      <c r="W3436" t="s">
        <v>20710</v>
      </c>
      <c r="X3436" t="s">
        <v>20667</v>
      </c>
      <c r="Y3436" t="s">
        <v>20671</v>
      </c>
      <c r="Z3436">
        <v>5</v>
      </c>
      <c r="AA3436" t="s">
        <v>20630</v>
      </c>
    </row>
    <row r="3437" spans="1:27" x14ac:dyDescent="0.3">
      <c r="A3437">
        <v>6042</v>
      </c>
      <c r="B3437" t="s">
        <v>1058</v>
      </c>
      <c r="C3437">
        <v>1</v>
      </c>
      <c r="D3437" t="s">
        <v>21</v>
      </c>
      <c r="E3437" t="s">
        <v>8781</v>
      </c>
      <c r="F3437" t="s">
        <v>1874</v>
      </c>
      <c r="G3437" t="s">
        <v>1875</v>
      </c>
      <c r="H3437">
        <v>77.286340800000005</v>
      </c>
      <c r="I3437">
        <v>28.636842399999999</v>
      </c>
      <c r="J3437" t="s">
        <v>2866</v>
      </c>
      <c r="K3437" t="s">
        <v>26</v>
      </c>
      <c r="L3437" t="s">
        <v>27</v>
      </c>
      <c r="M3437" t="s">
        <v>35</v>
      </c>
      <c r="N3437" t="s">
        <v>27</v>
      </c>
      <c r="O3437" t="s">
        <v>27</v>
      </c>
      <c r="P3437">
        <v>1</v>
      </c>
      <c r="Q3437">
        <v>38</v>
      </c>
      <c r="R3437">
        <v>250</v>
      </c>
      <c r="S3437">
        <v>3</v>
      </c>
      <c r="T3437" s="1">
        <v>42853</v>
      </c>
      <c r="U3437" t="s">
        <v>28</v>
      </c>
      <c r="V3437" t="s">
        <v>20706</v>
      </c>
      <c r="W3437" t="s">
        <v>20710</v>
      </c>
      <c r="X3437" t="s">
        <v>20668</v>
      </c>
      <c r="Y3437" t="s">
        <v>20671</v>
      </c>
      <c r="Z3437">
        <v>4</v>
      </c>
      <c r="AA3437" t="s">
        <v>20673</v>
      </c>
    </row>
    <row r="3438" spans="1:27" x14ac:dyDescent="0.3">
      <c r="A3438">
        <v>306064</v>
      </c>
      <c r="B3438" t="s">
        <v>8788</v>
      </c>
      <c r="C3438">
        <v>1</v>
      </c>
      <c r="D3438" t="s">
        <v>21</v>
      </c>
      <c r="E3438" t="s">
        <v>8789</v>
      </c>
      <c r="F3438" t="s">
        <v>1228</v>
      </c>
      <c r="G3438" t="s">
        <v>1229</v>
      </c>
      <c r="H3438">
        <v>77.168556300000006</v>
      </c>
      <c r="I3438">
        <v>28.6990634</v>
      </c>
      <c r="J3438" t="s">
        <v>6850</v>
      </c>
      <c r="K3438" t="s">
        <v>26</v>
      </c>
      <c r="L3438" t="s">
        <v>27</v>
      </c>
      <c r="M3438" t="s">
        <v>27</v>
      </c>
      <c r="N3438" t="s">
        <v>27</v>
      </c>
      <c r="O3438" t="s">
        <v>27</v>
      </c>
      <c r="P3438">
        <v>1</v>
      </c>
      <c r="Q3438">
        <v>24</v>
      </c>
      <c r="R3438">
        <v>250</v>
      </c>
      <c r="S3438">
        <v>3</v>
      </c>
      <c r="T3438" s="1">
        <v>41024</v>
      </c>
      <c r="U3438" t="s">
        <v>28</v>
      </c>
      <c r="V3438" t="s">
        <v>20706</v>
      </c>
      <c r="W3438" t="s">
        <v>20710</v>
      </c>
      <c r="X3438" t="s">
        <v>20665</v>
      </c>
      <c r="Y3438" t="s">
        <v>20671</v>
      </c>
      <c r="Z3438">
        <v>4</v>
      </c>
      <c r="AA3438" t="s">
        <v>20673</v>
      </c>
    </row>
    <row r="3439" spans="1:27" x14ac:dyDescent="0.3">
      <c r="A3439">
        <v>18441678</v>
      </c>
      <c r="B3439" t="s">
        <v>1058</v>
      </c>
      <c r="C3439">
        <v>1</v>
      </c>
      <c r="D3439" t="s">
        <v>21</v>
      </c>
      <c r="E3439" t="s">
        <v>8805</v>
      </c>
      <c r="F3439" t="s">
        <v>228</v>
      </c>
      <c r="G3439" t="s">
        <v>229</v>
      </c>
      <c r="H3439">
        <v>77.290795599999996</v>
      </c>
      <c r="I3439">
        <v>28.6345502</v>
      </c>
      <c r="J3439" t="s">
        <v>2866</v>
      </c>
      <c r="K3439" t="s">
        <v>26</v>
      </c>
      <c r="L3439" t="s">
        <v>27</v>
      </c>
      <c r="M3439" t="s">
        <v>27</v>
      </c>
      <c r="N3439" t="s">
        <v>27</v>
      </c>
      <c r="O3439" t="s">
        <v>27</v>
      </c>
      <c r="P3439">
        <v>1</v>
      </c>
      <c r="Q3439">
        <v>5</v>
      </c>
      <c r="R3439">
        <v>250</v>
      </c>
      <c r="S3439">
        <v>3</v>
      </c>
      <c r="T3439" s="1">
        <v>42432</v>
      </c>
      <c r="U3439" t="s">
        <v>28</v>
      </c>
      <c r="V3439" t="s">
        <v>20706</v>
      </c>
      <c r="W3439" t="s">
        <v>20710</v>
      </c>
      <c r="X3439" t="s">
        <v>20661</v>
      </c>
      <c r="Y3439" t="s">
        <v>20674</v>
      </c>
      <c r="Z3439">
        <v>3</v>
      </c>
      <c r="AA3439" t="s">
        <v>20675</v>
      </c>
    </row>
    <row r="3440" spans="1:27" x14ac:dyDescent="0.3">
      <c r="A3440">
        <v>1915</v>
      </c>
      <c r="B3440" t="s">
        <v>8843</v>
      </c>
      <c r="C3440">
        <v>1</v>
      </c>
      <c r="D3440" t="s">
        <v>21</v>
      </c>
      <c r="E3440" t="s">
        <v>8864</v>
      </c>
      <c r="F3440" t="s">
        <v>54</v>
      </c>
      <c r="G3440" t="s">
        <v>55</v>
      </c>
      <c r="H3440">
        <v>77.268208599999994</v>
      </c>
      <c r="I3440">
        <v>28.569290779999999</v>
      </c>
      <c r="J3440" t="s">
        <v>788</v>
      </c>
      <c r="K3440" t="s">
        <v>26</v>
      </c>
      <c r="L3440" t="s">
        <v>27</v>
      </c>
      <c r="M3440" t="s">
        <v>27</v>
      </c>
      <c r="N3440" t="s">
        <v>27</v>
      </c>
      <c r="O3440" t="s">
        <v>27</v>
      </c>
      <c r="P3440">
        <v>1</v>
      </c>
      <c r="Q3440">
        <v>7</v>
      </c>
      <c r="R3440">
        <v>250</v>
      </c>
      <c r="S3440">
        <v>3</v>
      </c>
      <c r="T3440" s="1">
        <v>42737</v>
      </c>
      <c r="U3440" t="s">
        <v>28</v>
      </c>
      <c r="V3440" t="s">
        <v>20706</v>
      </c>
      <c r="W3440" t="s">
        <v>20710</v>
      </c>
      <c r="X3440" t="s">
        <v>20668</v>
      </c>
      <c r="Y3440" t="s">
        <v>20674</v>
      </c>
      <c r="Z3440">
        <v>1</v>
      </c>
      <c r="AA3440" t="s">
        <v>20677</v>
      </c>
    </row>
    <row r="3441" spans="1:27" x14ac:dyDescent="0.3">
      <c r="A3441">
        <v>9623</v>
      </c>
      <c r="B3441" t="s">
        <v>8877</v>
      </c>
      <c r="C3441">
        <v>1</v>
      </c>
      <c r="D3441" t="s">
        <v>21</v>
      </c>
      <c r="E3441" t="s">
        <v>8878</v>
      </c>
      <c r="F3441" t="s">
        <v>1616</v>
      </c>
      <c r="G3441" t="s">
        <v>1617</v>
      </c>
      <c r="H3441">
        <v>77.255194439999997</v>
      </c>
      <c r="I3441">
        <v>28.541650000000001</v>
      </c>
      <c r="J3441" t="s">
        <v>494</v>
      </c>
      <c r="K3441" t="s">
        <v>26</v>
      </c>
      <c r="L3441" t="s">
        <v>27</v>
      </c>
      <c r="M3441" t="s">
        <v>27</v>
      </c>
      <c r="N3441" t="s">
        <v>27</v>
      </c>
      <c r="O3441" t="s">
        <v>27</v>
      </c>
      <c r="P3441">
        <v>1</v>
      </c>
      <c r="Q3441">
        <v>8</v>
      </c>
      <c r="R3441">
        <v>250</v>
      </c>
      <c r="S3441">
        <v>3</v>
      </c>
      <c r="T3441" s="1">
        <v>40527</v>
      </c>
      <c r="U3441" t="s">
        <v>28</v>
      </c>
      <c r="V3441" t="s">
        <v>20706</v>
      </c>
      <c r="W3441" t="s">
        <v>20710</v>
      </c>
      <c r="X3441" t="s">
        <v>20667</v>
      </c>
      <c r="Y3441" t="s">
        <v>20678</v>
      </c>
      <c r="Z3441">
        <v>12</v>
      </c>
      <c r="AA3441" t="s">
        <v>6631</v>
      </c>
    </row>
    <row r="3442" spans="1:27" x14ac:dyDescent="0.3">
      <c r="A3442">
        <v>3638</v>
      </c>
      <c r="B3442" t="s">
        <v>6929</v>
      </c>
      <c r="C3442">
        <v>1</v>
      </c>
      <c r="D3442" t="s">
        <v>21</v>
      </c>
      <c r="E3442" t="s">
        <v>8890</v>
      </c>
      <c r="F3442" t="s">
        <v>103</v>
      </c>
      <c r="G3442" t="s">
        <v>104</v>
      </c>
      <c r="H3442">
        <v>77.252234599999994</v>
      </c>
      <c r="I3442">
        <v>28.5485744</v>
      </c>
      <c r="J3442" t="s">
        <v>479</v>
      </c>
      <c r="K3442" t="s">
        <v>26</v>
      </c>
      <c r="L3442" t="s">
        <v>27</v>
      </c>
      <c r="M3442" t="s">
        <v>27</v>
      </c>
      <c r="N3442" t="s">
        <v>27</v>
      </c>
      <c r="O3442" t="s">
        <v>27</v>
      </c>
      <c r="P3442">
        <v>1</v>
      </c>
      <c r="Q3442">
        <v>27</v>
      </c>
      <c r="R3442">
        <v>250</v>
      </c>
      <c r="S3442">
        <v>3</v>
      </c>
      <c r="T3442" s="1">
        <v>41632</v>
      </c>
      <c r="U3442" t="s">
        <v>28</v>
      </c>
      <c r="V3442" t="s">
        <v>20706</v>
      </c>
      <c r="W3442" t="s">
        <v>20710</v>
      </c>
      <c r="X3442" t="s">
        <v>20658</v>
      </c>
      <c r="Y3442" t="s">
        <v>20678</v>
      </c>
      <c r="Z3442">
        <v>12</v>
      </c>
      <c r="AA3442" t="s">
        <v>6631</v>
      </c>
    </row>
    <row r="3443" spans="1:27" x14ac:dyDescent="0.3">
      <c r="A3443">
        <v>18361220</v>
      </c>
      <c r="B3443" t="s">
        <v>8893</v>
      </c>
      <c r="C3443">
        <v>1</v>
      </c>
      <c r="D3443" t="s">
        <v>21</v>
      </c>
      <c r="E3443" t="s">
        <v>8894</v>
      </c>
      <c r="F3443" t="s">
        <v>113</v>
      </c>
      <c r="G3443" t="s">
        <v>114</v>
      </c>
      <c r="H3443">
        <v>77.139320499999997</v>
      </c>
      <c r="I3443">
        <v>28.707107100000002</v>
      </c>
      <c r="J3443" t="s">
        <v>673</v>
      </c>
      <c r="K3443" t="s">
        <v>26</v>
      </c>
      <c r="L3443" t="s">
        <v>27</v>
      </c>
      <c r="M3443" t="s">
        <v>27</v>
      </c>
      <c r="N3443" t="s">
        <v>27</v>
      </c>
      <c r="O3443" t="s">
        <v>27</v>
      </c>
      <c r="P3443">
        <v>1</v>
      </c>
      <c r="Q3443">
        <v>4</v>
      </c>
      <c r="R3443">
        <v>250</v>
      </c>
      <c r="S3443">
        <v>3</v>
      </c>
      <c r="T3443" s="1">
        <v>43436</v>
      </c>
      <c r="U3443" t="s">
        <v>28</v>
      </c>
      <c r="V3443" t="s">
        <v>20706</v>
      </c>
      <c r="W3443" t="s">
        <v>20710</v>
      </c>
      <c r="X3443" t="s">
        <v>20662</v>
      </c>
      <c r="Y3443" t="s">
        <v>20678</v>
      </c>
      <c r="Z3443">
        <v>12</v>
      </c>
      <c r="AA3443" t="s">
        <v>6631</v>
      </c>
    </row>
    <row r="3444" spans="1:27" x14ac:dyDescent="0.3">
      <c r="A3444">
        <v>307998</v>
      </c>
      <c r="B3444" t="s">
        <v>8921</v>
      </c>
      <c r="C3444">
        <v>1</v>
      </c>
      <c r="D3444" t="s">
        <v>21</v>
      </c>
      <c r="E3444" t="s">
        <v>8922</v>
      </c>
      <c r="F3444" t="s">
        <v>4839</v>
      </c>
      <c r="G3444" t="s">
        <v>4840</v>
      </c>
      <c r="H3444">
        <v>77.115594599999994</v>
      </c>
      <c r="I3444">
        <v>28.625881499999998</v>
      </c>
      <c r="J3444" t="s">
        <v>598</v>
      </c>
      <c r="K3444" t="s">
        <v>26</v>
      </c>
      <c r="L3444" t="s">
        <v>27</v>
      </c>
      <c r="M3444" t="s">
        <v>27</v>
      </c>
      <c r="N3444" t="s">
        <v>27</v>
      </c>
      <c r="O3444" t="s">
        <v>27</v>
      </c>
      <c r="P3444">
        <v>1</v>
      </c>
      <c r="Q3444">
        <v>6</v>
      </c>
      <c r="R3444">
        <v>250</v>
      </c>
      <c r="S3444">
        <v>3</v>
      </c>
      <c r="T3444" s="1">
        <v>42316</v>
      </c>
      <c r="U3444" t="s">
        <v>28</v>
      </c>
      <c r="V3444" t="s">
        <v>20706</v>
      </c>
      <c r="W3444" t="s">
        <v>20710</v>
      </c>
      <c r="X3444" t="s">
        <v>20669</v>
      </c>
      <c r="Y3444" t="s">
        <v>20678</v>
      </c>
      <c r="Z3444">
        <v>11</v>
      </c>
      <c r="AA3444" t="s">
        <v>20679</v>
      </c>
    </row>
    <row r="3445" spans="1:27" x14ac:dyDescent="0.3">
      <c r="A3445">
        <v>18481280</v>
      </c>
      <c r="B3445" t="s">
        <v>8927</v>
      </c>
      <c r="C3445">
        <v>1</v>
      </c>
      <c r="D3445" t="s">
        <v>21</v>
      </c>
      <c r="E3445" t="s">
        <v>8928</v>
      </c>
      <c r="F3445" t="s">
        <v>1793</v>
      </c>
      <c r="G3445" t="s">
        <v>1794</v>
      </c>
      <c r="H3445">
        <v>0</v>
      </c>
      <c r="I3445">
        <v>0</v>
      </c>
      <c r="J3445" t="s">
        <v>515</v>
      </c>
      <c r="K3445" t="s">
        <v>26</v>
      </c>
      <c r="L3445" t="s">
        <v>27</v>
      </c>
      <c r="M3445" t="s">
        <v>27</v>
      </c>
      <c r="N3445" t="s">
        <v>27</v>
      </c>
      <c r="O3445" t="s">
        <v>27</v>
      </c>
      <c r="P3445">
        <v>1</v>
      </c>
      <c r="Q3445">
        <v>4</v>
      </c>
      <c r="R3445">
        <v>250</v>
      </c>
      <c r="S3445">
        <v>3</v>
      </c>
      <c r="T3445" s="1">
        <v>40850</v>
      </c>
      <c r="U3445" t="s">
        <v>28</v>
      </c>
      <c r="V3445" t="s">
        <v>20706</v>
      </c>
      <c r="W3445" t="s">
        <v>20710</v>
      </c>
      <c r="X3445" t="s">
        <v>20663</v>
      </c>
      <c r="Y3445" t="s">
        <v>20678</v>
      </c>
      <c r="Z3445">
        <v>11</v>
      </c>
      <c r="AA3445" t="s">
        <v>20679</v>
      </c>
    </row>
    <row r="3446" spans="1:27" x14ac:dyDescent="0.3">
      <c r="A3446">
        <v>18303675</v>
      </c>
      <c r="B3446" t="s">
        <v>8938</v>
      </c>
      <c r="C3446">
        <v>1</v>
      </c>
      <c r="D3446" t="s">
        <v>21</v>
      </c>
      <c r="E3446" t="s">
        <v>8315</v>
      </c>
      <c r="F3446" t="s">
        <v>704</v>
      </c>
      <c r="G3446" t="s">
        <v>705</v>
      </c>
      <c r="H3446">
        <v>77.111423759999994</v>
      </c>
      <c r="I3446">
        <v>28.6491793</v>
      </c>
      <c r="J3446" t="s">
        <v>548</v>
      </c>
      <c r="K3446" t="s">
        <v>26</v>
      </c>
      <c r="L3446" t="s">
        <v>27</v>
      </c>
      <c r="M3446" t="s">
        <v>27</v>
      </c>
      <c r="N3446" t="s">
        <v>27</v>
      </c>
      <c r="O3446" t="s">
        <v>27</v>
      </c>
      <c r="P3446">
        <v>1</v>
      </c>
      <c r="Q3446">
        <v>5</v>
      </c>
      <c r="R3446">
        <v>250</v>
      </c>
      <c r="S3446">
        <v>3</v>
      </c>
      <c r="T3446" s="1">
        <v>41951</v>
      </c>
      <c r="U3446" t="s">
        <v>28</v>
      </c>
      <c r="V3446" t="s">
        <v>20706</v>
      </c>
      <c r="W3446" t="s">
        <v>20710</v>
      </c>
      <c r="X3446" t="s">
        <v>20664</v>
      </c>
      <c r="Y3446" t="s">
        <v>20678</v>
      </c>
      <c r="Z3446">
        <v>11</v>
      </c>
      <c r="AA3446" t="s">
        <v>20679</v>
      </c>
    </row>
    <row r="3447" spans="1:27" x14ac:dyDescent="0.3">
      <c r="A3447">
        <v>18408034</v>
      </c>
      <c r="B3447" t="s">
        <v>1058</v>
      </c>
      <c r="C3447">
        <v>1</v>
      </c>
      <c r="D3447" t="s">
        <v>21</v>
      </c>
      <c r="E3447" t="s">
        <v>8952</v>
      </c>
      <c r="F3447" t="s">
        <v>2380</v>
      </c>
      <c r="G3447" t="s">
        <v>2381</v>
      </c>
      <c r="H3447">
        <v>77.098100599999995</v>
      </c>
      <c r="I3447">
        <v>28.6316165</v>
      </c>
      <c r="J3447" t="s">
        <v>2866</v>
      </c>
      <c r="K3447" t="s">
        <v>26</v>
      </c>
      <c r="L3447" t="s">
        <v>27</v>
      </c>
      <c r="M3447" t="s">
        <v>27</v>
      </c>
      <c r="N3447" t="s">
        <v>27</v>
      </c>
      <c r="O3447" t="s">
        <v>27</v>
      </c>
      <c r="P3447">
        <v>1</v>
      </c>
      <c r="Q3447">
        <v>4</v>
      </c>
      <c r="R3447">
        <v>250</v>
      </c>
      <c r="S3447">
        <v>3</v>
      </c>
      <c r="T3447" s="1">
        <v>43385</v>
      </c>
      <c r="U3447" t="s">
        <v>28</v>
      </c>
      <c r="V3447" t="s">
        <v>20706</v>
      </c>
      <c r="W3447" t="s">
        <v>20710</v>
      </c>
      <c r="X3447" t="s">
        <v>20662</v>
      </c>
      <c r="Y3447" t="s">
        <v>20678</v>
      </c>
      <c r="Z3447">
        <v>10</v>
      </c>
      <c r="AA3447" t="s">
        <v>20680</v>
      </c>
    </row>
    <row r="3448" spans="1:27" x14ac:dyDescent="0.3">
      <c r="A3448">
        <v>310538</v>
      </c>
      <c r="B3448" t="s">
        <v>8961</v>
      </c>
      <c r="C3448">
        <v>1</v>
      </c>
      <c r="D3448" t="s">
        <v>21</v>
      </c>
      <c r="E3448" t="s">
        <v>8962</v>
      </c>
      <c r="F3448" t="s">
        <v>208</v>
      </c>
      <c r="G3448" t="s">
        <v>207</v>
      </c>
      <c r="H3448">
        <v>77.119028</v>
      </c>
      <c r="I3448">
        <v>28.634454699999999</v>
      </c>
      <c r="J3448" t="s">
        <v>722</v>
      </c>
      <c r="K3448" t="s">
        <v>26</v>
      </c>
      <c r="L3448" t="s">
        <v>27</v>
      </c>
      <c r="M3448" t="s">
        <v>27</v>
      </c>
      <c r="N3448" t="s">
        <v>27</v>
      </c>
      <c r="O3448" t="s">
        <v>27</v>
      </c>
      <c r="P3448">
        <v>1</v>
      </c>
      <c r="Q3448">
        <v>6</v>
      </c>
      <c r="R3448">
        <v>250</v>
      </c>
      <c r="S3448">
        <v>3</v>
      </c>
      <c r="T3448" s="1">
        <v>43014</v>
      </c>
      <c r="U3448" t="s">
        <v>28</v>
      </c>
      <c r="V3448" t="s">
        <v>20706</v>
      </c>
      <c r="W3448" t="s">
        <v>20710</v>
      </c>
      <c r="X3448" t="s">
        <v>20668</v>
      </c>
      <c r="Y3448" t="s">
        <v>20678</v>
      </c>
      <c r="Z3448">
        <v>10</v>
      </c>
      <c r="AA3448" t="s">
        <v>20680</v>
      </c>
    </row>
    <row r="3449" spans="1:27" x14ac:dyDescent="0.3">
      <c r="A3449">
        <v>6577</v>
      </c>
      <c r="B3449" t="s">
        <v>8972</v>
      </c>
      <c r="C3449">
        <v>1</v>
      </c>
      <c r="D3449" t="s">
        <v>21</v>
      </c>
      <c r="E3449" t="s">
        <v>8973</v>
      </c>
      <c r="F3449" t="s">
        <v>322</v>
      </c>
      <c r="G3449" t="s">
        <v>323</v>
      </c>
      <c r="H3449">
        <v>77.173005500000002</v>
      </c>
      <c r="I3449">
        <v>28.687425399999999</v>
      </c>
      <c r="J3449" t="s">
        <v>502</v>
      </c>
      <c r="K3449" t="s">
        <v>26</v>
      </c>
      <c r="L3449" t="s">
        <v>27</v>
      </c>
      <c r="M3449" t="s">
        <v>27</v>
      </c>
      <c r="N3449" t="s">
        <v>27</v>
      </c>
      <c r="O3449" t="s">
        <v>27</v>
      </c>
      <c r="P3449">
        <v>1</v>
      </c>
      <c r="Q3449">
        <v>5</v>
      </c>
      <c r="R3449">
        <v>450</v>
      </c>
      <c r="S3449">
        <v>3</v>
      </c>
      <c r="T3449" s="1">
        <v>41176</v>
      </c>
      <c r="U3449" t="s">
        <v>28</v>
      </c>
      <c r="V3449" t="s">
        <v>20706</v>
      </c>
      <c r="W3449" t="s">
        <v>20710</v>
      </c>
      <c r="X3449" t="s">
        <v>20665</v>
      </c>
      <c r="Y3449" t="s">
        <v>20659</v>
      </c>
      <c r="Z3449">
        <v>9</v>
      </c>
      <c r="AA3449" t="s">
        <v>20660</v>
      </c>
    </row>
    <row r="3450" spans="1:27" x14ac:dyDescent="0.3">
      <c r="A3450">
        <v>18312487</v>
      </c>
      <c r="B3450" t="s">
        <v>882</v>
      </c>
      <c r="C3450">
        <v>1</v>
      </c>
      <c r="D3450" t="s">
        <v>21</v>
      </c>
      <c r="E3450" t="s">
        <v>9010</v>
      </c>
      <c r="F3450" t="s">
        <v>1015</v>
      </c>
      <c r="G3450" t="s">
        <v>1016</v>
      </c>
      <c r="H3450">
        <v>77.190975899999998</v>
      </c>
      <c r="I3450">
        <v>28.583433299999999</v>
      </c>
      <c r="J3450" t="s">
        <v>499</v>
      </c>
      <c r="K3450" t="s">
        <v>26</v>
      </c>
      <c r="L3450" t="s">
        <v>27</v>
      </c>
      <c r="M3450" t="s">
        <v>27</v>
      </c>
      <c r="N3450" t="s">
        <v>27</v>
      </c>
      <c r="O3450" t="s">
        <v>27</v>
      </c>
      <c r="P3450">
        <v>1</v>
      </c>
      <c r="Q3450">
        <v>4</v>
      </c>
      <c r="R3450">
        <v>450</v>
      </c>
      <c r="S3450">
        <v>3</v>
      </c>
      <c r="T3450" s="1">
        <v>41134</v>
      </c>
      <c r="U3450" t="s">
        <v>28</v>
      </c>
      <c r="V3450" t="s">
        <v>20706</v>
      </c>
      <c r="W3450" t="s">
        <v>20710</v>
      </c>
      <c r="X3450" t="s">
        <v>20665</v>
      </c>
      <c r="Y3450" t="s">
        <v>20659</v>
      </c>
      <c r="Z3450">
        <v>8</v>
      </c>
      <c r="AA3450" t="s">
        <v>20666</v>
      </c>
    </row>
    <row r="3451" spans="1:27" x14ac:dyDescent="0.3">
      <c r="A3451">
        <v>18312607</v>
      </c>
      <c r="B3451" t="s">
        <v>882</v>
      </c>
      <c r="C3451">
        <v>1</v>
      </c>
      <c r="D3451" t="s">
        <v>21</v>
      </c>
      <c r="E3451" t="s">
        <v>9038</v>
      </c>
      <c r="F3451" t="s">
        <v>725</v>
      </c>
      <c r="G3451" t="s">
        <v>726</v>
      </c>
      <c r="H3451">
        <v>77.206909100000004</v>
      </c>
      <c r="I3451">
        <v>28.556971900000001</v>
      </c>
      <c r="J3451" t="s">
        <v>499</v>
      </c>
      <c r="K3451" t="s">
        <v>26</v>
      </c>
      <c r="L3451" t="s">
        <v>27</v>
      </c>
      <c r="M3451" t="s">
        <v>27</v>
      </c>
      <c r="N3451" t="s">
        <v>27</v>
      </c>
      <c r="O3451" t="s">
        <v>27</v>
      </c>
      <c r="P3451">
        <v>1</v>
      </c>
      <c r="Q3451">
        <v>4</v>
      </c>
      <c r="R3451">
        <v>450</v>
      </c>
      <c r="S3451">
        <v>3</v>
      </c>
      <c r="T3451" s="1">
        <v>40725</v>
      </c>
      <c r="U3451" t="s">
        <v>28</v>
      </c>
      <c r="V3451" t="s">
        <v>20706</v>
      </c>
      <c r="W3451" t="s">
        <v>20710</v>
      </c>
      <c r="X3451" t="s">
        <v>20663</v>
      </c>
      <c r="Y3451" t="s">
        <v>20659</v>
      </c>
      <c r="Z3451">
        <v>7</v>
      </c>
      <c r="AA3451" t="s">
        <v>20670</v>
      </c>
    </row>
    <row r="3452" spans="1:27" x14ac:dyDescent="0.3">
      <c r="A3452">
        <v>5840</v>
      </c>
      <c r="B3452" t="s">
        <v>9042</v>
      </c>
      <c r="C3452">
        <v>1</v>
      </c>
      <c r="D3452" t="s">
        <v>21</v>
      </c>
      <c r="E3452" t="s">
        <v>9043</v>
      </c>
      <c r="F3452" t="s">
        <v>417</v>
      </c>
      <c r="G3452" t="s">
        <v>418</v>
      </c>
      <c r="H3452">
        <v>77.219408599999994</v>
      </c>
      <c r="I3452">
        <v>28.589775800000002</v>
      </c>
      <c r="J3452" t="s">
        <v>548</v>
      </c>
      <c r="K3452" t="s">
        <v>26</v>
      </c>
      <c r="L3452" t="s">
        <v>27</v>
      </c>
      <c r="M3452" t="s">
        <v>27</v>
      </c>
      <c r="N3452" t="s">
        <v>27</v>
      </c>
      <c r="O3452" t="s">
        <v>27</v>
      </c>
      <c r="P3452">
        <v>1</v>
      </c>
      <c r="Q3452">
        <v>63</v>
      </c>
      <c r="R3452">
        <v>450</v>
      </c>
      <c r="S3452">
        <v>3</v>
      </c>
      <c r="T3452" s="1">
        <v>41467</v>
      </c>
      <c r="U3452" t="s">
        <v>28</v>
      </c>
      <c r="V3452" t="s">
        <v>20706</v>
      </c>
      <c r="W3452" t="s">
        <v>20710</v>
      </c>
      <c r="X3452" t="s">
        <v>20658</v>
      </c>
      <c r="Y3452" t="s">
        <v>20659</v>
      </c>
      <c r="Z3452">
        <v>7</v>
      </c>
      <c r="AA3452" t="s">
        <v>20670</v>
      </c>
    </row>
    <row r="3453" spans="1:27" x14ac:dyDescent="0.3">
      <c r="A3453">
        <v>5260</v>
      </c>
      <c r="B3453" t="s">
        <v>882</v>
      </c>
      <c r="C3453">
        <v>1</v>
      </c>
      <c r="D3453" t="s">
        <v>21</v>
      </c>
      <c r="E3453" t="s">
        <v>6159</v>
      </c>
      <c r="F3453" t="s">
        <v>4572</v>
      </c>
      <c r="G3453" t="s">
        <v>4573</v>
      </c>
      <c r="H3453">
        <v>77.158267699999996</v>
      </c>
      <c r="I3453">
        <v>28.702936099999999</v>
      </c>
      <c r="J3453" t="s">
        <v>499</v>
      </c>
      <c r="K3453" t="s">
        <v>26</v>
      </c>
      <c r="L3453" t="s">
        <v>27</v>
      </c>
      <c r="M3453" t="s">
        <v>27</v>
      </c>
      <c r="N3453" t="s">
        <v>27</v>
      </c>
      <c r="O3453" t="s">
        <v>27</v>
      </c>
      <c r="P3453">
        <v>1</v>
      </c>
      <c r="Q3453">
        <v>29</v>
      </c>
      <c r="R3453">
        <v>450</v>
      </c>
      <c r="S3453">
        <v>3</v>
      </c>
      <c r="T3453" s="1">
        <v>43234</v>
      </c>
      <c r="U3453" t="s">
        <v>28</v>
      </c>
      <c r="V3453" t="s">
        <v>20706</v>
      </c>
      <c r="W3453" t="s">
        <v>20710</v>
      </c>
      <c r="X3453" t="s">
        <v>20662</v>
      </c>
      <c r="Y3453" t="s">
        <v>20671</v>
      </c>
      <c r="Z3453">
        <v>5</v>
      </c>
      <c r="AA3453" t="s">
        <v>20630</v>
      </c>
    </row>
    <row r="3454" spans="1:27" x14ac:dyDescent="0.3">
      <c r="A3454">
        <v>6925</v>
      </c>
      <c r="B3454" t="s">
        <v>882</v>
      </c>
      <c r="C3454">
        <v>1</v>
      </c>
      <c r="D3454" t="s">
        <v>21</v>
      </c>
      <c r="E3454" t="s">
        <v>9134</v>
      </c>
      <c r="F3454" t="s">
        <v>1879</v>
      </c>
      <c r="G3454" t="s">
        <v>1880</v>
      </c>
      <c r="H3454">
        <v>77.0764578</v>
      </c>
      <c r="I3454">
        <v>28.629417700000001</v>
      </c>
      <c r="J3454" t="s">
        <v>499</v>
      </c>
      <c r="K3454" t="s">
        <v>26</v>
      </c>
      <c r="L3454" t="s">
        <v>27</v>
      </c>
      <c r="M3454" t="s">
        <v>27</v>
      </c>
      <c r="N3454" t="s">
        <v>27</v>
      </c>
      <c r="O3454" t="s">
        <v>27</v>
      </c>
      <c r="P3454">
        <v>1</v>
      </c>
      <c r="Q3454">
        <v>16</v>
      </c>
      <c r="R3454">
        <v>450</v>
      </c>
      <c r="S3454">
        <v>3</v>
      </c>
      <c r="T3454" s="1">
        <v>43178</v>
      </c>
      <c r="U3454" t="s">
        <v>28</v>
      </c>
      <c r="V3454" t="s">
        <v>20706</v>
      </c>
      <c r="W3454" t="s">
        <v>20710</v>
      </c>
      <c r="X3454" t="s">
        <v>20662</v>
      </c>
      <c r="Y3454" t="s">
        <v>20674</v>
      </c>
      <c r="Z3454">
        <v>3</v>
      </c>
      <c r="AA3454" t="s">
        <v>20675</v>
      </c>
    </row>
    <row r="3455" spans="1:27" x14ac:dyDescent="0.3">
      <c r="A3455">
        <v>310359</v>
      </c>
      <c r="B3455" t="s">
        <v>8977</v>
      </c>
      <c r="C3455">
        <v>1</v>
      </c>
      <c r="D3455" t="s">
        <v>21</v>
      </c>
      <c r="E3455" t="s">
        <v>9174</v>
      </c>
      <c r="F3455" t="s">
        <v>1737</v>
      </c>
      <c r="G3455" t="s">
        <v>1738</v>
      </c>
      <c r="H3455">
        <v>77.134468630000001</v>
      </c>
      <c r="I3455">
        <v>28.669923910000001</v>
      </c>
      <c r="J3455" t="s">
        <v>697</v>
      </c>
      <c r="K3455" t="s">
        <v>26</v>
      </c>
      <c r="L3455" t="s">
        <v>27</v>
      </c>
      <c r="M3455" t="s">
        <v>27</v>
      </c>
      <c r="N3455" t="s">
        <v>27</v>
      </c>
      <c r="O3455" t="s">
        <v>27</v>
      </c>
      <c r="P3455">
        <v>1</v>
      </c>
      <c r="Q3455">
        <v>27</v>
      </c>
      <c r="R3455">
        <v>450</v>
      </c>
      <c r="S3455">
        <v>3</v>
      </c>
      <c r="T3455" s="1">
        <v>40544</v>
      </c>
      <c r="U3455" t="s">
        <v>28</v>
      </c>
      <c r="V3455" t="s">
        <v>20706</v>
      </c>
      <c r="W3455" t="s">
        <v>20710</v>
      </c>
      <c r="X3455" t="s">
        <v>20663</v>
      </c>
      <c r="Y3455" t="s">
        <v>20674</v>
      </c>
      <c r="Z3455">
        <v>1</v>
      </c>
      <c r="AA3455" t="s">
        <v>20677</v>
      </c>
    </row>
    <row r="3456" spans="1:27" x14ac:dyDescent="0.3">
      <c r="A3456">
        <v>9998</v>
      </c>
      <c r="B3456" t="s">
        <v>9190</v>
      </c>
      <c r="C3456">
        <v>1</v>
      </c>
      <c r="D3456" t="s">
        <v>21</v>
      </c>
      <c r="E3456" t="s">
        <v>9191</v>
      </c>
      <c r="F3456" t="s">
        <v>1616</v>
      </c>
      <c r="G3456" t="s">
        <v>1617</v>
      </c>
      <c r="H3456">
        <v>77.263474500000001</v>
      </c>
      <c r="I3456">
        <v>28.525885989999999</v>
      </c>
      <c r="J3456" t="s">
        <v>5925</v>
      </c>
      <c r="K3456" t="s">
        <v>26</v>
      </c>
      <c r="L3456" t="s">
        <v>27</v>
      </c>
      <c r="M3456" t="s">
        <v>27</v>
      </c>
      <c r="N3456" t="s">
        <v>27</v>
      </c>
      <c r="O3456" t="s">
        <v>27</v>
      </c>
      <c r="P3456">
        <v>1</v>
      </c>
      <c r="Q3456">
        <v>10</v>
      </c>
      <c r="R3456">
        <v>450</v>
      </c>
      <c r="S3456">
        <v>3</v>
      </c>
      <c r="T3456" s="1">
        <v>41997</v>
      </c>
      <c r="U3456" t="s">
        <v>28</v>
      </c>
      <c r="V3456" t="s">
        <v>20706</v>
      </c>
      <c r="W3456" t="s">
        <v>20710</v>
      </c>
      <c r="X3456" t="s">
        <v>20664</v>
      </c>
      <c r="Y3456" t="s">
        <v>20678</v>
      </c>
      <c r="Z3456">
        <v>12</v>
      </c>
      <c r="AA3456" t="s">
        <v>6631</v>
      </c>
    </row>
    <row r="3457" spans="1:27" x14ac:dyDescent="0.3">
      <c r="A3457">
        <v>637</v>
      </c>
      <c r="B3457" t="s">
        <v>882</v>
      </c>
      <c r="C3457">
        <v>1</v>
      </c>
      <c r="D3457" t="s">
        <v>21</v>
      </c>
      <c r="E3457" t="s">
        <v>9196</v>
      </c>
      <c r="F3457" t="s">
        <v>103</v>
      </c>
      <c r="G3457" t="s">
        <v>104</v>
      </c>
      <c r="H3457">
        <v>77.250797800000001</v>
      </c>
      <c r="I3457">
        <v>28.549693000000001</v>
      </c>
      <c r="J3457" t="s">
        <v>499</v>
      </c>
      <c r="K3457" t="s">
        <v>26</v>
      </c>
      <c r="L3457" t="s">
        <v>27</v>
      </c>
      <c r="M3457" t="s">
        <v>35</v>
      </c>
      <c r="N3457" t="s">
        <v>27</v>
      </c>
      <c r="O3457" t="s">
        <v>27</v>
      </c>
      <c r="P3457">
        <v>1</v>
      </c>
      <c r="Q3457">
        <v>38</v>
      </c>
      <c r="R3457">
        <v>450</v>
      </c>
      <c r="S3457">
        <v>3</v>
      </c>
      <c r="T3457" s="1">
        <v>40894</v>
      </c>
      <c r="U3457" t="s">
        <v>28</v>
      </c>
      <c r="V3457" t="s">
        <v>20706</v>
      </c>
      <c r="W3457" t="s">
        <v>20710</v>
      </c>
      <c r="X3457" t="s">
        <v>20663</v>
      </c>
      <c r="Y3457" t="s">
        <v>20678</v>
      </c>
      <c r="Z3457">
        <v>12</v>
      </c>
      <c r="AA3457" t="s">
        <v>6631</v>
      </c>
    </row>
    <row r="3458" spans="1:27" x14ac:dyDescent="0.3">
      <c r="A3458">
        <v>18288761</v>
      </c>
      <c r="B3458" t="s">
        <v>9202</v>
      </c>
      <c r="C3458">
        <v>1</v>
      </c>
      <c r="D3458" t="s">
        <v>21</v>
      </c>
      <c r="E3458" t="s">
        <v>9203</v>
      </c>
      <c r="F3458" t="s">
        <v>2017</v>
      </c>
      <c r="G3458" t="s">
        <v>2018</v>
      </c>
      <c r="H3458">
        <v>77.168737100000001</v>
      </c>
      <c r="I3458">
        <v>28.588520800000001</v>
      </c>
      <c r="J3458" t="s">
        <v>2776</v>
      </c>
      <c r="K3458" t="s">
        <v>26</v>
      </c>
      <c r="L3458" t="s">
        <v>27</v>
      </c>
      <c r="M3458" t="s">
        <v>27</v>
      </c>
      <c r="N3458" t="s">
        <v>27</v>
      </c>
      <c r="O3458" t="s">
        <v>27</v>
      </c>
      <c r="P3458">
        <v>1</v>
      </c>
      <c r="Q3458">
        <v>18</v>
      </c>
      <c r="R3458">
        <v>450</v>
      </c>
      <c r="S3458">
        <v>3</v>
      </c>
      <c r="T3458" s="1">
        <v>43078</v>
      </c>
      <c r="U3458" t="s">
        <v>28</v>
      </c>
      <c r="V3458" t="s">
        <v>20706</v>
      </c>
      <c r="W3458" t="s">
        <v>20710</v>
      </c>
      <c r="X3458" t="s">
        <v>20668</v>
      </c>
      <c r="Y3458" t="s">
        <v>20678</v>
      </c>
      <c r="Z3458">
        <v>12</v>
      </c>
      <c r="AA3458" t="s">
        <v>6631</v>
      </c>
    </row>
    <row r="3459" spans="1:27" x14ac:dyDescent="0.3">
      <c r="A3459">
        <v>7815</v>
      </c>
      <c r="B3459" t="s">
        <v>1065</v>
      </c>
      <c r="C3459">
        <v>1</v>
      </c>
      <c r="D3459" t="s">
        <v>21</v>
      </c>
      <c r="E3459" t="s">
        <v>9284</v>
      </c>
      <c r="F3459" t="s">
        <v>204</v>
      </c>
      <c r="G3459" t="s">
        <v>205</v>
      </c>
      <c r="H3459">
        <v>77.291918300000006</v>
      </c>
      <c r="I3459">
        <v>28.535310599999999</v>
      </c>
      <c r="J3459" t="s">
        <v>788</v>
      </c>
      <c r="K3459" t="s">
        <v>26</v>
      </c>
      <c r="L3459" t="s">
        <v>27</v>
      </c>
      <c r="M3459" t="s">
        <v>27</v>
      </c>
      <c r="N3459" t="s">
        <v>27</v>
      </c>
      <c r="O3459" t="s">
        <v>27</v>
      </c>
      <c r="P3459">
        <v>1</v>
      </c>
      <c r="Q3459">
        <v>9</v>
      </c>
      <c r="R3459">
        <v>100</v>
      </c>
      <c r="S3459">
        <v>3</v>
      </c>
      <c r="T3459" s="1">
        <v>41129</v>
      </c>
      <c r="U3459" t="s">
        <v>28</v>
      </c>
      <c r="V3459" t="s">
        <v>20706</v>
      </c>
      <c r="W3459" t="s">
        <v>20710</v>
      </c>
      <c r="X3459" t="s">
        <v>20665</v>
      </c>
      <c r="Y3459" t="s">
        <v>20659</v>
      </c>
      <c r="Z3459">
        <v>8</v>
      </c>
      <c r="AA3459" t="s">
        <v>20666</v>
      </c>
    </row>
    <row r="3460" spans="1:27" x14ac:dyDescent="0.3">
      <c r="A3460">
        <v>309305</v>
      </c>
      <c r="B3460" t="s">
        <v>9293</v>
      </c>
      <c r="C3460">
        <v>1</v>
      </c>
      <c r="D3460" t="s">
        <v>21</v>
      </c>
      <c r="E3460" t="s">
        <v>9294</v>
      </c>
      <c r="F3460" t="s">
        <v>704</v>
      </c>
      <c r="G3460" t="s">
        <v>705</v>
      </c>
      <c r="H3460">
        <v>77.112429599999999</v>
      </c>
      <c r="I3460">
        <v>28.649947600000001</v>
      </c>
      <c r="J3460" t="s">
        <v>1223</v>
      </c>
      <c r="K3460" t="s">
        <v>26</v>
      </c>
      <c r="L3460" t="s">
        <v>27</v>
      </c>
      <c r="M3460" t="s">
        <v>27</v>
      </c>
      <c r="N3460" t="s">
        <v>27</v>
      </c>
      <c r="O3460" t="s">
        <v>27</v>
      </c>
      <c r="P3460">
        <v>1</v>
      </c>
      <c r="Q3460">
        <v>6</v>
      </c>
      <c r="R3460">
        <v>100</v>
      </c>
      <c r="S3460">
        <v>3</v>
      </c>
      <c r="T3460" s="1">
        <v>42962</v>
      </c>
      <c r="U3460" t="s">
        <v>28</v>
      </c>
      <c r="V3460" t="s">
        <v>20706</v>
      </c>
      <c r="W3460" t="s">
        <v>20710</v>
      </c>
      <c r="X3460" t="s">
        <v>20668</v>
      </c>
      <c r="Y3460" t="s">
        <v>20659</v>
      </c>
      <c r="Z3460">
        <v>8</v>
      </c>
      <c r="AA3460" t="s">
        <v>20666</v>
      </c>
    </row>
    <row r="3461" spans="1:27" x14ac:dyDescent="0.3">
      <c r="A3461">
        <v>8531</v>
      </c>
      <c r="B3461" t="s">
        <v>8589</v>
      </c>
      <c r="C3461">
        <v>1</v>
      </c>
      <c r="D3461" t="s">
        <v>21</v>
      </c>
      <c r="E3461" t="s">
        <v>9310</v>
      </c>
      <c r="F3461" t="s">
        <v>118</v>
      </c>
      <c r="G3461" t="s">
        <v>119</v>
      </c>
      <c r="H3461">
        <v>77.294957299999993</v>
      </c>
      <c r="I3461">
        <v>28.597761599999998</v>
      </c>
      <c r="J3461" t="s">
        <v>697</v>
      </c>
      <c r="K3461" t="s">
        <v>26</v>
      </c>
      <c r="L3461" t="s">
        <v>27</v>
      </c>
      <c r="M3461" t="s">
        <v>27</v>
      </c>
      <c r="N3461" t="s">
        <v>27</v>
      </c>
      <c r="O3461" t="s">
        <v>27</v>
      </c>
      <c r="P3461">
        <v>1</v>
      </c>
      <c r="Q3461">
        <v>22</v>
      </c>
      <c r="R3461">
        <v>100</v>
      </c>
      <c r="S3461">
        <v>3</v>
      </c>
      <c r="T3461" s="1">
        <v>42569</v>
      </c>
      <c r="U3461" t="s">
        <v>28</v>
      </c>
      <c r="V3461" t="s">
        <v>20706</v>
      </c>
      <c r="W3461" t="s">
        <v>20710</v>
      </c>
      <c r="X3461" t="s">
        <v>20661</v>
      </c>
      <c r="Y3461" t="s">
        <v>20659</v>
      </c>
      <c r="Z3461">
        <v>7</v>
      </c>
      <c r="AA3461" t="s">
        <v>20670</v>
      </c>
    </row>
    <row r="3462" spans="1:27" x14ac:dyDescent="0.3">
      <c r="A3462">
        <v>18211151</v>
      </c>
      <c r="B3462" t="s">
        <v>9317</v>
      </c>
      <c r="C3462">
        <v>1</v>
      </c>
      <c r="D3462" t="s">
        <v>21</v>
      </c>
      <c r="E3462" t="s">
        <v>9318</v>
      </c>
      <c r="F3462" t="s">
        <v>326</v>
      </c>
      <c r="G3462" t="s">
        <v>327</v>
      </c>
      <c r="H3462">
        <v>77.233554999999996</v>
      </c>
      <c r="I3462">
        <v>28.649144100000001</v>
      </c>
      <c r="J3462" t="s">
        <v>525</v>
      </c>
      <c r="K3462" t="s">
        <v>26</v>
      </c>
      <c r="L3462" t="s">
        <v>27</v>
      </c>
      <c r="M3462" t="s">
        <v>27</v>
      </c>
      <c r="N3462" t="s">
        <v>27</v>
      </c>
      <c r="O3462" t="s">
        <v>27</v>
      </c>
      <c r="P3462">
        <v>1</v>
      </c>
      <c r="Q3462">
        <v>5</v>
      </c>
      <c r="R3462">
        <v>100</v>
      </c>
      <c r="S3462">
        <v>3</v>
      </c>
      <c r="T3462" s="1">
        <v>42895</v>
      </c>
      <c r="U3462" t="s">
        <v>28</v>
      </c>
      <c r="V3462" t="s">
        <v>20706</v>
      </c>
      <c r="W3462" t="s">
        <v>20710</v>
      </c>
      <c r="X3462" t="s">
        <v>20668</v>
      </c>
      <c r="Y3462" t="s">
        <v>20671</v>
      </c>
      <c r="Z3462">
        <v>6</v>
      </c>
      <c r="AA3462" t="s">
        <v>20672</v>
      </c>
    </row>
    <row r="3463" spans="1:27" x14ac:dyDescent="0.3">
      <c r="A3463">
        <v>311576</v>
      </c>
      <c r="B3463" t="s">
        <v>961</v>
      </c>
      <c r="C3463">
        <v>1</v>
      </c>
      <c r="D3463" t="s">
        <v>21</v>
      </c>
      <c r="E3463" t="s">
        <v>9344</v>
      </c>
      <c r="F3463" t="s">
        <v>113</v>
      </c>
      <c r="G3463" t="s">
        <v>114</v>
      </c>
      <c r="H3463">
        <v>77.137550500000003</v>
      </c>
      <c r="I3463">
        <v>28.706756899999998</v>
      </c>
      <c r="J3463" t="s">
        <v>515</v>
      </c>
      <c r="K3463" t="s">
        <v>26</v>
      </c>
      <c r="L3463" t="s">
        <v>27</v>
      </c>
      <c r="M3463" t="s">
        <v>27</v>
      </c>
      <c r="N3463" t="s">
        <v>27</v>
      </c>
      <c r="O3463" t="s">
        <v>27</v>
      </c>
      <c r="P3463">
        <v>1</v>
      </c>
      <c r="Q3463">
        <v>5</v>
      </c>
      <c r="R3463">
        <v>100</v>
      </c>
      <c r="S3463">
        <v>3</v>
      </c>
      <c r="T3463" s="1">
        <v>41794</v>
      </c>
      <c r="U3463" t="s">
        <v>28</v>
      </c>
      <c r="V3463" t="s">
        <v>20706</v>
      </c>
      <c r="W3463" t="s">
        <v>20710</v>
      </c>
      <c r="X3463" t="s">
        <v>20664</v>
      </c>
      <c r="Y3463" t="s">
        <v>20671</v>
      </c>
      <c r="Z3463">
        <v>6</v>
      </c>
      <c r="AA3463" t="s">
        <v>20672</v>
      </c>
    </row>
    <row r="3464" spans="1:27" x14ac:dyDescent="0.3">
      <c r="A3464">
        <v>307387</v>
      </c>
      <c r="B3464" t="s">
        <v>9353</v>
      </c>
      <c r="C3464">
        <v>1</v>
      </c>
      <c r="D3464" t="s">
        <v>21</v>
      </c>
      <c r="E3464" t="s">
        <v>9354</v>
      </c>
      <c r="F3464" t="s">
        <v>434</v>
      </c>
      <c r="G3464" t="s">
        <v>435</v>
      </c>
      <c r="H3464">
        <v>77.205175350000005</v>
      </c>
      <c r="I3464">
        <v>28.69445928</v>
      </c>
      <c r="J3464" t="s">
        <v>515</v>
      </c>
      <c r="K3464" t="s">
        <v>26</v>
      </c>
      <c r="L3464" t="s">
        <v>27</v>
      </c>
      <c r="M3464" t="s">
        <v>27</v>
      </c>
      <c r="N3464" t="s">
        <v>27</v>
      </c>
      <c r="O3464" t="s">
        <v>27</v>
      </c>
      <c r="P3464">
        <v>1</v>
      </c>
      <c r="Q3464">
        <v>14</v>
      </c>
      <c r="R3464">
        <v>100</v>
      </c>
      <c r="S3464">
        <v>3</v>
      </c>
      <c r="T3464" s="1">
        <v>40685</v>
      </c>
      <c r="U3464" t="s">
        <v>28</v>
      </c>
      <c r="V3464" t="s">
        <v>20706</v>
      </c>
      <c r="W3464" t="s">
        <v>20710</v>
      </c>
      <c r="X3464" t="s">
        <v>20663</v>
      </c>
      <c r="Y3464" t="s">
        <v>20671</v>
      </c>
      <c r="Z3464">
        <v>5</v>
      </c>
      <c r="AA3464" t="s">
        <v>20630</v>
      </c>
    </row>
    <row r="3465" spans="1:27" x14ac:dyDescent="0.3">
      <c r="A3465">
        <v>301912</v>
      </c>
      <c r="B3465" t="s">
        <v>9384</v>
      </c>
      <c r="C3465">
        <v>1</v>
      </c>
      <c r="D3465" t="s">
        <v>21</v>
      </c>
      <c r="E3465" t="s">
        <v>9385</v>
      </c>
      <c r="F3465" t="s">
        <v>1153</v>
      </c>
      <c r="G3465" t="s">
        <v>1154</v>
      </c>
      <c r="H3465">
        <v>77.039088800000002</v>
      </c>
      <c r="I3465">
        <v>28.6213725</v>
      </c>
      <c r="J3465" t="s">
        <v>515</v>
      </c>
      <c r="K3465" t="s">
        <v>26</v>
      </c>
      <c r="L3465" t="s">
        <v>27</v>
      </c>
      <c r="M3465" t="s">
        <v>27</v>
      </c>
      <c r="N3465" t="s">
        <v>27</v>
      </c>
      <c r="O3465" t="s">
        <v>27</v>
      </c>
      <c r="P3465">
        <v>1</v>
      </c>
      <c r="Q3465">
        <v>4</v>
      </c>
      <c r="R3465">
        <v>100</v>
      </c>
      <c r="S3465">
        <v>3</v>
      </c>
      <c r="T3465" s="1">
        <v>42844</v>
      </c>
      <c r="U3465" t="s">
        <v>28</v>
      </c>
      <c r="V3465" t="s">
        <v>20706</v>
      </c>
      <c r="W3465" t="s">
        <v>20710</v>
      </c>
      <c r="X3465" t="s">
        <v>20668</v>
      </c>
      <c r="Y3465" t="s">
        <v>20671</v>
      </c>
      <c r="Z3465">
        <v>4</v>
      </c>
      <c r="AA3465" t="s">
        <v>20673</v>
      </c>
    </row>
    <row r="3466" spans="1:27" x14ac:dyDescent="0.3">
      <c r="A3466">
        <v>8707</v>
      </c>
      <c r="B3466" t="s">
        <v>9420</v>
      </c>
      <c r="C3466">
        <v>1</v>
      </c>
      <c r="D3466" t="s">
        <v>21</v>
      </c>
      <c r="E3466" t="s">
        <v>9421</v>
      </c>
      <c r="F3466" t="s">
        <v>1879</v>
      </c>
      <c r="G3466" t="s">
        <v>1880</v>
      </c>
      <c r="H3466">
        <v>77.060053600000003</v>
      </c>
      <c r="I3466">
        <v>28.635896599999999</v>
      </c>
      <c r="J3466" t="s">
        <v>688</v>
      </c>
      <c r="K3466" t="s">
        <v>26</v>
      </c>
      <c r="L3466" t="s">
        <v>27</v>
      </c>
      <c r="M3466" t="s">
        <v>27</v>
      </c>
      <c r="N3466" t="s">
        <v>27</v>
      </c>
      <c r="O3466" t="s">
        <v>27</v>
      </c>
      <c r="P3466">
        <v>1</v>
      </c>
      <c r="Q3466">
        <v>4</v>
      </c>
      <c r="R3466">
        <v>100</v>
      </c>
      <c r="S3466">
        <v>3</v>
      </c>
      <c r="T3466" s="1">
        <v>40989</v>
      </c>
      <c r="U3466" t="s">
        <v>28</v>
      </c>
      <c r="V3466" t="s">
        <v>20706</v>
      </c>
      <c r="W3466" t="s">
        <v>20710</v>
      </c>
      <c r="X3466" t="s">
        <v>20665</v>
      </c>
      <c r="Y3466" t="s">
        <v>20674</v>
      </c>
      <c r="Z3466">
        <v>3</v>
      </c>
      <c r="AA3466" t="s">
        <v>20675</v>
      </c>
    </row>
    <row r="3467" spans="1:27" x14ac:dyDescent="0.3">
      <c r="A3467">
        <v>18342132</v>
      </c>
      <c r="B3467" t="s">
        <v>9424</v>
      </c>
      <c r="C3467">
        <v>1</v>
      </c>
      <c r="D3467" t="s">
        <v>21</v>
      </c>
      <c r="E3467" t="s">
        <v>9425</v>
      </c>
      <c r="F3467" t="s">
        <v>326</v>
      </c>
      <c r="G3467" t="s">
        <v>327</v>
      </c>
      <c r="H3467">
        <v>77.23</v>
      </c>
      <c r="I3467">
        <v>28.66</v>
      </c>
      <c r="J3467" t="s">
        <v>699</v>
      </c>
      <c r="K3467" t="s">
        <v>26</v>
      </c>
      <c r="L3467" t="s">
        <v>27</v>
      </c>
      <c r="M3467" t="s">
        <v>27</v>
      </c>
      <c r="N3467" t="s">
        <v>27</v>
      </c>
      <c r="O3467" t="s">
        <v>27</v>
      </c>
      <c r="P3467">
        <v>1</v>
      </c>
      <c r="Q3467">
        <v>4</v>
      </c>
      <c r="R3467">
        <v>100</v>
      </c>
      <c r="S3467">
        <v>3</v>
      </c>
      <c r="T3467" s="1">
        <v>42776</v>
      </c>
      <c r="U3467" t="s">
        <v>28</v>
      </c>
      <c r="V3467" t="s">
        <v>20706</v>
      </c>
      <c r="W3467" t="s">
        <v>20710</v>
      </c>
      <c r="X3467" t="s">
        <v>20668</v>
      </c>
      <c r="Y3467" t="s">
        <v>20674</v>
      </c>
      <c r="Z3467">
        <v>2</v>
      </c>
      <c r="AA3467" t="s">
        <v>20676</v>
      </c>
    </row>
    <row r="3468" spans="1:27" x14ac:dyDescent="0.3">
      <c r="A3468">
        <v>302183</v>
      </c>
      <c r="B3468" t="s">
        <v>9461</v>
      </c>
      <c r="C3468">
        <v>1</v>
      </c>
      <c r="D3468" t="s">
        <v>21</v>
      </c>
      <c r="E3468" t="s">
        <v>9462</v>
      </c>
      <c r="F3468" t="s">
        <v>1879</v>
      </c>
      <c r="G3468" t="s">
        <v>1880</v>
      </c>
      <c r="H3468">
        <v>77.077177300000002</v>
      </c>
      <c r="I3468">
        <v>28.6385328</v>
      </c>
      <c r="J3468" t="s">
        <v>713</v>
      </c>
      <c r="K3468" t="s">
        <v>26</v>
      </c>
      <c r="L3468" t="s">
        <v>27</v>
      </c>
      <c r="M3468" t="s">
        <v>27</v>
      </c>
      <c r="N3468" t="s">
        <v>27</v>
      </c>
      <c r="O3468" t="s">
        <v>27</v>
      </c>
      <c r="P3468">
        <v>1</v>
      </c>
      <c r="Q3468">
        <v>4</v>
      </c>
      <c r="R3468">
        <v>100</v>
      </c>
      <c r="S3468">
        <v>3</v>
      </c>
      <c r="T3468" s="1">
        <v>43121</v>
      </c>
      <c r="U3468" t="s">
        <v>28</v>
      </c>
      <c r="V3468" t="s">
        <v>20706</v>
      </c>
      <c r="W3468" t="s">
        <v>20710</v>
      </c>
      <c r="X3468" t="s">
        <v>20662</v>
      </c>
      <c r="Y3468" t="s">
        <v>20674</v>
      </c>
      <c r="Z3468">
        <v>1</v>
      </c>
      <c r="AA3468" t="s">
        <v>20677</v>
      </c>
    </row>
    <row r="3469" spans="1:27" x14ac:dyDescent="0.3">
      <c r="A3469">
        <v>8069</v>
      </c>
      <c r="B3469" t="s">
        <v>9475</v>
      </c>
      <c r="C3469">
        <v>1</v>
      </c>
      <c r="D3469" t="s">
        <v>21</v>
      </c>
      <c r="E3469" t="s">
        <v>9476</v>
      </c>
      <c r="F3469" t="s">
        <v>118</v>
      </c>
      <c r="G3469" t="s">
        <v>119</v>
      </c>
      <c r="H3469">
        <v>77.312280200000004</v>
      </c>
      <c r="I3469">
        <v>28.594681399999999</v>
      </c>
      <c r="J3469" t="s">
        <v>788</v>
      </c>
      <c r="K3469" t="s">
        <v>26</v>
      </c>
      <c r="L3469" t="s">
        <v>27</v>
      </c>
      <c r="M3469" t="s">
        <v>27</v>
      </c>
      <c r="N3469" t="s">
        <v>27</v>
      </c>
      <c r="O3469" t="s">
        <v>27</v>
      </c>
      <c r="P3469">
        <v>1</v>
      </c>
      <c r="Q3469">
        <v>8</v>
      </c>
      <c r="R3469">
        <v>100</v>
      </c>
      <c r="S3469">
        <v>3</v>
      </c>
      <c r="T3469" s="1">
        <v>41254</v>
      </c>
      <c r="U3469" t="s">
        <v>28</v>
      </c>
      <c r="V3469" t="s">
        <v>20706</v>
      </c>
      <c r="W3469" t="s">
        <v>20710</v>
      </c>
      <c r="X3469" t="s">
        <v>20665</v>
      </c>
      <c r="Y3469" t="s">
        <v>20678</v>
      </c>
      <c r="Z3469">
        <v>12</v>
      </c>
      <c r="AA3469" t="s">
        <v>6631</v>
      </c>
    </row>
    <row r="3470" spans="1:27" x14ac:dyDescent="0.3">
      <c r="A3470">
        <v>6949</v>
      </c>
      <c r="B3470" t="s">
        <v>9494</v>
      </c>
      <c r="C3470">
        <v>1</v>
      </c>
      <c r="D3470" t="s">
        <v>21</v>
      </c>
      <c r="E3470" t="s">
        <v>9495</v>
      </c>
      <c r="F3470" t="s">
        <v>434</v>
      </c>
      <c r="G3470" t="s">
        <v>435</v>
      </c>
      <c r="H3470">
        <v>77.204262</v>
      </c>
      <c r="I3470">
        <v>28.696919999999999</v>
      </c>
      <c r="J3470" t="s">
        <v>697</v>
      </c>
      <c r="K3470" t="s">
        <v>26</v>
      </c>
      <c r="L3470" t="s">
        <v>27</v>
      </c>
      <c r="M3470" t="s">
        <v>27</v>
      </c>
      <c r="N3470" t="s">
        <v>27</v>
      </c>
      <c r="O3470" t="s">
        <v>27</v>
      </c>
      <c r="P3470">
        <v>1</v>
      </c>
      <c r="Q3470">
        <v>18</v>
      </c>
      <c r="R3470">
        <v>100</v>
      </c>
      <c r="S3470">
        <v>3</v>
      </c>
      <c r="T3470" s="1">
        <v>40853</v>
      </c>
      <c r="U3470" t="s">
        <v>28</v>
      </c>
      <c r="V3470" t="s">
        <v>20706</v>
      </c>
      <c r="W3470" t="s">
        <v>20710</v>
      </c>
      <c r="X3470" t="s">
        <v>20663</v>
      </c>
      <c r="Y3470" t="s">
        <v>20678</v>
      </c>
      <c r="Z3470">
        <v>11</v>
      </c>
      <c r="AA3470" t="s">
        <v>20679</v>
      </c>
    </row>
    <row r="3471" spans="1:27" x14ac:dyDescent="0.3">
      <c r="A3471">
        <v>18377458</v>
      </c>
      <c r="B3471" t="s">
        <v>9496</v>
      </c>
      <c r="C3471">
        <v>1</v>
      </c>
      <c r="D3471" t="s">
        <v>21</v>
      </c>
      <c r="E3471" t="s">
        <v>9497</v>
      </c>
      <c r="F3471" t="s">
        <v>333</v>
      </c>
      <c r="G3471" t="s">
        <v>334</v>
      </c>
      <c r="H3471">
        <v>0</v>
      </c>
      <c r="I3471">
        <v>0</v>
      </c>
      <c r="J3471" t="s">
        <v>1024</v>
      </c>
      <c r="K3471" t="s">
        <v>26</v>
      </c>
      <c r="L3471" t="s">
        <v>27</v>
      </c>
      <c r="M3471" t="s">
        <v>27</v>
      </c>
      <c r="N3471" t="s">
        <v>27</v>
      </c>
      <c r="O3471" t="s">
        <v>27</v>
      </c>
      <c r="P3471">
        <v>1</v>
      </c>
      <c r="Q3471">
        <v>7</v>
      </c>
      <c r="R3471">
        <v>100</v>
      </c>
      <c r="S3471">
        <v>3</v>
      </c>
      <c r="T3471" s="1">
        <v>42698</v>
      </c>
      <c r="U3471" t="s">
        <v>28</v>
      </c>
      <c r="V3471" t="s">
        <v>20706</v>
      </c>
      <c r="W3471" t="s">
        <v>20710</v>
      </c>
      <c r="X3471" t="s">
        <v>20661</v>
      </c>
      <c r="Y3471" t="s">
        <v>20678</v>
      </c>
      <c r="Z3471">
        <v>11</v>
      </c>
      <c r="AA3471" t="s">
        <v>20679</v>
      </c>
    </row>
    <row r="3472" spans="1:27" x14ac:dyDescent="0.3">
      <c r="A3472">
        <v>306910</v>
      </c>
      <c r="B3472" t="s">
        <v>8770</v>
      </c>
      <c r="C3472">
        <v>1</v>
      </c>
      <c r="D3472" t="s">
        <v>21</v>
      </c>
      <c r="E3472" t="s">
        <v>9507</v>
      </c>
      <c r="F3472" t="s">
        <v>1798</v>
      </c>
      <c r="G3472" t="s">
        <v>1799</v>
      </c>
      <c r="H3472">
        <v>77.115794199999996</v>
      </c>
      <c r="I3472">
        <v>28.639217500000001</v>
      </c>
      <c r="J3472" t="s">
        <v>688</v>
      </c>
      <c r="K3472" t="s">
        <v>26</v>
      </c>
      <c r="L3472" t="s">
        <v>27</v>
      </c>
      <c r="M3472" t="s">
        <v>27</v>
      </c>
      <c r="N3472" t="s">
        <v>27</v>
      </c>
      <c r="O3472" t="s">
        <v>27</v>
      </c>
      <c r="P3472">
        <v>1</v>
      </c>
      <c r="Q3472">
        <v>11</v>
      </c>
      <c r="R3472">
        <v>100</v>
      </c>
      <c r="S3472">
        <v>3</v>
      </c>
      <c r="T3472" s="1">
        <v>41241</v>
      </c>
      <c r="U3472" t="s">
        <v>28</v>
      </c>
      <c r="V3472" t="s">
        <v>20706</v>
      </c>
      <c r="W3472" t="s">
        <v>20710</v>
      </c>
      <c r="X3472" t="s">
        <v>20665</v>
      </c>
      <c r="Y3472" t="s">
        <v>20678</v>
      </c>
      <c r="Z3472">
        <v>11</v>
      </c>
      <c r="AA3472" t="s">
        <v>20679</v>
      </c>
    </row>
    <row r="3473" spans="1:27" x14ac:dyDescent="0.3">
      <c r="A3473">
        <v>9588</v>
      </c>
      <c r="B3473" t="s">
        <v>9526</v>
      </c>
      <c r="C3473">
        <v>1</v>
      </c>
      <c r="D3473" t="s">
        <v>21</v>
      </c>
      <c r="E3473" t="s">
        <v>9527</v>
      </c>
      <c r="F3473" t="s">
        <v>33</v>
      </c>
      <c r="G3473" t="s">
        <v>34</v>
      </c>
      <c r="H3473">
        <v>77.246516569999997</v>
      </c>
      <c r="I3473">
        <v>28.565573839999999</v>
      </c>
      <c r="J3473" t="s">
        <v>2866</v>
      </c>
      <c r="K3473" t="s">
        <v>26</v>
      </c>
      <c r="L3473" t="s">
        <v>27</v>
      </c>
      <c r="M3473" t="s">
        <v>27</v>
      </c>
      <c r="N3473" t="s">
        <v>27</v>
      </c>
      <c r="O3473" t="s">
        <v>27</v>
      </c>
      <c r="P3473">
        <v>1</v>
      </c>
      <c r="Q3473">
        <v>4</v>
      </c>
      <c r="R3473">
        <v>100</v>
      </c>
      <c r="S3473">
        <v>3</v>
      </c>
      <c r="T3473" s="1">
        <v>40458</v>
      </c>
      <c r="U3473" t="s">
        <v>28</v>
      </c>
      <c r="V3473" t="s">
        <v>20706</v>
      </c>
      <c r="W3473" t="s">
        <v>20710</v>
      </c>
      <c r="X3473" t="s">
        <v>20667</v>
      </c>
      <c r="Y3473" t="s">
        <v>20678</v>
      </c>
      <c r="Z3473">
        <v>10</v>
      </c>
      <c r="AA3473" t="s">
        <v>20680</v>
      </c>
    </row>
    <row r="3474" spans="1:27" x14ac:dyDescent="0.3">
      <c r="A3474">
        <v>310947</v>
      </c>
      <c r="B3474" t="s">
        <v>9534</v>
      </c>
      <c r="C3474">
        <v>1</v>
      </c>
      <c r="D3474" t="s">
        <v>21</v>
      </c>
      <c r="E3474" t="s">
        <v>9535</v>
      </c>
      <c r="F3474" t="s">
        <v>44</v>
      </c>
      <c r="G3474" t="s">
        <v>45</v>
      </c>
      <c r="H3474">
        <v>77.208674099999996</v>
      </c>
      <c r="I3474">
        <v>28.7006026</v>
      </c>
      <c r="J3474" t="s">
        <v>688</v>
      </c>
      <c r="K3474" t="s">
        <v>26</v>
      </c>
      <c r="L3474" t="s">
        <v>27</v>
      </c>
      <c r="M3474" t="s">
        <v>27</v>
      </c>
      <c r="N3474" t="s">
        <v>27</v>
      </c>
      <c r="O3474" t="s">
        <v>27</v>
      </c>
      <c r="P3474">
        <v>1</v>
      </c>
      <c r="Q3474">
        <v>5</v>
      </c>
      <c r="R3474">
        <v>100</v>
      </c>
      <c r="S3474">
        <v>3</v>
      </c>
      <c r="T3474" s="1">
        <v>40459</v>
      </c>
      <c r="U3474" t="s">
        <v>28</v>
      </c>
      <c r="V3474" t="s">
        <v>20706</v>
      </c>
      <c r="W3474" t="s">
        <v>20710</v>
      </c>
      <c r="X3474" t="s">
        <v>20667</v>
      </c>
      <c r="Y3474" t="s">
        <v>20678</v>
      </c>
      <c r="Z3474">
        <v>10</v>
      </c>
      <c r="AA3474" t="s">
        <v>20680</v>
      </c>
    </row>
    <row r="3475" spans="1:27" x14ac:dyDescent="0.3">
      <c r="A3475">
        <v>18336178</v>
      </c>
      <c r="B3475" t="s">
        <v>9606</v>
      </c>
      <c r="C3475">
        <v>1</v>
      </c>
      <c r="D3475" t="s">
        <v>21</v>
      </c>
      <c r="E3475" t="s">
        <v>9607</v>
      </c>
      <c r="F3475" t="s">
        <v>218</v>
      </c>
      <c r="G3475" t="s">
        <v>219</v>
      </c>
      <c r="H3475">
        <v>77.235081800000003</v>
      </c>
      <c r="I3475">
        <v>28.647049800000001</v>
      </c>
      <c r="J3475" t="s">
        <v>525</v>
      </c>
      <c r="K3475" t="s">
        <v>26</v>
      </c>
      <c r="L3475" t="s">
        <v>27</v>
      </c>
      <c r="M3475" t="s">
        <v>27</v>
      </c>
      <c r="N3475" t="s">
        <v>27</v>
      </c>
      <c r="O3475" t="s">
        <v>27</v>
      </c>
      <c r="P3475">
        <v>1</v>
      </c>
      <c r="Q3475">
        <v>5</v>
      </c>
      <c r="R3475">
        <v>150</v>
      </c>
      <c r="S3475">
        <v>3</v>
      </c>
      <c r="T3475" s="1">
        <v>43272</v>
      </c>
      <c r="U3475" t="s">
        <v>28</v>
      </c>
      <c r="V3475" t="s">
        <v>20706</v>
      </c>
      <c r="W3475" t="s">
        <v>20710</v>
      </c>
      <c r="X3475" t="s">
        <v>20662</v>
      </c>
      <c r="Y3475" t="s">
        <v>20671</v>
      </c>
      <c r="Z3475">
        <v>6</v>
      </c>
      <c r="AA3475" t="s">
        <v>20672</v>
      </c>
    </row>
    <row r="3476" spans="1:27" x14ac:dyDescent="0.3">
      <c r="A3476">
        <v>306113</v>
      </c>
      <c r="B3476" t="s">
        <v>9614</v>
      </c>
      <c r="C3476">
        <v>1</v>
      </c>
      <c r="D3476" t="s">
        <v>21</v>
      </c>
      <c r="E3476" t="s">
        <v>9615</v>
      </c>
      <c r="F3476" t="s">
        <v>676</v>
      </c>
      <c r="G3476" t="s">
        <v>677</v>
      </c>
      <c r="H3476">
        <v>77.275496599999997</v>
      </c>
      <c r="I3476">
        <v>28.630672799999999</v>
      </c>
      <c r="J3476" t="s">
        <v>688</v>
      </c>
      <c r="K3476" t="s">
        <v>26</v>
      </c>
      <c r="L3476" t="s">
        <v>27</v>
      </c>
      <c r="M3476" t="s">
        <v>27</v>
      </c>
      <c r="N3476" t="s">
        <v>27</v>
      </c>
      <c r="O3476" t="s">
        <v>27</v>
      </c>
      <c r="P3476">
        <v>1</v>
      </c>
      <c r="Q3476">
        <v>11</v>
      </c>
      <c r="R3476">
        <v>150</v>
      </c>
      <c r="S3476">
        <v>3</v>
      </c>
      <c r="T3476" s="1">
        <v>41427</v>
      </c>
      <c r="U3476" t="s">
        <v>28</v>
      </c>
      <c r="V3476" t="s">
        <v>20706</v>
      </c>
      <c r="W3476" t="s">
        <v>20710</v>
      </c>
      <c r="X3476" t="s">
        <v>20658</v>
      </c>
      <c r="Y3476" t="s">
        <v>20671</v>
      </c>
      <c r="Z3476">
        <v>6</v>
      </c>
      <c r="AA3476" t="s">
        <v>20672</v>
      </c>
    </row>
    <row r="3477" spans="1:27" x14ac:dyDescent="0.3">
      <c r="A3477">
        <v>18275791</v>
      </c>
      <c r="B3477" t="s">
        <v>9633</v>
      </c>
      <c r="C3477">
        <v>1</v>
      </c>
      <c r="D3477" t="s">
        <v>21</v>
      </c>
      <c r="E3477" t="s">
        <v>9634</v>
      </c>
      <c r="F3477" t="s">
        <v>148</v>
      </c>
      <c r="G3477" t="s">
        <v>149</v>
      </c>
      <c r="H3477">
        <v>77.237320600000004</v>
      </c>
      <c r="I3477">
        <v>28.642125100000001</v>
      </c>
      <c r="J3477" t="s">
        <v>525</v>
      </c>
      <c r="K3477" t="s">
        <v>26</v>
      </c>
      <c r="L3477" t="s">
        <v>27</v>
      </c>
      <c r="M3477" t="s">
        <v>27</v>
      </c>
      <c r="N3477" t="s">
        <v>27</v>
      </c>
      <c r="O3477" t="s">
        <v>27</v>
      </c>
      <c r="P3477">
        <v>1</v>
      </c>
      <c r="Q3477">
        <v>6</v>
      </c>
      <c r="R3477">
        <v>150</v>
      </c>
      <c r="S3477">
        <v>3</v>
      </c>
      <c r="T3477" s="1">
        <v>40308</v>
      </c>
      <c r="U3477" t="s">
        <v>28</v>
      </c>
      <c r="V3477" t="s">
        <v>20706</v>
      </c>
      <c r="W3477" t="s">
        <v>20710</v>
      </c>
      <c r="X3477" t="s">
        <v>20667</v>
      </c>
      <c r="Y3477" t="s">
        <v>20671</v>
      </c>
      <c r="Z3477">
        <v>5</v>
      </c>
      <c r="AA3477" t="s">
        <v>20630</v>
      </c>
    </row>
    <row r="3478" spans="1:27" x14ac:dyDescent="0.3">
      <c r="A3478">
        <v>312227</v>
      </c>
      <c r="B3478" t="s">
        <v>6232</v>
      </c>
      <c r="C3478">
        <v>1</v>
      </c>
      <c r="D3478" t="s">
        <v>21</v>
      </c>
      <c r="E3478" t="s">
        <v>9635</v>
      </c>
      <c r="F3478" t="s">
        <v>23</v>
      </c>
      <c r="G3478" t="s">
        <v>24</v>
      </c>
      <c r="H3478">
        <v>0</v>
      </c>
      <c r="I3478">
        <v>0</v>
      </c>
      <c r="J3478" t="s">
        <v>548</v>
      </c>
      <c r="K3478" t="s">
        <v>26</v>
      </c>
      <c r="L3478" t="s">
        <v>27</v>
      </c>
      <c r="M3478" t="s">
        <v>27</v>
      </c>
      <c r="N3478" t="s">
        <v>27</v>
      </c>
      <c r="O3478" t="s">
        <v>27</v>
      </c>
      <c r="P3478">
        <v>1</v>
      </c>
      <c r="Q3478">
        <v>8</v>
      </c>
      <c r="R3478">
        <v>150</v>
      </c>
      <c r="S3478">
        <v>3</v>
      </c>
      <c r="T3478" s="1">
        <v>41403</v>
      </c>
      <c r="U3478" t="s">
        <v>28</v>
      </c>
      <c r="V3478" t="s">
        <v>20706</v>
      </c>
      <c r="W3478" t="s">
        <v>20710</v>
      </c>
      <c r="X3478" t="s">
        <v>20658</v>
      </c>
      <c r="Y3478" t="s">
        <v>20671</v>
      </c>
      <c r="Z3478">
        <v>5</v>
      </c>
      <c r="AA3478" t="s">
        <v>20630</v>
      </c>
    </row>
    <row r="3479" spans="1:27" x14ac:dyDescent="0.3">
      <c r="A3479">
        <v>307713</v>
      </c>
      <c r="B3479" t="s">
        <v>9653</v>
      </c>
      <c r="C3479">
        <v>1</v>
      </c>
      <c r="D3479" t="s">
        <v>21</v>
      </c>
      <c r="E3479" t="s">
        <v>9654</v>
      </c>
      <c r="F3479" t="s">
        <v>326</v>
      </c>
      <c r="G3479" t="s">
        <v>327</v>
      </c>
      <c r="H3479">
        <v>77.227806799999996</v>
      </c>
      <c r="I3479">
        <v>28.6545089</v>
      </c>
      <c r="J3479" t="s">
        <v>559</v>
      </c>
      <c r="K3479" t="s">
        <v>26</v>
      </c>
      <c r="L3479" t="s">
        <v>27</v>
      </c>
      <c r="M3479" t="s">
        <v>27</v>
      </c>
      <c r="N3479" t="s">
        <v>27</v>
      </c>
      <c r="O3479" t="s">
        <v>27</v>
      </c>
      <c r="P3479">
        <v>1</v>
      </c>
      <c r="Q3479">
        <v>9</v>
      </c>
      <c r="R3479">
        <v>150</v>
      </c>
      <c r="S3479">
        <v>3</v>
      </c>
      <c r="T3479" s="1">
        <v>41749</v>
      </c>
      <c r="U3479" t="s">
        <v>28</v>
      </c>
      <c r="V3479" t="s">
        <v>20706</v>
      </c>
      <c r="W3479" t="s">
        <v>20710</v>
      </c>
      <c r="X3479" t="s">
        <v>20664</v>
      </c>
      <c r="Y3479" t="s">
        <v>20671</v>
      </c>
      <c r="Z3479">
        <v>4</v>
      </c>
      <c r="AA3479" t="s">
        <v>20673</v>
      </c>
    </row>
    <row r="3480" spans="1:27" x14ac:dyDescent="0.3">
      <c r="A3480">
        <v>4089</v>
      </c>
      <c r="B3480" t="s">
        <v>9655</v>
      </c>
      <c r="C3480">
        <v>1</v>
      </c>
      <c r="D3480" t="s">
        <v>21</v>
      </c>
      <c r="E3480" t="s">
        <v>9656</v>
      </c>
      <c r="F3480" t="s">
        <v>144</v>
      </c>
      <c r="G3480" t="s">
        <v>145</v>
      </c>
      <c r="H3480">
        <v>77.220322300000007</v>
      </c>
      <c r="I3480">
        <v>28.6976361</v>
      </c>
      <c r="J3480" t="s">
        <v>1098</v>
      </c>
      <c r="K3480" t="s">
        <v>26</v>
      </c>
      <c r="L3480" t="s">
        <v>27</v>
      </c>
      <c r="M3480" t="s">
        <v>27</v>
      </c>
      <c r="N3480" t="s">
        <v>27</v>
      </c>
      <c r="O3480" t="s">
        <v>27</v>
      </c>
      <c r="P3480">
        <v>1</v>
      </c>
      <c r="Q3480">
        <v>14</v>
      </c>
      <c r="R3480">
        <v>150</v>
      </c>
      <c r="S3480">
        <v>3</v>
      </c>
      <c r="T3480" s="1">
        <v>42831</v>
      </c>
      <c r="U3480" t="s">
        <v>28</v>
      </c>
      <c r="V3480" t="s">
        <v>20706</v>
      </c>
      <c r="W3480" t="s">
        <v>20710</v>
      </c>
      <c r="X3480" t="s">
        <v>20668</v>
      </c>
      <c r="Y3480" t="s">
        <v>20671</v>
      </c>
      <c r="Z3480">
        <v>4</v>
      </c>
      <c r="AA3480" t="s">
        <v>20673</v>
      </c>
    </row>
    <row r="3481" spans="1:27" x14ac:dyDescent="0.3">
      <c r="A3481">
        <v>3636</v>
      </c>
      <c r="B3481" t="s">
        <v>8843</v>
      </c>
      <c r="C3481">
        <v>1</v>
      </c>
      <c r="D3481" t="s">
        <v>21</v>
      </c>
      <c r="E3481" t="s">
        <v>9670</v>
      </c>
      <c r="F3481" t="s">
        <v>103</v>
      </c>
      <c r="G3481" t="s">
        <v>104</v>
      </c>
      <c r="H3481">
        <v>77.252343400000001</v>
      </c>
      <c r="I3481">
        <v>28.548486700000002</v>
      </c>
      <c r="J3481" t="s">
        <v>760</v>
      </c>
      <c r="K3481" t="s">
        <v>26</v>
      </c>
      <c r="L3481" t="s">
        <v>27</v>
      </c>
      <c r="M3481" t="s">
        <v>27</v>
      </c>
      <c r="N3481" t="s">
        <v>27</v>
      </c>
      <c r="O3481" t="s">
        <v>27</v>
      </c>
      <c r="P3481">
        <v>1</v>
      </c>
      <c r="Q3481">
        <v>12</v>
      </c>
      <c r="R3481">
        <v>150</v>
      </c>
      <c r="S3481">
        <v>3</v>
      </c>
      <c r="T3481" s="1">
        <v>41372</v>
      </c>
      <c r="U3481" t="s">
        <v>28</v>
      </c>
      <c r="V3481" t="s">
        <v>20706</v>
      </c>
      <c r="W3481" t="s">
        <v>20710</v>
      </c>
      <c r="X3481" t="s">
        <v>20658</v>
      </c>
      <c r="Y3481" t="s">
        <v>20671</v>
      </c>
      <c r="Z3481">
        <v>4</v>
      </c>
      <c r="AA3481" t="s">
        <v>20673</v>
      </c>
    </row>
    <row r="3482" spans="1:27" x14ac:dyDescent="0.3">
      <c r="A3482">
        <v>308183</v>
      </c>
      <c r="B3482" t="s">
        <v>9728</v>
      </c>
      <c r="C3482">
        <v>1</v>
      </c>
      <c r="D3482" t="s">
        <v>21</v>
      </c>
      <c r="E3482" t="s">
        <v>245</v>
      </c>
      <c r="F3482" t="s">
        <v>8908</v>
      </c>
      <c r="G3482" t="s">
        <v>245</v>
      </c>
      <c r="H3482">
        <v>77.203891100000007</v>
      </c>
      <c r="I3482">
        <v>28.5419032</v>
      </c>
      <c r="J3482" t="s">
        <v>697</v>
      </c>
      <c r="K3482" t="s">
        <v>26</v>
      </c>
      <c r="L3482" t="s">
        <v>27</v>
      </c>
      <c r="M3482" t="s">
        <v>27</v>
      </c>
      <c r="N3482" t="s">
        <v>27</v>
      </c>
      <c r="O3482" t="s">
        <v>27</v>
      </c>
      <c r="P3482">
        <v>1</v>
      </c>
      <c r="Q3482">
        <v>4</v>
      </c>
      <c r="R3482">
        <v>150</v>
      </c>
      <c r="S3482">
        <v>3</v>
      </c>
      <c r="T3482" s="1">
        <v>40217</v>
      </c>
      <c r="U3482" t="s">
        <v>28</v>
      </c>
      <c r="V3482" t="s">
        <v>20706</v>
      </c>
      <c r="W3482" t="s">
        <v>20710</v>
      </c>
      <c r="X3482" t="s">
        <v>20667</v>
      </c>
      <c r="Y3482" t="s">
        <v>20674</v>
      </c>
      <c r="Z3482">
        <v>2</v>
      </c>
      <c r="AA3482" t="s">
        <v>20676</v>
      </c>
    </row>
    <row r="3483" spans="1:27" x14ac:dyDescent="0.3">
      <c r="A3483">
        <v>308188</v>
      </c>
      <c r="B3483" t="s">
        <v>9729</v>
      </c>
      <c r="C3483">
        <v>1</v>
      </c>
      <c r="D3483" t="s">
        <v>21</v>
      </c>
      <c r="E3483" t="s">
        <v>9730</v>
      </c>
      <c r="F3483" t="s">
        <v>158</v>
      </c>
      <c r="G3483" t="s">
        <v>159</v>
      </c>
      <c r="H3483">
        <v>77.209400400000007</v>
      </c>
      <c r="I3483">
        <v>28.560534100000002</v>
      </c>
      <c r="J3483" t="s">
        <v>868</v>
      </c>
      <c r="K3483" t="s">
        <v>26</v>
      </c>
      <c r="L3483" t="s">
        <v>27</v>
      </c>
      <c r="M3483" t="s">
        <v>27</v>
      </c>
      <c r="N3483" t="s">
        <v>27</v>
      </c>
      <c r="O3483" t="s">
        <v>27</v>
      </c>
      <c r="P3483">
        <v>1</v>
      </c>
      <c r="Q3483">
        <v>8</v>
      </c>
      <c r="R3483">
        <v>150</v>
      </c>
      <c r="S3483">
        <v>3</v>
      </c>
      <c r="T3483" s="1">
        <v>40946</v>
      </c>
      <c r="U3483" t="s">
        <v>28</v>
      </c>
      <c r="V3483" t="s">
        <v>20706</v>
      </c>
      <c r="W3483" t="s">
        <v>20710</v>
      </c>
      <c r="X3483" t="s">
        <v>20665</v>
      </c>
      <c r="Y3483" t="s">
        <v>20674</v>
      </c>
      <c r="Z3483">
        <v>2</v>
      </c>
      <c r="AA3483" t="s">
        <v>20676</v>
      </c>
    </row>
    <row r="3484" spans="1:27" x14ac:dyDescent="0.3">
      <c r="A3484">
        <v>302694</v>
      </c>
      <c r="B3484" t="s">
        <v>9752</v>
      </c>
      <c r="C3484">
        <v>1</v>
      </c>
      <c r="D3484" t="s">
        <v>21</v>
      </c>
      <c r="E3484" t="s">
        <v>9753</v>
      </c>
      <c r="F3484" t="s">
        <v>97</v>
      </c>
      <c r="G3484" t="s">
        <v>98</v>
      </c>
      <c r="H3484">
        <v>77.138479399999994</v>
      </c>
      <c r="I3484">
        <v>28.632181200000002</v>
      </c>
      <c r="J3484" t="s">
        <v>688</v>
      </c>
      <c r="K3484" t="s">
        <v>26</v>
      </c>
      <c r="L3484" t="s">
        <v>27</v>
      </c>
      <c r="M3484" t="s">
        <v>27</v>
      </c>
      <c r="N3484" t="s">
        <v>27</v>
      </c>
      <c r="O3484" t="s">
        <v>27</v>
      </c>
      <c r="P3484">
        <v>1</v>
      </c>
      <c r="Q3484">
        <v>8</v>
      </c>
      <c r="R3484">
        <v>150</v>
      </c>
      <c r="S3484">
        <v>3</v>
      </c>
      <c r="T3484" s="1">
        <v>41286</v>
      </c>
      <c r="U3484" t="s">
        <v>28</v>
      </c>
      <c r="V3484" t="s">
        <v>20706</v>
      </c>
      <c r="W3484" t="s">
        <v>20710</v>
      </c>
      <c r="X3484" t="s">
        <v>20658</v>
      </c>
      <c r="Y3484" t="s">
        <v>20674</v>
      </c>
      <c r="Z3484">
        <v>1</v>
      </c>
      <c r="AA3484" t="s">
        <v>20677</v>
      </c>
    </row>
    <row r="3485" spans="1:27" x14ac:dyDescent="0.3">
      <c r="A3485">
        <v>301110</v>
      </c>
      <c r="B3485" t="s">
        <v>9832</v>
      </c>
      <c r="C3485">
        <v>1</v>
      </c>
      <c r="D3485" t="s">
        <v>21</v>
      </c>
      <c r="E3485" t="s">
        <v>9833</v>
      </c>
      <c r="F3485" t="s">
        <v>122</v>
      </c>
      <c r="G3485" t="s">
        <v>123</v>
      </c>
      <c r="H3485">
        <v>77.329291499999997</v>
      </c>
      <c r="I3485">
        <v>28.602922199999998</v>
      </c>
      <c r="J3485" t="s">
        <v>515</v>
      </c>
      <c r="K3485" t="s">
        <v>26</v>
      </c>
      <c r="L3485" t="s">
        <v>27</v>
      </c>
      <c r="M3485" t="s">
        <v>27</v>
      </c>
      <c r="N3485" t="s">
        <v>27</v>
      </c>
      <c r="O3485" t="s">
        <v>27</v>
      </c>
      <c r="P3485">
        <v>1</v>
      </c>
      <c r="Q3485">
        <v>13</v>
      </c>
      <c r="R3485">
        <v>150</v>
      </c>
      <c r="S3485">
        <v>3</v>
      </c>
      <c r="T3485" s="1">
        <v>41205</v>
      </c>
      <c r="U3485" t="s">
        <v>28</v>
      </c>
      <c r="V3485" t="s">
        <v>20706</v>
      </c>
      <c r="W3485" t="s">
        <v>20710</v>
      </c>
      <c r="X3485" t="s">
        <v>20665</v>
      </c>
      <c r="Y3485" t="s">
        <v>20678</v>
      </c>
      <c r="Z3485">
        <v>10</v>
      </c>
      <c r="AA3485" t="s">
        <v>20680</v>
      </c>
    </row>
    <row r="3486" spans="1:27" x14ac:dyDescent="0.3">
      <c r="A3486">
        <v>18279476</v>
      </c>
      <c r="B3486" t="s">
        <v>9843</v>
      </c>
      <c r="C3486">
        <v>1</v>
      </c>
      <c r="D3486" t="s">
        <v>21</v>
      </c>
      <c r="E3486" t="s">
        <v>9844</v>
      </c>
      <c r="F3486" t="s">
        <v>1745</v>
      </c>
      <c r="G3486" t="s">
        <v>1744</v>
      </c>
      <c r="H3486">
        <v>77.184198699999996</v>
      </c>
      <c r="I3486">
        <v>28.636219499999999</v>
      </c>
      <c r="J3486" t="s">
        <v>699</v>
      </c>
      <c r="K3486" t="s">
        <v>26</v>
      </c>
      <c r="L3486" t="s">
        <v>27</v>
      </c>
      <c r="M3486" t="s">
        <v>27</v>
      </c>
      <c r="N3486" t="s">
        <v>27</v>
      </c>
      <c r="O3486" t="s">
        <v>27</v>
      </c>
      <c r="P3486">
        <v>1</v>
      </c>
      <c r="Q3486">
        <v>6</v>
      </c>
      <c r="R3486">
        <v>120</v>
      </c>
      <c r="S3486">
        <v>3</v>
      </c>
      <c r="T3486" s="1">
        <v>41884</v>
      </c>
      <c r="U3486" t="s">
        <v>28</v>
      </c>
      <c r="V3486" t="s">
        <v>20706</v>
      </c>
      <c r="W3486" t="s">
        <v>20710</v>
      </c>
      <c r="X3486" t="s">
        <v>20664</v>
      </c>
      <c r="Y3486" t="s">
        <v>20659</v>
      </c>
      <c r="Z3486">
        <v>9</v>
      </c>
      <c r="AA3486" t="s">
        <v>20660</v>
      </c>
    </row>
    <row r="3487" spans="1:27" x14ac:dyDescent="0.3">
      <c r="A3487">
        <v>18175322</v>
      </c>
      <c r="B3487" t="s">
        <v>9853</v>
      </c>
      <c r="C3487">
        <v>1</v>
      </c>
      <c r="D3487" t="s">
        <v>21</v>
      </c>
      <c r="E3487" t="s">
        <v>9854</v>
      </c>
      <c r="F3487" t="s">
        <v>97</v>
      </c>
      <c r="G3487" t="s">
        <v>98</v>
      </c>
      <c r="H3487">
        <v>0</v>
      </c>
      <c r="I3487">
        <v>0</v>
      </c>
      <c r="J3487" t="s">
        <v>476</v>
      </c>
      <c r="K3487" t="s">
        <v>26</v>
      </c>
      <c r="L3487" t="s">
        <v>27</v>
      </c>
      <c r="M3487" t="s">
        <v>27</v>
      </c>
      <c r="N3487" t="s">
        <v>27</v>
      </c>
      <c r="O3487" t="s">
        <v>27</v>
      </c>
      <c r="P3487">
        <v>1</v>
      </c>
      <c r="Q3487">
        <v>7</v>
      </c>
      <c r="R3487">
        <v>120</v>
      </c>
      <c r="S3487">
        <v>3</v>
      </c>
      <c r="T3487" s="1">
        <v>42781</v>
      </c>
      <c r="U3487" t="s">
        <v>28</v>
      </c>
      <c r="V3487" t="s">
        <v>20706</v>
      </c>
      <c r="W3487" t="s">
        <v>20710</v>
      </c>
      <c r="X3487" t="s">
        <v>20668</v>
      </c>
      <c r="Y3487" t="s">
        <v>20674</v>
      </c>
      <c r="Z3487">
        <v>2</v>
      </c>
      <c r="AA3487" t="s">
        <v>20676</v>
      </c>
    </row>
    <row r="3488" spans="1:27" x14ac:dyDescent="0.3">
      <c r="A3488">
        <v>5446</v>
      </c>
      <c r="B3488" t="s">
        <v>3733</v>
      </c>
      <c r="C3488">
        <v>1</v>
      </c>
      <c r="D3488" t="s">
        <v>21</v>
      </c>
      <c r="E3488" t="s">
        <v>3734</v>
      </c>
      <c r="F3488" t="s">
        <v>3735</v>
      </c>
      <c r="G3488" t="s">
        <v>3736</v>
      </c>
      <c r="H3488">
        <v>77.144053999999997</v>
      </c>
      <c r="I3488">
        <v>28.725814</v>
      </c>
      <c r="J3488" t="s">
        <v>479</v>
      </c>
      <c r="K3488" t="s">
        <v>26</v>
      </c>
      <c r="L3488" t="s">
        <v>35</v>
      </c>
      <c r="M3488" t="s">
        <v>27</v>
      </c>
      <c r="N3488" t="s">
        <v>27</v>
      </c>
      <c r="O3488" t="s">
        <v>27</v>
      </c>
      <c r="P3488">
        <v>4</v>
      </c>
      <c r="Q3488">
        <v>32</v>
      </c>
      <c r="R3488">
        <v>2000</v>
      </c>
      <c r="S3488">
        <v>3</v>
      </c>
      <c r="T3488" s="1">
        <v>43393</v>
      </c>
      <c r="U3488" t="s">
        <v>28</v>
      </c>
      <c r="V3488" t="s">
        <v>20706</v>
      </c>
      <c r="W3488" t="s">
        <v>20710</v>
      </c>
      <c r="X3488" t="s">
        <v>20662</v>
      </c>
      <c r="Y3488" t="s">
        <v>20678</v>
      </c>
      <c r="Z3488">
        <v>10</v>
      </c>
      <c r="AA3488" t="s">
        <v>20680</v>
      </c>
    </row>
    <row r="3489" spans="1:27" x14ac:dyDescent="0.3">
      <c r="A3489">
        <v>4364</v>
      </c>
      <c r="B3489" t="s">
        <v>2303</v>
      </c>
      <c r="C3489">
        <v>1</v>
      </c>
      <c r="D3489" t="s">
        <v>21</v>
      </c>
      <c r="E3489" t="s">
        <v>2304</v>
      </c>
      <c r="F3489" t="s">
        <v>2131</v>
      </c>
      <c r="G3489" t="s">
        <v>2132</v>
      </c>
      <c r="H3489">
        <v>77.217073099999993</v>
      </c>
      <c r="I3489">
        <v>28.621275600000001</v>
      </c>
      <c r="J3489" t="s">
        <v>2305</v>
      </c>
      <c r="K3489" t="s">
        <v>26</v>
      </c>
      <c r="L3489" t="s">
        <v>35</v>
      </c>
      <c r="M3489" t="s">
        <v>27</v>
      </c>
      <c r="N3489" t="s">
        <v>27</v>
      </c>
      <c r="O3489" t="s">
        <v>27</v>
      </c>
      <c r="P3489">
        <v>4</v>
      </c>
      <c r="Q3489">
        <v>19</v>
      </c>
      <c r="R3489">
        <v>2500</v>
      </c>
      <c r="S3489">
        <v>3</v>
      </c>
      <c r="T3489" s="1">
        <v>42590</v>
      </c>
      <c r="U3489" t="s">
        <v>28</v>
      </c>
      <c r="V3489" t="s">
        <v>20706</v>
      </c>
      <c r="W3489" t="s">
        <v>20710</v>
      </c>
      <c r="X3489" t="s">
        <v>20661</v>
      </c>
      <c r="Y3489" t="s">
        <v>20659</v>
      </c>
      <c r="Z3489">
        <v>8</v>
      </c>
      <c r="AA3489" t="s">
        <v>20666</v>
      </c>
    </row>
    <row r="3490" spans="1:27" x14ac:dyDescent="0.3">
      <c r="A3490">
        <v>312319</v>
      </c>
      <c r="B3490" t="s">
        <v>2361</v>
      </c>
      <c r="C3490">
        <v>1</v>
      </c>
      <c r="D3490" t="s">
        <v>21</v>
      </c>
      <c r="E3490" t="s">
        <v>2362</v>
      </c>
      <c r="F3490" t="s">
        <v>2363</v>
      </c>
      <c r="G3490" t="s">
        <v>2364</v>
      </c>
      <c r="H3490">
        <v>77.101847000000006</v>
      </c>
      <c r="I3490">
        <v>28.535183</v>
      </c>
      <c r="J3490" t="s">
        <v>2365</v>
      </c>
      <c r="K3490" t="s">
        <v>26</v>
      </c>
      <c r="L3490" t="s">
        <v>35</v>
      </c>
      <c r="M3490" t="s">
        <v>27</v>
      </c>
      <c r="N3490" t="s">
        <v>27</v>
      </c>
      <c r="O3490" t="s">
        <v>27</v>
      </c>
      <c r="P3490">
        <v>4</v>
      </c>
      <c r="Q3490">
        <v>5</v>
      </c>
      <c r="R3490">
        <v>2500</v>
      </c>
      <c r="S3490">
        <v>3</v>
      </c>
      <c r="T3490" s="1">
        <v>42027</v>
      </c>
      <c r="U3490" t="s">
        <v>28</v>
      </c>
      <c r="V3490" t="s">
        <v>20706</v>
      </c>
      <c r="W3490" t="s">
        <v>20710</v>
      </c>
      <c r="X3490" t="s">
        <v>20669</v>
      </c>
      <c r="Y3490" t="s">
        <v>20674</v>
      </c>
      <c r="Z3490">
        <v>1</v>
      </c>
      <c r="AA3490" t="s">
        <v>20677</v>
      </c>
    </row>
    <row r="3491" spans="1:27" x14ac:dyDescent="0.3">
      <c r="A3491">
        <v>18469938</v>
      </c>
      <c r="B3491" t="s">
        <v>2396</v>
      </c>
      <c r="C3491">
        <v>1</v>
      </c>
      <c r="D3491" t="s">
        <v>21</v>
      </c>
      <c r="E3491" t="s">
        <v>2397</v>
      </c>
      <c r="F3491" t="s">
        <v>1825</v>
      </c>
      <c r="G3491" t="s">
        <v>1824</v>
      </c>
      <c r="H3491">
        <v>77.232836500000005</v>
      </c>
      <c r="I3491">
        <v>28.5564122</v>
      </c>
      <c r="J3491" t="s">
        <v>2398</v>
      </c>
      <c r="K3491" t="s">
        <v>26</v>
      </c>
      <c r="L3491" t="s">
        <v>35</v>
      </c>
      <c r="M3491" t="s">
        <v>27</v>
      </c>
      <c r="N3491" t="s">
        <v>27</v>
      </c>
      <c r="O3491" t="s">
        <v>27</v>
      </c>
      <c r="P3491">
        <v>4</v>
      </c>
      <c r="Q3491">
        <v>9</v>
      </c>
      <c r="R3491">
        <v>2700</v>
      </c>
      <c r="S3491">
        <v>3</v>
      </c>
      <c r="T3491" s="1">
        <v>40904</v>
      </c>
      <c r="U3491" t="s">
        <v>28</v>
      </c>
      <c r="V3491" t="s">
        <v>20706</v>
      </c>
      <c r="W3491" t="s">
        <v>20710</v>
      </c>
      <c r="X3491" t="s">
        <v>20663</v>
      </c>
      <c r="Y3491" t="s">
        <v>20678</v>
      </c>
      <c r="Z3491">
        <v>12</v>
      </c>
      <c r="AA3491" t="s">
        <v>6631</v>
      </c>
    </row>
    <row r="3492" spans="1:27" x14ac:dyDescent="0.3">
      <c r="A3492">
        <v>301001</v>
      </c>
      <c r="B3492" t="s">
        <v>2863</v>
      </c>
      <c r="C3492">
        <v>1</v>
      </c>
      <c r="D3492" t="s">
        <v>21</v>
      </c>
      <c r="E3492" t="s">
        <v>2864</v>
      </c>
      <c r="F3492" t="s">
        <v>1717</v>
      </c>
      <c r="G3492" t="s">
        <v>1718</v>
      </c>
      <c r="H3492">
        <v>77.194477800000001</v>
      </c>
      <c r="I3492">
        <v>28.554283900000001</v>
      </c>
      <c r="J3492" t="s">
        <v>2445</v>
      </c>
      <c r="K3492" t="s">
        <v>26</v>
      </c>
      <c r="L3492" t="s">
        <v>35</v>
      </c>
      <c r="M3492" t="s">
        <v>27</v>
      </c>
      <c r="N3492" t="s">
        <v>27</v>
      </c>
      <c r="O3492" t="s">
        <v>27</v>
      </c>
      <c r="P3492">
        <v>3</v>
      </c>
      <c r="Q3492">
        <v>704</v>
      </c>
      <c r="R3492">
        <v>1600</v>
      </c>
      <c r="S3492">
        <v>3.3</v>
      </c>
      <c r="T3492" s="1">
        <v>41899</v>
      </c>
      <c r="U3492" t="s">
        <v>28</v>
      </c>
      <c r="V3492" t="s">
        <v>20707</v>
      </c>
      <c r="W3492" t="s">
        <v>20710</v>
      </c>
      <c r="X3492" t="s">
        <v>20664</v>
      </c>
      <c r="Y3492" t="s">
        <v>20659</v>
      </c>
      <c r="Z3492">
        <v>9</v>
      </c>
      <c r="AA3492" t="s">
        <v>20660</v>
      </c>
    </row>
    <row r="3493" spans="1:27" x14ac:dyDescent="0.3">
      <c r="A3493">
        <v>4016</v>
      </c>
      <c r="B3493" t="s">
        <v>2869</v>
      </c>
      <c r="C3493">
        <v>1</v>
      </c>
      <c r="D3493" t="s">
        <v>21</v>
      </c>
      <c r="E3493" t="s">
        <v>2870</v>
      </c>
      <c r="F3493" t="s">
        <v>1724</v>
      </c>
      <c r="G3493" t="s">
        <v>1723</v>
      </c>
      <c r="H3493">
        <v>77.091031099999995</v>
      </c>
      <c r="I3493">
        <v>28.628418499999999</v>
      </c>
      <c r="J3493" t="s">
        <v>2871</v>
      </c>
      <c r="K3493" t="s">
        <v>26</v>
      </c>
      <c r="L3493" t="s">
        <v>35</v>
      </c>
      <c r="M3493" t="s">
        <v>35</v>
      </c>
      <c r="N3493" t="s">
        <v>27</v>
      </c>
      <c r="O3493" t="s">
        <v>27</v>
      </c>
      <c r="P3493">
        <v>3</v>
      </c>
      <c r="Q3493">
        <v>85</v>
      </c>
      <c r="R3493">
        <v>1400</v>
      </c>
      <c r="S3493">
        <v>3.3</v>
      </c>
      <c r="T3493" s="1">
        <v>43345</v>
      </c>
      <c r="U3493" t="s">
        <v>28</v>
      </c>
      <c r="V3493" t="s">
        <v>20707</v>
      </c>
      <c r="W3493" t="s">
        <v>20710</v>
      </c>
      <c r="X3493" t="s">
        <v>20662</v>
      </c>
      <c r="Y3493" t="s">
        <v>20659</v>
      </c>
      <c r="Z3493">
        <v>9</v>
      </c>
      <c r="AA3493" t="s">
        <v>20660</v>
      </c>
    </row>
    <row r="3494" spans="1:27" x14ac:dyDescent="0.3">
      <c r="A3494">
        <v>310664</v>
      </c>
      <c r="B3494" t="s">
        <v>2927</v>
      </c>
      <c r="C3494">
        <v>1</v>
      </c>
      <c r="D3494" t="s">
        <v>21</v>
      </c>
      <c r="E3494" t="s">
        <v>2928</v>
      </c>
      <c r="F3494" t="s">
        <v>74</v>
      </c>
      <c r="G3494" t="s">
        <v>75</v>
      </c>
      <c r="H3494">
        <v>77.321676699999998</v>
      </c>
      <c r="I3494">
        <v>28.6758998</v>
      </c>
      <c r="J3494" t="s">
        <v>730</v>
      </c>
      <c r="K3494" t="s">
        <v>26</v>
      </c>
      <c r="L3494" t="s">
        <v>35</v>
      </c>
      <c r="M3494" t="s">
        <v>35</v>
      </c>
      <c r="N3494" t="s">
        <v>27</v>
      </c>
      <c r="O3494" t="s">
        <v>27</v>
      </c>
      <c r="P3494">
        <v>3</v>
      </c>
      <c r="Q3494">
        <v>56</v>
      </c>
      <c r="R3494">
        <v>1200</v>
      </c>
      <c r="S3494">
        <v>3.3</v>
      </c>
      <c r="T3494" s="1">
        <v>40417</v>
      </c>
      <c r="U3494" t="s">
        <v>28</v>
      </c>
      <c r="V3494" t="s">
        <v>20707</v>
      </c>
      <c r="W3494" t="s">
        <v>20710</v>
      </c>
      <c r="X3494" t="s">
        <v>20667</v>
      </c>
      <c r="Y3494" t="s">
        <v>20659</v>
      </c>
      <c r="Z3494">
        <v>8</v>
      </c>
      <c r="AA3494" t="s">
        <v>20666</v>
      </c>
    </row>
    <row r="3495" spans="1:27" x14ac:dyDescent="0.3">
      <c r="A3495">
        <v>306264</v>
      </c>
      <c r="B3495" t="s">
        <v>3233</v>
      </c>
      <c r="C3495">
        <v>1</v>
      </c>
      <c r="D3495" t="s">
        <v>21</v>
      </c>
      <c r="E3495" t="s">
        <v>3234</v>
      </c>
      <c r="F3495" t="s">
        <v>1829</v>
      </c>
      <c r="G3495" t="s">
        <v>1830</v>
      </c>
      <c r="H3495">
        <v>77.243288500000006</v>
      </c>
      <c r="I3495">
        <v>28.534323799999999</v>
      </c>
      <c r="J3495" t="s">
        <v>602</v>
      </c>
      <c r="K3495" t="s">
        <v>26</v>
      </c>
      <c r="L3495" t="s">
        <v>35</v>
      </c>
      <c r="M3495" t="s">
        <v>35</v>
      </c>
      <c r="N3495" t="s">
        <v>27</v>
      </c>
      <c r="O3495" t="s">
        <v>27</v>
      </c>
      <c r="P3495">
        <v>3</v>
      </c>
      <c r="Q3495">
        <v>148</v>
      </c>
      <c r="R3495">
        <v>1900</v>
      </c>
      <c r="S3495">
        <v>3.3</v>
      </c>
      <c r="T3495" s="1">
        <v>42067</v>
      </c>
      <c r="U3495" t="s">
        <v>28</v>
      </c>
      <c r="V3495" t="s">
        <v>20707</v>
      </c>
      <c r="W3495" t="s">
        <v>20710</v>
      </c>
      <c r="X3495" t="s">
        <v>20669</v>
      </c>
      <c r="Y3495" t="s">
        <v>20674</v>
      </c>
      <c r="Z3495">
        <v>3</v>
      </c>
      <c r="AA3495" t="s">
        <v>20675</v>
      </c>
    </row>
    <row r="3496" spans="1:27" x14ac:dyDescent="0.3">
      <c r="A3496">
        <v>303472</v>
      </c>
      <c r="B3496" t="s">
        <v>3280</v>
      </c>
      <c r="C3496">
        <v>1</v>
      </c>
      <c r="D3496" t="s">
        <v>21</v>
      </c>
      <c r="E3496" t="s">
        <v>3278</v>
      </c>
      <c r="F3496" t="s">
        <v>2919</v>
      </c>
      <c r="G3496" t="s">
        <v>2920</v>
      </c>
      <c r="H3496">
        <v>77.16345278</v>
      </c>
      <c r="I3496">
        <v>28.559152780000002</v>
      </c>
      <c r="J3496" t="s">
        <v>3281</v>
      </c>
      <c r="K3496" t="s">
        <v>26</v>
      </c>
      <c r="L3496" t="s">
        <v>27</v>
      </c>
      <c r="M3496" t="s">
        <v>35</v>
      </c>
      <c r="N3496" t="s">
        <v>27</v>
      </c>
      <c r="O3496" t="s">
        <v>27</v>
      </c>
      <c r="P3496">
        <v>3</v>
      </c>
      <c r="Q3496">
        <v>60</v>
      </c>
      <c r="R3496">
        <v>1700</v>
      </c>
      <c r="S3496">
        <v>3.3</v>
      </c>
      <c r="T3496" s="1">
        <v>40601</v>
      </c>
      <c r="U3496" t="s">
        <v>28</v>
      </c>
      <c r="V3496" t="s">
        <v>20707</v>
      </c>
      <c r="W3496" t="s">
        <v>20710</v>
      </c>
      <c r="X3496" t="s">
        <v>20663</v>
      </c>
      <c r="Y3496" t="s">
        <v>20674</v>
      </c>
      <c r="Z3496">
        <v>2</v>
      </c>
      <c r="AA3496" t="s">
        <v>20676</v>
      </c>
    </row>
    <row r="3497" spans="1:27" x14ac:dyDescent="0.3">
      <c r="A3497">
        <v>763</v>
      </c>
      <c r="B3497" t="s">
        <v>3285</v>
      </c>
      <c r="C3497">
        <v>1</v>
      </c>
      <c r="D3497" t="s">
        <v>21</v>
      </c>
      <c r="E3497" t="s">
        <v>3286</v>
      </c>
      <c r="F3497" t="s">
        <v>70</v>
      </c>
      <c r="G3497" t="s">
        <v>71</v>
      </c>
      <c r="H3497">
        <v>77.230411500000002</v>
      </c>
      <c r="I3497">
        <v>28.5730331</v>
      </c>
      <c r="J3497" t="s">
        <v>3166</v>
      </c>
      <c r="K3497" t="s">
        <v>26</v>
      </c>
      <c r="L3497" t="s">
        <v>35</v>
      </c>
      <c r="M3497" t="s">
        <v>27</v>
      </c>
      <c r="N3497" t="s">
        <v>27</v>
      </c>
      <c r="O3497" t="s">
        <v>27</v>
      </c>
      <c r="P3497">
        <v>3</v>
      </c>
      <c r="Q3497">
        <v>176</v>
      </c>
      <c r="R3497">
        <v>1200</v>
      </c>
      <c r="S3497">
        <v>3.3</v>
      </c>
      <c r="T3497" s="1">
        <v>41320</v>
      </c>
      <c r="U3497" t="s">
        <v>28</v>
      </c>
      <c r="V3497" t="s">
        <v>20707</v>
      </c>
      <c r="W3497" t="s">
        <v>20710</v>
      </c>
      <c r="X3497" t="s">
        <v>20658</v>
      </c>
      <c r="Y3497" t="s">
        <v>20674</v>
      </c>
      <c r="Z3497">
        <v>2</v>
      </c>
      <c r="AA3497" t="s">
        <v>20676</v>
      </c>
    </row>
    <row r="3498" spans="1:27" x14ac:dyDescent="0.3">
      <c r="A3498">
        <v>304296</v>
      </c>
      <c r="B3498" t="s">
        <v>3301</v>
      </c>
      <c r="C3498">
        <v>1</v>
      </c>
      <c r="D3498" t="s">
        <v>21</v>
      </c>
      <c r="E3498" t="s">
        <v>3302</v>
      </c>
      <c r="F3498" t="s">
        <v>1717</v>
      </c>
      <c r="G3498" t="s">
        <v>1718</v>
      </c>
      <c r="H3498">
        <v>77.194437300000004</v>
      </c>
      <c r="I3498">
        <v>28.554372099999998</v>
      </c>
      <c r="J3498" t="s">
        <v>3303</v>
      </c>
      <c r="K3498" t="s">
        <v>26</v>
      </c>
      <c r="L3498" t="s">
        <v>27</v>
      </c>
      <c r="M3498" t="s">
        <v>27</v>
      </c>
      <c r="N3498" t="s">
        <v>27</v>
      </c>
      <c r="O3498" t="s">
        <v>27</v>
      </c>
      <c r="P3498">
        <v>3</v>
      </c>
      <c r="Q3498">
        <v>1363</v>
      </c>
      <c r="R3498">
        <v>1200</v>
      </c>
      <c r="S3498">
        <v>3.3</v>
      </c>
      <c r="T3498" s="1">
        <v>40943</v>
      </c>
      <c r="U3498" t="s">
        <v>28</v>
      </c>
      <c r="V3498" t="s">
        <v>20707</v>
      </c>
      <c r="W3498" t="s">
        <v>20710</v>
      </c>
      <c r="X3498" t="s">
        <v>20665</v>
      </c>
      <c r="Y3498" t="s">
        <v>20674</v>
      </c>
      <c r="Z3498">
        <v>2</v>
      </c>
      <c r="AA3498" t="s">
        <v>20676</v>
      </c>
    </row>
    <row r="3499" spans="1:27" x14ac:dyDescent="0.3">
      <c r="A3499">
        <v>308801</v>
      </c>
      <c r="B3499" t="s">
        <v>3345</v>
      </c>
      <c r="C3499">
        <v>1</v>
      </c>
      <c r="D3499" t="s">
        <v>21</v>
      </c>
      <c r="E3499" t="s">
        <v>3346</v>
      </c>
      <c r="F3499" t="s">
        <v>2056</v>
      </c>
      <c r="G3499" t="s">
        <v>2057</v>
      </c>
      <c r="H3499">
        <v>77.296355599999998</v>
      </c>
      <c r="I3499">
        <v>28.592520199999999</v>
      </c>
      <c r="J3499" t="s">
        <v>602</v>
      </c>
      <c r="K3499" t="s">
        <v>26</v>
      </c>
      <c r="L3499" t="s">
        <v>35</v>
      </c>
      <c r="M3499" t="s">
        <v>27</v>
      </c>
      <c r="N3499" t="s">
        <v>27</v>
      </c>
      <c r="O3499" t="s">
        <v>27</v>
      </c>
      <c r="P3499">
        <v>3</v>
      </c>
      <c r="Q3499">
        <v>131</v>
      </c>
      <c r="R3499">
        <v>1250</v>
      </c>
      <c r="S3499">
        <v>3.3</v>
      </c>
      <c r="T3499" s="1">
        <v>40961</v>
      </c>
      <c r="U3499" t="s">
        <v>28</v>
      </c>
      <c r="V3499" t="s">
        <v>20707</v>
      </c>
      <c r="W3499" t="s">
        <v>20710</v>
      </c>
      <c r="X3499" t="s">
        <v>20665</v>
      </c>
      <c r="Y3499" t="s">
        <v>20674</v>
      </c>
      <c r="Z3499">
        <v>2</v>
      </c>
      <c r="AA3499" t="s">
        <v>20676</v>
      </c>
    </row>
    <row r="3500" spans="1:27" x14ac:dyDescent="0.3">
      <c r="A3500">
        <v>69</v>
      </c>
      <c r="B3500" t="s">
        <v>3430</v>
      </c>
      <c r="C3500">
        <v>1</v>
      </c>
      <c r="D3500" t="s">
        <v>21</v>
      </c>
      <c r="E3500" t="s">
        <v>3431</v>
      </c>
      <c r="F3500" t="s">
        <v>1829</v>
      </c>
      <c r="G3500" t="s">
        <v>1830</v>
      </c>
      <c r="H3500">
        <v>77.243137899999994</v>
      </c>
      <c r="I3500">
        <v>28.533913699999999</v>
      </c>
      <c r="J3500" t="s">
        <v>3432</v>
      </c>
      <c r="K3500" t="s">
        <v>26</v>
      </c>
      <c r="L3500" t="s">
        <v>35</v>
      </c>
      <c r="M3500" t="s">
        <v>35</v>
      </c>
      <c r="N3500" t="s">
        <v>27</v>
      </c>
      <c r="O3500" t="s">
        <v>27</v>
      </c>
      <c r="P3500">
        <v>3</v>
      </c>
      <c r="Q3500">
        <v>489</v>
      </c>
      <c r="R3500">
        <v>1100</v>
      </c>
      <c r="S3500">
        <v>3.3</v>
      </c>
      <c r="T3500" s="1">
        <v>43082</v>
      </c>
      <c r="U3500" t="s">
        <v>28</v>
      </c>
      <c r="V3500" t="s">
        <v>20707</v>
      </c>
      <c r="W3500" t="s">
        <v>20710</v>
      </c>
      <c r="X3500" t="s">
        <v>20668</v>
      </c>
      <c r="Y3500" t="s">
        <v>20678</v>
      </c>
      <c r="Z3500">
        <v>12</v>
      </c>
      <c r="AA3500" t="s">
        <v>6631</v>
      </c>
    </row>
    <row r="3501" spans="1:27" x14ac:dyDescent="0.3">
      <c r="A3501">
        <v>1037</v>
      </c>
      <c r="B3501" t="s">
        <v>3441</v>
      </c>
      <c r="C3501">
        <v>1</v>
      </c>
      <c r="D3501" t="s">
        <v>21</v>
      </c>
      <c r="E3501" t="s">
        <v>3442</v>
      </c>
      <c r="F3501" t="s">
        <v>1735</v>
      </c>
      <c r="G3501" t="s">
        <v>1734</v>
      </c>
      <c r="H3501">
        <v>77.213274100000007</v>
      </c>
      <c r="I3501">
        <v>28.539620800000002</v>
      </c>
      <c r="J3501" t="s">
        <v>3443</v>
      </c>
      <c r="K3501" t="s">
        <v>26</v>
      </c>
      <c r="L3501" t="s">
        <v>35</v>
      </c>
      <c r="M3501" t="s">
        <v>35</v>
      </c>
      <c r="N3501" t="s">
        <v>27</v>
      </c>
      <c r="O3501" t="s">
        <v>27</v>
      </c>
      <c r="P3501">
        <v>3</v>
      </c>
      <c r="Q3501">
        <v>191</v>
      </c>
      <c r="R3501">
        <v>1550</v>
      </c>
      <c r="S3501">
        <v>3.3</v>
      </c>
      <c r="T3501" s="1">
        <v>41632</v>
      </c>
      <c r="U3501" t="s">
        <v>28</v>
      </c>
      <c r="V3501" t="s">
        <v>20707</v>
      </c>
      <c r="W3501" t="s">
        <v>20710</v>
      </c>
      <c r="X3501" t="s">
        <v>20658</v>
      </c>
      <c r="Y3501" t="s">
        <v>20678</v>
      </c>
      <c r="Z3501">
        <v>12</v>
      </c>
      <c r="AA3501" t="s">
        <v>6631</v>
      </c>
    </row>
    <row r="3502" spans="1:27" x14ac:dyDescent="0.3">
      <c r="A3502">
        <v>306178</v>
      </c>
      <c r="B3502" t="s">
        <v>3460</v>
      </c>
      <c r="C3502">
        <v>1</v>
      </c>
      <c r="D3502" t="s">
        <v>21</v>
      </c>
      <c r="E3502" t="s">
        <v>3461</v>
      </c>
      <c r="F3502" t="s">
        <v>2056</v>
      </c>
      <c r="G3502" t="s">
        <v>2057</v>
      </c>
      <c r="H3502">
        <v>77.296376499999994</v>
      </c>
      <c r="I3502">
        <v>28.592535300000002</v>
      </c>
      <c r="J3502" t="s">
        <v>602</v>
      </c>
      <c r="K3502" t="s">
        <v>26</v>
      </c>
      <c r="L3502" t="s">
        <v>35</v>
      </c>
      <c r="M3502" t="s">
        <v>27</v>
      </c>
      <c r="N3502" t="s">
        <v>27</v>
      </c>
      <c r="O3502" t="s">
        <v>27</v>
      </c>
      <c r="P3502">
        <v>3</v>
      </c>
      <c r="Q3502">
        <v>91</v>
      </c>
      <c r="R3502">
        <v>1400</v>
      </c>
      <c r="S3502">
        <v>3.3</v>
      </c>
      <c r="T3502" s="1">
        <v>41622</v>
      </c>
      <c r="U3502" t="s">
        <v>28</v>
      </c>
      <c r="V3502" t="s">
        <v>20707</v>
      </c>
      <c r="W3502" t="s">
        <v>20710</v>
      </c>
      <c r="X3502" t="s">
        <v>20658</v>
      </c>
      <c r="Y3502" t="s">
        <v>20678</v>
      </c>
      <c r="Z3502">
        <v>12</v>
      </c>
      <c r="AA3502" t="s">
        <v>6631</v>
      </c>
    </row>
    <row r="3503" spans="1:27" x14ac:dyDescent="0.3">
      <c r="A3503">
        <v>307342</v>
      </c>
      <c r="B3503" t="s">
        <v>3496</v>
      </c>
      <c r="C3503">
        <v>1</v>
      </c>
      <c r="D3503" t="s">
        <v>21</v>
      </c>
      <c r="E3503" t="s">
        <v>3497</v>
      </c>
      <c r="F3503" t="s">
        <v>2031</v>
      </c>
      <c r="G3503" t="s">
        <v>2032</v>
      </c>
      <c r="H3503">
        <v>77.2874628</v>
      </c>
      <c r="I3503">
        <v>28.537471700000001</v>
      </c>
      <c r="J3503" t="s">
        <v>510</v>
      </c>
      <c r="K3503" t="s">
        <v>26</v>
      </c>
      <c r="L3503" t="s">
        <v>35</v>
      </c>
      <c r="M3503" t="s">
        <v>27</v>
      </c>
      <c r="N3503" t="s">
        <v>27</v>
      </c>
      <c r="O3503" t="s">
        <v>27</v>
      </c>
      <c r="P3503">
        <v>3</v>
      </c>
      <c r="Q3503">
        <v>19</v>
      </c>
      <c r="R3503">
        <v>1500</v>
      </c>
      <c r="S3503">
        <v>3.3</v>
      </c>
      <c r="T3503" s="1">
        <v>40870</v>
      </c>
      <c r="U3503" t="s">
        <v>28</v>
      </c>
      <c r="V3503" t="s">
        <v>20707</v>
      </c>
      <c r="W3503" t="s">
        <v>20710</v>
      </c>
      <c r="X3503" t="s">
        <v>20663</v>
      </c>
      <c r="Y3503" t="s">
        <v>20678</v>
      </c>
      <c r="Z3503">
        <v>11</v>
      </c>
      <c r="AA3503" t="s">
        <v>20679</v>
      </c>
    </row>
    <row r="3504" spans="1:27" x14ac:dyDescent="0.3">
      <c r="A3504">
        <v>305674</v>
      </c>
      <c r="B3504" t="s">
        <v>3536</v>
      </c>
      <c r="C3504">
        <v>1</v>
      </c>
      <c r="D3504" t="s">
        <v>21</v>
      </c>
      <c r="E3504" t="s">
        <v>3537</v>
      </c>
      <c r="F3504" t="s">
        <v>895</v>
      </c>
      <c r="G3504" t="s">
        <v>896</v>
      </c>
      <c r="H3504">
        <v>77.173809800000001</v>
      </c>
      <c r="I3504">
        <v>28.645378699999998</v>
      </c>
      <c r="J3504" t="s">
        <v>502</v>
      </c>
      <c r="K3504" t="s">
        <v>26</v>
      </c>
      <c r="L3504" t="s">
        <v>35</v>
      </c>
      <c r="M3504" t="s">
        <v>27</v>
      </c>
      <c r="N3504" t="s">
        <v>27</v>
      </c>
      <c r="O3504" t="s">
        <v>27</v>
      </c>
      <c r="P3504">
        <v>3</v>
      </c>
      <c r="Q3504">
        <v>46</v>
      </c>
      <c r="R3504">
        <v>1400</v>
      </c>
      <c r="S3504">
        <v>3.3</v>
      </c>
      <c r="T3504" s="1">
        <v>41194</v>
      </c>
      <c r="U3504" t="s">
        <v>28</v>
      </c>
      <c r="V3504" t="s">
        <v>20707</v>
      </c>
      <c r="W3504" t="s">
        <v>20710</v>
      </c>
      <c r="X3504" t="s">
        <v>20665</v>
      </c>
      <c r="Y3504" t="s">
        <v>20678</v>
      </c>
      <c r="Z3504">
        <v>10</v>
      </c>
      <c r="AA3504" t="s">
        <v>20680</v>
      </c>
    </row>
    <row r="3505" spans="1:27" x14ac:dyDescent="0.3">
      <c r="A3505">
        <v>305547</v>
      </c>
      <c r="B3505" t="s">
        <v>3539</v>
      </c>
      <c r="C3505">
        <v>1</v>
      </c>
      <c r="D3505" t="s">
        <v>21</v>
      </c>
      <c r="E3505" t="s">
        <v>2481</v>
      </c>
      <c r="F3505" t="s">
        <v>2482</v>
      </c>
      <c r="G3505" t="s">
        <v>2483</v>
      </c>
      <c r="H3505">
        <v>77.249540600000003</v>
      </c>
      <c r="I3505">
        <v>28.549932200000001</v>
      </c>
      <c r="J3505" t="s">
        <v>499</v>
      </c>
      <c r="K3505" t="s">
        <v>26</v>
      </c>
      <c r="L3505" t="s">
        <v>27</v>
      </c>
      <c r="M3505" t="s">
        <v>27</v>
      </c>
      <c r="N3505" t="s">
        <v>27</v>
      </c>
      <c r="O3505" t="s">
        <v>27</v>
      </c>
      <c r="P3505">
        <v>3</v>
      </c>
      <c r="Q3505">
        <v>21</v>
      </c>
      <c r="R3505">
        <v>1800</v>
      </c>
      <c r="S3505">
        <v>3.3</v>
      </c>
      <c r="T3505" s="1">
        <v>43396</v>
      </c>
      <c r="U3505" t="s">
        <v>28</v>
      </c>
      <c r="V3505" t="s">
        <v>20707</v>
      </c>
      <c r="W3505" t="s">
        <v>20710</v>
      </c>
      <c r="X3505" t="s">
        <v>20662</v>
      </c>
      <c r="Y3505" t="s">
        <v>20678</v>
      </c>
      <c r="Z3505">
        <v>10</v>
      </c>
      <c r="AA3505" t="s">
        <v>20680</v>
      </c>
    </row>
    <row r="3506" spans="1:27" x14ac:dyDescent="0.3">
      <c r="A3506">
        <v>18222563</v>
      </c>
      <c r="B3506" t="s">
        <v>3545</v>
      </c>
      <c r="C3506">
        <v>1</v>
      </c>
      <c r="D3506" t="s">
        <v>21</v>
      </c>
      <c r="E3506" t="s">
        <v>3546</v>
      </c>
      <c r="F3506" t="s">
        <v>158</v>
      </c>
      <c r="G3506" t="s">
        <v>159</v>
      </c>
      <c r="H3506">
        <v>77.203323800000007</v>
      </c>
      <c r="I3506">
        <v>28.552395400000002</v>
      </c>
      <c r="J3506" t="s">
        <v>2477</v>
      </c>
      <c r="K3506" t="s">
        <v>26</v>
      </c>
      <c r="L3506" t="s">
        <v>35</v>
      </c>
      <c r="M3506" t="s">
        <v>27</v>
      </c>
      <c r="N3506" t="s">
        <v>27</v>
      </c>
      <c r="O3506" t="s">
        <v>27</v>
      </c>
      <c r="P3506">
        <v>3</v>
      </c>
      <c r="Q3506">
        <v>339</v>
      </c>
      <c r="R3506">
        <v>1700</v>
      </c>
      <c r="S3506">
        <v>3.3</v>
      </c>
      <c r="T3506" s="1">
        <v>40467</v>
      </c>
      <c r="U3506" t="s">
        <v>28</v>
      </c>
      <c r="V3506" t="s">
        <v>20707</v>
      </c>
      <c r="W3506" t="s">
        <v>20710</v>
      </c>
      <c r="X3506" t="s">
        <v>20667</v>
      </c>
      <c r="Y3506" t="s">
        <v>20678</v>
      </c>
      <c r="Z3506">
        <v>10</v>
      </c>
      <c r="AA3506" t="s">
        <v>20680</v>
      </c>
    </row>
    <row r="3507" spans="1:27" x14ac:dyDescent="0.3">
      <c r="A3507">
        <v>309113</v>
      </c>
      <c r="B3507" t="s">
        <v>3588</v>
      </c>
      <c r="C3507">
        <v>1</v>
      </c>
      <c r="D3507" t="s">
        <v>21</v>
      </c>
      <c r="E3507" t="s">
        <v>3589</v>
      </c>
      <c r="F3507" t="s">
        <v>758</v>
      </c>
      <c r="G3507" t="s">
        <v>759</v>
      </c>
      <c r="H3507">
        <v>77.219273799999996</v>
      </c>
      <c r="I3507">
        <v>28.527689500000001</v>
      </c>
      <c r="J3507" t="s">
        <v>2953</v>
      </c>
      <c r="K3507" t="s">
        <v>26</v>
      </c>
      <c r="L3507" t="s">
        <v>35</v>
      </c>
      <c r="M3507" t="s">
        <v>35</v>
      </c>
      <c r="N3507" t="s">
        <v>27</v>
      </c>
      <c r="O3507" t="s">
        <v>27</v>
      </c>
      <c r="P3507">
        <v>3</v>
      </c>
      <c r="Q3507">
        <v>118</v>
      </c>
      <c r="R3507">
        <v>1300</v>
      </c>
      <c r="S3507">
        <v>3.3</v>
      </c>
      <c r="T3507" s="1">
        <v>43401</v>
      </c>
      <c r="U3507" t="s">
        <v>28</v>
      </c>
      <c r="V3507" t="s">
        <v>20707</v>
      </c>
      <c r="W3507" t="s">
        <v>20710</v>
      </c>
      <c r="X3507" t="s">
        <v>20662</v>
      </c>
      <c r="Y3507" t="s">
        <v>20678</v>
      </c>
      <c r="Z3507">
        <v>10</v>
      </c>
      <c r="AA3507" t="s">
        <v>20680</v>
      </c>
    </row>
    <row r="3508" spans="1:27" x14ac:dyDescent="0.3">
      <c r="A3508">
        <v>18247024</v>
      </c>
      <c r="B3508" t="s">
        <v>3609</v>
      </c>
      <c r="C3508">
        <v>1</v>
      </c>
      <c r="D3508" t="s">
        <v>21</v>
      </c>
      <c r="E3508" t="s">
        <v>3610</v>
      </c>
      <c r="F3508" t="s">
        <v>709</v>
      </c>
      <c r="G3508" t="s">
        <v>710</v>
      </c>
      <c r="H3508">
        <v>77.164271999999997</v>
      </c>
      <c r="I3508">
        <v>28.557863999999999</v>
      </c>
      <c r="J3508" t="s">
        <v>479</v>
      </c>
      <c r="K3508" t="s">
        <v>26</v>
      </c>
      <c r="L3508" t="s">
        <v>35</v>
      </c>
      <c r="M3508" t="s">
        <v>35</v>
      </c>
      <c r="N3508" t="s">
        <v>27</v>
      </c>
      <c r="O3508" t="s">
        <v>27</v>
      </c>
      <c r="P3508">
        <v>3</v>
      </c>
      <c r="Q3508">
        <v>52</v>
      </c>
      <c r="R3508">
        <v>1100</v>
      </c>
      <c r="S3508">
        <v>3.3</v>
      </c>
      <c r="T3508" s="1">
        <v>41521</v>
      </c>
      <c r="U3508" t="s">
        <v>28</v>
      </c>
      <c r="V3508" t="s">
        <v>20707</v>
      </c>
      <c r="W3508" t="s">
        <v>20710</v>
      </c>
      <c r="X3508" t="s">
        <v>20658</v>
      </c>
      <c r="Y3508" t="s">
        <v>20659</v>
      </c>
      <c r="Z3508">
        <v>9</v>
      </c>
      <c r="AA3508" t="s">
        <v>20660</v>
      </c>
    </row>
    <row r="3509" spans="1:27" x14ac:dyDescent="0.3">
      <c r="A3509">
        <v>18390678</v>
      </c>
      <c r="B3509" t="s">
        <v>3682</v>
      </c>
      <c r="C3509">
        <v>1</v>
      </c>
      <c r="D3509" t="s">
        <v>21</v>
      </c>
      <c r="E3509" t="s">
        <v>3683</v>
      </c>
      <c r="F3509" t="s">
        <v>2823</v>
      </c>
      <c r="G3509" t="s">
        <v>2824</v>
      </c>
      <c r="H3509">
        <v>77.171567699999997</v>
      </c>
      <c r="I3509">
        <v>28.695168200000001</v>
      </c>
      <c r="J3509" t="s">
        <v>479</v>
      </c>
      <c r="K3509" t="s">
        <v>26</v>
      </c>
      <c r="L3509" t="s">
        <v>35</v>
      </c>
      <c r="M3509" t="s">
        <v>27</v>
      </c>
      <c r="N3509" t="s">
        <v>27</v>
      </c>
      <c r="O3509" t="s">
        <v>27</v>
      </c>
      <c r="P3509">
        <v>3</v>
      </c>
      <c r="Q3509">
        <v>53</v>
      </c>
      <c r="R3509">
        <v>1200</v>
      </c>
      <c r="S3509">
        <v>3.3</v>
      </c>
      <c r="T3509" s="1">
        <v>42754</v>
      </c>
      <c r="U3509" t="s">
        <v>28</v>
      </c>
      <c r="V3509" t="s">
        <v>20707</v>
      </c>
      <c r="W3509" t="s">
        <v>20710</v>
      </c>
      <c r="X3509" t="s">
        <v>20668</v>
      </c>
      <c r="Y3509" t="s">
        <v>20674</v>
      </c>
      <c r="Z3509">
        <v>1</v>
      </c>
      <c r="AA3509" t="s">
        <v>20677</v>
      </c>
    </row>
    <row r="3510" spans="1:27" x14ac:dyDescent="0.3">
      <c r="A3510">
        <v>307436</v>
      </c>
      <c r="B3510" t="s">
        <v>3940</v>
      </c>
      <c r="C3510">
        <v>1</v>
      </c>
      <c r="D3510" t="s">
        <v>21</v>
      </c>
      <c r="E3510" t="s">
        <v>3941</v>
      </c>
      <c r="F3510" t="s">
        <v>3942</v>
      </c>
      <c r="G3510" t="s">
        <v>3943</v>
      </c>
      <c r="H3510">
        <v>77.122793000000001</v>
      </c>
      <c r="I3510">
        <v>28.550326999999999</v>
      </c>
      <c r="J3510" t="s">
        <v>559</v>
      </c>
      <c r="K3510" t="s">
        <v>26</v>
      </c>
      <c r="L3510" t="s">
        <v>27</v>
      </c>
      <c r="M3510" t="s">
        <v>27</v>
      </c>
      <c r="N3510" t="s">
        <v>27</v>
      </c>
      <c r="O3510" t="s">
        <v>27</v>
      </c>
      <c r="P3510">
        <v>3</v>
      </c>
      <c r="Q3510">
        <v>30</v>
      </c>
      <c r="R3510">
        <v>1000</v>
      </c>
      <c r="S3510">
        <v>3.3</v>
      </c>
      <c r="T3510" s="1">
        <v>40715</v>
      </c>
      <c r="U3510" t="s">
        <v>28</v>
      </c>
      <c r="V3510" t="s">
        <v>20707</v>
      </c>
      <c r="W3510" t="s">
        <v>20710</v>
      </c>
      <c r="X3510" t="s">
        <v>20663</v>
      </c>
      <c r="Y3510" t="s">
        <v>20671</v>
      </c>
      <c r="Z3510">
        <v>6</v>
      </c>
      <c r="AA3510" t="s">
        <v>20672</v>
      </c>
    </row>
    <row r="3511" spans="1:27" x14ac:dyDescent="0.3">
      <c r="A3511">
        <v>313482</v>
      </c>
      <c r="B3511" t="s">
        <v>3950</v>
      </c>
      <c r="C3511">
        <v>1</v>
      </c>
      <c r="D3511" t="s">
        <v>21</v>
      </c>
      <c r="E3511" t="s">
        <v>159</v>
      </c>
      <c r="F3511" t="s">
        <v>158</v>
      </c>
      <c r="G3511" t="s">
        <v>159</v>
      </c>
      <c r="H3511">
        <v>77.193969999999993</v>
      </c>
      <c r="I3511">
        <v>28.554020000000001</v>
      </c>
      <c r="J3511" t="s">
        <v>3951</v>
      </c>
      <c r="K3511" t="s">
        <v>26</v>
      </c>
      <c r="L3511" t="s">
        <v>27</v>
      </c>
      <c r="M3511" t="s">
        <v>35</v>
      </c>
      <c r="N3511" t="s">
        <v>27</v>
      </c>
      <c r="O3511" t="s">
        <v>27</v>
      </c>
      <c r="P3511">
        <v>3</v>
      </c>
      <c r="Q3511">
        <v>61</v>
      </c>
      <c r="R3511">
        <v>1000</v>
      </c>
      <c r="S3511">
        <v>3.3</v>
      </c>
      <c r="T3511" s="1">
        <v>40640</v>
      </c>
      <c r="U3511" t="s">
        <v>28</v>
      </c>
      <c r="V3511" t="s">
        <v>20707</v>
      </c>
      <c r="W3511" t="s">
        <v>20710</v>
      </c>
      <c r="X3511" t="s">
        <v>20663</v>
      </c>
      <c r="Y3511" t="s">
        <v>20671</v>
      </c>
      <c r="Z3511">
        <v>4</v>
      </c>
      <c r="AA3511" t="s">
        <v>20673</v>
      </c>
    </row>
    <row r="3512" spans="1:27" x14ac:dyDescent="0.3">
      <c r="A3512">
        <v>259</v>
      </c>
      <c r="B3512" t="s">
        <v>3904</v>
      </c>
      <c r="C3512">
        <v>1</v>
      </c>
      <c r="D3512" t="s">
        <v>21</v>
      </c>
      <c r="E3512" t="s">
        <v>3988</v>
      </c>
      <c r="F3512" t="s">
        <v>725</v>
      </c>
      <c r="G3512" t="s">
        <v>726</v>
      </c>
      <c r="H3512">
        <v>77.202026399999994</v>
      </c>
      <c r="I3512">
        <v>28.556345700000001</v>
      </c>
      <c r="J3512" t="s">
        <v>620</v>
      </c>
      <c r="K3512" t="s">
        <v>26</v>
      </c>
      <c r="L3512" t="s">
        <v>27</v>
      </c>
      <c r="M3512" t="s">
        <v>35</v>
      </c>
      <c r="N3512" t="s">
        <v>27</v>
      </c>
      <c r="O3512" t="s">
        <v>27</v>
      </c>
      <c r="P3512">
        <v>3</v>
      </c>
      <c r="Q3512">
        <v>276</v>
      </c>
      <c r="R3512">
        <v>1000</v>
      </c>
      <c r="S3512">
        <v>3.3</v>
      </c>
      <c r="T3512" s="1">
        <v>42373</v>
      </c>
      <c r="U3512" t="s">
        <v>28</v>
      </c>
      <c r="V3512" t="s">
        <v>20707</v>
      </c>
      <c r="W3512" t="s">
        <v>20710</v>
      </c>
      <c r="X3512" t="s">
        <v>20661</v>
      </c>
      <c r="Y3512" t="s">
        <v>20674</v>
      </c>
      <c r="Z3512">
        <v>1</v>
      </c>
      <c r="AA3512" t="s">
        <v>20677</v>
      </c>
    </row>
    <row r="3513" spans="1:27" x14ac:dyDescent="0.3">
      <c r="A3513">
        <v>257</v>
      </c>
      <c r="B3513" t="s">
        <v>3904</v>
      </c>
      <c r="C3513">
        <v>1</v>
      </c>
      <c r="D3513" t="s">
        <v>21</v>
      </c>
      <c r="E3513" t="s">
        <v>3994</v>
      </c>
      <c r="F3513" t="s">
        <v>2705</v>
      </c>
      <c r="G3513" t="s">
        <v>2706</v>
      </c>
      <c r="H3513">
        <v>77.149639800000003</v>
      </c>
      <c r="I3513">
        <v>28.694137900000001</v>
      </c>
      <c r="J3513" t="s">
        <v>620</v>
      </c>
      <c r="K3513" t="s">
        <v>26</v>
      </c>
      <c r="L3513" t="s">
        <v>27</v>
      </c>
      <c r="M3513" t="s">
        <v>35</v>
      </c>
      <c r="N3513" t="s">
        <v>27</v>
      </c>
      <c r="O3513" t="s">
        <v>27</v>
      </c>
      <c r="P3513">
        <v>3</v>
      </c>
      <c r="Q3513">
        <v>211</v>
      </c>
      <c r="R3513">
        <v>1000</v>
      </c>
      <c r="S3513">
        <v>3.3</v>
      </c>
      <c r="T3513" s="1">
        <v>41263</v>
      </c>
      <c r="U3513" t="s">
        <v>28</v>
      </c>
      <c r="V3513" t="s">
        <v>20707</v>
      </c>
      <c r="W3513" t="s">
        <v>20710</v>
      </c>
      <c r="X3513" t="s">
        <v>20665</v>
      </c>
      <c r="Y3513" t="s">
        <v>20678</v>
      </c>
      <c r="Z3513">
        <v>12</v>
      </c>
      <c r="AA3513" t="s">
        <v>6631</v>
      </c>
    </row>
    <row r="3514" spans="1:27" x14ac:dyDescent="0.3">
      <c r="A3514">
        <v>310435</v>
      </c>
      <c r="B3514" t="s">
        <v>4011</v>
      </c>
      <c r="C3514">
        <v>1</v>
      </c>
      <c r="D3514" t="s">
        <v>21</v>
      </c>
      <c r="E3514" t="s">
        <v>4012</v>
      </c>
      <c r="F3514" t="s">
        <v>3613</v>
      </c>
      <c r="G3514" t="s">
        <v>3614</v>
      </c>
      <c r="H3514">
        <v>77.125077000000005</v>
      </c>
      <c r="I3514">
        <v>28.718606399999999</v>
      </c>
      <c r="J3514" t="s">
        <v>2068</v>
      </c>
      <c r="K3514" t="s">
        <v>26</v>
      </c>
      <c r="L3514" t="s">
        <v>27</v>
      </c>
      <c r="M3514" t="s">
        <v>35</v>
      </c>
      <c r="N3514" t="s">
        <v>27</v>
      </c>
      <c r="O3514" t="s">
        <v>27</v>
      </c>
      <c r="P3514">
        <v>3</v>
      </c>
      <c r="Q3514">
        <v>140</v>
      </c>
      <c r="R3514">
        <v>1000</v>
      </c>
      <c r="S3514">
        <v>3.3</v>
      </c>
      <c r="T3514" s="1">
        <v>41926</v>
      </c>
      <c r="U3514" t="s">
        <v>28</v>
      </c>
      <c r="V3514" t="s">
        <v>20707</v>
      </c>
      <c r="W3514" t="s">
        <v>20710</v>
      </c>
      <c r="X3514" t="s">
        <v>20664</v>
      </c>
      <c r="Y3514" t="s">
        <v>20678</v>
      </c>
      <c r="Z3514">
        <v>10</v>
      </c>
      <c r="AA3514" t="s">
        <v>20680</v>
      </c>
    </row>
    <row r="3515" spans="1:27" x14ac:dyDescent="0.3">
      <c r="A3515">
        <v>18241525</v>
      </c>
      <c r="B3515" t="s">
        <v>4020</v>
      </c>
      <c r="C3515">
        <v>1</v>
      </c>
      <c r="D3515" t="s">
        <v>21</v>
      </c>
      <c r="E3515" t="s">
        <v>4021</v>
      </c>
      <c r="F3515" t="s">
        <v>299</v>
      </c>
      <c r="G3515" t="s">
        <v>300</v>
      </c>
      <c r="H3515">
        <v>77.204182399999993</v>
      </c>
      <c r="I3515">
        <v>28.6965012</v>
      </c>
      <c r="J3515" t="s">
        <v>2999</v>
      </c>
      <c r="K3515" t="s">
        <v>26</v>
      </c>
      <c r="L3515" t="s">
        <v>35</v>
      </c>
      <c r="M3515" t="s">
        <v>35</v>
      </c>
      <c r="N3515" t="s">
        <v>27</v>
      </c>
      <c r="O3515" t="s">
        <v>27</v>
      </c>
      <c r="P3515">
        <v>3</v>
      </c>
      <c r="Q3515">
        <v>79</v>
      </c>
      <c r="R3515">
        <v>1000</v>
      </c>
      <c r="S3515">
        <v>3.3</v>
      </c>
      <c r="T3515" s="1">
        <v>41886</v>
      </c>
      <c r="U3515" t="s">
        <v>28</v>
      </c>
      <c r="V3515" t="s">
        <v>20707</v>
      </c>
      <c r="W3515" t="s">
        <v>20710</v>
      </c>
      <c r="X3515" t="s">
        <v>20664</v>
      </c>
      <c r="Y3515" t="s">
        <v>20659</v>
      </c>
      <c r="Z3515">
        <v>9</v>
      </c>
      <c r="AA3515" t="s">
        <v>20660</v>
      </c>
    </row>
    <row r="3516" spans="1:27" x14ac:dyDescent="0.3">
      <c r="A3516">
        <v>18168168</v>
      </c>
      <c r="B3516" t="s">
        <v>1856</v>
      </c>
      <c r="C3516">
        <v>1</v>
      </c>
      <c r="D3516" t="s">
        <v>21</v>
      </c>
      <c r="E3516" t="s">
        <v>4062</v>
      </c>
      <c r="F3516" t="s">
        <v>1825</v>
      </c>
      <c r="G3516" t="s">
        <v>1824</v>
      </c>
      <c r="H3516">
        <v>77.234138799999997</v>
      </c>
      <c r="I3516">
        <v>28.550843799999999</v>
      </c>
      <c r="J3516" t="s">
        <v>567</v>
      </c>
      <c r="K3516" t="s">
        <v>26</v>
      </c>
      <c r="L3516" t="s">
        <v>35</v>
      </c>
      <c r="M3516" t="s">
        <v>35</v>
      </c>
      <c r="N3516" t="s">
        <v>27</v>
      </c>
      <c r="O3516" t="s">
        <v>27</v>
      </c>
      <c r="P3516">
        <v>3</v>
      </c>
      <c r="Q3516">
        <v>75</v>
      </c>
      <c r="R3516">
        <v>1000</v>
      </c>
      <c r="S3516">
        <v>3.3</v>
      </c>
      <c r="T3516" s="1">
        <v>41797</v>
      </c>
      <c r="U3516" t="s">
        <v>28</v>
      </c>
      <c r="V3516" t="s">
        <v>20707</v>
      </c>
      <c r="W3516" t="s">
        <v>20710</v>
      </c>
      <c r="X3516" t="s">
        <v>20664</v>
      </c>
      <c r="Y3516" t="s">
        <v>20671</v>
      </c>
      <c r="Z3516">
        <v>6</v>
      </c>
      <c r="AA3516" t="s">
        <v>20672</v>
      </c>
    </row>
    <row r="3517" spans="1:27" x14ac:dyDescent="0.3">
      <c r="A3517">
        <v>308315</v>
      </c>
      <c r="B3517" t="s">
        <v>4063</v>
      </c>
      <c r="C3517">
        <v>1</v>
      </c>
      <c r="D3517" t="s">
        <v>21</v>
      </c>
      <c r="E3517" t="s">
        <v>4064</v>
      </c>
      <c r="F3517" t="s">
        <v>725</v>
      </c>
      <c r="G3517" t="s">
        <v>726</v>
      </c>
      <c r="H3517">
        <v>77.206652899999995</v>
      </c>
      <c r="I3517">
        <v>28.5595207</v>
      </c>
      <c r="J3517" t="s">
        <v>528</v>
      </c>
      <c r="K3517" t="s">
        <v>26</v>
      </c>
      <c r="L3517" t="s">
        <v>35</v>
      </c>
      <c r="M3517" t="s">
        <v>27</v>
      </c>
      <c r="N3517" t="s">
        <v>27</v>
      </c>
      <c r="O3517" t="s">
        <v>27</v>
      </c>
      <c r="P3517">
        <v>3</v>
      </c>
      <c r="Q3517">
        <v>23</v>
      </c>
      <c r="R3517">
        <v>1000</v>
      </c>
      <c r="S3517">
        <v>3.3</v>
      </c>
      <c r="T3517" s="1">
        <v>41428</v>
      </c>
      <c r="U3517" t="s">
        <v>28</v>
      </c>
      <c r="V3517" t="s">
        <v>20707</v>
      </c>
      <c r="W3517" t="s">
        <v>20710</v>
      </c>
      <c r="X3517" t="s">
        <v>20658</v>
      </c>
      <c r="Y3517" t="s">
        <v>20671</v>
      </c>
      <c r="Z3517">
        <v>6</v>
      </c>
      <c r="AA3517" t="s">
        <v>20672</v>
      </c>
    </row>
    <row r="3518" spans="1:27" x14ac:dyDescent="0.3">
      <c r="A3518">
        <v>18456456</v>
      </c>
      <c r="B3518" t="s">
        <v>4087</v>
      </c>
      <c r="C3518">
        <v>1</v>
      </c>
      <c r="D3518" t="s">
        <v>21</v>
      </c>
      <c r="E3518" t="s">
        <v>4088</v>
      </c>
      <c r="F3518" t="s">
        <v>113</v>
      </c>
      <c r="G3518" t="s">
        <v>114</v>
      </c>
      <c r="H3518">
        <v>77.130674299999995</v>
      </c>
      <c r="I3518">
        <v>28.6939262</v>
      </c>
      <c r="J3518" t="s">
        <v>1925</v>
      </c>
      <c r="K3518" t="s">
        <v>26</v>
      </c>
      <c r="L3518" t="s">
        <v>35</v>
      </c>
      <c r="M3518" t="s">
        <v>27</v>
      </c>
      <c r="N3518" t="s">
        <v>27</v>
      </c>
      <c r="O3518" t="s">
        <v>27</v>
      </c>
      <c r="P3518">
        <v>3</v>
      </c>
      <c r="Q3518">
        <v>10</v>
      </c>
      <c r="R3518">
        <v>1000</v>
      </c>
      <c r="S3518">
        <v>3.3</v>
      </c>
      <c r="T3518" s="1">
        <v>41780</v>
      </c>
      <c r="U3518" t="s">
        <v>28</v>
      </c>
      <c r="V3518" t="s">
        <v>20707</v>
      </c>
      <c r="W3518" t="s">
        <v>20710</v>
      </c>
      <c r="X3518" t="s">
        <v>20664</v>
      </c>
      <c r="Y3518" t="s">
        <v>20671</v>
      </c>
      <c r="Z3518">
        <v>5</v>
      </c>
      <c r="AA3518" t="s">
        <v>20630</v>
      </c>
    </row>
    <row r="3519" spans="1:27" x14ac:dyDescent="0.3">
      <c r="A3519">
        <v>8915</v>
      </c>
      <c r="B3519" t="s">
        <v>4133</v>
      </c>
      <c r="C3519">
        <v>1</v>
      </c>
      <c r="D3519" t="s">
        <v>21</v>
      </c>
      <c r="E3519" t="s">
        <v>4134</v>
      </c>
      <c r="F3519" t="s">
        <v>2691</v>
      </c>
      <c r="G3519" t="s">
        <v>2692</v>
      </c>
      <c r="H3519">
        <v>77.114268100000004</v>
      </c>
      <c r="I3519">
        <v>28.734469099999998</v>
      </c>
      <c r="J3519" t="s">
        <v>479</v>
      </c>
      <c r="K3519" t="s">
        <v>26</v>
      </c>
      <c r="L3519" t="s">
        <v>35</v>
      </c>
      <c r="M3519" t="s">
        <v>35</v>
      </c>
      <c r="N3519" t="s">
        <v>27</v>
      </c>
      <c r="O3519" t="s">
        <v>27</v>
      </c>
      <c r="P3519">
        <v>3</v>
      </c>
      <c r="Q3519">
        <v>156</v>
      </c>
      <c r="R3519">
        <v>1000</v>
      </c>
      <c r="S3519">
        <v>3.3</v>
      </c>
      <c r="T3519" s="1">
        <v>41661</v>
      </c>
      <c r="U3519" t="s">
        <v>28</v>
      </c>
      <c r="V3519" t="s">
        <v>20707</v>
      </c>
      <c r="W3519" t="s">
        <v>20710</v>
      </c>
      <c r="X3519" t="s">
        <v>20664</v>
      </c>
      <c r="Y3519" t="s">
        <v>20674</v>
      </c>
      <c r="Z3519">
        <v>1</v>
      </c>
      <c r="AA3519" t="s">
        <v>20677</v>
      </c>
    </row>
    <row r="3520" spans="1:27" x14ac:dyDescent="0.3">
      <c r="A3520">
        <v>3105</v>
      </c>
      <c r="B3520" t="s">
        <v>4137</v>
      </c>
      <c r="C3520">
        <v>1</v>
      </c>
      <c r="D3520" t="s">
        <v>21</v>
      </c>
      <c r="E3520" t="s">
        <v>4138</v>
      </c>
      <c r="F3520" t="s">
        <v>2764</v>
      </c>
      <c r="G3520" t="s">
        <v>2763</v>
      </c>
      <c r="H3520">
        <v>77.1527715</v>
      </c>
      <c r="I3520">
        <v>28.6927868</v>
      </c>
      <c r="J3520" t="s">
        <v>602</v>
      </c>
      <c r="K3520" t="s">
        <v>26</v>
      </c>
      <c r="L3520" t="s">
        <v>35</v>
      </c>
      <c r="M3520" t="s">
        <v>27</v>
      </c>
      <c r="N3520" t="s">
        <v>27</v>
      </c>
      <c r="O3520" t="s">
        <v>27</v>
      </c>
      <c r="P3520">
        <v>3</v>
      </c>
      <c r="Q3520">
        <v>165</v>
      </c>
      <c r="R3520">
        <v>1000</v>
      </c>
      <c r="S3520">
        <v>3.3</v>
      </c>
      <c r="T3520" s="1">
        <v>42349</v>
      </c>
      <c r="U3520" t="s">
        <v>28</v>
      </c>
      <c r="V3520" t="s">
        <v>20707</v>
      </c>
      <c r="W3520" t="s">
        <v>20710</v>
      </c>
      <c r="X3520" t="s">
        <v>20669</v>
      </c>
      <c r="Y3520" t="s">
        <v>20678</v>
      </c>
      <c r="Z3520">
        <v>12</v>
      </c>
      <c r="AA3520" t="s">
        <v>6631</v>
      </c>
    </row>
    <row r="3521" spans="1:27" x14ac:dyDescent="0.3">
      <c r="A3521">
        <v>3943</v>
      </c>
      <c r="B3521" t="s">
        <v>2161</v>
      </c>
      <c r="C3521">
        <v>1</v>
      </c>
      <c r="D3521" t="s">
        <v>21</v>
      </c>
      <c r="E3521" t="s">
        <v>2080</v>
      </c>
      <c r="F3521" t="s">
        <v>2081</v>
      </c>
      <c r="G3521" t="s">
        <v>2082</v>
      </c>
      <c r="H3521">
        <v>77.218555199999997</v>
      </c>
      <c r="I3521">
        <v>28.618773600000001</v>
      </c>
      <c r="J3521" t="s">
        <v>611</v>
      </c>
      <c r="K3521" t="s">
        <v>26</v>
      </c>
      <c r="L3521" t="s">
        <v>27</v>
      </c>
      <c r="M3521" t="s">
        <v>27</v>
      </c>
      <c r="N3521" t="s">
        <v>27</v>
      </c>
      <c r="O3521" t="s">
        <v>27</v>
      </c>
      <c r="P3521">
        <v>4</v>
      </c>
      <c r="Q3521">
        <v>20</v>
      </c>
      <c r="R3521">
        <v>2000</v>
      </c>
      <c r="S3521">
        <v>3.3</v>
      </c>
      <c r="T3521" s="1">
        <v>40991</v>
      </c>
      <c r="U3521" t="s">
        <v>28</v>
      </c>
      <c r="V3521" t="s">
        <v>20707</v>
      </c>
      <c r="W3521" t="s">
        <v>20710</v>
      </c>
      <c r="X3521" t="s">
        <v>20665</v>
      </c>
      <c r="Y3521" t="s">
        <v>20674</v>
      </c>
      <c r="Z3521">
        <v>3</v>
      </c>
      <c r="AA3521" t="s">
        <v>20675</v>
      </c>
    </row>
    <row r="3522" spans="1:27" x14ac:dyDescent="0.3">
      <c r="A3522">
        <v>311305</v>
      </c>
      <c r="B3522" t="s">
        <v>2269</v>
      </c>
      <c r="C3522">
        <v>1</v>
      </c>
      <c r="D3522" t="s">
        <v>21</v>
      </c>
      <c r="E3522" t="s">
        <v>2270</v>
      </c>
      <c r="F3522" t="s">
        <v>1773</v>
      </c>
      <c r="G3522" t="s">
        <v>1772</v>
      </c>
      <c r="H3522">
        <v>77.165591899999995</v>
      </c>
      <c r="I3522">
        <v>28.520731399999999</v>
      </c>
      <c r="J3522" t="s">
        <v>2271</v>
      </c>
      <c r="K3522" t="s">
        <v>26</v>
      </c>
      <c r="L3522" t="s">
        <v>35</v>
      </c>
      <c r="M3522" t="s">
        <v>27</v>
      </c>
      <c r="N3522" t="s">
        <v>27</v>
      </c>
      <c r="O3522" t="s">
        <v>27</v>
      </c>
      <c r="P3522">
        <v>4</v>
      </c>
      <c r="Q3522">
        <v>89</v>
      </c>
      <c r="R3522">
        <v>2200</v>
      </c>
      <c r="S3522">
        <v>3.3</v>
      </c>
      <c r="T3522" s="1">
        <v>42406</v>
      </c>
      <c r="U3522" t="s">
        <v>28</v>
      </c>
      <c r="V3522" t="s">
        <v>20707</v>
      </c>
      <c r="W3522" t="s">
        <v>20710</v>
      </c>
      <c r="X3522" t="s">
        <v>20661</v>
      </c>
      <c r="Y3522" t="s">
        <v>20674</v>
      </c>
      <c r="Z3522">
        <v>2</v>
      </c>
      <c r="AA3522" t="s">
        <v>20676</v>
      </c>
    </row>
    <row r="3523" spans="1:27" x14ac:dyDescent="0.3">
      <c r="A3523">
        <v>309852</v>
      </c>
      <c r="B3523" t="s">
        <v>2307</v>
      </c>
      <c r="C3523">
        <v>1</v>
      </c>
      <c r="D3523" t="s">
        <v>21</v>
      </c>
      <c r="E3523" t="s">
        <v>2308</v>
      </c>
      <c r="F3523" t="s">
        <v>2309</v>
      </c>
      <c r="G3523" t="s">
        <v>2310</v>
      </c>
      <c r="H3523">
        <v>77.219270800000004</v>
      </c>
      <c r="I3523">
        <v>28.527980199999998</v>
      </c>
      <c r="J3523" t="s">
        <v>2311</v>
      </c>
      <c r="K3523" t="s">
        <v>26</v>
      </c>
      <c r="L3523" t="s">
        <v>35</v>
      </c>
      <c r="M3523" t="s">
        <v>27</v>
      </c>
      <c r="N3523" t="s">
        <v>27</v>
      </c>
      <c r="O3523" t="s">
        <v>27</v>
      </c>
      <c r="P3523">
        <v>4</v>
      </c>
      <c r="Q3523">
        <v>179</v>
      </c>
      <c r="R3523">
        <v>2500</v>
      </c>
      <c r="S3523">
        <v>3.3</v>
      </c>
      <c r="T3523" s="1">
        <v>42924</v>
      </c>
      <c r="U3523" t="s">
        <v>28</v>
      </c>
      <c r="V3523" t="s">
        <v>20707</v>
      </c>
      <c r="W3523" t="s">
        <v>20710</v>
      </c>
      <c r="X3523" t="s">
        <v>20668</v>
      </c>
      <c r="Y3523" t="s">
        <v>20659</v>
      </c>
      <c r="Z3523">
        <v>7</v>
      </c>
      <c r="AA3523" t="s">
        <v>20670</v>
      </c>
    </row>
    <row r="3524" spans="1:27" x14ac:dyDescent="0.3">
      <c r="A3524">
        <v>3549</v>
      </c>
      <c r="B3524" t="s">
        <v>2332</v>
      </c>
      <c r="C3524">
        <v>1</v>
      </c>
      <c r="D3524" t="s">
        <v>21</v>
      </c>
      <c r="E3524" t="s">
        <v>2333</v>
      </c>
      <c r="F3524" t="s">
        <v>2334</v>
      </c>
      <c r="G3524" t="s">
        <v>2335</v>
      </c>
      <c r="H3524">
        <v>77.119617199999993</v>
      </c>
      <c r="I3524">
        <v>28.543800099999999</v>
      </c>
      <c r="J3524" t="s">
        <v>611</v>
      </c>
      <c r="K3524" t="s">
        <v>26</v>
      </c>
      <c r="L3524" t="s">
        <v>35</v>
      </c>
      <c r="M3524" t="s">
        <v>27</v>
      </c>
      <c r="N3524" t="s">
        <v>27</v>
      </c>
      <c r="O3524" t="s">
        <v>27</v>
      </c>
      <c r="P3524">
        <v>4</v>
      </c>
      <c r="Q3524">
        <v>24</v>
      </c>
      <c r="R3524">
        <v>2500</v>
      </c>
      <c r="S3524">
        <v>3.3</v>
      </c>
      <c r="T3524" s="1">
        <v>42828</v>
      </c>
      <c r="U3524" t="s">
        <v>28</v>
      </c>
      <c r="V3524" t="s">
        <v>20707</v>
      </c>
      <c r="W3524" t="s">
        <v>20710</v>
      </c>
      <c r="X3524" t="s">
        <v>20668</v>
      </c>
      <c r="Y3524" t="s">
        <v>20671</v>
      </c>
      <c r="Z3524">
        <v>4</v>
      </c>
      <c r="AA3524" t="s">
        <v>20673</v>
      </c>
    </row>
    <row r="3525" spans="1:27" x14ac:dyDescent="0.3">
      <c r="A3525">
        <v>18463567</v>
      </c>
      <c r="B3525" t="s">
        <v>2348</v>
      </c>
      <c r="C3525">
        <v>1</v>
      </c>
      <c r="D3525" t="s">
        <v>21</v>
      </c>
      <c r="E3525" t="s">
        <v>2349</v>
      </c>
      <c r="F3525" t="s">
        <v>2100</v>
      </c>
      <c r="G3525" t="s">
        <v>2101</v>
      </c>
      <c r="H3525">
        <v>77.172061900000003</v>
      </c>
      <c r="I3525">
        <v>28.571902000000001</v>
      </c>
      <c r="J3525" t="s">
        <v>2350</v>
      </c>
      <c r="K3525" t="s">
        <v>26</v>
      </c>
      <c r="L3525" t="s">
        <v>35</v>
      </c>
      <c r="M3525" t="s">
        <v>27</v>
      </c>
      <c r="N3525" t="s">
        <v>27</v>
      </c>
      <c r="O3525" t="s">
        <v>27</v>
      </c>
      <c r="P3525">
        <v>4</v>
      </c>
      <c r="Q3525">
        <v>14</v>
      </c>
      <c r="R3525">
        <v>2500</v>
      </c>
      <c r="S3525">
        <v>3.3</v>
      </c>
      <c r="T3525" s="1">
        <v>41343</v>
      </c>
      <c r="U3525" t="s">
        <v>28</v>
      </c>
      <c r="V3525" t="s">
        <v>20707</v>
      </c>
      <c r="W3525" t="s">
        <v>20710</v>
      </c>
      <c r="X3525" t="s">
        <v>20658</v>
      </c>
      <c r="Y3525" t="s">
        <v>20674</v>
      </c>
      <c r="Z3525">
        <v>3</v>
      </c>
      <c r="AA3525" t="s">
        <v>20675</v>
      </c>
    </row>
    <row r="3526" spans="1:27" x14ac:dyDescent="0.3">
      <c r="A3526">
        <v>4488</v>
      </c>
      <c r="B3526" t="s">
        <v>2374</v>
      </c>
      <c r="C3526">
        <v>1</v>
      </c>
      <c r="D3526" t="s">
        <v>21</v>
      </c>
      <c r="E3526" t="s">
        <v>2095</v>
      </c>
      <c r="F3526" t="s">
        <v>2096</v>
      </c>
      <c r="G3526" t="s">
        <v>2097</v>
      </c>
      <c r="H3526">
        <v>77.090592000000001</v>
      </c>
      <c r="I3526">
        <v>28.6672586</v>
      </c>
      <c r="J3526" t="s">
        <v>611</v>
      </c>
      <c r="K3526" t="s">
        <v>26</v>
      </c>
      <c r="L3526" t="s">
        <v>35</v>
      </c>
      <c r="M3526" t="s">
        <v>27</v>
      </c>
      <c r="N3526" t="s">
        <v>27</v>
      </c>
      <c r="O3526" t="s">
        <v>27</v>
      </c>
      <c r="P3526">
        <v>4</v>
      </c>
      <c r="Q3526">
        <v>36</v>
      </c>
      <c r="R3526">
        <v>2500</v>
      </c>
      <c r="S3526">
        <v>3.3</v>
      </c>
      <c r="T3526" s="1">
        <v>42695</v>
      </c>
      <c r="U3526" t="s">
        <v>28</v>
      </c>
      <c r="V3526" t="s">
        <v>20707</v>
      </c>
      <c r="W3526" t="s">
        <v>20710</v>
      </c>
      <c r="X3526" t="s">
        <v>20661</v>
      </c>
      <c r="Y3526" t="s">
        <v>20678</v>
      </c>
      <c r="Z3526">
        <v>11</v>
      </c>
      <c r="AA3526" t="s">
        <v>20679</v>
      </c>
    </row>
    <row r="3527" spans="1:27" x14ac:dyDescent="0.3">
      <c r="A3527">
        <v>3227</v>
      </c>
      <c r="B3527" t="s">
        <v>2389</v>
      </c>
      <c r="C3527">
        <v>1</v>
      </c>
      <c r="D3527" t="s">
        <v>21</v>
      </c>
      <c r="E3527" t="s">
        <v>2390</v>
      </c>
      <c r="F3527" t="s">
        <v>2391</v>
      </c>
      <c r="G3527" t="s">
        <v>2392</v>
      </c>
      <c r="H3527">
        <v>77.152460000000005</v>
      </c>
      <c r="I3527">
        <v>28.538993000000001</v>
      </c>
      <c r="J3527" t="s">
        <v>2393</v>
      </c>
      <c r="K3527" t="s">
        <v>26</v>
      </c>
      <c r="L3527" t="s">
        <v>35</v>
      </c>
      <c r="M3527" t="s">
        <v>27</v>
      </c>
      <c r="N3527" t="s">
        <v>27</v>
      </c>
      <c r="O3527" t="s">
        <v>27</v>
      </c>
      <c r="P3527">
        <v>4</v>
      </c>
      <c r="Q3527">
        <v>145</v>
      </c>
      <c r="R3527">
        <v>2650</v>
      </c>
      <c r="S3527">
        <v>3.3</v>
      </c>
      <c r="T3527" s="1">
        <v>41987</v>
      </c>
      <c r="U3527" t="s">
        <v>28</v>
      </c>
      <c r="V3527" t="s">
        <v>20707</v>
      </c>
      <c r="W3527" t="s">
        <v>20710</v>
      </c>
      <c r="X3527" t="s">
        <v>20664</v>
      </c>
      <c r="Y3527" t="s">
        <v>20678</v>
      </c>
      <c r="Z3527">
        <v>12</v>
      </c>
      <c r="AA3527" t="s">
        <v>6631</v>
      </c>
    </row>
    <row r="3528" spans="1:27" x14ac:dyDescent="0.3">
      <c r="A3528">
        <v>2768</v>
      </c>
      <c r="B3528" t="s">
        <v>2412</v>
      </c>
      <c r="C3528">
        <v>1</v>
      </c>
      <c r="D3528" t="s">
        <v>21</v>
      </c>
      <c r="E3528" t="s">
        <v>2413</v>
      </c>
      <c r="F3528" t="s">
        <v>2414</v>
      </c>
      <c r="G3528" t="s">
        <v>2415</v>
      </c>
      <c r="H3528">
        <v>77.21734352</v>
      </c>
      <c r="I3528">
        <v>28.620985739999998</v>
      </c>
      <c r="J3528" t="s">
        <v>2416</v>
      </c>
      <c r="K3528" t="s">
        <v>26</v>
      </c>
      <c r="L3528" t="s">
        <v>35</v>
      </c>
      <c r="M3528" t="s">
        <v>27</v>
      </c>
      <c r="N3528" t="s">
        <v>27</v>
      </c>
      <c r="O3528" t="s">
        <v>27</v>
      </c>
      <c r="P3528">
        <v>4</v>
      </c>
      <c r="Q3528">
        <v>199</v>
      </c>
      <c r="R3528">
        <v>3000</v>
      </c>
      <c r="S3528">
        <v>3.3</v>
      </c>
      <c r="T3528" s="1">
        <v>41843</v>
      </c>
      <c r="U3528" t="s">
        <v>28</v>
      </c>
      <c r="V3528" t="s">
        <v>20707</v>
      </c>
      <c r="W3528" t="s">
        <v>20710</v>
      </c>
      <c r="X3528" t="s">
        <v>20664</v>
      </c>
      <c r="Y3528" t="s">
        <v>20659</v>
      </c>
      <c r="Z3528">
        <v>7</v>
      </c>
      <c r="AA3528" t="s">
        <v>20670</v>
      </c>
    </row>
    <row r="3529" spans="1:27" x14ac:dyDescent="0.3">
      <c r="A3529">
        <v>4367</v>
      </c>
      <c r="B3529" t="s">
        <v>2418</v>
      </c>
      <c r="C3529">
        <v>1</v>
      </c>
      <c r="D3529" t="s">
        <v>21</v>
      </c>
      <c r="E3529" t="s">
        <v>2304</v>
      </c>
      <c r="F3529" t="s">
        <v>2131</v>
      </c>
      <c r="G3529" t="s">
        <v>2132</v>
      </c>
      <c r="H3529">
        <v>77.217028200000001</v>
      </c>
      <c r="I3529">
        <v>28.621226499999999</v>
      </c>
      <c r="J3529" t="s">
        <v>2284</v>
      </c>
      <c r="K3529" t="s">
        <v>26</v>
      </c>
      <c r="L3529" t="s">
        <v>35</v>
      </c>
      <c r="M3529" t="s">
        <v>27</v>
      </c>
      <c r="N3529" t="s">
        <v>27</v>
      </c>
      <c r="O3529" t="s">
        <v>27</v>
      </c>
      <c r="P3529">
        <v>4</v>
      </c>
      <c r="Q3529">
        <v>95</v>
      </c>
      <c r="R3529">
        <v>3000</v>
      </c>
      <c r="S3529">
        <v>3.3</v>
      </c>
      <c r="T3529" s="1">
        <v>42548</v>
      </c>
      <c r="U3529" t="s">
        <v>28</v>
      </c>
      <c r="V3529" t="s">
        <v>20707</v>
      </c>
      <c r="W3529" t="s">
        <v>20710</v>
      </c>
      <c r="X3529" t="s">
        <v>20661</v>
      </c>
      <c r="Y3529" t="s">
        <v>20671</v>
      </c>
      <c r="Z3529">
        <v>6</v>
      </c>
      <c r="AA3529" t="s">
        <v>20672</v>
      </c>
    </row>
    <row r="3530" spans="1:27" x14ac:dyDescent="0.3">
      <c r="A3530">
        <v>4373</v>
      </c>
      <c r="B3530" t="s">
        <v>2433</v>
      </c>
      <c r="C3530">
        <v>1</v>
      </c>
      <c r="D3530" t="s">
        <v>21</v>
      </c>
      <c r="E3530" t="s">
        <v>2086</v>
      </c>
      <c r="F3530" t="s">
        <v>2087</v>
      </c>
      <c r="G3530" t="s">
        <v>2088</v>
      </c>
      <c r="H3530">
        <v>77.225696099999993</v>
      </c>
      <c r="I3530">
        <v>28.673701900000001</v>
      </c>
      <c r="J3530" t="s">
        <v>2125</v>
      </c>
      <c r="K3530" t="s">
        <v>26</v>
      </c>
      <c r="L3530" t="s">
        <v>35</v>
      </c>
      <c r="M3530" t="s">
        <v>27</v>
      </c>
      <c r="N3530" t="s">
        <v>27</v>
      </c>
      <c r="O3530" t="s">
        <v>27</v>
      </c>
      <c r="P3530">
        <v>4</v>
      </c>
      <c r="Q3530">
        <v>57</v>
      </c>
      <c r="R3530">
        <v>3000</v>
      </c>
      <c r="S3530">
        <v>3.3</v>
      </c>
      <c r="T3530" s="1">
        <v>41366</v>
      </c>
      <c r="U3530" t="s">
        <v>28</v>
      </c>
      <c r="V3530" t="s">
        <v>20707</v>
      </c>
      <c r="W3530" t="s">
        <v>20710</v>
      </c>
      <c r="X3530" t="s">
        <v>20658</v>
      </c>
      <c r="Y3530" t="s">
        <v>20671</v>
      </c>
      <c r="Z3530">
        <v>4</v>
      </c>
      <c r="AA3530" t="s">
        <v>20673</v>
      </c>
    </row>
    <row r="3531" spans="1:27" x14ac:dyDescent="0.3">
      <c r="A3531">
        <v>3239</v>
      </c>
      <c r="B3531" t="s">
        <v>2435</v>
      </c>
      <c r="C3531">
        <v>1</v>
      </c>
      <c r="D3531" t="s">
        <v>21</v>
      </c>
      <c r="E3531" t="s">
        <v>2313</v>
      </c>
      <c r="F3531" t="s">
        <v>2314</v>
      </c>
      <c r="G3531" t="s">
        <v>2315</v>
      </c>
      <c r="H3531">
        <v>77.229433700000001</v>
      </c>
      <c r="I3531">
        <v>28.601219199999999</v>
      </c>
      <c r="J3531" t="s">
        <v>2436</v>
      </c>
      <c r="K3531" t="s">
        <v>26</v>
      </c>
      <c r="L3531" t="s">
        <v>35</v>
      </c>
      <c r="M3531" t="s">
        <v>27</v>
      </c>
      <c r="N3531" t="s">
        <v>27</v>
      </c>
      <c r="O3531" t="s">
        <v>27</v>
      </c>
      <c r="P3531">
        <v>4</v>
      </c>
      <c r="Q3531">
        <v>50</v>
      </c>
      <c r="R3531">
        <v>3000</v>
      </c>
      <c r="S3531">
        <v>3.3</v>
      </c>
      <c r="T3531" s="1">
        <v>40221</v>
      </c>
      <c r="U3531" t="s">
        <v>28</v>
      </c>
      <c r="V3531" t="s">
        <v>20707</v>
      </c>
      <c r="W3531" t="s">
        <v>20710</v>
      </c>
      <c r="X3531" t="s">
        <v>20667</v>
      </c>
      <c r="Y3531" t="s">
        <v>20674</v>
      </c>
      <c r="Z3531">
        <v>2</v>
      </c>
      <c r="AA3531" t="s">
        <v>20676</v>
      </c>
    </row>
    <row r="3532" spans="1:27" x14ac:dyDescent="0.3">
      <c r="A3532">
        <v>2729</v>
      </c>
      <c r="B3532" t="s">
        <v>2437</v>
      </c>
      <c r="C3532">
        <v>1</v>
      </c>
      <c r="D3532" t="s">
        <v>21</v>
      </c>
      <c r="E3532" t="s">
        <v>1764</v>
      </c>
      <c r="F3532" t="s">
        <v>1765</v>
      </c>
      <c r="G3532" t="s">
        <v>1764</v>
      </c>
      <c r="H3532">
        <v>77.218187</v>
      </c>
      <c r="I3532">
        <v>28.625444999999999</v>
      </c>
      <c r="J3532" t="s">
        <v>611</v>
      </c>
      <c r="K3532" t="s">
        <v>26</v>
      </c>
      <c r="L3532" t="s">
        <v>35</v>
      </c>
      <c r="M3532" t="s">
        <v>27</v>
      </c>
      <c r="N3532" t="s">
        <v>27</v>
      </c>
      <c r="O3532" t="s">
        <v>27</v>
      </c>
      <c r="P3532">
        <v>4</v>
      </c>
      <c r="Q3532">
        <v>25</v>
      </c>
      <c r="R3532">
        <v>3000</v>
      </c>
      <c r="S3532">
        <v>3.3</v>
      </c>
      <c r="T3532" s="1">
        <v>43144</v>
      </c>
      <c r="U3532" t="s">
        <v>28</v>
      </c>
      <c r="V3532" t="s">
        <v>20707</v>
      </c>
      <c r="W3532" t="s">
        <v>20710</v>
      </c>
      <c r="X3532" t="s">
        <v>20662</v>
      </c>
      <c r="Y3532" t="s">
        <v>20674</v>
      </c>
      <c r="Z3532">
        <v>2</v>
      </c>
      <c r="AA3532" t="s">
        <v>20676</v>
      </c>
    </row>
    <row r="3533" spans="1:27" x14ac:dyDescent="0.3">
      <c r="A3533">
        <v>2770</v>
      </c>
      <c r="B3533" t="s">
        <v>2470</v>
      </c>
      <c r="C3533">
        <v>1</v>
      </c>
      <c r="D3533" t="s">
        <v>21</v>
      </c>
      <c r="E3533" t="s">
        <v>2413</v>
      </c>
      <c r="F3533" t="s">
        <v>2414</v>
      </c>
      <c r="G3533" t="s">
        <v>2415</v>
      </c>
      <c r="H3533">
        <v>77.217367330000002</v>
      </c>
      <c r="I3533">
        <v>28.620987209999999</v>
      </c>
      <c r="J3533" t="s">
        <v>2471</v>
      </c>
      <c r="K3533" t="s">
        <v>26</v>
      </c>
      <c r="L3533" t="s">
        <v>35</v>
      </c>
      <c r="M3533" t="s">
        <v>27</v>
      </c>
      <c r="N3533" t="s">
        <v>27</v>
      </c>
      <c r="O3533" t="s">
        <v>27</v>
      </c>
      <c r="P3533">
        <v>4</v>
      </c>
      <c r="Q3533">
        <v>169</v>
      </c>
      <c r="R3533">
        <v>3500</v>
      </c>
      <c r="S3533">
        <v>3.3</v>
      </c>
      <c r="T3533" s="1">
        <v>41989</v>
      </c>
      <c r="U3533" t="s">
        <v>28</v>
      </c>
      <c r="V3533" t="s">
        <v>20707</v>
      </c>
      <c r="W3533" t="s">
        <v>20710</v>
      </c>
      <c r="X3533" t="s">
        <v>20664</v>
      </c>
      <c r="Y3533" t="s">
        <v>20678</v>
      </c>
      <c r="Z3533">
        <v>12</v>
      </c>
      <c r="AA3533" t="s">
        <v>6631</v>
      </c>
    </row>
    <row r="3534" spans="1:27" x14ac:dyDescent="0.3">
      <c r="A3534">
        <v>306251</v>
      </c>
      <c r="B3534" t="s">
        <v>2512</v>
      </c>
      <c r="C3534">
        <v>1</v>
      </c>
      <c r="D3534" t="s">
        <v>21</v>
      </c>
      <c r="E3534" t="s">
        <v>2513</v>
      </c>
      <c r="F3534" t="s">
        <v>2514</v>
      </c>
      <c r="G3534" t="s">
        <v>2515</v>
      </c>
      <c r="H3534">
        <v>77.121444999999994</v>
      </c>
      <c r="I3534">
        <v>28.552894999999999</v>
      </c>
      <c r="J3534" t="s">
        <v>611</v>
      </c>
      <c r="K3534" t="s">
        <v>26</v>
      </c>
      <c r="L3534" t="s">
        <v>35</v>
      </c>
      <c r="M3534" t="s">
        <v>27</v>
      </c>
      <c r="N3534" t="s">
        <v>27</v>
      </c>
      <c r="O3534" t="s">
        <v>27</v>
      </c>
      <c r="P3534">
        <v>4</v>
      </c>
      <c r="Q3534">
        <v>15</v>
      </c>
      <c r="R3534">
        <v>4500</v>
      </c>
      <c r="S3534">
        <v>3.3</v>
      </c>
      <c r="T3534" s="1">
        <v>40615</v>
      </c>
      <c r="U3534" t="s">
        <v>28</v>
      </c>
      <c r="V3534" t="s">
        <v>20707</v>
      </c>
      <c r="W3534" t="s">
        <v>20710</v>
      </c>
      <c r="X3534" t="s">
        <v>20663</v>
      </c>
      <c r="Y3534" t="s">
        <v>20674</v>
      </c>
      <c r="Z3534">
        <v>3</v>
      </c>
      <c r="AA3534" t="s">
        <v>20675</v>
      </c>
    </row>
    <row r="3535" spans="1:27" x14ac:dyDescent="0.3">
      <c r="A3535">
        <v>2899</v>
      </c>
      <c r="B3535" t="s">
        <v>1856</v>
      </c>
      <c r="C3535">
        <v>1</v>
      </c>
      <c r="D3535" t="s">
        <v>21</v>
      </c>
      <c r="E3535" t="s">
        <v>1857</v>
      </c>
      <c r="F3535" t="s">
        <v>725</v>
      </c>
      <c r="G3535" t="s">
        <v>726</v>
      </c>
      <c r="H3535">
        <v>77.204676500000005</v>
      </c>
      <c r="I3535">
        <v>28.553057899999999</v>
      </c>
      <c r="J3535" t="s">
        <v>567</v>
      </c>
      <c r="K3535" t="s">
        <v>26</v>
      </c>
      <c r="L3535" t="s">
        <v>35</v>
      </c>
      <c r="M3535" t="s">
        <v>35</v>
      </c>
      <c r="N3535" t="s">
        <v>27</v>
      </c>
      <c r="O3535" t="s">
        <v>27</v>
      </c>
      <c r="P3535">
        <v>2</v>
      </c>
      <c r="Q3535">
        <v>235</v>
      </c>
      <c r="R3535">
        <v>750</v>
      </c>
      <c r="S3535">
        <v>3.3</v>
      </c>
      <c r="T3535" s="1">
        <v>42538</v>
      </c>
      <c r="U3535" t="s">
        <v>28</v>
      </c>
      <c r="V3535" t="s">
        <v>20707</v>
      </c>
      <c r="W3535" t="s">
        <v>20710</v>
      </c>
      <c r="X3535" t="s">
        <v>20661</v>
      </c>
      <c r="Y3535" t="s">
        <v>20671</v>
      </c>
      <c r="Z3535">
        <v>6</v>
      </c>
      <c r="AA3535" t="s">
        <v>20672</v>
      </c>
    </row>
    <row r="3536" spans="1:27" x14ac:dyDescent="0.3">
      <c r="A3536">
        <v>306555</v>
      </c>
      <c r="B3536" t="s">
        <v>1901</v>
      </c>
      <c r="C3536">
        <v>1</v>
      </c>
      <c r="D3536" t="s">
        <v>21</v>
      </c>
      <c r="E3536" t="s">
        <v>1902</v>
      </c>
      <c r="F3536" t="s">
        <v>122</v>
      </c>
      <c r="G3536" t="s">
        <v>123</v>
      </c>
      <c r="H3536">
        <v>77.339088099999998</v>
      </c>
      <c r="I3536">
        <v>28.6076461</v>
      </c>
      <c r="J3536" t="s">
        <v>572</v>
      </c>
      <c r="K3536" t="s">
        <v>26</v>
      </c>
      <c r="L3536" t="s">
        <v>35</v>
      </c>
      <c r="M3536" t="s">
        <v>27</v>
      </c>
      <c r="N3536" t="s">
        <v>27</v>
      </c>
      <c r="O3536" t="s">
        <v>27</v>
      </c>
      <c r="P3536">
        <v>2</v>
      </c>
      <c r="Q3536">
        <v>26</v>
      </c>
      <c r="R3536">
        <v>900</v>
      </c>
      <c r="S3536">
        <v>3.3</v>
      </c>
      <c r="T3536" s="1">
        <v>41398</v>
      </c>
      <c r="U3536" t="s">
        <v>28</v>
      </c>
      <c r="V3536" t="s">
        <v>20707</v>
      </c>
      <c r="W3536" t="s">
        <v>20710</v>
      </c>
      <c r="X3536" t="s">
        <v>20658</v>
      </c>
      <c r="Y3536" t="s">
        <v>20671</v>
      </c>
      <c r="Z3536">
        <v>5</v>
      </c>
      <c r="AA3536" t="s">
        <v>20630</v>
      </c>
    </row>
    <row r="3537" spans="1:27" x14ac:dyDescent="0.3">
      <c r="A3537">
        <v>18322518</v>
      </c>
      <c r="B3537" t="s">
        <v>1939</v>
      </c>
      <c r="C3537">
        <v>1</v>
      </c>
      <c r="D3537" t="s">
        <v>21</v>
      </c>
      <c r="E3537" t="s">
        <v>1940</v>
      </c>
      <c r="F3537" t="s">
        <v>1941</v>
      </c>
      <c r="G3537" t="s">
        <v>1942</v>
      </c>
      <c r="H3537">
        <v>77.268944529999999</v>
      </c>
      <c r="I3537">
        <v>28.561611469999999</v>
      </c>
      <c r="J3537" t="s">
        <v>476</v>
      </c>
      <c r="K3537" t="s">
        <v>26</v>
      </c>
      <c r="L3537" t="s">
        <v>35</v>
      </c>
      <c r="M3537" t="s">
        <v>27</v>
      </c>
      <c r="N3537" t="s">
        <v>27</v>
      </c>
      <c r="O3537" t="s">
        <v>27</v>
      </c>
      <c r="P3537">
        <v>2</v>
      </c>
      <c r="Q3537">
        <v>21</v>
      </c>
      <c r="R3537">
        <v>900</v>
      </c>
      <c r="S3537">
        <v>3.3</v>
      </c>
      <c r="T3537" s="1">
        <v>41386</v>
      </c>
      <c r="U3537" t="s">
        <v>28</v>
      </c>
      <c r="V3537" t="s">
        <v>20707</v>
      </c>
      <c r="W3537" t="s">
        <v>20710</v>
      </c>
      <c r="X3537" t="s">
        <v>20658</v>
      </c>
      <c r="Y3537" t="s">
        <v>20671</v>
      </c>
      <c r="Z3537">
        <v>4</v>
      </c>
      <c r="AA3537" t="s">
        <v>20673</v>
      </c>
    </row>
    <row r="3538" spans="1:27" x14ac:dyDescent="0.3">
      <c r="A3538">
        <v>307195</v>
      </c>
      <c r="B3538" t="s">
        <v>2020</v>
      </c>
      <c r="C3538">
        <v>1</v>
      </c>
      <c r="D3538" t="s">
        <v>21</v>
      </c>
      <c r="E3538" t="s">
        <v>2021</v>
      </c>
      <c r="F3538" t="s">
        <v>1879</v>
      </c>
      <c r="G3538" t="s">
        <v>1880</v>
      </c>
      <c r="H3538">
        <v>77.074749100000005</v>
      </c>
      <c r="I3538">
        <v>28.639014899999999</v>
      </c>
      <c r="J3538" t="s">
        <v>673</v>
      </c>
      <c r="K3538" t="s">
        <v>26</v>
      </c>
      <c r="L3538" t="s">
        <v>35</v>
      </c>
      <c r="M3538" t="s">
        <v>27</v>
      </c>
      <c r="N3538" t="s">
        <v>27</v>
      </c>
      <c r="O3538" t="s">
        <v>27</v>
      </c>
      <c r="P3538">
        <v>2</v>
      </c>
      <c r="Q3538">
        <v>16</v>
      </c>
      <c r="R3538">
        <v>850</v>
      </c>
      <c r="S3538">
        <v>3.3</v>
      </c>
      <c r="T3538" s="1">
        <v>41613</v>
      </c>
      <c r="U3538" t="s">
        <v>28</v>
      </c>
      <c r="V3538" t="s">
        <v>20707</v>
      </c>
      <c r="W3538" t="s">
        <v>20710</v>
      </c>
      <c r="X3538" t="s">
        <v>20658</v>
      </c>
      <c r="Y3538" t="s">
        <v>20678</v>
      </c>
      <c r="Z3538">
        <v>12</v>
      </c>
      <c r="AA3538" t="s">
        <v>6631</v>
      </c>
    </row>
    <row r="3539" spans="1:27" x14ac:dyDescent="0.3">
      <c r="A3539">
        <v>311962</v>
      </c>
      <c r="B3539" t="s">
        <v>2042</v>
      </c>
      <c r="C3539">
        <v>1</v>
      </c>
      <c r="D3539" t="s">
        <v>21</v>
      </c>
      <c r="E3539" t="s">
        <v>2043</v>
      </c>
      <c r="F3539" t="s">
        <v>434</v>
      </c>
      <c r="G3539" t="s">
        <v>435</v>
      </c>
      <c r="H3539">
        <v>77.204541800000001</v>
      </c>
      <c r="I3539">
        <v>28.697072899999998</v>
      </c>
      <c r="J3539" t="s">
        <v>877</v>
      </c>
      <c r="K3539" t="s">
        <v>26</v>
      </c>
      <c r="L3539" t="s">
        <v>35</v>
      </c>
      <c r="M3539" t="s">
        <v>27</v>
      </c>
      <c r="N3539" t="s">
        <v>27</v>
      </c>
      <c r="O3539" t="s">
        <v>27</v>
      </c>
      <c r="P3539">
        <v>2</v>
      </c>
      <c r="Q3539">
        <v>113</v>
      </c>
      <c r="R3539">
        <v>850</v>
      </c>
      <c r="S3539">
        <v>3.3</v>
      </c>
      <c r="T3539" s="1">
        <v>41931</v>
      </c>
      <c r="U3539" t="s">
        <v>28</v>
      </c>
      <c r="V3539" t="s">
        <v>20707</v>
      </c>
      <c r="W3539" t="s">
        <v>20710</v>
      </c>
      <c r="X3539" t="s">
        <v>20664</v>
      </c>
      <c r="Y3539" t="s">
        <v>20678</v>
      </c>
      <c r="Z3539">
        <v>10</v>
      </c>
      <c r="AA3539" t="s">
        <v>20680</v>
      </c>
    </row>
    <row r="3540" spans="1:27" x14ac:dyDescent="0.3">
      <c r="A3540">
        <v>307439</v>
      </c>
      <c r="B3540" t="s">
        <v>3678</v>
      </c>
      <c r="C3540">
        <v>1</v>
      </c>
      <c r="D3540" t="s">
        <v>21</v>
      </c>
      <c r="E3540" t="s">
        <v>3679</v>
      </c>
      <c r="F3540" t="s">
        <v>3680</v>
      </c>
      <c r="G3540" t="s">
        <v>3681</v>
      </c>
      <c r="H3540">
        <v>77.117639400000002</v>
      </c>
      <c r="I3540">
        <v>28.700640100000001</v>
      </c>
      <c r="J3540" t="s">
        <v>479</v>
      </c>
      <c r="K3540" t="s">
        <v>26</v>
      </c>
      <c r="L3540" t="s">
        <v>35</v>
      </c>
      <c r="M3540" t="s">
        <v>35</v>
      </c>
      <c r="N3540" t="s">
        <v>27</v>
      </c>
      <c r="O3540" t="s">
        <v>27</v>
      </c>
      <c r="P3540">
        <v>2</v>
      </c>
      <c r="Q3540">
        <v>99</v>
      </c>
      <c r="R3540">
        <v>900</v>
      </c>
      <c r="S3540">
        <v>3.3</v>
      </c>
      <c r="T3540" s="1">
        <v>40929</v>
      </c>
      <c r="U3540" t="s">
        <v>28</v>
      </c>
      <c r="V3540" t="s">
        <v>20707</v>
      </c>
      <c r="W3540" t="s">
        <v>20710</v>
      </c>
      <c r="X3540" t="s">
        <v>20665</v>
      </c>
      <c r="Y3540" t="s">
        <v>20674</v>
      </c>
      <c r="Z3540">
        <v>1</v>
      </c>
      <c r="AA3540" t="s">
        <v>20677</v>
      </c>
    </row>
    <row r="3541" spans="1:27" x14ac:dyDescent="0.3">
      <c r="A3541">
        <v>308360</v>
      </c>
      <c r="B3541" t="s">
        <v>4176</v>
      </c>
      <c r="C3541">
        <v>1</v>
      </c>
      <c r="D3541" t="s">
        <v>21</v>
      </c>
      <c r="E3541" t="s">
        <v>4177</v>
      </c>
      <c r="F3541" t="s">
        <v>228</v>
      </c>
      <c r="G3541" t="s">
        <v>229</v>
      </c>
      <c r="H3541">
        <v>77.297545799999995</v>
      </c>
      <c r="I3541">
        <v>28.643034799999999</v>
      </c>
      <c r="J3541" t="s">
        <v>958</v>
      </c>
      <c r="K3541" t="s">
        <v>26</v>
      </c>
      <c r="L3541" t="s">
        <v>35</v>
      </c>
      <c r="M3541" t="s">
        <v>35</v>
      </c>
      <c r="N3541" t="s">
        <v>27</v>
      </c>
      <c r="O3541" t="s">
        <v>27</v>
      </c>
      <c r="P3541">
        <v>2</v>
      </c>
      <c r="Q3541">
        <v>121</v>
      </c>
      <c r="R3541">
        <v>800</v>
      </c>
      <c r="S3541">
        <v>3.3</v>
      </c>
      <c r="T3541" s="1">
        <v>41178</v>
      </c>
      <c r="U3541" t="s">
        <v>28</v>
      </c>
      <c r="V3541" t="s">
        <v>20707</v>
      </c>
      <c r="W3541" t="s">
        <v>20710</v>
      </c>
      <c r="X3541" t="s">
        <v>20665</v>
      </c>
      <c r="Y3541" t="s">
        <v>20659</v>
      </c>
      <c r="Z3541">
        <v>9</v>
      </c>
      <c r="AA3541" t="s">
        <v>20660</v>
      </c>
    </row>
    <row r="3542" spans="1:27" x14ac:dyDescent="0.3">
      <c r="A3542">
        <v>18425186</v>
      </c>
      <c r="B3542" t="s">
        <v>4181</v>
      </c>
      <c r="C3542">
        <v>1</v>
      </c>
      <c r="D3542" t="s">
        <v>21</v>
      </c>
      <c r="E3542" t="s">
        <v>4182</v>
      </c>
      <c r="F3542" t="s">
        <v>765</v>
      </c>
      <c r="G3542" t="s">
        <v>766</v>
      </c>
      <c r="H3542">
        <v>77.220501600000006</v>
      </c>
      <c r="I3542">
        <v>28.569133300000001</v>
      </c>
      <c r="J3542" t="s">
        <v>2284</v>
      </c>
      <c r="K3542" t="s">
        <v>26</v>
      </c>
      <c r="L3542" t="s">
        <v>35</v>
      </c>
      <c r="M3542" t="s">
        <v>27</v>
      </c>
      <c r="N3542" t="s">
        <v>27</v>
      </c>
      <c r="O3542" t="s">
        <v>27</v>
      </c>
      <c r="P3542">
        <v>2</v>
      </c>
      <c r="Q3542">
        <v>12</v>
      </c>
      <c r="R3542">
        <v>800</v>
      </c>
      <c r="S3542">
        <v>3.3</v>
      </c>
      <c r="T3542" s="1">
        <v>42267</v>
      </c>
      <c r="U3542" t="s">
        <v>28</v>
      </c>
      <c r="V3542" t="s">
        <v>20707</v>
      </c>
      <c r="W3542" t="s">
        <v>20710</v>
      </c>
      <c r="X3542" t="s">
        <v>20669</v>
      </c>
      <c r="Y3542" t="s">
        <v>20659</v>
      </c>
      <c r="Z3542">
        <v>9</v>
      </c>
      <c r="AA3542" t="s">
        <v>20660</v>
      </c>
    </row>
    <row r="3543" spans="1:27" x14ac:dyDescent="0.3">
      <c r="A3543">
        <v>18240023</v>
      </c>
      <c r="B3543" t="s">
        <v>4220</v>
      </c>
      <c r="C3543">
        <v>1</v>
      </c>
      <c r="D3543" t="s">
        <v>21</v>
      </c>
      <c r="E3543" t="s">
        <v>4221</v>
      </c>
      <c r="F3543" t="s">
        <v>2031</v>
      </c>
      <c r="G3543" t="s">
        <v>2032</v>
      </c>
      <c r="H3543">
        <v>77.286512299999998</v>
      </c>
      <c r="I3543">
        <v>28.539131300000001</v>
      </c>
      <c r="J3543" t="s">
        <v>2068</v>
      </c>
      <c r="K3543" t="s">
        <v>26</v>
      </c>
      <c r="L3543" t="s">
        <v>35</v>
      </c>
      <c r="M3543" t="s">
        <v>27</v>
      </c>
      <c r="N3543" t="s">
        <v>27</v>
      </c>
      <c r="O3543" t="s">
        <v>27</v>
      </c>
      <c r="P3543">
        <v>2</v>
      </c>
      <c r="Q3543">
        <v>14</v>
      </c>
      <c r="R3543">
        <v>800</v>
      </c>
      <c r="S3543">
        <v>3.3</v>
      </c>
      <c r="T3543" s="1">
        <v>42828</v>
      </c>
      <c r="U3543" t="s">
        <v>28</v>
      </c>
      <c r="V3543" t="s">
        <v>20707</v>
      </c>
      <c r="W3543" t="s">
        <v>20710</v>
      </c>
      <c r="X3543" t="s">
        <v>20668</v>
      </c>
      <c r="Y3543" t="s">
        <v>20671</v>
      </c>
      <c r="Z3543">
        <v>4</v>
      </c>
      <c r="AA3543" t="s">
        <v>20673</v>
      </c>
    </row>
    <row r="3544" spans="1:27" x14ac:dyDescent="0.3">
      <c r="A3544">
        <v>18322647</v>
      </c>
      <c r="B3544" t="s">
        <v>4225</v>
      </c>
      <c r="C3544">
        <v>1</v>
      </c>
      <c r="D3544" t="s">
        <v>21</v>
      </c>
      <c r="E3544" t="s">
        <v>4226</v>
      </c>
      <c r="F3544" t="s">
        <v>1850</v>
      </c>
      <c r="G3544" t="s">
        <v>1851</v>
      </c>
      <c r="H3544">
        <v>77.201038199999999</v>
      </c>
      <c r="I3544">
        <v>28.692886699999999</v>
      </c>
      <c r="J3544" t="s">
        <v>3455</v>
      </c>
      <c r="K3544" t="s">
        <v>26</v>
      </c>
      <c r="L3544" t="s">
        <v>35</v>
      </c>
      <c r="M3544" t="s">
        <v>27</v>
      </c>
      <c r="N3544" t="s">
        <v>27</v>
      </c>
      <c r="O3544" t="s">
        <v>27</v>
      </c>
      <c r="P3544">
        <v>2</v>
      </c>
      <c r="Q3544">
        <v>43</v>
      </c>
      <c r="R3544">
        <v>800</v>
      </c>
      <c r="S3544">
        <v>3.3</v>
      </c>
      <c r="T3544" s="1">
        <v>40285</v>
      </c>
      <c r="U3544" t="s">
        <v>28</v>
      </c>
      <c r="V3544" t="s">
        <v>20707</v>
      </c>
      <c r="W3544" t="s">
        <v>20710</v>
      </c>
      <c r="X3544" t="s">
        <v>20667</v>
      </c>
      <c r="Y3544" t="s">
        <v>20671</v>
      </c>
      <c r="Z3544">
        <v>4</v>
      </c>
      <c r="AA3544" t="s">
        <v>20673</v>
      </c>
    </row>
    <row r="3545" spans="1:27" x14ac:dyDescent="0.3">
      <c r="A3545">
        <v>310801</v>
      </c>
      <c r="B3545" t="s">
        <v>4236</v>
      </c>
      <c r="C3545">
        <v>1</v>
      </c>
      <c r="D3545" t="s">
        <v>21</v>
      </c>
      <c r="E3545" t="s">
        <v>4237</v>
      </c>
      <c r="F3545" t="s">
        <v>1737</v>
      </c>
      <c r="G3545" t="s">
        <v>1738</v>
      </c>
      <c r="H3545">
        <v>77.133083940000006</v>
      </c>
      <c r="I3545">
        <v>28.67063315</v>
      </c>
      <c r="J3545" t="s">
        <v>4238</v>
      </c>
      <c r="K3545" t="s">
        <v>26</v>
      </c>
      <c r="L3545" t="s">
        <v>35</v>
      </c>
      <c r="M3545" t="s">
        <v>27</v>
      </c>
      <c r="N3545" t="s">
        <v>27</v>
      </c>
      <c r="O3545" t="s">
        <v>27</v>
      </c>
      <c r="P3545">
        <v>2</v>
      </c>
      <c r="Q3545">
        <v>49</v>
      </c>
      <c r="R3545">
        <v>800</v>
      </c>
      <c r="S3545">
        <v>3.3</v>
      </c>
      <c r="T3545" s="1">
        <v>40245</v>
      </c>
      <c r="U3545" t="s">
        <v>28</v>
      </c>
      <c r="V3545" t="s">
        <v>20707</v>
      </c>
      <c r="W3545" t="s">
        <v>20710</v>
      </c>
      <c r="X3545" t="s">
        <v>20667</v>
      </c>
      <c r="Y3545" t="s">
        <v>20674</v>
      </c>
      <c r="Z3545">
        <v>3</v>
      </c>
      <c r="AA3545" t="s">
        <v>20675</v>
      </c>
    </row>
    <row r="3546" spans="1:27" x14ac:dyDescent="0.3">
      <c r="A3546">
        <v>300008</v>
      </c>
      <c r="B3546" t="s">
        <v>4239</v>
      </c>
      <c r="C3546">
        <v>1</v>
      </c>
      <c r="D3546" t="s">
        <v>21</v>
      </c>
      <c r="E3546" t="s">
        <v>4240</v>
      </c>
      <c r="F3546" t="s">
        <v>3960</v>
      </c>
      <c r="G3546" t="s">
        <v>3961</v>
      </c>
      <c r="H3546">
        <v>77.121274400000004</v>
      </c>
      <c r="I3546">
        <v>28.6523425</v>
      </c>
      <c r="J3546" t="s">
        <v>3045</v>
      </c>
      <c r="K3546" t="s">
        <v>26</v>
      </c>
      <c r="L3546" t="s">
        <v>35</v>
      </c>
      <c r="M3546" t="s">
        <v>27</v>
      </c>
      <c r="N3546" t="s">
        <v>27</v>
      </c>
      <c r="O3546" t="s">
        <v>27</v>
      </c>
      <c r="P3546">
        <v>2</v>
      </c>
      <c r="Q3546">
        <v>152</v>
      </c>
      <c r="R3546">
        <v>800</v>
      </c>
      <c r="S3546">
        <v>3.3</v>
      </c>
      <c r="T3546" s="1">
        <v>42068</v>
      </c>
      <c r="U3546" t="s">
        <v>28</v>
      </c>
      <c r="V3546" t="s">
        <v>20707</v>
      </c>
      <c r="W3546" t="s">
        <v>20710</v>
      </c>
      <c r="X3546" t="s">
        <v>20669</v>
      </c>
      <c r="Y3546" t="s">
        <v>20674</v>
      </c>
      <c r="Z3546">
        <v>3</v>
      </c>
      <c r="AA3546" t="s">
        <v>20675</v>
      </c>
    </row>
    <row r="3547" spans="1:27" x14ac:dyDescent="0.3">
      <c r="A3547">
        <v>307369</v>
      </c>
      <c r="B3547" t="s">
        <v>4241</v>
      </c>
      <c r="C3547">
        <v>1</v>
      </c>
      <c r="D3547" t="s">
        <v>21</v>
      </c>
      <c r="E3547" t="s">
        <v>4242</v>
      </c>
      <c r="F3547" t="s">
        <v>1850</v>
      </c>
      <c r="G3547" t="s">
        <v>1851</v>
      </c>
      <c r="H3547">
        <v>77.204108399999996</v>
      </c>
      <c r="I3547">
        <v>28.694441099999999</v>
      </c>
      <c r="J3547" t="s">
        <v>551</v>
      </c>
      <c r="K3547" t="s">
        <v>26</v>
      </c>
      <c r="L3547" t="s">
        <v>35</v>
      </c>
      <c r="M3547" t="s">
        <v>35</v>
      </c>
      <c r="N3547" t="s">
        <v>27</v>
      </c>
      <c r="O3547" t="s">
        <v>27</v>
      </c>
      <c r="P3547">
        <v>2</v>
      </c>
      <c r="Q3547">
        <v>732</v>
      </c>
      <c r="R3547">
        <v>800</v>
      </c>
      <c r="S3547">
        <v>3.3</v>
      </c>
      <c r="T3547" s="1">
        <v>40609</v>
      </c>
      <c r="U3547" t="s">
        <v>28</v>
      </c>
      <c r="V3547" t="s">
        <v>20707</v>
      </c>
      <c r="W3547" t="s">
        <v>20710</v>
      </c>
      <c r="X3547" t="s">
        <v>20663</v>
      </c>
      <c r="Y3547" t="s">
        <v>20674</v>
      </c>
      <c r="Z3547">
        <v>3</v>
      </c>
      <c r="AA3547" t="s">
        <v>20675</v>
      </c>
    </row>
    <row r="3548" spans="1:27" x14ac:dyDescent="0.3">
      <c r="A3548">
        <v>2308</v>
      </c>
      <c r="B3548" t="s">
        <v>4246</v>
      </c>
      <c r="C3548">
        <v>1</v>
      </c>
      <c r="D3548" t="s">
        <v>21</v>
      </c>
      <c r="E3548" t="s">
        <v>4247</v>
      </c>
      <c r="F3548" t="s">
        <v>4248</v>
      </c>
      <c r="G3548" t="s">
        <v>4249</v>
      </c>
      <c r="H3548">
        <v>77.302328299999999</v>
      </c>
      <c r="I3548">
        <v>28.657110800000002</v>
      </c>
      <c r="J3548" t="s">
        <v>4250</v>
      </c>
      <c r="K3548" t="s">
        <v>26</v>
      </c>
      <c r="L3548" t="s">
        <v>35</v>
      </c>
      <c r="M3548" t="s">
        <v>35</v>
      </c>
      <c r="N3548" t="s">
        <v>27</v>
      </c>
      <c r="O3548" t="s">
        <v>27</v>
      </c>
      <c r="P3548">
        <v>2</v>
      </c>
      <c r="Q3548">
        <v>134</v>
      </c>
      <c r="R3548">
        <v>800</v>
      </c>
      <c r="S3548">
        <v>3.3</v>
      </c>
      <c r="T3548" s="1">
        <v>40559</v>
      </c>
      <c r="U3548" t="s">
        <v>28</v>
      </c>
      <c r="V3548" t="s">
        <v>20707</v>
      </c>
      <c r="W3548" t="s">
        <v>20710</v>
      </c>
      <c r="X3548" t="s">
        <v>20663</v>
      </c>
      <c r="Y3548" t="s">
        <v>20674</v>
      </c>
      <c r="Z3548">
        <v>1</v>
      </c>
      <c r="AA3548" t="s">
        <v>20677</v>
      </c>
    </row>
    <row r="3549" spans="1:27" x14ac:dyDescent="0.3">
      <c r="A3549">
        <v>9835</v>
      </c>
      <c r="B3549" t="s">
        <v>4263</v>
      </c>
      <c r="C3549">
        <v>1</v>
      </c>
      <c r="D3549" t="s">
        <v>21</v>
      </c>
      <c r="E3549" t="s">
        <v>4264</v>
      </c>
      <c r="F3549" t="s">
        <v>1825</v>
      </c>
      <c r="G3549" t="s">
        <v>1824</v>
      </c>
      <c r="H3549">
        <v>77.244022700000002</v>
      </c>
      <c r="I3549">
        <v>28.546267799999999</v>
      </c>
      <c r="J3549" t="s">
        <v>4265</v>
      </c>
      <c r="K3549" t="s">
        <v>26</v>
      </c>
      <c r="L3549" t="s">
        <v>35</v>
      </c>
      <c r="M3549" t="s">
        <v>35</v>
      </c>
      <c r="N3549" t="s">
        <v>27</v>
      </c>
      <c r="O3549" t="s">
        <v>27</v>
      </c>
      <c r="P3549">
        <v>2</v>
      </c>
      <c r="Q3549">
        <v>89</v>
      </c>
      <c r="R3549">
        <v>800</v>
      </c>
      <c r="S3549">
        <v>3.3</v>
      </c>
      <c r="T3549" s="1">
        <v>42716</v>
      </c>
      <c r="U3549" t="s">
        <v>28</v>
      </c>
      <c r="V3549" t="s">
        <v>20707</v>
      </c>
      <c r="W3549" t="s">
        <v>20710</v>
      </c>
      <c r="X3549" t="s">
        <v>20661</v>
      </c>
      <c r="Y3549" t="s">
        <v>20678</v>
      </c>
      <c r="Z3549">
        <v>12</v>
      </c>
      <c r="AA3549" t="s">
        <v>6631</v>
      </c>
    </row>
    <row r="3550" spans="1:27" x14ac:dyDescent="0.3">
      <c r="A3550">
        <v>311977</v>
      </c>
      <c r="B3550" t="s">
        <v>4286</v>
      </c>
      <c r="C3550">
        <v>1</v>
      </c>
      <c r="D3550" t="s">
        <v>21</v>
      </c>
      <c r="E3550" t="s">
        <v>4287</v>
      </c>
      <c r="F3550" t="s">
        <v>1798</v>
      </c>
      <c r="G3550" t="s">
        <v>1799</v>
      </c>
      <c r="H3550">
        <v>77.1200714</v>
      </c>
      <c r="I3550">
        <v>28.650417000000001</v>
      </c>
      <c r="J3550" t="s">
        <v>918</v>
      </c>
      <c r="K3550" t="s">
        <v>26</v>
      </c>
      <c r="L3550" t="s">
        <v>35</v>
      </c>
      <c r="M3550" t="s">
        <v>35</v>
      </c>
      <c r="N3550" t="s">
        <v>27</v>
      </c>
      <c r="O3550" t="s">
        <v>27</v>
      </c>
      <c r="P3550">
        <v>2</v>
      </c>
      <c r="Q3550">
        <v>90</v>
      </c>
      <c r="R3550">
        <v>800</v>
      </c>
      <c r="S3550">
        <v>3.3</v>
      </c>
      <c r="T3550" s="1">
        <v>41582</v>
      </c>
      <c r="U3550" t="s">
        <v>28</v>
      </c>
      <c r="V3550" t="s">
        <v>20707</v>
      </c>
      <c r="W3550" t="s">
        <v>20710</v>
      </c>
      <c r="X3550" t="s">
        <v>20658</v>
      </c>
      <c r="Y3550" t="s">
        <v>20678</v>
      </c>
      <c r="Z3550">
        <v>11</v>
      </c>
      <c r="AA3550" t="s">
        <v>20679</v>
      </c>
    </row>
    <row r="3551" spans="1:27" x14ac:dyDescent="0.3">
      <c r="A3551">
        <v>964</v>
      </c>
      <c r="B3551" t="s">
        <v>4305</v>
      </c>
      <c r="C3551">
        <v>1</v>
      </c>
      <c r="D3551" t="s">
        <v>21</v>
      </c>
      <c r="E3551" t="s">
        <v>4306</v>
      </c>
      <c r="F3551" t="s">
        <v>3327</v>
      </c>
      <c r="G3551" t="s">
        <v>3328</v>
      </c>
      <c r="H3551">
        <v>77.185315500000002</v>
      </c>
      <c r="I3551">
        <v>28.709291799999999</v>
      </c>
      <c r="J3551" t="s">
        <v>548</v>
      </c>
      <c r="K3551" t="s">
        <v>26</v>
      </c>
      <c r="L3551" t="s">
        <v>35</v>
      </c>
      <c r="M3551" t="s">
        <v>27</v>
      </c>
      <c r="N3551" t="s">
        <v>27</v>
      </c>
      <c r="O3551" t="s">
        <v>27</v>
      </c>
      <c r="P3551">
        <v>2</v>
      </c>
      <c r="Q3551">
        <v>97</v>
      </c>
      <c r="R3551">
        <v>800</v>
      </c>
      <c r="S3551">
        <v>3.3</v>
      </c>
      <c r="T3551" s="1">
        <v>40479</v>
      </c>
      <c r="U3551" t="s">
        <v>28</v>
      </c>
      <c r="V3551" t="s">
        <v>20707</v>
      </c>
      <c r="W3551" t="s">
        <v>20710</v>
      </c>
      <c r="X3551" t="s">
        <v>20667</v>
      </c>
      <c r="Y3551" t="s">
        <v>20678</v>
      </c>
      <c r="Z3551">
        <v>10</v>
      </c>
      <c r="AA3551" t="s">
        <v>20680</v>
      </c>
    </row>
    <row r="3552" spans="1:27" x14ac:dyDescent="0.3">
      <c r="A3552">
        <v>776</v>
      </c>
      <c r="B3552" t="s">
        <v>4506</v>
      </c>
      <c r="C3552">
        <v>1</v>
      </c>
      <c r="D3552" t="s">
        <v>21</v>
      </c>
      <c r="E3552" t="s">
        <v>4585</v>
      </c>
      <c r="F3552" t="s">
        <v>1952</v>
      </c>
      <c r="G3552" t="s">
        <v>1953</v>
      </c>
      <c r="H3552">
        <v>77.226902199999998</v>
      </c>
      <c r="I3552">
        <v>28.5823705</v>
      </c>
      <c r="J3552" t="s">
        <v>4508</v>
      </c>
      <c r="K3552" t="s">
        <v>26</v>
      </c>
      <c r="L3552" t="s">
        <v>35</v>
      </c>
      <c r="M3552" t="s">
        <v>35</v>
      </c>
      <c r="N3552" t="s">
        <v>27</v>
      </c>
      <c r="O3552" t="s">
        <v>27</v>
      </c>
      <c r="P3552">
        <v>2</v>
      </c>
      <c r="Q3552">
        <v>171</v>
      </c>
      <c r="R3552">
        <v>700</v>
      </c>
      <c r="S3552">
        <v>3.3</v>
      </c>
      <c r="T3552" s="1">
        <v>41107</v>
      </c>
      <c r="U3552" t="s">
        <v>28</v>
      </c>
      <c r="V3552" t="s">
        <v>20707</v>
      </c>
      <c r="W3552" t="s">
        <v>20710</v>
      </c>
      <c r="X3552" t="s">
        <v>20665</v>
      </c>
      <c r="Y3552" t="s">
        <v>20659</v>
      </c>
      <c r="Z3552">
        <v>7</v>
      </c>
      <c r="AA3552" t="s">
        <v>20670</v>
      </c>
    </row>
    <row r="3553" spans="1:27" x14ac:dyDescent="0.3">
      <c r="A3553">
        <v>18466975</v>
      </c>
      <c r="B3553" t="s">
        <v>4723</v>
      </c>
      <c r="C3553">
        <v>1</v>
      </c>
      <c r="D3553" t="s">
        <v>21</v>
      </c>
      <c r="E3553" t="s">
        <v>4724</v>
      </c>
      <c r="F3553" t="s">
        <v>1724</v>
      </c>
      <c r="G3553" t="s">
        <v>1723</v>
      </c>
      <c r="H3553">
        <v>77.101121000000006</v>
      </c>
      <c r="I3553">
        <v>28.625011000000001</v>
      </c>
      <c r="J3553" t="s">
        <v>479</v>
      </c>
      <c r="K3553" t="s">
        <v>26</v>
      </c>
      <c r="L3553" t="s">
        <v>35</v>
      </c>
      <c r="M3553" t="s">
        <v>35</v>
      </c>
      <c r="N3553" t="s">
        <v>27</v>
      </c>
      <c r="O3553" t="s">
        <v>27</v>
      </c>
      <c r="P3553">
        <v>2</v>
      </c>
      <c r="Q3553">
        <v>23</v>
      </c>
      <c r="R3553">
        <v>700</v>
      </c>
      <c r="S3553">
        <v>3.3</v>
      </c>
      <c r="T3553" s="1">
        <v>40604</v>
      </c>
      <c r="U3553" t="s">
        <v>28</v>
      </c>
      <c r="V3553" t="s">
        <v>20707</v>
      </c>
      <c r="W3553" t="s">
        <v>20710</v>
      </c>
      <c r="X3553" t="s">
        <v>20663</v>
      </c>
      <c r="Y3553" t="s">
        <v>20674</v>
      </c>
      <c r="Z3553">
        <v>3</v>
      </c>
      <c r="AA3553" t="s">
        <v>20675</v>
      </c>
    </row>
    <row r="3554" spans="1:27" x14ac:dyDescent="0.3">
      <c r="A3554">
        <v>619</v>
      </c>
      <c r="B3554" t="s">
        <v>1755</v>
      </c>
      <c r="C3554">
        <v>1</v>
      </c>
      <c r="D3554" t="s">
        <v>21</v>
      </c>
      <c r="E3554" t="s">
        <v>1756</v>
      </c>
      <c r="F3554" t="s">
        <v>836</v>
      </c>
      <c r="G3554" t="s">
        <v>837</v>
      </c>
      <c r="H3554">
        <v>77.220289260000001</v>
      </c>
      <c r="I3554">
        <v>28.62642941</v>
      </c>
      <c r="J3554" t="s">
        <v>499</v>
      </c>
      <c r="K3554" t="s">
        <v>26</v>
      </c>
      <c r="L3554" t="s">
        <v>27</v>
      </c>
      <c r="M3554" t="s">
        <v>27</v>
      </c>
      <c r="N3554" t="s">
        <v>27</v>
      </c>
      <c r="O3554" t="s">
        <v>27</v>
      </c>
      <c r="P3554">
        <v>2</v>
      </c>
      <c r="Q3554">
        <v>81</v>
      </c>
      <c r="R3554">
        <v>750</v>
      </c>
      <c r="S3554">
        <v>3.3</v>
      </c>
      <c r="T3554" s="1">
        <v>40788</v>
      </c>
      <c r="U3554" t="s">
        <v>28</v>
      </c>
      <c r="V3554" t="s">
        <v>20707</v>
      </c>
      <c r="W3554" t="s">
        <v>20710</v>
      </c>
      <c r="X3554" t="s">
        <v>20663</v>
      </c>
      <c r="Y3554" t="s">
        <v>20659</v>
      </c>
      <c r="Z3554">
        <v>9</v>
      </c>
      <c r="AA3554" t="s">
        <v>20660</v>
      </c>
    </row>
    <row r="3555" spans="1:27" x14ac:dyDescent="0.3">
      <c r="A3555">
        <v>8842</v>
      </c>
      <c r="B3555" t="s">
        <v>1767</v>
      </c>
      <c r="C3555">
        <v>1</v>
      </c>
      <c r="D3555" t="s">
        <v>21</v>
      </c>
      <c r="E3555" t="s">
        <v>1768</v>
      </c>
      <c r="F3555" t="s">
        <v>1769</v>
      </c>
      <c r="G3555" t="s">
        <v>1770</v>
      </c>
      <c r="H3555">
        <v>77.227629460000003</v>
      </c>
      <c r="I3555">
        <v>28.631102670000001</v>
      </c>
      <c r="J3555" t="s">
        <v>554</v>
      </c>
      <c r="K3555" t="s">
        <v>26</v>
      </c>
      <c r="L3555" t="s">
        <v>27</v>
      </c>
      <c r="M3555" t="s">
        <v>27</v>
      </c>
      <c r="N3555" t="s">
        <v>27</v>
      </c>
      <c r="O3555" t="s">
        <v>27</v>
      </c>
      <c r="P3555">
        <v>2</v>
      </c>
      <c r="Q3555">
        <v>46</v>
      </c>
      <c r="R3555">
        <v>900</v>
      </c>
      <c r="S3555">
        <v>3.3</v>
      </c>
      <c r="T3555" s="1">
        <v>42986</v>
      </c>
      <c r="U3555" t="s">
        <v>28</v>
      </c>
      <c r="V3555" t="s">
        <v>20707</v>
      </c>
      <c r="W3555" t="s">
        <v>20710</v>
      </c>
      <c r="X3555" t="s">
        <v>20668</v>
      </c>
      <c r="Y3555" t="s">
        <v>20659</v>
      </c>
      <c r="Z3555">
        <v>9</v>
      </c>
      <c r="AA3555" t="s">
        <v>20660</v>
      </c>
    </row>
    <row r="3556" spans="1:27" x14ac:dyDescent="0.3">
      <c r="A3556">
        <v>4101</v>
      </c>
      <c r="B3556" t="s">
        <v>1869</v>
      </c>
      <c r="C3556">
        <v>1</v>
      </c>
      <c r="D3556" t="s">
        <v>21</v>
      </c>
      <c r="E3556" t="s">
        <v>1870</v>
      </c>
      <c r="F3556" t="s">
        <v>1871</v>
      </c>
      <c r="G3556" t="s">
        <v>1870</v>
      </c>
      <c r="H3556">
        <v>77.269538890000007</v>
      </c>
      <c r="I3556">
        <v>28.561094440000002</v>
      </c>
      <c r="J3556" t="s">
        <v>518</v>
      </c>
      <c r="K3556" t="s">
        <v>26</v>
      </c>
      <c r="L3556" t="s">
        <v>27</v>
      </c>
      <c r="M3556" t="s">
        <v>27</v>
      </c>
      <c r="N3556" t="s">
        <v>27</v>
      </c>
      <c r="O3556" t="s">
        <v>27</v>
      </c>
      <c r="P3556">
        <v>2</v>
      </c>
      <c r="Q3556">
        <v>19</v>
      </c>
      <c r="R3556">
        <v>900</v>
      </c>
      <c r="S3556">
        <v>3.3</v>
      </c>
      <c r="T3556" s="1">
        <v>42902</v>
      </c>
      <c r="U3556" t="s">
        <v>28</v>
      </c>
      <c r="V3556" t="s">
        <v>20707</v>
      </c>
      <c r="W3556" t="s">
        <v>20710</v>
      </c>
      <c r="X3556" t="s">
        <v>20668</v>
      </c>
      <c r="Y3556" t="s">
        <v>20671</v>
      </c>
      <c r="Z3556">
        <v>6</v>
      </c>
      <c r="AA3556" t="s">
        <v>20672</v>
      </c>
    </row>
    <row r="3557" spans="1:27" x14ac:dyDescent="0.3">
      <c r="A3557">
        <v>823</v>
      </c>
      <c r="B3557" t="s">
        <v>1908</v>
      </c>
      <c r="C3557">
        <v>1</v>
      </c>
      <c r="D3557" t="s">
        <v>21</v>
      </c>
      <c r="E3557" t="s">
        <v>1909</v>
      </c>
      <c r="F3557" t="s">
        <v>1015</v>
      </c>
      <c r="G3557" t="s">
        <v>1016</v>
      </c>
      <c r="H3557">
        <v>77.191874400000003</v>
      </c>
      <c r="I3557">
        <v>28.584146400000002</v>
      </c>
      <c r="J3557" t="s">
        <v>572</v>
      </c>
      <c r="K3557" t="s">
        <v>26</v>
      </c>
      <c r="L3557" t="s">
        <v>27</v>
      </c>
      <c r="M3557" t="s">
        <v>35</v>
      </c>
      <c r="N3557" t="s">
        <v>27</v>
      </c>
      <c r="O3557" t="s">
        <v>27</v>
      </c>
      <c r="P3557">
        <v>2</v>
      </c>
      <c r="Q3557">
        <v>85</v>
      </c>
      <c r="R3557">
        <v>850</v>
      </c>
      <c r="S3557">
        <v>3.3</v>
      </c>
      <c r="T3557" s="1">
        <v>40273</v>
      </c>
      <c r="U3557" t="s">
        <v>28</v>
      </c>
      <c r="V3557" t="s">
        <v>20707</v>
      </c>
      <c r="W3557" t="s">
        <v>20710</v>
      </c>
      <c r="X3557" t="s">
        <v>20667</v>
      </c>
      <c r="Y3557" t="s">
        <v>20671</v>
      </c>
      <c r="Z3557">
        <v>4</v>
      </c>
      <c r="AA3557" t="s">
        <v>20673</v>
      </c>
    </row>
    <row r="3558" spans="1:27" x14ac:dyDescent="0.3">
      <c r="A3558">
        <v>8991</v>
      </c>
      <c r="B3558" t="s">
        <v>2732</v>
      </c>
      <c r="C3558">
        <v>1</v>
      </c>
      <c r="D3558" t="s">
        <v>21</v>
      </c>
      <c r="E3558" t="s">
        <v>2733</v>
      </c>
      <c r="F3558" t="s">
        <v>641</v>
      </c>
      <c r="G3558" t="s">
        <v>642</v>
      </c>
      <c r="H3558">
        <v>77.199953300000004</v>
      </c>
      <c r="I3558">
        <v>28.6799319</v>
      </c>
      <c r="J3558" t="s">
        <v>2734</v>
      </c>
      <c r="K3558" t="s">
        <v>26</v>
      </c>
      <c r="L3558" t="s">
        <v>27</v>
      </c>
      <c r="M3558" t="s">
        <v>35</v>
      </c>
      <c r="N3558" t="s">
        <v>27</v>
      </c>
      <c r="O3558" t="s">
        <v>27</v>
      </c>
      <c r="P3558">
        <v>2</v>
      </c>
      <c r="Q3558">
        <v>145</v>
      </c>
      <c r="R3558">
        <v>550</v>
      </c>
      <c r="S3558">
        <v>3.3</v>
      </c>
      <c r="T3558" s="1">
        <v>42899</v>
      </c>
      <c r="U3558" t="s">
        <v>28</v>
      </c>
      <c r="V3558" t="s">
        <v>20707</v>
      </c>
      <c r="W3558" t="s">
        <v>20710</v>
      </c>
      <c r="X3558" t="s">
        <v>20668</v>
      </c>
      <c r="Y3558" t="s">
        <v>20671</v>
      </c>
      <c r="Z3558">
        <v>6</v>
      </c>
      <c r="AA3558" t="s">
        <v>20672</v>
      </c>
    </row>
    <row r="3559" spans="1:27" x14ac:dyDescent="0.3">
      <c r="A3559">
        <v>18082089</v>
      </c>
      <c r="B3559" t="s">
        <v>2750</v>
      </c>
      <c r="C3559">
        <v>1</v>
      </c>
      <c r="D3559" t="s">
        <v>21</v>
      </c>
      <c r="E3559" t="s">
        <v>2751</v>
      </c>
      <c r="F3559" t="s">
        <v>326</v>
      </c>
      <c r="G3559" t="s">
        <v>327</v>
      </c>
      <c r="H3559">
        <v>77.223360700000001</v>
      </c>
      <c r="I3559">
        <v>28.6566379</v>
      </c>
      <c r="J3559" t="s">
        <v>2752</v>
      </c>
      <c r="K3559" t="s">
        <v>26</v>
      </c>
      <c r="L3559" t="s">
        <v>27</v>
      </c>
      <c r="M3559" t="s">
        <v>27</v>
      </c>
      <c r="N3559" t="s">
        <v>27</v>
      </c>
      <c r="O3559" t="s">
        <v>27</v>
      </c>
      <c r="P3559">
        <v>2</v>
      </c>
      <c r="Q3559">
        <v>10</v>
      </c>
      <c r="R3559">
        <v>550</v>
      </c>
      <c r="S3559">
        <v>3.3</v>
      </c>
      <c r="T3559" s="1">
        <v>41737</v>
      </c>
      <c r="U3559" t="s">
        <v>28</v>
      </c>
      <c r="V3559" t="s">
        <v>20707</v>
      </c>
      <c r="W3559" t="s">
        <v>20710</v>
      </c>
      <c r="X3559" t="s">
        <v>20664</v>
      </c>
      <c r="Y3559" t="s">
        <v>20671</v>
      </c>
      <c r="Z3559">
        <v>4</v>
      </c>
      <c r="AA3559" t="s">
        <v>20673</v>
      </c>
    </row>
    <row r="3560" spans="1:27" x14ac:dyDescent="0.3">
      <c r="A3560">
        <v>302488</v>
      </c>
      <c r="B3560" t="s">
        <v>2612</v>
      </c>
      <c r="C3560">
        <v>1</v>
      </c>
      <c r="D3560" t="s">
        <v>21</v>
      </c>
      <c r="E3560" t="s">
        <v>2778</v>
      </c>
      <c r="F3560" t="s">
        <v>1983</v>
      </c>
      <c r="G3560" t="s">
        <v>1984</v>
      </c>
      <c r="H3560">
        <v>77.305037799999994</v>
      </c>
      <c r="I3560">
        <v>28.651549500000002</v>
      </c>
      <c r="J3560" t="s">
        <v>502</v>
      </c>
      <c r="K3560" t="s">
        <v>26</v>
      </c>
      <c r="L3560" t="s">
        <v>27</v>
      </c>
      <c r="M3560" t="s">
        <v>27</v>
      </c>
      <c r="N3560" t="s">
        <v>27</v>
      </c>
      <c r="O3560" t="s">
        <v>27</v>
      </c>
      <c r="P3560">
        <v>2</v>
      </c>
      <c r="Q3560">
        <v>87</v>
      </c>
      <c r="R3560">
        <v>550</v>
      </c>
      <c r="S3560">
        <v>3.3</v>
      </c>
      <c r="T3560" s="1">
        <v>40962</v>
      </c>
      <c r="U3560" t="s">
        <v>28</v>
      </c>
      <c r="V3560" t="s">
        <v>20707</v>
      </c>
      <c r="W3560" t="s">
        <v>20710</v>
      </c>
      <c r="X3560" t="s">
        <v>20665</v>
      </c>
      <c r="Y3560" t="s">
        <v>20674</v>
      </c>
      <c r="Z3560">
        <v>2</v>
      </c>
      <c r="AA3560" t="s">
        <v>20676</v>
      </c>
    </row>
    <row r="3561" spans="1:27" x14ac:dyDescent="0.3">
      <c r="A3561">
        <v>9906</v>
      </c>
      <c r="B3561" t="s">
        <v>2829</v>
      </c>
      <c r="C3561">
        <v>1</v>
      </c>
      <c r="D3561" t="s">
        <v>21</v>
      </c>
      <c r="E3561" t="s">
        <v>2830</v>
      </c>
      <c r="F3561" t="s">
        <v>33</v>
      </c>
      <c r="G3561" t="s">
        <v>34</v>
      </c>
      <c r="H3561">
        <v>77.241893110000007</v>
      </c>
      <c r="I3561">
        <v>28.57523591</v>
      </c>
      <c r="J3561" t="s">
        <v>572</v>
      </c>
      <c r="K3561" t="s">
        <v>26</v>
      </c>
      <c r="L3561" t="s">
        <v>27</v>
      </c>
      <c r="M3561" t="s">
        <v>27</v>
      </c>
      <c r="N3561" t="s">
        <v>27</v>
      </c>
      <c r="O3561" t="s">
        <v>27</v>
      </c>
      <c r="P3561">
        <v>2</v>
      </c>
      <c r="Q3561">
        <v>40</v>
      </c>
      <c r="R3561">
        <v>550</v>
      </c>
      <c r="S3561">
        <v>3.3</v>
      </c>
      <c r="T3561" s="1">
        <v>40830</v>
      </c>
      <c r="U3561" t="s">
        <v>28</v>
      </c>
      <c r="V3561" t="s">
        <v>20707</v>
      </c>
      <c r="W3561" t="s">
        <v>20710</v>
      </c>
      <c r="X3561" t="s">
        <v>20663</v>
      </c>
      <c r="Y3561" t="s">
        <v>20678</v>
      </c>
      <c r="Z3561">
        <v>10</v>
      </c>
      <c r="AA3561" t="s">
        <v>20680</v>
      </c>
    </row>
    <row r="3562" spans="1:27" x14ac:dyDescent="0.3">
      <c r="A3562">
        <v>310312</v>
      </c>
      <c r="B3562" t="s">
        <v>2745</v>
      </c>
      <c r="C3562">
        <v>1</v>
      </c>
      <c r="D3562" t="s">
        <v>21</v>
      </c>
      <c r="E3562" t="s">
        <v>2833</v>
      </c>
      <c r="F3562" t="s">
        <v>1735</v>
      </c>
      <c r="G3562" t="s">
        <v>1734</v>
      </c>
      <c r="H3562">
        <v>77.207931500000001</v>
      </c>
      <c r="I3562">
        <v>28.533006700000001</v>
      </c>
      <c r="J3562" t="s">
        <v>850</v>
      </c>
      <c r="K3562" t="s">
        <v>26</v>
      </c>
      <c r="L3562" t="s">
        <v>27</v>
      </c>
      <c r="M3562" t="s">
        <v>35</v>
      </c>
      <c r="N3562" t="s">
        <v>27</v>
      </c>
      <c r="O3562" t="s">
        <v>27</v>
      </c>
      <c r="P3562">
        <v>2</v>
      </c>
      <c r="Q3562">
        <v>250</v>
      </c>
      <c r="R3562">
        <v>550</v>
      </c>
      <c r="S3562">
        <v>3.3</v>
      </c>
      <c r="T3562" s="1">
        <v>40830</v>
      </c>
      <c r="U3562" t="s">
        <v>28</v>
      </c>
      <c r="V3562" t="s">
        <v>20707</v>
      </c>
      <c r="W3562" t="s">
        <v>20710</v>
      </c>
      <c r="X3562" t="s">
        <v>20663</v>
      </c>
      <c r="Y3562" t="s">
        <v>20678</v>
      </c>
      <c r="Z3562">
        <v>10</v>
      </c>
      <c r="AA3562" t="s">
        <v>20680</v>
      </c>
    </row>
    <row r="3563" spans="1:27" x14ac:dyDescent="0.3">
      <c r="A3563">
        <v>6256</v>
      </c>
      <c r="B3563" t="s">
        <v>2565</v>
      </c>
      <c r="C3563">
        <v>1</v>
      </c>
      <c r="D3563" t="s">
        <v>21</v>
      </c>
      <c r="E3563" t="s">
        <v>2566</v>
      </c>
      <c r="F3563" t="s">
        <v>248</v>
      </c>
      <c r="G3563" t="s">
        <v>249</v>
      </c>
      <c r="H3563">
        <v>77.302834300000001</v>
      </c>
      <c r="I3563">
        <v>28.6335406</v>
      </c>
      <c r="J3563" t="s">
        <v>502</v>
      </c>
      <c r="K3563" t="s">
        <v>26</v>
      </c>
      <c r="L3563" t="s">
        <v>27</v>
      </c>
      <c r="M3563" t="s">
        <v>27</v>
      </c>
      <c r="N3563" t="s">
        <v>27</v>
      </c>
      <c r="O3563" t="s">
        <v>27</v>
      </c>
      <c r="P3563">
        <v>2</v>
      </c>
      <c r="Q3563">
        <v>49</v>
      </c>
      <c r="R3563">
        <v>650</v>
      </c>
      <c r="S3563">
        <v>3.3</v>
      </c>
      <c r="T3563" s="1">
        <v>43352</v>
      </c>
      <c r="U3563" t="s">
        <v>28</v>
      </c>
      <c r="V3563" t="s">
        <v>20707</v>
      </c>
      <c r="W3563" t="s">
        <v>20710</v>
      </c>
      <c r="X3563" t="s">
        <v>20662</v>
      </c>
      <c r="Y3563" t="s">
        <v>20659</v>
      </c>
      <c r="Z3563">
        <v>9</v>
      </c>
      <c r="AA3563" t="s">
        <v>20660</v>
      </c>
    </row>
    <row r="3564" spans="1:27" x14ac:dyDescent="0.3">
      <c r="A3564">
        <v>7873</v>
      </c>
      <c r="B3564" t="s">
        <v>2585</v>
      </c>
      <c r="C3564">
        <v>1</v>
      </c>
      <c r="D3564" t="s">
        <v>21</v>
      </c>
      <c r="E3564" t="s">
        <v>2586</v>
      </c>
      <c r="F3564" t="s">
        <v>333</v>
      </c>
      <c r="G3564" t="s">
        <v>334</v>
      </c>
      <c r="H3564">
        <v>77.256832680000002</v>
      </c>
      <c r="I3564">
        <v>28.559425269999998</v>
      </c>
      <c r="J3564" t="s">
        <v>476</v>
      </c>
      <c r="K3564" t="s">
        <v>26</v>
      </c>
      <c r="L3564" t="s">
        <v>27</v>
      </c>
      <c r="M3564" t="s">
        <v>35</v>
      </c>
      <c r="N3564" t="s">
        <v>27</v>
      </c>
      <c r="O3564" t="s">
        <v>27</v>
      </c>
      <c r="P3564">
        <v>2</v>
      </c>
      <c r="Q3564">
        <v>61</v>
      </c>
      <c r="R3564">
        <v>650</v>
      </c>
      <c r="S3564">
        <v>3.3</v>
      </c>
      <c r="T3564" s="1">
        <v>41512</v>
      </c>
      <c r="U3564" t="s">
        <v>28</v>
      </c>
      <c r="V3564" t="s">
        <v>20707</v>
      </c>
      <c r="W3564" t="s">
        <v>20710</v>
      </c>
      <c r="X3564" t="s">
        <v>20658</v>
      </c>
      <c r="Y3564" t="s">
        <v>20659</v>
      </c>
      <c r="Z3564">
        <v>8</v>
      </c>
      <c r="AA3564" t="s">
        <v>20666</v>
      </c>
    </row>
    <row r="3565" spans="1:27" x14ac:dyDescent="0.3">
      <c r="A3565">
        <v>308697</v>
      </c>
      <c r="B3565" t="s">
        <v>2598</v>
      </c>
      <c r="C3565">
        <v>1</v>
      </c>
      <c r="D3565" t="s">
        <v>21</v>
      </c>
      <c r="E3565" t="s">
        <v>2599</v>
      </c>
      <c r="F3565" t="s">
        <v>1777</v>
      </c>
      <c r="G3565" t="s">
        <v>1778</v>
      </c>
      <c r="H3565">
        <v>77.156462599999998</v>
      </c>
      <c r="I3565">
        <v>28.5248609</v>
      </c>
      <c r="J3565" t="s">
        <v>2600</v>
      </c>
      <c r="K3565" t="s">
        <v>26</v>
      </c>
      <c r="L3565" t="s">
        <v>27</v>
      </c>
      <c r="M3565" t="s">
        <v>35</v>
      </c>
      <c r="N3565" t="s">
        <v>27</v>
      </c>
      <c r="O3565" t="s">
        <v>27</v>
      </c>
      <c r="P3565">
        <v>2</v>
      </c>
      <c r="Q3565">
        <v>199</v>
      </c>
      <c r="R3565">
        <v>650</v>
      </c>
      <c r="S3565">
        <v>3.3</v>
      </c>
      <c r="T3565" s="1">
        <v>41141</v>
      </c>
      <c r="U3565" t="s">
        <v>28</v>
      </c>
      <c r="V3565" t="s">
        <v>20707</v>
      </c>
      <c r="W3565" t="s">
        <v>20710</v>
      </c>
      <c r="X3565" t="s">
        <v>20665</v>
      </c>
      <c r="Y3565" t="s">
        <v>20659</v>
      </c>
      <c r="Z3565">
        <v>8</v>
      </c>
      <c r="AA3565" t="s">
        <v>20666</v>
      </c>
    </row>
    <row r="3566" spans="1:27" x14ac:dyDescent="0.3">
      <c r="A3566">
        <v>306291</v>
      </c>
      <c r="B3566" t="s">
        <v>1939</v>
      </c>
      <c r="C3566">
        <v>1</v>
      </c>
      <c r="D3566" t="s">
        <v>21</v>
      </c>
      <c r="E3566" t="s">
        <v>2608</v>
      </c>
      <c r="F3566" t="s">
        <v>62</v>
      </c>
      <c r="G3566" t="s">
        <v>63</v>
      </c>
      <c r="H3566">
        <v>77.180733099999998</v>
      </c>
      <c r="I3566">
        <v>28.565068400000001</v>
      </c>
      <c r="J3566" t="s">
        <v>476</v>
      </c>
      <c r="K3566" t="s">
        <v>26</v>
      </c>
      <c r="L3566" t="s">
        <v>27</v>
      </c>
      <c r="M3566" t="s">
        <v>35</v>
      </c>
      <c r="N3566" t="s">
        <v>27</v>
      </c>
      <c r="O3566" t="s">
        <v>27</v>
      </c>
      <c r="P3566">
        <v>2</v>
      </c>
      <c r="Q3566">
        <v>163</v>
      </c>
      <c r="R3566">
        <v>650</v>
      </c>
      <c r="S3566">
        <v>3.3</v>
      </c>
      <c r="T3566" s="1">
        <v>42572</v>
      </c>
      <c r="U3566" t="s">
        <v>28</v>
      </c>
      <c r="V3566" t="s">
        <v>20707</v>
      </c>
      <c r="W3566" t="s">
        <v>20710</v>
      </c>
      <c r="X3566" t="s">
        <v>20661</v>
      </c>
      <c r="Y3566" t="s">
        <v>20659</v>
      </c>
      <c r="Z3566">
        <v>7</v>
      </c>
      <c r="AA3566" t="s">
        <v>20670</v>
      </c>
    </row>
    <row r="3567" spans="1:27" x14ac:dyDescent="0.3">
      <c r="A3567">
        <v>535</v>
      </c>
      <c r="B3567" t="s">
        <v>2587</v>
      </c>
      <c r="C3567">
        <v>1</v>
      </c>
      <c r="D3567" t="s">
        <v>21</v>
      </c>
      <c r="E3567" t="s">
        <v>2618</v>
      </c>
      <c r="F3567" t="s">
        <v>709</v>
      </c>
      <c r="G3567" t="s">
        <v>710</v>
      </c>
      <c r="H3567">
        <v>77.164079880000003</v>
      </c>
      <c r="I3567">
        <v>28.557052909999999</v>
      </c>
      <c r="J3567" t="s">
        <v>499</v>
      </c>
      <c r="K3567" t="s">
        <v>26</v>
      </c>
      <c r="L3567" t="s">
        <v>27</v>
      </c>
      <c r="M3567" t="s">
        <v>35</v>
      </c>
      <c r="N3567" t="s">
        <v>27</v>
      </c>
      <c r="O3567" t="s">
        <v>27</v>
      </c>
      <c r="P3567">
        <v>2</v>
      </c>
      <c r="Q3567">
        <v>47</v>
      </c>
      <c r="R3567">
        <v>650</v>
      </c>
      <c r="S3567">
        <v>3.3</v>
      </c>
      <c r="T3567" s="1">
        <v>40683</v>
      </c>
      <c r="U3567" t="s">
        <v>28</v>
      </c>
      <c r="V3567" t="s">
        <v>20707</v>
      </c>
      <c r="W3567" t="s">
        <v>20710</v>
      </c>
      <c r="X3567" t="s">
        <v>20663</v>
      </c>
      <c r="Y3567" t="s">
        <v>20671</v>
      </c>
      <c r="Z3567">
        <v>5</v>
      </c>
      <c r="AA3567" t="s">
        <v>20630</v>
      </c>
    </row>
    <row r="3568" spans="1:27" x14ac:dyDescent="0.3">
      <c r="A3568">
        <v>7720</v>
      </c>
      <c r="B3568" t="s">
        <v>2635</v>
      </c>
      <c r="C3568">
        <v>1</v>
      </c>
      <c r="D3568" t="s">
        <v>21</v>
      </c>
      <c r="E3568" t="s">
        <v>2636</v>
      </c>
      <c r="F3568" t="s">
        <v>54</v>
      </c>
      <c r="G3568" t="s">
        <v>55</v>
      </c>
      <c r="H3568">
        <v>77.268010790000005</v>
      </c>
      <c r="I3568">
        <v>28.569369699999999</v>
      </c>
      <c r="J3568" t="s">
        <v>502</v>
      </c>
      <c r="K3568" t="s">
        <v>26</v>
      </c>
      <c r="L3568" t="s">
        <v>27</v>
      </c>
      <c r="M3568" t="s">
        <v>35</v>
      </c>
      <c r="N3568" t="s">
        <v>27</v>
      </c>
      <c r="O3568" t="s">
        <v>27</v>
      </c>
      <c r="P3568">
        <v>2</v>
      </c>
      <c r="Q3568">
        <v>62</v>
      </c>
      <c r="R3568">
        <v>650</v>
      </c>
      <c r="S3568">
        <v>3.3</v>
      </c>
      <c r="T3568" s="1">
        <v>43175</v>
      </c>
      <c r="U3568" t="s">
        <v>28</v>
      </c>
      <c r="V3568" t="s">
        <v>20707</v>
      </c>
      <c r="W3568" t="s">
        <v>20710</v>
      </c>
      <c r="X3568" t="s">
        <v>20662</v>
      </c>
      <c r="Y3568" t="s">
        <v>20674</v>
      </c>
      <c r="Z3568">
        <v>3</v>
      </c>
      <c r="AA3568" t="s">
        <v>20675</v>
      </c>
    </row>
    <row r="3569" spans="1:27" x14ac:dyDescent="0.3">
      <c r="A3569">
        <v>18222571</v>
      </c>
      <c r="B3569" t="s">
        <v>2644</v>
      </c>
      <c r="C3569">
        <v>1</v>
      </c>
      <c r="D3569" t="s">
        <v>21</v>
      </c>
      <c r="E3569" t="s">
        <v>2645</v>
      </c>
      <c r="F3569" t="s">
        <v>641</v>
      </c>
      <c r="G3569" t="s">
        <v>642</v>
      </c>
      <c r="H3569">
        <v>77.207371499999994</v>
      </c>
      <c r="I3569">
        <v>28.6808616</v>
      </c>
      <c r="J3569" t="s">
        <v>602</v>
      </c>
      <c r="K3569" t="s">
        <v>26</v>
      </c>
      <c r="L3569" t="s">
        <v>27</v>
      </c>
      <c r="M3569" t="s">
        <v>35</v>
      </c>
      <c r="N3569" t="s">
        <v>27</v>
      </c>
      <c r="O3569" t="s">
        <v>27</v>
      </c>
      <c r="P3569">
        <v>2</v>
      </c>
      <c r="Q3569">
        <v>41</v>
      </c>
      <c r="R3569">
        <v>650</v>
      </c>
      <c r="S3569">
        <v>3.3</v>
      </c>
      <c r="T3569" s="1">
        <v>40955</v>
      </c>
      <c r="U3569" t="s">
        <v>28</v>
      </c>
      <c r="V3569" t="s">
        <v>20707</v>
      </c>
      <c r="W3569" t="s">
        <v>20710</v>
      </c>
      <c r="X3569" t="s">
        <v>20665</v>
      </c>
      <c r="Y3569" t="s">
        <v>20674</v>
      </c>
      <c r="Z3569">
        <v>2</v>
      </c>
      <c r="AA3569" t="s">
        <v>20676</v>
      </c>
    </row>
    <row r="3570" spans="1:27" x14ac:dyDescent="0.3">
      <c r="A3570">
        <v>18175252</v>
      </c>
      <c r="B3570" t="s">
        <v>2656</v>
      </c>
      <c r="C3570">
        <v>1</v>
      </c>
      <c r="D3570" t="s">
        <v>21</v>
      </c>
      <c r="E3570" t="s">
        <v>2657</v>
      </c>
      <c r="F3570" t="s">
        <v>1735</v>
      </c>
      <c r="G3570" t="s">
        <v>1734</v>
      </c>
      <c r="H3570">
        <v>77.218812999999997</v>
      </c>
      <c r="I3570">
        <v>28.534251999999999</v>
      </c>
      <c r="J3570" t="s">
        <v>1759</v>
      </c>
      <c r="K3570" t="s">
        <v>26</v>
      </c>
      <c r="L3570" t="s">
        <v>27</v>
      </c>
      <c r="M3570" t="s">
        <v>35</v>
      </c>
      <c r="N3570" t="s">
        <v>27</v>
      </c>
      <c r="O3570" t="s">
        <v>27</v>
      </c>
      <c r="P3570">
        <v>2</v>
      </c>
      <c r="Q3570">
        <v>35</v>
      </c>
      <c r="R3570">
        <v>650</v>
      </c>
      <c r="S3570">
        <v>3.3</v>
      </c>
      <c r="T3570" s="1">
        <v>42374</v>
      </c>
      <c r="U3570" t="s">
        <v>28</v>
      </c>
      <c r="V3570" t="s">
        <v>20707</v>
      </c>
      <c r="W3570" t="s">
        <v>20710</v>
      </c>
      <c r="X3570" t="s">
        <v>20661</v>
      </c>
      <c r="Y3570" t="s">
        <v>20674</v>
      </c>
      <c r="Z3570">
        <v>1</v>
      </c>
      <c r="AA3570" t="s">
        <v>20677</v>
      </c>
    </row>
    <row r="3571" spans="1:27" x14ac:dyDescent="0.3">
      <c r="A3571">
        <v>533</v>
      </c>
      <c r="B3571" t="s">
        <v>2587</v>
      </c>
      <c r="C3571">
        <v>1</v>
      </c>
      <c r="D3571" t="s">
        <v>21</v>
      </c>
      <c r="E3571" t="s">
        <v>2670</v>
      </c>
      <c r="F3571" t="s">
        <v>1724</v>
      </c>
      <c r="G3571" t="s">
        <v>1723</v>
      </c>
      <c r="H3571">
        <v>77.081247000000005</v>
      </c>
      <c r="I3571">
        <v>28.6308738</v>
      </c>
      <c r="J3571" t="s">
        <v>499</v>
      </c>
      <c r="K3571" t="s">
        <v>26</v>
      </c>
      <c r="L3571" t="s">
        <v>27</v>
      </c>
      <c r="M3571" t="s">
        <v>35</v>
      </c>
      <c r="N3571" t="s">
        <v>27</v>
      </c>
      <c r="O3571" t="s">
        <v>27</v>
      </c>
      <c r="P3571">
        <v>2</v>
      </c>
      <c r="Q3571">
        <v>74</v>
      </c>
      <c r="R3571">
        <v>650</v>
      </c>
      <c r="S3571">
        <v>3.3</v>
      </c>
      <c r="T3571" s="1">
        <v>40525</v>
      </c>
      <c r="U3571" t="s">
        <v>28</v>
      </c>
      <c r="V3571" t="s">
        <v>20707</v>
      </c>
      <c r="W3571" t="s">
        <v>20710</v>
      </c>
      <c r="X3571" t="s">
        <v>20667</v>
      </c>
      <c r="Y3571" t="s">
        <v>20678</v>
      </c>
      <c r="Z3571">
        <v>12</v>
      </c>
      <c r="AA3571" t="s">
        <v>6631</v>
      </c>
    </row>
    <row r="3572" spans="1:27" x14ac:dyDescent="0.3">
      <c r="A3572">
        <v>525</v>
      </c>
      <c r="B3572" t="s">
        <v>2587</v>
      </c>
      <c r="C3572">
        <v>1</v>
      </c>
      <c r="D3572" t="s">
        <v>21</v>
      </c>
      <c r="E3572" t="s">
        <v>2674</v>
      </c>
      <c r="F3572" t="s">
        <v>70</v>
      </c>
      <c r="G3572" t="s">
        <v>71</v>
      </c>
      <c r="H3572">
        <v>77.230142000000001</v>
      </c>
      <c r="I3572">
        <v>28.573545299999999</v>
      </c>
      <c r="J3572" t="s">
        <v>499</v>
      </c>
      <c r="K3572" t="s">
        <v>26</v>
      </c>
      <c r="L3572" t="s">
        <v>27</v>
      </c>
      <c r="M3572" t="s">
        <v>35</v>
      </c>
      <c r="N3572" t="s">
        <v>27</v>
      </c>
      <c r="O3572" t="s">
        <v>27</v>
      </c>
      <c r="P3572">
        <v>2</v>
      </c>
      <c r="Q3572">
        <v>73</v>
      </c>
      <c r="R3572">
        <v>650</v>
      </c>
      <c r="S3572">
        <v>3.3</v>
      </c>
      <c r="T3572" s="1">
        <v>43067</v>
      </c>
      <c r="U3572" t="s">
        <v>28</v>
      </c>
      <c r="V3572" t="s">
        <v>20707</v>
      </c>
      <c r="W3572" t="s">
        <v>20710</v>
      </c>
      <c r="X3572" t="s">
        <v>20668</v>
      </c>
      <c r="Y3572" t="s">
        <v>20678</v>
      </c>
      <c r="Z3572">
        <v>11</v>
      </c>
      <c r="AA3572" t="s">
        <v>20679</v>
      </c>
    </row>
    <row r="3573" spans="1:27" x14ac:dyDescent="0.3">
      <c r="A3573">
        <v>18277018</v>
      </c>
      <c r="B3573" t="s">
        <v>2684</v>
      </c>
      <c r="C3573">
        <v>1</v>
      </c>
      <c r="D3573" t="s">
        <v>21</v>
      </c>
      <c r="E3573" t="s">
        <v>2685</v>
      </c>
      <c r="F3573" t="s">
        <v>252</v>
      </c>
      <c r="G3573" t="s">
        <v>253</v>
      </c>
      <c r="H3573">
        <v>77.189268799999994</v>
      </c>
      <c r="I3573">
        <v>28.6467961</v>
      </c>
      <c r="J3573" t="s">
        <v>551</v>
      </c>
      <c r="K3573" t="s">
        <v>26</v>
      </c>
      <c r="L3573" t="s">
        <v>27</v>
      </c>
      <c r="M3573" t="s">
        <v>35</v>
      </c>
      <c r="N3573" t="s">
        <v>27</v>
      </c>
      <c r="O3573" t="s">
        <v>27</v>
      </c>
      <c r="P3573">
        <v>2</v>
      </c>
      <c r="Q3573">
        <v>93</v>
      </c>
      <c r="R3573">
        <v>650</v>
      </c>
      <c r="S3573">
        <v>3.3</v>
      </c>
      <c r="T3573" s="1">
        <v>43376</v>
      </c>
      <c r="U3573" t="s">
        <v>28</v>
      </c>
      <c r="V3573" t="s">
        <v>20707</v>
      </c>
      <c r="W3573" t="s">
        <v>20710</v>
      </c>
      <c r="X3573" t="s">
        <v>20662</v>
      </c>
      <c r="Y3573" t="s">
        <v>20678</v>
      </c>
      <c r="Z3573">
        <v>10</v>
      </c>
      <c r="AA3573" t="s">
        <v>20680</v>
      </c>
    </row>
    <row r="3574" spans="1:27" x14ac:dyDescent="0.3">
      <c r="A3574">
        <v>310100</v>
      </c>
      <c r="B3574" t="s">
        <v>3647</v>
      </c>
      <c r="C3574">
        <v>1</v>
      </c>
      <c r="D3574" t="s">
        <v>21</v>
      </c>
      <c r="E3574" t="s">
        <v>3648</v>
      </c>
      <c r="F3574" t="s">
        <v>78</v>
      </c>
      <c r="G3574" t="s">
        <v>79</v>
      </c>
      <c r="H3574">
        <v>77.245140300000003</v>
      </c>
      <c r="I3574">
        <v>28.582411700000002</v>
      </c>
      <c r="J3574" t="s">
        <v>479</v>
      </c>
      <c r="K3574" t="s">
        <v>26</v>
      </c>
      <c r="L3574" t="s">
        <v>27</v>
      </c>
      <c r="M3574" t="s">
        <v>35</v>
      </c>
      <c r="N3574" t="s">
        <v>27</v>
      </c>
      <c r="O3574" t="s">
        <v>27</v>
      </c>
      <c r="P3574">
        <v>2</v>
      </c>
      <c r="Q3574">
        <v>29</v>
      </c>
      <c r="R3574">
        <v>650</v>
      </c>
      <c r="S3574">
        <v>3.3</v>
      </c>
      <c r="T3574" s="1">
        <v>41774</v>
      </c>
      <c r="U3574" t="s">
        <v>28</v>
      </c>
      <c r="V3574" t="s">
        <v>20707</v>
      </c>
      <c r="W3574" t="s">
        <v>20710</v>
      </c>
      <c r="X3574" t="s">
        <v>20664</v>
      </c>
      <c r="Y3574" t="s">
        <v>20671</v>
      </c>
      <c r="Z3574">
        <v>5</v>
      </c>
      <c r="AA3574" t="s">
        <v>20630</v>
      </c>
    </row>
    <row r="3575" spans="1:27" x14ac:dyDescent="0.3">
      <c r="A3575">
        <v>313242</v>
      </c>
      <c r="B3575" t="s">
        <v>3670</v>
      </c>
      <c r="C3575">
        <v>1</v>
      </c>
      <c r="D3575" t="s">
        <v>21</v>
      </c>
      <c r="E3575" t="s">
        <v>3671</v>
      </c>
      <c r="F3575" t="s">
        <v>70</v>
      </c>
      <c r="G3575" t="s">
        <v>71</v>
      </c>
      <c r="H3575">
        <v>77.238747200000006</v>
      </c>
      <c r="I3575">
        <v>28.578638000000002</v>
      </c>
      <c r="J3575" t="s">
        <v>479</v>
      </c>
      <c r="K3575" t="s">
        <v>26</v>
      </c>
      <c r="L3575" t="s">
        <v>27</v>
      </c>
      <c r="M3575" t="s">
        <v>35</v>
      </c>
      <c r="N3575" t="s">
        <v>27</v>
      </c>
      <c r="O3575" t="s">
        <v>27</v>
      </c>
      <c r="P3575">
        <v>2</v>
      </c>
      <c r="Q3575">
        <v>19</v>
      </c>
      <c r="R3575">
        <v>550</v>
      </c>
      <c r="S3575">
        <v>3.3</v>
      </c>
      <c r="T3575" s="1">
        <v>43152</v>
      </c>
      <c r="U3575" t="s">
        <v>28</v>
      </c>
      <c r="V3575" t="s">
        <v>20707</v>
      </c>
      <c r="W3575" t="s">
        <v>20710</v>
      </c>
      <c r="X3575" t="s">
        <v>20662</v>
      </c>
      <c r="Y3575" t="s">
        <v>20674</v>
      </c>
      <c r="Z3575">
        <v>2</v>
      </c>
      <c r="AA3575" t="s">
        <v>20676</v>
      </c>
    </row>
    <row r="3576" spans="1:27" x14ac:dyDescent="0.3">
      <c r="A3576">
        <v>305161</v>
      </c>
      <c r="B3576" t="s">
        <v>3672</v>
      </c>
      <c r="C3576">
        <v>1</v>
      </c>
      <c r="D3576" t="s">
        <v>21</v>
      </c>
      <c r="E3576" t="s">
        <v>3673</v>
      </c>
      <c r="F3576" t="s">
        <v>641</v>
      </c>
      <c r="G3576" t="s">
        <v>642</v>
      </c>
      <c r="H3576">
        <v>77.197804000000005</v>
      </c>
      <c r="I3576">
        <v>28.6823671</v>
      </c>
      <c r="J3576" t="s">
        <v>479</v>
      </c>
      <c r="K3576" t="s">
        <v>26</v>
      </c>
      <c r="L3576" t="s">
        <v>27</v>
      </c>
      <c r="M3576" t="s">
        <v>27</v>
      </c>
      <c r="N3576" t="s">
        <v>27</v>
      </c>
      <c r="O3576" t="s">
        <v>27</v>
      </c>
      <c r="P3576">
        <v>2</v>
      </c>
      <c r="Q3576">
        <v>26</v>
      </c>
      <c r="R3576">
        <v>650</v>
      </c>
      <c r="S3576">
        <v>3.3</v>
      </c>
      <c r="T3576" s="1">
        <v>40940</v>
      </c>
      <c r="U3576" t="s">
        <v>28</v>
      </c>
      <c r="V3576" t="s">
        <v>20707</v>
      </c>
      <c r="W3576" t="s">
        <v>20710</v>
      </c>
      <c r="X3576" t="s">
        <v>20665</v>
      </c>
      <c r="Y3576" t="s">
        <v>20674</v>
      </c>
      <c r="Z3576">
        <v>2</v>
      </c>
      <c r="AA3576" t="s">
        <v>20676</v>
      </c>
    </row>
    <row r="3577" spans="1:27" x14ac:dyDescent="0.3">
      <c r="A3577">
        <v>312334</v>
      </c>
      <c r="B3577" t="s">
        <v>3695</v>
      </c>
      <c r="C3577">
        <v>1</v>
      </c>
      <c r="D3577" t="s">
        <v>21</v>
      </c>
      <c r="E3577" t="s">
        <v>3696</v>
      </c>
      <c r="F3577" t="s">
        <v>113</v>
      </c>
      <c r="G3577" t="s">
        <v>114</v>
      </c>
      <c r="H3577">
        <v>77.121505099999993</v>
      </c>
      <c r="I3577">
        <v>28.688208299999999</v>
      </c>
      <c r="J3577" t="s">
        <v>479</v>
      </c>
      <c r="K3577" t="s">
        <v>26</v>
      </c>
      <c r="L3577" t="s">
        <v>27</v>
      </c>
      <c r="M3577" t="s">
        <v>35</v>
      </c>
      <c r="N3577" t="s">
        <v>27</v>
      </c>
      <c r="O3577" t="s">
        <v>27</v>
      </c>
      <c r="P3577">
        <v>2</v>
      </c>
      <c r="Q3577">
        <v>31</v>
      </c>
      <c r="R3577">
        <v>550</v>
      </c>
      <c r="S3577">
        <v>3.3</v>
      </c>
      <c r="T3577" s="1">
        <v>42022</v>
      </c>
      <c r="U3577" t="s">
        <v>28</v>
      </c>
      <c r="V3577" t="s">
        <v>20707</v>
      </c>
      <c r="W3577" t="s">
        <v>20710</v>
      </c>
      <c r="X3577" t="s">
        <v>20669</v>
      </c>
      <c r="Y3577" t="s">
        <v>20674</v>
      </c>
      <c r="Z3577">
        <v>1</v>
      </c>
      <c r="AA3577" t="s">
        <v>20677</v>
      </c>
    </row>
    <row r="3578" spans="1:27" x14ac:dyDescent="0.3">
      <c r="A3578">
        <v>18435836</v>
      </c>
      <c r="B3578" t="s">
        <v>3705</v>
      </c>
      <c r="C3578">
        <v>1</v>
      </c>
      <c r="D3578" t="s">
        <v>21</v>
      </c>
      <c r="E3578" t="s">
        <v>3706</v>
      </c>
      <c r="F3578" t="s">
        <v>1730</v>
      </c>
      <c r="G3578" t="s">
        <v>1731</v>
      </c>
      <c r="H3578">
        <v>77.136122999999998</v>
      </c>
      <c r="I3578">
        <v>28.654188099999999</v>
      </c>
      <c r="J3578" t="s">
        <v>479</v>
      </c>
      <c r="K3578" t="s">
        <v>26</v>
      </c>
      <c r="L3578" t="s">
        <v>27</v>
      </c>
      <c r="M3578" t="s">
        <v>27</v>
      </c>
      <c r="N3578" t="s">
        <v>27</v>
      </c>
      <c r="O3578" t="s">
        <v>27</v>
      </c>
      <c r="P3578">
        <v>2</v>
      </c>
      <c r="Q3578">
        <v>12</v>
      </c>
      <c r="R3578">
        <v>650</v>
      </c>
      <c r="S3578">
        <v>3.3</v>
      </c>
      <c r="T3578" s="1">
        <v>40496</v>
      </c>
      <c r="U3578" t="s">
        <v>28</v>
      </c>
      <c r="V3578" t="s">
        <v>20707</v>
      </c>
      <c r="W3578" t="s">
        <v>20710</v>
      </c>
      <c r="X3578" t="s">
        <v>20667</v>
      </c>
      <c r="Y3578" t="s">
        <v>20678</v>
      </c>
      <c r="Z3578">
        <v>11</v>
      </c>
      <c r="AA3578" t="s">
        <v>20679</v>
      </c>
    </row>
    <row r="3579" spans="1:27" x14ac:dyDescent="0.3">
      <c r="A3579">
        <v>305688</v>
      </c>
      <c r="B3579" t="s">
        <v>3615</v>
      </c>
      <c r="C3579">
        <v>1</v>
      </c>
      <c r="D3579" t="s">
        <v>21</v>
      </c>
      <c r="E3579" t="s">
        <v>3717</v>
      </c>
      <c r="F3579" t="s">
        <v>1798</v>
      </c>
      <c r="G3579" t="s">
        <v>1799</v>
      </c>
      <c r="H3579">
        <v>77.120502900000005</v>
      </c>
      <c r="I3579">
        <v>28.639035700000001</v>
      </c>
      <c r="J3579" t="s">
        <v>479</v>
      </c>
      <c r="K3579" t="s">
        <v>26</v>
      </c>
      <c r="L3579" t="s">
        <v>27</v>
      </c>
      <c r="M3579" t="s">
        <v>27</v>
      </c>
      <c r="N3579" t="s">
        <v>27</v>
      </c>
      <c r="O3579" t="s">
        <v>27</v>
      </c>
      <c r="P3579">
        <v>2</v>
      </c>
      <c r="Q3579">
        <v>22</v>
      </c>
      <c r="R3579">
        <v>550</v>
      </c>
      <c r="S3579">
        <v>3.3</v>
      </c>
      <c r="T3579" s="1">
        <v>40508</v>
      </c>
      <c r="U3579" t="s">
        <v>28</v>
      </c>
      <c r="V3579" t="s">
        <v>20707</v>
      </c>
      <c r="W3579" t="s">
        <v>20710</v>
      </c>
      <c r="X3579" t="s">
        <v>20667</v>
      </c>
      <c r="Y3579" t="s">
        <v>20678</v>
      </c>
      <c r="Z3579">
        <v>11</v>
      </c>
      <c r="AA3579" t="s">
        <v>20679</v>
      </c>
    </row>
    <row r="3580" spans="1:27" x14ac:dyDescent="0.3">
      <c r="A3580">
        <v>309254</v>
      </c>
      <c r="B3580" t="s">
        <v>3727</v>
      </c>
      <c r="C3580">
        <v>1</v>
      </c>
      <c r="D3580" t="s">
        <v>21</v>
      </c>
      <c r="E3580" t="s">
        <v>3728</v>
      </c>
      <c r="F3580" t="s">
        <v>162</v>
      </c>
      <c r="G3580" t="s">
        <v>163</v>
      </c>
      <c r="H3580">
        <v>77.280607599999996</v>
      </c>
      <c r="I3580">
        <v>28.6573846</v>
      </c>
      <c r="J3580" t="s">
        <v>479</v>
      </c>
      <c r="K3580" t="s">
        <v>26</v>
      </c>
      <c r="L3580" t="s">
        <v>27</v>
      </c>
      <c r="M3580" t="s">
        <v>27</v>
      </c>
      <c r="N3580" t="s">
        <v>27</v>
      </c>
      <c r="O3580" t="s">
        <v>27</v>
      </c>
      <c r="P3580">
        <v>2</v>
      </c>
      <c r="Q3580">
        <v>16</v>
      </c>
      <c r="R3580">
        <v>550</v>
      </c>
      <c r="S3580">
        <v>3.3</v>
      </c>
      <c r="T3580" s="1">
        <v>41573</v>
      </c>
      <c r="U3580" t="s">
        <v>28</v>
      </c>
      <c r="V3580" t="s">
        <v>20707</v>
      </c>
      <c r="W3580" t="s">
        <v>20710</v>
      </c>
      <c r="X3580" t="s">
        <v>20658</v>
      </c>
      <c r="Y3580" t="s">
        <v>20678</v>
      </c>
      <c r="Z3580">
        <v>10</v>
      </c>
      <c r="AA3580" t="s">
        <v>20680</v>
      </c>
    </row>
    <row r="3581" spans="1:27" x14ac:dyDescent="0.3">
      <c r="A3581">
        <v>18489508</v>
      </c>
      <c r="B3581" t="s">
        <v>1739</v>
      </c>
      <c r="C3581">
        <v>1</v>
      </c>
      <c r="D3581" t="s">
        <v>21</v>
      </c>
      <c r="E3581" t="s">
        <v>642</v>
      </c>
      <c r="F3581" t="s">
        <v>641</v>
      </c>
      <c r="G3581" t="s">
        <v>642</v>
      </c>
      <c r="H3581">
        <v>0</v>
      </c>
      <c r="I3581">
        <v>0</v>
      </c>
      <c r="J3581" t="s">
        <v>1740</v>
      </c>
      <c r="K3581" t="s">
        <v>26</v>
      </c>
      <c r="L3581" t="s">
        <v>27</v>
      </c>
      <c r="M3581" t="s">
        <v>27</v>
      </c>
      <c r="N3581" t="s">
        <v>27</v>
      </c>
      <c r="O3581" t="s">
        <v>27</v>
      </c>
      <c r="P3581">
        <v>2</v>
      </c>
      <c r="Q3581">
        <v>6</v>
      </c>
      <c r="R3581">
        <v>800</v>
      </c>
      <c r="S3581">
        <v>3.3</v>
      </c>
      <c r="T3581" s="1">
        <v>42561</v>
      </c>
      <c r="U3581" t="s">
        <v>28</v>
      </c>
      <c r="V3581" t="s">
        <v>20707</v>
      </c>
      <c r="W3581" t="s">
        <v>20710</v>
      </c>
      <c r="X3581" t="s">
        <v>20661</v>
      </c>
      <c r="Y3581" t="s">
        <v>20659</v>
      </c>
      <c r="Z3581">
        <v>7</v>
      </c>
      <c r="AA3581" t="s">
        <v>20670</v>
      </c>
    </row>
    <row r="3582" spans="1:27" x14ac:dyDescent="0.3">
      <c r="A3582">
        <v>309322</v>
      </c>
      <c r="B3582" t="s">
        <v>4343</v>
      </c>
      <c r="C3582">
        <v>1</v>
      </c>
      <c r="D3582" t="s">
        <v>21</v>
      </c>
      <c r="E3582" t="s">
        <v>4344</v>
      </c>
      <c r="F3582" t="s">
        <v>725</v>
      </c>
      <c r="G3582" t="s">
        <v>726</v>
      </c>
      <c r="H3582">
        <v>0</v>
      </c>
      <c r="I3582">
        <v>0</v>
      </c>
      <c r="J3582" t="s">
        <v>554</v>
      </c>
      <c r="K3582" t="s">
        <v>26</v>
      </c>
      <c r="L3582" t="s">
        <v>27</v>
      </c>
      <c r="M3582" t="s">
        <v>27</v>
      </c>
      <c r="N3582" t="s">
        <v>27</v>
      </c>
      <c r="O3582" t="s">
        <v>27</v>
      </c>
      <c r="P3582">
        <v>2</v>
      </c>
      <c r="Q3582">
        <v>15</v>
      </c>
      <c r="R3582">
        <v>800</v>
      </c>
      <c r="S3582">
        <v>3.3</v>
      </c>
      <c r="T3582" s="1">
        <v>42798</v>
      </c>
      <c r="U3582" t="s">
        <v>28</v>
      </c>
      <c r="V3582" t="s">
        <v>20707</v>
      </c>
      <c r="W3582" t="s">
        <v>20710</v>
      </c>
      <c r="X3582" t="s">
        <v>20668</v>
      </c>
      <c r="Y3582" t="s">
        <v>20674</v>
      </c>
      <c r="Z3582">
        <v>3</v>
      </c>
      <c r="AA3582" t="s">
        <v>20675</v>
      </c>
    </row>
    <row r="3583" spans="1:27" x14ac:dyDescent="0.3">
      <c r="A3583">
        <v>4624</v>
      </c>
      <c r="B3583" t="s">
        <v>4347</v>
      </c>
      <c r="C3583">
        <v>1</v>
      </c>
      <c r="D3583" t="s">
        <v>21</v>
      </c>
      <c r="E3583" t="s">
        <v>4348</v>
      </c>
      <c r="F3583" t="s">
        <v>2076</v>
      </c>
      <c r="G3583" t="s">
        <v>2077</v>
      </c>
      <c r="H3583">
        <v>77.227088300000005</v>
      </c>
      <c r="I3583">
        <v>28.6003209</v>
      </c>
      <c r="J3583" t="s">
        <v>697</v>
      </c>
      <c r="K3583" t="s">
        <v>26</v>
      </c>
      <c r="L3583" t="s">
        <v>27</v>
      </c>
      <c r="M3583" t="s">
        <v>27</v>
      </c>
      <c r="N3583" t="s">
        <v>27</v>
      </c>
      <c r="O3583" t="s">
        <v>27</v>
      </c>
      <c r="P3583">
        <v>2</v>
      </c>
      <c r="Q3583">
        <v>89</v>
      </c>
      <c r="R3583">
        <v>800</v>
      </c>
      <c r="S3583">
        <v>3.3</v>
      </c>
      <c r="T3583" s="1">
        <v>40609</v>
      </c>
      <c r="U3583" t="s">
        <v>28</v>
      </c>
      <c r="V3583" t="s">
        <v>20707</v>
      </c>
      <c r="W3583" t="s">
        <v>20710</v>
      </c>
      <c r="X3583" t="s">
        <v>20663</v>
      </c>
      <c r="Y3583" t="s">
        <v>20674</v>
      </c>
      <c r="Z3583">
        <v>3</v>
      </c>
      <c r="AA3583" t="s">
        <v>20675</v>
      </c>
    </row>
    <row r="3584" spans="1:27" x14ac:dyDescent="0.3">
      <c r="A3584">
        <v>301214</v>
      </c>
      <c r="B3584" t="s">
        <v>4351</v>
      </c>
      <c r="C3584">
        <v>1</v>
      </c>
      <c r="D3584" t="s">
        <v>21</v>
      </c>
      <c r="E3584" t="s">
        <v>4352</v>
      </c>
      <c r="F3584" t="s">
        <v>23</v>
      </c>
      <c r="G3584" t="s">
        <v>24</v>
      </c>
      <c r="H3584">
        <v>77.274323100000004</v>
      </c>
      <c r="I3584">
        <v>28.650605200000001</v>
      </c>
      <c r="J3584" t="s">
        <v>502</v>
      </c>
      <c r="K3584" t="s">
        <v>26</v>
      </c>
      <c r="L3584" t="s">
        <v>27</v>
      </c>
      <c r="M3584" t="s">
        <v>27</v>
      </c>
      <c r="N3584" t="s">
        <v>27</v>
      </c>
      <c r="O3584" t="s">
        <v>27</v>
      </c>
      <c r="P3584">
        <v>2</v>
      </c>
      <c r="Q3584">
        <v>50</v>
      </c>
      <c r="R3584">
        <v>800</v>
      </c>
      <c r="S3584">
        <v>3.3</v>
      </c>
      <c r="T3584" s="1">
        <v>40942</v>
      </c>
      <c r="U3584" t="s">
        <v>28</v>
      </c>
      <c r="V3584" t="s">
        <v>20707</v>
      </c>
      <c r="W3584" t="s">
        <v>20710</v>
      </c>
      <c r="X3584" t="s">
        <v>20665</v>
      </c>
      <c r="Y3584" t="s">
        <v>20674</v>
      </c>
      <c r="Z3584">
        <v>2</v>
      </c>
      <c r="AA3584" t="s">
        <v>20676</v>
      </c>
    </row>
    <row r="3585" spans="1:27" x14ac:dyDescent="0.3">
      <c r="A3585">
        <v>18313482</v>
      </c>
      <c r="B3585" t="s">
        <v>4385</v>
      </c>
      <c r="C3585">
        <v>1</v>
      </c>
      <c r="D3585" t="s">
        <v>21</v>
      </c>
      <c r="E3585" t="s">
        <v>4386</v>
      </c>
      <c r="F3585" t="s">
        <v>158</v>
      </c>
      <c r="G3585" t="s">
        <v>159</v>
      </c>
      <c r="H3585">
        <v>77.207084499999993</v>
      </c>
      <c r="I3585">
        <v>28.551523700000001</v>
      </c>
      <c r="J3585" t="s">
        <v>4342</v>
      </c>
      <c r="K3585" t="s">
        <v>26</v>
      </c>
      <c r="L3585" t="s">
        <v>27</v>
      </c>
      <c r="M3585" t="s">
        <v>27</v>
      </c>
      <c r="N3585" t="s">
        <v>27</v>
      </c>
      <c r="O3585" t="s">
        <v>27</v>
      </c>
      <c r="P3585">
        <v>2</v>
      </c>
      <c r="Q3585">
        <v>13</v>
      </c>
      <c r="R3585">
        <v>800</v>
      </c>
      <c r="S3585">
        <v>3.3</v>
      </c>
      <c r="T3585" s="1">
        <v>43030</v>
      </c>
      <c r="U3585" t="s">
        <v>28</v>
      </c>
      <c r="V3585" t="s">
        <v>20707</v>
      </c>
      <c r="W3585" t="s">
        <v>20710</v>
      </c>
      <c r="X3585" t="s">
        <v>20668</v>
      </c>
      <c r="Y3585" t="s">
        <v>20678</v>
      </c>
      <c r="Z3585">
        <v>10</v>
      </c>
      <c r="AA3585" t="s">
        <v>20680</v>
      </c>
    </row>
    <row r="3586" spans="1:27" x14ac:dyDescent="0.3">
      <c r="A3586">
        <v>4385</v>
      </c>
      <c r="B3586" t="s">
        <v>4411</v>
      </c>
      <c r="C3586">
        <v>1</v>
      </c>
      <c r="D3586" t="s">
        <v>21</v>
      </c>
      <c r="E3586" t="s">
        <v>4412</v>
      </c>
      <c r="F3586" t="s">
        <v>1825</v>
      </c>
      <c r="G3586" t="s">
        <v>1824</v>
      </c>
      <c r="H3586">
        <v>77.243972799999995</v>
      </c>
      <c r="I3586">
        <v>28.546713700000002</v>
      </c>
      <c r="J3586" t="s">
        <v>1759</v>
      </c>
      <c r="K3586" t="s">
        <v>26</v>
      </c>
      <c r="L3586" t="s">
        <v>27</v>
      </c>
      <c r="M3586" t="s">
        <v>35</v>
      </c>
      <c r="N3586" t="s">
        <v>27</v>
      </c>
      <c r="O3586" t="s">
        <v>27</v>
      </c>
      <c r="P3586">
        <v>2</v>
      </c>
      <c r="Q3586">
        <v>146</v>
      </c>
      <c r="R3586">
        <v>800</v>
      </c>
      <c r="S3586">
        <v>3.3</v>
      </c>
      <c r="T3586" s="1">
        <v>42574</v>
      </c>
      <c r="U3586" t="s">
        <v>28</v>
      </c>
      <c r="V3586" t="s">
        <v>20707</v>
      </c>
      <c r="W3586" t="s">
        <v>20710</v>
      </c>
      <c r="X3586" t="s">
        <v>20661</v>
      </c>
      <c r="Y3586" t="s">
        <v>20659</v>
      </c>
      <c r="Z3586">
        <v>7</v>
      </c>
      <c r="AA3586" t="s">
        <v>20670</v>
      </c>
    </row>
    <row r="3587" spans="1:27" x14ac:dyDescent="0.3">
      <c r="A3587">
        <v>18445783</v>
      </c>
      <c r="B3587" t="s">
        <v>4447</v>
      </c>
      <c r="C3587">
        <v>1</v>
      </c>
      <c r="D3587" t="s">
        <v>21</v>
      </c>
      <c r="E3587" t="s">
        <v>4448</v>
      </c>
      <c r="F3587" t="s">
        <v>1737</v>
      </c>
      <c r="G3587" t="s">
        <v>1738</v>
      </c>
      <c r="H3587">
        <v>77.123440059999993</v>
      </c>
      <c r="I3587">
        <v>28.666605319999999</v>
      </c>
      <c r="J3587" t="s">
        <v>499</v>
      </c>
      <c r="K3587" t="s">
        <v>26</v>
      </c>
      <c r="L3587" t="s">
        <v>27</v>
      </c>
      <c r="M3587" t="s">
        <v>35</v>
      </c>
      <c r="N3587" t="s">
        <v>27</v>
      </c>
      <c r="O3587" t="s">
        <v>27</v>
      </c>
      <c r="P3587">
        <v>2</v>
      </c>
      <c r="Q3587">
        <v>10</v>
      </c>
      <c r="R3587">
        <v>800</v>
      </c>
      <c r="S3587">
        <v>3.3</v>
      </c>
      <c r="T3587" s="1">
        <v>42831</v>
      </c>
      <c r="U3587" t="s">
        <v>28</v>
      </c>
      <c r="V3587" t="s">
        <v>20707</v>
      </c>
      <c r="W3587" t="s">
        <v>20710</v>
      </c>
      <c r="X3587" t="s">
        <v>20668</v>
      </c>
      <c r="Y3587" t="s">
        <v>20671</v>
      </c>
      <c r="Z3587">
        <v>4</v>
      </c>
      <c r="AA3587" t="s">
        <v>20673</v>
      </c>
    </row>
    <row r="3588" spans="1:27" x14ac:dyDescent="0.3">
      <c r="A3588">
        <v>967</v>
      </c>
      <c r="B3588" t="s">
        <v>4502</v>
      </c>
      <c r="C3588">
        <v>1</v>
      </c>
      <c r="D3588" t="s">
        <v>21</v>
      </c>
      <c r="E3588" t="s">
        <v>4503</v>
      </c>
      <c r="F3588" t="s">
        <v>3096</v>
      </c>
      <c r="G3588" t="s">
        <v>3097</v>
      </c>
      <c r="H3588">
        <v>77.190077400000007</v>
      </c>
      <c r="I3588">
        <v>28.705181100000001</v>
      </c>
      <c r="J3588" t="s">
        <v>551</v>
      </c>
      <c r="K3588" t="s">
        <v>26</v>
      </c>
      <c r="L3588" t="s">
        <v>27</v>
      </c>
      <c r="M3588" t="s">
        <v>35</v>
      </c>
      <c r="N3588" t="s">
        <v>27</v>
      </c>
      <c r="O3588" t="s">
        <v>27</v>
      </c>
      <c r="P3588">
        <v>2</v>
      </c>
      <c r="Q3588">
        <v>255</v>
      </c>
      <c r="R3588">
        <v>800</v>
      </c>
      <c r="S3588">
        <v>3.3</v>
      </c>
      <c r="T3588" s="1">
        <v>42279</v>
      </c>
      <c r="U3588" t="s">
        <v>28</v>
      </c>
      <c r="V3588" t="s">
        <v>20707</v>
      </c>
      <c r="W3588" t="s">
        <v>20710</v>
      </c>
      <c r="X3588" t="s">
        <v>20669</v>
      </c>
      <c r="Y3588" t="s">
        <v>20678</v>
      </c>
      <c r="Z3588">
        <v>10</v>
      </c>
      <c r="AA3588" t="s">
        <v>20680</v>
      </c>
    </row>
    <row r="3589" spans="1:27" x14ac:dyDescent="0.3">
      <c r="A3589">
        <v>306319</v>
      </c>
      <c r="B3589" t="s">
        <v>4512</v>
      </c>
      <c r="C3589">
        <v>1</v>
      </c>
      <c r="D3589" t="s">
        <v>21</v>
      </c>
      <c r="E3589" t="s">
        <v>4513</v>
      </c>
      <c r="F3589" t="s">
        <v>158</v>
      </c>
      <c r="G3589" t="s">
        <v>159</v>
      </c>
      <c r="H3589">
        <v>77.206736300000003</v>
      </c>
      <c r="I3589">
        <v>28.556893599999999</v>
      </c>
      <c r="J3589" t="s">
        <v>4514</v>
      </c>
      <c r="K3589" t="s">
        <v>26</v>
      </c>
      <c r="L3589" t="s">
        <v>27</v>
      </c>
      <c r="M3589" t="s">
        <v>35</v>
      </c>
      <c r="N3589" t="s">
        <v>27</v>
      </c>
      <c r="O3589" t="s">
        <v>27</v>
      </c>
      <c r="P3589">
        <v>2</v>
      </c>
      <c r="Q3589">
        <v>157</v>
      </c>
      <c r="R3589">
        <v>700</v>
      </c>
      <c r="S3589">
        <v>3.3</v>
      </c>
      <c r="T3589" s="1">
        <v>40806</v>
      </c>
      <c r="U3589" t="s">
        <v>28</v>
      </c>
      <c r="V3589" t="s">
        <v>20707</v>
      </c>
      <c r="W3589" t="s">
        <v>20710</v>
      </c>
      <c r="X3589" t="s">
        <v>20663</v>
      </c>
      <c r="Y3589" t="s">
        <v>20659</v>
      </c>
      <c r="Z3589">
        <v>9</v>
      </c>
      <c r="AA3589" t="s">
        <v>20660</v>
      </c>
    </row>
    <row r="3590" spans="1:27" x14ac:dyDescent="0.3">
      <c r="A3590">
        <v>7396</v>
      </c>
      <c r="B3590" t="s">
        <v>597</v>
      </c>
      <c r="C3590">
        <v>1</v>
      </c>
      <c r="D3590" t="s">
        <v>21</v>
      </c>
      <c r="E3590" t="s">
        <v>4580</v>
      </c>
      <c r="F3590" t="s">
        <v>1730</v>
      </c>
      <c r="G3590" t="s">
        <v>1731</v>
      </c>
      <c r="H3590">
        <v>77.137477599999997</v>
      </c>
      <c r="I3590">
        <v>28.6546527</v>
      </c>
      <c r="J3590" t="s">
        <v>598</v>
      </c>
      <c r="K3590" t="s">
        <v>26</v>
      </c>
      <c r="L3590" t="s">
        <v>27</v>
      </c>
      <c r="M3590" t="s">
        <v>27</v>
      </c>
      <c r="N3590" t="s">
        <v>27</v>
      </c>
      <c r="O3590" t="s">
        <v>27</v>
      </c>
      <c r="P3590">
        <v>2</v>
      </c>
      <c r="Q3590">
        <v>57</v>
      </c>
      <c r="R3590">
        <v>700</v>
      </c>
      <c r="S3590">
        <v>3.3</v>
      </c>
      <c r="T3590" s="1">
        <v>43284</v>
      </c>
      <c r="U3590" t="s">
        <v>28</v>
      </c>
      <c r="V3590" t="s">
        <v>20707</v>
      </c>
      <c r="W3590" t="s">
        <v>20710</v>
      </c>
      <c r="X3590" t="s">
        <v>20662</v>
      </c>
      <c r="Y3590" t="s">
        <v>20659</v>
      </c>
      <c r="Z3590">
        <v>7</v>
      </c>
      <c r="AA3590" t="s">
        <v>20670</v>
      </c>
    </row>
    <row r="3591" spans="1:27" x14ac:dyDescent="0.3">
      <c r="A3591">
        <v>7382</v>
      </c>
      <c r="B3591" t="s">
        <v>4620</v>
      </c>
      <c r="C3591">
        <v>1</v>
      </c>
      <c r="D3591" t="s">
        <v>21</v>
      </c>
      <c r="E3591" t="s">
        <v>4621</v>
      </c>
      <c r="F3591" t="s">
        <v>1616</v>
      </c>
      <c r="G3591" t="s">
        <v>1617</v>
      </c>
      <c r="H3591">
        <v>77.256574520000001</v>
      </c>
      <c r="I3591">
        <v>28.541854229999998</v>
      </c>
      <c r="J3591" t="s">
        <v>476</v>
      </c>
      <c r="K3591" t="s">
        <v>26</v>
      </c>
      <c r="L3591" t="s">
        <v>27</v>
      </c>
      <c r="M3591" t="s">
        <v>27</v>
      </c>
      <c r="N3591" t="s">
        <v>27</v>
      </c>
      <c r="O3591" t="s">
        <v>27</v>
      </c>
      <c r="P3591">
        <v>2</v>
      </c>
      <c r="Q3591">
        <v>67</v>
      </c>
      <c r="R3591">
        <v>700</v>
      </c>
      <c r="S3591">
        <v>3.3</v>
      </c>
      <c r="T3591" s="1">
        <v>41073</v>
      </c>
      <c r="U3591" t="s">
        <v>28</v>
      </c>
      <c r="V3591" t="s">
        <v>20707</v>
      </c>
      <c r="W3591" t="s">
        <v>20710</v>
      </c>
      <c r="X3591" t="s">
        <v>20665</v>
      </c>
      <c r="Y3591" t="s">
        <v>20671</v>
      </c>
      <c r="Z3591">
        <v>6</v>
      </c>
      <c r="AA3591" t="s">
        <v>20672</v>
      </c>
    </row>
    <row r="3592" spans="1:27" x14ac:dyDescent="0.3">
      <c r="A3592">
        <v>5060</v>
      </c>
      <c r="B3592" t="s">
        <v>597</v>
      </c>
      <c r="C3592">
        <v>1</v>
      </c>
      <c r="D3592" t="s">
        <v>21</v>
      </c>
      <c r="E3592" t="s">
        <v>4658</v>
      </c>
      <c r="F3592" t="s">
        <v>74</v>
      </c>
      <c r="G3592" t="s">
        <v>75</v>
      </c>
      <c r="H3592">
        <v>77.3219584</v>
      </c>
      <c r="I3592">
        <v>28.6760676</v>
      </c>
      <c r="J3592" t="s">
        <v>598</v>
      </c>
      <c r="K3592" t="s">
        <v>26</v>
      </c>
      <c r="L3592" t="s">
        <v>27</v>
      </c>
      <c r="M3592" t="s">
        <v>27</v>
      </c>
      <c r="N3592" t="s">
        <v>27</v>
      </c>
      <c r="O3592" t="s">
        <v>27</v>
      </c>
      <c r="P3592">
        <v>2</v>
      </c>
      <c r="Q3592">
        <v>87</v>
      </c>
      <c r="R3592">
        <v>700</v>
      </c>
      <c r="S3592">
        <v>3.3</v>
      </c>
      <c r="T3592" s="1">
        <v>41039</v>
      </c>
      <c r="U3592" t="s">
        <v>28</v>
      </c>
      <c r="V3592" t="s">
        <v>20707</v>
      </c>
      <c r="W3592" t="s">
        <v>20710</v>
      </c>
      <c r="X3592" t="s">
        <v>20665</v>
      </c>
      <c r="Y3592" t="s">
        <v>20671</v>
      </c>
      <c r="Z3592">
        <v>5</v>
      </c>
      <c r="AA3592" t="s">
        <v>20630</v>
      </c>
    </row>
    <row r="3593" spans="1:27" x14ac:dyDescent="0.3">
      <c r="A3593">
        <v>8389</v>
      </c>
      <c r="B3593" t="s">
        <v>597</v>
      </c>
      <c r="C3593">
        <v>1</v>
      </c>
      <c r="D3593" t="s">
        <v>21</v>
      </c>
      <c r="E3593" t="s">
        <v>4712</v>
      </c>
      <c r="F3593" t="s">
        <v>2691</v>
      </c>
      <c r="G3593" t="s">
        <v>2692</v>
      </c>
      <c r="H3593">
        <v>77.116785399999998</v>
      </c>
      <c r="I3593">
        <v>28.701408399999998</v>
      </c>
      <c r="J3593" t="s">
        <v>598</v>
      </c>
      <c r="K3593" t="s">
        <v>26</v>
      </c>
      <c r="L3593" t="s">
        <v>27</v>
      </c>
      <c r="M3593" t="s">
        <v>27</v>
      </c>
      <c r="N3593" t="s">
        <v>27</v>
      </c>
      <c r="O3593" t="s">
        <v>27</v>
      </c>
      <c r="P3593">
        <v>2</v>
      </c>
      <c r="Q3593">
        <v>82</v>
      </c>
      <c r="R3593">
        <v>700</v>
      </c>
      <c r="S3593">
        <v>3.3</v>
      </c>
      <c r="T3593" s="1">
        <v>42828</v>
      </c>
      <c r="U3593" t="s">
        <v>28</v>
      </c>
      <c r="V3593" t="s">
        <v>20707</v>
      </c>
      <c r="W3593" t="s">
        <v>20710</v>
      </c>
      <c r="X3593" t="s">
        <v>20668</v>
      </c>
      <c r="Y3593" t="s">
        <v>20671</v>
      </c>
      <c r="Z3593">
        <v>4</v>
      </c>
      <c r="AA3593" t="s">
        <v>20673</v>
      </c>
    </row>
    <row r="3594" spans="1:27" x14ac:dyDescent="0.3">
      <c r="A3594">
        <v>7352</v>
      </c>
      <c r="B3594" t="s">
        <v>597</v>
      </c>
      <c r="C3594">
        <v>1</v>
      </c>
      <c r="D3594" t="s">
        <v>21</v>
      </c>
      <c r="E3594" t="s">
        <v>4720</v>
      </c>
      <c r="F3594" t="s">
        <v>2919</v>
      </c>
      <c r="G3594" t="s">
        <v>2920</v>
      </c>
      <c r="H3594">
        <v>77.164545919999995</v>
      </c>
      <c r="I3594">
        <v>28.55759742</v>
      </c>
      <c r="J3594" t="s">
        <v>598</v>
      </c>
      <c r="K3594" t="s">
        <v>26</v>
      </c>
      <c r="L3594" t="s">
        <v>27</v>
      </c>
      <c r="M3594" t="s">
        <v>27</v>
      </c>
      <c r="N3594" t="s">
        <v>27</v>
      </c>
      <c r="O3594" t="s">
        <v>27</v>
      </c>
      <c r="P3594">
        <v>2</v>
      </c>
      <c r="Q3594">
        <v>90</v>
      </c>
      <c r="R3594">
        <v>700</v>
      </c>
      <c r="S3594">
        <v>3.3</v>
      </c>
      <c r="T3594" s="1">
        <v>42795</v>
      </c>
      <c r="U3594" t="s">
        <v>28</v>
      </c>
      <c r="V3594" t="s">
        <v>20707</v>
      </c>
      <c r="W3594" t="s">
        <v>20710</v>
      </c>
      <c r="X3594" t="s">
        <v>20668</v>
      </c>
      <c r="Y3594" t="s">
        <v>20674</v>
      </c>
      <c r="Z3594">
        <v>3</v>
      </c>
      <c r="AA3594" t="s">
        <v>20675</v>
      </c>
    </row>
    <row r="3595" spans="1:27" x14ac:dyDescent="0.3">
      <c r="A3595">
        <v>18133506</v>
      </c>
      <c r="B3595" t="s">
        <v>4770</v>
      </c>
      <c r="C3595">
        <v>1</v>
      </c>
      <c r="D3595" t="s">
        <v>21</v>
      </c>
      <c r="E3595" t="s">
        <v>4771</v>
      </c>
      <c r="F3595" t="s">
        <v>1616</v>
      </c>
      <c r="G3595" t="s">
        <v>1617</v>
      </c>
      <c r="H3595">
        <v>77.258897219999994</v>
      </c>
      <c r="I3595">
        <v>28.53269444</v>
      </c>
      <c r="J3595" t="s">
        <v>515</v>
      </c>
      <c r="K3595" t="s">
        <v>26</v>
      </c>
      <c r="L3595" t="s">
        <v>27</v>
      </c>
      <c r="M3595" t="s">
        <v>27</v>
      </c>
      <c r="N3595" t="s">
        <v>27</v>
      </c>
      <c r="O3595" t="s">
        <v>27</v>
      </c>
      <c r="P3595">
        <v>2</v>
      </c>
      <c r="Q3595">
        <v>17</v>
      </c>
      <c r="R3595">
        <v>700</v>
      </c>
      <c r="S3595">
        <v>3.3</v>
      </c>
      <c r="T3595" s="1">
        <v>41324</v>
      </c>
      <c r="U3595" t="s">
        <v>28</v>
      </c>
      <c r="V3595" t="s">
        <v>20707</v>
      </c>
      <c r="W3595" t="s">
        <v>20710</v>
      </c>
      <c r="X3595" t="s">
        <v>20658</v>
      </c>
      <c r="Y3595" t="s">
        <v>20674</v>
      </c>
      <c r="Z3595">
        <v>2</v>
      </c>
      <c r="AA3595" t="s">
        <v>20676</v>
      </c>
    </row>
    <row r="3596" spans="1:27" x14ac:dyDescent="0.3">
      <c r="A3596">
        <v>306495</v>
      </c>
      <c r="B3596" t="s">
        <v>597</v>
      </c>
      <c r="C3596">
        <v>1</v>
      </c>
      <c r="D3596" t="s">
        <v>21</v>
      </c>
      <c r="E3596" t="s">
        <v>1310</v>
      </c>
      <c r="F3596" t="s">
        <v>1309</v>
      </c>
      <c r="G3596" t="s">
        <v>1310</v>
      </c>
      <c r="H3596">
        <v>77.105971400000001</v>
      </c>
      <c r="I3596">
        <v>28.6423028</v>
      </c>
      <c r="J3596" t="s">
        <v>598</v>
      </c>
      <c r="K3596" t="s">
        <v>26</v>
      </c>
      <c r="L3596" t="s">
        <v>27</v>
      </c>
      <c r="M3596" t="s">
        <v>27</v>
      </c>
      <c r="N3596" t="s">
        <v>27</v>
      </c>
      <c r="O3596" t="s">
        <v>27</v>
      </c>
      <c r="P3596">
        <v>2</v>
      </c>
      <c r="Q3596">
        <v>69</v>
      </c>
      <c r="R3596">
        <v>700</v>
      </c>
      <c r="S3596">
        <v>3.3</v>
      </c>
      <c r="T3596" s="1">
        <v>41288</v>
      </c>
      <c r="U3596" t="s">
        <v>28</v>
      </c>
      <c r="V3596" t="s">
        <v>20707</v>
      </c>
      <c r="W3596" t="s">
        <v>20710</v>
      </c>
      <c r="X3596" t="s">
        <v>20658</v>
      </c>
      <c r="Y3596" t="s">
        <v>20674</v>
      </c>
      <c r="Z3596">
        <v>1</v>
      </c>
      <c r="AA3596" t="s">
        <v>20677</v>
      </c>
    </row>
    <row r="3597" spans="1:27" x14ac:dyDescent="0.3">
      <c r="A3597">
        <v>300473</v>
      </c>
      <c r="B3597" t="s">
        <v>1856</v>
      </c>
      <c r="C3597">
        <v>1</v>
      </c>
      <c r="D3597" t="s">
        <v>21</v>
      </c>
      <c r="E3597" t="s">
        <v>4841</v>
      </c>
      <c r="F3597" t="s">
        <v>2659</v>
      </c>
      <c r="G3597" t="s">
        <v>2658</v>
      </c>
      <c r="H3597">
        <v>77.146883500000001</v>
      </c>
      <c r="I3597">
        <v>28.656762400000002</v>
      </c>
      <c r="J3597" t="s">
        <v>476</v>
      </c>
      <c r="K3597" t="s">
        <v>26</v>
      </c>
      <c r="L3597" t="s">
        <v>27</v>
      </c>
      <c r="M3597" t="s">
        <v>27</v>
      </c>
      <c r="N3597" t="s">
        <v>27</v>
      </c>
      <c r="O3597" t="s">
        <v>27</v>
      </c>
      <c r="P3597">
        <v>2</v>
      </c>
      <c r="Q3597">
        <v>79</v>
      </c>
      <c r="R3597">
        <v>700</v>
      </c>
      <c r="S3597">
        <v>3.3</v>
      </c>
      <c r="T3597" s="1">
        <v>43451</v>
      </c>
      <c r="U3597" t="s">
        <v>28</v>
      </c>
      <c r="V3597" t="s">
        <v>20707</v>
      </c>
      <c r="W3597" t="s">
        <v>20710</v>
      </c>
      <c r="X3597" t="s">
        <v>20662</v>
      </c>
      <c r="Y3597" t="s">
        <v>20678</v>
      </c>
      <c r="Z3597">
        <v>12</v>
      </c>
      <c r="AA3597" t="s">
        <v>6631</v>
      </c>
    </row>
    <row r="3598" spans="1:27" x14ac:dyDescent="0.3">
      <c r="A3598">
        <v>311690</v>
      </c>
      <c r="B3598" t="s">
        <v>4540</v>
      </c>
      <c r="C3598">
        <v>1</v>
      </c>
      <c r="D3598" t="s">
        <v>21</v>
      </c>
      <c r="E3598" t="s">
        <v>1830</v>
      </c>
      <c r="F3598" t="s">
        <v>1829</v>
      </c>
      <c r="G3598" t="s">
        <v>1830</v>
      </c>
      <c r="H3598">
        <v>77.245742100000001</v>
      </c>
      <c r="I3598">
        <v>28.528131800000001</v>
      </c>
      <c r="J3598" t="s">
        <v>2905</v>
      </c>
      <c r="K3598" t="s">
        <v>26</v>
      </c>
      <c r="L3598" t="s">
        <v>27</v>
      </c>
      <c r="M3598" t="s">
        <v>35</v>
      </c>
      <c r="N3598" t="s">
        <v>27</v>
      </c>
      <c r="O3598" t="s">
        <v>27</v>
      </c>
      <c r="P3598">
        <v>2</v>
      </c>
      <c r="Q3598">
        <v>148</v>
      </c>
      <c r="R3598">
        <v>700</v>
      </c>
      <c r="S3598">
        <v>3.3</v>
      </c>
      <c r="T3598" s="1">
        <v>41237</v>
      </c>
      <c r="U3598" t="s">
        <v>28</v>
      </c>
      <c r="V3598" t="s">
        <v>20707</v>
      </c>
      <c r="W3598" t="s">
        <v>20710</v>
      </c>
      <c r="X3598" t="s">
        <v>20665</v>
      </c>
      <c r="Y3598" t="s">
        <v>20678</v>
      </c>
      <c r="Z3598">
        <v>11</v>
      </c>
      <c r="AA3598" t="s">
        <v>20679</v>
      </c>
    </row>
    <row r="3599" spans="1:27" x14ac:dyDescent="0.3">
      <c r="A3599">
        <v>306847</v>
      </c>
      <c r="B3599" t="s">
        <v>4940</v>
      </c>
      <c r="C3599">
        <v>1</v>
      </c>
      <c r="D3599" t="s">
        <v>21</v>
      </c>
      <c r="E3599" t="s">
        <v>4941</v>
      </c>
      <c r="F3599" t="s">
        <v>434</v>
      </c>
      <c r="G3599" t="s">
        <v>435</v>
      </c>
      <c r="H3599">
        <v>77.205754600000006</v>
      </c>
      <c r="I3599">
        <v>28.702248900000001</v>
      </c>
      <c r="J3599" t="s">
        <v>502</v>
      </c>
      <c r="K3599" t="s">
        <v>26</v>
      </c>
      <c r="L3599" t="s">
        <v>27</v>
      </c>
      <c r="M3599" t="s">
        <v>35</v>
      </c>
      <c r="N3599" t="s">
        <v>27</v>
      </c>
      <c r="O3599" t="s">
        <v>27</v>
      </c>
      <c r="P3599">
        <v>2</v>
      </c>
      <c r="Q3599">
        <v>85</v>
      </c>
      <c r="R3599">
        <v>600</v>
      </c>
      <c r="S3599">
        <v>3.3</v>
      </c>
      <c r="T3599" s="1">
        <v>40361</v>
      </c>
      <c r="U3599" t="s">
        <v>28</v>
      </c>
      <c r="V3599" t="s">
        <v>20707</v>
      </c>
      <c r="W3599" t="s">
        <v>20710</v>
      </c>
      <c r="X3599" t="s">
        <v>20667</v>
      </c>
      <c r="Y3599" t="s">
        <v>20659</v>
      </c>
      <c r="Z3599">
        <v>7</v>
      </c>
      <c r="AA3599" t="s">
        <v>20670</v>
      </c>
    </row>
    <row r="3600" spans="1:27" x14ac:dyDescent="0.3">
      <c r="A3600">
        <v>306267</v>
      </c>
      <c r="B3600" t="s">
        <v>4951</v>
      </c>
      <c r="C3600">
        <v>1</v>
      </c>
      <c r="D3600" t="s">
        <v>21</v>
      </c>
      <c r="E3600" t="s">
        <v>4952</v>
      </c>
      <c r="F3600" t="s">
        <v>1737</v>
      </c>
      <c r="G3600" t="s">
        <v>1738</v>
      </c>
      <c r="H3600">
        <v>77.125983129999995</v>
      </c>
      <c r="I3600">
        <v>28.665709830000001</v>
      </c>
      <c r="J3600" t="s">
        <v>730</v>
      </c>
      <c r="K3600" t="s">
        <v>26</v>
      </c>
      <c r="L3600" t="s">
        <v>27</v>
      </c>
      <c r="M3600" t="s">
        <v>35</v>
      </c>
      <c r="N3600" t="s">
        <v>27</v>
      </c>
      <c r="O3600" t="s">
        <v>27</v>
      </c>
      <c r="P3600">
        <v>2</v>
      </c>
      <c r="Q3600">
        <v>57</v>
      </c>
      <c r="R3600">
        <v>600</v>
      </c>
      <c r="S3600">
        <v>3.3</v>
      </c>
      <c r="T3600" s="1">
        <v>40741</v>
      </c>
      <c r="U3600" t="s">
        <v>28</v>
      </c>
      <c r="V3600" t="s">
        <v>20707</v>
      </c>
      <c r="W3600" t="s">
        <v>20710</v>
      </c>
      <c r="X3600" t="s">
        <v>20663</v>
      </c>
      <c r="Y3600" t="s">
        <v>20659</v>
      </c>
      <c r="Z3600">
        <v>7</v>
      </c>
      <c r="AA3600" t="s">
        <v>20670</v>
      </c>
    </row>
    <row r="3601" spans="1:27" x14ac:dyDescent="0.3">
      <c r="A3601">
        <v>588</v>
      </c>
      <c r="B3601" t="s">
        <v>5000</v>
      </c>
      <c r="C3601">
        <v>1</v>
      </c>
      <c r="D3601" t="s">
        <v>21</v>
      </c>
      <c r="E3601" t="s">
        <v>5001</v>
      </c>
      <c r="F3601" t="s">
        <v>965</v>
      </c>
      <c r="G3601" t="s">
        <v>966</v>
      </c>
      <c r="H3601">
        <v>77.232116199999993</v>
      </c>
      <c r="I3601">
        <v>28.629713500000001</v>
      </c>
      <c r="J3601" t="s">
        <v>5002</v>
      </c>
      <c r="K3601" t="s">
        <v>26</v>
      </c>
      <c r="L3601" t="s">
        <v>27</v>
      </c>
      <c r="M3601" t="s">
        <v>35</v>
      </c>
      <c r="N3601" t="s">
        <v>27</v>
      </c>
      <c r="O3601" t="s">
        <v>27</v>
      </c>
      <c r="P3601">
        <v>2</v>
      </c>
      <c r="Q3601">
        <v>421</v>
      </c>
      <c r="R3601">
        <v>600</v>
      </c>
      <c r="S3601">
        <v>3.3</v>
      </c>
      <c r="T3601" s="1">
        <v>40639</v>
      </c>
      <c r="U3601" t="s">
        <v>28</v>
      </c>
      <c r="V3601" t="s">
        <v>20707</v>
      </c>
      <c r="W3601" t="s">
        <v>20710</v>
      </c>
      <c r="X3601" t="s">
        <v>20663</v>
      </c>
      <c r="Y3601" t="s">
        <v>20671</v>
      </c>
      <c r="Z3601">
        <v>4</v>
      </c>
      <c r="AA3601" t="s">
        <v>20673</v>
      </c>
    </row>
    <row r="3602" spans="1:27" x14ac:dyDescent="0.3">
      <c r="A3602">
        <v>18175260</v>
      </c>
      <c r="B3602" t="s">
        <v>5044</v>
      </c>
      <c r="C3602">
        <v>1</v>
      </c>
      <c r="D3602" t="s">
        <v>21</v>
      </c>
      <c r="E3602" t="s">
        <v>5045</v>
      </c>
      <c r="F3602" t="s">
        <v>113</v>
      </c>
      <c r="G3602" t="s">
        <v>114</v>
      </c>
      <c r="H3602">
        <v>77.140123700000004</v>
      </c>
      <c r="I3602">
        <v>28.7133009</v>
      </c>
      <c r="J3602" t="s">
        <v>2953</v>
      </c>
      <c r="K3602" t="s">
        <v>26</v>
      </c>
      <c r="L3602" t="s">
        <v>27</v>
      </c>
      <c r="M3602" t="s">
        <v>35</v>
      </c>
      <c r="N3602" t="s">
        <v>27</v>
      </c>
      <c r="O3602" t="s">
        <v>27</v>
      </c>
      <c r="P3602">
        <v>2</v>
      </c>
      <c r="Q3602">
        <v>24</v>
      </c>
      <c r="R3602">
        <v>600</v>
      </c>
      <c r="S3602">
        <v>3.3</v>
      </c>
      <c r="T3602" s="1">
        <v>40613</v>
      </c>
      <c r="U3602" t="s">
        <v>28</v>
      </c>
      <c r="V3602" t="s">
        <v>20707</v>
      </c>
      <c r="W3602" t="s">
        <v>20710</v>
      </c>
      <c r="X3602" t="s">
        <v>20663</v>
      </c>
      <c r="Y3602" t="s">
        <v>20674</v>
      </c>
      <c r="Z3602">
        <v>3</v>
      </c>
      <c r="AA3602" t="s">
        <v>20675</v>
      </c>
    </row>
    <row r="3603" spans="1:27" x14ac:dyDescent="0.3">
      <c r="A3603">
        <v>18264447</v>
      </c>
      <c r="B3603" t="s">
        <v>5141</v>
      </c>
      <c r="C3603">
        <v>1</v>
      </c>
      <c r="D3603" t="s">
        <v>21</v>
      </c>
      <c r="E3603" t="s">
        <v>5142</v>
      </c>
      <c r="F3603" t="s">
        <v>3327</v>
      </c>
      <c r="G3603" t="s">
        <v>3328</v>
      </c>
      <c r="H3603">
        <v>77.184372100000004</v>
      </c>
      <c r="I3603">
        <v>28.7070075</v>
      </c>
      <c r="J3603" t="s">
        <v>476</v>
      </c>
      <c r="K3603" t="s">
        <v>26</v>
      </c>
      <c r="L3603" t="s">
        <v>27</v>
      </c>
      <c r="M3603" t="s">
        <v>35</v>
      </c>
      <c r="N3603" t="s">
        <v>27</v>
      </c>
      <c r="O3603" t="s">
        <v>27</v>
      </c>
      <c r="P3603">
        <v>2</v>
      </c>
      <c r="Q3603">
        <v>28</v>
      </c>
      <c r="R3603">
        <v>600</v>
      </c>
      <c r="S3603">
        <v>3.3</v>
      </c>
      <c r="T3603" s="1">
        <v>43027</v>
      </c>
      <c r="U3603" t="s">
        <v>28</v>
      </c>
      <c r="V3603" t="s">
        <v>20707</v>
      </c>
      <c r="W3603" t="s">
        <v>20710</v>
      </c>
      <c r="X3603" t="s">
        <v>20668</v>
      </c>
      <c r="Y3603" t="s">
        <v>20678</v>
      </c>
      <c r="Z3603">
        <v>10</v>
      </c>
      <c r="AA3603" t="s">
        <v>20680</v>
      </c>
    </row>
    <row r="3604" spans="1:27" x14ac:dyDescent="0.3">
      <c r="A3604">
        <v>312990</v>
      </c>
      <c r="B3604" t="s">
        <v>5143</v>
      </c>
      <c r="C3604">
        <v>1</v>
      </c>
      <c r="D3604" t="s">
        <v>21</v>
      </c>
      <c r="E3604" t="s">
        <v>5144</v>
      </c>
      <c r="F3604" t="s">
        <v>2728</v>
      </c>
      <c r="G3604" t="s">
        <v>2729</v>
      </c>
      <c r="H3604">
        <v>77.088185600000003</v>
      </c>
      <c r="I3604">
        <v>28.6727831</v>
      </c>
      <c r="J3604" t="s">
        <v>502</v>
      </c>
      <c r="K3604" t="s">
        <v>26</v>
      </c>
      <c r="L3604" t="s">
        <v>27</v>
      </c>
      <c r="M3604" t="s">
        <v>35</v>
      </c>
      <c r="N3604" t="s">
        <v>27</v>
      </c>
      <c r="O3604" t="s">
        <v>27</v>
      </c>
      <c r="P3604">
        <v>2</v>
      </c>
      <c r="Q3604">
        <v>49</v>
      </c>
      <c r="R3604">
        <v>600</v>
      </c>
      <c r="S3604">
        <v>3.3</v>
      </c>
      <c r="T3604" s="1">
        <v>41193</v>
      </c>
      <c r="U3604" t="s">
        <v>28</v>
      </c>
      <c r="V3604" t="s">
        <v>20707</v>
      </c>
      <c r="W3604" t="s">
        <v>20710</v>
      </c>
      <c r="X3604" t="s">
        <v>20665</v>
      </c>
      <c r="Y3604" t="s">
        <v>20678</v>
      </c>
      <c r="Z3604">
        <v>10</v>
      </c>
      <c r="AA3604" t="s">
        <v>20680</v>
      </c>
    </row>
    <row r="3605" spans="1:27" x14ac:dyDescent="0.3">
      <c r="A3605">
        <v>586</v>
      </c>
      <c r="B3605" t="s">
        <v>5000</v>
      </c>
      <c r="C3605">
        <v>1</v>
      </c>
      <c r="D3605" t="s">
        <v>21</v>
      </c>
      <c r="E3605" t="s">
        <v>5151</v>
      </c>
      <c r="F3605" t="s">
        <v>2249</v>
      </c>
      <c r="G3605" t="s">
        <v>2250</v>
      </c>
      <c r="H3605">
        <v>77.240908599999997</v>
      </c>
      <c r="I3605">
        <v>28.602519999999998</v>
      </c>
      <c r="J3605" t="s">
        <v>2765</v>
      </c>
      <c r="K3605" t="s">
        <v>26</v>
      </c>
      <c r="L3605" t="s">
        <v>27</v>
      </c>
      <c r="M3605" t="s">
        <v>35</v>
      </c>
      <c r="N3605" t="s">
        <v>27</v>
      </c>
      <c r="O3605" t="s">
        <v>27</v>
      </c>
      <c r="P3605">
        <v>2</v>
      </c>
      <c r="Q3605">
        <v>173</v>
      </c>
      <c r="R3605">
        <v>600</v>
      </c>
      <c r="S3605">
        <v>3.3</v>
      </c>
      <c r="T3605" s="1">
        <v>41564</v>
      </c>
      <c r="U3605" t="s">
        <v>28</v>
      </c>
      <c r="V3605" t="s">
        <v>20707</v>
      </c>
      <c r="W3605" t="s">
        <v>20710</v>
      </c>
      <c r="X3605" t="s">
        <v>20658</v>
      </c>
      <c r="Y3605" t="s">
        <v>20678</v>
      </c>
      <c r="Z3605">
        <v>10</v>
      </c>
      <c r="AA3605" t="s">
        <v>20680</v>
      </c>
    </row>
    <row r="3606" spans="1:27" x14ac:dyDescent="0.3">
      <c r="A3606">
        <v>3337</v>
      </c>
      <c r="B3606" t="s">
        <v>5170</v>
      </c>
      <c r="C3606">
        <v>1</v>
      </c>
      <c r="D3606" t="s">
        <v>21</v>
      </c>
      <c r="E3606" t="s">
        <v>5171</v>
      </c>
      <c r="F3606" t="s">
        <v>78</v>
      </c>
      <c r="G3606" t="s">
        <v>79</v>
      </c>
      <c r="H3606">
        <v>77.241727699999998</v>
      </c>
      <c r="I3606">
        <v>28.580563399999999</v>
      </c>
      <c r="J3606" t="s">
        <v>5172</v>
      </c>
      <c r="K3606" t="s">
        <v>26</v>
      </c>
      <c r="L3606" t="s">
        <v>27</v>
      </c>
      <c r="M3606" t="s">
        <v>27</v>
      </c>
      <c r="N3606" t="s">
        <v>27</v>
      </c>
      <c r="O3606" t="s">
        <v>27</v>
      </c>
      <c r="P3606">
        <v>2</v>
      </c>
      <c r="Q3606">
        <v>140</v>
      </c>
      <c r="R3606">
        <v>600</v>
      </c>
      <c r="S3606">
        <v>3.3</v>
      </c>
      <c r="T3606" s="1">
        <v>40794</v>
      </c>
      <c r="U3606" t="s">
        <v>28</v>
      </c>
      <c r="V3606" t="s">
        <v>20707</v>
      </c>
      <c r="W3606" t="s">
        <v>20710</v>
      </c>
      <c r="X3606" t="s">
        <v>20663</v>
      </c>
      <c r="Y3606" t="s">
        <v>20659</v>
      </c>
      <c r="Z3606">
        <v>9</v>
      </c>
      <c r="AA3606" t="s">
        <v>20660</v>
      </c>
    </row>
    <row r="3607" spans="1:27" x14ac:dyDescent="0.3">
      <c r="A3607">
        <v>18133513</v>
      </c>
      <c r="B3607" t="s">
        <v>5176</v>
      </c>
      <c r="C3607">
        <v>1</v>
      </c>
      <c r="D3607" t="s">
        <v>21</v>
      </c>
      <c r="E3607" t="s">
        <v>5177</v>
      </c>
      <c r="F3607" t="s">
        <v>836</v>
      </c>
      <c r="G3607" t="s">
        <v>837</v>
      </c>
      <c r="H3607">
        <v>77.222597300000004</v>
      </c>
      <c r="I3607">
        <v>28.627492199999999</v>
      </c>
      <c r="J3607" t="s">
        <v>2160</v>
      </c>
      <c r="K3607" t="s">
        <v>26</v>
      </c>
      <c r="L3607" t="s">
        <v>27</v>
      </c>
      <c r="M3607" t="s">
        <v>27</v>
      </c>
      <c r="N3607" t="s">
        <v>27</v>
      </c>
      <c r="O3607" t="s">
        <v>27</v>
      </c>
      <c r="P3607">
        <v>2</v>
      </c>
      <c r="Q3607">
        <v>59</v>
      </c>
      <c r="R3607">
        <v>600</v>
      </c>
      <c r="S3607">
        <v>3.3</v>
      </c>
      <c r="T3607" s="1">
        <v>43344</v>
      </c>
      <c r="U3607" t="s">
        <v>28</v>
      </c>
      <c r="V3607" t="s">
        <v>20707</v>
      </c>
      <c r="W3607" t="s">
        <v>20710</v>
      </c>
      <c r="X3607" t="s">
        <v>20662</v>
      </c>
      <c r="Y3607" t="s">
        <v>20659</v>
      </c>
      <c r="Z3607">
        <v>9</v>
      </c>
      <c r="AA3607" t="s">
        <v>20660</v>
      </c>
    </row>
    <row r="3608" spans="1:27" x14ac:dyDescent="0.3">
      <c r="A3608">
        <v>18292083</v>
      </c>
      <c r="B3608" t="s">
        <v>5233</v>
      </c>
      <c r="C3608">
        <v>1</v>
      </c>
      <c r="D3608" t="s">
        <v>21</v>
      </c>
      <c r="E3608" t="s">
        <v>5234</v>
      </c>
      <c r="F3608" t="s">
        <v>2017</v>
      </c>
      <c r="G3608" t="s">
        <v>2018</v>
      </c>
      <c r="H3608">
        <v>77.168381299999993</v>
      </c>
      <c r="I3608">
        <v>28.5880382</v>
      </c>
      <c r="J3608" t="s">
        <v>3291</v>
      </c>
      <c r="K3608" t="s">
        <v>26</v>
      </c>
      <c r="L3608" t="s">
        <v>27</v>
      </c>
      <c r="M3608" t="s">
        <v>27</v>
      </c>
      <c r="N3608" t="s">
        <v>27</v>
      </c>
      <c r="O3608" t="s">
        <v>27</v>
      </c>
      <c r="P3608">
        <v>2</v>
      </c>
      <c r="Q3608">
        <v>22</v>
      </c>
      <c r="R3608">
        <v>600</v>
      </c>
      <c r="S3608">
        <v>3.3</v>
      </c>
      <c r="T3608" s="1">
        <v>43290</v>
      </c>
      <c r="U3608" t="s">
        <v>28</v>
      </c>
      <c r="V3608" t="s">
        <v>20707</v>
      </c>
      <c r="W3608" t="s">
        <v>20710</v>
      </c>
      <c r="X3608" t="s">
        <v>20662</v>
      </c>
      <c r="Y3608" t="s">
        <v>20659</v>
      </c>
      <c r="Z3608">
        <v>7</v>
      </c>
      <c r="AA3608" t="s">
        <v>20670</v>
      </c>
    </row>
    <row r="3609" spans="1:27" x14ac:dyDescent="0.3">
      <c r="A3609">
        <v>9177</v>
      </c>
      <c r="B3609" t="s">
        <v>4510</v>
      </c>
      <c r="C3609">
        <v>1</v>
      </c>
      <c r="D3609" t="s">
        <v>21</v>
      </c>
      <c r="E3609" t="s">
        <v>5237</v>
      </c>
      <c r="F3609" t="s">
        <v>1777</v>
      </c>
      <c r="G3609" t="s">
        <v>1778</v>
      </c>
      <c r="H3609">
        <v>77.156647599999999</v>
      </c>
      <c r="I3609">
        <v>28.524981</v>
      </c>
      <c r="J3609" t="s">
        <v>2734</v>
      </c>
      <c r="K3609" t="s">
        <v>26</v>
      </c>
      <c r="L3609" t="s">
        <v>27</v>
      </c>
      <c r="M3609" t="s">
        <v>27</v>
      </c>
      <c r="N3609" t="s">
        <v>27</v>
      </c>
      <c r="O3609" t="s">
        <v>27</v>
      </c>
      <c r="P3609">
        <v>2</v>
      </c>
      <c r="Q3609">
        <v>87</v>
      </c>
      <c r="R3609">
        <v>600</v>
      </c>
      <c r="S3609">
        <v>3.3</v>
      </c>
      <c r="T3609" s="1">
        <v>42555</v>
      </c>
      <c r="U3609" t="s">
        <v>28</v>
      </c>
      <c r="V3609" t="s">
        <v>20707</v>
      </c>
      <c r="W3609" t="s">
        <v>20710</v>
      </c>
      <c r="X3609" t="s">
        <v>20661</v>
      </c>
      <c r="Y3609" t="s">
        <v>20659</v>
      </c>
      <c r="Z3609">
        <v>7</v>
      </c>
      <c r="AA3609" t="s">
        <v>20670</v>
      </c>
    </row>
    <row r="3610" spans="1:27" x14ac:dyDescent="0.3">
      <c r="A3610">
        <v>301532</v>
      </c>
      <c r="B3610" t="s">
        <v>5247</v>
      </c>
      <c r="C3610">
        <v>1</v>
      </c>
      <c r="D3610" t="s">
        <v>21</v>
      </c>
      <c r="E3610" t="s">
        <v>5248</v>
      </c>
      <c r="F3610" t="s">
        <v>485</v>
      </c>
      <c r="G3610" t="s">
        <v>486</v>
      </c>
      <c r="H3610">
        <v>77.158087899999998</v>
      </c>
      <c r="I3610">
        <v>28.686262899999999</v>
      </c>
      <c r="J3610" t="s">
        <v>567</v>
      </c>
      <c r="K3610" t="s">
        <v>26</v>
      </c>
      <c r="L3610" t="s">
        <v>27</v>
      </c>
      <c r="M3610" t="s">
        <v>27</v>
      </c>
      <c r="N3610" t="s">
        <v>27</v>
      </c>
      <c r="O3610" t="s">
        <v>27</v>
      </c>
      <c r="P3610">
        <v>2</v>
      </c>
      <c r="Q3610">
        <v>23</v>
      </c>
      <c r="R3610">
        <v>600</v>
      </c>
      <c r="S3610">
        <v>3.3</v>
      </c>
      <c r="T3610" s="1">
        <v>41072</v>
      </c>
      <c r="U3610" t="s">
        <v>28</v>
      </c>
      <c r="V3610" t="s">
        <v>20707</v>
      </c>
      <c r="W3610" t="s">
        <v>20710</v>
      </c>
      <c r="X3610" t="s">
        <v>20665</v>
      </c>
      <c r="Y3610" t="s">
        <v>20671</v>
      </c>
      <c r="Z3610">
        <v>6</v>
      </c>
      <c r="AA3610" t="s">
        <v>20672</v>
      </c>
    </row>
    <row r="3611" spans="1:27" x14ac:dyDescent="0.3">
      <c r="A3611">
        <v>18400759</v>
      </c>
      <c r="B3611" t="s">
        <v>5261</v>
      </c>
      <c r="C3611">
        <v>1</v>
      </c>
      <c r="D3611" t="s">
        <v>21</v>
      </c>
      <c r="E3611" t="s">
        <v>5262</v>
      </c>
      <c r="F3611" t="s">
        <v>235</v>
      </c>
      <c r="G3611" t="s">
        <v>234</v>
      </c>
      <c r="H3611">
        <v>77.158627100000004</v>
      </c>
      <c r="I3611">
        <v>28.7194459</v>
      </c>
      <c r="J3611" t="s">
        <v>479</v>
      </c>
      <c r="K3611" t="s">
        <v>26</v>
      </c>
      <c r="L3611" t="s">
        <v>27</v>
      </c>
      <c r="M3611" t="s">
        <v>27</v>
      </c>
      <c r="N3611" t="s">
        <v>27</v>
      </c>
      <c r="O3611" t="s">
        <v>27</v>
      </c>
      <c r="P3611">
        <v>2</v>
      </c>
      <c r="Q3611">
        <v>13</v>
      </c>
      <c r="R3611">
        <v>600</v>
      </c>
      <c r="S3611">
        <v>3.3</v>
      </c>
      <c r="T3611" s="1">
        <v>43266</v>
      </c>
      <c r="U3611" t="s">
        <v>28</v>
      </c>
      <c r="V3611" t="s">
        <v>20707</v>
      </c>
      <c r="W3611" t="s">
        <v>20710</v>
      </c>
      <c r="X3611" t="s">
        <v>20662</v>
      </c>
      <c r="Y3611" t="s">
        <v>20671</v>
      </c>
      <c r="Z3611">
        <v>6</v>
      </c>
      <c r="AA3611" t="s">
        <v>20672</v>
      </c>
    </row>
    <row r="3612" spans="1:27" x14ac:dyDescent="0.3">
      <c r="A3612">
        <v>18057820</v>
      </c>
      <c r="B3612" t="s">
        <v>5305</v>
      </c>
      <c r="C3612">
        <v>1</v>
      </c>
      <c r="D3612" t="s">
        <v>21</v>
      </c>
      <c r="E3612" t="s">
        <v>5306</v>
      </c>
      <c r="F3612" t="s">
        <v>1999</v>
      </c>
      <c r="G3612" t="s">
        <v>2000</v>
      </c>
      <c r="H3612">
        <v>77.178037500000002</v>
      </c>
      <c r="I3612">
        <v>28.692475099999999</v>
      </c>
      <c r="J3612" t="s">
        <v>476</v>
      </c>
      <c r="K3612" t="s">
        <v>26</v>
      </c>
      <c r="L3612" t="s">
        <v>27</v>
      </c>
      <c r="M3612" t="s">
        <v>27</v>
      </c>
      <c r="N3612" t="s">
        <v>27</v>
      </c>
      <c r="O3612" t="s">
        <v>27</v>
      </c>
      <c r="P3612">
        <v>2</v>
      </c>
      <c r="Q3612">
        <v>34</v>
      </c>
      <c r="R3612">
        <v>600</v>
      </c>
      <c r="S3612">
        <v>3.3</v>
      </c>
      <c r="T3612" s="1">
        <v>40252</v>
      </c>
      <c r="U3612" t="s">
        <v>28</v>
      </c>
      <c r="V3612" t="s">
        <v>20707</v>
      </c>
      <c r="W3612" t="s">
        <v>20710</v>
      </c>
      <c r="X3612" t="s">
        <v>20667</v>
      </c>
      <c r="Y3612" t="s">
        <v>20674</v>
      </c>
      <c r="Z3612">
        <v>3</v>
      </c>
      <c r="AA3612" t="s">
        <v>20675</v>
      </c>
    </row>
    <row r="3613" spans="1:27" x14ac:dyDescent="0.3">
      <c r="A3613">
        <v>9392</v>
      </c>
      <c r="B3613" t="s">
        <v>5313</v>
      </c>
      <c r="C3613">
        <v>1</v>
      </c>
      <c r="D3613" t="s">
        <v>21</v>
      </c>
      <c r="E3613" t="s">
        <v>5314</v>
      </c>
      <c r="F3613" t="s">
        <v>154</v>
      </c>
      <c r="G3613" t="s">
        <v>155</v>
      </c>
      <c r="H3613">
        <v>77.192053999999999</v>
      </c>
      <c r="I3613">
        <v>28.6989226</v>
      </c>
      <c r="J3613" t="s">
        <v>476</v>
      </c>
      <c r="K3613" t="s">
        <v>26</v>
      </c>
      <c r="L3613" t="s">
        <v>27</v>
      </c>
      <c r="M3613" t="s">
        <v>27</v>
      </c>
      <c r="N3613" t="s">
        <v>27</v>
      </c>
      <c r="O3613" t="s">
        <v>27</v>
      </c>
      <c r="P3613">
        <v>2</v>
      </c>
      <c r="Q3613">
        <v>35</v>
      </c>
      <c r="R3613">
        <v>600</v>
      </c>
      <c r="S3613">
        <v>3.3</v>
      </c>
      <c r="T3613" s="1">
        <v>42452</v>
      </c>
      <c r="U3613" t="s">
        <v>28</v>
      </c>
      <c r="V3613" t="s">
        <v>20707</v>
      </c>
      <c r="W3613" t="s">
        <v>20710</v>
      </c>
      <c r="X3613" t="s">
        <v>20661</v>
      </c>
      <c r="Y3613" t="s">
        <v>20674</v>
      </c>
      <c r="Z3613">
        <v>3</v>
      </c>
      <c r="AA3613" t="s">
        <v>20675</v>
      </c>
    </row>
    <row r="3614" spans="1:27" x14ac:dyDescent="0.3">
      <c r="A3614">
        <v>18451576</v>
      </c>
      <c r="B3614" t="s">
        <v>5418</v>
      </c>
      <c r="C3614">
        <v>1</v>
      </c>
      <c r="D3614" t="s">
        <v>21</v>
      </c>
      <c r="E3614" t="s">
        <v>5419</v>
      </c>
      <c r="F3614" t="s">
        <v>70</v>
      </c>
      <c r="G3614" t="s">
        <v>71</v>
      </c>
      <c r="H3614">
        <v>77.238525600000003</v>
      </c>
      <c r="I3614">
        <v>28.57750982</v>
      </c>
      <c r="J3614" t="s">
        <v>730</v>
      </c>
      <c r="K3614" t="s">
        <v>26</v>
      </c>
      <c r="L3614" t="s">
        <v>27</v>
      </c>
      <c r="M3614" t="s">
        <v>27</v>
      </c>
      <c r="N3614" t="s">
        <v>27</v>
      </c>
      <c r="O3614" t="s">
        <v>27</v>
      </c>
      <c r="P3614">
        <v>2</v>
      </c>
      <c r="Q3614">
        <v>33</v>
      </c>
      <c r="R3614">
        <v>600</v>
      </c>
      <c r="S3614">
        <v>3.3</v>
      </c>
      <c r="T3614" s="1">
        <v>41597</v>
      </c>
      <c r="U3614" t="s">
        <v>28</v>
      </c>
      <c r="V3614" t="s">
        <v>20707</v>
      </c>
      <c r="W3614" t="s">
        <v>20710</v>
      </c>
      <c r="X3614" t="s">
        <v>20658</v>
      </c>
      <c r="Y3614" t="s">
        <v>20678</v>
      </c>
      <c r="Z3614">
        <v>11</v>
      </c>
      <c r="AA3614" t="s">
        <v>20679</v>
      </c>
    </row>
    <row r="3615" spans="1:27" x14ac:dyDescent="0.3">
      <c r="A3615">
        <v>304923</v>
      </c>
      <c r="B3615" t="s">
        <v>4510</v>
      </c>
      <c r="C3615">
        <v>1</v>
      </c>
      <c r="D3615" t="s">
        <v>21</v>
      </c>
      <c r="E3615" t="s">
        <v>5422</v>
      </c>
      <c r="F3615" t="s">
        <v>2346</v>
      </c>
      <c r="G3615" t="s">
        <v>2347</v>
      </c>
      <c r="H3615">
        <v>77.2514264</v>
      </c>
      <c r="I3615">
        <v>28.551456000000002</v>
      </c>
      <c r="J3615" t="s">
        <v>868</v>
      </c>
      <c r="K3615" t="s">
        <v>26</v>
      </c>
      <c r="L3615" t="s">
        <v>27</v>
      </c>
      <c r="M3615" t="s">
        <v>27</v>
      </c>
      <c r="N3615" t="s">
        <v>27</v>
      </c>
      <c r="O3615" t="s">
        <v>27</v>
      </c>
      <c r="P3615">
        <v>2</v>
      </c>
      <c r="Q3615">
        <v>70</v>
      </c>
      <c r="R3615">
        <v>600</v>
      </c>
      <c r="S3615">
        <v>3.3</v>
      </c>
      <c r="T3615" s="1">
        <v>43412</v>
      </c>
      <c r="U3615" t="s">
        <v>28</v>
      </c>
      <c r="V3615" t="s">
        <v>20707</v>
      </c>
      <c r="W3615" t="s">
        <v>20710</v>
      </c>
      <c r="X3615" t="s">
        <v>20662</v>
      </c>
      <c r="Y3615" t="s">
        <v>20678</v>
      </c>
      <c r="Z3615">
        <v>11</v>
      </c>
      <c r="AA3615" t="s">
        <v>20679</v>
      </c>
    </row>
    <row r="3616" spans="1:27" x14ac:dyDescent="0.3">
      <c r="A3616">
        <v>300430</v>
      </c>
      <c r="B3616" t="s">
        <v>5477</v>
      </c>
      <c r="C3616">
        <v>1</v>
      </c>
      <c r="D3616" t="s">
        <v>21</v>
      </c>
      <c r="E3616" t="s">
        <v>5478</v>
      </c>
      <c r="F3616" t="s">
        <v>1724</v>
      </c>
      <c r="G3616" t="s">
        <v>1723</v>
      </c>
      <c r="H3616">
        <v>77.078188299999994</v>
      </c>
      <c r="I3616">
        <v>28.617848800000001</v>
      </c>
      <c r="J3616" t="s">
        <v>5479</v>
      </c>
      <c r="K3616" t="s">
        <v>26</v>
      </c>
      <c r="L3616" t="s">
        <v>27</v>
      </c>
      <c r="M3616" t="s">
        <v>35</v>
      </c>
      <c r="N3616" t="s">
        <v>27</v>
      </c>
      <c r="O3616" t="s">
        <v>27</v>
      </c>
      <c r="P3616">
        <v>2</v>
      </c>
      <c r="Q3616">
        <v>86</v>
      </c>
      <c r="R3616">
        <v>500</v>
      </c>
      <c r="S3616">
        <v>3.3</v>
      </c>
      <c r="T3616" s="1">
        <v>43352</v>
      </c>
      <c r="U3616" t="s">
        <v>28</v>
      </c>
      <c r="V3616" t="s">
        <v>20707</v>
      </c>
      <c r="W3616" t="s">
        <v>20710</v>
      </c>
      <c r="X3616" t="s">
        <v>20662</v>
      </c>
      <c r="Y3616" t="s">
        <v>20659</v>
      </c>
      <c r="Z3616">
        <v>9</v>
      </c>
      <c r="AA3616" t="s">
        <v>20660</v>
      </c>
    </row>
    <row r="3617" spans="1:27" x14ac:dyDescent="0.3">
      <c r="A3617">
        <v>302892</v>
      </c>
      <c r="B3617" t="s">
        <v>5505</v>
      </c>
      <c r="C3617">
        <v>1</v>
      </c>
      <c r="D3617" t="s">
        <v>21</v>
      </c>
      <c r="E3617" t="s">
        <v>5506</v>
      </c>
      <c r="F3617" t="s">
        <v>1616</v>
      </c>
      <c r="G3617" t="s">
        <v>1617</v>
      </c>
      <c r="H3617">
        <v>77.256909800000003</v>
      </c>
      <c r="I3617">
        <v>28.530722489999999</v>
      </c>
      <c r="J3617" t="s">
        <v>502</v>
      </c>
      <c r="K3617" t="s">
        <v>26</v>
      </c>
      <c r="L3617" t="s">
        <v>27</v>
      </c>
      <c r="M3617" t="s">
        <v>35</v>
      </c>
      <c r="N3617" t="s">
        <v>27</v>
      </c>
      <c r="O3617" t="s">
        <v>27</v>
      </c>
      <c r="P3617">
        <v>2</v>
      </c>
      <c r="Q3617">
        <v>85</v>
      </c>
      <c r="R3617">
        <v>500</v>
      </c>
      <c r="S3617">
        <v>3.3</v>
      </c>
      <c r="T3617" s="1">
        <v>42603</v>
      </c>
      <c r="U3617" t="s">
        <v>28</v>
      </c>
      <c r="V3617" t="s">
        <v>20707</v>
      </c>
      <c r="W3617" t="s">
        <v>20710</v>
      </c>
      <c r="X3617" t="s">
        <v>20661</v>
      </c>
      <c r="Y3617" t="s">
        <v>20659</v>
      </c>
      <c r="Z3617">
        <v>8</v>
      </c>
      <c r="AA3617" t="s">
        <v>20666</v>
      </c>
    </row>
    <row r="3618" spans="1:27" x14ac:dyDescent="0.3">
      <c r="A3618">
        <v>3229</v>
      </c>
      <c r="B3618" t="s">
        <v>5484</v>
      </c>
      <c r="C3618">
        <v>1</v>
      </c>
      <c r="D3618" t="s">
        <v>21</v>
      </c>
      <c r="E3618" t="s">
        <v>5513</v>
      </c>
      <c r="F3618" t="s">
        <v>2691</v>
      </c>
      <c r="G3618" t="s">
        <v>2692</v>
      </c>
      <c r="H3618">
        <v>77.117010100000002</v>
      </c>
      <c r="I3618">
        <v>28.7009376</v>
      </c>
      <c r="J3618" t="s">
        <v>5486</v>
      </c>
      <c r="K3618" t="s">
        <v>26</v>
      </c>
      <c r="L3618" t="s">
        <v>27</v>
      </c>
      <c r="M3618" t="s">
        <v>35</v>
      </c>
      <c r="N3618" t="s">
        <v>27</v>
      </c>
      <c r="O3618" t="s">
        <v>27</v>
      </c>
      <c r="P3618">
        <v>2</v>
      </c>
      <c r="Q3618">
        <v>132</v>
      </c>
      <c r="R3618">
        <v>500</v>
      </c>
      <c r="S3618">
        <v>3.3</v>
      </c>
      <c r="T3618" s="1">
        <v>42222</v>
      </c>
      <c r="U3618" t="s">
        <v>28</v>
      </c>
      <c r="V3618" t="s">
        <v>20707</v>
      </c>
      <c r="W3618" t="s">
        <v>20710</v>
      </c>
      <c r="X3618" t="s">
        <v>20669</v>
      </c>
      <c r="Y3618" t="s">
        <v>20659</v>
      </c>
      <c r="Z3618">
        <v>8</v>
      </c>
      <c r="AA3618" t="s">
        <v>20666</v>
      </c>
    </row>
    <row r="3619" spans="1:27" x14ac:dyDescent="0.3">
      <c r="A3619">
        <v>311512</v>
      </c>
      <c r="B3619" t="s">
        <v>5484</v>
      </c>
      <c r="C3619">
        <v>1</v>
      </c>
      <c r="D3619" t="s">
        <v>21</v>
      </c>
      <c r="E3619" t="s">
        <v>5558</v>
      </c>
      <c r="F3619" t="s">
        <v>113</v>
      </c>
      <c r="G3619" t="s">
        <v>114</v>
      </c>
      <c r="H3619">
        <v>77.134180000000001</v>
      </c>
      <c r="I3619">
        <v>28.695427500000001</v>
      </c>
      <c r="J3619" t="s">
        <v>5486</v>
      </c>
      <c r="K3619" t="s">
        <v>26</v>
      </c>
      <c r="L3619" t="s">
        <v>27</v>
      </c>
      <c r="M3619" t="s">
        <v>35</v>
      </c>
      <c r="N3619" t="s">
        <v>27</v>
      </c>
      <c r="O3619" t="s">
        <v>27</v>
      </c>
      <c r="P3619">
        <v>2</v>
      </c>
      <c r="Q3619">
        <v>77</v>
      </c>
      <c r="R3619">
        <v>500</v>
      </c>
      <c r="S3619">
        <v>3.3</v>
      </c>
      <c r="T3619" s="1">
        <v>40348</v>
      </c>
      <c r="U3619" t="s">
        <v>28</v>
      </c>
      <c r="V3619" t="s">
        <v>20707</v>
      </c>
      <c r="W3619" t="s">
        <v>20710</v>
      </c>
      <c r="X3619" t="s">
        <v>20667</v>
      </c>
      <c r="Y3619" t="s">
        <v>20671</v>
      </c>
      <c r="Z3619">
        <v>6</v>
      </c>
      <c r="AA3619" t="s">
        <v>20672</v>
      </c>
    </row>
    <row r="3620" spans="1:27" x14ac:dyDescent="0.3">
      <c r="A3620">
        <v>9565</v>
      </c>
      <c r="B3620" t="s">
        <v>5560</v>
      </c>
      <c r="C3620">
        <v>1</v>
      </c>
      <c r="D3620" t="s">
        <v>21</v>
      </c>
      <c r="E3620" t="s">
        <v>5561</v>
      </c>
      <c r="F3620" t="s">
        <v>1802</v>
      </c>
      <c r="G3620" t="s">
        <v>1803</v>
      </c>
      <c r="H3620">
        <v>77.193939909999997</v>
      </c>
      <c r="I3620">
        <v>28.561773429999999</v>
      </c>
      <c r="J3620" t="s">
        <v>949</v>
      </c>
      <c r="K3620" t="s">
        <v>26</v>
      </c>
      <c r="L3620" t="s">
        <v>27</v>
      </c>
      <c r="M3620" t="s">
        <v>35</v>
      </c>
      <c r="N3620" t="s">
        <v>27</v>
      </c>
      <c r="O3620" t="s">
        <v>27</v>
      </c>
      <c r="P3620">
        <v>2</v>
      </c>
      <c r="Q3620">
        <v>141</v>
      </c>
      <c r="R3620">
        <v>500</v>
      </c>
      <c r="S3620">
        <v>3.3</v>
      </c>
      <c r="T3620" s="1">
        <v>42522</v>
      </c>
      <c r="U3620" t="s">
        <v>28</v>
      </c>
      <c r="V3620" t="s">
        <v>20707</v>
      </c>
      <c r="W3620" t="s">
        <v>20710</v>
      </c>
      <c r="X3620" t="s">
        <v>20661</v>
      </c>
      <c r="Y3620" t="s">
        <v>20671</v>
      </c>
      <c r="Z3620">
        <v>6</v>
      </c>
      <c r="AA3620" t="s">
        <v>20672</v>
      </c>
    </row>
    <row r="3621" spans="1:27" x14ac:dyDescent="0.3">
      <c r="A3621">
        <v>18432237</v>
      </c>
      <c r="B3621" t="s">
        <v>648</v>
      </c>
      <c r="C3621">
        <v>1</v>
      </c>
      <c r="D3621" t="s">
        <v>21</v>
      </c>
      <c r="E3621" t="s">
        <v>726</v>
      </c>
      <c r="F3621" t="s">
        <v>725</v>
      </c>
      <c r="G3621" t="s">
        <v>726</v>
      </c>
      <c r="H3621">
        <v>77.20523</v>
      </c>
      <c r="I3621">
        <v>28.556940999999998</v>
      </c>
      <c r="J3621" t="s">
        <v>598</v>
      </c>
      <c r="K3621" t="s">
        <v>26</v>
      </c>
      <c r="L3621" t="s">
        <v>27</v>
      </c>
      <c r="M3621" t="s">
        <v>35</v>
      </c>
      <c r="N3621" t="s">
        <v>27</v>
      </c>
      <c r="O3621" t="s">
        <v>27</v>
      </c>
      <c r="P3621">
        <v>2</v>
      </c>
      <c r="Q3621">
        <v>6</v>
      </c>
      <c r="R3621">
        <v>500</v>
      </c>
      <c r="S3621">
        <v>3.3</v>
      </c>
      <c r="T3621" s="1">
        <v>40309</v>
      </c>
      <c r="U3621" t="s">
        <v>28</v>
      </c>
      <c r="V3621" t="s">
        <v>20707</v>
      </c>
      <c r="W3621" t="s">
        <v>20710</v>
      </c>
      <c r="X3621" t="s">
        <v>20667</v>
      </c>
      <c r="Y3621" t="s">
        <v>20671</v>
      </c>
      <c r="Z3621">
        <v>5</v>
      </c>
      <c r="AA3621" t="s">
        <v>20630</v>
      </c>
    </row>
    <row r="3622" spans="1:27" x14ac:dyDescent="0.3">
      <c r="A3622">
        <v>18070479</v>
      </c>
      <c r="B3622" t="s">
        <v>5593</v>
      </c>
      <c r="C3622">
        <v>1</v>
      </c>
      <c r="D3622" t="s">
        <v>21</v>
      </c>
      <c r="E3622" t="s">
        <v>5594</v>
      </c>
      <c r="F3622" t="s">
        <v>2728</v>
      </c>
      <c r="G3622" t="s">
        <v>2729</v>
      </c>
      <c r="H3622">
        <v>77.101441919999999</v>
      </c>
      <c r="I3622">
        <v>28.67004128</v>
      </c>
      <c r="J3622" t="s">
        <v>551</v>
      </c>
      <c r="K3622" t="s">
        <v>26</v>
      </c>
      <c r="L3622" t="s">
        <v>27</v>
      </c>
      <c r="M3622" t="s">
        <v>35</v>
      </c>
      <c r="N3622" t="s">
        <v>27</v>
      </c>
      <c r="O3622" t="s">
        <v>27</v>
      </c>
      <c r="P3622">
        <v>2</v>
      </c>
      <c r="Q3622">
        <v>31</v>
      </c>
      <c r="R3622">
        <v>500</v>
      </c>
      <c r="S3622">
        <v>3.3</v>
      </c>
      <c r="T3622" s="1">
        <v>42863</v>
      </c>
      <c r="U3622" t="s">
        <v>28</v>
      </c>
      <c r="V3622" t="s">
        <v>20707</v>
      </c>
      <c r="W3622" t="s">
        <v>20710</v>
      </c>
      <c r="X3622" t="s">
        <v>20668</v>
      </c>
      <c r="Y3622" t="s">
        <v>20671</v>
      </c>
      <c r="Z3622">
        <v>5</v>
      </c>
      <c r="AA3622" t="s">
        <v>20630</v>
      </c>
    </row>
    <row r="3623" spans="1:27" x14ac:dyDescent="0.3">
      <c r="A3623">
        <v>307785</v>
      </c>
      <c r="B3623" t="s">
        <v>5484</v>
      </c>
      <c r="C3623">
        <v>1</v>
      </c>
      <c r="D3623" t="s">
        <v>21</v>
      </c>
      <c r="E3623" t="s">
        <v>5618</v>
      </c>
      <c r="F3623" t="s">
        <v>78</v>
      </c>
      <c r="G3623" t="s">
        <v>79</v>
      </c>
      <c r="H3623">
        <v>77.245050500000005</v>
      </c>
      <c r="I3623">
        <v>28.582851300000002</v>
      </c>
      <c r="J3623" t="s">
        <v>5486</v>
      </c>
      <c r="K3623" t="s">
        <v>26</v>
      </c>
      <c r="L3623" t="s">
        <v>27</v>
      </c>
      <c r="M3623" t="s">
        <v>35</v>
      </c>
      <c r="N3623" t="s">
        <v>27</v>
      </c>
      <c r="O3623" t="s">
        <v>27</v>
      </c>
      <c r="P3623">
        <v>2</v>
      </c>
      <c r="Q3623">
        <v>78</v>
      </c>
      <c r="R3623">
        <v>500</v>
      </c>
      <c r="S3623">
        <v>3.3</v>
      </c>
      <c r="T3623" s="1">
        <v>40658</v>
      </c>
      <c r="U3623" t="s">
        <v>28</v>
      </c>
      <c r="V3623" t="s">
        <v>20707</v>
      </c>
      <c r="W3623" t="s">
        <v>20710</v>
      </c>
      <c r="X3623" t="s">
        <v>20663</v>
      </c>
      <c r="Y3623" t="s">
        <v>20671</v>
      </c>
      <c r="Z3623">
        <v>4</v>
      </c>
      <c r="AA3623" t="s">
        <v>20673</v>
      </c>
    </row>
    <row r="3624" spans="1:27" x14ac:dyDescent="0.3">
      <c r="A3624">
        <v>18203881</v>
      </c>
      <c r="B3624" t="s">
        <v>5622</v>
      </c>
      <c r="C3624">
        <v>1</v>
      </c>
      <c r="D3624" t="s">
        <v>21</v>
      </c>
      <c r="E3624" t="s">
        <v>5623</v>
      </c>
      <c r="F3624" t="s">
        <v>118</v>
      </c>
      <c r="G3624" t="s">
        <v>119</v>
      </c>
      <c r="H3624">
        <v>77.293885700000004</v>
      </c>
      <c r="I3624">
        <v>28.608173600000001</v>
      </c>
      <c r="J3624" t="s">
        <v>5624</v>
      </c>
      <c r="K3624" t="s">
        <v>26</v>
      </c>
      <c r="L3624" t="s">
        <v>27</v>
      </c>
      <c r="M3624" t="s">
        <v>35</v>
      </c>
      <c r="N3624" t="s">
        <v>27</v>
      </c>
      <c r="O3624" t="s">
        <v>27</v>
      </c>
      <c r="P3624">
        <v>2</v>
      </c>
      <c r="Q3624">
        <v>21</v>
      </c>
      <c r="R3624">
        <v>500</v>
      </c>
      <c r="S3624">
        <v>3.3</v>
      </c>
      <c r="T3624" s="1">
        <v>41753</v>
      </c>
      <c r="U3624" t="s">
        <v>28</v>
      </c>
      <c r="V3624" t="s">
        <v>20707</v>
      </c>
      <c r="W3624" t="s">
        <v>20710</v>
      </c>
      <c r="X3624" t="s">
        <v>20664</v>
      </c>
      <c r="Y3624" t="s">
        <v>20671</v>
      </c>
      <c r="Z3624">
        <v>4</v>
      </c>
      <c r="AA3624" t="s">
        <v>20673</v>
      </c>
    </row>
    <row r="3625" spans="1:27" x14ac:dyDescent="0.3">
      <c r="A3625">
        <v>304976</v>
      </c>
      <c r="B3625" t="s">
        <v>5647</v>
      </c>
      <c r="C3625">
        <v>1</v>
      </c>
      <c r="D3625" t="s">
        <v>21</v>
      </c>
      <c r="E3625" t="s">
        <v>5648</v>
      </c>
      <c r="F3625" t="s">
        <v>2017</v>
      </c>
      <c r="G3625" t="s">
        <v>2018</v>
      </c>
      <c r="H3625">
        <v>77.1684226</v>
      </c>
      <c r="I3625">
        <v>28.5878187</v>
      </c>
      <c r="J3625" t="s">
        <v>554</v>
      </c>
      <c r="K3625" t="s">
        <v>26</v>
      </c>
      <c r="L3625" t="s">
        <v>27</v>
      </c>
      <c r="M3625" t="s">
        <v>35</v>
      </c>
      <c r="N3625" t="s">
        <v>27</v>
      </c>
      <c r="O3625" t="s">
        <v>27</v>
      </c>
      <c r="P3625">
        <v>2</v>
      </c>
      <c r="Q3625">
        <v>62</v>
      </c>
      <c r="R3625">
        <v>500</v>
      </c>
      <c r="S3625">
        <v>3.3</v>
      </c>
      <c r="T3625" s="1">
        <v>42440</v>
      </c>
      <c r="U3625" t="s">
        <v>28</v>
      </c>
      <c r="V3625" t="s">
        <v>20707</v>
      </c>
      <c r="W3625" t="s">
        <v>20710</v>
      </c>
      <c r="X3625" t="s">
        <v>20661</v>
      </c>
      <c r="Y3625" t="s">
        <v>20674</v>
      </c>
      <c r="Z3625">
        <v>3</v>
      </c>
      <c r="AA3625" t="s">
        <v>20675</v>
      </c>
    </row>
    <row r="3626" spans="1:27" x14ac:dyDescent="0.3">
      <c r="A3626">
        <v>9956</v>
      </c>
      <c r="B3626" t="s">
        <v>5470</v>
      </c>
      <c r="C3626">
        <v>1</v>
      </c>
      <c r="D3626" t="s">
        <v>21</v>
      </c>
      <c r="E3626" t="s">
        <v>5678</v>
      </c>
      <c r="F3626" t="s">
        <v>2728</v>
      </c>
      <c r="G3626" t="s">
        <v>2729</v>
      </c>
      <c r="H3626">
        <v>77.092389499999996</v>
      </c>
      <c r="I3626">
        <v>28.663644900000001</v>
      </c>
      <c r="J3626" t="s">
        <v>5472</v>
      </c>
      <c r="K3626" t="s">
        <v>26</v>
      </c>
      <c r="L3626" t="s">
        <v>27</v>
      </c>
      <c r="M3626" t="s">
        <v>35</v>
      </c>
      <c r="N3626" t="s">
        <v>27</v>
      </c>
      <c r="O3626" t="s">
        <v>27</v>
      </c>
      <c r="P3626">
        <v>2</v>
      </c>
      <c r="Q3626">
        <v>94</v>
      </c>
      <c r="R3626">
        <v>500</v>
      </c>
      <c r="S3626">
        <v>3.3</v>
      </c>
      <c r="T3626" s="1">
        <v>42012</v>
      </c>
      <c r="U3626" t="s">
        <v>28</v>
      </c>
      <c r="V3626" t="s">
        <v>20707</v>
      </c>
      <c r="W3626" t="s">
        <v>20710</v>
      </c>
      <c r="X3626" t="s">
        <v>20669</v>
      </c>
      <c r="Y3626" t="s">
        <v>20674</v>
      </c>
      <c r="Z3626">
        <v>1</v>
      </c>
      <c r="AA3626" t="s">
        <v>20677</v>
      </c>
    </row>
    <row r="3627" spans="1:27" x14ac:dyDescent="0.3">
      <c r="A3627">
        <v>302528</v>
      </c>
      <c r="B3627" t="s">
        <v>5470</v>
      </c>
      <c r="C3627">
        <v>1</v>
      </c>
      <c r="D3627" t="s">
        <v>21</v>
      </c>
      <c r="E3627" t="s">
        <v>5720</v>
      </c>
      <c r="F3627" t="s">
        <v>74</v>
      </c>
      <c r="G3627" t="s">
        <v>75</v>
      </c>
      <c r="H3627">
        <v>77.321823300000005</v>
      </c>
      <c r="I3627">
        <v>28.676014599999998</v>
      </c>
      <c r="J3627" t="s">
        <v>5472</v>
      </c>
      <c r="K3627" t="s">
        <v>26</v>
      </c>
      <c r="L3627" t="s">
        <v>27</v>
      </c>
      <c r="M3627" t="s">
        <v>35</v>
      </c>
      <c r="N3627" t="s">
        <v>27</v>
      </c>
      <c r="O3627" t="s">
        <v>27</v>
      </c>
      <c r="P3627">
        <v>2</v>
      </c>
      <c r="Q3627">
        <v>65</v>
      </c>
      <c r="R3627">
        <v>500</v>
      </c>
      <c r="S3627">
        <v>3.3</v>
      </c>
      <c r="T3627" s="1">
        <v>40485</v>
      </c>
      <c r="U3627" t="s">
        <v>28</v>
      </c>
      <c r="V3627" t="s">
        <v>20707</v>
      </c>
      <c r="W3627" t="s">
        <v>20710</v>
      </c>
      <c r="X3627" t="s">
        <v>20667</v>
      </c>
      <c r="Y3627" t="s">
        <v>20678</v>
      </c>
      <c r="Z3627">
        <v>11</v>
      </c>
      <c r="AA3627" t="s">
        <v>20679</v>
      </c>
    </row>
    <row r="3628" spans="1:27" x14ac:dyDescent="0.3">
      <c r="A3628">
        <v>18332058</v>
      </c>
      <c r="B3628" t="s">
        <v>5759</v>
      </c>
      <c r="C3628">
        <v>1</v>
      </c>
      <c r="D3628" t="s">
        <v>21</v>
      </c>
      <c r="E3628" t="s">
        <v>5760</v>
      </c>
      <c r="F3628" t="s">
        <v>162</v>
      </c>
      <c r="G3628" t="s">
        <v>163</v>
      </c>
      <c r="H3628">
        <v>77.280646000000004</v>
      </c>
      <c r="I3628">
        <v>28.659818659999999</v>
      </c>
      <c r="J3628" t="s">
        <v>596</v>
      </c>
      <c r="K3628" t="s">
        <v>26</v>
      </c>
      <c r="L3628" t="s">
        <v>27</v>
      </c>
      <c r="M3628" t="s">
        <v>35</v>
      </c>
      <c r="N3628" t="s">
        <v>27</v>
      </c>
      <c r="O3628" t="s">
        <v>27</v>
      </c>
      <c r="P3628">
        <v>2</v>
      </c>
      <c r="Q3628">
        <v>26</v>
      </c>
      <c r="R3628">
        <v>500</v>
      </c>
      <c r="S3628">
        <v>3.3</v>
      </c>
      <c r="T3628" s="1">
        <v>42294</v>
      </c>
      <c r="U3628" t="s">
        <v>28</v>
      </c>
      <c r="V3628" t="s">
        <v>20707</v>
      </c>
      <c r="W3628" t="s">
        <v>20710</v>
      </c>
      <c r="X3628" t="s">
        <v>20669</v>
      </c>
      <c r="Y3628" t="s">
        <v>20678</v>
      </c>
      <c r="Z3628">
        <v>10</v>
      </c>
      <c r="AA3628" t="s">
        <v>20680</v>
      </c>
    </row>
    <row r="3629" spans="1:27" x14ac:dyDescent="0.3">
      <c r="A3629">
        <v>18454460</v>
      </c>
      <c r="B3629" t="s">
        <v>5717</v>
      </c>
      <c r="C3629">
        <v>1</v>
      </c>
      <c r="D3629" t="s">
        <v>21</v>
      </c>
      <c r="E3629" t="s">
        <v>5769</v>
      </c>
      <c r="F3629" t="s">
        <v>2659</v>
      </c>
      <c r="G3629" t="s">
        <v>2658</v>
      </c>
      <c r="H3629">
        <v>77.147130700000005</v>
      </c>
      <c r="I3629">
        <v>28.657171399999999</v>
      </c>
      <c r="J3629" t="s">
        <v>5469</v>
      </c>
      <c r="K3629" t="s">
        <v>26</v>
      </c>
      <c r="L3629" t="s">
        <v>27</v>
      </c>
      <c r="M3629" t="s">
        <v>35</v>
      </c>
      <c r="N3629" t="s">
        <v>27</v>
      </c>
      <c r="O3629" t="s">
        <v>27</v>
      </c>
      <c r="P3629">
        <v>2</v>
      </c>
      <c r="Q3629">
        <v>19</v>
      </c>
      <c r="R3629">
        <v>500</v>
      </c>
      <c r="S3629">
        <v>3.3</v>
      </c>
      <c r="T3629" s="1">
        <v>41550</v>
      </c>
      <c r="U3629" t="s">
        <v>28</v>
      </c>
      <c r="V3629" t="s">
        <v>20707</v>
      </c>
      <c r="W3629" t="s">
        <v>20710</v>
      </c>
      <c r="X3629" t="s">
        <v>20658</v>
      </c>
      <c r="Y3629" t="s">
        <v>20678</v>
      </c>
      <c r="Z3629">
        <v>10</v>
      </c>
      <c r="AA3629" t="s">
        <v>20680</v>
      </c>
    </row>
    <row r="3630" spans="1:27" x14ac:dyDescent="0.3">
      <c r="A3630">
        <v>194</v>
      </c>
      <c r="B3630" t="s">
        <v>5470</v>
      </c>
      <c r="C3630">
        <v>1</v>
      </c>
      <c r="D3630" t="s">
        <v>21</v>
      </c>
      <c r="E3630" t="s">
        <v>5773</v>
      </c>
      <c r="F3630" t="s">
        <v>113</v>
      </c>
      <c r="G3630" t="s">
        <v>114</v>
      </c>
      <c r="H3630">
        <v>77.133101400000001</v>
      </c>
      <c r="I3630">
        <v>28.689324299999999</v>
      </c>
      <c r="J3630" t="s">
        <v>5472</v>
      </c>
      <c r="K3630" t="s">
        <v>26</v>
      </c>
      <c r="L3630" t="s">
        <v>27</v>
      </c>
      <c r="M3630" t="s">
        <v>35</v>
      </c>
      <c r="N3630" t="s">
        <v>27</v>
      </c>
      <c r="O3630" t="s">
        <v>27</v>
      </c>
      <c r="P3630">
        <v>2</v>
      </c>
      <c r="Q3630">
        <v>58</v>
      </c>
      <c r="R3630">
        <v>500</v>
      </c>
      <c r="S3630">
        <v>3.3</v>
      </c>
      <c r="T3630" s="1">
        <v>40842</v>
      </c>
      <c r="U3630" t="s">
        <v>28</v>
      </c>
      <c r="V3630" t="s">
        <v>20707</v>
      </c>
      <c r="W3630" t="s">
        <v>20710</v>
      </c>
      <c r="X3630" t="s">
        <v>20663</v>
      </c>
      <c r="Y3630" t="s">
        <v>20678</v>
      </c>
      <c r="Z3630">
        <v>10</v>
      </c>
      <c r="AA3630" t="s">
        <v>20680</v>
      </c>
    </row>
    <row r="3631" spans="1:27" x14ac:dyDescent="0.3">
      <c r="A3631">
        <v>18421481</v>
      </c>
      <c r="B3631" t="s">
        <v>5780</v>
      </c>
      <c r="C3631">
        <v>1</v>
      </c>
      <c r="D3631" t="s">
        <v>21</v>
      </c>
      <c r="E3631" t="s">
        <v>5781</v>
      </c>
      <c r="F3631" t="s">
        <v>471</v>
      </c>
      <c r="G3631" t="s">
        <v>472</v>
      </c>
      <c r="H3631">
        <v>77.306554700000007</v>
      </c>
      <c r="I3631">
        <v>28.659649300000002</v>
      </c>
      <c r="J3631" t="s">
        <v>868</v>
      </c>
      <c r="K3631" t="s">
        <v>26</v>
      </c>
      <c r="L3631" t="s">
        <v>27</v>
      </c>
      <c r="M3631" t="s">
        <v>27</v>
      </c>
      <c r="N3631" t="s">
        <v>27</v>
      </c>
      <c r="O3631" t="s">
        <v>27</v>
      </c>
      <c r="P3631">
        <v>2</v>
      </c>
      <c r="Q3631">
        <v>11</v>
      </c>
      <c r="R3631">
        <v>500</v>
      </c>
      <c r="S3631">
        <v>3.3</v>
      </c>
      <c r="T3631" s="1">
        <v>40810</v>
      </c>
      <c r="U3631" t="s">
        <v>28</v>
      </c>
      <c r="V3631" t="s">
        <v>20707</v>
      </c>
      <c r="W3631" t="s">
        <v>20710</v>
      </c>
      <c r="X3631" t="s">
        <v>20663</v>
      </c>
      <c r="Y3631" t="s">
        <v>20659</v>
      </c>
      <c r="Z3631">
        <v>9</v>
      </c>
      <c r="AA3631" t="s">
        <v>20660</v>
      </c>
    </row>
    <row r="3632" spans="1:27" x14ac:dyDescent="0.3">
      <c r="A3632">
        <v>304187</v>
      </c>
      <c r="B3632" t="s">
        <v>5806</v>
      </c>
      <c r="C3632">
        <v>1</v>
      </c>
      <c r="D3632" t="s">
        <v>21</v>
      </c>
      <c r="E3632" t="s">
        <v>5807</v>
      </c>
      <c r="F3632" t="s">
        <v>1802</v>
      </c>
      <c r="G3632" t="s">
        <v>1803</v>
      </c>
      <c r="H3632">
        <v>77.193788029999993</v>
      </c>
      <c r="I3632">
        <v>28.560922990000002</v>
      </c>
      <c r="J3632" t="s">
        <v>5808</v>
      </c>
      <c r="K3632" t="s">
        <v>26</v>
      </c>
      <c r="L3632" t="s">
        <v>27</v>
      </c>
      <c r="M3632" t="s">
        <v>27</v>
      </c>
      <c r="N3632" t="s">
        <v>27</v>
      </c>
      <c r="O3632" t="s">
        <v>27</v>
      </c>
      <c r="P3632">
        <v>2</v>
      </c>
      <c r="Q3632">
        <v>150</v>
      </c>
      <c r="R3632">
        <v>500</v>
      </c>
      <c r="S3632">
        <v>3.3</v>
      </c>
      <c r="T3632" s="1">
        <v>40800</v>
      </c>
      <c r="U3632" t="s">
        <v>28</v>
      </c>
      <c r="V3632" t="s">
        <v>20707</v>
      </c>
      <c r="W3632" t="s">
        <v>20710</v>
      </c>
      <c r="X3632" t="s">
        <v>20663</v>
      </c>
      <c r="Y3632" t="s">
        <v>20659</v>
      </c>
      <c r="Z3632">
        <v>9</v>
      </c>
      <c r="AA3632" t="s">
        <v>20660</v>
      </c>
    </row>
    <row r="3633" spans="1:27" x14ac:dyDescent="0.3">
      <c r="A3633">
        <v>4500</v>
      </c>
      <c r="B3633" t="s">
        <v>5821</v>
      </c>
      <c r="C3633">
        <v>1</v>
      </c>
      <c r="D3633" t="s">
        <v>21</v>
      </c>
      <c r="E3633" t="s">
        <v>2327</v>
      </c>
      <c r="F3633" t="s">
        <v>2328</v>
      </c>
      <c r="G3633" t="s">
        <v>2327</v>
      </c>
      <c r="H3633">
        <v>77.164437620000001</v>
      </c>
      <c r="I3633">
        <v>28.556503469999999</v>
      </c>
      <c r="J3633" t="s">
        <v>559</v>
      </c>
      <c r="K3633" t="s">
        <v>26</v>
      </c>
      <c r="L3633" t="s">
        <v>27</v>
      </c>
      <c r="M3633" t="s">
        <v>27</v>
      </c>
      <c r="N3633" t="s">
        <v>27</v>
      </c>
      <c r="O3633" t="s">
        <v>27</v>
      </c>
      <c r="P3633">
        <v>2</v>
      </c>
      <c r="Q3633">
        <v>17</v>
      </c>
      <c r="R3633">
        <v>500</v>
      </c>
      <c r="S3633">
        <v>3.3</v>
      </c>
      <c r="T3633" s="1">
        <v>43336</v>
      </c>
      <c r="U3633" t="s">
        <v>28</v>
      </c>
      <c r="V3633" t="s">
        <v>20707</v>
      </c>
      <c r="W3633" t="s">
        <v>20710</v>
      </c>
      <c r="X3633" t="s">
        <v>20662</v>
      </c>
      <c r="Y3633" t="s">
        <v>20659</v>
      </c>
      <c r="Z3633">
        <v>8</v>
      </c>
      <c r="AA3633" t="s">
        <v>20666</v>
      </c>
    </row>
    <row r="3634" spans="1:27" x14ac:dyDescent="0.3">
      <c r="A3634">
        <v>18336529</v>
      </c>
      <c r="B3634" t="s">
        <v>5826</v>
      </c>
      <c r="C3634">
        <v>1</v>
      </c>
      <c r="D3634" t="s">
        <v>21</v>
      </c>
      <c r="E3634" t="s">
        <v>5827</v>
      </c>
      <c r="F3634" t="s">
        <v>485</v>
      </c>
      <c r="G3634" t="s">
        <v>486</v>
      </c>
      <c r="H3634">
        <v>77.159705599999995</v>
      </c>
      <c r="I3634">
        <v>28.688925600000001</v>
      </c>
      <c r="J3634" t="s">
        <v>499</v>
      </c>
      <c r="K3634" t="s">
        <v>26</v>
      </c>
      <c r="L3634" t="s">
        <v>27</v>
      </c>
      <c r="M3634" t="s">
        <v>27</v>
      </c>
      <c r="N3634" t="s">
        <v>27</v>
      </c>
      <c r="O3634" t="s">
        <v>27</v>
      </c>
      <c r="P3634">
        <v>2</v>
      </c>
      <c r="Q3634">
        <v>12</v>
      </c>
      <c r="R3634">
        <v>500</v>
      </c>
      <c r="S3634">
        <v>3.3</v>
      </c>
      <c r="T3634" s="1">
        <v>41129</v>
      </c>
      <c r="U3634" t="s">
        <v>28</v>
      </c>
      <c r="V3634" t="s">
        <v>20707</v>
      </c>
      <c r="W3634" t="s">
        <v>20710</v>
      </c>
      <c r="X3634" t="s">
        <v>20665</v>
      </c>
      <c r="Y3634" t="s">
        <v>20659</v>
      </c>
      <c r="Z3634">
        <v>8</v>
      </c>
      <c r="AA3634" t="s">
        <v>20666</v>
      </c>
    </row>
    <row r="3635" spans="1:27" x14ac:dyDescent="0.3">
      <c r="A3635">
        <v>18460329</v>
      </c>
      <c r="B3635" t="s">
        <v>5860</v>
      </c>
      <c r="C3635">
        <v>1</v>
      </c>
      <c r="D3635" t="s">
        <v>21</v>
      </c>
      <c r="E3635" t="s">
        <v>5861</v>
      </c>
      <c r="F3635" t="s">
        <v>1730</v>
      </c>
      <c r="G3635" t="s">
        <v>1731</v>
      </c>
      <c r="H3635">
        <v>77.131362300000006</v>
      </c>
      <c r="I3635">
        <v>28.648917999999998</v>
      </c>
      <c r="J3635" t="s">
        <v>479</v>
      </c>
      <c r="K3635" t="s">
        <v>26</v>
      </c>
      <c r="L3635" t="s">
        <v>27</v>
      </c>
      <c r="M3635" t="s">
        <v>27</v>
      </c>
      <c r="N3635" t="s">
        <v>27</v>
      </c>
      <c r="O3635" t="s">
        <v>27</v>
      </c>
      <c r="P3635">
        <v>2</v>
      </c>
      <c r="Q3635">
        <v>13</v>
      </c>
      <c r="R3635">
        <v>500</v>
      </c>
      <c r="S3635">
        <v>3.3</v>
      </c>
      <c r="T3635" s="1">
        <v>42938</v>
      </c>
      <c r="U3635" t="s">
        <v>28</v>
      </c>
      <c r="V3635" t="s">
        <v>20707</v>
      </c>
      <c r="W3635" t="s">
        <v>20710</v>
      </c>
      <c r="X3635" t="s">
        <v>20668</v>
      </c>
      <c r="Y3635" t="s">
        <v>20659</v>
      </c>
      <c r="Z3635">
        <v>7</v>
      </c>
      <c r="AA3635" t="s">
        <v>20670</v>
      </c>
    </row>
    <row r="3636" spans="1:27" x14ac:dyDescent="0.3">
      <c r="A3636">
        <v>311553</v>
      </c>
      <c r="B3636" t="s">
        <v>5625</v>
      </c>
      <c r="C3636">
        <v>1</v>
      </c>
      <c r="D3636" t="s">
        <v>21</v>
      </c>
      <c r="E3636" t="s">
        <v>5871</v>
      </c>
      <c r="F3636" t="s">
        <v>54</v>
      </c>
      <c r="G3636" t="s">
        <v>55</v>
      </c>
      <c r="H3636">
        <v>77.288299690000002</v>
      </c>
      <c r="I3636">
        <v>28.562381810000002</v>
      </c>
      <c r="J3636" t="s">
        <v>1253</v>
      </c>
      <c r="K3636" t="s">
        <v>26</v>
      </c>
      <c r="L3636" t="s">
        <v>27</v>
      </c>
      <c r="M3636" t="s">
        <v>27</v>
      </c>
      <c r="N3636" t="s">
        <v>27</v>
      </c>
      <c r="O3636" t="s">
        <v>27</v>
      </c>
      <c r="P3636">
        <v>2</v>
      </c>
      <c r="Q3636">
        <v>47</v>
      </c>
      <c r="R3636">
        <v>500</v>
      </c>
      <c r="S3636">
        <v>3.3</v>
      </c>
      <c r="T3636" s="1">
        <v>41474</v>
      </c>
      <c r="U3636" t="s">
        <v>28</v>
      </c>
      <c r="V3636" t="s">
        <v>20707</v>
      </c>
      <c r="W3636" t="s">
        <v>20710</v>
      </c>
      <c r="X3636" t="s">
        <v>20658</v>
      </c>
      <c r="Y3636" t="s">
        <v>20659</v>
      </c>
      <c r="Z3636">
        <v>7</v>
      </c>
      <c r="AA3636" t="s">
        <v>20670</v>
      </c>
    </row>
    <row r="3637" spans="1:27" x14ac:dyDescent="0.3">
      <c r="A3637">
        <v>18432849</v>
      </c>
      <c r="B3637" t="s">
        <v>5876</v>
      </c>
      <c r="C3637">
        <v>1</v>
      </c>
      <c r="D3637" t="s">
        <v>21</v>
      </c>
      <c r="E3637" t="s">
        <v>5877</v>
      </c>
      <c r="F3637" t="s">
        <v>1802</v>
      </c>
      <c r="G3637" t="s">
        <v>1803</v>
      </c>
      <c r="H3637">
        <v>77.193968170000005</v>
      </c>
      <c r="I3637">
        <v>28.561787540000001</v>
      </c>
      <c r="J3637" t="s">
        <v>476</v>
      </c>
      <c r="K3637" t="s">
        <v>26</v>
      </c>
      <c r="L3637" t="s">
        <v>27</v>
      </c>
      <c r="M3637" t="s">
        <v>27</v>
      </c>
      <c r="N3637" t="s">
        <v>27</v>
      </c>
      <c r="O3637" t="s">
        <v>27</v>
      </c>
      <c r="P3637">
        <v>2</v>
      </c>
      <c r="Q3637">
        <v>13</v>
      </c>
      <c r="R3637">
        <v>500</v>
      </c>
      <c r="S3637">
        <v>3.3</v>
      </c>
      <c r="T3637" s="1">
        <v>42571</v>
      </c>
      <c r="U3637" t="s">
        <v>28</v>
      </c>
      <c r="V3637" t="s">
        <v>20707</v>
      </c>
      <c r="W3637" t="s">
        <v>20710</v>
      </c>
      <c r="X3637" t="s">
        <v>20661</v>
      </c>
      <c r="Y3637" t="s">
        <v>20659</v>
      </c>
      <c r="Z3637">
        <v>7</v>
      </c>
      <c r="AA3637" t="s">
        <v>20670</v>
      </c>
    </row>
    <row r="3638" spans="1:27" x14ac:dyDescent="0.3">
      <c r="A3638">
        <v>18266888</v>
      </c>
      <c r="B3638" t="s">
        <v>5967</v>
      </c>
      <c r="C3638">
        <v>1</v>
      </c>
      <c r="D3638" t="s">
        <v>21</v>
      </c>
      <c r="E3638" t="s">
        <v>5968</v>
      </c>
      <c r="F3638" t="s">
        <v>333</v>
      </c>
      <c r="G3638" t="s">
        <v>334</v>
      </c>
      <c r="H3638">
        <v>77.245709230000003</v>
      </c>
      <c r="I3638">
        <v>28.55801293</v>
      </c>
      <c r="J3638" t="s">
        <v>596</v>
      </c>
      <c r="K3638" t="s">
        <v>26</v>
      </c>
      <c r="L3638" t="s">
        <v>27</v>
      </c>
      <c r="M3638" t="s">
        <v>27</v>
      </c>
      <c r="N3638" t="s">
        <v>27</v>
      </c>
      <c r="O3638" t="s">
        <v>27</v>
      </c>
      <c r="P3638">
        <v>2</v>
      </c>
      <c r="Q3638">
        <v>19</v>
      </c>
      <c r="R3638">
        <v>500</v>
      </c>
      <c r="S3638">
        <v>3.3</v>
      </c>
      <c r="T3638" s="1">
        <v>41016</v>
      </c>
      <c r="U3638" t="s">
        <v>28</v>
      </c>
      <c r="V3638" t="s">
        <v>20707</v>
      </c>
      <c r="W3638" t="s">
        <v>20710</v>
      </c>
      <c r="X3638" t="s">
        <v>20665</v>
      </c>
      <c r="Y3638" t="s">
        <v>20671</v>
      </c>
      <c r="Z3638">
        <v>4</v>
      </c>
      <c r="AA3638" t="s">
        <v>20673</v>
      </c>
    </row>
    <row r="3639" spans="1:27" x14ac:dyDescent="0.3">
      <c r="A3639">
        <v>18378024</v>
      </c>
      <c r="B3639" t="s">
        <v>6045</v>
      </c>
      <c r="C3639">
        <v>1</v>
      </c>
      <c r="D3639" t="s">
        <v>21</v>
      </c>
      <c r="E3639" t="s">
        <v>6046</v>
      </c>
      <c r="F3639" t="s">
        <v>162</v>
      </c>
      <c r="G3639" t="s">
        <v>163</v>
      </c>
      <c r="H3639">
        <v>77.283633399999999</v>
      </c>
      <c r="I3639">
        <v>28.6592567</v>
      </c>
      <c r="J3639" t="s">
        <v>6047</v>
      </c>
      <c r="K3639" t="s">
        <v>26</v>
      </c>
      <c r="L3639" t="s">
        <v>27</v>
      </c>
      <c r="M3639" t="s">
        <v>27</v>
      </c>
      <c r="N3639" t="s">
        <v>27</v>
      </c>
      <c r="O3639" t="s">
        <v>27</v>
      </c>
      <c r="P3639">
        <v>2</v>
      </c>
      <c r="Q3639">
        <v>12</v>
      </c>
      <c r="R3639">
        <v>500</v>
      </c>
      <c r="S3639">
        <v>3.3</v>
      </c>
      <c r="T3639" s="1">
        <v>43156</v>
      </c>
      <c r="U3639" t="s">
        <v>28</v>
      </c>
      <c r="V3639" t="s">
        <v>20707</v>
      </c>
      <c r="W3639" t="s">
        <v>20710</v>
      </c>
      <c r="X3639" t="s">
        <v>20662</v>
      </c>
      <c r="Y3639" t="s">
        <v>20674</v>
      </c>
      <c r="Z3639">
        <v>2</v>
      </c>
      <c r="AA3639" t="s">
        <v>20676</v>
      </c>
    </row>
    <row r="3640" spans="1:27" x14ac:dyDescent="0.3">
      <c r="A3640">
        <v>310215</v>
      </c>
      <c r="B3640" t="s">
        <v>6109</v>
      </c>
      <c r="C3640">
        <v>1</v>
      </c>
      <c r="D3640" t="s">
        <v>21</v>
      </c>
      <c r="E3640" t="s">
        <v>6110</v>
      </c>
      <c r="F3640" t="s">
        <v>1999</v>
      </c>
      <c r="G3640" t="s">
        <v>2000</v>
      </c>
      <c r="H3640">
        <v>77.167423700000001</v>
      </c>
      <c r="I3640">
        <v>28.6849542</v>
      </c>
      <c r="J3640" t="s">
        <v>559</v>
      </c>
      <c r="K3640" t="s">
        <v>26</v>
      </c>
      <c r="L3640" t="s">
        <v>27</v>
      </c>
      <c r="M3640" t="s">
        <v>27</v>
      </c>
      <c r="N3640" t="s">
        <v>27</v>
      </c>
      <c r="O3640" t="s">
        <v>27</v>
      </c>
      <c r="P3640">
        <v>2</v>
      </c>
      <c r="Q3640">
        <v>12</v>
      </c>
      <c r="R3640">
        <v>500</v>
      </c>
      <c r="S3640">
        <v>3.3</v>
      </c>
      <c r="T3640" s="1">
        <v>41252</v>
      </c>
      <c r="U3640" t="s">
        <v>28</v>
      </c>
      <c r="V3640" t="s">
        <v>20707</v>
      </c>
      <c r="W3640" t="s">
        <v>20710</v>
      </c>
      <c r="X3640" t="s">
        <v>20665</v>
      </c>
      <c r="Y3640" t="s">
        <v>20678</v>
      </c>
      <c r="Z3640">
        <v>12</v>
      </c>
      <c r="AA3640" t="s">
        <v>6631</v>
      </c>
    </row>
    <row r="3641" spans="1:27" x14ac:dyDescent="0.3">
      <c r="A3641">
        <v>308367</v>
      </c>
      <c r="B3641" t="s">
        <v>5484</v>
      </c>
      <c r="C3641">
        <v>1</v>
      </c>
      <c r="D3641" t="s">
        <v>21</v>
      </c>
      <c r="E3641" t="s">
        <v>6133</v>
      </c>
      <c r="F3641" t="s">
        <v>1829</v>
      </c>
      <c r="G3641" t="s">
        <v>1830</v>
      </c>
      <c r="H3641">
        <v>77.243264999999994</v>
      </c>
      <c r="I3641">
        <v>28.532821200000001</v>
      </c>
      <c r="J3641" t="s">
        <v>5486</v>
      </c>
      <c r="K3641" t="s">
        <v>26</v>
      </c>
      <c r="L3641" t="s">
        <v>27</v>
      </c>
      <c r="M3641" t="s">
        <v>27</v>
      </c>
      <c r="N3641" t="s">
        <v>27</v>
      </c>
      <c r="O3641" t="s">
        <v>27</v>
      </c>
      <c r="P3641">
        <v>2</v>
      </c>
      <c r="Q3641">
        <v>96</v>
      </c>
      <c r="R3641">
        <v>500</v>
      </c>
      <c r="S3641">
        <v>3.3</v>
      </c>
      <c r="T3641" s="1">
        <v>41955</v>
      </c>
      <c r="U3641" t="s">
        <v>28</v>
      </c>
      <c r="V3641" t="s">
        <v>20707</v>
      </c>
      <c r="W3641" t="s">
        <v>20710</v>
      </c>
      <c r="X3641" t="s">
        <v>20664</v>
      </c>
      <c r="Y3641" t="s">
        <v>20678</v>
      </c>
      <c r="Z3641">
        <v>11</v>
      </c>
      <c r="AA3641" t="s">
        <v>20679</v>
      </c>
    </row>
    <row r="3642" spans="1:27" x14ac:dyDescent="0.3">
      <c r="A3642">
        <v>300828</v>
      </c>
      <c r="B3642" t="s">
        <v>6139</v>
      </c>
      <c r="C3642">
        <v>1</v>
      </c>
      <c r="D3642" t="s">
        <v>21</v>
      </c>
      <c r="E3642" t="s">
        <v>6140</v>
      </c>
      <c r="F3642" t="s">
        <v>1735</v>
      </c>
      <c r="G3642" t="s">
        <v>1734</v>
      </c>
      <c r="H3642">
        <v>77.207629900000001</v>
      </c>
      <c r="I3642">
        <v>28.531494599999998</v>
      </c>
      <c r="J3642" t="s">
        <v>479</v>
      </c>
      <c r="K3642" t="s">
        <v>26</v>
      </c>
      <c r="L3642" t="s">
        <v>27</v>
      </c>
      <c r="M3642" t="s">
        <v>27</v>
      </c>
      <c r="N3642" t="s">
        <v>27</v>
      </c>
      <c r="O3642" t="s">
        <v>27</v>
      </c>
      <c r="P3642">
        <v>2</v>
      </c>
      <c r="Q3642">
        <v>105</v>
      </c>
      <c r="R3642">
        <v>500</v>
      </c>
      <c r="S3642">
        <v>3.3</v>
      </c>
      <c r="T3642" s="1">
        <v>42319</v>
      </c>
      <c r="U3642" t="s">
        <v>28</v>
      </c>
      <c r="V3642" t="s">
        <v>20707</v>
      </c>
      <c r="W3642" t="s">
        <v>20710</v>
      </c>
      <c r="X3642" t="s">
        <v>20669</v>
      </c>
      <c r="Y3642" t="s">
        <v>20678</v>
      </c>
      <c r="Z3642">
        <v>11</v>
      </c>
      <c r="AA3642" t="s">
        <v>20679</v>
      </c>
    </row>
    <row r="3643" spans="1:27" x14ac:dyDescent="0.3">
      <c r="A3643">
        <v>309804</v>
      </c>
      <c r="B3643" t="s">
        <v>6149</v>
      </c>
      <c r="C3643">
        <v>1</v>
      </c>
      <c r="D3643" t="s">
        <v>21</v>
      </c>
      <c r="E3643" t="s">
        <v>6150</v>
      </c>
      <c r="F3643" t="s">
        <v>1802</v>
      </c>
      <c r="G3643" t="s">
        <v>1803</v>
      </c>
      <c r="H3643">
        <v>77.19366599</v>
      </c>
      <c r="I3643">
        <v>28.562016669999998</v>
      </c>
      <c r="J3643" t="s">
        <v>548</v>
      </c>
      <c r="K3643" t="s">
        <v>26</v>
      </c>
      <c r="L3643" t="s">
        <v>27</v>
      </c>
      <c r="M3643" t="s">
        <v>27</v>
      </c>
      <c r="N3643" t="s">
        <v>27</v>
      </c>
      <c r="O3643" t="s">
        <v>27</v>
      </c>
      <c r="P3643">
        <v>2</v>
      </c>
      <c r="Q3643">
        <v>33</v>
      </c>
      <c r="R3643">
        <v>500</v>
      </c>
      <c r="S3643">
        <v>3.3</v>
      </c>
      <c r="T3643" s="1">
        <v>41965</v>
      </c>
      <c r="U3643" t="s">
        <v>28</v>
      </c>
      <c r="V3643" t="s">
        <v>20707</v>
      </c>
      <c r="W3643" t="s">
        <v>20710</v>
      </c>
      <c r="X3643" t="s">
        <v>20664</v>
      </c>
      <c r="Y3643" t="s">
        <v>20678</v>
      </c>
      <c r="Z3643">
        <v>11</v>
      </c>
      <c r="AA3643" t="s">
        <v>20679</v>
      </c>
    </row>
    <row r="3644" spans="1:27" x14ac:dyDescent="0.3">
      <c r="A3644">
        <v>7760</v>
      </c>
      <c r="B3644" t="s">
        <v>5470</v>
      </c>
      <c r="C3644">
        <v>1</v>
      </c>
      <c r="D3644" t="s">
        <v>21</v>
      </c>
      <c r="E3644" t="s">
        <v>6155</v>
      </c>
      <c r="F3644" t="s">
        <v>765</v>
      </c>
      <c r="G3644" t="s">
        <v>766</v>
      </c>
      <c r="H3644">
        <v>77.219722899999994</v>
      </c>
      <c r="I3644">
        <v>28.569595199999998</v>
      </c>
      <c r="J3644" t="s">
        <v>5472</v>
      </c>
      <c r="K3644" t="s">
        <v>26</v>
      </c>
      <c r="L3644" t="s">
        <v>27</v>
      </c>
      <c r="M3644" t="s">
        <v>27</v>
      </c>
      <c r="N3644" t="s">
        <v>27</v>
      </c>
      <c r="O3644" t="s">
        <v>27</v>
      </c>
      <c r="P3644">
        <v>2</v>
      </c>
      <c r="Q3644">
        <v>73</v>
      </c>
      <c r="R3644">
        <v>500</v>
      </c>
      <c r="S3644">
        <v>3.3</v>
      </c>
      <c r="T3644" s="1">
        <v>42678</v>
      </c>
      <c r="U3644" t="s">
        <v>28</v>
      </c>
      <c r="V3644" t="s">
        <v>20707</v>
      </c>
      <c r="W3644" t="s">
        <v>20710</v>
      </c>
      <c r="X3644" t="s">
        <v>20661</v>
      </c>
      <c r="Y3644" t="s">
        <v>20678</v>
      </c>
      <c r="Z3644">
        <v>11</v>
      </c>
      <c r="AA3644" t="s">
        <v>20679</v>
      </c>
    </row>
    <row r="3645" spans="1:27" x14ac:dyDescent="0.3">
      <c r="A3645">
        <v>189</v>
      </c>
      <c r="B3645" t="s">
        <v>5470</v>
      </c>
      <c r="C3645">
        <v>1</v>
      </c>
      <c r="D3645" t="s">
        <v>21</v>
      </c>
      <c r="E3645" t="s">
        <v>6167</v>
      </c>
      <c r="F3645" t="s">
        <v>6168</v>
      </c>
      <c r="G3645" t="s">
        <v>6169</v>
      </c>
      <c r="H3645">
        <v>77.229333699999998</v>
      </c>
      <c r="I3645">
        <v>28.667644200000002</v>
      </c>
      <c r="J3645" t="s">
        <v>5472</v>
      </c>
      <c r="K3645" t="s">
        <v>26</v>
      </c>
      <c r="L3645" t="s">
        <v>27</v>
      </c>
      <c r="M3645" t="s">
        <v>27</v>
      </c>
      <c r="N3645" t="s">
        <v>27</v>
      </c>
      <c r="O3645" t="s">
        <v>27</v>
      </c>
      <c r="P3645">
        <v>2</v>
      </c>
      <c r="Q3645">
        <v>132</v>
      </c>
      <c r="R3645">
        <v>500</v>
      </c>
      <c r="S3645">
        <v>3.3</v>
      </c>
      <c r="T3645" s="1">
        <v>43378</v>
      </c>
      <c r="U3645" t="s">
        <v>28</v>
      </c>
      <c r="V3645" t="s">
        <v>20707</v>
      </c>
      <c r="W3645" t="s">
        <v>20710</v>
      </c>
      <c r="X3645" t="s">
        <v>20662</v>
      </c>
      <c r="Y3645" t="s">
        <v>20678</v>
      </c>
      <c r="Z3645">
        <v>10</v>
      </c>
      <c r="AA3645" t="s">
        <v>20680</v>
      </c>
    </row>
    <row r="3646" spans="1:27" x14ac:dyDescent="0.3">
      <c r="A3646">
        <v>307276</v>
      </c>
      <c r="B3646" t="s">
        <v>6300</v>
      </c>
      <c r="C3646">
        <v>1</v>
      </c>
      <c r="D3646" t="s">
        <v>21</v>
      </c>
      <c r="E3646" t="s">
        <v>6301</v>
      </c>
      <c r="F3646" t="s">
        <v>113</v>
      </c>
      <c r="G3646" t="s">
        <v>114</v>
      </c>
      <c r="H3646">
        <v>77.144739299999998</v>
      </c>
      <c r="I3646">
        <v>28.704978799999999</v>
      </c>
      <c r="J3646" t="s">
        <v>6302</v>
      </c>
      <c r="K3646" t="s">
        <v>26</v>
      </c>
      <c r="L3646" t="s">
        <v>27</v>
      </c>
      <c r="M3646" t="s">
        <v>35</v>
      </c>
      <c r="N3646" t="s">
        <v>27</v>
      </c>
      <c r="O3646" t="s">
        <v>27</v>
      </c>
      <c r="P3646">
        <v>1</v>
      </c>
      <c r="Q3646">
        <v>85</v>
      </c>
      <c r="R3646">
        <v>300</v>
      </c>
      <c r="S3646">
        <v>3.3</v>
      </c>
      <c r="T3646" s="1">
        <v>41867</v>
      </c>
      <c r="U3646" t="s">
        <v>28</v>
      </c>
      <c r="V3646" t="s">
        <v>20707</v>
      </c>
      <c r="W3646" t="s">
        <v>20710</v>
      </c>
      <c r="X3646" t="s">
        <v>20664</v>
      </c>
      <c r="Y3646" t="s">
        <v>20659</v>
      </c>
      <c r="Z3646">
        <v>8</v>
      </c>
      <c r="AA3646" t="s">
        <v>20666</v>
      </c>
    </row>
    <row r="3647" spans="1:27" x14ac:dyDescent="0.3">
      <c r="A3647">
        <v>306978</v>
      </c>
      <c r="B3647" t="s">
        <v>6288</v>
      </c>
      <c r="C3647">
        <v>1</v>
      </c>
      <c r="D3647" t="s">
        <v>21</v>
      </c>
      <c r="E3647" t="s">
        <v>6334</v>
      </c>
      <c r="F3647" t="s">
        <v>895</v>
      </c>
      <c r="G3647" t="s">
        <v>896</v>
      </c>
      <c r="H3647">
        <v>77.172769000000002</v>
      </c>
      <c r="I3647">
        <v>28.6452876</v>
      </c>
      <c r="J3647" t="s">
        <v>713</v>
      </c>
      <c r="K3647" t="s">
        <v>26</v>
      </c>
      <c r="L3647" t="s">
        <v>27</v>
      </c>
      <c r="M3647" t="s">
        <v>35</v>
      </c>
      <c r="N3647" t="s">
        <v>27</v>
      </c>
      <c r="O3647" t="s">
        <v>27</v>
      </c>
      <c r="P3647">
        <v>1</v>
      </c>
      <c r="Q3647">
        <v>28</v>
      </c>
      <c r="R3647">
        <v>300</v>
      </c>
      <c r="S3647">
        <v>3.3</v>
      </c>
      <c r="T3647" s="1">
        <v>41833</v>
      </c>
      <c r="U3647" t="s">
        <v>28</v>
      </c>
      <c r="V3647" t="s">
        <v>20707</v>
      </c>
      <c r="W3647" t="s">
        <v>20710</v>
      </c>
      <c r="X3647" t="s">
        <v>20664</v>
      </c>
      <c r="Y3647" t="s">
        <v>20659</v>
      </c>
      <c r="Z3647">
        <v>7</v>
      </c>
      <c r="AA3647" t="s">
        <v>20670</v>
      </c>
    </row>
    <row r="3648" spans="1:27" x14ac:dyDescent="0.3">
      <c r="A3648">
        <v>709</v>
      </c>
      <c r="B3648" t="s">
        <v>6398</v>
      </c>
      <c r="C3648">
        <v>1</v>
      </c>
      <c r="D3648" t="s">
        <v>21</v>
      </c>
      <c r="E3648" t="s">
        <v>6399</v>
      </c>
      <c r="F3648" t="s">
        <v>1911</v>
      </c>
      <c r="G3648" t="s">
        <v>1912</v>
      </c>
      <c r="H3648">
        <v>77.268352399999998</v>
      </c>
      <c r="I3648">
        <v>28.562072499999999</v>
      </c>
      <c r="J3648" t="s">
        <v>706</v>
      </c>
      <c r="K3648" t="s">
        <v>26</v>
      </c>
      <c r="L3648" t="s">
        <v>27</v>
      </c>
      <c r="M3648" t="s">
        <v>35</v>
      </c>
      <c r="N3648" t="s">
        <v>27</v>
      </c>
      <c r="O3648" t="s">
        <v>27</v>
      </c>
      <c r="P3648">
        <v>1</v>
      </c>
      <c r="Q3648">
        <v>38</v>
      </c>
      <c r="R3648">
        <v>300</v>
      </c>
      <c r="S3648">
        <v>3.3</v>
      </c>
      <c r="T3648" s="1">
        <v>43277</v>
      </c>
      <c r="U3648" t="s">
        <v>28</v>
      </c>
      <c r="V3648" t="s">
        <v>20707</v>
      </c>
      <c r="W3648" t="s">
        <v>20710</v>
      </c>
      <c r="X3648" t="s">
        <v>20662</v>
      </c>
      <c r="Y3648" t="s">
        <v>20671</v>
      </c>
      <c r="Z3648">
        <v>6</v>
      </c>
      <c r="AA3648" t="s">
        <v>20672</v>
      </c>
    </row>
    <row r="3649" spans="1:27" x14ac:dyDescent="0.3">
      <c r="A3649">
        <v>18168143</v>
      </c>
      <c r="B3649" t="s">
        <v>6288</v>
      </c>
      <c r="C3649">
        <v>1</v>
      </c>
      <c r="D3649" t="s">
        <v>21</v>
      </c>
      <c r="E3649" t="s">
        <v>6480</v>
      </c>
      <c r="F3649" t="s">
        <v>2705</v>
      </c>
      <c r="G3649" t="s">
        <v>2706</v>
      </c>
      <c r="H3649">
        <v>77.149999300000005</v>
      </c>
      <c r="I3649">
        <v>28.693635199999999</v>
      </c>
      <c r="J3649" t="s">
        <v>713</v>
      </c>
      <c r="K3649" t="s">
        <v>26</v>
      </c>
      <c r="L3649" t="s">
        <v>27</v>
      </c>
      <c r="M3649" t="s">
        <v>35</v>
      </c>
      <c r="N3649" t="s">
        <v>27</v>
      </c>
      <c r="O3649" t="s">
        <v>27</v>
      </c>
      <c r="P3649">
        <v>1</v>
      </c>
      <c r="Q3649">
        <v>32</v>
      </c>
      <c r="R3649">
        <v>300</v>
      </c>
      <c r="S3649">
        <v>3.3</v>
      </c>
      <c r="T3649" s="1">
        <v>42492</v>
      </c>
      <c r="U3649" t="s">
        <v>28</v>
      </c>
      <c r="V3649" t="s">
        <v>20707</v>
      </c>
      <c r="W3649" t="s">
        <v>20710</v>
      </c>
      <c r="X3649" t="s">
        <v>20661</v>
      </c>
      <c r="Y3649" t="s">
        <v>20671</v>
      </c>
      <c r="Z3649">
        <v>5</v>
      </c>
      <c r="AA3649" t="s">
        <v>20630</v>
      </c>
    </row>
    <row r="3650" spans="1:27" x14ac:dyDescent="0.3">
      <c r="A3650">
        <v>17953916</v>
      </c>
      <c r="B3650" t="s">
        <v>6517</v>
      </c>
      <c r="C3650">
        <v>1</v>
      </c>
      <c r="D3650" t="s">
        <v>21</v>
      </c>
      <c r="E3650" t="s">
        <v>6518</v>
      </c>
      <c r="F3650" t="s">
        <v>1825</v>
      </c>
      <c r="G3650" t="s">
        <v>1824</v>
      </c>
      <c r="H3650">
        <v>77.234183700000003</v>
      </c>
      <c r="I3650">
        <v>28.551072099999999</v>
      </c>
      <c r="J3650" t="s">
        <v>515</v>
      </c>
      <c r="K3650" t="s">
        <v>26</v>
      </c>
      <c r="L3650" t="s">
        <v>27</v>
      </c>
      <c r="M3650" t="s">
        <v>35</v>
      </c>
      <c r="N3650" t="s">
        <v>27</v>
      </c>
      <c r="O3650" t="s">
        <v>27</v>
      </c>
      <c r="P3650">
        <v>1</v>
      </c>
      <c r="Q3650">
        <v>70</v>
      </c>
      <c r="R3650">
        <v>300</v>
      </c>
      <c r="S3650">
        <v>3.3</v>
      </c>
      <c r="T3650" s="1">
        <v>40635</v>
      </c>
      <c r="U3650" t="s">
        <v>28</v>
      </c>
      <c r="V3650" t="s">
        <v>20707</v>
      </c>
      <c r="W3650" t="s">
        <v>20710</v>
      </c>
      <c r="X3650" t="s">
        <v>20663</v>
      </c>
      <c r="Y3650" t="s">
        <v>20671</v>
      </c>
      <c r="Z3650">
        <v>4</v>
      </c>
      <c r="AA3650" t="s">
        <v>20673</v>
      </c>
    </row>
    <row r="3651" spans="1:27" x14ac:dyDescent="0.3">
      <c r="A3651">
        <v>18332076</v>
      </c>
      <c r="B3651" t="s">
        <v>6609</v>
      </c>
      <c r="C3651">
        <v>1</v>
      </c>
      <c r="D3651" t="s">
        <v>21</v>
      </c>
      <c r="E3651" t="s">
        <v>6610</v>
      </c>
      <c r="F3651" t="s">
        <v>1735</v>
      </c>
      <c r="G3651" t="s">
        <v>1734</v>
      </c>
      <c r="H3651">
        <v>77.216906499999993</v>
      </c>
      <c r="I3651">
        <v>28.533793800000002</v>
      </c>
      <c r="J3651" t="s">
        <v>6611</v>
      </c>
      <c r="K3651" t="s">
        <v>26</v>
      </c>
      <c r="L3651" t="s">
        <v>27</v>
      </c>
      <c r="M3651" t="s">
        <v>35</v>
      </c>
      <c r="N3651" t="s">
        <v>27</v>
      </c>
      <c r="O3651" t="s">
        <v>27</v>
      </c>
      <c r="P3651">
        <v>1</v>
      </c>
      <c r="Q3651">
        <v>20</v>
      </c>
      <c r="R3651">
        <v>300</v>
      </c>
      <c r="S3651">
        <v>3.3</v>
      </c>
      <c r="T3651" s="1">
        <v>41712</v>
      </c>
      <c r="U3651" t="s">
        <v>28</v>
      </c>
      <c r="V3651" t="s">
        <v>20707</v>
      </c>
      <c r="W3651" t="s">
        <v>20710</v>
      </c>
      <c r="X3651" t="s">
        <v>20664</v>
      </c>
      <c r="Y3651" t="s">
        <v>20674</v>
      </c>
      <c r="Z3651">
        <v>3</v>
      </c>
      <c r="AA3651" t="s">
        <v>20675</v>
      </c>
    </row>
    <row r="3652" spans="1:27" x14ac:dyDescent="0.3">
      <c r="A3652">
        <v>18354627</v>
      </c>
      <c r="B3652" t="s">
        <v>6788</v>
      </c>
      <c r="C3652">
        <v>1</v>
      </c>
      <c r="D3652" t="s">
        <v>21</v>
      </c>
      <c r="E3652" t="s">
        <v>6789</v>
      </c>
      <c r="F3652" t="s">
        <v>242</v>
      </c>
      <c r="G3652" t="s">
        <v>243</v>
      </c>
      <c r="H3652">
        <v>77.248180099999999</v>
      </c>
      <c r="I3652">
        <v>28.541422699999998</v>
      </c>
      <c r="J3652" t="s">
        <v>2966</v>
      </c>
      <c r="K3652" t="s">
        <v>26</v>
      </c>
      <c r="L3652" t="s">
        <v>27</v>
      </c>
      <c r="M3652" t="s">
        <v>35</v>
      </c>
      <c r="N3652" t="s">
        <v>27</v>
      </c>
      <c r="O3652" t="s">
        <v>27</v>
      </c>
      <c r="P3652">
        <v>1</v>
      </c>
      <c r="Q3652">
        <v>18</v>
      </c>
      <c r="R3652">
        <v>300</v>
      </c>
      <c r="S3652">
        <v>3.3</v>
      </c>
      <c r="T3652" s="1">
        <v>41986</v>
      </c>
      <c r="U3652" t="s">
        <v>28</v>
      </c>
      <c r="V3652" t="s">
        <v>20707</v>
      </c>
      <c r="W3652" t="s">
        <v>20710</v>
      </c>
      <c r="X3652" t="s">
        <v>20664</v>
      </c>
      <c r="Y3652" t="s">
        <v>20678</v>
      </c>
      <c r="Z3652">
        <v>12</v>
      </c>
      <c r="AA3652" t="s">
        <v>6631</v>
      </c>
    </row>
    <row r="3653" spans="1:27" x14ac:dyDescent="0.3">
      <c r="A3653">
        <v>305403</v>
      </c>
      <c r="B3653" t="s">
        <v>6843</v>
      </c>
      <c r="C3653">
        <v>1</v>
      </c>
      <c r="D3653" t="s">
        <v>21</v>
      </c>
      <c r="E3653" t="s">
        <v>6844</v>
      </c>
      <c r="F3653" t="s">
        <v>709</v>
      </c>
      <c r="G3653" t="s">
        <v>710</v>
      </c>
      <c r="H3653">
        <v>77.159766669999996</v>
      </c>
      <c r="I3653">
        <v>28.55818056</v>
      </c>
      <c r="J3653" t="s">
        <v>554</v>
      </c>
      <c r="K3653" t="s">
        <v>26</v>
      </c>
      <c r="L3653" t="s">
        <v>27</v>
      </c>
      <c r="M3653" t="s">
        <v>35</v>
      </c>
      <c r="N3653" t="s">
        <v>27</v>
      </c>
      <c r="O3653" t="s">
        <v>27</v>
      </c>
      <c r="P3653">
        <v>1</v>
      </c>
      <c r="Q3653">
        <v>18</v>
      </c>
      <c r="R3653">
        <v>300</v>
      </c>
      <c r="S3653">
        <v>3.3</v>
      </c>
      <c r="T3653" s="1">
        <v>42351</v>
      </c>
      <c r="U3653" t="s">
        <v>28</v>
      </c>
      <c r="V3653" t="s">
        <v>20707</v>
      </c>
      <c r="W3653" t="s">
        <v>20710</v>
      </c>
      <c r="X3653" t="s">
        <v>20669</v>
      </c>
      <c r="Y3653" t="s">
        <v>20678</v>
      </c>
      <c r="Z3653">
        <v>12</v>
      </c>
      <c r="AA3653" t="s">
        <v>6631</v>
      </c>
    </row>
    <row r="3654" spans="1:27" x14ac:dyDescent="0.3">
      <c r="A3654">
        <v>301692</v>
      </c>
      <c r="B3654" t="s">
        <v>6872</v>
      </c>
      <c r="C3654">
        <v>1</v>
      </c>
      <c r="D3654" t="s">
        <v>21</v>
      </c>
      <c r="E3654" t="s">
        <v>6873</v>
      </c>
      <c r="F3654" t="s">
        <v>172</v>
      </c>
      <c r="G3654" t="s">
        <v>173</v>
      </c>
      <c r="H3654">
        <v>77.296003400000004</v>
      </c>
      <c r="I3654">
        <v>28.617041700000001</v>
      </c>
      <c r="J3654" t="s">
        <v>697</v>
      </c>
      <c r="K3654" t="s">
        <v>26</v>
      </c>
      <c r="L3654" t="s">
        <v>27</v>
      </c>
      <c r="M3654" t="s">
        <v>35</v>
      </c>
      <c r="N3654" t="s">
        <v>27</v>
      </c>
      <c r="O3654" t="s">
        <v>27</v>
      </c>
      <c r="P3654">
        <v>1</v>
      </c>
      <c r="Q3654">
        <v>48</v>
      </c>
      <c r="R3654">
        <v>300</v>
      </c>
      <c r="S3654">
        <v>3.3</v>
      </c>
      <c r="T3654" s="1">
        <v>41231</v>
      </c>
      <c r="U3654" t="s">
        <v>28</v>
      </c>
      <c r="V3654" t="s">
        <v>20707</v>
      </c>
      <c r="W3654" t="s">
        <v>20710</v>
      </c>
      <c r="X3654" t="s">
        <v>20665</v>
      </c>
      <c r="Y3654" t="s">
        <v>20678</v>
      </c>
      <c r="Z3654">
        <v>11</v>
      </c>
      <c r="AA3654" t="s">
        <v>20679</v>
      </c>
    </row>
    <row r="3655" spans="1:27" x14ac:dyDescent="0.3">
      <c r="A3655">
        <v>312755</v>
      </c>
      <c r="B3655" t="s">
        <v>7030</v>
      </c>
      <c r="C3655">
        <v>1</v>
      </c>
      <c r="D3655" t="s">
        <v>21</v>
      </c>
      <c r="E3655" t="s">
        <v>300</v>
      </c>
      <c r="F3655" t="s">
        <v>299</v>
      </c>
      <c r="G3655" t="s">
        <v>300</v>
      </c>
      <c r="H3655">
        <v>77.095553800000005</v>
      </c>
      <c r="I3655">
        <v>28.734090219999999</v>
      </c>
      <c r="J3655" t="s">
        <v>722</v>
      </c>
      <c r="K3655" t="s">
        <v>26</v>
      </c>
      <c r="L3655" t="s">
        <v>27</v>
      </c>
      <c r="M3655" t="s">
        <v>35</v>
      </c>
      <c r="N3655" t="s">
        <v>27</v>
      </c>
      <c r="O3655" t="s">
        <v>27</v>
      </c>
      <c r="P3655">
        <v>1</v>
      </c>
      <c r="Q3655">
        <v>30</v>
      </c>
      <c r="R3655">
        <v>400</v>
      </c>
      <c r="S3655">
        <v>3.3</v>
      </c>
      <c r="T3655" s="1">
        <v>40777</v>
      </c>
      <c r="U3655" t="s">
        <v>28</v>
      </c>
      <c r="V3655" t="s">
        <v>20707</v>
      </c>
      <c r="W3655" t="s">
        <v>20710</v>
      </c>
      <c r="X3655" t="s">
        <v>20663</v>
      </c>
      <c r="Y3655" t="s">
        <v>20659</v>
      </c>
      <c r="Z3655">
        <v>8</v>
      </c>
      <c r="AA3655" t="s">
        <v>20666</v>
      </c>
    </row>
    <row r="3656" spans="1:27" x14ac:dyDescent="0.3">
      <c r="A3656">
        <v>311263</v>
      </c>
      <c r="B3656" t="s">
        <v>7106</v>
      </c>
      <c r="C3656">
        <v>1</v>
      </c>
      <c r="D3656" t="s">
        <v>21</v>
      </c>
      <c r="E3656" t="s">
        <v>7107</v>
      </c>
      <c r="F3656" t="s">
        <v>248</v>
      </c>
      <c r="G3656" t="s">
        <v>249</v>
      </c>
      <c r="H3656">
        <v>77.291955200000004</v>
      </c>
      <c r="I3656">
        <v>28.622086199999998</v>
      </c>
      <c r="J3656" t="s">
        <v>476</v>
      </c>
      <c r="K3656" t="s">
        <v>26</v>
      </c>
      <c r="L3656" t="s">
        <v>27</v>
      </c>
      <c r="M3656" t="s">
        <v>35</v>
      </c>
      <c r="N3656" t="s">
        <v>27</v>
      </c>
      <c r="O3656" t="s">
        <v>27</v>
      </c>
      <c r="P3656">
        <v>1</v>
      </c>
      <c r="Q3656">
        <v>24</v>
      </c>
      <c r="R3656">
        <v>400</v>
      </c>
      <c r="S3656">
        <v>3.3</v>
      </c>
      <c r="T3656" s="1">
        <v>40752</v>
      </c>
      <c r="U3656" t="s">
        <v>28</v>
      </c>
      <c r="V3656" t="s">
        <v>20707</v>
      </c>
      <c r="W3656" t="s">
        <v>20710</v>
      </c>
      <c r="X3656" t="s">
        <v>20663</v>
      </c>
      <c r="Y3656" t="s">
        <v>20659</v>
      </c>
      <c r="Z3656">
        <v>7</v>
      </c>
      <c r="AA3656" t="s">
        <v>20670</v>
      </c>
    </row>
    <row r="3657" spans="1:27" x14ac:dyDescent="0.3">
      <c r="A3657">
        <v>308279</v>
      </c>
      <c r="B3657" t="s">
        <v>845</v>
      </c>
      <c r="C3657">
        <v>1</v>
      </c>
      <c r="D3657" t="s">
        <v>21</v>
      </c>
      <c r="E3657" t="s">
        <v>7158</v>
      </c>
      <c r="F3657" t="s">
        <v>70</v>
      </c>
      <c r="G3657" t="s">
        <v>71</v>
      </c>
      <c r="H3657">
        <v>77.229872599999993</v>
      </c>
      <c r="I3657">
        <v>28.574415900000002</v>
      </c>
      <c r="J3657" t="s">
        <v>846</v>
      </c>
      <c r="K3657" t="s">
        <v>26</v>
      </c>
      <c r="L3657" t="s">
        <v>27</v>
      </c>
      <c r="M3657" t="s">
        <v>35</v>
      </c>
      <c r="N3657" t="s">
        <v>27</v>
      </c>
      <c r="O3657" t="s">
        <v>27</v>
      </c>
      <c r="P3657">
        <v>1</v>
      </c>
      <c r="Q3657">
        <v>29</v>
      </c>
      <c r="R3657">
        <v>400</v>
      </c>
      <c r="S3657">
        <v>3.3</v>
      </c>
      <c r="T3657" s="1">
        <v>41427</v>
      </c>
      <c r="U3657" t="s">
        <v>28</v>
      </c>
      <c r="V3657" t="s">
        <v>20707</v>
      </c>
      <c r="W3657" t="s">
        <v>20710</v>
      </c>
      <c r="X3657" t="s">
        <v>20658</v>
      </c>
      <c r="Y3657" t="s">
        <v>20671</v>
      </c>
      <c r="Z3657">
        <v>6</v>
      </c>
      <c r="AA3657" t="s">
        <v>20672</v>
      </c>
    </row>
    <row r="3658" spans="1:27" x14ac:dyDescent="0.3">
      <c r="A3658">
        <v>3156</v>
      </c>
      <c r="B3658" t="s">
        <v>845</v>
      </c>
      <c r="C3658">
        <v>1</v>
      </c>
      <c r="D3658" t="s">
        <v>21</v>
      </c>
      <c r="E3658" t="s">
        <v>7225</v>
      </c>
      <c r="F3658" t="s">
        <v>158</v>
      </c>
      <c r="G3658" t="s">
        <v>159</v>
      </c>
      <c r="H3658">
        <v>77.204566200000002</v>
      </c>
      <c r="I3658">
        <v>28.551366999999999</v>
      </c>
      <c r="J3658" t="s">
        <v>846</v>
      </c>
      <c r="K3658" t="s">
        <v>26</v>
      </c>
      <c r="L3658" t="s">
        <v>27</v>
      </c>
      <c r="M3658" t="s">
        <v>35</v>
      </c>
      <c r="N3658" t="s">
        <v>27</v>
      </c>
      <c r="O3658" t="s">
        <v>27</v>
      </c>
      <c r="P3658">
        <v>1</v>
      </c>
      <c r="Q3658">
        <v>65</v>
      </c>
      <c r="R3658">
        <v>400</v>
      </c>
      <c r="S3658">
        <v>3.3</v>
      </c>
      <c r="T3658" s="1">
        <v>41397</v>
      </c>
      <c r="U3658" t="s">
        <v>28</v>
      </c>
      <c r="V3658" t="s">
        <v>20707</v>
      </c>
      <c r="W3658" t="s">
        <v>20710</v>
      </c>
      <c r="X3658" t="s">
        <v>20658</v>
      </c>
      <c r="Y3658" t="s">
        <v>20671</v>
      </c>
      <c r="Z3658">
        <v>5</v>
      </c>
      <c r="AA3658" t="s">
        <v>20630</v>
      </c>
    </row>
    <row r="3659" spans="1:27" x14ac:dyDescent="0.3">
      <c r="A3659">
        <v>18277180</v>
      </c>
      <c r="B3659" t="s">
        <v>7234</v>
      </c>
      <c r="C3659">
        <v>1</v>
      </c>
      <c r="D3659" t="s">
        <v>21</v>
      </c>
      <c r="E3659" t="s">
        <v>7235</v>
      </c>
      <c r="F3659" t="s">
        <v>1730</v>
      </c>
      <c r="G3659" t="s">
        <v>1731</v>
      </c>
      <c r="H3659">
        <v>77.131222100000002</v>
      </c>
      <c r="I3659">
        <v>28.647477500000001</v>
      </c>
      <c r="J3659" t="s">
        <v>1302</v>
      </c>
      <c r="K3659" t="s">
        <v>26</v>
      </c>
      <c r="L3659" t="s">
        <v>27</v>
      </c>
      <c r="M3659" t="s">
        <v>35</v>
      </c>
      <c r="N3659" t="s">
        <v>27</v>
      </c>
      <c r="O3659" t="s">
        <v>27</v>
      </c>
      <c r="P3659">
        <v>1</v>
      </c>
      <c r="Q3659">
        <v>35</v>
      </c>
      <c r="R3659">
        <v>400</v>
      </c>
      <c r="S3659">
        <v>3.3</v>
      </c>
      <c r="T3659" s="1">
        <v>43239</v>
      </c>
      <c r="U3659" t="s">
        <v>28</v>
      </c>
      <c r="V3659" t="s">
        <v>20707</v>
      </c>
      <c r="W3659" t="s">
        <v>20710</v>
      </c>
      <c r="X3659" t="s">
        <v>20662</v>
      </c>
      <c r="Y3659" t="s">
        <v>20671</v>
      </c>
      <c r="Z3659">
        <v>5</v>
      </c>
      <c r="AA3659" t="s">
        <v>20630</v>
      </c>
    </row>
    <row r="3660" spans="1:27" x14ac:dyDescent="0.3">
      <c r="A3660">
        <v>300873</v>
      </c>
      <c r="B3660" t="s">
        <v>7254</v>
      </c>
      <c r="C3660">
        <v>1</v>
      </c>
      <c r="D3660" t="s">
        <v>21</v>
      </c>
      <c r="E3660" t="s">
        <v>7255</v>
      </c>
      <c r="F3660" t="s">
        <v>113</v>
      </c>
      <c r="G3660" t="s">
        <v>114</v>
      </c>
      <c r="H3660">
        <v>77.140651800000001</v>
      </c>
      <c r="I3660">
        <v>28.70384</v>
      </c>
      <c r="J3660" t="s">
        <v>673</v>
      </c>
      <c r="K3660" t="s">
        <v>26</v>
      </c>
      <c r="L3660" t="s">
        <v>27</v>
      </c>
      <c r="M3660" t="s">
        <v>35</v>
      </c>
      <c r="N3660" t="s">
        <v>27</v>
      </c>
      <c r="O3660" t="s">
        <v>27</v>
      </c>
      <c r="P3660">
        <v>1</v>
      </c>
      <c r="Q3660">
        <v>72</v>
      </c>
      <c r="R3660">
        <v>400</v>
      </c>
      <c r="S3660">
        <v>3.3</v>
      </c>
      <c r="T3660" s="1">
        <v>41416</v>
      </c>
      <c r="U3660" t="s">
        <v>28</v>
      </c>
      <c r="V3660" t="s">
        <v>20707</v>
      </c>
      <c r="W3660" t="s">
        <v>20710</v>
      </c>
      <c r="X3660" t="s">
        <v>20658</v>
      </c>
      <c r="Y3660" t="s">
        <v>20671</v>
      </c>
      <c r="Z3660">
        <v>5</v>
      </c>
      <c r="AA3660" t="s">
        <v>20630</v>
      </c>
    </row>
    <row r="3661" spans="1:27" x14ac:dyDescent="0.3">
      <c r="A3661">
        <v>18377922</v>
      </c>
      <c r="B3661" t="s">
        <v>7502</v>
      </c>
      <c r="C3661">
        <v>1</v>
      </c>
      <c r="D3661" t="s">
        <v>21</v>
      </c>
      <c r="E3661" t="s">
        <v>7503</v>
      </c>
      <c r="F3661" t="s">
        <v>252</v>
      </c>
      <c r="G3661" t="s">
        <v>253</v>
      </c>
      <c r="H3661">
        <v>77.188885959999993</v>
      </c>
      <c r="I3661">
        <v>28.643356350000001</v>
      </c>
      <c r="J3661" t="s">
        <v>515</v>
      </c>
      <c r="K3661" t="s">
        <v>26</v>
      </c>
      <c r="L3661" t="s">
        <v>27</v>
      </c>
      <c r="M3661" t="s">
        <v>35</v>
      </c>
      <c r="N3661" t="s">
        <v>27</v>
      </c>
      <c r="O3661" t="s">
        <v>27</v>
      </c>
      <c r="P3661">
        <v>1</v>
      </c>
      <c r="Q3661">
        <v>23</v>
      </c>
      <c r="R3661">
        <v>400</v>
      </c>
      <c r="S3661">
        <v>3.3</v>
      </c>
      <c r="T3661" s="1">
        <v>42731</v>
      </c>
      <c r="U3661" t="s">
        <v>28</v>
      </c>
      <c r="V3661" t="s">
        <v>20707</v>
      </c>
      <c r="W3661" t="s">
        <v>20710</v>
      </c>
      <c r="X3661" t="s">
        <v>20661</v>
      </c>
      <c r="Y3661" t="s">
        <v>20678</v>
      </c>
      <c r="Z3661">
        <v>12</v>
      </c>
      <c r="AA3661" t="s">
        <v>6631</v>
      </c>
    </row>
    <row r="3662" spans="1:27" x14ac:dyDescent="0.3">
      <c r="A3662">
        <v>18376488</v>
      </c>
      <c r="B3662" t="s">
        <v>7015</v>
      </c>
      <c r="C3662">
        <v>1</v>
      </c>
      <c r="D3662" t="s">
        <v>21</v>
      </c>
      <c r="E3662" t="s">
        <v>7516</v>
      </c>
      <c r="F3662" t="s">
        <v>54</v>
      </c>
      <c r="G3662" t="s">
        <v>55</v>
      </c>
      <c r="H3662">
        <v>77.268397300000004</v>
      </c>
      <c r="I3662">
        <v>28.5613147</v>
      </c>
      <c r="J3662" t="s">
        <v>1045</v>
      </c>
      <c r="K3662" t="s">
        <v>26</v>
      </c>
      <c r="L3662" t="s">
        <v>27</v>
      </c>
      <c r="M3662" t="s">
        <v>35</v>
      </c>
      <c r="N3662" t="s">
        <v>27</v>
      </c>
      <c r="O3662" t="s">
        <v>27</v>
      </c>
      <c r="P3662">
        <v>1</v>
      </c>
      <c r="Q3662">
        <v>13</v>
      </c>
      <c r="R3662">
        <v>400</v>
      </c>
      <c r="S3662">
        <v>3.3</v>
      </c>
      <c r="T3662" s="1">
        <v>41620</v>
      </c>
      <c r="U3662" t="s">
        <v>28</v>
      </c>
      <c r="V3662" t="s">
        <v>20707</v>
      </c>
      <c r="W3662" t="s">
        <v>20710</v>
      </c>
      <c r="X3662" t="s">
        <v>20658</v>
      </c>
      <c r="Y3662" t="s">
        <v>20678</v>
      </c>
      <c r="Z3662">
        <v>12</v>
      </c>
      <c r="AA3662" t="s">
        <v>6631</v>
      </c>
    </row>
    <row r="3663" spans="1:27" x14ac:dyDescent="0.3">
      <c r="A3663">
        <v>312444</v>
      </c>
      <c r="B3663" t="s">
        <v>845</v>
      </c>
      <c r="C3663">
        <v>1</v>
      </c>
      <c r="D3663" t="s">
        <v>21</v>
      </c>
      <c r="E3663" t="s">
        <v>7619</v>
      </c>
      <c r="F3663" t="s">
        <v>471</v>
      </c>
      <c r="G3663" t="s">
        <v>472</v>
      </c>
      <c r="H3663">
        <v>77.306496600000003</v>
      </c>
      <c r="I3663">
        <v>28.659656099999999</v>
      </c>
      <c r="J3663" t="s">
        <v>846</v>
      </c>
      <c r="K3663" t="s">
        <v>26</v>
      </c>
      <c r="L3663" t="s">
        <v>27</v>
      </c>
      <c r="M3663" t="s">
        <v>35</v>
      </c>
      <c r="N3663" t="s">
        <v>27</v>
      </c>
      <c r="O3663" t="s">
        <v>27</v>
      </c>
      <c r="P3663">
        <v>1</v>
      </c>
      <c r="Q3663">
        <v>12</v>
      </c>
      <c r="R3663">
        <v>400</v>
      </c>
      <c r="S3663">
        <v>3.3</v>
      </c>
      <c r="T3663" s="1">
        <v>42288</v>
      </c>
      <c r="U3663" t="s">
        <v>28</v>
      </c>
      <c r="V3663" t="s">
        <v>20707</v>
      </c>
      <c r="W3663" t="s">
        <v>20710</v>
      </c>
      <c r="X3663" t="s">
        <v>20669</v>
      </c>
      <c r="Y3663" t="s">
        <v>20678</v>
      </c>
      <c r="Z3663">
        <v>10</v>
      </c>
      <c r="AA3663" t="s">
        <v>20680</v>
      </c>
    </row>
    <row r="3664" spans="1:27" x14ac:dyDescent="0.3">
      <c r="A3664">
        <v>18233577</v>
      </c>
      <c r="B3664" t="s">
        <v>7846</v>
      </c>
      <c r="C3664">
        <v>1</v>
      </c>
      <c r="D3664" t="s">
        <v>21</v>
      </c>
      <c r="E3664" t="s">
        <v>7847</v>
      </c>
      <c r="F3664" t="s">
        <v>2728</v>
      </c>
      <c r="G3664" t="s">
        <v>2729</v>
      </c>
      <c r="H3664">
        <v>77.108813900000001</v>
      </c>
      <c r="I3664">
        <v>28.6704942</v>
      </c>
      <c r="J3664" t="s">
        <v>846</v>
      </c>
      <c r="K3664" t="s">
        <v>26</v>
      </c>
      <c r="L3664" t="s">
        <v>27</v>
      </c>
      <c r="M3664" t="s">
        <v>35</v>
      </c>
      <c r="N3664" t="s">
        <v>27</v>
      </c>
      <c r="O3664" t="s">
        <v>27</v>
      </c>
      <c r="P3664">
        <v>1</v>
      </c>
      <c r="Q3664">
        <v>21</v>
      </c>
      <c r="R3664">
        <v>200</v>
      </c>
      <c r="S3664">
        <v>3.3</v>
      </c>
      <c r="T3664" s="1">
        <v>40331</v>
      </c>
      <c r="U3664" t="s">
        <v>28</v>
      </c>
      <c r="V3664" t="s">
        <v>20707</v>
      </c>
      <c r="W3664" t="s">
        <v>20710</v>
      </c>
      <c r="X3664" t="s">
        <v>20667</v>
      </c>
      <c r="Y3664" t="s">
        <v>20671</v>
      </c>
      <c r="Z3664">
        <v>6</v>
      </c>
      <c r="AA3664" t="s">
        <v>20672</v>
      </c>
    </row>
    <row r="3665" spans="1:27" x14ac:dyDescent="0.3">
      <c r="A3665">
        <v>18337490</v>
      </c>
      <c r="B3665" t="s">
        <v>8027</v>
      </c>
      <c r="C3665">
        <v>1</v>
      </c>
      <c r="D3665" t="s">
        <v>21</v>
      </c>
      <c r="E3665" t="s">
        <v>8028</v>
      </c>
      <c r="F3665" t="s">
        <v>1850</v>
      </c>
      <c r="G3665" t="s">
        <v>1851</v>
      </c>
      <c r="H3665">
        <v>77.201193599999996</v>
      </c>
      <c r="I3665">
        <v>28.691896400000001</v>
      </c>
      <c r="J3665" t="s">
        <v>515</v>
      </c>
      <c r="K3665" t="s">
        <v>26</v>
      </c>
      <c r="L3665" t="s">
        <v>27</v>
      </c>
      <c r="M3665" t="s">
        <v>35</v>
      </c>
      <c r="N3665" t="s">
        <v>27</v>
      </c>
      <c r="O3665" t="s">
        <v>27</v>
      </c>
      <c r="P3665">
        <v>1</v>
      </c>
      <c r="Q3665">
        <v>12</v>
      </c>
      <c r="R3665">
        <v>200</v>
      </c>
      <c r="S3665">
        <v>3.3</v>
      </c>
      <c r="T3665" s="1">
        <v>42769</v>
      </c>
      <c r="U3665" t="s">
        <v>28</v>
      </c>
      <c r="V3665" t="s">
        <v>20707</v>
      </c>
      <c r="W3665" t="s">
        <v>20710</v>
      </c>
      <c r="X3665" t="s">
        <v>20668</v>
      </c>
      <c r="Y3665" t="s">
        <v>20674</v>
      </c>
      <c r="Z3665">
        <v>2</v>
      </c>
      <c r="AA3665" t="s">
        <v>20676</v>
      </c>
    </row>
    <row r="3666" spans="1:27" x14ac:dyDescent="0.3">
      <c r="A3666">
        <v>18268708</v>
      </c>
      <c r="B3666" t="s">
        <v>8276</v>
      </c>
      <c r="C3666">
        <v>1</v>
      </c>
      <c r="D3666" t="s">
        <v>21</v>
      </c>
      <c r="E3666" t="s">
        <v>8277</v>
      </c>
      <c r="F3666" t="s">
        <v>895</v>
      </c>
      <c r="G3666" t="s">
        <v>896</v>
      </c>
      <c r="H3666">
        <v>77.174342600000003</v>
      </c>
      <c r="I3666">
        <v>28.642851799999999</v>
      </c>
      <c r="J3666" t="s">
        <v>1253</v>
      </c>
      <c r="K3666" t="s">
        <v>26</v>
      </c>
      <c r="L3666" t="s">
        <v>27</v>
      </c>
      <c r="M3666" t="s">
        <v>35</v>
      </c>
      <c r="N3666" t="s">
        <v>27</v>
      </c>
      <c r="O3666" t="s">
        <v>27</v>
      </c>
      <c r="P3666">
        <v>1</v>
      </c>
      <c r="Q3666">
        <v>24</v>
      </c>
      <c r="R3666">
        <v>350</v>
      </c>
      <c r="S3666">
        <v>3.3</v>
      </c>
      <c r="T3666" s="1">
        <v>42201</v>
      </c>
      <c r="U3666" t="s">
        <v>28</v>
      </c>
      <c r="V3666" t="s">
        <v>20707</v>
      </c>
      <c r="W3666" t="s">
        <v>20710</v>
      </c>
      <c r="X3666" t="s">
        <v>20669</v>
      </c>
      <c r="Y3666" t="s">
        <v>20659</v>
      </c>
      <c r="Z3666">
        <v>7</v>
      </c>
      <c r="AA3666" t="s">
        <v>20670</v>
      </c>
    </row>
    <row r="3667" spans="1:27" x14ac:dyDescent="0.3">
      <c r="A3667">
        <v>18353692</v>
      </c>
      <c r="B3667" t="s">
        <v>8284</v>
      </c>
      <c r="C3667">
        <v>1</v>
      </c>
      <c r="D3667" t="s">
        <v>21</v>
      </c>
      <c r="E3667" t="s">
        <v>8285</v>
      </c>
      <c r="F3667" t="s">
        <v>1735</v>
      </c>
      <c r="G3667" t="s">
        <v>1734</v>
      </c>
      <c r="H3667">
        <v>77.212286599999999</v>
      </c>
      <c r="I3667">
        <v>28.536996299999998</v>
      </c>
      <c r="J3667" t="s">
        <v>1076</v>
      </c>
      <c r="K3667" t="s">
        <v>26</v>
      </c>
      <c r="L3667" t="s">
        <v>27</v>
      </c>
      <c r="M3667" t="s">
        <v>35</v>
      </c>
      <c r="N3667" t="s">
        <v>27</v>
      </c>
      <c r="O3667" t="s">
        <v>27</v>
      </c>
      <c r="P3667">
        <v>1</v>
      </c>
      <c r="Q3667">
        <v>37</v>
      </c>
      <c r="R3667">
        <v>350</v>
      </c>
      <c r="S3667">
        <v>3.3</v>
      </c>
      <c r="T3667" s="1">
        <v>40371</v>
      </c>
      <c r="U3667" t="s">
        <v>28</v>
      </c>
      <c r="V3667" t="s">
        <v>20707</v>
      </c>
      <c r="W3667" t="s">
        <v>20710</v>
      </c>
      <c r="X3667" t="s">
        <v>20667</v>
      </c>
      <c r="Y3667" t="s">
        <v>20659</v>
      </c>
      <c r="Z3667">
        <v>7</v>
      </c>
      <c r="AA3667" t="s">
        <v>20670</v>
      </c>
    </row>
    <row r="3668" spans="1:27" x14ac:dyDescent="0.3">
      <c r="A3668">
        <v>309593</v>
      </c>
      <c r="B3668" t="s">
        <v>8303</v>
      </c>
      <c r="C3668">
        <v>1</v>
      </c>
      <c r="D3668" t="s">
        <v>21</v>
      </c>
      <c r="E3668" t="s">
        <v>8304</v>
      </c>
      <c r="F3668" t="s">
        <v>158</v>
      </c>
      <c r="G3668" t="s">
        <v>159</v>
      </c>
      <c r="H3668">
        <v>77.210036099999996</v>
      </c>
      <c r="I3668">
        <v>28.560983100000001</v>
      </c>
      <c r="J3668" t="s">
        <v>548</v>
      </c>
      <c r="K3668" t="s">
        <v>26</v>
      </c>
      <c r="L3668" t="s">
        <v>27</v>
      </c>
      <c r="M3668" t="s">
        <v>35</v>
      </c>
      <c r="N3668" t="s">
        <v>27</v>
      </c>
      <c r="O3668" t="s">
        <v>27</v>
      </c>
      <c r="P3668">
        <v>1</v>
      </c>
      <c r="Q3668">
        <v>32</v>
      </c>
      <c r="R3668">
        <v>350</v>
      </c>
      <c r="S3668">
        <v>3.3</v>
      </c>
      <c r="T3668" s="1">
        <v>43279</v>
      </c>
      <c r="U3668" t="s">
        <v>28</v>
      </c>
      <c r="V3668" t="s">
        <v>20707</v>
      </c>
      <c r="W3668" t="s">
        <v>20710</v>
      </c>
      <c r="X3668" t="s">
        <v>20662</v>
      </c>
      <c r="Y3668" t="s">
        <v>20671</v>
      </c>
      <c r="Z3668">
        <v>6</v>
      </c>
      <c r="AA3668" t="s">
        <v>20672</v>
      </c>
    </row>
    <row r="3669" spans="1:27" x14ac:dyDescent="0.3">
      <c r="A3669">
        <v>18324529</v>
      </c>
      <c r="B3669" t="s">
        <v>8509</v>
      </c>
      <c r="C3669">
        <v>1</v>
      </c>
      <c r="D3669" t="s">
        <v>21</v>
      </c>
      <c r="E3669" t="s">
        <v>8510</v>
      </c>
      <c r="F3669" t="s">
        <v>118</v>
      </c>
      <c r="G3669" t="s">
        <v>119</v>
      </c>
      <c r="H3669">
        <v>77.290469999999999</v>
      </c>
      <c r="I3669">
        <v>28.606973799999999</v>
      </c>
      <c r="J3669" t="s">
        <v>515</v>
      </c>
      <c r="K3669" t="s">
        <v>26</v>
      </c>
      <c r="L3669" t="s">
        <v>27</v>
      </c>
      <c r="M3669" t="s">
        <v>35</v>
      </c>
      <c r="N3669" t="s">
        <v>27</v>
      </c>
      <c r="O3669" t="s">
        <v>27</v>
      </c>
      <c r="P3669">
        <v>1</v>
      </c>
      <c r="Q3669">
        <v>58</v>
      </c>
      <c r="R3669">
        <v>350</v>
      </c>
      <c r="S3669">
        <v>3.3</v>
      </c>
      <c r="T3669" s="1">
        <v>43460</v>
      </c>
      <c r="U3669" t="s">
        <v>28</v>
      </c>
      <c r="V3669" t="s">
        <v>20707</v>
      </c>
      <c r="W3669" t="s">
        <v>20710</v>
      </c>
      <c r="X3669" t="s">
        <v>20662</v>
      </c>
      <c r="Y3669" t="s">
        <v>20678</v>
      </c>
      <c r="Z3669">
        <v>12</v>
      </c>
      <c r="AA3669" t="s">
        <v>6631</v>
      </c>
    </row>
    <row r="3670" spans="1:27" x14ac:dyDescent="0.3">
      <c r="A3670">
        <v>7488</v>
      </c>
      <c r="B3670" t="s">
        <v>1069</v>
      </c>
      <c r="C3670">
        <v>1</v>
      </c>
      <c r="D3670" t="s">
        <v>21</v>
      </c>
      <c r="E3670" t="s">
        <v>8520</v>
      </c>
      <c r="F3670" t="s">
        <v>2728</v>
      </c>
      <c r="G3670" t="s">
        <v>2729</v>
      </c>
      <c r="H3670">
        <v>77.111321399999994</v>
      </c>
      <c r="I3670">
        <v>28.677254300000001</v>
      </c>
      <c r="J3670" t="s">
        <v>1071</v>
      </c>
      <c r="K3670" t="s">
        <v>26</v>
      </c>
      <c r="L3670" t="s">
        <v>27</v>
      </c>
      <c r="M3670" t="s">
        <v>35</v>
      </c>
      <c r="N3670" t="s">
        <v>27</v>
      </c>
      <c r="O3670" t="s">
        <v>27</v>
      </c>
      <c r="P3670">
        <v>1</v>
      </c>
      <c r="Q3670">
        <v>51</v>
      </c>
      <c r="R3670">
        <v>350</v>
      </c>
      <c r="S3670">
        <v>3.3</v>
      </c>
      <c r="T3670" s="1">
        <v>42362</v>
      </c>
      <c r="U3670" t="s">
        <v>28</v>
      </c>
      <c r="V3670" t="s">
        <v>20707</v>
      </c>
      <c r="W3670" t="s">
        <v>20710</v>
      </c>
      <c r="X3670" t="s">
        <v>20669</v>
      </c>
      <c r="Y3670" t="s">
        <v>20678</v>
      </c>
      <c r="Z3670">
        <v>12</v>
      </c>
      <c r="AA3670" t="s">
        <v>6631</v>
      </c>
    </row>
    <row r="3671" spans="1:27" x14ac:dyDescent="0.3">
      <c r="A3671">
        <v>18375391</v>
      </c>
      <c r="B3671" t="s">
        <v>8722</v>
      </c>
      <c r="C3671">
        <v>1</v>
      </c>
      <c r="D3671" t="s">
        <v>21</v>
      </c>
      <c r="E3671" t="s">
        <v>3424</v>
      </c>
      <c r="F3671" t="s">
        <v>2346</v>
      </c>
      <c r="G3671" t="s">
        <v>2347</v>
      </c>
      <c r="H3671">
        <v>77.251740699999999</v>
      </c>
      <c r="I3671">
        <v>28.551441100000002</v>
      </c>
      <c r="J3671" t="s">
        <v>706</v>
      </c>
      <c r="K3671" t="s">
        <v>26</v>
      </c>
      <c r="L3671" t="s">
        <v>27</v>
      </c>
      <c r="M3671" t="s">
        <v>35</v>
      </c>
      <c r="N3671" t="s">
        <v>27</v>
      </c>
      <c r="O3671" t="s">
        <v>27</v>
      </c>
      <c r="P3671">
        <v>1</v>
      </c>
      <c r="Q3671">
        <v>9</v>
      </c>
      <c r="R3671">
        <v>250</v>
      </c>
      <c r="S3671">
        <v>3.3</v>
      </c>
      <c r="T3671" s="1">
        <v>40691</v>
      </c>
      <c r="U3671" t="s">
        <v>28</v>
      </c>
      <c r="V3671" t="s">
        <v>20707</v>
      </c>
      <c r="W3671" t="s">
        <v>20710</v>
      </c>
      <c r="X3671" t="s">
        <v>20663</v>
      </c>
      <c r="Y3671" t="s">
        <v>20671</v>
      </c>
      <c r="Z3671">
        <v>5</v>
      </c>
      <c r="AA3671" t="s">
        <v>20630</v>
      </c>
    </row>
    <row r="3672" spans="1:27" x14ac:dyDescent="0.3">
      <c r="A3672">
        <v>18369301</v>
      </c>
      <c r="B3672" t="s">
        <v>8806</v>
      </c>
      <c r="C3672">
        <v>1</v>
      </c>
      <c r="D3672" t="s">
        <v>21</v>
      </c>
      <c r="E3672" t="s">
        <v>8807</v>
      </c>
      <c r="F3672" t="s">
        <v>1737</v>
      </c>
      <c r="G3672" t="s">
        <v>1738</v>
      </c>
      <c r="H3672">
        <v>77.1331919</v>
      </c>
      <c r="I3672">
        <v>28.670010399999999</v>
      </c>
      <c r="J3672" t="s">
        <v>699</v>
      </c>
      <c r="K3672" t="s">
        <v>26</v>
      </c>
      <c r="L3672" t="s">
        <v>27</v>
      </c>
      <c r="M3672" t="s">
        <v>35</v>
      </c>
      <c r="N3672" t="s">
        <v>27</v>
      </c>
      <c r="O3672" t="s">
        <v>27</v>
      </c>
      <c r="P3672">
        <v>1</v>
      </c>
      <c r="Q3672">
        <v>18</v>
      </c>
      <c r="R3672">
        <v>250</v>
      </c>
      <c r="S3672">
        <v>3.3</v>
      </c>
      <c r="T3672" s="1">
        <v>41339</v>
      </c>
      <c r="U3672" t="s">
        <v>28</v>
      </c>
      <c r="V3672" t="s">
        <v>20707</v>
      </c>
      <c r="W3672" t="s">
        <v>20710</v>
      </c>
      <c r="X3672" t="s">
        <v>20658</v>
      </c>
      <c r="Y3672" t="s">
        <v>20674</v>
      </c>
      <c r="Z3672">
        <v>3</v>
      </c>
      <c r="AA3672" t="s">
        <v>20675</v>
      </c>
    </row>
    <row r="3673" spans="1:27" x14ac:dyDescent="0.3">
      <c r="A3673">
        <v>312855</v>
      </c>
      <c r="B3673" t="s">
        <v>6286</v>
      </c>
      <c r="C3673">
        <v>1</v>
      </c>
      <c r="D3673" t="s">
        <v>21</v>
      </c>
      <c r="E3673" t="s">
        <v>9059</v>
      </c>
      <c r="F3673" t="s">
        <v>228</v>
      </c>
      <c r="G3673" t="s">
        <v>229</v>
      </c>
      <c r="H3673">
        <v>77.291114899999997</v>
      </c>
      <c r="I3673">
        <v>28.640966500000001</v>
      </c>
      <c r="J3673" t="s">
        <v>479</v>
      </c>
      <c r="K3673" t="s">
        <v>26</v>
      </c>
      <c r="L3673" t="s">
        <v>27</v>
      </c>
      <c r="M3673" t="s">
        <v>35</v>
      </c>
      <c r="N3673" t="s">
        <v>27</v>
      </c>
      <c r="O3673" t="s">
        <v>27</v>
      </c>
      <c r="P3673">
        <v>1</v>
      </c>
      <c r="Q3673">
        <v>17</v>
      </c>
      <c r="R3673">
        <v>450</v>
      </c>
      <c r="S3673">
        <v>3.3</v>
      </c>
      <c r="T3673" s="1">
        <v>43266</v>
      </c>
      <c r="U3673" t="s">
        <v>28</v>
      </c>
      <c r="V3673" t="s">
        <v>20707</v>
      </c>
      <c r="W3673" t="s">
        <v>20710</v>
      </c>
      <c r="X3673" t="s">
        <v>20662</v>
      </c>
      <c r="Y3673" t="s">
        <v>20671</v>
      </c>
      <c r="Z3673">
        <v>6</v>
      </c>
      <c r="AA3673" t="s">
        <v>20672</v>
      </c>
    </row>
    <row r="3674" spans="1:27" x14ac:dyDescent="0.3">
      <c r="A3674">
        <v>2000</v>
      </c>
      <c r="B3674" t="s">
        <v>9062</v>
      </c>
      <c r="C3674">
        <v>1</v>
      </c>
      <c r="D3674" t="s">
        <v>21</v>
      </c>
      <c r="E3674" t="s">
        <v>9063</v>
      </c>
      <c r="F3674" t="s">
        <v>2691</v>
      </c>
      <c r="G3674" t="s">
        <v>2692</v>
      </c>
      <c r="H3674">
        <v>77.126179699999994</v>
      </c>
      <c r="I3674">
        <v>28.718384100000002</v>
      </c>
      <c r="J3674" t="s">
        <v>596</v>
      </c>
      <c r="K3674" t="s">
        <v>26</v>
      </c>
      <c r="L3674" t="s">
        <v>27</v>
      </c>
      <c r="M3674" t="s">
        <v>35</v>
      </c>
      <c r="N3674" t="s">
        <v>27</v>
      </c>
      <c r="O3674" t="s">
        <v>27</v>
      </c>
      <c r="P3674">
        <v>1</v>
      </c>
      <c r="Q3674">
        <v>116</v>
      </c>
      <c r="R3674">
        <v>450</v>
      </c>
      <c r="S3674">
        <v>3.3</v>
      </c>
      <c r="T3674" s="1">
        <v>41071</v>
      </c>
      <c r="U3674" t="s">
        <v>28</v>
      </c>
      <c r="V3674" t="s">
        <v>20707</v>
      </c>
      <c r="W3674" t="s">
        <v>20710</v>
      </c>
      <c r="X3674" t="s">
        <v>20665</v>
      </c>
      <c r="Y3674" t="s">
        <v>20671</v>
      </c>
      <c r="Z3674">
        <v>6</v>
      </c>
      <c r="AA3674" t="s">
        <v>20672</v>
      </c>
    </row>
    <row r="3675" spans="1:27" x14ac:dyDescent="0.3">
      <c r="A3675">
        <v>18430600</v>
      </c>
      <c r="B3675" t="s">
        <v>9123</v>
      </c>
      <c r="C3675">
        <v>1</v>
      </c>
      <c r="D3675" t="s">
        <v>21</v>
      </c>
      <c r="E3675" t="s">
        <v>9124</v>
      </c>
      <c r="F3675" t="s">
        <v>1730</v>
      </c>
      <c r="G3675" t="s">
        <v>1731</v>
      </c>
      <c r="H3675">
        <v>77.138035400000007</v>
      </c>
      <c r="I3675">
        <v>28.655060500000001</v>
      </c>
      <c r="J3675" t="s">
        <v>9125</v>
      </c>
      <c r="K3675" t="s">
        <v>26</v>
      </c>
      <c r="L3675" t="s">
        <v>27</v>
      </c>
      <c r="M3675" t="s">
        <v>35</v>
      </c>
      <c r="N3675" t="s">
        <v>27</v>
      </c>
      <c r="O3675" t="s">
        <v>27</v>
      </c>
      <c r="P3675">
        <v>1</v>
      </c>
      <c r="Q3675">
        <v>13</v>
      </c>
      <c r="R3675">
        <v>450</v>
      </c>
      <c r="S3675">
        <v>3.3</v>
      </c>
      <c r="T3675" s="1">
        <v>41346</v>
      </c>
      <c r="U3675" t="s">
        <v>28</v>
      </c>
      <c r="V3675" t="s">
        <v>20707</v>
      </c>
      <c r="W3675" t="s">
        <v>20710</v>
      </c>
      <c r="X3675" t="s">
        <v>20658</v>
      </c>
      <c r="Y3675" t="s">
        <v>20674</v>
      </c>
      <c r="Z3675">
        <v>3</v>
      </c>
      <c r="AA3675" t="s">
        <v>20675</v>
      </c>
    </row>
    <row r="3676" spans="1:27" x14ac:dyDescent="0.3">
      <c r="A3676">
        <v>6264</v>
      </c>
      <c r="B3676" t="s">
        <v>9135</v>
      </c>
      <c r="C3676">
        <v>1</v>
      </c>
      <c r="D3676" t="s">
        <v>21</v>
      </c>
      <c r="E3676" t="s">
        <v>9136</v>
      </c>
      <c r="F3676" t="s">
        <v>213</v>
      </c>
      <c r="G3676" t="s">
        <v>214</v>
      </c>
      <c r="H3676">
        <v>77.312111669999993</v>
      </c>
      <c r="I3676">
        <v>28.66965416</v>
      </c>
      <c r="J3676" t="s">
        <v>479</v>
      </c>
      <c r="K3676" t="s">
        <v>26</v>
      </c>
      <c r="L3676" t="s">
        <v>27</v>
      </c>
      <c r="M3676" t="s">
        <v>35</v>
      </c>
      <c r="N3676" t="s">
        <v>27</v>
      </c>
      <c r="O3676" t="s">
        <v>27</v>
      </c>
      <c r="P3676">
        <v>1</v>
      </c>
      <c r="Q3676">
        <v>114</v>
      </c>
      <c r="R3676">
        <v>450</v>
      </c>
      <c r="S3676">
        <v>3.3</v>
      </c>
      <c r="T3676" s="1">
        <v>40245</v>
      </c>
      <c r="U3676" t="s">
        <v>28</v>
      </c>
      <c r="V3676" t="s">
        <v>20707</v>
      </c>
      <c r="W3676" t="s">
        <v>20710</v>
      </c>
      <c r="X3676" t="s">
        <v>20667</v>
      </c>
      <c r="Y3676" t="s">
        <v>20674</v>
      </c>
      <c r="Z3676">
        <v>3</v>
      </c>
      <c r="AA3676" t="s">
        <v>20675</v>
      </c>
    </row>
    <row r="3677" spans="1:27" x14ac:dyDescent="0.3">
      <c r="A3677">
        <v>302836</v>
      </c>
      <c r="B3677" t="s">
        <v>9370</v>
      </c>
      <c r="C3677">
        <v>1</v>
      </c>
      <c r="D3677" t="s">
        <v>21</v>
      </c>
      <c r="E3677" t="s">
        <v>9371</v>
      </c>
      <c r="F3677" t="s">
        <v>2380</v>
      </c>
      <c r="G3677" t="s">
        <v>2381</v>
      </c>
      <c r="H3677">
        <v>77.110838299999998</v>
      </c>
      <c r="I3677">
        <v>28.619638800000001</v>
      </c>
      <c r="J3677" t="s">
        <v>7895</v>
      </c>
      <c r="K3677" t="s">
        <v>26</v>
      </c>
      <c r="L3677" t="s">
        <v>27</v>
      </c>
      <c r="M3677" t="s">
        <v>35</v>
      </c>
      <c r="N3677" t="s">
        <v>27</v>
      </c>
      <c r="O3677" t="s">
        <v>27</v>
      </c>
      <c r="P3677">
        <v>1</v>
      </c>
      <c r="Q3677">
        <v>18</v>
      </c>
      <c r="R3677">
        <v>100</v>
      </c>
      <c r="S3677">
        <v>3.3</v>
      </c>
      <c r="T3677" s="1">
        <v>41740</v>
      </c>
      <c r="U3677" t="s">
        <v>28</v>
      </c>
      <c r="V3677" t="s">
        <v>20707</v>
      </c>
      <c r="W3677" t="s">
        <v>20710</v>
      </c>
      <c r="X3677" t="s">
        <v>20664</v>
      </c>
      <c r="Y3677" t="s">
        <v>20671</v>
      </c>
      <c r="Z3677">
        <v>4</v>
      </c>
      <c r="AA3677" t="s">
        <v>20673</v>
      </c>
    </row>
    <row r="3678" spans="1:27" x14ac:dyDescent="0.3">
      <c r="A3678">
        <v>313398</v>
      </c>
      <c r="B3678" t="s">
        <v>9592</v>
      </c>
      <c r="C3678">
        <v>1</v>
      </c>
      <c r="D3678" t="s">
        <v>21</v>
      </c>
      <c r="E3678" t="s">
        <v>9593</v>
      </c>
      <c r="F3678" t="s">
        <v>1735</v>
      </c>
      <c r="G3678" t="s">
        <v>1734</v>
      </c>
      <c r="H3678">
        <v>77.209682299999997</v>
      </c>
      <c r="I3678">
        <v>28.534050700000002</v>
      </c>
      <c r="J3678" t="s">
        <v>944</v>
      </c>
      <c r="K3678" t="s">
        <v>26</v>
      </c>
      <c r="L3678" t="s">
        <v>27</v>
      </c>
      <c r="M3678" t="s">
        <v>35</v>
      </c>
      <c r="N3678" t="s">
        <v>27</v>
      </c>
      <c r="O3678" t="s">
        <v>27</v>
      </c>
      <c r="P3678">
        <v>1</v>
      </c>
      <c r="Q3678">
        <v>62</v>
      </c>
      <c r="R3678">
        <v>150</v>
      </c>
      <c r="S3678">
        <v>3.3</v>
      </c>
      <c r="T3678" s="1">
        <v>42927</v>
      </c>
      <c r="U3678" t="s">
        <v>28</v>
      </c>
      <c r="V3678" t="s">
        <v>20707</v>
      </c>
      <c r="W3678" t="s">
        <v>20710</v>
      </c>
      <c r="X3678" t="s">
        <v>20668</v>
      </c>
      <c r="Y3678" t="s">
        <v>20659</v>
      </c>
      <c r="Z3678">
        <v>7</v>
      </c>
      <c r="AA3678" t="s">
        <v>20670</v>
      </c>
    </row>
    <row r="3679" spans="1:27" x14ac:dyDescent="0.3">
      <c r="A3679">
        <v>18371289</v>
      </c>
      <c r="B3679" t="s">
        <v>9692</v>
      </c>
      <c r="C3679">
        <v>1</v>
      </c>
      <c r="D3679" t="s">
        <v>21</v>
      </c>
      <c r="E3679" t="s">
        <v>9693</v>
      </c>
      <c r="F3679" t="s">
        <v>33</v>
      </c>
      <c r="G3679" t="s">
        <v>34</v>
      </c>
      <c r="H3679">
        <v>77.242238</v>
      </c>
      <c r="I3679">
        <v>28.578557</v>
      </c>
      <c r="J3679" t="s">
        <v>515</v>
      </c>
      <c r="K3679" t="s">
        <v>26</v>
      </c>
      <c r="L3679" t="s">
        <v>27</v>
      </c>
      <c r="M3679" t="s">
        <v>35</v>
      </c>
      <c r="N3679" t="s">
        <v>27</v>
      </c>
      <c r="O3679" t="s">
        <v>27</v>
      </c>
      <c r="P3679">
        <v>1</v>
      </c>
      <c r="Q3679">
        <v>6</v>
      </c>
      <c r="R3679">
        <v>150</v>
      </c>
      <c r="S3679">
        <v>3.3</v>
      </c>
      <c r="T3679" s="1">
        <v>41712</v>
      </c>
      <c r="U3679" t="s">
        <v>28</v>
      </c>
      <c r="V3679" t="s">
        <v>20707</v>
      </c>
      <c r="W3679" t="s">
        <v>20710</v>
      </c>
      <c r="X3679" t="s">
        <v>20664</v>
      </c>
      <c r="Y3679" t="s">
        <v>20674</v>
      </c>
      <c r="Z3679">
        <v>3</v>
      </c>
      <c r="AA3679" t="s">
        <v>20675</v>
      </c>
    </row>
    <row r="3680" spans="1:27" x14ac:dyDescent="0.3">
      <c r="A3680">
        <v>18256980</v>
      </c>
      <c r="B3680" t="s">
        <v>6198</v>
      </c>
      <c r="C3680">
        <v>1</v>
      </c>
      <c r="D3680" t="s">
        <v>21</v>
      </c>
      <c r="E3680" t="s">
        <v>6199</v>
      </c>
      <c r="F3680" t="s">
        <v>434</v>
      </c>
      <c r="G3680" t="s">
        <v>435</v>
      </c>
      <c r="H3680">
        <v>77.196815700000002</v>
      </c>
      <c r="I3680">
        <v>28.689616699999998</v>
      </c>
      <c r="J3680" t="s">
        <v>4642</v>
      </c>
      <c r="K3680" t="s">
        <v>26</v>
      </c>
      <c r="L3680" t="s">
        <v>27</v>
      </c>
      <c r="M3680" t="s">
        <v>27</v>
      </c>
      <c r="N3680" t="s">
        <v>27</v>
      </c>
      <c r="O3680" t="s">
        <v>27</v>
      </c>
      <c r="P3680">
        <v>1</v>
      </c>
      <c r="Q3680">
        <v>35</v>
      </c>
      <c r="R3680">
        <v>300</v>
      </c>
      <c r="S3680">
        <v>3.3</v>
      </c>
      <c r="T3680" s="1">
        <v>40424</v>
      </c>
      <c r="U3680" t="s">
        <v>28</v>
      </c>
      <c r="V3680" t="s">
        <v>20707</v>
      </c>
      <c r="W3680" t="s">
        <v>20710</v>
      </c>
      <c r="X3680" t="s">
        <v>20667</v>
      </c>
      <c r="Y3680" t="s">
        <v>20659</v>
      </c>
      <c r="Z3680">
        <v>9</v>
      </c>
      <c r="AA3680" t="s">
        <v>20660</v>
      </c>
    </row>
    <row r="3681" spans="1:27" x14ac:dyDescent="0.3">
      <c r="A3681">
        <v>7373</v>
      </c>
      <c r="B3681" t="s">
        <v>845</v>
      </c>
      <c r="C3681">
        <v>1</v>
      </c>
      <c r="D3681" t="s">
        <v>21</v>
      </c>
      <c r="E3681" t="s">
        <v>6253</v>
      </c>
      <c r="F3681" t="s">
        <v>1745</v>
      </c>
      <c r="G3681" t="s">
        <v>1744</v>
      </c>
      <c r="H3681">
        <v>77.180976400000006</v>
      </c>
      <c r="I3681">
        <v>28.6380397</v>
      </c>
      <c r="J3681" t="s">
        <v>846</v>
      </c>
      <c r="K3681" t="s">
        <v>26</v>
      </c>
      <c r="L3681" t="s">
        <v>27</v>
      </c>
      <c r="M3681" t="s">
        <v>27</v>
      </c>
      <c r="N3681" t="s">
        <v>27</v>
      </c>
      <c r="O3681" t="s">
        <v>27</v>
      </c>
      <c r="P3681">
        <v>1</v>
      </c>
      <c r="Q3681">
        <v>40</v>
      </c>
      <c r="R3681">
        <v>300</v>
      </c>
      <c r="S3681">
        <v>3.3</v>
      </c>
      <c r="T3681" s="1">
        <v>41170</v>
      </c>
      <c r="U3681" t="s">
        <v>28</v>
      </c>
      <c r="V3681" t="s">
        <v>20707</v>
      </c>
      <c r="W3681" t="s">
        <v>20710</v>
      </c>
      <c r="X3681" t="s">
        <v>20665</v>
      </c>
      <c r="Y3681" t="s">
        <v>20659</v>
      </c>
      <c r="Z3681">
        <v>9</v>
      </c>
      <c r="AA3681" t="s">
        <v>20660</v>
      </c>
    </row>
    <row r="3682" spans="1:27" x14ac:dyDescent="0.3">
      <c r="A3682">
        <v>307500</v>
      </c>
      <c r="B3682" t="s">
        <v>6326</v>
      </c>
      <c r="C3682">
        <v>1</v>
      </c>
      <c r="D3682" t="s">
        <v>21</v>
      </c>
      <c r="E3682" t="s">
        <v>6327</v>
      </c>
      <c r="F3682" t="s">
        <v>70</v>
      </c>
      <c r="G3682" t="s">
        <v>71</v>
      </c>
      <c r="H3682">
        <v>77.236840000000001</v>
      </c>
      <c r="I3682">
        <v>28.572495</v>
      </c>
      <c r="J3682" t="s">
        <v>559</v>
      </c>
      <c r="K3682" t="s">
        <v>26</v>
      </c>
      <c r="L3682" t="s">
        <v>27</v>
      </c>
      <c r="M3682" t="s">
        <v>27</v>
      </c>
      <c r="N3682" t="s">
        <v>27</v>
      </c>
      <c r="O3682" t="s">
        <v>27</v>
      </c>
      <c r="P3682">
        <v>1</v>
      </c>
      <c r="Q3682">
        <v>25</v>
      </c>
      <c r="R3682">
        <v>300</v>
      </c>
      <c r="S3682">
        <v>3.3</v>
      </c>
      <c r="T3682" s="1">
        <v>40745</v>
      </c>
      <c r="U3682" t="s">
        <v>28</v>
      </c>
      <c r="V3682" t="s">
        <v>20707</v>
      </c>
      <c r="W3682" t="s">
        <v>20710</v>
      </c>
      <c r="X3682" t="s">
        <v>20663</v>
      </c>
      <c r="Y3682" t="s">
        <v>20659</v>
      </c>
      <c r="Z3682">
        <v>7</v>
      </c>
      <c r="AA3682" t="s">
        <v>20670</v>
      </c>
    </row>
    <row r="3683" spans="1:27" x14ac:dyDescent="0.3">
      <c r="A3683">
        <v>5586</v>
      </c>
      <c r="B3683" t="s">
        <v>6348</v>
      </c>
      <c r="C3683">
        <v>1</v>
      </c>
      <c r="D3683" t="s">
        <v>21</v>
      </c>
      <c r="E3683" t="s">
        <v>6349</v>
      </c>
      <c r="F3683" t="s">
        <v>2076</v>
      </c>
      <c r="G3683" t="s">
        <v>2077</v>
      </c>
      <c r="H3683">
        <v>77.227357699999999</v>
      </c>
      <c r="I3683">
        <v>28.6005258</v>
      </c>
      <c r="J3683" t="s">
        <v>554</v>
      </c>
      <c r="K3683" t="s">
        <v>26</v>
      </c>
      <c r="L3683" t="s">
        <v>27</v>
      </c>
      <c r="M3683" t="s">
        <v>27</v>
      </c>
      <c r="N3683" t="s">
        <v>27</v>
      </c>
      <c r="O3683" t="s">
        <v>27</v>
      </c>
      <c r="P3683">
        <v>1</v>
      </c>
      <c r="Q3683">
        <v>29</v>
      </c>
      <c r="R3683">
        <v>300</v>
      </c>
      <c r="S3683">
        <v>3.3</v>
      </c>
      <c r="T3683" s="1">
        <v>41093</v>
      </c>
      <c r="U3683" t="s">
        <v>28</v>
      </c>
      <c r="V3683" t="s">
        <v>20707</v>
      </c>
      <c r="W3683" t="s">
        <v>20710</v>
      </c>
      <c r="X3683" t="s">
        <v>20665</v>
      </c>
      <c r="Y3683" t="s">
        <v>20659</v>
      </c>
      <c r="Z3683">
        <v>7</v>
      </c>
      <c r="AA3683" t="s">
        <v>20670</v>
      </c>
    </row>
    <row r="3684" spans="1:27" x14ac:dyDescent="0.3">
      <c r="A3684">
        <v>6072</v>
      </c>
      <c r="B3684" t="s">
        <v>6350</v>
      </c>
      <c r="C3684">
        <v>1</v>
      </c>
      <c r="D3684" t="s">
        <v>21</v>
      </c>
      <c r="E3684" t="s">
        <v>6351</v>
      </c>
      <c r="F3684" t="s">
        <v>676</v>
      </c>
      <c r="G3684" t="s">
        <v>677</v>
      </c>
      <c r="H3684">
        <v>77.279861800000006</v>
      </c>
      <c r="I3684">
        <v>28.632121099999999</v>
      </c>
      <c r="J3684" t="s">
        <v>868</v>
      </c>
      <c r="K3684" t="s">
        <v>26</v>
      </c>
      <c r="L3684" t="s">
        <v>27</v>
      </c>
      <c r="M3684" t="s">
        <v>27</v>
      </c>
      <c r="N3684" t="s">
        <v>27</v>
      </c>
      <c r="O3684" t="s">
        <v>27</v>
      </c>
      <c r="P3684">
        <v>1</v>
      </c>
      <c r="Q3684">
        <v>29</v>
      </c>
      <c r="R3684">
        <v>300</v>
      </c>
      <c r="S3684">
        <v>3.3</v>
      </c>
      <c r="T3684" s="1">
        <v>42553</v>
      </c>
      <c r="U3684" t="s">
        <v>28</v>
      </c>
      <c r="V3684" t="s">
        <v>20707</v>
      </c>
      <c r="W3684" t="s">
        <v>20710</v>
      </c>
      <c r="X3684" t="s">
        <v>20661</v>
      </c>
      <c r="Y3684" t="s">
        <v>20659</v>
      </c>
      <c r="Z3684">
        <v>7</v>
      </c>
      <c r="AA3684" t="s">
        <v>20670</v>
      </c>
    </row>
    <row r="3685" spans="1:27" x14ac:dyDescent="0.3">
      <c r="A3685">
        <v>2951</v>
      </c>
      <c r="B3685" t="s">
        <v>6369</v>
      </c>
      <c r="C3685">
        <v>1</v>
      </c>
      <c r="D3685" t="s">
        <v>21</v>
      </c>
      <c r="E3685" t="s">
        <v>6370</v>
      </c>
      <c r="F3685" t="s">
        <v>1737</v>
      </c>
      <c r="G3685" t="s">
        <v>1738</v>
      </c>
      <c r="H3685">
        <v>77.134526969999996</v>
      </c>
      <c r="I3685">
        <v>28.670932029999999</v>
      </c>
      <c r="J3685" t="s">
        <v>1379</v>
      </c>
      <c r="K3685" t="s">
        <v>26</v>
      </c>
      <c r="L3685" t="s">
        <v>27</v>
      </c>
      <c r="M3685" t="s">
        <v>27</v>
      </c>
      <c r="N3685" t="s">
        <v>27</v>
      </c>
      <c r="O3685" t="s">
        <v>27</v>
      </c>
      <c r="P3685">
        <v>1</v>
      </c>
      <c r="Q3685">
        <v>48</v>
      </c>
      <c r="R3685">
        <v>300</v>
      </c>
      <c r="S3685">
        <v>3.3</v>
      </c>
      <c r="T3685" s="1">
        <v>41473</v>
      </c>
      <c r="U3685" t="s">
        <v>28</v>
      </c>
      <c r="V3685" t="s">
        <v>20707</v>
      </c>
      <c r="W3685" t="s">
        <v>20710</v>
      </c>
      <c r="X3685" t="s">
        <v>20658</v>
      </c>
      <c r="Y3685" t="s">
        <v>20659</v>
      </c>
      <c r="Z3685">
        <v>7</v>
      </c>
      <c r="AA3685" t="s">
        <v>20670</v>
      </c>
    </row>
    <row r="3686" spans="1:27" x14ac:dyDescent="0.3">
      <c r="A3686">
        <v>18303719</v>
      </c>
      <c r="B3686" t="s">
        <v>6377</v>
      </c>
      <c r="C3686">
        <v>1</v>
      </c>
      <c r="D3686" t="s">
        <v>21</v>
      </c>
      <c r="E3686" t="s">
        <v>6378</v>
      </c>
      <c r="F3686" t="s">
        <v>407</v>
      </c>
      <c r="G3686" t="s">
        <v>408</v>
      </c>
      <c r="H3686">
        <v>77.282365999999996</v>
      </c>
      <c r="I3686">
        <v>28.632964699999999</v>
      </c>
      <c r="J3686" t="s">
        <v>6215</v>
      </c>
      <c r="K3686" t="s">
        <v>26</v>
      </c>
      <c r="L3686" t="s">
        <v>27</v>
      </c>
      <c r="M3686" t="s">
        <v>27</v>
      </c>
      <c r="N3686" t="s">
        <v>27</v>
      </c>
      <c r="O3686" t="s">
        <v>27</v>
      </c>
      <c r="P3686">
        <v>1</v>
      </c>
      <c r="Q3686">
        <v>13</v>
      </c>
      <c r="R3686">
        <v>300</v>
      </c>
      <c r="S3686">
        <v>3.3</v>
      </c>
      <c r="T3686" s="1">
        <v>42930</v>
      </c>
      <c r="U3686" t="s">
        <v>28</v>
      </c>
      <c r="V3686" t="s">
        <v>20707</v>
      </c>
      <c r="W3686" t="s">
        <v>20710</v>
      </c>
      <c r="X3686" t="s">
        <v>20668</v>
      </c>
      <c r="Y3686" t="s">
        <v>20659</v>
      </c>
      <c r="Z3686">
        <v>7</v>
      </c>
      <c r="AA3686" t="s">
        <v>20670</v>
      </c>
    </row>
    <row r="3687" spans="1:27" x14ac:dyDescent="0.3">
      <c r="A3687">
        <v>18124369</v>
      </c>
      <c r="B3687" t="s">
        <v>6386</v>
      </c>
      <c r="C3687">
        <v>1</v>
      </c>
      <c r="D3687" t="s">
        <v>21</v>
      </c>
      <c r="E3687" t="s">
        <v>6387</v>
      </c>
      <c r="F3687" t="s">
        <v>1879</v>
      </c>
      <c r="G3687" t="s">
        <v>1880</v>
      </c>
      <c r="H3687">
        <v>77.076682599999998</v>
      </c>
      <c r="I3687">
        <v>28.6386194</v>
      </c>
      <c r="J3687" t="s">
        <v>6388</v>
      </c>
      <c r="K3687" t="s">
        <v>26</v>
      </c>
      <c r="L3687" t="s">
        <v>27</v>
      </c>
      <c r="M3687" t="s">
        <v>27</v>
      </c>
      <c r="N3687" t="s">
        <v>27</v>
      </c>
      <c r="O3687" t="s">
        <v>27</v>
      </c>
      <c r="P3687">
        <v>1</v>
      </c>
      <c r="Q3687">
        <v>23</v>
      </c>
      <c r="R3687">
        <v>300</v>
      </c>
      <c r="S3687">
        <v>3.3</v>
      </c>
      <c r="T3687" s="1">
        <v>42925</v>
      </c>
      <c r="U3687" t="s">
        <v>28</v>
      </c>
      <c r="V3687" t="s">
        <v>20707</v>
      </c>
      <c r="W3687" t="s">
        <v>20710</v>
      </c>
      <c r="X3687" t="s">
        <v>20668</v>
      </c>
      <c r="Y3687" t="s">
        <v>20659</v>
      </c>
      <c r="Z3687">
        <v>7</v>
      </c>
      <c r="AA3687" t="s">
        <v>20670</v>
      </c>
    </row>
    <row r="3688" spans="1:27" x14ac:dyDescent="0.3">
      <c r="A3688">
        <v>301380</v>
      </c>
      <c r="B3688" t="s">
        <v>6389</v>
      </c>
      <c r="C3688">
        <v>1</v>
      </c>
      <c r="D3688" t="s">
        <v>21</v>
      </c>
      <c r="E3688" t="s">
        <v>6390</v>
      </c>
      <c r="F3688" t="s">
        <v>1879</v>
      </c>
      <c r="G3688" t="s">
        <v>1880</v>
      </c>
      <c r="H3688">
        <v>77.069892600000003</v>
      </c>
      <c r="I3688">
        <v>28.644098400000001</v>
      </c>
      <c r="J3688" t="s">
        <v>548</v>
      </c>
      <c r="K3688" t="s">
        <v>26</v>
      </c>
      <c r="L3688" t="s">
        <v>27</v>
      </c>
      <c r="M3688" t="s">
        <v>27</v>
      </c>
      <c r="N3688" t="s">
        <v>27</v>
      </c>
      <c r="O3688" t="s">
        <v>27</v>
      </c>
      <c r="P3688">
        <v>1</v>
      </c>
      <c r="Q3688">
        <v>21</v>
      </c>
      <c r="R3688">
        <v>300</v>
      </c>
      <c r="S3688">
        <v>3.3</v>
      </c>
      <c r="T3688" s="1">
        <v>41115</v>
      </c>
      <c r="U3688" t="s">
        <v>28</v>
      </c>
      <c r="V3688" t="s">
        <v>20707</v>
      </c>
      <c r="W3688" t="s">
        <v>20710</v>
      </c>
      <c r="X3688" t="s">
        <v>20665</v>
      </c>
      <c r="Y3688" t="s">
        <v>20659</v>
      </c>
      <c r="Z3688">
        <v>7</v>
      </c>
      <c r="AA3688" t="s">
        <v>20670</v>
      </c>
    </row>
    <row r="3689" spans="1:27" x14ac:dyDescent="0.3">
      <c r="A3689">
        <v>311432</v>
      </c>
      <c r="B3689" t="s">
        <v>6466</v>
      </c>
      <c r="C3689">
        <v>1</v>
      </c>
      <c r="D3689" t="s">
        <v>21</v>
      </c>
      <c r="E3689" t="s">
        <v>6467</v>
      </c>
      <c r="F3689" t="s">
        <v>5291</v>
      </c>
      <c r="G3689" t="s">
        <v>5292</v>
      </c>
      <c r="H3689">
        <v>77.231985100000003</v>
      </c>
      <c r="I3689">
        <v>28.626728199999999</v>
      </c>
      <c r="J3689" t="s">
        <v>548</v>
      </c>
      <c r="K3689" t="s">
        <v>26</v>
      </c>
      <c r="L3689" t="s">
        <v>27</v>
      </c>
      <c r="M3689" t="s">
        <v>27</v>
      </c>
      <c r="N3689" t="s">
        <v>27</v>
      </c>
      <c r="O3689" t="s">
        <v>27</v>
      </c>
      <c r="P3689">
        <v>1</v>
      </c>
      <c r="Q3689">
        <v>47</v>
      </c>
      <c r="R3689">
        <v>300</v>
      </c>
      <c r="S3689">
        <v>3.3</v>
      </c>
      <c r="T3689" s="1">
        <v>40315</v>
      </c>
      <c r="U3689" t="s">
        <v>28</v>
      </c>
      <c r="V3689" t="s">
        <v>20707</v>
      </c>
      <c r="W3689" t="s">
        <v>20710</v>
      </c>
      <c r="X3689" t="s">
        <v>20667</v>
      </c>
      <c r="Y3689" t="s">
        <v>20671</v>
      </c>
      <c r="Z3689">
        <v>5</v>
      </c>
      <c r="AA3689" t="s">
        <v>20630</v>
      </c>
    </row>
    <row r="3690" spans="1:27" x14ac:dyDescent="0.3">
      <c r="A3690">
        <v>313492</v>
      </c>
      <c r="B3690" t="s">
        <v>6522</v>
      </c>
      <c r="C3690">
        <v>1</v>
      </c>
      <c r="D3690" t="s">
        <v>21</v>
      </c>
      <c r="E3690" t="s">
        <v>6523</v>
      </c>
      <c r="F3690" t="s">
        <v>299</v>
      </c>
      <c r="G3690" t="s">
        <v>300</v>
      </c>
      <c r="H3690">
        <v>77.2212289</v>
      </c>
      <c r="I3690">
        <v>28.7007738</v>
      </c>
      <c r="J3690" t="s">
        <v>479</v>
      </c>
      <c r="K3690" t="s">
        <v>26</v>
      </c>
      <c r="L3690" t="s">
        <v>27</v>
      </c>
      <c r="M3690" t="s">
        <v>27</v>
      </c>
      <c r="N3690" t="s">
        <v>27</v>
      </c>
      <c r="O3690" t="s">
        <v>27</v>
      </c>
      <c r="P3690">
        <v>1</v>
      </c>
      <c r="Q3690">
        <v>27</v>
      </c>
      <c r="R3690">
        <v>300</v>
      </c>
      <c r="S3690">
        <v>3.3</v>
      </c>
      <c r="T3690" s="1">
        <v>40293</v>
      </c>
      <c r="U3690" t="s">
        <v>28</v>
      </c>
      <c r="V3690" t="s">
        <v>20707</v>
      </c>
      <c r="W3690" t="s">
        <v>20710</v>
      </c>
      <c r="X3690" t="s">
        <v>20667</v>
      </c>
      <c r="Y3690" t="s">
        <v>20671</v>
      </c>
      <c r="Z3690">
        <v>4</v>
      </c>
      <c r="AA3690" t="s">
        <v>20673</v>
      </c>
    </row>
    <row r="3691" spans="1:27" x14ac:dyDescent="0.3">
      <c r="A3691">
        <v>303104</v>
      </c>
      <c r="B3691" t="s">
        <v>1381</v>
      </c>
      <c r="C3691">
        <v>1</v>
      </c>
      <c r="D3691" t="s">
        <v>21</v>
      </c>
      <c r="E3691" t="s">
        <v>6529</v>
      </c>
      <c r="F3691" t="s">
        <v>641</v>
      </c>
      <c r="G3691" t="s">
        <v>642</v>
      </c>
      <c r="H3691">
        <v>77.208045299999995</v>
      </c>
      <c r="I3691">
        <v>28.6786891</v>
      </c>
      <c r="J3691" t="s">
        <v>1253</v>
      </c>
      <c r="K3691" t="s">
        <v>26</v>
      </c>
      <c r="L3691" t="s">
        <v>27</v>
      </c>
      <c r="M3691" t="s">
        <v>27</v>
      </c>
      <c r="N3691" t="s">
        <v>27</v>
      </c>
      <c r="O3691" t="s">
        <v>27</v>
      </c>
      <c r="P3691">
        <v>1</v>
      </c>
      <c r="Q3691">
        <v>53</v>
      </c>
      <c r="R3691">
        <v>300</v>
      </c>
      <c r="S3691">
        <v>3.3</v>
      </c>
      <c r="T3691" s="1">
        <v>41006</v>
      </c>
      <c r="U3691" t="s">
        <v>28</v>
      </c>
      <c r="V3691" t="s">
        <v>20707</v>
      </c>
      <c r="W3691" t="s">
        <v>20710</v>
      </c>
      <c r="X3691" t="s">
        <v>20665</v>
      </c>
      <c r="Y3691" t="s">
        <v>20671</v>
      </c>
      <c r="Z3691">
        <v>4</v>
      </c>
      <c r="AA3691" t="s">
        <v>20673</v>
      </c>
    </row>
    <row r="3692" spans="1:27" x14ac:dyDescent="0.3">
      <c r="A3692">
        <v>305357</v>
      </c>
      <c r="B3692" t="s">
        <v>6540</v>
      </c>
      <c r="C3692">
        <v>1</v>
      </c>
      <c r="D3692" t="s">
        <v>21</v>
      </c>
      <c r="E3692" t="s">
        <v>6541</v>
      </c>
      <c r="F3692" t="s">
        <v>172</v>
      </c>
      <c r="G3692" t="s">
        <v>173</v>
      </c>
      <c r="H3692">
        <v>77.297015599999995</v>
      </c>
      <c r="I3692">
        <v>28.618666600000001</v>
      </c>
      <c r="J3692" t="s">
        <v>868</v>
      </c>
      <c r="K3692" t="s">
        <v>26</v>
      </c>
      <c r="L3692" t="s">
        <v>27</v>
      </c>
      <c r="M3692" t="s">
        <v>27</v>
      </c>
      <c r="N3692" t="s">
        <v>27</v>
      </c>
      <c r="O3692" t="s">
        <v>27</v>
      </c>
      <c r="P3692">
        <v>1</v>
      </c>
      <c r="Q3692">
        <v>23</v>
      </c>
      <c r="R3692">
        <v>300</v>
      </c>
      <c r="S3692">
        <v>3.3</v>
      </c>
      <c r="T3692" s="1">
        <v>41004</v>
      </c>
      <c r="U3692" t="s">
        <v>28</v>
      </c>
      <c r="V3692" t="s">
        <v>20707</v>
      </c>
      <c r="W3692" t="s">
        <v>20710</v>
      </c>
      <c r="X3692" t="s">
        <v>20665</v>
      </c>
      <c r="Y3692" t="s">
        <v>20671</v>
      </c>
      <c r="Z3692">
        <v>4</v>
      </c>
      <c r="AA3692" t="s">
        <v>20673</v>
      </c>
    </row>
    <row r="3693" spans="1:27" x14ac:dyDescent="0.3">
      <c r="A3693">
        <v>1634</v>
      </c>
      <c r="B3693" t="s">
        <v>6558</v>
      </c>
      <c r="C3693">
        <v>1</v>
      </c>
      <c r="D3693" t="s">
        <v>21</v>
      </c>
      <c r="E3693" t="s">
        <v>6559</v>
      </c>
      <c r="F3693" t="s">
        <v>565</v>
      </c>
      <c r="G3693" t="s">
        <v>566</v>
      </c>
      <c r="H3693">
        <v>77.195761099999999</v>
      </c>
      <c r="I3693">
        <v>28.5761246</v>
      </c>
      <c r="J3693" t="s">
        <v>1098</v>
      </c>
      <c r="K3693" t="s">
        <v>26</v>
      </c>
      <c r="L3693" t="s">
        <v>27</v>
      </c>
      <c r="M3693" t="s">
        <v>27</v>
      </c>
      <c r="N3693" t="s">
        <v>27</v>
      </c>
      <c r="O3693" t="s">
        <v>27</v>
      </c>
      <c r="P3693">
        <v>1</v>
      </c>
      <c r="Q3693">
        <v>38</v>
      </c>
      <c r="R3693">
        <v>300</v>
      </c>
      <c r="S3693">
        <v>3.3</v>
      </c>
      <c r="T3693" s="1">
        <v>43205</v>
      </c>
      <c r="U3693" t="s">
        <v>28</v>
      </c>
      <c r="V3693" t="s">
        <v>20707</v>
      </c>
      <c r="W3693" t="s">
        <v>20710</v>
      </c>
      <c r="X3693" t="s">
        <v>20662</v>
      </c>
      <c r="Y3693" t="s">
        <v>20671</v>
      </c>
      <c r="Z3693">
        <v>4</v>
      </c>
      <c r="AA3693" t="s">
        <v>20673</v>
      </c>
    </row>
    <row r="3694" spans="1:27" x14ac:dyDescent="0.3">
      <c r="A3694">
        <v>18025106</v>
      </c>
      <c r="B3694" t="s">
        <v>6564</v>
      </c>
      <c r="C3694">
        <v>1</v>
      </c>
      <c r="D3694" t="s">
        <v>21</v>
      </c>
      <c r="E3694" t="s">
        <v>6565</v>
      </c>
      <c r="F3694" t="s">
        <v>208</v>
      </c>
      <c r="G3694" t="s">
        <v>207</v>
      </c>
      <c r="H3694">
        <v>77.113773600000002</v>
      </c>
      <c r="I3694">
        <v>28.634177900000001</v>
      </c>
      <c r="J3694" t="s">
        <v>722</v>
      </c>
      <c r="K3694" t="s">
        <v>26</v>
      </c>
      <c r="L3694" t="s">
        <v>27</v>
      </c>
      <c r="M3694" t="s">
        <v>27</v>
      </c>
      <c r="N3694" t="s">
        <v>27</v>
      </c>
      <c r="O3694" t="s">
        <v>27</v>
      </c>
      <c r="P3694">
        <v>1</v>
      </c>
      <c r="Q3694">
        <v>15</v>
      </c>
      <c r="R3694">
        <v>300</v>
      </c>
      <c r="S3694">
        <v>3.3</v>
      </c>
      <c r="T3694" s="1">
        <v>42122</v>
      </c>
      <c r="U3694" t="s">
        <v>28</v>
      </c>
      <c r="V3694" t="s">
        <v>20707</v>
      </c>
      <c r="W3694" t="s">
        <v>20710</v>
      </c>
      <c r="X3694" t="s">
        <v>20669</v>
      </c>
      <c r="Y3694" t="s">
        <v>20671</v>
      </c>
      <c r="Z3694">
        <v>4</v>
      </c>
      <c r="AA3694" t="s">
        <v>20673</v>
      </c>
    </row>
    <row r="3695" spans="1:27" x14ac:dyDescent="0.3">
      <c r="A3695">
        <v>18250797</v>
      </c>
      <c r="B3695" t="s">
        <v>6571</v>
      </c>
      <c r="C3695">
        <v>1</v>
      </c>
      <c r="D3695" t="s">
        <v>21</v>
      </c>
      <c r="E3695" t="s">
        <v>6572</v>
      </c>
      <c r="F3695" t="s">
        <v>1999</v>
      </c>
      <c r="G3695" t="s">
        <v>2000</v>
      </c>
      <c r="H3695">
        <v>77.177857700000004</v>
      </c>
      <c r="I3695">
        <v>28.691831000000001</v>
      </c>
      <c r="J3695" t="s">
        <v>559</v>
      </c>
      <c r="K3695" t="s">
        <v>26</v>
      </c>
      <c r="L3695" t="s">
        <v>27</v>
      </c>
      <c r="M3695" t="s">
        <v>27</v>
      </c>
      <c r="N3695" t="s">
        <v>27</v>
      </c>
      <c r="O3695" t="s">
        <v>27</v>
      </c>
      <c r="P3695">
        <v>1</v>
      </c>
      <c r="Q3695">
        <v>26</v>
      </c>
      <c r="R3695">
        <v>300</v>
      </c>
      <c r="S3695">
        <v>3.3</v>
      </c>
      <c r="T3695" s="1">
        <v>40628</v>
      </c>
      <c r="U3695" t="s">
        <v>28</v>
      </c>
      <c r="V3695" t="s">
        <v>20707</v>
      </c>
      <c r="W3695" t="s">
        <v>20710</v>
      </c>
      <c r="X3695" t="s">
        <v>20663</v>
      </c>
      <c r="Y3695" t="s">
        <v>20674</v>
      </c>
      <c r="Z3695">
        <v>3</v>
      </c>
      <c r="AA3695" t="s">
        <v>20675</v>
      </c>
    </row>
    <row r="3696" spans="1:27" x14ac:dyDescent="0.3">
      <c r="A3696">
        <v>9470</v>
      </c>
      <c r="B3696" t="s">
        <v>1088</v>
      </c>
      <c r="C3696">
        <v>1</v>
      </c>
      <c r="D3696" t="s">
        <v>21</v>
      </c>
      <c r="E3696" t="s">
        <v>6596</v>
      </c>
      <c r="F3696" t="s">
        <v>641</v>
      </c>
      <c r="G3696" t="s">
        <v>642</v>
      </c>
      <c r="H3696">
        <v>77.2071483</v>
      </c>
      <c r="I3696">
        <v>28.6809045</v>
      </c>
      <c r="J3696" t="s">
        <v>515</v>
      </c>
      <c r="K3696" t="s">
        <v>26</v>
      </c>
      <c r="L3696" t="s">
        <v>27</v>
      </c>
      <c r="M3696" t="s">
        <v>27</v>
      </c>
      <c r="N3696" t="s">
        <v>27</v>
      </c>
      <c r="O3696" t="s">
        <v>27</v>
      </c>
      <c r="P3696">
        <v>1</v>
      </c>
      <c r="Q3696">
        <v>86</v>
      </c>
      <c r="R3696">
        <v>300</v>
      </c>
      <c r="S3696">
        <v>3.3</v>
      </c>
      <c r="T3696" s="1">
        <v>40976</v>
      </c>
      <c r="U3696" t="s">
        <v>28</v>
      </c>
      <c r="V3696" t="s">
        <v>20707</v>
      </c>
      <c r="W3696" t="s">
        <v>20710</v>
      </c>
      <c r="X3696" t="s">
        <v>20665</v>
      </c>
      <c r="Y3696" t="s">
        <v>20674</v>
      </c>
      <c r="Z3696">
        <v>3</v>
      </c>
      <c r="AA3696" t="s">
        <v>20675</v>
      </c>
    </row>
    <row r="3697" spans="1:27" x14ac:dyDescent="0.3">
      <c r="A3697">
        <v>302815</v>
      </c>
      <c r="B3697" t="s">
        <v>6624</v>
      </c>
      <c r="C3697">
        <v>1</v>
      </c>
      <c r="D3697" t="s">
        <v>21</v>
      </c>
      <c r="E3697" t="s">
        <v>6625</v>
      </c>
      <c r="F3697" t="s">
        <v>3017</v>
      </c>
      <c r="G3697" t="s">
        <v>3018</v>
      </c>
      <c r="H3697">
        <v>77.240560200000004</v>
      </c>
      <c r="I3697">
        <v>28.6143292</v>
      </c>
      <c r="J3697" t="s">
        <v>562</v>
      </c>
      <c r="K3697" t="s">
        <v>26</v>
      </c>
      <c r="L3697" t="s">
        <v>27</v>
      </c>
      <c r="M3697" t="s">
        <v>27</v>
      </c>
      <c r="N3697" t="s">
        <v>27</v>
      </c>
      <c r="O3697" t="s">
        <v>27</v>
      </c>
      <c r="P3697">
        <v>1</v>
      </c>
      <c r="Q3697">
        <v>100</v>
      </c>
      <c r="R3697">
        <v>300</v>
      </c>
      <c r="S3697">
        <v>3.3</v>
      </c>
      <c r="T3697" s="1">
        <v>40619</v>
      </c>
      <c r="U3697" t="s">
        <v>28</v>
      </c>
      <c r="V3697" t="s">
        <v>20707</v>
      </c>
      <c r="W3697" t="s">
        <v>20710</v>
      </c>
      <c r="X3697" t="s">
        <v>20663</v>
      </c>
      <c r="Y3697" t="s">
        <v>20674</v>
      </c>
      <c r="Z3697">
        <v>3</v>
      </c>
      <c r="AA3697" t="s">
        <v>20675</v>
      </c>
    </row>
    <row r="3698" spans="1:27" x14ac:dyDescent="0.3">
      <c r="A3698">
        <v>300844</v>
      </c>
      <c r="B3698" t="s">
        <v>1088</v>
      </c>
      <c r="C3698">
        <v>1</v>
      </c>
      <c r="D3698" t="s">
        <v>21</v>
      </c>
      <c r="E3698" t="s">
        <v>6630</v>
      </c>
      <c r="F3698" t="s">
        <v>2691</v>
      </c>
      <c r="G3698" t="s">
        <v>2692</v>
      </c>
      <c r="H3698">
        <v>77.1292361</v>
      </c>
      <c r="I3698">
        <v>28.7049801</v>
      </c>
      <c r="J3698" t="s">
        <v>515</v>
      </c>
      <c r="K3698" t="s">
        <v>26</v>
      </c>
      <c r="L3698" t="s">
        <v>27</v>
      </c>
      <c r="M3698" t="s">
        <v>27</v>
      </c>
      <c r="N3698" t="s">
        <v>27</v>
      </c>
      <c r="O3698" t="s">
        <v>27</v>
      </c>
      <c r="P3698">
        <v>1</v>
      </c>
      <c r="Q3698">
        <v>85</v>
      </c>
      <c r="R3698">
        <v>300</v>
      </c>
      <c r="S3698">
        <v>3.3</v>
      </c>
      <c r="T3698" s="1">
        <v>42456</v>
      </c>
      <c r="U3698" t="s">
        <v>28</v>
      </c>
      <c r="V3698" t="s">
        <v>20707</v>
      </c>
      <c r="W3698" t="s">
        <v>20710</v>
      </c>
      <c r="X3698" t="s">
        <v>20661</v>
      </c>
      <c r="Y3698" t="s">
        <v>20674</v>
      </c>
      <c r="Z3698">
        <v>3</v>
      </c>
      <c r="AA3698" t="s">
        <v>20675</v>
      </c>
    </row>
    <row r="3699" spans="1:27" x14ac:dyDescent="0.3">
      <c r="A3699">
        <v>18461946</v>
      </c>
      <c r="B3699" t="s">
        <v>6631</v>
      </c>
      <c r="C3699">
        <v>1</v>
      </c>
      <c r="D3699" t="s">
        <v>21</v>
      </c>
      <c r="E3699" t="s">
        <v>6632</v>
      </c>
      <c r="F3699" t="s">
        <v>1802</v>
      </c>
      <c r="G3699" t="s">
        <v>1803</v>
      </c>
      <c r="H3699">
        <v>0</v>
      </c>
      <c r="I3699">
        <v>0</v>
      </c>
      <c r="J3699" t="s">
        <v>6633</v>
      </c>
      <c r="K3699" t="s">
        <v>26</v>
      </c>
      <c r="L3699" t="s">
        <v>27</v>
      </c>
      <c r="M3699" t="s">
        <v>27</v>
      </c>
      <c r="N3699" t="s">
        <v>27</v>
      </c>
      <c r="O3699" t="s">
        <v>27</v>
      </c>
      <c r="P3699">
        <v>1</v>
      </c>
      <c r="Q3699">
        <v>15</v>
      </c>
      <c r="R3699">
        <v>300</v>
      </c>
      <c r="S3699">
        <v>3.3</v>
      </c>
      <c r="T3699" s="1">
        <v>40612</v>
      </c>
      <c r="U3699" t="s">
        <v>28</v>
      </c>
      <c r="V3699" t="s">
        <v>20707</v>
      </c>
      <c r="W3699" t="s">
        <v>20710</v>
      </c>
      <c r="X3699" t="s">
        <v>20663</v>
      </c>
      <c r="Y3699" t="s">
        <v>20674</v>
      </c>
      <c r="Z3699">
        <v>3</v>
      </c>
      <c r="AA3699" t="s">
        <v>20675</v>
      </c>
    </row>
    <row r="3700" spans="1:27" x14ac:dyDescent="0.3">
      <c r="A3700">
        <v>6261</v>
      </c>
      <c r="B3700" t="s">
        <v>6703</v>
      </c>
      <c r="C3700">
        <v>1</v>
      </c>
      <c r="D3700" t="s">
        <v>21</v>
      </c>
      <c r="E3700" t="s">
        <v>6761</v>
      </c>
      <c r="F3700" t="s">
        <v>228</v>
      </c>
      <c r="G3700" t="s">
        <v>229</v>
      </c>
      <c r="H3700">
        <v>77.290993299999997</v>
      </c>
      <c r="I3700">
        <v>28.6342718</v>
      </c>
      <c r="J3700" t="s">
        <v>6762</v>
      </c>
      <c r="K3700" t="s">
        <v>26</v>
      </c>
      <c r="L3700" t="s">
        <v>27</v>
      </c>
      <c r="M3700" t="s">
        <v>27</v>
      </c>
      <c r="N3700" t="s">
        <v>27</v>
      </c>
      <c r="O3700" t="s">
        <v>27</v>
      </c>
      <c r="P3700">
        <v>1</v>
      </c>
      <c r="Q3700">
        <v>47</v>
      </c>
      <c r="R3700">
        <v>300</v>
      </c>
      <c r="S3700">
        <v>3.3</v>
      </c>
      <c r="T3700" s="1">
        <v>41279</v>
      </c>
      <c r="U3700" t="s">
        <v>28</v>
      </c>
      <c r="V3700" t="s">
        <v>20707</v>
      </c>
      <c r="W3700" t="s">
        <v>20710</v>
      </c>
      <c r="X3700" t="s">
        <v>20658</v>
      </c>
      <c r="Y3700" t="s">
        <v>20674</v>
      </c>
      <c r="Z3700">
        <v>1</v>
      </c>
      <c r="AA3700" t="s">
        <v>20677</v>
      </c>
    </row>
    <row r="3701" spans="1:27" x14ac:dyDescent="0.3">
      <c r="A3701">
        <v>693</v>
      </c>
      <c r="B3701" t="s">
        <v>6398</v>
      </c>
      <c r="C3701">
        <v>1</v>
      </c>
      <c r="D3701" t="s">
        <v>21</v>
      </c>
      <c r="E3701" t="s">
        <v>6825</v>
      </c>
      <c r="F3701" t="s">
        <v>1745</v>
      </c>
      <c r="G3701" t="s">
        <v>1744</v>
      </c>
      <c r="H3701">
        <v>77.179356200000001</v>
      </c>
      <c r="I3701">
        <v>28.638767999999999</v>
      </c>
      <c r="J3701" t="s">
        <v>706</v>
      </c>
      <c r="K3701" t="s">
        <v>26</v>
      </c>
      <c r="L3701" t="s">
        <v>27</v>
      </c>
      <c r="M3701" t="s">
        <v>27</v>
      </c>
      <c r="N3701" t="s">
        <v>27</v>
      </c>
      <c r="O3701" t="s">
        <v>27</v>
      </c>
      <c r="P3701">
        <v>1</v>
      </c>
      <c r="Q3701">
        <v>32</v>
      </c>
      <c r="R3701">
        <v>300</v>
      </c>
      <c r="S3701">
        <v>3.3</v>
      </c>
      <c r="T3701" s="1">
        <v>43452</v>
      </c>
      <c r="U3701" t="s">
        <v>28</v>
      </c>
      <c r="V3701" t="s">
        <v>20707</v>
      </c>
      <c r="W3701" t="s">
        <v>20710</v>
      </c>
      <c r="X3701" t="s">
        <v>20662</v>
      </c>
      <c r="Y3701" t="s">
        <v>20678</v>
      </c>
      <c r="Z3701">
        <v>12</v>
      </c>
      <c r="AA3701" t="s">
        <v>6631</v>
      </c>
    </row>
    <row r="3702" spans="1:27" x14ac:dyDescent="0.3">
      <c r="A3702">
        <v>18014118</v>
      </c>
      <c r="B3702" t="s">
        <v>6853</v>
      </c>
      <c r="C3702">
        <v>1</v>
      </c>
      <c r="D3702" t="s">
        <v>21</v>
      </c>
      <c r="E3702" t="s">
        <v>6854</v>
      </c>
      <c r="F3702" t="s">
        <v>23</v>
      </c>
      <c r="G3702" t="s">
        <v>24</v>
      </c>
      <c r="H3702">
        <v>77.274979500000001</v>
      </c>
      <c r="I3702">
        <v>28.65092671</v>
      </c>
      <c r="J3702" t="s">
        <v>6855</v>
      </c>
      <c r="K3702" t="s">
        <v>26</v>
      </c>
      <c r="L3702" t="s">
        <v>27</v>
      </c>
      <c r="M3702" t="s">
        <v>27</v>
      </c>
      <c r="N3702" t="s">
        <v>27</v>
      </c>
      <c r="O3702" t="s">
        <v>27</v>
      </c>
      <c r="P3702">
        <v>1</v>
      </c>
      <c r="Q3702">
        <v>17</v>
      </c>
      <c r="R3702">
        <v>300</v>
      </c>
      <c r="S3702">
        <v>3.3</v>
      </c>
      <c r="T3702" s="1">
        <v>43413</v>
      </c>
      <c r="U3702" t="s">
        <v>28</v>
      </c>
      <c r="V3702" t="s">
        <v>20707</v>
      </c>
      <c r="W3702" t="s">
        <v>20710</v>
      </c>
      <c r="X3702" t="s">
        <v>20662</v>
      </c>
      <c r="Y3702" t="s">
        <v>20678</v>
      </c>
      <c r="Z3702">
        <v>11</v>
      </c>
      <c r="AA3702" t="s">
        <v>20679</v>
      </c>
    </row>
    <row r="3703" spans="1:27" x14ac:dyDescent="0.3">
      <c r="A3703">
        <v>309346</v>
      </c>
      <c r="B3703" t="s">
        <v>6870</v>
      </c>
      <c r="C3703">
        <v>1</v>
      </c>
      <c r="D3703" t="s">
        <v>21</v>
      </c>
      <c r="E3703" t="s">
        <v>6871</v>
      </c>
      <c r="F3703" t="s">
        <v>118</v>
      </c>
      <c r="G3703" t="s">
        <v>119</v>
      </c>
      <c r="H3703">
        <v>77.294742200000002</v>
      </c>
      <c r="I3703">
        <v>28.607104400000001</v>
      </c>
      <c r="J3703" t="s">
        <v>735</v>
      </c>
      <c r="K3703" t="s">
        <v>26</v>
      </c>
      <c r="L3703" t="s">
        <v>27</v>
      </c>
      <c r="M3703" t="s">
        <v>27</v>
      </c>
      <c r="N3703" t="s">
        <v>27</v>
      </c>
      <c r="O3703" t="s">
        <v>27</v>
      </c>
      <c r="P3703">
        <v>1</v>
      </c>
      <c r="Q3703">
        <v>45</v>
      </c>
      <c r="R3703">
        <v>300</v>
      </c>
      <c r="S3703">
        <v>3.3</v>
      </c>
      <c r="T3703" s="1">
        <v>40498</v>
      </c>
      <c r="U3703" t="s">
        <v>28</v>
      </c>
      <c r="V3703" t="s">
        <v>20707</v>
      </c>
      <c r="W3703" t="s">
        <v>20710</v>
      </c>
      <c r="X3703" t="s">
        <v>20667</v>
      </c>
      <c r="Y3703" t="s">
        <v>20678</v>
      </c>
      <c r="Z3703">
        <v>11</v>
      </c>
      <c r="AA3703" t="s">
        <v>20679</v>
      </c>
    </row>
    <row r="3704" spans="1:27" x14ac:dyDescent="0.3">
      <c r="A3704">
        <v>300836</v>
      </c>
      <c r="B3704" t="s">
        <v>6878</v>
      </c>
      <c r="C3704">
        <v>1</v>
      </c>
      <c r="D3704" t="s">
        <v>21</v>
      </c>
      <c r="E3704" t="s">
        <v>6879</v>
      </c>
      <c r="F3704" t="s">
        <v>113</v>
      </c>
      <c r="G3704" t="s">
        <v>114</v>
      </c>
      <c r="H3704">
        <v>77.140292299999999</v>
      </c>
      <c r="I3704">
        <v>28.691717199999999</v>
      </c>
      <c r="J3704" t="s">
        <v>944</v>
      </c>
      <c r="K3704" t="s">
        <v>26</v>
      </c>
      <c r="L3704" t="s">
        <v>27</v>
      </c>
      <c r="M3704" t="s">
        <v>27</v>
      </c>
      <c r="N3704" t="s">
        <v>27</v>
      </c>
      <c r="O3704" t="s">
        <v>27</v>
      </c>
      <c r="P3704">
        <v>1</v>
      </c>
      <c r="Q3704">
        <v>34</v>
      </c>
      <c r="R3704">
        <v>300</v>
      </c>
      <c r="S3704">
        <v>3.3</v>
      </c>
      <c r="T3704" s="1">
        <v>40857</v>
      </c>
      <c r="U3704" t="s">
        <v>28</v>
      </c>
      <c r="V3704" t="s">
        <v>20707</v>
      </c>
      <c r="W3704" t="s">
        <v>20710</v>
      </c>
      <c r="X3704" t="s">
        <v>20663</v>
      </c>
      <c r="Y3704" t="s">
        <v>20678</v>
      </c>
      <c r="Z3704">
        <v>11</v>
      </c>
      <c r="AA3704" t="s">
        <v>20679</v>
      </c>
    </row>
    <row r="3705" spans="1:27" x14ac:dyDescent="0.3">
      <c r="A3705">
        <v>302358</v>
      </c>
      <c r="B3705" t="s">
        <v>6886</v>
      </c>
      <c r="C3705">
        <v>1</v>
      </c>
      <c r="D3705" t="s">
        <v>21</v>
      </c>
      <c r="E3705" t="s">
        <v>6887</v>
      </c>
      <c r="F3705" t="s">
        <v>888</v>
      </c>
      <c r="G3705" t="s">
        <v>889</v>
      </c>
      <c r="H3705">
        <v>77.286890999999997</v>
      </c>
      <c r="I3705">
        <v>28.676080299999999</v>
      </c>
      <c r="J3705" t="s">
        <v>548</v>
      </c>
      <c r="K3705" t="s">
        <v>26</v>
      </c>
      <c r="L3705" t="s">
        <v>27</v>
      </c>
      <c r="M3705" t="s">
        <v>27</v>
      </c>
      <c r="N3705" t="s">
        <v>27</v>
      </c>
      <c r="O3705" t="s">
        <v>27</v>
      </c>
      <c r="P3705">
        <v>1</v>
      </c>
      <c r="Q3705">
        <v>27</v>
      </c>
      <c r="R3705">
        <v>300</v>
      </c>
      <c r="S3705">
        <v>3.3</v>
      </c>
      <c r="T3705" s="1">
        <v>43426</v>
      </c>
      <c r="U3705" t="s">
        <v>28</v>
      </c>
      <c r="V3705" t="s">
        <v>20707</v>
      </c>
      <c r="W3705" t="s">
        <v>20710</v>
      </c>
      <c r="X3705" t="s">
        <v>20662</v>
      </c>
      <c r="Y3705" t="s">
        <v>20678</v>
      </c>
      <c r="Z3705">
        <v>11</v>
      </c>
      <c r="AA3705" t="s">
        <v>20679</v>
      </c>
    </row>
    <row r="3706" spans="1:27" x14ac:dyDescent="0.3">
      <c r="A3706">
        <v>303128</v>
      </c>
      <c r="B3706" t="s">
        <v>1381</v>
      </c>
      <c r="C3706">
        <v>1</v>
      </c>
      <c r="D3706" t="s">
        <v>21</v>
      </c>
      <c r="E3706" t="s">
        <v>6894</v>
      </c>
      <c r="F3706" t="s">
        <v>235</v>
      </c>
      <c r="G3706" t="s">
        <v>234</v>
      </c>
      <c r="H3706">
        <v>77.168467500000006</v>
      </c>
      <c r="I3706">
        <v>28.7066464</v>
      </c>
      <c r="J3706" t="s">
        <v>1253</v>
      </c>
      <c r="K3706" t="s">
        <v>26</v>
      </c>
      <c r="L3706" t="s">
        <v>27</v>
      </c>
      <c r="M3706" t="s">
        <v>27</v>
      </c>
      <c r="N3706" t="s">
        <v>27</v>
      </c>
      <c r="O3706" t="s">
        <v>27</v>
      </c>
      <c r="P3706">
        <v>1</v>
      </c>
      <c r="Q3706">
        <v>21</v>
      </c>
      <c r="R3706">
        <v>300</v>
      </c>
      <c r="S3706">
        <v>3.3</v>
      </c>
      <c r="T3706" s="1">
        <v>41596</v>
      </c>
      <c r="U3706" t="s">
        <v>28</v>
      </c>
      <c r="V3706" t="s">
        <v>20707</v>
      </c>
      <c r="W3706" t="s">
        <v>20710</v>
      </c>
      <c r="X3706" t="s">
        <v>20658</v>
      </c>
      <c r="Y3706" t="s">
        <v>20678</v>
      </c>
      <c r="Z3706">
        <v>11</v>
      </c>
      <c r="AA3706" t="s">
        <v>20679</v>
      </c>
    </row>
    <row r="3707" spans="1:27" x14ac:dyDescent="0.3">
      <c r="A3707">
        <v>301377</v>
      </c>
      <c r="B3707" t="s">
        <v>1018</v>
      </c>
      <c r="C3707">
        <v>1</v>
      </c>
      <c r="D3707" t="s">
        <v>21</v>
      </c>
      <c r="E3707" t="s">
        <v>6898</v>
      </c>
      <c r="F3707" t="s">
        <v>1879</v>
      </c>
      <c r="G3707" t="s">
        <v>1880</v>
      </c>
      <c r="H3707">
        <v>77.075858699999998</v>
      </c>
      <c r="I3707">
        <v>28.6429519</v>
      </c>
      <c r="J3707" t="s">
        <v>6215</v>
      </c>
      <c r="K3707" t="s">
        <v>26</v>
      </c>
      <c r="L3707" t="s">
        <v>27</v>
      </c>
      <c r="M3707" t="s">
        <v>27</v>
      </c>
      <c r="N3707" t="s">
        <v>27</v>
      </c>
      <c r="O3707" t="s">
        <v>27</v>
      </c>
      <c r="P3707">
        <v>1</v>
      </c>
      <c r="Q3707">
        <v>33</v>
      </c>
      <c r="R3707">
        <v>300</v>
      </c>
      <c r="S3707">
        <v>3.3</v>
      </c>
      <c r="T3707" s="1">
        <v>41947</v>
      </c>
      <c r="U3707" t="s">
        <v>28</v>
      </c>
      <c r="V3707" t="s">
        <v>20707</v>
      </c>
      <c r="W3707" t="s">
        <v>20710</v>
      </c>
      <c r="X3707" t="s">
        <v>20664</v>
      </c>
      <c r="Y3707" t="s">
        <v>20678</v>
      </c>
      <c r="Z3707">
        <v>11</v>
      </c>
      <c r="AA3707" t="s">
        <v>20679</v>
      </c>
    </row>
    <row r="3708" spans="1:27" x14ac:dyDescent="0.3">
      <c r="A3708">
        <v>18157391</v>
      </c>
      <c r="B3708" t="s">
        <v>6941</v>
      </c>
      <c r="C3708">
        <v>1</v>
      </c>
      <c r="D3708" t="s">
        <v>21</v>
      </c>
      <c r="E3708" t="s">
        <v>6942</v>
      </c>
      <c r="F3708" t="s">
        <v>2017</v>
      </c>
      <c r="G3708" t="s">
        <v>2018</v>
      </c>
      <c r="H3708">
        <v>77.169141499999995</v>
      </c>
      <c r="I3708">
        <v>28.588873199999998</v>
      </c>
      <c r="J3708" t="s">
        <v>1150</v>
      </c>
      <c r="K3708" t="s">
        <v>26</v>
      </c>
      <c r="L3708" t="s">
        <v>27</v>
      </c>
      <c r="M3708" t="s">
        <v>27</v>
      </c>
      <c r="N3708" t="s">
        <v>27</v>
      </c>
      <c r="O3708" t="s">
        <v>27</v>
      </c>
      <c r="P3708">
        <v>1</v>
      </c>
      <c r="Q3708">
        <v>31</v>
      </c>
      <c r="R3708">
        <v>300</v>
      </c>
      <c r="S3708">
        <v>3.3</v>
      </c>
      <c r="T3708" s="1">
        <v>42286</v>
      </c>
      <c r="U3708" t="s">
        <v>28</v>
      </c>
      <c r="V3708" t="s">
        <v>20707</v>
      </c>
      <c r="W3708" t="s">
        <v>20710</v>
      </c>
      <c r="X3708" t="s">
        <v>20669</v>
      </c>
      <c r="Y3708" t="s">
        <v>20678</v>
      </c>
      <c r="Z3708">
        <v>10</v>
      </c>
      <c r="AA3708" t="s">
        <v>20680</v>
      </c>
    </row>
    <row r="3709" spans="1:27" x14ac:dyDescent="0.3">
      <c r="A3709">
        <v>18420420</v>
      </c>
      <c r="B3709" t="s">
        <v>6962</v>
      </c>
      <c r="C3709">
        <v>1</v>
      </c>
      <c r="D3709" t="s">
        <v>21</v>
      </c>
      <c r="E3709" t="s">
        <v>6963</v>
      </c>
      <c r="F3709" t="s">
        <v>213</v>
      </c>
      <c r="G3709" t="s">
        <v>214</v>
      </c>
      <c r="H3709">
        <v>77.318255269999995</v>
      </c>
      <c r="I3709">
        <v>28.667228980000001</v>
      </c>
      <c r="J3709" t="s">
        <v>673</v>
      </c>
      <c r="K3709" t="s">
        <v>26</v>
      </c>
      <c r="L3709" t="s">
        <v>27</v>
      </c>
      <c r="M3709" t="s">
        <v>27</v>
      </c>
      <c r="N3709" t="s">
        <v>27</v>
      </c>
      <c r="O3709" t="s">
        <v>27</v>
      </c>
      <c r="P3709">
        <v>1</v>
      </c>
      <c r="Q3709">
        <v>12</v>
      </c>
      <c r="R3709">
        <v>300</v>
      </c>
      <c r="S3709">
        <v>3.3</v>
      </c>
      <c r="T3709" s="1">
        <v>43019</v>
      </c>
      <c r="U3709" t="s">
        <v>28</v>
      </c>
      <c r="V3709" t="s">
        <v>20707</v>
      </c>
      <c r="W3709" t="s">
        <v>20710</v>
      </c>
      <c r="X3709" t="s">
        <v>20668</v>
      </c>
      <c r="Y3709" t="s">
        <v>20678</v>
      </c>
      <c r="Z3709">
        <v>10</v>
      </c>
      <c r="AA3709" t="s">
        <v>20680</v>
      </c>
    </row>
    <row r="3710" spans="1:27" x14ac:dyDescent="0.3">
      <c r="A3710">
        <v>18334427</v>
      </c>
      <c r="B3710" t="s">
        <v>7015</v>
      </c>
      <c r="C3710">
        <v>1</v>
      </c>
      <c r="D3710" t="s">
        <v>21</v>
      </c>
      <c r="E3710" t="s">
        <v>7034</v>
      </c>
      <c r="F3710" t="s">
        <v>1836</v>
      </c>
      <c r="G3710" t="s">
        <v>1837</v>
      </c>
      <c r="H3710">
        <v>77.238565300000005</v>
      </c>
      <c r="I3710">
        <v>28.5364802</v>
      </c>
      <c r="J3710" t="s">
        <v>1045</v>
      </c>
      <c r="K3710" t="s">
        <v>26</v>
      </c>
      <c r="L3710" t="s">
        <v>27</v>
      </c>
      <c r="M3710" t="s">
        <v>27</v>
      </c>
      <c r="N3710" t="s">
        <v>27</v>
      </c>
      <c r="O3710" t="s">
        <v>27</v>
      </c>
      <c r="P3710">
        <v>1</v>
      </c>
      <c r="Q3710">
        <v>10</v>
      </c>
      <c r="R3710">
        <v>400</v>
      </c>
      <c r="S3710">
        <v>3.3</v>
      </c>
      <c r="T3710" s="1">
        <v>41134</v>
      </c>
      <c r="U3710" t="s">
        <v>28</v>
      </c>
      <c r="V3710" t="s">
        <v>20707</v>
      </c>
      <c r="W3710" t="s">
        <v>20710</v>
      </c>
      <c r="X3710" t="s">
        <v>20665</v>
      </c>
      <c r="Y3710" t="s">
        <v>20659</v>
      </c>
      <c r="Z3710">
        <v>8</v>
      </c>
      <c r="AA3710" t="s">
        <v>20666</v>
      </c>
    </row>
    <row r="3711" spans="1:27" x14ac:dyDescent="0.3">
      <c r="A3711">
        <v>3371</v>
      </c>
      <c r="B3711" t="s">
        <v>7042</v>
      </c>
      <c r="C3711">
        <v>1</v>
      </c>
      <c r="D3711" t="s">
        <v>21</v>
      </c>
      <c r="E3711" t="s">
        <v>7043</v>
      </c>
      <c r="F3711" t="s">
        <v>2576</v>
      </c>
      <c r="G3711" t="s">
        <v>2577</v>
      </c>
      <c r="H3711">
        <v>77.296770199999997</v>
      </c>
      <c r="I3711">
        <v>28.541125399999999</v>
      </c>
      <c r="J3711" t="s">
        <v>7044</v>
      </c>
      <c r="K3711" t="s">
        <v>26</v>
      </c>
      <c r="L3711" t="s">
        <v>27</v>
      </c>
      <c r="M3711" t="s">
        <v>27</v>
      </c>
      <c r="N3711" t="s">
        <v>27</v>
      </c>
      <c r="O3711" t="s">
        <v>27</v>
      </c>
      <c r="P3711">
        <v>1</v>
      </c>
      <c r="Q3711">
        <v>205</v>
      </c>
      <c r="R3711">
        <v>400</v>
      </c>
      <c r="S3711">
        <v>3.3</v>
      </c>
      <c r="T3711" s="1">
        <v>42227</v>
      </c>
      <c r="U3711" t="s">
        <v>28</v>
      </c>
      <c r="V3711" t="s">
        <v>20707</v>
      </c>
      <c r="W3711" t="s">
        <v>20710</v>
      </c>
      <c r="X3711" t="s">
        <v>20669</v>
      </c>
      <c r="Y3711" t="s">
        <v>20659</v>
      </c>
      <c r="Z3711">
        <v>8</v>
      </c>
      <c r="AA3711" t="s">
        <v>20666</v>
      </c>
    </row>
    <row r="3712" spans="1:27" x14ac:dyDescent="0.3">
      <c r="A3712">
        <v>18356784</v>
      </c>
      <c r="B3712" t="s">
        <v>7015</v>
      </c>
      <c r="C3712">
        <v>1</v>
      </c>
      <c r="D3712" t="s">
        <v>21</v>
      </c>
      <c r="E3712" t="s">
        <v>7054</v>
      </c>
      <c r="F3712" t="s">
        <v>2659</v>
      </c>
      <c r="G3712" t="s">
        <v>2658</v>
      </c>
      <c r="H3712">
        <v>77.146720799999997</v>
      </c>
      <c r="I3712">
        <v>28.656857599999999</v>
      </c>
      <c r="J3712" t="s">
        <v>1045</v>
      </c>
      <c r="K3712" t="s">
        <v>26</v>
      </c>
      <c r="L3712" t="s">
        <v>27</v>
      </c>
      <c r="M3712" t="s">
        <v>27</v>
      </c>
      <c r="N3712" t="s">
        <v>27</v>
      </c>
      <c r="O3712" t="s">
        <v>27</v>
      </c>
      <c r="P3712">
        <v>1</v>
      </c>
      <c r="Q3712">
        <v>11</v>
      </c>
      <c r="R3712">
        <v>400</v>
      </c>
      <c r="S3712">
        <v>3.3</v>
      </c>
      <c r="T3712" s="1">
        <v>41140</v>
      </c>
      <c r="U3712" t="s">
        <v>28</v>
      </c>
      <c r="V3712" t="s">
        <v>20707</v>
      </c>
      <c r="W3712" t="s">
        <v>20710</v>
      </c>
      <c r="X3712" t="s">
        <v>20665</v>
      </c>
      <c r="Y3712" t="s">
        <v>20659</v>
      </c>
      <c r="Z3712">
        <v>8</v>
      </c>
      <c r="AA3712" t="s">
        <v>20666</v>
      </c>
    </row>
    <row r="3713" spans="1:27" x14ac:dyDescent="0.3">
      <c r="A3713">
        <v>312810</v>
      </c>
      <c r="B3713" t="s">
        <v>3686</v>
      </c>
      <c r="C3713">
        <v>1</v>
      </c>
      <c r="D3713" t="s">
        <v>21</v>
      </c>
      <c r="E3713" t="s">
        <v>7067</v>
      </c>
      <c r="F3713" t="s">
        <v>888</v>
      </c>
      <c r="G3713" t="s">
        <v>889</v>
      </c>
      <c r="H3713">
        <v>77.2866681</v>
      </c>
      <c r="I3713">
        <v>28.689505199999999</v>
      </c>
      <c r="J3713" t="s">
        <v>596</v>
      </c>
      <c r="K3713" t="s">
        <v>26</v>
      </c>
      <c r="L3713" t="s">
        <v>27</v>
      </c>
      <c r="M3713" t="s">
        <v>27</v>
      </c>
      <c r="N3713" t="s">
        <v>27</v>
      </c>
      <c r="O3713" t="s">
        <v>27</v>
      </c>
      <c r="P3713">
        <v>1</v>
      </c>
      <c r="Q3713">
        <v>34</v>
      </c>
      <c r="R3713">
        <v>400</v>
      </c>
      <c r="S3713">
        <v>3.3</v>
      </c>
      <c r="T3713" s="1">
        <v>41134</v>
      </c>
      <c r="U3713" t="s">
        <v>28</v>
      </c>
      <c r="V3713" t="s">
        <v>20707</v>
      </c>
      <c r="W3713" t="s">
        <v>20710</v>
      </c>
      <c r="X3713" t="s">
        <v>20665</v>
      </c>
      <c r="Y3713" t="s">
        <v>20659</v>
      </c>
      <c r="Z3713">
        <v>8</v>
      </c>
      <c r="AA3713" t="s">
        <v>20666</v>
      </c>
    </row>
    <row r="3714" spans="1:27" x14ac:dyDescent="0.3">
      <c r="A3714">
        <v>309520</v>
      </c>
      <c r="B3714" t="s">
        <v>7100</v>
      </c>
      <c r="C3714">
        <v>1</v>
      </c>
      <c r="D3714" t="s">
        <v>21</v>
      </c>
      <c r="E3714" t="s">
        <v>7101</v>
      </c>
      <c r="F3714" t="s">
        <v>1825</v>
      </c>
      <c r="G3714" t="s">
        <v>1824</v>
      </c>
      <c r="H3714">
        <v>77.232791599999999</v>
      </c>
      <c r="I3714">
        <v>28.550446699999998</v>
      </c>
      <c r="J3714" t="s">
        <v>554</v>
      </c>
      <c r="K3714" t="s">
        <v>26</v>
      </c>
      <c r="L3714" t="s">
        <v>27</v>
      </c>
      <c r="M3714" t="s">
        <v>27</v>
      </c>
      <c r="N3714" t="s">
        <v>27</v>
      </c>
      <c r="O3714" t="s">
        <v>27</v>
      </c>
      <c r="P3714">
        <v>1</v>
      </c>
      <c r="Q3714">
        <v>19</v>
      </c>
      <c r="R3714">
        <v>400</v>
      </c>
      <c r="S3714">
        <v>3.3</v>
      </c>
      <c r="T3714" s="1">
        <v>41840</v>
      </c>
      <c r="U3714" t="s">
        <v>28</v>
      </c>
      <c r="V3714" t="s">
        <v>20707</v>
      </c>
      <c r="W3714" t="s">
        <v>20710</v>
      </c>
      <c r="X3714" t="s">
        <v>20664</v>
      </c>
      <c r="Y3714" t="s">
        <v>20659</v>
      </c>
      <c r="Z3714">
        <v>7</v>
      </c>
      <c r="AA3714" t="s">
        <v>20670</v>
      </c>
    </row>
    <row r="3715" spans="1:27" x14ac:dyDescent="0.3">
      <c r="A3715">
        <v>1205</v>
      </c>
      <c r="B3715" t="s">
        <v>7176</v>
      </c>
      <c r="C3715">
        <v>1</v>
      </c>
      <c r="D3715" t="s">
        <v>21</v>
      </c>
      <c r="E3715" t="s">
        <v>7177</v>
      </c>
      <c r="F3715" t="s">
        <v>676</v>
      </c>
      <c r="G3715" t="s">
        <v>677</v>
      </c>
      <c r="H3715">
        <v>77.288922900000003</v>
      </c>
      <c r="I3715">
        <v>28.637897200000001</v>
      </c>
      <c r="J3715" t="s">
        <v>6685</v>
      </c>
      <c r="K3715" t="s">
        <v>26</v>
      </c>
      <c r="L3715" t="s">
        <v>27</v>
      </c>
      <c r="M3715" t="s">
        <v>27</v>
      </c>
      <c r="N3715" t="s">
        <v>27</v>
      </c>
      <c r="O3715" t="s">
        <v>27</v>
      </c>
      <c r="P3715">
        <v>1</v>
      </c>
      <c r="Q3715">
        <v>61</v>
      </c>
      <c r="R3715">
        <v>400</v>
      </c>
      <c r="S3715">
        <v>3.3</v>
      </c>
      <c r="T3715" s="1">
        <v>43260</v>
      </c>
      <c r="U3715" t="s">
        <v>28</v>
      </c>
      <c r="V3715" t="s">
        <v>20707</v>
      </c>
      <c r="W3715" t="s">
        <v>20710</v>
      </c>
      <c r="X3715" t="s">
        <v>20662</v>
      </c>
      <c r="Y3715" t="s">
        <v>20671</v>
      </c>
      <c r="Z3715">
        <v>6</v>
      </c>
      <c r="AA3715" t="s">
        <v>20672</v>
      </c>
    </row>
    <row r="3716" spans="1:27" x14ac:dyDescent="0.3">
      <c r="A3716">
        <v>307695</v>
      </c>
      <c r="B3716" t="s">
        <v>7180</v>
      </c>
      <c r="C3716">
        <v>1</v>
      </c>
      <c r="D3716" t="s">
        <v>21</v>
      </c>
      <c r="E3716" t="s">
        <v>5791</v>
      </c>
      <c r="F3716" t="s">
        <v>417</v>
      </c>
      <c r="G3716" t="s">
        <v>418</v>
      </c>
      <c r="H3716">
        <v>77.225606999999997</v>
      </c>
      <c r="I3716">
        <v>28.589970000000001</v>
      </c>
      <c r="J3716" t="s">
        <v>699</v>
      </c>
      <c r="K3716" t="s">
        <v>26</v>
      </c>
      <c r="L3716" t="s">
        <v>27</v>
      </c>
      <c r="M3716" t="s">
        <v>27</v>
      </c>
      <c r="N3716" t="s">
        <v>27</v>
      </c>
      <c r="O3716" t="s">
        <v>27</v>
      </c>
      <c r="P3716">
        <v>1</v>
      </c>
      <c r="Q3716">
        <v>13</v>
      </c>
      <c r="R3716">
        <v>400</v>
      </c>
      <c r="S3716">
        <v>3.3</v>
      </c>
      <c r="T3716" s="1">
        <v>43259</v>
      </c>
      <c r="U3716" t="s">
        <v>28</v>
      </c>
      <c r="V3716" t="s">
        <v>20707</v>
      </c>
      <c r="W3716" t="s">
        <v>20710</v>
      </c>
      <c r="X3716" t="s">
        <v>20662</v>
      </c>
      <c r="Y3716" t="s">
        <v>20671</v>
      </c>
      <c r="Z3716">
        <v>6</v>
      </c>
      <c r="AA3716" t="s">
        <v>20672</v>
      </c>
    </row>
    <row r="3717" spans="1:27" x14ac:dyDescent="0.3">
      <c r="A3717">
        <v>7618</v>
      </c>
      <c r="B3717" t="s">
        <v>7193</v>
      </c>
      <c r="C3717">
        <v>1</v>
      </c>
      <c r="D3717" t="s">
        <v>21</v>
      </c>
      <c r="E3717" t="s">
        <v>7194</v>
      </c>
      <c r="F3717" t="s">
        <v>1928</v>
      </c>
      <c r="G3717" t="s">
        <v>1929</v>
      </c>
      <c r="H3717">
        <v>77.230088800000004</v>
      </c>
      <c r="I3717">
        <v>28.543824300000001</v>
      </c>
      <c r="J3717" t="s">
        <v>1253</v>
      </c>
      <c r="K3717" t="s">
        <v>26</v>
      </c>
      <c r="L3717" t="s">
        <v>27</v>
      </c>
      <c r="M3717" t="s">
        <v>27</v>
      </c>
      <c r="N3717" t="s">
        <v>27</v>
      </c>
      <c r="O3717" t="s">
        <v>27</v>
      </c>
      <c r="P3717">
        <v>1</v>
      </c>
      <c r="Q3717">
        <v>46</v>
      </c>
      <c r="R3717">
        <v>400</v>
      </c>
      <c r="S3717">
        <v>3.3</v>
      </c>
      <c r="T3717" s="1">
        <v>43270</v>
      </c>
      <c r="U3717" t="s">
        <v>28</v>
      </c>
      <c r="V3717" t="s">
        <v>20707</v>
      </c>
      <c r="W3717" t="s">
        <v>20710</v>
      </c>
      <c r="X3717" t="s">
        <v>20662</v>
      </c>
      <c r="Y3717" t="s">
        <v>20671</v>
      </c>
      <c r="Z3717">
        <v>6</v>
      </c>
      <c r="AA3717" t="s">
        <v>20672</v>
      </c>
    </row>
    <row r="3718" spans="1:27" x14ac:dyDescent="0.3">
      <c r="A3718">
        <v>311711</v>
      </c>
      <c r="B3718" t="s">
        <v>7198</v>
      </c>
      <c r="C3718">
        <v>1</v>
      </c>
      <c r="D3718" t="s">
        <v>21</v>
      </c>
      <c r="E3718" t="s">
        <v>7199</v>
      </c>
      <c r="F3718" t="s">
        <v>2691</v>
      </c>
      <c r="G3718" t="s">
        <v>2692</v>
      </c>
      <c r="H3718">
        <v>77.125730200000007</v>
      </c>
      <c r="I3718">
        <v>28.717803700000001</v>
      </c>
      <c r="J3718" t="s">
        <v>515</v>
      </c>
      <c r="K3718" t="s">
        <v>26</v>
      </c>
      <c r="L3718" t="s">
        <v>27</v>
      </c>
      <c r="M3718" t="s">
        <v>27</v>
      </c>
      <c r="N3718" t="s">
        <v>27</v>
      </c>
      <c r="O3718" t="s">
        <v>27</v>
      </c>
      <c r="P3718">
        <v>1</v>
      </c>
      <c r="Q3718">
        <v>34</v>
      </c>
      <c r="R3718">
        <v>400</v>
      </c>
      <c r="S3718">
        <v>3.3</v>
      </c>
      <c r="T3718" s="1">
        <v>41798</v>
      </c>
      <c r="U3718" t="s">
        <v>28</v>
      </c>
      <c r="V3718" t="s">
        <v>20707</v>
      </c>
      <c r="W3718" t="s">
        <v>20710</v>
      </c>
      <c r="X3718" t="s">
        <v>20664</v>
      </c>
      <c r="Y3718" t="s">
        <v>20671</v>
      </c>
      <c r="Z3718">
        <v>6</v>
      </c>
      <c r="AA3718" t="s">
        <v>20672</v>
      </c>
    </row>
    <row r="3719" spans="1:27" x14ac:dyDescent="0.3">
      <c r="A3719">
        <v>18454700</v>
      </c>
      <c r="B3719" t="s">
        <v>7259</v>
      </c>
      <c r="C3719">
        <v>1</v>
      </c>
      <c r="D3719" t="s">
        <v>21</v>
      </c>
      <c r="E3719" t="s">
        <v>7260</v>
      </c>
      <c r="F3719" t="s">
        <v>1798</v>
      </c>
      <c r="G3719" t="s">
        <v>1799</v>
      </c>
      <c r="H3719">
        <v>77.120516109999997</v>
      </c>
      <c r="I3719">
        <v>28.641006770000001</v>
      </c>
      <c r="J3719" t="s">
        <v>559</v>
      </c>
      <c r="K3719" t="s">
        <v>26</v>
      </c>
      <c r="L3719" t="s">
        <v>27</v>
      </c>
      <c r="M3719" t="s">
        <v>27</v>
      </c>
      <c r="N3719" t="s">
        <v>27</v>
      </c>
      <c r="O3719" t="s">
        <v>27</v>
      </c>
      <c r="P3719">
        <v>1</v>
      </c>
      <c r="Q3719">
        <v>11</v>
      </c>
      <c r="R3719">
        <v>400</v>
      </c>
      <c r="S3719">
        <v>3.3</v>
      </c>
      <c r="T3719" s="1">
        <v>42135</v>
      </c>
      <c r="U3719" t="s">
        <v>28</v>
      </c>
      <c r="V3719" t="s">
        <v>20707</v>
      </c>
      <c r="W3719" t="s">
        <v>20710</v>
      </c>
      <c r="X3719" t="s">
        <v>20669</v>
      </c>
      <c r="Y3719" t="s">
        <v>20671</v>
      </c>
      <c r="Z3719">
        <v>5</v>
      </c>
      <c r="AA3719" t="s">
        <v>20630</v>
      </c>
    </row>
    <row r="3720" spans="1:27" x14ac:dyDescent="0.3">
      <c r="A3720">
        <v>6253</v>
      </c>
      <c r="B3720" t="s">
        <v>7272</v>
      </c>
      <c r="C3720">
        <v>1</v>
      </c>
      <c r="D3720" t="s">
        <v>21</v>
      </c>
      <c r="E3720" t="s">
        <v>7273</v>
      </c>
      <c r="F3720" t="s">
        <v>213</v>
      </c>
      <c r="G3720" t="s">
        <v>214</v>
      </c>
      <c r="H3720">
        <v>77.318190560000005</v>
      </c>
      <c r="I3720">
        <v>28.671216780000002</v>
      </c>
      <c r="J3720" t="s">
        <v>673</v>
      </c>
      <c r="K3720" t="s">
        <v>26</v>
      </c>
      <c r="L3720" t="s">
        <v>27</v>
      </c>
      <c r="M3720" t="s">
        <v>27</v>
      </c>
      <c r="N3720" t="s">
        <v>27</v>
      </c>
      <c r="O3720" t="s">
        <v>27</v>
      </c>
      <c r="P3720">
        <v>1</v>
      </c>
      <c r="Q3720">
        <v>21</v>
      </c>
      <c r="R3720">
        <v>400</v>
      </c>
      <c r="S3720">
        <v>3.3</v>
      </c>
      <c r="T3720" s="1">
        <v>41769</v>
      </c>
      <c r="U3720" t="s">
        <v>28</v>
      </c>
      <c r="V3720" t="s">
        <v>20707</v>
      </c>
      <c r="W3720" t="s">
        <v>20710</v>
      </c>
      <c r="X3720" t="s">
        <v>20664</v>
      </c>
      <c r="Y3720" t="s">
        <v>20671</v>
      </c>
      <c r="Z3720">
        <v>5</v>
      </c>
      <c r="AA3720" t="s">
        <v>20630</v>
      </c>
    </row>
    <row r="3721" spans="1:27" x14ac:dyDescent="0.3">
      <c r="A3721">
        <v>309289</v>
      </c>
      <c r="B3721" t="s">
        <v>7298</v>
      </c>
      <c r="C3721">
        <v>1</v>
      </c>
      <c r="D3721" t="s">
        <v>21</v>
      </c>
      <c r="E3721" t="s">
        <v>7299</v>
      </c>
      <c r="F3721" t="s">
        <v>1730</v>
      </c>
      <c r="G3721" t="s">
        <v>1731</v>
      </c>
      <c r="H3721">
        <v>77.136665100000002</v>
      </c>
      <c r="I3721">
        <v>28.650206000000001</v>
      </c>
      <c r="J3721" t="s">
        <v>6718</v>
      </c>
      <c r="K3721" t="s">
        <v>26</v>
      </c>
      <c r="L3721" t="s">
        <v>27</v>
      </c>
      <c r="M3721" t="s">
        <v>27</v>
      </c>
      <c r="N3721" t="s">
        <v>27</v>
      </c>
      <c r="O3721" t="s">
        <v>27</v>
      </c>
      <c r="P3721">
        <v>1</v>
      </c>
      <c r="Q3721">
        <v>17</v>
      </c>
      <c r="R3721">
        <v>400</v>
      </c>
      <c r="S3721">
        <v>3.3</v>
      </c>
      <c r="T3721" s="1">
        <v>42470</v>
      </c>
      <c r="U3721" t="s">
        <v>28</v>
      </c>
      <c r="V3721" t="s">
        <v>20707</v>
      </c>
      <c r="W3721" t="s">
        <v>20710</v>
      </c>
      <c r="X3721" t="s">
        <v>20661</v>
      </c>
      <c r="Y3721" t="s">
        <v>20671</v>
      </c>
      <c r="Z3721">
        <v>4</v>
      </c>
      <c r="AA3721" t="s">
        <v>20673</v>
      </c>
    </row>
    <row r="3722" spans="1:27" x14ac:dyDescent="0.3">
      <c r="A3722">
        <v>18261723</v>
      </c>
      <c r="B3722" t="s">
        <v>6344</v>
      </c>
      <c r="C3722">
        <v>1</v>
      </c>
      <c r="D3722" t="s">
        <v>21</v>
      </c>
      <c r="E3722" t="s">
        <v>7348</v>
      </c>
      <c r="F3722" t="s">
        <v>1735</v>
      </c>
      <c r="G3722" t="s">
        <v>1734</v>
      </c>
      <c r="H3722">
        <v>77.207787800000006</v>
      </c>
      <c r="I3722">
        <v>28.5328102</v>
      </c>
      <c r="J3722" t="s">
        <v>5469</v>
      </c>
      <c r="K3722" t="s">
        <v>26</v>
      </c>
      <c r="L3722" t="s">
        <v>27</v>
      </c>
      <c r="M3722" t="s">
        <v>27</v>
      </c>
      <c r="N3722" t="s">
        <v>27</v>
      </c>
      <c r="O3722" t="s">
        <v>27</v>
      </c>
      <c r="P3722">
        <v>1</v>
      </c>
      <c r="Q3722">
        <v>78</v>
      </c>
      <c r="R3722">
        <v>400</v>
      </c>
      <c r="S3722">
        <v>3.3</v>
      </c>
      <c r="T3722" s="1">
        <v>41340</v>
      </c>
      <c r="U3722" t="s">
        <v>28</v>
      </c>
      <c r="V3722" t="s">
        <v>20707</v>
      </c>
      <c r="W3722" t="s">
        <v>20710</v>
      </c>
      <c r="X3722" t="s">
        <v>20658</v>
      </c>
      <c r="Y3722" t="s">
        <v>20674</v>
      </c>
      <c r="Z3722">
        <v>3</v>
      </c>
      <c r="AA3722" t="s">
        <v>20675</v>
      </c>
    </row>
    <row r="3723" spans="1:27" x14ac:dyDescent="0.3">
      <c r="A3723">
        <v>2870</v>
      </c>
      <c r="B3723" t="s">
        <v>6284</v>
      </c>
      <c r="C3723">
        <v>1</v>
      </c>
      <c r="D3723" t="s">
        <v>21</v>
      </c>
      <c r="E3723" t="s">
        <v>7356</v>
      </c>
      <c r="F3723" t="s">
        <v>269</v>
      </c>
      <c r="G3723" t="s">
        <v>270</v>
      </c>
      <c r="H3723">
        <v>77.175937500000003</v>
      </c>
      <c r="I3723">
        <v>28.555010800000002</v>
      </c>
      <c r="J3723" t="s">
        <v>673</v>
      </c>
      <c r="K3723" t="s">
        <v>26</v>
      </c>
      <c r="L3723" t="s">
        <v>27</v>
      </c>
      <c r="M3723" t="s">
        <v>27</v>
      </c>
      <c r="N3723" t="s">
        <v>27</v>
      </c>
      <c r="O3723" t="s">
        <v>27</v>
      </c>
      <c r="P3723">
        <v>1</v>
      </c>
      <c r="Q3723">
        <v>86</v>
      </c>
      <c r="R3723">
        <v>400</v>
      </c>
      <c r="S3723">
        <v>3.3</v>
      </c>
      <c r="T3723" s="1">
        <v>42453</v>
      </c>
      <c r="U3723" t="s">
        <v>28</v>
      </c>
      <c r="V3723" t="s">
        <v>20707</v>
      </c>
      <c r="W3723" t="s">
        <v>20710</v>
      </c>
      <c r="X3723" t="s">
        <v>20661</v>
      </c>
      <c r="Y3723" t="s">
        <v>20674</v>
      </c>
      <c r="Z3723">
        <v>3</v>
      </c>
      <c r="AA3723" t="s">
        <v>20675</v>
      </c>
    </row>
    <row r="3724" spans="1:27" x14ac:dyDescent="0.3">
      <c r="A3724">
        <v>18311958</v>
      </c>
      <c r="B3724" t="s">
        <v>7015</v>
      </c>
      <c r="C3724">
        <v>1</v>
      </c>
      <c r="D3724" t="s">
        <v>21</v>
      </c>
      <c r="E3724" t="s">
        <v>7376</v>
      </c>
      <c r="F3724" t="s">
        <v>1874</v>
      </c>
      <c r="G3724" t="s">
        <v>1875</v>
      </c>
      <c r="H3724">
        <v>77.286358899999996</v>
      </c>
      <c r="I3724">
        <v>28.6368388</v>
      </c>
      <c r="J3724" t="s">
        <v>1045</v>
      </c>
      <c r="K3724" t="s">
        <v>26</v>
      </c>
      <c r="L3724" t="s">
        <v>27</v>
      </c>
      <c r="M3724" t="s">
        <v>27</v>
      </c>
      <c r="N3724" t="s">
        <v>27</v>
      </c>
      <c r="O3724" t="s">
        <v>27</v>
      </c>
      <c r="P3724">
        <v>1</v>
      </c>
      <c r="Q3724">
        <v>25</v>
      </c>
      <c r="R3724">
        <v>400</v>
      </c>
      <c r="S3724">
        <v>3.3</v>
      </c>
      <c r="T3724" s="1">
        <v>41706</v>
      </c>
      <c r="U3724" t="s">
        <v>28</v>
      </c>
      <c r="V3724" t="s">
        <v>20707</v>
      </c>
      <c r="W3724" t="s">
        <v>20710</v>
      </c>
      <c r="X3724" t="s">
        <v>20664</v>
      </c>
      <c r="Y3724" t="s">
        <v>20674</v>
      </c>
      <c r="Z3724">
        <v>3</v>
      </c>
      <c r="AA3724" t="s">
        <v>20675</v>
      </c>
    </row>
    <row r="3725" spans="1:27" x14ac:dyDescent="0.3">
      <c r="A3725">
        <v>3979</v>
      </c>
      <c r="B3725" t="s">
        <v>7390</v>
      </c>
      <c r="C3725">
        <v>1</v>
      </c>
      <c r="D3725" t="s">
        <v>21</v>
      </c>
      <c r="E3725" t="s">
        <v>7391</v>
      </c>
      <c r="F3725" t="s">
        <v>895</v>
      </c>
      <c r="G3725" t="s">
        <v>896</v>
      </c>
      <c r="H3725">
        <v>77.173697599999997</v>
      </c>
      <c r="I3725">
        <v>28.646130800000002</v>
      </c>
      <c r="J3725" t="s">
        <v>821</v>
      </c>
      <c r="K3725" t="s">
        <v>26</v>
      </c>
      <c r="L3725" t="s">
        <v>27</v>
      </c>
      <c r="M3725" t="s">
        <v>27</v>
      </c>
      <c r="N3725" t="s">
        <v>27</v>
      </c>
      <c r="O3725" t="s">
        <v>27</v>
      </c>
      <c r="P3725">
        <v>1</v>
      </c>
      <c r="Q3725">
        <v>31</v>
      </c>
      <c r="R3725">
        <v>400</v>
      </c>
      <c r="S3725">
        <v>3.3</v>
      </c>
      <c r="T3725" s="1">
        <v>41310</v>
      </c>
      <c r="U3725" t="s">
        <v>28</v>
      </c>
      <c r="V3725" t="s">
        <v>20707</v>
      </c>
      <c r="W3725" t="s">
        <v>20710</v>
      </c>
      <c r="X3725" t="s">
        <v>20658</v>
      </c>
      <c r="Y3725" t="s">
        <v>20674</v>
      </c>
      <c r="Z3725">
        <v>2</v>
      </c>
      <c r="AA3725" t="s">
        <v>20676</v>
      </c>
    </row>
    <row r="3726" spans="1:27" x14ac:dyDescent="0.3">
      <c r="A3726">
        <v>18288186</v>
      </c>
      <c r="B3726" t="s">
        <v>845</v>
      </c>
      <c r="C3726">
        <v>1</v>
      </c>
      <c r="D3726" t="s">
        <v>21</v>
      </c>
      <c r="E3726" t="s">
        <v>7482</v>
      </c>
      <c r="F3726" t="s">
        <v>235</v>
      </c>
      <c r="G3726" t="s">
        <v>234</v>
      </c>
      <c r="H3726">
        <v>77.162491500000002</v>
      </c>
      <c r="I3726">
        <v>28.706565300000001</v>
      </c>
      <c r="J3726" t="s">
        <v>846</v>
      </c>
      <c r="K3726" t="s">
        <v>26</v>
      </c>
      <c r="L3726" t="s">
        <v>27</v>
      </c>
      <c r="M3726" t="s">
        <v>27</v>
      </c>
      <c r="N3726" t="s">
        <v>27</v>
      </c>
      <c r="O3726" t="s">
        <v>27</v>
      </c>
      <c r="P3726">
        <v>1</v>
      </c>
      <c r="Q3726">
        <v>13</v>
      </c>
      <c r="R3726">
        <v>400</v>
      </c>
      <c r="S3726">
        <v>3.3</v>
      </c>
      <c r="T3726" s="1">
        <v>41654</v>
      </c>
      <c r="U3726" t="s">
        <v>28</v>
      </c>
      <c r="V3726" t="s">
        <v>20707</v>
      </c>
      <c r="W3726" t="s">
        <v>20710</v>
      </c>
      <c r="X3726" t="s">
        <v>20664</v>
      </c>
      <c r="Y3726" t="s">
        <v>20674</v>
      </c>
      <c r="Z3726">
        <v>1</v>
      </c>
      <c r="AA3726" t="s">
        <v>20677</v>
      </c>
    </row>
    <row r="3727" spans="1:27" x14ac:dyDescent="0.3">
      <c r="A3727">
        <v>18198449</v>
      </c>
      <c r="B3727" t="s">
        <v>7519</v>
      </c>
      <c r="C3727">
        <v>1</v>
      </c>
      <c r="D3727" t="s">
        <v>21</v>
      </c>
      <c r="E3727" t="s">
        <v>7520</v>
      </c>
      <c r="F3727" t="s">
        <v>2728</v>
      </c>
      <c r="G3727" t="s">
        <v>2729</v>
      </c>
      <c r="H3727">
        <v>77.109057899999996</v>
      </c>
      <c r="I3727">
        <v>28.6726943</v>
      </c>
      <c r="J3727" t="s">
        <v>918</v>
      </c>
      <c r="K3727" t="s">
        <v>26</v>
      </c>
      <c r="L3727" t="s">
        <v>27</v>
      </c>
      <c r="M3727" t="s">
        <v>27</v>
      </c>
      <c r="N3727" t="s">
        <v>27</v>
      </c>
      <c r="O3727" t="s">
        <v>27</v>
      </c>
      <c r="P3727">
        <v>1</v>
      </c>
      <c r="Q3727">
        <v>31</v>
      </c>
      <c r="R3727">
        <v>400</v>
      </c>
      <c r="S3727">
        <v>3.3</v>
      </c>
      <c r="T3727" s="1">
        <v>40518</v>
      </c>
      <c r="U3727" t="s">
        <v>28</v>
      </c>
      <c r="V3727" t="s">
        <v>20707</v>
      </c>
      <c r="W3727" t="s">
        <v>20710</v>
      </c>
      <c r="X3727" t="s">
        <v>20667</v>
      </c>
      <c r="Y3727" t="s">
        <v>20678</v>
      </c>
      <c r="Z3727">
        <v>12</v>
      </c>
      <c r="AA3727" t="s">
        <v>6631</v>
      </c>
    </row>
    <row r="3728" spans="1:27" x14ac:dyDescent="0.3">
      <c r="A3728">
        <v>8695</v>
      </c>
      <c r="B3728" t="s">
        <v>7545</v>
      </c>
      <c r="C3728">
        <v>1</v>
      </c>
      <c r="D3728" t="s">
        <v>21</v>
      </c>
      <c r="E3728" t="s">
        <v>7546</v>
      </c>
      <c r="F3728" t="s">
        <v>1879</v>
      </c>
      <c r="G3728" t="s">
        <v>1880</v>
      </c>
      <c r="H3728">
        <v>77.079877800000006</v>
      </c>
      <c r="I3728">
        <v>28.642043300000001</v>
      </c>
      <c r="J3728" t="s">
        <v>525</v>
      </c>
      <c r="K3728" t="s">
        <v>26</v>
      </c>
      <c r="L3728" t="s">
        <v>27</v>
      </c>
      <c r="M3728" t="s">
        <v>27</v>
      </c>
      <c r="N3728" t="s">
        <v>27</v>
      </c>
      <c r="O3728" t="s">
        <v>27</v>
      </c>
      <c r="P3728">
        <v>1</v>
      </c>
      <c r="Q3728">
        <v>55</v>
      </c>
      <c r="R3728">
        <v>400</v>
      </c>
      <c r="S3728">
        <v>3.3</v>
      </c>
      <c r="T3728" s="1">
        <v>40905</v>
      </c>
      <c r="U3728" t="s">
        <v>28</v>
      </c>
      <c r="V3728" t="s">
        <v>20707</v>
      </c>
      <c r="W3728" t="s">
        <v>20710</v>
      </c>
      <c r="X3728" t="s">
        <v>20663</v>
      </c>
      <c r="Y3728" t="s">
        <v>20678</v>
      </c>
      <c r="Z3728">
        <v>12</v>
      </c>
      <c r="AA3728" t="s">
        <v>6631</v>
      </c>
    </row>
    <row r="3729" spans="1:27" x14ac:dyDescent="0.3">
      <c r="A3729">
        <v>5784</v>
      </c>
      <c r="B3729" t="s">
        <v>6987</v>
      </c>
      <c r="C3729">
        <v>1</v>
      </c>
      <c r="D3729" t="s">
        <v>21</v>
      </c>
      <c r="E3729" t="s">
        <v>2957</v>
      </c>
      <c r="F3729" t="s">
        <v>2956</v>
      </c>
      <c r="G3729" t="s">
        <v>2957</v>
      </c>
      <c r="H3729">
        <v>77.230028000000004</v>
      </c>
      <c r="I3729">
        <v>28.607993700000002</v>
      </c>
      <c r="J3729" t="s">
        <v>846</v>
      </c>
      <c r="K3729" t="s">
        <v>26</v>
      </c>
      <c r="L3729" t="s">
        <v>27</v>
      </c>
      <c r="M3729" t="s">
        <v>27</v>
      </c>
      <c r="N3729" t="s">
        <v>27</v>
      </c>
      <c r="O3729" t="s">
        <v>27</v>
      </c>
      <c r="P3729">
        <v>1</v>
      </c>
      <c r="Q3729">
        <v>39</v>
      </c>
      <c r="R3729">
        <v>400</v>
      </c>
      <c r="S3729">
        <v>3.3</v>
      </c>
      <c r="T3729" s="1">
        <v>42296</v>
      </c>
      <c r="U3729" t="s">
        <v>28</v>
      </c>
      <c r="V3729" t="s">
        <v>20707</v>
      </c>
      <c r="W3729" t="s">
        <v>20710</v>
      </c>
      <c r="X3729" t="s">
        <v>20669</v>
      </c>
      <c r="Y3729" t="s">
        <v>20678</v>
      </c>
      <c r="Z3729">
        <v>10</v>
      </c>
      <c r="AA3729" t="s">
        <v>20680</v>
      </c>
    </row>
    <row r="3730" spans="1:27" x14ac:dyDescent="0.3">
      <c r="A3730">
        <v>5392</v>
      </c>
      <c r="B3730" t="s">
        <v>5523</v>
      </c>
      <c r="C3730">
        <v>1</v>
      </c>
      <c r="D3730" t="s">
        <v>21</v>
      </c>
      <c r="E3730" t="s">
        <v>7658</v>
      </c>
      <c r="F3730" t="s">
        <v>113</v>
      </c>
      <c r="G3730" t="s">
        <v>114</v>
      </c>
      <c r="H3730">
        <v>77.135708100000002</v>
      </c>
      <c r="I3730">
        <v>28.6834858</v>
      </c>
      <c r="J3730" t="s">
        <v>479</v>
      </c>
      <c r="K3730" t="s">
        <v>26</v>
      </c>
      <c r="L3730" t="s">
        <v>27</v>
      </c>
      <c r="M3730" t="s">
        <v>27</v>
      </c>
      <c r="N3730" t="s">
        <v>27</v>
      </c>
      <c r="O3730" t="s">
        <v>27</v>
      </c>
      <c r="P3730">
        <v>1</v>
      </c>
      <c r="Q3730">
        <v>110</v>
      </c>
      <c r="R3730">
        <v>400</v>
      </c>
      <c r="S3730">
        <v>3.3</v>
      </c>
      <c r="T3730" s="1">
        <v>41190</v>
      </c>
      <c r="U3730" t="s">
        <v>28</v>
      </c>
      <c r="V3730" t="s">
        <v>20707</v>
      </c>
      <c r="W3730" t="s">
        <v>20710</v>
      </c>
      <c r="X3730" t="s">
        <v>20665</v>
      </c>
      <c r="Y3730" t="s">
        <v>20678</v>
      </c>
      <c r="Z3730">
        <v>10</v>
      </c>
      <c r="AA3730" t="s">
        <v>20680</v>
      </c>
    </row>
    <row r="3731" spans="1:27" x14ac:dyDescent="0.3">
      <c r="A3731">
        <v>9380</v>
      </c>
      <c r="B3731" t="s">
        <v>7704</v>
      </c>
      <c r="C3731">
        <v>1</v>
      </c>
      <c r="D3731" t="s">
        <v>21</v>
      </c>
      <c r="E3731" t="s">
        <v>7705</v>
      </c>
      <c r="F3731" t="s">
        <v>3096</v>
      </c>
      <c r="G3731" t="s">
        <v>3097</v>
      </c>
      <c r="H3731">
        <v>77.190437900000006</v>
      </c>
      <c r="I3731">
        <v>28.705803100000001</v>
      </c>
      <c r="J3731" t="s">
        <v>7706</v>
      </c>
      <c r="K3731" t="s">
        <v>26</v>
      </c>
      <c r="L3731" t="s">
        <v>27</v>
      </c>
      <c r="M3731" t="s">
        <v>27</v>
      </c>
      <c r="N3731" t="s">
        <v>27</v>
      </c>
      <c r="O3731" t="s">
        <v>27</v>
      </c>
      <c r="P3731">
        <v>1</v>
      </c>
      <c r="Q3731">
        <v>32</v>
      </c>
      <c r="R3731">
        <v>200</v>
      </c>
      <c r="S3731">
        <v>3.3</v>
      </c>
      <c r="T3731" s="1">
        <v>40432</v>
      </c>
      <c r="U3731" t="s">
        <v>28</v>
      </c>
      <c r="V3731" t="s">
        <v>20707</v>
      </c>
      <c r="W3731" t="s">
        <v>20710</v>
      </c>
      <c r="X3731" t="s">
        <v>20667</v>
      </c>
      <c r="Y3731" t="s">
        <v>20659</v>
      </c>
      <c r="Z3731">
        <v>9</v>
      </c>
      <c r="AA3731" t="s">
        <v>20660</v>
      </c>
    </row>
    <row r="3732" spans="1:27" x14ac:dyDescent="0.3">
      <c r="A3732">
        <v>304621</v>
      </c>
      <c r="B3732" t="s">
        <v>7710</v>
      </c>
      <c r="C3732">
        <v>1</v>
      </c>
      <c r="D3732" t="s">
        <v>21</v>
      </c>
      <c r="E3732" t="s">
        <v>7711</v>
      </c>
      <c r="F3732" t="s">
        <v>269</v>
      </c>
      <c r="G3732" t="s">
        <v>270</v>
      </c>
      <c r="H3732">
        <v>77.173877000000005</v>
      </c>
      <c r="I3732">
        <v>28.551483999999999</v>
      </c>
      <c r="J3732" t="s">
        <v>788</v>
      </c>
      <c r="K3732" t="s">
        <v>26</v>
      </c>
      <c r="L3732" t="s">
        <v>27</v>
      </c>
      <c r="M3732" t="s">
        <v>27</v>
      </c>
      <c r="N3732" t="s">
        <v>27</v>
      </c>
      <c r="O3732" t="s">
        <v>27</v>
      </c>
      <c r="P3732">
        <v>1</v>
      </c>
      <c r="Q3732">
        <v>16</v>
      </c>
      <c r="R3732">
        <v>200</v>
      </c>
      <c r="S3732">
        <v>3.3</v>
      </c>
      <c r="T3732" s="1">
        <v>40790</v>
      </c>
      <c r="U3732" t="s">
        <v>28</v>
      </c>
      <c r="V3732" t="s">
        <v>20707</v>
      </c>
      <c r="W3732" t="s">
        <v>20710</v>
      </c>
      <c r="X3732" t="s">
        <v>20663</v>
      </c>
      <c r="Y3732" t="s">
        <v>20659</v>
      </c>
      <c r="Z3732">
        <v>9</v>
      </c>
      <c r="AA3732" t="s">
        <v>20660</v>
      </c>
    </row>
    <row r="3733" spans="1:27" x14ac:dyDescent="0.3">
      <c r="A3733">
        <v>308991</v>
      </c>
      <c r="B3733" t="s">
        <v>7770</v>
      </c>
      <c r="C3733">
        <v>1</v>
      </c>
      <c r="D3733" t="s">
        <v>21</v>
      </c>
      <c r="E3733" t="s">
        <v>7769</v>
      </c>
      <c r="F3733" t="s">
        <v>1309</v>
      </c>
      <c r="G3733" t="s">
        <v>1310</v>
      </c>
      <c r="H3733">
        <v>77.106401399999996</v>
      </c>
      <c r="I3733">
        <v>28.642365000000002</v>
      </c>
      <c r="J3733" t="s">
        <v>846</v>
      </c>
      <c r="K3733" t="s">
        <v>26</v>
      </c>
      <c r="L3733" t="s">
        <v>27</v>
      </c>
      <c r="M3733" t="s">
        <v>27</v>
      </c>
      <c r="N3733" t="s">
        <v>27</v>
      </c>
      <c r="O3733" t="s">
        <v>27</v>
      </c>
      <c r="P3733">
        <v>1</v>
      </c>
      <c r="Q3733">
        <v>18</v>
      </c>
      <c r="R3733">
        <v>200</v>
      </c>
      <c r="S3733">
        <v>3.3</v>
      </c>
      <c r="T3733" s="1">
        <v>42230</v>
      </c>
      <c r="U3733" t="s">
        <v>28</v>
      </c>
      <c r="V3733" t="s">
        <v>20707</v>
      </c>
      <c r="W3733" t="s">
        <v>20710</v>
      </c>
      <c r="X3733" t="s">
        <v>20669</v>
      </c>
      <c r="Y3733" t="s">
        <v>20659</v>
      </c>
      <c r="Z3733">
        <v>8</v>
      </c>
      <c r="AA3733" t="s">
        <v>20666</v>
      </c>
    </row>
    <row r="3734" spans="1:27" x14ac:dyDescent="0.3">
      <c r="A3734">
        <v>311162</v>
      </c>
      <c r="B3734" t="s">
        <v>7811</v>
      </c>
      <c r="C3734">
        <v>1</v>
      </c>
      <c r="D3734" t="s">
        <v>21</v>
      </c>
      <c r="E3734" t="s">
        <v>7812</v>
      </c>
      <c r="F3734" t="s">
        <v>752</v>
      </c>
      <c r="G3734" t="s">
        <v>753</v>
      </c>
      <c r="H3734">
        <v>77.134449700000005</v>
      </c>
      <c r="I3734">
        <v>28.7155992</v>
      </c>
      <c r="J3734" t="s">
        <v>515</v>
      </c>
      <c r="K3734" t="s">
        <v>26</v>
      </c>
      <c r="L3734" t="s">
        <v>27</v>
      </c>
      <c r="M3734" t="s">
        <v>27</v>
      </c>
      <c r="N3734" t="s">
        <v>27</v>
      </c>
      <c r="O3734" t="s">
        <v>27</v>
      </c>
      <c r="P3734">
        <v>1</v>
      </c>
      <c r="Q3734">
        <v>13</v>
      </c>
      <c r="R3734">
        <v>200</v>
      </c>
      <c r="S3734">
        <v>3.3</v>
      </c>
      <c r="T3734" s="1">
        <v>42210</v>
      </c>
      <c r="U3734" t="s">
        <v>28</v>
      </c>
      <c r="V3734" t="s">
        <v>20707</v>
      </c>
      <c r="W3734" t="s">
        <v>20710</v>
      </c>
      <c r="X3734" t="s">
        <v>20669</v>
      </c>
      <c r="Y3734" t="s">
        <v>20659</v>
      </c>
      <c r="Z3734">
        <v>7</v>
      </c>
      <c r="AA3734" t="s">
        <v>20670</v>
      </c>
    </row>
    <row r="3735" spans="1:27" x14ac:dyDescent="0.3">
      <c r="A3735">
        <v>308906</v>
      </c>
      <c r="B3735" t="s">
        <v>5317</v>
      </c>
      <c r="C3735">
        <v>1</v>
      </c>
      <c r="D3735" t="s">
        <v>21</v>
      </c>
      <c r="E3735" t="s">
        <v>7907</v>
      </c>
      <c r="F3735" t="s">
        <v>888</v>
      </c>
      <c r="G3735" t="s">
        <v>889</v>
      </c>
      <c r="H3735">
        <v>77.288930399999998</v>
      </c>
      <c r="I3735">
        <v>28.6775448</v>
      </c>
      <c r="J3735" t="s">
        <v>688</v>
      </c>
      <c r="K3735" t="s">
        <v>26</v>
      </c>
      <c r="L3735" t="s">
        <v>27</v>
      </c>
      <c r="M3735" t="s">
        <v>27</v>
      </c>
      <c r="N3735" t="s">
        <v>27</v>
      </c>
      <c r="O3735" t="s">
        <v>27</v>
      </c>
      <c r="P3735">
        <v>1</v>
      </c>
      <c r="Q3735">
        <v>19</v>
      </c>
      <c r="R3735">
        <v>200</v>
      </c>
      <c r="S3735">
        <v>3.3</v>
      </c>
      <c r="T3735" s="1">
        <v>41395</v>
      </c>
      <c r="U3735" t="s">
        <v>28</v>
      </c>
      <c r="V3735" t="s">
        <v>20707</v>
      </c>
      <c r="W3735" t="s">
        <v>20710</v>
      </c>
      <c r="X3735" t="s">
        <v>20658</v>
      </c>
      <c r="Y3735" t="s">
        <v>20671</v>
      </c>
      <c r="Z3735">
        <v>5</v>
      </c>
      <c r="AA3735" t="s">
        <v>20630</v>
      </c>
    </row>
    <row r="3736" spans="1:27" x14ac:dyDescent="0.3">
      <c r="A3736">
        <v>8216</v>
      </c>
      <c r="B3736" t="s">
        <v>7965</v>
      </c>
      <c r="C3736">
        <v>1</v>
      </c>
      <c r="D3736" t="s">
        <v>21</v>
      </c>
      <c r="E3736" t="s">
        <v>7966</v>
      </c>
      <c r="F3736" t="s">
        <v>1802</v>
      </c>
      <c r="G3736" t="s">
        <v>1803</v>
      </c>
      <c r="H3736">
        <v>77.194961109999994</v>
      </c>
      <c r="I3736">
        <v>28.56383056</v>
      </c>
      <c r="J3736" t="s">
        <v>515</v>
      </c>
      <c r="K3736" t="s">
        <v>26</v>
      </c>
      <c r="L3736" t="s">
        <v>27</v>
      </c>
      <c r="M3736" t="s">
        <v>27</v>
      </c>
      <c r="N3736" t="s">
        <v>27</v>
      </c>
      <c r="O3736" t="s">
        <v>27</v>
      </c>
      <c r="P3736">
        <v>1</v>
      </c>
      <c r="Q3736">
        <v>34</v>
      </c>
      <c r="R3736">
        <v>200</v>
      </c>
      <c r="S3736">
        <v>3.3</v>
      </c>
      <c r="T3736" s="1">
        <v>42840</v>
      </c>
      <c r="U3736" t="s">
        <v>28</v>
      </c>
      <c r="V3736" t="s">
        <v>20707</v>
      </c>
      <c r="W3736" t="s">
        <v>20710</v>
      </c>
      <c r="X3736" t="s">
        <v>20668</v>
      </c>
      <c r="Y3736" t="s">
        <v>20671</v>
      </c>
      <c r="Z3736">
        <v>4</v>
      </c>
      <c r="AA3736" t="s">
        <v>20673</v>
      </c>
    </row>
    <row r="3737" spans="1:27" x14ac:dyDescent="0.3">
      <c r="A3737">
        <v>300262</v>
      </c>
      <c r="B3737" t="s">
        <v>7976</v>
      </c>
      <c r="C3737">
        <v>1</v>
      </c>
      <c r="D3737" t="s">
        <v>21</v>
      </c>
      <c r="E3737" t="s">
        <v>7977</v>
      </c>
      <c r="F3737" t="s">
        <v>709</v>
      </c>
      <c r="G3737" t="s">
        <v>710</v>
      </c>
      <c r="H3737">
        <v>77.164191669999994</v>
      </c>
      <c r="I3737">
        <v>28.557616670000002</v>
      </c>
      <c r="J3737" t="s">
        <v>515</v>
      </c>
      <c r="K3737" t="s">
        <v>26</v>
      </c>
      <c r="L3737" t="s">
        <v>27</v>
      </c>
      <c r="M3737" t="s">
        <v>27</v>
      </c>
      <c r="N3737" t="s">
        <v>27</v>
      </c>
      <c r="O3737" t="s">
        <v>27</v>
      </c>
      <c r="P3737">
        <v>1</v>
      </c>
      <c r="Q3737">
        <v>40</v>
      </c>
      <c r="R3737">
        <v>200</v>
      </c>
      <c r="S3737">
        <v>3.3</v>
      </c>
      <c r="T3737" s="1">
        <v>40646</v>
      </c>
      <c r="U3737" t="s">
        <v>28</v>
      </c>
      <c r="V3737" t="s">
        <v>20707</v>
      </c>
      <c r="W3737" t="s">
        <v>20710</v>
      </c>
      <c r="X3737" t="s">
        <v>20663</v>
      </c>
      <c r="Y3737" t="s">
        <v>20671</v>
      </c>
      <c r="Z3737">
        <v>4</v>
      </c>
      <c r="AA3737" t="s">
        <v>20673</v>
      </c>
    </row>
    <row r="3738" spans="1:27" x14ac:dyDescent="0.3">
      <c r="A3738">
        <v>301498</v>
      </c>
      <c r="B3738" t="s">
        <v>7983</v>
      </c>
      <c r="C3738">
        <v>1</v>
      </c>
      <c r="D3738" t="s">
        <v>21</v>
      </c>
      <c r="E3738" t="s">
        <v>7984</v>
      </c>
      <c r="F3738" t="s">
        <v>74</v>
      </c>
      <c r="G3738" t="s">
        <v>75</v>
      </c>
      <c r="H3738">
        <v>77.320372199999994</v>
      </c>
      <c r="I3738">
        <v>28.6817639</v>
      </c>
      <c r="J3738" t="s">
        <v>868</v>
      </c>
      <c r="K3738" t="s">
        <v>26</v>
      </c>
      <c r="L3738" t="s">
        <v>27</v>
      </c>
      <c r="M3738" t="s">
        <v>27</v>
      </c>
      <c r="N3738" t="s">
        <v>27</v>
      </c>
      <c r="O3738" t="s">
        <v>27</v>
      </c>
      <c r="P3738">
        <v>1</v>
      </c>
      <c r="Q3738">
        <v>27</v>
      </c>
      <c r="R3738">
        <v>200</v>
      </c>
      <c r="S3738">
        <v>3.3</v>
      </c>
      <c r="T3738" s="1">
        <v>43175</v>
      </c>
      <c r="U3738" t="s">
        <v>28</v>
      </c>
      <c r="V3738" t="s">
        <v>20707</v>
      </c>
      <c r="W3738" t="s">
        <v>20710</v>
      </c>
      <c r="X3738" t="s">
        <v>20662</v>
      </c>
      <c r="Y3738" t="s">
        <v>20674</v>
      </c>
      <c r="Z3738">
        <v>3</v>
      </c>
      <c r="AA3738" t="s">
        <v>20675</v>
      </c>
    </row>
    <row r="3739" spans="1:27" x14ac:dyDescent="0.3">
      <c r="A3739">
        <v>7584</v>
      </c>
      <c r="B3739" t="s">
        <v>1065</v>
      </c>
      <c r="C3739">
        <v>1</v>
      </c>
      <c r="D3739" t="s">
        <v>21</v>
      </c>
      <c r="E3739" t="s">
        <v>8013</v>
      </c>
      <c r="F3739" t="s">
        <v>293</v>
      </c>
      <c r="G3739" t="s">
        <v>294</v>
      </c>
      <c r="H3739">
        <v>77.254255099999995</v>
      </c>
      <c r="I3739">
        <v>28.525320900000001</v>
      </c>
      <c r="J3739" t="s">
        <v>788</v>
      </c>
      <c r="K3739" t="s">
        <v>26</v>
      </c>
      <c r="L3739" t="s">
        <v>27</v>
      </c>
      <c r="M3739" t="s">
        <v>27</v>
      </c>
      <c r="N3739" t="s">
        <v>27</v>
      </c>
      <c r="O3739" t="s">
        <v>27</v>
      </c>
      <c r="P3739">
        <v>1</v>
      </c>
      <c r="Q3739">
        <v>20</v>
      </c>
      <c r="R3739">
        <v>200</v>
      </c>
      <c r="S3739">
        <v>3.3</v>
      </c>
      <c r="T3739" s="1">
        <v>40575</v>
      </c>
      <c r="U3739" t="s">
        <v>28</v>
      </c>
      <c r="V3739" t="s">
        <v>20707</v>
      </c>
      <c r="W3739" t="s">
        <v>20710</v>
      </c>
      <c r="X3739" t="s">
        <v>20663</v>
      </c>
      <c r="Y3739" t="s">
        <v>20674</v>
      </c>
      <c r="Z3739">
        <v>2</v>
      </c>
      <c r="AA3739" t="s">
        <v>20676</v>
      </c>
    </row>
    <row r="3740" spans="1:27" x14ac:dyDescent="0.3">
      <c r="A3740">
        <v>18486915</v>
      </c>
      <c r="B3740" t="s">
        <v>8044</v>
      </c>
      <c r="C3740">
        <v>1</v>
      </c>
      <c r="D3740" t="s">
        <v>21</v>
      </c>
      <c r="E3740" t="s">
        <v>8045</v>
      </c>
      <c r="F3740" t="s">
        <v>1983</v>
      </c>
      <c r="G3740" t="s">
        <v>1984</v>
      </c>
      <c r="H3740">
        <v>0</v>
      </c>
      <c r="I3740">
        <v>0</v>
      </c>
      <c r="J3740" t="s">
        <v>8046</v>
      </c>
      <c r="K3740" t="s">
        <v>26</v>
      </c>
      <c r="L3740" t="s">
        <v>27</v>
      </c>
      <c r="M3740" t="s">
        <v>27</v>
      </c>
      <c r="N3740" t="s">
        <v>27</v>
      </c>
      <c r="O3740" t="s">
        <v>27</v>
      </c>
      <c r="P3740">
        <v>1</v>
      </c>
      <c r="Q3740">
        <v>11</v>
      </c>
      <c r="R3740">
        <v>200</v>
      </c>
      <c r="S3740">
        <v>3.3</v>
      </c>
      <c r="T3740" s="1">
        <v>41667</v>
      </c>
      <c r="U3740" t="s">
        <v>28</v>
      </c>
      <c r="V3740" t="s">
        <v>20707</v>
      </c>
      <c r="W3740" t="s">
        <v>20710</v>
      </c>
      <c r="X3740" t="s">
        <v>20664</v>
      </c>
      <c r="Y3740" t="s">
        <v>20674</v>
      </c>
      <c r="Z3740">
        <v>1</v>
      </c>
      <c r="AA3740" t="s">
        <v>20677</v>
      </c>
    </row>
    <row r="3741" spans="1:27" x14ac:dyDescent="0.3">
      <c r="A3741">
        <v>18337789</v>
      </c>
      <c r="B3741" t="s">
        <v>8063</v>
      </c>
      <c r="C3741">
        <v>1</v>
      </c>
      <c r="D3741" t="s">
        <v>21</v>
      </c>
      <c r="E3741" t="s">
        <v>8064</v>
      </c>
      <c r="F3741" t="s">
        <v>3598</v>
      </c>
      <c r="G3741" t="s">
        <v>3599</v>
      </c>
      <c r="H3741">
        <v>77.134555399999996</v>
      </c>
      <c r="I3741">
        <v>28.690014300000001</v>
      </c>
      <c r="J3741" t="s">
        <v>7041</v>
      </c>
      <c r="K3741" t="s">
        <v>26</v>
      </c>
      <c r="L3741" t="s">
        <v>27</v>
      </c>
      <c r="M3741" t="s">
        <v>27</v>
      </c>
      <c r="N3741" t="s">
        <v>27</v>
      </c>
      <c r="O3741" t="s">
        <v>27</v>
      </c>
      <c r="P3741">
        <v>1</v>
      </c>
      <c r="Q3741">
        <v>13</v>
      </c>
      <c r="R3741">
        <v>200</v>
      </c>
      <c r="S3741">
        <v>3.3</v>
      </c>
      <c r="T3741" s="1">
        <v>43081</v>
      </c>
      <c r="U3741" t="s">
        <v>28</v>
      </c>
      <c r="V3741" t="s">
        <v>20707</v>
      </c>
      <c r="W3741" t="s">
        <v>20710</v>
      </c>
      <c r="X3741" t="s">
        <v>20668</v>
      </c>
      <c r="Y3741" t="s">
        <v>20678</v>
      </c>
      <c r="Z3741">
        <v>12</v>
      </c>
      <c r="AA3741" t="s">
        <v>6631</v>
      </c>
    </row>
    <row r="3742" spans="1:27" x14ac:dyDescent="0.3">
      <c r="A3742">
        <v>18317975</v>
      </c>
      <c r="B3742" t="s">
        <v>8082</v>
      </c>
      <c r="C3742">
        <v>1</v>
      </c>
      <c r="D3742" t="s">
        <v>21</v>
      </c>
      <c r="E3742" t="s">
        <v>8083</v>
      </c>
      <c r="F3742" t="s">
        <v>485</v>
      </c>
      <c r="G3742" t="s">
        <v>486</v>
      </c>
      <c r="H3742">
        <v>77.157638599999999</v>
      </c>
      <c r="I3742">
        <v>28.691682400000001</v>
      </c>
      <c r="J3742" t="s">
        <v>1634</v>
      </c>
      <c r="K3742" t="s">
        <v>26</v>
      </c>
      <c r="L3742" t="s">
        <v>27</v>
      </c>
      <c r="M3742" t="s">
        <v>27</v>
      </c>
      <c r="N3742" t="s">
        <v>27</v>
      </c>
      <c r="O3742" t="s">
        <v>27</v>
      </c>
      <c r="P3742">
        <v>1</v>
      </c>
      <c r="Q3742">
        <v>7</v>
      </c>
      <c r="R3742">
        <v>200</v>
      </c>
      <c r="S3742">
        <v>3.3</v>
      </c>
      <c r="T3742" s="1">
        <v>41251</v>
      </c>
      <c r="U3742" t="s">
        <v>28</v>
      </c>
      <c r="V3742" t="s">
        <v>20707</v>
      </c>
      <c r="W3742" t="s">
        <v>20710</v>
      </c>
      <c r="X3742" t="s">
        <v>20665</v>
      </c>
      <c r="Y3742" t="s">
        <v>20678</v>
      </c>
      <c r="Z3742">
        <v>12</v>
      </c>
      <c r="AA3742" t="s">
        <v>6631</v>
      </c>
    </row>
    <row r="3743" spans="1:27" x14ac:dyDescent="0.3">
      <c r="A3743">
        <v>18255603</v>
      </c>
      <c r="B3743" t="s">
        <v>8092</v>
      </c>
      <c r="C3743">
        <v>1</v>
      </c>
      <c r="D3743" t="s">
        <v>21</v>
      </c>
      <c r="E3743" t="s">
        <v>8093</v>
      </c>
      <c r="F3743" t="s">
        <v>1798</v>
      </c>
      <c r="G3743" t="s">
        <v>1799</v>
      </c>
      <c r="H3743">
        <v>77.1202507</v>
      </c>
      <c r="I3743">
        <v>28.639195300000001</v>
      </c>
      <c r="J3743" t="s">
        <v>846</v>
      </c>
      <c r="K3743" t="s">
        <v>26</v>
      </c>
      <c r="L3743" t="s">
        <v>27</v>
      </c>
      <c r="M3743" t="s">
        <v>27</v>
      </c>
      <c r="N3743" t="s">
        <v>27</v>
      </c>
      <c r="O3743" t="s">
        <v>27</v>
      </c>
      <c r="P3743">
        <v>1</v>
      </c>
      <c r="Q3743">
        <v>14</v>
      </c>
      <c r="R3743">
        <v>200</v>
      </c>
      <c r="S3743">
        <v>3.3</v>
      </c>
      <c r="T3743" s="1">
        <v>41263</v>
      </c>
      <c r="U3743" t="s">
        <v>28</v>
      </c>
      <c r="V3743" t="s">
        <v>20707</v>
      </c>
      <c r="W3743" t="s">
        <v>20710</v>
      </c>
      <c r="X3743" t="s">
        <v>20665</v>
      </c>
      <c r="Y3743" t="s">
        <v>20678</v>
      </c>
      <c r="Z3743">
        <v>12</v>
      </c>
      <c r="AA3743" t="s">
        <v>6631</v>
      </c>
    </row>
    <row r="3744" spans="1:27" x14ac:dyDescent="0.3">
      <c r="A3744">
        <v>300221</v>
      </c>
      <c r="B3744" t="s">
        <v>8096</v>
      </c>
      <c r="C3744">
        <v>1</v>
      </c>
      <c r="D3744" t="s">
        <v>21</v>
      </c>
      <c r="E3744" t="s">
        <v>8097</v>
      </c>
      <c r="F3744" t="s">
        <v>758</v>
      </c>
      <c r="G3744" t="s">
        <v>759</v>
      </c>
      <c r="H3744">
        <v>77.198240499999997</v>
      </c>
      <c r="I3744">
        <v>28.51755481</v>
      </c>
      <c r="J3744" t="s">
        <v>515</v>
      </c>
      <c r="K3744" t="s">
        <v>26</v>
      </c>
      <c r="L3744" t="s">
        <v>27</v>
      </c>
      <c r="M3744" t="s">
        <v>27</v>
      </c>
      <c r="N3744" t="s">
        <v>27</v>
      </c>
      <c r="O3744" t="s">
        <v>27</v>
      </c>
      <c r="P3744">
        <v>1</v>
      </c>
      <c r="Q3744">
        <v>20</v>
      </c>
      <c r="R3744">
        <v>200</v>
      </c>
      <c r="S3744">
        <v>3.3</v>
      </c>
      <c r="T3744" s="1">
        <v>42711</v>
      </c>
      <c r="U3744" t="s">
        <v>28</v>
      </c>
      <c r="V3744" t="s">
        <v>20707</v>
      </c>
      <c r="W3744" t="s">
        <v>20710</v>
      </c>
      <c r="X3744" t="s">
        <v>20661</v>
      </c>
      <c r="Y3744" t="s">
        <v>20678</v>
      </c>
      <c r="Z3744">
        <v>12</v>
      </c>
      <c r="AA3744" t="s">
        <v>6631</v>
      </c>
    </row>
    <row r="3745" spans="1:27" x14ac:dyDescent="0.3">
      <c r="A3745">
        <v>3506</v>
      </c>
      <c r="B3745" t="s">
        <v>8152</v>
      </c>
      <c r="C3745">
        <v>1</v>
      </c>
      <c r="D3745" t="s">
        <v>21</v>
      </c>
      <c r="E3745" t="s">
        <v>8153</v>
      </c>
      <c r="F3745" t="s">
        <v>650</v>
      </c>
      <c r="G3745" t="s">
        <v>651</v>
      </c>
      <c r="H3745">
        <v>77.216040100000001</v>
      </c>
      <c r="I3745">
        <v>28.630540199999999</v>
      </c>
      <c r="J3745" t="s">
        <v>515</v>
      </c>
      <c r="K3745" t="s">
        <v>26</v>
      </c>
      <c r="L3745" t="s">
        <v>27</v>
      </c>
      <c r="M3745" t="s">
        <v>27</v>
      </c>
      <c r="N3745" t="s">
        <v>27</v>
      </c>
      <c r="O3745" t="s">
        <v>27</v>
      </c>
      <c r="P3745">
        <v>1</v>
      </c>
      <c r="Q3745">
        <v>1300</v>
      </c>
      <c r="R3745">
        <v>200</v>
      </c>
      <c r="S3745">
        <v>3.3</v>
      </c>
      <c r="T3745" s="1">
        <v>41568</v>
      </c>
      <c r="U3745" t="s">
        <v>28</v>
      </c>
      <c r="V3745" t="s">
        <v>20707</v>
      </c>
      <c r="W3745" t="s">
        <v>20710</v>
      </c>
      <c r="X3745" t="s">
        <v>20658</v>
      </c>
      <c r="Y3745" t="s">
        <v>20678</v>
      </c>
      <c r="Z3745">
        <v>10</v>
      </c>
      <c r="AA3745" t="s">
        <v>20680</v>
      </c>
    </row>
    <row r="3746" spans="1:27" x14ac:dyDescent="0.3">
      <c r="A3746">
        <v>8771</v>
      </c>
      <c r="B3746" t="s">
        <v>8176</v>
      </c>
      <c r="C3746">
        <v>1</v>
      </c>
      <c r="D3746" t="s">
        <v>21</v>
      </c>
      <c r="E3746" t="s">
        <v>8177</v>
      </c>
      <c r="F3746" t="s">
        <v>2691</v>
      </c>
      <c r="G3746" t="s">
        <v>2692</v>
      </c>
      <c r="H3746">
        <v>77.125280700000005</v>
      </c>
      <c r="I3746">
        <v>28.7039726</v>
      </c>
      <c r="J3746" t="s">
        <v>699</v>
      </c>
      <c r="K3746" t="s">
        <v>26</v>
      </c>
      <c r="L3746" t="s">
        <v>27</v>
      </c>
      <c r="M3746" t="s">
        <v>27</v>
      </c>
      <c r="N3746" t="s">
        <v>27</v>
      </c>
      <c r="O3746" t="s">
        <v>27</v>
      </c>
      <c r="P3746">
        <v>1</v>
      </c>
      <c r="Q3746">
        <v>79</v>
      </c>
      <c r="R3746">
        <v>200</v>
      </c>
      <c r="S3746">
        <v>3.3</v>
      </c>
      <c r="T3746" s="1">
        <v>41931</v>
      </c>
      <c r="U3746" t="s">
        <v>28</v>
      </c>
      <c r="V3746" t="s">
        <v>20707</v>
      </c>
      <c r="W3746" t="s">
        <v>20710</v>
      </c>
      <c r="X3746" t="s">
        <v>20664</v>
      </c>
      <c r="Y3746" t="s">
        <v>20678</v>
      </c>
      <c r="Z3746">
        <v>10</v>
      </c>
      <c r="AA3746" t="s">
        <v>20680</v>
      </c>
    </row>
    <row r="3747" spans="1:27" x14ac:dyDescent="0.3">
      <c r="A3747">
        <v>18471243</v>
      </c>
      <c r="B3747" t="s">
        <v>8199</v>
      </c>
      <c r="C3747">
        <v>1</v>
      </c>
      <c r="D3747" t="s">
        <v>21</v>
      </c>
      <c r="E3747" t="s">
        <v>4312</v>
      </c>
      <c r="F3747" t="s">
        <v>158</v>
      </c>
      <c r="G3747" t="s">
        <v>159</v>
      </c>
      <c r="H3747">
        <v>77.207813000000002</v>
      </c>
      <c r="I3747">
        <v>28.552966000000001</v>
      </c>
      <c r="J3747" t="s">
        <v>499</v>
      </c>
      <c r="K3747" t="s">
        <v>26</v>
      </c>
      <c r="L3747" t="s">
        <v>27</v>
      </c>
      <c r="M3747" t="s">
        <v>27</v>
      </c>
      <c r="N3747" t="s">
        <v>27</v>
      </c>
      <c r="O3747" t="s">
        <v>27</v>
      </c>
      <c r="P3747">
        <v>1</v>
      </c>
      <c r="Q3747">
        <v>10</v>
      </c>
      <c r="R3747">
        <v>350</v>
      </c>
      <c r="S3747">
        <v>3.3</v>
      </c>
      <c r="T3747" s="1">
        <v>40448</v>
      </c>
      <c r="U3747" t="s">
        <v>28</v>
      </c>
      <c r="V3747" t="s">
        <v>20707</v>
      </c>
      <c r="W3747" t="s">
        <v>20710</v>
      </c>
      <c r="X3747" t="s">
        <v>20667</v>
      </c>
      <c r="Y3747" t="s">
        <v>20659</v>
      </c>
      <c r="Z3747">
        <v>9</v>
      </c>
      <c r="AA3747" t="s">
        <v>20660</v>
      </c>
    </row>
    <row r="3748" spans="1:27" x14ac:dyDescent="0.3">
      <c r="A3748">
        <v>18175309</v>
      </c>
      <c r="B3748" t="s">
        <v>8216</v>
      </c>
      <c r="C3748">
        <v>1</v>
      </c>
      <c r="D3748" t="s">
        <v>21</v>
      </c>
      <c r="E3748" t="s">
        <v>2729</v>
      </c>
      <c r="F3748" t="s">
        <v>2728</v>
      </c>
      <c r="G3748" t="s">
        <v>2729</v>
      </c>
      <c r="H3748">
        <v>77.090487999999993</v>
      </c>
      <c r="I3748">
        <v>28.667271</v>
      </c>
      <c r="J3748" t="s">
        <v>559</v>
      </c>
      <c r="K3748" t="s">
        <v>26</v>
      </c>
      <c r="L3748" t="s">
        <v>27</v>
      </c>
      <c r="M3748" t="s">
        <v>27</v>
      </c>
      <c r="N3748" t="s">
        <v>27</v>
      </c>
      <c r="O3748" t="s">
        <v>27</v>
      </c>
      <c r="P3748">
        <v>1</v>
      </c>
      <c r="Q3748">
        <v>14</v>
      </c>
      <c r="R3748">
        <v>350</v>
      </c>
      <c r="S3748">
        <v>3.3</v>
      </c>
      <c r="T3748" s="1">
        <v>43357</v>
      </c>
      <c r="U3748" t="s">
        <v>28</v>
      </c>
      <c r="V3748" t="s">
        <v>20707</v>
      </c>
      <c r="W3748" t="s">
        <v>20710</v>
      </c>
      <c r="X3748" t="s">
        <v>20662</v>
      </c>
      <c r="Y3748" t="s">
        <v>20659</v>
      </c>
      <c r="Z3748">
        <v>9</v>
      </c>
      <c r="AA3748" t="s">
        <v>20660</v>
      </c>
    </row>
    <row r="3749" spans="1:27" x14ac:dyDescent="0.3">
      <c r="A3749">
        <v>301305</v>
      </c>
      <c r="B3749" t="s">
        <v>7447</v>
      </c>
      <c r="C3749">
        <v>1</v>
      </c>
      <c r="D3749" t="s">
        <v>21</v>
      </c>
      <c r="E3749" t="s">
        <v>8238</v>
      </c>
      <c r="F3749" t="s">
        <v>74</v>
      </c>
      <c r="G3749" t="s">
        <v>75</v>
      </c>
      <c r="H3749">
        <v>77.313323800000006</v>
      </c>
      <c r="I3749">
        <v>28.681270900000001</v>
      </c>
      <c r="J3749" t="s">
        <v>673</v>
      </c>
      <c r="K3749" t="s">
        <v>26</v>
      </c>
      <c r="L3749" t="s">
        <v>27</v>
      </c>
      <c r="M3749" t="s">
        <v>27</v>
      </c>
      <c r="N3749" t="s">
        <v>27</v>
      </c>
      <c r="O3749" t="s">
        <v>27</v>
      </c>
      <c r="P3749">
        <v>1</v>
      </c>
      <c r="Q3749">
        <v>32</v>
      </c>
      <c r="R3749">
        <v>350</v>
      </c>
      <c r="S3749">
        <v>3.3</v>
      </c>
      <c r="T3749" s="1">
        <v>41149</v>
      </c>
      <c r="U3749" t="s">
        <v>28</v>
      </c>
      <c r="V3749" t="s">
        <v>20707</v>
      </c>
      <c r="W3749" t="s">
        <v>20710</v>
      </c>
      <c r="X3749" t="s">
        <v>20665</v>
      </c>
      <c r="Y3749" t="s">
        <v>20659</v>
      </c>
      <c r="Z3749">
        <v>8</v>
      </c>
      <c r="AA3749" t="s">
        <v>20666</v>
      </c>
    </row>
    <row r="3750" spans="1:27" x14ac:dyDescent="0.3">
      <c r="A3750">
        <v>307506</v>
      </c>
      <c r="B3750" t="s">
        <v>1069</v>
      </c>
      <c r="C3750">
        <v>1</v>
      </c>
      <c r="D3750" t="s">
        <v>21</v>
      </c>
      <c r="E3750" t="s">
        <v>8241</v>
      </c>
      <c r="F3750" t="s">
        <v>895</v>
      </c>
      <c r="G3750" t="s">
        <v>896</v>
      </c>
      <c r="H3750">
        <v>77.174062500000005</v>
      </c>
      <c r="I3750">
        <v>28.6458084</v>
      </c>
      <c r="J3750" t="s">
        <v>1071</v>
      </c>
      <c r="K3750" t="s">
        <v>26</v>
      </c>
      <c r="L3750" t="s">
        <v>27</v>
      </c>
      <c r="M3750" t="s">
        <v>27</v>
      </c>
      <c r="N3750" t="s">
        <v>27</v>
      </c>
      <c r="O3750" t="s">
        <v>27</v>
      </c>
      <c r="P3750">
        <v>1</v>
      </c>
      <c r="Q3750">
        <v>31</v>
      </c>
      <c r="R3750">
        <v>350</v>
      </c>
      <c r="S3750">
        <v>3.3</v>
      </c>
      <c r="T3750" s="1">
        <v>41859</v>
      </c>
      <c r="U3750" t="s">
        <v>28</v>
      </c>
      <c r="V3750" t="s">
        <v>20707</v>
      </c>
      <c r="W3750" t="s">
        <v>20710</v>
      </c>
      <c r="X3750" t="s">
        <v>20664</v>
      </c>
      <c r="Y3750" t="s">
        <v>20659</v>
      </c>
      <c r="Z3750">
        <v>8</v>
      </c>
      <c r="AA3750" t="s">
        <v>20666</v>
      </c>
    </row>
    <row r="3751" spans="1:27" x14ac:dyDescent="0.3">
      <c r="A3751">
        <v>4792</v>
      </c>
      <c r="B3751" t="s">
        <v>8269</v>
      </c>
      <c r="C3751">
        <v>1</v>
      </c>
      <c r="D3751" t="s">
        <v>21</v>
      </c>
      <c r="E3751" t="s">
        <v>8270</v>
      </c>
      <c r="F3751" t="s">
        <v>1879</v>
      </c>
      <c r="G3751" t="s">
        <v>1880</v>
      </c>
      <c r="H3751">
        <v>77.069847699999997</v>
      </c>
      <c r="I3751">
        <v>28.627570500000001</v>
      </c>
      <c r="J3751" t="s">
        <v>494</v>
      </c>
      <c r="K3751" t="s">
        <v>26</v>
      </c>
      <c r="L3751" t="s">
        <v>27</v>
      </c>
      <c r="M3751" t="s">
        <v>27</v>
      </c>
      <c r="N3751" t="s">
        <v>27</v>
      </c>
      <c r="O3751" t="s">
        <v>27</v>
      </c>
      <c r="P3751">
        <v>1</v>
      </c>
      <c r="Q3751">
        <v>42</v>
      </c>
      <c r="R3751">
        <v>350</v>
      </c>
      <c r="S3751">
        <v>3.3</v>
      </c>
      <c r="T3751" s="1">
        <v>40772</v>
      </c>
      <c r="U3751" t="s">
        <v>28</v>
      </c>
      <c r="V3751" t="s">
        <v>20707</v>
      </c>
      <c r="W3751" t="s">
        <v>20710</v>
      </c>
      <c r="X3751" t="s">
        <v>20663</v>
      </c>
      <c r="Y3751" t="s">
        <v>20659</v>
      </c>
      <c r="Z3751">
        <v>8</v>
      </c>
      <c r="AA3751" t="s">
        <v>20666</v>
      </c>
    </row>
    <row r="3752" spans="1:27" x14ac:dyDescent="0.3">
      <c r="A3752">
        <v>306891</v>
      </c>
      <c r="B3752" t="s">
        <v>1069</v>
      </c>
      <c r="C3752">
        <v>1</v>
      </c>
      <c r="D3752" t="s">
        <v>21</v>
      </c>
      <c r="E3752" t="s">
        <v>8336</v>
      </c>
      <c r="F3752" t="s">
        <v>2380</v>
      </c>
      <c r="G3752" t="s">
        <v>2381</v>
      </c>
      <c r="H3752">
        <v>77.098049700000004</v>
      </c>
      <c r="I3752">
        <v>28.631647600000001</v>
      </c>
      <c r="J3752" t="s">
        <v>1071</v>
      </c>
      <c r="K3752" t="s">
        <v>26</v>
      </c>
      <c r="L3752" t="s">
        <v>27</v>
      </c>
      <c r="M3752" t="s">
        <v>27</v>
      </c>
      <c r="N3752" t="s">
        <v>27</v>
      </c>
      <c r="O3752" t="s">
        <v>27</v>
      </c>
      <c r="P3752">
        <v>1</v>
      </c>
      <c r="Q3752">
        <v>60</v>
      </c>
      <c r="R3752">
        <v>350</v>
      </c>
      <c r="S3752">
        <v>3.3</v>
      </c>
      <c r="T3752" s="1">
        <v>41395</v>
      </c>
      <c r="U3752" t="s">
        <v>28</v>
      </c>
      <c r="V3752" t="s">
        <v>20707</v>
      </c>
      <c r="W3752" t="s">
        <v>20710</v>
      </c>
      <c r="X3752" t="s">
        <v>20658</v>
      </c>
      <c r="Y3752" t="s">
        <v>20671</v>
      </c>
      <c r="Z3752">
        <v>5</v>
      </c>
      <c r="AA3752" t="s">
        <v>20630</v>
      </c>
    </row>
    <row r="3753" spans="1:27" x14ac:dyDescent="0.3">
      <c r="A3753">
        <v>7424</v>
      </c>
      <c r="B3753" t="s">
        <v>8338</v>
      </c>
      <c r="C3753">
        <v>1</v>
      </c>
      <c r="D3753" t="s">
        <v>21</v>
      </c>
      <c r="E3753" t="s">
        <v>8339</v>
      </c>
      <c r="F3753" t="s">
        <v>252</v>
      </c>
      <c r="G3753" t="s">
        <v>253</v>
      </c>
      <c r="H3753">
        <v>77.191913400000004</v>
      </c>
      <c r="I3753">
        <v>28.647312299999999</v>
      </c>
      <c r="J3753" t="s">
        <v>8340</v>
      </c>
      <c r="K3753" t="s">
        <v>26</v>
      </c>
      <c r="L3753" t="s">
        <v>27</v>
      </c>
      <c r="M3753" t="s">
        <v>27</v>
      </c>
      <c r="N3753" t="s">
        <v>27</v>
      </c>
      <c r="O3753" t="s">
        <v>27</v>
      </c>
      <c r="P3753">
        <v>1</v>
      </c>
      <c r="Q3753">
        <v>70</v>
      </c>
      <c r="R3753">
        <v>350</v>
      </c>
      <c r="S3753">
        <v>3.3</v>
      </c>
      <c r="T3753" s="1">
        <v>40321</v>
      </c>
      <c r="U3753" t="s">
        <v>28</v>
      </c>
      <c r="V3753" t="s">
        <v>20707</v>
      </c>
      <c r="W3753" t="s">
        <v>20710</v>
      </c>
      <c r="X3753" t="s">
        <v>20667</v>
      </c>
      <c r="Y3753" t="s">
        <v>20671</v>
      </c>
      <c r="Z3753">
        <v>5</v>
      </c>
      <c r="AA3753" t="s">
        <v>20630</v>
      </c>
    </row>
    <row r="3754" spans="1:27" x14ac:dyDescent="0.3">
      <c r="A3754">
        <v>309728</v>
      </c>
      <c r="B3754" t="s">
        <v>1069</v>
      </c>
      <c r="C3754">
        <v>1</v>
      </c>
      <c r="D3754" t="s">
        <v>21</v>
      </c>
      <c r="E3754" t="s">
        <v>8420</v>
      </c>
      <c r="F3754" t="s">
        <v>204</v>
      </c>
      <c r="G3754" t="s">
        <v>205</v>
      </c>
      <c r="H3754">
        <v>77.291803599999994</v>
      </c>
      <c r="I3754">
        <v>28.535135100000002</v>
      </c>
      <c r="J3754" t="s">
        <v>1071</v>
      </c>
      <c r="K3754" t="s">
        <v>26</v>
      </c>
      <c r="L3754" t="s">
        <v>27</v>
      </c>
      <c r="M3754" t="s">
        <v>27</v>
      </c>
      <c r="N3754" t="s">
        <v>27</v>
      </c>
      <c r="O3754" t="s">
        <v>27</v>
      </c>
      <c r="P3754">
        <v>1</v>
      </c>
      <c r="Q3754">
        <v>14</v>
      </c>
      <c r="R3754">
        <v>350</v>
      </c>
      <c r="S3754">
        <v>3.3</v>
      </c>
      <c r="T3754" s="1">
        <v>42439</v>
      </c>
      <c r="U3754" t="s">
        <v>28</v>
      </c>
      <c r="V3754" t="s">
        <v>20707</v>
      </c>
      <c r="W3754" t="s">
        <v>20710</v>
      </c>
      <c r="X3754" t="s">
        <v>20661</v>
      </c>
      <c r="Y3754" t="s">
        <v>20674</v>
      </c>
      <c r="Z3754">
        <v>3</v>
      </c>
      <c r="AA3754" t="s">
        <v>20675</v>
      </c>
    </row>
    <row r="3755" spans="1:27" x14ac:dyDescent="0.3">
      <c r="A3755">
        <v>7360</v>
      </c>
      <c r="B3755" t="s">
        <v>1069</v>
      </c>
      <c r="C3755">
        <v>1</v>
      </c>
      <c r="D3755" t="s">
        <v>21</v>
      </c>
      <c r="E3755" t="s">
        <v>8427</v>
      </c>
      <c r="F3755" t="s">
        <v>709</v>
      </c>
      <c r="G3755" t="s">
        <v>710</v>
      </c>
      <c r="H3755">
        <v>77.159666000000001</v>
      </c>
      <c r="I3755">
        <v>28.561011000000001</v>
      </c>
      <c r="J3755" t="s">
        <v>1071</v>
      </c>
      <c r="K3755" t="s">
        <v>26</v>
      </c>
      <c r="L3755" t="s">
        <v>27</v>
      </c>
      <c r="M3755" t="s">
        <v>27</v>
      </c>
      <c r="N3755" t="s">
        <v>27</v>
      </c>
      <c r="O3755" t="s">
        <v>27</v>
      </c>
      <c r="P3755">
        <v>1</v>
      </c>
      <c r="Q3755">
        <v>23</v>
      </c>
      <c r="R3755">
        <v>350</v>
      </c>
      <c r="S3755">
        <v>3.3</v>
      </c>
      <c r="T3755" s="1">
        <v>40611</v>
      </c>
      <c r="U3755" t="s">
        <v>28</v>
      </c>
      <c r="V3755" t="s">
        <v>20707</v>
      </c>
      <c r="W3755" t="s">
        <v>20710</v>
      </c>
      <c r="X3755" t="s">
        <v>20663</v>
      </c>
      <c r="Y3755" t="s">
        <v>20674</v>
      </c>
      <c r="Z3755">
        <v>3</v>
      </c>
      <c r="AA3755" t="s">
        <v>20675</v>
      </c>
    </row>
    <row r="3756" spans="1:27" x14ac:dyDescent="0.3">
      <c r="A3756">
        <v>312364</v>
      </c>
      <c r="B3756" t="s">
        <v>8461</v>
      </c>
      <c r="C3756">
        <v>1</v>
      </c>
      <c r="D3756" t="s">
        <v>21</v>
      </c>
      <c r="E3756" t="s">
        <v>8462</v>
      </c>
      <c r="F3756" t="s">
        <v>1850</v>
      </c>
      <c r="G3756" t="s">
        <v>1851</v>
      </c>
      <c r="H3756">
        <v>77.201617100000007</v>
      </c>
      <c r="I3756">
        <v>28.689800699999999</v>
      </c>
      <c r="J3756" t="s">
        <v>494</v>
      </c>
      <c r="K3756" t="s">
        <v>26</v>
      </c>
      <c r="L3756" t="s">
        <v>27</v>
      </c>
      <c r="M3756" t="s">
        <v>27</v>
      </c>
      <c r="N3756" t="s">
        <v>27</v>
      </c>
      <c r="O3756" t="s">
        <v>27</v>
      </c>
      <c r="P3756">
        <v>1</v>
      </c>
      <c r="Q3756">
        <v>27</v>
      </c>
      <c r="R3756">
        <v>350</v>
      </c>
      <c r="S3756">
        <v>3.3</v>
      </c>
      <c r="T3756" s="1">
        <v>41321</v>
      </c>
      <c r="U3756" t="s">
        <v>28</v>
      </c>
      <c r="V3756" t="s">
        <v>20707</v>
      </c>
      <c r="W3756" t="s">
        <v>20710</v>
      </c>
      <c r="X3756" t="s">
        <v>20658</v>
      </c>
      <c r="Y3756" t="s">
        <v>20674</v>
      </c>
      <c r="Z3756">
        <v>2</v>
      </c>
      <c r="AA3756" t="s">
        <v>20676</v>
      </c>
    </row>
    <row r="3757" spans="1:27" x14ac:dyDescent="0.3">
      <c r="A3757">
        <v>308101</v>
      </c>
      <c r="B3757" t="s">
        <v>8511</v>
      </c>
      <c r="C3757">
        <v>1</v>
      </c>
      <c r="D3757" t="s">
        <v>21</v>
      </c>
      <c r="E3757" t="s">
        <v>8512</v>
      </c>
      <c r="F3757" t="s">
        <v>2659</v>
      </c>
      <c r="G3757" t="s">
        <v>2658</v>
      </c>
      <c r="H3757">
        <v>77.146871399999995</v>
      </c>
      <c r="I3757">
        <v>28.656851899999999</v>
      </c>
      <c r="J3757" t="s">
        <v>760</v>
      </c>
      <c r="K3757" t="s">
        <v>26</v>
      </c>
      <c r="L3757" t="s">
        <v>27</v>
      </c>
      <c r="M3757" t="s">
        <v>27</v>
      </c>
      <c r="N3757" t="s">
        <v>27</v>
      </c>
      <c r="O3757" t="s">
        <v>27</v>
      </c>
      <c r="P3757">
        <v>1</v>
      </c>
      <c r="Q3757">
        <v>28</v>
      </c>
      <c r="R3757">
        <v>350</v>
      </c>
      <c r="S3757">
        <v>3.3</v>
      </c>
      <c r="T3757" s="1">
        <v>41244</v>
      </c>
      <c r="U3757" t="s">
        <v>28</v>
      </c>
      <c r="V3757" t="s">
        <v>20707</v>
      </c>
      <c r="W3757" t="s">
        <v>20710</v>
      </c>
      <c r="X3757" t="s">
        <v>20665</v>
      </c>
      <c r="Y3757" t="s">
        <v>20678</v>
      </c>
      <c r="Z3757">
        <v>12</v>
      </c>
      <c r="AA3757" t="s">
        <v>6631</v>
      </c>
    </row>
    <row r="3758" spans="1:27" x14ac:dyDescent="0.3">
      <c r="A3758">
        <v>7318</v>
      </c>
      <c r="B3758" t="s">
        <v>1069</v>
      </c>
      <c r="C3758">
        <v>1</v>
      </c>
      <c r="D3758" t="s">
        <v>21</v>
      </c>
      <c r="E3758" t="s">
        <v>8521</v>
      </c>
      <c r="F3758" t="s">
        <v>1802</v>
      </c>
      <c r="G3758" t="s">
        <v>1803</v>
      </c>
      <c r="H3758">
        <v>77.200691359999993</v>
      </c>
      <c r="I3758">
        <v>28.562074970000001</v>
      </c>
      <c r="J3758" t="s">
        <v>1071</v>
      </c>
      <c r="K3758" t="s">
        <v>26</v>
      </c>
      <c r="L3758" t="s">
        <v>27</v>
      </c>
      <c r="M3758" t="s">
        <v>27</v>
      </c>
      <c r="N3758" t="s">
        <v>27</v>
      </c>
      <c r="O3758" t="s">
        <v>27</v>
      </c>
      <c r="P3758">
        <v>1</v>
      </c>
      <c r="Q3758">
        <v>30</v>
      </c>
      <c r="R3758">
        <v>350</v>
      </c>
      <c r="S3758">
        <v>3.3</v>
      </c>
      <c r="T3758" s="1">
        <v>40535</v>
      </c>
      <c r="U3758" t="s">
        <v>28</v>
      </c>
      <c r="V3758" t="s">
        <v>20707</v>
      </c>
      <c r="W3758" t="s">
        <v>20710</v>
      </c>
      <c r="X3758" t="s">
        <v>20667</v>
      </c>
      <c r="Y3758" t="s">
        <v>20678</v>
      </c>
      <c r="Z3758">
        <v>12</v>
      </c>
      <c r="AA3758" t="s">
        <v>6631</v>
      </c>
    </row>
    <row r="3759" spans="1:27" x14ac:dyDescent="0.3">
      <c r="A3759">
        <v>1926</v>
      </c>
      <c r="B3759" t="s">
        <v>8531</v>
      </c>
      <c r="C3759">
        <v>1</v>
      </c>
      <c r="D3759" t="s">
        <v>21</v>
      </c>
      <c r="E3759" t="s">
        <v>8532</v>
      </c>
      <c r="F3759" t="s">
        <v>252</v>
      </c>
      <c r="G3759" t="s">
        <v>253</v>
      </c>
      <c r="H3759">
        <v>77.189403600000006</v>
      </c>
      <c r="I3759">
        <v>28.6462267</v>
      </c>
      <c r="J3759" t="s">
        <v>8533</v>
      </c>
      <c r="K3759" t="s">
        <v>26</v>
      </c>
      <c r="L3759" t="s">
        <v>27</v>
      </c>
      <c r="M3759" t="s">
        <v>27</v>
      </c>
      <c r="N3759" t="s">
        <v>27</v>
      </c>
      <c r="O3759" t="s">
        <v>27</v>
      </c>
      <c r="P3759">
        <v>1</v>
      </c>
      <c r="Q3759">
        <v>236</v>
      </c>
      <c r="R3759">
        <v>350</v>
      </c>
      <c r="S3759">
        <v>3.3</v>
      </c>
      <c r="T3759" s="1">
        <v>43060</v>
      </c>
      <c r="U3759" t="s">
        <v>28</v>
      </c>
      <c r="V3759" t="s">
        <v>20707</v>
      </c>
      <c r="W3759" t="s">
        <v>20710</v>
      </c>
      <c r="X3759" t="s">
        <v>20668</v>
      </c>
      <c r="Y3759" t="s">
        <v>20678</v>
      </c>
      <c r="Z3759">
        <v>11</v>
      </c>
      <c r="AA3759" t="s">
        <v>20679</v>
      </c>
    </row>
    <row r="3760" spans="1:27" x14ac:dyDescent="0.3">
      <c r="A3760">
        <v>311609</v>
      </c>
      <c r="B3760" t="s">
        <v>8536</v>
      </c>
      <c r="C3760">
        <v>1</v>
      </c>
      <c r="D3760" t="s">
        <v>21</v>
      </c>
      <c r="E3760" t="s">
        <v>8537</v>
      </c>
      <c r="F3760" t="s">
        <v>1735</v>
      </c>
      <c r="G3760" t="s">
        <v>1734</v>
      </c>
      <c r="H3760">
        <v>77.209738599999994</v>
      </c>
      <c r="I3760">
        <v>28.534019900000001</v>
      </c>
      <c r="J3760" t="s">
        <v>944</v>
      </c>
      <c r="K3760" t="s">
        <v>26</v>
      </c>
      <c r="L3760" t="s">
        <v>27</v>
      </c>
      <c r="M3760" t="s">
        <v>27</v>
      </c>
      <c r="N3760" t="s">
        <v>27</v>
      </c>
      <c r="O3760" t="s">
        <v>27</v>
      </c>
      <c r="P3760">
        <v>1</v>
      </c>
      <c r="Q3760">
        <v>51</v>
      </c>
      <c r="R3760">
        <v>350</v>
      </c>
      <c r="S3760">
        <v>3.3</v>
      </c>
      <c r="T3760" s="1">
        <v>40509</v>
      </c>
      <c r="U3760" t="s">
        <v>28</v>
      </c>
      <c r="V3760" t="s">
        <v>20707</v>
      </c>
      <c r="W3760" t="s">
        <v>20710</v>
      </c>
      <c r="X3760" t="s">
        <v>20667</v>
      </c>
      <c r="Y3760" t="s">
        <v>20678</v>
      </c>
      <c r="Z3760">
        <v>11</v>
      </c>
      <c r="AA3760" t="s">
        <v>20679</v>
      </c>
    </row>
    <row r="3761" spans="1:27" x14ac:dyDescent="0.3">
      <c r="A3761">
        <v>312783</v>
      </c>
      <c r="B3761" t="s">
        <v>8545</v>
      </c>
      <c r="C3761">
        <v>1</v>
      </c>
      <c r="D3761" t="s">
        <v>21</v>
      </c>
      <c r="E3761" t="s">
        <v>8546</v>
      </c>
      <c r="F3761" t="s">
        <v>66</v>
      </c>
      <c r="G3761" t="s">
        <v>67</v>
      </c>
      <c r="H3761">
        <v>77.304039099999997</v>
      </c>
      <c r="I3761">
        <v>28.589109300000001</v>
      </c>
      <c r="J3761" t="s">
        <v>476</v>
      </c>
      <c r="K3761" t="s">
        <v>26</v>
      </c>
      <c r="L3761" t="s">
        <v>27</v>
      </c>
      <c r="M3761" t="s">
        <v>27</v>
      </c>
      <c r="N3761" t="s">
        <v>27</v>
      </c>
      <c r="O3761" t="s">
        <v>27</v>
      </c>
      <c r="P3761">
        <v>1</v>
      </c>
      <c r="Q3761">
        <v>30</v>
      </c>
      <c r="R3761">
        <v>350</v>
      </c>
      <c r="S3761">
        <v>3.3</v>
      </c>
      <c r="T3761" s="1">
        <v>41582</v>
      </c>
      <c r="U3761" t="s">
        <v>28</v>
      </c>
      <c r="V3761" t="s">
        <v>20707</v>
      </c>
      <c r="W3761" t="s">
        <v>20710</v>
      </c>
      <c r="X3761" t="s">
        <v>20658</v>
      </c>
      <c r="Y3761" t="s">
        <v>20678</v>
      </c>
      <c r="Z3761">
        <v>11</v>
      </c>
      <c r="AA3761" t="s">
        <v>20679</v>
      </c>
    </row>
    <row r="3762" spans="1:27" x14ac:dyDescent="0.3">
      <c r="A3762">
        <v>307106</v>
      </c>
      <c r="B3762" t="s">
        <v>8610</v>
      </c>
      <c r="C3762">
        <v>1</v>
      </c>
      <c r="D3762" t="s">
        <v>21</v>
      </c>
      <c r="E3762" t="s">
        <v>8611</v>
      </c>
      <c r="F3762" t="s">
        <v>434</v>
      </c>
      <c r="G3762" t="s">
        <v>435</v>
      </c>
      <c r="H3762">
        <v>77.204187700000006</v>
      </c>
      <c r="I3762">
        <v>28.696106499999999</v>
      </c>
      <c r="J3762" t="s">
        <v>515</v>
      </c>
      <c r="K3762" t="s">
        <v>26</v>
      </c>
      <c r="L3762" t="s">
        <v>27</v>
      </c>
      <c r="M3762" t="s">
        <v>27</v>
      </c>
      <c r="N3762" t="s">
        <v>27</v>
      </c>
      <c r="O3762" t="s">
        <v>27</v>
      </c>
      <c r="P3762">
        <v>1</v>
      </c>
      <c r="Q3762">
        <v>69</v>
      </c>
      <c r="R3762">
        <v>250</v>
      </c>
      <c r="S3762">
        <v>3.3</v>
      </c>
      <c r="T3762" s="1">
        <v>40771</v>
      </c>
      <c r="U3762" t="s">
        <v>28</v>
      </c>
      <c r="V3762" t="s">
        <v>20707</v>
      </c>
      <c r="W3762" t="s">
        <v>20710</v>
      </c>
      <c r="X3762" t="s">
        <v>20663</v>
      </c>
      <c r="Y3762" t="s">
        <v>20659</v>
      </c>
      <c r="Z3762">
        <v>8</v>
      </c>
      <c r="AA3762" t="s">
        <v>20666</v>
      </c>
    </row>
    <row r="3763" spans="1:27" x14ac:dyDescent="0.3">
      <c r="A3763">
        <v>302004</v>
      </c>
      <c r="B3763" t="s">
        <v>8645</v>
      </c>
      <c r="C3763">
        <v>1</v>
      </c>
      <c r="D3763" t="s">
        <v>21</v>
      </c>
      <c r="E3763" t="s">
        <v>8646</v>
      </c>
      <c r="F3763" t="s">
        <v>208</v>
      </c>
      <c r="G3763" t="s">
        <v>207</v>
      </c>
      <c r="H3763">
        <v>77.120965699999999</v>
      </c>
      <c r="I3763">
        <v>28.637019500000001</v>
      </c>
      <c r="J3763" t="s">
        <v>1361</v>
      </c>
      <c r="K3763" t="s">
        <v>26</v>
      </c>
      <c r="L3763" t="s">
        <v>27</v>
      </c>
      <c r="M3763" t="s">
        <v>27</v>
      </c>
      <c r="N3763" t="s">
        <v>27</v>
      </c>
      <c r="O3763" t="s">
        <v>27</v>
      </c>
      <c r="P3763">
        <v>1</v>
      </c>
      <c r="Q3763">
        <v>21</v>
      </c>
      <c r="R3763">
        <v>250</v>
      </c>
      <c r="S3763">
        <v>3.3</v>
      </c>
      <c r="T3763" s="1">
        <v>42610</v>
      </c>
      <c r="U3763" t="s">
        <v>28</v>
      </c>
      <c r="V3763" t="s">
        <v>20707</v>
      </c>
      <c r="W3763" t="s">
        <v>20710</v>
      </c>
      <c r="X3763" t="s">
        <v>20661</v>
      </c>
      <c r="Y3763" t="s">
        <v>20659</v>
      </c>
      <c r="Z3763">
        <v>8</v>
      </c>
      <c r="AA3763" t="s">
        <v>20666</v>
      </c>
    </row>
    <row r="3764" spans="1:27" x14ac:dyDescent="0.3">
      <c r="A3764">
        <v>300984</v>
      </c>
      <c r="B3764" t="s">
        <v>8683</v>
      </c>
      <c r="C3764">
        <v>1</v>
      </c>
      <c r="D3764" t="s">
        <v>21</v>
      </c>
      <c r="E3764" t="s">
        <v>8684</v>
      </c>
      <c r="F3764" t="s">
        <v>242</v>
      </c>
      <c r="G3764" t="s">
        <v>243</v>
      </c>
      <c r="H3764">
        <v>77.248581869999995</v>
      </c>
      <c r="I3764">
        <v>28.54001105</v>
      </c>
      <c r="J3764" t="s">
        <v>479</v>
      </c>
      <c r="K3764" t="s">
        <v>26</v>
      </c>
      <c r="L3764" t="s">
        <v>27</v>
      </c>
      <c r="M3764" t="s">
        <v>27</v>
      </c>
      <c r="N3764" t="s">
        <v>27</v>
      </c>
      <c r="O3764" t="s">
        <v>27</v>
      </c>
      <c r="P3764">
        <v>1</v>
      </c>
      <c r="Q3764">
        <v>27</v>
      </c>
      <c r="R3764">
        <v>250</v>
      </c>
      <c r="S3764">
        <v>3.3</v>
      </c>
      <c r="T3764" s="1">
        <v>43276</v>
      </c>
      <c r="U3764" t="s">
        <v>28</v>
      </c>
      <c r="V3764" t="s">
        <v>20707</v>
      </c>
      <c r="W3764" t="s">
        <v>20710</v>
      </c>
      <c r="X3764" t="s">
        <v>20662</v>
      </c>
      <c r="Y3764" t="s">
        <v>20671</v>
      </c>
      <c r="Z3764">
        <v>6</v>
      </c>
      <c r="AA3764" t="s">
        <v>20672</v>
      </c>
    </row>
    <row r="3765" spans="1:27" x14ac:dyDescent="0.3">
      <c r="A3765">
        <v>18244534</v>
      </c>
      <c r="B3765" t="s">
        <v>540</v>
      </c>
      <c r="C3765">
        <v>1</v>
      </c>
      <c r="D3765" t="s">
        <v>21</v>
      </c>
      <c r="E3765" t="s">
        <v>8694</v>
      </c>
      <c r="F3765" t="s">
        <v>676</v>
      </c>
      <c r="G3765" t="s">
        <v>677</v>
      </c>
      <c r="H3765">
        <v>77.282850699999997</v>
      </c>
      <c r="I3765">
        <v>28.634068800000001</v>
      </c>
      <c r="J3765" t="s">
        <v>8695</v>
      </c>
      <c r="K3765" t="s">
        <v>26</v>
      </c>
      <c r="L3765" t="s">
        <v>27</v>
      </c>
      <c r="M3765" t="s">
        <v>27</v>
      </c>
      <c r="N3765" t="s">
        <v>27</v>
      </c>
      <c r="O3765" t="s">
        <v>27</v>
      </c>
      <c r="P3765">
        <v>1</v>
      </c>
      <c r="Q3765">
        <v>13</v>
      </c>
      <c r="R3765">
        <v>250</v>
      </c>
      <c r="S3765">
        <v>3.3</v>
      </c>
      <c r="T3765" s="1">
        <v>43279</v>
      </c>
      <c r="U3765" t="s">
        <v>28</v>
      </c>
      <c r="V3765" t="s">
        <v>20707</v>
      </c>
      <c r="W3765" t="s">
        <v>20710</v>
      </c>
      <c r="X3765" t="s">
        <v>20662</v>
      </c>
      <c r="Y3765" t="s">
        <v>20671</v>
      </c>
      <c r="Z3765">
        <v>6</v>
      </c>
      <c r="AA3765" t="s">
        <v>20672</v>
      </c>
    </row>
    <row r="3766" spans="1:27" x14ac:dyDescent="0.3">
      <c r="A3766">
        <v>2601</v>
      </c>
      <c r="B3766" t="s">
        <v>8729</v>
      </c>
      <c r="C3766">
        <v>1</v>
      </c>
      <c r="D3766" t="s">
        <v>21</v>
      </c>
      <c r="E3766" t="s">
        <v>8730</v>
      </c>
      <c r="F3766" t="s">
        <v>2572</v>
      </c>
      <c r="G3766" t="s">
        <v>2573</v>
      </c>
      <c r="H3766">
        <v>77.238075800000004</v>
      </c>
      <c r="I3766">
        <v>28.5716356</v>
      </c>
      <c r="J3766" t="s">
        <v>760</v>
      </c>
      <c r="K3766" t="s">
        <v>26</v>
      </c>
      <c r="L3766" t="s">
        <v>27</v>
      </c>
      <c r="M3766" t="s">
        <v>27</v>
      </c>
      <c r="N3766" t="s">
        <v>27</v>
      </c>
      <c r="O3766" t="s">
        <v>27</v>
      </c>
      <c r="P3766">
        <v>1</v>
      </c>
      <c r="Q3766">
        <v>40</v>
      </c>
      <c r="R3766">
        <v>250</v>
      </c>
      <c r="S3766">
        <v>3.3</v>
      </c>
      <c r="T3766" s="1">
        <v>40683</v>
      </c>
      <c r="U3766" t="s">
        <v>28</v>
      </c>
      <c r="V3766" t="s">
        <v>20707</v>
      </c>
      <c r="W3766" t="s">
        <v>20710</v>
      </c>
      <c r="X3766" t="s">
        <v>20663</v>
      </c>
      <c r="Y3766" t="s">
        <v>20671</v>
      </c>
      <c r="Z3766">
        <v>5</v>
      </c>
      <c r="AA3766" t="s">
        <v>20630</v>
      </c>
    </row>
    <row r="3767" spans="1:27" x14ac:dyDescent="0.3">
      <c r="A3767">
        <v>18355037</v>
      </c>
      <c r="B3767" t="s">
        <v>8784</v>
      </c>
      <c r="C3767">
        <v>1</v>
      </c>
      <c r="D3767" t="s">
        <v>21</v>
      </c>
      <c r="E3767" t="s">
        <v>8785</v>
      </c>
      <c r="F3767" t="s">
        <v>1879</v>
      </c>
      <c r="G3767" t="s">
        <v>1880</v>
      </c>
      <c r="H3767">
        <v>77.079605400000005</v>
      </c>
      <c r="I3767">
        <v>28.6384984</v>
      </c>
      <c r="J3767" t="s">
        <v>476</v>
      </c>
      <c r="K3767" t="s">
        <v>26</v>
      </c>
      <c r="L3767" t="s">
        <v>27</v>
      </c>
      <c r="M3767" t="s">
        <v>27</v>
      </c>
      <c r="N3767" t="s">
        <v>27</v>
      </c>
      <c r="O3767" t="s">
        <v>27</v>
      </c>
      <c r="P3767">
        <v>1</v>
      </c>
      <c r="Q3767">
        <v>15</v>
      </c>
      <c r="R3767">
        <v>250</v>
      </c>
      <c r="S3767">
        <v>3.3</v>
      </c>
      <c r="T3767" s="1">
        <v>42485</v>
      </c>
      <c r="U3767" t="s">
        <v>28</v>
      </c>
      <c r="V3767" t="s">
        <v>20707</v>
      </c>
      <c r="W3767" t="s">
        <v>20710</v>
      </c>
      <c r="X3767" t="s">
        <v>20661</v>
      </c>
      <c r="Y3767" t="s">
        <v>20671</v>
      </c>
      <c r="Z3767">
        <v>4</v>
      </c>
      <c r="AA3767" t="s">
        <v>20673</v>
      </c>
    </row>
    <row r="3768" spans="1:27" x14ac:dyDescent="0.3">
      <c r="A3768">
        <v>309756</v>
      </c>
      <c r="B3768" t="s">
        <v>8818</v>
      </c>
      <c r="C3768">
        <v>1</v>
      </c>
      <c r="D3768" t="s">
        <v>21</v>
      </c>
      <c r="E3768" t="s">
        <v>1602</v>
      </c>
      <c r="F3768" t="s">
        <v>242</v>
      </c>
      <c r="G3768" t="s">
        <v>243</v>
      </c>
      <c r="H3768">
        <v>77.248851099999996</v>
      </c>
      <c r="I3768">
        <v>28.540139799999999</v>
      </c>
      <c r="J3768" t="s">
        <v>8819</v>
      </c>
      <c r="K3768" t="s">
        <v>26</v>
      </c>
      <c r="L3768" t="s">
        <v>27</v>
      </c>
      <c r="M3768" t="s">
        <v>27</v>
      </c>
      <c r="N3768" t="s">
        <v>27</v>
      </c>
      <c r="O3768" t="s">
        <v>27</v>
      </c>
      <c r="P3768">
        <v>1</v>
      </c>
      <c r="Q3768">
        <v>26</v>
      </c>
      <c r="R3768">
        <v>250</v>
      </c>
      <c r="S3768">
        <v>3.3</v>
      </c>
      <c r="T3768" s="1">
        <v>43138</v>
      </c>
      <c r="U3768" t="s">
        <v>28</v>
      </c>
      <c r="V3768" t="s">
        <v>20707</v>
      </c>
      <c r="W3768" t="s">
        <v>20710</v>
      </c>
      <c r="X3768" t="s">
        <v>20662</v>
      </c>
      <c r="Y3768" t="s">
        <v>20674</v>
      </c>
      <c r="Z3768">
        <v>2</v>
      </c>
      <c r="AA3768" t="s">
        <v>20676</v>
      </c>
    </row>
    <row r="3769" spans="1:27" x14ac:dyDescent="0.3">
      <c r="A3769">
        <v>1918</v>
      </c>
      <c r="B3769" t="s">
        <v>8843</v>
      </c>
      <c r="C3769">
        <v>1</v>
      </c>
      <c r="D3769" t="s">
        <v>21</v>
      </c>
      <c r="E3769" t="s">
        <v>8851</v>
      </c>
      <c r="F3769" t="s">
        <v>1159</v>
      </c>
      <c r="G3769" t="s">
        <v>1160</v>
      </c>
      <c r="H3769">
        <v>77.207191899999998</v>
      </c>
      <c r="I3769">
        <v>28.5579587</v>
      </c>
      <c r="J3769" t="s">
        <v>788</v>
      </c>
      <c r="K3769" t="s">
        <v>26</v>
      </c>
      <c r="L3769" t="s">
        <v>27</v>
      </c>
      <c r="M3769" t="s">
        <v>27</v>
      </c>
      <c r="N3769" t="s">
        <v>27</v>
      </c>
      <c r="O3769" t="s">
        <v>27</v>
      </c>
      <c r="P3769">
        <v>1</v>
      </c>
      <c r="Q3769">
        <v>28</v>
      </c>
      <c r="R3769">
        <v>250</v>
      </c>
      <c r="S3769">
        <v>3.3</v>
      </c>
      <c r="T3769" s="1">
        <v>42412</v>
      </c>
      <c r="U3769" t="s">
        <v>28</v>
      </c>
      <c r="V3769" t="s">
        <v>20707</v>
      </c>
      <c r="W3769" t="s">
        <v>20710</v>
      </c>
      <c r="X3769" t="s">
        <v>20661</v>
      </c>
      <c r="Y3769" t="s">
        <v>20674</v>
      </c>
      <c r="Z3769">
        <v>2</v>
      </c>
      <c r="AA3769" t="s">
        <v>20676</v>
      </c>
    </row>
    <row r="3770" spans="1:27" x14ac:dyDescent="0.3">
      <c r="A3770">
        <v>1917</v>
      </c>
      <c r="B3770" t="s">
        <v>8843</v>
      </c>
      <c r="C3770">
        <v>1</v>
      </c>
      <c r="D3770" t="s">
        <v>21</v>
      </c>
      <c r="E3770" t="s">
        <v>8862</v>
      </c>
      <c r="F3770" t="s">
        <v>1952</v>
      </c>
      <c r="G3770" t="s">
        <v>1953</v>
      </c>
      <c r="H3770">
        <v>77.226369700000006</v>
      </c>
      <c r="I3770">
        <v>28.586719800000001</v>
      </c>
      <c r="J3770" t="s">
        <v>788</v>
      </c>
      <c r="K3770" t="s">
        <v>26</v>
      </c>
      <c r="L3770" t="s">
        <v>27</v>
      </c>
      <c r="M3770" t="s">
        <v>27</v>
      </c>
      <c r="N3770" t="s">
        <v>27</v>
      </c>
      <c r="O3770" t="s">
        <v>27</v>
      </c>
      <c r="P3770">
        <v>1</v>
      </c>
      <c r="Q3770">
        <v>25</v>
      </c>
      <c r="R3770">
        <v>250</v>
      </c>
      <c r="S3770">
        <v>3.3</v>
      </c>
      <c r="T3770" s="1">
        <v>43101</v>
      </c>
      <c r="U3770" t="s">
        <v>28</v>
      </c>
      <c r="V3770" t="s">
        <v>20707</v>
      </c>
      <c r="W3770" t="s">
        <v>20710</v>
      </c>
      <c r="X3770" t="s">
        <v>20662</v>
      </c>
      <c r="Y3770" t="s">
        <v>20674</v>
      </c>
      <c r="Z3770">
        <v>1</v>
      </c>
      <c r="AA3770" t="s">
        <v>20677</v>
      </c>
    </row>
    <row r="3771" spans="1:27" x14ac:dyDescent="0.3">
      <c r="A3771">
        <v>305913</v>
      </c>
      <c r="B3771" t="s">
        <v>8944</v>
      </c>
      <c r="C3771">
        <v>1</v>
      </c>
      <c r="D3771" t="s">
        <v>21</v>
      </c>
      <c r="E3771" t="s">
        <v>8945</v>
      </c>
      <c r="F3771" t="s">
        <v>471</v>
      </c>
      <c r="G3771" t="s">
        <v>472</v>
      </c>
      <c r="H3771">
        <v>77.306794999999994</v>
      </c>
      <c r="I3771">
        <v>28.659479999999999</v>
      </c>
      <c r="J3771" t="s">
        <v>515</v>
      </c>
      <c r="K3771" t="s">
        <v>26</v>
      </c>
      <c r="L3771" t="s">
        <v>27</v>
      </c>
      <c r="M3771" t="s">
        <v>27</v>
      </c>
      <c r="N3771" t="s">
        <v>27</v>
      </c>
      <c r="O3771" t="s">
        <v>27</v>
      </c>
      <c r="P3771">
        <v>1</v>
      </c>
      <c r="Q3771">
        <v>18</v>
      </c>
      <c r="R3771">
        <v>250</v>
      </c>
      <c r="S3771">
        <v>3.3</v>
      </c>
      <c r="T3771" s="1">
        <v>43021</v>
      </c>
      <c r="U3771" t="s">
        <v>28</v>
      </c>
      <c r="V3771" t="s">
        <v>20707</v>
      </c>
      <c r="W3771" t="s">
        <v>20710</v>
      </c>
      <c r="X3771" t="s">
        <v>20668</v>
      </c>
      <c r="Y3771" t="s">
        <v>20678</v>
      </c>
      <c r="Z3771">
        <v>10</v>
      </c>
      <c r="AA3771" t="s">
        <v>20680</v>
      </c>
    </row>
    <row r="3772" spans="1:27" x14ac:dyDescent="0.3">
      <c r="A3772">
        <v>3634</v>
      </c>
      <c r="B3772" t="s">
        <v>8833</v>
      </c>
      <c r="C3772">
        <v>1</v>
      </c>
      <c r="D3772" t="s">
        <v>21</v>
      </c>
      <c r="E3772" t="s">
        <v>8955</v>
      </c>
      <c r="F3772" t="s">
        <v>1616</v>
      </c>
      <c r="G3772" t="s">
        <v>1617</v>
      </c>
      <c r="H3772">
        <v>77.252032200000002</v>
      </c>
      <c r="I3772">
        <v>28.54306356</v>
      </c>
      <c r="J3772" t="s">
        <v>515</v>
      </c>
      <c r="K3772" t="s">
        <v>26</v>
      </c>
      <c r="L3772" t="s">
        <v>27</v>
      </c>
      <c r="M3772" t="s">
        <v>27</v>
      </c>
      <c r="N3772" t="s">
        <v>27</v>
      </c>
      <c r="O3772" t="s">
        <v>27</v>
      </c>
      <c r="P3772">
        <v>1</v>
      </c>
      <c r="Q3772">
        <v>91</v>
      </c>
      <c r="R3772">
        <v>250</v>
      </c>
      <c r="S3772">
        <v>3.3</v>
      </c>
      <c r="T3772" s="1">
        <v>40842</v>
      </c>
      <c r="U3772" t="s">
        <v>28</v>
      </c>
      <c r="V3772" t="s">
        <v>20707</v>
      </c>
      <c r="W3772" t="s">
        <v>20710</v>
      </c>
      <c r="X3772" t="s">
        <v>20663</v>
      </c>
      <c r="Y3772" t="s">
        <v>20678</v>
      </c>
      <c r="Z3772">
        <v>10</v>
      </c>
      <c r="AA3772" t="s">
        <v>20680</v>
      </c>
    </row>
    <row r="3773" spans="1:27" x14ac:dyDescent="0.3">
      <c r="A3773">
        <v>5507</v>
      </c>
      <c r="B3773" t="s">
        <v>8985</v>
      </c>
      <c r="C3773">
        <v>1</v>
      </c>
      <c r="D3773" t="s">
        <v>21</v>
      </c>
      <c r="E3773" t="s">
        <v>8986</v>
      </c>
      <c r="F3773" t="s">
        <v>252</v>
      </c>
      <c r="G3773" t="s">
        <v>253</v>
      </c>
      <c r="H3773">
        <v>77.193972430000002</v>
      </c>
      <c r="I3773">
        <v>28.652036809999998</v>
      </c>
      <c r="J3773" t="s">
        <v>2716</v>
      </c>
      <c r="K3773" t="s">
        <v>26</v>
      </c>
      <c r="L3773" t="s">
        <v>27</v>
      </c>
      <c r="M3773" t="s">
        <v>27</v>
      </c>
      <c r="N3773" t="s">
        <v>27</v>
      </c>
      <c r="O3773" t="s">
        <v>27</v>
      </c>
      <c r="P3773">
        <v>1</v>
      </c>
      <c r="Q3773">
        <v>36</v>
      </c>
      <c r="R3773">
        <v>450</v>
      </c>
      <c r="S3773">
        <v>3.3</v>
      </c>
      <c r="T3773" s="1">
        <v>42627</v>
      </c>
      <c r="U3773" t="s">
        <v>28</v>
      </c>
      <c r="V3773" t="s">
        <v>20707</v>
      </c>
      <c r="W3773" t="s">
        <v>20710</v>
      </c>
      <c r="X3773" t="s">
        <v>20661</v>
      </c>
      <c r="Y3773" t="s">
        <v>20659</v>
      </c>
      <c r="Z3773">
        <v>9</v>
      </c>
      <c r="AA3773" t="s">
        <v>20660</v>
      </c>
    </row>
    <row r="3774" spans="1:27" x14ac:dyDescent="0.3">
      <c r="A3774">
        <v>609</v>
      </c>
      <c r="B3774" t="s">
        <v>882</v>
      </c>
      <c r="C3774">
        <v>1</v>
      </c>
      <c r="D3774" t="s">
        <v>21</v>
      </c>
      <c r="E3774" t="s">
        <v>9005</v>
      </c>
      <c r="F3774" t="s">
        <v>2017</v>
      </c>
      <c r="G3774" t="s">
        <v>2018</v>
      </c>
      <c r="H3774">
        <v>77.168826899999999</v>
      </c>
      <c r="I3774">
        <v>28.5884398</v>
      </c>
      <c r="J3774" t="s">
        <v>499</v>
      </c>
      <c r="K3774" t="s">
        <v>26</v>
      </c>
      <c r="L3774" t="s">
        <v>27</v>
      </c>
      <c r="M3774" t="s">
        <v>27</v>
      </c>
      <c r="N3774" t="s">
        <v>27</v>
      </c>
      <c r="O3774" t="s">
        <v>27</v>
      </c>
      <c r="P3774">
        <v>1</v>
      </c>
      <c r="Q3774">
        <v>78</v>
      </c>
      <c r="R3774">
        <v>450</v>
      </c>
      <c r="S3774">
        <v>3.3</v>
      </c>
      <c r="T3774" s="1">
        <v>42624</v>
      </c>
      <c r="U3774" t="s">
        <v>28</v>
      </c>
      <c r="V3774" t="s">
        <v>20707</v>
      </c>
      <c r="W3774" t="s">
        <v>20710</v>
      </c>
      <c r="X3774" t="s">
        <v>20661</v>
      </c>
      <c r="Y3774" t="s">
        <v>20659</v>
      </c>
      <c r="Z3774">
        <v>9</v>
      </c>
      <c r="AA3774" t="s">
        <v>20660</v>
      </c>
    </row>
    <row r="3775" spans="1:27" x14ac:dyDescent="0.3">
      <c r="A3775">
        <v>310876</v>
      </c>
      <c r="B3775" t="s">
        <v>9006</v>
      </c>
      <c r="C3775">
        <v>1</v>
      </c>
      <c r="D3775" t="s">
        <v>21</v>
      </c>
      <c r="E3775" t="s">
        <v>9007</v>
      </c>
      <c r="F3775" t="s">
        <v>66</v>
      </c>
      <c r="G3775" t="s">
        <v>67</v>
      </c>
      <c r="H3775">
        <v>77.308535280000001</v>
      </c>
      <c r="I3775">
        <v>28.589505379999999</v>
      </c>
      <c r="J3775" t="s">
        <v>673</v>
      </c>
      <c r="K3775" t="s">
        <v>26</v>
      </c>
      <c r="L3775" t="s">
        <v>27</v>
      </c>
      <c r="M3775" t="s">
        <v>27</v>
      </c>
      <c r="N3775" t="s">
        <v>27</v>
      </c>
      <c r="O3775" t="s">
        <v>27</v>
      </c>
      <c r="P3775">
        <v>1</v>
      </c>
      <c r="Q3775">
        <v>32</v>
      </c>
      <c r="R3775">
        <v>450</v>
      </c>
      <c r="S3775">
        <v>3.3</v>
      </c>
      <c r="T3775" s="1">
        <v>40798</v>
      </c>
      <c r="U3775" t="s">
        <v>28</v>
      </c>
      <c r="V3775" t="s">
        <v>20707</v>
      </c>
      <c r="W3775" t="s">
        <v>20710</v>
      </c>
      <c r="X3775" t="s">
        <v>20663</v>
      </c>
      <c r="Y3775" t="s">
        <v>20659</v>
      </c>
      <c r="Z3775">
        <v>9</v>
      </c>
      <c r="AA3775" t="s">
        <v>20660</v>
      </c>
    </row>
    <row r="3776" spans="1:27" x14ac:dyDescent="0.3">
      <c r="A3776">
        <v>4079</v>
      </c>
      <c r="B3776" t="s">
        <v>5313</v>
      </c>
      <c r="C3776">
        <v>1</v>
      </c>
      <c r="D3776" t="s">
        <v>21</v>
      </c>
      <c r="E3776" t="s">
        <v>9018</v>
      </c>
      <c r="F3776" t="s">
        <v>154</v>
      </c>
      <c r="G3776" t="s">
        <v>155</v>
      </c>
      <c r="H3776">
        <v>77.193222000000006</v>
      </c>
      <c r="I3776">
        <v>28.697870200000001</v>
      </c>
      <c r="J3776" t="s">
        <v>479</v>
      </c>
      <c r="K3776" t="s">
        <v>26</v>
      </c>
      <c r="L3776" t="s">
        <v>27</v>
      </c>
      <c r="M3776" t="s">
        <v>27</v>
      </c>
      <c r="N3776" t="s">
        <v>27</v>
      </c>
      <c r="O3776" t="s">
        <v>27</v>
      </c>
      <c r="P3776">
        <v>1</v>
      </c>
      <c r="Q3776">
        <v>32</v>
      </c>
      <c r="R3776">
        <v>450</v>
      </c>
      <c r="S3776">
        <v>3.3</v>
      </c>
      <c r="T3776" s="1">
        <v>40410</v>
      </c>
      <c r="U3776" t="s">
        <v>28</v>
      </c>
      <c r="V3776" t="s">
        <v>20707</v>
      </c>
      <c r="W3776" t="s">
        <v>20710</v>
      </c>
      <c r="X3776" t="s">
        <v>20667</v>
      </c>
      <c r="Y3776" t="s">
        <v>20659</v>
      </c>
      <c r="Z3776">
        <v>8</v>
      </c>
      <c r="AA3776" t="s">
        <v>20666</v>
      </c>
    </row>
    <row r="3777" spans="1:27" x14ac:dyDescent="0.3">
      <c r="A3777">
        <v>18282017</v>
      </c>
      <c r="B3777" t="s">
        <v>9072</v>
      </c>
      <c r="C3777">
        <v>1</v>
      </c>
      <c r="D3777" t="s">
        <v>21</v>
      </c>
      <c r="E3777" t="s">
        <v>9073</v>
      </c>
      <c r="F3777" t="s">
        <v>2380</v>
      </c>
      <c r="G3777" t="s">
        <v>2381</v>
      </c>
      <c r="H3777">
        <v>77.097106299999993</v>
      </c>
      <c r="I3777">
        <v>28.635049299999999</v>
      </c>
      <c r="J3777" t="s">
        <v>525</v>
      </c>
      <c r="K3777" t="s">
        <v>26</v>
      </c>
      <c r="L3777" t="s">
        <v>27</v>
      </c>
      <c r="M3777" t="s">
        <v>27</v>
      </c>
      <c r="N3777" t="s">
        <v>27</v>
      </c>
      <c r="O3777" t="s">
        <v>27</v>
      </c>
      <c r="P3777">
        <v>1</v>
      </c>
      <c r="Q3777">
        <v>11</v>
      </c>
      <c r="R3777">
        <v>450</v>
      </c>
      <c r="S3777">
        <v>3.3</v>
      </c>
      <c r="T3777" s="1">
        <v>40669</v>
      </c>
      <c r="U3777" t="s">
        <v>28</v>
      </c>
      <c r="V3777" t="s">
        <v>20707</v>
      </c>
      <c r="W3777" t="s">
        <v>20710</v>
      </c>
      <c r="X3777" t="s">
        <v>20663</v>
      </c>
      <c r="Y3777" t="s">
        <v>20671</v>
      </c>
      <c r="Z3777">
        <v>5</v>
      </c>
      <c r="AA3777" t="s">
        <v>20630</v>
      </c>
    </row>
    <row r="3778" spans="1:27" x14ac:dyDescent="0.3">
      <c r="A3778">
        <v>640</v>
      </c>
      <c r="B3778" t="s">
        <v>882</v>
      </c>
      <c r="C3778">
        <v>1</v>
      </c>
      <c r="D3778" t="s">
        <v>21</v>
      </c>
      <c r="E3778" t="s">
        <v>9075</v>
      </c>
      <c r="F3778" t="s">
        <v>641</v>
      </c>
      <c r="G3778" t="s">
        <v>642</v>
      </c>
      <c r="H3778">
        <v>77.207248399999997</v>
      </c>
      <c r="I3778">
        <v>28.681751299999998</v>
      </c>
      <c r="J3778" t="s">
        <v>499</v>
      </c>
      <c r="K3778" t="s">
        <v>26</v>
      </c>
      <c r="L3778" t="s">
        <v>27</v>
      </c>
      <c r="M3778" t="s">
        <v>27</v>
      </c>
      <c r="N3778" t="s">
        <v>27</v>
      </c>
      <c r="O3778" t="s">
        <v>27</v>
      </c>
      <c r="P3778">
        <v>1</v>
      </c>
      <c r="Q3778">
        <v>82</v>
      </c>
      <c r="R3778">
        <v>450</v>
      </c>
      <c r="S3778">
        <v>3.3</v>
      </c>
      <c r="T3778" s="1">
        <v>42862</v>
      </c>
      <c r="U3778" t="s">
        <v>28</v>
      </c>
      <c r="V3778" t="s">
        <v>20707</v>
      </c>
      <c r="W3778" t="s">
        <v>20710</v>
      </c>
      <c r="X3778" t="s">
        <v>20668</v>
      </c>
      <c r="Y3778" t="s">
        <v>20671</v>
      </c>
      <c r="Z3778">
        <v>5</v>
      </c>
      <c r="AA3778" t="s">
        <v>20630</v>
      </c>
    </row>
    <row r="3779" spans="1:27" x14ac:dyDescent="0.3">
      <c r="A3779">
        <v>304583</v>
      </c>
      <c r="B3779" t="s">
        <v>9116</v>
      </c>
      <c r="C3779">
        <v>1</v>
      </c>
      <c r="D3779" t="s">
        <v>21</v>
      </c>
      <c r="E3779" t="s">
        <v>9117</v>
      </c>
      <c r="F3779" t="s">
        <v>704</v>
      </c>
      <c r="G3779" t="s">
        <v>705</v>
      </c>
      <c r="H3779">
        <v>77.112785500000001</v>
      </c>
      <c r="I3779">
        <v>28.6462371</v>
      </c>
      <c r="J3779" t="s">
        <v>673</v>
      </c>
      <c r="K3779" t="s">
        <v>26</v>
      </c>
      <c r="L3779" t="s">
        <v>27</v>
      </c>
      <c r="M3779" t="s">
        <v>27</v>
      </c>
      <c r="N3779" t="s">
        <v>27</v>
      </c>
      <c r="O3779" t="s">
        <v>27</v>
      </c>
      <c r="P3779">
        <v>1</v>
      </c>
      <c r="Q3779">
        <v>14</v>
      </c>
      <c r="R3779">
        <v>450</v>
      </c>
      <c r="S3779">
        <v>3.3</v>
      </c>
      <c r="T3779" s="1">
        <v>40643</v>
      </c>
      <c r="U3779" t="s">
        <v>28</v>
      </c>
      <c r="V3779" t="s">
        <v>20707</v>
      </c>
      <c r="W3779" t="s">
        <v>20710</v>
      </c>
      <c r="X3779" t="s">
        <v>20663</v>
      </c>
      <c r="Y3779" t="s">
        <v>20671</v>
      </c>
      <c r="Z3779">
        <v>4</v>
      </c>
      <c r="AA3779" t="s">
        <v>20673</v>
      </c>
    </row>
    <row r="3780" spans="1:27" x14ac:dyDescent="0.3">
      <c r="A3780">
        <v>310732</v>
      </c>
      <c r="B3780" t="s">
        <v>969</v>
      </c>
      <c r="C3780">
        <v>1</v>
      </c>
      <c r="D3780" t="s">
        <v>21</v>
      </c>
      <c r="E3780" t="s">
        <v>9122</v>
      </c>
      <c r="F3780" t="s">
        <v>2380</v>
      </c>
      <c r="G3780" t="s">
        <v>2381</v>
      </c>
      <c r="H3780">
        <v>77.097825499999999</v>
      </c>
      <c r="I3780">
        <v>28.631614599999999</v>
      </c>
      <c r="J3780" t="s">
        <v>1496</v>
      </c>
      <c r="K3780" t="s">
        <v>26</v>
      </c>
      <c r="L3780" t="s">
        <v>27</v>
      </c>
      <c r="M3780" t="s">
        <v>27</v>
      </c>
      <c r="N3780" t="s">
        <v>27</v>
      </c>
      <c r="O3780" t="s">
        <v>27</v>
      </c>
      <c r="P3780">
        <v>1</v>
      </c>
      <c r="Q3780">
        <v>68</v>
      </c>
      <c r="R3780">
        <v>450</v>
      </c>
      <c r="S3780">
        <v>3.3</v>
      </c>
      <c r="T3780" s="1">
        <v>41720</v>
      </c>
      <c r="U3780" t="s">
        <v>28</v>
      </c>
      <c r="V3780" t="s">
        <v>20707</v>
      </c>
      <c r="W3780" t="s">
        <v>20710</v>
      </c>
      <c r="X3780" t="s">
        <v>20664</v>
      </c>
      <c r="Y3780" t="s">
        <v>20674</v>
      </c>
      <c r="Z3780">
        <v>3</v>
      </c>
      <c r="AA3780" t="s">
        <v>20675</v>
      </c>
    </row>
    <row r="3781" spans="1:27" x14ac:dyDescent="0.3">
      <c r="A3781">
        <v>300452</v>
      </c>
      <c r="B3781" t="s">
        <v>9213</v>
      </c>
      <c r="C3781">
        <v>1</v>
      </c>
      <c r="D3781" t="s">
        <v>21</v>
      </c>
      <c r="E3781" t="s">
        <v>9214</v>
      </c>
      <c r="F3781" t="s">
        <v>1730</v>
      </c>
      <c r="G3781" t="s">
        <v>1731</v>
      </c>
      <c r="H3781">
        <v>77.146672199999998</v>
      </c>
      <c r="I3781">
        <v>28.653603</v>
      </c>
      <c r="J3781" t="s">
        <v>502</v>
      </c>
      <c r="K3781" t="s">
        <v>26</v>
      </c>
      <c r="L3781" t="s">
        <v>27</v>
      </c>
      <c r="M3781" t="s">
        <v>27</v>
      </c>
      <c r="N3781" t="s">
        <v>27</v>
      </c>
      <c r="O3781" t="s">
        <v>27</v>
      </c>
      <c r="P3781">
        <v>1</v>
      </c>
      <c r="Q3781">
        <v>73</v>
      </c>
      <c r="R3781">
        <v>450</v>
      </c>
      <c r="S3781">
        <v>3.3</v>
      </c>
      <c r="T3781" s="1">
        <v>43065</v>
      </c>
      <c r="U3781" t="s">
        <v>28</v>
      </c>
      <c r="V3781" t="s">
        <v>20707</v>
      </c>
      <c r="W3781" t="s">
        <v>20710</v>
      </c>
      <c r="X3781" t="s">
        <v>20668</v>
      </c>
      <c r="Y3781" t="s">
        <v>20678</v>
      </c>
      <c r="Z3781">
        <v>11</v>
      </c>
      <c r="AA3781" t="s">
        <v>20679</v>
      </c>
    </row>
    <row r="3782" spans="1:27" x14ac:dyDescent="0.3">
      <c r="A3782">
        <v>304030</v>
      </c>
      <c r="B3782" t="s">
        <v>882</v>
      </c>
      <c r="C3782">
        <v>1</v>
      </c>
      <c r="D3782" t="s">
        <v>21</v>
      </c>
      <c r="E3782" t="s">
        <v>9236</v>
      </c>
      <c r="F3782" t="s">
        <v>2705</v>
      </c>
      <c r="G3782" t="s">
        <v>2706</v>
      </c>
      <c r="H3782">
        <v>77.152875300000005</v>
      </c>
      <c r="I3782">
        <v>28.692657799999999</v>
      </c>
      <c r="J3782" t="s">
        <v>499</v>
      </c>
      <c r="K3782" t="s">
        <v>26</v>
      </c>
      <c r="L3782" t="s">
        <v>27</v>
      </c>
      <c r="M3782" t="s">
        <v>27</v>
      </c>
      <c r="N3782" t="s">
        <v>27</v>
      </c>
      <c r="O3782" t="s">
        <v>27</v>
      </c>
      <c r="P3782">
        <v>1</v>
      </c>
      <c r="Q3782">
        <v>32</v>
      </c>
      <c r="R3782">
        <v>450</v>
      </c>
      <c r="S3782">
        <v>3.3</v>
      </c>
      <c r="T3782" s="1">
        <v>40463</v>
      </c>
      <c r="U3782" t="s">
        <v>28</v>
      </c>
      <c r="V3782" t="s">
        <v>20707</v>
      </c>
      <c r="W3782" t="s">
        <v>20710</v>
      </c>
      <c r="X3782" t="s">
        <v>20667</v>
      </c>
      <c r="Y3782" t="s">
        <v>20678</v>
      </c>
      <c r="Z3782">
        <v>10</v>
      </c>
      <c r="AA3782" t="s">
        <v>20680</v>
      </c>
    </row>
    <row r="3783" spans="1:27" x14ac:dyDescent="0.3">
      <c r="A3783">
        <v>5594</v>
      </c>
      <c r="B3783" t="s">
        <v>882</v>
      </c>
      <c r="C3783">
        <v>1</v>
      </c>
      <c r="D3783" t="s">
        <v>21</v>
      </c>
      <c r="E3783" t="s">
        <v>9239</v>
      </c>
      <c r="F3783" t="s">
        <v>2728</v>
      </c>
      <c r="G3783" t="s">
        <v>2729</v>
      </c>
      <c r="H3783">
        <v>77.102455300000003</v>
      </c>
      <c r="I3783">
        <v>28.670041699999999</v>
      </c>
      <c r="J3783" t="s">
        <v>499</v>
      </c>
      <c r="K3783" t="s">
        <v>26</v>
      </c>
      <c r="L3783" t="s">
        <v>27</v>
      </c>
      <c r="M3783" t="s">
        <v>27</v>
      </c>
      <c r="N3783" t="s">
        <v>27</v>
      </c>
      <c r="O3783" t="s">
        <v>27</v>
      </c>
      <c r="P3783">
        <v>1</v>
      </c>
      <c r="Q3783">
        <v>40</v>
      </c>
      <c r="R3783">
        <v>450</v>
      </c>
      <c r="S3783">
        <v>3.3</v>
      </c>
      <c r="T3783" s="1">
        <v>42305</v>
      </c>
      <c r="U3783" t="s">
        <v>28</v>
      </c>
      <c r="V3783" t="s">
        <v>20707</v>
      </c>
      <c r="W3783" t="s">
        <v>20710</v>
      </c>
      <c r="X3783" t="s">
        <v>20669</v>
      </c>
      <c r="Y3783" t="s">
        <v>20678</v>
      </c>
      <c r="Z3783">
        <v>10</v>
      </c>
      <c r="AA3783" t="s">
        <v>20680</v>
      </c>
    </row>
    <row r="3784" spans="1:27" x14ac:dyDescent="0.3">
      <c r="A3784">
        <v>18285737</v>
      </c>
      <c r="B3784" t="s">
        <v>9271</v>
      </c>
      <c r="C3784">
        <v>1</v>
      </c>
      <c r="D3784" t="s">
        <v>21</v>
      </c>
      <c r="E3784" t="s">
        <v>9272</v>
      </c>
      <c r="F3784" t="s">
        <v>1879</v>
      </c>
      <c r="G3784" t="s">
        <v>1880</v>
      </c>
      <c r="H3784">
        <v>77.078930900000003</v>
      </c>
      <c r="I3784">
        <v>28.638567699999999</v>
      </c>
      <c r="J3784" t="s">
        <v>699</v>
      </c>
      <c r="K3784" t="s">
        <v>26</v>
      </c>
      <c r="L3784" t="s">
        <v>27</v>
      </c>
      <c r="M3784" t="s">
        <v>27</v>
      </c>
      <c r="N3784" t="s">
        <v>27</v>
      </c>
      <c r="O3784" t="s">
        <v>27</v>
      </c>
      <c r="P3784">
        <v>1</v>
      </c>
      <c r="Q3784">
        <v>26</v>
      </c>
      <c r="R3784">
        <v>100</v>
      </c>
      <c r="S3784">
        <v>3.3</v>
      </c>
      <c r="T3784" s="1">
        <v>40791</v>
      </c>
      <c r="U3784" t="s">
        <v>28</v>
      </c>
      <c r="V3784" t="s">
        <v>20707</v>
      </c>
      <c r="W3784" t="s">
        <v>20710</v>
      </c>
      <c r="X3784" t="s">
        <v>20663</v>
      </c>
      <c r="Y3784" t="s">
        <v>20659</v>
      </c>
      <c r="Z3784">
        <v>9</v>
      </c>
      <c r="AA3784" t="s">
        <v>20660</v>
      </c>
    </row>
    <row r="3785" spans="1:27" x14ac:dyDescent="0.3">
      <c r="A3785">
        <v>18356773</v>
      </c>
      <c r="B3785" t="s">
        <v>9314</v>
      </c>
      <c r="C3785">
        <v>1</v>
      </c>
      <c r="D3785" t="s">
        <v>21</v>
      </c>
      <c r="E3785" t="s">
        <v>7146</v>
      </c>
      <c r="F3785" t="s">
        <v>2017</v>
      </c>
      <c r="G3785" t="s">
        <v>2018</v>
      </c>
      <c r="H3785">
        <v>77.169010790000002</v>
      </c>
      <c r="I3785">
        <v>28.587703950000002</v>
      </c>
      <c r="J3785" t="s">
        <v>548</v>
      </c>
      <c r="K3785" t="s">
        <v>26</v>
      </c>
      <c r="L3785" t="s">
        <v>27</v>
      </c>
      <c r="M3785" t="s">
        <v>27</v>
      </c>
      <c r="N3785" t="s">
        <v>27</v>
      </c>
      <c r="O3785" t="s">
        <v>27</v>
      </c>
      <c r="P3785">
        <v>1</v>
      </c>
      <c r="Q3785">
        <v>8</v>
      </c>
      <c r="R3785">
        <v>100</v>
      </c>
      <c r="S3785">
        <v>3.3</v>
      </c>
      <c r="T3785" s="1">
        <v>43293</v>
      </c>
      <c r="U3785" t="s">
        <v>28</v>
      </c>
      <c r="V3785" t="s">
        <v>20707</v>
      </c>
      <c r="W3785" t="s">
        <v>20710</v>
      </c>
      <c r="X3785" t="s">
        <v>20662</v>
      </c>
      <c r="Y3785" t="s">
        <v>20659</v>
      </c>
      <c r="Z3785">
        <v>7</v>
      </c>
      <c r="AA3785" t="s">
        <v>20670</v>
      </c>
    </row>
    <row r="3786" spans="1:27" x14ac:dyDescent="0.3">
      <c r="A3786">
        <v>8293</v>
      </c>
      <c r="B3786" t="s">
        <v>9333</v>
      </c>
      <c r="C3786">
        <v>1</v>
      </c>
      <c r="D3786" t="s">
        <v>21</v>
      </c>
      <c r="E3786" t="s">
        <v>9334</v>
      </c>
      <c r="F3786" t="s">
        <v>162</v>
      </c>
      <c r="G3786" t="s">
        <v>163</v>
      </c>
      <c r="H3786">
        <v>77.279893999999999</v>
      </c>
      <c r="I3786">
        <v>28.659693300000001</v>
      </c>
      <c r="J3786" t="s">
        <v>713</v>
      </c>
      <c r="K3786" t="s">
        <v>26</v>
      </c>
      <c r="L3786" t="s">
        <v>27</v>
      </c>
      <c r="M3786" t="s">
        <v>27</v>
      </c>
      <c r="N3786" t="s">
        <v>27</v>
      </c>
      <c r="O3786" t="s">
        <v>27</v>
      </c>
      <c r="P3786">
        <v>1</v>
      </c>
      <c r="Q3786">
        <v>12</v>
      </c>
      <c r="R3786">
        <v>100</v>
      </c>
      <c r="S3786">
        <v>3.3</v>
      </c>
      <c r="T3786" s="1">
        <v>41080</v>
      </c>
      <c r="U3786" t="s">
        <v>28</v>
      </c>
      <c r="V3786" t="s">
        <v>20707</v>
      </c>
      <c r="W3786" t="s">
        <v>20710</v>
      </c>
      <c r="X3786" t="s">
        <v>20665</v>
      </c>
      <c r="Y3786" t="s">
        <v>20671</v>
      </c>
      <c r="Z3786">
        <v>6</v>
      </c>
      <c r="AA3786" t="s">
        <v>20672</v>
      </c>
    </row>
    <row r="3787" spans="1:27" x14ac:dyDescent="0.3">
      <c r="A3787">
        <v>312936</v>
      </c>
      <c r="B3787" t="s">
        <v>9394</v>
      </c>
      <c r="C3787">
        <v>1</v>
      </c>
      <c r="D3787" t="s">
        <v>21</v>
      </c>
      <c r="E3787" t="s">
        <v>9395</v>
      </c>
      <c r="F3787" t="s">
        <v>326</v>
      </c>
      <c r="G3787" t="s">
        <v>327</v>
      </c>
      <c r="H3787">
        <v>77.223405700000001</v>
      </c>
      <c r="I3787">
        <v>28.6581203</v>
      </c>
      <c r="J3787" t="s">
        <v>788</v>
      </c>
      <c r="K3787" t="s">
        <v>26</v>
      </c>
      <c r="L3787" t="s">
        <v>27</v>
      </c>
      <c r="M3787" t="s">
        <v>27</v>
      </c>
      <c r="N3787" t="s">
        <v>27</v>
      </c>
      <c r="O3787" t="s">
        <v>27</v>
      </c>
      <c r="P3787">
        <v>1</v>
      </c>
      <c r="Q3787">
        <v>16</v>
      </c>
      <c r="R3787">
        <v>100</v>
      </c>
      <c r="S3787">
        <v>3.3</v>
      </c>
      <c r="T3787" s="1">
        <v>42071</v>
      </c>
      <c r="U3787" t="s">
        <v>28</v>
      </c>
      <c r="V3787" t="s">
        <v>20707</v>
      </c>
      <c r="W3787" t="s">
        <v>20710</v>
      </c>
      <c r="X3787" t="s">
        <v>20669</v>
      </c>
      <c r="Y3787" t="s">
        <v>20674</v>
      </c>
      <c r="Z3787">
        <v>3</v>
      </c>
      <c r="AA3787" t="s">
        <v>20675</v>
      </c>
    </row>
    <row r="3788" spans="1:27" x14ac:dyDescent="0.3">
      <c r="A3788">
        <v>308942</v>
      </c>
      <c r="B3788" t="s">
        <v>9408</v>
      </c>
      <c r="C3788">
        <v>1</v>
      </c>
      <c r="D3788" t="s">
        <v>21</v>
      </c>
      <c r="E3788" t="s">
        <v>9409</v>
      </c>
      <c r="F3788" t="s">
        <v>162</v>
      </c>
      <c r="G3788" t="s">
        <v>163</v>
      </c>
      <c r="H3788">
        <v>77.283609200000001</v>
      </c>
      <c r="I3788">
        <v>28.659224399999999</v>
      </c>
      <c r="J3788" t="s">
        <v>699</v>
      </c>
      <c r="K3788" t="s">
        <v>26</v>
      </c>
      <c r="L3788" t="s">
        <v>27</v>
      </c>
      <c r="M3788" t="s">
        <v>27</v>
      </c>
      <c r="N3788" t="s">
        <v>27</v>
      </c>
      <c r="O3788" t="s">
        <v>27</v>
      </c>
      <c r="P3788">
        <v>1</v>
      </c>
      <c r="Q3788">
        <v>20</v>
      </c>
      <c r="R3788">
        <v>100</v>
      </c>
      <c r="S3788">
        <v>3.3</v>
      </c>
      <c r="T3788" s="1">
        <v>42069</v>
      </c>
      <c r="U3788" t="s">
        <v>28</v>
      </c>
      <c r="V3788" t="s">
        <v>20707</v>
      </c>
      <c r="W3788" t="s">
        <v>20710</v>
      </c>
      <c r="X3788" t="s">
        <v>20669</v>
      </c>
      <c r="Y3788" t="s">
        <v>20674</v>
      </c>
      <c r="Z3788">
        <v>3</v>
      </c>
      <c r="AA3788" t="s">
        <v>20675</v>
      </c>
    </row>
    <row r="3789" spans="1:27" x14ac:dyDescent="0.3">
      <c r="A3789">
        <v>18337775</v>
      </c>
      <c r="B3789" t="s">
        <v>9562</v>
      </c>
      <c r="C3789">
        <v>1</v>
      </c>
      <c r="D3789" t="s">
        <v>21</v>
      </c>
      <c r="E3789" t="s">
        <v>9563</v>
      </c>
      <c r="F3789" t="s">
        <v>2031</v>
      </c>
      <c r="G3789" t="s">
        <v>2032</v>
      </c>
      <c r="H3789">
        <v>77.2875272</v>
      </c>
      <c r="I3789">
        <v>28.5372187</v>
      </c>
      <c r="J3789" t="s">
        <v>515</v>
      </c>
      <c r="K3789" t="s">
        <v>26</v>
      </c>
      <c r="L3789" t="s">
        <v>27</v>
      </c>
      <c r="M3789" t="s">
        <v>27</v>
      </c>
      <c r="N3789" t="s">
        <v>27</v>
      </c>
      <c r="O3789" t="s">
        <v>27</v>
      </c>
      <c r="P3789">
        <v>1</v>
      </c>
      <c r="Q3789">
        <v>15</v>
      </c>
      <c r="R3789">
        <v>150</v>
      </c>
      <c r="S3789">
        <v>3.3</v>
      </c>
      <c r="T3789" s="1">
        <v>41525</v>
      </c>
      <c r="U3789" t="s">
        <v>28</v>
      </c>
      <c r="V3789" t="s">
        <v>20707</v>
      </c>
      <c r="W3789" t="s">
        <v>20710</v>
      </c>
      <c r="X3789" t="s">
        <v>20658</v>
      </c>
      <c r="Y3789" t="s">
        <v>20659</v>
      </c>
      <c r="Z3789">
        <v>9</v>
      </c>
      <c r="AA3789" t="s">
        <v>20660</v>
      </c>
    </row>
    <row r="3790" spans="1:27" x14ac:dyDescent="0.3">
      <c r="A3790">
        <v>1986</v>
      </c>
      <c r="B3790" t="s">
        <v>9566</v>
      </c>
      <c r="C3790">
        <v>1</v>
      </c>
      <c r="D3790" t="s">
        <v>21</v>
      </c>
      <c r="E3790" t="s">
        <v>9567</v>
      </c>
      <c r="F3790" t="s">
        <v>1737</v>
      </c>
      <c r="G3790" t="s">
        <v>1738</v>
      </c>
      <c r="H3790">
        <v>77.126013299999997</v>
      </c>
      <c r="I3790">
        <v>28.665630700000001</v>
      </c>
      <c r="J3790" t="s">
        <v>697</v>
      </c>
      <c r="K3790" t="s">
        <v>26</v>
      </c>
      <c r="L3790" t="s">
        <v>27</v>
      </c>
      <c r="M3790" t="s">
        <v>27</v>
      </c>
      <c r="N3790" t="s">
        <v>27</v>
      </c>
      <c r="O3790" t="s">
        <v>27</v>
      </c>
      <c r="P3790">
        <v>1</v>
      </c>
      <c r="Q3790">
        <v>42</v>
      </c>
      <c r="R3790">
        <v>150</v>
      </c>
      <c r="S3790">
        <v>3.3</v>
      </c>
      <c r="T3790" s="1">
        <v>41538</v>
      </c>
      <c r="U3790" t="s">
        <v>28</v>
      </c>
      <c r="V3790" t="s">
        <v>20707</v>
      </c>
      <c r="W3790" t="s">
        <v>20710</v>
      </c>
      <c r="X3790" t="s">
        <v>20658</v>
      </c>
      <c r="Y3790" t="s">
        <v>20659</v>
      </c>
      <c r="Z3790">
        <v>9</v>
      </c>
      <c r="AA3790" t="s">
        <v>20660</v>
      </c>
    </row>
    <row r="3791" spans="1:27" x14ac:dyDescent="0.3">
      <c r="A3791">
        <v>5293</v>
      </c>
      <c r="B3791" t="s">
        <v>9603</v>
      </c>
      <c r="C3791">
        <v>1</v>
      </c>
      <c r="D3791" t="s">
        <v>21</v>
      </c>
      <c r="E3791" t="s">
        <v>6159</v>
      </c>
      <c r="F3791" t="s">
        <v>4572</v>
      </c>
      <c r="G3791" t="s">
        <v>4573</v>
      </c>
      <c r="H3791">
        <v>77.158267699999996</v>
      </c>
      <c r="I3791">
        <v>28.702936099999999</v>
      </c>
      <c r="J3791" t="s">
        <v>706</v>
      </c>
      <c r="K3791" t="s">
        <v>26</v>
      </c>
      <c r="L3791" t="s">
        <v>27</v>
      </c>
      <c r="M3791" t="s">
        <v>27</v>
      </c>
      <c r="N3791" t="s">
        <v>27</v>
      </c>
      <c r="O3791" t="s">
        <v>27</v>
      </c>
      <c r="P3791">
        <v>1</v>
      </c>
      <c r="Q3791">
        <v>14</v>
      </c>
      <c r="R3791">
        <v>150</v>
      </c>
      <c r="S3791">
        <v>3.3</v>
      </c>
      <c r="T3791" s="1">
        <v>41809</v>
      </c>
      <c r="U3791" t="s">
        <v>28</v>
      </c>
      <c r="V3791" t="s">
        <v>20707</v>
      </c>
      <c r="W3791" t="s">
        <v>20710</v>
      </c>
      <c r="X3791" t="s">
        <v>20664</v>
      </c>
      <c r="Y3791" t="s">
        <v>20671</v>
      </c>
      <c r="Z3791">
        <v>6</v>
      </c>
      <c r="AA3791" t="s">
        <v>20672</v>
      </c>
    </row>
    <row r="3792" spans="1:27" x14ac:dyDescent="0.3">
      <c r="A3792">
        <v>305003</v>
      </c>
      <c r="B3792" t="s">
        <v>9610</v>
      </c>
      <c r="C3792">
        <v>1</v>
      </c>
      <c r="D3792" t="s">
        <v>21</v>
      </c>
      <c r="E3792" t="s">
        <v>9611</v>
      </c>
      <c r="F3792" t="s">
        <v>162</v>
      </c>
      <c r="G3792" t="s">
        <v>163</v>
      </c>
      <c r="H3792">
        <v>77.281497599999994</v>
      </c>
      <c r="I3792">
        <v>28.6602651</v>
      </c>
      <c r="J3792" t="s">
        <v>7895</v>
      </c>
      <c r="K3792" t="s">
        <v>26</v>
      </c>
      <c r="L3792" t="s">
        <v>27</v>
      </c>
      <c r="M3792" t="s">
        <v>27</v>
      </c>
      <c r="N3792" t="s">
        <v>27</v>
      </c>
      <c r="O3792" t="s">
        <v>27</v>
      </c>
      <c r="P3792">
        <v>1</v>
      </c>
      <c r="Q3792">
        <v>20</v>
      </c>
      <c r="R3792">
        <v>150</v>
      </c>
      <c r="S3792">
        <v>3.3</v>
      </c>
      <c r="T3792" s="1">
        <v>42166</v>
      </c>
      <c r="U3792" t="s">
        <v>28</v>
      </c>
      <c r="V3792" t="s">
        <v>20707</v>
      </c>
      <c r="W3792" t="s">
        <v>20710</v>
      </c>
      <c r="X3792" t="s">
        <v>20669</v>
      </c>
      <c r="Y3792" t="s">
        <v>20671</v>
      </c>
      <c r="Z3792">
        <v>6</v>
      </c>
      <c r="AA3792" t="s">
        <v>20672</v>
      </c>
    </row>
    <row r="3793" spans="1:27" x14ac:dyDescent="0.3">
      <c r="A3793">
        <v>7689</v>
      </c>
      <c r="B3793" t="s">
        <v>9686</v>
      </c>
      <c r="C3793">
        <v>1</v>
      </c>
      <c r="D3793" t="s">
        <v>21</v>
      </c>
      <c r="E3793" t="s">
        <v>9687</v>
      </c>
      <c r="F3793" t="s">
        <v>641</v>
      </c>
      <c r="G3793" t="s">
        <v>642</v>
      </c>
      <c r="H3793">
        <v>77.206428299999999</v>
      </c>
      <c r="I3793">
        <v>28.682475499999999</v>
      </c>
      <c r="J3793" t="s">
        <v>850</v>
      </c>
      <c r="K3793" t="s">
        <v>26</v>
      </c>
      <c r="L3793" t="s">
        <v>27</v>
      </c>
      <c r="M3793" t="s">
        <v>27</v>
      </c>
      <c r="N3793" t="s">
        <v>27</v>
      </c>
      <c r="O3793" t="s">
        <v>27</v>
      </c>
      <c r="P3793">
        <v>1</v>
      </c>
      <c r="Q3793">
        <v>49</v>
      </c>
      <c r="R3793">
        <v>150</v>
      </c>
      <c r="S3793">
        <v>3.3</v>
      </c>
      <c r="T3793" s="1">
        <v>43185</v>
      </c>
      <c r="U3793" t="s">
        <v>28</v>
      </c>
      <c r="V3793" t="s">
        <v>20707</v>
      </c>
      <c r="W3793" t="s">
        <v>20710</v>
      </c>
      <c r="X3793" t="s">
        <v>20662</v>
      </c>
      <c r="Y3793" t="s">
        <v>20674</v>
      </c>
      <c r="Z3793">
        <v>3</v>
      </c>
      <c r="AA3793" t="s">
        <v>20675</v>
      </c>
    </row>
    <row r="3794" spans="1:27" x14ac:dyDescent="0.3">
      <c r="A3794">
        <v>5499</v>
      </c>
      <c r="B3794" t="s">
        <v>9707</v>
      </c>
      <c r="C3794">
        <v>1</v>
      </c>
      <c r="D3794" t="s">
        <v>21</v>
      </c>
      <c r="E3794" t="s">
        <v>7426</v>
      </c>
      <c r="F3794" t="s">
        <v>1153</v>
      </c>
      <c r="G3794" t="s">
        <v>1154</v>
      </c>
      <c r="H3794">
        <v>77.059992100000002</v>
      </c>
      <c r="I3794">
        <v>28.6209487</v>
      </c>
      <c r="J3794" t="s">
        <v>9708</v>
      </c>
      <c r="K3794" t="s">
        <v>26</v>
      </c>
      <c r="L3794" t="s">
        <v>27</v>
      </c>
      <c r="M3794" t="s">
        <v>27</v>
      </c>
      <c r="N3794" t="s">
        <v>27</v>
      </c>
      <c r="O3794" t="s">
        <v>27</v>
      </c>
      <c r="P3794">
        <v>1</v>
      </c>
      <c r="Q3794">
        <v>12</v>
      </c>
      <c r="R3794">
        <v>150</v>
      </c>
      <c r="S3794">
        <v>3.3</v>
      </c>
      <c r="T3794" s="1">
        <v>43186</v>
      </c>
      <c r="U3794" t="s">
        <v>28</v>
      </c>
      <c r="V3794" t="s">
        <v>20707</v>
      </c>
      <c r="W3794" t="s">
        <v>20710</v>
      </c>
      <c r="X3794" t="s">
        <v>20662</v>
      </c>
      <c r="Y3794" t="s">
        <v>20674</v>
      </c>
      <c r="Z3794">
        <v>3</v>
      </c>
      <c r="AA3794" t="s">
        <v>20675</v>
      </c>
    </row>
    <row r="3795" spans="1:27" x14ac:dyDescent="0.3">
      <c r="A3795">
        <v>7585</v>
      </c>
      <c r="B3795" t="s">
        <v>9719</v>
      </c>
      <c r="C3795">
        <v>1</v>
      </c>
      <c r="D3795" t="s">
        <v>21</v>
      </c>
      <c r="E3795" t="s">
        <v>9720</v>
      </c>
      <c r="F3795" t="s">
        <v>293</v>
      </c>
      <c r="G3795" t="s">
        <v>294</v>
      </c>
      <c r="H3795">
        <v>77.254019709999994</v>
      </c>
      <c r="I3795">
        <v>28.525723970000001</v>
      </c>
      <c r="J3795" t="s">
        <v>2866</v>
      </c>
      <c r="K3795" t="s">
        <v>26</v>
      </c>
      <c r="L3795" t="s">
        <v>27</v>
      </c>
      <c r="M3795" t="s">
        <v>27</v>
      </c>
      <c r="N3795" t="s">
        <v>27</v>
      </c>
      <c r="O3795" t="s">
        <v>27</v>
      </c>
      <c r="P3795">
        <v>1</v>
      </c>
      <c r="Q3795">
        <v>16</v>
      </c>
      <c r="R3795">
        <v>150</v>
      </c>
      <c r="S3795">
        <v>3.3</v>
      </c>
      <c r="T3795" s="1">
        <v>40582</v>
      </c>
      <c r="U3795" t="s">
        <v>28</v>
      </c>
      <c r="V3795" t="s">
        <v>20707</v>
      </c>
      <c r="W3795" t="s">
        <v>20710</v>
      </c>
      <c r="X3795" t="s">
        <v>20663</v>
      </c>
      <c r="Y3795" t="s">
        <v>20674</v>
      </c>
      <c r="Z3795">
        <v>2</v>
      </c>
      <c r="AA3795" t="s">
        <v>20676</v>
      </c>
    </row>
    <row r="3796" spans="1:27" x14ac:dyDescent="0.3">
      <c r="A3796">
        <v>308844</v>
      </c>
      <c r="B3796" t="s">
        <v>9738</v>
      </c>
      <c r="C3796">
        <v>1</v>
      </c>
      <c r="D3796" t="s">
        <v>21</v>
      </c>
      <c r="E3796" t="s">
        <v>9739</v>
      </c>
      <c r="F3796" t="s">
        <v>172</v>
      </c>
      <c r="G3796" t="s">
        <v>173</v>
      </c>
      <c r="H3796">
        <v>77.300243100000003</v>
      </c>
      <c r="I3796">
        <v>28.619912200000002</v>
      </c>
      <c r="J3796" t="s">
        <v>699</v>
      </c>
      <c r="K3796" t="s">
        <v>26</v>
      </c>
      <c r="L3796" t="s">
        <v>27</v>
      </c>
      <c r="M3796" t="s">
        <v>27</v>
      </c>
      <c r="N3796" t="s">
        <v>27</v>
      </c>
      <c r="O3796" t="s">
        <v>27</v>
      </c>
      <c r="P3796">
        <v>1</v>
      </c>
      <c r="Q3796">
        <v>16</v>
      </c>
      <c r="R3796">
        <v>150</v>
      </c>
      <c r="S3796">
        <v>3.3</v>
      </c>
      <c r="T3796" s="1">
        <v>40579</v>
      </c>
      <c r="U3796" t="s">
        <v>28</v>
      </c>
      <c r="V3796" t="s">
        <v>20707</v>
      </c>
      <c r="W3796" t="s">
        <v>20710</v>
      </c>
      <c r="X3796" t="s">
        <v>20663</v>
      </c>
      <c r="Y3796" t="s">
        <v>20674</v>
      </c>
      <c r="Z3796">
        <v>2</v>
      </c>
      <c r="AA3796" t="s">
        <v>20676</v>
      </c>
    </row>
    <row r="3797" spans="1:27" x14ac:dyDescent="0.3">
      <c r="A3797">
        <v>18282019</v>
      </c>
      <c r="B3797" t="s">
        <v>9603</v>
      </c>
      <c r="C3797">
        <v>1</v>
      </c>
      <c r="D3797" t="s">
        <v>21</v>
      </c>
      <c r="E3797" t="s">
        <v>9746</v>
      </c>
      <c r="F3797" t="s">
        <v>2380</v>
      </c>
      <c r="G3797" t="s">
        <v>2381</v>
      </c>
      <c r="H3797">
        <v>77.097167299999995</v>
      </c>
      <c r="I3797">
        <v>28.634944600000001</v>
      </c>
      <c r="J3797" t="s">
        <v>706</v>
      </c>
      <c r="K3797" t="s">
        <v>26</v>
      </c>
      <c r="L3797" t="s">
        <v>27</v>
      </c>
      <c r="M3797" t="s">
        <v>27</v>
      </c>
      <c r="N3797" t="s">
        <v>27</v>
      </c>
      <c r="O3797" t="s">
        <v>27</v>
      </c>
      <c r="P3797">
        <v>1</v>
      </c>
      <c r="Q3797">
        <v>10</v>
      </c>
      <c r="R3797">
        <v>150</v>
      </c>
      <c r="S3797">
        <v>3.3</v>
      </c>
      <c r="T3797" s="1">
        <v>42027</v>
      </c>
      <c r="U3797" t="s">
        <v>28</v>
      </c>
      <c r="V3797" t="s">
        <v>20707</v>
      </c>
      <c r="W3797" t="s">
        <v>20710</v>
      </c>
      <c r="X3797" t="s">
        <v>20669</v>
      </c>
      <c r="Y3797" t="s">
        <v>20674</v>
      </c>
      <c r="Z3797">
        <v>1</v>
      </c>
      <c r="AA3797" t="s">
        <v>20677</v>
      </c>
    </row>
    <row r="3798" spans="1:27" x14ac:dyDescent="0.3">
      <c r="A3798">
        <v>304994</v>
      </c>
      <c r="B3798" t="s">
        <v>9749</v>
      </c>
      <c r="C3798">
        <v>1</v>
      </c>
      <c r="D3798" t="s">
        <v>21</v>
      </c>
      <c r="E3798" t="s">
        <v>9750</v>
      </c>
      <c r="F3798" t="s">
        <v>162</v>
      </c>
      <c r="G3798" t="s">
        <v>163</v>
      </c>
      <c r="H3798">
        <v>77.281282599999997</v>
      </c>
      <c r="I3798">
        <v>28.6602119</v>
      </c>
      <c r="J3798" t="s">
        <v>697</v>
      </c>
      <c r="K3798" t="s">
        <v>26</v>
      </c>
      <c r="L3798" t="s">
        <v>27</v>
      </c>
      <c r="M3798" t="s">
        <v>27</v>
      </c>
      <c r="N3798" t="s">
        <v>27</v>
      </c>
      <c r="O3798" t="s">
        <v>27</v>
      </c>
      <c r="P3798">
        <v>1</v>
      </c>
      <c r="Q3798">
        <v>26</v>
      </c>
      <c r="R3798">
        <v>150</v>
      </c>
      <c r="S3798">
        <v>3.3</v>
      </c>
      <c r="T3798" s="1">
        <v>42745</v>
      </c>
      <c r="U3798" t="s">
        <v>28</v>
      </c>
      <c r="V3798" t="s">
        <v>20707</v>
      </c>
      <c r="W3798" t="s">
        <v>20710</v>
      </c>
      <c r="X3798" t="s">
        <v>20668</v>
      </c>
      <c r="Y3798" t="s">
        <v>20674</v>
      </c>
      <c r="Z3798">
        <v>1</v>
      </c>
      <c r="AA3798" t="s">
        <v>20677</v>
      </c>
    </row>
    <row r="3799" spans="1:27" x14ac:dyDescent="0.3">
      <c r="A3799">
        <v>304281</v>
      </c>
      <c r="B3799" t="s">
        <v>9766</v>
      </c>
      <c r="C3799">
        <v>1</v>
      </c>
      <c r="D3799" t="s">
        <v>21</v>
      </c>
      <c r="E3799" t="s">
        <v>9767</v>
      </c>
      <c r="F3799" t="s">
        <v>709</v>
      </c>
      <c r="G3799" t="s">
        <v>710</v>
      </c>
      <c r="H3799">
        <v>77.163692639999994</v>
      </c>
      <c r="I3799">
        <v>28.565174549999998</v>
      </c>
      <c r="J3799" t="s">
        <v>788</v>
      </c>
      <c r="K3799" t="s">
        <v>26</v>
      </c>
      <c r="L3799" t="s">
        <v>27</v>
      </c>
      <c r="M3799" t="s">
        <v>27</v>
      </c>
      <c r="N3799" t="s">
        <v>27</v>
      </c>
      <c r="O3799" t="s">
        <v>27</v>
      </c>
      <c r="P3799">
        <v>1</v>
      </c>
      <c r="Q3799">
        <v>28</v>
      </c>
      <c r="R3799">
        <v>150</v>
      </c>
      <c r="S3799">
        <v>3.3</v>
      </c>
      <c r="T3799" s="1">
        <v>40183</v>
      </c>
      <c r="U3799" t="s">
        <v>28</v>
      </c>
      <c r="V3799" t="s">
        <v>20707</v>
      </c>
      <c r="W3799" t="s">
        <v>20710</v>
      </c>
      <c r="X3799" t="s">
        <v>20667</v>
      </c>
      <c r="Y3799" t="s">
        <v>20674</v>
      </c>
      <c r="Z3799">
        <v>1</v>
      </c>
      <c r="AA3799" t="s">
        <v>20677</v>
      </c>
    </row>
    <row r="3800" spans="1:27" x14ac:dyDescent="0.3">
      <c r="A3800">
        <v>9040</v>
      </c>
      <c r="B3800" t="s">
        <v>9603</v>
      </c>
      <c r="C3800">
        <v>1</v>
      </c>
      <c r="D3800" t="s">
        <v>21</v>
      </c>
      <c r="E3800" t="s">
        <v>8866</v>
      </c>
      <c r="F3800" t="s">
        <v>1309</v>
      </c>
      <c r="G3800" t="s">
        <v>1310</v>
      </c>
      <c r="H3800">
        <v>77.105974900000007</v>
      </c>
      <c r="I3800">
        <v>28.6425056</v>
      </c>
      <c r="J3800" t="s">
        <v>2866</v>
      </c>
      <c r="K3800" t="s">
        <v>26</v>
      </c>
      <c r="L3800" t="s">
        <v>27</v>
      </c>
      <c r="M3800" t="s">
        <v>27</v>
      </c>
      <c r="N3800" t="s">
        <v>27</v>
      </c>
      <c r="O3800" t="s">
        <v>27</v>
      </c>
      <c r="P3800">
        <v>1</v>
      </c>
      <c r="Q3800">
        <v>18</v>
      </c>
      <c r="R3800">
        <v>150</v>
      </c>
      <c r="S3800">
        <v>3.3</v>
      </c>
      <c r="T3800" s="1">
        <v>40496</v>
      </c>
      <c r="U3800" t="s">
        <v>28</v>
      </c>
      <c r="V3800" t="s">
        <v>20707</v>
      </c>
      <c r="W3800" t="s">
        <v>20710</v>
      </c>
      <c r="X3800" t="s">
        <v>20667</v>
      </c>
      <c r="Y3800" t="s">
        <v>20678</v>
      </c>
      <c r="Z3800">
        <v>11</v>
      </c>
      <c r="AA3800" t="s">
        <v>20679</v>
      </c>
    </row>
    <row r="3801" spans="1:27" x14ac:dyDescent="0.3">
      <c r="A3801">
        <v>304475</v>
      </c>
      <c r="B3801" t="s">
        <v>9791</v>
      </c>
      <c r="C3801">
        <v>1</v>
      </c>
      <c r="D3801" t="s">
        <v>21</v>
      </c>
      <c r="E3801" t="s">
        <v>9842</v>
      </c>
      <c r="F3801" t="s">
        <v>1159</v>
      </c>
      <c r="G3801" t="s">
        <v>1160</v>
      </c>
      <c r="H3801">
        <v>77.212536799999995</v>
      </c>
      <c r="I3801">
        <v>28.561291700000002</v>
      </c>
      <c r="J3801" t="s">
        <v>515</v>
      </c>
      <c r="K3801" t="s">
        <v>26</v>
      </c>
      <c r="L3801" t="s">
        <v>27</v>
      </c>
      <c r="M3801" t="s">
        <v>27</v>
      </c>
      <c r="N3801" t="s">
        <v>27</v>
      </c>
      <c r="O3801" t="s">
        <v>27</v>
      </c>
      <c r="P3801">
        <v>1</v>
      </c>
      <c r="Q3801">
        <v>39</v>
      </c>
      <c r="R3801">
        <v>150</v>
      </c>
      <c r="S3801">
        <v>3.3</v>
      </c>
      <c r="T3801" s="1">
        <v>42671</v>
      </c>
      <c r="U3801" t="s">
        <v>28</v>
      </c>
      <c r="V3801" t="s">
        <v>20707</v>
      </c>
      <c r="W3801" t="s">
        <v>20710</v>
      </c>
      <c r="X3801" t="s">
        <v>20661</v>
      </c>
      <c r="Y3801" t="s">
        <v>20678</v>
      </c>
      <c r="Z3801">
        <v>10</v>
      </c>
      <c r="AA3801" t="s">
        <v>20680</v>
      </c>
    </row>
    <row r="3802" spans="1:27" x14ac:dyDescent="0.3">
      <c r="A3802">
        <v>18358184</v>
      </c>
      <c r="B3802" t="s">
        <v>1720</v>
      </c>
      <c r="C3802">
        <v>1</v>
      </c>
      <c r="D3802" t="s">
        <v>21</v>
      </c>
      <c r="E3802" t="s">
        <v>1721</v>
      </c>
      <c r="F3802" t="s">
        <v>97</v>
      </c>
      <c r="G3802" t="s">
        <v>98</v>
      </c>
      <c r="H3802">
        <v>77.136724000000001</v>
      </c>
      <c r="I3802">
        <v>28.628252799999999</v>
      </c>
      <c r="J3802" t="s">
        <v>476</v>
      </c>
      <c r="K3802" t="s">
        <v>26</v>
      </c>
      <c r="L3802" t="s">
        <v>27</v>
      </c>
      <c r="M3802" t="s">
        <v>35</v>
      </c>
      <c r="N3802" t="s">
        <v>35</v>
      </c>
      <c r="O3802" t="s">
        <v>27</v>
      </c>
      <c r="P3802">
        <v>2</v>
      </c>
      <c r="Q3802">
        <v>23</v>
      </c>
      <c r="R3802">
        <v>500</v>
      </c>
      <c r="S3802">
        <v>3.4</v>
      </c>
      <c r="T3802" s="1">
        <v>42236</v>
      </c>
      <c r="U3802" t="s">
        <v>28</v>
      </c>
      <c r="V3802" t="s">
        <v>20707</v>
      </c>
      <c r="W3802" t="s">
        <v>20710</v>
      </c>
      <c r="X3802" t="s">
        <v>20669</v>
      </c>
      <c r="Y3802" t="s">
        <v>20659</v>
      </c>
      <c r="Z3802">
        <v>8</v>
      </c>
      <c r="AA3802" t="s">
        <v>20666</v>
      </c>
    </row>
    <row r="3803" spans="1:27" x14ac:dyDescent="0.3">
      <c r="A3803">
        <v>18238968</v>
      </c>
      <c r="B3803" t="s">
        <v>1722</v>
      </c>
      <c r="C3803">
        <v>1</v>
      </c>
      <c r="D3803" t="s">
        <v>21</v>
      </c>
      <c r="E3803" t="s">
        <v>1723</v>
      </c>
      <c r="F3803" t="s">
        <v>1724</v>
      </c>
      <c r="G3803" t="s">
        <v>1723</v>
      </c>
      <c r="H3803">
        <v>77.0887484</v>
      </c>
      <c r="I3803">
        <v>28.6202711</v>
      </c>
      <c r="J3803" t="s">
        <v>479</v>
      </c>
      <c r="K3803" t="s">
        <v>26</v>
      </c>
      <c r="L3803" t="s">
        <v>27</v>
      </c>
      <c r="M3803" t="s">
        <v>35</v>
      </c>
      <c r="N3803" t="s">
        <v>35</v>
      </c>
      <c r="O3803" t="s">
        <v>27</v>
      </c>
      <c r="P3803">
        <v>2</v>
      </c>
      <c r="Q3803">
        <v>102</v>
      </c>
      <c r="R3803">
        <v>800</v>
      </c>
      <c r="S3803">
        <v>3.4</v>
      </c>
      <c r="T3803" s="1">
        <v>41036</v>
      </c>
      <c r="U3803" t="s">
        <v>28</v>
      </c>
      <c r="V3803" t="s">
        <v>20707</v>
      </c>
      <c r="W3803" t="s">
        <v>20710</v>
      </c>
      <c r="X3803" t="s">
        <v>20665</v>
      </c>
      <c r="Y3803" t="s">
        <v>20671</v>
      </c>
      <c r="Z3803">
        <v>5</v>
      </c>
      <c r="AA3803" t="s">
        <v>20630</v>
      </c>
    </row>
    <row r="3804" spans="1:27" x14ac:dyDescent="0.3">
      <c r="A3804">
        <v>310665</v>
      </c>
      <c r="B3804" t="s">
        <v>1733</v>
      </c>
      <c r="C3804">
        <v>1</v>
      </c>
      <c r="D3804" t="s">
        <v>21</v>
      </c>
      <c r="E3804" t="s">
        <v>1734</v>
      </c>
      <c r="F3804" t="s">
        <v>1735</v>
      </c>
      <c r="G3804" t="s">
        <v>1734</v>
      </c>
      <c r="H3804">
        <v>77.209681900000007</v>
      </c>
      <c r="I3804">
        <v>28.534082000000001</v>
      </c>
      <c r="J3804" t="s">
        <v>502</v>
      </c>
      <c r="K3804" t="s">
        <v>26</v>
      </c>
      <c r="L3804" t="s">
        <v>27</v>
      </c>
      <c r="M3804" t="s">
        <v>35</v>
      </c>
      <c r="N3804" t="s">
        <v>35</v>
      </c>
      <c r="O3804" t="s">
        <v>27</v>
      </c>
      <c r="P3804">
        <v>2</v>
      </c>
      <c r="Q3804">
        <v>485</v>
      </c>
      <c r="R3804">
        <v>600</v>
      </c>
      <c r="S3804">
        <v>3.4</v>
      </c>
      <c r="T3804" s="1">
        <v>42462</v>
      </c>
      <c r="U3804" t="s">
        <v>28</v>
      </c>
      <c r="V3804" t="s">
        <v>20707</v>
      </c>
      <c r="W3804" t="s">
        <v>20710</v>
      </c>
      <c r="X3804" t="s">
        <v>20661</v>
      </c>
      <c r="Y3804" t="s">
        <v>20671</v>
      </c>
      <c r="Z3804">
        <v>4</v>
      </c>
      <c r="AA3804" t="s">
        <v>20673</v>
      </c>
    </row>
    <row r="3805" spans="1:27" x14ac:dyDescent="0.3">
      <c r="A3805">
        <v>18425764</v>
      </c>
      <c r="B3805" t="s">
        <v>1741</v>
      </c>
      <c r="C3805">
        <v>1</v>
      </c>
      <c r="D3805" t="s">
        <v>21</v>
      </c>
      <c r="E3805" t="s">
        <v>1742</v>
      </c>
      <c r="F3805" t="s">
        <v>252</v>
      </c>
      <c r="G3805" t="s">
        <v>253</v>
      </c>
      <c r="H3805">
        <v>77.196503770000007</v>
      </c>
      <c r="I3805">
        <v>28.64966566</v>
      </c>
      <c r="J3805" t="s">
        <v>1743</v>
      </c>
      <c r="K3805" t="s">
        <v>26</v>
      </c>
      <c r="L3805" t="s">
        <v>27</v>
      </c>
      <c r="M3805" t="s">
        <v>35</v>
      </c>
      <c r="N3805" t="s">
        <v>35</v>
      </c>
      <c r="O3805" t="s">
        <v>27</v>
      </c>
      <c r="P3805">
        <v>2</v>
      </c>
      <c r="Q3805">
        <v>44</v>
      </c>
      <c r="R3805">
        <v>650</v>
      </c>
      <c r="S3805">
        <v>3.4</v>
      </c>
      <c r="T3805" s="1">
        <v>41287</v>
      </c>
      <c r="U3805" t="s">
        <v>28</v>
      </c>
      <c r="V3805" t="s">
        <v>20707</v>
      </c>
      <c r="W3805" t="s">
        <v>20710</v>
      </c>
      <c r="X3805" t="s">
        <v>20658</v>
      </c>
      <c r="Y3805" t="s">
        <v>20674</v>
      </c>
      <c r="Z3805">
        <v>1</v>
      </c>
      <c r="AA3805" t="s">
        <v>20677</v>
      </c>
    </row>
    <row r="3806" spans="1:27" x14ac:dyDescent="0.3">
      <c r="A3806">
        <v>6200</v>
      </c>
      <c r="B3806" t="s">
        <v>2847</v>
      </c>
      <c r="C3806">
        <v>1</v>
      </c>
      <c r="D3806" t="s">
        <v>21</v>
      </c>
      <c r="E3806" t="s">
        <v>2848</v>
      </c>
      <c r="F3806" t="s">
        <v>2849</v>
      </c>
      <c r="G3806" t="s">
        <v>2850</v>
      </c>
      <c r="H3806">
        <v>77.201408900000004</v>
      </c>
      <c r="I3806">
        <v>28.5439726</v>
      </c>
      <c r="J3806" t="s">
        <v>2851</v>
      </c>
      <c r="K3806" t="s">
        <v>26</v>
      </c>
      <c r="L3806" t="s">
        <v>27</v>
      </c>
      <c r="M3806" t="s">
        <v>27</v>
      </c>
      <c r="N3806" t="s">
        <v>27</v>
      </c>
      <c r="O3806" t="s">
        <v>27</v>
      </c>
      <c r="P3806">
        <v>3</v>
      </c>
      <c r="Q3806">
        <v>218</v>
      </c>
      <c r="R3806">
        <v>1500</v>
      </c>
      <c r="S3806">
        <v>3.4</v>
      </c>
      <c r="T3806" s="1">
        <v>40430</v>
      </c>
      <c r="U3806" t="s">
        <v>28</v>
      </c>
      <c r="V3806" t="s">
        <v>20707</v>
      </c>
      <c r="W3806" t="s">
        <v>20710</v>
      </c>
      <c r="X3806" t="s">
        <v>20667</v>
      </c>
      <c r="Y3806" t="s">
        <v>20659</v>
      </c>
      <c r="Z3806">
        <v>9</v>
      </c>
      <c r="AA3806" t="s">
        <v>20660</v>
      </c>
    </row>
    <row r="3807" spans="1:27" x14ac:dyDescent="0.3">
      <c r="A3807">
        <v>18222566</v>
      </c>
      <c r="B3807" t="s">
        <v>2860</v>
      </c>
      <c r="C3807">
        <v>1</v>
      </c>
      <c r="D3807" t="s">
        <v>21</v>
      </c>
      <c r="E3807" t="s">
        <v>2861</v>
      </c>
      <c r="F3807" t="s">
        <v>725</v>
      </c>
      <c r="G3807" t="s">
        <v>726</v>
      </c>
      <c r="H3807">
        <v>77.205799499999998</v>
      </c>
      <c r="I3807">
        <v>28.555719499999999</v>
      </c>
      <c r="J3807" t="s">
        <v>2862</v>
      </c>
      <c r="K3807" t="s">
        <v>26</v>
      </c>
      <c r="L3807" t="s">
        <v>35</v>
      </c>
      <c r="M3807" t="s">
        <v>27</v>
      </c>
      <c r="N3807" t="s">
        <v>27</v>
      </c>
      <c r="O3807" t="s">
        <v>27</v>
      </c>
      <c r="P3807">
        <v>3</v>
      </c>
      <c r="Q3807">
        <v>267</v>
      </c>
      <c r="R3807">
        <v>1700</v>
      </c>
      <c r="S3807">
        <v>3.4</v>
      </c>
      <c r="T3807" s="1">
        <v>42257</v>
      </c>
      <c r="U3807" t="s">
        <v>28</v>
      </c>
      <c r="V3807" t="s">
        <v>20707</v>
      </c>
      <c r="W3807" t="s">
        <v>20710</v>
      </c>
      <c r="X3807" t="s">
        <v>20669</v>
      </c>
      <c r="Y3807" t="s">
        <v>20659</v>
      </c>
      <c r="Z3807">
        <v>9</v>
      </c>
      <c r="AA3807" t="s">
        <v>20660</v>
      </c>
    </row>
    <row r="3808" spans="1:27" x14ac:dyDescent="0.3">
      <c r="A3808">
        <v>309542</v>
      </c>
      <c r="B3808" t="s">
        <v>2894</v>
      </c>
      <c r="C3808">
        <v>1</v>
      </c>
      <c r="D3808" t="s">
        <v>21</v>
      </c>
      <c r="E3808" t="s">
        <v>2895</v>
      </c>
      <c r="F3808" t="s">
        <v>2705</v>
      </c>
      <c r="G3808" t="s">
        <v>2706</v>
      </c>
      <c r="H3808">
        <v>77.150134100000002</v>
      </c>
      <c r="I3808">
        <v>28.6937824</v>
      </c>
      <c r="J3808" t="s">
        <v>2896</v>
      </c>
      <c r="K3808" t="s">
        <v>26</v>
      </c>
      <c r="L3808" t="s">
        <v>35</v>
      </c>
      <c r="M3808" t="s">
        <v>35</v>
      </c>
      <c r="N3808" t="s">
        <v>27</v>
      </c>
      <c r="O3808" t="s">
        <v>27</v>
      </c>
      <c r="P3808">
        <v>3</v>
      </c>
      <c r="Q3808">
        <v>391</v>
      </c>
      <c r="R3808">
        <v>1400</v>
      </c>
      <c r="S3808">
        <v>3.4</v>
      </c>
      <c r="T3808" s="1">
        <v>40802</v>
      </c>
      <c r="U3808" t="s">
        <v>28</v>
      </c>
      <c r="V3808" t="s">
        <v>20707</v>
      </c>
      <c r="W3808" t="s">
        <v>20710</v>
      </c>
      <c r="X3808" t="s">
        <v>20663</v>
      </c>
      <c r="Y3808" t="s">
        <v>20659</v>
      </c>
      <c r="Z3808">
        <v>9</v>
      </c>
      <c r="AA3808" t="s">
        <v>20660</v>
      </c>
    </row>
    <row r="3809" spans="1:27" x14ac:dyDescent="0.3">
      <c r="A3809">
        <v>309383</v>
      </c>
      <c r="B3809" t="s">
        <v>2897</v>
      </c>
      <c r="C3809">
        <v>1</v>
      </c>
      <c r="D3809" t="s">
        <v>21</v>
      </c>
      <c r="E3809" t="s">
        <v>2898</v>
      </c>
      <c r="F3809" t="s">
        <v>1737</v>
      </c>
      <c r="G3809" t="s">
        <v>1738</v>
      </c>
      <c r="H3809">
        <v>77.125560680000007</v>
      </c>
      <c r="I3809">
        <v>28.66622877</v>
      </c>
      <c r="J3809" t="s">
        <v>2068</v>
      </c>
      <c r="K3809" t="s">
        <v>26</v>
      </c>
      <c r="L3809" t="s">
        <v>35</v>
      </c>
      <c r="M3809" t="s">
        <v>27</v>
      </c>
      <c r="N3809" t="s">
        <v>27</v>
      </c>
      <c r="O3809" t="s">
        <v>27</v>
      </c>
      <c r="P3809">
        <v>3</v>
      </c>
      <c r="Q3809">
        <v>140</v>
      </c>
      <c r="R3809">
        <v>1300</v>
      </c>
      <c r="S3809">
        <v>3.4</v>
      </c>
      <c r="T3809" s="1">
        <v>43006</v>
      </c>
      <c r="U3809" t="s">
        <v>28</v>
      </c>
      <c r="V3809" t="s">
        <v>20707</v>
      </c>
      <c r="W3809" t="s">
        <v>20710</v>
      </c>
      <c r="X3809" t="s">
        <v>20668</v>
      </c>
      <c r="Y3809" t="s">
        <v>20659</v>
      </c>
      <c r="Z3809">
        <v>9</v>
      </c>
      <c r="AA3809" t="s">
        <v>20660</v>
      </c>
    </row>
    <row r="3810" spans="1:27" x14ac:dyDescent="0.3">
      <c r="A3810">
        <v>18082238</v>
      </c>
      <c r="B3810" t="s">
        <v>2958</v>
      </c>
      <c r="C3810">
        <v>1</v>
      </c>
      <c r="D3810" t="s">
        <v>21</v>
      </c>
      <c r="E3810" t="s">
        <v>2959</v>
      </c>
      <c r="F3810" t="s">
        <v>1737</v>
      </c>
      <c r="G3810" t="s">
        <v>1738</v>
      </c>
      <c r="H3810">
        <v>77.124434489999999</v>
      </c>
      <c r="I3810">
        <v>28.666587960000001</v>
      </c>
      <c r="J3810" t="s">
        <v>2960</v>
      </c>
      <c r="K3810" t="s">
        <v>26</v>
      </c>
      <c r="L3810" t="s">
        <v>35</v>
      </c>
      <c r="M3810" t="s">
        <v>35</v>
      </c>
      <c r="N3810" t="s">
        <v>27</v>
      </c>
      <c r="O3810" t="s">
        <v>27</v>
      </c>
      <c r="P3810">
        <v>3</v>
      </c>
      <c r="Q3810">
        <v>148</v>
      </c>
      <c r="R3810">
        <v>1800</v>
      </c>
      <c r="S3810">
        <v>3.4</v>
      </c>
      <c r="T3810" s="1">
        <v>41506</v>
      </c>
      <c r="U3810" t="s">
        <v>28</v>
      </c>
      <c r="V3810" t="s">
        <v>20707</v>
      </c>
      <c r="W3810" t="s">
        <v>20710</v>
      </c>
      <c r="X3810" t="s">
        <v>20658</v>
      </c>
      <c r="Y3810" t="s">
        <v>20659</v>
      </c>
      <c r="Z3810">
        <v>8</v>
      </c>
      <c r="AA3810" t="s">
        <v>20666</v>
      </c>
    </row>
    <row r="3811" spans="1:27" x14ac:dyDescent="0.3">
      <c r="A3811">
        <v>305082</v>
      </c>
      <c r="B3811" t="s">
        <v>2964</v>
      </c>
      <c r="C3811">
        <v>1</v>
      </c>
      <c r="D3811" t="s">
        <v>21</v>
      </c>
      <c r="E3811" t="s">
        <v>2965</v>
      </c>
      <c r="F3811" t="s">
        <v>1798</v>
      </c>
      <c r="G3811" t="s">
        <v>1799</v>
      </c>
      <c r="H3811">
        <v>77.119243900000001</v>
      </c>
      <c r="I3811">
        <v>28.647539699999999</v>
      </c>
      <c r="J3811" t="s">
        <v>2966</v>
      </c>
      <c r="K3811" t="s">
        <v>26</v>
      </c>
      <c r="L3811" t="s">
        <v>27</v>
      </c>
      <c r="M3811" t="s">
        <v>27</v>
      </c>
      <c r="N3811" t="s">
        <v>27</v>
      </c>
      <c r="O3811" t="s">
        <v>27</v>
      </c>
      <c r="P3811">
        <v>3</v>
      </c>
      <c r="Q3811">
        <v>246</v>
      </c>
      <c r="R3811">
        <v>1300</v>
      </c>
      <c r="S3811">
        <v>3.4</v>
      </c>
      <c r="T3811" s="1">
        <v>40406</v>
      </c>
      <c r="U3811" t="s">
        <v>28</v>
      </c>
      <c r="V3811" t="s">
        <v>20707</v>
      </c>
      <c r="W3811" t="s">
        <v>20710</v>
      </c>
      <c r="X3811" t="s">
        <v>20667</v>
      </c>
      <c r="Y3811" t="s">
        <v>20659</v>
      </c>
      <c r="Z3811">
        <v>8</v>
      </c>
      <c r="AA3811" t="s">
        <v>20666</v>
      </c>
    </row>
    <row r="3812" spans="1:27" x14ac:dyDescent="0.3">
      <c r="A3812">
        <v>8369</v>
      </c>
      <c r="B3812" t="s">
        <v>2986</v>
      </c>
      <c r="C3812">
        <v>1</v>
      </c>
      <c r="D3812" t="s">
        <v>21</v>
      </c>
      <c r="E3812" t="s">
        <v>2987</v>
      </c>
      <c r="F3812" t="s">
        <v>1717</v>
      </c>
      <c r="G3812" t="s">
        <v>1718</v>
      </c>
      <c r="H3812">
        <v>77.194918000000001</v>
      </c>
      <c r="I3812">
        <v>28.553834699999999</v>
      </c>
      <c r="J3812" t="s">
        <v>2059</v>
      </c>
      <c r="K3812" t="s">
        <v>26</v>
      </c>
      <c r="L3812" t="s">
        <v>35</v>
      </c>
      <c r="M3812" t="s">
        <v>35</v>
      </c>
      <c r="N3812" t="s">
        <v>27</v>
      </c>
      <c r="O3812" t="s">
        <v>27</v>
      </c>
      <c r="P3812">
        <v>3</v>
      </c>
      <c r="Q3812">
        <v>763</v>
      </c>
      <c r="R3812">
        <v>1900</v>
      </c>
      <c r="S3812">
        <v>3.4</v>
      </c>
      <c r="T3812" s="1">
        <v>42188</v>
      </c>
      <c r="U3812" t="s">
        <v>28</v>
      </c>
      <c r="V3812" t="s">
        <v>20707</v>
      </c>
      <c r="W3812" t="s">
        <v>20710</v>
      </c>
      <c r="X3812" t="s">
        <v>20669</v>
      </c>
      <c r="Y3812" t="s">
        <v>20659</v>
      </c>
      <c r="Z3812">
        <v>7</v>
      </c>
      <c r="AA3812" t="s">
        <v>20670</v>
      </c>
    </row>
    <row r="3813" spans="1:27" x14ac:dyDescent="0.3">
      <c r="A3813">
        <v>309188</v>
      </c>
      <c r="B3813" t="s">
        <v>3020</v>
      </c>
      <c r="C3813">
        <v>1</v>
      </c>
      <c r="D3813" t="s">
        <v>21</v>
      </c>
      <c r="E3813" t="s">
        <v>3021</v>
      </c>
      <c r="F3813" t="s">
        <v>1737</v>
      </c>
      <c r="G3813" t="s">
        <v>1738</v>
      </c>
      <c r="H3813">
        <v>77.119768780000001</v>
      </c>
      <c r="I3813">
        <v>28.666848309999999</v>
      </c>
      <c r="J3813" t="s">
        <v>1759</v>
      </c>
      <c r="K3813" t="s">
        <v>26</v>
      </c>
      <c r="L3813" t="s">
        <v>35</v>
      </c>
      <c r="M3813" t="s">
        <v>35</v>
      </c>
      <c r="N3813" t="s">
        <v>27</v>
      </c>
      <c r="O3813" t="s">
        <v>27</v>
      </c>
      <c r="P3813">
        <v>3</v>
      </c>
      <c r="Q3813">
        <v>84</v>
      </c>
      <c r="R3813">
        <v>1200</v>
      </c>
      <c r="S3813">
        <v>3.4</v>
      </c>
      <c r="T3813" s="1">
        <v>42570</v>
      </c>
      <c r="U3813" t="s">
        <v>28</v>
      </c>
      <c r="V3813" t="s">
        <v>20707</v>
      </c>
      <c r="W3813" t="s">
        <v>20710</v>
      </c>
      <c r="X3813" t="s">
        <v>20661</v>
      </c>
      <c r="Y3813" t="s">
        <v>20659</v>
      </c>
      <c r="Z3813">
        <v>7</v>
      </c>
      <c r="AA3813" t="s">
        <v>20670</v>
      </c>
    </row>
    <row r="3814" spans="1:27" x14ac:dyDescent="0.3">
      <c r="A3814">
        <v>5890</v>
      </c>
      <c r="B3814" t="s">
        <v>3050</v>
      </c>
      <c r="C3814">
        <v>1</v>
      </c>
      <c r="D3814" t="s">
        <v>21</v>
      </c>
      <c r="E3814" t="s">
        <v>3051</v>
      </c>
      <c r="F3814" t="s">
        <v>3052</v>
      </c>
      <c r="G3814" t="s">
        <v>3053</v>
      </c>
      <c r="H3814">
        <v>77.114223199999998</v>
      </c>
      <c r="I3814">
        <v>28.7168739</v>
      </c>
      <c r="J3814" t="s">
        <v>502</v>
      </c>
      <c r="K3814" t="s">
        <v>26</v>
      </c>
      <c r="L3814" t="s">
        <v>35</v>
      </c>
      <c r="M3814" t="s">
        <v>27</v>
      </c>
      <c r="N3814" t="s">
        <v>27</v>
      </c>
      <c r="O3814" t="s">
        <v>27</v>
      </c>
      <c r="P3814">
        <v>3</v>
      </c>
      <c r="Q3814">
        <v>134</v>
      </c>
      <c r="R3814">
        <v>1200</v>
      </c>
      <c r="S3814">
        <v>3.4</v>
      </c>
      <c r="T3814" s="1">
        <v>40697</v>
      </c>
      <c r="U3814" t="s">
        <v>28</v>
      </c>
      <c r="V3814" t="s">
        <v>20707</v>
      </c>
      <c r="W3814" t="s">
        <v>20710</v>
      </c>
      <c r="X3814" t="s">
        <v>20663</v>
      </c>
      <c r="Y3814" t="s">
        <v>20671</v>
      </c>
      <c r="Z3814">
        <v>6</v>
      </c>
      <c r="AA3814" t="s">
        <v>20672</v>
      </c>
    </row>
    <row r="3815" spans="1:27" x14ac:dyDescent="0.3">
      <c r="A3815">
        <v>18332009</v>
      </c>
      <c r="B3815" t="s">
        <v>3121</v>
      </c>
      <c r="C3815">
        <v>1</v>
      </c>
      <c r="D3815" t="s">
        <v>21</v>
      </c>
      <c r="E3815" t="s">
        <v>3122</v>
      </c>
      <c r="F3815" t="s">
        <v>3123</v>
      </c>
      <c r="G3815" t="s">
        <v>3124</v>
      </c>
      <c r="H3815">
        <v>77.081525600000006</v>
      </c>
      <c r="I3815">
        <v>28.629820200000001</v>
      </c>
      <c r="J3815" t="s">
        <v>3125</v>
      </c>
      <c r="K3815" t="s">
        <v>26</v>
      </c>
      <c r="L3815" t="s">
        <v>35</v>
      </c>
      <c r="M3815" t="s">
        <v>35</v>
      </c>
      <c r="N3815" t="s">
        <v>27</v>
      </c>
      <c r="O3815" t="s">
        <v>27</v>
      </c>
      <c r="P3815">
        <v>3</v>
      </c>
      <c r="Q3815">
        <v>35</v>
      </c>
      <c r="R3815">
        <v>1200</v>
      </c>
      <c r="S3815">
        <v>3.4</v>
      </c>
      <c r="T3815" s="1">
        <v>40318</v>
      </c>
      <c r="U3815" t="s">
        <v>28</v>
      </c>
      <c r="V3815" t="s">
        <v>20707</v>
      </c>
      <c r="W3815" t="s">
        <v>20710</v>
      </c>
      <c r="X3815" t="s">
        <v>20667</v>
      </c>
      <c r="Y3815" t="s">
        <v>20671</v>
      </c>
      <c r="Z3815">
        <v>5</v>
      </c>
      <c r="AA3815" t="s">
        <v>20630</v>
      </c>
    </row>
    <row r="3816" spans="1:27" x14ac:dyDescent="0.3">
      <c r="A3816">
        <v>18153553</v>
      </c>
      <c r="B3816" t="s">
        <v>3199</v>
      </c>
      <c r="C3816">
        <v>1</v>
      </c>
      <c r="D3816" t="s">
        <v>21</v>
      </c>
      <c r="E3816" t="s">
        <v>3200</v>
      </c>
      <c r="F3816" t="s">
        <v>1737</v>
      </c>
      <c r="G3816" t="s">
        <v>1738</v>
      </c>
      <c r="H3816">
        <v>77.125564699999998</v>
      </c>
      <c r="I3816">
        <v>28.666181699999999</v>
      </c>
      <c r="J3816" t="s">
        <v>3201</v>
      </c>
      <c r="K3816" t="s">
        <v>26</v>
      </c>
      <c r="L3816" t="s">
        <v>35</v>
      </c>
      <c r="M3816" t="s">
        <v>35</v>
      </c>
      <c r="N3816" t="s">
        <v>27</v>
      </c>
      <c r="O3816" t="s">
        <v>27</v>
      </c>
      <c r="P3816">
        <v>3</v>
      </c>
      <c r="Q3816">
        <v>198</v>
      </c>
      <c r="R3816">
        <v>1300</v>
      </c>
      <c r="S3816">
        <v>3.4</v>
      </c>
      <c r="T3816" s="1">
        <v>41746</v>
      </c>
      <c r="U3816" t="s">
        <v>28</v>
      </c>
      <c r="V3816" t="s">
        <v>20707</v>
      </c>
      <c r="W3816" t="s">
        <v>20710</v>
      </c>
      <c r="X3816" t="s">
        <v>20664</v>
      </c>
      <c r="Y3816" t="s">
        <v>20671</v>
      </c>
      <c r="Z3816">
        <v>4</v>
      </c>
      <c r="AA3816" t="s">
        <v>20673</v>
      </c>
    </row>
    <row r="3817" spans="1:27" x14ac:dyDescent="0.3">
      <c r="A3817">
        <v>307138</v>
      </c>
      <c r="B3817" t="s">
        <v>3202</v>
      </c>
      <c r="C3817">
        <v>1</v>
      </c>
      <c r="D3817" t="s">
        <v>21</v>
      </c>
      <c r="E3817" t="s">
        <v>1799</v>
      </c>
      <c r="F3817" t="s">
        <v>1798</v>
      </c>
      <c r="G3817" t="s">
        <v>1799</v>
      </c>
      <c r="H3817">
        <v>77.123269500000006</v>
      </c>
      <c r="I3817">
        <v>28.6522668</v>
      </c>
      <c r="J3817" t="s">
        <v>602</v>
      </c>
      <c r="K3817" t="s">
        <v>26</v>
      </c>
      <c r="L3817" t="s">
        <v>27</v>
      </c>
      <c r="M3817" t="s">
        <v>35</v>
      </c>
      <c r="N3817" t="s">
        <v>27</v>
      </c>
      <c r="O3817" t="s">
        <v>27</v>
      </c>
      <c r="P3817">
        <v>3</v>
      </c>
      <c r="Q3817">
        <v>224</v>
      </c>
      <c r="R3817">
        <v>1100</v>
      </c>
      <c r="S3817">
        <v>3.4</v>
      </c>
      <c r="T3817" s="1">
        <v>42469</v>
      </c>
      <c r="U3817" t="s">
        <v>28</v>
      </c>
      <c r="V3817" t="s">
        <v>20707</v>
      </c>
      <c r="W3817" t="s">
        <v>20710</v>
      </c>
      <c r="X3817" t="s">
        <v>20661</v>
      </c>
      <c r="Y3817" t="s">
        <v>20671</v>
      </c>
      <c r="Z3817">
        <v>4</v>
      </c>
      <c r="AA3817" t="s">
        <v>20673</v>
      </c>
    </row>
    <row r="3818" spans="1:27" x14ac:dyDescent="0.3">
      <c r="A3818">
        <v>309741</v>
      </c>
      <c r="B3818" t="s">
        <v>3059</v>
      </c>
      <c r="C3818">
        <v>1</v>
      </c>
      <c r="D3818" t="s">
        <v>21</v>
      </c>
      <c r="E3818" t="s">
        <v>3235</v>
      </c>
      <c r="F3818" t="s">
        <v>1829</v>
      </c>
      <c r="G3818" t="s">
        <v>1830</v>
      </c>
      <c r="H3818">
        <v>77.243515400000007</v>
      </c>
      <c r="I3818">
        <v>28.5341433</v>
      </c>
      <c r="J3818" t="s">
        <v>2146</v>
      </c>
      <c r="K3818" t="s">
        <v>26</v>
      </c>
      <c r="L3818" t="s">
        <v>35</v>
      </c>
      <c r="M3818" t="s">
        <v>27</v>
      </c>
      <c r="N3818" t="s">
        <v>27</v>
      </c>
      <c r="O3818" t="s">
        <v>27</v>
      </c>
      <c r="P3818">
        <v>3</v>
      </c>
      <c r="Q3818">
        <v>90</v>
      </c>
      <c r="R3818">
        <v>1250</v>
      </c>
      <c r="S3818">
        <v>3.4</v>
      </c>
      <c r="T3818" s="1">
        <v>42091</v>
      </c>
      <c r="U3818" t="s">
        <v>28</v>
      </c>
      <c r="V3818" t="s">
        <v>20707</v>
      </c>
      <c r="W3818" t="s">
        <v>20710</v>
      </c>
      <c r="X3818" t="s">
        <v>20669</v>
      </c>
      <c r="Y3818" t="s">
        <v>20674</v>
      </c>
      <c r="Z3818">
        <v>3</v>
      </c>
      <c r="AA3818" t="s">
        <v>20675</v>
      </c>
    </row>
    <row r="3819" spans="1:27" x14ac:dyDescent="0.3">
      <c r="A3819">
        <v>807</v>
      </c>
      <c r="B3819" t="s">
        <v>3242</v>
      </c>
      <c r="C3819">
        <v>1</v>
      </c>
      <c r="D3819" t="s">
        <v>21</v>
      </c>
      <c r="E3819" t="s">
        <v>3243</v>
      </c>
      <c r="F3819" t="s">
        <v>158</v>
      </c>
      <c r="G3819" t="s">
        <v>159</v>
      </c>
      <c r="H3819">
        <v>77.204358200000001</v>
      </c>
      <c r="I3819">
        <v>28.551355600000001</v>
      </c>
      <c r="J3819" t="s">
        <v>502</v>
      </c>
      <c r="K3819" t="s">
        <v>26</v>
      </c>
      <c r="L3819" t="s">
        <v>35</v>
      </c>
      <c r="M3819" t="s">
        <v>35</v>
      </c>
      <c r="N3819" t="s">
        <v>27</v>
      </c>
      <c r="O3819" t="s">
        <v>27</v>
      </c>
      <c r="P3819">
        <v>3</v>
      </c>
      <c r="Q3819">
        <v>195</v>
      </c>
      <c r="R3819">
        <v>1100</v>
      </c>
      <c r="S3819">
        <v>3.4</v>
      </c>
      <c r="T3819" s="1">
        <v>42801</v>
      </c>
      <c r="U3819" t="s">
        <v>28</v>
      </c>
      <c r="V3819" t="s">
        <v>20707</v>
      </c>
      <c r="W3819" t="s">
        <v>20710</v>
      </c>
      <c r="X3819" t="s">
        <v>20668</v>
      </c>
      <c r="Y3819" t="s">
        <v>20674</v>
      </c>
      <c r="Z3819">
        <v>3</v>
      </c>
      <c r="AA3819" t="s">
        <v>20675</v>
      </c>
    </row>
    <row r="3820" spans="1:27" x14ac:dyDescent="0.3">
      <c r="A3820">
        <v>309998</v>
      </c>
      <c r="B3820" t="s">
        <v>3247</v>
      </c>
      <c r="C3820">
        <v>1</v>
      </c>
      <c r="D3820" t="s">
        <v>21</v>
      </c>
      <c r="E3820" t="s">
        <v>3248</v>
      </c>
      <c r="F3820" t="s">
        <v>1730</v>
      </c>
      <c r="G3820" t="s">
        <v>1731</v>
      </c>
      <c r="H3820">
        <v>77.136256900000006</v>
      </c>
      <c r="I3820">
        <v>28.654351699999999</v>
      </c>
      <c r="J3820" t="s">
        <v>551</v>
      </c>
      <c r="K3820" t="s">
        <v>26</v>
      </c>
      <c r="L3820" t="s">
        <v>35</v>
      </c>
      <c r="M3820" t="s">
        <v>27</v>
      </c>
      <c r="N3820" t="s">
        <v>27</v>
      </c>
      <c r="O3820" t="s">
        <v>27</v>
      </c>
      <c r="P3820">
        <v>3</v>
      </c>
      <c r="Q3820">
        <v>74</v>
      </c>
      <c r="R3820">
        <v>1100</v>
      </c>
      <c r="S3820">
        <v>3.4</v>
      </c>
      <c r="T3820" s="1">
        <v>40243</v>
      </c>
      <c r="U3820" t="s">
        <v>28</v>
      </c>
      <c r="V3820" t="s">
        <v>20707</v>
      </c>
      <c r="W3820" t="s">
        <v>20710</v>
      </c>
      <c r="X3820" t="s">
        <v>20667</v>
      </c>
      <c r="Y3820" t="s">
        <v>20674</v>
      </c>
      <c r="Z3820">
        <v>3</v>
      </c>
      <c r="AA3820" t="s">
        <v>20675</v>
      </c>
    </row>
    <row r="3821" spans="1:27" x14ac:dyDescent="0.3">
      <c r="A3821">
        <v>3362</v>
      </c>
      <c r="B3821" t="s">
        <v>3333</v>
      </c>
      <c r="C3821">
        <v>1</v>
      </c>
      <c r="D3821" t="s">
        <v>21</v>
      </c>
      <c r="E3821" t="s">
        <v>3334</v>
      </c>
      <c r="F3821" t="s">
        <v>113</v>
      </c>
      <c r="G3821" t="s">
        <v>114</v>
      </c>
      <c r="H3821">
        <v>77.140561899999994</v>
      </c>
      <c r="I3821">
        <v>28.697742600000002</v>
      </c>
      <c r="J3821" t="s">
        <v>3335</v>
      </c>
      <c r="K3821" t="s">
        <v>26</v>
      </c>
      <c r="L3821" t="s">
        <v>35</v>
      </c>
      <c r="M3821" t="s">
        <v>35</v>
      </c>
      <c r="N3821" t="s">
        <v>27</v>
      </c>
      <c r="O3821" t="s">
        <v>27</v>
      </c>
      <c r="P3821">
        <v>3</v>
      </c>
      <c r="Q3821">
        <v>67</v>
      </c>
      <c r="R3821">
        <v>1100</v>
      </c>
      <c r="S3821">
        <v>3.4</v>
      </c>
      <c r="T3821" s="1">
        <v>42042</v>
      </c>
      <c r="U3821" t="s">
        <v>28</v>
      </c>
      <c r="V3821" t="s">
        <v>20707</v>
      </c>
      <c r="W3821" t="s">
        <v>20710</v>
      </c>
      <c r="X3821" t="s">
        <v>20669</v>
      </c>
      <c r="Y3821" t="s">
        <v>20674</v>
      </c>
      <c r="Z3821">
        <v>2</v>
      </c>
      <c r="AA3821" t="s">
        <v>20676</v>
      </c>
    </row>
    <row r="3822" spans="1:27" x14ac:dyDescent="0.3">
      <c r="A3822">
        <v>4166</v>
      </c>
      <c r="B3822" t="s">
        <v>3409</v>
      </c>
      <c r="C3822">
        <v>1</v>
      </c>
      <c r="D3822" t="s">
        <v>21</v>
      </c>
      <c r="E3822" t="s">
        <v>3410</v>
      </c>
      <c r="F3822" t="s">
        <v>3119</v>
      </c>
      <c r="G3822" t="s">
        <v>3120</v>
      </c>
      <c r="H3822">
        <v>77.180046300000001</v>
      </c>
      <c r="I3822">
        <v>28.696250800000001</v>
      </c>
      <c r="J3822" t="s">
        <v>548</v>
      </c>
      <c r="K3822" t="s">
        <v>26</v>
      </c>
      <c r="L3822" t="s">
        <v>35</v>
      </c>
      <c r="M3822" t="s">
        <v>35</v>
      </c>
      <c r="N3822" t="s">
        <v>27</v>
      </c>
      <c r="O3822" t="s">
        <v>27</v>
      </c>
      <c r="P3822">
        <v>3</v>
      </c>
      <c r="Q3822">
        <v>137</v>
      </c>
      <c r="R3822">
        <v>1500</v>
      </c>
      <c r="S3822">
        <v>3.4</v>
      </c>
      <c r="T3822" s="1">
        <v>42349</v>
      </c>
      <c r="U3822" t="s">
        <v>28</v>
      </c>
      <c r="V3822" t="s">
        <v>20707</v>
      </c>
      <c r="W3822" t="s">
        <v>20710</v>
      </c>
      <c r="X3822" t="s">
        <v>20669</v>
      </c>
      <c r="Y3822" t="s">
        <v>20678</v>
      </c>
      <c r="Z3822">
        <v>12</v>
      </c>
      <c r="AA3822" t="s">
        <v>6631</v>
      </c>
    </row>
    <row r="3823" spans="1:27" x14ac:dyDescent="0.3">
      <c r="A3823">
        <v>310321</v>
      </c>
      <c r="B3823" t="s">
        <v>3428</v>
      </c>
      <c r="C3823">
        <v>1</v>
      </c>
      <c r="D3823" t="s">
        <v>21</v>
      </c>
      <c r="E3823" t="s">
        <v>3429</v>
      </c>
      <c r="F3823" t="s">
        <v>1829</v>
      </c>
      <c r="G3823" t="s">
        <v>1830</v>
      </c>
      <c r="H3823">
        <v>77.2414931</v>
      </c>
      <c r="I3823">
        <v>28.533165799999999</v>
      </c>
      <c r="J3823" t="s">
        <v>2999</v>
      </c>
      <c r="K3823" t="s">
        <v>26</v>
      </c>
      <c r="L3823" t="s">
        <v>35</v>
      </c>
      <c r="M3823" t="s">
        <v>27</v>
      </c>
      <c r="N3823" t="s">
        <v>27</v>
      </c>
      <c r="O3823" t="s">
        <v>27</v>
      </c>
      <c r="P3823">
        <v>3</v>
      </c>
      <c r="Q3823">
        <v>35</v>
      </c>
      <c r="R3823">
        <v>1800</v>
      </c>
      <c r="S3823">
        <v>3.4</v>
      </c>
      <c r="T3823" s="1">
        <v>43460</v>
      </c>
      <c r="U3823" t="s">
        <v>28</v>
      </c>
      <c r="V3823" t="s">
        <v>20707</v>
      </c>
      <c r="W3823" t="s">
        <v>20710</v>
      </c>
      <c r="X3823" t="s">
        <v>20662</v>
      </c>
      <c r="Y3823" t="s">
        <v>20678</v>
      </c>
      <c r="Z3823">
        <v>12</v>
      </c>
      <c r="AA3823" t="s">
        <v>6631</v>
      </c>
    </row>
    <row r="3824" spans="1:27" x14ac:dyDescent="0.3">
      <c r="A3824">
        <v>3293</v>
      </c>
      <c r="B3824" t="s">
        <v>3437</v>
      </c>
      <c r="C3824">
        <v>1</v>
      </c>
      <c r="D3824" t="s">
        <v>21</v>
      </c>
      <c r="E3824" t="s">
        <v>2070</v>
      </c>
      <c r="F3824" t="s">
        <v>2071</v>
      </c>
      <c r="G3824" t="s">
        <v>2072</v>
      </c>
      <c r="H3824">
        <v>77.237955700000001</v>
      </c>
      <c r="I3824">
        <v>28.640962500000001</v>
      </c>
      <c r="J3824" t="s">
        <v>611</v>
      </c>
      <c r="K3824" t="s">
        <v>26</v>
      </c>
      <c r="L3824" t="s">
        <v>27</v>
      </c>
      <c r="M3824" t="s">
        <v>27</v>
      </c>
      <c r="N3824" t="s">
        <v>27</v>
      </c>
      <c r="O3824" t="s">
        <v>27</v>
      </c>
      <c r="P3824">
        <v>3</v>
      </c>
      <c r="Q3824">
        <v>72</v>
      </c>
      <c r="R3824">
        <v>1100</v>
      </c>
      <c r="S3824">
        <v>3.4</v>
      </c>
      <c r="T3824" s="1">
        <v>42727</v>
      </c>
      <c r="U3824" t="s">
        <v>28</v>
      </c>
      <c r="V3824" t="s">
        <v>20707</v>
      </c>
      <c r="W3824" t="s">
        <v>20710</v>
      </c>
      <c r="X3824" t="s">
        <v>20661</v>
      </c>
      <c r="Y3824" t="s">
        <v>20678</v>
      </c>
      <c r="Z3824">
        <v>12</v>
      </c>
      <c r="AA3824" t="s">
        <v>6631</v>
      </c>
    </row>
    <row r="3825" spans="1:27" x14ac:dyDescent="0.3">
      <c r="A3825">
        <v>313333</v>
      </c>
      <c r="B3825" t="s">
        <v>3462</v>
      </c>
      <c r="C3825">
        <v>1</v>
      </c>
      <c r="D3825" t="s">
        <v>21</v>
      </c>
      <c r="E3825" t="s">
        <v>3463</v>
      </c>
      <c r="F3825" t="s">
        <v>3406</v>
      </c>
      <c r="G3825" t="s">
        <v>3407</v>
      </c>
      <c r="H3825">
        <v>77.197474729999996</v>
      </c>
      <c r="I3825">
        <v>28.535493079999998</v>
      </c>
      <c r="J3825" t="s">
        <v>3464</v>
      </c>
      <c r="K3825" t="s">
        <v>26</v>
      </c>
      <c r="L3825" t="s">
        <v>35</v>
      </c>
      <c r="M3825" t="s">
        <v>35</v>
      </c>
      <c r="N3825" t="s">
        <v>27</v>
      </c>
      <c r="O3825" t="s">
        <v>27</v>
      </c>
      <c r="P3825">
        <v>3</v>
      </c>
      <c r="Q3825">
        <v>45</v>
      </c>
      <c r="R3825">
        <v>1500</v>
      </c>
      <c r="S3825">
        <v>3.4</v>
      </c>
      <c r="T3825" s="1">
        <v>42693</v>
      </c>
      <c r="U3825" t="s">
        <v>28</v>
      </c>
      <c r="V3825" t="s">
        <v>20707</v>
      </c>
      <c r="W3825" t="s">
        <v>20710</v>
      </c>
      <c r="X3825" t="s">
        <v>20661</v>
      </c>
      <c r="Y3825" t="s">
        <v>20678</v>
      </c>
      <c r="Z3825">
        <v>11</v>
      </c>
      <c r="AA3825" t="s">
        <v>20679</v>
      </c>
    </row>
    <row r="3826" spans="1:27" x14ac:dyDescent="0.3">
      <c r="A3826">
        <v>18421042</v>
      </c>
      <c r="B3826" t="s">
        <v>3471</v>
      </c>
      <c r="C3826">
        <v>1</v>
      </c>
      <c r="D3826" t="s">
        <v>21</v>
      </c>
      <c r="E3826" t="s">
        <v>3472</v>
      </c>
      <c r="F3826" t="s">
        <v>2353</v>
      </c>
      <c r="G3826" t="s">
        <v>2354</v>
      </c>
      <c r="H3826">
        <v>77.224577600000003</v>
      </c>
      <c r="I3826">
        <v>28.5624498</v>
      </c>
      <c r="J3826" t="s">
        <v>3473</v>
      </c>
      <c r="K3826" t="s">
        <v>26</v>
      </c>
      <c r="L3826" t="s">
        <v>35</v>
      </c>
      <c r="M3826" t="s">
        <v>27</v>
      </c>
      <c r="N3826" t="s">
        <v>27</v>
      </c>
      <c r="O3826" t="s">
        <v>27</v>
      </c>
      <c r="P3826">
        <v>3</v>
      </c>
      <c r="Q3826">
        <v>19</v>
      </c>
      <c r="R3826">
        <v>1600</v>
      </c>
      <c r="S3826">
        <v>3.4</v>
      </c>
      <c r="T3826" s="1">
        <v>41222</v>
      </c>
      <c r="U3826" t="s">
        <v>28</v>
      </c>
      <c r="V3826" t="s">
        <v>20707</v>
      </c>
      <c r="W3826" t="s">
        <v>20710</v>
      </c>
      <c r="X3826" t="s">
        <v>20665</v>
      </c>
      <c r="Y3826" t="s">
        <v>20678</v>
      </c>
      <c r="Z3826">
        <v>11</v>
      </c>
      <c r="AA3826" t="s">
        <v>20679</v>
      </c>
    </row>
    <row r="3827" spans="1:27" x14ac:dyDescent="0.3">
      <c r="A3827">
        <v>312201</v>
      </c>
      <c r="B3827" t="s">
        <v>3641</v>
      </c>
      <c r="C3827">
        <v>1</v>
      </c>
      <c r="D3827" t="s">
        <v>21</v>
      </c>
      <c r="E3827" t="s">
        <v>3642</v>
      </c>
      <c r="F3827" t="s">
        <v>1879</v>
      </c>
      <c r="G3827" t="s">
        <v>1880</v>
      </c>
      <c r="H3827">
        <v>77.075288700000002</v>
      </c>
      <c r="I3827">
        <v>28.639783399999999</v>
      </c>
      <c r="J3827" t="s">
        <v>479</v>
      </c>
      <c r="K3827" t="s">
        <v>26</v>
      </c>
      <c r="L3827" t="s">
        <v>35</v>
      </c>
      <c r="M3827" t="s">
        <v>35</v>
      </c>
      <c r="N3827" t="s">
        <v>27</v>
      </c>
      <c r="O3827" t="s">
        <v>27</v>
      </c>
      <c r="P3827">
        <v>3</v>
      </c>
      <c r="Q3827">
        <v>40</v>
      </c>
      <c r="R3827">
        <v>1150</v>
      </c>
      <c r="S3827">
        <v>3.4</v>
      </c>
      <c r="T3827" s="1">
        <v>41431</v>
      </c>
      <c r="U3827" t="s">
        <v>28</v>
      </c>
      <c r="V3827" t="s">
        <v>20707</v>
      </c>
      <c r="W3827" t="s">
        <v>20710</v>
      </c>
      <c r="X3827" t="s">
        <v>20658</v>
      </c>
      <c r="Y3827" t="s">
        <v>20671</v>
      </c>
      <c r="Z3827">
        <v>6</v>
      </c>
      <c r="AA3827" t="s">
        <v>20672</v>
      </c>
    </row>
    <row r="3828" spans="1:27" x14ac:dyDescent="0.3">
      <c r="A3828">
        <v>4857</v>
      </c>
      <c r="B3828" t="s">
        <v>3904</v>
      </c>
      <c r="C3828">
        <v>1</v>
      </c>
      <c r="D3828" t="s">
        <v>21</v>
      </c>
      <c r="E3828" t="s">
        <v>3905</v>
      </c>
      <c r="F3828" t="s">
        <v>434</v>
      </c>
      <c r="G3828" t="s">
        <v>435</v>
      </c>
      <c r="H3828">
        <v>77.204226399999996</v>
      </c>
      <c r="I3828">
        <v>28.695304799999999</v>
      </c>
      <c r="J3828" t="s">
        <v>620</v>
      </c>
      <c r="K3828" t="s">
        <v>26</v>
      </c>
      <c r="L3828" t="s">
        <v>27</v>
      </c>
      <c r="M3828" t="s">
        <v>35</v>
      </c>
      <c r="N3828" t="s">
        <v>27</v>
      </c>
      <c r="O3828" t="s">
        <v>27</v>
      </c>
      <c r="P3828">
        <v>3</v>
      </c>
      <c r="Q3828">
        <v>143</v>
      </c>
      <c r="R3828">
        <v>1000</v>
      </c>
      <c r="S3828">
        <v>3.4</v>
      </c>
      <c r="T3828" s="1">
        <v>42633</v>
      </c>
      <c r="U3828" t="s">
        <v>28</v>
      </c>
      <c r="V3828" t="s">
        <v>20707</v>
      </c>
      <c r="W3828" t="s">
        <v>20710</v>
      </c>
      <c r="X3828" t="s">
        <v>20661</v>
      </c>
      <c r="Y3828" t="s">
        <v>20659</v>
      </c>
      <c r="Z3828">
        <v>9</v>
      </c>
      <c r="AA3828" t="s">
        <v>20660</v>
      </c>
    </row>
    <row r="3829" spans="1:27" x14ac:dyDescent="0.3">
      <c r="A3829">
        <v>309477</v>
      </c>
      <c r="B3829" t="s">
        <v>3921</v>
      </c>
      <c r="C3829">
        <v>1</v>
      </c>
      <c r="D3829" t="s">
        <v>21</v>
      </c>
      <c r="E3829" t="s">
        <v>1824</v>
      </c>
      <c r="F3829" t="s">
        <v>1825</v>
      </c>
      <c r="G3829" t="s">
        <v>1824</v>
      </c>
      <c r="H3829">
        <v>77.235351199999997</v>
      </c>
      <c r="I3829">
        <v>28.550197099999998</v>
      </c>
      <c r="J3829" t="s">
        <v>3922</v>
      </c>
      <c r="K3829" t="s">
        <v>26</v>
      </c>
      <c r="L3829" t="s">
        <v>27</v>
      </c>
      <c r="M3829" t="s">
        <v>27</v>
      </c>
      <c r="N3829" t="s">
        <v>27</v>
      </c>
      <c r="O3829" t="s">
        <v>27</v>
      </c>
      <c r="P3829">
        <v>3</v>
      </c>
      <c r="Q3829">
        <v>246</v>
      </c>
      <c r="R3829">
        <v>1000</v>
      </c>
      <c r="S3829">
        <v>3.4</v>
      </c>
      <c r="T3829" s="1">
        <v>41499</v>
      </c>
      <c r="U3829" t="s">
        <v>28</v>
      </c>
      <c r="V3829" t="s">
        <v>20707</v>
      </c>
      <c r="W3829" t="s">
        <v>20710</v>
      </c>
      <c r="X3829" t="s">
        <v>20658</v>
      </c>
      <c r="Y3829" t="s">
        <v>20659</v>
      </c>
      <c r="Z3829">
        <v>8</v>
      </c>
      <c r="AA3829" t="s">
        <v>20666</v>
      </c>
    </row>
    <row r="3830" spans="1:27" x14ac:dyDescent="0.3">
      <c r="A3830">
        <v>302636</v>
      </c>
      <c r="B3830" t="s">
        <v>3955</v>
      </c>
      <c r="C3830">
        <v>1</v>
      </c>
      <c r="D3830" t="s">
        <v>21</v>
      </c>
      <c r="E3830" t="s">
        <v>2150</v>
      </c>
      <c r="F3830" t="s">
        <v>2149</v>
      </c>
      <c r="G3830" t="s">
        <v>2150</v>
      </c>
      <c r="H3830">
        <v>77.173589500000006</v>
      </c>
      <c r="I3830">
        <v>28.5974082</v>
      </c>
      <c r="J3830" t="s">
        <v>554</v>
      </c>
      <c r="K3830" t="s">
        <v>26</v>
      </c>
      <c r="L3830" t="s">
        <v>27</v>
      </c>
      <c r="M3830" t="s">
        <v>27</v>
      </c>
      <c r="N3830" t="s">
        <v>27</v>
      </c>
      <c r="O3830" t="s">
        <v>27</v>
      </c>
      <c r="P3830">
        <v>3</v>
      </c>
      <c r="Q3830">
        <v>25</v>
      </c>
      <c r="R3830">
        <v>1000</v>
      </c>
      <c r="S3830">
        <v>3.4</v>
      </c>
      <c r="T3830" s="1">
        <v>40680</v>
      </c>
      <c r="U3830" t="s">
        <v>28</v>
      </c>
      <c r="V3830" t="s">
        <v>20707</v>
      </c>
      <c r="W3830" t="s">
        <v>20710</v>
      </c>
      <c r="X3830" t="s">
        <v>20663</v>
      </c>
      <c r="Y3830" t="s">
        <v>20671</v>
      </c>
      <c r="Z3830">
        <v>5</v>
      </c>
      <c r="AA3830" t="s">
        <v>20630</v>
      </c>
    </row>
    <row r="3831" spans="1:27" x14ac:dyDescent="0.3">
      <c r="A3831">
        <v>310777</v>
      </c>
      <c r="B3831" t="s">
        <v>3904</v>
      </c>
      <c r="C3831">
        <v>1</v>
      </c>
      <c r="D3831" t="s">
        <v>21</v>
      </c>
      <c r="E3831" t="s">
        <v>3976</v>
      </c>
      <c r="F3831" t="s">
        <v>2823</v>
      </c>
      <c r="G3831" t="s">
        <v>2824</v>
      </c>
      <c r="H3831">
        <v>77.178037500000002</v>
      </c>
      <c r="I3831">
        <v>28.692922899999999</v>
      </c>
      <c r="J3831" t="s">
        <v>620</v>
      </c>
      <c r="K3831" t="s">
        <v>26</v>
      </c>
      <c r="L3831" t="s">
        <v>27</v>
      </c>
      <c r="M3831" t="s">
        <v>35</v>
      </c>
      <c r="N3831" t="s">
        <v>27</v>
      </c>
      <c r="O3831" t="s">
        <v>27</v>
      </c>
      <c r="P3831">
        <v>3</v>
      </c>
      <c r="Q3831">
        <v>35</v>
      </c>
      <c r="R3831">
        <v>1000</v>
      </c>
      <c r="S3831">
        <v>3.4</v>
      </c>
      <c r="T3831" s="1">
        <v>41691</v>
      </c>
      <c r="U3831" t="s">
        <v>28</v>
      </c>
      <c r="V3831" t="s">
        <v>20707</v>
      </c>
      <c r="W3831" t="s">
        <v>20710</v>
      </c>
      <c r="X3831" t="s">
        <v>20664</v>
      </c>
      <c r="Y3831" t="s">
        <v>20674</v>
      </c>
      <c r="Z3831">
        <v>2</v>
      </c>
      <c r="AA3831" t="s">
        <v>20676</v>
      </c>
    </row>
    <row r="3832" spans="1:27" x14ac:dyDescent="0.3">
      <c r="A3832">
        <v>261</v>
      </c>
      <c r="B3832" t="s">
        <v>3904</v>
      </c>
      <c r="C3832">
        <v>1</v>
      </c>
      <c r="D3832" t="s">
        <v>21</v>
      </c>
      <c r="E3832" t="s">
        <v>3978</v>
      </c>
      <c r="F3832" t="s">
        <v>836</v>
      </c>
      <c r="G3832" t="s">
        <v>837</v>
      </c>
      <c r="H3832">
        <v>77.2195131</v>
      </c>
      <c r="I3832">
        <v>28.62751063</v>
      </c>
      <c r="J3832" t="s">
        <v>620</v>
      </c>
      <c r="K3832" t="s">
        <v>26</v>
      </c>
      <c r="L3832" t="s">
        <v>27</v>
      </c>
      <c r="M3832" t="s">
        <v>35</v>
      </c>
      <c r="N3832" t="s">
        <v>27</v>
      </c>
      <c r="O3832" t="s">
        <v>27</v>
      </c>
      <c r="P3832">
        <v>3</v>
      </c>
      <c r="Q3832">
        <v>116</v>
      </c>
      <c r="R3832">
        <v>1000</v>
      </c>
      <c r="S3832">
        <v>3.4</v>
      </c>
      <c r="T3832" s="1">
        <v>42772</v>
      </c>
      <c r="U3832" t="s">
        <v>28</v>
      </c>
      <c r="V3832" t="s">
        <v>20707</v>
      </c>
      <c r="W3832" t="s">
        <v>20710</v>
      </c>
      <c r="X3832" t="s">
        <v>20668</v>
      </c>
      <c r="Y3832" t="s">
        <v>20674</v>
      </c>
      <c r="Z3832">
        <v>2</v>
      </c>
      <c r="AA3832" t="s">
        <v>20676</v>
      </c>
    </row>
    <row r="3833" spans="1:27" x14ac:dyDescent="0.3">
      <c r="A3833">
        <v>4250</v>
      </c>
      <c r="B3833" t="s">
        <v>4042</v>
      </c>
      <c r="C3833">
        <v>1</v>
      </c>
      <c r="D3833" t="s">
        <v>21</v>
      </c>
      <c r="E3833" t="s">
        <v>4043</v>
      </c>
      <c r="F3833" t="s">
        <v>158</v>
      </c>
      <c r="G3833" t="s">
        <v>159</v>
      </c>
      <c r="H3833">
        <v>77.208414300000001</v>
      </c>
      <c r="I3833">
        <v>28.5516775</v>
      </c>
      <c r="J3833" t="s">
        <v>548</v>
      </c>
      <c r="K3833" t="s">
        <v>26</v>
      </c>
      <c r="L3833" t="s">
        <v>35</v>
      </c>
      <c r="M3833" t="s">
        <v>35</v>
      </c>
      <c r="N3833" t="s">
        <v>27</v>
      </c>
      <c r="O3833" t="s">
        <v>27</v>
      </c>
      <c r="P3833">
        <v>3</v>
      </c>
      <c r="Q3833">
        <v>180</v>
      </c>
      <c r="R3833">
        <v>1000</v>
      </c>
      <c r="S3833">
        <v>3.4</v>
      </c>
      <c r="T3833" s="1">
        <v>42575</v>
      </c>
      <c r="U3833" t="s">
        <v>28</v>
      </c>
      <c r="V3833" t="s">
        <v>20707</v>
      </c>
      <c r="W3833" t="s">
        <v>20710</v>
      </c>
      <c r="X3833" t="s">
        <v>20661</v>
      </c>
      <c r="Y3833" t="s">
        <v>20659</v>
      </c>
      <c r="Z3833">
        <v>7</v>
      </c>
      <c r="AA3833" t="s">
        <v>20670</v>
      </c>
    </row>
    <row r="3834" spans="1:27" x14ac:dyDescent="0.3">
      <c r="A3834">
        <v>18421020</v>
      </c>
      <c r="B3834" t="s">
        <v>4071</v>
      </c>
      <c r="C3834">
        <v>1</v>
      </c>
      <c r="D3834" t="s">
        <v>21</v>
      </c>
      <c r="E3834" t="s">
        <v>4072</v>
      </c>
      <c r="F3834" t="s">
        <v>113</v>
      </c>
      <c r="G3834" t="s">
        <v>114</v>
      </c>
      <c r="H3834">
        <v>77.105851099999995</v>
      </c>
      <c r="I3834">
        <v>28.6912752</v>
      </c>
      <c r="J3834" t="s">
        <v>528</v>
      </c>
      <c r="K3834" t="s">
        <v>26</v>
      </c>
      <c r="L3834" t="s">
        <v>35</v>
      </c>
      <c r="M3834" t="s">
        <v>27</v>
      </c>
      <c r="N3834" t="s">
        <v>27</v>
      </c>
      <c r="O3834" t="s">
        <v>27</v>
      </c>
      <c r="P3834">
        <v>3</v>
      </c>
      <c r="Q3834">
        <v>21</v>
      </c>
      <c r="R3834">
        <v>1000</v>
      </c>
      <c r="S3834">
        <v>3.4</v>
      </c>
      <c r="T3834" s="1">
        <v>42907</v>
      </c>
      <c r="U3834" t="s">
        <v>28</v>
      </c>
      <c r="V3834" t="s">
        <v>20707</v>
      </c>
      <c r="W3834" t="s">
        <v>20710</v>
      </c>
      <c r="X3834" t="s">
        <v>20668</v>
      </c>
      <c r="Y3834" t="s">
        <v>20671</v>
      </c>
      <c r="Z3834">
        <v>6</v>
      </c>
      <c r="AA3834" t="s">
        <v>20672</v>
      </c>
    </row>
    <row r="3835" spans="1:27" x14ac:dyDescent="0.3">
      <c r="A3835">
        <v>313413</v>
      </c>
      <c r="B3835" t="s">
        <v>4139</v>
      </c>
      <c r="C3835">
        <v>1</v>
      </c>
      <c r="D3835" t="s">
        <v>21</v>
      </c>
      <c r="E3835" t="s">
        <v>4140</v>
      </c>
      <c r="F3835" t="s">
        <v>1983</v>
      </c>
      <c r="G3835" t="s">
        <v>1984</v>
      </c>
      <c r="H3835">
        <v>77.302491799999999</v>
      </c>
      <c r="I3835">
        <v>28.647514900000001</v>
      </c>
      <c r="J3835" t="s">
        <v>2953</v>
      </c>
      <c r="K3835" t="s">
        <v>26</v>
      </c>
      <c r="L3835" t="s">
        <v>35</v>
      </c>
      <c r="M3835" t="s">
        <v>27</v>
      </c>
      <c r="N3835" t="s">
        <v>27</v>
      </c>
      <c r="O3835" t="s">
        <v>27</v>
      </c>
      <c r="P3835">
        <v>3</v>
      </c>
      <c r="Q3835">
        <v>232</v>
      </c>
      <c r="R3835">
        <v>1000</v>
      </c>
      <c r="S3835">
        <v>3.4</v>
      </c>
      <c r="T3835" s="1">
        <v>41614</v>
      </c>
      <c r="U3835" t="s">
        <v>28</v>
      </c>
      <c r="V3835" t="s">
        <v>20707</v>
      </c>
      <c r="W3835" t="s">
        <v>20710</v>
      </c>
      <c r="X3835" t="s">
        <v>20658</v>
      </c>
      <c r="Y3835" t="s">
        <v>20678</v>
      </c>
      <c r="Z3835">
        <v>12</v>
      </c>
      <c r="AA3835" t="s">
        <v>6631</v>
      </c>
    </row>
    <row r="3836" spans="1:27" x14ac:dyDescent="0.3">
      <c r="A3836">
        <v>306510</v>
      </c>
      <c r="B3836" t="s">
        <v>2106</v>
      </c>
      <c r="C3836">
        <v>1</v>
      </c>
      <c r="D3836" t="s">
        <v>21</v>
      </c>
      <c r="E3836" t="s">
        <v>2107</v>
      </c>
      <c r="F3836" t="s">
        <v>2108</v>
      </c>
      <c r="G3836" t="s">
        <v>2109</v>
      </c>
      <c r="H3836">
        <v>77.298040599999993</v>
      </c>
      <c r="I3836">
        <v>28.590798100000001</v>
      </c>
      <c r="J3836" t="s">
        <v>2110</v>
      </c>
      <c r="K3836" t="s">
        <v>26</v>
      </c>
      <c r="L3836" t="s">
        <v>35</v>
      </c>
      <c r="M3836" t="s">
        <v>27</v>
      </c>
      <c r="N3836" t="s">
        <v>27</v>
      </c>
      <c r="O3836" t="s">
        <v>27</v>
      </c>
      <c r="P3836">
        <v>4</v>
      </c>
      <c r="Q3836">
        <v>174</v>
      </c>
      <c r="R3836">
        <v>2000</v>
      </c>
      <c r="S3836">
        <v>3.4</v>
      </c>
      <c r="T3836" s="1">
        <v>41447</v>
      </c>
      <c r="U3836" t="s">
        <v>28</v>
      </c>
      <c r="V3836" t="s">
        <v>20707</v>
      </c>
      <c r="W3836" t="s">
        <v>20710</v>
      </c>
      <c r="X3836" t="s">
        <v>20658</v>
      </c>
      <c r="Y3836" t="s">
        <v>20671</v>
      </c>
      <c r="Z3836">
        <v>6</v>
      </c>
      <c r="AA3836" t="s">
        <v>20672</v>
      </c>
    </row>
    <row r="3837" spans="1:27" x14ac:dyDescent="0.3">
      <c r="A3837">
        <v>18237320</v>
      </c>
      <c r="B3837" t="s">
        <v>2123</v>
      </c>
      <c r="C3837">
        <v>1</v>
      </c>
      <c r="D3837" t="s">
        <v>21</v>
      </c>
      <c r="E3837" t="s">
        <v>2124</v>
      </c>
      <c r="F3837" t="s">
        <v>1825</v>
      </c>
      <c r="G3837" t="s">
        <v>1824</v>
      </c>
      <c r="H3837">
        <v>77.234278000000003</v>
      </c>
      <c r="I3837">
        <v>28.551027600000001</v>
      </c>
      <c r="J3837" t="s">
        <v>2125</v>
      </c>
      <c r="K3837" t="s">
        <v>26</v>
      </c>
      <c r="L3837" t="s">
        <v>35</v>
      </c>
      <c r="M3837" t="s">
        <v>27</v>
      </c>
      <c r="N3837" t="s">
        <v>27</v>
      </c>
      <c r="O3837" t="s">
        <v>27</v>
      </c>
      <c r="P3837">
        <v>4</v>
      </c>
      <c r="Q3837">
        <v>58</v>
      </c>
      <c r="R3837">
        <v>2000</v>
      </c>
      <c r="S3837">
        <v>3.4</v>
      </c>
      <c r="T3837" s="1">
        <v>42493</v>
      </c>
      <c r="U3837" t="s">
        <v>28</v>
      </c>
      <c r="V3837" t="s">
        <v>20707</v>
      </c>
      <c r="W3837" t="s">
        <v>20710</v>
      </c>
      <c r="X3837" t="s">
        <v>20661</v>
      </c>
      <c r="Y3837" t="s">
        <v>20671</v>
      </c>
      <c r="Z3837">
        <v>5</v>
      </c>
      <c r="AA3837" t="s">
        <v>20630</v>
      </c>
    </row>
    <row r="3838" spans="1:27" x14ac:dyDescent="0.3">
      <c r="A3838">
        <v>3207</v>
      </c>
      <c r="B3838" t="s">
        <v>2175</v>
      </c>
      <c r="C3838">
        <v>1</v>
      </c>
      <c r="D3838" t="s">
        <v>21</v>
      </c>
      <c r="E3838" t="s">
        <v>2176</v>
      </c>
      <c r="F3838" t="s">
        <v>2177</v>
      </c>
      <c r="G3838" t="s">
        <v>2178</v>
      </c>
      <c r="H3838">
        <v>77.220221530000003</v>
      </c>
      <c r="I3838">
        <v>28.52954866</v>
      </c>
      <c r="J3838" t="s">
        <v>2179</v>
      </c>
      <c r="K3838" t="s">
        <v>26</v>
      </c>
      <c r="L3838" t="s">
        <v>27</v>
      </c>
      <c r="M3838" t="s">
        <v>35</v>
      </c>
      <c r="N3838" t="s">
        <v>27</v>
      </c>
      <c r="O3838" t="s">
        <v>27</v>
      </c>
      <c r="P3838">
        <v>4</v>
      </c>
      <c r="Q3838">
        <v>220</v>
      </c>
      <c r="R3838">
        <v>2000</v>
      </c>
      <c r="S3838">
        <v>3.4</v>
      </c>
      <c r="T3838" s="1">
        <v>40581</v>
      </c>
      <c r="U3838" t="s">
        <v>28</v>
      </c>
      <c r="V3838" t="s">
        <v>20707</v>
      </c>
      <c r="W3838" t="s">
        <v>20710</v>
      </c>
      <c r="X3838" t="s">
        <v>20663</v>
      </c>
      <c r="Y3838" t="s">
        <v>20674</v>
      </c>
      <c r="Z3838">
        <v>2</v>
      </c>
      <c r="AA3838" t="s">
        <v>20676</v>
      </c>
    </row>
    <row r="3839" spans="1:27" x14ac:dyDescent="0.3">
      <c r="A3839">
        <v>4752</v>
      </c>
      <c r="B3839" t="s">
        <v>2228</v>
      </c>
      <c r="C3839">
        <v>1</v>
      </c>
      <c r="D3839" t="s">
        <v>21</v>
      </c>
      <c r="E3839" t="s">
        <v>2229</v>
      </c>
      <c r="F3839" t="s">
        <v>2177</v>
      </c>
      <c r="G3839" t="s">
        <v>2178</v>
      </c>
      <c r="H3839">
        <v>77.219503369999998</v>
      </c>
      <c r="I3839">
        <v>28.53013602</v>
      </c>
      <c r="J3839" t="s">
        <v>2230</v>
      </c>
      <c r="K3839" t="s">
        <v>26</v>
      </c>
      <c r="L3839" t="s">
        <v>35</v>
      </c>
      <c r="M3839" t="s">
        <v>27</v>
      </c>
      <c r="N3839" t="s">
        <v>27</v>
      </c>
      <c r="O3839" t="s">
        <v>27</v>
      </c>
      <c r="P3839">
        <v>4</v>
      </c>
      <c r="Q3839">
        <v>570</v>
      </c>
      <c r="R3839">
        <v>2100</v>
      </c>
      <c r="S3839">
        <v>3.4</v>
      </c>
      <c r="T3839" s="1">
        <v>40449</v>
      </c>
      <c r="U3839" t="s">
        <v>28</v>
      </c>
      <c r="V3839" t="s">
        <v>20707</v>
      </c>
      <c r="W3839" t="s">
        <v>20710</v>
      </c>
      <c r="X3839" t="s">
        <v>20667</v>
      </c>
      <c r="Y3839" t="s">
        <v>20659</v>
      </c>
      <c r="Z3839">
        <v>9</v>
      </c>
      <c r="AA3839" t="s">
        <v>20660</v>
      </c>
    </row>
    <row r="3840" spans="1:27" x14ac:dyDescent="0.3">
      <c r="A3840">
        <v>310365</v>
      </c>
      <c r="B3840" t="s">
        <v>2298</v>
      </c>
      <c r="C3840">
        <v>1</v>
      </c>
      <c r="D3840" t="s">
        <v>21</v>
      </c>
      <c r="E3840" t="s">
        <v>2299</v>
      </c>
      <c r="F3840" t="s">
        <v>2131</v>
      </c>
      <c r="G3840" t="s">
        <v>2132</v>
      </c>
      <c r="H3840">
        <v>77.217073099999993</v>
      </c>
      <c r="I3840">
        <v>28.621275600000001</v>
      </c>
      <c r="J3840" t="s">
        <v>611</v>
      </c>
      <c r="K3840" t="s">
        <v>26</v>
      </c>
      <c r="L3840" t="s">
        <v>35</v>
      </c>
      <c r="M3840" t="s">
        <v>27</v>
      </c>
      <c r="N3840" t="s">
        <v>27</v>
      </c>
      <c r="O3840" t="s">
        <v>27</v>
      </c>
      <c r="P3840">
        <v>4</v>
      </c>
      <c r="Q3840">
        <v>265</v>
      </c>
      <c r="R3840">
        <v>2500</v>
      </c>
      <c r="S3840">
        <v>3.4</v>
      </c>
      <c r="T3840" s="1">
        <v>41179</v>
      </c>
      <c r="U3840" t="s">
        <v>28</v>
      </c>
      <c r="V3840" t="s">
        <v>20707</v>
      </c>
      <c r="W3840" t="s">
        <v>20710</v>
      </c>
      <c r="X3840" t="s">
        <v>20665</v>
      </c>
      <c r="Y3840" t="s">
        <v>20659</v>
      </c>
      <c r="Z3840">
        <v>9</v>
      </c>
      <c r="AA3840" t="s">
        <v>20660</v>
      </c>
    </row>
    <row r="3841" spans="1:27" x14ac:dyDescent="0.3">
      <c r="A3841">
        <v>4499</v>
      </c>
      <c r="B3841" t="s">
        <v>2366</v>
      </c>
      <c r="C3841">
        <v>1</v>
      </c>
      <c r="D3841" t="s">
        <v>21</v>
      </c>
      <c r="E3841" t="s">
        <v>2327</v>
      </c>
      <c r="F3841" t="s">
        <v>2328</v>
      </c>
      <c r="G3841" t="s">
        <v>2327</v>
      </c>
      <c r="H3841">
        <v>77.164437620000001</v>
      </c>
      <c r="I3841">
        <v>28.556503469999999</v>
      </c>
      <c r="J3841" t="s">
        <v>548</v>
      </c>
      <c r="K3841" t="s">
        <v>26</v>
      </c>
      <c r="L3841" t="s">
        <v>35</v>
      </c>
      <c r="M3841" t="s">
        <v>27</v>
      </c>
      <c r="N3841" t="s">
        <v>27</v>
      </c>
      <c r="O3841" t="s">
        <v>27</v>
      </c>
      <c r="P3841">
        <v>4</v>
      </c>
      <c r="Q3841">
        <v>64</v>
      </c>
      <c r="R3841">
        <v>2500</v>
      </c>
      <c r="S3841">
        <v>3.4</v>
      </c>
      <c r="T3841" s="1">
        <v>41610</v>
      </c>
      <c r="U3841" t="s">
        <v>28</v>
      </c>
      <c r="V3841" t="s">
        <v>20707</v>
      </c>
      <c r="W3841" t="s">
        <v>20710</v>
      </c>
      <c r="X3841" t="s">
        <v>20658</v>
      </c>
      <c r="Y3841" t="s">
        <v>20678</v>
      </c>
      <c r="Z3841">
        <v>12</v>
      </c>
      <c r="AA3841" t="s">
        <v>6631</v>
      </c>
    </row>
    <row r="3842" spans="1:27" x14ac:dyDescent="0.3">
      <c r="A3842">
        <v>4374</v>
      </c>
      <c r="B3842" t="s">
        <v>2456</v>
      </c>
      <c r="C3842">
        <v>1</v>
      </c>
      <c r="D3842" t="s">
        <v>21</v>
      </c>
      <c r="E3842" t="s">
        <v>2086</v>
      </c>
      <c r="F3842" t="s">
        <v>2087</v>
      </c>
      <c r="G3842" t="s">
        <v>2088</v>
      </c>
      <c r="H3842">
        <v>77.225802900000005</v>
      </c>
      <c r="I3842">
        <v>28.6737511</v>
      </c>
      <c r="J3842" t="s">
        <v>2457</v>
      </c>
      <c r="K3842" t="s">
        <v>26</v>
      </c>
      <c r="L3842" t="s">
        <v>35</v>
      </c>
      <c r="M3842" t="s">
        <v>27</v>
      </c>
      <c r="N3842" t="s">
        <v>27</v>
      </c>
      <c r="O3842" t="s">
        <v>27</v>
      </c>
      <c r="P3842">
        <v>4</v>
      </c>
      <c r="Q3842">
        <v>39</v>
      </c>
      <c r="R3842">
        <v>3200</v>
      </c>
      <c r="S3842">
        <v>3.4</v>
      </c>
      <c r="T3842" s="1">
        <v>42044</v>
      </c>
      <c r="U3842" t="s">
        <v>28</v>
      </c>
      <c r="V3842" t="s">
        <v>20707</v>
      </c>
      <c r="W3842" t="s">
        <v>20710</v>
      </c>
      <c r="X3842" t="s">
        <v>20669</v>
      </c>
      <c r="Y3842" t="s">
        <v>20674</v>
      </c>
      <c r="Z3842">
        <v>2</v>
      </c>
      <c r="AA3842" t="s">
        <v>20676</v>
      </c>
    </row>
    <row r="3843" spans="1:27" x14ac:dyDescent="0.3">
      <c r="A3843">
        <v>18261157</v>
      </c>
      <c r="B3843" t="s">
        <v>2465</v>
      </c>
      <c r="C3843">
        <v>1</v>
      </c>
      <c r="D3843" t="s">
        <v>21</v>
      </c>
      <c r="E3843" t="s">
        <v>2466</v>
      </c>
      <c r="F3843" t="s">
        <v>2115</v>
      </c>
      <c r="G3843" t="s">
        <v>2116</v>
      </c>
      <c r="H3843">
        <v>77.217836599999998</v>
      </c>
      <c r="I3843">
        <v>28.620766</v>
      </c>
      <c r="J3843" t="s">
        <v>2467</v>
      </c>
      <c r="K3843" t="s">
        <v>26</v>
      </c>
      <c r="L3843" t="s">
        <v>35</v>
      </c>
      <c r="M3843" t="s">
        <v>27</v>
      </c>
      <c r="N3843" t="s">
        <v>27</v>
      </c>
      <c r="O3843" t="s">
        <v>27</v>
      </c>
      <c r="P3843">
        <v>4</v>
      </c>
      <c r="Q3843">
        <v>27</v>
      </c>
      <c r="R3843">
        <v>3500</v>
      </c>
      <c r="S3843">
        <v>3.4</v>
      </c>
      <c r="T3843" s="1">
        <v>42578</v>
      </c>
      <c r="U3843" t="s">
        <v>28</v>
      </c>
      <c r="V3843" t="s">
        <v>20707</v>
      </c>
      <c r="W3843" t="s">
        <v>20710</v>
      </c>
      <c r="X3843" t="s">
        <v>20661</v>
      </c>
      <c r="Y3843" t="s">
        <v>20659</v>
      </c>
      <c r="Z3843">
        <v>7</v>
      </c>
      <c r="AA3843" t="s">
        <v>20670</v>
      </c>
    </row>
    <row r="3844" spans="1:27" x14ac:dyDescent="0.3">
      <c r="A3844">
        <v>309110</v>
      </c>
      <c r="B3844" t="s">
        <v>2518</v>
      </c>
      <c r="C3844">
        <v>1</v>
      </c>
      <c r="D3844" t="s">
        <v>21</v>
      </c>
      <c r="E3844" t="s">
        <v>1768</v>
      </c>
      <c r="F3844" t="s">
        <v>1769</v>
      </c>
      <c r="G3844" t="s">
        <v>1770</v>
      </c>
      <c r="H3844">
        <v>77.227277000000001</v>
      </c>
      <c r="I3844">
        <v>28.631406999999999</v>
      </c>
      <c r="J3844" t="s">
        <v>1897</v>
      </c>
      <c r="K3844" t="s">
        <v>26</v>
      </c>
      <c r="L3844" t="s">
        <v>35</v>
      </c>
      <c r="M3844" t="s">
        <v>27</v>
      </c>
      <c r="N3844" t="s">
        <v>27</v>
      </c>
      <c r="O3844" t="s">
        <v>27</v>
      </c>
      <c r="P3844">
        <v>4</v>
      </c>
      <c r="Q3844">
        <v>51</v>
      </c>
      <c r="R3844">
        <v>4500</v>
      </c>
      <c r="S3844">
        <v>3.4</v>
      </c>
      <c r="T3844" s="1">
        <v>41310</v>
      </c>
      <c r="U3844" t="s">
        <v>28</v>
      </c>
      <c r="V3844" t="s">
        <v>20707</v>
      </c>
      <c r="W3844" t="s">
        <v>20710</v>
      </c>
      <c r="X3844" t="s">
        <v>20658</v>
      </c>
      <c r="Y3844" t="s">
        <v>20674</v>
      </c>
      <c r="Z3844">
        <v>2</v>
      </c>
      <c r="AA3844" t="s">
        <v>20676</v>
      </c>
    </row>
    <row r="3845" spans="1:27" x14ac:dyDescent="0.3">
      <c r="A3845">
        <v>7856</v>
      </c>
      <c r="B3845" t="s">
        <v>1060</v>
      </c>
      <c r="C3845">
        <v>1</v>
      </c>
      <c r="D3845" t="s">
        <v>21</v>
      </c>
      <c r="E3845" t="s">
        <v>6216</v>
      </c>
      <c r="F3845" t="s">
        <v>2572</v>
      </c>
      <c r="G3845" t="s">
        <v>2573</v>
      </c>
      <c r="H3845">
        <v>77.243703400000001</v>
      </c>
      <c r="I3845">
        <v>28.569009300000001</v>
      </c>
      <c r="J3845" t="s">
        <v>6217</v>
      </c>
      <c r="K3845" t="s">
        <v>26</v>
      </c>
      <c r="L3845" t="s">
        <v>27</v>
      </c>
      <c r="M3845" t="s">
        <v>35</v>
      </c>
      <c r="N3845" t="s">
        <v>27</v>
      </c>
      <c r="O3845" t="s">
        <v>27</v>
      </c>
      <c r="P3845">
        <v>1</v>
      </c>
      <c r="Q3845">
        <v>22</v>
      </c>
      <c r="R3845">
        <v>300</v>
      </c>
      <c r="S3845">
        <v>3.4</v>
      </c>
      <c r="T3845" s="1">
        <v>43344</v>
      </c>
      <c r="U3845" t="s">
        <v>28</v>
      </c>
      <c r="V3845" t="s">
        <v>20707</v>
      </c>
      <c r="W3845" t="s">
        <v>20710</v>
      </c>
      <c r="X3845" t="s">
        <v>20662</v>
      </c>
      <c r="Y3845" t="s">
        <v>20659</v>
      </c>
      <c r="Z3845">
        <v>9</v>
      </c>
      <c r="AA3845" t="s">
        <v>20660</v>
      </c>
    </row>
    <row r="3846" spans="1:27" x14ac:dyDescent="0.3">
      <c r="A3846">
        <v>5735</v>
      </c>
      <c r="B3846" t="s">
        <v>6407</v>
      </c>
      <c r="C3846">
        <v>1</v>
      </c>
      <c r="D3846" t="s">
        <v>21</v>
      </c>
      <c r="E3846" t="s">
        <v>2744</v>
      </c>
      <c r="F3846" t="s">
        <v>1829</v>
      </c>
      <c r="G3846" t="s">
        <v>1830</v>
      </c>
      <c r="H3846">
        <v>77.240046699999994</v>
      </c>
      <c r="I3846">
        <v>28.538672600000002</v>
      </c>
      <c r="J3846" t="s">
        <v>6408</v>
      </c>
      <c r="K3846" t="s">
        <v>26</v>
      </c>
      <c r="L3846" t="s">
        <v>27</v>
      </c>
      <c r="M3846" t="s">
        <v>35</v>
      </c>
      <c r="N3846" t="s">
        <v>27</v>
      </c>
      <c r="O3846" t="s">
        <v>27</v>
      </c>
      <c r="P3846">
        <v>1</v>
      </c>
      <c r="Q3846">
        <v>66</v>
      </c>
      <c r="R3846">
        <v>300</v>
      </c>
      <c r="S3846">
        <v>3.4</v>
      </c>
      <c r="T3846" s="1">
        <v>41433</v>
      </c>
      <c r="U3846" t="s">
        <v>28</v>
      </c>
      <c r="V3846" t="s">
        <v>20707</v>
      </c>
      <c r="W3846" t="s">
        <v>20710</v>
      </c>
      <c r="X3846" t="s">
        <v>20658</v>
      </c>
      <c r="Y3846" t="s">
        <v>20671</v>
      </c>
      <c r="Z3846">
        <v>6</v>
      </c>
      <c r="AA3846" t="s">
        <v>20672</v>
      </c>
    </row>
    <row r="3847" spans="1:27" x14ac:dyDescent="0.3">
      <c r="A3847">
        <v>306595</v>
      </c>
      <c r="B3847" t="s">
        <v>6416</v>
      </c>
      <c r="C3847">
        <v>1</v>
      </c>
      <c r="D3847" t="s">
        <v>21</v>
      </c>
      <c r="E3847" t="s">
        <v>1676</v>
      </c>
      <c r="F3847" t="s">
        <v>248</v>
      </c>
      <c r="G3847" t="s">
        <v>249</v>
      </c>
      <c r="H3847">
        <v>77.308944400000001</v>
      </c>
      <c r="I3847">
        <v>28.6281517</v>
      </c>
      <c r="J3847" t="s">
        <v>559</v>
      </c>
      <c r="K3847" t="s">
        <v>26</v>
      </c>
      <c r="L3847" t="s">
        <v>27</v>
      </c>
      <c r="M3847" t="s">
        <v>35</v>
      </c>
      <c r="N3847" t="s">
        <v>27</v>
      </c>
      <c r="O3847" t="s">
        <v>27</v>
      </c>
      <c r="P3847">
        <v>1</v>
      </c>
      <c r="Q3847">
        <v>11</v>
      </c>
      <c r="R3847">
        <v>300</v>
      </c>
      <c r="S3847">
        <v>3.4</v>
      </c>
      <c r="T3847" s="1">
        <v>40336</v>
      </c>
      <c r="U3847" t="s">
        <v>28</v>
      </c>
      <c r="V3847" t="s">
        <v>20707</v>
      </c>
      <c r="W3847" t="s">
        <v>20710</v>
      </c>
      <c r="X3847" t="s">
        <v>20667</v>
      </c>
      <c r="Y3847" t="s">
        <v>20671</v>
      </c>
      <c r="Z3847">
        <v>6</v>
      </c>
      <c r="AA3847" t="s">
        <v>20672</v>
      </c>
    </row>
    <row r="3848" spans="1:27" x14ac:dyDescent="0.3">
      <c r="A3848">
        <v>18037828</v>
      </c>
      <c r="B3848" t="s">
        <v>6748</v>
      </c>
      <c r="C3848">
        <v>1</v>
      </c>
      <c r="D3848" t="s">
        <v>21</v>
      </c>
      <c r="E3848" t="s">
        <v>6749</v>
      </c>
      <c r="F3848" t="s">
        <v>2705</v>
      </c>
      <c r="G3848" t="s">
        <v>2706</v>
      </c>
      <c r="H3848">
        <v>77.149370200000007</v>
      </c>
      <c r="I3848">
        <v>28.693395599999999</v>
      </c>
      <c r="J3848" t="s">
        <v>850</v>
      </c>
      <c r="K3848" t="s">
        <v>26</v>
      </c>
      <c r="L3848" t="s">
        <v>27</v>
      </c>
      <c r="M3848" t="s">
        <v>35</v>
      </c>
      <c r="N3848" t="s">
        <v>27</v>
      </c>
      <c r="O3848" t="s">
        <v>27</v>
      </c>
      <c r="P3848">
        <v>1</v>
      </c>
      <c r="Q3848">
        <v>80</v>
      </c>
      <c r="R3848">
        <v>300</v>
      </c>
      <c r="S3848">
        <v>3.4</v>
      </c>
      <c r="T3848" s="1">
        <v>42747</v>
      </c>
      <c r="U3848" t="s">
        <v>28</v>
      </c>
      <c r="V3848" t="s">
        <v>20707</v>
      </c>
      <c r="W3848" t="s">
        <v>20710</v>
      </c>
      <c r="X3848" t="s">
        <v>20668</v>
      </c>
      <c r="Y3848" t="s">
        <v>20674</v>
      </c>
      <c r="Z3848">
        <v>1</v>
      </c>
      <c r="AA3848" t="s">
        <v>20677</v>
      </c>
    </row>
    <row r="3849" spans="1:27" x14ac:dyDescent="0.3">
      <c r="A3849">
        <v>18356817</v>
      </c>
      <c r="B3849" t="s">
        <v>6815</v>
      </c>
      <c r="C3849">
        <v>1</v>
      </c>
      <c r="D3849" t="s">
        <v>21</v>
      </c>
      <c r="E3849" t="s">
        <v>6816</v>
      </c>
      <c r="F3849" t="s">
        <v>2728</v>
      </c>
      <c r="G3849" t="s">
        <v>2729</v>
      </c>
      <c r="H3849">
        <v>77.109535820000005</v>
      </c>
      <c r="I3849">
        <v>28.672795570000002</v>
      </c>
      <c r="J3849" t="s">
        <v>2820</v>
      </c>
      <c r="K3849" t="s">
        <v>26</v>
      </c>
      <c r="L3849" t="s">
        <v>27</v>
      </c>
      <c r="M3849" t="s">
        <v>35</v>
      </c>
      <c r="N3849" t="s">
        <v>27</v>
      </c>
      <c r="O3849" t="s">
        <v>27</v>
      </c>
      <c r="P3849">
        <v>1</v>
      </c>
      <c r="Q3849">
        <v>23</v>
      </c>
      <c r="R3849">
        <v>300</v>
      </c>
      <c r="S3849">
        <v>3.4</v>
      </c>
      <c r="T3849" s="1">
        <v>42732</v>
      </c>
      <c r="U3849" t="s">
        <v>28</v>
      </c>
      <c r="V3849" t="s">
        <v>20707</v>
      </c>
      <c r="W3849" t="s">
        <v>20710</v>
      </c>
      <c r="X3849" t="s">
        <v>20661</v>
      </c>
      <c r="Y3849" t="s">
        <v>20678</v>
      </c>
      <c r="Z3849">
        <v>12</v>
      </c>
      <c r="AA3849" t="s">
        <v>6631</v>
      </c>
    </row>
    <row r="3850" spans="1:27" x14ac:dyDescent="0.3">
      <c r="A3850">
        <v>311076</v>
      </c>
      <c r="B3850" t="s">
        <v>845</v>
      </c>
      <c r="C3850">
        <v>1</v>
      </c>
      <c r="D3850" t="s">
        <v>21</v>
      </c>
      <c r="E3850" t="s">
        <v>7037</v>
      </c>
      <c r="F3850" t="s">
        <v>641</v>
      </c>
      <c r="G3850" t="s">
        <v>642</v>
      </c>
      <c r="H3850">
        <v>77.195525090000004</v>
      </c>
      <c r="I3850">
        <v>28.680104369999999</v>
      </c>
      <c r="J3850" t="s">
        <v>846</v>
      </c>
      <c r="K3850" t="s">
        <v>26</v>
      </c>
      <c r="L3850" t="s">
        <v>27</v>
      </c>
      <c r="M3850" t="s">
        <v>35</v>
      </c>
      <c r="N3850" t="s">
        <v>27</v>
      </c>
      <c r="O3850" t="s">
        <v>27</v>
      </c>
      <c r="P3850">
        <v>1</v>
      </c>
      <c r="Q3850">
        <v>41</v>
      </c>
      <c r="R3850">
        <v>400</v>
      </c>
      <c r="S3850">
        <v>3.4</v>
      </c>
      <c r="T3850" s="1">
        <v>41141</v>
      </c>
      <c r="U3850" t="s">
        <v>28</v>
      </c>
      <c r="V3850" t="s">
        <v>20707</v>
      </c>
      <c r="W3850" t="s">
        <v>20710</v>
      </c>
      <c r="X3850" t="s">
        <v>20665</v>
      </c>
      <c r="Y3850" t="s">
        <v>20659</v>
      </c>
      <c r="Z3850">
        <v>8</v>
      </c>
      <c r="AA3850" t="s">
        <v>20666</v>
      </c>
    </row>
    <row r="3851" spans="1:27" x14ac:dyDescent="0.3">
      <c r="A3851">
        <v>307551</v>
      </c>
      <c r="B3851" t="s">
        <v>845</v>
      </c>
      <c r="C3851">
        <v>1</v>
      </c>
      <c r="D3851" t="s">
        <v>21</v>
      </c>
      <c r="E3851" t="s">
        <v>7062</v>
      </c>
      <c r="F3851" t="s">
        <v>1737</v>
      </c>
      <c r="G3851" t="s">
        <v>1738</v>
      </c>
      <c r="H3851">
        <v>77.126746890000007</v>
      </c>
      <c r="I3851">
        <v>28.665996069999998</v>
      </c>
      <c r="J3851" t="s">
        <v>846</v>
      </c>
      <c r="K3851" t="s">
        <v>26</v>
      </c>
      <c r="L3851" t="s">
        <v>27</v>
      </c>
      <c r="M3851" t="s">
        <v>35</v>
      </c>
      <c r="N3851" t="s">
        <v>27</v>
      </c>
      <c r="O3851" t="s">
        <v>27</v>
      </c>
      <c r="P3851">
        <v>1</v>
      </c>
      <c r="Q3851">
        <v>37</v>
      </c>
      <c r="R3851">
        <v>400</v>
      </c>
      <c r="S3851">
        <v>3.4</v>
      </c>
      <c r="T3851" s="1">
        <v>42966</v>
      </c>
      <c r="U3851" t="s">
        <v>28</v>
      </c>
      <c r="V3851" t="s">
        <v>20707</v>
      </c>
      <c r="W3851" t="s">
        <v>20710</v>
      </c>
      <c r="X3851" t="s">
        <v>20668</v>
      </c>
      <c r="Y3851" t="s">
        <v>20659</v>
      </c>
      <c r="Z3851">
        <v>8</v>
      </c>
      <c r="AA3851" t="s">
        <v>20666</v>
      </c>
    </row>
    <row r="3852" spans="1:27" x14ac:dyDescent="0.3">
      <c r="A3852">
        <v>18258483</v>
      </c>
      <c r="B3852" t="s">
        <v>7226</v>
      </c>
      <c r="C3852">
        <v>1</v>
      </c>
      <c r="D3852" t="s">
        <v>21</v>
      </c>
      <c r="E3852" t="s">
        <v>7227</v>
      </c>
      <c r="F3852" t="s">
        <v>248</v>
      </c>
      <c r="G3852" t="s">
        <v>249</v>
      </c>
      <c r="H3852">
        <v>77.3079824</v>
      </c>
      <c r="I3852">
        <v>28.627967000000002</v>
      </c>
      <c r="J3852" t="s">
        <v>479</v>
      </c>
      <c r="K3852" t="s">
        <v>26</v>
      </c>
      <c r="L3852" t="s">
        <v>27</v>
      </c>
      <c r="M3852" t="s">
        <v>35</v>
      </c>
      <c r="N3852" t="s">
        <v>27</v>
      </c>
      <c r="O3852" t="s">
        <v>27</v>
      </c>
      <c r="P3852">
        <v>1</v>
      </c>
      <c r="Q3852">
        <v>60</v>
      </c>
      <c r="R3852">
        <v>400</v>
      </c>
      <c r="S3852">
        <v>3.4</v>
      </c>
      <c r="T3852" s="1">
        <v>41784</v>
      </c>
      <c r="U3852" t="s">
        <v>28</v>
      </c>
      <c r="V3852" t="s">
        <v>20707</v>
      </c>
      <c r="W3852" t="s">
        <v>20710</v>
      </c>
      <c r="X3852" t="s">
        <v>20664</v>
      </c>
      <c r="Y3852" t="s">
        <v>20671</v>
      </c>
      <c r="Z3852">
        <v>5</v>
      </c>
      <c r="AA3852" t="s">
        <v>20630</v>
      </c>
    </row>
    <row r="3853" spans="1:27" x14ac:dyDescent="0.3">
      <c r="A3853">
        <v>18303857</v>
      </c>
      <c r="B3853" t="s">
        <v>7082</v>
      </c>
      <c r="C3853">
        <v>1</v>
      </c>
      <c r="D3853" t="s">
        <v>21</v>
      </c>
      <c r="E3853" t="s">
        <v>7320</v>
      </c>
      <c r="F3853" t="s">
        <v>213</v>
      </c>
      <c r="G3853" t="s">
        <v>214</v>
      </c>
      <c r="H3853">
        <v>77.317224999999993</v>
      </c>
      <c r="I3853">
        <v>28.667210000000001</v>
      </c>
      <c r="J3853" t="s">
        <v>7321</v>
      </c>
      <c r="K3853" t="s">
        <v>26</v>
      </c>
      <c r="L3853" t="s">
        <v>27</v>
      </c>
      <c r="M3853" t="s">
        <v>35</v>
      </c>
      <c r="N3853" t="s">
        <v>27</v>
      </c>
      <c r="O3853" t="s">
        <v>27</v>
      </c>
      <c r="P3853">
        <v>1</v>
      </c>
      <c r="Q3853">
        <v>33</v>
      </c>
      <c r="R3853">
        <v>400</v>
      </c>
      <c r="S3853">
        <v>3.4</v>
      </c>
      <c r="T3853" s="1">
        <v>42482</v>
      </c>
      <c r="U3853" t="s">
        <v>28</v>
      </c>
      <c r="V3853" t="s">
        <v>20707</v>
      </c>
      <c r="W3853" t="s">
        <v>20710</v>
      </c>
      <c r="X3853" t="s">
        <v>20661</v>
      </c>
      <c r="Y3853" t="s">
        <v>20671</v>
      </c>
      <c r="Z3853">
        <v>4</v>
      </c>
      <c r="AA3853" t="s">
        <v>20673</v>
      </c>
    </row>
    <row r="3854" spans="1:27" x14ac:dyDescent="0.3">
      <c r="A3854">
        <v>18175340</v>
      </c>
      <c r="B3854" t="s">
        <v>7332</v>
      </c>
      <c r="C3854">
        <v>1</v>
      </c>
      <c r="D3854" t="s">
        <v>21</v>
      </c>
      <c r="E3854" t="s">
        <v>7333</v>
      </c>
      <c r="F3854" t="s">
        <v>1724</v>
      </c>
      <c r="G3854" t="s">
        <v>1723</v>
      </c>
      <c r="H3854">
        <v>77.096093699999997</v>
      </c>
      <c r="I3854">
        <v>28.636179200000001</v>
      </c>
      <c r="J3854" t="s">
        <v>4702</v>
      </c>
      <c r="K3854" t="s">
        <v>26</v>
      </c>
      <c r="L3854" t="s">
        <v>27</v>
      </c>
      <c r="M3854" t="s">
        <v>35</v>
      </c>
      <c r="N3854" t="s">
        <v>27</v>
      </c>
      <c r="O3854" t="s">
        <v>27</v>
      </c>
      <c r="P3854">
        <v>1</v>
      </c>
      <c r="Q3854">
        <v>69</v>
      </c>
      <c r="R3854">
        <v>400</v>
      </c>
      <c r="S3854">
        <v>3.4</v>
      </c>
      <c r="T3854" s="1">
        <v>41713</v>
      </c>
      <c r="U3854" t="s">
        <v>28</v>
      </c>
      <c r="V3854" t="s">
        <v>20707</v>
      </c>
      <c r="W3854" t="s">
        <v>20710</v>
      </c>
      <c r="X3854" t="s">
        <v>20664</v>
      </c>
      <c r="Y3854" t="s">
        <v>20674</v>
      </c>
      <c r="Z3854">
        <v>3</v>
      </c>
      <c r="AA3854" t="s">
        <v>20675</v>
      </c>
    </row>
    <row r="3855" spans="1:27" x14ac:dyDescent="0.3">
      <c r="A3855">
        <v>18358157</v>
      </c>
      <c r="B3855" t="s">
        <v>7387</v>
      </c>
      <c r="C3855">
        <v>1</v>
      </c>
      <c r="D3855" t="s">
        <v>21</v>
      </c>
      <c r="E3855" t="s">
        <v>7388</v>
      </c>
      <c r="F3855" t="s">
        <v>333</v>
      </c>
      <c r="G3855" t="s">
        <v>334</v>
      </c>
      <c r="H3855">
        <v>77.247493700000007</v>
      </c>
      <c r="I3855">
        <v>28.553210799999999</v>
      </c>
      <c r="J3855" t="s">
        <v>4900</v>
      </c>
      <c r="K3855" t="s">
        <v>26</v>
      </c>
      <c r="L3855" t="s">
        <v>27</v>
      </c>
      <c r="M3855" t="s">
        <v>35</v>
      </c>
      <c r="N3855" t="s">
        <v>27</v>
      </c>
      <c r="O3855" t="s">
        <v>27</v>
      </c>
      <c r="P3855">
        <v>1</v>
      </c>
      <c r="Q3855">
        <v>17</v>
      </c>
      <c r="R3855">
        <v>400</v>
      </c>
      <c r="S3855">
        <v>3.4</v>
      </c>
      <c r="T3855" s="1">
        <v>42778</v>
      </c>
      <c r="U3855" t="s">
        <v>28</v>
      </c>
      <c r="V3855" t="s">
        <v>20707</v>
      </c>
      <c r="W3855" t="s">
        <v>20710</v>
      </c>
      <c r="X3855" t="s">
        <v>20668</v>
      </c>
      <c r="Y3855" t="s">
        <v>20674</v>
      </c>
      <c r="Z3855">
        <v>2</v>
      </c>
      <c r="AA3855" t="s">
        <v>20676</v>
      </c>
    </row>
    <row r="3856" spans="1:27" x14ac:dyDescent="0.3">
      <c r="A3856">
        <v>306405</v>
      </c>
      <c r="B3856" t="s">
        <v>6987</v>
      </c>
      <c r="C3856">
        <v>1</v>
      </c>
      <c r="D3856" t="s">
        <v>21</v>
      </c>
      <c r="E3856" t="s">
        <v>7501</v>
      </c>
      <c r="F3856" t="s">
        <v>252</v>
      </c>
      <c r="G3856" t="s">
        <v>253</v>
      </c>
      <c r="H3856">
        <v>77.189268799999994</v>
      </c>
      <c r="I3856">
        <v>28.6467961</v>
      </c>
      <c r="J3856" t="s">
        <v>846</v>
      </c>
      <c r="K3856" t="s">
        <v>26</v>
      </c>
      <c r="L3856" t="s">
        <v>27</v>
      </c>
      <c r="M3856" t="s">
        <v>35</v>
      </c>
      <c r="N3856" t="s">
        <v>27</v>
      </c>
      <c r="O3856" t="s">
        <v>27</v>
      </c>
      <c r="P3856">
        <v>1</v>
      </c>
      <c r="Q3856">
        <v>38</v>
      </c>
      <c r="R3856">
        <v>400</v>
      </c>
      <c r="S3856">
        <v>3.4</v>
      </c>
      <c r="T3856" s="1">
        <v>41255</v>
      </c>
      <c r="U3856" t="s">
        <v>28</v>
      </c>
      <c r="V3856" t="s">
        <v>20707</v>
      </c>
      <c r="W3856" t="s">
        <v>20710</v>
      </c>
      <c r="X3856" t="s">
        <v>20665</v>
      </c>
      <c r="Y3856" t="s">
        <v>20678</v>
      </c>
      <c r="Z3856">
        <v>12</v>
      </c>
      <c r="AA3856" t="s">
        <v>6631</v>
      </c>
    </row>
    <row r="3857" spans="1:27" x14ac:dyDescent="0.3">
      <c r="A3857">
        <v>311459</v>
      </c>
      <c r="B3857" t="s">
        <v>7512</v>
      </c>
      <c r="C3857">
        <v>1</v>
      </c>
      <c r="D3857" t="s">
        <v>21</v>
      </c>
      <c r="E3857" t="s">
        <v>7513</v>
      </c>
      <c r="F3857" t="s">
        <v>126</v>
      </c>
      <c r="G3857" t="s">
        <v>127</v>
      </c>
      <c r="H3857">
        <v>77.139851100000001</v>
      </c>
      <c r="I3857">
        <v>28.6590028</v>
      </c>
      <c r="J3857" t="s">
        <v>722</v>
      </c>
      <c r="K3857" t="s">
        <v>26</v>
      </c>
      <c r="L3857" t="s">
        <v>27</v>
      </c>
      <c r="M3857" t="s">
        <v>35</v>
      </c>
      <c r="N3857" t="s">
        <v>27</v>
      </c>
      <c r="O3857" t="s">
        <v>27</v>
      </c>
      <c r="P3857">
        <v>1</v>
      </c>
      <c r="Q3857">
        <v>25</v>
      </c>
      <c r="R3857">
        <v>400</v>
      </c>
      <c r="S3857">
        <v>3.4</v>
      </c>
      <c r="T3857" s="1">
        <v>42716</v>
      </c>
      <c r="U3857" t="s">
        <v>28</v>
      </c>
      <c r="V3857" t="s">
        <v>20707</v>
      </c>
      <c r="W3857" t="s">
        <v>20710</v>
      </c>
      <c r="X3857" t="s">
        <v>20661</v>
      </c>
      <c r="Y3857" t="s">
        <v>20678</v>
      </c>
      <c r="Z3857">
        <v>12</v>
      </c>
      <c r="AA3857" t="s">
        <v>6631</v>
      </c>
    </row>
    <row r="3858" spans="1:27" x14ac:dyDescent="0.3">
      <c r="A3858">
        <v>1914</v>
      </c>
      <c r="B3858" t="s">
        <v>7551</v>
      </c>
      <c r="C3858">
        <v>1</v>
      </c>
      <c r="D3858" t="s">
        <v>21</v>
      </c>
      <c r="E3858" t="s">
        <v>7552</v>
      </c>
      <c r="F3858" t="s">
        <v>965</v>
      </c>
      <c r="G3858" t="s">
        <v>966</v>
      </c>
      <c r="H3858">
        <v>77.231938</v>
      </c>
      <c r="I3858">
        <v>28.6297833</v>
      </c>
      <c r="J3858" t="s">
        <v>2806</v>
      </c>
      <c r="K3858" t="s">
        <v>26</v>
      </c>
      <c r="L3858" t="s">
        <v>27</v>
      </c>
      <c r="M3858" t="s">
        <v>35</v>
      </c>
      <c r="N3858" t="s">
        <v>27</v>
      </c>
      <c r="O3858" t="s">
        <v>27</v>
      </c>
      <c r="P3858">
        <v>1</v>
      </c>
      <c r="Q3858">
        <v>560</v>
      </c>
      <c r="R3858">
        <v>400</v>
      </c>
      <c r="S3858">
        <v>3.4</v>
      </c>
      <c r="T3858" s="1">
        <v>41596</v>
      </c>
      <c r="U3858" t="s">
        <v>28</v>
      </c>
      <c r="V3858" t="s">
        <v>20707</v>
      </c>
      <c r="W3858" t="s">
        <v>20710</v>
      </c>
      <c r="X3858" t="s">
        <v>20658</v>
      </c>
      <c r="Y3858" t="s">
        <v>20678</v>
      </c>
      <c r="Z3858">
        <v>11</v>
      </c>
      <c r="AA3858" t="s">
        <v>20679</v>
      </c>
    </row>
    <row r="3859" spans="1:27" x14ac:dyDescent="0.3">
      <c r="A3859">
        <v>305293</v>
      </c>
      <c r="B3859" t="s">
        <v>7639</v>
      </c>
      <c r="C3859">
        <v>1</v>
      </c>
      <c r="D3859" t="s">
        <v>21</v>
      </c>
      <c r="E3859" t="s">
        <v>7640</v>
      </c>
      <c r="F3859" t="s">
        <v>1616</v>
      </c>
      <c r="G3859" t="s">
        <v>1617</v>
      </c>
      <c r="H3859">
        <v>77.255394350000003</v>
      </c>
      <c r="I3859">
        <v>28.54166043</v>
      </c>
      <c r="J3859" t="s">
        <v>548</v>
      </c>
      <c r="K3859" t="s">
        <v>26</v>
      </c>
      <c r="L3859" t="s">
        <v>27</v>
      </c>
      <c r="M3859" t="s">
        <v>35</v>
      </c>
      <c r="N3859" t="s">
        <v>27</v>
      </c>
      <c r="O3859" t="s">
        <v>27</v>
      </c>
      <c r="P3859">
        <v>1</v>
      </c>
      <c r="Q3859">
        <v>80</v>
      </c>
      <c r="R3859">
        <v>400</v>
      </c>
      <c r="S3859">
        <v>3.4</v>
      </c>
      <c r="T3859" s="1">
        <v>41191</v>
      </c>
      <c r="U3859" t="s">
        <v>28</v>
      </c>
      <c r="V3859" t="s">
        <v>20707</v>
      </c>
      <c r="W3859" t="s">
        <v>20710</v>
      </c>
      <c r="X3859" t="s">
        <v>20665</v>
      </c>
      <c r="Y3859" t="s">
        <v>20678</v>
      </c>
      <c r="Z3859">
        <v>10</v>
      </c>
      <c r="AA3859" t="s">
        <v>20680</v>
      </c>
    </row>
    <row r="3860" spans="1:27" x14ac:dyDescent="0.3">
      <c r="A3860">
        <v>18198463</v>
      </c>
      <c r="B3860" t="s">
        <v>7643</v>
      </c>
      <c r="C3860">
        <v>1</v>
      </c>
      <c r="D3860" t="s">
        <v>21</v>
      </c>
      <c r="E3860" t="s">
        <v>7644</v>
      </c>
      <c r="F3860" t="s">
        <v>252</v>
      </c>
      <c r="G3860" t="s">
        <v>253</v>
      </c>
      <c r="H3860">
        <v>77.188734409999995</v>
      </c>
      <c r="I3860">
        <v>28.643629700000002</v>
      </c>
      <c r="J3860" t="s">
        <v>842</v>
      </c>
      <c r="K3860" t="s">
        <v>26</v>
      </c>
      <c r="L3860" t="s">
        <v>27</v>
      </c>
      <c r="M3860" t="s">
        <v>35</v>
      </c>
      <c r="N3860" t="s">
        <v>27</v>
      </c>
      <c r="O3860" t="s">
        <v>27</v>
      </c>
      <c r="P3860">
        <v>1</v>
      </c>
      <c r="Q3860">
        <v>36</v>
      </c>
      <c r="R3860">
        <v>400</v>
      </c>
      <c r="S3860">
        <v>3.4</v>
      </c>
      <c r="T3860" s="1">
        <v>41915</v>
      </c>
      <c r="U3860" t="s">
        <v>28</v>
      </c>
      <c r="V3860" t="s">
        <v>20707</v>
      </c>
      <c r="W3860" t="s">
        <v>20710</v>
      </c>
      <c r="X3860" t="s">
        <v>20664</v>
      </c>
      <c r="Y3860" t="s">
        <v>20678</v>
      </c>
      <c r="Z3860">
        <v>10</v>
      </c>
      <c r="AA3860" t="s">
        <v>20680</v>
      </c>
    </row>
    <row r="3861" spans="1:27" x14ac:dyDescent="0.3">
      <c r="A3861">
        <v>9806</v>
      </c>
      <c r="B3861" t="s">
        <v>7790</v>
      </c>
      <c r="C3861">
        <v>1</v>
      </c>
      <c r="D3861" t="s">
        <v>21</v>
      </c>
      <c r="E3861" t="s">
        <v>7791</v>
      </c>
      <c r="F3861" t="s">
        <v>248</v>
      </c>
      <c r="G3861" t="s">
        <v>249</v>
      </c>
      <c r="H3861">
        <v>77.303512400000002</v>
      </c>
      <c r="I3861">
        <v>28.634919400000001</v>
      </c>
      <c r="J3861" t="s">
        <v>559</v>
      </c>
      <c r="K3861" t="s">
        <v>26</v>
      </c>
      <c r="L3861" t="s">
        <v>27</v>
      </c>
      <c r="M3861" t="s">
        <v>35</v>
      </c>
      <c r="N3861" t="s">
        <v>27</v>
      </c>
      <c r="O3861" t="s">
        <v>27</v>
      </c>
      <c r="P3861">
        <v>1</v>
      </c>
      <c r="Q3861">
        <v>86</v>
      </c>
      <c r="R3861">
        <v>200</v>
      </c>
      <c r="S3861">
        <v>3.4</v>
      </c>
      <c r="T3861" s="1">
        <v>42934</v>
      </c>
      <c r="U3861" t="s">
        <v>28</v>
      </c>
      <c r="V3861" t="s">
        <v>20707</v>
      </c>
      <c r="W3861" t="s">
        <v>20710</v>
      </c>
      <c r="X3861" t="s">
        <v>20668</v>
      </c>
      <c r="Y3861" t="s">
        <v>20659</v>
      </c>
      <c r="Z3861">
        <v>7</v>
      </c>
      <c r="AA3861" t="s">
        <v>20670</v>
      </c>
    </row>
    <row r="3862" spans="1:27" x14ac:dyDescent="0.3">
      <c r="A3862">
        <v>18138461</v>
      </c>
      <c r="B3862" t="s">
        <v>7794</v>
      </c>
      <c r="C3862">
        <v>1</v>
      </c>
      <c r="D3862" t="s">
        <v>21</v>
      </c>
      <c r="E3862" t="s">
        <v>7795</v>
      </c>
      <c r="F3862" t="s">
        <v>1616</v>
      </c>
      <c r="G3862" t="s">
        <v>1617</v>
      </c>
      <c r="H3862">
        <v>77.259507850000006</v>
      </c>
      <c r="I3862">
        <v>28.539206669999999</v>
      </c>
      <c r="J3862" t="s">
        <v>868</v>
      </c>
      <c r="K3862" t="s">
        <v>26</v>
      </c>
      <c r="L3862" t="s">
        <v>27</v>
      </c>
      <c r="M3862" t="s">
        <v>35</v>
      </c>
      <c r="N3862" t="s">
        <v>27</v>
      </c>
      <c r="O3862" t="s">
        <v>27</v>
      </c>
      <c r="P3862">
        <v>1</v>
      </c>
      <c r="Q3862">
        <v>41</v>
      </c>
      <c r="R3862">
        <v>200</v>
      </c>
      <c r="S3862">
        <v>3.4</v>
      </c>
      <c r="T3862" s="1">
        <v>41825</v>
      </c>
      <c r="U3862" t="s">
        <v>28</v>
      </c>
      <c r="V3862" t="s">
        <v>20707</v>
      </c>
      <c r="W3862" t="s">
        <v>20710</v>
      </c>
      <c r="X3862" t="s">
        <v>20664</v>
      </c>
      <c r="Y3862" t="s">
        <v>20659</v>
      </c>
      <c r="Z3862">
        <v>7</v>
      </c>
      <c r="AA3862" t="s">
        <v>20670</v>
      </c>
    </row>
    <row r="3863" spans="1:27" x14ac:dyDescent="0.3">
      <c r="A3863">
        <v>300729</v>
      </c>
      <c r="B3863" t="s">
        <v>7801</v>
      </c>
      <c r="C3863">
        <v>1</v>
      </c>
      <c r="D3863" t="s">
        <v>21</v>
      </c>
      <c r="E3863" t="s">
        <v>7802</v>
      </c>
      <c r="F3863" t="s">
        <v>676</v>
      </c>
      <c r="G3863" t="s">
        <v>677</v>
      </c>
      <c r="H3863">
        <v>77.285064899999995</v>
      </c>
      <c r="I3863">
        <v>28.635605300000002</v>
      </c>
      <c r="J3863" t="s">
        <v>697</v>
      </c>
      <c r="K3863" t="s">
        <v>26</v>
      </c>
      <c r="L3863" t="s">
        <v>27</v>
      </c>
      <c r="M3863" t="s">
        <v>35</v>
      </c>
      <c r="N3863" t="s">
        <v>27</v>
      </c>
      <c r="O3863" t="s">
        <v>27</v>
      </c>
      <c r="P3863">
        <v>1</v>
      </c>
      <c r="Q3863">
        <v>188</v>
      </c>
      <c r="R3863">
        <v>200</v>
      </c>
      <c r="S3863">
        <v>3.4</v>
      </c>
      <c r="T3863" s="1">
        <v>42920</v>
      </c>
      <c r="U3863" t="s">
        <v>28</v>
      </c>
      <c r="V3863" t="s">
        <v>20707</v>
      </c>
      <c r="W3863" t="s">
        <v>20710</v>
      </c>
      <c r="X3863" t="s">
        <v>20668</v>
      </c>
      <c r="Y3863" t="s">
        <v>20659</v>
      </c>
      <c r="Z3863">
        <v>7</v>
      </c>
      <c r="AA3863" t="s">
        <v>20670</v>
      </c>
    </row>
    <row r="3864" spans="1:27" x14ac:dyDescent="0.3">
      <c r="A3864">
        <v>311957</v>
      </c>
      <c r="B3864" t="s">
        <v>7962</v>
      </c>
      <c r="C3864">
        <v>1</v>
      </c>
      <c r="D3864" t="s">
        <v>21</v>
      </c>
      <c r="E3864" t="s">
        <v>7963</v>
      </c>
      <c r="F3864" t="s">
        <v>2728</v>
      </c>
      <c r="G3864" t="s">
        <v>2729</v>
      </c>
      <c r="H3864">
        <v>77.083801030000004</v>
      </c>
      <c r="I3864">
        <v>28.669883309999999</v>
      </c>
      <c r="J3864" t="s">
        <v>548</v>
      </c>
      <c r="K3864" t="s">
        <v>26</v>
      </c>
      <c r="L3864" t="s">
        <v>27</v>
      </c>
      <c r="M3864" t="s">
        <v>35</v>
      </c>
      <c r="N3864" t="s">
        <v>27</v>
      </c>
      <c r="O3864" t="s">
        <v>27</v>
      </c>
      <c r="P3864">
        <v>1</v>
      </c>
      <c r="Q3864">
        <v>65</v>
      </c>
      <c r="R3864">
        <v>200</v>
      </c>
      <c r="S3864">
        <v>3.4</v>
      </c>
      <c r="T3864" s="1">
        <v>42469</v>
      </c>
      <c r="U3864" t="s">
        <v>28</v>
      </c>
      <c r="V3864" t="s">
        <v>20707</v>
      </c>
      <c r="W3864" t="s">
        <v>20710</v>
      </c>
      <c r="X3864" t="s">
        <v>20661</v>
      </c>
      <c r="Y3864" t="s">
        <v>20671</v>
      </c>
      <c r="Z3864">
        <v>4</v>
      </c>
      <c r="AA3864" t="s">
        <v>20673</v>
      </c>
    </row>
    <row r="3865" spans="1:27" x14ac:dyDescent="0.3">
      <c r="A3865">
        <v>4651</v>
      </c>
      <c r="B3865" t="s">
        <v>7823</v>
      </c>
      <c r="C3865">
        <v>1</v>
      </c>
      <c r="D3865" t="s">
        <v>21</v>
      </c>
      <c r="E3865" t="s">
        <v>8067</v>
      </c>
      <c r="F3865" t="s">
        <v>322</v>
      </c>
      <c r="G3865" t="s">
        <v>323</v>
      </c>
      <c r="H3865">
        <v>77.166445600000003</v>
      </c>
      <c r="I3865">
        <v>28.684826099999999</v>
      </c>
      <c r="J3865" t="s">
        <v>699</v>
      </c>
      <c r="K3865" t="s">
        <v>26</v>
      </c>
      <c r="L3865" t="s">
        <v>27</v>
      </c>
      <c r="M3865" t="s">
        <v>35</v>
      </c>
      <c r="N3865" t="s">
        <v>27</v>
      </c>
      <c r="O3865" t="s">
        <v>27</v>
      </c>
      <c r="P3865">
        <v>1</v>
      </c>
      <c r="Q3865">
        <v>135</v>
      </c>
      <c r="R3865">
        <v>200</v>
      </c>
      <c r="S3865">
        <v>3.4</v>
      </c>
      <c r="T3865" s="1">
        <v>40533</v>
      </c>
      <c r="U3865" t="s">
        <v>28</v>
      </c>
      <c r="V3865" t="s">
        <v>20707</v>
      </c>
      <c r="W3865" t="s">
        <v>20710</v>
      </c>
      <c r="X3865" t="s">
        <v>20667</v>
      </c>
      <c r="Y3865" t="s">
        <v>20678</v>
      </c>
      <c r="Z3865">
        <v>12</v>
      </c>
      <c r="AA3865" t="s">
        <v>6631</v>
      </c>
    </row>
    <row r="3866" spans="1:27" x14ac:dyDescent="0.3">
      <c r="A3866">
        <v>18238307</v>
      </c>
      <c r="B3866" t="s">
        <v>8084</v>
      </c>
      <c r="C3866">
        <v>1</v>
      </c>
      <c r="D3866" t="s">
        <v>21</v>
      </c>
      <c r="E3866" t="s">
        <v>8085</v>
      </c>
      <c r="F3866" t="s">
        <v>1735</v>
      </c>
      <c r="G3866" t="s">
        <v>1734</v>
      </c>
      <c r="H3866">
        <v>77.220214100000007</v>
      </c>
      <c r="I3866">
        <v>28.540299999999998</v>
      </c>
      <c r="J3866" t="s">
        <v>1024</v>
      </c>
      <c r="K3866" t="s">
        <v>26</v>
      </c>
      <c r="L3866" t="s">
        <v>27</v>
      </c>
      <c r="M3866" t="s">
        <v>35</v>
      </c>
      <c r="N3866" t="s">
        <v>27</v>
      </c>
      <c r="O3866" t="s">
        <v>27</v>
      </c>
      <c r="P3866">
        <v>1</v>
      </c>
      <c r="Q3866">
        <v>45</v>
      </c>
      <c r="R3866">
        <v>200</v>
      </c>
      <c r="S3866">
        <v>3.4</v>
      </c>
      <c r="T3866" s="1">
        <v>41613</v>
      </c>
      <c r="U3866" t="s">
        <v>28</v>
      </c>
      <c r="V3866" t="s">
        <v>20707</v>
      </c>
      <c r="W3866" t="s">
        <v>20710</v>
      </c>
      <c r="X3866" t="s">
        <v>20658</v>
      </c>
      <c r="Y3866" t="s">
        <v>20678</v>
      </c>
      <c r="Z3866">
        <v>12</v>
      </c>
      <c r="AA3866" t="s">
        <v>6631</v>
      </c>
    </row>
    <row r="3867" spans="1:27" x14ac:dyDescent="0.3">
      <c r="A3867">
        <v>2380</v>
      </c>
      <c r="B3867" t="s">
        <v>8253</v>
      </c>
      <c r="C3867">
        <v>1</v>
      </c>
      <c r="D3867" t="s">
        <v>21</v>
      </c>
      <c r="E3867" t="s">
        <v>8254</v>
      </c>
      <c r="F3867" t="s">
        <v>2705</v>
      </c>
      <c r="G3867" t="s">
        <v>2706</v>
      </c>
      <c r="H3867">
        <v>77.149729699999995</v>
      </c>
      <c r="I3867">
        <v>28.693788300000001</v>
      </c>
      <c r="J3867" t="s">
        <v>4642</v>
      </c>
      <c r="K3867" t="s">
        <v>26</v>
      </c>
      <c r="L3867" t="s">
        <v>27</v>
      </c>
      <c r="M3867" t="s">
        <v>35</v>
      </c>
      <c r="N3867" t="s">
        <v>27</v>
      </c>
      <c r="O3867" t="s">
        <v>27</v>
      </c>
      <c r="P3867">
        <v>1</v>
      </c>
      <c r="Q3867">
        <v>84</v>
      </c>
      <c r="R3867">
        <v>350</v>
      </c>
      <c r="S3867">
        <v>3.4</v>
      </c>
      <c r="T3867" s="1">
        <v>43318</v>
      </c>
      <c r="U3867" t="s">
        <v>28</v>
      </c>
      <c r="V3867" t="s">
        <v>20707</v>
      </c>
      <c r="W3867" t="s">
        <v>20710</v>
      </c>
      <c r="X3867" t="s">
        <v>20662</v>
      </c>
      <c r="Y3867" t="s">
        <v>20659</v>
      </c>
      <c r="Z3867">
        <v>8</v>
      </c>
      <c r="AA3867" t="s">
        <v>20666</v>
      </c>
    </row>
    <row r="3868" spans="1:27" x14ac:dyDescent="0.3">
      <c r="A3868">
        <v>18082196</v>
      </c>
      <c r="B3868" t="s">
        <v>1040</v>
      </c>
      <c r="C3868">
        <v>1</v>
      </c>
      <c r="D3868" t="s">
        <v>21</v>
      </c>
      <c r="E3868" t="s">
        <v>8335</v>
      </c>
      <c r="F3868" t="s">
        <v>1717</v>
      </c>
      <c r="G3868" t="s">
        <v>1718</v>
      </c>
      <c r="H3868">
        <v>77.194794999999999</v>
      </c>
      <c r="I3868">
        <v>28.5546133</v>
      </c>
      <c r="J3868" t="s">
        <v>548</v>
      </c>
      <c r="K3868" t="s">
        <v>26</v>
      </c>
      <c r="L3868" t="s">
        <v>27</v>
      </c>
      <c r="M3868" t="s">
        <v>35</v>
      </c>
      <c r="N3868" t="s">
        <v>27</v>
      </c>
      <c r="O3868" t="s">
        <v>27</v>
      </c>
      <c r="P3868">
        <v>1</v>
      </c>
      <c r="Q3868">
        <v>491</v>
      </c>
      <c r="R3868">
        <v>350</v>
      </c>
      <c r="S3868">
        <v>3.4</v>
      </c>
      <c r="T3868" s="1">
        <v>41395</v>
      </c>
      <c r="U3868" t="s">
        <v>28</v>
      </c>
      <c r="V3868" t="s">
        <v>20707</v>
      </c>
      <c r="W3868" t="s">
        <v>20710</v>
      </c>
      <c r="X3868" t="s">
        <v>20658</v>
      </c>
      <c r="Y3868" t="s">
        <v>20671</v>
      </c>
      <c r="Z3868">
        <v>5</v>
      </c>
      <c r="AA3868" t="s">
        <v>20630</v>
      </c>
    </row>
    <row r="3869" spans="1:27" x14ac:dyDescent="0.3">
      <c r="A3869">
        <v>300862</v>
      </c>
      <c r="B3869" t="s">
        <v>8418</v>
      </c>
      <c r="C3869">
        <v>1</v>
      </c>
      <c r="D3869" t="s">
        <v>21</v>
      </c>
      <c r="E3869" t="s">
        <v>8419</v>
      </c>
      <c r="F3869" t="s">
        <v>2691</v>
      </c>
      <c r="G3869" t="s">
        <v>2692</v>
      </c>
      <c r="H3869">
        <v>77.125097499999995</v>
      </c>
      <c r="I3869">
        <v>28.703903</v>
      </c>
      <c r="J3869" t="s">
        <v>8266</v>
      </c>
      <c r="K3869" t="s">
        <v>26</v>
      </c>
      <c r="L3869" t="s">
        <v>27</v>
      </c>
      <c r="M3869" t="s">
        <v>35</v>
      </c>
      <c r="N3869" t="s">
        <v>27</v>
      </c>
      <c r="O3869" t="s">
        <v>27</v>
      </c>
      <c r="P3869">
        <v>1</v>
      </c>
      <c r="Q3869">
        <v>59</v>
      </c>
      <c r="R3869">
        <v>350</v>
      </c>
      <c r="S3869">
        <v>3.4</v>
      </c>
      <c r="T3869" s="1">
        <v>42820</v>
      </c>
      <c r="U3869" t="s">
        <v>28</v>
      </c>
      <c r="V3869" t="s">
        <v>20707</v>
      </c>
      <c r="W3869" t="s">
        <v>20710</v>
      </c>
      <c r="X3869" t="s">
        <v>20668</v>
      </c>
      <c r="Y3869" t="s">
        <v>20674</v>
      </c>
      <c r="Z3869">
        <v>3</v>
      </c>
      <c r="AA3869" t="s">
        <v>20675</v>
      </c>
    </row>
    <row r="3870" spans="1:27" x14ac:dyDescent="0.3">
      <c r="A3870">
        <v>305040</v>
      </c>
      <c r="B3870" t="s">
        <v>8548</v>
      </c>
      <c r="C3870">
        <v>1</v>
      </c>
      <c r="D3870" t="s">
        <v>21</v>
      </c>
      <c r="E3870" t="s">
        <v>8549</v>
      </c>
      <c r="F3870" t="s">
        <v>158</v>
      </c>
      <c r="G3870" t="s">
        <v>159</v>
      </c>
      <c r="H3870">
        <v>77.212046299999997</v>
      </c>
      <c r="I3870">
        <v>28.563946300000001</v>
      </c>
      <c r="J3870" t="s">
        <v>1253</v>
      </c>
      <c r="K3870" t="s">
        <v>26</v>
      </c>
      <c r="L3870" t="s">
        <v>27</v>
      </c>
      <c r="M3870" t="s">
        <v>35</v>
      </c>
      <c r="N3870" t="s">
        <v>27</v>
      </c>
      <c r="O3870" t="s">
        <v>27</v>
      </c>
      <c r="P3870">
        <v>1</v>
      </c>
      <c r="Q3870">
        <v>59</v>
      </c>
      <c r="R3870">
        <v>350</v>
      </c>
      <c r="S3870">
        <v>3.4</v>
      </c>
      <c r="T3870" s="1">
        <v>42659</v>
      </c>
      <c r="U3870" t="s">
        <v>28</v>
      </c>
      <c r="V3870" t="s">
        <v>20707</v>
      </c>
      <c r="W3870" t="s">
        <v>20710</v>
      </c>
      <c r="X3870" t="s">
        <v>20661</v>
      </c>
      <c r="Y3870" t="s">
        <v>20678</v>
      </c>
      <c r="Z3870">
        <v>10</v>
      </c>
      <c r="AA3870" t="s">
        <v>20680</v>
      </c>
    </row>
    <row r="3871" spans="1:27" x14ac:dyDescent="0.3">
      <c r="A3871">
        <v>4163</v>
      </c>
      <c r="B3871" t="s">
        <v>8230</v>
      </c>
      <c r="C3871">
        <v>1</v>
      </c>
      <c r="D3871" t="s">
        <v>21</v>
      </c>
      <c r="E3871" t="s">
        <v>8563</v>
      </c>
      <c r="F3871" t="s">
        <v>1798</v>
      </c>
      <c r="G3871" t="s">
        <v>1799</v>
      </c>
      <c r="H3871">
        <v>77.116696700000006</v>
      </c>
      <c r="I3871">
        <v>28.639581199999999</v>
      </c>
      <c r="J3871" t="s">
        <v>697</v>
      </c>
      <c r="K3871" t="s">
        <v>26</v>
      </c>
      <c r="L3871" t="s">
        <v>27</v>
      </c>
      <c r="M3871" t="s">
        <v>35</v>
      </c>
      <c r="N3871" t="s">
        <v>27</v>
      </c>
      <c r="O3871" t="s">
        <v>27</v>
      </c>
      <c r="P3871">
        <v>1</v>
      </c>
      <c r="Q3871">
        <v>33</v>
      </c>
      <c r="R3871">
        <v>350</v>
      </c>
      <c r="S3871">
        <v>3.4</v>
      </c>
      <c r="T3871" s="1">
        <v>41573</v>
      </c>
      <c r="U3871" t="s">
        <v>28</v>
      </c>
      <c r="V3871" t="s">
        <v>20707</v>
      </c>
      <c r="W3871" t="s">
        <v>20710</v>
      </c>
      <c r="X3871" t="s">
        <v>20658</v>
      </c>
      <c r="Y3871" t="s">
        <v>20678</v>
      </c>
      <c r="Z3871">
        <v>10</v>
      </c>
      <c r="AA3871" t="s">
        <v>20680</v>
      </c>
    </row>
    <row r="3872" spans="1:27" x14ac:dyDescent="0.3">
      <c r="A3872">
        <v>309452</v>
      </c>
      <c r="B3872" t="s">
        <v>8585</v>
      </c>
      <c r="C3872">
        <v>1</v>
      </c>
      <c r="D3872" t="s">
        <v>21</v>
      </c>
      <c r="E3872" t="s">
        <v>8586</v>
      </c>
      <c r="F3872" t="s">
        <v>1735</v>
      </c>
      <c r="G3872" t="s">
        <v>1734</v>
      </c>
      <c r="H3872">
        <v>77.209366000000003</v>
      </c>
      <c r="I3872">
        <v>28.534110200000001</v>
      </c>
      <c r="J3872" t="s">
        <v>4061</v>
      </c>
      <c r="K3872" t="s">
        <v>26</v>
      </c>
      <c r="L3872" t="s">
        <v>27</v>
      </c>
      <c r="M3872" t="s">
        <v>35</v>
      </c>
      <c r="N3872" t="s">
        <v>27</v>
      </c>
      <c r="O3872" t="s">
        <v>27</v>
      </c>
      <c r="P3872">
        <v>1</v>
      </c>
      <c r="Q3872">
        <v>103</v>
      </c>
      <c r="R3872">
        <v>250</v>
      </c>
      <c r="S3872">
        <v>3.4</v>
      </c>
      <c r="T3872" s="1">
        <v>41890</v>
      </c>
      <c r="U3872" t="s">
        <v>28</v>
      </c>
      <c r="V3872" t="s">
        <v>20707</v>
      </c>
      <c r="W3872" t="s">
        <v>20710</v>
      </c>
      <c r="X3872" t="s">
        <v>20664</v>
      </c>
      <c r="Y3872" t="s">
        <v>20659</v>
      </c>
      <c r="Z3872">
        <v>9</v>
      </c>
      <c r="AA3872" t="s">
        <v>20660</v>
      </c>
    </row>
    <row r="3873" spans="1:27" x14ac:dyDescent="0.3">
      <c r="A3873">
        <v>305987</v>
      </c>
      <c r="B3873" t="s">
        <v>8698</v>
      </c>
      <c r="C3873">
        <v>1</v>
      </c>
      <c r="D3873" t="s">
        <v>21</v>
      </c>
      <c r="E3873" t="s">
        <v>8699</v>
      </c>
      <c r="F3873" t="s">
        <v>676</v>
      </c>
      <c r="G3873" t="s">
        <v>677</v>
      </c>
      <c r="H3873">
        <v>77.279485399999999</v>
      </c>
      <c r="I3873">
        <v>28.639850200000001</v>
      </c>
      <c r="J3873" t="s">
        <v>8700</v>
      </c>
      <c r="K3873" t="s">
        <v>26</v>
      </c>
      <c r="L3873" t="s">
        <v>27</v>
      </c>
      <c r="M3873" t="s">
        <v>35</v>
      </c>
      <c r="N3873" t="s">
        <v>27</v>
      </c>
      <c r="O3873" t="s">
        <v>27</v>
      </c>
      <c r="P3873">
        <v>1</v>
      </c>
      <c r="Q3873">
        <v>17</v>
      </c>
      <c r="R3873">
        <v>250</v>
      </c>
      <c r="S3873">
        <v>3.4</v>
      </c>
      <c r="T3873" s="1">
        <v>41066</v>
      </c>
      <c r="U3873" t="s">
        <v>28</v>
      </c>
      <c r="V3873" t="s">
        <v>20707</v>
      </c>
      <c r="W3873" t="s">
        <v>20710</v>
      </c>
      <c r="X3873" t="s">
        <v>20665</v>
      </c>
      <c r="Y3873" t="s">
        <v>20671</v>
      </c>
      <c r="Z3873">
        <v>6</v>
      </c>
      <c r="AA3873" t="s">
        <v>20672</v>
      </c>
    </row>
    <row r="3874" spans="1:27" x14ac:dyDescent="0.3">
      <c r="A3874">
        <v>18306511</v>
      </c>
      <c r="B3874" t="s">
        <v>8841</v>
      </c>
      <c r="C3874">
        <v>1</v>
      </c>
      <c r="D3874" t="s">
        <v>21</v>
      </c>
      <c r="E3874" t="s">
        <v>8842</v>
      </c>
      <c r="F3874" t="s">
        <v>113</v>
      </c>
      <c r="G3874" t="s">
        <v>114</v>
      </c>
      <c r="H3874">
        <v>77.149999300000005</v>
      </c>
      <c r="I3874">
        <v>28.700709199999999</v>
      </c>
      <c r="J3874" t="s">
        <v>6302</v>
      </c>
      <c r="K3874" t="s">
        <v>26</v>
      </c>
      <c r="L3874" t="s">
        <v>27</v>
      </c>
      <c r="M3874" t="s">
        <v>35</v>
      </c>
      <c r="N3874" t="s">
        <v>27</v>
      </c>
      <c r="O3874" t="s">
        <v>27</v>
      </c>
      <c r="P3874">
        <v>1</v>
      </c>
      <c r="Q3874">
        <v>33</v>
      </c>
      <c r="R3874">
        <v>250</v>
      </c>
      <c r="S3874">
        <v>3.4</v>
      </c>
      <c r="T3874" s="1">
        <v>43134</v>
      </c>
      <c r="U3874" t="s">
        <v>28</v>
      </c>
      <c r="V3874" t="s">
        <v>20707</v>
      </c>
      <c r="W3874" t="s">
        <v>20710</v>
      </c>
      <c r="X3874" t="s">
        <v>20662</v>
      </c>
      <c r="Y3874" t="s">
        <v>20674</v>
      </c>
      <c r="Z3874">
        <v>2</v>
      </c>
      <c r="AA3874" t="s">
        <v>20676</v>
      </c>
    </row>
    <row r="3875" spans="1:27" x14ac:dyDescent="0.3">
      <c r="A3875">
        <v>18453448</v>
      </c>
      <c r="B3875" t="s">
        <v>8897</v>
      </c>
      <c r="C3875">
        <v>1</v>
      </c>
      <c r="D3875" t="s">
        <v>21</v>
      </c>
      <c r="E3875" t="s">
        <v>8898</v>
      </c>
      <c r="F3875" t="s">
        <v>1745</v>
      </c>
      <c r="G3875" t="s">
        <v>1744</v>
      </c>
      <c r="H3875">
        <v>77.185098229999994</v>
      </c>
      <c r="I3875">
        <v>28.640609980000001</v>
      </c>
      <c r="J3875" t="s">
        <v>8899</v>
      </c>
      <c r="K3875" t="s">
        <v>26</v>
      </c>
      <c r="L3875" t="s">
        <v>27</v>
      </c>
      <c r="M3875" t="s">
        <v>35</v>
      </c>
      <c r="N3875" t="s">
        <v>27</v>
      </c>
      <c r="O3875" t="s">
        <v>27</v>
      </c>
      <c r="P3875">
        <v>1</v>
      </c>
      <c r="Q3875">
        <v>21</v>
      </c>
      <c r="R3875">
        <v>250</v>
      </c>
      <c r="S3875">
        <v>3.4</v>
      </c>
      <c r="T3875" s="1">
        <v>42348</v>
      </c>
      <c r="U3875" t="s">
        <v>28</v>
      </c>
      <c r="V3875" t="s">
        <v>20707</v>
      </c>
      <c r="W3875" t="s">
        <v>20710</v>
      </c>
      <c r="X3875" t="s">
        <v>20669</v>
      </c>
      <c r="Y3875" t="s">
        <v>20678</v>
      </c>
      <c r="Z3875">
        <v>12</v>
      </c>
      <c r="AA3875" t="s">
        <v>6631</v>
      </c>
    </row>
    <row r="3876" spans="1:27" x14ac:dyDescent="0.3">
      <c r="A3876">
        <v>596</v>
      </c>
      <c r="B3876" t="s">
        <v>882</v>
      </c>
      <c r="C3876">
        <v>1</v>
      </c>
      <c r="D3876" t="s">
        <v>21</v>
      </c>
      <c r="E3876" t="s">
        <v>9120</v>
      </c>
      <c r="F3876" t="s">
        <v>650</v>
      </c>
      <c r="G3876" t="s">
        <v>651</v>
      </c>
      <c r="H3876">
        <v>77.2198128</v>
      </c>
      <c r="I3876">
        <v>28.6329609</v>
      </c>
      <c r="J3876" t="s">
        <v>499</v>
      </c>
      <c r="K3876" t="s">
        <v>26</v>
      </c>
      <c r="L3876" t="s">
        <v>27</v>
      </c>
      <c r="M3876" t="s">
        <v>35</v>
      </c>
      <c r="N3876" t="s">
        <v>27</v>
      </c>
      <c r="O3876" t="s">
        <v>27</v>
      </c>
      <c r="P3876">
        <v>1</v>
      </c>
      <c r="Q3876">
        <v>277</v>
      </c>
      <c r="R3876">
        <v>450</v>
      </c>
      <c r="S3876">
        <v>3.4</v>
      </c>
      <c r="T3876" s="1">
        <v>40620</v>
      </c>
      <c r="U3876" t="s">
        <v>28</v>
      </c>
      <c r="V3876" t="s">
        <v>20707</v>
      </c>
      <c r="W3876" t="s">
        <v>20710</v>
      </c>
      <c r="X3876" t="s">
        <v>20663</v>
      </c>
      <c r="Y3876" t="s">
        <v>20674</v>
      </c>
      <c r="Z3876">
        <v>3</v>
      </c>
      <c r="AA3876" t="s">
        <v>20675</v>
      </c>
    </row>
    <row r="3877" spans="1:27" x14ac:dyDescent="0.3">
      <c r="A3877">
        <v>18285222</v>
      </c>
      <c r="B3877" t="s">
        <v>9220</v>
      </c>
      <c r="C3877">
        <v>1</v>
      </c>
      <c r="D3877" t="s">
        <v>21</v>
      </c>
      <c r="E3877" t="s">
        <v>9221</v>
      </c>
      <c r="F3877" t="s">
        <v>2705</v>
      </c>
      <c r="G3877" t="s">
        <v>2706</v>
      </c>
      <c r="H3877">
        <v>77.151257599999994</v>
      </c>
      <c r="I3877">
        <v>28.6933978</v>
      </c>
      <c r="J3877" t="s">
        <v>515</v>
      </c>
      <c r="K3877" t="s">
        <v>26</v>
      </c>
      <c r="L3877" t="s">
        <v>27</v>
      </c>
      <c r="M3877" t="s">
        <v>35</v>
      </c>
      <c r="N3877" t="s">
        <v>27</v>
      </c>
      <c r="O3877" t="s">
        <v>27</v>
      </c>
      <c r="P3877">
        <v>1</v>
      </c>
      <c r="Q3877">
        <v>49</v>
      </c>
      <c r="R3877">
        <v>450</v>
      </c>
      <c r="S3877">
        <v>3.4</v>
      </c>
      <c r="T3877" s="1">
        <v>40493</v>
      </c>
      <c r="U3877" t="s">
        <v>28</v>
      </c>
      <c r="V3877" t="s">
        <v>20707</v>
      </c>
      <c r="W3877" t="s">
        <v>20710</v>
      </c>
      <c r="X3877" t="s">
        <v>20667</v>
      </c>
      <c r="Y3877" t="s">
        <v>20678</v>
      </c>
      <c r="Z3877">
        <v>11</v>
      </c>
      <c r="AA3877" t="s">
        <v>20679</v>
      </c>
    </row>
    <row r="3878" spans="1:27" x14ac:dyDescent="0.3">
      <c r="A3878">
        <v>309429</v>
      </c>
      <c r="B3878" t="s">
        <v>1655</v>
      </c>
      <c r="C3878">
        <v>1</v>
      </c>
      <c r="D3878" t="s">
        <v>21</v>
      </c>
      <c r="E3878" t="s">
        <v>9600</v>
      </c>
      <c r="F3878" t="s">
        <v>2691</v>
      </c>
      <c r="G3878" t="s">
        <v>2692</v>
      </c>
      <c r="H3878">
        <v>77.124651499999999</v>
      </c>
      <c r="I3878">
        <v>28.7116118</v>
      </c>
      <c r="J3878" t="s">
        <v>1657</v>
      </c>
      <c r="K3878" t="s">
        <v>26</v>
      </c>
      <c r="L3878" t="s">
        <v>27</v>
      </c>
      <c r="M3878" t="s">
        <v>35</v>
      </c>
      <c r="N3878" t="s">
        <v>27</v>
      </c>
      <c r="O3878" t="s">
        <v>27</v>
      </c>
      <c r="P3878">
        <v>1</v>
      </c>
      <c r="Q3878">
        <v>59</v>
      </c>
      <c r="R3878">
        <v>150</v>
      </c>
      <c r="S3878">
        <v>3.4</v>
      </c>
      <c r="T3878" s="1">
        <v>41831</v>
      </c>
      <c r="U3878" t="s">
        <v>28</v>
      </c>
      <c r="V3878" t="s">
        <v>20707</v>
      </c>
      <c r="W3878" t="s">
        <v>20710</v>
      </c>
      <c r="X3878" t="s">
        <v>20664</v>
      </c>
      <c r="Y3878" t="s">
        <v>20659</v>
      </c>
      <c r="Z3878">
        <v>7</v>
      </c>
      <c r="AA3878" t="s">
        <v>20670</v>
      </c>
    </row>
    <row r="3879" spans="1:27" x14ac:dyDescent="0.3">
      <c r="A3879">
        <v>6959</v>
      </c>
      <c r="B3879" t="s">
        <v>6203</v>
      </c>
      <c r="C3879">
        <v>1</v>
      </c>
      <c r="D3879" t="s">
        <v>21</v>
      </c>
      <c r="E3879" t="s">
        <v>6204</v>
      </c>
      <c r="F3879" t="s">
        <v>2380</v>
      </c>
      <c r="G3879" t="s">
        <v>2381</v>
      </c>
      <c r="H3879">
        <v>77.098056499999998</v>
      </c>
      <c r="I3879">
        <v>28.6343754</v>
      </c>
      <c r="J3879" t="s">
        <v>722</v>
      </c>
      <c r="K3879" t="s">
        <v>26</v>
      </c>
      <c r="L3879" t="s">
        <v>27</v>
      </c>
      <c r="M3879" t="s">
        <v>27</v>
      </c>
      <c r="N3879" t="s">
        <v>27</v>
      </c>
      <c r="O3879" t="s">
        <v>27</v>
      </c>
      <c r="P3879">
        <v>1</v>
      </c>
      <c r="Q3879">
        <v>22</v>
      </c>
      <c r="R3879">
        <v>300</v>
      </c>
      <c r="S3879">
        <v>3.4</v>
      </c>
      <c r="T3879" s="1">
        <v>40798</v>
      </c>
      <c r="U3879" t="s">
        <v>28</v>
      </c>
      <c r="V3879" t="s">
        <v>20707</v>
      </c>
      <c r="W3879" t="s">
        <v>20710</v>
      </c>
      <c r="X3879" t="s">
        <v>20663</v>
      </c>
      <c r="Y3879" t="s">
        <v>20659</v>
      </c>
      <c r="Z3879">
        <v>9</v>
      </c>
      <c r="AA3879" t="s">
        <v>20660</v>
      </c>
    </row>
    <row r="3880" spans="1:27" x14ac:dyDescent="0.3">
      <c r="A3880">
        <v>311466</v>
      </c>
      <c r="B3880" t="s">
        <v>6218</v>
      </c>
      <c r="C3880">
        <v>1</v>
      </c>
      <c r="D3880" t="s">
        <v>21</v>
      </c>
      <c r="E3880" t="s">
        <v>6219</v>
      </c>
      <c r="F3880" t="s">
        <v>485</v>
      </c>
      <c r="G3880" t="s">
        <v>486</v>
      </c>
      <c r="H3880">
        <v>77.158043000000006</v>
      </c>
      <c r="I3880">
        <v>28.6920346</v>
      </c>
      <c r="J3880" t="s">
        <v>515</v>
      </c>
      <c r="K3880" t="s">
        <v>26</v>
      </c>
      <c r="L3880" t="s">
        <v>27</v>
      </c>
      <c r="M3880" t="s">
        <v>27</v>
      </c>
      <c r="N3880" t="s">
        <v>27</v>
      </c>
      <c r="O3880" t="s">
        <v>27</v>
      </c>
      <c r="P3880">
        <v>1</v>
      </c>
      <c r="Q3880">
        <v>32</v>
      </c>
      <c r="R3880">
        <v>300</v>
      </c>
      <c r="S3880">
        <v>3.4</v>
      </c>
      <c r="T3880" s="1">
        <v>43353</v>
      </c>
      <c r="U3880" t="s">
        <v>28</v>
      </c>
      <c r="V3880" t="s">
        <v>20707</v>
      </c>
      <c r="W3880" t="s">
        <v>20710</v>
      </c>
      <c r="X3880" t="s">
        <v>20662</v>
      </c>
      <c r="Y3880" t="s">
        <v>20659</v>
      </c>
      <c r="Z3880">
        <v>9</v>
      </c>
      <c r="AA3880" t="s">
        <v>20660</v>
      </c>
    </row>
    <row r="3881" spans="1:27" x14ac:dyDescent="0.3">
      <c r="A3881">
        <v>300267</v>
      </c>
      <c r="B3881" t="s">
        <v>6263</v>
      </c>
      <c r="C3881">
        <v>1</v>
      </c>
      <c r="D3881" t="s">
        <v>21</v>
      </c>
      <c r="E3881" t="s">
        <v>6264</v>
      </c>
      <c r="F3881" t="s">
        <v>2017</v>
      </c>
      <c r="G3881" t="s">
        <v>2018</v>
      </c>
      <c r="H3881">
        <v>77.168826899999999</v>
      </c>
      <c r="I3881">
        <v>28.5880814</v>
      </c>
      <c r="J3881" t="s">
        <v>554</v>
      </c>
      <c r="K3881" t="s">
        <v>26</v>
      </c>
      <c r="L3881" t="s">
        <v>27</v>
      </c>
      <c r="M3881" t="s">
        <v>27</v>
      </c>
      <c r="N3881" t="s">
        <v>27</v>
      </c>
      <c r="O3881" t="s">
        <v>27</v>
      </c>
      <c r="P3881">
        <v>1</v>
      </c>
      <c r="Q3881">
        <v>76</v>
      </c>
      <c r="R3881">
        <v>300</v>
      </c>
      <c r="S3881">
        <v>3.4</v>
      </c>
      <c r="T3881" s="1">
        <v>40426</v>
      </c>
      <c r="U3881" t="s">
        <v>28</v>
      </c>
      <c r="V3881" t="s">
        <v>20707</v>
      </c>
      <c r="W3881" t="s">
        <v>20710</v>
      </c>
      <c r="X3881" t="s">
        <v>20667</v>
      </c>
      <c r="Y3881" t="s">
        <v>20659</v>
      </c>
      <c r="Z3881">
        <v>9</v>
      </c>
      <c r="AA3881" t="s">
        <v>20660</v>
      </c>
    </row>
    <row r="3882" spans="1:27" x14ac:dyDescent="0.3">
      <c r="A3882">
        <v>18387105</v>
      </c>
      <c r="B3882" t="s">
        <v>6282</v>
      </c>
      <c r="C3882">
        <v>1</v>
      </c>
      <c r="D3882" t="s">
        <v>21</v>
      </c>
      <c r="E3882" t="s">
        <v>6283</v>
      </c>
      <c r="F3882" t="s">
        <v>70</v>
      </c>
      <c r="G3882" t="s">
        <v>71</v>
      </c>
      <c r="H3882">
        <v>0</v>
      </c>
      <c r="I3882">
        <v>0</v>
      </c>
      <c r="J3882" t="s">
        <v>554</v>
      </c>
      <c r="K3882" t="s">
        <v>26</v>
      </c>
      <c r="L3882" t="s">
        <v>27</v>
      </c>
      <c r="M3882" t="s">
        <v>27</v>
      </c>
      <c r="N3882" t="s">
        <v>27</v>
      </c>
      <c r="O3882" t="s">
        <v>27</v>
      </c>
      <c r="P3882">
        <v>1</v>
      </c>
      <c r="Q3882">
        <v>13</v>
      </c>
      <c r="R3882">
        <v>300</v>
      </c>
      <c r="S3882">
        <v>3.4</v>
      </c>
      <c r="T3882" s="1">
        <v>42594</v>
      </c>
      <c r="U3882" t="s">
        <v>28</v>
      </c>
      <c r="V3882" t="s">
        <v>20707</v>
      </c>
      <c r="W3882" t="s">
        <v>20710</v>
      </c>
      <c r="X3882" t="s">
        <v>20661</v>
      </c>
      <c r="Y3882" t="s">
        <v>20659</v>
      </c>
      <c r="Z3882">
        <v>8</v>
      </c>
      <c r="AA3882" t="s">
        <v>20666</v>
      </c>
    </row>
    <row r="3883" spans="1:27" x14ac:dyDescent="0.3">
      <c r="A3883">
        <v>306149</v>
      </c>
      <c r="B3883" t="s">
        <v>6294</v>
      </c>
      <c r="C3883">
        <v>1</v>
      </c>
      <c r="D3883" t="s">
        <v>21</v>
      </c>
      <c r="E3883" t="s">
        <v>6295</v>
      </c>
      <c r="F3883" t="s">
        <v>641</v>
      </c>
      <c r="G3883" t="s">
        <v>642</v>
      </c>
      <c r="H3883">
        <v>77.204811300000003</v>
      </c>
      <c r="I3883">
        <v>28.682052200000001</v>
      </c>
      <c r="J3883" t="s">
        <v>868</v>
      </c>
      <c r="K3883" t="s">
        <v>26</v>
      </c>
      <c r="L3883" t="s">
        <v>27</v>
      </c>
      <c r="M3883" t="s">
        <v>27</v>
      </c>
      <c r="N3883" t="s">
        <v>27</v>
      </c>
      <c r="O3883" t="s">
        <v>27</v>
      </c>
      <c r="P3883">
        <v>1</v>
      </c>
      <c r="Q3883">
        <v>75</v>
      </c>
      <c r="R3883">
        <v>300</v>
      </c>
      <c r="S3883">
        <v>3.4</v>
      </c>
      <c r="T3883" s="1">
        <v>42233</v>
      </c>
      <c r="U3883" t="s">
        <v>28</v>
      </c>
      <c r="V3883" t="s">
        <v>20707</v>
      </c>
      <c r="W3883" t="s">
        <v>20710</v>
      </c>
      <c r="X3883" t="s">
        <v>20669</v>
      </c>
      <c r="Y3883" t="s">
        <v>20659</v>
      </c>
      <c r="Z3883">
        <v>8</v>
      </c>
      <c r="AA3883" t="s">
        <v>20666</v>
      </c>
    </row>
    <row r="3884" spans="1:27" x14ac:dyDescent="0.3">
      <c r="A3884">
        <v>7602</v>
      </c>
      <c r="B3884" t="s">
        <v>6322</v>
      </c>
      <c r="C3884">
        <v>1</v>
      </c>
      <c r="D3884" t="s">
        <v>21</v>
      </c>
      <c r="E3884" t="s">
        <v>6323</v>
      </c>
      <c r="F3884" t="s">
        <v>242</v>
      </c>
      <c r="G3884" t="s">
        <v>243</v>
      </c>
      <c r="H3884">
        <v>77.248986889999998</v>
      </c>
      <c r="I3884">
        <v>28.540137699999999</v>
      </c>
      <c r="J3884" t="s">
        <v>515</v>
      </c>
      <c r="K3884" t="s">
        <v>26</v>
      </c>
      <c r="L3884" t="s">
        <v>27</v>
      </c>
      <c r="M3884" t="s">
        <v>27</v>
      </c>
      <c r="N3884" t="s">
        <v>27</v>
      </c>
      <c r="O3884" t="s">
        <v>27</v>
      </c>
      <c r="P3884">
        <v>1</v>
      </c>
      <c r="Q3884">
        <v>18</v>
      </c>
      <c r="R3884">
        <v>300</v>
      </c>
      <c r="S3884">
        <v>3.4</v>
      </c>
      <c r="T3884" s="1">
        <v>42928</v>
      </c>
      <c r="U3884" t="s">
        <v>28</v>
      </c>
      <c r="V3884" t="s">
        <v>20707</v>
      </c>
      <c r="W3884" t="s">
        <v>20710</v>
      </c>
      <c r="X3884" t="s">
        <v>20668</v>
      </c>
      <c r="Y3884" t="s">
        <v>20659</v>
      </c>
      <c r="Z3884">
        <v>7</v>
      </c>
      <c r="AA3884" t="s">
        <v>20670</v>
      </c>
    </row>
    <row r="3885" spans="1:27" x14ac:dyDescent="0.3">
      <c r="A3885">
        <v>9366</v>
      </c>
      <c r="B3885" t="s">
        <v>6337</v>
      </c>
      <c r="C3885">
        <v>1</v>
      </c>
      <c r="D3885" t="s">
        <v>21</v>
      </c>
      <c r="E3885" t="s">
        <v>6338</v>
      </c>
      <c r="F3885" t="s">
        <v>154</v>
      </c>
      <c r="G3885" t="s">
        <v>155</v>
      </c>
      <c r="H3885">
        <v>77.189559700000004</v>
      </c>
      <c r="I3885">
        <v>28.7013265</v>
      </c>
      <c r="J3885" t="s">
        <v>548</v>
      </c>
      <c r="K3885" t="s">
        <v>26</v>
      </c>
      <c r="L3885" t="s">
        <v>27</v>
      </c>
      <c r="M3885" t="s">
        <v>27</v>
      </c>
      <c r="N3885" t="s">
        <v>27</v>
      </c>
      <c r="O3885" t="s">
        <v>27</v>
      </c>
      <c r="P3885">
        <v>1</v>
      </c>
      <c r="Q3885">
        <v>30</v>
      </c>
      <c r="R3885">
        <v>300</v>
      </c>
      <c r="S3885">
        <v>3.4</v>
      </c>
      <c r="T3885" s="1">
        <v>40740</v>
      </c>
      <c r="U3885" t="s">
        <v>28</v>
      </c>
      <c r="V3885" t="s">
        <v>20707</v>
      </c>
      <c r="W3885" t="s">
        <v>20710</v>
      </c>
      <c r="X3885" t="s">
        <v>20663</v>
      </c>
      <c r="Y3885" t="s">
        <v>20659</v>
      </c>
      <c r="Z3885">
        <v>7</v>
      </c>
      <c r="AA3885" t="s">
        <v>20670</v>
      </c>
    </row>
    <row r="3886" spans="1:27" x14ac:dyDescent="0.3">
      <c r="A3886">
        <v>300710</v>
      </c>
      <c r="B3886" t="s">
        <v>6358</v>
      </c>
      <c r="C3886">
        <v>1</v>
      </c>
      <c r="D3886" t="s">
        <v>21</v>
      </c>
      <c r="E3886" t="s">
        <v>6359</v>
      </c>
      <c r="F3886" t="s">
        <v>693</v>
      </c>
      <c r="G3886" t="s">
        <v>694</v>
      </c>
      <c r="H3886">
        <v>77.244062600000007</v>
      </c>
      <c r="I3886">
        <v>28.591092700000001</v>
      </c>
      <c r="J3886" t="s">
        <v>525</v>
      </c>
      <c r="K3886" t="s">
        <v>26</v>
      </c>
      <c r="L3886" t="s">
        <v>27</v>
      </c>
      <c r="M3886" t="s">
        <v>27</v>
      </c>
      <c r="N3886" t="s">
        <v>27</v>
      </c>
      <c r="O3886" t="s">
        <v>27</v>
      </c>
      <c r="P3886">
        <v>1</v>
      </c>
      <c r="Q3886">
        <v>38</v>
      </c>
      <c r="R3886">
        <v>300</v>
      </c>
      <c r="S3886">
        <v>3.4</v>
      </c>
      <c r="T3886" s="1">
        <v>40362</v>
      </c>
      <c r="U3886" t="s">
        <v>28</v>
      </c>
      <c r="V3886" t="s">
        <v>20707</v>
      </c>
      <c r="W3886" t="s">
        <v>20710</v>
      </c>
      <c r="X3886" t="s">
        <v>20667</v>
      </c>
      <c r="Y3886" t="s">
        <v>20659</v>
      </c>
      <c r="Z3886">
        <v>7</v>
      </c>
      <c r="AA3886" t="s">
        <v>20670</v>
      </c>
    </row>
    <row r="3887" spans="1:27" x14ac:dyDescent="0.3">
      <c r="A3887">
        <v>312032</v>
      </c>
      <c r="B3887" t="s">
        <v>6373</v>
      </c>
      <c r="C3887">
        <v>1</v>
      </c>
      <c r="D3887" t="s">
        <v>21</v>
      </c>
      <c r="E3887" t="s">
        <v>6374</v>
      </c>
      <c r="F3887" t="s">
        <v>758</v>
      </c>
      <c r="G3887" t="s">
        <v>759</v>
      </c>
      <c r="H3887">
        <v>77.207879680000005</v>
      </c>
      <c r="I3887">
        <v>28.52252897</v>
      </c>
      <c r="J3887" t="s">
        <v>554</v>
      </c>
      <c r="K3887" t="s">
        <v>26</v>
      </c>
      <c r="L3887" t="s">
        <v>27</v>
      </c>
      <c r="M3887" t="s">
        <v>27</v>
      </c>
      <c r="N3887" t="s">
        <v>27</v>
      </c>
      <c r="O3887" t="s">
        <v>27</v>
      </c>
      <c r="P3887">
        <v>1</v>
      </c>
      <c r="Q3887">
        <v>31</v>
      </c>
      <c r="R3887">
        <v>300</v>
      </c>
      <c r="S3887">
        <v>3.4</v>
      </c>
      <c r="T3887" s="1">
        <v>40361</v>
      </c>
      <c r="U3887" t="s">
        <v>28</v>
      </c>
      <c r="V3887" t="s">
        <v>20707</v>
      </c>
      <c r="W3887" t="s">
        <v>20710</v>
      </c>
      <c r="X3887" t="s">
        <v>20667</v>
      </c>
      <c r="Y3887" t="s">
        <v>20659</v>
      </c>
      <c r="Z3887">
        <v>7</v>
      </c>
      <c r="AA3887" t="s">
        <v>20670</v>
      </c>
    </row>
    <row r="3888" spans="1:27" x14ac:dyDescent="0.3">
      <c r="A3888">
        <v>18228885</v>
      </c>
      <c r="B3888" t="s">
        <v>6396</v>
      </c>
      <c r="C3888">
        <v>1</v>
      </c>
      <c r="D3888" t="s">
        <v>21</v>
      </c>
      <c r="E3888" t="s">
        <v>6397</v>
      </c>
      <c r="F3888" t="s">
        <v>1015</v>
      </c>
      <c r="G3888" t="s">
        <v>1016</v>
      </c>
      <c r="H3888">
        <v>77.186393699999996</v>
      </c>
      <c r="I3888">
        <v>28.579590100000001</v>
      </c>
      <c r="J3888" t="s">
        <v>559</v>
      </c>
      <c r="K3888" t="s">
        <v>26</v>
      </c>
      <c r="L3888" t="s">
        <v>27</v>
      </c>
      <c r="M3888" t="s">
        <v>27</v>
      </c>
      <c r="N3888" t="s">
        <v>27</v>
      </c>
      <c r="O3888" t="s">
        <v>27</v>
      </c>
      <c r="P3888">
        <v>1</v>
      </c>
      <c r="Q3888">
        <v>28</v>
      </c>
      <c r="R3888">
        <v>300</v>
      </c>
      <c r="S3888">
        <v>3.4</v>
      </c>
      <c r="T3888" s="1">
        <v>41070</v>
      </c>
      <c r="U3888" t="s">
        <v>28</v>
      </c>
      <c r="V3888" t="s">
        <v>20707</v>
      </c>
      <c r="W3888" t="s">
        <v>20710</v>
      </c>
      <c r="X3888" t="s">
        <v>20665</v>
      </c>
      <c r="Y3888" t="s">
        <v>20671</v>
      </c>
      <c r="Z3888">
        <v>6</v>
      </c>
      <c r="AA3888" t="s">
        <v>20672</v>
      </c>
    </row>
    <row r="3889" spans="1:27" x14ac:dyDescent="0.3">
      <c r="A3889">
        <v>18322591</v>
      </c>
      <c r="B3889" t="s">
        <v>6419</v>
      </c>
      <c r="C3889">
        <v>1</v>
      </c>
      <c r="D3889" t="s">
        <v>21</v>
      </c>
      <c r="E3889" t="s">
        <v>6420</v>
      </c>
      <c r="F3889" t="s">
        <v>1983</v>
      </c>
      <c r="G3889" t="s">
        <v>1984</v>
      </c>
      <c r="H3889">
        <v>77.302774299999996</v>
      </c>
      <c r="I3889">
        <v>28.653406400000001</v>
      </c>
      <c r="J3889" t="s">
        <v>918</v>
      </c>
      <c r="K3889" t="s">
        <v>26</v>
      </c>
      <c r="L3889" t="s">
        <v>27</v>
      </c>
      <c r="M3889" t="s">
        <v>27</v>
      </c>
      <c r="N3889" t="s">
        <v>27</v>
      </c>
      <c r="O3889" t="s">
        <v>27</v>
      </c>
      <c r="P3889">
        <v>1</v>
      </c>
      <c r="Q3889">
        <v>32</v>
      </c>
      <c r="R3889">
        <v>300</v>
      </c>
      <c r="S3889">
        <v>3.4</v>
      </c>
      <c r="T3889" s="1">
        <v>42175</v>
      </c>
      <c r="U3889" t="s">
        <v>28</v>
      </c>
      <c r="V3889" t="s">
        <v>20707</v>
      </c>
      <c r="W3889" t="s">
        <v>20710</v>
      </c>
      <c r="X3889" t="s">
        <v>20669</v>
      </c>
      <c r="Y3889" t="s">
        <v>20671</v>
      </c>
      <c r="Z3889">
        <v>6</v>
      </c>
      <c r="AA3889" t="s">
        <v>20672</v>
      </c>
    </row>
    <row r="3890" spans="1:27" x14ac:dyDescent="0.3">
      <c r="A3890">
        <v>4088</v>
      </c>
      <c r="B3890" t="s">
        <v>6449</v>
      </c>
      <c r="C3890">
        <v>1</v>
      </c>
      <c r="D3890" t="s">
        <v>21</v>
      </c>
      <c r="E3890" t="s">
        <v>6450</v>
      </c>
      <c r="F3890" t="s">
        <v>434</v>
      </c>
      <c r="G3890" t="s">
        <v>435</v>
      </c>
      <c r="H3890">
        <v>77.204991000000007</v>
      </c>
      <c r="I3890">
        <v>28.694518599999999</v>
      </c>
      <c r="J3890" t="s">
        <v>548</v>
      </c>
      <c r="K3890" t="s">
        <v>26</v>
      </c>
      <c r="L3890" t="s">
        <v>27</v>
      </c>
      <c r="M3890" t="s">
        <v>27</v>
      </c>
      <c r="N3890" t="s">
        <v>27</v>
      </c>
      <c r="O3890" t="s">
        <v>27</v>
      </c>
      <c r="P3890">
        <v>1</v>
      </c>
      <c r="Q3890">
        <v>39</v>
      </c>
      <c r="R3890">
        <v>300</v>
      </c>
      <c r="S3890">
        <v>3.4</v>
      </c>
      <c r="T3890" s="1">
        <v>41056</v>
      </c>
      <c r="U3890" t="s">
        <v>28</v>
      </c>
      <c r="V3890" t="s">
        <v>20707</v>
      </c>
      <c r="W3890" t="s">
        <v>20710</v>
      </c>
      <c r="X3890" t="s">
        <v>20665</v>
      </c>
      <c r="Y3890" t="s">
        <v>20671</v>
      </c>
      <c r="Z3890">
        <v>5</v>
      </c>
      <c r="AA3890" t="s">
        <v>20630</v>
      </c>
    </row>
    <row r="3891" spans="1:27" x14ac:dyDescent="0.3">
      <c r="A3891">
        <v>18337907</v>
      </c>
      <c r="B3891" t="s">
        <v>6569</v>
      </c>
      <c r="C3891">
        <v>1</v>
      </c>
      <c r="D3891" t="s">
        <v>21</v>
      </c>
      <c r="E3891" t="s">
        <v>6570</v>
      </c>
      <c r="F3891" t="s">
        <v>1537</v>
      </c>
      <c r="G3891" t="s">
        <v>1538</v>
      </c>
      <c r="H3891">
        <v>77.310352899999998</v>
      </c>
      <c r="I3891">
        <v>28.6580412</v>
      </c>
      <c r="J3891" t="s">
        <v>476</v>
      </c>
      <c r="K3891" t="s">
        <v>26</v>
      </c>
      <c r="L3891" t="s">
        <v>27</v>
      </c>
      <c r="M3891" t="s">
        <v>27</v>
      </c>
      <c r="N3891" t="s">
        <v>27</v>
      </c>
      <c r="O3891" t="s">
        <v>27</v>
      </c>
      <c r="P3891">
        <v>1</v>
      </c>
      <c r="Q3891">
        <v>19</v>
      </c>
      <c r="R3891">
        <v>300</v>
      </c>
      <c r="S3891">
        <v>3.4</v>
      </c>
      <c r="T3891" s="1">
        <v>43196</v>
      </c>
      <c r="U3891" t="s">
        <v>28</v>
      </c>
      <c r="V3891" t="s">
        <v>20707</v>
      </c>
      <c r="W3891" t="s">
        <v>20710</v>
      </c>
      <c r="X3891" t="s">
        <v>20662</v>
      </c>
      <c r="Y3891" t="s">
        <v>20671</v>
      </c>
      <c r="Z3891">
        <v>4</v>
      </c>
      <c r="AA3891" t="s">
        <v>20673</v>
      </c>
    </row>
    <row r="3892" spans="1:27" x14ac:dyDescent="0.3">
      <c r="A3892">
        <v>303583</v>
      </c>
      <c r="B3892" t="s">
        <v>6594</v>
      </c>
      <c r="C3892">
        <v>1</v>
      </c>
      <c r="D3892" t="s">
        <v>21</v>
      </c>
      <c r="E3892" t="s">
        <v>6595</v>
      </c>
      <c r="F3892" t="s">
        <v>345</v>
      </c>
      <c r="G3892" t="s">
        <v>346</v>
      </c>
      <c r="H3892">
        <v>77.165636800000001</v>
      </c>
      <c r="I3892">
        <v>28.547402699999999</v>
      </c>
      <c r="J3892" t="s">
        <v>479</v>
      </c>
      <c r="K3892" t="s">
        <v>26</v>
      </c>
      <c r="L3892" t="s">
        <v>27</v>
      </c>
      <c r="M3892" t="s">
        <v>27</v>
      </c>
      <c r="N3892" t="s">
        <v>27</v>
      </c>
      <c r="O3892" t="s">
        <v>27</v>
      </c>
      <c r="P3892">
        <v>1</v>
      </c>
      <c r="Q3892">
        <v>53</v>
      </c>
      <c r="R3892">
        <v>300</v>
      </c>
      <c r="S3892">
        <v>3.4</v>
      </c>
      <c r="T3892" s="1">
        <v>42822</v>
      </c>
      <c r="U3892" t="s">
        <v>28</v>
      </c>
      <c r="V3892" t="s">
        <v>20707</v>
      </c>
      <c r="W3892" t="s">
        <v>20710</v>
      </c>
      <c r="X3892" t="s">
        <v>20668</v>
      </c>
      <c r="Y3892" t="s">
        <v>20674</v>
      </c>
      <c r="Z3892">
        <v>3</v>
      </c>
      <c r="AA3892" t="s">
        <v>20675</v>
      </c>
    </row>
    <row r="3893" spans="1:27" x14ac:dyDescent="0.3">
      <c r="A3893">
        <v>300461</v>
      </c>
      <c r="B3893" t="s">
        <v>6652</v>
      </c>
      <c r="C3893">
        <v>1</v>
      </c>
      <c r="D3893" t="s">
        <v>21</v>
      </c>
      <c r="E3893" t="s">
        <v>6653</v>
      </c>
      <c r="F3893" t="s">
        <v>1879</v>
      </c>
      <c r="G3893" t="s">
        <v>1880</v>
      </c>
      <c r="H3893">
        <v>77.079267799999997</v>
      </c>
      <c r="I3893">
        <v>28.638455</v>
      </c>
      <c r="J3893" t="s">
        <v>548</v>
      </c>
      <c r="K3893" t="s">
        <v>26</v>
      </c>
      <c r="L3893" t="s">
        <v>27</v>
      </c>
      <c r="M3893" t="s">
        <v>27</v>
      </c>
      <c r="N3893" t="s">
        <v>27</v>
      </c>
      <c r="O3893" t="s">
        <v>27</v>
      </c>
      <c r="P3893">
        <v>1</v>
      </c>
      <c r="Q3893">
        <v>33</v>
      </c>
      <c r="R3893">
        <v>300</v>
      </c>
      <c r="S3893">
        <v>3.4</v>
      </c>
      <c r="T3893" s="1">
        <v>42444</v>
      </c>
      <c r="U3893" t="s">
        <v>28</v>
      </c>
      <c r="V3893" t="s">
        <v>20707</v>
      </c>
      <c r="W3893" t="s">
        <v>20710</v>
      </c>
      <c r="X3893" t="s">
        <v>20661</v>
      </c>
      <c r="Y3893" t="s">
        <v>20674</v>
      </c>
      <c r="Z3893">
        <v>3</v>
      </c>
      <c r="AA3893" t="s">
        <v>20675</v>
      </c>
    </row>
    <row r="3894" spans="1:27" x14ac:dyDescent="0.3">
      <c r="A3894">
        <v>9640</v>
      </c>
      <c r="B3894" t="s">
        <v>6670</v>
      </c>
      <c r="C3894">
        <v>1</v>
      </c>
      <c r="D3894" t="s">
        <v>21</v>
      </c>
      <c r="E3894" t="s">
        <v>3229</v>
      </c>
      <c r="F3894" t="s">
        <v>2849</v>
      </c>
      <c r="G3894" t="s">
        <v>2850</v>
      </c>
      <c r="H3894">
        <v>77.201186699999994</v>
      </c>
      <c r="I3894">
        <v>28.543789400000001</v>
      </c>
      <c r="J3894" t="s">
        <v>4061</v>
      </c>
      <c r="K3894" t="s">
        <v>26</v>
      </c>
      <c r="L3894" t="s">
        <v>27</v>
      </c>
      <c r="M3894" t="s">
        <v>27</v>
      </c>
      <c r="N3894" t="s">
        <v>27</v>
      </c>
      <c r="O3894" t="s">
        <v>27</v>
      </c>
      <c r="P3894">
        <v>1</v>
      </c>
      <c r="Q3894">
        <v>50</v>
      </c>
      <c r="R3894">
        <v>300</v>
      </c>
      <c r="S3894">
        <v>3.4</v>
      </c>
      <c r="T3894" s="1">
        <v>42409</v>
      </c>
      <c r="U3894" t="s">
        <v>28</v>
      </c>
      <c r="V3894" t="s">
        <v>20707</v>
      </c>
      <c r="W3894" t="s">
        <v>20710</v>
      </c>
      <c r="X3894" t="s">
        <v>20661</v>
      </c>
      <c r="Y3894" t="s">
        <v>20674</v>
      </c>
      <c r="Z3894">
        <v>2</v>
      </c>
      <c r="AA3894" t="s">
        <v>20676</v>
      </c>
    </row>
    <row r="3895" spans="1:27" x14ac:dyDescent="0.3">
      <c r="A3895">
        <v>18455210</v>
      </c>
      <c r="B3895" t="s">
        <v>6705</v>
      </c>
      <c r="C3895">
        <v>1</v>
      </c>
      <c r="D3895" t="s">
        <v>21</v>
      </c>
      <c r="E3895" t="s">
        <v>6706</v>
      </c>
      <c r="F3895" t="s">
        <v>1745</v>
      </c>
      <c r="G3895" t="s">
        <v>1744</v>
      </c>
      <c r="H3895">
        <v>77.183036729999998</v>
      </c>
      <c r="I3895">
        <v>28.638231059999999</v>
      </c>
      <c r="J3895" t="s">
        <v>4275</v>
      </c>
      <c r="K3895" t="s">
        <v>26</v>
      </c>
      <c r="L3895" t="s">
        <v>27</v>
      </c>
      <c r="M3895" t="s">
        <v>27</v>
      </c>
      <c r="N3895" t="s">
        <v>27</v>
      </c>
      <c r="O3895" t="s">
        <v>27</v>
      </c>
      <c r="P3895">
        <v>1</v>
      </c>
      <c r="Q3895">
        <v>20</v>
      </c>
      <c r="R3895">
        <v>300</v>
      </c>
      <c r="S3895">
        <v>3.4</v>
      </c>
      <c r="T3895" s="1">
        <v>40964</v>
      </c>
      <c r="U3895" t="s">
        <v>28</v>
      </c>
      <c r="V3895" t="s">
        <v>20707</v>
      </c>
      <c r="W3895" t="s">
        <v>20710</v>
      </c>
      <c r="X3895" t="s">
        <v>20665</v>
      </c>
      <c r="Y3895" t="s">
        <v>20674</v>
      </c>
      <c r="Z3895">
        <v>2</v>
      </c>
      <c r="AA3895" t="s">
        <v>20676</v>
      </c>
    </row>
    <row r="3896" spans="1:27" x14ac:dyDescent="0.3">
      <c r="A3896">
        <v>4716</v>
      </c>
      <c r="B3896" t="s">
        <v>6398</v>
      </c>
      <c r="C3896">
        <v>1</v>
      </c>
      <c r="D3896" t="s">
        <v>21</v>
      </c>
      <c r="E3896" t="s">
        <v>6713</v>
      </c>
      <c r="F3896" t="s">
        <v>235</v>
      </c>
      <c r="G3896" t="s">
        <v>234</v>
      </c>
      <c r="H3896">
        <v>77.162671200000005</v>
      </c>
      <c r="I3896">
        <v>28.706492999999998</v>
      </c>
      <c r="J3896" t="s">
        <v>706</v>
      </c>
      <c r="K3896" t="s">
        <v>26</v>
      </c>
      <c r="L3896" t="s">
        <v>27</v>
      </c>
      <c r="M3896" t="s">
        <v>27</v>
      </c>
      <c r="N3896" t="s">
        <v>27</v>
      </c>
      <c r="O3896" t="s">
        <v>27</v>
      </c>
      <c r="P3896">
        <v>1</v>
      </c>
      <c r="Q3896">
        <v>21</v>
      </c>
      <c r="R3896">
        <v>300</v>
      </c>
      <c r="S3896">
        <v>3.4</v>
      </c>
      <c r="T3896" s="1">
        <v>42768</v>
      </c>
      <c r="U3896" t="s">
        <v>28</v>
      </c>
      <c r="V3896" t="s">
        <v>20707</v>
      </c>
      <c r="W3896" t="s">
        <v>20710</v>
      </c>
      <c r="X3896" t="s">
        <v>20668</v>
      </c>
      <c r="Y3896" t="s">
        <v>20674</v>
      </c>
      <c r="Z3896">
        <v>2</v>
      </c>
      <c r="AA3896" t="s">
        <v>20676</v>
      </c>
    </row>
    <row r="3897" spans="1:27" x14ac:dyDescent="0.3">
      <c r="A3897">
        <v>1406</v>
      </c>
      <c r="B3897" t="s">
        <v>6744</v>
      </c>
      <c r="C3897">
        <v>1</v>
      </c>
      <c r="D3897" t="s">
        <v>21</v>
      </c>
      <c r="E3897" t="s">
        <v>6745</v>
      </c>
      <c r="F3897" t="s">
        <v>1735</v>
      </c>
      <c r="G3897" t="s">
        <v>1734</v>
      </c>
      <c r="H3897">
        <v>77.212907799999996</v>
      </c>
      <c r="I3897">
        <v>28.5369107</v>
      </c>
      <c r="J3897" t="s">
        <v>1253</v>
      </c>
      <c r="K3897" t="s">
        <v>26</v>
      </c>
      <c r="L3897" t="s">
        <v>27</v>
      </c>
      <c r="M3897" t="s">
        <v>27</v>
      </c>
      <c r="N3897" t="s">
        <v>27</v>
      </c>
      <c r="O3897" t="s">
        <v>27</v>
      </c>
      <c r="P3897">
        <v>1</v>
      </c>
      <c r="Q3897">
        <v>214</v>
      </c>
      <c r="R3897">
        <v>300</v>
      </c>
      <c r="S3897">
        <v>3.4</v>
      </c>
      <c r="T3897" s="1">
        <v>41297</v>
      </c>
      <c r="U3897" t="s">
        <v>28</v>
      </c>
      <c r="V3897" t="s">
        <v>20707</v>
      </c>
      <c r="W3897" t="s">
        <v>20710</v>
      </c>
      <c r="X3897" t="s">
        <v>20658</v>
      </c>
      <c r="Y3897" t="s">
        <v>20674</v>
      </c>
      <c r="Z3897">
        <v>1</v>
      </c>
      <c r="AA3897" t="s">
        <v>20677</v>
      </c>
    </row>
    <row r="3898" spans="1:27" x14ac:dyDescent="0.3">
      <c r="A3898">
        <v>305942</v>
      </c>
      <c r="B3898" t="s">
        <v>6801</v>
      </c>
      <c r="C3898">
        <v>1</v>
      </c>
      <c r="D3898" t="s">
        <v>21</v>
      </c>
      <c r="E3898" t="s">
        <v>6802</v>
      </c>
      <c r="F3898" t="s">
        <v>676</v>
      </c>
      <c r="G3898" t="s">
        <v>677</v>
      </c>
      <c r="H3898">
        <v>77.273255199999994</v>
      </c>
      <c r="I3898">
        <v>28.6300597</v>
      </c>
      <c r="J3898" t="s">
        <v>548</v>
      </c>
      <c r="K3898" t="s">
        <v>26</v>
      </c>
      <c r="L3898" t="s">
        <v>27</v>
      </c>
      <c r="M3898" t="s">
        <v>27</v>
      </c>
      <c r="N3898" t="s">
        <v>27</v>
      </c>
      <c r="O3898" t="s">
        <v>27</v>
      </c>
      <c r="P3898">
        <v>1</v>
      </c>
      <c r="Q3898">
        <v>31</v>
      </c>
      <c r="R3898">
        <v>300</v>
      </c>
      <c r="S3898">
        <v>3.4</v>
      </c>
      <c r="T3898" s="1">
        <v>40892</v>
      </c>
      <c r="U3898" t="s">
        <v>28</v>
      </c>
      <c r="V3898" t="s">
        <v>20707</v>
      </c>
      <c r="W3898" t="s">
        <v>20710</v>
      </c>
      <c r="X3898" t="s">
        <v>20663</v>
      </c>
      <c r="Y3898" t="s">
        <v>20678</v>
      </c>
      <c r="Z3898">
        <v>12</v>
      </c>
      <c r="AA3898" t="s">
        <v>6631</v>
      </c>
    </row>
    <row r="3899" spans="1:27" x14ac:dyDescent="0.3">
      <c r="A3899">
        <v>6562</v>
      </c>
      <c r="B3899" t="s">
        <v>6837</v>
      </c>
      <c r="C3899">
        <v>1</v>
      </c>
      <c r="D3899" t="s">
        <v>21</v>
      </c>
      <c r="E3899" t="s">
        <v>6838</v>
      </c>
      <c r="F3899" t="s">
        <v>235</v>
      </c>
      <c r="G3899" t="s">
        <v>234</v>
      </c>
      <c r="H3899">
        <v>77.155903699999996</v>
      </c>
      <c r="I3899">
        <v>28.7057298</v>
      </c>
      <c r="J3899" t="s">
        <v>1253</v>
      </c>
      <c r="K3899" t="s">
        <v>26</v>
      </c>
      <c r="L3899" t="s">
        <v>27</v>
      </c>
      <c r="M3899" t="s">
        <v>27</v>
      </c>
      <c r="N3899" t="s">
        <v>27</v>
      </c>
      <c r="O3899" t="s">
        <v>27</v>
      </c>
      <c r="P3899">
        <v>1</v>
      </c>
      <c r="Q3899">
        <v>46</v>
      </c>
      <c r="R3899">
        <v>300</v>
      </c>
      <c r="S3899">
        <v>3.4</v>
      </c>
      <c r="T3899" s="1">
        <v>40903</v>
      </c>
      <c r="U3899" t="s">
        <v>28</v>
      </c>
      <c r="V3899" t="s">
        <v>20707</v>
      </c>
      <c r="W3899" t="s">
        <v>20710</v>
      </c>
      <c r="X3899" t="s">
        <v>20663</v>
      </c>
      <c r="Y3899" t="s">
        <v>20678</v>
      </c>
      <c r="Z3899">
        <v>12</v>
      </c>
      <c r="AA3899" t="s">
        <v>6631</v>
      </c>
    </row>
    <row r="3900" spans="1:27" x14ac:dyDescent="0.3">
      <c r="A3900">
        <v>18221405</v>
      </c>
      <c r="B3900" t="s">
        <v>6344</v>
      </c>
      <c r="C3900">
        <v>1</v>
      </c>
      <c r="D3900" t="s">
        <v>21</v>
      </c>
      <c r="E3900" t="s">
        <v>6897</v>
      </c>
      <c r="F3900" t="s">
        <v>1879</v>
      </c>
      <c r="G3900" t="s">
        <v>1880</v>
      </c>
      <c r="H3900">
        <v>77.070047299999999</v>
      </c>
      <c r="I3900">
        <v>28.628283799999998</v>
      </c>
      <c r="J3900" t="s">
        <v>5469</v>
      </c>
      <c r="K3900" t="s">
        <v>26</v>
      </c>
      <c r="L3900" t="s">
        <v>27</v>
      </c>
      <c r="M3900" t="s">
        <v>27</v>
      </c>
      <c r="N3900" t="s">
        <v>27</v>
      </c>
      <c r="O3900" t="s">
        <v>27</v>
      </c>
      <c r="P3900">
        <v>1</v>
      </c>
      <c r="Q3900">
        <v>28</v>
      </c>
      <c r="R3900">
        <v>300</v>
      </c>
      <c r="S3900">
        <v>3.4</v>
      </c>
      <c r="T3900" s="1">
        <v>41951</v>
      </c>
      <c r="U3900" t="s">
        <v>28</v>
      </c>
      <c r="V3900" t="s">
        <v>20707</v>
      </c>
      <c r="W3900" t="s">
        <v>20710</v>
      </c>
      <c r="X3900" t="s">
        <v>20664</v>
      </c>
      <c r="Y3900" t="s">
        <v>20678</v>
      </c>
      <c r="Z3900">
        <v>11</v>
      </c>
      <c r="AA3900" t="s">
        <v>20679</v>
      </c>
    </row>
    <row r="3901" spans="1:27" x14ac:dyDescent="0.3">
      <c r="A3901">
        <v>312925</v>
      </c>
      <c r="B3901" t="s">
        <v>6901</v>
      </c>
      <c r="C3901">
        <v>1</v>
      </c>
      <c r="D3901" t="s">
        <v>21</v>
      </c>
      <c r="E3901" t="s">
        <v>6902</v>
      </c>
      <c r="F3901" t="s">
        <v>326</v>
      </c>
      <c r="G3901" t="s">
        <v>327</v>
      </c>
      <c r="H3901">
        <v>77.2305013</v>
      </c>
      <c r="I3901">
        <v>28.6561992</v>
      </c>
      <c r="J3901" t="s">
        <v>6174</v>
      </c>
      <c r="K3901" t="s">
        <v>26</v>
      </c>
      <c r="L3901" t="s">
        <v>27</v>
      </c>
      <c r="M3901" t="s">
        <v>27</v>
      </c>
      <c r="N3901" t="s">
        <v>27</v>
      </c>
      <c r="O3901" t="s">
        <v>27</v>
      </c>
      <c r="P3901">
        <v>1</v>
      </c>
      <c r="Q3901">
        <v>21</v>
      </c>
      <c r="R3901">
        <v>300</v>
      </c>
      <c r="S3901">
        <v>3.4</v>
      </c>
      <c r="T3901" s="1">
        <v>42655</v>
      </c>
      <c r="U3901" t="s">
        <v>28</v>
      </c>
      <c r="V3901" t="s">
        <v>20707</v>
      </c>
      <c r="W3901" t="s">
        <v>20710</v>
      </c>
      <c r="X3901" t="s">
        <v>20661</v>
      </c>
      <c r="Y3901" t="s">
        <v>20678</v>
      </c>
      <c r="Z3901">
        <v>10</v>
      </c>
      <c r="AA3901" t="s">
        <v>20680</v>
      </c>
    </row>
    <row r="3902" spans="1:27" x14ac:dyDescent="0.3">
      <c r="A3902">
        <v>18057826</v>
      </c>
      <c r="B3902" t="s">
        <v>6970</v>
      </c>
      <c r="C3902">
        <v>1</v>
      </c>
      <c r="D3902" t="s">
        <v>21</v>
      </c>
      <c r="E3902" t="s">
        <v>6971</v>
      </c>
      <c r="F3902" t="s">
        <v>148</v>
      </c>
      <c r="G3902" t="s">
        <v>149</v>
      </c>
      <c r="H3902">
        <v>77.240290799999997</v>
      </c>
      <c r="I3902">
        <v>28.646471099999999</v>
      </c>
      <c r="J3902" t="s">
        <v>476</v>
      </c>
      <c r="K3902" t="s">
        <v>26</v>
      </c>
      <c r="L3902" t="s">
        <v>27</v>
      </c>
      <c r="M3902" t="s">
        <v>27</v>
      </c>
      <c r="N3902" t="s">
        <v>27</v>
      </c>
      <c r="O3902" t="s">
        <v>27</v>
      </c>
      <c r="P3902">
        <v>1</v>
      </c>
      <c r="Q3902">
        <v>45</v>
      </c>
      <c r="R3902">
        <v>400</v>
      </c>
      <c r="S3902">
        <v>3.4</v>
      </c>
      <c r="T3902" s="1">
        <v>41521</v>
      </c>
      <c r="U3902" t="s">
        <v>28</v>
      </c>
      <c r="V3902" t="s">
        <v>20707</v>
      </c>
      <c r="W3902" t="s">
        <v>20710</v>
      </c>
      <c r="X3902" t="s">
        <v>20658</v>
      </c>
      <c r="Y3902" t="s">
        <v>20659</v>
      </c>
      <c r="Z3902">
        <v>9</v>
      </c>
      <c r="AA3902" t="s">
        <v>20660</v>
      </c>
    </row>
    <row r="3903" spans="1:27" x14ac:dyDescent="0.3">
      <c r="A3903">
        <v>18017281</v>
      </c>
      <c r="B3903" t="s">
        <v>7002</v>
      </c>
      <c r="C3903">
        <v>1</v>
      </c>
      <c r="D3903" t="s">
        <v>21</v>
      </c>
      <c r="E3903" t="s">
        <v>7003</v>
      </c>
      <c r="F3903" t="s">
        <v>103</v>
      </c>
      <c r="G3903" t="s">
        <v>104</v>
      </c>
      <c r="H3903">
        <v>77.251605999999995</v>
      </c>
      <c r="I3903">
        <v>28.548335399999999</v>
      </c>
      <c r="J3903" t="s">
        <v>1064</v>
      </c>
      <c r="K3903" t="s">
        <v>26</v>
      </c>
      <c r="L3903" t="s">
        <v>27</v>
      </c>
      <c r="M3903" t="s">
        <v>27</v>
      </c>
      <c r="N3903" t="s">
        <v>27</v>
      </c>
      <c r="O3903" t="s">
        <v>27</v>
      </c>
      <c r="P3903">
        <v>1</v>
      </c>
      <c r="Q3903">
        <v>29</v>
      </c>
      <c r="R3903">
        <v>400</v>
      </c>
      <c r="S3903">
        <v>3.4</v>
      </c>
      <c r="T3903" s="1">
        <v>40803</v>
      </c>
      <c r="U3903" t="s">
        <v>28</v>
      </c>
      <c r="V3903" t="s">
        <v>20707</v>
      </c>
      <c r="W3903" t="s">
        <v>20710</v>
      </c>
      <c r="X3903" t="s">
        <v>20663</v>
      </c>
      <c r="Y3903" t="s">
        <v>20659</v>
      </c>
      <c r="Z3903">
        <v>9</v>
      </c>
      <c r="AA3903" t="s">
        <v>20660</v>
      </c>
    </row>
    <row r="3904" spans="1:27" x14ac:dyDescent="0.3">
      <c r="A3904">
        <v>18351495</v>
      </c>
      <c r="B3904" t="s">
        <v>7014</v>
      </c>
      <c r="C3904">
        <v>1</v>
      </c>
      <c r="D3904" t="s">
        <v>21</v>
      </c>
      <c r="E3904" t="s">
        <v>294</v>
      </c>
      <c r="F3904" t="s">
        <v>293</v>
      </c>
      <c r="G3904" t="s">
        <v>294</v>
      </c>
      <c r="H3904">
        <v>0</v>
      </c>
      <c r="I3904">
        <v>0</v>
      </c>
      <c r="J3904" t="s">
        <v>559</v>
      </c>
      <c r="K3904" t="s">
        <v>26</v>
      </c>
      <c r="L3904" t="s">
        <v>27</v>
      </c>
      <c r="M3904" t="s">
        <v>27</v>
      </c>
      <c r="N3904" t="s">
        <v>27</v>
      </c>
      <c r="O3904" t="s">
        <v>27</v>
      </c>
      <c r="P3904">
        <v>1</v>
      </c>
      <c r="Q3904">
        <v>19</v>
      </c>
      <c r="R3904">
        <v>400</v>
      </c>
      <c r="S3904">
        <v>3.4</v>
      </c>
      <c r="T3904" s="1">
        <v>41504</v>
      </c>
      <c r="U3904" t="s">
        <v>28</v>
      </c>
      <c r="V3904" t="s">
        <v>20707</v>
      </c>
      <c r="W3904" t="s">
        <v>20710</v>
      </c>
      <c r="X3904" t="s">
        <v>20658</v>
      </c>
      <c r="Y3904" t="s">
        <v>20659</v>
      </c>
      <c r="Z3904">
        <v>8</v>
      </c>
      <c r="AA3904" t="s">
        <v>20666</v>
      </c>
    </row>
    <row r="3905" spans="1:27" x14ac:dyDescent="0.3">
      <c r="A3905">
        <v>7691</v>
      </c>
      <c r="B3905" t="s">
        <v>7020</v>
      </c>
      <c r="C3905">
        <v>1</v>
      </c>
      <c r="D3905" t="s">
        <v>21</v>
      </c>
      <c r="E3905" t="s">
        <v>7021</v>
      </c>
      <c r="F3905" t="s">
        <v>434</v>
      </c>
      <c r="G3905" t="s">
        <v>435</v>
      </c>
      <c r="H3905">
        <v>77.208764000000002</v>
      </c>
      <c r="I3905">
        <v>28.701238100000001</v>
      </c>
      <c r="J3905" t="s">
        <v>499</v>
      </c>
      <c r="K3905" t="s">
        <v>26</v>
      </c>
      <c r="L3905" t="s">
        <v>27</v>
      </c>
      <c r="M3905" t="s">
        <v>27</v>
      </c>
      <c r="N3905" t="s">
        <v>27</v>
      </c>
      <c r="O3905" t="s">
        <v>27</v>
      </c>
      <c r="P3905">
        <v>1</v>
      </c>
      <c r="Q3905">
        <v>69</v>
      </c>
      <c r="R3905">
        <v>400</v>
      </c>
      <c r="S3905">
        <v>3.4</v>
      </c>
      <c r="T3905" s="1">
        <v>43331</v>
      </c>
      <c r="U3905" t="s">
        <v>28</v>
      </c>
      <c r="V3905" t="s">
        <v>20707</v>
      </c>
      <c r="W3905" t="s">
        <v>20710</v>
      </c>
      <c r="X3905" t="s">
        <v>20662</v>
      </c>
      <c r="Y3905" t="s">
        <v>20659</v>
      </c>
      <c r="Z3905">
        <v>8</v>
      </c>
      <c r="AA3905" t="s">
        <v>20666</v>
      </c>
    </row>
    <row r="3906" spans="1:27" x14ac:dyDescent="0.3">
      <c r="A3906">
        <v>9421</v>
      </c>
      <c r="B3906" t="s">
        <v>6987</v>
      </c>
      <c r="C3906">
        <v>1</v>
      </c>
      <c r="D3906" t="s">
        <v>21</v>
      </c>
      <c r="E3906" t="s">
        <v>7031</v>
      </c>
      <c r="F3906" t="s">
        <v>154</v>
      </c>
      <c r="G3906" t="s">
        <v>155</v>
      </c>
      <c r="H3906">
        <v>77.188948300000007</v>
      </c>
      <c r="I3906">
        <v>28.700492799999999</v>
      </c>
      <c r="J3906" t="s">
        <v>846</v>
      </c>
      <c r="K3906" t="s">
        <v>26</v>
      </c>
      <c r="L3906" t="s">
        <v>27</v>
      </c>
      <c r="M3906" t="s">
        <v>27</v>
      </c>
      <c r="N3906" t="s">
        <v>27</v>
      </c>
      <c r="O3906" t="s">
        <v>27</v>
      </c>
      <c r="P3906">
        <v>1</v>
      </c>
      <c r="Q3906">
        <v>30</v>
      </c>
      <c r="R3906">
        <v>400</v>
      </c>
      <c r="S3906">
        <v>3.4</v>
      </c>
      <c r="T3906" s="1">
        <v>43321</v>
      </c>
      <c r="U3906" t="s">
        <v>28</v>
      </c>
      <c r="V3906" t="s">
        <v>20707</v>
      </c>
      <c r="W3906" t="s">
        <v>20710</v>
      </c>
      <c r="X3906" t="s">
        <v>20662</v>
      </c>
      <c r="Y3906" t="s">
        <v>20659</v>
      </c>
      <c r="Z3906">
        <v>8</v>
      </c>
      <c r="AA3906" t="s">
        <v>20666</v>
      </c>
    </row>
    <row r="3907" spans="1:27" x14ac:dyDescent="0.3">
      <c r="A3907">
        <v>5932</v>
      </c>
      <c r="B3907" t="s">
        <v>7133</v>
      </c>
      <c r="C3907">
        <v>1</v>
      </c>
      <c r="D3907" t="s">
        <v>21</v>
      </c>
      <c r="E3907" t="s">
        <v>7134</v>
      </c>
      <c r="F3907" t="s">
        <v>1798</v>
      </c>
      <c r="G3907" t="s">
        <v>1799</v>
      </c>
      <c r="H3907">
        <v>77.121287600000002</v>
      </c>
      <c r="I3907">
        <v>28.645157999999999</v>
      </c>
      <c r="J3907" t="s">
        <v>7135</v>
      </c>
      <c r="K3907" t="s">
        <v>26</v>
      </c>
      <c r="L3907" t="s">
        <v>27</v>
      </c>
      <c r="M3907" t="s">
        <v>27</v>
      </c>
      <c r="N3907" t="s">
        <v>27</v>
      </c>
      <c r="O3907" t="s">
        <v>27</v>
      </c>
      <c r="P3907">
        <v>1</v>
      </c>
      <c r="Q3907">
        <v>179</v>
      </c>
      <c r="R3907">
        <v>400</v>
      </c>
      <c r="S3907">
        <v>3.4</v>
      </c>
      <c r="T3907" s="1">
        <v>40384</v>
      </c>
      <c r="U3907" t="s">
        <v>28</v>
      </c>
      <c r="V3907" t="s">
        <v>20707</v>
      </c>
      <c r="W3907" t="s">
        <v>20710</v>
      </c>
      <c r="X3907" t="s">
        <v>20667</v>
      </c>
      <c r="Y3907" t="s">
        <v>20659</v>
      </c>
      <c r="Z3907">
        <v>7</v>
      </c>
      <c r="AA3907" t="s">
        <v>20670</v>
      </c>
    </row>
    <row r="3908" spans="1:27" x14ac:dyDescent="0.3">
      <c r="A3908">
        <v>300281</v>
      </c>
      <c r="B3908" t="s">
        <v>7141</v>
      </c>
      <c r="C3908">
        <v>1</v>
      </c>
      <c r="D3908" t="s">
        <v>21</v>
      </c>
      <c r="E3908" t="s">
        <v>7142</v>
      </c>
      <c r="F3908" t="s">
        <v>1802</v>
      </c>
      <c r="G3908" t="s">
        <v>1803</v>
      </c>
      <c r="H3908">
        <v>77.194021379999995</v>
      </c>
      <c r="I3908">
        <v>28.561724250000001</v>
      </c>
      <c r="J3908" t="s">
        <v>548</v>
      </c>
      <c r="K3908" t="s">
        <v>26</v>
      </c>
      <c r="L3908" t="s">
        <v>27</v>
      </c>
      <c r="M3908" t="s">
        <v>27</v>
      </c>
      <c r="N3908" t="s">
        <v>27</v>
      </c>
      <c r="O3908" t="s">
        <v>27</v>
      </c>
      <c r="P3908">
        <v>1</v>
      </c>
      <c r="Q3908">
        <v>63</v>
      </c>
      <c r="R3908">
        <v>400</v>
      </c>
      <c r="S3908">
        <v>3.4</v>
      </c>
      <c r="T3908" s="1">
        <v>42557</v>
      </c>
      <c r="U3908" t="s">
        <v>28</v>
      </c>
      <c r="V3908" t="s">
        <v>20707</v>
      </c>
      <c r="W3908" t="s">
        <v>20710</v>
      </c>
      <c r="X3908" t="s">
        <v>20661</v>
      </c>
      <c r="Y3908" t="s">
        <v>20659</v>
      </c>
      <c r="Z3908">
        <v>7</v>
      </c>
      <c r="AA3908" t="s">
        <v>20670</v>
      </c>
    </row>
    <row r="3909" spans="1:27" x14ac:dyDescent="0.3">
      <c r="A3909">
        <v>2044</v>
      </c>
      <c r="B3909" t="s">
        <v>7379</v>
      </c>
      <c r="C3909">
        <v>1</v>
      </c>
      <c r="D3909" t="s">
        <v>21</v>
      </c>
      <c r="E3909" t="s">
        <v>7380</v>
      </c>
      <c r="F3909" t="s">
        <v>1228</v>
      </c>
      <c r="G3909" t="s">
        <v>1229</v>
      </c>
      <c r="H3909">
        <v>77.158610100000004</v>
      </c>
      <c r="I3909">
        <v>28.700319799999999</v>
      </c>
      <c r="J3909" t="s">
        <v>7381</v>
      </c>
      <c r="K3909" t="s">
        <v>26</v>
      </c>
      <c r="L3909" t="s">
        <v>27</v>
      </c>
      <c r="M3909" t="s">
        <v>27</v>
      </c>
      <c r="N3909" t="s">
        <v>27</v>
      </c>
      <c r="O3909" t="s">
        <v>27</v>
      </c>
      <c r="P3909">
        <v>1</v>
      </c>
      <c r="Q3909">
        <v>35</v>
      </c>
      <c r="R3909">
        <v>400</v>
      </c>
      <c r="S3909">
        <v>3.4</v>
      </c>
      <c r="T3909" s="1">
        <v>42067</v>
      </c>
      <c r="U3909" t="s">
        <v>28</v>
      </c>
      <c r="V3909" t="s">
        <v>20707</v>
      </c>
      <c r="W3909" t="s">
        <v>20710</v>
      </c>
      <c r="X3909" t="s">
        <v>20669</v>
      </c>
      <c r="Y3909" t="s">
        <v>20674</v>
      </c>
      <c r="Z3909">
        <v>3</v>
      </c>
      <c r="AA3909" t="s">
        <v>20675</v>
      </c>
    </row>
    <row r="3910" spans="1:27" x14ac:dyDescent="0.3">
      <c r="A3910">
        <v>7770</v>
      </c>
      <c r="B3910" t="s">
        <v>7435</v>
      </c>
      <c r="C3910">
        <v>1</v>
      </c>
      <c r="D3910" t="s">
        <v>21</v>
      </c>
      <c r="E3910" t="s">
        <v>7436</v>
      </c>
      <c r="F3910" t="s">
        <v>1886</v>
      </c>
      <c r="G3910" t="s">
        <v>1887</v>
      </c>
      <c r="H3910">
        <v>77.206518099999997</v>
      </c>
      <c r="I3910">
        <v>28.5733557</v>
      </c>
      <c r="J3910" t="s">
        <v>7437</v>
      </c>
      <c r="K3910" t="s">
        <v>26</v>
      </c>
      <c r="L3910" t="s">
        <v>27</v>
      </c>
      <c r="M3910" t="s">
        <v>27</v>
      </c>
      <c r="N3910" t="s">
        <v>27</v>
      </c>
      <c r="O3910" t="s">
        <v>27</v>
      </c>
      <c r="P3910">
        <v>1</v>
      </c>
      <c r="Q3910">
        <v>69</v>
      </c>
      <c r="R3910">
        <v>400</v>
      </c>
      <c r="S3910">
        <v>3.4</v>
      </c>
      <c r="T3910" s="1">
        <v>41285</v>
      </c>
      <c r="U3910" t="s">
        <v>28</v>
      </c>
      <c r="V3910" t="s">
        <v>20707</v>
      </c>
      <c r="W3910" t="s">
        <v>20710</v>
      </c>
      <c r="X3910" t="s">
        <v>20658</v>
      </c>
      <c r="Y3910" t="s">
        <v>20674</v>
      </c>
      <c r="Z3910">
        <v>1</v>
      </c>
      <c r="AA3910" t="s">
        <v>20677</v>
      </c>
    </row>
    <row r="3911" spans="1:27" x14ac:dyDescent="0.3">
      <c r="A3911">
        <v>2122</v>
      </c>
      <c r="B3911" t="s">
        <v>1503</v>
      </c>
      <c r="C3911">
        <v>1</v>
      </c>
      <c r="D3911" t="s">
        <v>21</v>
      </c>
      <c r="E3911" t="s">
        <v>7544</v>
      </c>
      <c r="F3911" t="s">
        <v>709</v>
      </c>
      <c r="G3911" t="s">
        <v>710</v>
      </c>
      <c r="H3911">
        <v>77.164232429999998</v>
      </c>
      <c r="I3911">
        <v>28.55793018</v>
      </c>
      <c r="J3911" t="s">
        <v>548</v>
      </c>
      <c r="K3911" t="s">
        <v>26</v>
      </c>
      <c r="L3911" t="s">
        <v>27</v>
      </c>
      <c r="M3911" t="s">
        <v>27</v>
      </c>
      <c r="N3911" t="s">
        <v>27</v>
      </c>
      <c r="O3911" t="s">
        <v>27</v>
      </c>
      <c r="P3911">
        <v>1</v>
      </c>
      <c r="Q3911">
        <v>20</v>
      </c>
      <c r="R3911">
        <v>400</v>
      </c>
      <c r="S3911">
        <v>3.4</v>
      </c>
      <c r="T3911" s="1">
        <v>40882</v>
      </c>
      <c r="U3911" t="s">
        <v>28</v>
      </c>
      <c r="V3911" t="s">
        <v>20707</v>
      </c>
      <c r="W3911" t="s">
        <v>20710</v>
      </c>
      <c r="X3911" t="s">
        <v>20663</v>
      </c>
      <c r="Y3911" t="s">
        <v>20678</v>
      </c>
      <c r="Z3911">
        <v>12</v>
      </c>
      <c r="AA3911" t="s">
        <v>6631</v>
      </c>
    </row>
    <row r="3912" spans="1:27" x14ac:dyDescent="0.3">
      <c r="A3912">
        <v>3370</v>
      </c>
      <c r="B3912" t="s">
        <v>7042</v>
      </c>
      <c r="C3912">
        <v>1</v>
      </c>
      <c r="D3912" t="s">
        <v>21</v>
      </c>
      <c r="E3912" t="s">
        <v>7618</v>
      </c>
      <c r="F3912" t="s">
        <v>3680</v>
      </c>
      <c r="G3912" t="s">
        <v>3681</v>
      </c>
      <c r="H3912">
        <v>77.117726899999994</v>
      </c>
      <c r="I3912">
        <v>28.700332199999998</v>
      </c>
      <c r="J3912" t="s">
        <v>7114</v>
      </c>
      <c r="K3912" t="s">
        <v>26</v>
      </c>
      <c r="L3912" t="s">
        <v>27</v>
      </c>
      <c r="M3912" t="s">
        <v>27</v>
      </c>
      <c r="N3912" t="s">
        <v>27</v>
      </c>
      <c r="O3912" t="s">
        <v>27</v>
      </c>
      <c r="P3912">
        <v>1</v>
      </c>
      <c r="Q3912">
        <v>167</v>
      </c>
      <c r="R3912">
        <v>400</v>
      </c>
      <c r="S3912">
        <v>3.4</v>
      </c>
      <c r="T3912" s="1">
        <v>40472</v>
      </c>
      <c r="U3912" t="s">
        <v>28</v>
      </c>
      <c r="V3912" t="s">
        <v>20707</v>
      </c>
      <c r="W3912" t="s">
        <v>20710</v>
      </c>
      <c r="X3912" t="s">
        <v>20667</v>
      </c>
      <c r="Y3912" t="s">
        <v>20678</v>
      </c>
      <c r="Z3912">
        <v>10</v>
      </c>
      <c r="AA3912" t="s">
        <v>20680</v>
      </c>
    </row>
    <row r="3913" spans="1:27" x14ac:dyDescent="0.3">
      <c r="A3913">
        <v>5420</v>
      </c>
      <c r="B3913" t="s">
        <v>7688</v>
      </c>
      <c r="C3913">
        <v>1</v>
      </c>
      <c r="D3913" t="s">
        <v>21</v>
      </c>
      <c r="E3913" t="s">
        <v>7689</v>
      </c>
      <c r="F3913" t="s">
        <v>2380</v>
      </c>
      <c r="G3913" t="s">
        <v>2381</v>
      </c>
      <c r="H3913">
        <v>77.096880299999995</v>
      </c>
      <c r="I3913">
        <v>28.635389100000001</v>
      </c>
      <c r="J3913" t="s">
        <v>846</v>
      </c>
      <c r="K3913" t="s">
        <v>26</v>
      </c>
      <c r="L3913" t="s">
        <v>27</v>
      </c>
      <c r="M3913" t="s">
        <v>27</v>
      </c>
      <c r="N3913" t="s">
        <v>27</v>
      </c>
      <c r="O3913" t="s">
        <v>27</v>
      </c>
      <c r="P3913">
        <v>1</v>
      </c>
      <c r="Q3913">
        <v>25</v>
      </c>
      <c r="R3913">
        <v>200</v>
      </c>
      <c r="S3913">
        <v>3.4</v>
      </c>
      <c r="T3913" s="1">
        <v>41165</v>
      </c>
      <c r="U3913" t="s">
        <v>28</v>
      </c>
      <c r="V3913" t="s">
        <v>20707</v>
      </c>
      <c r="W3913" t="s">
        <v>20710</v>
      </c>
      <c r="X3913" t="s">
        <v>20665</v>
      </c>
      <c r="Y3913" t="s">
        <v>20659</v>
      </c>
      <c r="Z3913">
        <v>9</v>
      </c>
      <c r="AA3913" t="s">
        <v>20660</v>
      </c>
    </row>
    <row r="3914" spans="1:27" x14ac:dyDescent="0.3">
      <c r="A3914">
        <v>18349910</v>
      </c>
      <c r="B3914" t="s">
        <v>7690</v>
      </c>
      <c r="C3914">
        <v>1</v>
      </c>
      <c r="D3914" t="s">
        <v>21</v>
      </c>
      <c r="E3914" t="s">
        <v>7691</v>
      </c>
      <c r="F3914" t="s">
        <v>218</v>
      </c>
      <c r="G3914" t="s">
        <v>219</v>
      </c>
      <c r="H3914">
        <v>77.233914200000001</v>
      </c>
      <c r="I3914">
        <v>28.647296900000001</v>
      </c>
      <c r="J3914" t="s">
        <v>525</v>
      </c>
      <c r="K3914" t="s">
        <v>26</v>
      </c>
      <c r="L3914" t="s">
        <v>27</v>
      </c>
      <c r="M3914" t="s">
        <v>27</v>
      </c>
      <c r="N3914" t="s">
        <v>27</v>
      </c>
      <c r="O3914" t="s">
        <v>27</v>
      </c>
      <c r="P3914">
        <v>1</v>
      </c>
      <c r="Q3914">
        <v>12</v>
      </c>
      <c r="R3914">
        <v>200</v>
      </c>
      <c r="S3914">
        <v>3.4</v>
      </c>
      <c r="T3914" s="1">
        <v>41157</v>
      </c>
      <c r="U3914" t="s">
        <v>28</v>
      </c>
      <c r="V3914" t="s">
        <v>20707</v>
      </c>
      <c r="W3914" t="s">
        <v>20710</v>
      </c>
      <c r="X3914" t="s">
        <v>20665</v>
      </c>
      <c r="Y3914" t="s">
        <v>20659</v>
      </c>
      <c r="Z3914">
        <v>9</v>
      </c>
      <c r="AA3914" t="s">
        <v>20660</v>
      </c>
    </row>
    <row r="3915" spans="1:27" x14ac:dyDescent="0.3">
      <c r="A3915">
        <v>7589</v>
      </c>
      <c r="B3915" t="s">
        <v>7744</v>
      </c>
      <c r="C3915">
        <v>1</v>
      </c>
      <c r="D3915" t="s">
        <v>21</v>
      </c>
      <c r="E3915" t="s">
        <v>7745</v>
      </c>
      <c r="F3915" t="s">
        <v>1825</v>
      </c>
      <c r="G3915" t="s">
        <v>1824</v>
      </c>
      <c r="H3915">
        <v>77.235216500000007</v>
      </c>
      <c r="I3915">
        <v>28.550229099999999</v>
      </c>
      <c r="J3915" t="s">
        <v>850</v>
      </c>
      <c r="K3915" t="s">
        <v>26</v>
      </c>
      <c r="L3915" t="s">
        <v>27</v>
      </c>
      <c r="M3915" t="s">
        <v>27</v>
      </c>
      <c r="N3915" t="s">
        <v>27</v>
      </c>
      <c r="O3915" t="s">
        <v>27</v>
      </c>
      <c r="P3915">
        <v>1</v>
      </c>
      <c r="Q3915">
        <v>36</v>
      </c>
      <c r="R3915">
        <v>200</v>
      </c>
      <c r="S3915">
        <v>3.4</v>
      </c>
      <c r="T3915" s="1">
        <v>42969</v>
      </c>
      <c r="U3915" t="s">
        <v>28</v>
      </c>
      <c r="V3915" t="s">
        <v>20707</v>
      </c>
      <c r="W3915" t="s">
        <v>20710</v>
      </c>
      <c r="X3915" t="s">
        <v>20668</v>
      </c>
      <c r="Y3915" t="s">
        <v>20659</v>
      </c>
      <c r="Z3915">
        <v>8</v>
      </c>
      <c r="AA3915" t="s">
        <v>20666</v>
      </c>
    </row>
    <row r="3916" spans="1:27" x14ac:dyDescent="0.3">
      <c r="A3916">
        <v>18287389</v>
      </c>
      <c r="B3916" t="s">
        <v>7774</v>
      </c>
      <c r="C3916">
        <v>1</v>
      </c>
      <c r="D3916" t="s">
        <v>21</v>
      </c>
      <c r="E3916" t="s">
        <v>7775</v>
      </c>
      <c r="F3916" t="s">
        <v>2017</v>
      </c>
      <c r="G3916" t="s">
        <v>2018</v>
      </c>
      <c r="H3916">
        <v>77.165284400000004</v>
      </c>
      <c r="I3916">
        <v>28.573806399999999</v>
      </c>
      <c r="J3916" t="s">
        <v>713</v>
      </c>
      <c r="K3916" t="s">
        <v>26</v>
      </c>
      <c r="L3916" t="s">
        <v>27</v>
      </c>
      <c r="M3916" t="s">
        <v>27</v>
      </c>
      <c r="N3916" t="s">
        <v>27</v>
      </c>
      <c r="O3916" t="s">
        <v>27</v>
      </c>
      <c r="P3916">
        <v>1</v>
      </c>
      <c r="Q3916">
        <v>15</v>
      </c>
      <c r="R3916">
        <v>200</v>
      </c>
      <c r="S3916">
        <v>3.4</v>
      </c>
      <c r="T3916" s="1">
        <v>40757</v>
      </c>
      <c r="U3916" t="s">
        <v>28</v>
      </c>
      <c r="V3916" t="s">
        <v>20707</v>
      </c>
      <c r="W3916" t="s">
        <v>20710</v>
      </c>
      <c r="X3916" t="s">
        <v>20663</v>
      </c>
      <c r="Y3916" t="s">
        <v>20659</v>
      </c>
      <c r="Z3916">
        <v>8</v>
      </c>
      <c r="AA3916" t="s">
        <v>20666</v>
      </c>
    </row>
    <row r="3917" spans="1:27" x14ac:dyDescent="0.3">
      <c r="A3917">
        <v>5965</v>
      </c>
      <c r="B3917" t="s">
        <v>7792</v>
      </c>
      <c r="C3917">
        <v>1</v>
      </c>
      <c r="D3917" t="s">
        <v>21</v>
      </c>
      <c r="E3917" t="s">
        <v>7793</v>
      </c>
      <c r="F3917" t="s">
        <v>2380</v>
      </c>
      <c r="G3917" t="s">
        <v>2381</v>
      </c>
      <c r="H3917">
        <v>77.096780600000002</v>
      </c>
      <c r="I3917">
        <v>28.635676499999999</v>
      </c>
      <c r="J3917" t="s">
        <v>559</v>
      </c>
      <c r="K3917" t="s">
        <v>26</v>
      </c>
      <c r="L3917" t="s">
        <v>27</v>
      </c>
      <c r="M3917" t="s">
        <v>27</v>
      </c>
      <c r="N3917" t="s">
        <v>27</v>
      </c>
      <c r="O3917" t="s">
        <v>27</v>
      </c>
      <c r="P3917">
        <v>1</v>
      </c>
      <c r="Q3917">
        <v>17</v>
      </c>
      <c r="R3917">
        <v>200</v>
      </c>
      <c r="S3917">
        <v>3.4</v>
      </c>
      <c r="T3917" s="1">
        <v>41480</v>
      </c>
      <c r="U3917" t="s">
        <v>28</v>
      </c>
      <c r="V3917" t="s">
        <v>20707</v>
      </c>
      <c r="W3917" t="s">
        <v>20710</v>
      </c>
      <c r="X3917" t="s">
        <v>20658</v>
      </c>
      <c r="Y3917" t="s">
        <v>20659</v>
      </c>
      <c r="Z3917">
        <v>7</v>
      </c>
      <c r="AA3917" t="s">
        <v>20670</v>
      </c>
    </row>
    <row r="3918" spans="1:27" x14ac:dyDescent="0.3">
      <c r="A3918">
        <v>8670</v>
      </c>
      <c r="B3918" t="s">
        <v>8185</v>
      </c>
      <c r="C3918">
        <v>1</v>
      </c>
      <c r="D3918" t="s">
        <v>21</v>
      </c>
      <c r="E3918" t="s">
        <v>8186</v>
      </c>
      <c r="F3918" t="s">
        <v>235</v>
      </c>
      <c r="G3918" t="s">
        <v>234</v>
      </c>
      <c r="H3918">
        <v>77.161952299999996</v>
      </c>
      <c r="I3918">
        <v>28.703558600000001</v>
      </c>
      <c r="J3918" t="s">
        <v>515</v>
      </c>
      <c r="K3918" t="s">
        <v>26</v>
      </c>
      <c r="L3918" t="s">
        <v>27</v>
      </c>
      <c r="M3918" t="s">
        <v>27</v>
      </c>
      <c r="N3918" t="s">
        <v>27</v>
      </c>
      <c r="O3918" t="s">
        <v>27</v>
      </c>
      <c r="P3918">
        <v>1</v>
      </c>
      <c r="Q3918">
        <v>53</v>
      </c>
      <c r="R3918">
        <v>200</v>
      </c>
      <c r="S3918">
        <v>3.4</v>
      </c>
      <c r="T3918" s="1">
        <v>40479</v>
      </c>
      <c r="U3918" t="s">
        <v>28</v>
      </c>
      <c r="V3918" t="s">
        <v>20707</v>
      </c>
      <c r="W3918" t="s">
        <v>20710</v>
      </c>
      <c r="X3918" t="s">
        <v>20667</v>
      </c>
      <c r="Y3918" t="s">
        <v>20678</v>
      </c>
      <c r="Z3918">
        <v>10</v>
      </c>
      <c r="AA3918" t="s">
        <v>20680</v>
      </c>
    </row>
    <row r="3919" spans="1:27" x14ac:dyDescent="0.3">
      <c r="A3919">
        <v>18244236</v>
      </c>
      <c r="B3919" t="s">
        <v>8329</v>
      </c>
      <c r="C3919">
        <v>1</v>
      </c>
      <c r="D3919" t="s">
        <v>21</v>
      </c>
      <c r="E3919" t="s">
        <v>8330</v>
      </c>
      <c r="F3919" t="s">
        <v>23</v>
      </c>
      <c r="G3919" t="s">
        <v>24</v>
      </c>
      <c r="H3919">
        <v>77.275589030000006</v>
      </c>
      <c r="I3919">
        <v>28.654826570000001</v>
      </c>
      <c r="J3919" t="s">
        <v>515</v>
      </c>
      <c r="K3919" t="s">
        <v>26</v>
      </c>
      <c r="L3919" t="s">
        <v>27</v>
      </c>
      <c r="M3919" t="s">
        <v>27</v>
      </c>
      <c r="N3919" t="s">
        <v>27</v>
      </c>
      <c r="O3919" t="s">
        <v>27</v>
      </c>
      <c r="P3919">
        <v>1</v>
      </c>
      <c r="Q3919">
        <v>31</v>
      </c>
      <c r="R3919">
        <v>350</v>
      </c>
      <c r="S3919">
        <v>3.4</v>
      </c>
      <c r="T3919" s="1">
        <v>40309</v>
      </c>
      <c r="U3919" t="s">
        <v>28</v>
      </c>
      <c r="V3919" t="s">
        <v>20707</v>
      </c>
      <c r="W3919" t="s">
        <v>20710</v>
      </c>
      <c r="X3919" t="s">
        <v>20667</v>
      </c>
      <c r="Y3919" t="s">
        <v>20671</v>
      </c>
      <c r="Z3919">
        <v>5</v>
      </c>
      <c r="AA3919" t="s">
        <v>20630</v>
      </c>
    </row>
    <row r="3920" spans="1:27" x14ac:dyDescent="0.3">
      <c r="A3920">
        <v>309806</v>
      </c>
      <c r="B3920" t="s">
        <v>8356</v>
      </c>
      <c r="C3920">
        <v>1</v>
      </c>
      <c r="D3920" t="s">
        <v>21</v>
      </c>
      <c r="E3920" t="s">
        <v>8357</v>
      </c>
      <c r="F3920" t="s">
        <v>1802</v>
      </c>
      <c r="G3920" t="s">
        <v>1803</v>
      </c>
      <c r="H3920">
        <v>77.197388889999999</v>
      </c>
      <c r="I3920">
        <v>28.561083329999999</v>
      </c>
      <c r="J3920" t="s">
        <v>598</v>
      </c>
      <c r="K3920" t="s">
        <v>26</v>
      </c>
      <c r="L3920" t="s">
        <v>27</v>
      </c>
      <c r="M3920" t="s">
        <v>27</v>
      </c>
      <c r="N3920" t="s">
        <v>27</v>
      </c>
      <c r="O3920" t="s">
        <v>27</v>
      </c>
      <c r="P3920">
        <v>1</v>
      </c>
      <c r="Q3920">
        <v>25</v>
      </c>
      <c r="R3920">
        <v>350</v>
      </c>
      <c r="S3920">
        <v>3.4</v>
      </c>
      <c r="T3920" s="1">
        <v>42510</v>
      </c>
      <c r="U3920" t="s">
        <v>28</v>
      </c>
      <c r="V3920" t="s">
        <v>20707</v>
      </c>
      <c r="W3920" t="s">
        <v>20710</v>
      </c>
      <c r="X3920" t="s">
        <v>20661</v>
      </c>
      <c r="Y3920" t="s">
        <v>20671</v>
      </c>
      <c r="Z3920">
        <v>5</v>
      </c>
      <c r="AA3920" t="s">
        <v>20630</v>
      </c>
    </row>
    <row r="3921" spans="1:27" x14ac:dyDescent="0.3">
      <c r="A3921">
        <v>18175323</v>
      </c>
      <c r="B3921" t="s">
        <v>1040</v>
      </c>
      <c r="C3921">
        <v>1</v>
      </c>
      <c r="D3921" t="s">
        <v>21</v>
      </c>
      <c r="E3921" t="s">
        <v>8360</v>
      </c>
      <c r="F3921" t="s">
        <v>2017</v>
      </c>
      <c r="G3921" t="s">
        <v>2018</v>
      </c>
      <c r="H3921">
        <v>77.169114100000002</v>
      </c>
      <c r="I3921">
        <v>28.5887241</v>
      </c>
      <c r="J3921" t="s">
        <v>673</v>
      </c>
      <c r="K3921" t="s">
        <v>26</v>
      </c>
      <c r="L3921" t="s">
        <v>27</v>
      </c>
      <c r="M3921" t="s">
        <v>27</v>
      </c>
      <c r="N3921" t="s">
        <v>27</v>
      </c>
      <c r="O3921" t="s">
        <v>27</v>
      </c>
      <c r="P3921">
        <v>1</v>
      </c>
      <c r="Q3921">
        <v>154</v>
      </c>
      <c r="R3921">
        <v>350</v>
      </c>
      <c r="S3921">
        <v>3.4</v>
      </c>
      <c r="T3921" s="1">
        <v>42139</v>
      </c>
      <c r="U3921" t="s">
        <v>28</v>
      </c>
      <c r="V3921" t="s">
        <v>20707</v>
      </c>
      <c r="W3921" t="s">
        <v>20710</v>
      </c>
      <c r="X3921" t="s">
        <v>20669</v>
      </c>
      <c r="Y3921" t="s">
        <v>20671</v>
      </c>
      <c r="Z3921">
        <v>5</v>
      </c>
      <c r="AA3921" t="s">
        <v>20630</v>
      </c>
    </row>
    <row r="3922" spans="1:27" x14ac:dyDescent="0.3">
      <c r="A3922">
        <v>310899</v>
      </c>
      <c r="B3922" t="s">
        <v>1069</v>
      </c>
      <c r="C3922">
        <v>1</v>
      </c>
      <c r="D3922" t="s">
        <v>21</v>
      </c>
      <c r="E3922" t="s">
        <v>8437</v>
      </c>
      <c r="F3922" t="s">
        <v>1983</v>
      </c>
      <c r="G3922" t="s">
        <v>1984</v>
      </c>
      <c r="H3922">
        <v>77.305493600000005</v>
      </c>
      <c r="I3922">
        <v>28.651168200000001</v>
      </c>
      <c r="J3922" t="s">
        <v>1071</v>
      </c>
      <c r="K3922" t="s">
        <v>26</v>
      </c>
      <c r="L3922" t="s">
        <v>27</v>
      </c>
      <c r="M3922" t="s">
        <v>27</v>
      </c>
      <c r="N3922" t="s">
        <v>27</v>
      </c>
      <c r="O3922" t="s">
        <v>27</v>
      </c>
      <c r="P3922">
        <v>1</v>
      </c>
      <c r="Q3922">
        <v>33</v>
      </c>
      <c r="R3922">
        <v>350</v>
      </c>
      <c r="S3922">
        <v>3.4</v>
      </c>
      <c r="T3922" s="1">
        <v>42421</v>
      </c>
      <c r="U3922" t="s">
        <v>28</v>
      </c>
      <c r="V3922" t="s">
        <v>20707</v>
      </c>
      <c r="W3922" t="s">
        <v>20710</v>
      </c>
      <c r="X3922" t="s">
        <v>20661</v>
      </c>
      <c r="Y3922" t="s">
        <v>20674</v>
      </c>
      <c r="Z3922">
        <v>2</v>
      </c>
      <c r="AA3922" t="s">
        <v>20676</v>
      </c>
    </row>
    <row r="3923" spans="1:27" x14ac:dyDescent="0.3">
      <c r="A3923">
        <v>349</v>
      </c>
      <c r="B3923" t="s">
        <v>1088</v>
      </c>
      <c r="C3923">
        <v>1</v>
      </c>
      <c r="D3923" t="s">
        <v>21</v>
      </c>
      <c r="E3923" t="s">
        <v>8496</v>
      </c>
      <c r="F3923" t="s">
        <v>5569</v>
      </c>
      <c r="G3923" t="s">
        <v>5570</v>
      </c>
      <c r="H3923">
        <v>77.080280999999999</v>
      </c>
      <c r="I3923">
        <v>28.6299004</v>
      </c>
      <c r="J3923" t="s">
        <v>515</v>
      </c>
      <c r="K3923" t="s">
        <v>26</v>
      </c>
      <c r="L3923" t="s">
        <v>27</v>
      </c>
      <c r="M3923" t="s">
        <v>27</v>
      </c>
      <c r="N3923" t="s">
        <v>27</v>
      </c>
      <c r="O3923" t="s">
        <v>27</v>
      </c>
      <c r="P3923">
        <v>1</v>
      </c>
      <c r="Q3923">
        <v>86</v>
      </c>
      <c r="R3923">
        <v>350</v>
      </c>
      <c r="S3923">
        <v>3.4</v>
      </c>
      <c r="T3923" s="1">
        <v>42744</v>
      </c>
      <c r="U3923" t="s">
        <v>28</v>
      </c>
      <c r="V3923" t="s">
        <v>20707</v>
      </c>
      <c r="W3923" t="s">
        <v>20710</v>
      </c>
      <c r="X3923" t="s">
        <v>20668</v>
      </c>
      <c r="Y3923" t="s">
        <v>20674</v>
      </c>
      <c r="Z3923">
        <v>1</v>
      </c>
      <c r="AA3923" t="s">
        <v>20677</v>
      </c>
    </row>
    <row r="3924" spans="1:27" x14ac:dyDescent="0.3">
      <c r="A3924">
        <v>18287392</v>
      </c>
      <c r="B3924" t="s">
        <v>8542</v>
      </c>
      <c r="C3924">
        <v>1</v>
      </c>
      <c r="D3924" t="s">
        <v>21</v>
      </c>
      <c r="E3924" t="s">
        <v>8543</v>
      </c>
      <c r="F3924" t="s">
        <v>1793</v>
      </c>
      <c r="G3924" t="s">
        <v>1794</v>
      </c>
      <c r="H3924">
        <v>77.211369099999999</v>
      </c>
      <c r="I3924">
        <v>28.640666400000001</v>
      </c>
      <c r="J3924" t="s">
        <v>499</v>
      </c>
      <c r="K3924" t="s">
        <v>26</v>
      </c>
      <c r="L3924" t="s">
        <v>27</v>
      </c>
      <c r="M3924" t="s">
        <v>27</v>
      </c>
      <c r="N3924" t="s">
        <v>27</v>
      </c>
      <c r="O3924" t="s">
        <v>27</v>
      </c>
      <c r="P3924">
        <v>1</v>
      </c>
      <c r="Q3924">
        <v>21</v>
      </c>
      <c r="R3924">
        <v>350</v>
      </c>
      <c r="S3924">
        <v>3.4</v>
      </c>
      <c r="T3924" s="1">
        <v>42697</v>
      </c>
      <c r="U3924" t="s">
        <v>28</v>
      </c>
      <c r="V3924" t="s">
        <v>20707</v>
      </c>
      <c r="W3924" t="s">
        <v>20710</v>
      </c>
      <c r="X3924" t="s">
        <v>20661</v>
      </c>
      <c r="Y3924" t="s">
        <v>20678</v>
      </c>
      <c r="Z3924">
        <v>11</v>
      </c>
      <c r="AA3924" t="s">
        <v>20679</v>
      </c>
    </row>
    <row r="3925" spans="1:27" x14ac:dyDescent="0.3">
      <c r="A3925">
        <v>306658</v>
      </c>
      <c r="B3925" t="s">
        <v>6239</v>
      </c>
      <c r="C3925">
        <v>1</v>
      </c>
      <c r="D3925" t="s">
        <v>21</v>
      </c>
      <c r="E3925" t="s">
        <v>8575</v>
      </c>
      <c r="F3925" t="s">
        <v>158</v>
      </c>
      <c r="G3925" t="s">
        <v>159</v>
      </c>
      <c r="H3925">
        <v>77.209525499999998</v>
      </c>
      <c r="I3925">
        <v>28.560359699999999</v>
      </c>
      <c r="J3925" t="s">
        <v>1008</v>
      </c>
      <c r="K3925" t="s">
        <v>26</v>
      </c>
      <c r="L3925" t="s">
        <v>27</v>
      </c>
      <c r="M3925" t="s">
        <v>27</v>
      </c>
      <c r="N3925" t="s">
        <v>27</v>
      </c>
      <c r="O3925" t="s">
        <v>27</v>
      </c>
      <c r="P3925">
        <v>1</v>
      </c>
      <c r="Q3925">
        <v>74</v>
      </c>
      <c r="R3925">
        <v>250</v>
      </c>
      <c r="S3925">
        <v>3.4</v>
      </c>
      <c r="T3925" s="1">
        <v>41883</v>
      </c>
      <c r="U3925" t="s">
        <v>28</v>
      </c>
      <c r="V3925" t="s">
        <v>20707</v>
      </c>
      <c r="W3925" t="s">
        <v>20710</v>
      </c>
      <c r="X3925" t="s">
        <v>20664</v>
      </c>
      <c r="Y3925" t="s">
        <v>20659</v>
      </c>
      <c r="Z3925">
        <v>9</v>
      </c>
      <c r="AA3925" t="s">
        <v>20660</v>
      </c>
    </row>
    <row r="3926" spans="1:27" x14ac:dyDescent="0.3">
      <c r="A3926">
        <v>8979</v>
      </c>
      <c r="B3926" t="s">
        <v>8609</v>
      </c>
      <c r="C3926">
        <v>1</v>
      </c>
      <c r="D3926" t="s">
        <v>21</v>
      </c>
      <c r="E3926" t="s">
        <v>1875</v>
      </c>
      <c r="F3926" t="s">
        <v>1874</v>
      </c>
      <c r="G3926" t="s">
        <v>1875</v>
      </c>
      <c r="H3926">
        <v>77.285930300000004</v>
      </c>
      <c r="I3926">
        <v>28.636706700000001</v>
      </c>
      <c r="J3926" t="s">
        <v>868</v>
      </c>
      <c r="K3926" t="s">
        <v>26</v>
      </c>
      <c r="L3926" t="s">
        <v>27</v>
      </c>
      <c r="M3926" t="s">
        <v>27</v>
      </c>
      <c r="N3926" t="s">
        <v>27</v>
      </c>
      <c r="O3926" t="s">
        <v>27</v>
      </c>
      <c r="P3926">
        <v>1</v>
      </c>
      <c r="Q3926">
        <v>99</v>
      </c>
      <c r="R3926">
        <v>250</v>
      </c>
      <c r="S3926">
        <v>3.4</v>
      </c>
      <c r="T3926" s="1">
        <v>42248</v>
      </c>
      <c r="U3926" t="s">
        <v>28</v>
      </c>
      <c r="V3926" t="s">
        <v>20707</v>
      </c>
      <c r="W3926" t="s">
        <v>20710</v>
      </c>
      <c r="X3926" t="s">
        <v>20669</v>
      </c>
      <c r="Y3926" t="s">
        <v>20659</v>
      </c>
      <c r="Z3926">
        <v>9</v>
      </c>
      <c r="AA3926" t="s">
        <v>20660</v>
      </c>
    </row>
    <row r="3927" spans="1:27" x14ac:dyDescent="0.3">
      <c r="A3927">
        <v>9571</v>
      </c>
      <c r="B3927" t="s">
        <v>8627</v>
      </c>
      <c r="C3927">
        <v>1</v>
      </c>
      <c r="D3927" t="s">
        <v>21</v>
      </c>
      <c r="E3927" t="s">
        <v>8628</v>
      </c>
      <c r="F3927" t="s">
        <v>33</v>
      </c>
      <c r="G3927" t="s">
        <v>34</v>
      </c>
      <c r="H3927">
        <v>77.239059690000005</v>
      </c>
      <c r="I3927">
        <v>28.578579770000001</v>
      </c>
      <c r="J3927" t="s">
        <v>515</v>
      </c>
      <c r="K3927" t="s">
        <v>26</v>
      </c>
      <c r="L3927" t="s">
        <v>27</v>
      </c>
      <c r="M3927" t="s">
        <v>27</v>
      </c>
      <c r="N3927" t="s">
        <v>27</v>
      </c>
      <c r="O3927" t="s">
        <v>27</v>
      </c>
      <c r="P3927">
        <v>1</v>
      </c>
      <c r="Q3927">
        <v>44</v>
      </c>
      <c r="R3927">
        <v>250</v>
      </c>
      <c r="S3927">
        <v>3.4</v>
      </c>
      <c r="T3927" s="1">
        <v>42974</v>
      </c>
      <c r="U3927" t="s">
        <v>28</v>
      </c>
      <c r="V3927" t="s">
        <v>20707</v>
      </c>
      <c r="W3927" t="s">
        <v>20710</v>
      </c>
      <c r="X3927" t="s">
        <v>20668</v>
      </c>
      <c r="Y3927" t="s">
        <v>20659</v>
      </c>
      <c r="Z3927">
        <v>8</v>
      </c>
      <c r="AA3927" t="s">
        <v>20666</v>
      </c>
    </row>
    <row r="3928" spans="1:27" x14ac:dyDescent="0.3">
      <c r="A3928">
        <v>1023</v>
      </c>
      <c r="B3928" t="s">
        <v>8585</v>
      </c>
      <c r="C3928">
        <v>1</v>
      </c>
      <c r="D3928" t="s">
        <v>21</v>
      </c>
      <c r="E3928" t="s">
        <v>8680</v>
      </c>
      <c r="F3928" t="s">
        <v>1941</v>
      </c>
      <c r="G3928" t="s">
        <v>1942</v>
      </c>
      <c r="H3928">
        <v>77.269154</v>
      </c>
      <c r="I3928">
        <v>28.567481000000001</v>
      </c>
      <c r="J3928" t="s">
        <v>4061</v>
      </c>
      <c r="K3928" t="s">
        <v>26</v>
      </c>
      <c r="L3928" t="s">
        <v>27</v>
      </c>
      <c r="M3928" t="s">
        <v>27</v>
      </c>
      <c r="N3928" t="s">
        <v>27</v>
      </c>
      <c r="O3928" t="s">
        <v>27</v>
      </c>
      <c r="P3928">
        <v>1</v>
      </c>
      <c r="Q3928">
        <v>109</v>
      </c>
      <c r="R3928">
        <v>250</v>
      </c>
      <c r="S3928">
        <v>3.4</v>
      </c>
      <c r="T3928" s="1">
        <v>42553</v>
      </c>
      <c r="U3928" t="s">
        <v>28</v>
      </c>
      <c r="V3928" t="s">
        <v>20707</v>
      </c>
      <c r="W3928" t="s">
        <v>20710</v>
      </c>
      <c r="X3928" t="s">
        <v>20661</v>
      </c>
      <c r="Y3928" t="s">
        <v>20659</v>
      </c>
      <c r="Z3928">
        <v>7</v>
      </c>
      <c r="AA3928" t="s">
        <v>20670</v>
      </c>
    </row>
    <row r="3929" spans="1:27" x14ac:dyDescent="0.3">
      <c r="A3929">
        <v>18368621</v>
      </c>
      <c r="B3929" t="s">
        <v>8685</v>
      </c>
      <c r="C3929">
        <v>1</v>
      </c>
      <c r="D3929" t="s">
        <v>21</v>
      </c>
      <c r="E3929" t="s">
        <v>8686</v>
      </c>
      <c r="F3929" t="s">
        <v>74</v>
      </c>
      <c r="G3929" t="s">
        <v>75</v>
      </c>
      <c r="H3929">
        <v>77.316597700000003</v>
      </c>
      <c r="I3929">
        <v>28.680440999999998</v>
      </c>
      <c r="J3929" t="s">
        <v>850</v>
      </c>
      <c r="K3929" t="s">
        <v>26</v>
      </c>
      <c r="L3929" t="s">
        <v>27</v>
      </c>
      <c r="M3929" t="s">
        <v>27</v>
      </c>
      <c r="N3929" t="s">
        <v>27</v>
      </c>
      <c r="O3929" t="s">
        <v>27</v>
      </c>
      <c r="P3929">
        <v>1</v>
      </c>
      <c r="Q3929">
        <v>23</v>
      </c>
      <c r="R3929">
        <v>250</v>
      </c>
      <c r="S3929">
        <v>3.4</v>
      </c>
      <c r="T3929" s="1">
        <v>41433</v>
      </c>
      <c r="U3929" t="s">
        <v>28</v>
      </c>
      <c r="V3929" t="s">
        <v>20707</v>
      </c>
      <c r="W3929" t="s">
        <v>20710</v>
      </c>
      <c r="X3929" t="s">
        <v>20658</v>
      </c>
      <c r="Y3929" t="s">
        <v>20671</v>
      </c>
      <c r="Z3929">
        <v>6</v>
      </c>
      <c r="AA3929" t="s">
        <v>20672</v>
      </c>
    </row>
    <row r="3930" spans="1:27" x14ac:dyDescent="0.3">
      <c r="A3930">
        <v>2910</v>
      </c>
      <c r="B3930" t="s">
        <v>8662</v>
      </c>
      <c r="C3930">
        <v>1</v>
      </c>
      <c r="D3930" t="s">
        <v>21</v>
      </c>
      <c r="E3930" t="s">
        <v>4560</v>
      </c>
      <c r="F3930" t="s">
        <v>1972</v>
      </c>
      <c r="G3930" t="s">
        <v>1973</v>
      </c>
      <c r="H3930">
        <v>77.218194789999998</v>
      </c>
      <c r="I3930">
        <v>28.528614000000001</v>
      </c>
      <c r="J3930" t="s">
        <v>515</v>
      </c>
      <c r="K3930" t="s">
        <v>26</v>
      </c>
      <c r="L3930" t="s">
        <v>27</v>
      </c>
      <c r="M3930" t="s">
        <v>27</v>
      </c>
      <c r="N3930" t="s">
        <v>27</v>
      </c>
      <c r="O3930" t="s">
        <v>27</v>
      </c>
      <c r="P3930">
        <v>1</v>
      </c>
      <c r="Q3930">
        <v>203</v>
      </c>
      <c r="R3930">
        <v>250</v>
      </c>
      <c r="S3930">
        <v>3.4</v>
      </c>
      <c r="T3930" s="1">
        <v>40676</v>
      </c>
      <c r="U3930" t="s">
        <v>28</v>
      </c>
      <c r="V3930" t="s">
        <v>20707</v>
      </c>
      <c r="W3930" t="s">
        <v>20710</v>
      </c>
      <c r="X3930" t="s">
        <v>20663</v>
      </c>
      <c r="Y3930" t="s">
        <v>20671</v>
      </c>
      <c r="Z3930">
        <v>5</v>
      </c>
      <c r="AA3930" t="s">
        <v>20630</v>
      </c>
    </row>
    <row r="3931" spans="1:27" x14ac:dyDescent="0.3">
      <c r="A3931">
        <v>18245263</v>
      </c>
      <c r="B3931" t="s">
        <v>8753</v>
      </c>
      <c r="C3931">
        <v>1</v>
      </c>
      <c r="D3931" t="s">
        <v>21</v>
      </c>
      <c r="E3931" t="s">
        <v>8754</v>
      </c>
      <c r="F3931" t="s">
        <v>158</v>
      </c>
      <c r="G3931" t="s">
        <v>159</v>
      </c>
      <c r="H3931">
        <v>77.203933599999999</v>
      </c>
      <c r="I3931">
        <v>28.5521888</v>
      </c>
      <c r="J3931" t="s">
        <v>673</v>
      </c>
      <c r="K3931" t="s">
        <v>26</v>
      </c>
      <c r="L3931" t="s">
        <v>27</v>
      </c>
      <c r="M3931" t="s">
        <v>27</v>
      </c>
      <c r="N3931" t="s">
        <v>27</v>
      </c>
      <c r="O3931" t="s">
        <v>27</v>
      </c>
      <c r="P3931">
        <v>1</v>
      </c>
      <c r="Q3931">
        <v>19</v>
      </c>
      <c r="R3931">
        <v>250</v>
      </c>
      <c r="S3931">
        <v>3.4</v>
      </c>
      <c r="T3931" s="1">
        <v>42830</v>
      </c>
      <c r="U3931" t="s">
        <v>28</v>
      </c>
      <c r="V3931" t="s">
        <v>20707</v>
      </c>
      <c r="W3931" t="s">
        <v>20710</v>
      </c>
      <c r="X3931" t="s">
        <v>20668</v>
      </c>
      <c r="Y3931" t="s">
        <v>20671</v>
      </c>
      <c r="Z3931">
        <v>4</v>
      </c>
      <c r="AA3931" t="s">
        <v>20673</v>
      </c>
    </row>
    <row r="3932" spans="1:27" x14ac:dyDescent="0.3">
      <c r="A3932">
        <v>9929</v>
      </c>
      <c r="B3932" t="s">
        <v>8585</v>
      </c>
      <c r="C3932">
        <v>1</v>
      </c>
      <c r="D3932" t="s">
        <v>21</v>
      </c>
      <c r="E3932" t="s">
        <v>8757</v>
      </c>
      <c r="F3932" t="s">
        <v>2576</v>
      </c>
      <c r="G3932" t="s">
        <v>2577</v>
      </c>
      <c r="H3932">
        <v>77.296830200000002</v>
      </c>
      <c r="I3932">
        <v>28.541312399999999</v>
      </c>
      <c r="J3932" t="s">
        <v>4061</v>
      </c>
      <c r="K3932" t="s">
        <v>26</v>
      </c>
      <c r="L3932" t="s">
        <v>27</v>
      </c>
      <c r="M3932" t="s">
        <v>27</v>
      </c>
      <c r="N3932" t="s">
        <v>27</v>
      </c>
      <c r="O3932" t="s">
        <v>27</v>
      </c>
      <c r="P3932">
        <v>1</v>
      </c>
      <c r="Q3932">
        <v>51</v>
      </c>
      <c r="R3932">
        <v>250</v>
      </c>
      <c r="S3932">
        <v>3.4</v>
      </c>
      <c r="T3932" s="1">
        <v>42847</v>
      </c>
      <c r="U3932" t="s">
        <v>28</v>
      </c>
      <c r="V3932" t="s">
        <v>20707</v>
      </c>
      <c r="W3932" t="s">
        <v>20710</v>
      </c>
      <c r="X3932" t="s">
        <v>20668</v>
      </c>
      <c r="Y3932" t="s">
        <v>20671</v>
      </c>
      <c r="Z3932">
        <v>4</v>
      </c>
      <c r="AA3932" t="s">
        <v>20673</v>
      </c>
    </row>
    <row r="3933" spans="1:27" x14ac:dyDescent="0.3">
      <c r="A3933">
        <v>7422</v>
      </c>
      <c r="B3933" t="s">
        <v>8856</v>
      </c>
      <c r="C3933">
        <v>1</v>
      </c>
      <c r="D3933" t="s">
        <v>21</v>
      </c>
      <c r="E3933" t="s">
        <v>8857</v>
      </c>
      <c r="F3933" t="s">
        <v>252</v>
      </c>
      <c r="G3933" t="s">
        <v>253</v>
      </c>
      <c r="H3933">
        <v>77.191964200000001</v>
      </c>
      <c r="I3933">
        <v>28.6470539</v>
      </c>
      <c r="J3933" t="s">
        <v>2734</v>
      </c>
      <c r="K3933" t="s">
        <v>26</v>
      </c>
      <c r="L3933" t="s">
        <v>27</v>
      </c>
      <c r="M3933" t="s">
        <v>27</v>
      </c>
      <c r="N3933" t="s">
        <v>27</v>
      </c>
      <c r="O3933" t="s">
        <v>27</v>
      </c>
      <c r="P3933">
        <v>1</v>
      </c>
      <c r="Q3933">
        <v>68</v>
      </c>
      <c r="R3933">
        <v>250</v>
      </c>
      <c r="S3933">
        <v>3.4</v>
      </c>
      <c r="T3933" s="1">
        <v>43101</v>
      </c>
      <c r="U3933" t="s">
        <v>28</v>
      </c>
      <c r="V3933" t="s">
        <v>20707</v>
      </c>
      <c r="W3933" t="s">
        <v>20710</v>
      </c>
      <c r="X3933" t="s">
        <v>20662</v>
      </c>
      <c r="Y3933" t="s">
        <v>20674</v>
      </c>
      <c r="Z3933">
        <v>1</v>
      </c>
      <c r="AA3933" t="s">
        <v>20677</v>
      </c>
    </row>
    <row r="3934" spans="1:27" x14ac:dyDescent="0.3">
      <c r="A3934">
        <v>309533</v>
      </c>
      <c r="B3934" t="s">
        <v>8913</v>
      </c>
      <c r="C3934">
        <v>1</v>
      </c>
      <c r="D3934" t="s">
        <v>21</v>
      </c>
      <c r="E3934" t="s">
        <v>8914</v>
      </c>
      <c r="F3934" t="s">
        <v>1616</v>
      </c>
      <c r="G3934" t="s">
        <v>1617</v>
      </c>
      <c r="H3934">
        <v>77.25312778</v>
      </c>
      <c r="I3934">
        <v>28.532830560000001</v>
      </c>
      <c r="J3934" t="s">
        <v>1253</v>
      </c>
      <c r="K3934" t="s">
        <v>26</v>
      </c>
      <c r="L3934" t="s">
        <v>27</v>
      </c>
      <c r="M3934" t="s">
        <v>27</v>
      </c>
      <c r="N3934" t="s">
        <v>27</v>
      </c>
      <c r="O3934" t="s">
        <v>27</v>
      </c>
      <c r="P3934">
        <v>1</v>
      </c>
      <c r="Q3934">
        <v>25</v>
      </c>
      <c r="R3934">
        <v>250</v>
      </c>
      <c r="S3934">
        <v>3.4</v>
      </c>
      <c r="T3934" s="1">
        <v>42697</v>
      </c>
      <c r="U3934" t="s">
        <v>28</v>
      </c>
      <c r="V3934" t="s">
        <v>20707</v>
      </c>
      <c r="W3934" t="s">
        <v>20710</v>
      </c>
      <c r="X3934" t="s">
        <v>20661</v>
      </c>
      <c r="Y3934" t="s">
        <v>20678</v>
      </c>
      <c r="Z3934">
        <v>11</v>
      </c>
      <c r="AA3934" t="s">
        <v>20679</v>
      </c>
    </row>
    <row r="3935" spans="1:27" x14ac:dyDescent="0.3">
      <c r="A3935">
        <v>18292457</v>
      </c>
      <c r="B3935" t="s">
        <v>8939</v>
      </c>
      <c r="C3935">
        <v>1</v>
      </c>
      <c r="D3935" t="s">
        <v>21</v>
      </c>
      <c r="E3935" t="s">
        <v>7728</v>
      </c>
      <c r="F3935" t="s">
        <v>704</v>
      </c>
      <c r="G3935" t="s">
        <v>705</v>
      </c>
      <c r="H3935">
        <v>77.106906199999997</v>
      </c>
      <c r="I3935">
        <v>28.6418012</v>
      </c>
      <c r="J3935" t="s">
        <v>515</v>
      </c>
      <c r="K3935" t="s">
        <v>26</v>
      </c>
      <c r="L3935" t="s">
        <v>27</v>
      </c>
      <c r="M3935" t="s">
        <v>27</v>
      </c>
      <c r="N3935" t="s">
        <v>27</v>
      </c>
      <c r="O3935" t="s">
        <v>27</v>
      </c>
      <c r="P3935">
        <v>1</v>
      </c>
      <c r="Q3935">
        <v>21</v>
      </c>
      <c r="R3935">
        <v>250</v>
      </c>
      <c r="S3935">
        <v>3.4</v>
      </c>
      <c r="T3935" s="1">
        <v>41234</v>
      </c>
      <c r="U3935" t="s">
        <v>28</v>
      </c>
      <c r="V3935" t="s">
        <v>20707</v>
      </c>
      <c r="W3935" t="s">
        <v>20710</v>
      </c>
      <c r="X3935" t="s">
        <v>20665</v>
      </c>
      <c r="Y3935" t="s">
        <v>20678</v>
      </c>
      <c r="Z3935">
        <v>11</v>
      </c>
      <c r="AA3935" t="s">
        <v>20679</v>
      </c>
    </row>
    <row r="3936" spans="1:27" x14ac:dyDescent="0.3">
      <c r="A3936">
        <v>5655</v>
      </c>
      <c r="B3936" t="s">
        <v>8708</v>
      </c>
      <c r="C3936">
        <v>1</v>
      </c>
      <c r="D3936" t="s">
        <v>21</v>
      </c>
      <c r="E3936" t="s">
        <v>8959</v>
      </c>
      <c r="F3936" t="s">
        <v>2728</v>
      </c>
      <c r="G3936" t="s">
        <v>2729</v>
      </c>
      <c r="H3936">
        <v>77.107846800000004</v>
      </c>
      <c r="I3936">
        <v>28.6656865</v>
      </c>
      <c r="J3936" t="s">
        <v>494</v>
      </c>
      <c r="K3936" t="s">
        <v>26</v>
      </c>
      <c r="L3936" t="s">
        <v>27</v>
      </c>
      <c r="M3936" t="s">
        <v>27</v>
      </c>
      <c r="N3936" t="s">
        <v>27</v>
      </c>
      <c r="O3936" t="s">
        <v>27</v>
      </c>
      <c r="P3936">
        <v>1</v>
      </c>
      <c r="Q3936">
        <v>35</v>
      </c>
      <c r="R3936">
        <v>250</v>
      </c>
      <c r="S3936">
        <v>3.4</v>
      </c>
      <c r="T3936" s="1">
        <v>42657</v>
      </c>
      <c r="U3936" t="s">
        <v>28</v>
      </c>
      <c r="V3936" t="s">
        <v>20707</v>
      </c>
      <c r="W3936" t="s">
        <v>20710</v>
      </c>
      <c r="X3936" t="s">
        <v>20661</v>
      </c>
      <c r="Y3936" t="s">
        <v>20678</v>
      </c>
      <c r="Z3936">
        <v>10</v>
      </c>
      <c r="AA3936" t="s">
        <v>20680</v>
      </c>
    </row>
    <row r="3937" spans="1:27" x14ac:dyDescent="0.3">
      <c r="A3937">
        <v>302359</v>
      </c>
      <c r="B3937" t="s">
        <v>1018</v>
      </c>
      <c r="C3937">
        <v>1</v>
      </c>
      <c r="D3937" t="s">
        <v>21</v>
      </c>
      <c r="E3937" t="s">
        <v>8960</v>
      </c>
      <c r="F3937" t="s">
        <v>888</v>
      </c>
      <c r="G3937" t="s">
        <v>889</v>
      </c>
      <c r="H3937">
        <v>77.2853657</v>
      </c>
      <c r="I3937">
        <v>28.676919999999999</v>
      </c>
      <c r="J3937" t="s">
        <v>6215</v>
      </c>
      <c r="K3937" t="s">
        <v>26</v>
      </c>
      <c r="L3937" t="s">
        <v>27</v>
      </c>
      <c r="M3937" t="s">
        <v>27</v>
      </c>
      <c r="N3937" t="s">
        <v>27</v>
      </c>
      <c r="O3937" t="s">
        <v>27</v>
      </c>
      <c r="P3937">
        <v>1</v>
      </c>
      <c r="Q3937">
        <v>28</v>
      </c>
      <c r="R3937">
        <v>250</v>
      </c>
      <c r="S3937">
        <v>3.4</v>
      </c>
      <c r="T3937" s="1">
        <v>43013</v>
      </c>
      <c r="U3937" t="s">
        <v>28</v>
      </c>
      <c r="V3937" t="s">
        <v>20707</v>
      </c>
      <c r="W3937" t="s">
        <v>20710</v>
      </c>
      <c r="X3937" t="s">
        <v>20668</v>
      </c>
      <c r="Y3937" t="s">
        <v>20678</v>
      </c>
      <c r="Z3937">
        <v>10</v>
      </c>
      <c r="AA3937" t="s">
        <v>20680</v>
      </c>
    </row>
    <row r="3938" spans="1:27" x14ac:dyDescent="0.3">
      <c r="A3938">
        <v>312517</v>
      </c>
      <c r="B3938" t="s">
        <v>8969</v>
      </c>
      <c r="C3938">
        <v>1</v>
      </c>
      <c r="D3938" t="s">
        <v>21</v>
      </c>
      <c r="E3938" t="s">
        <v>8970</v>
      </c>
      <c r="F3938" t="s">
        <v>66</v>
      </c>
      <c r="G3938" t="s">
        <v>67</v>
      </c>
      <c r="H3938">
        <v>77.320289720000005</v>
      </c>
      <c r="I3938">
        <v>28.60043838</v>
      </c>
      <c r="J3938" t="s">
        <v>1119</v>
      </c>
      <c r="K3938" t="s">
        <v>26</v>
      </c>
      <c r="L3938" t="s">
        <v>27</v>
      </c>
      <c r="M3938" t="s">
        <v>27</v>
      </c>
      <c r="N3938" t="s">
        <v>27</v>
      </c>
      <c r="O3938" t="s">
        <v>27</v>
      </c>
      <c r="P3938">
        <v>1</v>
      </c>
      <c r="Q3938">
        <v>31</v>
      </c>
      <c r="R3938">
        <v>250</v>
      </c>
      <c r="S3938">
        <v>3.4</v>
      </c>
      <c r="T3938" s="1">
        <v>43391</v>
      </c>
      <c r="U3938" t="s">
        <v>28</v>
      </c>
      <c r="V3938" t="s">
        <v>20707</v>
      </c>
      <c r="W3938" t="s">
        <v>20710</v>
      </c>
      <c r="X3938" t="s">
        <v>20662</v>
      </c>
      <c r="Y3938" t="s">
        <v>20678</v>
      </c>
      <c r="Z3938">
        <v>10</v>
      </c>
      <c r="AA3938" t="s">
        <v>20680</v>
      </c>
    </row>
    <row r="3939" spans="1:27" x14ac:dyDescent="0.3">
      <c r="A3939">
        <v>2362</v>
      </c>
      <c r="B3939" t="s">
        <v>6895</v>
      </c>
      <c r="C3939">
        <v>1</v>
      </c>
      <c r="D3939" t="s">
        <v>21</v>
      </c>
      <c r="E3939" t="s">
        <v>8971</v>
      </c>
      <c r="F3939" t="s">
        <v>1879</v>
      </c>
      <c r="G3939" t="s">
        <v>1880</v>
      </c>
      <c r="H3939">
        <v>77.076572499999997</v>
      </c>
      <c r="I3939">
        <v>28.6387222</v>
      </c>
      <c r="J3939" t="s">
        <v>868</v>
      </c>
      <c r="K3939" t="s">
        <v>26</v>
      </c>
      <c r="L3939" t="s">
        <v>27</v>
      </c>
      <c r="M3939" t="s">
        <v>27</v>
      </c>
      <c r="N3939" t="s">
        <v>27</v>
      </c>
      <c r="O3939" t="s">
        <v>27</v>
      </c>
      <c r="P3939">
        <v>1</v>
      </c>
      <c r="Q3939">
        <v>35</v>
      </c>
      <c r="R3939">
        <v>250</v>
      </c>
      <c r="S3939">
        <v>3.4</v>
      </c>
      <c r="T3939" s="1">
        <v>41183</v>
      </c>
      <c r="U3939" t="s">
        <v>28</v>
      </c>
      <c r="V3939" t="s">
        <v>20707</v>
      </c>
      <c r="W3939" t="s">
        <v>20710</v>
      </c>
      <c r="X3939" t="s">
        <v>20665</v>
      </c>
      <c r="Y3939" t="s">
        <v>20678</v>
      </c>
      <c r="Z3939">
        <v>10</v>
      </c>
      <c r="AA3939" t="s">
        <v>20680</v>
      </c>
    </row>
    <row r="3940" spans="1:27" x14ac:dyDescent="0.3">
      <c r="A3940">
        <v>300994</v>
      </c>
      <c r="B3940" t="s">
        <v>8977</v>
      </c>
      <c r="C3940">
        <v>1</v>
      </c>
      <c r="D3940" t="s">
        <v>21</v>
      </c>
      <c r="E3940" t="s">
        <v>8978</v>
      </c>
      <c r="F3940" t="s">
        <v>1724</v>
      </c>
      <c r="G3940" t="s">
        <v>1723</v>
      </c>
      <c r="H3940">
        <v>77.088824799999998</v>
      </c>
      <c r="I3940">
        <v>28.6180223</v>
      </c>
      <c r="J3940" t="s">
        <v>697</v>
      </c>
      <c r="K3940" t="s">
        <v>26</v>
      </c>
      <c r="L3940" t="s">
        <v>27</v>
      </c>
      <c r="M3940" t="s">
        <v>27</v>
      </c>
      <c r="N3940" t="s">
        <v>27</v>
      </c>
      <c r="O3940" t="s">
        <v>27</v>
      </c>
      <c r="P3940">
        <v>1</v>
      </c>
      <c r="Q3940">
        <v>66</v>
      </c>
      <c r="R3940">
        <v>450</v>
      </c>
      <c r="S3940">
        <v>3.4</v>
      </c>
      <c r="T3940" s="1">
        <v>40437</v>
      </c>
      <c r="U3940" t="s">
        <v>28</v>
      </c>
      <c r="V3940" t="s">
        <v>20707</v>
      </c>
      <c r="W3940" t="s">
        <v>20710</v>
      </c>
      <c r="X3940" t="s">
        <v>20667</v>
      </c>
      <c r="Y3940" t="s">
        <v>20659</v>
      </c>
      <c r="Z3940">
        <v>9</v>
      </c>
      <c r="AA3940" t="s">
        <v>20660</v>
      </c>
    </row>
    <row r="3941" spans="1:27" x14ac:dyDescent="0.3">
      <c r="A3941">
        <v>18258759</v>
      </c>
      <c r="B3941" t="s">
        <v>9008</v>
      </c>
      <c r="C3941">
        <v>1</v>
      </c>
      <c r="D3941" t="s">
        <v>21</v>
      </c>
      <c r="E3941" t="s">
        <v>9009</v>
      </c>
      <c r="F3941" t="s">
        <v>293</v>
      </c>
      <c r="G3941" t="s">
        <v>294</v>
      </c>
      <c r="H3941">
        <v>77.252478999999994</v>
      </c>
      <c r="I3941">
        <v>28.523785</v>
      </c>
      <c r="J3941" t="s">
        <v>554</v>
      </c>
      <c r="K3941" t="s">
        <v>26</v>
      </c>
      <c r="L3941" t="s">
        <v>27</v>
      </c>
      <c r="M3941" t="s">
        <v>27</v>
      </c>
      <c r="N3941" t="s">
        <v>27</v>
      </c>
      <c r="O3941" t="s">
        <v>27</v>
      </c>
      <c r="P3941">
        <v>1</v>
      </c>
      <c r="Q3941">
        <v>22</v>
      </c>
      <c r="R3941">
        <v>450</v>
      </c>
      <c r="S3941">
        <v>3.4</v>
      </c>
      <c r="T3941" s="1">
        <v>41863</v>
      </c>
      <c r="U3941" t="s">
        <v>28</v>
      </c>
      <c r="V3941" t="s">
        <v>20707</v>
      </c>
      <c r="W3941" t="s">
        <v>20710</v>
      </c>
      <c r="X3941" t="s">
        <v>20664</v>
      </c>
      <c r="Y3941" t="s">
        <v>20659</v>
      </c>
      <c r="Z3941">
        <v>8</v>
      </c>
      <c r="AA3941" t="s">
        <v>20666</v>
      </c>
    </row>
    <row r="3942" spans="1:27" x14ac:dyDescent="0.3">
      <c r="A3942">
        <v>7012</v>
      </c>
      <c r="B3942" t="s">
        <v>882</v>
      </c>
      <c r="C3942">
        <v>1</v>
      </c>
      <c r="D3942" t="s">
        <v>21</v>
      </c>
      <c r="E3942" t="s">
        <v>9039</v>
      </c>
      <c r="F3942" t="s">
        <v>1724</v>
      </c>
      <c r="G3942" t="s">
        <v>1723</v>
      </c>
      <c r="H3942">
        <v>77.091975099999999</v>
      </c>
      <c r="I3942">
        <v>28.6270907</v>
      </c>
      <c r="J3942" t="s">
        <v>499</v>
      </c>
      <c r="K3942" t="s">
        <v>26</v>
      </c>
      <c r="L3942" t="s">
        <v>27</v>
      </c>
      <c r="M3942" t="s">
        <v>27</v>
      </c>
      <c r="N3942" t="s">
        <v>27</v>
      </c>
      <c r="O3942" t="s">
        <v>27</v>
      </c>
      <c r="P3942">
        <v>1</v>
      </c>
      <c r="Q3942">
        <v>50</v>
      </c>
      <c r="R3942">
        <v>450</v>
      </c>
      <c r="S3942">
        <v>3.4</v>
      </c>
      <c r="T3942" s="1">
        <v>42943</v>
      </c>
      <c r="U3942" t="s">
        <v>28</v>
      </c>
      <c r="V3942" t="s">
        <v>20707</v>
      </c>
      <c r="W3942" t="s">
        <v>20710</v>
      </c>
      <c r="X3942" t="s">
        <v>20668</v>
      </c>
      <c r="Y3942" t="s">
        <v>20659</v>
      </c>
      <c r="Z3942">
        <v>7</v>
      </c>
      <c r="AA3942" t="s">
        <v>20670</v>
      </c>
    </row>
    <row r="3943" spans="1:27" x14ac:dyDescent="0.3">
      <c r="A3943">
        <v>7242</v>
      </c>
      <c r="B3943" t="s">
        <v>9060</v>
      </c>
      <c r="C3943">
        <v>1</v>
      </c>
      <c r="D3943" t="s">
        <v>21</v>
      </c>
      <c r="E3943" t="s">
        <v>9061</v>
      </c>
      <c r="F3943" t="s">
        <v>1745</v>
      </c>
      <c r="G3943" t="s">
        <v>1744</v>
      </c>
      <c r="H3943">
        <v>77.185536099999993</v>
      </c>
      <c r="I3943">
        <v>28.6417258</v>
      </c>
      <c r="J3943" t="s">
        <v>673</v>
      </c>
      <c r="K3943" t="s">
        <v>26</v>
      </c>
      <c r="L3943" t="s">
        <v>27</v>
      </c>
      <c r="M3943" t="s">
        <v>27</v>
      </c>
      <c r="N3943" t="s">
        <v>27</v>
      </c>
      <c r="O3943" t="s">
        <v>27</v>
      </c>
      <c r="P3943">
        <v>1</v>
      </c>
      <c r="Q3943">
        <v>76</v>
      </c>
      <c r="R3943">
        <v>450</v>
      </c>
      <c r="S3943">
        <v>3.4</v>
      </c>
      <c r="T3943" s="1">
        <v>41085</v>
      </c>
      <c r="U3943" t="s">
        <v>28</v>
      </c>
      <c r="V3943" t="s">
        <v>20707</v>
      </c>
      <c r="W3943" t="s">
        <v>20710</v>
      </c>
      <c r="X3943" t="s">
        <v>20665</v>
      </c>
      <c r="Y3943" t="s">
        <v>20671</v>
      </c>
      <c r="Z3943">
        <v>6</v>
      </c>
      <c r="AA3943" t="s">
        <v>20672</v>
      </c>
    </row>
    <row r="3944" spans="1:27" x14ac:dyDescent="0.3">
      <c r="A3944">
        <v>5565</v>
      </c>
      <c r="B3944" t="s">
        <v>9066</v>
      </c>
      <c r="C3944">
        <v>1</v>
      </c>
      <c r="D3944" t="s">
        <v>21</v>
      </c>
      <c r="E3944" t="s">
        <v>9067</v>
      </c>
      <c r="F3944" t="s">
        <v>3520</v>
      </c>
      <c r="G3944" t="s">
        <v>3521</v>
      </c>
      <c r="H3944">
        <v>77.218751699999999</v>
      </c>
      <c r="I3944">
        <v>28.5555634</v>
      </c>
      <c r="J3944" t="s">
        <v>9068</v>
      </c>
      <c r="K3944" t="s">
        <v>26</v>
      </c>
      <c r="L3944" t="s">
        <v>27</v>
      </c>
      <c r="M3944" t="s">
        <v>27</v>
      </c>
      <c r="N3944" t="s">
        <v>27</v>
      </c>
      <c r="O3944" t="s">
        <v>27</v>
      </c>
      <c r="P3944">
        <v>1</v>
      </c>
      <c r="Q3944">
        <v>280</v>
      </c>
      <c r="R3944">
        <v>450</v>
      </c>
      <c r="S3944">
        <v>3.4</v>
      </c>
      <c r="T3944" s="1">
        <v>41397</v>
      </c>
      <c r="U3944" t="s">
        <v>28</v>
      </c>
      <c r="V3944" t="s">
        <v>20707</v>
      </c>
      <c r="W3944" t="s">
        <v>20710</v>
      </c>
      <c r="X3944" t="s">
        <v>20658</v>
      </c>
      <c r="Y3944" t="s">
        <v>20671</v>
      </c>
      <c r="Z3944">
        <v>5</v>
      </c>
      <c r="AA3944" t="s">
        <v>20630</v>
      </c>
    </row>
    <row r="3945" spans="1:27" x14ac:dyDescent="0.3">
      <c r="A3945">
        <v>4055</v>
      </c>
      <c r="B3945" t="s">
        <v>2700</v>
      </c>
      <c r="C3945">
        <v>1</v>
      </c>
      <c r="D3945" t="s">
        <v>21</v>
      </c>
      <c r="E3945" t="s">
        <v>9137</v>
      </c>
      <c r="F3945" t="s">
        <v>1015</v>
      </c>
      <c r="G3945" t="s">
        <v>1016</v>
      </c>
      <c r="H3945">
        <v>77.1912454</v>
      </c>
      <c r="I3945">
        <v>28.585161800000002</v>
      </c>
      <c r="J3945" t="s">
        <v>2736</v>
      </c>
      <c r="K3945" t="s">
        <v>26</v>
      </c>
      <c r="L3945" t="s">
        <v>27</v>
      </c>
      <c r="M3945" t="s">
        <v>27</v>
      </c>
      <c r="N3945" t="s">
        <v>27</v>
      </c>
      <c r="O3945" t="s">
        <v>27</v>
      </c>
      <c r="P3945">
        <v>1</v>
      </c>
      <c r="Q3945">
        <v>113</v>
      </c>
      <c r="R3945">
        <v>450</v>
      </c>
      <c r="S3945">
        <v>3.4</v>
      </c>
      <c r="T3945" s="1">
        <v>42781</v>
      </c>
      <c r="U3945" t="s">
        <v>28</v>
      </c>
      <c r="V3945" t="s">
        <v>20707</v>
      </c>
      <c r="W3945" t="s">
        <v>20710</v>
      </c>
      <c r="X3945" t="s">
        <v>20668</v>
      </c>
      <c r="Y3945" t="s">
        <v>20674</v>
      </c>
      <c r="Z3945">
        <v>2</v>
      </c>
      <c r="AA3945" t="s">
        <v>20676</v>
      </c>
    </row>
    <row r="3946" spans="1:27" x14ac:dyDescent="0.3">
      <c r="A3946">
        <v>9014</v>
      </c>
      <c r="B3946" t="s">
        <v>882</v>
      </c>
      <c r="C3946">
        <v>1</v>
      </c>
      <c r="D3946" t="s">
        <v>21</v>
      </c>
      <c r="E3946" t="s">
        <v>9139</v>
      </c>
      <c r="F3946" t="s">
        <v>434</v>
      </c>
      <c r="G3946" t="s">
        <v>435</v>
      </c>
      <c r="H3946">
        <v>77.206385600000004</v>
      </c>
      <c r="I3946">
        <v>28.698452799999998</v>
      </c>
      <c r="J3946" t="s">
        <v>499</v>
      </c>
      <c r="K3946" t="s">
        <v>26</v>
      </c>
      <c r="L3946" t="s">
        <v>27</v>
      </c>
      <c r="M3946" t="s">
        <v>27</v>
      </c>
      <c r="N3946" t="s">
        <v>27</v>
      </c>
      <c r="O3946" t="s">
        <v>27</v>
      </c>
      <c r="P3946">
        <v>1</v>
      </c>
      <c r="Q3946">
        <v>46</v>
      </c>
      <c r="R3946">
        <v>450</v>
      </c>
      <c r="S3946">
        <v>3.4</v>
      </c>
      <c r="T3946" s="1">
        <v>42403</v>
      </c>
      <c r="U3946" t="s">
        <v>28</v>
      </c>
      <c r="V3946" t="s">
        <v>20707</v>
      </c>
      <c r="W3946" t="s">
        <v>20710</v>
      </c>
      <c r="X3946" t="s">
        <v>20661</v>
      </c>
      <c r="Y3946" t="s">
        <v>20674</v>
      </c>
      <c r="Z3946">
        <v>2</v>
      </c>
      <c r="AA3946" t="s">
        <v>20676</v>
      </c>
    </row>
    <row r="3947" spans="1:27" x14ac:dyDescent="0.3">
      <c r="A3947">
        <v>18198467</v>
      </c>
      <c r="B3947" t="s">
        <v>9170</v>
      </c>
      <c r="C3947">
        <v>1</v>
      </c>
      <c r="D3947" t="s">
        <v>21</v>
      </c>
      <c r="E3947" t="s">
        <v>9171</v>
      </c>
      <c r="F3947" t="s">
        <v>641</v>
      </c>
      <c r="G3947" t="s">
        <v>642</v>
      </c>
      <c r="H3947">
        <v>77.206697800000001</v>
      </c>
      <c r="I3947">
        <v>28.681963799999998</v>
      </c>
      <c r="J3947" t="s">
        <v>4522</v>
      </c>
      <c r="K3947" t="s">
        <v>26</v>
      </c>
      <c r="L3947" t="s">
        <v>27</v>
      </c>
      <c r="M3947" t="s">
        <v>27</v>
      </c>
      <c r="N3947" t="s">
        <v>27</v>
      </c>
      <c r="O3947" t="s">
        <v>27</v>
      </c>
      <c r="P3947">
        <v>1</v>
      </c>
      <c r="Q3947">
        <v>38</v>
      </c>
      <c r="R3947">
        <v>450</v>
      </c>
      <c r="S3947">
        <v>3.4</v>
      </c>
      <c r="T3947" s="1">
        <v>43108</v>
      </c>
      <c r="U3947" t="s">
        <v>28</v>
      </c>
      <c r="V3947" t="s">
        <v>20707</v>
      </c>
      <c r="W3947" t="s">
        <v>20710</v>
      </c>
      <c r="X3947" t="s">
        <v>20662</v>
      </c>
      <c r="Y3947" t="s">
        <v>20674</v>
      </c>
      <c r="Z3947">
        <v>1</v>
      </c>
      <c r="AA3947" t="s">
        <v>20677</v>
      </c>
    </row>
    <row r="3948" spans="1:27" x14ac:dyDescent="0.3">
      <c r="A3948">
        <v>308769</v>
      </c>
      <c r="B3948" t="s">
        <v>882</v>
      </c>
      <c r="C3948">
        <v>1</v>
      </c>
      <c r="D3948" t="s">
        <v>21</v>
      </c>
      <c r="E3948" t="s">
        <v>9205</v>
      </c>
      <c r="F3948" t="s">
        <v>4820</v>
      </c>
      <c r="G3948" t="s">
        <v>4821</v>
      </c>
      <c r="H3948">
        <v>77.168602300000003</v>
      </c>
      <c r="I3948">
        <v>28.577082499999999</v>
      </c>
      <c r="J3948" t="s">
        <v>499</v>
      </c>
      <c r="K3948" t="s">
        <v>26</v>
      </c>
      <c r="L3948" t="s">
        <v>27</v>
      </c>
      <c r="M3948" t="s">
        <v>27</v>
      </c>
      <c r="N3948" t="s">
        <v>27</v>
      </c>
      <c r="O3948" t="s">
        <v>27</v>
      </c>
      <c r="P3948">
        <v>1</v>
      </c>
      <c r="Q3948">
        <v>29</v>
      </c>
      <c r="R3948">
        <v>450</v>
      </c>
      <c r="S3948">
        <v>3.4</v>
      </c>
      <c r="T3948" s="1">
        <v>41631</v>
      </c>
      <c r="U3948" t="s">
        <v>28</v>
      </c>
      <c r="V3948" t="s">
        <v>20707</v>
      </c>
      <c r="W3948" t="s">
        <v>20710</v>
      </c>
      <c r="X3948" t="s">
        <v>20658</v>
      </c>
      <c r="Y3948" t="s">
        <v>20678</v>
      </c>
      <c r="Z3948">
        <v>12</v>
      </c>
      <c r="AA3948" t="s">
        <v>6631</v>
      </c>
    </row>
    <row r="3949" spans="1:27" x14ac:dyDescent="0.3">
      <c r="A3949">
        <v>18294246</v>
      </c>
      <c r="B3949" t="s">
        <v>9237</v>
      </c>
      <c r="C3949">
        <v>1</v>
      </c>
      <c r="D3949" t="s">
        <v>21</v>
      </c>
      <c r="E3949" t="s">
        <v>9238</v>
      </c>
      <c r="F3949" t="s">
        <v>2705</v>
      </c>
      <c r="G3949" t="s">
        <v>2706</v>
      </c>
      <c r="H3949">
        <v>77.149999300000005</v>
      </c>
      <c r="I3949">
        <v>28.693724700000001</v>
      </c>
      <c r="J3949" t="s">
        <v>722</v>
      </c>
      <c r="K3949" t="s">
        <v>26</v>
      </c>
      <c r="L3949" t="s">
        <v>27</v>
      </c>
      <c r="M3949" t="s">
        <v>27</v>
      </c>
      <c r="N3949" t="s">
        <v>27</v>
      </c>
      <c r="O3949" t="s">
        <v>27</v>
      </c>
      <c r="P3949">
        <v>1</v>
      </c>
      <c r="Q3949">
        <v>24</v>
      </c>
      <c r="R3949">
        <v>450</v>
      </c>
      <c r="S3949">
        <v>3.4</v>
      </c>
      <c r="T3949" s="1">
        <v>41205</v>
      </c>
      <c r="U3949" t="s">
        <v>28</v>
      </c>
      <c r="V3949" t="s">
        <v>20707</v>
      </c>
      <c r="W3949" t="s">
        <v>20710</v>
      </c>
      <c r="X3949" t="s">
        <v>20665</v>
      </c>
      <c r="Y3949" t="s">
        <v>20678</v>
      </c>
      <c r="Z3949">
        <v>10</v>
      </c>
      <c r="AA3949" t="s">
        <v>20680</v>
      </c>
    </row>
    <row r="3950" spans="1:27" x14ac:dyDescent="0.3">
      <c r="A3950">
        <v>7761</v>
      </c>
      <c r="B3950" t="s">
        <v>882</v>
      </c>
      <c r="C3950">
        <v>1</v>
      </c>
      <c r="D3950" t="s">
        <v>21</v>
      </c>
      <c r="E3950" t="s">
        <v>9242</v>
      </c>
      <c r="F3950" t="s">
        <v>1809</v>
      </c>
      <c r="G3950" t="s">
        <v>1810</v>
      </c>
      <c r="H3950">
        <v>77.219543299999998</v>
      </c>
      <c r="I3950">
        <v>28.568144</v>
      </c>
      <c r="J3950" t="s">
        <v>499</v>
      </c>
      <c r="K3950" t="s">
        <v>26</v>
      </c>
      <c r="L3950" t="s">
        <v>27</v>
      </c>
      <c r="M3950" t="s">
        <v>27</v>
      </c>
      <c r="N3950" t="s">
        <v>27</v>
      </c>
      <c r="O3950" t="s">
        <v>27</v>
      </c>
      <c r="P3950">
        <v>1</v>
      </c>
      <c r="Q3950">
        <v>31</v>
      </c>
      <c r="R3950">
        <v>450</v>
      </c>
      <c r="S3950">
        <v>3.4</v>
      </c>
      <c r="T3950" s="1">
        <v>41208</v>
      </c>
      <c r="U3950" t="s">
        <v>28</v>
      </c>
      <c r="V3950" t="s">
        <v>20707</v>
      </c>
      <c r="W3950" t="s">
        <v>20710</v>
      </c>
      <c r="X3950" t="s">
        <v>20665</v>
      </c>
      <c r="Y3950" t="s">
        <v>20678</v>
      </c>
      <c r="Z3950">
        <v>10</v>
      </c>
      <c r="AA3950" t="s">
        <v>20680</v>
      </c>
    </row>
    <row r="3951" spans="1:27" x14ac:dyDescent="0.3">
      <c r="A3951">
        <v>301204</v>
      </c>
      <c r="B3951" t="s">
        <v>9252</v>
      </c>
      <c r="C3951">
        <v>1</v>
      </c>
      <c r="D3951" t="s">
        <v>21</v>
      </c>
      <c r="E3951" t="s">
        <v>9253</v>
      </c>
      <c r="F3951" t="s">
        <v>162</v>
      </c>
      <c r="G3951" t="s">
        <v>163</v>
      </c>
      <c r="H3951">
        <v>77.284378200000006</v>
      </c>
      <c r="I3951">
        <v>28.657921900000002</v>
      </c>
      <c r="J3951" t="s">
        <v>688</v>
      </c>
      <c r="K3951" t="s">
        <v>26</v>
      </c>
      <c r="L3951" t="s">
        <v>27</v>
      </c>
      <c r="M3951" t="s">
        <v>27</v>
      </c>
      <c r="N3951" t="s">
        <v>27</v>
      </c>
      <c r="O3951" t="s">
        <v>27</v>
      </c>
      <c r="P3951">
        <v>1</v>
      </c>
      <c r="Q3951">
        <v>15</v>
      </c>
      <c r="R3951">
        <v>100</v>
      </c>
      <c r="S3951">
        <v>3.4</v>
      </c>
      <c r="T3951" s="1">
        <v>42988</v>
      </c>
      <c r="U3951" t="s">
        <v>28</v>
      </c>
      <c r="V3951" t="s">
        <v>20707</v>
      </c>
      <c r="W3951" t="s">
        <v>20710</v>
      </c>
      <c r="X3951" t="s">
        <v>20668</v>
      </c>
      <c r="Y3951" t="s">
        <v>20659</v>
      </c>
      <c r="Z3951">
        <v>9</v>
      </c>
      <c r="AA3951" t="s">
        <v>20660</v>
      </c>
    </row>
    <row r="3952" spans="1:27" x14ac:dyDescent="0.3">
      <c r="A3952">
        <v>1987</v>
      </c>
      <c r="B3952" t="s">
        <v>9312</v>
      </c>
      <c r="C3952">
        <v>1</v>
      </c>
      <c r="D3952" t="s">
        <v>21</v>
      </c>
      <c r="E3952" t="s">
        <v>9313</v>
      </c>
      <c r="F3952" t="s">
        <v>2728</v>
      </c>
      <c r="G3952" t="s">
        <v>2729</v>
      </c>
      <c r="H3952">
        <v>77.110167899999993</v>
      </c>
      <c r="I3952">
        <v>28.670747599999999</v>
      </c>
      <c r="J3952" t="s">
        <v>788</v>
      </c>
      <c r="K3952" t="s">
        <v>26</v>
      </c>
      <c r="L3952" t="s">
        <v>27</v>
      </c>
      <c r="M3952" t="s">
        <v>27</v>
      </c>
      <c r="N3952" t="s">
        <v>27</v>
      </c>
      <c r="O3952" t="s">
        <v>27</v>
      </c>
      <c r="P3952">
        <v>1</v>
      </c>
      <c r="Q3952">
        <v>46</v>
      </c>
      <c r="R3952">
        <v>100</v>
      </c>
      <c r="S3952">
        <v>3.4</v>
      </c>
      <c r="T3952" s="1">
        <v>42204</v>
      </c>
      <c r="U3952" t="s">
        <v>28</v>
      </c>
      <c r="V3952" t="s">
        <v>20707</v>
      </c>
      <c r="W3952" t="s">
        <v>20710</v>
      </c>
      <c r="X3952" t="s">
        <v>20669</v>
      </c>
      <c r="Y3952" t="s">
        <v>20659</v>
      </c>
      <c r="Z3952">
        <v>7</v>
      </c>
      <c r="AA3952" t="s">
        <v>20670</v>
      </c>
    </row>
    <row r="3953" spans="1:27" x14ac:dyDescent="0.3">
      <c r="A3953">
        <v>303643</v>
      </c>
      <c r="B3953" t="s">
        <v>9319</v>
      </c>
      <c r="C3953">
        <v>1</v>
      </c>
      <c r="D3953" t="s">
        <v>21</v>
      </c>
      <c r="E3953" t="s">
        <v>9320</v>
      </c>
      <c r="F3953" t="s">
        <v>326</v>
      </c>
      <c r="G3953" t="s">
        <v>327</v>
      </c>
      <c r="H3953">
        <v>77.226953499999993</v>
      </c>
      <c r="I3953">
        <v>28.6476635</v>
      </c>
      <c r="J3953" t="s">
        <v>713</v>
      </c>
      <c r="K3953" t="s">
        <v>26</v>
      </c>
      <c r="L3953" t="s">
        <v>27</v>
      </c>
      <c r="M3953" t="s">
        <v>27</v>
      </c>
      <c r="N3953" t="s">
        <v>27</v>
      </c>
      <c r="O3953" t="s">
        <v>27</v>
      </c>
      <c r="P3953">
        <v>1</v>
      </c>
      <c r="Q3953">
        <v>18</v>
      </c>
      <c r="R3953">
        <v>100</v>
      </c>
      <c r="S3953">
        <v>3.4</v>
      </c>
      <c r="T3953" s="1">
        <v>41080</v>
      </c>
      <c r="U3953" t="s">
        <v>28</v>
      </c>
      <c r="V3953" t="s">
        <v>20707</v>
      </c>
      <c r="W3953" t="s">
        <v>20710</v>
      </c>
      <c r="X3953" t="s">
        <v>20665</v>
      </c>
      <c r="Y3953" t="s">
        <v>20671</v>
      </c>
      <c r="Z3953">
        <v>6</v>
      </c>
      <c r="AA3953" t="s">
        <v>20672</v>
      </c>
    </row>
    <row r="3954" spans="1:27" x14ac:dyDescent="0.3">
      <c r="A3954">
        <v>304743</v>
      </c>
      <c r="B3954" t="s">
        <v>9366</v>
      </c>
      <c r="C3954">
        <v>1</v>
      </c>
      <c r="D3954" t="s">
        <v>21</v>
      </c>
      <c r="E3954" t="s">
        <v>9367</v>
      </c>
      <c r="F3954" t="s">
        <v>326</v>
      </c>
      <c r="G3954" t="s">
        <v>327</v>
      </c>
      <c r="H3954">
        <v>77.215501200000006</v>
      </c>
      <c r="I3954">
        <v>28.662561499999999</v>
      </c>
      <c r="J3954" t="s">
        <v>688</v>
      </c>
      <c r="K3954" t="s">
        <v>26</v>
      </c>
      <c r="L3954" t="s">
        <v>27</v>
      </c>
      <c r="M3954" t="s">
        <v>27</v>
      </c>
      <c r="N3954" t="s">
        <v>27</v>
      </c>
      <c r="O3954" t="s">
        <v>27</v>
      </c>
      <c r="P3954">
        <v>1</v>
      </c>
      <c r="Q3954">
        <v>23</v>
      </c>
      <c r="R3954">
        <v>100</v>
      </c>
      <c r="S3954">
        <v>3.4</v>
      </c>
      <c r="T3954" s="1">
        <v>41751</v>
      </c>
      <c r="U3954" t="s">
        <v>28</v>
      </c>
      <c r="V3954" t="s">
        <v>20707</v>
      </c>
      <c r="W3954" t="s">
        <v>20710</v>
      </c>
      <c r="X3954" t="s">
        <v>20664</v>
      </c>
      <c r="Y3954" t="s">
        <v>20671</v>
      </c>
      <c r="Z3954">
        <v>4</v>
      </c>
      <c r="AA3954" t="s">
        <v>20673</v>
      </c>
    </row>
    <row r="3955" spans="1:27" x14ac:dyDescent="0.3">
      <c r="A3955">
        <v>308863</v>
      </c>
      <c r="B3955" t="s">
        <v>9549</v>
      </c>
      <c r="C3955">
        <v>1</v>
      </c>
      <c r="D3955" t="s">
        <v>21</v>
      </c>
      <c r="E3955" t="s">
        <v>9550</v>
      </c>
      <c r="F3955" t="s">
        <v>1197</v>
      </c>
      <c r="G3955" t="s">
        <v>1198</v>
      </c>
      <c r="H3955">
        <v>77.097273900000005</v>
      </c>
      <c r="I3955">
        <v>28.637478099999999</v>
      </c>
      <c r="J3955" t="s">
        <v>699</v>
      </c>
      <c r="K3955" t="s">
        <v>26</v>
      </c>
      <c r="L3955" t="s">
        <v>27</v>
      </c>
      <c r="M3955" t="s">
        <v>27</v>
      </c>
      <c r="N3955" t="s">
        <v>27</v>
      </c>
      <c r="O3955" t="s">
        <v>27</v>
      </c>
      <c r="P3955">
        <v>1</v>
      </c>
      <c r="Q3955">
        <v>18</v>
      </c>
      <c r="R3955">
        <v>100</v>
      </c>
      <c r="S3955">
        <v>3.4</v>
      </c>
      <c r="T3955" s="1">
        <v>42659</v>
      </c>
      <c r="U3955" t="s">
        <v>28</v>
      </c>
      <c r="V3955" t="s">
        <v>20707</v>
      </c>
      <c r="W3955" t="s">
        <v>20710</v>
      </c>
      <c r="X3955" t="s">
        <v>20661</v>
      </c>
      <c r="Y3955" t="s">
        <v>20678</v>
      </c>
      <c r="Z3955">
        <v>10</v>
      </c>
      <c r="AA3955" t="s">
        <v>20680</v>
      </c>
    </row>
    <row r="3956" spans="1:27" x14ac:dyDescent="0.3">
      <c r="A3956">
        <v>6477</v>
      </c>
      <c r="B3956" t="s">
        <v>9598</v>
      </c>
      <c r="C3956">
        <v>1</v>
      </c>
      <c r="D3956" t="s">
        <v>21</v>
      </c>
      <c r="E3956" t="s">
        <v>9599</v>
      </c>
      <c r="F3956" t="s">
        <v>2691</v>
      </c>
      <c r="G3956" t="s">
        <v>2692</v>
      </c>
      <c r="H3956">
        <v>77.126359500000007</v>
      </c>
      <c r="I3956">
        <v>28.718132900000001</v>
      </c>
      <c r="J3956" t="s">
        <v>697</v>
      </c>
      <c r="K3956" t="s">
        <v>26</v>
      </c>
      <c r="L3956" t="s">
        <v>27</v>
      </c>
      <c r="M3956" t="s">
        <v>27</v>
      </c>
      <c r="N3956" t="s">
        <v>27</v>
      </c>
      <c r="O3956" t="s">
        <v>27</v>
      </c>
      <c r="P3956">
        <v>1</v>
      </c>
      <c r="Q3956">
        <v>95</v>
      </c>
      <c r="R3956">
        <v>150</v>
      </c>
      <c r="S3956">
        <v>3.4</v>
      </c>
      <c r="T3956" s="1">
        <v>41461</v>
      </c>
      <c r="U3956" t="s">
        <v>28</v>
      </c>
      <c r="V3956" t="s">
        <v>20707</v>
      </c>
      <c r="W3956" t="s">
        <v>20710</v>
      </c>
      <c r="X3956" t="s">
        <v>20658</v>
      </c>
      <c r="Y3956" t="s">
        <v>20659</v>
      </c>
      <c r="Z3956">
        <v>7</v>
      </c>
      <c r="AA3956" t="s">
        <v>20670</v>
      </c>
    </row>
    <row r="3957" spans="1:27" x14ac:dyDescent="0.3">
      <c r="A3957">
        <v>7306</v>
      </c>
      <c r="B3957" t="s">
        <v>9649</v>
      </c>
      <c r="C3957">
        <v>1</v>
      </c>
      <c r="D3957" t="s">
        <v>21</v>
      </c>
      <c r="E3957" t="s">
        <v>9650</v>
      </c>
      <c r="F3957" t="s">
        <v>1745</v>
      </c>
      <c r="G3957" t="s">
        <v>1744</v>
      </c>
      <c r="H3957">
        <v>77.180728599999995</v>
      </c>
      <c r="I3957">
        <v>28.638266000000002</v>
      </c>
      <c r="J3957" t="s">
        <v>7041</v>
      </c>
      <c r="K3957" t="s">
        <v>26</v>
      </c>
      <c r="L3957" t="s">
        <v>27</v>
      </c>
      <c r="M3957" t="s">
        <v>27</v>
      </c>
      <c r="N3957" t="s">
        <v>27</v>
      </c>
      <c r="O3957" t="s">
        <v>27</v>
      </c>
      <c r="P3957">
        <v>1</v>
      </c>
      <c r="Q3957">
        <v>79</v>
      </c>
      <c r="R3957">
        <v>150</v>
      </c>
      <c r="S3957">
        <v>3.4</v>
      </c>
      <c r="T3957" s="1">
        <v>40676</v>
      </c>
      <c r="U3957" t="s">
        <v>28</v>
      </c>
      <c r="V3957" t="s">
        <v>20707</v>
      </c>
      <c r="W3957" t="s">
        <v>20710</v>
      </c>
      <c r="X3957" t="s">
        <v>20663</v>
      </c>
      <c r="Y3957" t="s">
        <v>20671</v>
      </c>
      <c r="Z3957">
        <v>5</v>
      </c>
      <c r="AA3957" t="s">
        <v>20630</v>
      </c>
    </row>
    <row r="3958" spans="1:27" x14ac:dyDescent="0.3">
      <c r="A3958">
        <v>309395</v>
      </c>
      <c r="B3958" t="s">
        <v>1655</v>
      </c>
      <c r="C3958">
        <v>1</v>
      </c>
      <c r="D3958" t="s">
        <v>21</v>
      </c>
      <c r="E3958" t="s">
        <v>9721</v>
      </c>
      <c r="F3958" t="s">
        <v>322</v>
      </c>
      <c r="G3958" t="s">
        <v>323</v>
      </c>
      <c r="H3958">
        <v>77.172915599999996</v>
      </c>
      <c r="I3958">
        <v>28.687327199999999</v>
      </c>
      <c r="J3958" t="s">
        <v>1657</v>
      </c>
      <c r="K3958" t="s">
        <v>26</v>
      </c>
      <c r="L3958" t="s">
        <v>27</v>
      </c>
      <c r="M3958" t="s">
        <v>27</v>
      </c>
      <c r="N3958" t="s">
        <v>27</v>
      </c>
      <c r="O3958" t="s">
        <v>27</v>
      </c>
      <c r="P3958">
        <v>1</v>
      </c>
      <c r="Q3958">
        <v>22</v>
      </c>
      <c r="R3958">
        <v>150</v>
      </c>
      <c r="S3958">
        <v>3.4</v>
      </c>
      <c r="T3958" s="1">
        <v>42769</v>
      </c>
      <c r="U3958" t="s">
        <v>28</v>
      </c>
      <c r="V3958" t="s">
        <v>20707</v>
      </c>
      <c r="W3958" t="s">
        <v>20710</v>
      </c>
      <c r="X3958" t="s">
        <v>20668</v>
      </c>
      <c r="Y3958" t="s">
        <v>20674</v>
      </c>
      <c r="Z3958">
        <v>2</v>
      </c>
      <c r="AA3958" t="s">
        <v>20676</v>
      </c>
    </row>
    <row r="3959" spans="1:27" x14ac:dyDescent="0.3">
      <c r="A3959">
        <v>18441658</v>
      </c>
      <c r="B3959" t="s">
        <v>9806</v>
      </c>
      <c r="C3959">
        <v>1</v>
      </c>
      <c r="D3959" t="s">
        <v>21</v>
      </c>
      <c r="E3959" t="s">
        <v>9807</v>
      </c>
      <c r="F3959" t="s">
        <v>97</v>
      </c>
      <c r="G3959" t="s">
        <v>98</v>
      </c>
      <c r="H3959">
        <v>77.1559168</v>
      </c>
      <c r="I3959">
        <v>28.624284400000001</v>
      </c>
      <c r="J3959" t="s">
        <v>699</v>
      </c>
      <c r="K3959" t="s">
        <v>26</v>
      </c>
      <c r="L3959" t="s">
        <v>27</v>
      </c>
      <c r="M3959" t="s">
        <v>27</v>
      </c>
      <c r="N3959" t="s">
        <v>27</v>
      </c>
      <c r="O3959" t="s">
        <v>27</v>
      </c>
      <c r="P3959">
        <v>1</v>
      </c>
      <c r="Q3959">
        <v>13</v>
      </c>
      <c r="R3959">
        <v>150</v>
      </c>
      <c r="S3959">
        <v>3.4</v>
      </c>
      <c r="T3959" s="1">
        <v>43426</v>
      </c>
      <c r="U3959" t="s">
        <v>28</v>
      </c>
      <c r="V3959" t="s">
        <v>20707</v>
      </c>
      <c r="W3959" t="s">
        <v>20710</v>
      </c>
      <c r="X3959" t="s">
        <v>20662</v>
      </c>
      <c r="Y3959" t="s">
        <v>20678</v>
      </c>
      <c r="Z3959">
        <v>11</v>
      </c>
      <c r="AA3959" t="s">
        <v>20679</v>
      </c>
    </row>
    <row r="3960" spans="1:27" x14ac:dyDescent="0.3">
      <c r="A3960">
        <v>18233599</v>
      </c>
      <c r="B3960" t="s">
        <v>1917</v>
      </c>
      <c r="C3960">
        <v>1</v>
      </c>
      <c r="D3960" t="s">
        <v>21</v>
      </c>
      <c r="E3960" t="s">
        <v>1918</v>
      </c>
      <c r="F3960" t="s">
        <v>1735</v>
      </c>
      <c r="G3960" t="s">
        <v>1734</v>
      </c>
      <c r="H3960">
        <v>77.206334699999999</v>
      </c>
      <c r="I3960">
        <v>28.533526899999998</v>
      </c>
      <c r="J3960" t="s">
        <v>1919</v>
      </c>
      <c r="K3960" t="s">
        <v>26</v>
      </c>
      <c r="L3960" t="s">
        <v>35</v>
      </c>
      <c r="M3960" t="s">
        <v>35</v>
      </c>
      <c r="N3960" t="s">
        <v>27</v>
      </c>
      <c r="O3960" t="s">
        <v>27</v>
      </c>
      <c r="P3960">
        <v>2</v>
      </c>
      <c r="Q3960">
        <v>155</v>
      </c>
      <c r="R3960">
        <v>850</v>
      </c>
      <c r="S3960">
        <v>3.4</v>
      </c>
      <c r="T3960" s="1">
        <v>43200</v>
      </c>
      <c r="U3960" t="s">
        <v>28</v>
      </c>
      <c r="V3960" t="s">
        <v>20707</v>
      </c>
      <c r="W3960" t="s">
        <v>20710</v>
      </c>
      <c r="X3960" t="s">
        <v>20662</v>
      </c>
      <c r="Y3960" t="s">
        <v>20671</v>
      </c>
      <c r="Z3960">
        <v>4</v>
      </c>
      <c r="AA3960" t="s">
        <v>20673</v>
      </c>
    </row>
    <row r="3961" spans="1:27" x14ac:dyDescent="0.3">
      <c r="A3961">
        <v>309072</v>
      </c>
      <c r="B3961" t="s">
        <v>2001</v>
      </c>
      <c r="C3961">
        <v>1</v>
      </c>
      <c r="D3961" t="s">
        <v>21</v>
      </c>
      <c r="E3961" t="s">
        <v>2002</v>
      </c>
      <c r="F3961" t="s">
        <v>1829</v>
      </c>
      <c r="G3961" t="s">
        <v>1830</v>
      </c>
      <c r="H3961">
        <v>77.239122199999997</v>
      </c>
      <c r="I3961">
        <v>28.5375972</v>
      </c>
      <c r="J3961" t="s">
        <v>1759</v>
      </c>
      <c r="K3961" t="s">
        <v>26</v>
      </c>
      <c r="L3961" t="s">
        <v>35</v>
      </c>
      <c r="M3961" t="s">
        <v>35</v>
      </c>
      <c r="N3961" t="s">
        <v>27</v>
      </c>
      <c r="O3961" t="s">
        <v>27</v>
      </c>
      <c r="P3961">
        <v>2</v>
      </c>
      <c r="Q3961">
        <v>77</v>
      </c>
      <c r="R3961">
        <v>950</v>
      </c>
      <c r="S3961">
        <v>3.4</v>
      </c>
      <c r="T3961" s="1">
        <v>43459</v>
      </c>
      <c r="U3961" t="s">
        <v>28</v>
      </c>
      <c r="V3961" t="s">
        <v>20707</v>
      </c>
      <c r="W3961" t="s">
        <v>20710</v>
      </c>
      <c r="X3961" t="s">
        <v>20662</v>
      </c>
      <c r="Y3961" t="s">
        <v>20678</v>
      </c>
      <c r="Z3961">
        <v>12</v>
      </c>
      <c r="AA3961" t="s">
        <v>6631</v>
      </c>
    </row>
    <row r="3962" spans="1:27" x14ac:dyDescent="0.3">
      <c r="A3962">
        <v>1303</v>
      </c>
      <c r="B3962" t="s">
        <v>3711</v>
      </c>
      <c r="C3962">
        <v>1</v>
      </c>
      <c r="D3962" t="s">
        <v>21</v>
      </c>
      <c r="E3962" t="s">
        <v>3712</v>
      </c>
      <c r="F3962" t="s">
        <v>3096</v>
      </c>
      <c r="G3962" t="s">
        <v>3097</v>
      </c>
      <c r="H3962">
        <v>77.189897799999997</v>
      </c>
      <c r="I3962">
        <v>28.706417500000001</v>
      </c>
      <c r="J3962" t="s">
        <v>479</v>
      </c>
      <c r="K3962" t="s">
        <v>26</v>
      </c>
      <c r="L3962" t="s">
        <v>35</v>
      </c>
      <c r="M3962" t="s">
        <v>35</v>
      </c>
      <c r="N3962" t="s">
        <v>27</v>
      </c>
      <c r="O3962" t="s">
        <v>27</v>
      </c>
      <c r="P3962">
        <v>2</v>
      </c>
      <c r="Q3962">
        <v>101</v>
      </c>
      <c r="R3962">
        <v>850</v>
      </c>
      <c r="S3962">
        <v>3.4</v>
      </c>
      <c r="T3962" s="1">
        <v>43422</v>
      </c>
      <c r="U3962" t="s">
        <v>28</v>
      </c>
      <c r="V3962" t="s">
        <v>20707</v>
      </c>
      <c r="W3962" t="s">
        <v>20710</v>
      </c>
      <c r="X3962" t="s">
        <v>20662</v>
      </c>
      <c r="Y3962" t="s">
        <v>20678</v>
      </c>
      <c r="Z3962">
        <v>11</v>
      </c>
      <c r="AA3962" t="s">
        <v>20679</v>
      </c>
    </row>
    <row r="3963" spans="1:27" x14ac:dyDescent="0.3">
      <c r="A3963">
        <v>7450</v>
      </c>
      <c r="B3963" t="s">
        <v>4197</v>
      </c>
      <c r="C3963">
        <v>1</v>
      </c>
      <c r="D3963" t="s">
        <v>21</v>
      </c>
      <c r="E3963" t="s">
        <v>4198</v>
      </c>
      <c r="F3963" t="s">
        <v>252</v>
      </c>
      <c r="G3963" t="s">
        <v>253</v>
      </c>
      <c r="H3963">
        <v>77.189378480000002</v>
      </c>
      <c r="I3963">
        <v>28.647792590000002</v>
      </c>
      <c r="J3963" t="s">
        <v>479</v>
      </c>
      <c r="K3963" t="s">
        <v>26</v>
      </c>
      <c r="L3963" t="s">
        <v>35</v>
      </c>
      <c r="M3963" t="s">
        <v>27</v>
      </c>
      <c r="N3963" t="s">
        <v>27</v>
      </c>
      <c r="O3963" t="s">
        <v>27</v>
      </c>
      <c r="P3963">
        <v>2</v>
      </c>
      <c r="Q3963">
        <v>51</v>
      </c>
      <c r="R3963">
        <v>800</v>
      </c>
      <c r="S3963">
        <v>3.4</v>
      </c>
      <c r="T3963" s="1">
        <v>42939</v>
      </c>
      <c r="U3963" t="s">
        <v>28</v>
      </c>
      <c r="V3963" t="s">
        <v>20707</v>
      </c>
      <c r="W3963" t="s">
        <v>20710</v>
      </c>
      <c r="X3963" t="s">
        <v>20668</v>
      </c>
      <c r="Y3963" t="s">
        <v>20659</v>
      </c>
      <c r="Z3963">
        <v>7</v>
      </c>
      <c r="AA3963" t="s">
        <v>20670</v>
      </c>
    </row>
    <row r="3964" spans="1:27" x14ac:dyDescent="0.3">
      <c r="A3964">
        <v>18303432</v>
      </c>
      <c r="B3964" t="s">
        <v>4216</v>
      </c>
      <c r="C3964">
        <v>1</v>
      </c>
      <c r="D3964" t="s">
        <v>21</v>
      </c>
      <c r="E3964" t="s">
        <v>4217</v>
      </c>
      <c r="F3964" t="s">
        <v>228</v>
      </c>
      <c r="G3964" t="s">
        <v>229</v>
      </c>
      <c r="H3964">
        <v>77.297472299999995</v>
      </c>
      <c r="I3964">
        <v>28.643465500000001</v>
      </c>
      <c r="J3964" t="s">
        <v>476</v>
      </c>
      <c r="K3964" t="s">
        <v>26</v>
      </c>
      <c r="L3964" t="s">
        <v>35</v>
      </c>
      <c r="M3964" t="s">
        <v>35</v>
      </c>
      <c r="N3964" t="s">
        <v>27</v>
      </c>
      <c r="O3964" t="s">
        <v>27</v>
      </c>
      <c r="P3964">
        <v>2</v>
      </c>
      <c r="Q3964">
        <v>67</v>
      </c>
      <c r="R3964">
        <v>800</v>
      </c>
      <c r="S3964">
        <v>3.4</v>
      </c>
      <c r="T3964" s="1">
        <v>41045</v>
      </c>
      <c r="U3964" t="s">
        <v>28</v>
      </c>
      <c r="V3964" t="s">
        <v>20707</v>
      </c>
      <c r="W3964" t="s">
        <v>20710</v>
      </c>
      <c r="X3964" t="s">
        <v>20665</v>
      </c>
      <c r="Y3964" t="s">
        <v>20671</v>
      </c>
      <c r="Z3964">
        <v>5</v>
      </c>
      <c r="AA3964" t="s">
        <v>20630</v>
      </c>
    </row>
    <row r="3965" spans="1:27" x14ac:dyDescent="0.3">
      <c r="A3965">
        <v>18255141</v>
      </c>
      <c r="B3965" t="s">
        <v>2050</v>
      </c>
      <c r="C3965">
        <v>1</v>
      </c>
      <c r="D3965" t="s">
        <v>21</v>
      </c>
      <c r="E3965" t="s">
        <v>4229</v>
      </c>
      <c r="F3965" t="s">
        <v>4079</v>
      </c>
      <c r="G3965" t="s">
        <v>4080</v>
      </c>
      <c r="H3965">
        <v>77.301197700000003</v>
      </c>
      <c r="I3965">
        <v>28.656051600000001</v>
      </c>
      <c r="J3965" t="s">
        <v>476</v>
      </c>
      <c r="K3965" t="s">
        <v>26</v>
      </c>
      <c r="L3965" t="s">
        <v>35</v>
      </c>
      <c r="M3965" t="s">
        <v>35</v>
      </c>
      <c r="N3965" t="s">
        <v>27</v>
      </c>
      <c r="O3965" t="s">
        <v>27</v>
      </c>
      <c r="P3965">
        <v>2</v>
      </c>
      <c r="Q3965">
        <v>32</v>
      </c>
      <c r="R3965">
        <v>800</v>
      </c>
      <c r="S3965">
        <v>3.4</v>
      </c>
      <c r="T3965" s="1">
        <v>40618</v>
      </c>
      <c r="U3965" t="s">
        <v>28</v>
      </c>
      <c r="V3965" t="s">
        <v>20707</v>
      </c>
      <c r="W3965" t="s">
        <v>20710</v>
      </c>
      <c r="X3965" t="s">
        <v>20663</v>
      </c>
      <c r="Y3965" t="s">
        <v>20674</v>
      </c>
      <c r="Z3965">
        <v>3</v>
      </c>
      <c r="AA3965" t="s">
        <v>20675</v>
      </c>
    </row>
    <row r="3966" spans="1:27" x14ac:dyDescent="0.3">
      <c r="A3966">
        <v>301657</v>
      </c>
      <c r="B3966" t="s">
        <v>4176</v>
      </c>
      <c r="C3966">
        <v>1</v>
      </c>
      <c r="D3966" t="s">
        <v>21</v>
      </c>
      <c r="E3966" t="s">
        <v>4243</v>
      </c>
      <c r="F3966" t="s">
        <v>1737</v>
      </c>
      <c r="G3966" t="s">
        <v>1738</v>
      </c>
      <c r="H3966">
        <v>77.133066170000006</v>
      </c>
      <c r="I3966">
        <v>28.67024103</v>
      </c>
      <c r="J3966" t="s">
        <v>958</v>
      </c>
      <c r="K3966" t="s">
        <v>26</v>
      </c>
      <c r="L3966" t="s">
        <v>35</v>
      </c>
      <c r="M3966" t="s">
        <v>35</v>
      </c>
      <c r="N3966" t="s">
        <v>27</v>
      </c>
      <c r="O3966" t="s">
        <v>27</v>
      </c>
      <c r="P3966">
        <v>2</v>
      </c>
      <c r="Q3966">
        <v>111</v>
      </c>
      <c r="R3966">
        <v>800</v>
      </c>
      <c r="S3966">
        <v>3.4</v>
      </c>
      <c r="T3966" s="1">
        <v>42775</v>
      </c>
      <c r="U3966" t="s">
        <v>28</v>
      </c>
      <c r="V3966" t="s">
        <v>20707</v>
      </c>
      <c r="W3966" t="s">
        <v>20710</v>
      </c>
      <c r="X3966" t="s">
        <v>20668</v>
      </c>
      <c r="Y3966" t="s">
        <v>20674</v>
      </c>
      <c r="Z3966">
        <v>2</v>
      </c>
      <c r="AA3966" t="s">
        <v>20676</v>
      </c>
    </row>
    <row r="3967" spans="1:27" x14ac:dyDescent="0.3">
      <c r="A3967">
        <v>357</v>
      </c>
      <c r="B3967" t="s">
        <v>4251</v>
      </c>
      <c r="C3967">
        <v>1</v>
      </c>
      <c r="D3967" t="s">
        <v>21</v>
      </c>
      <c r="E3967" t="s">
        <v>4252</v>
      </c>
      <c r="F3967" t="s">
        <v>3123</v>
      </c>
      <c r="G3967" t="s">
        <v>3124</v>
      </c>
      <c r="H3967">
        <v>77.080051699999999</v>
      </c>
      <c r="I3967">
        <v>28.6301104</v>
      </c>
      <c r="J3967" t="s">
        <v>479</v>
      </c>
      <c r="K3967" t="s">
        <v>26</v>
      </c>
      <c r="L3967" t="s">
        <v>35</v>
      </c>
      <c r="M3967" t="s">
        <v>35</v>
      </c>
      <c r="N3967" t="s">
        <v>27</v>
      </c>
      <c r="O3967" t="s">
        <v>27</v>
      </c>
      <c r="P3967">
        <v>2</v>
      </c>
      <c r="Q3967">
        <v>122</v>
      </c>
      <c r="R3967">
        <v>800</v>
      </c>
      <c r="S3967">
        <v>3.4</v>
      </c>
      <c r="T3967" s="1">
        <v>41280</v>
      </c>
      <c r="U3967" t="s">
        <v>28</v>
      </c>
      <c r="V3967" t="s">
        <v>20707</v>
      </c>
      <c r="W3967" t="s">
        <v>20710</v>
      </c>
      <c r="X3967" t="s">
        <v>20658</v>
      </c>
      <c r="Y3967" t="s">
        <v>20674</v>
      </c>
      <c r="Z3967">
        <v>1</v>
      </c>
      <c r="AA3967" t="s">
        <v>20677</v>
      </c>
    </row>
    <row r="3968" spans="1:27" x14ac:dyDescent="0.3">
      <c r="A3968">
        <v>308811</v>
      </c>
      <c r="B3968" t="s">
        <v>4277</v>
      </c>
      <c r="C3968">
        <v>1</v>
      </c>
      <c r="D3968" t="s">
        <v>21</v>
      </c>
      <c r="E3968" t="s">
        <v>4278</v>
      </c>
      <c r="F3968" t="s">
        <v>1850</v>
      </c>
      <c r="G3968" t="s">
        <v>1851</v>
      </c>
      <c r="H3968">
        <v>77.205035899999999</v>
      </c>
      <c r="I3968">
        <v>28.6928661</v>
      </c>
      <c r="J3968" t="s">
        <v>4279</v>
      </c>
      <c r="K3968" t="s">
        <v>26</v>
      </c>
      <c r="L3968" t="s">
        <v>35</v>
      </c>
      <c r="M3968" t="s">
        <v>35</v>
      </c>
      <c r="N3968" t="s">
        <v>27</v>
      </c>
      <c r="O3968" t="s">
        <v>27</v>
      </c>
      <c r="P3968">
        <v>2</v>
      </c>
      <c r="Q3968">
        <v>430</v>
      </c>
      <c r="R3968">
        <v>800</v>
      </c>
      <c r="S3968">
        <v>3.4</v>
      </c>
      <c r="T3968" s="1">
        <v>41988</v>
      </c>
      <c r="U3968" t="s">
        <v>28</v>
      </c>
      <c r="V3968" t="s">
        <v>20707</v>
      </c>
      <c r="W3968" t="s">
        <v>20710</v>
      </c>
      <c r="X3968" t="s">
        <v>20664</v>
      </c>
      <c r="Y3968" t="s">
        <v>20678</v>
      </c>
      <c r="Z3968">
        <v>12</v>
      </c>
      <c r="AA3968" t="s">
        <v>6631</v>
      </c>
    </row>
    <row r="3969" spans="1:27" x14ac:dyDescent="0.3">
      <c r="A3969">
        <v>974</v>
      </c>
      <c r="B3969" t="s">
        <v>1796</v>
      </c>
      <c r="C3969">
        <v>1</v>
      </c>
      <c r="D3969" t="s">
        <v>21</v>
      </c>
      <c r="E3969" t="s">
        <v>1797</v>
      </c>
      <c r="F3969" t="s">
        <v>1798</v>
      </c>
      <c r="G3969" t="s">
        <v>1799</v>
      </c>
      <c r="H3969">
        <v>77.120212600000002</v>
      </c>
      <c r="I3969">
        <v>28.638550200000001</v>
      </c>
      <c r="J3969" t="s">
        <v>476</v>
      </c>
      <c r="K3969" t="s">
        <v>26</v>
      </c>
      <c r="L3969" t="s">
        <v>27</v>
      </c>
      <c r="M3969" t="s">
        <v>35</v>
      </c>
      <c r="N3969" t="s">
        <v>27</v>
      </c>
      <c r="O3969" t="s">
        <v>27</v>
      </c>
      <c r="P3969">
        <v>2</v>
      </c>
      <c r="Q3969">
        <v>53</v>
      </c>
      <c r="R3969">
        <v>750</v>
      </c>
      <c r="S3969">
        <v>3.4</v>
      </c>
      <c r="T3969" s="1">
        <v>42221</v>
      </c>
      <c r="U3969" t="s">
        <v>28</v>
      </c>
      <c r="V3969" t="s">
        <v>20707</v>
      </c>
      <c r="W3969" t="s">
        <v>20710</v>
      </c>
      <c r="X3969" t="s">
        <v>20669</v>
      </c>
      <c r="Y3969" t="s">
        <v>20659</v>
      </c>
      <c r="Z3969">
        <v>8</v>
      </c>
      <c r="AA3969" t="s">
        <v>20666</v>
      </c>
    </row>
    <row r="3970" spans="1:27" x14ac:dyDescent="0.3">
      <c r="A3970">
        <v>311515</v>
      </c>
      <c r="B3970" t="s">
        <v>1823</v>
      </c>
      <c r="C3970">
        <v>1</v>
      </c>
      <c r="D3970" t="s">
        <v>21</v>
      </c>
      <c r="E3970" t="s">
        <v>1824</v>
      </c>
      <c r="F3970" t="s">
        <v>1825</v>
      </c>
      <c r="G3970" t="s">
        <v>1824</v>
      </c>
      <c r="H3970">
        <v>77.235050400000006</v>
      </c>
      <c r="I3970">
        <v>28.5502088</v>
      </c>
      <c r="J3970" t="s">
        <v>1826</v>
      </c>
      <c r="K3970" t="s">
        <v>26</v>
      </c>
      <c r="L3970" t="s">
        <v>27</v>
      </c>
      <c r="M3970" t="s">
        <v>35</v>
      </c>
      <c r="N3970" t="s">
        <v>27</v>
      </c>
      <c r="O3970" t="s">
        <v>27</v>
      </c>
      <c r="P3970">
        <v>2</v>
      </c>
      <c r="Q3970">
        <v>199</v>
      </c>
      <c r="R3970">
        <v>850</v>
      </c>
      <c r="S3970">
        <v>3.4</v>
      </c>
      <c r="T3970" s="1">
        <v>41461</v>
      </c>
      <c r="U3970" t="s">
        <v>28</v>
      </c>
      <c r="V3970" t="s">
        <v>20707</v>
      </c>
      <c r="W3970" t="s">
        <v>20710</v>
      </c>
      <c r="X3970" t="s">
        <v>20658</v>
      </c>
      <c r="Y3970" t="s">
        <v>20659</v>
      </c>
      <c r="Z3970">
        <v>7</v>
      </c>
      <c r="AA3970" t="s">
        <v>20670</v>
      </c>
    </row>
    <row r="3971" spans="1:27" x14ac:dyDescent="0.3">
      <c r="A3971">
        <v>18228854</v>
      </c>
      <c r="B3971" t="s">
        <v>1864</v>
      </c>
      <c r="C3971">
        <v>1</v>
      </c>
      <c r="D3971" t="s">
        <v>21</v>
      </c>
      <c r="E3971" t="s">
        <v>1865</v>
      </c>
      <c r="F3971" t="s">
        <v>1737</v>
      </c>
      <c r="G3971" t="s">
        <v>1738</v>
      </c>
      <c r="H3971">
        <v>77.132701389999994</v>
      </c>
      <c r="I3971">
        <v>28.670649040000001</v>
      </c>
      <c r="J3971" t="s">
        <v>730</v>
      </c>
      <c r="K3971" t="s">
        <v>26</v>
      </c>
      <c r="L3971" t="s">
        <v>27</v>
      </c>
      <c r="M3971" t="s">
        <v>35</v>
      </c>
      <c r="N3971" t="s">
        <v>27</v>
      </c>
      <c r="O3971" t="s">
        <v>27</v>
      </c>
      <c r="P3971">
        <v>2</v>
      </c>
      <c r="Q3971">
        <v>27</v>
      </c>
      <c r="R3971">
        <v>750</v>
      </c>
      <c r="S3971">
        <v>3.4</v>
      </c>
      <c r="T3971" s="1">
        <v>41083</v>
      </c>
      <c r="U3971" t="s">
        <v>28</v>
      </c>
      <c r="V3971" t="s">
        <v>20707</v>
      </c>
      <c r="W3971" t="s">
        <v>20710</v>
      </c>
      <c r="X3971" t="s">
        <v>20665</v>
      </c>
      <c r="Y3971" t="s">
        <v>20671</v>
      </c>
      <c r="Z3971">
        <v>6</v>
      </c>
      <c r="AA3971" t="s">
        <v>20672</v>
      </c>
    </row>
    <row r="3972" spans="1:27" x14ac:dyDescent="0.3">
      <c r="A3972">
        <v>18336481</v>
      </c>
      <c r="B3972" t="s">
        <v>1934</v>
      </c>
      <c r="C3972">
        <v>1</v>
      </c>
      <c r="D3972" t="s">
        <v>21</v>
      </c>
      <c r="E3972" t="s">
        <v>1935</v>
      </c>
      <c r="F3972" t="s">
        <v>1936</v>
      </c>
      <c r="G3972" t="s">
        <v>1937</v>
      </c>
      <c r="H3972">
        <v>77.196995400000006</v>
      </c>
      <c r="I3972">
        <v>28.546723</v>
      </c>
      <c r="J3972" t="s">
        <v>1938</v>
      </c>
      <c r="K3972" t="s">
        <v>26</v>
      </c>
      <c r="L3972" t="s">
        <v>27</v>
      </c>
      <c r="M3972" t="s">
        <v>35</v>
      </c>
      <c r="N3972" t="s">
        <v>27</v>
      </c>
      <c r="O3972" t="s">
        <v>27</v>
      </c>
      <c r="P3972">
        <v>2</v>
      </c>
      <c r="Q3972">
        <v>69</v>
      </c>
      <c r="R3972">
        <v>850</v>
      </c>
      <c r="S3972">
        <v>3.4</v>
      </c>
      <c r="T3972" s="1">
        <v>40272</v>
      </c>
      <c r="U3972" t="s">
        <v>28</v>
      </c>
      <c r="V3972" t="s">
        <v>20707</v>
      </c>
      <c r="W3972" t="s">
        <v>20710</v>
      </c>
      <c r="X3972" t="s">
        <v>20667</v>
      </c>
      <c r="Y3972" t="s">
        <v>20671</v>
      </c>
      <c r="Z3972">
        <v>4</v>
      </c>
      <c r="AA3972" t="s">
        <v>20673</v>
      </c>
    </row>
    <row r="3973" spans="1:27" x14ac:dyDescent="0.3">
      <c r="A3973">
        <v>3383</v>
      </c>
      <c r="B3973" t="s">
        <v>1992</v>
      </c>
      <c r="C3973">
        <v>1</v>
      </c>
      <c r="D3973" t="s">
        <v>21</v>
      </c>
      <c r="E3973" t="s">
        <v>1993</v>
      </c>
      <c r="F3973" t="s">
        <v>1994</v>
      </c>
      <c r="G3973" t="s">
        <v>1995</v>
      </c>
      <c r="H3973">
        <v>77.2182605</v>
      </c>
      <c r="I3973">
        <v>28.560757200000001</v>
      </c>
      <c r="J3973" t="s">
        <v>1996</v>
      </c>
      <c r="K3973" t="s">
        <v>26</v>
      </c>
      <c r="L3973" t="s">
        <v>27</v>
      </c>
      <c r="M3973" t="s">
        <v>27</v>
      </c>
      <c r="N3973" t="s">
        <v>27</v>
      </c>
      <c r="O3973" t="s">
        <v>27</v>
      </c>
      <c r="P3973">
        <v>2</v>
      </c>
      <c r="Q3973">
        <v>104</v>
      </c>
      <c r="R3973">
        <v>750</v>
      </c>
      <c r="S3973">
        <v>3.4</v>
      </c>
      <c r="T3973" s="1">
        <v>41654</v>
      </c>
      <c r="U3973" t="s">
        <v>28</v>
      </c>
      <c r="V3973" t="s">
        <v>20707</v>
      </c>
      <c r="W3973" t="s">
        <v>20710</v>
      </c>
      <c r="X3973" t="s">
        <v>20664</v>
      </c>
      <c r="Y3973" t="s">
        <v>20674</v>
      </c>
      <c r="Z3973">
        <v>1</v>
      </c>
      <c r="AA3973" t="s">
        <v>20677</v>
      </c>
    </row>
    <row r="3974" spans="1:27" x14ac:dyDescent="0.3">
      <c r="A3974">
        <v>847</v>
      </c>
      <c r="B3974" t="s">
        <v>2040</v>
      </c>
      <c r="C3974">
        <v>1</v>
      </c>
      <c r="D3974" t="s">
        <v>21</v>
      </c>
      <c r="E3974" t="s">
        <v>2041</v>
      </c>
      <c r="F3974" t="s">
        <v>1015</v>
      </c>
      <c r="G3974" t="s">
        <v>1016</v>
      </c>
      <c r="H3974">
        <v>77.191694699999999</v>
      </c>
      <c r="I3974">
        <v>28.584308499999999</v>
      </c>
      <c r="J3974" t="s">
        <v>572</v>
      </c>
      <c r="K3974" t="s">
        <v>26</v>
      </c>
      <c r="L3974" t="s">
        <v>27</v>
      </c>
      <c r="M3974" t="s">
        <v>27</v>
      </c>
      <c r="N3974" t="s">
        <v>27</v>
      </c>
      <c r="O3974" t="s">
        <v>27</v>
      </c>
      <c r="P3974">
        <v>2</v>
      </c>
      <c r="Q3974">
        <v>60</v>
      </c>
      <c r="R3974">
        <v>900</v>
      </c>
      <c r="S3974">
        <v>3.4</v>
      </c>
      <c r="T3974" s="1">
        <v>40463</v>
      </c>
      <c r="U3974" t="s">
        <v>28</v>
      </c>
      <c r="V3974" t="s">
        <v>20707</v>
      </c>
      <c r="W3974" t="s">
        <v>20710</v>
      </c>
      <c r="X3974" t="s">
        <v>20667</v>
      </c>
      <c r="Y3974" t="s">
        <v>20678</v>
      </c>
      <c r="Z3974">
        <v>10</v>
      </c>
      <c r="AA3974" t="s">
        <v>20680</v>
      </c>
    </row>
    <row r="3975" spans="1:27" x14ac:dyDescent="0.3">
      <c r="A3975">
        <v>308051</v>
      </c>
      <c r="B3975" t="s">
        <v>2052</v>
      </c>
      <c r="C3975">
        <v>1</v>
      </c>
      <c r="D3975" t="s">
        <v>21</v>
      </c>
      <c r="E3975" t="s">
        <v>2053</v>
      </c>
      <c r="F3975" t="s">
        <v>1745</v>
      </c>
      <c r="G3975" t="s">
        <v>1744</v>
      </c>
      <c r="H3975">
        <v>77.184328300000004</v>
      </c>
      <c r="I3975">
        <v>28.6360505</v>
      </c>
      <c r="J3975" t="s">
        <v>476</v>
      </c>
      <c r="K3975" t="s">
        <v>26</v>
      </c>
      <c r="L3975" t="s">
        <v>27</v>
      </c>
      <c r="M3975" t="s">
        <v>35</v>
      </c>
      <c r="N3975" t="s">
        <v>27</v>
      </c>
      <c r="O3975" t="s">
        <v>27</v>
      </c>
      <c r="P3975">
        <v>2</v>
      </c>
      <c r="Q3975">
        <v>58</v>
      </c>
      <c r="R3975">
        <v>850</v>
      </c>
      <c r="S3975">
        <v>3.4</v>
      </c>
      <c r="T3975" s="1">
        <v>42662</v>
      </c>
      <c r="U3975" t="s">
        <v>28</v>
      </c>
      <c r="V3975" t="s">
        <v>20707</v>
      </c>
      <c r="W3975" t="s">
        <v>20710</v>
      </c>
      <c r="X3975" t="s">
        <v>20661</v>
      </c>
      <c r="Y3975" t="s">
        <v>20678</v>
      </c>
      <c r="Z3975">
        <v>10</v>
      </c>
      <c r="AA3975" t="s">
        <v>20680</v>
      </c>
    </row>
    <row r="3976" spans="1:27" x14ac:dyDescent="0.3">
      <c r="A3976">
        <v>492</v>
      </c>
      <c r="B3976" t="s">
        <v>2700</v>
      </c>
      <c r="C3976">
        <v>1</v>
      </c>
      <c r="D3976" t="s">
        <v>21</v>
      </c>
      <c r="E3976" t="s">
        <v>2735</v>
      </c>
      <c r="F3976" t="s">
        <v>2705</v>
      </c>
      <c r="G3976" t="s">
        <v>2706</v>
      </c>
      <c r="H3976">
        <v>77.152022000000002</v>
      </c>
      <c r="I3976">
        <v>28.6912959</v>
      </c>
      <c r="J3976" t="s">
        <v>2736</v>
      </c>
      <c r="K3976" t="s">
        <v>26</v>
      </c>
      <c r="L3976" t="s">
        <v>27</v>
      </c>
      <c r="M3976" t="s">
        <v>35</v>
      </c>
      <c r="N3976" t="s">
        <v>27</v>
      </c>
      <c r="O3976" t="s">
        <v>27</v>
      </c>
      <c r="P3976">
        <v>2</v>
      </c>
      <c r="Q3976">
        <v>89</v>
      </c>
      <c r="R3976">
        <v>550</v>
      </c>
      <c r="S3976">
        <v>3.4</v>
      </c>
      <c r="T3976" s="1">
        <v>42546</v>
      </c>
      <c r="U3976" t="s">
        <v>28</v>
      </c>
      <c r="V3976" t="s">
        <v>20707</v>
      </c>
      <c r="W3976" t="s">
        <v>20710</v>
      </c>
      <c r="X3976" t="s">
        <v>20661</v>
      </c>
      <c r="Y3976" t="s">
        <v>20671</v>
      </c>
      <c r="Z3976">
        <v>6</v>
      </c>
      <c r="AA3976" t="s">
        <v>20672</v>
      </c>
    </row>
    <row r="3977" spans="1:27" x14ac:dyDescent="0.3">
      <c r="A3977">
        <v>18414495</v>
      </c>
      <c r="B3977" t="s">
        <v>2768</v>
      </c>
      <c r="C3977">
        <v>1</v>
      </c>
      <c r="D3977" t="s">
        <v>21</v>
      </c>
      <c r="E3977" t="s">
        <v>2769</v>
      </c>
      <c r="F3977" t="s">
        <v>1616</v>
      </c>
      <c r="G3977" t="s">
        <v>1617</v>
      </c>
      <c r="H3977">
        <v>77.255332600000003</v>
      </c>
      <c r="I3977">
        <v>28.541561900000001</v>
      </c>
      <c r="J3977" t="s">
        <v>502</v>
      </c>
      <c r="K3977" t="s">
        <v>26</v>
      </c>
      <c r="L3977" t="s">
        <v>27</v>
      </c>
      <c r="M3977" t="s">
        <v>35</v>
      </c>
      <c r="N3977" t="s">
        <v>27</v>
      </c>
      <c r="O3977" t="s">
        <v>27</v>
      </c>
      <c r="P3977">
        <v>2</v>
      </c>
      <c r="Q3977">
        <v>20</v>
      </c>
      <c r="R3977">
        <v>550</v>
      </c>
      <c r="S3977">
        <v>3.4</v>
      </c>
      <c r="T3977" s="1">
        <v>40263</v>
      </c>
      <c r="U3977" t="s">
        <v>28</v>
      </c>
      <c r="V3977" t="s">
        <v>20707</v>
      </c>
      <c r="W3977" t="s">
        <v>20710</v>
      </c>
      <c r="X3977" t="s">
        <v>20667</v>
      </c>
      <c r="Y3977" t="s">
        <v>20674</v>
      </c>
      <c r="Z3977">
        <v>3</v>
      </c>
      <c r="AA3977" t="s">
        <v>20675</v>
      </c>
    </row>
    <row r="3978" spans="1:27" x14ac:dyDescent="0.3">
      <c r="A3978">
        <v>18247014</v>
      </c>
      <c r="B3978" t="s">
        <v>2799</v>
      </c>
      <c r="C3978">
        <v>1</v>
      </c>
      <c r="D3978" t="s">
        <v>21</v>
      </c>
      <c r="E3978" t="s">
        <v>2800</v>
      </c>
      <c r="F3978" t="s">
        <v>1879</v>
      </c>
      <c r="G3978" t="s">
        <v>1880</v>
      </c>
      <c r="H3978">
        <v>77.075153599999993</v>
      </c>
      <c r="I3978">
        <v>28.639219799999999</v>
      </c>
      <c r="J3978" t="s">
        <v>711</v>
      </c>
      <c r="K3978" t="s">
        <v>26</v>
      </c>
      <c r="L3978" t="s">
        <v>27</v>
      </c>
      <c r="M3978" t="s">
        <v>27</v>
      </c>
      <c r="N3978" t="s">
        <v>27</v>
      </c>
      <c r="O3978" t="s">
        <v>27</v>
      </c>
      <c r="P3978">
        <v>2</v>
      </c>
      <c r="Q3978">
        <v>23</v>
      </c>
      <c r="R3978">
        <v>550</v>
      </c>
      <c r="S3978">
        <v>3.4</v>
      </c>
      <c r="T3978" s="1">
        <v>41300</v>
      </c>
      <c r="U3978" t="s">
        <v>28</v>
      </c>
      <c r="V3978" t="s">
        <v>20707</v>
      </c>
      <c r="W3978" t="s">
        <v>20710</v>
      </c>
      <c r="X3978" t="s">
        <v>20658</v>
      </c>
      <c r="Y3978" t="s">
        <v>20674</v>
      </c>
      <c r="Z3978">
        <v>1</v>
      </c>
      <c r="AA3978" t="s">
        <v>20677</v>
      </c>
    </row>
    <row r="3979" spans="1:27" x14ac:dyDescent="0.3">
      <c r="A3979">
        <v>4056</v>
      </c>
      <c r="B3979" t="s">
        <v>2700</v>
      </c>
      <c r="C3979">
        <v>1</v>
      </c>
      <c r="D3979" t="s">
        <v>21</v>
      </c>
      <c r="E3979" t="s">
        <v>2816</v>
      </c>
      <c r="F3979" t="s">
        <v>2691</v>
      </c>
      <c r="G3979" t="s">
        <v>2692</v>
      </c>
      <c r="H3979">
        <v>77.1159313</v>
      </c>
      <c r="I3979">
        <v>28.697879</v>
      </c>
      <c r="J3979" t="s">
        <v>2817</v>
      </c>
      <c r="K3979" t="s">
        <v>26</v>
      </c>
      <c r="L3979" t="s">
        <v>27</v>
      </c>
      <c r="M3979" t="s">
        <v>35</v>
      </c>
      <c r="N3979" t="s">
        <v>27</v>
      </c>
      <c r="O3979" t="s">
        <v>27</v>
      </c>
      <c r="P3979">
        <v>2</v>
      </c>
      <c r="Q3979">
        <v>110</v>
      </c>
      <c r="R3979">
        <v>550</v>
      </c>
      <c r="S3979">
        <v>3.4</v>
      </c>
      <c r="T3979" s="1">
        <v>42329</v>
      </c>
      <c r="U3979" t="s">
        <v>28</v>
      </c>
      <c r="V3979" t="s">
        <v>20707</v>
      </c>
      <c r="W3979" t="s">
        <v>20710</v>
      </c>
      <c r="X3979" t="s">
        <v>20669</v>
      </c>
      <c r="Y3979" t="s">
        <v>20678</v>
      </c>
      <c r="Z3979">
        <v>11</v>
      </c>
      <c r="AA3979" t="s">
        <v>20679</v>
      </c>
    </row>
    <row r="3980" spans="1:27" x14ac:dyDescent="0.3">
      <c r="A3980">
        <v>18022625</v>
      </c>
      <c r="B3980" t="s">
        <v>2834</v>
      </c>
      <c r="C3980">
        <v>1</v>
      </c>
      <c r="D3980" t="s">
        <v>21</v>
      </c>
      <c r="E3980" t="s">
        <v>2835</v>
      </c>
      <c r="F3980" t="s">
        <v>118</v>
      </c>
      <c r="G3980" t="s">
        <v>119</v>
      </c>
      <c r="H3980">
        <v>77.295744299999996</v>
      </c>
      <c r="I3980">
        <v>28.6076829</v>
      </c>
      <c r="J3980" t="s">
        <v>1258</v>
      </c>
      <c r="K3980" t="s">
        <v>26</v>
      </c>
      <c r="L3980" t="s">
        <v>27</v>
      </c>
      <c r="M3980" t="s">
        <v>35</v>
      </c>
      <c r="N3980" t="s">
        <v>27</v>
      </c>
      <c r="O3980" t="s">
        <v>27</v>
      </c>
      <c r="P3980">
        <v>2</v>
      </c>
      <c r="Q3980">
        <v>33</v>
      </c>
      <c r="R3980">
        <v>550</v>
      </c>
      <c r="S3980">
        <v>3.4</v>
      </c>
      <c r="T3980" s="1">
        <v>43023</v>
      </c>
      <c r="U3980" t="s">
        <v>28</v>
      </c>
      <c r="V3980" t="s">
        <v>20707</v>
      </c>
      <c r="W3980" t="s">
        <v>20710</v>
      </c>
      <c r="X3980" t="s">
        <v>20668</v>
      </c>
      <c r="Y3980" t="s">
        <v>20678</v>
      </c>
      <c r="Z3980">
        <v>10</v>
      </c>
      <c r="AA3980" t="s">
        <v>20680</v>
      </c>
    </row>
    <row r="3981" spans="1:27" x14ac:dyDescent="0.3">
      <c r="A3981">
        <v>3637</v>
      </c>
      <c r="B3981" t="s">
        <v>2839</v>
      </c>
      <c r="C3981">
        <v>1</v>
      </c>
      <c r="D3981" t="s">
        <v>21</v>
      </c>
      <c r="E3981" t="s">
        <v>2840</v>
      </c>
      <c r="F3981" t="s">
        <v>1928</v>
      </c>
      <c r="G3981" t="s">
        <v>1929</v>
      </c>
      <c r="H3981">
        <v>77.230150300000005</v>
      </c>
      <c r="I3981">
        <v>28.543918000000001</v>
      </c>
      <c r="J3981" t="s">
        <v>476</v>
      </c>
      <c r="K3981" t="s">
        <v>26</v>
      </c>
      <c r="L3981" t="s">
        <v>27</v>
      </c>
      <c r="M3981" t="s">
        <v>35</v>
      </c>
      <c r="N3981" t="s">
        <v>27</v>
      </c>
      <c r="O3981" t="s">
        <v>27</v>
      </c>
      <c r="P3981">
        <v>2</v>
      </c>
      <c r="Q3981">
        <v>66</v>
      </c>
      <c r="R3981">
        <v>550</v>
      </c>
      <c r="S3981">
        <v>3.4</v>
      </c>
      <c r="T3981" s="1">
        <v>42656</v>
      </c>
      <c r="U3981" t="s">
        <v>28</v>
      </c>
      <c r="V3981" t="s">
        <v>20707</v>
      </c>
      <c r="W3981" t="s">
        <v>20710</v>
      </c>
      <c r="X3981" t="s">
        <v>20661</v>
      </c>
      <c r="Y3981" t="s">
        <v>20678</v>
      </c>
      <c r="Z3981">
        <v>10</v>
      </c>
      <c r="AA3981" t="s">
        <v>20680</v>
      </c>
    </row>
    <row r="3982" spans="1:27" x14ac:dyDescent="0.3">
      <c r="A3982">
        <v>9596</v>
      </c>
      <c r="B3982" t="s">
        <v>2570</v>
      </c>
      <c r="C3982">
        <v>1</v>
      </c>
      <c r="D3982" t="s">
        <v>21</v>
      </c>
      <c r="E3982" t="s">
        <v>2571</v>
      </c>
      <c r="F3982" t="s">
        <v>2572</v>
      </c>
      <c r="G3982" t="s">
        <v>2573</v>
      </c>
      <c r="H3982">
        <v>77.246667000000002</v>
      </c>
      <c r="I3982">
        <v>28.565974400000002</v>
      </c>
      <c r="J3982" t="s">
        <v>476</v>
      </c>
      <c r="K3982" t="s">
        <v>26</v>
      </c>
      <c r="L3982" t="s">
        <v>27</v>
      </c>
      <c r="M3982" t="s">
        <v>35</v>
      </c>
      <c r="N3982" t="s">
        <v>27</v>
      </c>
      <c r="O3982" t="s">
        <v>27</v>
      </c>
      <c r="P3982">
        <v>2</v>
      </c>
      <c r="Q3982">
        <v>59</v>
      </c>
      <c r="R3982">
        <v>650</v>
      </c>
      <c r="S3982">
        <v>3.4</v>
      </c>
      <c r="T3982" s="1">
        <v>42252</v>
      </c>
      <c r="U3982" t="s">
        <v>28</v>
      </c>
      <c r="V3982" t="s">
        <v>20707</v>
      </c>
      <c r="W3982" t="s">
        <v>20710</v>
      </c>
      <c r="X3982" t="s">
        <v>20669</v>
      </c>
      <c r="Y3982" t="s">
        <v>20659</v>
      </c>
      <c r="Z3982">
        <v>9</v>
      </c>
      <c r="AA3982" t="s">
        <v>20660</v>
      </c>
    </row>
    <row r="3983" spans="1:27" x14ac:dyDescent="0.3">
      <c r="A3983">
        <v>7364</v>
      </c>
      <c r="B3983" t="s">
        <v>2561</v>
      </c>
      <c r="C3983">
        <v>1</v>
      </c>
      <c r="D3983" t="s">
        <v>21</v>
      </c>
      <c r="E3983" t="s">
        <v>2597</v>
      </c>
      <c r="F3983" t="s">
        <v>1972</v>
      </c>
      <c r="G3983" t="s">
        <v>1973</v>
      </c>
      <c r="H3983">
        <v>77.219363700000002</v>
      </c>
      <c r="I3983">
        <v>28.5281463</v>
      </c>
      <c r="J3983" t="s">
        <v>525</v>
      </c>
      <c r="K3983" t="s">
        <v>26</v>
      </c>
      <c r="L3983" t="s">
        <v>27</v>
      </c>
      <c r="M3983" t="s">
        <v>35</v>
      </c>
      <c r="N3983" t="s">
        <v>27</v>
      </c>
      <c r="O3983" t="s">
        <v>27</v>
      </c>
      <c r="P3983">
        <v>2</v>
      </c>
      <c r="Q3983">
        <v>504</v>
      </c>
      <c r="R3983">
        <v>650</v>
      </c>
      <c r="S3983">
        <v>3.4</v>
      </c>
      <c r="T3983" s="1">
        <v>41877</v>
      </c>
      <c r="U3983" t="s">
        <v>28</v>
      </c>
      <c r="V3983" t="s">
        <v>20707</v>
      </c>
      <c r="W3983" t="s">
        <v>20710</v>
      </c>
      <c r="X3983" t="s">
        <v>20664</v>
      </c>
      <c r="Y3983" t="s">
        <v>20659</v>
      </c>
      <c r="Z3983">
        <v>8</v>
      </c>
      <c r="AA3983" t="s">
        <v>20666</v>
      </c>
    </row>
    <row r="3984" spans="1:27" x14ac:dyDescent="0.3">
      <c r="A3984">
        <v>6308</v>
      </c>
      <c r="B3984" t="s">
        <v>2689</v>
      </c>
      <c r="C3984">
        <v>1</v>
      </c>
      <c r="D3984" t="s">
        <v>21</v>
      </c>
      <c r="E3984" t="s">
        <v>2690</v>
      </c>
      <c r="F3984" t="s">
        <v>2691</v>
      </c>
      <c r="G3984" t="s">
        <v>2692</v>
      </c>
      <c r="H3984">
        <v>77.104454709999999</v>
      </c>
      <c r="I3984">
        <v>28.69976033</v>
      </c>
      <c r="J3984" t="s">
        <v>476</v>
      </c>
      <c r="K3984" t="s">
        <v>26</v>
      </c>
      <c r="L3984" t="s">
        <v>27</v>
      </c>
      <c r="M3984" t="s">
        <v>35</v>
      </c>
      <c r="N3984" t="s">
        <v>27</v>
      </c>
      <c r="O3984" t="s">
        <v>27</v>
      </c>
      <c r="P3984">
        <v>2</v>
      </c>
      <c r="Q3984">
        <v>78</v>
      </c>
      <c r="R3984">
        <v>650</v>
      </c>
      <c r="S3984">
        <v>3.4</v>
      </c>
      <c r="T3984" s="1">
        <v>41208</v>
      </c>
      <c r="U3984" t="s">
        <v>28</v>
      </c>
      <c r="V3984" t="s">
        <v>20707</v>
      </c>
      <c r="W3984" t="s">
        <v>20710</v>
      </c>
      <c r="X3984" t="s">
        <v>20665</v>
      </c>
      <c r="Y3984" t="s">
        <v>20678</v>
      </c>
      <c r="Z3984">
        <v>10</v>
      </c>
      <c r="AA3984" t="s">
        <v>20680</v>
      </c>
    </row>
    <row r="3985" spans="1:27" x14ac:dyDescent="0.3">
      <c r="A3985">
        <v>18128860</v>
      </c>
      <c r="B3985" t="s">
        <v>3621</v>
      </c>
      <c r="C3985">
        <v>1</v>
      </c>
      <c r="D3985" t="s">
        <v>21</v>
      </c>
      <c r="E3985" t="s">
        <v>3622</v>
      </c>
      <c r="F3985" t="s">
        <v>471</v>
      </c>
      <c r="G3985" t="s">
        <v>472</v>
      </c>
      <c r="H3985">
        <v>77.316908999999995</v>
      </c>
      <c r="I3985">
        <v>28.660228499999999</v>
      </c>
      <c r="J3985" t="s">
        <v>479</v>
      </c>
      <c r="K3985" t="s">
        <v>26</v>
      </c>
      <c r="L3985" t="s">
        <v>27</v>
      </c>
      <c r="M3985" t="s">
        <v>27</v>
      </c>
      <c r="N3985" t="s">
        <v>27</v>
      </c>
      <c r="O3985" t="s">
        <v>27</v>
      </c>
      <c r="P3985">
        <v>2</v>
      </c>
      <c r="Q3985">
        <v>80</v>
      </c>
      <c r="R3985">
        <v>650</v>
      </c>
      <c r="S3985">
        <v>3.4</v>
      </c>
      <c r="T3985" s="1">
        <v>40377</v>
      </c>
      <c r="U3985" t="s">
        <v>28</v>
      </c>
      <c r="V3985" t="s">
        <v>20707</v>
      </c>
      <c r="W3985" t="s">
        <v>20710</v>
      </c>
      <c r="X3985" t="s">
        <v>20667</v>
      </c>
      <c r="Y3985" t="s">
        <v>20659</v>
      </c>
      <c r="Z3985">
        <v>7</v>
      </c>
      <c r="AA3985" t="s">
        <v>20670</v>
      </c>
    </row>
    <row r="3986" spans="1:27" x14ac:dyDescent="0.3">
      <c r="A3986">
        <v>18421019</v>
      </c>
      <c r="B3986" t="s">
        <v>1864</v>
      </c>
      <c r="C3986">
        <v>1</v>
      </c>
      <c r="D3986" t="s">
        <v>21</v>
      </c>
      <c r="E3986" t="s">
        <v>3627</v>
      </c>
      <c r="F3986" t="s">
        <v>641</v>
      </c>
      <c r="G3986" t="s">
        <v>642</v>
      </c>
      <c r="H3986">
        <v>77.189055300000007</v>
      </c>
      <c r="I3986">
        <v>28.678007699999998</v>
      </c>
      <c r="J3986" t="s">
        <v>479</v>
      </c>
      <c r="K3986" t="s">
        <v>26</v>
      </c>
      <c r="L3986" t="s">
        <v>27</v>
      </c>
      <c r="M3986" t="s">
        <v>27</v>
      </c>
      <c r="N3986" t="s">
        <v>27</v>
      </c>
      <c r="O3986" t="s">
        <v>27</v>
      </c>
      <c r="P3986">
        <v>2</v>
      </c>
      <c r="Q3986">
        <v>21</v>
      </c>
      <c r="R3986">
        <v>750</v>
      </c>
      <c r="S3986">
        <v>3.4</v>
      </c>
      <c r="T3986" s="1">
        <v>43291</v>
      </c>
      <c r="U3986" t="s">
        <v>28</v>
      </c>
      <c r="V3986" t="s">
        <v>20707</v>
      </c>
      <c r="W3986" t="s">
        <v>20710</v>
      </c>
      <c r="X3986" t="s">
        <v>20662</v>
      </c>
      <c r="Y3986" t="s">
        <v>20659</v>
      </c>
      <c r="Z3986">
        <v>7</v>
      </c>
      <c r="AA3986" t="s">
        <v>20670</v>
      </c>
    </row>
    <row r="3987" spans="1:27" x14ac:dyDescent="0.3">
      <c r="A3987">
        <v>18372696</v>
      </c>
      <c r="B3987" t="s">
        <v>3660</v>
      </c>
      <c r="C3987">
        <v>1</v>
      </c>
      <c r="D3987" t="s">
        <v>21</v>
      </c>
      <c r="E3987" t="s">
        <v>3661</v>
      </c>
      <c r="F3987" t="s">
        <v>676</v>
      </c>
      <c r="G3987" t="s">
        <v>677</v>
      </c>
      <c r="H3987">
        <v>77.282553399999998</v>
      </c>
      <c r="I3987">
        <v>28.641302400000001</v>
      </c>
      <c r="J3987" t="s">
        <v>479</v>
      </c>
      <c r="K3987" t="s">
        <v>26</v>
      </c>
      <c r="L3987" t="s">
        <v>27</v>
      </c>
      <c r="M3987" t="s">
        <v>35</v>
      </c>
      <c r="N3987" t="s">
        <v>27</v>
      </c>
      <c r="O3987" t="s">
        <v>27</v>
      </c>
      <c r="P3987">
        <v>2</v>
      </c>
      <c r="Q3987">
        <v>31</v>
      </c>
      <c r="R3987">
        <v>900</v>
      </c>
      <c r="S3987">
        <v>3.4</v>
      </c>
      <c r="T3987" s="1">
        <v>40260</v>
      </c>
      <c r="U3987" t="s">
        <v>28</v>
      </c>
      <c r="V3987" t="s">
        <v>20707</v>
      </c>
      <c r="W3987" t="s">
        <v>20710</v>
      </c>
      <c r="X3987" t="s">
        <v>20667</v>
      </c>
      <c r="Y3987" t="s">
        <v>20674</v>
      </c>
      <c r="Z3987">
        <v>3</v>
      </c>
      <c r="AA3987" t="s">
        <v>20675</v>
      </c>
    </row>
    <row r="3988" spans="1:27" x14ac:dyDescent="0.3">
      <c r="A3988">
        <v>300343</v>
      </c>
      <c r="B3988" t="s">
        <v>3715</v>
      </c>
      <c r="C3988">
        <v>1</v>
      </c>
      <c r="D3988" t="s">
        <v>21</v>
      </c>
      <c r="E3988" t="s">
        <v>3716</v>
      </c>
      <c r="F3988" t="s">
        <v>2728</v>
      </c>
      <c r="G3988" t="s">
        <v>2729</v>
      </c>
      <c r="H3988">
        <v>77.088300500000003</v>
      </c>
      <c r="I3988">
        <v>28.6732969</v>
      </c>
      <c r="J3988" t="s">
        <v>479</v>
      </c>
      <c r="K3988" t="s">
        <v>26</v>
      </c>
      <c r="L3988" t="s">
        <v>27</v>
      </c>
      <c r="M3988" t="s">
        <v>35</v>
      </c>
      <c r="N3988" t="s">
        <v>27</v>
      </c>
      <c r="O3988" t="s">
        <v>27</v>
      </c>
      <c r="P3988">
        <v>2</v>
      </c>
      <c r="Q3988">
        <v>39</v>
      </c>
      <c r="R3988">
        <v>650</v>
      </c>
      <c r="S3988">
        <v>3.4</v>
      </c>
      <c r="T3988" s="1">
        <v>43042</v>
      </c>
      <c r="U3988" t="s">
        <v>28</v>
      </c>
      <c r="V3988" t="s">
        <v>20707</v>
      </c>
      <c r="W3988" t="s">
        <v>20710</v>
      </c>
      <c r="X3988" t="s">
        <v>20668</v>
      </c>
      <c r="Y3988" t="s">
        <v>20678</v>
      </c>
      <c r="Z3988">
        <v>11</v>
      </c>
      <c r="AA3988" t="s">
        <v>20679</v>
      </c>
    </row>
    <row r="3989" spans="1:27" x14ac:dyDescent="0.3">
      <c r="A3989">
        <v>1906</v>
      </c>
      <c r="B3989" t="s">
        <v>3615</v>
      </c>
      <c r="C3989">
        <v>1</v>
      </c>
      <c r="D3989" t="s">
        <v>21</v>
      </c>
      <c r="E3989" t="s">
        <v>3725</v>
      </c>
      <c r="F3989" t="s">
        <v>252</v>
      </c>
      <c r="G3989" t="s">
        <v>253</v>
      </c>
      <c r="H3989">
        <v>77.192413400000007</v>
      </c>
      <c r="I3989">
        <v>28.648440600000001</v>
      </c>
      <c r="J3989" t="s">
        <v>479</v>
      </c>
      <c r="K3989" t="s">
        <v>26</v>
      </c>
      <c r="L3989" t="s">
        <v>27</v>
      </c>
      <c r="M3989" t="s">
        <v>27</v>
      </c>
      <c r="N3989" t="s">
        <v>27</v>
      </c>
      <c r="O3989" t="s">
        <v>27</v>
      </c>
      <c r="P3989">
        <v>2</v>
      </c>
      <c r="Q3989">
        <v>114</v>
      </c>
      <c r="R3989">
        <v>550</v>
      </c>
      <c r="S3989">
        <v>3.4</v>
      </c>
      <c r="T3989" s="1">
        <v>41926</v>
      </c>
      <c r="U3989" t="s">
        <v>28</v>
      </c>
      <c r="V3989" t="s">
        <v>20707</v>
      </c>
      <c r="W3989" t="s">
        <v>20710</v>
      </c>
      <c r="X3989" t="s">
        <v>20664</v>
      </c>
      <c r="Y3989" t="s">
        <v>20678</v>
      </c>
      <c r="Z3989">
        <v>10</v>
      </c>
      <c r="AA3989" t="s">
        <v>20680</v>
      </c>
    </row>
    <row r="3990" spans="1:27" x14ac:dyDescent="0.3">
      <c r="A3990">
        <v>18317510</v>
      </c>
      <c r="B3990" t="s">
        <v>4315</v>
      </c>
      <c r="C3990">
        <v>1</v>
      </c>
      <c r="D3990" t="s">
        <v>21</v>
      </c>
      <c r="E3990" t="s">
        <v>4316</v>
      </c>
      <c r="F3990" t="s">
        <v>641</v>
      </c>
      <c r="G3990" t="s">
        <v>642</v>
      </c>
      <c r="H3990">
        <v>77.2084945</v>
      </c>
      <c r="I3990">
        <v>28.679896400000001</v>
      </c>
      <c r="J3990" t="s">
        <v>473</v>
      </c>
      <c r="K3990" t="s">
        <v>26</v>
      </c>
      <c r="L3990" t="s">
        <v>27</v>
      </c>
      <c r="M3990" t="s">
        <v>27</v>
      </c>
      <c r="N3990" t="s">
        <v>27</v>
      </c>
      <c r="O3990" t="s">
        <v>27</v>
      </c>
      <c r="P3990">
        <v>2</v>
      </c>
      <c r="Q3990">
        <v>21</v>
      </c>
      <c r="R3990">
        <v>800</v>
      </c>
      <c r="S3990">
        <v>3.4</v>
      </c>
      <c r="T3990" s="1">
        <v>41527</v>
      </c>
      <c r="U3990" t="s">
        <v>28</v>
      </c>
      <c r="V3990" t="s">
        <v>20707</v>
      </c>
      <c r="W3990" t="s">
        <v>20710</v>
      </c>
      <c r="X3990" t="s">
        <v>20658</v>
      </c>
      <c r="Y3990" t="s">
        <v>20659</v>
      </c>
      <c r="Z3990">
        <v>9</v>
      </c>
      <c r="AA3990" t="s">
        <v>20660</v>
      </c>
    </row>
    <row r="3991" spans="1:27" x14ac:dyDescent="0.3">
      <c r="A3991">
        <v>18356808</v>
      </c>
      <c r="B3991" t="s">
        <v>4345</v>
      </c>
      <c r="C3991">
        <v>1</v>
      </c>
      <c r="D3991" t="s">
        <v>21</v>
      </c>
      <c r="E3991" t="s">
        <v>4346</v>
      </c>
      <c r="F3991" t="s">
        <v>299</v>
      </c>
      <c r="G3991" t="s">
        <v>300</v>
      </c>
      <c r="H3991">
        <v>77.204431600000007</v>
      </c>
      <c r="I3991">
        <v>28.694552900000001</v>
      </c>
      <c r="J3991" t="s">
        <v>499</v>
      </c>
      <c r="K3991" t="s">
        <v>26</v>
      </c>
      <c r="L3991" t="s">
        <v>27</v>
      </c>
      <c r="M3991" t="s">
        <v>27</v>
      </c>
      <c r="N3991" t="s">
        <v>27</v>
      </c>
      <c r="O3991" t="s">
        <v>27</v>
      </c>
      <c r="P3991">
        <v>2</v>
      </c>
      <c r="Q3991">
        <v>34</v>
      </c>
      <c r="R3991">
        <v>800</v>
      </c>
      <c r="S3991">
        <v>3.4</v>
      </c>
      <c r="T3991" s="1">
        <v>40619</v>
      </c>
      <c r="U3991" t="s">
        <v>28</v>
      </c>
      <c r="V3991" t="s">
        <v>20707</v>
      </c>
      <c r="W3991" t="s">
        <v>20710</v>
      </c>
      <c r="X3991" t="s">
        <v>20663</v>
      </c>
      <c r="Y3991" t="s">
        <v>20674</v>
      </c>
      <c r="Z3991">
        <v>3</v>
      </c>
      <c r="AA3991" t="s">
        <v>20675</v>
      </c>
    </row>
    <row r="3992" spans="1:27" x14ac:dyDescent="0.3">
      <c r="A3992">
        <v>18381236</v>
      </c>
      <c r="B3992" t="s">
        <v>4361</v>
      </c>
      <c r="C3992">
        <v>1</v>
      </c>
      <c r="D3992" t="s">
        <v>21</v>
      </c>
      <c r="E3992" t="s">
        <v>4362</v>
      </c>
      <c r="F3992" t="s">
        <v>158</v>
      </c>
      <c r="G3992" t="s">
        <v>159</v>
      </c>
      <c r="H3992">
        <v>0</v>
      </c>
      <c r="I3992">
        <v>0</v>
      </c>
      <c r="J3992" t="s">
        <v>554</v>
      </c>
      <c r="K3992" t="s">
        <v>26</v>
      </c>
      <c r="L3992" t="s">
        <v>27</v>
      </c>
      <c r="M3992" t="s">
        <v>27</v>
      </c>
      <c r="N3992" t="s">
        <v>27</v>
      </c>
      <c r="O3992" t="s">
        <v>27</v>
      </c>
      <c r="P3992">
        <v>2</v>
      </c>
      <c r="Q3992">
        <v>17</v>
      </c>
      <c r="R3992">
        <v>800</v>
      </c>
      <c r="S3992">
        <v>3.4</v>
      </c>
      <c r="T3992" s="1">
        <v>41302</v>
      </c>
      <c r="U3992" t="s">
        <v>28</v>
      </c>
      <c r="V3992" t="s">
        <v>20707</v>
      </c>
      <c r="W3992" t="s">
        <v>20710</v>
      </c>
      <c r="X3992" t="s">
        <v>20658</v>
      </c>
      <c r="Y3992" t="s">
        <v>20674</v>
      </c>
      <c r="Z3992">
        <v>1</v>
      </c>
      <c r="AA3992" t="s">
        <v>20677</v>
      </c>
    </row>
    <row r="3993" spans="1:27" x14ac:dyDescent="0.3">
      <c r="A3993">
        <v>849</v>
      </c>
      <c r="B3993" t="s">
        <v>4370</v>
      </c>
      <c r="C3993">
        <v>1</v>
      </c>
      <c r="D3993" t="s">
        <v>21</v>
      </c>
      <c r="E3993" t="s">
        <v>4371</v>
      </c>
      <c r="F3993" t="s">
        <v>1015</v>
      </c>
      <c r="G3993" t="s">
        <v>1016</v>
      </c>
      <c r="H3993">
        <v>77.191559900000001</v>
      </c>
      <c r="I3993">
        <v>28.5842508</v>
      </c>
      <c r="J3993" t="s">
        <v>548</v>
      </c>
      <c r="K3993" t="s">
        <v>26</v>
      </c>
      <c r="L3993" t="s">
        <v>27</v>
      </c>
      <c r="M3993" t="s">
        <v>27</v>
      </c>
      <c r="N3993" t="s">
        <v>27</v>
      </c>
      <c r="O3993" t="s">
        <v>27</v>
      </c>
      <c r="P3993">
        <v>2</v>
      </c>
      <c r="Q3993">
        <v>34</v>
      </c>
      <c r="R3993">
        <v>800</v>
      </c>
      <c r="S3993">
        <v>3.4</v>
      </c>
      <c r="T3993" s="1">
        <v>41268</v>
      </c>
      <c r="U3993" t="s">
        <v>28</v>
      </c>
      <c r="V3993" t="s">
        <v>20707</v>
      </c>
      <c r="W3993" t="s">
        <v>20710</v>
      </c>
      <c r="X3993" t="s">
        <v>20665</v>
      </c>
      <c r="Y3993" t="s">
        <v>20678</v>
      </c>
      <c r="Z3993">
        <v>12</v>
      </c>
      <c r="AA3993" t="s">
        <v>6631</v>
      </c>
    </row>
    <row r="3994" spans="1:27" x14ac:dyDescent="0.3">
      <c r="A3994">
        <v>305147</v>
      </c>
      <c r="B3994" t="s">
        <v>4372</v>
      </c>
      <c r="C3994">
        <v>1</v>
      </c>
      <c r="D3994" t="s">
        <v>21</v>
      </c>
      <c r="E3994" t="s">
        <v>4373</v>
      </c>
      <c r="F3994" t="s">
        <v>1806</v>
      </c>
      <c r="G3994" t="s">
        <v>1805</v>
      </c>
      <c r="H3994">
        <v>77.215546099999997</v>
      </c>
      <c r="I3994">
        <v>28.549522199999998</v>
      </c>
      <c r="J3994" t="s">
        <v>499</v>
      </c>
      <c r="K3994" t="s">
        <v>26</v>
      </c>
      <c r="L3994" t="s">
        <v>27</v>
      </c>
      <c r="M3994" t="s">
        <v>27</v>
      </c>
      <c r="N3994" t="s">
        <v>27</v>
      </c>
      <c r="O3994" t="s">
        <v>27</v>
      </c>
      <c r="P3994">
        <v>2</v>
      </c>
      <c r="Q3994">
        <v>112</v>
      </c>
      <c r="R3994">
        <v>800</v>
      </c>
      <c r="S3994">
        <v>3.4</v>
      </c>
      <c r="T3994" s="1">
        <v>42001</v>
      </c>
      <c r="U3994" t="s">
        <v>28</v>
      </c>
      <c r="V3994" t="s">
        <v>20707</v>
      </c>
      <c r="W3994" t="s">
        <v>20710</v>
      </c>
      <c r="X3994" t="s">
        <v>20664</v>
      </c>
      <c r="Y3994" t="s">
        <v>20678</v>
      </c>
      <c r="Z3994">
        <v>12</v>
      </c>
      <c r="AA3994" t="s">
        <v>6631</v>
      </c>
    </row>
    <row r="3995" spans="1:27" x14ac:dyDescent="0.3">
      <c r="A3995">
        <v>2509</v>
      </c>
      <c r="B3995" t="s">
        <v>4351</v>
      </c>
      <c r="C3995">
        <v>1</v>
      </c>
      <c r="D3995" t="s">
        <v>21</v>
      </c>
      <c r="E3995" t="s">
        <v>4381</v>
      </c>
      <c r="F3995" t="s">
        <v>228</v>
      </c>
      <c r="G3995" t="s">
        <v>229</v>
      </c>
      <c r="H3995">
        <v>77.295992699999999</v>
      </c>
      <c r="I3995">
        <v>28.642456899999999</v>
      </c>
      <c r="J3995" t="s">
        <v>502</v>
      </c>
      <c r="K3995" t="s">
        <v>26</v>
      </c>
      <c r="L3995" t="s">
        <v>27</v>
      </c>
      <c r="M3995" t="s">
        <v>27</v>
      </c>
      <c r="N3995" t="s">
        <v>27</v>
      </c>
      <c r="O3995" t="s">
        <v>27</v>
      </c>
      <c r="P3995">
        <v>2</v>
      </c>
      <c r="Q3995">
        <v>135</v>
      </c>
      <c r="R3995">
        <v>800</v>
      </c>
      <c r="S3995">
        <v>3.4</v>
      </c>
      <c r="T3995" s="1">
        <v>41599</v>
      </c>
      <c r="U3995" t="s">
        <v>28</v>
      </c>
      <c r="V3995" t="s">
        <v>20707</v>
      </c>
      <c r="W3995" t="s">
        <v>20710</v>
      </c>
      <c r="X3995" t="s">
        <v>20658</v>
      </c>
      <c r="Y3995" t="s">
        <v>20678</v>
      </c>
      <c r="Z3995">
        <v>11</v>
      </c>
      <c r="AA3995" t="s">
        <v>20679</v>
      </c>
    </row>
    <row r="3996" spans="1:27" x14ac:dyDescent="0.3">
      <c r="A3996">
        <v>18369772</v>
      </c>
      <c r="B3996" t="s">
        <v>4413</v>
      </c>
      <c r="C3996">
        <v>1</v>
      </c>
      <c r="D3996" t="s">
        <v>21</v>
      </c>
      <c r="E3996" t="s">
        <v>4414</v>
      </c>
      <c r="F3996" t="s">
        <v>1737</v>
      </c>
      <c r="G3996" t="s">
        <v>1738</v>
      </c>
      <c r="H3996">
        <v>77.146316619999993</v>
      </c>
      <c r="I3996">
        <v>28.669214069999999</v>
      </c>
      <c r="J3996" t="s">
        <v>4415</v>
      </c>
      <c r="K3996" t="s">
        <v>26</v>
      </c>
      <c r="L3996" t="s">
        <v>27</v>
      </c>
      <c r="M3996" t="s">
        <v>35</v>
      </c>
      <c r="N3996" t="s">
        <v>27</v>
      </c>
      <c r="O3996" t="s">
        <v>27</v>
      </c>
      <c r="P3996">
        <v>2</v>
      </c>
      <c r="Q3996">
        <v>24</v>
      </c>
      <c r="R3996">
        <v>800</v>
      </c>
      <c r="S3996">
        <v>3.4</v>
      </c>
      <c r="T3996" s="1">
        <v>42204</v>
      </c>
      <c r="U3996" t="s">
        <v>28</v>
      </c>
      <c r="V3996" t="s">
        <v>20707</v>
      </c>
      <c r="W3996" t="s">
        <v>20710</v>
      </c>
      <c r="X3996" t="s">
        <v>20669</v>
      </c>
      <c r="Y3996" t="s">
        <v>20659</v>
      </c>
      <c r="Z3996">
        <v>7</v>
      </c>
      <c r="AA3996" t="s">
        <v>20670</v>
      </c>
    </row>
    <row r="3997" spans="1:27" x14ac:dyDescent="0.3">
      <c r="A3997">
        <v>9853</v>
      </c>
      <c r="B3997" t="s">
        <v>4445</v>
      </c>
      <c r="C3997">
        <v>1</v>
      </c>
      <c r="D3997" t="s">
        <v>21</v>
      </c>
      <c r="E3997" t="s">
        <v>4446</v>
      </c>
      <c r="F3997" t="s">
        <v>2728</v>
      </c>
      <c r="G3997" t="s">
        <v>2729</v>
      </c>
      <c r="H3997">
        <v>77.083636999999996</v>
      </c>
      <c r="I3997">
        <v>28.6705118</v>
      </c>
      <c r="J3997" t="s">
        <v>598</v>
      </c>
      <c r="K3997" t="s">
        <v>26</v>
      </c>
      <c r="L3997" t="s">
        <v>27</v>
      </c>
      <c r="M3997" t="s">
        <v>35</v>
      </c>
      <c r="N3997" t="s">
        <v>27</v>
      </c>
      <c r="O3997" t="s">
        <v>27</v>
      </c>
      <c r="P3997">
        <v>2</v>
      </c>
      <c r="Q3997">
        <v>75</v>
      </c>
      <c r="R3997">
        <v>800</v>
      </c>
      <c r="S3997">
        <v>3.4</v>
      </c>
      <c r="T3997" s="1">
        <v>42853</v>
      </c>
      <c r="U3997" t="s">
        <v>28</v>
      </c>
      <c r="V3997" t="s">
        <v>20707</v>
      </c>
      <c r="W3997" t="s">
        <v>20710</v>
      </c>
      <c r="X3997" t="s">
        <v>20668</v>
      </c>
      <c r="Y3997" t="s">
        <v>20671</v>
      </c>
      <c r="Z3997">
        <v>4</v>
      </c>
      <c r="AA3997" t="s">
        <v>20673</v>
      </c>
    </row>
    <row r="3998" spans="1:27" x14ac:dyDescent="0.3">
      <c r="A3998">
        <v>305162</v>
      </c>
      <c r="B3998" t="s">
        <v>4458</v>
      </c>
      <c r="C3998">
        <v>1</v>
      </c>
      <c r="D3998" t="s">
        <v>21</v>
      </c>
      <c r="E3998" t="s">
        <v>4459</v>
      </c>
      <c r="F3998" t="s">
        <v>1735</v>
      </c>
      <c r="G3998" t="s">
        <v>1734</v>
      </c>
      <c r="H3998">
        <v>77.213230499999995</v>
      </c>
      <c r="I3998">
        <v>28.539452099999998</v>
      </c>
      <c r="J3998" t="s">
        <v>551</v>
      </c>
      <c r="K3998" t="s">
        <v>26</v>
      </c>
      <c r="L3998" t="s">
        <v>27</v>
      </c>
      <c r="M3998" t="s">
        <v>35</v>
      </c>
      <c r="N3998" t="s">
        <v>27</v>
      </c>
      <c r="O3998" t="s">
        <v>27</v>
      </c>
      <c r="P3998">
        <v>2</v>
      </c>
      <c r="Q3998">
        <v>50</v>
      </c>
      <c r="R3998">
        <v>800</v>
      </c>
      <c r="S3998">
        <v>3.4</v>
      </c>
      <c r="T3998" s="1">
        <v>41696</v>
      </c>
      <c r="U3998" t="s">
        <v>28</v>
      </c>
      <c r="V3998" t="s">
        <v>20707</v>
      </c>
      <c r="W3998" t="s">
        <v>20710</v>
      </c>
      <c r="X3998" t="s">
        <v>20664</v>
      </c>
      <c r="Y3998" t="s">
        <v>20674</v>
      </c>
      <c r="Z3998">
        <v>2</v>
      </c>
      <c r="AA3998" t="s">
        <v>20676</v>
      </c>
    </row>
    <row r="3999" spans="1:27" x14ac:dyDescent="0.3">
      <c r="A3999">
        <v>309448</v>
      </c>
      <c r="B3999" t="s">
        <v>4464</v>
      </c>
      <c r="C3999">
        <v>1</v>
      </c>
      <c r="D3999" t="s">
        <v>21</v>
      </c>
      <c r="E3999" t="s">
        <v>4465</v>
      </c>
      <c r="F3999" t="s">
        <v>1735</v>
      </c>
      <c r="G3999" t="s">
        <v>1734</v>
      </c>
      <c r="H3999">
        <v>77.209013299999995</v>
      </c>
      <c r="I3999">
        <v>28.533807899999999</v>
      </c>
      <c r="J3999" t="s">
        <v>476</v>
      </c>
      <c r="K3999" t="s">
        <v>26</v>
      </c>
      <c r="L3999" t="s">
        <v>27</v>
      </c>
      <c r="M3999" t="s">
        <v>35</v>
      </c>
      <c r="N3999" t="s">
        <v>27</v>
      </c>
      <c r="O3999" t="s">
        <v>27</v>
      </c>
      <c r="P3999">
        <v>2</v>
      </c>
      <c r="Q3999">
        <v>297</v>
      </c>
      <c r="R3999">
        <v>800</v>
      </c>
      <c r="S3999">
        <v>3.4</v>
      </c>
      <c r="T3999" s="1">
        <v>41282</v>
      </c>
      <c r="U3999" t="s">
        <v>28</v>
      </c>
      <c r="V3999" t="s">
        <v>20707</v>
      </c>
      <c r="W3999" t="s">
        <v>20710</v>
      </c>
      <c r="X3999" t="s">
        <v>20658</v>
      </c>
      <c r="Y3999" t="s">
        <v>20674</v>
      </c>
      <c r="Z3999">
        <v>1</v>
      </c>
      <c r="AA3999" t="s">
        <v>20677</v>
      </c>
    </row>
    <row r="4000" spans="1:27" x14ac:dyDescent="0.3">
      <c r="A4000">
        <v>3043</v>
      </c>
      <c r="B4000" t="s">
        <v>4475</v>
      </c>
      <c r="C4000">
        <v>1</v>
      </c>
      <c r="D4000" t="s">
        <v>21</v>
      </c>
      <c r="E4000" t="s">
        <v>4476</v>
      </c>
      <c r="F4000" t="s">
        <v>1735</v>
      </c>
      <c r="G4000" t="s">
        <v>1734</v>
      </c>
      <c r="H4000">
        <v>77.2069233</v>
      </c>
      <c r="I4000">
        <v>28.534142500000002</v>
      </c>
      <c r="J4000" t="s">
        <v>548</v>
      </c>
      <c r="K4000" t="s">
        <v>26</v>
      </c>
      <c r="L4000" t="s">
        <v>27</v>
      </c>
      <c r="M4000" t="s">
        <v>35</v>
      </c>
      <c r="N4000" t="s">
        <v>27</v>
      </c>
      <c r="O4000" t="s">
        <v>27</v>
      </c>
      <c r="P4000">
        <v>2</v>
      </c>
      <c r="Q4000">
        <v>217</v>
      </c>
      <c r="R4000">
        <v>800</v>
      </c>
      <c r="S4000">
        <v>3.4</v>
      </c>
      <c r="T4000" s="1">
        <v>40537</v>
      </c>
      <c r="U4000" t="s">
        <v>28</v>
      </c>
      <c r="V4000" t="s">
        <v>20707</v>
      </c>
      <c r="W4000" t="s">
        <v>20710</v>
      </c>
      <c r="X4000" t="s">
        <v>20667</v>
      </c>
      <c r="Y4000" t="s">
        <v>20678</v>
      </c>
      <c r="Z4000">
        <v>12</v>
      </c>
      <c r="AA4000" t="s">
        <v>6631</v>
      </c>
    </row>
    <row r="4001" spans="1:27" x14ac:dyDescent="0.3">
      <c r="A4001">
        <v>18219520</v>
      </c>
      <c r="B4001" t="s">
        <v>597</v>
      </c>
      <c r="C4001">
        <v>1</v>
      </c>
      <c r="D4001" t="s">
        <v>21</v>
      </c>
      <c r="E4001" t="s">
        <v>4565</v>
      </c>
      <c r="F4001" t="s">
        <v>1874</v>
      </c>
      <c r="G4001" t="s">
        <v>1875</v>
      </c>
      <c r="H4001">
        <v>77.286246800000001</v>
      </c>
      <c r="I4001">
        <v>28.636782100000001</v>
      </c>
      <c r="J4001" t="s">
        <v>598</v>
      </c>
      <c r="K4001" t="s">
        <v>26</v>
      </c>
      <c r="L4001" t="s">
        <v>27</v>
      </c>
      <c r="M4001" t="s">
        <v>27</v>
      </c>
      <c r="N4001" t="s">
        <v>27</v>
      </c>
      <c r="O4001" t="s">
        <v>27</v>
      </c>
      <c r="P4001">
        <v>2</v>
      </c>
      <c r="Q4001">
        <v>25</v>
      </c>
      <c r="R4001">
        <v>700</v>
      </c>
      <c r="S4001">
        <v>3.4</v>
      </c>
      <c r="T4001" s="1">
        <v>42964</v>
      </c>
      <c r="U4001" t="s">
        <v>28</v>
      </c>
      <c r="V4001" t="s">
        <v>20707</v>
      </c>
      <c r="W4001" t="s">
        <v>20710</v>
      </c>
      <c r="X4001" t="s">
        <v>20668</v>
      </c>
      <c r="Y4001" t="s">
        <v>20659</v>
      </c>
      <c r="Z4001">
        <v>8</v>
      </c>
      <c r="AA4001" t="s">
        <v>20666</v>
      </c>
    </row>
    <row r="4002" spans="1:27" x14ac:dyDescent="0.3">
      <c r="A4002">
        <v>4018</v>
      </c>
      <c r="B4002" t="s">
        <v>4577</v>
      </c>
      <c r="C4002">
        <v>1</v>
      </c>
      <c r="D4002" t="s">
        <v>21</v>
      </c>
      <c r="E4002" t="s">
        <v>4578</v>
      </c>
      <c r="F4002" t="s">
        <v>1724</v>
      </c>
      <c r="G4002" t="s">
        <v>1723</v>
      </c>
      <c r="H4002">
        <v>77.090357019999999</v>
      </c>
      <c r="I4002">
        <v>28.616838269999999</v>
      </c>
      <c r="J4002" t="s">
        <v>502</v>
      </c>
      <c r="K4002" t="s">
        <v>26</v>
      </c>
      <c r="L4002" t="s">
        <v>27</v>
      </c>
      <c r="M4002" t="s">
        <v>35</v>
      </c>
      <c r="N4002" t="s">
        <v>27</v>
      </c>
      <c r="O4002" t="s">
        <v>27</v>
      </c>
      <c r="P4002">
        <v>2</v>
      </c>
      <c r="Q4002">
        <v>60</v>
      </c>
      <c r="R4002">
        <v>700</v>
      </c>
      <c r="S4002">
        <v>3.4</v>
      </c>
      <c r="T4002" s="1">
        <v>42207</v>
      </c>
      <c r="U4002" t="s">
        <v>28</v>
      </c>
      <c r="V4002" t="s">
        <v>20707</v>
      </c>
      <c r="W4002" t="s">
        <v>20710</v>
      </c>
      <c r="X4002" t="s">
        <v>20669</v>
      </c>
      <c r="Y4002" t="s">
        <v>20659</v>
      </c>
      <c r="Z4002">
        <v>7</v>
      </c>
      <c r="AA4002" t="s">
        <v>20670</v>
      </c>
    </row>
    <row r="4003" spans="1:27" x14ac:dyDescent="0.3">
      <c r="A4003">
        <v>309560</v>
      </c>
      <c r="B4003" t="s">
        <v>597</v>
      </c>
      <c r="C4003">
        <v>1</v>
      </c>
      <c r="D4003" t="s">
        <v>21</v>
      </c>
      <c r="E4003" t="s">
        <v>4579</v>
      </c>
      <c r="F4003" t="s">
        <v>252</v>
      </c>
      <c r="G4003" t="s">
        <v>253</v>
      </c>
      <c r="H4003">
        <v>77.193803119999998</v>
      </c>
      <c r="I4003">
        <v>28.658241449999998</v>
      </c>
      <c r="J4003" t="s">
        <v>598</v>
      </c>
      <c r="K4003" t="s">
        <v>26</v>
      </c>
      <c r="L4003" t="s">
        <v>27</v>
      </c>
      <c r="M4003" t="s">
        <v>27</v>
      </c>
      <c r="N4003" t="s">
        <v>27</v>
      </c>
      <c r="O4003" t="s">
        <v>27</v>
      </c>
      <c r="P4003">
        <v>2</v>
      </c>
      <c r="Q4003">
        <v>43</v>
      </c>
      <c r="R4003">
        <v>700</v>
      </c>
      <c r="S4003">
        <v>3.4</v>
      </c>
      <c r="T4003" s="1">
        <v>42560</v>
      </c>
      <c r="U4003" t="s">
        <v>28</v>
      </c>
      <c r="V4003" t="s">
        <v>20707</v>
      </c>
      <c r="W4003" t="s">
        <v>20710</v>
      </c>
      <c r="X4003" t="s">
        <v>20661</v>
      </c>
      <c r="Y4003" t="s">
        <v>20659</v>
      </c>
      <c r="Z4003">
        <v>7</v>
      </c>
      <c r="AA4003" t="s">
        <v>20670</v>
      </c>
    </row>
    <row r="4004" spans="1:27" x14ac:dyDescent="0.3">
      <c r="A4004">
        <v>1397</v>
      </c>
      <c r="B4004" t="s">
        <v>4582</v>
      </c>
      <c r="C4004">
        <v>1</v>
      </c>
      <c r="D4004" t="s">
        <v>21</v>
      </c>
      <c r="E4004" t="s">
        <v>4583</v>
      </c>
      <c r="F4004" t="s">
        <v>1952</v>
      </c>
      <c r="G4004" t="s">
        <v>1953</v>
      </c>
      <c r="H4004">
        <v>77.226729000000006</v>
      </c>
      <c r="I4004">
        <v>28.584513399999999</v>
      </c>
      <c r="J4004" t="s">
        <v>4584</v>
      </c>
      <c r="K4004" t="s">
        <v>26</v>
      </c>
      <c r="L4004" t="s">
        <v>27</v>
      </c>
      <c r="M4004" t="s">
        <v>35</v>
      </c>
      <c r="N4004" t="s">
        <v>27</v>
      </c>
      <c r="O4004" t="s">
        <v>27</v>
      </c>
      <c r="P4004">
        <v>2</v>
      </c>
      <c r="Q4004">
        <v>98</v>
      </c>
      <c r="R4004">
        <v>700</v>
      </c>
      <c r="S4004">
        <v>3.4</v>
      </c>
      <c r="T4004" s="1">
        <v>41114</v>
      </c>
      <c r="U4004" t="s">
        <v>28</v>
      </c>
      <c r="V4004" t="s">
        <v>20707</v>
      </c>
      <c r="W4004" t="s">
        <v>20710</v>
      </c>
      <c r="X4004" t="s">
        <v>20665</v>
      </c>
      <c r="Y4004" t="s">
        <v>20659</v>
      </c>
      <c r="Z4004">
        <v>7</v>
      </c>
      <c r="AA4004" t="s">
        <v>20670</v>
      </c>
    </row>
    <row r="4005" spans="1:27" x14ac:dyDescent="0.3">
      <c r="A4005">
        <v>9026</v>
      </c>
      <c r="B4005" t="s">
        <v>4591</v>
      </c>
      <c r="C4005">
        <v>1</v>
      </c>
      <c r="D4005" t="s">
        <v>21</v>
      </c>
      <c r="E4005" t="s">
        <v>4592</v>
      </c>
      <c r="F4005" t="s">
        <v>126</v>
      </c>
      <c r="G4005" t="s">
        <v>127</v>
      </c>
      <c r="H4005">
        <v>77.139505299999996</v>
      </c>
      <c r="I4005">
        <v>28.6567194</v>
      </c>
      <c r="J4005" t="s">
        <v>476</v>
      </c>
      <c r="K4005" t="s">
        <v>26</v>
      </c>
      <c r="L4005" t="s">
        <v>27</v>
      </c>
      <c r="M4005" t="s">
        <v>27</v>
      </c>
      <c r="N4005" t="s">
        <v>27</v>
      </c>
      <c r="O4005" t="s">
        <v>27</v>
      </c>
      <c r="P4005">
        <v>2</v>
      </c>
      <c r="Q4005">
        <v>57</v>
      </c>
      <c r="R4005">
        <v>700</v>
      </c>
      <c r="S4005">
        <v>3.4</v>
      </c>
      <c r="T4005" s="1">
        <v>41838</v>
      </c>
      <c r="U4005" t="s">
        <v>28</v>
      </c>
      <c r="V4005" t="s">
        <v>20707</v>
      </c>
      <c r="W4005" t="s">
        <v>20710</v>
      </c>
      <c r="X4005" t="s">
        <v>20664</v>
      </c>
      <c r="Y4005" t="s">
        <v>20659</v>
      </c>
      <c r="Z4005">
        <v>7</v>
      </c>
      <c r="AA4005" t="s">
        <v>20670</v>
      </c>
    </row>
    <row r="4006" spans="1:27" x14ac:dyDescent="0.3">
      <c r="A4006">
        <v>3893</v>
      </c>
      <c r="B4006" t="s">
        <v>597</v>
      </c>
      <c r="C4006">
        <v>1</v>
      </c>
      <c r="D4006" t="s">
        <v>21</v>
      </c>
      <c r="E4006" t="s">
        <v>4593</v>
      </c>
      <c r="F4006" t="s">
        <v>2705</v>
      </c>
      <c r="G4006" t="s">
        <v>2706</v>
      </c>
      <c r="H4006">
        <v>77.150628499999996</v>
      </c>
      <c r="I4006">
        <v>28.693695600000002</v>
      </c>
      <c r="J4006" t="s">
        <v>598</v>
      </c>
      <c r="K4006" t="s">
        <v>26</v>
      </c>
      <c r="L4006" t="s">
        <v>27</v>
      </c>
      <c r="M4006" t="s">
        <v>27</v>
      </c>
      <c r="N4006" t="s">
        <v>27</v>
      </c>
      <c r="O4006" t="s">
        <v>27</v>
      </c>
      <c r="P4006">
        <v>2</v>
      </c>
      <c r="Q4006">
        <v>85</v>
      </c>
      <c r="R4006">
        <v>700</v>
      </c>
      <c r="S4006">
        <v>3.4</v>
      </c>
      <c r="T4006" s="1">
        <v>41840</v>
      </c>
      <c r="U4006" t="s">
        <v>28</v>
      </c>
      <c r="V4006" t="s">
        <v>20707</v>
      </c>
      <c r="W4006" t="s">
        <v>20710</v>
      </c>
      <c r="X4006" t="s">
        <v>20664</v>
      </c>
      <c r="Y4006" t="s">
        <v>20659</v>
      </c>
      <c r="Z4006">
        <v>7</v>
      </c>
      <c r="AA4006" t="s">
        <v>20670</v>
      </c>
    </row>
    <row r="4007" spans="1:27" x14ac:dyDescent="0.3">
      <c r="A4007">
        <v>18303716</v>
      </c>
      <c r="B4007" t="s">
        <v>4598</v>
      </c>
      <c r="C4007">
        <v>1</v>
      </c>
      <c r="D4007" t="s">
        <v>21</v>
      </c>
      <c r="E4007" t="s">
        <v>4599</v>
      </c>
      <c r="F4007" t="s">
        <v>758</v>
      </c>
      <c r="G4007" t="s">
        <v>759</v>
      </c>
      <c r="H4007">
        <v>77.205590419999993</v>
      </c>
      <c r="I4007">
        <v>28.515369459999999</v>
      </c>
      <c r="J4007" t="s">
        <v>4600</v>
      </c>
      <c r="K4007" t="s">
        <v>26</v>
      </c>
      <c r="L4007" t="s">
        <v>27</v>
      </c>
      <c r="M4007" t="s">
        <v>35</v>
      </c>
      <c r="N4007" t="s">
        <v>27</v>
      </c>
      <c r="O4007" t="s">
        <v>27</v>
      </c>
      <c r="P4007">
        <v>2</v>
      </c>
      <c r="Q4007">
        <v>42</v>
      </c>
      <c r="R4007">
        <v>700</v>
      </c>
      <c r="S4007">
        <v>3.4</v>
      </c>
      <c r="T4007" s="1">
        <v>42196</v>
      </c>
      <c r="U4007" t="s">
        <v>28</v>
      </c>
      <c r="V4007" t="s">
        <v>20707</v>
      </c>
      <c r="W4007" t="s">
        <v>20710</v>
      </c>
      <c r="X4007" t="s">
        <v>20669</v>
      </c>
      <c r="Y4007" t="s">
        <v>20659</v>
      </c>
      <c r="Z4007">
        <v>7</v>
      </c>
      <c r="AA4007" t="s">
        <v>20670</v>
      </c>
    </row>
    <row r="4008" spans="1:27" x14ac:dyDescent="0.3">
      <c r="A4008">
        <v>8365</v>
      </c>
      <c r="B4008" t="s">
        <v>597</v>
      </c>
      <c r="C4008">
        <v>1</v>
      </c>
      <c r="D4008" t="s">
        <v>21</v>
      </c>
      <c r="E4008" t="s">
        <v>4619</v>
      </c>
      <c r="F4008" t="s">
        <v>1724</v>
      </c>
      <c r="G4008" t="s">
        <v>1723</v>
      </c>
      <c r="H4008">
        <v>77.0903177</v>
      </c>
      <c r="I4008">
        <v>28.6298073</v>
      </c>
      <c r="J4008" t="s">
        <v>598</v>
      </c>
      <c r="K4008" t="s">
        <v>26</v>
      </c>
      <c r="L4008" t="s">
        <v>27</v>
      </c>
      <c r="M4008" t="s">
        <v>27</v>
      </c>
      <c r="N4008" t="s">
        <v>27</v>
      </c>
      <c r="O4008" t="s">
        <v>27</v>
      </c>
      <c r="P4008">
        <v>2</v>
      </c>
      <c r="Q4008">
        <v>88</v>
      </c>
      <c r="R4008">
        <v>700</v>
      </c>
      <c r="S4008">
        <v>3.4</v>
      </c>
      <c r="T4008" s="1">
        <v>43271</v>
      </c>
      <c r="U4008" t="s">
        <v>28</v>
      </c>
      <c r="V4008" t="s">
        <v>20707</v>
      </c>
      <c r="W4008" t="s">
        <v>20710</v>
      </c>
      <c r="X4008" t="s">
        <v>20662</v>
      </c>
      <c r="Y4008" t="s">
        <v>20671</v>
      </c>
      <c r="Z4008">
        <v>6</v>
      </c>
      <c r="AA4008" t="s">
        <v>20672</v>
      </c>
    </row>
    <row r="4009" spans="1:27" x14ac:dyDescent="0.3">
      <c r="A4009">
        <v>580</v>
      </c>
      <c r="B4009" t="s">
        <v>4654</v>
      </c>
      <c r="C4009">
        <v>1</v>
      </c>
      <c r="D4009" t="s">
        <v>21</v>
      </c>
      <c r="E4009" t="s">
        <v>4655</v>
      </c>
      <c r="F4009" t="s">
        <v>70</v>
      </c>
      <c r="G4009" t="s">
        <v>71</v>
      </c>
      <c r="H4009">
        <v>77.238853800000001</v>
      </c>
      <c r="I4009">
        <v>28.578049199999999</v>
      </c>
      <c r="J4009" t="s">
        <v>2966</v>
      </c>
      <c r="K4009" t="s">
        <v>26</v>
      </c>
      <c r="L4009" t="s">
        <v>27</v>
      </c>
      <c r="M4009" t="s">
        <v>35</v>
      </c>
      <c r="N4009" t="s">
        <v>27</v>
      </c>
      <c r="O4009" t="s">
        <v>27</v>
      </c>
      <c r="P4009">
        <v>2</v>
      </c>
      <c r="Q4009">
        <v>104</v>
      </c>
      <c r="R4009">
        <v>700</v>
      </c>
      <c r="S4009">
        <v>3.4</v>
      </c>
      <c r="T4009" s="1">
        <v>41045</v>
      </c>
      <c r="U4009" t="s">
        <v>28</v>
      </c>
      <c r="V4009" t="s">
        <v>20707</v>
      </c>
      <c r="W4009" t="s">
        <v>20710</v>
      </c>
      <c r="X4009" t="s">
        <v>20665</v>
      </c>
      <c r="Y4009" t="s">
        <v>20671</v>
      </c>
      <c r="Z4009">
        <v>5</v>
      </c>
      <c r="AA4009" t="s">
        <v>20630</v>
      </c>
    </row>
    <row r="4010" spans="1:27" x14ac:dyDescent="0.3">
      <c r="A4010">
        <v>2287</v>
      </c>
      <c r="B4010" t="s">
        <v>4656</v>
      </c>
      <c r="C4010">
        <v>1</v>
      </c>
      <c r="D4010" t="s">
        <v>21</v>
      </c>
      <c r="E4010" t="s">
        <v>4657</v>
      </c>
      <c r="F4010" t="s">
        <v>434</v>
      </c>
      <c r="G4010" t="s">
        <v>435</v>
      </c>
      <c r="H4010">
        <v>77.205132399999997</v>
      </c>
      <c r="I4010">
        <v>28.6989923</v>
      </c>
      <c r="J4010" t="s">
        <v>4250</v>
      </c>
      <c r="K4010" t="s">
        <v>26</v>
      </c>
      <c r="L4010" t="s">
        <v>27</v>
      </c>
      <c r="M4010" t="s">
        <v>27</v>
      </c>
      <c r="N4010" t="s">
        <v>27</v>
      </c>
      <c r="O4010" t="s">
        <v>27</v>
      </c>
      <c r="P4010">
        <v>2</v>
      </c>
      <c r="Q4010">
        <v>173</v>
      </c>
      <c r="R4010">
        <v>700</v>
      </c>
      <c r="S4010">
        <v>3.4</v>
      </c>
      <c r="T4010" s="1">
        <v>41420</v>
      </c>
      <c r="U4010" t="s">
        <v>28</v>
      </c>
      <c r="V4010" t="s">
        <v>20707</v>
      </c>
      <c r="W4010" t="s">
        <v>20710</v>
      </c>
      <c r="X4010" t="s">
        <v>20658</v>
      </c>
      <c r="Y4010" t="s">
        <v>20671</v>
      </c>
      <c r="Z4010">
        <v>5</v>
      </c>
      <c r="AA4010" t="s">
        <v>20630</v>
      </c>
    </row>
    <row r="4011" spans="1:27" x14ac:dyDescent="0.3">
      <c r="A4011">
        <v>18252412</v>
      </c>
      <c r="B4011" t="s">
        <v>4670</v>
      </c>
      <c r="C4011">
        <v>1</v>
      </c>
      <c r="D4011" t="s">
        <v>21</v>
      </c>
      <c r="E4011" t="s">
        <v>4671</v>
      </c>
      <c r="F4011" t="s">
        <v>2017</v>
      </c>
      <c r="G4011" t="s">
        <v>2018</v>
      </c>
      <c r="H4011">
        <v>77.169231300000007</v>
      </c>
      <c r="I4011">
        <v>28.588702600000001</v>
      </c>
      <c r="J4011" t="s">
        <v>3393</v>
      </c>
      <c r="K4011" t="s">
        <v>26</v>
      </c>
      <c r="L4011" t="s">
        <v>27</v>
      </c>
      <c r="M4011" t="s">
        <v>27</v>
      </c>
      <c r="N4011" t="s">
        <v>27</v>
      </c>
      <c r="O4011" t="s">
        <v>27</v>
      </c>
      <c r="P4011">
        <v>2</v>
      </c>
      <c r="Q4011">
        <v>178</v>
      </c>
      <c r="R4011">
        <v>700</v>
      </c>
      <c r="S4011">
        <v>3.4</v>
      </c>
      <c r="T4011" s="1">
        <v>43229</v>
      </c>
      <c r="U4011" t="s">
        <v>28</v>
      </c>
      <c r="V4011" t="s">
        <v>20707</v>
      </c>
      <c r="W4011" t="s">
        <v>20710</v>
      </c>
      <c r="X4011" t="s">
        <v>20662</v>
      </c>
      <c r="Y4011" t="s">
        <v>20671</v>
      </c>
      <c r="Z4011">
        <v>5</v>
      </c>
      <c r="AA4011" t="s">
        <v>20630</v>
      </c>
    </row>
    <row r="4012" spans="1:27" x14ac:dyDescent="0.3">
      <c r="A4012">
        <v>303247</v>
      </c>
      <c r="B4012" t="s">
        <v>4506</v>
      </c>
      <c r="C4012">
        <v>1</v>
      </c>
      <c r="D4012" t="s">
        <v>21</v>
      </c>
      <c r="E4012" t="s">
        <v>4692</v>
      </c>
      <c r="F4012" t="s">
        <v>1724</v>
      </c>
      <c r="G4012" t="s">
        <v>1723</v>
      </c>
      <c r="H4012">
        <v>77.088455199999999</v>
      </c>
      <c r="I4012">
        <v>28.621629500000001</v>
      </c>
      <c r="J4012" t="s">
        <v>4508</v>
      </c>
      <c r="K4012" t="s">
        <v>26</v>
      </c>
      <c r="L4012" t="s">
        <v>27</v>
      </c>
      <c r="M4012" t="s">
        <v>35</v>
      </c>
      <c r="N4012" t="s">
        <v>27</v>
      </c>
      <c r="O4012" t="s">
        <v>27</v>
      </c>
      <c r="P4012">
        <v>2</v>
      </c>
      <c r="Q4012">
        <v>198</v>
      </c>
      <c r="R4012">
        <v>700</v>
      </c>
      <c r="S4012">
        <v>3.4</v>
      </c>
      <c r="T4012" s="1">
        <v>40291</v>
      </c>
      <c r="U4012" t="s">
        <v>28</v>
      </c>
      <c r="V4012" t="s">
        <v>20707</v>
      </c>
      <c r="W4012" t="s">
        <v>20710</v>
      </c>
      <c r="X4012" t="s">
        <v>20667</v>
      </c>
      <c r="Y4012" t="s">
        <v>20671</v>
      </c>
      <c r="Z4012">
        <v>4</v>
      </c>
      <c r="AA4012" t="s">
        <v>20673</v>
      </c>
    </row>
    <row r="4013" spans="1:27" x14ac:dyDescent="0.3">
      <c r="A4013">
        <v>308555</v>
      </c>
      <c r="B4013" t="s">
        <v>4725</v>
      </c>
      <c r="C4013">
        <v>1</v>
      </c>
      <c r="D4013" t="s">
        <v>21</v>
      </c>
      <c r="E4013" t="s">
        <v>4726</v>
      </c>
      <c r="F4013" t="s">
        <v>1730</v>
      </c>
      <c r="G4013" t="s">
        <v>1731</v>
      </c>
      <c r="H4013">
        <v>77.148619629999999</v>
      </c>
      <c r="I4013">
        <v>28.657846330000002</v>
      </c>
      <c r="J4013" t="s">
        <v>502</v>
      </c>
      <c r="K4013" t="s">
        <v>26</v>
      </c>
      <c r="L4013" t="s">
        <v>27</v>
      </c>
      <c r="M4013" t="s">
        <v>27</v>
      </c>
      <c r="N4013" t="s">
        <v>27</v>
      </c>
      <c r="O4013" t="s">
        <v>27</v>
      </c>
      <c r="P4013">
        <v>2</v>
      </c>
      <c r="Q4013">
        <v>143</v>
      </c>
      <c r="R4013">
        <v>700</v>
      </c>
      <c r="S4013">
        <v>3.4</v>
      </c>
      <c r="T4013" s="1">
        <v>42809</v>
      </c>
      <c r="U4013" t="s">
        <v>28</v>
      </c>
      <c r="V4013" t="s">
        <v>20707</v>
      </c>
      <c r="W4013" t="s">
        <v>20710</v>
      </c>
      <c r="X4013" t="s">
        <v>20668</v>
      </c>
      <c r="Y4013" t="s">
        <v>20674</v>
      </c>
      <c r="Z4013">
        <v>3</v>
      </c>
      <c r="AA4013" t="s">
        <v>20675</v>
      </c>
    </row>
    <row r="4014" spans="1:27" x14ac:dyDescent="0.3">
      <c r="A4014">
        <v>18355419</v>
      </c>
      <c r="B4014" t="s">
        <v>4764</v>
      </c>
      <c r="C4014">
        <v>1</v>
      </c>
      <c r="D4014" t="s">
        <v>21</v>
      </c>
      <c r="E4014" t="s">
        <v>4765</v>
      </c>
      <c r="F4014" t="s">
        <v>725</v>
      </c>
      <c r="G4014" t="s">
        <v>726</v>
      </c>
      <c r="H4014">
        <v>77.201846700000004</v>
      </c>
      <c r="I4014">
        <v>28.560810199999999</v>
      </c>
      <c r="J4014" t="s">
        <v>1938</v>
      </c>
      <c r="K4014" t="s">
        <v>26</v>
      </c>
      <c r="L4014" t="s">
        <v>27</v>
      </c>
      <c r="M4014" t="s">
        <v>27</v>
      </c>
      <c r="N4014" t="s">
        <v>27</v>
      </c>
      <c r="O4014" t="s">
        <v>27</v>
      </c>
      <c r="P4014">
        <v>2</v>
      </c>
      <c r="Q4014">
        <v>14</v>
      </c>
      <c r="R4014">
        <v>700</v>
      </c>
      <c r="S4014">
        <v>3.4</v>
      </c>
      <c r="T4014" s="1">
        <v>41310</v>
      </c>
      <c r="U4014" t="s">
        <v>28</v>
      </c>
      <c r="V4014" t="s">
        <v>20707</v>
      </c>
      <c r="W4014" t="s">
        <v>20710</v>
      </c>
      <c r="X4014" t="s">
        <v>20658</v>
      </c>
      <c r="Y4014" t="s">
        <v>20674</v>
      </c>
      <c r="Z4014">
        <v>2</v>
      </c>
      <c r="AA4014" t="s">
        <v>20676</v>
      </c>
    </row>
    <row r="4015" spans="1:27" x14ac:dyDescent="0.3">
      <c r="A4015">
        <v>311903</v>
      </c>
      <c r="B4015" t="s">
        <v>597</v>
      </c>
      <c r="C4015">
        <v>1</v>
      </c>
      <c r="D4015" t="s">
        <v>21</v>
      </c>
      <c r="E4015" t="s">
        <v>4772</v>
      </c>
      <c r="F4015" t="s">
        <v>641</v>
      </c>
      <c r="G4015" t="s">
        <v>642</v>
      </c>
      <c r="H4015">
        <v>77.195375900000002</v>
      </c>
      <c r="I4015">
        <v>28.679401370000001</v>
      </c>
      <c r="J4015" t="s">
        <v>598</v>
      </c>
      <c r="K4015" t="s">
        <v>26</v>
      </c>
      <c r="L4015" t="s">
        <v>27</v>
      </c>
      <c r="M4015" t="s">
        <v>27</v>
      </c>
      <c r="N4015" t="s">
        <v>27</v>
      </c>
      <c r="O4015" t="s">
        <v>27</v>
      </c>
      <c r="P4015">
        <v>2</v>
      </c>
      <c r="Q4015">
        <v>36</v>
      </c>
      <c r="R4015">
        <v>700</v>
      </c>
      <c r="S4015">
        <v>3.4</v>
      </c>
      <c r="T4015" s="1">
        <v>42787</v>
      </c>
      <c r="U4015" t="s">
        <v>28</v>
      </c>
      <c r="V4015" t="s">
        <v>20707</v>
      </c>
      <c r="W4015" t="s">
        <v>20710</v>
      </c>
      <c r="X4015" t="s">
        <v>20668</v>
      </c>
      <c r="Y4015" t="s">
        <v>20674</v>
      </c>
      <c r="Z4015">
        <v>2</v>
      </c>
      <c r="AA4015" t="s">
        <v>20676</v>
      </c>
    </row>
    <row r="4016" spans="1:27" x14ac:dyDescent="0.3">
      <c r="A4016">
        <v>18358685</v>
      </c>
      <c r="B4016" t="s">
        <v>4654</v>
      </c>
      <c r="C4016">
        <v>1</v>
      </c>
      <c r="D4016" t="s">
        <v>21</v>
      </c>
      <c r="E4016" t="s">
        <v>4785</v>
      </c>
      <c r="F4016" t="s">
        <v>1802</v>
      </c>
      <c r="G4016" t="s">
        <v>1803</v>
      </c>
      <c r="H4016">
        <v>77.198888999999994</v>
      </c>
      <c r="I4016">
        <v>28.559828</v>
      </c>
      <c r="J4016" t="s">
        <v>2966</v>
      </c>
      <c r="K4016" t="s">
        <v>26</v>
      </c>
      <c r="L4016" t="s">
        <v>27</v>
      </c>
      <c r="M4016" t="s">
        <v>35</v>
      </c>
      <c r="N4016" t="s">
        <v>27</v>
      </c>
      <c r="O4016" t="s">
        <v>27</v>
      </c>
      <c r="P4016">
        <v>2</v>
      </c>
      <c r="Q4016">
        <v>13</v>
      </c>
      <c r="R4016">
        <v>700</v>
      </c>
      <c r="S4016">
        <v>3.4</v>
      </c>
      <c r="T4016" s="1">
        <v>41692</v>
      </c>
      <c r="U4016" t="s">
        <v>28</v>
      </c>
      <c r="V4016" t="s">
        <v>20707</v>
      </c>
      <c r="W4016" t="s">
        <v>20710</v>
      </c>
      <c r="X4016" t="s">
        <v>20664</v>
      </c>
      <c r="Y4016" t="s">
        <v>20674</v>
      </c>
      <c r="Z4016">
        <v>2</v>
      </c>
      <c r="AA4016" t="s">
        <v>20676</v>
      </c>
    </row>
    <row r="4017" spans="1:27" x14ac:dyDescent="0.3">
      <c r="A4017">
        <v>305581</v>
      </c>
      <c r="B4017" t="s">
        <v>4859</v>
      </c>
      <c r="C4017">
        <v>1</v>
      </c>
      <c r="D4017" t="s">
        <v>21</v>
      </c>
      <c r="E4017" t="s">
        <v>4860</v>
      </c>
      <c r="F4017" t="s">
        <v>33</v>
      </c>
      <c r="G4017" t="s">
        <v>34</v>
      </c>
      <c r="H4017">
        <v>77.240156049999996</v>
      </c>
      <c r="I4017">
        <v>28.577496570000001</v>
      </c>
      <c r="J4017" t="s">
        <v>551</v>
      </c>
      <c r="K4017" t="s">
        <v>26</v>
      </c>
      <c r="L4017" t="s">
        <v>27</v>
      </c>
      <c r="M4017" t="s">
        <v>35</v>
      </c>
      <c r="N4017" t="s">
        <v>27</v>
      </c>
      <c r="O4017" t="s">
        <v>27</v>
      </c>
      <c r="P4017">
        <v>2</v>
      </c>
      <c r="Q4017">
        <v>49</v>
      </c>
      <c r="R4017">
        <v>700</v>
      </c>
      <c r="S4017">
        <v>3.4</v>
      </c>
      <c r="T4017" s="1">
        <v>43426</v>
      </c>
      <c r="U4017" t="s">
        <v>28</v>
      </c>
      <c r="V4017" t="s">
        <v>20707</v>
      </c>
      <c r="W4017" t="s">
        <v>20710</v>
      </c>
      <c r="X4017" t="s">
        <v>20662</v>
      </c>
      <c r="Y4017" t="s">
        <v>20678</v>
      </c>
      <c r="Z4017">
        <v>11</v>
      </c>
      <c r="AA4017" t="s">
        <v>20679</v>
      </c>
    </row>
    <row r="4018" spans="1:27" x14ac:dyDescent="0.3">
      <c r="A4018">
        <v>443</v>
      </c>
      <c r="B4018" t="s">
        <v>3676</v>
      </c>
      <c r="C4018">
        <v>1</v>
      </c>
      <c r="D4018" t="s">
        <v>21</v>
      </c>
      <c r="E4018" t="s">
        <v>4926</v>
      </c>
      <c r="F4018" t="s">
        <v>725</v>
      </c>
      <c r="G4018" t="s">
        <v>726</v>
      </c>
      <c r="H4018">
        <v>77.205170600000002</v>
      </c>
      <c r="I4018">
        <v>28.5570041</v>
      </c>
      <c r="J4018" t="s">
        <v>476</v>
      </c>
      <c r="K4018" t="s">
        <v>26</v>
      </c>
      <c r="L4018" t="s">
        <v>27</v>
      </c>
      <c r="M4018" t="s">
        <v>35</v>
      </c>
      <c r="N4018" t="s">
        <v>27</v>
      </c>
      <c r="O4018" t="s">
        <v>27</v>
      </c>
      <c r="P4018">
        <v>2</v>
      </c>
      <c r="Q4018">
        <v>121</v>
      </c>
      <c r="R4018">
        <v>600</v>
      </c>
      <c r="S4018">
        <v>3.4</v>
      </c>
      <c r="T4018" s="1">
        <v>43323</v>
      </c>
      <c r="U4018" t="s">
        <v>28</v>
      </c>
      <c r="V4018" t="s">
        <v>20707</v>
      </c>
      <c r="W4018" t="s">
        <v>20710</v>
      </c>
      <c r="X4018" t="s">
        <v>20662</v>
      </c>
      <c r="Y4018" t="s">
        <v>20659</v>
      </c>
      <c r="Z4018">
        <v>8</v>
      </c>
      <c r="AA4018" t="s">
        <v>20666</v>
      </c>
    </row>
    <row r="4019" spans="1:27" x14ac:dyDescent="0.3">
      <c r="A4019">
        <v>5879</v>
      </c>
      <c r="B4019" t="s">
        <v>4949</v>
      </c>
      <c r="C4019">
        <v>1</v>
      </c>
      <c r="D4019" t="s">
        <v>21</v>
      </c>
      <c r="E4019" t="s">
        <v>4950</v>
      </c>
      <c r="F4019" t="s">
        <v>269</v>
      </c>
      <c r="G4019" t="s">
        <v>270</v>
      </c>
      <c r="H4019">
        <v>77.174429399999994</v>
      </c>
      <c r="I4019">
        <v>28.555777899999999</v>
      </c>
      <c r="J4019" t="s">
        <v>502</v>
      </c>
      <c r="K4019" t="s">
        <v>26</v>
      </c>
      <c r="L4019" t="s">
        <v>27</v>
      </c>
      <c r="M4019" t="s">
        <v>35</v>
      </c>
      <c r="N4019" t="s">
        <v>27</v>
      </c>
      <c r="O4019" t="s">
        <v>27</v>
      </c>
      <c r="P4019">
        <v>2</v>
      </c>
      <c r="Q4019">
        <v>135</v>
      </c>
      <c r="R4019">
        <v>600</v>
      </c>
      <c r="S4019">
        <v>3.4</v>
      </c>
      <c r="T4019" s="1">
        <v>42562</v>
      </c>
      <c r="U4019" t="s">
        <v>28</v>
      </c>
      <c r="V4019" t="s">
        <v>20707</v>
      </c>
      <c r="W4019" t="s">
        <v>20710</v>
      </c>
      <c r="X4019" t="s">
        <v>20661</v>
      </c>
      <c r="Y4019" t="s">
        <v>20659</v>
      </c>
      <c r="Z4019">
        <v>7</v>
      </c>
      <c r="AA4019" t="s">
        <v>20670</v>
      </c>
    </row>
    <row r="4020" spans="1:27" x14ac:dyDescent="0.3">
      <c r="A4020">
        <v>1643</v>
      </c>
      <c r="B4020" t="s">
        <v>487</v>
      </c>
      <c r="C4020">
        <v>1</v>
      </c>
      <c r="D4020" t="s">
        <v>21</v>
      </c>
      <c r="E4020" t="s">
        <v>4981</v>
      </c>
      <c r="F4020" t="s">
        <v>1972</v>
      </c>
      <c r="G4020" t="s">
        <v>1973</v>
      </c>
      <c r="H4020">
        <v>77.219428609999994</v>
      </c>
      <c r="I4020">
        <v>28.528575409999998</v>
      </c>
      <c r="J4020" t="s">
        <v>491</v>
      </c>
      <c r="K4020" t="s">
        <v>26</v>
      </c>
      <c r="L4020" t="s">
        <v>27</v>
      </c>
      <c r="M4020" t="s">
        <v>35</v>
      </c>
      <c r="N4020" t="s">
        <v>27</v>
      </c>
      <c r="O4020" t="s">
        <v>27</v>
      </c>
      <c r="P4020">
        <v>2</v>
      </c>
      <c r="Q4020">
        <v>271</v>
      </c>
      <c r="R4020">
        <v>600</v>
      </c>
      <c r="S4020">
        <v>3.4</v>
      </c>
      <c r="T4020" s="1">
        <v>42163</v>
      </c>
      <c r="U4020" t="s">
        <v>28</v>
      </c>
      <c r="V4020" t="s">
        <v>20707</v>
      </c>
      <c r="W4020" t="s">
        <v>20710</v>
      </c>
      <c r="X4020" t="s">
        <v>20669</v>
      </c>
      <c r="Y4020" t="s">
        <v>20671</v>
      </c>
      <c r="Z4020">
        <v>6</v>
      </c>
      <c r="AA4020" t="s">
        <v>20672</v>
      </c>
    </row>
    <row r="4021" spans="1:27" x14ac:dyDescent="0.3">
      <c r="A4021">
        <v>309606</v>
      </c>
      <c r="B4021" t="s">
        <v>1082</v>
      </c>
      <c r="C4021">
        <v>1</v>
      </c>
      <c r="D4021" t="s">
        <v>21</v>
      </c>
      <c r="E4021" t="s">
        <v>4990</v>
      </c>
      <c r="F4021" t="s">
        <v>252</v>
      </c>
      <c r="G4021" t="s">
        <v>253</v>
      </c>
      <c r="H4021">
        <v>77.186887900000002</v>
      </c>
      <c r="I4021">
        <v>28.645806799999999</v>
      </c>
      <c r="J4021" t="s">
        <v>479</v>
      </c>
      <c r="K4021" t="s">
        <v>26</v>
      </c>
      <c r="L4021" t="s">
        <v>27</v>
      </c>
      <c r="M4021" t="s">
        <v>35</v>
      </c>
      <c r="N4021" t="s">
        <v>27</v>
      </c>
      <c r="O4021" t="s">
        <v>27</v>
      </c>
      <c r="P4021">
        <v>2</v>
      </c>
      <c r="Q4021">
        <v>122</v>
      </c>
      <c r="R4021">
        <v>600</v>
      </c>
      <c r="S4021">
        <v>3.4</v>
      </c>
      <c r="T4021" s="1">
        <v>40666</v>
      </c>
      <c r="U4021" t="s">
        <v>28</v>
      </c>
      <c r="V4021" t="s">
        <v>20707</v>
      </c>
      <c r="W4021" t="s">
        <v>20710</v>
      </c>
      <c r="X4021" t="s">
        <v>20663</v>
      </c>
      <c r="Y4021" t="s">
        <v>20671</v>
      </c>
      <c r="Z4021">
        <v>5</v>
      </c>
      <c r="AA4021" t="s">
        <v>20630</v>
      </c>
    </row>
    <row r="4022" spans="1:27" x14ac:dyDescent="0.3">
      <c r="A4022">
        <v>308242</v>
      </c>
      <c r="B4022" t="s">
        <v>5016</v>
      </c>
      <c r="C4022">
        <v>1</v>
      </c>
      <c r="D4022" t="s">
        <v>21</v>
      </c>
      <c r="E4022" t="s">
        <v>5017</v>
      </c>
      <c r="F4022" t="s">
        <v>1737</v>
      </c>
      <c r="G4022" t="s">
        <v>1738</v>
      </c>
      <c r="H4022">
        <v>77.134111230000002</v>
      </c>
      <c r="I4022">
        <v>28.67111912</v>
      </c>
      <c r="J4022" t="s">
        <v>4584</v>
      </c>
      <c r="K4022" t="s">
        <v>26</v>
      </c>
      <c r="L4022" t="s">
        <v>27</v>
      </c>
      <c r="M4022" t="s">
        <v>35</v>
      </c>
      <c r="N4022" t="s">
        <v>27</v>
      </c>
      <c r="O4022" t="s">
        <v>27</v>
      </c>
      <c r="P4022">
        <v>2</v>
      </c>
      <c r="Q4022">
        <v>128</v>
      </c>
      <c r="R4022">
        <v>600</v>
      </c>
      <c r="S4022">
        <v>3.4</v>
      </c>
      <c r="T4022" s="1">
        <v>42838</v>
      </c>
      <c r="U4022" t="s">
        <v>28</v>
      </c>
      <c r="V4022" t="s">
        <v>20707</v>
      </c>
      <c r="W4022" t="s">
        <v>20710</v>
      </c>
      <c r="X4022" t="s">
        <v>20668</v>
      </c>
      <c r="Y4022" t="s">
        <v>20671</v>
      </c>
      <c r="Z4022">
        <v>4</v>
      </c>
      <c r="AA4022" t="s">
        <v>20673</v>
      </c>
    </row>
    <row r="4023" spans="1:27" x14ac:dyDescent="0.3">
      <c r="A4023">
        <v>18344490</v>
      </c>
      <c r="B4023" t="s">
        <v>1761</v>
      </c>
      <c r="C4023">
        <v>1</v>
      </c>
      <c r="D4023" t="s">
        <v>21</v>
      </c>
      <c r="E4023" t="s">
        <v>5033</v>
      </c>
      <c r="F4023" t="s">
        <v>965</v>
      </c>
      <c r="G4023" t="s">
        <v>966</v>
      </c>
      <c r="H4023">
        <v>77.232219799999996</v>
      </c>
      <c r="I4023">
        <v>28.6291908</v>
      </c>
      <c r="J4023" t="s">
        <v>722</v>
      </c>
      <c r="K4023" t="s">
        <v>26</v>
      </c>
      <c r="L4023" t="s">
        <v>27</v>
      </c>
      <c r="M4023" t="s">
        <v>35</v>
      </c>
      <c r="N4023" t="s">
        <v>27</v>
      </c>
      <c r="O4023" t="s">
        <v>27</v>
      </c>
      <c r="P4023">
        <v>2</v>
      </c>
      <c r="Q4023">
        <v>38</v>
      </c>
      <c r="R4023">
        <v>600</v>
      </c>
      <c r="S4023">
        <v>3.4</v>
      </c>
      <c r="T4023" s="1">
        <v>40623</v>
      </c>
      <c r="U4023" t="s">
        <v>28</v>
      </c>
      <c r="V4023" t="s">
        <v>20707</v>
      </c>
      <c r="W4023" t="s">
        <v>20710</v>
      </c>
      <c r="X4023" t="s">
        <v>20663</v>
      </c>
      <c r="Y4023" t="s">
        <v>20674</v>
      </c>
      <c r="Z4023">
        <v>3</v>
      </c>
      <c r="AA4023" t="s">
        <v>20675</v>
      </c>
    </row>
    <row r="4024" spans="1:27" x14ac:dyDescent="0.3">
      <c r="A4024">
        <v>320</v>
      </c>
      <c r="B4024" t="s">
        <v>4510</v>
      </c>
      <c r="C4024">
        <v>1</v>
      </c>
      <c r="D4024" t="s">
        <v>21</v>
      </c>
      <c r="E4024" t="s">
        <v>5034</v>
      </c>
      <c r="F4024" t="s">
        <v>650</v>
      </c>
      <c r="G4024" t="s">
        <v>651</v>
      </c>
      <c r="H4024">
        <v>77.220409000000004</v>
      </c>
      <c r="I4024">
        <v>28.6356827</v>
      </c>
      <c r="J4024" t="s">
        <v>958</v>
      </c>
      <c r="K4024" t="s">
        <v>26</v>
      </c>
      <c r="L4024" t="s">
        <v>27</v>
      </c>
      <c r="M4024" t="s">
        <v>35</v>
      </c>
      <c r="N4024" t="s">
        <v>27</v>
      </c>
      <c r="O4024" t="s">
        <v>27</v>
      </c>
      <c r="P4024">
        <v>2</v>
      </c>
      <c r="Q4024">
        <v>499</v>
      </c>
      <c r="R4024">
        <v>600</v>
      </c>
      <c r="S4024">
        <v>3.4</v>
      </c>
      <c r="T4024" s="1">
        <v>43175</v>
      </c>
      <c r="U4024" t="s">
        <v>28</v>
      </c>
      <c r="V4024" t="s">
        <v>20707</v>
      </c>
      <c r="W4024" t="s">
        <v>20710</v>
      </c>
      <c r="X4024" t="s">
        <v>20662</v>
      </c>
      <c r="Y4024" t="s">
        <v>20674</v>
      </c>
      <c r="Z4024">
        <v>3</v>
      </c>
      <c r="AA4024" t="s">
        <v>20675</v>
      </c>
    </row>
    <row r="4025" spans="1:27" x14ac:dyDescent="0.3">
      <c r="A4025">
        <v>2228</v>
      </c>
      <c r="B4025" t="s">
        <v>5052</v>
      </c>
      <c r="C4025">
        <v>1</v>
      </c>
      <c r="D4025" t="s">
        <v>21</v>
      </c>
      <c r="E4025" t="s">
        <v>5053</v>
      </c>
      <c r="F4025" t="s">
        <v>1972</v>
      </c>
      <c r="G4025" t="s">
        <v>1973</v>
      </c>
      <c r="H4025">
        <v>77.219083940000004</v>
      </c>
      <c r="I4025">
        <v>28.529128610000001</v>
      </c>
      <c r="J4025" t="s">
        <v>5054</v>
      </c>
      <c r="K4025" t="s">
        <v>26</v>
      </c>
      <c r="L4025" t="s">
        <v>27</v>
      </c>
      <c r="M4025" t="s">
        <v>35</v>
      </c>
      <c r="N4025" t="s">
        <v>27</v>
      </c>
      <c r="O4025" t="s">
        <v>27</v>
      </c>
      <c r="P4025">
        <v>2</v>
      </c>
      <c r="Q4025">
        <v>202</v>
      </c>
      <c r="R4025">
        <v>600</v>
      </c>
      <c r="S4025">
        <v>3.4</v>
      </c>
      <c r="T4025" s="1">
        <v>40244</v>
      </c>
      <c r="U4025" t="s">
        <v>28</v>
      </c>
      <c r="V4025" t="s">
        <v>20707</v>
      </c>
      <c r="W4025" t="s">
        <v>20710</v>
      </c>
      <c r="X4025" t="s">
        <v>20667</v>
      </c>
      <c r="Y4025" t="s">
        <v>20674</v>
      </c>
      <c r="Z4025">
        <v>3</v>
      </c>
      <c r="AA4025" t="s">
        <v>20675</v>
      </c>
    </row>
    <row r="4026" spans="1:27" x14ac:dyDescent="0.3">
      <c r="A4026">
        <v>302370</v>
      </c>
      <c r="B4026" t="s">
        <v>5079</v>
      </c>
      <c r="C4026">
        <v>1</v>
      </c>
      <c r="D4026" t="s">
        <v>21</v>
      </c>
      <c r="E4026" t="s">
        <v>5080</v>
      </c>
      <c r="F4026" t="s">
        <v>434</v>
      </c>
      <c r="G4026" t="s">
        <v>435</v>
      </c>
      <c r="H4026">
        <v>77.204182399999993</v>
      </c>
      <c r="I4026">
        <v>28.695695099999998</v>
      </c>
      <c r="J4026" t="s">
        <v>730</v>
      </c>
      <c r="K4026" t="s">
        <v>26</v>
      </c>
      <c r="L4026" t="s">
        <v>27</v>
      </c>
      <c r="M4026" t="s">
        <v>35</v>
      </c>
      <c r="N4026" t="s">
        <v>27</v>
      </c>
      <c r="O4026" t="s">
        <v>27</v>
      </c>
      <c r="P4026">
        <v>2</v>
      </c>
      <c r="Q4026">
        <v>427</v>
      </c>
      <c r="R4026">
        <v>600</v>
      </c>
      <c r="S4026">
        <v>3.4</v>
      </c>
      <c r="T4026" s="1">
        <v>40199</v>
      </c>
      <c r="U4026" t="s">
        <v>28</v>
      </c>
      <c r="V4026" t="s">
        <v>20707</v>
      </c>
      <c r="W4026" t="s">
        <v>20710</v>
      </c>
      <c r="X4026" t="s">
        <v>20667</v>
      </c>
      <c r="Y4026" t="s">
        <v>20674</v>
      </c>
      <c r="Z4026">
        <v>1</v>
      </c>
      <c r="AA4026" t="s">
        <v>20677</v>
      </c>
    </row>
    <row r="4027" spans="1:27" x14ac:dyDescent="0.3">
      <c r="A4027">
        <v>18365984</v>
      </c>
      <c r="B4027" t="s">
        <v>560</v>
      </c>
      <c r="C4027">
        <v>1</v>
      </c>
      <c r="D4027" t="s">
        <v>21</v>
      </c>
      <c r="E4027" t="s">
        <v>1723</v>
      </c>
      <c r="F4027" t="s">
        <v>1724</v>
      </c>
      <c r="G4027" t="s">
        <v>1723</v>
      </c>
      <c r="H4027">
        <v>77.076075000000003</v>
      </c>
      <c r="I4027">
        <v>28.624851</v>
      </c>
      <c r="J4027" t="s">
        <v>562</v>
      </c>
      <c r="K4027" t="s">
        <v>26</v>
      </c>
      <c r="L4027" t="s">
        <v>27</v>
      </c>
      <c r="M4027" t="s">
        <v>35</v>
      </c>
      <c r="N4027" t="s">
        <v>27</v>
      </c>
      <c r="O4027" t="s">
        <v>27</v>
      </c>
      <c r="P4027">
        <v>2</v>
      </c>
      <c r="Q4027">
        <v>49</v>
      </c>
      <c r="R4027">
        <v>600</v>
      </c>
      <c r="S4027">
        <v>3.4</v>
      </c>
      <c r="T4027" s="1">
        <v>43462</v>
      </c>
      <c r="U4027" t="s">
        <v>28</v>
      </c>
      <c r="V4027" t="s">
        <v>20707</v>
      </c>
      <c r="W4027" t="s">
        <v>20710</v>
      </c>
      <c r="X4027" t="s">
        <v>20662</v>
      </c>
      <c r="Y4027" t="s">
        <v>20678</v>
      </c>
      <c r="Z4027">
        <v>12</v>
      </c>
      <c r="AA4027" t="s">
        <v>6631</v>
      </c>
    </row>
    <row r="4028" spans="1:27" x14ac:dyDescent="0.3">
      <c r="A4028">
        <v>18363093</v>
      </c>
      <c r="B4028" t="s">
        <v>5124</v>
      </c>
      <c r="C4028">
        <v>1</v>
      </c>
      <c r="D4028" t="s">
        <v>21</v>
      </c>
      <c r="E4028" t="s">
        <v>1744</v>
      </c>
      <c r="F4028" t="s">
        <v>1745</v>
      </c>
      <c r="G4028" t="s">
        <v>1744</v>
      </c>
      <c r="H4028">
        <v>77.177850599999999</v>
      </c>
      <c r="I4028">
        <v>28.643732</v>
      </c>
      <c r="J4028" t="s">
        <v>5125</v>
      </c>
      <c r="K4028" t="s">
        <v>26</v>
      </c>
      <c r="L4028" t="s">
        <v>27</v>
      </c>
      <c r="M4028" t="s">
        <v>35</v>
      </c>
      <c r="N4028" t="s">
        <v>27</v>
      </c>
      <c r="O4028" t="s">
        <v>27</v>
      </c>
      <c r="P4028">
        <v>2</v>
      </c>
      <c r="Q4028">
        <v>50</v>
      </c>
      <c r="R4028">
        <v>600</v>
      </c>
      <c r="S4028">
        <v>3.4</v>
      </c>
      <c r="T4028" s="1">
        <v>42695</v>
      </c>
      <c r="U4028" t="s">
        <v>28</v>
      </c>
      <c r="V4028" t="s">
        <v>20707</v>
      </c>
      <c r="W4028" t="s">
        <v>20710</v>
      </c>
      <c r="X4028" t="s">
        <v>20661</v>
      </c>
      <c r="Y4028" t="s">
        <v>20678</v>
      </c>
      <c r="Z4028">
        <v>11</v>
      </c>
      <c r="AA4028" t="s">
        <v>20679</v>
      </c>
    </row>
    <row r="4029" spans="1:27" x14ac:dyDescent="0.3">
      <c r="A4029">
        <v>3072</v>
      </c>
      <c r="B4029" t="s">
        <v>5131</v>
      </c>
      <c r="C4029">
        <v>1</v>
      </c>
      <c r="D4029" t="s">
        <v>21</v>
      </c>
      <c r="E4029" t="s">
        <v>5132</v>
      </c>
      <c r="F4029" t="s">
        <v>1773</v>
      </c>
      <c r="G4029" t="s">
        <v>1772</v>
      </c>
      <c r="H4029">
        <v>77.157315600000004</v>
      </c>
      <c r="I4029">
        <v>28.523209099999999</v>
      </c>
      <c r="J4029" t="s">
        <v>548</v>
      </c>
      <c r="K4029" t="s">
        <v>26</v>
      </c>
      <c r="L4029" t="s">
        <v>27</v>
      </c>
      <c r="M4029" t="s">
        <v>35</v>
      </c>
      <c r="N4029" t="s">
        <v>27</v>
      </c>
      <c r="O4029" t="s">
        <v>27</v>
      </c>
      <c r="P4029">
        <v>2</v>
      </c>
      <c r="Q4029">
        <v>398</v>
      </c>
      <c r="R4029">
        <v>600</v>
      </c>
      <c r="S4029">
        <v>3.4</v>
      </c>
      <c r="T4029" s="1">
        <v>41952</v>
      </c>
      <c r="U4029" t="s">
        <v>28</v>
      </c>
      <c r="V4029" t="s">
        <v>20707</v>
      </c>
      <c r="W4029" t="s">
        <v>20710</v>
      </c>
      <c r="X4029" t="s">
        <v>20664</v>
      </c>
      <c r="Y4029" t="s">
        <v>20678</v>
      </c>
      <c r="Z4029">
        <v>11</v>
      </c>
      <c r="AA4029" t="s">
        <v>20679</v>
      </c>
    </row>
    <row r="4030" spans="1:27" x14ac:dyDescent="0.3">
      <c r="A4030">
        <v>851</v>
      </c>
      <c r="B4030" t="s">
        <v>5160</v>
      </c>
      <c r="C4030">
        <v>1</v>
      </c>
      <c r="D4030" t="s">
        <v>21</v>
      </c>
      <c r="E4030" t="s">
        <v>5161</v>
      </c>
      <c r="F4030" t="s">
        <v>1015</v>
      </c>
      <c r="G4030" t="s">
        <v>1016</v>
      </c>
      <c r="H4030">
        <v>77.1908861</v>
      </c>
      <c r="I4030">
        <v>28.583066299999999</v>
      </c>
      <c r="J4030" t="s">
        <v>5162</v>
      </c>
      <c r="K4030" t="s">
        <v>26</v>
      </c>
      <c r="L4030" t="s">
        <v>27</v>
      </c>
      <c r="M4030" t="s">
        <v>27</v>
      </c>
      <c r="N4030" t="s">
        <v>27</v>
      </c>
      <c r="O4030" t="s">
        <v>27</v>
      </c>
      <c r="P4030">
        <v>2</v>
      </c>
      <c r="Q4030">
        <v>161</v>
      </c>
      <c r="R4030">
        <v>600</v>
      </c>
      <c r="S4030">
        <v>3.4</v>
      </c>
      <c r="T4030" s="1">
        <v>42992</v>
      </c>
      <c r="U4030" t="s">
        <v>28</v>
      </c>
      <c r="V4030" t="s">
        <v>20707</v>
      </c>
      <c r="W4030" t="s">
        <v>20710</v>
      </c>
      <c r="X4030" t="s">
        <v>20668</v>
      </c>
      <c r="Y4030" t="s">
        <v>20659</v>
      </c>
      <c r="Z4030">
        <v>9</v>
      </c>
      <c r="AA4030" t="s">
        <v>20660</v>
      </c>
    </row>
    <row r="4031" spans="1:27" x14ac:dyDescent="0.3">
      <c r="A4031">
        <v>18337757</v>
      </c>
      <c r="B4031" t="s">
        <v>5165</v>
      </c>
      <c r="C4031">
        <v>1</v>
      </c>
      <c r="D4031" t="s">
        <v>21</v>
      </c>
      <c r="E4031" t="s">
        <v>5166</v>
      </c>
      <c r="F4031" t="s">
        <v>434</v>
      </c>
      <c r="G4031" t="s">
        <v>435</v>
      </c>
      <c r="H4031">
        <v>77.204317200000006</v>
      </c>
      <c r="I4031">
        <v>28.6949468</v>
      </c>
      <c r="J4031" t="s">
        <v>1664</v>
      </c>
      <c r="K4031" t="s">
        <v>26</v>
      </c>
      <c r="L4031" t="s">
        <v>27</v>
      </c>
      <c r="M4031" t="s">
        <v>27</v>
      </c>
      <c r="N4031" t="s">
        <v>27</v>
      </c>
      <c r="O4031" t="s">
        <v>27</v>
      </c>
      <c r="P4031">
        <v>2</v>
      </c>
      <c r="Q4031">
        <v>76</v>
      </c>
      <c r="R4031">
        <v>600</v>
      </c>
      <c r="S4031">
        <v>3.4</v>
      </c>
      <c r="T4031" s="1">
        <v>42275</v>
      </c>
      <c r="U4031" t="s">
        <v>28</v>
      </c>
      <c r="V4031" t="s">
        <v>20707</v>
      </c>
      <c r="W4031" t="s">
        <v>20710</v>
      </c>
      <c r="X4031" t="s">
        <v>20669</v>
      </c>
      <c r="Y4031" t="s">
        <v>20659</v>
      </c>
      <c r="Z4031">
        <v>9</v>
      </c>
      <c r="AA4031" t="s">
        <v>20660</v>
      </c>
    </row>
    <row r="4032" spans="1:27" x14ac:dyDescent="0.3">
      <c r="A4032">
        <v>18219550</v>
      </c>
      <c r="B4032" t="s">
        <v>5208</v>
      </c>
      <c r="C4032">
        <v>1</v>
      </c>
      <c r="D4032" t="s">
        <v>21</v>
      </c>
      <c r="E4032" t="s">
        <v>5209</v>
      </c>
      <c r="F4032" t="s">
        <v>2705</v>
      </c>
      <c r="G4032" t="s">
        <v>2706</v>
      </c>
      <c r="H4032">
        <v>77.149549899999997</v>
      </c>
      <c r="I4032">
        <v>28.6941293</v>
      </c>
      <c r="J4032" t="s">
        <v>5210</v>
      </c>
      <c r="K4032" t="s">
        <v>26</v>
      </c>
      <c r="L4032" t="s">
        <v>27</v>
      </c>
      <c r="M4032" t="s">
        <v>27</v>
      </c>
      <c r="N4032" t="s">
        <v>27</v>
      </c>
      <c r="O4032" t="s">
        <v>27</v>
      </c>
      <c r="P4032">
        <v>2</v>
      </c>
      <c r="Q4032">
        <v>60</v>
      </c>
      <c r="R4032">
        <v>600</v>
      </c>
      <c r="S4032">
        <v>3.4</v>
      </c>
      <c r="T4032" s="1">
        <v>42242</v>
      </c>
      <c r="U4032" t="s">
        <v>28</v>
      </c>
      <c r="V4032" t="s">
        <v>20707</v>
      </c>
      <c r="W4032" t="s">
        <v>20710</v>
      </c>
      <c r="X4032" t="s">
        <v>20669</v>
      </c>
      <c r="Y4032" t="s">
        <v>20659</v>
      </c>
      <c r="Z4032">
        <v>8</v>
      </c>
      <c r="AA4032" t="s">
        <v>20666</v>
      </c>
    </row>
    <row r="4033" spans="1:27" x14ac:dyDescent="0.3">
      <c r="A4033">
        <v>3181</v>
      </c>
      <c r="B4033" t="s">
        <v>5219</v>
      </c>
      <c r="C4033">
        <v>1</v>
      </c>
      <c r="D4033" t="s">
        <v>21</v>
      </c>
      <c r="E4033" t="s">
        <v>5220</v>
      </c>
      <c r="F4033" t="s">
        <v>148</v>
      </c>
      <c r="G4033" t="s">
        <v>149</v>
      </c>
      <c r="H4033">
        <v>77.240526000000003</v>
      </c>
      <c r="I4033">
        <v>28.6437016</v>
      </c>
      <c r="J4033" t="s">
        <v>730</v>
      </c>
      <c r="K4033" t="s">
        <v>26</v>
      </c>
      <c r="L4033" t="s">
        <v>27</v>
      </c>
      <c r="M4033" t="s">
        <v>27</v>
      </c>
      <c r="N4033" t="s">
        <v>27</v>
      </c>
      <c r="O4033" t="s">
        <v>27</v>
      </c>
      <c r="P4033">
        <v>2</v>
      </c>
      <c r="Q4033">
        <v>159</v>
      </c>
      <c r="R4033">
        <v>600</v>
      </c>
      <c r="S4033">
        <v>3.4</v>
      </c>
      <c r="T4033" s="1">
        <v>42564</v>
      </c>
      <c r="U4033" t="s">
        <v>28</v>
      </c>
      <c r="V4033" t="s">
        <v>20707</v>
      </c>
      <c r="W4033" t="s">
        <v>20710</v>
      </c>
      <c r="X4033" t="s">
        <v>20661</v>
      </c>
      <c r="Y4033" t="s">
        <v>20659</v>
      </c>
      <c r="Z4033">
        <v>7</v>
      </c>
      <c r="AA4033" t="s">
        <v>20670</v>
      </c>
    </row>
    <row r="4034" spans="1:27" x14ac:dyDescent="0.3">
      <c r="A4034">
        <v>5801</v>
      </c>
      <c r="B4034" t="s">
        <v>5226</v>
      </c>
      <c r="C4034">
        <v>1</v>
      </c>
      <c r="D4034" t="s">
        <v>21</v>
      </c>
      <c r="E4034" t="s">
        <v>5227</v>
      </c>
      <c r="F4034" t="s">
        <v>1793</v>
      </c>
      <c r="G4034" t="s">
        <v>1794</v>
      </c>
      <c r="H4034">
        <v>77.2131708</v>
      </c>
      <c r="I4034">
        <v>28.640449499999999</v>
      </c>
      <c r="J4034" t="s">
        <v>1816</v>
      </c>
      <c r="K4034" t="s">
        <v>26</v>
      </c>
      <c r="L4034" t="s">
        <v>27</v>
      </c>
      <c r="M4034" t="s">
        <v>27</v>
      </c>
      <c r="N4034" t="s">
        <v>27</v>
      </c>
      <c r="O4034" t="s">
        <v>27</v>
      </c>
      <c r="P4034">
        <v>2</v>
      </c>
      <c r="Q4034">
        <v>37</v>
      </c>
      <c r="R4034">
        <v>600</v>
      </c>
      <c r="S4034">
        <v>3.4</v>
      </c>
      <c r="T4034" s="1">
        <v>41118</v>
      </c>
      <c r="U4034" t="s">
        <v>28</v>
      </c>
      <c r="V4034" t="s">
        <v>20707</v>
      </c>
      <c r="W4034" t="s">
        <v>20710</v>
      </c>
      <c r="X4034" t="s">
        <v>20665</v>
      </c>
      <c r="Y4034" t="s">
        <v>20659</v>
      </c>
      <c r="Z4034">
        <v>7</v>
      </c>
      <c r="AA4034" t="s">
        <v>20670</v>
      </c>
    </row>
    <row r="4035" spans="1:27" x14ac:dyDescent="0.3">
      <c r="A4035">
        <v>4237</v>
      </c>
      <c r="B4035" t="s">
        <v>5184</v>
      </c>
      <c r="C4035">
        <v>1</v>
      </c>
      <c r="D4035" t="s">
        <v>21</v>
      </c>
      <c r="E4035" t="s">
        <v>5281</v>
      </c>
      <c r="F4035" t="s">
        <v>650</v>
      </c>
      <c r="G4035" t="s">
        <v>651</v>
      </c>
      <c r="H4035">
        <v>77.232191900000004</v>
      </c>
      <c r="I4035">
        <v>28.629256049999999</v>
      </c>
      <c r="J4035" t="s">
        <v>499</v>
      </c>
      <c r="K4035" t="s">
        <v>26</v>
      </c>
      <c r="L4035" t="s">
        <v>27</v>
      </c>
      <c r="M4035" t="s">
        <v>27</v>
      </c>
      <c r="N4035" t="s">
        <v>27</v>
      </c>
      <c r="O4035" t="s">
        <v>27</v>
      </c>
      <c r="P4035">
        <v>2</v>
      </c>
      <c r="Q4035">
        <v>76</v>
      </c>
      <c r="R4035">
        <v>600</v>
      </c>
      <c r="S4035">
        <v>3.4</v>
      </c>
      <c r="T4035" s="1">
        <v>42117</v>
      </c>
      <c r="U4035" t="s">
        <v>28</v>
      </c>
      <c r="V4035" t="s">
        <v>20707</v>
      </c>
      <c r="W4035" t="s">
        <v>20710</v>
      </c>
      <c r="X4035" t="s">
        <v>20669</v>
      </c>
      <c r="Y4035" t="s">
        <v>20671</v>
      </c>
      <c r="Z4035">
        <v>4</v>
      </c>
      <c r="AA4035" t="s">
        <v>20673</v>
      </c>
    </row>
    <row r="4036" spans="1:27" x14ac:dyDescent="0.3">
      <c r="A4036">
        <v>756</v>
      </c>
      <c r="B4036" t="s">
        <v>5308</v>
      </c>
      <c r="C4036">
        <v>1</v>
      </c>
      <c r="D4036" t="s">
        <v>21</v>
      </c>
      <c r="E4036" t="s">
        <v>5309</v>
      </c>
      <c r="F4036" t="s">
        <v>70</v>
      </c>
      <c r="G4036" t="s">
        <v>71</v>
      </c>
      <c r="H4036">
        <v>77.238494599999996</v>
      </c>
      <c r="I4036">
        <v>28.578015099999998</v>
      </c>
      <c r="J4036" t="s">
        <v>476</v>
      </c>
      <c r="K4036" t="s">
        <v>26</v>
      </c>
      <c r="L4036" t="s">
        <v>27</v>
      </c>
      <c r="M4036" t="s">
        <v>27</v>
      </c>
      <c r="N4036" t="s">
        <v>27</v>
      </c>
      <c r="O4036" t="s">
        <v>27</v>
      </c>
      <c r="P4036">
        <v>2</v>
      </c>
      <c r="Q4036">
        <v>35</v>
      </c>
      <c r="R4036">
        <v>600</v>
      </c>
      <c r="S4036">
        <v>3.4</v>
      </c>
      <c r="T4036" s="1">
        <v>41358</v>
      </c>
      <c r="U4036" t="s">
        <v>28</v>
      </c>
      <c r="V4036" t="s">
        <v>20707</v>
      </c>
      <c r="W4036" t="s">
        <v>20710</v>
      </c>
      <c r="X4036" t="s">
        <v>20658</v>
      </c>
      <c r="Y4036" t="s">
        <v>20674</v>
      </c>
      <c r="Z4036">
        <v>3</v>
      </c>
      <c r="AA4036" t="s">
        <v>20675</v>
      </c>
    </row>
    <row r="4037" spans="1:27" x14ac:dyDescent="0.3">
      <c r="A4037">
        <v>300577</v>
      </c>
      <c r="B4037" t="s">
        <v>5184</v>
      </c>
      <c r="C4037">
        <v>1</v>
      </c>
      <c r="D4037" t="s">
        <v>21</v>
      </c>
      <c r="E4037" t="s">
        <v>5320</v>
      </c>
      <c r="F4037" t="s">
        <v>836</v>
      </c>
      <c r="G4037" t="s">
        <v>837</v>
      </c>
      <c r="H4037">
        <v>77.219588329999993</v>
      </c>
      <c r="I4037">
        <v>28.629034999999998</v>
      </c>
      <c r="J4037" t="s">
        <v>499</v>
      </c>
      <c r="K4037" t="s">
        <v>26</v>
      </c>
      <c r="L4037" t="s">
        <v>27</v>
      </c>
      <c r="M4037" t="s">
        <v>27</v>
      </c>
      <c r="N4037" t="s">
        <v>27</v>
      </c>
      <c r="O4037" t="s">
        <v>27</v>
      </c>
      <c r="P4037">
        <v>2</v>
      </c>
      <c r="Q4037">
        <v>31</v>
      </c>
      <c r="R4037">
        <v>600</v>
      </c>
      <c r="S4037">
        <v>3.4</v>
      </c>
      <c r="T4037" s="1">
        <v>43164</v>
      </c>
      <c r="U4037" t="s">
        <v>28</v>
      </c>
      <c r="V4037" t="s">
        <v>20707</v>
      </c>
      <c r="W4037" t="s">
        <v>20710</v>
      </c>
      <c r="X4037" t="s">
        <v>20662</v>
      </c>
      <c r="Y4037" t="s">
        <v>20674</v>
      </c>
      <c r="Z4037">
        <v>3</v>
      </c>
      <c r="AA4037" t="s">
        <v>20675</v>
      </c>
    </row>
    <row r="4038" spans="1:27" x14ac:dyDescent="0.3">
      <c r="A4038">
        <v>18357946</v>
      </c>
      <c r="B4038" t="s">
        <v>577</v>
      </c>
      <c r="C4038">
        <v>1</v>
      </c>
      <c r="D4038" t="s">
        <v>21</v>
      </c>
      <c r="E4038" t="s">
        <v>5369</v>
      </c>
      <c r="F4038" t="s">
        <v>1309</v>
      </c>
      <c r="G4038" t="s">
        <v>1310</v>
      </c>
      <c r="H4038">
        <v>77.106428500000007</v>
      </c>
      <c r="I4038">
        <v>28.642404899999999</v>
      </c>
      <c r="J4038" t="s">
        <v>578</v>
      </c>
      <c r="K4038" t="s">
        <v>26</v>
      </c>
      <c r="L4038" t="s">
        <v>27</v>
      </c>
      <c r="M4038" t="s">
        <v>27</v>
      </c>
      <c r="N4038" t="s">
        <v>27</v>
      </c>
      <c r="O4038" t="s">
        <v>27</v>
      </c>
      <c r="P4038">
        <v>2</v>
      </c>
      <c r="Q4038">
        <v>36</v>
      </c>
      <c r="R4038">
        <v>600</v>
      </c>
      <c r="S4038">
        <v>3.4</v>
      </c>
      <c r="T4038" s="1">
        <v>42376</v>
      </c>
      <c r="U4038" t="s">
        <v>28</v>
      </c>
      <c r="V4038" t="s">
        <v>20707</v>
      </c>
      <c r="W4038" t="s">
        <v>20710</v>
      </c>
      <c r="X4038" t="s">
        <v>20661</v>
      </c>
      <c r="Y4038" t="s">
        <v>20674</v>
      </c>
      <c r="Z4038">
        <v>1</v>
      </c>
      <c r="AA4038" t="s">
        <v>20677</v>
      </c>
    </row>
    <row r="4039" spans="1:27" x14ac:dyDescent="0.3">
      <c r="A4039">
        <v>9083</v>
      </c>
      <c r="B4039" t="s">
        <v>5377</v>
      </c>
      <c r="C4039">
        <v>1</v>
      </c>
      <c r="D4039" t="s">
        <v>21</v>
      </c>
      <c r="E4039" t="s">
        <v>5378</v>
      </c>
      <c r="F4039" t="s">
        <v>1809</v>
      </c>
      <c r="G4039" t="s">
        <v>1810</v>
      </c>
      <c r="H4039">
        <v>77.219141269999994</v>
      </c>
      <c r="I4039">
        <v>28.5642885</v>
      </c>
      <c r="J4039" t="s">
        <v>479</v>
      </c>
      <c r="K4039" t="s">
        <v>26</v>
      </c>
      <c r="L4039" t="s">
        <v>27</v>
      </c>
      <c r="M4039" t="s">
        <v>27</v>
      </c>
      <c r="N4039" t="s">
        <v>27</v>
      </c>
      <c r="O4039" t="s">
        <v>27</v>
      </c>
      <c r="P4039">
        <v>2</v>
      </c>
      <c r="Q4039">
        <v>29</v>
      </c>
      <c r="R4039">
        <v>600</v>
      </c>
      <c r="S4039">
        <v>3.4</v>
      </c>
      <c r="T4039" s="1">
        <v>43122</v>
      </c>
      <c r="U4039" t="s">
        <v>28</v>
      </c>
      <c r="V4039" t="s">
        <v>20707</v>
      </c>
      <c r="W4039" t="s">
        <v>20710</v>
      </c>
      <c r="X4039" t="s">
        <v>20662</v>
      </c>
      <c r="Y4039" t="s">
        <v>20674</v>
      </c>
      <c r="Z4039">
        <v>1</v>
      </c>
      <c r="AA4039" t="s">
        <v>20677</v>
      </c>
    </row>
    <row r="4040" spans="1:27" x14ac:dyDescent="0.3">
      <c r="A4040">
        <v>3657</v>
      </c>
      <c r="B4040" t="s">
        <v>5381</v>
      </c>
      <c r="C4040">
        <v>1</v>
      </c>
      <c r="D4040" t="s">
        <v>21</v>
      </c>
      <c r="E4040" t="s">
        <v>5382</v>
      </c>
      <c r="F4040" t="s">
        <v>1879</v>
      </c>
      <c r="G4040" t="s">
        <v>1880</v>
      </c>
      <c r="H4040">
        <v>77.070221680000003</v>
      </c>
      <c r="I4040">
        <v>28.635041820000001</v>
      </c>
      <c r="J4040" t="s">
        <v>548</v>
      </c>
      <c r="K4040" t="s">
        <v>26</v>
      </c>
      <c r="L4040" t="s">
        <v>27</v>
      </c>
      <c r="M4040" t="s">
        <v>27</v>
      </c>
      <c r="N4040" t="s">
        <v>27</v>
      </c>
      <c r="O4040" t="s">
        <v>27</v>
      </c>
      <c r="P4040">
        <v>2</v>
      </c>
      <c r="Q4040">
        <v>26</v>
      </c>
      <c r="R4040">
        <v>600</v>
      </c>
      <c r="S4040">
        <v>3.4</v>
      </c>
      <c r="T4040" s="1">
        <v>42032</v>
      </c>
      <c r="U4040" t="s">
        <v>28</v>
      </c>
      <c r="V4040" t="s">
        <v>20707</v>
      </c>
      <c r="W4040" t="s">
        <v>20710</v>
      </c>
      <c r="X4040" t="s">
        <v>20669</v>
      </c>
      <c r="Y4040" t="s">
        <v>20674</v>
      </c>
      <c r="Z4040">
        <v>1</v>
      </c>
      <c r="AA4040" t="s">
        <v>20677</v>
      </c>
    </row>
    <row r="4041" spans="1:27" x14ac:dyDescent="0.3">
      <c r="A4041">
        <v>309838</v>
      </c>
      <c r="B4041" t="s">
        <v>2614</v>
      </c>
      <c r="C4041">
        <v>1</v>
      </c>
      <c r="D4041" t="s">
        <v>21</v>
      </c>
      <c r="E4041" t="s">
        <v>5389</v>
      </c>
      <c r="F4041" t="s">
        <v>70</v>
      </c>
      <c r="G4041" t="s">
        <v>71</v>
      </c>
      <c r="H4041">
        <v>77.238764000000003</v>
      </c>
      <c r="I4041">
        <v>28.578309600000001</v>
      </c>
      <c r="J4041" t="s">
        <v>476</v>
      </c>
      <c r="K4041" t="s">
        <v>26</v>
      </c>
      <c r="L4041" t="s">
        <v>27</v>
      </c>
      <c r="M4041" t="s">
        <v>27</v>
      </c>
      <c r="N4041" t="s">
        <v>27</v>
      </c>
      <c r="O4041" t="s">
        <v>27</v>
      </c>
      <c r="P4041">
        <v>2</v>
      </c>
      <c r="Q4041">
        <v>35</v>
      </c>
      <c r="R4041">
        <v>600</v>
      </c>
      <c r="S4041">
        <v>3.4</v>
      </c>
      <c r="T4041" s="1">
        <v>41992</v>
      </c>
      <c r="U4041" t="s">
        <v>28</v>
      </c>
      <c r="V4041" t="s">
        <v>20707</v>
      </c>
      <c r="W4041" t="s">
        <v>20710</v>
      </c>
      <c r="X4041" t="s">
        <v>20664</v>
      </c>
      <c r="Y4041" t="s">
        <v>20678</v>
      </c>
      <c r="Z4041">
        <v>12</v>
      </c>
      <c r="AA4041" t="s">
        <v>6631</v>
      </c>
    </row>
    <row r="4042" spans="1:27" x14ac:dyDescent="0.3">
      <c r="A4042">
        <v>2009</v>
      </c>
      <c r="B4042" t="s">
        <v>2612</v>
      </c>
      <c r="C4042">
        <v>1</v>
      </c>
      <c r="D4042" t="s">
        <v>21</v>
      </c>
      <c r="E4042" t="s">
        <v>5415</v>
      </c>
      <c r="F4042" t="s">
        <v>1874</v>
      </c>
      <c r="G4042" t="s">
        <v>1875</v>
      </c>
      <c r="H4042">
        <v>77.285413199999994</v>
      </c>
      <c r="I4042">
        <v>28.637003</v>
      </c>
      <c r="J4042" t="s">
        <v>567</v>
      </c>
      <c r="K4042" t="s">
        <v>26</v>
      </c>
      <c r="L4042" t="s">
        <v>27</v>
      </c>
      <c r="M4042" t="s">
        <v>27</v>
      </c>
      <c r="N4042" t="s">
        <v>27</v>
      </c>
      <c r="O4042" t="s">
        <v>27</v>
      </c>
      <c r="P4042">
        <v>2</v>
      </c>
      <c r="Q4042">
        <v>193</v>
      </c>
      <c r="R4042">
        <v>600</v>
      </c>
      <c r="S4042">
        <v>3.4</v>
      </c>
      <c r="T4042" s="1">
        <v>42721</v>
      </c>
      <c r="U4042" t="s">
        <v>28</v>
      </c>
      <c r="V4042" t="s">
        <v>20707</v>
      </c>
      <c r="W4042" t="s">
        <v>20710</v>
      </c>
      <c r="X4042" t="s">
        <v>20661</v>
      </c>
      <c r="Y4042" t="s">
        <v>20678</v>
      </c>
      <c r="Z4042">
        <v>12</v>
      </c>
      <c r="AA4042" t="s">
        <v>6631</v>
      </c>
    </row>
    <row r="4043" spans="1:27" x14ac:dyDescent="0.3">
      <c r="A4043">
        <v>18249102</v>
      </c>
      <c r="B4043" t="s">
        <v>5416</v>
      </c>
      <c r="C4043">
        <v>1</v>
      </c>
      <c r="D4043" t="s">
        <v>21</v>
      </c>
      <c r="E4043" t="s">
        <v>5417</v>
      </c>
      <c r="F4043" t="s">
        <v>322</v>
      </c>
      <c r="G4043" t="s">
        <v>323</v>
      </c>
      <c r="H4043">
        <v>77.166445600000003</v>
      </c>
      <c r="I4043">
        <v>28.6849156</v>
      </c>
      <c r="J4043" t="s">
        <v>479</v>
      </c>
      <c r="K4043" t="s">
        <v>26</v>
      </c>
      <c r="L4043" t="s">
        <v>27</v>
      </c>
      <c r="M4043" t="s">
        <v>27</v>
      </c>
      <c r="N4043" t="s">
        <v>27</v>
      </c>
      <c r="O4043" t="s">
        <v>27</v>
      </c>
      <c r="P4043">
        <v>2</v>
      </c>
      <c r="Q4043">
        <v>19</v>
      </c>
      <c r="R4043">
        <v>600</v>
      </c>
      <c r="S4043">
        <v>3.4</v>
      </c>
      <c r="T4043" s="1">
        <v>43419</v>
      </c>
      <c r="U4043" t="s">
        <v>28</v>
      </c>
      <c r="V4043" t="s">
        <v>20707</v>
      </c>
      <c r="W4043" t="s">
        <v>20710</v>
      </c>
      <c r="X4043" t="s">
        <v>20662</v>
      </c>
      <c r="Y4043" t="s">
        <v>20678</v>
      </c>
      <c r="Z4043">
        <v>11</v>
      </c>
      <c r="AA4043" t="s">
        <v>20679</v>
      </c>
    </row>
    <row r="4044" spans="1:27" x14ac:dyDescent="0.3">
      <c r="A4044">
        <v>5848</v>
      </c>
      <c r="B4044" t="s">
        <v>5184</v>
      </c>
      <c r="C4044">
        <v>1</v>
      </c>
      <c r="D4044" t="s">
        <v>21</v>
      </c>
      <c r="E4044" t="s">
        <v>5434</v>
      </c>
      <c r="F4044" t="s">
        <v>1936</v>
      </c>
      <c r="G4044" t="s">
        <v>1937</v>
      </c>
      <c r="H4044">
        <v>77.196878499999997</v>
      </c>
      <c r="I4044">
        <v>28.546624600000001</v>
      </c>
      <c r="J4044" t="s">
        <v>499</v>
      </c>
      <c r="K4044" t="s">
        <v>26</v>
      </c>
      <c r="L4044" t="s">
        <v>27</v>
      </c>
      <c r="M4044" t="s">
        <v>27</v>
      </c>
      <c r="N4044" t="s">
        <v>27</v>
      </c>
      <c r="O4044" t="s">
        <v>27</v>
      </c>
      <c r="P4044">
        <v>2</v>
      </c>
      <c r="Q4044">
        <v>53</v>
      </c>
      <c r="R4044">
        <v>600</v>
      </c>
      <c r="S4044">
        <v>3.4</v>
      </c>
      <c r="T4044" s="1">
        <v>41218</v>
      </c>
      <c r="U4044" t="s">
        <v>28</v>
      </c>
      <c r="V4044" t="s">
        <v>20707</v>
      </c>
      <c r="W4044" t="s">
        <v>20710</v>
      </c>
      <c r="X4044" t="s">
        <v>20665</v>
      </c>
      <c r="Y4044" t="s">
        <v>20678</v>
      </c>
      <c r="Z4044">
        <v>11</v>
      </c>
      <c r="AA4044" t="s">
        <v>20679</v>
      </c>
    </row>
    <row r="4045" spans="1:27" x14ac:dyDescent="0.3">
      <c r="A4045">
        <v>18218787</v>
      </c>
      <c r="B4045" t="s">
        <v>5456</v>
      </c>
      <c r="C4045">
        <v>1</v>
      </c>
      <c r="D4045" t="s">
        <v>21</v>
      </c>
      <c r="E4045" t="s">
        <v>5457</v>
      </c>
      <c r="F4045" t="s">
        <v>113</v>
      </c>
      <c r="G4045" t="s">
        <v>114</v>
      </c>
      <c r="H4045">
        <v>77.1369665</v>
      </c>
      <c r="I4045">
        <v>28.699993500000001</v>
      </c>
      <c r="J4045" t="s">
        <v>3455</v>
      </c>
      <c r="K4045" t="s">
        <v>26</v>
      </c>
      <c r="L4045" t="s">
        <v>27</v>
      </c>
      <c r="M4045" t="s">
        <v>27</v>
      </c>
      <c r="N4045" t="s">
        <v>27</v>
      </c>
      <c r="O4045" t="s">
        <v>27</v>
      </c>
      <c r="P4045">
        <v>2</v>
      </c>
      <c r="Q4045">
        <v>25</v>
      </c>
      <c r="R4045">
        <v>600</v>
      </c>
      <c r="S4045">
        <v>3.4</v>
      </c>
      <c r="T4045" s="1">
        <v>43025</v>
      </c>
      <c r="U4045" t="s">
        <v>28</v>
      </c>
      <c r="V4045" t="s">
        <v>20707</v>
      </c>
      <c r="W4045" t="s">
        <v>20710</v>
      </c>
      <c r="X4045" t="s">
        <v>20668</v>
      </c>
      <c r="Y4045" t="s">
        <v>20678</v>
      </c>
      <c r="Z4045">
        <v>10</v>
      </c>
      <c r="AA4045" t="s">
        <v>20680</v>
      </c>
    </row>
    <row r="4046" spans="1:27" x14ac:dyDescent="0.3">
      <c r="A4046">
        <v>195</v>
      </c>
      <c r="B4046" t="s">
        <v>5470</v>
      </c>
      <c r="C4046">
        <v>1</v>
      </c>
      <c r="D4046" t="s">
        <v>21</v>
      </c>
      <c r="E4046" t="s">
        <v>5471</v>
      </c>
      <c r="F4046" t="s">
        <v>4248</v>
      </c>
      <c r="G4046" t="s">
        <v>4249</v>
      </c>
      <c r="H4046">
        <v>77.302280199999998</v>
      </c>
      <c r="I4046">
        <v>28.657630999999999</v>
      </c>
      <c r="J4046" t="s">
        <v>5472</v>
      </c>
      <c r="K4046" t="s">
        <v>26</v>
      </c>
      <c r="L4046" t="s">
        <v>27</v>
      </c>
      <c r="M4046" t="s">
        <v>35</v>
      </c>
      <c r="N4046" t="s">
        <v>27</v>
      </c>
      <c r="O4046" t="s">
        <v>27</v>
      </c>
      <c r="P4046">
        <v>2</v>
      </c>
      <c r="Q4046">
        <v>77</v>
      </c>
      <c r="R4046">
        <v>500</v>
      </c>
      <c r="S4046">
        <v>3.4</v>
      </c>
      <c r="T4046" s="1">
        <v>42998</v>
      </c>
      <c r="U4046" t="s">
        <v>28</v>
      </c>
      <c r="V4046" t="s">
        <v>20707</v>
      </c>
      <c r="W4046" t="s">
        <v>20710</v>
      </c>
      <c r="X4046" t="s">
        <v>20668</v>
      </c>
      <c r="Y4046" t="s">
        <v>20659</v>
      </c>
      <c r="Z4046">
        <v>9</v>
      </c>
      <c r="AA4046" t="s">
        <v>20660</v>
      </c>
    </row>
    <row r="4047" spans="1:27" x14ac:dyDescent="0.3">
      <c r="A4047">
        <v>307746</v>
      </c>
      <c r="B4047" t="s">
        <v>5481</v>
      </c>
      <c r="C4047">
        <v>1</v>
      </c>
      <c r="D4047" t="s">
        <v>21</v>
      </c>
      <c r="E4047" t="s">
        <v>4878</v>
      </c>
      <c r="F4047" t="s">
        <v>1735</v>
      </c>
      <c r="G4047" t="s">
        <v>1734</v>
      </c>
      <c r="H4047">
        <v>77.213513699999993</v>
      </c>
      <c r="I4047">
        <v>28.538889300000001</v>
      </c>
      <c r="J4047" t="s">
        <v>4275</v>
      </c>
      <c r="K4047" t="s">
        <v>26</v>
      </c>
      <c r="L4047" t="s">
        <v>27</v>
      </c>
      <c r="M4047" t="s">
        <v>35</v>
      </c>
      <c r="N4047" t="s">
        <v>27</v>
      </c>
      <c r="O4047" t="s">
        <v>27</v>
      </c>
      <c r="P4047">
        <v>2</v>
      </c>
      <c r="Q4047">
        <v>218</v>
      </c>
      <c r="R4047">
        <v>500</v>
      </c>
      <c r="S4047">
        <v>3.4</v>
      </c>
      <c r="T4047" s="1">
        <v>40439</v>
      </c>
      <c r="U4047" t="s">
        <v>28</v>
      </c>
      <c r="V4047" t="s">
        <v>20707</v>
      </c>
      <c r="W4047" t="s">
        <v>20710</v>
      </c>
      <c r="X4047" t="s">
        <v>20667</v>
      </c>
      <c r="Y4047" t="s">
        <v>20659</v>
      </c>
      <c r="Z4047">
        <v>9</v>
      </c>
      <c r="AA4047" t="s">
        <v>20660</v>
      </c>
    </row>
    <row r="4048" spans="1:27" x14ac:dyDescent="0.3">
      <c r="A4048">
        <v>311451</v>
      </c>
      <c r="B4048" t="s">
        <v>5484</v>
      </c>
      <c r="C4048">
        <v>1</v>
      </c>
      <c r="D4048" t="s">
        <v>21</v>
      </c>
      <c r="E4048" t="s">
        <v>5485</v>
      </c>
      <c r="F4048" t="s">
        <v>269</v>
      </c>
      <c r="G4048" t="s">
        <v>270</v>
      </c>
      <c r="H4048">
        <v>77.170769300000003</v>
      </c>
      <c r="I4048">
        <v>28.558633799999999</v>
      </c>
      <c r="J4048" t="s">
        <v>5486</v>
      </c>
      <c r="K4048" t="s">
        <v>26</v>
      </c>
      <c r="L4048" t="s">
        <v>27</v>
      </c>
      <c r="M4048" t="s">
        <v>35</v>
      </c>
      <c r="N4048" t="s">
        <v>27</v>
      </c>
      <c r="O4048" t="s">
        <v>27</v>
      </c>
      <c r="P4048">
        <v>2</v>
      </c>
      <c r="Q4048">
        <v>78</v>
      </c>
      <c r="R4048">
        <v>500</v>
      </c>
      <c r="S4048">
        <v>3.4</v>
      </c>
      <c r="T4048" s="1">
        <v>41160</v>
      </c>
      <c r="U4048" t="s">
        <v>28</v>
      </c>
      <c r="V4048" t="s">
        <v>20707</v>
      </c>
      <c r="W4048" t="s">
        <v>20710</v>
      </c>
      <c r="X4048" t="s">
        <v>20665</v>
      </c>
      <c r="Y4048" t="s">
        <v>20659</v>
      </c>
      <c r="Z4048">
        <v>9</v>
      </c>
      <c r="AA4048" t="s">
        <v>20660</v>
      </c>
    </row>
    <row r="4049" spans="1:27" x14ac:dyDescent="0.3">
      <c r="A4049">
        <v>309463</v>
      </c>
      <c r="B4049" t="s">
        <v>5487</v>
      </c>
      <c r="C4049">
        <v>1</v>
      </c>
      <c r="D4049" t="s">
        <v>21</v>
      </c>
      <c r="E4049" t="s">
        <v>5488</v>
      </c>
      <c r="F4049" t="s">
        <v>2705</v>
      </c>
      <c r="G4049" t="s">
        <v>2706</v>
      </c>
      <c r="H4049">
        <v>77.149460099999999</v>
      </c>
      <c r="I4049">
        <v>28.693404300000001</v>
      </c>
      <c r="J4049" t="s">
        <v>479</v>
      </c>
      <c r="K4049" t="s">
        <v>26</v>
      </c>
      <c r="L4049" t="s">
        <v>27</v>
      </c>
      <c r="M4049" t="s">
        <v>35</v>
      </c>
      <c r="N4049" t="s">
        <v>27</v>
      </c>
      <c r="O4049" t="s">
        <v>27</v>
      </c>
      <c r="P4049">
        <v>2</v>
      </c>
      <c r="Q4049">
        <v>80</v>
      </c>
      <c r="R4049">
        <v>500</v>
      </c>
      <c r="S4049">
        <v>3.4</v>
      </c>
      <c r="T4049" s="1">
        <v>41524</v>
      </c>
      <c r="U4049" t="s">
        <v>28</v>
      </c>
      <c r="V4049" t="s">
        <v>20707</v>
      </c>
      <c r="W4049" t="s">
        <v>20710</v>
      </c>
      <c r="X4049" t="s">
        <v>20658</v>
      </c>
      <c r="Y4049" t="s">
        <v>20659</v>
      </c>
      <c r="Z4049">
        <v>9</v>
      </c>
      <c r="AA4049" t="s">
        <v>20660</v>
      </c>
    </row>
    <row r="4050" spans="1:27" x14ac:dyDescent="0.3">
      <c r="A4050">
        <v>18208914</v>
      </c>
      <c r="B4050" t="s">
        <v>5510</v>
      </c>
      <c r="C4050">
        <v>1</v>
      </c>
      <c r="D4050" t="s">
        <v>21</v>
      </c>
      <c r="E4050" t="s">
        <v>5511</v>
      </c>
      <c r="F4050" t="s">
        <v>3446</v>
      </c>
      <c r="G4050" t="s">
        <v>3447</v>
      </c>
      <c r="H4050">
        <v>77.306191299999995</v>
      </c>
      <c r="I4050">
        <v>28.631136699999999</v>
      </c>
      <c r="J4050" t="s">
        <v>4061</v>
      </c>
      <c r="K4050" t="s">
        <v>26</v>
      </c>
      <c r="L4050" t="s">
        <v>27</v>
      </c>
      <c r="M4050" t="s">
        <v>35</v>
      </c>
      <c r="N4050" t="s">
        <v>27</v>
      </c>
      <c r="O4050" t="s">
        <v>27</v>
      </c>
      <c r="P4050">
        <v>2</v>
      </c>
      <c r="Q4050">
        <v>27</v>
      </c>
      <c r="R4050">
        <v>500</v>
      </c>
      <c r="S4050">
        <v>3.4</v>
      </c>
      <c r="T4050" s="1">
        <v>43320</v>
      </c>
      <c r="U4050" t="s">
        <v>28</v>
      </c>
      <c r="V4050" t="s">
        <v>20707</v>
      </c>
      <c r="W4050" t="s">
        <v>20710</v>
      </c>
      <c r="X4050" t="s">
        <v>20662</v>
      </c>
      <c r="Y4050" t="s">
        <v>20659</v>
      </c>
      <c r="Z4050">
        <v>8</v>
      </c>
      <c r="AA4050" t="s">
        <v>20666</v>
      </c>
    </row>
    <row r="4051" spans="1:27" x14ac:dyDescent="0.3">
      <c r="A4051">
        <v>18384121</v>
      </c>
      <c r="B4051" t="s">
        <v>5514</v>
      </c>
      <c r="C4051">
        <v>1</v>
      </c>
      <c r="D4051" t="s">
        <v>21</v>
      </c>
      <c r="E4051" t="s">
        <v>5515</v>
      </c>
      <c r="F4051" t="s">
        <v>1802</v>
      </c>
      <c r="G4051" t="s">
        <v>1803</v>
      </c>
      <c r="H4051">
        <v>77.195856000000006</v>
      </c>
      <c r="I4051">
        <v>28.559151</v>
      </c>
      <c r="J4051" t="s">
        <v>5516</v>
      </c>
      <c r="K4051" t="s">
        <v>26</v>
      </c>
      <c r="L4051" t="s">
        <v>27</v>
      </c>
      <c r="M4051" t="s">
        <v>35</v>
      </c>
      <c r="N4051" t="s">
        <v>27</v>
      </c>
      <c r="O4051" t="s">
        <v>27</v>
      </c>
      <c r="P4051">
        <v>2</v>
      </c>
      <c r="Q4051">
        <v>15</v>
      </c>
      <c r="R4051">
        <v>500</v>
      </c>
      <c r="S4051">
        <v>3.4</v>
      </c>
      <c r="T4051" s="1">
        <v>43334</v>
      </c>
      <c r="U4051" t="s">
        <v>28</v>
      </c>
      <c r="V4051" t="s">
        <v>20707</v>
      </c>
      <c r="W4051" t="s">
        <v>20710</v>
      </c>
      <c r="X4051" t="s">
        <v>20662</v>
      </c>
      <c r="Y4051" t="s">
        <v>20659</v>
      </c>
      <c r="Z4051">
        <v>8</v>
      </c>
      <c r="AA4051" t="s">
        <v>20666</v>
      </c>
    </row>
    <row r="4052" spans="1:27" x14ac:dyDescent="0.3">
      <c r="A4052">
        <v>3230</v>
      </c>
      <c r="B4052" t="s">
        <v>5484</v>
      </c>
      <c r="C4052">
        <v>1</v>
      </c>
      <c r="D4052" t="s">
        <v>21</v>
      </c>
      <c r="E4052" t="s">
        <v>5541</v>
      </c>
      <c r="F4052" t="s">
        <v>2705</v>
      </c>
      <c r="G4052" t="s">
        <v>2706</v>
      </c>
      <c r="H4052">
        <v>77.151931599999998</v>
      </c>
      <c r="I4052">
        <v>28.6953879</v>
      </c>
      <c r="J4052" t="s">
        <v>5486</v>
      </c>
      <c r="K4052" t="s">
        <v>26</v>
      </c>
      <c r="L4052" t="s">
        <v>27</v>
      </c>
      <c r="M4052" t="s">
        <v>35</v>
      </c>
      <c r="N4052" t="s">
        <v>27</v>
      </c>
      <c r="O4052" t="s">
        <v>27</v>
      </c>
      <c r="P4052">
        <v>2</v>
      </c>
      <c r="Q4052">
        <v>131</v>
      </c>
      <c r="R4052">
        <v>500</v>
      </c>
      <c r="S4052">
        <v>3.4</v>
      </c>
      <c r="T4052" s="1">
        <v>42192</v>
      </c>
      <c r="U4052" t="s">
        <v>28</v>
      </c>
      <c r="V4052" t="s">
        <v>20707</v>
      </c>
      <c r="W4052" t="s">
        <v>20710</v>
      </c>
      <c r="X4052" t="s">
        <v>20669</v>
      </c>
      <c r="Y4052" t="s">
        <v>20659</v>
      </c>
      <c r="Z4052">
        <v>7</v>
      </c>
      <c r="AA4052" t="s">
        <v>20670</v>
      </c>
    </row>
    <row r="4053" spans="1:27" x14ac:dyDescent="0.3">
      <c r="A4053">
        <v>311734</v>
      </c>
      <c r="B4053" t="s">
        <v>5484</v>
      </c>
      <c r="C4053">
        <v>1</v>
      </c>
      <c r="D4053" t="s">
        <v>21</v>
      </c>
      <c r="E4053" t="s">
        <v>5555</v>
      </c>
      <c r="F4053" t="s">
        <v>3096</v>
      </c>
      <c r="G4053" t="s">
        <v>3097</v>
      </c>
      <c r="H4053">
        <v>77.190347000000003</v>
      </c>
      <c r="I4053">
        <v>28.706102399999999</v>
      </c>
      <c r="J4053" t="s">
        <v>5486</v>
      </c>
      <c r="K4053" t="s">
        <v>26</v>
      </c>
      <c r="L4053" t="s">
        <v>27</v>
      </c>
      <c r="M4053" t="s">
        <v>35</v>
      </c>
      <c r="N4053" t="s">
        <v>27</v>
      </c>
      <c r="O4053" t="s">
        <v>27</v>
      </c>
      <c r="P4053">
        <v>2</v>
      </c>
      <c r="Q4053">
        <v>68</v>
      </c>
      <c r="R4053">
        <v>500</v>
      </c>
      <c r="S4053">
        <v>3.4</v>
      </c>
      <c r="T4053" s="1">
        <v>42525</v>
      </c>
      <c r="U4053" t="s">
        <v>28</v>
      </c>
      <c r="V4053" t="s">
        <v>20707</v>
      </c>
      <c r="W4053" t="s">
        <v>20710</v>
      </c>
      <c r="X4053" t="s">
        <v>20661</v>
      </c>
      <c r="Y4053" t="s">
        <v>20671</v>
      </c>
      <c r="Z4053">
        <v>6</v>
      </c>
      <c r="AA4053" t="s">
        <v>20672</v>
      </c>
    </row>
    <row r="4054" spans="1:27" x14ac:dyDescent="0.3">
      <c r="A4054">
        <v>305275</v>
      </c>
      <c r="B4054" t="s">
        <v>5566</v>
      </c>
      <c r="C4054">
        <v>1</v>
      </c>
      <c r="D4054" t="s">
        <v>21</v>
      </c>
      <c r="E4054" t="s">
        <v>5567</v>
      </c>
      <c r="F4054" t="s">
        <v>1850</v>
      </c>
      <c r="G4054" t="s">
        <v>1851</v>
      </c>
      <c r="H4054">
        <v>77.201667</v>
      </c>
      <c r="I4054">
        <v>28.689901800000001</v>
      </c>
      <c r="J4054" t="s">
        <v>479</v>
      </c>
      <c r="K4054" t="s">
        <v>26</v>
      </c>
      <c r="L4054" t="s">
        <v>27</v>
      </c>
      <c r="M4054" t="s">
        <v>35</v>
      </c>
      <c r="N4054" t="s">
        <v>27</v>
      </c>
      <c r="O4054" t="s">
        <v>27</v>
      </c>
      <c r="P4054">
        <v>2</v>
      </c>
      <c r="Q4054">
        <v>168</v>
      </c>
      <c r="R4054">
        <v>500</v>
      </c>
      <c r="S4054">
        <v>3.4</v>
      </c>
      <c r="T4054" s="1">
        <v>41801</v>
      </c>
      <c r="U4054" t="s">
        <v>28</v>
      </c>
      <c r="V4054" t="s">
        <v>20707</v>
      </c>
      <c r="W4054" t="s">
        <v>20710</v>
      </c>
      <c r="X4054" t="s">
        <v>20664</v>
      </c>
      <c r="Y4054" t="s">
        <v>20671</v>
      </c>
      <c r="Z4054">
        <v>6</v>
      </c>
      <c r="AA4054" t="s">
        <v>20672</v>
      </c>
    </row>
    <row r="4055" spans="1:27" x14ac:dyDescent="0.3">
      <c r="A4055">
        <v>9960</v>
      </c>
      <c r="B4055" t="s">
        <v>5470</v>
      </c>
      <c r="C4055">
        <v>1</v>
      </c>
      <c r="D4055" t="s">
        <v>21</v>
      </c>
      <c r="E4055" t="s">
        <v>2763</v>
      </c>
      <c r="F4055" t="s">
        <v>2764</v>
      </c>
      <c r="G4055" t="s">
        <v>2763</v>
      </c>
      <c r="H4055">
        <v>77.152779600000002</v>
      </c>
      <c r="I4055">
        <v>28.692512900000001</v>
      </c>
      <c r="J4055" t="s">
        <v>5472</v>
      </c>
      <c r="K4055" t="s">
        <v>26</v>
      </c>
      <c r="L4055" t="s">
        <v>27</v>
      </c>
      <c r="M4055" t="s">
        <v>35</v>
      </c>
      <c r="N4055" t="s">
        <v>27</v>
      </c>
      <c r="O4055" t="s">
        <v>27</v>
      </c>
      <c r="P4055">
        <v>2</v>
      </c>
      <c r="Q4055">
        <v>41</v>
      </c>
      <c r="R4055">
        <v>500</v>
      </c>
      <c r="S4055">
        <v>3.4</v>
      </c>
      <c r="T4055" s="1">
        <v>42131</v>
      </c>
      <c r="U4055" t="s">
        <v>28</v>
      </c>
      <c r="V4055" t="s">
        <v>20707</v>
      </c>
      <c r="W4055" t="s">
        <v>20710</v>
      </c>
      <c r="X4055" t="s">
        <v>20669</v>
      </c>
      <c r="Y4055" t="s">
        <v>20671</v>
      </c>
      <c r="Z4055">
        <v>5</v>
      </c>
      <c r="AA4055" t="s">
        <v>20630</v>
      </c>
    </row>
    <row r="4056" spans="1:27" x14ac:dyDescent="0.3">
      <c r="A4056">
        <v>9573</v>
      </c>
      <c r="B4056" t="s">
        <v>5470</v>
      </c>
      <c r="C4056">
        <v>1</v>
      </c>
      <c r="D4056" t="s">
        <v>21</v>
      </c>
      <c r="E4056" t="s">
        <v>3649</v>
      </c>
      <c r="F4056" t="s">
        <v>78</v>
      </c>
      <c r="G4056" t="s">
        <v>79</v>
      </c>
      <c r="H4056">
        <v>77.241907299999994</v>
      </c>
      <c r="I4056">
        <v>28.581207899999999</v>
      </c>
      <c r="J4056" t="s">
        <v>5472</v>
      </c>
      <c r="K4056" t="s">
        <v>26</v>
      </c>
      <c r="L4056" t="s">
        <v>27</v>
      </c>
      <c r="M4056" t="s">
        <v>35</v>
      </c>
      <c r="N4056" t="s">
        <v>27</v>
      </c>
      <c r="O4056" t="s">
        <v>27</v>
      </c>
      <c r="P4056">
        <v>2</v>
      </c>
      <c r="Q4056">
        <v>62</v>
      </c>
      <c r="R4056">
        <v>500</v>
      </c>
      <c r="S4056">
        <v>3.4</v>
      </c>
      <c r="T4056" s="1">
        <v>42144</v>
      </c>
      <c r="U4056" t="s">
        <v>28</v>
      </c>
      <c r="V4056" t="s">
        <v>20707</v>
      </c>
      <c r="W4056" t="s">
        <v>20710</v>
      </c>
      <c r="X4056" t="s">
        <v>20669</v>
      </c>
      <c r="Y4056" t="s">
        <v>20671</v>
      </c>
      <c r="Z4056">
        <v>5</v>
      </c>
      <c r="AA4056" t="s">
        <v>20630</v>
      </c>
    </row>
    <row r="4057" spans="1:27" x14ac:dyDescent="0.3">
      <c r="A4057">
        <v>18366028</v>
      </c>
      <c r="B4057" t="s">
        <v>487</v>
      </c>
      <c r="C4057">
        <v>1</v>
      </c>
      <c r="D4057" t="s">
        <v>21</v>
      </c>
      <c r="E4057" t="s">
        <v>5592</v>
      </c>
      <c r="F4057" t="s">
        <v>2705</v>
      </c>
      <c r="G4057" t="s">
        <v>2706</v>
      </c>
      <c r="H4057">
        <v>77.149729699999995</v>
      </c>
      <c r="I4057">
        <v>28.693788300000001</v>
      </c>
      <c r="J4057" t="s">
        <v>2820</v>
      </c>
      <c r="K4057" t="s">
        <v>26</v>
      </c>
      <c r="L4057" t="s">
        <v>27</v>
      </c>
      <c r="M4057" t="s">
        <v>35</v>
      </c>
      <c r="N4057" t="s">
        <v>27</v>
      </c>
      <c r="O4057" t="s">
        <v>27</v>
      </c>
      <c r="P4057">
        <v>2</v>
      </c>
      <c r="Q4057">
        <v>42</v>
      </c>
      <c r="R4057">
        <v>500</v>
      </c>
      <c r="S4057">
        <v>3.4</v>
      </c>
      <c r="T4057" s="1">
        <v>42492</v>
      </c>
      <c r="U4057" t="s">
        <v>28</v>
      </c>
      <c r="V4057" t="s">
        <v>20707</v>
      </c>
      <c r="W4057" t="s">
        <v>20710</v>
      </c>
      <c r="X4057" t="s">
        <v>20661</v>
      </c>
      <c r="Y4057" t="s">
        <v>20671</v>
      </c>
      <c r="Z4057">
        <v>5</v>
      </c>
      <c r="AA4057" t="s">
        <v>20630</v>
      </c>
    </row>
    <row r="4058" spans="1:27" x14ac:dyDescent="0.3">
      <c r="A4058">
        <v>7441</v>
      </c>
      <c r="B4058" t="s">
        <v>5484</v>
      </c>
      <c r="C4058">
        <v>1</v>
      </c>
      <c r="D4058" t="s">
        <v>21</v>
      </c>
      <c r="E4058" t="s">
        <v>5598</v>
      </c>
      <c r="F4058" t="s">
        <v>1745</v>
      </c>
      <c r="G4058" t="s">
        <v>1744</v>
      </c>
      <c r="H4058">
        <v>77.184869699999993</v>
      </c>
      <c r="I4058">
        <v>28.640272299999999</v>
      </c>
      <c r="J4058" t="s">
        <v>5486</v>
      </c>
      <c r="K4058" t="s">
        <v>26</v>
      </c>
      <c r="L4058" t="s">
        <v>27</v>
      </c>
      <c r="M4058" t="s">
        <v>35</v>
      </c>
      <c r="N4058" t="s">
        <v>27</v>
      </c>
      <c r="O4058" t="s">
        <v>27</v>
      </c>
      <c r="P4058">
        <v>2</v>
      </c>
      <c r="Q4058">
        <v>152</v>
      </c>
      <c r="R4058">
        <v>500</v>
      </c>
      <c r="S4058">
        <v>3.4</v>
      </c>
      <c r="T4058" s="1">
        <v>41034</v>
      </c>
      <c r="U4058" t="s">
        <v>28</v>
      </c>
      <c r="V4058" t="s">
        <v>20707</v>
      </c>
      <c r="W4058" t="s">
        <v>20710</v>
      </c>
      <c r="X4058" t="s">
        <v>20665</v>
      </c>
      <c r="Y4058" t="s">
        <v>20671</v>
      </c>
      <c r="Z4058">
        <v>5</v>
      </c>
      <c r="AA4058" t="s">
        <v>20630</v>
      </c>
    </row>
    <row r="4059" spans="1:27" x14ac:dyDescent="0.3">
      <c r="A4059">
        <v>18400728</v>
      </c>
      <c r="B4059" t="s">
        <v>5467</v>
      </c>
      <c r="C4059">
        <v>1</v>
      </c>
      <c r="D4059" t="s">
        <v>21</v>
      </c>
      <c r="E4059" t="s">
        <v>5641</v>
      </c>
      <c r="F4059" t="s">
        <v>2572</v>
      </c>
      <c r="G4059" t="s">
        <v>2573</v>
      </c>
      <c r="H4059">
        <v>77.243001199999995</v>
      </c>
      <c r="I4059">
        <v>28.569341900000001</v>
      </c>
      <c r="J4059" t="s">
        <v>5469</v>
      </c>
      <c r="K4059" t="s">
        <v>26</v>
      </c>
      <c r="L4059" t="s">
        <v>27</v>
      </c>
      <c r="M4059" t="s">
        <v>35</v>
      </c>
      <c r="N4059" t="s">
        <v>27</v>
      </c>
      <c r="O4059" t="s">
        <v>27</v>
      </c>
      <c r="P4059">
        <v>2</v>
      </c>
      <c r="Q4059">
        <v>45</v>
      </c>
      <c r="R4059">
        <v>500</v>
      </c>
      <c r="S4059">
        <v>3.4</v>
      </c>
      <c r="T4059" s="1">
        <v>40614</v>
      </c>
      <c r="U4059" t="s">
        <v>28</v>
      </c>
      <c r="V4059" t="s">
        <v>20707</v>
      </c>
      <c r="W4059" t="s">
        <v>20710</v>
      </c>
      <c r="X4059" t="s">
        <v>20663</v>
      </c>
      <c r="Y4059" t="s">
        <v>20674</v>
      </c>
      <c r="Z4059">
        <v>3</v>
      </c>
      <c r="AA4059" t="s">
        <v>20675</v>
      </c>
    </row>
    <row r="4060" spans="1:27" x14ac:dyDescent="0.3">
      <c r="A4060">
        <v>582</v>
      </c>
      <c r="B4060" t="s">
        <v>5665</v>
      </c>
      <c r="C4060">
        <v>1</v>
      </c>
      <c r="D4060" t="s">
        <v>21</v>
      </c>
      <c r="E4060" t="s">
        <v>5666</v>
      </c>
      <c r="F4060" t="s">
        <v>3406</v>
      </c>
      <c r="G4060" t="s">
        <v>3407</v>
      </c>
      <c r="H4060">
        <v>77.196924199999998</v>
      </c>
      <c r="I4060">
        <v>28.535523399999999</v>
      </c>
      <c r="J4060" t="s">
        <v>958</v>
      </c>
      <c r="K4060" t="s">
        <v>26</v>
      </c>
      <c r="L4060" t="s">
        <v>27</v>
      </c>
      <c r="M4060" t="s">
        <v>35</v>
      </c>
      <c r="N4060" t="s">
        <v>27</v>
      </c>
      <c r="O4060" t="s">
        <v>27</v>
      </c>
      <c r="P4060">
        <v>2</v>
      </c>
      <c r="Q4060">
        <v>238</v>
      </c>
      <c r="R4060">
        <v>500</v>
      </c>
      <c r="S4060">
        <v>3.4</v>
      </c>
      <c r="T4060" s="1">
        <v>41287</v>
      </c>
      <c r="U4060" t="s">
        <v>28</v>
      </c>
      <c r="V4060" t="s">
        <v>20707</v>
      </c>
      <c r="W4060" t="s">
        <v>20710</v>
      </c>
      <c r="X4060" t="s">
        <v>20658</v>
      </c>
      <c r="Y4060" t="s">
        <v>20674</v>
      </c>
      <c r="Z4060">
        <v>1</v>
      </c>
      <c r="AA4060" t="s">
        <v>20677</v>
      </c>
    </row>
    <row r="4061" spans="1:27" x14ac:dyDescent="0.3">
      <c r="A4061">
        <v>310891</v>
      </c>
      <c r="B4061" t="s">
        <v>5484</v>
      </c>
      <c r="C4061">
        <v>1</v>
      </c>
      <c r="D4061" t="s">
        <v>21</v>
      </c>
      <c r="E4061" t="s">
        <v>5693</v>
      </c>
      <c r="F4061" t="s">
        <v>765</v>
      </c>
      <c r="G4061" t="s">
        <v>766</v>
      </c>
      <c r="H4061">
        <v>77.220890699999998</v>
      </c>
      <c r="I4061">
        <v>28.569437499999999</v>
      </c>
      <c r="J4061" t="s">
        <v>5486</v>
      </c>
      <c r="K4061" t="s">
        <v>26</v>
      </c>
      <c r="L4061" t="s">
        <v>27</v>
      </c>
      <c r="M4061" t="s">
        <v>35</v>
      </c>
      <c r="N4061" t="s">
        <v>27</v>
      </c>
      <c r="O4061" t="s">
        <v>27</v>
      </c>
      <c r="P4061">
        <v>2</v>
      </c>
      <c r="Q4061">
        <v>167</v>
      </c>
      <c r="R4061">
        <v>500</v>
      </c>
      <c r="S4061">
        <v>3.4</v>
      </c>
      <c r="T4061" s="1">
        <v>41661</v>
      </c>
      <c r="U4061" t="s">
        <v>28</v>
      </c>
      <c r="V4061" t="s">
        <v>20707</v>
      </c>
      <c r="W4061" t="s">
        <v>20710</v>
      </c>
      <c r="X4061" t="s">
        <v>20664</v>
      </c>
      <c r="Y4061" t="s">
        <v>20674</v>
      </c>
      <c r="Z4061">
        <v>1</v>
      </c>
      <c r="AA4061" t="s">
        <v>20677</v>
      </c>
    </row>
    <row r="4062" spans="1:27" x14ac:dyDescent="0.3">
      <c r="A4062">
        <v>186</v>
      </c>
      <c r="B4062" t="s">
        <v>5470</v>
      </c>
      <c r="C4062">
        <v>1</v>
      </c>
      <c r="D4062" t="s">
        <v>21</v>
      </c>
      <c r="E4062" t="s">
        <v>5704</v>
      </c>
      <c r="F4062" t="s">
        <v>513</v>
      </c>
      <c r="G4062" t="s">
        <v>514</v>
      </c>
      <c r="H4062">
        <v>77.177111199999999</v>
      </c>
      <c r="I4062">
        <v>28.642674100000001</v>
      </c>
      <c r="J4062" t="s">
        <v>5472</v>
      </c>
      <c r="K4062" t="s">
        <v>26</v>
      </c>
      <c r="L4062" t="s">
        <v>27</v>
      </c>
      <c r="M4062" t="s">
        <v>35</v>
      </c>
      <c r="N4062" t="s">
        <v>27</v>
      </c>
      <c r="O4062" t="s">
        <v>27</v>
      </c>
      <c r="P4062">
        <v>2</v>
      </c>
      <c r="Q4062">
        <v>91</v>
      </c>
      <c r="R4062">
        <v>500</v>
      </c>
      <c r="S4062">
        <v>3.4</v>
      </c>
      <c r="T4062" s="1">
        <v>42357</v>
      </c>
      <c r="U4062" t="s">
        <v>28</v>
      </c>
      <c r="V4062" t="s">
        <v>20707</v>
      </c>
      <c r="W4062" t="s">
        <v>20710</v>
      </c>
      <c r="X4062" t="s">
        <v>20669</v>
      </c>
      <c r="Y4062" t="s">
        <v>20678</v>
      </c>
      <c r="Z4062">
        <v>12</v>
      </c>
      <c r="AA4062" t="s">
        <v>6631</v>
      </c>
    </row>
    <row r="4063" spans="1:27" x14ac:dyDescent="0.3">
      <c r="A4063">
        <v>978</v>
      </c>
      <c r="B4063" t="s">
        <v>5705</v>
      </c>
      <c r="C4063">
        <v>1</v>
      </c>
      <c r="D4063" t="s">
        <v>21</v>
      </c>
      <c r="E4063" t="s">
        <v>5706</v>
      </c>
      <c r="F4063" t="s">
        <v>1798</v>
      </c>
      <c r="G4063" t="s">
        <v>1799</v>
      </c>
      <c r="H4063">
        <v>77.120461199999994</v>
      </c>
      <c r="I4063">
        <v>28.638394300000002</v>
      </c>
      <c r="J4063" t="s">
        <v>476</v>
      </c>
      <c r="K4063" t="s">
        <v>26</v>
      </c>
      <c r="L4063" t="s">
        <v>27</v>
      </c>
      <c r="M4063" t="s">
        <v>35</v>
      </c>
      <c r="N4063" t="s">
        <v>27</v>
      </c>
      <c r="O4063" t="s">
        <v>27</v>
      </c>
      <c r="P4063">
        <v>2</v>
      </c>
      <c r="Q4063">
        <v>49</v>
      </c>
      <c r="R4063">
        <v>500</v>
      </c>
      <c r="S4063">
        <v>3.4</v>
      </c>
      <c r="T4063" s="1">
        <v>43460</v>
      </c>
      <c r="U4063" t="s">
        <v>28</v>
      </c>
      <c r="V4063" t="s">
        <v>20707</v>
      </c>
      <c r="W4063" t="s">
        <v>20710</v>
      </c>
      <c r="X4063" t="s">
        <v>20662</v>
      </c>
      <c r="Y4063" t="s">
        <v>20678</v>
      </c>
      <c r="Z4063">
        <v>12</v>
      </c>
      <c r="AA4063" t="s">
        <v>6631</v>
      </c>
    </row>
    <row r="4064" spans="1:27" x14ac:dyDescent="0.3">
      <c r="A4064">
        <v>179</v>
      </c>
      <c r="B4064" t="s">
        <v>5470</v>
      </c>
      <c r="C4064">
        <v>1</v>
      </c>
      <c r="D4064" t="s">
        <v>21</v>
      </c>
      <c r="E4064" t="s">
        <v>5714</v>
      </c>
      <c r="F4064" t="s">
        <v>2353</v>
      </c>
      <c r="G4064" t="s">
        <v>2354</v>
      </c>
      <c r="H4064">
        <v>77.224358600000002</v>
      </c>
      <c r="I4064">
        <v>28.562554500000001</v>
      </c>
      <c r="J4064" t="s">
        <v>5472</v>
      </c>
      <c r="K4064" t="s">
        <v>26</v>
      </c>
      <c r="L4064" t="s">
        <v>27</v>
      </c>
      <c r="M4064" t="s">
        <v>35</v>
      </c>
      <c r="N4064" t="s">
        <v>27</v>
      </c>
      <c r="O4064" t="s">
        <v>27</v>
      </c>
      <c r="P4064">
        <v>2</v>
      </c>
      <c r="Q4064">
        <v>48</v>
      </c>
      <c r="R4064">
        <v>500</v>
      </c>
      <c r="S4064">
        <v>3.4</v>
      </c>
      <c r="T4064" s="1">
        <v>42691</v>
      </c>
      <c r="U4064" t="s">
        <v>28</v>
      </c>
      <c r="V4064" t="s">
        <v>20707</v>
      </c>
      <c r="W4064" t="s">
        <v>20710</v>
      </c>
      <c r="X4064" t="s">
        <v>20661</v>
      </c>
      <c r="Y4064" t="s">
        <v>20678</v>
      </c>
      <c r="Z4064">
        <v>11</v>
      </c>
      <c r="AA4064" t="s">
        <v>20679</v>
      </c>
    </row>
    <row r="4065" spans="1:27" x14ac:dyDescent="0.3">
      <c r="A4065">
        <v>2595</v>
      </c>
      <c r="B4065" t="s">
        <v>5715</v>
      </c>
      <c r="C4065">
        <v>1</v>
      </c>
      <c r="D4065" t="s">
        <v>21</v>
      </c>
      <c r="E4065" t="s">
        <v>5716</v>
      </c>
      <c r="F4065" t="s">
        <v>242</v>
      </c>
      <c r="G4065" t="s">
        <v>243</v>
      </c>
      <c r="H4065">
        <v>77.248879930000001</v>
      </c>
      <c r="I4065">
        <v>28.54032355</v>
      </c>
      <c r="J4065" t="s">
        <v>2665</v>
      </c>
      <c r="K4065" t="s">
        <v>26</v>
      </c>
      <c r="L4065" t="s">
        <v>27</v>
      </c>
      <c r="M4065" t="s">
        <v>35</v>
      </c>
      <c r="N4065" t="s">
        <v>27</v>
      </c>
      <c r="O4065" t="s">
        <v>27</v>
      </c>
      <c r="P4065">
        <v>2</v>
      </c>
      <c r="Q4065">
        <v>404</v>
      </c>
      <c r="R4065">
        <v>500</v>
      </c>
      <c r="S4065">
        <v>3.4</v>
      </c>
      <c r="T4065" s="1">
        <v>42696</v>
      </c>
      <c r="U4065" t="s">
        <v>28</v>
      </c>
      <c r="V4065" t="s">
        <v>20707</v>
      </c>
      <c r="W4065" t="s">
        <v>20710</v>
      </c>
      <c r="X4065" t="s">
        <v>20661</v>
      </c>
      <c r="Y4065" t="s">
        <v>20678</v>
      </c>
      <c r="Z4065">
        <v>11</v>
      </c>
      <c r="AA4065" t="s">
        <v>20679</v>
      </c>
    </row>
    <row r="4066" spans="1:27" x14ac:dyDescent="0.3">
      <c r="A4066">
        <v>18423111</v>
      </c>
      <c r="B4066" t="s">
        <v>5467</v>
      </c>
      <c r="C4066">
        <v>1</v>
      </c>
      <c r="D4066" t="s">
        <v>21</v>
      </c>
      <c r="E4066" t="s">
        <v>5723</v>
      </c>
      <c r="F4066" t="s">
        <v>5724</v>
      </c>
      <c r="G4066" t="s">
        <v>5725</v>
      </c>
      <c r="H4066">
        <v>77.112054599999993</v>
      </c>
      <c r="I4066">
        <v>28.668181199999999</v>
      </c>
      <c r="J4066" t="s">
        <v>5469</v>
      </c>
      <c r="K4066" t="s">
        <v>26</v>
      </c>
      <c r="L4066" t="s">
        <v>27</v>
      </c>
      <c r="M4066" t="s">
        <v>35</v>
      </c>
      <c r="N4066" t="s">
        <v>27</v>
      </c>
      <c r="O4066" t="s">
        <v>27</v>
      </c>
      <c r="P4066">
        <v>2</v>
      </c>
      <c r="Q4066">
        <v>33</v>
      </c>
      <c r="R4066">
        <v>500</v>
      </c>
      <c r="S4066">
        <v>3.4</v>
      </c>
      <c r="T4066" s="1">
        <v>41239</v>
      </c>
      <c r="U4066" t="s">
        <v>28</v>
      </c>
      <c r="V4066" t="s">
        <v>20707</v>
      </c>
      <c r="W4066" t="s">
        <v>20710</v>
      </c>
      <c r="X4066" t="s">
        <v>20665</v>
      </c>
      <c r="Y4066" t="s">
        <v>20678</v>
      </c>
      <c r="Z4066">
        <v>11</v>
      </c>
      <c r="AA4066" t="s">
        <v>20679</v>
      </c>
    </row>
    <row r="4067" spans="1:27" x14ac:dyDescent="0.3">
      <c r="A4067">
        <v>181</v>
      </c>
      <c r="B4067" t="s">
        <v>5470</v>
      </c>
      <c r="C4067">
        <v>1</v>
      </c>
      <c r="D4067" t="s">
        <v>21</v>
      </c>
      <c r="E4067" t="s">
        <v>5732</v>
      </c>
      <c r="F4067" t="s">
        <v>54</v>
      </c>
      <c r="G4067" t="s">
        <v>55</v>
      </c>
      <c r="H4067">
        <v>77.268935999999997</v>
      </c>
      <c r="I4067">
        <v>28.561365800000001</v>
      </c>
      <c r="J4067" t="s">
        <v>5472</v>
      </c>
      <c r="K4067" t="s">
        <v>26</v>
      </c>
      <c r="L4067" t="s">
        <v>27</v>
      </c>
      <c r="M4067" t="s">
        <v>35</v>
      </c>
      <c r="N4067" t="s">
        <v>27</v>
      </c>
      <c r="O4067" t="s">
        <v>27</v>
      </c>
      <c r="P4067">
        <v>2</v>
      </c>
      <c r="Q4067">
        <v>127</v>
      </c>
      <c r="R4067">
        <v>500</v>
      </c>
      <c r="S4067">
        <v>3.4</v>
      </c>
      <c r="T4067" s="1">
        <v>40495</v>
      </c>
      <c r="U4067" t="s">
        <v>28</v>
      </c>
      <c r="V4067" t="s">
        <v>20707</v>
      </c>
      <c r="W4067" t="s">
        <v>20710</v>
      </c>
      <c r="X4067" t="s">
        <v>20667</v>
      </c>
      <c r="Y4067" t="s">
        <v>20678</v>
      </c>
      <c r="Z4067">
        <v>11</v>
      </c>
      <c r="AA4067" t="s">
        <v>20679</v>
      </c>
    </row>
    <row r="4068" spans="1:27" x14ac:dyDescent="0.3">
      <c r="A4068">
        <v>311506</v>
      </c>
      <c r="B4068" t="s">
        <v>5525</v>
      </c>
      <c r="C4068">
        <v>1</v>
      </c>
      <c r="D4068" t="s">
        <v>21</v>
      </c>
      <c r="E4068" t="s">
        <v>5743</v>
      </c>
      <c r="F4068" t="s">
        <v>5744</v>
      </c>
      <c r="G4068" t="s">
        <v>5745</v>
      </c>
      <c r="H4068">
        <v>77.168984499999993</v>
      </c>
      <c r="I4068">
        <v>28.645522400000001</v>
      </c>
      <c r="J4068" t="s">
        <v>3951</v>
      </c>
      <c r="K4068" t="s">
        <v>26</v>
      </c>
      <c r="L4068" t="s">
        <v>27</v>
      </c>
      <c r="M4068" t="s">
        <v>35</v>
      </c>
      <c r="N4068" t="s">
        <v>27</v>
      </c>
      <c r="O4068" t="s">
        <v>27</v>
      </c>
      <c r="P4068">
        <v>2</v>
      </c>
      <c r="Q4068">
        <v>86</v>
      </c>
      <c r="R4068">
        <v>500</v>
      </c>
      <c r="S4068">
        <v>3.4</v>
      </c>
      <c r="T4068" s="1">
        <v>40496</v>
      </c>
      <c r="U4068" t="s">
        <v>28</v>
      </c>
      <c r="V4068" t="s">
        <v>20707</v>
      </c>
      <c r="W4068" t="s">
        <v>20710</v>
      </c>
      <c r="X4068" t="s">
        <v>20667</v>
      </c>
      <c r="Y4068" t="s">
        <v>20678</v>
      </c>
      <c r="Z4068">
        <v>11</v>
      </c>
      <c r="AA4068" t="s">
        <v>20679</v>
      </c>
    </row>
    <row r="4069" spans="1:27" x14ac:dyDescent="0.3">
      <c r="A4069">
        <v>7025</v>
      </c>
      <c r="B4069" t="s">
        <v>5753</v>
      </c>
      <c r="C4069">
        <v>1</v>
      </c>
      <c r="D4069" t="s">
        <v>21</v>
      </c>
      <c r="E4069" t="s">
        <v>5754</v>
      </c>
      <c r="F4069" t="s">
        <v>1724</v>
      </c>
      <c r="G4069" t="s">
        <v>1723</v>
      </c>
      <c r="H4069">
        <v>77.093584699999994</v>
      </c>
      <c r="I4069">
        <v>28.634371300000002</v>
      </c>
      <c r="J4069" t="s">
        <v>5573</v>
      </c>
      <c r="K4069" t="s">
        <v>26</v>
      </c>
      <c r="L4069" t="s">
        <v>27</v>
      </c>
      <c r="M4069" t="s">
        <v>35</v>
      </c>
      <c r="N4069" t="s">
        <v>27</v>
      </c>
      <c r="O4069" t="s">
        <v>27</v>
      </c>
      <c r="P4069">
        <v>2</v>
      </c>
      <c r="Q4069">
        <v>52</v>
      </c>
      <c r="R4069">
        <v>500</v>
      </c>
      <c r="S4069">
        <v>3.4</v>
      </c>
      <c r="T4069" s="1">
        <v>43018</v>
      </c>
      <c r="U4069" t="s">
        <v>28</v>
      </c>
      <c r="V4069" t="s">
        <v>20707</v>
      </c>
      <c r="W4069" t="s">
        <v>20710</v>
      </c>
      <c r="X4069" t="s">
        <v>20668</v>
      </c>
      <c r="Y4069" t="s">
        <v>20678</v>
      </c>
      <c r="Z4069">
        <v>10</v>
      </c>
      <c r="AA4069" t="s">
        <v>20680</v>
      </c>
    </row>
    <row r="4070" spans="1:27" x14ac:dyDescent="0.3">
      <c r="A4070">
        <v>191</v>
      </c>
      <c r="B4070" t="s">
        <v>5470</v>
      </c>
      <c r="C4070">
        <v>1</v>
      </c>
      <c r="D4070" t="s">
        <v>21</v>
      </c>
      <c r="E4070" t="s">
        <v>5778</v>
      </c>
      <c r="F4070" t="s">
        <v>2691</v>
      </c>
      <c r="G4070" t="s">
        <v>2692</v>
      </c>
      <c r="H4070">
        <v>77.116790199999997</v>
      </c>
      <c r="I4070">
        <v>28.7010021</v>
      </c>
      <c r="J4070" t="s">
        <v>5472</v>
      </c>
      <c r="K4070" t="s">
        <v>26</v>
      </c>
      <c r="L4070" t="s">
        <v>27</v>
      </c>
      <c r="M4070" t="s">
        <v>35</v>
      </c>
      <c r="N4070" t="s">
        <v>27</v>
      </c>
      <c r="O4070" t="s">
        <v>27</v>
      </c>
      <c r="P4070">
        <v>2</v>
      </c>
      <c r="Q4070">
        <v>108</v>
      </c>
      <c r="R4070">
        <v>500</v>
      </c>
      <c r="S4070">
        <v>3.4</v>
      </c>
      <c r="T4070" s="1">
        <v>40830</v>
      </c>
      <c r="U4070" t="s">
        <v>28</v>
      </c>
      <c r="V4070" t="s">
        <v>20707</v>
      </c>
      <c r="W4070" t="s">
        <v>20710</v>
      </c>
      <c r="X4070" t="s">
        <v>20663</v>
      </c>
      <c r="Y4070" t="s">
        <v>20678</v>
      </c>
      <c r="Z4070">
        <v>10</v>
      </c>
      <c r="AA4070" t="s">
        <v>20680</v>
      </c>
    </row>
    <row r="4071" spans="1:27" x14ac:dyDescent="0.3">
      <c r="A4071">
        <v>3790</v>
      </c>
      <c r="B4071" t="s">
        <v>2700</v>
      </c>
      <c r="C4071">
        <v>1</v>
      </c>
      <c r="D4071" t="s">
        <v>21</v>
      </c>
      <c r="E4071" t="s">
        <v>5834</v>
      </c>
      <c r="F4071" t="s">
        <v>228</v>
      </c>
      <c r="G4071" t="s">
        <v>229</v>
      </c>
      <c r="H4071">
        <v>77.294778300000004</v>
      </c>
      <c r="I4071">
        <v>28.639325100000001</v>
      </c>
      <c r="J4071" t="s">
        <v>5835</v>
      </c>
      <c r="K4071" t="s">
        <v>26</v>
      </c>
      <c r="L4071" t="s">
        <v>27</v>
      </c>
      <c r="M4071" t="s">
        <v>27</v>
      </c>
      <c r="N4071" t="s">
        <v>27</v>
      </c>
      <c r="O4071" t="s">
        <v>27</v>
      </c>
      <c r="P4071">
        <v>2</v>
      </c>
      <c r="Q4071">
        <v>81</v>
      </c>
      <c r="R4071">
        <v>500</v>
      </c>
      <c r="S4071">
        <v>3.4</v>
      </c>
      <c r="T4071" s="1">
        <v>41146</v>
      </c>
      <c r="U4071" t="s">
        <v>28</v>
      </c>
      <c r="V4071" t="s">
        <v>20707</v>
      </c>
      <c r="W4071" t="s">
        <v>20710</v>
      </c>
      <c r="X4071" t="s">
        <v>20665</v>
      </c>
      <c r="Y4071" t="s">
        <v>20659</v>
      </c>
      <c r="Z4071">
        <v>8</v>
      </c>
      <c r="AA4071" t="s">
        <v>20666</v>
      </c>
    </row>
    <row r="4072" spans="1:27" x14ac:dyDescent="0.3">
      <c r="A4072">
        <v>308219</v>
      </c>
      <c r="B4072" t="s">
        <v>5838</v>
      </c>
      <c r="C4072">
        <v>1</v>
      </c>
      <c r="D4072" t="s">
        <v>21</v>
      </c>
      <c r="E4072" t="s">
        <v>5148</v>
      </c>
      <c r="F4072" t="s">
        <v>1802</v>
      </c>
      <c r="G4072" t="s">
        <v>1803</v>
      </c>
      <c r="H4072">
        <v>77.195852990000006</v>
      </c>
      <c r="I4072">
        <v>28.565738150000001</v>
      </c>
      <c r="J4072" t="s">
        <v>554</v>
      </c>
      <c r="K4072" t="s">
        <v>26</v>
      </c>
      <c r="L4072" t="s">
        <v>27</v>
      </c>
      <c r="M4072" t="s">
        <v>27</v>
      </c>
      <c r="N4072" t="s">
        <v>27</v>
      </c>
      <c r="O4072" t="s">
        <v>27</v>
      </c>
      <c r="P4072">
        <v>2</v>
      </c>
      <c r="Q4072">
        <v>26</v>
      </c>
      <c r="R4072">
        <v>500</v>
      </c>
      <c r="S4072">
        <v>3.4</v>
      </c>
      <c r="T4072" s="1">
        <v>41495</v>
      </c>
      <c r="U4072" t="s">
        <v>28</v>
      </c>
      <c r="V4072" t="s">
        <v>20707</v>
      </c>
      <c r="W4072" t="s">
        <v>20710</v>
      </c>
      <c r="X4072" t="s">
        <v>20658</v>
      </c>
      <c r="Y4072" t="s">
        <v>20659</v>
      </c>
      <c r="Z4072">
        <v>8</v>
      </c>
      <c r="AA4072" t="s">
        <v>20666</v>
      </c>
    </row>
    <row r="4073" spans="1:27" x14ac:dyDescent="0.3">
      <c r="A4073">
        <v>6377</v>
      </c>
      <c r="B4073" t="s">
        <v>5866</v>
      </c>
      <c r="C4073">
        <v>1</v>
      </c>
      <c r="D4073" t="s">
        <v>21</v>
      </c>
      <c r="E4073" t="s">
        <v>5867</v>
      </c>
      <c r="F4073" t="s">
        <v>1735</v>
      </c>
      <c r="G4073" t="s">
        <v>1734</v>
      </c>
      <c r="H4073">
        <v>77.210736999999995</v>
      </c>
      <c r="I4073">
        <v>28.537819200000001</v>
      </c>
      <c r="J4073" t="s">
        <v>554</v>
      </c>
      <c r="K4073" t="s">
        <v>26</v>
      </c>
      <c r="L4073" t="s">
        <v>27</v>
      </c>
      <c r="M4073" t="s">
        <v>27</v>
      </c>
      <c r="N4073" t="s">
        <v>27</v>
      </c>
      <c r="O4073" t="s">
        <v>27</v>
      </c>
      <c r="P4073">
        <v>2</v>
      </c>
      <c r="Q4073">
        <v>75</v>
      </c>
      <c r="R4073">
        <v>500</v>
      </c>
      <c r="S4073">
        <v>3.4</v>
      </c>
      <c r="T4073" s="1">
        <v>40387</v>
      </c>
      <c r="U4073" t="s">
        <v>28</v>
      </c>
      <c r="V4073" t="s">
        <v>20707</v>
      </c>
      <c r="W4073" t="s">
        <v>20710</v>
      </c>
      <c r="X4073" t="s">
        <v>20667</v>
      </c>
      <c r="Y4073" t="s">
        <v>20659</v>
      </c>
      <c r="Z4073">
        <v>7</v>
      </c>
      <c r="AA4073" t="s">
        <v>20670</v>
      </c>
    </row>
    <row r="4074" spans="1:27" x14ac:dyDescent="0.3">
      <c r="A4074">
        <v>18288046</v>
      </c>
      <c r="B4074" t="s">
        <v>5982</v>
      </c>
      <c r="C4074">
        <v>1</v>
      </c>
      <c r="D4074" t="s">
        <v>21</v>
      </c>
      <c r="E4074" t="s">
        <v>1738</v>
      </c>
      <c r="F4074" t="s">
        <v>1737</v>
      </c>
      <c r="G4074" t="s">
        <v>1738</v>
      </c>
      <c r="H4074">
        <v>77.133292479999994</v>
      </c>
      <c r="I4074">
        <v>28.670759350000001</v>
      </c>
      <c r="J4074" t="s">
        <v>4702</v>
      </c>
      <c r="K4074" t="s">
        <v>26</v>
      </c>
      <c r="L4074" t="s">
        <v>27</v>
      </c>
      <c r="M4074" t="s">
        <v>27</v>
      </c>
      <c r="N4074" t="s">
        <v>27</v>
      </c>
      <c r="O4074" t="s">
        <v>27</v>
      </c>
      <c r="P4074">
        <v>2</v>
      </c>
      <c r="Q4074">
        <v>18</v>
      </c>
      <c r="R4074">
        <v>500</v>
      </c>
      <c r="S4074">
        <v>3.4</v>
      </c>
      <c r="T4074" s="1">
        <v>41023</v>
      </c>
      <c r="U4074" t="s">
        <v>28</v>
      </c>
      <c r="V4074" t="s">
        <v>20707</v>
      </c>
      <c r="W4074" t="s">
        <v>20710</v>
      </c>
      <c r="X4074" t="s">
        <v>20665</v>
      </c>
      <c r="Y4074" t="s">
        <v>20671</v>
      </c>
      <c r="Z4074">
        <v>4</v>
      </c>
      <c r="AA4074" t="s">
        <v>20673</v>
      </c>
    </row>
    <row r="4075" spans="1:27" x14ac:dyDescent="0.3">
      <c r="A4075">
        <v>18432940</v>
      </c>
      <c r="B4075" t="s">
        <v>5993</v>
      </c>
      <c r="C4075">
        <v>1</v>
      </c>
      <c r="D4075" t="s">
        <v>21</v>
      </c>
      <c r="E4075" t="s">
        <v>5994</v>
      </c>
      <c r="F4075" t="s">
        <v>1829</v>
      </c>
      <c r="G4075" t="s">
        <v>1830</v>
      </c>
      <c r="H4075">
        <v>77.242043600000002</v>
      </c>
      <c r="I4075">
        <v>28.533501300000001</v>
      </c>
      <c r="J4075" t="s">
        <v>559</v>
      </c>
      <c r="K4075" t="s">
        <v>26</v>
      </c>
      <c r="L4075" t="s">
        <v>27</v>
      </c>
      <c r="M4075" t="s">
        <v>27</v>
      </c>
      <c r="N4075" t="s">
        <v>27</v>
      </c>
      <c r="O4075" t="s">
        <v>27</v>
      </c>
      <c r="P4075">
        <v>2</v>
      </c>
      <c r="Q4075">
        <v>17</v>
      </c>
      <c r="R4075">
        <v>500</v>
      </c>
      <c r="S4075">
        <v>3.4</v>
      </c>
      <c r="T4075" s="1">
        <v>41726</v>
      </c>
      <c r="U4075" t="s">
        <v>28</v>
      </c>
      <c r="V4075" t="s">
        <v>20707</v>
      </c>
      <c r="W4075" t="s">
        <v>20710</v>
      </c>
      <c r="X4075" t="s">
        <v>20664</v>
      </c>
      <c r="Y4075" t="s">
        <v>20674</v>
      </c>
      <c r="Z4075">
        <v>3</v>
      </c>
      <c r="AA4075" t="s">
        <v>20675</v>
      </c>
    </row>
    <row r="4076" spans="1:27" x14ac:dyDescent="0.3">
      <c r="A4076">
        <v>308014</v>
      </c>
      <c r="B4076" t="s">
        <v>5995</v>
      </c>
      <c r="C4076">
        <v>1</v>
      </c>
      <c r="D4076" t="s">
        <v>21</v>
      </c>
      <c r="E4076" t="s">
        <v>5996</v>
      </c>
      <c r="F4076" t="s">
        <v>218</v>
      </c>
      <c r="G4076" t="s">
        <v>219</v>
      </c>
      <c r="H4076">
        <v>77.233481400000002</v>
      </c>
      <c r="I4076">
        <v>28.649456000000001</v>
      </c>
      <c r="J4076" t="s">
        <v>476</v>
      </c>
      <c r="K4076" t="s">
        <v>26</v>
      </c>
      <c r="L4076" t="s">
        <v>27</v>
      </c>
      <c r="M4076" t="s">
        <v>27</v>
      </c>
      <c r="N4076" t="s">
        <v>27</v>
      </c>
      <c r="O4076" t="s">
        <v>27</v>
      </c>
      <c r="P4076">
        <v>2</v>
      </c>
      <c r="Q4076">
        <v>40</v>
      </c>
      <c r="R4076">
        <v>500</v>
      </c>
      <c r="S4076">
        <v>3.4</v>
      </c>
      <c r="T4076" s="1">
        <v>42800</v>
      </c>
      <c r="U4076" t="s">
        <v>28</v>
      </c>
      <c r="V4076" t="s">
        <v>20707</v>
      </c>
      <c r="W4076" t="s">
        <v>20710</v>
      </c>
      <c r="X4076" t="s">
        <v>20668</v>
      </c>
      <c r="Y4076" t="s">
        <v>20674</v>
      </c>
      <c r="Z4076">
        <v>3</v>
      </c>
      <c r="AA4076" t="s">
        <v>20675</v>
      </c>
    </row>
    <row r="4077" spans="1:27" x14ac:dyDescent="0.3">
      <c r="A4077">
        <v>312268</v>
      </c>
      <c r="B4077" t="s">
        <v>6010</v>
      </c>
      <c r="C4077">
        <v>1</v>
      </c>
      <c r="D4077" t="s">
        <v>21</v>
      </c>
      <c r="E4077" t="s">
        <v>6011</v>
      </c>
      <c r="F4077" t="s">
        <v>1806</v>
      </c>
      <c r="G4077" t="s">
        <v>1805</v>
      </c>
      <c r="H4077">
        <v>77.215950300000003</v>
      </c>
      <c r="I4077">
        <v>28.548798699999999</v>
      </c>
      <c r="J4077" t="s">
        <v>1209</v>
      </c>
      <c r="K4077" t="s">
        <v>26</v>
      </c>
      <c r="L4077" t="s">
        <v>27</v>
      </c>
      <c r="M4077" t="s">
        <v>27</v>
      </c>
      <c r="N4077" t="s">
        <v>27</v>
      </c>
      <c r="O4077" t="s">
        <v>27</v>
      </c>
      <c r="P4077">
        <v>2</v>
      </c>
      <c r="Q4077">
        <v>18</v>
      </c>
      <c r="R4077">
        <v>500</v>
      </c>
      <c r="S4077">
        <v>3.4</v>
      </c>
      <c r="T4077" s="1">
        <v>42815</v>
      </c>
      <c r="U4077" t="s">
        <v>28</v>
      </c>
      <c r="V4077" t="s">
        <v>20707</v>
      </c>
      <c r="W4077" t="s">
        <v>20710</v>
      </c>
      <c r="X4077" t="s">
        <v>20668</v>
      </c>
      <c r="Y4077" t="s">
        <v>20674</v>
      </c>
      <c r="Z4077">
        <v>3</v>
      </c>
      <c r="AA4077" t="s">
        <v>20675</v>
      </c>
    </row>
    <row r="4078" spans="1:27" x14ac:dyDescent="0.3">
      <c r="A4078">
        <v>18449782</v>
      </c>
      <c r="B4078" t="s">
        <v>6021</v>
      </c>
      <c r="C4078">
        <v>1</v>
      </c>
      <c r="D4078" t="s">
        <v>21</v>
      </c>
      <c r="E4078" t="s">
        <v>6022</v>
      </c>
      <c r="F4078" t="s">
        <v>1999</v>
      </c>
      <c r="G4078" t="s">
        <v>2000</v>
      </c>
      <c r="H4078">
        <v>77.183554200000003</v>
      </c>
      <c r="I4078">
        <v>28.687223199999998</v>
      </c>
      <c r="J4078" t="s">
        <v>6023</v>
      </c>
      <c r="K4078" t="s">
        <v>26</v>
      </c>
      <c r="L4078" t="s">
        <v>27</v>
      </c>
      <c r="M4078" t="s">
        <v>27</v>
      </c>
      <c r="N4078" t="s">
        <v>27</v>
      </c>
      <c r="O4078" t="s">
        <v>27</v>
      </c>
      <c r="P4078">
        <v>2</v>
      </c>
      <c r="Q4078">
        <v>17</v>
      </c>
      <c r="R4078">
        <v>500</v>
      </c>
      <c r="S4078">
        <v>3.4</v>
      </c>
      <c r="T4078" s="1">
        <v>43140</v>
      </c>
      <c r="U4078" t="s">
        <v>28</v>
      </c>
      <c r="V4078" t="s">
        <v>20707</v>
      </c>
      <c r="W4078" t="s">
        <v>20710</v>
      </c>
      <c r="X4078" t="s">
        <v>20662</v>
      </c>
      <c r="Y4078" t="s">
        <v>20674</v>
      </c>
      <c r="Z4078">
        <v>2</v>
      </c>
      <c r="AA4078" t="s">
        <v>20676</v>
      </c>
    </row>
    <row r="4079" spans="1:27" x14ac:dyDescent="0.3">
      <c r="A4079">
        <v>6341</v>
      </c>
      <c r="B4079" t="s">
        <v>5470</v>
      </c>
      <c r="C4079">
        <v>1</v>
      </c>
      <c r="D4079" t="s">
        <v>21</v>
      </c>
      <c r="E4079" t="s">
        <v>6053</v>
      </c>
      <c r="F4079" t="s">
        <v>4005</v>
      </c>
      <c r="G4079" t="s">
        <v>4006</v>
      </c>
      <c r="H4079">
        <v>77.113593800000004</v>
      </c>
      <c r="I4079">
        <v>28.7240647</v>
      </c>
      <c r="J4079" t="s">
        <v>5472</v>
      </c>
      <c r="K4079" t="s">
        <v>26</v>
      </c>
      <c r="L4079" t="s">
        <v>27</v>
      </c>
      <c r="M4079" t="s">
        <v>27</v>
      </c>
      <c r="N4079" t="s">
        <v>27</v>
      </c>
      <c r="O4079" t="s">
        <v>27</v>
      </c>
      <c r="P4079">
        <v>2</v>
      </c>
      <c r="Q4079">
        <v>91</v>
      </c>
      <c r="R4079">
        <v>500</v>
      </c>
      <c r="S4079">
        <v>3.4</v>
      </c>
      <c r="T4079" s="1">
        <v>40948</v>
      </c>
      <c r="U4079" t="s">
        <v>28</v>
      </c>
      <c r="V4079" t="s">
        <v>20707</v>
      </c>
      <c r="W4079" t="s">
        <v>20710</v>
      </c>
      <c r="X4079" t="s">
        <v>20665</v>
      </c>
      <c r="Y4079" t="s">
        <v>20674</v>
      </c>
      <c r="Z4079">
        <v>2</v>
      </c>
      <c r="AA4079" t="s">
        <v>20676</v>
      </c>
    </row>
    <row r="4080" spans="1:27" x14ac:dyDescent="0.3">
      <c r="A4080">
        <v>310877</v>
      </c>
      <c r="B4080" t="s">
        <v>5930</v>
      </c>
      <c r="C4080">
        <v>1</v>
      </c>
      <c r="D4080" t="s">
        <v>21</v>
      </c>
      <c r="E4080" t="s">
        <v>6103</v>
      </c>
      <c r="F4080" t="s">
        <v>471</v>
      </c>
      <c r="G4080" t="s">
        <v>472</v>
      </c>
      <c r="H4080">
        <v>77.306667200000007</v>
      </c>
      <c r="I4080">
        <v>28.6596084</v>
      </c>
      <c r="J4080" t="s">
        <v>515</v>
      </c>
      <c r="K4080" t="s">
        <v>26</v>
      </c>
      <c r="L4080" t="s">
        <v>27</v>
      </c>
      <c r="M4080" t="s">
        <v>27</v>
      </c>
      <c r="N4080" t="s">
        <v>27</v>
      </c>
      <c r="O4080" t="s">
        <v>27</v>
      </c>
      <c r="P4080">
        <v>2</v>
      </c>
      <c r="Q4080">
        <v>24</v>
      </c>
      <c r="R4080">
        <v>500</v>
      </c>
      <c r="S4080">
        <v>3.4</v>
      </c>
      <c r="T4080" s="1">
        <v>42724</v>
      </c>
      <c r="U4080" t="s">
        <v>28</v>
      </c>
      <c r="V4080" t="s">
        <v>20707</v>
      </c>
      <c r="W4080" t="s">
        <v>20710</v>
      </c>
      <c r="X4080" t="s">
        <v>20661</v>
      </c>
      <c r="Y4080" t="s">
        <v>20678</v>
      </c>
      <c r="Z4080">
        <v>12</v>
      </c>
      <c r="AA4080" t="s">
        <v>6631</v>
      </c>
    </row>
    <row r="4081" spans="1:27" x14ac:dyDescent="0.3">
      <c r="A4081">
        <v>309801</v>
      </c>
      <c r="B4081" t="s">
        <v>6113</v>
      </c>
      <c r="C4081">
        <v>1</v>
      </c>
      <c r="D4081" t="s">
        <v>21</v>
      </c>
      <c r="E4081" t="s">
        <v>6114</v>
      </c>
      <c r="F4081" t="s">
        <v>70</v>
      </c>
      <c r="G4081" t="s">
        <v>71</v>
      </c>
      <c r="H4081">
        <v>77.234003999999999</v>
      </c>
      <c r="I4081">
        <v>28.5728373</v>
      </c>
      <c r="J4081" t="s">
        <v>554</v>
      </c>
      <c r="K4081" t="s">
        <v>26</v>
      </c>
      <c r="L4081" t="s">
        <v>27</v>
      </c>
      <c r="M4081" t="s">
        <v>27</v>
      </c>
      <c r="N4081" t="s">
        <v>27</v>
      </c>
      <c r="O4081" t="s">
        <v>27</v>
      </c>
      <c r="P4081">
        <v>2</v>
      </c>
      <c r="Q4081">
        <v>16</v>
      </c>
      <c r="R4081">
        <v>500</v>
      </c>
      <c r="S4081">
        <v>3.4</v>
      </c>
      <c r="T4081" s="1">
        <v>41623</v>
      </c>
      <c r="U4081" t="s">
        <v>28</v>
      </c>
      <c r="V4081" t="s">
        <v>20707</v>
      </c>
      <c r="W4081" t="s">
        <v>20710</v>
      </c>
      <c r="X4081" t="s">
        <v>20658</v>
      </c>
      <c r="Y4081" t="s">
        <v>20678</v>
      </c>
      <c r="Z4081">
        <v>12</v>
      </c>
      <c r="AA4081" t="s">
        <v>6631</v>
      </c>
    </row>
    <row r="4082" spans="1:27" x14ac:dyDescent="0.3">
      <c r="A4082">
        <v>18403003</v>
      </c>
      <c r="B4082" t="s">
        <v>6250</v>
      </c>
      <c r="C4082">
        <v>1</v>
      </c>
      <c r="D4082" t="s">
        <v>21</v>
      </c>
      <c r="E4082" t="s">
        <v>6251</v>
      </c>
      <c r="F4082" t="s">
        <v>1737</v>
      </c>
      <c r="G4082" t="s">
        <v>1738</v>
      </c>
      <c r="H4082">
        <v>77.119976800000003</v>
      </c>
      <c r="I4082">
        <v>28.666927699999999</v>
      </c>
      <c r="J4082" t="s">
        <v>713</v>
      </c>
      <c r="K4082" t="s">
        <v>26</v>
      </c>
      <c r="L4082" t="s">
        <v>27</v>
      </c>
      <c r="M4082" t="s">
        <v>35</v>
      </c>
      <c r="N4082" t="s">
        <v>27</v>
      </c>
      <c r="O4082" t="s">
        <v>27</v>
      </c>
      <c r="P4082">
        <v>1</v>
      </c>
      <c r="Q4082">
        <v>19</v>
      </c>
      <c r="R4082">
        <v>300</v>
      </c>
      <c r="S4082">
        <v>3.5</v>
      </c>
      <c r="T4082" s="1">
        <v>40803</v>
      </c>
      <c r="U4082" t="s">
        <v>28</v>
      </c>
      <c r="V4082" t="s">
        <v>20707</v>
      </c>
      <c r="W4082" t="s">
        <v>20710</v>
      </c>
      <c r="X4082" t="s">
        <v>20663</v>
      </c>
      <c r="Y4082" t="s">
        <v>20659</v>
      </c>
      <c r="Z4082">
        <v>9</v>
      </c>
      <c r="AA4082" t="s">
        <v>20660</v>
      </c>
    </row>
    <row r="4083" spans="1:27" x14ac:dyDescent="0.3">
      <c r="A4083">
        <v>18458332</v>
      </c>
      <c r="B4083" t="s">
        <v>6272</v>
      </c>
      <c r="C4083">
        <v>1</v>
      </c>
      <c r="D4083" t="s">
        <v>21</v>
      </c>
      <c r="E4083" t="s">
        <v>710</v>
      </c>
      <c r="F4083" t="s">
        <v>709</v>
      </c>
      <c r="G4083" t="s">
        <v>710</v>
      </c>
      <c r="H4083">
        <v>77.150671180000003</v>
      </c>
      <c r="I4083">
        <v>28.529515079999999</v>
      </c>
      <c r="J4083" t="s">
        <v>673</v>
      </c>
      <c r="K4083" t="s">
        <v>26</v>
      </c>
      <c r="L4083" t="s">
        <v>27</v>
      </c>
      <c r="M4083" t="s">
        <v>35</v>
      </c>
      <c r="N4083" t="s">
        <v>27</v>
      </c>
      <c r="O4083" t="s">
        <v>27</v>
      </c>
      <c r="P4083">
        <v>1</v>
      </c>
      <c r="Q4083">
        <v>37</v>
      </c>
      <c r="R4083">
        <v>300</v>
      </c>
      <c r="S4083">
        <v>3.5</v>
      </c>
      <c r="T4083" s="1">
        <v>42266</v>
      </c>
      <c r="U4083" t="s">
        <v>28</v>
      </c>
      <c r="V4083" t="s">
        <v>20707</v>
      </c>
      <c r="W4083" t="s">
        <v>20710</v>
      </c>
      <c r="X4083" t="s">
        <v>20669</v>
      </c>
      <c r="Y4083" t="s">
        <v>20659</v>
      </c>
      <c r="Z4083">
        <v>9</v>
      </c>
      <c r="AA4083" t="s">
        <v>20660</v>
      </c>
    </row>
    <row r="4084" spans="1:27" x14ac:dyDescent="0.3">
      <c r="A4084">
        <v>7819</v>
      </c>
      <c r="B4084" t="s">
        <v>6288</v>
      </c>
      <c r="C4084">
        <v>1</v>
      </c>
      <c r="D4084" t="s">
        <v>21</v>
      </c>
      <c r="E4084" t="s">
        <v>6289</v>
      </c>
      <c r="F4084" t="s">
        <v>1829</v>
      </c>
      <c r="G4084" t="s">
        <v>1830</v>
      </c>
      <c r="H4084">
        <v>77.240150700000001</v>
      </c>
      <c r="I4084">
        <v>28.540916200000002</v>
      </c>
      <c r="J4084" t="s">
        <v>713</v>
      </c>
      <c r="K4084" t="s">
        <v>26</v>
      </c>
      <c r="L4084" t="s">
        <v>27</v>
      </c>
      <c r="M4084" t="s">
        <v>35</v>
      </c>
      <c r="N4084" t="s">
        <v>27</v>
      </c>
      <c r="O4084" t="s">
        <v>27</v>
      </c>
      <c r="P4084">
        <v>1</v>
      </c>
      <c r="Q4084">
        <v>66</v>
      </c>
      <c r="R4084">
        <v>300</v>
      </c>
      <c r="S4084">
        <v>3.5</v>
      </c>
      <c r="T4084" s="1">
        <v>43333</v>
      </c>
      <c r="U4084" t="s">
        <v>28</v>
      </c>
      <c r="V4084" t="s">
        <v>20707</v>
      </c>
      <c r="W4084" t="s">
        <v>20710</v>
      </c>
      <c r="X4084" t="s">
        <v>20662</v>
      </c>
      <c r="Y4084" t="s">
        <v>20659</v>
      </c>
      <c r="Z4084">
        <v>8</v>
      </c>
      <c r="AA4084" t="s">
        <v>20666</v>
      </c>
    </row>
    <row r="4085" spans="1:27" x14ac:dyDescent="0.3">
      <c r="A4085">
        <v>312353</v>
      </c>
      <c r="B4085" t="s">
        <v>6298</v>
      </c>
      <c r="C4085">
        <v>1</v>
      </c>
      <c r="D4085" t="s">
        <v>21</v>
      </c>
      <c r="E4085" t="s">
        <v>6299</v>
      </c>
      <c r="F4085" t="s">
        <v>3096</v>
      </c>
      <c r="G4085" t="s">
        <v>3097</v>
      </c>
      <c r="H4085">
        <v>77.1908861</v>
      </c>
      <c r="I4085">
        <v>28.705795800000001</v>
      </c>
      <c r="J4085" t="s">
        <v>559</v>
      </c>
      <c r="K4085" t="s">
        <v>26</v>
      </c>
      <c r="L4085" t="s">
        <v>27</v>
      </c>
      <c r="M4085" t="s">
        <v>27</v>
      </c>
      <c r="N4085" t="s">
        <v>27</v>
      </c>
      <c r="O4085" t="s">
        <v>27</v>
      </c>
      <c r="P4085">
        <v>1</v>
      </c>
      <c r="Q4085">
        <v>41</v>
      </c>
      <c r="R4085">
        <v>300</v>
      </c>
      <c r="S4085">
        <v>3.5</v>
      </c>
      <c r="T4085" s="1">
        <v>40782</v>
      </c>
      <c r="U4085" t="s">
        <v>28</v>
      </c>
      <c r="V4085" t="s">
        <v>20707</v>
      </c>
      <c r="W4085" t="s">
        <v>20710</v>
      </c>
      <c r="X4085" t="s">
        <v>20663</v>
      </c>
      <c r="Y4085" t="s">
        <v>20659</v>
      </c>
      <c r="Z4085">
        <v>8</v>
      </c>
      <c r="AA4085" t="s">
        <v>20666</v>
      </c>
    </row>
    <row r="4086" spans="1:27" x14ac:dyDescent="0.3">
      <c r="A4086">
        <v>18476896</v>
      </c>
      <c r="B4086" t="s">
        <v>6364</v>
      </c>
      <c r="C4086">
        <v>1</v>
      </c>
      <c r="D4086" t="s">
        <v>21</v>
      </c>
      <c r="E4086" t="s">
        <v>6365</v>
      </c>
      <c r="F4086" t="s">
        <v>113</v>
      </c>
      <c r="G4086" t="s">
        <v>114</v>
      </c>
      <c r="H4086">
        <v>77.144993709999994</v>
      </c>
      <c r="I4086">
        <v>28.70012968</v>
      </c>
      <c r="J4086" t="s">
        <v>559</v>
      </c>
      <c r="K4086" t="s">
        <v>26</v>
      </c>
      <c r="L4086" t="s">
        <v>27</v>
      </c>
      <c r="M4086" t="s">
        <v>27</v>
      </c>
      <c r="N4086" t="s">
        <v>27</v>
      </c>
      <c r="O4086" t="s">
        <v>27</v>
      </c>
      <c r="P4086">
        <v>1</v>
      </c>
      <c r="Q4086">
        <v>10</v>
      </c>
      <c r="R4086">
        <v>300</v>
      </c>
      <c r="S4086">
        <v>3.5</v>
      </c>
      <c r="T4086" s="1">
        <v>43300</v>
      </c>
      <c r="U4086" t="s">
        <v>28</v>
      </c>
      <c r="V4086" t="s">
        <v>20707</v>
      </c>
      <c r="W4086" t="s">
        <v>20710</v>
      </c>
      <c r="X4086" t="s">
        <v>20662</v>
      </c>
      <c r="Y4086" t="s">
        <v>20659</v>
      </c>
      <c r="Z4086">
        <v>7</v>
      </c>
      <c r="AA4086" t="s">
        <v>20670</v>
      </c>
    </row>
    <row r="4087" spans="1:27" x14ac:dyDescent="0.3">
      <c r="A4087">
        <v>307228</v>
      </c>
      <c r="B4087" t="s">
        <v>6413</v>
      </c>
      <c r="C4087">
        <v>1</v>
      </c>
      <c r="D4087" t="s">
        <v>21</v>
      </c>
      <c r="E4087" t="s">
        <v>6414</v>
      </c>
      <c r="F4087" t="s">
        <v>154</v>
      </c>
      <c r="G4087" t="s">
        <v>155</v>
      </c>
      <c r="H4087">
        <v>77.189403600000006</v>
      </c>
      <c r="I4087">
        <v>28.701579200000001</v>
      </c>
      <c r="J4087" t="s">
        <v>525</v>
      </c>
      <c r="K4087" t="s">
        <v>26</v>
      </c>
      <c r="L4087" t="s">
        <v>27</v>
      </c>
      <c r="M4087" t="s">
        <v>27</v>
      </c>
      <c r="N4087" t="s">
        <v>27</v>
      </c>
      <c r="O4087" t="s">
        <v>27</v>
      </c>
      <c r="P4087">
        <v>1</v>
      </c>
      <c r="Q4087">
        <v>32</v>
      </c>
      <c r="R4087">
        <v>300</v>
      </c>
      <c r="S4087">
        <v>3.5</v>
      </c>
      <c r="T4087" s="1">
        <v>40715</v>
      </c>
      <c r="U4087" t="s">
        <v>28</v>
      </c>
      <c r="V4087" t="s">
        <v>20707</v>
      </c>
      <c r="W4087" t="s">
        <v>20710</v>
      </c>
      <c r="X4087" t="s">
        <v>20663</v>
      </c>
      <c r="Y4087" t="s">
        <v>20671</v>
      </c>
      <c r="Z4087">
        <v>6</v>
      </c>
      <c r="AA4087" t="s">
        <v>20672</v>
      </c>
    </row>
    <row r="4088" spans="1:27" x14ac:dyDescent="0.3">
      <c r="A4088">
        <v>310259</v>
      </c>
      <c r="B4088" t="s">
        <v>5223</v>
      </c>
      <c r="C4088">
        <v>1</v>
      </c>
      <c r="D4088" t="s">
        <v>21</v>
      </c>
      <c r="E4088" t="s">
        <v>6415</v>
      </c>
      <c r="F4088" t="s">
        <v>158</v>
      </c>
      <c r="G4088" t="s">
        <v>159</v>
      </c>
      <c r="H4088">
        <v>77.2106438</v>
      </c>
      <c r="I4088">
        <v>28.562251799999999</v>
      </c>
      <c r="J4088" t="s">
        <v>494</v>
      </c>
      <c r="K4088" t="s">
        <v>26</v>
      </c>
      <c r="L4088" t="s">
        <v>27</v>
      </c>
      <c r="M4088" t="s">
        <v>35</v>
      </c>
      <c r="N4088" t="s">
        <v>27</v>
      </c>
      <c r="O4088" t="s">
        <v>27</v>
      </c>
      <c r="P4088">
        <v>1</v>
      </c>
      <c r="Q4088">
        <v>65</v>
      </c>
      <c r="R4088">
        <v>300</v>
      </c>
      <c r="S4088">
        <v>3.5</v>
      </c>
      <c r="T4088" s="1">
        <v>42172</v>
      </c>
      <c r="U4088" t="s">
        <v>28</v>
      </c>
      <c r="V4088" t="s">
        <v>20707</v>
      </c>
      <c r="W4088" t="s">
        <v>20710</v>
      </c>
      <c r="X4088" t="s">
        <v>20669</v>
      </c>
      <c r="Y4088" t="s">
        <v>20671</v>
      </c>
      <c r="Z4088">
        <v>6</v>
      </c>
      <c r="AA4088" t="s">
        <v>20672</v>
      </c>
    </row>
    <row r="4089" spans="1:27" x14ac:dyDescent="0.3">
      <c r="A4089">
        <v>303261</v>
      </c>
      <c r="B4089" t="s">
        <v>6417</v>
      </c>
      <c r="C4089">
        <v>1</v>
      </c>
      <c r="D4089" t="s">
        <v>21</v>
      </c>
      <c r="E4089" t="s">
        <v>6418</v>
      </c>
      <c r="F4089" t="s">
        <v>6037</v>
      </c>
      <c r="G4089" t="s">
        <v>6038</v>
      </c>
      <c r="H4089">
        <v>77.241345269999997</v>
      </c>
      <c r="I4089">
        <v>28.631142400000002</v>
      </c>
      <c r="J4089" t="s">
        <v>494</v>
      </c>
      <c r="K4089" t="s">
        <v>26</v>
      </c>
      <c r="L4089" t="s">
        <v>27</v>
      </c>
      <c r="M4089" t="s">
        <v>27</v>
      </c>
      <c r="N4089" t="s">
        <v>27</v>
      </c>
      <c r="O4089" t="s">
        <v>27</v>
      </c>
      <c r="P4089">
        <v>1</v>
      </c>
      <c r="Q4089">
        <v>117</v>
      </c>
      <c r="R4089">
        <v>300</v>
      </c>
      <c r="S4089">
        <v>3.5</v>
      </c>
      <c r="T4089" s="1">
        <v>42528</v>
      </c>
      <c r="U4089" t="s">
        <v>28</v>
      </c>
      <c r="V4089" t="s">
        <v>20707</v>
      </c>
      <c r="W4089" t="s">
        <v>20710</v>
      </c>
      <c r="X4089" t="s">
        <v>20661</v>
      </c>
      <c r="Y4089" t="s">
        <v>20671</v>
      </c>
      <c r="Z4089">
        <v>6</v>
      </c>
      <c r="AA4089" t="s">
        <v>20672</v>
      </c>
    </row>
    <row r="4090" spans="1:27" x14ac:dyDescent="0.3">
      <c r="A4090">
        <v>312448</v>
      </c>
      <c r="B4090" t="s">
        <v>6398</v>
      </c>
      <c r="C4090">
        <v>1</v>
      </c>
      <c r="D4090" t="s">
        <v>21</v>
      </c>
      <c r="E4090" t="s">
        <v>6446</v>
      </c>
      <c r="F4090" t="s">
        <v>1879</v>
      </c>
      <c r="G4090" t="s">
        <v>1880</v>
      </c>
      <c r="H4090">
        <v>77.079297999999994</v>
      </c>
      <c r="I4090">
        <v>28.642561700000002</v>
      </c>
      <c r="J4090" t="s">
        <v>706</v>
      </c>
      <c r="K4090" t="s">
        <v>26</v>
      </c>
      <c r="L4090" t="s">
        <v>27</v>
      </c>
      <c r="M4090" t="s">
        <v>27</v>
      </c>
      <c r="N4090" t="s">
        <v>27</v>
      </c>
      <c r="O4090" t="s">
        <v>27</v>
      </c>
      <c r="P4090">
        <v>1</v>
      </c>
      <c r="Q4090">
        <v>36</v>
      </c>
      <c r="R4090">
        <v>300</v>
      </c>
      <c r="S4090">
        <v>3.5</v>
      </c>
      <c r="T4090" s="1">
        <v>42529</v>
      </c>
      <c r="U4090" t="s">
        <v>28</v>
      </c>
      <c r="V4090" t="s">
        <v>20707</v>
      </c>
      <c r="W4090" t="s">
        <v>20710</v>
      </c>
      <c r="X4090" t="s">
        <v>20661</v>
      </c>
      <c r="Y4090" t="s">
        <v>20671</v>
      </c>
      <c r="Z4090">
        <v>6</v>
      </c>
      <c r="AA4090" t="s">
        <v>20672</v>
      </c>
    </row>
    <row r="4091" spans="1:27" x14ac:dyDescent="0.3">
      <c r="A4091">
        <v>5874</v>
      </c>
      <c r="B4091" t="s">
        <v>6288</v>
      </c>
      <c r="C4091">
        <v>1</v>
      </c>
      <c r="D4091" t="s">
        <v>21</v>
      </c>
      <c r="E4091" t="s">
        <v>6470</v>
      </c>
      <c r="F4091" t="s">
        <v>3096</v>
      </c>
      <c r="G4091" t="s">
        <v>3097</v>
      </c>
      <c r="H4091">
        <v>77.189987599999995</v>
      </c>
      <c r="I4091">
        <v>28.705082900000001</v>
      </c>
      <c r="J4091" t="s">
        <v>713</v>
      </c>
      <c r="K4091" t="s">
        <v>26</v>
      </c>
      <c r="L4091" t="s">
        <v>27</v>
      </c>
      <c r="M4091" t="s">
        <v>27</v>
      </c>
      <c r="N4091" t="s">
        <v>27</v>
      </c>
      <c r="O4091" t="s">
        <v>27</v>
      </c>
      <c r="P4091">
        <v>1</v>
      </c>
      <c r="Q4091">
        <v>62</v>
      </c>
      <c r="R4091">
        <v>300</v>
      </c>
      <c r="S4091">
        <v>3.5</v>
      </c>
      <c r="T4091" s="1">
        <v>42871</v>
      </c>
      <c r="U4091" t="s">
        <v>28</v>
      </c>
      <c r="V4091" t="s">
        <v>20707</v>
      </c>
      <c r="W4091" t="s">
        <v>20710</v>
      </c>
      <c r="X4091" t="s">
        <v>20668</v>
      </c>
      <c r="Y4091" t="s">
        <v>20671</v>
      </c>
      <c r="Z4091">
        <v>5</v>
      </c>
      <c r="AA4091" t="s">
        <v>20630</v>
      </c>
    </row>
    <row r="4092" spans="1:27" x14ac:dyDescent="0.3">
      <c r="A4092">
        <v>5783</v>
      </c>
      <c r="B4092" t="s">
        <v>6398</v>
      </c>
      <c r="C4092">
        <v>1</v>
      </c>
      <c r="D4092" t="s">
        <v>21</v>
      </c>
      <c r="E4092" t="s">
        <v>6481</v>
      </c>
      <c r="F4092" t="s">
        <v>2956</v>
      </c>
      <c r="G4092" t="s">
        <v>2957</v>
      </c>
      <c r="H4092">
        <v>77.229797500000004</v>
      </c>
      <c r="I4092">
        <v>28.6079866</v>
      </c>
      <c r="J4092" t="s">
        <v>706</v>
      </c>
      <c r="K4092" t="s">
        <v>26</v>
      </c>
      <c r="L4092" t="s">
        <v>27</v>
      </c>
      <c r="M4092" t="s">
        <v>27</v>
      </c>
      <c r="N4092" t="s">
        <v>27</v>
      </c>
      <c r="O4092" t="s">
        <v>27</v>
      </c>
      <c r="P4092">
        <v>1</v>
      </c>
      <c r="Q4092">
        <v>39</v>
      </c>
      <c r="R4092">
        <v>300</v>
      </c>
      <c r="S4092">
        <v>3.5</v>
      </c>
      <c r="T4092" s="1">
        <v>42128</v>
      </c>
      <c r="U4092" t="s">
        <v>28</v>
      </c>
      <c r="V4092" t="s">
        <v>20707</v>
      </c>
      <c r="W4092" t="s">
        <v>20710</v>
      </c>
      <c r="X4092" t="s">
        <v>20669</v>
      </c>
      <c r="Y4092" t="s">
        <v>20671</v>
      </c>
      <c r="Z4092">
        <v>5</v>
      </c>
      <c r="AA4092" t="s">
        <v>20630</v>
      </c>
    </row>
    <row r="4093" spans="1:27" x14ac:dyDescent="0.3">
      <c r="A4093">
        <v>18391147</v>
      </c>
      <c r="B4093" t="s">
        <v>6527</v>
      </c>
      <c r="C4093">
        <v>1</v>
      </c>
      <c r="D4093" t="s">
        <v>21</v>
      </c>
      <c r="E4093" t="s">
        <v>6528</v>
      </c>
      <c r="F4093" t="s">
        <v>345</v>
      </c>
      <c r="G4093" t="s">
        <v>346</v>
      </c>
      <c r="H4093">
        <v>77.181137399999997</v>
      </c>
      <c r="I4093">
        <v>28.549556500000001</v>
      </c>
      <c r="J4093" t="s">
        <v>515</v>
      </c>
      <c r="K4093" t="s">
        <v>26</v>
      </c>
      <c r="L4093" t="s">
        <v>27</v>
      </c>
      <c r="M4093" t="s">
        <v>27</v>
      </c>
      <c r="N4093" t="s">
        <v>27</v>
      </c>
      <c r="O4093" t="s">
        <v>27</v>
      </c>
      <c r="P4093">
        <v>1</v>
      </c>
      <c r="Q4093">
        <v>14</v>
      </c>
      <c r="R4093">
        <v>300</v>
      </c>
      <c r="S4093">
        <v>3.5</v>
      </c>
      <c r="T4093" s="1">
        <v>40271</v>
      </c>
      <c r="U4093" t="s">
        <v>28</v>
      </c>
      <c r="V4093" t="s">
        <v>20707</v>
      </c>
      <c r="W4093" t="s">
        <v>20710</v>
      </c>
      <c r="X4093" t="s">
        <v>20667</v>
      </c>
      <c r="Y4093" t="s">
        <v>20671</v>
      </c>
      <c r="Z4093">
        <v>4</v>
      </c>
      <c r="AA4093" t="s">
        <v>20673</v>
      </c>
    </row>
    <row r="4094" spans="1:27" x14ac:dyDescent="0.3">
      <c r="A4094">
        <v>18057822</v>
      </c>
      <c r="B4094" t="s">
        <v>6543</v>
      </c>
      <c r="C4094">
        <v>1</v>
      </c>
      <c r="D4094" t="s">
        <v>21</v>
      </c>
      <c r="E4094" t="s">
        <v>6544</v>
      </c>
      <c r="F4094" t="s">
        <v>3096</v>
      </c>
      <c r="G4094" t="s">
        <v>3097</v>
      </c>
      <c r="H4094">
        <v>77.190839800000006</v>
      </c>
      <c r="I4094">
        <v>28.707217700000001</v>
      </c>
      <c r="J4094" t="s">
        <v>491</v>
      </c>
      <c r="K4094" t="s">
        <v>26</v>
      </c>
      <c r="L4094" t="s">
        <v>27</v>
      </c>
      <c r="M4094" t="s">
        <v>27</v>
      </c>
      <c r="N4094" t="s">
        <v>27</v>
      </c>
      <c r="O4094" t="s">
        <v>27</v>
      </c>
      <c r="P4094">
        <v>1</v>
      </c>
      <c r="Q4094">
        <v>20</v>
      </c>
      <c r="R4094">
        <v>300</v>
      </c>
      <c r="S4094">
        <v>3.5</v>
      </c>
      <c r="T4094" s="1">
        <v>40293</v>
      </c>
      <c r="U4094" t="s">
        <v>28</v>
      </c>
      <c r="V4094" t="s">
        <v>20707</v>
      </c>
      <c r="W4094" t="s">
        <v>20710</v>
      </c>
      <c r="X4094" t="s">
        <v>20667</v>
      </c>
      <c r="Y4094" t="s">
        <v>20671</v>
      </c>
      <c r="Z4094">
        <v>4</v>
      </c>
      <c r="AA4094" t="s">
        <v>20673</v>
      </c>
    </row>
    <row r="4095" spans="1:27" x14ac:dyDescent="0.3">
      <c r="A4095">
        <v>309051</v>
      </c>
      <c r="B4095" t="s">
        <v>6658</v>
      </c>
      <c r="C4095">
        <v>1</v>
      </c>
      <c r="D4095" t="s">
        <v>21</v>
      </c>
      <c r="E4095" t="s">
        <v>6659</v>
      </c>
      <c r="F4095" t="s">
        <v>3613</v>
      </c>
      <c r="G4095" t="s">
        <v>3614</v>
      </c>
      <c r="H4095">
        <v>77.124893799999995</v>
      </c>
      <c r="I4095">
        <v>28.718368399999999</v>
      </c>
      <c r="J4095" t="s">
        <v>5472</v>
      </c>
      <c r="K4095" t="s">
        <v>26</v>
      </c>
      <c r="L4095" t="s">
        <v>27</v>
      </c>
      <c r="M4095" t="s">
        <v>35</v>
      </c>
      <c r="N4095" t="s">
        <v>27</v>
      </c>
      <c r="O4095" t="s">
        <v>27</v>
      </c>
      <c r="P4095">
        <v>1</v>
      </c>
      <c r="Q4095">
        <v>164</v>
      </c>
      <c r="R4095">
        <v>300</v>
      </c>
      <c r="S4095">
        <v>3.5</v>
      </c>
      <c r="T4095" s="1">
        <v>42042</v>
      </c>
      <c r="U4095" t="s">
        <v>28</v>
      </c>
      <c r="V4095" t="s">
        <v>20707</v>
      </c>
      <c r="W4095" t="s">
        <v>20710</v>
      </c>
      <c r="X4095" t="s">
        <v>20669</v>
      </c>
      <c r="Y4095" t="s">
        <v>20674</v>
      </c>
      <c r="Z4095">
        <v>2</v>
      </c>
      <c r="AA4095" t="s">
        <v>20676</v>
      </c>
    </row>
    <row r="4096" spans="1:27" x14ac:dyDescent="0.3">
      <c r="A4096">
        <v>6875</v>
      </c>
      <c r="B4096" t="s">
        <v>6666</v>
      </c>
      <c r="C4096">
        <v>1</v>
      </c>
      <c r="D4096" t="s">
        <v>21</v>
      </c>
      <c r="E4096" t="s">
        <v>6667</v>
      </c>
      <c r="F4096" t="s">
        <v>3123</v>
      </c>
      <c r="G4096" t="s">
        <v>3124</v>
      </c>
      <c r="H4096">
        <v>77.081313300000005</v>
      </c>
      <c r="I4096">
        <v>28.630541900000001</v>
      </c>
      <c r="J4096" t="s">
        <v>697</v>
      </c>
      <c r="K4096" t="s">
        <v>26</v>
      </c>
      <c r="L4096" t="s">
        <v>27</v>
      </c>
      <c r="M4096" t="s">
        <v>27</v>
      </c>
      <c r="N4096" t="s">
        <v>27</v>
      </c>
      <c r="O4096" t="s">
        <v>27</v>
      </c>
      <c r="P4096">
        <v>1</v>
      </c>
      <c r="Q4096">
        <v>56</v>
      </c>
      <c r="R4096">
        <v>300</v>
      </c>
      <c r="S4096">
        <v>3.5</v>
      </c>
      <c r="T4096" s="1">
        <v>42037</v>
      </c>
      <c r="U4096" t="s">
        <v>28</v>
      </c>
      <c r="V4096" t="s">
        <v>20707</v>
      </c>
      <c r="W4096" t="s">
        <v>20710</v>
      </c>
      <c r="X4096" t="s">
        <v>20669</v>
      </c>
      <c r="Y4096" t="s">
        <v>20674</v>
      </c>
      <c r="Z4096">
        <v>2</v>
      </c>
      <c r="AA4096" t="s">
        <v>20676</v>
      </c>
    </row>
    <row r="4097" spans="1:27" x14ac:dyDescent="0.3">
      <c r="A4097">
        <v>309695</v>
      </c>
      <c r="B4097" t="s">
        <v>6839</v>
      </c>
      <c r="C4097">
        <v>1</v>
      </c>
      <c r="D4097" t="s">
        <v>21</v>
      </c>
      <c r="E4097" t="s">
        <v>6840</v>
      </c>
      <c r="F4097" t="s">
        <v>1197</v>
      </c>
      <c r="G4097" t="s">
        <v>1198</v>
      </c>
      <c r="H4097">
        <v>77.092548100000002</v>
      </c>
      <c r="I4097">
        <v>28.640949200000001</v>
      </c>
      <c r="J4097" t="s">
        <v>5925</v>
      </c>
      <c r="K4097" t="s">
        <v>26</v>
      </c>
      <c r="L4097" t="s">
        <v>27</v>
      </c>
      <c r="M4097" t="s">
        <v>35</v>
      </c>
      <c r="N4097" t="s">
        <v>27</v>
      </c>
      <c r="O4097" t="s">
        <v>27</v>
      </c>
      <c r="P4097">
        <v>1</v>
      </c>
      <c r="Q4097">
        <v>21</v>
      </c>
      <c r="R4097">
        <v>300</v>
      </c>
      <c r="S4097">
        <v>3.5</v>
      </c>
      <c r="T4097" s="1">
        <v>41999</v>
      </c>
      <c r="U4097" t="s">
        <v>28</v>
      </c>
      <c r="V4097" t="s">
        <v>20707</v>
      </c>
      <c r="W4097" t="s">
        <v>20710</v>
      </c>
      <c r="X4097" t="s">
        <v>20664</v>
      </c>
      <c r="Y4097" t="s">
        <v>20678</v>
      </c>
      <c r="Z4097">
        <v>12</v>
      </c>
      <c r="AA4097" t="s">
        <v>6631</v>
      </c>
    </row>
    <row r="4098" spans="1:27" x14ac:dyDescent="0.3">
      <c r="A4098">
        <v>18428201</v>
      </c>
      <c r="B4098" t="s">
        <v>6888</v>
      </c>
      <c r="C4098">
        <v>1</v>
      </c>
      <c r="D4098" t="s">
        <v>21</v>
      </c>
      <c r="E4098" t="s">
        <v>6889</v>
      </c>
      <c r="F4098" t="s">
        <v>888</v>
      </c>
      <c r="G4098" t="s">
        <v>889</v>
      </c>
      <c r="H4098">
        <v>77.293386799999993</v>
      </c>
      <c r="I4098">
        <v>28.689352</v>
      </c>
      <c r="J4098" t="s">
        <v>559</v>
      </c>
      <c r="K4098" t="s">
        <v>26</v>
      </c>
      <c r="L4098" t="s">
        <v>27</v>
      </c>
      <c r="M4098" t="s">
        <v>27</v>
      </c>
      <c r="N4098" t="s">
        <v>27</v>
      </c>
      <c r="O4098" t="s">
        <v>27</v>
      </c>
      <c r="P4098">
        <v>1</v>
      </c>
      <c r="Q4098">
        <v>14</v>
      </c>
      <c r="R4098">
        <v>300</v>
      </c>
      <c r="S4098">
        <v>3.5</v>
      </c>
      <c r="T4098" s="1">
        <v>40502</v>
      </c>
      <c r="U4098" t="s">
        <v>28</v>
      </c>
      <c r="V4098" t="s">
        <v>20707</v>
      </c>
      <c r="W4098" t="s">
        <v>20710</v>
      </c>
      <c r="X4098" t="s">
        <v>20667</v>
      </c>
      <c r="Y4098" t="s">
        <v>20678</v>
      </c>
      <c r="Z4098">
        <v>11</v>
      </c>
      <c r="AA4098" t="s">
        <v>20679</v>
      </c>
    </row>
    <row r="4099" spans="1:27" x14ac:dyDescent="0.3">
      <c r="A4099">
        <v>18382372</v>
      </c>
      <c r="B4099" t="s">
        <v>6400</v>
      </c>
      <c r="C4099">
        <v>1</v>
      </c>
      <c r="D4099" t="s">
        <v>21</v>
      </c>
      <c r="E4099" t="s">
        <v>6908</v>
      </c>
      <c r="F4099" t="s">
        <v>1825</v>
      </c>
      <c r="G4099" t="s">
        <v>1824</v>
      </c>
      <c r="H4099">
        <v>77.233478599999998</v>
      </c>
      <c r="I4099">
        <v>28.549929299999999</v>
      </c>
      <c r="J4099" t="s">
        <v>713</v>
      </c>
      <c r="K4099" t="s">
        <v>26</v>
      </c>
      <c r="L4099" t="s">
        <v>27</v>
      </c>
      <c r="M4099" t="s">
        <v>35</v>
      </c>
      <c r="N4099" t="s">
        <v>27</v>
      </c>
      <c r="O4099" t="s">
        <v>27</v>
      </c>
      <c r="P4099">
        <v>1</v>
      </c>
      <c r="Q4099">
        <v>27</v>
      </c>
      <c r="R4099">
        <v>300</v>
      </c>
      <c r="S4099">
        <v>3.5</v>
      </c>
      <c r="T4099" s="1">
        <v>42658</v>
      </c>
      <c r="U4099" t="s">
        <v>28</v>
      </c>
      <c r="V4099" t="s">
        <v>20707</v>
      </c>
      <c r="W4099" t="s">
        <v>20710</v>
      </c>
      <c r="X4099" t="s">
        <v>20661</v>
      </c>
      <c r="Y4099" t="s">
        <v>20678</v>
      </c>
      <c r="Z4099">
        <v>10</v>
      </c>
      <c r="AA4099" t="s">
        <v>20680</v>
      </c>
    </row>
    <row r="4100" spans="1:27" x14ac:dyDescent="0.3">
      <c r="A4100">
        <v>18240475</v>
      </c>
      <c r="B4100" t="s">
        <v>6926</v>
      </c>
      <c r="C4100">
        <v>1</v>
      </c>
      <c r="D4100" t="s">
        <v>21</v>
      </c>
      <c r="E4100" t="s">
        <v>6927</v>
      </c>
      <c r="F4100" t="s">
        <v>252</v>
      </c>
      <c r="G4100" t="s">
        <v>253</v>
      </c>
      <c r="H4100">
        <v>77.186874639999999</v>
      </c>
      <c r="I4100">
        <v>28.645755009999998</v>
      </c>
      <c r="J4100" t="s">
        <v>559</v>
      </c>
      <c r="K4100" t="s">
        <v>26</v>
      </c>
      <c r="L4100" t="s">
        <v>27</v>
      </c>
      <c r="M4100" t="s">
        <v>35</v>
      </c>
      <c r="N4100" t="s">
        <v>27</v>
      </c>
      <c r="O4100" t="s">
        <v>27</v>
      </c>
      <c r="P4100">
        <v>1</v>
      </c>
      <c r="Q4100">
        <v>26</v>
      </c>
      <c r="R4100">
        <v>300</v>
      </c>
      <c r="S4100">
        <v>3.5</v>
      </c>
      <c r="T4100" s="1">
        <v>42284</v>
      </c>
      <c r="U4100" t="s">
        <v>28</v>
      </c>
      <c r="V4100" t="s">
        <v>20707</v>
      </c>
      <c r="W4100" t="s">
        <v>20710</v>
      </c>
      <c r="X4100" t="s">
        <v>20669</v>
      </c>
      <c r="Y4100" t="s">
        <v>20678</v>
      </c>
      <c r="Z4100">
        <v>10</v>
      </c>
      <c r="AA4100" t="s">
        <v>20680</v>
      </c>
    </row>
    <row r="4101" spans="1:27" x14ac:dyDescent="0.3">
      <c r="A4101">
        <v>300185</v>
      </c>
      <c r="B4101" t="s">
        <v>6763</v>
      </c>
      <c r="C4101">
        <v>1</v>
      </c>
      <c r="D4101" t="s">
        <v>21</v>
      </c>
      <c r="E4101" t="s">
        <v>6943</v>
      </c>
      <c r="F4101" t="s">
        <v>2017</v>
      </c>
      <c r="G4101" t="s">
        <v>2018</v>
      </c>
      <c r="H4101">
        <v>77.169141499999995</v>
      </c>
      <c r="I4101">
        <v>28.587529</v>
      </c>
      <c r="J4101" t="s">
        <v>5472</v>
      </c>
      <c r="K4101" t="s">
        <v>26</v>
      </c>
      <c r="L4101" t="s">
        <v>27</v>
      </c>
      <c r="M4101" t="s">
        <v>35</v>
      </c>
      <c r="N4101" t="s">
        <v>27</v>
      </c>
      <c r="O4101" t="s">
        <v>27</v>
      </c>
      <c r="P4101">
        <v>1</v>
      </c>
      <c r="Q4101">
        <v>115</v>
      </c>
      <c r="R4101">
        <v>300</v>
      </c>
      <c r="S4101">
        <v>3.5</v>
      </c>
      <c r="T4101" s="1">
        <v>42298</v>
      </c>
      <c r="U4101" t="s">
        <v>28</v>
      </c>
      <c r="V4101" t="s">
        <v>20707</v>
      </c>
      <c r="W4101" t="s">
        <v>20710</v>
      </c>
      <c r="X4101" t="s">
        <v>20669</v>
      </c>
      <c r="Y4101" t="s">
        <v>20678</v>
      </c>
      <c r="Z4101">
        <v>10</v>
      </c>
      <c r="AA4101" t="s">
        <v>20680</v>
      </c>
    </row>
    <row r="4102" spans="1:27" x14ac:dyDescent="0.3">
      <c r="A4102">
        <v>309471</v>
      </c>
      <c r="B4102" t="s">
        <v>7000</v>
      </c>
      <c r="C4102">
        <v>1</v>
      </c>
      <c r="D4102" t="s">
        <v>21</v>
      </c>
      <c r="E4102" t="s">
        <v>7001</v>
      </c>
      <c r="F4102" t="s">
        <v>269</v>
      </c>
      <c r="G4102" t="s">
        <v>270</v>
      </c>
      <c r="H4102">
        <v>77.175015999999999</v>
      </c>
      <c r="I4102">
        <v>28.5556707</v>
      </c>
      <c r="J4102" t="s">
        <v>572</v>
      </c>
      <c r="K4102" t="s">
        <v>26</v>
      </c>
      <c r="L4102" t="s">
        <v>27</v>
      </c>
      <c r="M4102" t="s">
        <v>35</v>
      </c>
      <c r="N4102" t="s">
        <v>27</v>
      </c>
      <c r="O4102" t="s">
        <v>27</v>
      </c>
      <c r="P4102">
        <v>1</v>
      </c>
      <c r="Q4102">
        <v>21</v>
      </c>
      <c r="R4102">
        <v>400</v>
      </c>
      <c r="S4102">
        <v>3.5</v>
      </c>
      <c r="T4102" s="1">
        <v>43369</v>
      </c>
      <c r="U4102" t="s">
        <v>28</v>
      </c>
      <c r="V4102" t="s">
        <v>20707</v>
      </c>
      <c r="W4102" t="s">
        <v>20710</v>
      </c>
      <c r="X4102" t="s">
        <v>20662</v>
      </c>
      <c r="Y4102" t="s">
        <v>20659</v>
      </c>
      <c r="Z4102">
        <v>9</v>
      </c>
      <c r="AA4102" t="s">
        <v>20660</v>
      </c>
    </row>
    <row r="4103" spans="1:27" x14ac:dyDescent="0.3">
      <c r="A4103">
        <v>6705</v>
      </c>
      <c r="B4103" t="s">
        <v>6319</v>
      </c>
      <c r="C4103">
        <v>1</v>
      </c>
      <c r="D4103" t="s">
        <v>21</v>
      </c>
      <c r="E4103" t="s">
        <v>7040</v>
      </c>
      <c r="F4103" t="s">
        <v>1983</v>
      </c>
      <c r="G4103" t="s">
        <v>1984</v>
      </c>
      <c r="H4103">
        <v>77.305132900000004</v>
      </c>
      <c r="I4103">
        <v>28.650906500000001</v>
      </c>
      <c r="J4103" t="s">
        <v>7041</v>
      </c>
      <c r="K4103" t="s">
        <v>26</v>
      </c>
      <c r="L4103" t="s">
        <v>27</v>
      </c>
      <c r="M4103" t="s">
        <v>27</v>
      </c>
      <c r="N4103" t="s">
        <v>27</v>
      </c>
      <c r="O4103" t="s">
        <v>27</v>
      </c>
      <c r="P4103">
        <v>1</v>
      </c>
      <c r="Q4103">
        <v>40</v>
      </c>
      <c r="R4103">
        <v>400</v>
      </c>
      <c r="S4103">
        <v>3.5</v>
      </c>
      <c r="T4103" s="1">
        <v>43332</v>
      </c>
      <c r="U4103" t="s">
        <v>28</v>
      </c>
      <c r="V4103" t="s">
        <v>20707</v>
      </c>
      <c r="W4103" t="s">
        <v>20710</v>
      </c>
      <c r="X4103" t="s">
        <v>20662</v>
      </c>
      <c r="Y4103" t="s">
        <v>20659</v>
      </c>
      <c r="Z4103">
        <v>8</v>
      </c>
      <c r="AA4103" t="s">
        <v>20666</v>
      </c>
    </row>
    <row r="4104" spans="1:27" x14ac:dyDescent="0.3">
      <c r="A4104">
        <v>1774</v>
      </c>
      <c r="B4104" t="s">
        <v>5494</v>
      </c>
      <c r="C4104">
        <v>1</v>
      </c>
      <c r="D4104" t="s">
        <v>21</v>
      </c>
      <c r="E4104" t="s">
        <v>7065</v>
      </c>
      <c r="F4104" t="s">
        <v>1802</v>
      </c>
      <c r="G4104" t="s">
        <v>1803</v>
      </c>
      <c r="H4104">
        <v>77.199331200000003</v>
      </c>
      <c r="I4104">
        <v>28.5658584</v>
      </c>
      <c r="J4104" t="s">
        <v>7066</v>
      </c>
      <c r="K4104" t="s">
        <v>26</v>
      </c>
      <c r="L4104" t="s">
        <v>27</v>
      </c>
      <c r="M4104" t="s">
        <v>35</v>
      </c>
      <c r="N4104" t="s">
        <v>27</v>
      </c>
      <c r="O4104" t="s">
        <v>27</v>
      </c>
      <c r="P4104">
        <v>1</v>
      </c>
      <c r="Q4104">
        <v>51</v>
      </c>
      <c r="R4104">
        <v>400</v>
      </c>
      <c r="S4104">
        <v>3.5</v>
      </c>
      <c r="T4104" s="1">
        <v>42243</v>
      </c>
      <c r="U4104" t="s">
        <v>28</v>
      </c>
      <c r="V4104" t="s">
        <v>20707</v>
      </c>
      <c r="W4104" t="s">
        <v>20710</v>
      </c>
      <c r="X4104" t="s">
        <v>20669</v>
      </c>
      <c r="Y4104" t="s">
        <v>20659</v>
      </c>
      <c r="Z4104">
        <v>8</v>
      </c>
      <c r="AA4104" t="s">
        <v>20666</v>
      </c>
    </row>
    <row r="4105" spans="1:27" x14ac:dyDescent="0.3">
      <c r="A4105">
        <v>4723</v>
      </c>
      <c r="B4105" t="s">
        <v>845</v>
      </c>
      <c r="C4105">
        <v>1</v>
      </c>
      <c r="D4105" t="s">
        <v>21</v>
      </c>
      <c r="E4105" t="s">
        <v>7110</v>
      </c>
      <c r="F4105" t="s">
        <v>1724</v>
      </c>
      <c r="G4105" t="s">
        <v>1723</v>
      </c>
      <c r="H4105">
        <v>77.088738399999997</v>
      </c>
      <c r="I4105">
        <v>28.618088700000001</v>
      </c>
      <c r="J4105" t="s">
        <v>846</v>
      </c>
      <c r="K4105" t="s">
        <v>26</v>
      </c>
      <c r="L4105" t="s">
        <v>27</v>
      </c>
      <c r="M4105" t="s">
        <v>35</v>
      </c>
      <c r="N4105" t="s">
        <v>27</v>
      </c>
      <c r="O4105" t="s">
        <v>27</v>
      </c>
      <c r="P4105">
        <v>1</v>
      </c>
      <c r="Q4105">
        <v>33</v>
      </c>
      <c r="R4105">
        <v>400</v>
      </c>
      <c r="S4105">
        <v>3.5</v>
      </c>
      <c r="T4105" s="1">
        <v>40734</v>
      </c>
      <c r="U4105" t="s">
        <v>28</v>
      </c>
      <c r="V4105" t="s">
        <v>20707</v>
      </c>
      <c r="W4105" t="s">
        <v>20710</v>
      </c>
      <c r="X4105" t="s">
        <v>20663</v>
      </c>
      <c r="Y4105" t="s">
        <v>20659</v>
      </c>
      <c r="Z4105">
        <v>7</v>
      </c>
      <c r="AA4105" t="s">
        <v>20670</v>
      </c>
    </row>
    <row r="4106" spans="1:27" x14ac:dyDescent="0.3">
      <c r="A4106">
        <v>8845</v>
      </c>
      <c r="B4106" t="s">
        <v>6987</v>
      </c>
      <c r="C4106">
        <v>1</v>
      </c>
      <c r="D4106" t="s">
        <v>21</v>
      </c>
      <c r="E4106" t="s">
        <v>7190</v>
      </c>
      <c r="F4106" t="s">
        <v>2659</v>
      </c>
      <c r="G4106" t="s">
        <v>2658</v>
      </c>
      <c r="H4106">
        <v>77.146642</v>
      </c>
      <c r="I4106">
        <v>28.6568212</v>
      </c>
      <c r="J4106" t="s">
        <v>846</v>
      </c>
      <c r="K4106" t="s">
        <v>26</v>
      </c>
      <c r="L4106" t="s">
        <v>27</v>
      </c>
      <c r="M4106" t="s">
        <v>27</v>
      </c>
      <c r="N4106" t="s">
        <v>27</v>
      </c>
      <c r="O4106" t="s">
        <v>27</v>
      </c>
      <c r="P4106">
        <v>1</v>
      </c>
      <c r="Q4106">
        <v>33</v>
      </c>
      <c r="R4106">
        <v>400</v>
      </c>
      <c r="S4106">
        <v>3.5</v>
      </c>
      <c r="T4106" s="1">
        <v>41086</v>
      </c>
      <c r="U4106" t="s">
        <v>28</v>
      </c>
      <c r="V4106" t="s">
        <v>20707</v>
      </c>
      <c r="W4106" t="s">
        <v>20710</v>
      </c>
      <c r="X4106" t="s">
        <v>20665</v>
      </c>
      <c r="Y4106" t="s">
        <v>20671</v>
      </c>
      <c r="Z4106">
        <v>6</v>
      </c>
      <c r="AA4106" t="s">
        <v>20672</v>
      </c>
    </row>
    <row r="4107" spans="1:27" x14ac:dyDescent="0.3">
      <c r="A4107">
        <v>312425</v>
      </c>
      <c r="B4107" t="s">
        <v>7195</v>
      </c>
      <c r="C4107">
        <v>1</v>
      </c>
      <c r="D4107" t="s">
        <v>21</v>
      </c>
      <c r="E4107" t="s">
        <v>7196</v>
      </c>
      <c r="F4107" t="s">
        <v>2728</v>
      </c>
      <c r="G4107" t="s">
        <v>2729</v>
      </c>
      <c r="H4107">
        <v>77.104846199999997</v>
      </c>
      <c r="I4107">
        <v>28.669180399999998</v>
      </c>
      <c r="J4107" t="s">
        <v>515</v>
      </c>
      <c r="K4107" t="s">
        <v>26</v>
      </c>
      <c r="L4107" t="s">
        <v>27</v>
      </c>
      <c r="M4107" t="s">
        <v>35</v>
      </c>
      <c r="N4107" t="s">
        <v>27</v>
      </c>
      <c r="O4107" t="s">
        <v>27</v>
      </c>
      <c r="P4107">
        <v>1</v>
      </c>
      <c r="Q4107">
        <v>76</v>
      </c>
      <c r="R4107">
        <v>400</v>
      </c>
      <c r="S4107">
        <v>3.5</v>
      </c>
      <c r="T4107" s="1">
        <v>40356</v>
      </c>
      <c r="U4107" t="s">
        <v>28</v>
      </c>
      <c r="V4107" t="s">
        <v>20707</v>
      </c>
      <c r="W4107" t="s">
        <v>20710</v>
      </c>
      <c r="X4107" t="s">
        <v>20667</v>
      </c>
      <c r="Y4107" t="s">
        <v>20671</v>
      </c>
      <c r="Z4107">
        <v>6</v>
      </c>
      <c r="AA4107" t="s">
        <v>20672</v>
      </c>
    </row>
    <row r="4108" spans="1:27" x14ac:dyDescent="0.3">
      <c r="A4108">
        <v>309375</v>
      </c>
      <c r="B4108" t="s">
        <v>7280</v>
      </c>
      <c r="C4108">
        <v>1</v>
      </c>
      <c r="D4108" t="s">
        <v>21</v>
      </c>
      <c r="E4108" t="s">
        <v>7281</v>
      </c>
      <c r="F4108" t="s">
        <v>322</v>
      </c>
      <c r="G4108" t="s">
        <v>323</v>
      </c>
      <c r="H4108">
        <v>77.173409800000002</v>
      </c>
      <c r="I4108">
        <v>28.6930613</v>
      </c>
      <c r="J4108" t="s">
        <v>6718</v>
      </c>
      <c r="K4108" t="s">
        <v>26</v>
      </c>
      <c r="L4108" t="s">
        <v>27</v>
      </c>
      <c r="M4108" t="s">
        <v>27</v>
      </c>
      <c r="N4108" t="s">
        <v>27</v>
      </c>
      <c r="O4108" t="s">
        <v>27</v>
      </c>
      <c r="P4108">
        <v>1</v>
      </c>
      <c r="Q4108">
        <v>60</v>
      </c>
      <c r="R4108">
        <v>400</v>
      </c>
      <c r="S4108">
        <v>3.5</v>
      </c>
      <c r="T4108" s="1">
        <v>42480</v>
      </c>
      <c r="U4108" t="s">
        <v>28</v>
      </c>
      <c r="V4108" t="s">
        <v>20707</v>
      </c>
      <c r="W4108" t="s">
        <v>20710</v>
      </c>
      <c r="X4108" t="s">
        <v>20661</v>
      </c>
      <c r="Y4108" t="s">
        <v>20671</v>
      </c>
      <c r="Z4108">
        <v>4</v>
      </c>
      <c r="AA4108" t="s">
        <v>20673</v>
      </c>
    </row>
    <row r="4109" spans="1:27" x14ac:dyDescent="0.3">
      <c r="A4109">
        <v>7769</v>
      </c>
      <c r="B4109" t="s">
        <v>7286</v>
      </c>
      <c r="C4109">
        <v>1</v>
      </c>
      <c r="D4109" t="s">
        <v>21</v>
      </c>
      <c r="E4109" t="s">
        <v>1887</v>
      </c>
      <c r="F4109" t="s">
        <v>1886</v>
      </c>
      <c r="G4109" t="s">
        <v>1887</v>
      </c>
      <c r="H4109">
        <v>77.206652899999995</v>
      </c>
      <c r="I4109">
        <v>28.5733237</v>
      </c>
      <c r="J4109" t="s">
        <v>5092</v>
      </c>
      <c r="K4109" t="s">
        <v>26</v>
      </c>
      <c r="L4109" t="s">
        <v>27</v>
      </c>
      <c r="M4109" t="s">
        <v>27</v>
      </c>
      <c r="N4109" t="s">
        <v>27</v>
      </c>
      <c r="O4109" t="s">
        <v>27</v>
      </c>
      <c r="P4109">
        <v>1</v>
      </c>
      <c r="Q4109">
        <v>30</v>
      </c>
      <c r="R4109">
        <v>400</v>
      </c>
      <c r="S4109">
        <v>3.5</v>
      </c>
      <c r="T4109" s="1">
        <v>43212</v>
      </c>
      <c r="U4109" t="s">
        <v>28</v>
      </c>
      <c r="V4109" t="s">
        <v>20707</v>
      </c>
      <c r="W4109" t="s">
        <v>20710</v>
      </c>
      <c r="X4109" t="s">
        <v>20662</v>
      </c>
      <c r="Y4109" t="s">
        <v>20671</v>
      </c>
      <c r="Z4109">
        <v>4</v>
      </c>
      <c r="AA4109" t="s">
        <v>20673</v>
      </c>
    </row>
    <row r="4110" spans="1:27" x14ac:dyDescent="0.3">
      <c r="A4110">
        <v>18434596</v>
      </c>
      <c r="B4110" t="s">
        <v>7288</v>
      </c>
      <c r="C4110">
        <v>1</v>
      </c>
      <c r="D4110" t="s">
        <v>21</v>
      </c>
      <c r="E4110" t="s">
        <v>7289</v>
      </c>
      <c r="F4110" t="s">
        <v>1825</v>
      </c>
      <c r="G4110" t="s">
        <v>1824</v>
      </c>
      <c r="H4110">
        <v>77.234977040000004</v>
      </c>
      <c r="I4110">
        <v>28.56002689</v>
      </c>
      <c r="J4110" t="s">
        <v>7290</v>
      </c>
      <c r="K4110" t="s">
        <v>26</v>
      </c>
      <c r="L4110" t="s">
        <v>27</v>
      </c>
      <c r="M4110" t="s">
        <v>35</v>
      </c>
      <c r="N4110" t="s">
        <v>27</v>
      </c>
      <c r="O4110" t="s">
        <v>27</v>
      </c>
      <c r="P4110">
        <v>1</v>
      </c>
      <c r="Q4110">
        <v>24</v>
      </c>
      <c r="R4110">
        <v>400</v>
      </c>
      <c r="S4110">
        <v>3.5</v>
      </c>
      <c r="T4110" s="1">
        <v>42466</v>
      </c>
      <c r="U4110" t="s">
        <v>28</v>
      </c>
      <c r="V4110" t="s">
        <v>20707</v>
      </c>
      <c r="W4110" t="s">
        <v>20710</v>
      </c>
      <c r="X4110" t="s">
        <v>20661</v>
      </c>
      <c r="Y4110" t="s">
        <v>20671</v>
      </c>
      <c r="Z4110">
        <v>4</v>
      </c>
      <c r="AA4110" t="s">
        <v>20673</v>
      </c>
    </row>
    <row r="4111" spans="1:27" x14ac:dyDescent="0.3">
      <c r="A4111">
        <v>18273634</v>
      </c>
      <c r="B4111" t="s">
        <v>7311</v>
      </c>
      <c r="C4111">
        <v>1</v>
      </c>
      <c r="D4111" t="s">
        <v>21</v>
      </c>
      <c r="E4111" t="s">
        <v>7312</v>
      </c>
      <c r="F4111" t="s">
        <v>2691</v>
      </c>
      <c r="G4111" t="s">
        <v>2692</v>
      </c>
      <c r="H4111">
        <v>77.116290899999996</v>
      </c>
      <c r="I4111">
        <v>28.714835099999998</v>
      </c>
      <c r="J4111" t="s">
        <v>515</v>
      </c>
      <c r="K4111" t="s">
        <v>26</v>
      </c>
      <c r="L4111" t="s">
        <v>27</v>
      </c>
      <c r="M4111" t="s">
        <v>35</v>
      </c>
      <c r="N4111" t="s">
        <v>27</v>
      </c>
      <c r="O4111" t="s">
        <v>27</v>
      </c>
      <c r="P4111">
        <v>1</v>
      </c>
      <c r="Q4111">
        <v>42</v>
      </c>
      <c r="R4111">
        <v>400</v>
      </c>
      <c r="S4111">
        <v>3.5</v>
      </c>
      <c r="T4111" s="1">
        <v>43204</v>
      </c>
      <c r="U4111" t="s">
        <v>28</v>
      </c>
      <c r="V4111" t="s">
        <v>20707</v>
      </c>
      <c r="W4111" t="s">
        <v>20710</v>
      </c>
      <c r="X4111" t="s">
        <v>20662</v>
      </c>
      <c r="Y4111" t="s">
        <v>20671</v>
      </c>
      <c r="Z4111">
        <v>4</v>
      </c>
      <c r="AA4111" t="s">
        <v>20673</v>
      </c>
    </row>
    <row r="4112" spans="1:27" x14ac:dyDescent="0.3">
      <c r="A4112">
        <v>2054</v>
      </c>
      <c r="B4112" t="s">
        <v>7314</v>
      </c>
      <c r="C4112">
        <v>1</v>
      </c>
      <c r="D4112" t="s">
        <v>21</v>
      </c>
      <c r="E4112" t="s">
        <v>7315</v>
      </c>
      <c r="F4112" t="s">
        <v>235</v>
      </c>
      <c r="G4112" t="s">
        <v>234</v>
      </c>
      <c r="H4112">
        <v>77.162446500000001</v>
      </c>
      <c r="I4112">
        <v>28.706337099999999</v>
      </c>
      <c r="J4112" t="s">
        <v>479</v>
      </c>
      <c r="K4112" t="s">
        <v>26</v>
      </c>
      <c r="L4112" t="s">
        <v>27</v>
      </c>
      <c r="M4112" t="s">
        <v>27</v>
      </c>
      <c r="N4112" t="s">
        <v>27</v>
      </c>
      <c r="O4112" t="s">
        <v>27</v>
      </c>
      <c r="P4112">
        <v>1</v>
      </c>
      <c r="Q4112">
        <v>79</v>
      </c>
      <c r="R4112">
        <v>400</v>
      </c>
      <c r="S4112">
        <v>3.5</v>
      </c>
      <c r="T4112" s="1">
        <v>41380</v>
      </c>
      <c r="U4112" t="s">
        <v>28</v>
      </c>
      <c r="V4112" t="s">
        <v>20707</v>
      </c>
      <c r="W4112" t="s">
        <v>20710</v>
      </c>
      <c r="X4112" t="s">
        <v>20658</v>
      </c>
      <c r="Y4112" t="s">
        <v>20671</v>
      </c>
      <c r="Z4112">
        <v>4</v>
      </c>
      <c r="AA4112" t="s">
        <v>20673</v>
      </c>
    </row>
    <row r="4113" spans="1:27" x14ac:dyDescent="0.3">
      <c r="A4113">
        <v>18381646</v>
      </c>
      <c r="B4113" t="s">
        <v>7369</v>
      </c>
      <c r="C4113">
        <v>1</v>
      </c>
      <c r="D4113" t="s">
        <v>21</v>
      </c>
      <c r="E4113" t="s">
        <v>7370</v>
      </c>
      <c r="F4113" t="s">
        <v>1745</v>
      </c>
      <c r="G4113" t="s">
        <v>1744</v>
      </c>
      <c r="H4113">
        <v>77.1858395</v>
      </c>
      <c r="I4113">
        <v>28.642540199999999</v>
      </c>
      <c r="J4113" t="s">
        <v>5469</v>
      </c>
      <c r="K4113" t="s">
        <v>26</v>
      </c>
      <c r="L4113" t="s">
        <v>27</v>
      </c>
      <c r="M4113" t="s">
        <v>35</v>
      </c>
      <c r="N4113" t="s">
        <v>27</v>
      </c>
      <c r="O4113" t="s">
        <v>27</v>
      </c>
      <c r="P4113">
        <v>1</v>
      </c>
      <c r="Q4113">
        <v>27</v>
      </c>
      <c r="R4113">
        <v>400</v>
      </c>
      <c r="S4113">
        <v>3.5</v>
      </c>
      <c r="T4113" s="1">
        <v>40628</v>
      </c>
      <c r="U4113" t="s">
        <v>28</v>
      </c>
      <c r="V4113" t="s">
        <v>20707</v>
      </c>
      <c r="W4113" t="s">
        <v>20710</v>
      </c>
      <c r="X4113" t="s">
        <v>20663</v>
      </c>
      <c r="Y4113" t="s">
        <v>20674</v>
      </c>
      <c r="Z4113">
        <v>3</v>
      </c>
      <c r="AA4113" t="s">
        <v>20675</v>
      </c>
    </row>
    <row r="4114" spans="1:27" x14ac:dyDescent="0.3">
      <c r="A4114">
        <v>18463963</v>
      </c>
      <c r="B4114" t="s">
        <v>7401</v>
      </c>
      <c r="C4114">
        <v>1</v>
      </c>
      <c r="D4114" t="s">
        <v>21</v>
      </c>
      <c r="E4114" t="s">
        <v>7402</v>
      </c>
      <c r="F4114" t="s">
        <v>78</v>
      </c>
      <c r="G4114" t="s">
        <v>79</v>
      </c>
      <c r="H4114">
        <v>77.2415673</v>
      </c>
      <c r="I4114">
        <v>28.580746900000001</v>
      </c>
      <c r="J4114" t="s">
        <v>7290</v>
      </c>
      <c r="K4114" t="s">
        <v>26</v>
      </c>
      <c r="L4114" t="s">
        <v>27</v>
      </c>
      <c r="M4114" t="s">
        <v>27</v>
      </c>
      <c r="N4114" t="s">
        <v>27</v>
      </c>
      <c r="O4114" t="s">
        <v>27</v>
      </c>
      <c r="P4114">
        <v>1</v>
      </c>
      <c r="Q4114">
        <v>19</v>
      </c>
      <c r="R4114">
        <v>400</v>
      </c>
      <c r="S4114">
        <v>3.5</v>
      </c>
      <c r="T4114" s="1">
        <v>41672</v>
      </c>
      <c r="U4114" t="s">
        <v>28</v>
      </c>
      <c r="V4114" t="s">
        <v>20707</v>
      </c>
      <c r="W4114" t="s">
        <v>20710</v>
      </c>
      <c r="X4114" t="s">
        <v>20664</v>
      </c>
      <c r="Y4114" t="s">
        <v>20674</v>
      </c>
      <c r="Z4114">
        <v>2</v>
      </c>
      <c r="AA4114" t="s">
        <v>20676</v>
      </c>
    </row>
    <row r="4115" spans="1:27" x14ac:dyDescent="0.3">
      <c r="A4115">
        <v>18037850</v>
      </c>
      <c r="B4115" t="s">
        <v>845</v>
      </c>
      <c r="C4115">
        <v>1</v>
      </c>
      <c r="D4115" t="s">
        <v>21</v>
      </c>
      <c r="E4115" t="s">
        <v>7416</v>
      </c>
      <c r="F4115" t="s">
        <v>3446</v>
      </c>
      <c r="G4115" t="s">
        <v>3447</v>
      </c>
      <c r="H4115">
        <v>77.308019900000005</v>
      </c>
      <c r="I4115">
        <v>28.628011799999999</v>
      </c>
      <c r="J4115" t="s">
        <v>846</v>
      </c>
      <c r="K4115" t="s">
        <v>26</v>
      </c>
      <c r="L4115" t="s">
        <v>27</v>
      </c>
      <c r="M4115" t="s">
        <v>27</v>
      </c>
      <c r="N4115" t="s">
        <v>27</v>
      </c>
      <c r="O4115" t="s">
        <v>27</v>
      </c>
      <c r="P4115">
        <v>1</v>
      </c>
      <c r="Q4115">
        <v>65</v>
      </c>
      <c r="R4115">
        <v>400</v>
      </c>
      <c r="S4115">
        <v>3.5</v>
      </c>
      <c r="T4115" s="1">
        <v>41319</v>
      </c>
      <c r="U4115" t="s">
        <v>28</v>
      </c>
      <c r="V4115" t="s">
        <v>20707</v>
      </c>
      <c r="W4115" t="s">
        <v>20710</v>
      </c>
      <c r="X4115" t="s">
        <v>20658</v>
      </c>
      <c r="Y4115" t="s">
        <v>20674</v>
      </c>
      <c r="Z4115">
        <v>2</v>
      </c>
      <c r="AA4115" t="s">
        <v>20676</v>
      </c>
    </row>
    <row r="4116" spans="1:27" x14ac:dyDescent="0.3">
      <c r="A4116">
        <v>17953940</v>
      </c>
      <c r="B4116" t="s">
        <v>7430</v>
      </c>
      <c r="C4116">
        <v>1</v>
      </c>
      <c r="D4116" t="s">
        <v>21</v>
      </c>
      <c r="E4116" t="s">
        <v>7431</v>
      </c>
      <c r="F4116" t="s">
        <v>650</v>
      </c>
      <c r="G4116" t="s">
        <v>651</v>
      </c>
      <c r="H4116">
        <v>77.220827600000007</v>
      </c>
      <c r="I4116">
        <v>28.630304200000001</v>
      </c>
      <c r="J4116" t="s">
        <v>7432</v>
      </c>
      <c r="K4116" t="s">
        <v>26</v>
      </c>
      <c r="L4116" t="s">
        <v>27</v>
      </c>
      <c r="M4116" t="s">
        <v>27</v>
      </c>
      <c r="N4116" t="s">
        <v>27</v>
      </c>
      <c r="O4116" t="s">
        <v>27</v>
      </c>
      <c r="P4116">
        <v>1</v>
      </c>
      <c r="Q4116">
        <v>95</v>
      </c>
      <c r="R4116">
        <v>400</v>
      </c>
      <c r="S4116">
        <v>3.5</v>
      </c>
      <c r="T4116" s="1">
        <v>43108</v>
      </c>
      <c r="U4116" t="s">
        <v>28</v>
      </c>
      <c r="V4116" t="s">
        <v>20707</v>
      </c>
      <c r="W4116" t="s">
        <v>20710</v>
      </c>
      <c r="X4116" t="s">
        <v>20662</v>
      </c>
      <c r="Y4116" t="s">
        <v>20674</v>
      </c>
      <c r="Z4116">
        <v>1</v>
      </c>
      <c r="AA4116" t="s">
        <v>20677</v>
      </c>
    </row>
    <row r="4117" spans="1:27" x14ac:dyDescent="0.3">
      <c r="A4117">
        <v>18418273</v>
      </c>
      <c r="B4117" t="s">
        <v>7433</v>
      </c>
      <c r="C4117">
        <v>1</v>
      </c>
      <c r="D4117" t="s">
        <v>21</v>
      </c>
      <c r="E4117" t="s">
        <v>7434</v>
      </c>
      <c r="F4117" t="s">
        <v>70</v>
      </c>
      <c r="G4117" t="s">
        <v>71</v>
      </c>
      <c r="H4117">
        <v>77.238541600000005</v>
      </c>
      <c r="I4117">
        <v>28.578328899999999</v>
      </c>
      <c r="J4117" t="s">
        <v>581</v>
      </c>
      <c r="K4117" t="s">
        <v>26</v>
      </c>
      <c r="L4117" t="s">
        <v>27</v>
      </c>
      <c r="M4117" t="s">
        <v>35</v>
      </c>
      <c r="N4117" t="s">
        <v>27</v>
      </c>
      <c r="O4117" t="s">
        <v>27</v>
      </c>
      <c r="P4117">
        <v>1</v>
      </c>
      <c r="Q4117">
        <v>15</v>
      </c>
      <c r="R4117">
        <v>400</v>
      </c>
      <c r="S4117">
        <v>3.5</v>
      </c>
      <c r="T4117" s="1">
        <v>40186</v>
      </c>
      <c r="U4117" t="s">
        <v>28</v>
      </c>
      <c r="V4117" t="s">
        <v>20707</v>
      </c>
      <c r="W4117" t="s">
        <v>20710</v>
      </c>
      <c r="X4117" t="s">
        <v>20667</v>
      </c>
      <c r="Y4117" t="s">
        <v>20674</v>
      </c>
      <c r="Z4117">
        <v>1</v>
      </c>
      <c r="AA4117" t="s">
        <v>20677</v>
      </c>
    </row>
    <row r="4118" spans="1:27" x14ac:dyDescent="0.3">
      <c r="A4118">
        <v>18261675</v>
      </c>
      <c r="B4118" t="s">
        <v>7451</v>
      </c>
      <c r="C4118">
        <v>1</v>
      </c>
      <c r="D4118" t="s">
        <v>21</v>
      </c>
      <c r="E4118" t="s">
        <v>7452</v>
      </c>
      <c r="F4118" t="s">
        <v>641</v>
      </c>
      <c r="G4118" t="s">
        <v>642</v>
      </c>
      <c r="H4118">
        <v>77.193401699999995</v>
      </c>
      <c r="I4118">
        <v>28.670929099999999</v>
      </c>
      <c r="J4118" t="s">
        <v>554</v>
      </c>
      <c r="K4118" t="s">
        <v>26</v>
      </c>
      <c r="L4118" t="s">
        <v>27</v>
      </c>
      <c r="M4118" t="s">
        <v>27</v>
      </c>
      <c r="N4118" t="s">
        <v>27</v>
      </c>
      <c r="O4118" t="s">
        <v>27</v>
      </c>
      <c r="P4118">
        <v>1</v>
      </c>
      <c r="Q4118">
        <v>47</v>
      </c>
      <c r="R4118">
        <v>400</v>
      </c>
      <c r="S4118">
        <v>3.5</v>
      </c>
      <c r="T4118" s="1">
        <v>40911</v>
      </c>
      <c r="U4118" t="s">
        <v>28</v>
      </c>
      <c r="V4118" t="s">
        <v>20707</v>
      </c>
      <c r="W4118" t="s">
        <v>20710</v>
      </c>
      <c r="X4118" t="s">
        <v>20665</v>
      </c>
      <c r="Y4118" t="s">
        <v>20674</v>
      </c>
      <c r="Z4118">
        <v>1</v>
      </c>
      <c r="AA4118" t="s">
        <v>20677</v>
      </c>
    </row>
    <row r="4119" spans="1:27" x14ac:dyDescent="0.3">
      <c r="A4119">
        <v>310126</v>
      </c>
      <c r="B4119" t="s">
        <v>7198</v>
      </c>
      <c r="C4119">
        <v>1</v>
      </c>
      <c r="D4119" t="s">
        <v>21</v>
      </c>
      <c r="E4119" t="s">
        <v>7469</v>
      </c>
      <c r="F4119" t="s">
        <v>2705</v>
      </c>
      <c r="G4119" t="s">
        <v>2706</v>
      </c>
      <c r="H4119">
        <v>77.149999300000005</v>
      </c>
      <c r="I4119">
        <v>28.693724700000001</v>
      </c>
      <c r="J4119" t="s">
        <v>515</v>
      </c>
      <c r="K4119" t="s">
        <v>26</v>
      </c>
      <c r="L4119" t="s">
        <v>27</v>
      </c>
      <c r="M4119" t="s">
        <v>27</v>
      </c>
      <c r="N4119" t="s">
        <v>27</v>
      </c>
      <c r="O4119" t="s">
        <v>27</v>
      </c>
      <c r="P4119">
        <v>1</v>
      </c>
      <c r="Q4119">
        <v>82</v>
      </c>
      <c r="R4119">
        <v>400</v>
      </c>
      <c r="S4119">
        <v>3.5</v>
      </c>
      <c r="T4119" s="1">
        <v>40551</v>
      </c>
      <c r="U4119" t="s">
        <v>28</v>
      </c>
      <c r="V4119" t="s">
        <v>20707</v>
      </c>
      <c r="W4119" t="s">
        <v>20710</v>
      </c>
      <c r="X4119" t="s">
        <v>20663</v>
      </c>
      <c r="Y4119" t="s">
        <v>20674</v>
      </c>
      <c r="Z4119">
        <v>1</v>
      </c>
      <c r="AA4119" t="s">
        <v>20677</v>
      </c>
    </row>
    <row r="4120" spans="1:27" x14ac:dyDescent="0.3">
      <c r="A4120">
        <v>18249109</v>
      </c>
      <c r="B4120" t="s">
        <v>845</v>
      </c>
      <c r="C4120">
        <v>1</v>
      </c>
      <c r="D4120" t="s">
        <v>21</v>
      </c>
      <c r="E4120" t="s">
        <v>7479</v>
      </c>
      <c r="F4120" t="s">
        <v>2017</v>
      </c>
      <c r="G4120" t="s">
        <v>2018</v>
      </c>
      <c r="H4120">
        <v>77.168347800000006</v>
      </c>
      <c r="I4120">
        <v>28.588254200000002</v>
      </c>
      <c r="J4120" t="s">
        <v>846</v>
      </c>
      <c r="K4120" t="s">
        <v>26</v>
      </c>
      <c r="L4120" t="s">
        <v>27</v>
      </c>
      <c r="M4120" t="s">
        <v>35</v>
      </c>
      <c r="N4120" t="s">
        <v>27</v>
      </c>
      <c r="O4120" t="s">
        <v>27</v>
      </c>
      <c r="P4120">
        <v>1</v>
      </c>
      <c r="Q4120">
        <v>27</v>
      </c>
      <c r="R4120">
        <v>400</v>
      </c>
      <c r="S4120">
        <v>3.5</v>
      </c>
      <c r="T4120" s="1">
        <v>43106</v>
      </c>
      <c r="U4120" t="s">
        <v>28</v>
      </c>
      <c r="V4120" t="s">
        <v>20707</v>
      </c>
      <c r="W4120" t="s">
        <v>20710</v>
      </c>
      <c r="X4120" t="s">
        <v>20662</v>
      </c>
      <c r="Y4120" t="s">
        <v>20674</v>
      </c>
      <c r="Z4120">
        <v>1</v>
      </c>
      <c r="AA4120" t="s">
        <v>20677</v>
      </c>
    </row>
    <row r="4121" spans="1:27" x14ac:dyDescent="0.3">
      <c r="A4121">
        <v>3610</v>
      </c>
      <c r="B4121" t="s">
        <v>6987</v>
      </c>
      <c r="C4121">
        <v>1</v>
      </c>
      <c r="D4121" t="s">
        <v>21</v>
      </c>
      <c r="E4121" t="s">
        <v>7500</v>
      </c>
      <c r="F4121" t="s">
        <v>1616</v>
      </c>
      <c r="G4121" t="s">
        <v>1617</v>
      </c>
      <c r="H4121">
        <v>77.253107</v>
      </c>
      <c r="I4121">
        <v>28.542480999999999</v>
      </c>
      <c r="J4121" t="s">
        <v>846</v>
      </c>
      <c r="K4121" t="s">
        <v>26</v>
      </c>
      <c r="L4121" t="s">
        <v>27</v>
      </c>
      <c r="M4121" t="s">
        <v>35</v>
      </c>
      <c r="N4121" t="s">
        <v>27</v>
      </c>
      <c r="O4121" t="s">
        <v>27</v>
      </c>
      <c r="P4121">
        <v>1</v>
      </c>
      <c r="Q4121">
        <v>80</v>
      </c>
      <c r="R4121">
        <v>400</v>
      </c>
      <c r="S4121">
        <v>3.5</v>
      </c>
      <c r="T4121" s="1">
        <v>43459</v>
      </c>
      <c r="U4121" t="s">
        <v>28</v>
      </c>
      <c r="V4121" t="s">
        <v>20707</v>
      </c>
      <c r="W4121" t="s">
        <v>20710</v>
      </c>
      <c r="X4121" t="s">
        <v>20662</v>
      </c>
      <c r="Y4121" t="s">
        <v>20678</v>
      </c>
      <c r="Z4121">
        <v>12</v>
      </c>
      <c r="AA4121" t="s">
        <v>6631</v>
      </c>
    </row>
    <row r="4122" spans="1:27" x14ac:dyDescent="0.3">
      <c r="A4122">
        <v>7483</v>
      </c>
      <c r="B4122" t="s">
        <v>7517</v>
      </c>
      <c r="C4122">
        <v>1</v>
      </c>
      <c r="D4122" t="s">
        <v>21</v>
      </c>
      <c r="E4122" t="s">
        <v>7518</v>
      </c>
      <c r="F4122" t="s">
        <v>1143</v>
      </c>
      <c r="G4122" t="s">
        <v>1144</v>
      </c>
      <c r="H4122">
        <v>77.275915800000007</v>
      </c>
      <c r="I4122">
        <v>28.532750700000001</v>
      </c>
      <c r="J4122" t="s">
        <v>554</v>
      </c>
      <c r="K4122" t="s">
        <v>26</v>
      </c>
      <c r="L4122" t="s">
        <v>27</v>
      </c>
      <c r="M4122" t="s">
        <v>27</v>
      </c>
      <c r="N4122" t="s">
        <v>27</v>
      </c>
      <c r="O4122" t="s">
        <v>27</v>
      </c>
      <c r="P4122">
        <v>1</v>
      </c>
      <c r="Q4122">
        <v>26</v>
      </c>
      <c r="R4122">
        <v>400</v>
      </c>
      <c r="S4122">
        <v>3.5</v>
      </c>
      <c r="T4122" s="1">
        <v>42355</v>
      </c>
      <c r="U4122" t="s">
        <v>28</v>
      </c>
      <c r="V4122" t="s">
        <v>20707</v>
      </c>
      <c r="W4122" t="s">
        <v>20710</v>
      </c>
      <c r="X4122" t="s">
        <v>20669</v>
      </c>
      <c r="Y4122" t="s">
        <v>20678</v>
      </c>
      <c r="Z4122">
        <v>12</v>
      </c>
      <c r="AA4122" t="s">
        <v>6631</v>
      </c>
    </row>
    <row r="4123" spans="1:27" x14ac:dyDescent="0.3">
      <c r="A4123">
        <v>9253</v>
      </c>
      <c r="B4123" t="s">
        <v>7042</v>
      </c>
      <c r="C4123">
        <v>1</v>
      </c>
      <c r="D4123" t="s">
        <v>21</v>
      </c>
      <c r="E4123" t="s">
        <v>7601</v>
      </c>
      <c r="F4123" t="s">
        <v>2691</v>
      </c>
      <c r="G4123" t="s">
        <v>2692</v>
      </c>
      <c r="H4123">
        <v>77.114153200000004</v>
      </c>
      <c r="I4123">
        <v>28.734507799999999</v>
      </c>
      <c r="J4123" t="s">
        <v>1433</v>
      </c>
      <c r="K4123" t="s">
        <v>26</v>
      </c>
      <c r="L4123" t="s">
        <v>27</v>
      </c>
      <c r="M4123" t="s">
        <v>27</v>
      </c>
      <c r="N4123" t="s">
        <v>27</v>
      </c>
      <c r="O4123" t="s">
        <v>27</v>
      </c>
      <c r="P4123">
        <v>1</v>
      </c>
      <c r="Q4123">
        <v>75</v>
      </c>
      <c r="R4123">
        <v>400</v>
      </c>
      <c r="S4123">
        <v>3.5</v>
      </c>
      <c r="T4123" s="1">
        <v>42327</v>
      </c>
      <c r="U4123" t="s">
        <v>28</v>
      </c>
      <c r="V4123" t="s">
        <v>20707</v>
      </c>
      <c r="W4123" t="s">
        <v>20710</v>
      </c>
      <c r="X4123" t="s">
        <v>20669</v>
      </c>
      <c r="Y4123" t="s">
        <v>20678</v>
      </c>
      <c r="Z4123">
        <v>11</v>
      </c>
      <c r="AA4123" t="s">
        <v>20679</v>
      </c>
    </row>
    <row r="4124" spans="1:27" x14ac:dyDescent="0.3">
      <c r="A4124">
        <v>307409</v>
      </c>
      <c r="B4124" t="s">
        <v>7608</v>
      </c>
      <c r="C4124">
        <v>1</v>
      </c>
      <c r="D4124" t="s">
        <v>21</v>
      </c>
      <c r="E4124" t="s">
        <v>7609</v>
      </c>
      <c r="F4124" t="s">
        <v>204</v>
      </c>
      <c r="G4124" t="s">
        <v>205</v>
      </c>
      <c r="H4124">
        <v>77.286835300000007</v>
      </c>
      <c r="I4124">
        <v>28.533632699999998</v>
      </c>
      <c r="J4124" t="s">
        <v>554</v>
      </c>
      <c r="K4124" t="s">
        <v>26</v>
      </c>
      <c r="L4124" t="s">
        <v>27</v>
      </c>
      <c r="M4124" t="s">
        <v>27</v>
      </c>
      <c r="N4124" t="s">
        <v>27</v>
      </c>
      <c r="O4124" t="s">
        <v>27</v>
      </c>
      <c r="P4124">
        <v>1</v>
      </c>
      <c r="Q4124">
        <v>40</v>
      </c>
      <c r="R4124">
        <v>400</v>
      </c>
      <c r="S4124">
        <v>3.5</v>
      </c>
      <c r="T4124" s="1">
        <v>41223</v>
      </c>
      <c r="U4124" t="s">
        <v>28</v>
      </c>
      <c r="V4124" t="s">
        <v>20707</v>
      </c>
      <c r="W4124" t="s">
        <v>20710</v>
      </c>
      <c r="X4124" t="s">
        <v>20665</v>
      </c>
      <c r="Y4124" t="s">
        <v>20678</v>
      </c>
      <c r="Z4124">
        <v>11</v>
      </c>
      <c r="AA4124" t="s">
        <v>20679</v>
      </c>
    </row>
    <row r="4125" spans="1:27" x14ac:dyDescent="0.3">
      <c r="A4125">
        <v>18396163</v>
      </c>
      <c r="B4125" t="s">
        <v>7650</v>
      </c>
      <c r="C4125">
        <v>1</v>
      </c>
      <c r="D4125" t="s">
        <v>21</v>
      </c>
      <c r="E4125" t="s">
        <v>7651</v>
      </c>
      <c r="F4125" t="s">
        <v>44</v>
      </c>
      <c r="G4125" t="s">
        <v>45</v>
      </c>
      <c r="H4125">
        <v>77.216130000000007</v>
      </c>
      <c r="I4125">
        <v>28.712062199999998</v>
      </c>
      <c r="J4125" t="s">
        <v>476</v>
      </c>
      <c r="K4125" t="s">
        <v>26</v>
      </c>
      <c r="L4125" t="s">
        <v>27</v>
      </c>
      <c r="M4125" t="s">
        <v>27</v>
      </c>
      <c r="N4125" t="s">
        <v>27</v>
      </c>
      <c r="O4125" t="s">
        <v>27</v>
      </c>
      <c r="P4125">
        <v>1</v>
      </c>
      <c r="Q4125">
        <v>14</v>
      </c>
      <c r="R4125">
        <v>400</v>
      </c>
      <c r="S4125">
        <v>3.5</v>
      </c>
      <c r="T4125" s="1">
        <v>43026</v>
      </c>
      <c r="U4125" t="s">
        <v>28</v>
      </c>
      <c r="V4125" t="s">
        <v>20707</v>
      </c>
      <c r="W4125" t="s">
        <v>20710</v>
      </c>
      <c r="X4125" t="s">
        <v>20668</v>
      </c>
      <c r="Y4125" t="s">
        <v>20678</v>
      </c>
      <c r="Z4125">
        <v>10</v>
      </c>
      <c r="AA4125" t="s">
        <v>20680</v>
      </c>
    </row>
    <row r="4126" spans="1:27" x14ac:dyDescent="0.3">
      <c r="A4126">
        <v>310328</v>
      </c>
      <c r="B4126" t="s">
        <v>7652</v>
      </c>
      <c r="C4126">
        <v>1</v>
      </c>
      <c r="D4126" t="s">
        <v>21</v>
      </c>
      <c r="E4126" t="s">
        <v>7653</v>
      </c>
      <c r="F4126" t="s">
        <v>269</v>
      </c>
      <c r="G4126" t="s">
        <v>270</v>
      </c>
      <c r="H4126">
        <v>77.168613100000002</v>
      </c>
      <c r="I4126">
        <v>28.553128000000001</v>
      </c>
      <c r="J4126" t="s">
        <v>1759</v>
      </c>
      <c r="K4126" t="s">
        <v>26</v>
      </c>
      <c r="L4126" t="s">
        <v>27</v>
      </c>
      <c r="M4126" t="s">
        <v>27</v>
      </c>
      <c r="N4126" t="s">
        <v>27</v>
      </c>
      <c r="O4126" t="s">
        <v>27</v>
      </c>
      <c r="P4126">
        <v>1</v>
      </c>
      <c r="Q4126">
        <v>27</v>
      </c>
      <c r="R4126">
        <v>400</v>
      </c>
      <c r="S4126">
        <v>3.5</v>
      </c>
      <c r="T4126" s="1">
        <v>40469</v>
      </c>
      <c r="U4126" t="s">
        <v>28</v>
      </c>
      <c r="V4126" t="s">
        <v>20707</v>
      </c>
      <c r="W4126" t="s">
        <v>20710</v>
      </c>
      <c r="X4126" t="s">
        <v>20667</v>
      </c>
      <c r="Y4126" t="s">
        <v>20678</v>
      </c>
      <c r="Z4126">
        <v>10</v>
      </c>
      <c r="AA4126" t="s">
        <v>20680</v>
      </c>
    </row>
    <row r="4127" spans="1:27" x14ac:dyDescent="0.3">
      <c r="A4127">
        <v>18409188</v>
      </c>
      <c r="B4127" t="s">
        <v>7379</v>
      </c>
      <c r="C4127">
        <v>1</v>
      </c>
      <c r="D4127" t="s">
        <v>21</v>
      </c>
      <c r="E4127" t="s">
        <v>7657</v>
      </c>
      <c r="F4127" t="s">
        <v>1793</v>
      </c>
      <c r="G4127" t="s">
        <v>1794</v>
      </c>
      <c r="H4127">
        <v>77.213760089999994</v>
      </c>
      <c r="I4127">
        <v>28.644816680000002</v>
      </c>
      <c r="J4127" t="s">
        <v>7381</v>
      </c>
      <c r="K4127" t="s">
        <v>26</v>
      </c>
      <c r="L4127" t="s">
        <v>27</v>
      </c>
      <c r="M4127" t="s">
        <v>27</v>
      </c>
      <c r="N4127" t="s">
        <v>27</v>
      </c>
      <c r="O4127" t="s">
        <v>27</v>
      </c>
      <c r="P4127">
        <v>1</v>
      </c>
      <c r="Q4127">
        <v>27</v>
      </c>
      <c r="R4127">
        <v>400</v>
      </c>
      <c r="S4127">
        <v>3.5</v>
      </c>
      <c r="T4127" s="1">
        <v>42287</v>
      </c>
      <c r="U4127" t="s">
        <v>28</v>
      </c>
      <c r="V4127" t="s">
        <v>20707</v>
      </c>
      <c r="W4127" t="s">
        <v>20710</v>
      </c>
      <c r="X4127" t="s">
        <v>20669</v>
      </c>
      <c r="Y4127" t="s">
        <v>20678</v>
      </c>
      <c r="Z4127">
        <v>10</v>
      </c>
      <c r="AA4127" t="s">
        <v>20680</v>
      </c>
    </row>
    <row r="4128" spans="1:27" x14ac:dyDescent="0.3">
      <c r="A4128">
        <v>1889</v>
      </c>
      <c r="B4128" t="s">
        <v>7738</v>
      </c>
      <c r="C4128">
        <v>1</v>
      </c>
      <c r="D4128" t="s">
        <v>21</v>
      </c>
      <c r="E4128" t="s">
        <v>7739</v>
      </c>
      <c r="F4128" t="s">
        <v>326</v>
      </c>
      <c r="G4128" t="s">
        <v>327</v>
      </c>
      <c r="H4128">
        <v>77.226639199999994</v>
      </c>
      <c r="I4128">
        <v>28.656637100000001</v>
      </c>
      <c r="J4128" t="s">
        <v>7381</v>
      </c>
      <c r="K4128" t="s">
        <v>26</v>
      </c>
      <c r="L4128" t="s">
        <v>27</v>
      </c>
      <c r="M4128" t="s">
        <v>27</v>
      </c>
      <c r="N4128" t="s">
        <v>27</v>
      </c>
      <c r="O4128" t="s">
        <v>27</v>
      </c>
      <c r="P4128">
        <v>1</v>
      </c>
      <c r="Q4128">
        <v>51</v>
      </c>
      <c r="R4128">
        <v>200</v>
      </c>
      <c r="S4128">
        <v>3.5</v>
      </c>
      <c r="T4128" s="1">
        <v>42606</v>
      </c>
      <c r="U4128" t="s">
        <v>28</v>
      </c>
      <c r="V4128" t="s">
        <v>20707</v>
      </c>
      <c r="W4128" t="s">
        <v>20710</v>
      </c>
      <c r="X4128" t="s">
        <v>20661</v>
      </c>
      <c r="Y4128" t="s">
        <v>20659</v>
      </c>
      <c r="Z4128">
        <v>8</v>
      </c>
      <c r="AA4128" t="s">
        <v>20666</v>
      </c>
    </row>
    <row r="4129" spans="1:27" x14ac:dyDescent="0.3">
      <c r="A4129">
        <v>7861</v>
      </c>
      <c r="B4129" t="s">
        <v>7757</v>
      </c>
      <c r="C4129">
        <v>1</v>
      </c>
      <c r="D4129" t="s">
        <v>21</v>
      </c>
      <c r="E4129" t="s">
        <v>7758</v>
      </c>
      <c r="F4129" t="s">
        <v>2572</v>
      </c>
      <c r="G4129" t="s">
        <v>2573</v>
      </c>
      <c r="H4129">
        <v>77.240358499999999</v>
      </c>
      <c r="I4129">
        <v>28.571439099999999</v>
      </c>
      <c r="J4129" t="s">
        <v>559</v>
      </c>
      <c r="K4129" t="s">
        <v>26</v>
      </c>
      <c r="L4129" t="s">
        <v>27</v>
      </c>
      <c r="M4129" t="s">
        <v>27</v>
      </c>
      <c r="N4129" t="s">
        <v>27</v>
      </c>
      <c r="O4129" t="s">
        <v>27</v>
      </c>
      <c r="P4129">
        <v>1</v>
      </c>
      <c r="Q4129">
        <v>70</v>
      </c>
      <c r="R4129">
        <v>200</v>
      </c>
      <c r="S4129">
        <v>3.5</v>
      </c>
      <c r="T4129" s="1">
        <v>42601</v>
      </c>
      <c r="U4129" t="s">
        <v>28</v>
      </c>
      <c r="V4129" t="s">
        <v>20707</v>
      </c>
      <c r="W4129" t="s">
        <v>20710</v>
      </c>
      <c r="X4129" t="s">
        <v>20661</v>
      </c>
      <c r="Y4129" t="s">
        <v>20659</v>
      </c>
      <c r="Z4129">
        <v>8</v>
      </c>
      <c r="AA4129" t="s">
        <v>20666</v>
      </c>
    </row>
    <row r="4130" spans="1:27" x14ac:dyDescent="0.3">
      <c r="A4130">
        <v>313171</v>
      </c>
      <c r="B4130" t="s">
        <v>7823</v>
      </c>
      <c r="C4130">
        <v>1</v>
      </c>
      <c r="D4130" t="s">
        <v>21</v>
      </c>
      <c r="E4130" t="s">
        <v>7824</v>
      </c>
      <c r="F4130" t="s">
        <v>235</v>
      </c>
      <c r="G4130" t="s">
        <v>234</v>
      </c>
      <c r="H4130">
        <v>77.156722000000002</v>
      </c>
      <c r="I4130">
        <v>28.715236999999998</v>
      </c>
      <c r="J4130" t="s">
        <v>944</v>
      </c>
      <c r="K4130" t="s">
        <v>26</v>
      </c>
      <c r="L4130" t="s">
        <v>27</v>
      </c>
      <c r="M4130" t="s">
        <v>35</v>
      </c>
      <c r="N4130" t="s">
        <v>27</v>
      </c>
      <c r="O4130" t="s">
        <v>27</v>
      </c>
      <c r="P4130">
        <v>1</v>
      </c>
      <c r="Q4130">
        <v>31</v>
      </c>
      <c r="R4130">
        <v>200</v>
      </c>
      <c r="S4130">
        <v>3.5</v>
      </c>
      <c r="T4130" s="1">
        <v>40373</v>
      </c>
      <c r="U4130" t="s">
        <v>28</v>
      </c>
      <c r="V4130" t="s">
        <v>20707</v>
      </c>
      <c r="W4130" t="s">
        <v>20710</v>
      </c>
      <c r="X4130" t="s">
        <v>20667</v>
      </c>
      <c r="Y4130" t="s">
        <v>20659</v>
      </c>
      <c r="Z4130">
        <v>7</v>
      </c>
      <c r="AA4130" t="s">
        <v>20670</v>
      </c>
    </row>
    <row r="4131" spans="1:27" x14ac:dyDescent="0.3">
      <c r="A4131">
        <v>5271</v>
      </c>
      <c r="B4131" t="s">
        <v>7858</v>
      </c>
      <c r="C4131">
        <v>1</v>
      </c>
      <c r="D4131" t="s">
        <v>21</v>
      </c>
      <c r="E4131" t="s">
        <v>7859</v>
      </c>
      <c r="F4131" t="s">
        <v>235</v>
      </c>
      <c r="G4131" t="s">
        <v>234</v>
      </c>
      <c r="H4131">
        <v>77.161862400000004</v>
      </c>
      <c r="I4131">
        <v>28.703549899999999</v>
      </c>
      <c r="J4131" t="s">
        <v>554</v>
      </c>
      <c r="K4131" t="s">
        <v>26</v>
      </c>
      <c r="L4131" t="s">
        <v>27</v>
      </c>
      <c r="M4131" t="s">
        <v>27</v>
      </c>
      <c r="N4131" t="s">
        <v>27</v>
      </c>
      <c r="O4131" t="s">
        <v>27</v>
      </c>
      <c r="P4131">
        <v>1</v>
      </c>
      <c r="Q4131">
        <v>51</v>
      </c>
      <c r="R4131">
        <v>200</v>
      </c>
      <c r="S4131">
        <v>3.5</v>
      </c>
      <c r="T4131" s="1">
        <v>43278</v>
      </c>
      <c r="U4131" t="s">
        <v>28</v>
      </c>
      <c r="V4131" t="s">
        <v>20707</v>
      </c>
      <c r="W4131" t="s">
        <v>20710</v>
      </c>
      <c r="X4131" t="s">
        <v>20662</v>
      </c>
      <c r="Y4131" t="s">
        <v>20671</v>
      </c>
      <c r="Z4131">
        <v>6</v>
      </c>
      <c r="AA4131" t="s">
        <v>20672</v>
      </c>
    </row>
    <row r="4132" spans="1:27" x14ac:dyDescent="0.3">
      <c r="A4132">
        <v>18415357</v>
      </c>
      <c r="B4132" t="s">
        <v>7931</v>
      </c>
      <c r="C4132">
        <v>1</v>
      </c>
      <c r="D4132" t="s">
        <v>21</v>
      </c>
      <c r="E4132" t="s">
        <v>7932</v>
      </c>
      <c r="F4132" t="s">
        <v>2380</v>
      </c>
      <c r="G4132" t="s">
        <v>2381</v>
      </c>
      <c r="H4132">
        <v>77.099434400000007</v>
      </c>
      <c r="I4132">
        <v>28.634468399999999</v>
      </c>
      <c r="J4132" t="s">
        <v>515</v>
      </c>
      <c r="K4132" t="s">
        <v>26</v>
      </c>
      <c r="L4132" t="s">
        <v>27</v>
      </c>
      <c r="M4132" t="s">
        <v>35</v>
      </c>
      <c r="N4132" t="s">
        <v>27</v>
      </c>
      <c r="O4132" t="s">
        <v>27</v>
      </c>
      <c r="P4132">
        <v>1</v>
      </c>
      <c r="Q4132">
        <v>14</v>
      </c>
      <c r="R4132">
        <v>200</v>
      </c>
      <c r="S4132">
        <v>3.5</v>
      </c>
      <c r="T4132" s="1">
        <v>42832</v>
      </c>
      <c r="U4132" t="s">
        <v>28</v>
      </c>
      <c r="V4132" t="s">
        <v>20707</v>
      </c>
      <c r="W4132" t="s">
        <v>20710</v>
      </c>
      <c r="X4132" t="s">
        <v>20668</v>
      </c>
      <c r="Y4132" t="s">
        <v>20671</v>
      </c>
      <c r="Z4132">
        <v>4</v>
      </c>
      <c r="AA4132" t="s">
        <v>20673</v>
      </c>
    </row>
    <row r="4133" spans="1:27" x14ac:dyDescent="0.3">
      <c r="A4133">
        <v>309307</v>
      </c>
      <c r="B4133" t="s">
        <v>8003</v>
      </c>
      <c r="C4133">
        <v>1</v>
      </c>
      <c r="D4133" t="s">
        <v>21</v>
      </c>
      <c r="E4133" t="s">
        <v>8004</v>
      </c>
      <c r="F4133" t="s">
        <v>2728</v>
      </c>
      <c r="G4133" t="s">
        <v>2729</v>
      </c>
      <c r="H4133">
        <v>77.108908099999994</v>
      </c>
      <c r="I4133">
        <v>28.6698165</v>
      </c>
      <c r="J4133" t="s">
        <v>699</v>
      </c>
      <c r="K4133" t="s">
        <v>26</v>
      </c>
      <c r="L4133" t="s">
        <v>27</v>
      </c>
      <c r="M4133" t="s">
        <v>35</v>
      </c>
      <c r="N4133" t="s">
        <v>27</v>
      </c>
      <c r="O4133" t="s">
        <v>27</v>
      </c>
      <c r="P4133">
        <v>1</v>
      </c>
      <c r="Q4133">
        <v>75</v>
      </c>
      <c r="R4133">
        <v>200</v>
      </c>
      <c r="S4133">
        <v>3.5</v>
      </c>
      <c r="T4133" s="1">
        <v>42067</v>
      </c>
      <c r="U4133" t="s">
        <v>28</v>
      </c>
      <c r="V4133" t="s">
        <v>20707</v>
      </c>
      <c r="W4133" t="s">
        <v>20710</v>
      </c>
      <c r="X4133" t="s">
        <v>20669</v>
      </c>
      <c r="Y4133" t="s">
        <v>20674</v>
      </c>
      <c r="Z4133">
        <v>3</v>
      </c>
      <c r="AA4133" t="s">
        <v>20675</v>
      </c>
    </row>
    <row r="4134" spans="1:27" x14ac:dyDescent="0.3">
      <c r="A4134">
        <v>8964</v>
      </c>
      <c r="B4134" t="s">
        <v>8005</v>
      </c>
      <c r="C4134">
        <v>1</v>
      </c>
      <c r="D4134" t="s">
        <v>21</v>
      </c>
      <c r="E4134" t="s">
        <v>8006</v>
      </c>
      <c r="F4134" t="s">
        <v>113</v>
      </c>
      <c r="G4134" t="s">
        <v>114</v>
      </c>
      <c r="H4134">
        <v>77.1291911</v>
      </c>
      <c r="I4134">
        <v>28.6861274</v>
      </c>
      <c r="J4134" t="s">
        <v>559</v>
      </c>
      <c r="K4134" t="s">
        <v>26</v>
      </c>
      <c r="L4134" t="s">
        <v>27</v>
      </c>
      <c r="M4134" t="s">
        <v>35</v>
      </c>
      <c r="N4134" t="s">
        <v>27</v>
      </c>
      <c r="O4134" t="s">
        <v>27</v>
      </c>
      <c r="P4134">
        <v>1</v>
      </c>
      <c r="Q4134">
        <v>33</v>
      </c>
      <c r="R4134">
        <v>200</v>
      </c>
      <c r="S4134">
        <v>3.5</v>
      </c>
      <c r="T4134" s="1">
        <v>43167</v>
      </c>
      <c r="U4134" t="s">
        <v>28</v>
      </c>
      <c r="V4134" t="s">
        <v>20707</v>
      </c>
      <c r="W4134" t="s">
        <v>20710</v>
      </c>
      <c r="X4134" t="s">
        <v>20662</v>
      </c>
      <c r="Y4134" t="s">
        <v>20674</v>
      </c>
      <c r="Z4134">
        <v>3</v>
      </c>
      <c r="AA4134" t="s">
        <v>20675</v>
      </c>
    </row>
    <row r="4135" spans="1:27" x14ac:dyDescent="0.3">
      <c r="A4135">
        <v>18336494</v>
      </c>
      <c r="B4135" t="s">
        <v>8076</v>
      </c>
      <c r="C4135">
        <v>1</v>
      </c>
      <c r="D4135" t="s">
        <v>21</v>
      </c>
      <c r="E4135" t="s">
        <v>8077</v>
      </c>
      <c r="F4135" t="s">
        <v>218</v>
      </c>
      <c r="G4135" t="s">
        <v>219</v>
      </c>
      <c r="H4135">
        <v>77.235081800000003</v>
      </c>
      <c r="I4135">
        <v>28.647049800000001</v>
      </c>
      <c r="J4135" t="s">
        <v>562</v>
      </c>
      <c r="K4135" t="s">
        <v>26</v>
      </c>
      <c r="L4135" t="s">
        <v>27</v>
      </c>
      <c r="M4135" t="s">
        <v>27</v>
      </c>
      <c r="N4135" t="s">
        <v>27</v>
      </c>
      <c r="O4135" t="s">
        <v>27</v>
      </c>
      <c r="P4135">
        <v>1</v>
      </c>
      <c r="Q4135">
        <v>12</v>
      </c>
      <c r="R4135">
        <v>200</v>
      </c>
      <c r="S4135">
        <v>3.5</v>
      </c>
      <c r="T4135" s="1">
        <v>40880</v>
      </c>
      <c r="U4135" t="s">
        <v>28</v>
      </c>
      <c r="V4135" t="s">
        <v>20707</v>
      </c>
      <c r="W4135" t="s">
        <v>20710</v>
      </c>
      <c r="X4135" t="s">
        <v>20663</v>
      </c>
      <c r="Y4135" t="s">
        <v>20678</v>
      </c>
      <c r="Z4135">
        <v>12</v>
      </c>
      <c r="AA4135" t="s">
        <v>6631</v>
      </c>
    </row>
    <row r="4136" spans="1:27" x14ac:dyDescent="0.3">
      <c r="A4136">
        <v>18350234</v>
      </c>
      <c r="B4136" t="s">
        <v>8102</v>
      </c>
      <c r="C4136">
        <v>1</v>
      </c>
      <c r="D4136" t="s">
        <v>21</v>
      </c>
      <c r="E4136" t="s">
        <v>4561</v>
      </c>
      <c r="F4136" t="s">
        <v>1806</v>
      </c>
      <c r="G4136" t="s">
        <v>1805</v>
      </c>
      <c r="H4136">
        <v>77.2154113</v>
      </c>
      <c r="I4136">
        <v>28.549643799999998</v>
      </c>
      <c r="J4136" t="s">
        <v>706</v>
      </c>
      <c r="K4136" t="s">
        <v>26</v>
      </c>
      <c r="L4136" t="s">
        <v>27</v>
      </c>
      <c r="M4136" t="s">
        <v>27</v>
      </c>
      <c r="N4136" t="s">
        <v>27</v>
      </c>
      <c r="O4136" t="s">
        <v>27</v>
      </c>
      <c r="P4136">
        <v>1</v>
      </c>
      <c r="Q4136">
        <v>23</v>
      </c>
      <c r="R4136">
        <v>200</v>
      </c>
      <c r="S4136">
        <v>3.5</v>
      </c>
      <c r="T4136" s="1">
        <v>42356</v>
      </c>
      <c r="U4136" t="s">
        <v>28</v>
      </c>
      <c r="V4136" t="s">
        <v>20707</v>
      </c>
      <c r="W4136" t="s">
        <v>20710</v>
      </c>
      <c r="X4136" t="s">
        <v>20669</v>
      </c>
      <c r="Y4136" t="s">
        <v>20678</v>
      </c>
      <c r="Z4136">
        <v>12</v>
      </c>
      <c r="AA4136" t="s">
        <v>6631</v>
      </c>
    </row>
    <row r="4137" spans="1:27" x14ac:dyDescent="0.3">
      <c r="A4137">
        <v>308994</v>
      </c>
      <c r="B4137" t="s">
        <v>8124</v>
      </c>
      <c r="C4137">
        <v>1</v>
      </c>
      <c r="D4137" t="s">
        <v>21</v>
      </c>
      <c r="E4137" t="s">
        <v>8125</v>
      </c>
      <c r="F4137" t="s">
        <v>23</v>
      </c>
      <c r="G4137" t="s">
        <v>24</v>
      </c>
      <c r="H4137">
        <v>0</v>
      </c>
      <c r="I4137">
        <v>0</v>
      </c>
      <c r="J4137" t="s">
        <v>760</v>
      </c>
      <c r="K4137" t="s">
        <v>26</v>
      </c>
      <c r="L4137" t="s">
        <v>27</v>
      </c>
      <c r="M4137" t="s">
        <v>27</v>
      </c>
      <c r="N4137" t="s">
        <v>27</v>
      </c>
      <c r="O4137" t="s">
        <v>27</v>
      </c>
      <c r="P4137">
        <v>1</v>
      </c>
      <c r="Q4137">
        <v>29</v>
      </c>
      <c r="R4137">
        <v>200</v>
      </c>
      <c r="S4137">
        <v>3.5</v>
      </c>
      <c r="T4137" s="1">
        <v>42321</v>
      </c>
      <c r="U4137" t="s">
        <v>28</v>
      </c>
      <c r="V4137" t="s">
        <v>20707</v>
      </c>
      <c r="W4137" t="s">
        <v>20710</v>
      </c>
      <c r="X4137" t="s">
        <v>20669</v>
      </c>
      <c r="Y4137" t="s">
        <v>20678</v>
      </c>
      <c r="Z4137">
        <v>11</v>
      </c>
      <c r="AA4137" t="s">
        <v>20679</v>
      </c>
    </row>
    <row r="4138" spans="1:27" x14ac:dyDescent="0.3">
      <c r="A4138">
        <v>18461723</v>
      </c>
      <c r="B4138" t="s">
        <v>8174</v>
      </c>
      <c r="C4138">
        <v>1</v>
      </c>
      <c r="D4138" t="s">
        <v>21</v>
      </c>
      <c r="E4138" t="s">
        <v>8175</v>
      </c>
      <c r="F4138" t="s">
        <v>1798</v>
      </c>
      <c r="G4138" t="s">
        <v>1799</v>
      </c>
      <c r="H4138">
        <v>77.114877440000001</v>
      </c>
      <c r="I4138">
        <v>28.6393819</v>
      </c>
      <c r="J4138" t="s">
        <v>2866</v>
      </c>
      <c r="K4138" t="s">
        <v>26</v>
      </c>
      <c r="L4138" t="s">
        <v>27</v>
      </c>
      <c r="M4138" t="s">
        <v>27</v>
      </c>
      <c r="N4138" t="s">
        <v>27</v>
      </c>
      <c r="O4138" t="s">
        <v>27</v>
      </c>
      <c r="P4138">
        <v>1</v>
      </c>
      <c r="Q4138">
        <v>21</v>
      </c>
      <c r="R4138">
        <v>200</v>
      </c>
      <c r="S4138">
        <v>3.5</v>
      </c>
      <c r="T4138" s="1">
        <v>43400</v>
      </c>
      <c r="U4138" t="s">
        <v>28</v>
      </c>
      <c r="V4138" t="s">
        <v>20707</v>
      </c>
      <c r="W4138" t="s">
        <v>20710</v>
      </c>
      <c r="X4138" t="s">
        <v>20662</v>
      </c>
      <c r="Y4138" t="s">
        <v>20678</v>
      </c>
      <c r="Z4138">
        <v>10</v>
      </c>
      <c r="AA4138" t="s">
        <v>20680</v>
      </c>
    </row>
    <row r="4139" spans="1:27" x14ac:dyDescent="0.3">
      <c r="A4139">
        <v>5560</v>
      </c>
      <c r="B4139" t="s">
        <v>8206</v>
      </c>
      <c r="C4139">
        <v>1</v>
      </c>
      <c r="D4139" t="s">
        <v>21</v>
      </c>
      <c r="E4139" t="s">
        <v>8207</v>
      </c>
      <c r="F4139" t="s">
        <v>252</v>
      </c>
      <c r="G4139" t="s">
        <v>253</v>
      </c>
      <c r="H4139">
        <v>77.191827000000004</v>
      </c>
      <c r="I4139">
        <v>28.65317426</v>
      </c>
      <c r="J4139" t="s">
        <v>548</v>
      </c>
      <c r="K4139" t="s">
        <v>26</v>
      </c>
      <c r="L4139" t="s">
        <v>27</v>
      </c>
      <c r="M4139" t="s">
        <v>27</v>
      </c>
      <c r="N4139" t="s">
        <v>27</v>
      </c>
      <c r="O4139" t="s">
        <v>27</v>
      </c>
      <c r="P4139">
        <v>1</v>
      </c>
      <c r="Q4139">
        <v>109</v>
      </c>
      <c r="R4139">
        <v>350</v>
      </c>
      <c r="S4139">
        <v>3.5</v>
      </c>
      <c r="T4139" s="1">
        <v>42269</v>
      </c>
      <c r="U4139" t="s">
        <v>28</v>
      </c>
      <c r="V4139" t="s">
        <v>20707</v>
      </c>
      <c r="W4139" t="s">
        <v>20710</v>
      </c>
      <c r="X4139" t="s">
        <v>20669</v>
      </c>
      <c r="Y4139" t="s">
        <v>20659</v>
      </c>
      <c r="Z4139">
        <v>9</v>
      </c>
      <c r="AA4139" t="s">
        <v>20660</v>
      </c>
    </row>
    <row r="4140" spans="1:27" x14ac:dyDescent="0.3">
      <c r="A4140">
        <v>18322667</v>
      </c>
      <c r="B4140" t="s">
        <v>8260</v>
      </c>
      <c r="C4140">
        <v>1</v>
      </c>
      <c r="D4140" t="s">
        <v>21</v>
      </c>
      <c r="E4140" t="s">
        <v>8261</v>
      </c>
      <c r="F4140" t="s">
        <v>113</v>
      </c>
      <c r="G4140" t="s">
        <v>114</v>
      </c>
      <c r="H4140">
        <v>77.121758700000001</v>
      </c>
      <c r="I4140">
        <v>28.688222799999998</v>
      </c>
      <c r="J4140" t="s">
        <v>7386</v>
      </c>
      <c r="K4140" t="s">
        <v>26</v>
      </c>
      <c r="L4140" t="s">
        <v>27</v>
      </c>
      <c r="M4140" t="s">
        <v>35</v>
      </c>
      <c r="N4140" t="s">
        <v>27</v>
      </c>
      <c r="O4140" t="s">
        <v>27</v>
      </c>
      <c r="P4140">
        <v>1</v>
      </c>
      <c r="Q4140">
        <v>32</v>
      </c>
      <c r="R4140">
        <v>350</v>
      </c>
      <c r="S4140">
        <v>3.5</v>
      </c>
      <c r="T4140" s="1">
        <v>42240</v>
      </c>
      <c r="U4140" t="s">
        <v>28</v>
      </c>
      <c r="V4140" t="s">
        <v>20707</v>
      </c>
      <c r="W4140" t="s">
        <v>20710</v>
      </c>
      <c r="X4140" t="s">
        <v>20669</v>
      </c>
      <c r="Y4140" t="s">
        <v>20659</v>
      </c>
      <c r="Z4140">
        <v>8</v>
      </c>
      <c r="AA4140" t="s">
        <v>20666</v>
      </c>
    </row>
    <row r="4141" spans="1:27" x14ac:dyDescent="0.3">
      <c r="A4141">
        <v>307332</v>
      </c>
      <c r="B4141" t="s">
        <v>8214</v>
      </c>
      <c r="C4141">
        <v>1</v>
      </c>
      <c r="D4141" t="s">
        <v>21</v>
      </c>
      <c r="E4141" t="s">
        <v>8283</v>
      </c>
      <c r="F4141" t="s">
        <v>252</v>
      </c>
      <c r="G4141" t="s">
        <v>253</v>
      </c>
      <c r="H4141">
        <v>77.190526700000007</v>
      </c>
      <c r="I4141">
        <v>28.6435122</v>
      </c>
      <c r="J4141" t="s">
        <v>673</v>
      </c>
      <c r="K4141" t="s">
        <v>26</v>
      </c>
      <c r="L4141" t="s">
        <v>27</v>
      </c>
      <c r="M4141" t="s">
        <v>35</v>
      </c>
      <c r="N4141" t="s">
        <v>27</v>
      </c>
      <c r="O4141" t="s">
        <v>27</v>
      </c>
      <c r="P4141">
        <v>1</v>
      </c>
      <c r="Q4141">
        <v>214</v>
      </c>
      <c r="R4141">
        <v>350</v>
      </c>
      <c r="S4141">
        <v>3.5</v>
      </c>
      <c r="T4141" s="1">
        <v>41465</v>
      </c>
      <c r="U4141" t="s">
        <v>28</v>
      </c>
      <c r="V4141" t="s">
        <v>20707</v>
      </c>
      <c r="W4141" t="s">
        <v>20710</v>
      </c>
      <c r="X4141" t="s">
        <v>20658</v>
      </c>
      <c r="Y4141" t="s">
        <v>20659</v>
      </c>
      <c r="Z4141">
        <v>7</v>
      </c>
      <c r="AA4141" t="s">
        <v>20670</v>
      </c>
    </row>
    <row r="4142" spans="1:27" x14ac:dyDescent="0.3">
      <c r="A4142">
        <v>18285699</v>
      </c>
      <c r="B4142" t="s">
        <v>1040</v>
      </c>
      <c r="C4142">
        <v>1</v>
      </c>
      <c r="D4142" t="s">
        <v>21</v>
      </c>
      <c r="E4142" t="s">
        <v>1875</v>
      </c>
      <c r="F4142" t="s">
        <v>1874</v>
      </c>
      <c r="G4142" t="s">
        <v>1875</v>
      </c>
      <c r="H4142">
        <v>77.286783900000003</v>
      </c>
      <c r="I4142">
        <v>28.636911000000001</v>
      </c>
      <c r="J4142" t="s">
        <v>949</v>
      </c>
      <c r="K4142" t="s">
        <v>26</v>
      </c>
      <c r="L4142" t="s">
        <v>27</v>
      </c>
      <c r="M4142" t="s">
        <v>27</v>
      </c>
      <c r="N4142" t="s">
        <v>27</v>
      </c>
      <c r="O4142" t="s">
        <v>27</v>
      </c>
      <c r="P4142">
        <v>1</v>
      </c>
      <c r="Q4142">
        <v>54</v>
      </c>
      <c r="R4142">
        <v>350</v>
      </c>
      <c r="S4142">
        <v>3.5</v>
      </c>
      <c r="T4142" s="1">
        <v>40360</v>
      </c>
      <c r="U4142" t="s">
        <v>28</v>
      </c>
      <c r="V4142" t="s">
        <v>20707</v>
      </c>
      <c r="W4142" t="s">
        <v>20710</v>
      </c>
      <c r="X4142" t="s">
        <v>20667</v>
      </c>
      <c r="Y4142" t="s">
        <v>20659</v>
      </c>
      <c r="Z4142">
        <v>7</v>
      </c>
      <c r="AA4142" t="s">
        <v>20670</v>
      </c>
    </row>
    <row r="4143" spans="1:27" x14ac:dyDescent="0.3">
      <c r="A4143">
        <v>7658</v>
      </c>
      <c r="B4143" t="s">
        <v>1069</v>
      </c>
      <c r="C4143">
        <v>1</v>
      </c>
      <c r="D4143" t="s">
        <v>21</v>
      </c>
      <c r="E4143" t="s">
        <v>8305</v>
      </c>
      <c r="F4143" t="s">
        <v>1735</v>
      </c>
      <c r="G4143" t="s">
        <v>1734</v>
      </c>
      <c r="H4143">
        <v>77.209341800000004</v>
      </c>
      <c r="I4143">
        <v>28.534123600000001</v>
      </c>
      <c r="J4143" t="s">
        <v>1071</v>
      </c>
      <c r="K4143" t="s">
        <v>26</v>
      </c>
      <c r="L4143" t="s">
        <v>27</v>
      </c>
      <c r="M4143" t="s">
        <v>27</v>
      </c>
      <c r="N4143" t="s">
        <v>27</v>
      </c>
      <c r="O4143" t="s">
        <v>27</v>
      </c>
      <c r="P4143">
        <v>1</v>
      </c>
      <c r="Q4143">
        <v>52</v>
      </c>
      <c r="R4143">
        <v>350</v>
      </c>
      <c r="S4143">
        <v>3.5</v>
      </c>
      <c r="T4143" s="1">
        <v>40719</v>
      </c>
      <c r="U4143" t="s">
        <v>28</v>
      </c>
      <c r="V4143" t="s">
        <v>20707</v>
      </c>
      <c r="W4143" t="s">
        <v>20710</v>
      </c>
      <c r="X4143" t="s">
        <v>20663</v>
      </c>
      <c r="Y4143" t="s">
        <v>20671</v>
      </c>
      <c r="Z4143">
        <v>6</v>
      </c>
      <c r="AA4143" t="s">
        <v>20672</v>
      </c>
    </row>
    <row r="4144" spans="1:27" x14ac:dyDescent="0.3">
      <c r="A4144">
        <v>310459</v>
      </c>
      <c r="B4144" t="s">
        <v>8354</v>
      </c>
      <c r="C4144">
        <v>1</v>
      </c>
      <c r="D4144" t="s">
        <v>21</v>
      </c>
      <c r="E4144" t="s">
        <v>8355</v>
      </c>
      <c r="F4144" t="s">
        <v>2691</v>
      </c>
      <c r="G4144" t="s">
        <v>2692</v>
      </c>
      <c r="H4144">
        <v>77.119167700000006</v>
      </c>
      <c r="I4144">
        <v>28.702219899999999</v>
      </c>
      <c r="J4144" t="s">
        <v>515</v>
      </c>
      <c r="K4144" t="s">
        <v>26</v>
      </c>
      <c r="L4144" t="s">
        <v>27</v>
      </c>
      <c r="M4144" t="s">
        <v>35</v>
      </c>
      <c r="N4144" t="s">
        <v>27</v>
      </c>
      <c r="O4144" t="s">
        <v>27</v>
      </c>
      <c r="P4144">
        <v>1</v>
      </c>
      <c r="Q4144">
        <v>55</v>
      </c>
      <c r="R4144">
        <v>350</v>
      </c>
      <c r="S4144">
        <v>3.5</v>
      </c>
      <c r="T4144" s="1">
        <v>42133</v>
      </c>
      <c r="U4144" t="s">
        <v>28</v>
      </c>
      <c r="V4144" t="s">
        <v>20707</v>
      </c>
      <c r="W4144" t="s">
        <v>20710</v>
      </c>
      <c r="X4144" t="s">
        <v>20669</v>
      </c>
      <c r="Y4144" t="s">
        <v>20671</v>
      </c>
      <c r="Z4144">
        <v>5</v>
      </c>
      <c r="AA4144" t="s">
        <v>20630</v>
      </c>
    </row>
    <row r="4145" spans="1:27" x14ac:dyDescent="0.3">
      <c r="A4145">
        <v>307333</v>
      </c>
      <c r="B4145" t="s">
        <v>1069</v>
      </c>
      <c r="C4145">
        <v>1</v>
      </c>
      <c r="D4145" t="s">
        <v>21</v>
      </c>
      <c r="E4145" t="s">
        <v>8383</v>
      </c>
      <c r="F4145" t="s">
        <v>3327</v>
      </c>
      <c r="G4145" t="s">
        <v>3328</v>
      </c>
      <c r="H4145">
        <v>77.184372100000004</v>
      </c>
      <c r="I4145">
        <v>28.7070075</v>
      </c>
      <c r="J4145" t="s">
        <v>1071</v>
      </c>
      <c r="K4145" t="s">
        <v>26</v>
      </c>
      <c r="L4145" t="s">
        <v>27</v>
      </c>
      <c r="M4145" t="s">
        <v>27</v>
      </c>
      <c r="N4145" t="s">
        <v>27</v>
      </c>
      <c r="O4145" t="s">
        <v>27</v>
      </c>
      <c r="P4145">
        <v>1</v>
      </c>
      <c r="Q4145">
        <v>38</v>
      </c>
      <c r="R4145">
        <v>350</v>
      </c>
      <c r="S4145">
        <v>3.5</v>
      </c>
      <c r="T4145" s="1">
        <v>42486</v>
      </c>
      <c r="U4145" t="s">
        <v>28</v>
      </c>
      <c r="V4145" t="s">
        <v>20707</v>
      </c>
      <c r="W4145" t="s">
        <v>20710</v>
      </c>
      <c r="X4145" t="s">
        <v>20661</v>
      </c>
      <c r="Y4145" t="s">
        <v>20671</v>
      </c>
      <c r="Z4145">
        <v>4</v>
      </c>
      <c r="AA4145" t="s">
        <v>20673</v>
      </c>
    </row>
    <row r="4146" spans="1:27" x14ac:dyDescent="0.3">
      <c r="A4146">
        <v>351</v>
      </c>
      <c r="B4146" t="s">
        <v>1088</v>
      </c>
      <c r="C4146">
        <v>1</v>
      </c>
      <c r="D4146" t="s">
        <v>21</v>
      </c>
      <c r="E4146" t="s">
        <v>4924</v>
      </c>
      <c r="F4146" t="s">
        <v>2017</v>
      </c>
      <c r="G4146" t="s">
        <v>2018</v>
      </c>
      <c r="H4146">
        <v>77.168467500000006</v>
      </c>
      <c r="I4146">
        <v>28.588405399999999</v>
      </c>
      <c r="J4146" t="s">
        <v>515</v>
      </c>
      <c r="K4146" t="s">
        <v>26</v>
      </c>
      <c r="L4146" t="s">
        <v>27</v>
      </c>
      <c r="M4146" t="s">
        <v>27</v>
      </c>
      <c r="N4146" t="s">
        <v>27</v>
      </c>
      <c r="O4146" t="s">
        <v>27</v>
      </c>
      <c r="P4146">
        <v>1</v>
      </c>
      <c r="Q4146">
        <v>345</v>
      </c>
      <c r="R4146">
        <v>350</v>
      </c>
      <c r="S4146">
        <v>3.5</v>
      </c>
      <c r="T4146" s="1">
        <v>40599</v>
      </c>
      <c r="U4146" t="s">
        <v>28</v>
      </c>
      <c r="V4146" t="s">
        <v>20707</v>
      </c>
      <c r="W4146" t="s">
        <v>20710</v>
      </c>
      <c r="X4146" t="s">
        <v>20663</v>
      </c>
      <c r="Y4146" t="s">
        <v>20674</v>
      </c>
      <c r="Z4146">
        <v>2</v>
      </c>
      <c r="AA4146" t="s">
        <v>20676</v>
      </c>
    </row>
    <row r="4147" spans="1:27" x14ac:dyDescent="0.3">
      <c r="A4147">
        <v>300335</v>
      </c>
      <c r="B4147" t="s">
        <v>8485</v>
      </c>
      <c r="C4147">
        <v>1</v>
      </c>
      <c r="D4147" t="s">
        <v>21</v>
      </c>
      <c r="E4147" t="s">
        <v>8486</v>
      </c>
      <c r="F4147" t="s">
        <v>2728</v>
      </c>
      <c r="G4147" t="s">
        <v>2729</v>
      </c>
      <c r="H4147">
        <v>77.101815900000005</v>
      </c>
      <c r="I4147">
        <v>28.6701038</v>
      </c>
      <c r="J4147" t="s">
        <v>476</v>
      </c>
      <c r="K4147" t="s">
        <v>26</v>
      </c>
      <c r="L4147" t="s">
        <v>27</v>
      </c>
      <c r="M4147" t="s">
        <v>27</v>
      </c>
      <c r="N4147" t="s">
        <v>27</v>
      </c>
      <c r="O4147" t="s">
        <v>27</v>
      </c>
      <c r="P4147">
        <v>1</v>
      </c>
      <c r="Q4147">
        <v>107</v>
      </c>
      <c r="R4147">
        <v>350</v>
      </c>
      <c r="S4147">
        <v>3.5</v>
      </c>
      <c r="T4147" s="1">
        <v>43110</v>
      </c>
      <c r="U4147" t="s">
        <v>28</v>
      </c>
      <c r="V4147" t="s">
        <v>20707</v>
      </c>
      <c r="W4147" t="s">
        <v>20710</v>
      </c>
      <c r="X4147" t="s">
        <v>20662</v>
      </c>
      <c r="Y4147" t="s">
        <v>20674</v>
      </c>
      <c r="Z4147">
        <v>1</v>
      </c>
      <c r="AA4147" t="s">
        <v>20677</v>
      </c>
    </row>
    <row r="4148" spans="1:27" x14ac:dyDescent="0.3">
      <c r="A4148">
        <v>18034049</v>
      </c>
      <c r="B4148" t="s">
        <v>8497</v>
      </c>
      <c r="C4148">
        <v>1</v>
      </c>
      <c r="D4148" t="s">
        <v>21</v>
      </c>
      <c r="E4148" t="s">
        <v>8498</v>
      </c>
      <c r="F4148" t="s">
        <v>471</v>
      </c>
      <c r="G4148" t="s">
        <v>472</v>
      </c>
      <c r="H4148">
        <v>77.306742</v>
      </c>
      <c r="I4148">
        <v>28.659537700000001</v>
      </c>
      <c r="J4148" t="s">
        <v>1024</v>
      </c>
      <c r="K4148" t="s">
        <v>26</v>
      </c>
      <c r="L4148" t="s">
        <v>27</v>
      </c>
      <c r="M4148" t="s">
        <v>35</v>
      </c>
      <c r="N4148" t="s">
        <v>27</v>
      </c>
      <c r="O4148" t="s">
        <v>27</v>
      </c>
      <c r="P4148">
        <v>1</v>
      </c>
      <c r="Q4148">
        <v>42</v>
      </c>
      <c r="R4148">
        <v>350</v>
      </c>
      <c r="S4148">
        <v>3.5</v>
      </c>
      <c r="T4148" s="1">
        <v>43093</v>
      </c>
      <c r="U4148" t="s">
        <v>28</v>
      </c>
      <c r="V4148" t="s">
        <v>20707</v>
      </c>
      <c r="W4148" t="s">
        <v>20710</v>
      </c>
      <c r="X4148" t="s">
        <v>20668</v>
      </c>
      <c r="Y4148" t="s">
        <v>20678</v>
      </c>
      <c r="Z4148">
        <v>12</v>
      </c>
      <c r="AA4148" t="s">
        <v>6631</v>
      </c>
    </row>
    <row r="4149" spans="1:27" x14ac:dyDescent="0.3">
      <c r="A4149">
        <v>5267</v>
      </c>
      <c r="B4149" t="s">
        <v>8100</v>
      </c>
      <c r="C4149">
        <v>1</v>
      </c>
      <c r="D4149" t="s">
        <v>21</v>
      </c>
      <c r="E4149" t="s">
        <v>8504</v>
      </c>
      <c r="F4149" t="s">
        <v>158</v>
      </c>
      <c r="G4149" t="s">
        <v>159</v>
      </c>
      <c r="H4149">
        <v>77.210416699999996</v>
      </c>
      <c r="I4149">
        <v>28.5602363</v>
      </c>
      <c r="J4149" t="s">
        <v>868</v>
      </c>
      <c r="K4149" t="s">
        <v>26</v>
      </c>
      <c r="L4149" t="s">
        <v>27</v>
      </c>
      <c r="M4149" t="s">
        <v>27</v>
      </c>
      <c r="N4149" t="s">
        <v>27</v>
      </c>
      <c r="O4149" t="s">
        <v>27</v>
      </c>
      <c r="P4149">
        <v>1</v>
      </c>
      <c r="Q4149">
        <v>95</v>
      </c>
      <c r="R4149">
        <v>350</v>
      </c>
      <c r="S4149">
        <v>3.5</v>
      </c>
      <c r="T4149" s="1">
        <v>40534</v>
      </c>
      <c r="U4149" t="s">
        <v>28</v>
      </c>
      <c r="V4149" t="s">
        <v>20707</v>
      </c>
      <c r="W4149" t="s">
        <v>20710</v>
      </c>
      <c r="X4149" t="s">
        <v>20667</v>
      </c>
      <c r="Y4149" t="s">
        <v>20678</v>
      </c>
      <c r="Z4149">
        <v>12</v>
      </c>
      <c r="AA4149" t="s">
        <v>6631</v>
      </c>
    </row>
    <row r="4150" spans="1:27" x14ac:dyDescent="0.3">
      <c r="A4150">
        <v>310419</v>
      </c>
      <c r="B4150" t="s">
        <v>8226</v>
      </c>
      <c r="C4150">
        <v>1</v>
      </c>
      <c r="D4150" t="s">
        <v>21</v>
      </c>
      <c r="E4150" t="s">
        <v>8540</v>
      </c>
      <c r="F4150" t="s">
        <v>4730</v>
      </c>
      <c r="G4150" t="s">
        <v>4731</v>
      </c>
      <c r="H4150">
        <v>77.170129900000006</v>
      </c>
      <c r="I4150">
        <v>28.579558599999999</v>
      </c>
      <c r="J4150" t="s">
        <v>4061</v>
      </c>
      <c r="K4150" t="s">
        <v>26</v>
      </c>
      <c r="L4150" t="s">
        <v>27</v>
      </c>
      <c r="M4150" t="s">
        <v>35</v>
      </c>
      <c r="N4150" t="s">
        <v>27</v>
      </c>
      <c r="O4150" t="s">
        <v>27</v>
      </c>
      <c r="P4150">
        <v>1</v>
      </c>
      <c r="Q4150">
        <v>57</v>
      </c>
      <c r="R4150">
        <v>350</v>
      </c>
      <c r="S4150">
        <v>3.5</v>
      </c>
      <c r="T4150" s="1">
        <v>41966</v>
      </c>
      <c r="U4150" t="s">
        <v>28</v>
      </c>
      <c r="V4150" t="s">
        <v>20707</v>
      </c>
      <c r="W4150" t="s">
        <v>20710</v>
      </c>
      <c r="X4150" t="s">
        <v>20664</v>
      </c>
      <c r="Y4150" t="s">
        <v>20678</v>
      </c>
      <c r="Z4150">
        <v>11</v>
      </c>
      <c r="AA4150" t="s">
        <v>20679</v>
      </c>
    </row>
    <row r="4151" spans="1:27" x14ac:dyDescent="0.3">
      <c r="A4151">
        <v>311755</v>
      </c>
      <c r="B4151" t="s">
        <v>8214</v>
      </c>
      <c r="C4151">
        <v>1</v>
      </c>
      <c r="D4151" t="s">
        <v>21</v>
      </c>
      <c r="E4151" t="s">
        <v>8553</v>
      </c>
      <c r="F4151" t="s">
        <v>252</v>
      </c>
      <c r="G4151" t="s">
        <v>253</v>
      </c>
      <c r="H4151">
        <v>77.188903730000007</v>
      </c>
      <c r="I4151">
        <v>28.643381359999999</v>
      </c>
      <c r="J4151" t="s">
        <v>673</v>
      </c>
      <c r="K4151" t="s">
        <v>26</v>
      </c>
      <c r="L4151" t="s">
        <v>27</v>
      </c>
      <c r="M4151" t="s">
        <v>35</v>
      </c>
      <c r="N4151" t="s">
        <v>27</v>
      </c>
      <c r="O4151" t="s">
        <v>27</v>
      </c>
      <c r="P4151">
        <v>1</v>
      </c>
      <c r="Q4151">
        <v>64</v>
      </c>
      <c r="R4151">
        <v>350</v>
      </c>
      <c r="S4151">
        <v>3.5</v>
      </c>
      <c r="T4151" s="1">
        <v>40459</v>
      </c>
      <c r="U4151" t="s">
        <v>28</v>
      </c>
      <c r="V4151" t="s">
        <v>20707</v>
      </c>
      <c r="W4151" t="s">
        <v>20710</v>
      </c>
      <c r="X4151" t="s">
        <v>20667</v>
      </c>
      <c r="Y4151" t="s">
        <v>20678</v>
      </c>
      <c r="Z4151">
        <v>10</v>
      </c>
      <c r="AA4151" t="s">
        <v>20680</v>
      </c>
    </row>
    <row r="4152" spans="1:27" x14ac:dyDescent="0.3">
      <c r="A4152">
        <v>7834</v>
      </c>
      <c r="B4152" t="s">
        <v>8572</v>
      </c>
      <c r="C4152">
        <v>1</v>
      </c>
      <c r="D4152" t="s">
        <v>21</v>
      </c>
      <c r="E4152" t="s">
        <v>8573</v>
      </c>
      <c r="F4152" t="s">
        <v>1886</v>
      </c>
      <c r="G4152" t="s">
        <v>1887</v>
      </c>
      <c r="H4152">
        <v>77.206338500000001</v>
      </c>
      <c r="I4152">
        <v>28.5730696</v>
      </c>
      <c r="J4152" t="s">
        <v>8574</v>
      </c>
      <c r="K4152" t="s">
        <v>26</v>
      </c>
      <c r="L4152" t="s">
        <v>27</v>
      </c>
      <c r="M4152" t="s">
        <v>27</v>
      </c>
      <c r="N4152" t="s">
        <v>27</v>
      </c>
      <c r="O4152" t="s">
        <v>27</v>
      </c>
      <c r="P4152">
        <v>1</v>
      </c>
      <c r="Q4152">
        <v>19</v>
      </c>
      <c r="R4152">
        <v>250</v>
      </c>
      <c r="S4152">
        <v>3.5</v>
      </c>
      <c r="T4152" s="1">
        <v>41180</v>
      </c>
      <c r="U4152" t="s">
        <v>28</v>
      </c>
      <c r="V4152" t="s">
        <v>20707</v>
      </c>
      <c r="W4152" t="s">
        <v>20710</v>
      </c>
      <c r="X4152" t="s">
        <v>20665</v>
      </c>
      <c r="Y4152" t="s">
        <v>20659</v>
      </c>
      <c r="Z4152">
        <v>9</v>
      </c>
      <c r="AA4152" t="s">
        <v>20660</v>
      </c>
    </row>
    <row r="4153" spans="1:27" x14ac:dyDescent="0.3">
      <c r="A4153">
        <v>9654</v>
      </c>
      <c r="B4153" t="s">
        <v>8576</v>
      </c>
      <c r="C4153">
        <v>1</v>
      </c>
      <c r="D4153" t="s">
        <v>21</v>
      </c>
      <c r="E4153" t="s">
        <v>8577</v>
      </c>
      <c r="F4153" t="s">
        <v>1616</v>
      </c>
      <c r="G4153" t="s">
        <v>1617</v>
      </c>
      <c r="H4153">
        <v>77.250489930000001</v>
      </c>
      <c r="I4153">
        <v>28.544000440000001</v>
      </c>
      <c r="J4153" t="s">
        <v>8578</v>
      </c>
      <c r="K4153" t="s">
        <v>26</v>
      </c>
      <c r="L4153" t="s">
        <v>27</v>
      </c>
      <c r="M4153" t="s">
        <v>27</v>
      </c>
      <c r="N4153" t="s">
        <v>27</v>
      </c>
      <c r="O4153" t="s">
        <v>27</v>
      </c>
      <c r="P4153">
        <v>1</v>
      </c>
      <c r="Q4153">
        <v>60</v>
      </c>
      <c r="R4153">
        <v>250</v>
      </c>
      <c r="S4153">
        <v>3.5</v>
      </c>
      <c r="T4153" s="1">
        <v>43344</v>
      </c>
      <c r="U4153" t="s">
        <v>28</v>
      </c>
      <c r="V4153" t="s">
        <v>20707</v>
      </c>
      <c r="W4153" t="s">
        <v>20710</v>
      </c>
      <c r="X4153" t="s">
        <v>20662</v>
      </c>
      <c r="Y4153" t="s">
        <v>20659</v>
      </c>
      <c r="Z4153">
        <v>9</v>
      </c>
      <c r="AA4153" t="s">
        <v>20660</v>
      </c>
    </row>
    <row r="4154" spans="1:27" x14ac:dyDescent="0.3">
      <c r="A4154">
        <v>302344</v>
      </c>
      <c r="B4154" t="s">
        <v>7983</v>
      </c>
      <c r="C4154">
        <v>1</v>
      </c>
      <c r="D4154" t="s">
        <v>21</v>
      </c>
      <c r="E4154" t="s">
        <v>8639</v>
      </c>
      <c r="F4154" t="s">
        <v>2691</v>
      </c>
      <c r="G4154" t="s">
        <v>2692</v>
      </c>
      <c r="H4154">
        <v>77.127213499999996</v>
      </c>
      <c r="I4154">
        <v>28.7239</v>
      </c>
      <c r="J4154" t="s">
        <v>494</v>
      </c>
      <c r="K4154" t="s">
        <v>26</v>
      </c>
      <c r="L4154" t="s">
        <v>27</v>
      </c>
      <c r="M4154" t="s">
        <v>27</v>
      </c>
      <c r="N4154" t="s">
        <v>27</v>
      </c>
      <c r="O4154" t="s">
        <v>27</v>
      </c>
      <c r="P4154">
        <v>1</v>
      </c>
      <c r="Q4154">
        <v>62</v>
      </c>
      <c r="R4154">
        <v>250</v>
      </c>
      <c r="S4154">
        <v>3.5</v>
      </c>
      <c r="T4154" s="1">
        <v>41876</v>
      </c>
      <c r="U4154" t="s">
        <v>28</v>
      </c>
      <c r="V4154" t="s">
        <v>20707</v>
      </c>
      <c r="W4154" t="s">
        <v>20710</v>
      </c>
      <c r="X4154" t="s">
        <v>20664</v>
      </c>
      <c r="Y4154" t="s">
        <v>20659</v>
      </c>
      <c r="Z4154">
        <v>8</v>
      </c>
      <c r="AA4154" t="s">
        <v>20666</v>
      </c>
    </row>
    <row r="4155" spans="1:27" x14ac:dyDescent="0.3">
      <c r="A4155">
        <v>18289256</v>
      </c>
      <c r="B4155" t="s">
        <v>7015</v>
      </c>
      <c r="C4155">
        <v>1</v>
      </c>
      <c r="D4155" t="s">
        <v>21</v>
      </c>
      <c r="E4155" t="s">
        <v>8691</v>
      </c>
      <c r="F4155" t="s">
        <v>641</v>
      </c>
      <c r="G4155" t="s">
        <v>642</v>
      </c>
      <c r="H4155">
        <v>77.206245899999999</v>
      </c>
      <c r="I4155">
        <v>28.6826835</v>
      </c>
      <c r="J4155" t="s">
        <v>1045</v>
      </c>
      <c r="K4155" t="s">
        <v>26</v>
      </c>
      <c r="L4155" t="s">
        <v>27</v>
      </c>
      <c r="M4155" t="s">
        <v>27</v>
      </c>
      <c r="N4155" t="s">
        <v>27</v>
      </c>
      <c r="O4155" t="s">
        <v>27</v>
      </c>
      <c r="P4155">
        <v>1</v>
      </c>
      <c r="Q4155">
        <v>61</v>
      </c>
      <c r="R4155">
        <v>250</v>
      </c>
      <c r="S4155">
        <v>3.5</v>
      </c>
      <c r="T4155" s="1">
        <v>41429</v>
      </c>
      <c r="U4155" t="s">
        <v>28</v>
      </c>
      <c r="V4155" t="s">
        <v>20707</v>
      </c>
      <c r="W4155" t="s">
        <v>20710</v>
      </c>
      <c r="X4155" t="s">
        <v>20658</v>
      </c>
      <c r="Y4155" t="s">
        <v>20671</v>
      </c>
      <c r="Z4155">
        <v>6</v>
      </c>
      <c r="AA4155" t="s">
        <v>20672</v>
      </c>
    </row>
    <row r="4156" spans="1:27" x14ac:dyDescent="0.3">
      <c r="A4156">
        <v>312420</v>
      </c>
      <c r="B4156" t="s">
        <v>1082</v>
      </c>
      <c r="C4156">
        <v>1</v>
      </c>
      <c r="D4156" t="s">
        <v>21</v>
      </c>
      <c r="E4156" t="s">
        <v>8717</v>
      </c>
      <c r="F4156" t="s">
        <v>1850</v>
      </c>
      <c r="G4156" t="s">
        <v>1851</v>
      </c>
      <c r="H4156">
        <v>77.201281699999996</v>
      </c>
      <c r="I4156">
        <v>28.6914056</v>
      </c>
      <c r="J4156" t="s">
        <v>515</v>
      </c>
      <c r="K4156" t="s">
        <v>26</v>
      </c>
      <c r="L4156" t="s">
        <v>27</v>
      </c>
      <c r="M4156" t="s">
        <v>35</v>
      </c>
      <c r="N4156" t="s">
        <v>27</v>
      </c>
      <c r="O4156" t="s">
        <v>27</v>
      </c>
      <c r="P4156">
        <v>1</v>
      </c>
      <c r="Q4156">
        <v>65</v>
      </c>
      <c r="R4156">
        <v>250</v>
      </c>
      <c r="S4156">
        <v>3.5</v>
      </c>
      <c r="T4156" s="1">
        <v>42158</v>
      </c>
      <c r="U4156" t="s">
        <v>28</v>
      </c>
      <c r="V4156" t="s">
        <v>20707</v>
      </c>
      <c r="W4156" t="s">
        <v>20710</v>
      </c>
      <c r="X4156" t="s">
        <v>20669</v>
      </c>
      <c r="Y4156" t="s">
        <v>20671</v>
      </c>
      <c r="Z4156">
        <v>6</v>
      </c>
      <c r="AA4156" t="s">
        <v>20672</v>
      </c>
    </row>
    <row r="4157" spans="1:27" x14ac:dyDescent="0.3">
      <c r="A4157">
        <v>18228856</v>
      </c>
      <c r="B4157" t="s">
        <v>8723</v>
      </c>
      <c r="C4157">
        <v>1</v>
      </c>
      <c r="D4157" t="s">
        <v>21</v>
      </c>
      <c r="E4157" t="s">
        <v>8724</v>
      </c>
      <c r="F4157" t="s">
        <v>248</v>
      </c>
      <c r="G4157" t="s">
        <v>249</v>
      </c>
      <c r="H4157">
        <v>77.303093599999997</v>
      </c>
      <c r="I4157">
        <v>28.636025799999999</v>
      </c>
      <c r="J4157" t="s">
        <v>842</v>
      </c>
      <c r="K4157" t="s">
        <v>26</v>
      </c>
      <c r="L4157" t="s">
        <v>27</v>
      </c>
      <c r="M4157" t="s">
        <v>35</v>
      </c>
      <c r="N4157" t="s">
        <v>27</v>
      </c>
      <c r="O4157" t="s">
        <v>27</v>
      </c>
      <c r="P4157">
        <v>1</v>
      </c>
      <c r="Q4157">
        <v>60</v>
      </c>
      <c r="R4157">
        <v>250</v>
      </c>
      <c r="S4157">
        <v>3.5</v>
      </c>
      <c r="T4157" s="1">
        <v>42508</v>
      </c>
      <c r="U4157" t="s">
        <v>28</v>
      </c>
      <c r="V4157" t="s">
        <v>20707</v>
      </c>
      <c r="W4157" t="s">
        <v>20710</v>
      </c>
      <c r="X4157" t="s">
        <v>20661</v>
      </c>
      <c r="Y4157" t="s">
        <v>20671</v>
      </c>
      <c r="Z4157">
        <v>5</v>
      </c>
      <c r="AA4157" t="s">
        <v>20630</v>
      </c>
    </row>
    <row r="4158" spans="1:27" x14ac:dyDescent="0.3">
      <c r="A4158">
        <v>3333</v>
      </c>
      <c r="B4158" t="s">
        <v>8770</v>
      </c>
      <c r="C4158">
        <v>1</v>
      </c>
      <c r="D4158" t="s">
        <v>21</v>
      </c>
      <c r="E4158" t="s">
        <v>8771</v>
      </c>
      <c r="F4158" t="s">
        <v>113</v>
      </c>
      <c r="G4158" t="s">
        <v>114</v>
      </c>
      <c r="H4158">
        <v>77.140038099999998</v>
      </c>
      <c r="I4158">
        <v>28.698495900000001</v>
      </c>
      <c r="J4158" t="s">
        <v>788</v>
      </c>
      <c r="K4158" t="s">
        <v>26</v>
      </c>
      <c r="L4158" t="s">
        <v>27</v>
      </c>
      <c r="M4158" t="s">
        <v>27</v>
      </c>
      <c r="N4158" t="s">
        <v>27</v>
      </c>
      <c r="O4158" t="s">
        <v>27</v>
      </c>
      <c r="P4158">
        <v>1</v>
      </c>
      <c r="Q4158">
        <v>26</v>
      </c>
      <c r="R4158">
        <v>250</v>
      </c>
      <c r="S4158">
        <v>3.5</v>
      </c>
      <c r="T4158" s="1">
        <v>40291</v>
      </c>
      <c r="U4158" t="s">
        <v>28</v>
      </c>
      <c r="V4158" t="s">
        <v>20707</v>
      </c>
      <c r="W4158" t="s">
        <v>20710</v>
      </c>
      <c r="X4158" t="s">
        <v>20667</v>
      </c>
      <c r="Y4158" t="s">
        <v>20671</v>
      </c>
      <c r="Z4158">
        <v>4</v>
      </c>
      <c r="AA4158" t="s">
        <v>20673</v>
      </c>
    </row>
    <row r="4159" spans="1:27" x14ac:dyDescent="0.3">
      <c r="A4159">
        <v>302466</v>
      </c>
      <c r="B4159" t="s">
        <v>8775</v>
      </c>
      <c r="C4159">
        <v>1</v>
      </c>
      <c r="D4159" t="s">
        <v>21</v>
      </c>
      <c r="E4159" t="s">
        <v>8776</v>
      </c>
      <c r="F4159" t="s">
        <v>2691</v>
      </c>
      <c r="G4159" t="s">
        <v>2692</v>
      </c>
      <c r="H4159">
        <v>77.122049500000003</v>
      </c>
      <c r="I4159">
        <v>28.705459300000001</v>
      </c>
      <c r="J4159" t="s">
        <v>7202</v>
      </c>
      <c r="K4159" t="s">
        <v>26</v>
      </c>
      <c r="L4159" t="s">
        <v>27</v>
      </c>
      <c r="M4159" t="s">
        <v>27</v>
      </c>
      <c r="N4159" t="s">
        <v>27</v>
      </c>
      <c r="O4159" t="s">
        <v>27</v>
      </c>
      <c r="P4159">
        <v>1</v>
      </c>
      <c r="Q4159">
        <v>175</v>
      </c>
      <c r="R4159">
        <v>250</v>
      </c>
      <c r="S4159">
        <v>3.5</v>
      </c>
      <c r="T4159" s="1">
        <v>42099</v>
      </c>
      <c r="U4159" t="s">
        <v>28</v>
      </c>
      <c r="V4159" t="s">
        <v>20707</v>
      </c>
      <c r="W4159" t="s">
        <v>20710</v>
      </c>
      <c r="X4159" t="s">
        <v>20669</v>
      </c>
      <c r="Y4159" t="s">
        <v>20671</v>
      </c>
      <c r="Z4159">
        <v>4</v>
      </c>
      <c r="AA4159" t="s">
        <v>20673</v>
      </c>
    </row>
    <row r="4160" spans="1:27" x14ac:dyDescent="0.3">
      <c r="A4160">
        <v>3332</v>
      </c>
      <c r="B4160" t="s">
        <v>8770</v>
      </c>
      <c r="C4160">
        <v>1</v>
      </c>
      <c r="D4160" t="s">
        <v>21</v>
      </c>
      <c r="E4160" t="s">
        <v>3976</v>
      </c>
      <c r="F4160" t="s">
        <v>2823</v>
      </c>
      <c r="G4160" t="s">
        <v>2824</v>
      </c>
      <c r="H4160">
        <v>77.178037500000002</v>
      </c>
      <c r="I4160">
        <v>28.692922899999999</v>
      </c>
      <c r="J4160" t="s">
        <v>788</v>
      </c>
      <c r="K4160" t="s">
        <v>26</v>
      </c>
      <c r="L4160" t="s">
        <v>27</v>
      </c>
      <c r="M4160" t="s">
        <v>27</v>
      </c>
      <c r="N4160" t="s">
        <v>27</v>
      </c>
      <c r="O4160" t="s">
        <v>27</v>
      </c>
      <c r="P4160">
        <v>1</v>
      </c>
      <c r="Q4160">
        <v>28</v>
      </c>
      <c r="R4160">
        <v>250</v>
      </c>
      <c r="S4160">
        <v>3.5</v>
      </c>
      <c r="T4160" s="1">
        <v>40621</v>
      </c>
      <c r="U4160" t="s">
        <v>28</v>
      </c>
      <c r="V4160" t="s">
        <v>20707</v>
      </c>
      <c r="W4160" t="s">
        <v>20710</v>
      </c>
      <c r="X4160" t="s">
        <v>20663</v>
      </c>
      <c r="Y4160" t="s">
        <v>20674</v>
      </c>
      <c r="Z4160">
        <v>3</v>
      </c>
      <c r="AA4160" t="s">
        <v>20675</v>
      </c>
    </row>
    <row r="4161" spans="1:27" x14ac:dyDescent="0.3">
      <c r="A4161">
        <v>18337744</v>
      </c>
      <c r="B4161" t="s">
        <v>7015</v>
      </c>
      <c r="C4161">
        <v>1</v>
      </c>
      <c r="D4161" t="s">
        <v>21</v>
      </c>
      <c r="E4161" t="s">
        <v>8792</v>
      </c>
      <c r="F4161" t="s">
        <v>725</v>
      </c>
      <c r="G4161" t="s">
        <v>726</v>
      </c>
      <c r="H4161">
        <v>77.2024756</v>
      </c>
      <c r="I4161">
        <v>28.5565678</v>
      </c>
      <c r="J4161" t="s">
        <v>1045</v>
      </c>
      <c r="K4161" t="s">
        <v>26</v>
      </c>
      <c r="L4161" t="s">
        <v>27</v>
      </c>
      <c r="M4161" t="s">
        <v>27</v>
      </c>
      <c r="N4161" t="s">
        <v>27</v>
      </c>
      <c r="O4161" t="s">
        <v>27</v>
      </c>
      <c r="P4161">
        <v>1</v>
      </c>
      <c r="Q4161">
        <v>16</v>
      </c>
      <c r="R4161">
        <v>250</v>
      </c>
      <c r="S4161">
        <v>3.5</v>
      </c>
      <c r="T4161" s="1">
        <v>42431</v>
      </c>
      <c r="U4161" t="s">
        <v>28</v>
      </c>
      <c r="V4161" t="s">
        <v>20707</v>
      </c>
      <c r="W4161" t="s">
        <v>20710</v>
      </c>
      <c r="X4161" t="s">
        <v>20661</v>
      </c>
      <c r="Y4161" t="s">
        <v>20674</v>
      </c>
      <c r="Z4161">
        <v>3</v>
      </c>
      <c r="AA4161" t="s">
        <v>20675</v>
      </c>
    </row>
    <row r="4162" spans="1:27" x14ac:dyDescent="0.3">
      <c r="A4162">
        <v>308972</v>
      </c>
      <c r="B4162" t="s">
        <v>8868</v>
      </c>
      <c r="C4162">
        <v>1</v>
      </c>
      <c r="D4162" t="s">
        <v>21</v>
      </c>
      <c r="E4162" t="s">
        <v>7769</v>
      </c>
      <c r="F4162" t="s">
        <v>1309</v>
      </c>
      <c r="G4162" t="s">
        <v>1310</v>
      </c>
      <c r="H4162">
        <v>77.106406800000002</v>
      </c>
      <c r="I4162">
        <v>28.642488199999999</v>
      </c>
      <c r="J4162" t="s">
        <v>1045</v>
      </c>
      <c r="K4162" t="s">
        <v>26</v>
      </c>
      <c r="L4162" t="s">
        <v>27</v>
      </c>
      <c r="M4162" t="s">
        <v>27</v>
      </c>
      <c r="N4162" t="s">
        <v>27</v>
      </c>
      <c r="O4162" t="s">
        <v>27</v>
      </c>
      <c r="P4162">
        <v>1</v>
      </c>
      <c r="Q4162">
        <v>35</v>
      </c>
      <c r="R4162">
        <v>250</v>
      </c>
      <c r="S4162">
        <v>3.5</v>
      </c>
      <c r="T4162" s="1">
        <v>42387</v>
      </c>
      <c r="U4162" t="s">
        <v>28</v>
      </c>
      <c r="V4162" t="s">
        <v>20707</v>
      </c>
      <c r="W4162" t="s">
        <v>20710</v>
      </c>
      <c r="X4162" t="s">
        <v>20661</v>
      </c>
      <c r="Y4162" t="s">
        <v>20674</v>
      </c>
      <c r="Z4162">
        <v>1</v>
      </c>
      <c r="AA4162" t="s">
        <v>20677</v>
      </c>
    </row>
    <row r="4163" spans="1:27" x14ac:dyDescent="0.3">
      <c r="A4163">
        <v>18361244</v>
      </c>
      <c r="B4163" t="s">
        <v>8925</v>
      </c>
      <c r="C4163">
        <v>1</v>
      </c>
      <c r="D4163" t="s">
        <v>21</v>
      </c>
      <c r="E4163" t="s">
        <v>8926</v>
      </c>
      <c r="F4163" t="s">
        <v>2705</v>
      </c>
      <c r="G4163" t="s">
        <v>2706</v>
      </c>
      <c r="H4163">
        <v>77.149370200000007</v>
      </c>
      <c r="I4163">
        <v>28.6939329</v>
      </c>
      <c r="J4163" t="s">
        <v>559</v>
      </c>
      <c r="K4163" t="s">
        <v>26</v>
      </c>
      <c r="L4163" t="s">
        <v>27</v>
      </c>
      <c r="M4163" t="s">
        <v>27</v>
      </c>
      <c r="N4163" t="s">
        <v>27</v>
      </c>
      <c r="O4163" t="s">
        <v>27</v>
      </c>
      <c r="P4163">
        <v>1</v>
      </c>
      <c r="Q4163">
        <v>13</v>
      </c>
      <c r="R4163">
        <v>250</v>
      </c>
      <c r="S4163">
        <v>3.5</v>
      </c>
      <c r="T4163" s="1">
        <v>40864</v>
      </c>
      <c r="U4163" t="s">
        <v>28</v>
      </c>
      <c r="V4163" t="s">
        <v>20707</v>
      </c>
      <c r="W4163" t="s">
        <v>20710</v>
      </c>
      <c r="X4163" t="s">
        <v>20663</v>
      </c>
      <c r="Y4163" t="s">
        <v>20678</v>
      </c>
      <c r="Z4163">
        <v>11</v>
      </c>
      <c r="AA4163" t="s">
        <v>20679</v>
      </c>
    </row>
    <row r="4164" spans="1:27" x14ac:dyDescent="0.3">
      <c r="A4164">
        <v>18238246</v>
      </c>
      <c r="B4164" t="s">
        <v>8974</v>
      </c>
      <c r="C4164">
        <v>1</v>
      </c>
      <c r="D4164" t="s">
        <v>21</v>
      </c>
      <c r="E4164" t="s">
        <v>1016</v>
      </c>
      <c r="F4164" t="s">
        <v>1015</v>
      </c>
      <c r="G4164" t="s">
        <v>1016</v>
      </c>
      <c r="H4164">
        <v>77.173589500000006</v>
      </c>
      <c r="I4164">
        <v>28.5974082</v>
      </c>
      <c r="J4164" t="s">
        <v>554</v>
      </c>
      <c r="K4164" t="s">
        <v>26</v>
      </c>
      <c r="L4164" t="s">
        <v>27</v>
      </c>
      <c r="M4164" t="s">
        <v>27</v>
      </c>
      <c r="N4164" t="s">
        <v>27</v>
      </c>
      <c r="O4164" t="s">
        <v>27</v>
      </c>
      <c r="P4164">
        <v>1</v>
      </c>
      <c r="Q4164">
        <v>20</v>
      </c>
      <c r="R4164">
        <v>450</v>
      </c>
      <c r="S4164">
        <v>3.5</v>
      </c>
      <c r="T4164" s="1">
        <v>41910</v>
      </c>
      <c r="U4164" t="s">
        <v>28</v>
      </c>
      <c r="V4164" t="s">
        <v>20707</v>
      </c>
      <c r="W4164" t="s">
        <v>20710</v>
      </c>
      <c r="X4164" t="s">
        <v>20664</v>
      </c>
      <c r="Y4164" t="s">
        <v>20659</v>
      </c>
      <c r="Z4164">
        <v>9</v>
      </c>
      <c r="AA4164" t="s">
        <v>20660</v>
      </c>
    </row>
    <row r="4165" spans="1:27" x14ac:dyDescent="0.3">
      <c r="A4165">
        <v>305736</v>
      </c>
      <c r="B4165" t="s">
        <v>882</v>
      </c>
      <c r="C4165">
        <v>1</v>
      </c>
      <c r="D4165" t="s">
        <v>21</v>
      </c>
      <c r="E4165" t="s">
        <v>8976</v>
      </c>
      <c r="F4165" t="s">
        <v>158</v>
      </c>
      <c r="G4165" t="s">
        <v>159</v>
      </c>
      <c r="H4165">
        <v>77.203981900000002</v>
      </c>
      <c r="I4165">
        <v>28.550438</v>
      </c>
      <c r="J4165" t="s">
        <v>499</v>
      </c>
      <c r="K4165" t="s">
        <v>26</v>
      </c>
      <c r="L4165" t="s">
        <v>27</v>
      </c>
      <c r="M4165" t="s">
        <v>27</v>
      </c>
      <c r="N4165" t="s">
        <v>27</v>
      </c>
      <c r="O4165" t="s">
        <v>27</v>
      </c>
      <c r="P4165">
        <v>1</v>
      </c>
      <c r="Q4165">
        <v>35</v>
      </c>
      <c r="R4165">
        <v>450</v>
      </c>
      <c r="S4165">
        <v>3.5</v>
      </c>
      <c r="T4165" s="1">
        <v>41906</v>
      </c>
      <c r="U4165" t="s">
        <v>28</v>
      </c>
      <c r="V4165" t="s">
        <v>20707</v>
      </c>
      <c r="W4165" t="s">
        <v>20710</v>
      </c>
      <c r="X4165" t="s">
        <v>20664</v>
      </c>
      <c r="Y4165" t="s">
        <v>20659</v>
      </c>
      <c r="Z4165">
        <v>9</v>
      </c>
      <c r="AA4165" t="s">
        <v>20660</v>
      </c>
    </row>
    <row r="4166" spans="1:27" x14ac:dyDescent="0.3">
      <c r="A4166">
        <v>309783</v>
      </c>
      <c r="B4166" t="s">
        <v>9002</v>
      </c>
      <c r="C4166">
        <v>1</v>
      </c>
      <c r="D4166" t="s">
        <v>21</v>
      </c>
      <c r="E4166" t="s">
        <v>9003</v>
      </c>
      <c r="F4166" t="s">
        <v>2691</v>
      </c>
      <c r="G4166" t="s">
        <v>2692</v>
      </c>
      <c r="H4166">
        <v>77.065217009999998</v>
      </c>
      <c r="I4166">
        <v>28.71961666</v>
      </c>
      <c r="J4166" t="s">
        <v>551</v>
      </c>
      <c r="K4166" t="s">
        <v>26</v>
      </c>
      <c r="L4166" t="s">
        <v>27</v>
      </c>
      <c r="M4166" t="s">
        <v>35</v>
      </c>
      <c r="N4166" t="s">
        <v>27</v>
      </c>
      <c r="O4166" t="s">
        <v>27</v>
      </c>
      <c r="P4166">
        <v>1</v>
      </c>
      <c r="Q4166">
        <v>83</v>
      </c>
      <c r="R4166">
        <v>450</v>
      </c>
      <c r="S4166">
        <v>3.5</v>
      </c>
      <c r="T4166" s="1">
        <v>41526</v>
      </c>
      <c r="U4166" t="s">
        <v>28</v>
      </c>
      <c r="V4166" t="s">
        <v>20707</v>
      </c>
      <c r="W4166" t="s">
        <v>20710</v>
      </c>
      <c r="X4166" t="s">
        <v>20658</v>
      </c>
      <c r="Y4166" t="s">
        <v>20659</v>
      </c>
      <c r="Z4166">
        <v>9</v>
      </c>
      <c r="AA4166" t="s">
        <v>20660</v>
      </c>
    </row>
    <row r="4167" spans="1:27" x14ac:dyDescent="0.3">
      <c r="A4167">
        <v>472</v>
      </c>
      <c r="B4167" t="s">
        <v>9013</v>
      </c>
      <c r="C4167">
        <v>1</v>
      </c>
      <c r="D4167" t="s">
        <v>21</v>
      </c>
      <c r="E4167" t="s">
        <v>9014</v>
      </c>
      <c r="F4167" t="s">
        <v>725</v>
      </c>
      <c r="G4167" t="s">
        <v>726</v>
      </c>
      <c r="H4167">
        <v>77.202642800000007</v>
      </c>
      <c r="I4167">
        <v>28.556210100000001</v>
      </c>
      <c r="J4167" t="s">
        <v>9015</v>
      </c>
      <c r="K4167" t="s">
        <v>26</v>
      </c>
      <c r="L4167" t="s">
        <v>27</v>
      </c>
      <c r="M4167" t="s">
        <v>27</v>
      </c>
      <c r="N4167" t="s">
        <v>27</v>
      </c>
      <c r="O4167" t="s">
        <v>27</v>
      </c>
      <c r="P4167">
        <v>1</v>
      </c>
      <c r="Q4167">
        <v>1198</v>
      </c>
      <c r="R4167">
        <v>450</v>
      </c>
      <c r="S4167">
        <v>3.5</v>
      </c>
      <c r="T4167" s="1">
        <v>41857</v>
      </c>
      <c r="U4167" t="s">
        <v>28</v>
      </c>
      <c r="V4167" t="s">
        <v>20707</v>
      </c>
      <c r="W4167" t="s">
        <v>20710</v>
      </c>
      <c r="X4167" t="s">
        <v>20664</v>
      </c>
      <c r="Y4167" t="s">
        <v>20659</v>
      </c>
      <c r="Z4167">
        <v>8</v>
      </c>
      <c r="AA4167" t="s">
        <v>20666</v>
      </c>
    </row>
    <row r="4168" spans="1:27" x14ac:dyDescent="0.3">
      <c r="A4168">
        <v>308938</v>
      </c>
      <c r="B4168" t="s">
        <v>9040</v>
      </c>
      <c r="C4168">
        <v>1</v>
      </c>
      <c r="D4168" t="s">
        <v>21</v>
      </c>
      <c r="E4168" t="s">
        <v>9041</v>
      </c>
      <c r="F4168" t="s">
        <v>162</v>
      </c>
      <c r="G4168" t="s">
        <v>163</v>
      </c>
      <c r="H4168">
        <v>77.285545299999995</v>
      </c>
      <c r="I4168">
        <v>28.657584700000001</v>
      </c>
      <c r="J4168" t="s">
        <v>598</v>
      </c>
      <c r="K4168" t="s">
        <v>26</v>
      </c>
      <c r="L4168" t="s">
        <v>27</v>
      </c>
      <c r="M4168" t="s">
        <v>27</v>
      </c>
      <c r="N4168" t="s">
        <v>27</v>
      </c>
      <c r="O4168" t="s">
        <v>27</v>
      </c>
      <c r="P4168">
        <v>1</v>
      </c>
      <c r="Q4168">
        <v>21</v>
      </c>
      <c r="R4168">
        <v>450</v>
      </c>
      <c r="S4168">
        <v>3.5</v>
      </c>
      <c r="T4168" s="1">
        <v>43304</v>
      </c>
      <c r="U4168" t="s">
        <v>28</v>
      </c>
      <c r="V4168" t="s">
        <v>20707</v>
      </c>
      <c r="W4168" t="s">
        <v>20710</v>
      </c>
      <c r="X4168" t="s">
        <v>20662</v>
      </c>
      <c r="Y4168" t="s">
        <v>20659</v>
      </c>
      <c r="Z4168">
        <v>7</v>
      </c>
      <c r="AA4168" t="s">
        <v>20670</v>
      </c>
    </row>
    <row r="4169" spans="1:27" x14ac:dyDescent="0.3">
      <c r="A4169">
        <v>301898</v>
      </c>
      <c r="B4169" t="s">
        <v>9143</v>
      </c>
      <c r="C4169">
        <v>1</v>
      </c>
      <c r="D4169" t="s">
        <v>21</v>
      </c>
      <c r="E4169" t="s">
        <v>9144</v>
      </c>
      <c r="F4169" t="s">
        <v>2031</v>
      </c>
      <c r="G4169" t="s">
        <v>2032</v>
      </c>
      <c r="H4169">
        <v>77.289419499999994</v>
      </c>
      <c r="I4169">
        <v>28.5386022</v>
      </c>
      <c r="J4169" t="s">
        <v>722</v>
      </c>
      <c r="K4169" t="s">
        <v>26</v>
      </c>
      <c r="L4169" t="s">
        <v>27</v>
      </c>
      <c r="M4169" t="s">
        <v>27</v>
      </c>
      <c r="N4169" t="s">
        <v>27</v>
      </c>
      <c r="O4169" t="s">
        <v>27</v>
      </c>
      <c r="P4169">
        <v>1</v>
      </c>
      <c r="Q4169">
        <v>49</v>
      </c>
      <c r="R4169">
        <v>450</v>
      </c>
      <c r="S4169">
        <v>3.5</v>
      </c>
      <c r="T4169" s="1">
        <v>42427</v>
      </c>
      <c r="U4169" t="s">
        <v>28</v>
      </c>
      <c r="V4169" t="s">
        <v>20707</v>
      </c>
      <c r="W4169" t="s">
        <v>20710</v>
      </c>
      <c r="X4169" t="s">
        <v>20661</v>
      </c>
      <c r="Y4169" t="s">
        <v>20674</v>
      </c>
      <c r="Z4169">
        <v>2</v>
      </c>
      <c r="AA4169" t="s">
        <v>20676</v>
      </c>
    </row>
    <row r="4170" spans="1:27" x14ac:dyDescent="0.3">
      <c r="A4170">
        <v>8828</v>
      </c>
      <c r="B4170" t="s">
        <v>882</v>
      </c>
      <c r="C4170">
        <v>1</v>
      </c>
      <c r="D4170" t="s">
        <v>21</v>
      </c>
      <c r="E4170" t="s">
        <v>9151</v>
      </c>
      <c r="F4170" t="s">
        <v>2705</v>
      </c>
      <c r="G4170" t="s">
        <v>2706</v>
      </c>
      <c r="H4170">
        <v>77.151167700000002</v>
      </c>
      <c r="I4170">
        <v>28.693478800000001</v>
      </c>
      <c r="J4170" t="s">
        <v>499</v>
      </c>
      <c r="K4170" t="s">
        <v>26</v>
      </c>
      <c r="L4170" t="s">
        <v>27</v>
      </c>
      <c r="M4170" t="s">
        <v>27</v>
      </c>
      <c r="N4170" t="s">
        <v>27</v>
      </c>
      <c r="O4170" t="s">
        <v>27</v>
      </c>
      <c r="P4170">
        <v>1</v>
      </c>
      <c r="Q4170">
        <v>50</v>
      </c>
      <c r="R4170">
        <v>450</v>
      </c>
      <c r="S4170">
        <v>3.5</v>
      </c>
      <c r="T4170" s="1">
        <v>42426</v>
      </c>
      <c r="U4170" t="s">
        <v>28</v>
      </c>
      <c r="V4170" t="s">
        <v>20707</v>
      </c>
      <c r="W4170" t="s">
        <v>20710</v>
      </c>
      <c r="X4170" t="s">
        <v>20661</v>
      </c>
      <c r="Y4170" t="s">
        <v>20674</v>
      </c>
      <c r="Z4170">
        <v>2</v>
      </c>
      <c r="AA4170" t="s">
        <v>20676</v>
      </c>
    </row>
    <row r="4171" spans="1:27" x14ac:dyDescent="0.3">
      <c r="A4171">
        <v>758</v>
      </c>
      <c r="B4171" t="s">
        <v>9180</v>
      </c>
      <c r="C4171">
        <v>1</v>
      </c>
      <c r="D4171" t="s">
        <v>21</v>
      </c>
      <c r="E4171" t="s">
        <v>9181</v>
      </c>
      <c r="F4171" t="s">
        <v>2919</v>
      </c>
      <c r="G4171" t="s">
        <v>2920</v>
      </c>
      <c r="H4171">
        <v>77.164211649999999</v>
      </c>
      <c r="I4171">
        <v>28.557314420000001</v>
      </c>
      <c r="J4171" t="s">
        <v>7950</v>
      </c>
      <c r="K4171" t="s">
        <v>26</v>
      </c>
      <c r="L4171" t="s">
        <v>27</v>
      </c>
      <c r="M4171" t="s">
        <v>35</v>
      </c>
      <c r="N4171" t="s">
        <v>27</v>
      </c>
      <c r="O4171" t="s">
        <v>27</v>
      </c>
      <c r="P4171">
        <v>1</v>
      </c>
      <c r="Q4171">
        <v>239</v>
      </c>
      <c r="R4171">
        <v>450</v>
      </c>
      <c r="S4171">
        <v>3.5</v>
      </c>
      <c r="T4171" s="1">
        <v>41269</v>
      </c>
      <c r="U4171" t="s">
        <v>28</v>
      </c>
      <c r="V4171" t="s">
        <v>20707</v>
      </c>
      <c r="W4171" t="s">
        <v>20710</v>
      </c>
      <c r="X4171" t="s">
        <v>20665</v>
      </c>
      <c r="Y4171" t="s">
        <v>20678</v>
      </c>
      <c r="Z4171">
        <v>12</v>
      </c>
      <c r="AA4171" t="s">
        <v>6631</v>
      </c>
    </row>
    <row r="4172" spans="1:27" x14ac:dyDescent="0.3">
      <c r="A4172">
        <v>18285728</v>
      </c>
      <c r="B4172" t="s">
        <v>9211</v>
      </c>
      <c r="C4172">
        <v>1</v>
      </c>
      <c r="D4172" t="s">
        <v>21</v>
      </c>
      <c r="E4172" t="s">
        <v>9212</v>
      </c>
      <c r="F4172" t="s">
        <v>2076</v>
      </c>
      <c r="G4172" t="s">
        <v>2077</v>
      </c>
      <c r="H4172">
        <v>77.228004299999995</v>
      </c>
      <c r="I4172">
        <v>28.602474000000001</v>
      </c>
      <c r="J4172" t="s">
        <v>525</v>
      </c>
      <c r="K4172" t="s">
        <v>26</v>
      </c>
      <c r="L4172" t="s">
        <v>27</v>
      </c>
      <c r="M4172" t="s">
        <v>27</v>
      </c>
      <c r="N4172" t="s">
        <v>27</v>
      </c>
      <c r="O4172" t="s">
        <v>27</v>
      </c>
      <c r="P4172">
        <v>1</v>
      </c>
      <c r="Q4172">
        <v>17</v>
      </c>
      <c r="R4172">
        <v>450</v>
      </c>
      <c r="S4172">
        <v>3.5</v>
      </c>
      <c r="T4172" s="1">
        <v>41970</v>
      </c>
      <c r="U4172" t="s">
        <v>28</v>
      </c>
      <c r="V4172" t="s">
        <v>20707</v>
      </c>
      <c r="W4172" t="s">
        <v>20710</v>
      </c>
      <c r="X4172" t="s">
        <v>20664</v>
      </c>
      <c r="Y4172" t="s">
        <v>20678</v>
      </c>
      <c r="Z4172">
        <v>11</v>
      </c>
      <c r="AA4172" t="s">
        <v>20679</v>
      </c>
    </row>
    <row r="4173" spans="1:27" x14ac:dyDescent="0.3">
      <c r="A4173">
        <v>18423807</v>
      </c>
      <c r="B4173" t="s">
        <v>9233</v>
      </c>
      <c r="C4173">
        <v>1</v>
      </c>
      <c r="D4173" t="s">
        <v>21</v>
      </c>
      <c r="E4173" t="s">
        <v>9234</v>
      </c>
      <c r="F4173" t="s">
        <v>252</v>
      </c>
      <c r="G4173" t="s">
        <v>253</v>
      </c>
      <c r="H4173">
        <v>0</v>
      </c>
      <c r="I4173">
        <v>0</v>
      </c>
      <c r="J4173" t="s">
        <v>554</v>
      </c>
      <c r="K4173" t="s">
        <v>26</v>
      </c>
      <c r="L4173" t="s">
        <v>27</v>
      </c>
      <c r="M4173" t="s">
        <v>27</v>
      </c>
      <c r="N4173" t="s">
        <v>27</v>
      </c>
      <c r="O4173" t="s">
        <v>27</v>
      </c>
      <c r="P4173">
        <v>1</v>
      </c>
      <c r="Q4173">
        <v>22</v>
      </c>
      <c r="R4173">
        <v>450</v>
      </c>
      <c r="S4173">
        <v>3.5</v>
      </c>
      <c r="T4173" s="1">
        <v>42289</v>
      </c>
      <c r="U4173" t="s">
        <v>28</v>
      </c>
      <c r="V4173" t="s">
        <v>20707</v>
      </c>
      <c r="W4173" t="s">
        <v>20710</v>
      </c>
      <c r="X4173" t="s">
        <v>20669</v>
      </c>
      <c r="Y4173" t="s">
        <v>20678</v>
      </c>
      <c r="Z4173">
        <v>10</v>
      </c>
      <c r="AA4173" t="s">
        <v>20680</v>
      </c>
    </row>
    <row r="4174" spans="1:27" x14ac:dyDescent="0.3">
      <c r="A4174">
        <v>302869</v>
      </c>
      <c r="B4174" t="s">
        <v>9273</v>
      </c>
      <c r="C4174">
        <v>1</v>
      </c>
      <c r="D4174" t="s">
        <v>21</v>
      </c>
      <c r="E4174" t="s">
        <v>9274</v>
      </c>
      <c r="F4174" t="s">
        <v>326</v>
      </c>
      <c r="G4174" t="s">
        <v>327</v>
      </c>
      <c r="H4174">
        <v>77.232056200000002</v>
      </c>
      <c r="I4174">
        <v>28.6566115</v>
      </c>
      <c r="J4174" t="s">
        <v>688</v>
      </c>
      <c r="K4174" t="s">
        <v>26</v>
      </c>
      <c r="L4174" t="s">
        <v>27</v>
      </c>
      <c r="M4174" t="s">
        <v>27</v>
      </c>
      <c r="N4174" t="s">
        <v>27</v>
      </c>
      <c r="O4174" t="s">
        <v>27</v>
      </c>
      <c r="P4174">
        <v>1</v>
      </c>
      <c r="Q4174">
        <v>21</v>
      </c>
      <c r="R4174">
        <v>100</v>
      </c>
      <c r="S4174">
        <v>3.5</v>
      </c>
      <c r="T4174" s="1">
        <v>40418</v>
      </c>
      <c r="U4174" t="s">
        <v>28</v>
      </c>
      <c r="V4174" t="s">
        <v>20707</v>
      </c>
      <c r="W4174" t="s">
        <v>20710</v>
      </c>
      <c r="X4174" t="s">
        <v>20667</v>
      </c>
      <c r="Y4174" t="s">
        <v>20659</v>
      </c>
      <c r="Z4174">
        <v>8</v>
      </c>
      <c r="AA4174" t="s">
        <v>20666</v>
      </c>
    </row>
    <row r="4175" spans="1:27" x14ac:dyDescent="0.3">
      <c r="A4175">
        <v>300780</v>
      </c>
      <c r="B4175" t="s">
        <v>9289</v>
      </c>
      <c r="C4175">
        <v>1</v>
      </c>
      <c r="D4175" t="s">
        <v>21</v>
      </c>
      <c r="E4175" t="s">
        <v>9290</v>
      </c>
      <c r="F4175" t="s">
        <v>235</v>
      </c>
      <c r="G4175" t="s">
        <v>234</v>
      </c>
      <c r="H4175">
        <v>77.160334700000007</v>
      </c>
      <c r="I4175">
        <v>28.710924800000001</v>
      </c>
      <c r="J4175" t="s">
        <v>2866</v>
      </c>
      <c r="K4175" t="s">
        <v>26</v>
      </c>
      <c r="L4175" t="s">
        <v>27</v>
      </c>
      <c r="M4175" t="s">
        <v>27</v>
      </c>
      <c r="N4175" t="s">
        <v>27</v>
      </c>
      <c r="O4175" t="s">
        <v>27</v>
      </c>
      <c r="P4175">
        <v>1</v>
      </c>
      <c r="Q4175">
        <v>31</v>
      </c>
      <c r="R4175">
        <v>100</v>
      </c>
      <c r="S4175">
        <v>3.5</v>
      </c>
      <c r="T4175" s="1">
        <v>42587</v>
      </c>
      <c r="U4175" t="s">
        <v>28</v>
      </c>
      <c r="V4175" t="s">
        <v>20707</v>
      </c>
      <c r="W4175" t="s">
        <v>20710</v>
      </c>
      <c r="X4175" t="s">
        <v>20661</v>
      </c>
      <c r="Y4175" t="s">
        <v>20659</v>
      </c>
      <c r="Z4175">
        <v>8</v>
      </c>
      <c r="AA4175" t="s">
        <v>20666</v>
      </c>
    </row>
    <row r="4176" spans="1:27" x14ac:dyDescent="0.3">
      <c r="A4176">
        <v>310409</v>
      </c>
      <c r="B4176" t="s">
        <v>9329</v>
      </c>
      <c r="C4176">
        <v>1</v>
      </c>
      <c r="D4176" t="s">
        <v>21</v>
      </c>
      <c r="E4176" t="s">
        <v>9330</v>
      </c>
      <c r="F4176" t="s">
        <v>154</v>
      </c>
      <c r="G4176" t="s">
        <v>155</v>
      </c>
      <c r="H4176">
        <v>77.189942299999998</v>
      </c>
      <c r="I4176">
        <v>28.7016159</v>
      </c>
      <c r="J4176" t="s">
        <v>515</v>
      </c>
      <c r="K4176" t="s">
        <v>26</v>
      </c>
      <c r="L4176" t="s">
        <v>27</v>
      </c>
      <c r="M4176" t="s">
        <v>27</v>
      </c>
      <c r="N4176" t="s">
        <v>27</v>
      </c>
      <c r="O4176" t="s">
        <v>27</v>
      </c>
      <c r="P4176">
        <v>1</v>
      </c>
      <c r="Q4176">
        <v>18</v>
      </c>
      <c r="R4176">
        <v>100</v>
      </c>
      <c r="S4176">
        <v>3.5</v>
      </c>
      <c r="T4176" s="1">
        <v>40711</v>
      </c>
      <c r="U4176" t="s">
        <v>28</v>
      </c>
      <c r="V4176" t="s">
        <v>20707</v>
      </c>
      <c r="W4176" t="s">
        <v>20710</v>
      </c>
      <c r="X4176" t="s">
        <v>20663</v>
      </c>
      <c r="Y4176" t="s">
        <v>20671</v>
      </c>
      <c r="Z4176">
        <v>6</v>
      </c>
      <c r="AA4176" t="s">
        <v>20672</v>
      </c>
    </row>
    <row r="4177" spans="1:27" x14ac:dyDescent="0.3">
      <c r="A4177">
        <v>18218265</v>
      </c>
      <c r="B4177" t="s">
        <v>9374</v>
      </c>
      <c r="C4177">
        <v>1</v>
      </c>
      <c r="D4177" t="s">
        <v>21</v>
      </c>
      <c r="E4177" t="s">
        <v>9375</v>
      </c>
      <c r="F4177" t="s">
        <v>641</v>
      </c>
      <c r="G4177" t="s">
        <v>642</v>
      </c>
      <c r="H4177">
        <v>77.205128200000004</v>
      </c>
      <c r="I4177">
        <v>28.677682099999998</v>
      </c>
      <c r="J4177" t="s">
        <v>559</v>
      </c>
      <c r="K4177" t="s">
        <v>26</v>
      </c>
      <c r="L4177" t="s">
        <v>27</v>
      </c>
      <c r="M4177" t="s">
        <v>35</v>
      </c>
      <c r="N4177" t="s">
        <v>27</v>
      </c>
      <c r="O4177" t="s">
        <v>27</v>
      </c>
      <c r="P4177">
        <v>1</v>
      </c>
      <c r="Q4177">
        <v>15</v>
      </c>
      <c r="R4177">
        <v>100</v>
      </c>
      <c r="S4177">
        <v>3.5</v>
      </c>
      <c r="T4177" s="1">
        <v>40275</v>
      </c>
      <c r="U4177" t="s">
        <v>28</v>
      </c>
      <c r="V4177" t="s">
        <v>20707</v>
      </c>
      <c r="W4177" t="s">
        <v>20710</v>
      </c>
      <c r="X4177" t="s">
        <v>20667</v>
      </c>
      <c r="Y4177" t="s">
        <v>20671</v>
      </c>
      <c r="Z4177">
        <v>4</v>
      </c>
      <c r="AA4177" t="s">
        <v>20673</v>
      </c>
    </row>
    <row r="4178" spans="1:27" x14ac:dyDescent="0.3">
      <c r="A4178">
        <v>6449</v>
      </c>
      <c r="B4178" t="s">
        <v>9540</v>
      </c>
      <c r="C4178">
        <v>1</v>
      </c>
      <c r="D4178" t="s">
        <v>21</v>
      </c>
      <c r="E4178" t="s">
        <v>9541</v>
      </c>
      <c r="F4178" t="s">
        <v>113</v>
      </c>
      <c r="G4178" t="s">
        <v>114</v>
      </c>
      <c r="H4178">
        <v>77.1358879</v>
      </c>
      <c r="I4178">
        <v>28.7008747</v>
      </c>
      <c r="J4178" t="s">
        <v>699</v>
      </c>
      <c r="K4178" t="s">
        <v>26</v>
      </c>
      <c r="L4178" t="s">
        <v>27</v>
      </c>
      <c r="M4178" t="s">
        <v>35</v>
      </c>
      <c r="N4178" t="s">
        <v>27</v>
      </c>
      <c r="O4178" t="s">
        <v>27</v>
      </c>
      <c r="P4178">
        <v>1</v>
      </c>
      <c r="Q4178">
        <v>98</v>
      </c>
      <c r="R4178">
        <v>100</v>
      </c>
      <c r="S4178">
        <v>3.5</v>
      </c>
      <c r="T4178" s="1">
        <v>41209</v>
      </c>
      <c r="U4178" t="s">
        <v>28</v>
      </c>
      <c r="V4178" t="s">
        <v>20707</v>
      </c>
      <c r="W4178" t="s">
        <v>20710</v>
      </c>
      <c r="X4178" t="s">
        <v>20665</v>
      </c>
      <c r="Y4178" t="s">
        <v>20678</v>
      </c>
      <c r="Z4178">
        <v>10</v>
      </c>
      <c r="AA4178" t="s">
        <v>20680</v>
      </c>
    </row>
    <row r="4179" spans="1:27" x14ac:dyDescent="0.3">
      <c r="A4179">
        <v>18241496</v>
      </c>
      <c r="B4179" t="s">
        <v>9582</v>
      </c>
      <c r="C4179">
        <v>1</v>
      </c>
      <c r="D4179" t="s">
        <v>21</v>
      </c>
      <c r="E4179" t="s">
        <v>9583</v>
      </c>
      <c r="F4179" t="s">
        <v>1197</v>
      </c>
      <c r="G4179" t="s">
        <v>1198</v>
      </c>
      <c r="H4179">
        <v>77.098006999999996</v>
      </c>
      <c r="I4179">
        <v>28.634267300000001</v>
      </c>
      <c r="J4179" t="s">
        <v>699</v>
      </c>
      <c r="K4179" t="s">
        <v>26</v>
      </c>
      <c r="L4179" t="s">
        <v>27</v>
      </c>
      <c r="M4179" t="s">
        <v>27</v>
      </c>
      <c r="N4179" t="s">
        <v>27</v>
      </c>
      <c r="O4179" t="s">
        <v>27</v>
      </c>
      <c r="P4179">
        <v>1</v>
      </c>
      <c r="Q4179">
        <v>17</v>
      </c>
      <c r="R4179">
        <v>150</v>
      </c>
      <c r="S4179">
        <v>3.5</v>
      </c>
      <c r="T4179" s="1">
        <v>40396</v>
      </c>
      <c r="U4179" t="s">
        <v>28</v>
      </c>
      <c r="V4179" t="s">
        <v>20707</v>
      </c>
      <c r="W4179" t="s">
        <v>20710</v>
      </c>
      <c r="X4179" t="s">
        <v>20667</v>
      </c>
      <c r="Y4179" t="s">
        <v>20659</v>
      </c>
      <c r="Z4179">
        <v>8</v>
      </c>
      <c r="AA4179" t="s">
        <v>20666</v>
      </c>
    </row>
    <row r="4180" spans="1:27" x14ac:dyDescent="0.3">
      <c r="A4180">
        <v>312365</v>
      </c>
      <c r="B4180" t="s">
        <v>9584</v>
      </c>
      <c r="C4180">
        <v>1</v>
      </c>
      <c r="D4180" t="s">
        <v>21</v>
      </c>
      <c r="E4180" t="s">
        <v>9585</v>
      </c>
      <c r="F4180" t="s">
        <v>1850</v>
      </c>
      <c r="G4180" t="s">
        <v>1851</v>
      </c>
      <c r="H4180">
        <v>77.2042723</v>
      </c>
      <c r="I4180">
        <v>28.692479599999999</v>
      </c>
      <c r="J4180" t="s">
        <v>699</v>
      </c>
      <c r="K4180" t="s">
        <v>26</v>
      </c>
      <c r="L4180" t="s">
        <v>27</v>
      </c>
      <c r="M4180" t="s">
        <v>27</v>
      </c>
      <c r="N4180" t="s">
        <v>27</v>
      </c>
      <c r="O4180" t="s">
        <v>27</v>
      </c>
      <c r="P4180">
        <v>1</v>
      </c>
      <c r="Q4180">
        <v>27</v>
      </c>
      <c r="R4180">
        <v>150</v>
      </c>
      <c r="S4180">
        <v>3.5</v>
      </c>
      <c r="T4180" s="1">
        <v>42235</v>
      </c>
      <c r="U4180" t="s">
        <v>28</v>
      </c>
      <c r="V4180" t="s">
        <v>20707</v>
      </c>
      <c r="W4180" t="s">
        <v>20710</v>
      </c>
      <c r="X4180" t="s">
        <v>20669</v>
      </c>
      <c r="Y4180" t="s">
        <v>20659</v>
      </c>
      <c r="Z4180">
        <v>8</v>
      </c>
      <c r="AA4180" t="s">
        <v>20666</v>
      </c>
    </row>
    <row r="4181" spans="1:27" x14ac:dyDescent="0.3">
      <c r="A4181">
        <v>1324</v>
      </c>
      <c r="B4181" t="s">
        <v>9588</v>
      </c>
      <c r="C4181">
        <v>1</v>
      </c>
      <c r="D4181" t="s">
        <v>21</v>
      </c>
      <c r="E4181" t="s">
        <v>9589</v>
      </c>
      <c r="F4181" t="s">
        <v>1911</v>
      </c>
      <c r="G4181" t="s">
        <v>1912</v>
      </c>
      <c r="H4181">
        <v>77.268318570000005</v>
      </c>
      <c r="I4181">
        <v>28.562173619999999</v>
      </c>
      <c r="J4181" t="s">
        <v>4061</v>
      </c>
      <c r="K4181" t="s">
        <v>26</v>
      </c>
      <c r="L4181" t="s">
        <v>27</v>
      </c>
      <c r="M4181" t="s">
        <v>27</v>
      </c>
      <c r="N4181" t="s">
        <v>27</v>
      </c>
      <c r="O4181" t="s">
        <v>27</v>
      </c>
      <c r="P4181">
        <v>1</v>
      </c>
      <c r="Q4181">
        <v>91</v>
      </c>
      <c r="R4181">
        <v>150</v>
      </c>
      <c r="S4181">
        <v>3.5</v>
      </c>
      <c r="T4181" s="1">
        <v>43305</v>
      </c>
      <c r="U4181" t="s">
        <v>28</v>
      </c>
      <c r="V4181" t="s">
        <v>20707</v>
      </c>
      <c r="W4181" t="s">
        <v>20710</v>
      </c>
      <c r="X4181" t="s">
        <v>20662</v>
      </c>
      <c r="Y4181" t="s">
        <v>20659</v>
      </c>
      <c r="Z4181">
        <v>7</v>
      </c>
      <c r="AA4181" t="s">
        <v>20670</v>
      </c>
    </row>
    <row r="4182" spans="1:27" x14ac:dyDescent="0.3">
      <c r="A4182">
        <v>303592</v>
      </c>
      <c r="B4182" t="s">
        <v>9636</v>
      </c>
      <c r="C4182">
        <v>1</v>
      </c>
      <c r="D4182" t="s">
        <v>21</v>
      </c>
      <c r="E4182" t="s">
        <v>9637</v>
      </c>
      <c r="F4182" t="s">
        <v>248</v>
      </c>
      <c r="G4182" t="s">
        <v>249</v>
      </c>
      <c r="H4182">
        <v>77.305995999999993</v>
      </c>
      <c r="I4182">
        <v>28.630711000000002</v>
      </c>
      <c r="J4182" t="s">
        <v>870</v>
      </c>
      <c r="K4182" t="s">
        <v>26</v>
      </c>
      <c r="L4182" t="s">
        <v>27</v>
      </c>
      <c r="M4182" t="s">
        <v>27</v>
      </c>
      <c r="N4182" t="s">
        <v>27</v>
      </c>
      <c r="O4182" t="s">
        <v>27</v>
      </c>
      <c r="P4182">
        <v>1</v>
      </c>
      <c r="Q4182">
        <v>97</v>
      </c>
      <c r="R4182">
        <v>150</v>
      </c>
      <c r="S4182">
        <v>3.5</v>
      </c>
      <c r="T4182" s="1">
        <v>42880</v>
      </c>
      <c r="U4182" t="s">
        <v>28</v>
      </c>
      <c r="V4182" t="s">
        <v>20707</v>
      </c>
      <c r="W4182" t="s">
        <v>20710</v>
      </c>
      <c r="X4182" t="s">
        <v>20668</v>
      </c>
      <c r="Y4182" t="s">
        <v>20671</v>
      </c>
      <c r="Z4182">
        <v>5</v>
      </c>
      <c r="AA4182" t="s">
        <v>20630</v>
      </c>
    </row>
    <row r="4183" spans="1:27" x14ac:dyDescent="0.3">
      <c r="A4183">
        <v>18440191</v>
      </c>
      <c r="B4183" t="s">
        <v>9666</v>
      </c>
      <c r="C4183">
        <v>1</v>
      </c>
      <c r="D4183" t="s">
        <v>21</v>
      </c>
      <c r="E4183" t="s">
        <v>9667</v>
      </c>
      <c r="F4183" t="s">
        <v>172</v>
      </c>
      <c r="G4183" t="s">
        <v>173</v>
      </c>
      <c r="H4183">
        <v>77.301416399999994</v>
      </c>
      <c r="I4183">
        <v>28.619529400000001</v>
      </c>
      <c r="J4183" t="s">
        <v>699</v>
      </c>
      <c r="K4183" t="s">
        <v>26</v>
      </c>
      <c r="L4183" t="s">
        <v>27</v>
      </c>
      <c r="M4183" t="s">
        <v>27</v>
      </c>
      <c r="N4183" t="s">
        <v>27</v>
      </c>
      <c r="O4183" t="s">
        <v>27</v>
      </c>
      <c r="P4183">
        <v>1</v>
      </c>
      <c r="Q4183">
        <v>16</v>
      </c>
      <c r="R4183">
        <v>150</v>
      </c>
      <c r="S4183">
        <v>3.5</v>
      </c>
      <c r="T4183" s="1">
        <v>42828</v>
      </c>
      <c r="U4183" t="s">
        <v>28</v>
      </c>
      <c r="V4183" t="s">
        <v>20707</v>
      </c>
      <c r="W4183" t="s">
        <v>20710</v>
      </c>
      <c r="X4183" t="s">
        <v>20668</v>
      </c>
      <c r="Y4183" t="s">
        <v>20671</v>
      </c>
      <c r="Z4183">
        <v>4</v>
      </c>
      <c r="AA4183" t="s">
        <v>20673</v>
      </c>
    </row>
    <row r="4184" spans="1:27" x14ac:dyDescent="0.3">
      <c r="A4184">
        <v>306402</v>
      </c>
      <c r="B4184" t="s">
        <v>9688</v>
      </c>
      <c r="C4184">
        <v>1</v>
      </c>
      <c r="D4184" t="s">
        <v>21</v>
      </c>
      <c r="E4184" t="s">
        <v>9689</v>
      </c>
      <c r="F4184" t="s">
        <v>641</v>
      </c>
      <c r="G4184" t="s">
        <v>642</v>
      </c>
      <c r="H4184">
        <v>77.200678800000006</v>
      </c>
      <c r="I4184">
        <v>28.681298699999999</v>
      </c>
      <c r="J4184" t="s">
        <v>788</v>
      </c>
      <c r="K4184" t="s">
        <v>26</v>
      </c>
      <c r="L4184" t="s">
        <v>27</v>
      </c>
      <c r="M4184" t="s">
        <v>27</v>
      </c>
      <c r="N4184" t="s">
        <v>27</v>
      </c>
      <c r="O4184" t="s">
        <v>27</v>
      </c>
      <c r="P4184">
        <v>1</v>
      </c>
      <c r="Q4184">
        <v>36</v>
      </c>
      <c r="R4184">
        <v>150</v>
      </c>
      <c r="S4184">
        <v>3.5</v>
      </c>
      <c r="T4184" s="1">
        <v>42078</v>
      </c>
      <c r="U4184" t="s">
        <v>28</v>
      </c>
      <c r="V4184" t="s">
        <v>20707</v>
      </c>
      <c r="W4184" t="s">
        <v>20710</v>
      </c>
      <c r="X4184" t="s">
        <v>20669</v>
      </c>
      <c r="Y4184" t="s">
        <v>20674</v>
      </c>
      <c r="Z4184">
        <v>3</v>
      </c>
      <c r="AA4184" t="s">
        <v>20675</v>
      </c>
    </row>
    <row r="4185" spans="1:27" x14ac:dyDescent="0.3">
      <c r="A4185">
        <v>5291</v>
      </c>
      <c r="B4185" t="s">
        <v>9756</v>
      </c>
      <c r="C4185">
        <v>1</v>
      </c>
      <c r="D4185" t="s">
        <v>21</v>
      </c>
      <c r="E4185" t="s">
        <v>9757</v>
      </c>
      <c r="F4185" t="s">
        <v>2705</v>
      </c>
      <c r="G4185" t="s">
        <v>2706</v>
      </c>
      <c r="H4185">
        <v>77.152336099999999</v>
      </c>
      <c r="I4185">
        <v>28.6916209</v>
      </c>
      <c r="J4185" t="s">
        <v>1348</v>
      </c>
      <c r="K4185" t="s">
        <v>26</v>
      </c>
      <c r="L4185" t="s">
        <v>27</v>
      </c>
      <c r="M4185" t="s">
        <v>27</v>
      </c>
      <c r="N4185" t="s">
        <v>27</v>
      </c>
      <c r="O4185" t="s">
        <v>27</v>
      </c>
      <c r="P4185">
        <v>1</v>
      </c>
      <c r="Q4185">
        <v>34</v>
      </c>
      <c r="R4185">
        <v>150</v>
      </c>
      <c r="S4185">
        <v>3.5</v>
      </c>
      <c r="T4185" s="1">
        <v>42395</v>
      </c>
      <c r="U4185" t="s">
        <v>28</v>
      </c>
      <c r="V4185" t="s">
        <v>20707</v>
      </c>
      <c r="W4185" t="s">
        <v>20710</v>
      </c>
      <c r="X4185" t="s">
        <v>20661</v>
      </c>
      <c r="Y4185" t="s">
        <v>20674</v>
      </c>
      <c r="Z4185">
        <v>1</v>
      </c>
      <c r="AA4185" t="s">
        <v>20677</v>
      </c>
    </row>
    <row r="4186" spans="1:27" x14ac:dyDescent="0.3">
      <c r="A4186">
        <v>6901</v>
      </c>
      <c r="B4186" t="s">
        <v>9758</v>
      </c>
      <c r="C4186">
        <v>1</v>
      </c>
      <c r="D4186" t="s">
        <v>21</v>
      </c>
      <c r="E4186" t="s">
        <v>9759</v>
      </c>
      <c r="F4186" t="s">
        <v>1737</v>
      </c>
      <c r="G4186" t="s">
        <v>1738</v>
      </c>
      <c r="H4186">
        <v>77.125859000000005</v>
      </c>
      <c r="I4186">
        <v>28.666219999999999</v>
      </c>
      <c r="J4186" t="s">
        <v>7041</v>
      </c>
      <c r="K4186" t="s">
        <v>26</v>
      </c>
      <c r="L4186" t="s">
        <v>27</v>
      </c>
      <c r="M4186" t="s">
        <v>27</v>
      </c>
      <c r="N4186" t="s">
        <v>27</v>
      </c>
      <c r="O4186" t="s">
        <v>27</v>
      </c>
      <c r="P4186">
        <v>1</v>
      </c>
      <c r="Q4186">
        <v>36</v>
      </c>
      <c r="R4186">
        <v>150</v>
      </c>
      <c r="S4186">
        <v>3.5</v>
      </c>
      <c r="T4186" s="1">
        <v>42755</v>
      </c>
      <c r="U4186" t="s">
        <v>28</v>
      </c>
      <c r="V4186" t="s">
        <v>20707</v>
      </c>
      <c r="W4186" t="s">
        <v>20710</v>
      </c>
      <c r="X4186" t="s">
        <v>20668</v>
      </c>
      <c r="Y4186" t="s">
        <v>20674</v>
      </c>
      <c r="Z4186">
        <v>1</v>
      </c>
      <c r="AA4186" t="s">
        <v>20677</v>
      </c>
    </row>
    <row r="4187" spans="1:27" x14ac:dyDescent="0.3">
      <c r="A4187">
        <v>311871</v>
      </c>
      <c r="B4187" t="s">
        <v>9773</v>
      </c>
      <c r="C4187">
        <v>1</v>
      </c>
      <c r="D4187" t="s">
        <v>21</v>
      </c>
      <c r="E4187" t="s">
        <v>9774</v>
      </c>
      <c r="F4187" t="s">
        <v>836</v>
      </c>
      <c r="G4187" t="s">
        <v>837</v>
      </c>
      <c r="H4187">
        <v>77.222597300000004</v>
      </c>
      <c r="I4187">
        <v>28.627671400000001</v>
      </c>
      <c r="J4187" t="s">
        <v>699</v>
      </c>
      <c r="K4187" t="s">
        <v>26</v>
      </c>
      <c r="L4187" t="s">
        <v>27</v>
      </c>
      <c r="M4187" t="s">
        <v>27</v>
      </c>
      <c r="N4187" t="s">
        <v>27</v>
      </c>
      <c r="O4187" t="s">
        <v>27</v>
      </c>
      <c r="P4187">
        <v>1</v>
      </c>
      <c r="Q4187">
        <v>19</v>
      </c>
      <c r="R4187">
        <v>150</v>
      </c>
      <c r="S4187">
        <v>3.5</v>
      </c>
      <c r="T4187" s="1">
        <v>42721</v>
      </c>
      <c r="U4187" t="s">
        <v>28</v>
      </c>
      <c r="V4187" t="s">
        <v>20707</v>
      </c>
      <c r="W4187" t="s">
        <v>20710</v>
      </c>
      <c r="X4187" t="s">
        <v>20661</v>
      </c>
      <c r="Y4187" t="s">
        <v>20678</v>
      </c>
      <c r="Z4187">
        <v>12</v>
      </c>
      <c r="AA4187" t="s">
        <v>6631</v>
      </c>
    </row>
    <row r="4188" spans="1:27" x14ac:dyDescent="0.3">
      <c r="A4188">
        <v>9513</v>
      </c>
      <c r="B4188" t="s">
        <v>9776</v>
      </c>
      <c r="C4188">
        <v>1</v>
      </c>
      <c r="D4188" t="s">
        <v>21</v>
      </c>
      <c r="E4188" t="s">
        <v>9777</v>
      </c>
      <c r="F4188" t="s">
        <v>1730</v>
      </c>
      <c r="G4188" t="s">
        <v>1731</v>
      </c>
      <c r="H4188">
        <v>77.129287000000005</v>
      </c>
      <c r="I4188">
        <v>28.651894899999999</v>
      </c>
      <c r="J4188" t="s">
        <v>699</v>
      </c>
      <c r="K4188" t="s">
        <v>26</v>
      </c>
      <c r="L4188" t="s">
        <v>27</v>
      </c>
      <c r="M4188" t="s">
        <v>27</v>
      </c>
      <c r="N4188" t="s">
        <v>27</v>
      </c>
      <c r="O4188" t="s">
        <v>27</v>
      </c>
      <c r="P4188">
        <v>1</v>
      </c>
      <c r="Q4188">
        <v>23</v>
      </c>
      <c r="R4188">
        <v>150</v>
      </c>
      <c r="S4188">
        <v>3.5</v>
      </c>
      <c r="T4188" s="1">
        <v>42728</v>
      </c>
      <c r="U4188" t="s">
        <v>28</v>
      </c>
      <c r="V4188" t="s">
        <v>20707</v>
      </c>
      <c r="W4188" t="s">
        <v>20710</v>
      </c>
      <c r="X4188" t="s">
        <v>20661</v>
      </c>
      <c r="Y4188" t="s">
        <v>20678</v>
      </c>
      <c r="Z4188">
        <v>12</v>
      </c>
      <c r="AA4188" t="s">
        <v>6631</v>
      </c>
    </row>
    <row r="4189" spans="1:27" x14ac:dyDescent="0.3">
      <c r="A4189">
        <v>18359288</v>
      </c>
      <c r="B4189" t="s">
        <v>9840</v>
      </c>
      <c r="C4189">
        <v>1</v>
      </c>
      <c r="D4189" t="s">
        <v>21</v>
      </c>
      <c r="E4189" t="s">
        <v>9841</v>
      </c>
      <c r="F4189" t="s">
        <v>1850</v>
      </c>
      <c r="G4189" t="s">
        <v>1851</v>
      </c>
      <c r="H4189">
        <v>77.2013137</v>
      </c>
      <c r="I4189">
        <v>28.6914552</v>
      </c>
      <c r="J4189" t="s">
        <v>857</v>
      </c>
      <c r="K4189" t="s">
        <v>26</v>
      </c>
      <c r="L4189" t="s">
        <v>27</v>
      </c>
      <c r="M4189" t="s">
        <v>27</v>
      </c>
      <c r="N4189" t="s">
        <v>27</v>
      </c>
      <c r="O4189" t="s">
        <v>27</v>
      </c>
      <c r="P4189">
        <v>1</v>
      </c>
      <c r="Q4189">
        <v>18</v>
      </c>
      <c r="R4189">
        <v>150</v>
      </c>
      <c r="S4189">
        <v>3.5</v>
      </c>
      <c r="T4189" s="1">
        <v>40827</v>
      </c>
      <c r="U4189" t="s">
        <v>28</v>
      </c>
      <c r="V4189" t="s">
        <v>20707</v>
      </c>
      <c r="W4189" t="s">
        <v>20710</v>
      </c>
      <c r="X4189" t="s">
        <v>20663</v>
      </c>
      <c r="Y4189" t="s">
        <v>20678</v>
      </c>
      <c r="Z4189">
        <v>10</v>
      </c>
      <c r="AA4189" t="s">
        <v>20680</v>
      </c>
    </row>
    <row r="4190" spans="1:27" x14ac:dyDescent="0.3">
      <c r="A4190">
        <v>3339</v>
      </c>
      <c r="B4190" t="s">
        <v>1753</v>
      </c>
      <c r="C4190">
        <v>1</v>
      </c>
      <c r="D4190" t="s">
        <v>21</v>
      </c>
      <c r="E4190" t="s">
        <v>1754</v>
      </c>
      <c r="F4190" t="s">
        <v>78</v>
      </c>
      <c r="G4190" t="s">
        <v>79</v>
      </c>
      <c r="H4190">
        <v>77.245050500000005</v>
      </c>
      <c r="I4190">
        <v>28.582851300000002</v>
      </c>
      <c r="J4190" t="s">
        <v>476</v>
      </c>
      <c r="K4190" t="s">
        <v>26</v>
      </c>
      <c r="L4190" t="s">
        <v>27</v>
      </c>
      <c r="M4190" t="s">
        <v>35</v>
      </c>
      <c r="N4190" t="s">
        <v>27</v>
      </c>
      <c r="O4190" t="s">
        <v>27</v>
      </c>
      <c r="P4190">
        <v>2</v>
      </c>
      <c r="Q4190">
        <v>107</v>
      </c>
      <c r="R4190">
        <v>900</v>
      </c>
      <c r="S4190">
        <v>3.5</v>
      </c>
      <c r="T4190" s="1">
        <v>41173</v>
      </c>
      <c r="U4190" t="s">
        <v>28</v>
      </c>
      <c r="V4190" t="s">
        <v>20707</v>
      </c>
      <c r="W4190" t="s">
        <v>20710</v>
      </c>
      <c r="X4190" t="s">
        <v>20665</v>
      </c>
      <c r="Y4190" t="s">
        <v>20659</v>
      </c>
      <c r="Z4190">
        <v>9</v>
      </c>
      <c r="AA4190" t="s">
        <v>20660</v>
      </c>
    </row>
    <row r="4191" spans="1:27" x14ac:dyDescent="0.3">
      <c r="A4191">
        <v>18352214</v>
      </c>
      <c r="B4191" t="s">
        <v>1807</v>
      </c>
      <c r="C4191">
        <v>1</v>
      </c>
      <c r="D4191" t="s">
        <v>21</v>
      </c>
      <c r="E4191" t="s">
        <v>1808</v>
      </c>
      <c r="F4191" t="s">
        <v>1809</v>
      </c>
      <c r="G4191" t="s">
        <v>1810</v>
      </c>
      <c r="H4191">
        <v>77.220127199999993</v>
      </c>
      <c r="I4191">
        <v>28.5677962</v>
      </c>
      <c r="J4191" t="s">
        <v>730</v>
      </c>
      <c r="K4191" t="s">
        <v>26</v>
      </c>
      <c r="L4191" t="s">
        <v>27</v>
      </c>
      <c r="M4191" t="s">
        <v>27</v>
      </c>
      <c r="N4191" t="s">
        <v>27</v>
      </c>
      <c r="O4191" t="s">
        <v>27</v>
      </c>
      <c r="P4191">
        <v>2</v>
      </c>
      <c r="Q4191">
        <v>40</v>
      </c>
      <c r="R4191">
        <v>900</v>
      </c>
      <c r="S4191">
        <v>3.5</v>
      </c>
      <c r="T4191" s="1">
        <v>43318</v>
      </c>
      <c r="U4191" t="s">
        <v>28</v>
      </c>
      <c r="V4191" t="s">
        <v>20707</v>
      </c>
      <c r="W4191" t="s">
        <v>20710</v>
      </c>
      <c r="X4191" t="s">
        <v>20662</v>
      </c>
      <c r="Y4191" t="s">
        <v>20659</v>
      </c>
      <c r="Z4191">
        <v>8</v>
      </c>
      <c r="AA4191" t="s">
        <v>20666</v>
      </c>
    </row>
    <row r="4192" spans="1:27" x14ac:dyDescent="0.3">
      <c r="A4192">
        <v>304635</v>
      </c>
      <c r="B4192" t="s">
        <v>1827</v>
      </c>
      <c r="C4192">
        <v>1</v>
      </c>
      <c r="D4192" t="s">
        <v>21</v>
      </c>
      <c r="E4192" t="s">
        <v>1828</v>
      </c>
      <c r="F4192" t="s">
        <v>1829</v>
      </c>
      <c r="G4192" t="s">
        <v>1830</v>
      </c>
      <c r="H4192">
        <v>77.2425286</v>
      </c>
      <c r="I4192">
        <v>28.533764300000001</v>
      </c>
      <c r="J4192" t="s">
        <v>1831</v>
      </c>
      <c r="K4192" t="s">
        <v>26</v>
      </c>
      <c r="L4192" t="s">
        <v>27</v>
      </c>
      <c r="M4192" t="s">
        <v>35</v>
      </c>
      <c r="N4192" t="s">
        <v>27</v>
      </c>
      <c r="O4192" t="s">
        <v>27</v>
      </c>
      <c r="P4192">
        <v>2</v>
      </c>
      <c r="Q4192">
        <v>352</v>
      </c>
      <c r="R4192">
        <v>900</v>
      </c>
      <c r="S4192">
        <v>3.5</v>
      </c>
      <c r="T4192" s="1">
        <v>41102</v>
      </c>
      <c r="U4192" t="s">
        <v>28</v>
      </c>
      <c r="V4192" t="s">
        <v>20707</v>
      </c>
      <c r="W4192" t="s">
        <v>20710</v>
      </c>
      <c r="X4192" t="s">
        <v>20665</v>
      </c>
      <c r="Y4192" t="s">
        <v>20659</v>
      </c>
      <c r="Z4192">
        <v>7</v>
      </c>
      <c r="AA4192" t="s">
        <v>20670</v>
      </c>
    </row>
    <row r="4193" spans="1:27" x14ac:dyDescent="0.3">
      <c r="A4193">
        <v>18371408</v>
      </c>
      <c r="B4193" t="s">
        <v>1846</v>
      </c>
      <c r="C4193">
        <v>1</v>
      </c>
      <c r="D4193" t="s">
        <v>21</v>
      </c>
      <c r="E4193" t="s">
        <v>1847</v>
      </c>
      <c r="F4193" t="s">
        <v>709</v>
      </c>
      <c r="G4193" t="s">
        <v>710</v>
      </c>
      <c r="H4193">
        <v>77.161681000000002</v>
      </c>
      <c r="I4193">
        <v>28.572130999999999</v>
      </c>
      <c r="J4193" t="s">
        <v>598</v>
      </c>
      <c r="K4193" t="s">
        <v>26</v>
      </c>
      <c r="L4193" t="s">
        <v>27</v>
      </c>
      <c r="M4193" t="s">
        <v>35</v>
      </c>
      <c r="N4193" t="s">
        <v>27</v>
      </c>
      <c r="O4193" t="s">
        <v>27</v>
      </c>
      <c r="P4193">
        <v>2</v>
      </c>
      <c r="Q4193">
        <v>21</v>
      </c>
      <c r="R4193">
        <v>900</v>
      </c>
      <c r="S4193">
        <v>3.5</v>
      </c>
      <c r="T4193" s="1">
        <v>42187</v>
      </c>
      <c r="U4193" t="s">
        <v>28</v>
      </c>
      <c r="V4193" t="s">
        <v>20707</v>
      </c>
      <c r="W4193" t="s">
        <v>20710</v>
      </c>
      <c r="X4193" t="s">
        <v>20669</v>
      </c>
      <c r="Y4193" t="s">
        <v>20659</v>
      </c>
      <c r="Z4193">
        <v>7</v>
      </c>
      <c r="AA4193" t="s">
        <v>20670</v>
      </c>
    </row>
    <row r="4194" spans="1:27" x14ac:dyDescent="0.3">
      <c r="A4194">
        <v>3814</v>
      </c>
      <c r="B4194" t="s">
        <v>1888</v>
      </c>
      <c r="C4194">
        <v>1</v>
      </c>
      <c r="D4194" t="s">
        <v>21</v>
      </c>
      <c r="E4194" t="s">
        <v>1889</v>
      </c>
      <c r="F4194" t="s">
        <v>1890</v>
      </c>
      <c r="G4194" t="s">
        <v>1891</v>
      </c>
      <c r="H4194">
        <v>77.21593738</v>
      </c>
      <c r="I4194">
        <v>28.528880879999999</v>
      </c>
      <c r="J4194" t="s">
        <v>1892</v>
      </c>
      <c r="K4194" t="s">
        <v>26</v>
      </c>
      <c r="L4194" t="s">
        <v>27</v>
      </c>
      <c r="M4194" t="s">
        <v>35</v>
      </c>
      <c r="N4194" t="s">
        <v>27</v>
      </c>
      <c r="O4194" t="s">
        <v>27</v>
      </c>
      <c r="P4194">
        <v>2</v>
      </c>
      <c r="Q4194">
        <v>246</v>
      </c>
      <c r="R4194">
        <v>850</v>
      </c>
      <c r="S4194">
        <v>3.5</v>
      </c>
      <c r="T4194" s="1">
        <v>42130</v>
      </c>
      <c r="U4194" t="s">
        <v>28</v>
      </c>
      <c r="V4194" t="s">
        <v>20707</v>
      </c>
      <c r="W4194" t="s">
        <v>20710</v>
      </c>
      <c r="X4194" t="s">
        <v>20669</v>
      </c>
      <c r="Y4194" t="s">
        <v>20671</v>
      </c>
      <c r="Z4194">
        <v>5</v>
      </c>
      <c r="AA4194" t="s">
        <v>20630</v>
      </c>
    </row>
    <row r="4195" spans="1:27" x14ac:dyDescent="0.3">
      <c r="A4195">
        <v>310848</v>
      </c>
      <c r="B4195" t="s">
        <v>1753</v>
      </c>
      <c r="C4195">
        <v>1</v>
      </c>
      <c r="D4195" t="s">
        <v>21</v>
      </c>
      <c r="E4195" t="s">
        <v>1954</v>
      </c>
      <c r="F4195" t="s">
        <v>1735</v>
      </c>
      <c r="G4195" t="s">
        <v>1734</v>
      </c>
      <c r="H4195">
        <v>77.213550600000005</v>
      </c>
      <c r="I4195">
        <v>28.538685099999999</v>
      </c>
      <c r="J4195" t="s">
        <v>502</v>
      </c>
      <c r="K4195" t="s">
        <v>26</v>
      </c>
      <c r="L4195" t="s">
        <v>27</v>
      </c>
      <c r="M4195" t="s">
        <v>35</v>
      </c>
      <c r="N4195" t="s">
        <v>27</v>
      </c>
      <c r="O4195" t="s">
        <v>27</v>
      </c>
      <c r="P4195">
        <v>2</v>
      </c>
      <c r="Q4195">
        <v>226</v>
      </c>
      <c r="R4195">
        <v>900</v>
      </c>
      <c r="S4195">
        <v>3.5</v>
      </c>
      <c r="T4195" s="1">
        <v>41722</v>
      </c>
      <c r="U4195" t="s">
        <v>28</v>
      </c>
      <c r="V4195" t="s">
        <v>20707</v>
      </c>
      <c r="W4195" t="s">
        <v>20710</v>
      </c>
      <c r="X4195" t="s">
        <v>20664</v>
      </c>
      <c r="Y4195" t="s">
        <v>20674</v>
      </c>
      <c r="Z4195">
        <v>3</v>
      </c>
      <c r="AA4195" t="s">
        <v>20675</v>
      </c>
    </row>
    <row r="4196" spans="1:27" x14ac:dyDescent="0.3">
      <c r="A4196">
        <v>305763</v>
      </c>
      <c r="B4196" t="s">
        <v>1962</v>
      </c>
      <c r="C4196">
        <v>1</v>
      </c>
      <c r="D4196" t="s">
        <v>21</v>
      </c>
      <c r="E4196" t="s">
        <v>766</v>
      </c>
      <c r="F4196" t="s">
        <v>765</v>
      </c>
      <c r="G4196" t="s">
        <v>766</v>
      </c>
      <c r="H4196">
        <v>77.221204999999998</v>
      </c>
      <c r="I4196">
        <v>28.572380500000001</v>
      </c>
      <c r="J4196" t="s">
        <v>1963</v>
      </c>
      <c r="K4196" t="s">
        <v>26</v>
      </c>
      <c r="L4196" t="s">
        <v>27</v>
      </c>
      <c r="M4196" t="s">
        <v>35</v>
      </c>
      <c r="N4196" t="s">
        <v>27</v>
      </c>
      <c r="O4196" t="s">
        <v>27</v>
      </c>
      <c r="P4196">
        <v>2</v>
      </c>
      <c r="Q4196">
        <v>174</v>
      </c>
      <c r="R4196">
        <v>900</v>
      </c>
      <c r="S4196">
        <v>3.5</v>
      </c>
      <c r="T4196" s="1">
        <v>41709</v>
      </c>
      <c r="U4196" t="s">
        <v>28</v>
      </c>
      <c r="V4196" t="s">
        <v>20707</v>
      </c>
      <c r="W4196" t="s">
        <v>20710</v>
      </c>
      <c r="X4196" t="s">
        <v>20664</v>
      </c>
      <c r="Y4196" t="s">
        <v>20674</v>
      </c>
      <c r="Z4196">
        <v>3</v>
      </c>
      <c r="AA4196" t="s">
        <v>20675</v>
      </c>
    </row>
    <row r="4197" spans="1:27" x14ac:dyDescent="0.3">
      <c r="A4197">
        <v>3363</v>
      </c>
      <c r="B4197" t="s">
        <v>2717</v>
      </c>
      <c r="C4197">
        <v>1</v>
      </c>
      <c r="D4197" t="s">
        <v>21</v>
      </c>
      <c r="E4197" t="s">
        <v>2718</v>
      </c>
      <c r="F4197" t="s">
        <v>299</v>
      </c>
      <c r="G4197" t="s">
        <v>300</v>
      </c>
      <c r="H4197">
        <v>77.205350300000006</v>
      </c>
      <c r="I4197">
        <v>28.698762299999999</v>
      </c>
      <c r="J4197" t="s">
        <v>502</v>
      </c>
      <c r="K4197" t="s">
        <v>26</v>
      </c>
      <c r="L4197" t="s">
        <v>27</v>
      </c>
      <c r="M4197" t="s">
        <v>27</v>
      </c>
      <c r="N4197" t="s">
        <v>27</v>
      </c>
      <c r="O4197" t="s">
        <v>27</v>
      </c>
      <c r="P4197">
        <v>2</v>
      </c>
      <c r="Q4197">
        <v>90</v>
      </c>
      <c r="R4197">
        <v>550</v>
      </c>
      <c r="S4197">
        <v>3.5</v>
      </c>
      <c r="T4197" s="1">
        <v>41476</v>
      </c>
      <c r="U4197" t="s">
        <v>28</v>
      </c>
      <c r="V4197" t="s">
        <v>20707</v>
      </c>
      <c r="W4197" t="s">
        <v>20710</v>
      </c>
      <c r="X4197" t="s">
        <v>20658</v>
      </c>
      <c r="Y4197" t="s">
        <v>20659</v>
      </c>
      <c r="Z4197">
        <v>7</v>
      </c>
      <c r="AA4197" t="s">
        <v>20670</v>
      </c>
    </row>
    <row r="4198" spans="1:27" x14ac:dyDescent="0.3">
      <c r="A4198">
        <v>305303</v>
      </c>
      <c r="B4198" t="s">
        <v>2700</v>
      </c>
      <c r="C4198">
        <v>1</v>
      </c>
      <c r="D4198" t="s">
        <v>21</v>
      </c>
      <c r="E4198" t="s">
        <v>2742</v>
      </c>
      <c r="F4198" t="s">
        <v>1829</v>
      </c>
      <c r="G4198" t="s">
        <v>1830</v>
      </c>
      <c r="H4198">
        <v>77.238936699999996</v>
      </c>
      <c r="I4198">
        <v>28.537319100000001</v>
      </c>
      <c r="J4198" t="s">
        <v>2736</v>
      </c>
      <c r="K4198" t="s">
        <v>26</v>
      </c>
      <c r="L4198" t="s">
        <v>27</v>
      </c>
      <c r="M4198" t="s">
        <v>35</v>
      </c>
      <c r="N4198" t="s">
        <v>27</v>
      </c>
      <c r="O4198" t="s">
        <v>27</v>
      </c>
      <c r="P4198">
        <v>2</v>
      </c>
      <c r="Q4198">
        <v>272</v>
      </c>
      <c r="R4198">
        <v>550</v>
      </c>
      <c r="S4198">
        <v>3.5</v>
      </c>
      <c r="T4198" s="1">
        <v>42149</v>
      </c>
      <c r="U4198" t="s">
        <v>28</v>
      </c>
      <c r="V4198" t="s">
        <v>20707</v>
      </c>
      <c r="W4198" t="s">
        <v>20710</v>
      </c>
      <c r="X4198" t="s">
        <v>20669</v>
      </c>
      <c r="Y4198" t="s">
        <v>20671</v>
      </c>
      <c r="Z4198">
        <v>5</v>
      </c>
      <c r="AA4198" t="s">
        <v>20630</v>
      </c>
    </row>
    <row r="4199" spans="1:27" x14ac:dyDescent="0.3">
      <c r="A4199">
        <v>18261149</v>
      </c>
      <c r="B4199" t="s">
        <v>2779</v>
      </c>
      <c r="C4199">
        <v>1</v>
      </c>
      <c r="D4199" t="s">
        <v>21</v>
      </c>
      <c r="E4199" t="s">
        <v>2780</v>
      </c>
      <c r="F4199" t="s">
        <v>1745</v>
      </c>
      <c r="G4199" t="s">
        <v>1744</v>
      </c>
      <c r="H4199">
        <v>77.184583099999998</v>
      </c>
      <c r="I4199">
        <v>28.640753199999999</v>
      </c>
      <c r="J4199" t="s">
        <v>2781</v>
      </c>
      <c r="K4199" t="s">
        <v>26</v>
      </c>
      <c r="L4199" t="s">
        <v>27</v>
      </c>
      <c r="M4199" t="s">
        <v>35</v>
      </c>
      <c r="N4199" t="s">
        <v>27</v>
      </c>
      <c r="O4199" t="s">
        <v>27</v>
      </c>
      <c r="P4199">
        <v>2</v>
      </c>
      <c r="Q4199">
        <v>126</v>
      </c>
      <c r="R4199">
        <v>550</v>
      </c>
      <c r="S4199">
        <v>3.5</v>
      </c>
      <c r="T4199" s="1">
        <v>41324</v>
      </c>
      <c r="U4199" t="s">
        <v>28</v>
      </c>
      <c r="V4199" t="s">
        <v>20707</v>
      </c>
      <c r="W4199" t="s">
        <v>20710</v>
      </c>
      <c r="X4199" t="s">
        <v>20658</v>
      </c>
      <c r="Y4199" t="s">
        <v>20674</v>
      </c>
      <c r="Z4199">
        <v>2</v>
      </c>
      <c r="AA4199" t="s">
        <v>20676</v>
      </c>
    </row>
    <row r="4200" spans="1:27" x14ac:dyDescent="0.3">
      <c r="A4200">
        <v>311593</v>
      </c>
      <c r="B4200" t="s">
        <v>2814</v>
      </c>
      <c r="C4200">
        <v>1</v>
      </c>
      <c r="D4200" t="s">
        <v>21</v>
      </c>
      <c r="E4200" t="s">
        <v>2815</v>
      </c>
      <c r="F4200" t="s">
        <v>2572</v>
      </c>
      <c r="G4200" t="s">
        <v>2573</v>
      </c>
      <c r="H4200">
        <v>77.239213100000001</v>
      </c>
      <c r="I4200">
        <v>28.5711817</v>
      </c>
      <c r="J4200" t="s">
        <v>499</v>
      </c>
      <c r="K4200" t="s">
        <v>26</v>
      </c>
      <c r="L4200" t="s">
        <v>27</v>
      </c>
      <c r="M4200" t="s">
        <v>27</v>
      </c>
      <c r="N4200" t="s">
        <v>27</v>
      </c>
      <c r="O4200" t="s">
        <v>27</v>
      </c>
      <c r="P4200">
        <v>2</v>
      </c>
      <c r="Q4200">
        <v>54</v>
      </c>
      <c r="R4200">
        <v>550</v>
      </c>
      <c r="S4200">
        <v>3.5</v>
      </c>
      <c r="T4200" s="1">
        <v>42692</v>
      </c>
      <c r="U4200" t="s">
        <v>28</v>
      </c>
      <c r="V4200" t="s">
        <v>20707</v>
      </c>
      <c r="W4200" t="s">
        <v>20710</v>
      </c>
      <c r="X4200" t="s">
        <v>20661</v>
      </c>
      <c r="Y4200" t="s">
        <v>20678</v>
      </c>
      <c r="Z4200">
        <v>11</v>
      </c>
      <c r="AA4200" t="s">
        <v>20679</v>
      </c>
    </row>
    <row r="4201" spans="1:27" x14ac:dyDescent="0.3">
      <c r="A4201">
        <v>306168</v>
      </c>
      <c r="B4201" t="s">
        <v>2592</v>
      </c>
      <c r="C4201">
        <v>1</v>
      </c>
      <c r="D4201" t="s">
        <v>21</v>
      </c>
      <c r="E4201" t="s">
        <v>2593</v>
      </c>
      <c r="F4201" t="s">
        <v>1730</v>
      </c>
      <c r="G4201" t="s">
        <v>1731</v>
      </c>
      <c r="H4201">
        <v>77.142851899999997</v>
      </c>
      <c r="I4201">
        <v>28.655266300000001</v>
      </c>
      <c r="J4201" t="s">
        <v>502</v>
      </c>
      <c r="K4201" t="s">
        <v>26</v>
      </c>
      <c r="L4201" t="s">
        <v>27</v>
      </c>
      <c r="M4201" t="s">
        <v>27</v>
      </c>
      <c r="N4201" t="s">
        <v>27</v>
      </c>
      <c r="O4201" t="s">
        <v>27</v>
      </c>
      <c r="P4201">
        <v>2</v>
      </c>
      <c r="Q4201">
        <v>98</v>
      </c>
      <c r="R4201">
        <v>650</v>
      </c>
      <c r="S4201">
        <v>3.5</v>
      </c>
      <c r="T4201" s="1">
        <v>41147</v>
      </c>
      <c r="U4201" t="s">
        <v>28</v>
      </c>
      <c r="V4201" t="s">
        <v>20707</v>
      </c>
      <c r="W4201" t="s">
        <v>20710</v>
      </c>
      <c r="X4201" t="s">
        <v>20665</v>
      </c>
      <c r="Y4201" t="s">
        <v>20659</v>
      </c>
      <c r="Z4201">
        <v>8</v>
      </c>
      <c r="AA4201" t="s">
        <v>20666</v>
      </c>
    </row>
    <row r="4202" spans="1:27" x14ac:dyDescent="0.3">
      <c r="A4202">
        <v>1992</v>
      </c>
      <c r="B4202" t="s">
        <v>2595</v>
      </c>
      <c r="C4202">
        <v>1</v>
      </c>
      <c r="D4202" t="s">
        <v>21</v>
      </c>
      <c r="E4202" t="s">
        <v>2596</v>
      </c>
      <c r="F4202" t="s">
        <v>1737</v>
      </c>
      <c r="G4202" t="s">
        <v>1738</v>
      </c>
      <c r="H4202">
        <v>77.121849510000004</v>
      </c>
      <c r="I4202">
        <v>28.666578250000001</v>
      </c>
      <c r="J4202" t="s">
        <v>502</v>
      </c>
      <c r="K4202" t="s">
        <v>26</v>
      </c>
      <c r="L4202" t="s">
        <v>27</v>
      </c>
      <c r="M4202" t="s">
        <v>35</v>
      </c>
      <c r="N4202" t="s">
        <v>27</v>
      </c>
      <c r="O4202" t="s">
        <v>27</v>
      </c>
      <c r="P4202">
        <v>2</v>
      </c>
      <c r="Q4202">
        <v>150</v>
      </c>
      <c r="R4202">
        <v>650</v>
      </c>
      <c r="S4202">
        <v>3.5</v>
      </c>
      <c r="T4202" s="1">
        <v>40761</v>
      </c>
      <c r="U4202" t="s">
        <v>28</v>
      </c>
      <c r="V4202" t="s">
        <v>20707</v>
      </c>
      <c r="W4202" t="s">
        <v>20710</v>
      </c>
      <c r="X4202" t="s">
        <v>20663</v>
      </c>
      <c r="Y4202" t="s">
        <v>20659</v>
      </c>
      <c r="Z4202">
        <v>8</v>
      </c>
      <c r="AA4202" t="s">
        <v>20666</v>
      </c>
    </row>
    <row r="4203" spans="1:27" x14ac:dyDescent="0.3">
      <c r="A4203">
        <v>306028</v>
      </c>
      <c r="B4203" t="s">
        <v>2609</v>
      </c>
      <c r="C4203">
        <v>1</v>
      </c>
      <c r="D4203" t="s">
        <v>21</v>
      </c>
      <c r="E4203" t="s">
        <v>2610</v>
      </c>
      <c r="F4203" t="s">
        <v>242</v>
      </c>
      <c r="G4203" t="s">
        <v>243</v>
      </c>
      <c r="H4203">
        <v>77.2487359</v>
      </c>
      <c r="I4203">
        <v>28.540398199999998</v>
      </c>
      <c r="J4203" t="s">
        <v>2611</v>
      </c>
      <c r="K4203" t="s">
        <v>26</v>
      </c>
      <c r="L4203" t="s">
        <v>27</v>
      </c>
      <c r="M4203" t="s">
        <v>35</v>
      </c>
      <c r="N4203" t="s">
        <v>27</v>
      </c>
      <c r="O4203" t="s">
        <v>27</v>
      </c>
      <c r="P4203">
        <v>2</v>
      </c>
      <c r="Q4203">
        <v>443</v>
      </c>
      <c r="R4203">
        <v>650</v>
      </c>
      <c r="S4203">
        <v>3.5</v>
      </c>
      <c r="T4203" s="1">
        <v>42181</v>
      </c>
      <c r="U4203" t="s">
        <v>28</v>
      </c>
      <c r="V4203" t="s">
        <v>20707</v>
      </c>
      <c r="W4203" t="s">
        <v>20710</v>
      </c>
      <c r="X4203" t="s">
        <v>20669</v>
      </c>
      <c r="Y4203" t="s">
        <v>20671</v>
      </c>
      <c r="Z4203">
        <v>6</v>
      </c>
      <c r="AA4203" t="s">
        <v>20672</v>
      </c>
    </row>
    <row r="4204" spans="1:27" x14ac:dyDescent="0.3">
      <c r="A4204">
        <v>6092</v>
      </c>
      <c r="B4204" t="s">
        <v>2619</v>
      </c>
      <c r="C4204">
        <v>1</v>
      </c>
      <c r="D4204" t="s">
        <v>21</v>
      </c>
      <c r="E4204" t="s">
        <v>2620</v>
      </c>
      <c r="F4204" t="s">
        <v>471</v>
      </c>
      <c r="G4204" t="s">
        <v>472</v>
      </c>
      <c r="H4204">
        <v>77.3066776</v>
      </c>
      <c r="I4204">
        <v>28.6595993</v>
      </c>
      <c r="J4204" t="s">
        <v>2621</v>
      </c>
      <c r="K4204" t="s">
        <v>26</v>
      </c>
      <c r="L4204" t="s">
        <v>27</v>
      </c>
      <c r="M4204" t="s">
        <v>35</v>
      </c>
      <c r="N4204" t="s">
        <v>27</v>
      </c>
      <c r="O4204" t="s">
        <v>27</v>
      </c>
      <c r="P4204">
        <v>2</v>
      </c>
      <c r="Q4204">
        <v>220</v>
      </c>
      <c r="R4204">
        <v>650</v>
      </c>
      <c r="S4204">
        <v>3.5</v>
      </c>
      <c r="T4204" s="1">
        <v>42463</v>
      </c>
      <c r="U4204" t="s">
        <v>28</v>
      </c>
      <c r="V4204" t="s">
        <v>20707</v>
      </c>
      <c r="W4204" t="s">
        <v>20710</v>
      </c>
      <c r="X4204" t="s">
        <v>20661</v>
      </c>
      <c r="Y4204" t="s">
        <v>20671</v>
      </c>
      <c r="Z4204">
        <v>4</v>
      </c>
      <c r="AA4204" t="s">
        <v>20673</v>
      </c>
    </row>
    <row r="4205" spans="1:27" x14ac:dyDescent="0.3">
      <c r="A4205">
        <v>2586</v>
      </c>
      <c r="B4205" t="s">
        <v>3703</v>
      </c>
      <c r="C4205">
        <v>1</v>
      </c>
      <c r="D4205" t="s">
        <v>21</v>
      </c>
      <c r="E4205" t="s">
        <v>3704</v>
      </c>
      <c r="F4205" t="s">
        <v>1735</v>
      </c>
      <c r="G4205" t="s">
        <v>1734</v>
      </c>
      <c r="H4205">
        <v>77.2143619</v>
      </c>
      <c r="I4205">
        <v>28.5382487</v>
      </c>
      <c r="J4205" t="s">
        <v>479</v>
      </c>
      <c r="K4205" t="s">
        <v>26</v>
      </c>
      <c r="L4205" t="s">
        <v>27</v>
      </c>
      <c r="M4205" t="s">
        <v>35</v>
      </c>
      <c r="N4205" t="s">
        <v>27</v>
      </c>
      <c r="O4205" t="s">
        <v>27</v>
      </c>
      <c r="P4205">
        <v>2</v>
      </c>
      <c r="Q4205">
        <v>361</v>
      </c>
      <c r="R4205">
        <v>750</v>
      </c>
      <c r="S4205">
        <v>3.5</v>
      </c>
      <c r="T4205" s="1">
        <v>42722</v>
      </c>
      <c r="U4205" t="s">
        <v>28</v>
      </c>
      <c r="V4205" t="s">
        <v>20707</v>
      </c>
      <c r="W4205" t="s">
        <v>20710</v>
      </c>
      <c r="X4205" t="s">
        <v>20661</v>
      </c>
      <c r="Y4205" t="s">
        <v>20678</v>
      </c>
      <c r="Z4205">
        <v>12</v>
      </c>
      <c r="AA4205" t="s">
        <v>6631</v>
      </c>
    </row>
    <row r="4206" spans="1:27" x14ac:dyDescent="0.3">
      <c r="A4206">
        <v>18354973</v>
      </c>
      <c r="B4206" t="s">
        <v>3723</v>
      </c>
      <c r="C4206">
        <v>1</v>
      </c>
      <c r="D4206" t="s">
        <v>21</v>
      </c>
      <c r="E4206" t="s">
        <v>3724</v>
      </c>
      <c r="F4206" t="s">
        <v>1616</v>
      </c>
      <c r="G4206" t="s">
        <v>1617</v>
      </c>
      <c r="H4206">
        <v>77.254766950000004</v>
      </c>
      <c r="I4206">
        <v>28.541780599999999</v>
      </c>
      <c r="J4206" t="s">
        <v>479</v>
      </c>
      <c r="K4206" t="s">
        <v>26</v>
      </c>
      <c r="L4206" t="s">
        <v>27</v>
      </c>
      <c r="M4206" t="s">
        <v>35</v>
      </c>
      <c r="N4206" t="s">
        <v>27</v>
      </c>
      <c r="O4206" t="s">
        <v>27</v>
      </c>
      <c r="P4206">
        <v>2</v>
      </c>
      <c r="Q4206">
        <v>23</v>
      </c>
      <c r="R4206">
        <v>850</v>
      </c>
      <c r="S4206">
        <v>3.5</v>
      </c>
      <c r="T4206" s="1">
        <v>41924</v>
      </c>
      <c r="U4206" t="s">
        <v>28</v>
      </c>
      <c r="V4206" t="s">
        <v>20707</v>
      </c>
      <c r="W4206" t="s">
        <v>20710</v>
      </c>
      <c r="X4206" t="s">
        <v>20664</v>
      </c>
      <c r="Y4206" t="s">
        <v>20678</v>
      </c>
      <c r="Z4206">
        <v>10</v>
      </c>
      <c r="AA4206" t="s">
        <v>20680</v>
      </c>
    </row>
    <row r="4207" spans="1:27" x14ac:dyDescent="0.3">
      <c r="A4207">
        <v>308111</v>
      </c>
      <c r="B4207" t="s">
        <v>1864</v>
      </c>
      <c r="C4207">
        <v>1</v>
      </c>
      <c r="D4207" t="s">
        <v>21</v>
      </c>
      <c r="E4207" t="s">
        <v>3726</v>
      </c>
      <c r="F4207" t="s">
        <v>1730</v>
      </c>
      <c r="G4207" t="s">
        <v>1731</v>
      </c>
      <c r="H4207">
        <v>77.140942699999997</v>
      </c>
      <c r="I4207">
        <v>28.655995600000001</v>
      </c>
      <c r="J4207" t="s">
        <v>479</v>
      </c>
      <c r="K4207" t="s">
        <v>26</v>
      </c>
      <c r="L4207" t="s">
        <v>27</v>
      </c>
      <c r="M4207" t="s">
        <v>35</v>
      </c>
      <c r="N4207" t="s">
        <v>27</v>
      </c>
      <c r="O4207" t="s">
        <v>27</v>
      </c>
      <c r="P4207">
        <v>2</v>
      </c>
      <c r="Q4207">
        <v>102</v>
      </c>
      <c r="R4207">
        <v>750</v>
      </c>
      <c r="S4207">
        <v>3.5</v>
      </c>
      <c r="T4207" s="1">
        <v>43010</v>
      </c>
      <c r="U4207" t="s">
        <v>28</v>
      </c>
      <c r="V4207" t="s">
        <v>20707</v>
      </c>
      <c r="W4207" t="s">
        <v>20710</v>
      </c>
      <c r="X4207" t="s">
        <v>20668</v>
      </c>
      <c r="Y4207" t="s">
        <v>20678</v>
      </c>
      <c r="Z4207">
        <v>10</v>
      </c>
      <c r="AA4207" t="s">
        <v>20680</v>
      </c>
    </row>
    <row r="4208" spans="1:27" x14ac:dyDescent="0.3">
      <c r="A4208">
        <v>18380155</v>
      </c>
      <c r="B4208" t="s">
        <v>4320</v>
      </c>
      <c r="C4208">
        <v>1</v>
      </c>
      <c r="D4208" t="s">
        <v>21</v>
      </c>
      <c r="E4208" t="s">
        <v>4321</v>
      </c>
      <c r="F4208" t="s">
        <v>1616</v>
      </c>
      <c r="G4208" t="s">
        <v>1617</v>
      </c>
      <c r="H4208">
        <v>77.252863199999993</v>
      </c>
      <c r="I4208">
        <v>28.542268799999999</v>
      </c>
      <c r="J4208" t="s">
        <v>4322</v>
      </c>
      <c r="K4208" t="s">
        <v>26</v>
      </c>
      <c r="L4208" t="s">
        <v>27</v>
      </c>
      <c r="M4208" t="s">
        <v>27</v>
      </c>
      <c r="N4208" t="s">
        <v>27</v>
      </c>
      <c r="O4208" t="s">
        <v>27</v>
      </c>
      <c r="P4208">
        <v>2</v>
      </c>
      <c r="Q4208">
        <v>30</v>
      </c>
      <c r="R4208">
        <v>800</v>
      </c>
      <c r="S4208">
        <v>3.5</v>
      </c>
      <c r="T4208" s="1">
        <v>40771</v>
      </c>
      <c r="U4208" t="s">
        <v>28</v>
      </c>
      <c r="V4208" t="s">
        <v>20707</v>
      </c>
      <c r="W4208" t="s">
        <v>20710</v>
      </c>
      <c r="X4208" t="s">
        <v>20663</v>
      </c>
      <c r="Y4208" t="s">
        <v>20659</v>
      </c>
      <c r="Z4208">
        <v>8</v>
      </c>
      <c r="AA4208" t="s">
        <v>20666</v>
      </c>
    </row>
    <row r="4209" spans="1:27" x14ac:dyDescent="0.3">
      <c r="A4209">
        <v>18424893</v>
      </c>
      <c r="B4209" t="s">
        <v>4400</v>
      </c>
      <c r="C4209">
        <v>1</v>
      </c>
      <c r="D4209" t="s">
        <v>21</v>
      </c>
      <c r="E4209" t="s">
        <v>4401</v>
      </c>
      <c r="F4209" t="s">
        <v>54</v>
      </c>
      <c r="G4209" t="s">
        <v>55</v>
      </c>
      <c r="H4209">
        <v>77.268210999999994</v>
      </c>
      <c r="I4209">
        <v>28.561935999999999</v>
      </c>
      <c r="J4209" t="s">
        <v>4402</v>
      </c>
      <c r="K4209" t="s">
        <v>26</v>
      </c>
      <c r="L4209" t="s">
        <v>27</v>
      </c>
      <c r="M4209" t="s">
        <v>35</v>
      </c>
      <c r="N4209" t="s">
        <v>27</v>
      </c>
      <c r="O4209" t="s">
        <v>27</v>
      </c>
      <c r="P4209">
        <v>2</v>
      </c>
      <c r="Q4209">
        <v>30</v>
      </c>
      <c r="R4209">
        <v>800</v>
      </c>
      <c r="S4209">
        <v>3.5</v>
      </c>
      <c r="T4209" s="1">
        <v>40766</v>
      </c>
      <c r="U4209" t="s">
        <v>28</v>
      </c>
      <c r="V4209" t="s">
        <v>20707</v>
      </c>
      <c r="W4209" t="s">
        <v>20710</v>
      </c>
      <c r="X4209" t="s">
        <v>20663</v>
      </c>
      <c r="Y4209" t="s">
        <v>20659</v>
      </c>
      <c r="Z4209">
        <v>8</v>
      </c>
      <c r="AA4209" t="s">
        <v>20666</v>
      </c>
    </row>
    <row r="4210" spans="1:27" x14ac:dyDescent="0.3">
      <c r="A4210">
        <v>308621</v>
      </c>
      <c r="B4210" t="s">
        <v>4406</v>
      </c>
      <c r="C4210">
        <v>1</v>
      </c>
      <c r="D4210" t="s">
        <v>21</v>
      </c>
      <c r="E4210" t="s">
        <v>4407</v>
      </c>
      <c r="F4210" t="s">
        <v>1773</v>
      </c>
      <c r="G4210" t="s">
        <v>1772</v>
      </c>
      <c r="H4210">
        <v>77.151736200000002</v>
      </c>
      <c r="I4210">
        <v>28.533650600000001</v>
      </c>
      <c r="J4210" t="s">
        <v>567</v>
      </c>
      <c r="K4210" t="s">
        <v>26</v>
      </c>
      <c r="L4210" t="s">
        <v>27</v>
      </c>
      <c r="M4210" t="s">
        <v>35</v>
      </c>
      <c r="N4210" t="s">
        <v>27</v>
      </c>
      <c r="O4210" t="s">
        <v>27</v>
      </c>
      <c r="P4210">
        <v>2</v>
      </c>
      <c r="Q4210">
        <v>170</v>
      </c>
      <c r="R4210">
        <v>800</v>
      </c>
      <c r="S4210">
        <v>3.5</v>
      </c>
      <c r="T4210" s="1">
        <v>42956</v>
      </c>
      <c r="U4210" t="s">
        <v>28</v>
      </c>
      <c r="V4210" t="s">
        <v>20707</v>
      </c>
      <c r="W4210" t="s">
        <v>20710</v>
      </c>
      <c r="X4210" t="s">
        <v>20668</v>
      </c>
      <c r="Y4210" t="s">
        <v>20659</v>
      </c>
      <c r="Z4210">
        <v>8</v>
      </c>
      <c r="AA4210" t="s">
        <v>20666</v>
      </c>
    </row>
    <row r="4211" spans="1:27" x14ac:dyDescent="0.3">
      <c r="A4211">
        <v>300854</v>
      </c>
      <c r="B4211" t="s">
        <v>4176</v>
      </c>
      <c r="C4211">
        <v>1</v>
      </c>
      <c r="D4211" t="s">
        <v>21</v>
      </c>
      <c r="E4211" t="s">
        <v>4457</v>
      </c>
      <c r="F4211" t="s">
        <v>641</v>
      </c>
      <c r="G4211" t="s">
        <v>642</v>
      </c>
      <c r="H4211">
        <v>77.203014600000003</v>
      </c>
      <c r="I4211">
        <v>28.680268099999999</v>
      </c>
      <c r="J4211" t="s">
        <v>958</v>
      </c>
      <c r="K4211" t="s">
        <v>26</v>
      </c>
      <c r="L4211" t="s">
        <v>27</v>
      </c>
      <c r="M4211" t="s">
        <v>35</v>
      </c>
      <c r="N4211" t="s">
        <v>27</v>
      </c>
      <c r="O4211" t="s">
        <v>27</v>
      </c>
      <c r="P4211">
        <v>2</v>
      </c>
      <c r="Q4211">
        <v>85</v>
      </c>
      <c r="R4211">
        <v>800</v>
      </c>
      <c r="S4211">
        <v>3.5</v>
      </c>
      <c r="T4211" s="1">
        <v>41318</v>
      </c>
      <c r="U4211" t="s">
        <v>28</v>
      </c>
      <c r="V4211" t="s">
        <v>20707</v>
      </c>
      <c r="W4211" t="s">
        <v>20710</v>
      </c>
      <c r="X4211" t="s">
        <v>20658</v>
      </c>
      <c r="Y4211" t="s">
        <v>20674</v>
      </c>
      <c r="Z4211">
        <v>2</v>
      </c>
      <c r="AA4211" t="s">
        <v>20676</v>
      </c>
    </row>
    <row r="4212" spans="1:27" x14ac:dyDescent="0.3">
      <c r="A4212">
        <v>312486</v>
      </c>
      <c r="B4212" t="s">
        <v>4472</v>
      </c>
      <c r="C4212">
        <v>1</v>
      </c>
      <c r="D4212" t="s">
        <v>21</v>
      </c>
      <c r="E4212" t="s">
        <v>4473</v>
      </c>
      <c r="F4212" t="s">
        <v>1829</v>
      </c>
      <c r="G4212" t="s">
        <v>1830</v>
      </c>
      <c r="H4212">
        <v>77.240023280000003</v>
      </c>
      <c r="I4212">
        <v>28.541259279999998</v>
      </c>
      <c r="J4212" t="s">
        <v>4474</v>
      </c>
      <c r="K4212" t="s">
        <v>26</v>
      </c>
      <c r="L4212" t="s">
        <v>27</v>
      </c>
      <c r="M4212" t="s">
        <v>35</v>
      </c>
      <c r="N4212" t="s">
        <v>27</v>
      </c>
      <c r="O4212" t="s">
        <v>27</v>
      </c>
      <c r="P4212">
        <v>2</v>
      </c>
      <c r="Q4212">
        <v>139</v>
      </c>
      <c r="R4212">
        <v>800</v>
      </c>
      <c r="S4212">
        <v>3.5</v>
      </c>
      <c r="T4212" s="1">
        <v>40531</v>
      </c>
      <c r="U4212" t="s">
        <v>28</v>
      </c>
      <c r="V4212" t="s">
        <v>20707</v>
      </c>
      <c r="W4212" t="s">
        <v>20710</v>
      </c>
      <c r="X4212" t="s">
        <v>20667</v>
      </c>
      <c r="Y4212" t="s">
        <v>20678</v>
      </c>
      <c r="Z4212">
        <v>12</v>
      </c>
      <c r="AA4212" t="s">
        <v>6631</v>
      </c>
    </row>
    <row r="4213" spans="1:27" x14ac:dyDescent="0.3">
      <c r="A4213">
        <v>18375421</v>
      </c>
      <c r="B4213" t="s">
        <v>4498</v>
      </c>
      <c r="C4213">
        <v>1</v>
      </c>
      <c r="D4213" t="s">
        <v>21</v>
      </c>
      <c r="E4213" t="s">
        <v>4499</v>
      </c>
      <c r="F4213" t="s">
        <v>1735</v>
      </c>
      <c r="G4213" t="s">
        <v>1734</v>
      </c>
      <c r="H4213">
        <v>77.200283900000002</v>
      </c>
      <c r="I4213">
        <v>28.532232700000002</v>
      </c>
      <c r="J4213" t="s">
        <v>4394</v>
      </c>
      <c r="K4213" t="s">
        <v>26</v>
      </c>
      <c r="L4213" t="s">
        <v>27</v>
      </c>
      <c r="M4213" t="s">
        <v>35</v>
      </c>
      <c r="N4213" t="s">
        <v>27</v>
      </c>
      <c r="O4213" t="s">
        <v>27</v>
      </c>
      <c r="P4213">
        <v>2</v>
      </c>
      <c r="Q4213">
        <v>34</v>
      </c>
      <c r="R4213">
        <v>800</v>
      </c>
      <c r="S4213">
        <v>3.5</v>
      </c>
      <c r="T4213" s="1">
        <v>40499</v>
      </c>
      <c r="U4213" t="s">
        <v>28</v>
      </c>
      <c r="V4213" t="s">
        <v>20707</v>
      </c>
      <c r="W4213" t="s">
        <v>20710</v>
      </c>
      <c r="X4213" t="s">
        <v>20667</v>
      </c>
      <c r="Y4213" t="s">
        <v>20678</v>
      </c>
      <c r="Z4213">
        <v>11</v>
      </c>
      <c r="AA4213" t="s">
        <v>20679</v>
      </c>
    </row>
    <row r="4214" spans="1:27" x14ac:dyDescent="0.3">
      <c r="A4214">
        <v>18471283</v>
      </c>
      <c r="B4214" t="s">
        <v>4296</v>
      </c>
      <c r="C4214">
        <v>1</v>
      </c>
      <c r="D4214" t="s">
        <v>21</v>
      </c>
      <c r="E4214" t="s">
        <v>4504</v>
      </c>
      <c r="F4214" t="s">
        <v>54</v>
      </c>
      <c r="G4214" t="s">
        <v>55</v>
      </c>
      <c r="H4214">
        <v>77.268831000000006</v>
      </c>
      <c r="I4214">
        <v>28.563202</v>
      </c>
      <c r="J4214" t="s">
        <v>4298</v>
      </c>
      <c r="K4214" t="s">
        <v>26</v>
      </c>
      <c r="L4214" t="s">
        <v>27</v>
      </c>
      <c r="M4214" t="s">
        <v>35</v>
      </c>
      <c r="N4214" t="s">
        <v>27</v>
      </c>
      <c r="O4214" t="s">
        <v>27</v>
      </c>
      <c r="P4214">
        <v>2</v>
      </c>
      <c r="Q4214">
        <v>29</v>
      </c>
      <c r="R4214">
        <v>800</v>
      </c>
      <c r="S4214">
        <v>3.5</v>
      </c>
      <c r="T4214" s="1">
        <v>41571</v>
      </c>
      <c r="U4214" t="s">
        <v>28</v>
      </c>
      <c r="V4214" t="s">
        <v>20707</v>
      </c>
      <c r="W4214" t="s">
        <v>20710</v>
      </c>
      <c r="X4214" t="s">
        <v>20658</v>
      </c>
      <c r="Y4214" t="s">
        <v>20678</v>
      </c>
      <c r="Z4214">
        <v>10</v>
      </c>
      <c r="AA4214" t="s">
        <v>20680</v>
      </c>
    </row>
    <row r="4215" spans="1:27" x14ac:dyDescent="0.3">
      <c r="A4215">
        <v>201</v>
      </c>
      <c r="B4215" t="s">
        <v>597</v>
      </c>
      <c r="C4215">
        <v>1</v>
      </c>
      <c r="D4215" t="s">
        <v>21</v>
      </c>
      <c r="E4215" t="s">
        <v>4509</v>
      </c>
      <c r="F4215" t="s">
        <v>895</v>
      </c>
      <c r="G4215" t="s">
        <v>896</v>
      </c>
      <c r="H4215">
        <v>77.172620199999997</v>
      </c>
      <c r="I4215">
        <v>28.6453402</v>
      </c>
      <c r="J4215" t="s">
        <v>598</v>
      </c>
      <c r="K4215" t="s">
        <v>26</v>
      </c>
      <c r="L4215" t="s">
        <v>27</v>
      </c>
      <c r="M4215" t="s">
        <v>27</v>
      </c>
      <c r="N4215" t="s">
        <v>27</v>
      </c>
      <c r="O4215" t="s">
        <v>27</v>
      </c>
      <c r="P4215">
        <v>2</v>
      </c>
      <c r="Q4215">
        <v>119</v>
      </c>
      <c r="R4215">
        <v>700</v>
      </c>
      <c r="S4215">
        <v>3.5</v>
      </c>
      <c r="T4215" s="1">
        <v>40792</v>
      </c>
      <c r="U4215" t="s">
        <v>28</v>
      </c>
      <c r="V4215" t="s">
        <v>20707</v>
      </c>
      <c r="W4215" t="s">
        <v>20710</v>
      </c>
      <c r="X4215" t="s">
        <v>20663</v>
      </c>
      <c r="Y4215" t="s">
        <v>20659</v>
      </c>
      <c r="Z4215">
        <v>9</v>
      </c>
      <c r="AA4215" t="s">
        <v>20660</v>
      </c>
    </row>
    <row r="4216" spans="1:27" x14ac:dyDescent="0.3">
      <c r="A4216">
        <v>5388</v>
      </c>
      <c r="B4216" t="s">
        <v>4515</v>
      </c>
      <c r="C4216">
        <v>1</v>
      </c>
      <c r="D4216" t="s">
        <v>21</v>
      </c>
      <c r="E4216" t="s">
        <v>4516</v>
      </c>
      <c r="F4216" t="s">
        <v>1724</v>
      </c>
      <c r="G4216" t="s">
        <v>1723</v>
      </c>
      <c r="H4216">
        <v>77.091090300000005</v>
      </c>
      <c r="I4216">
        <v>28.628543100000002</v>
      </c>
      <c r="J4216" t="s">
        <v>4517</v>
      </c>
      <c r="K4216" t="s">
        <v>26</v>
      </c>
      <c r="L4216" t="s">
        <v>27</v>
      </c>
      <c r="M4216" t="s">
        <v>35</v>
      </c>
      <c r="N4216" t="s">
        <v>27</v>
      </c>
      <c r="O4216" t="s">
        <v>27</v>
      </c>
      <c r="P4216">
        <v>2</v>
      </c>
      <c r="Q4216">
        <v>74</v>
      </c>
      <c r="R4216">
        <v>700</v>
      </c>
      <c r="S4216">
        <v>3.5</v>
      </c>
      <c r="T4216" s="1">
        <v>41169</v>
      </c>
      <c r="U4216" t="s">
        <v>28</v>
      </c>
      <c r="V4216" t="s">
        <v>20707</v>
      </c>
      <c r="W4216" t="s">
        <v>20710</v>
      </c>
      <c r="X4216" t="s">
        <v>20665</v>
      </c>
      <c r="Y4216" t="s">
        <v>20659</v>
      </c>
      <c r="Z4216">
        <v>9</v>
      </c>
      <c r="AA4216" t="s">
        <v>20660</v>
      </c>
    </row>
    <row r="4217" spans="1:27" x14ac:dyDescent="0.3">
      <c r="A4217">
        <v>304876</v>
      </c>
      <c r="B4217" t="s">
        <v>4540</v>
      </c>
      <c r="C4217">
        <v>1</v>
      </c>
      <c r="D4217" t="s">
        <v>21</v>
      </c>
      <c r="E4217" t="s">
        <v>4541</v>
      </c>
      <c r="F4217" t="s">
        <v>444</v>
      </c>
      <c r="G4217" t="s">
        <v>445</v>
      </c>
      <c r="H4217">
        <v>77.240290799999997</v>
      </c>
      <c r="I4217">
        <v>28.556673</v>
      </c>
      <c r="J4217" t="s">
        <v>2905</v>
      </c>
      <c r="K4217" t="s">
        <v>26</v>
      </c>
      <c r="L4217" t="s">
        <v>27</v>
      </c>
      <c r="M4217" t="s">
        <v>35</v>
      </c>
      <c r="N4217" t="s">
        <v>27</v>
      </c>
      <c r="O4217" t="s">
        <v>27</v>
      </c>
      <c r="P4217">
        <v>2</v>
      </c>
      <c r="Q4217">
        <v>367</v>
      </c>
      <c r="R4217">
        <v>700</v>
      </c>
      <c r="S4217">
        <v>3.5</v>
      </c>
      <c r="T4217" s="1">
        <v>43318</v>
      </c>
      <c r="U4217" t="s">
        <v>28</v>
      </c>
      <c r="V4217" t="s">
        <v>20707</v>
      </c>
      <c r="W4217" t="s">
        <v>20710</v>
      </c>
      <c r="X4217" t="s">
        <v>20662</v>
      </c>
      <c r="Y4217" t="s">
        <v>20659</v>
      </c>
      <c r="Z4217">
        <v>8</v>
      </c>
      <c r="AA4217" t="s">
        <v>20666</v>
      </c>
    </row>
    <row r="4218" spans="1:27" x14ac:dyDescent="0.3">
      <c r="A4218">
        <v>18222560</v>
      </c>
      <c r="B4218" t="s">
        <v>4562</v>
      </c>
      <c r="C4218">
        <v>1</v>
      </c>
      <c r="D4218" t="s">
        <v>21</v>
      </c>
      <c r="E4218" t="s">
        <v>4563</v>
      </c>
      <c r="F4218" t="s">
        <v>1806</v>
      </c>
      <c r="G4218" t="s">
        <v>1805</v>
      </c>
      <c r="H4218">
        <v>77.211458899999997</v>
      </c>
      <c r="I4218">
        <v>28.548819000000002</v>
      </c>
      <c r="J4218" t="s">
        <v>2755</v>
      </c>
      <c r="K4218" t="s">
        <v>26</v>
      </c>
      <c r="L4218" t="s">
        <v>27</v>
      </c>
      <c r="M4218" t="s">
        <v>35</v>
      </c>
      <c r="N4218" t="s">
        <v>27</v>
      </c>
      <c r="O4218" t="s">
        <v>27</v>
      </c>
      <c r="P4218">
        <v>2</v>
      </c>
      <c r="Q4218">
        <v>67</v>
      </c>
      <c r="R4218">
        <v>700</v>
      </c>
      <c r="S4218">
        <v>3.5</v>
      </c>
      <c r="T4218" s="1">
        <v>41138</v>
      </c>
      <c r="U4218" t="s">
        <v>28</v>
      </c>
      <c r="V4218" t="s">
        <v>20707</v>
      </c>
      <c r="W4218" t="s">
        <v>20710</v>
      </c>
      <c r="X4218" t="s">
        <v>20665</v>
      </c>
      <c r="Y4218" t="s">
        <v>20659</v>
      </c>
      <c r="Z4218">
        <v>8</v>
      </c>
      <c r="AA4218" t="s">
        <v>20666</v>
      </c>
    </row>
    <row r="4219" spans="1:27" x14ac:dyDescent="0.3">
      <c r="A4219">
        <v>309105</v>
      </c>
      <c r="B4219" t="s">
        <v>4574</v>
      </c>
      <c r="C4219">
        <v>1</v>
      </c>
      <c r="D4219" t="s">
        <v>21</v>
      </c>
      <c r="E4219" t="s">
        <v>4575</v>
      </c>
      <c r="F4219" t="s">
        <v>2936</v>
      </c>
      <c r="G4219" t="s">
        <v>2937</v>
      </c>
      <c r="H4219">
        <v>77.235969119999993</v>
      </c>
      <c r="I4219">
        <v>28.537221769999999</v>
      </c>
      <c r="J4219" t="s">
        <v>476</v>
      </c>
      <c r="K4219" t="s">
        <v>26</v>
      </c>
      <c r="L4219" t="s">
        <v>27</v>
      </c>
      <c r="M4219" t="s">
        <v>35</v>
      </c>
      <c r="N4219" t="s">
        <v>27</v>
      </c>
      <c r="O4219" t="s">
        <v>27</v>
      </c>
      <c r="P4219">
        <v>2</v>
      </c>
      <c r="Q4219">
        <v>159</v>
      </c>
      <c r="R4219">
        <v>700</v>
      </c>
      <c r="S4219">
        <v>3.5</v>
      </c>
      <c r="T4219" s="1">
        <v>42198</v>
      </c>
      <c r="U4219" t="s">
        <v>28</v>
      </c>
      <c r="V4219" t="s">
        <v>20707</v>
      </c>
      <c r="W4219" t="s">
        <v>20710</v>
      </c>
      <c r="X4219" t="s">
        <v>20669</v>
      </c>
      <c r="Y4219" t="s">
        <v>20659</v>
      </c>
      <c r="Z4219">
        <v>7</v>
      </c>
      <c r="AA4219" t="s">
        <v>20670</v>
      </c>
    </row>
    <row r="4220" spans="1:27" x14ac:dyDescent="0.3">
      <c r="A4220">
        <v>304302</v>
      </c>
      <c r="B4220" t="s">
        <v>4588</v>
      </c>
      <c r="C4220">
        <v>1</v>
      </c>
      <c r="D4220" t="s">
        <v>21</v>
      </c>
      <c r="E4220" t="s">
        <v>4589</v>
      </c>
      <c r="F4220" t="s">
        <v>1735</v>
      </c>
      <c r="G4220" t="s">
        <v>1734</v>
      </c>
      <c r="H4220">
        <v>77.217799600000006</v>
      </c>
      <c r="I4220">
        <v>28.537057699999998</v>
      </c>
      <c r="J4220" t="s">
        <v>1759</v>
      </c>
      <c r="K4220" t="s">
        <v>26</v>
      </c>
      <c r="L4220" t="s">
        <v>27</v>
      </c>
      <c r="M4220" t="s">
        <v>35</v>
      </c>
      <c r="N4220" t="s">
        <v>27</v>
      </c>
      <c r="O4220" t="s">
        <v>27</v>
      </c>
      <c r="P4220">
        <v>2</v>
      </c>
      <c r="Q4220">
        <v>60</v>
      </c>
      <c r="R4220">
        <v>700</v>
      </c>
      <c r="S4220">
        <v>3.5</v>
      </c>
      <c r="T4220" s="1">
        <v>40749</v>
      </c>
      <c r="U4220" t="s">
        <v>28</v>
      </c>
      <c r="V4220" t="s">
        <v>20707</v>
      </c>
      <c r="W4220" t="s">
        <v>20710</v>
      </c>
      <c r="X4220" t="s">
        <v>20663</v>
      </c>
      <c r="Y4220" t="s">
        <v>20659</v>
      </c>
      <c r="Z4220">
        <v>7</v>
      </c>
      <c r="AA4220" t="s">
        <v>20670</v>
      </c>
    </row>
    <row r="4221" spans="1:27" x14ac:dyDescent="0.3">
      <c r="A4221">
        <v>218</v>
      </c>
      <c r="B4221" t="s">
        <v>597</v>
      </c>
      <c r="C4221">
        <v>1</v>
      </c>
      <c r="D4221" t="s">
        <v>21</v>
      </c>
      <c r="E4221" t="s">
        <v>4597</v>
      </c>
      <c r="F4221" t="s">
        <v>2691</v>
      </c>
      <c r="G4221" t="s">
        <v>2692</v>
      </c>
      <c r="H4221">
        <v>77.114088300000006</v>
      </c>
      <c r="I4221">
        <v>28.734809800000001</v>
      </c>
      <c r="J4221" t="s">
        <v>598</v>
      </c>
      <c r="K4221" t="s">
        <v>26</v>
      </c>
      <c r="L4221" t="s">
        <v>27</v>
      </c>
      <c r="M4221" t="s">
        <v>27</v>
      </c>
      <c r="N4221" t="s">
        <v>27</v>
      </c>
      <c r="O4221" t="s">
        <v>27</v>
      </c>
      <c r="P4221">
        <v>2</v>
      </c>
      <c r="Q4221">
        <v>123</v>
      </c>
      <c r="R4221">
        <v>700</v>
      </c>
      <c r="S4221">
        <v>3.5</v>
      </c>
      <c r="T4221" s="1">
        <v>40747</v>
      </c>
      <c r="U4221" t="s">
        <v>28</v>
      </c>
      <c r="V4221" t="s">
        <v>20707</v>
      </c>
      <c r="W4221" t="s">
        <v>20710</v>
      </c>
      <c r="X4221" t="s">
        <v>20663</v>
      </c>
      <c r="Y4221" t="s">
        <v>20659</v>
      </c>
      <c r="Z4221">
        <v>7</v>
      </c>
      <c r="AA4221" t="s">
        <v>20670</v>
      </c>
    </row>
    <row r="4222" spans="1:27" x14ac:dyDescent="0.3">
      <c r="A4222">
        <v>2867</v>
      </c>
      <c r="B4222" t="s">
        <v>4663</v>
      </c>
      <c r="C4222">
        <v>1</v>
      </c>
      <c r="D4222" t="s">
        <v>21</v>
      </c>
      <c r="E4222" t="s">
        <v>4664</v>
      </c>
      <c r="F4222" t="s">
        <v>1735</v>
      </c>
      <c r="G4222" t="s">
        <v>1734</v>
      </c>
      <c r="H4222">
        <v>77.218507099999997</v>
      </c>
      <c r="I4222">
        <v>28.5406266</v>
      </c>
      <c r="J4222" t="s">
        <v>2966</v>
      </c>
      <c r="K4222" t="s">
        <v>26</v>
      </c>
      <c r="L4222" t="s">
        <v>27</v>
      </c>
      <c r="M4222" t="s">
        <v>35</v>
      </c>
      <c r="N4222" t="s">
        <v>27</v>
      </c>
      <c r="O4222" t="s">
        <v>27</v>
      </c>
      <c r="P4222">
        <v>2</v>
      </c>
      <c r="Q4222">
        <v>259</v>
      </c>
      <c r="R4222">
        <v>700</v>
      </c>
      <c r="S4222">
        <v>3.5</v>
      </c>
      <c r="T4222" s="1">
        <v>41400</v>
      </c>
      <c r="U4222" t="s">
        <v>28</v>
      </c>
      <c r="V4222" t="s">
        <v>20707</v>
      </c>
      <c r="W4222" t="s">
        <v>20710</v>
      </c>
      <c r="X4222" t="s">
        <v>20658</v>
      </c>
      <c r="Y4222" t="s">
        <v>20671</v>
      </c>
      <c r="Z4222">
        <v>5</v>
      </c>
      <c r="AA4222" t="s">
        <v>20630</v>
      </c>
    </row>
    <row r="4223" spans="1:27" x14ac:dyDescent="0.3">
      <c r="A4223">
        <v>573</v>
      </c>
      <c r="B4223" t="s">
        <v>4681</v>
      </c>
      <c r="C4223">
        <v>1</v>
      </c>
      <c r="D4223" t="s">
        <v>21</v>
      </c>
      <c r="E4223" t="s">
        <v>4682</v>
      </c>
      <c r="F4223" t="s">
        <v>70</v>
      </c>
      <c r="G4223" t="s">
        <v>71</v>
      </c>
      <c r="H4223">
        <v>77.230411500000002</v>
      </c>
      <c r="I4223">
        <v>28.5731228</v>
      </c>
      <c r="J4223" t="s">
        <v>1759</v>
      </c>
      <c r="K4223" t="s">
        <v>26</v>
      </c>
      <c r="L4223" t="s">
        <v>27</v>
      </c>
      <c r="M4223" t="s">
        <v>27</v>
      </c>
      <c r="N4223" t="s">
        <v>27</v>
      </c>
      <c r="O4223" t="s">
        <v>27</v>
      </c>
      <c r="P4223">
        <v>2</v>
      </c>
      <c r="Q4223">
        <v>215</v>
      </c>
      <c r="R4223">
        <v>700</v>
      </c>
      <c r="S4223">
        <v>3.5</v>
      </c>
      <c r="T4223" s="1">
        <v>41027</v>
      </c>
      <c r="U4223" t="s">
        <v>28</v>
      </c>
      <c r="V4223" t="s">
        <v>20707</v>
      </c>
      <c r="W4223" t="s">
        <v>20710</v>
      </c>
      <c r="X4223" t="s">
        <v>20665</v>
      </c>
      <c r="Y4223" t="s">
        <v>20671</v>
      </c>
      <c r="Z4223">
        <v>4</v>
      </c>
      <c r="AA4223" t="s">
        <v>20673</v>
      </c>
    </row>
    <row r="4224" spans="1:27" x14ac:dyDescent="0.3">
      <c r="A4224">
        <v>303288</v>
      </c>
      <c r="B4224" t="s">
        <v>4535</v>
      </c>
      <c r="C4224">
        <v>1</v>
      </c>
      <c r="D4224" t="s">
        <v>21</v>
      </c>
      <c r="E4224" t="s">
        <v>4691</v>
      </c>
      <c r="F4224" t="s">
        <v>1825</v>
      </c>
      <c r="G4224" t="s">
        <v>1824</v>
      </c>
      <c r="H4224">
        <v>77.236371109999993</v>
      </c>
      <c r="I4224">
        <v>28.549796499999999</v>
      </c>
      <c r="J4224" t="s">
        <v>499</v>
      </c>
      <c r="K4224" t="s">
        <v>26</v>
      </c>
      <c r="L4224" t="s">
        <v>27</v>
      </c>
      <c r="M4224" t="s">
        <v>27</v>
      </c>
      <c r="N4224" t="s">
        <v>27</v>
      </c>
      <c r="O4224" t="s">
        <v>27</v>
      </c>
      <c r="P4224">
        <v>2</v>
      </c>
      <c r="Q4224">
        <v>187</v>
      </c>
      <c r="R4224">
        <v>700</v>
      </c>
      <c r="S4224">
        <v>3.5</v>
      </c>
      <c r="T4224" s="1">
        <v>40647</v>
      </c>
      <c r="U4224" t="s">
        <v>28</v>
      </c>
      <c r="V4224" t="s">
        <v>20707</v>
      </c>
      <c r="W4224" t="s">
        <v>20710</v>
      </c>
      <c r="X4224" t="s">
        <v>20663</v>
      </c>
      <c r="Y4224" t="s">
        <v>20671</v>
      </c>
      <c r="Z4224">
        <v>4</v>
      </c>
      <c r="AA4224" t="s">
        <v>20673</v>
      </c>
    </row>
    <row r="4225" spans="1:27" x14ac:dyDescent="0.3">
      <c r="A4225">
        <v>308155</v>
      </c>
      <c r="B4225" t="s">
        <v>4716</v>
      </c>
      <c r="C4225">
        <v>1</v>
      </c>
      <c r="D4225" t="s">
        <v>21</v>
      </c>
      <c r="E4225" t="s">
        <v>4717</v>
      </c>
      <c r="F4225" t="s">
        <v>1850</v>
      </c>
      <c r="G4225" t="s">
        <v>1851</v>
      </c>
      <c r="H4225">
        <v>77.204066100000006</v>
      </c>
      <c r="I4225">
        <v>28.694536599999999</v>
      </c>
      <c r="J4225" t="s">
        <v>4718</v>
      </c>
      <c r="K4225" t="s">
        <v>26</v>
      </c>
      <c r="L4225" t="s">
        <v>27</v>
      </c>
      <c r="M4225" t="s">
        <v>35</v>
      </c>
      <c r="N4225" t="s">
        <v>27</v>
      </c>
      <c r="O4225" t="s">
        <v>27</v>
      </c>
      <c r="P4225">
        <v>2</v>
      </c>
      <c r="Q4225">
        <v>349</v>
      </c>
      <c r="R4225">
        <v>700</v>
      </c>
      <c r="S4225">
        <v>3.5</v>
      </c>
      <c r="T4225" s="1">
        <v>41016</v>
      </c>
      <c r="U4225" t="s">
        <v>28</v>
      </c>
      <c r="V4225" t="s">
        <v>20707</v>
      </c>
      <c r="W4225" t="s">
        <v>20710</v>
      </c>
      <c r="X4225" t="s">
        <v>20665</v>
      </c>
      <c r="Y4225" t="s">
        <v>20671</v>
      </c>
      <c r="Z4225">
        <v>4</v>
      </c>
      <c r="AA4225" t="s">
        <v>20673</v>
      </c>
    </row>
    <row r="4226" spans="1:27" x14ac:dyDescent="0.3">
      <c r="A4226">
        <v>307532</v>
      </c>
      <c r="B4226" t="s">
        <v>4535</v>
      </c>
      <c r="C4226">
        <v>1</v>
      </c>
      <c r="D4226" t="s">
        <v>21</v>
      </c>
      <c r="E4226" t="s">
        <v>4722</v>
      </c>
      <c r="F4226" t="s">
        <v>1829</v>
      </c>
      <c r="G4226" t="s">
        <v>1830</v>
      </c>
      <c r="H4226">
        <v>77.242876699999997</v>
      </c>
      <c r="I4226">
        <v>28.534018100000001</v>
      </c>
      <c r="J4226" t="s">
        <v>499</v>
      </c>
      <c r="K4226" t="s">
        <v>26</v>
      </c>
      <c r="L4226" t="s">
        <v>27</v>
      </c>
      <c r="M4226" t="s">
        <v>27</v>
      </c>
      <c r="N4226" t="s">
        <v>27</v>
      </c>
      <c r="O4226" t="s">
        <v>27</v>
      </c>
      <c r="P4226">
        <v>2</v>
      </c>
      <c r="Q4226">
        <v>132</v>
      </c>
      <c r="R4226">
        <v>700</v>
      </c>
      <c r="S4226">
        <v>3.5</v>
      </c>
      <c r="T4226" s="1">
        <v>41702</v>
      </c>
      <c r="U4226" t="s">
        <v>28</v>
      </c>
      <c r="V4226" t="s">
        <v>20707</v>
      </c>
      <c r="W4226" t="s">
        <v>20710</v>
      </c>
      <c r="X4226" t="s">
        <v>20664</v>
      </c>
      <c r="Y4226" t="s">
        <v>20674</v>
      </c>
      <c r="Z4226">
        <v>3</v>
      </c>
      <c r="AA4226" t="s">
        <v>20675</v>
      </c>
    </row>
    <row r="4227" spans="1:27" x14ac:dyDescent="0.3">
      <c r="A4227">
        <v>17989097</v>
      </c>
      <c r="B4227" t="s">
        <v>4740</v>
      </c>
      <c r="C4227">
        <v>1</v>
      </c>
      <c r="D4227" t="s">
        <v>21</v>
      </c>
      <c r="E4227" t="s">
        <v>4741</v>
      </c>
      <c r="F4227" t="s">
        <v>1850</v>
      </c>
      <c r="G4227" t="s">
        <v>1851</v>
      </c>
      <c r="H4227">
        <v>77.204451899999995</v>
      </c>
      <c r="I4227">
        <v>28.693929700000002</v>
      </c>
      <c r="J4227" t="s">
        <v>4742</v>
      </c>
      <c r="K4227" t="s">
        <v>26</v>
      </c>
      <c r="L4227" t="s">
        <v>27</v>
      </c>
      <c r="M4227" t="s">
        <v>35</v>
      </c>
      <c r="N4227" t="s">
        <v>27</v>
      </c>
      <c r="O4227" t="s">
        <v>27</v>
      </c>
      <c r="P4227">
        <v>2</v>
      </c>
      <c r="Q4227">
        <v>359</v>
      </c>
      <c r="R4227">
        <v>700</v>
      </c>
      <c r="S4227">
        <v>3.5</v>
      </c>
      <c r="T4227" s="1">
        <v>41722</v>
      </c>
      <c r="U4227" t="s">
        <v>28</v>
      </c>
      <c r="V4227" t="s">
        <v>20707</v>
      </c>
      <c r="W4227" t="s">
        <v>20710</v>
      </c>
      <c r="X4227" t="s">
        <v>20664</v>
      </c>
      <c r="Y4227" t="s">
        <v>20674</v>
      </c>
      <c r="Z4227">
        <v>3</v>
      </c>
      <c r="AA4227" t="s">
        <v>20675</v>
      </c>
    </row>
    <row r="4228" spans="1:27" x14ac:dyDescent="0.3">
      <c r="A4228">
        <v>311600</v>
      </c>
      <c r="B4228" t="s">
        <v>4743</v>
      </c>
      <c r="C4228">
        <v>1</v>
      </c>
      <c r="D4228" t="s">
        <v>21</v>
      </c>
      <c r="E4228" t="s">
        <v>4744</v>
      </c>
      <c r="F4228" t="s">
        <v>1879</v>
      </c>
      <c r="G4228" t="s">
        <v>1880</v>
      </c>
      <c r="H4228">
        <v>77.069462999999999</v>
      </c>
      <c r="I4228">
        <v>28.628445500000002</v>
      </c>
      <c r="J4228" t="s">
        <v>722</v>
      </c>
      <c r="K4228" t="s">
        <v>26</v>
      </c>
      <c r="L4228" t="s">
        <v>27</v>
      </c>
      <c r="M4228" t="s">
        <v>27</v>
      </c>
      <c r="N4228" t="s">
        <v>27</v>
      </c>
      <c r="O4228" t="s">
        <v>27</v>
      </c>
      <c r="P4228">
        <v>2</v>
      </c>
      <c r="Q4228">
        <v>56</v>
      </c>
      <c r="R4228">
        <v>700</v>
      </c>
      <c r="S4228">
        <v>3.5</v>
      </c>
      <c r="T4228" s="1">
        <v>42810</v>
      </c>
      <c r="U4228" t="s">
        <v>28</v>
      </c>
      <c r="V4228" t="s">
        <v>20707</v>
      </c>
      <c r="W4228" t="s">
        <v>20710</v>
      </c>
      <c r="X4228" t="s">
        <v>20668</v>
      </c>
      <c r="Y4228" t="s">
        <v>20674</v>
      </c>
      <c r="Z4228">
        <v>3</v>
      </c>
      <c r="AA4228" t="s">
        <v>20675</v>
      </c>
    </row>
    <row r="4229" spans="1:27" x14ac:dyDescent="0.3">
      <c r="A4229">
        <v>217</v>
      </c>
      <c r="B4229" t="s">
        <v>597</v>
      </c>
      <c r="C4229">
        <v>1</v>
      </c>
      <c r="D4229" t="s">
        <v>21</v>
      </c>
      <c r="E4229" t="s">
        <v>4810</v>
      </c>
      <c r="F4229" t="s">
        <v>1798</v>
      </c>
      <c r="G4229" t="s">
        <v>1799</v>
      </c>
      <c r="H4229">
        <v>77.118649099999999</v>
      </c>
      <c r="I4229">
        <v>28.6471108</v>
      </c>
      <c r="J4229" t="s">
        <v>598</v>
      </c>
      <c r="K4229" t="s">
        <v>26</v>
      </c>
      <c r="L4229" t="s">
        <v>27</v>
      </c>
      <c r="M4229" t="s">
        <v>27</v>
      </c>
      <c r="N4229" t="s">
        <v>27</v>
      </c>
      <c r="O4229" t="s">
        <v>27</v>
      </c>
      <c r="P4229">
        <v>2</v>
      </c>
      <c r="Q4229">
        <v>194</v>
      </c>
      <c r="R4229">
        <v>700</v>
      </c>
      <c r="S4229">
        <v>3.5</v>
      </c>
      <c r="T4229" s="1">
        <v>42388</v>
      </c>
      <c r="U4229" t="s">
        <v>28</v>
      </c>
      <c r="V4229" t="s">
        <v>20707</v>
      </c>
      <c r="W4229" t="s">
        <v>20710</v>
      </c>
      <c r="X4229" t="s">
        <v>20661</v>
      </c>
      <c r="Y4229" t="s">
        <v>20674</v>
      </c>
      <c r="Z4229">
        <v>1</v>
      </c>
      <c r="AA4229" t="s">
        <v>20677</v>
      </c>
    </row>
    <row r="4230" spans="1:27" x14ac:dyDescent="0.3">
      <c r="A4230">
        <v>3516</v>
      </c>
      <c r="B4230" t="s">
        <v>4842</v>
      </c>
      <c r="C4230">
        <v>1</v>
      </c>
      <c r="D4230" t="s">
        <v>21</v>
      </c>
      <c r="E4230" t="s">
        <v>4843</v>
      </c>
      <c r="F4230" t="s">
        <v>1737</v>
      </c>
      <c r="G4230" t="s">
        <v>1738</v>
      </c>
      <c r="H4230">
        <v>77.121415659999997</v>
      </c>
      <c r="I4230">
        <v>28.665729540000001</v>
      </c>
      <c r="J4230" t="s">
        <v>4687</v>
      </c>
      <c r="K4230" t="s">
        <v>26</v>
      </c>
      <c r="L4230" t="s">
        <v>27</v>
      </c>
      <c r="M4230" t="s">
        <v>35</v>
      </c>
      <c r="N4230" t="s">
        <v>27</v>
      </c>
      <c r="O4230" t="s">
        <v>27</v>
      </c>
      <c r="P4230">
        <v>2</v>
      </c>
      <c r="Q4230">
        <v>180</v>
      </c>
      <c r="R4230">
        <v>700</v>
      </c>
      <c r="S4230">
        <v>3.5</v>
      </c>
      <c r="T4230" s="1">
        <v>43458</v>
      </c>
      <c r="U4230" t="s">
        <v>28</v>
      </c>
      <c r="V4230" t="s">
        <v>20707</v>
      </c>
      <c r="W4230" t="s">
        <v>20710</v>
      </c>
      <c r="X4230" t="s">
        <v>20662</v>
      </c>
      <c r="Y4230" t="s">
        <v>20678</v>
      </c>
      <c r="Z4230">
        <v>12</v>
      </c>
      <c r="AA4230" t="s">
        <v>6631</v>
      </c>
    </row>
    <row r="4231" spans="1:27" x14ac:dyDescent="0.3">
      <c r="A4231">
        <v>18322646</v>
      </c>
      <c r="B4231" t="s">
        <v>4697</v>
      </c>
      <c r="C4231">
        <v>1</v>
      </c>
      <c r="D4231" t="s">
        <v>21</v>
      </c>
      <c r="E4231" t="s">
        <v>1745</v>
      </c>
      <c r="F4231" t="s">
        <v>1745</v>
      </c>
      <c r="G4231" t="s">
        <v>1744</v>
      </c>
      <c r="H4231">
        <v>77.182519099999993</v>
      </c>
      <c r="I4231">
        <v>28.637183400000001</v>
      </c>
      <c r="J4231" t="s">
        <v>4698</v>
      </c>
      <c r="K4231" t="s">
        <v>26</v>
      </c>
      <c r="L4231" t="s">
        <v>27</v>
      </c>
      <c r="M4231" t="s">
        <v>35</v>
      </c>
      <c r="N4231" t="s">
        <v>27</v>
      </c>
      <c r="O4231" t="s">
        <v>27</v>
      </c>
      <c r="P4231">
        <v>2</v>
      </c>
      <c r="Q4231">
        <v>39</v>
      </c>
      <c r="R4231">
        <v>700</v>
      </c>
      <c r="S4231">
        <v>3.5</v>
      </c>
      <c r="T4231" s="1">
        <v>43446</v>
      </c>
      <c r="U4231" t="s">
        <v>28</v>
      </c>
      <c r="V4231" t="s">
        <v>20707</v>
      </c>
      <c r="W4231" t="s">
        <v>20710</v>
      </c>
      <c r="X4231" t="s">
        <v>20662</v>
      </c>
      <c r="Y4231" t="s">
        <v>20678</v>
      </c>
      <c r="Z4231">
        <v>12</v>
      </c>
      <c r="AA4231" t="s">
        <v>6631</v>
      </c>
    </row>
    <row r="4232" spans="1:27" x14ac:dyDescent="0.3">
      <c r="A4232">
        <v>3079</v>
      </c>
      <c r="B4232" t="s">
        <v>4868</v>
      </c>
      <c r="C4232">
        <v>1</v>
      </c>
      <c r="D4232" t="s">
        <v>21</v>
      </c>
      <c r="E4232" t="s">
        <v>4869</v>
      </c>
      <c r="F4232" t="s">
        <v>322</v>
      </c>
      <c r="G4232" t="s">
        <v>323</v>
      </c>
      <c r="H4232">
        <v>77.173185200000006</v>
      </c>
      <c r="I4232">
        <v>28.693353200000001</v>
      </c>
      <c r="J4232" t="s">
        <v>476</v>
      </c>
      <c r="K4232" t="s">
        <v>26</v>
      </c>
      <c r="L4232" t="s">
        <v>27</v>
      </c>
      <c r="M4232" t="s">
        <v>35</v>
      </c>
      <c r="N4232" t="s">
        <v>27</v>
      </c>
      <c r="O4232" t="s">
        <v>27</v>
      </c>
      <c r="P4232">
        <v>2</v>
      </c>
      <c r="Q4232">
        <v>191</v>
      </c>
      <c r="R4232">
        <v>700</v>
      </c>
      <c r="S4232">
        <v>3.5</v>
      </c>
      <c r="T4232" s="1">
        <v>42296</v>
      </c>
      <c r="U4232" t="s">
        <v>28</v>
      </c>
      <c r="V4232" t="s">
        <v>20707</v>
      </c>
      <c r="W4232" t="s">
        <v>20710</v>
      </c>
      <c r="X4232" t="s">
        <v>20669</v>
      </c>
      <c r="Y4232" t="s">
        <v>20678</v>
      </c>
      <c r="Z4232">
        <v>10</v>
      </c>
      <c r="AA4232" t="s">
        <v>20680</v>
      </c>
    </row>
    <row r="4233" spans="1:27" x14ac:dyDescent="0.3">
      <c r="A4233">
        <v>18365372</v>
      </c>
      <c r="B4233" t="s">
        <v>560</v>
      </c>
      <c r="C4233">
        <v>1</v>
      </c>
      <c r="D4233" t="s">
        <v>21</v>
      </c>
      <c r="E4233" t="s">
        <v>677</v>
      </c>
      <c r="F4233" t="s">
        <v>676</v>
      </c>
      <c r="G4233" t="s">
        <v>677</v>
      </c>
      <c r="H4233">
        <v>77.281355599999998</v>
      </c>
      <c r="I4233">
        <v>28.634218199999999</v>
      </c>
      <c r="J4233" t="s">
        <v>562</v>
      </c>
      <c r="K4233" t="s">
        <v>26</v>
      </c>
      <c r="L4233" t="s">
        <v>27</v>
      </c>
      <c r="M4233" t="s">
        <v>35</v>
      </c>
      <c r="N4233" t="s">
        <v>27</v>
      </c>
      <c r="O4233" t="s">
        <v>27</v>
      </c>
      <c r="P4233">
        <v>2</v>
      </c>
      <c r="Q4233">
        <v>22</v>
      </c>
      <c r="R4233">
        <v>600</v>
      </c>
      <c r="S4233">
        <v>3.5</v>
      </c>
      <c r="T4233" s="1">
        <v>40769</v>
      </c>
      <c r="U4233" t="s">
        <v>28</v>
      </c>
      <c r="V4233" t="s">
        <v>20707</v>
      </c>
      <c r="W4233" t="s">
        <v>20710</v>
      </c>
      <c r="X4233" t="s">
        <v>20663</v>
      </c>
      <c r="Y4233" t="s">
        <v>20659</v>
      </c>
      <c r="Z4233">
        <v>8</v>
      </c>
      <c r="AA4233" t="s">
        <v>20666</v>
      </c>
    </row>
    <row r="4234" spans="1:27" x14ac:dyDescent="0.3">
      <c r="A4234">
        <v>309629</v>
      </c>
      <c r="B4234" t="s">
        <v>4932</v>
      </c>
      <c r="C4234">
        <v>1</v>
      </c>
      <c r="D4234" t="s">
        <v>21</v>
      </c>
      <c r="E4234" t="s">
        <v>4933</v>
      </c>
      <c r="F4234" t="s">
        <v>2691</v>
      </c>
      <c r="G4234" t="s">
        <v>2692</v>
      </c>
      <c r="H4234">
        <v>77.116290899999996</v>
      </c>
      <c r="I4234">
        <v>28.714835099999998</v>
      </c>
      <c r="J4234" t="s">
        <v>476</v>
      </c>
      <c r="K4234" t="s">
        <v>26</v>
      </c>
      <c r="L4234" t="s">
        <v>27</v>
      </c>
      <c r="M4234" t="s">
        <v>35</v>
      </c>
      <c r="N4234" t="s">
        <v>27</v>
      </c>
      <c r="O4234" t="s">
        <v>27</v>
      </c>
      <c r="P4234">
        <v>2</v>
      </c>
      <c r="Q4234">
        <v>62</v>
      </c>
      <c r="R4234">
        <v>600</v>
      </c>
      <c r="S4234">
        <v>3.5</v>
      </c>
      <c r="T4234" s="1">
        <v>41876</v>
      </c>
      <c r="U4234" t="s">
        <v>28</v>
      </c>
      <c r="V4234" t="s">
        <v>20707</v>
      </c>
      <c r="W4234" t="s">
        <v>20710</v>
      </c>
      <c r="X4234" t="s">
        <v>20664</v>
      </c>
      <c r="Y4234" t="s">
        <v>20659</v>
      </c>
      <c r="Z4234">
        <v>8</v>
      </c>
      <c r="AA4234" t="s">
        <v>20666</v>
      </c>
    </row>
    <row r="4235" spans="1:27" x14ac:dyDescent="0.3">
      <c r="A4235">
        <v>4021</v>
      </c>
      <c r="B4235" t="s">
        <v>4947</v>
      </c>
      <c r="C4235">
        <v>1</v>
      </c>
      <c r="D4235" t="s">
        <v>21</v>
      </c>
      <c r="E4235" t="s">
        <v>4948</v>
      </c>
      <c r="F4235" t="s">
        <v>1724</v>
      </c>
      <c r="G4235" t="s">
        <v>1723</v>
      </c>
      <c r="H4235">
        <v>77.084641300000001</v>
      </c>
      <c r="I4235">
        <v>28.621877300000001</v>
      </c>
      <c r="J4235" t="s">
        <v>476</v>
      </c>
      <c r="K4235" t="s">
        <v>26</v>
      </c>
      <c r="L4235" t="s">
        <v>27</v>
      </c>
      <c r="M4235" t="s">
        <v>35</v>
      </c>
      <c r="N4235" t="s">
        <v>27</v>
      </c>
      <c r="O4235" t="s">
        <v>27</v>
      </c>
      <c r="P4235">
        <v>2</v>
      </c>
      <c r="Q4235">
        <v>131</v>
      </c>
      <c r="R4235">
        <v>600</v>
      </c>
      <c r="S4235">
        <v>3.5</v>
      </c>
      <c r="T4235" s="1">
        <v>40750</v>
      </c>
      <c r="U4235" t="s">
        <v>28</v>
      </c>
      <c r="V4235" t="s">
        <v>20707</v>
      </c>
      <c r="W4235" t="s">
        <v>20710</v>
      </c>
      <c r="X4235" t="s">
        <v>20663</v>
      </c>
      <c r="Y4235" t="s">
        <v>20659</v>
      </c>
      <c r="Z4235">
        <v>7</v>
      </c>
      <c r="AA4235" t="s">
        <v>20670</v>
      </c>
    </row>
    <row r="4236" spans="1:27" x14ac:dyDescent="0.3">
      <c r="A4236">
        <v>311854</v>
      </c>
      <c r="B4236" t="s">
        <v>4960</v>
      </c>
      <c r="C4236">
        <v>1</v>
      </c>
      <c r="D4236" t="s">
        <v>21</v>
      </c>
      <c r="E4236" t="s">
        <v>4961</v>
      </c>
      <c r="F4236" t="s">
        <v>2017</v>
      </c>
      <c r="G4236" t="s">
        <v>2018</v>
      </c>
      <c r="H4236">
        <v>77.169052199999996</v>
      </c>
      <c r="I4236">
        <v>28.587516900000001</v>
      </c>
      <c r="J4236" t="s">
        <v>4962</v>
      </c>
      <c r="K4236" t="s">
        <v>26</v>
      </c>
      <c r="L4236" t="s">
        <v>27</v>
      </c>
      <c r="M4236" t="s">
        <v>35</v>
      </c>
      <c r="N4236" t="s">
        <v>27</v>
      </c>
      <c r="O4236" t="s">
        <v>27</v>
      </c>
      <c r="P4236">
        <v>2</v>
      </c>
      <c r="Q4236">
        <v>60</v>
      </c>
      <c r="R4236">
        <v>600</v>
      </c>
      <c r="S4236">
        <v>3.5</v>
      </c>
      <c r="T4236" s="1">
        <v>41108</v>
      </c>
      <c r="U4236" t="s">
        <v>28</v>
      </c>
      <c r="V4236" t="s">
        <v>20707</v>
      </c>
      <c r="W4236" t="s">
        <v>20710</v>
      </c>
      <c r="X4236" t="s">
        <v>20665</v>
      </c>
      <c r="Y4236" t="s">
        <v>20659</v>
      </c>
      <c r="Z4236">
        <v>7</v>
      </c>
      <c r="AA4236" t="s">
        <v>20670</v>
      </c>
    </row>
    <row r="4237" spans="1:27" x14ac:dyDescent="0.3">
      <c r="A4237">
        <v>18238241</v>
      </c>
      <c r="B4237" t="s">
        <v>2612</v>
      </c>
      <c r="C4237">
        <v>1</v>
      </c>
      <c r="D4237" t="s">
        <v>21</v>
      </c>
      <c r="E4237" t="s">
        <v>4975</v>
      </c>
      <c r="F4237" t="s">
        <v>252</v>
      </c>
      <c r="G4237" t="s">
        <v>253</v>
      </c>
      <c r="H4237">
        <v>77.194120400000003</v>
      </c>
      <c r="I4237">
        <v>28.652187099999999</v>
      </c>
      <c r="J4237" t="s">
        <v>567</v>
      </c>
      <c r="K4237" t="s">
        <v>26</v>
      </c>
      <c r="L4237" t="s">
        <v>27</v>
      </c>
      <c r="M4237" t="s">
        <v>35</v>
      </c>
      <c r="N4237" t="s">
        <v>27</v>
      </c>
      <c r="O4237" t="s">
        <v>27</v>
      </c>
      <c r="P4237">
        <v>2</v>
      </c>
      <c r="Q4237">
        <v>27</v>
      </c>
      <c r="R4237">
        <v>600</v>
      </c>
      <c r="S4237">
        <v>3.5</v>
      </c>
      <c r="T4237" s="1">
        <v>43273</v>
      </c>
      <c r="U4237" t="s">
        <v>28</v>
      </c>
      <c r="V4237" t="s">
        <v>20707</v>
      </c>
      <c r="W4237" t="s">
        <v>20710</v>
      </c>
      <c r="X4237" t="s">
        <v>20662</v>
      </c>
      <c r="Y4237" t="s">
        <v>20671</v>
      </c>
      <c r="Z4237">
        <v>6</v>
      </c>
      <c r="AA4237" t="s">
        <v>20672</v>
      </c>
    </row>
    <row r="4238" spans="1:27" x14ac:dyDescent="0.3">
      <c r="A4238">
        <v>301820</v>
      </c>
      <c r="B4238" t="s">
        <v>5013</v>
      </c>
      <c r="C4238">
        <v>1</v>
      </c>
      <c r="D4238" t="s">
        <v>21</v>
      </c>
      <c r="E4238" t="s">
        <v>5014</v>
      </c>
      <c r="F4238" t="s">
        <v>4839</v>
      </c>
      <c r="G4238" t="s">
        <v>4840</v>
      </c>
      <c r="H4238">
        <v>77.119606200000007</v>
      </c>
      <c r="I4238">
        <v>28.630816800000002</v>
      </c>
      <c r="J4238" t="s">
        <v>479</v>
      </c>
      <c r="K4238" t="s">
        <v>26</v>
      </c>
      <c r="L4238" t="s">
        <v>27</v>
      </c>
      <c r="M4238" t="s">
        <v>35</v>
      </c>
      <c r="N4238" t="s">
        <v>27</v>
      </c>
      <c r="O4238" t="s">
        <v>27</v>
      </c>
      <c r="P4238">
        <v>2</v>
      </c>
      <c r="Q4238">
        <v>24</v>
      </c>
      <c r="R4238">
        <v>600</v>
      </c>
      <c r="S4238">
        <v>3.5</v>
      </c>
      <c r="T4238" s="1">
        <v>40272</v>
      </c>
      <c r="U4238" t="s">
        <v>28</v>
      </c>
      <c r="V4238" t="s">
        <v>20707</v>
      </c>
      <c r="W4238" t="s">
        <v>20710</v>
      </c>
      <c r="X4238" t="s">
        <v>20667</v>
      </c>
      <c r="Y4238" t="s">
        <v>20671</v>
      </c>
      <c r="Z4238">
        <v>4</v>
      </c>
      <c r="AA4238" t="s">
        <v>20673</v>
      </c>
    </row>
    <row r="4239" spans="1:27" x14ac:dyDescent="0.3">
      <c r="A4239">
        <v>18365991</v>
      </c>
      <c r="B4239" t="s">
        <v>560</v>
      </c>
      <c r="C4239">
        <v>1</v>
      </c>
      <c r="D4239" t="s">
        <v>21</v>
      </c>
      <c r="E4239" t="s">
        <v>705</v>
      </c>
      <c r="F4239" t="s">
        <v>704</v>
      </c>
      <c r="G4239" t="s">
        <v>705</v>
      </c>
      <c r="H4239">
        <v>77.112049299999995</v>
      </c>
      <c r="I4239">
        <v>28.646334700000001</v>
      </c>
      <c r="J4239" t="s">
        <v>562</v>
      </c>
      <c r="K4239" t="s">
        <v>26</v>
      </c>
      <c r="L4239" t="s">
        <v>27</v>
      </c>
      <c r="M4239" t="s">
        <v>35</v>
      </c>
      <c r="N4239" t="s">
        <v>27</v>
      </c>
      <c r="O4239" t="s">
        <v>27</v>
      </c>
      <c r="P4239">
        <v>2</v>
      </c>
      <c r="Q4239">
        <v>54</v>
      </c>
      <c r="R4239">
        <v>600</v>
      </c>
      <c r="S4239">
        <v>3.5</v>
      </c>
      <c r="T4239" s="1">
        <v>42847</v>
      </c>
      <c r="U4239" t="s">
        <v>28</v>
      </c>
      <c r="V4239" t="s">
        <v>20707</v>
      </c>
      <c r="W4239" t="s">
        <v>20710</v>
      </c>
      <c r="X4239" t="s">
        <v>20668</v>
      </c>
      <c r="Y4239" t="s">
        <v>20671</v>
      </c>
      <c r="Z4239">
        <v>4</v>
      </c>
      <c r="AA4239" t="s">
        <v>20673</v>
      </c>
    </row>
    <row r="4240" spans="1:27" x14ac:dyDescent="0.3">
      <c r="A4240">
        <v>311601</v>
      </c>
      <c r="B4240" t="s">
        <v>5035</v>
      </c>
      <c r="C4240">
        <v>1</v>
      </c>
      <c r="D4240" t="s">
        <v>21</v>
      </c>
      <c r="E4240" t="s">
        <v>1830</v>
      </c>
      <c r="F4240" t="s">
        <v>1829</v>
      </c>
      <c r="G4240" t="s">
        <v>1830</v>
      </c>
      <c r="H4240">
        <v>77.242180000000005</v>
      </c>
      <c r="I4240">
        <v>28.534120000000001</v>
      </c>
      <c r="J4240" t="s">
        <v>1024</v>
      </c>
      <c r="K4240" t="s">
        <v>26</v>
      </c>
      <c r="L4240" t="s">
        <v>27</v>
      </c>
      <c r="M4240" t="s">
        <v>35</v>
      </c>
      <c r="N4240" t="s">
        <v>27</v>
      </c>
      <c r="O4240" t="s">
        <v>27</v>
      </c>
      <c r="P4240">
        <v>2</v>
      </c>
      <c r="Q4240">
        <v>124</v>
      </c>
      <c r="R4240">
        <v>600</v>
      </c>
      <c r="S4240">
        <v>3.5</v>
      </c>
      <c r="T4240" s="1">
        <v>40993</v>
      </c>
      <c r="U4240" t="s">
        <v>28</v>
      </c>
      <c r="V4240" t="s">
        <v>20707</v>
      </c>
      <c r="W4240" t="s">
        <v>20710</v>
      </c>
      <c r="X4240" t="s">
        <v>20665</v>
      </c>
      <c r="Y4240" t="s">
        <v>20674</v>
      </c>
      <c r="Z4240">
        <v>3</v>
      </c>
      <c r="AA4240" t="s">
        <v>20675</v>
      </c>
    </row>
    <row r="4241" spans="1:27" x14ac:dyDescent="0.3">
      <c r="A4241">
        <v>8872</v>
      </c>
      <c r="B4241" t="s">
        <v>5039</v>
      </c>
      <c r="C4241">
        <v>1</v>
      </c>
      <c r="D4241" t="s">
        <v>21</v>
      </c>
      <c r="E4241" t="s">
        <v>5040</v>
      </c>
      <c r="F4241" t="s">
        <v>252</v>
      </c>
      <c r="G4241" t="s">
        <v>253</v>
      </c>
      <c r="H4241">
        <v>77.189143450000003</v>
      </c>
      <c r="I4241">
        <v>28.659518869999999</v>
      </c>
      <c r="J4241" t="s">
        <v>479</v>
      </c>
      <c r="K4241" t="s">
        <v>26</v>
      </c>
      <c r="L4241" t="s">
        <v>27</v>
      </c>
      <c r="M4241" t="s">
        <v>35</v>
      </c>
      <c r="N4241" t="s">
        <v>27</v>
      </c>
      <c r="O4241" t="s">
        <v>27</v>
      </c>
      <c r="P4241">
        <v>2</v>
      </c>
      <c r="Q4241">
        <v>72</v>
      </c>
      <c r="R4241">
        <v>600</v>
      </c>
      <c r="S4241">
        <v>3.5</v>
      </c>
      <c r="T4241" s="1">
        <v>40976</v>
      </c>
      <c r="U4241" t="s">
        <v>28</v>
      </c>
      <c r="V4241" t="s">
        <v>20707</v>
      </c>
      <c r="W4241" t="s">
        <v>20710</v>
      </c>
      <c r="X4241" t="s">
        <v>20665</v>
      </c>
      <c r="Y4241" t="s">
        <v>20674</v>
      </c>
      <c r="Z4241">
        <v>3</v>
      </c>
      <c r="AA4241" t="s">
        <v>20675</v>
      </c>
    </row>
    <row r="4242" spans="1:27" x14ac:dyDescent="0.3">
      <c r="A4242">
        <v>18380143</v>
      </c>
      <c r="B4242" t="s">
        <v>5065</v>
      </c>
      <c r="C4242">
        <v>1</v>
      </c>
      <c r="D4242" t="s">
        <v>21</v>
      </c>
      <c r="E4242" t="s">
        <v>229</v>
      </c>
      <c r="F4242" t="s">
        <v>228</v>
      </c>
      <c r="G4242" t="s">
        <v>229</v>
      </c>
      <c r="H4242">
        <v>77.286062099999995</v>
      </c>
      <c r="I4242">
        <v>28.6327398</v>
      </c>
      <c r="J4242" t="s">
        <v>502</v>
      </c>
      <c r="K4242" t="s">
        <v>26</v>
      </c>
      <c r="L4242" t="s">
        <v>27</v>
      </c>
      <c r="M4242" t="s">
        <v>35</v>
      </c>
      <c r="N4242" t="s">
        <v>27</v>
      </c>
      <c r="O4242" t="s">
        <v>27</v>
      </c>
      <c r="P4242">
        <v>2</v>
      </c>
      <c r="Q4242">
        <v>44</v>
      </c>
      <c r="R4242">
        <v>600</v>
      </c>
      <c r="S4242">
        <v>3.5</v>
      </c>
      <c r="T4242" s="1">
        <v>42416</v>
      </c>
      <c r="U4242" t="s">
        <v>28</v>
      </c>
      <c r="V4242" t="s">
        <v>20707</v>
      </c>
      <c r="W4242" t="s">
        <v>20710</v>
      </c>
      <c r="X4242" t="s">
        <v>20661</v>
      </c>
      <c r="Y4242" t="s">
        <v>20674</v>
      </c>
      <c r="Z4242">
        <v>2</v>
      </c>
      <c r="AA4242" t="s">
        <v>20676</v>
      </c>
    </row>
    <row r="4243" spans="1:27" x14ac:dyDescent="0.3">
      <c r="A4243">
        <v>300283</v>
      </c>
      <c r="B4243" t="s">
        <v>5090</v>
      </c>
      <c r="C4243">
        <v>1</v>
      </c>
      <c r="D4243" t="s">
        <v>21</v>
      </c>
      <c r="E4243" t="s">
        <v>5091</v>
      </c>
      <c r="F4243" t="s">
        <v>1802</v>
      </c>
      <c r="G4243" t="s">
        <v>1803</v>
      </c>
      <c r="H4243">
        <v>77.193650570000003</v>
      </c>
      <c r="I4243">
        <v>28.560785469999999</v>
      </c>
      <c r="J4243" t="s">
        <v>5092</v>
      </c>
      <c r="K4243" t="s">
        <v>26</v>
      </c>
      <c r="L4243" t="s">
        <v>27</v>
      </c>
      <c r="M4243" t="s">
        <v>35</v>
      </c>
      <c r="N4243" t="s">
        <v>27</v>
      </c>
      <c r="O4243" t="s">
        <v>27</v>
      </c>
      <c r="P4243">
        <v>2</v>
      </c>
      <c r="Q4243">
        <v>123</v>
      </c>
      <c r="R4243">
        <v>600</v>
      </c>
      <c r="S4243">
        <v>3.5</v>
      </c>
      <c r="T4243" s="1">
        <v>41647</v>
      </c>
      <c r="U4243" t="s">
        <v>28</v>
      </c>
      <c r="V4243" t="s">
        <v>20707</v>
      </c>
      <c r="W4243" t="s">
        <v>20710</v>
      </c>
      <c r="X4243" t="s">
        <v>20664</v>
      </c>
      <c r="Y4243" t="s">
        <v>20674</v>
      </c>
      <c r="Z4243">
        <v>1</v>
      </c>
      <c r="AA4243" t="s">
        <v>20677</v>
      </c>
    </row>
    <row r="4244" spans="1:27" x14ac:dyDescent="0.3">
      <c r="A4244">
        <v>310463</v>
      </c>
      <c r="B4244" t="s">
        <v>5095</v>
      </c>
      <c r="C4244">
        <v>1</v>
      </c>
      <c r="D4244" t="s">
        <v>21</v>
      </c>
      <c r="E4244" t="s">
        <v>5096</v>
      </c>
      <c r="F4244" t="s">
        <v>650</v>
      </c>
      <c r="G4244" t="s">
        <v>651</v>
      </c>
      <c r="H4244">
        <v>77.219722899999994</v>
      </c>
      <c r="I4244">
        <v>28.630354000000001</v>
      </c>
      <c r="J4244" t="s">
        <v>1933</v>
      </c>
      <c r="K4244" t="s">
        <v>26</v>
      </c>
      <c r="L4244" t="s">
        <v>27</v>
      </c>
      <c r="M4244" t="s">
        <v>35</v>
      </c>
      <c r="N4244" t="s">
        <v>27</v>
      </c>
      <c r="O4244" t="s">
        <v>27</v>
      </c>
      <c r="P4244">
        <v>2</v>
      </c>
      <c r="Q4244">
        <v>1311</v>
      </c>
      <c r="R4244">
        <v>600</v>
      </c>
      <c r="S4244">
        <v>3.5</v>
      </c>
      <c r="T4244" s="1">
        <v>43435</v>
      </c>
      <c r="U4244" t="s">
        <v>28</v>
      </c>
      <c r="V4244" t="s">
        <v>20707</v>
      </c>
      <c r="W4244" t="s">
        <v>20710</v>
      </c>
      <c r="X4244" t="s">
        <v>20662</v>
      </c>
      <c r="Y4244" t="s">
        <v>20678</v>
      </c>
      <c r="Z4244">
        <v>12</v>
      </c>
      <c r="AA4244" t="s">
        <v>6631</v>
      </c>
    </row>
    <row r="4245" spans="1:27" x14ac:dyDescent="0.3">
      <c r="A4245">
        <v>301653</v>
      </c>
      <c r="B4245" t="s">
        <v>4932</v>
      </c>
      <c r="C4245">
        <v>1</v>
      </c>
      <c r="D4245" t="s">
        <v>21</v>
      </c>
      <c r="E4245" t="s">
        <v>5113</v>
      </c>
      <c r="F4245" t="s">
        <v>650</v>
      </c>
      <c r="G4245" t="s">
        <v>651</v>
      </c>
      <c r="H4245">
        <v>77.219633099999996</v>
      </c>
      <c r="I4245">
        <v>28.630524600000001</v>
      </c>
      <c r="J4245" t="s">
        <v>476</v>
      </c>
      <c r="K4245" t="s">
        <v>26</v>
      </c>
      <c r="L4245" t="s">
        <v>27</v>
      </c>
      <c r="M4245" t="s">
        <v>35</v>
      </c>
      <c r="N4245" t="s">
        <v>27</v>
      </c>
      <c r="O4245" t="s">
        <v>27</v>
      </c>
      <c r="P4245">
        <v>2</v>
      </c>
      <c r="Q4245">
        <v>321</v>
      </c>
      <c r="R4245">
        <v>600</v>
      </c>
      <c r="S4245">
        <v>3.5</v>
      </c>
      <c r="T4245" s="1">
        <v>41965</v>
      </c>
      <c r="U4245" t="s">
        <v>28</v>
      </c>
      <c r="V4245" t="s">
        <v>20707</v>
      </c>
      <c r="W4245" t="s">
        <v>20710</v>
      </c>
      <c r="X4245" t="s">
        <v>20664</v>
      </c>
      <c r="Y4245" t="s">
        <v>20678</v>
      </c>
      <c r="Z4245">
        <v>11</v>
      </c>
      <c r="AA4245" t="s">
        <v>20679</v>
      </c>
    </row>
    <row r="4246" spans="1:27" x14ac:dyDescent="0.3">
      <c r="A4246">
        <v>2299</v>
      </c>
      <c r="B4246" t="s">
        <v>2762</v>
      </c>
      <c r="C4246">
        <v>1</v>
      </c>
      <c r="D4246" t="s">
        <v>21</v>
      </c>
      <c r="E4246" t="s">
        <v>5196</v>
      </c>
      <c r="F4246" t="s">
        <v>4248</v>
      </c>
      <c r="G4246" t="s">
        <v>4249</v>
      </c>
      <c r="H4246">
        <v>77.301895799999997</v>
      </c>
      <c r="I4246">
        <v>28.6567112</v>
      </c>
      <c r="J4246" t="s">
        <v>2765</v>
      </c>
      <c r="K4246" t="s">
        <v>26</v>
      </c>
      <c r="L4246" t="s">
        <v>27</v>
      </c>
      <c r="M4246" t="s">
        <v>27</v>
      </c>
      <c r="N4246" t="s">
        <v>27</v>
      </c>
      <c r="O4246" t="s">
        <v>27</v>
      </c>
      <c r="P4246">
        <v>2</v>
      </c>
      <c r="Q4246">
        <v>217</v>
      </c>
      <c r="R4246">
        <v>600</v>
      </c>
      <c r="S4246">
        <v>3.5</v>
      </c>
      <c r="T4246" s="1">
        <v>42590</v>
      </c>
      <c r="U4246" t="s">
        <v>28</v>
      </c>
      <c r="V4246" t="s">
        <v>20707</v>
      </c>
      <c r="W4246" t="s">
        <v>20710</v>
      </c>
      <c r="X4246" t="s">
        <v>20661</v>
      </c>
      <c r="Y4246" t="s">
        <v>20659</v>
      </c>
      <c r="Z4246">
        <v>8</v>
      </c>
      <c r="AA4246" t="s">
        <v>20666</v>
      </c>
    </row>
    <row r="4247" spans="1:27" x14ac:dyDescent="0.3">
      <c r="A4247">
        <v>18345739</v>
      </c>
      <c r="B4247" t="s">
        <v>5156</v>
      </c>
      <c r="C4247">
        <v>1</v>
      </c>
      <c r="D4247" t="s">
        <v>21</v>
      </c>
      <c r="E4247" t="s">
        <v>5199</v>
      </c>
      <c r="F4247" t="s">
        <v>1724</v>
      </c>
      <c r="G4247" t="s">
        <v>1723</v>
      </c>
      <c r="H4247">
        <v>77.081604499999997</v>
      </c>
      <c r="I4247">
        <v>28.6295635</v>
      </c>
      <c r="J4247" t="s">
        <v>611</v>
      </c>
      <c r="K4247" t="s">
        <v>26</v>
      </c>
      <c r="L4247" t="s">
        <v>27</v>
      </c>
      <c r="M4247" t="s">
        <v>27</v>
      </c>
      <c r="N4247" t="s">
        <v>27</v>
      </c>
      <c r="O4247" t="s">
        <v>27</v>
      </c>
      <c r="P4247">
        <v>2</v>
      </c>
      <c r="Q4247">
        <v>40</v>
      </c>
      <c r="R4247">
        <v>600</v>
      </c>
      <c r="S4247">
        <v>3.5</v>
      </c>
      <c r="T4247" s="1">
        <v>41865</v>
      </c>
      <c r="U4247" t="s">
        <v>28</v>
      </c>
      <c r="V4247" t="s">
        <v>20707</v>
      </c>
      <c r="W4247" t="s">
        <v>20710</v>
      </c>
      <c r="X4247" t="s">
        <v>20664</v>
      </c>
      <c r="Y4247" t="s">
        <v>20659</v>
      </c>
      <c r="Z4247">
        <v>8</v>
      </c>
      <c r="AA4247" t="s">
        <v>20666</v>
      </c>
    </row>
    <row r="4248" spans="1:27" x14ac:dyDescent="0.3">
      <c r="A4248">
        <v>9002</v>
      </c>
      <c r="B4248" t="s">
        <v>2762</v>
      </c>
      <c r="C4248">
        <v>1</v>
      </c>
      <c r="D4248" t="s">
        <v>21</v>
      </c>
      <c r="E4248" t="s">
        <v>5222</v>
      </c>
      <c r="F4248" t="s">
        <v>74</v>
      </c>
      <c r="G4248" t="s">
        <v>75</v>
      </c>
      <c r="H4248">
        <v>77.322046499999999</v>
      </c>
      <c r="I4248">
        <v>28.675573799999999</v>
      </c>
      <c r="J4248" t="s">
        <v>2765</v>
      </c>
      <c r="K4248" t="s">
        <v>26</v>
      </c>
      <c r="L4248" t="s">
        <v>27</v>
      </c>
      <c r="M4248" t="s">
        <v>27</v>
      </c>
      <c r="N4248" t="s">
        <v>27</v>
      </c>
      <c r="O4248" t="s">
        <v>27</v>
      </c>
      <c r="P4248">
        <v>2</v>
      </c>
      <c r="Q4248">
        <v>88</v>
      </c>
      <c r="R4248">
        <v>600</v>
      </c>
      <c r="S4248">
        <v>3.5</v>
      </c>
      <c r="T4248" s="1">
        <v>42936</v>
      </c>
      <c r="U4248" t="s">
        <v>28</v>
      </c>
      <c r="V4248" t="s">
        <v>20707</v>
      </c>
      <c r="W4248" t="s">
        <v>20710</v>
      </c>
      <c r="X4248" t="s">
        <v>20668</v>
      </c>
      <c r="Y4248" t="s">
        <v>20659</v>
      </c>
      <c r="Z4248">
        <v>7</v>
      </c>
      <c r="AA4248" t="s">
        <v>20670</v>
      </c>
    </row>
    <row r="4249" spans="1:27" x14ac:dyDescent="0.3">
      <c r="A4249">
        <v>2407</v>
      </c>
      <c r="B4249" t="s">
        <v>5223</v>
      </c>
      <c r="C4249">
        <v>1</v>
      </c>
      <c r="D4249" t="s">
        <v>21</v>
      </c>
      <c r="E4249" t="s">
        <v>5224</v>
      </c>
      <c r="F4249" t="s">
        <v>252</v>
      </c>
      <c r="G4249" t="s">
        <v>253</v>
      </c>
      <c r="H4249">
        <v>77.190706399999996</v>
      </c>
      <c r="I4249">
        <v>28.6455898</v>
      </c>
      <c r="J4249" t="s">
        <v>2734</v>
      </c>
      <c r="K4249" t="s">
        <v>26</v>
      </c>
      <c r="L4249" t="s">
        <v>27</v>
      </c>
      <c r="M4249" t="s">
        <v>27</v>
      </c>
      <c r="N4249" t="s">
        <v>27</v>
      </c>
      <c r="O4249" t="s">
        <v>27</v>
      </c>
      <c r="P4249">
        <v>2</v>
      </c>
      <c r="Q4249">
        <v>88</v>
      </c>
      <c r="R4249">
        <v>600</v>
      </c>
      <c r="S4249">
        <v>3.5</v>
      </c>
      <c r="T4249" s="1">
        <v>42940</v>
      </c>
      <c r="U4249" t="s">
        <v>28</v>
      </c>
      <c r="V4249" t="s">
        <v>20707</v>
      </c>
      <c r="W4249" t="s">
        <v>20710</v>
      </c>
      <c r="X4249" t="s">
        <v>20668</v>
      </c>
      <c r="Y4249" t="s">
        <v>20659</v>
      </c>
      <c r="Z4249">
        <v>7</v>
      </c>
      <c r="AA4249" t="s">
        <v>20670</v>
      </c>
    </row>
    <row r="4250" spans="1:27" x14ac:dyDescent="0.3">
      <c r="A4250">
        <v>18432191</v>
      </c>
      <c r="B4250" t="s">
        <v>5266</v>
      </c>
      <c r="C4250">
        <v>1</v>
      </c>
      <c r="D4250" t="s">
        <v>21</v>
      </c>
      <c r="E4250" t="s">
        <v>5267</v>
      </c>
      <c r="F4250" t="s">
        <v>1999</v>
      </c>
      <c r="G4250" t="s">
        <v>2000</v>
      </c>
      <c r="H4250">
        <v>77.178037500000002</v>
      </c>
      <c r="I4250">
        <v>28.692475099999999</v>
      </c>
      <c r="J4250" t="s">
        <v>476</v>
      </c>
      <c r="K4250" t="s">
        <v>26</v>
      </c>
      <c r="L4250" t="s">
        <v>27</v>
      </c>
      <c r="M4250" t="s">
        <v>27</v>
      </c>
      <c r="N4250" t="s">
        <v>27</v>
      </c>
      <c r="O4250" t="s">
        <v>27</v>
      </c>
      <c r="P4250">
        <v>2</v>
      </c>
      <c r="Q4250">
        <v>31</v>
      </c>
      <c r="R4250">
        <v>600</v>
      </c>
      <c r="S4250">
        <v>3.5</v>
      </c>
      <c r="T4250" s="1">
        <v>42138</v>
      </c>
      <c r="U4250" t="s">
        <v>28</v>
      </c>
      <c r="V4250" t="s">
        <v>20707</v>
      </c>
      <c r="W4250" t="s">
        <v>20710</v>
      </c>
      <c r="X4250" t="s">
        <v>20669</v>
      </c>
      <c r="Y4250" t="s">
        <v>20671</v>
      </c>
      <c r="Z4250">
        <v>5</v>
      </c>
      <c r="AA4250" t="s">
        <v>20630</v>
      </c>
    </row>
    <row r="4251" spans="1:27" x14ac:dyDescent="0.3">
      <c r="A4251">
        <v>785</v>
      </c>
      <c r="B4251" t="s">
        <v>5184</v>
      </c>
      <c r="C4251">
        <v>1</v>
      </c>
      <c r="D4251" t="s">
        <v>21</v>
      </c>
      <c r="E4251" t="s">
        <v>5312</v>
      </c>
      <c r="F4251" t="s">
        <v>1829</v>
      </c>
      <c r="G4251" t="s">
        <v>1830</v>
      </c>
      <c r="H4251">
        <v>77.243245599999995</v>
      </c>
      <c r="I4251">
        <v>28.533716200000001</v>
      </c>
      <c r="J4251" t="s">
        <v>499</v>
      </c>
      <c r="K4251" t="s">
        <v>26</v>
      </c>
      <c r="L4251" t="s">
        <v>27</v>
      </c>
      <c r="M4251" t="s">
        <v>27</v>
      </c>
      <c r="N4251" t="s">
        <v>27</v>
      </c>
      <c r="O4251" t="s">
        <v>27</v>
      </c>
      <c r="P4251">
        <v>2</v>
      </c>
      <c r="Q4251">
        <v>103</v>
      </c>
      <c r="R4251">
        <v>600</v>
      </c>
      <c r="S4251">
        <v>3.5</v>
      </c>
      <c r="T4251" s="1">
        <v>43181</v>
      </c>
      <c r="U4251" t="s">
        <v>28</v>
      </c>
      <c r="V4251" t="s">
        <v>20707</v>
      </c>
      <c r="W4251" t="s">
        <v>20710</v>
      </c>
      <c r="X4251" t="s">
        <v>20662</v>
      </c>
      <c r="Y4251" t="s">
        <v>20674</v>
      </c>
      <c r="Z4251">
        <v>3</v>
      </c>
      <c r="AA4251" t="s">
        <v>20675</v>
      </c>
    </row>
    <row r="4252" spans="1:27" x14ac:dyDescent="0.3">
      <c r="A4252">
        <v>305479</v>
      </c>
      <c r="B4252" t="s">
        <v>577</v>
      </c>
      <c r="C4252">
        <v>1</v>
      </c>
      <c r="D4252" t="s">
        <v>21</v>
      </c>
      <c r="E4252" t="s">
        <v>5325</v>
      </c>
      <c r="F4252" t="s">
        <v>2659</v>
      </c>
      <c r="G4252" t="s">
        <v>2658</v>
      </c>
      <c r="H4252">
        <v>77.146741000000006</v>
      </c>
      <c r="I4252">
        <v>28.656857599999999</v>
      </c>
      <c r="J4252" t="s">
        <v>578</v>
      </c>
      <c r="K4252" t="s">
        <v>26</v>
      </c>
      <c r="L4252" t="s">
        <v>27</v>
      </c>
      <c r="M4252" t="s">
        <v>27</v>
      </c>
      <c r="N4252" t="s">
        <v>27</v>
      </c>
      <c r="O4252" t="s">
        <v>27</v>
      </c>
      <c r="P4252">
        <v>2</v>
      </c>
      <c r="Q4252">
        <v>107</v>
      </c>
      <c r="R4252">
        <v>600</v>
      </c>
      <c r="S4252">
        <v>3.5</v>
      </c>
      <c r="T4252" s="1">
        <v>41341</v>
      </c>
      <c r="U4252" t="s">
        <v>28</v>
      </c>
      <c r="V4252" t="s">
        <v>20707</v>
      </c>
      <c r="W4252" t="s">
        <v>20710</v>
      </c>
      <c r="X4252" t="s">
        <v>20658</v>
      </c>
      <c r="Y4252" t="s">
        <v>20674</v>
      </c>
      <c r="Z4252">
        <v>3</v>
      </c>
      <c r="AA4252" t="s">
        <v>20675</v>
      </c>
    </row>
    <row r="4253" spans="1:27" x14ac:dyDescent="0.3">
      <c r="A4253">
        <v>7228</v>
      </c>
      <c r="B4253" t="s">
        <v>5363</v>
      </c>
      <c r="C4253">
        <v>1</v>
      </c>
      <c r="D4253" t="s">
        <v>21</v>
      </c>
      <c r="E4253" t="s">
        <v>5364</v>
      </c>
      <c r="F4253" t="s">
        <v>2258</v>
      </c>
      <c r="G4253" t="s">
        <v>2259</v>
      </c>
      <c r="H4253">
        <v>77.155099000000007</v>
      </c>
      <c r="I4253">
        <v>28.5411702</v>
      </c>
      <c r="J4253" t="s">
        <v>5365</v>
      </c>
      <c r="K4253" t="s">
        <v>26</v>
      </c>
      <c r="L4253" t="s">
        <v>27</v>
      </c>
      <c r="M4253" t="s">
        <v>27</v>
      </c>
      <c r="N4253" t="s">
        <v>27</v>
      </c>
      <c r="O4253" t="s">
        <v>27</v>
      </c>
      <c r="P4253">
        <v>2</v>
      </c>
      <c r="Q4253">
        <v>206</v>
      </c>
      <c r="R4253">
        <v>600</v>
      </c>
      <c r="S4253">
        <v>3.5</v>
      </c>
      <c r="T4253" s="1">
        <v>40570</v>
      </c>
      <c r="U4253" t="s">
        <v>28</v>
      </c>
      <c r="V4253" t="s">
        <v>20707</v>
      </c>
      <c r="W4253" t="s">
        <v>20710</v>
      </c>
      <c r="X4253" t="s">
        <v>20663</v>
      </c>
      <c r="Y4253" t="s">
        <v>20674</v>
      </c>
      <c r="Z4253">
        <v>1</v>
      </c>
      <c r="AA4253" t="s">
        <v>20677</v>
      </c>
    </row>
    <row r="4254" spans="1:27" x14ac:dyDescent="0.3">
      <c r="A4254">
        <v>6003</v>
      </c>
      <c r="B4254" t="s">
        <v>5441</v>
      </c>
      <c r="C4254">
        <v>1</v>
      </c>
      <c r="D4254" t="s">
        <v>21</v>
      </c>
      <c r="E4254" t="s">
        <v>5442</v>
      </c>
      <c r="F4254" t="s">
        <v>1015</v>
      </c>
      <c r="G4254" t="s">
        <v>1016</v>
      </c>
      <c r="H4254">
        <v>77.187651599999995</v>
      </c>
      <c r="I4254">
        <v>28.605518199999999</v>
      </c>
      <c r="J4254" t="s">
        <v>5443</v>
      </c>
      <c r="K4254" t="s">
        <v>26</v>
      </c>
      <c r="L4254" t="s">
        <v>27</v>
      </c>
      <c r="M4254" t="s">
        <v>27</v>
      </c>
      <c r="N4254" t="s">
        <v>27</v>
      </c>
      <c r="O4254" t="s">
        <v>27</v>
      </c>
      <c r="P4254">
        <v>2</v>
      </c>
      <c r="Q4254">
        <v>218</v>
      </c>
      <c r="R4254">
        <v>600</v>
      </c>
      <c r="S4254">
        <v>3.5</v>
      </c>
      <c r="T4254" s="1">
        <v>40477</v>
      </c>
      <c r="U4254" t="s">
        <v>28</v>
      </c>
      <c r="V4254" t="s">
        <v>20707</v>
      </c>
      <c r="W4254" t="s">
        <v>20710</v>
      </c>
      <c r="X4254" t="s">
        <v>20667</v>
      </c>
      <c r="Y4254" t="s">
        <v>20678</v>
      </c>
      <c r="Z4254">
        <v>10</v>
      </c>
      <c r="AA4254" t="s">
        <v>20680</v>
      </c>
    </row>
    <row r="4255" spans="1:27" x14ac:dyDescent="0.3">
      <c r="A4255">
        <v>9954</v>
      </c>
      <c r="B4255" t="s">
        <v>5470</v>
      </c>
      <c r="C4255">
        <v>1</v>
      </c>
      <c r="D4255" t="s">
        <v>21</v>
      </c>
      <c r="E4255" t="s">
        <v>5517</v>
      </c>
      <c r="F4255" t="s">
        <v>235</v>
      </c>
      <c r="G4255" t="s">
        <v>234</v>
      </c>
      <c r="H4255">
        <v>77.158058100000005</v>
      </c>
      <c r="I4255">
        <v>28.713418999999998</v>
      </c>
      <c r="J4255" t="s">
        <v>5472</v>
      </c>
      <c r="K4255" t="s">
        <v>26</v>
      </c>
      <c r="L4255" t="s">
        <v>27</v>
      </c>
      <c r="M4255" t="s">
        <v>35</v>
      </c>
      <c r="N4255" t="s">
        <v>27</v>
      </c>
      <c r="O4255" t="s">
        <v>27</v>
      </c>
      <c r="P4255">
        <v>2</v>
      </c>
      <c r="Q4255">
        <v>39</v>
      </c>
      <c r="R4255">
        <v>500</v>
      </c>
      <c r="S4255">
        <v>3.5</v>
      </c>
      <c r="T4255" s="1">
        <v>42590</v>
      </c>
      <c r="U4255" t="s">
        <v>28</v>
      </c>
      <c r="V4255" t="s">
        <v>20707</v>
      </c>
      <c r="W4255" t="s">
        <v>20710</v>
      </c>
      <c r="X4255" t="s">
        <v>20661</v>
      </c>
      <c r="Y4255" t="s">
        <v>20659</v>
      </c>
      <c r="Z4255">
        <v>8</v>
      </c>
      <c r="AA4255" t="s">
        <v>20666</v>
      </c>
    </row>
    <row r="4256" spans="1:27" x14ac:dyDescent="0.3">
      <c r="A4256">
        <v>311922</v>
      </c>
      <c r="B4256" t="s">
        <v>5525</v>
      </c>
      <c r="C4256">
        <v>1</v>
      </c>
      <c r="D4256" t="s">
        <v>21</v>
      </c>
      <c r="E4256" t="s">
        <v>5529</v>
      </c>
      <c r="F4256" t="s">
        <v>1724</v>
      </c>
      <c r="G4256" t="s">
        <v>1723</v>
      </c>
      <c r="H4256">
        <v>77.081788200000005</v>
      </c>
      <c r="I4256">
        <v>28.620945899999999</v>
      </c>
      <c r="J4256" t="s">
        <v>3951</v>
      </c>
      <c r="K4256" t="s">
        <v>26</v>
      </c>
      <c r="L4256" t="s">
        <v>27</v>
      </c>
      <c r="M4256" t="s">
        <v>35</v>
      </c>
      <c r="N4256" t="s">
        <v>27</v>
      </c>
      <c r="O4256" t="s">
        <v>27</v>
      </c>
      <c r="P4256">
        <v>2</v>
      </c>
      <c r="Q4256">
        <v>62</v>
      </c>
      <c r="R4256">
        <v>500</v>
      </c>
      <c r="S4256">
        <v>3.5</v>
      </c>
      <c r="T4256" s="1">
        <v>41094</v>
      </c>
      <c r="U4256" t="s">
        <v>28</v>
      </c>
      <c r="V4256" t="s">
        <v>20707</v>
      </c>
      <c r="W4256" t="s">
        <v>20710</v>
      </c>
      <c r="X4256" t="s">
        <v>20665</v>
      </c>
      <c r="Y4256" t="s">
        <v>20659</v>
      </c>
      <c r="Z4256">
        <v>7</v>
      </c>
      <c r="AA4256" t="s">
        <v>20670</v>
      </c>
    </row>
    <row r="4257" spans="1:27" x14ac:dyDescent="0.3">
      <c r="A4257">
        <v>3684</v>
      </c>
      <c r="B4257" t="s">
        <v>5532</v>
      </c>
      <c r="C4257">
        <v>1</v>
      </c>
      <c r="D4257" t="s">
        <v>21</v>
      </c>
      <c r="E4257" t="s">
        <v>5533</v>
      </c>
      <c r="F4257" t="s">
        <v>78</v>
      </c>
      <c r="G4257" t="s">
        <v>79</v>
      </c>
      <c r="H4257">
        <v>77.241727699999998</v>
      </c>
      <c r="I4257">
        <v>28.580653000000002</v>
      </c>
      <c r="J4257" t="s">
        <v>479</v>
      </c>
      <c r="K4257" t="s">
        <v>26</v>
      </c>
      <c r="L4257" t="s">
        <v>27</v>
      </c>
      <c r="M4257" t="s">
        <v>35</v>
      </c>
      <c r="N4257" t="s">
        <v>27</v>
      </c>
      <c r="O4257" t="s">
        <v>27</v>
      </c>
      <c r="P4257">
        <v>2</v>
      </c>
      <c r="Q4257">
        <v>32</v>
      </c>
      <c r="R4257">
        <v>500</v>
      </c>
      <c r="S4257">
        <v>3.5</v>
      </c>
      <c r="T4257" s="1">
        <v>43289</v>
      </c>
      <c r="U4257" t="s">
        <v>28</v>
      </c>
      <c r="V4257" t="s">
        <v>20707</v>
      </c>
      <c r="W4257" t="s">
        <v>20710</v>
      </c>
      <c r="X4257" t="s">
        <v>20662</v>
      </c>
      <c r="Y4257" t="s">
        <v>20659</v>
      </c>
      <c r="Z4257">
        <v>7</v>
      </c>
      <c r="AA4257" t="s">
        <v>20670</v>
      </c>
    </row>
    <row r="4258" spans="1:27" x14ac:dyDescent="0.3">
      <c r="A4258">
        <v>9657</v>
      </c>
      <c r="B4258" t="s">
        <v>5470</v>
      </c>
      <c r="C4258">
        <v>1</v>
      </c>
      <c r="D4258" t="s">
        <v>21</v>
      </c>
      <c r="E4258" t="s">
        <v>5552</v>
      </c>
      <c r="F4258" t="s">
        <v>1435</v>
      </c>
      <c r="G4258" t="s">
        <v>1436</v>
      </c>
      <c r="H4258">
        <v>77.194929000000002</v>
      </c>
      <c r="I4258">
        <v>28.576014000000001</v>
      </c>
      <c r="J4258" t="s">
        <v>5472</v>
      </c>
      <c r="K4258" t="s">
        <v>26</v>
      </c>
      <c r="L4258" t="s">
        <v>27</v>
      </c>
      <c r="M4258" t="s">
        <v>35</v>
      </c>
      <c r="N4258" t="s">
        <v>27</v>
      </c>
      <c r="O4258" t="s">
        <v>27</v>
      </c>
      <c r="P4258">
        <v>2</v>
      </c>
      <c r="Q4258">
        <v>100</v>
      </c>
      <c r="R4258">
        <v>500</v>
      </c>
      <c r="S4258">
        <v>3.5</v>
      </c>
      <c r="T4258" s="1">
        <v>41811</v>
      </c>
      <c r="U4258" t="s">
        <v>28</v>
      </c>
      <c r="V4258" t="s">
        <v>20707</v>
      </c>
      <c r="W4258" t="s">
        <v>20710</v>
      </c>
      <c r="X4258" t="s">
        <v>20664</v>
      </c>
      <c r="Y4258" t="s">
        <v>20671</v>
      </c>
      <c r="Z4258">
        <v>6</v>
      </c>
      <c r="AA4258" t="s">
        <v>20672</v>
      </c>
    </row>
    <row r="4259" spans="1:27" x14ac:dyDescent="0.3">
      <c r="A4259">
        <v>18244719</v>
      </c>
      <c r="B4259" t="s">
        <v>5580</v>
      </c>
      <c r="C4259">
        <v>1</v>
      </c>
      <c r="D4259" t="s">
        <v>21</v>
      </c>
      <c r="E4259" t="s">
        <v>5581</v>
      </c>
      <c r="F4259" t="s">
        <v>1724</v>
      </c>
      <c r="G4259" t="s">
        <v>1723</v>
      </c>
      <c r="H4259">
        <v>77.090512399999994</v>
      </c>
      <c r="I4259">
        <v>28.633062599999999</v>
      </c>
      <c r="J4259" t="s">
        <v>4642</v>
      </c>
      <c r="K4259" t="s">
        <v>26</v>
      </c>
      <c r="L4259" t="s">
        <v>27</v>
      </c>
      <c r="M4259" t="s">
        <v>35</v>
      </c>
      <c r="N4259" t="s">
        <v>27</v>
      </c>
      <c r="O4259" t="s">
        <v>27</v>
      </c>
      <c r="P4259">
        <v>2</v>
      </c>
      <c r="Q4259">
        <v>87</v>
      </c>
      <c r="R4259">
        <v>500</v>
      </c>
      <c r="S4259">
        <v>3.5</v>
      </c>
      <c r="T4259" s="1">
        <v>42152</v>
      </c>
      <c r="U4259" t="s">
        <v>28</v>
      </c>
      <c r="V4259" t="s">
        <v>20707</v>
      </c>
      <c r="W4259" t="s">
        <v>20710</v>
      </c>
      <c r="X4259" t="s">
        <v>20669</v>
      </c>
      <c r="Y4259" t="s">
        <v>20671</v>
      </c>
      <c r="Z4259">
        <v>5</v>
      </c>
      <c r="AA4259" t="s">
        <v>20630</v>
      </c>
    </row>
    <row r="4260" spans="1:27" x14ac:dyDescent="0.3">
      <c r="A4260">
        <v>18415367</v>
      </c>
      <c r="B4260" t="s">
        <v>5467</v>
      </c>
      <c r="C4260">
        <v>1</v>
      </c>
      <c r="D4260" t="s">
        <v>21</v>
      </c>
      <c r="E4260" t="s">
        <v>5589</v>
      </c>
      <c r="F4260" t="s">
        <v>676</v>
      </c>
      <c r="G4260" t="s">
        <v>677</v>
      </c>
      <c r="H4260">
        <v>77.283843399999995</v>
      </c>
      <c r="I4260">
        <v>28.634668999999999</v>
      </c>
      <c r="J4260" t="s">
        <v>5469</v>
      </c>
      <c r="K4260" t="s">
        <v>26</v>
      </c>
      <c r="L4260" t="s">
        <v>27</v>
      </c>
      <c r="M4260" t="s">
        <v>35</v>
      </c>
      <c r="N4260" t="s">
        <v>27</v>
      </c>
      <c r="O4260" t="s">
        <v>27</v>
      </c>
      <c r="P4260">
        <v>2</v>
      </c>
      <c r="Q4260">
        <v>66</v>
      </c>
      <c r="R4260">
        <v>500</v>
      </c>
      <c r="S4260">
        <v>3.5</v>
      </c>
      <c r="T4260" s="1">
        <v>41056</v>
      </c>
      <c r="U4260" t="s">
        <v>28</v>
      </c>
      <c r="V4260" t="s">
        <v>20707</v>
      </c>
      <c r="W4260" t="s">
        <v>20710</v>
      </c>
      <c r="X4260" t="s">
        <v>20665</v>
      </c>
      <c r="Y4260" t="s">
        <v>20671</v>
      </c>
      <c r="Z4260">
        <v>5</v>
      </c>
      <c r="AA4260" t="s">
        <v>20630</v>
      </c>
    </row>
    <row r="4261" spans="1:27" x14ac:dyDescent="0.3">
      <c r="A4261">
        <v>306870</v>
      </c>
      <c r="B4261" t="s">
        <v>5600</v>
      </c>
      <c r="C4261">
        <v>1</v>
      </c>
      <c r="D4261" t="s">
        <v>21</v>
      </c>
      <c r="E4261" t="s">
        <v>5601</v>
      </c>
      <c r="F4261" t="s">
        <v>1802</v>
      </c>
      <c r="G4261" t="s">
        <v>1803</v>
      </c>
      <c r="H4261">
        <v>77.194397230000007</v>
      </c>
      <c r="I4261">
        <v>28.567295850000001</v>
      </c>
      <c r="J4261" t="s">
        <v>476</v>
      </c>
      <c r="K4261" t="s">
        <v>26</v>
      </c>
      <c r="L4261" t="s">
        <v>27</v>
      </c>
      <c r="M4261" t="s">
        <v>35</v>
      </c>
      <c r="N4261" t="s">
        <v>27</v>
      </c>
      <c r="O4261" t="s">
        <v>27</v>
      </c>
      <c r="P4261">
        <v>2</v>
      </c>
      <c r="Q4261">
        <v>40</v>
      </c>
      <c r="R4261">
        <v>500</v>
      </c>
      <c r="S4261">
        <v>3.5</v>
      </c>
      <c r="T4261" s="1">
        <v>42494</v>
      </c>
      <c r="U4261" t="s">
        <v>28</v>
      </c>
      <c r="V4261" t="s">
        <v>20707</v>
      </c>
      <c r="W4261" t="s">
        <v>20710</v>
      </c>
      <c r="X4261" t="s">
        <v>20661</v>
      </c>
      <c r="Y4261" t="s">
        <v>20671</v>
      </c>
      <c r="Z4261">
        <v>5</v>
      </c>
      <c r="AA4261" t="s">
        <v>20630</v>
      </c>
    </row>
    <row r="4262" spans="1:27" x14ac:dyDescent="0.3">
      <c r="A4262">
        <v>171</v>
      </c>
      <c r="B4262" t="s">
        <v>5470</v>
      </c>
      <c r="C4262">
        <v>1</v>
      </c>
      <c r="D4262" t="s">
        <v>21</v>
      </c>
      <c r="E4262" t="s">
        <v>5610</v>
      </c>
      <c r="F4262" t="s">
        <v>2919</v>
      </c>
      <c r="G4262" t="s">
        <v>2920</v>
      </c>
      <c r="H4262">
        <v>77.163656430000003</v>
      </c>
      <c r="I4262">
        <v>28.557486399999998</v>
      </c>
      <c r="J4262" t="s">
        <v>5472</v>
      </c>
      <c r="K4262" t="s">
        <v>26</v>
      </c>
      <c r="L4262" t="s">
        <v>27</v>
      </c>
      <c r="M4262" t="s">
        <v>35</v>
      </c>
      <c r="N4262" t="s">
        <v>27</v>
      </c>
      <c r="O4262" t="s">
        <v>27</v>
      </c>
      <c r="P4262">
        <v>2</v>
      </c>
      <c r="Q4262">
        <v>202</v>
      </c>
      <c r="R4262">
        <v>500</v>
      </c>
      <c r="S4262">
        <v>3.5</v>
      </c>
      <c r="T4262" s="1">
        <v>41745</v>
      </c>
      <c r="U4262" t="s">
        <v>28</v>
      </c>
      <c r="V4262" t="s">
        <v>20707</v>
      </c>
      <c r="W4262" t="s">
        <v>20710</v>
      </c>
      <c r="X4262" t="s">
        <v>20664</v>
      </c>
      <c r="Y4262" t="s">
        <v>20671</v>
      </c>
      <c r="Z4262">
        <v>4</v>
      </c>
      <c r="AA4262" t="s">
        <v>20673</v>
      </c>
    </row>
    <row r="4263" spans="1:27" x14ac:dyDescent="0.3">
      <c r="A4263">
        <v>304986</v>
      </c>
      <c r="B4263" t="s">
        <v>5507</v>
      </c>
      <c r="C4263">
        <v>1</v>
      </c>
      <c r="D4263" t="s">
        <v>21</v>
      </c>
      <c r="E4263" t="s">
        <v>5643</v>
      </c>
      <c r="F4263" t="s">
        <v>122</v>
      </c>
      <c r="G4263" t="s">
        <v>123</v>
      </c>
      <c r="H4263">
        <v>77.334765700000005</v>
      </c>
      <c r="I4263">
        <v>28.6040454</v>
      </c>
      <c r="J4263" t="s">
        <v>515</v>
      </c>
      <c r="K4263" t="s">
        <v>26</v>
      </c>
      <c r="L4263" t="s">
        <v>27</v>
      </c>
      <c r="M4263" t="s">
        <v>35</v>
      </c>
      <c r="N4263" t="s">
        <v>27</v>
      </c>
      <c r="O4263" t="s">
        <v>27</v>
      </c>
      <c r="P4263">
        <v>2</v>
      </c>
      <c r="Q4263">
        <v>90</v>
      </c>
      <c r="R4263">
        <v>500</v>
      </c>
      <c r="S4263">
        <v>3.5</v>
      </c>
      <c r="T4263" s="1">
        <v>40986</v>
      </c>
      <c r="U4263" t="s">
        <v>28</v>
      </c>
      <c r="V4263" t="s">
        <v>20707</v>
      </c>
      <c r="W4263" t="s">
        <v>20710</v>
      </c>
      <c r="X4263" t="s">
        <v>20665</v>
      </c>
      <c r="Y4263" t="s">
        <v>20674</v>
      </c>
      <c r="Z4263">
        <v>3</v>
      </c>
      <c r="AA4263" t="s">
        <v>20675</v>
      </c>
    </row>
    <row r="4264" spans="1:27" x14ac:dyDescent="0.3">
      <c r="A4264">
        <v>18128871</v>
      </c>
      <c r="B4264" t="s">
        <v>5649</v>
      </c>
      <c r="C4264">
        <v>1</v>
      </c>
      <c r="D4264" t="s">
        <v>21</v>
      </c>
      <c r="E4264" t="s">
        <v>5650</v>
      </c>
      <c r="F4264" t="s">
        <v>213</v>
      </c>
      <c r="G4264" t="s">
        <v>214</v>
      </c>
      <c r="H4264">
        <v>77.312173020000003</v>
      </c>
      <c r="I4264">
        <v>28.669342919999998</v>
      </c>
      <c r="J4264" t="s">
        <v>479</v>
      </c>
      <c r="K4264" t="s">
        <v>26</v>
      </c>
      <c r="L4264" t="s">
        <v>27</v>
      </c>
      <c r="M4264" t="s">
        <v>35</v>
      </c>
      <c r="N4264" t="s">
        <v>27</v>
      </c>
      <c r="O4264" t="s">
        <v>27</v>
      </c>
      <c r="P4264">
        <v>2</v>
      </c>
      <c r="Q4264">
        <v>37</v>
      </c>
      <c r="R4264">
        <v>500</v>
      </c>
      <c r="S4264">
        <v>3.5</v>
      </c>
      <c r="T4264" s="1">
        <v>41726</v>
      </c>
      <c r="U4264" t="s">
        <v>28</v>
      </c>
      <c r="V4264" t="s">
        <v>20707</v>
      </c>
      <c r="W4264" t="s">
        <v>20710</v>
      </c>
      <c r="X4264" t="s">
        <v>20664</v>
      </c>
      <c r="Y4264" t="s">
        <v>20674</v>
      </c>
      <c r="Z4264">
        <v>3</v>
      </c>
      <c r="AA4264" t="s">
        <v>20675</v>
      </c>
    </row>
    <row r="4265" spans="1:27" x14ac:dyDescent="0.3">
      <c r="A4265">
        <v>302156</v>
      </c>
      <c r="B4265" t="s">
        <v>5484</v>
      </c>
      <c r="C4265">
        <v>1</v>
      </c>
      <c r="D4265" t="s">
        <v>21</v>
      </c>
      <c r="E4265" t="s">
        <v>5653</v>
      </c>
      <c r="F4265" t="s">
        <v>650</v>
      </c>
      <c r="G4265" t="s">
        <v>651</v>
      </c>
      <c r="H4265">
        <v>77.222238000000004</v>
      </c>
      <c r="I4265">
        <v>28.631131499999999</v>
      </c>
      <c r="J4265" t="s">
        <v>5486</v>
      </c>
      <c r="K4265" t="s">
        <v>26</v>
      </c>
      <c r="L4265" t="s">
        <v>27</v>
      </c>
      <c r="M4265" t="s">
        <v>35</v>
      </c>
      <c r="N4265" t="s">
        <v>27</v>
      </c>
      <c r="O4265" t="s">
        <v>27</v>
      </c>
      <c r="P4265">
        <v>2</v>
      </c>
      <c r="Q4265">
        <v>276</v>
      </c>
      <c r="R4265">
        <v>500</v>
      </c>
      <c r="S4265">
        <v>3.5</v>
      </c>
      <c r="T4265" s="1">
        <v>42062</v>
      </c>
      <c r="U4265" t="s">
        <v>28</v>
      </c>
      <c r="V4265" t="s">
        <v>20707</v>
      </c>
      <c r="W4265" t="s">
        <v>20710</v>
      </c>
      <c r="X4265" t="s">
        <v>20669</v>
      </c>
      <c r="Y4265" t="s">
        <v>20674</v>
      </c>
      <c r="Z4265">
        <v>2</v>
      </c>
      <c r="AA4265" t="s">
        <v>20676</v>
      </c>
    </row>
    <row r="4266" spans="1:27" x14ac:dyDescent="0.3">
      <c r="A4266">
        <v>9348</v>
      </c>
      <c r="B4266" t="s">
        <v>5470</v>
      </c>
      <c r="C4266">
        <v>1</v>
      </c>
      <c r="D4266" t="s">
        <v>21</v>
      </c>
      <c r="E4266" t="s">
        <v>5691</v>
      </c>
      <c r="F4266" t="s">
        <v>2691</v>
      </c>
      <c r="G4266" t="s">
        <v>2692</v>
      </c>
      <c r="H4266">
        <v>77.113773600000002</v>
      </c>
      <c r="I4266">
        <v>28.7167411</v>
      </c>
      <c r="J4266" t="s">
        <v>5472</v>
      </c>
      <c r="K4266" t="s">
        <v>26</v>
      </c>
      <c r="L4266" t="s">
        <v>27</v>
      </c>
      <c r="M4266" t="s">
        <v>35</v>
      </c>
      <c r="N4266" t="s">
        <v>27</v>
      </c>
      <c r="O4266" t="s">
        <v>27</v>
      </c>
      <c r="P4266">
        <v>2</v>
      </c>
      <c r="Q4266">
        <v>67</v>
      </c>
      <c r="R4266">
        <v>500</v>
      </c>
      <c r="S4266">
        <v>3.5</v>
      </c>
      <c r="T4266" s="1">
        <v>40565</v>
      </c>
      <c r="U4266" t="s">
        <v>28</v>
      </c>
      <c r="V4266" t="s">
        <v>20707</v>
      </c>
      <c r="W4266" t="s">
        <v>20710</v>
      </c>
      <c r="X4266" t="s">
        <v>20663</v>
      </c>
      <c r="Y4266" t="s">
        <v>20674</v>
      </c>
      <c r="Z4266">
        <v>1</v>
      </c>
      <c r="AA4266" t="s">
        <v>20677</v>
      </c>
    </row>
    <row r="4267" spans="1:27" x14ac:dyDescent="0.3">
      <c r="A4267">
        <v>18432240</v>
      </c>
      <c r="B4267" t="s">
        <v>648</v>
      </c>
      <c r="C4267">
        <v>1</v>
      </c>
      <c r="D4267" t="s">
        <v>21</v>
      </c>
      <c r="E4267" t="s">
        <v>705</v>
      </c>
      <c r="F4267" t="s">
        <v>704</v>
      </c>
      <c r="G4267" t="s">
        <v>705</v>
      </c>
      <c r="H4267">
        <v>77.112013899999994</v>
      </c>
      <c r="I4267">
        <v>28.646356099999998</v>
      </c>
      <c r="J4267" t="s">
        <v>598</v>
      </c>
      <c r="K4267" t="s">
        <v>26</v>
      </c>
      <c r="L4267" t="s">
        <v>27</v>
      </c>
      <c r="M4267" t="s">
        <v>35</v>
      </c>
      <c r="N4267" t="s">
        <v>27</v>
      </c>
      <c r="O4267" t="s">
        <v>27</v>
      </c>
      <c r="P4267">
        <v>2</v>
      </c>
      <c r="Q4267">
        <v>12</v>
      </c>
      <c r="R4267">
        <v>500</v>
      </c>
      <c r="S4267">
        <v>3.5</v>
      </c>
      <c r="T4267" s="1">
        <v>41633</v>
      </c>
      <c r="U4267" t="s">
        <v>28</v>
      </c>
      <c r="V4267" t="s">
        <v>20707</v>
      </c>
      <c r="W4267" t="s">
        <v>20710</v>
      </c>
      <c r="X4267" t="s">
        <v>20658</v>
      </c>
      <c r="Y4267" t="s">
        <v>20678</v>
      </c>
      <c r="Z4267">
        <v>12</v>
      </c>
      <c r="AA4267" t="s">
        <v>6631</v>
      </c>
    </row>
    <row r="4268" spans="1:27" x14ac:dyDescent="0.3">
      <c r="A4268">
        <v>8600</v>
      </c>
      <c r="B4268" t="s">
        <v>5733</v>
      </c>
      <c r="C4268">
        <v>1</v>
      </c>
      <c r="D4268" t="s">
        <v>21</v>
      </c>
      <c r="E4268" t="s">
        <v>5734</v>
      </c>
      <c r="F4268" t="s">
        <v>228</v>
      </c>
      <c r="G4268" t="s">
        <v>229</v>
      </c>
      <c r="H4268">
        <v>77.297921099999996</v>
      </c>
      <c r="I4268">
        <v>28.642275000000001</v>
      </c>
      <c r="J4268" t="s">
        <v>515</v>
      </c>
      <c r="K4268" t="s">
        <v>26</v>
      </c>
      <c r="L4268" t="s">
        <v>27</v>
      </c>
      <c r="M4268" t="s">
        <v>35</v>
      </c>
      <c r="N4268" t="s">
        <v>27</v>
      </c>
      <c r="O4268" t="s">
        <v>27</v>
      </c>
      <c r="P4268">
        <v>2</v>
      </c>
      <c r="Q4268">
        <v>145</v>
      </c>
      <c r="R4268">
        <v>500</v>
      </c>
      <c r="S4268">
        <v>3.5</v>
      </c>
      <c r="T4268" s="1">
        <v>43049</v>
      </c>
      <c r="U4268" t="s">
        <v>28</v>
      </c>
      <c r="V4268" t="s">
        <v>20707</v>
      </c>
      <c r="W4268" t="s">
        <v>20710</v>
      </c>
      <c r="X4268" t="s">
        <v>20668</v>
      </c>
      <c r="Y4268" t="s">
        <v>20678</v>
      </c>
      <c r="Z4268">
        <v>11</v>
      </c>
      <c r="AA4268" t="s">
        <v>20679</v>
      </c>
    </row>
    <row r="4269" spans="1:27" x14ac:dyDescent="0.3">
      <c r="A4269">
        <v>18334635</v>
      </c>
      <c r="B4269" t="s">
        <v>5738</v>
      </c>
      <c r="C4269">
        <v>1</v>
      </c>
      <c r="D4269" t="s">
        <v>21</v>
      </c>
      <c r="E4269" t="s">
        <v>5739</v>
      </c>
      <c r="F4269" t="s">
        <v>1745</v>
      </c>
      <c r="G4269" t="s">
        <v>1744</v>
      </c>
      <c r="H4269">
        <v>77.185184800000002</v>
      </c>
      <c r="I4269">
        <v>28.641631400000001</v>
      </c>
      <c r="J4269" t="s">
        <v>567</v>
      </c>
      <c r="K4269" t="s">
        <v>26</v>
      </c>
      <c r="L4269" t="s">
        <v>27</v>
      </c>
      <c r="M4269" t="s">
        <v>35</v>
      </c>
      <c r="N4269" t="s">
        <v>27</v>
      </c>
      <c r="O4269" t="s">
        <v>27</v>
      </c>
      <c r="P4269">
        <v>2</v>
      </c>
      <c r="Q4269">
        <v>26</v>
      </c>
      <c r="R4269">
        <v>500</v>
      </c>
      <c r="S4269">
        <v>3.5</v>
      </c>
      <c r="T4269" s="1">
        <v>40504</v>
      </c>
      <c r="U4269" t="s">
        <v>28</v>
      </c>
      <c r="V4269" t="s">
        <v>20707</v>
      </c>
      <c r="W4269" t="s">
        <v>20710</v>
      </c>
      <c r="X4269" t="s">
        <v>20667</v>
      </c>
      <c r="Y4269" t="s">
        <v>20678</v>
      </c>
      <c r="Z4269">
        <v>11</v>
      </c>
      <c r="AA4269" t="s">
        <v>20679</v>
      </c>
    </row>
    <row r="4270" spans="1:27" x14ac:dyDescent="0.3">
      <c r="A4270">
        <v>300809</v>
      </c>
      <c r="B4270" t="s">
        <v>5487</v>
      </c>
      <c r="C4270">
        <v>1</v>
      </c>
      <c r="D4270" t="s">
        <v>21</v>
      </c>
      <c r="E4270" t="s">
        <v>5746</v>
      </c>
      <c r="F4270" t="s">
        <v>2823</v>
      </c>
      <c r="G4270" t="s">
        <v>2824</v>
      </c>
      <c r="H4270">
        <v>77.179416200000006</v>
      </c>
      <c r="I4270">
        <v>28.696190600000001</v>
      </c>
      <c r="J4270" t="s">
        <v>479</v>
      </c>
      <c r="K4270" t="s">
        <v>26</v>
      </c>
      <c r="L4270" t="s">
        <v>27</v>
      </c>
      <c r="M4270" t="s">
        <v>35</v>
      </c>
      <c r="N4270" t="s">
        <v>27</v>
      </c>
      <c r="O4270" t="s">
        <v>27</v>
      </c>
      <c r="P4270">
        <v>2</v>
      </c>
      <c r="Q4270">
        <v>87</v>
      </c>
      <c r="R4270">
        <v>500</v>
      </c>
      <c r="S4270">
        <v>3.5</v>
      </c>
      <c r="T4270" s="1">
        <v>41940</v>
      </c>
      <c r="U4270" t="s">
        <v>28</v>
      </c>
      <c r="V4270" t="s">
        <v>20707</v>
      </c>
      <c r="W4270" t="s">
        <v>20710</v>
      </c>
      <c r="X4270" t="s">
        <v>20664</v>
      </c>
      <c r="Y4270" t="s">
        <v>20678</v>
      </c>
      <c r="Z4270">
        <v>10</v>
      </c>
      <c r="AA4270" t="s">
        <v>20680</v>
      </c>
    </row>
    <row r="4271" spans="1:27" x14ac:dyDescent="0.3">
      <c r="A4271">
        <v>769</v>
      </c>
      <c r="B4271" t="s">
        <v>5750</v>
      </c>
      <c r="C4271">
        <v>1</v>
      </c>
      <c r="D4271" t="s">
        <v>21</v>
      </c>
      <c r="E4271" t="s">
        <v>5751</v>
      </c>
      <c r="F4271" t="s">
        <v>725</v>
      </c>
      <c r="G4271" t="s">
        <v>726</v>
      </c>
      <c r="H4271">
        <v>77.202531699999994</v>
      </c>
      <c r="I4271">
        <v>28.5572354</v>
      </c>
      <c r="J4271" t="s">
        <v>5752</v>
      </c>
      <c r="K4271" t="s">
        <v>26</v>
      </c>
      <c r="L4271" t="s">
        <v>27</v>
      </c>
      <c r="M4271" t="s">
        <v>35</v>
      </c>
      <c r="N4271" t="s">
        <v>27</v>
      </c>
      <c r="O4271" t="s">
        <v>27</v>
      </c>
      <c r="P4271">
        <v>2</v>
      </c>
      <c r="Q4271">
        <v>368</v>
      </c>
      <c r="R4271">
        <v>500</v>
      </c>
      <c r="S4271">
        <v>3.5</v>
      </c>
      <c r="T4271" s="1">
        <v>40824</v>
      </c>
      <c r="U4271" t="s">
        <v>28</v>
      </c>
      <c r="V4271" t="s">
        <v>20707</v>
      </c>
      <c r="W4271" t="s">
        <v>20710</v>
      </c>
      <c r="X4271" t="s">
        <v>20663</v>
      </c>
      <c r="Y4271" t="s">
        <v>20678</v>
      </c>
      <c r="Z4271">
        <v>10</v>
      </c>
      <c r="AA4271" t="s">
        <v>20680</v>
      </c>
    </row>
    <row r="4272" spans="1:27" x14ac:dyDescent="0.3">
      <c r="A4272">
        <v>2272</v>
      </c>
      <c r="B4272" t="s">
        <v>5484</v>
      </c>
      <c r="C4272">
        <v>1</v>
      </c>
      <c r="D4272" t="s">
        <v>21</v>
      </c>
      <c r="E4272" t="s">
        <v>5756</v>
      </c>
      <c r="F4272" t="s">
        <v>641</v>
      </c>
      <c r="G4272" t="s">
        <v>642</v>
      </c>
      <c r="H4272">
        <v>77.208224999999999</v>
      </c>
      <c r="I4272">
        <v>28.679601900000002</v>
      </c>
      <c r="J4272" t="s">
        <v>5486</v>
      </c>
      <c r="K4272" t="s">
        <v>26</v>
      </c>
      <c r="L4272" t="s">
        <v>27</v>
      </c>
      <c r="M4272" t="s">
        <v>35</v>
      </c>
      <c r="N4272" t="s">
        <v>27</v>
      </c>
      <c r="O4272" t="s">
        <v>27</v>
      </c>
      <c r="P4272">
        <v>2</v>
      </c>
      <c r="Q4272">
        <v>143</v>
      </c>
      <c r="R4272">
        <v>500</v>
      </c>
      <c r="S4272">
        <v>3.5</v>
      </c>
      <c r="T4272" s="1">
        <v>40837</v>
      </c>
      <c r="U4272" t="s">
        <v>28</v>
      </c>
      <c r="V4272" t="s">
        <v>20707</v>
      </c>
      <c r="W4272" t="s">
        <v>20710</v>
      </c>
      <c r="X4272" t="s">
        <v>20663</v>
      </c>
      <c r="Y4272" t="s">
        <v>20678</v>
      </c>
      <c r="Z4272">
        <v>10</v>
      </c>
      <c r="AA4272" t="s">
        <v>20680</v>
      </c>
    </row>
    <row r="4273" spans="1:27" x14ac:dyDescent="0.3">
      <c r="A4273">
        <v>1533</v>
      </c>
      <c r="B4273" t="s">
        <v>5862</v>
      </c>
      <c r="C4273">
        <v>1</v>
      </c>
      <c r="D4273" t="s">
        <v>21</v>
      </c>
      <c r="E4273" t="s">
        <v>5863</v>
      </c>
      <c r="F4273" t="s">
        <v>5864</v>
      </c>
      <c r="G4273" t="s">
        <v>5865</v>
      </c>
      <c r="H4273">
        <v>77.245230100000001</v>
      </c>
      <c r="I4273">
        <v>28.563865700000001</v>
      </c>
      <c r="J4273" t="s">
        <v>949</v>
      </c>
      <c r="K4273" t="s">
        <v>26</v>
      </c>
      <c r="L4273" t="s">
        <v>27</v>
      </c>
      <c r="M4273" t="s">
        <v>27</v>
      </c>
      <c r="N4273" t="s">
        <v>27</v>
      </c>
      <c r="O4273" t="s">
        <v>27</v>
      </c>
      <c r="P4273">
        <v>2</v>
      </c>
      <c r="Q4273">
        <v>515</v>
      </c>
      <c r="R4273">
        <v>500</v>
      </c>
      <c r="S4273">
        <v>3.5</v>
      </c>
      <c r="T4273" s="1">
        <v>42203</v>
      </c>
      <c r="U4273" t="s">
        <v>28</v>
      </c>
      <c r="V4273" t="s">
        <v>20707</v>
      </c>
      <c r="W4273" t="s">
        <v>20710</v>
      </c>
      <c r="X4273" t="s">
        <v>20669</v>
      </c>
      <c r="Y4273" t="s">
        <v>20659</v>
      </c>
      <c r="Z4273">
        <v>7</v>
      </c>
      <c r="AA4273" t="s">
        <v>20670</v>
      </c>
    </row>
    <row r="4274" spans="1:27" x14ac:dyDescent="0.3">
      <c r="A4274">
        <v>18261683</v>
      </c>
      <c r="B4274" t="s">
        <v>5919</v>
      </c>
      <c r="C4274">
        <v>1</v>
      </c>
      <c r="D4274" t="s">
        <v>21</v>
      </c>
      <c r="E4274" t="s">
        <v>5920</v>
      </c>
      <c r="F4274" t="s">
        <v>148</v>
      </c>
      <c r="G4274" t="s">
        <v>149</v>
      </c>
      <c r="H4274">
        <v>77.240470400000007</v>
      </c>
      <c r="I4274">
        <v>28.6428148</v>
      </c>
      <c r="J4274" t="s">
        <v>730</v>
      </c>
      <c r="K4274" t="s">
        <v>26</v>
      </c>
      <c r="L4274" t="s">
        <v>27</v>
      </c>
      <c r="M4274" t="s">
        <v>27</v>
      </c>
      <c r="N4274" t="s">
        <v>27</v>
      </c>
      <c r="O4274" t="s">
        <v>27</v>
      </c>
      <c r="P4274">
        <v>2</v>
      </c>
      <c r="Q4274">
        <v>26</v>
      </c>
      <c r="R4274">
        <v>500</v>
      </c>
      <c r="S4274">
        <v>3.5</v>
      </c>
      <c r="T4274" s="1">
        <v>42516</v>
      </c>
      <c r="U4274" t="s">
        <v>28</v>
      </c>
      <c r="V4274" t="s">
        <v>20707</v>
      </c>
      <c r="W4274" t="s">
        <v>20710</v>
      </c>
      <c r="X4274" t="s">
        <v>20661</v>
      </c>
      <c r="Y4274" t="s">
        <v>20671</v>
      </c>
      <c r="Z4274">
        <v>5</v>
      </c>
      <c r="AA4274" t="s">
        <v>20630</v>
      </c>
    </row>
    <row r="4275" spans="1:27" x14ac:dyDescent="0.3">
      <c r="A4275">
        <v>18237962</v>
      </c>
      <c r="B4275" t="s">
        <v>5923</v>
      </c>
      <c r="C4275">
        <v>1</v>
      </c>
      <c r="D4275" t="s">
        <v>21</v>
      </c>
      <c r="E4275" t="s">
        <v>5924</v>
      </c>
      <c r="F4275" t="s">
        <v>895</v>
      </c>
      <c r="G4275" t="s">
        <v>896</v>
      </c>
      <c r="H4275">
        <v>77.173655699999998</v>
      </c>
      <c r="I4275">
        <v>28.644639399999999</v>
      </c>
      <c r="J4275" t="s">
        <v>5925</v>
      </c>
      <c r="K4275" t="s">
        <v>26</v>
      </c>
      <c r="L4275" t="s">
        <v>27</v>
      </c>
      <c r="M4275" t="s">
        <v>27</v>
      </c>
      <c r="N4275" t="s">
        <v>27</v>
      </c>
      <c r="O4275" t="s">
        <v>27</v>
      </c>
      <c r="P4275">
        <v>2</v>
      </c>
      <c r="Q4275">
        <v>26</v>
      </c>
      <c r="R4275">
        <v>500</v>
      </c>
      <c r="S4275">
        <v>3.5</v>
      </c>
      <c r="T4275" s="1">
        <v>43233</v>
      </c>
      <c r="U4275" t="s">
        <v>28</v>
      </c>
      <c r="V4275" t="s">
        <v>20707</v>
      </c>
      <c r="W4275" t="s">
        <v>20710</v>
      </c>
      <c r="X4275" t="s">
        <v>20662</v>
      </c>
      <c r="Y4275" t="s">
        <v>20671</v>
      </c>
      <c r="Z4275">
        <v>5</v>
      </c>
      <c r="AA4275" t="s">
        <v>20630</v>
      </c>
    </row>
    <row r="4276" spans="1:27" x14ac:dyDescent="0.3">
      <c r="A4276">
        <v>312639</v>
      </c>
      <c r="B4276" t="s">
        <v>5935</v>
      </c>
      <c r="C4276">
        <v>1</v>
      </c>
      <c r="D4276" t="s">
        <v>21</v>
      </c>
      <c r="E4276" t="s">
        <v>5936</v>
      </c>
      <c r="F4276" t="s">
        <v>676</v>
      </c>
      <c r="G4276" t="s">
        <v>677</v>
      </c>
      <c r="H4276">
        <v>77.2868134</v>
      </c>
      <c r="I4276">
        <v>28.637843700000001</v>
      </c>
      <c r="J4276" t="s">
        <v>5937</v>
      </c>
      <c r="K4276" t="s">
        <v>26</v>
      </c>
      <c r="L4276" t="s">
        <v>27</v>
      </c>
      <c r="M4276" t="s">
        <v>27</v>
      </c>
      <c r="N4276" t="s">
        <v>27</v>
      </c>
      <c r="O4276" t="s">
        <v>27</v>
      </c>
      <c r="P4276">
        <v>2</v>
      </c>
      <c r="Q4276">
        <v>54</v>
      </c>
      <c r="R4276">
        <v>500</v>
      </c>
      <c r="S4276">
        <v>3.5</v>
      </c>
      <c r="T4276" s="1">
        <v>43222</v>
      </c>
      <c r="U4276" t="s">
        <v>28</v>
      </c>
      <c r="V4276" t="s">
        <v>20707</v>
      </c>
      <c r="W4276" t="s">
        <v>20710</v>
      </c>
      <c r="X4276" t="s">
        <v>20662</v>
      </c>
      <c r="Y4276" t="s">
        <v>20671</v>
      </c>
      <c r="Z4276">
        <v>5</v>
      </c>
      <c r="AA4276" t="s">
        <v>20630</v>
      </c>
    </row>
    <row r="4277" spans="1:27" x14ac:dyDescent="0.3">
      <c r="A4277">
        <v>18025092</v>
      </c>
      <c r="B4277" t="s">
        <v>6026</v>
      </c>
      <c r="C4277">
        <v>1</v>
      </c>
      <c r="D4277" t="s">
        <v>21</v>
      </c>
      <c r="E4277" t="s">
        <v>6027</v>
      </c>
      <c r="F4277" t="s">
        <v>1886</v>
      </c>
      <c r="G4277" t="s">
        <v>1887</v>
      </c>
      <c r="H4277">
        <v>77.206518099999997</v>
      </c>
      <c r="I4277">
        <v>28.5733557</v>
      </c>
      <c r="J4277" t="s">
        <v>6028</v>
      </c>
      <c r="K4277" t="s">
        <v>26</v>
      </c>
      <c r="L4277" t="s">
        <v>27</v>
      </c>
      <c r="M4277" t="s">
        <v>27</v>
      </c>
      <c r="N4277" t="s">
        <v>27</v>
      </c>
      <c r="O4277" t="s">
        <v>27</v>
      </c>
      <c r="P4277">
        <v>2</v>
      </c>
      <c r="Q4277">
        <v>28</v>
      </c>
      <c r="R4277">
        <v>500</v>
      </c>
      <c r="S4277">
        <v>3.5</v>
      </c>
      <c r="T4277" s="1">
        <v>42401</v>
      </c>
      <c r="U4277" t="s">
        <v>28</v>
      </c>
      <c r="V4277" t="s">
        <v>20707</v>
      </c>
      <c r="W4277" t="s">
        <v>20710</v>
      </c>
      <c r="X4277" t="s">
        <v>20661</v>
      </c>
      <c r="Y4277" t="s">
        <v>20674</v>
      </c>
      <c r="Z4277">
        <v>2</v>
      </c>
      <c r="AA4277" t="s">
        <v>20676</v>
      </c>
    </row>
    <row r="4278" spans="1:27" x14ac:dyDescent="0.3">
      <c r="A4278">
        <v>309805</v>
      </c>
      <c r="B4278" t="s">
        <v>6041</v>
      </c>
      <c r="C4278">
        <v>1</v>
      </c>
      <c r="D4278" t="s">
        <v>21</v>
      </c>
      <c r="E4278" t="s">
        <v>6042</v>
      </c>
      <c r="F4278" t="s">
        <v>641</v>
      </c>
      <c r="G4278" t="s">
        <v>642</v>
      </c>
      <c r="H4278">
        <v>77.207200080000007</v>
      </c>
      <c r="I4278">
        <v>28.681211510000001</v>
      </c>
      <c r="J4278" t="s">
        <v>1759</v>
      </c>
      <c r="K4278" t="s">
        <v>26</v>
      </c>
      <c r="L4278" t="s">
        <v>27</v>
      </c>
      <c r="M4278" t="s">
        <v>27</v>
      </c>
      <c r="N4278" t="s">
        <v>27</v>
      </c>
      <c r="O4278" t="s">
        <v>27</v>
      </c>
      <c r="P4278">
        <v>2</v>
      </c>
      <c r="Q4278">
        <v>133</v>
      </c>
      <c r="R4278">
        <v>500</v>
      </c>
      <c r="S4278">
        <v>3.5</v>
      </c>
      <c r="T4278" s="1">
        <v>40949</v>
      </c>
      <c r="U4278" t="s">
        <v>28</v>
      </c>
      <c r="V4278" t="s">
        <v>20707</v>
      </c>
      <c r="W4278" t="s">
        <v>20710</v>
      </c>
      <c r="X4278" t="s">
        <v>20665</v>
      </c>
      <c r="Y4278" t="s">
        <v>20674</v>
      </c>
      <c r="Z4278">
        <v>2</v>
      </c>
      <c r="AA4278" t="s">
        <v>20676</v>
      </c>
    </row>
    <row r="4279" spans="1:27" x14ac:dyDescent="0.3">
      <c r="A4279">
        <v>4566</v>
      </c>
      <c r="B4279" t="s">
        <v>5484</v>
      </c>
      <c r="C4279">
        <v>1</v>
      </c>
      <c r="D4279" t="s">
        <v>21</v>
      </c>
      <c r="E4279" t="s">
        <v>6054</v>
      </c>
      <c r="F4279" t="s">
        <v>1309</v>
      </c>
      <c r="G4279" t="s">
        <v>1310</v>
      </c>
      <c r="H4279">
        <v>77.106904700000001</v>
      </c>
      <c r="I4279">
        <v>28.642457499999999</v>
      </c>
      <c r="J4279" t="s">
        <v>5486</v>
      </c>
      <c r="K4279" t="s">
        <v>26</v>
      </c>
      <c r="L4279" t="s">
        <v>27</v>
      </c>
      <c r="M4279" t="s">
        <v>27</v>
      </c>
      <c r="N4279" t="s">
        <v>27</v>
      </c>
      <c r="O4279" t="s">
        <v>27</v>
      </c>
      <c r="P4279">
        <v>2</v>
      </c>
      <c r="Q4279">
        <v>65</v>
      </c>
      <c r="R4279">
        <v>500</v>
      </c>
      <c r="S4279">
        <v>3.5</v>
      </c>
      <c r="T4279" s="1">
        <v>40582</v>
      </c>
      <c r="U4279" t="s">
        <v>28</v>
      </c>
      <c r="V4279" t="s">
        <v>20707</v>
      </c>
      <c r="W4279" t="s">
        <v>20710</v>
      </c>
      <c r="X4279" t="s">
        <v>20663</v>
      </c>
      <c r="Y4279" t="s">
        <v>20674</v>
      </c>
      <c r="Z4279">
        <v>2</v>
      </c>
      <c r="AA4279" t="s">
        <v>20676</v>
      </c>
    </row>
    <row r="4280" spans="1:27" x14ac:dyDescent="0.3">
      <c r="A4280">
        <v>6599</v>
      </c>
      <c r="B4280" t="s">
        <v>6055</v>
      </c>
      <c r="C4280">
        <v>1</v>
      </c>
      <c r="D4280" t="s">
        <v>21</v>
      </c>
      <c r="E4280" t="s">
        <v>6116</v>
      </c>
      <c r="F4280" t="s">
        <v>154</v>
      </c>
      <c r="G4280" t="s">
        <v>155</v>
      </c>
      <c r="H4280">
        <v>77.189807900000005</v>
      </c>
      <c r="I4280">
        <v>28.7014836</v>
      </c>
      <c r="J4280" t="s">
        <v>525</v>
      </c>
      <c r="K4280" t="s">
        <v>26</v>
      </c>
      <c r="L4280" t="s">
        <v>27</v>
      </c>
      <c r="M4280" t="s">
        <v>27</v>
      </c>
      <c r="N4280" t="s">
        <v>27</v>
      </c>
      <c r="O4280" t="s">
        <v>27</v>
      </c>
      <c r="P4280">
        <v>2</v>
      </c>
      <c r="Q4280">
        <v>106</v>
      </c>
      <c r="R4280">
        <v>500</v>
      </c>
      <c r="S4280">
        <v>3.5</v>
      </c>
      <c r="T4280" s="1">
        <v>42713</v>
      </c>
      <c r="U4280" t="s">
        <v>28</v>
      </c>
      <c r="V4280" t="s">
        <v>20707</v>
      </c>
      <c r="W4280" t="s">
        <v>20710</v>
      </c>
      <c r="X4280" t="s">
        <v>20661</v>
      </c>
      <c r="Y4280" t="s">
        <v>20678</v>
      </c>
      <c r="Z4280">
        <v>12</v>
      </c>
      <c r="AA4280" t="s">
        <v>6631</v>
      </c>
    </row>
    <row r="4281" spans="1:27" x14ac:dyDescent="0.3">
      <c r="A4281">
        <v>312893</v>
      </c>
      <c r="B4281" t="s">
        <v>6145</v>
      </c>
      <c r="C4281">
        <v>1</v>
      </c>
      <c r="D4281" t="s">
        <v>21</v>
      </c>
      <c r="E4281" t="s">
        <v>6146</v>
      </c>
      <c r="F4281" t="s">
        <v>126</v>
      </c>
      <c r="G4281" t="s">
        <v>127</v>
      </c>
      <c r="H4281">
        <v>77.1411461</v>
      </c>
      <c r="I4281">
        <v>28.657096599999999</v>
      </c>
      <c r="J4281" t="s">
        <v>479</v>
      </c>
      <c r="K4281" t="s">
        <v>26</v>
      </c>
      <c r="L4281" t="s">
        <v>27</v>
      </c>
      <c r="M4281" t="s">
        <v>27</v>
      </c>
      <c r="N4281" t="s">
        <v>27</v>
      </c>
      <c r="O4281" t="s">
        <v>27</v>
      </c>
      <c r="P4281">
        <v>2</v>
      </c>
      <c r="Q4281">
        <v>53</v>
      </c>
      <c r="R4281">
        <v>500</v>
      </c>
      <c r="S4281">
        <v>3.5</v>
      </c>
      <c r="T4281" s="1">
        <v>41960</v>
      </c>
      <c r="U4281" t="s">
        <v>28</v>
      </c>
      <c r="V4281" t="s">
        <v>20707</v>
      </c>
      <c r="W4281" t="s">
        <v>20710</v>
      </c>
      <c r="X4281" t="s">
        <v>20664</v>
      </c>
      <c r="Y4281" t="s">
        <v>20678</v>
      </c>
      <c r="Z4281">
        <v>11</v>
      </c>
      <c r="AA4281" t="s">
        <v>20679</v>
      </c>
    </row>
    <row r="4282" spans="1:27" x14ac:dyDescent="0.3">
      <c r="A4282">
        <v>18279453</v>
      </c>
      <c r="B4282" t="s">
        <v>6175</v>
      </c>
      <c r="C4282">
        <v>1</v>
      </c>
      <c r="D4282" t="s">
        <v>21</v>
      </c>
      <c r="E4282" t="s">
        <v>4086</v>
      </c>
      <c r="F4282" t="s">
        <v>1952</v>
      </c>
      <c r="G4282" t="s">
        <v>1953</v>
      </c>
      <c r="H4282">
        <v>77.226459500000004</v>
      </c>
      <c r="I4282">
        <v>28.585294399999999</v>
      </c>
      <c r="J4282" t="s">
        <v>4624</v>
      </c>
      <c r="K4282" t="s">
        <v>26</v>
      </c>
      <c r="L4282" t="s">
        <v>27</v>
      </c>
      <c r="M4282" t="s">
        <v>27</v>
      </c>
      <c r="N4282" t="s">
        <v>27</v>
      </c>
      <c r="O4282" t="s">
        <v>27</v>
      </c>
      <c r="P4282">
        <v>2</v>
      </c>
      <c r="Q4282">
        <v>14</v>
      </c>
      <c r="R4282">
        <v>500</v>
      </c>
      <c r="S4282">
        <v>3.5</v>
      </c>
      <c r="T4282" s="1">
        <v>42662</v>
      </c>
      <c r="U4282" t="s">
        <v>28</v>
      </c>
      <c r="V4282" t="s">
        <v>20707</v>
      </c>
      <c r="W4282" t="s">
        <v>20710</v>
      </c>
      <c r="X4282" t="s">
        <v>20661</v>
      </c>
      <c r="Y4282" t="s">
        <v>20678</v>
      </c>
      <c r="Z4282">
        <v>10</v>
      </c>
      <c r="AA4282" t="s">
        <v>20680</v>
      </c>
    </row>
    <row r="4283" spans="1:27" x14ac:dyDescent="0.3">
      <c r="A4283">
        <v>18254534</v>
      </c>
      <c r="B4283" t="s">
        <v>1787</v>
      </c>
      <c r="C4283">
        <v>1</v>
      </c>
      <c r="D4283" t="s">
        <v>21</v>
      </c>
      <c r="E4283" t="s">
        <v>1788</v>
      </c>
      <c r="F4283" t="s">
        <v>1735</v>
      </c>
      <c r="G4283" t="s">
        <v>1734</v>
      </c>
      <c r="H4283">
        <v>77.213321300000004</v>
      </c>
      <c r="I4283">
        <v>28.5393306</v>
      </c>
      <c r="J4283" t="s">
        <v>502</v>
      </c>
      <c r="K4283" t="s">
        <v>26</v>
      </c>
      <c r="L4283" t="s">
        <v>35</v>
      </c>
      <c r="M4283" t="s">
        <v>35</v>
      </c>
      <c r="N4283" t="s">
        <v>27</v>
      </c>
      <c r="O4283" t="s">
        <v>27</v>
      </c>
      <c r="P4283">
        <v>2</v>
      </c>
      <c r="Q4283">
        <v>99</v>
      </c>
      <c r="R4283">
        <v>850</v>
      </c>
      <c r="S4283">
        <v>3.5</v>
      </c>
      <c r="T4283" s="1">
        <v>41860</v>
      </c>
      <c r="U4283" t="s">
        <v>28</v>
      </c>
      <c r="V4283" t="s">
        <v>20707</v>
      </c>
      <c r="W4283" t="s">
        <v>20710</v>
      </c>
      <c r="X4283" t="s">
        <v>20664</v>
      </c>
      <c r="Y4283" t="s">
        <v>20659</v>
      </c>
      <c r="Z4283">
        <v>8</v>
      </c>
      <c r="AA4283" t="s">
        <v>20666</v>
      </c>
    </row>
    <row r="4284" spans="1:27" x14ac:dyDescent="0.3">
      <c r="A4284">
        <v>18218321</v>
      </c>
      <c r="B4284" t="s">
        <v>1876</v>
      </c>
      <c r="C4284">
        <v>1</v>
      </c>
      <c r="D4284" t="s">
        <v>21</v>
      </c>
      <c r="E4284" t="s">
        <v>1812</v>
      </c>
      <c r="F4284" t="s">
        <v>1773</v>
      </c>
      <c r="G4284" t="s">
        <v>1772</v>
      </c>
      <c r="H4284">
        <v>77.161150899999996</v>
      </c>
      <c r="I4284">
        <v>28.5191138</v>
      </c>
      <c r="J4284" t="s">
        <v>525</v>
      </c>
      <c r="K4284" t="s">
        <v>26</v>
      </c>
      <c r="L4284" t="s">
        <v>35</v>
      </c>
      <c r="M4284" t="s">
        <v>35</v>
      </c>
      <c r="N4284" t="s">
        <v>27</v>
      </c>
      <c r="O4284" t="s">
        <v>27</v>
      </c>
      <c r="P4284">
        <v>2</v>
      </c>
      <c r="Q4284">
        <v>95</v>
      </c>
      <c r="R4284">
        <v>900</v>
      </c>
      <c r="S4284">
        <v>3.5</v>
      </c>
      <c r="T4284" s="1">
        <v>41804</v>
      </c>
      <c r="U4284" t="s">
        <v>28</v>
      </c>
      <c r="V4284" t="s">
        <v>20707</v>
      </c>
      <c r="W4284" t="s">
        <v>20710</v>
      </c>
      <c r="X4284" t="s">
        <v>20664</v>
      </c>
      <c r="Y4284" t="s">
        <v>20671</v>
      </c>
      <c r="Z4284">
        <v>6</v>
      </c>
      <c r="AA4284" t="s">
        <v>20672</v>
      </c>
    </row>
    <row r="4285" spans="1:27" x14ac:dyDescent="0.3">
      <c r="A4285">
        <v>1270</v>
      </c>
      <c r="B4285" t="s">
        <v>3636</v>
      </c>
      <c r="C4285">
        <v>1</v>
      </c>
      <c r="D4285" t="s">
        <v>21</v>
      </c>
      <c r="E4285" t="s">
        <v>3637</v>
      </c>
      <c r="F4285" t="s">
        <v>1983</v>
      </c>
      <c r="G4285" t="s">
        <v>1984</v>
      </c>
      <c r="H4285">
        <v>77.302907200000007</v>
      </c>
      <c r="I4285">
        <v>28.648035499999999</v>
      </c>
      <c r="J4285" t="s">
        <v>479</v>
      </c>
      <c r="K4285" t="s">
        <v>26</v>
      </c>
      <c r="L4285" t="s">
        <v>35</v>
      </c>
      <c r="M4285" t="s">
        <v>27</v>
      </c>
      <c r="N4285" t="s">
        <v>27</v>
      </c>
      <c r="O4285" t="s">
        <v>27</v>
      </c>
      <c r="P4285">
        <v>2</v>
      </c>
      <c r="Q4285">
        <v>132</v>
      </c>
      <c r="R4285">
        <v>750</v>
      </c>
      <c r="S4285">
        <v>3.5</v>
      </c>
      <c r="T4285" s="1">
        <v>43255</v>
      </c>
      <c r="U4285" t="s">
        <v>28</v>
      </c>
      <c r="V4285" t="s">
        <v>20707</v>
      </c>
      <c r="W4285" t="s">
        <v>20710</v>
      </c>
      <c r="X4285" t="s">
        <v>20662</v>
      </c>
      <c r="Y4285" t="s">
        <v>20671</v>
      </c>
      <c r="Z4285">
        <v>6</v>
      </c>
      <c r="AA4285" t="s">
        <v>20672</v>
      </c>
    </row>
    <row r="4286" spans="1:27" x14ac:dyDescent="0.3">
      <c r="A4286">
        <v>18429392</v>
      </c>
      <c r="B4286" t="s">
        <v>3666</v>
      </c>
      <c r="C4286">
        <v>1</v>
      </c>
      <c r="D4286" t="s">
        <v>21</v>
      </c>
      <c r="E4286" t="s">
        <v>3667</v>
      </c>
      <c r="F4286" t="s">
        <v>2017</v>
      </c>
      <c r="G4286" t="s">
        <v>2018</v>
      </c>
      <c r="H4286">
        <v>77.167074600000007</v>
      </c>
      <c r="I4286">
        <v>28.587689699999999</v>
      </c>
      <c r="J4286" t="s">
        <v>479</v>
      </c>
      <c r="K4286" t="s">
        <v>26</v>
      </c>
      <c r="L4286" t="s">
        <v>35</v>
      </c>
      <c r="M4286" t="s">
        <v>27</v>
      </c>
      <c r="N4286" t="s">
        <v>27</v>
      </c>
      <c r="O4286" t="s">
        <v>27</v>
      </c>
      <c r="P4286">
        <v>2</v>
      </c>
      <c r="Q4286">
        <v>20</v>
      </c>
      <c r="R4286">
        <v>950</v>
      </c>
      <c r="S4286">
        <v>3.5</v>
      </c>
      <c r="T4286" s="1">
        <v>42821</v>
      </c>
      <c r="U4286" t="s">
        <v>28</v>
      </c>
      <c r="V4286" t="s">
        <v>20707</v>
      </c>
      <c r="W4286" t="s">
        <v>20710</v>
      </c>
      <c r="X4286" t="s">
        <v>20668</v>
      </c>
      <c r="Y4286" t="s">
        <v>20674</v>
      </c>
      <c r="Z4286">
        <v>3</v>
      </c>
      <c r="AA4286" t="s">
        <v>20675</v>
      </c>
    </row>
    <row r="4287" spans="1:27" x14ac:dyDescent="0.3">
      <c r="A4287">
        <v>304928</v>
      </c>
      <c r="B4287" t="s">
        <v>2029</v>
      </c>
      <c r="C4287">
        <v>1</v>
      </c>
      <c r="D4287" t="s">
        <v>21</v>
      </c>
      <c r="E4287" t="s">
        <v>4204</v>
      </c>
      <c r="F4287" t="s">
        <v>2691</v>
      </c>
      <c r="G4287" t="s">
        <v>2692</v>
      </c>
      <c r="H4287">
        <v>77.118227500000003</v>
      </c>
      <c r="I4287">
        <v>28.7126947</v>
      </c>
      <c r="J4287" t="s">
        <v>502</v>
      </c>
      <c r="K4287" t="s">
        <v>26</v>
      </c>
      <c r="L4287" t="s">
        <v>35</v>
      </c>
      <c r="M4287" t="s">
        <v>35</v>
      </c>
      <c r="N4287" t="s">
        <v>27</v>
      </c>
      <c r="O4287" t="s">
        <v>27</v>
      </c>
      <c r="P4287">
        <v>2</v>
      </c>
      <c r="Q4287">
        <v>159</v>
      </c>
      <c r="R4287">
        <v>800</v>
      </c>
      <c r="S4287">
        <v>3.5</v>
      </c>
      <c r="T4287" s="1">
        <v>43302</v>
      </c>
      <c r="U4287" t="s">
        <v>28</v>
      </c>
      <c r="V4287" t="s">
        <v>20707</v>
      </c>
      <c r="W4287" t="s">
        <v>20710</v>
      </c>
      <c r="X4287" t="s">
        <v>20662</v>
      </c>
      <c r="Y4287" t="s">
        <v>20659</v>
      </c>
      <c r="Z4287">
        <v>7</v>
      </c>
      <c r="AA4287" t="s">
        <v>20670</v>
      </c>
    </row>
    <row r="4288" spans="1:27" x14ac:dyDescent="0.3">
      <c r="A4288">
        <v>311150</v>
      </c>
      <c r="B4288" t="s">
        <v>4210</v>
      </c>
      <c r="C4288">
        <v>1</v>
      </c>
      <c r="D4288" t="s">
        <v>21</v>
      </c>
      <c r="E4288" t="s">
        <v>4211</v>
      </c>
      <c r="F4288" t="s">
        <v>33</v>
      </c>
      <c r="G4288" t="s">
        <v>34</v>
      </c>
      <c r="H4288">
        <v>77.241440830000002</v>
      </c>
      <c r="I4288">
        <v>28.573263170000001</v>
      </c>
      <c r="J4288" t="s">
        <v>476</v>
      </c>
      <c r="K4288" t="s">
        <v>26</v>
      </c>
      <c r="L4288" t="s">
        <v>35</v>
      </c>
      <c r="M4288" t="s">
        <v>35</v>
      </c>
      <c r="N4288" t="s">
        <v>27</v>
      </c>
      <c r="O4288" t="s">
        <v>27</v>
      </c>
      <c r="P4288">
        <v>2</v>
      </c>
      <c r="Q4288">
        <v>116</v>
      </c>
      <c r="R4288">
        <v>800</v>
      </c>
      <c r="S4288">
        <v>3.5</v>
      </c>
      <c r="T4288" s="1">
        <v>42518</v>
      </c>
      <c r="U4288" t="s">
        <v>28</v>
      </c>
      <c r="V4288" t="s">
        <v>20707</v>
      </c>
      <c r="W4288" t="s">
        <v>20710</v>
      </c>
      <c r="X4288" t="s">
        <v>20661</v>
      </c>
      <c r="Y4288" t="s">
        <v>20671</v>
      </c>
      <c r="Z4288">
        <v>5</v>
      </c>
      <c r="AA4288" t="s">
        <v>20630</v>
      </c>
    </row>
    <row r="4289" spans="1:27" x14ac:dyDescent="0.3">
      <c r="A4289">
        <v>18180041</v>
      </c>
      <c r="B4289" t="s">
        <v>4253</v>
      </c>
      <c r="C4289">
        <v>1</v>
      </c>
      <c r="D4289" t="s">
        <v>21</v>
      </c>
      <c r="E4289" t="s">
        <v>4254</v>
      </c>
      <c r="F4289" t="s">
        <v>2258</v>
      </c>
      <c r="G4289" t="s">
        <v>2259</v>
      </c>
      <c r="H4289">
        <v>77.15575699</v>
      </c>
      <c r="I4289">
        <v>28.54155381</v>
      </c>
      <c r="J4289" t="s">
        <v>1095</v>
      </c>
      <c r="K4289" t="s">
        <v>26</v>
      </c>
      <c r="L4289" t="s">
        <v>35</v>
      </c>
      <c r="M4289" t="s">
        <v>35</v>
      </c>
      <c r="N4289" t="s">
        <v>27</v>
      </c>
      <c r="O4289" t="s">
        <v>27</v>
      </c>
      <c r="P4289">
        <v>2</v>
      </c>
      <c r="Q4289">
        <v>232</v>
      </c>
      <c r="R4289">
        <v>800</v>
      </c>
      <c r="S4289">
        <v>3.5</v>
      </c>
      <c r="T4289" s="1">
        <v>42721</v>
      </c>
      <c r="U4289" t="s">
        <v>28</v>
      </c>
      <c r="V4289" t="s">
        <v>20707</v>
      </c>
      <c r="W4289" t="s">
        <v>20710</v>
      </c>
      <c r="X4289" t="s">
        <v>20661</v>
      </c>
      <c r="Y4289" t="s">
        <v>20678</v>
      </c>
      <c r="Z4289">
        <v>12</v>
      </c>
      <c r="AA4289" t="s">
        <v>6631</v>
      </c>
    </row>
    <row r="4290" spans="1:27" x14ac:dyDescent="0.3">
      <c r="A4290">
        <v>9671</v>
      </c>
      <c r="B4290" t="s">
        <v>4176</v>
      </c>
      <c r="C4290">
        <v>1</v>
      </c>
      <c r="D4290" t="s">
        <v>21</v>
      </c>
      <c r="E4290" t="s">
        <v>4307</v>
      </c>
      <c r="F4290" t="s">
        <v>1941</v>
      </c>
      <c r="G4290" t="s">
        <v>1942</v>
      </c>
      <c r="H4290">
        <v>77.268709169999994</v>
      </c>
      <c r="I4290">
        <v>28.561655940000001</v>
      </c>
      <c r="J4290" t="s">
        <v>958</v>
      </c>
      <c r="K4290" t="s">
        <v>26</v>
      </c>
      <c r="L4290" t="s">
        <v>35</v>
      </c>
      <c r="M4290" t="s">
        <v>35</v>
      </c>
      <c r="N4290" t="s">
        <v>27</v>
      </c>
      <c r="O4290" t="s">
        <v>27</v>
      </c>
      <c r="P4290">
        <v>2</v>
      </c>
      <c r="Q4290">
        <v>96</v>
      </c>
      <c r="R4290">
        <v>800</v>
      </c>
      <c r="S4290">
        <v>3.5</v>
      </c>
      <c r="T4290" s="1">
        <v>40839</v>
      </c>
      <c r="U4290" t="s">
        <v>28</v>
      </c>
      <c r="V4290" t="s">
        <v>20707</v>
      </c>
      <c r="W4290" t="s">
        <v>20710</v>
      </c>
      <c r="X4290" t="s">
        <v>20663</v>
      </c>
      <c r="Y4290" t="s">
        <v>20678</v>
      </c>
      <c r="Z4290">
        <v>10</v>
      </c>
      <c r="AA4290" t="s">
        <v>20680</v>
      </c>
    </row>
    <row r="4291" spans="1:27" x14ac:dyDescent="0.3">
      <c r="A4291">
        <v>18445775</v>
      </c>
      <c r="B4291" t="s">
        <v>4896</v>
      </c>
      <c r="C4291">
        <v>1</v>
      </c>
      <c r="D4291" t="s">
        <v>21</v>
      </c>
      <c r="E4291" t="s">
        <v>4897</v>
      </c>
      <c r="F4291" t="s">
        <v>641</v>
      </c>
      <c r="G4291" t="s">
        <v>642</v>
      </c>
      <c r="H4291">
        <v>0</v>
      </c>
      <c r="I4291">
        <v>0</v>
      </c>
      <c r="J4291" t="s">
        <v>2266</v>
      </c>
      <c r="K4291" t="s">
        <v>26</v>
      </c>
      <c r="L4291" t="s">
        <v>35</v>
      </c>
      <c r="M4291" t="s">
        <v>27</v>
      </c>
      <c r="N4291" t="s">
        <v>27</v>
      </c>
      <c r="O4291" t="s">
        <v>27</v>
      </c>
      <c r="P4291">
        <v>2</v>
      </c>
      <c r="Q4291">
        <v>21</v>
      </c>
      <c r="R4291">
        <v>600</v>
      </c>
      <c r="S4291">
        <v>3.5</v>
      </c>
      <c r="T4291" s="1">
        <v>42026</v>
      </c>
      <c r="U4291" t="s">
        <v>28</v>
      </c>
      <c r="V4291" t="s">
        <v>20707</v>
      </c>
      <c r="W4291" t="s">
        <v>20710</v>
      </c>
      <c r="X4291" t="s">
        <v>20669</v>
      </c>
      <c r="Y4291" t="s">
        <v>20674</v>
      </c>
      <c r="Z4291">
        <v>1</v>
      </c>
      <c r="AA4291" t="s">
        <v>20677</v>
      </c>
    </row>
    <row r="4292" spans="1:27" x14ac:dyDescent="0.3">
      <c r="A4292">
        <v>312787</v>
      </c>
      <c r="B4292" t="s">
        <v>2855</v>
      </c>
      <c r="C4292">
        <v>1</v>
      </c>
      <c r="D4292" t="s">
        <v>21</v>
      </c>
      <c r="E4292" t="s">
        <v>2856</v>
      </c>
      <c r="F4292" t="s">
        <v>1829</v>
      </c>
      <c r="G4292" t="s">
        <v>1830</v>
      </c>
      <c r="H4292">
        <v>77.241504000000006</v>
      </c>
      <c r="I4292">
        <v>28.5331306</v>
      </c>
      <c r="J4292" t="s">
        <v>2857</v>
      </c>
      <c r="K4292" t="s">
        <v>26</v>
      </c>
      <c r="L4292" t="s">
        <v>35</v>
      </c>
      <c r="M4292" t="s">
        <v>27</v>
      </c>
      <c r="N4292" t="s">
        <v>27</v>
      </c>
      <c r="O4292" t="s">
        <v>27</v>
      </c>
      <c r="P4292">
        <v>3</v>
      </c>
      <c r="Q4292">
        <v>140</v>
      </c>
      <c r="R4292">
        <v>1350</v>
      </c>
      <c r="S4292">
        <v>3.5</v>
      </c>
      <c r="T4292" s="1">
        <v>41177</v>
      </c>
      <c r="U4292" t="s">
        <v>28</v>
      </c>
      <c r="V4292" t="s">
        <v>20707</v>
      </c>
      <c r="W4292" t="s">
        <v>20710</v>
      </c>
      <c r="X4292" t="s">
        <v>20665</v>
      </c>
      <c r="Y4292" t="s">
        <v>20659</v>
      </c>
      <c r="Z4292">
        <v>9</v>
      </c>
      <c r="AA4292" t="s">
        <v>20660</v>
      </c>
    </row>
    <row r="4293" spans="1:27" x14ac:dyDescent="0.3">
      <c r="A4293">
        <v>452</v>
      </c>
      <c r="B4293" t="s">
        <v>2891</v>
      </c>
      <c r="C4293">
        <v>1</v>
      </c>
      <c r="D4293" t="s">
        <v>21</v>
      </c>
      <c r="E4293" t="s">
        <v>2892</v>
      </c>
      <c r="F4293" t="s">
        <v>1735</v>
      </c>
      <c r="G4293" t="s">
        <v>1734</v>
      </c>
      <c r="H4293">
        <v>77.2116173</v>
      </c>
      <c r="I4293">
        <v>28.536405800000001</v>
      </c>
      <c r="J4293" t="s">
        <v>2893</v>
      </c>
      <c r="K4293" t="s">
        <v>26</v>
      </c>
      <c r="L4293" t="s">
        <v>35</v>
      </c>
      <c r="M4293" t="s">
        <v>27</v>
      </c>
      <c r="N4293" t="s">
        <v>27</v>
      </c>
      <c r="O4293" t="s">
        <v>27</v>
      </c>
      <c r="P4293">
        <v>3</v>
      </c>
      <c r="Q4293">
        <v>168</v>
      </c>
      <c r="R4293">
        <v>1500</v>
      </c>
      <c r="S4293">
        <v>3.5</v>
      </c>
      <c r="T4293" s="1">
        <v>42635</v>
      </c>
      <c r="U4293" t="s">
        <v>28</v>
      </c>
      <c r="V4293" t="s">
        <v>20707</v>
      </c>
      <c r="W4293" t="s">
        <v>20710</v>
      </c>
      <c r="X4293" t="s">
        <v>20661</v>
      </c>
      <c r="Y4293" t="s">
        <v>20659</v>
      </c>
      <c r="Z4293">
        <v>9</v>
      </c>
      <c r="AA4293" t="s">
        <v>20660</v>
      </c>
    </row>
    <row r="4294" spans="1:27" x14ac:dyDescent="0.3">
      <c r="A4294">
        <v>3921</v>
      </c>
      <c r="B4294" t="s">
        <v>2906</v>
      </c>
      <c r="C4294">
        <v>1</v>
      </c>
      <c r="D4294" t="s">
        <v>21</v>
      </c>
      <c r="E4294" t="s">
        <v>2907</v>
      </c>
      <c r="F4294" t="s">
        <v>1972</v>
      </c>
      <c r="G4294" t="s">
        <v>1973</v>
      </c>
      <c r="H4294">
        <v>77.219603289999995</v>
      </c>
      <c r="I4294">
        <v>28.528493520000001</v>
      </c>
      <c r="J4294" t="s">
        <v>548</v>
      </c>
      <c r="K4294" t="s">
        <v>26</v>
      </c>
      <c r="L4294" t="s">
        <v>35</v>
      </c>
      <c r="M4294" t="s">
        <v>35</v>
      </c>
      <c r="N4294" t="s">
        <v>27</v>
      </c>
      <c r="O4294" t="s">
        <v>27</v>
      </c>
      <c r="P4294">
        <v>3</v>
      </c>
      <c r="Q4294">
        <v>385</v>
      </c>
      <c r="R4294">
        <v>1800</v>
      </c>
      <c r="S4294">
        <v>3.5</v>
      </c>
      <c r="T4294" s="1">
        <v>40788</v>
      </c>
      <c r="U4294" t="s">
        <v>28</v>
      </c>
      <c r="V4294" t="s">
        <v>20707</v>
      </c>
      <c r="W4294" t="s">
        <v>20710</v>
      </c>
      <c r="X4294" t="s">
        <v>20663</v>
      </c>
      <c r="Y4294" t="s">
        <v>20659</v>
      </c>
      <c r="Z4294">
        <v>9</v>
      </c>
      <c r="AA4294" t="s">
        <v>20660</v>
      </c>
    </row>
    <row r="4295" spans="1:27" x14ac:dyDescent="0.3">
      <c r="A4295">
        <v>311030</v>
      </c>
      <c r="B4295" t="s">
        <v>2921</v>
      </c>
      <c r="C4295">
        <v>1</v>
      </c>
      <c r="D4295" t="s">
        <v>21</v>
      </c>
      <c r="E4295" t="s">
        <v>2922</v>
      </c>
      <c r="F4295" t="s">
        <v>144</v>
      </c>
      <c r="G4295" t="s">
        <v>145</v>
      </c>
      <c r="H4295">
        <v>77.225216099999997</v>
      </c>
      <c r="I4295">
        <v>28.676290300000002</v>
      </c>
      <c r="J4295" t="s">
        <v>2923</v>
      </c>
      <c r="K4295" t="s">
        <v>26</v>
      </c>
      <c r="L4295" t="s">
        <v>35</v>
      </c>
      <c r="M4295" t="s">
        <v>27</v>
      </c>
      <c r="N4295" t="s">
        <v>27</v>
      </c>
      <c r="O4295" t="s">
        <v>27</v>
      </c>
      <c r="P4295">
        <v>3</v>
      </c>
      <c r="Q4295">
        <v>282</v>
      </c>
      <c r="R4295">
        <v>1200</v>
      </c>
      <c r="S4295">
        <v>3.5</v>
      </c>
      <c r="T4295" s="1">
        <v>41861</v>
      </c>
      <c r="U4295" t="s">
        <v>28</v>
      </c>
      <c r="V4295" t="s">
        <v>20707</v>
      </c>
      <c r="W4295" t="s">
        <v>20710</v>
      </c>
      <c r="X4295" t="s">
        <v>20664</v>
      </c>
      <c r="Y4295" t="s">
        <v>20659</v>
      </c>
      <c r="Z4295">
        <v>8</v>
      </c>
      <c r="AA4295" t="s">
        <v>20666</v>
      </c>
    </row>
    <row r="4296" spans="1:27" x14ac:dyDescent="0.3">
      <c r="A4296">
        <v>1913</v>
      </c>
      <c r="B4296" t="s">
        <v>2891</v>
      </c>
      <c r="C4296">
        <v>1</v>
      </c>
      <c r="D4296" t="s">
        <v>21</v>
      </c>
      <c r="E4296" t="s">
        <v>2932</v>
      </c>
      <c r="F4296" t="s">
        <v>1829</v>
      </c>
      <c r="G4296" t="s">
        <v>1830</v>
      </c>
      <c r="H4296">
        <v>77.243347999999997</v>
      </c>
      <c r="I4296">
        <v>28.534019700000002</v>
      </c>
      <c r="J4296" t="s">
        <v>2933</v>
      </c>
      <c r="K4296" t="s">
        <v>26</v>
      </c>
      <c r="L4296" t="s">
        <v>35</v>
      </c>
      <c r="M4296" t="s">
        <v>27</v>
      </c>
      <c r="N4296" t="s">
        <v>27</v>
      </c>
      <c r="O4296" t="s">
        <v>27</v>
      </c>
      <c r="P4296">
        <v>3</v>
      </c>
      <c r="Q4296">
        <v>198</v>
      </c>
      <c r="R4296">
        <v>1500</v>
      </c>
      <c r="S4296">
        <v>3.5</v>
      </c>
      <c r="T4296" s="1">
        <v>42243</v>
      </c>
      <c r="U4296" t="s">
        <v>28</v>
      </c>
      <c r="V4296" t="s">
        <v>20707</v>
      </c>
      <c r="W4296" t="s">
        <v>20710</v>
      </c>
      <c r="X4296" t="s">
        <v>20669</v>
      </c>
      <c r="Y4296" t="s">
        <v>20659</v>
      </c>
      <c r="Z4296">
        <v>8</v>
      </c>
      <c r="AA4296" t="s">
        <v>20666</v>
      </c>
    </row>
    <row r="4297" spans="1:27" x14ac:dyDescent="0.3">
      <c r="A4297">
        <v>308195</v>
      </c>
      <c r="B4297" t="s">
        <v>2949</v>
      </c>
      <c r="C4297">
        <v>1</v>
      </c>
      <c r="D4297" t="s">
        <v>21</v>
      </c>
      <c r="E4297" t="s">
        <v>2950</v>
      </c>
      <c r="F4297" t="s">
        <v>1952</v>
      </c>
      <c r="G4297" t="s">
        <v>1953</v>
      </c>
      <c r="H4297">
        <v>77.226908600000002</v>
      </c>
      <c r="I4297">
        <v>28.5836343</v>
      </c>
      <c r="J4297" t="s">
        <v>567</v>
      </c>
      <c r="K4297" t="s">
        <v>26</v>
      </c>
      <c r="L4297" t="s">
        <v>35</v>
      </c>
      <c r="M4297" t="s">
        <v>35</v>
      </c>
      <c r="N4297" t="s">
        <v>27</v>
      </c>
      <c r="O4297" t="s">
        <v>27</v>
      </c>
      <c r="P4297">
        <v>3</v>
      </c>
      <c r="Q4297">
        <v>148</v>
      </c>
      <c r="R4297">
        <v>1800</v>
      </c>
      <c r="S4297">
        <v>3.5</v>
      </c>
      <c r="T4297" s="1">
        <v>40757</v>
      </c>
      <c r="U4297" t="s">
        <v>28</v>
      </c>
      <c r="V4297" t="s">
        <v>20707</v>
      </c>
      <c r="W4297" t="s">
        <v>20710</v>
      </c>
      <c r="X4297" t="s">
        <v>20663</v>
      </c>
      <c r="Y4297" t="s">
        <v>20659</v>
      </c>
      <c r="Z4297">
        <v>8</v>
      </c>
      <c r="AA4297" t="s">
        <v>20666</v>
      </c>
    </row>
    <row r="4298" spans="1:27" x14ac:dyDescent="0.3">
      <c r="A4298">
        <v>1115</v>
      </c>
      <c r="B4298" t="s">
        <v>2973</v>
      </c>
      <c r="C4298">
        <v>1</v>
      </c>
      <c r="D4298" t="s">
        <v>21</v>
      </c>
      <c r="E4298" t="s">
        <v>2974</v>
      </c>
      <c r="F4298" t="s">
        <v>2975</v>
      </c>
      <c r="G4298" t="s">
        <v>2976</v>
      </c>
      <c r="H4298">
        <v>77.123115510000005</v>
      </c>
      <c r="I4298">
        <v>28.652978019999999</v>
      </c>
      <c r="J4298" t="s">
        <v>2977</v>
      </c>
      <c r="K4298" t="s">
        <v>26</v>
      </c>
      <c r="L4298" t="s">
        <v>35</v>
      </c>
      <c r="M4298" t="s">
        <v>27</v>
      </c>
      <c r="N4298" t="s">
        <v>27</v>
      </c>
      <c r="O4298" t="s">
        <v>27</v>
      </c>
      <c r="P4298">
        <v>3</v>
      </c>
      <c r="Q4298">
        <v>178</v>
      </c>
      <c r="R4298">
        <v>1500</v>
      </c>
      <c r="S4298">
        <v>3.5</v>
      </c>
      <c r="T4298" s="1">
        <v>41131</v>
      </c>
      <c r="U4298" t="s">
        <v>28</v>
      </c>
      <c r="V4298" t="s">
        <v>20707</v>
      </c>
      <c r="W4298" t="s">
        <v>20710</v>
      </c>
      <c r="X4298" t="s">
        <v>20665</v>
      </c>
      <c r="Y4298" t="s">
        <v>20659</v>
      </c>
      <c r="Z4298">
        <v>8</v>
      </c>
      <c r="AA4298" t="s">
        <v>20666</v>
      </c>
    </row>
    <row r="4299" spans="1:27" x14ac:dyDescent="0.3">
      <c r="A4299">
        <v>306245</v>
      </c>
      <c r="B4299" t="s">
        <v>3006</v>
      </c>
      <c r="C4299">
        <v>1</v>
      </c>
      <c r="D4299" t="s">
        <v>21</v>
      </c>
      <c r="E4299" t="s">
        <v>3007</v>
      </c>
      <c r="F4299" t="s">
        <v>1730</v>
      </c>
      <c r="G4299" t="s">
        <v>1731</v>
      </c>
      <c r="H4299">
        <v>77.137553699999998</v>
      </c>
      <c r="I4299">
        <v>28.6546314</v>
      </c>
      <c r="J4299" t="s">
        <v>3008</v>
      </c>
      <c r="K4299" t="s">
        <v>26</v>
      </c>
      <c r="L4299" t="s">
        <v>35</v>
      </c>
      <c r="M4299" t="s">
        <v>35</v>
      </c>
      <c r="N4299" t="s">
        <v>27</v>
      </c>
      <c r="O4299" t="s">
        <v>27</v>
      </c>
      <c r="P4299">
        <v>3</v>
      </c>
      <c r="Q4299">
        <v>133</v>
      </c>
      <c r="R4299">
        <v>1200</v>
      </c>
      <c r="S4299">
        <v>3.5</v>
      </c>
      <c r="T4299" s="1">
        <v>40734</v>
      </c>
      <c r="U4299" t="s">
        <v>28</v>
      </c>
      <c r="V4299" t="s">
        <v>20707</v>
      </c>
      <c r="W4299" t="s">
        <v>20710</v>
      </c>
      <c r="X4299" t="s">
        <v>20663</v>
      </c>
      <c r="Y4299" t="s">
        <v>20659</v>
      </c>
      <c r="Z4299">
        <v>7</v>
      </c>
      <c r="AA4299" t="s">
        <v>20670</v>
      </c>
    </row>
    <row r="4300" spans="1:27" x14ac:dyDescent="0.3">
      <c r="A4300">
        <v>18378056</v>
      </c>
      <c r="B4300" t="s">
        <v>3009</v>
      </c>
      <c r="C4300">
        <v>1</v>
      </c>
      <c r="D4300" t="s">
        <v>21</v>
      </c>
      <c r="E4300" t="s">
        <v>3010</v>
      </c>
      <c r="F4300" t="s">
        <v>1730</v>
      </c>
      <c r="G4300" t="s">
        <v>1731</v>
      </c>
      <c r="H4300">
        <v>77.151982399999994</v>
      </c>
      <c r="I4300">
        <v>28.657538299999999</v>
      </c>
      <c r="J4300" t="s">
        <v>2999</v>
      </c>
      <c r="K4300" t="s">
        <v>26</v>
      </c>
      <c r="L4300" t="s">
        <v>35</v>
      </c>
      <c r="M4300" t="s">
        <v>27</v>
      </c>
      <c r="N4300" t="s">
        <v>27</v>
      </c>
      <c r="O4300" t="s">
        <v>27</v>
      </c>
      <c r="P4300">
        <v>3</v>
      </c>
      <c r="Q4300">
        <v>21</v>
      </c>
      <c r="R4300">
        <v>1200</v>
      </c>
      <c r="S4300">
        <v>3.5</v>
      </c>
      <c r="T4300" s="1">
        <v>41837</v>
      </c>
      <c r="U4300" t="s">
        <v>28</v>
      </c>
      <c r="V4300" t="s">
        <v>20707</v>
      </c>
      <c r="W4300" t="s">
        <v>20710</v>
      </c>
      <c r="X4300" t="s">
        <v>20664</v>
      </c>
      <c r="Y4300" t="s">
        <v>20659</v>
      </c>
      <c r="Z4300">
        <v>7</v>
      </c>
      <c r="AA4300" t="s">
        <v>20670</v>
      </c>
    </row>
    <row r="4301" spans="1:27" x14ac:dyDescent="0.3">
      <c r="A4301">
        <v>309845</v>
      </c>
      <c r="B4301" t="s">
        <v>3024</v>
      </c>
      <c r="C4301">
        <v>1</v>
      </c>
      <c r="D4301" t="s">
        <v>21</v>
      </c>
      <c r="E4301" t="s">
        <v>3025</v>
      </c>
      <c r="F4301" t="s">
        <v>1798</v>
      </c>
      <c r="G4301" t="s">
        <v>1799</v>
      </c>
      <c r="H4301">
        <v>77.119257300000001</v>
      </c>
      <c r="I4301">
        <v>28.647213799999999</v>
      </c>
      <c r="J4301" t="s">
        <v>2445</v>
      </c>
      <c r="K4301" t="s">
        <v>26</v>
      </c>
      <c r="L4301" t="s">
        <v>35</v>
      </c>
      <c r="M4301" t="s">
        <v>27</v>
      </c>
      <c r="N4301" t="s">
        <v>27</v>
      </c>
      <c r="O4301" t="s">
        <v>27</v>
      </c>
      <c r="P4301">
        <v>3</v>
      </c>
      <c r="Q4301">
        <v>313</v>
      </c>
      <c r="R4301">
        <v>1700</v>
      </c>
      <c r="S4301">
        <v>3.5</v>
      </c>
      <c r="T4301" s="1">
        <v>40752</v>
      </c>
      <c r="U4301" t="s">
        <v>28</v>
      </c>
      <c r="V4301" t="s">
        <v>20707</v>
      </c>
      <c r="W4301" t="s">
        <v>20710</v>
      </c>
      <c r="X4301" t="s">
        <v>20663</v>
      </c>
      <c r="Y4301" t="s">
        <v>20659</v>
      </c>
      <c r="Z4301">
        <v>7</v>
      </c>
      <c r="AA4301" t="s">
        <v>20670</v>
      </c>
    </row>
    <row r="4302" spans="1:27" x14ac:dyDescent="0.3">
      <c r="A4302">
        <v>4919</v>
      </c>
      <c r="B4302" t="s">
        <v>3055</v>
      </c>
      <c r="C4302">
        <v>1</v>
      </c>
      <c r="D4302" t="s">
        <v>21</v>
      </c>
      <c r="E4302" t="s">
        <v>3056</v>
      </c>
      <c r="F4302" t="s">
        <v>3057</v>
      </c>
      <c r="G4302" t="s">
        <v>3058</v>
      </c>
      <c r="H4302">
        <v>77.15665989</v>
      </c>
      <c r="I4302">
        <v>28.54283324</v>
      </c>
      <c r="J4302" t="s">
        <v>1916</v>
      </c>
      <c r="K4302" t="s">
        <v>26</v>
      </c>
      <c r="L4302" t="s">
        <v>27</v>
      </c>
      <c r="M4302" t="s">
        <v>27</v>
      </c>
      <c r="N4302" t="s">
        <v>27</v>
      </c>
      <c r="O4302" t="s">
        <v>27</v>
      </c>
      <c r="P4302">
        <v>3</v>
      </c>
      <c r="Q4302">
        <v>83</v>
      </c>
      <c r="R4302">
        <v>1600</v>
      </c>
      <c r="S4302">
        <v>3.5</v>
      </c>
      <c r="T4302" s="1">
        <v>41804</v>
      </c>
      <c r="U4302" t="s">
        <v>28</v>
      </c>
      <c r="V4302" t="s">
        <v>20707</v>
      </c>
      <c r="W4302" t="s">
        <v>20710</v>
      </c>
      <c r="X4302" t="s">
        <v>20664</v>
      </c>
      <c r="Y4302" t="s">
        <v>20671</v>
      </c>
      <c r="Z4302">
        <v>6</v>
      </c>
      <c r="AA4302" t="s">
        <v>20672</v>
      </c>
    </row>
    <row r="4303" spans="1:27" x14ac:dyDescent="0.3">
      <c r="A4303">
        <v>9720</v>
      </c>
      <c r="B4303" t="s">
        <v>3059</v>
      </c>
      <c r="C4303">
        <v>1</v>
      </c>
      <c r="D4303" t="s">
        <v>21</v>
      </c>
      <c r="E4303" t="s">
        <v>3060</v>
      </c>
      <c r="F4303" t="s">
        <v>1890</v>
      </c>
      <c r="G4303" t="s">
        <v>1891</v>
      </c>
      <c r="H4303">
        <v>77.219223080000006</v>
      </c>
      <c r="I4303">
        <v>28.532302789999999</v>
      </c>
      <c r="J4303" t="s">
        <v>2146</v>
      </c>
      <c r="K4303" t="s">
        <v>26</v>
      </c>
      <c r="L4303" t="s">
        <v>27</v>
      </c>
      <c r="M4303" t="s">
        <v>27</v>
      </c>
      <c r="N4303" t="s">
        <v>27</v>
      </c>
      <c r="O4303" t="s">
        <v>27</v>
      </c>
      <c r="P4303">
        <v>3</v>
      </c>
      <c r="Q4303">
        <v>295</v>
      </c>
      <c r="R4303">
        <v>1200</v>
      </c>
      <c r="S4303">
        <v>3.5</v>
      </c>
      <c r="T4303" s="1">
        <v>40340</v>
      </c>
      <c r="U4303" t="s">
        <v>28</v>
      </c>
      <c r="V4303" t="s">
        <v>20707</v>
      </c>
      <c r="W4303" t="s">
        <v>20710</v>
      </c>
      <c r="X4303" t="s">
        <v>20667</v>
      </c>
      <c r="Y4303" t="s">
        <v>20671</v>
      </c>
      <c r="Z4303">
        <v>6</v>
      </c>
      <c r="AA4303" t="s">
        <v>20672</v>
      </c>
    </row>
    <row r="4304" spans="1:27" x14ac:dyDescent="0.3">
      <c r="A4304">
        <v>65</v>
      </c>
      <c r="B4304" t="s">
        <v>3073</v>
      </c>
      <c r="C4304">
        <v>1</v>
      </c>
      <c r="D4304" t="s">
        <v>21</v>
      </c>
      <c r="E4304" t="s">
        <v>3074</v>
      </c>
      <c r="F4304" t="s">
        <v>725</v>
      </c>
      <c r="G4304" t="s">
        <v>726</v>
      </c>
      <c r="H4304">
        <v>77.205934200000002</v>
      </c>
      <c r="I4304">
        <v>28.558018100000002</v>
      </c>
      <c r="J4304" t="s">
        <v>3075</v>
      </c>
      <c r="K4304" t="s">
        <v>26</v>
      </c>
      <c r="L4304" t="s">
        <v>35</v>
      </c>
      <c r="M4304" t="s">
        <v>35</v>
      </c>
      <c r="N4304" t="s">
        <v>27</v>
      </c>
      <c r="O4304" t="s">
        <v>27</v>
      </c>
      <c r="P4304">
        <v>3</v>
      </c>
      <c r="Q4304">
        <v>234</v>
      </c>
      <c r="R4304">
        <v>1800</v>
      </c>
      <c r="S4304">
        <v>3.5</v>
      </c>
      <c r="T4304" s="1">
        <v>40709</v>
      </c>
      <c r="U4304" t="s">
        <v>28</v>
      </c>
      <c r="V4304" t="s">
        <v>20707</v>
      </c>
      <c r="W4304" t="s">
        <v>20710</v>
      </c>
      <c r="X4304" t="s">
        <v>20663</v>
      </c>
      <c r="Y4304" t="s">
        <v>20671</v>
      </c>
      <c r="Z4304">
        <v>6</v>
      </c>
      <c r="AA4304" t="s">
        <v>20672</v>
      </c>
    </row>
    <row r="4305" spans="1:27" x14ac:dyDescent="0.3">
      <c r="A4305">
        <v>743</v>
      </c>
      <c r="B4305" t="s">
        <v>3164</v>
      </c>
      <c r="C4305">
        <v>1</v>
      </c>
      <c r="D4305" t="s">
        <v>21</v>
      </c>
      <c r="E4305" t="s">
        <v>3165</v>
      </c>
      <c r="F4305" t="s">
        <v>1809</v>
      </c>
      <c r="G4305" t="s">
        <v>1810</v>
      </c>
      <c r="H4305">
        <v>77.219992399999995</v>
      </c>
      <c r="I4305">
        <v>28.5680075</v>
      </c>
      <c r="J4305" t="s">
        <v>3166</v>
      </c>
      <c r="K4305" t="s">
        <v>26</v>
      </c>
      <c r="L4305" t="s">
        <v>27</v>
      </c>
      <c r="M4305" t="s">
        <v>27</v>
      </c>
      <c r="N4305" t="s">
        <v>27</v>
      </c>
      <c r="O4305" t="s">
        <v>27</v>
      </c>
      <c r="P4305">
        <v>3</v>
      </c>
      <c r="Q4305">
        <v>273</v>
      </c>
      <c r="R4305">
        <v>1100</v>
      </c>
      <c r="S4305">
        <v>3.5</v>
      </c>
      <c r="T4305" s="1">
        <v>41405</v>
      </c>
      <c r="U4305" t="s">
        <v>28</v>
      </c>
      <c r="V4305" t="s">
        <v>20707</v>
      </c>
      <c r="W4305" t="s">
        <v>20710</v>
      </c>
      <c r="X4305" t="s">
        <v>20658</v>
      </c>
      <c r="Y4305" t="s">
        <v>20671</v>
      </c>
      <c r="Z4305">
        <v>5</v>
      </c>
      <c r="AA4305" t="s">
        <v>20630</v>
      </c>
    </row>
    <row r="4306" spans="1:27" x14ac:dyDescent="0.3">
      <c r="A4306">
        <v>8689</v>
      </c>
      <c r="B4306" t="s">
        <v>3176</v>
      </c>
      <c r="C4306">
        <v>1</v>
      </c>
      <c r="D4306" t="s">
        <v>21</v>
      </c>
      <c r="E4306" t="s">
        <v>3177</v>
      </c>
      <c r="F4306" t="s">
        <v>1829</v>
      </c>
      <c r="G4306" t="s">
        <v>1830</v>
      </c>
      <c r="H4306">
        <v>77.243464799999998</v>
      </c>
      <c r="I4306">
        <v>28.532893600000001</v>
      </c>
      <c r="J4306" t="s">
        <v>476</v>
      </c>
      <c r="K4306" t="s">
        <v>26</v>
      </c>
      <c r="L4306" t="s">
        <v>35</v>
      </c>
      <c r="M4306" t="s">
        <v>27</v>
      </c>
      <c r="N4306" t="s">
        <v>27</v>
      </c>
      <c r="O4306" t="s">
        <v>27</v>
      </c>
      <c r="P4306">
        <v>3</v>
      </c>
      <c r="Q4306">
        <v>256</v>
      </c>
      <c r="R4306">
        <v>1200</v>
      </c>
      <c r="S4306">
        <v>3.5</v>
      </c>
      <c r="T4306" s="1">
        <v>41753</v>
      </c>
      <c r="U4306" t="s">
        <v>28</v>
      </c>
      <c r="V4306" t="s">
        <v>20707</v>
      </c>
      <c r="W4306" t="s">
        <v>20710</v>
      </c>
      <c r="X4306" t="s">
        <v>20664</v>
      </c>
      <c r="Y4306" t="s">
        <v>20671</v>
      </c>
      <c r="Z4306">
        <v>4</v>
      </c>
      <c r="AA4306" t="s">
        <v>20673</v>
      </c>
    </row>
    <row r="4307" spans="1:27" x14ac:dyDescent="0.3">
      <c r="A4307">
        <v>304027</v>
      </c>
      <c r="B4307" t="s">
        <v>3178</v>
      </c>
      <c r="C4307">
        <v>1</v>
      </c>
      <c r="D4307" t="s">
        <v>21</v>
      </c>
      <c r="E4307" t="s">
        <v>3179</v>
      </c>
      <c r="F4307" t="s">
        <v>1717</v>
      </c>
      <c r="G4307" t="s">
        <v>1718</v>
      </c>
      <c r="H4307">
        <v>77.194058400000003</v>
      </c>
      <c r="I4307">
        <v>28.554149599999999</v>
      </c>
      <c r="J4307" t="s">
        <v>3180</v>
      </c>
      <c r="K4307" t="s">
        <v>26</v>
      </c>
      <c r="L4307" t="s">
        <v>35</v>
      </c>
      <c r="M4307" t="s">
        <v>35</v>
      </c>
      <c r="N4307" t="s">
        <v>27</v>
      </c>
      <c r="O4307" t="s">
        <v>27</v>
      </c>
      <c r="P4307">
        <v>3</v>
      </c>
      <c r="Q4307">
        <v>384</v>
      </c>
      <c r="R4307">
        <v>1200</v>
      </c>
      <c r="S4307">
        <v>3.5</v>
      </c>
      <c r="T4307" s="1">
        <v>42116</v>
      </c>
      <c r="U4307" t="s">
        <v>28</v>
      </c>
      <c r="V4307" t="s">
        <v>20707</v>
      </c>
      <c r="W4307" t="s">
        <v>20710</v>
      </c>
      <c r="X4307" t="s">
        <v>20669</v>
      </c>
      <c r="Y4307" t="s">
        <v>20671</v>
      </c>
      <c r="Z4307">
        <v>4</v>
      </c>
      <c r="AA4307" t="s">
        <v>20673</v>
      </c>
    </row>
    <row r="4308" spans="1:27" x14ac:dyDescent="0.3">
      <c r="A4308">
        <v>7066</v>
      </c>
      <c r="B4308" t="s">
        <v>2036</v>
      </c>
      <c r="C4308">
        <v>1</v>
      </c>
      <c r="D4308" t="s">
        <v>21</v>
      </c>
      <c r="E4308" t="s">
        <v>3191</v>
      </c>
      <c r="F4308" t="s">
        <v>2659</v>
      </c>
      <c r="G4308" t="s">
        <v>2658</v>
      </c>
      <c r="H4308">
        <v>77.146726299999997</v>
      </c>
      <c r="I4308">
        <v>28.656857899999999</v>
      </c>
      <c r="J4308" t="s">
        <v>1759</v>
      </c>
      <c r="K4308" t="s">
        <v>26</v>
      </c>
      <c r="L4308" t="s">
        <v>27</v>
      </c>
      <c r="M4308" t="s">
        <v>35</v>
      </c>
      <c r="N4308" t="s">
        <v>27</v>
      </c>
      <c r="O4308" t="s">
        <v>27</v>
      </c>
      <c r="P4308">
        <v>3</v>
      </c>
      <c r="Q4308">
        <v>120</v>
      </c>
      <c r="R4308">
        <v>1100</v>
      </c>
      <c r="S4308">
        <v>3.5</v>
      </c>
      <c r="T4308" s="1">
        <v>42096</v>
      </c>
      <c r="U4308" t="s">
        <v>28</v>
      </c>
      <c r="V4308" t="s">
        <v>20707</v>
      </c>
      <c r="W4308" t="s">
        <v>20710</v>
      </c>
      <c r="X4308" t="s">
        <v>20669</v>
      </c>
      <c r="Y4308" t="s">
        <v>20671</v>
      </c>
      <c r="Z4308">
        <v>4</v>
      </c>
      <c r="AA4308" t="s">
        <v>20673</v>
      </c>
    </row>
    <row r="4309" spans="1:27" x14ac:dyDescent="0.3">
      <c r="A4309">
        <v>730</v>
      </c>
      <c r="B4309" t="s">
        <v>3221</v>
      </c>
      <c r="C4309">
        <v>1</v>
      </c>
      <c r="D4309" t="s">
        <v>21</v>
      </c>
      <c r="E4309" t="s">
        <v>2925</v>
      </c>
      <c r="F4309" t="s">
        <v>70</v>
      </c>
      <c r="G4309" t="s">
        <v>71</v>
      </c>
      <c r="H4309">
        <v>77.230411500000002</v>
      </c>
      <c r="I4309">
        <v>28.573212399999999</v>
      </c>
      <c r="J4309" t="s">
        <v>3222</v>
      </c>
      <c r="K4309" t="s">
        <v>26</v>
      </c>
      <c r="L4309" t="s">
        <v>35</v>
      </c>
      <c r="M4309" t="s">
        <v>35</v>
      </c>
      <c r="N4309" t="s">
        <v>27</v>
      </c>
      <c r="O4309" t="s">
        <v>27</v>
      </c>
      <c r="P4309">
        <v>3</v>
      </c>
      <c r="Q4309">
        <v>208</v>
      </c>
      <c r="R4309">
        <v>1500</v>
      </c>
      <c r="S4309">
        <v>3.5</v>
      </c>
      <c r="T4309" s="1">
        <v>42445</v>
      </c>
      <c r="U4309" t="s">
        <v>28</v>
      </c>
      <c r="V4309" t="s">
        <v>20707</v>
      </c>
      <c r="W4309" t="s">
        <v>20710</v>
      </c>
      <c r="X4309" t="s">
        <v>20661</v>
      </c>
      <c r="Y4309" t="s">
        <v>20674</v>
      </c>
      <c r="Z4309">
        <v>3</v>
      </c>
      <c r="AA4309" t="s">
        <v>20675</v>
      </c>
    </row>
    <row r="4310" spans="1:27" x14ac:dyDescent="0.3">
      <c r="A4310">
        <v>9840</v>
      </c>
      <c r="B4310" t="s">
        <v>3360</v>
      </c>
      <c r="C4310">
        <v>1</v>
      </c>
      <c r="D4310" t="s">
        <v>21</v>
      </c>
      <c r="E4310" t="s">
        <v>3361</v>
      </c>
      <c r="F4310" t="s">
        <v>1825</v>
      </c>
      <c r="G4310" t="s">
        <v>1824</v>
      </c>
      <c r="H4310">
        <v>77.247026199999993</v>
      </c>
      <c r="I4310">
        <v>28.5453005</v>
      </c>
      <c r="J4310" t="s">
        <v>2125</v>
      </c>
      <c r="K4310" t="s">
        <v>26</v>
      </c>
      <c r="L4310" t="s">
        <v>35</v>
      </c>
      <c r="M4310" t="s">
        <v>27</v>
      </c>
      <c r="N4310" t="s">
        <v>27</v>
      </c>
      <c r="O4310" t="s">
        <v>27</v>
      </c>
      <c r="P4310">
        <v>3</v>
      </c>
      <c r="Q4310">
        <v>150</v>
      </c>
      <c r="R4310">
        <v>1600</v>
      </c>
      <c r="S4310">
        <v>3.5</v>
      </c>
      <c r="T4310" s="1">
        <v>42392</v>
      </c>
      <c r="U4310" t="s">
        <v>28</v>
      </c>
      <c r="V4310" t="s">
        <v>20707</v>
      </c>
      <c r="W4310" t="s">
        <v>20710</v>
      </c>
      <c r="X4310" t="s">
        <v>20661</v>
      </c>
      <c r="Y4310" t="s">
        <v>20674</v>
      </c>
      <c r="Z4310">
        <v>1</v>
      </c>
      <c r="AA4310" t="s">
        <v>20677</v>
      </c>
    </row>
    <row r="4311" spans="1:27" x14ac:dyDescent="0.3">
      <c r="A4311">
        <v>18412880</v>
      </c>
      <c r="B4311" t="s">
        <v>3391</v>
      </c>
      <c r="C4311">
        <v>1</v>
      </c>
      <c r="D4311" t="s">
        <v>21</v>
      </c>
      <c r="E4311" t="s">
        <v>3392</v>
      </c>
      <c r="F4311" t="s">
        <v>1798</v>
      </c>
      <c r="G4311" t="s">
        <v>1799</v>
      </c>
      <c r="H4311">
        <v>77.119962700000002</v>
      </c>
      <c r="I4311">
        <v>28.647390699999999</v>
      </c>
      <c r="J4311" t="s">
        <v>3393</v>
      </c>
      <c r="K4311" t="s">
        <v>26</v>
      </c>
      <c r="L4311" t="s">
        <v>35</v>
      </c>
      <c r="M4311" t="s">
        <v>27</v>
      </c>
      <c r="N4311" t="s">
        <v>27</v>
      </c>
      <c r="O4311" t="s">
        <v>27</v>
      </c>
      <c r="P4311">
        <v>3</v>
      </c>
      <c r="Q4311">
        <v>35</v>
      </c>
      <c r="R4311">
        <v>1200</v>
      </c>
      <c r="S4311">
        <v>3.5</v>
      </c>
      <c r="T4311" s="1">
        <v>40192</v>
      </c>
      <c r="U4311" t="s">
        <v>28</v>
      </c>
      <c r="V4311" t="s">
        <v>20707</v>
      </c>
      <c r="W4311" t="s">
        <v>20710</v>
      </c>
      <c r="X4311" t="s">
        <v>20667</v>
      </c>
      <c r="Y4311" t="s">
        <v>20674</v>
      </c>
      <c r="Z4311">
        <v>1</v>
      </c>
      <c r="AA4311" t="s">
        <v>20677</v>
      </c>
    </row>
    <row r="4312" spans="1:27" x14ac:dyDescent="0.3">
      <c r="A4312">
        <v>1621</v>
      </c>
      <c r="B4312" t="s">
        <v>3435</v>
      </c>
      <c r="C4312">
        <v>1</v>
      </c>
      <c r="D4312" t="s">
        <v>21</v>
      </c>
      <c r="E4312" t="s">
        <v>3436</v>
      </c>
      <c r="F4312" t="s">
        <v>725</v>
      </c>
      <c r="G4312" t="s">
        <v>726</v>
      </c>
      <c r="H4312">
        <v>77.204901100000001</v>
      </c>
      <c r="I4312">
        <v>28.557426599999999</v>
      </c>
      <c r="J4312" t="s">
        <v>502</v>
      </c>
      <c r="K4312" t="s">
        <v>26</v>
      </c>
      <c r="L4312" t="s">
        <v>35</v>
      </c>
      <c r="M4312" t="s">
        <v>35</v>
      </c>
      <c r="N4312" t="s">
        <v>27</v>
      </c>
      <c r="O4312" t="s">
        <v>27</v>
      </c>
      <c r="P4312">
        <v>3</v>
      </c>
      <c r="Q4312">
        <v>181</v>
      </c>
      <c r="R4312">
        <v>1200</v>
      </c>
      <c r="S4312">
        <v>3.5</v>
      </c>
      <c r="T4312" s="1">
        <v>41978</v>
      </c>
      <c r="U4312" t="s">
        <v>28</v>
      </c>
      <c r="V4312" t="s">
        <v>20707</v>
      </c>
      <c r="W4312" t="s">
        <v>20710</v>
      </c>
      <c r="X4312" t="s">
        <v>20664</v>
      </c>
      <c r="Y4312" t="s">
        <v>20678</v>
      </c>
      <c r="Z4312">
        <v>12</v>
      </c>
      <c r="AA4312" t="s">
        <v>6631</v>
      </c>
    </row>
    <row r="4313" spans="1:27" x14ac:dyDescent="0.3">
      <c r="A4313">
        <v>998</v>
      </c>
      <c r="B4313" t="s">
        <v>3502</v>
      </c>
      <c r="C4313">
        <v>1</v>
      </c>
      <c r="D4313" t="s">
        <v>21</v>
      </c>
      <c r="E4313" t="s">
        <v>3503</v>
      </c>
      <c r="F4313" t="s">
        <v>1735</v>
      </c>
      <c r="G4313" t="s">
        <v>1734</v>
      </c>
      <c r="H4313">
        <v>77.213275800000005</v>
      </c>
      <c r="I4313">
        <v>28.539624</v>
      </c>
      <c r="J4313" t="s">
        <v>3504</v>
      </c>
      <c r="K4313" t="s">
        <v>26</v>
      </c>
      <c r="L4313" t="s">
        <v>35</v>
      </c>
      <c r="M4313" t="s">
        <v>35</v>
      </c>
      <c r="N4313" t="s">
        <v>27</v>
      </c>
      <c r="O4313" t="s">
        <v>27</v>
      </c>
      <c r="P4313">
        <v>3</v>
      </c>
      <c r="Q4313">
        <v>104</v>
      </c>
      <c r="R4313">
        <v>1500</v>
      </c>
      <c r="S4313">
        <v>3.5</v>
      </c>
      <c r="T4313" s="1">
        <v>42687</v>
      </c>
      <c r="U4313" t="s">
        <v>28</v>
      </c>
      <c r="V4313" t="s">
        <v>20707</v>
      </c>
      <c r="W4313" t="s">
        <v>20710</v>
      </c>
      <c r="X4313" t="s">
        <v>20661</v>
      </c>
      <c r="Y4313" t="s">
        <v>20678</v>
      </c>
      <c r="Z4313">
        <v>11</v>
      </c>
      <c r="AA4313" t="s">
        <v>20679</v>
      </c>
    </row>
    <row r="4314" spans="1:27" x14ac:dyDescent="0.3">
      <c r="A4314">
        <v>304675</v>
      </c>
      <c r="B4314" t="s">
        <v>1872</v>
      </c>
      <c r="C4314">
        <v>1</v>
      </c>
      <c r="D4314" t="s">
        <v>21</v>
      </c>
      <c r="E4314" t="s">
        <v>3530</v>
      </c>
      <c r="F4314" t="s">
        <v>2919</v>
      </c>
      <c r="G4314" t="s">
        <v>2920</v>
      </c>
      <c r="H4314">
        <v>77.163649050000004</v>
      </c>
      <c r="I4314">
        <v>28.557228720000001</v>
      </c>
      <c r="J4314" t="s">
        <v>548</v>
      </c>
      <c r="K4314" t="s">
        <v>26</v>
      </c>
      <c r="L4314" t="s">
        <v>35</v>
      </c>
      <c r="M4314" t="s">
        <v>35</v>
      </c>
      <c r="N4314" t="s">
        <v>27</v>
      </c>
      <c r="O4314" t="s">
        <v>27</v>
      </c>
      <c r="P4314">
        <v>3</v>
      </c>
      <c r="Q4314">
        <v>332</v>
      </c>
      <c r="R4314">
        <v>1300</v>
      </c>
      <c r="S4314">
        <v>3.5</v>
      </c>
      <c r="T4314" s="1">
        <v>42652</v>
      </c>
      <c r="U4314" t="s">
        <v>28</v>
      </c>
      <c r="V4314" t="s">
        <v>20707</v>
      </c>
      <c r="W4314" t="s">
        <v>20710</v>
      </c>
      <c r="X4314" t="s">
        <v>20661</v>
      </c>
      <c r="Y4314" t="s">
        <v>20678</v>
      </c>
      <c r="Z4314">
        <v>10</v>
      </c>
      <c r="AA4314" t="s">
        <v>20680</v>
      </c>
    </row>
    <row r="4315" spans="1:27" x14ac:dyDescent="0.3">
      <c r="A4315">
        <v>7061</v>
      </c>
      <c r="B4315" t="s">
        <v>3534</v>
      </c>
      <c r="C4315">
        <v>1</v>
      </c>
      <c r="D4315" t="s">
        <v>21</v>
      </c>
      <c r="E4315" t="s">
        <v>3535</v>
      </c>
      <c r="F4315" t="s">
        <v>2220</v>
      </c>
      <c r="G4315" t="s">
        <v>2221</v>
      </c>
      <c r="H4315">
        <v>77.123322900000005</v>
      </c>
      <c r="I4315">
        <v>28.650366000000002</v>
      </c>
      <c r="J4315" t="s">
        <v>2999</v>
      </c>
      <c r="K4315" t="s">
        <v>26</v>
      </c>
      <c r="L4315" t="s">
        <v>35</v>
      </c>
      <c r="M4315" t="s">
        <v>27</v>
      </c>
      <c r="N4315" t="s">
        <v>27</v>
      </c>
      <c r="O4315" t="s">
        <v>27</v>
      </c>
      <c r="P4315">
        <v>3</v>
      </c>
      <c r="Q4315">
        <v>609</v>
      </c>
      <c r="R4315">
        <v>1450</v>
      </c>
      <c r="S4315">
        <v>3.5</v>
      </c>
      <c r="T4315" s="1">
        <v>43393</v>
      </c>
      <c r="U4315" t="s">
        <v>28</v>
      </c>
      <c r="V4315" t="s">
        <v>20707</v>
      </c>
      <c r="W4315" t="s">
        <v>20710</v>
      </c>
      <c r="X4315" t="s">
        <v>20662</v>
      </c>
      <c r="Y4315" t="s">
        <v>20678</v>
      </c>
      <c r="Z4315">
        <v>10</v>
      </c>
      <c r="AA4315" t="s">
        <v>20680</v>
      </c>
    </row>
    <row r="4316" spans="1:27" x14ac:dyDescent="0.3">
      <c r="A4316">
        <v>2217</v>
      </c>
      <c r="B4316" t="s">
        <v>3496</v>
      </c>
      <c r="C4316">
        <v>1</v>
      </c>
      <c r="D4316" t="s">
        <v>21</v>
      </c>
      <c r="E4316" t="s">
        <v>3542</v>
      </c>
      <c r="F4316" t="s">
        <v>725</v>
      </c>
      <c r="G4316" t="s">
        <v>726</v>
      </c>
      <c r="H4316">
        <v>77.206293599999995</v>
      </c>
      <c r="I4316">
        <v>28.5580523</v>
      </c>
      <c r="J4316" t="s">
        <v>510</v>
      </c>
      <c r="K4316" t="s">
        <v>26</v>
      </c>
      <c r="L4316" t="s">
        <v>35</v>
      </c>
      <c r="M4316" t="s">
        <v>27</v>
      </c>
      <c r="N4316" t="s">
        <v>27</v>
      </c>
      <c r="O4316" t="s">
        <v>27</v>
      </c>
      <c r="P4316">
        <v>3</v>
      </c>
      <c r="Q4316">
        <v>163</v>
      </c>
      <c r="R4316">
        <v>1500</v>
      </c>
      <c r="S4316">
        <v>3.5</v>
      </c>
      <c r="T4316" s="1">
        <v>43382</v>
      </c>
      <c r="U4316" t="s">
        <v>28</v>
      </c>
      <c r="V4316" t="s">
        <v>20707</v>
      </c>
      <c r="W4316" t="s">
        <v>20710</v>
      </c>
      <c r="X4316" t="s">
        <v>20662</v>
      </c>
      <c r="Y4316" t="s">
        <v>20678</v>
      </c>
      <c r="Z4316">
        <v>10</v>
      </c>
      <c r="AA4316" t="s">
        <v>20680</v>
      </c>
    </row>
    <row r="4317" spans="1:27" x14ac:dyDescent="0.3">
      <c r="A4317">
        <v>18219547</v>
      </c>
      <c r="B4317" t="s">
        <v>3550</v>
      </c>
      <c r="C4317">
        <v>1</v>
      </c>
      <c r="D4317" t="s">
        <v>21</v>
      </c>
      <c r="E4317" t="s">
        <v>3551</v>
      </c>
      <c r="F4317" t="s">
        <v>1724</v>
      </c>
      <c r="G4317" t="s">
        <v>1723</v>
      </c>
      <c r="H4317">
        <v>77.080189700000005</v>
      </c>
      <c r="I4317">
        <v>28.620388999999999</v>
      </c>
      <c r="J4317" t="s">
        <v>730</v>
      </c>
      <c r="K4317" t="s">
        <v>26</v>
      </c>
      <c r="L4317" t="s">
        <v>35</v>
      </c>
      <c r="M4317" t="s">
        <v>35</v>
      </c>
      <c r="N4317" t="s">
        <v>27</v>
      </c>
      <c r="O4317" t="s">
        <v>27</v>
      </c>
      <c r="P4317">
        <v>3</v>
      </c>
      <c r="Q4317">
        <v>100</v>
      </c>
      <c r="R4317">
        <v>1300</v>
      </c>
      <c r="S4317">
        <v>3.5</v>
      </c>
      <c r="T4317" s="1">
        <v>42294</v>
      </c>
      <c r="U4317" t="s">
        <v>28</v>
      </c>
      <c r="V4317" t="s">
        <v>20707</v>
      </c>
      <c r="W4317" t="s">
        <v>20710</v>
      </c>
      <c r="X4317" t="s">
        <v>20669</v>
      </c>
      <c r="Y4317" t="s">
        <v>20678</v>
      </c>
      <c r="Z4317">
        <v>10</v>
      </c>
      <c r="AA4317" t="s">
        <v>20680</v>
      </c>
    </row>
    <row r="4318" spans="1:27" x14ac:dyDescent="0.3">
      <c r="A4318">
        <v>18381626</v>
      </c>
      <c r="B4318" t="s">
        <v>3593</v>
      </c>
      <c r="C4318">
        <v>1</v>
      </c>
      <c r="D4318" t="s">
        <v>21</v>
      </c>
      <c r="E4318" t="s">
        <v>3594</v>
      </c>
      <c r="F4318" t="s">
        <v>704</v>
      </c>
      <c r="G4318" t="s">
        <v>705</v>
      </c>
      <c r="H4318">
        <v>77.109943299999998</v>
      </c>
      <c r="I4318">
        <v>28.649084500000001</v>
      </c>
      <c r="J4318" t="s">
        <v>3595</v>
      </c>
      <c r="K4318" t="s">
        <v>26</v>
      </c>
      <c r="L4318" t="s">
        <v>35</v>
      </c>
      <c r="M4318" t="s">
        <v>35</v>
      </c>
      <c r="N4318" t="s">
        <v>27</v>
      </c>
      <c r="O4318" t="s">
        <v>27</v>
      </c>
      <c r="P4318">
        <v>3</v>
      </c>
      <c r="Q4318">
        <v>24</v>
      </c>
      <c r="R4318">
        <v>1200</v>
      </c>
      <c r="S4318">
        <v>3.5</v>
      </c>
      <c r="T4318" s="1">
        <v>41567</v>
      </c>
      <c r="U4318" t="s">
        <v>28</v>
      </c>
      <c r="V4318" t="s">
        <v>20707</v>
      </c>
      <c r="W4318" t="s">
        <v>20710</v>
      </c>
      <c r="X4318" t="s">
        <v>20658</v>
      </c>
      <c r="Y4318" t="s">
        <v>20678</v>
      </c>
      <c r="Z4318">
        <v>10</v>
      </c>
      <c r="AA4318" t="s">
        <v>20680</v>
      </c>
    </row>
    <row r="4319" spans="1:27" x14ac:dyDescent="0.3">
      <c r="A4319">
        <v>948</v>
      </c>
      <c r="B4319" t="s">
        <v>3668</v>
      </c>
      <c r="C4319">
        <v>1</v>
      </c>
      <c r="D4319" t="s">
        <v>21</v>
      </c>
      <c r="E4319" t="s">
        <v>3669</v>
      </c>
      <c r="F4319" t="s">
        <v>3406</v>
      </c>
      <c r="G4319" t="s">
        <v>3407</v>
      </c>
      <c r="H4319">
        <v>77.198808200000002</v>
      </c>
      <c r="I4319">
        <v>28.538666200000002</v>
      </c>
      <c r="J4319" t="s">
        <v>479</v>
      </c>
      <c r="K4319" t="s">
        <v>26</v>
      </c>
      <c r="L4319" t="s">
        <v>35</v>
      </c>
      <c r="M4319" t="s">
        <v>35</v>
      </c>
      <c r="N4319" t="s">
        <v>27</v>
      </c>
      <c r="O4319" t="s">
        <v>27</v>
      </c>
      <c r="P4319">
        <v>3</v>
      </c>
      <c r="Q4319">
        <v>141</v>
      </c>
      <c r="R4319">
        <v>1500</v>
      </c>
      <c r="S4319">
        <v>3.5</v>
      </c>
      <c r="T4319" s="1">
        <v>40956</v>
      </c>
      <c r="U4319" t="s">
        <v>28</v>
      </c>
      <c r="V4319" t="s">
        <v>20707</v>
      </c>
      <c r="W4319" t="s">
        <v>20710</v>
      </c>
      <c r="X4319" t="s">
        <v>20665</v>
      </c>
      <c r="Y4319" t="s">
        <v>20674</v>
      </c>
      <c r="Z4319">
        <v>2</v>
      </c>
      <c r="AA4319" t="s">
        <v>20676</v>
      </c>
    </row>
    <row r="4320" spans="1:27" x14ac:dyDescent="0.3">
      <c r="A4320">
        <v>4815</v>
      </c>
      <c r="B4320" t="s">
        <v>3755</v>
      </c>
      <c r="C4320">
        <v>1</v>
      </c>
      <c r="D4320" t="s">
        <v>21</v>
      </c>
      <c r="E4320" t="s">
        <v>3756</v>
      </c>
      <c r="F4320" t="s">
        <v>650</v>
      </c>
      <c r="G4320" t="s">
        <v>651</v>
      </c>
      <c r="H4320">
        <v>77.220082199999993</v>
      </c>
      <c r="I4320">
        <v>28.634868099999998</v>
      </c>
      <c r="J4320" t="s">
        <v>3757</v>
      </c>
      <c r="K4320" t="s">
        <v>26</v>
      </c>
      <c r="L4320" t="s">
        <v>35</v>
      </c>
      <c r="M4320" t="s">
        <v>35</v>
      </c>
      <c r="N4320" t="s">
        <v>27</v>
      </c>
      <c r="O4320" t="s">
        <v>27</v>
      </c>
      <c r="P4320">
        <v>3</v>
      </c>
      <c r="Q4320">
        <v>1863</v>
      </c>
      <c r="R4320">
        <v>1350</v>
      </c>
      <c r="S4320">
        <v>3.5</v>
      </c>
      <c r="T4320" s="1">
        <v>41146</v>
      </c>
      <c r="U4320" t="s">
        <v>28</v>
      </c>
      <c r="V4320" t="s">
        <v>20707</v>
      </c>
      <c r="W4320" t="s">
        <v>20710</v>
      </c>
      <c r="X4320" t="s">
        <v>20665</v>
      </c>
      <c r="Y4320" t="s">
        <v>20659</v>
      </c>
      <c r="Z4320">
        <v>8</v>
      </c>
      <c r="AA4320" t="s">
        <v>20666</v>
      </c>
    </row>
    <row r="4321" spans="1:27" x14ac:dyDescent="0.3">
      <c r="A4321">
        <v>308244</v>
      </c>
      <c r="B4321" t="s">
        <v>3785</v>
      </c>
      <c r="C4321">
        <v>1</v>
      </c>
      <c r="D4321" t="s">
        <v>21</v>
      </c>
      <c r="E4321" t="s">
        <v>3786</v>
      </c>
      <c r="F4321" t="s">
        <v>650</v>
      </c>
      <c r="G4321" t="s">
        <v>651</v>
      </c>
      <c r="H4321">
        <v>77.2171077</v>
      </c>
      <c r="I4321">
        <v>28.630847299999999</v>
      </c>
      <c r="J4321" t="s">
        <v>3787</v>
      </c>
      <c r="K4321" t="s">
        <v>26</v>
      </c>
      <c r="L4321" t="s">
        <v>35</v>
      </c>
      <c r="M4321" t="s">
        <v>27</v>
      </c>
      <c r="N4321" t="s">
        <v>27</v>
      </c>
      <c r="O4321" t="s">
        <v>27</v>
      </c>
      <c r="P4321">
        <v>3</v>
      </c>
      <c r="Q4321">
        <v>422</v>
      </c>
      <c r="R4321">
        <v>1700</v>
      </c>
      <c r="S4321">
        <v>3.5</v>
      </c>
      <c r="T4321" s="1">
        <v>41810</v>
      </c>
      <c r="U4321" t="s">
        <v>28</v>
      </c>
      <c r="V4321" t="s">
        <v>20707</v>
      </c>
      <c r="W4321" t="s">
        <v>20710</v>
      </c>
      <c r="X4321" t="s">
        <v>20664</v>
      </c>
      <c r="Y4321" t="s">
        <v>20671</v>
      </c>
      <c r="Z4321">
        <v>6</v>
      </c>
      <c r="AA4321" t="s">
        <v>20672</v>
      </c>
    </row>
    <row r="4322" spans="1:27" x14ac:dyDescent="0.3">
      <c r="A4322">
        <v>905</v>
      </c>
      <c r="B4322" t="s">
        <v>3806</v>
      </c>
      <c r="C4322">
        <v>1</v>
      </c>
      <c r="D4322" t="s">
        <v>21</v>
      </c>
      <c r="E4322" t="s">
        <v>3807</v>
      </c>
      <c r="F4322" t="s">
        <v>650</v>
      </c>
      <c r="G4322" t="s">
        <v>651</v>
      </c>
      <c r="H4322">
        <v>77.220474800000005</v>
      </c>
      <c r="I4322">
        <v>28.630084100000001</v>
      </c>
      <c r="J4322" t="s">
        <v>1759</v>
      </c>
      <c r="K4322" t="s">
        <v>26</v>
      </c>
      <c r="L4322" t="s">
        <v>27</v>
      </c>
      <c r="M4322" t="s">
        <v>35</v>
      </c>
      <c r="N4322" t="s">
        <v>27</v>
      </c>
      <c r="O4322" t="s">
        <v>27</v>
      </c>
      <c r="P4322">
        <v>3</v>
      </c>
      <c r="Q4322">
        <v>327</v>
      </c>
      <c r="R4322">
        <v>1200</v>
      </c>
      <c r="S4322">
        <v>3.5</v>
      </c>
      <c r="T4322" s="1">
        <v>40293</v>
      </c>
      <c r="U4322" t="s">
        <v>28</v>
      </c>
      <c r="V4322" t="s">
        <v>20707</v>
      </c>
      <c r="W4322" t="s">
        <v>20710</v>
      </c>
      <c r="X4322" t="s">
        <v>20667</v>
      </c>
      <c r="Y4322" t="s">
        <v>20671</v>
      </c>
      <c r="Z4322">
        <v>4</v>
      </c>
      <c r="AA4322" t="s">
        <v>20673</v>
      </c>
    </row>
    <row r="4323" spans="1:27" x14ac:dyDescent="0.3">
      <c r="A4323">
        <v>930</v>
      </c>
      <c r="B4323" t="s">
        <v>3811</v>
      </c>
      <c r="C4323">
        <v>1</v>
      </c>
      <c r="D4323" t="s">
        <v>21</v>
      </c>
      <c r="E4323" t="s">
        <v>3812</v>
      </c>
      <c r="F4323" t="s">
        <v>650</v>
      </c>
      <c r="G4323" t="s">
        <v>651</v>
      </c>
      <c r="H4323">
        <v>77.219273799999996</v>
      </c>
      <c r="I4323">
        <v>28.634253399999999</v>
      </c>
      <c r="J4323" t="s">
        <v>3813</v>
      </c>
      <c r="K4323" t="s">
        <v>26</v>
      </c>
      <c r="L4323" t="s">
        <v>35</v>
      </c>
      <c r="M4323" t="s">
        <v>35</v>
      </c>
      <c r="N4323" t="s">
        <v>27</v>
      </c>
      <c r="O4323" t="s">
        <v>27</v>
      </c>
      <c r="P4323">
        <v>3</v>
      </c>
      <c r="Q4323">
        <v>1027</v>
      </c>
      <c r="R4323">
        <v>1500</v>
      </c>
      <c r="S4323">
        <v>3.5</v>
      </c>
      <c r="T4323" s="1">
        <v>42818</v>
      </c>
      <c r="U4323" t="s">
        <v>28</v>
      </c>
      <c r="V4323" t="s">
        <v>20707</v>
      </c>
      <c r="W4323" t="s">
        <v>20710</v>
      </c>
      <c r="X4323" t="s">
        <v>20668</v>
      </c>
      <c r="Y4323" t="s">
        <v>20674</v>
      </c>
      <c r="Z4323">
        <v>3</v>
      </c>
      <c r="AA4323" t="s">
        <v>20675</v>
      </c>
    </row>
    <row r="4324" spans="1:27" x14ac:dyDescent="0.3">
      <c r="A4324">
        <v>18337893</v>
      </c>
      <c r="B4324" t="s">
        <v>3835</v>
      </c>
      <c r="C4324">
        <v>1</v>
      </c>
      <c r="D4324" t="s">
        <v>21</v>
      </c>
      <c r="E4324" t="s">
        <v>3836</v>
      </c>
      <c r="F4324" t="s">
        <v>650</v>
      </c>
      <c r="G4324" t="s">
        <v>651</v>
      </c>
      <c r="H4324">
        <v>77.222866699999997</v>
      </c>
      <c r="I4324">
        <v>28.633162599999999</v>
      </c>
      <c r="J4324" t="s">
        <v>1826</v>
      </c>
      <c r="K4324" t="s">
        <v>26</v>
      </c>
      <c r="L4324" t="s">
        <v>35</v>
      </c>
      <c r="M4324" t="s">
        <v>27</v>
      </c>
      <c r="N4324" t="s">
        <v>27</v>
      </c>
      <c r="O4324" t="s">
        <v>27</v>
      </c>
      <c r="P4324">
        <v>3</v>
      </c>
      <c r="Q4324">
        <v>63</v>
      </c>
      <c r="R4324">
        <v>1400</v>
      </c>
      <c r="S4324">
        <v>3.5</v>
      </c>
      <c r="T4324" s="1">
        <v>41300</v>
      </c>
      <c r="U4324" t="s">
        <v>28</v>
      </c>
      <c r="V4324" t="s">
        <v>20707</v>
      </c>
      <c r="W4324" t="s">
        <v>20710</v>
      </c>
      <c r="X4324" t="s">
        <v>20658</v>
      </c>
      <c r="Y4324" t="s">
        <v>20674</v>
      </c>
      <c r="Z4324">
        <v>1</v>
      </c>
      <c r="AA4324" t="s">
        <v>20677</v>
      </c>
    </row>
    <row r="4325" spans="1:27" x14ac:dyDescent="0.3">
      <c r="A4325">
        <v>1902</v>
      </c>
      <c r="B4325" t="s">
        <v>3923</v>
      </c>
      <c r="C4325">
        <v>1</v>
      </c>
      <c r="D4325" t="s">
        <v>21</v>
      </c>
      <c r="E4325" t="s">
        <v>3924</v>
      </c>
      <c r="F4325" t="s">
        <v>1825</v>
      </c>
      <c r="G4325" t="s">
        <v>1824</v>
      </c>
      <c r="H4325">
        <v>77.233061000000006</v>
      </c>
      <c r="I4325">
        <v>28.5564784</v>
      </c>
      <c r="J4325" t="s">
        <v>3925</v>
      </c>
      <c r="K4325" t="s">
        <v>26</v>
      </c>
      <c r="L4325" t="s">
        <v>27</v>
      </c>
      <c r="M4325" t="s">
        <v>27</v>
      </c>
      <c r="N4325" t="s">
        <v>27</v>
      </c>
      <c r="O4325" t="s">
        <v>27</v>
      </c>
      <c r="P4325">
        <v>3</v>
      </c>
      <c r="Q4325">
        <v>251</v>
      </c>
      <c r="R4325">
        <v>1000</v>
      </c>
      <c r="S4325">
        <v>3.5</v>
      </c>
      <c r="T4325" s="1">
        <v>41142</v>
      </c>
      <c r="U4325" t="s">
        <v>28</v>
      </c>
      <c r="V4325" t="s">
        <v>20707</v>
      </c>
      <c r="W4325" t="s">
        <v>20710</v>
      </c>
      <c r="X4325" t="s">
        <v>20665</v>
      </c>
      <c r="Y4325" t="s">
        <v>20659</v>
      </c>
      <c r="Z4325">
        <v>8</v>
      </c>
      <c r="AA4325" t="s">
        <v>20666</v>
      </c>
    </row>
    <row r="4326" spans="1:27" x14ac:dyDescent="0.3">
      <c r="A4326">
        <v>249</v>
      </c>
      <c r="B4326" t="s">
        <v>3904</v>
      </c>
      <c r="C4326">
        <v>1</v>
      </c>
      <c r="D4326" t="s">
        <v>21</v>
      </c>
      <c r="E4326" t="s">
        <v>3931</v>
      </c>
      <c r="F4326" t="s">
        <v>650</v>
      </c>
      <c r="G4326" t="s">
        <v>651</v>
      </c>
      <c r="H4326">
        <v>77.222821800000006</v>
      </c>
      <c r="I4326">
        <v>28.632217600000001</v>
      </c>
      <c r="J4326" t="s">
        <v>620</v>
      </c>
      <c r="K4326" t="s">
        <v>26</v>
      </c>
      <c r="L4326" t="s">
        <v>27</v>
      </c>
      <c r="M4326" t="s">
        <v>35</v>
      </c>
      <c r="N4326" t="s">
        <v>27</v>
      </c>
      <c r="O4326" t="s">
        <v>27</v>
      </c>
      <c r="P4326">
        <v>3</v>
      </c>
      <c r="Q4326">
        <v>541</v>
      </c>
      <c r="R4326">
        <v>1000</v>
      </c>
      <c r="S4326">
        <v>3.5</v>
      </c>
      <c r="T4326" s="1">
        <v>41105</v>
      </c>
      <c r="U4326" t="s">
        <v>28</v>
      </c>
      <c r="V4326" t="s">
        <v>20707</v>
      </c>
      <c r="W4326" t="s">
        <v>20710</v>
      </c>
      <c r="X4326" t="s">
        <v>20665</v>
      </c>
      <c r="Y4326" t="s">
        <v>20659</v>
      </c>
      <c r="Z4326">
        <v>7</v>
      </c>
      <c r="AA4326" t="s">
        <v>20670</v>
      </c>
    </row>
    <row r="4327" spans="1:27" x14ac:dyDescent="0.3">
      <c r="A4327">
        <v>18361742</v>
      </c>
      <c r="B4327" t="s">
        <v>3979</v>
      </c>
      <c r="C4327">
        <v>1</v>
      </c>
      <c r="D4327" t="s">
        <v>21</v>
      </c>
      <c r="E4327" t="s">
        <v>3980</v>
      </c>
      <c r="F4327" t="s">
        <v>1983</v>
      </c>
      <c r="G4327" t="s">
        <v>1984</v>
      </c>
      <c r="H4327">
        <v>77.309036500000005</v>
      </c>
      <c r="I4327">
        <v>28.6537039</v>
      </c>
      <c r="J4327" t="s">
        <v>3981</v>
      </c>
      <c r="K4327" t="s">
        <v>26</v>
      </c>
      <c r="L4327" t="s">
        <v>27</v>
      </c>
      <c r="M4327" t="s">
        <v>35</v>
      </c>
      <c r="N4327" t="s">
        <v>27</v>
      </c>
      <c r="O4327" t="s">
        <v>27</v>
      </c>
      <c r="P4327">
        <v>3</v>
      </c>
      <c r="Q4327">
        <v>63</v>
      </c>
      <c r="R4327">
        <v>1000</v>
      </c>
      <c r="S4327">
        <v>3.5</v>
      </c>
      <c r="T4327" s="1">
        <v>41677</v>
      </c>
      <c r="U4327" t="s">
        <v>28</v>
      </c>
      <c r="V4327" t="s">
        <v>20707</v>
      </c>
      <c r="W4327" t="s">
        <v>20710</v>
      </c>
      <c r="X4327" t="s">
        <v>20664</v>
      </c>
      <c r="Y4327" t="s">
        <v>20674</v>
      </c>
      <c r="Z4327">
        <v>2</v>
      </c>
      <c r="AA4327" t="s">
        <v>20676</v>
      </c>
    </row>
    <row r="4328" spans="1:27" x14ac:dyDescent="0.3">
      <c r="A4328">
        <v>771</v>
      </c>
      <c r="B4328" t="s">
        <v>4101</v>
      </c>
      <c r="C4328">
        <v>1</v>
      </c>
      <c r="D4328" t="s">
        <v>21</v>
      </c>
      <c r="E4328" t="s">
        <v>4102</v>
      </c>
      <c r="F4328" t="s">
        <v>2919</v>
      </c>
      <c r="G4328" t="s">
        <v>2920</v>
      </c>
      <c r="H4328">
        <v>77.163887770000002</v>
      </c>
      <c r="I4328">
        <v>28.557200160000001</v>
      </c>
      <c r="J4328" t="s">
        <v>479</v>
      </c>
      <c r="K4328" t="s">
        <v>26</v>
      </c>
      <c r="L4328" t="s">
        <v>35</v>
      </c>
      <c r="M4328" t="s">
        <v>35</v>
      </c>
      <c r="N4328" t="s">
        <v>27</v>
      </c>
      <c r="O4328" t="s">
        <v>27</v>
      </c>
      <c r="P4328">
        <v>3</v>
      </c>
      <c r="Q4328">
        <v>193</v>
      </c>
      <c r="R4328">
        <v>1000</v>
      </c>
      <c r="S4328">
        <v>3.5</v>
      </c>
      <c r="T4328" s="1">
        <v>42086</v>
      </c>
      <c r="U4328" t="s">
        <v>28</v>
      </c>
      <c r="V4328" t="s">
        <v>20707</v>
      </c>
      <c r="W4328" t="s">
        <v>20710</v>
      </c>
      <c r="X4328" t="s">
        <v>20669</v>
      </c>
      <c r="Y4328" t="s">
        <v>20674</v>
      </c>
      <c r="Z4328">
        <v>3</v>
      </c>
      <c r="AA4328" t="s">
        <v>20675</v>
      </c>
    </row>
    <row r="4329" spans="1:27" x14ac:dyDescent="0.3">
      <c r="A4329">
        <v>18014114</v>
      </c>
      <c r="B4329" t="s">
        <v>4123</v>
      </c>
      <c r="C4329">
        <v>1</v>
      </c>
      <c r="D4329" t="s">
        <v>21</v>
      </c>
      <c r="E4329" t="s">
        <v>4124</v>
      </c>
      <c r="F4329" t="s">
        <v>2764</v>
      </c>
      <c r="G4329" t="s">
        <v>2763</v>
      </c>
      <c r="H4329">
        <v>77.152605699999995</v>
      </c>
      <c r="I4329">
        <v>28.692631899999999</v>
      </c>
      <c r="J4329" t="s">
        <v>2311</v>
      </c>
      <c r="K4329" t="s">
        <v>26</v>
      </c>
      <c r="L4329" t="s">
        <v>35</v>
      </c>
      <c r="M4329" t="s">
        <v>35</v>
      </c>
      <c r="N4329" t="s">
        <v>27</v>
      </c>
      <c r="O4329" t="s">
        <v>27</v>
      </c>
      <c r="P4329">
        <v>3</v>
      </c>
      <c r="Q4329">
        <v>116</v>
      </c>
      <c r="R4329">
        <v>1000</v>
      </c>
      <c r="S4329">
        <v>3.5</v>
      </c>
      <c r="T4329" s="1">
        <v>41651</v>
      </c>
      <c r="U4329" t="s">
        <v>28</v>
      </c>
      <c r="V4329" t="s">
        <v>20707</v>
      </c>
      <c r="W4329" t="s">
        <v>20710</v>
      </c>
      <c r="X4329" t="s">
        <v>20664</v>
      </c>
      <c r="Y4329" t="s">
        <v>20674</v>
      </c>
      <c r="Z4329">
        <v>1</v>
      </c>
      <c r="AA4329" t="s">
        <v>20677</v>
      </c>
    </row>
    <row r="4330" spans="1:27" x14ac:dyDescent="0.3">
      <c r="A4330">
        <v>18282007</v>
      </c>
      <c r="B4330" t="s">
        <v>4159</v>
      </c>
      <c r="C4330">
        <v>1</v>
      </c>
      <c r="D4330" t="s">
        <v>21</v>
      </c>
      <c r="E4330" t="s">
        <v>4160</v>
      </c>
      <c r="F4330" t="s">
        <v>1806</v>
      </c>
      <c r="G4330" t="s">
        <v>1805</v>
      </c>
      <c r="H4330">
        <v>77.212177499999996</v>
      </c>
      <c r="I4330">
        <v>28.549246100000001</v>
      </c>
      <c r="J4330" t="s">
        <v>3238</v>
      </c>
      <c r="K4330" t="s">
        <v>26</v>
      </c>
      <c r="L4330" t="s">
        <v>35</v>
      </c>
      <c r="M4330" t="s">
        <v>35</v>
      </c>
      <c r="N4330" t="s">
        <v>27</v>
      </c>
      <c r="O4330" t="s">
        <v>27</v>
      </c>
      <c r="P4330">
        <v>3</v>
      </c>
      <c r="Q4330">
        <v>84</v>
      </c>
      <c r="R4330">
        <v>1000</v>
      </c>
      <c r="S4330">
        <v>3.5</v>
      </c>
      <c r="T4330" s="1">
        <v>42282</v>
      </c>
      <c r="U4330" t="s">
        <v>28</v>
      </c>
      <c r="V4330" t="s">
        <v>20707</v>
      </c>
      <c r="W4330" t="s">
        <v>20710</v>
      </c>
      <c r="X4330" t="s">
        <v>20669</v>
      </c>
      <c r="Y4330" t="s">
        <v>20678</v>
      </c>
      <c r="Z4330">
        <v>10</v>
      </c>
      <c r="AA4330" t="s">
        <v>20680</v>
      </c>
    </row>
    <row r="4331" spans="1:27" x14ac:dyDescent="0.3">
      <c r="A4331">
        <v>18425157</v>
      </c>
      <c r="B4331" t="s">
        <v>4161</v>
      </c>
      <c r="C4331">
        <v>1</v>
      </c>
      <c r="D4331" t="s">
        <v>21</v>
      </c>
      <c r="E4331" t="s">
        <v>4162</v>
      </c>
      <c r="F4331" t="s">
        <v>704</v>
      </c>
      <c r="G4331" t="s">
        <v>705</v>
      </c>
      <c r="H4331">
        <v>77.116360999999998</v>
      </c>
      <c r="I4331">
        <v>28.6461869</v>
      </c>
      <c r="J4331" t="s">
        <v>479</v>
      </c>
      <c r="K4331" t="s">
        <v>26</v>
      </c>
      <c r="L4331" t="s">
        <v>35</v>
      </c>
      <c r="M4331" t="s">
        <v>27</v>
      </c>
      <c r="N4331" t="s">
        <v>27</v>
      </c>
      <c r="O4331" t="s">
        <v>27</v>
      </c>
      <c r="P4331">
        <v>3</v>
      </c>
      <c r="Q4331">
        <v>26</v>
      </c>
      <c r="R4331">
        <v>1000</v>
      </c>
      <c r="S4331">
        <v>3.5</v>
      </c>
      <c r="T4331" s="1">
        <v>42670</v>
      </c>
      <c r="U4331" t="s">
        <v>28</v>
      </c>
      <c r="V4331" t="s">
        <v>20707</v>
      </c>
      <c r="W4331" t="s">
        <v>20710</v>
      </c>
      <c r="X4331" t="s">
        <v>20661</v>
      </c>
      <c r="Y4331" t="s">
        <v>20678</v>
      </c>
      <c r="Z4331">
        <v>10</v>
      </c>
      <c r="AA4331" t="s">
        <v>20680</v>
      </c>
    </row>
    <row r="4332" spans="1:27" x14ac:dyDescent="0.3">
      <c r="A4332">
        <v>18419892</v>
      </c>
      <c r="B4332" t="s">
        <v>2129</v>
      </c>
      <c r="C4332">
        <v>1</v>
      </c>
      <c r="D4332" t="s">
        <v>21</v>
      </c>
      <c r="E4332" t="s">
        <v>2130</v>
      </c>
      <c r="F4332" t="s">
        <v>2131</v>
      </c>
      <c r="G4332" t="s">
        <v>2132</v>
      </c>
      <c r="H4332">
        <v>77.217028200000001</v>
      </c>
      <c r="I4332">
        <v>28.621316100000001</v>
      </c>
      <c r="J4332" t="s">
        <v>2133</v>
      </c>
      <c r="K4332" t="s">
        <v>26</v>
      </c>
      <c r="L4332" t="s">
        <v>35</v>
      </c>
      <c r="M4332" t="s">
        <v>27</v>
      </c>
      <c r="N4332" t="s">
        <v>27</v>
      </c>
      <c r="O4332" t="s">
        <v>27</v>
      </c>
      <c r="P4332">
        <v>4</v>
      </c>
      <c r="Q4332">
        <v>14</v>
      </c>
      <c r="R4332">
        <v>2000</v>
      </c>
      <c r="S4332">
        <v>3.5</v>
      </c>
      <c r="T4332" s="1">
        <v>40687</v>
      </c>
      <c r="U4332" t="s">
        <v>28</v>
      </c>
      <c r="V4332" t="s">
        <v>20707</v>
      </c>
      <c r="W4332" t="s">
        <v>20710</v>
      </c>
      <c r="X4332" t="s">
        <v>20663</v>
      </c>
      <c r="Y4332" t="s">
        <v>20671</v>
      </c>
      <c r="Z4332">
        <v>5</v>
      </c>
      <c r="AA4332" t="s">
        <v>20630</v>
      </c>
    </row>
    <row r="4333" spans="1:27" x14ac:dyDescent="0.3">
      <c r="A4333">
        <v>66</v>
      </c>
      <c r="B4333" t="s">
        <v>3216</v>
      </c>
      <c r="C4333">
        <v>1</v>
      </c>
      <c r="D4333" t="s">
        <v>21</v>
      </c>
      <c r="E4333" t="s">
        <v>3878</v>
      </c>
      <c r="F4333" t="s">
        <v>650</v>
      </c>
      <c r="G4333" t="s">
        <v>651</v>
      </c>
      <c r="H4333">
        <v>77.221002900000002</v>
      </c>
      <c r="I4333">
        <v>28.6336789</v>
      </c>
      <c r="J4333" t="s">
        <v>3879</v>
      </c>
      <c r="K4333" t="s">
        <v>26</v>
      </c>
      <c r="L4333" t="s">
        <v>35</v>
      </c>
      <c r="M4333" t="s">
        <v>35</v>
      </c>
      <c r="N4333" t="s">
        <v>27</v>
      </c>
      <c r="O4333" t="s">
        <v>27</v>
      </c>
      <c r="P4333">
        <v>4</v>
      </c>
      <c r="Q4333">
        <v>706</v>
      </c>
      <c r="R4333">
        <v>2000</v>
      </c>
      <c r="S4333">
        <v>3.5</v>
      </c>
      <c r="T4333" s="1">
        <v>43332</v>
      </c>
      <c r="U4333" t="s">
        <v>28</v>
      </c>
      <c r="V4333" t="s">
        <v>20707</v>
      </c>
      <c r="W4333" t="s">
        <v>20710</v>
      </c>
      <c r="X4333" t="s">
        <v>20662</v>
      </c>
      <c r="Y4333" t="s">
        <v>20659</v>
      </c>
      <c r="Z4333">
        <v>8</v>
      </c>
      <c r="AA4333" t="s">
        <v>20666</v>
      </c>
    </row>
    <row r="4334" spans="1:27" x14ac:dyDescent="0.3">
      <c r="A4334">
        <v>18466978</v>
      </c>
      <c r="B4334" t="s">
        <v>2239</v>
      </c>
      <c r="C4334">
        <v>1</v>
      </c>
      <c r="D4334" t="s">
        <v>21</v>
      </c>
      <c r="E4334" t="s">
        <v>2240</v>
      </c>
      <c r="F4334" t="s">
        <v>1825</v>
      </c>
      <c r="G4334" t="s">
        <v>1824</v>
      </c>
      <c r="H4334">
        <v>0</v>
      </c>
      <c r="I4334">
        <v>0</v>
      </c>
      <c r="J4334" t="s">
        <v>664</v>
      </c>
      <c r="K4334" t="s">
        <v>26</v>
      </c>
      <c r="L4334" t="s">
        <v>35</v>
      </c>
      <c r="M4334" t="s">
        <v>27</v>
      </c>
      <c r="N4334" t="s">
        <v>27</v>
      </c>
      <c r="O4334" t="s">
        <v>27</v>
      </c>
      <c r="P4334">
        <v>4</v>
      </c>
      <c r="Q4334">
        <v>22</v>
      </c>
      <c r="R4334">
        <v>2100</v>
      </c>
      <c r="S4334">
        <v>3.5</v>
      </c>
      <c r="T4334" s="1">
        <v>43105</v>
      </c>
      <c r="U4334" t="s">
        <v>28</v>
      </c>
      <c r="V4334" t="s">
        <v>20707</v>
      </c>
      <c r="W4334" t="s">
        <v>20710</v>
      </c>
      <c r="X4334" t="s">
        <v>20662</v>
      </c>
      <c r="Y4334" t="s">
        <v>20674</v>
      </c>
      <c r="Z4334">
        <v>1</v>
      </c>
      <c r="AA4334" t="s">
        <v>20677</v>
      </c>
    </row>
    <row r="4335" spans="1:27" x14ac:dyDescent="0.3">
      <c r="A4335">
        <v>17977751</v>
      </c>
      <c r="B4335" t="s">
        <v>2261</v>
      </c>
      <c r="C4335">
        <v>1</v>
      </c>
      <c r="D4335" t="s">
        <v>21</v>
      </c>
      <c r="E4335" t="s">
        <v>2262</v>
      </c>
      <c r="F4335" t="s">
        <v>363</v>
      </c>
      <c r="G4335" t="s">
        <v>364</v>
      </c>
      <c r="H4335">
        <v>77.193959699999994</v>
      </c>
      <c r="I4335">
        <v>28.529175800000001</v>
      </c>
      <c r="J4335" t="s">
        <v>2263</v>
      </c>
      <c r="K4335" t="s">
        <v>26</v>
      </c>
      <c r="L4335" t="s">
        <v>35</v>
      </c>
      <c r="M4335" t="s">
        <v>27</v>
      </c>
      <c r="N4335" t="s">
        <v>27</v>
      </c>
      <c r="O4335" t="s">
        <v>27</v>
      </c>
      <c r="P4335">
        <v>4</v>
      </c>
      <c r="Q4335">
        <v>218</v>
      </c>
      <c r="R4335">
        <v>2200</v>
      </c>
      <c r="S4335">
        <v>3.5</v>
      </c>
      <c r="T4335" s="1">
        <v>42822</v>
      </c>
      <c r="U4335" t="s">
        <v>28</v>
      </c>
      <c r="V4335" t="s">
        <v>20707</v>
      </c>
      <c r="W4335" t="s">
        <v>20710</v>
      </c>
      <c r="X4335" t="s">
        <v>20668</v>
      </c>
      <c r="Y4335" t="s">
        <v>20674</v>
      </c>
      <c r="Z4335">
        <v>3</v>
      </c>
      <c r="AA4335" t="s">
        <v>20675</v>
      </c>
    </row>
    <row r="4336" spans="1:27" x14ac:dyDescent="0.3">
      <c r="A4336">
        <v>4341</v>
      </c>
      <c r="B4336" t="s">
        <v>2272</v>
      </c>
      <c r="C4336">
        <v>1</v>
      </c>
      <c r="D4336" t="s">
        <v>21</v>
      </c>
      <c r="E4336" t="s">
        <v>2273</v>
      </c>
      <c r="F4336" t="s">
        <v>2177</v>
      </c>
      <c r="G4336" t="s">
        <v>2178</v>
      </c>
      <c r="H4336">
        <v>77.22012531</v>
      </c>
      <c r="I4336">
        <v>28.52937369</v>
      </c>
      <c r="J4336" t="s">
        <v>476</v>
      </c>
      <c r="K4336" t="s">
        <v>26</v>
      </c>
      <c r="L4336" t="s">
        <v>35</v>
      </c>
      <c r="M4336" t="s">
        <v>35</v>
      </c>
      <c r="N4336" t="s">
        <v>27</v>
      </c>
      <c r="O4336" t="s">
        <v>27</v>
      </c>
      <c r="P4336">
        <v>4</v>
      </c>
      <c r="Q4336">
        <v>498</v>
      </c>
      <c r="R4336">
        <v>2200</v>
      </c>
      <c r="S4336">
        <v>3.5</v>
      </c>
      <c r="T4336" s="1">
        <v>41952</v>
      </c>
      <c r="U4336" t="s">
        <v>28</v>
      </c>
      <c r="V4336" t="s">
        <v>20707</v>
      </c>
      <c r="W4336" t="s">
        <v>20710</v>
      </c>
      <c r="X4336" t="s">
        <v>20664</v>
      </c>
      <c r="Y4336" t="s">
        <v>20678</v>
      </c>
      <c r="Z4336">
        <v>11</v>
      </c>
      <c r="AA4336" t="s">
        <v>20679</v>
      </c>
    </row>
    <row r="4337" spans="1:27" x14ac:dyDescent="0.3">
      <c r="A4337">
        <v>307330</v>
      </c>
      <c r="B4337" t="s">
        <v>2289</v>
      </c>
      <c r="C4337">
        <v>1</v>
      </c>
      <c r="D4337" t="s">
        <v>21</v>
      </c>
      <c r="E4337" t="s">
        <v>2290</v>
      </c>
      <c r="F4337" t="s">
        <v>1717</v>
      </c>
      <c r="G4337" t="s">
        <v>1718</v>
      </c>
      <c r="H4337">
        <v>77.194158999999999</v>
      </c>
      <c r="I4337">
        <v>28.554131399999999</v>
      </c>
      <c r="J4337" t="s">
        <v>2068</v>
      </c>
      <c r="K4337" t="s">
        <v>26</v>
      </c>
      <c r="L4337" t="s">
        <v>27</v>
      </c>
      <c r="M4337" t="s">
        <v>27</v>
      </c>
      <c r="N4337" t="s">
        <v>27</v>
      </c>
      <c r="O4337" t="s">
        <v>27</v>
      </c>
      <c r="P4337">
        <v>4</v>
      </c>
      <c r="Q4337">
        <v>884</v>
      </c>
      <c r="R4337">
        <v>2400</v>
      </c>
      <c r="S4337">
        <v>3.5</v>
      </c>
      <c r="T4337" s="1">
        <v>41703</v>
      </c>
      <c r="U4337" t="s">
        <v>28</v>
      </c>
      <c r="V4337" t="s">
        <v>20707</v>
      </c>
      <c r="W4337" t="s">
        <v>20710</v>
      </c>
      <c r="X4337" t="s">
        <v>20664</v>
      </c>
      <c r="Y4337" t="s">
        <v>20674</v>
      </c>
      <c r="Z4337">
        <v>3</v>
      </c>
      <c r="AA4337" t="s">
        <v>20675</v>
      </c>
    </row>
    <row r="4338" spans="1:27" x14ac:dyDescent="0.3">
      <c r="A4338">
        <v>4501</v>
      </c>
      <c r="B4338" t="s">
        <v>2326</v>
      </c>
      <c r="C4338">
        <v>1</v>
      </c>
      <c r="D4338" t="s">
        <v>21</v>
      </c>
      <c r="E4338" t="s">
        <v>2327</v>
      </c>
      <c r="F4338" t="s">
        <v>2328</v>
      </c>
      <c r="G4338" t="s">
        <v>2327</v>
      </c>
      <c r="H4338">
        <v>77.164437620000001</v>
      </c>
      <c r="I4338">
        <v>28.556503469999999</v>
      </c>
      <c r="J4338" t="s">
        <v>476</v>
      </c>
      <c r="K4338" t="s">
        <v>26</v>
      </c>
      <c r="L4338" t="s">
        <v>35</v>
      </c>
      <c r="M4338" t="s">
        <v>27</v>
      </c>
      <c r="N4338" t="s">
        <v>27</v>
      </c>
      <c r="O4338" t="s">
        <v>27</v>
      </c>
      <c r="P4338">
        <v>4</v>
      </c>
      <c r="Q4338">
        <v>79</v>
      </c>
      <c r="R4338">
        <v>2500</v>
      </c>
      <c r="S4338">
        <v>3.5</v>
      </c>
      <c r="T4338" s="1">
        <v>43244</v>
      </c>
      <c r="U4338" t="s">
        <v>28</v>
      </c>
      <c r="V4338" t="s">
        <v>20707</v>
      </c>
      <c r="W4338" t="s">
        <v>20710</v>
      </c>
      <c r="X4338" t="s">
        <v>20662</v>
      </c>
      <c r="Y4338" t="s">
        <v>20671</v>
      </c>
      <c r="Z4338">
        <v>5</v>
      </c>
      <c r="AA4338" t="s">
        <v>20630</v>
      </c>
    </row>
    <row r="4339" spans="1:27" x14ac:dyDescent="0.3">
      <c r="A4339">
        <v>5997</v>
      </c>
      <c r="B4339" t="s">
        <v>2367</v>
      </c>
      <c r="C4339">
        <v>1</v>
      </c>
      <c r="D4339" t="s">
        <v>21</v>
      </c>
      <c r="E4339" t="s">
        <v>2368</v>
      </c>
      <c r="F4339" t="s">
        <v>2369</v>
      </c>
      <c r="G4339" t="s">
        <v>2370</v>
      </c>
      <c r="H4339">
        <v>77.110492100000002</v>
      </c>
      <c r="I4339">
        <v>28.720856099999999</v>
      </c>
      <c r="J4339" t="s">
        <v>611</v>
      </c>
      <c r="K4339" t="s">
        <v>26</v>
      </c>
      <c r="L4339" t="s">
        <v>35</v>
      </c>
      <c r="M4339" t="s">
        <v>27</v>
      </c>
      <c r="N4339" t="s">
        <v>27</v>
      </c>
      <c r="O4339" t="s">
        <v>27</v>
      </c>
      <c r="P4339">
        <v>4</v>
      </c>
      <c r="Q4339">
        <v>59</v>
      </c>
      <c r="R4339">
        <v>2500</v>
      </c>
      <c r="S4339">
        <v>3.5</v>
      </c>
      <c r="T4339" s="1">
        <v>43064</v>
      </c>
      <c r="U4339" t="s">
        <v>28</v>
      </c>
      <c r="V4339" t="s">
        <v>20707</v>
      </c>
      <c r="W4339" t="s">
        <v>20710</v>
      </c>
      <c r="X4339" t="s">
        <v>20668</v>
      </c>
      <c r="Y4339" t="s">
        <v>20678</v>
      </c>
      <c r="Z4339">
        <v>11</v>
      </c>
      <c r="AA4339" t="s">
        <v>20679</v>
      </c>
    </row>
    <row r="4340" spans="1:27" x14ac:dyDescent="0.3">
      <c r="A4340">
        <v>5608</v>
      </c>
      <c r="B4340" t="s">
        <v>3897</v>
      </c>
      <c r="C4340">
        <v>1</v>
      </c>
      <c r="D4340" t="s">
        <v>21</v>
      </c>
      <c r="E4340" t="s">
        <v>3898</v>
      </c>
      <c r="F4340" t="s">
        <v>650</v>
      </c>
      <c r="G4340" t="s">
        <v>651</v>
      </c>
      <c r="H4340">
        <v>77.222471909999996</v>
      </c>
      <c r="I4340">
        <v>28.628671600000001</v>
      </c>
      <c r="J4340" t="s">
        <v>2966</v>
      </c>
      <c r="K4340" t="s">
        <v>26</v>
      </c>
      <c r="L4340" t="s">
        <v>35</v>
      </c>
      <c r="M4340" t="s">
        <v>27</v>
      </c>
      <c r="N4340" t="s">
        <v>27</v>
      </c>
      <c r="O4340" t="s">
        <v>27</v>
      </c>
      <c r="P4340">
        <v>4</v>
      </c>
      <c r="Q4340">
        <v>92</v>
      </c>
      <c r="R4340">
        <v>2800</v>
      </c>
      <c r="S4340">
        <v>3.5</v>
      </c>
      <c r="T4340" s="1">
        <v>41038</v>
      </c>
      <c r="U4340" t="s">
        <v>28</v>
      </c>
      <c r="V4340" t="s">
        <v>20707</v>
      </c>
      <c r="W4340" t="s">
        <v>20710</v>
      </c>
      <c r="X4340" t="s">
        <v>20665</v>
      </c>
      <c r="Y4340" t="s">
        <v>20671</v>
      </c>
      <c r="Z4340">
        <v>5</v>
      </c>
      <c r="AA4340" t="s">
        <v>20630</v>
      </c>
    </row>
    <row r="4341" spans="1:27" x14ac:dyDescent="0.3">
      <c r="A4341">
        <v>301524</v>
      </c>
      <c r="B4341" t="s">
        <v>2419</v>
      </c>
      <c r="C4341">
        <v>1</v>
      </c>
      <c r="D4341" t="s">
        <v>21</v>
      </c>
      <c r="E4341" t="s">
        <v>1768</v>
      </c>
      <c r="F4341" t="s">
        <v>1769</v>
      </c>
      <c r="G4341" t="s">
        <v>1770</v>
      </c>
      <c r="H4341">
        <v>77.227277000000001</v>
      </c>
      <c r="I4341">
        <v>28.631406999999999</v>
      </c>
      <c r="J4341" t="s">
        <v>611</v>
      </c>
      <c r="K4341" t="s">
        <v>26</v>
      </c>
      <c r="L4341" t="s">
        <v>27</v>
      </c>
      <c r="M4341" t="s">
        <v>27</v>
      </c>
      <c r="N4341" t="s">
        <v>27</v>
      </c>
      <c r="O4341" t="s">
        <v>27</v>
      </c>
      <c r="P4341">
        <v>4</v>
      </c>
      <c r="Q4341">
        <v>45</v>
      </c>
      <c r="R4341">
        <v>3000</v>
      </c>
      <c r="S4341">
        <v>3.5</v>
      </c>
      <c r="T4341" s="1">
        <v>41066</v>
      </c>
      <c r="U4341" t="s">
        <v>28</v>
      </c>
      <c r="V4341" t="s">
        <v>20707</v>
      </c>
      <c r="W4341" t="s">
        <v>20710</v>
      </c>
      <c r="X4341" t="s">
        <v>20665</v>
      </c>
      <c r="Y4341" t="s">
        <v>20671</v>
      </c>
      <c r="Z4341">
        <v>6</v>
      </c>
      <c r="AA4341" t="s">
        <v>20672</v>
      </c>
    </row>
    <row r="4342" spans="1:27" x14ac:dyDescent="0.3">
      <c r="A4342">
        <v>4502</v>
      </c>
      <c r="B4342" t="s">
        <v>2423</v>
      </c>
      <c r="C4342">
        <v>1</v>
      </c>
      <c r="D4342" t="s">
        <v>21</v>
      </c>
      <c r="E4342" t="s">
        <v>2424</v>
      </c>
      <c r="F4342" t="s">
        <v>2425</v>
      </c>
      <c r="G4342" t="s">
        <v>2426</v>
      </c>
      <c r="H4342">
        <v>77.175888599999993</v>
      </c>
      <c r="I4342">
        <v>28.642764</v>
      </c>
      <c r="J4342" t="s">
        <v>2427</v>
      </c>
      <c r="K4342" t="s">
        <v>26</v>
      </c>
      <c r="L4342" t="s">
        <v>35</v>
      </c>
      <c r="M4342" t="s">
        <v>27</v>
      </c>
      <c r="N4342" t="s">
        <v>27</v>
      </c>
      <c r="O4342" t="s">
        <v>27</v>
      </c>
      <c r="P4342">
        <v>4</v>
      </c>
      <c r="Q4342">
        <v>202</v>
      </c>
      <c r="R4342">
        <v>3000</v>
      </c>
      <c r="S4342">
        <v>3.5</v>
      </c>
      <c r="T4342" s="1">
        <v>40669</v>
      </c>
      <c r="U4342" t="s">
        <v>28</v>
      </c>
      <c r="V4342" t="s">
        <v>20707</v>
      </c>
      <c r="W4342" t="s">
        <v>20710</v>
      </c>
      <c r="X4342" t="s">
        <v>20663</v>
      </c>
      <c r="Y4342" t="s">
        <v>20671</v>
      </c>
      <c r="Z4342">
        <v>5</v>
      </c>
      <c r="AA4342" t="s">
        <v>20630</v>
      </c>
    </row>
    <row r="4343" spans="1:27" x14ac:dyDescent="0.3">
      <c r="A4343">
        <v>307361</v>
      </c>
      <c r="B4343" t="s">
        <v>2444</v>
      </c>
      <c r="C4343">
        <v>1</v>
      </c>
      <c r="D4343" t="s">
        <v>21</v>
      </c>
      <c r="E4343" t="s">
        <v>2183</v>
      </c>
      <c r="F4343" t="s">
        <v>2184</v>
      </c>
      <c r="G4343" t="s">
        <v>2185</v>
      </c>
      <c r="H4343">
        <v>77.297574299999994</v>
      </c>
      <c r="I4343">
        <v>28.590346</v>
      </c>
      <c r="J4343" t="s">
        <v>2445</v>
      </c>
      <c r="K4343" t="s">
        <v>26</v>
      </c>
      <c r="L4343" t="s">
        <v>35</v>
      </c>
      <c r="M4343" t="s">
        <v>27</v>
      </c>
      <c r="N4343" t="s">
        <v>27</v>
      </c>
      <c r="O4343" t="s">
        <v>27</v>
      </c>
      <c r="P4343">
        <v>4</v>
      </c>
      <c r="Q4343">
        <v>115</v>
      </c>
      <c r="R4343">
        <v>3000</v>
      </c>
      <c r="S4343">
        <v>3.5</v>
      </c>
      <c r="T4343" s="1">
        <v>40863</v>
      </c>
      <c r="U4343" t="s">
        <v>28</v>
      </c>
      <c r="V4343" t="s">
        <v>20707</v>
      </c>
      <c r="W4343" t="s">
        <v>20710</v>
      </c>
      <c r="X4343" t="s">
        <v>20663</v>
      </c>
      <c r="Y4343" t="s">
        <v>20678</v>
      </c>
      <c r="Z4343">
        <v>11</v>
      </c>
      <c r="AA4343" t="s">
        <v>20679</v>
      </c>
    </row>
    <row r="4344" spans="1:27" x14ac:dyDescent="0.3">
      <c r="A4344">
        <v>6600</v>
      </c>
      <c r="B4344" t="s">
        <v>2453</v>
      </c>
      <c r="C4344">
        <v>1</v>
      </c>
      <c r="D4344" t="s">
        <v>21</v>
      </c>
      <c r="E4344" t="s">
        <v>2080</v>
      </c>
      <c r="F4344" t="s">
        <v>2081</v>
      </c>
      <c r="G4344" t="s">
        <v>2082</v>
      </c>
      <c r="H4344">
        <v>77.218465399999999</v>
      </c>
      <c r="I4344">
        <v>28.6188547</v>
      </c>
      <c r="J4344" t="s">
        <v>611</v>
      </c>
      <c r="K4344" t="s">
        <v>26</v>
      </c>
      <c r="L4344" t="s">
        <v>35</v>
      </c>
      <c r="M4344" t="s">
        <v>27</v>
      </c>
      <c r="N4344" t="s">
        <v>27</v>
      </c>
      <c r="O4344" t="s">
        <v>27</v>
      </c>
      <c r="P4344">
        <v>4</v>
      </c>
      <c r="Q4344">
        <v>39</v>
      </c>
      <c r="R4344">
        <v>3000</v>
      </c>
      <c r="S4344">
        <v>3.5</v>
      </c>
      <c r="T4344" s="1">
        <v>43375</v>
      </c>
      <c r="U4344" t="s">
        <v>28</v>
      </c>
      <c r="V4344" t="s">
        <v>20707</v>
      </c>
      <c r="W4344" t="s">
        <v>20710</v>
      </c>
      <c r="X4344" t="s">
        <v>20662</v>
      </c>
      <c r="Y4344" t="s">
        <v>20678</v>
      </c>
      <c r="Z4344">
        <v>10</v>
      </c>
      <c r="AA4344" t="s">
        <v>20680</v>
      </c>
    </row>
    <row r="4345" spans="1:27" x14ac:dyDescent="0.3">
      <c r="A4345">
        <v>2745</v>
      </c>
      <c r="B4345" t="s">
        <v>2472</v>
      </c>
      <c r="C4345">
        <v>1</v>
      </c>
      <c r="D4345" t="s">
        <v>21</v>
      </c>
      <c r="E4345" t="s">
        <v>2150</v>
      </c>
      <c r="F4345" t="s">
        <v>2149</v>
      </c>
      <c r="G4345" t="s">
        <v>2150</v>
      </c>
      <c r="H4345">
        <v>77.173439099999996</v>
      </c>
      <c r="I4345">
        <v>28.598177799999998</v>
      </c>
      <c r="J4345" t="s">
        <v>2473</v>
      </c>
      <c r="K4345" t="s">
        <v>26</v>
      </c>
      <c r="L4345" t="s">
        <v>27</v>
      </c>
      <c r="M4345" t="s">
        <v>27</v>
      </c>
      <c r="N4345" t="s">
        <v>27</v>
      </c>
      <c r="O4345" t="s">
        <v>27</v>
      </c>
      <c r="P4345">
        <v>4</v>
      </c>
      <c r="Q4345">
        <v>45</v>
      </c>
      <c r="R4345">
        <v>3500</v>
      </c>
      <c r="S4345">
        <v>3.5</v>
      </c>
      <c r="T4345" s="1">
        <v>40509</v>
      </c>
      <c r="U4345" t="s">
        <v>28</v>
      </c>
      <c r="V4345" t="s">
        <v>20707</v>
      </c>
      <c r="W4345" t="s">
        <v>20710</v>
      </c>
      <c r="X4345" t="s">
        <v>20667</v>
      </c>
      <c r="Y4345" t="s">
        <v>20678</v>
      </c>
      <c r="Z4345">
        <v>11</v>
      </c>
      <c r="AA4345" t="s">
        <v>20679</v>
      </c>
    </row>
    <row r="4346" spans="1:27" x14ac:dyDescent="0.3">
      <c r="A4346">
        <v>305549</v>
      </c>
      <c r="B4346" t="s">
        <v>2480</v>
      </c>
      <c r="C4346">
        <v>1</v>
      </c>
      <c r="D4346" t="s">
        <v>21</v>
      </c>
      <c r="E4346" t="s">
        <v>2481</v>
      </c>
      <c r="F4346" t="s">
        <v>2482</v>
      </c>
      <c r="G4346" t="s">
        <v>2483</v>
      </c>
      <c r="H4346">
        <v>77.249316100000001</v>
      </c>
      <c r="I4346">
        <v>28.5495074</v>
      </c>
      <c r="J4346" t="s">
        <v>611</v>
      </c>
      <c r="K4346" t="s">
        <v>26</v>
      </c>
      <c r="L4346" t="s">
        <v>35</v>
      </c>
      <c r="M4346" t="s">
        <v>27</v>
      </c>
      <c r="N4346" t="s">
        <v>27</v>
      </c>
      <c r="O4346" t="s">
        <v>27</v>
      </c>
      <c r="P4346">
        <v>4</v>
      </c>
      <c r="Q4346">
        <v>18</v>
      </c>
      <c r="R4346">
        <v>3650</v>
      </c>
      <c r="S4346">
        <v>3.5</v>
      </c>
      <c r="T4346" s="1">
        <v>41353</v>
      </c>
      <c r="U4346" t="s">
        <v>28</v>
      </c>
      <c r="V4346" t="s">
        <v>20707</v>
      </c>
      <c r="W4346" t="s">
        <v>20710</v>
      </c>
      <c r="X4346" t="s">
        <v>20658</v>
      </c>
      <c r="Y4346" t="s">
        <v>20674</v>
      </c>
      <c r="Z4346">
        <v>3</v>
      </c>
      <c r="AA4346" t="s">
        <v>20675</v>
      </c>
    </row>
    <row r="4347" spans="1:27" x14ac:dyDescent="0.3">
      <c r="A4347">
        <v>18376469</v>
      </c>
      <c r="B4347" t="s">
        <v>2493</v>
      </c>
      <c r="C4347">
        <v>1</v>
      </c>
      <c r="D4347" t="s">
        <v>21</v>
      </c>
      <c r="E4347" t="s">
        <v>2192</v>
      </c>
      <c r="F4347" t="s">
        <v>2193</v>
      </c>
      <c r="G4347" t="s">
        <v>2194</v>
      </c>
      <c r="H4347">
        <v>77.170219799999998</v>
      </c>
      <c r="I4347">
        <v>28.594800800000002</v>
      </c>
      <c r="J4347" t="s">
        <v>1868</v>
      </c>
      <c r="K4347" t="s">
        <v>26</v>
      </c>
      <c r="L4347" t="s">
        <v>35</v>
      </c>
      <c r="M4347" t="s">
        <v>27</v>
      </c>
      <c r="N4347" t="s">
        <v>27</v>
      </c>
      <c r="O4347" t="s">
        <v>27</v>
      </c>
      <c r="P4347">
        <v>4</v>
      </c>
      <c r="Q4347">
        <v>24</v>
      </c>
      <c r="R4347">
        <v>4000</v>
      </c>
      <c r="S4347">
        <v>3.5</v>
      </c>
      <c r="T4347" s="1">
        <v>42879</v>
      </c>
      <c r="U4347" t="s">
        <v>28</v>
      </c>
      <c r="V4347" t="s">
        <v>20707</v>
      </c>
      <c r="W4347" t="s">
        <v>20710</v>
      </c>
      <c r="X4347" t="s">
        <v>20668</v>
      </c>
      <c r="Y4347" t="s">
        <v>20671</v>
      </c>
      <c r="Z4347">
        <v>5</v>
      </c>
      <c r="AA4347" t="s">
        <v>20630</v>
      </c>
    </row>
    <row r="4348" spans="1:27" x14ac:dyDescent="0.3">
      <c r="A4348">
        <v>2683</v>
      </c>
      <c r="B4348" t="s">
        <v>2499</v>
      </c>
      <c r="C4348">
        <v>1</v>
      </c>
      <c r="D4348" t="s">
        <v>21</v>
      </c>
      <c r="E4348" t="s">
        <v>2119</v>
      </c>
      <c r="F4348" t="s">
        <v>2120</v>
      </c>
      <c r="G4348" t="s">
        <v>2121</v>
      </c>
      <c r="H4348">
        <v>77.216965900000005</v>
      </c>
      <c r="I4348">
        <v>28.600170599999998</v>
      </c>
      <c r="J4348" t="s">
        <v>1897</v>
      </c>
      <c r="K4348" t="s">
        <v>26</v>
      </c>
      <c r="L4348" t="s">
        <v>27</v>
      </c>
      <c r="M4348" t="s">
        <v>27</v>
      </c>
      <c r="N4348" t="s">
        <v>27</v>
      </c>
      <c r="O4348" t="s">
        <v>27</v>
      </c>
      <c r="P4348">
        <v>4</v>
      </c>
      <c r="Q4348">
        <v>42</v>
      </c>
      <c r="R4348">
        <v>4100</v>
      </c>
      <c r="S4348">
        <v>3.5</v>
      </c>
      <c r="T4348" s="1">
        <v>42178</v>
      </c>
      <c r="U4348" t="s">
        <v>28</v>
      </c>
      <c r="V4348" t="s">
        <v>20707</v>
      </c>
      <c r="W4348" t="s">
        <v>20710</v>
      </c>
      <c r="X4348" t="s">
        <v>20669</v>
      </c>
      <c r="Y4348" t="s">
        <v>20671</v>
      </c>
      <c r="Z4348">
        <v>6</v>
      </c>
      <c r="AA4348" t="s">
        <v>20672</v>
      </c>
    </row>
    <row r="4349" spans="1:27" x14ac:dyDescent="0.3">
      <c r="A4349">
        <v>3246</v>
      </c>
      <c r="B4349" t="s">
        <v>2530</v>
      </c>
      <c r="C4349">
        <v>1</v>
      </c>
      <c r="D4349" t="s">
        <v>21</v>
      </c>
      <c r="E4349" t="s">
        <v>2080</v>
      </c>
      <c r="F4349" t="s">
        <v>2081</v>
      </c>
      <c r="G4349" t="s">
        <v>2082</v>
      </c>
      <c r="H4349">
        <v>77.218555199999997</v>
      </c>
      <c r="I4349">
        <v>28.6188632</v>
      </c>
      <c r="J4349" t="s">
        <v>548</v>
      </c>
      <c r="K4349" t="s">
        <v>26</v>
      </c>
      <c r="L4349" t="s">
        <v>35</v>
      </c>
      <c r="M4349" t="s">
        <v>27</v>
      </c>
      <c r="N4349" t="s">
        <v>27</v>
      </c>
      <c r="O4349" t="s">
        <v>27</v>
      </c>
      <c r="P4349">
        <v>4</v>
      </c>
      <c r="Q4349">
        <v>114</v>
      </c>
      <c r="R4349">
        <v>5000</v>
      </c>
      <c r="S4349">
        <v>3.5</v>
      </c>
      <c r="T4349" s="1">
        <v>40410</v>
      </c>
      <c r="U4349" t="s">
        <v>28</v>
      </c>
      <c r="V4349" t="s">
        <v>20707</v>
      </c>
      <c r="W4349" t="s">
        <v>20710</v>
      </c>
      <c r="X4349" t="s">
        <v>20667</v>
      </c>
      <c r="Y4349" t="s">
        <v>20659</v>
      </c>
      <c r="Z4349">
        <v>8</v>
      </c>
      <c r="AA4349" t="s">
        <v>20666</v>
      </c>
    </row>
    <row r="4350" spans="1:27" x14ac:dyDescent="0.3">
      <c r="A4350">
        <v>18427200</v>
      </c>
      <c r="B4350" t="s">
        <v>1741</v>
      </c>
      <c r="C4350">
        <v>1</v>
      </c>
      <c r="D4350" t="s">
        <v>21</v>
      </c>
      <c r="E4350" t="s">
        <v>1744</v>
      </c>
      <c r="F4350" t="s">
        <v>1745</v>
      </c>
      <c r="G4350" t="s">
        <v>1744</v>
      </c>
      <c r="H4350">
        <v>77.178993000000006</v>
      </c>
      <c r="I4350">
        <v>28.635268</v>
      </c>
      <c r="J4350" t="s">
        <v>1743</v>
      </c>
      <c r="K4350" t="s">
        <v>26</v>
      </c>
      <c r="L4350" t="s">
        <v>27</v>
      </c>
      <c r="M4350" t="s">
        <v>35</v>
      </c>
      <c r="N4350" t="s">
        <v>35</v>
      </c>
      <c r="O4350" t="s">
        <v>27</v>
      </c>
      <c r="P4350">
        <v>2</v>
      </c>
      <c r="Q4350">
        <v>38</v>
      </c>
      <c r="R4350">
        <v>650</v>
      </c>
      <c r="S4350">
        <v>3.5</v>
      </c>
      <c r="T4350" s="1">
        <v>42749</v>
      </c>
      <c r="U4350" t="s">
        <v>28</v>
      </c>
      <c r="V4350" t="s">
        <v>20707</v>
      </c>
      <c r="W4350" t="s">
        <v>20710</v>
      </c>
      <c r="X4350" t="s">
        <v>20668</v>
      </c>
      <c r="Y4350" t="s">
        <v>20674</v>
      </c>
      <c r="Z4350">
        <v>1</v>
      </c>
      <c r="AA4350" t="s">
        <v>20677</v>
      </c>
    </row>
    <row r="4351" spans="1:27" x14ac:dyDescent="0.3">
      <c r="A4351">
        <v>18198465</v>
      </c>
      <c r="B4351" t="s">
        <v>3101</v>
      </c>
      <c r="C4351">
        <v>1</v>
      </c>
      <c r="D4351" t="s">
        <v>21</v>
      </c>
      <c r="E4351" t="s">
        <v>3102</v>
      </c>
      <c r="F4351" t="s">
        <v>1793</v>
      </c>
      <c r="G4351" t="s">
        <v>1794</v>
      </c>
      <c r="H4351">
        <v>77.21764829</v>
      </c>
      <c r="I4351">
        <v>28.645692629999999</v>
      </c>
      <c r="J4351" t="s">
        <v>3103</v>
      </c>
      <c r="K4351" t="s">
        <v>26</v>
      </c>
      <c r="L4351" t="s">
        <v>35</v>
      </c>
      <c r="M4351" t="s">
        <v>27</v>
      </c>
      <c r="N4351" t="s">
        <v>27</v>
      </c>
      <c r="O4351" t="s">
        <v>27</v>
      </c>
      <c r="P4351">
        <v>3</v>
      </c>
      <c r="Q4351">
        <v>14</v>
      </c>
      <c r="R4351">
        <v>1300</v>
      </c>
      <c r="S4351">
        <v>3.1</v>
      </c>
      <c r="T4351" s="1">
        <v>40710</v>
      </c>
      <c r="U4351" t="s">
        <v>28</v>
      </c>
      <c r="V4351" t="s">
        <v>20707</v>
      </c>
      <c r="W4351" t="s">
        <v>20710</v>
      </c>
      <c r="X4351" t="s">
        <v>20663</v>
      </c>
      <c r="Y4351" t="s">
        <v>20671</v>
      </c>
      <c r="Z4351">
        <v>6</v>
      </c>
      <c r="AA4351" t="s">
        <v>20672</v>
      </c>
    </row>
    <row r="4352" spans="1:27" x14ac:dyDescent="0.3">
      <c r="A4352">
        <v>18288199</v>
      </c>
      <c r="B4352" t="s">
        <v>3149</v>
      </c>
      <c r="C4352">
        <v>1</v>
      </c>
      <c r="D4352" t="s">
        <v>21</v>
      </c>
      <c r="E4352" t="s">
        <v>3150</v>
      </c>
      <c r="F4352" t="s">
        <v>97</v>
      </c>
      <c r="G4352" t="s">
        <v>98</v>
      </c>
      <c r="H4352">
        <v>77.135441700000001</v>
      </c>
      <c r="I4352">
        <v>28.626862299999999</v>
      </c>
      <c r="J4352" t="s">
        <v>3151</v>
      </c>
      <c r="K4352" t="s">
        <v>26</v>
      </c>
      <c r="L4352" t="s">
        <v>35</v>
      </c>
      <c r="M4352" t="s">
        <v>27</v>
      </c>
      <c r="N4352" t="s">
        <v>27</v>
      </c>
      <c r="O4352" t="s">
        <v>27</v>
      </c>
      <c r="P4352">
        <v>3</v>
      </c>
      <c r="Q4352">
        <v>15</v>
      </c>
      <c r="R4352">
        <v>1100</v>
      </c>
      <c r="S4352">
        <v>3.1</v>
      </c>
      <c r="T4352" s="1">
        <v>41408</v>
      </c>
      <c r="U4352" t="s">
        <v>28</v>
      </c>
      <c r="V4352" t="s">
        <v>20707</v>
      </c>
      <c r="W4352" t="s">
        <v>20710</v>
      </c>
      <c r="X4352" t="s">
        <v>20658</v>
      </c>
      <c r="Y4352" t="s">
        <v>20671</v>
      </c>
      <c r="Z4352">
        <v>5</v>
      </c>
      <c r="AA4352" t="s">
        <v>20630</v>
      </c>
    </row>
    <row r="4353" spans="1:27" x14ac:dyDescent="0.3">
      <c r="A4353">
        <v>678</v>
      </c>
      <c r="B4353" t="s">
        <v>3287</v>
      </c>
      <c r="C4353">
        <v>1</v>
      </c>
      <c r="D4353" t="s">
        <v>21</v>
      </c>
      <c r="E4353" t="s">
        <v>3288</v>
      </c>
      <c r="F4353" t="s">
        <v>70</v>
      </c>
      <c r="G4353" t="s">
        <v>71</v>
      </c>
      <c r="H4353">
        <v>77.230231799999999</v>
      </c>
      <c r="I4353">
        <v>28.573553799999999</v>
      </c>
      <c r="J4353" t="s">
        <v>2266</v>
      </c>
      <c r="K4353" t="s">
        <v>26</v>
      </c>
      <c r="L4353" t="s">
        <v>35</v>
      </c>
      <c r="M4353" t="s">
        <v>27</v>
      </c>
      <c r="N4353" t="s">
        <v>27</v>
      </c>
      <c r="O4353" t="s">
        <v>27</v>
      </c>
      <c r="P4353">
        <v>3</v>
      </c>
      <c r="Q4353">
        <v>128</v>
      </c>
      <c r="R4353">
        <v>1600</v>
      </c>
      <c r="S4353">
        <v>3.1</v>
      </c>
      <c r="T4353" s="1">
        <v>41672</v>
      </c>
      <c r="U4353" t="s">
        <v>28</v>
      </c>
      <c r="V4353" t="s">
        <v>20707</v>
      </c>
      <c r="W4353" t="s">
        <v>20710</v>
      </c>
      <c r="X4353" t="s">
        <v>20664</v>
      </c>
      <c r="Y4353" t="s">
        <v>20674</v>
      </c>
      <c r="Z4353">
        <v>2</v>
      </c>
      <c r="AA4353" t="s">
        <v>20676</v>
      </c>
    </row>
    <row r="4354" spans="1:27" x14ac:dyDescent="0.3">
      <c r="A4354">
        <v>307321</v>
      </c>
      <c r="B4354" t="s">
        <v>3026</v>
      </c>
      <c r="C4354">
        <v>1</v>
      </c>
      <c r="D4354" t="s">
        <v>21</v>
      </c>
      <c r="E4354" t="s">
        <v>3292</v>
      </c>
      <c r="F4354" t="s">
        <v>1890</v>
      </c>
      <c r="G4354" t="s">
        <v>1891</v>
      </c>
      <c r="H4354">
        <v>77.217028200000001</v>
      </c>
      <c r="I4354">
        <v>28.527654999999999</v>
      </c>
      <c r="J4354" t="s">
        <v>3028</v>
      </c>
      <c r="K4354" t="s">
        <v>26</v>
      </c>
      <c r="L4354" t="s">
        <v>35</v>
      </c>
      <c r="M4354" t="s">
        <v>35</v>
      </c>
      <c r="N4354" t="s">
        <v>27</v>
      </c>
      <c r="O4354" t="s">
        <v>27</v>
      </c>
      <c r="P4354">
        <v>3</v>
      </c>
      <c r="Q4354">
        <v>134</v>
      </c>
      <c r="R4354">
        <v>1800</v>
      </c>
      <c r="S4354">
        <v>3.1</v>
      </c>
      <c r="T4354" s="1">
        <v>43157</v>
      </c>
      <c r="U4354" t="s">
        <v>28</v>
      </c>
      <c r="V4354" t="s">
        <v>20707</v>
      </c>
      <c r="W4354" t="s">
        <v>20710</v>
      </c>
      <c r="X4354" t="s">
        <v>20662</v>
      </c>
      <c r="Y4354" t="s">
        <v>20674</v>
      </c>
      <c r="Z4354">
        <v>2</v>
      </c>
      <c r="AA4354" t="s">
        <v>20676</v>
      </c>
    </row>
    <row r="4355" spans="1:27" x14ac:dyDescent="0.3">
      <c r="A4355">
        <v>18472436</v>
      </c>
      <c r="B4355" t="s">
        <v>2036</v>
      </c>
      <c r="C4355">
        <v>1</v>
      </c>
      <c r="D4355" t="s">
        <v>21</v>
      </c>
      <c r="E4355" t="s">
        <v>3332</v>
      </c>
      <c r="F4355" t="s">
        <v>1309</v>
      </c>
      <c r="G4355" t="s">
        <v>1310</v>
      </c>
      <c r="H4355">
        <v>77.106434800000002</v>
      </c>
      <c r="I4355">
        <v>28.642552999999999</v>
      </c>
      <c r="J4355" t="s">
        <v>1759</v>
      </c>
      <c r="K4355" t="s">
        <v>26</v>
      </c>
      <c r="L4355" t="s">
        <v>35</v>
      </c>
      <c r="M4355" t="s">
        <v>27</v>
      </c>
      <c r="N4355" t="s">
        <v>27</v>
      </c>
      <c r="O4355" t="s">
        <v>27</v>
      </c>
      <c r="P4355">
        <v>3</v>
      </c>
      <c r="Q4355">
        <v>5</v>
      </c>
      <c r="R4355">
        <v>1100</v>
      </c>
      <c r="S4355">
        <v>3.1</v>
      </c>
      <c r="T4355" s="1">
        <v>40579</v>
      </c>
      <c r="U4355" t="s">
        <v>28</v>
      </c>
      <c r="V4355" t="s">
        <v>20707</v>
      </c>
      <c r="W4355" t="s">
        <v>20710</v>
      </c>
      <c r="X4355" t="s">
        <v>20663</v>
      </c>
      <c r="Y4355" t="s">
        <v>20674</v>
      </c>
      <c r="Z4355">
        <v>2</v>
      </c>
      <c r="AA4355" t="s">
        <v>20676</v>
      </c>
    </row>
    <row r="4356" spans="1:27" x14ac:dyDescent="0.3">
      <c r="A4356">
        <v>308559</v>
      </c>
      <c r="B4356" t="s">
        <v>3444</v>
      </c>
      <c r="C4356">
        <v>1</v>
      </c>
      <c r="D4356" t="s">
        <v>21</v>
      </c>
      <c r="E4356" t="s">
        <v>3445</v>
      </c>
      <c r="F4356" t="s">
        <v>3446</v>
      </c>
      <c r="G4356" t="s">
        <v>3447</v>
      </c>
      <c r="H4356">
        <v>77.309566799999999</v>
      </c>
      <c r="I4356">
        <v>28.6342441</v>
      </c>
      <c r="J4356" t="s">
        <v>528</v>
      </c>
      <c r="K4356" t="s">
        <v>26</v>
      </c>
      <c r="L4356" t="s">
        <v>35</v>
      </c>
      <c r="M4356" t="s">
        <v>27</v>
      </c>
      <c r="N4356" t="s">
        <v>27</v>
      </c>
      <c r="O4356" t="s">
        <v>27</v>
      </c>
      <c r="P4356">
        <v>3</v>
      </c>
      <c r="Q4356">
        <v>18</v>
      </c>
      <c r="R4356">
        <v>1200</v>
      </c>
      <c r="S4356">
        <v>3.1</v>
      </c>
      <c r="T4356" s="1">
        <v>41985</v>
      </c>
      <c r="U4356" t="s">
        <v>28</v>
      </c>
      <c r="V4356" t="s">
        <v>20707</v>
      </c>
      <c r="W4356" t="s">
        <v>20710</v>
      </c>
      <c r="X4356" t="s">
        <v>20664</v>
      </c>
      <c r="Y4356" t="s">
        <v>20678</v>
      </c>
      <c r="Z4356">
        <v>12</v>
      </c>
      <c r="AA4356" t="s">
        <v>6631</v>
      </c>
    </row>
    <row r="4357" spans="1:27" x14ac:dyDescent="0.3">
      <c r="A4357">
        <v>1147</v>
      </c>
      <c r="B4357" t="s">
        <v>3543</v>
      </c>
      <c r="C4357">
        <v>1</v>
      </c>
      <c r="D4357" t="s">
        <v>21</v>
      </c>
      <c r="E4357" t="s">
        <v>3544</v>
      </c>
      <c r="F4357" t="s">
        <v>154</v>
      </c>
      <c r="G4357" t="s">
        <v>155</v>
      </c>
      <c r="H4357">
        <v>77.189538400000004</v>
      </c>
      <c r="I4357">
        <v>28.7014578</v>
      </c>
      <c r="J4357" t="s">
        <v>2966</v>
      </c>
      <c r="K4357" t="s">
        <v>26</v>
      </c>
      <c r="L4357" t="s">
        <v>35</v>
      </c>
      <c r="M4357" t="s">
        <v>27</v>
      </c>
      <c r="N4357" t="s">
        <v>27</v>
      </c>
      <c r="O4357" t="s">
        <v>27</v>
      </c>
      <c r="P4357">
        <v>3</v>
      </c>
      <c r="Q4357">
        <v>155</v>
      </c>
      <c r="R4357">
        <v>1300</v>
      </c>
      <c r="S4357">
        <v>3.1</v>
      </c>
      <c r="T4357" s="1">
        <v>41556</v>
      </c>
      <c r="U4357" t="s">
        <v>28</v>
      </c>
      <c r="V4357" t="s">
        <v>20707</v>
      </c>
      <c r="W4357" t="s">
        <v>20710</v>
      </c>
      <c r="X4357" t="s">
        <v>20658</v>
      </c>
      <c r="Y4357" t="s">
        <v>20678</v>
      </c>
      <c r="Z4357">
        <v>10</v>
      </c>
      <c r="AA4357" t="s">
        <v>20680</v>
      </c>
    </row>
    <row r="4358" spans="1:27" x14ac:dyDescent="0.3">
      <c r="A4358">
        <v>17953908</v>
      </c>
      <c r="B4358" t="s">
        <v>3688</v>
      </c>
      <c r="C4358">
        <v>1</v>
      </c>
      <c r="D4358" t="s">
        <v>21</v>
      </c>
      <c r="E4358" t="s">
        <v>3689</v>
      </c>
      <c r="F4358" t="s">
        <v>1730</v>
      </c>
      <c r="G4358" t="s">
        <v>1731</v>
      </c>
      <c r="H4358">
        <v>77.143829100000005</v>
      </c>
      <c r="I4358">
        <v>28.650138399999999</v>
      </c>
      <c r="J4358" t="s">
        <v>479</v>
      </c>
      <c r="K4358" t="s">
        <v>26</v>
      </c>
      <c r="L4358" t="s">
        <v>35</v>
      </c>
      <c r="M4358" t="s">
        <v>27</v>
      </c>
      <c r="N4358" t="s">
        <v>27</v>
      </c>
      <c r="O4358" t="s">
        <v>27</v>
      </c>
      <c r="P4358">
        <v>3</v>
      </c>
      <c r="Q4358">
        <v>10</v>
      </c>
      <c r="R4358">
        <v>1100</v>
      </c>
      <c r="S4358">
        <v>3.1</v>
      </c>
      <c r="T4358" s="1">
        <v>43124</v>
      </c>
      <c r="U4358" t="s">
        <v>28</v>
      </c>
      <c r="V4358" t="s">
        <v>20707</v>
      </c>
      <c r="W4358" t="s">
        <v>20710</v>
      </c>
      <c r="X4358" t="s">
        <v>20662</v>
      </c>
      <c r="Y4358" t="s">
        <v>20674</v>
      </c>
      <c r="Z4358">
        <v>1</v>
      </c>
      <c r="AA4358" t="s">
        <v>20677</v>
      </c>
    </row>
    <row r="4359" spans="1:27" x14ac:dyDescent="0.3">
      <c r="A4359">
        <v>7316</v>
      </c>
      <c r="B4359" t="s">
        <v>1800</v>
      </c>
      <c r="C4359">
        <v>1</v>
      </c>
      <c r="D4359" t="s">
        <v>21</v>
      </c>
      <c r="E4359" t="s">
        <v>3700</v>
      </c>
      <c r="F4359" t="s">
        <v>725</v>
      </c>
      <c r="G4359" t="s">
        <v>726</v>
      </c>
      <c r="H4359">
        <v>77.205979099999993</v>
      </c>
      <c r="I4359">
        <v>28.558156799999999</v>
      </c>
      <c r="J4359" t="s">
        <v>479</v>
      </c>
      <c r="K4359" t="s">
        <v>26</v>
      </c>
      <c r="L4359" t="s">
        <v>35</v>
      </c>
      <c r="M4359" t="s">
        <v>35</v>
      </c>
      <c r="N4359" t="s">
        <v>27</v>
      </c>
      <c r="O4359" t="s">
        <v>27</v>
      </c>
      <c r="P4359">
        <v>3</v>
      </c>
      <c r="Q4359">
        <v>104</v>
      </c>
      <c r="R4359">
        <v>1500</v>
      </c>
      <c r="S4359">
        <v>3.1</v>
      </c>
      <c r="T4359" s="1">
        <v>41636</v>
      </c>
      <c r="U4359" t="s">
        <v>28</v>
      </c>
      <c r="V4359" t="s">
        <v>20707</v>
      </c>
      <c r="W4359" t="s">
        <v>20710</v>
      </c>
      <c r="X4359" t="s">
        <v>20658</v>
      </c>
      <c r="Y4359" t="s">
        <v>20678</v>
      </c>
      <c r="Z4359">
        <v>12</v>
      </c>
      <c r="AA4359" t="s">
        <v>6631</v>
      </c>
    </row>
    <row r="4360" spans="1:27" x14ac:dyDescent="0.3">
      <c r="A4360">
        <v>1127</v>
      </c>
      <c r="B4360" t="s">
        <v>3816</v>
      </c>
      <c r="C4360">
        <v>1</v>
      </c>
      <c r="D4360" t="s">
        <v>21</v>
      </c>
      <c r="E4360" t="s">
        <v>3817</v>
      </c>
      <c r="F4360" t="s">
        <v>650</v>
      </c>
      <c r="G4360" t="s">
        <v>651</v>
      </c>
      <c r="H4360">
        <v>77.219498400000006</v>
      </c>
      <c r="I4360">
        <v>28.634857199999999</v>
      </c>
      <c r="J4360" t="s">
        <v>3818</v>
      </c>
      <c r="K4360" t="s">
        <v>26</v>
      </c>
      <c r="L4360" t="s">
        <v>35</v>
      </c>
      <c r="M4360" t="s">
        <v>27</v>
      </c>
      <c r="N4360" t="s">
        <v>27</v>
      </c>
      <c r="O4360" t="s">
        <v>27</v>
      </c>
      <c r="P4360">
        <v>3</v>
      </c>
      <c r="Q4360">
        <v>1099</v>
      </c>
      <c r="R4360">
        <v>1350</v>
      </c>
      <c r="S4360">
        <v>3.1</v>
      </c>
      <c r="T4360" s="1">
        <v>40592</v>
      </c>
      <c r="U4360" t="s">
        <v>28</v>
      </c>
      <c r="V4360" t="s">
        <v>20707</v>
      </c>
      <c r="W4360" t="s">
        <v>20710</v>
      </c>
      <c r="X4360" t="s">
        <v>20663</v>
      </c>
      <c r="Y4360" t="s">
        <v>20674</v>
      </c>
      <c r="Z4360">
        <v>2</v>
      </c>
      <c r="AA4360" t="s">
        <v>20676</v>
      </c>
    </row>
    <row r="4361" spans="1:27" x14ac:dyDescent="0.3">
      <c r="A4361">
        <v>18472658</v>
      </c>
      <c r="B4361" t="s">
        <v>3926</v>
      </c>
      <c r="C4361">
        <v>1</v>
      </c>
      <c r="D4361" t="s">
        <v>21</v>
      </c>
      <c r="E4361" t="s">
        <v>3927</v>
      </c>
      <c r="F4361" t="s">
        <v>299</v>
      </c>
      <c r="G4361" t="s">
        <v>300</v>
      </c>
      <c r="H4361">
        <v>0</v>
      </c>
      <c r="I4361">
        <v>0</v>
      </c>
      <c r="J4361" t="s">
        <v>602</v>
      </c>
      <c r="K4361" t="s">
        <v>26</v>
      </c>
      <c r="L4361" t="s">
        <v>27</v>
      </c>
      <c r="M4361" t="s">
        <v>27</v>
      </c>
      <c r="N4361" t="s">
        <v>27</v>
      </c>
      <c r="O4361" t="s">
        <v>27</v>
      </c>
      <c r="P4361">
        <v>3</v>
      </c>
      <c r="Q4361">
        <v>5</v>
      </c>
      <c r="R4361">
        <v>1000</v>
      </c>
      <c r="S4361">
        <v>3.1</v>
      </c>
      <c r="T4361" s="1">
        <v>43337</v>
      </c>
      <c r="U4361" t="s">
        <v>28</v>
      </c>
      <c r="V4361" t="s">
        <v>20707</v>
      </c>
      <c r="W4361" t="s">
        <v>20710</v>
      </c>
      <c r="X4361" t="s">
        <v>20662</v>
      </c>
      <c r="Y4361" t="s">
        <v>20659</v>
      </c>
      <c r="Z4361">
        <v>8</v>
      </c>
      <c r="AA4361" t="s">
        <v>20666</v>
      </c>
    </row>
    <row r="4362" spans="1:27" x14ac:dyDescent="0.3">
      <c r="A4362">
        <v>256</v>
      </c>
      <c r="B4362" t="s">
        <v>3904</v>
      </c>
      <c r="C4362">
        <v>1</v>
      </c>
      <c r="D4362" t="s">
        <v>21</v>
      </c>
      <c r="E4362" t="s">
        <v>3928</v>
      </c>
      <c r="F4362" t="s">
        <v>758</v>
      </c>
      <c r="G4362" t="s">
        <v>759</v>
      </c>
      <c r="H4362">
        <v>77.207607199999998</v>
      </c>
      <c r="I4362">
        <v>28.5233603</v>
      </c>
      <c r="J4362" t="s">
        <v>620</v>
      </c>
      <c r="K4362" t="s">
        <v>26</v>
      </c>
      <c r="L4362" t="s">
        <v>27</v>
      </c>
      <c r="M4362" t="s">
        <v>35</v>
      </c>
      <c r="N4362" t="s">
        <v>27</v>
      </c>
      <c r="O4362" t="s">
        <v>27</v>
      </c>
      <c r="P4362">
        <v>3</v>
      </c>
      <c r="Q4362">
        <v>237</v>
      </c>
      <c r="R4362">
        <v>1000</v>
      </c>
      <c r="S4362">
        <v>3.1</v>
      </c>
      <c r="T4362" s="1">
        <v>43321</v>
      </c>
      <c r="U4362" t="s">
        <v>28</v>
      </c>
      <c r="V4362" t="s">
        <v>20707</v>
      </c>
      <c r="W4362" t="s">
        <v>20710</v>
      </c>
      <c r="X4362" t="s">
        <v>20662</v>
      </c>
      <c r="Y4362" t="s">
        <v>20659</v>
      </c>
      <c r="Z4362">
        <v>8</v>
      </c>
      <c r="AA4362" t="s">
        <v>20666</v>
      </c>
    </row>
    <row r="4363" spans="1:27" x14ac:dyDescent="0.3">
      <c r="A4363">
        <v>262</v>
      </c>
      <c r="B4363" t="s">
        <v>3904</v>
      </c>
      <c r="C4363">
        <v>1</v>
      </c>
      <c r="D4363" t="s">
        <v>21</v>
      </c>
      <c r="E4363" t="s">
        <v>3954</v>
      </c>
      <c r="F4363" t="s">
        <v>2919</v>
      </c>
      <c r="G4363" t="s">
        <v>2920</v>
      </c>
      <c r="H4363">
        <v>77.164080220000002</v>
      </c>
      <c r="I4363">
        <v>28.557509369999998</v>
      </c>
      <c r="J4363" t="s">
        <v>620</v>
      </c>
      <c r="K4363" t="s">
        <v>26</v>
      </c>
      <c r="L4363" t="s">
        <v>27</v>
      </c>
      <c r="M4363" t="s">
        <v>35</v>
      </c>
      <c r="N4363" t="s">
        <v>27</v>
      </c>
      <c r="O4363" t="s">
        <v>27</v>
      </c>
      <c r="P4363">
        <v>3</v>
      </c>
      <c r="Q4363">
        <v>161</v>
      </c>
      <c r="R4363">
        <v>1000</v>
      </c>
      <c r="S4363">
        <v>3.1</v>
      </c>
      <c r="T4363" s="1">
        <v>41400</v>
      </c>
      <c r="U4363" t="s">
        <v>28</v>
      </c>
      <c r="V4363" t="s">
        <v>20707</v>
      </c>
      <c r="W4363" t="s">
        <v>20710</v>
      </c>
      <c r="X4363" t="s">
        <v>20658</v>
      </c>
      <c r="Y4363" t="s">
        <v>20671</v>
      </c>
      <c r="Z4363">
        <v>5</v>
      </c>
      <c r="AA4363" t="s">
        <v>20630</v>
      </c>
    </row>
    <row r="4364" spans="1:27" x14ac:dyDescent="0.3">
      <c r="A4364">
        <v>18457499</v>
      </c>
      <c r="B4364" t="s">
        <v>3983</v>
      </c>
      <c r="C4364">
        <v>1</v>
      </c>
      <c r="D4364" t="s">
        <v>21</v>
      </c>
      <c r="E4364" t="s">
        <v>243</v>
      </c>
      <c r="F4364" t="s">
        <v>242</v>
      </c>
      <c r="G4364" t="s">
        <v>243</v>
      </c>
      <c r="H4364">
        <v>0</v>
      </c>
      <c r="I4364">
        <v>0</v>
      </c>
      <c r="J4364" t="s">
        <v>502</v>
      </c>
      <c r="K4364" t="s">
        <v>26</v>
      </c>
      <c r="L4364" t="s">
        <v>27</v>
      </c>
      <c r="M4364" t="s">
        <v>27</v>
      </c>
      <c r="N4364" t="s">
        <v>27</v>
      </c>
      <c r="O4364" t="s">
        <v>27</v>
      </c>
      <c r="P4364">
        <v>3</v>
      </c>
      <c r="Q4364">
        <v>5</v>
      </c>
      <c r="R4364">
        <v>1000</v>
      </c>
      <c r="S4364">
        <v>3.1</v>
      </c>
      <c r="T4364" s="1">
        <v>42762</v>
      </c>
      <c r="U4364" t="s">
        <v>28</v>
      </c>
      <c r="V4364" t="s">
        <v>20707</v>
      </c>
      <c r="W4364" t="s">
        <v>20710</v>
      </c>
      <c r="X4364" t="s">
        <v>20668</v>
      </c>
      <c r="Y4364" t="s">
        <v>20674</v>
      </c>
      <c r="Z4364">
        <v>1</v>
      </c>
      <c r="AA4364" t="s">
        <v>20677</v>
      </c>
    </row>
    <row r="4365" spans="1:27" x14ac:dyDescent="0.3">
      <c r="A4365">
        <v>18322651</v>
      </c>
      <c r="B4365" t="s">
        <v>3950</v>
      </c>
      <c r="C4365">
        <v>1</v>
      </c>
      <c r="D4365" t="s">
        <v>21</v>
      </c>
      <c r="E4365" t="s">
        <v>2077</v>
      </c>
      <c r="F4365" t="s">
        <v>2076</v>
      </c>
      <c r="G4365" t="s">
        <v>2077</v>
      </c>
      <c r="H4365">
        <v>77.226303200000004</v>
      </c>
      <c r="I4365">
        <v>28.5997542</v>
      </c>
      <c r="J4365" t="s">
        <v>3951</v>
      </c>
      <c r="K4365" t="s">
        <v>26</v>
      </c>
      <c r="L4365" t="s">
        <v>27</v>
      </c>
      <c r="M4365" t="s">
        <v>35</v>
      </c>
      <c r="N4365" t="s">
        <v>27</v>
      </c>
      <c r="O4365" t="s">
        <v>27</v>
      </c>
      <c r="P4365">
        <v>3</v>
      </c>
      <c r="Q4365">
        <v>18</v>
      </c>
      <c r="R4365">
        <v>1000</v>
      </c>
      <c r="S4365">
        <v>3.1</v>
      </c>
      <c r="T4365" s="1">
        <v>41991</v>
      </c>
      <c r="U4365" t="s">
        <v>28</v>
      </c>
      <c r="V4365" t="s">
        <v>20707</v>
      </c>
      <c r="W4365" t="s">
        <v>20710</v>
      </c>
      <c r="X4365" t="s">
        <v>20664</v>
      </c>
      <c r="Y4365" t="s">
        <v>20678</v>
      </c>
      <c r="Z4365">
        <v>12</v>
      </c>
      <c r="AA4365" t="s">
        <v>6631</v>
      </c>
    </row>
    <row r="4366" spans="1:27" x14ac:dyDescent="0.3">
      <c r="A4366">
        <v>18441523</v>
      </c>
      <c r="B4366" t="s">
        <v>1775</v>
      </c>
      <c r="C4366">
        <v>1</v>
      </c>
      <c r="D4366" t="s">
        <v>21</v>
      </c>
      <c r="E4366" t="s">
        <v>2573</v>
      </c>
      <c r="F4366" t="s">
        <v>2572</v>
      </c>
      <c r="G4366" t="s">
        <v>2573</v>
      </c>
      <c r="H4366">
        <v>77.246487400000007</v>
      </c>
      <c r="I4366">
        <v>28.566853699999999</v>
      </c>
      <c r="J4366" t="s">
        <v>1779</v>
      </c>
      <c r="K4366" t="s">
        <v>26</v>
      </c>
      <c r="L4366" t="s">
        <v>35</v>
      </c>
      <c r="M4366" t="s">
        <v>35</v>
      </c>
      <c r="N4366" t="s">
        <v>27</v>
      </c>
      <c r="O4366" t="s">
        <v>27</v>
      </c>
      <c r="P4366">
        <v>3</v>
      </c>
      <c r="Q4366">
        <v>8</v>
      </c>
      <c r="R4366">
        <v>1000</v>
      </c>
      <c r="S4366">
        <v>3.1</v>
      </c>
      <c r="T4366" s="1">
        <v>41129</v>
      </c>
      <c r="U4366" t="s">
        <v>28</v>
      </c>
      <c r="V4366" t="s">
        <v>20707</v>
      </c>
      <c r="W4366" t="s">
        <v>20710</v>
      </c>
      <c r="X4366" t="s">
        <v>20665</v>
      </c>
      <c r="Y4366" t="s">
        <v>20659</v>
      </c>
      <c r="Z4366">
        <v>8</v>
      </c>
      <c r="AA4366" t="s">
        <v>20666</v>
      </c>
    </row>
    <row r="4367" spans="1:27" x14ac:dyDescent="0.3">
      <c r="A4367">
        <v>7366</v>
      </c>
      <c r="B4367" t="s">
        <v>4051</v>
      </c>
      <c r="C4367">
        <v>1</v>
      </c>
      <c r="D4367" t="s">
        <v>21</v>
      </c>
      <c r="E4367" t="s">
        <v>4052</v>
      </c>
      <c r="F4367" t="s">
        <v>38</v>
      </c>
      <c r="G4367" t="s">
        <v>39</v>
      </c>
      <c r="H4367">
        <v>77.127617999999998</v>
      </c>
      <c r="I4367">
        <v>28.549228100000001</v>
      </c>
      <c r="J4367" t="s">
        <v>4053</v>
      </c>
      <c r="K4367" t="s">
        <v>26</v>
      </c>
      <c r="L4367" t="s">
        <v>35</v>
      </c>
      <c r="M4367" t="s">
        <v>27</v>
      </c>
      <c r="N4367" t="s">
        <v>27</v>
      </c>
      <c r="O4367" t="s">
        <v>27</v>
      </c>
      <c r="P4367">
        <v>3</v>
      </c>
      <c r="Q4367">
        <v>16</v>
      </c>
      <c r="R4367">
        <v>1000</v>
      </c>
      <c r="S4367">
        <v>3.1</v>
      </c>
      <c r="T4367" s="1">
        <v>43293</v>
      </c>
      <c r="U4367" t="s">
        <v>28</v>
      </c>
      <c r="V4367" t="s">
        <v>20707</v>
      </c>
      <c r="W4367" t="s">
        <v>20710</v>
      </c>
      <c r="X4367" t="s">
        <v>20662</v>
      </c>
      <c r="Y4367" t="s">
        <v>20659</v>
      </c>
      <c r="Z4367">
        <v>7</v>
      </c>
      <c r="AA4367" t="s">
        <v>20670</v>
      </c>
    </row>
    <row r="4368" spans="1:27" x14ac:dyDescent="0.3">
      <c r="A4368">
        <v>3003</v>
      </c>
      <c r="B4368" t="s">
        <v>4128</v>
      </c>
      <c r="C4368">
        <v>1</v>
      </c>
      <c r="D4368" t="s">
        <v>21</v>
      </c>
      <c r="E4368" t="s">
        <v>4129</v>
      </c>
      <c r="F4368" t="s">
        <v>2576</v>
      </c>
      <c r="G4368" t="s">
        <v>2577</v>
      </c>
      <c r="H4368">
        <v>77.296804399999999</v>
      </c>
      <c r="I4368">
        <v>28.541139999999999</v>
      </c>
      <c r="J4368" t="s">
        <v>476</v>
      </c>
      <c r="K4368" t="s">
        <v>26</v>
      </c>
      <c r="L4368" t="s">
        <v>35</v>
      </c>
      <c r="M4368" t="s">
        <v>27</v>
      </c>
      <c r="N4368" t="s">
        <v>27</v>
      </c>
      <c r="O4368" t="s">
        <v>27</v>
      </c>
      <c r="P4368">
        <v>3</v>
      </c>
      <c r="Q4368">
        <v>54</v>
      </c>
      <c r="R4368">
        <v>1000</v>
      </c>
      <c r="S4368">
        <v>3.1</v>
      </c>
      <c r="T4368" s="1">
        <v>41295</v>
      </c>
      <c r="U4368" t="s">
        <v>28</v>
      </c>
      <c r="V4368" t="s">
        <v>20707</v>
      </c>
      <c r="W4368" t="s">
        <v>20710</v>
      </c>
      <c r="X4368" t="s">
        <v>20658</v>
      </c>
      <c r="Y4368" t="s">
        <v>20674</v>
      </c>
      <c r="Z4368">
        <v>1</v>
      </c>
      <c r="AA4368" t="s">
        <v>20677</v>
      </c>
    </row>
    <row r="4369" spans="1:27" x14ac:dyDescent="0.3">
      <c r="A4369">
        <v>305135</v>
      </c>
      <c r="B4369" t="s">
        <v>4131</v>
      </c>
      <c r="C4369">
        <v>1</v>
      </c>
      <c r="D4369" t="s">
        <v>21</v>
      </c>
      <c r="E4369" t="s">
        <v>4132</v>
      </c>
      <c r="F4369" t="s">
        <v>1793</v>
      </c>
      <c r="G4369" t="s">
        <v>1794</v>
      </c>
      <c r="H4369">
        <v>77.210777809999996</v>
      </c>
      <c r="I4369">
        <v>28.644237310000001</v>
      </c>
      <c r="J4369" t="s">
        <v>2125</v>
      </c>
      <c r="K4369" t="s">
        <v>26</v>
      </c>
      <c r="L4369" t="s">
        <v>35</v>
      </c>
      <c r="M4369" t="s">
        <v>27</v>
      </c>
      <c r="N4369" t="s">
        <v>27</v>
      </c>
      <c r="O4369" t="s">
        <v>27</v>
      </c>
      <c r="P4369">
        <v>3</v>
      </c>
      <c r="Q4369">
        <v>17</v>
      </c>
      <c r="R4369">
        <v>1000</v>
      </c>
      <c r="S4369">
        <v>3.1</v>
      </c>
      <c r="T4369" s="1">
        <v>40911</v>
      </c>
      <c r="U4369" t="s">
        <v>28</v>
      </c>
      <c r="V4369" t="s">
        <v>20707</v>
      </c>
      <c r="W4369" t="s">
        <v>20710</v>
      </c>
      <c r="X4369" t="s">
        <v>20665</v>
      </c>
      <c r="Y4369" t="s">
        <v>20674</v>
      </c>
      <c r="Z4369">
        <v>1</v>
      </c>
      <c r="AA4369" t="s">
        <v>20677</v>
      </c>
    </row>
    <row r="4370" spans="1:27" x14ac:dyDescent="0.3">
      <c r="A4370">
        <v>3069</v>
      </c>
      <c r="B4370" t="s">
        <v>4145</v>
      </c>
      <c r="C4370">
        <v>1</v>
      </c>
      <c r="D4370" t="s">
        <v>21</v>
      </c>
      <c r="E4370" t="s">
        <v>4146</v>
      </c>
      <c r="F4370" t="s">
        <v>103</v>
      </c>
      <c r="G4370" t="s">
        <v>104</v>
      </c>
      <c r="H4370">
        <v>77.252683599999997</v>
      </c>
      <c r="I4370">
        <v>28.548796299999999</v>
      </c>
      <c r="J4370" t="s">
        <v>479</v>
      </c>
      <c r="K4370" t="s">
        <v>26</v>
      </c>
      <c r="L4370" t="s">
        <v>35</v>
      </c>
      <c r="M4370" t="s">
        <v>35</v>
      </c>
      <c r="N4370" t="s">
        <v>27</v>
      </c>
      <c r="O4370" t="s">
        <v>27</v>
      </c>
      <c r="P4370">
        <v>3</v>
      </c>
      <c r="Q4370">
        <v>14</v>
      </c>
      <c r="R4370">
        <v>1000</v>
      </c>
      <c r="S4370">
        <v>3.1</v>
      </c>
      <c r="T4370" s="1">
        <v>42684</v>
      </c>
      <c r="U4370" t="s">
        <v>28</v>
      </c>
      <c r="V4370" t="s">
        <v>20707</v>
      </c>
      <c r="W4370" t="s">
        <v>20710</v>
      </c>
      <c r="X4370" t="s">
        <v>20661</v>
      </c>
      <c r="Y4370" t="s">
        <v>20678</v>
      </c>
      <c r="Z4370">
        <v>11</v>
      </c>
      <c r="AA4370" t="s">
        <v>20679</v>
      </c>
    </row>
    <row r="4371" spans="1:27" x14ac:dyDescent="0.3">
      <c r="A4371">
        <v>9736</v>
      </c>
      <c r="B4371" t="s">
        <v>2089</v>
      </c>
      <c r="C4371">
        <v>1</v>
      </c>
      <c r="D4371" t="s">
        <v>21</v>
      </c>
      <c r="E4371" t="s">
        <v>2090</v>
      </c>
      <c r="F4371" t="s">
        <v>118</v>
      </c>
      <c r="G4371" t="s">
        <v>119</v>
      </c>
      <c r="H4371">
        <v>77.299539999999993</v>
      </c>
      <c r="I4371">
        <v>28.5939142</v>
      </c>
      <c r="J4371" t="s">
        <v>2091</v>
      </c>
      <c r="K4371" t="s">
        <v>26</v>
      </c>
      <c r="L4371" t="s">
        <v>35</v>
      </c>
      <c r="M4371" t="s">
        <v>27</v>
      </c>
      <c r="N4371" t="s">
        <v>27</v>
      </c>
      <c r="O4371" t="s">
        <v>27</v>
      </c>
      <c r="P4371">
        <v>4</v>
      </c>
      <c r="Q4371">
        <v>80</v>
      </c>
      <c r="R4371">
        <v>2000</v>
      </c>
      <c r="S4371">
        <v>3.1</v>
      </c>
      <c r="T4371" s="1">
        <v>40405</v>
      </c>
      <c r="U4371" t="s">
        <v>28</v>
      </c>
      <c r="V4371" t="s">
        <v>20707</v>
      </c>
      <c r="W4371" t="s">
        <v>20710</v>
      </c>
      <c r="X4371" t="s">
        <v>20667</v>
      </c>
      <c r="Y4371" t="s">
        <v>20659</v>
      </c>
      <c r="Z4371">
        <v>8</v>
      </c>
      <c r="AA4371" t="s">
        <v>20666</v>
      </c>
    </row>
    <row r="4372" spans="1:27" x14ac:dyDescent="0.3">
      <c r="A4372">
        <v>4490</v>
      </c>
      <c r="B4372" t="s">
        <v>2094</v>
      </c>
      <c r="C4372">
        <v>1</v>
      </c>
      <c r="D4372" t="s">
        <v>21</v>
      </c>
      <c r="E4372" t="s">
        <v>2095</v>
      </c>
      <c r="F4372" t="s">
        <v>2096</v>
      </c>
      <c r="G4372" t="s">
        <v>2097</v>
      </c>
      <c r="H4372">
        <v>77.090586000000002</v>
      </c>
      <c r="I4372">
        <v>28.6672628</v>
      </c>
      <c r="J4372" t="s">
        <v>1766</v>
      </c>
      <c r="K4372" t="s">
        <v>26</v>
      </c>
      <c r="L4372" t="s">
        <v>27</v>
      </c>
      <c r="M4372" t="s">
        <v>27</v>
      </c>
      <c r="N4372" t="s">
        <v>27</v>
      </c>
      <c r="O4372" t="s">
        <v>27</v>
      </c>
      <c r="P4372">
        <v>4</v>
      </c>
      <c r="Q4372">
        <v>40</v>
      </c>
      <c r="R4372">
        <v>2000</v>
      </c>
      <c r="S4372">
        <v>3.1</v>
      </c>
      <c r="T4372" s="1">
        <v>41482</v>
      </c>
      <c r="U4372" t="s">
        <v>28</v>
      </c>
      <c r="V4372" t="s">
        <v>20707</v>
      </c>
      <c r="W4372" t="s">
        <v>20710</v>
      </c>
      <c r="X4372" t="s">
        <v>20658</v>
      </c>
      <c r="Y4372" t="s">
        <v>20659</v>
      </c>
      <c r="Z4372">
        <v>7</v>
      </c>
      <c r="AA4372" t="s">
        <v>20670</v>
      </c>
    </row>
    <row r="4373" spans="1:27" x14ac:dyDescent="0.3">
      <c r="A4373">
        <v>18312443</v>
      </c>
      <c r="B4373" t="s">
        <v>2118</v>
      </c>
      <c r="C4373">
        <v>1</v>
      </c>
      <c r="D4373" t="s">
        <v>21</v>
      </c>
      <c r="E4373" t="s">
        <v>2119</v>
      </c>
      <c r="F4373" t="s">
        <v>2120</v>
      </c>
      <c r="G4373" t="s">
        <v>2121</v>
      </c>
      <c r="H4373">
        <v>77.216936099999998</v>
      </c>
      <c r="I4373">
        <v>28.600159999999999</v>
      </c>
      <c r="J4373" t="s">
        <v>2122</v>
      </c>
      <c r="K4373" t="s">
        <v>26</v>
      </c>
      <c r="L4373" t="s">
        <v>27</v>
      </c>
      <c r="M4373" t="s">
        <v>27</v>
      </c>
      <c r="N4373" t="s">
        <v>27</v>
      </c>
      <c r="O4373" t="s">
        <v>27</v>
      </c>
      <c r="P4373">
        <v>4</v>
      </c>
      <c r="Q4373">
        <v>5</v>
      </c>
      <c r="R4373">
        <v>2000</v>
      </c>
      <c r="S4373">
        <v>3.1</v>
      </c>
      <c r="T4373" s="1">
        <v>43254</v>
      </c>
      <c r="U4373" t="s">
        <v>28</v>
      </c>
      <c r="V4373" t="s">
        <v>20707</v>
      </c>
      <c r="W4373" t="s">
        <v>20710</v>
      </c>
      <c r="X4373" t="s">
        <v>20662</v>
      </c>
      <c r="Y4373" t="s">
        <v>20671</v>
      </c>
      <c r="Z4373">
        <v>6</v>
      </c>
      <c r="AA4373" t="s">
        <v>20672</v>
      </c>
    </row>
    <row r="4374" spans="1:27" x14ac:dyDescent="0.3">
      <c r="A4374">
        <v>18255171</v>
      </c>
      <c r="B4374" t="s">
        <v>2253</v>
      </c>
      <c r="C4374">
        <v>1</v>
      </c>
      <c r="D4374" t="s">
        <v>21</v>
      </c>
      <c r="E4374" t="s">
        <v>2254</v>
      </c>
      <c r="F4374" t="s">
        <v>1952</v>
      </c>
      <c r="G4374" t="s">
        <v>1953</v>
      </c>
      <c r="H4374">
        <v>0</v>
      </c>
      <c r="I4374">
        <v>0</v>
      </c>
      <c r="J4374" t="s">
        <v>2255</v>
      </c>
      <c r="K4374" t="s">
        <v>26</v>
      </c>
      <c r="L4374" t="s">
        <v>35</v>
      </c>
      <c r="M4374" t="s">
        <v>27</v>
      </c>
      <c r="N4374" t="s">
        <v>27</v>
      </c>
      <c r="O4374" t="s">
        <v>27</v>
      </c>
      <c r="P4374">
        <v>4</v>
      </c>
      <c r="Q4374">
        <v>10</v>
      </c>
      <c r="R4374">
        <v>2200</v>
      </c>
      <c r="S4374">
        <v>3.1</v>
      </c>
      <c r="T4374" s="1">
        <v>43278</v>
      </c>
      <c r="U4374" t="s">
        <v>28</v>
      </c>
      <c r="V4374" t="s">
        <v>20707</v>
      </c>
      <c r="W4374" t="s">
        <v>20710</v>
      </c>
      <c r="X4374" t="s">
        <v>20662</v>
      </c>
      <c r="Y4374" t="s">
        <v>20671</v>
      </c>
      <c r="Z4374">
        <v>6</v>
      </c>
      <c r="AA4374" t="s">
        <v>20672</v>
      </c>
    </row>
    <row r="4375" spans="1:27" x14ac:dyDescent="0.3">
      <c r="A4375">
        <v>3202</v>
      </c>
      <c r="B4375" t="s">
        <v>2417</v>
      </c>
      <c r="C4375">
        <v>1</v>
      </c>
      <c r="D4375" t="s">
        <v>21</v>
      </c>
      <c r="E4375" t="s">
        <v>1870</v>
      </c>
      <c r="F4375" t="s">
        <v>1871</v>
      </c>
      <c r="G4375" t="s">
        <v>1870</v>
      </c>
      <c r="H4375">
        <v>77.269538890000007</v>
      </c>
      <c r="I4375">
        <v>28.561094440000002</v>
      </c>
      <c r="J4375" t="s">
        <v>611</v>
      </c>
      <c r="K4375" t="s">
        <v>26</v>
      </c>
      <c r="L4375" t="s">
        <v>35</v>
      </c>
      <c r="M4375" t="s">
        <v>27</v>
      </c>
      <c r="N4375" t="s">
        <v>27</v>
      </c>
      <c r="O4375" t="s">
        <v>27</v>
      </c>
      <c r="P4375">
        <v>4</v>
      </c>
      <c r="Q4375">
        <v>26</v>
      </c>
      <c r="R4375">
        <v>3000</v>
      </c>
      <c r="S4375">
        <v>3.1</v>
      </c>
      <c r="T4375" s="1">
        <v>41848</v>
      </c>
      <c r="U4375" t="s">
        <v>28</v>
      </c>
      <c r="V4375" t="s">
        <v>20707</v>
      </c>
      <c r="W4375" t="s">
        <v>20710</v>
      </c>
      <c r="X4375" t="s">
        <v>20664</v>
      </c>
      <c r="Y4375" t="s">
        <v>20659</v>
      </c>
      <c r="Z4375">
        <v>7</v>
      </c>
      <c r="AA4375" t="s">
        <v>20670</v>
      </c>
    </row>
    <row r="4376" spans="1:27" x14ac:dyDescent="0.3">
      <c r="A4376">
        <v>4496</v>
      </c>
      <c r="B4376" t="s">
        <v>2539</v>
      </c>
      <c r="C4376">
        <v>1</v>
      </c>
      <c r="D4376" t="s">
        <v>21</v>
      </c>
      <c r="E4376" t="s">
        <v>2337</v>
      </c>
      <c r="F4376" t="s">
        <v>2338</v>
      </c>
      <c r="G4376" t="s">
        <v>2339</v>
      </c>
      <c r="H4376">
        <v>77.224122800000004</v>
      </c>
      <c r="I4376">
        <v>28.6051535</v>
      </c>
      <c r="J4376" t="s">
        <v>2540</v>
      </c>
      <c r="K4376" t="s">
        <v>26</v>
      </c>
      <c r="L4376" t="s">
        <v>27</v>
      </c>
      <c r="M4376" t="s">
        <v>27</v>
      </c>
      <c r="N4376" t="s">
        <v>27</v>
      </c>
      <c r="O4376" t="s">
        <v>27</v>
      </c>
      <c r="P4376">
        <v>4</v>
      </c>
      <c r="Q4376">
        <v>15</v>
      </c>
      <c r="R4376">
        <v>5000</v>
      </c>
      <c r="S4376">
        <v>3.1</v>
      </c>
      <c r="T4376" s="1">
        <v>43114</v>
      </c>
      <c r="U4376" t="s">
        <v>28</v>
      </c>
      <c r="V4376" t="s">
        <v>20707</v>
      </c>
      <c r="W4376" t="s">
        <v>20710</v>
      </c>
      <c r="X4376" t="s">
        <v>20662</v>
      </c>
      <c r="Y4376" t="s">
        <v>20674</v>
      </c>
      <c r="Z4376">
        <v>1</v>
      </c>
      <c r="AA4376" t="s">
        <v>20677</v>
      </c>
    </row>
    <row r="4377" spans="1:27" x14ac:dyDescent="0.3">
      <c r="A4377">
        <v>572</v>
      </c>
      <c r="B4377" t="s">
        <v>1955</v>
      </c>
      <c r="C4377">
        <v>1</v>
      </c>
      <c r="D4377" t="s">
        <v>21</v>
      </c>
      <c r="E4377" t="s">
        <v>1956</v>
      </c>
      <c r="F4377" t="s">
        <v>1957</v>
      </c>
      <c r="G4377" t="s">
        <v>1958</v>
      </c>
      <c r="H4377">
        <v>77.207000800000003</v>
      </c>
      <c r="I4377">
        <v>28.522916800000001</v>
      </c>
      <c r="J4377" t="s">
        <v>502</v>
      </c>
      <c r="K4377" t="s">
        <v>26</v>
      </c>
      <c r="L4377" t="s">
        <v>35</v>
      </c>
      <c r="M4377" t="s">
        <v>27</v>
      </c>
      <c r="N4377" t="s">
        <v>27</v>
      </c>
      <c r="O4377" t="s">
        <v>27</v>
      </c>
      <c r="P4377">
        <v>2</v>
      </c>
      <c r="Q4377">
        <v>151</v>
      </c>
      <c r="R4377">
        <v>850</v>
      </c>
      <c r="S4377">
        <v>3.1</v>
      </c>
      <c r="T4377" s="1">
        <v>40619</v>
      </c>
      <c r="U4377" t="s">
        <v>28</v>
      </c>
      <c r="V4377" t="s">
        <v>20707</v>
      </c>
      <c r="W4377" t="s">
        <v>20710</v>
      </c>
      <c r="X4377" t="s">
        <v>20663</v>
      </c>
      <c r="Y4377" t="s">
        <v>20674</v>
      </c>
      <c r="Z4377">
        <v>3</v>
      </c>
      <c r="AA4377" t="s">
        <v>20675</v>
      </c>
    </row>
    <row r="4378" spans="1:27" x14ac:dyDescent="0.3">
      <c r="A4378">
        <v>303704</v>
      </c>
      <c r="B4378" t="s">
        <v>1985</v>
      </c>
      <c r="C4378">
        <v>1</v>
      </c>
      <c r="D4378" t="s">
        <v>21</v>
      </c>
      <c r="E4378" t="s">
        <v>1986</v>
      </c>
      <c r="F4378" t="s">
        <v>252</v>
      </c>
      <c r="G4378" t="s">
        <v>253</v>
      </c>
      <c r="H4378">
        <v>77.183988580000005</v>
      </c>
      <c r="I4378">
        <v>28.648379290000001</v>
      </c>
      <c r="J4378" t="s">
        <v>1987</v>
      </c>
      <c r="K4378" t="s">
        <v>26</v>
      </c>
      <c r="L4378" t="s">
        <v>35</v>
      </c>
      <c r="M4378" t="s">
        <v>35</v>
      </c>
      <c r="N4378" t="s">
        <v>27</v>
      </c>
      <c r="O4378" t="s">
        <v>27</v>
      </c>
      <c r="P4378">
        <v>2</v>
      </c>
      <c r="Q4378">
        <v>134</v>
      </c>
      <c r="R4378">
        <v>750</v>
      </c>
      <c r="S4378">
        <v>3.1</v>
      </c>
      <c r="T4378" s="1">
        <v>42378</v>
      </c>
      <c r="U4378" t="s">
        <v>28</v>
      </c>
      <c r="V4378" t="s">
        <v>20707</v>
      </c>
      <c r="W4378" t="s">
        <v>20710</v>
      </c>
      <c r="X4378" t="s">
        <v>20661</v>
      </c>
      <c r="Y4378" t="s">
        <v>20674</v>
      </c>
      <c r="Z4378">
        <v>1</v>
      </c>
      <c r="AA4378" t="s">
        <v>20677</v>
      </c>
    </row>
    <row r="4379" spans="1:27" x14ac:dyDescent="0.3">
      <c r="A4379">
        <v>306107</v>
      </c>
      <c r="B4379" t="s">
        <v>2003</v>
      </c>
      <c r="C4379">
        <v>1</v>
      </c>
      <c r="D4379" t="s">
        <v>21</v>
      </c>
      <c r="E4379" t="s">
        <v>2004</v>
      </c>
      <c r="F4379" t="s">
        <v>118</v>
      </c>
      <c r="G4379" t="s">
        <v>119</v>
      </c>
      <c r="H4379">
        <v>77.296412700000005</v>
      </c>
      <c r="I4379">
        <v>28.592181400000001</v>
      </c>
      <c r="J4379" t="s">
        <v>730</v>
      </c>
      <c r="K4379" t="s">
        <v>26</v>
      </c>
      <c r="L4379" t="s">
        <v>35</v>
      </c>
      <c r="M4379" t="s">
        <v>35</v>
      </c>
      <c r="N4379" t="s">
        <v>27</v>
      </c>
      <c r="O4379" t="s">
        <v>27</v>
      </c>
      <c r="P4379">
        <v>2</v>
      </c>
      <c r="Q4379">
        <v>77</v>
      </c>
      <c r="R4379">
        <v>900</v>
      </c>
      <c r="S4379">
        <v>3.1</v>
      </c>
      <c r="T4379" s="1">
        <v>43457</v>
      </c>
      <c r="U4379" t="s">
        <v>28</v>
      </c>
      <c r="V4379" t="s">
        <v>20707</v>
      </c>
      <c r="W4379" t="s">
        <v>20710</v>
      </c>
      <c r="X4379" t="s">
        <v>20662</v>
      </c>
      <c r="Y4379" t="s">
        <v>20678</v>
      </c>
      <c r="Z4379">
        <v>12</v>
      </c>
      <c r="AA4379" t="s">
        <v>6631</v>
      </c>
    </row>
    <row r="4380" spans="1:27" x14ac:dyDescent="0.3">
      <c r="A4380">
        <v>3093</v>
      </c>
      <c r="B4380" t="s">
        <v>3701</v>
      </c>
      <c r="C4380">
        <v>1</v>
      </c>
      <c r="D4380" t="s">
        <v>21</v>
      </c>
      <c r="E4380" t="s">
        <v>3702</v>
      </c>
      <c r="F4380" t="s">
        <v>248</v>
      </c>
      <c r="G4380" t="s">
        <v>249</v>
      </c>
      <c r="H4380">
        <v>77.308988799999995</v>
      </c>
      <c r="I4380">
        <v>28.628080199999999</v>
      </c>
      <c r="J4380" t="s">
        <v>479</v>
      </c>
      <c r="K4380" t="s">
        <v>26</v>
      </c>
      <c r="L4380" t="s">
        <v>35</v>
      </c>
      <c r="M4380" t="s">
        <v>35</v>
      </c>
      <c r="N4380" t="s">
        <v>27</v>
      </c>
      <c r="O4380" t="s">
        <v>27</v>
      </c>
      <c r="P4380">
        <v>2</v>
      </c>
      <c r="Q4380">
        <v>94</v>
      </c>
      <c r="R4380">
        <v>950</v>
      </c>
      <c r="S4380">
        <v>3.1</v>
      </c>
      <c r="T4380" s="1">
        <v>43436</v>
      </c>
      <c r="U4380" t="s">
        <v>28</v>
      </c>
      <c r="V4380" t="s">
        <v>20707</v>
      </c>
      <c r="W4380" t="s">
        <v>20710</v>
      </c>
      <c r="X4380" t="s">
        <v>20662</v>
      </c>
      <c r="Y4380" t="s">
        <v>20678</v>
      </c>
      <c r="Z4380">
        <v>12</v>
      </c>
      <c r="AA4380" t="s">
        <v>6631</v>
      </c>
    </row>
    <row r="4381" spans="1:27" x14ac:dyDescent="0.3">
      <c r="A4381">
        <v>18462606</v>
      </c>
      <c r="B4381" t="s">
        <v>4230</v>
      </c>
      <c r="C4381">
        <v>1</v>
      </c>
      <c r="D4381" t="s">
        <v>21</v>
      </c>
      <c r="E4381" t="s">
        <v>4231</v>
      </c>
      <c r="F4381" t="s">
        <v>836</v>
      </c>
      <c r="G4381" t="s">
        <v>837</v>
      </c>
      <c r="H4381">
        <v>0</v>
      </c>
      <c r="I4381">
        <v>0</v>
      </c>
      <c r="J4381" t="s">
        <v>4232</v>
      </c>
      <c r="K4381" t="s">
        <v>26</v>
      </c>
      <c r="L4381" t="s">
        <v>35</v>
      </c>
      <c r="M4381" t="s">
        <v>27</v>
      </c>
      <c r="N4381" t="s">
        <v>27</v>
      </c>
      <c r="O4381" t="s">
        <v>27</v>
      </c>
      <c r="P4381">
        <v>2</v>
      </c>
      <c r="Q4381">
        <v>6</v>
      </c>
      <c r="R4381">
        <v>800</v>
      </c>
      <c r="S4381">
        <v>3.1</v>
      </c>
      <c r="T4381" s="1">
        <v>40245</v>
      </c>
      <c r="U4381" t="s">
        <v>28</v>
      </c>
      <c r="V4381" t="s">
        <v>20707</v>
      </c>
      <c r="W4381" t="s">
        <v>20710</v>
      </c>
      <c r="X4381" t="s">
        <v>20667</v>
      </c>
      <c r="Y4381" t="s">
        <v>20674</v>
      </c>
      <c r="Z4381">
        <v>3</v>
      </c>
      <c r="AA4381" t="s">
        <v>20675</v>
      </c>
    </row>
    <row r="4382" spans="1:27" x14ac:dyDescent="0.3">
      <c r="A4382">
        <v>1905</v>
      </c>
      <c r="B4382" t="s">
        <v>4273</v>
      </c>
      <c r="C4382">
        <v>1</v>
      </c>
      <c r="D4382" t="s">
        <v>21</v>
      </c>
      <c r="E4382" t="s">
        <v>4274</v>
      </c>
      <c r="F4382" t="s">
        <v>252</v>
      </c>
      <c r="G4382" t="s">
        <v>253</v>
      </c>
      <c r="H4382">
        <v>77.190436800000001</v>
      </c>
      <c r="I4382">
        <v>28.6478036</v>
      </c>
      <c r="J4382" t="s">
        <v>4275</v>
      </c>
      <c r="K4382" t="s">
        <v>26</v>
      </c>
      <c r="L4382" t="s">
        <v>35</v>
      </c>
      <c r="M4382" t="s">
        <v>27</v>
      </c>
      <c r="N4382" t="s">
        <v>27</v>
      </c>
      <c r="O4382" t="s">
        <v>27</v>
      </c>
      <c r="P4382">
        <v>2</v>
      </c>
      <c r="Q4382">
        <v>123</v>
      </c>
      <c r="R4382">
        <v>800</v>
      </c>
      <c r="S4382">
        <v>3.1</v>
      </c>
      <c r="T4382" s="1">
        <v>41984</v>
      </c>
      <c r="U4382" t="s">
        <v>28</v>
      </c>
      <c r="V4382" t="s">
        <v>20707</v>
      </c>
      <c r="W4382" t="s">
        <v>20710</v>
      </c>
      <c r="X4382" t="s">
        <v>20664</v>
      </c>
      <c r="Y4382" t="s">
        <v>20678</v>
      </c>
      <c r="Z4382">
        <v>12</v>
      </c>
      <c r="AA4382" t="s">
        <v>6631</v>
      </c>
    </row>
    <row r="4383" spans="1:27" x14ac:dyDescent="0.3">
      <c r="A4383">
        <v>18429154</v>
      </c>
      <c r="B4383" t="s">
        <v>4301</v>
      </c>
      <c r="C4383">
        <v>1</v>
      </c>
      <c r="D4383" t="s">
        <v>21</v>
      </c>
      <c r="E4383" t="s">
        <v>4302</v>
      </c>
      <c r="F4383" t="s">
        <v>725</v>
      </c>
      <c r="G4383" t="s">
        <v>726</v>
      </c>
      <c r="H4383">
        <v>77.204901100000001</v>
      </c>
      <c r="I4383">
        <v>28.557157700000001</v>
      </c>
      <c r="J4383" t="s">
        <v>3432</v>
      </c>
      <c r="K4383" t="s">
        <v>26</v>
      </c>
      <c r="L4383" t="s">
        <v>35</v>
      </c>
      <c r="M4383" t="s">
        <v>35</v>
      </c>
      <c r="N4383" t="s">
        <v>27</v>
      </c>
      <c r="O4383" t="s">
        <v>27</v>
      </c>
      <c r="P4383">
        <v>2</v>
      </c>
      <c r="Q4383">
        <v>7</v>
      </c>
      <c r="R4383">
        <v>800</v>
      </c>
      <c r="S4383">
        <v>3.1</v>
      </c>
      <c r="T4383" s="1">
        <v>42666</v>
      </c>
      <c r="U4383" t="s">
        <v>28</v>
      </c>
      <c r="V4383" t="s">
        <v>20707</v>
      </c>
      <c r="W4383" t="s">
        <v>20710</v>
      </c>
      <c r="X4383" t="s">
        <v>20661</v>
      </c>
      <c r="Y4383" t="s">
        <v>20678</v>
      </c>
      <c r="Z4383">
        <v>10</v>
      </c>
      <c r="AA4383" t="s">
        <v>20680</v>
      </c>
    </row>
    <row r="4384" spans="1:27" x14ac:dyDescent="0.3">
      <c r="A4384">
        <v>301823</v>
      </c>
      <c r="B4384" t="s">
        <v>2719</v>
      </c>
      <c r="C4384">
        <v>1</v>
      </c>
      <c r="D4384" t="s">
        <v>21</v>
      </c>
      <c r="E4384" t="s">
        <v>2720</v>
      </c>
      <c r="F4384" t="s">
        <v>2380</v>
      </c>
      <c r="G4384" t="s">
        <v>2381</v>
      </c>
      <c r="H4384">
        <v>77.111209299999999</v>
      </c>
      <c r="I4384">
        <v>28.624962199999999</v>
      </c>
      <c r="J4384" t="s">
        <v>476</v>
      </c>
      <c r="K4384" t="s">
        <v>26</v>
      </c>
      <c r="L4384" t="s">
        <v>27</v>
      </c>
      <c r="M4384" t="s">
        <v>27</v>
      </c>
      <c r="N4384" t="s">
        <v>27</v>
      </c>
      <c r="O4384" t="s">
        <v>27</v>
      </c>
      <c r="P4384">
        <v>2</v>
      </c>
      <c r="Q4384">
        <v>14</v>
      </c>
      <c r="R4384">
        <v>550</v>
      </c>
      <c r="S4384">
        <v>3.1</v>
      </c>
      <c r="T4384" s="1">
        <v>42567</v>
      </c>
      <c r="U4384" t="s">
        <v>28</v>
      </c>
      <c r="V4384" t="s">
        <v>20707</v>
      </c>
      <c r="W4384" t="s">
        <v>20710</v>
      </c>
      <c r="X4384" t="s">
        <v>20661</v>
      </c>
      <c r="Y4384" t="s">
        <v>20659</v>
      </c>
      <c r="Z4384">
        <v>7</v>
      </c>
      <c r="AA4384" t="s">
        <v>20670</v>
      </c>
    </row>
    <row r="4385" spans="1:27" x14ac:dyDescent="0.3">
      <c r="A4385">
        <v>18201995</v>
      </c>
      <c r="B4385" t="s">
        <v>2753</v>
      </c>
      <c r="C4385">
        <v>1</v>
      </c>
      <c r="D4385" t="s">
        <v>21</v>
      </c>
      <c r="E4385" t="s">
        <v>2754</v>
      </c>
      <c r="F4385" t="s">
        <v>1730</v>
      </c>
      <c r="G4385" t="s">
        <v>1731</v>
      </c>
      <c r="H4385">
        <v>77.130673999999999</v>
      </c>
      <c r="I4385">
        <v>28.648973900000001</v>
      </c>
      <c r="J4385" t="s">
        <v>2755</v>
      </c>
      <c r="K4385" t="s">
        <v>26</v>
      </c>
      <c r="L4385" t="s">
        <v>27</v>
      </c>
      <c r="M4385" t="s">
        <v>27</v>
      </c>
      <c r="N4385" t="s">
        <v>27</v>
      </c>
      <c r="O4385" t="s">
        <v>27</v>
      </c>
      <c r="P4385">
        <v>2</v>
      </c>
      <c r="Q4385">
        <v>20</v>
      </c>
      <c r="R4385">
        <v>550</v>
      </c>
      <c r="S4385">
        <v>3.1</v>
      </c>
      <c r="T4385" s="1">
        <v>42828</v>
      </c>
      <c r="U4385" t="s">
        <v>28</v>
      </c>
      <c r="V4385" t="s">
        <v>20707</v>
      </c>
      <c r="W4385" t="s">
        <v>20710</v>
      </c>
      <c r="X4385" t="s">
        <v>20668</v>
      </c>
      <c r="Y4385" t="s">
        <v>20671</v>
      </c>
      <c r="Z4385">
        <v>4</v>
      </c>
      <c r="AA4385" t="s">
        <v>20673</v>
      </c>
    </row>
    <row r="4386" spans="1:27" x14ac:dyDescent="0.3">
      <c r="A4386">
        <v>301530</v>
      </c>
      <c r="B4386" t="s">
        <v>1581</v>
      </c>
      <c r="C4386">
        <v>1</v>
      </c>
      <c r="D4386" t="s">
        <v>21</v>
      </c>
      <c r="E4386" t="s">
        <v>2756</v>
      </c>
      <c r="F4386" t="s">
        <v>485</v>
      </c>
      <c r="G4386" t="s">
        <v>486</v>
      </c>
      <c r="H4386">
        <v>77.161360200000004</v>
      </c>
      <c r="I4386">
        <v>28.689126999999999</v>
      </c>
      <c r="J4386" t="s">
        <v>722</v>
      </c>
      <c r="K4386" t="s">
        <v>26</v>
      </c>
      <c r="L4386" t="s">
        <v>27</v>
      </c>
      <c r="M4386" t="s">
        <v>27</v>
      </c>
      <c r="N4386" t="s">
        <v>27</v>
      </c>
      <c r="O4386" t="s">
        <v>27</v>
      </c>
      <c r="P4386">
        <v>2</v>
      </c>
      <c r="Q4386">
        <v>20</v>
      </c>
      <c r="R4386">
        <v>550</v>
      </c>
      <c r="S4386">
        <v>3.1</v>
      </c>
      <c r="T4386" s="1">
        <v>40286</v>
      </c>
      <c r="U4386" t="s">
        <v>28</v>
      </c>
      <c r="V4386" t="s">
        <v>20707</v>
      </c>
      <c r="W4386" t="s">
        <v>20710</v>
      </c>
      <c r="X4386" t="s">
        <v>20667</v>
      </c>
      <c r="Y4386" t="s">
        <v>20671</v>
      </c>
      <c r="Z4386">
        <v>4</v>
      </c>
      <c r="AA4386" t="s">
        <v>20673</v>
      </c>
    </row>
    <row r="4387" spans="1:27" x14ac:dyDescent="0.3">
      <c r="A4387">
        <v>9001</v>
      </c>
      <c r="B4387" t="s">
        <v>2703</v>
      </c>
      <c r="C4387">
        <v>1</v>
      </c>
      <c r="D4387" t="s">
        <v>21</v>
      </c>
      <c r="E4387" t="s">
        <v>2770</v>
      </c>
      <c r="F4387" t="s">
        <v>641</v>
      </c>
      <c r="G4387" t="s">
        <v>642</v>
      </c>
      <c r="H4387">
        <v>77.207839000000007</v>
      </c>
      <c r="I4387">
        <v>28.677096800000001</v>
      </c>
      <c r="J4387" t="s">
        <v>476</v>
      </c>
      <c r="K4387" t="s">
        <v>26</v>
      </c>
      <c r="L4387" t="s">
        <v>27</v>
      </c>
      <c r="M4387" t="s">
        <v>27</v>
      </c>
      <c r="N4387" t="s">
        <v>27</v>
      </c>
      <c r="O4387" t="s">
        <v>27</v>
      </c>
      <c r="P4387">
        <v>2</v>
      </c>
      <c r="Q4387">
        <v>69</v>
      </c>
      <c r="R4387">
        <v>550</v>
      </c>
      <c r="S4387">
        <v>3.1</v>
      </c>
      <c r="T4387" s="1">
        <v>40973</v>
      </c>
      <c r="U4387" t="s">
        <v>28</v>
      </c>
      <c r="V4387" t="s">
        <v>20707</v>
      </c>
      <c r="W4387" t="s">
        <v>20710</v>
      </c>
      <c r="X4387" t="s">
        <v>20665</v>
      </c>
      <c r="Y4387" t="s">
        <v>20674</v>
      </c>
      <c r="Z4387">
        <v>3</v>
      </c>
      <c r="AA4387" t="s">
        <v>20675</v>
      </c>
    </row>
    <row r="4388" spans="1:27" x14ac:dyDescent="0.3">
      <c r="A4388">
        <v>18277019</v>
      </c>
      <c r="B4388" t="s">
        <v>2802</v>
      </c>
      <c r="C4388">
        <v>1</v>
      </c>
      <c r="D4388" t="s">
        <v>21</v>
      </c>
      <c r="E4388" t="s">
        <v>2803</v>
      </c>
      <c r="F4388" t="s">
        <v>54</v>
      </c>
      <c r="G4388" t="s">
        <v>55</v>
      </c>
      <c r="H4388">
        <v>77.291132770000004</v>
      </c>
      <c r="I4388">
        <v>28.56298018</v>
      </c>
      <c r="J4388" t="s">
        <v>551</v>
      </c>
      <c r="K4388" t="s">
        <v>26</v>
      </c>
      <c r="L4388" t="s">
        <v>27</v>
      </c>
      <c r="M4388" t="s">
        <v>27</v>
      </c>
      <c r="N4388" t="s">
        <v>27</v>
      </c>
      <c r="O4388" t="s">
        <v>27</v>
      </c>
      <c r="P4388">
        <v>2</v>
      </c>
      <c r="Q4388">
        <v>10</v>
      </c>
      <c r="R4388">
        <v>550</v>
      </c>
      <c r="S4388">
        <v>3.1</v>
      </c>
      <c r="T4388" s="1">
        <v>41989</v>
      </c>
      <c r="U4388" t="s">
        <v>28</v>
      </c>
      <c r="V4388" t="s">
        <v>20707</v>
      </c>
      <c r="W4388" t="s">
        <v>20710</v>
      </c>
      <c r="X4388" t="s">
        <v>20664</v>
      </c>
      <c r="Y4388" t="s">
        <v>20678</v>
      </c>
      <c r="Z4388">
        <v>12</v>
      </c>
      <c r="AA4388" t="s">
        <v>6631</v>
      </c>
    </row>
    <row r="4389" spans="1:27" x14ac:dyDescent="0.3">
      <c r="A4389">
        <v>310982</v>
      </c>
      <c r="B4389" t="s">
        <v>2563</v>
      </c>
      <c r="C4389">
        <v>1</v>
      </c>
      <c r="D4389" t="s">
        <v>21</v>
      </c>
      <c r="E4389" t="s">
        <v>2564</v>
      </c>
      <c r="F4389" t="s">
        <v>154</v>
      </c>
      <c r="G4389" t="s">
        <v>155</v>
      </c>
      <c r="H4389">
        <v>77.189807900000005</v>
      </c>
      <c r="I4389">
        <v>28.7014836</v>
      </c>
      <c r="J4389" t="s">
        <v>476</v>
      </c>
      <c r="K4389" t="s">
        <v>26</v>
      </c>
      <c r="L4389" t="s">
        <v>27</v>
      </c>
      <c r="M4389" t="s">
        <v>35</v>
      </c>
      <c r="N4389" t="s">
        <v>27</v>
      </c>
      <c r="O4389" t="s">
        <v>27</v>
      </c>
      <c r="P4389">
        <v>2</v>
      </c>
      <c r="Q4389">
        <v>42</v>
      </c>
      <c r="R4389">
        <v>650</v>
      </c>
      <c r="S4389">
        <v>3.1</v>
      </c>
      <c r="T4389" s="1">
        <v>40447</v>
      </c>
      <c r="U4389" t="s">
        <v>28</v>
      </c>
      <c r="V4389" t="s">
        <v>20707</v>
      </c>
      <c r="W4389" t="s">
        <v>20710</v>
      </c>
      <c r="X4389" t="s">
        <v>20667</v>
      </c>
      <c r="Y4389" t="s">
        <v>20659</v>
      </c>
      <c r="Z4389">
        <v>9</v>
      </c>
      <c r="AA4389" t="s">
        <v>20660</v>
      </c>
    </row>
    <row r="4390" spans="1:27" x14ac:dyDescent="0.3">
      <c r="A4390">
        <v>311390</v>
      </c>
      <c r="B4390" t="s">
        <v>2601</v>
      </c>
      <c r="C4390">
        <v>1</v>
      </c>
      <c r="D4390" t="s">
        <v>21</v>
      </c>
      <c r="E4390" t="s">
        <v>2602</v>
      </c>
      <c r="F4390" t="s">
        <v>1879</v>
      </c>
      <c r="G4390" t="s">
        <v>1880</v>
      </c>
      <c r="H4390">
        <v>77.067784219999993</v>
      </c>
      <c r="I4390">
        <v>28.627865549999999</v>
      </c>
      <c r="J4390" t="s">
        <v>598</v>
      </c>
      <c r="K4390" t="s">
        <v>26</v>
      </c>
      <c r="L4390" t="s">
        <v>27</v>
      </c>
      <c r="M4390" t="s">
        <v>27</v>
      </c>
      <c r="N4390" t="s">
        <v>27</v>
      </c>
      <c r="O4390" t="s">
        <v>27</v>
      </c>
      <c r="P4390">
        <v>2</v>
      </c>
      <c r="Q4390">
        <v>24</v>
      </c>
      <c r="R4390">
        <v>650</v>
      </c>
      <c r="S4390">
        <v>3.1</v>
      </c>
      <c r="T4390" s="1">
        <v>41510</v>
      </c>
      <c r="U4390" t="s">
        <v>28</v>
      </c>
      <c r="V4390" t="s">
        <v>20707</v>
      </c>
      <c r="W4390" t="s">
        <v>20710</v>
      </c>
      <c r="X4390" t="s">
        <v>20658</v>
      </c>
      <c r="Y4390" t="s">
        <v>20659</v>
      </c>
      <c r="Z4390">
        <v>8</v>
      </c>
      <c r="AA4390" t="s">
        <v>20666</v>
      </c>
    </row>
    <row r="4391" spans="1:27" x14ac:dyDescent="0.3">
      <c r="A4391">
        <v>2997</v>
      </c>
      <c r="B4391" t="s">
        <v>2628</v>
      </c>
      <c r="C4391">
        <v>1</v>
      </c>
      <c r="D4391" t="s">
        <v>21</v>
      </c>
      <c r="E4391" t="s">
        <v>2629</v>
      </c>
      <c r="F4391" t="s">
        <v>2576</v>
      </c>
      <c r="G4391" t="s">
        <v>2577</v>
      </c>
      <c r="H4391">
        <v>77.296874000000003</v>
      </c>
      <c r="I4391">
        <v>28.541138499999999</v>
      </c>
      <c r="J4391" t="s">
        <v>1759</v>
      </c>
      <c r="K4391" t="s">
        <v>26</v>
      </c>
      <c r="L4391" t="s">
        <v>27</v>
      </c>
      <c r="M4391" t="s">
        <v>27</v>
      </c>
      <c r="N4391" t="s">
        <v>27</v>
      </c>
      <c r="O4391" t="s">
        <v>27</v>
      </c>
      <c r="P4391">
        <v>2</v>
      </c>
      <c r="Q4391">
        <v>81</v>
      </c>
      <c r="R4391">
        <v>650</v>
      </c>
      <c r="S4391">
        <v>3.1</v>
      </c>
      <c r="T4391" s="1">
        <v>40287</v>
      </c>
      <c r="U4391" t="s">
        <v>28</v>
      </c>
      <c r="V4391" t="s">
        <v>20707</v>
      </c>
      <c r="W4391" t="s">
        <v>20710</v>
      </c>
      <c r="X4391" t="s">
        <v>20667</v>
      </c>
      <c r="Y4391" t="s">
        <v>20671</v>
      </c>
      <c r="Z4391">
        <v>4</v>
      </c>
      <c r="AA4391" t="s">
        <v>20673</v>
      </c>
    </row>
    <row r="4392" spans="1:27" x14ac:dyDescent="0.3">
      <c r="A4392">
        <v>18273623</v>
      </c>
      <c r="B4392" t="s">
        <v>2631</v>
      </c>
      <c r="C4392">
        <v>1</v>
      </c>
      <c r="D4392" t="s">
        <v>21</v>
      </c>
      <c r="E4392" t="s">
        <v>2632</v>
      </c>
      <c r="F4392" t="s">
        <v>2576</v>
      </c>
      <c r="G4392" t="s">
        <v>2577</v>
      </c>
      <c r="H4392">
        <v>77.297044200000002</v>
      </c>
      <c r="I4392">
        <v>28.541365899999999</v>
      </c>
      <c r="J4392" t="s">
        <v>502</v>
      </c>
      <c r="K4392" t="s">
        <v>26</v>
      </c>
      <c r="L4392" t="s">
        <v>27</v>
      </c>
      <c r="M4392" t="s">
        <v>27</v>
      </c>
      <c r="N4392" t="s">
        <v>27</v>
      </c>
      <c r="O4392" t="s">
        <v>27</v>
      </c>
      <c r="P4392">
        <v>2</v>
      </c>
      <c r="Q4392">
        <v>15</v>
      </c>
      <c r="R4392">
        <v>650</v>
      </c>
      <c r="S4392">
        <v>3.1</v>
      </c>
      <c r="T4392" s="1">
        <v>40980</v>
      </c>
      <c r="U4392" t="s">
        <v>28</v>
      </c>
      <c r="V4392" t="s">
        <v>20707</v>
      </c>
      <c r="W4392" t="s">
        <v>20710</v>
      </c>
      <c r="X4392" t="s">
        <v>20665</v>
      </c>
      <c r="Y4392" t="s">
        <v>20674</v>
      </c>
      <c r="Z4392">
        <v>3</v>
      </c>
      <c r="AA4392" t="s">
        <v>20675</v>
      </c>
    </row>
    <row r="4393" spans="1:27" x14ac:dyDescent="0.3">
      <c r="A4393">
        <v>305251</v>
      </c>
      <c r="B4393" t="s">
        <v>2587</v>
      </c>
      <c r="C4393">
        <v>1</v>
      </c>
      <c r="D4393" t="s">
        <v>21</v>
      </c>
      <c r="E4393" t="s">
        <v>2658</v>
      </c>
      <c r="F4393" t="s">
        <v>2659</v>
      </c>
      <c r="G4393" t="s">
        <v>2658</v>
      </c>
      <c r="H4393">
        <v>77.146724399999997</v>
      </c>
      <c r="I4393">
        <v>28.657132000000001</v>
      </c>
      <c r="J4393" t="s">
        <v>499</v>
      </c>
      <c r="K4393" t="s">
        <v>26</v>
      </c>
      <c r="L4393" t="s">
        <v>27</v>
      </c>
      <c r="M4393" t="s">
        <v>27</v>
      </c>
      <c r="N4393" t="s">
        <v>27</v>
      </c>
      <c r="O4393" t="s">
        <v>27</v>
      </c>
      <c r="P4393">
        <v>2</v>
      </c>
      <c r="Q4393">
        <v>18</v>
      </c>
      <c r="R4393">
        <v>650</v>
      </c>
      <c r="S4393">
        <v>3.1</v>
      </c>
      <c r="T4393" s="1">
        <v>42393</v>
      </c>
      <c r="U4393" t="s">
        <v>28</v>
      </c>
      <c r="V4393" t="s">
        <v>20707</v>
      </c>
      <c r="W4393" t="s">
        <v>20710</v>
      </c>
      <c r="X4393" t="s">
        <v>20661</v>
      </c>
      <c r="Y4393" t="s">
        <v>20674</v>
      </c>
      <c r="Z4393">
        <v>1</v>
      </c>
      <c r="AA4393" t="s">
        <v>20677</v>
      </c>
    </row>
    <row r="4394" spans="1:27" x14ac:dyDescent="0.3">
      <c r="A4394">
        <v>305817</v>
      </c>
      <c r="B4394" t="s">
        <v>2680</v>
      </c>
      <c r="C4394">
        <v>1</v>
      </c>
      <c r="D4394" t="s">
        <v>21</v>
      </c>
      <c r="E4394" t="s">
        <v>2681</v>
      </c>
      <c r="F4394" t="s">
        <v>1829</v>
      </c>
      <c r="G4394" t="s">
        <v>1830</v>
      </c>
      <c r="H4394">
        <v>77.243239200000005</v>
      </c>
      <c r="I4394">
        <v>28.5345941</v>
      </c>
      <c r="J4394" t="s">
        <v>476</v>
      </c>
      <c r="K4394" t="s">
        <v>26</v>
      </c>
      <c r="L4394" t="s">
        <v>27</v>
      </c>
      <c r="M4394" t="s">
        <v>35</v>
      </c>
      <c r="N4394" t="s">
        <v>27</v>
      </c>
      <c r="O4394" t="s">
        <v>27</v>
      </c>
      <c r="P4394">
        <v>2</v>
      </c>
      <c r="Q4394">
        <v>99</v>
      </c>
      <c r="R4394">
        <v>650</v>
      </c>
      <c r="S4394">
        <v>3.1</v>
      </c>
      <c r="T4394" s="1">
        <v>40453</v>
      </c>
      <c r="U4394" t="s">
        <v>28</v>
      </c>
      <c r="V4394" t="s">
        <v>20707</v>
      </c>
      <c r="W4394" t="s">
        <v>20710</v>
      </c>
      <c r="X4394" t="s">
        <v>20667</v>
      </c>
      <c r="Y4394" t="s">
        <v>20678</v>
      </c>
      <c r="Z4394">
        <v>10</v>
      </c>
      <c r="AA4394" t="s">
        <v>20680</v>
      </c>
    </row>
    <row r="4395" spans="1:27" x14ac:dyDescent="0.3">
      <c r="A4395">
        <v>6218</v>
      </c>
      <c r="B4395" t="s">
        <v>3607</v>
      </c>
      <c r="C4395">
        <v>1</v>
      </c>
      <c r="D4395" t="s">
        <v>21</v>
      </c>
      <c r="E4395" t="s">
        <v>3608</v>
      </c>
      <c r="F4395" t="s">
        <v>888</v>
      </c>
      <c r="G4395" t="s">
        <v>889</v>
      </c>
      <c r="H4395">
        <v>77.286578000000006</v>
      </c>
      <c r="I4395">
        <v>28.680596600000001</v>
      </c>
      <c r="J4395" t="s">
        <v>479</v>
      </c>
      <c r="K4395" t="s">
        <v>26</v>
      </c>
      <c r="L4395" t="s">
        <v>27</v>
      </c>
      <c r="M4395" t="s">
        <v>27</v>
      </c>
      <c r="N4395" t="s">
        <v>27</v>
      </c>
      <c r="O4395" t="s">
        <v>27</v>
      </c>
      <c r="P4395">
        <v>2</v>
      </c>
      <c r="Q4395">
        <v>22</v>
      </c>
      <c r="R4395">
        <v>550</v>
      </c>
      <c r="S4395">
        <v>3.1</v>
      </c>
      <c r="T4395" s="1">
        <v>41898</v>
      </c>
      <c r="U4395" t="s">
        <v>28</v>
      </c>
      <c r="V4395" t="s">
        <v>20707</v>
      </c>
      <c r="W4395" t="s">
        <v>20710</v>
      </c>
      <c r="X4395" t="s">
        <v>20664</v>
      </c>
      <c r="Y4395" t="s">
        <v>20659</v>
      </c>
      <c r="Z4395">
        <v>9</v>
      </c>
      <c r="AA4395" t="s">
        <v>20660</v>
      </c>
    </row>
    <row r="4396" spans="1:27" x14ac:dyDescent="0.3">
      <c r="A4396">
        <v>1866</v>
      </c>
      <c r="B4396" t="s">
        <v>3650</v>
      </c>
      <c r="C4396">
        <v>1</v>
      </c>
      <c r="D4396" t="s">
        <v>21</v>
      </c>
      <c r="E4396" t="s">
        <v>3651</v>
      </c>
      <c r="F4396" t="s">
        <v>1616</v>
      </c>
      <c r="G4396" t="s">
        <v>1617</v>
      </c>
      <c r="H4396">
        <v>77.251991500000003</v>
      </c>
      <c r="I4396">
        <v>28.542984300000001</v>
      </c>
      <c r="J4396" t="s">
        <v>479</v>
      </c>
      <c r="K4396" t="s">
        <v>26</v>
      </c>
      <c r="L4396" t="s">
        <v>27</v>
      </c>
      <c r="M4396" t="s">
        <v>27</v>
      </c>
      <c r="N4396" t="s">
        <v>27</v>
      </c>
      <c r="O4396" t="s">
        <v>27</v>
      </c>
      <c r="P4396">
        <v>2</v>
      </c>
      <c r="Q4396">
        <v>92</v>
      </c>
      <c r="R4396">
        <v>550</v>
      </c>
      <c r="S4396">
        <v>3.1</v>
      </c>
      <c r="T4396" s="1">
        <v>40690</v>
      </c>
      <c r="U4396" t="s">
        <v>28</v>
      </c>
      <c r="V4396" t="s">
        <v>20707</v>
      </c>
      <c r="W4396" t="s">
        <v>20710</v>
      </c>
      <c r="X4396" t="s">
        <v>20663</v>
      </c>
      <c r="Y4396" t="s">
        <v>20671</v>
      </c>
      <c r="Z4396">
        <v>5</v>
      </c>
      <c r="AA4396" t="s">
        <v>20630</v>
      </c>
    </row>
    <row r="4397" spans="1:27" x14ac:dyDescent="0.3">
      <c r="A4397">
        <v>7150</v>
      </c>
      <c r="B4397" t="s">
        <v>3684</v>
      </c>
      <c r="C4397">
        <v>1</v>
      </c>
      <c r="D4397" t="s">
        <v>21</v>
      </c>
      <c r="E4397" t="s">
        <v>3685</v>
      </c>
      <c r="F4397" t="s">
        <v>965</v>
      </c>
      <c r="G4397" t="s">
        <v>966</v>
      </c>
      <c r="H4397">
        <v>77.230339999999998</v>
      </c>
      <c r="I4397">
        <v>28.636706</v>
      </c>
      <c r="J4397" t="s">
        <v>479</v>
      </c>
      <c r="K4397" t="s">
        <v>26</v>
      </c>
      <c r="L4397" t="s">
        <v>27</v>
      </c>
      <c r="M4397" t="s">
        <v>35</v>
      </c>
      <c r="N4397" t="s">
        <v>27</v>
      </c>
      <c r="O4397" t="s">
        <v>27</v>
      </c>
      <c r="P4397">
        <v>2</v>
      </c>
      <c r="Q4397">
        <v>68</v>
      </c>
      <c r="R4397">
        <v>550</v>
      </c>
      <c r="S4397">
        <v>3.1</v>
      </c>
      <c r="T4397" s="1">
        <v>41282</v>
      </c>
      <c r="U4397" t="s">
        <v>28</v>
      </c>
      <c r="V4397" t="s">
        <v>20707</v>
      </c>
      <c r="W4397" t="s">
        <v>20710</v>
      </c>
      <c r="X4397" t="s">
        <v>20658</v>
      </c>
      <c r="Y4397" t="s">
        <v>20674</v>
      </c>
      <c r="Z4397">
        <v>1</v>
      </c>
      <c r="AA4397" t="s">
        <v>20677</v>
      </c>
    </row>
    <row r="4398" spans="1:27" x14ac:dyDescent="0.3">
      <c r="A4398">
        <v>1197</v>
      </c>
      <c r="B4398" t="s">
        <v>4313</v>
      </c>
      <c r="C4398">
        <v>1</v>
      </c>
      <c r="D4398" t="s">
        <v>21</v>
      </c>
      <c r="E4398" t="s">
        <v>4314</v>
      </c>
      <c r="F4398" t="s">
        <v>641</v>
      </c>
      <c r="G4398" t="s">
        <v>642</v>
      </c>
      <c r="H4398">
        <v>77.208418809999998</v>
      </c>
      <c r="I4398">
        <v>28.679915529999999</v>
      </c>
      <c r="J4398" t="s">
        <v>567</v>
      </c>
      <c r="K4398" t="s">
        <v>26</v>
      </c>
      <c r="L4398" t="s">
        <v>27</v>
      </c>
      <c r="M4398" t="s">
        <v>27</v>
      </c>
      <c r="N4398" t="s">
        <v>27</v>
      </c>
      <c r="O4398" t="s">
        <v>27</v>
      </c>
      <c r="P4398">
        <v>2</v>
      </c>
      <c r="Q4398">
        <v>77</v>
      </c>
      <c r="R4398">
        <v>800</v>
      </c>
      <c r="S4398">
        <v>3.1</v>
      </c>
      <c r="T4398" s="1">
        <v>41906</v>
      </c>
      <c r="U4398" t="s">
        <v>28</v>
      </c>
      <c r="V4398" t="s">
        <v>20707</v>
      </c>
      <c r="W4398" t="s">
        <v>20710</v>
      </c>
      <c r="X4398" t="s">
        <v>20664</v>
      </c>
      <c r="Y4398" t="s">
        <v>20659</v>
      </c>
      <c r="Z4398">
        <v>9</v>
      </c>
      <c r="AA4398" t="s">
        <v>20660</v>
      </c>
    </row>
    <row r="4399" spans="1:27" x14ac:dyDescent="0.3">
      <c r="A4399">
        <v>18341806</v>
      </c>
      <c r="B4399" t="s">
        <v>4328</v>
      </c>
      <c r="C4399">
        <v>1</v>
      </c>
      <c r="D4399" t="s">
        <v>21</v>
      </c>
      <c r="E4399" t="s">
        <v>4329</v>
      </c>
      <c r="F4399" t="s">
        <v>2017</v>
      </c>
      <c r="G4399" t="s">
        <v>2018</v>
      </c>
      <c r="H4399">
        <v>0</v>
      </c>
      <c r="I4399">
        <v>0</v>
      </c>
      <c r="J4399" t="s">
        <v>4330</v>
      </c>
      <c r="K4399" t="s">
        <v>26</v>
      </c>
      <c r="L4399" t="s">
        <v>27</v>
      </c>
      <c r="M4399" t="s">
        <v>27</v>
      </c>
      <c r="N4399" t="s">
        <v>27</v>
      </c>
      <c r="O4399" t="s">
        <v>27</v>
      </c>
      <c r="P4399">
        <v>2</v>
      </c>
      <c r="Q4399">
        <v>27</v>
      </c>
      <c r="R4399">
        <v>800</v>
      </c>
      <c r="S4399">
        <v>3.1</v>
      </c>
      <c r="T4399" s="1">
        <v>40699</v>
      </c>
      <c r="U4399" t="s">
        <v>28</v>
      </c>
      <c r="V4399" t="s">
        <v>20707</v>
      </c>
      <c r="W4399" t="s">
        <v>20710</v>
      </c>
      <c r="X4399" t="s">
        <v>20663</v>
      </c>
      <c r="Y4399" t="s">
        <v>20671</v>
      </c>
      <c r="Z4399">
        <v>6</v>
      </c>
      <c r="AA4399" t="s">
        <v>20672</v>
      </c>
    </row>
    <row r="4400" spans="1:27" x14ac:dyDescent="0.3">
      <c r="A4400">
        <v>7246</v>
      </c>
      <c r="B4400" t="s">
        <v>4424</v>
      </c>
      <c r="C4400">
        <v>1</v>
      </c>
      <c r="D4400" t="s">
        <v>21</v>
      </c>
      <c r="E4400" t="s">
        <v>4425</v>
      </c>
      <c r="F4400" t="s">
        <v>2258</v>
      </c>
      <c r="G4400" t="s">
        <v>2259</v>
      </c>
      <c r="H4400">
        <v>77.154989599999993</v>
      </c>
      <c r="I4400">
        <v>28.5414797</v>
      </c>
      <c r="J4400" t="s">
        <v>1933</v>
      </c>
      <c r="K4400" t="s">
        <v>26</v>
      </c>
      <c r="L4400" t="s">
        <v>27</v>
      </c>
      <c r="M4400" t="s">
        <v>35</v>
      </c>
      <c r="N4400" t="s">
        <v>27</v>
      </c>
      <c r="O4400" t="s">
        <v>27</v>
      </c>
      <c r="P4400">
        <v>2</v>
      </c>
      <c r="Q4400">
        <v>230</v>
      </c>
      <c r="R4400">
        <v>800</v>
      </c>
      <c r="S4400">
        <v>3.1</v>
      </c>
      <c r="T4400" s="1">
        <v>40312</v>
      </c>
      <c r="U4400" t="s">
        <v>28</v>
      </c>
      <c r="V4400" t="s">
        <v>20707</v>
      </c>
      <c r="W4400" t="s">
        <v>20710</v>
      </c>
      <c r="X4400" t="s">
        <v>20667</v>
      </c>
      <c r="Y4400" t="s">
        <v>20671</v>
      </c>
      <c r="Z4400">
        <v>5</v>
      </c>
      <c r="AA4400" t="s">
        <v>20630</v>
      </c>
    </row>
    <row r="4401" spans="1:27" x14ac:dyDescent="0.3">
      <c r="A4401">
        <v>308929</v>
      </c>
      <c r="B4401" t="s">
        <v>616</v>
      </c>
      <c r="C4401">
        <v>1</v>
      </c>
      <c r="D4401" t="s">
        <v>21</v>
      </c>
      <c r="E4401" t="s">
        <v>4432</v>
      </c>
      <c r="F4401" t="s">
        <v>2728</v>
      </c>
      <c r="G4401" t="s">
        <v>2729</v>
      </c>
      <c r="H4401">
        <v>77.103717799999998</v>
      </c>
      <c r="I4401">
        <v>28.674373500000002</v>
      </c>
      <c r="J4401" t="s">
        <v>620</v>
      </c>
      <c r="K4401" t="s">
        <v>26</v>
      </c>
      <c r="L4401" t="s">
        <v>27</v>
      </c>
      <c r="M4401" t="s">
        <v>35</v>
      </c>
      <c r="N4401" t="s">
        <v>27</v>
      </c>
      <c r="O4401" t="s">
        <v>27</v>
      </c>
      <c r="P4401">
        <v>2</v>
      </c>
      <c r="Q4401">
        <v>58</v>
      </c>
      <c r="R4401">
        <v>800</v>
      </c>
      <c r="S4401">
        <v>3.1</v>
      </c>
      <c r="T4401" s="1">
        <v>42145</v>
      </c>
      <c r="U4401" t="s">
        <v>28</v>
      </c>
      <c r="V4401" t="s">
        <v>20707</v>
      </c>
      <c r="W4401" t="s">
        <v>20710</v>
      </c>
      <c r="X4401" t="s">
        <v>20669</v>
      </c>
      <c r="Y4401" t="s">
        <v>20671</v>
      </c>
      <c r="Z4401">
        <v>5</v>
      </c>
      <c r="AA4401" t="s">
        <v>20630</v>
      </c>
    </row>
    <row r="4402" spans="1:27" x14ac:dyDescent="0.3">
      <c r="A4402">
        <v>1258</v>
      </c>
      <c r="B4402" t="s">
        <v>4439</v>
      </c>
      <c r="C4402">
        <v>1</v>
      </c>
      <c r="D4402" t="s">
        <v>21</v>
      </c>
      <c r="E4402" t="s">
        <v>4440</v>
      </c>
      <c r="F4402" t="s">
        <v>4248</v>
      </c>
      <c r="G4402" t="s">
        <v>4249</v>
      </c>
      <c r="H4402">
        <v>77.302714199999997</v>
      </c>
      <c r="I4402">
        <v>28.65784</v>
      </c>
      <c r="J4402" t="s">
        <v>479</v>
      </c>
      <c r="K4402" t="s">
        <v>26</v>
      </c>
      <c r="L4402" t="s">
        <v>27</v>
      </c>
      <c r="M4402" t="s">
        <v>35</v>
      </c>
      <c r="N4402" t="s">
        <v>27</v>
      </c>
      <c r="O4402" t="s">
        <v>27</v>
      </c>
      <c r="P4402">
        <v>2</v>
      </c>
      <c r="Q4402">
        <v>106</v>
      </c>
      <c r="R4402">
        <v>800</v>
      </c>
      <c r="S4402">
        <v>3.1</v>
      </c>
      <c r="T4402" s="1">
        <v>40644</v>
      </c>
      <c r="U4402" t="s">
        <v>28</v>
      </c>
      <c r="V4402" t="s">
        <v>20707</v>
      </c>
      <c r="W4402" t="s">
        <v>20710</v>
      </c>
      <c r="X4402" t="s">
        <v>20663</v>
      </c>
      <c r="Y4402" t="s">
        <v>20671</v>
      </c>
      <c r="Z4402">
        <v>4</v>
      </c>
      <c r="AA4402" t="s">
        <v>20673</v>
      </c>
    </row>
    <row r="4403" spans="1:27" x14ac:dyDescent="0.3">
      <c r="A4403">
        <v>8949</v>
      </c>
      <c r="B4403" t="s">
        <v>4441</v>
      </c>
      <c r="C4403">
        <v>1</v>
      </c>
      <c r="D4403" t="s">
        <v>21</v>
      </c>
      <c r="E4403" t="s">
        <v>4442</v>
      </c>
      <c r="F4403" t="s">
        <v>1616</v>
      </c>
      <c r="G4403" t="s">
        <v>1617</v>
      </c>
      <c r="H4403">
        <v>77.256779370000004</v>
      </c>
      <c r="I4403">
        <v>28.541728760000002</v>
      </c>
      <c r="J4403" t="s">
        <v>4443</v>
      </c>
      <c r="K4403" t="s">
        <v>26</v>
      </c>
      <c r="L4403" t="s">
        <v>27</v>
      </c>
      <c r="M4403" t="s">
        <v>35</v>
      </c>
      <c r="N4403" t="s">
        <v>27</v>
      </c>
      <c r="O4403" t="s">
        <v>27</v>
      </c>
      <c r="P4403">
        <v>2</v>
      </c>
      <c r="Q4403">
        <v>70</v>
      </c>
      <c r="R4403">
        <v>800</v>
      </c>
      <c r="S4403">
        <v>3.1</v>
      </c>
      <c r="T4403" s="1">
        <v>41742</v>
      </c>
      <c r="U4403" t="s">
        <v>28</v>
      </c>
      <c r="V4403" t="s">
        <v>20707</v>
      </c>
      <c r="W4403" t="s">
        <v>20710</v>
      </c>
      <c r="X4403" t="s">
        <v>20664</v>
      </c>
      <c r="Y4403" t="s">
        <v>20671</v>
      </c>
      <c r="Z4403">
        <v>4</v>
      </c>
      <c r="AA4403" t="s">
        <v>20673</v>
      </c>
    </row>
    <row r="4404" spans="1:27" x14ac:dyDescent="0.3">
      <c r="A4404">
        <v>304913</v>
      </c>
      <c r="B4404" t="s">
        <v>2029</v>
      </c>
      <c r="C4404">
        <v>1</v>
      </c>
      <c r="D4404" t="s">
        <v>21</v>
      </c>
      <c r="E4404" t="s">
        <v>4460</v>
      </c>
      <c r="F4404" t="s">
        <v>2346</v>
      </c>
      <c r="G4404" t="s">
        <v>2347</v>
      </c>
      <c r="H4404">
        <v>77.2514264</v>
      </c>
      <c r="I4404">
        <v>28.551456000000002</v>
      </c>
      <c r="J4404" t="s">
        <v>502</v>
      </c>
      <c r="K4404" t="s">
        <v>26</v>
      </c>
      <c r="L4404" t="s">
        <v>27</v>
      </c>
      <c r="M4404" t="s">
        <v>35</v>
      </c>
      <c r="N4404" t="s">
        <v>27</v>
      </c>
      <c r="O4404" t="s">
        <v>27</v>
      </c>
      <c r="P4404">
        <v>2</v>
      </c>
      <c r="Q4404">
        <v>100</v>
      </c>
      <c r="R4404">
        <v>800</v>
      </c>
      <c r="S4404">
        <v>3.1</v>
      </c>
      <c r="T4404" s="1">
        <v>41286</v>
      </c>
      <c r="U4404" t="s">
        <v>28</v>
      </c>
      <c r="V4404" t="s">
        <v>20707</v>
      </c>
      <c r="W4404" t="s">
        <v>20710</v>
      </c>
      <c r="X4404" t="s">
        <v>20658</v>
      </c>
      <c r="Y4404" t="s">
        <v>20674</v>
      </c>
      <c r="Z4404">
        <v>1</v>
      </c>
      <c r="AA4404" t="s">
        <v>20677</v>
      </c>
    </row>
    <row r="4405" spans="1:27" x14ac:dyDescent="0.3">
      <c r="A4405">
        <v>301654</v>
      </c>
      <c r="B4405" t="s">
        <v>4527</v>
      </c>
      <c r="C4405">
        <v>1</v>
      </c>
      <c r="D4405" t="s">
        <v>21</v>
      </c>
      <c r="E4405" t="s">
        <v>4528</v>
      </c>
      <c r="F4405" t="s">
        <v>417</v>
      </c>
      <c r="G4405" t="s">
        <v>418</v>
      </c>
      <c r="H4405">
        <v>77.220980499999996</v>
      </c>
      <c r="I4405">
        <v>28.581187400000001</v>
      </c>
      <c r="J4405" t="s">
        <v>479</v>
      </c>
      <c r="K4405" t="s">
        <v>26</v>
      </c>
      <c r="L4405" t="s">
        <v>27</v>
      </c>
      <c r="M4405" t="s">
        <v>27</v>
      </c>
      <c r="N4405" t="s">
        <v>27</v>
      </c>
      <c r="O4405" t="s">
        <v>27</v>
      </c>
      <c r="P4405">
        <v>2</v>
      </c>
      <c r="Q4405">
        <v>55</v>
      </c>
      <c r="R4405">
        <v>700</v>
      </c>
      <c r="S4405">
        <v>3.1</v>
      </c>
      <c r="T4405" s="1">
        <v>40438</v>
      </c>
      <c r="U4405" t="s">
        <v>28</v>
      </c>
      <c r="V4405" t="s">
        <v>20707</v>
      </c>
      <c r="W4405" t="s">
        <v>20710</v>
      </c>
      <c r="X4405" t="s">
        <v>20667</v>
      </c>
      <c r="Y4405" t="s">
        <v>20659</v>
      </c>
      <c r="Z4405">
        <v>9</v>
      </c>
      <c r="AA4405" t="s">
        <v>20660</v>
      </c>
    </row>
    <row r="4406" spans="1:27" x14ac:dyDescent="0.3">
      <c r="A4406">
        <v>308187</v>
      </c>
      <c r="B4406" t="s">
        <v>597</v>
      </c>
      <c r="C4406">
        <v>1</v>
      </c>
      <c r="D4406" t="s">
        <v>21</v>
      </c>
      <c r="E4406" t="s">
        <v>4558</v>
      </c>
      <c r="F4406" t="s">
        <v>1793</v>
      </c>
      <c r="G4406" t="s">
        <v>1794</v>
      </c>
      <c r="H4406">
        <v>77.210746970000002</v>
      </c>
      <c r="I4406">
        <v>28.645583760000001</v>
      </c>
      <c r="J4406" t="s">
        <v>598</v>
      </c>
      <c r="K4406" t="s">
        <v>26</v>
      </c>
      <c r="L4406" t="s">
        <v>27</v>
      </c>
      <c r="M4406" t="s">
        <v>27</v>
      </c>
      <c r="N4406" t="s">
        <v>27</v>
      </c>
      <c r="O4406" t="s">
        <v>27</v>
      </c>
      <c r="P4406">
        <v>2</v>
      </c>
      <c r="Q4406">
        <v>29</v>
      </c>
      <c r="R4406">
        <v>700</v>
      </c>
      <c r="S4406">
        <v>3.1</v>
      </c>
      <c r="T4406" s="1">
        <v>40781</v>
      </c>
      <c r="U4406" t="s">
        <v>28</v>
      </c>
      <c r="V4406" t="s">
        <v>20707</v>
      </c>
      <c r="W4406" t="s">
        <v>20710</v>
      </c>
      <c r="X4406" t="s">
        <v>20663</v>
      </c>
      <c r="Y4406" t="s">
        <v>20659</v>
      </c>
      <c r="Z4406">
        <v>8</v>
      </c>
      <c r="AA4406" t="s">
        <v>20666</v>
      </c>
    </row>
    <row r="4407" spans="1:27" x14ac:dyDescent="0.3">
      <c r="A4407">
        <v>6128</v>
      </c>
      <c r="B4407" t="s">
        <v>597</v>
      </c>
      <c r="C4407">
        <v>1</v>
      </c>
      <c r="D4407" t="s">
        <v>21</v>
      </c>
      <c r="E4407" t="s">
        <v>4662</v>
      </c>
      <c r="F4407" t="s">
        <v>162</v>
      </c>
      <c r="G4407" t="s">
        <v>163</v>
      </c>
      <c r="H4407">
        <v>77.278816399999997</v>
      </c>
      <c r="I4407">
        <v>28.66104399</v>
      </c>
      <c r="J4407" t="s">
        <v>598</v>
      </c>
      <c r="K4407" t="s">
        <v>26</v>
      </c>
      <c r="L4407" t="s">
        <v>27</v>
      </c>
      <c r="M4407" t="s">
        <v>27</v>
      </c>
      <c r="N4407" t="s">
        <v>27</v>
      </c>
      <c r="O4407" t="s">
        <v>27</v>
      </c>
      <c r="P4407">
        <v>2</v>
      </c>
      <c r="Q4407">
        <v>75</v>
      </c>
      <c r="R4407">
        <v>700</v>
      </c>
      <c r="S4407">
        <v>3.1</v>
      </c>
      <c r="T4407" s="1">
        <v>42504</v>
      </c>
      <c r="U4407" t="s">
        <v>28</v>
      </c>
      <c r="V4407" t="s">
        <v>20707</v>
      </c>
      <c r="W4407" t="s">
        <v>20710</v>
      </c>
      <c r="X4407" t="s">
        <v>20661</v>
      </c>
      <c r="Y4407" t="s">
        <v>20671</v>
      </c>
      <c r="Z4407">
        <v>5</v>
      </c>
      <c r="AA4407" t="s">
        <v>20630</v>
      </c>
    </row>
    <row r="4408" spans="1:27" x14ac:dyDescent="0.3">
      <c r="A4408">
        <v>302277</v>
      </c>
      <c r="B4408" t="s">
        <v>4665</v>
      </c>
      <c r="C4408">
        <v>1</v>
      </c>
      <c r="D4408" t="s">
        <v>21</v>
      </c>
      <c r="E4408" t="s">
        <v>4666</v>
      </c>
      <c r="F4408" t="s">
        <v>1928</v>
      </c>
      <c r="G4408" t="s">
        <v>1929</v>
      </c>
      <c r="H4408">
        <v>77.226094399999994</v>
      </c>
      <c r="I4408">
        <v>28.5420321</v>
      </c>
      <c r="J4408" t="s">
        <v>559</v>
      </c>
      <c r="K4408" t="s">
        <v>26</v>
      </c>
      <c r="L4408" t="s">
        <v>27</v>
      </c>
      <c r="M4408" t="s">
        <v>27</v>
      </c>
      <c r="N4408" t="s">
        <v>27</v>
      </c>
      <c r="O4408" t="s">
        <v>27</v>
      </c>
      <c r="P4408">
        <v>2</v>
      </c>
      <c r="Q4408">
        <v>11</v>
      </c>
      <c r="R4408">
        <v>700</v>
      </c>
      <c r="S4408">
        <v>3.1</v>
      </c>
      <c r="T4408" s="1">
        <v>40689</v>
      </c>
      <c r="U4408" t="s">
        <v>28</v>
      </c>
      <c r="V4408" t="s">
        <v>20707</v>
      </c>
      <c r="W4408" t="s">
        <v>20710</v>
      </c>
      <c r="X4408" t="s">
        <v>20663</v>
      </c>
      <c r="Y4408" t="s">
        <v>20671</v>
      </c>
      <c r="Z4408">
        <v>5</v>
      </c>
      <c r="AA4408" t="s">
        <v>20630</v>
      </c>
    </row>
    <row r="4409" spans="1:27" x14ac:dyDescent="0.3">
      <c r="A4409">
        <v>18252369</v>
      </c>
      <c r="B4409" t="s">
        <v>2740</v>
      </c>
      <c r="C4409">
        <v>1</v>
      </c>
      <c r="D4409" t="s">
        <v>21</v>
      </c>
      <c r="E4409" t="s">
        <v>4769</v>
      </c>
      <c r="F4409" t="s">
        <v>444</v>
      </c>
      <c r="G4409" t="s">
        <v>445</v>
      </c>
      <c r="H4409">
        <v>77.241188800000003</v>
      </c>
      <c r="I4409">
        <v>28.5538898</v>
      </c>
      <c r="J4409" t="s">
        <v>476</v>
      </c>
      <c r="K4409" t="s">
        <v>26</v>
      </c>
      <c r="L4409" t="s">
        <v>27</v>
      </c>
      <c r="M4409" t="s">
        <v>27</v>
      </c>
      <c r="N4409" t="s">
        <v>27</v>
      </c>
      <c r="O4409" t="s">
        <v>27</v>
      </c>
      <c r="P4409">
        <v>2</v>
      </c>
      <c r="Q4409">
        <v>13</v>
      </c>
      <c r="R4409">
        <v>700</v>
      </c>
      <c r="S4409">
        <v>3.1</v>
      </c>
      <c r="T4409" s="1">
        <v>43154</v>
      </c>
      <c r="U4409" t="s">
        <v>28</v>
      </c>
      <c r="V4409" t="s">
        <v>20707</v>
      </c>
      <c r="W4409" t="s">
        <v>20710</v>
      </c>
      <c r="X4409" t="s">
        <v>20662</v>
      </c>
      <c r="Y4409" t="s">
        <v>20674</v>
      </c>
      <c r="Z4409">
        <v>2</v>
      </c>
      <c r="AA4409" t="s">
        <v>20676</v>
      </c>
    </row>
    <row r="4410" spans="1:27" x14ac:dyDescent="0.3">
      <c r="A4410">
        <v>304915</v>
      </c>
      <c r="B4410" t="s">
        <v>1856</v>
      </c>
      <c r="C4410">
        <v>1</v>
      </c>
      <c r="D4410" t="s">
        <v>21</v>
      </c>
      <c r="E4410" t="s">
        <v>4790</v>
      </c>
      <c r="F4410" t="s">
        <v>2346</v>
      </c>
      <c r="G4410" t="s">
        <v>2347</v>
      </c>
      <c r="H4410">
        <v>77.2514264</v>
      </c>
      <c r="I4410">
        <v>28.551456000000002</v>
      </c>
      <c r="J4410" t="s">
        <v>567</v>
      </c>
      <c r="K4410" t="s">
        <v>26</v>
      </c>
      <c r="L4410" t="s">
        <v>27</v>
      </c>
      <c r="M4410" t="s">
        <v>35</v>
      </c>
      <c r="N4410" t="s">
        <v>27</v>
      </c>
      <c r="O4410" t="s">
        <v>27</v>
      </c>
      <c r="P4410">
        <v>2</v>
      </c>
      <c r="Q4410">
        <v>185</v>
      </c>
      <c r="R4410">
        <v>700</v>
      </c>
      <c r="S4410">
        <v>3.1</v>
      </c>
      <c r="T4410" s="1">
        <v>41658</v>
      </c>
      <c r="U4410" t="s">
        <v>28</v>
      </c>
      <c r="V4410" t="s">
        <v>20707</v>
      </c>
      <c r="W4410" t="s">
        <v>20710</v>
      </c>
      <c r="X4410" t="s">
        <v>20664</v>
      </c>
      <c r="Y4410" t="s">
        <v>20674</v>
      </c>
      <c r="Z4410">
        <v>1</v>
      </c>
      <c r="AA4410" t="s">
        <v>20677</v>
      </c>
    </row>
    <row r="4411" spans="1:27" x14ac:dyDescent="0.3">
      <c r="A4411">
        <v>18380219</v>
      </c>
      <c r="B4411" t="s">
        <v>4802</v>
      </c>
      <c r="C4411">
        <v>1</v>
      </c>
      <c r="D4411" t="s">
        <v>21</v>
      </c>
      <c r="E4411" t="s">
        <v>4803</v>
      </c>
      <c r="F4411" t="s">
        <v>44</v>
      </c>
      <c r="G4411" t="s">
        <v>45</v>
      </c>
      <c r="H4411">
        <v>77.216233700000004</v>
      </c>
      <c r="I4411">
        <v>28.7135608</v>
      </c>
      <c r="J4411" t="s">
        <v>572</v>
      </c>
      <c r="K4411" t="s">
        <v>26</v>
      </c>
      <c r="L4411" t="s">
        <v>27</v>
      </c>
      <c r="M4411" t="s">
        <v>35</v>
      </c>
      <c r="N4411" t="s">
        <v>27</v>
      </c>
      <c r="O4411" t="s">
        <v>27</v>
      </c>
      <c r="P4411">
        <v>2</v>
      </c>
      <c r="Q4411">
        <v>5</v>
      </c>
      <c r="R4411">
        <v>700</v>
      </c>
      <c r="S4411">
        <v>3.1</v>
      </c>
      <c r="T4411" s="1">
        <v>40910</v>
      </c>
      <c r="U4411" t="s">
        <v>28</v>
      </c>
      <c r="V4411" t="s">
        <v>20707</v>
      </c>
      <c r="W4411" t="s">
        <v>20710</v>
      </c>
      <c r="X4411" t="s">
        <v>20665</v>
      </c>
      <c r="Y4411" t="s">
        <v>20674</v>
      </c>
      <c r="Z4411">
        <v>1</v>
      </c>
      <c r="AA4411" t="s">
        <v>20677</v>
      </c>
    </row>
    <row r="4412" spans="1:27" x14ac:dyDescent="0.3">
      <c r="A4412">
        <v>850</v>
      </c>
      <c r="B4412" t="s">
        <v>4830</v>
      </c>
      <c r="C4412">
        <v>1</v>
      </c>
      <c r="D4412" t="s">
        <v>21</v>
      </c>
      <c r="E4412" t="s">
        <v>4828</v>
      </c>
      <c r="F4412" t="s">
        <v>1015</v>
      </c>
      <c r="G4412" t="s">
        <v>1016</v>
      </c>
      <c r="H4412">
        <v>77.191784499999997</v>
      </c>
      <c r="I4412">
        <v>28.584137900000002</v>
      </c>
      <c r="J4412" t="s">
        <v>572</v>
      </c>
      <c r="K4412" t="s">
        <v>26</v>
      </c>
      <c r="L4412" t="s">
        <v>27</v>
      </c>
      <c r="M4412" t="s">
        <v>27</v>
      </c>
      <c r="N4412" t="s">
        <v>27</v>
      </c>
      <c r="O4412" t="s">
        <v>27</v>
      </c>
      <c r="P4412">
        <v>2</v>
      </c>
      <c r="Q4412">
        <v>10</v>
      </c>
      <c r="R4412">
        <v>700</v>
      </c>
      <c r="S4412">
        <v>3.1</v>
      </c>
      <c r="T4412" s="1">
        <v>40514</v>
      </c>
      <c r="U4412" t="s">
        <v>28</v>
      </c>
      <c r="V4412" t="s">
        <v>20707</v>
      </c>
      <c r="W4412" t="s">
        <v>20710</v>
      </c>
      <c r="X4412" t="s">
        <v>20667</v>
      </c>
      <c r="Y4412" t="s">
        <v>20678</v>
      </c>
      <c r="Z4412">
        <v>12</v>
      </c>
      <c r="AA4412" t="s">
        <v>6631</v>
      </c>
    </row>
    <row r="4413" spans="1:27" x14ac:dyDescent="0.3">
      <c r="A4413">
        <v>18356811</v>
      </c>
      <c r="B4413" t="s">
        <v>4835</v>
      </c>
      <c r="C4413">
        <v>1</v>
      </c>
      <c r="D4413" t="s">
        <v>21</v>
      </c>
      <c r="E4413" t="s">
        <v>4836</v>
      </c>
      <c r="F4413" t="s">
        <v>38</v>
      </c>
      <c r="G4413" t="s">
        <v>39</v>
      </c>
      <c r="H4413">
        <v>77.1291911</v>
      </c>
      <c r="I4413">
        <v>28.542074899999999</v>
      </c>
      <c r="J4413" t="s">
        <v>730</v>
      </c>
      <c r="K4413" t="s">
        <v>26</v>
      </c>
      <c r="L4413" t="s">
        <v>27</v>
      </c>
      <c r="M4413" t="s">
        <v>27</v>
      </c>
      <c r="N4413" t="s">
        <v>27</v>
      </c>
      <c r="O4413" t="s">
        <v>27</v>
      </c>
      <c r="P4413">
        <v>2</v>
      </c>
      <c r="Q4413">
        <v>6</v>
      </c>
      <c r="R4413">
        <v>700</v>
      </c>
      <c r="S4413">
        <v>3.1</v>
      </c>
      <c r="T4413" s="1">
        <v>40537</v>
      </c>
      <c r="U4413" t="s">
        <v>28</v>
      </c>
      <c r="V4413" t="s">
        <v>20707</v>
      </c>
      <c r="W4413" t="s">
        <v>20710</v>
      </c>
      <c r="X4413" t="s">
        <v>20667</v>
      </c>
      <c r="Y4413" t="s">
        <v>20678</v>
      </c>
      <c r="Z4413">
        <v>12</v>
      </c>
      <c r="AA4413" t="s">
        <v>6631</v>
      </c>
    </row>
    <row r="4414" spans="1:27" x14ac:dyDescent="0.3">
      <c r="A4414">
        <v>18144483</v>
      </c>
      <c r="B4414" t="s">
        <v>4844</v>
      </c>
      <c r="C4414">
        <v>1</v>
      </c>
      <c r="D4414" t="s">
        <v>21</v>
      </c>
      <c r="E4414" t="s">
        <v>4845</v>
      </c>
      <c r="F4414" t="s">
        <v>1802</v>
      </c>
      <c r="G4414" t="s">
        <v>1803</v>
      </c>
      <c r="H4414">
        <v>77.193258630000003</v>
      </c>
      <c r="I4414">
        <v>28.560877340000001</v>
      </c>
      <c r="J4414" t="s">
        <v>949</v>
      </c>
      <c r="K4414" t="s">
        <v>26</v>
      </c>
      <c r="L4414" t="s">
        <v>27</v>
      </c>
      <c r="M4414" t="s">
        <v>35</v>
      </c>
      <c r="N4414" t="s">
        <v>27</v>
      </c>
      <c r="O4414" t="s">
        <v>27</v>
      </c>
      <c r="P4414">
        <v>2</v>
      </c>
      <c r="Q4414">
        <v>34</v>
      </c>
      <c r="R4414">
        <v>700</v>
      </c>
      <c r="S4414">
        <v>3.1</v>
      </c>
      <c r="T4414" s="1">
        <v>41623</v>
      </c>
      <c r="U4414" t="s">
        <v>28</v>
      </c>
      <c r="V4414" t="s">
        <v>20707</v>
      </c>
      <c r="W4414" t="s">
        <v>20710</v>
      </c>
      <c r="X4414" t="s">
        <v>20658</v>
      </c>
      <c r="Y4414" t="s">
        <v>20678</v>
      </c>
      <c r="Z4414">
        <v>12</v>
      </c>
      <c r="AA4414" t="s">
        <v>6631</v>
      </c>
    </row>
    <row r="4415" spans="1:27" x14ac:dyDescent="0.3">
      <c r="A4415">
        <v>2290</v>
      </c>
      <c r="B4415" t="s">
        <v>4851</v>
      </c>
      <c r="C4415">
        <v>1</v>
      </c>
      <c r="D4415" t="s">
        <v>21</v>
      </c>
      <c r="E4415" t="s">
        <v>4852</v>
      </c>
      <c r="F4415" t="s">
        <v>434</v>
      </c>
      <c r="G4415" t="s">
        <v>435</v>
      </c>
      <c r="H4415">
        <v>77.205133799999999</v>
      </c>
      <c r="I4415">
        <v>28.698872900000001</v>
      </c>
      <c r="J4415" t="s">
        <v>551</v>
      </c>
      <c r="K4415" t="s">
        <v>26</v>
      </c>
      <c r="L4415" t="s">
        <v>27</v>
      </c>
      <c r="M4415" t="s">
        <v>35</v>
      </c>
      <c r="N4415" t="s">
        <v>27</v>
      </c>
      <c r="O4415" t="s">
        <v>27</v>
      </c>
      <c r="P4415">
        <v>2</v>
      </c>
      <c r="Q4415">
        <v>130</v>
      </c>
      <c r="R4415">
        <v>700</v>
      </c>
      <c r="S4415">
        <v>3.1</v>
      </c>
      <c r="T4415" s="1">
        <v>41237</v>
      </c>
      <c r="U4415" t="s">
        <v>28</v>
      </c>
      <c r="V4415" t="s">
        <v>20707</v>
      </c>
      <c r="W4415" t="s">
        <v>20710</v>
      </c>
      <c r="X4415" t="s">
        <v>20665</v>
      </c>
      <c r="Y4415" t="s">
        <v>20678</v>
      </c>
      <c r="Z4415">
        <v>11</v>
      </c>
      <c r="AA4415" t="s">
        <v>20679</v>
      </c>
    </row>
    <row r="4416" spans="1:27" x14ac:dyDescent="0.3">
      <c r="A4416">
        <v>9459</v>
      </c>
      <c r="B4416" t="s">
        <v>4856</v>
      </c>
      <c r="C4416">
        <v>1</v>
      </c>
      <c r="D4416" t="s">
        <v>21</v>
      </c>
      <c r="E4416" t="s">
        <v>4857</v>
      </c>
      <c r="F4416" t="s">
        <v>252</v>
      </c>
      <c r="G4416" t="s">
        <v>253</v>
      </c>
      <c r="H4416">
        <v>77.183877899999999</v>
      </c>
      <c r="I4416">
        <v>28.645563599999999</v>
      </c>
      <c r="J4416" t="s">
        <v>479</v>
      </c>
      <c r="K4416" t="s">
        <v>26</v>
      </c>
      <c r="L4416" t="s">
        <v>27</v>
      </c>
      <c r="M4416" t="s">
        <v>35</v>
      </c>
      <c r="N4416" t="s">
        <v>27</v>
      </c>
      <c r="O4416" t="s">
        <v>27</v>
      </c>
      <c r="P4416">
        <v>2</v>
      </c>
      <c r="Q4416">
        <v>73</v>
      </c>
      <c r="R4416">
        <v>700</v>
      </c>
      <c r="S4416">
        <v>3.1</v>
      </c>
      <c r="T4416" s="1">
        <v>40858</v>
      </c>
      <c r="U4416" t="s">
        <v>28</v>
      </c>
      <c r="V4416" t="s">
        <v>20707</v>
      </c>
      <c r="W4416" t="s">
        <v>20710</v>
      </c>
      <c r="X4416" t="s">
        <v>20663</v>
      </c>
      <c r="Y4416" t="s">
        <v>20678</v>
      </c>
      <c r="Z4416">
        <v>11</v>
      </c>
      <c r="AA4416" t="s">
        <v>20679</v>
      </c>
    </row>
    <row r="4417" spans="1:27" x14ac:dyDescent="0.3">
      <c r="A4417">
        <v>7679</v>
      </c>
      <c r="B4417" t="s">
        <v>4863</v>
      </c>
      <c r="C4417">
        <v>1</v>
      </c>
      <c r="D4417" t="s">
        <v>21</v>
      </c>
      <c r="E4417" t="s">
        <v>4864</v>
      </c>
      <c r="F4417" t="s">
        <v>2691</v>
      </c>
      <c r="G4417" t="s">
        <v>2692</v>
      </c>
      <c r="H4417">
        <v>77.1274382</v>
      </c>
      <c r="I4417">
        <v>28.723697900000001</v>
      </c>
      <c r="J4417" t="s">
        <v>4865</v>
      </c>
      <c r="K4417" t="s">
        <v>26</v>
      </c>
      <c r="L4417" t="s">
        <v>27</v>
      </c>
      <c r="M4417" t="s">
        <v>35</v>
      </c>
      <c r="N4417" t="s">
        <v>27</v>
      </c>
      <c r="O4417" t="s">
        <v>27</v>
      </c>
      <c r="P4417">
        <v>2</v>
      </c>
      <c r="Q4417">
        <v>68</v>
      </c>
      <c r="R4417">
        <v>700</v>
      </c>
      <c r="S4417">
        <v>3.1</v>
      </c>
      <c r="T4417" s="1">
        <v>42322</v>
      </c>
      <c r="U4417" t="s">
        <v>28</v>
      </c>
      <c r="V4417" t="s">
        <v>20707</v>
      </c>
      <c r="W4417" t="s">
        <v>20710</v>
      </c>
      <c r="X4417" t="s">
        <v>20669</v>
      </c>
      <c r="Y4417" t="s">
        <v>20678</v>
      </c>
      <c r="Z4417">
        <v>11</v>
      </c>
      <c r="AA4417" t="s">
        <v>20679</v>
      </c>
    </row>
    <row r="4418" spans="1:27" x14ac:dyDescent="0.3">
      <c r="A4418">
        <v>302537</v>
      </c>
      <c r="B4418" t="s">
        <v>4876</v>
      </c>
      <c r="C4418">
        <v>1</v>
      </c>
      <c r="D4418" t="s">
        <v>21</v>
      </c>
      <c r="E4418" t="s">
        <v>1887</v>
      </c>
      <c r="F4418" t="s">
        <v>1886</v>
      </c>
      <c r="G4418" t="s">
        <v>1887</v>
      </c>
      <c r="H4418">
        <v>77.2070571</v>
      </c>
      <c r="I4418">
        <v>28.573407100000001</v>
      </c>
      <c r="J4418" t="s">
        <v>1996</v>
      </c>
      <c r="K4418" t="s">
        <v>26</v>
      </c>
      <c r="L4418" t="s">
        <v>27</v>
      </c>
      <c r="M4418" t="s">
        <v>27</v>
      </c>
      <c r="N4418" t="s">
        <v>27</v>
      </c>
      <c r="O4418" t="s">
        <v>27</v>
      </c>
      <c r="P4418">
        <v>2</v>
      </c>
      <c r="Q4418">
        <v>44</v>
      </c>
      <c r="R4418">
        <v>700</v>
      </c>
      <c r="S4418">
        <v>3.1</v>
      </c>
      <c r="T4418" s="1">
        <v>40844</v>
      </c>
      <c r="U4418" t="s">
        <v>28</v>
      </c>
      <c r="V4418" t="s">
        <v>20707</v>
      </c>
      <c r="W4418" t="s">
        <v>20710</v>
      </c>
      <c r="X4418" t="s">
        <v>20663</v>
      </c>
      <c r="Y4418" t="s">
        <v>20678</v>
      </c>
      <c r="Z4418">
        <v>10</v>
      </c>
      <c r="AA4418" t="s">
        <v>20680</v>
      </c>
    </row>
    <row r="4419" spans="1:27" x14ac:dyDescent="0.3">
      <c r="A4419">
        <v>18228874</v>
      </c>
      <c r="B4419" t="s">
        <v>4608</v>
      </c>
      <c r="C4419">
        <v>1</v>
      </c>
      <c r="D4419" t="s">
        <v>21</v>
      </c>
      <c r="E4419" t="s">
        <v>4881</v>
      </c>
      <c r="F4419" t="s">
        <v>126</v>
      </c>
      <c r="G4419" t="s">
        <v>127</v>
      </c>
      <c r="H4419">
        <v>77.140831599999999</v>
      </c>
      <c r="I4419">
        <v>28.659529500000001</v>
      </c>
      <c r="J4419" t="s">
        <v>722</v>
      </c>
      <c r="K4419" t="s">
        <v>26</v>
      </c>
      <c r="L4419" t="s">
        <v>27</v>
      </c>
      <c r="M4419" t="s">
        <v>27</v>
      </c>
      <c r="N4419" t="s">
        <v>27</v>
      </c>
      <c r="O4419" t="s">
        <v>27</v>
      </c>
      <c r="P4419">
        <v>2</v>
      </c>
      <c r="Q4419">
        <v>17</v>
      </c>
      <c r="R4419">
        <v>700</v>
      </c>
      <c r="S4419">
        <v>3.1</v>
      </c>
      <c r="T4419" s="1">
        <v>40478</v>
      </c>
      <c r="U4419" t="s">
        <v>28</v>
      </c>
      <c r="V4419" t="s">
        <v>20707</v>
      </c>
      <c r="W4419" t="s">
        <v>20710</v>
      </c>
      <c r="X4419" t="s">
        <v>20667</v>
      </c>
      <c r="Y4419" t="s">
        <v>20678</v>
      </c>
      <c r="Z4419">
        <v>10</v>
      </c>
      <c r="AA4419" t="s">
        <v>20680</v>
      </c>
    </row>
    <row r="4420" spans="1:27" x14ac:dyDescent="0.3">
      <c r="A4420">
        <v>7310</v>
      </c>
      <c r="B4420" t="s">
        <v>4885</v>
      </c>
      <c r="C4420">
        <v>1</v>
      </c>
      <c r="D4420" t="s">
        <v>21</v>
      </c>
      <c r="E4420" t="s">
        <v>4886</v>
      </c>
      <c r="F4420" t="s">
        <v>1802</v>
      </c>
      <c r="G4420" t="s">
        <v>1803</v>
      </c>
      <c r="H4420">
        <v>77.198856000000006</v>
      </c>
      <c r="I4420">
        <v>28.565380999999999</v>
      </c>
      <c r="J4420" t="s">
        <v>596</v>
      </c>
      <c r="K4420" t="s">
        <v>26</v>
      </c>
      <c r="L4420" t="s">
        <v>27</v>
      </c>
      <c r="M4420" t="s">
        <v>27</v>
      </c>
      <c r="N4420" t="s">
        <v>27</v>
      </c>
      <c r="O4420" t="s">
        <v>27</v>
      </c>
      <c r="P4420">
        <v>2</v>
      </c>
      <c r="Q4420">
        <v>45</v>
      </c>
      <c r="R4420">
        <v>700</v>
      </c>
      <c r="S4420">
        <v>3.1</v>
      </c>
      <c r="T4420" s="1">
        <v>40460</v>
      </c>
      <c r="U4420" t="s">
        <v>28</v>
      </c>
      <c r="V4420" t="s">
        <v>20707</v>
      </c>
      <c r="W4420" t="s">
        <v>20710</v>
      </c>
      <c r="X4420" t="s">
        <v>20667</v>
      </c>
      <c r="Y4420" t="s">
        <v>20678</v>
      </c>
      <c r="Z4420">
        <v>10</v>
      </c>
      <c r="AA4420" t="s">
        <v>20680</v>
      </c>
    </row>
    <row r="4421" spans="1:27" x14ac:dyDescent="0.3">
      <c r="A4421">
        <v>1618</v>
      </c>
      <c r="B4421" t="s">
        <v>4911</v>
      </c>
      <c r="C4421">
        <v>1</v>
      </c>
      <c r="D4421" t="s">
        <v>21</v>
      </c>
      <c r="E4421" t="s">
        <v>4912</v>
      </c>
      <c r="F4421" t="s">
        <v>252</v>
      </c>
      <c r="G4421" t="s">
        <v>253</v>
      </c>
      <c r="H4421">
        <v>77.190377999999995</v>
      </c>
      <c r="I4421">
        <v>28.645475000000001</v>
      </c>
      <c r="J4421" t="s">
        <v>596</v>
      </c>
      <c r="K4421" t="s">
        <v>26</v>
      </c>
      <c r="L4421" t="s">
        <v>27</v>
      </c>
      <c r="M4421" t="s">
        <v>35</v>
      </c>
      <c r="N4421" t="s">
        <v>27</v>
      </c>
      <c r="O4421" t="s">
        <v>27</v>
      </c>
      <c r="P4421">
        <v>2</v>
      </c>
      <c r="Q4421">
        <v>247</v>
      </c>
      <c r="R4421">
        <v>600</v>
      </c>
      <c r="S4421">
        <v>3.1</v>
      </c>
      <c r="T4421" s="1">
        <v>42999</v>
      </c>
      <c r="U4421" t="s">
        <v>28</v>
      </c>
      <c r="V4421" t="s">
        <v>20707</v>
      </c>
      <c r="W4421" t="s">
        <v>20710</v>
      </c>
      <c r="X4421" t="s">
        <v>20668</v>
      </c>
      <c r="Y4421" t="s">
        <v>20659</v>
      </c>
      <c r="Z4421">
        <v>9</v>
      </c>
      <c r="AA4421" t="s">
        <v>20660</v>
      </c>
    </row>
    <row r="4422" spans="1:27" x14ac:dyDescent="0.3">
      <c r="A4422">
        <v>18478982</v>
      </c>
      <c r="B4422" t="s">
        <v>4937</v>
      </c>
      <c r="C4422">
        <v>1</v>
      </c>
      <c r="D4422" t="s">
        <v>21</v>
      </c>
      <c r="E4422" t="s">
        <v>1880</v>
      </c>
      <c r="F4422" t="s">
        <v>1879</v>
      </c>
      <c r="G4422" t="s">
        <v>1880</v>
      </c>
      <c r="H4422">
        <v>77.068464829999996</v>
      </c>
      <c r="I4422">
        <v>28.6322224</v>
      </c>
      <c r="J4422" t="s">
        <v>491</v>
      </c>
      <c r="K4422" t="s">
        <v>26</v>
      </c>
      <c r="L4422" t="s">
        <v>27</v>
      </c>
      <c r="M4422" t="s">
        <v>35</v>
      </c>
      <c r="N4422" t="s">
        <v>27</v>
      </c>
      <c r="O4422" t="s">
        <v>27</v>
      </c>
      <c r="P4422">
        <v>2</v>
      </c>
      <c r="Q4422">
        <v>5</v>
      </c>
      <c r="R4422">
        <v>600</v>
      </c>
      <c r="S4422">
        <v>3.1</v>
      </c>
      <c r="T4422" s="1">
        <v>41865</v>
      </c>
      <c r="U4422" t="s">
        <v>28</v>
      </c>
      <c r="V4422" t="s">
        <v>20707</v>
      </c>
      <c r="W4422" t="s">
        <v>20710</v>
      </c>
      <c r="X4422" t="s">
        <v>20664</v>
      </c>
      <c r="Y4422" t="s">
        <v>20659</v>
      </c>
      <c r="Z4422">
        <v>8</v>
      </c>
      <c r="AA4422" t="s">
        <v>20666</v>
      </c>
    </row>
    <row r="4423" spans="1:27" x14ac:dyDescent="0.3">
      <c r="A4423">
        <v>18374707</v>
      </c>
      <c r="B4423" t="s">
        <v>4938</v>
      </c>
      <c r="C4423">
        <v>1</v>
      </c>
      <c r="D4423" t="s">
        <v>21</v>
      </c>
      <c r="E4423" t="s">
        <v>4939</v>
      </c>
      <c r="F4423" t="s">
        <v>70</v>
      </c>
      <c r="G4423" t="s">
        <v>71</v>
      </c>
      <c r="H4423">
        <v>77.238347000000005</v>
      </c>
      <c r="I4423">
        <v>28.576813000000001</v>
      </c>
      <c r="J4423" t="s">
        <v>476</v>
      </c>
      <c r="K4423" t="s">
        <v>26</v>
      </c>
      <c r="L4423" t="s">
        <v>27</v>
      </c>
      <c r="M4423" t="s">
        <v>35</v>
      </c>
      <c r="N4423" t="s">
        <v>27</v>
      </c>
      <c r="O4423" t="s">
        <v>27</v>
      </c>
      <c r="P4423">
        <v>2</v>
      </c>
      <c r="Q4423">
        <v>9</v>
      </c>
      <c r="R4423">
        <v>600</v>
      </c>
      <c r="S4423">
        <v>3.1</v>
      </c>
      <c r="T4423" s="1">
        <v>43283</v>
      </c>
      <c r="U4423" t="s">
        <v>28</v>
      </c>
      <c r="V4423" t="s">
        <v>20707</v>
      </c>
      <c r="W4423" t="s">
        <v>20710</v>
      </c>
      <c r="X4423" t="s">
        <v>20662</v>
      </c>
      <c r="Y4423" t="s">
        <v>20659</v>
      </c>
      <c r="Z4423">
        <v>7</v>
      </c>
      <c r="AA4423" t="s">
        <v>20670</v>
      </c>
    </row>
    <row r="4424" spans="1:27" x14ac:dyDescent="0.3">
      <c r="A4424">
        <v>8649</v>
      </c>
      <c r="B4424" t="s">
        <v>4953</v>
      </c>
      <c r="C4424">
        <v>1</v>
      </c>
      <c r="D4424" t="s">
        <v>21</v>
      </c>
      <c r="E4424" t="s">
        <v>4954</v>
      </c>
      <c r="F4424" t="s">
        <v>1798</v>
      </c>
      <c r="G4424" t="s">
        <v>1799</v>
      </c>
      <c r="H4424">
        <v>77.120538100000005</v>
      </c>
      <c r="I4424">
        <v>28.6387809</v>
      </c>
      <c r="J4424" t="s">
        <v>479</v>
      </c>
      <c r="K4424" t="s">
        <v>26</v>
      </c>
      <c r="L4424" t="s">
        <v>27</v>
      </c>
      <c r="M4424" t="s">
        <v>35</v>
      </c>
      <c r="N4424" t="s">
        <v>27</v>
      </c>
      <c r="O4424" t="s">
        <v>27</v>
      </c>
      <c r="P4424">
        <v>2</v>
      </c>
      <c r="Q4424">
        <v>25</v>
      </c>
      <c r="R4424">
        <v>600</v>
      </c>
      <c r="S4424">
        <v>3.1</v>
      </c>
      <c r="T4424" s="1">
        <v>43302</v>
      </c>
      <c r="U4424" t="s">
        <v>28</v>
      </c>
      <c r="V4424" t="s">
        <v>20707</v>
      </c>
      <c r="W4424" t="s">
        <v>20710</v>
      </c>
      <c r="X4424" t="s">
        <v>20662</v>
      </c>
      <c r="Y4424" t="s">
        <v>20659</v>
      </c>
      <c r="Z4424">
        <v>7</v>
      </c>
      <c r="AA4424" t="s">
        <v>20670</v>
      </c>
    </row>
    <row r="4425" spans="1:27" x14ac:dyDescent="0.3">
      <c r="A4425">
        <v>18265418</v>
      </c>
      <c r="B4425" t="s">
        <v>4979</v>
      </c>
      <c r="C4425">
        <v>1</v>
      </c>
      <c r="D4425" t="s">
        <v>21</v>
      </c>
      <c r="E4425" t="s">
        <v>4980</v>
      </c>
      <c r="F4425" t="s">
        <v>113</v>
      </c>
      <c r="G4425" t="s">
        <v>114</v>
      </c>
      <c r="H4425">
        <v>77.130407899999994</v>
      </c>
      <c r="I4425">
        <v>28.683868400000001</v>
      </c>
      <c r="J4425" t="s">
        <v>551</v>
      </c>
      <c r="K4425" t="s">
        <v>26</v>
      </c>
      <c r="L4425" t="s">
        <v>27</v>
      </c>
      <c r="M4425" t="s">
        <v>35</v>
      </c>
      <c r="N4425" t="s">
        <v>27</v>
      </c>
      <c r="O4425" t="s">
        <v>27</v>
      </c>
      <c r="P4425">
        <v>2</v>
      </c>
      <c r="Q4425">
        <v>19</v>
      </c>
      <c r="R4425">
        <v>600</v>
      </c>
      <c r="S4425">
        <v>3.1</v>
      </c>
      <c r="T4425" s="1">
        <v>41434</v>
      </c>
      <c r="U4425" t="s">
        <v>28</v>
      </c>
      <c r="V4425" t="s">
        <v>20707</v>
      </c>
      <c r="W4425" t="s">
        <v>20710</v>
      </c>
      <c r="X4425" t="s">
        <v>20658</v>
      </c>
      <c r="Y4425" t="s">
        <v>20671</v>
      </c>
      <c r="Z4425">
        <v>6</v>
      </c>
      <c r="AA4425" t="s">
        <v>20672</v>
      </c>
    </row>
    <row r="4426" spans="1:27" x14ac:dyDescent="0.3">
      <c r="A4426">
        <v>18466981</v>
      </c>
      <c r="B4426" t="s">
        <v>5058</v>
      </c>
      <c r="C4426">
        <v>1</v>
      </c>
      <c r="D4426" t="s">
        <v>21</v>
      </c>
      <c r="E4426" t="s">
        <v>5059</v>
      </c>
      <c r="F4426" t="s">
        <v>144</v>
      </c>
      <c r="G4426" t="s">
        <v>145</v>
      </c>
      <c r="H4426">
        <v>77.220848000000004</v>
      </c>
      <c r="I4426">
        <v>28.671113999999999</v>
      </c>
      <c r="J4426" t="s">
        <v>567</v>
      </c>
      <c r="K4426" t="s">
        <v>26</v>
      </c>
      <c r="L4426" t="s">
        <v>27</v>
      </c>
      <c r="M4426" t="s">
        <v>35</v>
      </c>
      <c r="N4426" t="s">
        <v>27</v>
      </c>
      <c r="O4426" t="s">
        <v>27</v>
      </c>
      <c r="P4426">
        <v>2</v>
      </c>
      <c r="Q4426">
        <v>6</v>
      </c>
      <c r="R4426">
        <v>600</v>
      </c>
      <c r="S4426">
        <v>3.1</v>
      </c>
      <c r="T4426" s="1">
        <v>43146</v>
      </c>
      <c r="U4426" t="s">
        <v>28</v>
      </c>
      <c r="V4426" t="s">
        <v>20707</v>
      </c>
      <c r="W4426" t="s">
        <v>20710</v>
      </c>
      <c r="X4426" t="s">
        <v>20662</v>
      </c>
      <c r="Y4426" t="s">
        <v>20674</v>
      </c>
      <c r="Z4426">
        <v>2</v>
      </c>
      <c r="AA4426" t="s">
        <v>20676</v>
      </c>
    </row>
    <row r="4427" spans="1:27" x14ac:dyDescent="0.3">
      <c r="A4427">
        <v>6242</v>
      </c>
      <c r="B4427" t="s">
        <v>5060</v>
      </c>
      <c r="C4427">
        <v>1</v>
      </c>
      <c r="D4427" t="s">
        <v>21</v>
      </c>
      <c r="E4427" t="s">
        <v>5061</v>
      </c>
      <c r="F4427" t="s">
        <v>74</v>
      </c>
      <c r="G4427" t="s">
        <v>75</v>
      </c>
      <c r="H4427">
        <v>77.313011299999999</v>
      </c>
      <c r="I4427">
        <v>28.678441400000001</v>
      </c>
      <c r="J4427" t="s">
        <v>479</v>
      </c>
      <c r="K4427" t="s">
        <v>26</v>
      </c>
      <c r="L4427" t="s">
        <v>27</v>
      </c>
      <c r="M4427" t="s">
        <v>35</v>
      </c>
      <c r="N4427" t="s">
        <v>27</v>
      </c>
      <c r="O4427" t="s">
        <v>27</v>
      </c>
      <c r="P4427">
        <v>2</v>
      </c>
      <c r="Q4427">
        <v>97</v>
      </c>
      <c r="R4427">
        <v>600</v>
      </c>
      <c r="S4427">
        <v>3.1</v>
      </c>
      <c r="T4427" s="1">
        <v>42778</v>
      </c>
      <c r="U4427" t="s">
        <v>28</v>
      </c>
      <c r="V4427" t="s">
        <v>20707</v>
      </c>
      <c r="W4427" t="s">
        <v>20710</v>
      </c>
      <c r="X4427" t="s">
        <v>20668</v>
      </c>
      <c r="Y4427" t="s">
        <v>20674</v>
      </c>
      <c r="Z4427">
        <v>2</v>
      </c>
      <c r="AA4427" t="s">
        <v>20676</v>
      </c>
    </row>
    <row r="4428" spans="1:27" x14ac:dyDescent="0.3">
      <c r="A4428">
        <v>304186</v>
      </c>
      <c r="B4428" t="s">
        <v>5088</v>
      </c>
      <c r="C4428">
        <v>1</v>
      </c>
      <c r="D4428" t="s">
        <v>21</v>
      </c>
      <c r="E4428" t="s">
        <v>5089</v>
      </c>
      <c r="F4428" t="s">
        <v>1802</v>
      </c>
      <c r="G4428" t="s">
        <v>1803</v>
      </c>
      <c r="H4428">
        <v>77.198995199999999</v>
      </c>
      <c r="I4428">
        <v>28.56062056</v>
      </c>
      <c r="J4428" t="s">
        <v>548</v>
      </c>
      <c r="K4428" t="s">
        <v>26</v>
      </c>
      <c r="L4428" t="s">
        <v>27</v>
      </c>
      <c r="M4428" t="s">
        <v>35</v>
      </c>
      <c r="N4428" t="s">
        <v>27</v>
      </c>
      <c r="O4428" t="s">
        <v>27</v>
      </c>
      <c r="P4428">
        <v>2</v>
      </c>
      <c r="Q4428">
        <v>35</v>
      </c>
      <c r="R4428">
        <v>600</v>
      </c>
      <c r="S4428">
        <v>3.1</v>
      </c>
      <c r="T4428" s="1">
        <v>42020</v>
      </c>
      <c r="U4428" t="s">
        <v>28</v>
      </c>
      <c r="V4428" t="s">
        <v>20707</v>
      </c>
      <c r="W4428" t="s">
        <v>20710</v>
      </c>
      <c r="X4428" t="s">
        <v>20669</v>
      </c>
      <c r="Y4428" t="s">
        <v>20674</v>
      </c>
      <c r="Z4428">
        <v>1</v>
      </c>
      <c r="AA4428" t="s">
        <v>20677</v>
      </c>
    </row>
    <row r="4429" spans="1:27" x14ac:dyDescent="0.3">
      <c r="A4429">
        <v>18358201</v>
      </c>
      <c r="B4429" t="s">
        <v>5118</v>
      </c>
      <c r="C4429">
        <v>1</v>
      </c>
      <c r="D4429" t="s">
        <v>21</v>
      </c>
      <c r="E4429" t="s">
        <v>5119</v>
      </c>
      <c r="F4429" t="s">
        <v>113</v>
      </c>
      <c r="G4429" t="s">
        <v>114</v>
      </c>
      <c r="H4429">
        <v>77.145235799999995</v>
      </c>
      <c r="I4429">
        <v>28.714756600000001</v>
      </c>
      <c r="J4429" t="s">
        <v>5120</v>
      </c>
      <c r="K4429" t="s">
        <v>26</v>
      </c>
      <c r="L4429" t="s">
        <v>27</v>
      </c>
      <c r="M4429" t="s">
        <v>35</v>
      </c>
      <c r="N4429" t="s">
        <v>27</v>
      </c>
      <c r="O4429" t="s">
        <v>27</v>
      </c>
      <c r="P4429">
        <v>2</v>
      </c>
      <c r="Q4429">
        <v>15</v>
      </c>
      <c r="R4429">
        <v>600</v>
      </c>
      <c r="S4429">
        <v>3.1</v>
      </c>
      <c r="T4429" s="1">
        <v>41948</v>
      </c>
      <c r="U4429" t="s">
        <v>28</v>
      </c>
      <c r="V4429" t="s">
        <v>20707</v>
      </c>
      <c r="W4429" t="s">
        <v>20710</v>
      </c>
      <c r="X4429" t="s">
        <v>20664</v>
      </c>
      <c r="Y4429" t="s">
        <v>20678</v>
      </c>
      <c r="Z4429">
        <v>11</v>
      </c>
      <c r="AA4429" t="s">
        <v>20679</v>
      </c>
    </row>
    <row r="4430" spans="1:27" x14ac:dyDescent="0.3">
      <c r="A4430">
        <v>18228895</v>
      </c>
      <c r="B4430" t="s">
        <v>5178</v>
      </c>
      <c r="C4430">
        <v>1</v>
      </c>
      <c r="D4430" t="s">
        <v>21</v>
      </c>
      <c r="E4430" t="s">
        <v>5179</v>
      </c>
      <c r="F4430" t="s">
        <v>444</v>
      </c>
      <c r="G4430" t="s">
        <v>445</v>
      </c>
      <c r="H4430">
        <v>77.240245900000005</v>
      </c>
      <c r="I4430">
        <v>28.557161799999999</v>
      </c>
      <c r="J4430" t="s">
        <v>476</v>
      </c>
      <c r="K4430" t="s">
        <v>26</v>
      </c>
      <c r="L4430" t="s">
        <v>27</v>
      </c>
      <c r="M4430" t="s">
        <v>27</v>
      </c>
      <c r="N4430" t="s">
        <v>27</v>
      </c>
      <c r="O4430" t="s">
        <v>27</v>
      </c>
      <c r="P4430">
        <v>2</v>
      </c>
      <c r="Q4430">
        <v>21</v>
      </c>
      <c r="R4430">
        <v>600</v>
      </c>
      <c r="S4430">
        <v>3.1</v>
      </c>
      <c r="T4430" s="1">
        <v>41901</v>
      </c>
      <c r="U4430" t="s">
        <v>28</v>
      </c>
      <c r="V4430" t="s">
        <v>20707</v>
      </c>
      <c r="W4430" t="s">
        <v>20710</v>
      </c>
      <c r="X4430" t="s">
        <v>20664</v>
      </c>
      <c r="Y4430" t="s">
        <v>20659</v>
      </c>
      <c r="Z4430">
        <v>9</v>
      </c>
      <c r="AA4430" t="s">
        <v>20660</v>
      </c>
    </row>
    <row r="4431" spans="1:27" x14ac:dyDescent="0.3">
      <c r="A4431">
        <v>305621</v>
      </c>
      <c r="B4431" t="s">
        <v>5195</v>
      </c>
      <c r="C4431">
        <v>1</v>
      </c>
      <c r="D4431" t="s">
        <v>21</v>
      </c>
      <c r="E4431" t="s">
        <v>1912</v>
      </c>
      <c r="F4431" t="s">
        <v>1911</v>
      </c>
      <c r="G4431" t="s">
        <v>1912</v>
      </c>
      <c r="H4431">
        <v>77.268562000000003</v>
      </c>
      <c r="I4431">
        <v>28.560994000000001</v>
      </c>
      <c r="J4431" t="s">
        <v>476</v>
      </c>
      <c r="K4431" t="s">
        <v>26</v>
      </c>
      <c r="L4431" t="s">
        <v>27</v>
      </c>
      <c r="M4431" t="s">
        <v>27</v>
      </c>
      <c r="N4431" t="s">
        <v>27</v>
      </c>
      <c r="O4431" t="s">
        <v>27</v>
      </c>
      <c r="P4431">
        <v>2</v>
      </c>
      <c r="Q4431">
        <v>14</v>
      </c>
      <c r="R4431">
        <v>600</v>
      </c>
      <c r="S4431">
        <v>3.1</v>
      </c>
      <c r="T4431" s="1">
        <v>41126</v>
      </c>
      <c r="U4431" t="s">
        <v>28</v>
      </c>
      <c r="V4431" t="s">
        <v>20707</v>
      </c>
      <c r="W4431" t="s">
        <v>20710</v>
      </c>
      <c r="X4431" t="s">
        <v>20665</v>
      </c>
      <c r="Y4431" t="s">
        <v>20659</v>
      </c>
      <c r="Z4431">
        <v>8</v>
      </c>
      <c r="AA4431" t="s">
        <v>20666</v>
      </c>
    </row>
    <row r="4432" spans="1:27" x14ac:dyDescent="0.3">
      <c r="A4432">
        <v>304950</v>
      </c>
      <c r="B4432" t="s">
        <v>5235</v>
      </c>
      <c r="C4432">
        <v>1</v>
      </c>
      <c r="D4432" t="s">
        <v>21</v>
      </c>
      <c r="E4432" t="s">
        <v>5236</v>
      </c>
      <c r="F4432" t="s">
        <v>1936</v>
      </c>
      <c r="G4432" t="s">
        <v>1937</v>
      </c>
      <c r="H4432">
        <v>77.196815700000002</v>
      </c>
      <c r="I4432">
        <v>28.546526499999999</v>
      </c>
      <c r="J4432" t="s">
        <v>554</v>
      </c>
      <c r="K4432" t="s">
        <v>26</v>
      </c>
      <c r="L4432" t="s">
        <v>27</v>
      </c>
      <c r="M4432" t="s">
        <v>27</v>
      </c>
      <c r="N4432" t="s">
        <v>27</v>
      </c>
      <c r="O4432" t="s">
        <v>27</v>
      </c>
      <c r="P4432">
        <v>2</v>
      </c>
      <c r="Q4432">
        <v>15</v>
      </c>
      <c r="R4432">
        <v>600</v>
      </c>
      <c r="S4432">
        <v>3.1</v>
      </c>
      <c r="T4432" s="1">
        <v>42944</v>
      </c>
      <c r="U4432" t="s">
        <v>28</v>
      </c>
      <c r="V4432" t="s">
        <v>20707</v>
      </c>
      <c r="W4432" t="s">
        <v>20710</v>
      </c>
      <c r="X4432" t="s">
        <v>20668</v>
      </c>
      <c r="Y4432" t="s">
        <v>20659</v>
      </c>
      <c r="Z4432">
        <v>7</v>
      </c>
      <c r="AA4432" t="s">
        <v>20670</v>
      </c>
    </row>
    <row r="4433" spans="1:27" x14ac:dyDescent="0.3">
      <c r="A4433">
        <v>17977785</v>
      </c>
      <c r="B4433" t="s">
        <v>5263</v>
      </c>
      <c r="C4433">
        <v>1</v>
      </c>
      <c r="D4433" t="s">
        <v>21</v>
      </c>
      <c r="E4433" t="s">
        <v>5264</v>
      </c>
      <c r="F4433" t="s">
        <v>208</v>
      </c>
      <c r="G4433" t="s">
        <v>207</v>
      </c>
      <c r="H4433">
        <v>77.121774799999997</v>
      </c>
      <c r="I4433">
        <v>28.637007700000002</v>
      </c>
      <c r="J4433" t="s">
        <v>673</v>
      </c>
      <c r="K4433" t="s">
        <v>26</v>
      </c>
      <c r="L4433" t="s">
        <v>27</v>
      </c>
      <c r="M4433" t="s">
        <v>27</v>
      </c>
      <c r="N4433" t="s">
        <v>27</v>
      </c>
      <c r="O4433" t="s">
        <v>27</v>
      </c>
      <c r="P4433">
        <v>2</v>
      </c>
      <c r="Q4433">
        <v>10</v>
      </c>
      <c r="R4433">
        <v>600</v>
      </c>
      <c r="S4433">
        <v>3.1</v>
      </c>
      <c r="T4433" s="1">
        <v>42908</v>
      </c>
      <c r="U4433" t="s">
        <v>28</v>
      </c>
      <c r="V4433" t="s">
        <v>20707</v>
      </c>
      <c r="W4433" t="s">
        <v>20710</v>
      </c>
      <c r="X4433" t="s">
        <v>20668</v>
      </c>
      <c r="Y4433" t="s">
        <v>20671</v>
      </c>
      <c r="Z4433">
        <v>6</v>
      </c>
      <c r="AA4433" t="s">
        <v>20672</v>
      </c>
    </row>
    <row r="4434" spans="1:27" x14ac:dyDescent="0.3">
      <c r="A4434">
        <v>8961</v>
      </c>
      <c r="B4434" t="s">
        <v>5296</v>
      </c>
      <c r="C4434">
        <v>1</v>
      </c>
      <c r="D4434" t="s">
        <v>21</v>
      </c>
      <c r="E4434" t="s">
        <v>5297</v>
      </c>
      <c r="F4434" t="s">
        <v>113</v>
      </c>
      <c r="G4434" t="s">
        <v>114</v>
      </c>
      <c r="H4434">
        <v>77.142179799999994</v>
      </c>
      <c r="I4434">
        <v>28.70533</v>
      </c>
      <c r="J4434" t="s">
        <v>476</v>
      </c>
      <c r="K4434" t="s">
        <v>26</v>
      </c>
      <c r="L4434" t="s">
        <v>27</v>
      </c>
      <c r="M4434" t="s">
        <v>27</v>
      </c>
      <c r="N4434" t="s">
        <v>27</v>
      </c>
      <c r="O4434" t="s">
        <v>27</v>
      </c>
      <c r="P4434">
        <v>2</v>
      </c>
      <c r="Q4434">
        <v>26</v>
      </c>
      <c r="R4434">
        <v>600</v>
      </c>
      <c r="S4434">
        <v>3.1</v>
      </c>
      <c r="T4434" s="1">
        <v>41011</v>
      </c>
      <c r="U4434" t="s">
        <v>28</v>
      </c>
      <c r="V4434" t="s">
        <v>20707</v>
      </c>
      <c r="W4434" t="s">
        <v>20710</v>
      </c>
      <c r="X4434" t="s">
        <v>20665</v>
      </c>
      <c r="Y4434" t="s">
        <v>20671</v>
      </c>
      <c r="Z4434">
        <v>4</v>
      </c>
      <c r="AA4434" t="s">
        <v>20673</v>
      </c>
    </row>
    <row r="4435" spans="1:27" x14ac:dyDescent="0.3">
      <c r="A4435">
        <v>310705</v>
      </c>
      <c r="B4435" t="s">
        <v>5088</v>
      </c>
      <c r="C4435">
        <v>1</v>
      </c>
      <c r="D4435" t="s">
        <v>21</v>
      </c>
      <c r="E4435" t="s">
        <v>5337</v>
      </c>
      <c r="F4435" t="s">
        <v>1809</v>
      </c>
      <c r="G4435" t="s">
        <v>1810</v>
      </c>
      <c r="H4435">
        <v>77.218917309999995</v>
      </c>
      <c r="I4435">
        <v>28.564324719999998</v>
      </c>
      <c r="J4435" t="s">
        <v>548</v>
      </c>
      <c r="K4435" t="s">
        <v>26</v>
      </c>
      <c r="L4435" t="s">
        <v>27</v>
      </c>
      <c r="M4435" t="s">
        <v>27</v>
      </c>
      <c r="N4435" t="s">
        <v>27</v>
      </c>
      <c r="O4435" t="s">
        <v>27</v>
      </c>
      <c r="P4435">
        <v>2</v>
      </c>
      <c r="Q4435">
        <v>20</v>
      </c>
      <c r="R4435">
        <v>600</v>
      </c>
      <c r="S4435">
        <v>3.1</v>
      </c>
      <c r="T4435" s="1">
        <v>42068</v>
      </c>
      <c r="U4435" t="s">
        <v>28</v>
      </c>
      <c r="V4435" t="s">
        <v>20707</v>
      </c>
      <c r="W4435" t="s">
        <v>20710</v>
      </c>
      <c r="X4435" t="s">
        <v>20669</v>
      </c>
      <c r="Y4435" t="s">
        <v>20674</v>
      </c>
      <c r="Z4435">
        <v>3</v>
      </c>
      <c r="AA4435" t="s">
        <v>20675</v>
      </c>
    </row>
    <row r="4436" spans="1:27" x14ac:dyDescent="0.3">
      <c r="A4436">
        <v>18356800</v>
      </c>
      <c r="B4436" t="s">
        <v>5156</v>
      </c>
      <c r="C4436">
        <v>1</v>
      </c>
      <c r="D4436" t="s">
        <v>21</v>
      </c>
      <c r="E4436" t="s">
        <v>5356</v>
      </c>
      <c r="F4436" t="s">
        <v>1793</v>
      </c>
      <c r="G4436" t="s">
        <v>1794</v>
      </c>
      <c r="H4436">
        <v>77.224385999999996</v>
      </c>
      <c r="I4436">
        <v>28.641786</v>
      </c>
      <c r="J4436" t="s">
        <v>611</v>
      </c>
      <c r="K4436" t="s">
        <v>26</v>
      </c>
      <c r="L4436" t="s">
        <v>27</v>
      </c>
      <c r="M4436" t="s">
        <v>27</v>
      </c>
      <c r="N4436" t="s">
        <v>27</v>
      </c>
      <c r="O4436" t="s">
        <v>27</v>
      </c>
      <c r="P4436">
        <v>2</v>
      </c>
      <c r="Q4436">
        <v>14</v>
      </c>
      <c r="R4436">
        <v>600</v>
      </c>
      <c r="S4436">
        <v>3.1</v>
      </c>
      <c r="T4436" s="1">
        <v>42781</v>
      </c>
      <c r="U4436" t="s">
        <v>28</v>
      </c>
      <c r="V4436" t="s">
        <v>20707</v>
      </c>
      <c r="W4436" t="s">
        <v>20710</v>
      </c>
      <c r="X4436" t="s">
        <v>20668</v>
      </c>
      <c r="Y4436" t="s">
        <v>20674</v>
      </c>
      <c r="Z4436">
        <v>2</v>
      </c>
      <c r="AA4436" t="s">
        <v>20676</v>
      </c>
    </row>
    <row r="4437" spans="1:27" x14ac:dyDescent="0.3">
      <c r="A4437">
        <v>18358171</v>
      </c>
      <c r="B4437" t="s">
        <v>5184</v>
      </c>
      <c r="C4437">
        <v>1</v>
      </c>
      <c r="D4437" t="s">
        <v>21</v>
      </c>
      <c r="E4437" t="s">
        <v>5376</v>
      </c>
      <c r="F4437" t="s">
        <v>1809</v>
      </c>
      <c r="G4437" t="s">
        <v>1810</v>
      </c>
      <c r="H4437">
        <v>77.220820200000006</v>
      </c>
      <c r="I4437">
        <v>28.567680599999999</v>
      </c>
      <c r="J4437" t="s">
        <v>499</v>
      </c>
      <c r="K4437" t="s">
        <v>26</v>
      </c>
      <c r="L4437" t="s">
        <v>27</v>
      </c>
      <c r="M4437" t="s">
        <v>27</v>
      </c>
      <c r="N4437" t="s">
        <v>27</v>
      </c>
      <c r="O4437" t="s">
        <v>27</v>
      </c>
      <c r="P4437">
        <v>2</v>
      </c>
      <c r="Q4437">
        <v>6</v>
      </c>
      <c r="R4437">
        <v>600</v>
      </c>
      <c r="S4437">
        <v>3.1</v>
      </c>
      <c r="T4437" s="1">
        <v>43120</v>
      </c>
      <c r="U4437" t="s">
        <v>28</v>
      </c>
      <c r="V4437" t="s">
        <v>20707</v>
      </c>
      <c r="W4437" t="s">
        <v>20710</v>
      </c>
      <c r="X4437" t="s">
        <v>20662</v>
      </c>
      <c r="Y4437" t="s">
        <v>20674</v>
      </c>
      <c r="Z4437">
        <v>1</v>
      </c>
      <c r="AA4437" t="s">
        <v>20677</v>
      </c>
    </row>
    <row r="4438" spans="1:27" x14ac:dyDescent="0.3">
      <c r="A4438">
        <v>2124</v>
      </c>
      <c r="B4438" t="s">
        <v>5379</v>
      </c>
      <c r="C4438">
        <v>1</v>
      </c>
      <c r="D4438" t="s">
        <v>21</v>
      </c>
      <c r="E4438" t="s">
        <v>5380</v>
      </c>
      <c r="F4438" t="s">
        <v>709</v>
      </c>
      <c r="G4438" t="s">
        <v>710</v>
      </c>
      <c r="H4438">
        <v>77.158398700000006</v>
      </c>
      <c r="I4438">
        <v>28.567711800000001</v>
      </c>
      <c r="J4438" t="s">
        <v>476</v>
      </c>
      <c r="K4438" t="s">
        <v>26</v>
      </c>
      <c r="L4438" t="s">
        <v>27</v>
      </c>
      <c r="M4438" t="s">
        <v>27</v>
      </c>
      <c r="N4438" t="s">
        <v>27</v>
      </c>
      <c r="O4438" t="s">
        <v>27</v>
      </c>
      <c r="P4438">
        <v>2</v>
      </c>
      <c r="Q4438">
        <v>31</v>
      </c>
      <c r="R4438">
        <v>600</v>
      </c>
      <c r="S4438">
        <v>3.1</v>
      </c>
      <c r="T4438" s="1">
        <v>40199</v>
      </c>
      <c r="U4438" t="s">
        <v>28</v>
      </c>
      <c r="V4438" t="s">
        <v>20707</v>
      </c>
      <c r="W4438" t="s">
        <v>20710</v>
      </c>
      <c r="X4438" t="s">
        <v>20667</v>
      </c>
      <c r="Y4438" t="s">
        <v>20674</v>
      </c>
      <c r="Z4438">
        <v>1</v>
      </c>
      <c r="AA4438" t="s">
        <v>20677</v>
      </c>
    </row>
    <row r="4439" spans="1:27" x14ac:dyDescent="0.3">
      <c r="A4439">
        <v>18349930</v>
      </c>
      <c r="B4439" t="s">
        <v>5423</v>
      </c>
      <c r="C4439">
        <v>1</v>
      </c>
      <c r="D4439" t="s">
        <v>21</v>
      </c>
      <c r="E4439" t="s">
        <v>5424</v>
      </c>
      <c r="F4439" t="s">
        <v>2572</v>
      </c>
      <c r="G4439" t="s">
        <v>2573</v>
      </c>
      <c r="H4439">
        <v>77.243882999999997</v>
      </c>
      <c r="I4439">
        <v>28.569384899999999</v>
      </c>
      <c r="J4439" t="s">
        <v>479</v>
      </c>
      <c r="K4439" t="s">
        <v>26</v>
      </c>
      <c r="L4439" t="s">
        <v>27</v>
      </c>
      <c r="M4439" t="s">
        <v>27</v>
      </c>
      <c r="N4439" t="s">
        <v>27</v>
      </c>
      <c r="O4439" t="s">
        <v>27</v>
      </c>
      <c r="P4439">
        <v>2</v>
      </c>
      <c r="Q4439">
        <v>18</v>
      </c>
      <c r="R4439">
        <v>600</v>
      </c>
      <c r="S4439">
        <v>3.1</v>
      </c>
      <c r="T4439" s="1">
        <v>41967</v>
      </c>
      <c r="U4439" t="s">
        <v>28</v>
      </c>
      <c r="V4439" t="s">
        <v>20707</v>
      </c>
      <c r="W4439" t="s">
        <v>20710</v>
      </c>
      <c r="X4439" t="s">
        <v>20664</v>
      </c>
      <c r="Y4439" t="s">
        <v>20678</v>
      </c>
      <c r="Z4439">
        <v>11</v>
      </c>
      <c r="AA4439" t="s">
        <v>20679</v>
      </c>
    </row>
    <row r="4440" spans="1:27" x14ac:dyDescent="0.3">
      <c r="A4440">
        <v>18391309</v>
      </c>
      <c r="B4440" t="s">
        <v>5425</v>
      </c>
      <c r="C4440">
        <v>1</v>
      </c>
      <c r="D4440" t="s">
        <v>21</v>
      </c>
      <c r="E4440" t="s">
        <v>5426</v>
      </c>
      <c r="F4440" t="s">
        <v>1952</v>
      </c>
      <c r="G4440" t="s">
        <v>1953</v>
      </c>
      <c r="H4440">
        <v>77.168383599999999</v>
      </c>
      <c r="I4440">
        <v>28.595374400000001</v>
      </c>
      <c r="J4440" t="s">
        <v>499</v>
      </c>
      <c r="K4440" t="s">
        <v>26</v>
      </c>
      <c r="L4440" t="s">
        <v>27</v>
      </c>
      <c r="M4440" t="s">
        <v>27</v>
      </c>
      <c r="N4440" t="s">
        <v>27</v>
      </c>
      <c r="O4440" t="s">
        <v>27</v>
      </c>
      <c r="P4440">
        <v>2</v>
      </c>
      <c r="Q4440">
        <v>11</v>
      </c>
      <c r="R4440">
        <v>600</v>
      </c>
      <c r="S4440">
        <v>3.1</v>
      </c>
      <c r="T4440" s="1">
        <v>40501</v>
      </c>
      <c r="U4440" t="s">
        <v>28</v>
      </c>
      <c r="V4440" t="s">
        <v>20707</v>
      </c>
      <c r="W4440" t="s">
        <v>20710</v>
      </c>
      <c r="X4440" t="s">
        <v>20667</v>
      </c>
      <c r="Y4440" t="s">
        <v>20678</v>
      </c>
      <c r="Z4440">
        <v>11</v>
      </c>
      <c r="AA4440" t="s">
        <v>20679</v>
      </c>
    </row>
    <row r="4441" spans="1:27" x14ac:dyDescent="0.3">
      <c r="A4441">
        <v>312023</v>
      </c>
      <c r="B4441" t="s">
        <v>5435</v>
      </c>
      <c r="C4441">
        <v>1</v>
      </c>
      <c r="D4441" t="s">
        <v>21</v>
      </c>
      <c r="E4441" t="s">
        <v>5436</v>
      </c>
      <c r="F4441" t="s">
        <v>208</v>
      </c>
      <c r="G4441" t="s">
        <v>207</v>
      </c>
      <c r="H4441">
        <v>77.107647900000003</v>
      </c>
      <c r="I4441">
        <v>28.638988900000001</v>
      </c>
      <c r="J4441" t="s">
        <v>476</v>
      </c>
      <c r="K4441" t="s">
        <v>26</v>
      </c>
      <c r="L4441" t="s">
        <v>27</v>
      </c>
      <c r="M4441" t="s">
        <v>27</v>
      </c>
      <c r="N4441" t="s">
        <v>27</v>
      </c>
      <c r="O4441" t="s">
        <v>27</v>
      </c>
      <c r="P4441">
        <v>2</v>
      </c>
      <c r="Q4441">
        <v>11</v>
      </c>
      <c r="R4441">
        <v>600</v>
      </c>
      <c r="S4441">
        <v>3.1</v>
      </c>
      <c r="T4441" s="1">
        <v>43419</v>
      </c>
      <c r="U4441" t="s">
        <v>28</v>
      </c>
      <c r="V4441" t="s">
        <v>20707</v>
      </c>
      <c r="W4441" t="s">
        <v>20710</v>
      </c>
      <c r="X4441" t="s">
        <v>20662</v>
      </c>
      <c r="Y4441" t="s">
        <v>20678</v>
      </c>
      <c r="Z4441">
        <v>11</v>
      </c>
      <c r="AA4441" t="s">
        <v>20679</v>
      </c>
    </row>
    <row r="4442" spans="1:27" x14ac:dyDescent="0.3">
      <c r="A4442">
        <v>309498</v>
      </c>
      <c r="B4442" t="s">
        <v>5449</v>
      </c>
      <c r="C4442">
        <v>1</v>
      </c>
      <c r="D4442" t="s">
        <v>21</v>
      </c>
      <c r="E4442" t="s">
        <v>5450</v>
      </c>
      <c r="F4442" t="s">
        <v>162</v>
      </c>
      <c r="G4442" t="s">
        <v>163</v>
      </c>
      <c r="H4442">
        <v>77.276338710000005</v>
      </c>
      <c r="I4442">
        <v>28.658878399999999</v>
      </c>
      <c r="J4442" t="s">
        <v>476</v>
      </c>
      <c r="K4442" t="s">
        <v>26</v>
      </c>
      <c r="L4442" t="s">
        <v>27</v>
      </c>
      <c r="M4442" t="s">
        <v>27</v>
      </c>
      <c r="N4442" t="s">
        <v>27</v>
      </c>
      <c r="O4442" t="s">
        <v>27</v>
      </c>
      <c r="P4442">
        <v>2</v>
      </c>
      <c r="Q4442">
        <v>15</v>
      </c>
      <c r="R4442">
        <v>600</v>
      </c>
      <c r="S4442">
        <v>3.1</v>
      </c>
      <c r="T4442" s="1">
        <v>42293</v>
      </c>
      <c r="U4442" t="s">
        <v>28</v>
      </c>
      <c r="V4442" t="s">
        <v>20707</v>
      </c>
      <c r="W4442" t="s">
        <v>20710</v>
      </c>
      <c r="X4442" t="s">
        <v>20669</v>
      </c>
      <c r="Y4442" t="s">
        <v>20678</v>
      </c>
      <c r="Z4442">
        <v>10</v>
      </c>
      <c r="AA4442" t="s">
        <v>20680</v>
      </c>
    </row>
    <row r="4443" spans="1:27" x14ac:dyDescent="0.3">
      <c r="A4443">
        <v>312173</v>
      </c>
      <c r="B4443" t="s">
        <v>5473</v>
      </c>
      <c r="C4443">
        <v>1</v>
      </c>
      <c r="D4443" t="s">
        <v>21</v>
      </c>
      <c r="E4443" t="s">
        <v>5474</v>
      </c>
      <c r="F4443" t="s">
        <v>333</v>
      </c>
      <c r="G4443" t="s">
        <v>334</v>
      </c>
      <c r="H4443">
        <v>77.245816509999997</v>
      </c>
      <c r="I4443">
        <v>28.55854948</v>
      </c>
      <c r="J4443" t="s">
        <v>1594</v>
      </c>
      <c r="K4443" t="s">
        <v>26</v>
      </c>
      <c r="L4443" t="s">
        <v>27</v>
      </c>
      <c r="M4443" t="s">
        <v>35</v>
      </c>
      <c r="N4443" t="s">
        <v>27</v>
      </c>
      <c r="O4443" t="s">
        <v>27</v>
      </c>
      <c r="P4443">
        <v>2</v>
      </c>
      <c r="Q4443">
        <v>25</v>
      </c>
      <c r="R4443">
        <v>500</v>
      </c>
      <c r="S4443">
        <v>3.1</v>
      </c>
      <c r="T4443" s="1">
        <v>43364</v>
      </c>
      <c r="U4443" t="s">
        <v>28</v>
      </c>
      <c r="V4443" t="s">
        <v>20707</v>
      </c>
      <c r="W4443" t="s">
        <v>20710</v>
      </c>
      <c r="X4443" t="s">
        <v>20662</v>
      </c>
      <c r="Y4443" t="s">
        <v>20659</v>
      </c>
      <c r="Z4443">
        <v>9</v>
      </c>
      <c r="AA4443" t="s">
        <v>20660</v>
      </c>
    </row>
    <row r="4444" spans="1:27" x14ac:dyDescent="0.3">
      <c r="A4444">
        <v>310653</v>
      </c>
      <c r="B4444" t="s">
        <v>5507</v>
      </c>
      <c r="C4444">
        <v>1</v>
      </c>
      <c r="D4444" t="s">
        <v>21</v>
      </c>
      <c r="E4444" t="s">
        <v>5508</v>
      </c>
      <c r="F4444" t="s">
        <v>676</v>
      </c>
      <c r="G4444" t="s">
        <v>677</v>
      </c>
      <c r="H4444">
        <v>77.273160200000007</v>
      </c>
      <c r="I4444">
        <v>28.630173599999999</v>
      </c>
      <c r="J4444" t="s">
        <v>515</v>
      </c>
      <c r="K4444" t="s">
        <v>26</v>
      </c>
      <c r="L4444" t="s">
        <v>27</v>
      </c>
      <c r="M4444" t="s">
        <v>35</v>
      </c>
      <c r="N4444" t="s">
        <v>27</v>
      </c>
      <c r="O4444" t="s">
        <v>27</v>
      </c>
      <c r="P4444">
        <v>2</v>
      </c>
      <c r="Q4444">
        <v>18</v>
      </c>
      <c r="R4444">
        <v>500</v>
      </c>
      <c r="S4444">
        <v>3.1</v>
      </c>
      <c r="T4444" s="1">
        <v>42958</v>
      </c>
      <c r="U4444" t="s">
        <v>28</v>
      </c>
      <c r="V4444" t="s">
        <v>20707</v>
      </c>
      <c r="W4444" t="s">
        <v>20710</v>
      </c>
      <c r="X4444" t="s">
        <v>20668</v>
      </c>
      <c r="Y4444" t="s">
        <v>20659</v>
      </c>
      <c r="Z4444">
        <v>8</v>
      </c>
      <c r="AA4444" t="s">
        <v>20666</v>
      </c>
    </row>
    <row r="4445" spans="1:27" x14ac:dyDescent="0.3">
      <c r="A4445">
        <v>18224548</v>
      </c>
      <c r="B4445" t="s">
        <v>5542</v>
      </c>
      <c r="C4445">
        <v>1</v>
      </c>
      <c r="D4445" t="s">
        <v>21</v>
      </c>
      <c r="E4445" t="s">
        <v>5543</v>
      </c>
      <c r="F4445" t="s">
        <v>2728</v>
      </c>
      <c r="G4445" t="s">
        <v>2729</v>
      </c>
      <c r="H4445">
        <v>77.087608799999998</v>
      </c>
      <c r="I4445">
        <v>28.6800158</v>
      </c>
      <c r="J4445" t="s">
        <v>491</v>
      </c>
      <c r="K4445" t="s">
        <v>26</v>
      </c>
      <c r="L4445" t="s">
        <v>27</v>
      </c>
      <c r="M4445" t="s">
        <v>35</v>
      </c>
      <c r="N4445" t="s">
        <v>27</v>
      </c>
      <c r="O4445" t="s">
        <v>27</v>
      </c>
      <c r="P4445">
        <v>2</v>
      </c>
      <c r="Q4445">
        <v>24</v>
      </c>
      <c r="R4445">
        <v>500</v>
      </c>
      <c r="S4445">
        <v>3.1</v>
      </c>
      <c r="T4445" s="1">
        <v>43287</v>
      </c>
      <c r="U4445" t="s">
        <v>28</v>
      </c>
      <c r="V4445" t="s">
        <v>20707</v>
      </c>
      <c r="W4445" t="s">
        <v>20710</v>
      </c>
      <c r="X4445" t="s">
        <v>20662</v>
      </c>
      <c r="Y4445" t="s">
        <v>20659</v>
      </c>
      <c r="Z4445">
        <v>7</v>
      </c>
      <c r="AA4445" t="s">
        <v>20670</v>
      </c>
    </row>
    <row r="4446" spans="1:27" x14ac:dyDescent="0.3">
      <c r="A4446">
        <v>309793</v>
      </c>
      <c r="B4446" t="s">
        <v>5588</v>
      </c>
      <c r="C4446">
        <v>1</v>
      </c>
      <c r="D4446" t="s">
        <v>21</v>
      </c>
      <c r="E4446" t="s">
        <v>255</v>
      </c>
      <c r="F4446" t="s">
        <v>162</v>
      </c>
      <c r="G4446" t="s">
        <v>163</v>
      </c>
      <c r="H4446">
        <v>77.282039080000004</v>
      </c>
      <c r="I4446">
        <v>28.655634190000001</v>
      </c>
      <c r="J4446" t="s">
        <v>476</v>
      </c>
      <c r="K4446" t="s">
        <v>26</v>
      </c>
      <c r="L4446" t="s">
        <v>27</v>
      </c>
      <c r="M4446" t="s">
        <v>35</v>
      </c>
      <c r="N4446" t="s">
        <v>27</v>
      </c>
      <c r="O4446" t="s">
        <v>27</v>
      </c>
      <c r="P4446">
        <v>2</v>
      </c>
      <c r="Q4446">
        <v>54</v>
      </c>
      <c r="R4446">
        <v>500</v>
      </c>
      <c r="S4446">
        <v>3.1</v>
      </c>
      <c r="T4446" s="1">
        <v>40678</v>
      </c>
      <c r="U4446" t="s">
        <v>28</v>
      </c>
      <c r="V4446" t="s">
        <v>20707</v>
      </c>
      <c r="W4446" t="s">
        <v>20710</v>
      </c>
      <c r="X4446" t="s">
        <v>20663</v>
      </c>
      <c r="Y4446" t="s">
        <v>20671</v>
      </c>
      <c r="Z4446">
        <v>5</v>
      </c>
      <c r="AA4446" t="s">
        <v>20630</v>
      </c>
    </row>
    <row r="4447" spans="1:27" x14ac:dyDescent="0.3">
      <c r="A4447">
        <v>313336</v>
      </c>
      <c r="B4447" t="s">
        <v>5525</v>
      </c>
      <c r="C4447">
        <v>1</v>
      </c>
      <c r="D4447" t="s">
        <v>21</v>
      </c>
      <c r="E4447" t="s">
        <v>5599</v>
      </c>
      <c r="F4447" t="s">
        <v>2691</v>
      </c>
      <c r="G4447" t="s">
        <v>2692</v>
      </c>
      <c r="H4447">
        <v>77.117099999999994</v>
      </c>
      <c r="I4447">
        <v>28.700767200000001</v>
      </c>
      <c r="J4447" t="s">
        <v>3951</v>
      </c>
      <c r="K4447" t="s">
        <v>26</v>
      </c>
      <c r="L4447" t="s">
        <v>27</v>
      </c>
      <c r="M4447" t="s">
        <v>35</v>
      </c>
      <c r="N4447" t="s">
        <v>27</v>
      </c>
      <c r="O4447" t="s">
        <v>27</v>
      </c>
      <c r="P4447">
        <v>2</v>
      </c>
      <c r="Q4447">
        <v>60</v>
      </c>
      <c r="R4447">
        <v>500</v>
      </c>
      <c r="S4447">
        <v>3.1</v>
      </c>
      <c r="T4447" s="1">
        <v>43223</v>
      </c>
      <c r="U4447" t="s">
        <v>28</v>
      </c>
      <c r="V4447" t="s">
        <v>20707</v>
      </c>
      <c r="W4447" t="s">
        <v>20710</v>
      </c>
      <c r="X4447" t="s">
        <v>20662</v>
      </c>
      <c r="Y4447" t="s">
        <v>20671</v>
      </c>
      <c r="Z4447">
        <v>5</v>
      </c>
      <c r="AA4447" t="s">
        <v>20630</v>
      </c>
    </row>
    <row r="4448" spans="1:27" x14ac:dyDescent="0.3">
      <c r="A4448">
        <v>18316173</v>
      </c>
      <c r="B4448" t="s">
        <v>5484</v>
      </c>
      <c r="C4448">
        <v>1</v>
      </c>
      <c r="D4448" t="s">
        <v>21</v>
      </c>
      <c r="E4448" t="s">
        <v>1470</v>
      </c>
      <c r="F4448" t="s">
        <v>618</v>
      </c>
      <c r="G4448" t="s">
        <v>619</v>
      </c>
      <c r="H4448">
        <v>77.121423710000002</v>
      </c>
      <c r="I4448">
        <v>28.549895459999998</v>
      </c>
      <c r="J4448" t="s">
        <v>5486</v>
      </c>
      <c r="K4448" t="s">
        <v>26</v>
      </c>
      <c r="L4448" t="s">
        <v>27</v>
      </c>
      <c r="M4448" t="s">
        <v>35</v>
      </c>
      <c r="N4448" t="s">
        <v>27</v>
      </c>
      <c r="O4448" t="s">
        <v>27</v>
      </c>
      <c r="P4448">
        <v>2</v>
      </c>
      <c r="Q4448">
        <v>25</v>
      </c>
      <c r="R4448">
        <v>500</v>
      </c>
      <c r="S4448">
        <v>3.1</v>
      </c>
      <c r="T4448" s="1">
        <v>41748</v>
      </c>
      <c r="U4448" t="s">
        <v>28</v>
      </c>
      <c r="V4448" t="s">
        <v>20707</v>
      </c>
      <c r="W4448" t="s">
        <v>20710</v>
      </c>
      <c r="X4448" t="s">
        <v>20664</v>
      </c>
      <c r="Y4448" t="s">
        <v>20671</v>
      </c>
      <c r="Z4448">
        <v>4</v>
      </c>
      <c r="AA4448" t="s">
        <v>20673</v>
      </c>
    </row>
    <row r="4449" spans="1:27" x14ac:dyDescent="0.3">
      <c r="A4449">
        <v>311616</v>
      </c>
      <c r="B4449" t="s">
        <v>5484</v>
      </c>
      <c r="C4449">
        <v>1</v>
      </c>
      <c r="D4449" t="s">
        <v>21</v>
      </c>
      <c r="E4449" t="s">
        <v>5670</v>
      </c>
      <c r="F4449" t="s">
        <v>1724</v>
      </c>
      <c r="G4449" t="s">
        <v>1723</v>
      </c>
      <c r="H4449">
        <v>77.084461500000003</v>
      </c>
      <c r="I4449">
        <v>28.621949600000001</v>
      </c>
      <c r="J4449" t="s">
        <v>5486</v>
      </c>
      <c r="K4449" t="s">
        <v>26</v>
      </c>
      <c r="L4449" t="s">
        <v>27</v>
      </c>
      <c r="M4449" t="s">
        <v>35</v>
      </c>
      <c r="N4449" t="s">
        <v>27</v>
      </c>
      <c r="O4449" t="s">
        <v>27</v>
      </c>
      <c r="P4449">
        <v>2</v>
      </c>
      <c r="Q4449">
        <v>69</v>
      </c>
      <c r="R4449">
        <v>500</v>
      </c>
      <c r="S4449">
        <v>3.1</v>
      </c>
      <c r="T4449" s="1">
        <v>40909</v>
      </c>
      <c r="U4449" t="s">
        <v>28</v>
      </c>
      <c r="V4449" t="s">
        <v>20707</v>
      </c>
      <c r="W4449" t="s">
        <v>20710</v>
      </c>
      <c r="X4449" t="s">
        <v>20665</v>
      </c>
      <c r="Y4449" t="s">
        <v>20674</v>
      </c>
      <c r="Z4449">
        <v>1</v>
      </c>
      <c r="AA4449" t="s">
        <v>20677</v>
      </c>
    </row>
    <row r="4450" spans="1:27" x14ac:dyDescent="0.3">
      <c r="A4450">
        <v>301327</v>
      </c>
      <c r="B4450" t="s">
        <v>401</v>
      </c>
      <c r="C4450">
        <v>1</v>
      </c>
      <c r="D4450" t="s">
        <v>21</v>
      </c>
      <c r="E4450" t="s">
        <v>5700</v>
      </c>
      <c r="F4450" t="s">
        <v>158</v>
      </c>
      <c r="G4450" t="s">
        <v>159</v>
      </c>
      <c r="H4450">
        <v>77.210783300000003</v>
      </c>
      <c r="I4450">
        <v>28.562373000000001</v>
      </c>
      <c r="J4450" t="s">
        <v>479</v>
      </c>
      <c r="K4450" t="s">
        <v>26</v>
      </c>
      <c r="L4450" t="s">
        <v>27</v>
      </c>
      <c r="M4450" t="s">
        <v>35</v>
      </c>
      <c r="N4450" t="s">
        <v>27</v>
      </c>
      <c r="O4450" t="s">
        <v>27</v>
      </c>
      <c r="P4450">
        <v>2</v>
      </c>
      <c r="Q4450">
        <v>21</v>
      </c>
      <c r="R4450">
        <v>500</v>
      </c>
      <c r="S4450">
        <v>3.1</v>
      </c>
      <c r="T4450" s="1">
        <v>43085</v>
      </c>
      <c r="U4450" t="s">
        <v>28</v>
      </c>
      <c r="V4450" t="s">
        <v>20707</v>
      </c>
      <c r="W4450" t="s">
        <v>20710</v>
      </c>
      <c r="X4450" t="s">
        <v>20668</v>
      </c>
      <c r="Y4450" t="s">
        <v>20678</v>
      </c>
      <c r="Z4450">
        <v>12</v>
      </c>
      <c r="AA4450" t="s">
        <v>6631</v>
      </c>
    </row>
    <row r="4451" spans="1:27" x14ac:dyDescent="0.3">
      <c r="A4451">
        <v>310803</v>
      </c>
      <c r="B4451" t="s">
        <v>5784</v>
      </c>
      <c r="C4451">
        <v>1</v>
      </c>
      <c r="D4451" t="s">
        <v>21</v>
      </c>
      <c r="E4451" t="s">
        <v>5785</v>
      </c>
      <c r="F4451" t="s">
        <v>1999</v>
      </c>
      <c r="G4451" t="s">
        <v>2000</v>
      </c>
      <c r="H4451">
        <v>77.1781273</v>
      </c>
      <c r="I4451">
        <v>28.691946399999999</v>
      </c>
      <c r="J4451" t="s">
        <v>476</v>
      </c>
      <c r="K4451" t="s">
        <v>26</v>
      </c>
      <c r="L4451" t="s">
        <v>27</v>
      </c>
      <c r="M4451" t="s">
        <v>27</v>
      </c>
      <c r="N4451" t="s">
        <v>27</v>
      </c>
      <c r="O4451" t="s">
        <v>27</v>
      </c>
      <c r="P4451">
        <v>2</v>
      </c>
      <c r="Q4451">
        <v>10</v>
      </c>
      <c r="R4451">
        <v>500</v>
      </c>
      <c r="S4451">
        <v>3.1</v>
      </c>
      <c r="T4451" s="1">
        <v>40793</v>
      </c>
      <c r="U4451" t="s">
        <v>28</v>
      </c>
      <c r="V4451" t="s">
        <v>20707</v>
      </c>
      <c r="W4451" t="s">
        <v>20710</v>
      </c>
      <c r="X4451" t="s">
        <v>20663</v>
      </c>
      <c r="Y4451" t="s">
        <v>20659</v>
      </c>
      <c r="Z4451">
        <v>9</v>
      </c>
      <c r="AA4451" t="s">
        <v>20660</v>
      </c>
    </row>
    <row r="4452" spans="1:27" x14ac:dyDescent="0.3">
      <c r="A4452">
        <v>18447890</v>
      </c>
      <c r="B4452" t="s">
        <v>5818</v>
      </c>
      <c r="C4452">
        <v>1</v>
      </c>
      <c r="D4452" t="s">
        <v>21</v>
      </c>
      <c r="E4452" t="s">
        <v>5819</v>
      </c>
      <c r="F4452" t="s">
        <v>2346</v>
      </c>
      <c r="G4452" t="s">
        <v>2347</v>
      </c>
      <c r="H4452">
        <v>77.251785600000005</v>
      </c>
      <c r="I4452">
        <v>28.5514005</v>
      </c>
      <c r="J4452" t="s">
        <v>713</v>
      </c>
      <c r="K4452" t="s">
        <v>26</v>
      </c>
      <c r="L4452" t="s">
        <v>27</v>
      </c>
      <c r="M4452" t="s">
        <v>27</v>
      </c>
      <c r="N4452" t="s">
        <v>27</v>
      </c>
      <c r="O4452" t="s">
        <v>27</v>
      </c>
      <c r="P4452">
        <v>2</v>
      </c>
      <c r="Q4452">
        <v>9</v>
      </c>
      <c r="R4452">
        <v>500</v>
      </c>
      <c r="S4452">
        <v>3.1</v>
      </c>
      <c r="T4452" s="1">
        <v>41510</v>
      </c>
      <c r="U4452" t="s">
        <v>28</v>
      </c>
      <c r="V4452" t="s">
        <v>20707</v>
      </c>
      <c r="W4452" t="s">
        <v>20710</v>
      </c>
      <c r="X4452" t="s">
        <v>20658</v>
      </c>
      <c r="Y4452" t="s">
        <v>20659</v>
      </c>
      <c r="Z4452">
        <v>8</v>
      </c>
      <c r="AA4452" t="s">
        <v>20666</v>
      </c>
    </row>
    <row r="4453" spans="1:27" x14ac:dyDescent="0.3">
      <c r="A4453">
        <v>18219516</v>
      </c>
      <c r="B4453" t="s">
        <v>5836</v>
      </c>
      <c r="C4453">
        <v>1</v>
      </c>
      <c r="D4453" t="s">
        <v>21</v>
      </c>
      <c r="E4453" t="s">
        <v>5837</v>
      </c>
      <c r="F4453" t="s">
        <v>1802</v>
      </c>
      <c r="G4453" t="s">
        <v>1803</v>
      </c>
      <c r="H4453">
        <v>77.196587579999999</v>
      </c>
      <c r="I4453">
        <v>28.558874889999998</v>
      </c>
      <c r="J4453" t="s">
        <v>548</v>
      </c>
      <c r="K4453" t="s">
        <v>26</v>
      </c>
      <c r="L4453" t="s">
        <v>27</v>
      </c>
      <c r="M4453" t="s">
        <v>27</v>
      </c>
      <c r="N4453" t="s">
        <v>27</v>
      </c>
      <c r="O4453" t="s">
        <v>27</v>
      </c>
      <c r="P4453">
        <v>2</v>
      </c>
      <c r="Q4453">
        <v>8</v>
      </c>
      <c r="R4453">
        <v>500</v>
      </c>
      <c r="S4453">
        <v>3.1</v>
      </c>
      <c r="T4453" s="1">
        <v>42217</v>
      </c>
      <c r="U4453" t="s">
        <v>28</v>
      </c>
      <c r="V4453" t="s">
        <v>20707</v>
      </c>
      <c r="W4453" t="s">
        <v>20710</v>
      </c>
      <c r="X4453" t="s">
        <v>20669</v>
      </c>
      <c r="Y4453" t="s">
        <v>20659</v>
      </c>
      <c r="Z4453">
        <v>8</v>
      </c>
      <c r="AA4453" t="s">
        <v>20666</v>
      </c>
    </row>
    <row r="4454" spans="1:27" x14ac:dyDescent="0.3">
      <c r="A4454">
        <v>18436483</v>
      </c>
      <c r="B4454" t="s">
        <v>5856</v>
      </c>
      <c r="C4454">
        <v>1</v>
      </c>
      <c r="D4454" t="s">
        <v>21</v>
      </c>
      <c r="E4454" t="s">
        <v>5857</v>
      </c>
      <c r="F4454" t="s">
        <v>1449</v>
      </c>
      <c r="G4454" t="s">
        <v>1450</v>
      </c>
      <c r="H4454">
        <v>77.209392800000003</v>
      </c>
      <c r="I4454">
        <v>28.578021400000001</v>
      </c>
      <c r="J4454" t="s">
        <v>554</v>
      </c>
      <c r="K4454" t="s">
        <v>26</v>
      </c>
      <c r="L4454" t="s">
        <v>27</v>
      </c>
      <c r="M4454" t="s">
        <v>27</v>
      </c>
      <c r="N4454" t="s">
        <v>27</v>
      </c>
      <c r="O4454" t="s">
        <v>27</v>
      </c>
      <c r="P4454">
        <v>2</v>
      </c>
      <c r="Q4454">
        <v>5</v>
      </c>
      <c r="R4454">
        <v>500</v>
      </c>
      <c r="S4454">
        <v>3.1</v>
      </c>
      <c r="T4454" s="1">
        <v>40741</v>
      </c>
      <c r="U4454" t="s">
        <v>28</v>
      </c>
      <c r="V4454" t="s">
        <v>20707</v>
      </c>
      <c r="W4454" t="s">
        <v>20710</v>
      </c>
      <c r="X4454" t="s">
        <v>20663</v>
      </c>
      <c r="Y4454" t="s">
        <v>20659</v>
      </c>
      <c r="Z4454">
        <v>7</v>
      </c>
      <c r="AA4454" t="s">
        <v>20670</v>
      </c>
    </row>
    <row r="4455" spans="1:27" x14ac:dyDescent="0.3">
      <c r="A4455">
        <v>1041</v>
      </c>
      <c r="B4455" t="s">
        <v>718</v>
      </c>
      <c r="C4455">
        <v>1</v>
      </c>
      <c r="D4455" t="s">
        <v>21</v>
      </c>
      <c r="E4455" t="s">
        <v>5868</v>
      </c>
      <c r="F4455" t="s">
        <v>3096</v>
      </c>
      <c r="G4455" t="s">
        <v>3097</v>
      </c>
      <c r="H4455">
        <v>77.190707799999998</v>
      </c>
      <c r="I4455">
        <v>28.7068586</v>
      </c>
      <c r="J4455" t="s">
        <v>548</v>
      </c>
      <c r="K4455" t="s">
        <v>26</v>
      </c>
      <c r="L4455" t="s">
        <v>27</v>
      </c>
      <c r="M4455" t="s">
        <v>27</v>
      </c>
      <c r="N4455" t="s">
        <v>27</v>
      </c>
      <c r="O4455" t="s">
        <v>27</v>
      </c>
      <c r="P4455">
        <v>2</v>
      </c>
      <c r="Q4455">
        <v>105</v>
      </c>
      <c r="R4455">
        <v>500</v>
      </c>
      <c r="S4455">
        <v>3.1</v>
      </c>
      <c r="T4455" s="1">
        <v>41461</v>
      </c>
      <c r="U4455" t="s">
        <v>28</v>
      </c>
      <c r="V4455" t="s">
        <v>20707</v>
      </c>
      <c r="W4455" t="s">
        <v>20710</v>
      </c>
      <c r="X4455" t="s">
        <v>20658</v>
      </c>
      <c r="Y4455" t="s">
        <v>20659</v>
      </c>
      <c r="Z4455">
        <v>7</v>
      </c>
      <c r="AA4455" t="s">
        <v>20670</v>
      </c>
    </row>
    <row r="4456" spans="1:27" x14ac:dyDescent="0.3">
      <c r="A4456">
        <v>309309</v>
      </c>
      <c r="B4456" t="s">
        <v>5872</v>
      </c>
      <c r="C4456">
        <v>1</v>
      </c>
      <c r="D4456" t="s">
        <v>21</v>
      </c>
      <c r="E4456" t="s">
        <v>5873</v>
      </c>
      <c r="F4456" t="s">
        <v>1737</v>
      </c>
      <c r="G4456" t="s">
        <v>1738</v>
      </c>
      <c r="H4456">
        <v>77.12029751</v>
      </c>
      <c r="I4456">
        <v>28.666909789999998</v>
      </c>
      <c r="J4456" t="s">
        <v>554</v>
      </c>
      <c r="K4456" t="s">
        <v>26</v>
      </c>
      <c r="L4456" t="s">
        <v>27</v>
      </c>
      <c r="M4456" t="s">
        <v>27</v>
      </c>
      <c r="N4456" t="s">
        <v>27</v>
      </c>
      <c r="O4456" t="s">
        <v>27</v>
      </c>
      <c r="P4456">
        <v>2</v>
      </c>
      <c r="Q4456">
        <v>8</v>
      </c>
      <c r="R4456">
        <v>500</v>
      </c>
      <c r="S4456">
        <v>3.1</v>
      </c>
      <c r="T4456" s="1">
        <v>41848</v>
      </c>
      <c r="U4456" t="s">
        <v>28</v>
      </c>
      <c r="V4456" t="s">
        <v>20707</v>
      </c>
      <c r="W4456" t="s">
        <v>20710</v>
      </c>
      <c r="X4456" t="s">
        <v>20664</v>
      </c>
      <c r="Y4456" t="s">
        <v>20659</v>
      </c>
      <c r="Z4456">
        <v>7</v>
      </c>
      <c r="AA4456" t="s">
        <v>20670</v>
      </c>
    </row>
    <row r="4457" spans="1:27" x14ac:dyDescent="0.3">
      <c r="A4457">
        <v>312980</v>
      </c>
      <c r="B4457" t="s">
        <v>5892</v>
      </c>
      <c r="C4457">
        <v>1</v>
      </c>
      <c r="D4457" t="s">
        <v>21</v>
      </c>
      <c r="E4457" t="s">
        <v>71</v>
      </c>
      <c r="F4457" t="s">
        <v>70</v>
      </c>
      <c r="G4457" t="s">
        <v>71</v>
      </c>
      <c r="H4457">
        <v>77.2305013</v>
      </c>
      <c r="I4457">
        <v>28.5731313</v>
      </c>
      <c r="J4457" t="s">
        <v>515</v>
      </c>
      <c r="K4457" t="s">
        <v>26</v>
      </c>
      <c r="L4457" t="s">
        <v>27</v>
      </c>
      <c r="M4457" t="s">
        <v>27</v>
      </c>
      <c r="N4457" t="s">
        <v>27</v>
      </c>
      <c r="O4457" t="s">
        <v>27</v>
      </c>
      <c r="P4457">
        <v>2</v>
      </c>
      <c r="Q4457">
        <v>9</v>
      </c>
      <c r="R4457">
        <v>500</v>
      </c>
      <c r="S4457">
        <v>3.1</v>
      </c>
      <c r="T4457" s="1">
        <v>41439</v>
      </c>
      <c r="U4457" t="s">
        <v>28</v>
      </c>
      <c r="V4457" t="s">
        <v>20707</v>
      </c>
      <c r="W4457" t="s">
        <v>20710</v>
      </c>
      <c r="X4457" t="s">
        <v>20658</v>
      </c>
      <c r="Y4457" t="s">
        <v>20671</v>
      </c>
      <c r="Z4457">
        <v>6</v>
      </c>
      <c r="AA4457" t="s">
        <v>20672</v>
      </c>
    </row>
    <row r="4458" spans="1:27" x14ac:dyDescent="0.3">
      <c r="A4458">
        <v>311891</v>
      </c>
      <c r="B4458" t="s">
        <v>5893</v>
      </c>
      <c r="C4458">
        <v>1</v>
      </c>
      <c r="D4458" t="s">
        <v>21</v>
      </c>
      <c r="E4458" t="s">
        <v>5894</v>
      </c>
      <c r="F4458" t="s">
        <v>1616</v>
      </c>
      <c r="G4458" t="s">
        <v>1617</v>
      </c>
      <c r="H4458">
        <v>77.258389600000001</v>
      </c>
      <c r="I4458">
        <v>28.530263699999999</v>
      </c>
      <c r="J4458" t="s">
        <v>554</v>
      </c>
      <c r="K4458" t="s">
        <v>26</v>
      </c>
      <c r="L4458" t="s">
        <v>27</v>
      </c>
      <c r="M4458" t="s">
        <v>27</v>
      </c>
      <c r="N4458" t="s">
        <v>27</v>
      </c>
      <c r="O4458" t="s">
        <v>27</v>
      </c>
      <c r="P4458">
        <v>2</v>
      </c>
      <c r="Q4458">
        <v>11</v>
      </c>
      <c r="R4458">
        <v>500</v>
      </c>
      <c r="S4458">
        <v>3.1</v>
      </c>
      <c r="T4458" s="1">
        <v>40334</v>
      </c>
      <c r="U4458" t="s">
        <v>28</v>
      </c>
      <c r="V4458" t="s">
        <v>20707</v>
      </c>
      <c r="W4458" t="s">
        <v>20710</v>
      </c>
      <c r="X4458" t="s">
        <v>20667</v>
      </c>
      <c r="Y4458" t="s">
        <v>20671</v>
      </c>
      <c r="Z4458">
        <v>6</v>
      </c>
      <c r="AA4458" t="s">
        <v>20672</v>
      </c>
    </row>
    <row r="4459" spans="1:27" x14ac:dyDescent="0.3">
      <c r="A4459">
        <v>303958</v>
      </c>
      <c r="B4459" t="s">
        <v>5897</v>
      </c>
      <c r="C4459">
        <v>1</v>
      </c>
      <c r="D4459" t="s">
        <v>21</v>
      </c>
      <c r="E4459" t="s">
        <v>5898</v>
      </c>
      <c r="F4459" t="s">
        <v>38</v>
      </c>
      <c r="G4459" t="s">
        <v>39</v>
      </c>
      <c r="H4459">
        <v>77.124578299999996</v>
      </c>
      <c r="I4459">
        <v>28.547003100000001</v>
      </c>
      <c r="J4459" t="s">
        <v>5899</v>
      </c>
      <c r="K4459" t="s">
        <v>26</v>
      </c>
      <c r="L4459" t="s">
        <v>27</v>
      </c>
      <c r="M4459" t="s">
        <v>27</v>
      </c>
      <c r="N4459" t="s">
        <v>27</v>
      </c>
      <c r="O4459" t="s">
        <v>27</v>
      </c>
      <c r="P4459">
        <v>2</v>
      </c>
      <c r="Q4459">
        <v>8</v>
      </c>
      <c r="R4459">
        <v>500</v>
      </c>
      <c r="S4459">
        <v>3.1</v>
      </c>
      <c r="T4459" s="1">
        <v>42914</v>
      </c>
      <c r="U4459" t="s">
        <v>28</v>
      </c>
      <c r="V4459" t="s">
        <v>20707</v>
      </c>
      <c r="W4459" t="s">
        <v>20710</v>
      </c>
      <c r="X4459" t="s">
        <v>20668</v>
      </c>
      <c r="Y4459" t="s">
        <v>20671</v>
      </c>
      <c r="Z4459">
        <v>6</v>
      </c>
      <c r="AA4459" t="s">
        <v>20672</v>
      </c>
    </row>
    <row r="4460" spans="1:27" x14ac:dyDescent="0.3">
      <c r="A4460">
        <v>4375</v>
      </c>
      <c r="B4460" t="s">
        <v>5912</v>
      </c>
      <c r="C4460">
        <v>1</v>
      </c>
      <c r="D4460" t="s">
        <v>21</v>
      </c>
      <c r="E4460" t="s">
        <v>2479</v>
      </c>
      <c r="F4460" t="s">
        <v>2279</v>
      </c>
      <c r="G4460" t="s">
        <v>2280</v>
      </c>
      <c r="H4460">
        <v>77.195865999999995</v>
      </c>
      <c r="I4460">
        <v>28.596981</v>
      </c>
      <c r="J4460" t="s">
        <v>554</v>
      </c>
      <c r="K4460" t="s">
        <v>26</v>
      </c>
      <c r="L4460" t="s">
        <v>27</v>
      </c>
      <c r="M4460" t="s">
        <v>27</v>
      </c>
      <c r="N4460" t="s">
        <v>27</v>
      </c>
      <c r="O4460" t="s">
        <v>27</v>
      </c>
      <c r="P4460">
        <v>2</v>
      </c>
      <c r="Q4460">
        <v>26</v>
      </c>
      <c r="R4460">
        <v>500</v>
      </c>
      <c r="S4460">
        <v>3.1</v>
      </c>
      <c r="T4460" s="1">
        <v>43264</v>
      </c>
      <c r="U4460" t="s">
        <v>28</v>
      </c>
      <c r="V4460" t="s">
        <v>20707</v>
      </c>
      <c r="W4460" t="s">
        <v>20710</v>
      </c>
      <c r="X4460" t="s">
        <v>20662</v>
      </c>
      <c r="Y4460" t="s">
        <v>20671</v>
      </c>
      <c r="Z4460">
        <v>6</v>
      </c>
      <c r="AA4460" t="s">
        <v>20672</v>
      </c>
    </row>
    <row r="4461" spans="1:27" x14ac:dyDescent="0.3">
      <c r="A4461">
        <v>311196</v>
      </c>
      <c r="B4461" t="s">
        <v>5947</v>
      </c>
      <c r="C4461">
        <v>1</v>
      </c>
      <c r="D4461" t="s">
        <v>21</v>
      </c>
      <c r="E4461" t="s">
        <v>5948</v>
      </c>
      <c r="F4461" t="s">
        <v>407</v>
      </c>
      <c r="G4461" t="s">
        <v>408</v>
      </c>
      <c r="H4461">
        <v>77.280030300000007</v>
      </c>
      <c r="I4461">
        <v>28.626372400000001</v>
      </c>
      <c r="J4461" t="s">
        <v>598</v>
      </c>
      <c r="K4461" t="s">
        <v>26</v>
      </c>
      <c r="L4461" t="s">
        <v>27</v>
      </c>
      <c r="M4461" t="s">
        <v>27</v>
      </c>
      <c r="N4461" t="s">
        <v>27</v>
      </c>
      <c r="O4461" t="s">
        <v>27</v>
      </c>
      <c r="P4461">
        <v>2</v>
      </c>
      <c r="Q4461">
        <v>16</v>
      </c>
      <c r="R4461">
        <v>500</v>
      </c>
      <c r="S4461">
        <v>3.1</v>
      </c>
      <c r="T4461" s="1">
        <v>40302</v>
      </c>
      <c r="U4461" t="s">
        <v>28</v>
      </c>
      <c r="V4461" t="s">
        <v>20707</v>
      </c>
      <c r="W4461" t="s">
        <v>20710</v>
      </c>
      <c r="X4461" t="s">
        <v>20667</v>
      </c>
      <c r="Y4461" t="s">
        <v>20671</v>
      </c>
      <c r="Z4461">
        <v>5</v>
      </c>
      <c r="AA4461" t="s">
        <v>20630</v>
      </c>
    </row>
    <row r="4462" spans="1:27" x14ac:dyDescent="0.3">
      <c r="A4462">
        <v>18455522</v>
      </c>
      <c r="B4462" t="s">
        <v>5487</v>
      </c>
      <c r="C4462">
        <v>1</v>
      </c>
      <c r="D4462" t="s">
        <v>21</v>
      </c>
      <c r="E4462" t="s">
        <v>5951</v>
      </c>
      <c r="F4462" t="s">
        <v>235</v>
      </c>
      <c r="G4462" t="s">
        <v>234</v>
      </c>
      <c r="H4462">
        <v>77.160110000000003</v>
      </c>
      <c r="I4462">
        <v>28.710792999999999</v>
      </c>
      <c r="J4462" t="s">
        <v>479</v>
      </c>
      <c r="K4462" t="s">
        <v>26</v>
      </c>
      <c r="L4462" t="s">
        <v>27</v>
      </c>
      <c r="M4462" t="s">
        <v>27</v>
      </c>
      <c r="N4462" t="s">
        <v>27</v>
      </c>
      <c r="O4462" t="s">
        <v>27</v>
      </c>
      <c r="P4462">
        <v>2</v>
      </c>
      <c r="Q4462">
        <v>4</v>
      </c>
      <c r="R4462">
        <v>500</v>
      </c>
      <c r="S4462">
        <v>3.1</v>
      </c>
      <c r="T4462" s="1">
        <v>40316</v>
      </c>
      <c r="U4462" t="s">
        <v>28</v>
      </c>
      <c r="V4462" t="s">
        <v>20707</v>
      </c>
      <c r="W4462" t="s">
        <v>20710</v>
      </c>
      <c r="X4462" t="s">
        <v>20667</v>
      </c>
      <c r="Y4462" t="s">
        <v>20671</v>
      </c>
      <c r="Z4462">
        <v>5</v>
      </c>
      <c r="AA4462" t="s">
        <v>20630</v>
      </c>
    </row>
    <row r="4463" spans="1:27" x14ac:dyDescent="0.3">
      <c r="A4463">
        <v>310281</v>
      </c>
      <c r="B4463" t="s">
        <v>2762</v>
      </c>
      <c r="C4463">
        <v>1</v>
      </c>
      <c r="D4463" t="s">
        <v>21</v>
      </c>
      <c r="E4463" t="s">
        <v>5956</v>
      </c>
      <c r="F4463" t="s">
        <v>5957</v>
      </c>
      <c r="G4463" t="s">
        <v>5958</v>
      </c>
      <c r="H4463">
        <v>77.101543840000005</v>
      </c>
      <c r="I4463">
        <v>28.66894461</v>
      </c>
      <c r="J4463" t="s">
        <v>5959</v>
      </c>
      <c r="K4463" t="s">
        <v>26</v>
      </c>
      <c r="L4463" t="s">
        <v>27</v>
      </c>
      <c r="M4463" t="s">
        <v>27</v>
      </c>
      <c r="N4463" t="s">
        <v>27</v>
      </c>
      <c r="O4463" t="s">
        <v>27</v>
      </c>
      <c r="P4463">
        <v>2</v>
      </c>
      <c r="Q4463">
        <v>117</v>
      </c>
      <c r="R4463">
        <v>500</v>
      </c>
      <c r="S4463">
        <v>3.1</v>
      </c>
      <c r="T4463" s="1">
        <v>42116</v>
      </c>
      <c r="U4463" t="s">
        <v>28</v>
      </c>
      <c r="V4463" t="s">
        <v>20707</v>
      </c>
      <c r="W4463" t="s">
        <v>20710</v>
      </c>
      <c r="X4463" t="s">
        <v>20669</v>
      </c>
      <c r="Y4463" t="s">
        <v>20671</v>
      </c>
      <c r="Z4463">
        <v>4</v>
      </c>
      <c r="AA4463" t="s">
        <v>20673</v>
      </c>
    </row>
    <row r="4464" spans="1:27" x14ac:dyDescent="0.3">
      <c r="A4464">
        <v>6131</v>
      </c>
      <c r="B4464" t="s">
        <v>1458</v>
      </c>
      <c r="C4464">
        <v>1</v>
      </c>
      <c r="D4464" t="s">
        <v>21</v>
      </c>
      <c r="E4464" t="s">
        <v>5973</v>
      </c>
      <c r="F4464" t="s">
        <v>162</v>
      </c>
      <c r="G4464" t="s">
        <v>163</v>
      </c>
      <c r="H4464">
        <v>77.279485399999999</v>
      </c>
      <c r="I4464">
        <v>28.659562699999999</v>
      </c>
      <c r="J4464" t="s">
        <v>5974</v>
      </c>
      <c r="K4464" t="s">
        <v>26</v>
      </c>
      <c r="L4464" t="s">
        <v>27</v>
      </c>
      <c r="M4464" t="s">
        <v>27</v>
      </c>
      <c r="N4464" t="s">
        <v>27</v>
      </c>
      <c r="O4464" t="s">
        <v>27</v>
      </c>
      <c r="P4464">
        <v>2</v>
      </c>
      <c r="Q4464">
        <v>44</v>
      </c>
      <c r="R4464">
        <v>500</v>
      </c>
      <c r="S4464">
        <v>3.1</v>
      </c>
      <c r="T4464" s="1">
        <v>40655</v>
      </c>
      <c r="U4464" t="s">
        <v>28</v>
      </c>
      <c r="V4464" t="s">
        <v>20707</v>
      </c>
      <c r="W4464" t="s">
        <v>20710</v>
      </c>
      <c r="X4464" t="s">
        <v>20663</v>
      </c>
      <c r="Y4464" t="s">
        <v>20671</v>
      </c>
      <c r="Z4464">
        <v>4</v>
      </c>
      <c r="AA4464" t="s">
        <v>20673</v>
      </c>
    </row>
    <row r="4465" spans="1:27" x14ac:dyDescent="0.3">
      <c r="A4465">
        <v>18126086</v>
      </c>
      <c r="B4465" t="s">
        <v>5487</v>
      </c>
      <c r="C4465">
        <v>1</v>
      </c>
      <c r="D4465" t="s">
        <v>21</v>
      </c>
      <c r="E4465" t="s">
        <v>5979</v>
      </c>
      <c r="F4465" t="s">
        <v>44</v>
      </c>
      <c r="G4465" t="s">
        <v>45</v>
      </c>
      <c r="H4465">
        <v>77.207775799999993</v>
      </c>
      <c r="I4465">
        <v>28.710367699999999</v>
      </c>
      <c r="J4465" t="s">
        <v>479</v>
      </c>
      <c r="K4465" t="s">
        <v>26</v>
      </c>
      <c r="L4465" t="s">
        <v>27</v>
      </c>
      <c r="M4465" t="s">
        <v>27</v>
      </c>
      <c r="N4465" t="s">
        <v>27</v>
      </c>
      <c r="O4465" t="s">
        <v>27</v>
      </c>
      <c r="P4465">
        <v>2</v>
      </c>
      <c r="Q4465">
        <v>8</v>
      </c>
      <c r="R4465">
        <v>500</v>
      </c>
      <c r="S4465">
        <v>3.1</v>
      </c>
      <c r="T4465" s="1">
        <v>42849</v>
      </c>
      <c r="U4465" t="s">
        <v>28</v>
      </c>
      <c r="V4465" t="s">
        <v>20707</v>
      </c>
      <c r="W4465" t="s">
        <v>20710</v>
      </c>
      <c r="X4465" t="s">
        <v>20668</v>
      </c>
      <c r="Y4465" t="s">
        <v>20671</v>
      </c>
      <c r="Z4465">
        <v>4</v>
      </c>
      <c r="AA4465" t="s">
        <v>20673</v>
      </c>
    </row>
    <row r="4466" spans="1:27" x14ac:dyDescent="0.3">
      <c r="A4466">
        <v>18463971</v>
      </c>
      <c r="B4466" t="s">
        <v>6057</v>
      </c>
      <c r="C4466">
        <v>1</v>
      </c>
      <c r="D4466" t="s">
        <v>21</v>
      </c>
      <c r="E4466" t="s">
        <v>229</v>
      </c>
      <c r="F4466" t="s">
        <v>228</v>
      </c>
      <c r="G4466" t="s">
        <v>229</v>
      </c>
      <c r="H4466">
        <v>0</v>
      </c>
      <c r="I4466">
        <v>0</v>
      </c>
      <c r="J4466" t="s">
        <v>479</v>
      </c>
      <c r="K4466" t="s">
        <v>26</v>
      </c>
      <c r="L4466" t="s">
        <v>27</v>
      </c>
      <c r="M4466" t="s">
        <v>27</v>
      </c>
      <c r="N4466" t="s">
        <v>27</v>
      </c>
      <c r="O4466" t="s">
        <v>27</v>
      </c>
      <c r="P4466">
        <v>2</v>
      </c>
      <c r="Q4466">
        <v>8</v>
      </c>
      <c r="R4466">
        <v>500</v>
      </c>
      <c r="S4466">
        <v>3.1</v>
      </c>
      <c r="T4466" s="1">
        <v>42419</v>
      </c>
      <c r="U4466" t="s">
        <v>28</v>
      </c>
      <c r="V4466" t="s">
        <v>20707</v>
      </c>
      <c r="W4466" t="s">
        <v>20710</v>
      </c>
      <c r="X4466" t="s">
        <v>20661</v>
      </c>
      <c r="Y4466" t="s">
        <v>20674</v>
      </c>
      <c r="Z4466">
        <v>2</v>
      </c>
      <c r="AA4466" t="s">
        <v>20676</v>
      </c>
    </row>
    <row r="4467" spans="1:27" x14ac:dyDescent="0.3">
      <c r="A4467">
        <v>7735</v>
      </c>
      <c r="B4467" t="s">
        <v>6072</v>
      </c>
      <c r="C4467">
        <v>1</v>
      </c>
      <c r="D4467" t="s">
        <v>21</v>
      </c>
      <c r="E4467" t="s">
        <v>6073</v>
      </c>
      <c r="F4467" t="s">
        <v>2572</v>
      </c>
      <c r="G4467" t="s">
        <v>2573</v>
      </c>
      <c r="H4467">
        <v>77.246217900000005</v>
      </c>
      <c r="I4467">
        <v>28.566648799999999</v>
      </c>
      <c r="J4467" t="s">
        <v>5253</v>
      </c>
      <c r="K4467" t="s">
        <v>26</v>
      </c>
      <c r="L4467" t="s">
        <v>27</v>
      </c>
      <c r="M4467" t="s">
        <v>27</v>
      </c>
      <c r="N4467" t="s">
        <v>27</v>
      </c>
      <c r="O4467" t="s">
        <v>27</v>
      </c>
      <c r="P4467">
        <v>2</v>
      </c>
      <c r="Q4467">
        <v>33</v>
      </c>
      <c r="R4467">
        <v>500</v>
      </c>
      <c r="S4467">
        <v>3.1</v>
      </c>
      <c r="T4467" s="1">
        <v>40558</v>
      </c>
      <c r="U4467" t="s">
        <v>28</v>
      </c>
      <c r="V4467" t="s">
        <v>20707</v>
      </c>
      <c r="W4467" t="s">
        <v>20710</v>
      </c>
      <c r="X4467" t="s">
        <v>20663</v>
      </c>
      <c r="Y4467" t="s">
        <v>20674</v>
      </c>
      <c r="Z4467">
        <v>1</v>
      </c>
      <c r="AA4467" t="s">
        <v>20677</v>
      </c>
    </row>
    <row r="4468" spans="1:27" x14ac:dyDescent="0.3">
      <c r="A4468">
        <v>310162</v>
      </c>
      <c r="B4468" t="s">
        <v>6076</v>
      </c>
      <c r="C4468">
        <v>1</v>
      </c>
      <c r="D4468" t="s">
        <v>21</v>
      </c>
      <c r="E4468" t="s">
        <v>6077</v>
      </c>
      <c r="F4468" t="s">
        <v>126</v>
      </c>
      <c r="G4468" t="s">
        <v>127</v>
      </c>
      <c r="H4468">
        <v>0</v>
      </c>
      <c r="I4468">
        <v>0</v>
      </c>
      <c r="J4468" t="s">
        <v>572</v>
      </c>
      <c r="K4468" t="s">
        <v>26</v>
      </c>
      <c r="L4468" t="s">
        <v>27</v>
      </c>
      <c r="M4468" t="s">
        <v>27</v>
      </c>
      <c r="N4468" t="s">
        <v>27</v>
      </c>
      <c r="O4468" t="s">
        <v>27</v>
      </c>
      <c r="P4468">
        <v>2</v>
      </c>
      <c r="Q4468">
        <v>9</v>
      </c>
      <c r="R4468">
        <v>500</v>
      </c>
      <c r="S4468">
        <v>3.1</v>
      </c>
      <c r="T4468" s="1">
        <v>42025</v>
      </c>
      <c r="U4468" t="s">
        <v>28</v>
      </c>
      <c r="V4468" t="s">
        <v>20707</v>
      </c>
      <c r="W4468" t="s">
        <v>20710</v>
      </c>
      <c r="X4468" t="s">
        <v>20669</v>
      </c>
      <c r="Y4468" t="s">
        <v>20674</v>
      </c>
      <c r="Z4468">
        <v>1</v>
      </c>
      <c r="AA4468" t="s">
        <v>20677</v>
      </c>
    </row>
    <row r="4469" spans="1:27" x14ac:dyDescent="0.3">
      <c r="A4469">
        <v>312157</v>
      </c>
      <c r="B4469" t="s">
        <v>6111</v>
      </c>
      <c r="C4469">
        <v>1</v>
      </c>
      <c r="D4469" t="s">
        <v>21</v>
      </c>
      <c r="E4469" t="s">
        <v>6112</v>
      </c>
      <c r="F4469" t="s">
        <v>4849</v>
      </c>
      <c r="G4469" t="s">
        <v>4850</v>
      </c>
      <c r="H4469">
        <v>77.277974599999993</v>
      </c>
      <c r="I4469">
        <v>28.653687300000001</v>
      </c>
      <c r="J4469" t="s">
        <v>918</v>
      </c>
      <c r="K4469" t="s">
        <v>26</v>
      </c>
      <c r="L4469" t="s">
        <v>27</v>
      </c>
      <c r="M4469" t="s">
        <v>27</v>
      </c>
      <c r="N4469" t="s">
        <v>27</v>
      </c>
      <c r="O4469" t="s">
        <v>27</v>
      </c>
      <c r="P4469">
        <v>2</v>
      </c>
      <c r="Q4469">
        <v>15</v>
      </c>
      <c r="R4469">
        <v>500</v>
      </c>
      <c r="S4469">
        <v>3.1</v>
      </c>
      <c r="T4469" s="1">
        <v>43453</v>
      </c>
      <c r="U4469" t="s">
        <v>28</v>
      </c>
      <c r="V4469" t="s">
        <v>20707</v>
      </c>
      <c r="W4469" t="s">
        <v>20710</v>
      </c>
      <c r="X4469" t="s">
        <v>20662</v>
      </c>
      <c r="Y4469" t="s">
        <v>20678</v>
      </c>
      <c r="Z4469">
        <v>12</v>
      </c>
      <c r="AA4469" t="s">
        <v>6631</v>
      </c>
    </row>
    <row r="4470" spans="1:27" x14ac:dyDescent="0.3">
      <c r="A4470">
        <v>2491</v>
      </c>
      <c r="B4470" t="s">
        <v>6141</v>
      </c>
      <c r="C4470">
        <v>1</v>
      </c>
      <c r="D4470" t="s">
        <v>21</v>
      </c>
      <c r="E4470" t="s">
        <v>6142</v>
      </c>
      <c r="F4470" t="s">
        <v>3096</v>
      </c>
      <c r="G4470" t="s">
        <v>3097</v>
      </c>
      <c r="H4470">
        <v>77.190545999999998</v>
      </c>
      <c r="I4470">
        <v>28.706519199999999</v>
      </c>
      <c r="J4470" t="s">
        <v>548</v>
      </c>
      <c r="K4470" t="s">
        <v>26</v>
      </c>
      <c r="L4470" t="s">
        <v>27</v>
      </c>
      <c r="M4470" t="s">
        <v>27</v>
      </c>
      <c r="N4470" t="s">
        <v>27</v>
      </c>
      <c r="O4470" t="s">
        <v>27</v>
      </c>
      <c r="P4470">
        <v>2</v>
      </c>
      <c r="Q4470">
        <v>16</v>
      </c>
      <c r="R4470">
        <v>500</v>
      </c>
      <c r="S4470">
        <v>3.1</v>
      </c>
      <c r="T4470" s="1">
        <v>43405</v>
      </c>
      <c r="U4470" t="s">
        <v>28</v>
      </c>
      <c r="V4470" t="s">
        <v>20707</v>
      </c>
      <c r="W4470" t="s">
        <v>20710</v>
      </c>
      <c r="X4470" t="s">
        <v>20662</v>
      </c>
      <c r="Y4470" t="s">
        <v>20678</v>
      </c>
      <c r="Z4470">
        <v>11</v>
      </c>
      <c r="AA4470" t="s">
        <v>20679</v>
      </c>
    </row>
    <row r="4471" spans="1:27" x14ac:dyDescent="0.3">
      <c r="A4471">
        <v>18357957</v>
      </c>
      <c r="B4471" t="s">
        <v>6153</v>
      </c>
      <c r="C4471">
        <v>1</v>
      </c>
      <c r="D4471" t="s">
        <v>21</v>
      </c>
      <c r="E4471" t="s">
        <v>6154</v>
      </c>
      <c r="F4471" t="s">
        <v>235</v>
      </c>
      <c r="G4471" t="s">
        <v>234</v>
      </c>
      <c r="H4471">
        <v>77.167387500000004</v>
      </c>
      <c r="I4471">
        <v>28.708241399999999</v>
      </c>
      <c r="J4471" t="s">
        <v>479</v>
      </c>
      <c r="K4471" t="s">
        <v>26</v>
      </c>
      <c r="L4471" t="s">
        <v>27</v>
      </c>
      <c r="M4471" t="s">
        <v>27</v>
      </c>
      <c r="N4471" t="s">
        <v>27</v>
      </c>
      <c r="O4471" t="s">
        <v>27</v>
      </c>
      <c r="P4471">
        <v>2</v>
      </c>
      <c r="Q4471">
        <v>5</v>
      </c>
      <c r="R4471">
        <v>500</v>
      </c>
      <c r="S4471">
        <v>3.1</v>
      </c>
      <c r="T4471" s="1">
        <v>41593</v>
      </c>
      <c r="U4471" t="s">
        <v>28</v>
      </c>
      <c r="V4471" t="s">
        <v>20707</v>
      </c>
      <c r="W4471" t="s">
        <v>20710</v>
      </c>
      <c r="X4471" t="s">
        <v>20658</v>
      </c>
      <c r="Y4471" t="s">
        <v>20678</v>
      </c>
      <c r="Z4471">
        <v>11</v>
      </c>
      <c r="AA4471" t="s">
        <v>20679</v>
      </c>
    </row>
    <row r="4472" spans="1:27" x14ac:dyDescent="0.3">
      <c r="A4472">
        <v>312098</v>
      </c>
      <c r="B4472" t="s">
        <v>6170</v>
      </c>
      <c r="C4472">
        <v>1</v>
      </c>
      <c r="D4472" t="s">
        <v>21</v>
      </c>
      <c r="E4472" t="s">
        <v>6171</v>
      </c>
      <c r="F4472" t="s">
        <v>1730</v>
      </c>
      <c r="G4472" t="s">
        <v>1731</v>
      </c>
      <c r="H4472">
        <v>77.130680999999996</v>
      </c>
      <c r="I4472">
        <v>28.6489905</v>
      </c>
      <c r="J4472" t="s">
        <v>572</v>
      </c>
      <c r="K4472" t="s">
        <v>26</v>
      </c>
      <c r="L4472" t="s">
        <v>27</v>
      </c>
      <c r="M4472" t="s">
        <v>27</v>
      </c>
      <c r="N4472" t="s">
        <v>27</v>
      </c>
      <c r="O4472" t="s">
        <v>27</v>
      </c>
      <c r="P4472">
        <v>2</v>
      </c>
      <c r="Q4472">
        <v>10</v>
      </c>
      <c r="R4472">
        <v>500</v>
      </c>
      <c r="S4472">
        <v>3.1</v>
      </c>
      <c r="T4472" s="1">
        <v>42300</v>
      </c>
      <c r="U4472" t="s">
        <v>28</v>
      </c>
      <c r="V4472" t="s">
        <v>20707</v>
      </c>
      <c r="W4472" t="s">
        <v>20710</v>
      </c>
      <c r="X4472" t="s">
        <v>20669</v>
      </c>
      <c r="Y4472" t="s">
        <v>20678</v>
      </c>
      <c r="Z4472">
        <v>10</v>
      </c>
      <c r="AA4472" t="s">
        <v>20680</v>
      </c>
    </row>
    <row r="4473" spans="1:27" x14ac:dyDescent="0.3">
      <c r="A4473">
        <v>18469968</v>
      </c>
      <c r="B4473" t="s">
        <v>6179</v>
      </c>
      <c r="C4473">
        <v>1</v>
      </c>
      <c r="D4473" t="s">
        <v>21</v>
      </c>
      <c r="E4473" t="s">
        <v>6180</v>
      </c>
      <c r="F4473" t="s">
        <v>2017</v>
      </c>
      <c r="G4473" t="s">
        <v>2018</v>
      </c>
      <c r="H4473">
        <v>0</v>
      </c>
      <c r="I4473">
        <v>0</v>
      </c>
      <c r="J4473" t="s">
        <v>6181</v>
      </c>
      <c r="K4473" t="s">
        <v>26</v>
      </c>
      <c r="L4473" t="s">
        <v>27</v>
      </c>
      <c r="M4473" t="s">
        <v>27</v>
      </c>
      <c r="N4473" t="s">
        <v>27</v>
      </c>
      <c r="O4473" t="s">
        <v>27</v>
      </c>
      <c r="P4473">
        <v>2</v>
      </c>
      <c r="Q4473">
        <v>6</v>
      </c>
      <c r="R4473">
        <v>500</v>
      </c>
      <c r="S4473">
        <v>3.1</v>
      </c>
      <c r="T4473" s="1">
        <v>41556</v>
      </c>
      <c r="U4473" t="s">
        <v>28</v>
      </c>
      <c r="V4473" t="s">
        <v>20707</v>
      </c>
      <c r="W4473" t="s">
        <v>20710</v>
      </c>
      <c r="X4473" t="s">
        <v>20658</v>
      </c>
      <c r="Y4473" t="s">
        <v>20678</v>
      </c>
      <c r="Z4473">
        <v>10</v>
      </c>
      <c r="AA4473" t="s">
        <v>20680</v>
      </c>
    </row>
    <row r="4474" spans="1:27" x14ac:dyDescent="0.3">
      <c r="A4474">
        <v>312378</v>
      </c>
      <c r="B4474" t="s">
        <v>6182</v>
      </c>
      <c r="C4474">
        <v>1</v>
      </c>
      <c r="D4474" t="s">
        <v>21</v>
      </c>
      <c r="E4474" t="s">
        <v>6183</v>
      </c>
      <c r="F4474" t="s">
        <v>1809</v>
      </c>
      <c r="G4474" t="s">
        <v>1810</v>
      </c>
      <c r="H4474">
        <v>77.218900880000007</v>
      </c>
      <c r="I4474">
        <v>28.564354170000001</v>
      </c>
      <c r="J4474" t="s">
        <v>548</v>
      </c>
      <c r="K4474" t="s">
        <v>26</v>
      </c>
      <c r="L4474" t="s">
        <v>27</v>
      </c>
      <c r="M4474" t="s">
        <v>27</v>
      </c>
      <c r="N4474" t="s">
        <v>27</v>
      </c>
      <c r="O4474" t="s">
        <v>27</v>
      </c>
      <c r="P4474">
        <v>2</v>
      </c>
      <c r="Q4474">
        <v>11</v>
      </c>
      <c r="R4474">
        <v>500</v>
      </c>
      <c r="S4474">
        <v>3.1</v>
      </c>
      <c r="T4474" s="1">
        <v>43017</v>
      </c>
      <c r="U4474" t="s">
        <v>28</v>
      </c>
      <c r="V4474" t="s">
        <v>20707</v>
      </c>
      <c r="W4474" t="s">
        <v>20710</v>
      </c>
      <c r="X4474" t="s">
        <v>20668</v>
      </c>
      <c r="Y4474" t="s">
        <v>20678</v>
      </c>
      <c r="Z4474">
        <v>10</v>
      </c>
      <c r="AA4474" t="s">
        <v>20680</v>
      </c>
    </row>
    <row r="4475" spans="1:27" x14ac:dyDescent="0.3">
      <c r="A4475">
        <v>18378033</v>
      </c>
      <c r="B4475" t="s">
        <v>6513</v>
      </c>
      <c r="C4475">
        <v>1</v>
      </c>
      <c r="D4475" t="s">
        <v>21</v>
      </c>
      <c r="E4475" t="s">
        <v>6514</v>
      </c>
      <c r="F4475" t="s">
        <v>74</v>
      </c>
      <c r="G4475" t="s">
        <v>75</v>
      </c>
      <c r="H4475">
        <v>77.322531400000003</v>
      </c>
      <c r="I4475">
        <v>28.681885900000001</v>
      </c>
      <c r="J4475" t="s">
        <v>525</v>
      </c>
      <c r="K4475" t="s">
        <v>26</v>
      </c>
      <c r="L4475" t="s">
        <v>27</v>
      </c>
      <c r="M4475" t="s">
        <v>35</v>
      </c>
      <c r="N4475" t="s">
        <v>27</v>
      </c>
      <c r="O4475" t="s">
        <v>27</v>
      </c>
      <c r="P4475">
        <v>1</v>
      </c>
      <c r="Q4475">
        <v>14</v>
      </c>
      <c r="R4475">
        <v>300</v>
      </c>
      <c r="S4475">
        <v>3.1</v>
      </c>
      <c r="T4475" s="1">
        <v>40276</v>
      </c>
      <c r="U4475" t="s">
        <v>28</v>
      </c>
      <c r="V4475" t="s">
        <v>20707</v>
      </c>
      <c r="W4475" t="s">
        <v>20710</v>
      </c>
      <c r="X4475" t="s">
        <v>20667</v>
      </c>
      <c r="Y4475" t="s">
        <v>20671</v>
      </c>
      <c r="Z4475">
        <v>4</v>
      </c>
      <c r="AA4475" t="s">
        <v>20673</v>
      </c>
    </row>
    <row r="4476" spans="1:27" x14ac:dyDescent="0.3">
      <c r="A4476">
        <v>313351</v>
      </c>
      <c r="B4476" t="s">
        <v>6398</v>
      </c>
      <c r="C4476">
        <v>1</v>
      </c>
      <c r="D4476" t="s">
        <v>21</v>
      </c>
      <c r="E4476" t="s">
        <v>6539</v>
      </c>
      <c r="F4476" t="s">
        <v>118</v>
      </c>
      <c r="G4476" t="s">
        <v>119</v>
      </c>
      <c r="H4476">
        <v>77.290586099999999</v>
      </c>
      <c r="I4476">
        <v>28.607152200000002</v>
      </c>
      <c r="J4476" t="s">
        <v>706</v>
      </c>
      <c r="K4476" t="s">
        <v>26</v>
      </c>
      <c r="L4476" t="s">
        <v>27</v>
      </c>
      <c r="M4476" t="s">
        <v>35</v>
      </c>
      <c r="N4476" t="s">
        <v>27</v>
      </c>
      <c r="O4476" t="s">
        <v>27</v>
      </c>
      <c r="P4476">
        <v>1</v>
      </c>
      <c r="Q4476">
        <v>13</v>
      </c>
      <c r="R4476">
        <v>300</v>
      </c>
      <c r="S4476">
        <v>3.1</v>
      </c>
      <c r="T4476" s="1">
        <v>42479</v>
      </c>
      <c r="U4476" t="s">
        <v>28</v>
      </c>
      <c r="V4476" t="s">
        <v>20707</v>
      </c>
      <c r="W4476" t="s">
        <v>20710</v>
      </c>
      <c r="X4476" t="s">
        <v>20661</v>
      </c>
      <c r="Y4476" t="s">
        <v>20671</v>
      </c>
      <c r="Z4476">
        <v>4</v>
      </c>
      <c r="AA4476" t="s">
        <v>20673</v>
      </c>
    </row>
    <row r="4477" spans="1:27" x14ac:dyDescent="0.3">
      <c r="A4477">
        <v>18423871</v>
      </c>
      <c r="B4477" t="s">
        <v>6585</v>
      </c>
      <c r="C4477">
        <v>1</v>
      </c>
      <c r="D4477" t="s">
        <v>21</v>
      </c>
      <c r="E4477" t="s">
        <v>6586</v>
      </c>
      <c r="F4477" t="s">
        <v>158</v>
      </c>
      <c r="G4477" t="s">
        <v>159</v>
      </c>
      <c r="H4477">
        <v>77.214975999999993</v>
      </c>
      <c r="I4477">
        <v>28.5626079</v>
      </c>
      <c r="J4477" t="s">
        <v>548</v>
      </c>
      <c r="K4477" t="s">
        <v>26</v>
      </c>
      <c r="L4477" t="s">
        <v>27</v>
      </c>
      <c r="M4477" t="s">
        <v>35</v>
      </c>
      <c r="N4477" t="s">
        <v>27</v>
      </c>
      <c r="O4477" t="s">
        <v>27</v>
      </c>
      <c r="P4477">
        <v>1</v>
      </c>
      <c r="Q4477">
        <v>23</v>
      </c>
      <c r="R4477">
        <v>300</v>
      </c>
      <c r="S4477">
        <v>3.1</v>
      </c>
      <c r="T4477" s="1">
        <v>40974</v>
      </c>
      <c r="U4477" t="s">
        <v>28</v>
      </c>
      <c r="V4477" t="s">
        <v>20707</v>
      </c>
      <c r="W4477" t="s">
        <v>20710</v>
      </c>
      <c r="X4477" t="s">
        <v>20665</v>
      </c>
      <c r="Y4477" t="s">
        <v>20674</v>
      </c>
      <c r="Z4477">
        <v>3</v>
      </c>
      <c r="AA4477" t="s">
        <v>20675</v>
      </c>
    </row>
    <row r="4478" spans="1:27" x14ac:dyDescent="0.3">
      <c r="A4478">
        <v>18180073</v>
      </c>
      <c r="B4478" t="s">
        <v>6701</v>
      </c>
      <c r="C4478">
        <v>1</v>
      </c>
      <c r="D4478" t="s">
        <v>21</v>
      </c>
      <c r="E4478" t="s">
        <v>6702</v>
      </c>
      <c r="F4478" t="s">
        <v>228</v>
      </c>
      <c r="G4478" t="s">
        <v>229</v>
      </c>
      <c r="H4478">
        <v>77.293616920000005</v>
      </c>
      <c r="I4478">
        <v>28.64106087</v>
      </c>
      <c r="J4478" t="s">
        <v>479</v>
      </c>
      <c r="K4478" t="s">
        <v>26</v>
      </c>
      <c r="L4478" t="s">
        <v>27</v>
      </c>
      <c r="M4478" t="s">
        <v>35</v>
      </c>
      <c r="N4478" t="s">
        <v>27</v>
      </c>
      <c r="O4478" t="s">
        <v>27</v>
      </c>
      <c r="P4478">
        <v>1</v>
      </c>
      <c r="Q4478">
        <v>177</v>
      </c>
      <c r="R4478">
        <v>300</v>
      </c>
      <c r="S4478">
        <v>3.1</v>
      </c>
      <c r="T4478" s="1">
        <v>40577</v>
      </c>
      <c r="U4478" t="s">
        <v>28</v>
      </c>
      <c r="V4478" t="s">
        <v>20707</v>
      </c>
      <c r="W4478" t="s">
        <v>20710</v>
      </c>
      <c r="X4478" t="s">
        <v>20663</v>
      </c>
      <c r="Y4478" t="s">
        <v>20674</v>
      </c>
      <c r="Z4478">
        <v>2</v>
      </c>
      <c r="AA4478" t="s">
        <v>20676</v>
      </c>
    </row>
    <row r="4479" spans="1:27" x14ac:dyDescent="0.3">
      <c r="A4479">
        <v>313067</v>
      </c>
      <c r="B4479" t="s">
        <v>6841</v>
      </c>
      <c r="C4479">
        <v>1</v>
      </c>
      <c r="D4479" t="s">
        <v>21</v>
      </c>
      <c r="E4479" t="s">
        <v>6842</v>
      </c>
      <c r="F4479" t="s">
        <v>1153</v>
      </c>
      <c r="G4479" t="s">
        <v>1154</v>
      </c>
      <c r="H4479">
        <v>77.041128099999995</v>
      </c>
      <c r="I4479">
        <v>28.6217969</v>
      </c>
      <c r="J4479" t="s">
        <v>697</v>
      </c>
      <c r="K4479" t="s">
        <v>26</v>
      </c>
      <c r="L4479" t="s">
        <v>27</v>
      </c>
      <c r="M4479" t="s">
        <v>35</v>
      </c>
      <c r="N4479" t="s">
        <v>27</v>
      </c>
      <c r="O4479" t="s">
        <v>27</v>
      </c>
      <c r="P4479">
        <v>1</v>
      </c>
      <c r="Q4479">
        <v>4</v>
      </c>
      <c r="R4479">
        <v>300</v>
      </c>
      <c r="S4479">
        <v>3.1</v>
      </c>
      <c r="T4479" s="1">
        <v>42366</v>
      </c>
      <c r="U4479" t="s">
        <v>28</v>
      </c>
      <c r="V4479" t="s">
        <v>20707</v>
      </c>
      <c r="W4479" t="s">
        <v>20710</v>
      </c>
      <c r="X4479" t="s">
        <v>20669</v>
      </c>
      <c r="Y4479" t="s">
        <v>20678</v>
      </c>
      <c r="Z4479">
        <v>12</v>
      </c>
      <c r="AA4479" t="s">
        <v>6631</v>
      </c>
    </row>
    <row r="4480" spans="1:27" x14ac:dyDescent="0.3">
      <c r="A4480">
        <v>18359295</v>
      </c>
      <c r="B4480" t="s">
        <v>7076</v>
      </c>
      <c r="C4480">
        <v>1</v>
      </c>
      <c r="D4480" t="s">
        <v>21</v>
      </c>
      <c r="E4480" t="s">
        <v>7077</v>
      </c>
      <c r="F4480" t="s">
        <v>1850</v>
      </c>
      <c r="G4480" t="s">
        <v>1851</v>
      </c>
      <c r="H4480">
        <v>77.201183400000005</v>
      </c>
      <c r="I4480">
        <v>28.690131399999999</v>
      </c>
      <c r="J4480" t="s">
        <v>479</v>
      </c>
      <c r="K4480" t="s">
        <v>26</v>
      </c>
      <c r="L4480" t="s">
        <v>27</v>
      </c>
      <c r="M4480" t="s">
        <v>35</v>
      </c>
      <c r="N4480" t="s">
        <v>27</v>
      </c>
      <c r="O4480" t="s">
        <v>27</v>
      </c>
      <c r="P4480">
        <v>1</v>
      </c>
      <c r="Q4480">
        <v>15</v>
      </c>
      <c r="R4480">
        <v>400</v>
      </c>
      <c r="S4480">
        <v>3.1</v>
      </c>
      <c r="T4480" s="1">
        <v>41142</v>
      </c>
      <c r="U4480" t="s">
        <v>28</v>
      </c>
      <c r="V4480" t="s">
        <v>20707</v>
      </c>
      <c r="W4480" t="s">
        <v>20710</v>
      </c>
      <c r="X4480" t="s">
        <v>20665</v>
      </c>
      <c r="Y4480" t="s">
        <v>20659</v>
      </c>
      <c r="Z4480">
        <v>8</v>
      </c>
      <c r="AA4480" t="s">
        <v>20666</v>
      </c>
    </row>
    <row r="4481" spans="1:27" x14ac:dyDescent="0.3">
      <c r="A4481">
        <v>18391937</v>
      </c>
      <c r="B4481" t="s">
        <v>7096</v>
      </c>
      <c r="C4481">
        <v>1</v>
      </c>
      <c r="D4481" t="s">
        <v>21</v>
      </c>
      <c r="E4481" t="s">
        <v>7097</v>
      </c>
      <c r="F4481" t="s">
        <v>333</v>
      </c>
      <c r="G4481" t="s">
        <v>334</v>
      </c>
      <c r="H4481">
        <v>77.251334</v>
      </c>
      <c r="I4481">
        <v>28.555408</v>
      </c>
      <c r="J4481" t="s">
        <v>515</v>
      </c>
      <c r="K4481" t="s">
        <v>26</v>
      </c>
      <c r="L4481" t="s">
        <v>27</v>
      </c>
      <c r="M4481" t="s">
        <v>35</v>
      </c>
      <c r="N4481" t="s">
        <v>27</v>
      </c>
      <c r="O4481" t="s">
        <v>27</v>
      </c>
      <c r="P4481">
        <v>1</v>
      </c>
      <c r="Q4481">
        <v>11</v>
      </c>
      <c r="R4481">
        <v>400</v>
      </c>
      <c r="S4481">
        <v>3.1</v>
      </c>
      <c r="T4481" s="1">
        <v>42564</v>
      </c>
      <c r="U4481" t="s">
        <v>28</v>
      </c>
      <c r="V4481" t="s">
        <v>20707</v>
      </c>
      <c r="W4481" t="s">
        <v>20710</v>
      </c>
      <c r="X4481" t="s">
        <v>20661</v>
      </c>
      <c r="Y4481" t="s">
        <v>20659</v>
      </c>
      <c r="Z4481">
        <v>7</v>
      </c>
      <c r="AA4481" t="s">
        <v>20670</v>
      </c>
    </row>
    <row r="4482" spans="1:27" x14ac:dyDescent="0.3">
      <c r="A4482">
        <v>5862</v>
      </c>
      <c r="B4482" t="s">
        <v>6987</v>
      </c>
      <c r="C4482">
        <v>1</v>
      </c>
      <c r="D4482" t="s">
        <v>21</v>
      </c>
      <c r="E4482" t="s">
        <v>7129</v>
      </c>
      <c r="F4482" t="s">
        <v>113</v>
      </c>
      <c r="G4482" t="s">
        <v>114</v>
      </c>
      <c r="H4482">
        <v>77.145954799999998</v>
      </c>
      <c r="I4482">
        <v>28.7039917</v>
      </c>
      <c r="J4482" t="s">
        <v>846</v>
      </c>
      <c r="K4482" t="s">
        <v>26</v>
      </c>
      <c r="L4482" t="s">
        <v>27</v>
      </c>
      <c r="M4482" t="s">
        <v>35</v>
      </c>
      <c r="N4482" t="s">
        <v>27</v>
      </c>
      <c r="O4482" t="s">
        <v>27</v>
      </c>
      <c r="P4482">
        <v>1</v>
      </c>
      <c r="Q4482">
        <v>36</v>
      </c>
      <c r="R4482">
        <v>400</v>
      </c>
      <c r="S4482">
        <v>3.1</v>
      </c>
      <c r="T4482" s="1">
        <v>43299</v>
      </c>
      <c r="U4482" t="s">
        <v>28</v>
      </c>
      <c r="V4482" t="s">
        <v>20707</v>
      </c>
      <c r="W4482" t="s">
        <v>20710</v>
      </c>
      <c r="X4482" t="s">
        <v>20662</v>
      </c>
      <c r="Y4482" t="s">
        <v>20659</v>
      </c>
      <c r="Z4482">
        <v>7</v>
      </c>
      <c r="AA4482" t="s">
        <v>20670</v>
      </c>
    </row>
    <row r="4483" spans="1:27" x14ac:dyDescent="0.3">
      <c r="A4483">
        <v>18342098</v>
      </c>
      <c r="B4483" t="s">
        <v>7148</v>
      </c>
      <c r="C4483">
        <v>1</v>
      </c>
      <c r="D4483" t="s">
        <v>21</v>
      </c>
      <c r="E4483" t="s">
        <v>7149</v>
      </c>
      <c r="F4483" t="s">
        <v>66</v>
      </c>
      <c r="G4483" t="s">
        <v>67</v>
      </c>
      <c r="H4483">
        <v>77.306500490000005</v>
      </c>
      <c r="I4483">
        <v>28.591544639999999</v>
      </c>
      <c r="J4483" t="s">
        <v>502</v>
      </c>
      <c r="K4483" t="s">
        <v>26</v>
      </c>
      <c r="L4483" t="s">
        <v>27</v>
      </c>
      <c r="M4483" t="s">
        <v>35</v>
      </c>
      <c r="N4483" t="s">
        <v>27</v>
      </c>
      <c r="O4483" t="s">
        <v>27</v>
      </c>
      <c r="P4483">
        <v>1</v>
      </c>
      <c r="Q4483">
        <v>36</v>
      </c>
      <c r="R4483">
        <v>400</v>
      </c>
      <c r="S4483">
        <v>3.1</v>
      </c>
      <c r="T4483" s="1">
        <v>43283</v>
      </c>
      <c r="U4483" t="s">
        <v>28</v>
      </c>
      <c r="V4483" t="s">
        <v>20707</v>
      </c>
      <c r="W4483" t="s">
        <v>20710</v>
      </c>
      <c r="X4483" t="s">
        <v>20662</v>
      </c>
      <c r="Y4483" t="s">
        <v>20659</v>
      </c>
      <c r="Z4483">
        <v>7</v>
      </c>
      <c r="AA4483" t="s">
        <v>20670</v>
      </c>
    </row>
    <row r="4484" spans="1:27" x14ac:dyDescent="0.3">
      <c r="A4484">
        <v>18382338</v>
      </c>
      <c r="B4484" t="s">
        <v>5494</v>
      </c>
      <c r="C4484">
        <v>1</v>
      </c>
      <c r="D4484" t="s">
        <v>21</v>
      </c>
      <c r="E4484" t="s">
        <v>7175</v>
      </c>
      <c r="F4484" t="s">
        <v>363</v>
      </c>
      <c r="G4484" t="s">
        <v>364</v>
      </c>
      <c r="H4484">
        <v>77.195496000000006</v>
      </c>
      <c r="I4484">
        <v>28.523803000000001</v>
      </c>
      <c r="J4484" t="s">
        <v>697</v>
      </c>
      <c r="K4484" t="s">
        <v>26</v>
      </c>
      <c r="L4484" t="s">
        <v>27</v>
      </c>
      <c r="M4484" t="s">
        <v>35</v>
      </c>
      <c r="N4484" t="s">
        <v>27</v>
      </c>
      <c r="O4484" t="s">
        <v>27</v>
      </c>
      <c r="P4484">
        <v>1</v>
      </c>
      <c r="Q4484">
        <v>10</v>
      </c>
      <c r="R4484">
        <v>400</v>
      </c>
      <c r="S4484">
        <v>3.1</v>
      </c>
      <c r="T4484" s="1">
        <v>41809</v>
      </c>
      <c r="U4484" t="s">
        <v>28</v>
      </c>
      <c r="V4484" t="s">
        <v>20707</v>
      </c>
      <c r="W4484" t="s">
        <v>20710</v>
      </c>
      <c r="X4484" t="s">
        <v>20664</v>
      </c>
      <c r="Y4484" t="s">
        <v>20671</v>
      </c>
      <c r="Z4484">
        <v>6</v>
      </c>
      <c r="AA4484" t="s">
        <v>20672</v>
      </c>
    </row>
    <row r="4485" spans="1:27" x14ac:dyDescent="0.3">
      <c r="A4485">
        <v>18381220</v>
      </c>
      <c r="B4485" t="s">
        <v>7304</v>
      </c>
      <c r="C4485">
        <v>1</v>
      </c>
      <c r="D4485" t="s">
        <v>21</v>
      </c>
      <c r="E4485" t="s">
        <v>3097</v>
      </c>
      <c r="F4485" t="s">
        <v>3096</v>
      </c>
      <c r="G4485" t="s">
        <v>3097</v>
      </c>
      <c r="H4485">
        <v>77.191604799999993</v>
      </c>
      <c r="I4485">
        <v>28.708282499999999</v>
      </c>
      <c r="J4485" t="s">
        <v>7305</v>
      </c>
      <c r="K4485" t="s">
        <v>26</v>
      </c>
      <c r="L4485" t="s">
        <v>27</v>
      </c>
      <c r="M4485" t="s">
        <v>35</v>
      </c>
      <c r="N4485" t="s">
        <v>27</v>
      </c>
      <c r="O4485" t="s">
        <v>27</v>
      </c>
      <c r="P4485">
        <v>1</v>
      </c>
      <c r="Q4485">
        <v>25</v>
      </c>
      <c r="R4485">
        <v>400</v>
      </c>
      <c r="S4485">
        <v>3.1</v>
      </c>
      <c r="T4485" s="1">
        <v>40642</v>
      </c>
      <c r="U4485" t="s">
        <v>28</v>
      </c>
      <c r="V4485" t="s">
        <v>20707</v>
      </c>
      <c r="W4485" t="s">
        <v>20710</v>
      </c>
      <c r="X4485" t="s">
        <v>20663</v>
      </c>
      <c r="Y4485" t="s">
        <v>20671</v>
      </c>
      <c r="Z4485">
        <v>4</v>
      </c>
      <c r="AA4485" t="s">
        <v>20673</v>
      </c>
    </row>
    <row r="4486" spans="1:27" x14ac:dyDescent="0.3">
      <c r="A4486">
        <v>301053</v>
      </c>
      <c r="B4486" t="s">
        <v>5586</v>
      </c>
      <c r="C4486">
        <v>1</v>
      </c>
      <c r="D4486" t="s">
        <v>21</v>
      </c>
      <c r="E4486" t="s">
        <v>7349</v>
      </c>
      <c r="F4486" t="s">
        <v>172</v>
      </c>
      <c r="G4486" t="s">
        <v>173</v>
      </c>
      <c r="H4486">
        <v>77.300371499999997</v>
      </c>
      <c r="I4486">
        <v>28.619648000000002</v>
      </c>
      <c r="J4486" t="s">
        <v>722</v>
      </c>
      <c r="K4486" t="s">
        <v>26</v>
      </c>
      <c r="L4486" t="s">
        <v>27</v>
      </c>
      <c r="M4486" t="s">
        <v>35</v>
      </c>
      <c r="N4486" t="s">
        <v>27</v>
      </c>
      <c r="O4486" t="s">
        <v>27</v>
      </c>
      <c r="P4486">
        <v>1</v>
      </c>
      <c r="Q4486">
        <v>81</v>
      </c>
      <c r="R4486">
        <v>400</v>
      </c>
      <c r="S4486">
        <v>3.1</v>
      </c>
      <c r="T4486" s="1">
        <v>43184</v>
      </c>
      <c r="U4486" t="s">
        <v>28</v>
      </c>
      <c r="V4486" t="s">
        <v>20707</v>
      </c>
      <c r="W4486" t="s">
        <v>20710</v>
      </c>
      <c r="X4486" t="s">
        <v>20662</v>
      </c>
      <c r="Y4486" t="s">
        <v>20674</v>
      </c>
      <c r="Z4486">
        <v>3</v>
      </c>
      <c r="AA4486" t="s">
        <v>20675</v>
      </c>
    </row>
    <row r="4487" spans="1:27" x14ac:dyDescent="0.3">
      <c r="A4487">
        <v>308243</v>
      </c>
      <c r="B4487" t="s">
        <v>7449</v>
      </c>
      <c r="C4487">
        <v>1</v>
      </c>
      <c r="D4487" t="s">
        <v>21</v>
      </c>
      <c r="E4487" t="s">
        <v>7450</v>
      </c>
      <c r="F4487" t="s">
        <v>1836</v>
      </c>
      <c r="G4487" t="s">
        <v>1837</v>
      </c>
      <c r="H4487">
        <v>77.238302099999999</v>
      </c>
      <c r="I4487">
        <v>28.536417799999999</v>
      </c>
      <c r="J4487" t="s">
        <v>515</v>
      </c>
      <c r="K4487" t="s">
        <v>26</v>
      </c>
      <c r="L4487" t="s">
        <v>27</v>
      </c>
      <c r="M4487" t="s">
        <v>35</v>
      </c>
      <c r="N4487" t="s">
        <v>27</v>
      </c>
      <c r="O4487" t="s">
        <v>27</v>
      </c>
      <c r="P4487">
        <v>1</v>
      </c>
      <c r="Q4487">
        <v>43</v>
      </c>
      <c r="R4487">
        <v>400</v>
      </c>
      <c r="S4487">
        <v>3.1</v>
      </c>
      <c r="T4487" s="1">
        <v>41651</v>
      </c>
      <c r="U4487" t="s">
        <v>28</v>
      </c>
      <c r="V4487" t="s">
        <v>20707</v>
      </c>
      <c r="W4487" t="s">
        <v>20710</v>
      </c>
      <c r="X4487" t="s">
        <v>20664</v>
      </c>
      <c r="Y4487" t="s">
        <v>20674</v>
      </c>
      <c r="Z4487">
        <v>1</v>
      </c>
      <c r="AA4487" t="s">
        <v>20677</v>
      </c>
    </row>
    <row r="4488" spans="1:27" x14ac:dyDescent="0.3">
      <c r="A4488">
        <v>312471</v>
      </c>
      <c r="B4488" t="s">
        <v>7521</v>
      </c>
      <c r="C4488">
        <v>1</v>
      </c>
      <c r="D4488" t="s">
        <v>21</v>
      </c>
      <c r="E4488" t="s">
        <v>7522</v>
      </c>
      <c r="F4488" t="s">
        <v>113</v>
      </c>
      <c r="G4488" t="s">
        <v>114</v>
      </c>
      <c r="H4488">
        <v>77.136022699999998</v>
      </c>
      <c r="I4488">
        <v>28.68571</v>
      </c>
      <c r="J4488" t="s">
        <v>6602</v>
      </c>
      <c r="K4488" t="s">
        <v>26</v>
      </c>
      <c r="L4488" t="s">
        <v>27</v>
      </c>
      <c r="M4488" t="s">
        <v>35</v>
      </c>
      <c r="N4488" t="s">
        <v>27</v>
      </c>
      <c r="O4488" t="s">
        <v>27</v>
      </c>
      <c r="P4488">
        <v>1</v>
      </c>
      <c r="Q4488">
        <v>25</v>
      </c>
      <c r="R4488">
        <v>400</v>
      </c>
      <c r="S4488">
        <v>3.1</v>
      </c>
      <c r="T4488" s="1">
        <v>41264</v>
      </c>
      <c r="U4488" t="s">
        <v>28</v>
      </c>
      <c r="V4488" t="s">
        <v>20707</v>
      </c>
      <c r="W4488" t="s">
        <v>20710</v>
      </c>
      <c r="X4488" t="s">
        <v>20665</v>
      </c>
      <c r="Y4488" t="s">
        <v>20678</v>
      </c>
      <c r="Z4488">
        <v>12</v>
      </c>
      <c r="AA4488" t="s">
        <v>6631</v>
      </c>
    </row>
    <row r="4489" spans="1:27" x14ac:dyDescent="0.3">
      <c r="A4489">
        <v>309551</v>
      </c>
      <c r="B4489" t="s">
        <v>7582</v>
      </c>
      <c r="C4489">
        <v>1</v>
      </c>
      <c r="D4489" t="s">
        <v>21</v>
      </c>
      <c r="E4489" t="s">
        <v>7583</v>
      </c>
      <c r="F4489" t="s">
        <v>118</v>
      </c>
      <c r="G4489" t="s">
        <v>119</v>
      </c>
      <c r="H4489">
        <v>77.289176769999997</v>
      </c>
      <c r="I4489">
        <v>28.610923750000001</v>
      </c>
      <c r="J4489" t="s">
        <v>842</v>
      </c>
      <c r="K4489" t="s">
        <v>26</v>
      </c>
      <c r="L4489" t="s">
        <v>27</v>
      </c>
      <c r="M4489" t="s">
        <v>35</v>
      </c>
      <c r="N4489" t="s">
        <v>27</v>
      </c>
      <c r="O4489" t="s">
        <v>27</v>
      </c>
      <c r="P4489">
        <v>1</v>
      </c>
      <c r="Q4489">
        <v>53</v>
      </c>
      <c r="R4489">
        <v>400</v>
      </c>
      <c r="S4489">
        <v>3.1</v>
      </c>
      <c r="T4489" s="1">
        <v>43043</v>
      </c>
      <c r="U4489" t="s">
        <v>28</v>
      </c>
      <c r="V4489" t="s">
        <v>20707</v>
      </c>
      <c r="W4489" t="s">
        <v>20710</v>
      </c>
      <c r="X4489" t="s">
        <v>20668</v>
      </c>
      <c r="Y4489" t="s">
        <v>20678</v>
      </c>
      <c r="Z4489">
        <v>11</v>
      </c>
      <c r="AA4489" t="s">
        <v>20679</v>
      </c>
    </row>
    <row r="4490" spans="1:27" x14ac:dyDescent="0.3">
      <c r="A4490">
        <v>302884</v>
      </c>
      <c r="B4490" t="s">
        <v>7692</v>
      </c>
      <c r="C4490">
        <v>1</v>
      </c>
      <c r="D4490" t="s">
        <v>21</v>
      </c>
      <c r="E4490" t="s">
        <v>7693</v>
      </c>
      <c r="F4490" t="s">
        <v>1616</v>
      </c>
      <c r="G4490" t="s">
        <v>1617</v>
      </c>
      <c r="H4490">
        <v>77.259268129999995</v>
      </c>
      <c r="I4490">
        <v>28.539305039999999</v>
      </c>
      <c r="J4490" t="s">
        <v>4061</v>
      </c>
      <c r="K4490" t="s">
        <v>26</v>
      </c>
      <c r="L4490" t="s">
        <v>27</v>
      </c>
      <c r="M4490" t="s">
        <v>35</v>
      </c>
      <c r="N4490" t="s">
        <v>27</v>
      </c>
      <c r="O4490" t="s">
        <v>27</v>
      </c>
      <c r="P4490">
        <v>1</v>
      </c>
      <c r="Q4490">
        <v>28</v>
      </c>
      <c r="R4490">
        <v>200</v>
      </c>
      <c r="S4490">
        <v>3.1</v>
      </c>
      <c r="T4490" s="1">
        <v>42260</v>
      </c>
      <c r="U4490" t="s">
        <v>28</v>
      </c>
      <c r="V4490" t="s">
        <v>20707</v>
      </c>
      <c r="W4490" t="s">
        <v>20710</v>
      </c>
      <c r="X4490" t="s">
        <v>20669</v>
      </c>
      <c r="Y4490" t="s">
        <v>20659</v>
      </c>
      <c r="Z4490">
        <v>9</v>
      </c>
      <c r="AA4490" t="s">
        <v>20660</v>
      </c>
    </row>
    <row r="4491" spans="1:27" x14ac:dyDescent="0.3">
      <c r="A4491">
        <v>18306543</v>
      </c>
      <c r="B4491" t="s">
        <v>1088</v>
      </c>
      <c r="C4491">
        <v>1</v>
      </c>
      <c r="D4491" t="s">
        <v>21</v>
      </c>
      <c r="E4491" t="s">
        <v>7975</v>
      </c>
      <c r="F4491" t="s">
        <v>1153</v>
      </c>
      <c r="G4491" t="s">
        <v>1154</v>
      </c>
      <c r="H4491">
        <v>77.033466300000001</v>
      </c>
      <c r="I4491">
        <v>28.619107499999998</v>
      </c>
      <c r="J4491" t="s">
        <v>515</v>
      </c>
      <c r="K4491" t="s">
        <v>26</v>
      </c>
      <c r="L4491" t="s">
        <v>27</v>
      </c>
      <c r="M4491" t="s">
        <v>35</v>
      </c>
      <c r="N4491" t="s">
        <v>27</v>
      </c>
      <c r="O4491" t="s">
        <v>27</v>
      </c>
      <c r="P4491">
        <v>1</v>
      </c>
      <c r="Q4491">
        <v>5</v>
      </c>
      <c r="R4491">
        <v>200</v>
      </c>
      <c r="S4491">
        <v>3.1</v>
      </c>
      <c r="T4491" s="1">
        <v>42121</v>
      </c>
      <c r="U4491" t="s">
        <v>28</v>
      </c>
      <c r="V4491" t="s">
        <v>20707</v>
      </c>
      <c r="W4491" t="s">
        <v>20710</v>
      </c>
      <c r="X4491" t="s">
        <v>20669</v>
      </c>
      <c r="Y4491" t="s">
        <v>20671</v>
      </c>
      <c r="Z4491">
        <v>4</v>
      </c>
      <c r="AA4491" t="s">
        <v>20673</v>
      </c>
    </row>
    <row r="4492" spans="1:27" x14ac:dyDescent="0.3">
      <c r="A4492">
        <v>311760</v>
      </c>
      <c r="B4492" t="s">
        <v>8214</v>
      </c>
      <c r="C4492">
        <v>1</v>
      </c>
      <c r="D4492" t="s">
        <v>21</v>
      </c>
      <c r="E4492" t="s">
        <v>8219</v>
      </c>
      <c r="F4492" t="s">
        <v>1745</v>
      </c>
      <c r="G4492" t="s">
        <v>1744</v>
      </c>
      <c r="H4492">
        <v>77.185920400000001</v>
      </c>
      <c r="I4492">
        <v>28.642175099999999</v>
      </c>
      <c r="J4492" t="s">
        <v>673</v>
      </c>
      <c r="K4492" t="s">
        <v>26</v>
      </c>
      <c r="L4492" t="s">
        <v>27</v>
      </c>
      <c r="M4492" t="s">
        <v>35</v>
      </c>
      <c r="N4492" t="s">
        <v>27</v>
      </c>
      <c r="O4492" t="s">
        <v>27</v>
      </c>
      <c r="P4492">
        <v>1</v>
      </c>
      <c r="Q4492">
        <v>140</v>
      </c>
      <c r="R4492">
        <v>350</v>
      </c>
      <c r="S4492">
        <v>3.1</v>
      </c>
      <c r="T4492" s="1">
        <v>41526</v>
      </c>
      <c r="U4492" t="s">
        <v>28</v>
      </c>
      <c r="V4492" t="s">
        <v>20707</v>
      </c>
      <c r="W4492" t="s">
        <v>20710</v>
      </c>
      <c r="X4492" t="s">
        <v>20658</v>
      </c>
      <c r="Y4492" t="s">
        <v>20659</v>
      </c>
      <c r="Z4492">
        <v>9</v>
      </c>
      <c r="AA4492" t="s">
        <v>20660</v>
      </c>
    </row>
    <row r="4493" spans="1:27" x14ac:dyDescent="0.3">
      <c r="A4493">
        <v>18419896</v>
      </c>
      <c r="B4493" t="s">
        <v>8294</v>
      </c>
      <c r="C4493">
        <v>1</v>
      </c>
      <c r="D4493" t="s">
        <v>21</v>
      </c>
      <c r="E4493" t="s">
        <v>8295</v>
      </c>
      <c r="F4493" t="s">
        <v>213</v>
      </c>
      <c r="G4493" t="s">
        <v>214</v>
      </c>
      <c r="H4493">
        <v>77.314705000000004</v>
      </c>
      <c r="I4493">
        <v>28.668496000000001</v>
      </c>
      <c r="J4493" t="s">
        <v>1024</v>
      </c>
      <c r="K4493" t="s">
        <v>26</v>
      </c>
      <c r="L4493" t="s">
        <v>27</v>
      </c>
      <c r="M4493" t="s">
        <v>35</v>
      </c>
      <c r="N4493" t="s">
        <v>27</v>
      </c>
      <c r="O4493" t="s">
        <v>27</v>
      </c>
      <c r="P4493">
        <v>1</v>
      </c>
      <c r="Q4493">
        <v>7</v>
      </c>
      <c r="R4493">
        <v>350</v>
      </c>
      <c r="S4493">
        <v>3.1</v>
      </c>
      <c r="T4493" s="1">
        <v>43302</v>
      </c>
      <c r="U4493" t="s">
        <v>28</v>
      </c>
      <c r="V4493" t="s">
        <v>20707</v>
      </c>
      <c r="W4493" t="s">
        <v>20710</v>
      </c>
      <c r="X4493" t="s">
        <v>20662</v>
      </c>
      <c r="Y4493" t="s">
        <v>20659</v>
      </c>
      <c r="Z4493">
        <v>7</v>
      </c>
      <c r="AA4493" t="s">
        <v>20670</v>
      </c>
    </row>
    <row r="4494" spans="1:27" x14ac:dyDescent="0.3">
      <c r="A4494">
        <v>18034042</v>
      </c>
      <c r="B4494" t="s">
        <v>8214</v>
      </c>
      <c r="C4494">
        <v>1</v>
      </c>
      <c r="D4494" t="s">
        <v>21</v>
      </c>
      <c r="E4494" t="s">
        <v>8301</v>
      </c>
      <c r="F4494" t="s">
        <v>895</v>
      </c>
      <c r="G4494" t="s">
        <v>896</v>
      </c>
      <c r="H4494">
        <v>77.173199800000006</v>
      </c>
      <c r="I4494">
        <v>28.646304600000001</v>
      </c>
      <c r="J4494" t="s">
        <v>673</v>
      </c>
      <c r="K4494" t="s">
        <v>26</v>
      </c>
      <c r="L4494" t="s">
        <v>27</v>
      </c>
      <c r="M4494" t="s">
        <v>35</v>
      </c>
      <c r="N4494" t="s">
        <v>27</v>
      </c>
      <c r="O4494" t="s">
        <v>27</v>
      </c>
      <c r="P4494">
        <v>1</v>
      </c>
      <c r="Q4494">
        <v>50</v>
      </c>
      <c r="R4494">
        <v>350</v>
      </c>
      <c r="S4494">
        <v>3.1</v>
      </c>
      <c r="T4494" s="1">
        <v>41813</v>
      </c>
      <c r="U4494" t="s">
        <v>28</v>
      </c>
      <c r="V4494" t="s">
        <v>20707</v>
      </c>
      <c r="W4494" t="s">
        <v>20710</v>
      </c>
      <c r="X4494" t="s">
        <v>20664</v>
      </c>
      <c r="Y4494" t="s">
        <v>20671</v>
      </c>
      <c r="Z4494">
        <v>6</v>
      </c>
      <c r="AA4494" t="s">
        <v>20672</v>
      </c>
    </row>
    <row r="4495" spans="1:27" x14ac:dyDescent="0.3">
      <c r="A4495">
        <v>307894</v>
      </c>
      <c r="B4495" t="s">
        <v>1069</v>
      </c>
      <c r="C4495">
        <v>1</v>
      </c>
      <c r="D4495" t="s">
        <v>21</v>
      </c>
      <c r="E4495" t="s">
        <v>8326</v>
      </c>
      <c r="F4495" t="s">
        <v>434</v>
      </c>
      <c r="G4495" t="s">
        <v>435</v>
      </c>
      <c r="H4495">
        <v>77.204026099999993</v>
      </c>
      <c r="I4495">
        <v>28.694949399999999</v>
      </c>
      <c r="J4495" t="s">
        <v>1071</v>
      </c>
      <c r="K4495" t="s">
        <v>26</v>
      </c>
      <c r="L4495" t="s">
        <v>27</v>
      </c>
      <c r="M4495" t="s">
        <v>35</v>
      </c>
      <c r="N4495" t="s">
        <v>27</v>
      </c>
      <c r="O4495" t="s">
        <v>27</v>
      </c>
      <c r="P4495">
        <v>1</v>
      </c>
      <c r="Q4495">
        <v>72</v>
      </c>
      <c r="R4495">
        <v>350</v>
      </c>
      <c r="S4495">
        <v>3.1</v>
      </c>
      <c r="T4495" s="1">
        <v>40689</v>
      </c>
      <c r="U4495" t="s">
        <v>28</v>
      </c>
      <c r="V4495" t="s">
        <v>20707</v>
      </c>
      <c r="W4495" t="s">
        <v>20710</v>
      </c>
      <c r="X4495" t="s">
        <v>20663</v>
      </c>
      <c r="Y4495" t="s">
        <v>20671</v>
      </c>
      <c r="Z4495">
        <v>5</v>
      </c>
      <c r="AA4495" t="s">
        <v>20630</v>
      </c>
    </row>
    <row r="4496" spans="1:27" x14ac:dyDescent="0.3">
      <c r="A4496">
        <v>313508</v>
      </c>
      <c r="B4496" t="s">
        <v>8294</v>
      </c>
      <c r="C4496">
        <v>1</v>
      </c>
      <c r="D4496" t="s">
        <v>21</v>
      </c>
      <c r="E4496" t="s">
        <v>8376</v>
      </c>
      <c r="F4496" t="s">
        <v>162</v>
      </c>
      <c r="G4496" t="s">
        <v>163</v>
      </c>
      <c r="H4496">
        <v>77.285347000000002</v>
      </c>
      <c r="I4496">
        <v>28.659749999999999</v>
      </c>
      <c r="J4496" t="s">
        <v>1024</v>
      </c>
      <c r="K4496" t="s">
        <v>26</v>
      </c>
      <c r="L4496" t="s">
        <v>27</v>
      </c>
      <c r="M4496" t="s">
        <v>35</v>
      </c>
      <c r="N4496" t="s">
        <v>27</v>
      </c>
      <c r="O4496" t="s">
        <v>27</v>
      </c>
      <c r="P4496">
        <v>1</v>
      </c>
      <c r="Q4496">
        <v>22</v>
      </c>
      <c r="R4496">
        <v>350</v>
      </c>
      <c r="S4496">
        <v>3.1</v>
      </c>
      <c r="T4496" s="1">
        <v>40295</v>
      </c>
      <c r="U4496" t="s">
        <v>28</v>
      </c>
      <c r="V4496" t="s">
        <v>20707</v>
      </c>
      <c r="W4496" t="s">
        <v>20710</v>
      </c>
      <c r="X4496" t="s">
        <v>20667</v>
      </c>
      <c r="Y4496" t="s">
        <v>20671</v>
      </c>
      <c r="Z4496">
        <v>4</v>
      </c>
      <c r="AA4496" t="s">
        <v>20673</v>
      </c>
    </row>
    <row r="4497" spans="1:27" x14ac:dyDescent="0.3">
      <c r="A4497">
        <v>18279090</v>
      </c>
      <c r="B4497" t="s">
        <v>8220</v>
      </c>
      <c r="C4497">
        <v>1</v>
      </c>
      <c r="D4497" t="s">
        <v>21</v>
      </c>
      <c r="E4497" t="s">
        <v>8434</v>
      </c>
      <c r="F4497" t="s">
        <v>2380</v>
      </c>
      <c r="G4497" t="s">
        <v>2381</v>
      </c>
      <c r="H4497">
        <v>77.102881800000006</v>
      </c>
      <c r="I4497">
        <v>28.6494365</v>
      </c>
      <c r="J4497" t="s">
        <v>548</v>
      </c>
      <c r="K4497" t="s">
        <v>26</v>
      </c>
      <c r="L4497" t="s">
        <v>27</v>
      </c>
      <c r="M4497" t="s">
        <v>35</v>
      </c>
      <c r="N4497" t="s">
        <v>27</v>
      </c>
      <c r="O4497" t="s">
        <v>27</v>
      </c>
      <c r="P4497">
        <v>1</v>
      </c>
      <c r="Q4497">
        <v>37</v>
      </c>
      <c r="R4497">
        <v>350</v>
      </c>
      <c r="S4497">
        <v>3.1</v>
      </c>
      <c r="T4497" s="1">
        <v>40584</v>
      </c>
      <c r="U4497" t="s">
        <v>28</v>
      </c>
      <c r="V4497" t="s">
        <v>20707</v>
      </c>
      <c r="W4497" t="s">
        <v>20710</v>
      </c>
      <c r="X4497" t="s">
        <v>20663</v>
      </c>
      <c r="Y4497" t="s">
        <v>20674</v>
      </c>
      <c r="Z4497">
        <v>2</v>
      </c>
      <c r="AA4497" t="s">
        <v>20676</v>
      </c>
    </row>
    <row r="4498" spans="1:27" x14ac:dyDescent="0.3">
      <c r="A4498">
        <v>18354624</v>
      </c>
      <c r="B4498" t="s">
        <v>8687</v>
      </c>
      <c r="C4498">
        <v>1</v>
      </c>
      <c r="D4498" t="s">
        <v>21</v>
      </c>
      <c r="E4498" t="s">
        <v>8688</v>
      </c>
      <c r="F4498" t="s">
        <v>158</v>
      </c>
      <c r="G4498" t="s">
        <v>159</v>
      </c>
      <c r="H4498">
        <v>77.209312100000005</v>
      </c>
      <c r="I4498">
        <v>28.555493800000001</v>
      </c>
      <c r="J4498" t="s">
        <v>515</v>
      </c>
      <c r="K4498" t="s">
        <v>26</v>
      </c>
      <c r="L4498" t="s">
        <v>27</v>
      </c>
      <c r="M4498" t="s">
        <v>35</v>
      </c>
      <c r="N4498" t="s">
        <v>27</v>
      </c>
      <c r="O4498" t="s">
        <v>27</v>
      </c>
      <c r="P4498">
        <v>1</v>
      </c>
      <c r="Q4498">
        <v>4</v>
      </c>
      <c r="R4498">
        <v>250</v>
      </c>
      <c r="S4498">
        <v>3.1</v>
      </c>
      <c r="T4498" s="1">
        <v>40701</v>
      </c>
      <c r="U4498" t="s">
        <v>28</v>
      </c>
      <c r="V4498" t="s">
        <v>20707</v>
      </c>
      <c r="W4498" t="s">
        <v>20710</v>
      </c>
      <c r="X4498" t="s">
        <v>20663</v>
      </c>
      <c r="Y4498" t="s">
        <v>20671</v>
      </c>
      <c r="Z4498">
        <v>6</v>
      </c>
      <c r="AA4498" t="s">
        <v>20672</v>
      </c>
    </row>
    <row r="4499" spans="1:27" x14ac:dyDescent="0.3">
      <c r="A4499">
        <v>312387</v>
      </c>
      <c r="B4499" t="s">
        <v>8854</v>
      </c>
      <c r="C4499">
        <v>1</v>
      </c>
      <c r="D4499" t="s">
        <v>21</v>
      </c>
      <c r="E4499" t="s">
        <v>8958</v>
      </c>
      <c r="F4499" t="s">
        <v>2728</v>
      </c>
      <c r="G4499" t="s">
        <v>2729</v>
      </c>
      <c r="H4499">
        <v>77.104742299999998</v>
      </c>
      <c r="I4499">
        <v>28.6689519</v>
      </c>
      <c r="J4499" t="s">
        <v>697</v>
      </c>
      <c r="K4499" t="s">
        <v>26</v>
      </c>
      <c r="L4499" t="s">
        <v>27</v>
      </c>
      <c r="M4499" t="s">
        <v>35</v>
      </c>
      <c r="N4499" t="s">
        <v>27</v>
      </c>
      <c r="O4499" t="s">
        <v>27</v>
      </c>
      <c r="P4499">
        <v>1</v>
      </c>
      <c r="Q4499">
        <v>15</v>
      </c>
      <c r="R4499">
        <v>250</v>
      </c>
      <c r="S4499">
        <v>3.1</v>
      </c>
      <c r="T4499" s="1">
        <v>43016</v>
      </c>
      <c r="U4499" t="s">
        <v>28</v>
      </c>
      <c r="V4499" t="s">
        <v>20707</v>
      </c>
      <c r="W4499" t="s">
        <v>20710</v>
      </c>
      <c r="X4499" t="s">
        <v>20668</v>
      </c>
      <c r="Y4499" t="s">
        <v>20678</v>
      </c>
      <c r="Z4499">
        <v>10</v>
      </c>
      <c r="AA4499" t="s">
        <v>20680</v>
      </c>
    </row>
    <row r="4500" spans="1:27" x14ac:dyDescent="0.3">
      <c r="A4500">
        <v>5630</v>
      </c>
      <c r="B4500" t="s">
        <v>7215</v>
      </c>
      <c r="C4500">
        <v>1</v>
      </c>
      <c r="D4500" t="s">
        <v>21</v>
      </c>
      <c r="E4500" t="s">
        <v>9055</v>
      </c>
      <c r="F4500" t="s">
        <v>158</v>
      </c>
      <c r="G4500" t="s">
        <v>159</v>
      </c>
      <c r="H4500">
        <v>77.205697299999997</v>
      </c>
      <c r="I4500">
        <v>28.550047899999999</v>
      </c>
      <c r="J4500" t="s">
        <v>868</v>
      </c>
      <c r="K4500" t="s">
        <v>26</v>
      </c>
      <c r="L4500" t="s">
        <v>27</v>
      </c>
      <c r="M4500" t="s">
        <v>35</v>
      </c>
      <c r="N4500" t="s">
        <v>27</v>
      </c>
      <c r="O4500" t="s">
        <v>27</v>
      </c>
      <c r="P4500">
        <v>1</v>
      </c>
      <c r="Q4500">
        <v>175</v>
      </c>
      <c r="R4500">
        <v>450</v>
      </c>
      <c r="S4500">
        <v>3.1</v>
      </c>
      <c r="T4500" s="1">
        <v>41067</v>
      </c>
      <c r="U4500" t="s">
        <v>28</v>
      </c>
      <c r="V4500" t="s">
        <v>20707</v>
      </c>
      <c r="W4500" t="s">
        <v>20710</v>
      </c>
      <c r="X4500" t="s">
        <v>20665</v>
      </c>
      <c r="Y4500" t="s">
        <v>20671</v>
      </c>
      <c r="Z4500">
        <v>6</v>
      </c>
      <c r="AA4500" t="s">
        <v>20672</v>
      </c>
    </row>
    <row r="4501" spans="1:27" x14ac:dyDescent="0.3">
      <c r="A4501">
        <v>309064</v>
      </c>
      <c r="B4501" t="s">
        <v>7215</v>
      </c>
      <c r="C4501">
        <v>1</v>
      </c>
      <c r="D4501" t="s">
        <v>21</v>
      </c>
      <c r="E4501" t="s">
        <v>9232</v>
      </c>
      <c r="F4501" t="s">
        <v>252</v>
      </c>
      <c r="G4501" t="s">
        <v>253</v>
      </c>
      <c r="H4501">
        <v>77.188819600000002</v>
      </c>
      <c r="I4501">
        <v>28.643438499999998</v>
      </c>
      <c r="J4501" t="s">
        <v>868</v>
      </c>
      <c r="K4501" t="s">
        <v>26</v>
      </c>
      <c r="L4501" t="s">
        <v>27</v>
      </c>
      <c r="M4501" t="s">
        <v>35</v>
      </c>
      <c r="N4501" t="s">
        <v>27</v>
      </c>
      <c r="O4501" t="s">
        <v>27</v>
      </c>
      <c r="P4501">
        <v>1</v>
      </c>
      <c r="Q4501">
        <v>90</v>
      </c>
      <c r="R4501">
        <v>450</v>
      </c>
      <c r="S4501">
        <v>3.1</v>
      </c>
      <c r="T4501" s="1">
        <v>43386</v>
      </c>
      <c r="U4501" t="s">
        <v>28</v>
      </c>
      <c r="V4501" t="s">
        <v>20707</v>
      </c>
      <c r="W4501" t="s">
        <v>20710</v>
      </c>
      <c r="X4501" t="s">
        <v>20662</v>
      </c>
      <c r="Y4501" t="s">
        <v>20678</v>
      </c>
      <c r="Z4501">
        <v>10</v>
      </c>
      <c r="AA4501" t="s">
        <v>20680</v>
      </c>
    </row>
    <row r="4502" spans="1:27" x14ac:dyDescent="0.3">
      <c r="A4502">
        <v>18384137</v>
      </c>
      <c r="B4502" t="s">
        <v>6189</v>
      </c>
      <c r="C4502">
        <v>1</v>
      </c>
      <c r="D4502" t="s">
        <v>21</v>
      </c>
      <c r="E4502" t="s">
        <v>6190</v>
      </c>
      <c r="F4502" t="s">
        <v>326</v>
      </c>
      <c r="G4502" t="s">
        <v>327</v>
      </c>
      <c r="H4502">
        <v>77.209482600000001</v>
      </c>
      <c r="I4502">
        <v>28.663599000000001</v>
      </c>
      <c r="J4502" t="s">
        <v>525</v>
      </c>
      <c r="K4502" t="s">
        <v>26</v>
      </c>
      <c r="L4502" t="s">
        <v>27</v>
      </c>
      <c r="M4502" t="s">
        <v>27</v>
      </c>
      <c r="N4502" t="s">
        <v>27</v>
      </c>
      <c r="O4502" t="s">
        <v>27</v>
      </c>
      <c r="P4502">
        <v>1</v>
      </c>
      <c r="Q4502">
        <v>4</v>
      </c>
      <c r="R4502">
        <v>300</v>
      </c>
      <c r="S4502">
        <v>3.1</v>
      </c>
      <c r="T4502" s="1">
        <v>42634</v>
      </c>
      <c r="U4502" t="s">
        <v>28</v>
      </c>
      <c r="V4502" t="s">
        <v>20707</v>
      </c>
      <c r="W4502" t="s">
        <v>20710</v>
      </c>
      <c r="X4502" t="s">
        <v>20661</v>
      </c>
      <c r="Y4502" t="s">
        <v>20659</v>
      </c>
      <c r="Z4502">
        <v>9</v>
      </c>
      <c r="AA4502" t="s">
        <v>20660</v>
      </c>
    </row>
    <row r="4503" spans="1:27" x14ac:dyDescent="0.3">
      <c r="A4503">
        <v>313004</v>
      </c>
      <c r="B4503" t="s">
        <v>6200</v>
      </c>
      <c r="C4503">
        <v>1</v>
      </c>
      <c r="D4503" t="s">
        <v>21</v>
      </c>
      <c r="E4503" t="s">
        <v>6201</v>
      </c>
      <c r="F4503" t="s">
        <v>23</v>
      </c>
      <c r="G4503" t="s">
        <v>24</v>
      </c>
      <c r="H4503">
        <v>77.273983400000006</v>
      </c>
      <c r="I4503">
        <v>28.657452979999999</v>
      </c>
      <c r="J4503" t="s">
        <v>525</v>
      </c>
      <c r="K4503" t="s">
        <v>26</v>
      </c>
      <c r="L4503" t="s">
        <v>27</v>
      </c>
      <c r="M4503" t="s">
        <v>27</v>
      </c>
      <c r="N4503" t="s">
        <v>27</v>
      </c>
      <c r="O4503" t="s">
        <v>27</v>
      </c>
      <c r="P4503">
        <v>1</v>
      </c>
      <c r="Q4503">
        <v>6</v>
      </c>
      <c r="R4503">
        <v>300</v>
      </c>
      <c r="S4503">
        <v>3.1</v>
      </c>
      <c r="T4503" s="1">
        <v>41161</v>
      </c>
      <c r="U4503" t="s">
        <v>28</v>
      </c>
      <c r="V4503" t="s">
        <v>20707</v>
      </c>
      <c r="W4503" t="s">
        <v>20710</v>
      </c>
      <c r="X4503" t="s">
        <v>20665</v>
      </c>
      <c r="Y4503" t="s">
        <v>20659</v>
      </c>
      <c r="Z4503">
        <v>9</v>
      </c>
      <c r="AA4503" t="s">
        <v>20660</v>
      </c>
    </row>
    <row r="4504" spans="1:27" x14ac:dyDescent="0.3">
      <c r="A4504">
        <v>7375</v>
      </c>
      <c r="B4504" t="s">
        <v>6332</v>
      </c>
      <c r="C4504">
        <v>1</v>
      </c>
      <c r="D4504" t="s">
        <v>21</v>
      </c>
      <c r="E4504" t="s">
        <v>6333</v>
      </c>
      <c r="F4504" t="s">
        <v>895</v>
      </c>
      <c r="G4504" t="s">
        <v>896</v>
      </c>
      <c r="H4504">
        <v>77.174347400000002</v>
      </c>
      <c r="I4504">
        <v>28.6457707</v>
      </c>
      <c r="J4504" t="s">
        <v>548</v>
      </c>
      <c r="K4504" t="s">
        <v>26</v>
      </c>
      <c r="L4504" t="s">
        <v>27</v>
      </c>
      <c r="M4504" t="s">
        <v>27</v>
      </c>
      <c r="N4504" t="s">
        <v>27</v>
      </c>
      <c r="O4504" t="s">
        <v>27</v>
      </c>
      <c r="P4504">
        <v>1</v>
      </c>
      <c r="Q4504">
        <v>13</v>
      </c>
      <c r="R4504">
        <v>300</v>
      </c>
      <c r="S4504">
        <v>3.1</v>
      </c>
      <c r="T4504" s="1">
        <v>42190</v>
      </c>
      <c r="U4504" t="s">
        <v>28</v>
      </c>
      <c r="V4504" t="s">
        <v>20707</v>
      </c>
      <c r="W4504" t="s">
        <v>20710</v>
      </c>
      <c r="X4504" t="s">
        <v>20669</v>
      </c>
      <c r="Y4504" t="s">
        <v>20659</v>
      </c>
      <c r="Z4504">
        <v>7</v>
      </c>
      <c r="AA4504" t="s">
        <v>20670</v>
      </c>
    </row>
    <row r="4505" spans="1:27" x14ac:dyDescent="0.3">
      <c r="A4505">
        <v>18281989</v>
      </c>
      <c r="B4505" t="s">
        <v>6346</v>
      </c>
      <c r="C4505">
        <v>1</v>
      </c>
      <c r="D4505" t="s">
        <v>21</v>
      </c>
      <c r="E4505" t="s">
        <v>6347</v>
      </c>
      <c r="F4505" t="s">
        <v>1616</v>
      </c>
      <c r="G4505" t="s">
        <v>1617</v>
      </c>
      <c r="H4505">
        <v>77.255299800000003</v>
      </c>
      <c r="I4505">
        <v>28.528584250000002</v>
      </c>
      <c r="J4505" t="s">
        <v>515</v>
      </c>
      <c r="K4505" t="s">
        <v>26</v>
      </c>
      <c r="L4505" t="s">
        <v>27</v>
      </c>
      <c r="M4505" t="s">
        <v>27</v>
      </c>
      <c r="N4505" t="s">
        <v>27</v>
      </c>
      <c r="O4505" t="s">
        <v>27</v>
      </c>
      <c r="P4505">
        <v>1</v>
      </c>
      <c r="Q4505">
        <v>11</v>
      </c>
      <c r="R4505">
        <v>300</v>
      </c>
      <c r="S4505">
        <v>3.1</v>
      </c>
      <c r="T4505" s="1">
        <v>41102</v>
      </c>
      <c r="U4505" t="s">
        <v>28</v>
      </c>
      <c r="V4505" t="s">
        <v>20707</v>
      </c>
      <c r="W4505" t="s">
        <v>20710</v>
      </c>
      <c r="X4505" t="s">
        <v>20665</v>
      </c>
      <c r="Y4505" t="s">
        <v>20659</v>
      </c>
      <c r="Z4505">
        <v>7</v>
      </c>
      <c r="AA4505" t="s">
        <v>20670</v>
      </c>
    </row>
    <row r="4506" spans="1:27" x14ac:dyDescent="0.3">
      <c r="A4506">
        <v>311894</v>
      </c>
      <c r="B4506" t="s">
        <v>6352</v>
      </c>
      <c r="C4506">
        <v>1</v>
      </c>
      <c r="D4506" t="s">
        <v>21</v>
      </c>
      <c r="E4506" t="s">
        <v>6353</v>
      </c>
      <c r="F4506" t="s">
        <v>118</v>
      </c>
      <c r="G4506" t="s">
        <v>119</v>
      </c>
      <c r="H4506">
        <v>77.288708389999996</v>
      </c>
      <c r="I4506">
        <v>28.611849429999999</v>
      </c>
      <c r="J4506" t="s">
        <v>673</v>
      </c>
      <c r="K4506" t="s">
        <v>26</v>
      </c>
      <c r="L4506" t="s">
        <v>27</v>
      </c>
      <c r="M4506" t="s">
        <v>27</v>
      </c>
      <c r="N4506" t="s">
        <v>27</v>
      </c>
      <c r="O4506" t="s">
        <v>27</v>
      </c>
      <c r="P4506">
        <v>1</v>
      </c>
      <c r="Q4506">
        <v>26</v>
      </c>
      <c r="R4506">
        <v>300</v>
      </c>
      <c r="S4506">
        <v>3.1</v>
      </c>
      <c r="T4506" s="1">
        <v>40384</v>
      </c>
      <c r="U4506" t="s">
        <v>28</v>
      </c>
      <c r="V4506" t="s">
        <v>20707</v>
      </c>
      <c r="W4506" t="s">
        <v>20710</v>
      </c>
      <c r="X4506" t="s">
        <v>20667</v>
      </c>
      <c r="Y4506" t="s">
        <v>20659</v>
      </c>
      <c r="Z4506">
        <v>7</v>
      </c>
      <c r="AA4506" t="s">
        <v>20670</v>
      </c>
    </row>
    <row r="4507" spans="1:27" x14ac:dyDescent="0.3">
      <c r="A4507">
        <v>302005</v>
      </c>
      <c r="B4507" t="s">
        <v>6203</v>
      </c>
      <c r="C4507">
        <v>1</v>
      </c>
      <c r="D4507" t="s">
        <v>21</v>
      </c>
      <c r="E4507" t="s">
        <v>6383</v>
      </c>
      <c r="F4507" t="s">
        <v>1153</v>
      </c>
      <c r="G4507" t="s">
        <v>1154</v>
      </c>
      <c r="H4507">
        <v>77.064316399999996</v>
      </c>
      <c r="I4507">
        <v>28.622961199999999</v>
      </c>
      <c r="J4507" t="s">
        <v>722</v>
      </c>
      <c r="K4507" t="s">
        <v>26</v>
      </c>
      <c r="L4507" t="s">
        <v>27</v>
      </c>
      <c r="M4507" t="s">
        <v>27</v>
      </c>
      <c r="N4507" t="s">
        <v>27</v>
      </c>
      <c r="O4507" t="s">
        <v>27</v>
      </c>
      <c r="P4507">
        <v>1</v>
      </c>
      <c r="Q4507">
        <v>10</v>
      </c>
      <c r="R4507">
        <v>300</v>
      </c>
      <c r="S4507">
        <v>3.1</v>
      </c>
      <c r="T4507" s="1">
        <v>42938</v>
      </c>
      <c r="U4507" t="s">
        <v>28</v>
      </c>
      <c r="V4507" t="s">
        <v>20707</v>
      </c>
      <c r="W4507" t="s">
        <v>20710</v>
      </c>
      <c r="X4507" t="s">
        <v>20668</v>
      </c>
      <c r="Y4507" t="s">
        <v>20659</v>
      </c>
      <c r="Z4507">
        <v>7</v>
      </c>
      <c r="AA4507" t="s">
        <v>20670</v>
      </c>
    </row>
    <row r="4508" spans="1:27" x14ac:dyDescent="0.3">
      <c r="A4508">
        <v>308189</v>
      </c>
      <c r="B4508" t="s">
        <v>6421</v>
      </c>
      <c r="C4508">
        <v>1</v>
      </c>
      <c r="D4508" t="s">
        <v>21</v>
      </c>
      <c r="E4508" t="s">
        <v>6422</v>
      </c>
      <c r="F4508" t="s">
        <v>1730</v>
      </c>
      <c r="G4508" t="s">
        <v>1731</v>
      </c>
      <c r="H4508">
        <v>77.130679900000004</v>
      </c>
      <c r="I4508">
        <v>28.648977299999999</v>
      </c>
      <c r="J4508" t="s">
        <v>6423</v>
      </c>
      <c r="K4508" t="s">
        <v>26</v>
      </c>
      <c r="L4508" t="s">
        <v>27</v>
      </c>
      <c r="M4508" t="s">
        <v>27</v>
      </c>
      <c r="N4508" t="s">
        <v>27</v>
      </c>
      <c r="O4508" t="s">
        <v>27</v>
      </c>
      <c r="P4508">
        <v>1</v>
      </c>
      <c r="Q4508">
        <v>9</v>
      </c>
      <c r="R4508">
        <v>300</v>
      </c>
      <c r="S4508">
        <v>3.1</v>
      </c>
      <c r="T4508" s="1">
        <v>41427</v>
      </c>
      <c r="U4508" t="s">
        <v>28</v>
      </c>
      <c r="V4508" t="s">
        <v>20707</v>
      </c>
      <c r="W4508" t="s">
        <v>20710</v>
      </c>
      <c r="X4508" t="s">
        <v>20658</v>
      </c>
      <c r="Y4508" t="s">
        <v>20671</v>
      </c>
      <c r="Z4508">
        <v>6</v>
      </c>
      <c r="AA4508" t="s">
        <v>20672</v>
      </c>
    </row>
    <row r="4509" spans="1:27" x14ac:dyDescent="0.3">
      <c r="A4509">
        <v>312087</v>
      </c>
      <c r="B4509" t="s">
        <v>6398</v>
      </c>
      <c r="C4509">
        <v>1</v>
      </c>
      <c r="D4509" t="s">
        <v>21</v>
      </c>
      <c r="E4509" t="s">
        <v>6432</v>
      </c>
      <c r="F4509" t="s">
        <v>2659</v>
      </c>
      <c r="G4509" t="s">
        <v>2658</v>
      </c>
      <c r="H4509">
        <v>77.146601599999997</v>
      </c>
      <c r="I4509">
        <v>28.656952400000002</v>
      </c>
      <c r="J4509" t="s">
        <v>706</v>
      </c>
      <c r="K4509" t="s">
        <v>26</v>
      </c>
      <c r="L4509" t="s">
        <v>27</v>
      </c>
      <c r="M4509" t="s">
        <v>27</v>
      </c>
      <c r="N4509" t="s">
        <v>27</v>
      </c>
      <c r="O4509" t="s">
        <v>27</v>
      </c>
      <c r="P4509">
        <v>1</v>
      </c>
      <c r="Q4509">
        <v>6</v>
      </c>
      <c r="R4509">
        <v>300</v>
      </c>
      <c r="S4509">
        <v>3.1</v>
      </c>
      <c r="T4509" s="1">
        <v>42898</v>
      </c>
      <c r="U4509" t="s">
        <v>28</v>
      </c>
      <c r="V4509" t="s">
        <v>20707</v>
      </c>
      <c r="W4509" t="s">
        <v>20710</v>
      </c>
      <c r="X4509" t="s">
        <v>20668</v>
      </c>
      <c r="Y4509" t="s">
        <v>20671</v>
      </c>
      <c r="Z4509">
        <v>6</v>
      </c>
      <c r="AA4509" t="s">
        <v>20672</v>
      </c>
    </row>
    <row r="4510" spans="1:27" x14ac:dyDescent="0.3">
      <c r="A4510">
        <v>4785</v>
      </c>
      <c r="B4510" t="s">
        <v>6444</v>
      </c>
      <c r="C4510">
        <v>1</v>
      </c>
      <c r="D4510" t="s">
        <v>21</v>
      </c>
      <c r="E4510" t="s">
        <v>6445</v>
      </c>
      <c r="F4510" t="s">
        <v>1879</v>
      </c>
      <c r="G4510" t="s">
        <v>1880</v>
      </c>
      <c r="H4510">
        <v>77.078975900000003</v>
      </c>
      <c r="I4510">
        <v>28.638348100000002</v>
      </c>
      <c r="J4510" t="s">
        <v>6215</v>
      </c>
      <c r="K4510" t="s">
        <v>26</v>
      </c>
      <c r="L4510" t="s">
        <v>27</v>
      </c>
      <c r="M4510" t="s">
        <v>27</v>
      </c>
      <c r="N4510" t="s">
        <v>27</v>
      </c>
      <c r="O4510" t="s">
        <v>27</v>
      </c>
      <c r="P4510">
        <v>1</v>
      </c>
      <c r="Q4510">
        <v>34</v>
      </c>
      <c r="R4510">
        <v>300</v>
      </c>
      <c r="S4510">
        <v>3.1</v>
      </c>
      <c r="T4510" s="1">
        <v>42183</v>
      </c>
      <c r="U4510" t="s">
        <v>28</v>
      </c>
      <c r="V4510" t="s">
        <v>20707</v>
      </c>
      <c r="W4510" t="s">
        <v>20710</v>
      </c>
      <c r="X4510" t="s">
        <v>20669</v>
      </c>
      <c r="Y4510" t="s">
        <v>20671</v>
      </c>
      <c r="Z4510">
        <v>6</v>
      </c>
      <c r="AA4510" t="s">
        <v>20672</v>
      </c>
    </row>
    <row r="4511" spans="1:27" x14ac:dyDescent="0.3">
      <c r="A4511">
        <v>18239781</v>
      </c>
      <c r="B4511" t="s">
        <v>6503</v>
      </c>
      <c r="C4511">
        <v>1</v>
      </c>
      <c r="D4511" t="s">
        <v>21</v>
      </c>
      <c r="E4511" t="s">
        <v>6504</v>
      </c>
      <c r="F4511" t="s">
        <v>242</v>
      </c>
      <c r="G4511" t="s">
        <v>243</v>
      </c>
      <c r="H4511">
        <v>77.248612379999997</v>
      </c>
      <c r="I4511">
        <v>28.540083500000001</v>
      </c>
      <c r="J4511" t="s">
        <v>1055</v>
      </c>
      <c r="K4511" t="s">
        <v>26</v>
      </c>
      <c r="L4511" t="s">
        <v>27</v>
      </c>
      <c r="M4511" t="s">
        <v>27</v>
      </c>
      <c r="N4511" t="s">
        <v>27</v>
      </c>
      <c r="O4511" t="s">
        <v>27</v>
      </c>
      <c r="P4511">
        <v>1</v>
      </c>
      <c r="Q4511">
        <v>7</v>
      </c>
      <c r="R4511">
        <v>300</v>
      </c>
      <c r="S4511">
        <v>3.1</v>
      </c>
      <c r="T4511" s="1">
        <v>41022</v>
      </c>
      <c r="U4511" t="s">
        <v>28</v>
      </c>
      <c r="V4511" t="s">
        <v>20707</v>
      </c>
      <c r="W4511" t="s">
        <v>20710</v>
      </c>
      <c r="X4511" t="s">
        <v>20665</v>
      </c>
      <c r="Y4511" t="s">
        <v>20671</v>
      </c>
      <c r="Z4511">
        <v>4</v>
      </c>
      <c r="AA4511" t="s">
        <v>20673</v>
      </c>
    </row>
    <row r="4512" spans="1:27" x14ac:dyDescent="0.3">
      <c r="A4512">
        <v>305276</v>
      </c>
      <c r="B4512" t="s">
        <v>6524</v>
      </c>
      <c r="C4512">
        <v>1</v>
      </c>
      <c r="D4512" t="s">
        <v>21</v>
      </c>
      <c r="E4512" t="s">
        <v>6525</v>
      </c>
      <c r="F4512" t="s">
        <v>154</v>
      </c>
      <c r="G4512" t="s">
        <v>155</v>
      </c>
      <c r="H4512">
        <v>77.189897799999997</v>
      </c>
      <c r="I4512">
        <v>28.694327900000001</v>
      </c>
      <c r="J4512" t="s">
        <v>559</v>
      </c>
      <c r="K4512" t="s">
        <v>26</v>
      </c>
      <c r="L4512" t="s">
        <v>27</v>
      </c>
      <c r="M4512" t="s">
        <v>27</v>
      </c>
      <c r="N4512" t="s">
        <v>27</v>
      </c>
      <c r="O4512" t="s">
        <v>27</v>
      </c>
      <c r="P4512">
        <v>1</v>
      </c>
      <c r="Q4512">
        <v>11</v>
      </c>
      <c r="R4512">
        <v>300</v>
      </c>
      <c r="S4512">
        <v>3.1</v>
      </c>
      <c r="T4512" s="1">
        <v>42481</v>
      </c>
      <c r="U4512" t="s">
        <v>28</v>
      </c>
      <c r="V4512" t="s">
        <v>20707</v>
      </c>
      <c r="W4512" t="s">
        <v>20710</v>
      </c>
      <c r="X4512" t="s">
        <v>20661</v>
      </c>
      <c r="Y4512" t="s">
        <v>20671</v>
      </c>
      <c r="Z4512">
        <v>4</v>
      </c>
      <c r="AA4512" t="s">
        <v>20673</v>
      </c>
    </row>
    <row r="4513" spans="1:27" x14ac:dyDescent="0.3">
      <c r="A4513">
        <v>303244</v>
      </c>
      <c r="B4513" t="s">
        <v>1381</v>
      </c>
      <c r="C4513">
        <v>1</v>
      </c>
      <c r="D4513" t="s">
        <v>21</v>
      </c>
      <c r="E4513" t="s">
        <v>6568</v>
      </c>
      <c r="F4513" t="s">
        <v>709</v>
      </c>
      <c r="G4513" t="s">
        <v>710</v>
      </c>
      <c r="H4513">
        <v>77.163218560000004</v>
      </c>
      <c r="I4513">
        <v>28.557885129999999</v>
      </c>
      <c r="J4513" t="s">
        <v>1253</v>
      </c>
      <c r="K4513" t="s">
        <v>26</v>
      </c>
      <c r="L4513" t="s">
        <v>27</v>
      </c>
      <c r="M4513" t="s">
        <v>27</v>
      </c>
      <c r="N4513" t="s">
        <v>27</v>
      </c>
      <c r="O4513" t="s">
        <v>27</v>
      </c>
      <c r="P4513">
        <v>1</v>
      </c>
      <c r="Q4513">
        <v>9</v>
      </c>
      <c r="R4513">
        <v>300</v>
      </c>
      <c r="S4513">
        <v>3.1</v>
      </c>
      <c r="T4513" s="1">
        <v>40270</v>
      </c>
      <c r="U4513" t="s">
        <v>28</v>
      </c>
      <c r="V4513" t="s">
        <v>20707</v>
      </c>
      <c r="W4513" t="s">
        <v>20710</v>
      </c>
      <c r="X4513" t="s">
        <v>20667</v>
      </c>
      <c r="Y4513" t="s">
        <v>20671</v>
      </c>
      <c r="Z4513">
        <v>4</v>
      </c>
      <c r="AA4513" t="s">
        <v>20673</v>
      </c>
    </row>
    <row r="4514" spans="1:27" x14ac:dyDescent="0.3">
      <c r="A4514">
        <v>18372661</v>
      </c>
      <c r="B4514" t="s">
        <v>6646</v>
      </c>
      <c r="C4514">
        <v>1</v>
      </c>
      <c r="D4514" t="s">
        <v>21</v>
      </c>
      <c r="E4514" t="s">
        <v>6647</v>
      </c>
      <c r="F4514" t="s">
        <v>1153</v>
      </c>
      <c r="G4514" t="s">
        <v>1154</v>
      </c>
      <c r="H4514">
        <v>77.062157799999994</v>
      </c>
      <c r="I4514">
        <v>28.620065799999999</v>
      </c>
      <c r="J4514" t="s">
        <v>2716</v>
      </c>
      <c r="K4514" t="s">
        <v>26</v>
      </c>
      <c r="L4514" t="s">
        <v>27</v>
      </c>
      <c r="M4514" t="s">
        <v>27</v>
      </c>
      <c r="N4514" t="s">
        <v>27</v>
      </c>
      <c r="O4514" t="s">
        <v>27</v>
      </c>
      <c r="P4514">
        <v>1</v>
      </c>
      <c r="Q4514">
        <v>4</v>
      </c>
      <c r="R4514">
        <v>300</v>
      </c>
      <c r="S4514">
        <v>3.1</v>
      </c>
      <c r="T4514" s="1">
        <v>40622</v>
      </c>
      <c r="U4514" t="s">
        <v>28</v>
      </c>
      <c r="V4514" t="s">
        <v>20707</v>
      </c>
      <c r="W4514" t="s">
        <v>20710</v>
      </c>
      <c r="X4514" t="s">
        <v>20663</v>
      </c>
      <c r="Y4514" t="s">
        <v>20674</v>
      </c>
      <c r="Z4514">
        <v>3</v>
      </c>
      <c r="AA4514" t="s">
        <v>20675</v>
      </c>
    </row>
    <row r="4515" spans="1:27" x14ac:dyDescent="0.3">
      <c r="A4515">
        <v>305209</v>
      </c>
      <c r="B4515" t="s">
        <v>6664</v>
      </c>
      <c r="C4515">
        <v>1</v>
      </c>
      <c r="D4515" t="s">
        <v>21</v>
      </c>
      <c r="E4515" t="s">
        <v>6665</v>
      </c>
      <c r="F4515" t="s">
        <v>74</v>
      </c>
      <c r="G4515" t="s">
        <v>75</v>
      </c>
      <c r="H4515">
        <v>77.323536899999993</v>
      </c>
      <c r="I4515">
        <v>28.682750200000001</v>
      </c>
      <c r="J4515" t="s">
        <v>868</v>
      </c>
      <c r="K4515" t="s">
        <v>26</v>
      </c>
      <c r="L4515" t="s">
        <v>27</v>
      </c>
      <c r="M4515" t="s">
        <v>27</v>
      </c>
      <c r="N4515" t="s">
        <v>27</v>
      </c>
      <c r="O4515" t="s">
        <v>27</v>
      </c>
      <c r="P4515">
        <v>1</v>
      </c>
      <c r="Q4515">
        <v>7</v>
      </c>
      <c r="R4515">
        <v>300</v>
      </c>
      <c r="S4515">
        <v>3.1</v>
      </c>
      <c r="T4515" s="1">
        <v>40601</v>
      </c>
      <c r="U4515" t="s">
        <v>28</v>
      </c>
      <c r="V4515" t="s">
        <v>20707</v>
      </c>
      <c r="W4515" t="s">
        <v>20710</v>
      </c>
      <c r="X4515" t="s">
        <v>20663</v>
      </c>
      <c r="Y4515" t="s">
        <v>20674</v>
      </c>
      <c r="Z4515">
        <v>2</v>
      </c>
      <c r="AA4515" t="s">
        <v>20676</v>
      </c>
    </row>
    <row r="4516" spans="1:27" x14ac:dyDescent="0.3">
      <c r="A4516">
        <v>312145</v>
      </c>
      <c r="B4516" t="s">
        <v>6687</v>
      </c>
      <c r="C4516">
        <v>1</v>
      </c>
      <c r="D4516" t="s">
        <v>21</v>
      </c>
      <c r="E4516" t="s">
        <v>872</v>
      </c>
      <c r="F4516" t="s">
        <v>126</v>
      </c>
      <c r="G4516" t="s">
        <v>127</v>
      </c>
      <c r="H4516">
        <v>77.142103000000006</v>
      </c>
      <c r="I4516">
        <v>28.658196799999999</v>
      </c>
      <c r="J4516" t="s">
        <v>5472</v>
      </c>
      <c r="K4516" t="s">
        <v>26</v>
      </c>
      <c r="L4516" t="s">
        <v>27</v>
      </c>
      <c r="M4516" t="s">
        <v>27</v>
      </c>
      <c r="N4516" t="s">
        <v>27</v>
      </c>
      <c r="O4516" t="s">
        <v>27</v>
      </c>
      <c r="P4516">
        <v>1</v>
      </c>
      <c r="Q4516">
        <v>21</v>
      </c>
      <c r="R4516">
        <v>300</v>
      </c>
      <c r="S4516">
        <v>3.1</v>
      </c>
      <c r="T4516" s="1">
        <v>40233</v>
      </c>
      <c r="U4516" t="s">
        <v>28</v>
      </c>
      <c r="V4516" t="s">
        <v>20707</v>
      </c>
      <c r="W4516" t="s">
        <v>20710</v>
      </c>
      <c r="X4516" t="s">
        <v>20667</v>
      </c>
      <c r="Y4516" t="s">
        <v>20674</v>
      </c>
      <c r="Z4516">
        <v>2</v>
      </c>
      <c r="AA4516" t="s">
        <v>20676</v>
      </c>
    </row>
    <row r="4517" spans="1:27" x14ac:dyDescent="0.3">
      <c r="A4517">
        <v>18317756</v>
      </c>
      <c r="B4517" t="s">
        <v>6690</v>
      </c>
      <c r="C4517">
        <v>1</v>
      </c>
      <c r="D4517" t="s">
        <v>21</v>
      </c>
      <c r="E4517" t="s">
        <v>6691</v>
      </c>
      <c r="F4517" t="s">
        <v>44</v>
      </c>
      <c r="G4517" t="s">
        <v>45</v>
      </c>
      <c r="H4517">
        <v>77.213761099999999</v>
      </c>
      <c r="I4517">
        <v>28.704775569999999</v>
      </c>
      <c r="J4517" t="s">
        <v>479</v>
      </c>
      <c r="K4517" t="s">
        <v>26</v>
      </c>
      <c r="L4517" t="s">
        <v>27</v>
      </c>
      <c r="M4517" t="s">
        <v>27</v>
      </c>
      <c r="N4517" t="s">
        <v>27</v>
      </c>
      <c r="O4517" t="s">
        <v>27</v>
      </c>
      <c r="P4517">
        <v>1</v>
      </c>
      <c r="Q4517">
        <v>8</v>
      </c>
      <c r="R4517">
        <v>300</v>
      </c>
      <c r="S4517">
        <v>3.1</v>
      </c>
      <c r="T4517" s="1">
        <v>40965</v>
      </c>
      <c r="U4517" t="s">
        <v>28</v>
      </c>
      <c r="V4517" t="s">
        <v>20707</v>
      </c>
      <c r="W4517" t="s">
        <v>20710</v>
      </c>
      <c r="X4517" t="s">
        <v>20665</v>
      </c>
      <c r="Y4517" t="s">
        <v>20674</v>
      </c>
      <c r="Z4517">
        <v>2</v>
      </c>
      <c r="AA4517" t="s">
        <v>20676</v>
      </c>
    </row>
    <row r="4518" spans="1:27" x14ac:dyDescent="0.3">
      <c r="A4518">
        <v>310936</v>
      </c>
      <c r="B4518" t="s">
        <v>845</v>
      </c>
      <c r="C4518">
        <v>1</v>
      </c>
      <c r="D4518" t="s">
        <v>21</v>
      </c>
      <c r="E4518" t="s">
        <v>6692</v>
      </c>
      <c r="F4518" t="s">
        <v>44</v>
      </c>
      <c r="G4518" t="s">
        <v>45</v>
      </c>
      <c r="H4518">
        <v>77.208135100000007</v>
      </c>
      <c r="I4518">
        <v>28.699566000000001</v>
      </c>
      <c r="J4518" t="s">
        <v>846</v>
      </c>
      <c r="K4518" t="s">
        <v>26</v>
      </c>
      <c r="L4518" t="s">
        <v>27</v>
      </c>
      <c r="M4518" t="s">
        <v>27</v>
      </c>
      <c r="N4518" t="s">
        <v>27</v>
      </c>
      <c r="O4518" t="s">
        <v>27</v>
      </c>
      <c r="P4518">
        <v>1</v>
      </c>
      <c r="Q4518">
        <v>9</v>
      </c>
      <c r="R4518">
        <v>300</v>
      </c>
      <c r="S4518">
        <v>3.1</v>
      </c>
      <c r="T4518" s="1">
        <v>41315</v>
      </c>
      <c r="U4518" t="s">
        <v>28</v>
      </c>
      <c r="V4518" t="s">
        <v>20707</v>
      </c>
      <c r="W4518" t="s">
        <v>20710</v>
      </c>
      <c r="X4518" t="s">
        <v>20658</v>
      </c>
      <c r="Y4518" t="s">
        <v>20674</v>
      </c>
      <c r="Z4518">
        <v>2</v>
      </c>
      <c r="AA4518" t="s">
        <v>20676</v>
      </c>
    </row>
    <row r="4519" spans="1:27" x14ac:dyDescent="0.3">
      <c r="A4519">
        <v>302155</v>
      </c>
      <c r="B4519" t="s">
        <v>6699</v>
      </c>
      <c r="C4519">
        <v>1</v>
      </c>
      <c r="D4519" t="s">
        <v>21</v>
      </c>
      <c r="E4519" t="s">
        <v>6700</v>
      </c>
      <c r="F4519" t="s">
        <v>1793</v>
      </c>
      <c r="G4519" t="s">
        <v>1794</v>
      </c>
      <c r="H4519">
        <v>77.211241670000007</v>
      </c>
      <c r="I4519">
        <v>28.640825</v>
      </c>
      <c r="J4519" t="s">
        <v>551</v>
      </c>
      <c r="K4519" t="s">
        <v>26</v>
      </c>
      <c r="L4519" t="s">
        <v>27</v>
      </c>
      <c r="M4519" t="s">
        <v>27</v>
      </c>
      <c r="N4519" t="s">
        <v>27</v>
      </c>
      <c r="O4519" t="s">
        <v>27</v>
      </c>
      <c r="P4519">
        <v>1</v>
      </c>
      <c r="Q4519">
        <v>28</v>
      </c>
      <c r="R4519">
        <v>300</v>
      </c>
      <c r="S4519">
        <v>3.1</v>
      </c>
      <c r="T4519" s="1">
        <v>41324</v>
      </c>
      <c r="U4519" t="s">
        <v>28</v>
      </c>
      <c r="V4519" t="s">
        <v>20707</v>
      </c>
      <c r="W4519" t="s">
        <v>20710</v>
      </c>
      <c r="X4519" t="s">
        <v>20658</v>
      </c>
      <c r="Y4519" t="s">
        <v>20674</v>
      </c>
      <c r="Z4519">
        <v>2</v>
      </c>
      <c r="AA4519" t="s">
        <v>20676</v>
      </c>
    </row>
    <row r="4520" spans="1:27" x14ac:dyDescent="0.3">
      <c r="A4520">
        <v>304633</v>
      </c>
      <c r="B4520" t="s">
        <v>6709</v>
      </c>
      <c r="C4520">
        <v>1</v>
      </c>
      <c r="D4520" t="s">
        <v>21</v>
      </c>
      <c r="E4520" t="s">
        <v>6710</v>
      </c>
      <c r="F4520" t="s">
        <v>1936</v>
      </c>
      <c r="G4520" t="s">
        <v>1937</v>
      </c>
      <c r="H4520">
        <v>77.196454799999998</v>
      </c>
      <c r="I4520">
        <v>28.546220399999999</v>
      </c>
      <c r="J4520" t="s">
        <v>554</v>
      </c>
      <c r="K4520" t="s">
        <v>26</v>
      </c>
      <c r="L4520" t="s">
        <v>27</v>
      </c>
      <c r="M4520" t="s">
        <v>27</v>
      </c>
      <c r="N4520" t="s">
        <v>27</v>
      </c>
      <c r="O4520" t="s">
        <v>27</v>
      </c>
      <c r="P4520">
        <v>1</v>
      </c>
      <c r="Q4520">
        <v>7</v>
      </c>
      <c r="R4520">
        <v>300</v>
      </c>
      <c r="S4520">
        <v>3.1</v>
      </c>
      <c r="T4520" s="1">
        <v>40587</v>
      </c>
      <c r="U4520" t="s">
        <v>28</v>
      </c>
      <c r="V4520" t="s">
        <v>20707</v>
      </c>
      <c r="W4520" t="s">
        <v>20710</v>
      </c>
      <c r="X4520" t="s">
        <v>20663</v>
      </c>
      <c r="Y4520" t="s">
        <v>20674</v>
      </c>
      <c r="Z4520">
        <v>2</v>
      </c>
      <c r="AA4520" t="s">
        <v>20676</v>
      </c>
    </row>
    <row r="4521" spans="1:27" x14ac:dyDescent="0.3">
      <c r="A4521">
        <v>312054</v>
      </c>
      <c r="B4521" t="s">
        <v>6716</v>
      </c>
      <c r="C4521">
        <v>1</v>
      </c>
      <c r="D4521" t="s">
        <v>21</v>
      </c>
      <c r="E4521" t="s">
        <v>6717</v>
      </c>
      <c r="F4521" t="s">
        <v>1153</v>
      </c>
      <c r="G4521" t="s">
        <v>1154</v>
      </c>
      <c r="H4521">
        <v>77.044887700000004</v>
      </c>
      <c r="I4521">
        <v>28.620008599999998</v>
      </c>
      <c r="J4521" t="s">
        <v>6718</v>
      </c>
      <c r="K4521" t="s">
        <v>26</v>
      </c>
      <c r="L4521" t="s">
        <v>27</v>
      </c>
      <c r="M4521" t="s">
        <v>27</v>
      </c>
      <c r="N4521" t="s">
        <v>27</v>
      </c>
      <c r="O4521" t="s">
        <v>27</v>
      </c>
      <c r="P4521">
        <v>1</v>
      </c>
      <c r="Q4521">
        <v>14</v>
      </c>
      <c r="R4521">
        <v>300</v>
      </c>
      <c r="S4521">
        <v>3.1</v>
      </c>
      <c r="T4521" s="1">
        <v>42418</v>
      </c>
      <c r="U4521" t="s">
        <v>28</v>
      </c>
      <c r="V4521" t="s">
        <v>20707</v>
      </c>
      <c r="W4521" t="s">
        <v>20710</v>
      </c>
      <c r="X4521" t="s">
        <v>20661</v>
      </c>
      <c r="Y4521" t="s">
        <v>20674</v>
      </c>
      <c r="Z4521">
        <v>2</v>
      </c>
      <c r="AA4521" t="s">
        <v>20676</v>
      </c>
    </row>
    <row r="4522" spans="1:27" x14ac:dyDescent="0.3">
      <c r="A4522">
        <v>18263693</v>
      </c>
      <c r="B4522" t="s">
        <v>6719</v>
      </c>
      <c r="C4522">
        <v>1</v>
      </c>
      <c r="D4522" t="s">
        <v>21</v>
      </c>
      <c r="E4522" t="s">
        <v>6720</v>
      </c>
      <c r="F4522" t="s">
        <v>1850</v>
      </c>
      <c r="G4522" t="s">
        <v>1851</v>
      </c>
      <c r="H4522">
        <v>77.1965012</v>
      </c>
      <c r="I4522">
        <v>28.6928555</v>
      </c>
      <c r="J4522" t="s">
        <v>548</v>
      </c>
      <c r="K4522" t="s">
        <v>26</v>
      </c>
      <c r="L4522" t="s">
        <v>27</v>
      </c>
      <c r="M4522" t="s">
        <v>27</v>
      </c>
      <c r="N4522" t="s">
        <v>27</v>
      </c>
      <c r="O4522" t="s">
        <v>27</v>
      </c>
      <c r="P4522">
        <v>1</v>
      </c>
      <c r="Q4522">
        <v>10</v>
      </c>
      <c r="R4522">
        <v>300</v>
      </c>
      <c r="S4522">
        <v>3.1</v>
      </c>
      <c r="T4522" s="1">
        <v>42040</v>
      </c>
      <c r="U4522" t="s">
        <v>28</v>
      </c>
      <c r="V4522" t="s">
        <v>20707</v>
      </c>
      <c r="W4522" t="s">
        <v>20710</v>
      </c>
      <c r="X4522" t="s">
        <v>20669</v>
      </c>
      <c r="Y4522" t="s">
        <v>20674</v>
      </c>
      <c r="Z4522">
        <v>2</v>
      </c>
      <c r="AA4522" t="s">
        <v>20676</v>
      </c>
    </row>
    <row r="4523" spans="1:27" x14ac:dyDescent="0.3">
      <c r="A4523">
        <v>311333</v>
      </c>
      <c r="B4523" t="s">
        <v>1381</v>
      </c>
      <c r="C4523">
        <v>1</v>
      </c>
      <c r="D4523" t="s">
        <v>21</v>
      </c>
      <c r="E4523" t="s">
        <v>6721</v>
      </c>
      <c r="F4523" t="s">
        <v>1879</v>
      </c>
      <c r="G4523" t="s">
        <v>1880</v>
      </c>
      <c r="H4523">
        <v>77.069946999999999</v>
      </c>
      <c r="I4523">
        <v>28.627449800000001</v>
      </c>
      <c r="J4523" t="s">
        <v>1253</v>
      </c>
      <c r="K4523" t="s">
        <v>26</v>
      </c>
      <c r="L4523" t="s">
        <v>27</v>
      </c>
      <c r="M4523" t="s">
        <v>27</v>
      </c>
      <c r="N4523" t="s">
        <v>27</v>
      </c>
      <c r="O4523" t="s">
        <v>27</v>
      </c>
      <c r="P4523">
        <v>1</v>
      </c>
      <c r="Q4523">
        <v>7</v>
      </c>
      <c r="R4523">
        <v>300</v>
      </c>
      <c r="S4523">
        <v>3.1</v>
      </c>
      <c r="T4523" s="1">
        <v>42044</v>
      </c>
      <c r="U4523" t="s">
        <v>28</v>
      </c>
      <c r="V4523" t="s">
        <v>20707</v>
      </c>
      <c r="W4523" t="s">
        <v>20710</v>
      </c>
      <c r="X4523" t="s">
        <v>20669</v>
      </c>
      <c r="Y4523" t="s">
        <v>20674</v>
      </c>
      <c r="Z4523">
        <v>2</v>
      </c>
      <c r="AA4523" t="s">
        <v>20676</v>
      </c>
    </row>
    <row r="4524" spans="1:27" x14ac:dyDescent="0.3">
      <c r="A4524">
        <v>300406</v>
      </c>
      <c r="B4524" t="s">
        <v>6777</v>
      </c>
      <c r="C4524">
        <v>1</v>
      </c>
      <c r="D4524" t="s">
        <v>21</v>
      </c>
      <c r="E4524" t="s">
        <v>6778</v>
      </c>
      <c r="F4524" t="s">
        <v>1879</v>
      </c>
      <c r="G4524" t="s">
        <v>1880</v>
      </c>
      <c r="H4524">
        <v>77.079740299999997</v>
      </c>
      <c r="I4524">
        <v>28.641959499999999</v>
      </c>
      <c r="J4524" t="s">
        <v>525</v>
      </c>
      <c r="K4524" t="s">
        <v>26</v>
      </c>
      <c r="L4524" t="s">
        <v>27</v>
      </c>
      <c r="M4524" t="s">
        <v>27</v>
      </c>
      <c r="N4524" t="s">
        <v>27</v>
      </c>
      <c r="O4524" t="s">
        <v>27</v>
      </c>
      <c r="P4524">
        <v>1</v>
      </c>
      <c r="Q4524">
        <v>12</v>
      </c>
      <c r="R4524">
        <v>300</v>
      </c>
      <c r="S4524">
        <v>3.1</v>
      </c>
      <c r="T4524" s="1">
        <v>41281</v>
      </c>
      <c r="U4524" t="s">
        <v>28</v>
      </c>
      <c r="V4524" t="s">
        <v>20707</v>
      </c>
      <c r="W4524" t="s">
        <v>20710</v>
      </c>
      <c r="X4524" t="s">
        <v>20658</v>
      </c>
      <c r="Y4524" t="s">
        <v>20674</v>
      </c>
      <c r="Z4524">
        <v>1</v>
      </c>
      <c r="AA4524" t="s">
        <v>20677</v>
      </c>
    </row>
    <row r="4525" spans="1:27" x14ac:dyDescent="0.3">
      <c r="A4525">
        <v>309384</v>
      </c>
      <c r="B4525" t="s">
        <v>6781</v>
      </c>
      <c r="C4525">
        <v>1</v>
      </c>
      <c r="D4525" t="s">
        <v>21</v>
      </c>
      <c r="E4525" t="s">
        <v>6782</v>
      </c>
      <c r="F4525" t="s">
        <v>322</v>
      </c>
      <c r="G4525" t="s">
        <v>323</v>
      </c>
      <c r="H4525">
        <v>77.185585099999997</v>
      </c>
      <c r="I4525">
        <v>28.6738532</v>
      </c>
      <c r="J4525" t="s">
        <v>4061</v>
      </c>
      <c r="K4525" t="s">
        <v>26</v>
      </c>
      <c r="L4525" t="s">
        <v>27</v>
      </c>
      <c r="M4525" t="s">
        <v>27</v>
      </c>
      <c r="N4525" t="s">
        <v>27</v>
      </c>
      <c r="O4525" t="s">
        <v>27</v>
      </c>
      <c r="P4525">
        <v>1</v>
      </c>
      <c r="Q4525">
        <v>9</v>
      </c>
      <c r="R4525">
        <v>300</v>
      </c>
      <c r="S4525">
        <v>3.1</v>
      </c>
      <c r="T4525" s="1">
        <v>41626</v>
      </c>
      <c r="U4525" t="s">
        <v>28</v>
      </c>
      <c r="V4525" t="s">
        <v>20707</v>
      </c>
      <c r="W4525" t="s">
        <v>20710</v>
      </c>
      <c r="X4525" t="s">
        <v>20658</v>
      </c>
      <c r="Y4525" t="s">
        <v>20678</v>
      </c>
      <c r="Z4525">
        <v>12</v>
      </c>
      <c r="AA4525" t="s">
        <v>6631</v>
      </c>
    </row>
    <row r="4526" spans="1:27" x14ac:dyDescent="0.3">
      <c r="A4526">
        <v>311377</v>
      </c>
      <c r="B4526" t="s">
        <v>6868</v>
      </c>
      <c r="C4526">
        <v>1</v>
      </c>
      <c r="D4526" t="s">
        <v>21</v>
      </c>
      <c r="E4526" t="s">
        <v>6869</v>
      </c>
      <c r="F4526" t="s">
        <v>4839</v>
      </c>
      <c r="G4526" t="s">
        <v>4840</v>
      </c>
      <c r="H4526">
        <v>77.119336000000004</v>
      </c>
      <c r="I4526">
        <v>28.630784200000001</v>
      </c>
      <c r="J4526" t="s">
        <v>494</v>
      </c>
      <c r="K4526" t="s">
        <v>26</v>
      </c>
      <c r="L4526" t="s">
        <v>27</v>
      </c>
      <c r="M4526" t="s">
        <v>27</v>
      </c>
      <c r="N4526" t="s">
        <v>27</v>
      </c>
      <c r="O4526" t="s">
        <v>27</v>
      </c>
      <c r="P4526">
        <v>1</v>
      </c>
      <c r="Q4526">
        <v>14</v>
      </c>
      <c r="R4526">
        <v>300</v>
      </c>
      <c r="S4526">
        <v>3.1</v>
      </c>
      <c r="T4526" s="1">
        <v>42336</v>
      </c>
      <c r="U4526" t="s">
        <v>28</v>
      </c>
      <c r="V4526" t="s">
        <v>20707</v>
      </c>
      <c r="W4526" t="s">
        <v>20710</v>
      </c>
      <c r="X4526" t="s">
        <v>20669</v>
      </c>
      <c r="Y4526" t="s">
        <v>20678</v>
      </c>
      <c r="Z4526">
        <v>11</v>
      </c>
      <c r="AA4526" t="s">
        <v>20679</v>
      </c>
    </row>
    <row r="4527" spans="1:27" x14ac:dyDescent="0.3">
      <c r="A4527">
        <v>18357533</v>
      </c>
      <c r="B4527" t="s">
        <v>6880</v>
      </c>
      <c r="C4527">
        <v>1</v>
      </c>
      <c r="D4527" t="s">
        <v>21</v>
      </c>
      <c r="E4527" t="s">
        <v>6881</v>
      </c>
      <c r="F4527" t="s">
        <v>204</v>
      </c>
      <c r="G4527" t="s">
        <v>205</v>
      </c>
      <c r="H4527">
        <v>77.291798700000001</v>
      </c>
      <c r="I4527">
        <v>28.535125499999999</v>
      </c>
      <c r="J4527" t="s">
        <v>515</v>
      </c>
      <c r="K4527" t="s">
        <v>26</v>
      </c>
      <c r="L4527" t="s">
        <v>27</v>
      </c>
      <c r="M4527" t="s">
        <v>27</v>
      </c>
      <c r="N4527" t="s">
        <v>27</v>
      </c>
      <c r="O4527" t="s">
        <v>27</v>
      </c>
      <c r="P4527">
        <v>1</v>
      </c>
      <c r="Q4527">
        <v>8</v>
      </c>
      <c r="R4527">
        <v>300</v>
      </c>
      <c r="S4527">
        <v>3.1</v>
      </c>
      <c r="T4527" s="1">
        <v>42685</v>
      </c>
      <c r="U4527" t="s">
        <v>28</v>
      </c>
      <c r="V4527" t="s">
        <v>20707</v>
      </c>
      <c r="W4527" t="s">
        <v>20710</v>
      </c>
      <c r="X4527" t="s">
        <v>20661</v>
      </c>
      <c r="Y4527" t="s">
        <v>20678</v>
      </c>
      <c r="Z4527">
        <v>11</v>
      </c>
      <c r="AA4527" t="s">
        <v>20679</v>
      </c>
    </row>
    <row r="4528" spans="1:27" x14ac:dyDescent="0.3">
      <c r="A4528">
        <v>8580</v>
      </c>
      <c r="B4528" t="s">
        <v>6288</v>
      </c>
      <c r="C4528">
        <v>1</v>
      </c>
      <c r="D4528" t="s">
        <v>21</v>
      </c>
      <c r="E4528" t="s">
        <v>6930</v>
      </c>
      <c r="F4528" t="s">
        <v>2659</v>
      </c>
      <c r="G4528" t="s">
        <v>2658</v>
      </c>
      <c r="H4528">
        <v>77.146731000000003</v>
      </c>
      <c r="I4528">
        <v>28.656801999999999</v>
      </c>
      <c r="J4528" t="s">
        <v>713</v>
      </c>
      <c r="K4528" t="s">
        <v>26</v>
      </c>
      <c r="L4528" t="s">
        <v>27</v>
      </c>
      <c r="M4528" t="s">
        <v>27</v>
      </c>
      <c r="N4528" t="s">
        <v>27</v>
      </c>
      <c r="O4528" t="s">
        <v>27</v>
      </c>
      <c r="P4528">
        <v>1</v>
      </c>
      <c r="Q4528">
        <v>25</v>
      </c>
      <c r="R4528">
        <v>300</v>
      </c>
      <c r="S4528">
        <v>3.1</v>
      </c>
      <c r="T4528" s="1">
        <v>40464</v>
      </c>
      <c r="U4528" t="s">
        <v>28</v>
      </c>
      <c r="V4528" t="s">
        <v>20707</v>
      </c>
      <c r="W4528" t="s">
        <v>20710</v>
      </c>
      <c r="X4528" t="s">
        <v>20667</v>
      </c>
      <c r="Y4528" t="s">
        <v>20678</v>
      </c>
      <c r="Z4528">
        <v>10</v>
      </c>
      <c r="AA4528" t="s">
        <v>20680</v>
      </c>
    </row>
    <row r="4529" spans="1:27" x14ac:dyDescent="0.3">
      <c r="A4529">
        <v>18433987</v>
      </c>
      <c r="B4529" t="s">
        <v>6945</v>
      </c>
      <c r="C4529">
        <v>1</v>
      </c>
      <c r="D4529" t="s">
        <v>21</v>
      </c>
      <c r="E4529" t="s">
        <v>6946</v>
      </c>
      <c r="F4529" t="s">
        <v>6947</v>
      </c>
      <c r="G4529" t="s">
        <v>6948</v>
      </c>
      <c r="H4529">
        <v>77.203194969999998</v>
      </c>
      <c r="I4529">
        <v>28.670775800000001</v>
      </c>
      <c r="J4529" t="s">
        <v>697</v>
      </c>
      <c r="K4529" t="s">
        <v>26</v>
      </c>
      <c r="L4529" t="s">
        <v>27</v>
      </c>
      <c r="M4529" t="s">
        <v>27</v>
      </c>
      <c r="N4529" t="s">
        <v>27</v>
      </c>
      <c r="O4529" t="s">
        <v>27</v>
      </c>
      <c r="P4529">
        <v>1</v>
      </c>
      <c r="Q4529">
        <v>9</v>
      </c>
      <c r="R4529">
        <v>300</v>
      </c>
      <c r="S4529">
        <v>3.1</v>
      </c>
      <c r="T4529" s="1">
        <v>40819</v>
      </c>
      <c r="U4529" t="s">
        <v>28</v>
      </c>
      <c r="V4529" t="s">
        <v>20707</v>
      </c>
      <c r="W4529" t="s">
        <v>20710</v>
      </c>
      <c r="X4529" t="s">
        <v>20663</v>
      </c>
      <c r="Y4529" t="s">
        <v>20678</v>
      </c>
      <c r="Z4529">
        <v>10</v>
      </c>
      <c r="AA4529" t="s">
        <v>20680</v>
      </c>
    </row>
    <row r="4530" spans="1:27" x14ac:dyDescent="0.3">
      <c r="A4530">
        <v>6654</v>
      </c>
      <c r="B4530" t="s">
        <v>6960</v>
      </c>
      <c r="C4530">
        <v>1</v>
      </c>
      <c r="D4530" t="s">
        <v>21</v>
      </c>
      <c r="E4530" t="s">
        <v>6961</v>
      </c>
      <c r="F4530" t="s">
        <v>1850</v>
      </c>
      <c r="G4530" t="s">
        <v>1851</v>
      </c>
      <c r="H4530">
        <v>77.202385699999994</v>
      </c>
      <c r="I4530">
        <v>28.689522700000001</v>
      </c>
      <c r="J4530" t="s">
        <v>548</v>
      </c>
      <c r="K4530" t="s">
        <v>26</v>
      </c>
      <c r="L4530" t="s">
        <v>27</v>
      </c>
      <c r="M4530" t="s">
        <v>27</v>
      </c>
      <c r="N4530" t="s">
        <v>27</v>
      </c>
      <c r="O4530" t="s">
        <v>27</v>
      </c>
      <c r="P4530">
        <v>1</v>
      </c>
      <c r="Q4530">
        <v>25</v>
      </c>
      <c r="R4530">
        <v>300</v>
      </c>
      <c r="S4530">
        <v>3.1</v>
      </c>
      <c r="T4530" s="1">
        <v>43011</v>
      </c>
      <c r="U4530" t="s">
        <v>28</v>
      </c>
      <c r="V4530" t="s">
        <v>20707</v>
      </c>
      <c r="W4530" t="s">
        <v>20710</v>
      </c>
      <c r="X4530" t="s">
        <v>20668</v>
      </c>
      <c r="Y4530" t="s">
        <v>20678</v>
      </c>
      <c r="Z4530">
        <v>10</v>
      </c>
      <c r="AA4530" t="s">
        <v>20680</v>
      </c>
    </row>
    <row r="4531" spans="1:27" x14ac:dyDescent="0.3">
      <c r="A4531">
        <v>18451572</v>
      </c>
      <c r="B4531" t="s">
        <v>6966</v>
      </c>
      <c r="C4531">
        <v>1</v>
      </c>
      <c r="D4531" t="s">
        <v>21</v>
      </c>
      <c r="E4531" t="s">
        <v>6967</v>
      </c>
      <c r="F4531" t="s">
        <v>293</v>
      </c>
      <c r="G4531" t="s">
        <v>294</v>
      </c>
      <c r="H4531">
        <v>77.247802350000001</v>
      </c>
      <c r="I4531">
        <v>28.527742669999999</v>
      </c>
      <c r="J4531" t="s">
        <v>6968</v>
      </c>
      <c r="K4531" t="s">
        <v>26</v>
      </c>
      <c r="L4531" t="s">
        <v>27</v>
      </c>
      <c r="M4531" t="s">
        <v>27</v>
      </c>
      <c r="N4531" t="s">
        <v>27</v>
      </c>
      <c r="O4531" t="s">
        <v>27</v>
      </c>
      <c r="P4531">
        <v>1</v>
      </c>
      <c r="Q4531">
        <v>7</v>
      </c>
      <c r="R4531">
        <v>400</v>
      </c>
      <c r="S4531">
        <v>3.1</v>
      </c>
      <c r="T4531" s="1">
        <v>43355</v>
      </c>
      <c r="U4531" t="s">
        <v>28</v>
      </c>
      <c r="V4531" t="s">
        <v>20707</v>
      </c>
      <c r="W4531" t="s">
        <v>20710</v>
      </c>
      <c r="X4531" t="s">
        <v>20662</v>
      </c>
      <c r="Y4531" t="s">
        <v>20659</v>
      </c>
      <c r="Z4531">
        <v>9</v>
      </c>
      <c r="AA4531" t="s">
        <v>20660</v>
      </c>
    </row>
    <row r="4532" spans="1:27" x14ac:dyDescent="0.3">
      <c r="A4532">
        <v>18037834</v>
      </c>
      <c r="B4532" t="s">
        <v>6972</v>
      </c>
      <c r="C4532">
        <v>1</v>
      </c>
      <c r="D4532" t="s">
        <v>21</v>
      </c>
      <c r="E4532" t="s">
        <v>6973</v>
      </c>
      <c r="F4532" t="s">
        <v>333</v>
      </c>
      <c r="G4532" t="s">
        <v>334</v>
      </c>
      <c r="H4532">
        <v>77.254013900000004</v>
      </c>
      <c r="I4532">
        <v>28.561846599999999</v>
      </c>
      <c r="J4532" t="s">
        <v>559</v>
      </c>
      <c r="K4532" t="s">
        <v>26</v>
      </c>
      <c r="L4532" t="s">
        <v>27</v>
      </c>
      <c r="M4532" t="s">
        <v>27</v>
      </c>
      <c r="N4532" t="s">
        <v>27</v>
      </c>
      <c r="O4532" t="s">
        <v>27</v>
      </c>
      <c r="P4532">
        <v>1</v>
      </c>
      <c r="Q4532">
        <v>9</v>
      </c>
      <c r="R4532">
        <v>400</v>
      </c>
      <c r="S4532">
        <v>3.1</v>
      </c>
      <c r="T4532" s="1">
        <v>40440</v>
      </c>
      <c r="U4532" t="s">
        <v>28</v>
      </c>
      <c r="V4532" t="s">
        <v>20707</v>
      </c>
      <c r="W4532" t="s">
        <v>20710</v>
      </c>
      <c r="X4532" t="s">
        <v>20667</v>
      </c>
      <c r="Y4532" t="s">
        <v>20659</v>
      </c>
      <c r="Z4532">
        <v>9</v>
      </c>
      <c r="AA4532" t="s">
        <v>20660</v>
      </c>
    </row>
    <row r="4533" spans="1:27" x14ac:dyDescent="0.3">
      <c r="A4533">
        <v>18337922</v>
      </c>
      <c r="B4533" t="s">
        <v>6983</v>
      </c>
      <c r="C4533">
        <v>1</v>
      </c>
      <c r="D4533" t="s">
        <v>21</v>
      </c>
      <c r="E4533" t="s">
        <v>6984</v>
      </c>
      <c r="F4533" t="s">
        <v>78</v>
      </c>
      <c r="G4533" t="s">
        <v>79</v>
      </c>
      <c r="H4533">
        <v>77.241548100000003</v>
      </c>
      <c r="I4533">
        <v>28.579918899999999</v>
      </c>
      <c r="J4533" t="s">
        <v>559</v>
      </c>
      <c r="K4533" t="s">
        <v>26</v>
      </c>
      <c r="L4533" t="s">
        <v>27</v>
      </c>
      <c r="M4533" t="s">
        <v>27</v>
      </c>
      <c r="N4533" t="s">
        <v>27</v>
      </c>
      <c r="O4533" t="s">
        <v>27</v>
      </c>
      <c r="P4533">
        <v>1</v>
      </c>
      <c r="Q4533">
        <v>7</v>
      </c>
      <c r="R4533">
        <v>400</v>
      </c>
      <c r="S4533">
        <v>3.1</v>
      </c>
      <c r="T4533" s="1">
        <v>41170</v>
      </c>
      <c r="U4533" t="s">
        <v>28</v>
      </c>
      <c r="V4533" t="s">
        <v>20707</v>
      </c>
      <c r="W4533" t="s">
        <v>20710</v>
      </c>
      <c r="X4533" t="s">
        <v>20665</v>
      </c>
      <c r="Y4533" t="s">
        <v>20659</v>
      </c>
      <c r="Z4533">
        <v>9</v>
      </c>
      <c r="AA4533" t="s">
        <v>20660</v>
      </c>
    </row>
    <row r="4534" spans="1:27" x14ac:dyDescent="0.3">
      <c r="A4534">
        <v>311944</v>
      </c>
      <c r="B4534" t="s">
        <v>6990</v>
      </c>
      <c r="C4534">
        <v>1</v>
      </c>
      <c r="D4534" t="s">
        <v>21</v>
      </c>
      <c r="E4534" t="s">
        <v>6991</v>
      </c>
      <c r="F4534" t="s">
        <v>1730</v>
      </c>
      <c r="G4534" t="s">
        <v>1731</v>
      </c>
      <c r="H4534">
        <v>77.130202600000004</v>
      </c>
      <c r="I4534">
        <v>28.6484901</v>
      </c>
      <c r="J4534" t="s">
        <v>821</v>
      </c>
      <c r="K4534" t="s">
        <v>26</v>
      </c>
      <c r="L4534" t="s">
        <v>27</v>
      </c>
      <c r="M4534" t="s">
        <v>27</v>
      </c>
      <c r="N4534" t="s">
        <v>27</v>
      </c>
      <c r="O4534" t="s">
        <v>27</v>
      </c>
      <c r="P4534">
        <v>1</v>
      </c>
      <c r="Q4534">
        <v>7</v>
      </c>
      <c r="R4534">
        <v>400</v>
      </c>
      <c r="S4534">
        <v>3.1</v>
      </c>
      <c r="T4534" s="1">
        <v>40790</v>
      </c>
      <c r="U4534" t="s">
        <v>28</v>
      </c>
      <c r="V4534" t="s">
        <v>20707</v>
      </c>
      <c r="W4534" t="s">
        <v>20710</v>
      </c>
      <c r="X4534" t="s">
        <v>20663</v>
      </c>
      <c r="Y4534" t="s">
        <v>20659</v>
      </c>
      <c r="Z4534">
        <v>9</v>
      </c>
      <c r="AA4534" t="s">
        <v>20660</v>
      </c>
    </row>
    <row r="4535" spans="1:27" x14ac:dyDescent="0.3">
      <c r="A4535">
        <v>18352186</v>
      </c>
      <c r="B4535" t="s">
        <v>7015</v>
      </c>
      <c r="C4535">
        <v>1</v>
      </c>
      <c r="D4535" t="s">
        <v>21</v>
      </c>
      <c r="E4535" t="s">
        <v>7053</v>
      </c>
      <c r="F4535" t="s">
        <v>3096</v>
      </c>
      <c r="G4535" t="s">
        <v>3097</v>
      </c>
      <c r="H4535">
        <v>77.190347000000003</v>
      </c>
      <c r="I4535">
        <v>28.7060128</v>
      </c>
      <c r="J4535" t="s">
        <v>1045</v>
      </c>
      <c r="K4535" t="s">
        <v>26</v>
      </c>
      <c r="L4535" t="s">
        <v>27</v>
      </c>
      <c r="M4535" t="s">
        <v>27</v>
      </c>
      <c r="N4535" t="s">
        <v>27</v>
      </c>
      <c r="O4535" t="s">
        <v>27</v>
      </c>
      <c r="P4535">
        <v>1</v>
      </c>
      <c r="Q4535">
        <v>17</v>
      </c>
      <c r="R4535">
        <v>400</v>
      </c>
      <c r="S4535">
        <v>3.1</v>
      </c>
      <c r="T4535" s="1">
        <v>40772</v>
      </c>
      <c r="U4535" t="s">
        <v>28</v>
      </c>
      <c r="V4535" t="s">
        <v>20707</v>
      </c>
      <c r="W4535" t="s">
        <v>20710</v>
      </c>
      <c r="X4535" t="s">
        <v>20663</v>
      </c>
      <c r="Y4535" t="s">
        <v>20659</v>
      </c>
      <c r="Z4535">
        <v>8</v>
      </c>
      <c r="AA4535" t="s">
        <v>20666</v>
      </c>
    </row>
    <row r="4536" spans="1:27" x14ac:dyDescent="0.3">
      <c r="A4536">
        <v>9156</v>
      </c>
      <c r="B4536" t="s">
        <v>7087</v>
      </c>
      <c r="C4536">
        <v>1</v>
      </c>
      <c r="D4536" t="s">
        <v>21</v>
      </c>
      <c r="E4536" t="s">
        <v>7088</v>
      </c>
      <c r="F4536" t="s">
        <v>326</v>
      </c>
      <c r="G4536" t="s">
        <v>327</v>
      </c>
      <c r="H4536">
        <v>77.222731999999993</v>
      </c>
      <c r="I4536">
        <v>28.6577424</v>
      </c>
      <c r="J4536" t="s">
        <v>711</v>
      </c>
      <c r="K4536" t="s">
        <v>26</v>
      </c>
      <c r="L4536" t="s">
        <v>27</v>
      </c>
      <c r="M4536" t="s">
        <v>27</v>
      </c>
      <c r="N4536" t="s">
        <v>27</v>
      </c>
      <c r="O4536" t="s">
        <v>27</v>
      </c>
      <c r="P4536">
        <v>1</v>
      </c>
      <c r="Q4536">
        <v>14</v>
      </c>
      <c r="R4536">
        <v>400</v>
      </c>
      <c r="S4536">
        <v>3.1</v>
      </c>
      <c r="T4536" s="1">
        <v>41847</v>
      </c>
      <c r="U4536" t="s">
        <v>28</v>
      </c>
      <c r="V4536" t="s">
        <v>20707</v>
      </c>
      <c r="W4536" t="s">
        <v>20710</v>
      </c>
      <c r="X4536" t="s">
        <v>20664</v>
      </c>
      <c r="Y4536" t="s">
        <v>20659</v>
      </c>
      <c r="Z4536">
        <v>7</v>
      </c>
      <c r="AA4536" t="s">
        <v>20670</v>
      </c>
    </row>
    <row r="4537" spans="1:27" x14ac:dyDescent="0.3">
      <c r="A4537">
        <v>18126085</v>
      </c>
      <c r="B4537" t="s">
        <v>20</v>
      </c>
      <c r="C4537">
        <v>1</v>
      </c>
      <c r="D4537" t="s">
        <v>21</v>
      </c>
      <c r="E4537" t="s">
        <v>7174</v>
      </c>
      <c r="F4537" t="s">
        <v>162</v>
      </c>
      <c r="G4537" t="s">
        <v>163</v>
      </c>
      <c r="H4537">
        <v>77.282986699999995</v>
      </c>
      <c r="I4537">
        <v>28.6598057</v>
      </c>
      <c r="J4537" t="s">
        <v>722</v>
      </c>
      <c r="K4537" t="s">
        <v>26</v>
      </c>
      <c r="L4537" t="s">
        <v>27</v>
      </c>
      <c r="M4537" t="s">
        <v>27</v>
      </c>
      <c r="N4537" t="s">
        <v>27</v>
      </c>
      <c r="O4537" t="s">
        <v>27</v>
      </c>
      <c r="P4537">
        <v>1</v>
      </c>
      <c r="Q4537">
        <v>10</v>
      </c>
      <c r="R4537">
        <v>400</v>
      </c>
      <c r="S4537">
        <v>3.1</v>
      </c>
      <c r="T4537" s="1">
        <v>40704</v>
      </c>
      <c r="U4537" t="s">
        <v>28</v>
      </c>
      <c r="V4537" t="s">
        <v>20707</v>
      </c>
      <c r="W4537" t="s">
        <v>20710</v>
      </c>
      <c r="X4537" t="s">
        <v>20663</v>
      </c>
      <c r="Y4537" t="s">
        <v>20671</v>
      </c>
      <c r="Z4537">
        <v>6</v>
      </c>
      <c r="AA4537" t="s">
        <v>20672</v>
      </c>
    </row>
    <row r="4538" spans="1:27" x14ac:dyDescent="0.3">
      <c r="A4538">
        <v>1308</v>
      </c>
      <c r="B4538" t="s">
        <v>6985</v>
      </c>
      <c r="C4538">
        <v>1</v>
      </c>
      <c r="D4538" t="s">
        <v>21</v>
      </c>
      <c r="E4538" t="s">
        <v>7197</v>
      </c>
      <c r="F4538" t="s">
        <v>1737</v>
      </c>
      <c r="G4538" t="s">
        <v>1738</v>
      </c>
      <c r="H4538">
        <v>77.133109419999997</v>
      </c>
      <c r="I4538">
        <v>28.6701719</v>
      </c>
      <c r="J4538" t="s">
        <v>821</v>
      </c>
      <c r="K4538" t="s">
        <v>26</v>
      </c>
      <c r="L4538" t="s">
        <v>27</v>
      </c>
      <c r="M4538" t="s">
        <v>27</v>
      </c>
      <c r="N4538" t="s">
        <v>27</v>
      </c>
      <c r="O4538" t="s">
        <v>27</v>
      </c>
      <c r="P4538">
        <v>1</v>
      </c>
      <c r="Q4538">
        <v>15</v>
      </c>
      <c r="R4538">
        <v>400</v>
      </c>
      <c r="S4538">
        <v>3.1</v>
      </c>
      <c r="T4538" s="1">
        <v>43255</v>
      </c>
      <c r="U4538" t="s">
        <v>28</v>
      </c>
      <c r="V4538" t="s">
        <v>20707</v>
      </c>
      <c r="W4538" t="s">
        <v>20710</v>
      </c>
      <c r="X4538" t="s">
        <v>20662</v>
      </c>
      <c r="Y4538" t="s">
        <v>20671</v>
      </c>
      <c r="Z4538">
        <v>6</v>
      </c>
      <c r="AA4538" t="s">
        <v>20672</v>
      </c>
    </row>
    <row r="4539" spans="1:27" x14ac:dyDescent="0.3">
      <c r="A4539">
        <v>309087</v>
      </c>
      <c r="B4539" t="s">
        <v>7228</v>
      </c>
      <c r="C4539">
        <v>1</v>
      </c>
      <c r="D4539" t="s">
        <v>21</v>
      </c>
      <c r="E4539" t="s">
        <v>7229</v>
      </c>
      <c r="F4539" t="s">
        <v>2380</v>
      </c>
      <c r="G4539" t="s">
        <v>2381</v>
      </c>
      <c r="H4539">
        <v>77.107504000000006</v>
      </c>
      <c r="I4539">
        <v>28.620964000000001</v>
      </c>
      <c r="J4539" t="s">
        <v>548</v>
      </c>
      <c r="K4539" t="s">
        <v>26</v>
      </c>
      <c r="L4539" t="s">
        <v>27</v>
      </c>
      <c r="M4539" t="s">
        <v>27</v>
      </c>
      <c r="N4539" t="s">
        <v>27</v>
      </c>
      <c r="O4539" t="s">
        <v>27</v>
      </c>
      <c r="P4539">
        <v>1</v>
      </c>
      <c r="Q4539">
        <v>13</v>
      </c>
      <c r="R4539">
        <v>400</v>
      </c>
      <c r="S4539">
        <v>3.1</v>
      </c>
      <c r="T4539" s="1">
        <v>41779</v>
      </c>
      <c r="U4539" t="s">
        <v>28</v>
      </c>
      <c r="V4539" t="s">
        <v>20707</v>
      </c>
      <c r="W4539" t="s">
        <v>20710</v>
      </c>
      <c r="X4539" t="s">
        <v>20664</v>
      </c>
      <c r="Y4539" t="s">
        <v>20671</v>
      </c>
      <c r="Z4539">
        <v>5</v>
      </c>
      <c r="AA4539" t="s">
        <v>20630</v>
      </c>
    </row>
    <row r="4540" spans="1:27" x14ac:dyDescent="0.3">
      <c r="A4540">
        <v>18441687</v>
      </c>
      <c r="B4540" t="s">
        <v>7261</v>
      </c>
      <c r="C4540">
        <v>1</v>
      </c>
      <c r="D4540" t="s">
        <v>21</v>
      </c>
      <c r="E4540" t="s">
        <v>7262</v>
      </c>
      <c r="F4540" t="s">
        <v>2017</v>
      </c>
      <c r="G4540" t="s">
        <v>2018</v>
      </c>
      <c r="H4540">
        <v>77.167254299999996</v>
      </c>
      <c r="I4540">
        <v>28.5877965</v>
      </c>
      <c r="J4540" t="s">
        <v>1253</v>
      </c>
      <c r="K4540" t="s">
        <v>26</v>
      </c>
      <c r="L4540" t="s">
        <v>27</v>
      </c>
      <c r="M4540" t="s">
        <v>27</v>
      </c>
      <c r="N4540" t="s">
        <v>27</v>
      </c>
      <c r="O4540" t="s">
        <v>27</v>
      </c>
      <c r="P4540">
        <v>1</v>
      </c>
      <c r="Q4540">
        <v>6</v>
      </c>
      <c r="R4540">
        <v>400</v>
      </c>
      <c r="S4540">
        <v>3.1</v>
      </c>
      <c r="T4540" s="1">
        <v>43232</v>
      </c>
      <c r="U4540" t="s">
        <v>28</v>
      </c>
      <c r="V4540" t="s">
        <v>20707</v>
      </c>
      <c r="W4540" t="s">
        <v>20710</v>
      </c>
      <c r="X4540" t="s">
        <v>20662</v>
      </c>
      <c r="Y4540" t="s">
        <v>20671</v>
      </c>
      <c r="Z4540">
        <v>5</v>
      </c>
      <c r="AA4540" t="s">
        <v>20630</v>
      </c>
    </row>
    <row r="4541" spans="1:27" x14ac:dyDescent="0.3">
      <c r="A4541">
        <v>301517</v>
      </c>
      <c r="B4541" t="s">
        <v>7130</v>
      </c>
      <c r="C4541">
        <v>1</v>
      </c>
      <c r="D4541" t="s">
        <v>21</v>
      </c>
      <c r="E4541" t="s">
        <v>7266</v>
      </c>
      <c r="F4541" t="s">
        <v>235</v>
      </c>
      <c r="G4541" t="s">
        <v>234</v>
      </c>
      <c r="H4541">
        <v>77.156964500000001</v>
      </c>
      <c r="I4541">
        <v>28.715212300000001</v>
      </c>
      <c r="J4541" t="s">
        <v>673</v>
      </c>
      <c r="K4541" t="s">
        <v>26</v>
      </c>
      <c r="L4541" t="s">
        <v>27</v>
      </c>
      <c r="M4541" t="s">
        <v>27</v>
      </c>
      <c r="N4541" t="s">
        <v>27</v>
      </c>
      <c r="O4541" t="s">
        <v>27</v>
      </c>
      <c r="P4541">
        <v>1</v>
      </c>
      <c r="Q4541">
        <v>23</v>
      </c>
      <c r="R4541">
        <v>400</v>
      </c>
      <c r="S4541">
        <v>3.1</v>
      </c>
      <c r="T4541" s="1">
        <v>43231</v>
      </c>
      <c r="U4541" t="s">
        <v>28</v>
      </c>
      <c r="V4541" t="s">
        <v>20707</v>
      </c>
      <c r="W4541" t="s">
        <v>20710</v>
      </c>
      <c r="X4541" t="s">
        <v>20662</v>
      </c>
      <c r="Y4541" t="s">
        <v>20671</v>
      </c>
      <c r="Z4541">
        <v>5</v>
      </c>
      <c r="AA4541" t="s">
        <v>20630</v>
      </c>
    </row>
    <row r="4542" spans="1:27" x14ac:dyDescent="0.3">
      <c r="A4542">
        <v>18258510</v>
      </c>
      <c r="B4542" t="s">
        <v>7302</v>
      </c>
      <c r="C4542">
        <v>1</v>
      </c>
      <c r="D4542" t="s">
        <v>21</v>
      </c>
      <c r="E4542" t="s">
        <v>7303</v>
      </c>
      <c r="F4542" t="s">
        <v>118</v>
      </c>
      <c r="G4542" t="s">
        <v>119</v>
      </c>
      <c r="H4542">
        <v>77.295649400000002</v>
      </c>
      <c r="I4542">
        <v>28.606541700000001</v>
      </c>
      <c r="J4542" t="s">
        <v>476</v>
      </c>
      <c r="K4542" t="s">
        <v>26</v>
      </c>
      <c r="L4542" t="s">
        <v>27</v>
      </c>
      <c r="M4542" t="s">
        <v>27</v>
      </c>
      <c r="N4542" t="s">
        <v>27</v>
      </c>
      <c r="O4542" t="s">
        <v>27</v>
      </c>
      <c r="P4542">
        <v>1</v>
      </c>
      <c r="Q4542">
        <v>7</v>
      </c>
      <c r="R4542">
        <v>400</v>
      </c>
      <c r="S4542">
        <v>3.1</v>
      </c>
      <c r="T4542" s="1">
        <v>40654</v>
      </c>
      <c r="U4542" t="s">
        <v>28</v>
      </c>
      <c r="V4542" t="s">
        <v>20707</v>
      </c>
      <c r="W4542" t="s">
        <v>20710</v>
      </c>
      <c r="X4542" t="s">
        <v>20663</v>
      </c>
      <c r="Y4542" t="s">
        <v>20671</v>
      </c>
      <c r="Z4542">
        <v>4</v>
      </c>
      <c r="AA4542" t="s">
        <v>20673</v>
      </c>
    </row>
    <row r="4543" spans="1:27" x14ac:dyDescent="0.3">
      <c r="A4543">
        <v>18027962</v>
      </c>
      <c r="B4543" t="s">
        <v>7344</v>
      </c>
      <c r="C4543">
        <v>1</v>
      </c>
      <c r="D4543" t="s">
        <v>21</v>
      </c>
      <c r="E4543" t="s">
        <v>7345</v>
      </c>
      <c r="F4543" t="s">
        <v>1952</v>
      </c>
      <c r="G4543" t="s">
        <v>1953</v>
      </c>
      <c r="H4543">
        <v>0</v>
      </c>
      <c r="I4543">
        <v>0</v>
      </c>
      <c r="J4543" t="s">
        <v>559</v>
      </c>
      <c r="K4543" t="s">
        <v>26</v>
      </c>
      <c r="L4543" t="s">
        <v>27</v>
      </c>
      <c r="M4543" t="s">
        <v>27</v>
      </c>
      <c r="N4543" t="s">
        <v>27</v>
      </c>
      <c r="O4543" t="s">
        <v>27</v>
      </c>
      <c r="P4543">
        <v>1</v>
      </c>
      <c r="Q4543">
        <v>12</v>
      </c>
      <c r="R4543">
        <v>400</v>
      </c>
      <c r="S4543">
        <v>3.1</v>
      </c>
      <c r="T4543" s="1">
        <v>41721</v>
      </c>
      <c r="U4543" t="s">
        <v>28</v>
      </c>
      <c r="V4543" t="s">
        <v>20707</v>
      </c>
      <c r="W4543" t="s">
        <v>20710</v>
      </c>
      <c r="X4543" t="s">
        <v>20664</v>
      </c>
      <c r="Y4543" t="s">
        <v>20674</v>
      </c>
      <c r="Z4543">
        <v>3</v>
      </c>
      <c r="AA4543" t="s">
        <v>20675</v>
      </c>
    </row>
    <row r="4544" spans="1:27" x14ac:dyDescent="0.3">
      <c r="A4544">
        <v>305180</v>
      </c>
      <c r="B4544" t="s">
        <v>7346</v>
      </c>
      <c r="C4544">
        <v>1</v>
      </c>
      <c r="D4544" t="s">
        <v>21</v>
      </c>
      <c r="E4544" t="s">
        <v>7347</v>
      </c>
      <c r="F4544" t="s">
        <v>38</v>
      </c>
      <c r="G4544" t="s">
        <v>39</v>
      </c>
      <c r="H4544">
        <v>77.124302099999994</v>
      </c>
      <c r="I4544">
        <v>28.543499099999998</v>
      </c>
      <c r="J4544" t="s">
        <v>548</v>
      </c>
      <c r="K4544" t="s">
        <v>26</v>
      </c>
      <c r="L4544" t="s">
        <v>27</v>
      </c>
      <c r="M4544" t="s">
        <v>27</v>
      </c>
      <c r="N4544" t="s">
        <v>27</v>
      </c>
      <c r="O4544" t="s">
        <v>27</v>
      </c>
      <c r="P4544">
        <v>1</v>
      </c>
      <c r="Q4544">
        <v>12</v>
      </c>
      <c r="R4544">
        <v>400</v>
      </c>
      <c r="S4544">
        <v>3.1</v>
      </c>
      <c r="T4544" s="1">
        <v>41361</v>
      </c>
      <c r="U4544" t="s">
        <v>28</v>
      </c>
      <c r="V4544" t="s">
        <v>20707</v>
      </c>
      <c r="W4544" t="s">
        <v>20710</v>
      </c>
      <c r="X4544" t="s">
        <v>20658</v>
      </c>
      <c r="Y4544" t="s">
        <v>20674</v>
      </c>
      <c r="Z4544">
        <v>3</v>
      </c>
      <c r="AA4544" t="s">
        <v>20675</v>
      </c>
    </row>
    <row r="4545" spans="1:27" x14ac:dyDescent="0.3">
      <c r="A4545">
        <v>312327</v>
      </c>
      <c r="B4545" t="s">
        <v>7365</v>
      </c>
      <c r="C4545">
        <v>1</v>
      </c>
      <c r="D4545" t="s">
        <v>21</v>
      </c>
      <c r="E4545" t="s">
        <v>7366</v>
      </c>
      <c r="F4545" t="s">
        <v>113</v>
      </c>
      <c r="G4545" t="s">
        <v>114</v>
      </c>
      <c r="H4545">
        <v>77.138280800000004</v>
      </c>
      <c r="I4545">
        <v>28.7063335</v>
      </c>
      <c r="J4545" t="s">
        <v>548</v>
      </c>
      <c r="K4545" t="s">
        <v>26</v>
      </c>
      <c r="L4545" t="s">
        <v>27</v>
      </c>
      <c r="M4545" t="s">
        <v>27</v>
      </c>
      <c r="N4545" t="s">
        <v>27</v>
      </c>
      <c r="O4545" t="s">
        <v>27</v>
      </c>
      <c r="P4545">
        <v>1</v>
      </c>
      <c r="Q4545">
        <v>13</v>
      </c>
      <c r="R4545">
        <v>400</v>
      </c>
      <c r="S4545">
        <v>3.1</v>
      </c>
      <c r="T4545" s="1">
        <v>42453</v>
      </c>
      <c r="U4545" t="s">
        <v>28</v>
      </c>
      <c r="V4545" t="s">
        <v>20707</v>
      </c>
      <c r="W4545" t="s">
        <v>20710</v>
      </c>
      <c r="X4545" t="s">
        <v>20661</v>
      </c>
      <c r="Y4545" t="s">
        <v>20674</v>
      </c>
      <c r="Z4545">
        <v>3</v>
      </c>
      <c r="AA4545" t="s">
        <v>20675</v>
      </c>
    </row>
    <row r="4546" spans="1:27" x14ac:dyDescent="0.3">
      <c r="A4546">
        <v>312671</v>
      </c>
      <c r="B4546" t="s">
        <v>845</v>
      </c>
      <c r="C4546">
        <v>1</v>
      </c>
      <c r="D4546" t="s">
        <v>21</v>
      </c>
      <c r="E4546" t="s">
        <v>7371</v>
      </c>
      <c r="F4546" t="s">
        <v>888</v>
      </c>
      <c r="G4546" t="s">
        <v>889</v>
      </c>
      <c r="H4546">
        <v>77.276836900000006</v>
      </c>
      <c r="I4546">
        <v>28.7004755</v>
      </c>
      <c r="J4546" t="s">
        <v>846</v>
      </c>
      <c r="K4546" t="s">
        <v>26</v>
      </c>
      <c r="L4546" t="s">
        <v>27</v>
      </c>
      <c r="M4546" t="s">
        <v>27</v>
      </c>
      <c r="N4546" t="s">
        <v>27</v>
      </c>
      <c r="O4546" t="s">
        <v>27</v>
      </c>
      <c r="P4546">
        <v>1</v>
      </c>
      <c r="Q4546">
        <v>8</v>
      </c>
      <c r="R4546">
        <v>400</v>
      </c>
      <c r="S4546">
        <v>3.1</v>
      </c>
      <c r="T4546" s="1">
        <v>42798</v>
      </c>
      <c r="U4546" t="s">
        <v>28</v>
      </c>
      <c r="V4546" t="s">
        <v>20707</v>
      </c>
      <c r="W4546" t="s">
        <v>20710</v>
      </c>
      <c r="X4546" t="s">
        <v>20668</v>
      </c>
      <c r="Y4546" t="s">
        <v>20674</v>
      </c>
      <c r="Z4546">
        <v>3</v>
      </c>
      <c r="AA4546" t="s">
        <v>20675</v>
      </c>
    </row>
    <row r="4547" spans="1:27" x14ac:dyDescent="0.3">
      <c r="A4547">
        <v>18376510</v>
      </c>
      <c r="B4547" t="s">
        <v>7015</v>
      </c>
      <c r="C4547">
        <v>1</v>
      </c>
      <c r="D4547" t="s">
        <v>21</v>
      </c>
      <c r="E4547" t="s">
        <v>7374</v>
      </c>
      <c r="F4547" t="s">
        <v>235</v>
      </c>
      <c r="G4547" t="s">
        <v>234</v>
      </c>
      <c r="H4547">
        <v>77.162585300000003</v>
      </c>
      <c r="I4547">
        <v>28.706459899999999</v>
      </c>
      <c r="J4547" t="s">
        <v>1045</v>
      </c>
      <c r="K4547" t="s">
        <v>26</v>
      </c>
      <c r="L4547" t="s">
        <v>27</v>
      </c>
      <c r="M4547" t="s">
        <v>27</v>
      </c>
      <c r="N4547" t="s">
        <v>27</v>
      </c>
      <c r="O4547" t="s">
        <v>27</v>
      </c>
      <c r="P4547">
        <v>1</v>
      </c>
      <c r="Q4547">
        <v>4</v>
      </c>
      <c r="R4547">
        <v>400</v>
      </c>
      <c r="S4547">
        <v>3.1</v>
      </c>
      <c r="T4547" s="1">
        <v>41724</v>
      </c>
      <c r="U4547" t="s">
        <v>28</v>
      </c>
      <c r="V4547" t="s">
        <v>20707</v>
      </c>
      <c r="W4547" t="s">
        <v>20710</v>
      </c>
      <c r="X4547" t="s">
        <v>20664</v>
      </c>
      <c r="Y4547" t="s">
        <v>20674</v>
      </c>
      <c r="Z4547">
        <v>3</v>
      </c>
      <c r="AA4547" t="s">
        <v>20675</v>
      </c>
    </row>
    <row r="4548" spans="1:27" x14ac:dyDescent="0.3">
      <c r="A4548">
        <v>6094</v>
      </c>
      <c r="B4548" t="s">
        <v>7382</v>
      </c>
      <c r="C4548">
        <v>1</v>
      </c>
      <c r="D4548" t="s">
        <v>21</v>
      </c>
      <c r="E4548" t="s">
        <v>7383</v>
      </c>
      <c r="F4548" t="s">
        <v>471</v>
      </c>
      <c r="G4548" t="s">
        <v>472</v>
      </c>
      <c r="H4548">
        <v>77.306320200000002</v>
      </c>
      <c r="I4548">
        <v>28.659496399999998</v>
      </c>
      <c r="J4548" t="s">
        <v>673</v>
      </c>
      <c r="K4548" t="s">
        <v>26</v>
      </c>
      <c r="L4548" t="s">
        <v>27</v>
      </c>
      <c r="M4548" t="s">
        <v>27</v>
      </c>
      <c r="N4548" t="s">
        <v>27</v>
      </c>
      <c r="O4548" t="s">
        <v>27</v>
      </c>
      <c r="P4548">
        <v>1</v>
      </c>
      <c r="Q4548">
        <v>38</v>
      </c>
      <c r="R4548">
        <v>400</v>
      </c>
      <c r="S4548">
        <v>3.1</v>
      </c>
      <c r="T4548" s="1">
        <v>43156</v>
      </c>
      <c r="U4548" t="s">
        <v>28</v>
      </c>
      <c r="V4548" t="s">
        <v>20707</v>
      </c>
      <c r="W4548" t="s">
        <v>20710</v>
      </c>
      <c r="X4548" t="s">
        <v>20662</v>
      </c>
      <c r="Y4548" t="s">
        <v>20674</v>
      </c>
      <c r="Z4548">
        <v>2</v>
      </c>
      <c r="AA4548" t="s">
        <v>20676</v>
      </c>
    </row>
    <row r="4549" spans="1:27" x14ac:dyDescent="0.3">
      <c r="A4549">
        <v>18252395</v>
      </c>
      <c r="B4549" t="s">
        <v>7419</v>
      </c>
      <c r="C4549">
        <v>1</v>
      </c>
      <c r="D4549" t="s">
        <v>21</v>
      </c>
      <c r="E4549" t="s">
        <v>7420</v>
      </c>
      <c r="F4549" t="s">
        <v>228</v>
      </c>
      <c r="G4549" t="s">
        <v>229</v>
      </c>
      <c r="H4549">
        <v>77.298298200000005</v>
      </c>
      <c r="I4549">
        <v>28.6424254</v>
      </c>
      <c r="J4549" t="s">
        <v>730</v>
      </c>
      <c r="K4549" t="s">
        <v>26</v>
      </c>
      <c r="L4549" t="s">
        <v>27</v>
      </c>
      <c r="M4549" t="s">
        <v>27</v>
      </c>
      <c r="N4549" t="s">
        <v>27</v>
      </c>
      <c r="O4549" t="s">
        <v>27</v>
      </c>
      <c r="P4549">
        <v>1</v>
      </c>
      <c r="Q4549">
        <v>9</v>
      </c>
      <c r="R4549">
        <v>400</v>
      </c>
      <c r="S4549">
        <v>3.1</v>
      </c>
      <c r="T4549" s="1">
        <v>42403</v>
      </c>
      <c r="U4549" t="s">
        <v>28</v>
      </c>
      <c r="V4549" t="s">
        <v>20707</v>
      </c>
      <c r="W4549" t="s">
        <v>20710</v>
      </c>
      <c r="X4549" t="s">
        <v>20661</v>
      </c>
      <c r="Y4549" t="s">
        <v>20674</v>
      </c>
      <c r="Z4549">
        <v>2</v>
      </c>
      <c r="AA4549" t="s">
        <v>20676</v>
      </c>
    </row>
    <row r="4550" spans="1:27" x14ac:dyDescent="0.3">
      <c r="A4550">
        <v>18384135</v>
      </c>
      <c r="B4550" t="s">
        <v>7015</v>
      </c>
      <c r="C4550">
        <v>1</v>
      </c>
      <c r="D4550" t="s">
        <v>21</v>
      </c>
      <c r="E4550" t="s">
        <v>7429</v>
      </c>
      <c r="F4550" t="s">
        <v>618</v>
      </c>
      <c r="G4550" t="s">
        <v>619</v>
      </c>
      <c r="H4550">
        <v>77.121795289999994</v>
      </c>
      <c r="I4550">
        <v>28.550347200000001</v>
      </c>
      <c r="J4550" t="s">
        <v>1045</v>
      </c>
      <c r="K4550" t="s">
        <v>26</v>
      </c>
      <c r="L4550" t="s">
        <v>27</v>
      </c>
      <c r="M4550" t="s">
        <v>27</v>
      </c>
      <c r="N4550" t="s">
        <v>27</v>
      </c>
      <c r="O4550" t="s">
        <v>27</v>
      </c>
      <c r="P4550">
        <v>1</v>
      </c>
      <c r="Q4550">
        <v>5</v>
      </c>
      <c r="R4550">
        <v>400</v>
      </c>
      <c r="S4550">
        <v>3.1</v>
      </c>
      <c r="T4550" s="1">
        <v>42408</v>
      </c>
      <c r="U4550" t="s">
        <v>28</v>
      </c>
      <c r="V4550" t="s">
        <v>20707</v>
      </c>
      <c r="W4550" t="s">
        <v>20710</v>
      </c>
      <c r="X4550" t="s">
        <v>20661</v>
      </c>
      <c r="Y4550" t="s">
        <v>20674</v>
      </c>
      <c r="Z4550">
        <v>2</v>
      </c>
      <c r="AA4550" t="s">
        <v>20676</v>
      </c>
    </row>
    <row r="4551" spans="1:27" x14ac:dyDescent="0.3">
      <c r="A4551">
        <v>18413811</v>
      </c>
      <c r="B4551" t="s">
        <v>7447</v>
      </c>
      <c r="C4551">
        <v>1</v>
      </c>
      <c r="D4551" t="s">
        <v>21</v>
      </c>
      <c r="E4551" t="s">
        <v>7448</v>
      </c>
      <c r="F4551" t="s">
        <v>2031</v>
      </c>
      <c r="G4551" t="s">
        <v>2032</v>
      </c>
      <c r="H4551">
        <v>77.287716799999998</v>
      </c>
      <c r="I4551">
        <v>28.539380000000001</v>
      </c>
      <c r="J4551" t="s">
        <v>548</v>
      </c>
      <c r="K4551" t="s">
        <v>26</v>
      </c>
      <c r="L4551" t="s">
        <v>27</v>
      </c>
      <c r="M4551" t="s">
        <v>27</v>
      </c>
      <c r="N4551" t="s">
        <v>27</v>
      </c>
      <c r="O4551" t="s">
        <v>27</v>
      </c>
      <c r="P4551">
        <v>1</v>
      </c>
      <c r="Q4551">
        <v>4</v>
      </c>
      <c r="R4551">
        <v>400</v>
      </c>
      <c r="S4551">
        <v>3.1</v>
      </c>
      <c r="T4551" s="1">
        <v>42752</v>
      </c>
      <c r="U4551" t="s">
        <v>28</v>
      </c>
      <c r="V4551" t="s">
        <v>20707</v>
      </c>
      <c r="W4551" t="s">
        <v>20710</v>
      </c>
      <c r="X4551" t="s">
        <v>20668</v>
      </c>
      <c r="Y4551" t="s">
        <v>20674</v>
      </c>
      <c r="Z4551">
        <v>1</v>
      </c>
      <c r="AA4551" t="s">
        <v>20677</v>
      </c>
    </row>
    <row r="4552" spans="1:27" x14ac:dyDescent="0.3">
      <c r="A4552">
        <v>18254676</v>
      </c>
      <c r="B4552" t="s">
        <v>7473</v>
      </c>
      <c r="C4552">
        <v>1</v>
      </c>
      <c r="D4552" t="s">
        <v>21</v>
      </c>
      <c r="E4552" t="s">
        <v>7474</v>
      </c>
      <c r="F4552" t="s">
        <v>2691</v>
      </c>
      <c r="G4552" t="s">
        <v>2692</v>
      </c>
      <c r="H4552">
        <v>77.114852499999998</v>
      </c>
      <c r="I4552">
        <v>28.698133200000001</v>
      </c>
      <c r="J4552" t="s">
        <v>1354</v>
      </c>
      <c r="K4552" t="s">
        <v>26</v>
      </c>
      <c r="L4552" t="s">
        <v>27</v>
      </c>
      <c r="M4552" t="s">
        <v>27</v>
      </c>
      <c r="N4552" t="s">
        <v>27</v>
      </c>
      <c r="O4552" t="s">
        <v>27</v>
      </c>
      <c r="P4552">
        <v>1</v>
      </c>
      <c r="Q4552">
        <v>20</v>
      </c>
      <c r="R4552">
        <v>400</v>
      </c>
      <c r="S4552">
        <v>3.1</v>
      </c>
      <c r="T4552" s="1">
        <v>41655</v>
      </c>
      <c r="U4552" t="s">
        <v>28</v>
      </c>
      <c r="V4552" t="s">
        <v>20707</v>
      </c>
      <c r="W4552" t="s">
        <v>20710</v>
      </c>
      <c r="X4552" t="s">
        <v>20664</v>
      </c>
      <c r="Y4552" t="s">
        <v>20674</v>
      </c>
      <c r="Z4552">
        <v>1</v>
      </c>
      <c r="AA4552" t="s">
        <v>20677</v>
      </c>
    </row>
    <row r="4553" spans="1:27" x14ac:dyDescent="0.3">
      <c r="A4553">
        <v>300472</v>
      </c>
      <c r="B4553" t="s">
        <v>1465</v>
      </c>
      <c r="C4553">
        <v>1</v>
      </c>
      <c r="D4553" t="s">
        <v>21</v>
      </c>
      <c r="E4553" t="s">
        <v>7483</v>
      </c>
      <c r="F4553" t="s">
        <v>1879</v>
      </c>
      <c r="G4553" t="s">
        <v>1880</v>
      </c>
      <c r="H4553">
        <v>77.069754970000005</v>
      </c>
      <c r="I4553">
        <v>28.62759745</v>
      </c>
      <c r="J4553" t="s">
        <v>476</v>
      </c>
      <c r="K4553" t="s">
        <v>26</v>
      </c>
      <c r="L4553" t="s">
        <v>27</v>
      </c>
      <c r="M4553" t="s">
        <v>27</v>
      </c>
      <c r="N4553" t="s">
        <v>27</v>
      </c>
      <c r="O4553" t="s">
        <v>27</v>
      </c>
      <c r="P4553">
        <v>1</v>
      </c>
      <c r="Q4553">
        <v>23</v>
      </c>
      <c r="R4553">
        <v>400</v>
      </c>
      <c r="S4553">
        <v>3.1</v>
      </c>
      <c r="T4553" s="1">
        <v>40184</v>
      </c>
      <c r="U4553" t="s">
        <v>28</v>
      </c>
      <c r="V4553" t="s">
        <v>20707</v>
      </c>
      <c r="W4553" t="s">
        <v>20710</v>
      </c>
      <c r="X4553" t="s">
        <v>20667</v>
      </c>
      <c r="Y4553" t="s">
        <v>20674</v>
      </c>
      <c r="Z4553">
        <v>1</v>
      </c>
      <c r="AA4553" t="s">
        <v>20677</v>
      </c>
    </row>
    <row r="4554" spans="1:27" x14ac:dyDescent="0.3">
      <c r="A4554">
        <v>18322676</v>
      </c>
      <c r="B4554" t="s">
        <v>6987</v>
      </c>
      <c r="C4554">
        <v>1</v>
      </c>
      <c r="D4554" t="s">
        <v>21</v>
      </c>
      <c r="E4554" t="s">
        <v>7499</v>
      </c>
      <c r="F4554" t="s">
        <v>78</v>
      </c>
      <c r="G4554" t="s">
        <v>79</v>
      </c>
      <c r="H4554">
        <v>77.241278600000001</v>
      </c>
      <c r="I4554">
        <v>28.579355499999998</v>
      </c>
      <c r="J4554" t="s">
        <v>846</v>
      </c>
      <c r="K4554" t="s">
        <v>26</v>
      </c>
      <c r="L4554" t="s">
        <v>27</v>
      </c>
      <c r="M4554" t="s">
        <v>27</v>
      </c>
      <c r="N4554" t="s">
        <v>27</v>
      </c>
      <c r="O4554" t="s">
        <v>27</v>
      </c>
      <c r="P4554">
        <v>1</v>
      </c>
      <c r="Q4554">
        <v>9</v>
      </c>
      <c r="R4554">
        <v>400</v>
      </c>
      <c r="S4554">
        <v>3.1</v>
      </c>
      <c r="T4554" s="1">
        <v>41266</v>
      </c>
      <c r="U4554" t="s">
        <v>28</v>
      </c>
      <c r="V4554" t="s">
        <v>20707</v>
      </c>
      <c r="W4554" t="s">
        <v>20710</v>
      </c>
      <c r="X4554" t="s">
        <v>20665</v>
      </c>
      <c r="Y4554" t="s">
        <v>20678</v>
      </c>
      <c r="Z4554">
        <v>12</v>
      </c>
      <c r="AA4554" t="s">
        <v>6631</v>
      </c>
    </row>
    <row r="4555" spans="1:27" x14ac:dyDescent="0.3">
      <c r="A4555">
        <v>18416369</v>
      </c>
      <c r="B4555" t="s">
        <v>7506</v>
      </c>
      <c r="C4555">
        <v>1</v>
      </c>
      <c r="D4555" t="s">
        <v>21</v>
      </c>
      <c r="E4555" t="s">
        <v>7507</v>
      </c>
      <c r="F4555" t="s">
        <v>676</v>
      </c>
      <c r="G4555" t="s">
        <v>677</v>
      </c>
      <c r="H4555">
        <v>77.282759200000001</v>
      </c>
      <c r="I4555">
        <v>28.6391685</v>
      </c>
      <c r="J4555" t="s">
        <v>2752</v>
      </c>
      <c r="K4555" t="s">
        <v>26</v>
      </c>
      <c r="L4555" t="s">
        <v>27</v>
      </c>
      <c r="M4555" t="s">
        <v>27</v>
      </c>
      <c r="N4555" t="s">
        <v>27</v>
      </c>
      <c r="O4555" t="s">
        <v>27</v>
      </c>
      <c r="P4555">
        <v>1</v>
      </c>
      <c r="Q4555">
        <v>7</v>
      </c>
      <c r="R4555">
        <v>400</v>
      </c>
      <c r="S4555">
        <v>3.1</v>
      </c>
      <c r="T4555" s="1">
        <v>40518</v>
      </c>
      <c r="U4555" t="s">
        <v>28</v>
      </c>
      <c r="V4555" t="s">
        <v>20707</v>
      </c>
      <c r="W4555" t="s">
        <v>20710</v>
      </c>
      <c r="X4555" t="s">
        <v>20667</v>
      </c>
      <c r="Y4555" t="s">
        <v>20678</v>
      </c>
      <c r="Z4555">
        <v>12</v>
      </c>
      <c r="AA4555" t="s">
        <v>6631</v>
      </c>
    </row>
    <row r="4556" spans="1:27" x14ac:dyDescent="0.3">
      <c r="A4556">
        <v>18428880</v>
      </c>
      <c r="B4556" t="s">
        <v>7525</v>
      </c>
      <c r="C4556">
        <v>1</v>
      </c>
      <c r="D4556" t="s">
        <v>21</v>
      </c>
      <c r="E4556" t="s">
        <v>7526</v>
      </c>
      <c r="F4556" t="s">
        <v>62</v>
      </c>
      <c r="G4556" t="s">
        <v>63</v>
      </c>
      <c r="H4556">
        <v>77.176059100000003</v>
      </c>
      <c r="I4556">
        <v>28.566145299999999</v>
      </c>
      <c r="J4556" t="s">
        <v>572</v>
      </c>
      <c r="K4556" t="s">
        <v>26</v>
      </c>
      <c r="L4556" t="s">
        <v>27</v>
      </c>
      <c r="M4556" t="s">
        <v>27</v>
      </c>
      <c r="N4556" t="s">
        <v>27</v>
      </c>
      <c r="O4556" t="s">
        <v>27</v>
      </c>
      <c r="P4556">
        <v>1</v>
      </c>
      <c r="Q4556">
        <v>5</v>
      </c>
      <c r="R4556">
        <v>400</v>
      </c>
      <c r="S4556">
        <v>3.1</v>
      </c>
      <c r="T4556" s="1">
        <v>41252</v>
      </c>
      <c r="U4556" t="s">
        <v>28</v>
      </c>
      <c r="V4556" t="s">
        <v>20707</v>
      </c>
      <c r="W4556" t="s">
        <v>20710</v>
      </c>
      <c r="X4556" t="s">
        <v>20665</v>
      </c>
      <c r="Y4556" t="s">
        <v>20678</v>
      </c>
      <c r="Z4556">
        <v>12</v>
      </c>
      <c r="AA4556" t="s">
        <v>6631</v>
      </c>
    </row>
    <row r="4557" spans="1:27" x14ac:dyDescent="0.3">
      <c r="A4557">
        <v>18414465</v>
      </c>
      <c r="B4557" t="s">
        <v>7547</v>
      </c>
      <c r="C4557">
        <v>1</v>
      </c>
      <c r="D4557" t="s">
        <v>21</v>
      </c>
      <c r="E4557" t="s">
        <v>7548</v>
      </c>
      <c r="F4557" t="s">
        <v>3406</v>
      </c>
      <c r="G4557" t="s">
        <v>3407</v>
      </c>
      <c r="H4557">
        <v>77.198122499999997</v>
      </c>
      <c r="I4557">
        <v>28.538133500000001</v>
      </c>
      <c r="J4557" t="s">
        <v>525</v>
      </c>
      <c r="K4557" t="s">
        <v>26</v>
      </c>
      <c r="L4557" t="s">
        <v>27</v>
      </c>
      <c r="M4557" t="s">
        <v>27</v>
      </c>
      <c r="N4557" t="s">
        <v>27</v>
      </c>
      <c r="O4557" t="s">
        <v>27</v>
      </c>
      <c r="P4557">
        <v>1</v>
      </c>
      <c r="Q4557">
        <v>8</v>
      </c>
      <c r="R4557">
        <v>400</v>
      </c>
      <c r="S4557">
        <v>3.1</v>
      </c>
      <c r="T4557" s="1">
        <v>43055</v>
      </c>
      <c r="U4557" t="s">
        <v>28</v>
      </c>
      <c r="V4557" t="s">
        <v>20707</v>
      </c>
      <c r="W4557" t="s">
        <v>20710</v>
      </c>
      <c r="X4557" t="s">
        <v>20668</v>
      </c>
      <c r="Y4557" t="s">
        <v>20678</v>
      </c>
      <c r="Z4557">
        <v>11</v>
      </c>
      <c r="AA4557" t="s">
        <v>20679</v>
      </c>
    </row>
    <row r="4558" spans="1:27" x14ac:dyDescent="0.3">
      <c r="A4558">
        <v>2578</v>
      </c>
      <c r="B4558" t="s">
        <v>7562</v>
      </c>
      <c r="C4558">
        <v>1</v>
      </c>
      <c r="D4558" t="s">
        <v>21</v>
      </c>
      <c r="E4558" t="s">
        <v>7563</v>
      </c>
      <c r="F4558" t="s">
        <v>1911</v>
      </c>
      <c r="G4558" t="s">
        <v>1912</v>
      </c>
      <c r="H4558">
        <v>77.268119420000005</v>
      </c>
      <c r="I4558">
        <v>28.56171513</v>
      </c>
      <c r="J4558" t="s">
        <v>5742</v>
      </c>
      <c r="K4558" t="s">
        <v>26</v>
      </c>
      <c r="L4558" t="s">
        <v>27</v>
      </c>
      <c r="M4558" t="s">
        <v>27</v>
      </c>
      <c r="N4558" t="s">
        <v>27</v>
      </c>
      <c r="O4558" t="s">
        <v>27</v>
      </c>
      <c r="P4558">
        <v>1</v>
      </c>
      <c r="Q4558">
        <v>28</v>
      </c>
      <c r="R4558">
        <v>400</v>
      </c>
      <c r="S4558">
        <v>3.1</v>
      </c>
      <c r="T4558" s="1">
        <v>43416</v>
      </c>
      <c r="U4558" t="s">
        <v>28</v>
      </c>
      <c r="V4558" t="s">
        <v>20707</v>
      </c>
      <c r="W4558" t="s">
        <v>20710</v>
      </c>
      <c r="X4558" t="s">
        <v>20662</v>
      </c>
      <c r="Y4558" t="s">
        <v>20678</v>
      </c>
      <c r="Z4558">
        <v>11</v>
      </c>
      <c r="AA4558" t="s">
        <v>20679</v>
      </c>
    </row>
    <row r="4559" spans="1:27" x14ac:dyDescent="0.3">
      <c r="A4559">
        <v>18424971</v>
      </c>
      <c r="B4559" t="s">
        <v>7604</v>
      </c>
      <c r="C4559">
        <v>1</v>
      </c>
      <c r="D4559" t="s">
        <v>21</v>
      </c>
      <c r="E4559" t="s">
        <v>7605</v>
      </c>
      <c r="F4559" t="s">
        <v>1802</v>
      </c>
      <c r="G4559" t="s">
        <v>1803</v>
      </c>
      <c r="H4559">
        <v>77.198570840000002</v>
      </c>
      <c r="I4559">
        <v>28.560692679999999</v>
      </c>
      <c r="J4559" t="s">
        <v>554</v>
      </c>
      <c r="K4559" t="s">
        <v>26</v>
      </c>
      <c r="L4559" t="s">
        <v>27</v>
      </c>
      <c r="M4559" t="s">
        <v>27</v>
      </c>
      <c r="N4559" t="s">
        <v>27</v>
      </c>
      <c r="O4559" t="s">
        <v>27</v>
      </c>
      <c r="P4559">
        <v>1</v>
      </c>
      <c r="Q4559">
        <v>8</v>
      </c>
      <c r="R4559">
        <v>400</v>
      </c>
      <c r="S4559">
        <v>3.1</v>
      </c>
      <c r="T4559" s="1">
        <v>43407</v>
      </c>
      <c r="U4559" t="s">
        <v>28</v>
      </c>
      <c r="V4559" t="s">
        <v>20707</v>
      </c>
      <c r="W4559" t="s">
        <v>20710</v>
      </c>
      <c r="X4559" t="s">
        <v>20662</v>
      </c>
      <c r="Y4559" t="s">
        <v>20678</v>
      </c>
      <c r="Z4559">
        <v>11</v>
      </c>
      <c r="AA4559" t="s">
        <v>20679</v>
      </c>
    </row>
    <row r="4560" spans="1:27" x14ac:dyDescent="0.3">
      <c r="A4560">
        <v>18416860</v>
      </c>
      <c r="B4560" t="s">
        <v>7042</v>
      </c>
      <c r="C4560">
        <v>1</v>
      </c>
      <c r="D4560" t="s">
        <v>21</v>
      </c>
      <c r="E4560" t="s">
        <v>7641</v>
      </c>
      <c r="F4560" t="s">
        <v>641</v>
      </c>
      <c r="G4560" t="s">
        <v>642</v>
      </c>
      <c r="H4560">
        <v>0</v>
      </c>
      <c r="I4560">
        <v>0</v>
      </c>
      <c r="J4560" t="s">
        <v>7642</v>
      </c>
      <c r="K4560" t="s">
        <v>26</v>
      </c>
      <c r="L4560" t="s">
        <v>27</v>
      </c>
      <c r="M4560" t="s">
        <v>27</v>
      </c>
      <c r="N4560" t="s">
        <v>27</v>
      </c>
      <c r="O4560" t="s">
        <v>27</v>
      </c>
      <c r="P4560">
        <v>1</v>
      </c>
      <c r="Q4560">
        <v>10</v>
      </c>
      <c r="R4560">
        <v>400</v>
      </c>
      <c r="S4560">
        <v>3.1</v>
      </c>
      <c r="T4560" s="1">
        <v>42301</v>
      </c>
      <c r="U4560" t="s">
        <v>28</v>
      </c>
      <c r="V4560" t="s">
        <v>20707</v>
      </c>
      <c r="W4560" t="s">
        <v>20710</v>
      </c>
      <c r="X4560" t="s">
        <v>20669</v>
      </c>
      <c r="Y4560" t="s">
        <v>20678</v>
      </c>
      <c r="Z4560">
        <v>10</v>
      </c>
      <c r="AA4560" t="s">
        <v>20680</v>
      </c>
    </row>
    <row r="4561" spans="1:27" x14ac:dyDescent="0.3">
      <c r="A4561">
        <v>18442666</v>
      </c>
      <c r="B4561" t="s">
        <v>7665</v>
      </c>
      <c r="C4561">
        <v>1</v>
      </c>
      <c r="D4561" t="s">
        <v>21</v>
      </c>
      <c r="E4561" t="s">
        <v>7666</v>
      </c>
      <c r="F4561" t="s">
        <v>235</v>
      </c>
      <c r="G4561" t="s">
        <v>234</v>
      </c>
      <c r="H4561">
        <v>77.162491500000002</v>
      </c>
      <c r="I4561">
        <v>28.706386200000001</v>
      </c>
      <c r="J4561" t="s">
        <v>850</v>
      </c>
      <c r="K4561" t="s">
        <v>26</v>
      </c>
      <c r="L4561" t="s">
        <v>27</v>
      </c>
      <c r="M4561" t="s">
        <v>27</v>
      </c>
      <c r="N4561" t="s">
        <v>27</v>
      </c>
      <c r="O4561" t="s">
        <v>27</v>
      </c>
      <c r="P4561">
        <v>1</v>
      </c>
      <c r="Q4561">
        <v>4</v>
      </c>
      <c r="R4561">
        <v>400</v>
      </c>
      <c r="S4561">
        <v>3.1</v>
      </c>
      <c r="T4561" s="1">
        <v>43374</v>
      </c>
      <c r="U4561" t="s">
        <v>28</v>
      </c>
      <c r="V4561" t="s">
        <v>20707</v>
      </c>
      <c r="W4561" t="s">
        <v>20710</v>
      </c>
      <c r="X4561" t="s">
        <v>20662</v>
      </c>
      <c r="Y4561" t="s">
        <v>20678</v>
      </c>
      <c r="Z4561">
        <v>10</v>
      </c>
      <c r="AA4561" t="s">
        <v>20680</v>
      </c>
    </row>
    <row r="4562" spans="1:27" x14ac:dyDescent="0.3">
      <c r="A4562">
        <v>8508</v>
      </c>
      <c r="B4562" t="s">
        <v>6985</v>
      </c>
      <c r="C4562">
        <v>1</v>
      </c>
      <c r="D4562" t="s">
        <v>21</v>
      </c>
      <c r="E4562" t="s">
        <v>7668</v>
      </c>
      <c r="F4562" t="s">
        <v>1879</v>
      </c>
      <c r="G4562" t="s">
        <v>1880</v>
      </c>
      <c r="H4562">
        <v>77.079511100000005</v>
      </c>
      <c r="I4562">
        <v>28.6385334</v>
      </c>
      <c r="J4562" t="s">
        <v>821</v>
      </c>
      <c r="K4562" t="s">
        <v>26</v>
      </c>
      <c r="L4562" t="s">
        <v>27</v>
      </c>
      <c r="M4562" t="s">
        <v>27</v>
      </c>
      <c r="N4562" t="s">
        <v>27</v>
      </c>
      <c r="O4562" t="s">
        <v>27</v>
      </c>
      <c r="P4562">
        <v>1</v>
      </c>
      <c r="Q4562">
        <v>17</v>
      </c>
      <c r="R4562">
        <v>400</v>
      </c>
      <c r="S4562">
        <v>3.1</v>
      </c>
      <c r="T4562" s="1">
        <v>42658</v>
      </c>
      <c r="U4562" t="s">
        <v>28</v>
      </c>
      <c r="V4562" t="s">
        <v>20707</v>
      </c>
      <c r="W4562" t="s">
        <v>20710</v>
      </c>
      <c r="X4562" t="s">
        <v>20661</v>
      </c>
      <c r="Y4562" t="s">
        <v>20678</v>
      </c>
      <c r="Z4562">
        <v>10</v>
      </c>
      <c r="AA4562" t="s">
        <v>20680</v>
      </c>
    </row>
    <row r="4563" spans="1:27" x14ac:dyDescent="0.3">
      <c r="A4563">
        <v>311971</v>
      </c>
      <c r="B4563" t="s">
        <v>7673</v>
      </c>
      <c r="C4563">
        <v>1</v>
      </c>
      <c r="D4563" t="s">
        <v>21</v>
      </c>
      <c r="E4563" t="s">
        <v>7674</v>
      </c>
      <c r="F4563" t="s">
        <v>1159</v>
      </c>
      <c r="G4563" t="s">
        <v>1160</v>
      </c>
      <c r="H4563">
        <v>77.206877500000004</v>
      </c>
      <c r="I4563">
        <v>28.559945500000001</v>
      </c>
      <c r="J4563" t="s">
        <v>548</v>
      </c>
      <c r="K4563" t="s">
        <v>26</v>
      </c>
      <c r="L4563" t="s">
        <v>27</v>
      </c>
      <c r="M4563" t="s">
        <v>27</v>
      </c>
      <c r="N4563" t="s">
        <v>27</v>
      </c>
      <c r="O4563" t="s">
        <v>27</v>
      </c>
      <c r="P4563">
        <v>1</v>
      </c>
      <c r="Q4563">
        <v>9</v>
      </c>
      <c r="R4563">
        <v>400</v>
      </c>
      <c r="S4563">
        <v>3.1</v>
      </c>
      <c r="T4563" s="1">
        <v>41206</v>
      </c>
      <c r="U4563" t="s">
        <v>28</v>
      </c>
      <c r="V4563" t="s">
        <v>20707</v>
      </c>
      <c r="W4563" t="s">
        <v>20710</v>
      </c>
      <c r="X4563" t="s">
        <v>20665</v>
      </c>
      <c r="Y4563" t="s">
        <v>20678</v>
      </c>
      <c r="Z4563">
        <v>10</v>
      </c>
      <c r="AA4563" t="s">
        <v>20680</v>
      </c>
    </row>
    <row r="4564" spans="1:27" x14ac:dyDescent="0.3">
      <c r="A4564">
        <v>18312478</v>
      </c>
      <c r="B4564" t="s">
        <v>7682</v>
      </c>
      <c r="C4564">
        <v>1</v>
      </c>
      <c r="D4564" t="s">
        <v>21</v>
      </c>
      <c r="E4564" t="s">
        <v>7683</v>
      </c>
      <c r="F4564" t="s">
        <v>895</v>
      </c>
      <c r="G4564" t="s">
        <v>896</v>
      </c>
      <c r="H4564">
        <v>77.173710200000002</v>
      </c>
      <c r="I4564">
        <v>28.644700199999999</v>
      </c>
      <c r="J4564" t="s">
        <v>554</v>
      </c>
      <c r="K4564" t="s">
        <v>26</v>
      </c>
      <c r="L4564" t="s">
        <v>27</v>
      </c>
      <c r="M4564" t="s">
        <v>27</v>
      </c>
      <c r="N4564" t="s">
        <v>27</v>
      </c>
      <c r="O4564" t="s">
        <v>27</v>
      </c>
      <c r="P4564">
        <v>1</v>
      </c>
      <c r="Q4564">
        <v>5</v>
      </c>
      <c r="R4564">
        <v>200</v>
      </c>
      <c r="S4564">
        <v>3.1</v>
      </c>
      <c r="T4564" s="1">
        <v>41536</v>
      </c>
      <c r="U4564" t="s">
        <v>28</v>
      </c>
      <c r="V4564" t="s">
        <v>20707</v>
      </c>
      <c r="W4564" t="s">
        <v>20710</v>
      </c>
      <c r="X4564" t="s">
        <v>20658</v>
      </c>
      <c r="Y4564" t="s">
        <v>20659</v>
      </c>
      <c r="Z4564">
        <v>9</v>
      </c>
      <c r="AA4564" t="s">
        <v>20660</v>
      </c>
    </row>
    <row r="4565" spans="1:27" x14ac:dyDescent="0.3">
      <c r="A4565">
        <v>309481</v>
      </c>
      <c r="B4565" t="s">
        <v>7696</v>
      </c>
      <c r="C4565">
        <v>1</v>
      </c>
      <c r="D4565" t="s">
        <v>21</v>
      </c>
      <c r="E4565" t="s">
        <v>7697</v>
      </c>
      <c r="F4565" t="s">
        <v>162</v>
      </c>
      <c r="G4565" t="s">
        <v>163</v>
      </c>
      <c r="H4565">
        <v>77.273885899999996</v>
      </c>
      <c r="I4565">
        <v>28.658071799999998</v>
      </c>
      <c r="J4565" t="s">
        <v>673</v>
      </c>
      <c r="K4565" t="s">
        <v>26</v>
      </c>
      <c r="L4565" t="s">
        <v>27</v>
      </c>
      <c r="M4565" t="s">
        <v>27</v>
      </c>
      <c r="N4565" t="s">
        <v>27</v>
      </c>
      <c r="O4565" t="s">
        <v>27</v>
      </c>
      <c r="P4565">
        <v>1</v>
      </c>
      <c r="Q4565">
        <v>13</v>
      </c>
      <c r="R4565">
        <v>200</v>
      </c>
      <c r="S4565">
        <v>3.1</v>
      </c>
      <c r="T4565" s="1">
        <v>40793</v>
      </c>
      <c r="U4565" t="s">
        <v>28</v>
      </c>
      <c r="V4565" t="s">
        <v>20707</v>
      </c>
      <c r="W4565" t="s">
        <v>20710</v>
      </c>
      <c r="X4565" t="s">
        <v>20663</v>
      </c>
      <c r="Y4565" t="s">
        <v>20659</v>
      </c>
      <c r="Z4565">
        <v>9</v>
      </c>
      <c r="AA4565" t="s">
        <v>20660</v>
      </c>
    </row>
    <row r="4566" spans="1:27" x14ac:dyDescent="0.3">
      <c r="A4566">
        <v>18264996</v>
      </c>
      <c r="B4566" t="s">
        <v>7734</v>
      </c>
      <c r="C4566">
        <v>1</v>
      </c>
      <c r="D4566" t="s">
        <v>21</v>
      </c>
      <c r="E4566" t="s">
        <v>7735</v>
      </c>
      <c r="F4566" t="s">
        <v>1879</v>
      </c>
      <c r="G4566" t="s">
        <v>1880</v>
      </c>
      <c r="H4566">
        <v>77.068712300000001</v>
      </c>
      <c r="I4566">
        <v>28.634234299999999</v>
      </c>
      <c r="J4566" t="s">
        <v>7736</v>
      </c>
      <c r="K4566" t="s">
        <v>26</v>
      </c>
      <c r="L4566" t="s">
        <v>27</v>
      </c>
      <c r="M4566" t="s">
        <v>27</v>
      </c>
      <c r="N4566" t="s">
        <v>27</v>
      </c>
      <c r="O4566" t="s">
        <v>27</v>
      </c>
      <c r="P4566">
        <v>1</v>
      </c>
      <c r="Q4566">
        <v>8</v>
      </c>
      <c r="R4566">
        <v>200</v>
      </c>
      <c r="S4566">
        <v>3.1</v>
      </c>
      <c r="T4566" s="1">
        <v>42261</v>
      </c>
      <c r="U4566" t="s">
        <v>28</v>
      </c>
      <c r="V4566" t="s">
        <v>20707</v>
      </c>
      <c r="W4566" t="s">
        <v>20710</v>
      </c>
      <c r="X4566" t="s">
        <v>20669</v>
      </c>
      <c r="Y4566" t="s">
        <v>20659</v>
      </c>
      <c r="Z4566">
        <v>9</v>
      </c>
      <c r="AA4566" t="s">
        <v>20660</v>
      </c>
    </row>
    <row r="4567" spans="1:27" x14ac:dyDescent="0.3">
      <c r="A4567">
        <v>7889</v>
      </c>
      <c r="B4567" t="s">
        <v>7751</v>
      </c>
      <c r="C4567">
        <v>1</v>
      </c>
      <c r="D4567" t="s">
        <v>21</v>
      </c>
      <c r="E4567" t="s">
        <v>7752</v>
      </c>
      <c r="F4567" t="s">
        <v>78</v>
      </c>
      <c r="G4567" t="s">
        <v>79</v>
      </c>
      <c r="H4567">
        <v>77.245050500000005</v>
      </c>
      <c r="I4567">
        <v>28.582851300000002</v>
      </c>
      <c r="J4567" t="s">
        <v>4061</v>
      </c>
      <c r="K4567" t="s">
        <v>26</v>
      </c>
      <c r="L4567" t="s">
        <v>27</v>
      </c>
      <c r="M4567" t="s">
        <v>27</v>
      </c>
      <c r="N4567" t="s">
        <v>27</v>
      </c>
      <c r="O4567" t="s">
        <v>27</v>
      </c>
      <c r="P4567">
        <v>1</v>
      </c>
      <c r="Q4567">
        <v>16</v>
      </c>
      <c r="R4567">
        <v>200</v>
      </c>
      <c r="S4567">
        <v>3.1</v>
      </c>
      <c r="T4567" s="1">
        <v>41853</v>
      </c>
      <c r="U4567" t="s">
        <v>28</v>
      </c>
      <c r="V4567" t="s">
        <v>20707</v>
      </c>
      <c r="W4567" t="s">
        <v>20710</v>
      </c>
      <c r="X4567" t="s">
        <v>20664</v>
      </c>
      <c r="Y4567" t="s">
        <v>20659</v>
      </c>
      <c r="Z4567">
        <v>8</v>
      </c>
      <c r="AA4567" t="s">
        <v>20666</v>
      </c>
    </row>
    <row r="4568" spans="1:27" x14ac:dyDescent="0.3">
      <c r="A4568">
        <v>18346857</v>
      </c>
      <c r="B4568" t="s">
        <v>7761</v>
      </c>
      <c r="C4568">
        <v>1</v>
      </c>
      <c r="D4568" t="s">
        <v>21</v>
      </c>
      <c r="E4568" t="s">
        <v>7762</v>
      </c>
      <c r="F4568" t="s">
        <v>1952</v>
      </c>
      <c r="G4568" t="s">
        <v>1953</v>
      </c>
      <c r="H4568">
        <v>77.2202427</v>
      </c>
      <c r="I4568">
        <v>28.5853283</v>
      </c>
      <c r="J4568" t="s">
        <v>515</v>
      </c>
      <c r="K4568" t="s">
        <v>26</v>
      </c>
      <c r="L4568" t="s">
        <v>27</v>
      </c>
      <c r="M4568" t="s">
        <v>27</v>
      </c>
      <c r="N4568" t="s">
        <v>27</v>
      </c>
      <c r="O4568" t="s">
        <v>27</v>
      </c>
      <c r="P4568">
        <v>1</v>
      </c>
      <c r="Q4568">
        <v>8</v>
      </c>
      <c r="R4568">
        <v>200</v>
      </c>
      <c r="S4568">
        <v>3.1</v>
      </c>
      <c r="T4568" s="1">
        <v>40392</v>
      </c>
      <c r="U4568" t="s">
        <v>28</v>
      </c>
      <c r="V4568" t="s">
        <v>20707</v>
      </c>
      <c r="W4568" t="s">
        <v>20710</v>
      </c>
      <c r="X4568" t="s">
        <v>20667</v>
      </c>
      <c r="Y4568" t="s">
        <v>20659</v>
      </c>
      <c r="Z4568">
        <v>8</v>
      </c>
      <c r="AA4568" t="s">
        <v>20666</v>
      </c>
    </row>
    <row r="4569" spans="1:27" x14ac:dyDescent="0.3">
      <c r="A4569">
        <v>18391581</v>
      </c>
      <c r="B4569" t="s">
        <v>1572</v>
      </c>
      <c r="C4569">
        <v>1</v>
      </c>
      <c r="D4569" t="s">
        <v>21</v>
      </c>
      <c r="E4569" t="s">
        <v>7769</v>
      </c>
      <c r="F4569" t="s">
        <v>1309</v>
      </c>
      <c r="G4569" t="s">
        <v>1310</v>
      </c>
      <c r="H4569">
        <v>77.106501600000001</v>
      </c>
      <c r="I4569">
        <v>28.642660200000002</v>
      </c>
      <c r="J4569" t="s">
        <v>1574</v>
      </c>
      <c r="K4569" t="s">
        <v>26</v>
      </c>
      <c r="L4569" t="s">
        <v>27</v>
      </c>
      <c r="M4569" t="s">
        <v>27</v>
      </c>
      <c r="N4569" t="s">
        <v>27</v>
      </c>
      <c r="O4569" t="s">
        <v>27</v>
      </c>
      <c r="P4569">
        <v>1</v>
      </c>
      <c r="Q4569">
        <v>8</v>
      </c>
      <c r="R4569">
        <v>200</v>
      </c>
      <c r="S4569">
        <v>3.1</v>
      </c>
      <c r="T4569" s="1">
        <v>40783</v>
      </c>
      <c r="U4569" t="s">
        <v>28</v>
      </c>
      <c r="V4569" t="s">
        <v>20707</v>
      </c>
      <c r="W4569" t="s">
        <v>20710</v>
      </c>
      <c r="X4569" t="s">
        <v>20663</v>
      </c>
      <c r="Y4569" t="s">
        <v>20659</v>
      </c>
      <c r="Z4569">
        <v>8</v>
      </c>
      <c r="AA4569" t="s">
        <v>20666</v>
      </c>
    </row>
    <row r="4570" spans="1:27" x14ac:dyDescent="0.3">
      <c r="A4570">
        <v>310874</v>
      </c>
      <c r="B4570" t="s">
        <v>7786</v>
      </c>
      <c r="C4570">
        <v>1</v>
      </c>
      <c r="D4570" t="s">
        <v>21</v>
      </c>
      <c r="E4570" t="s">
        <v>7787</v>
      </c>
      <c r="F4570" t="s">
        <v>471</v>
      </c>
      <c r="G4570" t="s">
        <v>472</v>
      </c>
      <c r="H4570">
        <v>77.306530100000003</v>
      </c>
      <c r="I4570">
        <v>28.6595397</v>
      </c>
      <c r="J4570" t="s">
        <v>515</v>
      </c>
      <c r="K4570" t="s">
        <v>26</v>
      </c>
      <c r="L4570" t="s">
        <v>27</v>
      </c>
      <c r="M4570" t="s">
        <v>27</v>
      </c>
      <c r="N4570" t="s">
        <v>27</v>
      </c>
      <c r="O4570" t="s">
        <v>27</v>
      </c>
      <c r="P4570">
        <v>1</v>
      </c>
      <c r="Q4570">
        <v>6</v>
      </c>
      <c r="R4570">
        <v>200</v>
      </c>
      <c r="S4570">
        <v>3.1</v>
      </c>
      <c r="T4570" s="1">
        <v>43292</v>
      </c>
      <c r="U4570" t="s">
        <v>28</v>
      </c>
      <c r="V4570" t="s">
        <v>20707</v>
      </c>
      <c r="W4570" t="s">
        <v>20710</v>
      </c>
      <c r="X4570" t="s">
        <v>20662</v>
      </c>
      <c r="Y4570" t="s">
        <v>20659</v>
      </c>
      <c r="Z4570">
        <v>7</v>
      </c>
      <c r="AA4570" t="s">
        <v>20670</v>
      </c>
    </row>
    <row r="4571" spans="1:27" x14ac:dyDescent="0.3">
      <c r="A4571">
        <v>2920</v>
      </c>
      <c r="B4571" t="s">
        <v>7842</v>
      </c>
      <c r="C4571">
        <v>1</v>
      </c>
      <c r="D4571" t="s">
        <v>21</v>
      </c>
      <c r="E4571" t="s">
        <v>7843</v>
      </c>
      <c r="F4571" t="s">
        <v>44</v>
      </c>
      <c r="G4571" t="s">
        <v>45</v>
      </c>
      <c r="H4571">
        <v>77.215141900000006</v>
      </c>
      <c r="I4571">
        <v>28.711161700000002</v>
      </c>
      <c r="J4571" t="s">
        <v>515</v>
      </c>
      <c r="K4571" t="s">
        <v>26</v>
      </c>
      <c r="L4571" t="s">
        <v>27</v>
      </c>
      <c r="M4571" t="s">
        <v>27</v>
      </c>
      <c r="N4571" t="s">
        <v>27</v>
      </c>
      <c r="O4571" t="s">
        <v>27</v>
      </c>
      <c r="P4571">
        <v>1</v>
      </c>
      <c r="Q4571">
        <v>10</v>
      </c>
      <c r="R4571">
        <v>200</v>
      </c>
      <c r="S4571">
        <v>3.1</v>
      </c>
      <c r="T4571" s="1">
        <v>42523</v>
      </c>
      <c r="U4571" t="s">
        <v>28</v>
      </c>
      <c r="V4571" t="s">
        <v>20707</v>
      </c>
      <c r="W4571" t="s">
        <v>20710</v>
      </c>
      <c r="X4571" t="s">
        <v>20661</v>
      </c>
      <c r="Y4571" t="s">
        <v>20671</v>
      </c>
      <c r="Z4571">
        <v>6</v>
      </c>
      <c r="AA4571" t="s">
        <v>20672</v>
      </c>
    </row>
    <row r="4572" spans="1:27" x14ac:dyDescent="0.3">
      <c r="A4572">
        <v>18400762</v>
      </c>
      <c r="B4572" t="s">
        <v>7852</v>
      </c>
      <c r="C4572">
        <v>1</v>
      </c>
      <c r="D4572" t="s">
        <v>21</v>
      </c>
      <c r="E4572" t="s">
        <v>7853</v>
      </c>
      <c r="F4572" t="s">
        <v>228</v>
      </c>
      <c r="G4572" t="s">
        <v>229</v>
      </c>
      <c r="H4572">
        <v>77.286024299999994</v>
      </c>
      <c r="I4572">
        <v>28.632654800000001</v>
      </c>
      <c r="J4572" t="s">
        <v>559</v>
      </c>
      <c r="K4572" t="s">
        <v>26</v>
      </c>
      <c r="L4572" t="s">
        <v>27</v>
      </c>
      <c r="M4572" t="s">
        <v>27</v>
      </c>
      <c r="N4572" t="s">
        <v>27</v>
      </c>
      <c r="O4572" t="s">
        <v>27</v>
      </c>
      <c r="P4572">
        <v>1</v>
      </c>
      <c r="Q4572">
        <v>6</v>
      </c>
      <c r="R4572">
        <v>200</v>
      </c>
      <c r="S4572">
        <v>3.1</v>
      </c>
      <c r="T4572" s="1">
        <v>41082</v>
      </c>
      <c r="U4572" t="s">
        <v>28</v>
      </c>
      <c r="V4572" t="s">
        <v>20707</v>
      </c>
      <c r="W4572" t="s">
        <v>20710</v>
      </c>
      <c r="X4572" t="s">
        <v>20665</v>
      </c>
      <c r="Y4572" t="s">
        <v>20671</v>
      </c>
      <c r="Z4572">
        <v>6</v>
      </c>
      <c r="AA4572" t="s">
        <v>20672</v>
      </c>
    </row>
    <row r="4573" spans="1:27" x14ac:dyDescent="0.3">
      <c r="A4573">
        <v>303582</v>
      </c>
      <c r="B4573" t="s">
        <v>7871</v>
      </c>
      <c r="C4573">
        <v>1</v>
      </c>
      <c r="D4573" t="s">
        <v>21</v>
      </c>
      <c r="E4573" t="s">
        <v>7872</v>
      </c>
      <c r="F4573" t="s">
        <v>248</v>
      </c>
      <c r="G4573" t="s">
        <v>249</v>
      </c>
      <c r="H4573">
        <v>77.2995552</v>
      </c>
      <c r="I4573">
        <v>28.6360907</v>
      </c>
      <c r="J4573" t="s">
        <v>7066</v>
      </c>
      <c r="K4573" t="s">
        <v>26</v>
      </c>
      <c r="L4573" t="s">
        <v>27</v>
      </c>
      <c r="M4573" t="s">
        <v>27</v>
      </c>
      <c r="N4573" t="s">
        <v>27</v>
      </c>
      <c r="O4573" t="s">
        <v>27</v>
      </c>
      <c r="P4573">
        <v>1</v>
      </c>
      <c r="Q4573">
        <v>26</v>
      </c>
      <c r="R4573">
        <v>200</v>
      </c>
      <c r="S4573">
        <v>3.1</v>
      </c>
      <c r="T4573" s="1">
        <v>41766</v>
      </c>
      <c r="U4573" t="s">
        <v>28</v>
      </c>
      <c r="V4573" t="s">
        <v>20707</v>
      </c>
      <c r="W4573" t="s">
        <v>20710</v>
      </c>
      <c r="X4573" t="s">
        <v>20664</v>
      </c>
      <c r="Y4573" t="s">
        <v>20671</v>
      </c>
      <c r="Z4573">
        <v>5</v>
      </c>
      <c r="AA4573" t="s">
        <v>20630</v>
      </c>
    </row>
    <row r="4574" spans="1:27" x14ac:dyDescent="0.3">
      <c r="A4574">
        <v>302514</v>
      </c>
      <c r="B4574" t="s">
        <v>7876</v>
      </c>
      <c r="C4574">
        <v>1</v>
      </c>
      <c r="D4574" t="s">
        <v>21</v>
      </c>
      <c r="E4574" t="s">
        <v>7877</v>
      </c>
      <c r="F4574" t="s">
        <v>78</v>
      </c>
      <c r="G4574" t="s">
        <v>79</v>
      </c>
      <c r="H4574">
        <v>77.247519999999994</v>
      </c>
      <c r="I4574">
        <v>28.581965700000001</v>
      </c>
      <c r="J4574" t="s">
        <v>788</v>
      </c>
      <c r="K4574" t="s">
        <v>26</v>
      </c>
      <c r="L4574" t="s">
        <v>27</v>
      </c>
      <c r="M4574" t="s">
        <v>27</v>
      </c>
      <c r="N4574" t="s">
        <v>27</v>
      </c>
      <c r="O4574" t="s">
        <v>27</v>
      </c>
      <c r="P4574">
        <v>1</v>
      </c>
      <c r="Q4574">
        <v>42</v>
      </c>
      <c r="R4574">
        <v>200</v>
      </c>
      <c r="S4574">
        <v>3.1</v>
      </c>
      <c r="T4574" s="1">
        <v>43228</v>
      </c>
      <c r="U4574" t="s">
        <v>28</v>
      </c>
      <c r="V4574" t="s">
        <v>20707</v>
      </c>
      <c r="W4574" t="s">
        <v>20710</v>
      </c>
      <c r="X4574" t="s">
        <v>20662</v>
      </c>
      <c r="Y4574" t="s">
        <v>20671</v>
      </c>
      <c r="Z4574">
        <v>5</v>
      </c>
      <c r="AA4574" t="s">
        <v>20630</v>
      </c>
    </row>
    <row r="4575" spans="1:27" x14ac:dyDescent="0.3">
      <c r="A4575">
        <v>301037</v>
      </c>
      <c r="B4575" t="s">
        <v>7993</v>
      </c>
      <c r="C4575">
        <v>1</v>
      </c>
      <c r="D4575" t="s">
        <v>21</v>
      </c>
      <c r="E4575" t="s">
        <v>7994</v>
      </c>
      <c r="F4575" t="s">
        <v>118</v>
      </c>
      <c r="G4575" t="s">
        <v>119</v>
      </c>
      <c r="H4575">
        <v>77.291701000000003</v>
      </c>
      <c r="I4575">
        <v>28.609561299999999</v>
      </c>
      <c r="J4575" t="s">
        <v>559</v>
      </c>
      <c r="K4575" t="s">
        <v>26</v>
      </c>
      <c r="L4575" t="s">
        <v>27</v>
      </c>
      <c r="M4575" t="s">
        <v>27</v>
      </c>
      <c r="N4575" t="s">
        <v>27</v>
      </c>
      <c r="O4575" t="s">
        <v>27</v>
      </c>
      <c r="P4575">
        <v>1</v>
      </c>
      <c r="Q4575">
        <v>34</v>
      </c>
      <c r="R4575">
        <v>200</v>
      </c>
      <c r="S4575">
        <v>3.1</v>
      </c>
      <c r="T4575" s="1">
        <v>40621</v>
      </c>
      <c r="U4575" t="s">
        <v>28</v>
      </c>
      <c r="V4575" t="s">
        <v>20707</v>
      </c>
      <c r="W4575" t="s">
        <v>20710</v>
      </c>
      <c r="X4575" t="s">
        <v>20663</v>
      </c>
      <c r="Y4575" t="s">
        <v>20674</v>
      </c>
      <c r="Z4575">
        <v>3</v>
      </c>
      <c r="AA4575" t="s">
        <v>20675</v>
      </c>
    </row>
    <row r="4576" spans="1:27" x14ac:dyDescent="0.3">
      <c r="A4576">
        <v>306816</v>
      </c>
      <c r="B4576" t="s">
        <v>8024</v>
      </c>
      <c r="C4576">
        <v>1</v>
      </c>
      <c r="D4576" t="s">
        <v>21</v>
      </c>
      <c r="E4576" t="s">
        <v>8025</v>
      </c>
      <c r="F4576" t="s">
        <v>113</v>
      </c>
      <c r="G4576" t="s">
        <v>114</v>
      </c>
      <c r="H4576">
        <v>77.141640499999994</v>
      </c>
      <c r="I4576">
        <v>28.711993400000001</v>
      </c>
      <c r="J4576" t="s">
        <v>846</v>
      </c>
      <c r="K4576" t="s">
        <v>26</v>
      </c>
      <c r="L4576" t="s">
        <v>27</v>
      </c>
      <c r="M4576" t="s">
        <v>27</v>
      </c>
      <c r="N4576" t="s">
        <v>27</v>
      </c>
      <c r="O4576" t="s">
        <v>27</v>
      </c>
      <c r="P4576">
        <v>1</v>
      </c>
      <c r="Q4576">
        <v>12</v>
      </c>
      <c r="R4576">
        <v>200</v>
      </c>
      <c r="S4576">
        <v>3.1</v>
      </c>
      <c r="T4576" s="1">
        <v>43154</v>
      </c>
      <c r="U4576" t="s">
        <v>28</v>
      </c>
      <c r="V4576" t="s">
        <v>20707</v>
      </c>
      <c r="W4576" t="s">
        <v>20710</v>
      </c>
      <c r="X4576" t="s">
        <v>20662</v>
      </c>
      <c r="Y4576" t="s">
        <v>20674</v>
      </c>
      <c r="Z4576">
        <v>2</v>
      </c>
      <c r="AA4576" t="s">
        <v>20676</v>
      </c>
    </row>
    <row r="4577" spans="1:27" x14ac:dyDescent="0.3">
      <c r="A4577">
        <v>309238</v>
      </c>
      <c r="B4577" t="s">
        <v>8039</v>
      </c>
      <c r="C4577">
        <v>1</v>
      </c>
      <c r="D4577" t="s">
        <v>21</v>
      </c>
      <c r="E4577" t="s">
        <v>8040</v>
      </c>
      <c r="F4577" t="s">
        <v>1616</v>
      </c>
      <c r="G4577" t="s">
        <v>1617</v>
      </c>
      <c r="H4577">
        <v>77.258105729999997</v>
      </c>
      <c r="I4577">
        <v>28.54024549</v>
      </c>
      <c r="J4577" t="s">
        <v>699</v>
      </c>
      <c r="K4577" t="s">
        <v>26</v>
      </c>
      <c r="L4577" t="s">
        <v>27</v>
      </c>
      <c r="M4577" t="s">
        <v>27</v>
      </c>
      <c r="N4577" t="s">
        <v>27</v>
      </c>
      <c r="O4577" t="s">
        <v>27</v>
      </c>
      <c r="P4577">
        <v>1</v>
      </c>
      <c r="Q4577">
        <v>100</v>
      </c>
      <c r="R4577">
        <v>200</v>
      </c>
      <c r="S4577">
        <v>3.1</v>
      </c>
      <c r="T4577" s="1">
        <v>42025</v>
      </c>
      <c r="U4577" t="s">
        <v>28</v>
      </c>
      <c r="V4577" t="s">
        <v>20707</v>
      </c>
      <c r="W4577" t="s">
        <v>20710</v>
      </c>
      <c r="X4577" t="s">
        <v>20669</v>
      </c>
      <c r="Y4577" t="s">
        <v>20674</v>
      </c>
      <c r="Z4577">
        <v>1</v>
      </c>
      <c r="AA4577" t="s">
        <v>20677</v>
      </c>
    </row>
    <row r="4578" spans="1:27" x14ac:dyDescent="0.3">
      <c r="A4578">
        <v>301487</v>
      </c>
      <c r="B4578" t="s">
        <v>1266</v>
      </c>
      <c r="C4578">
        <v>1</v>
      </c>
      <c r="D4578" t="s">
        <v>21</v>
      </c>
      <c r="E4578" t="s">
        <v>8057</v>
      </c>
      <c r="F4578" t="s">
        <v>235</v>
      </c>
      <c r="G4578" t="s">
        <v>234</v>
      </c>
      <c r="H4578">
        <v>77.161968299999998</v>
      </c>
      <c r="I4578">
        <v>28.703620000000001</v>
      </c>
      <c r="J4578" t="s">
        <v>559</v>
      </c>
      <c r="K4578" t="s">
        <v>26</v>
      </c>
      <c r="L4578" t="s">
        <v>27</v>
      </c>
      <c r="M4578" t="s">
        <v>27</v>
      </c>
      <c r="N4578" t="s">
        <v>27</v>
      </c>
      <c r="O4578" t="s">
        <v>27</v>
      </c>
      <c r="P4578">
        <v>1</v>
      </c>
      <c r="Q4578">
        <v>10</v>
      </c>
      <c r="R4578">
        <v>200</v>
      </c>
      <c r="S4578">
        <v>3.1</v>
      </c>
      <c r="T4578" s="1">
        <v>41294</v>
      </c>
      <c r="U4578" t="s">
        <v>28</v>
      </c>
      <c r="V4578" t="s">
        <v>20707</v>
      </c>
      <c r="W4578" t="s">
        <v>20710</v>
      </c>
      <c r="X4578" t="s">
        <v>20658</v>
      </c>
      <c r="Y4578" t="s">
        <v>20674</v>
      </c>
      <c r="Z4578">
        <v>1</v>
      </c>
      <c r="AA4578" t="s">
        <v>20677</v>
      </c>
    </row>
    <row r="4579" spans="1:27" x14ac:dyDescent="0.3">
      <c r="A4579">
        <v>2874</v>
      </c>
      <c r="B4579" t="s">
        <v>8080</v>
      </c>
      <c r="C4579">
        <v>1</v>
      </c>
      <c r="D4579" t="s">
        <v>21</v>
      </c>
      <c r="E4579" t="s">
        <v>8081</v>
      </c>
      <c r="F4579" t="s">
        <v>444</v>
      </c>
      <c r="G4579" t="s">
        <v>445</v>
      </c>
      <c r="H4579">
        <v>77.240919399999996</v>
      </c>
      <c r="I4579">
        <v>28.5536849</v>
      </c>
      <c r="J4579" t="s">
        <v>821</v>
      </c>
      <c r="K4579" t="s">
        <v>26</v>
      </c>
      <c r="L4579" t="s">
        <v>27</v>
      </c>
      <c r="M4579" t="s">
        <v>27</v>
      </c>
      <c r="N4579" t="s">
        <v>27</v>
      </c>
      <c r="O4579" t="s">
        <v>27</v>
      </c>
      <c r="P4579">
        <v>1</v>
      </c>
      <c r="Q4579">
        <v>9</v>
      </c>
      <c r="R4579">
        <v>200</v>
      </c>
      <c r="S4579">
        <v>3.1</v>
      </c>
      <c r="T4579" s="1">
        <v>41253</v>
      </c>
      <c r="U4579" t="s">
        <v>28</v>
      </c>
      <c r="V4579" t="s">
        <v>20707</v>
      </c>
      <c r="W4579" t="s">
        <v>20710</v>
      </c>
      <c r="X4579" t="s">
        <v>20665</v>
      </c>
      <c r="Y4579" t="s">
        <v>20678</v>
      </c>
      <c r="Z4579">
        <v>12</v>
      </c>
      <c r="AA4579" t="s">
        <v>6631</v>
      </c>
    </row>
    <row r="4580" spans="1:27" x14ac:dyDescent="0.3">
      <c r="A4580">
        <v>306751</v>
      </c>
      <c r="B4580" t="s">
        <v>8103</v>
      </c>
      <c r="C4580">
        <v>1</v>
      </c>
      <c r="D4580" t="s">
        <v>21</v>
      </c>
      <c r="E4580" t="s">
        <v>8104</v>
      </c>
      <c r="F4580" t="s">
        <v>235</v>
      </c>
      <c r="G4580" t="s">
        <v>234</v>
      </c>
      <c r="H4580">
        <v>77.153497999999999</v>
      </c>
      <c r="I4580">
        <v>28.717991000000001</v>
      </c>
      <c r="J4580" t="s">
        <v>8105</v>
      </c>
      <c r="K4580" t="s">
        <v>26</v>
      </c>
      <c r="L4580" t="s">
        <v>27</v>
      </c>
      <c r="M4580" t="s">
        <v>27</v>
      </c>
      <c r="N4580" t="s">
        <v>27</v>
      </c>
      <c r="O4580" t="s">
        <v>27</v>
      </c>
      <c r="P4580">
        <v>1</v>
      </c>
      <c r="Q4580">
        <v>12</v>
      </c>
      <c r="R4580">
        <v>200</v>
      </c>
      <c r="S4580">
        <v>3.1</v>
      </c>
      <c r="T4580" s="1">
        <v>40538</v>
      </c>
      <c r="U4580" t="s">
        <v>28</v>
      </c>
      <c r="V4580" t="s">
        <v>20707</v>
      </c>
      <c r="W4580" t="s">
        <v>20710</v>
      </c>
      <c r="X4580" t="s">
        <v>20667</v>
      </c>
      <c r="Y4580" t="s">
        <v>20678</v>
      </c>
      <c r="Z4580">
        <v>12</v>
      </c>
      <c r="AA4580" t="s">
        <v>6631</v>
      </c>
    </row>
    <row r="4581" spans="1:27" x14ac:dyDescent="0.3">
      <c r="A4581">
        <v>18228864</v>
      </c>
      <c r="B4581" t="s">
        <v>8120</v>
      </c>
      <c r="C4581">
        <v>1</v>
      </c>
      <c r="D4581" t="s">
        <v>21</v>
      </c>
      <c r="E4581" t="s">
        <v>8121</v>
      </c>
      <c r="F4581" t="s">
        <v>148</v>
      </c>
      <c r="G4581" t="s">
        <v>149</v>
      </c>
      <c r="H4581">
        <v>77.244287099999994</v>
      </c>
      <c r="I4581">
        <v>28.646179799999999</v>
      </c>
      <c r="J4581" t="s">
        <v>697</v>
      </c>
      <c r="K4581" t="s">
        <v>26</v>
      </c>
      <c r="L4581" t="s">
        <v>27</v>
      </c>
      <c r="M4581" t="s">
        <v>27</v>
      </c>
      <c r="N4581" t="s">
        <v>27</v>
      </c>
      <c r="O4581" t="s">
        <v>27</v>
      </c>
      <c r="P4581">
        <v>1</v>
      </c>
      <c r="Q4581">
        <v>8</v>
      </c>
      <c r="R4581">
        <v>200</v>
      </c>
      <c r="S4581">
        <v>3.1</v>
      </c>
      <c r="T4581" s="1">
        <v>41593</v>
      </c>
      <c r="U4581" t="s">
        <v>28</v>
      </c>
      <c r="V4581" t="s">
        <v>20707</v>
      </c>
      <c r="W4581" t="s">
        <v>20710</v>
      </c>
      <c r="X4581" t="s">
        <v>20658</v>
      </c>
      <c r="Y4581" t="s">
        <v>20678</v>
      </c>
      <c r="Z4581">
        <v>11</v>
      </c>
      <c r="AA4581" t="s">
        <v>20679</v>
      </c>
    </row>
    <row r="4582" spans="1:27" x14ac:dyDescent="0.3">
      <c r="A4582">
        <v>18352256</v>
      </c>
      <c r="B4582" t="s">
        <v>8102</v>
      </c>
      <c r="C4582">
        <v>1</v>
      </c>
      <c r="D4582" t="s">
        <v>21</v>
      </c>
      <c r="E4582" t="s">
        <v>8126</v>
      </c>
      <c r="F4582" t="s">
        <v>1829</v>
      </c>
      <c r="G4582" t="s">
        <v>1830</v>
      </c>
      <c r="H4582">
        <v>77.239868900000005</v>
      </c>
      <c r="I4582">
        <v>28.541027199999998</v>
      </c>
      <c r="J4582" t="s">
        <v>706</v>
      </c>
      <c r="K4582" t="s">
        <v>26</v>
      </c>
      <c r="L4582" t="s">
        <v>27</v>
      </c>
      <c r="M4582" t="s">
        <v>27</v>
      </c>
      <c r="N4582" t="s">
        <v>27</v>
      </c>
      <c r="O4582" t="s">
        <v>27</v>
      </c>
      <c r="P4582">
        <v>1</v>
      </c>
      <c r="Q4582">
        <v>10</v>
      </c>
      <c r="R4582">
        <v>200</v>
      </c>
      <c r="S4582">
        <v>3.1</v>
      </c>
      <c r="T4582" s="1">
        <v>41603</v>
      </c>
      <c r="U4582" t="s">
        <v>28</v>
      </c>
      <c r="V4582" t="s">
        <v>20707</v>
      </c>
      <c r="W4582" t="s">
        <v>20710</v>
      </c>
      <c r="X4582" t="s">
        <v>20658</v>
      </c>
      <c r="Y4582" t="s">
        <v>20678</v>
      </c>
      <c r="Z4582">
        <v>11</v>
      </c>
      <c r="AA4582" t="s">
        <v>20679</v>
      </c>
    </row>
    <row r="4583" spans="1:27" x14ac:dyDescent="0.3">
      <c r="A4583">
        <v>18386266</v>
      </c>
      <c r="B4583" t="s">
        <v>8187</v>
      </c>
      <c r="C4583">
        <v>1</v>
      </c>
      <c r="D4583" t="s">
        <v>21</v>
      </c>
      <c r="E4583" t="s">
        <v>8188</v>
      </c>
      <c r="F4583" t="s">
        <v>208</v>
      </c>
      <c r="G4583" t="s">
        <v>207</v>
      </c>
      <c r="H4583">
        <v>0</v>
      </c>
      <c r="I4583">
        <v>0</v>
      </c>
      <c r="J4583" t="s">
        <v>572</v>
      </c>
      <c r="K4583" t="s">
        <v>26</v>
      </c>
      <c r="L4583" t="s">
        <v>27</v>
      </c>
      <c r="M4583" t="s">
        <v>27</v>
      </c>
      <c r="N4583" t="s">
        <v>27</v>
      </c>
      <c r="O4583" t="s">
        <v>27</v>
      </c>
      <c r="P4583">
        <v>1</v>
      </c>
      <c r="Q4583">
        <v>10</v>
      </c>
      <c r="R4583">
        <v>200</v>
      </c>
      <c r="S4583">
        <v>3.1</v>
      </c>
      <c r="T4583" s="1">
        <v>41186</v>
      </c>
      <c r="U4583" t="s">
        <v>28</v>
      </c>
      <c r="V4583" t="s">
        <v>20707</v>
      </c>
      <c r="W4583" t="s">
        <v>20710</v>
      </c>
      <c r="X4583" t="s">
        <v>20665</v>
      </c>
      <c r="Y4583" t="s">
        <v>20678</v>
      </c>
      <c r="Z4583">
        <v>10</v>
      </c>
      <c r="AA4583" t="s">
        <v>20680</v>
      </c>
    </row>
    <row r="4584" spans="1:27" x14ac:dyDescent="0.3">
      <c r="A4584">
        <v>18198440</v>
      </c>
      <c r="B4584" t="s">
        <v>8189</v>
      </c>
      <c r="C4584">
        <v>1</v>
      </c>
      <c r="D4584" t="s">
        <v>21</v>
      </c>
      <c r="E4584" t="s">
        <v>8190</v>
      </c>
      <c r="F4584" t="s">
        <v>1197</v>
      </c>
      <c r="G4584" t="s">
        <v>1198</v>
      </c>
      <c r="H4584">
        <v>77.095012999999994</v>
      </c>
      <c r="I4584">
        <v>28.640400100000001</v>
      </c>
      <c r="J4584" t="s">
        <v>8191</v>
      </c>
      <c r="K4584" t="s">
        <v>26</v>
      </c>
      <c r="L4584" t="s">
        <v>27</v>
      </c>
      <c r="M4584" t="s">
        <v>27</v>
      </c>
      <c r="N4584" t="s">
        <v>27</v>
      </c>
      <c r="O4584" t="s">
        <v>27</v>
      </c>
      <c r="P4584">
        <v>1</v>
      </c>
      <c r="Q4584">
        <v>7</v>
      </c>
      <c r="R4584">
        <v>200</v>
      </c>
      <c r="S4584">
        <v>3.1</v>
      </c>
      <c r="T4584" s="1">
        <v>40819</v>
      </c>
      <c r="U4584" t="s">
        <v>28</v>
      </c>
      <c r="V4584" t="s">
        <v>20707</v>
      </c>
      <c r="W4584" t="s">
        <v>20710</v>
      </c>
      <c r="X4584" t="s">
        <v>20663</v>
      </c>
      <c r="Y4584" t="s">
        <v>20678</v>
      </c>
      <c r="Z4584">
        <v>10</v>
      </c>
      <c r="AA4584" t="s">
        <v>20680</v>
      </c>
    </row>
    <row r="4585" spans="1:27" x14ac:dyDescent="0.3">
      <c r="A4585">
        <v>312231</v>
      </c>
      <c r="B4585" t="s">
        <v>8200</v>
      </c>
      <c r="C4585">
        <v>1</v>
      </c>
      <c r="D4585" t="s">
        <v>21</v>
      </c>
      <c r="E4585" t="s">
        <v>8201</v>
      </c>
      <c r="F4585" t="s">
        <v>440</v>
      </c>
      <c r="G4585" t="s">
        <v>441</v>
      </c>
      <c r="H4585">
        <v>77.198617999999996</v>
      </c>
      <c r="I4585">
        <v>28.607966999999999</v>
      </c>
      <c r="J4585" t="s">
        <v>8202</v>
      </c>
      <c r="K4585" t="s">
        <v>26</v>
      </c>
      <c r="L4585" t="s">
        <v>27</v>
      </c>
      <c r="M4585" t="s">
        <v>27</v>
      </c>
      <c r="N4585" t="s">
        <v>27</v>
      </c>
      <c r="O4585" t="s">
        <v>27</v>
      </c>
      <c r="P4585">
        <v>1</v>
      </c>
      <c r="Q4585">
        <v>13</v>
      </c>
      <c r="R4585">
        <v>350</v>
      </c>
      <c r="S4585">
        <v>3.1</v>
      </c>
      <c r="T4585" s="1">
        <v>42262</v>
      </c>
      <c r="U4585" t="s">
        <v>28</v>
      </c>
      <c r="V4585" t="s">
        <v>20707</v>
      </c>
      <c r="W4585" t="s">
        <v>20710</v>
      </c>
      <c r="X4585" t="s">
        <v>20669</v>
      </c>
      <c r="Y4585" t="s">
        <v>20659</v>
      </c>
      <c r="Z4585">
        <v>9</v>
      </c>
      <c r="AA4585" t="s">
        <v>20660</v>
      </c>
    </row>
    <row r="4586" spans="1:27" x14ac:dyDescent="0.3">
      <c r="A4586">
        <v>306492</v>
      </c>
      <c r="B4586" t="s">
        <v>8286</v>
      </c>
      <c r="C4586">
        <v>1</v>
      </c>
      <c r="D4586" t="s">
        <v>21</v>
      </c>
      <c r="E4586" t="s">
        <v>8287</v>
      </c>
      <c r="F4586" t="s">
        <v>228</v>
      </c>
      <c r="G4586" t="s">
        <v>229</v>
      </c>
      <c r="H4586">
        <v>77.2918406</v>
      </c>
      <c r="I4586">
        <v>28.6397613</v>
      </c>
      <c r="J4586" t="s">
        <v>559</v>
      </c>
      <c r="K4586" t="s">
        <v>26</v>
      </c>
      <c r="L4586" t="s">
        <v>27</v>
      </c>
      <c r="M4586" t="s">
        <v>27</v>
      </c>
      <c r="N4586" t="s">
        <v>27</v>
      </c>
      <c r="O4586" t="s">
        <v>27</v>
      </c>
      <c r="P4586">
        <v>1</v>
      </c>
      <c r="Q4586">
        <v>7</v>
      </c>
      <c r="R4586">
        <v>350</v>
      </c>
      <c r="S4586">
        <v>3.1</v>
      </c>
      <c r="T4586" s="1">
        <v>41466</v>
      </c>
      <c r="U4586" t="s">
        <v>28</v>
      </c>
      <c r="V4586" t="s">
        <v>20707</v>
      </c>
      <c r="W4586" t="s">
        <v>20710</v>
      </c>
      <c r="X4586" t="s">
        <v>20658</v>
      </c>
      <c r="Y4586" t="s">
        <v>20659</v>
      </c>
      <c r="Z4586">
        <v>7</v>
      </c>
      <c r="AA4586" t="s">
        <v>20670</v>
      </c>
    </row>
    <row r="4587" spans="1:27" x14ac:dyDescent="0.3">
      <c r="A4587">
        <v>8564</v>
      </c>
      <c r="B4587" t="s">
        <v>8316</v>
      </c>
      <c r="C4587">
        <v>1</v>
      </c>
      <c r="D4587" t="s">
        <v>21</v>
      </c>
      <c r="E4587" t="s">
        <v>8317</v>
      </c>
      <c r="F4587" t="s">
        <v>1197</v>
      </c>
      <c r="G4587" t="s">
        <v>1198</v>
      </c>
      <c r="H4587">
        <v>77.101600399999995</v>
      </c>
      <c r="I4587">
        <v>28.637408199999999</v>
      </c>
      <c r="J4587" t="s">
        <v>673</v>
      </c>
      <c r="K4587" t="s">
        <v>26</v>
      </c>
      <c r="L4587" t="s">
        <v>27</v>
      </c>
      <c r="M4587" t="s">
        <v>27</v>
      </c>
      <c r="N4587" t="s">
        <v>27</v>
      </c>
      <c r="O4587" t="s">
        <v>27</v>
      </c>
      <c r="P4587">
        <v>1</v>
      </c>
      <c r="Q4587">
        <v>16</v>
      </c>
      <c r="R4587">
        <v>350</v>
      </c>
      <c r="S4587">
        <v>3.1</v>
      </c>
      <c r="T4587" s="1">
        <v>40716</v>
      </c>
      <c r="U4587" t="s">
        <v>28</v>
      </c>
      <c r="V4587" t="s">
        <v>20707</v>
      </c>
      <c r="W4587" t="s">
        <v>20710</v>
      </c>
      <c r="X4587" t="s">
        <v>20663</v>
      </c>
      <c r="Y4587" t="s">
        <v>20671</v>
      </c>
      <c r="Z4587">
        <v>6</v>
      </c>
      <c r="AA4587" t="s">
        <v>20672</v>
      </c>
    </row>
    <row r="4588" spans="1:27" x14ac:dyDescent="0.3">
      <c r="A4588">
        <v>18312652</v>
      </c>
      <c r="B4588" t="s">
        <v>8341</v>
      </c>
      <c r="C4588">
        <v>1</v>
      </c>
      <c r="D4588" t="s">
        <v>21</v>
      </c>
      <c r="E4588" t="s">
        <v>8342</v>
      </c>
      <c r="F4588" t="s">
        <v>97</v>
      </c>
      <c r="G4588" t="s">
        <v>98</v>
      </c>
      <c r="H4588">
        <v>77.135444100000001</v>
      </c>
      <c r="I4588">
        <v>28.6233571</v>
      </c>
      <c r="J4588" t="s">
        <v>918</v>
      </c>
      <c r="K4588" t="s">
        <v>26</v>
      </c>
      <c r="L4588" t="s">
        <v>27</v>
      </c>
      <c r="M4588" t="s">
        <v>27</v>
      </c>
      <c r="N4588" t="s">
        <v>27</v>
      </c>
      <c r="O4588" t="s">
        <v>27</v>
      </c>
      <c r="P4588">
        <v>1</v>
      </c>
      <c r="Q4588">
        <v>13</v>
      </c>
      <c r="R4588">
        <v>350</v>
      </c>
      <c r="S4588">
        <v>3.1</v>
      </c>
      <c r="T4588" s="1">
        <v>40664</v>
      </c>
      <c r="U4588" t="s">
        <v>28</v>
      </c>
      <c r="V4588" t="s">
        <v>20707</v>
      </c>
      <c r="W4588" t="s">
        <v>20710</v>
      </c>
      <c r="X4588" t="s">
        <v>20663</v>
      </c>
      <c r="Y4588" t="s">
        <v>20671</v>
      </c>
      <c r="Z4588">
        <v>5</v>
      </c>
      <c r="AA4588" t="s">
        <v>20630</v>
      </c>
    </row>
    <row r="4589" spans="1:27" x14ac:dyDescent="0.3">
      <c r="A4589">
        <v>2055</v>
      </c>
      <c r="B4589" t="s">
        <v>8361</v>
      </c>
      <c r="C4589">
        <v>1</v>
      </c>
      <c r="D4589" t="s">
        <v>21</v>
      </c>
      <c r="E4589" t="s">
        <v>8362</v>
      </c>
      <c r="F4589" t="s">
        <v>235</v>
      </c>
      <c r="G4589" t="s">
        <v>234</v>
      </c>
      <c r="H4589">
        <v>77.160154899999995</v>
      </c>
      <c r="I4589">
        <v>28.710818</v>
      </c>
      <c r="J4589" t="s">
        <v>494</v>
      </c>
      <c r="K4589" t="s">
        <v>26</v>
      </c>
      <c r="L4589" t="s">
        <v>27</v>
      </c>
      <c r="M4589" t="s">
        <v>27</v>
      </c>
      <c r="N4589" t="s">
        <v>27</v>
      </c>
      <c r="O4589" t="s">
        <v>27</v>
      </c>
      <c r="P4589">
        <v>1</v>
      </c>
      <c r="Q4589">
        <v>14</v>
      </c>
      <c r="R4589">
        <v>350</v>
      </c>
      <c r="S4589">
        <v>3.1</v>
      </c>
      <c r="T4589" s="1">
        <v>40305</v>
      </c>
      <c r="U4589" t="s">
        <v>28</v>
      </c>
      <c r="V4589" t="s">
        <v>20707</v>
      </c>
      <c r="W4589" t="s">
        <v>20710</v>
      </c>
      <c r="X4589" t="s">
        <v>20667</v>
      </c>
      <c r="Y4589" t="s">
        <v>20671</v>
      </c>
      <c r="Z4589">
        <v>5</v>
      </c>
      <c r="AA4589" t="s">
        <v>20630</v>
      </c>
    </row>
    <row r="4590" spans="1:27" x14ac:dyDescent="0.3">
      <c r="A4590">
        <v>3467</v>
      </c>
      <c r="B4590" t="s">
        <v>1069</v>
      </c>
      <c r="C4590">
        <v>1</v>
      </c>
      <c r="D4590" t="s">
        <v>21</v>
      </c>
      <c r="E4590" t="s">
        <v>8365</v>
      </c>
      <c r="F4590" t="s">
        <v>1159</v>
      </c>
      <c r="G4590" t="s">
        <v>1160</v>
      </c>
      <c r="H4590">
        <v>77.207191899999998</v>
      </c>
      <c r="I4590">
        <v>28.5579587</v>
      </c>
      <c r="J4590" t="s">
        <v>1071</v>
      </c>
      <c r="K4590" t="s">
        <v>26</v>
      </c>
      <c r="L4590" t="s">
        <v>27</v>
      </c>
      <c r="M4590" t="s">
        <v>27</v>
      </c>
      <c r="N4590" t="s">
        <v>27</v>
      </c>
      <c r="O4590" t="s">
        <v>27</v>
      </c>
      <c r="P4590">
        <v>1</v>
      </c>
      <c r="Q4590">
        <v>30</v>
      </c>
      <c r="R4590">
        <v>350</v>
      </c>
      <c r="S4590">
        <v>3.1</v>
      </c>
      <c r="T4590" s="1">
        <v>42142</v>
      </c>
      <c r="U4590" t="s">
        <v>28</v>
      </c>
      <c r="V4590" t="s">
        <v>20707</v>
      </c>
      <c r="W4590" t="s">
        <v>20710</v>
      </c>
      <c r="X4590" t="s">
        <v>20669</v>
      </c>
      <c r="Y4590" t="s">
        <v>20671</v>
      </c>
      <c r="Z4590">
        <v>5</v>
      </c>
      <c r="AA4590" t="s">
        <v>20630</v>
      </c>
    </row>
    <row r="4591" spans="1:27" x14ac:dyDescent="0.3">
      <c r="A4591">
        <v>18472702</v>
      </c>
      <c r="B4591" t="s">
        <v>8378</v>
      </c>
      <c r="C4591">
        <v>1</v>
      </c>
      <c r="D4591" t="s">
        <v>21</v>
      </c>
      <c r="E4591" t="s">
        <v>8379</v>
      </c>
      <c r="F4591" t="s">
        <v>676</v>
      </c>
      <c r="G4591" t="s">
        <v>677</v>
      </c>
      <c r="H4591">
        <v>0</v>
      </c>
      <c r="I4591">
        <v>0</v>
      </c>
      <c r="J4591" t="s">
        <v>548</v>
      </c>
      <c r="K4591" t="s">
        <v>26</v>
      </c>
      <c r="L4591" t="s">
        <v>27</v>
      </c>
      <c r="M4591" t="s">
        <v>27</v>
      </c>
      <c r="N4591" t="s">
        <v>27</v>
      </c>
      <c r="O4591" t="s">
        <v>27</v>
      </c>
      <c r="P4591">
        <v>1</v>
      </c>
      <c r="Q4591">
        <v>7</v>
      </c>
      <c r="R4591">
        <v>350</v>
      </c>
      <c r="S4591">
        <v>3.1</v>
      </c>
      <c r="T4591" s="1">
        <v>43209</v>
      </c>
      <c r="U4591" t="s">
        <v>28</v>
      </c>
      <c r="V4591" t="s">
        <v>20707</v>
      </c>
      <c r="W4591" t="s">
        <v>20710</v>
      </c>
      <c r="X4591" t="s">
        <v>20662</v>
      </c>
      <c r="Y4591" t="s">
        <v>20671</v>
      </c>
      <c r="Z4591">
        <v>4</v>
      </c>
      <c r="AA4591" t="s">
        <v>20673</v>
      </c>
    </row>
    <row r="4592" spans="1:27" x14ac:dyDescent="0.3">
      <c r="A4592">
        <v>18369767</v>
      </c>
      <c r="B4592" t="s">
        <v>8220</v>
      </c>
      <c r="C4592">
        <v>1</v>
      </c>
      <c r="D4592" t="s">
        <v>21</v>
      </c>
      <c r="E4592" t="s">
        <v>8388</v>
      </c>
      <c r="F4592" t="s">
        <v>1745</v>
      </c>
      <c r="G4592" t="s">
        <v>1744</v>
      </c>
      <c r="H4592">
        <v>77.184257200000005</v>
      </c>
      <c r="I4592">
        <v>28.6362165</v>
      </c>
      <c r="J4592" t="s">
        <v>548</v>
      </c>
      <c r="K4592" t="s">
        <v>26</v>
      </c>
      <c r="L4592" t="s">
        <v>27</v>
      </c>
      <c r="M4592" t="s">
        <v>27</v>
      </c>
      <c r="N4592" t="s">
        <v>27</v>
      </c>
      <c r="O4592" t="s">
        <v>27</v>
      </c>
      <c r="P4592">
        <v>1</v>
      </c>
      <c r="Q4592">
        <v>12</v>
      </c>
      <c r="R4592">
        <v>350</v>
      </c>
      <c r="S4592">
        <v>3.1</v>
      </c>
      <c r="T4592" s="1">
        <v>41743</v>
      </c>
      <c r="U4592" t="s">
        <v>28</v>
      </c>
      <c r="V4592" t="s">
        <v>20707</v>
      </c>
      <c r="W4592" t="s">
        <v>20710</v>
      </c>
      <c r="X4592" t="s">
        <v>20664</v>
      </c>
      <c r="Y4592" t="s">
        <v>20671</v>
      </c>
      <c r="Z4592">
        <v>4</v>
      </c>
      <c r="AA4592" t="s">
        <v>20673</v>
      </c>
    </row>
    <row r="4593" spans="1:27" x14ac:dyDescent="0.3">
      <c r="A4593">
        <v>311033</v>
      </c>
      <c r="B4593" t="s">
        <v>1069</v>
      </c>
      <c r="C4593">
        <v>1</v>
      </c>
      <c r="D4593" t="s">
        <v>21</v>
      </c>
      <c r="E4593" t="s">
        <v>8402</v>
      </c>
      <c r="F4593" t="s">
        <v>158</v>
      </c>
      <c r="G4593" t="s">
        <v>159</v>
      </c>
      <c r="H4593">
        <v>77.202793099999994</v>
      </c>
      <c r="I4593">
        <v>28.542346999999999</v>
      </c>
      <c r="J4593" t="s">
        <v>1071</v>
      </c>
      <c r="K4593" t="s">
        <v>26</v>
      </c>
      <c r="L4593" t="s">
        <v>27</v>
      </c>
      <c r="M4593" t="s">
        <v>27</v>
      </c>
      <c r="N4593" t="s">
        <v>27</v>
      </c>
      <c r="O4593" t="s">
        <v>27</v>
      </c>
      <c r="P4593">
        <v>1</v>
      </c>
      <c r="Q4593">
        <v>12</v>
      </c>
      <c r="R4593">
        <v>350</v>
      </c>
      <c r="S4593">
        <v>3.1</v>
      </c>
      <c r="T4593" s="1">
        <v>40261</v>
      </c>
      <c r="U4593" t="s">
        <v>28</v>
      </c>
      <c r="V4593" t="s">
        <v>20707</v>
      </c>
      <c r="W4593" t="s">
        <v>20710</v>
      </c>
      <c r="X4593" t="s">
        <v>20667</v>
      </c>
      <c r="Y4593" t="s">
        <v>20674</v>
      </c>
      <c r="Z4593">
        <v>3</v>
      </c>
      <c r="AA4593" t="s">
        <v>20675</v>
      </c>
    </row>
    <row r="4594" spans="1:27" x14ac:dyDescent="0.3">
      <c r="A4594">
        <v>308488</v>
      </c>
      <c r="B4594" t="s">
        <v>1069</v>
      </c>
      <c r="C4594">
        <v>1</v>
      </c>
      <c r="D4594" t="s">
        <v>21</v>
      </c>
      <c r="E4594" t="s">
        <v>8403</v>
      </c>
      <c r="F4594" t="s">
        <v>78</v>
      </c>
      <c r="G4594" t="s">
        <v>79</v>
      </c>
      <c r="H4594">
        <v>77.247969100000006</v>
      </c>
      <c r="I4594">
        <v>28.584786999999999</v>
      </c>
      <c r="J4594" t="s">
        <v>1071</v>
      </c>
      <c r="K4594" t="s">
        <v>26</v>
      </c>
      <c r="L4594" t="s">
        <v>27</v>
      </c>
      <c r="M4594" t="s">
        <v>27</v>
      </c>
      <c r="N4594" t="s">
        <v>27</v>
      </c>
      <c r="O4594" t="s">
        <v>27</v>
      </c>
      <c r="P4594">
        <v>1</v>
      </c>
      <c r="Q4594">
        <v>15</v>
      </c>
      <c r="R4594">
        <v>350</v>
      </c>
      <c r="S4594">
        <v>3.1</v>
      </c>
      <c r="T4594" s="1">
        <v>41721</v>
      </c>
      <c r="U4594" t="s">
        <v>28</v>
      </c>
      <c r="V4594" t="s">
        <v>20707</v>
      </c>
      <c r="W4594" t="s">
        <v>20710</v>
      </c>
      <c r="X4594" t="s">
        <v>20664</v>
      </c>
      <c r="Y4594" t="s">
        <v>20674</v>
      </c>
      <c r="Z4594">
        <v>3</v>
      </c>
      <c r="AA4594" t="s">
        <v>20675</v>
      </c>
    </row>
    <row r="4595" spans="1:27" x14ac:dyDescent="0.3">
      <c r="A4595">
        <v>18144466</v>
      </c>
      <c r="B4595" t="s">
        <v>8421</v>
      </c>
      <c r="C4595">
        <v>1</v>
      </c>
      <c r="D4595" t="s">
        <v>21</v>
      </c>
      <c r="E4595" t="s">
        <v>8422</v>
      </c>
      <c r="F4595" t="s">
        <v>8423</v>
      </c>
      <c r="G4595" t="s">
        <v>8424</v>
      </c>
      <c r="H4595">
        <v>77.181973999999997</v>
      </c>
      <c r="I4595">
        <v>28.522279300000001</v>
      </c>
      <c r="J4595" t="s">
        <v>499</v>
      </c>
      <c r="K4595" t="s">
        <v>26</v>
      </c>
      <c r="L4595" t="s">
        <v>27</v>
      </c>
      <c r="M4595" t="s">
        <v>27</v>
      </c>
      <c r="N4595" t="s">
        <v>27</v>
      </c>
      <c r="O4595" t="s">
        <v>27</v>
      </c>
      <c r="P4595">
        <v>1</v>
      </c>
      <c r="Q4595">
        <v>14</v>
      </c>
      <c r="R4595">
        <v>350</v>
      </c>
      <c r="S4595">
        <v>3.1</v>
      </c>
      <c r="T4595" s="1">
        <v>40609</v>
      </c>
      <c r="U4595" t="s">
        <v>28</v>
      </c>
      <c r="V4595" t="s">
        <v>20707</v>
      </c>
      <c r="W4595" t="s">
        <v>20710</v>
      </c>
      <c r="X4595" t="s">
        <v>20663</v>
      </c>
      <c r="Y4595" t="s">
        <v>20674</v>
      </c>
      <c r="Z4595">
        <v>3</v>
      </c>
      <c r="AA4595" t="s">
        <v>20675</v>
      </c>
    </row>
    <row r="4596" spans="1:27" x14ac:dyDescent="0.3">
      <c r="A4596">
        <v>18207831</v>
      </c>
      <c r="B4596" t="s">
        <v>8429</v>
      </c>
      <c r="C4596">
        <v>1</v>
      </c>
      <c r="D4596" t="s">
        <v>21</v>
      </c>
      <c r="E4596" t="s">
        <v>8430</v>
      </c>
      <c r="F4596" t="s">
        <v>6106</v>
      </c>
      <c r="G4596" t="s">
        <v>6107</v>
      </c>
      <c r="H4596">
        <v>77.238382000000001</v>
      </c>
      <c r="I4596">
        <v>28.640954000000001</v>
      </c>
      <c r="J4596" t="s">
        <v>1119</v>
      </c>
      <c r="K4596" t="s">
        <v>26</v>
      </c>
      <c r="L4596" t="s">
        <v>27</v>
      </c>
      <c r="M4596" t="s">
        <v>27</v>
      </c>
      <c r="N4596" t="s">
        <v>27</v>
      </c>
      <c r="O4596" t="s">
        <v>27</v>
      </c>
      <c r="P4596">
        <v>1</v>
      </c>
      <c r="Q4596">
        <v>7</v>
      </c>
      <c r="R4596">
        <v>350</v>
      </c>
      <c r="S4596">
        <v>3.1</v>
      </c>
      <c r="T4596" s="1">
        <v>40230</v>
      </c>
      <c r="U4596" t="s">
        <v>28</v>
      </c>
      <c r="V4596" t="s">
        <v>20707</v>
      </c>
      <c r="W4596" t="s">
        <v>20710</v>
      </c>
      <c r="X4596" t="s">
        <v>20667</v>
      </c>
      <c r="Y4596" t="s">
        <v>20674</v>
      </c>
      <c r="Z4596">
        <v>2</v>
      </c>
      <c r="AA4596" t="s">
        <v>20676</v>
      </c>
    </row>
    <row r="4597" spans="1:27" x14ac:dyDescent="0.3">
      <c r="A4597">
        <v>302555</v>
      </c>
      <c r="B4597" t="s">
        <v>8432</v>
      </c>
      <c r="C4597">
        <v>1</v>
      </c>
      <c r="D4597" t="s">
        <v>21</v>
      </c>
      <c r="E4597" t="s">
        <v>1887</v>
      </c>
      <c r="F4597" t="s">
        <v>1886</v>
      </c>
      <c r="G4597" t="s">
        <v>1887</v>
      </c>
      <c r="H4597">
        <v>77.206338500000001</v>
      </c>
      <c r="I4597">
        <v>28.572980000000001</v>
      </c>
      <c r="J4597" t="s">
        <v>868</v>
      </c>
      <c r="K4597" t="s">
        <v>26</v>
      </c>
      <c r="L4597" t="s">
        <v>27</v>
      </c>
      <c r="M4597" t="s">
        <v>27</v>
      </c>
      <c r="N4597" t="s">
        <v>27</v>
      </c>
      <c r="O4597" t="s">
        <v>27</v>
      </c>
      <c r="P4597">
        <v>1</v>
      </c>
      <c r="Q4597">
        <v>13</v>
      </c>
      <c r="R4597">
        <v>350</v>
      </c>
      <c r="S4597">
        <v>3.1</v>
      </c>
      <c r="T4597" s="1">
        <v>40586</v>
      </c>
      <c r="U4597" t="s">
        <v>28</v>
      </c>
      <c r="V4597" t="s">
        <v>20707</v>
      </c>
      <c r="W4597" t="s">
        <v>20710</v>
      </c>
      <c r="X4597" t="s">
        <v>20663</v>
      </c>
      <c r="Y4597" t="s">
        <v>20674</v>
      </c>
      <c r="Z4597">
        <v>2</v>
      </c>
      <c r="AA4597" t="s">
        <v>20676</v>
      </c>
    </row>
    <row r="4598" spans="1:27" x14ac:dyDescent="0.3">
      <c r="A4598">
        <v>18441549</v>
      </c>
      <c r="B4598" t="s">
        <v>8443</v>
      </c>
      <c r="C4598">
        <v>1</v>
      </c>
      <c r="D4598" t="s">
        <v>21</v>
      </c>
      <c r="E4598" t="s">
        <v>8444</v>
      </c>
      <c r="F4598" t="s">
        <v>693</v>
      </c>
      <c r="G4598" t="s">
        <v>694</v>
      </c>
      <c r="H4598">
        <v>77.244062600000007</v>
      </c>
      <c r="I4598">
        <v>28.591272</v>
      </c>
      <c r="J4598" t="s">
        <v>559</v>
      </c>
      <c r="K4598" t="s">
        <v>26</v>
      </c>
      <c r="L4598" t="s">
        <v>27</v>
      </c>
      <c r="M4598" t="s">
        <v>27</v>
      </c>
      <c r="N4598" t="s">
        <v>27</v>
      </c>
      <c r="O4598" t="s">
        <v>27</v>
      </c>
      <c r="P4598">
        <v>1</v>
      </c>
      <c r="Q4598">
        <v>7</v>
      </c>
      <c r="R4598">
        <v>350</v>
      </c>
      <c r="S4598">
        <v>3.1</v>
      </c>
      <c r="T4598" s="1">
        <v>43154</v>
      </c>
      <c r="U4598" t="s">
        <v>28</v>
      </c>
      <c r="V4598" t="s">
        <v>20707</v>
      </c>
      <c r="W4598" t="s">
        <v>20710</v>
      </c>
      <c r="X4598" t="s">
        <v>20662</v>
      </c>
      <c r="Y4598" t="s">
        <v>20674</v>
      </c>
      <c r="Z4598">
        <v>2</v>
      </c>
      <c r="AA4598" t="s">
        <v>20676</v>
      </c>
    </row>
    <row r="4599" spans="1:27" x14ac:dyDescent="0.3">
      <c r="A4599">
        <v>307541</v>
      </c>
      <c r="B4599" t="s">
        <v>1069</v>
      </c>
      <c r="C4599">
        <v>1</v>
      </c>
      <c r="D4599" t="s">
        <v>21</v>
      </c>
      <c r="E4599" t="s">
        <v>8448</v>
      </c>
      <c r="F4599" t="s">
        <v>1798</v>
      </c>
      <c r="G4599" t="s">
        <v>1799</v>
      </c>
      <c r="H4599">
        <v>77.114991500000002</v>
      </c>
      <c r="I4599">
        <v>28.639379999999999</v>
      </c>
      <c r="J4599" t="s">
        <v>1071</v>
      </c>
      <c r="K4599" t="s">
        <v>26</v>
      </c>
      <c r="L4599" t="s">
        <v>27</v>
      </c>
      <c r="M4599" t="s">
        <v>27</v>
      </c>
      <c r="N4599" t="s">
        <v>27</v>
      </c>
      <c r="O4599" t="s">
        <v>27</v>
      </c>
      <c r="P4599">
        <v>1</v>
      </c>
      <c r="Q4599">
        <v>14</v>
      </c>
      <c r="R4599">
        <v>350</v>
      </c>
      <c r="S4599">
        <v>3.1</v>
      </c>
      <c r="T4599" s="1">
        <v>40584</v>
      </c>
      <c r="U4599" t="s">
        <v>28</v>
      </c>
      <c r="V4599" t="s">
        <v>20707</v>
      </c>
      <c r="W4599" t="s">
        <v>20710</v>
      </c>
      <c r="X4599" t="s">
        <v>20663</v>
      </c>
      <c r="Y4599" t="s">
        <v>20674</v>
      </c>
      <c r="Z4599">
        <v>2</v>
      </c>
      <c r="AA4599" t="s">
        <v>20676</v>
      </c>
    </row>
    <row r="4600" spans="1:27" x14ac:dyDescent="0.3">
      <c r="A4600">
        <v>18278203</v>
      </c>
      <c r="B4600" t="s">
        <v>8470</v>
      </c>
      <c r="C4600">
        <v>1</v>
      </c>
      <c r="D4600" t="s">
        <v>21</v>
      </c>
      <c r="E4600" t="s">
        <v>8471</v>
      </c>
      <c r="F4600" t="s">
        <v>1829</v>
      </c>
      <c r="G4600" t="s">
        <v>1830</v>
      </c>
      <c r="H4600">
        <v>77.238898699999993</v>
      </c>
      <c r="I4600">
        <v>28.541703999999999</v>
      </c>
      <c r="J4600" t="s">
        <v>554</v>
      </c>
      <c r="K4600" t="s">
        <v>26</v>
      </c>
      <c r="L4600" t="s">
        <v>27</v>
      </c>
      <c r="M4600" t="s">
        <v>27</v>
      </c>
      <c r="N4600" t="s">
        <v>27</v>
      </c>
      <c r="O4600" t="s">
        <v>27</v>
      </c>
      <c r="P4600">
        <v>1</v>
      </c>
      <c r="Q4600">
        <v>7</v>
      </c>
      <c r="R4600">
        <v>350</v>
      </c>
      <c r="S4600">
        <v>3.1</v>
      </c>
      <c r="T4600" s="1">
        <v>42384</v>
      </c>
      <c r="U4600" t="s">
        <v>28</v>
      </c>
      <c r="V4600" t="s">
        <v>20707</v>
      </c>
      <c r="W4600" t="s">
        <v>20710</v>
      </c>
      <c r="X4600" t="s">
        <v>20661</v>
      </c>
      <c r="Y4600" t="s">
        <v>20674</v>
      </c>
      <c r="Z4600">
        <v>1</v>
      </c>
      <c r="AA4600" t="s">
        <v>20677</v>
      </c>
    </row>
    <row r="4601" spans="1:27" x14ac:dyDescent="0.3">
      <c r="A4601">
        <v>308796</v>
      </c>
      <c r="B4601" t="s">
        <v>1069</v>
      </c>
      <c r="C4601">
        <v>1</v>
      </c>
      <c r="D4601" t="s">
        <v>21</v>
      </c>
      <c r="E4601" t="s">
        <v>8484</v>
      </c>
      <c r="F4601" t="s">
        <v>44</v>
      </c>
      <c r="G4601" t="s">
        <v>45</v>
      </c>
      <c r="H4601">
        <v>77.216040100000001</v>
      </c>
      <c r="I4601">
        <v>28.711784900000001</v>
      </c>
      <c r="J4601" t="s">
        <v>1071</v>
      </c>
      <c r="K4601" t="s">
        <v>26</v>
      </c>
      <c r="L4601" t="s">
        <v>27</v>
      </c>
      <c r="M4601" t="s">
        <v>27</v>
      </c>
      <c r="N4601" t="s">
        <v>27</v>
      </c>
      <c r="O4601" t="s">
        <v>27</v>
      </c>
      <c r="P4601">
        <v>1</v>
      </c>
      <c r="Q4601">
        <v>14</v>
      </c>
      <c r="R4601">
        <v>350</v>
      </c>
      <c r="S4601">
        <v>3.1</v>
      </c>
      <c r="T4601" s="1">
        <v>40205</v>
      </c>
      <c r="U4601" t="s">
        <v>28</v>
      </c>
      <c r="V4601" t="s">
        <v>20707</v>
      </c>
      <c r="W4601" t="s">
        <v>20710</v>
      </c>
      <c r="X4601" t="s">
        <v>20667</v>
      </c>
      <c r="Y4601" t="s">
        <v>20674</v>
      </c>
      <c r="Z4601">
        <v>1</v>
      </c>
      <c r="AA4601" t="s">
        <v>20677</v>
      </c>
    </row>
    <row r="4602" spans="1:27" x14ac:dyDescent="0.3">
      <c r="A4602">
        <v>18218076</v>
      </c>
      <c r="B4602" t="s">
        <v>8516</v>
      </c>
      <c r="C4602">
        <v>1</v>
      </c>
      <c r="D4602" t="s">
        <v>21</v>
      </c>
      <c r="E4602" t="s">
        <v>8517</v>
      </c>
      <c r="F4602" t="s">
        <v>1793</v>
      </c>
      <c r="G4602" t="s">
        <v>1794</v>
      </c>
      <c r="H4602">
        <v>77.214267129999996</v>
      </c>
      <c r="I4602">
        <v>28.64784229</v>
      </c>
      <c r="J4602" t="s">
        <v>525</v>
      </c>
      <c r="K4602" t="s">
        <v>26</v>
      </c>
      <c r="L4602" t="s">
        <v>27</v>
      </c>
      <c r="M4602" t="s">
        <v>27</v>
      </c>
      <c r="N4602" t="s">
        <v>27</v>
      </c>
      <c r="O4602" t="s">
        <v>27</v>
      </c>
      <c r="P4602">
        <v>1</v>
      </c>
      <c r="Q4602">
        <v>6</v>
      </c>
      <c r="R4602">
        <v>350</v>
      </c>
      <c r="S4602">
        <v>3.1</v>
      </c>
      <c r="T4602" s="1">
        <v>41269</v>
      </c>
      <c r="U4602" t="s">
        <v>28</v>
      </c>
      <c r="V4602" t="s">
        <v>20707</v>
      </c>
      <c r="W4602" t="s">
        <v>20710</v>
      </c>
      <c r="X4602" t="s">
        <v>20665</v>
      </c>
      <c r="Y4602" t="s">
        <v>20678</v>
      </c>
      <c r="Z4602">
        <v>12</v>
      </c>
      <c r="AA4602" t="s">
        <v>6631</v>
      </c>
    </row>
    <row r="4603" spans="1:27" x14ac:dyDescent="0.3">
      <c r="A4603">
        <v>301826</v>
      </c>
      <c r="B4603" t="s">
        <v>8538</v>
      </c>
      <c r="C4603">
        <v>1</v>
      </c>
      <c r="D4603" t="s">
        <v>21</v>
      </c>
      <c r="E4603" t="s">
        <v>8539</v>
      </c>
      <c r="F4603" t="s">
        <v>4839</v>
      </c>
      <c r="G4603" t="s">
        <v>4840</v>
      </c>
      <c r="H4603">
        <v>77.116034900000002</v>
      </c>
      <c r="I4603">
        <v>28.625782099999999</v>
      </c>
      <c r="J4603" t="s">
        <v>548</v>
      </c>
      <c r="K4603" t="s">
        <v>26</v>
      </c>
      <c r="L4603" t="s">
        <v>27</v>
      </c>
      <c r="M4603" t="s">
        <v>27</v>
      </c>
      <c r="N4603" t="s">
        <v>27</v>
      </c>
      <c r="O4603" t="s">
        <v>27</v>
      </c>
      <c r="P4603">
        <v>1</v>
      </c>
      <c r="Q4603">
        <v>10</v>
      </c>
      <c r="R4603">
        <v>350</v>
      </c>
      <c r="S4603">
        <v>3.1</v>
      </c>
      <c r="T4603" s="1">
        <v>40869</v>
      </c>
      <c r="U4603" t="s">
        <v>28</v>
      </c>
      <c r="V4603" t="s">
        <v>20707</v>
      </c>
      <c r="W4603" t="s">
        <v>20710</v>
      </c>
      <c r="X4603" t="s">
        <v>20663</v>
      </c>
      <c r="Y4603" t="s">
        <v>20678</v>
      </c>
      <c r="Z4603">
        <v>11</v>
      </c>
      <c r="AA4603" t="s">
        <v>20679</v>
      </c>
    </row>
    <row r="4604" spans="1:27" x14ac:dyDescent="0.3">
      <c r="A4604">
        <v>18336491</v>
      </c>
      <c r="B4604" t="s">
        <v>1040</v>
      </c>
      <c r="C4604">
        <v>1</v>
      </c>
      <c r="D4604" t="s">
        <v>21</v>
      </c>
      <c r="E4604" t="s">
        <v>8547</v>
      </c>
      <c r="F4604" t="s">
        <v>618</v>
      </c>
      <c r="G4604" t="s">
        <v>619</v>
      </c>
      <c r="H4604">
        <v>77.121795289999994</v>
      </c>
      <c r="I4604">
        <v>28.550347200000001</v>
      </c>
      <c r="J4604" t="s">
        <v>548</v>
      </c>
      <c r="K4604" t="s">
        <v>26</v>
      </c>
      <c r="L4604" t="s">
        <v>27</v>
      </c>
      <c r="M4604" t="s">
        <v>27</v>
      </c>
      <c r="N4604" t="s">
        <v>27</v>
      </c>
      <c r="O4604" t="s">
        <v>27</v>
      </c>
      <c r="P4604">
        <v>1</v>
      </c>
      <c r="Q4604">
        <v>8</v>
      </c>
      <c r="R4604">
        <v>350</v>
      </c>
      <c r="S4604">
        <v>3.1</v>
      </c>
      <c r="T4604" s="1">
        <v>41237</v>
      </c>
      <c r="U4604" t="s">
        <v>28</v>
      </c>
      <c r="V4604" t="s">
        <v>20707</v>
      </c>
      <c r="W4604" t="s">
        <v>20710</v>
      </c>
      <c r="X4604" t="s">
        <v>20665</v>
      </c>
      <c r="Y4604" t="s">
        <v>20678</v>
      </c>
      <c r="Z4604">
        <v>11</v>
      </c>
      <c r="AA4604" t="s">
        <v>20679</v>
      </c>
    </row>
    <row r="4605" spans="1:27" x14ac:dyDescent="0.3">
      <c r="A4605">
        <v>311331</v>
      </c>
      <c r="B4605" t="s">
        <v>1381</v>
      </c>
      <c r="C4605">
        <v>1</v>
      </c>
      <c r="D4605" t="s">
        <v>21</v>
      </c>
      <c r="E4605" t="s">
        <v>8584</v>
      </c>
      <c r="F4605" t="s">
        <v>676</v>
      </c>
      <c r="G4605" t="s">
        <v>677</v>
      </c>
      <c r="H4605">
        <v>77.288266399999998</v>
      </c>
      <c r="I4605">
        <v>28.637064599999999</v>
      </c>
      <c r="J4605" t="s">
        <v>515</v>
      </c>
      <c r="K4605" t="s">
        <v>26</v>
      </c>
      <c r="L4605" t="s">
        <v>27</v>
      </c>
      <c r="M4605" t="s">
        <v>27</v>
      </c>
      <c r="N4605" t="s">
        <v>27</v>
      </c>
      <c r="O4605" t="s">
        <v>27</v>
      </c>
      <c r="P4605">
        <v>1</v>
      </c>
      <c r="Q4605">
        <v>13</v>
      </c>
      <c r="R4605">
        <v>250</v>
      </c>
      <c r="S4605">
        <v>3.1</v>
      </c>
      <c r="T4605" s="1">
        <v>43356</v>
      </c>
      <c r="U4605" t="s">
        <v>28</v>
      </c>
      <c r="V4605" t="s">
        <v>20707</v>
      </c>
      <c r="W4605" t="s">
        <v>20710</v>
      </c>
      <c r="X4605" t="s">
        <v>20662</v>
      </c>
      <c r="Y4605" t="s">
        <v>20659</v>
      </c>
      <c r="Z4605">
        <v>9</v>
      </c>
      <c r="AA4605" t="s">
        <v>20660</v>
      </c>
    </row>
    <row r="4606" spans="1:27" x14ac:dyDescent="0.3">
      <c r="A4606">
        <v>1934</v>
      </c>
      <c r="B4606" t="s">
        <v>8618</v>
      </c>
      <c r="C4606">
        <v>1</v>
      </c>
      <c r="D4606" t="s">
        <v>21</v>
      </c>
      <c r="E4606" t="s">
        <v>8619</v>
      </c>
      <c r="F4606" t="s">
        <v>1825</v>
      </c>
      <c r="G4606" t="s">
        <v>1824</v>
      </c>
      <c r="H4606">
        <v>77.234542899999994</v>
      </c>
      <c r="I4606">
        <v>28.5504788</v>
      </c>
      <c r="J4606" t="s">
        <v>1317</v>
      </c>
      <c r="K4606" t="s">
        <v>26</v>
      </c>
      <c r="L4606" t="s">
        <v>27</v>
      </c>
      <c r="M4606" t="s">
        <v>27</v>
      </c>
      <c r="N4606" t="s">
        <v>27</v>
      </c>
      <c r="O4606" t="s">
        <v>27</v>
      </c>
      <c r="P4606">
        <v>1</v>
      </c>
      <c r="Q4606">
        <v>26</v>
      </c>
      <c r="R4606">
        <v>250</v>
      </c>
      <c r="S4606">
        <v>3.1</v>
      </c>
      <c r="T4606" s="1">
        <v>40404</v>
      </c>
      <c r="U4606" t="s">
        <v>28</v>
      </c>
      <c r="V4606" t="s">
        <v>20707</v>
      </c>
      <c r="W4606" t="s">
        <v>20710</v>
      </c>
      <c r="X4606" t="s">
        <v>20667</v>
      </c>
      <c r="Y4606" t="s">
        <v>20659</v>
      </c>
      <c r="Z4606">
        <v>8</v>
      </c>
      <c r="AA4606" t="s">
        <v>20666</v>
      </c>
    </row>
    <row r="4607" spans="1:27" x14ac:dyDescent="0.3">
      <c r="A4607">
        <v>308526</v>
      </c>
      <c r="B4607" t="s">
        <v>8668</v>
      </c>
      <c r="C4607">
        <v>1</v>
      </c>
      <c r="D4607" t="s">
        <v>21</v>
      </c>
      <c r="E4607" t="s">
        <v>8669</v>
      </c>
      <c r="F4607" t="s">
        <v>118</v>
      </c>
      <c r="G4607" t="s">
        <v>119</v>
      </c>
      <c r="H4607">
        <v>77.299098259999994</v>
      </c>
      <c r="I4607">
        <v>28.605451009999999</v>
      </c>
      <c r="J4607" t="s">
        <v>554</v>
      </c>
      <c r="K4607" t="s">
        <v>26</v>
      </c>
      <c r="L4607" t="s">
        <v>27</v>
      </c>
      <c r="M4607" t="s">
        <v>27</v>
      </c>
      <c r="N4607" t="s">
        <v>27</v>
      </c>
      <c r="O4607" t="s">
        <v>27</v>
      </c>
      <c r="P4607">
        <v>1</v>
      </c>
      <c r="Q4607">
        <v>7</v>
      </c>
      <c r="R4607">
        <v>250</v>
      </c>
      <c r="S4607">
        <v>3.1</v>
      </c>
      <c r="T4607" s="1">
        <v>41477</v>
      </c>
      <c r="U4607" t="s">
        <v>28</v>
      </c>
      <c r="V4607" t="s">
        <v>20707</v>
      </c>
      <c r="W4607" t="s">
        <v>20710</v>
      </c>
      <c r="X4607" t="s">
        <v>20658</v>
      </c>
      <c r="Y4607" t="s">
        <v>20659</v>
      </c>
      <c r="Z4607">
        <v>7</v>
      </c>
      <c r="AA4607" t="s">
        <v>20670</v>
      </c>
    </row>
    <row r="4608" spans="1:27" x14ac:dyDescent="0.3">
      <c r="A4608">
        <v>311787</v>
      </c>
      <c r="B4608" t="s">
        <v>8673</v>
      </c>
      <c r="C4608">
        <v>1</v>
      </c>
      <c r="D4608" t="s">
        <v>21</v>
      </c>
      <c r="E4608" t="s">
        <v>8674</v>
      </c>
      <c r="F4608" t="s">
        <v>1745</v>
      </c>
      <c r="G4608" t="s">
        <v>1744</v>
      </c>
      <c r="H4608">
        <v>77.176495500000001</v>
      </c>
      <c r="I4608">
        <v>28.6437563</v>
      </c>
      <c r="J4608" t="s">
        <v>515</v>
      </c>
      <c r="K4608" t="s">
        <v>26</v>
      </c>
      <c r="L4608" t="s">
        <v>27</v>
      </c>
      <c r="M4608" t="s">
        <v>27</v>
      </c>
      <c r="N4608" t="s">
        <v>27</v>
      </c>
      <c r="O4608" t="s">
        <v>27</v>
      </c>
      <c r="P4608">
        <v>1</v>
      </c>
      <c r="Q4608">
        <v>7</v>
      </c>
      <c r="R4608">
        <v>250</v>
      </c>
      <c r="S4608">
        <v>3.1</v>
      </c>
      <c r="T4608" s="1">
        <v>42917</v>
      </c>
      <c r="U4608" t="s">
        <v>28</v>
      </c>
      <c r="V4608" t="s">
        <v>20707</v>
      </c>
      <c r="W4608" t="s">
        <v>20710</v>
      </c>
      <c r="X4608" t="s">
        <v>20668</v>
      </c>
      <c r="Y4608" t="s">
        <v>20659</v>
      </c>
      <c r="Z4608">
        <v>7</v>
      </c>
      <c r="AA4608" t="s">
        <v>20670</v>
      </c>
    </row>
    <row r="4609" spans="1:27" x14ac:dyDescent="0.3">
      <c r="A4609">
        <v>18292469</v>
      </c>
      <c r="B4609" t="s">
        <v>6725</v>
      </c>
      <c r="C4609">
        <v>1</v>
      </c>
      <c r="D4609" t="s">
        <v>21</v>
      </c>
      <c r="E4609" t="s">
        <v>7769</v>
      </c>
      <c r="F4609" t="s">
        <v>704</v>
      </c>
      <c r="G4609" t="s">
        <v>705</v>
      </c>
      <c r="H4609">
        <v>77.106405199999998</v>
      </c>
      <c r="I4609">
        <v>28.642518500000001</v>
      </c>
      <c r="J4609" t="s">
        <v>515</v>
      </c>
      <c r="K4609" t="s">
        <v>26</v>
      </c>
      <c r="L4609" t="s">
        <v>27</v>
      </c>
      <c r="M4609" t="s">
        <v>27</v>
      </c>
      <c r="N4609" t="s">
        <v>27</v>
      </c>
      <c r="O4609" t="s">
        <v>27</v>
      </c>
      <c r="P4609">
        <v>1</v>
      </c>
      <c r="Q4609">
        <v>8</v>
      </c>
      <c r="R4609">
        <v>250</v>
      </c>
      <c r="S4609">
        <v>3.1</v>
      </c>
      <c r="T4609" s="1">
        <v>42923</v>
      </c>
      <c r="U4609" t="s">
        <v>28</v>
      </c>
      <c r="V4609" t="s">
        <v>20707</v>
      </c>
      <c r="W4609" t="s">
        <v>20710</v>
      </c>
      <c r="X4609" t="s">
        <v>20668</v>
      </c>
      <c r="Y4609" t="s">
        <v>20659</v>
      </c>
      <c r="Z4609">
        <v>7</v>
      </c>
      <c r="AA4609" t="s">
        <v>20670</v>
      </c>
    </row>
    <row r="4610" spans="1:27" x14ac:dyDescent="0.3">
      <c r="A4610">
        <v>18418242</v>
      </c>
      <c r="B4610" t="s">
        <v>8701</v>
      </c>
      <c r="C4610">
        <v>1</v>
      </c>
      <c r="D4610" t="s">
        <v>21</v>
      </c>
      <c r="E4610" t="s">
        <v>8702</v>
      </c>
      <c r="F4610" t="s">
        <v>676</v>
      </c>
      <c r="G4610" t="s">
        <v>677</v>
      </c>
      <c r="H4610">
        <v>77.279844499999996</v>
      </c>
      <c r="I4610">
        <v>28.639167400000002</v>
      </c>
      <c r="J4610" t="s">
        <v>572</v>
      </c>
      <c r="K4610" t="s">
        <v>26</v>
      </c>
      <c r="L4610" t="s">
        <v>27</v>
      </c>
      <c r="M4610" t="s">
        <v>27</v>
      </c>
      <c r="N4610" t="s">
        <v>27</v>
      </c>
      <c r="O4610" t="s">
        <v>27</v>
      </c>
      <c r="P4610">
        <v>1</v>
      </c>
      <c r="Q4610">
        <v>10</v>
      </c>
      <c r="R4610">
        <v>250</v>
      </c>
      <c r="S4610">
        <v>3.1</v>
      </c>
      <c r="T4610" s="1">
        <v>40701</v>
      </c>
      <c r="U4610" t="s">
        <v>28</v>
      </c>
      <c r="V4610" t="s">
        <v>20707</v>
      </c>
      <c r="W4610" t="s">
        <v>20710</v>
      </c>
      <c r="X4610" t="s">
        <v>20663</v>
      </c>
      <c r="Y4610" t="s">
        <v>20671</v>
      </c>
      <c r="Z4610">
        <v>6</v>
      </c>
      <c r="AA4610" t="s">
        <v>20672</v>
      </c>
    </row>
    <row r="4611" spans="1:27" x14ac:dyDescent="0.3">
      <c r="A4611">
        <v>5537</v>
      </c>
      <c r="B4611" t="s">
        <v>8706</v>
      </c>
      <c r="C4611">
        <v>1</v>
      </c>
      <c r="D4611" t="s">
        <v>21</v>
      </c>
      <c r="E4611" t="s">
        <v>8707</v>
      </c>
      <c r="F4611" t="s">
        <v>103</v>
      </c>
      <c r="G4611" t="s">
        <v>104</v>
      </c>
      <c r="H4611">
        <v>77.252054999999999</v>
      </c>
      <c r="I4611">
        <v>28.548288400000001</v>
      </c>
      <c r="J4611" t="s">
        <v>1345</v>
      </c>
      <c r="K4611" t="s">
        <v>26</v>
      </c>
      <c r="L4611" t="s">
        <v>27</v>
      </c>
      <c r="M4611" t="s">
        <v>27</v>
      </c>
      <c r="N4611" t="s">
        <v>27</v>
      </c>
      <c r="O4611" t="s">
        <v>27</v>
      </c>
      <c r="P4611">
        <v>1</v>
      </c>
      <c r="Q4611">
        <v>14</v>
      </c>
      <c r="R4611">
        <v>250</v>
      </c>
      <c r="S4611">
        <v>3.1</v>
      </c>
      <c r="T4611" s="1">
        <v>43267</v>
      </c>
      <c r="U4611" t="s">
        <v>28</v>
      </c>
      <c r="V4611" t="s">
        <v>20707</v>
      </c>
      <c r="W4611" t="s">
        <v>20710</v>
      </c>
      <c r="X4611" t="s">
        <v>20662</v>
      </c>
      <c r="Y4611" t="s">
        <v>20671</v>
      </c>
      <c r="Z4611">
        <v>6</v>
      </c>
      <c r="AA4611" t="s">
        <v>20672</v>
      </c>
    </row>
    <row r="4612" spans="1:27" x14ac:dyDescent="0.3">
      <c r="A4612">
        <v>309789</v>
      </c>
      <c r="B4612" t="s">
        <v>8750</v>
      </c>
      <c r="C4612">
        <v>1</v>
      </c>
      <c r="D4612" t="s">
        <v>21</v>
      </c>
      <c r="E4612" t="s">
        <v>8751</v>
      </c>
      <c r="F4612" t="s">
        <v>709</v>
      </c>
      <c r="G4612" t="s">
        <v>710</v>
      </c>
      <c r="H4612">
        <v>77.162401599999995</v>
      </c>
      <c r="I4612">
        <v>28.571380999999999</v>
      </c>
      <c r="J4612" t="s">
        <v>559</v>
      </c>
      <c r="K4612" t="s">
        <v>26</v>
      </c>
      <c r="L4612" t="s">
        <v>27</v>
      </c>
      <c r="M4612" t="s">
        <v>27</v>
      </c>
      <c r="N4612" t="s">
        <v>27</v>
      </c>
      <c r="O4612" t="s">
        <v>27</v>
      </c>
      <c r="P4612">
        <v>1</v>
      </c>
      <c r="Q4612">
        <v>9</v>
      </c>
      <c r="R4612">
        <v>250</v>
      </c>
      <c r="S4612">
        <v>3.1</v>
      </c>
      <c r="T4612" s="1">
        <v>42867</v>
      </c>
      <c r="U4612" t="s">
        <v>28</v>
      </c>
      <c r="V4612" t="s">
        <v>20707</v>
      </c>
      <c r="W4612" t="s">
        <v>20710</v>
      </c>
      <c r="X4612" t="s">
        <v>20668</v>
      </c>
      <c r="Y4612" t="s">
        <v>20671</v>
      </c>
      <c r="Z4612">
        <v>5</v>
      </c>
      <c r="AA4612" t="s">
        <v>20630</v>
      </c>
    </row>
    <row r="4613" spans="1:27" x14ac:dyDescent="0.3">
      <c r="A4613">
        <v>18459885</v>
      </c>
      <c r="B4613" t="s">
        <v>8820</v>
      </c>
      <c r="C4613">
        <v>1</v>
      </c>
      <c r="D4613" t="s">
        <v>21</v>
      </c>
      <c r="E4613" t="s">
        <v>8821</v>
      </c>
      <c r="F4613" t="s">
        <v>242</v>
      </c>
      <c r="G4613" t="s">
        <v>243</v>
      </c>
      <c r="H4613">
        <v>0</v>
      </c>
      <c r="I4613">
        <v>0</v>
      </c>
      <c r="J4613" t="s">
        <v>515</v>
      </c>
      <c r="K4613" t="s">
        <v>26</v>
      </c>
      <c r="L4613" t="s">
        <v>27</v>
      </c>
      <c r="M4613" t="s">
        <v>27</v>
      </c>
      <c r="N4613" t="s">
        <v>27</v>
      </c>
      <c r="O4613" t="s">
        <v>27</v>
      </c>
      <c r="P4613">
        <v>1</v>
      </c>
      <c r="Q4613">
        <v>9</v>
      </c>
      <c r="R4613">
        <v>250</v>
      </c>
      <c r="S4613">
        <v>3.1</v>
      </c>
      <c r="T4613" s="1">
        <v>40579</v>
      </c>
      <c r="U4613" t="s">
        <v>28</v>
      </c>
      <c r="V4613" t="s">
        <v>20707</v>
      </c>
      <c r="W4613" t="s">
        <v>20710</v>
      </c>
      <c r="X4613" t="s">
        <v>20663</v>
      </c>
      <c r="Y4613" t="s">
        <v>20674</v>
      </c>
      <c r="Z4613">
        <v>2</v>
      </c>
      <c r="AA4613" t="s">
        <v>20676</v>
      </c>
    </row>
    <row r="4614" spans="1:27" x14ac:dyDescent="0.3">
      <c r="A4614">
        <v>2602</v>
      </c>
      <c r="B4614" t="s">
        <v>3727</v>
      </c>
      <c r="C4614">
        <v>1</v>
      </c>
      <c r="D4614" t="s">
        <v>21</v>
      </c>
      <c r="E4614" t="s">
        <v>8835</v>
      </c>
      <c r="F4614" t="s">
        <v>103</v>
      </c>
      <c r="G4614" t="s">
        <v>104</v>
      </c>
      <c r="H4614">
        <v>77.250947300000007</v>
      </c>
      <c r="I4614">
        <v>28.5491128</v>
      </c>
      <c r="J4614" t="s">
        <v>494</v>
      </c>
      <c r="K4614" t="s">
        <v>26</v>
      </c>
      <c r="L4614" t="s">
        <v>27</v>
      </c>
      <c r="M4614" t="s">
        <v>27</v>
      </c>
      <c r="N4614" t="s">
        <v>27</v>
      </c>
      <c r="O4614" t="s">
        <v>27</v>
      </c>
      <c r="P4614">
        <v>1</v>
      </c>
      <c r="Q4614">
        <v>11</v>
      </c>
      <c r="R4614">
        <v>250</v>
      </c>
      <c r="S4614">
        <v>3.1</v>
      </c>
      <c r="T4614" s="1">
        <v>42060</v>
      </c>
      <c r="U4614" t="s">
        <v>28</v>
      </c>
      <c r="V4614" t="s">
        <v>20707</v>
      </c>
      <c r="W4614" t="s">
        <v>20710</v>
      </c>
      <c r="X4614" t="s">
        <v>20669</v>
      </c>
      <c r="Y4614" t="s">
        <v>20674</v>
      </c>
      <c r="Z4614">
        <v>2</v>
      </c>
      <c r="AA4614" t="s">
        <v>20676</v>
      </c>
    </row>
    <row r="4615" spans="1:27" x14ac:dyDescent="0.3">
      <c r="A4615">
        <v>18241860</v>
      </c>
      <c r="B4615" t="s">
        <v>7863</v>
      </c>
      <c r="C4615">
        <v>1</v>
      </c>
      <c r="D4615" t="s">
        <v>21</v>
      </c>
      <c r="E4615" t="s">
        <v>8889</v>
      </c>
      <c r="F4615" t="s">
        <v>44</v>
      </c>
      <c r="G4615" t="s">
        <v>45</v>
      </c>
      <c r="H4615">
        <v>77.215686300000002</v>
      </c>
      <c r="I4615">
        <v>28.7123548</v>
      </c>
      <c r="J4615" t="s">
        <v>515</v>
      </c>
      <c r="K4615" t="s">
        <v>26</v>
      </c>
      <c r="L4615" t="s">
        <v>27</v>
      </c>
      <c r="M4615" t="s">
        <v>27</v>
      </c>
      <c r="N4615" t="s">
        <v>27</v>
      </c>
      <c r="O4615" t="s">
        <v>27</v>
      </c>
      <c r="P4615">
        <v>1</v>
      </c>
      <c r="Q4615">
        <v>7</v>
      </c>
      <c r="R4615">
        <v>250</v>
      </c>
      <c r="S4615">
        <v>3.1</v>
      </c>
      <c r="T4615" s="1">
        <v>41988</v>
      </c>
      <c r="U4615" t="s">
        <v>28</v>
      </c>
      <c r="V4615" t="s">
        <v>20707</v>
      </c>
      <c r="W4615" t="s">
        <v>20710</v>
      </c>
      <c r="X4615" t="s">
        <v>20664</v>
      </c>
      <c r="Y4615" t="s">
        <v>20678</v>
      </c>
      <c r="Z4615">
        <v>12</v>
      </c>
      <c r="AA4615" t="s">
        <v>6631</v>
      </c>
    </row>
    <row r="4616" spans="1:27" x14ac:dyDescent="0.3">
      <c r="A4616">
        <v>304687</v>
      </c>
      <c r="B4616" t="s">
        <v>8905</v>
      </c>
      <c r="C4616">
        <v>1</v>
      </c>
      <c r="D4616" t="s">
        <v>21</v>
      </c>
      <c r="E4616" t="s">
        <v>8906</v>
      </c>
      <c r="F4616" t="s">
        <v>471</v>
      </c>
      <c r="G4616" t="s">
        <v>472</v>
      </c>
      <c r="H4616">
        <v>77.305700999999999</v>
      </c>
      <c r="I4616">
        <v>28.660127800000001</v>
      </c>
      <c r="J4616" t="s">
        <v>673</v>
      </c>
      <c r="K4616" t="s">
        <v>26</v>
      </c>
      <c r="L4616" t="s">
        <v>27</v>
      </c>
      <c r="M4616" t="s">
        <v>27</v>
      </c>
      <c r="N4616" t="s">
        <v>27</v>
      </c>
      <c r="O4616" t="s">
        <v>27</v>
      </c>
      <c r="P4616">
        <v>1</v>
      </c>
      <c r="Q4616">
        <v>13</v>
      </c>
      <c r="R4616">
        <v>250</v>
      </c>
      <c r="S4616">
        <v>3.1</v>
      </c>
      <c r="T4616" s="1">
        <v>40852</v>
      </c>
      <c r="U4616" t="s">
        <v>28</v>
      </c>
      <c r="V4616" t="s">
        <v>20707</v>
      </c>
      <c r="W4616" t="s">
        <v>20710</v>
      </c>
      <c r="X4616" t="s">
        <v>20663</v>
      </c>
      <c r="Y4616" t="s">
        <v>20678</v>
      </c>
      <c r="Z4616">
        <v>11</v>
      </c>
      <c r="AA4616" t="s">
        <v>20679</v>
      </c>
    </row>
    <row r="4617" spans="1:27" x14ac:dyDescent="0.3">
      <c r="A4617">
        <v>300887</v>
      </c>
      <c r="B4617" t="s">
        <v>8979</v>
      </c>
      <c r="C4617">
        <v>1</v>
      </c>
      <c r="D4617" t="s">
        <v>21</v>
      </c>
      <c r="E4617" t="s">
        <v>8980</v>
      </c>
      <c r="F4617" t="s">
        <v>8981</v>
      </c>
      <c r="G4617" t="s">
        <v>8982</v>
      </c>
      <c r="H4617">
        <v>77.217631190000006</v>
      </c>
      <c r="I4617">
        <v>28.58429443</v>
      </c>
      <c r="J4617" t="s">
        <v>476</v>
      </c>
      <c r="K4617" t="s">
        <v>26</v>
      </c>
      <c r="L4617" t="s">
        <v>27</v>
      </c>
      <c r="M4617" t="s">
        <v>27</v>
      </c>
      <c r="N4617" t="s">
        <v>27</v>
      </c>
      <c r="O4617" t="s">
        <v>27</v>
      </c>
      <c r="P4617">
        <v>1</v>
      </c>
      <c r="Q4617">
        <v>35</v>
      </c>
      <c r="R4617">
        <v>450</v>
      </c>
      <c r="S4617">
        <v>3.1</v>
      </c>
      <c r="T4617" s="1">
        <v>40813</v>
      </c>
      <c r="U4617" t="s">
        <v>28</v>
      </c>
      <c r="V4617" t="s">
        <v>20707</v>
      </c>
      <c r="W4617" t="s">
        <v>20710</v>
      </c>
      <c r="X4617" t="s">
        <v>20663</v>
      </c>
      <c r="Y4617" t="s">
        <v>20659</v>
      </c>
      <c r="Z4617">
        <v>9</v>
      </c>
      <c r="AA4617" t="s">
        <v>20660</v>
      </c>
    </row>
    <row r="4618" spans="1:27" x14ac:dyDescent="0.3">
      <c r="A4618">
        <v>18410770</v>
      </c>
      <c r="B4618" t="s">
        <v>7143</v>
      </c>
      <c r="C4618">
        <v>1</v>
      </c>
      <c r="D4618" t="s">
        <v>21</v>
      </c>
      <c r="E4618" t="s">
        <v>8987</v>
      </c>
      <c r="F4618" t="s">
        <v>505</v>
      </c>
      <c r="G4618" t="s">
        <v>506</v>
      </c>
      <c r="H4618">
        <v>77.228390599999997</v>
      </c>
      <c r="I4618">
        <v>28.701546400000002</v>
      </c>
      <c r="J4618" t="s">
        <v>8988</v>
      </c>
      <c r="K4618" t="s">
        <v>26</v>
      </c>
      <c r="L4618" t="s">
        <v>27</v>
      </c>
      <c r="M4618" t="s">
        <v>27</v>
      </c>
      <c r="N4618" t="s">
        <v>27</v>
      </c>
      <c r="O4618" t="s">
        <v>27</v>
      </c>
      <c r="P4618">
        <v>1</v>
      </c>
      <c r="Q4618">
        <v>7</v>
      </c>
      <c r="R4618">
        <v>450</v>
      </c>
      <c r="S4618">
        <v>3.1</v>
      </c>
      <c r="T4618" s="1">
        <v>41173</v>
      </c>
      <c r="U4618" t="s">
        <v>28</v>
      </c>
      <c r="V4618" t="s">
        <v>20707</v>
      </c>
      <c r="W4618" t="s">
        <v>20710</v>
      </c>
      <c r="X4618" t="s">
        <v>20665</v>
      </c>
      <c r="Y4618" t="s">
        <v>20659</v>
      </c>
      <c r="Z4618">
        <v>9</v>
      </c>
      <c r="AA4618" t="s">
        <v>20660</v>
      </c>
    </row>
    <row r="4619" spans="1:27" x14ac:dyDescent="0.3">
      <c r="A4619">
        <v>18292451</v>
      </c>
      <c r="B4619" t="s">
        <v>8989</v>
      </c>
      <c r="C4619">
        <v>1</v>
      </c>
      <c r="D4619" t="s">
        <v>21</v>
      </c>
      <c r="E4619" t="s">
        <v>8990</v>
      </c>
      <c r="F4619" t="s">
        <v>122</v>
      </c>
      <c r="G4619" t="s">
        <v>123</v>
      </c>
      <c r="H4619">
        <v>77.334700560000002</v>
      </c>
      <c r="I4619">
        <v>28.604268300000001</v>
      </c>
      <c r="J4619" t="s">
        <v>476</v>
      </c>
      <c r="K4619" t="s">
        <v>26</v>
      </c>
      <c r="L4619" t="s">
        <v>27</v>
      </c>
      <c r="M4619" t="s">
        <v>27</v>
      </c>
      <c r="N4619" t="s">
        <v>27</v>
      </c>
      <c r="O4619" t="s">
        <v>27</v>
      </c>
      <c r="P4619">
        <v>1</v>
      </c>
      <c r="Q4619">
        <v>5</v>
      </c>
      <c r="R4619">
        <v>450</v>
      </c>
      <c r="S4619">
        <v>3.1</v>
      </c>
      <c r="T4619" s="1">
        <v>41542</v>
      </c>
      <c r="U4619" t="s">
        <v>28</v>
      </c>
      <c r="V4619" t="s">
        <v>20707</v>
      </c>
      <c r="W4619" t="s">
        <v>20710</v>
      </c>
      <c r="X4619" t="s">
        <v>20658</v>
      </c>
      <c r="Y4619" t="s">
        <v>20659</v>
      </c>
      <c r="Z4619">
        <v>9</v>
      </c>
      <c r="AA4619" t="s">
        <v>20660</v>
      </c>
    </row>
    <row r="4620" spans="1:27" x14ac:dyDescent="0.3">
      <c r="A4620">
        <v>311824</v>
      </c>
      <c r="B4620" t="s">
        <v>8991</v>
      </c>
      <c r="C4620">
        <v>1</v>
      </c>
      <c r="D4620" t="s">
        <v>21</v>
      </c>
      <c r="E4620" t="s">
        <v>8992</v>
      </c>
      <c r="F4620" t="s">
        <v>54</v>
      </c>
      <c r="G4620" t="s">
        <v>55</v>
      </c>
      <c r="H4620">
        <v>77.289506680000002</v>
      </c>
      <c r="I4620">
        <v>28.562500190000002</v>
      </c>
      <c r="J4620" t="s">
        <v>598</v>
      </c>
      <c r="K4620" t="s">
        <v>26</v>
      </c>
      <c r="L4620" t="s">
        <v>27</v>
      </c>
      <c r="M4620" t="s">
        <v>27</v>
      </c>
      <c r="N4620" t="s">
        <v>27</v>
      </c>
      <c r="O4620" t="s">
        <v>27</v>
      </c>
      <c r="P4620">
        <v>1</v>
      </c>
      <c r="Q4620">
        <v>7</v>
      </c>
      <c r="R4620">
        <v>450</v>
      </c>
      <c r="S4620">
        <v>3.1</v>
      </c>
      <c r="T4620" s="1">
        <v>41902</v>
      </c>
      <c r="U4620" t="s">
        <v>28</v>
      </c>
      <c r="V4620" t="s">
        <v>20707</v>
      </c>
      <c r="W4620" t="s">
        <v>20710</v>
      </c>
      <c r="X4620" t="s">
        <v>20664</v>
      </c>
      <c r="Y4620" t="s">
        <v>20659</v>
      </c>
      <c r="Z4620">
        <v>9</v>
      </c>
      <c r="AA4620" t="s">
        <v>20660</v>
      </c>
    </row>
    <row r="4621" spans="1:27" x14ac:dyDescent="0.3">
      <c r="A4621">
        <v>6628</v>
      </c>
      <c r="B4621" t="s">
        <v>9016</v>
      </c>
      <c r="C4621">
        <v>1</v>
      </c>
      <c r="D4621" t="s">
        <v>21</v>
      </c>
      <c r="E4621" t="s">
        <v>9017</v>
      </c>
      <c r="F4621" t="s">
        <v>154</v>
      </c>
      <c r="G4621" t="s">
        <v>155</v>
      </c>
      <c r="H4621">
        <v>77.188370399999997</v>
      </c>
      <c r="I4621">
        <v>28.700002699999999</v>
      </c>
      <c r="J4621" t="s">
        <v>479</v>
      </c>
      <c r="K4621" t="s">
        <v>26</v>
      </c>
      <c r="L4621" t="s">
        <v>27</v>
      </c>
      <c r="M4621" t="s">
        <v>27</v>
      </c>
      <c r="N4621" t="s">
        <v>27</v>
      </c>
      <c r="O4621" t="s">
        <v>27</v>
      </c>
      <c r="P4621">
        <v>1</v>
      </c>
      <c r="Q4621">
        <v>13</v>
      </c>
      <c r="R4621">
        <v>450</v>
      </c>
      <c r="S4621">
        <v>3.1</v>
      </c>
      <c r="T4621" s="1">
        <v>43321</v>
      </c>
      <c r="U4621" t="s">
        <v>28</v>
      </c>
      <c r="V4621" t="s">
        <v>20707</v>
      </c>
      <c r="W4621" t="s">
        <v>20710</v>
      </c>
      <c r="X4621" t="s">
        <v>20662</v>
      </c>
      <c r="Y4621" t="s">
        <v>20659</v>
      </c>
      <c r="Z4621">
        <v>8</v>
      </c>
      <c r="AA4621" t="s">
        <v>20666</v>
      </c>
    </row>
    <row r="4622" spans="1:27" x14ac:dyDescent="0.3">
      <c r="A4622">
        <v>7814</v>
      </c>
      <c r="B4622" t="s">
        <v>9036</v>
      </c>
      <c r="C4622">
        <v>1</v>
      </c>
      <c r="D4622" t="s">
        <v>21</v>
      </c>
      <c r="E4622" t="s">
        <v>1887</v>
      </c>
      <c r="F4622" t="s">
        <v>1886</v>
      </c>
      <c r="G4622" t="s">
        <v>1887</v>
      </c>
      <c r="H4622">
        <v>77.206787599999998</v>
      </c>
      <c r="I4622">
        <v>28.573650199999999</v>
      </c>
      <c r="J4622" t="s">
        <v>9037</v>
      </c>
      <c r="K4622" t="s">
        <v>26</v>
      </c>
      <c r="L4622" t="s">
        <v>27</v>
      </c>
      <c r="M4622" t="s">
        <v>27</v>
      </c>
      <c r="N4622" t="s">
        <v>27</v>
      </c>
      <c r="O4622" t="s">
        <v>27</v>
      </c>
      <c r="P4622">
        <v>1</v>
      </c>
      <c r="Q4622">
        <v>52</v>
      </c>
      <c r="R4622">
        <v>450</v>
      </c>
      <c r="S4622">
        <v>3.1</v>
      </c>
      <c r="T4622" s="1">
        <v>40385</v>
      </c>
      <c r="U4622" t="s">
        <v>28</v>
      </c>
      <c r="V4622" t="s">
        <v>20707</v>
      </c>
      <c r="W4622" t="s">
        <v>20710</v>
      </c>
      <c r="X4622" t="s">
        <v>20667</v>
      </c>
      <c r="Y4622" t="s">
        <v>20659</v>
      </c>
      <c r="Z4622">
        <v>7</v>
      </c>
      <c r="AA4622" t="s">
        <v>20670</v>
      </c>
    </row>
    <row r="4623" spans="1:27" x14ac:dyDescent="0.3">
      <c r="A4623">
        <v>18312595</v>
      </c>
      <c r="B4623" t="s">
        <v>882</v>
      </c>
      <c r="C4623">
        <v>1</v>
      </c>
      <c r="D4623" t="s">
        <v>21</v>
      </c>
      <c r="E4623" t="s">
        <v>9051</v>
      </c>
      <c r="F4623" t="s">
        <v>235</v>
      </c>
      <c r="G4623" t="s">
        <v>234</v>
      </c>
      <c r="H4623">
        <v>0</v>
      </c>
      <c r="I4623">
        <v>0</v>
      </c>
      <c r="J4623" t="s">
        <v>499</v>
      </c>
      <c r="K4623" t="s">
        <v>26</v>
      </c>
      <c r="L4623" t="s">
        <v>27</v>
      </c>
      <c r="M4623" t="s">
        <v>27</v>
      </c>
      <c r="N4623" t="s">
        <v>27</v>
      </c>
      <c r="O4623" t="s">
        <v>27</v>
      </c>
      <c r="P4623">
        <v>1</v>
      </c>
      <c r="Q4623">
        <v>5</v>
      </c>
      <c r="R4623">
        <v>450</v>
      </c>
      <c r="S4623">
        <v>3.1</v>
      </c>
      <c r="T4623" s="1">
        <v>40747</v>
      </c>
      <c r="U4623" t="s">
        <v>28</v>
      </c>
      <c r="V4623" t="s">
        <v>20707</v>
      </c>
      <c r="W4623" t="s">
        <v>20710</v>
      </c>
      <c r="X4623" t="s">
        <v>20663</v>
      </c>
      <c r="Y4623" t="s">
        <v>20659</v>
      </c>
      <c r="Z4623">
        <v>7</v>
      </c>
      <c r="AA4623" t="s">
        <v>20670</v>
      </c>
    </row>
    <row r="4624" spans="1:27" x14ac:dyDescent="0.3">
      <c r="A4624">
        <v>18225627</v>
      </c>
      <c r="B4624" t="s">
        <v>8977</v>
      </c>
      <c r="C4624">
        <v>1</v>
      </c>
      <c r="D4624" t="s">
        <v>21</v>
      </c>
      <c r="E4624" t="s">
        <v>9052</v>
      </c>
      <c r="F4624" t="s">
        <v>213</v>
      </c>
      <c r="G4624" t="s">
        <v>214</v>
      </c>
      <c r="H4624">
        <v>77.209999999999994</v>
      </c>
      <c r="I4624">
        <v>28.63</v>
      </c>
      <c r="J4624" t="s">
        <v>697</v>
      </c>
      <c r="K4624" t="s">
        <v>26</v>
      </c>
      <c r="L4624" t="s">
        <v>27</v>
      </c>
      <c r="M4624" t="s">
        <v>27</v>
      </c>
      <c r="N4624" t="s">
        <v>27</v>
      </c>
      <c r="O4624" t="s">
        <v>27</v>
      </c>
      <c r="P4624">
        <v>1</v>
      </c>
      <c r="Q4624">
        <v>5</v>
      </c>
      <c r="R4624">
        <v>450</v>
      </c>
      <c r="S4624">
        <v>3.1</v>
      </c>
      <c r="T4624" s="1">
        <v>42942</v>
      </c>
      <c r="U4624" t="s">
        <v>28</v>
      </c>
      <c r="V4624" t="s">
        <v>20707</v>
      </c>
      <c r="W4624" t="s">
        <v>20710</v>
      </c>
      <c r="X4624" t="s">
        <v>20668</v>
      </c>
      <c r="Y4624" t="s">
        <v>20659</v>
      </c>
      <c r="Z4624">
        <v>7</v>
      </c>
      <c r="AA4624" t="s">
        <v>20670</v>
      </c>
    </row>
    <row r="4625" spans="1:27" x14ac:dyDescent="0.3">
      <c r="A4625">
        <v>300581</v>
      </c>
      <c r="B4625" t="s">
        <v>882</v>
      </c>
      <c r="C4625">
        <v>1</v>
      </c>
      <c r="D4625" t="s">
        <v>21</v>
      </c>
      <c r="E4625" t="s">
        <v>9074</v>
      </c>
      <c r="F4625" t="s">
        <v>836</v>
      </c>
      <c r="G4625" t="s">
        <v>837</v>
      </c>
      <c r="H4625">
        <v>77.2198128</v>
      </c>
      <c r="I4625">
        <v>28.629018599999998</v>
      </c>
      <c r="J4625" t="s">
        <v>499</v>
      </c>
      <c r="K4625" t="s">
        <v>26</v>
      </c>
      <c r="L4625" t="s">
        <v>27</v>
      </c>
      <c r="M4625" t="s">
        <v>27</v>
      </c>
      <c r="N4625" t="s">
        <v>27</v>
      </c>
      <c r="O4625" t="s">
        <v>27</v>
      </c>
      <c r="P4625">
        <v>1</v>
      </c>
      <c r="Q4625">
        <v>34</v>
      </c>
      <c r="R4625">
        <v>450</v>
      </c>
      <c r="S4625">
        <v>3.1</v>
      </c>
      <c r="T4625" s="1">
        <v>42127</v>
      </c>
      <c r="U4625" t="s">
        <v>28</v>
      </c>
      <c r="V4625" t="s">
        <v>20707</v>
      </c>
      <c r="W4625" t="s">
        <v>20710</v>
      </c>
      <c r="X4625" t="s">
        <v>20669</v>
      </c>
      <c r="Y4625" t="s">
        <v>20671</v>
      </c>
      <c r="Z4625">
        <v>5</v>
      </c>
      <c r="AA4625" t="s">
        <v>20630</v>
      </c>
    </row>
    <row r="4626" spans="1:27" x14ac:dyDescent="0.3">
      <c r="A4626">
        <v>5940</v>
      </c>
      <c r="B4626" t="s">
        <v>8977</v>
      </c>
      <c r="C4626">
        <v>1</v>
      </c>
      <c r="D4626" t="s">
        <v>21</v>
      </c>
      <c r="E4626" t="s">
        <v>9079</v>
      </c>
      <c r="F4626" t="s">
        <v>4839</v>
      </c>
      <c r="G4626" t="s">
        <v>4840</v>
      </c>
      <c r="H4626">
        <v>77.114193799999995</v>
      </c>
      <c r="I4626">
        <v>28.625834699999999</v>
      </c>
      <c r="J4626" t="s">
        <v>697</v>
      </c>
      <c r="K4626" t="s">
        <v>26</v>
      </c>
      <c r="L4626" t="s">
        <v>27</v>
      </c>
      <c r="M4626" t="s">
        <v>27</v>
      </c>
      <c r="N4626" t="s">
        <v>27</v>
      </c>
      <c r="O4626" t="s">
        <v>27</v>
      </c>
      <c r="P4626">
        <v>1</v>
      </c>
      <c r="Q4626">
        <v>7</v>
      </c>
      <c r="R4626">
        <v>450</v>
      </c>
      <c r="S4626">
        <v>3.1</v>
      </c>
      <c r="T4626" s="1">
        <v>42867</v>
      </c>
      <c r="U4626" t="s">
        <v>28</v>
      </c>
      <c r="V4626" t="s">
        <v>20707</v>
      </c>
      <c r="W4626" t="s">
        <v>20710</v>
      </c>
      <c r="X4626" t="s">
        <v>20668</v>
      </c>
      <c r="Y4626" t="s">
        <v>20671</v>
      </c>
      <c r="Z4626">
        <v>5</v>
      </c>
      <c r="AA4626" t="s">
        <v>20630</v>
      </c>
    </row>
    <row r="4627" spans="1:27" x14ac:dyDescent="0.3">
      <c r="A4627">
        <v>302418</v>
      </c>
      <c r="B4627" t="s">
        <v>9086</v>
      </c>
      <c r="C4627">
        <v>1</v>
      </c>
      <c r="D4627" t="s">
        <v>21</v>
      </c>
      <c r="E4627" t="s">
        <v>9087</v>
      </c>
      <c r="F4627" t="s">
        <v>888</v>
      </c>
      <c r="G4627" t="s">
        <v>889</v>
      </c>
      <c r="H4627">
        <v>77.27560167</v>
      </c>
      <c r="I4627">
        <v>28.684835</v>
      </c>
      <c r="J4627" t="s">
        <v>476</v>
      </c>
      <c r="K4627" t="s">
        <v>26</v>
      </c>
      <c r="L4627" t="s">
        <v>27</v>
      </c>
      <c r="M4627" t="s">
        <v>27</v>
      </c>
      <c r="N4627" t="s">
        <v>27</v>
      </c>
      <c r="O4627" t="s">
        <v>27</v>
      </c>
      <c r="P4627">
        <v>1</v>
      </c>
      <c r="Q4627">
        <v>14</v>
      </c>
      <c r="R4627">
        <v>450</v>
      </c>
      <c r="S4627">
        <v>3.1</v>
      </c>
      <c r="T4627" s="1">
        <v>41410</v>
      </c>
      <c r="U4627" t="s">
        <v>28</v>
      </c>
      <c r="V4627" t="s">
        <v>20707</v>
      </c>
      <c r="W4627" t="s">
        <v>20710</v>
      </c>
      <c r="X4627" t="s">
        <v>20658</v>
      </c>
      <c r="Y4627" t="s">
        <v>20671</v>
      </c>
      <c r="Z4627">
        <v>5</v>
      </c>
      <c r="AA4627" t="s">
        <v>20630</v>
      </c>
    </row>
    <row r="4628" spans="1:27" x14ac:dyDescent="0.3">
      <c r="A4628">
        <v>7901</v>
      </c>
      <c r="B4628" t="s">
        <v>882</v>
      </c>
      <c r="C4628">
        <v>1</v>
      </c>
      <c r="D4628" t="s">
        <v>21</v>
      </c>
      <c r="E4628" t="s">
        <v>9096</v>
      </c>
      <c r="F4628" t="s">
        <v>2031</v>
      </c>
      <c r="G4628" t="s">
        <v>2032</v>
      </c>
      <c r="H4628">
        <v>77.286535700000002</v>
      </c>
      <c r="I4628">
        <v>28.537717900000001</v>
      </c>
      <c r="J4628" t="s">
        <v>499</v>
      </c>
      <c r="K4628" t="s">
        <v>26</v>
      </c>
      <c r="L4628" t="s">
        <v>27</v>
      </c>
      <c r="M4628" t="s">
        <v>27</v>
      </c>
      <c r="N4628" t="s">
        <v>27</v>
      </c>
      <c r="O4628" t="s">
        <v>27</v>
      </c>
      <c r="P4628">
        <v>1</v>
      </c>
      <c r="Q4628">
        <v>23</v>
      </c>
      <c r="R4628">
        <v>450</v>
      </c>
      <c r="S4628">
        <v>3.1</v>
      </c>
      <c r="T4628" s="1">
        <v>42467</v>
      </c>
      <c r="U4628" t="s">
        <v>28</v>
      </c>
      <c r="V4628" t="s">
        <v>20707</v>
      </c>
      <c r="W4628" t="s">
        <v>20710</v>
      </c>
      <c r="X4628" t="s">
        <v>20661</v>
      </c>
      <c r="Y4628" t="s">
        <v>20671</v>
      </c>
      <c r="Z4628">
        <v>4</v>
      </c>
      <c r="AA4628" t="s">
        <v>20673</v>
      </c>
    </row>
    <row r="4629" spans="1:27" x14ac:dyDescent="0.3">
      <c r="A4629">
        <v>309192</v>
      </c>
      <c r="B4629" t="s">
        <v>9109</v>
      </c>
      <c r="C4629">
        <v>1</v>
      </c>
      <c r="D4629" t="s">
        <v>21</v>
      </c>
      <c r="E4629" t="s">
        <v>9110</v>
      </c>
      <c r="F4629" t="s">
        <v>138</v>
      </c>
      <c r="G4629" t="s">
        <v>139</v>
      </c>
      <c r="H4629">
        <v>77.201756900000007</v>
      </c>
      <c r="I4629">
        <v>28.509883200000001</v>
      </c>
      <c r="J4629" t="s">
        <v>554</v>
      </c>
      <c r="K4629" t="s">
        <v>26</v>
      </c>
      <c r="L4629" t="s">
        <v>27</v>
      </c>
      <c r="M4629" t="s">
        <v>27</v>
      </c>
      <c r="N4629" t="s">
        <v>27</v>
      </c>
      <c r="O4629" t="s">
        <v>27</v>
      </c>
      <c r="P4629">
        <v>1</v>
      </c>
      <c r="Q4629">
        <v>12</v>
      </c>
      <c r="R4629">
        <v>450</v>
      </c>
      <c r="S4629">
        <v>3.1</v>
      </c>
      <c r="T4629" s="1">
        <v>41384</v>
      </c>
      <c r="U4629" t="s">
        <v>28</v>
      </c>
      <c r="V4629" t="s">
        <v>20707</v>
      </c>
      <c r="W4629" t="s">
        <v>20710</v>
      </c>
      <c r="X4629" t="s">
        <v>20658</v>
      </c>
      <c r="Y4629" t="s">
        <v>20671</v>
      </c>
      <c r="Z4629">
        <v>4</v>
      </c>
      <c r="AA4629" t="s">
        <v>20673</v>
      </c>
    </row>
    <row r="4630" spans="1:27" x14ac:dyDescent="0.3">
      <c r="A4630">
        <v>308336</v>
      </c>
      <c r="B4630" t="s">
        <v>882</v>
      </c>
      <c r="C4630">
        <v>1</v>
      </c>
      <c r="D4630" t="s">
        <v>21</v>
      </c>
      <c r="E4630" t="s">
        <v>9150</v>
      </c>
      <c r="F4630" t="s">
        <v>103</v>
      </c>
      <c r="G4630" t="s">
        <v>104</v>
      </c>
      <c r="H4630">
        <v>77.253132600000001</v>
      </c>
      <c r="I4630">
        <v>28.5490183</v>
      </c>
      <c r="J4630" t="s">
        <v>499</v>
      </c>
      <c r="K4630" t="s">
        <v>26</v>
      </c>
      <c r="L4630" t="s">
        <v>27</v>
      </c>
      <c r="M4630" t="s">
        <v>27</v>
      </c>
      <c r="N4630" t="s">
        <v>27</v>
      </c>
      <c r="O4630" t="s">
        <v>27</v>
      </c>
      <c r="P4630">
        <v>1</v>
      </c>
      <c r="Q4630">
        <v>13</v>
      </c>
      <c r="R4630">
        <v>450</v>
      </c>
      <c r="S4630">
        <v>3.1</v>
      </c>
      <c r="T4630" s="1">
        <v>40951</v>
      </c>
      <c r="U4630" t="s">
        <v>28</v>
      </c>
      <c r="V4630" t="s">
        <v>20707</v>
      </c>
      <c r="W4630" t="s">
        <v>20710</v>
      </c>
      <c r="X4630" t="s">
        <v>20665</v>
      </c>
      <c r="Y4630" t="s">
        <v>20674</v>
      </c>
      <c r="Z4630">
        <v>2</v>
      </c>
      <c r="AA4630" t="s">
        <v>20676</v>
      </c>
    </row>
    <row r="4631" spans="1:27" x14ac:dyDescent="0.3">
      <c r="A4631">
        <v>18037806</v>
      </c>
      <c r="B4631" t="s">
        <v>882</v>
      </c>
      <c r="C4631">
        <v>1</v>
      </c>
      <c r="D4631" t="s">
        <v>21</v>
      </c>
      <c r="E4631" t="s">
        <v>9187</v>
      </c>
      <c r="F4631" t="s">
        <v>2380</v>
      </c>
      <c r="G4631" t="s">
        <v>2381</v>
      </c>
      <c r="H4631">
        <v>77.097187599999998</v>
      </c>
      <c r="I4631">
        <v>28.6362828</v>
      </c>
      <c r="J4631" t="s">
        <v>499</v>
      </c>
      <c r="K4631" t="s">
        <v>26</v>
      </c>
      <c r="L4631" t="s">
        <v>27</v>
      </c>
      <c r="M4631" t="s">
        <v>27</v>
      </c>
      <c r="N4631" t="s">
        <v>27</v>
      </c>
      <c r="O4631" t="s">
        <v>27</v>
      </c>
      <c r="P4631">
        <v>1</v>
      </c>
      <c r="Q4631">
        <v>5</v>
      </c>
      <c r="R4631">
        <v>450</v>
      </c>
      <c r="S4631">
        <v>3.1</v>
      </c>
      <c r="T4631" s="1">
        <v>43441</v>
      </c>
      <c r="U4631" t="s">
        <v>28</v>
      </c>
      <c r="V4631" t="s">
        <v>20707</v>
      </c>
      <c r="W4631" t="s">
        <v>20710</v>
      </c>
      <c r="X4631" t="s">
        <v>20662</v>
      </c>
      <c r="Y4631" t="s">
        <v>20678</v>
      </c>
      <c r="Z4631">
        <v>12</v>
      </c>
      <c r="AA4631" t="s">
        <v>6631</v>
      </c>
    </row>
    <row r="4632" spans="1:27" x14ac:dyDescent="0.3">
      <c r="A4632">
        <v>18303701</v>
      </c>
      <c r="B4632" t="s">
        <v>9192</v>
      </c>
      <c r="C4632">
        <v>1</v>
      </c>
      <c r="D4632" t="s">
        <v>21</v>
      </c>
      <c r="E4632" t="s">
        <v>1439</v>
      </c>
      <c r="F4632" t="s">
        <v>505</v>
      </c>
      <c r="G4632" t="s">
        <v>506</v>
      </c>
      <c r="H4632">
        <v>77.228435500000003</v>
      </c>
      <c r="I4632">
        <v>28.702490999999998</v>
      </c>
      <c r="J4632" t="s">
        <v>949</v>
      </c>
      <c r="K4632" t="s">
        <v>26</v>
      </c>
      <c r="L4632" t="s">
        <v>27</v>
      </c>
      <c r="M4632" t="s">
        <v>27</v>
      </c>
      <c r="N4632" t="s">
        <v>27</v>
      </c>
      <c r="O4632" t="s">
        <v>27</v>
      </c>
      <c r="P4632">
        <v>1</v>
      </c>
      <c r="Q4632">
        <v>8</v>
      </c>
      <c r="R4632">
        <v>450</v>
      </c>
      <c r="S4632">
        <v>3.1</v>
      </c>
      <c r="T4632" s="1">
        <v>43449</v>
      </c>
      <c r="U4632" t="s">
        <v>28</v>
      </c>
      <c r="V4632" t="s">
        <v>20707</v>
      </c>
      <c r="W4632" t="s">
        <v>20710</v>
      </c>
      <c r="X4632" t="s">
        <v>20662</v>
      </c>
      <c r="Y4632" t="s">
        <v>20678</v>
      </c>
      <c r="Z4632">
        <v>12</v>
      </c>
      <c r="AA4632" t="s">
        <v>6631</v>
      </c>
    </row>
    <row r="4633" spans="1:27" x14ac:dyDescent="0.3">
      <c r="A4633">
        <v>18463424</v>
      </c>
      <c r="B4633" t="s">
        <v>9193</v>
      </c>
      <c r="C4633">
        <v>1</v>
      </c>
      <c r="D4633" t="s">
        <v>21</v>
      </c>
      <c r="E4633" t="s">
        <v>9194</v>
      </c>
      <c r="F4633" t="s">
        <v>1735</v>
      </c>
      <c r="G4633" t="s">
        <v>1734</v>
      </c>
      <c r="H4633">
        <v>77.218559099999993</v>
      </c>
      <c r="I4633">
        <v>28.5349127</v>
      </c>
      <c r="J4633" t="s">
        <v>5210</v>
      </c>
      <c r="K4633" t="s">
        <v>26</v>
      </c>
      <c r="L4633" t="s">
        <v>27</v>
      </c>
      <c r="M4633" t="s">
        <v>27</v>
      </c>
      <c r="N4633" t="s">
        <v>27</v>
      </c>
      <c r="O4633" t="s">
        <v>27</v>
      </c>
      <c r="P4633">
        <v>1</v>
      </c>
      <c r="Q4633">
        <v>7</v>
      </c>
      <c r="R4633">
        <v>450</v>
      </c>
      <c r="S4633">
        <v>3.1</v>
      </c>
      <c r="T4633" s="1">
        <v>41252</v>
      </c>
      <c r="U4633" t="s">
        <v>28</v>
      </c>
      <c r="V4633" t="s">
        <v>20707</v>
      </c>
      <c r="W4633" t="s">
        <v>20710</v>
      </c>
      <c r="X4633" t="s">
        <v>20665</v>
      </c>
      <c r="Y4633" t="s">
        <v>20678</v>
      </c>
      <c r="Z4633">
        <v>12</v>
      </c>
      <c r="AA4633" t="s">
        <v>6631</v>
      </c>
    </row>
    <row r="4634" spans="1:27" x14ac:dyDescent="0.3">
      <c r="A4634">
        <v>306016</v>
      </c>
      <c r="B4634" t="s">
        <v>882</v>
      </c>
      <c r="C4634">
        <v>1</v>
      </c>
      <c r="D4634" t="s">
        <v>21</v>
      </c>
      <c r="E4634" t="s">
        <v>9231</v>
      </c>
      <c r="F4634" t="s">
        <v>2346</v>
      </c>
      <c r="G4634" t="s">
        <v>2347</v>
      </c>
      <c r="H4634">
        <v>77.251740699999999</v>
      </c>
      <c r="I4634">
        <v>28.551441100000002</v>
      </c>
      <c r="J4634" t="s">
        <v>499</v>
      </c>
      <c r="K4634" t="s">
        <v>26</v>
      </c>
      <c r="L4634" t="s">
        <v>27</v>
      </c>
      <c r="M4634" t="s">
        <v>27</v>
      </c>
      <c r="N4634" t="s">
        <v>27</v>
      </c>
      <c r="O4634" t="s">
        <v>27</v>
      </c>
      <c r="P4634">
        <v>1</v>
      </c>
      <c r="Q4634">
        <v>44</v>
      </c>
      <c r="R4634">
        <v>450</v>
      </c>
      <c r="S4634">
        <v>3.1</v>
      </c>
      <c r="T4634" s="1">
        <v>42290</v>
      </c>
      <c r="U4634" t="s">
        <v>28</v>
      </c>
      <c r="V4634" t="s">
        <v>20707</v>
      </c>
      <c r="W4634" t="s">
        <v>20710</v>
      </c>
      <c r="X4634" t="s">
        <v>20669</v>
      </c>
      <c r="Y4634" t="s">
        <v>20678</v>
      </c>
      <c r="Z4634">
        <v>10</v>
      </c>
      <c r="AA4634" t="s">
        <v>20680</v>
      </c>
    </row>
    <row r="4635" spans="1:27" x14ac:dyDescent="0.3">
      <c r="A4635">
        <v>302425</v>
      </c>
      <c r="B4635" t="s">
        <v>9265</v>
      </c>
      <c r="C4635">
        <v>1</v>
      </c>
      <c r="D4635" t="s">
        <v>21</v>
      </c>
      <c r="E4635" t="s">
        <v>9266</v>
      </c>
      <c r="F4635" t="s">
        <v>888</v>
      </c>
      <c r="G4635" t="s">
        <v>889</v>
      </c>
      <c r="H4635">
        <v>77.291925199999994</v>
      </c>
      <c r="I4635">
        <v>28.6890869</v>
      </c>
      <c r="J4635" t="s">
        <v>699</v>
      </c>
      <c r="K4635" t="s">
        <v>26</v>
      </c>
      <c r="L4635" t="s">
        <v>27</v>
      </c>
      <c r="M4635" t="s">
        <v>27</v>
      </c>
      <c r="N4635" t="s">
        <v>27</v>
      </c>
      <c r="O4635" t="s">
        <v>27</v>
      </c>
      <c r="P4635">
        <v>1</v>
      </c>
      <c r="Q4635">
        <v>19</v>
      </c>
      <c r="R4635">
        <v>100</v>
      </c>
      <c r="S4635">
        <v>3.1</v>
      </c>
      <c r="T4635" s="1">
        <v>40442</v>
      </c>
      <c r="U4635" t="s">
        <v>28</v>
      </c>
      <c r="V4635" t="s">
        <v>20707</v>
      </c>
      <c r="W4635" t="s">
        <v>20710</v>
      </c>
      <c r="X4635" t="s">
        <v>20667</v>
      </c>
      <c r="Y4635" t="s">
        <v>20659</v>
      </c>
      <c r="Z4635">
        <v>9</v>
      </c>
      <c r="AA4635" t="s">
        <v>20660</v>
      </c>
    </row>
    <row r="4636" spans="1:27" x14ac:dyDescent="0.3">
      <c r="A4636">
        <v>9159</v>
      </c>
      <c r="B4636" t="s">
        <v>9297</v>
      </c>
      <c r="C4636">
        <v>1</v>
      </c>
      <c r="D4636" t="s">
        <v>21</v>
      </c>
      <c r="E4636" t="s">
        <v>9298</v>
      </c>
      <c r="F4636" t="s">
        <v>326</v>
      </c>
      <c r="G4636" t="s">
        <v>327</v>
      </c>
      <c r="H4636">
        <v>77.230680899999996</v>
      </c>
      <c r="I4636">
        <v>28.656126799999999</v>
      </c>
      <c r="J4636" t="s">
        <v>699</v>
      </c>
      <c r="K4636" t="s">
        <v>26</v>
      </c>
      <c r="L4636" t="s">
        <v>27</v>
      </c>
      <c r="M4636" t="s">
        <v>27</v>
      </c>
      <c r="N4636" t="s">
        <v>27</v>
      </c>
      <c r="O4636" t="s">
        <v>27</v>
      </c>
      <c r="P4636">
        <v>1</v>
      </c>
      <c r="Q4636">
        <v>5</v>
      </c>
      <c r="R4636">
        <v>100</v>
      </c>
      <c r="S4636">
        <v>3.1</v>
      </c>
      <c r="T4636" s="1">
        <v>41461</v>
      </c>
      <c r="U4636" t="s">
        <v>28</v>
      </c>
      <c r="V4636" t="s">
        <v>20707</v>
      </c>
      <c r="W4636" t="s">
        <v>20710</v>
      </c>
      <c r="X4636" t="s">
        <v>20658</v>
      </c>
      <c r="Y4636" t="s">
        <v>20659</v>
      </c>
      <c r="Z4636">
        <v>7</v>
      </c>
      <c r="AA4636" t="s">
        <v>20670</v>
      </c>
    </row>
    <row r="4637" spans="1:27" x14ac:dyDescent="0.3">
      <c r="A4637">
        <v>18037793</v>
      </c>
      <c r="B4637" t="s">
        <v>9305</v>
      </c>
      <c r="C4637">
        <v>1</v>
      </c>
      <c r="D4637" t="s">
        <v>21</v>
      </c>
      <c r="E4637" t="s">
        <v>9306</v>
      </c>
      <c r="F4637" t="s">
        <v>2380</v>
      </c>
      <c r="G4637" t="s">
        <v>2381</v>
      </c>
      <c r="H4637">
        <v>77.096915499999994</v>
      </c>
      <c r="I4637">
        <v>28.6356447</v>
      </c>
      <c r="J4637" t="s">
        <v>515</v>
      </c>
      <c r="K4637" t="s">
        <v>26</v>
      </c>
      <c r="L4637" t="s">
        <v>27</v>
      </c>
      <c r="M4637" t="s">
        <v>27</v>
      </c>
      <c r="N4637" t="s">
        <v>27</v>
      </c>
      <c r="O4637" t="s">
        <v>27</v>
      </c>
      <c r="P4637">
        <v>1</v>
      </c>
      <c r="Q4637">
        <v>6</v>
      </c>
      <c r="R4637">
        <v>100</v>
      </c>
      <c r="S4637">
        <v>3.1</v>
      </c>
      <c r="T4637" s="1">
        <v>42920</v>
      </c>
      <c r="U4637" t="s">
        <v>28</v>
      </c>
      <c r="V4637" t="s">
        <v>20707</v>
      </c>
      <c r="W4637" t="s">
        <v>20710</v>
      </c>
      <c r="X4637" t="s">
        <v>20668</v>
      </c>
      <c r="Y4637" t="s">
        <v>20659</v>
      </c>
      <c r="Z4637">
        <v>7</v>
      </c>
      <c r="AA4637" t="s">
        <v>20670</v>
      </c>
    </row>
    <row r="4638" spans="1:27" x14ac:dyDescent="0.3">
      <c r="A4638">
        <v>18420675</v>
      </c>
      <c r="B4638" t="s">
        <v>9307</v>
      </c>
      <c r="C4638">
        <v>1</v>
      </c>
      <c r="D4638" t="s">
        <v>21</v>
      </c>
      <c r="E4638" t="s">
        <v>9308</v>
      </c>
      <c r="F4638" t="s">
        <v>218</v>
      </c>
      <c r="G4638" t="s">
        <v>219</v>
      </c>
      <c r="H4638">
        <v>77.234902199999993</v>
      </c>
      <c r="I4638">
        <v>28.649720500000001</v>
      </c>
      <c r="J4638" t="s">
        <v>1150</v>
      </c>
      <c r="K4638" t="s">
        <v>26</v>
      </c>
      <c r="L4638" t="s">
        <v>27</v>
      </c>
      <c r="M4638" t="s">
        <v>27</v>
      </c>
      <c r="N4638" t="s">
        <v>27</v>
      </c>
      <c r="O4638" t="s">
        <v>27</v>
      </c>
      <c r="P4638">
        <v>1</v>
      </c>
      <c r="Q4638">
        <v>5</v>
      </c>
      <c r="R4638">
        <v>100</v>
      </c>
      <c r="S4638">
        <v>3.1</v>
      </c>
      <c r="T4638" s="1">
        <v>42204</v>
      </c>
      <c r="U4638" t="s">
        <v>28</v>
      </c>
      <c r="V4638" t="s">
        <v>20707</v>
      </c>
      <c r="W4638" t="s">
        <v>20710</v>
      </c>
      <c r="X4638" t="s">
        <v>20669</v>
      </c>
      <c r="Y4638" t="s">
        <v>20659</v>
      </c>
      <c r="Z4638">
        <v>7</v>
      </c>
      <c r="AA4638" t="s">
        <v>20670</v>
      </c>
    </row>
    <row r="4639" spans="1:27" x14ac:dyDescent="0.3">
      <c r="A4639">
        <v>309496</v>
      </c>
      <c r="B4639" t="s">
        <v>9331</v>
      </c>
      <c r="C4639">
        <v>1</v>
      </c>
      <c r="D4639" t="s">
        <v>21</v>
      </c>
      <c r="E4639" t="s">
        <v>9332</v>
      </c>
      <c r="F4639" t="s">
        <v>162</v>
      </c>
      <c r="G4639" t="s">
        <v>163</v>
      </c>
      <c r="H4639">
        <v>77.272258100000002</v>
      </c>
      <c r="I4639">
        <v>28.658652</v>
      </c>
      <c r="J4639" t="s">
        <v>699</v>
      </c>
      <c r="K4639" t="s">
        <v>26</v>
      </c>
      <c r="L4639" t="s">
        <v>27</v>
      </c>
      <c r="M4639" t="s">
        <v>27</v>
      </c>
      <c r="N4639" t="s">
        <v>27</v>
      </c>
      <c r="O4639" t="s">
        <v>27</v>
      </c>
      <c r="P4639">
        <v>1</v>
      </c>
      <c r="Q4639">
        <v>12</v>
      </c>
      <c r="R4639">
        <v>100</v>
      </c>
      <c r="S4639">
        <v>3.1</v>
      </c>
      <c r="T4639" s="1">
        <v>41437</v>
      </c>
      <c r="U4639" t="s">
        <v>28</v>
      </c>
      <c r="V4639" t="s">
        <v>20707</v>
      </c>
      <c r="W4639" t="s">
        <v>20710</v>
      </c>
      <c r="X4639" t="s">
        <v>20658</v>
      </c>
      <c r="Y4639" t="s">
        <v>20671</v>
      </c>
      <c r="Z4639">
        <v>6</v>
      </c>
      <c r="AA4639" t="s">
        <v>20672</v>
      </c>
    </row>
    <row r="4640" spans="1:27" x14ac:dyDescent="0.3">
      <c r="A4640">
        <v>18260714</v>
      </c>
      <c r="B4640" t="s">
        <v>9335</v>
      </c>
      <c r="C4640">
        <v>1</v>
      </c>
      <c r="D4640" t="s">
        <v>21</v>
      </c>
      <c r="E4640" t="s">
        <v>9336</v>
      </c>
      <c r="F4640" t="s">
        <v>33</v>
      </c>
      <c r="G4640" t="s">
        <v>34</v>
      </c>
      <c r="H4640">
        <v>77.239999999999995</v>
      </c>
      <c r="I4640">
        <v>28.58</v>
      </c>
      <c r="J4640" t="s">
        <v>699</v>
      </c>
      <c r="K4640" t="s">
        <v>26</v>
      </c>
      <c r="L4640" t="s">
        <v>27</v>
      </c>
      <c r="M4640" t="s">
        <v>27</v>
      </c>
      <c r="N4640" t="s">
        <v>27</v>
      </c>
      <c r="O4640" t="s">
        <v>27</v>
      </c>
      <c r="P4640">
        <v>1</v>
      </c>
      <c r="Q4640">
        <v>4</v>
      </c>
      <c r="R4640">
        <v>100</v>
      </c>
      <c r="S4640">
        <v>3.1</v>
      </c>
      <c r="T4640" s="1">
        <v>40709</v>
      </c>
      <c r="U4640" t="s">
        <v>28</v>
      </c>
      <c r="V4640" t="s">
        <v>20707</v>
      </c>
      <c r="W4640" t="s">
        <v>20710</v>
      </c>
      <c r="X4640" t="s">
        <v>20663</v>
      </c>
      <c r="Y4640" t="s">
        <v>20671</v>
      </c>
      <c r="Z4640">
        <v>6</v>
      </c>
      <c r="AA4640" t="s">
        <v>20672</v>
      </c>
    </row>
    <row r="4641" spans="1:27" x14ac:dyDescent="0.3">
      <c r="A4641">
        <v>6629</v>
      </c>
      <c r="B4641" t="s">
        <v>9356</v>
      </c>
      <c r="C4641">
        <v>1</v>
      </c>
      <c r="D4641" t="s">
        <v>21</v>
      </c>
      <c r="E4641" t="s">
        <v>9357</v>
      </c>
      <c r="F4641" t="s">
        <v>44</v>
      </c>
      <c r="G4641" t="s">
        <v>45</v>
      </c>
      <c r="H4641">
        <v>77.215591000000003</v>
      </c>
      <c r="I4641">
        <v>28.7129957</v>
      </c>
      <c r="J4641" t="s">
        <v>699</v>
      </c>
      <c r="K4641" t="s">
        <v>26</v>
      </c>
      <c r="L4641" t="s">
        <v>27</v>
      </c>
      <c r="M4641" t="s">
        <v>27</v>
      </c>
      <c r="N4641" t="s">
        <v>27</v>
      </c>
      <c r="O4641" t="s">
        <v>27</v>
      </c>
      <c r="P4641">
        <v>1</v>
      </c>
      <c r="Q4641">
        <v>12</v>
      </c>
      <c r="R4641">
        <v>100</v>
      </c>
      <c r="S4641">
        <v>3.1</v>
      </c>
      <c r="T4641" s="1">
        <v>40326</v>
      </c>
      <c r="U4641" t="s">
        <v>28</v>
      </c>
      <c r="V4641" t="s">
        <v>20707</v>
      </c>
      <c r="W4641" t="s">
        <v>20710</v>
      </c>
      <c r="X4641" t="s">
        <v>20667</v>
      </c>
      <c r="Y4641" t="s">
        <v>20671</v>
      </c>
      <c r="Z4641">
        <v>5</v>
      </c>
      <c r="AA4641" t="s">
        <v>20630</v>
      </c>
    </row>
    <row r="4642" spans="1:27" x14ac:dyDescent="0.3">
      <c r="A4642">
        <v>8532</v>
      </c>
      <c r="B4642" t="s">
        <v>9390</v>
      </c>
      <c r="C4642">
        <v>1</v>
      </c>
      <c r="D4642" t="s">
        <v>21</v>
      </c>
      <c r="E4642" t="s">
        <v>9391</v>
      </c>
      <c r="F4642" t="s">
        <v>66</v>
      </c>
      <c r="G4642" t="s">
        <v>67</v>
      </c>
      <c r="H4642">
        <v>77.322615799999994</v>
      </c>
      <c r="I4642">
        <v>28.601141699999999</v>
      </c>
      <c r="J4642" t="s">
        <v>688</v>
      </c>
      <c r="K4642" t="s">
        <v>26</v>
      </c>
      <c r="L4642" t="s">
        <v>27</v>
      </c>
      <c r="M4642" t="s">
        <v>27</v>
      </c>
      <c r="N4642" t="s">
        <v>27</v>
      </c>
      <c r="O4642" t="s">
        <v>27</v>
      </c>
      <c r="P4642">
        <v>1</v>
      </c>
      <c r="Q4642">
        <v>16</v>
      </c>
      <c r="R4642">
        <v>100</v>
      </c>
      <c r="S4642">
        <v>3.1</v>
      </c>
      <c r="T4642" s="1">
        <v>41733</v>
      </c>
      <c r="U4642" t="s">
        <v>28</v>
      </c>
      <c r="V4642" t="s">
        <v>20707</v>
      </c>
      <c r="W4642" t="s">
        <v>20710</v>
      </c>
      <c r="X4642" t="s">
        <v>20664</v>
      </c>
      <c r="Y4642" t="s">
        <v>20671</v>
      </c>
      <c r="Z4642">
        <v>4</v>
      </c>
      <c r="AA4642" t="s">
        <v>20673</v>
      </c>
    </row>
    <row r="4643" spans="1:27" x14ac:dyDescent="0.3">
      <c r="A4643">
        <v>18282012</v>
      </c>
      <c r="B4643" t="s">
        <v>9398</v>
      </c>
      <c r="C4643">
        <v>1</v>
      </c>
      <c r="D4643" t="s">
        <v>21</v>
      </c>
      <c r="E4643" t="s">
        <v>9399</v>
      </c>
      <c r="F4643" t="s">
        <v>6579</v>
      </c>
      <c r="G4643" t="s">
        <v>6580</v>
      </c>
      <c r="H4643">
        <v>77.231085100000001</v>
      </c>
      <c r="I4643">
        <v>28.650566000000001</v>
      </c>
      <c r="J4643" t="s">
        <v>7895</v>
      </c>
      <c r="K4643" t="s">
        <v>26</v>
      </c>
      <c r="L4643" t="s">
        <v>27</v>
      </c>
      <c r="M4643" t="s">
        <v>27</v>
      </c>
      <c r="N4643" t="s">
        <v>27</v>
      </c>
      <c r="O4643" t="s">
        <v>27</v>
      </c>
      <c r="P4643">
        <v>1</v>
      </c>
      <c r="Q4643">
        <v>6</v>
      </c>
      <c r="R4643">
        <v>100</v>
      </c>
      <c r="S4643">
        <v>3.1</v>
      </c>
      <c r="T4643" s="1">
        <v>41702</v>
      </c>
      <c r="U4643" t="s">
        <v>28</v>
      </c>
      <c r="V4643" t="s">
        <v>20707</v>
      </c>
      <c r="W4643" t="s">
        <v>20710</v>
      </c>
      <c r="X4643" t="s">
        <v>20664</v>
      </c>
      <c r="Y4643" t="s">
        <v>20674</v>
      </c>
      <c r="Z4643">
        <v>3</v>
      </c>
      <c r="AA4643" t="s">
        <v>20675</v>
      </c>
    </row>
    <row r="4644" spans="1:27" x14ac:dyDescent="0.3">
      <c r="A4644">
        <v>309043</v>
      </c>
      <c r="B4644" t="s">
        <v>9400</v>
      </c>
      <c r="C4644">
        <v>1</v>
      </c>
      <c r="D4644" t="s">
        <v>21</v>
      </c>
      <c r="E4644" t="s">
        <v>9401</v>
      </c>
      <c r="F4644" t="s">
        <v>74</v>
      </c>
      <c r="G4644" t="s">
        <v>75</v>
      </c>
      <c r="H4644">
        <v>77.317500199999998</v>
      </c>
      <c r="I4644">
        <v>28.680416600000001</v>
      </c>
      <c r="J4644" t="s">
        <v>697</v>
      </c>
      <c r="K4644" t="s">
        <v>26</v>
      </c>
      <c r="L4644" t="s">
        <v>27</v>
      </c>
      <c r="M4644" t="s">
        <v>27</v>
      </c>
      <c r="N4644" t="s">
        <v>27</v>
      </c>
      <c r="O4644" t="s">
        <v>27</v>
      </c>
      <c r="P4644">
        <v>1</v>
      </c>
      <c r="Q4644">
        <v>15</v>
      </c>
      <c r="R4644">
        <v>100</v>
      </c>
      <c r="S4644">
        <v>3.1</v>
      </c>
      <c r="T4644" s="1">
        <v>42815</v>
      </c>
      <c r="U4644" t="s">
        <v>28</v>
      </c>
      <c r="V4644" t="s">
        <v>20707</v>
      </c>
      <c r="W4644" t="s">
        <v>20710</v>
      </c>
      <c r="X4644" t="s">
        <v>20668</v>
      </c>
      <c r="Y4644" t="s">
        <v>20674</v>
      </c>
      <c r="Z4644">
        <v>3</v>
      </c>
      <c r="AA4644" t="s">
        <v>20675</v>
      </c>
    </row>
    <row r="4645" spans="1:27" x14ac:dyDescent="0.3">
      <c r="A4645">
        <v>305348</v>
      </c>
      <c r="B4645" t="s">
        <v>9404</v>
      </c>
      <c r="C4645">
        <v>1</v>
      </c>
      <c r="D4645" t="s">
        <v>21</v>
      </c>
      <c r="E4645" t="s">
        <v>9405</v>
      </c>
      <c r="F4645" t="s">
        <v>248</v>
      </c>
      <c r="G4645" t="s">
        <v>249</v>
      </c>
      <c r="H4645">
        <v>77.304350200000002</v>
      </c>
      <c r="I4645">
        <v>28.636002399999999</v>
      </c>
      <c r="J4645" t="s">
        <v>699</v>
      </c>
      <c r="K4645" t="s">
        <v>26</v>
      </c>
      <c r="L4645" t="s">
        <v>27</v>
      </c>
      <c r="M4645" t="s">
        <v>27</v>
      </c>
      <c r="N4645" t="s">
        <v>27</v>
      </c>
      <c r="O4645" t="s">
        <v>27</v>
      </c>
      <c r="P4645">
        <v>1</v>
      </c>
      <c r="Q4645">
        <v>18</v>
      </c>
      <c r="R4645">
        <v>100</v>
      </c>
      <c r="S4645">
        <v>3.1</v>
      </c>
      <c r="T4645" s="1">
        <v>40614</v>
      </c>
      <c r="U4645" t="s">
        <v>28</v>
      </c>
      <c r="V4645" t="s">
        <v>20707</v>
      </c>
      <c r="W4645" t="s">
        <v>20710</v>
      </c>
      <c r="X4645" t="s">
        <v>20663</v>
      </c>
      <c r="Y4645" t="s">
        <v>20674</v>
      </c>
      <c r="Z4645">
        <v>3</v>
      </c>
      <c r="AA4645" t="s">
        <v>20675</v>
      </c>
    </row>
    <row r="4646" spans="1:27" x14ac:dyDescent="0.3">
      <c r="A4646">
        <v>18204810</v>
      </c>
      <c r="B4646" t="s">
        <v>8607</v>
      </c>
      <c r="C4646">
        <v>1</v>
      </c>
      <c r="D4646" t="s">
        <v>21</v>
      </c>
      <c r="E4646" t="s">
        <v>9419</v>
      </c>
      <c r="F4646" t="s">
        <v>1879</v>
      </c>
      <c r="G4646" t="s">
        <v>1880</v>
      </c>
      <c r="H4646">
        <v>0</v>
      </c>
      <c r="I4646">
        <v>0</v>
      </c>
      <c r="J4646" t="s">
        <v>788</v>
      </c>
      <c r="K4646" t="s">
        <v>26</v>
      </c>
      <c r="L4646" t="s">
        <v>27</v>
      </c>
      <c r="M4646" t="s">
        <v>27</v>
      </c>
      <c r="N4646" t="s">
        <v>27</v>
      </c>
      <c r="O4646" t="s">
        <v>27</v>
      </c>
      <c r="P4646">
        <v>1</v>
      </c>
      <c r="Q4646">
        <v>8</v>
      </c>
      <c r="R4646">
        <v>100</v>
      </c>
      <c r="S4646">
        <v>3.1</v>
      </c>
      <c r="T4646" s="1">
        <v>43170</v>
      </c>
      <c r="U4646" t="s">
        <v>28</v>
      </c>
      <c r="V4646" t="s">
        <v>20707</v>
      </c>
      <c r="W4646" t="s">
        <v>20710</v>
      </c>
      <c r="X4646" t="s">
        <v>20662</v>
      </c>
      <c r="Y4646" t="s">
        <v>20674</v>
      </c>
      <c r="Z4646">
        <v>3</v>
      </c>
      <c r="AA4646" t="s">
        <v>20675</v>
      </c>
    </row>
    <row r="4647" spans="1:27" x14ac:dyDescent="0.3">
      <c r="A4647">
        <v>308848</v>
      </c>
      <c r="B4647" t="s">
        <v>9429</v>
      </c>
      <c r="C4647">
        <v>1</v>
      </c>
      <c r="D4647" t="s">
        <v>21</v>
      </c>
      <c r="E4647" t="s">
        <v>9430</v>
      </c>
      <c r="F4647" t="s">
        <v>172</v>
      </c>
      <c r="G4647" t="s">
        <v>173</v>
      </c>
      <c r="H4647">
        <v>77.2971024</v>
      </c>
      <c r="I4647">
        <v>28.6185258</v>
      </c>
      <c r="J4647" t="s">
        <v>788</v>
      </c>
      <c r="K4647" t="s">
        <v>26</v>
      </c>
      <c r="L4647" t="s">
        <v>27</v>
      </c>
      <c r="M4647" t="s">
        <v>27</v>
      </c>
      <c r="N4647" t="s">
        <v>27</v>
      </c>
      <c r="O4647" t="s">
        <v>27</v>
      </c>
      <c r="P4647">
        <v>1</v>
      </c>
      <c r="Q4647">
        <v>12</v>
      </c>
      <c r="R4647">
        <v>100</v>
      </c>
      <c r="S4647">
        <v>3.1</v>
      </c>
      <c r="T4647" s="1">
        <v>42059</v>
      </c>
      <c r="U4647" t="s">
        <v>28</v>
      </c>
      <c r="V4647" t="s">
        <v>20707</v>
      </c>
      <c r="W4647" t="s">
        <v>20710</v>
      </c>
      <c r="X4647" t="s">
        <v>20669</v>
      </c>
      <c r="Y4647" t="s">
        <v>20674</v>
      </c>
      <c r="Z4647">
        <v>2</v>
      </c>
      <c r="AA4647" t="s">
        <v>20676</v>
      </c>
    </row>
    <row r="4648" spans="1:27" x14ac:dyDescent="0.3">
      <c r="A4648">
        <v>18281968</v>
      </c>
      <c r="B4648" t="s">
        <v>9432</v>
      </c>
      <c r="C4648">
        <v>1</v>
      </c>
      <c r="D4648" t="s">
        <v>21</v>
      </c>
      <c r="E4648" t="s">
        <v>9433</v>
      </c>
      <c r="F4648" t="s">
        <v>1798</v>
      </c>
      <c r="G4648" t="s">
        <v>1799</v>
      </c>
      <c r="H4648">
        <v>77.120358899999999</v>
      </c>
      <c r="I4648">
        <v>28.639503399999999</v>
      </c>
      <c r="J4648" t="s">
        <v>706</v>
      </c>
      <c r="K4648" t="s">
        <v>26</v>
      </c>
      <c r="L4648" t="s">
        <v>27</v>
      </c>
      <c r="M4648" t="s">
        <v>27</v>
      </c>
      <c r="N4648" t="s">
        <v>27</v>
      </c>
      <c r="O4648" t="s">
        <v>27</v>
      </c>
      <c r="P4648">
        <v>1</v>
      </c>
      <c r="Q4648">
        <v>5</v>
      </c>
      <c r="R4648">
        <v>100</v>
      </c>
      <c r="S4648">
        <v>3.1</v>
      </c>
      <c r="T4648" s="1">
        <v>43154</v>
      </c>
      <c r="U4648" t="s">
        <v>28</v>
      </c>
      <c r="V4648" t="s">
        <v>20707</v>
      </c>
      <c r="W4648" t="s">
        <v>20710</v>
      </c>
      <c r="X4648" t="s">
        <v>20662</v>
      </c>
      <c r="Y4648" t="s">
        <v>20674</v>
      </c>
      <c r="Z4648">
        <v>2</v>
      </c>
      <c r="AA4648" t="s">
        <v>20676</v>
      </c>
    </row>
    <row r="4649" spans="1:27" x14ac:dyDescent="0.3">
      <c r="A4649">
        <v>7557</v>
      </c>
      <c r="B4649" t="s">
        <v>9492</v>
      </c>
      <c r="C4649">
        <v>1</v>
      </c>
      <c r="D4649" t="s">
        <v>21</v>
      </c>
      <c r="E4649" t="s">
        <v>9493</v>
      </c>
      <c r="F4649" t="s">
        <v>70</v>
      </c>
      <c r="G4649" t="s">
        <v>71</v>
      </c>
      <c r="H4649">
        <v>77.229872599999993</v>
      </c>
      <c r="I4649">
        <v>28.573250699999999</v>
      </c>
      <c r="J4649" t="s">
        <v>788</v>
      </c>
      <c r="K4649" t="s">
        <v>26</v>
      </c>
      <c r="L4649" t="s">
        <v>27</v>
      </c>
      <c r="M4649" t="s">
        <v>27</v>
      </c>
      <c r="N4649" t="s">
        <v>27</v>
      </c>
      <c r="O4649" t="s">
        <v>27</v>
      </c>
      <c r="P4649">
        <v>1</v>
      </c>
      <c r="Q4649">
        <v>10</v>
      </c>
      <c r="R4649">
        <v>100</v>
      </c>
      <c r="S4649">
        <v>3.1</v>
      </c>
      <c r="T4649" s="1">
        <v>40491</v>
      </c>
      <c r="U4649" t="s">
        <v>28</v>
      </c>
      <c r="V4649" t="s">
        <v>20707</v>
      </c>
      <c r="W4649" t="s">
        <v>20710</v>
      </c>
      <c r="X4649" t="s">
        <v>20667</v>
      </c>
      <c r="Y4649" t="s">
        <v>20678</v>
      </c>
      <c r="Z4649">
        <v>11</v>
      </c>
      <c r="AA4649" t="s">
        <v>20679</v>
      </c>
    </row>
    <row r="4650" spans="1:27" x14ac:dyDescent="0.3">
      <c r="A4650">
        <v>302442</v>
      </c>
      <c r="B4650" t="s">
        <v>9510</v>
      </c>
      <c r="C4650">
        <v>1</v>
      </c>
      <c r="D4650" t="s">
        <v>21</v>
      </c>
      <c r="E4650" t="s">
        <v>9511</v>
      </c>
      <c r="F4650" t="s">
        <v>888</v>
      </c>
      <c r="G4650" t="s">
        <v>889</v>
      </c>
      <c r="H4650">
        <v>77.291892599999997</v>
      </c>
      <c r="I4650">
        <v>28.690307700000002</v>
      </c>
      <c r="J4650" t="s">
        <v>699</v>
      </c>
      <c r="K4650" t="s">
        <v>26</v>
      </c>
      <c r="L4650" t="s">
        <v>27</v>
      </c>
      <c r="M4650" t="s">
        <v>27</v>
      </c>
      <c r="N4650" t="s">
        <v>27</v>
      </c>
      <c r="O4650" t="s">
        <v>27</v>
      </c>
      <c r="P4650">
        <v>1</v>
      </c>
      <c r="Q4650">
        <v>13</v>
      </c>
      <c r="R4650">
        <v>100</v>
      </c>
      <c r="S4650">
        <v>3.1</v>
      </c>
      <c r="T4650" s="1">
        <v>40849</v>
      </c>
      <c r="U4650" t="s">
        <v>28</v>
      </c>
      <c r="V4650" t="s">
        <v>20707</v>
      </c>
      <c r="W4650" t="s">
        <v>20710</v>
      </c>
      <c r="X4650" t="s">
        <v>20663</v>
      </c>
      <c r="Y4650" t="s">
        <v>20678</v>
      </c>
      <c r="Z4650">
        <v>11</v>
      </c>
      <c r="AA4650" t="s">
        <v>20679</v>
      </c>
    </row>
    <row r="4651" spans="1:27" x14ac:dyDescent="0.3">
      <c r="A4651">
        <v>18272388</v>
      </c>
      <c r="B4651" t="s">
        <v>9536</v>
      </c>
      <c r="C4651">
        <v>1</v>
      </c>
      <c r="D4651" t="s">
        <v>21</v>
      </c>
      <c r="E4651" t="s">
        <v>9537</v>
      </c>
      <c r="F4651" t="s">
        <v>1793</v>
      </c>
      <c r="G4651" t="s">
        <v>1794</v>
      </c>
      <c r="H4651">
        <v>0</v>
      </c>
      <c r="I4651">
        <v>0</v>
      </c>
      <c r="J4651" t="s">
        <v>699</v>
      </c>
      <c r="K4651" t="s">
        <v>26</v>
      </c>
      <c r="L4651" t="s">
        <v>27</v>
      </c>
      <c r="M4651" t="s">
        <v>27</v>
      </c>
      <c r="N4651" t="s">
        <v>27</v>
      </c>
      <c r="O4651" t="s">
        <v>27</v>
      </c>
      <c r="P4651">
        <v>1</v>
      </c>
      <c r="Q4651">
        <v>5</v>
      </c>
      <c r="R4651">
        <v>100</v>
      </c>
      <c r="S4651">
        <v>3.1</v>
      </c>
      <c r="T4651" s="1">
        <v>40824</v>
      </c>
      <c r="U4651" t="s">
        <v>28</v>
      </c>
      <c r="V4651" t="s">
        <v>20707</v>
      </c>
      <c r="W4651" t="s">
        <v>20710</v>
      </c>
      <c r="X4651" t="s">
        <v>20663</v>
      </c>
      <c r="Y4651" t="s">
        <v>20678</v>
      </c>
      <c r="Z4651">
        <v>10</v>
      </c>
      <c r="AA4651" t="s">
        <v>20680</v>
      </c>
    </row>
    <row r="4652" spans="1:27" x14ac:dyDescent="0.3">
      <c r="A4652">
        <v>302057</v>
      </c>
      <c r="B4652" t="s">
        <v>9551</v>
      </c>
      <c r="C4652">
        <v>1</v>
      </c>
      <c r="D4652" t="s">
        <v>21</v>
      </c>
      <c r="E4652" t="s">
        <v>9552</v>
      </c>
      <c r="F4652" t="s">
        <v>1153</v>
      </c>
      <c r="G4652" t="s">
        <v>1154</v>
      </c>
      <c r="H4652">
        <v>77.063057299999997</v>
      </c>
      <c r="I4652">
        <v>28.620510899999999</v>
      </c>
      <c r="J4652" t="s">
        <v>559</v>
      </c>
      <c r="K4652" t="s">
        <v>26</v>
      </c>
      <c r="L4652" t="s">
        <v>27</v>
      </c>
      <c r="M4652" t="s">
        <v>27</v>
      </c>
      <c r="N4652" t="s">
        <v>27</v>
      </c>
      <c r="O4652" t="s">
        <v>27</v>
      </c>
      <c r="P4652">
        <v>1</v>
      </c>
      <c r="Q4652">
        <v>7</v>
      </c>
      <c r="R4652">
        <v>100</v>
      </c>
      <c r="S4652">
        <v>3.1</v>
      </c>
      <c r="T4652" s="1">
        <v>41567</v>
      </c>
      <c r="U4652" t="s">
        <v>28</v>
      </c>
      <c r="V4652" t="s">
        <v>20707</v>
      </c>
      <c r="W4652" t="s">
        <v>20710</v>
      </c>
      <c r="X4652" t="s">
        <v>20658</v>
      </c>
      <c r="Y4652" t="s">
        <v>20678</v>
      </c>
      <c r="Z4652">
        <v>10</v>
      </c>
      <c r="AA4652" t="s">
        <v>20680</v>
      </c>
    </row>
    <row r="4653" spans="1:27" x14ac:dyDescent="0.3">
      <c r="A4653">
        <v>2608</v>
      </c>
      <c r="B4653" t="s">
        <v>9553</v>
      </c>
      <c r="C4653">
        <v>1</v>
      </c>
      <c r="D4653" t="s">
        <v>21</v>
      </c>
      <c r="E4653" t="s">
        <v>9554</v>
      </c>
      <c r="F4653" t="s">
        <v>2206</v>
      </c>
      <c r="G4653" t="s">
        <v>2207</v>
      </c>
      <c r="H4653">
        <v>77.188469600000005</v>
      </c>
      <c r="I4653">
        <v>28.567557999999998</v>
      </c>
      <c r="J4653" t="s">
        <v>868</v>
      </c>
      <c r="K4653" t="s">
        <v>26</v>
      </c>
      <c r="L4653" t="s">
        <v>27</v>
      </c>
      <c r="M4653" t="s">
        <v>27</v>
      </c>
      <c r="N4653" t="s">
        <v>27</v>
      </c>
      <c r="O4653" t="s">
        <v>27</v>
      </c>
      <c r="P4653">
        <v>1</v>
      </c>
      <c r="Q4653">
        <v>14</v>
      </c>
      <c r="R4653">
        <v>150</v>
      </c>
      <c r="S4653">
        <v>3.1</v>
      </c>
      <c r="T4653" s="1">
        <v>42249</v>
      </c>
      <c r="U4653" t="s">
        <v>28</v>
      </c>
      <c r="V4653" t="s">
        <v>20707</v>
      </c>
      <c r="W4653" t="s">
        <v>20710</v>
      </c>
      <c r="X4653" t="s">
        <v>20669</v>
      </c>
      <c r="Y4653" t="s">
        <v>20659</v>
      </c>
      <c r="Z4653">
        <v>9</v>
      </c>
      <c r="AA4653" t="s">
        <v>20660</v>
      </c>
    </row>
    <row r="4654" spans="1:27" x14ac:dyDescent="0.3">
      <c r="A4654">
        <v>312916</v>
      </c>
      <c r="B4654" t="s">
        <v>9619</v>
      </c>
      <c r="C4654">
        <v>1</v>
      </c>
      <c r="D4654" t="s">
        <v>21</v>
      </c>
      <c r="E4654" t="s">
        <v>9620</v>
      </c>
      <c r="F4654" t="s">
        <v>126</v>
      </c>
      <c r="G4654" t="s">
        <v>127</v>
      </c>
      <c r="H4654">
        <v>77.139979699999998</v>
      </c>
      <c r="I4654">
        <v>28.656777900000002</v>
      </c>
      <c r="J4654" t="s">
        <v>699</v>
      </c>
      <c r="K4654" t="s">
        <v>26</v>
      </c>
      <c r="L4654" t="s">
        <v>27</v>
      </c>
      <c r="M4654" t="s">
        <v>27</v>
      </c>
      <c r="N4654" t="s">
        <v>27</v>
      </c>
      <c r="O4654" t="s">
        <v>27</v>
      </c>
      <c r="P4654">
        <v>1</v>
      </c>
      <c r="Q4654">
        <v>7</v>
      </c>
      <c r="R4654">
        <v>150</v>
      </c>
      <c r="S4654">
        <v>3.1</v>
      </c>
      <c r="T4654" s="1">
        <v>42176</v>
      </c>
      <c r="U4654" t="s">
        <v>28</v>
      </c>
      <c r="V4654" t="s">
        <v>20707</v>
      </c>
      <c r="W4654" t="s">
        <v>20710</v>
      </c>
      <c r="X4654" t="s">
        <v>20669</v>
      </c>
      <c r="Y4654" t="s">
        <v>20671</v>
      </c>
      <c r="Z4654">
        <v>6</v>
      </c>
      <c r="AA4654" t="s">
        <v>20672</v>
      </c>
    </row>
    <row r="4655" spans="1:27" x14ac:dyDescent="0.3">
      <c r="A4655">
        <v>18238281</v>
      </c>
      <c r="B4655" t="s">
        <v>9623</v>
      </c>
      <c r="C4655">
        <v>1</v>
      </c>
      <c r="D4655" t="s">
        <v>21</v>
      </c>
      <c r="E4655" t="s">
        <v>9624</v>
      </c>
      <c r="F4655" t="s">
        <v>44</v>
      </c>
      <c r="G4655" t="s">
        <v>45</v>
      </c>
      <c r="H4655">
        <v>77.212345200000001</v>
      </c>
      <c r="I4655">
        <v>28.7064044</v>
      </c>
      <c r="J4655" t="s">
        <v>1045</v>
      </c>
      <c r="K4655" t="s">
        <v>26</v>
      </c>
      <c r="L4655" t="s">
        <v>27</v>
      </c>
      <c r="M4655" t="s">
        <v>27</v>
      </c>
      <c r="N4655" t="s">
        <v>27</v>
      </c>
      <c r="O4655" t="s">
        <v>27</v>
      </c>
      <c r="P4655">
        <v>1</v>
      </c>
      <c r="Q4655">
        <v>6</v>
      </c>
      <c r="R4655">
        <v>150</v>
      </c>
      <c r="S4655">
        <v>3.1</v>
      </c>
      <c r="T4655" s="1">
        <v>42899</v>
      </c>
      <c r="U4655" t="s">
        <v>28</v>
      </c>
      <c r="V4655" t="s">
        <v>20707</v>
      </c>
      <c r="W4655" t="s">
        <v>20710</v>
      </c>
      <c r="X4655" t="s">
        <v>20668</v>
      </c>
      <c r="Y4655" t="s">
        <v>20671</v>
      </c>
      <c r="Z4655">
        <v>6</v>
      </c>
      <c r="AA4655" t="s">
        <v>20672</v>
      </c>
    </row>
    <row r="4656" spans="1:27" x14ac:dyDescent="0.3">
      <c r="A4656">
        <v>18458099</v>
      </c>
      <c r="B4656" t="s">
        <v>9628</v>
      </c>
      <c r="C4656">
        <v>1</v>
      </c>
      <c r="D4656" t="s">
        <v>21</v>
      </c>
      <c r="E4656" t="s">
        <v>9629</v>
      </c>
      <c r="F4656" t="s">
        <v>709</v>
      </c>
      <c r="G4656" t="s">
        <v>710</v>
      </c>
      <c r="H4656">
        <v>0</v>
      </c>
      <c r="I4656">
        <v>0</v>
      </c>
      <c r="J4656" t="s">
        <v>1253</v>
      </c>
      <c r="K4656" t="s">
        <v>26</v>
      </c>
      <c r="L4656" t="s">
        <v>27</v>
      </c>
      <c r="M4656" t="s">
        <v>27</v>
      </c>
      <c r="N4656" t="s">
        <v>27</v>
      </c>
      <c r="O4656" t="s">
        <v>27</v>
      </c>
      <c r="P4656">
        <v>1</v>
      </c>
      <c r="Q4656">
        <v>8</v>
      </c>
      <c r="R4656">
        <v>150</v>
      </c>
      <c r="S4656">
        <v>3.1</v>
      </c>
      <c r="T4656" s="1">
        <v>40706</v>
      </c>
      <c r="U4656" t="s">
        <v>28</v>
      </c>
      <c r="V4656" t="s">
        <v>20707</v>
      </c>
      <c r="W4656" t="s">
        <v>20710</v>
      </c>
      <c r="X4656" t="s">
        <v>20663</v>
      </c>
      <c r="Y4656" t="s">
        <v>20671</v>
      </c>
      <c r="Z4656">
        <v>6</v>
      </c>
      <c r="AA4656" t="s">
        <v>20672</v>
      </c>
    </row>
    <row r="4657" spans="1:27" x14ac:dyDescent="0.3">
      <c r="A4657">
        <v>18359287</v>
      </c>
      <c r="B4657" t="s">
        <v>9647</v>
      </c>
      <c r="C4657">
        <v>1</v>
      </c>
      <c r="D4657" t="s">
        <v>21</v>
      </c>
      <c r="E4657" t="s">
        <v>9648</v>
      </c>
      <c r="F4657" t="s">
        <v>752</v>
      </c>
      <c r="G4657" t="s">
        <v>753</v>
      </c>
      <c r="H4657">
        <v>77.134629500000003</v>
      </c>
      <c r="I4657">
        <v>28.715974599999999</v>
      </c>
      <c r="J4657" t="s">
        <v>548</v>
      </c>
      <c r="K4657" t="s">
        <v>26</v>
      </c>
      <c r="L4657" t="s">
        <v>27</v>
      </c>
      <c r="M4657" t="s">
        <v>27</v>
      </c>
      <c r="N4657" t="s">
        <v>27</v>
      </c>
      <c r="O4657" t="s">
        <v>27</v>
      </c>
      <c r="P4657">
        <v>1</v>
      </c>
      <c r="Q4657">
        <v>9</v>
      </c>
      <c r="R4657">
        <v>150</v>
      </c>
      <c r="S4657">
        <v>3.1</v>
      </c>
      <c r="T4657" s="1">
        <v>41400</v>
      </c>
      <c r="U4657" t="s">
        <v>28</v>
      </c>
      <c r="V4657" t="s">
        <v>20707</v>
      </c>
      <c r="W4657" t="s">
        <v>20710</v>
      </c>
      <c r="X4657" t="s">
        <v>20658</v>
      </c>
      <c r="Y4657" t="s">
        <v>20671</v>
      </c>
      <c r="Z4657">
        <v>5</v>
      </c>
      <c r="AA4657" t="s">
        <v>20630</v>
      </c>
    </row>
    <row r="4658" spans="1:27" x14ac:dyDescent="0.3">
      <c r="A4658">
        <v>18312618</v>
      </c>
      <c r="B4658" t="s">
        <v>9703</v>
      </c>
      <c r="C4658">
        <v>1</v>
      </c>
      <c r="D4658" t="s">
        <v>21</v>
      </c>
      <c r="E4658" t="s">
        <v>5150</v>
      </c>
      <c r="F4658" t="s">
        <v>1809</v>
      </c>
      <c r="G4658" t="s">
        <v>1810</v>
      </c>
      <c r="H4658">
        <v>77.221286800000001</v>
      </c>
      <c r="I4658">
        <v>28.567902799999999</v>
      </c>
      <c r="J4658" t="s">
        <v>1045</v>
      </c>
      <c r="K4658" t="s">
        <v>26</v>
      </c>
      <c r="L4658" t="s">
        <v>27</v>
      </c>
      <c r="M4658" t="s">
        <v>27</v>
      </c>
      <c r="N4658" t="s">
        <v>27</v>
      </c>
      <c r="O4658" t="s">
        <v>27</v>
      </c>
      <c r="P4658">
        <v>1</v>
      </c>
      <c r="Q4658">
        <v>6</v>
      </c>
      <c r="R4658">
        <v>150</v>
      </c>
      <c r="S4658">
        <v>3.1</v>
      </c>
      <c r="T4658" s="1">
        <v>40622</v>
      </c>
      <c r="U4658" t="s">
        <v>28</v>
      </c>
      <c r="V4658" t="s">
        <v>20707</v>
      </c>
      <c r="W4658" t="s">
        <v>20710</v>
      </c>
      <c r="X4658" t="s">
        <v>20663</v>
      </c>
      <c r="Y4658" t="s">
        <v>20674</v>
      </c>
      <c r="Z4658">
        <v>3</v>
      </c>
      <c r="AA4658" t="s">
        <v>20675</v>
      </c>
    </row>
    <row r="4659" spans="1:27" x14ac:dyDescent="0.3">
      <c r="A4659">
        <v>7392</v>
      </c>
      <c r="B4659" t="s">
        <v>9709</v>
      </c>
      <c r="C4659">
        <v>1</v>
      </c>
      <c r="D4659" t="s">
        <v>21</v>
      </c>
      <c r="E4659" t="s">
        <v>9710</v>
      </c>
      <c r="F4659" t="s">
        <v>709</v>
      </c>
      <c r="G4659" t="s">
        <v>710</v>
      </c>
      <c r="H4659">
        <v>77.159661110000002</v>
      </c>
      <c r="I4659">
        <v>28.561005560000002</v>
      </c>
      <c r="J4659" t="s">
        <v>4061</v>
      </c>
      <c r="K4659" t="s">
        <v>26</v>
      </c>
      <c r="L4659" t="s">
        <v>27</v>
      </c>
      <c r="M4659" t="s">
        <v>27</v>
      </c>
      <c r="N4659" t="s">
        <v>27</v>
      </c>
      <c r="O4659" t="s">
        <v>27</v>
      </c>
      <c r="P4659">
        <v>1</v>
      </c>
      <c r="Q4659">
        <v>14</v>
      </c>
      <c r="R4659">
        <v>150</v>
      </c>
      <c r="S4659">
        <v>3.1</v>
      </c>
      <c r="T4659" s="1">
        <v>42087</v>
      </c>
      <c r="U4659" t="s">
        <v>28</v>
      </c>
      <c r="V4659" t="s">
        <v>20707</v>
      </c>
      <c r="W4659" t="s">
        <v>20710</v>
      </c>
      <c r="X4659" t="s">
        <v>20669</v>
      </c>
      <c r="Y4659" t="s">
        <v>20674</v>
      </c>
      <c r="Z4659">
        <v>3</v>
      </c>
      <c r="AA4659" t="s">
        <v>20675</v>
      </c>
    </row>
    <row r="4660" spans="1:27" x14ac:dyDescent="0.3">
      <c r="A4660">
        <v>7862</v>
      </c>
      <c r="B4660" t="s">
        <v>9731</v>
      </c>
      <c r="C4660">
        <v>1</v>
      </c>
      <c r="D4660" t="s">
        <v>21</v>
      </c>
      <c r="E4660" t="s">
        <v>9732</v>
      </c>
      <c r="F4660" t="s">
        <v>444</v>
      </c>
      <c r="G4660" t="s">
        <v>445</v>
      </c>
      <c r="H4660">
        <v>77.241637900000001</v>
      </c>
      <c r="I4660">
        <v>28.5526774</v>
      </c>
      <c r="J4660" t="s">
        <v>788</v>
      </c>
      <c r="K4660" t="s">
        <v>26</v>
      </c>
      <c r="L4660" t="s">
        <v>27</v>
      </c>
      <c r="M4660" t="s">
        <v>27</v>
      </c>
      <c r="N4660" t="s">
        <v>27</v>
      </c>
      <c r="O4660" t="s">
        <v>27</v>
      </c>
      <c r="P4660">
        <v>1</v>
      </c>
      <c r="Q4660">
        <v>9</v>
      </c>
      <c r="R4660">
        <v>150</v>
      </c>
      <c r="S4660">
        <v>3.1</v>
      </c>
      <c r="T4660" s="1">
        <v>41332</v>
      </c>
      <c r="U4660" t="s">
        <v>28</v>
      </c>
      <c r="V4660" t="s">
        <v>20707</v>
      </c>
      <c r="W4660" t="s">
        <v>20710</v>
      </c>
      <c r="X4660" t="s">
        <v>20658</v>
      </c>
      <c r="Y4660" t="s">
        <v>20674</v>
      </c>
      <c r="Z4660">
        <v>2</v>
      </c>
      <c r="AA4660" t="s">
        <v>20676</v>
      </c>
    </row>
    <row r="4661" spans="1:27" x14ac:dyDescent="0.3">
      <c r="A4661">
        <v>9280</v>
      </c>
      <c r="B4661" t="s">
        <v>9778</v>
      </c>
      <c r="C4661">
        <v>1</v>
      </c>
      <c r="D4661" t="s">
        <v>21</v>
      </c>
      <c r="E4661" t="s">
        <v>9779</v>
      </c>
      <c r="F4661" t="s">
        <v>97</v>
      </c>
      <c r="G4661" t="s">
        <v>98</v>
      </c>
      <c r="H4661">
        <v>0</v>
      </c>
      <c r="I4661">
        <v>0</v>
      </c>
      <c r="J4661" t="s">
        <v>713</v>
      </c>
      <c r="K4661" t="s">
        <v>26</v>
      </c>
      <c r="L4661" t="s">
        <v>27</v>
      </c>
      <c r="M4661" t="s">
        <v>27</v>
      </c>
      <c r="N4661" t="s">
        <v>27</v>
      </c>
      <c r="O4661" t="s">
        <v>27</v>
      </c>
      <c r="P4661">
        <v>1</v>
      </c>
      <c r="Q4661">
        <v>21</v>
      </c>
      <c r="R4661">
        <v>150</v>
      </c>
      <c r="S4661">
        <v>3.1</v>
      </c>
      <c r="T4661" s="1">
        <v>40515</v>
      </c>
      <c r="U4661" t="s">
        <v>28</v>
      </c>
      <c r="V4661" t="s">
        <v>20707</v>
      </c>
      <c r="W4661" t="s">
        <v>20710</v>
      </c>
      <c r="X4661" t="s">
        <v>20667</v>
      </c>
      <c r="Y4661" t="s">
        <v>20678</v>
      </c>
      <c r="Z4661">
        <v>12</v>
      </c>
      <c r="AA4661" t="s">
        <v>6631</v>
      </c>
    </row>
    <row r="4662" spans="1:27" x14ac:dyDescent="0.3">
      <c r="A4662">
        <v>1123</v>
      </c>
      <c r="B4662" t="s">
        <v>9782</v>
      </c>
      <c r="C4662">
        <v>1</v>
      </c>
      <c r="D4662" t="s">
        <v>21</v>
      </c>
      <c r="E4662" t="s">
        <v>9783</v>
      </c>
      <c r="F4662" t="s">
        <v>113</v>
      </c>
      <c r="G4662" t="s">
        <v>114</v>
      </c>
      <c r="H4662">
        <v>77.135059600000005</v>
      </c>
      <c r="I4662">
        <v>28.688372699999999</v>
      </c>
      <c r="J4662" t="s">
        <v>846</v>
      </c>
      <c r="K4662" t="s">
        <v>26</v>
      </c>
      <c r="L4662" t="s">
        <v>27</v>
      </c>
      <c r="M4662" t="s">
        <v>27</v>
      </c>
      <c r="N4662" t="s">
        <v>27</v>
      </c>
      <c r="O4662" t="s">
        <v>27</v>
      </c>
      <c r="P4662">
        <v>1</v>
      </c>
      <c r="Q4662">
        <v>41</v>
      </c>
      <c r="R4662">
        <v>150</v>
      </c>
      <c r="S4662">
        <v>3.1</v>
      </c>
      <c r="T4662" s="1">
        <v>42722</v>
      </c>
      <c r="U4662" t="s">
        <v>28</v>
      </c>
      <c r="V4662" t="s">
        <v>20707</v>
      </c>
      <c r="W4662" t="s">
        <v>20710</v>
      </c>
      <c r="X4662" t="s">
        <v>20661</v>
      </c>
      <c r="Y4662" t="s">
        <v>20678</v>
      </c>
      <c r="Z4662">
        <v>12</v>
      </c>
      <c r="AA4662" t="s">
        <v>6631</v>
      </c>
    </row>
    <row r="4663" spans="1:27" x14ac:dyDescent="0.3">
      <c r="A4663">
        <v>7897</v>
      </c>
      <c r="B4663" t="s">
        <v>9824</v>
      </c>
      <c r="C4663">
        <v>1</v>
      </c>
      <c r="D4663" t="s">
        <v>21</v>
      </c>
      <c r="E4663" t="s">
        <v>9825</v>
      </c>
      <c r="F4663" t="s">
        <v>333</v>
      </c>
      <c r="G4663" t="s">
        <v>334</v>
      </c>
      <c r="H4663">
        <v>77.253503719999998</v>
      </c>
      <c r="I4663">
        <v>28.556444500000001</v>
      </c>
      <c r="J4663" t="s">
        <v>559</v>
      </c>
      <c r="K4663" t="s">
        <v>26</v>
      </c>
      <c r="L4663" t="s">
        <v>27</v>
      </c>
      <c r="M4663" t="s">
        <v>27</v>
      </c>
      <c r="N4663" t="s">
        <v>27</v>
      </c>
      <c r="O4663" t="s">
        <v>27</v>
      </c>
      <c r="P4663">
        <v>1</v>
      </c>
      <c r="Q4663">
        <v>12</v>
      </c>
      <c r="R4663">
        <v>150</v>
      </c>
      <c r="S4663">
        <v>3.1</v>
      </c>
      <c r="T4663" s="1">
        <v>41554</v>
      </c>
      <c r="U4663" t="s">
        <v>28</v>
      </c>
      <c r="V4663" t="s">
        <v>20707</v>
      </c>
      <c r="W4663" t="s">
        <v>20710</v>
      </c>
      <c r="X4663" t="s">
        <v>20658</v>
      </c>
      <c r="Y4663" t="s">
        <v>20678</v>
      </c>
      <c r="Z4663">
        <v>10</v>
      </c>
      <c r="AA4663" t="s">
        <v>20680</v>
      </c>
    </row>
    <row r="4664" spans="1:27" x14ac:dyDescent="0.3">
      <c r="A4664">
        <v>18287378</v>
      </c>
      <c r="B4664" t="s">
        <v>1877</v>
      </c>
      <c r="C4664">
        <v>1</v>
      </c>
      <c r="D4664" t="s">
        <v>21</v>
      </c>
      <c r="E4664" t="s">
        <v>1878</v>
      </c>
      <c r="F4664" t="s">
        <v>1879</v>
      </c>
      <c r="G4664" t="s">
        <v>1880</v>
      </c>
      <c r="H4664">
        <v>77.075977359999996</v>
      </c>
      <c r="I4664">
        <v>28.63884135</v>
      </c>
      <c r="J4664" t="s">
        <v>572</v>
      </c>
      <c r="K4664" t="s">
        <v>26</v>
      </c>
      <c r="L4664" t="s">
        <v>27</v>
      </c>
      <c r="M4664" t="s">
        <v>27</v>
      </c>
      <c r="N4664" t="s">
        <v>27</v>
      </c>
      <c r="O4664" t="s">
        <v>27</v>
      </c>
      <c r="P4664">
        <v>2</v>
      </c>
      <c r="Q4664">
        <v>20</v>
      </c>
      <c r="R4664">
        <v>750</v>
      </c>
      <c r="S4664">
        <v>3.2</v>
      </c>
      <c r="T4664" s="1">
        <v>41815</v>
      </c>
      <c r="U4664" t="s">
        <v>28</v>
      </c>
      <c r="V4664" t="s">
        <v>20707</v>
      </c>
      <c r="W4664" t="s">
        <v>20710</v>
      </c>
      <c r="X4664" t="s">
        <v>20664</v>
      </c>
      <c r="Y4664" t="s">
        <v>20671</v>
      </c>
      <c r="Z4664">
        <v>6</v>
      </c>
      <c r="AA4664" t="s">
        <v>20672</v>
      </c>
    </row>
    <row r="4665" spans="1:27" x14ac:dyDescent="0.3">
      <c r="A4665">
        <v>3167</v>
      </c>
      <c r="B4665" t="s">
        <v>1884</v>
      </c>
      <c r="C4665">
        <v>1</v>
      </c>
      <c r="D4665" t="s">
        <v>21</v>
      </c>
      <c r="E4665" t="s">
        <v>1885</v>
      </c>
      <c r="F4665" t="s">
        <v>1886</v>
      </c>
      <c r="G4665" t="s">
        <v>1887</v>
      </c>
      <c r="H4665">
        <v>77.206967300000002</v>
      </c>
      <c r="I4665">
        <v>28.573308900000001</v>
      </c>
      <c r="J4665" t="s">
        <v>476</v>
      </c>
      <c r="K4665" t="s">
        <v>26</v>
      </c>
      <c r="L4665" t="s">
        <v>27</v>
      </c>
      <c r="M4665" t="s">
        <v>27</v>
      </c>
      <c r="N4665" t="s">
        <v>27</v>
      </c>
      <c r="O4665" t="s">
        <v>27</v>
      </c>
      <c r="P4665">
        <v>2</v>
      </c>
      <c r="Q4665">
        <v>26</v>
      </c>
      <c r="R4665">
        <v>750</v>
      </c>
      <c r="S4665">
        <v>3.2</v>
      </c>
      <c r="T4665" s="1">
        <v>41401</v>
      </c>
      <c r="U4665" t="s">
        <v>28</v>
      </c>
      <c r="V4665" t="s">
        <v>20707</v>
      </c>
      <c r="W4665" t="s">
        <v>20710</v>
      </c>
      <c r="X4665" t="s">
        <v>20658</v>
      </c>
      <c r="Y4665" t="s">
        <v>20671</v>
      </c>
      <c r="Z4665">
        <v>5</v>
      </c>
      <c r="AA4665" t="s">
        <v>20630</v>
      </c>
    </row>
    <row r="4666" spans="1:27" x14ac:dyDescent="0.3">
      <c r="A4666">
        <v>602</v>
      </c>
      <c r="B4666" t="s">
        <v>1755</v>
      </c>
      <c r="C4666">
        <v>1</v>
      </c>
      <c r="D4666" t="s">
        <v>21</v>
      </c>
      <c r="E4666" t="s">
        <v>1910</v>
      </c>
      <c r="F4666" t="s">
        <v>1911</v>
      </c>
      <c r="G4666" t="s">
        <v>1912</v>
      </c>
      <c r="H4666">
        <v>77.269033699999994</v>
      </c>
      <c r="I4666">
        <v>28.562628</v>
      </c>
      <c r="J4666" t="s">
        <v>499</v>
      </c>
      <c r="K4666" t="s">
        <v>26</v>
      </c>
      <c r="L4666" t="s">
        <v>27</v>
      </c>
      <c r="M4666" t="s">
        <v>27</v>
      </c>
      <c r="N4666" t="s">
        <v>27</v>
      </c>
      <c r="O4666" t="s">
        <v>27</v>
      </c>
      <c r="P4666">
        <v>2</v>
      </c>
      <c r="Q4666">
        <v>42</v>
      </c>
      <c r="R4666">
        <v>750</v>
      </c>
      <c r="S4666">
        <v>3.2</v>
      </c>
      <c r="T4666" s="1">
        <v>42099</v>
      </c>
      <c r="U4666" t="s">
        <v>28</v>
      </c>
      <c r="V4666" t="s">
        <v>20707</v>
      </c>
      <c r="W4666" t="s">
        <v>20710</v>
      </c>
      <c r="X4666" t="s">
        <v>20669</v>
      </c>
      <c r="Y4666" t="s">
        <v>20671</v>
      </c>
      <c r="Z4666">
        <v>4</v>
      </c>
      <c r="AA4666" t="s">
        <v>20673</v>
      </c>
    </row>
    <row r="4667" spans="1:27" x14ac:dyDescent="0.3">
      <c r="A4667">
        <v>6286</v>
      </c>
      <c r="B4667" t="s">
        <v>2693</v>
      </c>
      <c r="C4667">
        <v>1</v>
      </c>
      <c r="D4667" t="s">
        <v>21</v>
      </c>
      <c r="E4667" t="s">
        <v>2694</v>
      </c>
      <c r="F4667" t="s">
        <v>965</v>
      </c>
      <c r="G4667" t="s">
        <v>966</v>
      </c>
      <c r="H4667">
        <v>77.231967900000001</v>
      </c>
      <c r="I4667">
        <v>28.6295216</v>
      </c>
      <c r="J4667" t="s">
        <v>918</v>
      </c>
      <c r="K4667" t="s">
        <v>26</v>
      </c>
      <c r="L4667" t="s">
        <v>27</v>
      </c>
      <c r="M4667" t="s">
        <v>27</v>
      </c>
      <c r="N4667" t="s">
        <v>27</v>
      </c>
      <c r="O4667" t="s">
        <v>27</v>
      </c>
      <c r="P4667">
        <v>2</v>
      </c>
      <c r="Q4667">
        <v>70</v>
      </c>
      <c r="R4667">
        <v>550</v>
      </c>
      <c r="S4667">
        <v>3.2</v>
      </c>
      <c r="T4667" s="1">
        <v>43344</v>
      </c>
      <c r="U4667" t="s">
        <v>28</v>
      </c>
      <c r="V4667" t="s">
        <v>20707</v>
      </c>
      <c r="W4667" t="s">
        <v>20710</v>
      </c>
      <c r="X4667" t="s">
        <v>20662</v>
      </c>
      <c r="Y4667" t="s">
        <v>20659</v>
      </c>
      <c r="Z4667">
        <v>9</v>
      </c>
      <c r="AA4667" t="s">
        <v>20660</v>
      </c>
    </row>
    <row r="4668" spans="1:27" x14ac:dyDescent="0.3">
      <c r="A4668">
        <v>307026</v>
      </c>
      <c r="B4668" t="s">
        <v>2698</v>
      </c>
      <c r="C4668">
        <v>1</v>
      </c>
      <c r="D4668" t="s">
        <v>21</v>
      </c>
      <c r="E4668" t="s">
        <v>2699</v>
      </c>
      <c r="F4668" t="s">
        <v>752</v>
      </c>
      <c r="G4668" t="s">
        <v>753</v>
      </c>
      <c r="H4668">
        <v>77.136921599999994</v>
      </c>
      <c r="I4668">
        <v>28.712837700000001</v>
      </c>
      <c r="J4668" t="s">
        <v>572</v>
      </c>
      <c r="K4668" t="s">
        <v>26</v>
      </c>
      <c r="L4668" t="s">
        <v>27</v>
      </c>
      <c r="M4668" t="s">
        <v>27</v>
      </c>
      <c r="N4668" t="s">
        <v>27</v>
      </c>
      <c r="O4668" t="s">
        <v>27</v>
      </c>
      <c r="P4668">
        <v>2</v>
      </c>
      <c r="Q4668">
        <v>19</v>
      </c>
      <c r="R4668">
        <v>550</v>
      </c>
      <c r="S4668">
        <v>3.2</v>
      </c>
      <c r="T4668" s="1">
        <v>40447</v>
      </c>
      <c r="U4668" t="s">
        <v>28</v>
      </c>
      <c r="V4668" t="s">
        <v>20707</v>
      </c>
      <c r="W4668" t="s">
        <v>20710</v>
      </c>
      <c r="X4668" t="s">
        <v>20667</v>
      </c>
      <c r="Y4668" t="s">
        <v>20659</v>
      </c>
      <c r="Z4668">
        <v>9</v>
      </c>
      <c r="AA4668" t="s">
        <v>20660</v>
      </c>
    </row>
    <row r="4669" spans="1:27" x14ac:dyDescent="0.3">
      <c r="A4669">
        <v>495</v>
      </c>
      <c r="B4669" t="s">
        <v>2700</v>
      </c>
      <c r="C4669">
        <v>1</v>
      </c>
      <c r="D4669" t="s">
        <v>21</v>
      </c>
      <c r="E4669" t="s">
        <v>2701</v>
      </c>
      <c r="F4669" t="s">
        <v>1737</v>
      </c>
      <c r="G4669" t="s">
        <v>1738</v>
      </c>
      <c r="H4669">
        <v>77.121560500000001</v>
      </c>
      <c r="I4669">
        <v>28.666603850000001</v>
      </c>
      <c r="J4669" t="s">
        <v>2702</v>
      </c>
      <c r="K4669" t="s">
        <v>26</v>
      </c>
      <c r="L4669" t="s">
        <v>27</v>
      </c>
      <c r="M4669" t="s">
        <v>35</v>
      </c>
      <c r="N4669" t="s">
        <v>27</v>
      </c>
      <c r="O4669" t="s">
        <v>27</v>
      </c>
      <c r="P4669">
        <v>2</v>
      </c>
      <c r="Q4669">
        <v>129</v>
      </c>
      <c r="R4669">
        <v>550</v>
      </c>
      <c r="S4669">
        <v>3.2</v>
      </c>
      <c r="T4669" s="1">
        <v>42984</v>
      </c>
      <c r="U4669" t="s">
        <v>28</v>
      </c>
      <c r="V4669" t="s">
        <v>20707</v>
      </c>
      <c r="W4669" t="s">
        <v>20710</v>
      </c>
      <c r="X4669" t="s">
        <v>20668</v>
      </c>
      <c r="Y4669" t="s">
        <v>20659</v>
      </c>
      <c r="Z4669">
        <v>9</v>
      </c>
      <c r="AA4669" t="s">
        <v>20660</v>
      </c>
    </row>
    <row r="4670" spans="1:27" x14ac:dyDescent="0.3">
      <c r="A4670">
        <v>307114</v>
      </c>
      <c r="B4670" t="s">
        <v>2737</v>
      </c>
      <c r="C4670">
        <v>1</v>
      </c>
      <c r="D4670" t="s">
        <v>21</v>
      </c>
      <c r="E4670" t="s">
        <v>2738</v>
      </c>
      <c r="F4670" t="s">
        <v>1793</v>
      </c>
      <c r="G4670" t="s">
        <v>1794</v>
      </c>
      <c r="H4670">
        <v>77.213341670000005</v>
      </c>
      <c r="I4670">
        <v>28.641069439999999</v>
      </c>
      <c r="J4670" t="s">
        <v>2739</v>
      </c>
      <c r="K4670" t="s">
        <v>26</v>
      </c>
      <c r="L4670" t="s">
        <v>27</v>
      </c>
      <c r="M4670" t="s">
        <v>27</v>
      </c>
      <c r="N4670" t="s">
        <v>27</v>
      </c>
      <c r="O4670" t="s">
        <v>27</v>
      </c>
      <c r="P4670">
        <v>2</v>
      </c>
      <c r="Q4670">
        <v>18</v>
      </c>
      <c r="R4670">
        <v>550</v>
      </c>
      <c r="S4670">
        <v>3.2</v>
      </c>
      <c r="T4670" s="1">
        <v>42524</v>
      </c>
      <c r="U4670" t="s">
        <v>28</v>
      </c>
      <c r="V4670" t="s">
        <v>20707</v>
      </c>
      <c r="W4670" t="s">
        <v>20710</v>
      </c>
      <c r="X4670" t="s">
        <v>20661</v>
      </c>
      <c r="Y4670" t="s">
        <v>20671</v>
      </c>
      <c r="Z4670">
        <v>6</v>
      </c>
      <c r="AA4670" t="s">
        <v>20672</v>
      </c>
    </row>
    <row r="4671" spans="1:27" x14ac:dyDescent="0.3">
      <c r="A4671">
        <v>312400</v>
      </c>
      <c r="B4671" t="s">
        <v>2700</v>
      </c>
      <c r="C4671">
        <v>1</v>
      </c>
      <c r="D4671" t="s">
        <v>21</v>
      </c>
      <c r="E4671" t="s">
        <v>2766</v>
      </c>
      <c r="F4671" t="s">
        <v>154</v>
      </c>
      <c r="G4671" t="s">
        <v>155</v>
      </c>
      <c r="H4671">
        <v>77.188999300000006</v>
      </c>
      <c r="I4671">
        <v>28.694779199999999</v>
      </c>
      <c r="J4671" t="s">
        <v>2767</v>
      </c>
      <c r="K4671" t="s">
        <v>26</v>
      </c>
      <c r="L4671" t="s">
        <v>27</v>
      </c>
      <c r="M4671" t="s">
        <v>27</v>
      </c>
      <c r="N4671" t="s">
        <v>27</v>
      </c>
      <c r="O4671" t="s">
        <v>27</v>
      </c>
      <c r="P4671">
        <v>2</v>
      </c>
      <c r="Q4671">
        <v>63</v>
      </c>
      <c r="R4671">
        <v>550</v>
      </c>
      <c r="S4671">
        <v>3.2</v>
      </c>
      <c r="T4671" s="1">
        <v>40607</v>
      </c>
      <c r="U4671" t="s">
        <v>28</v>
      </c>
      <c r="V4671" t="s">
        <v>20707</v>
      </c>
      <c r="W4671" t="s">
        <v>20710</v>
      </c>
      <c r="X4671" t="s">
        <v>20663</v>
      </c>
      <c r="Y4671" t="s">
        <v>20674</v>
      </c>
      <c r="Z4671">
        <v>3</v>
      </c>
      <c r="AA4671" t="s">
        <v>20675</v>
      </c>
    </row>
    <row r="4672" spans="1:27" x14ac:dyDescent="0.3">
      <c r="A4672">
        <v>18258757</v>
      </c>
      <c r="B4672" t="s">
        <v>2818</v>
      </c>
      <c r="C4672">
        <v>1</v>
      </c>
      <c r="D4672" t="s">
        <v>21</v>
      </c>
      <c r="E4672" t="s">
        <v>2819</v>
      </c>
      <c r="F4672" t="s">
        <v>497</v>
      </c>
      <c r="G4672" t="s">
        <v>498</v>
      </c>
      <c r="H4672">
        <v>77.087896999999998</v>
      </c>
      <c r="I4672">
        <v>28.554462999999998</v>
      </c>
      <c r="J4672" t="s">
        <v>2820</v>
      </c>
      <c r="K4672" t="s">
        <v>26</v>
      </c>
      <c r="L4672" t="s">
        <v>27</v>
      </c>
      <c r="M4672" t="s">
        <v>27</v>
      </c>
      <c r="N4672" t="s">
        <v>27</v>
      </c>
      <c r="O4672" t="s">
        <v>27</v>
      </c>
      <c r="P4672">
        <v>2</v>
      </c>
      <c r="Q4672">
        <v>33</v>
      </c>
      <c r="R4672">
        <v>550</v>
      </c>
      <c r="S4672">
        <v>3.2</v>
      </c>
      <c r="T4672" s="1">
        <v>43395</v>
      </c>
      <c r="U4672" t="s">
        <v>28</v>
      </c>
      <c r="V4672" t="s">
        <v>20707</v>
      </c>
      <c r="W4672" t="s">
        <v>20710</v>
      </c>
      <c r="X4672" t="s">
        <v>20662</v>
      </c>
      <c r="Y4672" t="s">
        <v>20678</v>
      </c>
      <c r="Z4672">
        <v>10</v>
      </c>
      <c r="AA4672" t="s">
        <v>20680</v>
      </c>
    </row>
    <row r="4673" spans="1:27" x14ac:dyDescent="0.3">
      <c r="A4673">
        <v>18279470</v>
      </c>
      <c r="B4673" t="s">
        <v>2821</v>
      </c>
      <c r="C4673">
        <v>1</v>
      </c>
      <c r="D4673" t="s">
        <v>21</v>
      </c>
      <c r="E4673" t="s">
        <v>2841</v>
      </c>
      <c r="F4673" t="s">
        <v>2728</v>
      </c>
      <c r="G4673" t="s">
        <v>2729</v>
      </c>
      <c r="H4673">
        <v>77.100608500000007</v>
      </c>
      <c r="I4673">
        <v>28.662205199999999</v>
      </c>
      <c r="J4673" t="s">
        <v>551</v>
      </c>
      <c r="K4673" t="s">
        <v>26</v>
      </c>
      <c r="L4673" t="s">
        <v>27</v>
      </c>
      <c r="M4673" t="s">
        <v>27</v>
      </c>
      <c r="N4673" t="s">
        <v>27</v>
      </c>
      <c r="O4673" t="s">
        <v>27</v>
      </c>
      <c r="P4673">
        <v>2</v>
      </c>
      <c r="Q4673">
        <v>32</v>
      </c>
      <c r="R4673">
        <v>550</v>
      </c>
      <c r="S4673">
        <v>3.2</v>
      </c>
      <c r="T4673" s="1">
        <v>41203</v>
      </c>
      <c r="U4673" t="s">
        <v>28</v>
      </c>
      <c r="V4673" t="s">
        <v>20707</v>
      </c>
      <c r="W4673" t="s">
        <v>20710</v>
      </c>
      <c r="X4673" t="s">
        <v>20665</v>
      </c>
      <c r="Y4673" t="s">
        <v>20678</v>
      </c>
      <c r="Z4673">
        <v>10</v>
      </c>
      <c r="AA4673" t="s">
        <v>20680</v>
      </c>
    </row>
    <row r="4674" spans="1:27" x14ac:dyDescent="0.3">
      <c r="A4674">
        <v>3744</v>
      </c>
      <c r="B4674" t="s">
        <v>2574</v>
      </c>
      <c r="C4674">
        <v>1</v>
      </c>
      <c r="D4674" t="s">
        <v>21</v>
      </c>
      <c r="E4674" t="s">
        <v>2575</v>
      </c>
      <c r="F4674" t="s">
        <v>2576</v>
      </c>
      <c r="G4674" t="s">
        <v>2577</v>
      </c>
      <c r="H4674">
        <v>77.297236299999994</v>
      </c>
      <c r="I4674">
        <v>28.541319699999999</v>
      </c>
      <c r="J4674" t="s">
        <v>502</v>
      </c>
      <c r="K4674" t="s">
        <v>26</v>
      </c>
      <c r="L4674" t="s">
        <v>27</v>
      </c>
      <c r="M4674" t="s">
        <v>35</v>
      </c>
      <c r="N4674" t="s">
        <v>27</v>
      </c>
      <c r="O4674" t="s">
        <v>27</v>
      </c>
      <c r="P4674">
        <v>2</v>
      </c>
      <c r="Q4674">
        <v>67</v>
      </c>
      <c r="R4674">
        <v>650</v>
      </c>
      <c r="S4674">
        <v>3.2</v>
      </c>
      <c r="T4674" s="1">
        <v>43365</v>
      </c>
      <c r="U4674" t="s">
        <v>28</v>
      </c>
      <c r="V4674" t="s">
        <v>20707</v>
      </c>
      <c r="W4674" t="s">
        <v>20710</v>
      </c>
      <c r="X4674" t="s">
        <v>20662</v>
      </c>
      <c r="Y4674" t="s">
        <v>20659</v>
      </c>
      <c r="Z4674">
        <v>9</v>
      </c>
      <c r="AA4674" t="s">
        <v>20660</v>
      </c>
    </row>
    <row r="4675" spans="1:27" x14ac:dyDescent="0.3">
      <c r="A4675">
        <v>300957</v>
      </c>
      <c r="B4675" t="s">
        <v>2578</v>
      </c>
      <c r="C4675">
        <v>1</v>
      </c>
      <c r="D4675" t="s">
        <v>21</v>
      </c>
      <c r="E4675" t="s">
        <v>2579</v>
      </c>
      <c r="F4675" t="s">
        <v>118</v>
      </c>
      <c r="G4675" t="s">
        <v>119</v>
      </c>
      <c r="H4675">
        <v>77.293258100000003</v>
      </c>
      <c r="I4675">
        <v>28.603087299999999</v>
      </c>
      <c r="J4675" t="s">
        <v>502</v>
      </c>
      <c r="K4675" t="s">
        <v>26</v>
      </c>
      <c r="L4675" t="s">
        <v>27</v>
      </c>
      <c r="M4675" t="s">
        <v>27</v>
      </c>
      <c r="N4675" t="s">
        <v>27</v>
      </c>
      <c r="O4675" t="s">
        <v>27</v>
      </c>
      <c r="P4675">
        <v>2</v>
      </c>
      <c r="Q4675">
        <v>86</v>
      </c>
      <c r="R4675">
        <v>650</v>
      </c>
      <c r="S4675">
        <v>3.2</v>
      </c>
      <c r="T4675" s="1">
        <v>42274</v>
      </c>
      <c r="U4675" t="s">
        <v>28</v>
      </c>
      <c r="V4675" t="s">
        <v>20707</v>
      </c>
      <c r="W4675" t="s">
        <v>20710</v>
      </c>
      <c r="X4675" t="s">
        <v>20669</v>
      </c>
      <c r="Y4675" t="s">
        <v>20659</v>
      </c>
      <c r="Z4675">
        <v>9</v>
      </c>
      <c r="AA4675" t="s">
        <v>20660</v>
      </c>
    </row>
    <row r="4676" spans="1:27" x14ac:dyDescent="0.3">
      <c r="A4676">
        <v>18337924</v>
      </c>
      <c r="B4676" t="s">
        <v>2582</v>
      </c>
      <c r="C4676">
        <v>1</v>
      </c>
      <c r="D4676" t="s">
        <v>21</v>
      </c>
      <c r="E4676" t="s">
        <v>2583</v>
      </c>
      <c r="F4676" t="s">
        <v>1806</v>
      </c>
      <c r="G4676" t="s">
        <v>1805</v>
      </c>
      <c r="H4676">
        <v>77.2137046</v>
      </c>
      <c r="I4676">
        <v>28.549033000000001</v>
      </c>
      <c r="J4676" t="s">
        <v>2584</v>
      </c>
      <c r="K4676" t="s">
        <v>26</v>
      </c>
      <c r="L4676" t="s">
        <v>27</v>
      </c>
      <c r="M4676" t="s">
        <v>35</v>
      </c>
      <c r="N4676" t="s">
        <v>27</v>
      </c>
      <c r="O4676" t="s">
        <v>27</v>
      </c>
      <c r="P4676">
        <v>2</v>
      </c>
      <c r="Q4676">
        <v>18</v>
      </c>
      <c r="R4676">
        <v>650</v>
      </c>
      <c r="S4676">
        <v>3.2</v>
      </c>
      <c r="T4676" s="1">
        <v>40808</v>
      </c>
      <c r="U4676" t="s">
        <v>28</v>
      </c>
      <c r="V4676" t="s">
        <v>20707</v>
      </c>
      <c r="W4676" t="s">
        <v>20710</v>
      </c>
      <c r="X4676" t="s">
        <v>20663</v>
      </c>
      <c r="Y4676" t="s">
        <v>20659</v>
      </c>
      <c r="Z4676">
        <v>9</v>
      </c>
      <c r="AA4676" t="s">
        <v>20660</v>
      </c>
    </row>
    <row r="4677" spans="1:27" x14ac:dyDescent="0.3">
      <c r="A4677">
        <v>511</v>
      </c>
      <c r="B4677" t="s">
        <v>2587</v>
      </c>
      <c r="C4677">
        <v>1</v>
      </c>
      <c r="D4677" t="s">
        <v>21</v>
      </c>
      <c r="E4677" t="s">
        <v>2588</v>
      </c>
      <c r="F4677" t="s">
        <v>895</v>
      </c>
      <c r="G4677" t="s">
        <v>896</v>
      </c>
      <c r="H4677">
        <v>77.173108299999996</v>
      </c>
      <c r="I4677">
        <v>28.645558900000001</v>
      </c>
      <c r="J4677" t="s">
        <v>499</v>
      </c>
      <c r="K4677" t="s">
        <v>26</v>
      </c>
      <c r="L4677" t="s">
        <v>27</v>
      </c>
      <c r="M4677" t="s">
        <v>27</v>
      </c>
      <c r="N4677" t="s">
        <v>27</v>
      </c>
      <c r="O4677" t="s">
        <v>27</v>
      </c>
      <c r="P4677">
        <v>2</v>
      </c>
      <c r="Q4677">
        <v>44</v>
      </c>
      <c r="R4677">
        <v>650</v>
      </c>
      <c r="S4677">
        <v>3.2</v>
      </c>
      <c r="T4677" s="1">
        <v>41506</v>
      </c>
      <c r="U4677" t="s">
        <v>28</v>
      </c>
      <c r="V4677" t="s">
        <v>20707</v>
      </c>
      <c r="W4677" t="s">
        <v>20710</v>
      </c>
      <c r="X4677" t="s">
        <v>20658</v>
      </c>
      <c r="Y4677" t="s">
        <v>20659</v>
      </c>
      <c r="Z4677">
        <v>8</v>
      </c>
      <c r="AA4677" t="s">
        <v>20666</v>
      </c>
    </row>
    <row r="4678" spans="1:27" x14ac:dyDescent="0.3">
      <c r="A4678">
        <v>308664</v>
      </c>
      <c r="B4678" t="s">
        <v>2603</v>
      </c>
      <c r="C4678">
        <v>1</v>
      </c>
      <c r="D4678" t="s">
        <v>21</v>
      </c>
      <c r="E4678" t="s">
        <v>2604</v>
      </c>
      <c r="F4678" t="s">
        <v>1616</v>
      </c>
      <c r="G4678" t="s">
        <v>1617</v>
      </c>
      <c r="H4678">
        <v>77.260126</v>
      </c>
      <c r="I4678">
        <v>28.537134000000002</v>
      </c>
      <c r="J4678" t="s">
        <v>562</v>
      </c>
      <c r="K4678" t="s">
        <v>26</v>
      </c>
      <c r="L4678" t="s">
        <v>27</v>
      </c>
      <c r="M4678" t="s">
        <v>27</v>
      </c>
      <c r="N4678" t="s">
        <v>27</v>
      </c>
      <c r="O4678" t="s">
        <v>27</v>
      </c>
      <c r="P4678">
        <v>2</v>
      </c>
      <c r="Q4678">
        <v>26</v>
      </c>
      <c r="R4678">
        <v>650</v>
      </c>
      <c r="S4678">
        <v>3.2</v>
      </c>
      <c r="T4678" s="1">
        <v>42938</v>
      </c>
      <c r="U4678" t="s">
        <v>28</v>
      </c>
      <c r="V4678" t="s">
        <v>20707</v>
      </c>
      <c r="W4678" t="s">
        <v>20710</v>
      </c>
      <c r="X4678" t="s">
        <v>20668</v>
      </c>
      <c r="Y4678" t="s">
        <v>20659</v>
      </c>
      <c r="Z4678">
        <v>7</v>
      </c>
      <c r="AA4678" t="s">
        <v>20670</v>
      </c>
    </row>
    <row r="4679" spans="1:27" x14ac:dyDescent="0.3">
      <c r="A4679">
        <v>302682</v>
      </c>
      <c r="B4679" t="s">
        <v>2587</v>
      </c>
      <c r="C4679">
        <v>1</v>
      </c>
      <c r="D4679" t="s">
        <v>21</v>
      </c>
      <c r="E4679" t="s">
        <v>2616</v>
      </c>
      <c r="F4679" t="s">
        <v>2489</v>
      </c>
      <c r="G4679" t="s">
        <v>2490</v>
      </c>
      <c r="H4679">
        <v>77.268164999999996</v>
      </c>
      <c r="I4679">
        <v>28.570350999999999</v>
      </c>
      <c r="J4679" t="s">
        <v>499</v>
      </c>
      <c r="K4679" t="s">
        <v>26</v>
      </c>
      <c r="L4679" t="s">
        <v>27</v>
      </c>
      <c r="M4679" t="s">
        <v>27</v>
      </c>
      <c r="N4679" t="s">
        <v>27</v>
      </c>
      <c r="O4679" t="s">
        <v>27</v>
      </c>
      <c r="P4679">
        <v>2</v>
      </c>
      <c r="Q4679">
        <v>15</v>
      </c>
      <c r="R4679">
        <v>650</v>
      </c>
      <c r="S4679">
        <v>3.2</v>
      </c>
      <c r="T4679" s="1">
        <v>42504</v>
      </c>
      <c r="U4679" t="s">
        <v>28</v>
      </c>
      <c r="V4679" t="s">
        <v>20707</v>
      </c>
      <c r="W4679" t="s">
        <v>20710</v>
      </c>
      <c r="X4679" t="s">
        <v>20661</v>
      </c>
      <c r="Y4679" t="s">
        <v>20671</v>
      </c>
      <c r="Z4679">
        <v>5</v>
      </c>
      <c r="AA4679" t="s">
        <v>20630</v>
      </c>
    </row>
    <row r="4680" spans="1:27" x14ac:dyDescent="0.3">
      <c r="A4680">
        <v>306310</v>
      </c>
      <c r="B4680" t="s">
        <v>2654</v>
      </c>
      <c r="C4680">
        <v>1</v>
      </c>
      <c r="D4680" t="s">
        <v>21</v>
      </c>
      <c r="E4680" t="s">
        <v>2655</v>
      </c>
      <c r="F4680" t="s">
        <v>162</v>
      </c>
      <c r="G4680" t="s">
        <v>163</v>
      </c>
      <c r="H4680">
        <v>77.288267500000003</v>
      </c>
      <c r="I4680">
        <v>28.659862789999998</v>
      </c>
      <c r="J4680" t="s">
        <v>730</v>
      </c>
      <c r="K4680" t="s">
        <v>26</v>
      </c>
      <c r="L4680" t="s">
        <v>27</v>
      </c>
      <c r="M4680" t="s">
        <v>35</v>
      </c>
      <c r="N4680" t="s">
        <v>27</v>
      </c>
      <c r="O4680" t="s">
        <v>27</v>
      </c>
      <c r="P4680">
        <v>2</v>
      </c>
      <c r="Q4680">
        <v>52</v>
      </c>
      <c r="R4680">
        <v>650</v>
      </c>
      <c r="S4680">
        <v>3.2</v>
      </c>
      <c r="T4680" s="1">
        <v>42008</v>
      </c>
      <c r="U4680" t="s">
        <v>28</v>
      </c>
      <c r="V4680" t="s">
        <v>20707</v>
      </c>
      <c r="W4680" t="s">
        <v>20710</v>
      </c>
      <c r="X4680" t="s">
        <v>20669</v>
      </c>
      <c r="Y4680" t="s">
        <v>20674</v>
      </c>
      <c r="Z4680">
        <v>1</v>
      </c>
      <c r="AA4680" t="s">
        <v>20677</v>
      </c>
    </row>
    <row r="4681" spans="1:27" x14ac:dyDescent="0.3">
      <c r="A4681">
        <v>18277002</v>
      </c>
      <c r="B4681" t="s">
        <v>2668</v>
      </c>
      <c r="C4681">
        <v>1</v>
      </c>
      <c r="D4681" t="s">
        <v>21</v>
      </c>
      <c r="E4681" t="s">
        <v>2669</v>
      </c>
      <c r="F4681" t="s">
        <v>1829</v>
      </c>
      <c r="G4681" t="s">
        <v>1830</v>
      </c>
      <c r="H4681">
        <v>77.239008100000007</v>
      </c>
      <c r="I4681">
        <v>28.5376881</v>
      </c>
      <c r="J4681" t="s">
        <v>502</v>
      </c>
      <c r="K4681" t="s">
        <v>26</v>
      </c>
      <c r="L4681" t="s">
        <v>27</v>
      </c>
      <c r="M4681" t="s">
        <v>35</v>
      </c>
      <c r="N4681" t="s">
        <v>27</v>
      </c>
      <c r="O4681" t="s">
        <v>27</v>
      </c>
      <c r="P4681">
        <v>2</v>
      </c>
      <c r="Q4681">
        <v>25</v>
      </c>
      <c r="R4681">
        <v>650</v>
      </c>
      <c r="S4681">
        <v>3.2</v>
      </c>
      <c r="T4681" s="1">
        <v>40525</v>
      </c>
      <c r="U4681" t="s">
        <v>28</v>
      </c>
      <c r="V4681" t="s">
        <v>20707</v>
      </c>
      <c r="W4681" t="s">
        <v>20710</v>
      </c>
      <c r="X4681" t="s">
        <v>20667</v>
      </c>
      <c r="Y4681" t="s">
        <v>20678</v>
      </c>
      <c r="Z4681">
        <v>12</v>
      </c>
      <c r="AA4681" t="s">
        <v>6631</v>
      </c>
    </row>
    <row r="4682" spans="1:27" x14ac:dyDescent="0.3">
      <c r="A4682">
        <v>8995</v>
      </c>
      <c r="B4682" t="s">
        <v>2682</v>
      </c>
      <c r="C4682">
        <v>1</v>
      </c>
      <c r="D4682" t="s">
        <v>21</v>
      </c>
      <c r="E4682" t="s">
        <v>2683</v>
      </c>
      <c r="F4682" t="s">
        <v>641</v>
      </c>
      <c r="G4682" t="s">
        <v>642</v>
      </c>
      <c r="H4682">
        <v>77.198288700000006</v>
      </c>
      <c r="I4682">
        <v>28.681938200000001</v>
      </c>
      <c r="J4682" t="s">
        <v>958</v>
      </c>
      <c r="K4682" t="s">
        <v>26</v>
      </c>
      <c r="L4682" t="s">
        <v>27</v>
      </c>
      <c r="M4682" t="s">
        <v>27</v>
      </c>
      <c r="N4682" t="s">
        <v>27</v>
      </c>
      <c r="O4682" t="s">
        <v>27</v>
      </c>
      <c r="P4682">
        <v>2</v>
      </c>
      <c r="Q4682">
        <v>69</v>
      </c>
      <c r="R4682">
        <v>650</v>
      </c>
      <c r="S4682">
        <v>3.2</v>
      </c>
      <c r="T4682" s="1">
        <v>42279</v>
      </c>
      <c r="U4682" t="s">
        <v>28</v>
      </c>
      <c r="V4682" t="s">
        <v>20707</v>
      </c>
      <c r="W4682" t="s">
        <v>20710</v>
      </c>
      <c r="X4682" t="s">
        <v>20669</v>
      </c>
      <c r="Y4682" t="s">
        <v>20678</v>
      </c>
      <c r="Z4682">
        <v>10</v>
      </c>
      <c r="AA4682" t="s">
        <v>20680</v>
      </c>
    </row>
    <row r="4683" spans="1:27" x14ac:dyDescent="0.3">
      <c r="A4683">
        <v>309609</v>
      </c>
      <c r="B4683" t="s">
        <v>3658</v>
      </c>
      <c r="C4683">
        <v>1</v>
      </c>
      <c r="D4683" t="s">
        <v>21</v>
      </c>
      <c r="E4683" t="s">
        <v>3659</v>
      </c>
      <c r="F4683" t="s">
        <v>1616</v>
      </c>
      <c r="G4683" t="s">
        <v>1617</v>
      </c>
      <c r="H4683">
        <v>77.251071969999998</v>
      </c>
      <c r="I4683">
        <v>28.54423341</v>
      </c>
      <c r="J4683" t="s">
        <v>479</v>
      </c>
      <c r="K4683" t="s">
        <v>26</v>
      </c>
      <c r="L4683" t="s">
        <v>27</v>
      </c>
      <c r="M4683" t="s">
        <v>27</v>
      </c>
      <c r="N4683" t="s">
        <v>27</v>
      </c>
      <c r="O4683" t="s">
        <v>27</v>
      </c>
      <c r="P4683">
        <v>2</v>
      </c>
      <c r="Q4683">
        <v>22</v>
      </c>
      <c r="R4683">
        <v>550</v>
      </c>
      <c r="S4683">
        <v>3.2</v>
      </c>
      <c r="T4683" s="1">
        <v>41340</v>
      </c>
      <c r="U4683" t="s">
        <v>28</v>
      </c>
      <c r="V4683" t="s">
        <v>20707</v>
      </c>
      <c r="W4683" t="s">
        <v>20710</v>
      </c>
      <c r="X4683" t="s">
        <v>20658</v>
      </c>
      <c r="Y4683" t="s">
        <v>20674</v>
      </c>
      <c r="Z4683">
        <v>3</v>
      </c>
      <c r="AA4683" t="s">
        <v>20675</v>
      </c>
    </row>
    <row r="4684" spans="1:27" x14ac:dyDescent="0.3">
      <c r="A4684">
        <v>18469980</v>
      </c>
      <c r="B4684" t="s">
        <v>4311</v>
      </c>
      <c r="C4684">
        <v>1</v>
      </c>
      <c r="D4684" t="s">
        <v>21</v>
      </c>
      <c r="E4684" t="s">
        <v>4312</v>
      </c>
      <c r="F4684" t="s">
        <v>158</v>
      </c>
      <c r="G4684" t="s">
        <v>159</v>
      </c>
      <c r="H4684">
        <v>77.203932399999999</v>
      </c>
      <c r="I4684">
        <v>28.550327299999999</v>
      </c>
      <c r="J4684" t="s">
        <v>554</v>
      </c>
      <c r="K4684" t="s">
        <v>26</v>
      </c>
      <c r="L4684" t="s">
        <v>27</v>
      </c>
      <c r="M4684" t="s">
        <v>27</v>
      </c>
      <c r="N4684" t="s">
        <v>27</v>
      </c>
      <c r="O4684" t="s">
        <v>27</v>
      </c>
      <c r="P4684">
        <v>2</v>
      </c>
      <c r="Q4684">
        <v>8</v>
      </c>
      <c r="R4684">
        <v>800</v>
      </c>
      <c r="S4684">
        <v>3.2</v>
      </c>
      <c r="T4684" s="1">
        <v>42634</v>
      </c>
      <c r="U4684" t="s">
        <v>28</v>
      </c>
      <c r="V4684" t="s">
        <v>20707</v>
      </c>
      <c r="W4684" t="s">
        <v>20710</v>
      </c>
      <c r="X4684" t="s">
        <v>20661</v>
      </c>
      <c r="Y4684" t="s">
        <v>20659</v>
      </c>
      <c r="Z4684">
        <v>9</v>
      </c>
      <c r="AA4684" t="s">
        <v>20660</v>
      </c>
    </row>
    <row r="4685" spans="1:27" x14ac:dyDescent="0.3">
      <c r="A4685">
        <v>306586</v>
      </c>
      <c r="B4685" t="s">
        <v>487</v>
      </c>
      <c r="C4685">
        <v>1</v>
      </c>
      <c r="D4685" t="s">
        <v>21</v>
      </c>
      <c r="E4685" t="s">
        <v>3332</v>
      </c>
      <c r="F4685" t="s">
        <v>1309</v>
      </c>
      <c r="G4685" t="s">
        <v>1310</v>
      </c>
      <c r="H4685">
        <v>77.106425799999997</v>
      </c>
      <c r="I4685">
        <v>28.6426643</v>
      </c>
      <c r="J4685" t="s">
        <v>491</v>
      </c>
      <c r="K4685" t="s">
        <v>26</v>
      </c>
      <c r="L4685" t="s">
        <v>27</v>
      </c>
      <c r="M4685" t="s">
        <v>27</v>
      </c>
      <c r="N4685" t="s">
        <v>27</v>
      </c>
      <c r="O4685" t="s">
        <v>27</v>
      </c>
      <c r="P4685">
        <v>2</v>
      </c>
      <c r="Q4685">
        <v>69</v>
      </c>
      <c r="R4685">
        <v>800</v>
      </c>
      <c r="S4685">
        <v>3.2</v>
      </c>
      <c r="T4685" s="1">
        <v>42999</v>
      </c>
      <c r="U4685" t="s">
        <v>28</v>
      </c>
      <c r="V4685" t="s">
        <v>20707</v>
      </c>
      <c r="W4685" t="s">
        <v>20710</v>
      </c>
      <c r="X4685" t="s">
        <v>20668</v>
      </c>
      <c r="Y4685" t="s">
        <v>20659</v>
      </c>
      <c r="Z4685">
        <v>9</v>
      </c>
      <c r="AA4685" t="s">
        <v>20660</v>
      </c>
    </row>
    <row r="4686" spans="1:27" x14ac:dyDescent="0.3">
      <c r="A4686">
        <v>2863</v>
      </c>
      <c r="B4686" t="s">
        <v>4353</v>
      </c>
      <c r="C4686">
        <v>1</v>
      </c>
      <c r="D4686" t="s">
        <v>21</v>
      </c>
      <c r="E4686" t="s">
        <v>4354</v>
      </c>
      <c r="F4686" t="s">
        <v>1735</v>
      </c>
      <c r="G4686" t="s">
        <v>1734</v>
      </c>
      <c r="H4686">
        <v>77.208901299999994</v>
      </c>
      <c r="I4686">
        <v>28.533834500000001</v>
      </c>
      <c r="J4686" t="s">
        <v>730</v>
      </c>
      <c r="K4686" t="s">
        <v>26</v>
      </c>
      <c r="L4686" t="s">
        <v>27</v>
      </c>
      <c r="M4686" t="s">
        <v>27</v>
      </c>
      <c r="N4686" t="s">
        <v>27</v>
      </c>
      <c r="O4686" t="s">
        <v>27</v>
      </c>
      <c r="P4686">
        <v>2</v>
      </c>
      <c r="Q4686">
        <v>245</v>
      </c>
      <c r="R4686">
        <v>800</v>
      </c>
      <c r="S4686">
        <v>3.2</v>
      </c>
      <c r="T4686" s="1">
        <v>43150</v>
      </c>
      <c r="U4686" t="s">
        <v>28</v>
      </c>
      <c r="V4686" t="s">
        <v>20707</v>
      </c>
      <c r="W4686" t="s">
        <v>20710</v>
      </c>
      <c r="X4686" t="s">
        <v>20662</v>
      </c>
      <c r="Y4686" t="s">
        <v>20674</v>
      </c>
      <c r="Z4686">
        <v>2</v>
      </c>
      <c r="AA4686" t="s">
        <v>20676</v>
      </c>
    </row>
    <row r="4687" spans="1:27" x14ac:dyDescent="0.3">
      <c r="A4687">
        <v>18057812</v>
      </c>
      <c r="B4687" t="s">
        <v>4390</v>
      </c>
      <c r="C4687">
        <v>1</v>
      </c>
      <c r="D4687" t="s">
        <v>21</v>
      </c>
      <c r="E4687" t="s">
        <v>4391</v>
      </c>
      <c r="F4687" t="s">
        <v>1724</v>
      </c>
      <c r="G4687" t="s">
        <v>1723</v>
      </c>
      <c r="H4687">
        <v>77.091589830000004</v>
      </c>
      <c r="I4687">
        <v>28.619131580000001</v>
      </c>
      <c r="J4687" t="s">
        <v>479</v>
      </c>
      <c r="K4687" t="s">
        <v>26</v>
      </c>
      <c r="L4687" t="s">
        <v>27</v>
      </c>
      <c r="M4687" t="s">
        <v>35</v>
      </c>
      <c r="N4687" t="s">
        <v>27</v>
      </c>
      <c r="O4687" t="s">
        <v>27</v>
      </c>
      <c r="P4687">
        <v>2</v>
      </c>
      <c r="Q4687">
        <v>84</v>
      </c>
      <c r="R4687">
        <v>800</v>
      </c>
      <c r="S4687">
        <v>3.2</v>
      </c>
      <c r="T4687" s="1">
        <v>40814</v>
      </c>
      <c r="U4687" t="s">
        <v>28</v>
      </c>
      <c r="V4687" t="s">
        <v>20707</v>
      </c>
      <c r="W4687" t="s">
        <v>20710</v>
      </c>
      <c r="X4687" t="s">
        <v>20663</v>
      </c>
      <c r="Y4687" t="s">
        <v>20659</v>
      </c>
      <c r="Z4687">
        <v>9</v>
      </c>
      <c r="AA4687" t="s">
        <v>20660</v>
      </c>
    </row>
    <row r="4688" spans="1:27" x14ac:dyDescent="0.3">
      <c r="A4688">
        <v>18277238</v>
      </c>
      <c r="B4688" t="s">
        <v>4433</v>
      </c>
      <c r="C4688">
        <v>1</v>
      </c>
      <c r="D4688" t="s">
        <v>21</v>
      </c>
      <c r="E4688" t="s">
        <v>4434</v>
      </c>
      <c r="F4688" t="s">
        <v>1745</v>
      </c>
      <c r="G4688" t="s">
        <v>1744</v>
      </c>
      <c r="H4688">
        <v>77.184264299999995</v>
      </c>
      <c r="I4688">
        <v>28.636302100000002</v>
      </c>
      <c r="J4688" t="s">
        <v>479</v>
      </c>
      <c r="K4688" t="s">
        <v>26</v>
      </c>
      <c r="L4688" t="s">
        <v>27</v>
      </c>
      <c r="M4688" t="s">
        <v>35</v>
      </c>
      <c r="N4688" t="s">
        <v>27</v>
      </c>
      <c r="O4688" t="s">
        <v>27</v>
      </c>
      <c r="P4688">
        <v>2</v>
      </c>
      <c r="Q4688">
        <v>13</v>
      </c>
      <c r="R4688">
        <v>800</v>
      </c>
      <c r="S4688">
        <v>3.2</v>
      </c>
      <c r="T4688" s="1">
        <v>43228</v>
      </c>
      <c r="U4688" t="s">
        <v>28</v>
      </c>
      <c r="V4688" t="s">
        <v>20707</v>
      </c>
      <c r="W4688" t="s">
        <v>20710</v>
      </c>
      <c r="X4688" t="s">
        <v>20662</v>
      </c>
      <c r="Y4688" t="s">
        <v>20671</v>
      </c>
      <c r="Z4688">
        <v>5</v>
      </c>
      <c r="AA4688" t="s">
        <v>20630</v>
      </c>
    </row>
    <row r="4689" spans="1:27" x14ac:dyDescent="0.3">
      <c r="A4689">
        <v>307843</v>
      </c>
      <c r="B4689" t="s">
        <v>616</v>
      </c>
      <c r="C4689">
        <v>1</v>
      </c>
      <c r="D4689" t="s">
        <v>21</v>
      </c>
      <c r="E4689" t="s">
        <v>4453</v>
      </c>
      <c r="F4689" t="s">
        <v>2353</v>
      </c>
      <c r="G4689" t="s">
        <v>2354</v>
      </c>
      <c r="H4689">
        <v>77.224262600000003</v>
      </c>
      <c r="I4689">
        <v>28.562549499999999</v>
      </c>
      <c r="J4689" t="s">
        <v>620</v>
      </c>
      <c r="K4689" t="s">
        <v>26</v>
      </c>
      <c r="L4689" t="s">
        <v>27</v>
      </c>
      <c r="M4689" t="s">
        <v>35</v>
      </c>
      <c r="N4689" t="s">
        <v>27</v>
      </c>
      <c r="O4689" t="s">
        <v>27</v>
      </c>
      <c r="P4689">
        <v>2</v>
      </c>
      <c r="Q4689">
        <v>51</v>
      </c>
      <c r="R4689">
        <v>800</v>
      </c>
      <c r="S4689">
        <v>3.2</v>
      </c>
      <c r="T4689" s="1">
        <v>40954</v>
      </c>
      <c r="U4689" t="s">
        <v>28</v>
      </c>
      <c r="V4689" t="s">
        <v>20707</v>
      </c>
      <c r="W4689" t="s">
        <v>20710</v>
      </c>
      <c r="X4689" t="s">
        <v>20665</v>
      </c>
      <c r="Y4689" t="s">
        <v>20674</v>
      </c>
      <c r="Z4689">
        <v>2</v>
      </c>
      <c r="AA4689" t="s">
        <v>20676</v>
      </c>
    </row>
    <row r="4690" spans="1:27" x14ac:dyDescent="0.3">
      <c r="A4690">
        <v>1998</v>
      </c>
      <c r="B4690" t="s">
        <v>4479</v>
      </c>
      <c r="C4690">
        <v>1</v>
      </c>
      <c r="D4690" t="s">
        <v>21</v>
      </c>
      <c r="E4690" t="s">
        <v>4480</v>
      </c>
      <c r="F4690" t="s">
        <v>1737</v>
      </c>
      <c r="G4690" t="s">
        <v>1738</v>
      </c>
      <c r="H4690">
        <v>77.132670210000001</v>
      </c>
      <c r="I4690">
        <v>28.670676690000001</v>
      </c>
      <c r="J4690" t="s">
        <v>476</v>
      </c>
      <c r="K4690" t="s">
        <v>26</v>
      </c>
      <c r="L4690" t="s">
        <v>27</v>
      </c>
      <c r="M4690" t="s">
        <v>35</v>
      </c>
      <c r="N4690" t="s">
        <v>27</v>
      </c>
      <c r="O4690" t="s">
        <v>27</v>
      </c>
      <c r="P4690">
        <v>2</v>
      </c>
      <c r="Q4690">
        <v>25</v>
      </c>
      <c r="R4690">
        <v>800</v>
      </c>
      <c r="S4690">
        <v>3.2</v>
      </c>
      <c r="T4690" s="1">
        <v>41977</v>
      </c>
      <c r="U4690" t="s">
        <v>28</v>
      </c>
      <c r="V4690" t="s">
        <v>20707</v>
      </c>
      <c r="W4690" t="s">
        <v>20710</v>
      </c>
      <c r="X4690" t="s">
        <v>20664</v>
      </c>
      <c r="Y4690" t="s">
        <v>20678</v>
      </c>
      <c r="Z4690">
        <v>12</v>
      </c>
      <c r="AA4690" t="s">
        <v>6631</v>
      </c>
    </row>
    <row r="4691" spans="1:27" x14ac:dyDescent="0.3">
      <c r="A4691">
        <v>18441545</v>
      </c>
      <c r="B4691" t="s">
        <v>4492</v>
      </c>
      <c r="C4691">
        <v>1</v>
      </c>
      <c r="D4691" t="s">
        <v>21</v>
      </c>
      <c r="E4691" t="s">
        <v>4493</v>
      </c>
      <c r="F4691" t="s">
        <v>293</v>
      </c>
      <c r="G4691" t="s">
        <v>294</v>
      </c>
      <c r="H4691">
        <v>77.249792999999997</v>
      </c>
      <c r="I4691">
        <v>28.525675</v>
      </c>
      <c r="J4691" t="s">
        <v>1759</v>
      </c>
      <c r="K4691" t="s">
        <v>26</v>
      </c>
      <c r="L4691" t="s">
        <v>27</v>
      </c>
      <c r="M4691" t="s">
        <v>35</v>
      </c>
      <c r="N4691" t="s">
        <v>27</v>
      </c>
      <c r="O4691" t="s">
        <v>27</v>
      </c>
      <c r="P4691">
        <v>2</v>
      </c>
      <c r="Q4691">
        <v>10</v>
      </c>
      <c r="R4691">
        <v>800</v>
      </c>
      <c r="S4691">
        <v>3.2</v>
      </c>
      <c r="T4691" s="1">
        <v>41228</v>
      </c>
      <c r="U4691" t="s">
        <v>28</v>
      </c>
      <c r="V4691" t="s">
        <v>20707</v>
      </c>
      <c r="W4691" t="s">
        <v>20710</v>
      </c>
      <c r="X4691" t="s">
        <v>20665</v>
      </c>
      <c r="Y4691" t="s">
        <v>20678</v>
      </c>
      <c r="Z4691">
        <v>11</v>
      </c>
      <c r="AA4691" t="s">
        <v>20679</v>
      </c>
    </row>
    <row r="4692" spans="1:27" x14ac:dyDescent="0.3">
      <c r="A4692">
        <v>214</v>
      </c>
      <c r="B4692" t="s">
        <v>597</v>
      </c>
      <c r="C4692">
        <v>1</v>
      </c>
      <c r="D4692" t="s">
        <v>21</v>
      </c>
      <c r="E4692" t="s">
        <v>4529</v>
      </c>
      <c r="F4692" t="s">
        <v>113</v>
      </c>
      <c r="G4692" t="s">
        <v>114</v>
      </c>
      <c r="H4692">
        <v>77.139455600000005</v>
      </c>
      <c r="I4692">
        <v>28.699258700000001</v>
      </c>
      <c r="J4692" t="s">
        <v>598</v>
      </c>
      <c r="K4692" t="s">
        <v>26</v>
      </c>
      <c r="L4692" t="s">
        <v>27</v>
      </c>
      <c r="M4692" t="s">
        <v>27</v>
      </c>
      <c r="N4692" t="s">
        <v>27</v>
      </c>
      <c r="O4692" t="s">
        <v>27</v>
      </c>
      <c r="P4692">
        <v>2</v>
      </c>
      <c r="Q4692">
        <v>73</v>
      </c>
      <c r="R4692">
        <v>700</v>
      </c>
      <c r="S4692">
        <v>3.2</v>
      </c>
      <c r="T4692" s="1">
        <v>42638</v>
      </c>
      <c r="U4692" t="s">
        <v>28</v>
      </c>
      <c r="V4692" t="s">
        <v>20707</v>
      </c>
      <c r="W4692" t="s">
        <v>20710</v>
      </c>
      <c r="X4692" t="s">
        <v>20661</v>
      </c>
      <c r="Y4692" t="s">
        <v>20659</v>
      </c>
      <c r="Z4692">
        <v>9</v>
      </c>
      <c r="AA4692" t="s">
        <v>20660</v>
      </c>
    </row>
    <row r="4693" spans="1:27" x14ac:dyDescent="0.3">
      <c r="A4693">
        <v>216</v>
      </c>
      <c r="B4693" t="s">
        <v>597</v>
      </c>
      <c r="C4693">
        <v>1</v>
      </c>
      <c r="D4693" t="s">
        <v>21</v>
      </c>
      <c r="E4693" t="s">
        <v>4532</v>
      </c>
      <c r="F4693" t="s">
        <v>1737</v>
      </c>
      <c r="G4693" t="s">
        <v>1738</v>
      </c>
      <c r="H4693">
        <v>77.134360340000001</v>
      </c>
      <c r="I4693">
        <v>28.671141179999999</v>
      </c>
      <c r="J4693" t="s">
        <v>598</v>
      </c>
      <c r="K4693" t="s">
        <v>26</v>
      </c>
      <c r="L4693" t="s">
        <v>27</v>
      </c>
      <c r="M4693" t="s">
        <v>27</v>
      </c>
      <c r="N4693" t="s">
        <v>27</v>
      </c>
      <c r="O4693" t="s">
        <v>27</v>
      </c>
      <c r="P4693">
        <v>2</v>
      </c>
      <c r="Q4693">
        <v>112</v>
      </c>
      <c r="R4693">
        <v>700</v>
      </c>
      <c r="S4693">
        <v>3.2</v>
      </c>
      <c r="T4693" s="1">
        <v>42269</v>
      </c>
      <c r="U4693" t="s">
        <v>28</v>
      </c>
      <c r="V4693" t="s">
        <v>20707</v>
      </c>
      <c r="W4693" t="s">
        <v>20710</v>
      </c>
      <c r="X4693" t="s">
        <v>20669</v>
      </c>
      <c r="Y4693" t="s">
        <v>20659</v>
      </c>
      <c r="Z4693">
        <v>9</v>
      </c>
      <c r="AA4693" t="s">
        <v>20660</v>
      </c>
    </row>
    <row r="4694" spans="1:27" x14ac:dyDescent="0.3">
      <c r="A4694">
        <v>308286</v>
      </c>
      <c r="B4694" t="s">
        <v>4544</v>
      </c>
      <c r="C4694">
        <v>1</v>
      </c>
      <c r="D4694" t="s">
        <v>21</v>
      </c>
      <c r="E4694" t="s">
        <v>4545</v>
      </c>
      <c r="F4694" t="s">
        <v>1735</v>
      </c>
      <c r="G4694" t="s">
        <v>1734</v>
      </c>
      <c r="H4694">
        <v>77.216836999999998</v>
      </c>
      <c r="I4694">
        <v>28.535802100000002</v>
      </c>
      <c r="J4694" t="s">
        <v>476</v>
      </c>
      <c r="K4694" t="s">
        <v>26</v>
      </c>
      <c r="L4694" t="s">
        <v>27</v>
      </c>
      <c r="M4694" t="s">
        <v>35</v>
      </c>
      <c r="N4694" t="s">
        <v>27</v>
      </c>
      <c r="O4694" t="s">
        <v>27</v>
      </c>
      <c r="P4694">
        <v>2</v>
      </c>
      <c r="Q4694">
        <v>93</v>
      </c>
      <c r="R4694">
        <v>700</v>
      </c>
      <c r="S4694">
        <v>3.2</v>
      </c>
      <c r="T4694" s="1">
        <v>40758</v>
      </c>
      <c r="U4694" t="s">
        <v>28</v>
      </c>
      <c r="V4694" t="s">
        <v>20707</v>
      </c>
      <c r="W4694" t="s">
        <v>20710</v>
      </c>
      <c r="X4694" t="s">
        <v>20663</v>
      </c>
      <c r="Y4694" t="s">
        <v>20659</v>
      </c>
      <c r="Z4694">
        <v>8</v>
      </c>
      <c r="AA4694" t="s">
        <v>20666</v>
      </c>
    </row>
    <row r="4695" spans="1:27" x14ac:dyDescent="0.3">
      <c r="A4695">
        <v>198</v>
      </c>
      <c r="B4695" t="s">
        <v>597</v>
      </c>
      <c r="C4695">
        <v>1</v>
      </c>
      <c r="D4695" t="s">
        <v>21</v>
      </c>
      <c r="E4695" t="s">
        <v>4568</v>
      </c>
      <c r="F4695" t="s">
        <v>1999</v>
      </c>
      <c r="G4695" t="s">
        <v>2000</v>
      </c>
      <c r="H4695">
        <v>77.177816800000002</v>
      </c>
      <c r="I4695">
        <v>28.6924171</v>
      </c>
      <c r="J4695" t="s">
        <v>598</v>
      </c>
      <c r="K4695" t="s">
        <v>26</v>
      </c>
      <c r="L4695" t="s">
        <v>27</v>
      </c>
      <c r="M4695" t="s">
        <v>27</v>
      </c>
      <c r="N4695" t="s">
        <v>27</v>
      </c>
      <c r="O4695" t="s">
        <v>27</v>
      </c>
      <c r="P4695">
        <v>2</v>
      </c>
      <c r="Q4695">
        <v>101</v>
      </c>
      <c r="R4695">
        <v>700</v>
      </c>
      <c r="S4695">
        <v>3.2</v>
      </c>
      <c r="T4695" s="1">
        <v>42191</v>
      </c>
      <c r="U4695" t="s">
        <v>28</v>
      </c>
      <c r="V4695" t="s">
        <v>20707</v>
      </c>
      <c r="W4695" t="s">
        <v>20710</v>
      </c>
      <c r="X4695" t="s">
        <v>20669</v>
      </c>
      <c r="Y4695" t="s">
        <v>20659</v>
      </c>
      <c r="Z4695">
        <v>7</v>
      </c>
      <c r="AA4695" t="s">
        <v>20670</v>
      </c>
    </row>
    <row r="4696" spans="1:27" x14ac:dyDescent="0.3">
      <c r="A4696">
        <v>7575</v>
      </c>
      <c r="B4696" t="s">
        <v>4569</v>
      </c>
      <c r="C4696">
        <v>1</v>
      </c>
      <c r="D4696" t="s">
        <v>21</v>
      </c>
      <c r="E4696" t="s">
        <v>4570</v>
      </c>
      <c r="F4696" t="s">
        <v>1015</v>
      </c>
      <c r="G4696" t="s">
        <v>1016</v>
      </c>
      <c r="H4696">
        <v>77.191784499999997</v>
      </c>
      <c r="I4696">
        <v>28.584137900000002</v>
      </c>
      <c r="J4696" t="s">
        <v>572</v>
      </c>
      <c r="K4696" t="s">
        <v>26</v>
      </c>
      <c r="L4696" t="s">
        <v>27</v>
      </c>
      <c r="M4696" t="s">
        <v>27</v>
      </c>
      <c r="N4696" t="s">
        <v>27</v>
      </c>
      <c r="O4696" t="s">
        <v>27</v>
      </c>
      <c r="P4696">
        <v>2</v>
      </c>
      <c r="Q4696">
        <v>14</v>
      </c>
      <c r="R4696">
        <v>700</v>
      </c>
      <c r="S4696">
        <v>3.2</v>
      </c>
      <c r="T4696" s="1">
        <v>40381</v>
      </c>
      <c r="U4696" t="s">
        <v>28</v>
      </c>
      <c r="V4696" t="s">
        <v>20707</v>
      </c>
      <c r="W4696" t="s">
        <v>20710</v>
      </c>
      <c r="X4696" t="s">
        <v>20667</v>
      </c>
      <c r="Y4696" t="s">
        <v>20659</v>
      </c>
      <c r="Z4696">
        <v>7</v>
      </c>
      <c r="AA4696" t="s">
        <v>20670</v>
      </c>
    </row>
    <row r="4697" spans="1:27" x14ac:dyDescent="0.3">
      <c r="A4697">
        <v>3002</v>
      </c>
      <c r="B4697" t="s">
        <v>2668</v>
      </c>
      <c r="C4697">
        <v>1</v>
      </c>
      <c r="D4697" t="s">
        <v>21</v>
      </c>
      <c r="E4697" t="s">
        <v>4581</v>
      </c>
      <c r="F4697" t="s">
        <v>2576</v>
      </c>
      <c r="G4697" t="s">
        <v>2577</v>
      </c>
      <c r="H4697">
        <v>77.297259299999993</v>
      </c>
      <c r="I4697">
        <v>28.541297</v>
      </c>
      <c r="J4697" t="s">
        <v>502</v>
      </c>
      <c r="K4697" t="s">
        <v>26</v>
      </c>
      <c r="L4697" t="s">
        <v>27</v>
      </c>
      <c r="M4697" t="s">
        <v>35</v>
      </c>
      <c r="N4697" t="s">
        <v>27</v>
      </c>
      <c r="O4697" t="s">
        <v>27</v>
      </c>
      <c r="P4697">
        <v>2</v>
      </c>
      <c r="Q4697">
        <v>75</v>
      </c>
      <c r="R4697">
        <v>700</v>
      </c>
      <c r="S4697">
        <v>3.2</v>
      </c>
      <c r="T4697" s="1">
        <v>42576</v>
      </c>
      <c r="U4697" t="s">
        <v>28</v>
      </c>
      <c r="V4697" t="s">
        <v>20707</v>
      </c>
      <c r="W4697" t="s">
        <v>20710</v>
      </c>
      <c r="X4697" t="s">
        <v>20661</v>
      </c>
      <c r="Y4697" t="s">
        <v>20659</v>
      </c>
      <c r="Z4697">
        <v>7</v>
      </c>
      <c r="AA4697" t="s">
        <v>20670</v>
      </c>
    </row>
    <row r="4698" spans="1:27" x14ac:dyDescent="0.3">
      <c r="A4698">
        <v>309013</v>
      </c>
      <c r="B4698" t="s">
        <v>4615</v>
      </c>
      <c r="C4698">
        <v>1</v>
      </c>
      <c r="D4698" t="s">
        <v>21</v>
      </c>
      <c r="E4698" t="s">
        <v>4616</v>
      </c>
      <c r="F4698" t="s">
        <v>895</v>
      </c>
      <c r="G4698" t="s">
        <v>896</v>
      </c>
      <c r="H4698">
        <v>77.172685400000006</v>
      </c>
      <c r="I4698">
        <v>28.645259299999999</v>
      </c>
      <c r="J4698" t="s">
        <v>4617</v>
      </c>
      <c r="K4698" t="s">
        <v>26</v>
      </c>
      <c r="L4698" t="s">
        <v>27</v>
      </c>
      <c r="M4698" t="s">
        <v>27</v>
      </c>
      <c r="N4698" t="s">
        <v>27</v>
      </c>
      <c r="O4698" t="s">
        <v>27</v>
      </c>
      <c r="P4698">
        <v>2</v>
      </c>
      <c r="Q4698">
        <v>39</v>
      </c>
      <c r="R4698">
        <v>700</v>
      </c>
      <c r="S4698">
        <v>3.2</v>
      </c>
      <c r="T4698" s="1">
        <v>41431</v>
      </c>
      <c r="U4698" t="s">
        <v>28</v>
      </c>
      <c r="V4698" t="s">
        <v>20707</v>
      </c>
      <c r="W4698" t="s">
        <v>20710</v>
      </c>
      <c r="X4698" t="s">
        <v>20658</v>
      </c>
      <c r="Y4698" t="s">
        <v>20671</v>
      </c>
      <c r="Z4698">
        <v>6</v>
      </c>
      <c r="AA4698" t="s">
        <v>20672</v>
      </c>
    </row>
    <row r="4699" spans="1:27" x14ac:dyDescent="0.3">
      <c r="A4699">
        <v>202</v>
      </c>
      <c r="B4699" t="s">
        <v>597</v>
      </c>
      <c r="C4699">
        <v>1</v>
      </c>
      <c r="D4699" t="s">
        <v>21</v>
      </c>
      <c r="E4699" t="s">
        <v>4618</v>
      </c>
      <c r="F4699" t="s">
        <v>1829</v>
      </c>
      <c r="G4699" t="s">
        <v>1830</v>
      </c>
      <c r="H4699">
        <v>77.242837399999999</v>
      </c>
      <c r="I4699">
        <v>28.5321867</v>
      </c>
      <c r="J4699" t="s">
        <v>598</v>
      </c>
      <c r="K4699" t="s">
        <v>26</v>
      </c>
      <c r="L4699" t="s">
        <v>27</v>
      </c>
      <c r="M4699" t="s">
        <v>27</v>
      </c>
      <c r="N4699" t="s">
        <v>27</v>
      </c>
      <c r="O4699" t="s">
        <v>27</v>
      </c>
      <c r="P4699">
        <v>2</v>
      </c>
      <c r="Q4699">
        <v>138</v>
      </c>
      <c r="R4699">
        <v>700</v>
      </c>
      <c r="S4699">
        <v>3.2</v>
      </c>
      <c r="T4699" s="1">
        <v>43265</v>
      </c>
      <c r="U4699" t="s">
        <v>28</v>
      </c>
      <c r="V4699" t="s">
        <v>20707</v>
      </c>
      <c r="W4699" t="s">
        <v>20710</v>
      </c>
      <c r="X4699" t="s">
        <v>20662</v>
      </c>
      <c r="Y4699" t="s">
        <v>20671</v>
      </c>
      <c r="Z4699">
        <v>6</v>
      </c>
      <c r="AA4699" t="s">
        <v>20672</v>
      </c>
    </row>
    <row r="4700" spans="1:27" x14ac:dyDescent="0.3">
      <c r="A4700">
        <v>4302</v>
      </c>
      <c r="B4700" t="s">
        <v>4660</v>
      </c>
      <c r="C4700">
        <v>1</v>
      </c>
      <c r="D4700" t="s">
        <v>21</v>
      </c>
      <c r="E4700" t="s">
        <v>4661</v>
      </c>
      <c r="F4700" t="s">
        <v>333</v>
      </c>
      <c r="G4700" t="s">
        <v>334</v>
      </c>
      <c r="H4700">
        <v>77.249658780000004</v>
      </c>
      <c r="I4700">
        <v>28.55559431</v>
      </c>
      <c r="J4700" t="s">
        <v>502</v>
      </c>
      <c r="K4700" t="s">
        <v>26</v>
      </c>
      <c r="L4700" t="s">
        <v>27</v>
      </c>
      <c r="M4700" t="s">
        <v>35</v>
      </c>
      <c r="N4700" t="s">
        <v>27</v>
      </c>
      <c r="O4700" t="s">
        <v>27</v>
      </c>
      <c r="P4700">
        <v>2</v>
      </c>
      <c r="Q4700">
        <v>38</v>
      </c>
      <c r="R4700">
        <v>700</v>
      </c>
      <c r="S4700">
        <v>3.2</v>
      </c>
      <c r="T4700" s="1">
        <v>42503</v>
      </c>
      <c r="U4700" t="s">
        <v>28</v>
      </c>
      <c r="V4700" t="s">
        <v>20707</v>
      </c>
      <c r="W4700" t="s">
        <v>20710</v>
      </c>
      <c r="X4700" t="s">
        <v>20661</v>
      </c>
      <c r="Y4700" t="s">
        <v>20671</v>
      </c>
      <c r="Z4700">
        <v>5</v>
      </c>
      <c r="AA4700" t="s">
        <v>20630</v>
      </c>
    </row>
    <row r="4701" spans="1:27" x14ac:dyDescent="0.3">
      <c r="A4701">
        <v>18241871</v>
      </c>
      <c r="B4701" t="s">
        <v>4468</v>
      </c>
      <c r="C4701">
        <v>1</v>
      </c>
      <c r="D4701" t="s">
        <v>21</v>
      </c>
      <c r="E4701" t="s">
        <v>4667</v>
      </c>
      <c r="F4701" t="s">
        <v>2728</v>
      </c>
      <c r="G4701" t="s">
        <v>2729</v>
      </c>
      <c r="H4701">
        <v>77.1044433</v>
      </c>
      <c r="I4701">
        <v>28.676472700000001</v>
      </c>
      <c r="J4701" t="s">
        <v>1759</v>
      </c>
      <c r="K4701" t="s">
        <v>26</v>
      </c>
      <c r="L4701" t="s">
        <v>27</v>
      </c>
      <c r="M4701" t="s">
        <v>35</v>
      </c>
      <c r="N4701" t="s">
        <v>27</v>
      </c>
      <c r="O4701" t="s">
        <v>27</v>
      </c>
      <c r="P4701">
        <v>2</v>
      </c>
      <c r="Q4701">
        <v>50</v>
      </c>
      <c r="R4701">
        <v>700</v>
      </c>
      <c r="S4701">
        <v>3.2</v>
      </c>
      <c r="T4701" s="1">
        <v>42497</v>
      </c>
      <c r="U4701" t="s">
        <v>28</v>
      </c>
      <c r="V4701" t="s">
        <v>20707</v>
      </c>
      <c r="W4701" t="s">
        <v>20710</v>
      </c>
      <c r="X4701" t="s">
        <v>20661</v>
      </c>
      <c r="Y4701" t="s">
        <v>20671</v>
      </c>
      <c r="Z4701">
        <v>5</v>
      </c>
      <c r="AA4701" t="s">
        <v>20630</v>
      </c>
    </row>
    <row r="4702" spans="1:27" x14ac:dyDescent="0.3">
      <c r="A4702">
        <v>213</v>
      </c>
      <c r="B4702" t="s">
        <v>597</v>
      </c>
      <c r="C4702">
        <v>1</v>
      </c>
      <c r="D4702" t="s">
        <v>21</v>
      </c>
      <c r="E4702" t="s">
        <v>4737</v>
      </c>
      <c r="F4702" t="s">
        <v>2728</v>
      </c>
      <c r="G4702" t="s">
        <v>2729</v>
      </c>
      <c r="H4702">
        <v>77.104370299999999</v>
      </c>
      <c r="I4702">
        <v>28.676861299999999</v>
      </c>
      <c r="J4702" t="s">
        <v>598</v>
      </c>
      <c r="K4702" t="s">
        <v>26</v>
      </c>
      <c r="L4702" t="s">
        <v>27</v>
      </c>
      <c r="M4702" t="s">
        <v>27</v>
      </c>
      <c r="N4702" t="s">
        <v>27</v>
      </c>
      <c r="O4702" t="s">
        <v>27</v>
      </c>
      <c r="P4702">
        <v>2</v>
      </c>
      <c r="Q4702">
        <v>111</v>
      </c>
      <c r="R4702">
        <v>700</v>
      </c>
      <c r="S4702">
        <v>3.2</v>
      </c>
      <c r="T4702" s="1">
        <v>41346</v>
      </c>
      <c r="U4702" t="s">
        <v>28</v>
      </c>
      <c r="V4702" t="s">
        <v>20707</v>
      </c>
      <c r="W4702" t="s">
        <v>20710</v>
      </c>
      <c r="X4702" t="s">
        <v>20658</v>
      </c>
      <c r="Y4702" t="s">
        <v>20674</v>
      </c>
      <c r="Z4702">
        <v>3</v>
      </c>
      <c r="AA4702" t="s">
        <v>20675</v>
      </c>
    </row>
    <row r="4703" spans="1:27" x14ac:dyDescent="0.3">
      <c r="A4703">
        <v>311370</v>
      </c>
      <c r="B4703" t="s">
        <v>4738</v>
      </c>
      <c r="C4703">
        <v>1</v>
      </c>
      <c r="D4703" t="s">
        <v>21</v>
      </c>
      <c r="E4703" t="s">
        <v>4739</v>
      </c>
      <c r="F4703" t="s">
        <v>758</v>
      </c>
      <c r="G4703" t="s">
        <v>759</v>
      </c>
      <c r="H4703">
        <v>77.219504040000004</v>
      </c>
      <c r="I4703">
        <v>28.52875186</v>
      </c>
      <c r="J4703" t="s">
        <v>507</v>
      </c>
      <c r="K4703" t="s">
        <v>26</v>
      </c>
      <c r="L4703" t="s">
        <v>27</v>
      </c>
      <c r="M4703" t="s">
        <v>27</v>
      </c>
      <c r="N4703" t="s">
        <v>27</v>
      </c>
      <c r="O4703" t="s">
        <v>27</v>
      </c>
      <c r="P4703">
        <v>2</v>
      </c>
      <c r="Q4703">
        <v>121</v>
      </c>
      <c r="R4703">
        <v>700</v>
      </c>
      <c r="S4703">
        <v>3.2</v>
      </c>
      <c r="T4703" s="1">
        <v>42064</v>
      </c>
      <c r="U4703" t="s">
        <v>28</v>
      </c>
      <c r="V4703" t="s">
        <v>20707</v>
      </c>
      <c r="W4703" t="s">
        <v>20710</v>
      </c>
      <c r="X4703" t="s">
        <v>20669</v>
      </c>
      <c r="Y4703" t="s">
        <v>20674</v>
      </c>
      <c r="Z4703">
        <v>3</v>
      </c>
      <c r="AA4703" t="s">
        <v>20675</v>
      </c>
    </row>
    <row r="4704" spans="1:27" x14ac:dyDescent="0.3">
      <c r="A4704">
        <v>312183</v>
      </c>
      <c r="B4704" t="s">
        <v>4756</v>
      </c>
      <c r="C4704">
        <v>1</v>
      </c>
      <c r="D4704" t="s">
        <v>21</v>
      </c>
      <c r="E4704" t="s">
        <v>4757</v>
      </c>
      <c r="F4704" t="s">
        <v>895</v>
      </c>
      <c r="G4704" t="s">
        <v>896</v>
      </c>
      <c r="H4704">
        <v>77.173814399999998</v>
      </c>
      <c r="I4704">
        <v>28.644662700000001</v>
      </c>
      <c r="J4704" t="s">
        <v>4758</v>
      </c>
      <c r="K4704" t="s">
        <v>26</v>
      </c>
      <c r="L4704" t="s">
        <v>27</v>
      </c>
      <c r="M4704" t="s">
        <v>27</v>
      </c>
      <c r="N4704" t="s">
        <v>27</v>
      </c>
      <c r="O4704" t="s">
        <v>27</v>
      </c>
      <c r="P4704">
        <v>2</v>
      </c>
      <c r="Q4704">
        <v>32</v>
      </c>
      <c r="R4704">
        <v>700</v>
      </c>
      <c r="S4704">
        <v>3.2</v>
      </c>
      <c r="T4704" s="1">
        <v>41685</v>
      </c>
      <c r="U4704" t="s">
        <v>28</v>
      </c>
      <c r="V4704" t="s">
        <v>20707</v>
      </c>
      <c r="W4704" t="s">
        <v>20710</v>
      </c>
      <c r="X4704" t="s">
        <v>20664</v>
      </c>
      <c r="Y4704" t="s">
        <v>20674</v>
      </c>
      <c r="Z4704">
        <v>2</v>
      </c>
      <c r="AA4704" t="s">
        <v>20676</v>
      </c>
    </row>
    <row r="4705" spans="1:27" x14ac:dyDescent="0.3">
      <c r="A4705">
        <v>977</v>
      </c>
      <c r="B4705" t="s">
        <v>4638</v>
      </c>
      <c r="C4705">
        <v>1</v>
      </c>
      <c r="D4705" t="s">
        <v>21</v>
      </c>
      <c r="E4705" t="s">
        <v>4782</v>
      </c>
      <c r="F4705" t="s">
        <v>1798</v>
      </c>
      <c r="G4705" t="s">
        <v>1799</v>
      </c>
      <c r="H4705">
        <v>77.120096399999994</v>
      </c>
      <c r="I4705">
        <v>28.638776799999999</v>
      </c>
      <c r="J4705" t="s">
        <v>479</v>
      </c>
      <c r="K4705" t="s">
        <v>26</v>
      </c>
      <c r="L4705" t="s">
        <v>27</v>
      </c>
      <c r="M4705" t="s">
        <v>35</v>
      </c>
      <c r="N4705" t="s">
        <v>27</v>
      </c>
      <c r="O4705" t="s">
        <v>27</v>
      </c>
      <c r="P4705">
        <v>2</v>
      </c>
      <c r="Q4705">
        <v>93</v>
      </c>
      <c r="R4705">
        <v>700</v>
      </c>
      <c r="S4705">
        <v>3.2</v>
      </c>
      <c r="T4705" s="1">
        <v>40233</v>
      </c>
      <c r="U4705" t="s">
        <v>28</v>
      </c>
      <c r="V4705" t="s">
        <v>20707</v>
      </c>
      <c r="W4705" t="s">
        <v>20710</v>
      </c>
      <c r="X4705" t="s">
        <v>20667</v>
      </c>
      <c r="Y4705" t="s">
        <v>20674</v>
      </c>
      <c r="Z4705">
        <v>2</v>
      </c>
      <c r="AA4705" t="s">
        <v>20676</v>
      </c>
    </row>
    <row r="4706" spans="1:27" x14ac:dyDescent="0.3">
      <c r="A4706">
        <v>305086</v>
      </c>
      <c r="B4706" t="s">
        <v>4783</v>
      </c>
      <c r="C4706">
        <v>1</v>
      </c>
      <c r="D4706" t="s">
        <v>21</v>
      </c>
      <c r="E4706" t="s">
        <v>4784</v>
      </c>
      <c r="F4706" t="s">
        <v>1798</v>
      </c>
      <c r="G4706" t="s">
        <v>1799</v>
      </c>
      <c r="H4706">
        <v>77.120561800000004</v>
      </c>
      <c r="I4706">
        <v>28.638205200000002</v>
      </c>
      <c r="J4706" t="s">
        <v>479</v>
      </c>
      <c r="K4706" t="s">
        <v>26</v>
      </c>
      <c r="L4706" t="s">
        <v>27</v>
      </c>
      <c r="M4706" t="s">
        <v>27</v>
      </c>
      <c r="N4706" t="s">
        <v>27</v>
      </c>
      <c r="O4706" t="s">
        <v>27</v>
      </c>
      <c r="P4706">
        <v>2</v>
      </c>
      <c r="Q4706">
        <v>41</v>
      </c>
      <c r="R4706">
        <v>700</v>
      </c>
      <c r="S4706">
        <v>3.2</v>
      </c>
      <c r="T4706" s="1">
        <v>40953</v>
      </c>
      <c r="U4706" t="s">
        <v>28</v>
      </c>
      <c r="V4706" t="s">
        <v>20707</v>
      </c>
      <c r="W4706" t="s">
        <v>20710</v>
      </c>
      <c r="X4706" t="s">
        <v>20665</v>
      </c>
      <c r="Y4706" t="s">
        <v>20674</v>
      </c>
      <c r="Z4706">
        <v>2</v>
      </c>
      <c r="AA4706" t="s">
        <v>20676</v>
      </c>
    </row>
    <row r="4707" spans="1:27" x14ac:dyDescent="0.3">
      <c r="A4707">
        <v>2537</v>
      </c>
      <c r="B4707" t="s">
        <v>4808</v>
      </c>
      <c r="C4707">
        <v>1</v>
      </c>
      <c r="D4707" t="s">
        <v>21</v>
      </c>
      <c r="E4707" t="s">
        <v>4809</v>
      </c>
      <c r="F4707" t="s">
        <v>1798</v>
      </c>
      <c r="G4707" t="s">
        <v>1799</v>
      </c>
      <c r="H4707">
        <v>77.120314199999996</v>
      </c>
      <c r="I4707">
        <v>28.639159599999999</v>
      </c>
      <c r="J4707" t="s">
        <v>502</v>
      </c>
      <c r="K4707" t="s">
        <v>26</v>
      </c>
      <c r="L4707" t="s">
        <v>27</v>
      </c>
      <c r="M4707" t="s">
        <v>27</v>
      </c>
      <c r="N4707" t="s">
        <v>27</v>
      </c>
      <c r="O4707" t="s">
        <v>27</v>
      </c>
      <c r="P4707">
        <v>2</v>
      </c>
      <c r="Q4707">
        <v>16</v>
      </c>
      <c r="R4707">
        <v>700</v>
      </c>
      <c r="S4707">
        <v>3.2</v>
      </c>
      <c r="T4707" s="1">
        <v>40199</v>
      </c>
      <c r="U4707" t="s">
        <v>28</v>
      </c>
      <c r="V4707" t="s">
        <v>20707</v>
      </c>
      <c r="W4707" t="s">
        <v>20710</v>
      </c>
      <c r="X4707" t="s">
        <v>20667</v>
      </c>
      <c r="Y4707" t="s">
        <v>20674</v>
      </c>
      <c r="Z4707">
        <v>1</v>
      </c>
      <c r="AA4707" t="s">
        <v>20677</v>
      </c>
    </row>
    <row r="4708" spans="1:27" x14ac:dyDescent="0.3">
      <c r="A4708">
        <v>312923</v>
      </c>
      <c r="B4708" t="s">
        <v>4837</v>
      </c>
      <c r="C4708">
        <v>1</v>
      </c>
      <c r="D4708" t="s">
        <v>21</v>
      </c>
      <c r="E4708" t="s">
        <v>4838</v>
      </c>
      <c r="F4708" t="s">
        <v>4839</v>
      </c>
      <c r="G4708" t="s">
        <v>4840</v>
      </c>
      <c r="H4708">
        <v>77.1176174</v>
      </c>
      <c r="I4708">
        <v>28.6227746</v>
      </c>
      <c r="J4708" t="s">
        <v>502</v>
      </c>
      <c r="K4708" t="s">
        <v>26</v>
      </c>
      <c r="L4708" t="s">
        <v>27</v>
      </c>
      <c r="M4708" t="s">
        <v>27</v>
      </c>
      <c r="N4708" t="s">
        <v>27</v>
      </c>
      <c r="O4708" t="s">
        <v>27</v>
      </c>
      <c r="P4708">
        <v>2</v>
      </c>
      <c r="Q4708">
        <v>21</v>
      </c>
      <c r="R4708">
        <v>700</v>
      </c>
      <c r="S4708">
        <v>3.2</v>
      </c>
      <c r="T4708" s="1">
        <v>41249</v>
      </c>
      <c r="U4708" t="s">
        <v>28</v>
      </c>
      <c r="V4708" t="s">
        <v>20707</v>
      </c>
      <c r="W4708" t="s">
        <v>20710</v>
      </c>
      <c r="X4708" t="s">
        <v>20665</v>
      </c>
      <c r="Y4708" t="s">
        <v>20678</v>
      </c>
      <c r="Z4708">
        <v>12</v>
      </c>
      <c r="AA4708" t="s">
        <v>6631</v>
      </c>
    </row>
    <row r="4709" spans="1:27" x14ac:dyDescent="0.3">
      <c r="A4709">
        <v>5796</v>
      </c>
      <c r="B4709" t="s">
        <v>4861</v>
      </c>
      <c r="C4709">
        <v>1</v>
      </c>
      <c r="D4709" t="s">
        <v>21</v>
      </c>
      <c r="E4709" t="s">
        <v>4862</v>
      </c>
      <c r="F4709" t="s">
        <v>1793</v>
      </c>
      <c r="G4709" t="s">
        <v>1794</v>
      </c>
      <c r="H4709">
        <v>77.210785200000004</v>
      </c>
      <c r="I4709">
        <v>28.640744999999999</v>
      </c>
      <c r="J4709" t="s">
        <v>3572</v>
      </c>
      <c r="K4709" t="s">
        <v>26</v>
      </c>
      <c r="L4709" t="s">
        <v>27</v>
      </c>
      <c r="M4709" t="s">
        <v>27</v>
      </c>
      <c r="N4709" t="s">
        <v>27</v>
      </c>
      <c r="O4709" t="s">
        <v>27</v>
      </c>
      <c r="P4709">
        <v>2</v>
      </c>
      <c r="Q4709">
        <v>679</v>
      </c>
      <c r="R4709">
        <v>700</v>
      </c>
      <c r="S4709">
        <v>3.2</v>
      </c>
      <c r="T4709" s="1">
        <v>43410</v>
      </c>
      <c r="U4709" t="s">
        <v>28</v>
      </c>
      <c r="V4709" t="s">
        <v>20707</v>
      </c>
      <c r="W4709" t="s">
        <v>20710</v>
      </c>
      <c r="X4709" t="s">
        <v>20662</v>
      </c>
      <c r="Y4709" t="s">
        <v>20678</v>
      </c>
      <c r="Z4709">
        <v>11</v>
      </c>
      <c r="AA4709" t="s">
        <v>20679</v>
      </c>
    </row>
    <row r="4710" spans="1:27" x14ac:dyDescent="0.3">
      <c r="A4710">
        <v>437</v>
      </c>
      <c r="B4710" t="s">
        <v>4970</v>
      </c>
      <c r="C4710">
        <v>1</v>
      </c>
      <c r="D4710" t="s">
        <v>21</v>
      </c>
      <c r="E4710" t="s">
        <v>4971</v>
      </c>
      <c r="F4710" t="s">
        <v>70</v>
      </c>
      <c r="G4710" t="s">
        <v>71</v>
      </c>
      <c r="H4710">
        <v>77.238270099999994</v>
      </c>
      <c r="I4710">
        <v>28.5777696</v>
      </c>
      <c r="J4710" t="s">
        <v>502</v>
      </c>
      <c r="K4710" t="s">
        <v>26</v>
      </c>
      <c r="L4710" t="s">
        <v>27</v>
      </c>
      <c r="M4710" t="s">
        <v>35</v>
      </c>
      <c r="N4710" t="s">
        <v>27</v>
      </c>
      <c r="O4710" t="s">
        <v>27</v>
      </c>
      <c r="P4710">
        <v>2</v>
      </c>
      <c r="Q4710">
        <v>53</v>
      </c>
      <c r="R4710">
        <v>600</v>
      </c>
      <c r="S4710">
        <v>3.2</v>
      </c>
      <c r="T4710" s="1">
        <v>43252</v>
      </c>
      <c r="U4710" t="s">
        <v>28</v>
      </c>
      <c r="V4710" t="s">
        <v>20707</v>
      </c>
      <c r="W4710" t="s">
        <v>20710</v>
      </c>
      <c r="X4710" t="s">
        <v>20662</v>
      </c>
      <c r="Y4710" t="s">
        <v>20671</v>
      </c>
      <c r="Z4710">
        <v>6</v>
      </c>
      <c r="AA4710" t="s">
        <v>20672</v>
      </c>
    </row>
    <row r="4711" spans="1:27" x14ac:dyDescent="0.3">
      <c r="A4711">
        <v>18365388</v>
      </c>
      <c r="B4711" t="s">
        <v>560</v>
      </c>
      <c r="C4711">
        <v>1</v>
      </c>
      <c r="D4711" t="s">
        <v>21</v>
      </c>
      <c r="E4711" t="s">
        <v>726</v>
      </c>
      <c r="F4711" t="s">
        <v>725</v>
      </c>
      <c r="G4711" t="s">
        <v>726</v>
      </c>
      <c r="H4711">
        <v>77.204901100000001</v>
      </c>
      <c r="I4711">
        <v>28.557068000000001</v>
      </c>
      <c r="J4711" t="s">
        <v>562</v>
      </c>
      <c r="K4711" t="s">
        <v>26</v>
      </c>
      <c r="L4711" t="s">
        <v>27</v>
      </c>
      <c r="M4711" t="s">
        <v>35</v>
      </c>
      <c r="N4711" t="s">
        <v>27</v>
      </c>
      <c r="O4711" t="s">
        <v>27</v>
      </c>
      <c r="P4711">
        <v>2</v>
      </c>
      <c r="Q4711">
        <v>51</v>
      </c>
      <c r="R4711">
        <v>600</v>
      </c>
      <c r="S4711">
        <v>3.2</v>
      </c>
      <c r="T4711" s="1">
        <v>41786</v>
      </c>
      <c r="U4711" t="s">
        <v>28</v>
      </c>
      <c r="V4711" t="s">
        <v>20707</v>
      </c>
      <c r="W4711" t="s">
        <v>20710</v>
      </c>
      <c r="X4711" t="s">
        <v>20664</v>
      </c>
      <c r="Y4711" t="s">
        <v>20671</v>
      </c>
      <c r="Z4711">
        <v>5</v>
      </c>
      <c r="AA4711" t="s">
        <v>20630</v>
      </c>
    </row>
    <row r="4712" spans="1:27" x14ac:dyDescent="0.3">
      <c r="A4712">
        <v>310758</v>
      </c>
      <c r="B4712" t="s">
        <v>4988</v>
      </c>
      <c r="C4712">
        <v>1</v>
      </c>
      <c r="D4712" t="s">
        <v>21</v>
      </c>
      <c r="E4712" t="s">
        <v>4989</v>
      </c>
      <c r="F4712" t="s">
        <v>252</v>
      </c>
      <c r="G4712" t="s">
        <v>253</v>
      </c>
      <c r="H4712">
        <v>77.1889094</v>
      </c>
      <c r="I4712">
        <v>28.657690299999999</v>
      </c>
      <c r="J4712" t="s">
        <v>572</v>
      </c>
      <c r="K4712" t="s">
        <v>26</v>
      </c>
      <c r="L4712" t="s">
        <v>27</v>
      </c>
      <c r="M4712" t="s">
        <v>35</v>
      </c>
      <c r="N4712" t="s">
        <v>27</v>
      </c>
      <c r="O4712" t="s">
        <v>27</v>
      </c>
      <c r="P4712">
        <v>2</v>
      </c>
      <c r="Q4712">
        <v>71</v>
      </c>
      <c r="R4712">
        <v>600</v>
      </c>
      <c r="S4712">
        <v>3.2</v>
      </c>
      <c r="T4712" s="1">
        <v>41051</v>
      </c>
      <c r="U4712" t="s">
        <v>28</v>
      </c>
      <c r="V4712" t="s">
        <v>20707</v>
      </c>
      <c r="W4712" t="s">
        <v>20710</v>
      </c>
      <c r="X4712" t="s">
        <v>20665</v>
      </c>
      <c r="Y4712" t="s">
        <v>20671</v>
      </c>
      <c r="Z4712">
        <v>5</v>
      </c>
      <c r="AA4712" t="s">
        <v>20630</v>
      </c>
    </row>
    <row r="4713" spans="1:27" x14ac:dyDescent="0.3">
      <c r="A4713">
        <v>2585</v>
      </c>
      <c r="B4713" t="s">
        <v>5003</v>
      </c>
      <c r="C4713">
        <v>1</v>
      </c>
      <c r="D4713" t="s">
        <v>21</v>
      </c>
      <c r="E4713" t="s">
        <v>1910</v>
      </c>
      <c r="F4713" t="s">
        <v>1911</v>
      </c>
      <c r="G4713" t="s">
        <v>1912</v>
      </c>
      <c r="H4713">
        <v>77.26839837</v>
      </c>
      <c r="I4713">
        <v>28.561360279999999</v>
      </c>
      <c r="J4713" t="s">
        <v>476</v>
      </c>
      <c r="K4713" t="s">
        <v>26</v>
      </c>
      <c r="L4713" t="s">
        <v>27</v>
      </c>
      <c r="M4713" t="s">
        <v>35</v>
      </c>
      <c r="N4713" t="s">
        <v>27</v>
      </c>
      <c r="O4713" t="s">
        <v>27</v>
      </c>
      <c r="P4713">
        <v>2</v>
      </c>
      <c r="Q4713">
        <v>35</v>
      </c>
      <c r="R4713">
        <v>600</v>
      </c>
      <c r="S4713">
        <v>3.2</v>
      </c>
      <c r="T4713" s="1">
        <v>40661</v>
      </c>
      <c r="U4713" t="s">
        <v>28</v>
      </c>
      <c r="V4713" t="s">
        <v>20707</v>
      </c>
      <c r="W4713" t="s">
        <v>20710</v>
      </c>
      <c r="X4713" t="s">
        <v>20663</v>
      </c>
      <c r="Y4713" t="s">
        <v>20671</v>
      </c>
      <c r="Z4713">
        <v>4</v>
      </c>
      <c r="AA4713" t="s">
        <v>20673</v>
      </c>
    </row>
    <row r="4714" spans="1:27" x14ac:dyDescent="0.3">
      <c r="A4714">
        <v>3116</v>
      </c>
      <c r="B4714" t="s">
        <v>5083</v>
      </c>
      <c r="C4714">
        <v>1</v>
      </c>
      <c r="D4714" t="s">
        <v>21</v>
      </c>
      <c r="E4714" t="s">
        <v>5084</v>
      </c>
      <c r="F4714" t="s">
        <v>1793</v>
      </c>
      <c r="G4714" t="s">
        <v>1794</v>
      </c>
      <c r="H4714">
        <v>77.210291100000006</v>
      </c>
      <c r="I4714">
        <v>28.640921800000001</v>
      </c>
      <c r="J4714" t="s">
        <v>5085</v>
      </c>
      <c r="K4714" t="s">
        <v>26</v>
      </c>
      <c r="L4714" t="s">
        <v>27</v>
      </c>
      <c r="M4714" t="s">
        <v>35</v>
      </c>
      <c r="N4714" t="s">
        <v>27</v>
      </c>
      <c r="O4714" t="s">
        <v>27</v>
      </c>
      <c r="P4714">
        <v>2</v>
      </c>
      <c r="Q4714">
        <v>38</v>
      </c>
      <c r="R4714">
        <v>600</v>
      </c>
      <c r="S4714">
        <v>3.2</v>
      </c>
      <c r="T4714" s="1">
        <v>42745</v>
      </c>
      <c r="U4714" t="s">
        <v>28</v>
      </c>
      <c r="V4714" t="s">
        <v>20707</v>
      </c>
      <c r="W4714" t="s">
        <v>20710</v>
      </c>
      <c r="X4714" t="s">
        <v>20668</v>
      </c>
      <c r="Y4714" t="s">
        <v>20674</v>
      </c>
      <c r="Z4714">
        <v>1</v>
      </c>
      <c r="AA4714" t="s">
        <v>20677</v>
      </c>
    </row>
    <row r="4715" spans="1:27" x14ac:dyDescent="0.3">
      <c r="A4715">
        <v>306170</v>
      </c>
      <c r="B4715" t="s">
        <v>5121</v>
      </c>
      <c r="C4715">
        <v>1</v>
      </c>
      <c r="D4715" t="s">
        <v>21</v>
      </c>
      <c r="E4715" t="s">
        <v>5122</v>
      </c>
      <c r="F4715" t="s">
        <v>1737</v>
      </c>
      <c r="G4715" t="s">
        <v>1738</v>
      </c>
      <c r="H4715">
        <v>77.126083370000003</v>
      </c>
      <c r="I4715">
        <v>28.665392109999999</v>
      </c>
      <c r="J4715" t="s">
        <v>476</v>
      </c>
      <c r="K4715" t="s">
        <v>26</v>
      </c>
      <c r="L4715" t="s">
        <v>27</v>
      </c>
      <c r="M4715" t="s">
        <v>35</v>
      </c>
      <c r="N4715" t="s">
        <v>27</v>
      </c>
      <c r="O4715" t="s">
        <v>27</v>
      </c>
      <c r="P4715">
        <v>2</v>
      </c>
      <c r="Q4715">
        <v>23</v>
      </c>
      <c r="R4715">
        <v>600</v>
      </c>
      <c r="S4715">
        <v>3.2</v>
      </c>
      <c r="T4715" s="1">
        <v>42692</v>
      </c>
      <c r="U4715" t="s">
        <v>28</v>
      </c>
      <c r="V4715" t="s">
        <v>20707</v>
      </c>
      <c r="W4715" t="s">
        <v>20710</v>
      </c>
      <c r="X4715" t="s">
        <v>20661</v>
      </c>
      <c r="Y4715" t="s">
        <v>20678</v>
      </c>
      <c r="Z4715">
        <v>11</v>
      </c>
      <c r="AA4715" t="s">
        <v>20679</v>
      </c>
    </row>
    <row r="4716" spans="1:27" x14ac:dyDescent="0.3">
      <c r="A4716">
        <v>18375382</v>
      </c>
      <c r="B4716" t="s">
        <v>5126</v>
      </c>
      <c r="C4716">
        <v>1</v>
      </c>
      <c r="D4716" t="s">
        <v>21</v>
      </c>
      <c r="E4716" t="s">
        <v>5127</v>
      </c>
      <c r="F4716" t="s">
        <v>1798</v>
      </c>
      <c r="G4716" t="s">
        <v>1799</v>
      </c>
      <c r="H4716">
        <v>77.120249229999999</v>
      </c>
      <c r="I4716">
        <v>28.638603589999999</v>
      </c>
      <c r="J4716" t="s">
        <v>730</v>
      </c>
      <c r="K4716" t="s">
        <v>26</v>
      </c>
      <c r="L4716" t="s">
        <v>27</v>
      </c>
      <c r="M4716" t="s">
        <v>35</v>
      </c>
      <c r="N4716" t="s">
        <v>27</v>
      </c>
      <c r="O4716" t="s">
        <v>27</v>
      </c>
      <c r="P4716">
        <v>2</v>
      </c>
      <c r="Q4716">
        <v>7</v>
      </c>
      <c r="R4716">
        <v>600</v>
      </c>
      <c r="S4716">
        <v>3.2</v>
      </c>
      <c r="T4716" s="1">
        <v>40504</v>
      </c>
      <c r="U4716" t="s">
        <v>28</v>
      </c>
      <c r="V4716" t="s">
        <v>20707</v>
      </c>
      <c r="W4716" t="s">
        <v>20710</v>
      </c>
      <c r="X4716" t="s">
        <v>20667</v>
      </c>
      <c r="Y4716" t="s">
        <v>20678</v>
      </c>
      <c r="Z4716">
        <v>11</v>
      </c>
      <c r="AA4716" t="s">
        <v>20679</v>
      </c>
    </row>
    <row r="4717" spans="1:27" x14ac:dyDescent="0.3">
      <c r="A4717">
        <v>18380175</v>
      </c>
      <c r="B4717" t="s">
        <v>5128</v>
      </c>
      <c r="C4717">
        <v>1</v>
      </c>
      <c r="D4717" t="s">
        <v>21</v>
      </c>
      <c r="E4717" t="s">
        <v>5129</v>
      </c>
      <c r="F4717" t="s">
        <v>235</v>
      </c>
      <c r="G4717" t="s">
        <v>234</v>
      </c>
      <c r="H4717">
        <v>77.1616827</v>
      </c>
      <c r="I4717">
        <v>28.7033536</v>
      </c>
      <c r="J4717" t="s">
        <v>918</v>
      </c>
      <c r="K4717" t="s">
        <v>26</v>
      </c>
      <c r="L4717" t="s">
        <v>27</v>
      </c>
      <c r="M4717" t="s">
        <v>35</v>
      </c>
      <c r="N4717" t="s">
        <v>27</v>
      </c>
      <c r="O4717" t="s">
        <v>27</v>
      </c>
      <c r="P4717">
        <v>2</v>
      </c>
      <c r="Q4717">
        <v>28</v>
      </c>
      <c r="R4717">
        <v>600</v>
      </c>
      <c r="S4717">
        <v>3.2</v>
      </c>
      <c r="T4717" s="1">
        <v>41585</v>
      </c>
      <c r="U4717" t="s">
        <v>28</v>
      </c>
      <c r="V4717" t="s">
        <v>20707</v>
      </c>
      <c r="W4717" t="s">
        <v>20710</v>
      </c>
      <c r="X4717" t="s">
        <v>20658</v>
      </c>
      <c r="Y4717" t="s">
        <v>20678</v>
      </c>
      <c r="Z4717">
        <v>11</v>
      </c>
      <c r="AA4717" t="s">
        <v>20679</v>
      </c>
    </row>
    <row r="4718" spans="1:27" x14ac:dyDescent="0.3">
      <c r="A4718">
        <v>301118</v>
      </c>
      <c r="B4718" t="s">
        <v>5139</v>
      </c>
      <c r="C4718">
        <v>1</v>
      </c>
      <c r="D4718" t="s">
        <v>21</v>
      </c>
      <c r="E4718" t="s">
        <v>5140</v>
      </c>
      <c r="F4718" t="s">
        <v>118</v>
      </c>
      <c r="G4718" t="s">
        <v>119</v>
      </c>
      <c r="H4718">
        <v>77.308432100000005</v>
      </c>
      <c r="I4718">
        <v>28.589426100000001</v>
      </c>
      <c r="J4718" t="s">
        <v>479</v>
      </c>
      <c r="K4718" t="s">
        <v>26</v>
      </c>
      <c r="L4718" t="s">
        <v>27</v>
      </c>
      <c r="M4718" t="s">
        <v>35</v>
      </c>
      <c r="N4718" t="s">
        <v>27</v>
      </c>
      <c r="O4718" t="s">
        <v>27</v>
      </c>
      <c r="P4718">
        <v>2</v>
      </c>
      <c r="Q4718">
        <v>23</v>
      </c>
      <c r="R4718">
        <v>600</v>
      </c>
      <c r="S4718">
        <v>3.2</v>
      </c>
      <c r="T4718" s="1">
        <v>41557</v>
      </c>
      <c r="U4718" t="s">
        <v>28</v>
      </c>
      <c r="V4718" t="s">
        <v>20707</v>
      </c>
      <c r="W4718" t="s">
        <v>20710</v>
      </c>
      <c r="X4718" t="s">
        <v>20658</v>
      </c>
      <c r="Y4718" t="s">
        <v>20678</v>
      </c>
      <c r="Z4718">
        <v>10</v>
      </c>
      <c r="AA4718" t="s">
        <v>20680</v>
      </c>
    </row>
    <row r="4719" spans="1:27" x14ac:dyDescent="0.3">
      <c r="A4719">
        <v>306934</v>
      </c>
      <c r="B4719" t="s">
        <v>5149</v>
      </c>
      <c r="C4719">
        <v>1</v>
      </c>
      <c r="D4719" t="s">
        <v>21</v>
      </c>
      <c r="E4719" t="s">
        <v>5150</v>
      </c>
      <c r="F4719" t="s">
        <v>1809</v>
      </c>
      <c r="G4719" t="s">
        <v>1810</v>
      </c>
      <c r="H4719">
        <v>77.221160100000006</v>
      </c>
      <c r="I4719">
        <v>28.567939500000001</v>
      </c>
      <c r="J4719" t="s">
        <v>548</v>
      </c>
      <c r="K4719" t="s">
        <v>26</v>
      </c>
      <c r="L4719" t="s">
        <v>27</v>
      </c>
      <c r="M4719" t="s">
        <v>35</v>
      </c>
      <c r="N4719" t="s">
        <v>27</v>
      </c>
      <c r="O4719" t="s">
        <v>27</v>
      </c>
      <c r="P4719">
        <v>2</v>
      </c>
      <c r="Q4719">
        <v>50</v>
      </c>
      <c r="R4719">
        <v>600</v>
      </c>
      <c r="S4719">
        <v>3.2</v>
      </c>
      <c r="T4719" s="1">
        <v>42278</v>
      </c>
      <c r="U4719" t="s">
        <v>28</v>
      </c>
      <c r="V4719" t="s">
        <v>20707</v>
      </c>
      <c r="W4719" t="s">
        <v>20710</v>
      </c>
      <c r="X4719" t="s">
        <v>20669</v>
      </c>
      <c r="Y4719" t="s">
        <v>20678</v>
      </c>
      <c r="Z4719">
        <v>10</v>
      </c>
      <c r="AA4719" t="s">
        <v>20680</v>
      </c>
    </row>
    <row r="4720" spans="1:27" x14ac:dyDescent="0.3">
      <c r="A4720">
        <v>18334443</v>
      </c>
      <c r="B4720" t="s">
        <v>5156</v>
      </c>
      <c r="C4720">
        <v>1</v>
      </c>
      <c r="D4720" t="s">
        <v>21</v>
      </c>
      <c r="E4720" t="s">
        <v>5157</v>
      </c>
      <c r="F4720" t="s">
        <v>4079</v>
      </c>
      <c r="G4720" t="s">
        <v>4080</v>
      </c>
      <c r="H4720">
        <v>77.300628700000004</v>
      </c>
      <c r="I4720">
        <v>28.655754900000002</v>
      </c>
      <c r="J4720" t="s">
        <v>611</v>
      </c>
      <c r="K4720" t="s">
        <v>26</v>
      </c>
      <c r="L4720" t="s">
        <v>27</v>
      </c>
      <c r="M4720" t="s">
        <v>27</v>
      </c>
      <c r="N4720" t="s">
        <v>27</v>
      </c>
      <c r="O4720" t="s">
        <v>27</v>
      </c>
      <c r="P4720">
        <v>2</v>
      </c>
      <c r="Q4720">
        <v>31</v>
      </c>
      <c r="R4720">
        <v>600</v>
      </c>
      <c r="S4720">
        <v>3.2</v>
      </c>
      <c r="T4720" s="1">
        <v>42253</v>
      </c>
      <c r="U4720" t="s">
        <v>28</v>
      </c>
      <c r="V4720" t="s">
        <v>20707</v>
      </c>
      <c r="W4720" t="s">
        <v>20710</v>
      </c>
      <c r="X4720" t="s">
        <v>20669</v>
      </c>
      <c r="Y4720" t="s">
        <v>20659</v>
      </c>
      <c r="Z4720">
        <v>9</v>
      </c>
      <c r="AA4720" t="s">
        <v>20660</v>
      </c>
    </row>
    <row r="4721" spans="1:27" x14ac:dyDescent="0.3">
      <c r="A4721">
        <v>18337772</v>
      </c>
      <c r="B4721" t="s">
        <v>5189</v>
      </c>
      <c r="C4721">
        <v>1</v>
      </c>
      <c r="D4721" t="s">
        <v>21</v>
      </c>
      <c r="E4721" t="s">
        <v>5190</v>
      </c>
      <c r="F4721" t="s">
        <v>618</v>
      </c>
      <c r="G4721" t="s">
        <v>619</v>
      </c>
      <c r="H4721">
        <v>77.121795289999994</v>
      </c>
      <c r="I4721">
        <v>28.550347200000001</v>
      </c>
      <c r="J4721" t="s">
        <v>944</v>
      </c>
      <c r="K4721" t="s">
        <v>26</v>
      </c>
      <c r="L4721" t="s">
        <v>27</v>
      </c>
      <c r="M4721" t="s">
        <v>27</v>
      </c>
      <c r="N4721" t="s">
        <v>27</v>
      </c>
      <c r="O4721" t="s">
        <v>27</v>
      </c>
      <c r="P4721">
        <v>2</v>
      </c>
      <c r="Q4721">
        <v>17</v>
      </c>
      <c r="R4721">
        <v>600</v>
      </c>
      <c r="S4721">
        <v>3.2</v>
      </c>
      <c r="T4721" s="1">
        <v>43006</v>
      </c>
      <c r="U4721" t="s">
        <v>28</v>
      </c>
      <c r="V4721" t="s">
        <v>20707</v>
      </c>
      <c r="W4721" t="s">
        <v>20710</v>
      </c>
      <c r="X4721" t="s">
        <v>20668</v>
      </c>
      <c r="Y4721" t="s">
        <v>20659</v>
      </c>
      <c r="Z4721">
        <v>9</v>
      </c>
      <c r="AA4721" t="s">
        <v>20660</v>
      </c>
    </row>
    <row r="4722" spans="1:27" x14ac:dyDescent="0.3">
      <c r="A4722">
        <v>303994</v>
      </c>
      <c r="B4722" t="s">
        <v>3636</v>
      </c>
      <c r="C4722">
        <v>1</v>
      </c>
      <c r="D4722" t="s">
        <v>21</v>
      </c>
      <c r="E4722" t="s">
        <v>5221</v>
      </c>
      <c r="F4722" t="s">
        <v>74</v>
      </c>
      <c r="G4722" t="s">
        <v>75</v>
      </c>
      <c r="H4722">
        <v>77.317267099999995</v>
      </c>
      <c r="I4722">
        <v>28.680542800000001</v>
      </c>
      <c r="J4722" t="s">
        <v>479</v>
      </c>
      <c r="K4722" t="s">
        <v>26</v>
      </c>
      <c r="L4722" t="s">
        <v>27</v>
      </c>
      <c r="M4722" t="s">
        <v>27</v>
      </c>
      <c r="N4722" t="s">
        <v>27</v>
      </c>
      <c r="O4722" t="s">
        <v>27</v>
      </c>
      <c r="P4722">
        <v>2</v>
      </c>
      <c r="Q4722">
        <v>103</v>
      </c>
      <c r="R4722">
        <v>600</v>
      </c>
      <c r="S4722">
        <v>3.2</v>
      </c>
      <c r="T4722" s="1">
        <v>42211</v>
      </c>
      <c r="U4722" t="s">
        <v>28</v>
      </c>
      <c r="V4722" t="s">
        <v>20707</v>
      </c>
      <c r="W4722" t="s">
        <v>20710</v>
      </c>
      <c r="X4722" t="s">
        <v>20669</v>
      </c>
      <c r="Y4722" t="s">
        <v>20659</v>
      </c>
      <c r="Z4722">
        <v>7</v>
      </c>
      <c r="AA4722" t="s">
        <v>20670</v>
      </c>
    </row>
    <row r="4723" spans="1:27" x14ac:dyDescent="0.3">
      <c r="A4723">
        <v>304093</v>
      </c>
      <c r="B4723" t="s">
        <v>5254</v>
      </c>
      <c r="C4723">
        <v>1</v>
      </c>
      <c r="D4723" t="s">
        <v>21</v>
      </c>
      <c r="E4723" t="s">
        <v>5255</v>
      </c>
      <c r="F4723" t="s">
        <v>113</v>
      </c>
      <c r="G4723" t="s">
        <v>114</v>
      </c>
      <c r="H4723">
        <v>77.145014500000002</v>
      </c>
      <c r="I4723">
        <v>28.699896899999999</v>
      </c>
      <c r="J4723" t="s">
        <v>476</v>
      </c>
      <c r="K4723" t="s">
        <v>26</v>
      </c>
      <c r="L4723" t="s">
        <v>27</v>
      </c>
      <c r="M4723" t="s">
        <v>27</v>
      </c>
      <c r="N4723" t="s">
        <v>27</v>
      </c>
      <c r="O4723" t="s">
        <v>27</v>
      </c>
      <c r="P4723">
        <v>2</v>
      </c>
      <c r="Q4723">
        <v>45</v>
      </c>
      <c r="R4723">
        <v>600</v>
      </c>
      <c r="S4723">
        <v>3.2</v>
      </c>
      <c r="T4723" s="1">
        <v>41446</v>
      </c>
      <c r="U4723" t="s">
        <v>28</v>
      </c>
      <c r="V4723" t="s">
        <v>20707</v>
      </c>
      <c r="W4723" t="s">
        <v>20710</v>
      </c>
      <c r="X4723" t="s">
        <v>20658</v>
      </c>
      <c r="Y4723" t="s">
        <v>20671</v>
      </c>
      <c r="Z4723">
        <v>6</v>
      </c>
      <c r="AA4723" t="s">
        <v>20672</v>
      </c>
    </row>
    <row r="4724" spans="1:27" x14ac:dyDescent="0.3">
      <c r="A4724">
        <v>3469</v>
      </c>
      <c r="B4724" t="s">
        <v>5277</v>
      </c>
      <c r="C4724">
        <v>1</v>
      </c>
      <c r="D4724" t="s">
        <v>21</v>
      </c>
      <c r="E4724" t="s">
        <v>5278</v>
      </c>
      <c r="F4724" t="s">
        <v>1159</v>
      </c>
      <c r="G4724" t="s">
        <v>1160</v>
      </c>
      <c r="H4724">
        <v>77.207236800000004</v>
      </c>
      <c r="I4724">
        <v>28.561772399999999</v>
      </c>
      <c r="J4724" t="s">
        <v>476</v>
      </c>
      <c r="K4724" t="s">
        <v>26</v>
      </c>
      <c r="L4724" t="s">
        <v>27</v>
      </c>
      <c r="M4724" t="s">
        <v>27</v>
      </c>
      <c r="N4724" t="s">
        <v>27</v>
      </c>
      <c r="O4724" t="s">
        <v>27</v>
      </c>
      <c r="P4724">
        <v>2</v>
      </c>
      <c r="Q4724">
        <v>46</v>
      </c>
      <c r="R4724">
        <v>600</v>
      </c>
      <c r="S4724">
        <v>3.2</v>
      </c>
      <c r="T4724" s="1">
        <v>42145</v>
      </c>
      <c r="U4724" t="s">
        <v>28</v>
      </c>
      <c r="V4724" t="s">
        <v>20707</v>
      </c>
      <c r="W4724" t="s">
        <v>20710</v>
      </c>
      <c r="X4724" t="s">
        <v>20669</v>
      </c>
      <c r="Y4724" t="s">
        <v>20671</v>
      </c>
      <c r="Z4724">
        <v>5</v>
      </c>
      <c r="AA4724" t="s">
        <v>20630</v>
      </c>
    </row>
    <row r="4725" spans="1:27" x14ac:dyDescent="0.3">
      <c r="A4725">
        <v>9971</v>
      </c>
      <c r="B4725" t="s">
        <v>5279</v>
      </c>
      <c r="C4725">
        <v>1</v>
      </c>
      <c r="D4725" t="s">
        <v>21</v>
      </c>
      <c r="E4725" t="s">
        <v>5280</v>
      </c>
      <c r="F4725" t="s">
        <v>293</v>
      </c>
      <c r="G4725" t="s">
        <v>294</v>
      </c>
      <c r="H4725">
        <v>77.253850999999997</v>
      </c>
      <c r="I4725">
        <v>28.525327399999998</v>
      </c>
      <c r="J4725" t="s">
        <v>476</v>
      </c>
      <c r="K4725" t="s">
        <v>26</v>
      </c>
      <c r="L4725" t="s">
        <v>27</v>
      </c>
      <c r="M4725" t="s">
        <v>27</v>
      </c>
      <c r="N4725" t="s">
        <v>27</v>
      </c>
      <c r="O4725" t="s">
        <v>27</v>
      </c>
      <c r="P4725">
        <v>2</v>
      </c>
      <c r="Q4725">
        <v>23</v>
      </c>
      <c r="R4725">
        <v>600</v>
      </c>
      <c r="S4725">
        <v>3.2</v>
      </c>
      <c r="T4725" s="1">
        <v>40651</v>
      </c>
      <c r="U4725" t="s">
        <v>28</v>
      </c>
      <c r="V4725" t="s">
        <v>20707</v>
      </c>
      <c r="W4725" t="s">
        <v>20710</v>
      </c>
      <c r="X4725" t="s">
        <v>20663</v>
      </c>
      <c r="Y4725" t="s">
        <v>20671</v>
      </c>
      <c r="Z4725">
        <v>4</v>
      </c>
      <c r="AA4725" t="s">
        <v>20673</v>
      </c>
    </row>
    <row r="4726" spans="1:27" x14ac:dyDescent="0.3">
      <c r="A4726">
        <v>9891</v>
      </c>
      <c r="B4726" t="s">
        <v>5286</v>
      </c>
      <c r="C4726">
        <v>1</v>
      </c>
      <c r="D4726" t="s">
        <v>21</v>
      </c>
      <c r="E4726" t="s">
        <v>5287</v>
      </c>
      <c r="F4726" t="s">
        <v>333</v>
      </c>
      <c r="G4726" t="s">
        <v>334</v>
      </c>
      <c r="H4726">
        <v>77.251425010000005</v>
      </c>
      <c r="I4726">
        <v>28.555975669999999</v>
      </c>
      <c r="J4726" t="s">
        <v>502</v>
      </c>
      <c r="K4726" t="s">
        <v>26</v>
      </c>
      <c r="L4726" t="s">
        <v>27</v>
      </c>
      <c r="M4726" t="s">
        <v>27</v>
      </c>
      <c r="N4726" t="s">
        <v>27</v>
      </c>
      <c r="O4726" t="s">
        <v>27</v>
      </c>
      <c r="P4726">
        <v>2</v>
      </c>
      <c r="Q4726">
        <v>21</v>
      </c>
      <c r="R4726">
        <v>600</v>
      </c>
      <c r="S4726">
        <v>3.2</v>
      </c>
      <c r="T4726" s="1">
        <v>41026</v>
      </c>
      <c r="U4726" t="s">
        <v>28</v>
      </c>
      <c r="V4726" t="s">
        <v>20707</v>
      </c>
      <c r="W4726" t="s">
        <v>20710</v>
      </c>
      <c r="X4726" t="s">
        <v>20665</v>
      </c>
      <c r="Y4726" t="s">
        <v>20671</v>
      </c>
      <c r="Z4726">
        <v>4</v>
      </c>
      <c r="AA4726" t="s">
        <v>20673</v>
      </c>
    </row>
    <row r="4727" spans="1:27" x14ac:dyDescent="0.3">
      <c r="A4727">
        <v>306250</v>
      </c>
      <c r="B4727" t="s">
        <v>4932</v>
      </c>
      <c r="C4727">
        <v>1</v>
      </c>
      <c r="D4727" t="s">
        <v>21</v>
      </c>
      <c r="E4727" t="s">
        <v>5293</v>
      </c>
      <c r="F4727" t="s">
        <v>2659</v>
      </c>
      <c r="G4727" t="s">
        <v>2658</v>
      </c>
      <c r="H4727">
        <v>77.146737400000006</v>
      </c>
      <c r="I4727">
        <v>28.656854500000001</v>
      </c>
      <c r="J4727" t="s">
        <v>476</v>
      </c>
      <c r="K4727" t="s">
        <v>26</v>
      </c>
      <c r="L4727" t="s">
        <v>27</v>
      </c>
      <c r="M4727" t="s">
        <v>27</v>
      </c>
      <c r="N4727" t="s">
        <v>27</v>
      </c>
      <c r="O4727" t="s">
        <v>27</v>
      </c>
      <c r="P4727">
        <v>2</v>
      </c>
      <c r="Q4727">
        <v>32</v>
      </c>
      <c r="R4727">
        <v>600</v>
      </c>
      <c r="S4727">
        <v>3.2</v>
      </c>
      <c r="T4727" s="1">
        <v>41027</v>
      </c>
      <c r="U4727" t="s">
        <v>28</v>
      </c>
      <c r="V4727" t="s">
        <v>20707</v>
      </c>
      <c r="W4727" t="s">
        <v>20710</v>
      </c>
      <c r="X4727" t="s">
        <v>20665</v>
      </c>
      <c r="Y4727" t="s">
        <v>20671</v>
      </c>
      <c r="Z4727">
        <v>4</v>
      </c>
      <c r="AA4727" t="s">
        <v>20673</v>
      </c>
    </row>
    <row r="4728" spans="1:27" x14ac:dyDescent="0.3">
      <c r="A4728">
        <v>309578</v>
      </c>
      <c r="B4728" t="s">
        <v>5298</v>
      </c>
      <c r="C4728">
        <v>1</v>
      </c>
      <c r="D4728" t="s">
        <v>21</v>
      </c>
      <c r="E4728" t="s">
        <v>5299</v>
      </c>
      <c r="F4728" t="s">
        <v>1737</v>
      </c>
      <c r="G4728" t="s">
        <v>1738</v>
      </c>
      <c r="H4728">
        <v>77.13278923</v>
      </c>
      <c r="I4728">
        <v>28.670920559999999</v>
      </c>
      <c r="J4728" t="s">
        <v>2621</v>
      </c>
      <c r="K4728" t="s">
        <v>26</v>
      </c>
      <c r="L4728" t="s">
        <v>27</v>
      </c>
      <c r="M4728" t="s">
        <v>27</v>
      </c>
      <c r="N4728" t="s">
        <v>27</v>
      </c>
      <c r="O4728" t="s">
        <v>27</v>
      </c>
      <c r="P4728">
        <v>2</v>
      </c>
      <c r="Q4728">
        <v>54</v>
      </c>
      <c r="R4728">
        <v>600</v>
      </c>
      <c r="S4728">
        <v>3.2</v>
      </c>
      <c r="T4728" s="1">
        <v>40269</v>
      </c>
      <c r="U4728" t="s">
        <v>28</v>
      </c>
      <c r="V4728" t="s">
        <v>20707</v>
      </c>
      <c r="W4728" t="s">
        <v>20710</v>
      </c>
      <c r="X4728" t="s">
        <v>20667</v>
      </c>
      <c r="Y4728" t="s">
        <v>20671</v>
      </c>
      <c r="Z4728">
        <v>4</v>
      </c>
      <c r="AA4728" t="s">
        <v>20673</v>
      </c>
    </row>
    <row r="4729" spans="1:27" x14ac:dyDescent="0.3">
      <c r="A4729">
        <v>313481</v>
      </c>
      <c r="B4729" t="s">
        <v>5328</v>
      </c>
      <c r="C4729">
        <v>1</v>
      </c>
      <c r="D4729" t="s">
        <v>21</v>
      </c>
      <c r="E4729" t="s">
        <v>5329</v>
      </c>
      <c r="F4729" t="s">
        <v>752</v>
      </c>
      <c r="G4729" t="s">
        <v>753</v>
      </c>
      <c r="H4729">
        <v>77.136998300000002</v>
      </c>
      <c r="I4729">
        <v>28.713180000000001</v>
      </c>
      <c r="J4729" t="s">
        <v>673</v>
      </c>
      <c r="K4729" t="s">
        <v>26</v>
      </c>
      <c r="L4729" t="s">
        <v>27</v>
      </c>
      <c r="M4729" t="s">
        <v>27</v>
      </c>
      <c r="N4729" t="s">
        <v>27</v>
      </c>
      <c r="O4729" t="s">
        <v>27</v>
      </c>
      <c r="P4729">
        <v>2</v>
      </c>
      <c r="Q4729">
        <v>17</v>
      </c>
      <c r="R4729">
        <v>600</v>
      </c>
      <c r="S4729">
        <v>3.2</v>
      </c>
      <c r="T4729" s="1">
        <v>40614</v>
      </c>
      <c r="U4729" t="s">
        <v>28</v>
      </c>
      <c r="V4729" t="s">
        <v>20707</v>
      </c>
      <c r="W4729" t="s">
        <v>20710</v>
      </c>
      <c r="X4729" t="s">
        <v>20663</v>
      </c>
      <c r="Y4729" t="s">
        <v>20674</v>
      </c>
      <c r="Z4729">
        <v>3</v>
      </c>
      <c r="AA4729" t="s">
        <v>20675</v>
      </c>
    </row>
    <row r="4730" spans="1:27" x14ac:dyDescent="0.3">
      <c r="A4730">
        <v>310640</v>
      </c>
      <c r="B4730" t="s">
        <v>5340</v>
      </c>
      <c r="C4730">
        <v>1</v>
      </c>
      <c r="D4730" t="s">
        <v>21</v>
      </c>
      <c r="E4730" t="s">
        <v>5341</v>
      </c>
      <c r="F4730" t="s">
        <v>1879</v>
      </c>
      <c r="G4730" t="s">
        <v>1880</v>
      </c>
      <c r="H4730">
        <v>0</v>
      </c>
      <c r="I4730">
        <v>0</v>
      </c>
      <c r="J4730" t="s">
        <v>502</v>
      </c>
      <c r="K4730" t="s">
        <v>26</v>
      </c>
      <c r="L4730" t="s">
        <v>27</v>
      </c>
      <c r="M4730" t="s">
        <v>27</v>
      </c>
      <c r="N4730" t="s">
        <v>27</v>
      </c>
      <c r="O4730" t="s">
        <v>27</v>
      </c>
      <c r="P4730">
        <v>2</v>
      </c>
      <c r="Q4730">
        <v>49</v>
      </c>
      <c r="R4730">
        <v>600</v>
      </c>
      <c r="S4730">
        <v>3.2</v>
      </c>
      <c r="T4730" s="1">
        <v>41348</v>
      </c>
      <c r="U4730" t="s">
        <v>28</v>
      </c>
      <c r="V4730" t="s">
        <v>20707</v>
      </c>
      <c r="W4730" t="s">
        <v>20710</v>
      </c>
      <c r="X4730" t="s">
        <v>20658</v>
      </c>
      <c r="Y4730" t="s">
        <v>20674</v>
      </c>
      <c r="Z4730">
        <v>3</v>
      </c>
      <c r="AA4730" t="s">
        <v>20675</v>
      </c>
    </row>
    <row r="4731" spans="1:27" x14ac:dyDescent="0.3">
      <c r="A4731">
        <v>18277000</v>
      </c>
      <c r="B4731" t="s">
        <v>5361</v>
      </c>
      <c r="C4731">
        <v>1</v>
      </c>
      <c r="D4731" t="s">
        <v>21</v>
      </c>
      <c r="E4731" t="s">
        <v>5362</v>
      </c>
      <c r="F4731" t="s">
        <v>1879</v>
      </c>
      <c r="G4731" t="s">
        <v>1880</v>
      </c>
      <c r="H4731">
        <v>0</v>
      </c>
      <c r="I4731">
        <v>0</v>
      </c>
      <c r="J4731" t="s">
        <v>476</v>
      </c>
      <c r="K4731" t="s">
        <v>26</v>
      </c>
      <c r="L4731" t="s">
        <v>27</v>
      </c>
      <c r="M4731" t="s">
        <v>27</v>
      </c>
      <c r="N4731" t="s">
        <v>27</v>
      </c>
      <c r="O4731" t="s">
        <v>27</v>
      </c>
      <c r="P4731">
        <v>2</v>
      </c>
      <c r="Q4731">
        <v>13</v>
      </c>
      <c r="R4731">
        <v>600</v>
      </c>
      <c r="S4731">
        <v>3.2</v>
      </c>
      <c r="T4731" s="1">
        <v>41694</v>
      </c>
      <c r="U4731" t="s">
        <v>28</v>
      </c>
      <c r="V4731" t="s">
        <v>20707</v>
      </c>
      <c r="W4731" t="s">
        <v>20710</v>
      </c>
      <c r="X4731" t="s">
        <v>20664</v>
      </c>
      <c r="Y4731" t="s">
        <v>20674</v>
      </c>
      <c r="Z4731">
        <v>2</v>
      </c>
      <c r="AA4731" t="s">
        <v>20676</v>
      </c>
    </row>
    <row r="4732" spans="1:27" x14ac:dyDescent="0.3">
      <c r="A4732">
        <v>9552</v>
      </c>
      <c r="B4732" t="s">
        <v>5390</v>
      </c>
      <c r="C4732">
        <v>1</v>
      </c>
      <c r="D4732" t="s">
        <v>21</v>
      </c>
      <c r="E4732" t="s">
        <v>5391</v>
      </c>
      <c r="F4732" t="s">
        <v>1730</v>
      </c>
      <c r="G4732" t="s">
        <v>1731</v>
      </c>
      <c r="H4732">
        <v>77.131230799999997</v>
      </c>
      <c r="I4732">
        <v>28.648962999999998</v>
      </c>
      <c r="J4732" t="s">
        <v>476</v>
      </c>
      <c r="K4732" t="s">
        <v>26</v>
      </c>
      <c r="L4732" t="s">
        <v>27</v>
      </c>
      <c r="M4732" t="s">
        <v>27</v>
      </c>
      <c r="N4732" t="s">
        <v>27</v>
      </c>
      <c r="O4732" t="s">
        <v>27</v>
      </c>
      <c r="P4732">
        <v>2</v>
      </c>
      <c r="Q4732">
        <v>31</v>
      </c>
      <c r="R4732">
        <v>600</v>
      </c>
      <c r="S4732">
        <v>3.2</v>
      </c>
      <c r="T4732" s="1">
        <v>41251</v>
      </c>
      <c r="U4732" t="s">
        <v>28</v>
      </c>
      <c r="V4732" t="s">
        <v>20707</v>
      </c>
      <c r="W4732" t="s">
        <v>20710</v>
      </c>
      <c r="X4732" t="s">
        <v>20665</v>
      </c>
      <c r="Y4732" t="s">
        <v>20678</v>
      </c>
      <c r="Z4732">
        <v>12</v>
      </c>
      <c r="AA4732" t="s">
        <v>6631</v>
      </c>
    </row>
    <row r="4733" spans="1:27" x14ac:dyDescent="0.3">
      <c r="A4733">
        <v>303788</v>
      </c>
      <c r="B4733" t="s">
        <v>5400</v>
      </c>
      <c r="C4733">
        <v>1</v>
      </c>
      <c r="D4733" t="s">
        <v>21</v>
      </c>
      <c r="E4733" t="s">
        <v>5401</v>
      </c>
      <c r="F4733" t="s">
        <v>1793</v>
      </c>
      <c r="G4733" t="s">
        <v>1794</v>
      </c>
      <c r="H4733">
        <v>77.212267400000002</v>
      </c>
      <c r="I4733">
        <v>28.6408418</v>
      </c>
      <c r="J4733" t="s">
        <v>5402</v>
      </c>
      <c r="K4733" t="s">
        <v>26</v>
      </c>
      <c r="L4733" t="s">
        <v>27</v>
      </c>
      <c r="M4733" t="s">
        <v>27</v>
      </c>
      <c r="N4733" t="s">
        <v>27</v>
      </c>
      <c r="O4733" t="s">
        <v>27</v>
      </c>
      <c r="P4733">
        <v>2</v>
      </c>
      <c r="Q4733">
        <v>22</v>
      </c>
      <c r="R4733">
        <v>600</v>
      </c>
      <c r="S4733">
        <v>3.2</v>
      </c>
      <c r="T4733" s="1">
        <v>42345</v>
      </c>
      <c r="U4733" t="s">
        <v>28</v>
      </c>
      <c r="V4733" t="s">
        <v>20707</v>
      </c>
      <c r="W4733" t="s">
        <v>20710</v>
      </c>
      <c r="X4733" t="s">
        <v>20669</v>
      </c>
      <c r="Y4733" t="s">
        <v>20678</v>
      </c>
      <c r="Z4733">
        <v>12</v>
      </c>
      <c r="AA4733" t="s">
        <v>6631</v>
      </c>
    </row>
    <row r="4734" spans="1:27" x14ac:dyDescent="0.3">
      <c r="A4734">
        <v>305123</v>
      </c>
      <c r="B4734" t="s">
        <v>5420</v>
      </c>
      <c r="C4734">
        <v>1</v>
      </c>
      <c r="D4734" t="s">
        <v>21</v>
      </c>
      <c r="E4734" t="s">
        <v>5421</v>
      </c>
      <c r="F4734" t="s">
        <v>70</v>
      </c>
      <c r="G4734" t="s">
        <v>71</v>
      </c>
      <c r="H4734">
        <v>77.231815100000006</v>
      </c>
      <c r="I4734">
        <v>28.5765207</v>
      </c>
      <c r="J4734" t="s">
        <v>554</v>
      </c>
      <c r="K4734" t="s">
        <v>26</v>
      </c>
      <c r="L4734" t="s">
        <v>27</v>
      </c>
      <c r="M4734" t="s">
        <v>27</v>
      </c>
      <c r="N4734" t="s">
        <v>27</v>
      </c>
      <c r="O4734" t="s">
        <v>27</v>
      </c>
      <c r="P4734">
        <v>2</v>
      </c>
      <c r="Q4734">
        <v>13</v>
      </c>
      <c r="R4734">
        <v>600</v>
      </c>
      <c r="S4734">
        <v>3.2</v>
      </c>
      <c r="T4734" s="1">
        <v>41232</v>
      </c>
      <c r="U4734" t="s">
        <v>28</v>
      </c>
      <c r="V4734" t="s">
        <v>20707</v>
      </c>
      <c r="W4734" t="s">
        <v>20710</v>
      </c>
      <c r="X4734" t="s">
        <v>20665</v>
      </c>
      <c r="Y4734" t="s">
        <v>20678</v>
      </c>
      <c r="Z4734">
        <v>11</v>
      </c>
      <c r="AA4734" t="s">
        <v>20679</v>
      </c>
    </row>
    <row r="4735" spans="1:27" x14ac:dyDescent="0.3">
      <c r="A4735">
        <v>3132</v>
      </c>
      <c r="B4735" t="s">
        <v>5458</v>
      </c>
      <c r="C4735">
        <v>1</v>
      </c>
      <c r="D4735" t="s">
        <v>21</v>
      </c>
      <c r="E4735" t="s">
        <v>5459</v>
      </c>
      <c r="F4735" t="s">
        <v>1745</v>
      </c>
      <c r="G4735" t="s">
        <v>1744</v>
      </c>
      <c r="H4735">
        <v>77.181978099999995</v>
      </c>
      <c r="I4735">
        <v>28.637426600000001</v>
      </c>
      <c r="J4735" t="s">
        <v>479</v>
      </c>
      <c r="K4735" t="s">
        <v>26</v>
      </c>
      <c r="L4735" t="s">
        <v>27</v>
      </c>
      <c r="M4735" t="s">
        <v>27</v>
      </c>
      <c r="N4735" t="s">
        <v>27</v>
      </c>
      <c r="O4735" t="s">
        <v>27</v>
      </c>
      <c r="P4735">
        <v>2</v>
      </c>
      <c r="Q4735">
        <v>27</v>
      </c>
      <c r="R4735">
        <v>600</v>
      </c>
      <c r="S4735">
        <v>3.2</v>
      </c>
      <c r="T4735" s="1">
        <v>41930</v>
      </c>
      <c r="U4735" t="s">
        <v>28</v>
      </c>
      <c r="V4735" t="s">
        <v>20707</v>
      </c>
      <c r="W4735" t="s">
        <v>20710</v>
      </c>
      <c r="X4735" t="s">
        <v>20664</v>
      </c>
      <c r="Y4735" t="s">
        <v>20678</v>
      </c>
      <c r="Z4735">
        <v>10</v>
      </c>
      <c r="AA4735" t="s">
        <v>20680</v>
      </c>
    </row>
    <row r="4736" spans="1:27" x14ac:dyDescent="0.3">
      <c r="A4736">
        <v>18449787</v>
      </c>
      <c r="B4736" t="s">
        <v>5501</v>
      </c>
      <c r="C4736">
        <v>1</v>
      </c>
      <c r="D4736" t="s">
        <v>21</v>
      </c>
      <c r="E4736" t="s">
        <v>5502</v>
      </c>
      <c r="F4736" t="s">
        <v>78</v>
      </c>
      <c r="G4736" t="s">
        <v>79</v>
      </c>
      <c r="H4736">
        <v>77.248732399999994</v>
      </c>
      <c r="I4736">
        <v>28.585352499999999</v>
      </c>
      <c r="J4736" t="s">
        <v>515</v>
      </c>
      <c r="K4736" t="s">
        <v>26</v>
      </c>
      <c r="L4736" t="s">
        <v>27</v>
      </c>
      <c r="M4736" t="s">
        <v>35</v>
      </c>
      <c r="N4736" t="s">
        <v>27</v>
      </c>
      <c r="O4736" t="s">
        <v>27</v>
      </c>
      <c r="P4736">
        <v>2</v>
      </c>
      <c r="Q4736">
        <v>24</v>
      </c>
      <c r="R4736">
        <v>500</v>
      </c>
      <c r="S4736">
        <v>3.2</v>
      </c>
      <c r="T4736" s="1">
        <v>43331</v>
      </c>
      <c r="U4736" t="s">
        <v>28</v>
      </c>
      <c r="V4736" t="s">
        <v>20707</v>
      </c>
      <c r="W4736" t="s">
        <v>20710</v>
      </c>
      <c r="X4736" t="s">
        <v>20662</v>
      </c>
      <c r="Y4736" t="s">
        <v>20659</v>
      </c>
      <c r="Z4736">
        <v>8</v>
      </c>
      <c r="AA4736" t="s">
        <v>20666</v>
      </c>
    </row>
    <row r="4737" spans="1:27" x14ac:dyDescent="0.3">
      <c r="A4737">
        <v>305604</v>
      </c>
      <c r="B4737" t="s">
        <v>5484</v>
      </c>
      <c r="C4737">
        <v>1</v>
      </c>
      <c r="D4737" t="s">
        <v>21</v>
      </c>
      <c r="E4737" t="s">
        <v>5509</v>
      </c>
      <c r="F4737" t="s">
        <v>1952</v>
      </c>
      <c r="G4737" t="s">
        <v>1953</v>
      </c>
      <c r="H4737">
        <v>77.226729000000006</v>
      </c>
      <c r="I4737">
        <v>28.583169000000002</v>
      </c>
      <c r="J4737" t="s">
        <v>5486</v>
      </c>
      <c r="K4737" t="s">
        <v>26</v>
      </c>
      <c r="L4737" t="s">
        <v>27</v>
      </c>
      <c r="M4737" t="s">
        <v>35</v>
      </c>
      <c r="N4737" t="s">
        <v>27</v>
      </c>
      <c r="O4737" t="s">
        <v>27</v>
      </c>
      <c r="P4737">
        <v>2</v>
      </c>
      <c r="Q4737">
        <v>66</v>
      </c>
      <c r="R4737">
        <v>500</v>
      </c>
      <c r="S4737">
        <v>3.2</v>
      </c>
      <c r="T4737" s="1">
        <v>42239</v>
      </c>
      <c r="U4737" t="s">
        <v>28</v>
      </c>
      <c r="V4737" t="s">
        <v>20707</v>
      </c>
      <c r="W4737" t="s">
        <v>20710</v>
      </c>
      <c r="X4737" t="s">
        <v>20669</v>
      </c>
      <c r="Y4737" t="s">
        <v>20659</v>
      </c>
      <c r="Z4737">
        <v>8</v>
      </c>
      <c r="AA4737" t="s">
        <v>20666</v>
      </c>
    </row>
    <row r="4738" spans="1:27" x14ac:dyDescent="0.3">
      <c r="A4738">
        <v>4649</v>
      </c>
      <c r="B4738" t="s">
        <v>1503</v>
      </c>
      <c r="C4738">
        <v>1</v>
      </c>
      <c r="D4738" t="s">
        <v>21</v>
      </c>
      <c r="E4738" t="s">
        <v>5547</v>
      </c>
      <c r="F4738" t="s">
        <v>2017</v>
      </c>
      <c r="G4738" t="s">
        <v>2018</v>
      </c>
      <c r="H4738">
        <v>77.169321199999999</v>
      </c>
      <c r="I4738">
        <v>28.587367</v>
      </c>
      <c r="J4738" t="s">
        <v>548</v>
      </c>
      <c r="K4738" t="s">
        <v>26</v>
      </c>
      <c r="L4738" t="s">
        <v>27</v>
      </c>
      <c r="M4738" t="s">
        <v>35</v>
      </c>
      <c r="N4738" t="s">
        <v>27</v>
      </c>
      <c r="O4738" t="s">
        <v>27</v>
      </c>
      <c r="P4738">
        <v>2</v>
      </c>
      <c r="Q4738">
        <v>33</v>
      </c>
      <c r="R4738">
        <v>500</v>
      </c>
      <c r="S4738">
        <v>3.2</v>
      </c>
      <c r="T4738" s="1">
        <v>40375</v>
      </c>
      <c r="U4738" t="s">
        <v>28</v>
      </c>
      <c r="V4738" t="s">
        <v>20707</v>
      </c>
      <c r="W4738" t="s">
        <v>20710</v>
      </c>
      <c r="X4738" t="s">
        <v>20667</v>
      </c>
      <c r="Y4738" t="s">
        <v>20659</v>
      </c>
      <c r="Z4738">
        <v>7</v>
      </c>
      <c r="AA4738" t="s">
        <v>20670</v>
      </c>
    </row>
    <row r="4739" spans="1:27" x14ac:dyDescent="0.3">
      <c r="A4739">
        <v>303170</v>
      </c>
      <c r="B4739" t="s">
        <v>5576</v>
      </c>
      <c r="C4739">
        <v>1</v>
      </c>
      <c r="D4739" t="s">
        <v>21</v>
      </c>
      <c r="E4739" t="s">
        <v>5577</v>
      </c>
      <c r="F4739" t="s">
        <v>158</v>
      </c>
      <c r="G4739" t="s">
        <v>159</v>
      </c>
      <c r="H4739">
        <v>77.214154199999996</v>
      </c>
      <c r="I4739">
        <v>28.561853500000002</v>
      </c>
      <c r="J4739" t="s">
        <v>548</v>
      </c>
      <c r="K4739" t="s">
        <v>26</v>
      </c>
      <c r="L4739" t="s">
        <v>27</v>
      </c>
      <c r="M4739" t="s">
        <v>35</v>
      </c>
      <c r="N4739" t="s">
        <v>27</v>
      </c>
      <c r="O4739" t="s">
        <v>27</v>
      </c>
      <c r="P4739">
        <v>2</v>
      </c>
      <c r="Q4739">
        <v>35</v>
      </c>
      <c r="R4739">
        <v>500</v>
      </c>
      <c r="S4739">
        <v>3.2</v>
      </c>
      <c r="T4739" s="1">
        <v>41419</v>
      </c>
      <c r="U4739" t="s">
        <v>28</v>
      </c>
      <c r="V4739" t="s">
        <v>20707</v>
      </c>
      <c r="W4739" t="s">
        <v>20710</v>
      </c>
      <c r="X4739" t="s">
        <v>20658</v>
      </c>
      <c r="Y4739" t="s">
        <v>20671</v>
      </c>
      <c r="Z4739">
        <v>5</v>
      </c>
      <c r="AA4739" t="s">
        <v>20630</v>
      </c>
    </row>
    <row r="4740" spans="1:27" x14ac:dyDescent="0.3">
      <c r="A4740">
        <v>300593</v>
      </c>
      <c r="B4740" t="s">
        <v>5582</v>
      </c>
      <c r="C4740">
        <v>1</v>
      </c>
      <c r="D4740" t="s">
        <v>21</v>
      </c>
      <c r="E4740" t="s">
        <v>5583</v>
      </c>
      <c r="F4740" t="s">
        <v>836</v>
      </c>
      <c r="G4740" t="s">
        <v>837</v>
      </c>
      <c r="H4740">
        <v>77.220733999999993</v>
      </c>
      <c r="I4740">
        <v>28.6285904</v>
      </c>
      <c r="J4740" t="s">
        <v>730</v>
      </c>
      <c r="K4740" t="s">
        <v>26</v>
      </c>
      <c r="L4740" t="s">
        <v>27</v>
      </c>
      <c r="M4740" t="s">
        <v>35</v>
      </c>
      <c r="N4740" t="s">
        <v>27</v>
      </c>
      <c r="O4740" t="s">
        <v>27</v>
      </c>
      <c r="P4740">
        <v>2</v>
      </c>
      <c r="Q4740">
        <v>40</v>
      </c>
      <c r="R4740">
        <v>500</v>
      </c>
      <c r="S4740">
        <v>3.2</v>
      </c>
      <c r="T4740" s="1">
        <v>42871</v>
      </c>
      <c r="U4740" t="s">
        <v>28</v>
      </c>
      <c r="V4740" t="s">
        <v>20707</v>
      </c>
      <c r="W4740" t="s">
        <v>20710</v>
      </c>
      <c r="X4740" t="s">
        <v>20668</v>
      </c>
      <c r="Y4740" t="s">
        <v>20671</v>
      </c>
      <c r="Z4740">
        <v>5</v>
      </c>
      <c r="AA4740" t="s">
        <v>20630</v>
      </c>
    </row>
    <row r="4741" spans="1:27" x14ac:dyDescent="0.3">
      <c r="A4741">
        <v>300561</v>
      </c>
      <c r="B4741" t="s">
        <v>5616</v>
      </c>
      <c r="C4741">
        <v>1</v>
      </c>
      <c r="D4741" t="s">
        <v>21</v>
      </c>
      <c r="E4741" t="s">
        <v>5617</v>
      </c>
      <c r="F4741" t="s">
        <v>2380</v>
      </c>
      <c r="G4741" t="s">
        <v>2381</v>
      </c>
      <c r="H4741">
        <v>77.1017394</v>
      </c>
      <c r="I4741">
        <v>28.624900700000001</v>
      </c>
      <c r="J4741" t="s">
        <v>476</v>
      </c>
      <c r="K4741" t="s">
        <v>26</v>
      </c>
      <c r="L4741" t="s">
        <v>27</v>
      </c>
      <c r="M4741" t="s">
        <v>35</v>
      </c>
      <c r="N4741" t="s">
        <v>27</v>
      </c>
      <c r="O4741" t="s">
        <v>27</v>
      </c>
      <c r="P4741">
        <v>2</v>
      </c>
      <c r="Q4741">
        <v>23</v>
      </c>
      <c r="R4741">
        <v>500</v>
      </c>
      <c r="S4741">
        <v>3.2</v>
      </c>
      <c r="T4741" s="1">
        <v>42120</v>
      </c>
      <c r="U4741" t="s">
        <v>28</v>
      </c>
      <c r="V4741" t="s">
        <v>20707</v>
      </c>
      <c r="W4741" t="s">
        <v>20710</v>
      </c>
      <c r="X4741" t="s">
        <v>20669</v>
      </c>
      <c r="Y4741" t="s">
        <v>20671</v>
      </c>
      <c r="Z4741">
        <v>4</v>
      </c>
      <c r="AA4741" t="s">
        <v>20673</v>
      </c>
    </row>
    <row r="4742" spans="1:27" x14ac:dyDescent="0.3">
      <c r="A4742">
        <v>300672</v>
      </c>
      <c r="B4742" t="s">
        <v>5625</v>
      </c>
      <c r="C4742">
        <v>1</v>
      </c>
      <c r="D4742" t="s">
        <v>21</v>
      </c>
      <c r="E4742" t="s">
        <v>5626</v>
      </c>
      <c r="F4742" t="s">
        <v>113</v>
      </c>
      <c r="G4742" t="s">
        <v>114</v>
      </c>
      <c r="H4742">
        <v>77.145202699999999</v>
      </c>
      <c r="I4742">
        <v>28.714722600000002</v>
      </c>
      <c r="J4742" t="s">
        <v>2716</v>
      </c>
      <c r="K4742" t="s">
        <v>26</v>
      </c>
      <c r="L4742" t="s">
        <v>27</v>
      </c>
      <c r="M4742" t="s">
        <v>35</v>
      </c>
      <c r="N4742" t="s">
        <v>27</v>
      </c>
      <c r="O4742" t="s">
        <v>27</v>
      </c>
      <c r="P4742">
        <v>2</v>
      </c>
      <c r="Q4742">
        <v>161</v>
      </c>
      <c r="R4742">
        <v>500</v>
      </c>
      <c r="S4742">
        <v>3.2</v>
      </c>
      <c r="T4742" s="1">
        <v>40276</v>
      </c>
      <c r="U4742" t="s">
        <v>28</v>
      </c>
      <c r="V4742" t="s">
        <v>20707</v>
      </c>
      <c r="W4742" t="s">
        <v>20710</v>
      </c>
      <c r="X4742" t="s">
        <v>20667</v>
      </c>
      <c r="Y4742" t="s">
        <v>20671</v>
      </c>
      <c r="Z4742">
        <v>4</v>
      </c>
      <c r="AA4742" t="s">
        <v>20673</v>
      </c>
    </row>
    <row r="4743" spans="1:27" x14ac:dyDescent="0.3">
      <c r="A4743">
        <v>306809</v>
      </c>
      <c r="B4743" t="s">
        <v>5682</v>
      </c>
      <c r="C4743">
        <v>1</v>
      </c>
      <c r="D4743" t="s">
        <v>21</v>
      </c>
      <c r="E4743" t="s">
        <v>5683</v>
      </c>
      <c r="F4743" t="s">
        <v>113</v>
      </c>
      <c r="G4743" t="s">
        <v>114</v>
      </c>
      <c r="H4743">
        <v>77.121460099999993</v>
      </c>
      <c r="I4743">
        <v>28.6882488</v>
      </c>
      <c r="J4743" t="s">
        <v>722</v>
      </c>
      <c r="K4743" t="s">
        <v>26</v>
      </c>
      <c r="L4743" t="s">
        <v>27</v>
      </c>
      <c r="M4743" t="s">
        <v>35</v>
      </c>
      <c r="N4743" t="s">
        <v>27</v>
      </c>
      <c r="O4743" t="s">
        <v>27</v>
      </c>
      <c r="P4743">
        <v>2</v>
      </c>
      <c r="Q4743">
        <v>158</v>
      </c>
      <c r="R4743">
        <v>500</v>
      </c>
      <c r="S4743">
        <v>3.2</v>
      </c>
      <c r="T4743" s="1">
        <v>40198</v>
      </c>
      <c r="U4743" t="s">
        <v>28</v>
      </c>
      <c r="V4743" t="s">
        <v>20707</v>
      </c>
      <c r="W4743" t="s">
        <v>20710</v>
      </c>
      <c r="X4743" t="s">
        <v>20667</v>
      </c>
      <c r="Y4743" t="s">
        <v>20674</v>
      </c>
      <c r="Z4743">
        <v>1</v>
      </c>
      <c r="AA4743" t="s">
        <v>20677</v>
      </c>
    </row>
    <row r="4744" spans="1:27" x14ac:dyDescent="0.3">
      <c r="A4744">
        <v>310723</v>
      </c>
      <c r="B4744" t="s">
        <v>5467</v>
      </c>
      <c r="C4744">
        <v>1</v>
      </c>
      <c r="D4744" t="s">
        <v>21</v>
      </c>
      <c r="E4744" t="s">
        <v>5694</v>
      </c>
      <c r="F4744" t="s">
        <v>2258</v>
      </c>
      <c r="G4744" t="s">
        <v>2259</v>
      </c>
      <c r="H4744">
        <v>77.155198499999997</v>
      </c>
      <c r="I4744">
        <v>28.5417053</v>
      </c>
      <c r="J4744" t="s">
        <v>5469</v>
      </c>
      <c r="K4744" t="s">
        <v>26</v>
      </c>
      <c r="L4744" t="s">
        <v>27</v>
      </c>
      <c r="M4744" t="s">
        <v>35</v>
      </c>
      <c r="N4744" t="s">
        <v>27</v>
      </c>
      <c r="O4744" t="s">
        <v>27</v>
      </c>
      <c r="P4744">
        <v>2</v>
      </c>
      <c r="Q4744">
        <v>458</v>
      </c>
      <c r="R4744">
        <v>500</v>
      </c>
      <c r="S4744">
        <v>3.2</v>
      </c>
      <c r="T4744" s="1">
        <v>40897</v>
      </c>
      <c r="U4744" t="s">
        <v>28</v>
      </c>
      <c r="V4744" t="s">
        <v>20707</v>
      </c>
      <c r="W4744" t="s">
        <v>20710</v>
      </c>
      <c r="X4744" t="s">
        <v>20663</v>
      </c>
      <c r="Y4744" t="s">
        <v>20678</v>
      </c>
      <c r="Z4744">
        <v>12</v>
      </c>
      <c r="AA4744" t="s">
        <v>6631</v>
      </c>
    </row>
    <row r="4745" spans="1:27" x14ac:dyDescent="0.3">
      <c r="A4745">
        <v>309232</v>
      </c>
      <c r="B4745" t="s">
        <v>5484</v>
      </c>
      <c r="C4745">
        <v>1</v>
      </c>
      <c r="D4745" t="s">
        <v>21</v>
      </c>
      <c r="E4745" t="s">
        <v>5735</v>
      </c>
      <c r="F4745" t="s">
        <v>1957</v>
      </c>
      <c r="G4745" t="s">
        <v>1958</v>
      </c>
      <c r="H4745">
        <v>77.207274179999999</v>
      </c>
      <c r="I4745">
        <v>28.523522589999999</v>
      </c>
      <c r="J4745" t="s">
        <v>5486</v>
      </c>
      <c r="K4745" t="s">
        <v>26</v>
      </c>
      <c r="L4745" t="s">
        <v>27</v>
      </c>
      <c r="M4745" t="s">
        <v>35</v>
      </c>
      <c r="N4745" t="s">
        <v>27</v>
      </c>
      <c r="O4745" t="s">
        <v>27</v>
      </c>
      <c r="P4745">
        <v>2</v>
      </c>
      <c r="Q4745">
        <v>115</v>
      </c>
      <c r="R4745">
        <v>500</v>
      </c>
      <c r="S4745">
        <v>3.2</v>
      </c>
      <c r="T4745" s="1">
        <v>42701</v>
      </c>
      <c r="U4745" t="s">
        <v>28</v>
      </c>
      <c r="V4745" t="s">
        <v>20707</v>
      </c>
      <c r="W4745" t="s">
        <v>20710</v>
      </c>
      <c r="X4745" t="s">
        <v>20661</v>
      </c>
      <c r="Y4745" t="s">
        <v>20678</v>
      </c>
      <c r="Z4745">
        <v>11</v>
      </c>
      <c r="AA4745" t="s">
        <v>20679</v>
      </c>
    </row>
    <row r="4746" spans="1:27" x14ac:dyDescent="0.3">
      <c r="A4746">
        <v>18034082</v>
      </c>
      <c r="B4746" t="s">
        <v>5736</v>
      </c>
      <c r="C4746">
        <v>1</v>
      </c>
      <c r="D4746" t="s">
        <v>21</v>
      </c>
      <c r="E4746" t="s">
        <v>5737</v>
      </c>
      <c r="F4746" t="s">
        <v>1745</v>
      </c>
      <c r="G4746" t="s">
        <v>1744</v>
      </c>
      <c r="H4746">
        <v>77.184384399999999</v>
      </c>
      <c r="I4746">
        <v>28.636157399999998</v>
      </c>
      <c r="J4746" t="s">
        <v>559</v>
      </c>
      <c r="K4746" t="s">
        <v>26</v>
      </c>
      <c r="L4746" t="s">
        <v>27</v>
      </c>
      <c r="M4746" t="s">
        <v>35</v>
      </c>
      <c r="N4746" t="s">
        <v>27</v>
      </c>
      <c r="O4746" t="s">
        <v>27</v>
      </c>
      <c r="P4746">
        <v>2</v>
      </c>
      <c r="Q4746">
        <v>6</v>
      </c>
      <c r="R4746">
        <v>500</v>
      </c>
      <c r="S4746">
        <v>3.2</v>
      </c>
      <c r="T4746" s="1">
        <v>42332</v>
      </c>
      <c r="U4746" t="s">
        <v>28</v>
      </c>
      <c r="V4746" t="s">
        <v>20707</v>
      </c>
      <c r="W4746" t="s">
        <v>20710</v>
      </c>
      <c r="X4746" t="s">
        <v>20669</v>
      </c>
      <c r="Y4746" t="s">
        <v>20678</v>
      </c>
      <c r="Z4746">
        <v>11</v>
      </c>
      <c r="AA4746" t="s">
        <v>20679</v>
      </c>
    </row>
    <row r="4747" spans="1:27" x14ac:dyDescent="0.3">
      <c r="A4747">
        <v>18272344</v>
      </c>
      <c r="B4747" t="s">
        <v>5787</v>
      </c>
      <c r="C4747">
        <v>1</v>
      </c>
      <c r="D4747" t="s">
        <v>21</v>
      </c>
      <c r="E4747" t="s">
        <v>5788</v>
      </c>
      <c r="F4747" t="s">
        <v>333</v>
      </c>
      <c r="G4747" t="s">
        <v>334</v>
      </c>
      <c r="H4747">
        <v>77.246075399999995</v>
      </c>
      <c r="I4747">
        <v>28.557349599999998</v>
      </c>
      <c r="J4747" t="s">
        <v>554</v>
      </c>
      <c r="K4747" t="s">
        <v>26</v>
      </c>
      <c r="L4747" t="s">
        <v>27</v>
      </c>
      <c r="M4747" t="s">
        <v>27</v>
      </c>
      <c r="N4747" t="s">
        <v>27</v>
      </c>
      <c r="O4747" t="s">
        <v>27</v>
      </c>
      <c r="P4747">
        <v>2</v>
      </c>
      <c r="Q4747">
        <v>14</v>
      </c>
      <c r="R4747">
        <v>500</v>
      </c>
      <c r="S4747">
        <v>3.2</v>
      </c>
      <c r="T4747" s="1">
        <v>42984</v>
      </c>
      <c r="U4747" t="s">
        <v>28</v>
      </c>
      <c r="V4747" t="s">
        <v>20707</v>
      </c>
      <c r="W4747" t="s">
        <v>20710</v>
      </c>
      <c r="X4747" t="s">
        <v>20668</v>
      </c>
      <c r="Y4747" t="s">
        <v>20659</v>
      </c>
      <c r="Z4747">
        <v>9</v>
      </c>
      <c r="AA4747" t="s">
        <v>20660</v>
      </c>
    </row>
    <row r="4748" spans="1:27" x14ac:dyDescent="0.3">
      <c r="A4748">
        <v>307694</v>
      </c>
      <c r="B4748" t="s">
        <v>5790</v>
      </c>
      <c r="C4748">
        <v>1</v>
      </c>
      <c r="D4748" t="s">
        <v>21</v>
      </c>
      <c r="E4748" t="s">
        <v>5791</v>
      </c>
      <c r="F4748" t="s">
        <v>417</v>
      </c>
      <c r="G4748" t="s">
        <v>418</v>
      </c>
      <c r="H4748">
        <v>77.225606999999997</v>
      </c>
      <c r="I4748">
        <v>28.589970000000001</v>
      </c>
      <c r="J4748" t="s">
        <v>598</v>
      </c>
      <c r="K4748" t="s">
        <v>26</v>
      </c>
      <c r="L4748" t="s">
        <v>27</v>
      </c>
      <c r="M4748" t="s">
        <v>27</v>
      </c>
      <c r="N4748" t="s">
        <v>27</v>
      </c>
      <c r="O4748" t="s">
        <v>27</v>
      </c>
      <c r="P4748">
        <v>2</v>
      </c>
      <c r="Q4748">
        <v>19</v>
      </c>
      <c r="R4748">
        <v>500</v>
      </c>
      <c r="S4748">
        <v>3.2</v>
      </c>
      <c r="T4748" s="1">
        <v>42261</v>
      </c>
      <c r="U4748" t="s">
        <v>28</v>
      </c>
      <c r="V4748" t="s">
        <v>20707</v>
      </c>
      <c r="W4748" t="s">
        <v>20710</v>
      </c>
      <c r="X4748" t="s">
        <v>20669</v>
      </c>
      <c r="Y4748" t="s">
        <v>20659</v>
      </c>
      <c r="Z4748">
        <v>9</v>
      </c>
      <c r="AA4748" t="s">
        <v>20660</v>
      </c>
    </row>
    <row r="4749" spans="1:27" x14ac:dyDescent="0.3">
      <c r="A4749">
        <v>7712</v>
      </c>
      <c r="B4749" t="s">
        <v>5802</v>
      </c>
      <c r="C4749">
        <v>1</v>
      </c>
      <c r="D4749" t="s">
        <v>21</v>
      </c>
      <c r="E4749" t="s">
        <v>5803</v>
      </c>
      <c r="F4749" t="s">
        <v>1143</v>
      </c>
      <c r="G4749" t="s">
        <v>1144</v>
      </c>
      <c r="H4749">
        <v>77.280601200000007</v>
      </c>
      <c r="I4749">
        <v>28.537081799999999</v>
      </c>
      <c r="J4749" t="s">
        <v>2966</v>
      </c>
      <c r="K4749" t="s">
        <v>26</v>
      </c>
      <c r="L4749" t="s">
        <v>27</v>
      </c>
      <c r="M4749" t="s">
        <v>27</v>
      </c>
      <c r="N4749" t="s">
        <v>27</v>
      </c>
      <c r="O4749" t="s">
        <v>27</v>
      </c>
      <c r="P4749">
        <v>2</v>
      </c>
      <c r="Q4749">
        <v>18</v>
      </c>
      <c r="R4749">
        <v>500</v>
      </c>
      <c r="S4749">
        <v>3.2</v>
      </c>
      <c r="T4749" s="1">
        <v>40801</v>
      </c>
      <c r="U4749" t="s">
        <v>28</v>
      </c>
      <c r="V4749" t="s">
        <v>20707</v>
      </c>
      <c r="W4749" t="s">
        <v>20710</v>
      </c>
      <c r="X4749" t="s">
        <v>20663</v>
      </c>
      <c r="Y4749" t="s">
        <v>20659</v>
      </c>
      <c r="Z4749">
        <v>9</v>
      </c>
      <c r="AA4749" t="s">
        <v>20660</v>
      </c>
    </row>
    <row r="4750" spans="1:27" x14ac:dyDescent="0.3">
      <c r="A4750">
        <v>6905</v>
      </c>
      <c r="B4750" t="s">
        <v>767</v>
      </c>
      <c r="C4750">
        <v>1</v>
      </c>
      <c r="D4750" t="s">
        <v>21</v>
      </c>
      <c r="E4750" t="s">
        <v>5805</v>
      </c>
      <c r="F4750" t="s">
        <v>1737</v>
      </c>
      <c r="G4750" t="s">
        <v>1738</v>
      </c>
      <c r="H4750">
        <v>77.126012299999999</v>
      </c>
      <c r="I4750">
        <v>28.666011659999999</v>
      </c>
      <c r="J4750" t="s">
        <v>548</v>
      </c>
      <c r="K4750" t="s">
        <v>26</v>
      </c>
      <c r="L4750" t="s">
        <v>27</v>
      </c>
      <c r="M4750" t="s">
        <v>27</v>
      </c>
      <c r="N4750" t="s">
        <v>27</v>
      </c>
      <c r="O4750" t="s">
        <v>27</v>
      </c>
      <c r="P4750">
        <v>2</v>
      </c>
      <c r="Q4750">
        <v>23</v>
      </c>
      <c r="R4750">
        <v>500</v>
      </c>
      <c r="S4750">
        <v>3.2</v>
      </c>
      <c r="T4750" s="1">
        <v>43349</v>
      </c>
      <c r="U4750" t="s">
        <v>28</v>
      </c>
      <c r="V4750" t="s">
        <v>20707</v>
      </c>
      <c r="W4750" t="s">
        <v>20710</v>
      </c>
      <c r="X4750" t="s">
        <v>20662</v>
      </c>
      <c r="Y4750" t="s">
        <v>20659</v>
      </c>
      <c r="Z4750">
        <v>9</v>
      </c>
      <c r="AA4750" t="s">
        <v>20660</v>
      </c>
    </row>
    <row r="4751" spans="1:27" x14ac:dyDescent="0.3">
      <c r="A4751">
        <v>18175256</v>
      </c>
      <c r="B4751" t="s">
        <v>5757</v>
      </c>
      <c r="C4751">
        <v>1</v>
      </c>
      <c r="D4751" t="s">
        <v>21</v>
      </c>
      <c r="E4751" t="s">
        <v>5813</v>
      </c>
      <c r="F4751" t="s">
        <v>242</v>
      </c>
      <c r="G4751" t="s">
        <v>243</v>
      </c>
      <c r="H4751">
        <v>77.252049630000002</v>
      </c>
      <c r="I4751">
        <v>28.539725350000001</v>
      </c>
      <c r="J4751" t="s">
        <v>479</v>
      </c>
      <c r="K4751" t="s">
        <v>26</v>
      </c>
      <c r="L4751" t="s">
        <v>27</v>
      </c>
      <c r="M4751" t="s">
        <v>27</v>
      </c>
      <c r="N4751" t="s">
        <v>27</v>
      </c>
      <c r="O4751" t="s">
        <v>27</v>
      </c>
      <c r="P4751">
        <v>2</v>
      </c>
      <c r="Q4751">
        <v>26</v>
      </c>
      <c r="R4751">
        <v>500</v>
      </c>
      <c r="S4751">
        <v>3.2</v>
      </c>
      <c r="T4751" s="1">
        <v>40772</v>
      </c>
      <c r="U4751" t="s">
        <v>28</v>
      </c>
      <c r="V4751" t="s">
        <v>20707</v>
      </c>
      <c r="W4751" t="s">
        <v>20710</v>
      </c>
      <c r="X4751" t="s">
        <v>20663</v>
      </c>
      <c r="Y4751" t="s">
        <v>20659</v>
      </c>
      <c r="Z4751">
        <v>8</v>
      </c>
      <c r="AA4751" t="s">
        <v>20666</v>
      </c>
    </row>
    <row r="4752" spans="1:27" x14ac:dyDescent="0.3">
      <c r="A4752">
        <v>18454058</v>
      </c>
      <c r="B4752" t="s">
        <v>5814</v>
      </c>
      <c r="C4752">
        <v>1</v>
      </c>
      <c r="D4752" t="s">
        <v>21</v>
      </c>
      <c r="E4752" t="s">
        <v>5815</v>
      </c>
      <c r="F4752" t="s">
        <v>74</v>
      </c>
      <c r="G4752" t="s">
        <v>75</v>
      </c>
      <c r="H4752">
        <v>77.327928420000006</v>
      </c>
      <c r="I4752">
        <v>28.694052509999999</v>
      </c>
      <c r="J4752" t="s">
        <v>502</v>
      </c>
      <c r="K4752" t="s">
        <v>26</v>
      </c>
      <c r="L4752" t="s">
        <v>27</v>
      </c>
      <c r="M4752" t="s">
        <v>27</v>
      </c>
      <c r="N4752" t="s">
        <v>27</v>
      </c>
      <c r="O4752" t="s">
        <v>27</v>
      </c>
      <c r="P4752">
        <v>2</v>
      </c>
      <c r="Q4752">
        <v>10</v>
      </c>
      <c r="R4752">
        <v>500</v>
      </c>
      <c r="S4752">
        <v>3.2</v>
      </c>
      <c r="T4752" s="1">
        <v>42225</v>
      </c>
      <c r="U4752" t="s">
        <v>28</v>
      </c>
      <c r="V4752" t="s">
        <v>20707</v>
      </c>
      <c r="W4752" t="s">
        <v>20710</v>
      </c>
      <c r="X4752" t="s">
        <v>20669</v>
      </c>
      <c r="Y4752" t="s">
        <v>20659</v>
      </c>
      <c r="Z4752">
        <v>8</v>
      </c>
      <c r="AA4752" t="s">
        <v>20666</v>
      </c>
    </row>
    <row r="4753" spans="1:27" x14ac:dyDescent="0.3">
      <c r="A4753">
        <v>18133471</v>
      </c>
      <c r="B4753" t="s">
        <v>5839</v>
      </c>
      <c r="C4753">
        <v>1</v>
      </c>
      <c r="D4753" t="s">
        <v>21</v>
      </c>
      <c r="E4753" t="s">
        <v>5840</v>
      </c>
      <c r="F4753" t="s">
        <v>1936</v>
      </c>
      <c r="G4753" t="s">
        <v>1937</v>
      </c>
      <c r="H4753">
        <v>77.196725900000004</v>
      </c>
      <c r="I4753">
        <v>28.546428299999999</v>
      </c>
      <c r="J4753" t="s">
        <v>548</v>
      </c>
      <c r="K4753" t="s">
        <v>26</v>
      </c>
      <c r="L4753" t="s">
        <v>27</v>
      </c>
      <c r="M4753" t="s">
        <v>27</v>
      </c>
      <c r="N4753" t="s">
        <v>27</v>
      </c>
      <c r="O4753" t="s">
        <v>27</v>
      </c>
      <c r="P4753">
        <v>2</v>
      </c>
      <c r="Q4753">
        <v>49</v>
      </c>
      <c r="R4753">
        <v>500</v>
      </c>
      <c r="S4753">
        <v>3.2</v>
      </c>
      <c r="T4753" s="1">
        <v>42239</v>
      </c>
      <c r="U4753" t="s">
        <v>28</v>
      </c>
      <c r="V4753" t="s">
        <v>20707</v>
      </c>
      <c r="W4753" t="s">
        <v>20710</v>
      </c>
      <c r="X4753" t="s">
        <v>20669</v>
      </c>
      <c r="Y4753" t="s">
        <v>20659</v>
      </c>
      <c r="Z4753">
        <v>8</v>
      </c>
      <c r="AA4753" t="s">
        <v>20666</v>
      </c>
    </row>
    <row r="4754" spans="1:27" x14ac:dyDescent="0.3">
      <c r="A4754">
        <v>18175324</v>
      </c>
      <c r="B4754" t="s">
        <v>5858</v>
      </c>
      <c r="C4754">
        <v>1</v>
      </c>
      <c r="D4754" t="s">
        <v>21</v>
      </c>
      <c r="E4754" t="s">
        <v>5859</v>
      </c>
      <c r="F4754" t="s">
        <v>345</v>
      </c>
      <c r="G4754" t="s">
        <v>346</v>
      </c>
      <c r="H4754">
        <v>77.181152600000004</v>
      </c>
      <c r="I4754">
        <v>28.549002699999999</v>
      </c>
      <c r="J4754" t="s">
        <v>479</v>
      </c>
      <c r="K4754" t="s">
        <v>26</v>
      </c>
      <c r="L4754" t="s">
        <v>27</v>
      </c>
      <c r="M4754" t="s">
        <v>27</v>
      </c>
      <c r="N4754" t="s">
        <v>27</v>
      </c>
      <c r="O4754" t="s">
        <v>27</v>
      </c>
      <c r="P4754">
        <v>2</v>
      </c>
      <c r="Q4754">
        <v>29</v>
      </c>
      <c r="R4754">
        <v>500</v>
      </c>
      <c r="S4754">
        <v>3.2</v>
      </c>
      <c r="T4754" s="1">
        <v>40370</v>
      </c>
      <c r="U4754" t="s">
        <v>28</v>
      </c>
      <c r="V4754" t="s">
        <v>20707</v>
      </c>
      <c r="W4754" t="s">
        <v>20710</v>
      </c>
      <c r="X4754" t="s">
        <v>20667</v>
      </c>
      <c r="Y4754" t="s">
        <v>20659</v>
      </c>
      <c r="Z4754">
        <v>7</v>
      </c>
      <c r="AA4754" t="s">
        <v>20670</v>
      </c>
    </row>
    <row r="4755" spans="1:27" x14ac:dyDescent="0.3">
      <c r="A4755">
        <v>4336</v>
      </c>
      <c r="B4755" t="s">
        <v>5874</v>
      </c>
      <c r="C4755">
        <v>1</v>
      </c>
      <c r="D4755" t="s">
        <v>21</v>
      </c>
      <c r="E4755" t="s">
        <v>5875</v>
      </c>
      <c r="F4755" t="s">
        <v>1802</v>
      </c>
      <c r="G4755" t="s">
        <v>1803</v>
      </c>
      <c r="H4755">
        <v>77.199023999999994</v>
      </c>
      <c r="I4755">
        <v>28.565358</v>
      </c>
      <c r="J4755" t="s">
        <v>479</v>
      </c>
      <c r="K4755" t="s">
        <v>26</v>
      </c>
      <c r="L4755" t="s">
        <v>27</v>
      </c>
      <c r="M4755" t="s">
        <v>27</v>
      </c>
      <c r="N4755" t="s">
        <v>27</v>
      </c>
      <c r="O4755" t="s">
        <v>27</v>
      </c>
      <c r="P4755">
        <v>2</v>
      </c>
      <c r="Q4755">
        <v>18</v>
      </c>
      <c r="R4755">
        <v>500</v>
      </c>
      <c r="S4755">
        <v>3.2</v>
      </c>
      <c r="T4755" s="1">
        <v>40740</v>
      </c>
      <c r="U4755" t="s">
        <v>28</v>
      </c>
      <c r="V4755" t="s">
        <v>20707</v>
      </c>
      <c r="W4755" t="s">
        <v>20710</v>
      </c>
      <c r="X4755" t="s">
        <v>20663</v>
      </c>
      <c r="Y4755" t="s">
        <v>20659</v>
      </c>
      <c r="Z4755">
        <v>7</v>
      </c>
      <c r="AA4755" t="s">
        <v>20670</v>
      </c>
    </row>
    <row r="4756" spans="1:27" x14ac:dyDescent="0.3">
      <c r="A4756">
        <v>7167</v>
      </c>
      <c r="B4756" t="s">
        <v>5346</v>
      </c>
      <c r="C4756">
        <v>1</v>
      </c>
      <c r="D4756" t="s">
        <v>21</v>
      </c>
      <c r="E4756" t="s">
        <v>5945</v>
      </c>
      <c r="F4756" t="s">
        <v>1957</v>
      </c>
      <c r="G4756" t="s">
        <v>1958</v>
      </c>
      <c r="H4756">
        <v>77.206967300000002</v>
      </c>
      <c r="I4756">
        <v>28.5233797</v>
      </c>
      <c r="J4756" t="s">
        <v>5946</v>
      </c>
      <c r="K4756" t="s">
        <v>26</v>
      </c>
      <c r="L4756" t="s">
        <v>27</v>
      </c>
      <c r="M4756" t="s">
        <v>27</v>
      </c>
      <c r="N4756" t="s">
        <v>27</v>
      </c>
      <c r="O4756" t="s">
        <v>27</v>
      </c>
      <c r="P4756">
        <v>2</v>
      </c>
      <c r="Q4756">
        <v>159</v>
      </c>
      <c r="R4756">
        <v>500</v>
      </c>
      <c r="S4756">
        <v>3.2</v>
      </c>
      <c r="T4756" s="1">
        <v>41416</v>
      </c>
      <c r="U4756" t="s">
        <v>28</v>
      </c>
      <c r="V4756" t="s">
        <v>20707</v>
      </c>
      <c r="W4756" t="s">
        <v>20710</v>
      </c>
      <c r="X4756" t="s">
        <v>20658</v>
      </c>
      <c r="Y4756" t="s">
        <v>20671</v>
      </c>
      <c r="Z4756">
        <v>5</v>
      </c>
      <c r="AA4756" t="s">
        <v>20630</v>
      </c>
    </row>
    <row r="4757" spans="1:27" x14ac:dyDescent="0.3">
      <c r="A4757">
        <v>18429374</v>
      </c>
      <c r="B4757" t="s">
        <v>5963</v>
      </c>
      <c r="C4757">
        <v>1</v>
      </c>
      <c r="D4757" t="s">
        <v>21</v>
      </c>
      <c r="E4757" t="s">
        <v>5964</v>
      </c>
      <c r="F4757" t="s">
        <v>242</v>
      </c>
      <c r="G4757" t="s">
        <v>243</v>
      </c>
      <c r="H4757">
        <v>0</v>
      </c>
      <c r="I4757">
        <v>0</v>
      </c>
      <c r="J4757" t="s">
        <v>476</v>
      </c>
      <c r="K4757" t="s">
        <v>26</v>
      </c>
      <c r="L4757" t="s">
        <v>27</v>
      </c>
      <c r="M4757" t="s">
        <v>27</v>
      </c>
      <c r="N4757" t="s">
        <v>27</v>
      </c>
      <c r="O4757" t="s">
        <v>27</v>
      </c>
      <c r="P4757">
        <v>2</v>
      </c>
      <c r="Q4757">
        <v>13</v>
      </c>
      <c r="R4757">
        <v>500</v>
      </c>
      <c r="S4757">
        <v>3.2</v>
      </c>
      <c r="T4757" s="1">
        <v>40652</v>
      </c>
      <c r="U4757" t="s">
        <v>28</v>
      </c>
      <c r="V4757" t="s">
        <v>20707</v>
      </c>
      <c r="W4757" t="s">
        <v>20710</v>
      </c>
      <c r="X4757" t="s">
        <v>20663</v>
      </c>
      <c r="Y4757" t="s">
        <v>20671</v>
      </c>
      <c r="Z4757">
        <v>4</v>
      </c>
      <c r="AA4757" t="s">
        <v>20673</v>
      </c>
    </row>
    <row r="4758" spans="1:27" x14ac:dyDescent="0.3">
      <c r="A4758">
        <v>18317502</v>
      </c>
      <c r="B4758" t="s">
        <v>5975</v>
      </c>
      <c r="C4758">
        <v>1</v>
      </c>
      <c r="D4758" t="s">
        <v>21</v>
      </c>
      <c r="E4758" t="s">
        <v>5976</v>
      </c>
      <c r="F4758" t="s">
        <v>505</v>
      </c>
      <c r="G4758" t="s">
        <v>506</v>
      </c>
      <c r="H4758">
        <v>77.228749899999997</v>
      </c>
      <c r="I4758">
        <v>28.702476300000001</v>
      </c>
      <c r="J4758" t="s">
        <v>499</v>
      </c>
      <c r="K4758" t="s">
        <v>26</v>
      </c>
      <c r="L4758" t="s">
        <v>27</v>
      </c>
      <c r="M4758" t="s">
        <v>27</v>
      </c>
      <c r="N4758" t="s">
        <v>27</v>
      </c>
      <c r="O4758" t="s">
        <v>27</v>
      </c>
      <c r="P4758">
        <v>2</v>
      </c>
      <c r="Q4758">
        <v>13</v>
      </c>
      <c r="R4758">
        <v>500</v>
      </c>
      <c r="S4758">
        <v>3.2</v>
      </c>
      <c r="T4758" s="1">
        <v>41369</v>
      </c>
      <c r="U4758" t="s">
        <v>28</v>
      </c>
      <c r="V4758" t="s">
        <v>20707</v>
      </c>
      <c r="W4758" t="s">
        <v>20710</v>
      </c>
      <c r="X4758" t="s">
        <v>20658</v>
      </c>
      <c r="Y4758" t="s">
        <v>20671</v>
      </c>
      <c r="Z4758">
        <v>4</v>
      </c>
      <c r="AA4758" t="s">
        <v>20673</v>
      </c>
    </row>
    <row r="4759" spans="1:27" x14ac:dyDescent="0.3">
      <c r="A4759">
        <v>312579</v>
      </c>
      <c r="B4759" t="s">
        <v>5987</v>
      </c>
      <c r="C4759">
        <v>1</v>
      </c>
      <c r="D4759" t="s">
        <v>21</v>
      </c>
      <c r="E4759" t="s">
        <v>5988</v>
      </c>
      <c r="F4759" t="s">
        <v>74</v>
      </c>
      <c r="G4759" t="s">
        <v>75</v>
      </c>
      <c r="H4759">
        <v>77.315308799999997</v>
      </c>
      <c r="I4759">
        <v>28.679352699999999</v>
      </c>
      <c r="J4759" t="s">
        <v>567</v>
      </c>
      <c r="K4759" t="s">
        <v>26</v>
      </c>
      <c r="L4759" t="s">
        <v>27</v>
      </c>
      <c r="M4759" t="s">
        <v>27</v>
      </c>
      <c r="N4759" t="s">
        <v>27</v>
      </c>
      <c r="O4759" t="s">
        <v>27</v>
      </c>
      <c r="P4759">
        <v>2</v>
      </c>
      <c r="Q4759">
        <v>15</v>
      </c>
      <c r="R4759">
        <v>500</v>
      </c>
      <c r="S4759">
        <v>3.2</v>
      </c>
      <c r="T4759" s="1">
        <v>42452</v>
      </c>
      <c r="U4759" t="s">
        <v>28</v>
      </c>
      <c r="V4759" t="s">
        <v>20707</v>
      </c>
      <c r="W4759" t="s">
        <v>20710</v>
      </c>
      <c r="X4759" t="s">
        <v>20661</v>
      </c>
      <c r="Y4759" t="s">
        <v>20674</v>
      </c>
      <c r="Z4759">
        <v>3</v>
      </c>
      <c r="AA4759" t="s">
        <v>20675</v>
      </c>
    </row>
    <row r="4760" spans="1:27" x14ac:dyDescent="0.3">
      <c r="A4760">
        <v>311117</v>
      </c>
      <c r="B4760" t="s">
        <v>5470</v>
      </c>
      <c r="C4760">
        <v>1</v>
      </c>
      <c r="D4760" t="s">
        <v>21</v>
      </c>
      <c r="E4760" t="s">
        <v>6036</v>
      </c>
      <c r="F4760" t="s">
        <v>6037</v>
      </c>
      <c r="G4760" t="s">
        <v>6038</v>
      </c>
      <c r="H4760">
        <v>77.241044439999996</v>
      </c>
      <c r="I4760">
        <v>28.632549999999998</v>
      </c>
      <c r="J4760" t="s">
        <v>5472</v>
      </c>
      <c r="K4760" t="s">
        <v>26</v>
      </c>
      <c r="L4760" t="s">
        <v>27</v>
      </c>
      <c r="M4760" t="s">
        <v>27</v>
      </c>
      <c r="N4760" t="s">
        <v>27</v>
      </c>
      <c r="O4760" t="s">
        <v>27</v>
      </c>
      <c r="P4760">
        <v>2</v>
      </c>
      <c r="Q4760">
        <v>25</v>
      </c>
      <c r="R4760">
        <v>500</v>
      </c>
      <c r="S4760">
        <v>3.2</v>
      </c>
      <c r="T4760" s="1">
        <v>42063</v>
      </c>
      <c r="U4760" t="s">
        <v>28</v>
      </c>
      <c r="V4760" t="s">
        <v>20707</v>
      </c>
      <c r="W4760" t="s">
        <v>20710</v>
      </c>
      <c r="X4760" t="s">
        <v>20669</v>
      </c>
      <c r="Y4760" t="s">
        <v>20674</v>
      </c>
      <c r="Z4760">
        <v>2</v>
      </c>
      <c r="AA4760" t="s">
        <v>20676</v>
      </c>
    </row>
    <row r="4761" spans="1:27" x14ac:dyDescent="0.3">
      <c r="A4761">
        <v>303057</v>
      </c>
      <c r="B4761" t="s">
        <v>6060</v>
      </c>
      <c r="C4761">
        <v>1</v>
      </c>
      <c r="D4761" t="s">
        <v>21</v>
      </c>
      <c r="E4761" t="s">
        <v>205</v>
      </c>
      <c r="F4761" t="s">
        <v>204</v>
      </c>
      <c r="G4761" t="s">
        <v>205</v>
      </c>
      <c r="H4761">
        <v>77.297524999999993</v>
      </c>
      <c r="I4761">
        <v>28.5318684</v>
      </c>
      <c r="J4761" t="s">
        <v>554</v>
      </c>
      <c r="K4761" t="s">
        <v>26</v>
      </c>
      <c r="L4761" t="s">
        <v>27</v>
      </c>
      <c r="M4761" t="s">
        <v>27</v>
      </c>
      <c r="N4761" t="s">
        <v>27</v>
      </c>
      <c r="O4761" t="s">
        <v>27</v>
      </c>
      <c r="P4761">
        <v>2</v>
      </c>
      <c r="Q4761">
        <v>16</v>
      </c>
      <c r="R4761">
        <v>500</v>
      </c>
      <c r="S4761">
        <v>3.2</v>
      </c>
      <c r="T4761" s="1">
        <v>41677</v>
      </c>
      <c r="U4761" t="s">
        <v>28</v>
      </c>
      <c r="V4761" t="s">
        <v>20707</v>
      </c>
      <c r="W4761" t="s">
        <v>20710</v>
      </c>
      <c r="X4761" t="s">
        <v>20664</v>
      </c>
      <c r="Y4761" t="s">
        <v>20674</v>
      </c>
      <c r="Z4761">
        <v>2</v>
      </c>
      <c r="AA4761" t="s">
        <v>20676</v>
      </c>
    </row>
    <row r="4762" spans="1:27" x14ac:dyDescent="0.3">
      <c r="A4762">
        <v>310536</v>
      </c>
      <c r="B4762" t="s">
        <v>6083</v>
      </c>
      <c r="C4762">
        <v>1</v>
      </c>
      <c r="D4762" t="s">
        <v>21</v>
      </c>
      <c r="E4762" t="s">
        <v>6084</v>
      </c>
      <c r="F4762" t="s">
        <v>228</v>
      </c>
      <c r="G4762" t="s">
        <v>229</v>
      </c>
      <c r="H4762">
        <v>77.290864900000003</v>
      </c>
      <c r="I4762">
        <v>28.640894200000002</v>
      </c>
      <c r="J4762" t="s">
        <v>502</v>
      </c>
      <c r="K4762" t="s">
        <v>26</v>
      </c>
      <c r="L4762" t="s">
        <v>27</v>
      </c>
      <c r="M4762" t="s">
        <v>27</v>
      </c>
      <c r="N4762" t="s">
        <v>27</v>
      </c>
      <c r="O4762" t="s">
        <v>27</v>
      </c>
      <c r="P4762">
        <v>2</v>
      </c>
      <c r="Q4762">
        <v>24</v>
      </c>
      <c r="R4762">
        <v>500</v>
      </c>
      <c r="S4762">
        <v>3.2</v>
      </c>
      <c r="T4762" s="1">
        <v>42392</v>
      </c>
      <c r="U4762" t="s">
        <v>28</v>
      </c>
      <c r="V4762" t="s">
        <v>20707</v>
      </c>
      <c r="W4762" t="s">
        <v>20710</v>
      </c>
      <c r="X4762" t="s">
        <v>20661</v>
      </c>
      <c r="Y4762" t="s">
        <v>20674</v>
      </c>
      <c r="Z4762">
        <v>1</v>
      </c>
      <c r="AA4762" t="s">
        <v>20677</v>
      </c>
    </row>
    <row r="4763" spans="1:27" x14ac:dyDescent="0.3">
      <c r="A4763">
        <v>9061</v>
      </c>
      <c r="B4763" t="s">
        <v>6119</v>
      </c>
      <c r="C4763">
        <v>1</v>
      </c>
      <c r="D4763" t="s">
        <v>21</v>
      </c>
      <c r="E4763" t="s">
        <v>3332</v>
      </c>
      <c r="F4763" t="s">
        <v>1309</v>
      </c>
      <c r="G4763" t="s">
        <v>1310</v>
      </c>
      <c r="H4763">
        <v>77.106403999999998</v>
      </c>
      <c r="I4763">
        <v>28.642660899999999</v>
      </c>
      <c r="J4763" t="s">
        <v>868</v>
      </c>
      <c r="K4763" t="s">
        <v>26</v>
      </c>
      <c r="L4763" t="s">
        <v>27</v>
      </c>
      <c r="M4763" t="s">
        <v>27</v>
      </c>
      <c r="N4763" t="s">
        <v>27</v>
      </c>
      <c r="O4763" t="s">
        <v>27</v>
      </c>
      <c r="P4763">
        <v>2</v>
      </c>
      <c r="Q4763">
        <v>36</v>
      </c>
      <c r="R4763">
        <v>500</v>
      </c>
      <c r="S4763">
        <v>3.2</v>
      </c>
      <c r="T4763" s="1">
        <v>40536</v>
      </c>
      <c r="U4763" t="s">
        <v>28</v>
      </c>
      <c r="V4763" t="s">
        <v>20707</v>
      </c>
      <c r="W4763" t="s">
        <v>20710</v>
      </c>
      <c r="X4763" t="s">
        <v>20667</v>
      </c>
      <c r="Y4763" t="s">
        <v>20678</v>
      </c>
      <c r="Z4763">
        <v>12</v>
      </c>
      <c r="AA4763" t="s">
        <v>6631</v>
      </c>
    </row>
    <row r="4764" spans="1:27" x14ac:dyDescent="0.3">
      <c r="A4764">
        <v>18433910</v>
      </c>
      <c r="B4764" t="s">
        <v>5467</v>
      </c>
      <c r="C4764">
        <v>1</v>
      </c>
      <c r="D4764" t="s">
        <v>21</v>
      </c>
      <c r="E4764" t="s">
        <v>488</v>
      </c>
      <c r="F4764" t="s">
        <v>489</v>
      </c>
      <c r="G4764" t="s">
        <v>490</v>
      </c>
      <c r="H4764">
        <v>77.162221900000006</v>
      </c>
      <c r="I4764">
        <v>28.592153499999998</v>
      </c>
      <c r="J4764" t="s">
        <v>5469</v>
      </c>
      <c r="K4764" t="s">
        <v>26</v>
      </c>
      <c r="L4764" t="s">
        <v>27</v>
      </c>
      <c r="M4764" t="s">
        <v>27</v>
      </c>
      <c r="N4764" t="s">
        <v>27</v>
      </c>
      <c r="O4764" t="s">
        <v>27</v>
      </c>
      <c r="P4764">
        <v>2</v>
      </c>
      <c r="Q4764">
        <v>10</v>
      </c>
      <c r="R4764">
        <v>500</v>
      </c>
      <c r="S4764">
        <v>3.2</v>
      </c>
      <c r="T4764" s="1">
        <v>43443</v>
      </c>
      <c r="U4764" t="s">
        <v>28</v>
      </c>
      <c r="V4764" t="s">
        <v>20707</v>
      </c>
      <c r="W4764" t="s">
        <v>20710</v>
      </c>
      <c r="X4764" t="s">
        <v>20662</v>
      </c>
      <c r="Y4764" t="s">
        <v>20678</v>
      </c>
      <c r="Z4764">
        <v>12</v>
      </c>
      <c r="AA4764" t="s">
        <v>6631</v>
      </c>
    </row>
    <row r="4765" spans="1:27" x14ac:dyDescent="0.3">
      <c r="A4765">
        <v>924</v>
      </c>
      <c r="B4765" t="s">
        <v>6127</v>
      </c>
      <c r="C4765">
        <v>1</v>
      </c>
      <c r="D4765" t="s">
        <v>21</v>
      </c>
      <c r="E4765" t="s">
        <v>6128</v>
      </c>
      <c r="F4765" t="s">
        <v>1911</v>
      </c>
      <c r="G4765" t="s">
        <v>1912</v>
      </c>
      <c r="H4765">
        <v>77.268487100000002</v>
      </c>
      <c r="I4765">
        <v>28.561412900000001</v>
      </c>
      <c r="J4765" t="s">
        <v>476</v>
      </c>
      <c r="K4765" t="s">
        <v>26</v>
      </c>
      <c r="L4765" t="s">
        <v>27</v>
      </c>
      <c r="M4765" t="s">
        <v>27</v>
      </c>
      <c r="N4765" t="s">
        <v>27</v>
      </c>
      <c r="O4765" t="s">
        <v>27</v>
      </c>
      <c r="P4765">
        <v>2</v>
      </c>
      <c r="Q4765">
        <v>24</v>
      </c>
      <c r="R4765">
        <v>500</v>
      </c>
      <c r="S4765">
        <v>3.2</v>
      </c>
      <c r="T4765" s="1">
        <v>43424</v>
      </c>
      <c r="U4765" t="s">
        <v>28</v>
      </c>
      <c r="V4765" t="s">
        <v>20707</v>
      </c>
      <c r="W4765" t="s">
        <v>20710</v>
      </c>
      <c r="X4765" t="s">
        <v>20662</v>
      </c>
      <c r="Y4765" t="s">
        <v>20678</v>
      </c>
      <c r="Z4765">
        <v>11</v>
      </c>
      <c r="AA4765" t="s">
        <v>20679</v>
      </c>
    </row>
    <row r="4766" spans="1:27" x14ac:dyDescent="0.3">
      <c r="A4766">
        <v>312765</v>
      </c>
      <c r="B4766" t="s">
        <v>6147</v>
      </c>
      <c r="C4766">
        <v>1</v>
      </c>
      <c r="D4766" t="s">
        <v>21</v>
      </c>
      <c r="E4766" t="s">
        <v>6148</v>
      </c>
      <c r="F4766" t="s">
        <v>269</v>
      </c>
      <c r="G4766" t="s">
        <v>270</v>
      </c>
      <c r="H4766">
        <v>77.171029799999999</v>
      </c>
      <c r="I4766">
        <v>28.5569323</v>
      </c>
      <c r="J4766" t="s">
        <v>572</v>
      </c>
      <c r="K4766" t="s">
        <v>26</v>
      </c>
      <c r="L4766" t="s">
        <v>27</v>
      </c>
      <c r="M4766" t="s">
        <v>27</v>
      </c>
      <c r="N4766" t="s">
        <v>27</v>
      </c>
      <c r="O4766" t="s">
        <v>27</v>
      </c>
      <c r="P4766">
        <v>2</v>
      </c>
      <c r="Q4766">
        <v>12</v>
      </c>
      <c r="R4766">
        <v>500</v>
      </c>
      <c r="S4766">
        <v>3.2</v>
      </c>
      <c r="T4766" s="1">
        <v>41963</v>
      </c>
      <c r="U4766" t="s">
        <v>28</v>
      </c>
      <c r="V4766" t="s">
        <v>20707</v>
      </c>
      <c r="W4766" t="s">
        <v>20710</v>
      </c>
      <c r="X4766" t="s">
        <v>20664</v>
      </c>
      <c r="Y4766" t="s">
        <v>20678</v>
      </c>
      <c r="Z4766">
        <v>11</v>
      </c>
      <c r="AA4766" t="s">
        <v>20679</v>
      </c>
    </row>
    <row r="4767" spans="1:27" x14ac:dyDescent="0.3">
      <c r="A4767">
        <v>2297</v>
      </c>
      <c r="B4767" t="s">
        <v>6172</v>
      </c>
      <c r="C4767">
        <v>1</v>
      </c>
      <c r="D4767" t="s">
        <v>21</v>
      </c>
      <c r="E4767" t="s">
        <v>6173</v>
      </c>
      <c r="F4767" t="s">
        <v>162</v>
      </c>
      <c r="G4767" t="s">
        <v>163</v>
      </c>
      <c r="H4767">
        <v>77.2815054</v>
      </c>
      <c r="I4767">
        <v>28.659351399999998</v>
      </c>
      <c r="J4767" t="s">
        <v>6174</v>
      </c>
      <c r="K4767" t="s">
        <v>26</v>
      </c>
      <c r="L4767" t="s">
        <v>27</v>
      </c>
      <c r="M4767" t="s">
        <v>27</v>
      </c>
      <c r="N4767" t="s">
        <v>27</v>
      </c>
      <c r="O4767" t="s">
        <v>27</v>
      </c>
      <c r="P4767">
        <v>2</v>
      </c>
      <c r="Q4767">
        <v>79</v>
      </c>
      <c r="R4767">
        <v>500</v>
      </c>
      <c r="S4767">
        <v>3.2</v>
      </c>
      <c r="T4767" s="1">
        <v>41551</v>
      </c>
      <c r="U4767" t="s">
        <v>28</v>
      </c>
      <c r="V4767" t="s">
        <v>20707</v>
      </c>
      <c r="W4767" t="s">
        <v>20710</v>
      </c>
      <c r="X4767" t="s">
        <v>20658</v>
      </c>
      <c r="Y4767" t="s">
        <v>20678</v>
      </c>
      <c r="Z4767">
        <v>10</v>
      </c>
      <c r="AA4767" t="s">
        <v>20680</v>
      </c>
    </row>
    <row r="4768" spans="1:27" x14ac:dyDescent="0.3">
      <c r="A4768">
        <v>345</v>
      </c>
      <c r="B4768" t="s">
        <v>1761</v>
      </c>
      <c r="C4768">
        <v>1</v>
      </c>
      <c r="D4768" t="s">
        <v>21</v>
      </c>
      <c r="E4768" t="s">
        <v>1762</v>
      </c>
      <c r="F4768" t="s">
        <v>62</v>
      </c>
      <c r="G4768" t="s">
        <v>63</v>
      </c>
      <c r="H4768">
        <v>77.173859100000001</v>
      </c>
      <c r="I4768">
        <v>28.572432299999999</v>
      </c>
      <c r="J4768" t="s">
        <v>476</v>
      </c>
      <c r="K4768" t="s">
        <v>26</v>
      </c>
      <c r="L4768" t="s">
        <v>35</v>
      </c>
      <c r="M4768" t="s">
        <v>35</v>
      </c>
      <c r="N4768" t="s">
        <v>27</v>
      </c>
      <c r="O4768" t="s">
        <v>27</v>
      </c>
      <c r="P4768">
        <v>2</v>
      </c>
      <c r="Q4768">
        <v>67</v>
      </c>
      <c r="R4768">
        <v>900</v>
      </c>
      <c r="S4768">
        <v>3.2</v>
      </c>
      <c r="T4768" s="1">
        <v>42249</v>
      </c>
      <c r="U4768" t="s">
        <v>28</v>
      </c>
      <c r="V4768" t="s">
        <v>20707</v>
      </c>
      <c r="W4768" t="s">
        <v>20710</v>
      </c>
      <c r="X4768" t="s">
        <v>20669</v>
      </c>
      <c r="Y4768" t="s">
        <v>20659</v>
      </c>
      <c r="Z4768">
        <v>9</v>
      </c>
      <c r="AA4768" t="s">
        <v>20660</v>
      </c>
    </row>
    <row r="4769" spans="1:27" x14ac:dyDescent="0.3">
      <c r="A4769">
        <v>852</v>
      </c>
      <c r="B4769" t="s">
        <v>1780</v>
      </c>
      <c r="C4769">
        <v>1</v>
      </c>
      <c r="D4769" t="s">
        <v>21</v>
      </c>
      <c r="E4769" t="s">
        <v>1781</v>
      </c>
      <c r="F4769" t="s">
        <v>1015</v>
      </c>
      <c r="G4769" t="s">
        <v>1016</v>
      </c>
      <c r="H4769">
        <v>77.191558000000001</v>
      </c>
      <c r="I4769">
        <v>28.584320200000001</v>
      </c>
      <c r="J4769" t="s">
        <v>548</v>
      </c>
      <c r="K4769" t="s">
        <v>26</v>
      </c>
      <c r="L4769" t="s">
        <v>35</v>
      </c>
      <c r="M4769" t="s">
        <v>27</v>
      </c>
      <c r="N4769" t="s">
        <v>27</v>
      </c>
      <c r="O4769" t="s">
        <v>27</v>
      </c>
      <c r="P4769">
        <v>2</v>
      </c>
      <c r="Q4769">
        <v>17</v>
      </c>
      <c r="R4769">
        <v>900</v>
      </c>
      <c r="S4769">
        <v>3.2</v>
      </c>
      <c r="T4769" s="1">
        <v>42602</v>
      </c>
      <c r="U4769" t="s">
        <v>28</v>
      </c>
      <c r="V4769" t="s">
        <v>20707</v>
      </c>
      <c r="W4769" t="s">
        <v>20710</v>
      </c>
      <c r="X4769" t="s">
        <v>20661</v>
      </c>
      <c r="Y4769" t="s">
        <v>20659</v>
      </c>
      <c r="Z4769">
        <v>8</v>
      </c>
      <c r="AA4769" t="s">
        <v>20666</v>
      </c>
    </row>
    <row r="4770" spans="1:27" x14ac:dyDescent="0.3">
      <c r="A4770">
        <v>310529</v>
      </c>
      <c r="B4770" t="s">
        <v>1834</v>
      </c>
      <c r="C4770">
        <v>1</v>
      </c>
      <c r="D4770" t="s">
        <v>21</v>
      </c>
      <c r="E4770" t="s">
        <v>1835</v>
      </c>
      <c r="F4770" t="s">
        <v>1836</v>
      </c>
      <c r="G4770" t="s">
        <v>1837</v>
      </c>
      <c r="H4770">
        <v>77.238615899999999</v>
      </c>
      <c r="I4770">
        <v>28.536716899999998</v>
      </c>
      <c r="J4770" t="s">
        <v>476</v>
      </c>
      <c r="K4770" t="s">
        <v>26</v>
      </c>
      <c r="L4770" t="s">
        <v>35</v>
      </c>
      <c r="M4770" t="s">
        <v>35</v>
      </c>
      <c r="N4770" t="s">
        <v>27</v>
      </c>
      <c r="O4770" t="s">
        <v>27</v>
      </c>
      <c r="P4770">
        <v>2</v>
      </c>
      <c r="Q4770">
        <v>23</v>
      </c>
      <c r="R4770">
        <v>900</v>
      </c>
      <c r="S4770">
        <v>3.2</v>
      </c>
      <c r="T4770" s="1">
        <v>42566</v>
      </c>
      <c r="U4770" t="s">
        <v>28</v>
      </c>
      <c r="V4770" t="s">
        <v>20707</v>
      </c>
      <c r="W4770" t="s">
        <v>20710</v>
      </c>
      <c r="X4770" t="s">
        <v>20661</v>
      </c>
      <c r="Y4770" t="s">
        <v>20659</v>
      </c>
      <c r="Z4770">
        <v>7</v>
      </c>
      <c r="AA4770" t="s">
        <v>20670</v>
      </c>
    </row>
    <row r="4771" spans="1:27" x14ac:dyDescent="0.3">
      <c r="A4771">
        <v>60</v>
      </c>
      <c r="B4771" t="s">
        <v>1761</v>
      </c>
      <c r="C4771">
        <v>1</v>
      </c>
      <c r="D4771" t="s">
        <v>21</v>
      </c>
      <c r="E4771" t="s">
        <v>1947</v>
      </c>
      <c r="F4771" t="s">
        <v>70</v>
      </c>
      <c r="G4771" t="s">
        <v>71</v>
      </c>
      <c r="H4771">
        <v>77.230591099999998</v>
      </c>
      <c r="I4771">
        <v>28.574036199999998</v>
      </c>
      <c r="J4771" t="s">
        <v>476</v>
      </c>
      <c r="K4771" t="s">
        <v>26</v>
      </c>
      <c r="L4771" t="s">
        <v>35</v>
      </c>
      <c r="M4771" t="s">
        <v>27</v>
      </c>
      <c r="N4771" t="s">
        <v>27</v>
      </c>
      <c r="O4771" t="s">
        <v>27</v>
      </c>
      <c r="P4771">
        <v>2</v>
      </c>
      <c r="Q4771">
        <v>600</v>
      </c>
      <c r="R4771">
        <v>900</v>
      </c>
      <c r="S4771">
        <v>3.2</v>
      </c>
      <c r="T4771" s="1">
        <v>40979</v>
      </c>
      <c r="U4771" t="s">
        <v>28</v>
      </c>
      <c r="V4771" t="s">
        <v>20707</v>
      </c>
      <c r="W4771" t="s">
        <v>20710</v>
      </c>
      <c r="X4771" t="s">
        <v>20665</v>
      </c>
      <c r="Y4771" t="s">
        <v>20674</v>
      </c>
      <c r="Z4771">
        <v>3</v>
      </c>
      <c r="AA4771" t="s">
        <v>20675</v>
      </c>
    </row>
    <row r="4772" spans="1:27" x14ac:dyDescent="0.3">
      <c r="A4772">
        <v>307383</v>
      </c>
      <c r="B4772" t="s">
        <v>1789</v>
      </c>
      <c r="C4772">
        <v>1</v>
      </c>
      <c r="D4772" t="s">
        <v>21</v>
      </c>
      <c r="E4772" t="s">
        <v>2022</v>
      </c>
      <c r="F4772" t="s">
        <v>497</v>
      </c>
      <c r="G4772" t="s">
        <v>498</v>
      </c>
      <c r="H4772">
        <v>77.120642000000004</v>
      </c>
      <c r="I4772">
        <v>28.551690000000001</v>
      </c>
      <c r="J4772" t="s">
        <v>528</v>
      </c>
      <c r="K4772" t="s">
        <v>26</v>
      </c>
      <c r="L4772" t="s">
        <v>35</v>
      </c>
      <c r="M4772" t="s">
        <v>27</v>
      </c>
      <c r="N4772" t="s">
        <v>27</v>
      </c>
      <c r="O4772" t="s">
        <v>27</v>
      </c>
      <c r="P4772">
        <v>2</v>
      </c>
      <c r="Q4772">
        <v>26</v>
      </c>
      <c r="R4772">
        <v>900</v>
      </c>
      <c r="S4772">
        <v>3.2</v>
      </c>
      <c r="T4772" s="1">
        <v>40505</v>
      </c>
      <c r="U4772" t="s">
        <v>28</v>
      </c>
      <c r="V4772" t="s">
        <v>20707</v>
      </c>
      <c r="W4772" t="s">
        <v>20710</v>
      </c>
      <c r="X4772" t="s">
        <v>20667</v>
      </c>
      <c r="Y4772" t="s">
        <v>20678</v>
      </c>
      <c r="Z4772">
        <v>11</v>
      </c>
      <c r="AA4772" t="s">
        <v>20679</v>
      </c>
    </row>
    <row r="4773" spans="1:27" x14ac:dyDescent="0.3">
      <c r="A4773">
        <v>4036</v>
      </c>
      <c r="B4773" t="s">
        <v>4172</v>
      </c>
      <c r="C4773">
        <v>1</v>
      </c>
      <c r="D4773" t="s">
        <v>21</v>
      </c>
      <c r="E4773" t="s">
        <v>4173</v>
      </c>
      <c r="F4773" t="s">
        <v>1730</v>
      </c>
      <c r="G4773" t="s">
        <v>1731</v>
      </c>
      <c r="H4773">
        <v>77.142172000000002</v>
      </c>
      <c r="I4773">
        <v>28.650623299999999</v>
      </c>
      <c r="J4773" t="s">
        <v>479</v>
      </c>
      <c r="K4773" t="s">
        <v>26</v>
      </c>
      <c r="L4773" t="s">
        <v>35</v>
      </c>
      <c r="M4773" t="s">
        <v>27</v>
      </c>
      <c r="N4773" t="s">
        <v>27</v>
      </c>
      <c r="O4773" t="s">
        <v>27</v>
      </c>
      <c r="P4773">
        <v>2</v>
      </c>
      <c r="Q4773">
        <v>50</v>
      </c>
      <c r="R4773">
        <v>800</v>
      </c>
      <c r="S4773">
        <v>3.2</v>
      </c>
      <c r="T4773" s="1">
        <v>40448</v>
      </c>
      <c r="U4773" t="s">
        <v>28</v>
      </c>
      <c r="V4773" t="s">
        <v>20707</v>
      </c>
      <c r="W4773" t="s">
        <v>20710</v>
      </c>
      <c r="X4773" t="s">
        <v>20667</v>
      </c>
      <c r="Y4773" t="s">
        <v>20659</v>
      </c>
      <c r="Z4773">
        <v>9</v>
      </c>
      <c r="AA4773" t="s">
        <v>20660</v>
      </c>
    </row>
    <row r="4774" spans="1:27" x14ac:dyDescent="0.3">
      <c r="A4774">
        <v>9670</v>
      </c>
      <c r="B4774" t="s">
        <v>4176</v>
      </c>
      <c r="C4774">
        <v>1</v>
      </c>
      <c r="D4774" t="s">
        <v>21</v>
      </c>
      <c r="E4774" t="s">
        <v>4207</v>
      </c>
      <c r="F4774" t="s">
        <v>2728</v>
      </c>
      <c r="G4774" t="s">
        <v>2729</v>
      </c>
      <c r="H4774">
        <v>77.091750099999999</v>
      </c>
      <c r="I4774">
        <v>28.660926700000001</v>
      </c>
      <c r="J4774" t="s">
        <v>958</v>
      </c>
      <c r="K4774" t="s">
        <v>26</v>
      </c>
      <c r="L4774" t="s">
        <v>35</v>
      </c>
      <c r="M4774" t="s">
        <v>35</v>
      </c>
      <c r="N4774" t="s">
        <v>27</v>
      </c>
      <c r="O4774" t="s">
        <v>27</v>
      </c>
      <c r="P4774">
        <v>2</v>
      </c>
      <c r="Q4774">
        <v>95</v>
      </c>
      <c r="R4774">
        <v>800</v>
      </c>
      <c r="S4774">
        <v>3.2</v>
      </c>
      <c r="T4774" s="1">
        <v>41061</v>
      </c>
      <c r="U4774" t="s">
        <v>28</v>
      </c>
      <c r="V4774" t="s">
        <v>20707</v>
      </c>
      <c r="W4774" t="s">
        <v>20710</v>
      </c>
      <c r="X4774" t="s">
        <v>20665</v>
      </c>
      <c r="Y4774" t="s">
        <v>20671</v>
      </c>
      <c r="Z4774">
        <v>6</v>
      </c>
      <c r="AA4774" t="s">
        <v>20672</v>
      </c>
    </row>
    <row r="4775" spans="1:27" x14ac:dyDescent="0.3">
      <c r="A4775">
        <v>1630</v>
      </c>
      <c r="B4775" t="s">
        <v>4208</v>
      </c>
      <c r="C4775">
        <v>1</v>
      </c>
      <c r="D4775" t="s">
        <v>21</v>
      </c>
      <c r="E4775" t="s">
        <v>4209</v>
      </c>
      <c r="F4775" t="s">
        <v>1015</v>
      </c>
      <c r="G4775" t="s">
        <v>1016</v>
      </c>
      <c r="H4775">
        <v>77.191428299999998</v>
      </c>
      <c r="I4775">
        <v>28.584360799999999</v>
      </c>
      <c r="J4775" t="s">
        <v>572</v>
      </c>
      <c r="K4775" t="s">
        <v>26</v>
      </c>
      <c r="L4775" t="s">
        <v>35</v>
      </c>
      <c r="M4775" t="s">
        <v>27</v>
      </c>
      <c r="N4775" t="s">
        <v>27</v>
      </c>
      <c r="O4775" t="s">
        <v>27</v>
      </c>
      <c r="P4775">
        <v>2</v>
      </c>
      <c r="Q4775">
        <v>17</v>
      </c>
      <c r="R4775">
        <v>800</v>
      </c>
      <c r="S4775">
        <v>3.2</v>
      </c>
      <c r="T4775" s="1">
        <v>41773</v>
      </c>
      <c r="U4775" t="s">
        <v>28</v>
      </c>
      <c r="V4775" t="s">
        <v>20707</v>
      </c>
      <c r="W4775" t="s">
        <v>20710</v>
      </c>
      <c r="X4775" t="s">
        <v>20664</v>
      </c>
      <c r="Y4775" t="s">
        <v>20671</v>
      </c>
      <c r="Z4775">
        <v>5</v>
      </c>
      <c r="AA4775" t="s">
        <v>20630</v>
      </c>
    </row>
    <row r="4776" spans="1:27" x14ac:dyDescent="0.3">
      <c r="A4776">
        <v>307959</v>
      </c>
      <c r="B4776" t="s">
        <v>4233</v>
      </c>
      <c r="C4776">
        <v>1</v>
      </c>
      <c r="D4776" t="s">
        <v>21</v>
      </c>
      <c r="E4776" t="s">
        <v>4234</v>
      </c>
      <c r="F4776" t="s">
        <v>641</v>
      </c>
      <c r="G4776" t="s">
        <v>642</v>
      </c>
      <c r="H4776">
        <v>77.200479999999999</v>
      </c>
      <c r="I4776">
        <v>28.682621399999999</v>
      </c>
      <c r="J4776" t="s">
        <v>4235</v>
      </c>
      <c r="K4776" t="s">
        <v>26</v>
      </c>
      <c r="L4776" t="s">
        <v>35</v>
      </c>
      <c r="M4776" t="s">
        <v>27</v>
      </c>
      <c r="N4776" t="s">
        <v>27</v>
      </c>
      <c r="O4776" t="s">
        <v>27</v>
      </c>
      <c r="P4776">
        <v>2</v>
      </c>
      <c r="Q4776">
        <v>145</v>
      </c>
      <c r="R4776">
        <v>800</v>
      </c>
      <c r="S4776">
        <v>3.2</v>
      </c>
      <c r="T4776" s="1">
        <v>42075</v>
      </c>
      <c r="U4776" t="s">
        <v>28</v>
      </c>
      <c r="V4776" t="s">
        <v>20707</v>
      </c>
      <c r="W4776" t="s">
        <v>20710</v>
      </c>
      <c r="X4776" t="s">
        <v>20669</v>
      </c>
      <c r="Y4776" t="s">
        <v>20674</v>
      </c>
      <c r="Z4776">
        <v>3</v>
      </c>
      <c r="AA4776" t="s">
        <v>20675</v>
      </c>
    </row>
    <row r="4777" spans="1:27" x14ac:dyDescent="0.3">
      <c r="A4777">
        <v>18322671</v>
      </c>
      <c r="B4777" t="s">
        <v>1748</v>
      </c>
      <c r="C4777">
        <v>1</v>
      </c>
      <c r="D4777" t="s">
        <v>21</v>
      </c>
      <c r="E4777" t="s">
        <v>1749</v>
      </c>
      <c r="F4777" t="s">
        <v>1735</v>
      </c>
      <c r="G4777" t="s">
        <v>1734</v>
      </c>
      <c r="H4777">
        <v>77.215501200000006</v>
      </c>
      <c r="I4777">
        <v>28.5354885</v>
      </c>
      <c r="J4777" t="s">
        <v>502</v>
      </c>
      <c r="K4777" t="s">
        <v>26</v>
      </c>
      <c r="L4777" t="s">
        <v>27</v>
      </c>
      <c r="M4777" t="s">
        <v>35</v>
      </c>
      <c r="N4777" t="s">
        <v>35</v>
      </c>
      <c r="O4777" t="s">
        <v>27</v>
      </c>
      <c r="P4777">
        <v>2</v>
      </c>
      <c r="Q4777">
        <v>134</v>
      </c>
      <c r="R4777">
        <v>600</v>
      </c>
      <c r="S4777">
        <v>3.2</v>
      </c>
      <c r="T4777" s="1">
        <v>41265</v>
      </c>
      <c r="U4777" t="s">
        <v>28</v>
      </c>
      <c r="V4777" t="s">
        <v>20707</v>
      </c>
      <c r="W4777" t="s">
        <v>20710</v>
      </c>
      <c r="X4777" t="s">
        <v>20665</v>
      </c>
      <c r="Y4777" t="s">
        <v>20678</v>
      </c>
      <c r="Z4777">
        <v>12</v>
      </c>
      <c r="AA4777" t="s">
        <v>6631</v>
      </c>
    </row>
    <row r="4778" spans="1:27" x14ac:dyDescent="0.3">
      <c r="A4778">
        <v>307818</v>
      </c>
      <c r="B4778" t="s">
        <v>2875</v>
      </c>
      <c r="C4778">
        <v>1</v>
      </c>
      <c r="D4778" t="s">
        <v>21</v>
      </c>
      <c r="E4778" t="s">
        <v>2876</v>
      </c>
      <c r="F4778" t="s">
        <v>1983</v>
      </c>
      <c r="G4778" t="s">
        <v>1984</v>
      </c>
      <c r="H4778">
        <v>77.307079299999998</v>
      </c>
      <c r="I4778">
        <v>28.652069399999998</v>
      </c>
      <c r="J4778" t="s">
        <v>2877</v>
      </c>
      <c r="K4778" t="s">
        <v>26</v>
      </c>
      <c r="L4778" t="s">
        <v>27</v>
      </c>
      <c r="M4778" t="s">
        <v>35</v>
      </c>
      <c r="N4778" t="s">
        <v>27</v>
      </c>
      <c r="O4778" t="s">
        <v>27</v>
      </c>
      <c r="P4778">
        <v>3</v>
      </c>
      <c r="Q4778">
        <v>177</v>
      </c>
      <c r="R4778">
        <v>1300</v>
      </c>
      <c r="S4778">
        <v>3.2</v>
      </c>
      <c r="T4778" s="1">
        <v>40803</v>
      </c>
      <c r="U4778" t="s">
        <v>28</v>
      </c>
      <c r="V4778" t="s">
        <v>20707</v>
      </c>
      <c r="W4778" t="s">
        <v>20710</v>
      </c>
      <c r="X4778" t="s">
        <v>20663</v>
      </c>
      <c r="Y4778" t="s">
        <v>20659</v>
      </c>
      <c r="Z4778">
        <v>9</v>
      </c>
      <c r="AA4778" t="s">
        <v>20660</v>
      </c>
    </row>
    <row r="4779" spans="1:27" x14ac:dyDescent="0.3">
      <c r="A4779">
        <v>310332</v>
      </c>
      <c r="B4779" t="s">
        <v>2878</v>
      </c>
      <c r="C4779">
        <v>1</v>
      </c>
      <c r="D4779" t="s">
        <v>21</v>
      </c>
      <c r="E4779" t="s">
        <v>2879</v>
      </c>
      <c r="F4779" t="s">
        <v>1983</v>
      </c>
      <c r="G4779" t="s">
        <v>1984</v>
      </c>
      <c r="H4779">
        <v>77.303195000000002</v>
      </c>
      <c r="I4779">
        <v>28.648647400000002</v>
      </c>
      <c r="J4779" t="s">
        <v>2880</v>
      </c>
      <c r="K4779" t="s">
        <v>26</v>
      </c>
      <c r="L4779" t="s">
        <v>35</v>
      </c>
      <c r="M4779" t="s">
        <v>27</v>
      </c>
      <c r="N4779" t="s">
        <v>27</v>
      </c>
      <c r="O4779" t="s">
        <v>27</v>
      </c>
      <c r="P4779">
        <v>3</v>
      </c>
      <c r="Q4779">
        <v>286</v>
      </c>
      <c r="R4779">
        <v>1500</v>
      </c>
      <c r="S4779">
        <v>3.2</v>
      </c>
      <c r="T4779" s="1">
        <v>43006</v>
      </c>
      <c r="U4779" t="s">
        <v>28</v>
      </c>
      <c r="V4779" t="s">
        <v>20707</v>
      </c>
      <c r="W4779" t="s">
        <v>20710</v>
      </c>
      <c r="X4779" t="s">
        <v>20668</v>
      </c>
      <c r="Y4779" t="s">
        <v>20659</v>
      </c>
      <c r="Z4779">
        <v>9</v>
      </c>
      <c r="AA4779" t="s">
        <v>20660</v>
      </c>
    </row>
    <row r="4780" spans="1:27" x14ac:dyDescent="0.3">
      <c r="A4780">
        <v>7377</v>
      </c>
      <c r="B4780" t="s">
        <v>2929</v>
      </c>
      <c r="C4780">
        <v>1</v>
      </c>
      <c r="D4780" t="s">
        <v>21</v>
      </c>
      <c r="E4780" t="s">
        <v>2930</v>
      </c>
      <c r="F4780" t="s">
        <v>895</v>
      </c>
      <c r="G4780" t="s">
        <v>896</v>
      </c>
      <c r="H4780">
        <v>77.172844400000002</v>
      </c>
      <c r="I4780">
        <v>28.643926499999999</v>
      </c>
      <c r="J4780" t="s">
        <v>2931</v>
      </c>
      <c r="K4780" t="s">
        <v>26</v>
      </c>
      <c r="L4780" t="s">
        <v>35</v>
      </c>
      <c r="M4780" t="s">
        <v>27</v>
      </c>
      <c r="N4780" t="s">
        <v>27</v>
      </c>
      <c r="O4780" t="s">
        <v>27</v>
      </c>
      <c r="P4780">
        <v>3</v>
      </c>
      <c r="Q4780">
        <v>38</v>
      </c>
      <c r="R4780">
        <v>1100</v>
      </c>
      <c r="S4780">
        <v>3.2</v>
      </c>
      <c r="T4780" s="1">
        <v>41149</v>
      </c>
      <c r="U4780" t="s">
        <v>28</v>
      </c>
      <c r="V4780" t="s">
        <v>20707</v>
      </c>
      <c r="W4780" t="s">
        <v>20710</v>
      </c>
      <c r="X4780" t="s">
        <v>20665</v>
      </c>
      <c r="Y4780" t="s">
        <v>20659</v>
      </c>
      <c r="Z4780">
        <v>8</v>
      </c>
      <c r="AA4780" t="s">
        <v>20666</v>
      </c>
    </row>
    <row r="4781" spans="1:27" x14ac:dyDescent="0.3">
      <c r="A4781">
        <v>18462572</v>
      </c>
      <c r="B4781" t="s">
        <v>2934</v>
      </c>
      <c r="C4781">
        <v>1</v>
      </c>
      <c r="D4781" t="s">
        <v>21</v>
      </c>
      <c r="E4781" t="s">
        <v>2935</v>
      </c>
      <c r="F4781" t="s">
        <v>2936</v>
      </c>
      <c r="G4781" t="s">
        <v>2937</v>
      </c>
      <c r="H4781">
        <v>0</v>
      </c>
      <c r="I4781">
        <v>0</v>
      </c>
      <c r="J4781" t="s">
        <v>2128</v>
      </c>
      <c r="K4781" t="s">
        <v>26</v>
      </c>
      <c r="L4781" t="s">
        <v>35</v>
      </c>
      <c r="M4781" t="s">
        <v>27</v>
      </c>
      <c r="N4781" t="s">
        <v>27</v>
      </c>
      <c r="O4781" t="s">
        <v>27</v>
      </c>
      <c r="P4781">
        <v>3</v>
      </c>
      <c r="Q4781">
        <v>7</v>
      </c>
      <c r="R4781">
        <v>1900</v>
      </c>
      <c r="S4781">
        <v>3.2</v>
      </c>
      <c r="T4781" s="1">
        <v>40770</v>
      </c>
      <c r="U4781" t="s">
        <v>28</v>
      </c>
      <c r="V4781" t="s">
        <v>20707</v>
      </c>
      <c r="W4781" t="s">
        <v>20710</v>
      </c>
      <c r="X4781" t="s">
        <v>20663</v>
      </c>
      <c r="Y4781" t="s">
        <v>20659</v>
      </c>
      <c r="Z4781">
        <v>8</v>
      </c>
      <c r="AA4781" t="s">
        <v>20666</v>
      </c>
    </row>
    <row r="4782" spans="1:27" x14ac:dyDescent="0.3">
      <c r="A4782">
        <v>306505</v>
      </c>
      <c r="B4782" t="s">
        <v>2944</v>
      </c>
      <c r="C4782">
        <v>1</v>
      </c>
      <c r="D4782" t="s">
        <v>21</v>
      </c>
      <c r="E4782" t="s">
        <v>2945</v>
      </c>
      <c r="F4782" t="s">
        <v>1616</v>
      </c>
      <c r="G4782" t="s">
        <v>1617</v>
      </c>
      <c r="H4782">
        <v>77.257658129999996</v>
      </c>
      <c r="I4782">
        <v>28.53853483</v>
      </c>
      <c r="J4782" t="s">
        <v>554</v>
      </c>
      <c r="K4782" t="s">
        <v>26</v>
      </c>
      <c r="L4782" t="s">
        <v>27</v>
      </c>
      <c r="M4782" t="s">
        <v>27</v>
      </c>
      <c r="N4782" t="s">
        <v>27</v>
      </c>
      <c r="O4782" t="s">
        <v>27</v>
      </c>
      <c r="P4782">
        <v>3</v>
      </c>
      <c r="Q4782">
        <v>17</v>
      </c>
      <c r="R4782">
        <v>1750</v>
      </c>
      <c r="S4782">
        <v>3.2</v>
      </c>
      <c r="T4782" s="1">
        <v>40405</v>
      </c>
      <c r="U4782" t="s">
        <v>28</v>
      </c>
      <c r="V4782" t="s">
        <v>20707</v>
      </c>
      <c r="W4782" t="s">
        <v>20710</v>
      </c>
      <c r="X4782" t="s">
        <v>20667</v>
      </c>
      <c r="Y4782" t="s">
        <v>20659</v>
      </c>
      <c r="Z4782">
        <v>8</v>
      </c>
      <c r="AA4782" t="s">
        <v>20666</v>
      </c>
    </row>
    <row r="4783" spans="1:27" x14ac:dyDescent="0.3">
      <c r="A4783">
        <v>306106</v>
      </c>
      <c r="B4783" t="s">
        <v>2997</v>
      </c>
      <c r="C4783">
        <v>1</v>
      </c>
      <c r="D4783" t="s">
        <v>21</v>
      </c>
      <c r="E4783" t="s">
        <v>2998</v>
      </c>
      <c r="F4783" t="s">
        <v>252</v>
      </c>
      <c r="G4783" t="s">
        <v>253</v>
      </c>
      <c r="H4783">
        <v>77.187292200000002</v>
      </c>
      <c r="I4783">
        <v>28.645890300000001</v>
      </c>
      <c r="J4783" t="s">
        <v>2999</v>
      </c>
      <c r="K4783" t="s">
        <v>26</v>
      </c>
      <c r="L4783" t="s">
        <v>35</v>
      </c>
      <c r="M4783" t="s">
        <v>35</v>
      </c>
      <c r="N4783" t="s">
        <v>27</v>
      </c>
      <c r="O4783" t="s">
        <v>27</v>
      </c>
      <c r="P4783">
        <v>3</v>
      </c>
      <c r="Q4783">
        <v>142</v>
      </c>
      <c r="R4783">
        <v>1100</v>
      </c>
      <c r="S4783">
        <v>3.2</v>
      </c>
      <c r="T4783" s="1">
        <v>41100</v>
      </c>
      <c r="U4783" t="s">
        <v>28</v>
      </c>
      <c r="V4783" t="s">
        <v>20707</v>
      </c>
      <c r="W4783" t="s">
        <v>20710</v>
      </c>
      <c r="X4783" t="s">
        <v>20665</v>
      </c>
      <c r="Y4783" t="s">
        <v>20659</v>
      </c>
      <c r="Z4783">
        <v>7</v>
      </c>
      <c r="AA4783" t="s">
        <v>20670</v>
      </c>
    </row>
    <row r="4784" spans="1:27" x14ac:dyDescent="0.3">
      <c r="A4784">
        <v>302188</v>
      </c>
      <c r="B4784" t="s">
        <v>3011</v>
      </c>
      <c r="C4784">
        <v>1</v>
      </c>
      <c r="D4784" t="s">
        <v>21</v>
      </c>
      <c r="E4784" t="s">
        <v>3012</v>
      </c>
      <c r="F4784" t="s">
        <v>1793</v>
      </c>
      <c r="G4784" t="s">
        <v>1794</v>
      </c>
      <c r="H4784">
        <v>77.216154970000005</v>
      </c>
      <c r="I4784">
        <v>28.64154113</v>
      </c>
      <c r="J4784" t="s">
        <v>2281</v>
      </c>
      <c r="K4784" t="s">
        <v>26</v>
      </c>
      <c r="L4784" t="s">
        <v>35</v>
      </c>
      <c r="M4784" t="s">
        <v>27</v>
      </c>
      <c r="N4784" t="s">
        <v>27</v>
      </c>
      <c r="O4784" t="s">
        <v>27</v>
      </c>
      <c r="P4784">
        <v>3</v>
      </c>
      <c r="Q4784">
        <v>18</v>
      </c>
      <c r="R4784">
        <v>1400</v>
      </c>
      <c r="S4784">
        <v>3.2</v>
      </c>
      <c r="T4784" s="1">
        <v>43307</v>
      </c>
      <c r="U4784" t="s">
        <v>28</v>
      </c>
      <c r="V4784" t="s">
        <v>20707</v>
      </c>
      <c r="W4784" t="s">
        <v>20710</v>
      </c>
      <c r="X4784" t="s">
        <v>20662</v>
      </c>
      <c r="Y4784" t="s">
        <v>20659</v>
      </c>
      <c r="Z4784">
        <v>7</v>
      </c>
      <c r="AA4784" t="s">
        <v>20670</v>
      </c>
    </row>
    <row r="4785" spans="1:27" x14ac:dyDescent="0.3">
      <c r="A4785">
        <v>18463997</v>
      </c>
      <c r="B4785" t="s">
        <v>3132</v>
      </c>
      <c r="C4785">
        <v>1</v>
      </c>
      <c r="D4785" t="s">
        <v>21</v>
      </c>
      <c r="E4785" t="s">
        <v>3133</v>
      </c>
      <c r="F4785" t="s">
        <v>299</v>
      </c>
      <c r="G4785" t="s">
        <v>300</v>
      </c>
      <c r="H4785">
        <v>77.204182399999993</v>
      </c>
      <c r="I4785">
        <v>28.694710000000001</v>
      </c>
      <c r="J4785" t="s">
        <v>515</v>
      </c>
      <c r="K4785" t="s">
        <v>26</v>
      </c>
      <c r="L4785" t="s">
        <v>27</v>
      </c>
      <c r="M4785" t="s">
        <v>27</v>
      </c>
      <c r="N4785" t="s">
        <v>27</v>
      </c>
      <c r="O4785" t="s">
        <v>27</v>
      </c>
      <c r="P4785">
        <v>3</v>
      </c>
      <c r="Q4785">
        <v>12</v>
      </c>
      <c r="R4785">
        <v>1100</v>
      </c>
      <c r="S4785">
        <v>3.2</v>
      </c>
      <c r="T4785" s="1">
        <v>40312</v>
      </c>
      <c r="U4785" t="s">
        <v>28</v>
      </c>
      <c r="V4785" t="s">
        <v>20707</v>
      </c>
      <c r="W4785" t="s">
        <v>20710</v>
      </c>
      <c r="X4785" t="s">
        <v>20667</v>
      </c>
      <c r="Y4785" t="s">
        <v>20671</v>
      </c>
      <c r="Z4785">
        <v>5</v>
      </c>
      <c r="AA4785" t="s">
        <v>20630</v>
      </c>
    </row>
    <row r="4786" spans="1:27" x14ac:dyDescent="0.3">
      <c r="A4786">
        <v>18138437</v>
      </c>
      <c r="B4786" t="s">
        <v>3186</v>
      </c>
      <c r="C4786">
        <v>1</v>
      </c>
      <c r="D4786" t="s">
        <v>21</v>
      </c>
      <c r="E4786" t="s">
        <v>3187</v>
      </c>
      <c r="F4786" t="s">
        <v>252</v>
      </c>
      <c r="G4786" t="s">
        <v>253</v>
      </c>
      <c r="H4786">
        <v>77.198220000000006</v>
      </c>
      <c r="I4786">
        <v>28.6488288</v>
      </c>
      <c r="J4786" t="s">
        <v>3188</v>
      </c>
      <c r="K4786" t="s">
        <v>26</v>
      </c>
      <c r="L4786" t="s">
        <v>35</v>
      </c>
      <c r="M4786" t="s">
        <v>27</v>
      </c>
      <c r="N4786" t="s">
        <v>27</v>
      </c>
      <c r="O4786" t="s">
        <v>27</v>
      </c>
      <c r="P4786">
        <v>3</v>
      </c>
      <c r="Q4786">
        <v>30</v>
      </c>
      <c r="R4786">
        <v>1400</v>
      </c>
      <c r="S4786">
        <v>3.2</v>
      </c>
      <c r="T4786" s="1">
        <v>40287</v>
      </c>
      <c r="U4786" t="s">
        <v>28</v>
      </c>
      <c r="V4786" t="s">
        <v>20707</v>
      </c>
      <c r="W4786" t="s">
        <v>20710</v>
      </c>
      <c r="X4786" t="s">
        <v>20667</v>
      </c>
      <c r="Y4786" t="s">
        <v>20671</v>
      </c>
      <c r="Z4786">
        <v>4</v>
      </c>
      <c r="AA4786" t="s">
        <v>20673</v>
      </c>
    </row>
    <row r="4787" spans="1:27" x14ac:dyDescent="0.3">
      <c r="A4787">
        <v>309227</v>
      </c>
      <c r="B4787" t="s">
        <v>3189</v>
      </c>
      <c r="C4787">
        <v>1</v>
      </c>
      <c r="D4787" t="s">
        <v>21</v>
      </c>
      <c r="E4787" t="s">
        <v>3190</v>
      </c>
      <c r="F4787" t="s">
        <v>118</v>
      </c>
      <c r="G4787" t="s">
        <v>119</v>
      </c>
      <c r="H4787">
        <v>77.293835299999998</v>
      </c>
      <c r="I4787">
        <v>28.6078005</v>
      </c>
      <c r="J4787" t="s">
        <v>730</v>
      </c>
      <c r="K4787" t="s">
        <v>26</v>
      </c>
      <c r="L4787" t="s">
        <v>35</v>
      </c>
      <c r="M4787" t="s">
        <v>35</v>
      </c>
      <c r="N4787" t="s">
        <v>27</v>
      </c>
      <c r="O4787" t="s">
        <v>27</v>
      </c>
      <c r="P4787">
        <v>3</v>
      </c>
      <c r="Q4787">
        <v>51</v>
      </c>
      <c r="R4787">
        <v>1100</v>
      </c>
      <c r="S4787">
        <v>3.2</v>
      </c>
      <c r="T4787" s="1">
        <v>42484</v>
      </c>
      <c r="U4787" t="s">
        <v>28</v>
      </c>
      <c r="V4787" t="s">
        <v>20707</v>
      </c>
      <c r="W4787" t="s">
        <v>20710</v>
      </c>
      <c r="X4787" t="s">
        <v>20661</v>
      </c>
      <c r="Y4787" t="s">
        <v>20671</v>
      </c>
      <c r="Z4787">
        <v>4</v>
      </c>
      <c r="AA4787" t="s">
        <v>20673</v>
      </c>
    </row>
    <row r="4788" spans="1:27" x14ac:dyDescent="0.3">
      <c r="A4788">
        <v>8817</v>
      </c>
      <c r="B4788" t="s">
        <v>3213</v>
      </c>
      <c r="C4788">
        <v>1</v>
      </c>
      <c r="D4788" t="s">
        <v>21</v>
      </c>
      <c r="E4788" t="s">
        <v>1768</v>
      </c>
      <c r="F4788" t="s">
        <v>1769</v>
      </c>
      <c r="G4788" t="s">
        <v>1770</v>
      </c>
      <c r="H4788">
        <v>77.22762745</v>
      </c>
      <c r="I4788">
        <v>28.631132390000001</v>
      </c>
      <c r="J4788" t="s">
        <v>499</v>
      </c>
      <c r="K4788" t="s">
        <v>26</v>
      </c>
      <c r="L4788" t="s">
        <v>35</v>
      </c>
      <c r="M4788" t="s">
        <v>27</v>
      </c>
      <c r="N4788" t="s">
        <v>27</v>
      </c>
      <c r="O4788" t="s">
        <v>27</v>
      </c>
      <c r="P4788">
        <v>3</v>
      </c>
      <c r="Q4788">
        <v>31</v>
      </c>
      <c r="R4788">
        <v>1600</v>
      </c>
      <c r="S4788">
        <v>3.2</v>
      </c>
      <c r="T4788" s="1">
        <v>42117</v>
      </c>
      <c r="U4788" t="s">
        <v>28</v>
      </c>
      <c r="V4788" t="s">
        <v>20707</v>
      </c>
      <c r="W4788" t="s">
        <v>20710</v>
      </c>
      <c r="X4788" t="s">
        <v>20669</v>
      </c>
      <c r="Y4788" t="s">
        <v>20671</v>
      </c>
      <c r="Z4788">
        <v>4</v>
      </c>
      <c r="AA4788" t="s">
        <v>20673</v>
      </c>
    </row>
    <row r="4789" spans="1:27" x14ac:dyDescent="0.3">
      <c r="A4789">
        <v>4376</v>
      </c>
      <c r="B4789" t="s">
        <v>3276</v>
      </c>
      <c r="C4789">
        <v>1</v>
      </c>
      <c r="D4789" t="s">
        <v>21</v>
      </c>
      <c r="E4789" t="s">
        <v>2278</v>
      </c>
      <c r="F4789" t="s">
        <v>2279</v>
      </c>
      <c r="G4789" t="s">
        <v>2280</v>
      </c>
      <c r="H4789">
        <v>77.196007100000003</v>
      </c>
      <c r="I4789">
        <v>28.596997500000001</v>
      </c>
      <c r="J4789" t="s">
        <v>499</v>
      </c>
      <c r="K4789" t="s">
        <v>26</v>
      </c>
      <c r="L4789" t="s">
        <v>27</v>
      </c>
      <c r="M4789" t="s">
        <v>27</v>
      </c>
      <c r="N4789" t="s">
        <v>27</v>
      </c>
      <c r="O4789" t="s">
        <v>27</v>
      </c>
      <c r="P4789">
        <v>3</v>
      </c>
      <c r="Q4789">
        <v>18</v>
      </c>
      <c r="R4789">
        <v>1600</v>
      </c>
      <c r="S4789">
        <v>3.2</v>
      </c>
      <c r="T4789" s="1">
        <v>41361</v>
      </c>
      <c r="U4789" t="s">
        <v>28</v>
      </c>
      <c r="V4789" t="s">
        <v>20707</v>
      </c>
      <c r="W4789" t="s">
        <v>20710</v>
      </c>
      <c r="X4789" t="s">
        <v>20658</v>
      </c>
      <c r="Y4789" t="s">
        <v>20674</v>
      </c>
      <c r="Z4789">
        <v>3</v>
      </c>
      <c r="AA4789" t="s">
        <v>20675</v>
      </c>
    </row>
    <row r="4790" spans="1:27" x14ac:dyDescent="0.3">
      <c r="A4790">
        <v>3124</v>
      </c>
      <c r="B4790" t="s">
        <v>3336</v>
      </c>
      <c r="C4790">
        <v>1</v>
      </c>
      <c r="D4790" t="s">
        <v>21</v>
      </c>
      <c r="E4790" t="s">
        <v>3337</v>
      </c>
      <c r="F4790" t="s">
        <v>513</v>
      </c>
      <c r="G4790" t="s">
        <v>514</v>
      </c>
      <c r="H4790">
        <v>77.176621299999994</v>
      </c>
      <c r="I4790">
        <v>28.644293999999999</v>
      </c>
      <c r="J4790" t="s">
        <v>2966</v>
      </c>
      <c r="K4790" t="s">
        <v>26</v>
      </c>
      <c r="L4790" t="s">
        <v>27</v>
      </c>
      <c r="M4790" t="s">
        <v>35</v>
      </c>
      <c r="N4790" t="s">
        <v>27</v>
      </c>
      <c r="O4790" t="s">
        <v>27</v>
      </c>
      <c r="P4790">
        <v>3</v>
      </c>
      <c r="Q4790">
        <v>221</v>
      </c>
      <c r="R4790">
        <v>1100</v>
      </c>
      <c r="S4790">
        <v>3.2</v>
      </c>
      <c r="T4790" s="1">
        <v>41329</v>
      </c>
      <c r="U4790" t="s">
        <v>28</v>
      </c>
      <c r="V4790" t="s">
        <v>20707</v>
      </c>
      <c r="W4790" t="s">
        <v>20710</v>
      </c>
      <c r="X4790" t="s">
        <v>20658</v>
      </c>
      <c r="Y4790" t="s">
        <v>20674</v>
      </c>
      <c r="Z4790">
        <v>2</v>
      </c>
      <c r="AA4790" t="s">
        <v>20676</v>
      </c>
    </row>
    <row r="4791" spans="1:27" x14ac:dyDescent="0.3">
      <c r="A4791">
        <v>2934</v>
      </c>
      <c r="B4791" t="s">
        <v>3399</v>
      </c>
      <c r="C4791">
        <v>1</v>
      </c>
      <c r="D4791" t="s">
        <v>21</v>
      </c>
      <c r="E4791" t="s">
        <v>3400</v>
      </c>
      <c r="F4791" t="s">
        <v>2056</v>
      </c>
      <c r="G4791" t="s">
        <v>2057</v>
      </c>
      <c r="H4791">
        <v>77.296653000000006</v>
      </c>
      <c r="I4791">
        <v>28.5934846</v>
      </c>
      <c r="J4791" t="s">
        <v>3401</v>
      </c>
      <c r="K4791" t="s">
        <v>26</v>
      </c>
      <c r="L4791" t="s">
        <v>35</v>
      </c>
      <c r="M4791" t="s">
        <v>27</v>
      </c>
      <c r="N4791" t="s">
        <v>27</v>
      </c>
      <c r="O4791" t="s">
        <v>27</v>
      </c>
      <c r="P4791">
        <v>3</v>
      </c>
      <c r="Q4791">
        <v>88</v>
      </c>
      <c r="R4791">
        <v>1100</v>
      </c>
      <c r="S4791">
        <v>3.2</v>
      </c>
      <c r="T4791" s="1">
        <v>40188</v>
      </c>
      <c r="U4791" t="s">
        <v>28</v>
      </c>
      <c r="V4791" t="s">
        <v>20707</v>
      </c>
      <c r="W4791" t="s">
        <v>20710</v>
      </c>
      <c r="X4791" t="s">
        <v>20667</v>
      </c>
      <c r="Y4791" t="s">
        <v>20674</v>
      </c>
      <c r="Z4791">
        <v>1</v>
      </c>
      <c r="AA4791" t="s">
        <v>20677</v>
      </c>
    </row>
    <row r="4792" spans="1:27" x14ac:dyDescent="0.3">
      <c r="A4792">
        <v>18175328</v>
      </c>
      <c r="B4792" t="s">
        <v>3531</v>
      </c>
      <c r="C4792">
        <v>1</v>
      </c>
      <c r="D4792" t="s">
        <v>21</v>
      </c>
      <c r="E4792" t="s">
        <v>3532</v>
      </c>
      <c r="F4792" t="s">
        <v>242</v>
      </c>
      <c r="G4792" t="s">
        <v>243</v>
      </c>
      <c r="H4792">
        <v>77.241772600000004</v>
      </c>
      <c r="I4792">
        <v>28.542694399999998</v>
      </c>
      <c r="J4792" t="s">
        <v>3533</v>
      </c>
      <c r="K4792" t="s">
        <v>26</v>
      </c>
      <c r="L4792" t="s">
        <v>35</v>
      </c>
      <c r="M4792" t="s">
        <v>27</v>
      </c>
      <c r="N4792" t="s">
        <v>27</v>
      </c>
      <c r="O4792" t="s">
        <v>27</v>
      </c>
      <c r="P4792">
        <v>3</v>
      </c>
      <c r="Q4792">
        <v>14</v>
      </c>
      <c r="R4792">
        <v>1200</v>
      </c>
      <c r="S4792">
        <v>3.2</v>
      </c>
      <c r="T4792" s="1">
        <v>40817</v>
      </c>
      <c r="U4792" t="s">
        <v>28</v>
      </c>
      <c r="V4792" t="s">
        <v>20707</v>
      </c>
      <c r="W4792" t="s">
        <v>20710</v>
      </c>
      <c r="X4792" t="s">
        <v>20663</v>
      </c>
      <c r="Y4792" t="s">
        <v>20678</v>
      </c>
      <c r="Z4792">
        <v>10</v>
      </c>
      <c r="AA4792" t="s">
        <v>20680</v>
      </c>
    </row>
    <row r="4793" spans="1:27" x14ac:dyDescent="0.3">
      <c r="A4793">
        <v>18357558</v>
      </c>
      <c r="B4793" t="s">
        <v>3552</v>
      </c>
      <c r="C4793">
        <v>1</v>
      </c>
      <c r="D4793" t="s">
        <v>21</v>
      </c>
      <c r="E4793" t="s">
        <v>3553</v>
      </c>
      <c r="F4793" t="s">
        <v>836</v>
      </c>
      <c r="G4793" t="s">
        <v>837</v>
      </c>
      <c r="H4793">
        <v>77.219571770000002</v>
      </c>
      <c r="I4793">
        <v>28.627278440000001</v>
      </c>
      <c r="J4793" t="s">
        <v>2125</v>
      </c>
      <c r="K4793" t="s">
        <v>26</v>
      </c>
      <c r="L4793" t="s">
        <v>35</v>
      </c>
      <c r="M4793" t="s">
        <v>27</v>
      </c>
      <c r="N4793" t="s">
        <v>27</v>
      </c>
      <c r="O4793" t="s">
        <v>27</v>
      </c>
      <c r="P4793">
        <v>3</v>
      </c>
      <c r="Q4793">
        <v>11</v>
      </c>
      <c r="R4793">
        <v>1100</v>
      </c>
      <c r="S4793">
        <v>3.2</v>
      </c>
      <c r="T4793" s="1">
        <v>43012</v>
      </c>
      <c r="U4793" t="s">
        <v>28</v>
      </c>
      <c r="V4793" t="s">
        <v>20707</v>
      </c>
      <c r="W4793" t="s">
        <v>20710</v>
      </c>
      <c r="X4793" t="s">
        <v>20668</v>
      </c>
      <c r="Y4793" t="s">
        <v>20678</v>
      </c>
      <c r="Z4793">
        <v>10</v>
      </c>
      <c r="AA4793" t="s">
        <v>20680</v>
      </c>
    </row>
    <row r="4794" spans="1:27" x14ac:dyDescent="0.3">
      <c r="A4794">
        <v>9050</v>
      </c>
      <c r="B4794" t="s">
        <v>3563</v>
      </c>
      <c r="C4794">
        <v>1</v>
      </c>
      <c r="D4794" t="s">
        <v>21</v>
      </c>
      <c r="E4794" t="s">
        <v>2301</v>
      </c>
      <c r="F4794" t="s">
        <v>1730</v>
      </c>
      <c r="G4794" t="s">
        <v>1731</v>
      </c>
      <c r="H4794">
        <v>77.138406599999996</v>
      </c>
      <c r="I4794">
        <v>28.655369</v>
      </c>
      <c r="J4794" t="s">
        <v>730</v>
      </c>
      <c r="K4794" t="s">
        <v>26</v>
      </c>
      <c r="L4794" t="s">
        <v>35</v>
      </c>
      <c r="M4794" t="s">
        <v>35</v>
      </c>
      <c r="N4794" t="s">
        <v>27</v>
      </c>
      <c r="O4794" t="s">
        <v>27</v>
      </c>
      <c r="P4794">
        <v>3</v>
      </c>
      <c r="Q4794">
        <v>74</v>
      </c>
      <c r="R4794">
        <v>1200</v>
      </c>
      <c r="S4794">
        <v>3.2</v>
      </c>
      <c r="T4794" s="1">
        <v>40835</v>
      </c>
      <c r="U4794" t="s">
        <v>28</v>
      </c>
      <c r="V4794" t="s">
        <v>20707</v>
      </c>
      <c r="W4794" t="s">
        <v>20710</v>
      </c>
      <c r="X4794" t="s">
        <v>20663</v>
      </c>
      <c r="Y4794" t="s">
        <v>20678</v>
      </c>
      <c r="Z4794">
        <v>10</v>
      </c>
      <c r="AA4794" t="s">
        <v>20680</v>
      </c>
    </row>
    <row r="4795" spans="1:27" x14ac:dyDescent="0.3">
      <c r="A4795">
        <v>307135</v>
      </c>
      <c r="B4795" t="s">
        <v>3579</v>
      </c>
      <c r="C4795">
        <v>1</v>
      </c>
      <c r="D4795" t="s">
        <v>21</v>
      </c>
      <c r="E4795" t="s">
        <v>3580</v>
      </c>
      <c r="F4795" t="s">
        <v>1798</v>
      </c>
      <c r="G4795" t="s">
        <v>1799</v>
      </c>
      <c r="H4795">
        <v>77.116271499999996</v>
      </c>
      <c r="I4795">
        <v>28.6421004</v>
      </c>
      <c r="J4795" t="s">
        <v>3581</v>
      </c>
      <c r="K4795" t="s">
        <v>26</v>
      </c>
      <c r="L4795" t="s">
        <v>35</v>
      </c>
      <c r="M4795" t="s">
        <v>27</v>
      </c>
      <c r="N4795" t="s">
        <v>27</v>
      </c>
      <c r="O4795" t="s">
        <v>27</v>
      </c>
      <c r="P4795">
        <v>3</v>
      </c>
      <c r="Q4795">
        <v>411</v>
      </c>
      <c r="R4795">
        <v>1400</v>
      </c>
      <c r="S4795">
        <v>3.2</v>
      </c>
      <c r="T4795" s="1">
        <v>41549</v>
      </c>
      <c r="U4795" t="s">
        <v>28</v>
      </c>
      <c r="V4795" t="s">
        <v>20707</v>
      </c>
      <c r="W4795" t="s">
        <v>20710</v>
      </c>
      <c r="X4795" t="s">
        <v>20658</v>
      </c>
      <c r="Y4795" t="s">
        <v>20678</v>
      </c>
      <c r="Z4795">
        <v>10</v>
      </c>
      <c r="AA4795" t="s">
        <v>20680</v>
      </c>
    </row>
    <row r="4796" spans="1:27" x14ac:dyDescent="0.3">
      <c r="A4796">
        <v>18222573</v>
      </c>
      <c r="B4796" t="s">
        <v>3596</v>
      </c>
      <c r="C4796">
        <v>1</v>
      </c>
      <c r="D4796" t="s">
        <v>21</v>
      </c>
      <c r="E4796" t="s">
        <v>3597</v>
      </c>
      <c r="F4796" t="s">
        <v>3598</v>
      </c>
      <c r="G4796" t="s">
        <v>3599</v>
      </c>
      <c r="H4796">
        <v>77.134772389999995</v>
      </c>
      <c r="I4796">
        <v>28.68990208</v>
      </c>
      <c r="J4796" t="s">
        <v>479</v>
      </c>
      <c r="K4796" t="s">
        <v>26</v>
      </c>
      <c r="L4796" t="s">
        <v>35</v>
      </c>
      <c r="M4796" t="s">
        <v>35</v>
      </c>
      <c r="N4796" t="s">
        <v>27</v>
      </c>
      <c r="O4796" t="s">
        <v>27</v>
      </c>
      <c r="P4796">
        <v>3</v>
      </c>
      <c r="Q4796">
        <v>64</v>
      </c>
      <c r="R4796">
        <v>1500</v>
      </c>
      <c r="S4796">
        <v>3.2</v>
      </c>
      <c r="T4796" s="1">
        <v>42635</v>
      </c>
      <c r="U4796" t="s">
        <v>28</v>
      </c>
      <c r="V4796" t="s">
        <v>20707</v>
      </c>
      <c r="W4796" t="s">
        <v>20710</v>
      </c>
      <c r="X4796" t="s">
        <v>20661</v>
      </c>
      <c r="Y4796" t="s">
        <v>20659</v>
      </c>
      <c r="Z4796">
        <v>9</v>
      </c>
      <c r="AA4796" t="s">
        <v>20660</v>
      </c>
    </row>
    <row r="4797" spans="1:27" x14ac:dyDescent="0.3">
      <c r="A4797">
        <v>18260028</v>
      </c>
      <c r="B4797" t="s">
        <v>3692</v>
      </c>
      <c r="C4797">
        <v>1</v>
      </c>
      <c r="D4797" t="s">
        <v>21</v>
      </c>
      <c r="E4797" t="s">
        <v>533</v>
      </c>
      <c r="F4797" t="s">
        <v>534</v>
      </c>
      <c r="G4797" t="s">
        <v>535</v>
      </c>
      <c r="H4797">
        <v>77.242985000000004</v>
      </c>
      <c r="I4797">
        <v>28.646548599999999</v>
      </c>
      <c r="J4797" t="s">
        <v>479</v>
      </c>
      <c r="K4797" t="s">
        <v>26</v>
      </c>
      <c r="L4797" t="s">
        <v>35</v>
      </c>
      <c r="M4797" t="s">
        <v>27</v>
      </c>
      <c r="N4797" t="s">
        <v>27</v>
      </c>
      <c r="O4797" t="s">
        <v>27</v>
      </c>
      <c r="P4797">
        <v>3</v>
      </c>
      <c r="Q4797">
        <v>20</v>
      </c>
      <c r="R4797">
        <v>1200</v>
      </c>
      <c r="S4797">
        <v>3.2</v>
      </c>
      <c r="T4797" s="1">
        <v>40568</v>
      </c>
      <c r="U4797" t="s">
        <v>28</v>
      </c>
      <c r="V4797" t="s">
        <v>20707</v>
      </c>
      <c r="W4797" t="s">
        <v>20710</v>
      </c>
      <c r="X4797" t="s">
        <v>20663</v>
      </c>
      <c r="Y4797" t="s">
        <v>20674</v>
      </c>
      <c r="Z4797">
        <v>1</v>
      </c>
      <c r="AA4797" t="s">
        <v>20677</v>
      </c>
    </row>
    <row r="4798" spans="1:27" x14ac:dyDescent="0.3">
      <c r="A4798">
        <v>309323</v>
      </c>
      <c r="B4798" t="s">
        <v>1901</v>
      </c>
      <c r="C4798">
        <v>1</v>
      </c>
      <c r="D4798" t="s">
        <v>21</v>
      </c>
      <c r="E4798" t="s">
        <v>3699</v>
      </c>
      <c r="F4798" t="s">
        <v>1879</v>
      </c>
      <c r="G4798" t="s">
        <v>1880</v>
      </c>
      <c r="H4798">
        <v>77.074524299999993</v>
      </c>
      <c r="I4798">
        <v>28.639127500000001</v>
      </c>
      <c r="J4798" t="s">
        <v>479</v>
      </c>
      <c r="K4798" t="s">
        <v>26</v>
      </c>
      <c r="L4798" t="s">
        <v>35</v>
      </c>
      <c r="M4798" t="s">
        <v>27</v>
      </c>
      <c r="N4798" t="s">
        <v>27</v>
      </c>
      <c r="O4798" t="s">
        <v>27</v>
      </c>
      <c r="P4798">
        <v>3</v>
      </c>
      <c r="Q4798">
        <v>31</v>
      </c>
      <c r="R4798">
        <v>1100</v>
      </c>
      <c r="S4798">
        <v>3.2</v>
      </c>
      <c r="T4798" s="1">
        <v>40203</v>
      </c>
      <c r="U4798" t="s">
        <v>28</v>
      </c>
      <c r="V4798" t="s">
        <v>20707</v>
      </c>
      <c r="W4798" t="s">
        <v>20710</v>
      </c>
      <c r="X4798" t="s">
        <v>20667</v>
      </c>
      <c r="Y4798" t="s">
        <v>20674</v>
      </c>
      <c r="Z4798">
        <v>1</v>
      </c>
      <c r="AA4798" t="s">
        <v>20677</v>
      </c>
    </row>
    <row r="4799" spans="1:27" x14ac:dyDescent="0.3">
      <c r="A4799">
        <v>8881</v>
      </c>
      <c r="B4799" t="s">
        <v>3720</v>
      </c>
      <c r="C4799">
        <v>1</v>
      </c>
      <c r="D4799" t="s">
        <v>21</v>
      </c>
      <c r="E4799" t="s">
        <v>3721</v>
      </c>
      <c r="F4799" t="s">
        <v>3613</v>
      </c>
      <c r="G4799" t="s">
        <v>3614</v>
      </c>
      <c r="H4799">
        <v>77.124976000000004</v>
      </c>
      <c r="I4799">
        <v>28.7182809</v>
      </c>
      <c r="J4799" t="s">
        <v>479</v>
      </c>
      <c r="K4799" t="s">
        <v>26</v>
      </c>
      <c r="L4799" t="s">
        <v>35</v>
      </c>
      <c r="M4799" t="s">
        <v>27</v>
      </c>
      <c r="N4799" t="s">
        <v>27</v>
      </c>
      <c r="O4799" t="s">
        <v>27</v>
      </c>
      <c r="P4799">
        <v>3</v>
      </c>
      <c r="Q4799">
        <v>113</v>
      </c>
      <c r="R4799">
        <v>1900</v>
      </c>
      <c r="S4799">
        <v>3.2</v>
      </c>
      <c r="T4799" s="1">
        <v>43388</v>
      </c>
      <c r="U4799" t="s">
        <v>28</v>
      </c>
      <c r="V4799" t="s">
        <v>20707</v>
      </c>
      <c r="W4799" t="s">
        <v>20710</v>
      </c>
      <c r="X4799" t="s">
        <v>20662</v>
      </c>
      <c r="Y4799" t="s">
        <v>20678</v>
      </c>
      <c r="Z4799">
        <v>10</v>
      </c>
      <c r="AA4799" t="s">
        <v>20680</v>
      </c>
    </row>
    <row r="4800" spans="1:27" x14ac:dyDescent="0.3">
      <c r="A4800">
        <v>310097</v>
      </c>
      <c r="B4800" t="s">
        <v>3770</v>
      </c>
      <c r="C4800">
        <v>1</v>
      </c>
      <c r="D4800" t="s">
        <v>21</v>
      </c>
      <c r="E4800" t="s">
        <v>3771</v>
      </c>
      <c r="F4800" t="s">
        <v>650</v>
      </c>
      <c r="G4800" t="s">
        <v>651</v>
      </c>
      <c r="H4800">
        <v>77.219004400000003</v>
      </c>
      <c r="I4800">
        <v>28.634048499999999</v>
      </c>
      <c r="J4800" t="s">
        <v>3238</v>
      </c>
      <c r="K4800" t="s">
        <v>26</v>
      </c>
      <c r="L4800" t="s">
        <v>35</v>
      </c>
      <c r="M4800" t="s">
        <v>27</v>
      </c>
      <c r="N4800" t="s">
        <v>27</v>
      </c>
      <c r="O4800" t="s">
        <v>27</v>
      </c>
      <c r="P4800">
        <v>3</v>
      </c>
      <c r="Q4800">
        <v>563</v>
      </c>
      <c r="R4800">
        <v>1100</v>
      </c>
      <c r="S4800">
        <v>3.2</v>
      </c>
      <c r="T4800" s="1">
        <v>41432</v>
      </c>
      <c r="U4800" t="s">
        <v>28</v>
      </c>
      <c r="V4800" t="s">
        <v>20707</v>
      </c>
      <c r="W4800" t="s">
        <v>20710</v>
      </c>
      <c r="X4800" t="s">
        <v>20658</v>
      </c>
      <c r="Y4800" t="s">
        <v>20671</v>
      </c>
      <c r="Z4800">
        <v>6</v>
      </c>
      <c r="AA4800" t="s">
        <v>20672</v>
      </c>
    </row>
    <row r="4801" spans="1:27" x14ac:dyDescent="0.3">
      <c r="A4801">
        <v>1903</v>
      </c>
      <c r="B4801" t="s">
        <v>3923</v>
      </c>
      <c r="C4801">
        <v>1</v>
      </c>
      <c r="D4801" t="s">
        <v>21</v>
      </c>
      <c r="E4801" t="s">
        <v>3935</v>
      </c>
      <c r="F4801" t="s">
        <v>693</v>
      </c>
      <c r="G4801" t="s">
        <v>694</v>
      </c>
      <c r="H4801">
        <v>77.2525938</v>
      </c>
      <c r="I4801">
        <v>28.590290700000001</v>
      </c>
      <c r="J4801" t="s">
        <v>3925</v>
      </c>
      <c r="K4801" t="s">
        <v>26</v>
      </c>
      <c r="L4801" t="s">
        <v>27</v>
      </c>
      <c r="M4801" t="s">
        <v>27</v>
      </c>
      <c r="N4801" t="s">
        <v>27</v>
      </c>
      <c r="O4801" t="s">
        <v>27</v>
      </c>
      <c r="P4801">
        <v>3</v>
      </c>
      <c r="Q4801">
        <v>36</v>
      </c>
      <c r="R4801">
        <v>1000</v>
      </c>
      <c r="S4801">
        <v>3.2</v>
      </c>
      <c r="T4801" s="1">
        <v>41111</v>
      </c>
      <c r="U4801" t="s">
        <v>28</v>
      </c>
      <c r="V4801" t="s">
        <v>20707</v>
      </c>
      <c r="W4801" t="s">
        <v>20710</v>
      </c>
      <c r="X4801" t="s">
        <v>20665</v>
      </c>
      <c r="Y4801" t="s">
        <v>20659</v>
      </c>
      <c r="Z4801">
        <v>7</v>
      </c>
      <c r="AA4801" t="s">
        <v>20670</v>
      </c>
    </row>
    <row r="4802" spans="1:27" x14ac:dyDescent="0.3">
      <c r="A4802">
        <v>18423108</v>
      </c>
      <c r="B4802" t="s">
        <v>3991</v>
      </c>
      <c r="C4802">
        <v>1</v>
      </c>
      <c r="D4802" t="s">
        <v>21</v>
      </c>
      <c r="E4802" t="s">
        <v>3992</v>
      </c>
      <c r="F4802" t="s">
        <v>1829</v>
      </c>
      <c r="G4802" t="s">
        <v>1830</v>
      </c>
      <c r="H4802">
        <v>77.238509699999994</v>
      </c>
      <c r="I4802">
        <v>28.536721700000001</v>
      </c>
      <c r="J4802" t="s">
        <v>3993</v>
      </c>
      <c r="K4802" t="s">
        <v>26</v>
      </c>
      <c r="L4802" t="s">
        <v>27</v>
      </c>
      <c r="M4802" t="s">
        <v>35</v>
      </c>
      <c r="N4802" t="s">
        <v>27</v>
      </c>
      <c r="O4802" t="s">
        <v>27</v>
      </c>
      <c r="P4802">
        <v>3</v>
      </c>
      <c r="Q4802">
        <v>12</v>
      </c>
      <c r="R4802">
        <v>1000</v>
      </c>
      <c r="S4802">
        <v>3.2</v>
      </c>
      <c r="T4802" s="1">
        <v>42359</v>
      </c>
      <c r="U4802" t="s">
        <v>28</v>
      </c>
      <c r="V4802" t="s">
        <v>20707</v>
      </c>
      <c r="W4802" t="s">
        <v>20710</v>
      </c>
      <c r="X4802" t="s">
        <v>20669</v>
      </c>
      <c r="Y4802" t="s">
        <v>20678</v>
      </c>
      <c r="Z4802">
        <v>12</v>
      </c>
      <c r="AA4802" t="s">
        <v>6631</v>
      </c>
    </row>
    <row r="4803" spans="1:27" x14ac:dyDescent="0.3">
      <c r="A4803">
        <v>3126</v>
      </c>
      <c r="B4803" t="s">
        <v>4040</v>
      </c>
      <c r="C4803">
        <v>1</v>
      </c>
      <c r="D4803" t="s">
        <v>21</v>
      </c>
      <c r="E4803" t="s">
        <v>4041</v>
      </c>
      <c r="F4803" t="s">
        <v>895</v>
      </c>
      <c r="G4803" t="s">
        <v>896</v>
      </c>
      <c r="H4803">
        <v>77.173226299999996</v>
      </c>
      <c r="I4803">
        <v>28.645622899999999</v>
      </c>
      <c r="J4803" t="s">
        <v>730</v>
      </c>
      <c r="K4803" t="s">
        <v>26</v>
      </c>
      <c r="L4803" t="s">
        <v>35</v>
      </c>
      <c r="M4803" t="s">
        <v>35</v>
      </c>
      <c r="N4803" t="s">
        <v>27</v>
      </c>
      <c r="O4803" t="s">
        <v>27</v>
      </c>
      <c r="P4803">
        <v>3</v>
      </c>
      <c r="Q4803">
        <v>87</v>
      </c>
      <c r="R4803">
        <v>1000</v>
      </c>
      <c r="S4803">
        <v>3.2</v>
      </c>
      <c r="T4803" s="1">
        <v>42199</v>
      </c>
      <c r="U4803" t="s">
        <v>28</v>
      </c>
      <c r="V4803" t="s">
        <v>20707</v>
      </c>
      <c r="W4803" t="s">
        <v>20710</v>
      </c>
      <c r="X4803" t="s">
        <v>20669</v>
      </c>
      <c r="Y4803" t="s">
        <v>20659</v>
      </c>
      <c r="Z4803">
        <v>7</v>
      </c>
      <c r="AA4803" t="s">
        <v>20670</v>
      </c>
    </row>
    <row r="4804" spans="1:27" x14ac:dyDescent="0.3">
      <c r="A4804">
        <v>2751</v>
      </c>
      <c r="B4804" t="s">
        <v>4075</v>
      </c>
      <c r="C4804">
        <v>1</v>
      </c>
      <c r="D4804" t="s">
        <v>21</v>
      </c>
      <c r="E4804" t="s">
        <v>4076</v>
      </c>
      <c r="F4804" t="s">
        <v>1745</v>
      </c>
      <c r="G4804" t="s">
        <v>1744</v>
      </c>
      <c r="H4804">
        <v>77.177314699999997</v>
      </c>
      <c r="I4804">
        <v>28.639901600000002</v>
      </c>
      <c r="J4804" t="s">
        <v>502</v>
      </c>
      <c r="K4804" t="s">
        <v>26</v>
      </c>
      <c r="L4804" t="s">
        <v>35</v>
      </c>
      <c r="M4804" t="s">
        <v>35</v>
      </c>
      <c r="N4804" t="s">
        <v>27</v>
      </c>
      <c r="O4804" t="s">
        <v>27</v>
      </c>
      <c r="P4804">
        <v>3</v>
      </c>
      <c r="Q4804">
        <v>102</v>
      </c>
      <c r="R4804">
        <v>1000</v>
      </c>
      <c r="S4804">
        <v>3.2</v>
      </c>
      <c r="T4804" s="1">
        <v>43271</v>
      </c>
      <c r="U4804" t="s">
        <v>28</v>
      </c>
      <c r="V4804" t="s">
        <v>20707</v>
      </c>
      <c r="W4804" t="s">
        <v>20710</v>
      </c>
      <c r="X4804" t="s">
        <v>20662</v>
      </c>
      <c r="Y4804" t="s">
        <v>20671</v>
      </c>
      <c r="Z4804">
        <v>6</v>
      </c>
      <c r="AA4804" t="s">
        <v>20672</v>
      </c>
    </row>
    <row r="4805" spans="1:27" x14ac:dyDescent="0.3">
      <c r="A4805">
        <v>18222557</v>
      </c>
      <c r="B4805" t="s">
        <v>4105</v>
      </c>
      <c r="C4805">
        <v>1</v>
      </c>
      <c r="D4805" t="s">
        <v>21</v>
      </c>
      <c r="E4805" t="s">
        <v>2890</v>
      </c>
      <c r="F4805" t="s">
        <v>1952</v>
      </c>
      <c r="G4805" t="s">
        <v>1953</v>
      </c>
      <c r="H4805">
        <v>77.223764900000006</v>
      </c>
      <c r="I4805">
        <v>28.584589600000001</v>
      </c>
      <c r="J4805" t="s">
        <v>572</v>
      </c>
      <c r="K4805" t="s">
        <v>26</v>
      </c>
      <c r="L4805" t="s">
        <v>35</v>
      </c>
      <c r="M4805" t="s">
        <v>27</v>
      </c>
      <c r="N4805" t="s">
        <v>27</v>
      </c>
      <c r="O4805" t="s">
        <v>27</v>
      </c>
      <c r="P4805">
        <v>3</v>
      </c>
      <c r="Q4805">
        <v>18</v>
      </c>
      <c r="R4805">
        <v>1000</v>
      </c>
      <c r="S4805">
        <v>3.2</v>
      </c>
      <c r="T4805" s="1">
        <v>42087</v>
      </c>
      <c r="U4805" t="s">
        <v>28</v>
      </c>
      <c r="V4805" t="s">
        <v>20707</v>
      </c>
      <c r="W4805" t="s">
        <v>20710</v>
      </c>
      <c r="X4805" t="s">
        <v>20669</v>
      </c>
      <c r="Y4805" t="s">
        <v>20674</v>
      </c>
      <c r="Z4805">
        <v>3</v>
      </c>
      <c r="AA4805" t="s">
        <v>20675</v>
      </c>
    </row>
    <row r="4806" spans="1:27" x14ac:dyDescent="0.3">
      <c r="A4806">
        <v>18387753</v>
      </c>
      <c r="B4806" t="s">
        <v>4125</v>
      </c>
      <c r="C4806">
        <v>1</v>
      </c>
      <c r="D4806" t="s">
        <v>21</v>
      </c>
      <c r="E4806" t="s">
        <v>4126</v>
      </c>
      <c r="F4806" t="s">
        <v>2031</v>
      </c>
      <c r="G4806" t="s">
        <v>2032</v>
      </c>
      <c r="H4806">
        <v>77.293531900000005</v>
      </c>
      <c r="I4806">
        <v>28.5404503</v>
      </c>
      <c r="J4806" t="s">
        <v>4127</v>
      </c>
      <c r="K4806" t="s">
        <v>26</v>
      </c>
      <c r="L4806" t="s">
        <v>35</v>
      </c>
      <c r="M4806" t="s">
        <v>27</v>
      </c>
      <c r="N4806" t="s">
        <v>27</v>
      </c>
      <c r="O4806" t="s">
        <v>27</v>
      </c>
      <c r="P4806">
        <v>3</v>
      </c>
      <c r="Q4806">
        <v>8</v>
      </c>
      <c r="R4806">
        <v>1000</v>
      </c>
      <c r="S4806">
        <v>3.2</v>
      </c>
      <c r="T4806" s="1">
        <v>40931</v>
      </c>
      <c r="U4806" t="s">
        <v>28</v>
      </c>
      <c r="V4806" t="s">
        <v>20707</v>
      </c>
      <c r="W4806" t="s">
        <v>20710</v>
      </c>
      <c r="X4806" t="s">
        <v>20665</v>
      </c>
      <c r="Y4806" t="s">
        <v>20674</v>
      </c>
      <c r="Z4806">
        <v>1</v>
      </c>
      <c r="AA4806" t="s">
        <v>20677</v>
      </c>
    </row>
    <row r="4807" spans="1:27" x14ac:dyDescent="0.3">
      <c r="A4807">
        <v>1951</v>
      </c>
      <c r="B4807" t="s">
        <v>4033</v>
      </c>
      <c r="C4807">
        <v>1</v>
      </c>
      <c r="D4807" t="s">
        <v>21</v>
      </c>
      <c r="E4807" t="s">
        <v>4130</v>
      </c>
      <c r="F4807" t="s">
        <v>4005</v>
      </c>
      <c r="G4807" t="s">
        <v>4006</v>
      </c>
      <c r="H4807">
        <v>77.113683699999996</v>
      </c>
      <c r="I4807">
        <v>28.724073300000001</v>
      </c>
      <c r="J4807" t="s">
        <v>502</v>
      </c>
      <c r="K4807" t="s">
        <v>26</v>
      </c>
      <c r="L4807" t="s">
        <v>35</v>
      </c>
      <c r="M4807" t="s">
        <v>35</v>
      </c>
      <c r="N4807" t="s">
        <v>27</v>
      </c>
      <c r="O4807" t="s">
        <v>27</v>
      </c>
      <c r="P4807">
        <v>3</v>
      </c>
      <c r="Q4807">
        <v>151</v>
      </c>
      <c r="R4807">
        <v>1000</v>
      </c>
      <c r="S4807">
        <v>3.2</v>
      </c>
      <c r="T4807" s="1">
        <v>42372</v>
      </c>
      <c r="U4807" t="s">
        <v>28</v>
      </c>
      <c r="V4807" t="s">
        <v>20707</v>
      </c>
      <c r="W4807" t="s">
        <v>20710</v>
      </c>
      <c r="X4807" t="s">
        <v>20661</v>
      </c>
      <c r="Y4807" t="s">
        <v>20674</v>
      </c>
      <c r="Z4807">
        <v>1</v>
      </c>
      <c r="AA4807" t="s">
        <v>20677</v>
      </c>
    </row>
    <row r="4808" spans="1:27" x14ac:dyDescent="0.3">
      <c r="A4808">
        <v>306026</v>
      </c>
      <c r="B4808" t="s">
        <v>2147</v>
      </c>
      <c r="C4808">
        <v>1</v>
      </c>
      <c r="D4808" t="s">
        <v>21</v>
      </c>
      <c r="E4808" t="s">
        <v>2148</v>
      </c>
      <c r="F4808" t="s">
        <v>2149</v>
      </c>
      <c r="G4808" t="s">
        <v>2150</v>
      </c>
      <c r="H4808">
        <v>77.173429200000001</v>
      </c>
      <c r="I4808">
        <v>28.598181799999999</v>
      </c>
      <c r="J4808" t="s">
        <v>611</v>
      </c>
      <c r="K4808" t="s">
        <v>26</v>
      </c>
      <c r="L4808" t="s">
        <v>27</v>
      </c>
      <c r="M4808" t="s">
        <v>27</v>
      </c>
      <c r="N4808" t="s">
        <v>27</v>
      </c>
      <c r="O4808" t="s">
        <v>27</v>
      </c>
      <c r="P4808">
        <v>4</v>
      </c>
      <c r="Q4808">
        <v>17</v>
      </c>
      <c r="R4808">
        <v>2000</v>
      </c>
      <c r="S4808">
        <v>3.2</v>
      </c>
      <c r="T4808" s="1">
        <v>41721</v>
      </c>
      <c r="U4808" t="s">
        <v>28</v>
      </c>
      <c r="V4808" t="s">
        <v>20707</v>
      </c>
      <c r="W4808" t="s">
        <v>20710</v>
      </c>
      <c r="X4808" t="s">
        <v>20664</v>
      </c>
      <c r="Y4808" t="s">
        <v>20674</v>
      </c>
      <c r="Z4808">
        <v>3</v>
      </c>
      <c r="AA4808" t="s">
        <v>20675</v>
      </c>
    </row>
    <row r="4809" spans="1:27" x14ac:dyDescent="0.3">
      <c r="A4809">
        <v>2726</v>
      </c>
      <c r="B4809" t="s">
        <v>2180</v>
      </c>
      <c r="C4809">
        <v>1</v>
      </c>
      <c r="D4809" t="s">
        <v>21</v>
      </c>
      <c r="E4809" t="s">
        <v>1764</v>
      </c>
      <c r="F4809" t="s">
        <v>1765</v>
      </c>
      <c r="G4809" t="s">
        <v>1764</v>
      </c>
      <c r="H4809">
        <v>77.218185000000005</v>
      </c>
      <c r="I4809">
        <v>28.625443000000001</v>
      </c>
      <c r="J4809" t="s">
        <v>2181</v>
      </c>
      <c r="K4809" t="s">
        <v>26</v>
      </c>
      <c r="L4809" t="s">
        <v>35</v>
      </c>
      <c r="M4809" t="s">
        <v>27</v>
      </c>
      <c r="N4809" t="s">
        <v>27</v>
      </c>
      <c r="O4809" t="s">
        <v>27</v>
      </c>
      <c r="P4809">
        <v>4</v>
      </c>
      <c r="Q4809">
        <v>10</v>
      </c>
      <c r="R4809">
        <v>2000</v>
      </c>
      <c r="S4809">
        <v>3.2</v>
      </c>
      <c r="T4809" s="1">
        <v>41313</v>
      </c>
      <c r="U4809" t="s">
        <v>28</v>
      </c>
      <c r="V4809" t="s">
        <v>20707</v>
      </c>
      <c r="W4809" t="s">
        <v>20710</v>
      </c>
      <c r="X4809" t="s">
        <v>20658</v>
      </c>
      <c r="Y4809" t="s">
        <v>20674</v>
      </c>
      <c r="Z4809">
        <v>2</v>
      </c>
      <c r="AA4809" t="s">
        <v>20676</v>
      </c>
    </row>
    <row r="4810" spans="1:27" x14ac:dyDescent="0.3">
      <c r="A4810">
        <v>307362</v>
      </c>
      <c r="B4810" t="s">
        <v>2182</v>
      </c>
      <c r="C4810">
        <v>1</v>
      </c>
      <c r="D4810" t="s">
        <v>21</v>
      </c>
      <c r="E4810" t="s">
        <v>2183</v>
      </c>
      <c r="F4810" t="s">
        <v>2184</v>
      </c>
      <c r="G4810" t="s">
        <v>2185</v>
      </c>
      <c r="H4810">
        <v>77.297484499999996</v>
      </c>
      <c r="I4810">
        <v>28.5902478</v>
      </c>
      <c r="J4810" t="s">
        <v>611</v>
      </c>
      <c r="K4810" t="s">
        <v>26</v>
      </c>
      <c r="L4810" t="s">
        <v>35</v>
      </c>
      <c r="M4810" t="s">
        <v>27</v>
      </c>
      <c r="N4810" t="s">
        <v>27</v>
      </c>
      <c r="O4810" t="s">
        <v>27</v>
      </c>
      <c r="P4810">
        <v>4</v>
      </c>
      <c r="Q4810">
        <v>12</v>
      </c>
      <c r="R4810">
        <v>2000</v>
      </c>
      <c r="S4810">
        <v>3.2</v>
      </c>
      <c r="T4810" s="1">
        <v>41650</v>
      </c>
      <c r="U4810" t="s">
        <v>28</v>
      </c>
      <c r="V4810" t="s">
        <v>20707</v>
      </c>
      <c r="W4810" t="s">
        <v>20710</v>
      </c>
      <c r="X4810" t="s">
        <v>20664</v>
      </c>
      <c r="Y4810" t="s">
        <v>20674</v>
      </c>
      <c r="Z4810">
        <v>1</v>
      </c>
      <c r="AA4810" t="s">
        <v>20677</v>
      </c>
    </row>
    <row r="4811" spans="1:27" x14ac:dyDescent="0.3">
      <c r="A4811">
        <v>819</v>
      </c>
      <c r="B4811" t="s">
        <v>2204</v>
      </c>
      <c r="C4811">
        <v>1</v>
      </c>
      <c r="D4811" t="s">
        <v>21</v>
      </c>
      <c r="E4811" t="s">
        <v>2205</v>
      </c>
      <c r="F4811" t="s">
        <v>2206</v>
      </c>
      <c r="G4811" t="s">
        <v>2207</v>
      </c>
      <c r="H4811">
        <v>77.187005400000004</v>
      </c>
      <c r="I4811">
        <v>28.569206699999999</v>
      </c>
      <c r="J4811" t="s">
        <v>2009</v>
      </c>
      <c r="K4811" t="s">
        <v>26</v>
      </c>
      <c r="L4811" t="s">
        <v>35</v>
      </c>
      <c r="M4811" t="s">
        <v>27</v>
      </c>
      <c r="N4811" t="s">
        <v>27</v>
      </c>
      <c r="O4811" t="s">
        <v>27</v>
      </c>
      <c r="P4811">
        <v>4</v>
      </c>
      <c r="Q4811">
        <v>59</v>
      </c>
      <c r="R4811">
        <v>2000</v>
      </c>
      <c r="S4811">
        <v>3.2</v>
      </c>
      <c r="T4811" s="1">
        <v>41225</v>
      </c>
      <c r="U4811" t="s">
        <v>28</v>
      </c>
      <c r="V4811" t="s">
        <v>20707</v>
      </c>
      <c r="W4811" t="s">
        <v>20710</v>
      </c>
      <c r="X4811" t="s">
        <v>20665</v>
      </c>
      <c r="Y4811" t="s">
        <v>20678</v>
      </c>
      <c r="Z4811">
        <v>11</v>
      </c>
      <c r="AA4811" t="s">
        <v>20679</v>
      </c>
    </row>
    <row r="4812" spans="1:27" x14ac:dyDescent="0.3">
      <c r="A4812">
        <v>3089</v>
      </c>
      <c r="B4812" t="s">
        <v>2218</v>
      </c>
      <c r="C4812">
        <v>1</v>
      </c>
      <c r="D4812" t="s">
        <v>21</v>
      </c>
      <c r="E4812" t="s">
        <v>2219</v>
      </c>
      <c r="F4812" t="s">
        <v>2220</v>
      </c>
      <c r="G4812" t="s">
        <v>2221</v>
      </c>
      <c r="H4812">
        <v>77.123654000000002</v>
      </c>
      <c r="I4812">
        <v>28.6502181</v>
      </c>
      <c r="J4812" t="s">
        <v>1963</v>
      </c>
      <c r="K4812" t="s">
        <v>26</v>
      </c>
      <c r="L4812" t="s">
        <v>35</v>
      </c>
      <c r="M4812" t="s">
        <v>27</v>
      </c>
      <c r="N4812" t="s">
        <v>27</v>
      </c>
      <c r="O4812" t="s">
        <v>27</v>
      </c>
      <c r="P4812">
        <v>4</v>
      </c>
      <c r="Q4812">
        <v>455</v>
      </c>
      <c r="R4812">
        <v>2000</v>
      </c>
      <c r="S4812">
        <v>3.2</v>
      </c>
      <c r="T4812" s="1">
        <v>40467</v>
      </c>
      <c r="U4812" t="s">
        <v>28</v>
      </c>
      <c r="V4812" t="s">
        <v>20707</v>
      </c>
      <c r="W4812" t="s">
        <v>20710</v>
      </c>
      <c r="X4812" t="s">
        <v>20667</v>
      </c>
      <c r="Y4812" t="s">
        <v>20678</v>
      </c>
      <c r="Z4812">
        <v>10</v>
      </c>
      <c r="AA4812" t="s">
        <v>20680</v>
      </c>
    </row>
    <row r="4813" spans="1:27" x14ac:dyDescent="0.3">
      <c r="A4813">
        <v>6174</v>
      </c>
      <c r="B4813" t="s">
        <v>3731</v>
      </c>
      <c r="C4813">
        <v>1</v>
      </c>
      <c r="D4813" t="s">
        <v>21</v>
      </c>
      <c r="E4813" t="s">
        <v>3732</v>
      </c>
      <c r="F4813" t="s">
        <v>836</v>
      </c>
      <c r="G4813" t="s">
        <v>837</v>
      </c>
      <c r="H4813">
        <v>77.218794439999996</v>
      </c>
      <c r="I4813">
        <v>28.62175556</v>
      </c>
      <c r="J4813" t="s">
        <v>479</v>
      </c>
      <c r="K4813" t="s">
        <v>26</v>
      </c>
      <c r="L4813" t="s">
        <v>35</v>
      </c>
      <c r="M4813" t="s">
        <v>27</v>
      </c>
      <c r="N4813" t="s">
        <v>27</v>
      </c>
      <c r="O4813" t="s">
        <v>27</v>
      </c>
      <c r="P4813">
        <v>4</v>
      </c>
      <c r="Q4813">
        <v>40</v>
      </c>
      <c r="R4813">
        <v>2000</v>
      </c>
      <c r="S4813">
        <v>3.2</v>
      </c>
      <c r="T4813" s="1">
        <v>43387</v>
      </c>
      <c r="U4813" t="s">
        <v>28</v>
      </c>
      <c r="V4813" t="s">
        <v>20707</v>
      </c>
      <c r="W4813" t="s">
        <v>20710</v>
      </c>
      <c r="X4813" t="s">
        <v>20662</v>
      </c>
      <c r="Y4813" t="s">
        <v>20678</v>
      </c>
      <c r="Z4813">
        <v>10</v>
      </c>
      <c r="AA4813" t="s">
        <v>20680</v>
      </c>
    </row>
    <row r="4814" spans="1:27" x14ac:dyDescent="0.3">
      <c r="A4814">
        <v>3298</v>
      </c>
      <c r="B4814" t="s">
        <v>2267</v>
      </c>
      <c r="C4814">
        <v>1</v>
      </c>
      <c r="D4814" t="s">
        <v>21</v>
      </c>
      <c r="E4814" t="s">
        <v>2268</v>
      </c>
      <c r="F4814" t="s">
        <v>1809</v>
      </c>
      <c r="G4814" t="s">
        <v>1810</v>
      </c>
      <c r="H4814">
        <v>77.219366699999995</v>
      </c>
      <c r="I4814">
        <v>28.568957600000001</v>
      </c>
      <c r="J4814" t="s">
        <v>572</v>
      </c>
      <c r="K4814" t="s">
        <v>26</v>
      </c>
      <c r="L4814" t="s">
        <v>35</v>
      </c>
      <c r="M4814" t="s">
        <v>27</v>
      </c>
      <c r="N4814" t="s">
        <v>27</v>
      </c>
      <c r="O4814" t="s">
        <v>27</v>
      </c>
      <c r="P4814">
        <v>4</v>
      </c>
      <c r="Q4814">
        <v>28</v>
      </c>
      <c r="R4814">
        <v>2200</v>
      </c>
      <c r="S4814">
        <v>3.2</v>
      </c>
      <c r="T4814" s="1">
        <v>41329</v>
      </c>
      <c r="U4814" t="s">
        <v>28</v>
      </c>
      <c r="V4814" t="s">
        <v>20707</v>
      </c>
      <c r="W4814" t="s">
        <v>20710</v>
      </c>
      <c r="X4814" t="s">
        <v>20658</v>
      </c>
      <c r="Y4814" t="s">
        <v>20674</v>
      </c>
      <c r="Z4814">
        <v>2</v>
      </c>
      <c r="AA4814" t="s">
        <v>20676</v>
      </c>
    </row>
    <row r="4815" spans="1:27" x14ac:dyDescent="0.3">
      <c r="A4815">
        <v>3955</v>
      </c>
      <c r="B4815" t="s">
        <v>2277</v>
      </c>
      <c r="C4815">
        <v>1</v>
      </c>
      <c r="D4815" t="s">
        <v>21</v>
      </c>
      <c r="E4815" t="s">
        <v>2278</v>
      </c>
      <c r="F4815" t="s">
        <v>2279</v>
      </c>
      <c r="G4815" t="s">
        <v>2280</v>
      </c>
      <c r="H4815">
        <v>77.195892000000001</v>
      </c>
      <c r="I4815">
        <v>28.597062000000001</v>
      </c>
      <c r="J4815" t="s">
        <v>2281</v>
      </c>
      <c r="K4815" t="s">
        <v>26</v>
      </c>
      <c r="L4815" t="s">
        <v>35</v>
      </c>
      <c r="M4815" t="s">
        <v>27</v>
      </c>
      <c r="N4815" t="s">
        <v>27</v>
      </c>
      <c r="O4815" t="s">
        <v>27</v>
      </c>
      <c r="P4815">
        <v>4</v>
      </c>
      <c r="Q4815">
        <v>48</v>
      </c>
      <c r="R4815">
        <v>2200</v>
      </c>
      <c r="S4815">
        <v>3.2</v>
      </c>
      <c r="T4815" s="1">
        <v>42686</v>
      </c>
      <c r="U4815" t="s">
        <v>28</v>
      </c>
      <c r="V4815" t="s">
        <v>20707</v>
      </c>
      <c r="W4815" t="s">
        <v>20710</v>
      </c>
      <c r="X4815" t="s">
        <v>20661</v>
      </c>
      <c r="Y4815" t="s">
        <v>20678</v>
      </c>
      <c r="Z4815">
        <v>11</v>
      </c>
      <c r="AA4815" t="s">
        <v>20679</v>
      </c>
    </row>
    <row r="4816" spans="1:27" x14ac:dyDescent="0.3">
      <c r="A4816">
        <v>18359296</v>
      </c>
      <c r="B4816" t="s">
        <v>2291</v>
      </c>
      <c r="C4816">
        <v>1</v>
      </c>
      <c r="D4816" t="s">
        <v>21</v>
      </c>
      <c r="E4816" t="s">
        <v>2292</v>
      </c>
      <c r="F4816" t="s">
        <v>752</v>
      </c>
      <c r="G4816" t="s">
        <v>753</v>
      </c>
      <c r="H4816">
        <v>77.1375058</v>
      </c>
      <c r="I4816">
        <v>28.712759599999998</v>
      </c>
      <c r="J4816" t="s">
        <v>502</v>
      </c>
      <c r="K4816" t="s">
        <v>26</v>
      </c>
      <c r="L4816" t="s">
        <v>35</v>
      </c>
      <c r="M4816" t="s">
        <v>27</v>
      </c>
      <c r="N4816" t="s">
        <v>27</v>
      </c>
      <c r="O4816" t="s">
        <v>27</v>
      </c>
      <c r="P4816">
        <v>4</v>
      </c>
      <c r="Q4816">
        <v>11</v>
      </c>
      <c r="R4816">
        <v>2400</v>
      </c>
      <c r="S4816">
        <v>3.2</v>
      </c>
      <c r="T4816" s="1">
        <v>40879</v>
      </c>
      <c r="U4816" t="s">
        <v>28</v>
      </c>
      <c r="V4816" t="s">
        <v>20707</v>
      </c>
      <c r="W4816" t="s">
        <v>20710</v>
      </c>
      <c r="X4816" t="s">
        <v>20663</v>
      </c>
      <c r="Y4816" t="s">
        <v>20678</v>
      </c>
      <c r="Z4816">
        <v>12</v>
      </c>
      <c r="AA4816" t="s">
        <v>6631</v>
      </c>
    </row>
    <row r="4817" spans="1:27" x14ac:dyDescent="0.3">
      <c r="A4817">
        <v>18265677</v>
      </c>
      <c r="B4817" t="s">
        <v>2300</v>
      </c>
      <c r="C4817">
        <v>1</v>
      </c>
      <c r="D4817" t="s">
        <v>21</v>
      </c>
      <c r="E4817" t="s">
        <v>2301</v>
      </c>
      <c r="F4817" t="s">
        <v>1730</v>
      </c>
      <c r="G4817" t="s">
        <v>1731</v>
      </c>
      <c r="H4817">
        <v>77.138440599999996</v>
      </c>
      <c r="I4817">
        <v>28.6557286</v>
      </c>
      <c r="J4817" t="s">
        <v>2302</v>
      </c>
      <c r="K4817" t="s">
        <v>26</v>
      </c>
      <c r="L4817" t="s">
        <v>35</v>
      </c>
      <c r="M4817" t="s">
        <v>27</v>
      </c>
      <c r="N4817" t="s">
        <v>27</v>
      </c>
      <c r="O4817" t="s">
        <v>27</v>
      </c>
      <c r="P4817">
        <v>4</v>
      </c>
      <c r="Q4817">
        <v>14</v>
      </c>
      <c r="R4817">
        <v>2500</v>
      </c>
      <c r="S4817">
        <v>3.2</v>
      </c>
      <c r="T4817" s="1">
        <v>40804</v>
      </c>
      <c r="U4817" t="s">
        <v>28</v>
      </c>
      <c r="V4817" t="s">
        <v>20707</v>
      </c>
      <c r="W4817" t="s">
        <v>20710</v>
      </c>
      <c r="X4817" t="s">
        <v>20663</v>
      </c>
      <c r="Y4817" t="s">
        <v>20659</v>
      </c>
      <c r="Z4817">
        <v>9</v>
      </c>
      <c r="AA4817" t="s">
        <v>20660</v>
      </c>
    </row>
    <row r="4818" spans="1:27" x14ac:dyDescent="0.3">
      <c r="A4818">
        <v>9709</v>
      </c>
      <c r="B4818" t="s">
        <v>2428</v>
      </c>
      <c r="C4818">
        <v>1</v>
      </c>
      <c r="D4818" t="s">
        <v>21</v>
      </c>
      <c r="E4818" t="s">
        <v>2362</v>
      </c>
      <c r="F4818" t="s">
        <v>2363</v>
      </c>
      <c r="G4818" t="s">
        <v>2364</v>
      </c>
      <c r="H4818">
        <v>77.101847000000006</v>
      </c>
      <c r="I4818">
        <v>28.535183</v>
      </c>
      <c r="J4818" t="s">
        <v>2429</v>
      </c>
      <c r="K4818" t="s">
        <v>26</v>
      </c>
      <c r="L4818" t="s">
        <v>35</v>
      </c>
      <c r="M4818" t="s">
        <v>27</v>
      </c>
      <c r="N4818" t="s">
        <v>27</v>
      </c>
      <c r="O4818" t="s">
        <v>27</v>
      </c>
      <c r="P4818">
        <v>4</v>
      </c>
      <c r="Q4818">
        <v>28</v>
      </c>
      <c r="R4818">
        <v>3000</v>
      </c>
      <c r="S4818">
        <v>3.2</v>
      </c>
      <c r="T4818" s="1">
        <v>41033</v>
      </c>
      <c r="U4818" t="s">
        <v>28</v>
      </c>
      <c r="V4818" t="s">
        <v>20707</v>
      </c>
      <c r="W4818" t="s">
        <v>20710</v>
      </c>
      <c r="X4818" t="s">
        <v>20665</v>
      </c>
      <c r="Y4818" t="s">
        <v>20671</v>
      </c>
      <c r="Z4818">
        <v>5</v>
      </c>
      <c r="AA4818" t="s">
        <v>20630</v>
      </c>
    </row>
    <row r="4819" spans="1:27" x14ac:dyDescent="0.3">
      <c r="A4819">
        <v>301523</v>
      </c>
      <c r="B4819" t="s">
        <v>2549</v>
      </c>
      <c r="C4819">
        <v>1</v>
      </c>
      <c r="D4819" t="s">
        <v>21</v>
      </c>
      <c r="E4819" t="s">
        <v>1764</v>
      </c>
      <c r="F4819" t="s">
        <v>1765</v>
      </c>
      <c r="G4819" t="s">
        <v>1764</v>
      </c>
      <c r="H4819">
        <v>77.218187</v>
      </c>
      <c r="I4819">
        <v>28.625444999999999</v>
      </c>
      <c r="J4819" t="s">
        <v>2477</v>
      </c>
      <c r="K4819" t="s">
        <v>26</v>
      </c>
      <c r="L4819" t="s">
        <v>35</v>
      </c>
      <c r="M4819" t="s">
        <v>27</v>
      </c>
      <c r="N4819" t="s">
        <v>27</v>
      </c>
      <c r="O4819" t="s">
        <v>27</v>
      </c>
      <c r="P4819">
        <v>4</v>
      </c>
      <c r="Q4819">
        <v>12</v>
      </c>
      <c r="R4819">
        <v>6000</v>
      </c>
      <c r="S4819">
        <v>3.2</v>
      </c>
      <c r="T4819" s="1">
        <v>42118</v>
      </c>
      <c r="U4819" t="s">
        <v>28</v>
      </c>
      <c r="V4819" t="s">
        <v>20707</v>
      </c>
      <c r="W4819" t="s">
        <v>20710</v>
      </c>
      <c r="X4819" t="s">
        <v>20669</v>
      </c>
      <c r="Y4819" t="s">
        <v>20671</v>
      </c>
      <c r="Z4819">
        <v>4</v>
      </c>
      <c r="AA4819" t="s">
        <v>20673</v>
      </c>
    </row>
    <row r="4820" spans="1:27" x14ac:dyDescent="0.3">
      <c r="A4820">
        <v>7884</v>
      </c>
      <c r="B4820" t="s">
        <v>6330</v>
      </c>
      <c r="C4820">
        <v>1</v>
      </c>
      <c r="D4820" t="s">
        <v>21</v>
      </c>
      <c r="E4820" t="s">
        <v>6331</v>
      </c>
      <c r="F4820" t="s">
        <v>333</v>
      </c>
      <c r="G4820" t="s">
        <v>334</v>
      </c>
      <c r="H4820">
        <v>77.250650190000002</v>
      </c>
      <c r="I4820">
        <v>28.55561316</v>
      </c>
      <c r="J4820" t="s">
        <v>479</v>
      </c>
      <c r="K4820" t="s">
        <v>26</v>
      </c>
      <c r="L4820" t="s">
        <v>27</v>
      </c>
      <c r="M4820" t="s">
        <v>35</v>
      </c>
      <c r="N4820" t="s">
        <v>27</v>
      </c>
      <c r="O4820" t="s">
        <v>27</v>
      </c>
      <c r="P4820">
        <v>1</v>
      </c>
      <c r="Q4820">
        <v>16</v>
      </c>
      <c r="R4820">
        <v>300</v>
      </c>
      <c r="S4820">
        <v>3.2</v>
      </c>
      <c r="T4820" s="1">
        <v>41473</v>
      </c>
      <c r="U4820" t="s">
        <v>28</v>
      </c>
      <c r="V4820" t="s">
        <v>20707</v>
      </c>
      <c r="W4820" t="s">
        <v>20710</v>
      </c>
      <c r="X4820" t="s">
        <v>20658</v>
      </c>
      <c r="Y4820" t="s">
        <v>20659</v>
      </c>
      <c r="Z4820">
        <v>7</v>
      </c>
      <c r="AA4820" t="s">
        <v>20670</v>
      </c>
    </row>
    <row r="4821" spans="1:27" x14ac:dyDescent="0.3">
      <c r="A4821">
        <v>18241532</v>
      </c>
      <c r="B4821" t="s">
        <v>6367</v>
      </c>
      <c r="C4821">
        <v>1</v>
      </c>
      <c r="D4821" t="s">
        <v>21</v>
      </c>
      <c r="E4821" t="s">
        <v>6368</v>
      </c>
      <c r="F4821" t="s">
        <v>1737</v>
      </c>
      <c r="G4821" t="s">
        <v>1738</v>
      </c>
      <c r="H4821">
        <v>77.114509979999994</v>
      </c>
      <c r="I4821">
        <v>28.667296929999999</v>
      </c>
      <c r="J4821" t="s">
        <v>559</v>
      </c>
      <c r="K4821" t="s">
        <v>26</v>
      </c>
      <c r="L4821" t="s">
        <v>27</v>
      </c>
      <c r="M4821" t="s">
        <v>35</v>
      </c>
      <c r="N4821" t="s">
        <v>27</v>
      </c>
      <c r="O4821" t="s">
        <v>27</v>
      </c>
      <c r="P4821">
        <v>1</v>
      </c>
      <c r="Q4821">
        <v>24</v>
      </c>
      <c r="R4821">
        <v>300</v>
      </c>
      <c r="S4821">
        <v>3.2</v>
      </c>
      <c r="T4821" s="1">
        <v>42568</v>
      </c>
      <c r="U4821" t="s">
        <v>28</v>
      </c>
      <c r="V4821" t="s">
        <v>20707</v>
      </c>
      <c r="W4821" t="s">
        <v>20710</v>
      </c>
      <c r="X4821" t="s">
        <v>20661</v>
      </c>
      <c r="Y4821" t="s">
        <v>20659</v>
      </c>
      <c r="Z4821">
        <v>7</v>
      </c>
      <c r="AA4821" t="s">
        <v>20670</v>
      </c>
    </row>
    <row r="4822" spans="1:27" x14ac:dyDescent="0.3">
      <c r="A4822">
        <v>18435837</v>
      </c>
      <c r="B4822" t="s">
        <v>6477</v>
      </c>
      <c r="C4822">
        <v>1</v>
      </c>
      <c r="D4822" t="s">
        <v>21</v>
      </c>
      <c r="E4822" t="s">
        <v>6478</v>
      </c>
      <c r="F4822" t="s">
        <v>97</v>
      </c>
      <c r="G4822" t="s">
        <v>98</v>
      </c>
      <c r="H4822">
        <v>77.155619099999996</v>
      </c>
      <c r="I4822">
        <v>28.623847399999999</v>
      </c>
      <c r="J4822" t="s">
        <v>515</v>
      </c>
      <c r="K4822" t="s">
        <v>26</v>
      </c>
      <c r="L4822" t="s">
        <v>27</v>
      </c>
      <c r="M4822" t="s">
        <v>35</v>
      </c>
      <c r="N4822" t="s">
        <v>27</v>
      </c>
      <c r="O4822" t="s">
        <v>27</v>
      </c>
      <c r="P4822">
        <v>1</v>
      </c>
      <c r="Q4822">
        <v>10</v>
      </c>
      <c r="R4822">
        <v>300</v>
      </c>
      <c r="S4822">
        <v>3.2</v>
      </c>
      <c r="T4822" s="1">
        <v>41769</v>
      </c>
      <c r="U4822" t="s">
        <v>28</v>
      </c>
      <c r="V4822" t="s">
        <v>20707</v>
      </c>
      <c r="W4822" t="s">
        <v>20710</v>
      </c>
      <c r="X4822" t="s">
        <v>20664</v>
      </c>
      <c r="Y4822" t="s">
        <v>20671</v>
      </c>
      <c r="Z4822">
        <v>5</v>
      </c>
      <c r="AA4822" t="s">
        <v>20630</v>
      </c>
    </row>
    <row r="4823" spans="1:27" x14ac:dyDescent="0.3">
      <c r="A4823">
        <v>18370586</v>
      </c>
      <c r="B4823" t="s">
        <v>6511</v>
      </c>
      <c r="C4823">
        <v>1</v>
      </c>
      <c r="D4823" t="s">
        <v>21</v>
      </c>
      <c r="E4823" t="s">
        <v>6512</v>
      </c>
      <c r="F4823" t="s">
        <v>434</v>
      </c>
      <c r="G4823" t="s">
        <v>435</v>
      </c>
      <c r="H4823">
        <v>77.205035899999999</v>
      </c>
      <c r="I4823">
        <v>28.694478100000001</v>
      </c>
      <c r="J4823" t="s">
        <v>525</v>
      </c>
      <c r="K4823" t="s">
        <v>26</v>
      </c>
      <c r="L4823" t="s">
        <v>27</v>
      </c>
      <c r="M4823" t="s">
        <v>35</v>
      </c>
      <c r="N4823" t="s">
        <v>27</v>
      </c>
      <c r="O4823" t="s">
        <v>27</v>
      </c>
      <c r="P4823">
        <v>1</v>
      </c>
      <c r="Q4823">
        <v>17</v>
      </c>
      <c r="R4823">
        <v>300</v>
      </c>
      <c r="S4823">
        <v>3.2</v>
      </c>
      <c r="T4823" s="1">
        <v>43196</v>
      </c>
      <c r="U4823" t="s">
        <v>28</v>
      </c>
      <c r="V4823" t="s">
        <v>20707</v>
      </c>
      <c r="W4823" t="s">
        <v>20710</v>
      </c>
      <c r="X4823" t="s">
        <v>20662</v>
      </c>
      <c r="Y4823" t="s">
        <v>20671</v>
      </c>
      <c r="Z4823">
        <v>4</v>
      </c>
      <c r="AA4823" t="s">
        <v>20673</v>
      </c>
    </row>
    <row r="4824" spans="1:27" x14ac:dyDescent="0.3">
      <c r="A4824">
        <v>309190</v>
      </c>
      <c r="B4824" t="s">
        <v>2707</v>
      </c>
      <c r="C4824">
        <v>1</v>
      </c>
      <c r="D4824" t="s">
        <v>21</v>
      </c>
      <c r="E4824" t="s">
        <v>6535</v>
      </c>
      <c r="F4824" t="s">
        <v>676</v>
      </c>
      <c r="G4824" t="s">
        <v>677</v>
      </c>
      <c r="H4824">
        <v>77.2791371</v>
      </c>
      <c r="I4824">
        <v>28.639344900000001</v>
      </c>
      <c r="J4824" t="s">
        <v>673</v>
      </c>
      <c r="K4824" t="s">
        <v>26</v>
      </c>
      <c r="L4824" t="s">
        <v>27</v>
      </c>
      <c r="M4824" t="s">
        <v>35</v>
      </c>
      <c r="N4824" t="s">
        <v>27</v>
      </c>
      <c r="O4824" t="s">
        <v>27</v>
      </c>
      <c r="P4824">
        <v>1</v>
      </c>
      <c r="Q4824">
        <v>23</v>
      </c>
      <c r="R4824">
        <v>300</v>
      </c>
      <c r="S4824">
        <v>3.2</v>
      </c>
      <c r="T4824" s="1">
        <v>42479</v>
      </c>
      <c r="U4824" t="s">
        <v>28</v>
      </c>
      <c r="V4824" t="s">
        <v>20707</v>
      </c>
      <c r="W4824" t="s">
        <v>20710</v>
      </c>
      <c r="X4824" t="s">
        <v>20661</v>
      </c>
      <c r="Y4824" t="s">
        <v>20671</v>
      </c>
      <c r="Z4824">
        <v>4</v>
      </c>
      <c r="AA4824" t="s">
        <v>20673</v>
      </c>
    </row>
    <row r="4825" spans="1:27" x14ac:dyDescent="0.3">
      <c r="A4825">
        <v>313159</v>
      </c>
      <c r="B4825" t="s">
        <v>702</v>
      </c>
      <c r="C4825">
        <v>1</v>
      </c>
      <c r="D4825" t="s">
        <v>21</v>
      </c>
      <c r="E4825" t="s">
        <v>6619</v>
      </c>
      <c r="F4825" t="s">
        <v>103</v>
      </c>
      <c r="G4825" t="s">
        <v>104</v>
      </c>
      <c r="H4825">
        <v>77.252414200000004</v>
      </c>
      <c r="I4825">
        <v>28.547874199999999</v>
      </c>
      <c r="J4825" t="s">
        <v>1471</v>
      </c>
      <c r="K4825" t="s">
        <v>26</v>
      </c>
      <c r="L4825" t="s">
        <v>27</v>
      </c>
      <c r="M4825" t="s">
        <v>35</v>
      </c>
      <c r="N4825" t="s">
        <v>27</v>
      </c>
      <c r="O4825" t="s">
        <v>27</v>
      </c>
      <c r="P4825">
        <v>1</v>
      </c>
      <c r="Q4825">
        <v>9</v>
      </c>
      <c r="R4825">
        <v>300</v>
      </c>
      <c r="S4825">
        <v>3.2</v>
      </c>
      <c r="T4825" s="1">
        <v>43172</v>
      </c>
      <c r="U4825" t="s">
        <v>28</v>
      </c>
      <c r="V4825" t="s">
        <v>20707</v>
      </c>
      <c r="W4825" t="s">
        <v>20710</v>
      </c>
      <c r="X4825" t="s">
        <v>20662</v>
      </c>
      <c r="Y4825" t="s">
        <v>20674</v>
      </c>
      <c r="Z4825">
        <v>3</v>
      </c>
      <c r="AA4825" t="s">
        <v>20675</v>
      </c>
    </row>
    <row r="4826" spans="1:27" x14ac:dyDescent="0.3">
      <c r="A4826">
        <v>8272</v>
      </c>
      <c r="B4826" t="s">
        <v>6288</v>
      </c>
      <c r="C4826">
        <v>1</v>
      </c>
      <c r="D4826" t="s">
        <v>21</v>
      </c>
      <c r="E4826" t="s">
        <v>6626</v>
      </c>
      <c r="F4826" t="s">
        <v>1737</v>
      </c>
      <c r="G4826" t="s">
        <v>1738</v>
      </c>
      <c r="H4826">
        <v>77.123417259999997</v>
      </c>
      <c r="I4826">
        <v>28.66653148</v>
      </c>
      <c r="J4826" t="s">
        <v>713</v>
      </c>
      <c r="K4826" t="s">
        <v>26</v>
      </c>
      <c r="L4826" t="s">
        <v>27</v>
      </c>
      <c r="M4826" t="s">
        <v>35</v>
      </c>
      <c r="N4826" t="s">
        <v>27</v>
      </c>
      <c r="O4826" t="s">
        <v>27</v>
      </c>
      <c r="P4826">
        <v>1</v>
      </c>
      <c r="Q4826">
        <v>50</v>
      </c>
      <c r="R4826">
        <v>300</v>
      </c>
      <c r="S4826">
        <v>3.2</v>
      </c>
      <c r="T4826" s="1">
        <v>42450</v>
      </c>
      <c r="U4826" t="s">
        <v>28</v>
      </c>
      <c r="V4826" t="s">
        <v>20707</v>
      </c>
      <c r="W4826" t="s">
        <v>20710</v>
      </c>
      <c r="X4826" t="s">
        <v>20661</v>
      </c>
      <c r="Y4826" t="s">
        <v>20674</v>
      </c>
      <c r="Z4826">
        <v>3</v>
      </c>
      <c r="AA4826" t="s">
        <v>20675</v>
      </c>
    </row>
    <row r="4827" spans="1:27" x14ac:dyDescent="0.3">
      <c r="A4827">
        <v>308703</v>
      </c>
      <c r="B4827" t="s">
        <v>6660</v>
      </c>
      <c r="C4827">
        <v>1</v>
      </c>
      <c r="D4827" t="s">
        <v>21</v>
      </c>
      <c r="E4827" t="s">
        <v>6661</v>
      </c>
      <c r="F4827" t="s">
        <v>70</v>
      </c>
      <c r="G4827" t="s">
        <v>71</v>
      </c>
      <c r="H4827">
        <v>77.238315</v>
      </c>
      <c r="I4827">
        <v>28.577460200000001</v>
      </c>
      <c r="J4827" t="s">
        <v>554</v>
      </c>
      <c r="K4827" t="s">
        <v>26</v>
      </c>
      <c r="L4827" t="s">
        <v>27</v>
      </c>
      <c r="M4827" t="s">
        <v>35</v>
      </c>
      <c r="N4827" t="s">
        <v>27</v>
      </c>
      <c r="O4827" t="s">
        <v>27</v>
      </c>
      <c r="P4827">
        <v>1</v>
      </c>
      <c r="Q4827">
        <v>12</v>
      </c>
      <c r="R4827">
        <v>300</v>
      </c>
      <c r="S4827">
        <v>3.2</v>
      </c>
      <c r="T4827" s="1">
        <v>42776</v>
      </c>
      <c r="U4827" t="s">
        <v>28</v>
      </c>
      <c r="V4827" t="s">
        <v>20707</v>
      </c>
      <c r="W4827" t="s">
        <v>20710</v>
      </c>
      <c r="X4827" t="s">
        <v>20668</v>
      </c>
      <c r="Y4827" t="s">
        <v>20674</v>
      </c>
      <c r="Z4827">
        <v>2</v>
      </c>
      <c r="AA4827" t="s">
        <v>20676</v>
      </c>
    </row>
    <row r="4828" spans="1:27" x14ac:dyDescent="0.3">
      <c r="A4828">
        <v>18219526</v>
      </c>
      <c r="B4828" t="s">
        <v>6763</v>
      </c>
      <c r="C4828">
        <v>1</v>
      </c>
      <c r="D4828" t="s">
        <v>21</v>
      </c>
      <c r="E4828" t="s">
        <v>6764</v>
      </c>
      <c r="F4828" t="s">
        <v>1802</v>
      </c>
      <c r="G4828" t="s">
        <v>1803</v>
      </c>
      <c r="H4828">
        <v>77.199187989999999</v>
      </c>
      <c r="I4828">
        <v>28.56057904</v>
      </c>
      <c r="J4828" t="s">
        <v>515</v>
      </c>
      <c r="K4828" t="s">
        <v>26</v>
      </c>
      <c r="L4828" t="s">
        <v>27</v>
      </c>
      <c r="M4828" t="s">
        <v>35</v>
      </c>
      <c r="N4828" t="s">
        <v>27</v>
      </c>
      <c r="O4828" t="s">
        <v>27</v>
      </c>
      <c r="P4828">
        <v>1</v>
      </c>
      <c r="Q4828">
        <v>37</v>
      </c>
      <c r="R4828">
        <v>300</v>
      </c>
      <c r="S4828">
        <v>3.2</v>
      </c>
      <c r="T4828" s="1">
        <v>40565</v>
      </c>
      <c r="U4828" t="s">
        <v>28</v>
      </c>
      <c r="V4828" t="s">
        <v>20707</v>
      </c>
      <c r="W4828" t="s">
        <v>20710</v>
      </c>
      <c r="X4828" t="s">
        <v>20663</v>
      </c>
      <c r="Y4828" t="s">
        <v>20674</v>
      </c>
      <c r="Z4828">
        <v>1</v>
      </c>
      <c r="AA4828" t="s">
        <v>20677</v>
      </c>
    </row>
    <row r="4829" spans="1:27" x14ac:dyDescent="0.3">
      <c r="A4829">
        <v>18354972</v>
      </c>
      <c r="B4829" t="s">
        <v>6992</v>
      </c>
      <c r="C4829">
        <v>1</v>
      </c>
      <c r="D4829" t="s">
        <v>21</v>
      </c>
      <c r="E4829" t="s">
        <v>6993</v>
      </c>
      <c r="F4829" t="s">
        <v>1735</v>
      </c>
      <c r="G4829" t="s">
        <v>1734</v>
      </c>
      <c r="H4829">
        <v>77.216781400000002</v>
      </c>
      <c r="I4829">
        <v>28.535719199999999</v>
      </c>
      <c r="J4829" t="s">
        <v>5092</v>
      </c>
      <c r="K4829" t="s">
        <v>26</v>
      </c>
      <c r="L4829" t="s">
        <v>27</v>
      </c>
      <c r="M4829" t="s">
        <v>35</v>
      </c>
      <c r="N4829" t="s">
        <v>27</v>
      </c>
      <c r="O4829" t="s">
        <v>27</v>
      </c>
      <c r="P4829">
        <v>1</v>
      </c>
      <c r="Q4829">
        <v>17</v>
      </c>
      <c r="R4829">
        <v>400</v>
      </c>
      <c r="S4829">
        <v>3.2</v>
      </c>
      <c r="T4829" s="1">
        <v>42622</v>
      </c>
      <c r="U4829" t="s">
        <v>28</v>
      </c>
      <c r="V4829" t="s">
        <v>20707</v>
      </c>
      <c r="W4829" t="s">
        <v>20710</v>
      </c>
      <c r="X4829" t="s">
        <v>20661</v>
      </c>
      <c r="Y4829" t="s">
        <v>20659</v>
      </c>
      <c r="Z4829">
        <v>9</v>
      </c>
      <c r="AA4829" t="s">
        <v>20660</v>
      </c>
    </row>
    <row r="4830" spans="1:27" x14ac:dyDescent="0.3">
      <c r="A4830">
        <v>18384151</v>
      </c>
      <c r="B4830" t="s">
        <v>7119</v>
      </c>
      <c r="C4830">
        <v>1</v>
      </c>
      <c r="D4830" t="s">
        <v>21</v>
      </c>
      <c r="E4830" t="s">
        <v>7120</v>
      </c>
      <c r="F4830" t="s">
        <v>2705</v>
      </c>
      <c r="G4830" t="s">
        <v>2706</v>
      </c>
      <c r="H4830">
        <v>77.149999300000005</v>
      </c>
      <c r="I4830">
        <v>28.694082900000002</v>
      </c>
      <c r="J4830" t="s">
        <v>5469</v>
      </c>
      <c r="K4830" t="s">
        <v>26</v>
      </c>
      <c r="L4830" t="s">
        <v>27</v>
      </c>
      <c r="M4830" t="s">
        <v>35</v>
      </c>
      <c r="N4830" t="s">
        <v>27</v>
      </c>
      <c r="O4830" t="s">
        <v>27</v>
      </c>
      <c r="P4830">
        <v>1</v>
      </c>
      <c r="Q4830">
        <v>31</v>
      </c>
      <c r="R4830">
        <v>400</v>
      </c>
      <c r="S4830">
        <v>3.2</v>
      </c>
      <c r="T4830" s="1">
        <v>40372</v>
      </c>
      <c r="U4830" t="s">
        <v>28</v>
      </c>
      <c r="V4830" t="s">
        <v>20707</v>
      </c>
      <c r="W4830" t="s">
        <v>20710</v>
      </c>
      <c r="X4830" t="s">
        <v>20667</v>
      </c>
      <c r="Y4830" t="s">
        <v>20659</v>
      </c>
      <c r="Z4830">
        <v>7</v>
      </c>
      <c r="AA4830" t="s">
        <v>20670</v>
      </c>
    </row>
    <row r="4831" spans="1:27" x14ac:dyDescent="0.3">
      <c r="A4831">
        <v>313355</v>
      </c>
      <c r="B4831" t="s">
        <v>7127</v>
      </c>
      <c r="C4831">
        <v>1</v>
      </c>
      <c r="D4831" t="s">
        <v>21</v>
      </c>
      <c r="E4831" t="s">
        <v>7128</v>
      </c>
      <c r="F4831" t="s">
        <v>113</v>
      </c>
      <c r="G4831" t="s">
        <v>114</v>
      </c>
      <c r="H4831">
        <v>77.145286900000002</v>
      </c>
      <c r="I4831">
        <v>28.714599799999998</v>
      </c>
      <c r="J4831" t="s">
        <v>502</v>
      </c>
      <c r="K4831" t="s">
        <v>26</v>
      </c>
      <c r="L4831" t="s">
        <v>27</v>
      </c>
      <c r="M4831" t="s">
        <v>35</v>
      </c>
      <c r="N4831" t="s">
        <v>27</v>
      </c>
      <c r="O4831" t="s">
        <v>27</v>
      </c>
      <c r="P4831">
        <v>1</v>
      </c>
      <c r="Q4831">
        <v>38</v>
      </c>
      <c r="R4831">
        <v>400</v>
      </c>
      <c r="S4831">
        <v>3.2</v>
      </c>
      <c r="T4831" s="1">
        <v>42193</v>
      </c>
      <c r="U4831" t="s">
        <v>28</v>
      </c>
      <c r="V4831" t="s">
        <v>20707</v>
      </c>
      <c r="W4831" t="s">
        <v>20710</v>
      </c>
      <c r="X4831" t="s">
        <v>20669</v>
      </c>
      <c r="Y4831" t="s">
        <v>20659</v>
      </c>
      <c r="Z4831">
        <v>7</v>
      </c>
      <c r="AA4831" t="s">
        <v>20670</v>
      </c>
    </row>
    <row r="4832" spans="1:27" x14ac:dyDescent="0.3">
      <c r="A4832">
        <v>3793</v>
      </c>
      <c r="B4832" t="s">
        <v>6987</v>
      </c>
      <c r="C4832">
        <v>1</v>
      </c>
      <c r="D4832" t="s">
        <v>21</v>
      </c>
      <c r="E4832" t="s">
        <v>7132</v>
      </c>
      <c r="F4832" t="s">
        <v>228</v>
      </c>
      <c r="G4832" t="s">
        <v>229</v>
      </c>
      <c r="H4832">
        <v>77.296272999999999</v>
      </c>
      <c r="I4832">
        <v>28.642796400000002</v>
      </c>
      <c r="J4832" t="s">
        <v>846</v>
      </c>
      <c r="K4832" t="s">
        <v>26</v>
      </c>
      <c r="L4832" t="s">
        <v>27</v>
      </c>
      <c r="M4832" t="s">
        <v>35</v>
      </c>
      <c r="N4832" t="s">
        <v>27</v>
      </c>
      <c r="O4832" t="s">
        <v>27</v>
      </c>
      <c r="P4832">
        <v>1</v>
      </c>
      <c r="Q4832">
        <v>51</v>
      </c>
      <c r="R4832">
        <v>400</v>
      </c>
      <c r="S4832">
        <v>3.2</v>
      </c>
      <c r="T4832" s="1">
        <v>40752</v>
      </c>
      <c r="U4832" t="s">
        <v>28</v>
      </c>
      <c r="V4832" t="s">
        <v>20707</v>
      </c>
      <c r="W4832" t="s">
        <v>20710</v>
      </c>
      <c r="X4832" t="s">
        <v>20663</v>
      </c>
      <c r="Y4832" t="s">
        <v>20659</v>
      </c>
      <c r="Z4832">
        <v>7</v>
      </c>
      <c r="AA4832" t="s">
        <v>20670</v>
      </c>
    </row>
    <row r="4833" spans="1:27" x14ac:dyDescent="0.3">
      <c r="A4833">
        <v>2204</v>
      </c>
      <c r="B4833" t="s">
        <v>5494</v>
      </c>
      <c r="C4833">
        <v>1</v>
      </c>
      <c r="D4833" t="s">
        <v>21</v>
      </c>
      <c r="E4833" t="s">
        <v>7209</v>
      </c>
      <c r="F4833" t="s">
        <v>709</v>
      </c>
      <c r="G4833" t="s">
        <v>710</v>
      </c>
      <c r="H4833">
        <v>77.155057940000006</v>
      </c>
      <c r="I4833">
        <v>28.561574660000002</v>
      </c>
      <c r="J4833" t="s">
        <v>697</v>
      </c>
      <c r="K4833" t="s">
        <v>26</v>
      </c>
      <c r="L4833" t="s">
        <v>27</v>
      </c>
      <c r="M4833" t="s">
        <v>35</v>
      </c>
      <c r="N4833" t="s">
        <v>27</v>
      </c>
      <c r="O4833" t="s">
        <v>27</v>
      </c>
      <c r="P4833">
        <v>1</v>
      </c>
      <c r="Q4833">
        <v>28</v>
      </c>
      <c r="R4833">
        <v>400</v>
      </c>
      <c r="S4833">
        <v>3.2</v>
      </c>
      <c r="T4833" s="1">
        <v>42894</v>
      </c>
      <c r="U4833" t="s">
        <v>28</v>
      </c>
      <c r="V4833" t="s">
        <v>20707</v>
      </c>
      <c r="W4833" t="s">
        <v>20710</v>
      </c>
      <c r="X4833" t="s">
        <v>20668</v>
      </c>
      <c r="Y4833" t="s">
        <v>20671</v>
      </c>
      <c r="Z4833">
        <v>6</v>
      </c>
      <c r="AA4833" t="s">
        <v>20672</v>
      </c>
    </row>
    <row r="4834" spans="1:27" x14ac:dyDescent="0.3">
      <c r="A4834">
        <v>18435287</v>
      </c>
      <c r="B4834" t="s">
        <v>1715</v>
      </c>
      <c r="C4834">
        <v>1</v>
      </c>
      <c r="D4834" t="s">
        <v>21</v>
      </c>
      <c r="E4834" t="s">
        <v>7253</v>
      </c>
      <c r="F4834" t="s">
        <v>489</v>
      </c>
      <c r="G4834" t="s">
        <v>490</v>
      </c>
      <c r="H4834">
        <v>77.162221900000006</v>
      </c>
      <c r="I4834">
        <v>28.592153499999998</v>
      </c>
      <c r="J4834" t="s">
        <v>1719</v>
      </c>
      <c r="K4834" t="s">
        <v>26</v>
      </c>
      <c r="L4834" t="s">
        <v>27</v>
      </c>
      <c r="M4834" t="s">
        <v>35</v>
      </c>
      <c r="N4834" t="s">
        <v>27</v>
      </c>
      <c r="O4834" t="s">
        <v>27</v>
      </c>
      <c r="P4834">
        <v>1</v>
      </c>
      <c r="Q4834">
        <v>4</v>
      </c>
      <c r="R4834">
        <v>400</v>
      </c>
      <c r="S4834">
        <v>3.2</v>
      </c>
      <c r="T4834" s="1">
        <v>41405</v>
      </c>
      <c r="U4834" t="s">
        <v>28</v>
      </c>
      <c r="V4834" t="s">
        <v>20707</v>
      </c>
      <c r="W4834" t="s">
        <v>20710</v>
      </c>
      <c r="X4834" t="s">
        <v>20658</v>
      </c>
      <c r="Y4834" t="s">
        <v>20671</v>
      </c>
      <c r="Z4834">
        <v>5</v>
      </c>
      <c r="AA4834" t="s">
        <v>20630</v>
      </c>
    </row>
    <row r="4835" spans="1:27" x14ac:dyDescent="0.3">
      <c r="A4835">
        <v>9602</v>
      </c>
      <c r="B4835" t="s">
        <v>7334</v>
      </c>
      <c r="C4835">
        <v>1</v>
      </c>
      <c r="D4835" t="s">
        <v>21</v>
      </c>
      <c r="E4835" t="s">
        <v>7335</v>
      </c>
      <c r="F4835" t="s">
        <v>78</v>
      </c>
      <c r="G4835" t="s">
        <v>79</v>
      </c>
      <c r="H4835">
        <v>77.247543399999998</v>
      </c>
      <c r="I4835">
        <v>28.5795335</v>
      </c>
      <c r="J4835" t="s">
        <v>479</v>
      </c>
      <c r="K4835" t="s">
        <v>26</v>
      </c>
      <c r="L4835" t="s">
        <v>27</v>
      </c>
      <c r="M4835" t="s">
        <v>35</v>
      </c>
      <c r="N4835" t="s">
        <v>27</v>
      </c>
      <c r="O4835" t="s">
        <v>27</v>
      </c>
      <c r="P4835">
        <v>1</v>
      </c>
      <c r="Q4835">
        <v>45</v>
      </c>
      <c r="R4835">
        <v>400</v>
      </c>
      <c r="S4835">
        <v>3.2</v>
      </c>
      <c r="T4835" s="1">
        <v>40626</v>
      </c>
      <c r="U4835" t="s">
        <v>28</v>
      </c>
      <c r="V4835" t="s">
        <v>20707</v>
      </c>
      <c r="W4835" t="s">
        <v>20710</v>
      </c>
      <c r="X4835" t="s">
        <v>20663</v>
      </c>
      <c r="Y4835" t="s">
        <v>20674</v>
      </c>
      <c r="Z4835">
        <v>3</v>
      </c>
      <c r="AA4835" t="s">
        <v>20675</v>
      </c>
    </row>
    <row r="4836" spans="1:27" x14ac:dyDescent="0.3">
      <c r="A4836">
        <v>18245255</v>
      </c>
      <c r="B4836" t="s">
        <v>7311</v>
      </c>
      <c r="C4836">
        <v>1</v>
      </c>
      <c r="D4836" t="s">
        <v>21</v>
      </c>
      <c r="E4836" t="s">
        <v>7336</v>
      </c>
      <c r="F4836" t="s">
        <v>1616</v>
      </c>
      <c r="G4836" t="s">
        <v>1617</v>
      </c>
      <c r="H4836">
        <v>77.257050950000007</v>
      </c>
      <c r="I4836">
        <v>28.540727650000001</v>
      </c>
      <c r="J4836" t="s">
        <v>515</v>
      </c>
      <c r="K4836" t="s">
        <v>26</v>
      </c>
      <c r="L4836" t="s">
        <v>27</v>
      </c>
      <c r="M4836" t="s">
        <v>35</v>
      </c>
      <c r="N4836" t="s">
        <v>27</v>
      </c>
      <c r="O4836" t="s">
        <v>27</v>
      </c>
      <c r="P4836">
        <v>1</v>
      </c>
      <c r="Q4836">
        <v>57</v>
      </c>
      <c r="R4836">
        <v>400</v>
      </c>
      <c r="S4836">
        <v>3.2</v>
      </c>
      <c r="T4836" s="1">
        <v>40242</v>
      </c>
      <c r="U4836" t="s">
        <v>28</v>
      </c>
      <c r="V4836" t="s">
        <v>20707</v>
      </c>
      <c r="W4836" t="s">
        <v>20710</v>
      </c>
      <c r="X4836" t="s">
        <v>20667</v>
      </c>
      <c r="Y4836" t="s">
        <v>20674</v>
      </c>
      <c r="Z4836">
        <v>3</v>
      </c>
      <c r="AA4836" t="s">
        <v>20675</v>
      </c>
    </row>
    <row r="4837" spans="1:27" x14ac:dyDescent="0.3">
      <c r="A4837">
        <v>1637</v>
      </c>
      <c r="B4837" t="s">
        <v>7477</v>
      </c>
      <c r="C4837">
        <v>1</v>
      </c>
      <c r="D4837" t="s">
        <v>21</v>
      </c>
      <c r="E4837" t="s">
        <v>7478</v>
      </c>
      <c r="F4837" t="s">
        <v>2017</v>
      </c>
      <c r="G4837" t="s">
        <v>2018</v>
      </c>
      <c r="H4837">
        <v>77.169051600000003</v>
      </c>
      <c r="I4837">
        <v>28.587699700000002</v>
      </c>
      <c r="J4837" t="s">
        <v>697</v>
      </c>
      <c r="K4837" t="s">
        <v>26</v>
      </c>
      <c r="L4837" t="s">
        <v>27</v>
      </c>
      <c r="M4837" t="s">
        <v>35</v>
      </c>
      <c r="N4837" t="s">
        <v>27</v>
      </c>
      <c r="O4837" t="s">
        <v>27</v>
      </c>
      <c r="P4837">
        <v>1</v>
      </c>
      <c r="Q4837">
        <v>82</v>
      </c>
      <c r="R4837">
        <v>400</v>
      </c>
      <c r="S4837">
        <v>3.2</v>
      </c>
      <c r="T4837" s="1">
        <v>40194</v>
      </c>
      <c r="U4837" t="s">
        <v>28</v>
      </c>
      <c r="V4837" t="s">
        <v>20707</v>
      </c>
      <c r="W4837" t="s">
        <v>20710</v>
      </c>
      <c r="X4837" t="s">
        <v>20667</v>
      </c>
      <c r="Y4837" t="s">
        <v>20674</v>
      </c>
      <c r="Z4837">
        <v>1</v>
      </c>
      <c r="AA4837" t="s">
        <v>20677</v>
      </c>
    </row>
    <row r="4838" spans="1:27" x14ac:dyDescent="0.3">
      <c r="A4838">
        <v>308595</v>
      </c>
      <c r="B4838" t="s">
        <v>7222</v>
      </c>
      <c r="C4838">
        <v>1</v>
      </c>
      <c r="D4838" t="s">
        <v>21</v>
      </c>
      <c r="E4838" t="s">
        <v>1760</v>
      </c>
      <c r="F4838" t="s">
        <v>704</v>
      </c>
      <c r="G4838" t="s">
        <v>705</v>
      </c>
      <c r="H4838">
        <v>77.106343800000005</v>
      </c>
      <c r="I4838">
        <v>28.6421648</v>
      </c>
      <c r="J4838" t="s">
        <v>515</v>
      </c>
      <c r="K4838" t="s">
        <v>26</v>
      </c>
      <c r="L4838" t="s">
        <v>27</v>
      </c>
      <c r="M4838" t="s">
        <v>35</v>
      </c>
      <c r="N4838" t="s">
        <v>27</v>
      </c>
      <c r="O4838" t="s">
        <v>27</v>
      </c>
      <c r="P4838">
        <v>1</v>
      </c>
      <c r="Q4838">
        <v>24</v>
      </c>
      <c r="R4838">
        <v>400</v>
      </c>
      <c r="S4838">
        <v>3.2</v>
      </c>
      <c r="T4838" s="1">
        <v>41632</v>
      </c>
      <c r="U4838" t="s">
        <v>28</v>
      </c>
      <c r="V4838" t="s">
        <v>20707</v>
      </c>
      <c r="W4838" t="s">
        <v>20710</v>
      </c>
      <c r="X4838" t="s">
        <v>20658</v>
      </c>
      <c r="Y4838" t="s">
        <v>20678</v>
      </c>
      <c r="Z4838">
        <v>12</v>
      </c>
      <c r="AA4838" t="s">
        <v>6631</v>
      </c>
    </row>
    <row r="4839" spans="1:27" x14ac:dyDescent="0.3">
      <c r="A4839">
        <v>6357</v>
      </c>
      <c r="B4839" t="s">
        <v>7623</v>
      </c>
      <c r="C4839">
        <v>1</v>
      </c>
      <c r="D4839" t="s">
        <v>21</v>
      </c>
      <c r="E4839" t="s">
        <v>7624</v>
      </c>
      <c r="F4839" t="s">
        <v>650</v>
      </c>
      <c r="G4839" t="s">
        <v>651</v>
      </c>
      <c r="H4839">
        <v>77.229831200000007</v>
      </c>
      <c r="I4839">
        <v>28.630596799999999</v>
      </c>
      <c r="J4839" t="s">
        <v>479</v>
      </c>
      <c r="K4839" t="s">
        <v>26</v>
      </c>
      <c r="L4839" t="s">
        <v>27</v>
      </c>
      <c r="M4839" t="s">
        <v>35</v>
      </c>
      <c r="N4839" t="s">
        <v>27</v>
      </c>
      <c r="O4839" t="s">
        <v>27</v>
      </c>
      <c r="P4839">
        <v>1</v>
      </c>
      <c r="Q4839">
        <v>89</v>
      </c>
      <c r="R4839">
        <v>400</v>
      </c>
      <c r="S4839">
        <v>3.2</v>
      </c>
      <c r="T4839" s="1">
        <v>43390</v>
      </c>
      <c r="U4839" t="s">
        <v>28</v>
      </c>
      <c r="V4839" t="s">
        <v>20707</v>
      </c>
      <c r="W4839" t="s">
        <v>20710</v>
      </c>
      <c r="X4839" t="s">
        <v>20662</v>
      </c>
      <c r="Y4839" t="s">
        <v>20678</v>
      </c>
      <c r="Z4839">
        <v>10</v>
      </c>
      <c r="AA4839" t="s">
        <v>20680</v>
      </c>
    </row>
    <row r="4840" spans="1:27" x14ac:dyDescent="0.3">
      <c r="A4840">
        <v>312728</v>
      </c>
      <c r="B4840" t="s">
        <v>845</v>
      </c>
      <c r="C4840">
        <v>1</v>
      </c>
      <c r="D4840" t="s">
        <v>21</v>
      </c>
      <c r="E4840" t="s">
        <v>7638</v>
      </c>
      <c r="F4840" t="s">
        <v>1616</v>
      </c>
      <c r="G4840" t="s">
        <v>1617</v>
      </c>
      <c r="H4840">
        <v>77.258148000000006</v>
      </c>
      <c r="I4840">
        <v>28.540130000000001</v>
      </c>
      <c r="J4840" t="s">
        <v>846</v>
      </c>
      <c r="K4840" t="s">
        <v>26</v>
      </c>
      <c r="L4840" t="s">
        <v>27</v>
      </c>
      <c r="M4840" t="s">
        <v>35</v>
      </c>
      <c r="N4840" t="s">
        <v>27</v>
      </c>
      <c r="O4840" t="s">
        <v>27</v>
      </c>
      <c r="P4840">
        <v>1</v>
      </c>
      <c r="Q4840">
        <v>17</v>
      </c>
      <c r="R4840">
        <v>400</v>
      </c>
      <c r="S4840">
        <v>3.2</v>
      </c>
      <c r="T4840" s="1">
        <v>40469</v>
      </c>
      <c r="U4840" t="s">
        <v>28</v>
      </c>
      <c r="V4840" t="s">
        <v>20707</v>
      </c>
      <c r="W4840" t="s">
        <v>20710</v>
      </c>
      <c r="X4840" t="s">
        <v>20667</v>
      </c>
      <c r="Y4840" t="s">
        <v>20678</v>
      </c>
      <c r="Z4840">
        <v>10</v>
      </c>
      <c r="AA4840" t="s">
        <v>20680</v>
      </c>
    </row>
    <row r="4841" spans="1:27" x14ac:dyDescent="0.3">
      <c r="A4841">
        <v>303586</v>
      </c>
      <c r="B4841" t="s">
        <v>7801</v>
      </c>
      <c r="C4841">
        <v>1</v>
      </c>
      <c r="D4841" t="s">
        <v>21</v>
      </c>
      <c r="E4841" t="s">
        <v>8036</v>
      </c>
      <c r="F4841" t="s">
        <v>248</v>
      </c>
      <c r="G4841" t="s">
        <v>249</v>
      </c>
      <c r="H4841">
        <v>77.305687599999999</v>
      </c>
      <c r="I4841">
        <v>28.6362503</v>
      </c>
      <c r="J4841" t="s">
        <v>697</v>
      </c>
      <c r="K4841" t="s">
        <v>26</v>
      </c>
      <c r="L4841" t="s">
        <v>27</v>
      </c>
      <c r="M4841" t="s">
        <v>35</v>
      </c>
      <c r="N4841" t="s">
        <v>27</v>
      </c>
      <c r="O4841" t="s">
        <v>27</v>
      </c>
      <c r="P4841">
        <v>1</v>
      </c>
      <c r="Q4841">
        <v>137</v>
      </c>
      <c r="R4841">
        <v>200</v>
      </c>
      <c r="S4841">
        <v>3.2</v>
      </c>
      <c r="T4841" s="1">
        <v>42389</v>
      </c>
      <c r="U4841" t="s">
        <v>28</v>
      </c>
      <c r="V4841" t="s">
        <v>20707</v>
      </c>
      <c r="W4841" t="s">
        <v>20710</v>
      </c>
      <c r="X4841" t="s">
        <v>20661</v>
      </c>
      <c r="Y4841" t="s">
        <v>20674</v>
      </c>
      <c r="Z4841">
        <v>1</v>
      </c>
      <c r="AA4841" t="s">
        <v>20677</v>
      </c>
    </row>
    <row r="4842" spans="1:27" x14ac:dyDescent="0.3">
      <c r="A4842">
        <v>313146</v>
      </c>
      <c r="B4842" t="s">
        <v>8217</v>
      </c>
      <c r="C4842">
        <v>1</v>
      </c>
      <c r="D4842" t="s">
        <v>21</v>
      </c>
      <c r="E4842" t="s">
        <v>8218</v>
      </c>
      <c r="F4842" t="s">
        <v>113</v>
      </c>
      <c r="G4842" t="s">
        <v>114</v>
      </c>
      <c r="H4842">
        <v>77.138943999999995</v>
      </c>
      <c r="I4842">
        <v>28.712002600000002</v>
      </c>
      <c r="J4842" t="s">
        <v>479</v>
      </c>
      <c r="K4842" t="s">
        <v>26</v>
      </c>
      <c r="L4842" t="s">
        <v>27</v>
      </c>
      <c r="M4842" t="s">
        <v>35</v>
      </c>
      <c r="N4842" t="s">
        <v>27</v>
      </c>
      <c r="O4842" t="s">
        <v>27</v>
      </c>
      <c r="P4842">
        <v>1</v>
      </c>
      <c r="Q4842">
        <v>9</v>
      </c>
      <c r="R4842">
        <v>350</v>
      </c>
      <c r="S4842">
        <v>3.2</v>
      </c>
      <c r="T4842" s="1">
        <v>41884</v>
      </c>
      <c r="U4842" t="s">
        <v>28</v>
      </c>
      <c r="V4842" t="s">
        <v>20707</v>
      </c>
      <c r="W4842" t="s">
        <v>20710</v>
      </c>
      <c r="X4842" t="s">
        <v>20664</v>
      </c>
      <c r="Y4842" t="s">
        <v>20659</v>
      </c>
      <c r="Z4842">
        <v>9</v>
      </c>
      <c r="AA4842" t="s">
        <v>20660</v>
      </c>
    </row>
    <row r="4843" spans="1:27" x14ac:dyDescent="0.3">
      <c r="A4843">
        <v>312535</v>
      </c>
      <c r="B4843" t="s">
        <v>8226</v>
      </c>
      <c r="C4843">
        <v>1</v>
      </c>
      <c r="D4843" t="s">
        <v>21</v>
      </c>
      <c r="E4843" t="s">
        <v>8227</v>
      </c>
      <c r="F4843" t="s">
        <v>709</v>
      </c>
      <c r="G4843" t="s">
        <v>710</v>
      </c>
      <c r="H4843">
        <v>77.159886580000006</v>
      </c>
      <c r="I4843">
        <v>28.56104814</v>
      </c>
      <c r="J4843" t="s">
        <v>4061</v>
      </c>
      <c r="K4843" t="s">
        <v>26</v>
      </c>
      <c r="L4843" t="s">
        <v>27</v>
      </c>
      <c r="M4843" t="s">
        <v>35</v>
      </c>
      <c r="N4843" t="s">
        <v>27</v>
      </c>
      <c r="O4843" t="s">
        <v>27</v>
      </c>
      <c r="P4843">
        <v>1</v>
      </c>
      <c r="Q4843">
        <v>22</v>
      </c>
      <c r="R4843">
        <v>350</v>
      </c>
      <c r="S4843">
        <v>3.2</v>
      </c>
      <c r="T4843" s="1">
        <v>40445</v>
      </c>
      <c r="U4843" t="s">
        <v>28</v>
      </c>
      <c r="V4843" t="s">
        <v>20707</v>
      </c>
      <c r="W4843" t="s">
        <v>20710</v>
      </c>
      <c r="X4843" t="s">
        <v>20667</v>
      </c>
      <c r="Y4843" t="s">
        <v>20659</v>
      </c>
      <c r="Z4843">
        <v>9</v>
      </c>
      <c r="AA4843" t="s">
        <v>20660</v>
      </c>
    </row>
    <row r="4844" spans="1:27" x14ac:dyDescent="0.3">
      <c r="A4844">
        <v>18371426</v>
      </c>
      <c r="B4844" t="s">
        <v>8239</v>
      </c>
      <c r="C4844">
        <v>1</v>
      </c>
      <c r="D4844" t="s">
        <v>21</v>
      </c>
      <c r="E4844" t="s">
        <v>8240</v>
      </c>
      <c r="F4844" t="s">
        <v>333</v>
      </c>
      <c r="G4844" t="s">
        <v>334</v>
      </c>
      <c r="H4844">
        <v>77.254524000000004</v>
      </c>
      <c r="I4844">
        <v>28.560027999999999</v>
      </c>
      <c r="J4844" t="s">
        <v>6611</v>
      </c>
      <c r="K4844" t="s">
        <v>26</v>
      </c>
      <c r="L4844" t="s">
        <v>27</v>
      </c>
      <c r="M4844" t="s">
        <v>35</v>
      </c>
      <c r="N4844" t="s">
        <v>27</v>
      </c>
      <c r="O4844" t="s">
        <v>27</v>
      </c>
      <c r="P4844">
        <v>1</v>
      </c>
      <c r="Q4844">
        <v>14</v>
      </c>
      <c r="R4844">
        <v>350</v>
      </c>
      <c r="S4844">
        <v>3.2</v>
      </c>
      <c r="T4844" s="1">
        <v>40413</v>
      </c>
      <c r="U4844" t="s">
        <v>28</v>
      </c>
      <c r="V4844" t="s">
        <v>20707</v>
      </c>
      <c r="W4844" t="s">
        <v>20710</v>
      </c>
      <c r="X4844" t="s">
        <v>20667</v>
      </c>
      <c r="Y4844" t="s">
        <v>20659</v>
      </c>
      <c r="Z4844">
        <v>8</v>
      </c>
      <c r="AA4844" t="s">
        <v>20666</v>
      </c>
    </row>
    <row r="4845" spans="1:27" x14ac:dyDescent="0.3">
      <c r="A4845">
        <v>18216944</v>
      </c>
      <c r="B4845" t="s">
        <v>8271</v>
      </c>
      <c r="C4845">
        <v>1</v>
      </c>
      <c r="D4845" t="s">
        <v>21</v>
      </c>
      <c r="E4845" t="s">
        <v>8272</v>
      </c>
      <c r="F4845" t="s">
        <v>3406</v>
      </c>
      <c r="G4845" t="s">
        <v>3407</v>
      </c>
      <c r="H4845">
        <v>77.196922860000001</v>
      </c>
      <c r="I4845">
        <v>28.535381739999998</v>
      </c>
      <c r="J4845" t="s">
        <v>515</v>
      </c>
      <c r="K4845" t="s">
        <v>26</v>
      </c>
      <c r="L4845" t="s">
        <v>27</v>
      </c>
      <c r="M4845" t="s">
        <v>35</v>
      </c>
      <c r="N4845" t="s">
        <v>27</v>
      </c>
      <c r="O4845" t="s">
        <v>27</v>
      </c>
      <c r="P4845">
        <v>1</v>
      </c>
      <c r="Q4845">
        <v>46</v>
      </c>
      <c r="R4845">
        <v>350</v>
      </c>
      <c r="S4845">
        <v>3.2</v>
      </c>
      <c r="T4845" s="1">
        <v>40369</v>
      </c>
      <c r="U4845" t="s">
        <v>28</v>
      </c>
      <c r="V4845" t="s">
        <v>20707</v>
      </c>
      <c r="W4845" t="s">
        <v>20710</v>
      </c>
      <c r="X4845" t="s">
        <v>20667</v>
      </c>
      <c r="Y4845" t="s">
        <v>20659</v>
      </c>
      <c r="Z4845">
        <v>7</v>
      </c>
      <c r="AA4845" t="s">
        <v>20670</v>
      </c>
    </row>
    <row r="4846" spans="1:27" x14ac:dyDescent="0.3">
      <c r="A4846">
        <v>1508</v>
      </c>
      <c r="B4846" t="s">
        <v>8226</v>
      </c>
      <c r="C4846">
        <v>1</v>
      </c>
      <c r="D4846" t="s">
        <v>21</v>
      </c>
      <c r="E4846" t="s">
        <v>8307</v>
      </c>
      <c r="F4846" t="s">
        <v>54</v>
      </c>
      <c r="G4846" t="s">
        <v>55</v>
      </c>
      <c r="H4846">
        <v>77.266841339999999</v>
      </c>
      <c r="I4846">
        <v>28.570947360000002</v>
      </c>
      <c r="J4846" t="s">
        <v>4061</v>
      </c>
      <c r="K4846" t="s">
        <v>26</v>
      </c>
      <c r="L4846" t="s">
        <v>27</v>
      </c>
      <c r="M4846" t="s">
        <v>35</v>
      </c>
      <c r="N4846" t="s">
        <v>27</v>
      </c>
      <c r="O4846" t="s">
        <v>27</v>
      </c>
      <c r="P4846">
        <v>1</v>
      </c>
      <c r="Q4846">
        <v>88</v>
      </c>
      <c r="R4846">
        <v>350</v>
      </c>
      <c r="S4846">
        <v>3.2</v>
      </c>
      <c r="T4846" s="1">
        <v>42541</v>
      </c>
      <c r="U4846" t="s">
        <v>28</v>
      </c>
      <c r="V4846" t="s">
        <v>20707</v>
      </c>
      <c r="W4846" t="s">
        <v>20710</v>
      </c>
      <c r="X4846" t="s">
        <v>20661</v>
      </c>
      <c r="Y4846" t="s">
        <v>20671</v>
      </c>
      <c r="Z4846">
        <v>6</v>
      </c>
      <c r="AA4846" t="s">
        <v>20672</v>
      </c>
    </row>
    <row r="4847" spans="1:27" x14ac:dyDescent="0.3">
      <c r="A4847">
        <v>308212</v>
      </c>
      <c r="B4847" t="s">
        <v>8354</v>
      </c>
      <c r="C4847">
        <v>1</v>
      </c>
      <c r="D4847" t="s">
        <v>21</v>
      </c>
      <c r="E4847" t="s">
        <v>8389</v>
      </c>
      <c r="F4847" t="s">
        <v>2691</v>
      </c>
      <c r="G4847" t="s">
        <v>2692</v>
      </c>
      <c r="H4847">
        <v>77.125820099999999</v>
      </c>
      <c r="I4847">
        <v>28.718170400000002</v>
      </c>
      <c r="J4847" t="s">
        <v>673</v>
      </c>
      <c r="K4847" t="s">
        <v>26</v>
      </c>
      <c r="L4847" t="s">
        <v>27</v>
      </c>
      <c r="M4847" t="s">
        <v>35</v>
      </c>
      <c r="N4847" t="s">
        <v>27</v>
      </c>
      <c r="O4847" t="s">
        <v>27</v>
      </c>
      <c r="P4847">
        <v>1</v>
      </c>
      <c r="Q4847">
        <v>212</v>
      </c>
      <c r="R4847">
        <v>350</v>
      </c>
      <c r="S4847">
        <v>3.2</v>
      </c>
      <c r="T4847" s="1">
        <v>42826</v>
      </c>
      <c r="U4847" t="s">
        <v>28</v>
      </c>
      <c r="V4847" t="s">
        <v>20707</v>
      </c>
      <c r="W4847" t="s">
        <v>20710</v>
      </c>
      <c r="X4847" t="s">
        <v>20668</v>
      </c>
      <c r="Y4847" t="s">
        <v>20671</v>
      </c>
      <c r="Z4847">
        <v>4</v>
      </c>
      <c r="AA4847" t="s">
        <v>20673</v>
      </c>
    </row>
    <row r="4848" spans="1:27" x14ac:dyDescent="0.3">
      <c r="A4848">
        <v>18133491</v>
      </c>
      <c r="B4848" t="s">
        <v>5854</v>
      </c>
      <c r="C4848">
        <v>1</v>
      </c>
      <c r="D4848" t="s">
        <v>21</v>
      </c>
      <c r="E4848" t="s">
        <v>8396</v>
      </c>
      <c r="F4848" t="s">
        <v>1153</v>
      </c>
      <c r="G4848" t="s">
        <v>1154</v>
      </c>
      <c r="H4848">
        <v>77.060583800000003</v>
      </c>
      <c r="I4848">
        <v>28.6228245</v>
      </c>
      <c r="J4848" t="s">
        <v>8397</v>
      </c>
      <c r="K4848" t="s">
        <v>26</v>
      </c>
      <c r="L4848" t="s">
        <v>27</v>
      </c>
      <c r="M4848" t="s">
        <v>35</v>
      </c>
      <c r="N4848" t="s">
        <v>27</v>
      </c>
      <c r="O4848" t="s">
        <v>27</v>
      </c>
      <c r="P4848">
        <v>1</v>
      </c>
      <c r="Q4848">
        <v>11</v>
      </c>
      <c r="R4848">
        <v>350</v>
      </c>
      <c r="S4848">
        <v>3.2</v>
      </c>
      <c r="T4848" s="1">
        <v>40639</v>
      </c>
      <c r="U4848" t="s">
        <v>28</v>
      </c>
      <c r="V4848" t="s">
        <v>20707</v>
      </c>
      <c r="W4848" t="s">
        <v>20710</v>
      </c>
      <c r="X4848" t="s">
        <v>20663</v>
      </c>
      <c r="Y4848" t="s">
        <v>20671</v>
      </c>
      <c r="Z4848">
        <v>4</v>
      </c>
      <c r="AA4848" t="s">
        <v>20673</v>
      </c>
    </row>
    <row r="4849" spans="1:27" x14ac:dyDescent="0.3">
      <c r="A4849">
        <v>300323</v>
      </c>
      <c r="B4849" t="s">
        <v>8445</v>
      </c>
      <c r="C4849">
        <v>1</v>
      </c>
      <c r="D4849" t="s">
        <v>21</v>
      </c>
      <c r="E4849" t="s">
        <v>8446</v>
      </c>
      <c r="F4849" t="s">
        <v>2728</v>
      </c>
      <c r="G4849" t="s">
        <v>2729</v>
      </c>
      <c r="H4849">
        <v>77.092179400000006</v>
      </c>
      <c r="I4849">
        <v>28.663640999999998</v>
      </c>
      <c r="J4849" t="s">
        <v>8447</v>
      </c>
      <c r="K4849" t="s">
        <v>26</v>
      </c>
      <c r="L4849" t="s">
        <v>27</v>
      </c>
      <c r="M4849" t="s">
        <v>35</v>
      </c>
      <c r="N4849" t="s">
        <v>27</v>
      </c>
      <c r="O4849" t="s">
        <v>27</v>
      </c>
      <c r="P4849">
        <v>1</v>
      </c>
      <c r="Q4849">
        <v>92</v>
      </c>
      <c r="R4849">
        <v>350</v>
      </c>
      <c r="S4849">
        <v>3.2</v>
      </c>
      <c r="T4849" s="1">
        <v>41328</v>
      </c>
      <c r="U4849" t="s">
        <v>28</v>
      </c>
      <c r="V4849" t="s">
        <v>20707</v>
      </c>
      <c r="W4849" t="s">
        <v>20710</v>
      </c>
      <c r="X4849" t="s">
        <v>20658</v>
      </c>
      <c r="Y4849" t="s">
        <v>20674</v>
      </c>
      <c r="Z4849">
        <v>2</v>
      </c>
      <c r="AA4849" t="s">
        <v>20676</v>
      </c>
    </row>
    <row r="4850" spans="1:27" x14ac:dyDescent="0.3">
      <c r="A4850">
        <v>17977763</v>
      </c>
      <c r="B4850" t="s">
        <v>8487</v>
      </c>
      <c r="C4850">
        <v>1</v>
      </c>
      <c r="D4850" t="s">
        <v>21</v>
      </c>
      <c r="E4850" t="s">
        <v>8488</v>
      </c>
      <c r="F4850" t="s">
        <v>113</v>
      </c>
      <c r="G4850" t="s">
        <v>114</v>
      </c>
      <c r="H4850">
        <v>77.121460999999996</v>
      </c>
      <c r="I4850">
        <v>28.688270299999999</v>
      </c>
      <c r="J4850" t="s">
        <v>515</v>
      </c>
      <c r="K4850" t="s">
        <v>26</v>
      </c>
      <c r="L4850" t="s">
        <v>27</v>
      </c>
      <c r="M4850" t="s">
        <v>35</v>
      </c>
      <c r="N4850" t="s">
        <v>27</v>
      </c>
      <c r="O4850" t="s">
        <v>27</v>
      </c>
      <c r="P4850">
        <v>1</v>
      </c>
      <c r="Q4850">
        <v>31</v>
      </c>
      <c r="R4850">
        <v>350</v>
      </c>
      <c r="S4850">
        <v>3.2</v>
      </c>
      <c r="T4850" s="1">
        <v>41660</v>
      </c>
      <c r="U4850" t="s">
        <v>28</v>
      </c>
      <c r="V4850" t="s">
        <v>20707</v>
      </c>
      <c r="W4850" t="s">
        <v>20710</v>
      </c>
      <c r="X4850" t="s">
        <v>20664</v>
      </c>
      <c r="Y4850" t="s">
        <v>20674</v>
      </c>
      <c r="Z4850">
        <v>1</v>
      </c>
      <c r="AA4850" t="s">
        <v>20677</v>
      </c>
    </row>
    <row r="4851" spans="1:27" x14ac:dyDescent="0.3">
      <c r="A4851">
        <v>18377903</v>
      </c>
      <c r="B4851" t="s">
        <v>8662</v>
      </c>
      <c r="C4851">
        <v>1</v>
      </c>
      <c r="D4851" t="s">
        <v>21</v>
      </c>
      <c r="E4851" t="s">
        <v>8663</v>
      </c>
      <c r="F4851" t="s">
        <v>676</v>
      </c>
      <c r="G4851" t="s">
        <v>677</v>
      </c>
      <c r="H4851">
        <v>77.2842251</v>
      </c>
      <c r="I4851">
        <v>28.638614799999999</v>
      </c>
      <c r="J4851" t="s">
        <v>515</v>
      </c>
      <c r="K4851" t="s">
        <v>26</v>
      </c>
      <c r="L4851" t="s">
        <v>27</v>
      </c>
      <c r="M4851" t="s">
        <v>35</v>
      </c>
      <c r="N4851" t="s">
        <v>27</v>
      </c>
      <c r="O4851" t="s">
        <v>27</v>
      </c>
      <c r="P4851">
        <v>1</v>
      </c>
      <c r="Q4851">
        <v>4</v>
      </c>
      <c r="R4851">
        <v>250</v>
      </c>
      <c r="S4851">
        <v>3.2</v>
      </c>
      <c r="T4851" s="1">
        <v>41832</v>
      </c>
      <c r="U4851" t="s">
        <v>28</v>
      </c>
      <c r="V4851" t="s">
        <v>20707</v>
      </c>
      <c r="W4851" t="s">
        <v>20710</v>
      </c>
      <c r="X4851" t="s">
        <v>20664</v>
      </c>
      <c r="Y4851" t="s">
        <v>20659</v>
      </c>
      <c r="Z4851">
        <v>7</v>
      </c>
      <c r="AA4851" t="s">
        <v>20670</v>
      </c>
    </row>
    <row r="4852" spans="1:27" x14ac:dyDescent="0.3">
      <c r="A4852">
        <v>5283</v>
      </c>
      <c r="B4852" t="s">
        <v>9000</v>
      </c>
      <c r="C4852">
        <v>1</v>
      </c>
      <c r="D4852" t="s">
        <v>21</v>
      </c>
      <c r="E4852" t="s">
        <v>9001</v>
      </c>
      <c r="F4852" t="s">
        <v>2691</v>
      </c>
      <c r="G4852" t="s">
        <v>2692</v>
      </c>
      <c r="H4852">
        <v>77.137416000000002</v>
      </c>
      <c r="I4852">
        <v>28.736207</v>
      </c>
      <c r="J4852" t="s">
        <v>8266</v>
      </c>
      <c r="K4852" t="s">
        <v>26</v>
      </c>
      <c r="L4852" t="s">
        <v>27</v>
      </c>
      <c r="M4852" t="s">
        <v>35</v>
      </c>
      <c r="N4852" t="s">
        <v>27</v>
      </c>
      <c r="O4852" t="s">
        <v>27</v>
      </c>
      <c r="P4852">
        <v>1</v>
      </c>
      <c r="Q4852">
        <v>73</v>
      </c>
      <c r="R4852">
        <v>450</v>
      </c>
      <c r="S4852">
        <v>3.2</v>
      </c>
      <c r="T4852" s="1">
        <v>42257</v>
      </c>
      <c r="U4852" t="s">
        <v>28</v>
      </c>
      <c r="V4852" t="s">
        <v>20707</v>
      </c>
      <c r="W4852" t="s">
        <v>20710</v>
      </c>
      <c r="X4852" t="s">
        <v>20669</v>
      </c>
      <c r="Y4852" t="s">
        <v>20659</v>
      </c>
      <c r="Z4852">
        <v>9</v>
      </c>
      <c r="AA4852" t="s">
        <v>20660</v>
      </c>
    </row>
    <row r="4853" spans="1:27" x14ac:dyDescent="0.3">
      <c r="A4853">
        <v>9572</v>
      </c>
      <c r="B4853" t="s">
        <v>1503</v>
      </c>
      <c r="C4853">
        <v>1</v>
      </c>
      <c r="D4853" t="s">
        <v>21</v>
      </c>
      <c r="E4853" t="s">
        <v>32</v>
      </c>
      <c r="F4853" t="s">
        <v>33</v>
      </c>
      <c r="G4853" t="s">
        <v>34</v>
      </c>
      <c r="H4853">
        <v>77.241293970000001</v>
      </c>
      <c r="I4853">
        <v>28.578505280000002</v>
      </c>
      <c r="J4853" t="s">
        <v>673</v>
      </c>
      <c r="K4853" t="s">
        <v>26</v>
      </c>
      <c r="L4853" t="s">
        <v>27</v>
      </c>
      <c r="M4853" t="s">
        <v>35</v>
      </c>
      <c r="N4853" t="s">
        <v>27</v>
      </c>
      <c r="O4853" t="s">
        <v>27</v>
      </c>
      <c r="P4853">
        <v>1</v>
      </c>
      <c r="Q4853">
        <v>56</v>
      </c>
      <c r="R4853">
        <v>450</v>
      </c>
      <c r="S4853">
        <v>3.2</v>
      </c>
      <c r="T4853" s="1">
        <v>42971</v>
      </c>
      <c r="U4853" t="s">
        <v>28</v>
      </c>
      <c r="V4853" t="s">
        <v>20707</v>
      </c>
      <c r="W4853" t="s">
        <v>20710</v>
      </c>
      <c r="X4853" t="s">
        <v>20668</v>
      </c>
      <c r="Y4853" t="s">
        <v>20659</v>
      </c>
      <c r="Z4853">
        <v>8</v>
      </c>
      <c r="AA4853" t="s">
        <v>20666</v>
      </c>
    </row>
    <row r="4854" spans="1:27" x14ac:dyDescent="0.3">
      <c r="A4854">
        <v>307989</v>
      </c>
      <c r="B4854" t="s">
        <v>9145</v>
      </c>
      <c r="C4854">
        <v>1</v>
      </c>
      <c r="D4854" t="s">
        <v>21</v>
      </c>
      <c r="E4854" t="s">
        <v>9146</v>
      </c>
      <c r="F4854" t="s">
        <v>1983</v>
      </c>
      <c r="G4854" t="s">
        <v>1984</v>
      </c>
      <c r="H4854">
        <v>77.294057719999998</v>
      </c>
      <c r="I4854">
        <v>28.656764240000001</v>
      </c>
      <c r="J4854" t="s">
        <v>479</v>
      </c>
      <c r="K4854" t="s">
        <v>26</v>
      </c>
      <c r="L4854" t="s">
        <v>27</v>
      </c>
      <c r="M4854" t="s">
        <v>35</v>
      </c>
      <c r="N4854" t="s">
        <v>27</v>
      </c>
      <c r="O4854" t="s">
        <v>27</v>
      </c>
      <c r="P4854">
        <v>1</v>
      </c>
      <c r="Q4854">
        <v>27</v>
      </c>
      <c r="R4854">
        <v>450</v>
      </c>
      <c r="S4854">
        <v>3.2</v>
      </c>
      <c r="T4854" s="1">
        <v>40217</v>
      </c>
      <c r="U4854" t="s">
        <v>28</v>
      </c>
      <c r="V4854" t="s">
        <v>20707</v>
      </c>
      <c r="W4854" t="s">
        <v>20710</v>
      </c>
      <c r="X4854" t="s">
        <v>20667</v>
      </c>
      <c r="Y4854" t="s">
        <v>20674</v>
      </c>
      <c r="Z4854">
        <v>2</v>
      </c>
      <c r="AA4854" t="s">
        <v>20676</v>
      </c>
    </row>
    <row r="4855" spans="1:27" x14ac:dyDescent="0.3">
      <c r="A4855">
        <v>311093</v>
      </c>
      <c r="B4855" t="s">
        <v>6193</v>
      </c>
      <c r="C4855">
        <v>1</v>
      </c>
      <c r="D4855" t="s">
        <v>21</v>
      </c>
      <c r="E4855" t="s">
        <v>6194</v>
      </c>
      <c r="F4855" t="s">
        <v>144</v>
      </c>
      <c r="G4855" t="s">
        <v>145</v>
      </c>
      <c r="H4855">
        <v>77.2253817</v>
      </c>
      <c r="I4855">
        <v>28.6764039</v>
      </c>
      <c r="J4855" t="s">
        <v>554</v>
      </c>
      <c r="K4855" t="s">
        <v>26</v>
      </c>
      <c r="L4855" t="s">
        <v>27</v>
      </c>
      <c r="M4855" t="s">
        <v>27</v>
      </c>
      <c r="N4855" t="s">
        <v>27</v>
      </c>
      <c r="O4855" t="s">
        <v>27</v>
      </c>
      <c r="P4855">
        <v>1</v>
      </c>
      <c r="Q4855">
        <v>17</v>
      </c>
      <c r="R4855">
        <v>300</v>
      </c>
      <c r="S4855">
        <v>3.2</v>
      </c>
      <c r="T4855" s="1">
        <v>40798</v>
      </c>
      <c r="U4855" t="s">
        <v>28</v>
      </c>
      <c r="V4855" t="s">
        <v>20707</v>
      </c>
      <c r="W4855" t="s">
        <v>20710</v>
      </c>
      <c r="X4855" t="s">
        <v>20663</v>
      </c>
      <c r="Y4855" t="s">
        <v>20659</v>
      </c>
      <c r="Z4855">
        <v>9</v>
      </c>
      <c r="AA4855" t="s">
        <v>20660</v>
      </c>
    </row>
    <row r="4856" spans="1:27" x14ac:dyDescent="0.3">
      <c r="A4856">
        <v>305201</v>
      </c>
      <c r="B4856" t="s">
        <v>6222</v>
      </c>
      <c r="C4856">
        <v>1</v>
      </c>
      <c r="D4856" t="s">
        <v>21</v>
      </c>
      <c r="E4856" t="s">
        <v>6223</v>
      </c>
      <c r="F4856" t="s">
        <v>38</v>
      </c>
      <c r="G4856" t="s">
        <v>39</v>
      </c>
      <c r="H4856">
        <v>77.122898500000005</v>
      </c>
      <c r="I4856">
        <v>28.5429052</v>
      </c>
      <c r="J4856" t="s">
        <v>548</v>
      </c>
      <c r="K4856" t="s">
        <v>26</v>
      </c>
      <c r="L4856" t="s">
        <v>27</v>
      </c>
      <c r="M4856" t="s">
        <v>27</v>
      </c>
      <c r="N4856" t="s">
        <v>27</v>
      </c>
      <c r="O4856" t="s">
        <v>27</v>
      </c>
      <c r="P4856">
        <v>1</v>
      </c>
      <c r="Q4856">
        <v>17</v>
      </c>
      <c r="R4856">
        <v>300</v>
      </c>
      <c r="S4856">
        <v>3.2</v>
      </c>
      <c r="T4856" s="1">
        <v>42989</v>
      </c>
      <c r="U4856" t="s">
        <v>28</v>
      </c>
      <c r="V4856" t="s">
        <v>20707</v>
      </c>
      <c r="W4856" t="s">
        <v>20710</v>
      </c>
      <c r="X4856" t="s">
        <v>20668</v>
      </c>
      <c r="Y4856" t="s">
        <v>20659</v>
      </c>
      <c r="Z4856">
        <v>9</v>
      </c>
      <c r="AA4856" t="s">
        <v>20660</v>
      </c>
    </row>
    <row r="4857" spans="1:27" x14ac:dyDescent="0.3">
      <c r="A4857">
        <v>18460981</v>
      </c>
      <c r="B4857" t="s">
        <v>6375</v>
      </c>
      <c r="C4857">
        <v>1</v>
      </c>
      <c r="D4857" t="s">
        <v>21</v>
      </c>
      <c r="E4857" t="s">
        <v>6376</v>
      </c>
      <c r="F4857" t="s">
        <v>2017</v>
      </c>
      <c r="G4857" t="s">
        <v>2018</v>
      </c>
      <c r="H4857">
        <v>77.168543510000006</v>
      </c>
      <c r="I4857">
        <v>28.587657409999998</v>
      </c>
      <c r="J4857" t="s">
        <v>673</v>
      </c>
      <c r="K4857" t="s">
        <v>26</v>
      </c>
      <c r="L4857" t="s">
        <v>27</v>
      </c>
      <c r="M4857" t="s">
        <v>27</v>
      </c>
      <c r="N4857" t="s">
        <v>27</v>
      </c>
      <c r="O4857" t="s">
        <v>27</v>
      </c>
      <c r="P4857">
        <v>1</v>
      </c>
      <c r="Q4857">
        <v>9</v>
      </c>
      <c r="R4857">
        <v>300</v>
      </c>
      <c r="S4857">
        <v>3.2</v>
      </c>
      <c r="T4857" s="1">
        <v>42931</v>
      </c>
      <c r="U4857" t="s">
        <v>28</v>
      </c>
      <c r="V4857" t="s">
        <v>20707</v>
      </c>
      <c r="W4857" t="s">
        <v>20710</v>
      </c>
      <c r="X4857" t="s">
        <v>20668</v>
      </c>
      <c r="Y4857" t="s">
        <v>20659</v>
      </c>
      <c r="Z4857">
        <v>7</v>
      </c>
      <c r="AA4857" t="s">
        <v>20670</v>
      </c>
    </row>
    <row r="4858" spans="1:27" x14ac:dyDescent="0.3">
      <c r="A4858">
        <v>309178</v>
      </c>
      <c r="B4858" t="s">
        <v>6369</v>
      </c>
      <c r="C4858">
        <v>1</v>
      </c>
      <c r="D4858" t="s">
        <v>21</v>
      </c>
      <c r="E4858" t="s">
        <v>6474</v>
      </c>
      <c r="F4858" t="s">
        <v>126</v>
      </c>
      <c r="G4858" t="s">
        <v>127</v>
      </c>
      <c r="H4858">
        <v>77.141413499999999</v>
      </c>
      <c r="I4858">
        <v>28.658982999999999</v>
      </c>
      <c r="J4858" t="s">
        <v>697</v>
      </c>
      <c r="K4858" t="s">
        <v>26</v>
      </c>
      <c r="L4858" t="s">
        <v>27</v>
      </c>
      <c r="M4858" t="s">
        <v>27</v>
      </c>
      <c r="N4858" t="s">
        <v>27</v>
      </c>
      <c r="O4858" t="s">
        <v>27</v>
      </c>
      <c r="P4858">
        <v>1</v>
      </c>
      <c r="Q4858">
        <v>31</v>
      </c>
      <c r="R4858">
        <v>300</v>
      </c>
      <c r="S4858">
        <v>3.2</v>
      </c>
      <c r="T4858" s="1">
        <v>43244</v>
      </c>
      <c r="U4858" t="s">
        <v>28</v>
      </c>
      <c r="V4858" t="s">
        <v>20707</v>
      </c>
      <c r="W4858" t="s">
        <v>20710</v>
      </c>
      <c r="X4858" t="s">
        <v>20662</v>
      </c>
      <c r="Y4858" t="s">
        <v>20671</v>
      </c>
      <c r="Z4858">
        <v>5</v>
      </c>
      <c r="AA4858" t="s">
        <v>20630</v>
      </c>
    </row>
    <row r="4859" spans="1:27" x14ac:dyDescent="0.3">
      <c r="A4859">
        <v>303122</v>
      </c>
      <c r="B4859" t="s">
        <v>1381</v>
      </c>
      <c r="C4859">
        <v>1</v>
      </c>
      <c r="D4859" t="s">
        <v>21</v>
      </c>
      <c r="E4859" t="s">
        <v>6490</v>
      </c>
      <c r="F4859" t="s">
        <v>1798</v>
      </c>
      <c r="G4859" t="s">
        <v>1799</v>
      </c>
      <c r="H4859">
        <v>77.117951000000005</v>
      </c>
      <c r="I4859">
        <v>28.639708899999999</v>
      </c>
      <c r="J4859" t="s">
        <v>1253</v>
      </c>
      <c r="K4859" t="s">
        <v>26</v>
      </c>
      <c r="L4859" t="s">
        <v>27</v>
      </c>
      <c r="M4859" t="s">
        <v>27</v>
      </c>
      <c r="N4859" t="s">
        <v>27</v>
      </c>
      <c r="O4859" t="s">
        <v>27</v>
      </c>
      <c r="P4859">
        <v>1</v>
      </c>
      <c r="Q4859">
        <v>22</v>
      </c>
      <c r="R4859">
        <v>300</v>
      </c>
      <c r="S4859">
        <v>3.2</v>
      </c>
      <c r="T4859" s="1">
        <v>41047</v>
      </c>
      <c r="U4859" t="s">
        <v>28</v>
      </c>
      <c r="V4859" t="s">
        <v>20707</v>
      </c>
      <c r="W4859" t="s">
        <v>20710</v>
      </c>
      <c r="X4859" t="s">
        <v>20665</v>
      </c>
      <c r="Y4859" t="s">
        <v>20671</v>
      </c>
      <c r="Z4859">
        <v>5</v>
      </c>
      <c r="AA4859" t="s">
        <v>20630</v>
      </c>
    </row>
    <row r="4860" spans="1:27" x14ac:dyDescent="0.3">
      <c r="A4860">
        <v>17953926</v>
      </c>
      <c r="B4860" t="s">
        <v>6520</v>
      </c>
      <c r="C4860">
        <v>1</v>
      </c>
      <c r="D4860" t="s">
        <v>21</v>
      </c>
      <c r="E4860" t="s">
        <v>6521</v>
      </c>
      <c r="F4860" t="s">
        <v>1829</v>
      </c>
      <c r="G4860" t="s">
        <v>1830</v>
      </c>
      <c r="H4860">
        <v>77.240071999999998</v>
      </c>
      <c r="I4860">
        <v>28.539853600000001</v>
      </c>
      <c r="J4860" t="s">
        <v>697</v>
      </c>
      <c r="K4860" t="s">
        <v>26</v>
      </c>
      <c r="L4860" t="s">
        <v>27</v>
      </c>
      <c r="M4860" t="s">
        <v>27</v>
      </c>
      <c r="N4860" t="s">
        <v>27</v>
      </c>
      <c r="O4860" t="s">
        <v>27</v>
      </c>
      <c r="P4860">
        <v>1</v>
      </c>
      <c r="Q4860">
        <v>9</v>
      </c>
      <c r="R4860">
        <v>300</v>
      </c>
      <c r="S4860">
        <v>3.2</v>
      </c>
      <c r="T4860" s="1">
        <v>40645</v>
      </c>
      <c r="U4860" t="s">
        <v>28</v>
      </c>
      <c r="V4860" t="s">
        <v>20707</v>
      </c>
      <c r="W4860" t="s">
        <v>20710</v>
      </c>
      <c r="X4860" t="s">
        <v>20663</v>
      </c>
      <c r="Y4860" t="s">
        <v>20671</v>
      </c>
      <c r="Z4860">
        <v>4</v>
      </c>
      <c r="AA4860" t="s">
        <v>20673</v>
      </c>
    </row>
    <row r="4861" spans="1:27" x14ac:dyDescent="0.3">
      <c r="A4861">
        <v>18456150</v>
      </c>
      <c r="B4861" t="s">
        <v>6560</v>
      </c>
      <c r="C4861">
        <v>1</v>
      </c>
      <c r="D4861" t="s">
        <v>21</v>
      </c>
      <c r="E4861" t="s">
        <v>6561</v>
      </c>
      <c r="F4861" t="s">
        <v>2017</v>
      </c>
      <c r="G4861" t="s">
        <v>2018</v>
      </c>
      <c r="H4861">
        <v>0</v>
      </c>
      <c r="I4861">
        <v>0</v>
      </c>
      <c r="J4861" t="s">
        <v>730</v>
      </c>
      <c r="K4861" t="s">
        <v>26</v>
      </c>
      <c r="L4861" t="s">
        <v>27</v>
      </c>
      <c r="M4861" t="s">
        <v>27</v>
      </c>
      <c r="N4861" t="s">
        <v>27</v>
      </c>
      <c r="O4861" t="s">
        <v>27</v>
      </c>
      <c r="P4861">
        <v>1</v>
      </c>
      <c r="Q4861">
        <v>11</v>
      </c>
      <c r="R4861">
        <v>300</v>
      </c>
      <c r="S4861">
        <v>3.2</v>
      </c>
      <c r="T4861" s="1">
        <v>42121</v>
      </c>
      <c r="U4861" t="s">
        <v>28</v>
      </c>
      <c r="V4861" t="s">
        <v>20707</v>
      </c>
      <c r="W4861" t="s">
        <v>20710</v>
      </c>
      <c r="X4861" t="s">
        <v>20669</v>
      </c>
      <c r="Y4861" t="s">
        <v>20671</v>
      </c>
      <c r="Z4861">
        <v>4</v>
      </c>
      <c r="AA4861" t="s">
        <v>20673</v>
      </c>
    </row>
    <row r="4862" spans="1:27" x14ac:dyDescent="0.3">
      <c r="A4862">
        <v>306034</v>
      </c>
      <c r="B4862" t="s">
        <v>1088</v>
      </c>
      <c r="C4862">
        <v>1</v>
      </c>
      <c r="D4862" t="s">
        <v>21</v>
      </c>
      <c r="E4862" t="s">
        <v>6593</v>
      </c>
      <c r="F4862" t="s">
        <v>345</v>
      </c>
      <c r="G4862" t="s">
        <v>346</v>
      </c>
      <c r="H4862">
        <v>77.181007899999997</v>
      </c>
      <c r="I4862">
        <v>28.549002300000001</v>
      </c>
      <c r="J4862" t="s">
        <v>515</v>
      </c>
      <c r="K4862" t="s">
        <v>26</v>
      </c>
      <c r="L4862" t="s">
        <v>27</v>
      </c>
      <c r="M4862" t="s">
        <v>27</v>
      </c>
      <c r="N4862" t="s">
        <v>27</v>
      </c>
      <c r="O4862" t="s">
        <v>27</v>
      </c>
      <c r="P4862">
        <v>1</v>
      </c>
      <c r="Q4862">
        <v>15</v>
      </c>
      <c r="R4862">
        <v>300</v>
      </c>
      <c r="S4862">
        <v>3.2</v>
      </c>
      <c r="T4862" s="1">
        <v>41703</v>
      </c>
      <c r="U4862" t="s">
        <v>28</v>
      </c>
      <c r="V4862" t="s">
        <v>20707</v>
      </c>
      <c r="W4862" t="s">
        <v>20710</v>
      </c>
      <c r="X4862" t="s">
        <v>20664</v>
      </c>
      <c r="Y4862" t="s">
        <v>20674</v>
      </c>
      <c r="Z4862">
        <v>3</v>
      </c>
      <c r="AA4862" t="s">
        <v>20675</v>
      </c>
    </row>
    <row r="4863" spans="1:27" x14ac:dyDescent="0.3">
      <c r="A4863">
        <v>18423095</v>
      </c>
      <c r="B4863" t="s">
        <v>6305</v>
      </c>
      <c r="C4863">
        <v>1</v>
      </c>
      <c r="D4863" t="s">
        <v>21</v>
      </c>
      <c r="E4863" t="s">
        <v>3618</v>
      </c>
      <c r="F4863" t="s">
        <v>162</v>
      </c>
      <c r="G4863" t="s">
        <v>163</v>
      </c>
      <c r="H4863">
        <v>77.277966199999995</v>
      </c>
      <c r="I4863">
        <v>28.6523602</v>
      </c>
      <c r="J4863" t="s">
        <v>846</v>
      </c>
      <c r="K4863" t="s">
        <v>26</v>
      </c>
      <c r="L4863" t="s">
        <v>27</v>
      </c>
      <c r="M4863" t="s">
        <v>27</v>
      </c>
      <c r="N4863" t="s">
        <v>27</v>
      </c>
      <c r="O4863" t="s">
        <v>27</v>
      </c>
      <c r="P4863">
        <v>1</v>
      </c>
      <c r="Q4863">
        <v>6</v>
      </c>
      <c r="R4863">
        <v>300</v>
      </c>
      <c r="S4863">
        <v>3.2</v>
      </c>
      <c r="T4863" s="1">
        <v>41335</v>
      </c>
      <c r="U4863" t="s">
        <v>28</v>
      </c>
      <c r="V4863" t="s">
        <v>20707</v>
      </c>
      <c r="W4863" t="s">
        <v>20710</v>
      </c>
      <c r="X4863" t="s">
        <v>20658</v>
      </c>
      <c r="Y4863" t="s">
        <v>20674</v>
      </c>
      <c r="Z4863">
        <v>3</v>
      </c>
      <c r="AA4863" t="s">
        <v>20675</v>
      </c>
    </row>
    <row r="4864" spans="1:27" x14ac:dyDescent="0.3">
      <c r="A4864">
        <v>303105</v>
      </c>
      <c r="B4864" t="s">
        <v>1381</v>
      </c>
      <c r="C4864">
        <v>1</v>
      </c>
      <c r="D4864" t="s">
        <v>21</v>
      </c>
      <c r="E4864" t="s">
        <v>6627</v>
      </c>
      <c r="F4864" t="s">
        <v>1737</v>
      </c>
      <c r="G4864" t="s">
        <v>1738</v>
      </c>
      <c r="H4864">
        <v>77.123271079999995</v>
      </c>
      <c r="I4864">
        <v>28.666674159999999</v>
      </c>
      <c r="J4864" t="s">
        <v>1253</v>
      </c>
      <c r="K4864" t="s">
        <v>26</v>
      </c>
      <c r="L4864" t="s">
        <v>27</v>
      </c>
      <c r="M4864" t="s">
        <v>27</v>
      </c>
      <c r="N4864" t="s">
        <v>27</v>
      </c>
      <c r="O4864" t="s">
        <v>27</v>
      </c>
      <c r="P4864">
        <v>1</v>
      </c>
      <c r="Q4864">
        <v>24</v>
      </c>
      <c r="R4864">
        <v>300</v>
      </c>
      <c r="S4864">
        <v>3.2</v>
      </c>
      <c r="T4864" s="1">
        <v>41348</v>
      </c>
      <c r="U4864" t="s">
        <v>28</v>
      </c>
      <c r="V4864" t="s">
        <v>20707</v>
      </c>
      <c r="W4864" t="s">
        <v>20710</v>
      </c>
      <c r="X4864" t="s">
        <v>20658</v>
      </c>
      <c r="Y4864" t="s">
        <v>20674</v>
      </c>
      <c r="Z4864">
        <v>3</v>
      </c>
      <c r="AA4864" t="s">
        <v>20675</v>
      </c>
    </row>
    <row r="4865" spans="1:27" x14ac:dyDescent="0.3">
      <c r="A4865">
        <v>18057797</v>
      </c>
      <c r="B4865" t="s">
        <v>6654</v>
      </c>
      <c r="C4865">
        <v>1</v>
      </c>
      <c r="D4865" t="s">
        <v>21</v>
      </c>
      <c r="E4865" t="s">
        <v>6655</v>
      </c>
      <c r="F4865" t="s">
        <v>1879</v>
      </c>
      <c r="G4865" t="s">
        <v>1880</v>
      </c>
      <c r="H4865">
        <v>77.0765052</v>
      </c>
      <c r="I4865">
        <v>28.638646000000001</v>
      </c>
      <c r="J4865" t="s">
        <v>821</v>
      </c>
      <c r="K4865" t="s">
        <v>26</v>
      </c>
      <c r="L4865" t="s">
        <v>27</v>
      </c>
      <c r="M4865" t="s">
        <v>27</v>
      </c>
      <c r="N4865" t="s">
        <v>27</v>
      </c>
      <c r="O4865" t="s">
        <v>27</v>
      </c>
      <c r="P4865">
        <v>1</v>
      </c>
      <c r="Q4865">
        <v>9</v>
      </c>
      <c r="R4865">
        <v>300</v>
      </c>
      <c r="S4865">
        <v>3.2</v>
      </c>
      <c r="T4865" s="1">
        <v>41719</v>
      </c>
      <c r="U4865" t="s">
        <v>28</v>
      </c>
      <c r="V4865" t="s">
        <v>20707</v>
      </c>
      <c r="W4865" t="s">
        <v>20710</v>
      </c>
      <c r="X4865" t="s">
        <v>20664</v>
      </c>
      <c r="Y4865" t="s">
        <v>20674</v>
      </c>
      <c r="Z4865">
        <v>3</v>
      </c>
      <c r="AA4865" t="s">
        <v>20675</v>
      </c>
    </row>
    <row r="4866" spans="1:27" x14ac:dyDescent="0.3">
      <c r="A4866">
        <v>736</v>
      </c>
      <c r="B4866" t="s">
        <v>6725</v>
      </c>
      <c r="C4866">
        <v>1</v>
      </c>
      <c r="D4866" t="s">
        <v>21</v>
      </c>
      <c r="E4866" t="s">
        <v>1947</v>
      </c>
      <c r="F4866" t="s">
        <v>70</v>
      </c>
      <c r="G4866" t="s">
        <v>71</v>
      </c>
      <c r="H4866">
        <v>77.229872599999993</v>
      </c>
      <c r="I4866">
        <v>28.573967799999998</v>
      </c>
      <c r="J4866" t="s">
        <v>515</v>
      </c>
      <c r="K4866" t="s">
        <v>26</v>
      </c>
      <c r="L4866" t="s">
        <v>27</v>
      </c>
      <c r="M4866" t="s">
        <v>27</v>
      </c>
      <c r="N4866" t="s">
        <v>27</v>
      </c>
      <c r="O4866" t="s">
        <v>27</v>
      </c>
      <c r="P4866">
        <v>1</v>
      </c>
      <c r="Q4866">
        <v>28</v>
      </c>
      <c r="R4866">
        <v>300</v>
      </c>
      <c r="S4866">
        <v>3.2</v>
      </c>
      <c r="T4866" s="1">
        <v>42030</v>
      </c>
      <c r="U4866" t="s">
        <v>28</v>
      </c>
      <c r="V4866" t="s">
        <v>20707</v>
      </c>
      <c r="W4866" t="s">
        <v>20710</v>
      </c>
      <c r="X4866" t="s">
        <v>20669</v>
      </c>
      <c r="Y4866" t="s">
        <v>20674</v>
      </c>
      <c r="Z4866">
        <v>1</v>
      </c>
      <c r="AA4866" t="s">
        <v>20677</v>
      </c>
    </row>
    <row r="4867" spans="1:27" x14ac:dyDescent="0.3">
      <c r="A4867">
        <v>301207</v>
      </c>
      <c r="B4867" t="s">
        <v>6742</v>
      </c>
      <c r="C4867">
        <v>1</v>
      </c>
      <c r="D4867" t="s">
        <v>21</v>
      </c>
      <c r="E4867" t="s">
        <v>6743</v>
      </c>
      <c r="F4867" t="s">
        <v>162</v>
      </c>
      <c r="G4867" t="s">
        <v>163</v>
      </c>
      <c r="H4867">
        <v>77.273171199999993</v>
      </c>
      <c r="I4867">
        <v>28.656591800000001</v>
      </c>
      <c r="J4867" t="s">
        <v>2716</v>
      </c>
      <c r="K4867" t="s">
        <v>26</v>
      </c>
      <c r="L4867" t="s">
        <v>27</v>
      </c>
      <c r="M4867" t="s">
        <v>27</v>
      </c>
      <c r="N4867" t="s">
        <v>27</v>
      </c>
      <c r="O4867" t="s">
        <v>27</v>
      </c>
      <c r="P4867">
        <v>1</v>
      </c>
      <c r="Q4867">
        <v>31</v>
      </c>
      <c r="R4867">
        <v>300</v>
      </c>
      <c r="S4867">
        <v>3.2</v>
      </c>
      <c r="T4867" s="1">
        <v>43128</v>
      </c>
      <c r="U4867" t="s">
        <v>28</v>
      </c>
      <c r="V4867" t="s">
        <v>20707</v>
      </c>
      <c r="W4867" t="s">
        <v>20710</v>
      </c>
      <c r="X4867" t="s">
        <v>20662</v>
      </c>
      <c r="Y4867" t="s">
        <v>20674</v>
      </c>
      <c r="Z4867">
        <v>1</v>
      </c>
      <c r="AA4867" t="s">
        <v>20677</v>
      </c>
    </row>
    <row r="4868" spans="1:27" x14ac:dyDescent="0.3">
      <c r="A4868">
        <v>309836</v>
      </c>
      <c r="B4868" t="s">
        <v>6756</v>
      </c>
      <c r="C4868">
        <v>1</v>
      </c>
      <c r="D4868" t="s">
        <v>21</v>
      </c>
      <c r="E4868" t="s">
        <v>6757</v>
      </c>
      <c r="F4868" t="s">
        <v>2728</v>
      </c>
      <c r="G4868" t="s">
        <v>2729</v>
      </c>
      <c r="H4868">
        <v>77.089398130000006</v>
      </c>
      <c r="I4868">
        <v>28.664834339999999</v>
      </c>
      <c r="J4868" t="s">
        <v>559</v>
      </c>
      <c r="K4868" t="s">
        <v>26</v>
      </c>
      <c r="L4868" t="s">
        <v>27</v>
      </c>
      <c r="M4868" t="s">
        <v>27</v>
      </c>
      <c r="N4868" t="s">
        <v>27</v>
      </c>
      <c r="O4868" t="s">
        <v>27</v>
      </c>
      <c r="P4868">
        <v>1</v>
      </c>
      <c r="Q4868">
        <v>9</v>
      </c>
      <c r="R4868">
        <v>300</v>
      </c>
      <c r="S4868">
        <v>3.2</v>
      </c>
      <c r="T4868" s="1">
        <v>40930</v>
      </c>
      <c r="U4868" t="s">
        <v>28</v>
      </c>
      <c r="V4868" t="s">
        <v>20707</v>
      </c>
      <c r="W4868" t="s">
        <v>20710</v>
      </c>
      <c r="X4868" t="s">
        <v>20665</v>
      </c>
      <c r="Y4868" t="s">
        <v>20674</v>
      </c>
      <c r="Z4868">
        <v>1</v>
      </c>
      <c r="AA4868" t="s">
        <v>20677</v>
      </c>
    </row>
    <row r="4869" spans="1:27" x14ac:dyDescent="0.3">
      <c r="A4869">
        <v>5358</v>
      </c>
      <c r="B4869" t="s">
        <v>6798</v>
      </c>
      <c r="C4869">
        <v>1</v>
      </c>
      <c r="D4869" t="s">
        <v>21</v>
      </c>
      <c r="E4869" t="s">
        <v>6799</v>
      </c>
      <c r="F4869" t="s">
        <v>485</v>
      </c>
      <c r="G4869" t="s">
        <v>486</v>
      </c>
      <c r="H4869">
        <v>77.159850599999999</v>
      </c>
      <c r="I4869">
        <v>28.689719499999999</v>
      </c>
      <c r="J4869" t="s">
        <v>6800</v>
      </c>
      <c r="K4869" t="s">
        <v>26</v>
      </c>
      <c r="L4869" t="s">
        <v>27</v>
      </c>
      <c r="M4869" t="s">
        <v>27</v>
      </c>
      <c r="N4869" t="s">
        <v>27</v>
      </c>
      <c r="O4869" t="s">
        <v>27</v>
      </c>
      <c r="P4869">
        <v>1</v>
      </c>
      <c r="Q4869">
        <v>23</v>
      </c>
      <c r="R4869">
        <v>300</v>
      </c>
      <c r="S4869">
        <v>3.2</v>
      </c>
      <c r="T4869" s="1">
        <v>41266</v>
      </c>
      <c r="U4869" t="s">
        <v>28</v>
      </c>
      <c r="V4869" t="s">
        <v>20707</v>
      </c>
      <c r="W4869" t="s">
        <v>20710</v>
      </c>
      <c r="X4869" t="s">
        <v>20665</v>
      </c>
      <c r="Y4869" t="s">
        <v>20678</v>
      </c>
      <c r="Z4869">
        <v>12</v>
      </c>
      <c r="AA4869" t="s">
        <v>6631</v>
      </c>
    </row>
    <row r="4870" spans="1:27" x14ac:dyDescent="0.3">
      <c r="A4870">
        <v>18419902</v>
      </c>
      <c r="B4870" t="s">
        <v>6810</v>
      </c>
      <c r="C4870">
        <v>1</v>
      </c>
      <c r="D4870" t="s">
        <v>21</v>
      </c>
      <c r="E4870" t="s">
        <v>6432</v>
      </c>
      <c r="F4870" t="s">
        <v>2659</v>
      </c>
      <c r="G4870" t="s">
        <v>2658</v>
      </c>
      <c r="H4870">
        <v>77.146624299999999</v>
      </c>
      <c r="I4870">
        <v>28.656769100000002</v>
      </c>
      <c r="J4870" t="s">
        <v>673</v>
      </c>
      <c r="K4870" t="s">
        <v>26</v>
      </c>
      <c r="L4870" t="s">
        <v>27</v>
      </c>
      <c r="M4870" t="s">
        <v>27</v>
      </c>
      <c r="N4870" t="s">
        <v>27</v>
      </c>
      <c r="O4870" t="s">
        <v>27</v>
      </c>
      <c r="P4870">
        <v>1</v>
      </c>
      <c r="Q4870">
        <v>13</v>
      </c>
      <c r="R4870">
        <v>300</v>
      </c>
      <c r="S4870">
        <v>3.2</v>
      </c>
      <c r="T4870" s="1">
        <v>42727</v>
      </c>
      <c r="U4870" t="s">
        <v>28</v>
      </c>
      <c r="V4870" t="s">
        <v>20707</v>
      </c>
      <c r="W4870" t="s">
        <v>20710</v>
      </c>
      <c r="X4870" t="s">
        <v>20661</v>
      </c>
      <c r="Y4870" t="s">
        <v>20678</v>
      </c>
      <c r="Z4870">
        <v>12</v>
      </c>
      <c r="AA4870" t="s">
        <v>6631</v>
      </c>
    </row>
    <row r="4871" spans="1:27" x14ac:dyDescent="0.3">
      <c r="A4871">
        <v>300784</v>
      </c>
      <c r="B4871" t="s">
        <v>6847</v>
      </c>
      <c r="C4871">
        <v>1</v>
      </c>
      <c r="D4871" t="s">
        <v>21</v>
      </c>
      <c r="E4871" t="s">
        <v>6848</v>
      </c>
      <c r="F4871" t="s">
        <v>322</v>
      </c>
      <c r="G4871" t="s">
        <v>323</v>
      </c>
      <c r="H4871">
        <v>77.171657600000003</v>
      </c>
      <c r="I4871">
        <v>28.692938099999999</v>
      </c>
      <c r="J4871" t="s">
        <v>673</v>
      </c>
      <c r="K4871" t="s">
        <v>26</v>
      </c>
      <c r="L4871" t="s">
        <v>27</v>
      </c>
      <c r="M4871" t="s">
        <v>27</v>
      </c>
      <c r="N4871" t="s">
        <v>27</v>
      </c>
      <c r="O4871" t="s">
        <v>27</v>
      </c>
      <c r="P4871">
        <v>1</v>
      </c>
      <c r="Q4871">
        <v>74</v>
      </c>
      <c r="R4871">
        <v>300</v>
      </c>
      <c r="S4871">
        <v>3.2</v>
      </c>
      <c r="T4871" s="1">
        <v>41214</v>
      </c>
      <c r="U4871" t="s">
        <v>28</v>
      </c>
      <c r="V4871" t="s">
        <v>20707</v>
      </c>
      <c r="W4871" t="s">
        <v>20710</v>
      </c>
      <c r="X4871" t="s">
        <v>20665</v>
      </c>
      <c r="Y4871" t="s">
        <v>20678</v>
      </c>
      <c r="Z4871">
        <v>11</v>
      </c>
      <c r="AA4871" t="s">
        <v>20679</v>
      </c>
    </row>
    <row r="4872" spans="1:27" x14ac:dyDescent="0.3">
      <c r="A4872">
        <v>18355123</v>
      </c>
      <c r="B4872" t="s">
        <v>6851</v>
      </c>
      <c r="C4872">
        <v>1</v>
      </c>
      <c r="D4872" t="s">
        <v>21</v>
      </c>
      <c r="E4872" t="s">
        <v>6852</v>
      </c>
      <c r="F4872" t="s">
        <v>2346</v>
      </c>
      <c r="G4872" t="s">
        <v>2347</v>
      </c>
      <c r="H4872">
        <v>77.251740699999999</v>
      </c>
      <c r="I4872">
        <v>28.551441100000002</v>
      </c>
      <c r="J4872" t="s">
        <v>727</v>
      </c>
      <c r="K4872" t="s">
        <v>26</v>
      </c>
      <c r="L4872" t="s">
        <v>27</v>
      </c>
      <c r="M4872" t="s">
        <v>27</v>
      </c>
      <c r="N4872" t="s">
        <v>27</v>
      </c>
      <c r="O4872" t="s">
        <v>27</v>
      </c>
      <c r="P4872">
        <v>1</v>
      </c>
      <c r="Q4872">
        <v>9</v>
      </c>
      <c r="R4872">
        <v>300</v>
      </c>
      <c r="S4872">
        <v>3.2</v>
      </c>
      <c r="T4872" s="1">
        <v>42677</v>
      </c>
      <c r="U4872" t="s">
        <v>28</v>
      </c>
      <c r="V4872" t="s">
        <v>20707</v>
      </c>
      <c r="W4872" t="s">
        <v>20710</v>
      </c>
      <c r="X4872" t="s">
        <v>20661</v>
      </c>
      <c r="Y4872" t="s">
        <v>20678</v>
      </c>
      <c r="Z4872">
        <v>11</v>
      </c>
      <c r="AA4872" t="s">
        <v>20679</v>
      </c>
    </row>
    <row r="4873" spans="1:27" x14ac:dyDescent="0.3">
      <c r="A4873">
        <v>18168462</v>
      </c>
      <c r="B4873" t="s">
        <v>6876</v>
      </c>
      <c r="C4873">
        <v>1</v>
      </c>
      <c r="D4873" t="s">
        <v>21</v>
      </c>
      <c r="E4873" t="s">
        <v>6877</v>
      </c>
      <c r="F4873" t="s">
        <v>3096</v>
      </c>
      <c r="G4873" t="s">
        <v>3097</v>
      </c>
      <c r="H4873">
        <v>77.190595799999997</v>
      </c>
      <c r="I4873">
        <v>28.7066366</v>
      </c>
      <c r="J4873" t="s">
        <v>1634</v>
      </c>
      <c r="K4873" t="s">
        <v>26</v>
      </c>
      <c r="L4873" t="s">
        <v>27</v>
      </c>
      <c r="M4873" t="s">
        <v>27</v>
      </c>
      <c r="N4873" t="s">
        <v>27</v>
      </c>
      <c r="O4873" t="s">
        <v>27</v>
      </c>
      <c r="P4873">
        <v>1</v>
      </c>
      <c r="Q4873">
        <v>8</v>
      </c>
      <c r="R4873">
        <v>300</v>
      </c>
      <c r="S4873">
        <v>3.2</v>
      </c>
      <c r="T4873" s="1">
        <v>42325</v>
      </c>
      <c r="U4873" t="s">
        <v>28</v>
      </c>
      <c r="V4873" t="s">
        <v>20707</v>
      </c>
      <c r="W4873" t="s">
        <v>20710</v>
      </c>
      <c r="X4873" t="s">
        <v>20669</v>
      </c>
      <c r="Y4873" t="s">
        <v>20678</v>
      </c>
      <c r="Z4873">
        <v>11</v>
      </c>
      <c r="AA4873" t="s">
        <v>20679</v>
      </c>
    </row>
    <row r="4874" spans="1:27" x14ac:dyDescent="0.3">
      <c r="A4874">
        <v>18146396</v>
      </c>
      <c r="B4874" t="s">
        <v>6884</v>
      </c>
      <c r="C4874">
        <v>1</v>
      </c>
      <c r="D4874" t="s">
        <v>21</v>
      </c>
      <c r="E4874" t="s">
        <v>6885</v>
      </c>
      <c r="F4874" t="s">
        <v>888</v>
      </c>
      <c r="G4874" t="s">
        <v>889</v>
      </c>
      <c r="H4874">
        <v>77.278479799999999</v>
      </c>
      <c r="I4874">
        <v>28.689083499999999</v>
      </c>
      <c r="J4874" t="s">
        <v>572</v>
      </c>
      <c r="K4874" t="s">
        <v>26</v>
      </c>
      <c r="L4874" t="s">
        <v>27</v>
      </c>
      <c r="M4874" t="s">
        <v>27</v>
      </c>
      <c r="N4874" t="s">
        <v>27</v>
      </c>
      <c r="O4874" t="s">
        <v>27</v>
      </c>
      <c r="P4874">
        <v>1</v>
      </c>
      <c r="Q4874">
        <v>14</v>
      </c>
      <c r="R4874">
        <v>300</v>
      </c>
      <c r="S4874">
        <v>3.2</v>
      </c>
      <c r="T4874" s="1">
        <v>43059</v>
      </c>
      <c r="U4874" t="s">
        <v>28</v>
      </c>
      <c r="V4874" t="s">
        <v>20707</v>
      </c>
      <c r="W4874" t="s">
        <v>20710</v>
      </c>
      <c r="X4874" t="s">
        <v>20668</v>
      </c>
      <c r="Y4874" t="s">
        <v>20678</v>
      </c>
      <c r="Z4874">
        <v>11</v>
      </c>
      <c r="AA4874" t="s">
        <v>20679</v>
      </c>
    </row>
    <row r="4875" spans="1:27" x14ac:dyDescent="0.3">
      <c r="A4875">
        <v>6561</v>
      </c>
      <c r="B4875" t="s">
        <v>6837</v>
      </c>
      <c r="C4875">
        <v>1</v>
      </c>
      <c r="D4875" t="s">
        <v>21</v>
      </c>
      <c r="E4875" t="s">
        <v>6892</v>
      </c>
      <c r="F4875" t="s">
        <v>235</v>
      </c>
      <c r="G4875" t="s">
        <v>234</v>
      </c>
      <c r="H4875">
        <v>77.162285100000005</v>
      </c>
      <c r="I4875">
        <v>28.706374499999999</v>
      </c>
      <c r="J4875" t="s">
        <v>6893</v>
      </c>
      <c r="K4875" t="s">
        <v>26</v>
      </c>
      <c r="L4875" t="s">
        <v>27</v>
      </c>
      <c r="M4875" t="s">
        <v>27</v>
      </c>
      <c r="N4875" t="s">
        <v>27</v>
      </c>
      <c r="O4875" t="s">
        <v>27</v>
      </c>
      <c r="P4875">
        <v>1</v>
      </c>
      <c r="Q4875">
        <v>21</v>
      </c>
      <c r="R4875">
        <v>300</v>
      </c>
      <c r="S4875">
        <v>3.2</v>
      </c>
      <c r="T4875" s="1">
        <v>42310</v>
      </c>
      <c r="U4875" t="s">
        <v>28</v>
      </c>
      <c r="V4875" t="s">
        <v>20707</v>
      </c>
      <c r="W4875" t="s">
        <v>20710</v>
      </c>
      <c r="X4875" t="s">
        <v>20669</v>
      </c>
      <c r="Y4875" t="s">
        <v>20678</v>
      </c>
      <c r="Z4875">
        <v>11</v>
      </c>
      <c r="AA4875" t="s">
        <v>20679</v>
      </c>
    </row>
    <row r="4876" spans="1:27" x14ac:dyDescent="0.3">
      <c r="A4876">
        <v>311846</v>
      </c>
      <c r="B4876" t="s">
        <v>6929</v>
      </c>
      <c r="C4876">
        <v>1</v>
      </c>
      <c r="D4876" t="s">
        <v>21</v>
      </c>
      <c r="E4876" t="s">
        <v>6467</v>
      </c>
      <c r="F4876" t="s">
        <v>5291</v>
      </c>
      <c r="G4876" t="s">
        <v>5292</v>
      </c>
      <c r="H4876">
        <v>77.232179200000004</v>
      </c>
      <c r="I4876">
        <v>28.6268536</v>
      </c>
      <c r="J4876" t="s">
        <v>548</v>
      </c>
      <c r="K4876" t="s">
        <v>26</v>
      </c>
      <c r="L4876" t="s">
        <v>27</v>
      </c>
      <c r="M4876" t="s">
        <v>27</v>
      </c>
      <c r="N4876" t="s">
        <v>27</v>
      </c>
      <c r="O4876" t="s">
        <v>27</v>
      </c>
      <c r="P4876">
        <v>1</v>
      </c>
      <c r="Q4876">
        <v>10</v>
      </c>
      <c r="R4876">
        <v>300</v>
      </c>
      <c r="S4876">
        <v>3.2</v>
      </c>
      <c r="T4876" s="1">
        <v>42654</v>
      </c>
      <c r="U4876" t="s">
        <v>28</v>
      </c>
      <c r="V4876" t="s">
        <v>20707</v>
      </c>
      <c r="W4876" t="s">
        <v>20710</v>
      </c>
      <c r="X4876" t="s">
        <v>20661</v>
      </c>
      <c r="Y4876" t="s">
        <v>20678</v>
      </c>
      <c r="Z4876">
        <v>10</v>
      </c>
      <c r="AA4876" t="s">
        <v>20680</v>
      </c>
    </row>
    <row r="4877" spans="1:27" x14ac:dyDescent="0.3">
      <c r="A4877">
        <v>18475269</v>
      </c>
      <c r="B4877" t="s">
        <v>6974</v>
      </c>
      <c r="C4877">
        <v>1</v>
      </c>
      <c r="D4877" t="s">
        <v>21</v>
      </c>
      <c r="E4877" t="s">
        <v>6975</v>
      </c>
      <c r="F4877" t="s">
        <v>895</v>
      </c>
      <c r="G4877" t="s">
        <v>896</v>
      </c>
      <c r="H4877">
        <v>77.173717490000001</v>
      </c>
      <c r="I4877">
        <v>28.644471500000002</v>
      </c>
      <c r="J4877" t="s">
        <v>6976</v>
      </c>
      <c r="K4877" t="s">
        <v>26</v>
      </c>
      <c r="L4877" t="s">
        <v>27</v>
      </c>
      <c r="M4877" t="s">
        <v>27</v>
      </c>
      <c r="N4877" t="s">
        <v>27</v>
      </c>
      <c r="O4877" t="s">
        <v>27</v>
      </c>
      <c r="P4877">
        <v>1</v>
      </c>
      <c r="Q4877">
        <v>12</v>
      </c>
      <c r="R4877">
        <v>400</v>
      </c>
      <c r="S4877">
        <v>3.2</v>
      </c>
      <c r="T4877" s="1">
        <v>42257</v>
      </c>
      <c r="U4877" t="s">
        <v>28</v>
      </c>
      <c r="V4877" t="s">
        <v>20707</v>
      </c>
      <c r="W4877" t="s">
        <v>20710</v>
      </c>
      <c r="X4877" t="s">
        <v>20669</v>
      </c>
      <c r="Y4877" t="s">
        <v>20659</v>
      </c>
      <c r="Z4877">
        <v>9</v>
      </c>
      <c r="AA4877" t="s">
        <v>20660</v>
      </c>
    </row>
    <row r="4878" spans="1:27" x14ac:dyDescent="0.3">
      <c r="A4878">
        <v>18245254</v>
      </c>
      <c r="B4878" t="s">
        <v>6979</v>
      </c>
      <c r="C4878">
        <v>1</v>
      </c>
      <c r="D4878" t="s">
        <v>21</v>
      </c>
      <c r="E4878" t="s">
        <v>6980</v>
      </c>
      <c r="F4878" t="s">
        <v>154</v>
      </c>
      <c r="G4878" t="s">
        <v>155</v>
      </c>
      <c r="H4878">
        <v>77.192098999999999</v>
      </c>
      <c r="I4878">
        <v>28.698971700000001</v>
      </c>
      <c r="J4878" t="s">
        <v>479</v>
      </c>
      <c r="K4878" t="s">
        <v>26</v>
      </c>
      <c r="L4878" t="s">
        <v>27</v>
      </c>
      <c r="M4878" t="s">
        <v>27</v>
      </c>
      <c r="N4878" t="s">
        <v>27</v>
      </c>
      <c r="O4878" t="s">
        <v>27</v>
      </c>
      <c r="P4878">
        <v>1</v>
      </c>
      <c r="Q4878">
        <v>10</v>
      </c>
      <c r="R4878">
        <v>400</v>
      </c>
      <c r="S4878">
        <v>3.2</v>
      </c>
      <c r="T4878" s="1">
        <v>42265</v>
      </c>
      <c r="U4878" t="s">
        <v>28</v>
      </c>
      <c r="V4878" t="s">
        <v>20707</v>
      </c>
      <c r="W4878" t="s">
        <v>20710</v>
      </c>
      <c r="X4878" t="s">
        <v>20669</v>
      </c>
      <c r="Y4878" t="s">
        <v>20659</v>
      </c>
      <c r="Z4878">
        <v>9</v>
      </c>
      <c r="AA4878" t="s">
        <v>20660</v>
      </c>
    </row>
    <row r="4879" spans="1:27" x14ac:dyDescent="0.3">
      <c r="A4879">
        <v>18249080</v>
      </c>
      <c r="B4879" t="s">
        <v>7078</v>
      </c>
      <c r="C4879">
        <v>1</v>
      </c>
      <c r="D4879" t="s">
        <v>21</v>
      </c>
      <c r="E4879" t="s">
        <v>7079</v>
      </c>
      <c r="F4879" t="s">
        <v>213</v>
      </c>
      <c r="G4879" t="s">
        <v>214</v>
      </c>
      <c r="H4879">
        <v>77.308612060000002</v>
      </c>
      <c r="I4879">
        <v>28.660117570000001</v>
      </c>
      <c r="J4879" t="s">
        <v>559</v>
      </c>
      <c r="K4879" t="s">
        <v>26</v>
      </c>
      <c r="L4879" t="s">
        <v>27</v>
      </c>
      <c r="M4879" t="s">
        <v>27</v>
      </c>
      <c r="N4879" t="s">
        <v>27</v>
      </c>
      <c r="O4879" t="s">
        <v>27</v>
      </c>
      <c r="P4879">
        <v>1</v>
      </c>
      <c r="Q4879">
        <v>10</v>
      </c>
      <c r="R4879">
        <v>400</v>
      </c>
      <c r="S4879">
        <v>3.2</v>
      </c>
      <c r="T4879" s="1">
        <v>40775</v>
      </c>
      <c r="U4879" t="s">
        <v>28</v>
      </c>
      <c r="V4879" t="s">
        <v>20707</v>
      </c>
      <c r="W4879" t="s">
        <v>20710</v>
      </c>
      <c r="X4879" t="s">
        <v>20663</v>
      </c>
      <c r="Y4879" t="s">
        <v>20659</v>
      </c>
      <c r="Z4879">
        <v>8</v>
      </c>
      <c r="AA4879" t="s">
        <v>20666</v>
      </c>
    </row>
    <row r="4880" spans="1:27" x14ac:dyDescent="0.3">
      <c r="A4880">
        <v>18337965</v>
      </c>
      <c r="B4880" t="s">
        <v>7042</v>
      </c>
      <c r="C4880">
        <v>1</v>
      </c>
      <c r="D4880" t="s">
        <v>21</v>
      </c>
      <c r="E4880" t="s">
        <v>7113</v>
      </c>
      <c r="F4880" t="s">
        <v>1730</v>
      </c>
      <c r="G4880" t="s">
        <v>1731</v>
      </c>
      <c r="H4880">
        <v>77.137113299999996</v>
      </c>
      <c r="I4880">
        <v>28.654297100000001</v>
      </c>
      <c r="J4880" t="s">
        <v>7114</v>
      </c>
      <c r="K4880" t="s">
        <v>26</v>
      </c>
      <c r="L4880" t="s">
        <v>27</v>
      </c>
      <c r="M4880" t="s">
        <v>27</v>
      </c>
      <c r="N4880" t="s">
        <v>27</v>
      </c>
      <c r="O4880" t="s">
        <v>27</v>
      </c>
      <c r="P4880">
        <v>1</v>
      </c>
      <c r="Q4880">
        <v>19</v>
      </c>
      <c r="R4880">
        <v>400</v>
      </c>
      <c r="S4880">
        <v>3.2</v>
      </c>
      <c r="T4880" s="1">
        <v>41846</v>
      </c>
      <c r="U4880" t="s">
        <v>28</v>
      </c>
      <c r="V4880" t="s">
        <v>20707</v>
      </c>
      <c r="W4880" t="s">
        <v>20710</v>
      </c>
      <c r="X4880" t="s">
        <v>20664</v>
      </c>
      <c r="Y4880" t="s">
        <v>20659</v>
      </c>
      <c r="Z4880">
        <v>7</v>
      </c>
      <c r="AA4880" t="s">
        <v>20670</v>
      </c>
    </row>
    <row r="4881" spans="1:27" x14ac:dyDescent="0.3">
      <c r="A4881">
        <v>18433904</v>
      </c>
      <c r="B4881" t="s">
        <v>7118</v>
      </c>
      <c r="C4881">
        <v>1</v>
      </c>
      <c r="D4881" t="s">
        <v>21</v>
      </c>
      <c r="E4881" t="s">
        <v>127</v>
      </c>
      <c r="F4881" t="s">
        <v>126</v>
      </c>
      <c r="G4881" t="s">
        <v>127</v>
      </c>
      <c r="H4881">
        <v>0</v>
      </c>
      <c r="I4881">
        <v>0</v>
      </c>
      <c r="J4881" t="s">
        <v>559</v>
      </c>
      <c r="K4881" t="s">
        <v>26</v>
      </c>
      <c r="L4881" t="s">
        <v>27</v>
      </c>
      <c r="M4881" t="s">
        <v>27</v>
      </c>
      <c r="N4881" t="s">
        <v>27</v>
      </c>
      <c r="O4881" t="s">
        <v>27</v>
      </c>
      <c r="P4881">
        <v>1</v>
      </c>
      <c r="Q4881">
        <v>10</v>
      </c>
      <c r="R4881">
        <v>400</v>
      </c>
      <c r="S4881">
        <v>3.2</v>
      </c>
      <c r="T4881" s="1">
        <v>41826</v>
      </c>
      <c r="U4881" t="s">
        <v>28</v>
      </c>
      <c r="V4881" t="s">
        <v>20707</v>
      </c>
      <c r="W4881" t="s">
        <v>20710</v>
      </c>
      <c r="X4881" t="s">
        <v>20664</v>
      </c>
      <c r="Y4881" t="s">
        <v>20659</v>
      </c>
      <c r="Z4881">
        <v>7</v>
      </c>
      <c r="AA4881" t="s">
        <v>20670</v>
      </c>
    </row>
    <row r="4882" spans="1:27" x14ac:dyDescent="0.3">
      <c r="A4882">
        <v>18252361</v>
      </c>
      <c r="B4882" t="s">
        <v>7145</v>
      </c>
      <c r="C4882">
        <v>1</v>
      </c>
      <c r="D4882" t="s">
        <v>21</v>
      </c>
      <c r="E4882" t="s">
        <v>7146</v>
      </c>
      <c r="F4882" t="s">
        <v>2017</v>
      </c>
      <c r="G4882" t="s">
        <v>2018</v>
      </c>
      <c r="H4882">
        <v>77.170040099999994</v>
      </c>
      <c r="I4882">
        <v>28.5879735</v>
      </c>
      <c r="J4882" t="s">
        <v>551</v>
      </c>
      <c r="K4882" t="s">
        <v>26</v>
      </c>
      <c r="L4882" t="s">
        <v>27</v>
      </c>
      <c r="M4882" t="s">
        <v>27</v>
      </c>
      <c r="N4882" t="s">
        <v>27</v>
      </c>
      <c r="O4882" t="s">
        <v>27</v>
      </c>
      <c r="P4882">
        <v>1</v>
      </c>
      <c r="Q4882">
        <v>11</v>
      </c>
      <c r="R4882">
        <v>400</v>
      </c>
      <c r="S4882">
        <v>3.2</v>
      </c>
      <c r="T4882" s="1">
        <v>40741</v>
      </c>
      <c r="U4882" t="s">
        <v>28</v>
      </c>
      <c r="V4882" t="s">
        <v>20707</v>
      </c>
      <c r="W4882" t="s">
        <v>20710</v>
      </c>
      <c r="X4882" t="s">
        <v>20663</v>
      </c>
      <c r="Y4882" t="s">
        <v>20659</v>
      </c>
      <c r="Z4882">
        <v>7</v>
      </c>
      <c r="AA4882" t="s">
        <v>20670</v>
      </c>
    </row>
    <row r="4883" spans="1:27" x14ac:dyDescent="0.3">
      <c r="A4883">
        <v>18472638</v>
      </c>
      <c r="B4883" t="s">
        <v>7203</v>
      </c>
      <c r="C4883">
        <v>1</v>
      </c>
      <c r="D4883" t="s">
        <v>21</v>
      </c>
      <c r="E4883" t="s">
        <v>7204</v>
      </c>
      <c r="F4883" t="s">
        <v>208</v>
      </c>
      <c r="G4883" t="s">
        <v>207</v>
      </c>
      <c r="H4883">
        <v>77.118411199999997</v>
      </c>
      <c r="I4883">
        <v>28.636212400000002</v>
      </c>
      <c r="J4883" t="s">
        <v>1354</v>
      </c>
      <c r="K4883" t="s">
        <v>26</v>
      </c>
      <c r="L4883" t="s">
        <v>27</v>
      </c>
      <c r="M4883" t="s">
        <v>27</v>
      </c>
      <c r="N4883" t="s">
        <v>27</v>
      </c>
      <c r="O4883" t="s">
        <v>27</v>
      </c>
      <c r="P4883">
        <v>1</v>
      </c>
      <c r="Q4883">
        <v>10</v>
      </c>
      <c r="R4883">
        <v>400</v>
      </c>
      <c r="S4883">
        <v>3.2</v>
      </c>
      <c r="T4883" s="1">
        <v>43264</v>
      </c>
      <c r="U4883" t="s">
        <v>28</v>
      </c>
      <c r="V4883" t="s">
        <v>20707</v>
      </c>
      <c r="W4883" t="s">
        <v>20710</v>
      </c>
      <c r="X4883" t="s">
        <v>20662</v>
      </c>
      <c r="Y4883" t="s">
        <v>20671</v>
      </c>
      <c r="Z4883">
        <v>6</v>
      </c>
      <c r="AA4883" t="s">
        <v>20672</v>
      </c>
    </row>
    <row r="4884" spans="1:27" x14ac:dyDescent="0.3">
      <c r="A4884">
        <v>310319</v>
      </c>
      <c r="B4884" t="s">
        <v>7220</v>
      </c>
      <c r="C4884">
        <v>1</v>
      </c>
      <c r="D4884" t="s">
        <v>21</v>
      </c>
      <c r="E4884" t="s">
        <v>7221</v>
      </c>
      <c r="F4884" t="s">
        <v>74</v>
      </c>
      <c r="G4884" t="s">
        <v>75</v>
      </c>
      <c r="H4884">
        <v>77.326523899999998</v>
      </c>
      <c r="I4884">
        <v>28.684012299999999</v>
      </c>
      <c r="J4884" t="s">
        <v>2734</v>
      </c>
      <c r="K4884" t="s">
        <v>26</v>
      </c>
      <c r="L4884" t="s">
        <v>27</v>
      </c>
      <c r="M4884" t="s">
        <v>27</v>
      </c>
      <c r="N4884" t="s">
        <v>27</v>
      </c>
      <c r="O4884" t="s">
        <v>27</v>
      </c>
      <c r="P4884">
        <v>1</v>
      </c>
      <c r="Q4884">
        <v>11</v>
      </c>
      <c r="R4884">
        <v>400</v>
      </c>
      <c r="S4884">
        <v>3.2</v>
      </c>
      <c r="T4884" s="1">
        <v>41047</v>
      </c>
      <c r="U4884" t="s">
        <v>28</v>
      </c>
      <c r="V4884" t="s">
        <v>20707</v>
      </c>
      <c r="W4884" t="s">
        <v>20710</v>
      </c>
      <c r="X4884" t="s">
        <v>20665</v>
      </c>
      <c r="Y4884" t="s">
        <v>20671</v>
      </c>
      <c r="Z4884">
        <v>5</v>
      </c>
      <c r="AA4884" t="s">
        <v>20630</v>
      </c>
    </row>
    <row r="4885" spans="1:27" x14ac:dyDescent="0.3">
      <c r="A4885">
        <v>18324914</v>
      </c>
      <c r="B4885" t="s">
        <v>7245</v>
      </c>
      <c r="C4885">
        <v>1</v>
      </c>
      <c r="D4885" t="s">
        <v>21</v>
      </c>
      <c r="E4885" t="s">
        <v>3191</v>
      </c>
      <c r="F4885" t="s">
        <v>2659</v>
      </c>
      <c r="G4885" t="s">
        <v>2658</v>
      </c>
      <c r="H4885">
        <v>77.146741800000001</v>
      </c>
      <c r="I4885">
        <v>28.656881599999998</v>
      </c>
      <c r="J4885" t="s">
        <v>868</v>
      </c>
      <c r="K4885" t="s">
        <v>26</v>
      </c>
      <c r="L4885" t="s">
        <v>27</v>
      </c>
      <c r="M4885" t="s">
        <v>27</v>
      </c>
      <c r="N4885" t="s">
        <v>27</v>
      </c>
      <c r="O4885" t="s">
        <v>27</v>
      </c>
      <c r="P4885">
        <v>1</v>
      </c>
      <c r="Q4885">
        <v>13</v>
      </c>
      <c r="R4885">
        <v>400</v>
      </c>
      <c r="S4885">
        <v>3.2</v>
      </c>
      <c r="T4885" s="1">
        <v>41051</v>
      </c>
      <c r="U4885" t="s">
        <v>28</v>
      </c>
      <c r="V4885" t="s">
        <v>20707</v>
      </c>
      <c r="W4885" t="s">
        <v>20710</v>
      </c>
      <c r="X4885" t="s">
        <v>20665</v>
      </c>
      <c r="Y4885" t="s">
        <v>20671</v>
      </c>
      <c r="Z4885">
        <v>5</v>
      </c>
      <c r="AA4885" t="s">
        <v>20630</v>
      </c>
    </row>
    <row r="4886" spans="1:27" x14ac:dyDescent="0.3">
      <c r="A4886">
        <v>302159</v>
      </c>
      <c r="B4886" t="s">
        <v>7251</v>
      </c>
      <c r="C4886">
        <v>1</v>
      </c>
      <c r="D4886" t="s">
        <v>21</v>
      </c>
      <c r="E4886" t="s">
        <v>7252</v>
      </c>
      <c r="F4886" t="s">
        <v>1793</v>
      </c>
      <c r="G4886" t="s">
        <v>1794</v>
      </c>
      <c r="H4886">
        <v>77.211279200000007</v>
      </c>
      <c r="I4886">
        <v>28.640747399999999</v>
      </c>
      <c r="J4886" t="s">
        <v>551</v>
      </c>
      <c r="K4886" t="s">
        <v>26</v>
      </c>
      <c r="L4886" t="s">
        <v>27</v>
      </c>
      <c r="M4886" t="s">
        <v>27</v>
      </c>
      <c r="N4886" t="s">
        <v>27</v>
      </c>
      <c r="O4886" t="s">
        <v>27</v>
      </c>
      <c r="P4886">
        <v>1</v>
      </c>
      <c r="Q4886">
        <v>18</v>
      </c>
      <c r="R4886">
        <v>400</v>
      </c>
      <c r="S4886">
        <v>3.2</v>
      </c>
      <c r="T4886" s="1">
        <v>40666</v>
      </c>
      <c r="U4886" t="s">
        <v>28</v>
      </c>
      <c r="V4886" t="s">
        <v>20707</v>
      </c>
      <c r="W4886" t="s">
        <v>20710</v>
      </c>
      <c r="X4886" t="s">
        <v>20663</v>
      </c>
      <c r="Y4886" t="s">
        <v>20671</v>
      </c>
      <c r="Z4886">
        <v>5</v>
      </c>
      <c r="AA4886" t="s">
        <v>20630</v>
      </c>
    </row>
    <row r="4887" spans="1:27" x14ac:dyDescent="0.3">
      <c r="A4887">
        <v>18168154</v>
      </c>
      <c r="B4887" t="s">
        <v>7267</v>
      </c>
      <c r="C4887">
        <v>1</v>
      </c>
      <c r="D4887" t="s">
        <v>21</v>
      </c>
      <c r="E4887" t="s">
        <v>7268</v>
      </c>
      <c r="F4887" t="s">
        <v>208</v>
      </c>
      <c r="G4887" t="s">
        <v>207</v>
      </c>
      <c r="H4887">
        <v>77.105725399999997</v>
      </c>
      <c r="I4887">
        <v>28.640095899999999</v>
      </c>
      <c r="J4887" t="s">
        <v>479</v>
      </c>
      <c r="K4887" t="s">
        <v>26</v>
      </c>
      <c r="L4887" t="s">
        <v>27</v>
      </c>
      <c r="M4887" t="s">
        <v>27</v>
      </c>
      <c r="N4887" t="s">
        <v>27</v>
      </c>
      <c r="O4887" t="s">
        <v>27</v>
      </c>
      <c r="P4887">
        <v>1</v>
      </c>
      <c r="Q4887">
        <v>11</v>
      </c>
      <c r="R4887">
        <v>400</v>
      </c>
      <c r="S4887">
        <v>3.2</v>
      </c>
      <c r="T4887" s="1">
        <v>42501</v>
      </c>
      <c r="U4887" t="s">
        <v>28</v>
      </c>
      <c r="V4887" t="s">
        <v>20707</v>
      </c>
      <c r="W4887" t="s">
        <v>20710</v>
      </c>
      <c r="X4887" t="s">
        <v>20661</v>
      </c>
      <c r="Y4887" t="s">
        <v>20671</v>
      </c>
      <c r="Z4887">
        <v>5</v>
      </c>
      <c r="AA4887" t="s">
        <v>20630</v>
      </c>
    </row>
    <row r="4888" spans="1:27" x14ac:dyDescent="0.3">
      <c r="A4888">
        <v>8941</v>
      </c>
      <c r="B4888" t="s">
        <v>7308</v>
      </c>
      <c r="C4888">
        <v>1</v>
      </c>
      <c r="D4888" t="s">
        <v>21</v>
      </c>
      <c r="E4888" t="s">
        <v>7309</v>
      </c>
      <c r="F4888" t="s">
        <v>113</v>
      </c>
      <c r="G4888" t="s">
        <v>114</v>
      </c>
      <c r="H4888">
        <v>77.130045100000004</v>
      </c>
      <c r="I4888">
        <v>28.688045299999999</v>
      </c>
      <c r="J4888" t="s">
        <v>479</v>
      </c>
      <c r="K4888" t="s">
        <v>26</v>
      </c>
      <c r="L4888" t="s">
        <v>27</v>
      </c>
      <c r="M4888" t="s">
        <v>27</v>
      </c>
      <c r="N4888" t="s">
        <v>27</v>
      </c>
      <c r="O4888" t="s">
        <v>27</v>
      </c>
      <c r="P4888">
        <v>1</v>
      </c>
      <c r="Q4888">
        <v>39</v>
      </c>
      <c r="R4888">
        <v>400</v>
      </c>
      <c r="S4888">
        <v>3.2</v>
      </c>
      <c r="T4888" s="1">
        <v>41004</v>
      </c>
      <c r="U4888" t="s">
        <v>28</v>
      </c>
      <c r="V4888" t="s">
        <v>20707</v>
      </c>
      <c r="W4888" t="s">
        <v>20710</v>
      </c>
      <c r="X4888" t="s">
        <v>20665</v>
      </c>
      <c r="Y4888" t="s">
        <v>20671</v>
      </c>
      <c r="Z4888">
        <v>4</v>
      </c>
      <c r="AA4888" t="s">
        <v>20673</v>
      </c>
    </row>
    <row r="4889" spans="1:27" x14ac:dyDescent="0.3">
      <c r="A4889">
        <v>18349733</v>
      </c>
      <c r="B4889" t="s">
        <v>7337</v>
      </c>
      <c r="C4889">
        <v>1</v>
      </c>
      <c r="D4889" t="s">
        <v>21</v>
      </c>
      <c r="E4889" t="s">
        <v>5620</v>
      </c>
      <c r="F4889" t="s">
        <v>641</v>
      </c>
      <c r="G4889" t="s">
        <v>642</v>
      </c>
      <c r="H4889">
        <v>77.20695868</v>
      </c>
      <c r="I4889">
        <v>28.681598300000001</v>
      </c>
      <c r="J4889" t="s">
        <v>7338</v>
      </c>
      <c r="K4889" t="s">
        <v>26</v>
      </c>
      <c r="L4889" t="s">
        <v>27</v>
      </c>
      <c r="M4889" t="s">
        <v>27</v>
      </c>
      <c r="N4889" t="s">
        <v>27</v>
      </c>
      <c r="O4889" t="s">
        <v>27</v>
      </c>
      <c r="P4889">
        <v>1</v>
      </c>
      <c r="Q4889">
        <v>28</v>
      </c>
      <c r="R4889">
        <v>400</v>
      </c>
      <c r="S4889">
        <v>3.2</v>
      </c>
      <c r="T4889" s="1">
        <v>42083</v>
      </c>
      <c r="U4889" t="s">
        <v>28</v>
      </c>
      <c r="V4889" t="s">
        <v>20707</v>
      </c>
      <c r="W4889" t="s">
        <v>20710</v>
      </c>
      <c r="X4889" t="s">
        <v>20669</v>
      </c>
      <c r="Y4889" t="s">
        <v>20674</v>
      </c>
      <c r="Z4889">
        <v>3</v>
      </c>
      <c r="AA4889" t="s">
        <v>20675</v>
      </c>
    </row>
    <row r="4890" spans="1:27" x14ac:dyDescent="0.3">
      <c r="A4890">
        <v>18282040</v>
      </c>
      <c r="B4890" t="s">
        <v>7015</v>
      </c>
      <c r="C4890">
        <v>1</v>
      </c>
      <c r="D4890" t="s">
        <v>21</v>
      </c>
      <c r="E4890" t="s">
        <v>7360</v>
      </c>
      <c r="F4890" t="s">
        <v>1309</v>
      </c>
      <c r="G4890" t="s">
        <v>1310</v>
      </c>
      <c r="H4890">
        <v>77.106591699999996</v>
      </c>
      <c r="I4890">
        <v>28.642703999999998</v>
      </c>
      <c r="J4890" t="s">
        <v>1045</v>
      </c>
      <c r="K4890" t="s">
        <v>26</v>
      </c>
      <c r="L4890" t="s">
        <v>27</v>
      </c>
      <c r="M4890" t="s">
        <v>27</v>
      </c>
      <c r="N4890" t="s">
        <v>27</v>
      </c>
      <c r="O4890" t="s">
        <v>27</v>
      </c>
      <c r="P4890">
        <v>1</v>
      </c>
      <c r="Q4890">
        <v>19</v>
      </c>
      <c r="R4890">
        <v>400</v>
      </c>
      <c r="S4890">
        <v>3.2</v>
      </c>
      <c r="T4890" s="1">
        <v>41361</v>
      </c>
      <c r="U4890" t="s">
        <v>28</v>
      </c>
      <c r="V4890" t="s">
        <v>20707</v>
      </c>
      <c r="W4890" t="s">
        <v>20710</v>
      </c>
      <c r="X4890" t="s">
        <v>20658</v>
      </c>
      <c r="Y4890" t="s">
        <v>20674</v>
      </c>
      <c r="Z4890">
        <v>3</v>
      </c>
      <c r="AA4890" t="s">
        <v>20675</v>
      </c>
    </row>
    <row r="4891" spans="1:27" x14ac:dyDescent="0.3">
      <c r="A4891">
        <v>2288</v>
      </c>
      <c r="B4891" t="s">
        <v>7384</v>
      </c>
      <c r="C4891">
        <v>1</v>
      </c>
      <c r="D4891" t="s">
        <v>21</v>
      </c>
      <c r="E4891" t="s">
        <v>7385</v>
      </c>
      <c r="F4891" t="s">
        <v>434</v>
      </c>
      <c r="G4891" t="s">
        <v>435</v>
      </c>
      <c r="H4891">
        <v>77.204957300000004</v>
      </c>
      <c r="I4891">
        <v>28.698952500000001</v>
      </c>
      <c r="J4891" t="s">
        <v>7386</v>
      </c>
      <c r="K4891" t="s">
        <v>26</v>
      </c>
      <c r="L4891" t="s">
        <v>27</v>
      </c>
      <c r="M4891" t="s">
        <v>27</v>
      </c>
      <c r="N4891" t="s">
        <v>27</v>
      </c>
      <c r="O4891" t="s">
        <v>27</v>
      </c>
      <c r="P4891">
        <v>1</v>
      </c>
      <c r="Q4891">
        <v>45</v>
      </c>
      <c r="R4891">
        <v>400</v>
      </c>
      <c r="S4891">
        <v>3.2</v>
      </c>
      <c r="T4891" s="1">
        <v>42779</v>
      </c>
      <c r="U4891" t="s">
        <v>28</v>
      </c>
      <c r="V4891" t="s">
        <v>20707</v>
      </c>
      <c r="W4891" t="s">
        <v>20710</v>
      </c>
      <c r="X4891" t="s">
        <v>20668</v>
      </c>
      <c r="Y4891" t="s">
        <v>20674</v>
      </c>
      <c r="Z4891">
        <v>2</v>
      </c>
      <c r="AA4891" t="s">
        <v>20676</v>
      </c>
    </row>
    <row r="4892" spans="1:27" x14ac:dyDescent="0.3">
      <c r="A4892">
        <v>18376487</v>
      </c>
      <c r="B4892" t="s">
        <v>7015</v>
      </c>
      <c r="C4892">
        <v>1</v>
      </c>
      <c r="D4892" t="s">
        <v>21</v>
      </c>
      <c r="E4892" t="s">
        <v>7403</v>
      </c>
      <c r="F4892" t="s">
        <v>1616</v>
      </c>
      <c r="G4892" t="s">
        <v>1617</v>
      </c>
      <c r="H4892">
        <v>77.253491800000006</v>
      </c>
      <c r="I4892">
        <v>28.542328399999999</v>
      </c>
      <c r="J4892" t="s">
        <v>1045</v>
      </c>
      <c r="K4892" t="s">
        <v>26</v>
      </c>
      <c r="L4892" t="s">
        <v>27</v>
      </c>
      <c r="M4892" t="s">
        <v>27</v>
      </c>
      <c r="N4892" t="s">
        <v>27</v>
      </c>
      <c r="O4892" t="s">
        <v>27</v>
      </c>
      <c r="P4892">
        <v>1</v>
      </c>
      <c r="Q4892">
        <v>10</v>
      </c>
      <c r="R4892">
        <v>400</v>
      </c>
      <c r="S4892">
        <v>3.2</v>
      </c>
      <c r="T4892" s="1">
        <v>40960</v>
      </c>
      <c r="U4892" t="s">
        <v>28</v>
      </c>
      <c r="V4892" t="s">
        <v>20707</v>
      </c>
      <c r="W4892" t="s">
        <v>20710</v>
      </c>
      <c r="X4892" t="s">
        <v>20665</v>
      </c>
      <c r="Y4892" t="s">
        <v>20674</v>
      </c>
      <c r="Z4892">
        <v>2</v>
      </c>
      <c r="AA4892" t="s">
        <v>20676</v>
      </c>
    </row>
    <row r="4893" spans="1:27" x14ac:dyDescent="0.3">
      <c r="A4893">
        <v>18323144</v>
      </c>
      <c r="B4893" t="s">
        <v>7410</v>
      </c>
      <c r="C4893">
        <v>1</v>
      </c>
      <c r="D4893" t="s">
        <v>21</v>
      </c>
      <c r="E4893" t="s">
        <v>7411</v>
      </c>
      <c r="F4893" t="s">
        <v>4839</v>
      </c>
      <c r="G4893" t="s">
        <v>4840</v>
      </c>
      <c r="H4893">
        <v>77.119369199999994</v>
      </c>
      <c r="I4893">
        <v>28.621627100000001</v>
      </c>
      <c r="J4893" t="s">
        <v>7412</v>
      </c>
      <c r="K4893" t="s">
        <v>26</v>
      </c>
      <c r="L4893" t="s">
        <v>27</v>
      </c>
      <c r="M4893" t="s">
        <v>27</v>
      </c>
      <c r="N4893" t="s">
        <v>27</v>
      </c>
      <c r="O4893" t="s">
        <v>27</v>
      </c>
      <c r="P4893">
        <v>1</v>
      </c>
      <c r="Q4893">
        <v>13</v>
      </c>
      <c r="R4893">
        <v>400</v>
      </c>
      <c r="S4893">
        <v>3.2</v>
      </c>
      <c r="T4893" s="1">
        <v>43134</v>
      </c>
      <c r="U4893" t="s">
        <v>28</v>
      </c>
      <c r="V4893" t="s">
        <v>20707</v>
      </c>
      <c r="W4893" t="s">
        <v>20710</v>
      </c>
      <c r="X4893" t="s">
        <v>20662</v>
      </c>
      <c r="Y4893" t="s">
        <v>20674</v>
      </c>
      <c r="Z4893">
        <v>2</v>
      </c>
      <c r="AA4893" t="s">
        <v>20676</v>
      </c>
    </row>
    <row r="4894" spans="1:27" x14ac:dyDescent="0.3">
      <c r="A4894">
        <v>8727</v>
      </c>
      <c r="B4894" t="s">
        <v>7493</v>
      </c>
      <c r="C4894">
        <v>1</v>
      </c>
      <c r="D4894" t="s">
        <v>21</v>
      </c>
      <c r="E4894" t="s">
        <v>7494</v>
      </c>
      <c r="F4894" t="s">
        <v>895</v>
      </c>
      <c r="G4894" t="s">
        <v>896</v>
      </c>
      <c r="H4894">
        <v>77.174120400000007</v>
      </c>
      <c r="I4894">
        <v>28.645748000000001</v>
      </c>
      <c r="J4894" t="s">
        <v>821</v>
      </c>
      <c r="K4894" t="s">
        <v>26</v>
      </c>
      <c r="L4894" t="s">
        <v>27</v>
      </c>
      <c r="M4894" t="s">
        <v>27</v>
      </c>
      <c r="N4894" t="s">
        <v>27</v>
      </c>
      <c r="O4894" t="s">
        <v>27</v>
      </c>
      <c r="P4894">
        <v>1</v>
      </c>
      <c r="Q4894">
        <v>17</v>
      </c>
      <c r="R4894">
        <v>400</v>
      </c>
      <c r="S4894">
        <v>3.2</v>
      </c>
      <c r="T4894" s="1">
        <v>42345</v>
      </c>
      <c r="U4894" t="s">
        <v>28</v>
      </c>
      <c r="V4894" t="s">
        <v>20707</v>
      </c>
      <c r="W4894" t="s">
        <v>20710</v>
      </c>
      <c r="X4894" t="s">
        <v>20669</v>
      </c>
      <c r="Y4894" t="s">
        <v>20678</v>
      </c>
      <c r="Z4894">
        <v>12</v>
      </c>
      <c r="AA4894" t="s">
        <v>6631</v>
      </c>
    </row>
    <row r="4895" spans="1:27" x14ac:dyDescent="0.3">
      <c r="A4895">
        <v>18384123</v>
      </c>
      <c r="B4895" t="s">
        <v>7015</v>
      </c>
      <c r="C4895">
        <v>1</v>
      </c>
      <c r="D4895" t="s">
        <v>21</v>
      </c>
      <c r="E4895" t="s">
        <v>7541</v>
      </c>
      <c r="F4895" t="s">
        <v>7542</v>
      </c>
      <c r="G4895" t="s">
        <v>7543</v>
      </c>
      <c r="H4895">
        <v>77.120790999999997</v>
      </c>
      <c r="I4895">
        <v>28.564288000000001</v>
      </c>
      <c r="J4895" t="s">
        <v>1045</v>
      </c>
      <c r="K4895" t="s">
        <v>26</v>
      </c>
      <c r="L4895" t="s">
        <v>27</v>
      </c>
      <c r="M4895" t="s">
        <v>27</v>
      </c>
      <c r="N4895" t="s">
        <v>27</v>
      </c>
      <c r="O4895" t="s">
        <v>27</v>
      </c>
      <c r="P4895">
        <v>1</v>
      </c>
      <c r="Q4895">
        <v>6</v>
      </c>
      <c r="R4895">
        <v>400</v>
      </c>
      <c r="S4895">
        <v>3.2</v>
      </c>
      <c r="T4895" s="1">
        <v>40540</v>
      </c>
      <c r="U4895" t="s">
        <v>28</v>
      </c>
      <c r="V4895" t="s">
        <v>20707</v>
      </c>
      <c r="W4895" t="s">
        <v>20710</v>
      </c>
      <c r="X4895" t="s">
        <v>20667</v>
      </c>
      <c r="Y4895" t="s">
        <v>20678</v>
      </c>
      <c r="Z4895">
        <v>12</v>
      </c>
      <c r="AA4895" t="s">
        <v>6631</v>
      </c>
    </row>
    <row r="4896" spans="1:27" x14ac:dyDescent="0.3">
      <c r="A4896">
        <v>5453</v>
      </c>
      <c r="B4896" t="s">
        <v>7559</v>
      </c>
      <c r="C4896">
        <v>1</v>
      </c>
      <c r="D4896" t="s">
        <v>21</v>
      </c>
      <c r="E4896" t="s">
        <v>7560</v>
      </c>
      <c r="F4896" t="s">
        <v>326</v>
      </c>
      <c r="G4896" t="s">
        <v>327</v>
      </c>
      <c r="H4896">
        <v>77.224382300000002</v>
      </c>
      <c r="I4896">
        <v>28.656851</v>
      </c>
      <c r="J4896" t="s">
        <v>7561</v>
      </c>
      <c r="K4896" t="s">
        <v>26</v>
      </c>
      <c r="L4896" t="s">
        <v>27</v>
      </c>
      <c r="M4896" t="s">
        <v>27</v>
      </c>
      <c r="N4896" t="s">
        <v>27</v>
      </c>
      <c r="O4896" t="s">
        <v>27</v>
      </c>
      <c r="P4896">
        <v>1</v>
      </c>
      <c r="Q4896">
        <v>39</v>
      </c>
      <c r="R4896">
        <v>400</v>
      </c>
      <c r="S4896">
        <v>3.2</v>
      </c>
      <c r="T4896" s="1">
        <v>42684</v>
      </c>
      <c r="U4896" t="s">
        <v>28</v>
      </c>
      <c r="V4896" t="s">
        <v>20707</v>
      </c>
      <c r="W4896" t="s">
        <v>20710</v>
      </c>
      <c r="X4896" t="s">
        <v>20661</v>
      </c>
      <c r="Y4896" t="s">
        <v>20678</v>
      </c>
      <c r="Z4896">
        <v>11</v>
      </c>
      <c r="AA4896" t="s">
        <v>20679</v>
      </c>
    </row>
    <row r="4897" spans="1:27" x14ac:dyDescent="0.3">
      <c r="A4897">
        <v>5451</v>
      </c>
      <c r="B4897" t="s">
        <v>7565</v>
      </c>
      <c r="C4897">
        <v>1</v>
      </c>
      <c r="D4897" t="s">
        <v>21</v>
      </c>
      <c r="E4897" t="s">
        <v>7566</v>
      </c>
      <c r="F4897" t="s">
        <v>148</v>
      </c>
      <c r="G4897" t="s">
        <v>149</v>
      </c>
      <c r="H4897">
        <v>77.232162900000006</v>
      </c>
      <c r="I4897">
        <v>28.6433222</v>
      </c>
      <c r="J4897" t="s">
        <v>722</v>
      </c>
      <c r="K4897" t="s">
        <v>26</v>
      </c>
      <c r="L4897" t="s">
        <v>27</v>
      </c>
      <c r="M4897" t="s">
        <v>27</v>
      </c>
      <c r="N4897" t="s">
        <v>27</v>
      </c>
      <c r="O4897" t="s">
        <v>27</v>
      </c>
      <c r="P4897">
        <v>1</v>
      </c>
      <c r="Q4897">
        <v>12</v>
      </c>
      <c r="R4897">
        <v>400</v>
      </c>
      <c r="S4897">
        <v>3.2</v>
      </c>
      <c r="T4897" s="1">
        <v>41590</v>
      </c>
      <c r="U4897" t="s">
        <v>28</v>
      </c>
      <c r="V4897" t="s">
        <v>20707</v>
      </c>
      <c r="W4897" t="s">
        <v>20710</v>
      </c>
      <c r="X4897" t="s">
        <v>20658</v>
      </c>
      <c r="Y4897" t="s">
        <v>20678</v>
      </c>
      <c r="Z4897">
        <v>11</v>
      </c>
      <c r="AA4897" t="s">
        <v>20679</v>
      </c>
    </row>
    <row r="4898" spans="1:27" x14ac:dyDescent="0.3">
      <c r="A4898">
        <v>2364</v>
      </c>
      <c r="B4898" t="s">
        <v>7598</v>
      </c>
      <c r="C4898">
        <v>1</v>
      </c>
      <c r="D4898" t="s">
        <v>21</v>
      </c>
      <c r="E4898" t="s">
        <v>7599</v>
      </c>
      <c r="F4898" t="s">
        <v>1798</v>
      </c>
      <c r="G4898" t="s">
        <v>1799</v>
      </c>
      <c r="H4898">
        <v>77.120236899999995</v>
      </c>
      <c r="I4898">
        <v>28.639204500000002</v>
      </c>
      <c r="J4898" t="s">
        <v>548</v>
      </c>
      <c r="K4898" t="s">
        <v>26</v>
      </c>
      <c r="L4898" t="s">
        <v>27</v>
      </c>
      <c r="M4898" t="s">
        <v>27</v>
      </c>
      <c r="N4898" t="s">
        <v>27</v>
      </c>
      <c r="O4898" t="s">
        <v>27</v>
      </c>
      <c r="P4898">
        <v>1</v>
      </c>
      <c r="Q4898">
        <v>49</v>
      </c>
      <c r="R4898">
        <v>400</v>
      </c>
      <c r="S4898">
        <v>3.2</v>
      </c>
      <c r="T4898" s="1">
        <v>41238</v>
      </c>
      <c r="U4898" t="s">
        <v>28</v>
      </c>
      <c r="V4898" t="s">
        <v>20707</v>
      </c>
      <c r="W4898" t="s">
        <v>20710</v>
      </c>
      <c r="X4898" t="s">
        <v>20665</v>
      </c>
      <c r="Y4898" t="s">
        <v>20678</v>
      </c>
      <c r="Z4898">
        <v>11</v>
      </c>
      <c r="AA4898" t="s">
        <v>20679</v>
      </c>
    </row>
    <row r="4899" spans="1:27" x14ac:dyDescent="0.3">
      <c r="A4899">
        <v>18455615</v>
      </c>
      <c r="B4899" t="s">
        <v>7634</v>
      </c>
      <c r="C4899">
        <v>1</v>
      </c>
      <c r="D4899" t="s">
        <v>21</v>
      </c>
      <c r="E4899" t="s">
        <v>7635</v>
      </c>
      <c r="F4899" t="s">
        <v>2380</v>
      </c>
      <c r="G4899" t="s">
        <v>2381</v>
      </c>
      <c r="H4899">
        <v>77.108767900000004</v>
      </c>
      <c r="I4899">
        <v>28.613407299999999</v>
      </c>
      <c r="J4899" t="s">
        <v>688</v>
      </c>
      <c r="K4899" t="s">
        <v>26</v>
      </c>
      <c r="L4899" t="s">
        <v>27</v>
      </c>
      <c r="M4899" t="s">
        <v>27</v>
      </c>
      <c r="N4899" t="s">
        <v>27</v>
      </c>
      <c r="O4899" t="s">
        <v>27</v>
      </c>
      <c r="P4899">
        <v>1</v>
      </c>
      <c r="Q4899">
        <v>5</v>
      </c>
      <c r="R4899">
        <v>400</v>
      </c>
      <c r="S4899">
        <v>3.2</v>
      </c>
      <c r="T4899" s="1">
        <v>41920</v>
      </c>
      <c r="U4899" t="s">
        <v>28</v>
      </c>
      <c r="V4899" t="s">
        <v>20707</v>
      </c>
      <c r="W4899" t="s">
        <v>20710</v>
      </c>
      <c r="X4899" t="s">
        <v>20664</v>
      </c>
      <c r="Y4899" t="s">
        <v>20678</v>
      </c>
      <c r="Z4899">
        <v>10</v>
      </c>
      <c r="AA4899" t="s">
        <v>20680</v>
      </c>
    </row>
    <row r="4900" spans="1:27" x14ac:dyDescent="0.3">
      <c r="A4900">
        <v>18471299</v>
      </c>
      <c r="B4900" t="s">
        <v>7648</v>
      </c>
      <c r="C4900">
        <v>1</v>
      </c>
      <c r="D4900" t="s">
        <v>21</v>
      </c>
      <c r="E4900" t="s">
        <v>7649</v>
      </c>
      <c r="F4900" t="s">
        <v>1735</v>
      </c>
      <c r="G4900" t="s">
        <v>1734</v>
      </c>
      <c r="H4900">
        <v>77.218629000000007</v>
      </c>
      <c r="I4900">
        <v>28.534403000000001</v>
      </c>
      <c r="J4900" t="s">
        <v>548</v>
      </c>
      <c r="K4900" t="s">
        <v>26</v>
      </c>
      <c r="L4900" t="s">
        <v>27</v>
      </c>
      <c r="M4900" t="s">
        <v>27</v>
      </c>
      <c r="N4900" t="s">
        <v>27</v>
      </c>
      <c r="O4900" t="s">
        <v>27</v>
      </c>
      <c r="P4900">
        <v>1</v>
      </c>
      <c r="Q4900">
        <v>14</v>
      </c>
      <c r="R4900">
        <v>400</v>
      </c>
      <c r="S4900">
        <v>3.2</v>
      </c>
      <c r="T4900" s="1">
        <v>42667</v>
      </c>
      <c r="U4900" t="s">
        <v>28</v>
      </c>
      <c r="V4900" t="s">
        <v>20707</v>
      </c>
      <c r="W4900" t="s">
        <v>20710</v>
      </c>
      <c r="X4900" t="s">
        <v>20661</v>
      </c>
      <c r="Y4900" t="s">
        <v>20678</v>
      </c>
      <c r="Z4900">
        <v>10</v>
      </c>
      <c r="AA4900" t="s">
        <v>20680</v>
      </c>
    </row>
    <row r="4901" spans="1:27" x14ac:dyDescent="0.3">
      <c r="A4901">
        <v>18241609</v>
      </c>
      <c r="B4901" t="s">
        <v>7675</v>
      </c>
      <c r="C4901">
        <v>1</v>
      </c>
      <c r="D4901" t="s">
        <v>21</v>
      </c>
      <c r="E4901" t="s">
        <v>323</v>
      </c>
      <c r="F4901" t="s">
        <v>322</v>
      </c>
      <c r="G4901" t="s">
        <v>323</v>
      </c>
      <c r="H4901">
        <v>77.176330199999995</v>
      </c>
      <c r="I4901">
        <v>28.697684599999999</v>
      </c>
      <c r="J4901" t="s">
        <v>559</v>
      </c>
      <c r="K4901" t="s">
        <v>26</v>
      </c>
      <c r="L4901" t="s">
        <v>27</v>
      </c>
      <c r="M4901" t="s">
        <v>27</v>
      </c>
      <c r="N4901" t="s">
        <v>27</v>
      </c>
      <c r="O4901" t="s">
        <v>27</v>
      </c>
      <c r="P4901">
        <v>1</v>
      </c>
      <c r="Q4901">
        <v>15</v>
      </c>
      <c r="R4901">
        <v>200</v>
      </c>
      <c r="S4901">
        <v>3.2</v>
      </c>
      <c r="T4901" s="1">
        <v>42981</v>
      </c>
      <c r="U4901" t="s">
        <v>28</v>
      </c>
      <c r="V4901" t="s">
        <v>20707</v>
      </c>
      <c r="W4901" t="s">
        <v>20710</v>
      </c>
      <c r="X4901" t="s">
        <v>20668</v>
      </c>
      <c r="Y4901" t="s">
        <v>20659</v>
      </c>
      <c r="Z4901">
        <v>9</v>
      </c>
      <c r="AA4901" t="s">
        <v>20660</v>
      </c>
    </row>
    <row r="4902" spans="1:27" x14ac:dyDescent="0.3">
      <c r="A4902">
        <v>2995</v>
      </c>
      <c r="B4902" t="s">
        <v>7700</v>
      </c>
      <c r="C4902">
        <v>1</v>
      </c>
      <c r="D4902" t="s">
        <v>21</v>
      </c>
      <c r="E4902" t="s">
        <v>7701</v>
      </c>
      <c r="F4902" t="s">
        <v>2576</v>
      </c>
      <c r="G4902" t="s">
        <v>2577</v>
      </c>
      <c r="H4902">
        <v>77.296850000000006</v>
      </c>
      <c r="I4902">
        <v>28.541272800000002</v>
      </c>
      <c r="J4902" t="s">
        <v>846</v>
      </c>
      <c r="K4902" t="s">
        <v>26</v>
      </c>
      <c r="L4902" t="s">
        <v>27</v>
      </c>
      <c r="M4902" t="s">
        <v>27</v>
      </c>
      <c r="N4902" t="s">
        <v>27</v>
      </c>
      <c r="O4902" t="s">
        <v>27</v>
      </c>
      <c r="P4902">
        <v>1</v>
      </c>
      <c r="Q4902">
        <v>15</v>
      </c>
      <c r="R4902">
        <v>200</v>
      </c>
      <c r="S4902">
        <v>3.2</v>
      </c>
      <c r="T4902" s="1">
        <v>40792</v>
      </c>
      <c r="U4902" t="s">
        <v>28</v>
      </c>
      <c r="V4902" t="s">
        <v>20707</v>
      </c>
      <c r="W4902" t="s">
        <v>20710</v>
      </c>
      <c r="X4902" t="s">
        <v>20663</v>
      </c>
      <c r="Y4902" t="s">
        <v>20659</v>
      </c>
      <c r="Z4902">
        <v>9</v>
      </c>
      <c r="AA4902" t="s">
        <v>20660</v>
      </c>
    </row>
    <row r="4903" spans="1:27" x14ac:dyDescent="0.3">
      <c r="A4903">
        <v>308574</v>
      </c>
      <c r="B4903" t="s">
        <v>1266</v>
      </c>
      <c r="C4903">
        <v>1</v>
      </c>
      <c r="D4903" t="s">
        <v>21</v>
      </c>
      <c r="E4903" t="s">
        <v>7737</v>
      </c>
      <c r="F4903" t="s">
        <v>4849</v>
      </c>
      <c r="G4903" t="s">
        <v>4850</v>
      </c>
      <c r="H4903">
        <v>77.281663699999996</v>
      </c>
      <c r="I4903">
        <v>28.656023999999999</v>
      </c>
      <c r="J4903" t="s">
        <v>559</v>
      </c>
      <c r="K4903" t="s">
        <v>26</v>
      </c>
      <c r="L4903" t="s">
        <v>27</v>
      </c>
      <c r="M4903" t="s">
        <v>27</v>
      </c>
      <c r="N4903" t="s">
        <v>27</v>
      </c>
      <c r="O4903" t="s">
        <v>27</v>
      </c>
      <c r="P4903">
        <v>1</v>
      </c>
      <c r="Q4903">
        <v>10</v>
      </c>
      <c r="R4903">
        <v>200</v>
      </c>
      <c r="S4903">
        <v>3.2</v>
      </c>
      <c r="T4903" s="1">
        <v>40773</v>
      </c>
      <c r="U4903" t="s">
        <v>28</v>
      </c>
      <c r="V4903" t="s">
        <v>20707</v>
      </c>
      <c r="W4903" t="s">
        <v>20710</v>
      </c>
      <c r="X4903" t="s">
        <v>20663</v>
      </c>
      <c r="Y4903" t="s">
        <v>20659</v>
      </c>
      <c r="Z4903">
        <v>8</v>
      </c>
      <c r="AA4903" t="s">
        <v>20666</v>
      </c>
    </row>
    <row r="4904" spans="1:27" x14ac:dyDescent="0.3">
      <c r="A4904">
        <v>300502</v>
      </c>
      <c r="B4904" t="s">
        <v>1266</v>
      </c>
      <c r="C4904">
        <v>1</v>
      </c>
      <c r="D4904" t="s">
        <v>21</v>
      </c>
      <c r="E4904" t="s">
        <v>7748</v>
      </c>
      <c r="F4904" t="s">
        <v>2380</v>
      </c>
      <c r="G4904" t="s">
        <v>2381</v>
      </c>
      <c r="H4904">
        <v>77.097599399999993</v>
      </c>
      <c r="I4904">
        <v>28.631288099999999</v>
      </c>
      <c r="J4904" t="s">
        <v>559</v>
      </c>
      <c r="K4904" t="s">
        <v>26</v>
      </c>
      <c r="L4904" t="s">
        <v>27</v>
      </c>
      <c r="M4904" t="s">
        <v>27</v>
      </c>
      <c r="N4904" t="s">
        <v>27</v>
      </c>
      <c r="O4904" t="s">
        <v>27</v>
      </c>
      <c r="P4904">
        <v>1</v>
      </c>
      <c r="Q4904">
        <v>14</v>
      </c>
      <c r="R4904">
        <v>200</v>
      </c>
      <c r="S4904">
        <v>3.2</v>
      </c>
      <c r="T4904" s="1">
        <v>41852</v>
      </c>
      <c r="U4904" t="s">
        <v>28</v>
      </c>
      <c r="V4904" t="s">
        <v>20707</v>
      </c>
      <c r="W4904" t="s">
        <v>20710</v>
      </c>
      <c r="X4904" t="s">
        <v>20664</v>
      </c>
      <c r="Y4904" t="s">
        <v>20659</v>
      </c>
      <c r="Z4904">
        <v>8</v>
      </c>
      <c r="AA4904" t="s">
        <v>20666</v>
      </c>
    </row>
    <row r="4905" spans="1:27" x14ac:dyDescent="0.3">
      <c r="A4905">
        <v>18313115</v>
      </c>
      <c r="B4905" t="s">
        <v>7749</v>
      </c>
      <c r="C4905">
        <v>1</v>
      </c>
      <c r="D4905" t="s">
        <v>21</v>
      </c>
      <c r="E4905" t="s">
        <v>7750</v>
      </c>
      <c r="F4905" t="s">
        <v>78</v>
      </c>
      <c r="G4905" t="s">
        <v>79</v>
      </c>
      <c r="H4905">
        <v>77.248187099999996</v>
      </c>
      <c r="I4905">
        <v>28.5825578</v>
      </c>
      <c r="J4905" t="s">
        <v>7041</v>
      </c>
      <c r="K4905" t="s">
        <v>26</v>
      </c>
      <c r="L4905" t="s">
        <v>27</v>
      </c>
      <c r="M4905" t="s">
        <v>27</v>
      </c>
      <c r="N4905" t="s">
        <v>27</v>
      </c>
      <c r="O4905" t="s">
        <v>27</v>
      </c>
      <c r="P4905">
        <v>1</v>
      </c>
      <c r="Q4905">
        <v>10</v>
      </c>
      <c r="R4905">
        <v>200</v>
      </c>
      <c r="S4905">
        <v>3.2</v>
      </c>
      <c r="T4905" s="1">
        <v>42598</v>
      </c>
      <c r="U4905" t="s">
        <v>28</v>
      </c>
      <c r="V4905" t="s">
        <v>20707</v>
      </c>
      <c r="W4905" t="s">
        <v>20710</v>
      </c>
      <c r="X4905" t="s">
        <v>20661</v>
      </c>
      <c r="Y4905" t="s">
        <v>20659</v>
      </c>
      <c r="Z4905">
        <v>8</v>
      </c>
      <c r="AA4905" t="s">
        <v>20666</v>
      </c>
    </row>
    <row r="4906" spans="1:27" x14ac:dyDescent="0.3">
      <c r="A4906">
        <v>300911</v>
      </c>
      <c r="B4906" t="s">
        <v>1266</v>
      </c>
      <c r="C4906">
        <v>1</v>
      </c>
      <c r="D4906" t="s">
        <v>21</v>
      </c>
      <c r="E4906" t="s">
        <v>7765</v>
      </c>
      <c r="F4906" t="s">
        <v>3327</v>
      </c>
      <c r="G4906" t="s">
        <v>3328</v>
      </c>
      <c r="H4906">
        <v>77.185405399999993</v>
      </c>
      <c r="I4906">
        <v>28.7094795</v>
      </c>
      <c r="J4906" t="s">
        <v>559</v>
      </c>
      <c r="K4906" t="s">
        <v>26</v>
      </c>
      <c r="L4906" t="s">
        <v>27</v>
      </c>
      <c r="M4906" t="s">
        <v>27</v>
      </c>
      <c r="N4906" t="s">
        <v>27</v>
      </c>
      <c r="O4906" t="s">
        <v>27</v>
      </c>
      <c r="P4906">
        <v>1</v>
      </c>
      <c r="Q4906">
        <v>15</v>
      </c>
      <c r="R4906">
        <v>200</v>
      </c>
      <c r="S4906">
        <v>3.2</v>
      </c>
      <c r="T4906" s="1">
        <v>41494</v>
      </c>
      <c r="U4906" t="s">
        <v>28</v>
      </c>
      <c r="V4906" t="s">
        <v>20707</v>
      </c>
      <c r="W4906" t="s">
        <v>20710</v>
      </c>
      <c r="X4906" t="s">
        <v>20658</v>
      </c>
      <c r="Y4906" t="s">
        <v>20659</v>
      </c>
      <c r="Z4906">
        <v>8</v>
      </c>
      <c r="AA4906" t="s">
        <v>20666</v>
      </c>
    </row>
    <row r="4907" spans="1:27" x14ac:dyDescent="0.3">
      <c r="A4907">
        <v>301440</v>
      </c>
      <c r="B4907" t="s">
        <v>7784</v>
      </c>
      <c r="C4907">
        <v>1</v>
      </c>
      <c r="D4907" t="s">
        <v>21</v>
      </c>
      <c r="E4907" t="s">
        <v>7785</v>
      </c>
      <c r="F4907" t="s">
        <v>293</v>
      </c>
      <c r="G4907" t="s">
        <v>294</v>
      </c>
      <c r="H4907">
        <v>77.25402072</v>
      </c>
      <c r="I4907">
        <v>28.52553898</v>
      </c>
      <c r="J4907" t="s">
        <v>697</v>
      </c>
      <c r="K4907" t="s">
        <v>26</v>
      </c>
      <c r="L4907" t="s">
        <v>27</v>
      </c>
      <c r="M4907" t="s">
        <v>27</v>
      </c>
      <c r="N4907" t="s">
        <v>27</v>
      </c>
      <c r="O4907" t="s">
        <v>27</v>
      </c>
      <c r="P4907">
        <v>1</v>
      </c>
      <c r="Q4907">
        <v>21</v>
      </c>
      <c r="R4907">
        <v>200</v>
      </c>
      <c r="S4907">
        <v>3.2</v>
      </c>
      <c r="T4907" s="1">
        <v>42187</v>
      </c>
      <c r="U4907" t="s">
        <v>28</v>
      </c>
      <c r="V4907" t="s">
        <v>20707</v>
      </c>
      <c r="W4907" t="s">
        <v>20710</v>
      </c>
      <c r="X4907" t="s">
        <v>20669</v>
      </c>
      <c r="Y4907" t="s">
        <v>20659</v>
      </c>
      <c r="Z4907">
        <v>7</v>
      </c>
      <c r="AA4907" t="s">
        <v>20670</v>
      </c>
    </row>
    <row r="4908" spans="1:27" x14ac:dyDescent="0.3">
      <c r="A4908">
        <v>18291241</v>
      </c>
      <c r="B4908" t="s">
        <v>7838</v>
      </c>
      <c r="C4908">
        <v>1</v>
      </c>
      <c r="D4908" t="s">
        <v>21</v>
      </c>
      <c r="E4908" t="s">
        <v>7839</v>
      </c>
      <c r="F4908" t="s">
        <v>218</v>
      </c>
      <c r="G4908" t="s">
        <v>219</v>
      </c>
      <c r="H4908">
        <v>77.233927600000001</v>
      </c>
      <c r="I4908">
        <v>28.6497621</v>
      </c>
      <c r="J4908" t="s">
        <v>525</v>
      </c>
      <c r="K4908" t="s">
        <v>26</v>
      </c>
      <c r="L4908" t="s">
        <v>27</v>
      </c>
      <c r="M4908" t="s">
        <v>27</v>
      </c>
      <c r="N4908" t="s">
        <v>27</v>
      </c>
      <c r="O4908" t="s">
        <v>27</v>
      </c>
      <c r="P4908">
        <v>1</v>
      </c>
      <c r="Q4908">
        <v>13</v>
      </c>
      <c r="R4908">
        <v>200</v>
      </c>
      <c r="S4908">
        <v>3.2</v>
      </c>
      <c r="T4908" s="1">
        <v>43269</v>
      </c>
      <c r="U4908" t="s">
        <v>28</v>
      </c>
      <c r="V4908" t="s">
        <v>20707</v>
      </c>
      <c r="W4908" t="s">
        <v>20710</v>
      </c>
      <c r="X4908" t="s">
        <v>20662</v>
      </c>
      <c r="Y4908" t="s">
        <v>20671</v>
      </c>
      <c r="Z4908">
        <v>6</v>
      </c>
      <c r="AA4908" t="s">
        <v>20672</v>
      </c>
    </row>
    <row r="4909" spans="1:27" x14ac:dyDescent="0.3">
      <c r="A4909">
        <v>18291215</v>
      </c>
      <c r="B4909" t="s">
        <v>7915</v>
      </c>
      <c r="C4909">
        <v>1</v>
      </c>
      <c r="D4909" t="s">
        <v>21</v>
      </c>
      <c r="E4909" t="s">
        <v>7916</v>
      </c>
      <c r="F4909" t="s">
        <v>213</v>
      </c>
      <c r="G4909" t="s">
        <v>214</v>
      </c>
      <c r="H4909">
        <v>77.311733140000001</v>
      </c>
      <c r="I4909">
        <v>28.669812709999999</v>
      </c>
      <c r="J4909" t="s">
        <v>515</v>
      </c>
      <c r="K4909" t="s">
        <v>26</v>
      </c>
      <c r="L4909" t="s">
        <v>27</v>
      </c>
      <c r="M4909" t="s">
        <v>27</v>
      </c>
      <c r="N4909" t="s">
        <v>27</v>
      </c>
      <c r="O4909" t="s">
        <v>27</v>
      </c>
      <c r="P4909">
        <v>1</v>
      </c>
      <c r="Q4909">
        <v>12</v>
      </c>
      <c r="R4909">
        <v>200</v>
      </c>
      <c r="S4909">
        <v>3.2</v>
      </c>
      <c r="T4909" s="1">
        <v>41037</v>
      </c>
      <c r="U4909" t="s">
        <v>28</v>
      </c>
      <c r="V4909" t="s">
        <v>20707</v>
      </c>
      <c r="W4909" t="s">
        <v>20710</v>
      </c>
      <c r="X4909" t="s">
        <v>20665</v>
      </c>
      <c r="Y4909" t="s">
        <v>20671</v>
      </c>
      <c r="Z4909">
        <v>5</v>
      </c>
      <c r="AA4909" t="s">
        <v>20630</v>
      </c>
    </row>
    <row r="4910" spans="1:27" x14ac:dyDescent="0.3">
      <c r="A4910">
        <v>18332083</v>
      </c>
      <c r="B4910" t="s">
        <v>7917</v>
      </c>
      <c r="C4910">
        <v>1</v>
      </c>
      <c r="D4910" t="s">
        <v>21</v>
      </c>
      <c r="E4910" t="s">
        <v>7918</v>
      </c>
      <c r="F4910" t="s">
        <v>471</v>
      </c>
      <c r="G4910" t="s">
        <v>472</v>
      </c>
      <c r="H4910">
        <v>77.3064258</v>
      </c>
      <c r="I4910">
        <v>28.659525800000001</v>
      </c>
      <c r="J4910" t="s">
        <v>4275</v>
      </c>
      <c r="K4910" t="s">
        <v>26</v>
      </c>
      <c r="L4910" t="s">
        <v>27</v>
      </c>
      <c r="M4910" t="s">
        <v>27</v>
      </c>
      <c r="N4910" t="s">
        <v>27</v>
      </c>
      <c r="O4910" t="s">
        <v>27</v>
      </c>
      <c r="P4910">
        <v>1</v>
      </c>
      <c r="Q4910">
        <v>16</v>
      </c>
      <c r="R4910">
        <v>200</v>
      </c>
      <c r="S4910">
        <v>3.2</v>
      </c>
      <c r="T4910" s="1">
        <v>41025</v>
      </c>
      <c r="U4910" t="s">
        <v>28</v>
      </c>
      <c r="V4910" t="s">
        <v>20707</v>
      </c>
      <c r="W4910" t="s">
        <v>20710</v>
      </c>
      <c r="X4910" t="s">
        <v>20665</v>
      </c>
      <c r="Y4910" t="s">
        <v>20671</v>
      </c>
      <c r="Z4910">
        <v>4</v>
      </c>
      <c r="AA4910" t="s">
        <v>20673</v>
      </c>
    </row>
    <row r="4911" spans="1:27" x14ac:dyDescent="0.3">
      <c r="A4911">
        <v>9549</v>
      </c>
      <c r="B4911" t="s">
        <v>7940</v>
      </c>
      <c r="C4911">
        <v>1</v>
      </c>
      <c r="D4911" t="s">
        <v>21</v>
      </c>
      <c r="E4911" t="s">
        <v>7941</v>
      </c>
      <c r="F4911" t="s">
        <v>1730</v>
      </c>
      <c r="G4911" t="s">
        <v>1731</v>
      </c>
      <c r="H4911">
        <v>77.133040699999995</v>
      </c>
      <c r="I4911">
        <v>28.649375899999999</v>
      </c>
      <c r="J4911" t="s">
        <v>788</v>
      </c>
      <c r="K4911" t="s">
        <v>26</v>
      </c>
      <c r="L4911" t="s">
        <v>27</v>
      </c>
      <c r="M4911" t="s">
        <v>27</v>
      </c>
      <c r="N4911" t="s">
        <v>27</v>
      </c>
      <c r="O4911" t="s">
        <v>27</v>
      </c>
      <c r="P4911">
        <v>1</v>
      </c>
      <c r="Q4911">
        <v>100</v>
      </c>
      <c r="R4911">
        <v>200</v>
      </c>
      <c r="S4911">
        <v>3.2</v>
      </c>
      <c r="T4911" s="1">
        <v>40651</v>
      </c>
      <c r="U4911" t="s">
        <v>28</v>
      </c>
      <c r="V4911" t="s">
        <v>20707</v>
      </c>
      <c r="W4911" t="s">
        <v>20710</v>
      </c>
      <c r="X4911" t="s">
        <v>20663</v>
      </c>
      <c r="Y4911" t="s">
        <v>20671</v>
      </c>
      <c r="Z4911">
        <v>4</v>
      </c>
      <c r="AA4911" t="s">
        <v>20673</v>
      </c>
    </row>
    <row r="4912" spans="1:27" x14ac:dyDescent="0.3">
      <c r="A4912">
        <v>18025133</v>
      </c>
      <c r="B4912" t="s">
        <v>7989</v>
      </c>
      <c r="C4912">
        <v>1</v>
      </c>
      <c r="D4912" t="s">
        <v>21</v>
      </c>
      <c r="E4912" t="s">
        <v>7990</v>
      </c>
      <c r="F4912" t="s">
        <v>1616</v>
      </c>
      <c r="G4912" t="s">
        <v>1617</v>
      </c>
      <c r="H4912">
        <v>77.255438889999994</v>
      </c>
      <c r="I4912">
        <v>28.541430559999998</v>
      </c>
      <c r="J4912" t="s">
        <v>846</v>
      </c>
      <c r="K4912" t="s">
        <v>26</v>
      </c>
      <c r="L4912" t="s">
        <v>27</v>
      </c>
      <c r="M4912" t="s">
        <v>27</v>
      </c>
      <c r="N4912" t="s">
        <v>27</v>
      </c>
      <c r="O4912" t="s">
        <v>27</v>
      </c>
      <c r="P4912">
        <v>1</v>
      </c>
      <c r="Q4912">
        <v>8</v>
      </c>
      <c r="R4912">
        <v>200</v>
      </c>
      <c r="S4912">
        <v>3.2</v>
      </c>
      <c r="T4912" s="1">
        <v>40250</v>
      </c>
      <c r="U4912" t="s">
        <v>28</v>
      </c>
      <c r="V4912" t="s">
        <v>20707</v>
      </c>
      <c r="W4912" t="s">
        <v>20710</v>
      </c>
      <c r="X4912" t="s">
        <v>20667</v>
      </c>
      <c r="Y4912" t="s">
        <v>20674</v>
      </c>
      <c r="Z4912">
        <v>3</v>
      </c>
      <c r="AA4912" t="s">
        <v>20675</v>
      </c>
    </row>
    <row r="4913" spans="1:27" x14ac:dyDescent="0.3">
      <c r="A4913">
        <v>18421027</v>
      </c>
      <c r="B4913" t="s">
        <v>8014</v>
      </c>
      <c r="C4913">
        <v>1</v>
      </c>
      <c r="D4913" t="s">
        <v>21</v>
      </c>
      <c r="E4913" t="s">
        <v>8022</v>
      </c>
      <c r="F4913" t="s">
        <v>676</v>
      </c>
      <c r="G4913" t="s">
        <v>677</v>
      </c>
      <c r="H4913">
        <v>77.281300900000005</v>
      </c>
      <c r="I4913">
        <v>28.634200199999999</v>
      </c>
      <c r="J4913" t="s">
        <v>850</v>
      </c>
      <c r="K4913" t="s">
        <v>26</v>
      </c>
      <c r="L4913" t="s">
        <v>27</v>
      </c>
      <c r="M4913" t="s">
        <v>27</v>
      </c>
      <c r="N4913" t="s">
        <v>27</v>
      </c>
      <c r="O4913" t="s">
        <v>27</v>
      </c>
      <c r="P4913">
        <v>1</v>
      </c>
      <c r="Q4913">
        <v>15</v>
      </c>
      <c r="R4913">
        <v>200</v>
      </c>
      <c r="S4913">
        <v>3.2</v>
      </c>
      <c r="T4913" s="1">
        <v>42773</v>
      </c>
      <c r="U4913" t="s">
        <v>28</v>
      </c>
      <c r="V4913" t="s">
        <v>20707</v>
      </c>
      <c r="W4913" t="s">
        <v>20710</v>
      </c>
      <c r="X4913" t="s">
        <v>20668</v>
      </c>
      <c r="Y4913" t="s">
        <v>20674</v>
      </c>
      <c r="Z4913">
        <v>2</v>
      </c>
      <c r="AA4913" t="s">
        <v>20676</v>
      </c>
    </row>
    <row r="4914" spans="1:27" x14ac:dyDescent="0.3">
      <c r="A4914">
        <v>300934</v>
      </c>
      <c r="B4914" t="s">
        <v>8047</v>
      </c>
      <c r="C4914">
        <v>1</v>
      </c>
      <c r="D4914" t="s">
        <v>21</v>
      </c>
      <c r="E4914" t="s">
        <v>6241</v>
      </c>
      <c r="F4914" t="s">
        <v>3096</v>
      </c>
      <c r="G4914" t="s">
        <v>3097</v>
      </c>
      <c r="H4914">
        <v>77.190706399999996</v>
      </c>
      <c r="I4914">
        <v>28.705957699999999</v>
      </c>
      <c r="J4914" t="s">
        <v>688</v>
      </c>
      <c r="K4914" t="s">
        <v>26</v>
      </c>
      <c r="L4914" t="s">
        <v>27</v>
      </c>
      <c r="M4914" t="s">
        <v>27</v>
      </c>
      <c r="N4914" t="s">
        <v>27</v>
      </c>
      <c r="O4914" t="s">
        <v>27</v>
      </c>
      <c r="P4914">
        <v>1</v>
      </c>
      <c r="Q4914">
        <v>16</v>
      </c>
      <c r="R4914">
        <v>200</v>
      </c>
      <c r="S4914">
        <v>3.2</v>
      </c>
      <c r="T4914" s="1">
        <v>40566</v>
      </c>
      <c r="U4914" t="s">
        <v>28</v>
      </c>
      <c r="V4914" t="s">
        <v>20707</v>
      </c>
      <c r="W4914" t="s">
        <v>20710</v>
      </c>
      <c r="X4914" t="s">
        <v>20663</v>
      </c>
      <c r="Y4914" t="s">
        <v>20674</v>
      </c>
      <c r="Z4914">
        <v>1</v>
      </c>
      <c r="AA4914" t="s">
        <v>20677</v>
      </c>
    </row>
    <row r="4915" spans="1:27" x14ac:dyDescent="0.3">
      <c r="A4915">
        <v>18383610</v>
      </c>
      <c r="B4915" t="s">
        <v>8055</v>
      </c>
      <c r="C4915">
        <v>1</v>
      </c>
      <c r="D4915" t="s">
        <v>21</v>
      </c>
      <c r="E4915" t="s">
        <v>8056</v>
      </c>
      <c r="F4915" t="s">
        <v>235</v>
      </c>
      <c r="G4915" t="s">
        <v>234</v>
      </c>
      <c r="H4915">
        <v>77.168359600000002</v>
      </c>
      <c r="I4915">
        <v>28.706668199999999</v>
      </c>
      <c r="J4915" t="s">
        <v>788</v>
      </c>
      <c r="K4915" t="s">
        <v>26</v>
      </c>
      <c r="L4915" t="s">
        <v>27</v>
      </c>
      <c r="M4915" t="s">
        <v>27</v>
      </c>
      <c r="N4915" t="s">
        <v>27</v>
      </c>
      <c r="O4915" t="s">
        <v>27</v>
      </c>
      <c r="P4915">
        <v>1</v>
      </c>
      <c r="Q4915">
        <v>9</v>
      </c>
      <c r="R4915">
        <v>200</v>
      </c>
      <c r="S4915">
        <v>3.2</v>
      </c>
      <c r="T4915" s="1">
        <v>40570</v>
      </c>
      <c r="U4915" t="s">
        <v>28</v>
      </c>
      <c r="V4915" t="s">
        <v>20707</v>
      </c>
      <c r="W4915" t="s">
        <v>20710</v>
      </c>
      <c r="X4915" t="s">
        <v>20663</v>
      </c>
      <c r="Y4915" t="s">
        <v>20674</v>
      </c>
      <c r="Z4915">
        <v>1</v>
      </c>
      <c r="AA4915" t="s">
        <v>20677</v>
      </c>
    </row>
    <row r="4916" spans="1:27" x14ac:dyDescent="0.3">
      <c r="A4916">
        <v>18057802</v>
      </c>
      <c r="B4916" t="s">
        <v>8074</v>
      </c>
      <c r="C4916">
        <v>1</v>
      </c>
      <c r="D4916" t="s">
        <v>21</v>
      </c>
      <c r="E4916" t="s">
        <v>8075</v>
      </c>
      <c r="F4916" t="s">
        <v>440</v>
      </c>
      <c r="G4916" t="s">
        <v>441</v>
      </c>
      <c r="H4916">
        <v>77.201463399999994</v>
      </c>
      <c r="I4916">
        <v>28.6083918</v>
      </c>
      <c r="J4916" t="s">
        <v>868</v>
      </c>
      <c r="K4916" t="s">
        <v>26</v>
      </c>
      <c r="L4916" t="s">
        <v>27</v>
      </c>
      <c r="M4916" t="s">
        <v>27</v>
      </c>
      <c r="N4916" t="s">
        <v>27</v>
      </c>
      <c r="O4916" t="s">
        <v>27</v>
      </c>
      <c r="P4916">
        <v>1</v>
      </c>
      <c r="Q4916">
        <v>12</v>
      </c>
      <c r="R4916">
        <v>200</v>
      </c>
      <c r="S4916">
        <v>3.2</v>
      </c>
      <c r="T4916" s="1">
        <v>41611</v>
      </c>
      <c r="U4916" t="s">
        <v>28</v>
      </c>
      <c r="V4916" t="s">
        <v>20707</v>
      </c>
      <c r="W4916" t="s">
        <v>20710</v>
      </c>
      <c r="X4916" t="s">
        <v>20658</v>
      </c>
      <c r="Y4916" t="s">
        <v>20678</v>
      </c>
      <c r="Z4916">
        <v>12</v>
      </c>
      <c r="AA4916" t="s">
        <v>6631</v>
      </c>
    </row>
    <row r="4917" spans="1:27" x14ac:dyDescent="0.3">
      <c r="A4917">
        <v>311879</v>
      </c>
      <c r="B4917" t="s">
        <v>8088</v>
      </c>
      <c r="C4917">
        <v>1</v>
      </c>
      <c r="D4917" t="s">
        <v>21</v>
      </c>
      <c r="E4917" t="s">
        <v>8089</v>
      </c>
      <c r="F4917" t="s">
        <v>1793</v>
      </c>
      <c r="G4917" t="s">
        <v>1794</v>
      </c>
      <c r="H4917">
        <v>77.210425799999996</v>
      </c>
      <c r="I4917">
        <v>28.642144200000001</v>
      </c>
      <c r="J4917" t="s">
        <v>479</v>
      </c>
      <c r="K4917" t="s">
        <v>26</v>
      </c>
      <c r="L4917" t="s">
        <v>27</v>
      </c>
      <c r="M4917" t="s">
        <v>27</v>
      </c>
      <c r="N4917" t="s">
        <v>27</v>
      </c>
      <c r="O4917" t="s">
        <v>27</v>
      </c>
      <c r="P4917">
        <v>1</v>
      </c>
      <c r="Q4917">
        <v>12</v>
      </c>
      <c r="R4917">
        <v>200</v>
      </c>
      <c r="S4917">
        <v>3.2</v>
      </c>
      <c r="T4917" s="1">
        <v>42363</v>
      </c>
      <c r="U4917" t="s">
        <v>28</v>
      </c>
      <c r="V4917" t="s">
        <v>20707</v>
      </c>
      <c r="W4917" t="s">
        <v>20710</v>
      </c>
      <c r="X4917" t="s">
        <v>20669</v>
      </c>
      <c r="Y4917" t="s">
        <v>20678</v>
      </c>
      <c r="Z4917">
        <v>12</v>
      </c>
      <c r="AA4917" t="s">
        <v>6631</v>
      </c>
    </row>
    <row r="4918" spans="1:27" x14ac:dyDescent="0.3">
      <c r="A4918">
        <v>300457</v>
      </c>
      <c r="B4918" t="s">
        <v>8150</v>
      </c>
      <c r="C4918">
        <v>1</v>
      </c>
      <c r="D4918" t="s">
        <v>21</v>
      </c>
      <c r="E4918" t="s">
        <v>8151</v>
      </c>
      <c r="F4918" t="s">
        <v>1879</v>
      </c>
      <c r="G4918" t="s">
        <v>1880</v>
      </c>
      <c r="H4918">
        <v>77.058887900000002</v>
      </c>
      <c r="I4918">
        <v>28.635440299999999</v>
      </c>
      <c r="J4918" t="s">
        <v>559</v>
      </c>
      <c r="K4918" t="s">
        <v>26</v>
      </c>
      <c r="L4918" t="s">
        <v>27</v>
      </c>
      <c r="M4918" t="s">
        <v>27</v>
      </c>
      <c r="N4918" t="s">
        <v>27</v>
      </c>
      <c r="O4918" t="s">
        <v>27</v>
      </c>
      <c r="P4918">
        <v>1</v>
      </c>
      <c r="Q4918">
        <v>17</v>
      </c>
      <c r="R4918">
        <v>200</v>
      </c>
      <c r="S4918">
        <v>3.2</v>
      </c>
      <c r="T4918" s="1">
        <v>41600</v>
      </c>
      <c r="U4918" t="s">
        <v>28</v>
      </c>
      <c r="V4918" t="s">
        <v>20707</v>
      </c>
      <c r="W4918" t="s">
        <v>20710</v>
      </c>
      <c r="X4918" t="s">
        <v>20658</v>
      </c>
      <c r="Y4918" t="s">
        <v>20678</v>
      </c>
      <c r="Z4918">
        <v>11</v>
      </c>
      <c r="AA4918" t="s">
        <v>20679</v>
      </c>
    </row>
    <row r="4919" spans="1:27" x14ac:dyDescent="0.3">
      <c r="A4919">
        <v>18424619</v>
      </c>
      <c r="B4919" t="s">
        <v>8178</v>
      </c>
      <c r="C4919">
        <v>1</v>
      </c>
      <c r="D4919" t="s">
        <v>21</v>
      </c>
      <c r="E4919" t="s">
        <v>8179</v>
      </c>
      <c r="F4919" t="s">
        <v>204</v>
      </c>
      <c r="G4919" t="s">
        <v>205</v>
      </c>
      <c r="H4919">
        <v>77.291044099999993</v>
      </c>
      <c r="I4919">
        <v>28.534949600000001</v>
      </c>
      <c r="J4919" t="s">
        <v>515</v>
      </c>
      <c r="K4919" t="s">
        <v>26</v>
      </c>
      <c r="L4919" t="s">
        <v>27</v>
      </c>
      <c r="M4919" t="s">
        <v>27</v>
      </c>
      <c r="N4919" t="s">
        <v>27</v>
      </c>
      <c r="O4919" t="s">
        <v>27</v>
      </c>
      <c r="P4919">
        <v>1</v>
      </c>
      <c r="Q4919">
        <v>7</v>
      </c>
      <c r="R4919">
        <v>200</v>
      </c>
      <c r="S4919">
        <v>3.2</v>
      </c>
      <c r="T4919" s="1">
        <v>41208</v>
      </c>
      <c r="U4919" t="s">
        <v>28</v>
      </c>
      <c r="V4919" t="s">
        <v>20707</v>
      </c>
      <c r="W4919" t="s">
        <v>20710</v>
      </c>
      <c r="X4919" t="s">
        <v>20665</v>
      </c>
      <c r="Y4919" t="s">
        <v>20678</v>
      </c>
      <c r="Z4919">
        <v>10</v>
      </c>
      <c r="AA4919" t="s">
        <v>20680</v>
      </c>
    </row>
    <row r="4920" spans="1:27" x14ac:dyDescent="0.3">
      <c r="A4920">
        <v>313494</v>
      </c>
      <c r="B4920" t="s">
        <v>8183</v>
      </c>
      <c r="C4920">
        <v>1</v>
      </c>
      <c r="D4920" t="s">
        <v>21</v>
      </c>
      <c r="E4920" t="s">
        <v>8184</v>
      </c>
      <c r="F4920" t="s">
        <v>235</v>
      </c>
      <c r="G4920" t="s">
        <v>234</v>
      </c>
      <c r="H4920">
        <v>77.168570599999995</v>
      </c>
      <c r="I4920">
        <v>28.706773099999999</v>
      </c>
      <c r="J4920" t="s">
        <v>688</v>
      </c>
      <c r="K4920" t="s">
        <v>26</v>
      </c>
      <c r="L4920" t="s">
        <v>27</v>
      </c>
      <c r="M4920" t="s">
        <v>27</v>
      </c>
      <c r="N4920" t="s">
        <v>27</v>
      </c>
      <c r="O4920" t="s">
        <v>27</v>
      </c>
      <c r="P4920">
        <v>1</v>
      </c>
      <c r="Q4920">
        <v>8</v>
      </c>
      <c r="R4920">
        <v>200</v>
      </c>
      <c r="S4920">
        <v>3.2</v>
      </c>
      <c r="T4920" s="1">
        <v>41551</v>
      </c>
      <c r="U4920" t="s">
        <v>28</v>
      </c>
      <c r="V4920" t="s">
        <v>20707</v>
      </c>
      <c r="W4920" t="s">
        <v>20710</v>
      </c>
      <c r="X4920" t="s">
        <v>20658</v>
      </c>
      <c r="Y4920" t="s">
        <v>20678</v>
      </c>
      <c r="Z4920">
        <v>10</v>
      </c>
      <c r="AA4920" t="s">
        <v>20680</v>
      </c>
    </row>
    <row r="4921" spans="1:27" x14ac:dyDescent="0.3">
      <c r="A4921">
        <v>18376493</v>
      </c>
      <c r="B4921" t="s">
        <v>8204</v>
      </c>
      <c r="C4921">
        <v>1</v>
      </c>
      <c r="D4921" t="s">
        <v>21</v>
      </c>
      <c r="E4921" t="s">
        <v>8205</v>
      </c>
      <c r="F4921" t="s">
        <v>1983</v>
      </c>
      <c r="G4921" t="s">
        <v>1984</v>
      </c>
      <c r="H4921">
        <v>77.294069789999995</v>
      </c>
      <c r="I4921">
        <v>28.65678454</v>
      </c>
      <c r="J4921" t="s">
        <v>581</v>
      </c>
      <c r="K4921" t="s">
        <v>26</v>
      </c>
      <c r="L4921" t="s">
        <v>27</v>
      </c>
      <c r="M4921" t="s">
        <v>27</v>
      </c>
      <c r="N4921" t="s">
        <v>27</v>
      </c>
      <c r="O4921" t="s">
        <v>27</v>
      </c>
      <c r="P4921">
        <v>1</v>
      </c>
      <c r="Q4921">
        <v>11</v>
      </c>
      <c r="R4921">
        <v>350</v>
      </c>
      <c r="S4921">
        <v>3.2</v>
      </c>
      <c r="T4921" s="1">
        <v>42263</v>
      </c>
      <c r="U4921" t="s">
        <v>28</v>
      </c>
      <c r="V4921" t="s">
        <v>20707</v>
      </c>
      <c r="W4921" t="s">
        <v>20710</v>
      </c>
      <c r="X4921" t="s">
        <v>20669</v>
      </c>
      <c r="Y4921" t="s">
        <v>20659</v>
      </c>
      <c r="Z4921">
        <v>9</v>
      </c>
      <c r="AA4921" t="s">
        <v>20660</v>
      </c>
    </row>
    <row r="4922" spans="1:27" x14ac:dyDescent="0.3">
      <c r="A4922">
        <v>308359</v>
      </c>
      <c r="B4922" t="s">
        <v>1069</v>
      </c>
      <c r="C4922">
        <v>1</v>
      </c>
      <c r="D4922" t="s">
        <v>21</v>
      </c>
      <c r="E4922" t="s">
        <v>8306</v>
      </c>
      <c r="F4922" t="s">
        <v>118</v>
      </c>
      <c r="G4922" t="s">
        <v>119</v>
      </c>
      <c r="H4922">
        <v>77.294651599999995</v>
      </c>
      <c r="I4922">
        <v>28.597845499999998</v>
      </c>
      <c r="J4922" t="s">
        <v>1071</v>
      </c>
      <c r="K4922" t="s">
        <v>26</v>
      </c>
      <c r="L4922" t="s">
        <v>27</v>
      </c>
      <c r="M4922" t="s">
        <v>27</v>
      </c>
      <c r="N4922" t="s">
        <v>27</v>
      </c>
      <c r="O4922" t="s">
        <v>27</v>
      </c>
      <c r="P4922">
        <v>1</v>
      </c>
      <c r="Q4922">
        <v>24</v>
      </c>
      <c r="R4922">
        <v>350</v>
      </c>
      <c r="S4922">
        <v>3.2</v>
      </c>
      <c r="T4922" s="1">
        <v>42549</v>
      </c>
      <c r="U4922" t="s">
        <v>28</v>
      </c>
      <c r="V4922" t="s">
        <v>20707</v>
      </c>
      <c r="W4922" t="s">
        <v>20710</v>
      </c>
      <c r="X4922" t="s">
        <v>20661</v>
      </c>
      <c r="Y4922" t="s">
        <v>20671</v>
      </c>
      <c r="Z4922">
        <v>6</v>
      </c>
      <c r="AA4922" t="s">
        <v>20672</v>
      </c>
    </row>
    <row r="4923" spans="1:27" x14ac:dyDescent="0.3">
      <c r="A4923">
        <v>7610</v>
      </c>
      <c r="B4923" t="s">
        <v>1069</v>
      </c>
      <c r="C4923">
        <v>1</v>
      </c>
      <c r="D4923" t="s">
        <v>21</v>
      </c>
      <c r="E4923" t="s">
        <v>8325</v>
      </c>
      <c r="F4923" t="s">
        <v>293</v>
      </c>
      <c r="G4923" t="s">
        <v>294</v>
      </c>
      <c r="H4923">
        <v>77.246898790000003</v>
      </c>
      <c r="I4923">
        <v>28.528109409999999</v>
      </c>
      <c r="J4923" t="s">
        <v>1071</v>
      </c>
      <c r="K4923" t="s">
        <v>26</v>
      </c>
      <c r="L4923" t="s">
        <v>27</v>
      </c>
      <c r="M4923" t="s">
        <v>27</v>
      </c>
      <c r="N4923" t="s">
        <v>27</v>
      </c>
      <c r="O4923" t="s">
        <v>27</v>
      </c>
      <c r="P4923">
        <v>1</v>
      </c>
      <c r="Q4923">
        <v>35</v>
      </c>
      <c r="R4923">
        <v>350</v>
      </c>
      <c r="S4923">
        <v>3.2</v>
      </c>
      <c r="T4923" s="1">
        <v>42136</v>
      </c>
      <c r="U4923" t="s">
        <v>28</v>
      </c>
      <c r="V4923" t="s">
        <v>20707</v>
      </c>
      <c r="W4923" t="s">
        <v>20710</v>
      </c>
      <c r="X4923" t="s">
        <v>20669</v>
      </c>
      <c r="Y4923" t="s">
        <v>20671</v>
      </c>
      <c r="Z4923">
        <v>5</v>
      </c>
      <c r="AA4923" t="s">
        <v>20630</v>
      </c>
    </row>
    <row r="4924" spans="1:27" x14ac:dyDescent="0.3">
      <c r="A4924">
        <v>18241874</v>
      </c>
      <c r="B4924" t="s">
        <v>8343</v>
      </c>
      <c r="C4924">
        <v>1</v>
      </c>
      <c r="D4924" t="s">
        <v>21</v>
      </c>
      <c r="E4924" t="s">
        <v>8344</v>
      </c>
      <c r="F4924" t="s">
        <v>97</v>
      </c>
      <c r="G4924" t="s">
        <v>98</v>
      </c>
      <c r="H4924">
        <v>77.155645199999995</v>
      </c>
      <c r="I4924">
        <v>28.623874699999998</v>
      </c>
      <c r="J4924" t="s">
        <v>8345</v>
      </c>
      <c r="K4924" t="s">
        <v>26</v>
      </c>
      <c r="L4924" t="s">
        <v>27</v>
      </c>
      <c r="M4924" t="s">
        <v>27</v>
      </c>
      <c r="N4924" t="s">
        <v>27</v>
      </c>
      <c r="O4924" t="s">
        <v>27</v>
      </c>
      <c r="P4924">
        <v>1</v>
      </c>
      <c r="Q4924">
        <v>14</v>
      </c>
      <c r="R4924">
        <v>350</v>
      </c>
      <c r="S4924">
        <v>3.2</v>
      </c>
      <c r="T4924" s="1">
        <v>42134</v>
      </c>
      <c r="U4924" t="s">
        <v>28</v>
      </c>
      <c r="V4924" t="s">
        <v>20707</v>
      </c>
      <c r="W4924" t="s">
        <v>20710</v>
      </c>
      <c r="X4924" t="s">
        <v>20669</v>
      </c>
      <c r="Y4924" t="s">
        <v>20671</v>
      </c>
      <c r="Z4924">
        <v>5</v>
      </c>
      <c r="AA4924" t="s">
        <v>20630</v>
      </c>
    </row>
    <row r="4925" spans="1:27" x14ac:dyDescent="0.3">
      <c r="A4925">
        <v>303051</v>
      </c>
      <c r="B4925" t="s">
        <v>8352</v>
      </c>
      <c r="C4925">
        <v>1</v>
      </c>
      <c r="D4925" t="s">
        <v>21</v>
      </c>
      <c r="E4925" t="s">
        <v>1736</v>
      </c>
      <c r="F4925" t="s">
        <v>1737</v>
      </c>
      <c r="G4925" t="s">
        <v>1738</v>
      </c>
      <c r="H4925">
        <v>77.134093120000003</v>
      </c>
      <c r="I4925">
        <v>28.670472539999999</v>
      </c>
      <c r="J4925" t="s">
        <v>548</v>
      </c>
      <c r="K4925" t="s">
        <v>26</v>
      </c>
      <c r="L4925" t="s">
        <v>27</v>
      </c>
      <c r="M4925" t="s">
        <v>27</v>
      </c>
      <c r="N4925" t="s">
        <v>27</v>
      </c>
      <c r="O4925" t="s">
        <v>27</v>
      </c>
      <c r="P4925">
        <v>1</v>
      </c>
      <c r="Q4925">
        <v>17</v>
      </c>
      <c r="R4925">
        <v>350</v>
      </c>
      <c r="S4925">
        <v>3.2</v>
      </c>
      <c r="T4925" s="1">
        <v>41037</v>
      </c>
      <c r="U4925" t="s">
        <v>28</v>
      </c>
      <c r="V4925" t="s">
        <v>20707</v>
      </c>
      <c r="W4925" t="s">
        <v>20710</v>
      </c>
      <c r="X4925" t="s">
        <v>20665</v>
      </c>
      <c r="Y4925" t="s">
        <v>20671</v>
      </c>
      <c r="Z4925">
        <v>5</v>
      </c>
      <c r="AA4925" t="s">
        <v>20630</v>
      </c>
    </row>
    <row r="4926" spans="1:27" x14ac:dyDescent="0.3">
      <c r="A4926">
        <v>309445</v>
      </c>
      <c r="B4926" t="s">
        <v>1069</v>
      </c>
      <c r="C4926">
        <v>1</v>
      </c>
      <c r="D4926" t="s">
        <v>21</v>
      </c>
      <c r="E4926" t="s">
        <v>8353</v>
      </c>
      <c r="F4926" t="s">
        <v>1745</v>
      </c>
      <c r="G4926" t="s">
        <v>1744</v>
      </c>
      <c r="H4926">
        <v>77.177620200000007</v>
      </c>
      <c r="I4926">
        <v>28.643648599999999</v>
      </c>
      <c r="J4926" t="s">
        <v>1071</v>
      </c>
      <c r="K4926" t="s">
        <v>26</v>
      </c>
      <c r="L4926" t="s">
        <v>27</v>
      </c>
      <c r="M4926" t="s">
        <v>27</v>
      </c>
      <c r="N4926" t="s">
        <v>27</v>
      </c>
      <c r="O4926" t="s">
        <v>27</v>
      </c>
      <c r="P4926">
        <v>1</v>
      </c>
      <c r="Q4926">
        <v>17</v>
      </c>
      <c r="R4926">
        <v>350</v>
      </c>
      <c r="S4926">
        <v>3.2</v>
      </c>
      <c r="T4926" s="1">
        <v>40668</v>
      </c>
      <c r="U4926" t="s">
        <v>28</v>
      </c>
      <c r="V4926" t="s">
        <v>20707</v>
      </c>
      <c r="W4926" t="s">
        <v>20710</v>
      </c>
      <c r="X4926" t="s">
        <v>20663</v>
      </c>
      <c r="Y4926" t="s">
        <v>20671</v>
      </c>
      <c r="Z4926">
        <v>5</v>
      </c>
      <c r="AA4926" t="s">
        <v>20630</v>
      </c>
    </row>
    <row r="4927" spans="1:27" x14ac:dyDescent="0.3">
      <c r="A4927">
        <v>18128895</v>
      </c>
      <c r="B4927" t="s">
        <v>8373</v>
      </c>
      <c r="C4927">
        <v>1</v>
      </c>
      <c r="D4927" t="s">
        <v>21</v>
      </c>
      <c r="E4927" t="s">
        <v>8374</v>
      </c>
      <c r="F4927" t="s">
        <v>162</v>
      </c>
      <c r="G4927" t="s">
        <v>163</v>
      </c>
      <c r="H4927">
        <v>0</v>
      </c>
      <c r="I4927">
        <v>0</v>
      </c>
      <c r="J4927" t="s">
        <v>8375</v>
      </c>
      <c r="K4927" t="s">
        <v>26</v>
      </c>
      <c r="L4927" t="s">
        <v>27</v>
      </c>
      <c r="M4927" t="s">
        <v>27</v>
      </c>
      <c r="N4927" t="s">
        <v>27</v>
      </c>
      <c r="O4927" t="s">
        <v>27</v>
      </c>
      <c r="P4927">
        <v>1</v>
      </c>
      <c r="Q4927">
        <v>11</v>
      </c>
      <c r="R4927">
        <v>350</v>
      </c>
      <c r="S4927">
        <v>3.2</v>
      </c>
      <c r="T4927" s="1">
        <v>42486</v>
      </c>
      <c r="U4927" t="s">
        <v>28</v>
      </c>
      <c r="V4927" t="s">
        <v>20707</v>
      </c>
      <c r="W4927" t="s">
        <v>20710</v>
      </c>
      <c r="X4927" t="s">
        <v>20661</v>
      </c>
      <c r="Y4927" t="s">
        <v>20671</v>
      </c>
      <c r="Z4927">
        <v>4</v>
      </c>
      <c r="AA4927" t="s">
        <v>20673</v>
      </c>
    </row>
    <row r="4928" spans="1:27" x14ac:dyDescent="0.3">
      <c r="A4928">
        <v>3685</v>
      </c>
      <c r="B4928" t="s">
        <v>8386</v>
      </c>
      <c r="C4928">
        <v>1</v>
      </c>
      <c r="D4928" t="s">
        <v>21</v>
      </c>
      <c r="E4928" t="s">
        <v>8387</v>
      </c>
      <c r="F4928" t="s">
        <v>693</v>
      </c>
      <c r="G4928" t="s">
        <v>694</v>
      </c>
      <c r="H4928">
        <v>77.243523800000006</v>
      </c>
      <c r="I4928">
        <v>28.591668899999998</v>
      </c>
      <c r="J4928" t="s">
        <v>476</v>
      </c>
      <c r="K4928" t="s">
        <v>26</v>
      </c>
      <c r="L4928" t="s">
        <v>27</v>
      </c>
      <c r="M4928" t="s">
        <v>27</v>
      </c>
      <c r="N4928" t="s">
        <v>27</v>
      </c>
      <c r="O4928" t="s">
        <v>27</v>
      </c>
      <c r="P4928">
        <v>1</v>
      </c>
      <c r="Q4928">
        <v>40</v>
      </c>
      <c r="R4928">
        <v>350</v>
      </c>
      <c r="S4928">
        <v>3.2</v>
      </c>
      <c r="T4928" s="1">
        <v>42096</v>
      </c>
      <c r="U4928" t="s">
        <v>28</v>
      </c>
      <c r="V4928" t="s">
        <v>20707</v>
      </c>
      <c r="W4928" t="s">
        <v>20710</v>
      </c>
      <c r="X4928" t="s">
        <v>20669</v>
      </c>
      <c r="Y4928" t="s">
        <v>20671</v>
      </c>
      <c r="Z4928">
        <v>4</v>
      </c>
      <c r="AA4928" t="s">
        <v>20673</v>
      </c>
    </row>
    <row r="4929" spans="1:27" x14ac:dyDescent="0.3">
      <c r="A4929">
        <v>307371</v>
      </c>
      <c r="B4929" t="s">
        <v>8404</v>
      </c>
      <c r="C4929">
        <v>1</v>
      </c>
      <c r="D4929" t="s">
        <v>21</v>
      </c>
      <c r="E4929" t="s">
        <v>8405</v>
      </c>
      <c r="F4929" t="s">
        <v>836</v>
      </c>
      <c r="G4929" t="s">
        <v>837</v>
      </c>
      <c r="H4929">
        <v>77.2167587</v>
      </c>
      <c r="I4929">
        <v>28.623172</v>
      </c>
      <c r="J4929" t="s">
        <v>7395</v>
      </c>
      <c r="K4929" t="s">
        <v>26</v>
      </c>
      <c r="L4929" t="s">
        <v>27</v>
      </c>
      <c r="M4929" t="s">
        <v>27</v>
      </c>
      <c r="N4929" t="s">
        <v>27</v>
      </c>
      <c r="O4929" t="s">
        <v>27</v>
      </c>
      <c r="P4929">
        <v>1</v>
      </c>
      <c r="Q4929">
        <v>85</v>
      </c>
      <c r="R4929">
        <v>350</v>
      </c>
      <c r="S4929">
        <v>3.2</v>
      </c>
      <c r="T4929" s="1">
        <v>40985</v>
      </c>
      <c r="U4929" t="s">
        <v>28</v>
      </c>
      <c r="V4929" t="s">
        <v>20707</v>
      </c>
      <c r="W4929" t="s">
        <v>20710</v>
      </c>
      <c r="X4929" t="s">
        <v>20665</v>
      </c>
      <c r="Y4929" t="s">
        <v>20674</v>
      </c>
      <c r="Z4929">
        <v>3</v>
      </c>
      <c r="AA4929" t="s">
        <v>20675</v>
      </c>
    </row>
    <row r="4930" spans="1:27" x14ac:dyDescent="0.3">
      <c r="A4930">
        <v>308037</v>
      </c>
      <c r="B4930" t="s">
        <v>1069</v>
      </c>
      <c r="C4930">
        <v>1</v>
      </c>
      <c r="D4930" t="s">
        <v>21</v>
      </c>
      <c r="E4930" t="s">
        <v>8411</v>
      </c>
      <c r="F4930" t="s">
        <v>97</v>
      </c>
      <c r="G4930" t="s">
        <v>98</v>
      </c>
      <c r="H4930">
        <v>77.138556699999995</v>
      </c>
      <c r="I4930">
        <v>28.631853</v>
      </c>
      <c r="J4930" t="s">
        <v>1071</v>
      </c>
      <c r="K4930" t="s">
        <v>26</v>
      </c>
      <c r="L4930" t="s">
        <v>27</v>
      </c>
      <c r="M4930" t="s">
        <v>27</v>
      </c>
      <c r="N4930" t="s">
        <v>27</v>
      </c>
      <c r="O4930" t="s">
        <v>27</v>
      </c>
      <c r="P4930">
        <v>1</v>
      </c>
      <c r="Q4930">
        <v>16</v>
      </c>
      <c r="R4930">
        <v>350</v>
      </c>
      <c r="S4930">
        <v>3.2</v>
      </c>
      <c r="T4930" s="1">
        <v>43160</v>
      </c>
      <c r="U4930" t="s">
        <v>28</v>
      </c>
      <c r="V4930" t="s">
        <v>20707</v>
      </c>
      <c r="W4930" t="s">
        <v>20710</v>
      </c>
      <c r="X4930" t="s">
        <v>20662</v>
      </c>
      <c r="Y4930" t="s">
        <v>20674</v>
      </c>
      <c r="Z4930">
        <v>3</v>
      </c>
      <c r="AA4930" t="s">
        <v>20675</v>
      </c>
    </row>
    <row r="4931" spans="1:27" x14ac:dyDescent="0.3">
      <c r="A4931">
        <v>307278</v>
      </c>
      <c r="B4931" t="s">
        <v>8416</v>
      </c>
      <c r="C4931">
        <v>1</v>
      </c>
      <c r="D4931" t="s">
        <v>21</v>
      </c>
      <c r="E4931" t="s">
        <v>8417</v>
      </c>
      <c r="F4931" t="s">
        <v>1745</v>
      </c>
      <c r="G4931" t="s">
        <v>1744</v>
      </c>
      <c r="H4931">
        <v>77.185219099999998</v>
      </c>
      <c r="I4931">
        <v>28.641665199999998</v>
      </c>
      <c r="J4931" t="s">
        <v>868</v>
      </c>
      <c r="K4931" t="s">
        <v>26</v>
      </c>
      <c r="L4931" t="s">
        <v>27</v>
      </c>
      <c r="M4931" t="s">
        <v>27</v>
      </c>
      <c r="N4931" t="s">
        <v>27</v>
      </c>
      <c r="O4931" t="s">
        <v>27</v>
      </c>
      <c r="P4931">
        <v>1</v>
      </c>
      <c r="Q4931">
        <v>53</v>
      </c>
      <c r="R4931">
        <v>350</v>
      </c>
      <c r="S4931">
        <v>3.2</v>
      </c>
      <c r="T4931" s="1">
        <v>42452</v>
      </c>
      <c r="U4931" t="s">
        <v>28</v>
      </c>
      <c r="V4931" t="s">
        <v>20707</v>
      </c>
      <c r="W4931" t="s">
        <v>20710</v>
      </c>
      <c r="X4931" t="s">
        <v>20661</v>
      </c>
      <c r="Y4931" t="s">
        <v>20674</v>
      </c>
      <c r="Z4931">
        <v>3</v>
      </c>
      <c r="AA4931" t="s">
        <v>20675</v>
      </c>
    </row>
    <row r="4932" spans="1:27" x14ac:dyDescent="0.3">
      <c r="A4932">
        <v>4682</v>
      </c>
      <c r="B4932" t="s">
        <v>8425</v>
      </c>
      <c r="C4932">
        <v>1</v>
      </c>
      <c r="D4932" t="s">
        <v>21</v>
      </c>
      <c r="E4932" t="s">
        <v>2057</v>
      </c>
      <c r="F4932" t="s">
        <v>2056</v>
      </c>
      <c r="G4932" t="s">
        <v>2057</v>
      </c>
      <c r="H4932">
        <v>77.296194</v>
      </c>
      <c r="I4932">
        <v>28.5929234</v>
      </c>
      <c r="J4932" t="s">
        <v>476</v>
      </c>
      <c r="K4932" t="s">
        <v>26</v>
      </c>
      <c r="L4932" t="s">
        <v>27</v>
      </c>
      <c r="M4932" t="s">
        <v>27</v>
      </c>
      <c r="N4932" t="s">
        <v>27</v>
      </c>
      <c r="O4932" t="s">
        <v>27</v>
      </c>
      <c r="P4932">
        <v>1</v>
      </c>
      <c r="Q4932">
        <v>17</v>
      </c>
      <c r="R4932">
        <v>350</v>
      </c>
      <c r="S4932">
        <v>3.2</v>
      </c>
      <c r="T4932" s="1">
        <v>40991</v>
      </c>
      <c r="U4932" t="s">
        <v>28</v>
      </c>
      <c r="V4932" t="s">
        <v>20707</v>
      </c>
      <c r="W4932" t="s">
        <v>20710</v>
      </c>
      <c r="X4932" t="s">
        <v>20665</v>
      </c>
      <c r="Y4932" t="s">
        <v>20674</v>
      </c>
      <c r="Z4932">
        <v>3</v>
      </c>
      <c r="AA4932" t="s">
        <v>20675</v>
      </c>
    </row>
    <row r="4933" spans="1:27" x14ac:dyDescent="0.3">
      <c r="A4933">
        <v>303625</v>
      </c>
      <c r="B4933" t="s">
        <v>8466</v>
      </c>
      <c r="C4933">
        <v>1</v>
      </c>
      <c r="D4933" t="s">
        <v>21</v>
      </c>
      <c r="E4933" t="s">
        <v>8467</v>
      </c>
      <c r="F4933" t="s">
        <v>333</v>
      </c>
      <c r="G4933" t="s">
        <v>334</v>
      </c>
      <c r="H4933">
        <v>77.251555600000003</v>
      </c>
      <c r="I4933">
        <v>28.55691625</v>
      </c>
      <c r="J4933" t="s">
        <v>711</v>
      </c>
      <c r="K4933" t="s">
        <v>26</v>
      </c>
      <c r="L4933" t="s">
        <v>27</v>
      </c>
      <c r="M4933" t="s">
        <v>27</v>
      </c>
      <c r="N4933" t="s">
        <v>27</v>
      </c>
      <c r="O4933" t="s">
        <v>27</v>
      </c>
      <c r="P4933">
        <v>1</v>
      </c>
      <c r="Q4933">
        <v>19</v>
      </c>
      <c r="R4933">
        <v>350</v>
      </c>
      <c r="S4933">
        <v>3.2</v>
      </c>
      <c r="T4933" s="1">
        <v>40920</v>
      </c>
      <c r="U4933" t="s">
        <v>28</v>
      </c>
      <c r="V4933" t="s">
        <v>20707</v>
      </c>
      <c r="W4933" t="s">
        <v>20710</v>
      </c>
      <c r="X4933" t="s">
        <v>20665</v>
      </c>
      <c r="Y4933" t="s">
        <v>20674</v>
      </c>
      <c r="Z4933">
        <v>1</v>
      </c>
      <c r="AA4933" t="s">
        <v>20677</v>
      </c>
    </row>
    <row r="4934" spans="1:27" x14ac:dyDescent="0.3">
      <c r="A4934">
        <v>7329</v>
      </c>
      <c r="B4934" t="s">
        <v>1069</v>
      </c>
      <c r="C4934">
        <v>1</v>
      </c>
      <c r="D4934" t="s">
        <v>21</v>
      </c>
      <c r="E4934" t="s">
        <v>8472</v>
      </c>
      <c r="F4934" t="s">
        <v>1616</v>
      </c>
      <c r="G4934" t="s">
        <v>1617</v>
      </c>
      <c r="H4934">
        <v>77.2537612</v>
      </c>
      <c r="I4934">
        <v>28.5421747</v>
      </c>
      <c r="J4934" t="s">
        <v>1071</v>
      </c>
      <c r="K4934" t="s">
        <v>26</v>
      </c>
      <c r="L4934" t="s">
        <v>27</v>
      </c>
      <c r="M4934" t="s">
        <v>27</v>
      </c>
      <c r="N4934" t="s">
        <v>27</v>
      </c>
      <c r="O4934" t="s">
        <v>27</v>
      </c>
      <c r="P4934">
        <v>1</v>
      </c>
      <c r="Q4934">
        <v>26</v>
      </c>
      <c r="R4934">
        <v>350</v>
      </c>
      <c r="S4934">
        <v>3.2</v>
      </c>
      <c r="T4934" s="1">
        <v>42389</v>
      </c>
      <c r="U4934" t="s">
        <v>28</v>
      </c>
      <c r="V4934" t="s">
        <v>20707</v>
      </c>
      <c r="W4934" t="s">
        <v>20710</v>
      </c>
      <c r="X4934" t="s">
        <v>20661</v>
      </c>
      <c r="Y4934" t="s">
        <v>20674</v>
      </c>
      <c r="Z4934">
        <v>1</v>
      </c>
      <c r="AA4934" t="s">
        <v>20677</v>
      </c>
    </row>
    <row r="4935" spans="1:27" x14ac:dyDescent="0.3">
      <c r="A4935">
        <v>18265707</v>
      </c>
      <c r="B4935" t="s">
        <v>8482</v>
      </c>
      <c r="C4935">
        <v>1</v>
      </c>
      <c r="D4935" t="s">
        <v>21</v>
      </c>
      <c r="E4935" t="s">
        <v>8483</v>
      </c>
      <c r="F4935" t="s">
        <v>172</v>
      </c>
      <c r="G4935" t="s">
        <v>173</v>
      </c>
      <c r="H4935">
        <v>77.300718649999993</v>
      </c>
      <c r="I4935">
        <v>28.619311400000001</v>
      </c>
      <c r="J4935" t="s">
        <v>479</v>
      </c>
      <c r="K4935" t="s">
        <v>26</v>
      </c>
      <c r="L4935" t="s">
        <v>27</v>
      </c>
      <c r="M4935" t="s">
        <v>27</v>
      </c>
      <c r="N4935" t="s">
        <v>27</v>
      </c>
      <c r="O4935" t="s">
        <v>27</v>
      </c>
      <c r="P4935">
        <v>1</v>
      </c>
      <c r="Q4935">
        <v>12</v>
      </c>
      <c r="R4935">
        <v>350</v>
      </c>
      <c r="S4935">
        <v>3.2</v>
      </c>
      <c r="T4935" s="1">
        <v>41294</v>
      </c>
      <c r="U4935" t="s">
        <v>28</v>
      </c>
      <c r="V4935" t="s">
        <v>20707</v>
      </c>
      <c r="W4935" t="s">
        <v>20710</v>
      </c>
      <c r="X4935" t="s">
        <v>20658</v>
      </c>
      <c r="Y4935" t="s">
        <v>20674</v>
      </c>
      <c r="Z4935">
        <v>1</v>
      </c>
      <c r="AA4935" t="s">
        <v>20677</v>
      </c>
    </row>
    <row r="4936" spans="1:27" x14ac:dyDescent="0.3">
      <c r="A4936">
        <v>18360284</v>
      </c>
      <c r="B4936" t="s">
        <v>8507</v>
      </c>
      <c r="C4936">
        <v>1</v>
      </c>
      <c r="D4936" t="s">
        <v>21</v>
      </c>
      <c r="E4936" t="s">
        <v>8508</v>
      </c>
      <c r="F4936" t="s">
        <v>1730</v>
      </c>
      <c r="G4936" t="s">
        <v>1731</v>
      </c>
      <c r="H4936">
        <v>77.143990810000005</v>
      </c>
      <c r="I4936">
        <v>28.646797490000001</v>
      </c>
      <c r="J4936" t="s">
        <v>1223</v>
      </c>
      <c r="K4936" t="s">
        <v>26</v>
      </c>
      <c r="L4936" t="s">
        <v>27</v>
      </c>
      <c r="M4936" t="s">
        <v>27</v>
      </c>
      <c r="N4936" t="s">
        <v>27</v>
      </c>
      <c r="O4936" t="s">
        <v>27</v>
      </c>
      <c r="P4936">
        <v>1</v>
      </c>
      <c r="Q4936">
        <v>16</v>
      </c>
      <c r="R4936">
        <v>350</v>
      </c>
      <c r="S4936">
        <v>3.2</v>
      </c>
      <c r="T4936" s="1">
        <v>40896</v>
      </c>
      <c r="U4936" t="s">
        <v>28</v>
      </c>
      <c r="V4936" t="s">
        <v>20707</v>
      </c>
      <c r="W4936" t="s">
        <v>20710</v>
      </c>
      <c r="X4936" t="s">
        <v>20663</v>
      </c>
      <c r="Y4936" t="s">
        <v>20678</v>
      </c>
      <c r="Z4936">
        <v>12</v>
      </c>
      <c r="AA4936" t="s">
        <v>6631</v>
      </c>
    </row>
    <row r="4937" spans="1:27" x14ac:dyDescent="0.3">
      <c r="A4937">
        <v>18228870</v>
      </c>
      <c r="B4937" t="s">
        <v>1040</v>
      </c>
      <c r="C4937">
        <v>1</v>
      </c>
      <c r="D4937" t="s">
        <v>21</v>
      </c>
      <c r="E4937" t="s">
        <v>8513</v>
      </c>
      <c r="F4937" t="s">
        <v>2659</v>
      </c>
      <c r="G4937" t="s">
        <v>2658</v>
      </c>
      <c r="H4937">
        <v>77.1469278</v>
      </c>
      <c r="I4937">
        <v>28.6571824</v>
      </c>
      <c r="J4937" t="s">
        <v>949</v>
      </c>
      <c r="K4937" t="s">
        <v>26</v>
      </c>
      <c r="L4937" t="s">
        <v>27</v>
      </c>
      <c r="M4937" t="s">
        <v>27</v>
      </c>
      <c r="N4937" t="s">
        <v>27</v>
      </c>
      <c r="O4937" t="s">
        <v>27</v>
      </c>
      <c r="P4937">
        <v>1</v>
      </c>
      <c r="Q4937">
        <v>41</v>
      </c>
      <c r="R4937">
        <v>350</v>
      </c>
      <c r="S4937">
        <v>3.2</v>
      </c>
      <c r="T4937" s="1">
        <v>41260</v>
      </c>
      <c r="U4937" t="s">
        <v>28</v>
      </c>
      <c r="V4937" t="s">
        <v>20707</v>
      </c>
      <c r="W4937" t="s">
        <v>20710</v>
      </c>
      <c r="X4937" t="s">
        <v>20665</v>
      </c>
      <c r="Y4937" t="s">
        <v>20678</v>
      </c>
      <c r="Z4937">
        <v>12</v>
      </c>
      <c r="AA4937" t="s">
        <v>6631</v>
      </c>
    </row>
    <row r="4938" spans="1:27" x14ac:dyDescent="0.3">
      <c r="A4938">
        <v>18146398</v>
      </c>
      <c r="B4938" t="s">
        <v>8244</v>
      </c>
      <c r="C4938">
        <v>1</v>
      </c>
      <c r="D4938" t="s">
        <v>21</v>
      </c>
      <c r="E4938" t="s">
        <v>8522</v>
      </c>
      <c r="F4938" t="s">
        <v>1809</v>
      </c>
      <c r="G4938" t="s">
        <v>1810</v>
      </c>
      <c r="H4938">
        <v>77.220413890000003</v>
      </c>
      <c r="I4938">
        <v>28.561699999999998</v>
      </c>
      <c r="J4938" t="s">
        <v>548</v>
      </c>
      <c r="K4938" t="s">
        <v>26</v>
      </c>
      <c r="L4938" t="s">
        <v>27</v>
      </c>
      <c r="M4938" t="s">
        <v>27</v>
      </c>
      <c r="N4938" t="s">
        <v>27</v>
      </c>
      <c r="O4938" t="s">
        <v>27</v>
      </c>
      <c r="P4938">
        <v>1</v>
      </c>
      <c r="Q4938">
        <v>14</v>
      </c>
      <c r="R4938">
        <v>350</v>
      </c>
      <c r="S4938">
        <v>3.2</v>
      </c>
      <c r="T4938" s="1">
        <v>42710</v>
      </c>
      <c r="U4938" t="s">
        <v>28</v>
      </c>
      <c r="V4938" t="s">
        <v>20707</v>
      </c>
      <c r="W4938" t="s">
        <v>20710</v>
      </c>
      <c r="X4938" t="s">
        <v>20661</v>
      </c>
      <c r="Y4938" t="s">
        <v>20678</v>
      </c>
      <c r="Z4938">
        <v>12</v>
      </c>
      <c r="AA4938" t="s">
        <v>6631</v>
      </c>
    </row>
    <row r="4939" spans="1:27" x14ac:dyDescent="0.3">
      <c r="A4939">
        <v>1104</v>
      </c>
      <c r="B4939" t="s">
        <v>8230</v>
      </c>
      <c r="C4939">
        <v>1</v>
      </c>
      <c r="D4939" t="s">
        <v>21</v>
      </c>
      <c r="E4939" t="s">
        <v>8530</v>
      </c>
      <c r="F4939" t="s">
        <v>1724</v>
      </c>
      <c r="G4939" t="s">
        <v>1723</v>
      </c>
      <c r="H4939">
        <v>77.0966703</v>
      </c>
      <c r="I4939">
        <v>28.631114799999999</v>
      </c>
      <c r="J4939" t="s">
        <v>697</v>
      </c>
      <c r="K4939" t="s">
        <v>26</v>
      </c>
      <c r="L4939" t="s">
        <v>27</v>
      </c>
      <c r="M4939" t="s">
        <v>27</v>
      </c>
      <c r="N4939" t="s">
        <v>27</v>
      </c>
      <c r="O4939" t="s">
        <v>27</v>
      </c>
      <c r="P4939">
        <v>1</v>
      </c>
      <c r="Q4939">
        <v>62</v>
      </c>
      <c r="R4939">
        <v>350</v>
      </c>
      <c r="S4939">
        <v>3.2</v>
      </c>
      <c r="T4939" s="1">
        <v>40860</v>
      </c>
      <c r="U4939" t="s">
        <v>28</v>
      </c>
      <c r="V4939" t="s">
        <v>20707</v>
      </c>
      <c r="W4939" t="s">
        <v>20710</v>
      </c>
      <c r="X4939" t="s">
        <v>20663</v>
      </c>
      <c r="Y4939" t="s">
        <v>20678</v>
      </c>
      <c r="Z4939">
        <v>11</v>
      </c>
      <c r="AA4939" t="s">
        <v>20679</v>
      </c>
    </row>
    <row r="4940" spans="1:27" x14ac:dyDescent="0.3">
      <c r="A4940">
        <v>310272</v>
      </c>
      <c r="B4940" t="s">
        <v>1069</v>
      </c>
      <c r="C4940">
        <v>1</v>
      </c>
      <c r="D4940" t="s">
        <v>21</v>
      </c>
      <c r="E4940" t="s">
        <v>8544</v>
      </c>
      <c r="F4940" t="s">
        <v>1197</v>
      </c>
      <c r="G4940" t="s">
        <v>1198</v>
      </c>
      <c r="H4940">
        <v>77.0905901</v>
      </c>
      <c r="I4940">
        <v>28.636455399999999</v>
      </c>
      <c r="J4940" t="s">
        <v>1071</v>
      </c>
      <c r="K4940" t="s">
        <v>26</v>
      </c>
      <c r="L4940" t="s">
        <v>27</v>
      </c>
      <c r="M4940" t="s">
        <v>27</v>
      </c>
      <c r="N4940" t="s">
        <v>27</v>
      </c>
      <c r="O4940" t="s">
        <v>27</v>
      </c>
      <c r="P4940">
        <v>1</v>
      </c>
      <c r="Q4940">
        <v>16</v>
      </c>
      <c r="R4940">
        <v>350</v>
      </c>
      <c r="S4940">
        <v>3.2</v>
      </c>
      <c r="T4940" s="1">
        <v>42318</v>
      </c>
      <c r="U4940" t="s">
        <v>28</v>
      </c>
      <c r="V4940" t="s">
        <v>20707</v>
      </c>
      <c r="W4940" t="s">
        <v>20710</v>
      </c>
      <c r="X4940" t="s">
        <v>20669</v>
      </c>
      <c r="Y4940" t="s">
        <v>20678</v>
      </c>
      <c r="Z4940">
        <v>11</v>
      </c>
      <c r="AA4940" t="s">
        <v>20679</v>
      </c>
    </row>
    <row r="4941" spans="1:27" x14ac:dyDescent="0.3">
      <c r="A4941">
        <v>312372</v>
      </c>
      <c r="B4941" t="s">
        <v>8551</v>
      </c>
      <c r="C4941">
        <v>1</v>
      </c>
      <c r="D4941" t="s">
        <v>21</v>
      </c>
      <c r="E4941" t="s">
        <v>8552</v>
      </c>
      <c r="F4941" t="s">
        <v>1616</v>
      </c>
      <c r="G4941" t="s">
        <v>1617</v>
      </c>
      <c r="H4941">
        <v>77.256885800000006</v>
      </c>
      <c r="I4941">
        <v>28.530944099999999</v>
      </c>
      <c r="J4941" t="s">
        <v>476</v>
      </c>
      <c r="K4941" t="s">
        <v>26</v>
      </c>
      <c r="L4941" t="s">
        <v>27</v>
      </c>
      <c r="M4941" t="s">
        <v>27</v>
      </c>
      <c r="N4941" t="s">
        <v>27</v>
      </c>
      <c r="O4941" t="s">
        <v>27</v>
      </c>
      <c r="P4941">
        <v>1</v>
      </c>
      <c r="Q4941">
        <v>12</v>
      </c>
      <c r="R4941">
        <v>350</v>
      </c>
      <c r="S4941">
        <v>3.2</v>
      </c>
      <c r="T4941" s="1">
        <v>42287</v>
      </c>
      <c r="U4941" t="s">
        <v>28</v>
      </c>
      <c r="V4941" t="s">
        <v>20707</v>
      </c>
      <c r="W4941" t="s">
        <v>20710</v>
      </c>
      <c r="X4941" t="s">
        <v>20669</v>
      </c>
      <c r="Y4941" t="s">
        <v>20678</v>
      </c>
      <c r="Z4941">
        <v>10</v>
      </c>
      <c r="AA4941" t="s">
        <v>20680</v>
      </c>
    </row>
    <row r="4942" spans="1:27" x14ac:dyDescent="0.3">
      <c r="A4942">
        <v>5347</v>
      </c>
      <c r="B4942" t="s">
        <v>1088</v>
      </c>
      <c r="C4942">
        <v>1</v>
      </c>
      <c r="D4942" t="s">
        <v>21</v>
      </c>
      <c r="E4942" t="s">
        <v>8593</v>
      </c>
      <c r="F4942" t="s">
        <v>3096</v>
      </c>
      <c r="G4942" t="s">
        <v>3097</v>
      </c>
      <c r="H4942">
        <v>77.190123099999994</v>
      </c>
      <c r="I4942">
        <v>28.704613500000001</v>
      </c>
      <c r="J4942" t="s">
        <v>515</v>
      </c>
      <c r="K4942" t="s">
        <v>26</v>
      </c>
      <c r="L4942" t="s">
        <v>27</v>
      </c>
      <c r="M4942" t="s">
        <v>27</v>
      </c>
      <c r="N4942" t="s">
        <v>27</v>
      </c>
      <c r="O4942" t="s">
        <v>27</v>
      </c>
      <c r="P4942">
        <v>1</v>
      </c>
      <c r="Q4942">
        <v>62</v>
      </c>
      <c r="R4942">
        <v>250</v>
      </c>
      <c r="S4942">
        <v>3.2</v>
      </c>
      <c r="T4942" s="1">
        <v>40434</v>
      </c>
      <c r="U4942" t="s">
        <v>28</v>
      </c>
      <c r="V4942" t="s">
        <v>20707</v>
      </c>
      <c r="W4942" t="s">
        <v>20710</v>
      </c>
      <c r="X4942" t="s">
        <v>20667</v>
      </c>
      <c r="Y4942" t="s">
        <v>20659</v>
      </c>
      <c r="Z4942">
        <v>9</v>
      </c>
      <c r="AA4942" t="s">
        <v>20660</v>
      </c>
    </row>
    <row r="4943" spans="1:27" x14ac:dyDescent="0.3">
      <c r="A4943">
        <v>9842</v>
      </c>
      <c r="B4943" t="s">
        <v>5866</v>
      </c>
      <c r="C4943">
        <v>1</v>
      </c>
      <c r="D4943" t="s">
        <v>21</v>
      </c>
      <c r="E4943" t="s">
        <v>8602</v>
      </c>
      <c r="F4943" t="s">
        <v>1809</v>
      </c>
      <c r="G4943" t="s">
        <v>1810</v>
      </c>
      <c r="H4943">
        <v>77.219603620000001</v>
      </c>
      <c r="I4943">
        <v>28.56415599</v>
      </c>
      <c r="J4943" t="s">
        <v>697</v>
      </c>
      <c r="K4943" t="s">
        <v>26</v>
      </c>
      <c r="L4943" t="s">
        <v>27</v>
      </c>
      <c r="M4943" t="s">
        <v>27</v>
      </c>
      <c r="N4943" t="s">
        <v>27</v>
      </c>
      <c r="O4943" t="s">
        <v>27</v>
      </c>
      <c r="P4943">
        <v>1</v>
      </c>
      <c r="Q4943">
        <v>11</v>
      </c>
      <c r="R4943">
        <v>250</v>
      </c>
      <c r="S4943">
        <v>3.2</v>
      </c>
      <c r="T4943" s="1">
        <v>43353</v>
      </c>
      <c r="U4943" t="s">
        <v>28</v>
      </c>
      <c r="V4943" t="s">
        <v>20707</v>
      </c>
      <c r="W4943" t="s">
        <v>20710</v>
      </c>
      <c r="X4943" t="s">
        <v>20662</v>
      </c>
      <c r="Y4943" t="s">
        <v>20659</v>
      </c>
      <c r="Z4943">
        <v>9</v>
      </c>
      <c r="AA4943" t="s">
        <v>20660</v>
      </c>
    </row>
    <row r="4944" spans="1:27" x14ac:dyDescent="0.3">
      <c r="A4944">
        <v>18355107</v>
      </c>
      <c r="B4944" t="s">
        <v>6725</v>
      </c>
      <c r="C4944">
        <v>1</v>
      </c>
      <c r="D4944" t="s">
        <v>21</v>
      </c>
      <c r="E4944" t="s">
        <v>8752</v>
      </c>
      <c r="F4944" t="s">
        <v>242</v>
      </c>
      <c r="G4944" t="s">
        <v>243</v>
      </c>
      <c r="H4944">
        <v>77.253436399999998</v>
      </c>
      <c r="I4944">
        <v>28.536391500000001</v>
      </c>
      <c r="J4944" t="s">
        <v>515</v>
      </c>
      <c r="K4944" t="s">
        <v>26</v>
      </c>
      <c r="L4944" t="s">
        <v>27</v>
      </c>
      <c r="M4944" t="s">
        <v>27</v>
      </c>
      <c r="N4944" t="s">
        <v>27</v>
      </c>
      <c r="O4944" t="s">
        <v>27</v>
      </c>
      <c r="P4944">
        <v>1</v>
      </c>
      <c r="Q4944">
        <v>16</v>
      </c>
      <c r="R4944">
        <v>250</v>
      </c>
      <c r="S4944">
        <v>3.2</v>
      </c>
      <c r="T4944" s="1">
        <v>42467</v>
      </c>
      <c r="U4944" t="s">
        <v>28</v>
      </c>
      <c r="V4944" t="s">
        <v>20707</v>
      </c>
      <c r="W4944" t="s">
        <v>20710</v>
      </c>
      <c r="X4944" t="s">
        <v>20661</v>
      </c>
      <c r="Y4944" t="s">
        <v>20671</v>
      </c>
      <c r="Z4944">
        <v>4</v>
      </c>
      <c r="AA4944" t="s">
        <v>20673</v>
      </c>
    </row>
    <row r="4945" spans="1:27" x14ac:dyDescent="0.3">
      <c r="A4945">
        <v>18245289</v>
      </c>
      <c r="B4945" t="s">
        <v>8786</v>
      </c>
      <c r="C4945">
        <v>1</v>
      </c>
      <c r="D4945" t="s">
        <v>21</v>
      </c>
      <c r="E4945" t="s">
        <v>8787</v>
      </c>
      <c r="F4945" t="s">
        <v>1879</v>
      </c>
      <c r="G4945" t="s">
        <v>1880</v>
      </c>
      <c r="H4945">
        <v>77.0792261</v>
      </c>
      <c r="I4945">
        <v>28.642295300000001</v>
      </c>
      <c r="J4945" t="s">
        <v>868</v>
      </c>
      <c r="K4945" t="s">
        <v>26</v>
      </c>
      <c r="L4945" t="s">
        <v>27</v>
      </c>
      <c r="M4945" t="s">
        <v>27</v>
      </c>
      <c r="N4945" t="s">
        <v>27</v>
      </c>
      <c r="O4945" t="s">
        <v>27</v>
      </c>
      <c r="P4945">
        <v>1</v>
      </c>
      <c r="Q4945">
        <v>10</v>
      </c>
      <c r="R4945">
        <v>250</v>
      </c>
      <c r="S4945">
        <v>3.2</v>
      </c>
      <c r="T4945" s="1">
        <v>41011</v>
      </c>
      <c r="U4945" t="s">
        <v>28</v>
      </c>
      <c r="V4945" t="s">
        <v>20707</v>
      </c>
      <c r="W4945" t="s">
        <v>20710</v>
      </c>
      <c r="X4945" t="s">
        <v>20665</v>
      </c>
      <c r="Y4945" t="s">
        <v>20671</v>
      </c>
      <c r="Z4945">
        <v>4</v>
      </c>
      <c r="AA4945" t="s">
        <v>20673</v>
      </c>
    </row>
    <row r="4946" spans="1:27" x14ac:dyDescent="0.3">
      <c r="A4946">
        <v>5897</v>
      </c>
      <c r="B4946" t="s">
        <v>7707</v>
      </c>
      <c r="C4946">
        <v>1</v>
      </c>
      <c r="D4946" t="s">
        <v>21</v>
      </c>
      <c r="E4946" t="s">
        <v>8795</v>
      </c>
      <c r="F4946" t="s">
        <v>158</v>
      </c>
      <c r="G4946" t="s">
        <v>159</v>
      </c>
      <c r="H4946">
        <v>77.209608399999993</v>
      </c>
      <c r="I4946">
        <v>28.560267700000001</v>
      </c>
      <c r="J4946" t="s">
        <v>515</v>
      </c>
      <c r="K4946" t="s">
        <v>26</v>
      </c>
      <c r="L4946" t="s">
        <v>27</v>
      </c>
      <c r="M4946" t="s">
        <v>27</v>
      </c>
      <c r="N4946" t="s">
        <v>27</v>
      </c>
      <c r="O4946" t="s">
        <v>27</v>
      </c>
      <c r="P4946">
        <v>1</v>
      </c>
      <c r="Q4946">
        <v>27</v>
      </c>
      <c r="R4946">
        <v>250</v>
      </c>
      <c r="S4946">
        <v>3.2</v>
      </c>
      <c r="T4946" s="1">
        <v>41705</v>
      </c>
      <c r="U4946" t="s">
        <v>28</v>
      </c>
      <c r="V4946" t="s">
        <v>20707</v>
      </c>
      <c r="W4946" t="s">
        <v>20710</v>
      </c>
      <c r="X4946" t="s">
        <v>20664</v>
      </c>
      <c r="Y4946" t="s">
        <v>20674</v>
      </c>
      <c r="Z4946">
        <v>3</v>
      </c>
      <c r="AA4946" t="s">
        <v>20675</v>
      </c>
    </row>
    <row r="4947" spans="1:27" x14ac:dyDescent="0.3">
      <c r="A4947">
        <v>18396545</v>
      </c>
      <c r="B4947" t="s">
        <v>1058</v>
      </c>
      <c r="C4947">
        <v>1</v>
      </c>
      <c r="D4947" t="s">
        <v>21</v>
      </c>
      <c r="E4947" t="s">
        <v>8796</v>
      </c>
      <c r="F4947" t="s">
        <v>1616</v>
      </c>
      <c r="G4947" t="s">
        <v>1617</v>
      </c>
      <c r="H4947">
        <v>77.25391286</v>
      </c>
      <c r="I4947">
        <v>28.541940499999999</v>
      </c>
      <c r="J4947" t="s">
        <v>2866</v>
      </c>
      <c r="K4947" t="s">
        <v>26</v>
      </c>
      <c r="L4947" t="s">
        <v>27</v>
      </c>
      <c r="M4947" t="s">
        <v>27</v>
      </c>
      <c r="N4947" t="s">
        <v>27</v>
      </c>
      <c r="O4947" t="s">
        <v>27</v>
      </c>
      <c r="P4947">
        <v>1</v>
      </c>
      <c r="Q4947">
        <v>14</v>
      </c>
      <c r="R4947">
        <v>250</v>
      </c>
      <c r="S4947">
        <v>3.2</v>
      </c>
      <c r="T4947" s="1">
        <v>40619</v>
      </c>
      <c r="U4947" t="s">
        <v>28</v>
      </c>
      <c r="V4947" t="s">
        <v>20707</v>
      </c>
      <c r="W4947" t="s">
        <v>20710</v>
      </c>
      <c r="X4947" t="s">
        <v>20663</v>
      </c>
      <c r="Y4947" t="s">
        <v>20674</v>
      </c>
      <c r="Z4947">
        <v>3</v>
      </c>
      <c r="AA4947" t="s">
        <v>20675</v>
      </c>
    </row>
    <row r="4948" spans="1:27" x14ac:dyDescent="0.3">
      <c r="A4948">
        <v>301062</v>
      </c>
      <c r="B4948" t="s">
        <v>8833</v>
      </c>
      <c r="C4948">
        <v>1</v>
      </c>
      <c r="D4948" t="s">
        <v>21</v>
      </c>
      <c r="E4948" t="s">
        <v>8834</v>
      </c>
      <c r="F4948" t="s">
        <v>172</v>
      </c>
      <c r="G4948" t="s">
        <v>173</v>
      </c>
      <c r="H4948">
        <v>77.300371600000005</v>
      </c>
      <c r="I4948">
        <v>28.619631999999999</v>
      </c>
      <c r="J4948" t="s">
        <v>515</v>
      </c>
      <c r="K4948" t="s">
        <v>26</v>
      </c>
      <c r="L4948" t="s">
        <v>27</v>
      </c>
      <c r="M4948" t="s">
        <v>27</v>
      </c>
      <c r="N4948" t="s">
        <v>27</v>
      </c>
      <c r="O4948" t="s">
        <v>27</v>
      </c>
      <c r="P4948">
        <v>1</v>
      </c>
      <c r="Q4948">
        <v>44</v>
      </c>
      <c r="R4948">
        <v>250</v>
      </c>
      <c r="S4948">
        <v>3.2</v>
      </c>
      <c r="T4948" s="1">
        <v>42779</v>
      </c>
      <c r="U4948" t="s">
        <v>28</v>
      </c>
      <c r="V4948" t="s">
        <v>20707</v>
      </c>
      <c r="W4948" t="s">
        <v>20710</v>
      </c>
      <c r="X4948" t="s">
        <v>20668</v>
      </c>
      <c r="Y4948" t="s">
        <v>20674</v>
      </c>
      <c r="Z4948">
        <v>2</v>
      </c>
      <c r="AA4948" t="s">
        <v>20676</v>
      </c>
    </row>
    <row r="4949" spans="1:27" x14ac:dyDescent="0.3">
      <c r="A4949">
        <v>5652</v>
      </c>
      <c r="B4949" t="s">
        <v>8839</v>
      </c>
      <c r="C4949">
        <v>1</v>
      </c>
      <c r="D4949" t="s">
        <v>21</v>
      </c>
      <c r="E4949" t="s">
        <v>8840</v>
      </c>
      <c r="F4949" t="s">
        <v>2728</v>
      </c>
      <c r="G4949" t="s">
        <v>2729</v>
      </c>
      <c r="H4949">
        <v>77.1043454</v>
      </c>
      <c r="I4949">
        <v>28.6770198</v>
      </c>
      <c r="J4949" t="s">
        <v>868</v>
      </c>
      <c r="K4949" t="s">
        <v>26</v>
      </c>
      <c r="L4949" t="s">
        <v>27</v>
      </c>
      <c r="M4949" t="s">
        <v>27</v>
      </c>
      <c r="N4949" t="s">
        <v>27</v>
      </c>
      <c r="O4949" t="s">
        <v>27</v>
      </c>
      <c r="P4949">
        <v>1</v>
      </c>
      <c r="Q4949">
        <v>37</v>
      </c>
      <c r="R4949">
        <v>250</v>
      </c>
      <c r="S4949">
        <v>3.2</v>
      </c>
      <c r="T4949" s="1">
        <v>42790</v>
      </c>
      <c r="U4949" t="s">
        <v>28</v>
      </c>
      <c r="V4949" t="s">
        <v>20707</v>
      </c>
      <c r="W4949" t="s">
        <v>20710</v>
      </c>
      <c r="X4949" t="s">
        <v>20668</v>
      </c>
      <c r="Y4949" t="s">
        <v>20674</v>
      </c>
      <c r="Z4949">
        <v>2</v>
      </c>
      <c r="AA4949" t="s">
        <v>20676</v>
      </c>
    </row>
    <row r="4950" spans="1:27" x14ac:dyDescent="0.3">
      <c r="A4950">
        <v>304176</v>
      </c>
      <c r="B4950" t="s">
        <v>8854</v>
      </c>
      <c r="C4950">
        <v>1</v>
      </c>
      <c r="D4950" t="s">
        <v>21</v>
      </c>
      <c r="E4950" t="s">
        <v>8855</v>
      </c>
      <c r="F4950" t="s">
        <v>895</v>
      </c>
      <c r="G4950" t="s">
        <v>896</v>
      </c>
      <c r="H4950">
        <v>77.173589500000006</v>
      </c>
      <c r="I4950">
        <v>28.6448006</v>
      </c>
      <c r="J4950" t="s">
        <v>559</v>
      </c>
      <c r="K4950" t="s">
        <v>26</v>
      </c>
      <c r="L4950" t="s">
        <v>27</v>
      </c>
      <c r="M4950" t="s">
        <v>27</v>
      </c>
      <c r="N4950" t="s">
        <v>27</v>
      </c>
      <c r="O4950" t="s">
        <v>27</v>
      </c>
      <c r="P4950">
        <v>1</v>
      </c>
      <c r="Q4950">
        <v>44</v>
      </c>
      <c r="R4950">
        <v>250</v>
      </c>
      <c r="S4950">
        <v>3.2</v>
      </c>
      <c r="T4950" s="1">
        <v>41654</v>
      </c>
      <c r="U4950" t="s">
        <v>28</v>
      </c>
      <c r="V4950" t="s">
        <v>20707</v>
      </c>
      <c r="W4950" t="s">
        <v>20710</v>
      </c>
      <c r="X4950" t="s">
        <v>20664</v>
      </c>
      <c r="Y4950" t="s">
        <v>20674</v>
      </c>
      <c r="Z4950">
        <v>1</v>
      </c>
      <c r="AA4950" t="s">
        <v>20677</v>
      </c>
    </row>
    <row r="4951" spans="1:27" x14ac:dyDescent="0.3">
      <c r="A4951">
        <v>303547</v>
      </c>
      <c r="B4951" t="s">
        <v>8891</v>
      </c>
      <c r="C4951">
        <v>1</v>
      </c>
      <c r="D4951" t="s">
        <v>21</v>
      </c>
      <c r="E4951" t="s">
        <v>8892</v>
      </c>
      <c r="F4951" t="s">
        <v>54</v>
      </c>
      <c r="G4951" t="s">
        <v>55</v>
      </c>
      <c r="H4951">
        <v>77.288557850000004</v>
      </c>
      <c r="I4951">
        <v>28.564895979999999</v>
      </c>
      <c r="J4951" t="s">
        <v>1302</v>
      </c>
      <c r="K4951" t="s">
        <v>26</v>
      </c>
      <c r="L4951" t="s">
        <v>27</v>
      </c>
      <c r="M4951" t="s">
        <v>27</v>
      </c>
      <c r="N4951" t="s">
        <v>27</v>
      </c>
      <c r="O4951" t="s">
        <v>27</v>
      </c>
      <c r="P4951">
        <v>1</v>
      </c>
      <c r="Q4951">
        <v>27</v>
      </c>
      <c r="R4951">
        <v>250</v>
      </c>
      <c r="S4951">
        <v>3.2</v>
      </c>
      <c r="T4951" s="1">
        <v>40899</v>
      </c>
      <c r="U4951" t="s">
        <v>28</v>
      </c>
      <c r="V4951" t="s">
        <v>20707</v>
      </c>
      <c r="W4951" t="s">
        <v>20710</v>
      </c>
      <c r="X4951" t="s">
        <v>20663</v>
      </c>
      <c r="Y4951" t="s">
        <v>20678</v>
      </c>
      <c r="Z4951">
        <v>12</v>
      </c>
      <c r="AA4951" t="s">
        <v>6631</v>
      </c>
    </row>
    <row r="4952" spans="1:27" x14ac:dyDescent="0.3">
      <c r="A4952">
        <v>308791</v>
      </c>
      <c r="B4952" t="s">
        <v>8900</v>
      </c>
      <c r="C4952">
        <v>1</v>
      </c>
      <c r="D4952" t="s">
        <v>21</v>
      </c>
      <c r="E4952" t="s">
        <v>8901</v>
      </c>
      <c r="F4952" t="s">
        <v>1798</v>
      </c>
      <c r="G4952" t="s">
        <v>1799</v>
      </c>
      <c r="H4952">
        <v>77.124166399999993</v>
      </c>
      <c r="I4952">
        <v>28.636598200000002</v>
      </c>
      <c r="J4952" t="s">
        <v>515</v>
      </c>
      <c r="K4952" t="s">
        <v>26</v>
      </c>
      <c r="L4952" t="s">
        <v>27</v>
      </c>
      <c r="M4952" t="s">
        <v>27</v>
      </c>
      <c r="N4952" t="s">
        <v>27</v>
      </c>
      <c r="O4952" t="s">
        <v>27</v>
      </c>
      <c r="P4952">
        <v>1</v>
      </c>
      <c r="Q4952">
        <v>23</v>
      </c>
      <c r="R4952">
        <v>250</v>
      </c>
      <c r="S4952">
        <v>3.2</v>
      </c>
      <c r="T4952" s="1">
        <v>42717</v>
      </c>
      <c r="U4952" t="s">
        <v>28</v>
      </c>
      <c r="V4952" t="s">
        <v>20707</v>
      </c>
      <c r="W4952" t="s">
        <v>20710</v>
      </c>
      <c r="X4952" t="s">
        <v>20661</v>
      </c>
      <c r="Y4952" t="s">
        <v>20678</v>
      </c>
      <c r="Z4952">
        <v>12</v>
      </c>
      <c r="AA4952" t="s">
        <v>6631</v>
      </c>
    </row>
    <row r="4953" spans="1:27" x14ac:dyDescent="0.3">
      <c r="A4953">
        <v>1916</v>
      </c>
      <c r="B4953" t="s">
        <v>8843</v>
      </c>
      <c r="C4953">
        <v>1</v>
      </c>
      <c r="D4953" t="s">
        <v>21</v>
      </c>
      <c r="E4953" t="s">
        <v>8951</v>
      </c>
      <c r="F4953" t="s">
        <v>1829</v>
      </c>
      <c r="G4953" t="s">
        <v>1830</v>
      </c>
      <c r="H4953">
        <v>77.246044900000001</v>
      </c>
      <c r="I4953">
        <v>28.5306584</v>
      </c>
      <c r="J4953" t="s">
        <v>788</v>
      </c>
      <c r="K4953" t="s">
        <v>26</v>
      </c>
      <c r="L4953" t="s">
        <v>27</v>
      </c>
      <c r="M4953" t="s">
        <v>27</v>
      </c>
      <c r="N4953" t="s">
        <v>27</v>
      </c>
      <c r="O4953" t="s">
        <v>27</v>
      </c>
      <c r="P4953">
        <v>1</v>
      </c>
      <c r="Q4953">
        <v>12</v>
      </c>
      <c r="R4953">
        <v>250</v>
      </c>
      <c r="S4953">
        <v>3.2</v>
      </c>
      <c r="T4953" s="1">
        <v>40472</v>
      </c>
      <c r="U4953" t="s">
        <v>28</v>
      </c>
      <c r="V4953" t="s">
        <v>20707</v>
      </c>
      <c r="W4953" t="s">
        <v>20710</v>
      </c>
      <c r="X4953" t="s">
        <v>20667</v>
      </c>
      <c r="Y4953" t="s">
        <v>20678</v>
      </c>
      <c r="Z4953">
        <v>10</v>
      </c>
      <c r="AA4953" t="s">
        <v>20680</v>
      </c>
    </row>
    <row r="4954" spans="1:27" x14ac:dyDescent="0.3">
      <c r="A4954">
        <v>18245286</v>
      </c>
      <c r="B4954" t="s">
        <v>8963</v>
      </c>
      <c r="C4954">
        <v>1</v>
      </c>
      <c r="D4954" t="s">
        <v>21</v>
      </c>
      <c r="E4954" t="s">
        <v>8964</v>
      </c>
      <c r="F4954" t="s">
        <v>704</v>
      </c>
      <c r="G4954" t="s">
        <v>705</v>
      </c>
      <c r="H4954">
        <v>77.113702799999999</v>
      </c>
      <c r="I4954">
        <v>28.651037599999999</v>
      </c>
      <c r="J4954" t="s">
        <v>1933</v>
      </c>
      <c r="K4954" t="s">
        <v>26</v>
      </c>
      <c r="L4954" t="s">
        <v>27</v>
      </c>
      <c r="M4954" t="s">
        <v>27</v>
      </c>
      <c r="N4954" t="s">
        <v>27</v>
      </c>
      <c r="O4954" t="s">
        <v>27</v>
      </c>
      <c r="P4954">
        <v>1</v>
      </c>
      <c r="Q4954">
        <v>36</v>
      </c>
      <c r="R4954">
        <v>250</v>
      </c>
      <c r="S4954">
        <v>3.2</v>
      </c>
      <c r="T4954" s="1">
        <v>43027</v>
      </c>
      <c r="U4954" t="s">
        <v>28</v>
      </c>
      <c r="V4954" t="s">
        <v>20707</v>
      </c>
      <c r="W4954" t="s">
        <v>20710</v>
      </c>
      <c r="X4954" t="s">
        <v>20668</v>
      </c>
      <c r="Y4954" t="s">
        <v>20678</v>
      </c>
      <c r="Z4954">
        <v>10</v>
      </c>
      <c r="AA4954" t="s">
        <v>20680</v>
      </c>
    </row>
    <row r="4955" spans="1:27" x14ac:dyDescent="0.3">
      <c r="A4955">
        <v>5590</v>
      </c>
      <c r="B4955" t="s">
        <v>882</v>
      </c>
      <c r="C4955">
        <v>1</v>
      </c>
      <c r="D4955" t="s">
        <v>21</v>
      </c>
      <c r="E4955" t="s">
        <v>9021</v>
      </c>
      <c r="F4955" t="s">
        <v>1730</v>
      </c>
      <c r="G4955" t="s">
        <v>1731</v>
      </c>
      <c r="H4955">
        <v>77.135837100000003</v>
      </c>
      <c r="I4955">
        <v>28.654321299999999</v>
      </c>
      <c r="J4955" t="s">
        <v>499</v>
      </c>
      <c r="K4955" t="s">
        <v>26</v>
      </c>
      <c r="L4955" t="s">
        <v>27</v>
      </c>
      <c r="M4955" t="s">
        <v>27</v>
      </c>
      <c r="N4955" t="s">
        <v>27</v>
      </c>
      <c r="O4955" t="s">
        <v>27</v>
      </c>
      <c r="P4955">
        <v>1</v>
      </c>
      <c r="Q4955">
        <v>23</v>
      </c>
      <c r="R4955">
        <v>450</v>
      </c>
      <c r="S4955">
        <v>3.2</v>
      </c>
      <c r="T4955" s="1">
        <v>43328</v>
      </c>
      <c r="U4955" t="s">
        <v>28</v>
      </c>
      <c r="V4955" t="s">
        <v>20707</v>
      </c>
      <c r="W4955" t="s">
        <v>20710</v>
      </c>
      <c r="X4955" t="s">
        <v>20662</v>
      </c>
      <c r="Y4955" t="s">
        <v>20659</v>
      </c>
      <c r="Z4955">
        <v>8</v>
      </c>
      <c r="AA4955" t="s">
        <v>20666</v>
      </c>
    </row>
    <row r="4956" spans="1:27" x14ac:dyDescent="0.3">
      <c r="A4956">
        <v>6180</v>
      </c>
      <c r="B4956" t="s">
        <v>9024</v>
      </c>
      <c r="C4956">
        <v>1</v>
      </c>
      <c r="D4956" t="s">
        <v>21</v>
      </c>
      <c r="E4956" t="s">
        <v>9025</v>
      </c>
      <c r="F4956" t="s">
        <v>118</v>
      </c>
      <c r="G4956" t="s">
        <v>119</v>
      </c>
      <c r="H4956">
        <v>77.292481100000003</v>
      </c>
      <c r="I4956">
        <v>28.608958399999999</v>
      </c>
      <c r="J4956" t="s">
        <v>572</v>
      </c>
      <c r="K4956" t="s">
        <v>26</v>
      </c>
      <c r="L4956" t="s">
        <v>27</v>
      </c>
      <c r="M4956" t="s">
        <v>27</v>
      </c>
      <c r="N4956" t="s">
        <v>27</v>
      </c>
      <c r="O4956" t="s">
        <v>27</v>
      </c>
      <c r="P4956">
        <v>1</v>
      </c>
      <c r="Q4956">
        <v>19</v>
      </c>
      <c r="R4956">
        <v>450</v>
      </c>
      <c r="S4956">
        <v>3.2</v>
      </c>
      <c r="T4956" s="1">
        <v>41123</v>
      </c>
      <c r="U4956" t="s">
        <v>28</v>
      </c>
      <c r="V4956" t="s">
        <v>20707</v>
      </c>
      <c r="W4956" t="s">
        <v>20710</v>
      </c>
      <c r="X4956" t="s">
        <v>20665</v>
      </c>
      <c r="Y4956" t="s">
        <v>20659</v>
      </c>
      <c r="Z4956">
        <v>8</v>
      </c>
      <c r="AA4956" t="s">
        <v>20666</v>
      </c>
    </row>
    <row r="4957" spans="1:27" x14ac:dyDescent="0.3">
      <c r="A4957">
        <v>308067</v>
      </c>
      <c r="B4957" t="s">
        <v>9047</v>
      </c>
      <c r="C4957">
        <v>1</v>
      </c>
      <c r="D4957" t="s">
        <v>21</v>
      </c>
      <c r="E4957" t="s">
        <v>9048</v>
      </c>
      <c r="F4957" t="s">
        <v>1737</v>
      </c>
      <c r="G4957" t="s">
        <v>1738</v>
      </c>
      <c r="H4957">
        <v>77.142902840000005</v>
      </c>
      <c r="I4957">
        <v>28.66922319</v>
      </c>
      <c r="J4957" t="s">
        <v>738</v>
      </c>
      <c r="K4957" t="s">
        <v>26</v>
      </c>
      <c r="L4957" t="s">
        <v>27</v>
      </c>
      <c r="M4957" t="s">
        <v>27</v>
      </c>
      <c r="N4957" t="s">
        <v>27</v>
      </c>
      <c r="O4957" t="s">
        <v>27</v>
      </c>
      <c r="P4957">
        <v>1</v>
      </c>
      <c r="Q4957">
        <v>63</v>
      </c>
      <c r="R4957">
        <v>450</v>
      </c>
      <c r="S4957">
        <v>3.2</v>
      </c>
      <c r="T4957" s="1">
        <v>40384</v>
      </c>
      <c r="U4957" t="s">
        <v>28</v>
      </c>
      <c r="V4957" t="s">
        <v>20707</v>
      </c>
      <c r="W4957" t="s">
        <v>20710</v>
      </c>
      <c r="X4957" t="s">
        <v>20667</v>
      </c>
      <c r="Y4957" t="s">
        <v>20659</v>
      </c>
      <c r="Z4957">
        <v>7</v>
      </c>
      <c r="AA4957" t="s">
        <v>20670</v>
      </c>
    </row>
    <row r="4958" spans="1:27" x14ac:dyDescent="0.3">
      <c r="A4958">
        <v>928</v>
      </c>
      <c r="B4958" t="s">
        <v>9064</v>
      </c>
      <c r="C4958">
        <v>1</v>
      </c>
      <c r="D4958" t="s">
        <v>21</v>
      </c>
      <c r="E4958" t="s">
        <v>9065</v>
      </c>
      <c r="F4958" t="s">
        <v>1159</v>
      </c>
      <c r="G4958" t="s">
        <v>1160</v>
      </c>
      <c r="H4958">
        <v>77.207268600000006</v>
      </c>
      <c r="I4958">
        <v>28.561799799999999</v>
      </c>
      <c r="J4958" t="s">
        <v>476</v>
      </c>
      <c r="K4958" t="s">
        <v>26</v>
      </c>
      <c r="L4958" t="s">
        <v>27</v>
      </c>
      <c r="M4958" t="s">
        <v>27</v>
      </c>
      <c r="N4958" t="s">
        <v>27</v>
      </c>
      <c r="O4958" t="s">
        <v>27</v>
      </c>
      <c r="P4958">
        <v>1</v>
      </c>
      <c r="Q4958">
        <v>30</v>
      </c>
      <c r="R4958">
        <v>450</v>
      </c>
      <c r="S4958">
        <v>3.2</v>
      </c>
      <c r="T4958" s="1">
        <v>40717</v>
      </c>
      <c r="U4958" t="s">
        <v>28</v>
      </c>
      <c r="V4958" t="s">
        <v>20707</v>
      </c>
      <c r="W4958" t="s">
        <v>20710</v>
      </c>
      <c r="X4958" t="s">
        <v>20663</v>
      </c>
      <c r="Y4958" t="s">
        <v>20671</v>
      </c>
      <c r="Z4958">
        <v>6</v>
      </c>
      <c r="AA4958" t="s">
        <v>20672</v>
      </c>
    </row>
    <row r="4959" spans="1:27" x14ac:dyDescent="0.3">
      <c r="A4959">
        <v>18469935</v>
      </c>
      <c r="B4959" t="s">
        <v>9126</v>
      </c>
      <c r="C4959">
        <v>1</v>
      </c>
      <c r="D4959" t="s">
        <v>21</v>
      </c>
      <c r="E4959" t="s">
        <v>9127</v>
      </c>
      <c r="F4959" t="s">
        <v>485</v>
      </c>
      <c r="G4959" t="s">
        <v>486</v>
      </c>
      <c r="H4959">
        <v>77.160322440000002</v>
      </c>
      <c r="I4959">
        <v>28.690545889999999</v>
      </c>
      <c r="J4959" t="s">
        <v>3048</v>
      </c>
      <c r="K4959" t="s">
        <v>26</v>
      </c>
      <c r="L4959" t="s">
        <v>27</v>
      </c>
      <c r="M4959" t="s">
        <v>27</v>
      </c>
      <c r="N4959" t="s">
        <v>27</v>
      </c>
      <c r="O4959" t="s">
        <v>27</v>
      </c>
      <c r="P4959">
        <v>1</v>
      </c>
      <c r="Q4959">
        <v>11</v>
      </c>
      <c r="R4959">
        <v>450</v>
      </c>
      <c r="S4959">
        <v>3.2</v>
      </c>
      <c r="T4959" s="1">
        <v>42086</v>
      </c>
      <c r="U4959" t="s">
        <v>28</v>
      </c>
      <c r="V4959" t="s">
        <v>20707</v>
      </c>
      <c r="W4959" t="s">
        <v>20710</v>
      </c>
      <c r="X4959" t="s">
        <v>20669</v>
      </c>
      <c r="Y4959" t="s">
        <v>20674</v>
      </c>
      <c r="Z4959">
        <v>3</v>
      </c>
      <c r="AA4959" t="s">
        <v>20675</v>
      </c>
    </row>
    <row r="4960" spans="1:27" x14ac:dyDescent="0.3">
      <c r="A4960">
        <v>7582</v>
      </c>
      <c r="B4960" t="s">
        <v>882</v>
      </c>
      <c r="C4960">
        <v>1</v>
      </c>
      <c r="D4960" t="s">
        <v>21</v>
      </c>
      <c r="E4960" t="s">
        <v>9160</v>
      </c>
      <c r="F4960" t="s">
        <v>293</v>
      </c>
      <c r="G4960" t="s">
        <v>294</v>
      </c>
      <c r="H4960">
        <v>77.250146270000002</v>
      </c>
      <c r="I4960">
        <v>28.528132970000001</v>
      </c>
      <c r="J4960" t="s">
        <v>499</v>
      </c>
      <c r="K4960" t="s">
        <v>26</v>
      </c>
      <c r="L4960" t="s">
        <v>27</v>
      </c>
      <c r="M4960" t="s">
        <v>27</v>
      </c>
      <c r="N4960" t="s">
        <v>27</v>
      </c>
      <c r="O4960" t="s">
        <v>27</v>
      </c>
      <c r="P4960">
        <v>1</v>
      </c>
      <c r="Q4960">
        <v>23</v>
      </c>
      <c r="R4960">
        <v>450</v>
      </c>
      <c r="S4960">
        <v>3.2</v>
      </c>
      <c r="T4960" s="1">
        <v>42391</v>
      </c>
      <c r="U4960" t="s">
        <v>28</v>
      </c>
      <c r="V4960" t="s">
        <v>20707</v>
      </c>
      <c r="W4960" t="s">
        <v>20710</v>
      </c>
      <c r="X4960" t="s">
        <v>20661</v>
      </c>
      <c r="Y4960" t="s">
        <v>20674</v>
      </c>
      <c r="Z4960">
        <v>1</v>
      </c>
      <c r="AA4960" t="s">
        <v>20677</v>
      </c>
    </row>
    <row r="4961" spans="1:27" x14ac:dyDescent="0.3">
      <c r="A4961">
        <v>7354</v>
      </c>
      <c r="B4961" t="s">
        <v>882</v>
      </c>
      <c r="C4961">
        <v>1</v>
      </c>
      <c r="D4961" t="s">
        <v>21</v>
      </c>
      <c r="E4961" t="s">
        <v>9161</v>
      </c>
      <c r="F4961" t="s">
        <v>2919</v>
      </c>
      <c r="G4961" t="s">
        <v>2920</v>
      </c>
      <c r="H4961">
        <v>77.164108049999996</v>
      </c>
      <c r="I4961">
        <v>28.558603080000001</v>
      </c>
      <c r="J4961" t="s">
        <v>499</v>
      </c>
      <c r="K4961" t="s">
        <v>26</v>
      </c>
      <c r="L4961" t="s">
        <v>27</v>
      </c>
      <c r="M4961" t="s">
        <v>27</v>
      </c>
      <c r="N4961" t="s">
        <v>27</v>
      </c>
      <c r="O4961" t="s">
        <v>27</v>
      </c>
      <c r="P4961">
        <v>1</v>
      </c>
      <c r="Q4961">
        <v>49</v>
      </c>
      <c r="R4961">
        <v>450</v>
      </c>
      <c r="S4961">
        <v>3.2</v>
      </c>
      <c r="T4961" s="1">
        <v>42763</v>
      </c>
      <c r="U4961" t="s">
        <v>28</v>
      </c>
      <c r="V4961" t="s">
        <v>20707</v>
      </c>
      <c r="W4961" t="s">
        <v>20710</v>
      </c>
      <c r="X4961" t="s">
        <v>20668</v>
      </c>
      <c r="Y4961" t="s">
        <v>20674</v>
      </c>
      <c r="Z4961">
        <v>1</v>
      </c>
      <c r="AA4961" t="s">
        <v>20677</v>
      </c>
    </row>
    <row r="4962" spans="1:27" x14ac:dyDescent="0.3">
      <c r="A4962">
        <v>9453</v>
      </c>
      <c r="B4962" t="s">
        <v>882</v>
      </c>
      <c r="C4962">
        <v>1</v>
      </c>
      <c r="D4962" t="s">
        <v>21</v>
      </c>
      <c r="E4962" t="s">
        <v>9163</v>
      </c>
      <c r="F4962" t="s">
        <v>434</v>
      </c>
      <c r="G4962" t="s">
        <v>435</v>
      </c>
      <c r="H4962">
        <v>77.204182399999993</v>
      </c>
      <c r="I4962">
        <v>28.694710000000001</v>
      </c>
      <c r="J4962" t="s">
        <v>499</v>
      </c>
      <c r="K4962" t="s">
        <v>26</v>
      </c>
      <c r="L4962" t="s">
        <v>27</v>
      </c>
      <c r="M4962" t="s">
        <v>27</v>
      </c>
      <c r="N4962" t="s">
        <v>27</v>
      </c>
      <c r="O4962" t="s">
        <v>27</v>
      </c>
      <c r="P4962">
        <v>1</v>
      </c>
      <c r="Q4962">
        <v>87</v>
      </c>
      <c r="R4962">
        <v>450</v>
      </c>
      <c r="S4962">
        <v>3.2</v>
      </c>
      <c r="T4962" s="1">
        <v>41300</v>
      </c>
      <c r="U4962" t="s">
        <v>28</v>
      </c>
      <c r="V4962" t="s">
        <v>20707</v>
      </c>
      <c r="W4962" t="s">
        <v>20710</v>
      </c>
      <c r="X4962" t="s">
        <v>20658</v>
      </c>
      <c r="Y4962" t="s">
        <v>20674</v>
      </c>
      <c r="Z4962">
        <v>1</v>
      </c>
      <c r="AA4962" t="s">
        <v>20677</v>
      </c>
    </row>
    <row r="4963" spans="1:27" x14ac:dyDescent="0.3">
      <c r="A4963">
        <v>601</v>
      </c>
      <c r="B4963" t="s">
        <v>882</v>
      </c>
      <c r="C4963">
        <v>1</v>
      </c>
      <c r="D4963" t="s">
        <v>21</v>
      </c>
      <c r="E4963" t="s">
        <v>9166</v>
      </c>
      <c r="F4963" t="s">
        <v>2936</v>
      </c>
      <c r="G4963" t="s">
        <v>2937</v>
      </c>
      <c r="H4963">
        <v>77.236000000000004</v>
      </c>
      <c r="I4963">
        <v>28.53698056</v>
      </c>
      <c r="J4963" t="s">
        <v>499</v>
      </c>
      <c r="K4963" t="s">
        <v>26</v>
      </c>
      <c r="L4963" t="s">
        <v>27</v>
      </c>
      <c r="M4963" t="s">
        <v>27</v>
      </c>
      <c r="N4963" t="s">
        <v>27</v>
      </c>
      <c r="O4963" t="s">
        <v>27</v>
      </c>
      <c r="P4963">
        <v>1</v>
      </c>
      <c r="Q4963">
        <v>33</v>
      </c>
      <c r="R4963">
        <v>450</v>
      </c>
      <c r="S4963">
        <v>3.2</v>
      </c>
      <c r="T4963" s="1">
        <v>42008</v>
      </c>
      <c r="U4963" t="s">
        <v>28</v>
      </c>
      <c r="V4963" t="s">
        <v>20707</v>
      </c>
      <c r="W4963" t="s">
        <v>20710</v>
      </c>
      <c r="X4963" t="s">
        <v>20669</v>
      </c>
      <c r="Y4963" t="s">
        <v>20674</v>
      </c>
      <c r="Z4963">
        <v>1</v>
      </c>
      <c r="AA4963" t="s">
        <v>20677</v>
      </c>
    </row>
    <row r="4964" spans="1:27" x14ac:dyDescent="0.3">
      <c r="A4964">
        <v>18354969</v>
      </c>
      <c r="B4964" t="s">
        <v>9184</v>
      </c>
      <c r="C4964">
        <v>1</v>
      </c>
      <c r="D4964" t="s">
        <v>21</v>
      </c>
      <c r="E4964" t="s">
        <v>9185</v>
      </c>
      <c r="F4964" t="s">
        <v>70</v>
      </c>
      <c r="G4964" t="s">
        <v>71</v>
      </c>
      <c r="H4964">
        <v>77.238958440000005</v>
      </c>
      <c r="I4964">
        <v>28.577729170000001</v>
      </c>
      <c r="J4964" t="s">
        <v>476</v>
      </c>
      <c r="K4964" t="s">
        <v>26</v>
      </c>
      <c r="L4964" t="s">
        <v>27</v>
      </c>
      <c r="M4964" t="s">
        <v>27</v>
      </c>
      <c r="N4964" t="s">
        <v>27</v>
      </c>
      <c r="O4964" t="s">
        <v>27</v>
      </c>
      <c r="P4964">
        <v>1</v>
      </c>
      <c r="Q4964">
        <v>8</v>
      </c>
      <c r="R4964">
        <v>450</v>
      </c>
      <c r="S4964">
        <v>3.2</v>
      </c>
      <c r="T4964" s="1">
        <v>43070</v>
      </c>
      <c r="U4964" t="s">
        <v>28</v>
      </c>
      <c r="V4964" t="s">
        <v>20707</v>
      </c>
      <c r="W4964" t="s">
        <v>20710</v>
      </c>
      <c r="X4964" t="s">
        <v>20668</v>
      </c>
      <c r="Y4964" t="s">
        <v>20678</v>
      </c>
      <c r="Z4964">
        <v>12</v>
      </c>
      <c r="AA4964" t="s">
        <v>6631</v>
      </c>
    </row>
    <row r="4965" spans="1:27" x14ac:dyDescent="0.3">
      <c r="A4965">
        <v>300321</v>
      </c>
      <c r="B4965" t="s">
        <v>9240</v>
      </c>
      <c r="C4965">
        <v>1</v>
      </c>
      <c r="D4965" t="s">
        <v>21</v>
      </c>
      <c r="E4965" t="s">
        <v>9241</v>
      </c>
      <c r="F4965" t="s">
        <v>2728</v>
      </c>
      <c r="G4965" t="s">
        <v>2729</v>
      </c>
      <c r="H4965">
        <v>77.091676899999996</v>
      </c>
      <c r="I4965">
        <v>28.664499200000002</v>
      </c>
      <c r="J4965" t="s">
        <v>476</v>
      </c>
      <c r="K4965" t="s">
        <v>26</v>
      </c>
      <c r="L4965" t="s">
        <v>27</v>
      </c>
      <c r="M4965" t="s">
        <v>27</v>
      </c>
      <c r="N4965" t="s">
        <v>27</v>
      </c>
      <c r="O4965" t="s">
        <v>27</v>
      </c>
      <c r="P4965">
        <v>1</v>
      </c>
      <c r="Q4965">
        <v>49</v>
      </c>
      <c r="R4965">
        <v>450</v>
      </c>
      <c r="S4965">
        <v>3.2</v>
      </c>
      <c r="T4965" s="1">
        <v>43389</v>
      </c>
      <c r="U4965" t="s">
        <v>28</v>
      </c>
      <c r="V4965" t="s">
        <v>20707</v>
      </c>
      <c r="W4965" t="s">
        <v>20710</v>
      </c>
      <c r="X4965" t="s">
        <v>20662</v>
      </c>
      <c r="Y4965" t="s">
        <v>20678</v>
      </c>
      <c r="Z4965">
        <v>10</v>
      </c>
      <c r="AA4965" t="s">
        <v>20680</v>
      </c>
    </row>
    <row r="4966" spans="1:27" x14ac:dyDescent="0.3">
      <c r="A4966">
        <v>18211312</v>
      </c>
      <c r="B4966" t="s">
        <v>9285</v>
      </c>
      <c r="C4966">
        <v>1</v>
      </c>
      <c r="D4966" t="s">
        <v>21</v>
      </c>
      <c r="E4966" t="s">
        <v>9286</v>
      </c>
      <c r="F4966" t="s">
        <v>565</v>
      </c>
      <c r="G4966" t="s">
        <v>566</v>
      </c>
      <c r="H4966">
        <v>77.194030600000005</v>
      </c>
      <c r="I4966">
        <v>28.569744199999999</v>
      </c>
      <c r="J4966" t="s">
        <v>788</v>
      </c>
      <c r="K4966" t="s">
        <v>26</v>
      </c>
      <c r="L4966" t="s">
        <v>27</v>
      </c>
      <c r="M4966" t="s">
        <v>27</v>
      </c>
      <c r="N4966" t="s">
        <v>27</v>
      </c>
      <c r="O4966" t="s">
        <v>27</v>
      </c>
      <c r="P4966">
        <v>1</v>
      </c>
      <c r="Q4966">
        <v>16</v>
      </c>
      <c r="R4966">
        <v>100</v>
      </c>
      <c r="S4966">
        <v>3.2</v>
      </c>
      <c r="T4966" s="1">
        <v>41863</v>
      </c>
      <c r="U4966" t="s">
        <v>28</v>
      </c>
      <c r="V4966" t="s">
        <v>20707</v>
      </c>
      <c r="W4966" t="s">
        <v>20710</v>
      </c>
      <c r="X4966" t="s">
        <v>20664</v>
      </c>
      <c r="Y4966" t="s">
        <v>20659</v>
      </c>
      <c r="Z4966">
        <v>8</v>
      </c>
      <c r="AA4966" t="s">
        <v>20666</v>
      </c>
    </row>
    <row r="4967" spans="1:27" x14ac:dyDescent="0.3">
      <c r="A4967">
        <v>300440</v>
      </c>
      <c r="B4967" t="s">
        <v>9315</v>
      </c>
      <c r="C4967">
        <v>1</v>
      </c>
      <c r="D4967" t="s">
        <v>21</v>
      </c>
      <c r="E4967" t="s">
        <v>9316</v>
      </c>
      <c r="F4967" t="s">
        <v>1879</v>
      </c>
      <c r="G4967" t="s">
        <v>1880</v>
      </c>
      <c r="H4967">
        <v>77.065665499999994</v>
      </c>
      <c r="I4967">
        <v>28.6384063</v>
      </c>
      <c r="J4967" t="s">
        <v>1223</v>
      </c>
      <c r="K4967" t="s">
        <v>26</v>
      </c>
      <c r="L4967" t="s">
        <v>27</v>
      </c>
      <c r="M4967" t="s">
        <v>27</v>
      </c>
      <c r="N4967" t="s">
        <v>27</v>
      </c>
      <c r="O4967" t="s">
        <v>27</v>
      </c>
      <c r="P4967">
        <v>1</v>
      </c>
      <c r="Q4967">
        <v>17</v>
      </c>
      <c r="R4967">
        <v>100</v>
      </c>
      <c r="S4967">
        <v>3.2</v>
      </c>
      <c r="T4967" s="1">
        <v>43290</v>
      </c>
      <c r="U4967" t="s">
        <v>28</v>
      </c>
      <c r="V4967" t="s">
        <v>20707</v>
      </c>
      <c r="W4967" t="s">
        <v>20710</v>
      </c>
      <c r="X4967" t="s">
        <v>20662</v>
      </c>
      <c r="Y4967" t="s">
        <v>20659</v>
      </c>
      <c r="Z4967">
        <v>7</v>
      </c>
      <c r="AA4967" t="s">
        <v>20670</v>
      </c>
    </row>
    <row r="4968" spans="1:27" x14ac:dyDescent="0.3">
      <c r="A4968">
        <v>5400</v>
      </c>
      <c r="B4968" t="s">
        <v>9329</v>
      </c>
      <c r="C4968">
        <v>1</v>
      </c>
      <c r="D4968" t="s">
        <v>21</v>
      </c>
      <c r="E4968" t="s">
        <v>9355</v>
      </c>
      <c r="F4968" t="s">
        <v>2380</v>
      </c>
      <c r="G4968" t="s">
        <v>2381</v>
      </c>
      <c r="H4968">
        <v>77.097836000000001</v>
      </c>
      <c r="I4968">
        <v>28.631327800000001</v>
      </c>
      <c r="J4968" t="s">
        <v>515</v>
      </c>
      <c r="K4968" t="s">
        <v>26</v>
      </c>
      <c r="L4968" t="s">
        <v>27</v>
      </c>
      <c r="M4968" t="s">
        <v>27</v>
      </c>
      <c r="N4968" t="s">
        <v>27</v>
      </c>
      <c r="O4968" t="s">
        <v>27</v>
      </c>
      <c r="P4968">
        <v>1</v>
      </c>
      <c r="Q4968">
        <v>38</v>
      </c>
      <c r="R4968">
        <v>100</v>
      </c>
      <c r="S4968">
        <v>3.2</v>
      </c>
      <c r="T4968" s="1">
        <v>40315</v>
      </c>
      <c r="U4968" t="s">
        <v>28</v>
      </c>
      <c r="V4968" t="s">
        <v>20707</v>
      </c>
      <c r="W4968" t="s">
        <v>20710</v>
      </c>
      <c r="X4968" t="s">
        <v>20667</v>
      </c>
      <c r="Y4968" t="s">
        <v>20671</v>
      </c>
      <c r="Z4968">
        <v>5</v>
      </c>
      <c r="AA4968" t="s">
        <v>20630</v>
      </c>
    </row>
    <row r="4969" spans="1:27" x14ac:dyDescent="0.3">
      <c r="A4969">
        <v>311703</v>
      </c>
      <c r="B4969" t="s">
        <v>9392</v>
      </c>
      <c r="C4969">
        <v>1</v>
      </c>
      <c r="D4969" t="s">
        <v>21</v>
      </c>
      <c r="E4969" t="s">
        <v>9393</v>
      </c>
      <c r="F4969" t="s">
        <v>326</v>
      </c>
      <c r="G4969" t="s">
        <v>327</v>
      </c>
      <c r="H4969">
        <v>77.233510100000004</v>
      </c>
      <c r="I4969">
        <v>28.649453399999999</v>
      </c>
      <c r="J4969" t="s">
        <v>525</v>
      </c>
      <c r="K4969" t="s">
        <v>26</v>
      </c>
      <c r="L4969" t="s">
        <v>27</v>
      </c>
      <c r="M4969" t="s">
        <v>27</v>
      </c>
      <c r="N4969" t="s">
        <v>27</v>
      </c>
      <c r="O4969" t="s">
        <v>27</v>
      </c>
      <c r="P4969">
        <v>1</v>
      </c>
      <c r="Q4969">
        <v>8</v>
      </c>
      <c r="R4969">
        <v>100</v>
      </c>
      <c r="S4969">
        <v>3.2</v>
      </c>
      <c r="T4969" s="1">
        <v>42439</v>
      </c>
      <c r="U4969" t="s">
        <v>28</v>
      </c>
      <c r="V4969" t="s">
        <v>20707</v>
      </c>
      <c r="W4969" t="s">
        <v>20710</v>
      </c>
      <c r="X4969" t="s">
        <v>20661</v>
      </c>
      <c r="Y4969" t="s">
        <v>20674</v>
      </c>
      <c r="Z4969">
        <v>3</v>
      </c>
      <c r="AA4969" t="s">
        <v>20675</v>
      </c>
    </row>
    <row r="4970" spans="1:27" x14ac:dyDescent="0.3">
      <c r="A4970">
        <v>311492</v>
      </c>
      <c r="B4970" t="s">
        <v>9426</v>
      </c>
      <c r="C4970">
        <v>1</v>
      </c>
      <c r="D4970" t="s">
        <v>21</v>
      </c>
      <c r="E4970" t="s">
        <v>9427</v>
      </c>
      <c r="F4970" t="s">
        <v>326</v>
      </c>
      <c r="G4970" t="s">
        <v>327</v>
      </c>
      <c r="H4970">
        <v>77.232028099999994</v>
      </c>
      <c r="I4970">
        <v>28.656524000000001</v>
      </c>
      <c r="J4970" t="s">
        <v>699</v>
      </c>
      <c r="K4970" t="s">
        <v>26</v>
      </c>
      <c r="L4970" t="s">
        <v>27</v>
      </c>
      <c r="M4970" t="s">
        <v>27</v>
      </c>
      <c r="N4970" t="s">
        <v>27</v>
      </c>
      <c r="O4970" t="s">
        <v>27</v>
      </c>
      <c r="P4970">
        <v>1</v>
      </c>
      <c r="Q4970">
        <v>16</v>
      </c>
      <c r="R4970">
        <v>100</v>
      </c>
      <c r="S4970">
        <v>3.2</v>
      </c>
      <c r="T4970" s="1">
        <v>42777</v>
      </c>
      <c r="U4970" t="s">
        <v>28</v>
      </c>
      <c r="V4970" t="s">
        <v>20707</v>
      </c>
      <c r="W4970" t="s">
        <v>20710</v>
      </c>
      <c r="X4970" t="s">
        <v>20668</v>
      </c>
      <c r="Y4970" t="s">
        <v>20674</v>
      </c>
      <c r="Z4970">
        <v>2</v>
      </c>
      <c r="AA4970" t="s">
        <v>20676</v>
      </c>
    </row>
    <row r="4971" spans="1:27" x14ac:dyDescent="0.3">
      <c r="A4971">
        <v>308599</v>
      </c>
      <c r="B4971" t="s">
        <v>9522</v>
      </c>
      <c r="C4971">
        <v>1</v>
      </c>
      <c r="D4971" t="s">
        <v>21</v>
      </c>
      <c r="E4971" t="s">
        <v>9523</v>
      </c>
      <c r="F4971" t="s">
        <v>158</v>
      </c>
      <c r="G4971" t="s">
        <v>159</v>
      </c>
      <c r="H4971">
        <v>77.203778600000007</v>
      </c>
      <c r="I4971">
        <v>28.5518155</v>
      </c>
      <c r="J4971" t="s">
        <v>699</v>
      </c>
      <c r="K4971" t="s">
        <v>26</v>
      </c>
      <c r="L4971" t="s">
        <v>27</v>
      </c>
      <c r="M4971" t="s">
        <v>27</v>
      </c>
      <c r="N4971" t="s">
        <v>27</v>
      </c>
      <c r="O4971" t="s">
        <v>27</v>
      </c>
      <c r="P4971">
        <v>1</v>
      </c>
      <c r="Q4971">
        <v>12</v>
      </c>
      <c r="R4971">
        <v>100</v>
      </c>
      <c r="S4971">
        <v>3.2</v>
      </c>
      <c r="T4971" s="1">
        <v>43018</v>
      </c>
      <c r="U4971" t="s">
        <v>28</v>
      </c>
      <c r="V4971" t="s">
        <v>20707</v>
      </c>
      <c r="W4971" t="s">
        <v>20710</v>
      </c>
      <c r="X4971" t="s">
        <v>20668</v>
      </c>
      <c r="Y4971" t="s">
        <v>20678</v>
      </c>
      <c r="Z4971">
        <v>10</v>
      </c>
      <c r="AA4971" t="s">
        <v>20680</v>
      </c>
    </row>
    <row r="4972" spans="1:27" x14ac:dyDescent="0.3">
      <c r="A4972">
        <v>18232088</v>
      </c>
      <c r="B4972" t="s">
        <v>9571</v>
      </c>
      <c r="C4972">
        <v>1</v>
      </c>
      <c r="D4972" t="s">
        <v>21</v>
      </c>
      <c r="E4972" t="s">
        <v>9572</v>
      </c>
      <c r="F4972" t="s">
        <v>326</v>
      </c>
      <c r="G4972" t="s">
        <v>327</v>
      </c>
      <c r="H4972">
        <v>77.2305013</v>
      </c>
      <c r="I4972">
        <v>28.656109699999998</v>
      </c>
      <c r="J4972" t="s">
        <v>688</v>
      </c>
      <c r="K4972" t="s">
        <v>26</v>
      </c>
      <c r="L4972" t="s">
        <v>27</v>
      </c>
      <c r="M4972" t="s">
        <v>27</v>
      </c>
      <c r="N4972" t="s">
        <v>27</v>
      </c>
      <c r="O4972" t="s">
        <v>27</v>
      </c>
      <c r="P4972">
        <v>1</v>
      </c>
      <c r="Q4972">
        <v>7</v>
      </c>
      <c r="R4972">
        <v>150</v>
      </c>
      <c r="S4972">
        <v>3.2</v>
      </c>
      <c r="T4972" s="1">
        <v>42950</v>
      </c>
      <c r="U4972" t="s">
        <v>28</v>
      </c>
      <c r="V4972" t="s">
        <v>20707</v>
      </c>
      <c r="W4972" t="s">
        <v>20710</v>
      </c>
      <c r="X4972" t="s">
        <v>20668</v>
      </c>
      <c r="Y4972" t="s">
        <v>20659</v>
      </c>
      <c r="Z4972">
        <v>8</v>
      </c>
      <c r="AA4972" t="s">
        <v>20666</v>
      </c>
    </row>
    <row r="4973" spans="1:27" x14ac:dyDescent="0.3">
      <c r="A4973">
        <v>18070502</v>
      </c>
      <c r="B4973" t="s">
        <v>8900</v>
      </c>
      <c r="C4973">
        <v>1</v>
      </c>
      <c r="D4973" t="s">
        <v>21</v>
      </c>
      <c r="E4973" t="s">
        <v>9591</v>
      </c>
      <c r="F4973" t="s">
        <v>1730</v>
      </c>
      <c r="G4973" t="s">
        <v>1731</v>
      </c>
      <c r="H4973">
        <v>77.131623099999999</v>
      </c>
      <c r="I4973">
        <v>28.649155100000002</v>
      </c>
      <c r="J4973" t="s">
        <v>515</v>
      </c>
      <c r="K4973" t="s">
        <v>26</v>
      </c>
      <c r="L4973" t="s">
        <v>27</v>
      </c>
      <c r="M4973" t="s">
        <v>27</v>
      </c>
      <c r="N4973" t="s">
        <v>27</v>
      </c>
      <c r="O4973" t="s">
        <v>27</v>
      </c>
      <c r="P4973">
        <v>1</v>
      </c>
      <c r="Q4973">
        <v>11</v>
      </c>
      <c r="R4973">
        <v>150</v>
      </c>
      <c r="S4973">
        <v>3.2</v>
      </c>
      <c r="T4973" s="1">
        <v>42922</v>
      </c>
      <c r="U4973" t="s">
        <v>28</v>
      </c>
      <c r="V4973" t="s">
        <v>20707</v>
      </c>
      <c r="W4973" t="s">
        <v>20710</v>
      </c>
      <c r="X4973" t="s">
        <v>20668</v>
      </c>
      <c r="Y4973" t="s">
        <v>20659</v>
      </c>
      <c r="Z4973">
        <v>7</v>
      </c>
      <c r="AA4973" t="s">
        <v>20670</v>
      </c>
    </row>
    <row r="4974" spans="1:27" x14ac:dyDescent="0.3">
      <c r="A4974">
        <v>305861</v>
      </c>
      <c r="B4974" t="s">
        <v>9621</v>
      </c>
      <c r="C4974">
        <v>1</v>
      </c>
      <c r="D4974" t="s">
        <v>21</v>
      </c>
      <c r="E4974" t="s">
        <v>9622</v>
      </c>
      <c r="F4974" t="s">
        <v>126</v>
      </c>
      <c r="G4974" t="s">
        <v>127</v>
      </c>
      <c r="H4974">
        <v>77.142510000000001</v>
      </c>
      <c r="I4974">
        <v>28.657625899999999</v>
      </c>
      <c r="J4974" t="s">
        <v>706</v>
      </c>
      <c r="K4974" t="s">
        <v>26</v>
      </c>
      <c r="L4974" t="s">
        <v>27</v>
      </c>
      <c r="M4974" t="s">
        <v>27</v>
      </c>
      <c r="N4974" t="s">
        <v>27</v>
      </c>
      <c r="O4974" t="s">
        <v>27</v>
      </c>
      <c r="P4974">
        <v>1</v>
      </c>
      <c r="Q4974">
        <v>7</v>
      </c>
      <c r="R4974">
        <v>150</v>
      </c>
      <c r="S4974">
        <v>3.2</v>
      </c>
      <c r="T4974" s="1">
        <v>43276</v>
      </c>
      <c r="U4974" t="s">
        <v>28</v>
      </c>
      <c r="V4974" t="s">
        <v>20707</v>
      </c>
      <c r="W4974" t="s">
        <v>20710</v>
      </c>
      <c r="X4974" t="s">
        <v>20662</v>
      </c>
      <c r="Y4974" t="s">
        <v>20671</v>
      </c>
      <c r="Z4974">
        <v>6</v>
      </c>
      <c r="AA4974" t="s">
        <v>20672</v>
      </c>
    </row>
    <row r="4975" spans="1:27" x14ac:dyDescent="0.3">
      <c r="A4975">
        <v>307099</v>
      </c>
      <c r="B4975" t="s">
        <v>9645</v>
      </c>
      <c r="C4975">
        <v>1</v>
      </c>
      <c r="D4975" t="s">
        <v>21</v>
      </c>
      <c r="E4975" t="s">
        <v>9646</v>
      </c>
      <c r="F4975" t="s">
        <v>97</v>
      </c>
      <c r="G4975" t="s">
        <v>98</v>
      </c>
      <c r="H4975">
        <v>77.137174000000002</v>
      </c>
      <c r="I4975">
        <v>28.628999</v>
      </c>
      <c r="J4975" t="s">
        <v>1766</v>
      </c>
      <c r="K4975" t="s">
        <v>26</v>
      </c>
      <c r="L4975" t="s">
        <v>27</v>
      </c>
      <c r="M4975" t="s">
        <v>27</v>
      </c>
      <c r="N4975" t="s">
        <v>27</v>
      </c>
      <c r="O4975" t="s">
        <v>27</v>
      </c>
      <c r="P4975">
        <v>1</v>
      </c>
      <c r="Q4975">
        <v>15</v>
      </c>
      <c r="R4975">
        <v>150</v>
      </c>
      <c r="S4975">
        <v>3.2</v>
      </c>
      <c r="T4975" s="1">
        <v>42518</v>
      </c>
      <c r="U4975" t="s">
        <v>28</v>
      </c>
      <c r="V4975" t="s">
        <v>20707</v>
      </c>
      <c r="W4975" t="s">
        <v>20710</v>
      </c>
      <c r="X4975" t="s">
        <v>20661</v>
      </c>
      <c r="Y4975" t="s">
        <v>20671</v>
      </c>
      <c r="Z4975">
        <v>5</v>
      </c>
      <c r="AA4975" t="s">
        <v>20630</v>
      </c>
    </row>
    <row r="4976" spans="1:27" x14ac:dyDescent="0.3">
      <c r="A4976">
        <v>8628</v>
      </c>
      <c r="B4976" t="s">
        <v>9422</v>
      </c>
      <c r="C4976">
        <v>1</v>
      </c>
      <c r="D4976" t="s">
        <v>21</v>
      </c>
      <c r="E4976" t="s">
        <v>9651</v>
      </c>
      <c r="F4976" t="s">
        <v>235</v>
      </c>
      <c r="G4976" t="s">
        <v>234</v>
      </c>
      <c r="H4976">
        <v>77.162960999999996</v>
      </c>
      <c r="I4976">
        <v>28.706555099999999</v>
      </c>
      <c r="J4976" t="s">
        <v>788</v>
      </c>
      <c r="K4976" t="s">
        <v>26</v>
      </c>
      <c r="L4976" t="s">
        <v>27</v>
      </c>
      <c r="M4976" t="s">
        <v>27</v>
      </c>
      <c r="N4976" t="s">
        <v>27</v>
      </c>
      <c r="O4976" t="s">
        <v>27</v>
      </c>
      <c r="P4976">
        <v>1</v>
      </c>
      <c r="Q4976">
        <v>24</v>
      </c>
      <c r="R4976">
        <v>150</v>
      </c>
      <c r="S4976">
        <v>3.2</v>
      </c>
      <c r="T4976" s="1">
        <v>41045</v>
      </c>
      <c r="U4976" t="s">
        <v>28</v>
      </c>
      <c r="V4976" t="s">
        <v>20707</v>
      </c>
      <c r="W4976" t="s">
        <v>20710</v>
      </c>
      <c r="X4976" t="s">
        <v>20665</v>
      </c>
      <c r="Y4976" t="s">
        <v>20671</v>
      </c>
      <c r="Z4976">
        <v>5</v>
      </c>
      <c r="AA4976" t="s">
        <v>20630</v>
      </c>
    </row>
    <row r="4977" spans="1:27" x14ac:dyDescent="0.3">
      <c r="A4977">
        <v>8902</v>
      </c>
      <c r="B4977" t="s">
        <v>9657</v>
      </c>
      <c r="C4977">
        <v>1</v>
      </c>
      <c r="D4977" t="s">
        <v>21</v>
      </c>
      <c r="E4977" t="s">
        <v>9658</v>
      </c>
      <c r="F4977" t="s">
        <v>70</v>
      </c>
      <c r="G4977" t="s">
        <v>71</v>
      </c>
      <c r="H4977">
        <v>77.226908600000002</v>
      </c>
      <c r="I4977">
        <v>28.5748508</v>
      </c>
      <c r="J4977" t="s">
        <v>788</v>
      </c>
      <c r="K4977" t="s">
        <v>26</v>
      </c>
      <c r="L4977" t="s">
        <v>27</v>
      </c>
      <c r="M4977" t="s">
        <v>27</v>
      </c>
      <c r="N4977" t="s">
        <v>27</v>
      </c>
      <c r="O4977" t="s">
        <v>27</v>
      </c>
      <c r="P4977">
        <v>1</v>
      </c>
      <c r="Q4977">
        <v>22</v>
      </c>
      <c r="R4977">
        <v>150</v>
      </c>
      <c r="S4977">
        <v>3.2</v>
      </c>
      <c r="T4977" s="1">
        <v>42462</v>
      </c>
      <c r="U4977" t="s">
        <v>28</v>
      </c>
      <c r="V4977" t="s">
        <v>20707</v>
      </c>
      <c r="W4977" t="s">
        <v>20710</v>
      </c>
      <c r="X4977" t="s">
        <v>20661</v>
      </c>
      <c r="Y4977" t="s">
        <v>20671</v>
      </c>
      <c r="Z4977">
        <v>4</v>
      </c>
      <c r="AA4977" t="s">
        <v>20673</v>
      </c>
    </row>
    <row r="4978" spans="1:27" x14ac:dyDescent="0.3">
      <c r="A4978">
        <v>307986</v>
      </c>
      <c r="B4978" t="s">
        <v>9672</v>
      </c>
      <c r="C4978">
        <v>1</v>
      </c>
      <c r="D4978" t="s">
        <v>21</v>
      </c>
      <c r="E4978" t="s">
        <v>9673</v>
      </c>
      <c r="F4978" t="s">
        <v>888</v>
      </c>
      <c r="G4978" t="s">
        <v>889</v>
      </c>
      <c r="H4978">
        <v>77.292189559999997</v>
      </c>
      <c r="I4978">
        <v>28.669516479999999</v>
      </c>
      <c r="J4978" t="s">
        <v>688</v>
      </c>
      <c r="K4978" t="s">
        <v>26</v>
      </c>
      <c r="L4978" t="s">
        <v>27</v>
      </c>
      <c r="M4978" t="s">
        <v>27</v>
      </c>
      <c r="N4978" t="s">
        <v>27</v>
      </c>
      <c r="O4978" t="s">
        <v>27</v>
      </c>
      <c r="P4978">
        <v>1</v>
      </c>
      <c r="Q4978">
        <v>11</v>
      </c>
      <c r="R4978">
        <v>150</v>
      </c>
      <c r="S4978">
        <v>3.2</v>
      </c>
      <c r="T4978" s="1">
        <v>42108</v>
      </c>
      <c r="U4978" t="s">
        <v>28</v>
      </c>
      <c r="V4978" t="s">
        <v>20707</v>
      </c>
      <c r="W4978" t="s">
        <v>20710</v>
      </c>
      <c r="X4978" t="s">
        <v>20669</v>
      </c>
      <c r="Y4978" t="s">
        <v>20671</v>
      </c>
      <c r="Z4978">
        <v>4</v>
      </c>
      <c r="AA4978" t="s">
        <v>20673</v>
      </c>
    </row>
    <row r="4979" spans="1:27" x14ac:dyDescent="0.3">
      <c r="A4979">
        <v>7613</v>
      </c>
      <c r="B4979" t="s">
        <v>9677</v>
      </c>
      <c r="C4979">
        <v>1</v>
      </c>
      <c r="D4979" t="s">
        <v>21</v>
      </c>
      <c r="E4979" t="s">
        <v>9678</v>
      </c>
      <c r="F4979" t="s">
        <v>242</v>
      </c>
      <c r="G4979" t="s">
        <v>243</v>
      </c>
      <c r="H4979">
        <v>77.248846999999998</v>
      </c>
      <c r="I4979">
        <v>28.539921499999998</v>
      </c>
      <c r="J4979" t="s">
        <v>688</v>
      </c>
      <c r="K4979" t="s">
        <v>26</v>
      </c>
      <c r="L4979" t="s">
        <v>27</v>
      </c>
      <c r="M4979" t="s">
        <v>27</v>
      </c>
      <c r="N4979" t="s">
        <v>27</v>
      </c>
      <c r="O4979" t="s">
        <v>27</v>
      </c>
      <c r="P4979">
        <v>1</v>
      </c>
      <c r="Q4979">
        <v>17</v>
      </c>
      <c r="R4979">
        <v>150</v>
      </c>
      <c r="S4979">
        <v>3.2</v>
      </c>
      <c r="T4979" s="1">
        <v>40257</v>
      </c>
      <c r="U4979" t="s">
        <v>28</v>
      </c>
      <c r="V4979" t="s">
        <v>20707</v>
      </c>
      <c r="W4979" t="s">
        <v>20710</v>
      </c>
      <c r="X4979" t="s">
        <v>20667</v>
      </c>
      <c r="Y4979" t="s">
        <v>20674</v>
      </c>
      <c r="Z4979">
        <v>3</v>
      </c>
      <c r="AA4979" t="s">
        <v>20675</v>
      </c>
    </row>
    <row r="4980" spans="1:27" x14ac:dyDescent="0.3">
      <c r="A4980">
        <v>18400724</v>
      </c>
      <c r="B4980" t="s">
        <v>8651</v>
      </c>
      <c r="C4980">
        <v>1</v>
      </c>
      <c r="D4980" t="s">
        <v>21</v>
      </c>
      <c r="E4980" t="s">
        <v>9684</v>
      </c>
      <c r="F4980" t="s">
        <v>836</v>
      </c>
      <c r="G4980" t="s">
        <v>837</v>
      </c>
      <c r="H4980">
        <v>77.218555199999997</v>
      </c>
      <c r="I4980">
        <v>28.628809</v>
      </c>
      <c r="J4980" t="s">
        <v>699</v>
      </c>
      <c r="K4980" t="s">
        <v>26</v>
      </c>
      <c r="L4980" t="s">
        <v>27</v>
      </c>
      <c r="M4980" t="s">
        <v>27</v>
      </c>
      <c r="N4980" t="s">
        <v>27</v>
      </c>
      <c r="O4980" t="s">
        <v>27</v>
      </c>
      <c r="P4980">
        <v>1</v>
      </c>
      <c r="Q4980">
        <v>12</v>
      </c>
      <c r="R4980">
        <v>150</v>
      </c>
      <c r="S4980">
        <v>3.2</v>
      </c>
      <c r="T4980" s="1">
        <v>41723</v>
      </c>
      <c r="U4980" t="s">
        <v>28</v>
      </c>
      <c r="V4980" t="s">
        <v>20707</v>
      </c>
      <c r="W4980" t="s">
        <v>20710</v>
      </c>
      <c r="X4980" t="s">
        <v>20664</v>
      </c>
      <c r="Y4980" t="s">
        <v>20674</v>
      </c>
      <c r="Z4980">
        <v>3</v>
      </c>
      <c r="AA4980" t="s">
        <v>20675</v>
      </c>
    </row>
    <row r="4981" spans="1:27" x14ac:dyDescent="0.3">
      <c r="A4981">
        <v>6553</v>
      </c>
      <c r="B4981" t="s">
        <v>9713</v>
      </c>
      <c r="C4981">
        <v>1</v>
      </c>
      <c r="D4981" t="s">
        <v>21</v>
      </c>
      <c r="E4981" t="s">
        <v>9714</v>
      </c>
      <c r="F4981" t="s">
        <v>1228</v>
      </c>
      <c r="G4981" t="s">
        <v>1229</v>
      </c>
      <c r="H4981">
        <v>77.168426499999995</v>
      </c>
      <c r="I4981">
        <v>28.699415900000002</v>
      </c>
      <c r="J4981" t="s">
        <v>984</v>
      </c>
      <c r="K4981" t="s">
        <v>26</v>
      </c>
      <c r="L4981" t="s">
        <v>27</v>
      </c>
      <c r="M4981" t="s">
        <v>27</v>
      </c>
      <c r="N4981" t="s">
        <v>27</v>
      </c>
      <c r="O4981" t="s">
        <v>27</v>
      </c>
      <c r="P4981">
        <v>1</v>
      </c>
      <c r="Q4981">
        <v>8</v>
      </c>
      <c r="R4981">
        <v>150</v>
      </c>
      <c r="S4981">
        <v>3.2</v>
      </c>
      <c r="T4981" s="1">
        <v>42091</v>
      </c>
      <c r="U4981" t="s">
        <v>28</v>
      </c>
      <c r="V4981" t="s">
        <v>20707</v>
      </c>
      <c r="W4981" t="s">
        <v>20710</v>
      </c>
      <c r="X4981" t="s">
        <v>20669</v>
      </c>
      <c r="Y4981" t="s">
        <v>20674</v>
      </c>
      <c r="Z4981">
        <v>3</v>
      </c>
      <c r="AA4981" t="s">
        <v>20675</v>
      </c>
    </row>
    <row r="4982" spans="1:27" x14ac:dyDescent="0.3">
      <c r="A4982">
        <v>308849</v>
      </c>
      <c r="B4982" t="s">
        <v>1018</v>
      </c>
      <c r="C4982">
        <v>1</v>
      </c>
      <c r="D4982" t="s">
        <v>21</v>
      </c>
      <c r="E4982" t="s">
        <v>9745</v>
      </c>
      <c r="F4982" t="s">
        <v>248</v>
      </c>
      <c r="G4982" t="s">
        <v>249</v>
      </c>
      <c r="H4982">
        <v>77.303299300000006</v>
      </c>
      <c r="I4982">
        <v>28.635535399999998</v>
      </c>
      <c r="J4982" t="s">
        <v>868</v>
      </c>
      <c r="K4982" t="s">
        <v>26</v>
      </c>
      <c r="L4982" t="s">
        <v>27</v>
      </c>
      <c r="M4982" t="s">
        <v>27</v>
      </c>
      <c r="N4982" t="s">
        <v>27</v>
      </c>
      <c r="O4982" t="s">
        <v>27</v>
      </c>
      <c r="P4982">
        <v>1</v>
      </c>
      <c r="Q4982">
        <v>22</v>
      </c>
      <c r="R4982">
        <v>150</v>
      </c>
      <c r="S4982">
        <v>3.2</v>
      </c>
      <c r="T4982" s="1">
        <v>43125</v>
      </c>
      <c r="U4982" t="s">
        <v>28</v>
      </c>
      <c r="V4982" t="s">
        <v>20707</v>
      </c>
      <c r="W4982" t="s">
        <v>20710</v>
      </c>
      <c r="X4982" t="s">
        <v>20662</v>
      </c>
      <c r="Y4982" t="s">
        <v>20674</v>
      </c>
      <c r="Z4982">
        <v>1</v>
      </c>
      <c r="AA4982" t="s">
        <v>20677</v>
      </c>
    </row>
    <row r="4983" spans="1:27" x14ac:dyDescent="0.3">
      <c r="A4983">
        <v>18282049</v>
      </c>
      <c r="B4983" t="s">
        <v>9762</v>
      </c>
      <c r="C4983">
        <v>1</v>
      </c>
      <c r="D4983" t="s">
        <v>21</v>
      </c>
      <c r="E4983" t="s">
        <v>9763</v>
      </c>
      <c r="F4983" t="s">
        <v>758</v>
      </c>
      <c r="G4983" t="s">
        <v>759</v>
      </c>
      <c r="H4983">
        <v>77.205567290000005</v>
      </c>
      <c r="I4983">
        <v>28.51544458</v>
      </c>
      <c r="J4983" t="s">
        <v>868</v>
      </c>
      <c r="K4983" t="s">
        <v>26</v>
      </c>
      <c r="L4983" t="s">
        <v>27</v>
      </c>
      <c r="M4983" t="s">
        <v>27</v>
      </c>
      <c r="N4983" t="s">
        <v>27</v>
      </c>
      <c r="O4983" t="s">
        <v>27</v>
      </c>
      <c r="P4983">
        <v>1</v>
      </c>
      <c r="Q4983">
        <v>15</v>
      </c>
      <c r="R4983">
        <v>150</v>
      </c>
      <c r="S4983">
        <v>3.2</v>
      </c>
      <c r="T4983" s="1">
        <v>41640</v>
      </c>
      <c r="U4983" t="s">
        <v>28</v>
      </c>
      <c r="V4983" t="s">
        <v>20707</v>
      </c>
      <c r="W4983" t="s">
        <v>20710</v>
      </c>
      <c r="X4983" t="s">
        <v>20664</v>
      </c>
      <c r="Y4983" t="s">
        <v>20674</v>
      </c>
      <c r="Z4983">
        <v>1</v>
      </c>
      <c r="AA4983" t="s">
        <v>20677</v>
      </c>
    </row>
    <row r="4984" spans="1:27" x14ac:dyDescent="0.3">
      <c r="A4984">
        <v>18222587</v>
      </c>
      <c r="B4984" t="s">
        <v>9768</v>
      </c>
      <c r="C4984">
        <v>1</v>
      </c>
      <c r="D4984" t="s">
        <v>21</v>
      </c>
      <c r="E4984" t="s">
        <v>9769</v>
      </c>
      <c r="F4984" t="s">
        <v>148</v>
      </c>
      <c r="G4984" t="s">
        <v>149</v>
      </c>
      <c r="H4984">
        <v>77.2403616</v>
      </c>
      <c r="I4984">
        <v>28.644288700000001</v>
      </c>
      <c r="J4984" t="s">
        <v>7041</v>
      </c>
      <c r="K4984" t="s">
        <v>26</v>
      </c>
      <c r="L4984" t="s">
        <v>27</v>
      </c>
      <c r="M4984" t="s">
        <v>27</v>
      </c>
      <c r="N4984" t="s">
        <v>27</v>
      </c>
      <c r="O4984" t="s">
        <v>27</v>
      </c>
      <c r="P4984">
        <v>1</v>
      </c>
      <c r="Q4984">
        <v>6</v>
      </c>
      <c r="R4984">
        <v>150</v>
      </c>
      <c r="S4984">
        <v>3.2</v>
      </c>
      <c r="T4984" s="1">
        <v>42731</v>
      </c>
      <c r="U4984" t="s">
        <v>28</v>
      </c>
      <c r="V4984" t="s">
        <v>20707</v>
      </c>
      <c r="W4984" t="s">
        <v>20710</v>
      </c>
      <c r="X4984" t="s">
        <v>20661</v>
      </c>
      <c r="Y4984" t="s">
        <v>20678</v>
      </c>
      <c r="Z4984">
        <v>12</v>
      </c>
      <c r="AA4984" t="s">
        <v>6631</v>
      </c>
    </row>
    <row r="4985" spans="1:27" x14ac:dyDescent="0.3">
      <c r="A4985">
        <v>300337</v>
      </c>
      <c r="B4985" t="s">
        <v>9780</v>
      </c>
      <c r="C4985">
        <v>1</v>
      </c>
      <c r="D4985" t="s">
        <v>21</v>
      </c>
      <c r="E4985" t="s">
        <v>9781</v>
      </c>
      <c r="F4985" t="s">
        <v>2728</v>
      </c>
      <c r="G4985" t="s">
        <v>2729</v>
      </c>
      <c r="H4985">
        <v>77.101516669999995</v>
      </c>
      <c r="I4985">
        <v>28.669808329999999</v>
      </c>
      <c r="J4985" t="s">
        <v>515</v>
      </c>
      <c r="K4985" t="s">
        <v>26</v>
      </c>
      <c r="L4985" t="s">
        <v>27</v>
      </c>
      <c r="M4985" t="s">
        <v>27</v>
      </c>
      <c r="N4985" t="s">
        <v>27</v>
      </c>
      <c r="O4985" t="s">
        <v>27</v>
      </c>
      <c r="P4985">
        <v>1</v>
      </c>
      <c r="Q4985">
        <v>34</v>
      </c>
      <c r="R4985">
        <v>150</v>
      </c>
      <c r="S4985">
        <v>3.2</v>
      </c>
      <c r="T4985" s="1">
        <v>41247</v>
      </c>
      <c r="U4985" t="s">
        <v>28</v>
      </c>
      <c r="V4985" t="s">
        <v>20707</v>
      </c>
      <c r="W4985" t="s">
        <v>20710</v>
      </c>
      <c r="X4985" t="s">
        <v>20665</v>
      </c>
      <c r="Y4985" t="s">
        <v>20678</v>
      </c>
      <c r="Z4985">
        <v>12</v>
      </c>
      <c r="AA4985" t="s">
        <v>6631</v>
      </c>
    </row>
    <row r="4986" spans="1:27" x14ac:dyDescent="0.3">
      <c r="A4986">
        <v>304161</v>
      </c>
      <c r="B4986" t="s">
        <v>9789</v>
      </c>
      <c r="C4986">
        <v>1</v>
      </c>
      <c r="D4986" t="s">
        <v>21</v>
      </c>
      <c r="E4986" t="s">
        <v>9790</v>
      </c>
      <c r="F4986" t="s">
        <v>1197</v>
      </c>
      <c r="G4986" t="s">
        <v>1198</v>
      </c>
      <c r="H4986">
        <v>77.1006304</v>
      </c>
      <c r="I4986">
        <v>28.644812099999999</v>
      </c>
      <c r="J4986" t="s">
        <v>699</v>
      </c>
      <c r="K4986" t="s">
        <v>26</v>
      </c>
      <c r="L4986" t="s">
        <v>27</v>
      </c>
      <c r="M4986" t="s">
        <v>27</v>
      </c>
      <c r="N4986" t="s">
        <v>27</v>
      </c>
      <c r="O4986" t="s">
        <v>27</v>
      </c>
      <c r="P4986">
        <v>1</v>
      </c>
      <c r="Q4986">
        <v>26</v>
      </c>
      <c r="R4986">
        <v>150</v>
      </c>
      <c r="S4986">
        <v>3.2</v>
      </c>
      <c r="T4986" s="1">
        <v>43081</v>
      </c>
      <c r="U4986" t="s">
        <v>28</v>
      </c>
      <c r="V4986" t="s">
        <v>20707</v>
      </c>
      <c r="W4986" t="s">
        <v>20710</v>
      </c>
      <c r="X4986" t="s">
        <v>20668</v>
      </c>
      <c r="Y4986" t="s">
        <v>20678</v>
      </c>
      <c r="Z4986">
        <v>12</v>
      </c>
      <c r="AA4986" t="s">
        <v>6631</v>
      </c>
    </row>
    <row r="4987" spans="1:27" x14ac:dyDescent="0.3">
      <c r="A4987">
        <v>304628</v>
      </c>
      <c r="B4987" t="s">
        <v>9802</v>
      </c>
      <c r="C4987">
        <v>1</v>
      </c>
      <c r="D4987" t="s">
        <v>21</v>
      </c>
      <c r="E4987" t="s">
        <v>9803</v>
      </c>
      <c r="F4987" t="s">
        <v>2076</v>
      </c>
      <c r="G4987" t="s">
        <v>2077</v>
      </c>
      <c r="H4987">
        <v>77.227672100000007</v>
      </c>
      <c r="I4987">
        <v>28.609561899999999</v>
      </c>
      <c r="J4987" t="s">
        <v>699</v>
      </c>
      <c r="K4987" t="s">
        <v>26</v>
      </c>
      <c r="L4987" t="s">
        <v>27</v>
      </c>
      <c r="M4987" t="s">
        <v>27</v>
      </c>
      <c r="N4987" t="s">
        <v>27</v>
      </c>
      <c r="O4987" t="s">
        <v>27</v>
      </c>
      <c r="P4987">
        <v>1</v>
      </c>
      <c r="Q4987">
        <v>242</v>
      </c>
      <c r="R4987">
        <v>150</v>
      </c>
      <c r="S4987">
        <v>3.2</v>
      </c>
      <c r="T4987" s="1">
        <v>41960</v>
      </c>
      <c r="U4987" t="s">
        <v>28</v>
      </c>
      <c r="V4987" t="s">
        <v>20707</v>
      </c>
      <c r="W4987" t="s">
        <v>20710</v>
      </c>
      <c r="X4987" t="s">
        <v>20664</v>
      </c>
      <c r="Y4987" t="s">
        <v>20678</v>
      </c>
      <c r="Z4987">
        <v>11</v>
      </c>
      <c r="AA4987" t="s">
        <v>20679</v>
      </c>
    </row>
    <row r="4988" spans="1:27" x14ac:dyDescent="0.3">
      <c r="A4988">
        <v>7620</v>
      </c>
      <c r="B4988" t="s">
        <v>9822</v>
      </c>
      <c r="C4988">
        <v>1</v>
      </c>
      <c r="D4988" t="s">
        <v>21</v>
      </c>
      <c r="E4988" t="s">
        <v>9823</v>
      </c>
      <c r="F4988" t="s">
        <v>242</v>
      </c>
      <c r="G4988" t="s">
        <v>243</v>
      </c>
      <c r="H4988">
        <v>77.248562800000002</v>
      </c>
      <c r="I4988">
        <v>28.540102699999998</v>
      </c>
      <c r="J4988" t="s">
        <v>515</v>
      </c>
      <c r="K4988" t="s">
        <v>26</v>
      </c>
      <c r="L4988" t="s">
        <v>27</v>
      </c>
      <c r="M4988" t="s">
        <v>27</v>
      </c>
      <c r="N4988" t="s">
        <v>27</v>
      </c>
      <c r="O4988" t="s">
        <v>27</v>
      </c>
      <c r="P4988">
        <v>1</v>
      </c>
      <c r="Q4988">
        <v>35</v>
      </c>
      <c r="R4988">
        <v>150</v>
      </c>
      <c r="S4988">
        <v>3.2</v>
      </c>
      <c r="T4988" s="1">
        <v>41919</v>
      </c>
      <c r="U4988" t="s">
        <v>28</v>
      </c>
      <c r="V4988" t="s">
        <v>20707</v>
      </c>
      <c r="W4988" t="s">
        <v>20710</v>
      </c>
      <c r="X4988" t="s">
        <v>20664</v>
      </c>
      <c r="Y4988" t="s">
        <v>20678</v>
      </c>
      <c r="Z4988">
        <v>10</v>
      </c>
      <c r="AA4988" t="s">
        <v>20680</v>
      </c>
    </row>
    <row r="4989" spans="1:27" x14ac:dyDescent="0.3">
      <c r="A4989">
        <v>18037798</v>
      </c>
      <c r="B4989" t="s">
        <v>9838</v>
      </c>
      <c r="C4989">
        <v>1</v>
      </c>
      <c r="D4989" t="s">
        <v>21</v>
      </c>
      <c r="E4989" t="s">
        <v>9839</v>
      </c>
      <c r="F4989" t="s">
        <v>1197</v>
      </c>
      <c r="G4989" t="s">
        <v>1198</v>
      </c>
      <c r="H4989">
        <v>77.096673600000003</v>
      </c>
      <c r="I4989">
        <v>28.637326000000002</v>
      </c>
      <c r="J4989" t="s">
        <v>494</v>
      </c>
      <c r="K4989" t="s">
        <v>26</v>
      </c>
      <c r="L4989" t="s">
        <v>27</v>
      </c>
      <c r="M4989" t="s">
        <v>27</v>
      </c>
      <c r="N4989" t="s">
        <v>27</v>
      </c>
      <c r="O4989" t="s">
        <v>27</v>
      </c>
      <c r="P4989">
        <v>1</v>
      </c>
      <c r="Q4989">
        <v>10</v>
      </c>
      <c r="R4989">
        <v>150</v>
      </c>
      <c r="S4989">
        <v>3.2</v>
      </c>
      <c r="T4989" s="1">
        <v>41199</v>
      </c>
      <c r="U4989" t="s">
        <v>28</v>
      </c>
      <c r="V4989" t="s">
        <v>20707</v>
      </c>
      <c r="W4989" t="s">
        <v>20710</v>
      </c>
      <c r="X4989" t="s">
        <v>20665</v>
      </c>
      <c r="Y4989" t="s">
        <v>20678</v>
      </c>
      <c r="Z4989">
        <v>10</v>
      </c>
      <c r="AA4989" t="s">
        <v>20680</v>
      </c>
    </row>
    <row r="4990" spans="1:27" x14ac:dyDescent="0.3">
      <c r="A4990">
        <v>18323461</v>
      </c>
      <c r="B4990" t="s">
        <v>9863</v>
      </c>
      <c r="C4990">
        <v>1</v>
      </c>
      <c r="D4990" t="s">
        <v>21</v>
      </c>
      <c r="E4990" t="s">
        <v>9864</v>
      </c>
      <c r="F4990" t="s">
        <v>326</v>
      </c>
      <c r="G4990" t="s">
        <v>327</v>
      </c>
      <c r="H4990">
        <v>77.226818800000004</v>
      </c>
      <c r="I4990">
        <v>28.656564700000001</v>
      </c>
      <c r="J4990" t="s">
        <v>9865</v>
      </c>
      <c r="K4990" t="s">
        <v>26</v>
      </c>
      <c r="L4990" t="s">
        <v>27</v>
      </c>
      <c r="M4990" t="s">
        <v>27</v>
      </c>
      <c r="N4990" t="s">
        <v>27</v>
      </c>
      <c r="O4990" t="s">
        <v>27</v>
      </c>
      <c r="P4990">
        <v>1</v>
      </c>
      <c r="Q4990">
        <v>11</v>
      </c>
      <c r="R4990">
        <v>50</v>
      </c>
      <c r="S4990">
        <v>3.2</v>
      </c>
      <c r="T4990" s="1">
        <v>40486</v>
      </c>
      <c r="U4990" t="s">
        <v>28</v>
      </c>
      <c r="V4990" t="s">
        <v>20707</v>
      </c>
      <c r="W4990" t="s">
        <v>20710</v>
      </c>
      <c r="X4990" t="s">
        <v>20667</v>
      </c>
      <c r="Y4990" t="s">
        <v>20678</v>
      </c>
      <c r="Z4990">
        <v>11</v>
      </c>
      <c r="AA4990" t="s">
        <v>20679</v>
      </c>
    </row>
    <row r="4991" spans="1:27" x14ac:dyDescent="0.3">
      <c r="A4991">
        <v>5450</v>
      </c>
      <c r="B4991" t="s">
        <v>10476</v>
      </c>
      <c r="C4991">
        <v>1</v>
      </c>
      <c r="D4991" t="s">
        <v>21</v>
      </c>
      <c r="E4991" t="s">
        <v>10477</v>
      </c>
      <c r="F4991" t="s">
        <v>148</v>
      </c>
      <c r="G4991" t="s">
        <v>149</v>
      </c>
      <c r="H4991">
        <v>77.242085700000004</v>
      </c>
      <c r="I4991">
        <v>28.644827500000002</v>
      </c>
      <c r="J4991" t="s">
        <v>25</v>
      </c>
      <c r="K4991" t="s">
        <v>26</v>
      </c>
      <c r="L4991" t="s">
        <v>27</v>
      </c>
      <c r="M4991" t="s">
        <v>27</v>
      </c>
      <c r="N4991" t="s">
        <v>27</v>
      </c>
      <c r="O4991" t="s">
        <v>27</v>
      </c>
      <c r="P4991">
        <v>1</v>
      </c>
      <c r="Q4991">
        <v>1</v>
      </c>
      <c r="R4991">
        <v>100</v>
      </c>
      <c r="S4991">
        <v>1</v>
      </c>
      <c r="T4991" s="1">
        <v>41172</v>
      </c>
      <c r="U4991" t="s">
        <v>28</v>
      </c>
      <c r="V4991" t="s">
        <v>20702</v>
      </c>
      <c r="W4991" t="s">
        <v>20710</v>
      </c>
      <c r="X4991" t="s">
        <v>20665</v>
      </c>
      <c r="Y4991" t="s">
        <v>20659</v>
      </c>
      <c r="Z4991">
        <v>9</v>
      </c>
      <c r="AA4991" t="s">
        <v>20660</v>
      </c>
    </row>
    <row r="4992" spans="1:27" x14ac:dyDescent="0.3">
      <c r="A4992">
        <v>310965</v>
      </c>
      <c r="B4992" t="s">
        <v>10484</v>
      </c>
      <c r="C4992">
        <v>1</v>
      </c>
      <c r="D4992" t="s">
        <v>21</v>
      </c>
      <c r="E4992" t="s">
        <v>10485</v>
      </c>
      <c r="F4992" t="s">
        <v>44</v>
      </c>
      <c r="G4992" t="s">
        <v>45</v>
      </c>
      <c r="H4992">
        <v>77.215591000000003</v>
      </c>
      <c r="I4992">
        <v>28.712279299999999</v>
      </c>
      <c r="J4992" t="s">
        <v>25</v>
      </c>
      <c r="K4992" t="s">
        <v>26</v>
      </c>
      <c r="L4992" t="s">
        <v>27</v>
      </c>
      <c r="M4992" t="s">
        <v>27</v>
      </c>
      <c r="N4992" t="s">
        <v>27</v>
      </c>
      <c r="O4992" t="s">
        <v>27</v>
      </c>
      <c r="P4992">
        <v>1</v>
      </c>
      <c r="Q4992">
        <v>2</v>
      </c>
      <c r="R4992">
        <v>150</v>
      </c>
      <c r="S4992">
        <v>1</v>
      </c>
      <c r="T4992" s="1">
        <v>41890</v>
      </c>
      <c r="U4992" t="s">
        <v>28</v>
      </c>
      <c r="V4992" t="s">
        <v>20702</v>
      </c>
      <c r="W4992" t="s">
        <v>20710</v>
      </c>
      <c r="X4992" t="s">
        <v>20664</v>
      </c>
      <c r="Y4992" t="s">
        <v>20659</v>
      </c>
      <c r="Z4992">
        <v>9</v>
      </c>
      <c r="AA4992" t="s">
        <v>20660</v>
      </c>
    </row>
    <row r="4993" spans="1:27" x14ac:dyDescent="0.3">
      <c r="A4993">
        <v>2703</v>
      </c>
      <c r="B4993" t="s">
        <v>10486</v>
      </c>
      <c r="C4993">
        <v>1</v>
      </c>
      <c r="D4993" t="s">
        <v>21</v>
      </c>
      <c r="E4993" t="s">
        <v>10487</v>
      </c>
      <c r="F4993" t="s">
        <v>103</v>
      </c>
      <c r="G4993" t="s">
        <v>104</v>
      </c>
      <c r="H4993">
        <v>77.251201899999998</v>
      </c>
      <c r="I4993">
        <v>28.547266</v>
      </c>
      <c r="J4993" t="s">
        <v>25</v>
      </c>
      <c r="K4993" t="s">
        <v>26</v>
      </c>
      <c r="L4993" t="s">
        <v>27</v>
      </c>
      <c r="M4993" t="s">
        <v>27</v>
      </c>
      <c r="N4993" t="s">
        <v>27</v>
      </c>
      <c r="O4993" t="s">
        <v>27</v>
      </c>
      <c r="P4993">
        <v>1</v>
      </c>
      <c r="Q4993">
        <v>1</v>
      </c>
      <c r="R4993">
        <v>400</v>
      </c>
      <c r="S4993">
        <v>1</v>
      </c>
      <c r="T4993" s="1">
        <v>43366</v>
      </c>
      <c r="U4993" t="s">
        <v>28</v>
      </c>
      <c r="V4993" t="s">
        <v>20702</v>
      </c>
      <c r="W4993" t="s">
        <v>20710</v>
      </c>
      <c r="X4993" t="s">
        <v>20662</v>
      </c>
      <c r="Y4993" t="s">
        <v>20659</v>
      </c>
      <c r="Z4993">
        <v>9</v>
      </c>
      <c r="AA4993" t="s">
        <v>20660</v>
      </c>
    </row>
    <row r="4994" spans="1:27" x14ac:dyDescent="0.3">
      <c r="A4994">
        <v>7684</v>
      </c>
      <c r="B4994" t="s">
        <v>10488</v>
      </c>
      <c r="C4994">
        <v>1</v>
      </c>
      <c r="D4994" t="s">
        <v>21</v>
      </c>
      <c r="E4994" t="s">
        <v>10489</v>
      </c>
      <c r="F4994" t="s">
        <v>54</v>
      </c>
      <c r="G4994" t="s">
        <v>55</v>
      </c>
      <c r="H4994">
        <v>77.272760309999995</v>
      </c>
      <c r="I4994">
        <v>28.56047774</v>
      </c>
      <c r="J4994" t="s">
        <v>25</v>
      </c>
      <c r="K4994" t="s">
        <v>26</v>
      </c>
      <c r="L4994" t="s">
        <v>27</v>
      </c>
      <c r="M4994" t="s">
        <v>27</v>
      </c>
      <c r="N4994" t="s">
        <v>27</v>
      </c>
      <c r="O4994" t="s">
        <v>27</v>
      </c>
      <c r="P4994">
        <v>1</v>
      </c>
      <c r="Q4994">
        <v>3</v>
      </c>
      <c r="R4994">
        <v>100</v>
      </c>
      <c r="S4994">
        <v>1</v>
      </c>
      <c r="T4994" s="1">
        <v>40799</v>
      </c>
      <c r="U4994" t="s">
        <v>28</v>
      </c>
      <c r="V4994" t="s">
        <v>20702</v>
      </c>
      <c r="W4994" t="s">
        <v>20710</v>
      </c>
      <c r="X4994" t="s">
        <v>20663</v>
      </c>
      <c r="Y4994" t="s">
        <v>20659</v>
      </c>
      <c r="Z4994">
        <v>9</v>
      </c>
      <c r="AA4994" t="s">
        <v>20660</v>
      </c>
    </row>
    <row r="4995" spans="1:27" x14ac:dyDescent="0.3">
      <c r="A4995">
        <v>18153550</v>
      </c>
      <c r="B4995" t="s">
        <v>10490</v>
      </c>
      <c r="C4995">
        <v>1</v>
      </c>
      <c r="D4995" t="s">
        <v>21</v>
      </c>
      <c r="E4995" t="s">
        <v>10491</v>
      </c>
      <c r="F4995" t="s">
        <v>196</v>
      </c>
      <c r="G4995" t="s">
        <v>197</v>
      </c>
      <c r="H4995">
        <v>77.186501809999996</v>
      </c>
      <c r="I4995">
        <v>28.542109880000002</v>
      </c>
      <c r="J4995" t="s">
        <v>25</v>
      </c>
      <c r="K4995" t="s">
        <v>26</v>
      </c>
      <c r="L4995" t="s">
        <v>27</v>
      </c>
      <c r="M4995" t="s">
        <v>27</v>
      </c>
      <c r="N4995" t="s">
        <v>27</v>
      </c>
      <c r="O4995" t="s">
        <v>27</v>
      </c>
      <c r="P4995">
        <v>1</v>
      </c>
      <c r="Q4995">
        <v>3</v>
      </c>
      <c r="R4995">
        <v>200</v>
      </c>
      <c r="S4995">
        <v>1</v>
      </c>
      <c r="T4995" s="1">
        <v>40433</v>
      </c>
      <c r="U4995" t="s">
        <v>28</v>
      </c>
      <c r="V4995" t="s">
        <v>20702</v>
      </c>
      <c r="W4995" t="s">
        <v>20710</v>
      </c>
      <c r="X4995" t="s">
        <v>20667</v>
      </c>
      <c r="Y4995" t="s">
        <v>20659</v>
      </c>
      <c r="Z4995">
        <v>9</v>
      </c>
      <c r="AA4995" t="s">
        <v>20660</v>
      </c>
    </row>
    <row r="4996" spans="1:27" x14ac:dyDescent="0.3">
      <c r="A4996">
        <v>18435311</v>
      </c>
      <c r="B4996" t="s">
        <v>10492</v>
      </c>
      <c r="C4996">
        <v>1</v>
      </c>
      <c r="D4996" t="s">
        <v>21</v>
      </c>
      <c r="E4996" t="s">
        <v>10493</v>
      </c>
      <c r="F4996" t="s">
        <v>888</v>
      </c>
      <c r="G4996" t="s">
        <v>889</v>
      </c>
      <c r="H4996">
        <v>77.271892800000003</v>
      </c>
      <c r="I4996">
        <v>28.677039000000001</v>
      </c>
      <c r="J4996" t="s">
        <v>25</v>
      </c>
      <c r="K4996" t="s">
        <v>26</v>
      </c>
      <c r="L4996" t="s">
        <v>27</v>
      </c>
      <c r="M4996" t="s">
        <v>27</v>
      </c>
      <c r="N4996" t="s">
        <v>27</v>
      </c>
      <c r="O4996" t="s">
        <v>27</v>
      </c>
      <c r="P4996">
        <v>1</v>
      </c>
      <c r="Q4996">
        <v>1</v>
      </c>
      <c r="R4996">
        <v>400</v>
      </c>
      <c r="S4996">
        <v>1</v>
      </c>
      <c r="T4996" s="1">
        <v>40814</v>
      </c>
      <c r="U4996" t="s">
        <v>28</v>
      </c>
      <c r="V4996" t="s">
        <v>20702</v>
      </c>
      <c r="W4996" t="s">
        <v>20710</v>
      </c>
      <c r="X4996" t="s">
        <v>20663</v>
      </c>
      <c r="Y4996" t="s">
        <v>20659</v>
      </c>
      <c r="Z4996">
        <v>9</v>
      </c>
      <c r="AA4996" t="s">
        <v>20660</v>
      </c>
    </row>
    <row r="4997" spans="1:27" x14ac:dyDescent="0.3">
      <c r="A4997">
        <v>9442</v>
      </c>
      <c r="B4997" t="s">
        <v>10496</v>
      </c>
      <c r="C4997">
        <v>1</v>
      </c>
      <c r="D4997" t="s">
        <v>21</v>
      </c>
      <c r="E4997" t="s">
        <v>10497</v>
      </c>
      <c r="F4997" t="s">
        <v>299</v>
      </c>
      <c r="G4997" t="s">
        <v>300</v>
      </c>
      <c r="H4997">
        <v>77.205979099999993</v>
      </c>
      <c r="I4997">
        <v>28.698105900000002</v>
      </c>
      <c r="J4997" t="s">
        <v>25</v>
      </c>
      <c r="K4997" t="s">
        <v>26</v>
      </c>
      <c r="L4997" t="s">
        <v>27</v>
      </c>
      <c r="M4997" t="s">
        <v>27</v>
      </c>
      <c r="N4997" t="s">
        <v>27</v>
      </c>
      <c r="O4997" t="s">
        <v>27</v>
      </c>
      <c r="P4997">
        <v>1</v>
      </c>
      <c r="Q4997">
        <v>1</v>
      </c>
      <c r="R4997">
        <v>200</v>
      </c>
      <c r="S4997">
        <v>1</v>
      </c>
      <c r="T4997" s="1">
        <v>42606</v>
      </c>
      <c r="U4997" t="s">
        <v>28</v>
      </c>
      <c r="V4997" t="s">
        <v>20702</v>
      </c>
      <c r="W4997" t="s">
        <v>20710</v>
      </c>
      <c r="X4997" t="s">
        <v>20661</v>
      </c>
      <c r="Y4997" t="s">
        <v>20659</v>
      </c>
      <c r="Z4997">
        <v>8</v>
      </c>
      <c r="AA4997" t="s">
        <v>20666</v>
      </c>
    </row>
    <row r="4998" spans="1:27" x14ac:dyDescent="0.3">
      <c r="A4998">
        <v>18311961</v>
      </c>
      <c r="B4998" t="s">
        <v>10500</v>
      </c>
      <c r="C4998">
        <v>1</v>
      </c>
      <c r="D4998" t="s">
        <v>21</v>
      </c>
      <c r="E4998" t="s">
        <v>10501</v>
      </c>
      <c r="F4998" t="s">
        <v>38</v>
      </c>
      <c r="G4998" t="s">
        <v>39</v>
      </c>
      <c r="H4998">
        <v>0</v>
      </c>
      <c r="I4998">
        <v>0</v>
      </c>
      <c r="J4998" t="s">
        <v>25</v>
      </c>
      <c r="K4998" t="s">
        <v>26</v>
      </c>
      <c r="L4998" t="s">
        <v>27</v>
      </c>
      <c r="M4998" t="s">
        <v>27</v>
      </c>
      <c r="N4998" t="s">
        <v>27</v>
      </c>
      <c r="O4998" t="s">
        <v>27</v>
      </c>
      <c r="P4998">
        <v>1</v>
      </c>
      <c r="Q4998">
        <v>3</v>
      </c>
      <c r="R4998">
        <v>400</v>
      </c>
      <c r="S4998">
        <v>1</v>
      </c>
      <c r="T4998" s="1">
        <v>42592</v>
      </c>
      <c r="U4998" t="s">
        <v>28</v>
      </c>
      <c r="V4998" t="s">
        <v>20702</v>
      </c>
      <c r="W4998" t="s">
        <v>20710</v>
      </c>
      <c r="X4998" t="s">
        <v>20661</v>
      </c>
      <c r="Y4998" t="s">
        <v>20659</v>
      </c>
      <c r="Z4998">
        <v>8</v>
      </c>
      <c r="AA4998" t="s">
        <v>20666</v>
      </c>
    </row>
    <row r="4999" spans="1:27" x14ac:dyDescent="0.3">
      <c r="A4999">
        <v>18449788</v>
      </c>
      <c r="B4999" t="s">
        <v>10506</v>
      </c>
      <c r="C4999">
        <v>1</v>
      </c>
      <c r="D4999" t="s">
        <v>21</v>
      </c>
      <c r="E4999" t="s">
        <v>10507</v>
      </c>
      <c r="F4999" t="s">
        <v>44</v>
      </c>
      <c r="G4999" t="s">
        <v>45</v>
      </c>
      <c r="H4999">
        <v>77.205472799999995</v>
      </c>
      <c r="I4999">
        <v>28.7102021</v>
      </c>
      <c r="J4999" t="s">
        <v>25</v>
      </c>
      <c r="K4999" t="s">
        <v>26</v>
      </c>
      <c r="L4999" t="s">
        <v>27</v>
      </c>
      <c r="M4999" t="s">
        <v>27</v>
      </c>
      <c r="N4999" t="s">
        <v>27</v>
      </c>
      <c r="O4999" t="s">
        <v>27</v>
      </c>
      <c r="P4999">
        <v>1</v>
      </c>
      <c r="Q4999">
        <v>3</v>
      </c>
      <c r="R4999">
        <v>200</v>
      </c>
      <c r="S4999">
        <v>1</v>
      </c>
      <c r="T4999" s="1">
        <v>40765</v>
      </c>
      <c r="U4999" t="s">
        <v>28</v>
      </c>
      <c r="V4999" t="s">
        <v>20702</v>
      </c>
      <c r="W4999" t="s">
        <v>20710</v>
      </c>
      <c r="X4999" t="s">
        <v>20663</v>
      </c>
      <c r="Y4999" t="s">
        <v>20659</v>
      </c>
      <c r="Z4999">
        <v>8</v>
      </c>
      <c r="AA4999" t="s">
        <v>20666</v>
      </c>
    </row>
    <row r="5000" spans="1:27" x14ac:dyDescent="0.3">
      <c r="A5000">
        <v>9176</v>
      </c>
      <c r="B5000" t="s">
        <v>10508</v>
      </c>
      <c r="C5000">
        <v>1</v>
      </c>
      <c r="D5000" t="s">
        <v>21</v>
      </c>
      <c r="E5000" t="s">
        <v>10509</v>
      </c>
      <c r="F5000" t="s">
        <v>91</v>
      </c>
      <c r="G5000" t="s">
        <v>92</v>
      </c>
      <c r="H5000">
        <v>77.060823889999995</v>
      </c>
      <c r="I5000">
        <v>28.674395799999999</v>
      </c>
      <c r="J5000" t="s">
        <v>25</v>
      </c>
      <c r="K5000" t="s">
        <v>26</v>
      </c>
      <c r="L5000" t="s">
        <v>27</v>
      </c>
      <c r="M5000" t="s">
        <v>27</v>
      </c>
      <c r="N5000" t="s">
        <v>27</v>
      </c>
      <c r="O5000" t="s">
        <v>27</v>
      </c>
      <c r="P5000">
        <v>1</v>
      </c>
      <c r="Q5000">
        <v>1</v>
      </c>
      <c r="R5000">
        <v>100</v>
      </c>
      <c r="S5000">
        <v>1</v>
      </c>
      <c r="T5000" s="1">
        <v>42966</v>
      </c>
      <c r="U5000" t="s">
        <v>28</v>
      </c>
      <c r="V5000" t="s">
        <v>20702</v>
      </c>
      <c r="W5000" t="s">
        <v>20710</v>
      </c>
      <c r="X5000" t="s">
        <v>20668</v>
      </c>
      <c r="Y5000" t="s">
        <v>20659</v>
      </c>
      <c r="Z5000">
        <v>8</v>
      </c>
      <c r="AA5000" t="s">
        <v>20666</v>
      </c>
    </row>
    <row r="5001" spans="1:27" x14ac:dyDescent="0.3">
      <c r="A5001">
        <v>18303815</v>
      </c>
      <c r="B5001" t="s">
        <v>10512</v>
      </c>
      <c r="C5001">
        <v>1</v>
      </c>
      <c r="D5001" t="s">
        <v>21</v>
      </c>
      <c r="E5001" t="s">
        <v>10513</v>
      </c>
      <c r="F5001" t="s">
        <v>758</v>
      </c>
      <c r="G5001" t="s">
        <v>759</v>
      </c>
      <c r="H5001">
        <v>77.199070640000002</v>
      </c>
      <c r="I5001">
        <v>28.506004189999999</v>
      </c>
      <c r="J5001" t="s">
        <v>25</v>
      </c>
      <c r="K5001" t="s">
        <v>26</v>
      </c>
      <c r="L5001" t="s">
        <v>27</v>
      </c>
      <c r="M5001" t="s">
        <v>27</v>
      </c>
      <c r="N5001" t="s">
        <v>27</v>
      </c>
      <c r="O5001" t="s">
        <v>27</v>
      </c>
      <c r="P5001">
        <v>1</v>
      </c>
      <c r="Q5001">
        <v>3</v>
      </c>
      <c r="R5001">
        <v>200</v>
      </c>
      <c r="S5001">
        <v>1</v>
      </c>
      <c r="T5001" s="1">
        <v>43340</v>
      </c>
      <c r="U5001" t="s">
        <v>28</v>
      </c>
      <c r="V5001" t="s">
        <v>20702</v>
      </c>
      <c r="W5001" t="s">
        <v>20710</v>
      </c>
      <c r="X5001" t="s">
        <v>20662</v>
      </c>
      <c r="Y5001" t="s">
        <v>20659</v>
      </c>
      <c r="Z5001">
        <v>8</v>
      </c>
      <c r="AA5001" t="s">
        <v>20666</v>
      </c>
    </row>
    <row r="5002" spans="1:27" x14ac:dyDescent="0.3">
      <c r="A5002">
        <v>18294896</v>
      </c>
      <c r="B5002" t="s">
        <v>10514</v>
      </c>
      <c r="C5002">
        <v>1</v>
      </c>
      <c r="D5002" t="s">
        <v>21</v>
      </c>
      <c r="E5002" t="s">
        <v>10515</v>
      </c>
      <c r="F5002" t="s">
        <v>148</v>
      </c>
      <c r="G5002" t="s">
        <v>149</v>
      </c>
      <c r="H5002">
        <v>77.235769599999998</v>
      </c>
      <c r="I5002">
        <v>28.641341300000001</v>
      </c>
      <c r="J5002" t="s">
        <v>25</v>
      </c>
      <c r="K5002" t="s">
        <v>26</v>
      </c>
      <c r="L5002" t="s">
        <v>27</v>
      </c>
      <c r="M5002" t="s">
        <v>27</v>
      </c>
      <c r="N5002" t="s">
        <v>27</v>
      </c>
      <c r="O5002" t="s">
        <v>27</v>
      </c>
      <c r="P5002">
        <v>1</v>
      </c>
      <c r="Q5002">
        <v>1</v>
      </c>
      <c r="R5002">
        <v>200</v>
      </c>
      <c r="S5002">
        <v>1</v>
      </c>
      <c r="T5002" s="1">
        <v>40747</v>
      </c>
      <c r="U5002" t="s">
        <v>28</v>
      </c>
      <c r="V5002" t="s">
        <v>20702</v>
      </c>
      <c r="W5002" t="s">
        <v>20710</v>
      </c>
      <c r="X5002" t="s">
        <v>20663</v>
      </c>
      <c r="Y5002" t="s">
        <v>20659</v>
      </c>
      <c r="Z5002">
        <v>7</v>
      </c>
      <c r="AA5002" t="s">
        <v>20670</v>
      </c>
    </row>
    <row r="5003" spans="1:27" x14ac:dyDescent="0.3">
      <c r="A5003">
        <v>306974</v>
      </c>
      <c r="B5003" t="s">
        <v>10518</v>
      </c>
      <c r="C5003">
        <v>1</v>
      </c>
      <c r="D5003" t="s">
        <v>21</v>
      </c>
      <c r="E5003" t="s">
        <v>10519</v>
      </c>
      <c r="F5003" t="s">
        <v>2380</v>
      </c>
      <c r="G5003" t="s">
        <v>2381</v>
      </c>
      <c r="H5003">
        <v>77.097262200000003</v>
      </c>
      <c r="I5003">
        <v>28.6360885</v>
      </c>
      <c r="J5003" t="s">
        <v>25</v>
      </c>
      <c r="K5003" t="s">
        <v>26</v>
      </c>
      <c r="L5003" t="s">
        <v>27</v>
      </c>
      <c r="M5003" t="s">
        <v>27</v>
      </c>
      <c r="N5003" t="s">
        <v>27</v>
      </c>
      <c r="O5003" t="s">
        <v>27</v>
      </c>
      <c r="P5003">
        <v>1</v>
      </c>
      <c r="Q5003">
        <v>1</v>
      </c>
      <c r="R5003">
        <v>300</v>
      </c>
      <c r="S5003">
        <v>1</v>
      </c>
      <c r="T5003" s="1">
        <v>42936</v>
      </c>
      <c r="U5003" t="s">
        <v>28</v>
      </c>
      <c r="V5003" t="s">
        <v>20702</v>
      </c>
      <c r="W5003" t="s">
        <v>20710</v>
      </c>
      <c r="X5003" t="s">
        <v>20668</v>
      </c>
      <c r="Y5003" t="s">
        <v>20659</v>
      </c>
      <c r="Z5003">
        <v>7</v>
      </c>
      <c r="AA5003" t="s">
        <v>20670</v>
      </c>
    </row>
    <row r="5004" spans="1:27" x14ac:dyDescent="0.3">
      <c r="A5004">
        <v>18277178</v>
      </c>
      <c r="B5004" t="s">
        <v>10524</v>
      </c>
      <c r="C5004">
        <v>1</v>
      </c>
      <c r="D5004" t="s">
        <v>21</v>
      </c>
      <c r="E5004" t="s">
        <v>10525</v>
      </c>
      <c r="F5004" t="s">
        <v>176</v>
      </c>
      <c r="G5004" t="s">
        <v>177</v>
      </c>
      <c r="H5004">
        <v>77.145726870000004</v>
      </c>
      <c r="I5004">
        <v>28.493664379999998</v>
      </c>
      <c r="J5004" t="s">
        <v>25</v>
      </c>
      <c r="K5004" t="s">
        <v>26</v>
      </c>
      <c r="L5004" t="s">
        <v>27</v>
      </c>
      <c r="M5004" t="s">
        <v>27</v>
      </c>
      <c r="N5004" t="s">
        <v>27</v>
      </c>
      <c r="O5004" t="s">
        <v>27</v>
      </c>
      <c r="P5004">
        <v>1</v>
      </c>
      <c r="Q5004">
        <v>1</v>
      </c>
      <c r="R5004">
        <v>200</v>
      </c>
      <c r="S5004">
        <v>1</v>
      </c>
      <c r="T5004" s="1">
        <v>43295</v>
      </c>
      <c r="U5004" t="s">
        <v>28</v>
      </c>
      <c r="V5004" t="s">
        <v>20702</v>
      </c>
      <c r="W5004" t="s">
        <v>20710</v>
      </c>
      <c r="X5004" t="s">
        <v>20662</v>
      </c>
      <c r="Y5004" t="s">
        <v>20659</v>
      </c>
      <c r="Z5004">
        <v>7</v>
      </c>
      <c r="AA5004" t="s">
        <v>20670</v>
      </c>
    </row>
    <row r="5005" spans="1:27" x14ac:dyDescent="0.3">
      <c r="A5005">
        <v>304586</v>
      </c>
      <c r="B5005" t="s">
        <v>10526</v>
      </c>
      <c r="C5005">
        <v>1</v>
      </c>
      <c r="D5005" t="s">
        <v>21</v>
      </c>
      <c r="E5005" t="s">
        <v>10527</v>
      </c>
      <c r="F5005" t="s">
        <v>126</v>
      </c>
      <c r="G5005" t="s">
        <v>127</v>
      </c>
      <c r="H5005">
        <v>77.139245700000004</v>
      </c>
      <c r="I5005">
        <v>28.6574122</v>
      </c>
      <c r="J5005" t="s">
        <v>25</v>
      </c>
      <c r="K5005" t="s">
        <v>26</v>
      </c>
      <c r="L5005" t="s">
        <v>27</v>
      </c>
      <c r="M5005" t="s">
        <v>27</v>
      </c>
      <c r="N5005" t="s">
        <v>27</v>
      </c>
      <c r="O5005" t="s">
        <v>27</v>
      </c>
      <c r="P5005">
        <v>1</v>
      </c>
      <c r="Q5005">
        <v>2</v>
      </c>
      <c r="R5005">
        <v>200</v>
      </c>
      <c r="S5005">
        <v>1</v>
      </c>
      <c r="T5005" s="1">
        <v>40734</v>
      </c>
      <c r="U5005" t="s">
        <v>28</v>
      </c>
      <c r="V5005" t="s">
        <v>20702</v>
      </c>
      <c r="W5005" t="s">
        <v>20710</v>
      </c>
      <c r="X5005" t="s">
        <v>20663</v>
      </c>
      <c r="Y5005" t="s">
        <v>20659</v>
      </c>
      <c r="Z5005">
        <v>7</v>
      </c>
      <c r="AA5005" t="s">
        <v>20670</v>
      </c>
    </row>
    <row r="5006" spans="1:27" x14ac:dyDescent="0.3">
      <c r="A5006">
        <v>304393</v>
      </c>
      <c r="B5006" t="s">
        <v>10529</v>
      </c>
      <c r="C5006">
        <v>1</v>
      </c>
      <c r="D5006" t="s">
        <v>21</v>
      </c>
      <c r="E5006" t="s">
        <v>10530</v>
      </c>
      <c r="F5006" t="s">
        <v>50</v>
      </c>
      <c r="G5006" t="s">
        <v>51</v>
      </c>
      <c r="H5006">
        <v>76.992384400000006</v>
      </c>
      <c r="I5006">
        <v>28.609867699999999</v>
      </c>
      <c r="J5006" t="s">
        <v>25</v>
      </c>
      <c r="K5006" t="s">
        <v>26</v>
      </c>
      <c r="L5006" t="s">
        <v>27</v>
      </c>
      <c r="M5006" t="s">
        <v>27</v>
      </c>
      <c r="N5006" t="s">
        <v>27</v>
      </c>
      <c r="O5006" t="s">
        <v>27</v>
      </c>
      <c r="P5006">
        <v>1</v>
      </c>
      <c r="Q5006">
        <v>2</v>
      </c>
      <c r="R5006">
        <v>250</v>
      </c>
      <c r="S5006">
        <v>1</v>
      </c>
      <c r="T5006" s="1">
        <v>40378</v>
      </c>
      <c r="U5006" t="s">
        <v>28</v>
      </c>
      <c r="V5006" t="s">
        <v>20702</v>
      </c>
      <c r="W5006" t="s">
        <v>20710</v>
      </c>
      <c r="X5006" t="s">
        <v>20667</v>
      </c>
      <c r="Y5006" t="s">
        <v>20659</v>
      </c>
      <c r="Z5006">
        <v>7</v>
      </c>
      <c r="AA5006" t="s">
        <v>20670</v>
      </c>
    </row>
    <row r="5007" spans="1:27" x14ac:dyDescent="0.3">
      <c r="A5007">
        <v>18431183</v>
      </c>
      <c r="B5007" t="s">
        <v>10531</v>
      </c>
      <c r="C5007">
        <v>1</v>
      </c>
      <c r="D5007" t="s">
        <v>21</v>
      </c>
      <c r="E5007" t="s">
        <v>10532</v>
      </c>
      <c r="F5007" t="s">
        <v>97</v>
      </c>
      <c r="G5007" t="s">
        <v>98</v>
      </c>
      <c r="H5007">
        <v>77.146913100000006</v>
      </c>
      <c r="I5007">
        <v>28.631156600000001</v>
      </c>
      <c r="J5007" t="s">
        <v>25</v>
      </c>
      <c r="K5007" t="s">
        <v>26</v>
      </c>
      <c r="L5007" t="s">
        <v>27</v>
      </c>
      <c r="M5007" t="s">
        <v>27</v>
      </c>
      <c r="N5007" t="s">
        <v>27</v>
      </c>
      <c r="O5007" t="s">
        <v>27</v>
      </c>
      <c r="P5007">
        <v>1</v>
      </c>
      <c r="Q5007">
        <v>1</v>
      </c>
      <c r="R5007">
        <v>250</v>
      </c>
      <c r="S5007">
        <v>1</v>
      </c>
      <c r="T5007" s="1">
        <v>42194</v>
      </c>
      <c r="U5007" t="s">
        <v>28</v>
      </c>
      <c r="V5007" t="s">
        <v>20702</v>
      </c>
      <c r="W5007" t="s">
        <v>20710</v>
      </c>
      <c r="X5007" t="s">
        <v>20669</v>
      </c>
      <c r="Y5007" t="s">
        <v>20659</v>
      </c>
      <c r="Z5007">
        <v>7</v>
      </c>
      <c r="AA5007" t="s">
        <v>20670</v>
      </c>
    </row>
    <row r="5008" spans="1:27" x14ac:dyDescent="0.3">
      <c r="A5008">
        <v>18161591</v>
      </c>
      <c r="B5008" t="s">
        <v>10533</v>
      </c>
      <c r="C5008">
        <v>1</v>
      </c>
      <c r="D5008" t="s">
        <v>21</v>
      </c>
      <c r="E5008" t="s">
        <v>10534</v>
      </c>
      <c r="F5008" t="s">
        <v>196</v>
      </c>
      <c r="G5008" t="s">
        <v>197</v>
      </c>
      <c r="H5008">
        <v>77.188481899999999</v>
      </c>
      <c r="I5008">
        <v>28.5361558</v>
      </c>
      <c r="J5008" t="s">
        <v>25</v>
      </c>
      <c r="K5008" t="s">
        <v>26</v>
      </c>
      <c r="L5008" t="s">
        <v>27</v>
      </c>
      <c r="M5008" t="s">
        <v>27</v>
      </c>
      <c r="N5008" t="s">
        <v>27</v>
      </c>
      <c r="O5008" t="s">
        <v>27</v>
      </c>
      <c r="P5008">
        <v>1</v>
      </c>
      <c r="Q5008">
        <v>1</v>
      </c>
      <c r="R5008">
        <v>350</v>
      </c>
      <c r="S5008">
        <v>1</v>
      </c>
      <c r="T5008" s="1">
        <v>42919</v>
      </c>
      <c r="U5008" t="s">
        <v>28</v>
      </c>
      <c r="V5008" t="s">
        <v>20702</v>
      </c>
      <c r="W5008" t="s">
        <v>20710</v>
      </c>
      <c r="X5008" t="s">
        <v>20668</v>
      </c>
      <c r="Y5008" t="s">
        <v>20659</v>
      </c>
      <c r="Z5008">
        <v>7</v>
      </c>
      <c r="AA5008" t="s">
        <v>20670</v>
      </c>
    </row>
    <row r="5009" spans="1:27" x14ac:dyDescent="0.3">
      <c r="A5009">
        <v>18377888</v>
      </c>
      <c r="B5009" t="s">
        <v>10535</v>
      </c>
      <c r="C5009">
        <v>1</v>
      </c>
      <c r="D5009" t="s">
        <v>21</v>
      </c>
      <c r="E5009" t="s">
        <v>10536</v>
      </c>
      <c r="F5009" t="s">
        <v>407</v>
      </c>
      <c r="G5009" t="s">
        <v>408</v>
      </c>
      <c r="H5009">
        <v>77.282849400000003</v>
      </c>
      <c r="I5009">
        <v>28.633426499999999</v>
      </c>
      <c r="J5009" t="s">
        <v>25</v>
      </c>
      <c r="K5009" t="s">
        <v>26</v>
      </c>
      <c r="L5009" t="s">
        <v>27</v>
      </c>
      <c r="M5009" t="s">
        <v>27</v>
      </c>
      <c r="N5009" t="s">
        <v>27</v>
      </c>
      <c r="O5009" t="s">
        <v>27</v>
      </c>
      <c r="P5009">
        <v>1</v>
      </c>
      <c r="Q5009">
        <v>1</v>
      </c>
      <c r="R5009">
        <v>400</v>
      </c>
      <c r="S5009">
        <v>1</v>
      </c>
      <c r="T5009" s="1">
        <v>40373</v>
      </c>
      <c r="U5009" t="s">
        <v>28</v>
      </c>
      <c r="V5009" t="s">
        <v>20702</v>
      </c>
      <c r="W5009" t="s">
        <v>20710</v>
      </c>
      <c r="X5009" t="s">
        <v>20667</v>
      </c>
      <c r="Y5009" t="s">
        <v>20659</v>
      </c>
      <c r="Z5009">
        <v>7</v>
      </c>
      <c r="AA5009" t="s">
        <v>20670</v>
      </c>
    </row>
    <row r="5010" spans="1:27" x14ac:dyDescent="0.3">
      <c r="A5010">
        <v>18352176</v>
      </c>
      <c r="B5010" t="s">
        <v>10539</v>
      </c>
      <c r="C5010">
        <v>1</v>
      </c>
      <c r="D5010" t="s">
        <v>21</v>
      </c>
      <c r="E5010" t="s">
        <v>10540</v>
      </c>
      <c r="F5010" t="s">
        <v>208</v>
      </c>
      <c r="G5010" t="s">
        <v>207</v>
      </c>
      <c r="H5010">
        <v>77.100880000000004</v>
      </c>
      <c r="I5010">
        <v>28.634166</v>
      </c>
      <c r="J5010" t="s">
        <v>25</v>
      </c>
      <c r="K5010" t="s">
        <v>26</v>
      </c>
      <c r="L5010" t="s">
        <v>27</v>
      </c>
      <c r="M5010" t="s">
        <v>27</v>
      </c>
      <c r="N5010" t="s">
        <v>27</v>
      </c>
      <c r="O5010" t="s">
        <v>27</v>
      </c>
      <c r="P5010">
        <v>1</v>
      </c>
      <c r="Q5010">
        <v>3</v>
      </c>
      <c r="R5010">
        <v>200</v>
      </c>
      <c r="S5010">
        <v>1</v>
      </c>
      <c r="T5010" s="1">
        <v>42192</v>
      </c>
      <c r="U5010" t="s">
        <v>28</v>
      </c>
      <c r="V5010" t="s">
        <v>20702</v>
      </c>
      <c r="W5010" t="s">
        <v>20710</v>
      </c>
      <c r="X5010" t="s">
        <v>20669</v>
      </c>
      <c r="Y5010" t="s">
        <v>20659</v>
      </c>
      <c r="Z5010">
        <v>7</v>
      </c>
      <c r="AA5010" t="s">
        <v>20670</v>
      </c>
    </row>
    <row r="5011" spans="1:27" x14ac:dyDescent="0.3">
      <c r="A5011">
        <v>9517</v>
      </c>
      <c r="B5011" t="s">
        <v>10541</v>
      </c>
      <c r="C5011">
        <v>1</v>
      </c>
      <c r="D5011" t="s">
        <v>21</v>
      </c>
      <c r="E5011" t="s">
        <v>10542</v>
      </c>
      <c r="F5011" t="s">
        <v>704</v>
      </c>
      <c r="G5011" t="s">
        <v>705</v>
      </c>
      <c r="H5011">
        <v>77.116570499999995</v>
      </c>
      <c r="I5011">
        <v>28.6462079</v>
      </c>
      <c r="J5011" t="s">
        <v>25</v>
      </c>
      <c r="K5011" t="s">
        <v>26</v>
      </c>
      <c r="L5011" t="s">
        <v>27</v>
      </c>
      <c r="M5011" t="s">
        <v>27</v>
      </c>
      <c r="N5011" t="s">
        <v>27</v>
      </c>
      <c r="O5011" t="s">
        <v>27</v>
      </c>
      <c r="P5011">
        <v>1</v>
      </c>
      <c r="Q5011">
        <v>3</v>
      </c>
      <c r="R5011">
        <v>200</v>
      </c>
      <c r="S5011">
        <v>1</v>
      </c>
      <c r="T5011" s="1">
        <v>40728</v>
      </c>
      <c r="U5011" t="s">
        <v>28</v>
      </c>
      <c r="V5011" t="s">
        <v>20702</v>
      </c>
      <c r="W5011" t="s">
        <v>20710</v>
      </c>
      <c r="X5011" t="s">
        <v>20663</v>
      </c>
      <c r="Y5011" t="s">
        <v>20659</v>
      </c>
      <c r="Z5011">
        <v>7</v>
      </c>
      <c r="AA5011" t="s">
        <v>20670</v>
      </c>
    </row>
    <row r="5012" spans="1:27" x14ac:dyDescent="0.3">
      <c r="A5012">
        <v>18375390</v>
      </c>
      <c r="B5012" t="s">
        <v>10543</v>
      </c>
      <c r="C5012">
        <v>1</v>
      </c>
      <c r="D5012" t="s">
        <v>21</v>
      </c>
      <c r="E5012" t="s">
        <v>10544</v>
      </c>
      <c r="F5012" t="s">
        <v>66</v>
      </c>
      <c r="G5012" t="s">
        <v>67</v>
      </c>
      <c r="H5012">
        <v>77.305792100000005</v>
      </c>
      <c r="I5012">
        <v>28.5923035</v>
      </c>
      <c r="J5012" t="s">
        <v>25</v>
      </c>
      <c r="K5012" t="s">
        <v>26</v>
      </c>
      <c r="L5012" t="s">
        <v>27</v>
      </c>
      <c r="M5012" t="s">
        <v>27</v>
      </c>
      <c r="N5012" t="s">
        <v>27</v>
      </c>
      <c r="O5012" t="s">
        <v>27</v>
      </c>
      <c r="P5012">
        <v>1</v>
      </c>
      <c r="Q5012">
        <v>2</v>
      </c>
      <c r="R5012">
        <v>100</v>
      </c>
      <c r="S5012">
        <v>1</v>
      </c>
      <c r="T5012" s="1">
        <v>41100</v>
      </c>
      <c r="U5012" t="s">
        <v>28</v>
      </c>
      <c r="V5012" t="s">
        <v>20702</v>
      </c>
      <c r="W5012" t="s">
        <v>20710</v>
      </c>
      <c r="X5012" t="s">
        <v>20665</v>
      </c>
      <c r="Y5012" t="s">
        <v>20659</v>
      </c>
      <c r="Z5012">
        <v>7</v>
      </c>
      <c r="AA5012" t="s">
        <v>20670</v>
      </c>
    </row>
    <row r="5013" spans="1:27" x14ac:dyDescent="0.3">
      <c r="A5013">
        <v>18400739</v>
      </c>
      <c r="B5013" t="s">
        <v>10235</v>
      </c>
      <c r="C5013">
        <v>1</v>
      </c>
      <c r="D5013" t="s">
        <v>21</v>
      </c>
      <c r="E5013" t="s">
        <v>10545</v>
      </c>
      <c r="F5013" t="s">
        <v>965</v>
      </c>
      <c r="G5013" t="s">
        <v>966</v>
      </c>
      <c r="H5013">
        <v>77.2297102</v>
      </c>
      <c r="I5013">
        <v>28.630252599999999</v>
      </c>
      <c r="J5013" t="s">
        <v>25</v>
      </c>
      <c r="K5013" t="s">
        <v>26</v>
      </c>
      <c r="L5013" t="s">
        <v>27</v>
      </c>
      <c r="M5013" t="s">
        <v>27</v>
      </c>
      <c r="N5013" t="s">
        <v>27</v>
      </c>
      <c r="O5013" t="s">
        <v>27</v>
      </c>
      <c r="P5013">
        <v>1</v>
      </c>
      <c r="Q5013">
        <v>3</v>
      </c>
      <c r="R5013">
        <v>200</v>
      </c>
      <c r="S5013">
        <v>1</v>
      </c>
      <c r="T5013" s="1">
        <v>42913</v>
      </c>
      <c r="U5013" t="s">
        <v>28</v>
      </c>
      <c r="V5013" t="s">
        <v>20702</v>
      </c>
      <c r="W5013" t="s">
        <v>20710</v>
      </c>
      <c r="X5013" t="s">
        <v>20668</v>
      </c>
      <c r="Y5013" t="s">
        <v>20671</v>
      </c>
      <c r="Z5013">
        <v>6</v>
      </c>
      <c r="AA5013" t="s">
        <v>20672</v>
      </c>
    </row>
    <row r="5014" spans="1:27" x14ac:dyDescent="0.3">
      <c r="A5014">
        <v>6608</v>
      </c>
      <c r="B5014" t="s">
        <v>10071</v>
      </c>
      <c r="C5014">
        <v>1</v>
      </c>
      <c r="D5014" t="s">
        <v>21</v>
      </c>
      <c r="E5014" t="s">
        <v>10546</v>
      </c>
      <c r="F5014" t="s">
        <v>434</v>
      </c>
      <c r="G5014" t="s">
        <v>435</v>
      </c>
      <c r="H5014">
        <v>77.204541800000001</v>
      </c>
      <c r="I5014">
        <v>28.710326999999999</v>
      </c>
      <c r="J5014" t="s">
        <v>25</v>
      </c>
      <c r="K5014" t="s">
        <v>26</v>
      </c>
      <c r="L5014" t="s">
        <v>27</v>
      </c>
      <c r="M5014" t="s">
        <v>27</v>
      </c>
      <c r="N5014" t="s">
        <v>27</v>
      </c>
      <c r="O5014" t="s">
        <v>27</v>
      </c>
      <c r="P5014">
        <v>1</v>
      </c>
      <c r="Q5014">
        <v>3</v>
      </c>
      <c r="R5014">
        <v>350</v>
      </c>
      <c r="S5014">
        <v>1</v>
      </c>
      <c r="T5014" s="1">
        <v>40351</v>
      </c>
      <c r="U5014" t="s">
        <v>28</v>
      </c>
      <c r="V5014" t="s">
        <v>20702</v>
      </c>
      <c r="W5014" t="s">
        <v>20710</v>
      </c>
      <c r="X5014" t="s">
        <v>20667</v>
      </c>
      <c r="Y5014" t="s">
        <v>20671</v>
      </c>
      <c r="Z5014">
        <v>6</v>
      </c>
      <c r="AA5014" t="s">
        <v>20672</v>
      </c>
    </row>
    <row r="5015" spans="1:27" x14ac:dyDescent="0.3">
      <c r="A5015">
        <v>18378035</v>
      </c>
      <c r="B5015" t="s">
        <v>426</v>
      </c>
      <c r="C5015">
        <v>1</v>
      </c>
      <c r="D5015" t="s">
        <v>21</v>
      </c>
      <c r="E5015" t="s">
        <v>10547</v>
      </c>
      <c r="F5015" t="s">
        <v>74</v>
      </c>
      <c r="G5015" t="s">
        <v>75</v>
      </c>
      <c r="H5015">
        <v>77.324071700000005</v>
      </c>
      <c r="I5015">
        <v>28.686837100000002</v>
      </c>
      <c r="J5015" t="s">
        <v>25</v>
      </c>
      <c r="K5015" t="s">
        <v>26</v>
      </c>
      <c r="L5015" t="s">
        <v>27</v>
      </c>
      <c r="M5015" t="s">
        <v>27</v>
      </c>
      <c r="N5015" t="s">
        <v>27</v>
      </c>
      <c r="O5015" t="s">
        <v>27</v>
      </c>
      <c r="P5015">
        <v>1</v>
      </c>
      <c r="Q5015">
        <v>1</v>
      </c>
      <c r="R5015">
        <v>400</v>
      </c>
      <c r="S5015">
        <v>1</v>
      </c>
      <c r="T5015" s="1">
        <v>40356</v>
      </c>
      <c r="U5015" t="s">
        <v>28</v>
      </c>
      <c r="V5015" t="s">
        <v>20702</v>
      </c>
      <c r="W5015" t="s">
        <v>20710</v>
      </c>
      <c r="X5015" t="s">
        <v>20667</v>
      </c>
      <c r="Y5015" t="s">
        <v>20671</v>
      </c>
      <c r="Z5015">
        <v>6</v>
      </c>
      <c r="AA5015" t="s">
        <v>20672</v>
      </c>
    </row>
    <row r="5016" spans="1:27" x14ac:dyDescent="0.3">
      <c r="A5016">
        <v>8062</v>
      </c>
      <c r="B5016" t="s">
        <v>10548</v>
      </c>
      <c r="C5016">
        <v>1</v>
      </c>
      <c r="D5016" t="s">
        <v>21</v>
      </c>
      <c r="E5016" t="s">
        <v>10549</v>
      </c>
      <c r="F5016" t="s">
        <v>118</v>
      </c>
      <c r="G5016" t="s">
        <v>119</v>
      </c>
      <c r="H5016">
        <v>77.312281900000002</v>
      </c>
      <c r="I5016">
        <v>28.594716999999999</v>
      </c>
      <c r="J5016" t="s">
        <v>25</v>
      </c>
      <c r="K5016" t="s">
        <v>26</v>
      </c>
      <c r="L5016" t="s">
        <v>27</v>
      </c>
      <c r="M5016" t="s">
        <v>27</v>
      </c>
      <c r="N5016" t="s">
        <v>27</v>
      </c>
      <c r="O5016" t="s">
        <v>27</v>
      </c>
      <c r="P5016">
        <v>1</v>
      </c>
      <c r="Q5016">
        <v>1</v>
      </c>
      <c r="R5016">
        <v>150</v>
      </c>
      <c r="S5016">
        <v>1</v>
      </c>
      <c r="T5016" s="1">
        <v>40354</v>
      </c>
      <c r="U5016" t="s">
        <v>28</v>
      </c>
      <c r="V5016" t="s">
        <v>20702</v>
      </c>
      <c r="W5016" t="s">
        <v>20710</v>
      </c>
      <c r="X5016" t="s">
        <v>20667</v>
      </c>
      <c r="Y5016" t="s">
        <v>20671</v>
      </c>
      <c r="Z5016">
        <v>6</v>
      </c>
      <c r="AA5016" t="s">
        <v>20672</v>
      </c>
    </row>
    <row r="5017" spans="1:27" x14ac:dyDescent="0.3">
      <c r="A5017">
        <v>304254</v>
      </c>
      <c r="B5017" t="s">
        <v>10550</v>
      </c>
      <c r="C5017">
        <v>1</v>
      </c>
      <c r="D5017" t="s">
        <v>21</v>
      </c>
      <c r="E5017" t="s">
        <v>10551</v>
      </c>
      <c r="F5017" t="s">
        <v>118</v>
      </c>
      <c r="G5017" t="s">
        <v>119</v>
      </c>
      <c r="H5017">
        <v>77.307882800000002</v>
      </c>
      <c r="I5017">
        <v>28.590196200000001</v>
      </c>
      <c r="J5017" t="s">
        <v>25</v>
      </c>
      <c r="K5017" t="s">
        <v>26</v>
      </c>
      <c r="L5017" t="s">
        <v>27</v>
      </c>
      <c r="M5017" t="s">
        <v>27</v>
      </c>
      <c r="N5017" t="s">
        <v>27</v>
      </c>
      <c r="O5017" t="s">
        <v>27</v>
      </c>
      <c r="P5017">
        <v>1</v>
      </c>
      <c r="Q5017">
        <v>2</v>
      </c>
      <c r="R5017">
        <v>200</v>
      </c>
      <c r="S5017">
        <v>1</v>
      </c>
      <c r="T5017" s="1">
        <v>41815</v>
      </c>
      <c r="U5017" t="s">
        <v>28</v>
      </c>
      <c r="V5017" t="s">
        <v>20702</v>
      </c>
      <c r="W5017" t="s">
        <v>20710</v>
      </c>
      <c r="X5017" t="s">
        <v>20664</v>
      </c>
      <c r="Y5017" t="s">
        <v>20671</v>
      </c>
      <c r="Z5017">
        <v>6</v>
      </c>
      <c r="AA5017" t="s">
        <v>20672</v>
      </c>
    </row>
    <row r="5018" spans="1:27" x14ac:dyDescent="0.3">
      <c r="A5018">
        <v>311256</v>
      </c>
      <c r="B5018" t="s">
        <v>10552</v>
      </c>
      <c r="C5018">
        <v>1</v>
      </c>
      <c r="D5018" t="s">
        <v>21</v>
      </c>
      <c r="E5018" t="s">
        <v>10553</v>
      </c>
      <c r="F5018" t="s">
        <v>122</v>
      </c>
      <c r="G5018" t="s">
        <v>123</v>
      </c>
      <c r="H5018">
        <v>77.336751000000007</v>
      </c>
      <c r="I5018">
        <v>28.613017599999999</v>
      </c>
      <c r="J5018" t="s">
        <v>25</v>
      </c>
      <c r="K5018" t="s">
        <v>26</v>
      </c>
      <c r="L5018" t="s">
        <v>27</v>
      </c>
      <c r="M5018" t="s">
        <v>27</v>
      </c>
      <c r="N5018" t="s">
        <v>27</v>
      </c>
      <c r="O5018" t="s">
        <v>27</v>
      </c>
      <c r="P5018">
        <v>1</v>
      </c>
      <c r="Q5018">
        <v>3</v>
      </c>
      <c r="R5018">
        <v>300</v>
      </c>
      <c r="S5018">
        <v>1</v>
      </c>
      <c r="T5018" s="1">
        <v>42533</v>
      </c>
      <c r="U5018" t="s">
        <v>28</v>
      </c>
      <c r="V5018" t="s">
        <v>20702</v>
      </c>
      <c r="W5018" t="s">
        <v>20710</v>
      </c>
      <c r="X5018" t="s">
        <v>20661</v>
      </c>
      <c r="Y5018" t="s">
        <v>20671</v>
      </c>
      <c r="Z5018">
        <v>6</v>
      </c>
      <c r="AA5018" t="s">
        <v>20672</v>
      </c>
    </row>
    <row r="5019" spans="1:27" x14ac:dyDescent="0.3">
      <c r="A5019">
        <v>301885</v>
      </c>
      <c r="B5019" t="s">
        <v>10554</v>
      </c>
      <c r="C5019">
        <v>1</v>
      </c>
      <c r="D5019" t="s">
        <v>21</v>
      </c>
      <c r="E5019" t="s">
        <v>10555</v>
      </c>
      <c r="F5019" t="s">
        <v>97</v>
      </c>
      <c r="G5019" t="s">
        <v>98</v>
      </c>
      <c r="H5019">
        <v>77.134618000000003</v>
      </c>
      <c r="I5019">
        <v>28.625321100000001</v>
      </c>
      <c r="J5019" t="s">
        <v>25</v>
      </c>
      <c r="K5019" t="s">
        <v>26</v>
      </c>
      <c r="L5019" t="s">
        <v>27</v>
      </c>
      <c r="M5019" t="s">
        <v>27</v>
      </c>
      <c r="N5019" t="s">
        <v>27</v>
      </c>
      <c r="O5019" t="s">
        <v>27</v>
      </c>
      <c r="P5019">
        <v>1</v>
      </c>
      <c r="Q5019">
        <v>3</v>
      </c>
      <c r="R5019">
        <v>300</v>
      </c>
      <c r="S5019">
        <v>1</v>
      </c>
      <c r="T5019" s="1">
        <v>42896</v>
      </c>
      <c r="U5019" t="s">
        <v>28</v>
      </c>
      <c r="V5019" t="s">
        <v>20702</v>
      </c>
      <c r="W5019" t="s">
        <v>20710</v>
      </c>
      <c r="X5019" t="s">
        <v>20668</v>
      </c>
      <c r="Y5019" t="s">
        <v>20671</v>
      </c>
      <c r="Z5019">
        <v>6</v>
      </c>
      <c r="AA5019" t="s">
        <v>20672</v>
      </c>
    </row>
    <row r="5020" spans="1:27" x14ac:dyDescent="0.3">
      <c r="A5020">
        <v>303559</v>
      </c>
      <c r="B5020" t="s">
        <v>10556</v>
      </c>
      <c r="C5020">
        <v>1</v>
      </c>
      <c r="D5020" t="s">
        <v>21</v>
      </c>
      <c r="E5020" t="s">
        <v>10557</v>
      </c>
      <c r="F5020" t="s">
        <v>54</v>
      </c>
      <c r="G5020" t="s">
        <v>55</v>
      </c>
      <c r="H5020">
        <v>77.2912015</v>
      </c>
      <c r="I5020">
        <v>28.56308413</v>
      </c>
      <c r="J5020" t="s">
        <v>25</v>
      </c>
      <c r="K5020" t="s">
        <v>26</v>
      </c>
      <c r="L5020" t="s">
        <v>27</v>
      </c>
      <c r="M5020" t="s">
        <v>27</v>
      </c>
      <c r="N5020" t="s">
        <v>27</v>
      </c>
      <c r="O5020" t="s">
        <v>27</v>
      </c>
      <c r="P5020">
        <v>1</v>
      </c>
      <c r="Q5020">
        <v>2</v>
      </c>
      <c r="R5020">
        <v>250</v>
      </c>
      <c r="S5020">
        <v>1</v>
      </c>
      <c r="T5020" s="1">
        <v>42160</v>
      </c>
      <c r="U5020" t="s">
        <v>28</v>
      </c>
      <c r="V5020" t="s">
        <v>20702</v>
      </c>
      <c r="W5020" t="s">
        <v>20710</v>
      </c>
      <c r="X5020" t="s">
        <v>20669</v>
      </c>
      <c r="Y5020" t="s">
        <v>20671</v>
      </c>
      <c r="Z5020">
        <v>6</v>
      </c>
      <c r="AA5020" t="s">
        <v>20672</v>
      </c>
    </row>
    <row r="5021" spans="1:27" x14ac:dyDescent="0.3">
      <c r="A5021">
        <v>17989110</v>
      </c>
      <c r="B5021" t="s">
        <v>10558</v>
      </c>
      <c r="C5021">
        <v>1</v>
      </c>
      <c r="D5021" t="s">
        <v>21</v>
      </c>
      <c r="E5021" t="s">
        <v>10559</v>
      </c>
      <c r="F5021" t="s">
        <v>58</v>
      </c>
      <c r="G5021" t="s">
        <v>59</v>
      </c>
      <c r="H5021">
        <v>77.090388099999998</v>
      </c>
      <c r="I5021">
        <v>28.5830299</v>
      </c>
      <c r="J5021" t="s">
        <v>25</v>
      </c>
      <c r="K5021" t="s">
        <v>26</v>
      </c>
      <c r="L5021" t="s">
        <v>27</v>
      </c>
      <c r="M5021" t="s">
        <v>27</v>
      </c>
      <c r="N5021" t="s">
        <v>27</v>
      </c>
      <c r="O5021" t="s">
        <v>27</v>
      </c>
      <c r="P5021">
        <v>1</v>
      </c>
      <c r="Q5021">
        <v>1</v>
      </c>
      <c r="R5021">
        <v>400</v>
      </c>
      <c r="S5021">
        <v>1</v>
      </c>
      <c r="T5021" s="1">
        <v>40712</v>
      </c>
      <c r="U5021" t="s">
        <v>28</v>
      </c>
      <c r="V5021" t="s">
        <v>20702</v>
      </c>
      <c r="W5021" t="s">
        <v>20710</v>
      </c>
      <c r="X5021" t="s">
        <v>20663</v>
      </c>
      <c r="Y5021" t="s">
        <v>20671</v>
      </c>
      <c r="Z5021">
        <v>6</v>
      </c>
      <c r="AA5021" t="s">
        <v>20672</v>
      </c>
    </row>
    <row r="5022" spans="1:27" x14ac:dyDescent="0.3">
      <c r="A5022">
        <v>18352172</v>
      </c>
      <c r="B5022" t="s">
        <v>10560</v>
      </c>
      <c r="C5022">
        <v>1</v>
      </c>
      <c r="D5022" t="s">
        <v>21</v>
      </c>
      <c r="E5022" t="s">
        <v>10561</v>
      </c>
      <c r="F5022" t="s">
        <v>62</v>
      </c>
      <c r="G5022" t="s">
        <v>63</v>
      </c>
      <c r="H5022">
        <v>77.173579200000006</v>
      </c>
      <c r="I5022">
        <v>28.573581600000001</v>
      </c>
      <c r="J5022" t="s">
        <v>25</v>
      </c>
      <c r="K5022" t="s">
        <v>26</v>
      </c>
      <c r="L5022" t="s">
        <v>27</v>
      </c>
      <c r="M5022" t="s">
        <v>27</v>
      </c>
      <c r="N5022" t="s">
        <v>27</v>
      </c>
      <c r="O5022" t="s">
        <v>27</v>
      </c>
      <c r="P5022">
        <v>1</v>
      </c>
      <c r="Q5022">
        <v>3</v>
      </c>
      <c r="R5022">
        <v>450</v>
      </c>
      <c r="S5022">
        <v>1</v>
      </c>
      <c r="T5022" s="1">
        <v>40706</v>
      </c>
      <c r="U5022" t="s">
        <v>28</v>
      </c>
      <c r="V5022" t="s">
        <v>20702</v>
      </c>
      <c r="W5022" t="s">
        <v>20710</v>
      </c>
      <c r="X5022" t="s">
        <v>20663</v>
      </c>
      <c r="Y5022" t="s">
        <v>20671</v>
      </c>
      <c r="Z5022">
        <v>6</v>
      </c>
      <c r="AA5022" t="s">
        <v>20672</v>
      </c>
    </row>
    <row r="5023" spans="1:27" x14ac:dyDescent="0.3">
      <c r="A5023">
        <v>18430909</v>
      </c>
      <c r="B5023" t="s">
        <v>10562</v>
      </c>
      <c r="C5023">
        <v>1</v>
      </c>
      <c r="D5023" t="s">
        <v>21</v>
      </c>
      <c r="E5023" t="s">
        <v>10563</v>
      </c>
      <c r="F5023" t="s">
        <v>208</v>
      </c>
      <c r="G5023" t="s">
        <v>207</v>
      </c>
      <c r="H5023">
        <v>77.105502200000004</v>
      </c>
      <c r="I5023">
        <v>28.640367999999999</v>
      </c>
      <c r="J5023" t="s">
        <v>25</v>
      </c>
      <c r="K5023" t="s">
        <v>26</v>
      </c>
      <c r="L5023" t="s">
        <v>27</v>
      </c>
      <c r="M5023" t="s">
        <v>27</v>
      </c>
      <c r="N5023" t="s">
        <v>27</v>
      </c>
      <c r="O5023" t="s">
        <v>27</v>
      </c>
      <c r="P5023">
        <v>1</v>
      </c>
      <c r="Q5023">
        <v>1</v>
      </c>
      <c r="R5023">
        <v>100</v>
      </c>
      <c r="S5023">
        <v>1</v>
      </c>
      <c r="T5023" s="1">
        <v>40717</v>
      </c>
      <c r="U5023" t="s">
        <v>28</v>
      </c>
      <c r="V5023" t="s">
        <v>20702</v>
      </c>
      <c r="W5023" t="s">
        <v>20710</v>
      </c>
      <c r="X5023" t="s">
        <v>20663</v>
      </c>
      <c r="Y5023" t="s">
        <v>20671</v>
      </c>
      <c r="Z5023">
        <v>6</v>
      </c>
      <c r="AA5023" t="s">
        <v>20672</v>
      </c>
    </row>
    <row r="5024" spans="1:27" x14ac:dyDescent="0.3">
      <c r="A5024">
        <v>5470</v>
      </c>
      <c r="B5024" t="s">
        <v>10566</v>
      </c>
      <c r="C5024">
        <v>1</v>
      </c>
      <c r="D5024" t="s">
        <v>21</v>
      </c>
      <c r="E5024" t="s">
        <v>10567</v>
      </c>
      <c r="F5024" t="s">
        <v>1153</v>
      </c>
      <c r="G5024" t="s">
        <v>1154</v>
      </c>
      <c r="H5024">
        <v>77.058322899999993</v>
      </c>
      <c r="I5024">
        <v>28.622412600000001</v>
      </c>
      <c r="J5024" t="s">
        <v>25</v>
      </c>
      <c r="K5024" t="s">
        <v>26</v>
      </c>
      <c r="L5024" t="s">
        <v>27</v>
      </c>
      <c r="M5024" t="s">
        <v>27</v>
      </c>
      <c r="N5024" t="s">
        <v>27</v>
      </c>
      <c r="O5024" t="s">
        <v>27</v>
      </c>
      <c r="P5024">
        <v>1</v>
      </c>
      <c r="Q5024">
        <v>1</v>
      </c>
      <c r="R5024">
        <v>200</v>
      </c>
      <c r="S5024">
        <v>1</v>
      </c>
      <c r="T5024" s="1">
        <v>42894</v>
      </c>
      <c r="U5024" t="s">
        <v>28</v>
      </c>
      <c r="V5024" t="s">
        <v>20702</v>
      </c>
      <c r="W5024" t="s">
        <v>20710</v>
      </c>
      <c r="X5024" t="s">
        <v>20668</v>
      </c>
      <c r="Y5024" t="s">
        <v>20671</v>
      </c>
      <c r="Z5024">
        <v>6</v>
      </c>
      <c r="AA5024" t="s">
        <v>20672</v>
      </c>
    </row>
    <row r="5025" spans="1:27" x14ac:dyDescent="0.3">
      <c r="A5025">
        <v>8987</v>
      </c>
      <c r="B5025" t="s">
        <v>10568</v>
      </c>
      <c r="C5025">
        <v>1</v>
      </c>
      <c r="D5025" t="s">
        <v>21</v>
      </c>
      <c r="E5025" t="s">
        <v>10569</v>
      </c>
      <c r="F5025" t="s">
        <v>70</v>
      </c>
      <c r="G5025" t="s">
        <v>71</v>
      </c>
      <c r="H5025">
        <v>77.228255899999994</v>
      </c>
      <c r="I5025">
        <v>28.575068699999999</v>
      </c>
      <c r="J5025" t="s">
        <v>25</v>
      </c>
      <c r="K5025" t="s">
        <v>26</v>
      </c>
      <c r="L5025" t="s">
        <v>27</v>
      </c>
      <c r="M5025" t="s">
        <v>27</v>
      </c>
      <c r="N5025" t="s">
        <v>27</v>
      </c>
      <c r="O5025" t="s">
        <v>27</v>
      </c>
      <c r="P5025">
        <v>1</v>
      </c>
      <c r="Q5025">
        <v>2</v>
      </c>
      <c r="R5025">
        <v>200</v>
      </c>
      <c r="S5025">
        <v>1</v>
      </c>
      <c r="T5025" s="1">
        <v>43236</v>
      </c>
      <c r="U5025" t="s">
        <v>28</v>
      </c>
      <c r="V5025" t="s">
        <v>20702</v>
      </c>
      <c r="W5025" t="s">
        <v>20710</v>
      </c>
      <c r="X5025" t="s">
        <v>20662</v>
      </c>
      <c r="Y5025" t="s">
        <v>20671</v>
      </c>
      <c r="Z5025">
        <v>5</v>
      </c>
      <c r="AA5025" t="s">
        <v>20630</v>
      </c>
    </row>
    <row r="5026" spans="1:27" x14ac:dyDescent="0.3">
      <c r="A5026">
        <v>301316</v>
      </c>
      <c r="B5026" t="s">
        <v>10570</v>
      </c>
      <c r="C5026">
        <v>1</v>
      </c>
      <c r="D5026" t="s">
        <v>21</v>
      </c>
      <c r="E5026" t="s">
        <v>10571</v>
      </c>
      <c r="F5026" t="s">
        <v>74</v>
      </c>
      <c r="G5026" t="s">
        <v>75</v>
      </c>
      <c r="H5026">
        <v>77.319177100000005</v>
      </c>
      <c r="I5026">
        <v>28.680210599999999</v>
      </c>
      <c r="J5026" t="s">
        <v>25</v>
      </c>
      <c r="K5026" t="s">
        <v>26</v>
      </c>
      <c r="L5026" t="s">
        <v>27</v>
      </c>
      <c r="M5026" t="s">
        <v>27</v>
      </c>
      <c r="N5026" t="s">
        <v>27</v>
      </c>
      <c r="O5026" t="s">
        <v>27</v>
      </c>
      <c r="P5026">
        <v>1</v>
      </c>
      <c r="Q5026">
        <v>2</v>
      </c>
      <c r="R5026">
        <v>200</v>
      </c>
      <c r="S5026">
        <v>1</v>
      </c>
      <c r="T5026" s="1">
        <v>42507</v>
      </c>
      <c r="U5026" t="s">
        <v>28</v>
      </c>
      <c r="V5026" t="s">
        <v>20702</v>
      </c>
      <c r="W5026" t="s">
        <v>20710</v>
      </c>
      <c r="X5026" t="s">
        <v>20661</v>
      </c>
      <c r="Y5026" t="s">
        <v>20671</v>
      </c>
      <c r="Z5026">
        <v>5</v>
      </c>
      <c r="AA5026" t="s">
        <v>20630</v>
      </c>
    </row>
    <row r="5027" spans="1:27" x14ac:dyDescent="0.3">
      <c r="A5027">
        <v>18453049</v>
      </c>
      <c r="B5027" t="s">
        <v>10572</v>
      </c>
      <c r="C5027">
        <v>1</v>
      </c>
      <c r="D5027" t="s">
        <v>21</v>
      </c>
      <c r="E5027" t="s">
        <v>10573</v>
      </c>
      <c r="F5027" t="s">
        <v>252</v>
      </c>
      <c r="G5027" t="s">
        <v>253</v>
      </c>
      <c r="H5027">
        <v>77.205099239999996</v>
      </c>
      <c r="I5027">
        <v>28.66188863</v>
      </c>
      <c r="J5027" t="s">
        <v>25</v>
      </c>
      <c r="K5027" t="s">
        <v>26</v>
      </c>
      <c r="L5027" t="s">
        <v>27</v>
      </c>
      <c r="M5027" t="s">
        <v>27</v>
      </c>
      <c r="N5027" t="s">
        <v>27</v>
      </c>
      <c r="O5027" t="s">
        <v>27</v>
      </c>
      <c r="P5027">
        <v>1</v>
      </c>
      <c r="Q5027">
        <v>1</v>
      </c>
      <c r="R5027">
        <v>350</v>
      </c>
      <c r="S5027">
        <v>1</v>
      </c>
      <c r="T5027" s="1">
        <v>41780</v>
      </c>
      <c r="U5027" t="s">
        <v>28</v>
      </c>
      <c r="V5027" t="s">
        <v>20702</v>
      </c>
      <c r="W5027" t="s">
        <v>20710</v>
      </c>
      <c r="X5027" t="s">
        <v>20664</v>
      </c>
      <c r="Y5027" t="s">
        <v>20671</v>
      </c>
      <c r="Z5027">
        <v>5</v>
      </c>
      <c r="AA5027" t="s">
        <v>20630</v>
      </c>
    </row>
    <row r="5028" spans="1:27" x14ac:dyDescent="0.3">
      <c r="A5028">
        <v>308940</v>
      </c>
      <c r="B5028" t="s">
        <v>10576</v>
      </c>
      <c r="C5028">
        <v>1</v>
      </c>
      <c r="D5028" t="s">
        <v>21</v>
      </c>
      <c r="E5028" t="s">
        <v>1357</v>
      </c>
      <c r="F5028" t="s">
        <v>162</v>
      </c>
      <c r="G5028" t="s">
        <v>163</v>
      </c>
      <c r="H5028">
        <v>77.283200500000007</v>
      </c>
      <c r="I5028">
        <v>28.660009500000001</v>
      </c>
      <c r="J5028" t="s">
        <v>25</v>
      </c>
      <c r="K5028" t="s">
        <v>26</v>
      </c>
      <c r="L5028" t="s">
        <v>27</v>
      </c>
      <c r="M5028" t="s">
        <v>27</v>
      </c>
      <c r="N5028" t="s">
        <v>27</v>
      </c>
      <c r="O5028" t="s">
        <v>27</v>
      </c>
      <c r="P5028">
        <v>1</v>
      </c>
      <c r="Q5028">
        <v>1</v>
      </c>
      <c r="R5028">
        <v>250</v>
      </c>
      <c r="S5028">
        <v>1</v>
      </c>
      <c r="T5028" s="1">
        <v>43246</v>
      </c>
      <c r="U5028" t="s">
        <v>28</v>
      </c>
      <c r="V5028" t="s">
        <v>20702</v>
      </c>
      <c r="W5028" t="s">
        <v>20710</v>
      </c>
      <c r="X5028" t="s">
        <v>20662</v>
      </c>
      <c r="Y5028" t="s">
        <v>20671</v>
      </c>
      <c r="Z5028">
        <v>5</v>
      </c>
      <c r="AA5028" t="s">
        <v>20630</v>
      </c>
    </row>
    <row r="5029" spans="1:27" x14ac:dyDescent="0.3">
      <c r="A5029">
        <v>302475</v>
      </c>
      <c r="B5029" t="s">
        <v>10577</v>
      </c>
      <c r="C5029">
        <v>1</v>
      </c>
      <c r="D5029" t="s">
        <v>21</v>
      </c>
      <c r="E5029" t="s">
        <v>841</v>
      </c>
      <c r="F5029" t="s">
        <v>38</v>
      </c>
      <c r="G5029" t="s">
        <v>39</v>
      </c>
      <c r="H5029">
        <v>77.099697599999999</v>
      </c>
      <c r="I5029">
        <v>28.5232706</v>
      </c>
      <c r="J5029" t="s">
        <v>25</v>
      </c>
      <c r="K5029" t="s">
        <v>26</v>
      </c>
      <c r="L5029" t="s">
        <v>27</v>
      </c>
      <c r="M5029" t="s">
        <v>27</v>
      </c>
      <c r="N5029" t="s">
        <v>27</v>
      </c>
      <c r="O5029" t="s">
        <v>27</v>
      </c>
      <c r="P5029">
        <v>1</v>
      </c>
      <c r="Q5029">
        <v>1</v>
      </c>
      <c r="R5029">
        <v>150</v>
      </c>
      <c r="S5029">
        <v>1</v>
      </c>
      <c r="T5029" s="1">
        <v>43235</v>
      </c>
      <c r="U5029" t="s">
        <v>28</v>
      </c>
      <c r="V5029" t="s">
        <v>20702</v>
      </c>
      <c r="W5029" t="s">
        <v>20710</v>
      </c>
      <c r="X5029" t="s">
        <v>20662</v>
      </c>
      <c r="Y5029" t="s">
        <v>20671</v>
      </c>
      <c r="Z5029">
        <v>5</v>
      </c>
      <c r="AA5029" t="s">
        <v>20630</v>
      </c>
    </row>
    <row r="5030" spans="1:27" x14ac:dyDescent="0.3">
      <c r="A5030">
        <v>309219</v>
      </c>
      <c r="B5030" t="s">
        <v>10580</v>
      </c>
      <c r="C5030">
        <v>1</v>
      </c>
      <c r="D5030" t="s">
        <v>21</v>
      </c>
      <c r="E5030" t="s">
        <v>10581</v>
      </c>
      <c r="F5030" t="s">
        <v>38</v>
      </c>
      <c r="G5030" t="s">
        <v>39</v>
      </c>
      <c r="H5030">
        <v>77.122926500000005</v>
      </c>
      <c r="I5030">
        <v>28.545437</v>
      </c>
      <c r="J5030" t="s">
        <v>25</v>
      </c>
      <c r="K5030" t="s">
        <v>26</v>
      </c>
      <c r="L5030" t="s">
        <v>27</v>
      </c>
      <c r="M5030" t="s">
        <v>27</v>
      </c>
      <c r="N5030" t="s">
        <v>27</v>
      </c>
      <c r="O5030" t="s">
        <v>27</v>
      </c>
      <c r="P5030">
        <v>1</v>
      </c>
      <c r="Q5030">
        <v>2</v>
      </c>
      <c r="R5030">
        <v>450</v>
      </c>
      <c r="S5030">
        <v>1</v>
      </c>
      <c r="T5030" s="1">
        <v>40676</v>
      </c>
      <c r="U5030" t="s">
        <v>28</v>
      </c>
      <c r="V5030" t="s">
        <v>20702</v>
      </c>
      <c r="W5030" t="s">
        <v>20710</v>
      </c>
      <c r="X5030" t="s">
        <v>20663</v>
      </c>
      <c r="Y5030" t="s">
        <v>20671</v>
      </c>
      <c r="Z5030">
        <v>5</v>
      </c>
      <c r="AA5030" t="s">
        <v>20630</v>
      </c>
    </row>
    <row r="5031" spans="1:27" x14ac:dyDescent="0.3">
      <c r="A5031">
        <v>7484</v>
      </c>
      <c r="B5031" t="s">
        <v>10582</v>
      </c>
      <c r="C5031">
        <v>1</v>
      </c>
      <c r="D5031" t="s">
        <v>21</v>
      </c>
      <c r="E5031" t="s">
        <v>10583</v>
      </c>
      <c r="F5031" t="s">
        <v>91</v>
      </c>
      <c r="G5031" t="s">
        <v>92</v>
      </c>
      <c r="H5031">
        <v>77.053747999999999</v>
      </c>
      <c r="I5031">
        <v>28.665389999999999</v>
      </c>
      <c r="J5031" t="s">
        <v>25</v>
      </c>
      <c r="K5031" t="s">
        <v>26</v>
      </c>
      <c r="L5031" t="s">
        <v>27</v>
      </c>
      <c r="M5031" t="s">
        <v>27</v>
      </c>
      <c r="N5031" t="s">
        <v>27</v>
      </c>
      <c r="O5031" t="s">
        <v>27</v>
      </c>
      <c r="P5031">
        <v>1</v>
      </c>
      <c r="Q5031">
        <v>1</v>
      </c>
      <c r="R5031">
        <v>150</v>
      </c>
      <c r="S5031">
        <v>1</v>
      </c>
      <c r="T5031" s="1">
        <v>42491</v>
      </c>
      <c r="U5031" t="s">
        <v>28</v>
      </c>
      <c r="V5031" t="s">
        <v>20702</v>
      </c>
      <c r="W5031" t="s">
        <v>20710</v>
      </c>
      <c r="X5031" t="s">
        <v>20661</v>
      </c>
      <c r="Y5031" t="s">
        <v>20671</v>
      </c>
      <c r="Z5031">
        <v>5</v>
      </c>
      <c r="AA5031" t="s">
        <v>20630</v>
      </c>
    </row>
    <row r="5032" spans="1:27" x14ac:dyDescent="0.3">
      <c r="A5032">
        <v>302175</v>
      </c>
      <c r="B5032" t="s">
        <v>10584</v>
      </c>
      <c r="C5032">
        <v>1</v>
      </c>
      <c r="D5032" t="s">
        <v>21</v>
      </c>
      <c r="E5032" t="s">
        <v>10585</v>
      </c>
      <c r="F5032" t="s">
        <v>58</v>
      </c>
      <c r="G5032" t="s">
        <v>59</v>
      </c>
      <c r="H5032">
        <v>77.1007496</v>
      </c>
      <c r="I5032">
        <v>28.597480699999998</v>
      </c>
      <c r="J5032" t="s">
        <v>25</v>
      </c>
      <c r="K5032" t="s">
        <v>26</v>
      </c>
      <c r="L5032" t="s">
        <v>27</v>
      </c>
      <c r="M5032" t="s">
        <v>27</v>
      </c>
      <c r="N5032" t="s">
        <v>27</v>
      </c>
      <c r="O5032" t="s">
        <v>27</v>
      </c>
      <c r="P5032">
        <v>1</v>
      </c>
      <c r="Q5032">
        <v>2</v>
      </c>
      <c r="R5032">
        <v>350</v>
      </c>
      <c r="S5032">
        <v>1</v>
      </c>
      <c r="T5032" s="1">
        <v>42514</v>
      </c>
      <c r="U5032" t="s">
        <v>28</v>
      </c>
      <c r="V5032" t="s">
        <v>20702</v>
      </c>
      <c r="W5032" t="s">
        <v>20710</v>
      </c>
      <c r="X5032" t="s">
        <v>20661</v>
      </c>
      <c r="Y5032" t="s">
        <v>20671</v>
      </c>
      <c r="Z5032">
        <v>5</v>
      </c>
      <c r="AA5032" t="s">
        <v>20630</v>
      </c>
    </row>
    <row r="5033" spans="1:27" x14ac:dyDescent="0.3">
      <c r="A5033">
        <v>18425179</v>
      </c>
      <c r="B5033" t="s">
        <v>10586</v>
      </c>
      <c r="C5033">
        <v>1</v>
      </c>
      <c r="D5033" t="s">
        <v>21</v>
      </c>
      <c r="E5033" t="s">
        <v>10587</v>
      </c>
      <c r="F5033" t="s">
        <v>62</v>
      </c>
      <c r="G5033" t="s">
        <v>63</v>
      </c>
      <c r="H5033">
        <v>77.173634500000006</v>
      </c>
      <c r="I5033">
        <v>28.5735311</v>
      </c>
      <c r="J5033" t="s">
        <v>25</v>
      </c>
      <c r="K5033" t="s">
        <v>26</v>
      </c>
      <c r="L5033" t="s">
        <v>27</v>
      </c>
      <c r="M5033" t="s">
        <v>27</v>
      </c>
      <c r="N5033" t="s">
        <v>27</v>
      </c>
      <c r="O5033" t="s">
        <v>27</v>
      </c>
      <c r="P5033">
        <v>1</v>
      </c>
      <c r="Q5033">
        <v>2</v>
      </c>
      <c r="R5033">
        <v>350</v>
      </c>
      <c r="S5033">
        <v>1</v>
      </c>
      <c r="T5033" s="1">
        <v>42137</v>
      </c>
      <c r="U5033" t="s">
        <v>28</v>
      </c>
      <c r="V5033" t="s">
        <v>20702</v>
      </c>
      <c r="W5033" t="s">
        <v>20710</v>
      </c>
      <c r="X5033" t="s">
        <v>20669</v>
      </c>
      <c r="Y5033" t="s">
        <v>20671</v>
      </c>
      <c r="Z5033">
        <v>5</v>
      </c>
      <c r="AA5033" t="s">
        <v>20630</v>
      </c>
    </row>
    <row r="5034" spans="1:27" x14ac:dyDescent="0.3">
      <c r="A5034">
        <v>18294229</v>
      </c>
      <c r="B5034" t="s">
        <v>10083</v>
      </c>
      <c r="C5034">
        <v>1</v>
      </c>
      <c r="D5034" t="s">
        <v>21</v>
      </c>
      <c r="E5034" t="s">
        <v>10588</v>
      </c>
      <c r="F5034" t="s">
        <v>888</v>
      </c>
      <c r="G5034" t="s">
        <v>889</v>
      </c>
      <c r="H5034">
        <v>77.288672509999998</v>
      </c>
      <c r="I5034">
        <v>28.662356389999999</v>
      </c>
      <c r="J5034" t="s">
        <v>25</v>
      </c>
      <c r="K5034" t="s">
        <v>26</v>
      </c>
      <c r="L5034" t="s">
        <v>27</v>
      </c>
      <c r="M5034" t="s">
        <v>27</v>
      </c>
      <c r="N5034" t="s">
        <v>27</v>
      </c>
      <c r="O5034" t="s">
        <v>27</v>
      </c>
      <c r="P5034">
        <v>1</v>
      </c>
      <c r="Q5034">
        <v>3</v>
      </c>
      <c r="R5034">
        <v>250</v>
      </c>
      <c r="S5034">
        <v>1</v>
      </c>
      <c r="T5034" s="1">
        <v>41765</v>
      </c>
      <c r="U5034" t="s">
        <v>28</v>
      </c>
      <c r="V5034" t="s">
        <v>20702</v>
      </c>
      <c r="W5034" t="s">
        <v>20710</v>
      </c>
      <c r="X5034" t="s">
        <v>20664</v>
      </c>
      <c r="Y5034" t="s">
        <v>20671</v>
      </c>
      <c r="Z5034">
        <v>5</v>
      </c>
      <c r="AA5034" t="s">
        <v>20630</v>
      </c>
    </row>
    <row r="5035" spans="1:27" x14ac:dyDescent="0.3">
      <c r="A5035">
        <v>308905</v>
      </c>
      <c r="B5035" t="s">
        <v>10589</v>
      </c>
      <c r="C5035">
        <v>1</v>
      </c>
      <c r="D5035" t="s">
        <v>21</v>
      </c>
      <c r="E5035" t="s">
        <v>10590</v>
      </c>
      <c r="F5035" t="s">
        <v>1197</v>
      </c>
      <c r="G5035" t="s">
        <v>1198</v>
      </c>
      <c r="H5035">
        <v>77.093452600000006</v>
      </c>
      <c r="I5035">
        <v>28.637648800000001</v>
      </c>
      <c r="J5035" t="s">
        <v>25</v>
      </c>
      <c r="K5035" t="s">
        <v>26</v>
      </c>
      <c r="L5035" t="s">
        <v>27</v>
      </c>
      <c r="M5035" t="s">
        <v>27</v>
      </c>
      <c r="N5035" t="s">
        <v>27</v>
      </c>
      <c r="O5035" t="s">
        <v>27</v>
      </c>
      <c r="P5035">
        <v>1</v>
      </c>
      <c r="Q5035">
        <v>2</v>
      </c>
      <c r="R5035">
        <v>200</v>
      </c>
      <c r="S5035">
        <v>1</v>
      </c>
      <c r="T5035" s="1">
        <v>40304</v>
      </c>
      <c r="U5035" t="s">
        <v>28</v>
      </c>
      <c r="V5035" t="s">
        <v>20702</v>
      </c>
      <c r="W5035" t="s">
        <v>20710</v>
      </c>
      <c r="X5035" t="s">
        <v>20667</v>
      </c>
      <c r="Y5035" t="s">
        <v>20671</v>
      </c>
      <c r="Z5035">
        <v>5</v>
      </c>
      <c r="AA5035" t="s">
        <v>20630</v>
      </c>
    </row>
    <row r="5036" spans="1:27" x14ac:dyDescent="0.3">
      <c r="A5036">
        <v>310479</v>
      </c>
      <c r="B5036" t="s">
        <v>10591</v>
      </c>
      <c r="C5036">
        <v>1</v>
      </c>
      <c r="D5036" t="s">
        <v>21</v>
      </c>
      <c r="E5036" t="s">
        <v>10592</v>
      </c>
      <c r="F5036" t="s">
        <v>584</v>
      </c>
      <c r="G5036" t="s">
        <v>585</v>
      </c>
      <c r="H5036">
        <v>77.278542700000003</v>
      </c>
      <c r="I5036">
        <v>28.5668489</v>
      </c>
      <c r="J5036" t="s">
        <v>25</v>
      </c>
      <c r="K5036" t="s">
        <v>26</v>
      </c>
      <c r="L5036" t="s">
        <v>27</v>
      </c>
      <c r="M5036" t="s">
        <v>27</v>
      </c>
      <c r="N5036" t="s">
        <v>27</v>
      </c>
      <c r="O5036" t="s">
        <v>27</v>
      </c>
      <c r="P5036">
        <v>1</v>
      </c>
      <c r="Q5036">
        <v>1</v>
      </c>
      <c r="R5036">
        <v>250</v>
      </c>
      <c r="S5036">
        <v>1</v>
      </c>
      <c r="T5036" s="1">
        <v>41774</v>
      </c>
      <c r="U5036" t="s">
        <v>28</v>
      </c>
      <c r="V5036" t="s">
        <v>20702</v>
      </c>
      <c r="W5036" t="s">
        <v>20710</v>
      </c>
      <c r="X5036" t="s">
        <v>20664</v>
      </c>
      <c r="Y5036" t="s">
        <v>20671</v>
      </c>
      <c r="Z5036">
        <v>5</v>
      </c>
      <c r="AA5036" t="s">
        <v>20630</v>
      </c>
    </row>
    <row r="5037" spans="1:27" x14ac:dyDescent="0.3">
      <c r="A5037">
        <v>310102</v>
      </c>
      <c r="B5037" t="s">
        <v>10593</v>
      </c>
      <c r="C5037">
        <v>1</v>
      </c>
      <c r="D5037" t="s">
        <v>21</v>
      </c>
      <c r="E5037" t="s">
        <v>10594</v>
      </c>
      <c r="F5037" t="s">
        <v>78</v>
      </c>
      <c r="G5037" t="s">
        <v>79</v>
      </c>
      <c r="H5037">
        <v>77.251238299999997</v>
      </c>
      <c r="I5037">
        <v>28.581577100000001</v>
      </c>
      <c r="J5037" t="s">
        <v>25</v>
      </c>
      <c r="K5037" t="s">
        <v>26</v>
      </c>
      <c r="L5037" t="s">
        <v>27</v>
      </c>
      <c r="M5037" t="s">
        <v>27</v>
      </c>
      <c r="N5037" t="s">
        <v>27</v>
      </c>
      <c r="O5037" t="s">
        <v>27</v>
      </c>
      <c r="P5037">
        <v>1</v>
      </c>
      <c r="Q5037">
        <v>1</v>
      </c>
      <c r="R5037">
        <v>350</v>
      </c>
      <c r="S5037">
        <v>1</v>
      </c>
      <c r="T5037" s="1">
        <v>40644</v>
      </c>
      <c r="U5037" t="s">
        <v>28</v>
      </c>
      <c r="V5037" t="s">
        <v>20702</v>
      </c>
      <c r="W5037" t="s">
        <v>20710</v>
      </c>
      <c r="X5037" t="s">
        <v>20663</v>
      </c>
      <c r="Y5037" t="s">
        <v>20671</v>
      </c>
      <c r="Z5037">
        <v>4</v>
      </c>
      <c r="AA5037" t="s">
        <v>20673</v>
      </c>
    </row>
    <row r="5038" spans="1:27" x14ac:dyDescent="0.3">
      <c r="A5038">
        <v>18255168</v>
      </c>
      <c r="B5038" t="s">
        <v>10595</v>
      </c>
      <c r="C5038">
        <v>1</v>
      </c>
      <c r="D5038" t="s">
        <v>21</v>
      </c>
      <c r="E5038" t="s">
        <v>10596</v>
      </c>
      <c r="F5038" t="s">
        <v>162</v>
      </c>
      <c r="G5038" t="s">
        <v>163</v>
      </c>
      <c r="H5038">
        <v>77.282017199999999</v>
      </c>
      <c r="I5038">
        <v>28.659436100000001</v>
      </c>
      <c r="J5038" t="s">
        <v>25</v>
      </c>
      <c r="K5038" t="s">
        <v>26</v>
      </c>
      <c r="L5038" t="s">
        <v>27</v>
      </c>
      <c r="M5038" t="s">
        <v>27</v>
      </c>
      <c r="N5038" t="s">
        <v>27</v>
      </c>
      <c r="O5038" t="s">
        <v>27</v>
      </c>
      <c r="P5038">
        <v>1</v>
      </c>
      <c r="Q5038">
        <v>2</v>
      </c>
      <c r="R5038">
        <v>450</v>
      </c>
      <c r="S5038">
        <v>1</v>
      </c>
      <c r="T5038" s="1">
        <v>41006</v>
      </c>
      <c r="U5038" t="s">
        <v>28</v>
      </c>
      <c r="V5038" t="s">
        <v>20702</v>
      </c>
      <c r="W5038" t="s">
        <v>20710</v>
      </c>
      <c r="X5038" t="s">
        <v>20665</v>
      </c>
      <c r="Y5038" t="s">
        <v>20671</v>
      </c>
      <c r="Z5038">
        <v>4</v>
      </c>
      <c r="AA5038" t="s">
        <v>20673</v>
      </c>
    </row>
    <row r="5039" spans="1:27" x14ac:dyDescent="0.3">
      <c r="A5039">
        <v>301809</v>
      </c>
      <c r="B5039" t="s">
        <v>10597</v>
      </c>
      <c r="C5039">
        <v>1</v>
      </c>
      <c r="D5039" t="s">
        <v>21</v>
      </c>
      <c r="E5039" t="s">
        <v>10598</v>
      </c>
      <c r="F5039" t="s">
        <v>4839</v>
      </c>
      <c r="G5039" t="s">
        <v>4840</v>
      </c>
      <c r="H5039">
        <v>77.111870699999997</v>
      </c>
      <c r="I5039">
        <v>28.625826799999999</v>
      </c>
      <c r="J5039" t="s">
        <v>25</v>
      </c>
      <c r="K5039" t="s">
        <v>26</v>
      </c>
      <c r="L5039" t="s">
        <v>27</v>
      </c>
      <c r="M5039" t="s">
        <v>27</v>
      </c>
      <c r="N5039" t="s">
        <v>27</v>
      </c>
      <c r="O5039" t="s">
        <v>27</v>
      </c>
      <c r="P5039">
        <v>1</v>
      </c>
      <c r="Q5039">
        <v>3</v>
      </c>
      <c r="R5039">
        <v>200</v>
      </c>
      <c r="S5039">
        <v>1</v>
      </c>
      <c r="T5039" s="1">
        <v>41746</v>
      </c>
      <c r="U5039" t="s">
        <v>28</v>
      </c>
      <c r="V5039" t="s">
        <v>20702</v>
      </c>
      <c r="W5039" t="s">
        <v>20710</v>
      </c>
      <c r="X5039" t="s">
        <v>20664</v>
      </c>
      <c r="Y5039" t="s">
        <v>20671</v>
      </c>
      <c r="Z5039">
        <v>4</v>
      </c>
      <c r="AA5039" t="s">
        <v>20673</v>
      </c>
    </row>
    <row r="5040" spans="1:27" x14ac:dyDescent="0.3">
      <c r="A5040">
        <v>8957</v>
      </c>
      <c r="B5040" t="s">
        <v>10599</v>
      </c>
      <c r="C5040">
        <v>1</v>
      </c>
      <c r="D5040" t="s">
        <v>21</v>
      </c>
      <c r="E5040" t="s">
        <v>10600</v>
      </c>
      <c r="F5040" t="s">
        <v>50</v>
      </c>
      <c r="G5040" t="s">
        <v>51</v>
      </c>
      <c r="H5040">
        <v>76.991027200000005</v>
      </c>
      <c r="I5040">
        <v>28.6121768</v>
      </c>
      <c r="J5040" t="s">
        <v>25</v>
      </c>
      <c r="K5040" t="s">
        <v>26</v>
      </c>
      <c r="L5040" t="s">
        <v>27</v>
      </c>
      <c r="M5040" t="s">
        <v>27</v>
      </c>
      <c r="N5040" t="s">
        <v>27</v>
      </c>
      <c r="O5040" t="s">
        <v>27</v>
      </c>
      <c r="P5040">
        <v>1</v>
      </c>
      <c r="Q5040">
        <v>1</v>
      </c>
      <c r="R5040">
        <v>200</v>
      </c>
      <c r="S5040">
        <v>1</v>
      </c>
      <c r="T5040" s="1">
        <v>42112</v>
      </c>
      <c r="U5040" t="s">
        <v>28</v>
      </c>
      <c r="V5040" t="s">
        <v>20702</v>
      </c>
      <c r="W5040" t="s">
        <v>20710</v>
      </c>
      <c r="X5040" t="s">
        <v>20669</v>
      </c>
      <c r="Y5040" t="s">
        <v>20671</v>
      </c>
      <c r="Z5040">
        <v>4</v>
      </c>
      <c r="AA5040" t="s">
        <v>20673</v>
      </c>
    </row>
    <row r="5041" spans="1:27" x14ac:dyDescent="0.3">
      <c r="A5041">
        <v>18133511</v>
      </c>
      <c r="B5041" t="s">
        <v>10601</v>
      </c>
      <c r="C5041">
        <v>1</v>
      </c>
      <c r="D5041" t="s">
        <v>21</v>
      </c>
      <c r="E5041" t="s">
        <v>10602</v>
      </c>
      <c r="F5041" t="s">
        <v>54</v>
      </c>
      <c r="G5041" t="s">
        <v>55</v>
      </c>
      <c r="H5041">
        <v>0</v>
      </c>
      <c r="I5041">
        <v>0</v>
      </c>
      <c r="J5041" t="s">
        <v>25</v>
      </c>
      <c r="K5041" t="s">
        <v>26</v>
      </c>
      <c r="L5041" t="s">
        <v>27</v>
      </c>
      <c r="M5041" t="s">
        <v>27</v>
      </c>
      <c r="N5041" t="s">
        <v>27</v>
      </c>
      <c r="O5041" t="s">
        <v>27</v>
      </c>
      <c r="P5041">
        <v>1</v>
      </c>
      <c r="Q5041">
        <v>1</v>
      </c>
      <c r="R5041">
        <v>200</v>
      </c>
      <c r="S5041">
        <v>1</v>
      </c>
      <c r="T5041" s="1">
        <v>43208</v>
      </c>
      <c r="U5041" t="s">
        <v>28</v>
      </c>
      <c r="V5041" t="s">
        <v>20702</v>
      </c>
      <c r="W5041" t="s">
        <v>20710</v>
      </c>
      <c r="X5041" t="s">
        <v>20662</v>
      </c>
      <c r="Y5041" t="s">
        <v>20671</v>
      </c>
      <c r="Z5041">
        <v>4</v>
      </c>
      <c r="AA5041" t="s">
        <v>20673</v>
      </c>
    </row>
    <row r="5042" spans="1:27" x14ac:dyDescent="0.3">
      <c r="A5042">
        <v>6248</v>
      </c>
      <c r="B5042" t="s">
        <v>10603</v>
      </c>
      <c r="C5042">
        <v>1</v>
      </c>
      <c r="D5042" t="s">
        <v>21</v>
      </c>
      <c r="E5042" t="s">
        <v>10604</v>
      </c>
      <c r="F5042" t="s">
        <v>228</v>
      </c>
      <c r="G5042" t="s">
        <v>229</v>
      </c>
      <c r="H5042">
        <v>77.294264400000003</v>
      </c>
      <c r="I5042">
        <v>28.6394682</v>
      </c>
      <c r="J5042" t="s">
        <v>25</v>
      </c>
      <c r="K5042" t="s">
        <v>26</v>
      </c>
      <c r="L5042" t="s">
        <v>27</v>
      </c>
      <c r="M5042" t="s">
        <v>27</v>
      </c>
      <c r="N5042" t="s">
        <v>27</v>
      </c>
      <c r="O5042" t="s">
        <v>27</v>
      </c>
      <c r="P5042">
        <v>1</v>
      </c>
      <c r="Q5042">
        <v>2</v>
      </c>
      <c r="R5042">
        <v>200</v>
      </c>
      <c r="S5042">
        <v>1</v>
      </c>
      <c r="T5042" s="1">
        <v>42837</v>
      </c>
      <c r="U5042" t="s">
        <v>28</v>
      </c>
      <c r="V5042" t="s">
        <v>20702</v>
      </c>
      <c r="W5042" t="s">
        <v>20710</v>
      </c>
      <c r="X5042" t="s">
        <v>20668</v>
      </c>
      <c r="Y5042" t="s">
        <v>20671</v>
      </c>
      <c r="Z5042">
        <v>4</v>
      </c>
      <c r="AA5042" t="s">
        <v>20673</v>
      </c>
    </row>
    <row r="5043" spans="1:27" x14ac:dyDescent="0.3">
      <c r="A5043">
        <v>18378026</v>
      </c>
      <c r="B5043" t="s">
        <v>10605</v>
      </c>
      <c r="C5043">
        <v>1</v>
      </c>
      <c r="D5043" t="s">
        <v>21</v>
      </c>
      <c r="E5043" t="s">
        <v>10606</v>
      </c>
      <c r="F5043" t="s">
        <v>888</v>
      </c>
      <c r="G5043" t="s">
        <v>889</v>
      </c>
      <c r="H5043">
        <v>77.276973600000005</v>
      </c>
      <c r="I5043">
        <v>28.7005129</v>
      </c>
      <c r="J5043" t="s">
        <v>25</v>
      </c>
      <c r="K5043" t="s">
        <v>26</v>
      </c>
      <c r="L5043" t="s">
        <v>27</v>
      </c>
      <c r="M5043" t="s">
        <v>27</v>
      </c>
      <c r="N5043" t="s">
        <v>27</v>
      </c>
      <c r="O5043" t="s">
        <v>27</v>
      </c>
      <c r="P5043">
        <v>1</v>
      </c>
      <c r="Q5043">
        <v>2</v>
      </c>
      <c r="R5043">
        <v>200</v>
      </c>
      <c r="S5043">
        <v>1</v>
      </c>
      <c r="T5043" s="1">
        <v>43204</v>
      </c>
      <c r="U5043" t="s">
        <v>28</v>
      </c>
      <c r="V5043" t="s">
        <v>20702</v>
      </c>
      <c r="W5043" t="s">
        <v>20710</v>
      </c>
      <c r="X5043" t="s">
        <v>20662</v>
      </c>
      <c r="Y5043" t="s">
        <v>20671</v>
      </c>
      <c r="Z5043">
        <v>4</v>
      </c>
      <c r="AA5043" t="s">
        <v>20673</v>
      </c>
    </row>
    <row r="5044" spans="1:27" x14ac:dyDescent="0.3">
      <c r="A5044">
        <v>18037813</v>
      </c>
      <c r="B5044" t="s">
        <v>10607</v>
      </c>
      <c r="C5044">
        <v>1</v>
      </c>
      <c r="D5044" t="s">
        <v>21</v>
      </c>
      <c r="E5044" t="s">
        <v>10608</v>
      </c>
      <c r="F5044" t="s">
        <v>1197</v>
      </c>
      <c r="G5044" t="s">
        <v>1198</v>
      </c>
      <c r="H5044">
        <v>77.097113699999994</v>
      </c>
      <c r="I5044">
        <v>28.636187</v>
      </c>
      <c r="J5044" t="s">
        <v>25</v>
      </c>
      <c r="K5044" t="s">
        <v>26</v>
      </c>
      <c r="L5044" t="s">
        <v>27</v>
      </c>
      <c r="M5044" t="s">
        <v>27</v>
      </c>
      <c r="N5044" t="s">
        <v>27</v>
      </c>
      <c r="O5044" t="s">
        <v>27</v>
      </c>
      <c r="P5044">
        <v>1</v>
      </c>
      <c r="Q5044">
        <v>2</v>
      </c>
      <c r="R5044">
        <v>250</v>
      </c>
      <c r="S5044">
        <v>1</v>
      </c>
      <c r="T5044" s="1">
        <v>41022</v>
      </c>
      <c r="U5044" t="s">
        <v>28</v>
      </c>
      <c r="V5044" t="s">
        <v>20702</v>
      </c>
      <c r="W5044" t="s">
        <v>20710</v>
      </c>
      <c r="X5044" t="s">
        <v>20665</v>
      </c>
      <c r="Y5044" t="s">
        <v>20671</v>
      </c>
      <c r="Z5044">
        <v>4</v>
      </c>
      <c r="AA5044" t="s">
        <v>20673</v>
      </c>
    </row>
    <row r="5045" spans="1:27" x14ac:dyDescent="0.3">
      <c r="A5045">
        <v>302859</v>
      </c>
      <c r="B5045" t="s">
        <v>10609</v>
      </c>
      <c r="C5045">
        <v>1</v>
      </c>
      <c r="D5045" t="s">
        <v>21</v>
      </c>
      <c r="E5045" t="s">
        <v>10610</v>
      </c>
      <c r="F5045" t="s">
        <v>326</v>
      </c>
      <c r="G5045" t="s">
        <v>327</v>
      </c>
      <c r="H5045">
        <v>77.2352925</v>
      </c>
      <c r="I5045">
        <v>28.6570185</v>
      </c>
      <c r="J5045" t="s">
        <v>25</v>
      </c>
      <c r="K5045" t="s">
        <v>26</v>
      </c>
      <c r="L5045" t="s">
        <v>27</v>
      </c>
      <c r="M5045" t="s">
        <v>27</v>
      </c>
      <c r="N5045" t="s">
        <v>27</v>
      </c>
      <c r="O5045" t="s">
        <v>27</v>
      </c>
      <c r="P5045">
        <v>1</v>
      </c>
      <c r="Q5045">
        <v>1</v>
      </c>
      <c r="R5045">
        <v>200</v>
      </c>
      <c r="S5045">
        <v>1</v>
      </c>
      <c r="T5045" s="1">
        <v>41700</v>
      </c>
      <c r="U5045" t="s">
        <v>28</v>
      </c>
      <c r="V5045" t="s">
        <v>20702</v>
      </c>
      <c r="W5045" t="s">
        <v>20710</v>
      </c>
      <c r="X5045" t="s">
        <v>20664</v>
      </c>
      <c r="Y5045" t="s">
        <v>20674</v>
      </c>
      <c r="Z5045">
        <v>3</v>
      </c>
      <c r="AA5045" t="s">
        <v>20675</v>
      </c>
    </row>
    <row r="5046" spans="1:27" x14ac:dyDescent="0.3">
      <c r="A5046">
        <v>304531</v>
      </c>
      <c r="B5046" t="s">
        <v>1246</v>
      </c>
      <c r="C5046">
        <v>1</v>
      </c>
      <c r="D5046" t="s">
        <v>21</v>
      </c>
      <c r="E5046" t="s">
        <v>10611</v>
      </c>
      <c r="F5046" t="s">
        <v>895</v>
      </c>
      <c r="G5046" t="s">
        <v>896</v>
      </c>
      <c r="H5046">
        <v>77.175628200000006</v>
      </c>
      <c r="I5046">
        <v>28.643507700000001</v>
      </c>
      <c r="J5046" t="s">
        <v>25</v>
      </c>
      <c r="K5046" t="s">
        <v>26</v>
      </c>
      <c r="L5046" t="s">
        <v>27</v>
      </c>
      <c r="M5046" t="s">
        <v>27</v>
      </c>
      <c r="N5046" t="s">
        <v>27</v>
      </c>
      <c r="O5046" t="s">
        <v>27</v>
      </c>
      <c r="P5046">
        <v>1</v>
      </c>
      <c r="Q5046">
        <v>2</v>
      </c>
      <c r="R5046">
        <v>200</v>
      </c>
      <c r="S5046">
        <v>1</v>
      </c>
      <c r="T5046" s="1">
        <v>43169</v>
      </c>
      <c r="U5046" t="s">
        <v>28</v>
      </c>
      <c r="V5046" t="s">
        <v>20702</v>
      </c>
      <c r="W5046" t="s">
        <v>20710</v>
      </c>
      <c r="X5046" t="s">
        <v>20662</v>
      </c>
      <c r="Y5046" t="s">
        <v>20674</v>
      </c>
      <c r="Z5046">
        <v>3</v>
      </c>
      <c r="AA5046" t="s">
        <v>20675</v>
      </c>
    </row>
    <row r="5047" spans="1:27" x14ac:dyDescent="0.3">
      <c r="A5047">
        <v>18243438</v>
      </c>
      <c r="B5047" t="s">
        <v>10612</v>
      </c>
      <c r="C5047">
        <v>1</v>
      </c>
      <c r="D5047" t="s">
        <v>21</v>
      </c>
      <c r="E5047" t="s">
        <v>10613</v>
      </c>
      <c r="F5047" t="s">
        <v>78</v>
      </c>
      <c r="G5047" t="s">
        <v>79</v>
      </c>
      <c r="H5047">
        <v>77.246057500000006</v>
      </c>
      <c r="I5047">
        <v>28.583582700000001</v>
      </c>
      <c r="J5047" t="s">
        <v>25</v>
      </c>
      <c r="K5047" t="s">
        <v>26</v>
      </c>
      <c r="L5047" t="s">
        <v>27</v>
      </c>
      <c r="M5047" t="s">
        <v>27</v>
      </c>
      <c r="N5047" t="s">
        <v>27</v>
      </c>
      <c r="O5047" t="s">
        <v>27</v>
      </c>
      <c r="P5047">
        <v>1</v>
      </c>
      <c r="Q5047">
        <v>2</v>
      </c>
      <c r="R5047">
        <v>300</v>
      </c>
      <c r="S5047">
        <v>1</v>
      </c>
      <c r="T5047" s="1">
        <v>40980</v>
      </c>
      <c r="U5047" t="s">
        <v>28</v>
      </c>
      <c r="V5047" t="s">
        <v>20702</v>
      </c>
      <c r="W5047" t="s">
        <v>20710</v>
      </c>
      <c r="X5047" t="s">
        <v>20665</v>
      </c>
      <c r="Y5047" t="s">
        <v>20674</v>
      </c>
      <c r="Z5047">
        <v>3</v>
      </c>
      <c r="AA5047" t="s">
        <v>20675</v>
      </c>
    </row>
    <row r="5048" spans="1:27" x14ac:dyDescent="0.3">
      <c r="A5048">
        <v>307847</v>
      </c>
      <c r="B5048" t="s">
        <v>10614</v>
      </c>
      <c r="C5048">
        <v>1</v>
      </c>
      <c r="D5048" t="s">
        <v>21</v>
      </c>
      <c r="E5048" t="s">
        <v>10615</v>
      </c>
      <c r="F5048" t="s">
        <v>122</v>
      </c>
      <c r="G5048" t="s">
        <v>123</v>
      </c>
      <c r="H5048">
        <v>77.336979200000002</v>
      </c>
      <c r="I5048">
        <v>28.613475300000001</v>
      </c>
      <c r="J5048" t="s">
        <v>25</v>
      </c>
      <c r="K5048" t="s">
        <v>26</v>
      </c>
      <c r="L5048" t="s">
        <v>27</v>
      </c>
      <c r="M5048" t="s">
        <v>27</v>
      </c>
      <c r="N5048" t="s">
        <v>27</v>
      </c>
      <c r="O5048" t="s">
        <v>27</v>
      </c>
      <c r="P5048">
        <v>1</v>
      </c>
      <c r="Q5048">
        <v>1</v>
      </c>
      <c r="R5048">
        <v>100</v>
      </c>
      <c r="S5048">
        <v>1</v>
      </c>
      <c r="T5048" s="1">
        <v>42795</v>
      </c>
      <c r="U5048" t="s">
        <v>28</v>
      </c>
      <c r="V5048" t="s">
        <v>20702</v>
      </c>
      <c r="W5048" t="s">
        <v>20710</v>
      </c>
      <c r="X5048" t="s">
        <v>20668</v>
      </c>
      <c r="Y5048" t="s">
        <v>20674</v>
      </c>
      <c r="Z5048">
        <v>3</v>
      </c>
      <c r="AA5048" t="s">
        <v>20675</v>
      </c>
    </row>
    <row r="5049" spans="1:27" x14ac:dyDescent="0.3">
      <c r="A5049">
        <v>18418268</v>
      </c>
      <c r="B5049" t="s">
        <v>10616</v>
      </c>
      <c r="C5049">
        <v>1</v>
      </c>
      <c r="D5049" t="s">
        <v>21</v>
      </c>
      <c r="E5049" t="s">
        <v>10617</v>
      </c>
      <c r="F5049" t="s">
        <v>44</v>
      </c>
      <c r="G5049" t="s">
        <v>45</v>
      </c>
      <c r="H5049">
        <v>77.2156892</v>
      </c>
      <c r="I5049">
        <v>28.7106791</v>
      </c>
      <c r="J5049" t="s">
        <v>25</v>
      </c>
      <c r="K5049" t="s">
        <v>26</v>
      </c>
      <c r="L5049" t="s">
        <v>27</v>
      </c>
      <c r="M5049" t="s">
        <v>27</v>
      </c>
      <c r="N5049" t="s">
        <v>27</v>
      </c>
      <c r="O5049" t="s">
        <v>27</v>
      </c>
      <c r="P5049">
        <v>1</v>
      </c>
      <c r="Q5049">
        <v>1</v>
      </c>
      <c r="R5049">
        <v>100</v>
      </c>
      <c r="S5049">
        <v>1</v>
      </c>
      <c r="T5049" s="1">
        <v>40263</v>
      </c>
      <c r="U5049" t="s">
        <v>28</v>
      </c>
      <c r="V5049" t="s">
        <v>20702</v>
      </c>
      <c r="W5049" t="s">
        <v>20710</v>
      </c>
      <c r="X5049" t="s">
        <v>20667</v>
      </c>
      <c r="Y5049" t="s">
        <v>20674</v>
      </c>
      <c r="Z5049">
        <v>3</v>
      </c>
      <c r="AA5049" t="s">
        <v>20675</v>
      </c>
    </row>
    <row r="5050" spans="1:27" x14ac:dyDescent="0.3">
      <c r="A5050">
        <v>18261678</v>
      </c>
      <c r="B5050" t="s">
        <v>10618</v>
      </c>
      <c r="C5050">
        <v>1</v>
      </c>
      <c r="D5050" t="s">
        <v>21</v>
      </c>
      <c r="E5050" t="s">
        <v>10619</v>
      </c>
      <c r="F5050" t="s">
        <v>50</v>
      </c>
      <c r="G5050" t="s">
        <v>51</v>
      </c>
      <c r="H5050">
        <v>76.984083600000005</v>
      </c>
      <c r="I5050">
        <v>28.615028899999999</v>
      </c>
      <c r="J5050" t="s">
        <v>25</v>
      </c>
      <c r="K5050" t="s">
        <v>26</v>
      </c>
      <c r="L5050" t="s">
        <v>27</v>
      </c>
      <c r="M5050" t="s">
        <v>27</v>
      </c>
      <c r="N5050" t="s">
        <v>27</v>
      </c>
      <c r="O5050" t="s">
        <v>27</v>
      </c>
      <c r="P5050">
        <v>1</v>
      </c>
      <c r="Q5050">
        <v>1</v>
      </c>
      <c r="R5050">
        <v>350</v>
      </c>
      <c r="S5050">
        <v>1</v>
      </c>
      <c r="T5050" s="1">
        <v>42818</v>
      </c>
      <c r="U5050" t="s">
        <v>28</v>
      </c>
      <c r="V5050" t="s">
        <v>20702</v>
      </c>
      <c r="W5050" t="s">
        <v>20710</v>
      </c>
      <c r="X5050" t="s">
        <v>20668</v>
      </c>
      <c r="Y5050" t="s">
        <v>20674</v>
      </c>
      <c r="Z5050">
        <v>3</v>
      </c>
      <c r="AA5050" t="s">
        <v>20675</v>
      </c>
    </row>
    <row r="5051" spans="1:27" x14ac:dyDescent="0.3">
      <c r="A5051">
        <v>18017240</v>
      </c>
      <c r="B5051" t="s">
        <v>10620</v>
      </c>
      <c r="C5051">
        <v>1</v>
      </c>
      <c r="D5051" t="s">
        <v>21</v>
      </c>
      <c r="E5051" t="s">
        <v>10621</v>
      </c>
      <c r="F5051" t="s">
        <v>91</v>
      </c>
      <c r="G5051" t="s">
        <v>92</v>
      </c>
      <c r="H5051">
        <v>77.064828000000006</v>
      </c>
      <c r="I5051">
        <v>28.678401999999998</v>
      </c>
      <c r="J5051" t="s">
        <v>25</v>
      </c>
      <c r="K5051" t="s">
        <v>26</v>
      </c>
      <c r="L5051" t="s">
        <v>27</v>
      </c>
      <c r="M5051" t="s">
        <v>27</v>
      </c>
      <c r="N5051" t="s">
        <v>27</v>
      </c>
      <c r="O5051" t="s">
        <v>27</v>
      </c>
      <c r="P5051">
        <v>1</v>
      </c>
      <c r="Q5051">
        <v>1</v>
      </c>
      <c r="R5051">
        <v>200</v>
      </c>
      <c r="S5051">
        <v>1</v>
      </c>
      <c r="T5051" s="1">
        <v>42432</v>
      </c>
      <c r="U5051" t="s">
        <v>28</v>
      </c>
      <c r="V5051" t="s">
        <v>20702</v>
      </c>
      <c r="W5051" t="s">
        <v>20710</v>
      </c>
      <c r="X5051" t="s">
        <v>20661</v>
      </c>
      <c r="Y5051" t="s">
        <v>20674</v>
      </c>
      <c r="Z5051">
        <v>3</v>
      </c>
      <c r="AA5051" t="s">
        <v>20675</v>
      </c>
    </row>
    <row r="5052" spans="1:27" x14ac:dyDescent="0.3">
      <c r="A5052">
        <v>5528</v>
      </c>
      <c r="B5052" t="s">
        <v>10622</v>
      </c>
      <c r="C5052">
        <v>1</v>
      </c>
      <c r="D5052" t="s">
        <v>21</v>
      </c>
      <c r="E5052" t="s">
        <v>10623</v>
      </c>
      <c r="F5052" t="s">
        <v>103</v>
      </c>
      <c r="G5052" t="s">
        <v>104</v>
      </c>
      <c r="H5052">
        <v>77.251516199999998</v>
      </c>
      <c r="I5052">
        <v>28.547878600000001</v>
      </c>
      <c r="J5052" t="s">
        <v>25</v>
      </c>
      <c r="K5052" t="s">
        <v>26</v>
      </c>
      <c r="L5052" t="s">
        <v>27</v>
      </c>
      <c r="M5052" t="s">
        <v>27</v>
      </c>
      <c r="N5052" t="s">
        <v>27</v>
      </c>
      <c r="O5052" t="s">
        <v>27</v>
      </c>
      <c r="P5052">
        <v>1</v>
      </c>
      <c r="Q5052">
        <v>1</v>
      </c>
      <c r="R5052">
        <v>150</v>
      </c>
      <c r="S5052">
        <v>1</v>
      </c>
      <c r="T5052" s="1">
        <v>40623</v>
      </c>
      <c r="U5052" t="s">
        <v>28</v>
      </c>
      <c r="V5052" t="s">
        <v>20702</v>
      </c>
      <c r="W5052" t="s">
        <v>20710</v>
      </c>
      <c r="X5052" t="s">
        <v>20663</v>
      </c>
      <c r="Y5052" t="s">
        <v>20674</v>
      </c>
      <c r="Z5052">
        <v>3</v>
      </c>
      <c r="AA5052" t="s">
        <v>20675</v>
      </c>
    </row>
    <row r="5053" spans="1:27" x14ac:dyDescent="0.3">
      <c r="A5053">
        <v>18416859</v>
      </c>
      <c r="B5053" t="s">
        <v>10626</v>
      </c>
      <c r="C5053">
        <v>1</v>
      </c>
      <c r="D5053" t="s">
        <v>21</v>
      </c>
      <c r="E5053" t="s">
        <v>10627</v>
      </c>
      <c r="F5053" t="s">
        <v>1802</v>
      </c>
      <c r="G5053" t="s">
        <v>1803</v>
      </c>
      <c r="H5053">
        <v>77.199016799999995</v>
      </c>
      <c r="I5053">
        <v>28.560495400000001</v>
      </c>
      <c r="J5053" t="s">
        <v>25</v>
      </c>
      <c r="K5053" t="s">
        <v>26</v>
      </c>
      <c r="L5053" t="s">
        <v>27</v>
      </c>
      <c r="M5053" t="s">
        <v>27</v>
      </c>
      <c r="N5053" t="s">
        <v>27</v>
      </c>
      <c r="O5053" t="s">
        <v>27</v>
      </c>
      <c r="P5053">
        <v>1</v>
      </c>
      <c r="Q5053">
        <v>2</v>
      </c>
      <c r="R5053">
        <v>400</v>
      </c>
      <c r="S5053">
        <v>1</v>
      </c>
      <c r="T5053" s="1">
        <v>40610</v>
      </c>
      <c r="U5053" t="s">
        <v>28</v>
      </c>
      <c r="V5053" t="s">
        <v>20702</v>
      </c>
      <c r="W5053" t="s">
        <v>20710</v>
      </c>
      <c r="X5053" t="s">
        <v>20663</v>
      </c>
      <c r="Y5053" t="s">
        <v>20674</v>
      </c>
      <c r="Z5053">
        <v>3</v>
      </c>
      <c r="AA5053" t="s">
        <v>20675</v>
      </c>
    </row>
    <row r="5054" spans="1:27" x14ac:dyDescent="0.3">
      <c r="A5054">
        <v>18377912</v>
      </c>
      <c r="B5054" t="s">
        <v>10628</v>
      </c>
      <c r="C5054">
        <v>1</v>
      </c>
      <c r="D5054" t="s">
        <v>21</v>
      </c>
      <c r="E5054" t="s">
        <v>10629</v>
      </c>
      <c r="F5054" t="s">
        <v>888</v>
      </c>
      <c r="G5054" t="s">
        <v>889</v>
      </c>
      <c r="H5054">
        <v>77.272249599999995</v>
      </c>
      <c r="I5054">
        <v>28.700226600000001</v>
      </c>
      <c r="J5054" t="s">
        <v>25</v>
      </c>
      <c r="K5054" t="s">
        <v>26</v>
      </c>
      <c r="L5054" t="s">
        <v>27</v>
      </c>
      <c r="M5054" t="s">
        <v>27</v>
      </c>
      <c r="N5054" t="s">
        <v>27</v>
      </c>
      <c r="O5054" t="s">
        <v>27</v>
      </c>
      <c r="P5054">
        <v>1</v>
      </c>
      <c r="Q5054">
        <v>3</v>
      </c>
      <c r="R5054">
        <v>300</v>
      </c>
      <c r="S5054">
        <v>1</v>
      </c>
      <c r="T5054" s="1">
        <v>42088</v>
      </c>
      <c r="U5054" t="s">
        <v>28</v>
      </c>
      <c r="V5054" t="s">
        <v>20702</v>
      </c>
      <c r="W5054" t="s">
        <v>20710</v>
      </c>
      <c r="X5054" t="s">
        <v>20669</v>
      </c>
      <c r="Y5054" t="s">
        <v>20674</v>
      </c>
      <c r="Z5054">
        <v>3</v>
      </c>
      <c r="AA5054" t="s">
        <v>20675</v>
      </c>
    </row>
    <row r="5055" spans="1:27" x14ac:dyDescent="0.3">
      <c r="A5055">
        <v>5961</v>
      </c>
      <c r="B5055" t="s">
        <v>10630</v>
      </c>
      <c r="C5055">
        <v>1</v>
      </c>
      <c r="D5055" t="s">
        <v>21</v>
      </c>
      <c r="E5055" t="s">
        <v>10631</v>
      </c>
      <c r="F5055" t="s">
        <v>1197</v>
      </c>
      <c r="G5055" t="s">
        <v>1198</v>
      </c>
      <c r="H5055">
        <v>77.097347400000004</v>
      </c>
      <c r="I5055">
        <v>28.636114800000001</v>
      </c>
      <c r="J5055" t="s">
        <v>25</v>
      </c>
      <c r="K5055" t="s">
        <v>26</v>
      </c>
      <c r="L5055" t="s">
        <v>27</v>
      </c>
      <c r="M5055" t="s">
        <v>27</v>
      </c>
      <c r="N5055" t="s">
        <v>27</v>
      </c>
      <c r="O5055" t="s">
        <v>27</v>
      </c>
      <c r="P5055">
        <v>1</v>
      </c>
      <c r="Q5055">
        <v>3</v>
      </c>
      <c r="R5055">
        <v>250</v>
      </c>
      <c r="S5055">
        <v>1</v>
      </c>
      <c r="T5055" s="1">
        <v>42805</v>
      </c>
      <c r="U5055" t="s">
        <v>28</v>
      </c>
      <c r="V5055" t="s">
        <v>20702</v>
      </c>
      <c r="W5055" t="s">
        <v>20710</v>
      </c>
      <c r="X5055" t="s">
        <v>20668</v>
      </c>
      <c r="Y5055" t="s">
        <v>20674</v>
      </c>
      <c r="Z5055">
        <v>3</v>
      </c>
      <c r="AA5055" t="s">
        <v>20675</v>
      </c>
    </row>
    <row r="5056" spans="1:27" x14ac:dyDescent="0.3">
      <c r="A5056">
        <v>311037</v>
      </c>
      <c r="B5056" t="s">
        <v>10636</v>
      </c>
      <c r="C5056">
        <v>1</v>
      </c>
      <c r="D5056" t="s">
        <v>21</v>
      </c>
      <c r="E5056" t="s">
        <v>10637</v>
      </c>
      <c r="F5056" t="s">
        <v>74</v>
      </c>
      <c r="G5056" t="s">
        <v>75</v>
      </c>
      <c r="H5056">
        <v>77.298316670000006</v>
      </c>
      <c r="I5056">
        <v>28.652819439999998</v>
      </c>
      <c r="J5056" t="s">
        <v>25</v>
      </c>
      <c r="K5056" t="s">
        <v>26</v>
      </c>
      <c r="L5056" t="s">
        <v>27</v>
      </c>
      <c r="M5056" t="s">
        <v>27</v>
      </c>
      <c r="N5056" t="s">
        <v>27</v>
      </c>
      <c r="O5056" t="s">
        <v>27</v>
      </c>
      <c r="P5056">
        <v>1</v>
      </c>
      <c r="Q5056">
        <v>2</v>
      </c>
      <c r="R5056">
        <v>350</v>
      </c>
      <c r="S5056">
        <v>1</v>
      </c>
      <c r="T5056" s="1">
        <v>42783</v>
      </c>
      <c r="U5056" t="s">
        <v>28</v>
      </c>
      <c r="V5056" t="s">
        <v>20702</v>
      </c>
      <c r="W5056" t="s">
        <v>20710</v>
      </c>
      <c r="X5056" t="s">
        <v>20668</v>
      </c>
      <c r="Y5056" t="s">
        <v>20674</v>
      </c>
      <c r="Z5056">
        <v>2</v>
      </c>
      <c r="AA5056" t="s">
        <v>20676</v>
      </c>
    </row>
    <row r="5057" spans="1:27" x14ac:dyDescent="0.3">
      <c r="A5057">
        <v>18175278</v>
      </c>
      <c r="B5057" t="s">
        <v>10640</v>
      </c>
      <c r="C5057">
        <v>1</v>
      </c>
      <c r="D5057" t="s">
        <v>21</v>
      </c>
      <c r="E5057" t="s">
        <v>869</v>
      </c>
      <c r="F5057" t="s">
        <v>176</v>
      </c>
      <c r="G5057" t="s">
        <v>177</v>
      </c>
      <c r="H5057">
        <v>77.144365500000006</v>
      </c>
      <c r="I5057">
        <v>28.494567199999999</v>
      </c>
      <c r="J5057" t="s">
        <v>25</v>
      </c>
      <c r="K5057" t="s">
        <v>26</v>
      </c>
      <c r="L5057" t="s">
        <v>27</v>
      </c>
      <c r="M5057" t="s">
        <v>27</v>
      </c>
      <c r="N5057" t="s">
        <v>27</v>
      </c>
      <c r="O5057" t="s">
        <v>27</v>
      </c>
      <c r="P5057">
        <v>1</v>
      </c>
      <c r="Q5057">
        <v>1</v>
      </c>
      <c r="R5057">
        <v>250</v>
      </c>
      <c r="S5057">
        <v>1</v>
      </c>
      <c r="T5057" s="1">
        <v>42419</v>
      </c>
      <c r="U5057" t="s">
        <v>28</v>
      </c>
      <c r="V5057" t="s">
        <v>20702</v>
      </c>
      <c r="W5057" t="s">
        <v>20710</v>
      </c>
      <c r="X5057" t="s">
        <v>20661</v>
      </c>
      <c r="Y5057" t="s">
        <v>20674</v>
      </c>
      <c r="Z5057">
        <v>2</v>
      </c>
      <c r="AA5057" t="s">
        <v>20676</v>
      </c>
    </row>
    <row r="5058" spans="1:27" x14ac:dyDescent="0.3">
      <c r="A5058">
        <v>5483</v>
      </c>
      <c r="B5058" t="s">
        <v>10641</v>
      </c>
      <c r="C5058">
        <v>1</v>
      </c>
      <c r="D5058" t="s">
        <v>21</v>
      </c>
      <c r="E5058" t="s">
        <v>10642</v>
      </c>
      <c r="F5058" t="s">
        <v>50</v>
      </c>
      <c r="G5058" t="s">
        <v>51</v>
      </c>
      <c r="H5058">
        <v>76.991076500000005</v>
      </c>
      <c r="I5058">
        <v>28.6127374</v>
      </c>
      <c r="J5058" t="s">
        <v>25</v>
      </c>
      <c r="K5058" t="s">
        <v>26</v>
      </c>
      <c r="L5058" t="s">
        <v>27</v>
      </c>
      <c r="M5058" t="s">
        <v>27</v>
      </c>
      <c r="N5058" t="s">
        <v>27</v>
      </c>
      <c r="O5058" t="s">
        <v>27</v>
      </c>
      <c r="P5058">
        <v>1</v>
      </c>
      <c r="Q5058">
        <v>2</v>
      </c>
      <c r="R5058">
        <v>150</v>
      </c>
      <c r="S5058">
        <v>1</v>
      </c>
      <c r="T5058" s="1">
        <v>40964</v>
      </c>
      <c r="U5058" t="s">
        <v>28</v>
      </c>
      <c r="V5058" t="s">
        <v>20702</v>
      </c>
      <c r="W5058" t="s">
        <v>20710</v>
      </c>
      <c r="X5058" t="s">
        <v>20665</v>
      </c>
      <c r="Y5058" t="s">
        <v>20674</v>
      </c>
      <c r="Z5058">
        <v>2</v>
      </c>
      <c r="AA5058" t="s">
        <v>20676</v>
      </c>
    </row>
    <row r="5059" spans="1:27" x14ac:dyDescent="0.3">
      <c r="A5059">
        <v>18408037</v>
      </c>
      <c r="B5059" t="s">
        <v>10643</v>
      </c>
      <c r="C5059">
        <v>1</v>
      </c>
      <c r="D5059" t="s">
        <v>21</v>
      </c>
      <c r="E5059" t="s">
        <v>10644</v>
      </c>
      <c r="F5059" t="s">
        <v>138</v>
      </c>
      <c r="G5059" t="s">
        <v>139</v>
      </c>
      <c r="H5059">
        <v>77.2008084</v>
      </c>
      <c r="I5059">
        <v>28.508651400000002</v>
      </c>
      <c r="J5059" t="s">
        <v>25</v>
      </c>
      <c r="K5059" t="s">
        <v>26</v>
      </c>
      <c r="L5059" t="s">
        <v>27</v>
      </c>
      <c r="M5059" t="s">
        <v>27</v>
      </c>
      <c r="N5059" t="s">
        <v>27</v>
      </c>
      <c r="O5059" t="s">
        <v>27</v>
      </c>
      <c r="P5059">
        <v>1</v>
      </c>
      <c r="Q5059">
        <v>1</v>
      </c>
      <c r="R5059">
        <v>200</v>
      </c>
      <c r="S5059">
        <v>1</v>
      </c>
      <c r="T5059" s="1">
        <v>42050</v>
      </c>
      <c r="U5059" t="s">
        <v>28</v>
      </c>
      <c r="V5059" t="s">
        <v>20702</v>
      </c>
      <c r="W5059" t="s">
        <v>20710</v>
      </c>
      <c r="X5059" t="s">
        <v>20669</v>
      </c>
      <c r="Y5059" t="s">
        <v>20674</v>
      </c>
      <c r="Z5059">
        <v>2</v>
      </c>
      <c r="AA5059" t="s">
        <v>20676</v>
      </c>
    </row>
    <row r="5060" spans="1:27" x14ac:dyDescent="0.3">
      <c r="A5060">
        <v>18463563</v>
      </c>
      <c r="B5060" t="s">
        <v>230</v>
      </c>
      <c r="C5060">
        <v>1</v>
      </c>
      <c r="D5060" t="s">
        <v>21</v>
      </c>
      <c r="E5060" t="s">
        <v>10645</v>
      </c>
      <c r="F5060" t="s">
        <v>758</v>
      </c>
      <c r="G5060" t="s">
        <v>759</v>
      </c>
      <c r="H5060">
        <v>77.209630160000003</v>
      </c>
      <c r="I5060">
        <v>28.506449079999999</v>
      </c>
      <c r="J5060" t="s">
        <v>25</v>
      </c>
      <c r="K5060" t="s">
        <v>26</v>
      </c>
      <c r="L5060" t="s">
        <v>27</v>
      </c>
      <c r="M5060" t="s">
        <v>27</v>
      </c>
      <c r="N5060" t="s">
        <v>27</v>
      </c>
      <c r="O5060" t="s">
        <v>27</v>
      </c>
      <c r="P5060">
        <v>1</v>
      </c>
      <c r="Q5060">
        <v>2</v>
      </c>
      <c r="R5060">
        <v>400</v>
      </c>
      <c r="S5060">
        <v>1</v>
      </c>
      <c r="T5060" s="1">
        <v>40221</v>
      </c>
      <c r="U5060" t="s">
        <v>28</v>
      </c>
      <c r="V5060" t="s">
        <v>20702</v>
      </c>
      <c r="W5060" t="s">
        <v>20710</v>
      </c>
      <c r="X5060" t="s">
        <v>20667</v>
      </c>
      <c r="Y5060" t="s">
        <v>20674</v>
      </c>
      <c r="Z5060">
        <v>2</v>
      </c>
      <c r="AA5060" t="s">
        <v>20676</v>
      </c>
    </row>
    <row r="5061" spans="1:27" x14ac:dyDescent="0.3">
      <c r="A5061">
        <v>18284473</v>
      </c>
      <c r="B5061" t="s">
        <v>10646</v>
      </c>
      <c r="C5061">
        <v>1</v>
      </c>
      <c r="D5061" t="s">
        <v>21</v>
      </c>
      <c r="E5061" t="s">
        <v>10647</v>
      </c>
      <c r="F5061" t="s">
        <v>888</v>
      </c>
      <c r="G5061" t="s">
        <v>889</v>
      </c>
      <c r="H5061">
        <v>77.245005500000005</v>
      </c>
      <c r="I5061">
        <v>28.7085951</v>
      </c>
      <c r="J5061" t="s">
        <v>25</v>
      </c>
      <c r="K5061" t="s">
        <v>26</v>
      </c>
      <c r="L5061" t="s">
        <v>27</v>
      </c>
      <c r="M5061" t="s">
        <v>27</v>
      </c>
      <c r="N5061" t="s">
        <v>27</v>
      </c>
      <c r="O5061" t="s">
        <v>27</v>
      </c>
      <c r="P5061">
        <v>1</v>
      </c>
      <c r="Q5061">
        <v>3</v>
      </c>
      <c r="R5061">
        <v>150</v>
      </c>
      <c r="S5061">
        <v>1</v>
      </c>
      <c r="T5061" s="1">
        <v>41691</v>
      </c>
      <c r="U5061" t="s">
        <v>28</v>
      </c>
      <c r="V5061" t="s">
        <v>20702</v>
      </c>
      <c r="W5061" t="s">
        <v>20710</v>
      </c>
      <c r="X5061" t="s">
        <v>20664</v>
      </c>
      <c r="Y5061" t="s">
        <v>20674</v>
      </c>
      <c r="Z5061">
        <v>2</v>
      </c>
      <c r="AA5061" t="s">
        <v>20676</v>
      </c>
    </row>
    <row r="5062" spans="1:27" x14ac:dyDescent="0.3">
      <c r="A5062">
        <v>9855</v>
      </c>
      <c r="B5062" t="s">
        <v>10648</v>
      </c>
      <c r="C5062">
        <v>1</v>
      </c>
      <c r="D5062" t="s">
        <v>21</v>
      </c>
      <c r="E5062" t="s">
        <v>10649</v>
      </c>
      <c r="F5062" t="s">
        <v>407</v>
      </c>
      <c r="G5062" t="s">
        <v>408</v>
      </c>
      <c r="H5062">
        <v>77.277166600000001</v>
      </c>
      <c r="I5062">
        <v>28.629663399999998</v>
      </c>
      <c r="J5062" t="s">
        <v>25</v>
      </c>
      <c r="K5062" t="s">
        <v>26</v>
      </c>
      <c r="L5062" t="s">
        <v>27</v>
      </c>
      <c r="M5062" t="s">
        <v>27</v>
      </c>
      <c r="N5062" t="s">
        <v>27</v>
      </c>
      <c r="O5062" t="s">
        <v>27</v>
      </c>
      <c r="P5062">
        <v>1</v>
      </c>
      <c r="Q5062">
        <v>1</v>
      </c>
      <c r="R5062">
        <v>200</v>
      </c>
      <c r="S5062">
        <v>1</v>
      </c>
      <c r="T5062" s="1">
        <v>43153</v>
      </c>
      <c r="U5062" t="s">
        <v>28</v>
      </c>
      <c r="V5062" t="s">
        <v>20702</v>
      </c>
      <c r="W5062" t="s">
        <v>20710</v>
      </c>
      <c r="X5062" t="s">
        <v>20662</v>
      </c>
      <c r="Y5062" t="s">
        <v>20674</v>
      </c>
      <c r="Z5062">
        <v>2</v>
      </c>
      <c r="AA5062" t="s">
        <v>20676</v>
      </c>
    </row>
    <row r="5063" spans="1:27" x14ac:dyDescent="0.3">
      <c r="A5063">
        <v>312041</v>
      </c>
      <c r="B5063" t="s">
        <v>10652</v>
      </c>
      <c r="C5063">
        <v>1</v>
      </c>
      <c r="D5063" t="s">
        <v>21</v>
      </c>
      <c r="E5063" t="s">
        <v>10653</v>
      </c>
      <c r="F5063" t="s">
        <v>1197</v>
      </c>
      <c r="G5063" t="s">
        <v>1198</v>
      </c>
      <c r="H5063">
        <v>77.103950100000006</v>
      </c>
      <c r="I5063">
        <v>28.643734800000001</v>
      </c>
      <c r="J5063" t="s">
        <v>25</v>
      </c>
      <c r="K5063" t="s">
        <v>26</v>
      </c>
      <c r="L5063" t="s">
        <v>27</v>
      </c>
      <c r="M5063" t="s">
        <v>27</v>
      </c>
      <c r="N5063" t="s">
        <v>27</v>
      </c>
      <c r="O5063" t="s">
        <v>27</v>
      </c>
      <c r="P5063">
        <v>1</v>
      </c>
      <c r="Q5063">
        <v>2</v>
      </c>
      <c r="R5063">
        <v>300</v>
      </c>
      <c r="S5063">
        <v>1</v>
      </c>
      <c r="T5063" s="1">
        <v>40581</v>
      </c>
      <c r="U5063" t="s">
        <v>28</v>
      </c>
      <c r="V5063" t="s">
        <v>20702</v>
      </c>
      <c r="W5063" t="s">
        <v>20710</v>
      </c>
      <c r="X5063" t="s">
        <v>20663</v>
      </c>
      <c r="Y5063" t="s">
        <v>20674</v>
      </c>
      <c r="Z5063">
        <v>2</v>
      </c>
      <c r="AA5063" t="s">
        <v>20676</v>
      </c>
    </row>
    <row r="5064" spans="1:27" x14ac:dyDescent="0.3">
      <c r="A5064">
        <v>18175297</v>
      </c>
      <c r="B5064" t="s">
        <v>10654</v>
      </c>
      <c r="C5064">
        <v>1</v>
      </c>
      <c r="D5064" t="s">
        <v>21</v>
      </c>
      <c r="E5064" t="s">
        <v>869</v>
      </c>
      <c r="F5064" t="s">
        <v>176</v>
      </c>
      <c r="G5064" t="s">
        <v>177</v>
      </c>
      <c r="H5064">
        <v>77.146274099999999</v>
      </c>
      <c r="I5064">
        <v>28.493073200000001</v>
      </c>
      <c r="J5064" t="s">
        <v>25</v>
      </c>
      <c r="K5064" t="s">
        <v>26</v>
      </c>
      <c r="L5064" t="s">
        <v>27</v>
      </c>
      <c r="M5064" t="s">
        <v>27</v>
      </c>
      <c r="N5064" t="s">
        <v>27</v>
      </c>
      <c r="O5064" t="s">
        <v>27</v>
      </c>
      <c r="P5064">
        <v>1</v>
      </c>
      <c r="Q5064">
        <v>2</v>
      </c>
      <c r="R5064">
        <v>350</v>
      </c>
      <c r="S5064">
        <v>1</v>
      </c>
      <c r="T5064" s="1">
        <v>42396</v>
      </c>
      <c r="U5064" t="s">
        <v>28</v>
      </c>
      <c r="V5064" t="s">
        <v>20702</v>
      </c>
      <c r="W5064" t="s">
        <v>20710</v>
      </c>
      <c r="X5064" t="s">
        <v>20661</v>
      </c>
      <c r="Y5064" t="s">
        <v>20674</v>
      </c>
      <c r="Z5064">
        <v>1</v>
      </c>
      <c r="AA5064" t="s">
        <v>20677</v>
      </c>
    </row>
    <row r="5065" spans="1:27" x14ac:dyDescent="0.3">
      <c r="A5065">
        <v>18317507</v>
      </c>
      <c r="B5065" t="s">
        <v>10618</v>
      </c>
      <c r="C5065">
        <v>1</v>
      </c>
      <c r="D5065" t="s">
        <v>21</v>
      </c>
      <c r="E5065" t="s">
        <v>10655</v>
      </c>
      <c r="F5065" t="s">
        <v>50</v>
      </c>
      <c r="G5065" t="s">
        <v>51</v>
      </c>
      <c r="H5065">
        <v>76.990927900000003</v>
      </c>
      <c r="I5065">
        <v>28.6124522</v>
      </c>
      <c r="J5065" t="s">
        <v>25</v>
      </c>
      <c r="K5065" t="s">
        <v>26</v>
      </c>
      <c r="L5065" t="s">
        <v>27</v>
      </c>
      <c r="M5065" t="s">
        <v>27</v>
      </c>
      <c r="N5065" t="s">
        <v>27</v>
      </c>
      <c r="O5065" t="s">
        <v>27</v>
      </c>
      <c r="P5065">
        <v>1</v>
      </c>
      <c r="Q5065">
        <v>1</v>
      </c>
      <c r="R5065">
        <v>350</v>
      </c>
      <c r="S5065">
        <v>1</v>
      </c>
      <c r="T5065" s="1">
        <v>40552</v>
      </c>
      <c r="U5065" t="s">
        <v>28</v>
      </c>
      <c r="V5065" t="s">
        <v>20702</v>
      </c>
      <c r="W5065" t="s">
        <v>20710</v>
      </c>
      <c r="X5065" t="s">
        <v>20663</v>
      </c>
      <c r="Y5065" t="s">
        <v>20674</v>
      </c>
      <c r="Z5065">
        <v>1</v>
      </c>
      <c r="AA5065" t="s">
        <v>20677</v>
      </c>
    </row>
    <row r="5066" spans="1:27" x14ac:dyDescent="0.3">
      <c r="A5066">
        <v>306733</v>
      </c>
      <c r="B5066" t="s">
        <v>7997</v>
      </c>
      <c r="C5066">
        <v>1</v>
      </c>
      <c r="D5066" t="s">
        <v>21</v>
      </c>
      <c r="E5066" t="s">
        <v>10656</v>
      </c>
      <c r="F5066" t="s">
        <v>58</v>
      </c>
      <c r="G5066" t="s">
        <v>59</v>
      </c>
      <c r="H5066">
        <v>77.083022600000007</v>
      </c>
      <c r="I5066">
        <v>28.605418799999999</v>
      </c>
      <c r="J5066" t="s">
        <v>25</v>
      </c>
      <c r="K5066" t="s">
        <v>26</v>
      </c>
      <c r="L5066" t="s">
        <v>27</v>
      </c>
      <c r="M5066" t="s">
        <v>27</v>
      </c>
      <c r="N5066" t="s">
        <v>27</v>
      </c>
      <c r="O5066" t="s">
        <v>27</v>
      </c>
      <c r="P5066">
        <v>1</v>
      </c>
      <c r="Q5066">
        <v>2</v>
      </c>
      <c r="R5066">
        <v>150</v>
      </c>
      <c r="S5066">
        <v>1</v>
      </c>
      <c r="T5066" s="1">
        <v>41289</v>
      </c>
      <c r="U5066" t="s">
        <v>28</v>
      </c>
      <c r="V5066" t="s">
        <v>20702</v>
      </c>
      <c r="W5066" t="s">
        <v>20710</v>
      </c>
      <c r="X5066" t="s">
        <v>20658</v>
      </c>
      <c r="Y5066" t="s">
        <v>20674</v>
      </c>
      <c r="Z5066">
        <v>1</v>
      </c>
      <c r="AA5066" t="s">
        <v>20677</v>
      </c>
    </row>
    <row r="5067" spans="1:27" x14ac:dyDescent="0.3">
      <c r="A5067">
        <v>18368020</v>
      </c>
      <c r="B5067" t="s">
        <v>10657</v>
      </c>
      <c r="C5067">
        <v>1</v>
      </c>
      <c r="D5067" t="s">
        <v>21</v>
      </c>
      <c r="E5067" t="s">
        <v>10658</v>
      </c>
      <c r="F5067" t="s">
        <v>58</v>
      </c>
      <c r="G5067" t="s">
        <v>59</v>
      </c>
      <c r="H5067">
        <v>77.093073000000004</v>
      </c>
      <c r="I5067">
        <v>28.5913425</v>
      </c>
      <c r="J5067" t="s">
        <v>25</v>
      </c>
      <c r="K5067" t="s">
        <v>26</v>
      </c>
      <c r="L5067" t="s">
        <v>27</v>
      </c>
      <c r="M5067" t="s">
        <v>27</v>
      </c>
      <c r="N5067" t="s">
        <v>27</v>
      </c>
      <c r="O5067" t="s">
        <v>27</v>
      </c>
      <c r="P5067">
        <v>1</v>
      </c>
      <c r="Q5067">
        <v>1</v>
      </c>
      <c r="R5067">
        <v>200</v>
      </c>
      <c r="S5067">
        <v>1</v>
      </c>
      <c r="T5067" s="1">
        <v>42370</v>
      </c>
      <c r="U5067" t="s">
        <v>28</v>
      </c>
      <c r="V5067" t="s">
        <v>20702</v>
      </c>
      <c r="W5067" t="s">
        <v>20710</v>
      </c>
      <c r="X5067" t="s">
        <v>20661</v>
      </c>
      <c r="Y5067" t="s">
        <v>20674</v>
      </c>
      <c r="Z5067">
        <v>1</v>
      </c>
      <c r="AA5067" t="s">
        <v>20677</v>
      </c>
    </row>
    <row r="5068" spans="1:27" x14ac:dyDescent="0.3">
      <c r="A5068">
        <v>18380146</v>
      </c>
      <c r="B5068" t="s">
        <v>10659</v>
      </c>
      <c r="C5068">
        <v>1</v>
      </c>
      <c r="D5068" t="s">
        <v>21</v>
      </c>
      <c r="E5068" t="s">
        <v>6378</v>
      </c>
      <c r="F5068" t="s">
        <v>407</v>
      </c>
      <c r="G5068" t="s">
        <v>408</v>
      </c>
      <c r="H5068">
        <v>77.280684199999996</v>
      </c>
      <c r="I5068">
        <v>28.6300457</v>
      </c>
      <c r="J5068" t="s">
        <v>25</v>
      </c>
      <c r="K5068" t="s">
        <v>26</v>
      </c>
      <c r="L5068" t="s">
        <v>27</v>
      </c>
      <c r="M5068" t="s">
        <v>27</v>
      </c>
      <c r="N5068" t="s">
        <v>27</v>
      </c>
      <c r="O5068" t="s">
        <v>27</v>
      </c>
      <c r="P5068">
        <v>1</v>
      </c>
      <c r="Q5068">
        <v>1</v>
      </c>
      <c r="R5068">
        <v>250</v>
      </c>
      <c r="S5068">
        <v>1</v>
      </c>
      <c r="T5068" s="1">
        <v>41650</v>
      </c>
      <c r="U5068" t="s">
        <v>28</v>
      </c>
      <c r="V5068" t="s">
        <v>20702</v>
      </c>
      <c r="W5068" t="s">
        <v>20710</v>
      </c>
      <c r="X5068" t="s">
        <v>20664</v>
      </c>
      <c r="Y5068" t="s">
        <v>20674</v>
      </c>
      <c r="Z5068">
        <v>1</v>
      </c>
      <c r="AA5068" t="s">
        <v>20677</v>
      </c>
    </row>
    <row r="5069" spans="1:27" x14ac:dyDescent="0.3">
      <c r="A5069">
        <v>18460328</v>
      </c>
      <c r="B5069" t="s">
        <v>10186</v>
      </c>
      <c r="C5069">
        <v>1</v>
      </c>
      <c r="D5069" t="s">
        <v>21</v>
      </c>
      <c r="E5069" t="s">
        <v>10660</v>
      </c>
      <c r="F5069" t="s">
        <v>1197</v>
      </c>
      <c r="G5069" t="s">
        <v>1198</v>
      </c>
      <c r="H5069">
        <v>0</v>
      </c>
      <c r="I5069">
        <v>0</v>
      </c>
      <c r="J5069" t="s">
        <v>25</v>
      </c>
      <c r="K5069" t="s">
        <v>26</v>
      </c>
      <c r="L5069" t="s">
        <v>27</v>
      </c>
      <c r="M5069" t="s">
        <v>27</v>
      </c>
      <c r="N5069" t="s">
        <v>27</v>
      </c>
      <c r="O5069" t="s">
        <v>27</v>
      </c>
      <c r="P5069">
        <v>1</v>
      </c>
      <c r="Q5069">
        <v>3</v>
      </c>
      <c r="R5069">
        <v>300</v>
      </c>
      <c r="S5069">
        <v>1</v>
      </c>
      <c r="T5069" s="1">
        <v>40192</v>
      </c>
      <c r="U5069" t="s">
        <v>28</v>
      </c>
      <c r="V5069" t="s">
        <v>20702</v>
      </c>
      <c r="W5069" t="s">
        <v>20710</v>
      </c>
      <c r="X5069" t="s">
        <v>20667</v>
      </c>
      <c r="Y5069" t="s">
        <v>20674</v>
      </c>
      <c r="Z5069">
        <v>1</v>
      </c>
      <c r="AA5069" t="s">
        <v>20677</v>
      </c>
    </row>
    <row r="5070" spans="1:27" x14ac:dyDescent="0.3">
      <c r="A5070">
        <v>18429180</v>
      </c>
      <c r="B5070" t="s">
        <v>10661</v>
      </c>
      <c r="C5070">
        <v>1</v>
      </c>
      <c r="D5070" t="s">
        <v>21</v>
      </c>
      <c r="E5070" t="s">
        <v>10662</v>
      </c>
      <c r="F5070" t="s">
        <v>1197</v>
      </c>
      <c r="G5070" t="s">
        <v>1198</v>
      </c>
      <c r="H5070">
        <v>77.091811199999995</v>
      </c>
      <c r="I5070">
        <v>28.6420481</v>
      </c>
      <c r="J5070" t="s">
        <v>25</v>
      </c>
      <c r="K5070" t="s">
        <v>26</v>
      </c>
      <c r="L5070" t="s">
        <v>27</v>
      </c>
      <c r="M5070" t="s">
        <v>27</v>
      </c>
      <c r="N5070" t="s">
        <v>27</v>
      </c>
      <c r="O5070" t="s">
        <v>27</v>
      </c>
      <c r="P5070">
        <v>1</v>
      </c>
      <c r="Q5070">
        <v>3</v>
      </c>
      <c r="R5070">
        <v>400</v>
      </c>
      <c r="S5070">
        <v>1</v>
      </c>
      <c r="T5070" s="1">
        <v>41666</v>
      </c>
      <c r="U5070" t="s">
        <v>28</v>
      </c>
      <c r="V5070" t="s">
        <v>20702</v>
      </c>
      <c r="W5070" t="s">
        <v>20710</v>
      </c>
      <c r="X5070" t="s">
        <v>20664</v>
      </c>
      <c r="Y5070" t="s">
        <v>20674</v>
      </c>
      <c r="Z5070">
        <v>1</v>
      </c>
      <c r="AA5070" t="s">
        <v>20677</v>
      </c>
    </row>
    <row r="5071" spans="1:27" x14ac:dyDescent="0.3">
      <c r="A5071">
        <v>311248</v>
      </c>
      <c r="B5071" t="s">
        <v>10663</v>
      </c>
      <c r="C5071">
        <v>1</v>
      </c>
      <c r="D5071" t="s">
        <v>21</v>
      </c>
      <c r="E5071" t="s">
        <v>10664</v>
      </c>
      <c r="F5071" t="s">
        <v>66</v>
      </c>
      <c r="G5071" t="s">
        <v>67</v>
      </c>
      <c r="H5071">
        <v>77.307135900000006</v>
      </c>
      <c r="I5071">
        <v>28.590812700000001</v>
      </c>
      <c r="J5071" t="s">
        <v>25</v>
      </c>
      <c r="K5071" t="s">
        <v>26</v>
      </c>
      <c r="L5071" t="s">
        <v>27</v>
      </c>
      <c r="M5071" t="s">
        <v>27</v>
      </c>
      <c r="N5071" t="s">
        <v>27</v>
      </c>
      <c r="O5071" t="s">
        <v>27</v>
      </c>
      <c r="P5071">
        <v>1</v>
      </c>
      <c r="Q5071">
        <v>3</v>
      </c>
      <c r="R5071">
        <v>300</v>
      </c>
      <c r="S5071">
        <v>1</v>
      </c>
      <c r="T5071" s="1">
        <v>43118</v>
      </c>
      <c r="U5071" t="s">
        <v>28</v>
      </c>
      <c r="V5071" t="s">
        <v>20702</v>
      </c>
      <c r="W5071" t="s">
        <v>20710</v>
      </c>
      <c r="X5071" t="s">
        <v>20662</v>
      </c>
      <c r="Y5071" t="s">
        <v>20674</v>
      </c>
      <c r="Z5071">
        <v>1</v>
      </c>
      <c r="AA5071" t="s">
        <v>20677</v>
      </c>
    </row>
    <row r="5072" spans="1:27" x14ac:dyDescent="0.3">
      <c r="A5072">
        <v>18478987</v>
      </c>
      <c r="B5072" t="s">
        <v>10665</v>
      </c>
      <c r="C5072">
        <v>1</v>
      </c>
      <c r="D5072" t="s">
        <v>21</v>
      </c>
      <c r="E5072" t="s">
        <v>10666</v>
      </c>
      <c r="F5072" t="s">
        <v>1159</v>
      </c>
      <c r="G5072" t="s">
        <v>1160</v>
      </c>
      <c r="H5072">
        <v>77.2081467</v>
      </c>
      <c r="I5072">
        <v>28.560929600000001</v>
      </c>
      <c r="J5072" t="s">
        <v>25</v>
      </c>
      <c r="K5072" t="s">
        <v>26</v>
      </c>
      <c r="L5072" t="s">
        <v>27</v>
      </c>
      <c r="M5072" t="s">
        <v>27</v>
      </c>
      <c r="N5072" t="s">
        <v>27</v>
      </c>
      <c r="O5072" t="s">
        <v>27</v>
      </c>
      <c r="P5072">
        <v>1</v>
      </c>
      <c r="Q5072">
        <v>1</v>
      </c>
      <c r="R5072">
        <v>450</v>
      </c>
      <c r="S5072">
        <v>1</v>
      </c>
      <c r="T5072" s="1">
        <v>41663</v>
      </c>
      <c r="U5072" t="s">
        <v>28</v>
      </c>
      <c r="V5072" t="s">
        <v>20702</v>
      </c>
      <c r="W5072" t="s">
        <v>20710</v>
      </c>
      <c r="X5072" t="s">
        <v>20664</v>
      </c>
      <c r="Y5072" t="s">
        <v>20674</v>
      </c>
      <c r="Z5072">
        <v>1</v>
      </c>
      <c r="AA5072" t="s">
        <v>20677</v>
      </c>
    </row>
    <row r="5073" spans="1:27" x14ac:dyDescent="0.3">
      <c r="A5073">
        <v>18380361</v>
      </c>
      <c r="B5073" t="s">
        <v>10667</v>
      </c>
      <c r="C5073">
        <v>1</v>
      </c>
      <c r="D5073" t="s">
        <v>21</v>
      </c>
      <c r="E5073" t="s">
        <v>10668</v>
      </c>
      <c r="F5073" t="s">
        <v>650</v>
      </c>
      <c r="G5073" t="s">
        <v>651</v>
      </c>
      <c r="H5073">
        <v>77.229680299999998</v>
      </c>
      <c r="I5073">
        <v>28.630295199999999</v>
      </c>
      <c r="J5073" t="s">
        <v>25</v>
      </c>
      <c r="K5073" t="s">
        <v>26</v>
      </c>
      <c r="L5073" t="s">
        <v>27</v>
      </c>
      <c r="M5073" t="s">
        <v>27</v>
      </c>
      <c r="N5073" t="s">
        <v>27</v>
      </c>
      <c r="O5073" t="s">
        <v>27</v>
      </c>
      <c r="P5073">
        <v>1</v>
      </c>
      <c r="Q5073">
        <v>2</v>
      </c>
      <c r="R5073">
        <v>200</v>
      </c>
      <c r="S5073">
        <v>1</v>
      </c>
      <c r="T5073" s="1">
        <v>41617</v>
      </c>
      <c r="U5073" t="s">
        <v>28</v>
      </c>
      <c r="V5073" t="s">
        <v>20702</v>
      </c>
      <c r="W5073" t="s">
        <v>20710</v>
      </c>
      <c r="X5073" t="s">
        <v>20658</v>
      </c>
      <c r="Y5073" t="s">
        <v>20678</v>
      </c>
      <c r="Z5073">
        <v>12</v>
      </c>
      <c r="AA5073" t="s">
        <v>6631</v>
      </c>
    </row>
    <row r="5074" spans="1:27" x14ac:dyDescent="0.3">
      <c r="A5074">
        <v>18361752</v>
      </c>
      <c r="B5074" t="s">
        <v>10669</v>
      </c>
      <c r="C5074">
        <v>1</v>
      </c>
      <c r="D5074" t="s">
        <v>21</v>
      </c>
      <c r="E5074" t="s">
        <v>10670</v>
      </c>
      <c r="F5074" t="s">
        <v>333</v>
      </c>
      <c r="G5074" t="s">
        <v>334</v>
      </c>
      <c r="H5074">
        <v>0</v>
      </c>
      <c r="I5074">
        <v>0</v>
      </c>
      <c r="J5074" t="s">
        <v>25</v>
      </c>
      <c r="K5074" t="s">
        <v>26</v>
      </c>
      <c r="L5074" t="s">
        <v>27</v>
      </c>
      <c r="M5074" t="s">
        <v>27</v>
      </c>
      <c r="N5074" t="s">
        <v>27</v>
      </c>
      <c r="O5074" t="s">
        <v>27</v>
      </c>
      <c r="P5074">
        <v>1</v>
      </c>
      <c r="Q5074">
        <v>1</v>
      </c>
      <c r="R5074">
        <v>260</v>
      </c>
      <c r="S5074">
        <v>1</v>
      </c>
      <c r="T5074" s="1">
        <v>43456</v>
      </c>
      <c r="U5074" t="s">
        <v>28</v>
      </c>
      <c r="V5074" t="s">
        <v>20702</v>
      </c>
      <c r="W5074" t="s">
        <v>20710</v>
      </c>
      <c r="X5074" t="s">
        <v>20662</v>
      </c>
      <c r="Y5074" t="s">
        <v>20678</v>
      </c>
      <c r="Z5074">
        <v>12</v>
      </c>
      <c r="AA5074" t="s">
        <v>6631</v>
      </c>
    </row>
    <row r="5075" spans="1:27" x14ac:dyDescent="0.3">
      <c r="A5075">
        <v>8108</v>
      </c>
      <c r="B5075" t="s">
        <v>10671</v>
      </c>
      <c r="C5075">
        <v>1</v>
      </c>
      <c r="D5075" t="s">
        <v>21</v>
      </c>
      <c r="E5075" t="s">
        <v>10672</v>
      </c>
      <c r="F5075" t="s">
        <v>118</v>
      </c>
      <c r="G5075" t="s">
        <v>119</v>
      </c>
      <c r="H5075">
        <v>77.306353099999995</v>
      </c>
      <c r="I5075">
        <v>28.589274</v>
      </c>
      <c r="J5075" t="s">
        <v>25</v>
      </c>
      <c r="K5075" t="s">
        <v>26</v>
      </c>
      <c r="L5075" t="s">
        <v>27</v>
      </c>
      <c r="M5075" t="s">
        <v>27</v>
      </c>
      <c r="N5075" t="s">
        <v>27</v>
      </c>
      <c r="O5075" t="s">
        <v>27</v>
      </c>
      <c r="P5075">
        <v>1</v>
      </c>
      <c r="Q5075">
        <v>3</v>
      </c>
      <c r="R5075">
        <v>450</v>
      </c>
      <c r="S5075">
        <v>1</v>
      </c>
      <c r="T5075" s="1">
        <v>42705</v>
      </c>
      <c r="U5075" t="s">
        <v>28</v>
      </c>
      <c r="V5075" t="s">
        <v>20702</v>
      </c>
      <c r="W5075" t="s">
        <v>20710</v>
      </c>
      <c r="X5075" t="s">
        <v>20661</v>
      </c>
      <c r="Y5075" t="s">
        <v>20678</v>
      </c>
      <c r="Z5075">
        <v>12</v>
      </c>
      <c r="AA5075" t="s">
        <v>6631</v>
      </c>
    </row>
    <row r="5076" spans="1:27" x14ac:dyDescent="0.3">
      <c r="A5076">
        <v>301925</v>
      </c>
      <c r="B5076" t="s">
        <v>10673</v>
      </c>
      <c r="C5076">
        <v>1</v>
      </c>
      <c r="D5076" t="s">
        <v>21</v>
      </c>
      <c r="E5076" t="s">
        <v>7894</v>
      </c>
      <c r="F5076" t="s">
        <v>97</v>
      </c>
      <c r="G5076" t="s">
        <v>98</v>
      </c>
      <c r="H5076">
        <v>77.136184</v>
      </c>
      <c r="I5076">
        <v>28.6204842</v>
      </c>
      <c r="J5076" t="s">
        <v>25</v>
      </c>
      <c r="K5076" t="s">
        <v>26</v>
      </c>
      <c r="L5076" t="s">
        <v>27</v>
      </c>
      <c r="M5076" t="s">
        <v>27</v>
      </c>
      <c r="N5076" t="s">
        <v>27</v>
      </c>
      <c r="O5076" t="s">
        <v>27</v>
      </c>
      <c r="P5076">
        <v>1</v>
      </c>
      <c r="Q5076">
        <v>1</v>
      </c>
      <c r="R5076">
        <v>100</v>
      </c>
      <c r="S5076">
        <v>1</v>
      </c>
      <c r="T5076" s="1">
        <v>41255</v>
      </c>
      <c r="U5076" t="s">
        <v>28</v>
      </c>
      <c r="V5076" t="s">
        <v>20702</v>
      </c>
      <c r="W5076" t="s">
        <v>20710</v>
      </c>
      <c r="X5076" t="s">
        <v>20665</v>
      </c>
      <c r="Y5076" t="s">
        <v>20678</v>
      </c>
      <c r="Z5076">
        <v>12</v>
      </c>
      <c r="AA5076" t="s">
        <v>6631</v>
      </c>
    </row>
    <row r="5077" spans="1:27" x14ac:dyDescent="0.3">
      <c r="A5077">
        <v>9210</v>
      </c>
      <c r="B5077" t="s">
        <v>10674</v>
      </c>
      <c r="C5077">
        <v>1</v>
      </c>
      <c r="D5077" t="s">
        <v>21</v>
      </c>
      <c r="E5077" t="s">
        <v>10675</v>
      </c>
      <c r="F5077" t="s">
        <v>103</v>
      </c>
      <c r="G5077" t="s">
        <v>104</v>
      </c>
      <c r="H5077">
        <v>77.250079400000004</v>
      </c>
      <c r="I5077">
        <v>28.549445500000001</v>
      </c>
      <c r="J5077" t="s">
        <v>25</v>
      </c>
      <c r="K5077" t="s">
        <v>26</v>
      </c>
      <c r="L5077" t="s">
        <v>27</v>
      </c>
      <c r="M5077" t="s">
        <v>27</v>
      </c>
      <c r="N5077" t="s">
        <v>27</v>
      </c>
      <c r="O5077" t="s">
        <v>27</v>
      </c>
      <c r="P5077">
        <v>1</v>
      </c>
      <c r="Q5077">
        <v>1</v>
      </c>
      <c r="R5077">
        <v>200</v>
      </c>
      <c r="S5077">
        <v>1</v>
      </c>
      <c r="T5077" s="1">
        <v>43092</v>
      </c>
      <c r="U5077" t="s">
        <v>28</v>
      </c>
      <c r="V5077" t="s">
        <v>20702</v>
      </c>
      <c r="W5077" t="s">
        <v>20710</v>
      </c>
      <c r="X5077" t="s">
        <v>20668</v>
      </c>
      <c r="Y5077" t="s">
        <v>20678</v>
      </c>
      <c r="Z5077">
        <v>12</v>
      </c>
      <c r="AA5077" t="s">
        <v>6631</v>
      </c>
    </row>
    <row r="5078" spans="1:27" x14ac:dyDescent="0.3">
      <c r="A5078">
        <v>18474567</v>
      </c>
      <c r="B5078" t="s">
        <v>10676</v>
      </c>
      <c r="C5078">
        <v>1</v>
      </c>
      <c r="D5078" t="s">
        <v>21</v>
      </c>
      <c r="E5078" t="s">
        <v>10677</v>
      </c>
      <c r="F5078" t="s">
        <v>693</v>
      </c>
      <c r="G5078" t="s">
        <v>694</v>
      </c>
      <c r="H5078">
        <v>77.241907299999994</v>
      </c>
      <c r="I5078">
        <v>28.592321699999999</v>
      </c>
      <c r="J5078" t="s">
        <v>25</v>
      </c>
      <c r="K5078" t="s">
        <v>26</v>
      </c>
      <c r="L5078" t="s">
        <v>27</v>
      </c>
      <c r="M5078" t="s">
        <v>27</v>
      </c>
      <c r="N5078" t="s">
        <v>27</v>
      </c>
      <c r="O5078" t="s">
        <v>27</v>
      </c>
      <c r="P5078">
        <v>1</v>
      </c>
      <c r="Q5078">
        <v>2</v>
      </c>
      <c r="R5078">
        <v>350</v>
      </c>
      <c r="S5078">
        <v>1</v>
      </c>
      <c r="T5078" s="1">
        <v>41986</v>
      </c>
      <c r="U5078" t="s">
        <v>28</v>
      </c>
      <c r="V5078" t="s">
        <v>20702</v>
      </c>
      <c r="W5078" t="s">
        <v>20710</v>
      </c>
      <c r="X5078" t="s">
        <v>20664</v>
      </c>
      <c r="Y5078" t="s">
        <v>20678</v>
      </c>
      <c r="Z5078">
        <v>12</v>
      </c>
      <c r="AA5078" t="s">
        <v>6631</v>
      </c>
    </row>
    <row r="5079" spans="1:27" x14ac:dyDescent="0.3">
      <c r="A5079">
        <v>311199</v>
      </c>
      <c r="B5079" t="s">
        <v>10678</v>
      </c>
      <c r="C5079">
        <v>1</v>
      </c>
      <c r="D5079" t="s">
        <v>21</v>
      </c>
      <c r="E5079" t="s">
        <v>10679</v>
      </c>
      <c r="F5079" t="s">
        <v>107</v>
      </c>
      <c r="G5079" t="s">
        <v>108</v>
      </c>
      <c r="H5079">
        <v>77.284775499999995</v>
      </c>
      <c r="I5079">
        <v>28.6185799</v>
      </c>
      <c r="J5079" t="s">
        <v>25</v>
      </c>
      <c r="K5079" t="s">
        <v>26</v>
      </c>
      <c r="L5079" t="s">
        <v>27</v>
      </c>
      <c r="M5079" t="s">
        <v>27</v>
      </c>
      <c r="N5079" t="s">
        <v>27</v>
      </c>
      <c r="O5079" t="s">
        <v>27</v>
      </c>
      <c r="P5079">
        <v>1</v>
      </c>
      <c r="Q5079">
        <v>3</v>
      </c>
      <c r="R5079">
        <v>300</v>
      </c>
      <c r="S5079">
        <v>1</v>
      </c>
      <c r="T5079" s="1">
        <v>42349</v>
      </c>
      <c r="U5079" t="s">
        <v>28</v>
      </c>
      <c r="V5079" t="s">
        <v>20702</v>
      </c>
      <c r="W5079" t="s">
        <v>20710</v>
      </c>
      <c r="X5079" t="s">
        <v>20669</v>
      </c>
      <c r="Y5079" t="s">
        <v>20678</v>
      </c>
      <c r="Z5079">
        <v>12</v>
      </c>
      <c r="AA5079" t="s">
        <v>6631</v>
      </c>
    </row>
    <row r="5080" spans="1:27" x14ac:dyDescent="0.3">
      <c r="A5080">
        <v>18336477</v>
      </c>
      <c r="B5080" t="s">
        <v>912</v>
      </c>
      <c r="C5080">
        <v>1</v>
      </c>
      <c r="D5080" t="s">
        <v>21</v>
      </c>
      <c r="E5080" t="s">
        <v>10680</v>
      </c>
      <c r="F5080" t="s">
        <v>228</v>
      </c>
      <c r="G5080" t="s">
        <v>229</v>
      </c>
      <c r="H5080">
        <v>77.295927599999999</v>
      </c>
      <c r="I5080">
        <v>28.642564400000001</v>
      </c>
      <c r="J5080" t="s">
        <v>25</v>
      </c>
      <c r="K5080" t="s">
        <v>26</v>
      </c>
      <c r="L5080" t="s">
        <v>27</v>
      </c>
      <c r="M5080" t="s">
        <v>27</v>
      </c>
      <c r="N5080" t="s">
        <v>27</v>
      </c>
      <c r="O5080" t="s">
        <v>27</v>
      </c>
      <c r="P5080">
        <v>1</v>
      </c>
      <c r="Q5080">
        <v>3</v>
      </c>
      <c r="R5080">
        <v>450</v>
      </c>
      <c r="S5080">
        <v>1</v>
      </c>
      <c r="T5080" s="1">
        <v>41625</v>
      </c>
      <c r="U5080" t="s">
        <v>28</v>
      </c>
      <c r="V5080" t="s">
        <v>20702</v>
      </c>
      <c r="W5080" t="s">
        <v>20710</v>
      </c>
      <c r="X5080" t="s">
        <v>20658</v>
      </c>
      <c r="Y5080" t="s">
        <v>20678</v>
      </c>
      <c r="Z5080">
        <v>12</v>
      </c>
      <c r="AA5080" t="s">
        <v>6631</v>
      </c>
    </row>
    <row r="5081" spans="1:27" x14ac:dyDescent="0.3">
      <c r="A5081">
        <v>18037792</v>
      </c>
      <c r="B5081" t="s">
        <v>10681</v>
      </c>
      <c r="C5081">
        <v>1</v>
      </c>
      <c r="D5081" t="s">
        <v>21</v>
      </c>
      <c r="E5081" t="s">
        <v>10682</v>
      </c>
      <c r="F5081" t="s">
        <v>1197</v>
      </c>
      <c r="G5081" t="s">
        <v>1198</v>
      </c>
      <c r="H5081">
        <v>77.086403500000003</v>
      </c>
      <c r="I5081">
        <v>28.639108799999999</v>
      </c>
      <c r="J5081" t="s">
        <v>25</v>
      </c>
      <c r="K5081" t="s">
        <v>26</v>
      </c>
      <c r="L5081" t="s">
        <v>27</v>
      </c>
      <c r="M5081" t="s">
        <v>27</v>
      </c>
      <c r="N5081" t="s">
        <v>27</v>
      </c>
      <c r="O5081" t="s">
        <v>27</v>
      </c>
      <c r="P5081">
        <v>1</v>
      </c>
      <c r="Q5081">
        <v>1</v>
      </c>
      <c r="R5081">
        <v>350</v>
      </c>
      <c r="S5081">
        <v>1</v>
      </c>
      <c r="T5081" s="1">
        <v>40893</v>
      </c>
      <c r="U5081" t="s">
        <v>28</v>
      </c>
      <c r="V5081" t="s">
        <v>20702</v>
      </c>
      <c r="W5081" t="s">
        <v>20710</v>
      </c>
      <c r="X5081" t="s">
        <v>20663</v>
      </c>
      <c r="Y5081" t="s">
        <v>20678</v>
      </c>
      <c r="Z5081">
        <v>12</v>
      </c>
      <c r="AA5081" t="s">
        <v>6631</v>
      </c>
    </row>
    <row r="5082" spans="1:27" x14ac:dyDescent="0.3">
      <c r="A5082">
        <v>18424632</v>
      </c>
      <c r="B5082" t="s">
        <v>10683</v>
      </c>
      <c r="C5082">
        <v>1</v>
      </c>
      <c r="D5082" t="s">
        <v>21</v>
      </c>
      <c r="E5082" t="s">
        <v>10684</v>
      </c>
      <c r="F5082" t="s">
        <v>74</v>
      </c>
      <c r="G5082" t="s">
        <v>75</v>
      </c>
      <c r="H5082">
        <v>77.3174779</v>
      </c>
      <c r="I5082">
        <v>28.682656600000001</v>
      </c>
      <c r="J5082" t="s">
        <v>25</v>
      </c>
      <c r="K5082" t="s">
        <v>26</v>
      </c>
      <c r="L5082" t="s">
        <v>27</v>
      </c>
      <c r="M5082" t="s">
        <v>27</v>
      </c>
      <c r="N5082" t="s">
        <v>27</v>
      </c>
      <c r="O5082" t="s">
        <v>27</v>
      </c>
      <c r="P5082">
        <v>1</v>
      </c>
      <c r="Q5082">
        <v>1</v>
      </c>
      <c r="R5082">
        <v>200</v>
      </c>
      <c r="S5082">
        <v>1</v>
      </c>
      <c r="T5082" s="1">
        <v>40486</v>
      </c>
      <c r="U5082" t="s">
        <v>28</v>
      </c>
      <c r="V5082" t="s">
        <v>20702</v>
      </c>
      <c r="W5082" t="s">
        <v>20710</v>
      </c>
      <c r="X5082" t="s">
        <v>20667</v>
      </c>
      <c r="Y5082" t="s">
        <v>20678</v>
      </c>
      <c r="Z5082">
        <v>11</v>
      </c>
      <c r="AA5082" t="s">
        <v>20679</v>
      </c>
    </row>
    <row r="5083" spans="1:27" x14ac:dyDescent="0.3">
      <c r="A5083">
        <v>9884</v>
      </c>
      <c r="B5083" t="s">
        <v>10685</v>
      </c>
      <c r="C5083">
        <v>1</v>
      </c>
      <c r="D5083" t="s">
        <v>21</v>
      </c>
      <c r="E5083" t="s">
        <v>10264</v>
      </c>
      <c r="F5083" t="s">
        <v>333</v>
      </c>
      <c r="G5083" t="s">
        <v>334</v>
      </c>
      <c r="H5083">
        <v>77.249721469999997</v>
      </c>
      <c r="I5083">
        <v>28.555402300000001</v>
      </c>
      <c r="J5083" t="s">
        <v>25</v>
      </c>
      <c r="K5083" t="s">
        <v>26</v>
      </c>
      <c r="L5083" t="s">
        <v>27</v>
      </c>
      <c r="M5083" t="s">
        <v>27</v>
      </c>
      <c r="N5083" t="s">
        <v>27</v>
      </c>
      <c r="O5083" t="s">
        <v>27</v>
      </c>
      <c r="P5083">
        <v>1</v>
      </c>
      <c r="Q5083">
        <v>2</v>
      </c>
      <c r="R5083">
        <v>150</v>
      </c>
      <c r="S5083">
        <v>1</v>
      </c>
      <c r="T5083" s="1">
        <v>40864</v>
      </c>
      <c r="U5083" t="s">
        <v>28</v>
      </c>
      <c r="V5083" t="s">
        <v>20702</v>
      </c>
      <c r="W5083" t="s">
        <v>20710</v>
      </c>
      <c r="X5083" t="s">
        <v>20663</v>
      </c>
      <c r="Y5083" t="s">
        <v>20678</v>
      </c>
      <c r="Z5083">
        <v>11</v>
      </c>
      <c r="AA5083" t="s">
        <v>20679</v>
      </c>
    </row>
    <row r="5084" spans="1:27" x14ac:dyDescent="0.3">
      <c r="A5084">
        <v>18454568</v>
      </c>
      <c r="B5084" t="s">
        <v>10688</v>
      </c>
      <c r="C5084">
        <v>1</v>
      </c>
      <c r="D5084" t="s">
        <v>21</v>
      </c>
      <c r="E5084" t="s">
        <v>10689</v>
      </c>
      <c r="F5084" t="s">
        <v>23</v>
      </c>
      <c r="G5084" t="s">
        <v>24</v>
      </c>
      <c r="H5084">
        <v>77.270647159999996</v>
      </c>
      <c r="I5084">
        <v>28.654828309999999</v>
      </c>
      <c r="J5084" t="s">
        <v>25</v>
      </c>
      <c r="K5084" t="s">
        <v>26</v>
      </c>
      <c r="L5084" t="s">
        <v>27</v>
      </c>
      <c r="M5084" t="s">
        <v>27</v>
      </c>
      <c r="N5084" t="s">
        <v>27</v>
      </c>
      <c r="O5084" t="s">
        <v>27</v>
      </c>
      <c r="P5084">
        <v>1</v>
      </c>
      <c r="Q5084">
        <v>1</v>
      </c>
      <c r="R5084">
        <v>300</v>
      </c>
      <c r="S5084">
        <v>1</v>
      </c>
      <c r="T5084" s="1">
        <v>43416</v>
      </c>
      <c r="U5084" t="s">
        <v>28</v>
      </c>
      <c r="V5084" t="s">
        <v>20702</v>
      </c>
      <c r="W5084" t="s">
        <v>20710</v>
      </c>
      <c r="X5084" t="s">
        <v>20662</v>
      </c>
      <c r="Y5084" t="s">
        <v>20678</v>
      </c>
      <c r="Z5084">
        <v>11</v>
      </c>
      <c r="AA5084" t="s">
        <v>20679</v>
      </c>
    </row>
    <row r="5085" spans="1:27" x14ac:dyDescent="0.3">
      <c r="A5085">
        <v>18124352</v>
      </c>
      <c r="B5085" t="s">
        <v>10692</v>
      </c>
      <c r="C5085">
        <v>1</v>
      </c>
      <c r="D5085" t="s">
        <v>21</v>
      </c>
      <c r="E5085" t="s">
        <v>10693</v>
      </c>
      <c r="F5085" t="s">
        <v>299</v>
      </c>
      <c r="G5085" t="s">
        <v>300</v>
      </c>
      <c r="H5085">
        <v>77.204631599999999</v>
      </c>
      <c r="I5085">
        <v>28.707738599999999</v>
      </c>
      <c r="J5085" t="s">
        <v>25</v>
      </c>
      <c r="K5085" t="s">
        <v>26</v>
      </c>
      <c r="L5085" t="s">
        <v>27</v>
      </c>
      <c r="M5085" t="s">
        <v>27</v>
      </c>
      <c r="N5085" t="s">
        <v>27</v>
      </c>
      <c r="O5085" t="s">
        <v>27</v>
      </c>
      <c r="P5085">
        <v>1</v>
      </c>
      <c r="Q5085">
        <v>1</v>
      </c>
      <c r="R5085">
        <v>100</v>
      </c>
      <c r="S5085">
        <v>1</v>
      </c>
      <c r="T5085" s="1">
        <v>40852</v>
      </c>
      <c r="U5085" t="s">
        <v>28</v>
      </c>
      <c r="V5085" t="s">
        <v>20702</v>
      </c>
      <c r="W5085" t="s">
        <v>20710</v>
      </c>
      <c r="X5085" t="s">
        <v>20663</v>
      </c>
      <c r="Y5085" t="s">
        <v>20678</v>
      </c>
      <c r="Z5085">
        <v>11</v>
      </c>
      <c r="AA5085" t="s">
        <v>20679</v>
      </c>
    </row>
    <row r="5086" spans="1:27" x14ac:dyDescent="0.3">
      <c r="A5086">
        <v>18124390</v>
      </c>
      <c r="B5086" t="s">
        <v>10694</v>
      </c>
      <c r="C5086">
        <v>1</v>
      </c>
      <c r="D5086" t="s">
        <v>21</v>
      </c>
      <c r="E5086" t="s">
        <v>10695</v>
      </c>
      <c r="F5086" t="s">
        <v>154</v>
      </c>
      <c r="G5086" t="s">
        <v>155</v>
      </c>
      <c r="H5086">
        <v>77.184003599999997</v>
      </c>
      <c r="I5086">
        <v>28.700707600000001</v>
      </c>
      <c r="J5086" t="s">
        <v>25</v>
      </c>
      <c r="K5086" t="s">
        <v>26</v>
      </c>
      <c r="L5086" t="s">
        <v>27</v>
      </c>
      <c r="M5086" t="s">
        <v>27</v>
      </c>
      <c r="N5086" t="s">
        <v>27</v>
      </c>
      <c r="O5086" t="s">
        <v>27</v>
      </c>
      <c r="P5086">
        <v>1</v>
      </c>
      <c r="Q5086">
        <v>3</v>
      </c>
      <c r="R5086">
        <v>250</v>
      </c>
      <c r="S5086">
        <v>1</v>
      </c>
      <c r="T5086" s="1">
        <v>41228</v>
      </c>
      <c r="U5086" t="s">
        <v>28</v>
      </c>
      <c r="V5086" t="s">
        <v>20702</v>
      </c>
      <c r="W5086" t="s">
        <v>20710</v>
      </c>
      <c r="X5086" t="s">
        <v>20665</v>
      </c>
      <c r="Y5086" t="s">
        <v>20678</v>
      </c>
      <c r="Z5086">
        <v>11</v>
      </c>
      <c r="AA5086" t="s">
        <v>20679</v>
      </c>
    </row>
    <row r="5087" spans="1:27" x14ac:dyDescent="0.3">
      <c r="A5087">
        <v>18427218</v>
      </c>
      <c r="B5087" t="s">
        <v>10696</v>
      </c>
      <c r="C5087">
        <v>1</v>
      </c>
      <c r="D5087" t="s">
        <v>21</v>
      </c>
      <c r="E5087" t="s">
        <v>10697</v>
      </c>
      <c r="F5087" t="s">
        <v>158</v>
      </c>
      <c r="G5087" t="s">
        <v>159</v>
      </c>
      <c r="H5087">
        <v>77.204318999999998</v>
      </c>
      <c r="I5087">
        <v>28.5419041</v>
      </c>
      <c r="J5087" t="s">
        <v>25</v>
      </c>
      <c r="K5087" t="s">
        <v>26</v>
      </c>
      <c r="L5087" t="s">
        <v>27</v>
      </c>
      <c r="M5087" t="s">
        <v>27</v>
      </c>
      <c r="N5087" t="s">
        <v>27</v>
      </c>
      <c r="O5087" t="s">
        <v>27</v>
      </c>
      <c r="P5087">
        <v>1</v>
      </c>
      <c r="Q5087">
        <v>1</v>
      </c>
      <c r="R5087">
        <v>300</v>
      </c>
      <c r="S5087">
        <v>1</v>
      </c>
      <c r="T5087" s="1">
        <v>41962</v>
      </c>
      <c r="U5087" t="s">
        <v>28</v>
      </c>
      <c r="V5087" t="s">
        <v>20702</v>
      </c>
      <c r="W5087" t="s">
        <v>20710</v>
      </c>
      <c r="X5087" t="s">
        <v>20664</v>
      </c>
      <c r="Y5087" t="s">
        <v>20678</v>
      </c>
      <c r="Z5087">
        <v>11</v>
      </c>
      <c r="AA5087" t="s">
        <v>20679</v>
      </c>
    </row>
    <row r="5088" spans="1:27" x14ac:dyDescent="0.3">
      <c r="A5088">
        <v>6216</v>
      </c>
      <c r="B5088" t="s">
        <v>10698</v>
      </c>
      <c r="C5088">
        <v>1</v>
      </c>
      <c r="D5088" t="s">
        <v>21</v>
      </c>
      <c r="E5088" t="s">
        <v>10699</v>
      </c>
      <c r="F5088" t="s">
        <v>122</v>
      </c>
      <c r="G5088" t="s">
        <v>123</v>
      </c>
      <c r="H5088">
        <v>77.334014199999999</v>
      </c>
      <c r="I5088">
        <v>28.608299800000001</v>
      </c>
      <c r="J5088" t="s">
        <v>25</v>
      </c>
      <c r="K5088" t="s">
        <v>26</v>
      </c>
      <c r="L5088" t="s">
        <v>27</v>
      </c>
      <c r="M5088" t="s">
        <v>27</v>
      </c>
      <c r="N5088" t="s">
        <v>27</v>
      </c>
      <c r="O5088" t="s">
        <v>27</v>
      </c>
      <c r="P5088">
        <v>1</v>
      </c>
      <c r="Q5088">
        <v>1</v>
      </c>
      <c r="R5088">
        <v>300</v>
      </c>
      <c r="S5088">
        <v>1</v>
      </c>
      <c r="T5088" s="1">
        <v>40495</v>
      </c>
      <c r="U5088" t="s">
        <v>28</v>
      </c>
      <c r="V5088" t="s">
        <v>20702</v>
      </c>
      <c r="W5088" t="s">
        <v>20710</v>
      </c>
      <c r="X5088" t="s">
        <v>20667</v>
      </c>
      <c r="Y5088" t="s">
        <v>20678</v>
      </c>
      <c r="Z5088">
        <v>11</v>
      </c>
      <c r="AA5088" t="s">
        <v>20679</v>
      </c>
    </row>
    <row r="5089" spans="1:27" x14ac:dyDescent="0.3">
      <c r="A5089">
        <v>18369751</v>
      </c>
      <c r="B5089" t="s">
        <v>10702</v>
      </c>
      <c r="C5089">
        <v>1</v>
      </c>
      <c r="D5089" t="s">
        <v>21</v>
      </c>
      <c r="E5089" t="s">
        <v>10703</v>
      </c>
      <c r="F5089" t="s">
        <v>58</v>
      </c>
      <c r="G5089" t="s">
        <v>59</v>
      </c>
      <c r="H5089">
        <v>77.106650000000002</v>
      </c>
      <c r="I5089">
        <v>28.604069299999999</v>
      </c>
      <c r="J5089" t="s">
        <v>25</v>
      </c>
      <c r="K5089" t="s">
        <v>26</v>
      </c>
      <c r="L5089" t="s">
        <v>27</v>
      </c>
      <c r="M5089" t="s">
        <v>27</v>
      </c>
      <c r="N5089" t="s">
        <v>27</v>
      </c>
      <c r="O5089" t="s">
        <v>27</v>
      </c>
      <c r="P5089">
        <v>1</v>
      </c>
      <c r="Q5089">
        <v>1</v>
      </c>
      <c r="R5089">
        <v>200</v>
      </c>
      <c r="S5089">
        <v>1</v>
      </c>
      <c r="T5089" s="1">
        <v>42322</v>
      </c>
      <c r="U5089" t="s">
        <v>28</v>
      </c>
      <c r="V5089" t="s">
        <v>20702</v>
      </c>
      <c r="W5089" t="s">
        <v>20710</v>
      </c>
      <c r="X5089" t="s">
        <v>20669</v>
      </c>
      <c r="Y5089" t="s">
        <v>20678</v>
      </c>
      <c r="Z5089">
        <v>11</v>
      </c>
      <c r="AA5089" t="s">
        <v>20679</v>
      </c>
    </row>
    <row r="5090" spans="1:27" x14ac:dyDescent="0.3">
      <c r="A5090">
        <v>18445759</v>
      </c>
      <c r="B5090" t="s">
        <v>10704</v>
      </c>
      <c r="C5090">
        <v>1</v>
      </c>
      <c r="D5090" t="s">
        <v>21</v>
      </c>
      <c r="E5090" t="s">
        <v>10705</v>
      </c>
      <c r="F5090" t="s">
        <v>752</v>
      </c>
      <c r="G5090" t="s">
        <v>753</v>
      </c>
      <c r="H5090">
        <v>77.1337829</v>
      </c>
      <c r="I5090">
        <v>28.710155499999999</v>
      </c>
      <c r="J5090" t="s">
        <v>25</v>
      </c>
      <c r="K5090" t="s">
        <v>26</v>
      </c>
      <c r="L5090" t="s">
        <v>27</v>
      </c>
      <c r="M5090" t="s">
        <v>27</v>
      </c>
      <c r="N5090" t="s">
        <v>27</v>
      </c>
      <c r="O5090" t="s">
        <v>27</v>
      </c>
      <c r="P5090">
        <v>1</v>
      </c>
      <c r="Q5090">
        <v>2</v>
      </c>
      <c r="R5090">
        <v>200</v>
      </c>
      <c r="S5090">
        <v>1</v>
      </c>
      <c r="T5090" s="1">
        <v>43062</v>
      </c>
      <c r="U5090" t="s">
        <v>28</v>
      </c>
      <c r="V5090" t="s">
        <v>20702</v>
      </c>
      <c r="W5090" t="s">
        <v>20710</v>
      </c>
      <c r="X5090" t="s">
        <v>20668</v>
      </c>
      <c r="Y5090" t="s">
        <v>20678</v>
      </c>
      <c r="Z5090">
        <v>11</v>
      </c>
      <c r="AA5090" t="s">
        <v>20679</v>
      </c>
    </row>
    <row r="5091" spans="1:27" x14ac:dyDescent="0.3">
      <c r="A5091">
        <v>18364414</v>
      </c>
      <c r="B5091" t="s">
        <v>10706</v>
      </c>
      <c r="C5091">
        <v>1</v>
      </c>
      <c r="D5091" t="s">
        <v>21</v>
      </c>
      <c r="E5091" t="s">
        <v>10707</v>
      </c>
      <c r="F5091" t="s">
        <v>204</v>
      </c>
      <c r="G5091" t="s">
        <v>205</v>
      </c>
      <c r="H5091">
        <v>77.285359400000004</v>
      </c>
      <c r="I5091">
        <v>28.538802100000002</v>
      </c>
      <c r="J5091" t="s">
        <v>25</v>
      </c>
      <c r="K5091" t="s">
        <v>26</v>
      </c>
      <c r="L5091" t="s">
        <v>27</v>
      </c>
      <c r="M5091" t="s">
        <v>27</v>
      </c>
      <c r="N5091" t="s">
        <v>27</v>
      </c>
      <c r="O5091" t="s">
        <v>27</v>
      </c>
      <c r="P5091">
        <v>1</v>
      </c>
      <c r="Q5091">
        <v>1</v>
      </c>
      <c r="R5091">
        <v>200</v>
      </c>
      <c r="S5091">
        <v>1</v>
      </c>
      <c r="T5091" s="1">
        <v>40484</v>
      </c>
      <c r="U5091" t="s">
        <v>28</v>
      </c>
      <c r="V5091" t="s">
        <v>20702</v>
      </c>
      <c r="W5091" t="s">
        <v>20710</v>
      </c>
      <c r="X5091" t="s">
        <v>20667</v>
      </c>
      <c r="Y5091" t="s">
        <v>20678</v>
      </c>
      <c r="Z5091">
        <v>11</v>
      </c>
      <c r="AA5091" t="s">
        <v>20679</v>
      </c>
    </row>
    <row r="5092" spans="1:27" x14ac:dyDescent="0.3">
      <c r="A5092">
        <v>18358669</v>
      </c>
      <c r="B5092" t="s">
        <v>8625</v>
      </c>
      <c r="C5092">
        <v>1</v>
      </c>
      <c r="D5092" t="s">
        <v>21</v>
      </c>
      <c r="E5092" t="s">
        <v>10710</v>
      </c>
      <c r="F5092" t="s">
        <v>709</v>
      </c>
      <c r="G5092" t="s">
        <v>710</v>
      </c>
      <c r="H5092">
        <v>77.164604920000002</v>
      </c>
      <c r="I5092">
        <v>28.557478440000001</v>
      </c>
      <c r="J5092" t="s">
        <v>25</v>
      </c>
      <c r="K5092" t="s">
        <v>26</v>
      </c>
      <c r="L5092" t="s">
        <v>27</v>
      </c>
      <c r="M5092" t="s">
        <v>27</v>
      </c>
      <c r="N5092" t="s">
        <v>27</v>
      </c>
      <c r="O5092" t="s">
        <v>27</v>
      </c>
      <c r="P5092">
        <v>1</v>
      </c>
      <c r="Q5092">
        <v>2</v>
      </c>
      <c r="R5092">
        <v>300</v>
      </c>
      <c r="S5092">
        <v>1</v>
      </c>
      <c r="T5092" s="1">
        <v>42692</v>
      </c>
      <c r="U5092" t="s">
        <v>28</v>
      </c>
      <c r="V5092" t="s">
        <v>20702</v>
      </c>
      <c r="W5092" t="s">
        <v>20710</v>
      </c>
      <c r="X5092" t="s">
        <v>20661</v>
      </c>
      <c r="Y5092" t="s">
        <v>20678</v>
      </c>
      <c r="Z5092">
        <v>11</v>
      </c>
      <c r="AA5092" t="s">
        <v>20679</v>
      </c>
    </row>
    <row r="5093" spans="1:27" x14ac:dyDescent="0.3">
      <c r="A5093">
        <v>308533</v>
      </c>
      <c r="B5093" t="s">
        <v>10713</v>
      </c>
      <c r="C5093">
        <v>1</v>
      </c>
      <c r="D5093" t="s">
        <v>21</v>
      </c>
      <c r="E5093" t="s">
        <v>10714</v>
      </c>
      <c r="F5093" t="s">
        <v>326</v>
      </c>
      <c r="G5093" t="s">
        <v>327</v>
      </c>
      <c r="H5093">
        <v>77.223450600000007</v>
      </c>
      <c r="I5093">
        <v>28.657810999999999</v>
      </c>
      <c r="J5093" t="s">
        <v>25</v>
      </c>
      <c r="K5093" t="s">
        <v>26</v>
      </c>
      <c r="L5093" t="s">
        <v>27</v>
      </c>
      <c r="M5093" t="s">
        <v>27</v>
      </c>
      <c r="N5093" t="s">
        <v>27</v>
      </c>
      <c r="O5093" t="s">
        <v>27</v>
      </c>
      <c r="P5093">
        <v>1</v>
      </c>
      <c r="Q5093">
        <v>2</v>
      </c>
      <c r="R5093">
        <v>300</v>
      </c>
      <c r="S5093">
        <v>1</v>
      </c>
      <c r="T5093" s="1">
        <v>40460</v>
      </c>
      <c r="U5093" t="s">
        <v>28</v>
      </c>
      <c r="V5093" t="s">
        <v>20702</v>
      </c>
      <c r="W5093" t="s">
        <v>20710</v>
      </c>
      <c r="X5093" t="s">
        <v>20667</v>
      </c>
      <c r="Y5093" t="s">
        <v>20678</v>
      </c>
      <c r="Z5093">
        <v>10</v>
      </c>
      <c r="AA5093" t="s">
        <v>20680</v>
      </c>
    </row>
    <row r="5094" spans="1:27" x14ac:dyDescent="0.3">
      <c r="A5094">
        <v>305810</v>
      </c>
      <c r="B5094" t="s">
        <v>10715</v>
      </c>
      <c r="C5094">
        <v>1</v>
      </c>
      <c r="D5094" t="s">
        <v>21</v>
      </c>
      <c r="E5094" t="s">
        <v>10716</v>
      </c>
      <c r="F5094" t="s">
        <v>8031</v>
      </c>
      <c r="G5094" t="s">
        <v>8032</v>
      </c>
      <c r="H5094">
        <v>77.225246999999996</v>
      </c>
      <c r="I5094">
        <v>28.617126800000001</v>
      </c>
      <c r="J5094" t="s">
        <v>25</v>
      </c>
      <c r="K5094" t="s">
        <v>26</v>
      </c>
      <c r="L5094" t="s">
        <v>27</v>
      </c>
      <c r="M5094" t="s">
        <v>27</v>
      </c>
      <c r="N5094" t="s">
        <v>27</v>
      </c>
      <c r="O5094" t="s">
        <v>27</v>
      </c>
      <c r="P5094">
        <v>1</v>
      </c>
      <c r="Q5094">
        <v>1</v>
      </c>
      <c r="R5094">
        <v>100</v>
      </c>
      <c r="S5094">
        <v>1</v>
      </c>
      <c r="T5094" s="1">
        <v>41189</v>
      </c>
      <c r="U5094" t="s">
        <v>28</v>
      </c>
      <c r="V5094" t="s">
        <v>20702</v>
      </c>
      <c r="W5094" t="s">
        <v>20710</v>
      </c>
      <c r="X5094" t="s">
        <v>20665</v>
      </c>
      <c r="Y5094" t="s">
        <v>20678</v>
      </c>
      <c r="Z5094">
        <v>10</v>
      </c>
      <c r="AA5094" t="s">
        <v>20680</v>
      </c>
    </row>
    <row r="5095" spans="1:27" x14ac:dyDescent="0.3">
      <c r="A5095">
        <v>18377929</v>
      </c>
      <c r="B5095" t="s">
        <v>10717</v>
      </c>
      <c r="C5095">
        <v>1</v>
      </c>
      <c r="D5095" t="s">
        <v>21</v>
      </c>
      <c r="E5095" t="s">
        <v>10718</v>
      </c>
      <c r="F5095" t="s">
        <v>23</v>
      </c>
      <c r="G5095" t="s">
        <v>24</v>
      </c>
      <c r="H5095">
        <v>77.273347380000004</v>
      </c>
      <c r="I5095">
        <v>28.657670100000001</v>
      </c>
      <c r="J5095" t="s">
        <v>25</v>
      </c>
      <c r="K5095" t="s">
        <v>26</v>
      </c>
      <c r="L5095" t="s">
        <v>27</v>
      </c>
      <c r="M5095" t="s">
        <v>27</v>
      </c>
      <c r="N5095" t="s">
        <v>27</v>
      </c>
      <c r="O5095" t="s">
        <v>27</v>
      </c>
      <c r="P5095">
        <v>1</v>
      </c>
      <c r="Q5095">
        <v>3</v>
      </c>
      <c r="R5095">
        <v>200</v>
      </c>
      <c r="S5095">
        <v>1</v>
      </c>
      <c r="T5095" s="1">
        <v>41202</v>
      </c>
      <c r="U5095" t="s">
        <v>28</v>
      </c>
      <c r="V5095" t="s">
        <v>20702</v>
      </c>
      <c r="W5095" t="s">
        <v>20710</v>
      </c>
      <c r="X5095" t="s">
        <v>20665</v>
      </c>
      <c r="Y5095" t="s">
        <v>20678</v>
      </c>
      <c r="Z5095">
        <v>10</v>
      </c>
      <c r="AA5095" t="s">
        <v>20680</v>
      </c>
    </row>
    <row r="5096" spans="1:27" x14ac:dyDescent="0.3">
      <c r="A5096">
        <v>312864</v>
      </c>
      <c r="B5096" t="s">
        <v>10719</v>
      </c>
      <c r="C5096">
        <v>1</v>
      </c>
      <c r="D5096" t="s">
        <v>21</v>
      </c>
      <c r="E5096" t="s">
        <v>10720</v>
      </c>
      <c r="F5096" t="s">
        <v>248</v>
      </c>
      <c r="G5096" t="s">
        <v>249</v>
      </c>
      <c r="H5096">
        <v>77.303299300000006</v>
      </c>
      <c r="I5096">
        <v>28.635535399999998</v>
      </c>
      <c r="J5096" t="s">
        <v>25</v>
      </c>
      <c r="K5096" t="s">
        <v>26</v>
      </c>
      <c r="L5096" t="s">
        <v>27</v>
      </c>
      <c r="M5096" t="s">
        <v>27</v>
      </c>
      <c r="N5096" t="s">
        <v>27</v>
      </c>
      <c r="O5096" t="s">
        <v>27</v>
      </c>
      <c r="P5096">
        <v>1</v>
      </c>
      <c r="Q5096">
        <v>3</v>
      </c>
      <c r="R5096">
        <v>200</v>
      </c>
      <c r="S5096">
        <v>1</v>
      </c>
      <c r="T5096" s="1">
        <v>41204</v>
      </c>
      <c r="U5096" t="s">
        <v>28</v>
      </c>
      <c r="V5096" t="s">
        <v>20702</v>
      </c>
      <c r="W5096" t="s">
        <v>20710</v>
      </c>
      <c r="X5096" t="s">
        <v>20665</v>
      </c>
      <c r="Y5096" t="s">
        <v>20678</v>
      </c>
      <c r="Z5096">
        <v>10</v>
      </c>
      <c r="AA5096" t="s">
        <v>20680</v>
      </c>
    </row>
    <row r="5097" spans="1:27" x14ac:dyDescent="0.3">
      <c r="A5097">
        <v>18408050</v>
      </c>
      <c r="B5097" t="s">
        <v>10721</v>
      </c>
      <c r="C5097">
        <v>1</v>
      </c>
      <c r="D5097" t="s">
        <v>21</v>
      </c>
      <c r="E5097" t="s">
        <v>10722</v>
      </c>
      <c r="F5097" t="s">
        <v>218</v>
      </c>
      <c r="G5097" t="s">
        <v>219</v>
      </c>
      <c r="H5097">
        <v>77.234818200000007</v>
      </c>
      <c r="I5097">
        <v>28.649750699999998</v>
      </c>
      <c r="J5097" t="s">
        <v>25</v>
      </c>
      <c r="K5097" t="s">
        <v>26</v>
      </c>
      <c r="L5097" t="s">
        <v>27</v>
      </c>
      <c r="M5097" t="s">
        <v>27</v>
      </c>
      <c r="N5097" t="s">
        <v>27</v>
      </c>
      <c r="O5097" t="s">
        <v>27</v>
      </c>
      <c r="P5097">
        <v>1</v>
      </c>
      <c r="Q5097">
        <v>2</v>
      </c>
      <c r="R5097">
        <v>200</v>
      </c>
      <c r="S5097">
        <v>1</v>
      </c>
      <c r="T5097" s="1">
        <v>40824</v>
      </c>
      <c r="U5097" t="s">
        <v>28</v>
      </c>
      <c r="V5097" t="s">
        <v>20702</v>
      </c>
      <c r="W5097" t="s">
        <v>20710</v>
      </c>
      <c r="X5097" t="s">
        <v>20663</v>
      </c>
      <c r="Y5097" t="s">
        <v>20678</v>
      </c>
      <c r="Z5097">
        <v>10</v>
      </c>
      <c r="AA5097" t="s">
        <v>20680</v>
      </c>
    </row>
    <row r="5098" spans="1:27" x14ac:dyDescent="0.3">
      <c r="A5098">
        <v>18082236</v>
      </c>
      <c r="B5098" t="s">
        <v>10723</v>
      </c>
      <c r="C5098">
        <v>1</v>
      </c>
      <c r="D5098" t="s">
        <v>21</v>
      </c>
      <c r="E5098" t="s">
        <v>10724</v>
      </c>
      <c r="F5098" t="s">
        <v>122</v>
      </c>
      <c r="G5098" t="s">
        <v>123</v>
      </c>
      <c r="H5098">
        <v>77.329599000000002</v>
      </c>
      <c r="I5098">
        <v>28.603840699999999</v>
      </c>
      <c r="J5098" t="s">
        <v>25</v>
      </c>
      <c r="K5098" t="s">
        <v>26</v>
      </c>
      <c r="L5098" t="s">
        <v>27</v>
      </c>
      <c r="M5098" t="s">
        <v>27</v>
      </c>
      <c r="N5098" t="s">
        <v>27</v>
      </c>
      <c r="O5098" t="s">
        <v>27</v>
      </c>
      <c r="P5098">
        <v>1</v>
      </c>
      <c r="Q5098">
        <v>2</v>
      </c>
      <c r="R5098">
        <v>250</v>
      </c>
      <c r="S5098">
        <v>1</v>
      </c>
      <c r="T5098" s="1">
        <v>42662</v>
      </c>
      <c r="U5098" t="s">
        <v>28</v>
      </c>
      <c r="V5098" t="s">
        <v>20702</v>
      </c>
      <c r="W5098" t="s">
        <v>20710</v>
      </c>
      <c r="X5098" t="s">
        <v>20661</v>
      </c>
      <c r="Y5098" t="s">
        <v>20678</v>
      </c>
      <c r="Z5098">
        <v>10</v>
      </c>
      <c r="AA5098" t="s">
        <v>20680</v>
      </c>
    </row>
    <row r="5099" spans="1:27" x14ac:dyDescent="0.3">
      <c r="A5099">
        <v>18418278</v>
      </c>
      <c r="B5099" t="s">
        <v>10725</v>
      </c>
      <c r="C5099">
        <v>1</v>
      </c>
      <c r="D5099" t="s">
        <v>21</v>
      </c>
      <c r="E5099" t="s">
        <v>10726</v>
      </c>
      <c r="F5099" t="s">
        <v>44</v>
      </c>
      <c r="G5099" t="s">
        <v>45</v>
      </c>
      <c r="H5099">
        <v>77.215591000000003</v>
      </c>
      <c r="I5099">
        <v>28.712279299999999</v>
      </c>
      <c r="J5099" t="s">
        <v>25</v>
      </c>
      <c r="K5099" t="s">
        <v>26</v>
      </c>
      <c r="L5099" t="s">
        <v>27</v>
      </c>
      <c r="M5099" t="s">
        <v>27</v>
      </c>
      <c r="N5099" t="s">
        <v>27</v>
      </c>
      <c r="O5099" t="s">
        <v>27</v>
      </c>
      <c r="P5099">
        <v>1</v>
      </c>
      <c r="Q5099">
        <v>1</v>
      </c>
      <c r="R5099">
        <v>100</v>
      </c>
      <c r="S5099">
        <v>1</v>
      </c>
      <c r="T5099" s="1">
        <v>40844</v>
      </c>
      <c r="U5099" t="s">
        <v>28</v>
      </c>
      <c r="V5099" t="s">
        <v>20702</v>
      </c>
      <c r="W5099" t="s">
        <v>20710</v>
      </c>
      <c r="X5099" t="s">
        <v>20663</v>
      </c>
      <c r="Y5099" t="s">
        <v>20678</v>
      </c>
      <c r="Z5099">
        <v>10</v>
      </c>
      <c r="AA5099" t="s">
        <v>20680</v>
      </c>
    </row>
    <row r="5100" spans="1:27" x14ac:dyDescent="0.3">
      <c r="A5100">
        <v>9269</v>
      </c>
      <c r="B5100" t="s">
        <v>10727</v>
      </c>
      <c r="C5100">
        <v>1</v>
      </c>
      <c r="D5100" t="s">
        <v>21</v>
      </c>
      <c r="E5100" t="s">
        <v>10728</v>
      </c>
      <c r="F5100" t="s">
        <v>50</v>
      </c>
      <c r="G5100" t="s">
        <v>51</v>
      </c>
      <c r="H5100">
        <v>76.993205099999997</v>
      </c>
      <c r="I5100">
        <v>28.5906226</v>
      </c>
      <c r="J5100" t="s">
        <v>25</v>
      </c>
      <c r="K5100" t="s">
        <v>26</v>
      </c>
      <c r="L5100" t="s">
        <v>27</v>
      </c>
      <c r="M5100" t="s">
        <v>27</v>
      </c>
      <c r="N5100" t="s">
        <v>27</v>
      </c>
      <c r="O5100" t="s">
        <v>27</v>
      </c>
      <c r="P5100">
        <v>1</v>
      </c>
      <c r="Q5100">
        <v>2</v>
      </c>
      <c r="R5100">
        <v>400</v>
      </c>
      <c r="S5100">
        <v>1</v>
      </c>
      <c r="T5100" s="1">
        <v>41194</v>
      </c>
      <c r="U5100" t="s">
        <v>28</v>
      </c>
      <c r="V5100" t="s">
        <v>20702</v>
      </c>
      <c r="W5100" t="s">
        <v>20710</v>
      </c>
      <c r="X5100" t="s">
        <v>20665</v>
      </c>
      <c r="Y5100" t="s">
        <v>20678</v>
      </c>
      <c r="Z5100">
        <v>10</v>
      </c>
      <c r="AA5100" t="s">
        <v>20680</v>
      </c>
    </row>
    <row r="5101" spans="1:27" x14ac:dyDescent="0.3">
      <c r="A5101">
        <v>302573</v>
      </c>
      <c r="B5101" t="s">
        <v>10729</v>
      </c>
      <c r="C5101">
        <v>1</v>
      </c>
      <c r="D5101" t="s">
        <v>21</v>
      </c>
      <c r="E5101" t="s">
        <v>10730</v>
      </c>
      <c r="F5101" t="s">
        <v>196</v>
      </c>
      <c r="G5101" t="s">
        <v>197</v>
      </c>
      <c r="H5101">
        <v>77.185775300000003</v>
      </c>
      <c r="I5101">
        <v>28.541315399999998</v>
      </c>
      <c r="J5101" t="s">
        <v>25</v>
      </c>
      <c r="K5101" t="s">
        <v>26</v>
      </c>
      <c r="L5101" t="s">
        <v>27</v>
      </c>
      <c r="M5101" t="s">
        <v>27</v>
      </c>
      <c r="N5101" t="s">
        <v>27</v>
      </c>
      <c r="O5101" t="s">
        <v>27</v>
      </c>
      <c r="P5101">
        <v>1</v>
      </c>
      <c r="Q5101">
        <v>3</v>
      </c>
      <c r="R5101">
        <v>350</v>
      </c>
      <c r="S5101">
        <v>1</v>
      </c>
      <c r="T5101" s="1">
        <v>41916</v>
      </c>
      <c r="U5101" t="s">
        <v>28</v>
      </c>
      <c r="V5101" t="s">
        <v>20702</v>
      </c>
      <c r="W5101" t="s">
        <v>20710</v>
      </c>
      <c r="X5101" t="s">
        <v>20664</v>
      </c>
      <c r="Y5101" t="s">
        <v>20678</v>
      </c>
      <c r="Z5101">
        <v>10</v>
      </c>
      <c r="AA5101" t="s">
        <v>20680</v>
      </c>
    </row>
    <row r="5102" spans="1:27" x14ac:dyDescent="0.3">
      <c r="A5102">
        <v>18352264</v>
      </c>
      <c r="B5102" t="s">
        <v>10731</v>
      </c>
      <c r="C5102">
        <v>1</v>
      </c>
      <c r="D5102" t="s">
        <v>21</v>
      </c>
      <c r="E5102" t="s">
        <v>10732</v>
      </c>
      <c r="F5102" t="s">
        <v>196</v>
      </c>
      <c r="G5102" t="s">
        <v>197</v>
      </c>
      <c r="H5102">
        <v>77.186408599999993</v>
      </c>
      <c r="I5102">
        <v>28.541514930000002</v>
      </c>
      <c r="J5102" t="s">
        <v>25</v>
      </c>
      <c r="K5102" t="s">
        <v>26</v>
      </c>
      <c r="L5102" t="s">
        <v>27</v>
      </c>
      <c r="M5102" t="s">
        <v>27</v>
      </c>
      <c r="N5102" t="s">
        <v>27</v>
      </c>
      <c r="O5102" t="s">
        <v>27</v>
      </c>
      <c r="P5102">
        <v>1</v>
      </c>
      <c r="Q5102">
        <v>2</v>
      </c>
      <c r="R5102">
        <v>100</v>
      </c>
      <c r="S5102">
        <v>1</v>
      </c>
      <c r="T5102" s="1">
        <v>43021</v>
      </c>
      <c r="U5102" t="s">
        <v>28</v>
      </c>
      <c r="V5102" t="s">
        <v>20702</v>
      </c>
      <c r="W5102" t="s">
        <v>20710</v>
      </c>
      <c r="X5102" t="s">
        <v>20668</v>
      </c>
      <c r="Y5102" t="s">
        <v>20678</v>
      </c>
      <c r="Z5102">
        <v>10</v>
      </c>
      <c r="AA5102" t="s">
        <v>20680</v>
      </c>
    </row>
    <row r="5103" spans="1:27" x14ac:dyDescent="0.3">
      <c r="A5103">
        <v>18334432</v>
      </c>
      <c r="B5103" t="s">
        <v>1155</v>
      </c>
      <c r="C5103">
        <v>1</v>
      </c>
      <c r="D5103" t="s">
        <v>21</v>
      </c>
      <c r="E5103" t="s">
        <v>10733</v>
      </c>
      <c r="F5103" t="s">
        <v>1802</v>
      </c>
      <c r="G5103" t="s">
        <v>1803</v>
      </c>
      <c r="H5103">
        <v>77.199429390000006</v>
      </c>
      <c r="I5103">
        <v>28.560392929999999</v>
      </c>
      <c r="J5103" t="s">
        <v>25</v>
      </c>
      <c r="K5103" t="s">
        <v>26</v>
      </c>
      <c r="L5103" t="s">
        <v>27</v>
      </c>
      <c r="M5103" t="s">
        <v>27</v>
      </c>
      <c r="N5103" t="s">
        <v>27</v>
      </c>
      <c r="O5103" t="s">
        <v>27</v>
      </c>
      <c r="P5103">
        <v>1</v>
      </c>
      <c r="Q5103">
        <v>2</v>
      </c>
      <c r="R5103">
        <v>300</v>
      </c>
      <c r="S5103">
        <v>1</v>
      </c>
      <c r="T5103" s="1">
        <v>40843</v>
      </c>
      <c r="U5103" t="s">
        <v>28</v>
      </c>
      <c r="V5103" t="s">
        <v>20702</v>
      </c>
      <c r="W5103" t="s">
        <v>20710</v>
      </c>
      <c r="X5103" t="s">
        <v>20663</v>
      </c>
      <c r="Y5103" t="s">
        <v>20678</v>
      </c>
      <c r="Z5103">
        <v>10</v>
      </c>
      <c r="AA5103" t="s">
        <v>20680</v>
      </c>
    </row>
    <row r="5104" spans="1:27" x14ac:dyDescent="0.3">
      <c r="A5104">
        <v>18375411</v>
      </c>
      <c r="B5104" t="s">
        <v>10734</v>
      </c>
      <c r="C5104">
        <v>1</v>
      </c>
      <c r="D5104" t="s">
        <v>21</v>
      </c>
      <c r="E5104" t="s">
        <v>10735</v>
      </c>
      <c r="F5104" t="s">
        <v>1936</v>
      </c>
      <c r="G5104" t="s">
        <v>1937</v>
      </c>
      <c r="H5104">
        <v>77.195782500000007</v>
      </c>
      <c r="I5104">
        <v>28.546562399999999</v>
      </c>
      <c r="J5104" t="s">
        <v>25</v>
      </c>
      <c r="K5104" t="s">
        <v>26</v>
      </c>
      <c r="L5104" t="s">
        <v>27</v>
      </c>
      <c r="M5104" t="s">
        <v>27</v>
      </c>
      <c r="N5104" t="s">
        <v>27</v>
      </c>
      <c r="O5104" t="s">
        <v>27</v>
      </c>
      <c r="P5104">
        <v>1</v>
      </c>
      <c r="Q5104">
        <v>1</v>
      </c>
      <c r="R5104">
        <v>300</v>
      </c>
      <c r="S5104">
        <v>1</v>
      </c>
      <c r="T5104" s="1">
        <v>43033</v>
      </c>
      <c r="U5104" t="s">
        <v>28</v>
      </c>
      <c r="V5104" t="s">
        <v>20702</v>
      </c>
      <c r="W5104" t="s">
        <v>20710</v>
      </c>
      <c r="X5104" t="s">
        <v>20668</v>
      </c>
      <c r="Y5104" t="s">
        <v>20678</v>
      </c>
      <c r="Z5104">
        <v>10</v>
      </c>
      <c r="AA5104" t="s">
        <v>20680</v>
      </c>
    </row>
    <row r="5105" spans="1:27" x14ac:dyDescent="0.3">
      <c r="A5105">
        <v>307950</v>
      </c>
      <c r="B5105" t="s">
        <v>324</v>
      </c>
      <c r="C5105">
        <v>1</v>
      </c>
      <c r="D5105" t="s">
        <v>21</v>
      </c>
      <c r="E5105" t="s">
        <v>10736</v>
      </c>
      <c r="F5105" t="s">
        <v>1153</v>
      </c>
      <c r="G5105" t="s">
        <v>1154</v>
      </c>
      <c r="H5105">
        <v>77.064162699999997</v>
      </c>
      <c r="I5105">
        <v>28.6093206</v>
      </c>
      <c r="J5105" t="s">
        <v>25</v>
      </c>
      <c r="K5105" t="s">
        <v>26</v>
      </c>
      <c r="L5105" t="s">
        <v>27</v>
      </c>
      <c r="M5105" t="s">
        <v>27</v>
      </c>
      <c r="N5105" t="s">
        <v>27</v>
      </c>
      <c r="O5105" t="s">
        <v>27</v>
      </c>
      <c r="P5105">
        <v>1</v>
      </c>
      <c r="Q5105">
        <v>3</v>
      </c>
      <c r="R5105">
        <v>400</v>
      </c>
      <c r="S5105">
        <v>1</v>
      </c>
      <c r="T5105" s="1">
        <v>43375</v>
      </c>
      <c r="U5105" t="s">
        <v>28</v>
      </c>
      <c r="V5105" t="s">
        <v>20702</v>
      </c>
      <c r="W5105" t="s">
        <v>20710</v>
      </c>
      <c r="X5105" t="s">
        <v>20662</v>
      </c>
      <c r="Y5105" t="s">
        <v>20678</v>
      </c>
      <c r="Z5105">
        <v>10</v>
      </c>
      <c r="AA5105" t="s">
        <v>20680</v>
      </c>
    </row>
    <row r="5106" spans="1:27" x14ac:dyDescent="0.3">
      <c r="A5106">
        <v>18273617</v>
      </c>
      <c r="B5106" t="s">
        <v>10478</v>
      </c>
      <c r="C5106">
        <v>1</v>
      </c>
      <c r="D5106" t="s">
        <v>21</v>
      </c>
      <c r="E5106" t="s">
        <v>10479</v>
      </c>
      <c r="F5106" t="s">
        <v>333</v>
      </c>
      <c r="G5106" t="s">
        <v>334</v>
      </c>
      <c r="H5106">
        <v>77.250705179999997</v>
      </c>
      <c r="I5106">
        <v>28.556003059999998</v>
      </c>
      <c r="J5106" t="s">
        <v>25</v>
      </c>
      <c r="K5106" t="s">
        <v>26</v>
      </c>
      <c r="L5106" t="s">
        <v>27</v>
      </c>
      <c r="M5106" t="s">
        <v>35</v>
      </c>
      <c r="N5106" t="s">
        <v>27</v>
      </c>
      <c r="O5106" t="s">
        <v>27</v>
      </c>
      <c r="P5106">
        <v>1</v>
      </c>
      <c r="Q5106">
        <v>3</v>
      </c>
      <c r="R5106">
        <v>300</v>
      </c>
      <c r="S5106">
        <v>1</v>
      </c>
      <c r="T5106" s="1">
        <v>41165</v>
      </c>
      <c r="U5106" t="s">
        <v>28</v>
      </c>
      <c r="V5106" t="s">
        <v>20702</v>
      </c>
      <c r="W5106" t="s">
        <v>20710</v>
      </c>
      <c r="X5106" t="s">
        <v>20665</v>
      </c>
      <c r="Y5106" t="s">
        <v>20659</v>
      </c>
      <c r="Z5106">
        <v>9</v>
      </c>
      <c r="AA5106" t="s">
        <v>20660</v>
      </c>
    </row>
    <row r="5107" spans="1:27" x14ac:dyDescent="0.3">
      <c r="A5107">
        <v>18025096</v>
      </c>
      <c r="B5107" t="s">
        <v>10482</v>
      </c>
      <c r="C5107">
        <v>1</v>
      </c>
      <c r="D5107" t="s">
        <v>21</v>
      </c>
      <c r="E5107" t="s">
        <v>10483</v>
      </c>
      <c r="F5107" t="s">
        <v>78</v>
      </c>
      <c r="G5107" t="s">
        <v>79</v>
      </c>
      <c r="H5107">
        <v>77.251334999999997</v>
      </c>
      <c r="I5107">
        <v>28.581599099999998</v>
      </c>
      <c r="J5107" t="s">
        <v>25</v>
      </c>
      <c r="K5107" t="s">
        <v>26</v>
      </c>
      <c r="L5107" t="s">
        <v>27</v>
      </c>
      <c r="M5107" t="s">
        <v>35</v>
      </c>
      <c r="N5107" t="s">
        <v>27</v>
      </c>
      <c r="O5107" t="s">
        <v>27</v>
      </c>
      <c r="P5107">
        <v>1</v>
      </c>
      <c r="Q5107">
        <v>1</v>
      </c>
      <c r="R5107">
        <v>350</v>
      </c>
      <c r="S5107">
        <v>1</v>
      </c>
      <c r="T5107" s="1">
        <v>41170</v>
      </c>
      <c r="U5107" t="s">
        <v>28</v>
      </c>
      <c r="V5107" t="s">
        <v>20702</v>
      </c>
      <c r="W5107" t="s">
        <v>20710</v>
      </c>
      <c r="X5107" t="s">
        <v>20665</v>
      </c>
      <c r="Y5107" t="s">
        <v>20659</v>
      </c>
      <c r="Z5107">
        <v>9</v>
      </c>
      <c r="AA5107" t="s">
        <v>20660</v>
      </c>
    </row>
    <row r="5108" spans="1:27" x14ac:dyDescent="0.3">
      <c r="A5108">
        <v>18277163</v>
      </c>
      <c r="B5108" t="s">
        <v>10144</v>
      </c>
      <c r="C5108">
        <v>1</v>
      </c>
      <c r="D5108" t="s">
        <v>21</v>
      </c>
      <c r="E5108" t="s">
        <v>396</v>
      </c>
      <c r="F5108" t="s">
        <v>176</v>
      </c>
      <c r="G5108" t="s">
        <v>177</v>
      </c>
      <c r="H5108">
        <v>77.144362400000006</v>
      </c>
      <c r="I5108">
        <v>28.494586699999999</v>
      </c>
      <c r="J5108" t="s">
        <v>25</v>
      </c>
      <c r="K5108" t="s">
        <v>26</v>
      </c>
      <c r="L5108" t="s">
        <v>27</v>
      </c>
      <c r="M5108" t="s">
        <v>35</v>
      </c>
      <c r="N5108" t="s">
        <v>27</v>
      </c>
      <c r="O5108" t="s">
        <v>27</v>
      </c>
      <c r="P5108">
        <v>1</v>
      </c>
      <c r="Q5108">
        <v>2</v>
      </c>
      <c r="R5108">
        <v>250</v>
      </c>
      <c r="S5108">
        <v>1</v>
      </c>
      <c r="T5108" s="1">
        <v>41172</v>
      </c>
      <c r="U5108" t="s">
        <v>28</v>
      </c>
      <c r="V5108" t="s">
        <v>20702</v>
      </c>
      <c r="W5108" t="s">
        <v>20710</v>
      </c>
      <c r="X5108" t="s">
        <v>20665</v>
      </c>
      <c r="Y5108" t="s">
        <v>20659</v>
      </c>
      <c r="Z5108">
        <v>9</v>
      </c>
      <c r="AA5108" t="s">
        <v>20660</v>
      </c>
    </row>
    <row r="5109" spans="1:27" x14ac:dyDescent="0.3">
      <c r="A5109">
        <v>18265724</v>
      </c>
      <c r="B5109" t="s">
        <v>10522</v>
      </c>
      <c r="C5109">
        <v>1</v>
      </c>
      <c r="D5109" t="s">
        <v>21</v>
      </c>
      <c r="E5109" t="s">
        <v>10523</v>
      </c>
      <c r="F5109" t="s">
        <v>33</v>
      </c>
      <c r="G5109" t="s">
        <v>34</v>
      </c>
      <c r="H5109">
        <v>77.241502519999997</v>
      </c>
      <c r="I5109">
        <v>28.573241970000002</v>
      </c>
      <c r="J5109" t="s">
        <v>25</v>
      </c>
      <c r="K5109" t="s">
        <v>26</v>
      </c>
      <c r="L5109" t="s">
        <v>27</v>
      </c>
      <c r="M5109" t="s">
        <v>35</v>
      </c>
      <c r="N5109" t="s">
        <v>27</v>
      </c>
      <c r="O5109" t="s">
        <v>27</v>
      </c>
      <c r="P5109">
        <v>1</v>
      </c>
      <c r="Q5109">
        <v>3</v>
      </c>
      <c r="R5109">
        <v>200</v>
      </c>
      <c r="S5109">
        <v>1</v>
      </c>
      <c r="T5109" s="1">
        <v>41101</v>
      </c>
      <c r="U5109" t="s">
        <v>28</v>
      </c>
      <c r="V5109" t="s">
        <v>20702</v>
      </c>
      <c r="W5109" t="s">
        <v>20710</v>
      </c>
      <c r="X5109" t="s">
        <v>20665</v>
      </c>
      <c r="Y5109" t="s">
        <v>20659</v>
      </c>
      <c r="Z5109">
        <v>7</v>
      </c>
      <c r="AA5109" t="s">
        <v>20670</v>
      </c>
    </row>
    <row r="5110" spans="1:27" x14ac:dyDescent="0.3">
      <c r="A5110">
        <v>18429644</v>
      </c>
      <c r="B5110" t="s">
        <v>10564</v>
      </c>
      <c r="C5110">
        <v>1</v>
      </c>
      <c r="D5110" t="s">
        <v>21</v>
      </c>
      <c r="E5110" t="s">
        <v>10565</v>
      </c>
      <c r="F5110" t="s">
        <v>704</v>
      </c>
      <c r="G5110" t="s">
        <v>705</v>
      </c>
      <c r="H5110">
        <v>77.112206499999999</v>
      </c>
      <c r="I5110">
        <v>28.649825499999999</v>
      </c>
      <c r="J5110" t="s">
        <v>25</v>
      </c>
      <c r="K5110" t="s">
        <v>26</v>
      </c>
      <c r="L5110" t="s">
        <v>27</v>
      </c>
      <c r="M5110" t="s">
        <v>35</v>
      </c>
      <c r="N5110" t="s">
        <v>27</v>
      </c>
      <c r="O5110" t="s">
        <v>27</v>
      </c>
      <c r="P5110">
        <v>1</v>
      </c>
      <c r="Q5110">
        <v>1</v>
      </c>
      <c r="R5110">
        <v>200</v>
      </c>
      <c r="S5110">
        <v>1</v>
      </c>
      <c r="T5110" s="1">
        <v>43258</v>
      </c>
      <c r="U5110" t="s">
        <v>28</v>
      </c>
      <c r="V5110" t="s">
        <v>20702</v>
      </c>
      <c r="W5110" t="s">
        <v>20710</v>
      </c>
      <c r="X5110" t="s">
        <v>20662</v>
      </c>
      <c r="Y5110" t="s">
        <v>20671</v>
      </c>
      <c r="Z5110">
        <v>6</v>
      </c>
      <c r="AA5110" t="s">
        <v>20672</v>
      </c>
    </row>
    <row r="5111" spans="1:27" x14ac:dyDescent="0.3">
      <c r="A5111">
        <v>3479</v>
      </c>
      <c r="B5111" t="s">
        <v>10686</v>
      </c>
      <c r="C5111">
        <v>1</v>
      </c>
      <c r="D5111" t="s">
        <v>21</v>
      </c>
      <c r="E5111" t="s">
        <v>10687</v>
      </c>
      <c r="F5111" t="s">
        <v>333</v>
      </c>
      <c r="G5111" t="s">
        <v>334</v>
      </c>
      <c r="H5111">
        <v>77.245959339999999</v>
      </c>
      <c r="I5111">
        <v>28.558136319999999</v>
      </c>
      <c r="J5111" t="s">
        <v>25</v>
      </c>
      <c r="K5111" t="s">
        <v>26</v>
      </c>
      <c r="L5111" t="s">
        <v>27</v>
      </c>
      <c r="M5111" t="s">
        <v>35</v>
      </c>
      <c r="N5111" t="s">
        <v>27</v>
      </c>
      <c r="O5111" t="s">
        <v>27</v>
      </c>
      <c r="P5111">
        <v>1</v>
      </c>
      <c r="Q5111">
        <v>3</v>
      </c>
      <c r="R5111">
        <v>200</v>
      </c>
      <c r="S5111">
        <v>1</v>
      </c>
      <c r="T5111" s="1">
        <v>43423</v>
      </c>
      <c r="U5111" t="s">
        <v>28</v>
      </c>
      <c r="V5111" t="s">
        <v>20702</v>
      </c>
      <c r="W5111" t="s">
        <v>20710</v>
      </c>
      <c r="X5111" t="s">
        <v>20662</v>
      </c>
      <c r="Y5111" t="s">
        <v>20678</v>
      </c>
      <c r="Z5111">
        <v>11</v>
      </c>
      <c r="AA5111" t="s">
        <v>20679</v>
      </c>
    </row>
    <row r="5112" spans="1:27" x14ac:dyDescent="0.3">
      <c r="A5112">
        <v>18423135</v>
      </c>
      <c r="B5112" t="s">
        <v>10480</v>
      </c>
      <c r="C5112">
        <v>1</v>
      </c>
      <c r="D5112" t="s">
        <v>21</v>
      </c>
      <c r="E5112" t="s">
        <v>10481</v>
      </c>
      <c r="F5112" t="s">
        <v>158</v>
      </c>
      <c r="G5112" t="s">
        <v>159</v>
      </c>
      <c r="H5112">
        <v>77.211648299999993</v>
      </c>
      <c r="I5112">
        <v>28.563631300000001</v>
      </c>
      <c r="J5112" t="s">
        <v>25</v>
      </c>
      <c r="K5112" t="s">
        <v>26</v>
      </c>
      <c r="L5112" t="s">
        <v>27</v>
      </c>
      <c r="M5112" t="s">
        <v>27</v>
      </c>
      <c r="N5112" t="s">
        <v>27</v>
      </c>
      <c r="O5112" t="s">
        <v>27</v>
      </c>
      <c r="P5112">
        <v>2</v>
      </c>
      <c r="Q5112">
        <v>1</v>
      </c>
      <c r="R5112">
        <v>500</v>
      </c>
      <c r="S5112">
        <v>1</v>
      </c>
      <c r="T5112" s="1">
        <v>40801</v>
      </c>
      <c r="U5112" t="s">
        <v>28</v>
      </c>
      <c r="V5112" t="s">
        <v>20702</v>
      </c>
      <c r="W5112" t="s">
        <v>20710</v>
      </c>
      <c r="X5112" t="s">
        <v>20663</v>
      </c>
      <c r="Y5112" t="s">
        <v>20659</v>
      </c>
      <c r="Z5112">
        <v>9</v>
      </c>
      <c r="AA5112" t="s">
        <v>20660</v>
      </c>
    </row>
    <row r="5113" spans="1:27" x14ac:dyDescent="0.3">
      <c r="A5113">
        <v>18388133</v>
      </c>
      <c r="B5113" t="s">
        <v>10494</v>
      </c>
      <c r="C5113">
        <v>1</v>
      </c>
      <c r="D5113" t="s">
        <v>21</v>
      </c>
      <c r="E5113" t="s">
        <v>10495</v>
      </c>
      <c r="F5113" t="s">
        <v>333</v>
      </c>
      <c r="G5113" t="s">
        <v>334</v>
      </c>
      <c r="H5113">
        <v>77.247500599999995</v>
      </c>
      <c r="I5113">
        <v>28.554371400000001</v>
      </c>
      <c r="J5113" t="s">
        <v>25</v>
      </c>
      <c r="K5113" t="s">
        <v>26</v>
      </c>
      <c r="L5113" t="s">
        <v>27</v>
      </c>
      <c r="M5113" t="s">
        <v>35</v>
      </c>
      <c r="N5113" t="s">
        <v>27</v>
      </c>
      <c r="O5113" t="s">
        <v>27</v>
      </c>
      <c r="P5113">
        <v>2</v>
      </c>
      <c r="Q5113">
        <v>2</v>
      </c>
      <c r="R5113">
        <v>500</v>
      </c>
      <c r="S5113">
        <v>1</v>
      </c>
      <c r="T5113" s="1">
        <v>41506</v>
      </c>
      <c r="U5113" t="s">
        <v>28</v>
      </c>
      <c r="V5113" t="s">
        <v>20702</v>
      </c>
      <c r="W5113" t="s">
        <v>20710</v>
      </c>
      <c r="X5113" t="s">
        <v>20658</v>
      </c>
      <c r="Y5113" t="s">
        <v>20659</v>
      </c>
      <c r="Z5113">
        <v>8</v>
      </c>
      <c r="AA5113" t="s">
        <v>20666</v>
      </c>
    </row>
    <row r="5114" spans="1:27" x14ac:dyDescent="0.3">
      <c r="A5114">
        <v>18440175</v>
      </c>
      <c r="B5114" t="s">
        <v>10498</v>
      </c>
      <c r="C5114">
        <v>1</v>
      </c>
      <c r="D5114" t="s">
        <v>21</v>
      </c>
      <c r="E5114" t="s">
        <v>10499</v>
      </c>
      <c r="F5114" t="s">
        <v>248</v>
      </c>
      <c r="G5114" t="s">
        <v>249</v>
      </c>
      <c r="H5114">
        <v>77.302965900000004</v>
      </c>
      <c r="I5114">
        <v>28.626482299999999</v>
      </c>
      <c r="J5114" t="s">
        <v>25</v>
      </c>
      <c r="K5114" t="s">
        <v>26</v>
      </c>
      <c r="L5114" t="s">
        <v>27</v>
      </c>
      <c r="M5114" t="s">
        <v>27</v>
      </c>
      <c r="N5114" t="s">
        <v>27</v>
      </c>
      <c r="O5114" t="s">
        <v>27</v>
      </c>
      <c r="P5114">
        <v>2</v>
      </c>
      <c r="Q5114">
        <v>2</v>
      </c>
      <c r="R5114">
        <v>500</v>
      </c>
      <c r="S5114">
        <v>1</v>
      </c>
      <c r="T5114" s="1">
        <v>42974</v>
      </c>
      <c r="U5114" t="s">
        <v>28</v>
      </c>
      <c r="V5114" t="s">
        <v>20702</v>
      </c>
      <c r="W5114" t="s">
        <v>20710</v>
      </c>
      <c r="X5114" t="s">
        <v>20668</v>
      </c>
      <c r="Y5114" t="s">
        <v>20659</v>
      </c>
      <c r="Z5114">
        <v>8</v>
      </c>
      <c r="AA5114" t="s">
        <v>20666</v>
      </c>
    </row>
    <row r="5115" spans="1:27" x14ac:dyDescent="0.3">
      <c r="A5115">
        <v>18415339</v>
      </c>
      <c r="B5115" t="s">
        <v>10502</v>
      </c>
      <c r="C5115">
        <v>1</v>
      </c>
      <c r="D5115" t="s">
        <v>21</v>
      </c>
      <c r="E5115" t="s">
        <v>10503</v>
      </c>
      <c r="F5115" t="s">
        <v>608</v>
      </c>
      <c r="G5115" t="s">
        <v>609</v>
      </c>
      <c r="H5115">
        <v>77.179025899999999</v>
      </c>
      <c r="I5115">
        <v>28.515336000000001</v>
      </c>
      <c r="J5115" t="s">
        <v>25</v>
      </c>
      <c r="K5115" t="s">
        <v>26</v>
      </c>
      <c r="L5115" t="s">
        <v>27</v>
      </c>
      <c r="M5115" t="s">
        <v>27</v>
      </c>
      <c r="N5115" t="s">
        <v>27</v>
      </c>
      <c r="O5115" t="s">
        <v>27</v>
      </c>
      <c r="P5115">
        <v>2</v>
      </c>
      <c r="Q5115">
        <v>3</v>
      </c>
      <c r="R5115">
        <v>500</v>
      </c>
      <c r="S5115">
        <v>1</v>
      </c>
      <c r="T5115" s="1">
        <v>42954</v>
      </c>
      <c r="U5115" t="s">
        <v>28</v>
      </c>
      <c r="V5115" t="s">
        <v>20702</v>
      </c>
      <c r="W5115" t="s">
        <v>20710</v>
      </c>
      <c r="X5115" t="s">
        <v>20668</v>
      </c>
      <c r="Y5115" t="s">
        <v>20659</v>
      </c>
      <c r="Z5115">
        <v>8</v>
      </c>
      <c r="AA5115" t="s">
        <v>20666</v>
      </c>
    </row>
    <row r="5116" spans="1:27" x14ac:dyDescent="0.3">
      <c r="A5116">
        <v>18408079</v>
      </c>
      <c r="B5116" t="s">
        <v>10504</v>
      </c>
      <c r="C5116">
        <v>1</v>
      </c>
      <c r="D5116" t="s">
        <v>21</v>
      </c>
      <c r="E5116" t="s">
        <v>10505</v>
      </c>
      <c r="F5116" t="s">
        <v>176</v>
      </c>
      <c r="G5116" t="s">
        <v>177</v>
      </c>
      <c r="H5116">
        <v>77.160336799999996</v>
      </c>
      <c r="I5116">
        <v>28.497595799999999</v>
      </c>
      <c r="J5116" t="s">
        <v>25</v>
      </c>
      <c r="K5116" t="s">
        <v>26</v>
      </c>
      <c r="L5116" t="s">
        <v>27</v>
      </c>
      <c r="M5116" t="s">
        <v>27</v>
      </c>
      <c r="N5116" t="s">
        <v>27</v>
      </c>
      <c r="O5116" t="s">
        <v>27</v>
      </c>
      <c r="P5116">
        <v>2</v>
      </c>
      <c r="Q5116">
        <v>2</v>
      </c>
      <c r="R5116">
        <v>500</v>
      </c>
      <c r="S5116">
        <v>1</v>
      </c>
      <c r="T5116" s="1">
        <v>41866</v>
      </c>
      <c r="U5116" t="s">
        <v>28</v>
      </c>
      <c r="V5116" t="s">
        <v>20702</v>
      </c>
      <c r="W5116" t="s">
        <v>20710</v>
      </c>
      <c r="X5116" t="s">
        <v>20664</v>
      </c>
      <c r="Y5116" t="s">
        <v>20659</v>
      </c>
      <c r="Z5116">
        <v>8</v>
      </c>
      <c r="AA5116" t="s">
        <v>20666</v>
      </c>
    </row>
    <row r="5117" spans="1:27" x14ac:dyDescent="0.3">
      <c r="A5117">
        <v>18440259</v>
      </c>
      <c r="B5117" t="s">
        <v>10510</v>
      </c>
      <c r="C5117">
        <v>1</v>
      </c>
      <c r="D5117" t="s">
        <v>21</v>
      </c>
      <c r="E5117" t="s">
        <v>10511</v>
      </c>
      <c r="F5117" t="s">
        <v>58</v>
      </c>
      <c r="G5117" t="s">
        <v>59</v>
      </c>
      <c r="H5117">
        <v>77.084946599999995</v>
      </c>
      <c r="I5117">
        <v>28.596432</v>
      </c>
      <c r="J5117" t="s">
        <v>25</v>
      </c>
      <c r="K5117" t="s">
        <v>26</v>
      </c>
      <c r="L5117" t="s">
        <v>27</v>
      </c>
      <c r="M5117" t="s">
        <v>27</v>
      </c>
      <c r="N5117" t="s">
        <v>27</v>
      </c>
      <c r="O5117" t="s">
        <v>27</v>
      </c>
      <c r="P5117">
        <v>2</v>
      </c>
      <c r="Q5117">
        <v>3</v>
      </c>
      <c r="R5117">
        <v>500</v>
      </c>
      <c r="S5117">
        <v>1</v>
      </c>
      <c r="T5117" s="1">
        <v>41857</v>
      </c>
      <c r="U5117" t="s">
        <v>28</v>
      </c>
      <c r="V5117" t="s">
        <v>20702</v>
      </c>
      <c r="W5117" t="s">
        <v>20710</v>
      </c>
      <c r="X5117" t="s">
        <v>20664</v>
      </c>
      <c r="Y5117" t="s">
        <v>20659</v>
      </c>
      <c r="Z5117">
        <v>8</v>
      </c>
      <c r="AA5117" t="s">
        <v>20666</v>
      </c>
    </row>
    <row r="5118" spans="1:27" x14ac:dyDescent="0.3">
      <c r="A5118">
        <v>18378025</v>
      </c>
      <c r="B5118" t="s">
        <v>10516</v>
      </c>
      <c r="C5118">
        <v>1</v>
      </c>
      <c r="D5118" t="s">
        <v>21</v>
      </c>
      <c r="E5118" t="s">
        <v>10517</v>
      </c>
      <c r="F5118" t="s">
        <v>248</v>
      </c>
      <c r="G5118" t="s">
        <v>249</v>
      </c>
      <c r="H5118">
        <v>77.299004199999999</v>
      </c>
      <c r="I5118">
        <v>28.633678700000001</v>
      </c>
      <c r="J5118" t="s">
        <v>25</v>
      </c>
      <c r="K5118" t="s">
        <v>26</v>
      </c>
      <c r="L5118" t="s">
        <v>27</v>
      </c>
      <c r="M5118" t="s">
        <v>27</v>
      </c>
      <c r="N5118" t="s">
        <v>27</v>
      </c>
      <c r="O5118" t="s">
        <v>27</v>
      </c>
      <c r="P5118">
        <v>2</v>
      </c>
      <c r="Q5118">
        <v>3</v>
      </c>
      <c r="R5118">
        <v>500</v>
      </c>
      <c r="S5118">
        <v>1</v>
      </c>
      <c r="T5118" s="1">
        <v>40387</v>
      </c>
      <c r="U5118" t="s">
        <v>28</v>
      </c>
      <c r="V5118" t="s">
        <v>20702</v>
      </c>
      <c r="W5118" t="s">
        <v>20710</v>
      </c>
      <c r="X5118" t="s">
        <v>20667</v>
      </c>
      <c r="Y5118" t="s">
        <v>20659</v>
      </c>
      <c r="Z5118">
        <v>7</v>
      </c>
      <c r="AA5118" t="s">
        <v>20670</v>
      </c>
    </row>
    <row r="5119" spans="1:27" x14ac:dyDescent="0.3">
      <c r="A5119">
        <v>18357554</v>
      </c>
      <c r="B5119" t="s">
        <v>10520</v>
      </c>
      <c r="C5119">
        <v>1</v>
      </c>
      <c r="D5119" t="s">
        <v>21</v>
      </c>
      <c r="E5119" t="s">
        <v>10521</v>
      </c>
      <c r="F5119" t="s">
        <v>78</v>
      </c>
      <c r="G5119" t="s">
        <v>79</v>
      </c>
      <c r="H5119">
        <v>77.251561100000004</v>
      </c>
      <c r="I5119">
        <v>28.581901800000001</v>
      </c>
      <c r="J5119" t="s">
        <v>25</v>
      </c>
      <c r="K5119" t="s">
        <v>26</v>
      </c>
      <c r="L5119" t="s">
        <v>27</v>
      </c>
      <c r="M5119" t="s">
        <v>35</v>
      </c>
      <c r="N5119" t="s">
        <v>27</v>
      </c>
      <c r="O5119" t="s">
        <v>27</v>
      </c>
      <c r="P5119">
        <v>2</v>
      </c>
      <c r="Q5119">
        <v>3</v>
      </c>
      <c r="R5119">
        <v>600</v>
      </c>
      <c r="S5119">
        <v>1</v>
      </c>
      <c r="T5119" s="1">
        <v>41838</v>
      </c>
      <c r="U5119" t="s">
        <v>28</v>
      </c>
      <c r="V5119" t="s">
        <v>20702</v>
      </c>
      <c r="W5119" t="s">
        <v>20710</v>
      </c>
      <c r="X5119" t="s">
        <v>20664</v>
      </c>
      <c r="Y5119" t="s">
        <v>20659</v>
      </c>
      <c r="Z5119">
        <v>7</v>
      </c>
      <c r="AA5119" t="s">
        <v>20670</v>
      </c>
    </row>
    <row r="5120" spans="1:27" x14ac:dyDescent="0.3">
      <c r="A5120">
        <v>311009</v>
      </c>
      <c r="B5120" t="s">
        <v>521</v>
      </c>
      <c r="C5120">
        <v>1</v>
      </c>
      <c r="D5120" t="s">
        <v>21</v>
      </c>
      <c r="E5120" t="s">
        <v>10528</v>
      </c>
      <c r="F5120" t="s">
        <v>44</v>
      </c>
      <c r="G5120" t="s">
        <v>45</v>
      </c>
      <c r="H5120">
        <v>77.215565299999994</v>
      </c>
      <c r="I5120">
        <v>28.710435700000001</v>
      </c>
      <c r="J5120" t="s">
        <v>25</v>
      </c>
      <c r="K5120" t="s">
        <v>26</v>
      </c>
      <c r="L5120" t="s">
        <v>27</v>
      </c>
      <c r="M5120" t="s">
        <v>27</v>
      </c>
      <c r="N5120" t="s">
        <v>27</v>
      </c>
      <c r="O5120" t="s">
        <v>27</v>
      </c>
      <c r="P5120">
        <v>2</v>
      </c>
      <c r="Q5120">
        <v>3</v>
      </c>
      <c r="R5120">
        <v>500</v>
      </c>
      <c r="S5120">
        <v>1</v>
      </c>
      <c r="T5120" s="1">
        <v>43298</v>
      </c>
      <c r="U5120" t="s">
        <v>28</v>
      </c>
      <c r="V5120" t="s">
        <v>20702</v>
      </c>
      <c r="W5120" t="s">
        <v>20710</v>
      </c>
      <c r="X5120" t="s">
        <v>20662</v>
      </c>
      <c r="Y5120" t="s">
        <v>20659</v>
      </c>
      <c r="Z5120">
        <v>7</v>
      </c>
      <c r="AA5120" t="s">
        <v>20670</v>
      </c>
    </row>
    <row r="5121" spans="1:27" x14ac:dyDescent="0.3">
      <c r="A5121">
        <v>18438429</v>
      </c>
      <c r="B5121" t="s">
        <v>10537</v>
      </c>
      <c r="C5121">
        <v>1</v>
      </c>
      <c r="D5121" t="s">
        <v>21</v>
      </c>
      <c r="E5121" t="s">
        <v>10538</v>
      </c>
      <c r="F5121" t="s">
        <v>235</v>
      </c>
      <c r="G5121" t="s">
        <v>234</v>
      </c>
      <c r="H5121">
        <v>77.162581399999993</v>
      </c>
      <c r="I5121">
        <v>28.706215700000001</v>
      </c>
      <c r="J5121" t="s">
        <v>25</v>
      </c>
      <c r="K5121" t="s">
        <v>26</v>
      </c>
      <c r="L5121" t="s">
        <v>27</v>
      </c>
      <c r="M5121" t="s">
        <v>35</v>
      </c>
      <c r="N5121" t="s">
        <v>27</v>
      </c>
      <c r="O5121" t="s">
        <v>27</v>
      </c>
      <c r="P5121">
        <v>2</v>
      </c>
      <c r="Q5121">
        <v>2</v>
      </c>
      <c r="R5121">
        <v>600</v>
      </c>
      <c r="S5121">
        <v>1</v>
      </c>
      <c r="T5121" s="1">
        <v>41098</v>
      </c>
      <c r="U5121" t="s">
        <v>28</v>
      </c>
      <c r="V5121" t="s">
        <v>20702</v>
      </c>
      <c r="W5121" t="s">
        <v>20710</v>
      </c>
      <c r="X5121" t="s">
        <v>20665</v>
      </c>
      <c r="Y5121" t="s">
        <v>20659</v>
      </c>
      <c r="Z5121">
        <v>7</v>
      </c>
      <c r="AA5121" t="s">
        <v>20670</v>
      </c>
    </row>
    <row r="5122" spans="1:27" x14ac:dyDescent="0.3">
      <c r="A5122">
        <v>309483</v>
      </c>
      <c r="B5122" t="s">
        <v>10574</v>
      </c>
      <c r="C5122">
        <v>1</v>
      </c>
      <c r="D5122" t="s">
        <v>21</v>
      </c>
      <c r="E5122" t="s">
        <v>10575</v>
      </c>
      <c r="F5122" t="s">
        <v>162</v>
      </c>
      <c r="G5122" t="s">
        <v>163</v>
      </c>
      <c r="H5122">
        <v>77.276289399999996</v>
      </c>
      <c r="I5122">
        <v>28.658858200000001</v>
      </c>
      <c r="J5122" t="s">
        <v>25</v>
      </c>
      <c r="K5122" t="s">
        <v>26</v>
      </c>
      <c r="L5122" t="s">
        <v>27</v>
      </c>
      <c r="M5122" t="s">
        <v>27</v>
      </c>
      <c r="N5122" t="s">
        <v>27</v>
      </c>
      <c r="O5122" t="s">
        <v>27</v>
      </c>
      <c r="P5122">
        <v>2</v>
      </c>
      <c r="Q5122">
        <v>2</v>
      </c>
      <c r="R5122">
        <v>500</v>
      </c>
      <c r="S5122">
        <v>1</v>
      </c>
      <c r="T5122" s="1">
        <v>41404</v>
      </c>
      <c r="U5122" t="s">
        <v>28</v>
      </c>
      <c r="V5122" t="s">
        <v>20702</v>
      </c>
      <c r="W5122" t="s">
        <v>20710</v>
      </c>
      <c r="X5122" t="s">
        <v>20658</v>
      </c>
      <c r="Y5122" t="s">
        <v>20671</v>
      </c>
      <c r="Z5122">
        <v>5</v>
      </c>
      <c r="AA5122" t="s">
        <v>20630</v>
      </c>
    </row>
    <row r="5123" spans="1:27" x14ac:dyDescent="0.3">
      <c r="A5123">
        <v>18268344</v>
      </c>
      <c r="B5123" t="s">
        <v>10578</v>
      </c>
      <c r="C5123">
        <v>1</v>
      </c>
      <c r="D5123" t="s">
        <v>21</v>
      </c>
      <c r="E5123" t="s">
        <v>10579</v>
      </c>
      <c r="F5123" t="s">
        <v>38</v>
      </c>
      <c r="G5123" t="s">
        <v>39</v>
      </c>
      <c r="H5123">
        <v>77.128516899999994</v>
      </c>
      <c r="I5123">
        <v>28.549583200000001</v>
      </c>
      <c r="J5123" t="s">
        <v>25</v>
      </c>
      <c r="K5123" t="s">
        <v>26</v>
      </c>
      <c r="L5123" t="s">
        <v>27</v>
      </c>
      <c r="M5123" t="s">
        <v>27</v>
      </c>
      <c r="N5123" t="s">
        <v>27</v>
      </c>
      <c r="O5123" t="s">
        <v>27</v>
      </c>
      <c r="P5123">
        <v>2</v>
      </c>
      <c r="Q5123">
        <v>1</v>
      </c>
      <c r="R5123">
        <v>500</v>
      </c>
      <c r="S5123">
        <v>1</v>
      </c>
      <c r="T5123" s="1">
        <v>42872</v>
      </c>
      <c r="U5123" t="s">
        <v>28</v>
      </c>
      <c r="V5123" t="s">
        <v>20702</v>
      </c>
      <c r="W5123" t="s">
        <v>20710</v>
      </c>
      <c r="X5123" t="s">
        <v>20668</v>
      </c>
      <c r="Y5123" t="s">
        <v>20671</v>
      </c>
      <c r="Z5123">
        <v>5</v>
      </c>
      <c r="AA5123" t="s">
        <v>20630</v>
      </c>
    </row>
    <row r="5124" spans="1:27" x14ac:dyDescent="0.3">
      <c r="A5124">
        <v>18332442</v>
      </c>
      <c r="B5124" t="s">
        <v>10624</v>
      </c>
      <c r="C5124">
        <v>1</v>
      </c>
      <c r="D5124" t="s">
        <v>21</v>
      </c>
      <c r="E5124" t="s">
        <v>10625</v>
      </c>
      <c r="F5124" t="s">
        <v>196</v>
      </c>
      <c r="G5124" t="s">
        <v>197</v>
      </c>
      <c r="H5124">
        <v>77.182736000000006</v>
      </c>
      <c r="I5124">
        <v>28.539588999999999</v>
      </c>
      <c r="J5124" t="s">
        <v>25</v>
      </c>
      <c r="K5124" t="s">
        <v>26</v>
      </c>
      <c r="L5124" t="s">
        <v>27</v>
      </c>
      <c r="M5124" t="s">
        <v>27</v>
      </c>
      <c r="N5124" t="s">
        <v>27</v>
      </c>
      <c r="O5124" t="s">
        <v>27</v>
      </c>
      <c r="P5124">
        <v>2</v>
      </c>
      <c r="Q5124">
        <v>1</v>
      </c>
      <c r="R5124">
        <v>550</v>
      </c>
      <c r="S5124">
        <v>1</v>
      </c>
      <c r="T5124" s="1">
        <v>40241</v>
      </c>
      <c r="U5124" t="s">
        <v>28</v>
      </c>
      <c r="V5124" t="s">
        <v>20702</v>
      </c>
      <c r="W5124" t="s">
        <v>20710</v>
      </c>
      <c r="X5124" t="s">
        <v>20667</v>
      </c>
      <c r="Y5124" t="s">
        <v>20674</v>
      </c>
      <c r="Z5124">
        <v>3</v>
      </c>
      <c r="AA5124" t="s">
        <v>20675</v>
      </c>
    </row>
    <row r="5125" spans="1:27" x14ac:dyDescent="0.3">
      <c r="A5125">
        <v>18430577</v>
      </c>
      <c r="B5125" t="s">
        <v>10632</v>
      </c>
      <c r="C5125">
        <v>1</v>
      </c>
      <c r="D5125" t="s">
        <v>21</v>
      </c>
      <c r="E5125" t="s">
        <v>10633</v>
      </c>
      <c r="F5125" t="s">
        <v>1197</v>
      </c>
      <c r="G5125" t="s">
        <v>1198</v>
      </c>
      <c r="H5125">
        <v>77.093385900000001</v>
      </c>
      <c r="I5125">
        <v>28.636669699999999</v>
      </c>
      <c r="J5125" t="s">
        <v>25</v>
      </c>
      <c r="K5125" t="s">
        <v>26</v>
      </c>
      <c r="L5125" t="s">
        <v>27</v>
      </c>
      <c r="M5125" t="s">
        <v>35</v>
      </c>
      <c r="N5125" t="s">
        <v>27</v>
      </c>
      <c r="O5125" t="s">
        <v>27</v>
      </c>
      <c r="P5125">
        <v>2</v>
      </c>
      <c r="Q5125">
        <v>2</v>
      </c>
      <c r="R5125">
        <v>500</v>
      </c>
      <c r="S5125">
        <v>1</v>
      </c>
      <c r="T5125" s="1">
        <v>40619</v>
      </c>
      <c r="U5125" t="s">
        <v>28</v>
      </c>
      <c r="V5125" t="s">
        <v>20702</v>
      </c>
      <c r="W5125" t="s">
        <v>20710</v>
      </c>
      <c r="X5125" t="s">
        <v>20663</v>
      </c>
      <c r="Y5125" t="s">
        <v>20674</v>
      </c>
      <c r="Z5125">
        <v>3</v>
      </c>
      <c r="AA5125" t="s">
        <v>20675</v>
      </c>
    </row>
    <row r="5126" spans="1:27" x14ac:dyDescent="0.3">
      <c r="A5126">
        <v>18489507</v>
      </c>
      <c r="B5126" t="s">
        <v>10634</v>
      </c>
      <c r="C5126">
        <v>1</v>
      </c>
      <c r="D5126" t="s">
        <v>21</v>
      </c>
      <c r="E5126" t="s">
        <v>10635</v>
      </c>
      <c r="F5126" t="s">
        <v>1879</v>
      </c>
      <c r="G5126" t="s">
        <v>1880</v>
      </c>
      <c r="H5126">
        <v>0</v>
      </c>
      <c r="I5126">
        <v>0</v>
      </c>
      <c r="J5126" t="s">
        <v>25</v>
      </c>
      <c r="K5126" t="s">
        <v>26</v>
      </c>
      <c r="L5126" t="s">
        <v>27</v>
      </c>
      <c r="M5126" t="s">
        <v>27</v>
      </c>
      <c r="N5126" t="s">
        <v>27</v>
      </c>
      <c r="O5126" t="s">
        <v>27</v>
      </c>
      <c r="P5126">
        <v>2</v>
      </c>
      <c r="Q5126">
        <v>2</v>
      </c>
      <c r="R5126">
        <v>500</v>
      </c>
      <c r="S5126">
        <v>1</v>
      </c>
      <c r="T5126" s="1">
        <v>42820</v>
      </c>
      <c r="U5126" t="s">
        <v>28</v>
      </c>
      <c r="V5126" t="s">
        <v>20702</v>
      </c>
      <c r="W5126" t="s">
        <v>20710</v>
      </c>
      <c r="X5126" t="s">
        <v>20668</v>
      </c>
      <c r="Y5126" t="s">
        <v>20674</v>
      </c>
      <c r="Z5126">
        <v>3</v>
      </c>
      <c r="AA5126" t="s">
        <v>20675</v>
      </c>
    </row>
    <row r="5127" spans="1:27" x14ac:dyDescent="0.3">
      <c r="A5127">
        <v>308489</v>
      </c>
      <c r="B5127" t="s">
        <v>10638</v>
      </c>
      <c r="C5127">
        <v>1</v>
      </c>
      <c r="D5127" t="s">
        <v>21</v>
      </c>
      <c r="E5127" t="s">
        <v>10639</v>
      </c>
      <c r="F5127" t="s">
        <v>3709</v>
      </c>
      <c r="G5127" t="s">
        <v>3710</v>
      </c>
      <c r="H5127">
        <v>77.292133910000004</v>
      </c>
      <c r="I5127">
        <v>28.521823439999999</v>
      </c>
      <c r="J5127" t="s">
        <v>25</v>
      </c>
      <c r="K5127" t="s">
        <v>26</v>
      </c>
      <c r="L5127" t="s">
        <v>27</v>
      </c>
      <c r="M5127" t="s">
        <v>27</v>
      </c>
      <c r="N5127" t="s">
        <v>27</v>
      </c>
      <c r="O5127" t="s">
        <v>27</v>
      </c>
      <c r="P5127">
        <v>2</v>
      </c>
      <c r="Q5127">
        <v>2</v>
      </c>
      <c r="R5127">
        <v>500</v>
      </c>
      <c r="S5127">
        <v>1</v>
      </c>
      <c r="T5127" s="1">
        <v>43134</v>
      </c>
      <c r="U5127" t="s">
        <v>28</v>
      </c>
      <c r="V5127" t="s">
        <v>20702</v>
      </c>
      <c r="W5127" t="s">
        <v>20710</v>
      </c>
      <c r="X5127" t="s">
        <v>20662</v>
      </c>
      <c r="Y5127" t="s">
        <v>20674</v>
      </c>
      <c r="Z5127">
        <v>2</v>
      </c>
      <c r="AA5127" t="s">
        <v>20676</v>
      </c>
    </row>
    <row r="5128" spans="1:27" x14ac:dyDescent="0.3">
      <c r="A5128">
        <v>305866</v>
      </c>
      <c r="B5128" t="s">
        <v>10650</v>
      </c>
      <c r="C5128">
        <v>1</v>
      </c>
      <c r="D5128" t="s">
        <v>21</v>
      </c>
      <c r="E5128" t="s">
        <v>10651</v>
      </c>
      <c r="F5128" t="s">
        <v>1197</v>
      </c>
      <c r="G5128" t="s">
        <v>1198</v>
      </c>
      <c r="H5128">
        <v>77.097170700000007</v>
      </c>
      <c r="I5128">
        <v>28.636176500000001</v>
      </c>
      <c r="J5128" t="s">
        <v>25</v>
      </c>
      <c r="K5128" t="s">
        <v>26</v>
      </c>
      <c r="L5128" t="s">
        <v>27</v>
      </c>
      <c r="M5128" t="s">
        <v>27</v>
      </c>
      <c r="N5128" t="s">
        <v>27</v>
      </c>
      <c r="O5128" t="s">
        <v>27</v>
      </c>
      <c r="P5128">
        <v>2</v>
      </c>
      <c r="Q5128">
        <v>3</v>
      </c>
      <c r="R5128">
        <v>500</v>
      </c>
      <c r="S5128">
        <v>1</v>
      </c>
      <c r="T5128" s="1">
        <v>42039</v>
      </c>
      <c r="U5128" t="s">
        <v>28</v>
      </c>
      <c r="V5128" t="s">
        <v>20702</v>
      </c>
      <c r="W5128" t="s">
        <v>20710</v>
      </c>
      <c r="X5128" t="s">
        <v>20669</v>
      </c>
      <c r="Y5128" t="s">
        <v>20674</v>
      </c>
      <c r="Z5128">
        <v>2</v>
      </c>
      <c r="AA5128" t="s">
        <v>20676</v>
      </c>
    </row>
    <row r="5129" spans="1:27" x14ac:dyDescent="0.3">
      <c r="A5129">
        <v>18455511</v>
      </c>
      <c r="B5129" t="s">
        <v>10690</v>
      </c>
      <c r="C5129">
        <v>1</v>
      </c>
      <c r="D5129" t="s">
        <v>21</v>
      </c>
      <c r="E5129" t="s">
        <v>10691</v>
      </c>
      <c r="F5129" t="s">
        <v>299</v>
      </c>
      <c r="G5129" t="s">
        <v>300</v>
      </c>
      <c r="H5129">
        <v>77.202911900000004</v>
      </c>
      <c r="I5129">
        <v>28.707336699999999</v>
      </c>
      <c r="J5129" t="s">
        <v>25</v>
      </c>
      <c r="K5129" t="s">
        <v>26</v>
      </c>
      <c r="L5129" t="s">
        <v>27</v>
      </c>
      <c r="M5129" t="s">
        <v>27</v>
      </c>
      <c r="N5129" t="s">
        <v>27</v>
      </c>
      <c r="O5129" t="s">
        <v>27</v>
      </c>
      <c r="P5129">
        <v>2</v>
      </c>
      <c r="Q5129">
        <v>1</v>
      </c>
      <c r="R5129">
        <v>500</v>
      </c>
      <c r="S5129">
        <v>1</v>
      </c>
      <c r="T5129" s="1">
        <v>43413</v>
      </c>
      <c r="U5129" t="s">
        <v>28</v>
      </c>
      <c r="V5129" t="s">
        <v>20702</v>
      </c>
      <c r="W5129" t="s">
        <v>20710</v>
      </c>
      <c r="X5129" t="s">
        <v>20662</v>
      </c>
      <c r="Y5129" t="s">
        <v>20678</v>
      </c>
      <c r="Z5129">
        <v>11</v>
      </c>
      <c r="AA5129" t="s">
        <v>20679</v>
      </c>
    </row>
    <row r="5130" spans="1:27" x14ac:dyDescent="0.3">
      <c r="A5130">
        <v>18414506</v>
      </c>
      <c r="B5130" t="s">
        <v>10700</v>
      </c>
      <c r="C5130">
        <v>1</v>
      </c>
      <c r="D5130" t="s">
        <v>21</v>
      </c>
      <c r="E5130" t="s">
        <v>10701</v>
      </c>
      <c r="F5130" t="s">
        <v>608</v>
      </c>
      <c r="G5130" t="s">
        <v>609</v>
      </c>
      <c r="H5130">
        <v>77.193724500000002</v>
      </c>
      <c r="I5130">
        <v>28.5278198</v>
      </c>
      <c r="J5130" t="s">
        <v>25</v>
      </c>
      <c r="K5130" t="s">
        <v>26</v>
      </c>
      <c r="L5130" t="s">
        <v>27</v>
      </c>
      <c r="M5130" t="s">
        <v>27</v>
      </c>
      <c r="N5130" t="s">
        <v>27</v>
      </c>
      <c r="O5130" t="s">
        <v>27</v>
      </c>
      <c r="P5130">
        <v>2</v>
      </c>
      <c r="Q5130">
        <v>1</v>
      </c>
      <c r="R5130">
        <v>600</v>
      </c>
      <c r="S5130">
        <v>1</v>
      </c>
      <c r="T5130" s="1">
        <v>42315</v>
      </c>
      <c r="U5130" t="s">
        <v>28</v>
      </c>
      <c r="V5130" t="s">
        <v>20702</v>
      </c>
      <c r="W5130" t="s">
        <v>20710</v>
      </c>
      <c r="X5130" t="s">
        <v>20669</v>
      </c>
      <c r="Y5130" t="s">
        <v>20678</v>
      </c>
      <c r="Z5130">
        <v>11</v>
      </c>
      <c r="AA5130" t="s">
        <v>20679</v>
      </c>
    </row>
    <row r="5131" spans="1:27" x14ac:dyDescent="0.3">
      <c r="A5131">
        <v>18350567</v>
      </c>
      <c r="B5131" t="s">
        <v>10708</v>
      </c>
      <c r="C5131">
        <v>1</v>
      </c>
      <c r="D5131" t="s">
        <v>21</v>
      </c>
      <c r="E5131" t="s">
        <v>10709</v>
      </c>
      <c r="F5131" t="s">
        <v>888</v>
      </c>
      <c r="G5131" t="s">
        <v>889</v>
      </c>
      <c r="H5131">
        <v>0</v>
      </c>
      <c r="I5131">
        <v>0</v>
      </c>
      <c r="J5131" t="s">
        <v>25</v>
      </c>
      <c r="K5131" t="s">
        <v>26</v>
      </c>
      <c r="L5131" t="s">
        <v>27</v>
      </c>
      <c r="M5131" t="s">
        <v>27</v>
      </c>
      <c r="N5131" t="s">
        <v>27</v>
      </c>
      <c r="O5131" t="s">
        <v>27</v>
      </c>
      <c r="P5131">
        <v>2</v>
      </c>
      <c r="Q5131">
        <v>1</v>
      </c>
      <c r="R5131">
        <v>500</v>
      </c>
      <c r="S5131">
        <v>1</v>
      </c>
      <c r="T5131" s="1">
        <v>41238</v>
      </c>
      <c r="U5131" t="s">
        <v>28</v>
      </c>
      <c r="V5131" t="s">
        <v>20702</v>
      </c>
      <c r="W5131" t="s">
        <v>20710</v>
      </c>
      <c r="X5131" t="s">
        <v>20665</v>
      </c>
      <c r="Y5131" t="s">
        <v>20678</v>
      </c>
      <c r="Z5131">
        <v>11</v>
      </c>
      <c r="AA5131" t="s">
        <v>20679</v>
      </c>
    </row>
    <row r="5132" spans="1:27" x14ac:dyDescent="0.3">
      <c r="A5132">
        <v>18311953</v>
      </c>
      <c r="B5132" t="s">
        <v>10711</v>
      </c>
      <c r="C5132">
        <v>1</v>
      </c>
      <c r="D5132" t="s">
        <v>21</v>
      </c>
      <c r="E5132" t="s">
        <v>10712</v>
      </c>
      <c r="F5132" t="s">
        <v>293</v>
      </c>
      <c r="G5132" t="s">
        <v>294</v>
      </c>
      <c r="H5132">
        <v>77.254695400000003</v>
      </c>
      <c r="I5132">
        <v>28.525266999999999</v>
      </c>
      <c r="J5132" t="s">
        <v>25</v>
      </c>
      <c r="K5132" t="s">
        <v>26</v>
      </c>
      <c r="L5132" t="s">
        <v>27</v>
      </c>
      <c r="M5132" t="s">
        <v>35</v>
      </c>
      <c r="N5132" t="s">
        <v>27</v>
      </c>
      <c r="O5132" t="s">
        <v>27</v>
      </c>
      <c r="P5132">
        <v>2</v>
      </c>
      <c r="Q5132">
        <v>2</v>
      </c>
      <c r="R5132">
        <v>500</v>
      </c>
      <c r="S5132">
        <v>1</v>
      </c>
      <c r="T5132" s="1">
        <v>43388</v>
      </c>
      <c r="U5132" t="s">
        <v>28</v>
      </c>
      <c r="V5132" t="s">
        <v>20702</v>
      </c>
      <c r="W5132" t="s">
        <v>20710</v>
      </c>
      <c r="X5132" t="s">
        <v>20662</v>
      </c>
      <c r="Y5132" t="s">
        <v>20678</v>
      </c>
      <c r="Z5132">
        <v>10</v>
      </c>
      <c r="AA5132" t="s">
        <v>20680</v>
      </c>
    </row>
    <row r="5133" spans="1:27" x14ac:dyDescent="0.3">
      <c r="A5133">
        <v>782</v>
      </c>
      <c r="B5133" t="s">
        <v>9894</v>
      </c>
      <c r="C5133">
        <v>1</v>
      </c>
      <c r="D5133" t="s">
        <v>21</v>
      </c>
      <c r="E5133" t="s">
        <v>9895</v>
      </c>
      <c r="F5133" t="s">
        <v>1936</v>
      </c>
      <c r="G5133" t="s">
        <v>1937</v>
      </c>
      <c r="H5133">
        <v>77.196905599999994</v>
      </c>
      <c r="I5133">
        <v>28.546893699999998</v>
      </c>
      <c r="J5133" t="s">
        <v>25</v>
      </c>
      <c r="K5133" t="s">
        <v>26</v>
      </c>
      <c r="L5133" t="s">
        <v>27</v>
      </c>
      <c r="M5133" t="s">
        <v>27</v>
      </c>
      <c r="N5133" t="s">
        <v>27</v>
      </c>
      <c r="O5133" t="s">
        <v>27</v>
      </c>
      <c r="P5133">
        <v>1</v>
      </c>
      <c r="Q5133">
        <v>85</v>
      </c>
      <c r="R5133">
        <v>200</v>
      </c>
      <c r="S5133">
        <v>3.7</v>
      </c>
      <c r="T5133" s="1">
        <v>41175</v>
      </c>
      <c r="U5133" t="s">
        <v>28</v>
      </c>
      <c r="V5133" t="s">
        <v>20705</v>
      </c>
      <c r="W5133" t="s">
        <v>20710</v>
      </c>
      <c r="X5133" t="s">
        <v>20665</v>
      </c>
      <c r="Y5133" t="s">
        <v>20659</v>
      </c>
      <c r="Z5133">
        <v>9</v>
      </c>
      <c r="AA5133" t="s">
        <v>20660</v>
      </c>
    </row>
    <row r="5134" spans="1:27" x14ac:dyDescent="0.3">
      <c r="A5134">
        <v>7427</v>
      </c>
      <c r="B5134" t="s">
        <v>9927</v>
      </c>
      <c r="C5134">
        <v>1</v>
      </c>
      <c r="D5134" t="s">
        <v>21</v>
      </c>
      <c r="E5134" t="s">
        <v>9928</v>
      </c>
      <c r="F5134" t="s">
        <v>1745</v>
      </c>
      <c r="G5134" t="s">
        <v>1744</v>
      </c>
      <c r="H5134">
        <v>77.184834300000006</v>
      </c>
      <c r="I5134">
        <v>28.640182299999999</v>
      </c>
      <c r="J5134" t="s">
        <v>25</v>
      </c>
      <c r="K5134" t="s">
        <v>26</v>
      </c>
      <c r="L5134" t="s">
        <v>27</v>
      </c>
      <c r="M5134" t="s">
        <v>27</v>
      </c>
      <c r="N5134" t="s">
        <v>27</v>
      </c>
      <c r="O5134" t="s">
        <v>27</v>
      </c>
      <c r="P5134">
        <v>1</v>
      </c>
      <c r="Q5134">
        <v>87</v>
      </c>
      <c r="R5134">
        <v>100</v>
      </c>
      <c r="S5134">
        <v>3.6</v>
      </c>
      <c r="T5134" s="1">
        <v>42224</v>
      </c>
      <c r="U5134" t="s">
        <v>28</v>
      </c>
      <c r="V5134" t="s">
        <v>20705</v>
      </c>
      <c r="W5134" t="s">
        <v>20710</v>
      </c>
      <c r="X5134" t="s">
        <v>20669</v>
      </c>
      <c r="Y5134" t="s">
        <v>20659</v>
      </c>
      <c r="Z5134">
        <v>8</v>
      </c>
      <c r="AA5134" t="s">
        <v>20666</v>
      </c>
    </row>
    <row r="5135" spans="1:27" x14ac:dyDescent="0.3">
      <c r="A5135">
        <v>18014109</v>
      </c>
      <c r="B5135" t="s">
        <v>5586</v>
      </c>
      <c r="C5135">
        <v>1</v>
      </c>
      <c r="D5135" t="s">
        <v>21</v>
      </c>
      <c r="E5135" t="s">
        <v>9972</v>
      </c>
      <c r="F5135" t="s">
        <v>1153</v>
      </c>
      <c r="G5135" t="s">
        <v>1154</v>
      </c>
      <c r="H5135">
        <v>77.061146300000004</v>
      </c>
      <c r="I5135">
        <v>28.6231917</v>
      </c>
      <c r="J5135" t="s">
        <v>25</v>
      </c>
      <c r="K5135" t="s">
        <v>26</v>
      </c>
      <c r="L5135" t="s">
        <v>27</v>
      </c>
      <c r="M5135" t="s">
        <v>35</v>
      </c>
      <c r="N5135" t="s">
        <v>27</v>
      </c>
      <c r="O5135" t="s">
        <v>27</v>
      </c>
      <c r="P5135">
        <v>1</v>
      </c>
      <c r="Q5135">
        <v>4</v>
      </c>
      <c r="R5135">
        <v>400</v>
      </c>
      <c r="S5135">
        <v>2.4</v>
      </c>
      <c r="T5135" s="1">
        <v>42579</v>
      </c>
      <c r="U5135" t="s">
        <v>28</v>
      </c>
      <c r="V5135" t="s">
        <v>20704</v>
      </c>
      <c r="W5135" t="s">
        <v>20710</v>
      </c>
      <c r="X5135" t="s">
        <v>20661</v>
      </c>
      <c r="Y5135" t="s">
        <v>20659</v>
      </c>
      <c r="Z5135">
        <v>7</v>
      </c>
      <c r="AA5135" t="s">
        <v>20670</v>
      </c>
    </row>
    <row r="5136" spans="1:27" x14ac:dyDescent="0.3">
      <c r="A5136">
        <v>5458</v>
      </c>
      <c r="B5136" t="s">
        <v>9976</v>
      </c>
      <c r="C5136">
        <v>1</v>
      </c>
      <c r="D5136" t="s">
        <v>21</v>
      </c>
      <c r="E5136" t="s">
        <v>9977</v>
      </c>
      <c r="F5136" t="s">
        <v>326</v>
      </c>
      <c r="G5136" t="s">
        <v>327</v>
      </c>
      <c r="H5136">
        <v>77.230411500000002</v>
      </c>
      <c r="I5136">
        <v>28.656101100000001</v>
      </c>
      <c r="J5136" t="s">
        <v>25</v>
      </c>
      <c r="K5136" t="s">
        <v>26</v>
      </c>
      <c r="L5136" t="s">
        <v>27</v>
      </c>
      <c r="M5136" t="s">
        <v>27</v>
      </c>
      <c r="N5136" t="s">
        <v>27</v>
      </c>
      <c r="O5136" t="s">
        <v>27</v>
      </c>
      <c r="P5136">
        <v>1</v>
      </c>
      <c r="Q5136">
        <v>437</v>
      </c>
      <c r="R5136">
        <v>150</v>
      </c>
      <c r="S5136">
        <v>3.6</v>
      </c>
      <c r="T5136" s="1">
        <v>43259</v>
      </c>
      <c r="U5136" t="s">
        <v>28</v>
      </c>
      <c r="V5136" t="s">
        <v>20705</v>
      </c>
      <c r="W5136" t="s">
        <v>20710</v>
      </c>
      <c r="X5136" t="s">
        <v>20662</v>
      </c>
      <c r="Y5136" t="s">
        <v>20671</v>
      </c>
      <c r="Z5136">
        <v>6</v>
      </c>
      <c r="AA5136" t="s">
        <v>20672</v>
      </c>
    </row>
    <row r="5137" spans="1:27" x14ac:dyDescent="0.3">
      <c r="A5137">
        <v>301287</v>
      </c>
      <c r="B5137" t="s">
        <v>9978</v>
      </c>
      <c r="C5137">
        <v>1</v>
      </c>
      <c r="D5137" t="s">
        <v>21</v>
      </c>
      <c r="E5137" t="s">
        <v>9979</v>
      </c>
      <c r="F5137" t="s">
        <v>6579</v>
      </c>
      <c r="G5137" t="s">
        <v>6580</v>
      </c>
      <c r="H5137">
        <v>77.227088300000005</v>
      </c>
      <c r="I5137">
        <v>28.649512999999999</v>
      </c>
      <c r="J5137" t="s">
        <v>25</v>
      </c>
      <c r="K5137" t="s">
        <v>26</v>
      </c>
      <c r="L5137" t="s">
        <v>27</v>
      </c>
      <c r="M5137" t="s">
        <v>27</v>
      </c>
      <c r="N5137" t="s">
        <v>27</v>
      </c>
      <c r="O5137" t="s">
        <v>27</v>
      </c>
      <c r="P5137">
        <v>1</v>
      </c>
      <c r="Q5137">
        <v>185</v>
      </c>
      <c r="R5137">
        <v>300</v>
      </c>
      <c r="S5137">
        <v>3.6</v>
      </c>
      <c r="T5137" s="1">
        <v>42889</v>
      </c>
      <c r="U5137" t="s">
        <v>28</v>
      </c>
      <c r="V5137" t="s">
        <v>20705</v>
      </c>
      <c r="W5137" t="s">
        <v>20710</v>
      </c>
      <c r="X5137" t="s">
        <v>20668</v>
      </c>
      <c r="Y5137" t="s">
        <v>20671</v>
      </c>
      <c r="Z5137">
        <v>6</v>
      </c>
      <c r="AA5137" t="s">
        <v>20672</v>
      </c>
    </row>
    <row r="5138" spans="1:27" x14ac:dyDescent="0.3">
      <c r="A5138">
        <v>307006</v>
      </c>
      <c r="B5138" t="s">
        <v>9984</v>
      </c>
      <c r="C5138">
        <v>1</v>
      </c>
      <c r="D5138" t="s">
        <v>21</v>
      </c>
      <c r="E5138" t="s">
        <v>9985</v>
      </c>
      <c r="F5138" t="s">
        <v>2380</v>
      </c>
      <c r="G5138" t="s">
        <v>2381</v>
      </c>
      <c r="H5138">
        <v>77.097050400000001</v>
      </c>
      <c r="I5138">
        <v>28.635165099999998</v>
      </c>
      <c r="J5138" t="s">
        <v>25</v>
      </c>
      <c r="K5138" t="s">
        <v>26</v>
      </c>
      <c r="L5138" t="s">
        <v>27</v>
      </c>
      <c r="M5138" t="s">
        <v>27</v>
      </c>
      <c r="N5138" t="s">
        <v>27</v>
      </c>
      <c r="O5138" t="s">
        <v>27</v>
      </c>
      <c r="P5138">
        <v>1</v>
      </c>
      <c r="Q5138">
        <v>75</v>
      </c>
      <c r="R5138">
        <v>200</v>
      </c>
      <c r="S5138">
        <v>3.6</v>
      </c>
      <c r="T5138" s="1">
        <v>41811</v>
      </c>
      <c r="U5138" t="s">
        <v>28</v>
      </c>
      <c r="V5138" t="s">
        <v>20705</v>
      </c>
      <c r="W5138" t="s">
        <v>20710</v>
      </c>
      <c r="X5138" t="s">
        <v>20664</v>
      </c>
      <c r="Y5138" t="s">
        <v>20671</v>
      </c>
      <c r="Z5138">
        <v>6</v>
      </c>
      <c r="AA5138" t="s">
        <v>20672</v>
      </c>
    </row>
    <row r="5139" spans="1:27" x14ac:dyDescent="0.3">
      <c r="A5139">
        <v>308318</v>
      </c>
      <c r="B5139" t="s">
        <v>10020</v>
      </c>
      <c r="C5139">
        <v>1</v>
      </c>
      <c r="D5139" t="s">
        <v>21</v>
      </c>
      <c r="E5139" t="s">
        <v>10021</v>
      </c>
      <c r="F5139" t="s">
        <v>326</v>
      </c>
      <c r="G5139" t="s">
        <v>327</v>
      </c>
      <c r="H5139">
        <v>77.223034200000001</v>
      </c>
      <c r="I5139">
        <v>28.6572505</v>
      </c>
      <c r="J5139" t="s">
        <v>25</v>
      </c>
      <c r="K5139" t="s">
        <v>26</v>
      </c>
      <c r="L5139" t="s">
        <v>27</v>
      </c>
      <c r="M5139" t="s">
        <v>27</v>
      </c>
      <c r="N5139" t="s">
        <v>27</v>
      </c>
      <c r="O5139" t="s">
        <v>27</v>
      </c>
      <c r="P5139">
        <v>1</v>
      </c>
      <c r="Q5139">
        <v>116</v>
      </c>
      <c r="R5139">
        <v>150</v>
      </c>
      <c r="S5139">
        <v>3.8</v>
      </c>
      <c r="T5139" s="1">
        <v>41761</v>
      </c>
      <c r="U5139" t="s">
        <v>28</v>
      </c>
      <c r="V5139" t="s">
        <v>20705</v>
      </c>
      <c r="W5139" t="s">
        <v>20710</v>
      </c>
      <c r="X5139" t="s">
        <v>20664</v>
      </c>
      <c r="Y5139" t="s">
        <v>20671</v>
      </c>
      <c r="Z5139">
        <v>5</v>
      </c>
      <c r="AA5139" t="s">
        <v>20630</v>
      </c>
    </row>
    <row r="5140" spans="1:27" x14ac:dyDescent="0.3">
      <c r="A5140">
        <v>3918</v>
      </c>
      <c r="B5140" t="s">
        <v>5586</v>
      </c>
      <c r="C5140">
        <v>1</v>
      </c>
      <c r="D5140" t="s">
        <v>21</v>
      </c>
      <c r="E5140" t="s">
        <v>10077</v>
      </c>
      <c r="F5140" t="s">
        <v>1730</v>
      </c>
      <c r="G5140" t="s">
        <v>1731</v>
      </c>
      <c r="H5140">
        <v>77.128442500000006</v>
      </c>
      <c r="I5140">
        <v>28.651777500000001</v>
      </c>
      <c r="J5140" t="s">
        <v>25</v>
      </c>
      <c r="K5140" t="s">
        <v>26</v>
      </c>
      <c r="L5140" t="s">
        <v>27</v>
      </c>
      <c r="M5140" t="s">
        <v>27</v>
      </c>
      <c r="N5140" t="s">
        <v>27</v>
      </c>
      <c r="O5140" t="s">
        <v>27</v>
      </c>
      <c r="P5140">
        <v>1</v>
      </c>
      <c r="Q5140">
        <v>54</v>
      </c>
      <c r="R5140">
        <v>350</v>
      </c>
      <c r="S5140">
        <v>2.1</v>
      </c>
      <c r="T5140" s="1">
        <v>42115</v>
      </c>
      <c r="U5140" t="s">
        <v>28</v>
      </c>
      <c r="V5140" t="s">
        <v>20704</v>
      </c>
      <c r="W5140" t="s">
        <v>20710</v>
      </c>
      <c r="X5140" t="s">
        <v>20669</v>
      </c>
      <c r="Y5140" t="s">
        <v>20671</v>
      </c>
      <c r="Z5140">
        <v>4</v>
      </c>
      <c r="AA5140" t="s">
        <v>20673</v>
      </c>
    </row>
    <row r="5141" spans="1:27" x14ac:dyDescent="0.3">
      <c r="A5141">
        <v>3185</v>
      </c>
      <c r="B5141" t="s">
        <v>10099</v>
      </c>
      <c r="C5141">
        <v>1</v>
      </c>
      <c r="D5141" t="s">
        <v>21</v>
      </c>
      <c r="E5141" t="s">
        <v>10100</v>
      </c>
      <c r="F5141" t="s">
        <v>148</v>
      </c>
      <c r="G5141" t="s">
        <v>149</v>
      </c>
      <c r="H5141">
        <v>77.239841699999999</v>
      </c>
      <c r="I5141">
        <v>28.6437405</v>
      </c>
      <c r="J5141" t="s">
        <v>25</v>
      </c>
      <c r="K5141" t="s">
        <v>26</v>
      </c>
      <c r="L5141" t="s">
        <v>27</v>
      </c>
      <c r="M5141" t="s">
        <v>27</v>
      </c>
      <c r="N5141" t="s">
        <v>27</v>
      </c>
      <c r="O5141" t="s">
        <v>27</v>
      </c>
      <c r="P5141">
        <v>1</v>
      </c>
      <c r="Q5141">
        <v>88</v>
      </c>
      <c r="R5141">
        <v>350</v>
      </c>
      <c r="S5141">
        <v>3.6</v>
      </c>
      <c r="T5141" s="1">
        <v>40616</v>
      </c>
      <c r="U5141" t="s">
        <v>28</v>
      </c>
      <c r="V5141" t="s">
        <v>20705</v>
      </c>
      <c r="W5141" t="s">
        <v>20710</v>
      </c>
      <c r="X5141" t="s">
        <v>20663</v>
      </c>
      <c r="Y5141" t="s">
        <v>20674</v>
      </c>
      <c r="Z5141">
        <v>3</v>
      </c>
      <c r="AA5141" t="s">
        <v>20675</v>
      </c>
    </row>
    <row r="5142" spans="1:27" x14ac:dyDescent="0.3">
      <c r="A5142">
        <v>5487</v>
      </c>
      <c r="B5142" t="s">
        <v>9960</v>
      </c>
      <c r="C5142">
        <v>1</v>
      </c>
      <c r="D5142" t="s">
        <v>21</v>
      </c>
      <c r="E5142" t="s">
        <v>10114</v>
      </c>
      <c r="F5142" t="s">
        <v>103</v>
      </c>
      <c r="G5142" t="s">
        <v>104</v>
      </c>
      <c r="H5142">
        <v>77.250708000000003</v>
      </c>
      <c r="I5142">
        <v>28.5490569</v>
      </c>
      <c r="J5142" t="s">
        <v>25</v>
      </c>
      <c r="K5142" t="s">
        <v>26</v>
      </c>
      <c r="L5142" t="s">
        <v>27</v>
      </c>
      <c r="M5142" t="s">
        <v>27</v>
      </c>
      <c r="N5142" t="s">
        <v>27</v>
      </c>
      <c r="O5142" t="s">
        <v>27</v>
      </c>
      <c r="P5142">
        <v>1</v>
      </c>
      <c r="Q5142">
        <v>104</v>
      </c>
      <c r="R5142">
        <v>200</v>
      </c>
      <c r="S5142">
        <v>3.9</v>
      </c>
      <c r="T5142" s="1">
        <v>42816</v>
      </c>
      <c r="U5142" t="s">
        <v>28</v>
      </c>
      <c r="V5142" t="s">
        <v>20705</v>
      </c>
      <c r="W5142" t="s">
        <v>20710</v>
      </c>
      <c r="X5142" t="s">
        <v>20668</v>
      </c>
      <c r="Y5142" t="s">
        <v>20674</v>
      </c>
      <c r="Z5142">
        <v>3</v>
      </c>
      <c r="AA5142" t="s">
        <v>20675</v>
      </c>
    </row>
    <row r="5143" spans="1:27" x14ac:dyDescent="0.3">
      <c r="A5143">
        <v>308950</v>
      </c>
      <c r="B5143" t="s">
        <v>10124</v>
      </c>
      <c r="C5143">
        <v>1</v>
      </c>
      <c r="D5143" t="s">
        <v>21</v>
      </c>
      <c r="E5143" t="s">
        <v>10125</v>
      </c>
      <c r="F5143" t="s">
        <v>1850</v>
      </c>
      <c r="G5143" t="s">
        <v>1851</v>
      </c>
      <c r="H5143">
        <v>77.203638799999993</v>
      </c>
      <c r="I5143">
        <v>28.694962400000001</v>
      </c>
      <c r="J5143" t="s">
        <v>25</v>
      </c>
      <c r="K5143" t="s">
        <v>26</v>
      </c>
      <c r="L5143" t="s">
        <v>27</v>
      </c>
      <c r="M5143" t="s">
        <v>27</v>
      </c>
      <c r="N5143" t="s">
        <v>27</v>
      </c>
      <c r="O5143" t="s">
        <v>27</v>
      </c>
      <c r="P5143">
        <v>1</v>
      </c>
      <c r="Q5143">
        <v>314</v>
      </c>
      <c r="R5143">
        <v>400</v>
      </c>
      <c r="S5143">
        <v>3.6</v>
      </c>
      <c r="T5143" s="1">
        <v>43160</v>
      </c>
      <c r="U5143" t="s">
        <v>28</v>
      </c>
      <c r="V5143" t="s">
        <v>20705</v>
      </c>
      <c r="W5143" t="s">
        <v>20710</v>
      </c>
      <c r="X5143" t="s">
        <v>20662</v>
      </c>
      <c r="Y5143" t="s">
        <v>20674</v>
      </c>
      <c r="Z5143">
        <v>3</v>
      </c>
      <c r="AA5143" t="s">
        <v>20675</v>
      </c>
    </row>
    <row r="5144" spans="1:27" x14ac:dyDescent="0.3">
      <c r="A5144">
        <v>6574</v>
      </c>
      <c r="B5144" t="s">
        <v>10126</v>
      </c>
      <c r="C5144">
        <v>1</v>
      </c>
      <c r="D5144" t="s">
        <v>21</v>
      </c>
      <c r="E5144" t="s">
        <v>2824</v>
      </c>
      <c r="F5144" t="s">
        <v>2823</v>
      </c>
      <c r="G5144" t="s">
        <v>2824</v>
      </c>
      <c r="H5144">
        <v>77.179950599999998</v>
      </c>
      <c r="I5144">
        <v>28.696565499999998</v>
      </c>
      <c r="J5144" t="s">
        <v>25</v>
      </c>
      <c r="K5144" t="s">
        <v>26</v>
      </c>
      <c r="L5144" t="s">
        <v>27</v>
      </c>
      <c r="M5144" t="s">
        <v>27</v>
      </c>
      <c r="N5144" t="s">
        <v>27</v>
      </c>
      <c r="O5144" t="s">
        <v>27</v>
      </c>
      <c r="P5144">
        <v>1</v>
      </c>
      <c r="Q5144">
        <v>131</v>
      </c>
      <c r="R5144">
        <v>200</v>
      </c>
      <c r="S5144">
        <v>3.7</v>
      </c>
      <c r="T5144" s="1">
        <v>42409</v>
      </c>
      <c r="U5144" t="s">
        <v>28</v>
      </c>
      <c r="V5144" t="s">
        <v>20705</v>
      </c>
      <c r="W5144" t="s">
        <v>20710</v>
      </c>
      <c r="X5144" t="s">
        <v>20661</v>
      </c>
      <c r="Y5144" t="s">
        <v>20674</v>
      </c>
      <c r="Z5144">
        <v>2</v>
      </c>
      <c r="AA5144" t="s">
        <v>20676</v>
      </c>
    </row>
    <row r="5145" spans="1:27" x14ac:dyDescent="0.3">
      <c r="A5145">
        <v>18273527</v>
      </c>
      <c r="B5145" t="s">
        <v>10138</v>
      </c>
      <c r="C5145">
        <v>1</v>
      </c>
      <c r="D5145" t="s">
        <v>21</v>
      </c>
      <c r="E5145" t="s">
        <v>10139</v>
      </c>
      <c r="F5145" t="s">
        <v>1793</v>
      </c>
      <c r="G5145" t="s">
        <v>1794</v>
      </c>
      <c r="H5145">
        <v>77.218325210000003</v>
      </c>
      <c r="I5145">
        <v>28.642176710000001</v>
      </c>
      <c r="J5145" t="s">
        <v>25</v>
      </c>
      <c r="K5145" t="s">
        <v>26</v>
      </c>
      <c r="L5145" t="s">
        <v>27</v>
      </c>
      <c r="M5145" t="s">
        <v>27</v>
      </c>
      <c r="N5145" t="s">
        <v>27</v>
      </c>
      <c r="O5145" t="s">
        <v>27</v>
      </c>
      <c r="P5145">
        <v>1</v>
      </c>
      <c r="Q5145">
        <v>16</v>
      </c>
      <c r="R5145">
        <v>400</v>
      </c>
      <c r="S5145">
        <v>2.2000000000000002</v>
      </c>
      <c r="T5145" s="1">
        <v>41318</v>
      </c>
      <c r="U5145" t="s">
        <v>28</v>
      </c>
      <c r="V5145" t="s">
        <v>20704</v>
      </c>
      <c r="W5145" t="s">
        <v>20710</v>
      </c>
      <c r="X5145" t="s">
        <v>20658</v>
      </c>
      <c r="Y5145" t="s">
        <v>20674</v>
      </c>
      <c r="Z5145">
        <v>2</v>
      </c>
      <c r="AA5145" t="s">
        <v>20676</v>
      </c>
    </row>
    <row r="5146" spans="1:27" x14ac:dyDescent="0.3">
      <c r="A5146">
        <v>301763</v>
      </c>
      <c r="B5146" t="s">
        <v>10142</v>
      </c>
      <c r="C5146">
        <v>1</v>
      </c>
      <c r="D5146" t="s">
        <v>21</v>
      </c>
      <c r="E5146" t="s">
        <v>10143</v>
      </c>
      <c r="F5146" t="s">
        <v>2691</v>
      </c>
      <c r="G5146" t="s">
        <v>2692</v>
      </c>
      <c r="H5146">
        <v>77.132521699999998</v>
      </c>
      <c r="I5146">
        <v>28.7117653</v>
      </c>
      <c r="J5146" t="s">
        <v>25</v>
      </c>
      <c r="K5146" t="s">
        <v>26</v>
      </c>
      <c r="L5146" t="s">
        <v>27</v>
      </c>
      <c r="M5146" t="s">
        <v>35</v>
      </c>
      <c r="N5146" t="s">
        <v>27</v>
      </c>
      <c r="O5146" t="s">
        <v>27</v>
      </c>
      <c r="P5146">
        <v>1</v>
      </c>
      <c r="Q5146">
        <v>171</v>
      </c>
      <c r="R5146">
        <v>250</v>
      </c>
      <c r="S5146">
        <v>4.2</v>
      </c>
      <c r="T5146" s="1">
        <v>42041</v>
      </c>
      <c r="U5146" t="s">
        <v>28</v>
      </c>
      <c r="V5146" t="s">
        <v>20709</v>
      </c>
      <c r="W5146" t="s">
        <v>20710</v>
      </c>
      <c r="X5146" t="s">
        <v>20669</v>
      </c>
      <c r="Y5146" t="s">
        <v>20674</v>
      </c>
      <c r="Z5146">
        <v>2</v>
      </c>
      <c r="AA5146" t="s">
        <v>20676</v>
      </c>
    </row>
    <row r="5147" spans="1:27" x14ac:dyDescent="0.3">
      <c r="A5147">
        <v>18203159</v>
      </c>
      <c r="B5147" t="s">
        <v>10144</v>
      </c>
      <c r="C5147">
        <v>1</v>
      </c>
      <c r="D5147" t="s">
        <v>21</v>
      </c>
      <c r="E5147" t="s">
        <v>10145</v>
      </c>
      <c r="F5147" t="s">
        <v>138</v>
      </c>
      <c r="G5147" t="s">
        <v>139</v>
      </c>
      <c r="H5147">
        <v>77.205484999999996</v>
      </c>
      <c r="I5147">
        <v>28.515214400000001</v>
      </c>
      <c r="J5147" t="s">
        <v>25</v>
      </c>
      <c r="K5147" t="s">
        <v>26</v>
      </c>
      <c r="L5147" t="s">
        <v>27</v>
      </c>
      <c r="M5147" t="s">
        <v>35</v>
      </c>
      <c r="N5147" t="s">
        <v>27</v>
      </c>
      <c r="O5147" t="s">
        <v>27</v>
      </c>
      <c r="P5147">
        <v>1</v>
      </c>
      <c r="Q5147">
        <v>4</v>
      </c>
      <c r="R5147">
        <v>300</v>
      </c>
      <c r="S5147">
        <v>2.4</v>
      </c>
      <c r="T5147" s="1">
        <v>41680</v>
      </c>
      <c r="U5147" t="s">
        <v>28</v>
      </c>
      <c r="V5147" t="s">
        <v>20704</v>
      </c>
      <c r="W5147" t="s">
        <v>20710</v>
      </c>
      <c r="X5147" t="s">
        <v>20664</v>
      </c>
      <c r="Y5147" t="s">
        <v>20674</v>
      </c>
      <c r="Z5147">
        <v>2</v>
      </c>
      <c r="AA5147" t="s">
        <v>20676</v>
      </c>
    </row>
    <row r="5148" spans="1:27" x14ac:dyDescent="0.3">
      <c r="A5148">
        <v>1044</v>
      </c>
      <c r="B5148" t="s">
        <v>10180</v>
      </c>
      <c r="C5148">
        <v>1</v>
      </c>
      <c r="D5148" t="s">
        <v>21</v>
      </c>
      <c r="E5148" t="s">
        <v>10181</v>
      </c>
      <c r="F5148" t="s">
        <v>148</v>
      </c>
      <c r="G5148" t="s">
        <v>149</v>
      </c>
      <c r="H5148">
        <v>77.243613600000003</v>
      </c>
      <c r="I5148">
        <v>28.645174900000001</v>
      </c>
      <c r="J5148" t="s">
        <v>25</v>
      </c>
      <c r="K5148" t="s">
        <v>26</v>
      </c>
      <c r="L5148" t="s">
        <v>27</v>
      </c>
      <c r="M5148" t="s">
        <v>27</v>
      </c>
      <c r="N5148" t="s">
        <v>27</v>
      </c>
      <c r="O5148" t="s">
        <v>27</v>
      </c>
      <c r="P5148">
        <v>1</v>
      </c>
      <c r="Q5148">
        <v>57</v>
      </c>
      <c r="R5148">
        <v>400</v>
      </c>
      <c r="S5148">
        <v>3.7</v>
      </c>
      <c r="T5148" s="1">
        <v>41978</v>
      </c>
      <c r="U5148" t="s">
        <v>28</v>
      </c>
      <c r="V5148" t="s">
        <v>20705</v>
      </c>
      <c r="W5148" t="s">
        <v>20710</v>
      </c>
      <c r="X5148" t="s">
        <v>20664</v>
      </c>
      <c r="Y5148" t="s">
        <v>20678</v>
      </c>
      <c r="Z5148">
        <v>12</v>
      </c>
      <c r="AA5148" t="s">
        <v>6631</v>
      </c>
    </row>
    <row r="5149" spans="1:27" x14ac:dyDescent="0.3">
      <c r="A5149">
        <v>5467</v>
      </c>
      <c r="B5149" t="s">
        <v>10209</v>
      </c>
      <c r="C5149">
        <v>1</v>
      </c>
      <c r="D5149" t="s">
        <v>21</v>
      </c>
      <c r="E5149" t="s">
        <v>10210</v>
      </c>
      <c r="F5149" t="s">
        <v>326</v>
      </c>
      <c r="G5149" t="s">
        <v>327</v>
      </c>
      <c r="H5149">
        <v>77.230467399999995</v>
      </c>
      <c r="I5149">
        <v>28.656020699999999</v>
      </c>
      <c r="J5149" t="s">
        <v>25</v>
      </c>
      <c r="K5149" t="s">
        <v>26</v>
      </c>
      <c r="L5149" t="s">
        <v>27</v>
      </c>
      <c r="M5149" t="s">
        <v>27</v>
      </c>
      <c r="N5149" t="s">
        <v>27</v>
      </c>
      <c r="O5149" t="s">
        <v>27</v>
      </c>
      <c r="P5149">
        <v>1</v>
      </c>
      <c r="Q5149">
        <v>297</v>
      </c>
      <c r="R5149">
        <v>150</v>
      </c>
      <c r="S5149">
        <v>3.6</v>
      </c>
      <c r="T5149" s="1">
        <v>42325</v>
      </c>
      <c r="U5149" t="s">
        <v>28</v>
      </c>
      <c r="V5149" t="s">
        <v>20705</v>
      </c>
      <c r="W5149" t="s">
        <v>20710</v>
      </c>
      <c r="X5149" t="s">
        <v>20669</v>
      </c>
      <c r="Y5149" t="s">
        <v>20678</v>
      </c>
      <c r="Z5149">
        <v>11</v>
      </c>
      <c r="AA5149" t="s">
        <v>20679</v>
      </c>
    </row>
    <row r="5150" spans="1:27" x14ac:dyDescent="0.3">
      <c r="A5150">
        <v>4325</v>
      </c>
      <c r="B5150" t="s">
        <v>1246</v>
      </c>
      <c r="C5150">
        <v>1</v>
      </c>
      <c r="D5150" t="s">
        <v>21</v>
      </c>
      <c r="E5150" t="s">
        <v>10217</v>
      </c>
      <c r="F5150" t="s">
        <v>1616</v>
      </c>
      <c r="G5150" t="s">
        <v>1617</v>
      </c>
      <c r="H5150">
        <v>77.251067199999994</v>
      </c>
      <c r="I5150">
        <v>28.544608499999999</v>
      </c>
      <c r="J5150" t="s">
        <v>25</v>
      </c>
      <c r="K5150" t="s">
        <v>26</v>
      </c>
      <c r="L5150" t="s">
        <v>27</v>
      </c>
      <c r="M5150" t="s">
        <v>35</v>
      </c>
      <c r="N5150" t="s">
        <v>27</v>
      </c>
      <c r="O5150" t="s">
        <v>27</v>
      </c>
      <c r="P5150">
        <v>1</v>
      </c>
      <c r="Q5150">
        <v>11</v>
      </c>
      <c r="R5150">
        <v>350</v>
      </c>
      <c r="S5150">
        <v>2.4</v>
      </c>
      <c r="T5150" s="1">
        <v>40502</v>
      </c>
      <c r="U5150" t="s">
        <v>28</v>
      </c>
      <c r="V5150" t="s">
        <v>20704</v>
      </c>
      <c r="W5150" t="s">
        <v>20710</v>
      </c>
      <c r="X5150" t="s">
        <v>20667</v>
      </c>
      <c r="Y5150" t="s">
        <v>20678</v>
      </c>
      <c r="Z5150">
        <v>11</v>
      </c>
      <c r="AA5150" t="s">
        <v>20679</v>
      </c>
    </row>
    <row r="5151" spans="1:27" x14ac:dyDescent="0.3">
      <c r="A5151">
        <v>1896</v>
      </c>
      <c r="B5151" t="s">
        <v>10257</v>
      </c>
      <c r="C5151">
        <v>1</v>
      </c>
      <c r="D5151" t="s">
        <v>21</v>
      </c>
      <c r="E5151" t="s">
        <v>10258</v>
      </c>
      <c r="F5151" t="s">
        <v>650</v>
      </c>
      <c r="G5151" t="s">
        <v>651</v>
      </c>
      <c r="H5151">
        <v>77.216128999999995</v>
      </c>
      <c r="I5151">
        <v>28.6318938</v>
      </c>
      <c r="J5151" t="s">
        <v>25</v>
      </c>
      <c r="K5151" t="s">
        <v>26</v>
      </c>
      <c r="L5151" t="s">
        <v>27</v>
      </c>
      <c r="M5151" t="s">
        <v>35</v>
      </c>
      <c r="N5151" t="s">
        <v>27</v>
      </c>
      <c r="O5151" t="s">
        <v>27</v>
      </c>
      <c r="P5151">
        <v>1</v>
      </c>
      <c r="Q5151">
        <v>301</v>
      </c>
      <c r="R5151">
        <v>250</v>
      </c>
      <c r="S5151">
        <v>3.8</v>
      </c>
      <c r="T5151" s="1">
        <v>43021</v>
      </c>
      <c r="U5151" t="s">
        <v>28</v>
      </c>
      <c r="V5151" t="s">
        <v>20705</v>
      </c>
      <c r="W5151" t="s">
        <v>20710</v>
      </c>
      <c r="X5151" t="s">
        <v>20668</v>
      </c>
      <c r="Y5151" t="s">
        <v>20678</v>
      </c>
      <c r="Z5151">
        <v>10</v>
      </c>
      <c r="AA5151" t="s">
        <v>20680</v>
      </c>
    </row>
    <row r="5152" spans="1:27" x14ac:dyDescent="0.3">
      <c r="A5152">
        <v>302302</v>
      </c>
      <c r="B5152" t="s">
        <v>10186</v>
      </c>
      <c r="C5152">
        <v>1</v>
      </c>
      <c r="D5152" t="s">
        <v>21</v>
      </c>
      <c r="E5152" t="s">
        <v>10274</v>
      </c>
      <c r="F5152" t="s">
        <v>2691</v>
      </c>
      <c r="G5152" t="s">
        <v>2692</v>
      </c>
      <c r="H5152">
        <v>77.109727899999996</v>
      </c>
      <c r="I5152">
        <v>28.731390399999999</v>
      </c>
      <c r="J5152" t="s">
        <v>25</v>
      </c>
      <c r="K5152" t="s">
        <v>26</v>
      </c>
      <c r="L5152" t="s">
        <v>27</v>
      </c>
      <c r="M5152" t="s">
        <v>27</v>
      </c>
      <c r="N5152" t="s">
        <v>27</v>
      </c>
      <c r="O5152" t="s">
        <v>27</v>
      </c>
      <c r="P5152">
        <v>1</v>
      </c>
      <c r="Q5152">
        <v>98</v>
      </c>
      <c r="R5152">
        <v>200</v>
      </c>
      <c r="S5152">
        <v>3.6</v>
      </c>
      <c r="T5152" s="1">
        <v>41564</v>
      </c>
      <c r="U5152" t="s">
        <v>28</v>
      </c>
      <c r="V5152" t="s">
        <v>20705</v>
      </c>
      <c r="W5152" t="s">
        <v>20710</v>
      </c>
      <c r="X5152" t="s">
        <v>20658</v>
      </c>
      <c r="Y5152" t="s">
        <v>20678</v>
      </c>
      <c r="Z5152">
        <v>10</v>
      </c>
      <c r="AA5152" t="s">
        <v>20680</v>
      </c>
    </row>
    <row r="5153" spans="1:27" x14ac:dyDescent="0.3">
      <c r="A5153">
        <v>306531</v>
      </c>
      <c r="B5153" t="s">
        <v>10287</v>
      </c>
      <c r="C5153">
        <v>1</v>
      </c>
      <c r="D5153" t="s">
        <v>21</v>
      </c>
      <c r="E5153" t="s">
        <v>10288</v>
      </c>
      <c r="F5153" t="s">
        <v>293</v>
      </c>
      <c r="G5153" t="s">
        <v>294</v>
      </c>
      <c r="H5153">
        <v>77.251180000000005</v>
      </c>
      <c r="I5153">
        <v>28.527570000000001</v>
      </c>
      <c r="J5153" t="s">
        <v>25</v>
      </c>
      <c r="K5153" t="s">
        <v>26</v>
      </c>
      <c r="L5153" t="s">
        <v>27</v>
      </c>
      <c r="M5153" t="s">
        <v>35</v>
      </c>
      <c r="N5153" t="s">
        <v>35</v>
      </c>
      <c r="O5153" t="s">
        <v>27</v>
      </c>
      <c r="P5153">
        <v>2</v>
      </c>
      <c r="Q5153">
        <v>37</v>
      </c>
      <c r="R5153">
        <v>500</v>
      </c>
      <c r="S5153">
        <v>2.5</v>
      </c>
      <c r="T5153" s="1">
        <v>41372</v>
      </c>
      <c r="U5153" t="s">
        <v>28</v>
      </c>
      <c r="V5153" t="s">
        <v>20704</v>
      </c>
      <c r="W5153" t="s">
        <v>20710</v>
      </c>
      <c r="X5153" t="s">
        <v>20658</v>
      </c>
      <c r="Y5153" t="s">
        <v>20671</v>
      </c>
      <c r="Z5153">
        <v>4</v>
      </c>
      <c r="AA5153" t="s">
        <v>20673</v>
      </c>
    </row>
    <row r="5154" spans="1:27" x14ac:dyDescent="0.3">
      <c r="A5154">
        <v>6658</v>
      </c>
      <c r="B5154" t="s">
        <v>10297</v>
      </c>
      <c r="C5154">
        <v>1</v>
      </c>
      <c r="D5154" t="s">
        <v>21</v>
      </c>
      <c r="E5154" t="s">
        <v>10298</v>
      </c>
      <c r="F5154" t="s">
        <v>641</v>
      </c>
      <c r="G5154" t="s">
        <v>642</v>
      </c>
      <c r="H5154">
        <v>77.201127999999997</v>
      </c>
      <c r="I5154">
        <v>28.678744200000001</v>
      </c>
      <c r="J5154" t="s">
        <v>25</v>
      </c>
      <c r="K5154" t="s">
        <v>26</v>
      </c>
      <c r="L5154" t="s">
        <v>27</v>
      </c>
      <c r="M5154" t="s">
        <v>27</v>
      </c>
      <c r="N5154" t="s">
        <v>27</v>
      </c>
      <c r="O5154" t="s">
        <v>27</v>
      </c>
      <c r="P5154">
        <v>2</v>
      </c>
      <c r="Q5154">
        <v>91</v>
      </c>
      <c r="R5154">
        <v>550</v>
      </c>
      <c r="S5154">
        <v>3.6</v>
      </c>
      <c r="T5154" s="1">
        <v>43369</v>
      </c>
      <c r="U5154" t="s">
        <v>28</v>
      </c>
      <c r="V5154" t="s">
        <v>20705</v>
      </c>
      <c r="W5154" t="s">
        <v>20710</v>
      </c>
      <c r="X5154" t="s">
        <v>20662</v>
      </c>
      <c r="Y5154" t="s">
        <v>20659</v>
      </c>
      <c r="Z5154">
        <v>9</v>
      </c>
      <c r="AA5154" t="s">
        <v>20660</v>
      </c>
    </row>
    <row r="5155" spans="1:27" x14ac:dyDescent="0.3">
      <c r="A5155">
        <v>3635</v>
      </c>
      <c r="B5155" t="s">
        <v>10311</v>
      </c>
      <c r="C5155">
        <v>1</v>
      </c>
      <c r="D5155" t="s">
        <v>21</v>
      </c>
      <c r="E5155" t="s">
        <v>10312</v>
      </c>
      <c r="F5155" t="s">
        <v>1616</v>
      </c>
      <c r="G5155" t="s">
        <v>1617</v>
      </c>
      <c r="H5155">
        <v>77.257083699999995</v>
      </c>
      <c r="I5155">
        <v>28.540697000000002</v>
      </c>
      <c r="J5155" t="s">
        <v>25</v>
      </c>
      <c r="K5155" t="s">
        <v>26</v>
      </c>
      <c r="L5155" t="s">
        <v>27</v>
      </c>
      <c r="M5155" t="s">
        <v>27</v>
      </c>
      <c r="N5155" t="s">
        <v>27</v>
      </c>
      <c r="O5155" t="s">
        <v>27</v>
      </c>
      <c r="P5155">
        <v>2</v>
      </c>
      <c r="Q5155">
        <v>91</v>
      </c>
      <c r="R5155">
        <v>600</v>
      </c>
      <c r="S5155">
        <v>3.6</v>
      </c>
      <c r="T5155" s="1">
        <v>41504</v>
      </c>
      <c r="U5155" t="s">
        <v>28</v>
      </c>
      <c r="V5155" t="s">
        <v>20705</v>
      </c>
      <c r="W5155" t="s">
        <v>20710</v>
      </c>
      <c r="X5155" t="s">
        <v>20658</v>
      </c>
      <c r="Y5155" t="s">
        <v>20659</v>
      </c>
      <c r="Z5155">
        <v>8</v>
      </c>
      <c r="AA5155" t="s">
        <v>20666</v>
      </c>
    </row>
    <row r="5156" spans="1:27" x14ac:dyDescent="0.3">
      <c r="A5156">
        <v>307283</v>
      </c>
      <c r="B5156" t="s">
        <v>9184</v>
      </c>
      <c r="C5156">
        <v>1</v>
      </c>
      <c r="D5156" t="s">
        <v>21</v>
      </c>
      <c r="E5156" t="s">
        <v>10313</v>
      </c>
      <c r="F5156" t="s">
        <v>33</v>
      </c>
      <c r="G5156" t="s">
        <v>34</v>
      </c>
      <c r="H5156">
        <v>77.238703970000003</v>
      </c>
      <c r="I5156">
        <v>28.57748273</v>
      </c>
      <c r="J5156" t="s">
        <v>25</v>
      </c>
      <c r="K5156" t="s">
        <v>26</v>
      </c>
      <c r="L5156" t="s">
        <v>27</v>
      </c>
      <c r="M5156" t="s">
        <v>35</v>
      </c>
      <c r="N5156" t="s">
        <v>27</v>
      </c>
      <c r="O5156" t="s">
        <v>27</v>
      </c>
      <c r="P5156">
        <v>2</v>
      </c>
      <c r="Q5156">
        <v>75</v>
      </c>
      <c r="R5156">
        <v>600</v>
      </c>
      <c r="S5156">
        <v>3.6</v>
      </c>
      <c r="T5156" s="1">
        <v>42235</v>
      </c>
      <c r="U5156" t="s">
        <v>28</v>
      </c>
      <c r="V5156" t="s">
        <v>20705</v>
      </c>
      <c r="W5156" t="s">
        <v>20710</v>
      </c>
      <c r="X5156" t="s">
        <v>20669</v>
      </c>
      <c r="Y5156" t="s">
        <v>20659</v>
      </c>
      <c r="Z5156">
        <v>8</v>
      </c>
      <c r="AA5156" t="s">
        <v>20666</v>
      </c>
    </row>
    <row r="5157" spans="1:27" x14ac:dyDescent="0.3">
      <c r="A5157">
        <v>4683</v>
      </c>
      <c r="B5157" t="s">
        <v>10341</v>
      </c>
      <c r="C5157">
        <v>1</v>
      </c>
      <c r="D5157" t="s">
        <v>21</v>
      </c>
      <c r="E5157" t="s">
        <v>10342</v>
      </c>
      <c r="F5157" t="s">
        <v>113</v>
      </c>
      <c r="G5157" t="s">
        <v>114</v>
      </c>
      <c r="H5157">
        <v>77.139321800000005</v>
      </c>
      <c r="I5157">
        <v>28.699190000000002</v>
      </c>
      <c r="J5157" t="s">
        <v>25</v>
      </c>
      <c r="K5157" t="s">
        <v>26</v>
      </c>
      <c r="L5157" t="s">
        <v>27</v>
      </c>
      <c r="M5157" t="s">
        <v>27</v>
      </c>
      <c r="N5157" t="s">
        <v>27</v>
      </c>
      <c r="O5157" t="s">
        <v>27</v>
      </c>
      <c r="P5157">
        <v>2</v>
      </c>
      <c r="Q5157">
        <v>79</v>
      </c>
      <c r="R5157">
        <v>500</v>
      </c>
      <c r="S5157">
        <v>3.6</v>
      </c>
      <c r="T5157" s="1">
        <v>43273</v>
      </c>
      <c r="U5157" t="s">
        <v>28</v>
      </c>
      <c r="V5157" t="s">
        <v>20705</v>
      </c>
      <c r="W5157" t="s">
        <v>20710</v>
      </c>
      <c r="X5157" t="s">
        <v>20662</v>
      </c>
      <c r="Y5157" t="s">
        <v>20671</v>
      </c>
      <c r="Z5157">
        <v>6</v>
      </c>
      <c r="AA5157" t="s">
        <v>20672</v>
      </c>
    </row>
    <row r="5158" spans="1:27" x14ac:dyDescent="0.3">
      <c r="A5158">
        <v>7788</v>
      </c>
      <c r="B5158" t="s">
        <v>1246</v>
      </c>
      <c r="C5158">
        <v>1</v>
      </c>
      <c r="D5158" t="s">
        <v>21</v>
      </c>
      <c r="E5158" t="s">
        <v>1887</v>
      </c>
      <c r="F5158" t="s">
        <v>1886</v>
      </c>
      <c r="G5158" t="s">
        <v>1887</v>
      </c>
      <c r="H5158">
        <v>77.206259900000006</v>
      </c>
      <c r="I5158">
        <v>28.573126599999998</v>
      </c>
      <c r="J5158" t="s">
        <v>25</v>
      </c>
      <c r="K5158" t="s">
        <v>26</v>
      </c>
      <c r="L5158" t="s">
        <v>27</v>
      </c>
      <c r="M5158" t="s">
        <v>27</v>
      </c>
      <c r="N5158" t="s">
        <v>27</v>
      </c>
      <c r="O5158" t="s">
        <v>27</v>
      </c>
      <c r="P5158">
        <v>2</v>
      </c>
      <c r="Q5158">
        <v>30</v>
      </c>
      <c r="R5158">
        <v>700</v>
      </c>
      <c r="S5158">
        <v>2.2999999999999998</v>
      </c>
      <c r="T5158" s="1">
        <v>42151</v>
      </c>
      <c r="U5158" t="s">
        <v>28</v>
      </c>
      <c r="V5158" t="s">
        <v>20704</v>
      </c>
      <c r="W5158" t="s">
        <v>20710</v>
      </c>
      <c r="X5158" t="s">
        <v>20669</v>
      </c>
      <c r="Y5158" t="s">
        <v>20671</v>
      </c>
      <c r="Z5158">
        <v>5</v>
      </c>
      <c r="AA5158" t="s">
        <v>20630</v>
      </c>
    </row>
    <row r="5159" spans="1:27" x14ac:dyDescent="0.3">
      <c r="A5159">
        <v>18379474</v>
      </c>
      <c r="B5159" t="s">
        <v>10307</v>
      </c>
      <c r="C5159">
        <v>1</v>
      </c>
      <c r="D5159" t="s">
        <v>21</v>
      </c>
      <c r="E5159" t="s">
        <v>10351</v>
      </c>
      <c r="F5159" t="s">
        <v>2728</v>
      </c>
      <c r="G5159" t="s">
        <v>2729</v>
      </c>
      <c r="H5159">
        <v>77.100577200000004</v>
      </c>
      <c r="I5159">
        <v>28.662186500000001</v>
      </c>
      <c r="J5159" t="s">
        <v>25</v>
      </c>
      <c r="K5159" t="s">
        <v>26</v>
      </c>
      <c r="L5159" t="s">
        <v>27</v>
      </c>
      <c r="M5159" t="s">
        <v>35</v>
      </c>
      <c r="N5159" t="s">
        <v>27</v>
      </c>
      <c r="O5159" t="s">
        <v>27</v>
      </c>
      <c r="P5159">
        <v>2</v>
      </c>
      <c r="Q5159">
        <v>29</v>
      </c>
      <c r="R5159">
        <v>600</v>
      </c>
      <c r="S5159">
        <v>3.6</v>
      </c>
      <c r="T5159" s="1">
        <v>41042</v>
      </c>
      <c r="U5159" t="s">
        <v>28</v>
      </c>
      <c r="V5159" t="s">
        <v>20705</v>
      </c>
      <c r="W5159" t="s">
        <v>20710</v>
      </c>
      <c r="X5159" t="s">
        <v>20665</v>
      </c>
      <c r="Y5159" t="s">
        <v>20671</v>
      </c>
      <c r="Z5159">
        <v>5</v>
      </c>
      <c r="AA5159" t="s">
        <v>20630</v>
      </c>
    </row>
    <row r="5160" spans="1:27" x14ac:dyDescent="0.3">
      <c r="A5160">
        <v>2902</v>
      </c>
      <c r="B5160" t="s">
        <v>2810</v>
      </c>
      <c r="C5160">
        <v>1</v>
      </c>
      <c r="D5160" t="s">
        <v>21</v>
      </c>
      <c r="E5160" t="s">
        <v>10355</v>
      </c>
      <c r="F5160" t="s">
        <v>2249</v>
      </c>
      <c r="G5160" t="s">
        <v>2250</v>
      </c>
      <c r="H5160">
        <v>77.240650500000001</v>
      </c>
      <c r="I5160">
        <v>28.6023444</v>
      </c>
      <c r="J5160" t="s">
        <v>25</v>
      </c>
      <c r="K5160" t="s">
        <v>26</v>
      </c>
      <c r="L5160" t="s">
        <v>27</v>
      </c>
      <c r="M5160" t="s">
        <v>27</v>
      </c>
      <c r="N5160" t="s">
        <v>27</v>
      </c>
      <c r="O5160" t="s">
        <v>27</v>
      </c>
      <c r="P5160">
        <v>2</v>
      </c>
      <c r="Q5160">
        <v>286</v>
      </c>
      <c r="R5160">
        <v>550</v>
      </c>
      <c r="S5160">
        <v>3.7</v>
      </c>
      <c r="T5160" s="1">
        <v>42512</v>
      </c>
      <c r="U5160" t="s">
        <v>28</v>
      </c>
      <c r="V5160" t="s">
        <v>20705</v>
      </c>
      <c r="W5160" t="s">
        <v>20710</v>
      </c>
      <c r="X5160" t="s">
        <v>20661</v>
      </c>
      <c r="Y5160" t="s">
        <v>20671</v>
      </c>
      <c r="Z5160">
        <v>5</v>
      </c>
      <c r="AA5160" t="s">
        <v>20630</v>
      </c>
    </row>
    <row r="5161" spans="1:27" x14ac:dyDescent="0.3">
      <c r="A5161">
        <v>9643</v>
      </c>
      <c r="B5161" t="s">
        <v>10358</v>
      </c>
      <c r="C5161">
        <v>1</v>
      </c>
      <c r="D5161" t="s">
        <v>21</v>
      </c>
      <c r="E5161" t="s">
        <v>10359</v>
      </c>
      <c r="F5161" t="s">
        <v>252</v>
      </c>
      <c r="G5161" t="s">
        <v>253</v>
      </c>
      <c r="H5161">
        <v>77.200319879999995</v>
      </c>
      <c r="I5161">
        <v>28.654943079999999</v>
      </c>
      <c r="J5161" t="s">
        <v>25</v>
      </c>
      <c r="K5161" t="s">
        <v>26</v>
      </c>
      <c r="L5161" t="s">
        <v>27</v>
      </c>
      <c r="M5161" t="s">
        <v>27</v>
      </c>
      <c r="N5161" t="s">
        <v>27</v>
      </c>
      <c r="O5161" t="s">
        <v>27</v>
      </c>
      <c r="P5161">
        <v>2</v>
      </c>
      <c r="Q5161">
        <v>177</v>
      </c>
      <c r="R5161">
        <v>650</v>
      </c>
      <c r="S5161">
        <v>3.7</v>
      </c>
      <c r="T5161" s="1">
        <v>41007</v>
      </c>
      <c r="U5161" t="s">
        <v>28</v>
      </c>
      <c r="V5161" t="s">
        <v>20705</v>
      </c>
      <c r="W5161" t="s">
        <v>20710</v>
      </c>
      <c r="X5161" t="s">
        <v>20665</v>
      </c>
      <c r="Y5161" t="s">
        <v>20671</v>
      </c>
      <c r="Z5161">
        <v>4</v>
      </c>
      <c r="AA5161" t="s">
        <v>20673</v>
      </c>
    </row>
    <row r="5162" spans="1:27" x14ac:dyDescent="0.3">
      <c r="A5162">
        <v>309338</v>
      </c>
      <c r="B5162" t="s">
        <v>10404</v>
      </c>
      <c r="C5162">
        <v>1</v>
      </c>
      <c r="D5162" t="s">
        <v>21</v>
      </c>
      <c r="E5162" t="s">
        <v>1617</v>
      </c>
      <c r="F5162" t="s">
        <v>1616</v>
      </c>
      <c r="G5162" t="s">
        <v>1617</v>
      </c>
      <c r="H5162">
        <v>77.248004859999995</v>
      </c>
      <c r="I5162">
        <v>28.542871229999999</v>
      </c>
      <c r="J5162" t="s">
        <v>25</v>
      </c>
      <c r="K5162" t="s">
        <v>26</v>
      </c>
      <c r="L5162" t="s">
        <v>27</v>
      </c>
      <c r="M5162" t="s">
        <v>35</v>
      </c>
      <c r="N5162" t="s">
        <v>27</v>
      </c>
      <c r="O5162" t="s">
        <v>27</v>
      </c>
      <c r="P5162">
        <v>2</v>
      </c>
      <c r="Q5162">
        <v>89</v>
      </c>
      <c r="R5162">
        <v>750</v>
      </c>
      <c r="S5162">
        <v>3.7</v>
      </c>
      <c r="T5162" s="1">
        <v>42342</v>
      </c>
      <c r="U5162" t="s">
        <v>28</v>
      </c>
      <c r="V5162" t="s">
        <v>20705</v>
      </c>
      <c r="W5162" t="s">
        <v>20710</v>
      </c>
      <c r="X5162" t="s">
        <v>20669</v>
      </c>
      <c r="Y5162" t="s">
        <v>20678</v>
      </c>
      <c r="Z5162">
        <v>12</v>
      </c>
      <c r="AA5162" t="s">
        <v>6631</v>
      </c>
    </row>
    <row r="5163" spans="1:27" x14ac:dyDescent="0.3">
      <c r="A5163">
        <v>8864</v>
      </c>
      <c r="B5163" t="s">
        <v>10410</v>
      </c>
      <c r="C5163">
        <v>1</v>
      </c>
      <c r="D5163" t="s">
        <v>21</v>
      </c>
      <c r="E5163" t="s">
        <v>10411</v>
      </c>
      <c r="F5163" t="s">
        <v>252</v>
      </c>
      <c r="G5163" t="s">
        <v>253</v>
      </c>
      <c r="H5163">
        <v>77.190395030000005</v>
      </c>
      <c r="I5163">
        <v>28.654487639999999</v>
      </c>
      <c r="J5163" t="s">
        <v>25</v>
      </c>
      <c r="K5163" t="s">
        <v>26</v>
      </c>
      <c r="L5163" t="s">
        <v>27</v>
      </c>
      <c r="M5163" t="s">
        <v>35</v>
      </c>
      <c r="N5163" t="s">
        <v>27</v>
      </c>
      <c r="O5163" t="s">
        <v>27</v>
      </c>
      <c r="P5163">
        <v>2</v>
      </c>
      <c r="Q5163">
        <v>76</v>
      </c>
      <c r="R5163">
        <v>500</v>
      </c>
      <c r="S5163">
        <v>3.6</v>
      </c>
      <c r="T5163" s="1">
        <v>40500</v>
      </c>
      <c r="U5163" t="s">
        <v>28</v>
      </c>
      <c r="V5163" t="s">
        <v>20705</v>
      </c>
      <c r="W5163" t="s">
        <v>20710</v>
      </c>
      <c r="X5163" t="s">
        <v>20667</v>
      </c>
      <c r="Y5163" t="s">
        <v>20678</v>
      </c>
      <c r="Z5163">
        <v>11</v>
      </c>
      <c r="AA5163" t="s">
        <v>20679</v>
      </c>
    </row>
    <row r="5164" spans="1:27" x14ac:dyDescent="0.3">
      <c r="A5164">
        <v>18355152</v>
      </c>
      <c r="B5164" t="s">
        <v>10418</v>
      </c>
      <c r="C5164">
        <v>1</v>
      </c>
      <c r="D5164" t="s">
        <v>21</v>
      </c>
      <c r="E5164" t="s">
        <v>10419</v>
      </c>
      <c r="F5164" t="s">
        <v>2691</v>
      </c>
      <c r="G5164" t="s">
        <v>2692</v>
      </c>
      <c r="H5164">
        <v>77.119707099999999</v>
      </c>
      <c r="I5164">
        <v>28.711672700000001</v>
      </c>
      <c r="J5164" t="s">
        <v>25</v>
      </c>
      <c r="K5164" t="s">
        <v>26</v>
      </c>
      <c r="L5164" t="s">
        <v>27</v>
      </c>
      <c r="M5164" t="s">
        <v>35</v>
      </c>
      <c r="N5164" t="s">
        <v>27</v>
      </c>
      <c r="O5164" t="s">
        <v>27</v>
      </c>
      <c r="P5164">
        <v>2</v>
      </c>
      <c r="Q5164">
        <v>31</v>
      </c>
      <c r="R5164">
        <v>700</v>
      </c>
      <c r="S5164">
        <v>3.8</v>
      </c>
      <c r="T5164" s="1">
        <v>43419</v>
      </c>
      <c r="U5164" t="s">
        <v>28</v>
      </c>
      <c r="V5164" t="s">
        <v>20705</v>
      </c>
      <c r="W5164" t="s">
        <v>20710</v>
      </c>
      <c r="X5164" t="s">
        <v>20662</v>
      </c>
      <c r="Y5164" t="s">
        <v>20678</v>
      </c>
      <c r="Z5164">
        <v>11</v>
      </c>
      <c r="AA5164" t="s">
        <v>20679</v>
      </c>
    </row>
    <row r="5165" spans="1:27" x14ac:dyDescent="0.3">
      <c r="A5165">
        <v>300595</v>
      </c>
      <c r="B5165" t="s">
        <v>10422</v>
      </c>
      <c r="C5165">
        <v>1</v>
      </c>
      <c r="D5165" t="s">
        <v>21</v>
      </c>
      <c r="E5165" t="s">
        <v>10423</v>
      </c>
      <c r="F5165" t="s">
        <v>650</v>
      </c>
      <c r="G5165" t="s">
        <v>651</v>
      </c>
      <c r="H5165">
        <v>77.220800800000006</v>
      </c>
      <c r="I5165">
        <v>28.629023199999999</v>
      </c>
      <c r="J5165" t="s">
        <v>25</v>
      </c>
      <c r="K5165" t="s">
        <v>26</v>
      </c>
      <c r="L5165" t="s">
        <v>27</v>
      </c>
      <c r="M5165" t="s">
        <v>27</v>
      </c>
      <c r="N5165" t="s">
        <v>27</v>
      </c>
      <c r="O5165" t="s">
        <v>27</v>
      </c>
      <c r="P5165">
        <v>2</v>
      </c>
      <c r="Q5165">
        <v>485</v>
      </c>
      <c r="R5165">
        <v>550</v>
      </c>
      <c r="S5165">
        <v>3.6</v>
      </c>
      <c r="T5165" s="1">
        <v>40820</v>
      </c>
      <c r="U5165" t="s">
        <v>28</v>
      </c>
      <c r="V5165" t="s">
        <v>20705</v>
      </c>
      <c r="W5165" t="s">
        <v>20710</v>
      </c>
      <c r="X5165" t="s">
        <v>20663</v>
      </c>
      <c r="Y5165" t="s">
        <v>20678</v>
      </c>
      <c r="Z5165">
        <v>10</v>
      </c>
      <c r="AA5165" t="s">
        <v>20680</v>
      </c>
    </row>
    <row r="5166" spans="1:27" x14ac:dyDescent="0.3">
      <c r="A5166">
        <v>18294234</v>
      </c>
      <c r="B5166" t="s">
        <v>10400</v>
      </c>
      <c r="C5166">
        <v>1</v>
      </c>
      <c r="D5166" t="s">
        <v>21</v>
      </c>
      <c r="E5166" t="s">
        <v>10426</v>
      </c>
      <c r="F5166" t="s">
        <v>641</v>
      </c>
      <c r="G5166" t="s">
        <v>642</v>
      </c>
      <c r="H5166">
        <v>77.173372000000001</v>
      </c>
      <c r="I5166">
        <v>28.720838000000001</v>
      </c>
      <c r="J5166" t="s">
        <v>25</v>
      </c>
      <c r="K5166" t="s">
        <v>26</v>
      </c>
      <c r="L5166" t="s">
        <v>27</v>
      </c>
      <c r="M5166" t="s">
        <v>35</v>
      </c>
      <c r="N5166" t="s">
        <v>27</v>
      </c>
      <c r="O5166" t="s">
        <v>27</v>
      </c>
      <c r="P5166">
        <v>2</v>
      </c>
      <c r="Q5166">
        <v>24</v>
      </c>
      <c r="R5166">
        <v>500</v>
      </c>
      <c r="S5166">
        <v>3.6</v>
      </c>
      <c r="T5166" s="1">
        <v>41194</v>
      </c>
      <c r="U5166" t="s">
        <v>28</v>
      </c>
      <c r="V5166" t="s">
        <v>20705</v>
      </c>
      <c r="W5166" t="s">
        <v>20710</v>
      </c>
      <c r="X5166" t="s">
        <v>20665</v>
      </c>
      <c r="Y5166" t="s">
        <v>20678</v>
      </c>
      <c r="Z5166">
        <v>10</v>
      </c>
      <c r="AA5166" t="s">
        <v>20680</v>
      </c>
    </row>
    <row r="5167" spans="1:27" x14ac:dyDescent="0.3">
      <c r="A5167">
        <v>18208924</v>
      </c>
      <c r="B5167" t="s">
        <v>10431</v>
      </c>
      <c r="C5167">
        <v>1</v>
      </c>
      <c r="D5167" t="s">
        <v>21</v>
      </c>
      <c r="E5167" t="s">
        <v>10432</v>
      </c>
      <c r="F5167" t="s">
        <v>1717</v>
      </c>
      <c r="G5167" t="s">
        <v>1718</v>
      </c>
      <c r="H5167">
        <v>77.195013000000003</v>
      </c>
      <c r="I5167">
        <v>28.554476000000001</v>
      </c>
      <c r="J5167" t="s">
        <v>25</v>
      </c>
      <c r="K5167" t="s">
        <v>26</v>
      </c>
      <c r="L5167" t="s">
        <v>35</v>
      </c>
      <c r="M5167" t="s">
        <v>35</v>
      </c>
      <c r="N5167" t="s">
        <v>27</v>
      </c>
      <c r="O5167" t="s">
        <v>27</v>
      </c>
      <c r="P5167">
        <v>3</v>
      </c>
      <c r="Q5167">
        <v>541</v>
      </c>
      <c r="R5167">
        <v>1300</v>
      </c>
      <c r="S5167">
        <v>4.4000000000000004</v>
      </c>
      <c r="T5167" s="1">
        <v>42273</v>
      </c>
      <c r="U5167" t="s">
        <v>28</v>
      </c>
      <c r="V5167" t="s">
        <v>20709</v>
      </c>
      <c r="W5167" t="s">
        <v>20710</v>
      </c>
      <c r="X5167" t="s">
        <v>20669</v>
      </c>
      <c r="Y5167" t="s">
        <v>20659</v>
      </c>
      <c r="Z5167">
        <v>9</v>
      </c>
      <c r="AA5167" t="s">
        <v>20660</v>
      </c>
    </row>
    <row r="5168" spans="1:27" x14ac:dyDescent="0.3">
      <c r="A5168">
        <v>103</v>
      </c>
      <c r="B5168" t="s">
        <v>10433</v>
      </c>
      <c r="C5168">
        <v>1</v>
      </c>
      <c r="D5168" t="s">
        <v>21</v>
      </c>
      <c r="E5168" t="s">
        <v>10434</v>
      </c>
      <c r="F5168" t="s">
        <v>2956</v>
      </c>
      <c r="G5168" t="s">
        <v>2957</v>
      </c>
      <c r="H5168">
        <v>77.229805499999998</v>
      </c>
      <c r="I5168">
        <v>28.6080723</v>
      </c>
      <c r="J5168" t="s">
        <v>25</v>
      </c>
      <c r="K5168" t="s">
        <v>26</v>
      </c>
      <c r="L5168" t="s">
        <v>27</v>
      </c>
      <c r="M5168" t="s">
        <v>35</v>
      </c>
      <c r="N5168" t="s">
        <v>27</v>
      </c>
      <c r="O5168" t="s">
        <v>27</v>
      </c>
      <c r="P5168">
        <v>3</v>
      </c>
      <c r="Q5168">
        <v>600</v>
      </c>
      <c r="R5168">
        <v>1200</v>
      </c>
      <c r="S5168">
        <v>3.8</v>
      </c>
      <c r="T5168" s="1">
        <v>42266</v>
      </c>
      <c r="U5168" t="s">
        <v>28</v>
      </c>
      <c r="V5168" t="s">
        <v>20705</v>
      </c>
      <c r="W5168" t="s">
        <v>20710</v>
      </c>
      <c r="X5168" t="s">
        <v>20669</v>
      </c>
      <c r="Y5168" t="s">
        <v>20659</v>
      </c>
      <c r="Z5168">
        <v>9</v>
      </c>
      <c r="AA5168" t="s">
        <v>20660</v>
      </c>
    </row>
    <row r="5169" spans="1:27" x14ac:dyDescent="0.3">
      <c r="A5169">
        <v>18157416</v>
      </c>
      <c r="B5169" t="s">
        <v>10435</v>
      </c>
      <c r="C5169">
        <v>1</v>
      </c>
      <c r="D5169" t="s">
        <v>21</v>
      </c>
      <c r="E5169" t="s">
        <v>10436</v>
      </c>
      <c r="F5169" t="s">
        <v>2249</v>
      </c>
      <c r="G5169" t="s">
        <v>2250</v>
      </c>
      <c r="H5169">
        <v>77.241099000000006</v>
      </c>
      <c r="I5169">
        <v>28.602640900000001</v>
      </c>
      <c r="J5169" t="s">
        <v>25</v>
      </c>
      <c r="K5169" t="s">
        <v>26</v>
      </c>
      <c r="L5169" t="s">
        <v>35</v>
      </c>
      <c r="M5169" t="s">
        <v>35</v>
      </c>
      <c r="N5169" t="s">
        <v>27</v>
      </c>
      <c r="O5169" t="s">
        <v>27</v>
      </c>
      <c r="P5169">
        <v>3</v>
      </c>
      <c r="Q5169">
        <v>169</v>
      </c>
      <c r="R5169">
        <v>1800</v>
      </c>
      <c r="S5169">
        <v>4</v>
      </c>
      <c r="T5169" s="1">
        <v>40788</v>
      </c>
      <c r="U5169" t="s">
        <v>28</v>
      </c>
      <c r="V5169" t="s">
        <v>20705</v>
      </c>
      <c r="W5169" t="s">
        <v>20710</v>
      </c>
      <c r="X5169" t="s">
        <v>20663</v>
      </c>
      <c r="Y5169" t="s">
        <v>20659</v>
      </c>
      <c r="Z5169">
        <v>9</v>
      </c>
      <c r="AA5169" t="s">
        <v>20660</v>
      </c>
    </row>
    <row r="5170" spans="1:27" x14ac:dyDescent="0.3">
      <c r="A5170">
        <v>18418237</v>
      </c>
      <c r="B5170" t="s">
        <v>10437</v>
      </c>
      <c r="C5170">
        <v>1</v>
      </c>
      <c r="D5170" t="s">
        <v>21</v>
      </c>
      <c r="E5170" t="s">
        <v>10438</v>
      </c>
      <c r="F5170" t="s">
        <v>1737</v>
      </c>
      <c r="G5170" t="s">
        <v>1738</v>
      </c>
      <c r="H5170">
        <v>77.123652620000001</v>
      </c>
      <c r="I5170">
        <v>28.66655119</v>
      </c>
      <c r="J5170" t="s">
        <v>25</v>
      </c>
      <c r="K5170" t="s">
        <v>26</v>
      </c>
      <c r="L5170" t="s">
        <v>35</v>
      </c>
      <c r="M5170" t="s">
        <v>27</v>
      </c>
      <c r="N5170" t="s">
        <v>27</v>
      </c>
      <c r="O5170" t="s">
        <v>27</v>
      </c>
      <c r="P5170">
        <v>3</v>
      </c>
      <c r="Q5170">
        <v>140</v>
      </c>
      <c r="R5170">
        <v>1500</v>
      </c>
      <c r="S5170">
        <v>3.8</v>
      </c>
      <c r="T5170" s="1">
        <v>41870</v>
      </c>
      <c r="U5170" t="s">
        <v>28</v>
      </c>
      <c r="V5170" t="s">
        <v>20705</v>
      </c>
      <c r="W5170" t="s">
        <v>20710</v>
      </c>
      <c r="X5170" t="s">
        <v>20664</v>
      </c>
      <c r="Y5170" t="s">
        <v>20659</v>
      </c>
      <c r="Z5170">
        <v>8</v>
      </c>
      <c r="AA5170" t="s">
        <v>20666</v>
      </c>
    </row>
    <row r="5171" spans="1:27" x14ac:dyDescent="0.3">
      <c r="A5171">
        <v>18204820</v>
      </c>
      <c r="B5171" t="s">
        <v>10443</v>
      </c>
      <c r="C5171">
        <v>1</v>
      </c>
      <c r="D5171" t="s">
        <v>21</v>
      </c>
      <c r="E5171" t="s">
        <v>10444</v>
      </c>
      <c r="F5171" t="s">
        <v>2705</v>
      </c>
      <c r="G5171" t="s">
        <v>2706</v>
      </c>
      <c r="H5171">
        <v>77.149370200000007</v>
      </c>
      <c r="I5171">
        <v>28.693664299999998</v>
      </c>
      <c r="J5171" t="s">
        <v>25</v>
      </c>
      <c r="K5171" t="s">
        <v>26</v>
      </c>
      <c r="L5171" t="s">
        <v>35</v>
      </c>
      <c r="M5171" t="s">
        <v>27</v>
      </c>
      <c r="N5171" t="s">
        <v>27</v>
      </c>
      <c r="O5171" t="s">
        <v>27</v>
      </c>
      <c r="P5171">
        <v>3</v>
      </c>
      <c r="Q5171">
        <v>457</v>
      </c>
      <c r="R5171">
        <v>1400</v>
      </c>
      <c r="S5171">
        <v>3.8</v>
      </c>
      <c r="T5171" s="1">
        <v>40356</v>
      </c>
      <c r="U5171" t="s">
        <v>28</v>
      </c>
      <c r="V5171" t="s">
        <v>20705</v>
      </c>
      <c r="W5171" t="s">
        <v>20710</v>
      </c>
      <c r="X5171" t="s">
        <v>20667</v>
      </c>
      <c r="Y5171" t="s">
        <v>20671</v>
      </c>
      <c r="Z5171">
        <v>6</v>
      </c>
      <c r="AA5171" t="s">
        <v>20672</v>
      </c>
    </row>
    <row r="5172" spans="1:27" x14ac:dyDescent="0.3">
      <c r="A5172">
        <v>285</v>
      </c>
      <c r="B5172" t="s">
        <v>10447</v>
      </c>
      <c r="C5172">
        <v>1</v>
      </c>
      <c r="D5172" t="s">
        <v>21</v>
      </c>
      <c r="E5172" t="s">
        <v>10448</v>
      </c>
      <c r="F5172" t="s">
        <v>1829</v>
      </c>
      <c r="G5172" t="s">
        <v>1830</v>
      </c>
      <c r="H5172">
        <v>77.242661699999999</v>
      </c>
      <c r="I5172">
        <v>28.5323086</v>
      </c>
      <c r="J5172" t="s">
        <v>25</v>
      </c>
      <c r="K5172" t="s">
        <v>26</v>
      </c>
      <c r="L5172" t="s">
        <v>35</v>
      </c>
      <c r="M5172" t="s">
        <v>35</v>
      </c>
      <c r="N5172" t="s">
        <v>27</v>
      </c>
      <c r="O5172" t="s">
        <v>27</v>
      </c>
      <c r="P5172">
        <v>3</v>
      </c>
      <c r="Q5172">
        <v>487</v>
      </c>
      <c r="R5172">
        <v>1100</v>
      </c>
      <c r="S5172">
        <v>3.7</v>
      </c>
      <c r="T5172" s="1">
        <v>41042</v>
      </c>
      <c r="U5172" t="s">
        <v>28</v>
      </c>
      <c r="V5172" t="s">
        <v>20705</v>
      </c>
      <c r="W5172" t="s">
        <v>20710</v>
      </c>
      <c r="X5172" t="s">
        <v>20665</v>
      </c>
      <c r="Y5172" t="s">
        <v>20671</v>
      </c>
      <c r="Z5172">
        <v>5</v>
      </c>
      <c r="AA5172" t="s">
        <v>20630</v>
      </c>
    </row>
    <row r="5173" spans="1:27" x14ac:dyDescent="0.3">
      <c r="A5173">
        <v>801</v>
      </c>
      <c r="B5173" t="s">
        <v>10449</v>
      </c>
      <c r="C5173">
        <v>1</v>
      </c>
      <c r="D5173" t="s">
        <v>21</v>
      </c>
      <c r="E5173" t="s">
        <v>10450</v>
      </c>
      <c r="F5173" t="s">
        <v>2956</v>
      </c>
      <c r="G5173" t="s">
        <v>2957</v>
      </c>
      <c r="H5173">
        <v>77.229799799999995</v>
      </c>
      <c r="I5173">
        <v>28.6080483</v>
      </c>
      <c r="J5173" t="s">
        <v>25</v>
      </c>
      <c r="K5173" t="s">
        <v>26</v>
      </c>
      <c r="L5173" t="s">
        <v>35</v>
      </c>
      <c r="M5173" t="s">
        <v>27</v>
      </c>
      <c r="N5173" t="s">
        <v>27</v>
      </c>
      <c r="O5173" t="s">
        <v>27</v>
      </c>
      <c r="P5173">
        <v>3</v>
      </c>
      <c r="Q5173">
        <v>1157</v>
      </c>
      <c r="R5173">
        <v>1500</v>
      </c>
      <c r="S5173">
        <v>4.0999999999999996</v>
      </c>
      <c r="T5173" s="1">
        <v>41395</v>
      </c>
      <c r="U5173" t="s">
        <v>28</v>
      </c>
      <c r="V5173" t="s">
        <v>20709</v>
      </c>
      <c r="W5173" t="s">
        <v>20710</v>
      </c>
      <c r="X5173" t="s">
        <v>20658</v>
      </c>
      <c r="Y5173" t="s">
        <v>20671</v>
      </c>
      <c r="Z5173">
        <v>5</v>
      </c>
      <c r="AA5173" t="s">
        <v>20630</v>
      </c>
    </row>
    <row r="5174" spans="1:27" x14ac:dyDescent="0.3">
      <c r="A5174">
        <v>18245274</v>
      </c>
      <c r="B5174" t="s">
        <v>10445</v>
      </c>
      <c r="C5174">
        <v>1</v>
      </c>
      <c r="D5174" t="s">
        <v>21</v>
      </c>
      <c r="E5174" t="s">
        <v>10451</v>
      </c>
      <c r="F5174" t="s">
        <v>1798</v>
      </c>
      <c r="G5174" t="s">
        <v>1799</v>
      </c>
      <c r="H5174">
        <v>77.119292200000004</v>
      </c>
      <c r="I5174">
        <v>28.6474008</v>
      </c>
      <c r="J5174" t="s">
        <v>25</v>
      </c>
      <c r="K5174" t="s">
        <v>26</v>
      </c>
      <c r="L5174" t="s">
        <v>35</v>
      </c>
      <c r="M5174" t="s">
        <v>35</v>
      </c>
      <c r="N5174" t="s">
        <v>27</v>
      </c>
      <c r="O5174" t="s">
        <v>27</v>
      </c>
      <c r="P5174">
        <v>3</v>
      </c>
      <c r="Q5174">
        <v>282</v>
      </c>
      <c r="R5174">
        <v>1300</v>
      </c>
      <c r="S5174">
        <v>3.7</v>
      </c>
      <c r="T5174" s="1">
        <v>41404</v>
      </c>
      <c r="U5174" t="s">
        <v>28</v>
      </c>
      <c r="V5174" t="s">
        <v>20705</v>
      </c>
      <c r="W5174" t="s">
        <v>20710</v>
      </c>
      <c r="X5174" t="s">
        <v>20658</v>
      </c>
      <c r="Y5174" t="s">
        <v>20671</v>
      </c>
      <c r="Z5174">
        <v>5</v>
      </c>
      <c r="AA5174" t="s">
        <v>20630</v>
      </c>
    </row>
    <row r="5175" spans="1:27" x14ac:dyDescent="0.3">
      <c r="A5175">
        <v>927</v>
      </c>
      <c r="B5175" t="s">
        <v>5298</v>
      </c>
      <c r="C5175">
        <v>1</v>
      </c>
      <c r="D5175" t="s">
        <v>21</v>
      </c>
      <c r="E5175" t="s">
        <v>2294</v>
      </c>
      <c r="F5175" t="s">
        <v>1911</v>
      </c>
      <c r="G5175" t="s">
        <v>1912</v>
      </c>
      <c r="H5175">
        <v>77.269066910000006</v>
      </c>
      <c r="I5175">
        <v>28.562311730000001</v>
      </c>
      <c r="J5175" t="s">
        <v>25</v>
      </c>
      <c r="K5175" t="s">
        <v>26</v>
      </c>
      <c r="L5175" t="s">
        <v>35</v>
      </c>
      <c r="M5175" t="s">
        <v>35</v>
      </c>
      <c r="N5175" t="s">
        <v>27</v>
      </c>
      <c r="O5175" t="s">
        <v>27</v>
      </c>
      <c r="P5175">
        <v>3</v>
      </c>
      <c r="Q5175">
        <v>110</v>
      </c>
      <c r="R5175">
        <v>1400</v>
      </c>
      <c r="S5175">
        <v>3.7</v>
      </c>
      <c r="T5175" s="1">
        <v>42844</v>
      </c>
      <c r="U5175" t="s">
        <v>28</v>
      </c>
      <c r="V5175" t="s">
        <v>20705</v>
      </c>
      <c r="W5175" t="s">
        <v>20710</v>
      </c>
      <c r="X5175" t="s">
        <v>20668</v>
      </c>
      <c r="Y5175" t="s">
        <v>20671</v>
      </c>
      <c r="Z5175">
        <v>4</v>
      </c>
      <c r="AA5175" t="s">
        <v>20673</v>
      </c>
    </row>
    <row r="5176" spans="1:27" x14ac:dyDescent="0.3">
      <c r="A5176">
        <v>18357940</v>
      </c>
      <c r="B5176" t="s">
        <v>10452</v>
      </c>
      <c r="C5176">
        <v>1</v>
      </c>
      <c r="D5176" t="s">
        <v>21</v>
      </c>
      <c r="E5176" t="s">
        <v>10453</v>
      </c>
      <c r="F5176" t="s">
        <v>650</v>
      </c>
      <c r="G5176" t="s">
        <v>651</v>
      </c>
      <c r="H5176">
        <v>77.222179879999999</v>
      </c>
      <c r="I5176">
        <v>28.632599370000001</v>
      </c>
      <c r="J5176" t="s">
        <v>25</v>
      </c>
      <c r="K5176" t="s">
        <v>26</v>
      </c>
      <c r="L5176" t="s">
        <v>35</v>
      </c>
      <c r="M5176" t="s">
        <v>35</v>
      </c>
      <c r="N5176" t="s">
        <v>27</v>
      </c>
      <c r="O5176" t="s">
        <v>27</v>
      </c>
      <c r="P5176">
        <v>3</v>
      </c>
      <c r="Q5176">
        <v>242</v>
      </c>
      <c r="R5176">
        <v>1800</v>
      </c>
      <c r="S5176">
        <v>4.7</v>
      </c>
      <c r="T5176" s="1">
        <v>40659</v>
      </c>
      <c r="U5176" t="s">
        <v>28</v>
      </c>
      <c r="V5176" t="s">
        <v>20709</v>
      </c>
      <c r="W5176" t="s">
        <v>20710</v>
      </c>
      <c r="X5176" t="s">
        <v>20663</v>
      </c>
      <c r="Y5176" t="s">
        <v>20671</v>
      </c>
      <c r="Z5176">
        <v>4</v>
      </c>
      <c r="AA5176" t="s">
        <v>20673</v>
      </c>
    </row>
    <row r="5177" spans="1:27" x14ac:dyDescent="0.3">
      <c r="A5177">
        <v>18420456</v>
      </c>
      <c r="B5177" t="s">
        <v>10458</v>
      </c>
      <c r="C5177">
        <v>1</v>
      </c>
      <c r="D5177" t="s">
        <v>21</v>
      </c>
      <c r="E5177" t="s">
        <v>10459</v>
      </c>
      <c r="F5177" t="s">
        <v>1798</v>
      </c>
      <c r="G5177" t="s">
        <v>1799</v>
      </c>
      <c r="H5177">
        <v>77.119250699999995</v>
      </c>
      <c r="I5177">
        <v>28.647608999999999</v>
      </c>
      <c r="J5177" t="s">
        <v>25</v>
      </c>
      <c r="K5177" t="s">
        <v>26</v>
      </c>
      <c r="L5177" t="s">
        <v>35</v>
      </c>
      <c r="M5177" t="s">
        <v>27</v>
      </c>
      <c r="N5177" t="s">
        <v>27</v>
      </c>
      <c r="O5177" t="s">
        <v>27</v>
      </c>
      <c r="P5177">
        <v>3</v>
      </c>
      <c r="Q5177">
        <v>128</v>
      </c>
      <c r="R5177">
        <v>1300</v>
      </c>
      <c r="S5177">
        <v>4.5999999999999996</v>
      </c>
      <c r="T5177" s="1">
        <v>42769</v>
      </c>
      <c r="U5177" t="s">
        <v>28</v>
      </c>
      <c r="V5177" t="s">
        <v>20709</v>
      </c>
      <c r="W5177" t="s">
        <v>20710</v>
      </c>
      <c r="X5177" t="s">
        <v>20668</v>
      </c>
      <c r="Y5177" t="s">
        <v>20674</v>
      </c>
      <c r="Z5177">
        <v>2</v>
      </c>
      <c r="AA5177" t="s">
        <v>20676</v>
      </c>
    </row>
    <row r="5178" spans="1:27" x14ac:dyDescent="0.3">
      <c r="A5178">
        <v>18445790</v>
      </c>
      <c r="B5178" t="s">
        <v>10460</v>
      </c>
      <c r="C5178">
        <v>1</v>
      </c>
      <c r="D5178" t="s">
        <v>21</v>
      </c>
      <c r="E5178" t="s">
        <v>10461</v>
      </c>
      <c r="F5178" t="s">
        <v>1798</v>
      </c>
      <c r="G5178" t="s">
        <v>1799</v>
      </c>
      <c r="H5178">
        <v>77.119546600000007</v>
      </c>
      <c r="I5178">
        <v>28.647627199999999</v>
      </c>
      <c r="J5178" t="s">
        <v>25</v>
      </c>
      <c r="K5178" t="s">
        <v>26</v>
      </c>
      <c r="L5178" t="s">
        <v>27</v>
      </c>
      <c r="M5178" t="s">
        <v>27</v>
      </c>
      <c r="N5178" t="s">
        <v>27</v>
      </c>
      <c r="O5178" t="s">
        <v>27</v>
      </c>
      <c r="P5178">
        <v>3</v>
      </c>
      <c r="Q5178">
        <v>83</v>
      </c>
      <c r="R5178">
        <v>1400</v>
      </c>
      <c r="S5178">
        <v>4.8</v>
      </c>
      <c r="T5178" s="1">
        <v>41658</v>
      </c>
      <c r="U5178" t="s">
        <v>28</v>
      </c>
      <c r="V5178" t="s">
        <v>20709</v>
      </c>
      <c r="W5178" t="s">
        <v>20710</v>
      </c>
      <c r="X5178" t="s">
        <v>20664</v>
      </c>
      <c r="Y5178" t="s">
        <v>20674</v>
      </c>
      <c r="Z5178">
        <v>1</v>
      </c>
      <c r="AA5178" t="s">
        <v>20677</v>
      </c>
    </row>
    <row r="5179" spans="1:27" x14ac:dyDescent="0.3">
      <c r="A5179">
        <v>301998</v>
      </c>
      <c r="B5179" t="s">
        <v>3207</v>
      </c>
      <c r="C5179">
        <v>1</v>
      </c>
      <c r="D5179" t="s">
        <v>21</v>
      </c>
      <c r="E5179" t="s">
        <v>1310</v>
      </c>
      <c r="F5179" t="s">
        <v>704</v>
      </c>
      <c r="G5179" t="s">
        <v>705</v>
      </c>
      <c r="H5179">
        <v>77.106503399999994</v>
      </c>
      <c r="I5179">
        <v>28.6422159</v>
      </c>
      <c r="J5179" t="s">
        <v>25</v>
      </c>
      <c r="K5179" t="s">
        <v>26</v>
      </c>
      <c r="L5179" t="s">
        <v>35</v>
      </c>
      <c r="M5179" t="s">
        <v>35</v>
      </c>
      <c r="N5179" t="s">
        <v>27</v>
      </c>
      <c r="O5179" t="s">
        <v>27</v>
      </c>
      <c r="P5179">
        <v>3</v>
      </c>
      <c r="Q5179">
        <v>1252</v>
      </c>
      <c r="R5179">
        <v>1600</v>
      </c>
      <c r="S5179">
        <v>4.3</v>
      </c>
      <c r="T5179" s="1">
        <v>42756</v>
      </c>
      <c r="U5179" t="s">
        <v>28</v>
      </c>
      <c r="V5179" t="s">
        <v>20709</v>
      </c>
      <c r="W5179" t="s">
        <v>20710</v>
      </c>
      <c r="X5179" t="s">
        <v>20668</v>
      </c>
      <c r="Y5179" t="s">
        <v>20674</v>
      </c>
      <c r="Z5179">
        <v>1</v>
      </c>
      <c r="AA5179" t="s">
        <v>20677</v>
      </c>
    </row>
    <row r="5180" spans="1:27" x14ac:dyDescent="0.3">
      <c r="A5180">
        <v>18421051</v>
      </c>
      <c r="B5180" t="s">
        <v>10463</v>
      </c>
      <c r="C5180">
        <v>1</v>
      </c>
      <c r="D5180" t="s">
        <v>21</v>
      </c>
      <c r="E5180" t="s">
        <v>10464</v>
      </c>
      <c r="F5180" t="s">
        <v>2956</v>
      </c>
      <c r="G5180" t="s">
        <v>2957</v>
      </c>
      <c r="H5180">
        <v>77.230531799999994</v>
      </c>
      <c r="I5180">
        <v>28.6081696</v>
      </c>
      <c r="J5180" t="s">
        <v>25</v>
      </c>
      <c r="K5180" t="s">
        <v>26</v>
      </c>
      <c r="L5180" t="s">
        <v>35</v>
      </c>
      <c r="M5180" t="s">
        <v>27</v>
      </c>
      <c r="N5180" t="s">
        <v>27</v>
      </c>
      <c r="O5180" t="s">
        <v>27</v>
      </c>
      <c r="P5180">
        <v>3</v>
      </c>
      <c r="Q5180">
        <v>64</v>
      </c>
      <c r="R5180">
        <v>1600</v>
      </c>
      <c r="S5180">
        <v>4.4000000000000004</v>
      </c>
      <c r="T5180" s="1">
        <v>41968</v>
      </c>
      <c r="U5180" t="s">
        <v>28</v>
      </c>
      <c r="V5180" t="s">
        <v>20709</v>
      </c>
      <c r="W5180" t="s">
        <v>20710</v>
      </c>
      <c r="X5180" t="s">
        <v>20664</v>
      </c>
      <c r="Y5180" t="s">
        <v>20678</v>
      </c>
      <c r="Z5180">
        <v>11</v>
      </c>
      <c r="AA5180" t="s">
        <v>20679</v>
      </c>
    </row>
    <row r="5181" spans="1:27" x14ac:dyDescent="0.3">
      <c r="A5181">
        <v>1267</v>
      </c>
      <c r="B5181" t="s">
        <v>10466</v>
      </c>
      <c r="C5181">
        <v>1</v>
      </c>
      <c r="D5181" t="s">
        <v>21</v>
      </c>
      <c r="E5181" t="s">
        <v>2168</v>
      </c>
      <c r="F5181" t="s">
        <v>2169</v>
      </c>
      <c r="G5181" t="s">
        <v>2170</v>
      </c>
      <c r="H5181">
        <v>77.143218700000006</v>
      </c>
      <c r="I5181">
        <v>28.705739300000001</v>
      </c>
      <c r="J5181" t="s">
        <v>25</v>
      </c>
      <c r="K5181" t="s">
        <v>26</v>
      </c>
      <c r="L5181" t="s">
        <v>35</v>
      </c>
      <c r="M5181" t="s">
        <v>27</v>
      </c>
      <c r="N5181" t="s">
        <v>27</v>
      </c>
      <c r="O5181" t="s">
        <v>27</v>
      </c>
      <c r="P5181">
        <v>4</v>
      </c>
      <c r="Q5181">
        <v>259</v>
      </c>
      <c r="R5181">
        <v>2500</v>
      </c>
      <c r="S5181">
        <v>3.9</v>
      </c>
      <c r="T5181" s="1">
        <v>40647</v>
      </c>
      <c r="U5181" t="s">
        <v>28</v>
      </c>
      <c r="V5181" t="s">
        <v>20705</v>
      </c>
      <c r="W5181" t="s">
        <v>20710</v>
      </c>
      <c r="X5181" t="s">
        <v>20663</v>
      </c>
      <c r="Y5181" t="s">
        <v>20671</v>
      </c>
      <c r="Z5181">
        <v>4</v>
      </c>
      <c r="AA5181" t="s">
        <v>20673</v>
      </c>
    </row>
    <row r="5182" spans="1:27" x14ac:dyDescent="0.3">
      <c r="A5182">
        <v>300695</v>
      </c>
      <c r="B5182" t="s">
        <v>10470</v>
      </c>
      <c r="C5182">
        <v>1</v>
      </c>
      <c r="D5182" t="s">
        <v>21</v>
      </c>
      <c r="E5182" t="s">
        <v>2386</v>
      </c>
      <c r="F5182" t="s">
        <v>2387</v>
      </c>
      <c r="G5182" t="s">
        <v>2388</v>
      </c>
      <c r="H5182">
        <v>77.303177779999999</v>
      </c>
      <c r="I5182">
        <v>28.661133329999998</v>
      </c>
      <c r="J5182" t="s">
        <v>25</v>
      </c>
      <c r="K5182" t="s">
        <v>26</v>
      </c>
      <c r="L5182" t="s">
        <v>35</v>
      </c>
      <c r="M5182" t="s">
        <v>27</v>
      </c>
      <c r="N5182" t="s">
        <v>27</v>
      </c>
      <c r="O5182" t="s">
        <v>27</v>
      </c>
      <c r="P5182">
        <v>4</v>
      </c>
      <c r="Q5182">
        <v>184</v>
      </c>
      <c r="R5182">
        <v>3500</v>
      </c>
      <c r="S5182">
        <v>4</v>
      </c>
      <c r="T5182" s="1">
        <v>42225</v>
      </c>
      <c r="U5182" t="s">
        <v>28</v>
      </c>
      <c r="V5182" t="s">
        <v>20705</v>
      </c>
      <c r="W5182" t="s">
        <v>20710</v>
      </c>
      <c r="X5182" t="s">
        <v>20669</v>
      </c>
      <c r="Y5182" t="s">
        <v>20659</v>
      </c>
      <c r="Z5182">
        <v>8</v>
      </c>
      <c r="AA5182" t="s">
        <v>20666</v>
      </c>
    </row>
    <row r="5183" spans="1:27" x14ac:dyDescent="0.3">
      <c r="A5183">
        <v>1900</v>
      </c>
      <c r="B5183" t="s">
        <v>10472</v>
      </c>
      <c r="C5183">
        <v>1</v>
      </c>
      <c r="D5183" t="s">
        <v>21</v>
      </c>
      <c r="E5183" t="s">
        <v>2479</v>
      </c>
      <c r="F5183" t="s">
        <v>2279</v>
      </c>
      <c r="G5183" t="s">
        <v>2280</v>
      </c>
      <c r="H5183">
        <v>77.195872399999999</v>
      </c>
      <c r="I5183">
        <v>28.5963125</v>
      </c>
      <c r="J5183" t="s">
        <v>25</v>
      </c>
      <c r="K5183" t="s">
        <v>26</v>
      </c>
      <c r="L5183" t="s">
        <v>35</v>
      </c>
      <c r="M5183" t="s">
        <v>27</v>
      </c>
      <c r="N5183" t="s">
        <v>27</v>
      </c>
      <c r="O5183" t="s">
        <v>27</v>
      </c>
      <c r="P5183">
        <v>4</v>
      </c>
      <c r="Q5183">
        <v>100</v>
      </c>
      <c r="R5183">
        <v>3700</v>
      </c>
      <c r="S5183">
        <v>3.6</v>
      </c>
      <c r="T5183" s="1">
        <v>41707</v>
      </c>
      <c r="U5183" t="s">
        <v>28</v>
      </c>
      <c r="V5183" t="s">
        <v>20705</v>
      </c>
      <c r="W5183" t="s">
        <v>20710</v>
      </c>
      <c r="X5183" t="s">
        <v>20664</v>
      </c>
      <c r="Y5183" t="s">
        <v>20674</v>
      </c>
      <c r="Z5183">
        <v>3</v>
      </c>
      <c r="AA5183" t="s">
        <v>20675</v>
      </c>
    </row>
    <row r="5184" spans="1:27" x14ac:dyDescent="0.3">
      <c r="A5184">
        <v>2728</v>
      </c>
      <c r="B5184" t="s">
        <v>10473</v>
      </c>
      <c r="C5184">
        <v>1</v>
      </c>
      <c r="D5184" t="s">
        <v>21</v>
      </c>
      <c r="E5184" t="s">
        <v>1764</v>
      </c>
      <c r="F5184" t="s">
        <v>1765</v>
      </c>
      <c r="G5184" t="s">
        <v>1764</v>
      </c>
      <c r="H5184">
        <v>77.218187</v>
      </c>
      <c r="I5184">
        <v>28.625444999999999</v>
      </c>
      <c r="J5184" t="s">
        <v>25</v>
      </c>
      <c r="K5184" t="s">
        <v>26</v>
      </c>
      <c r="L5184" t="s">
        <v>35</v>
      </c>
      <c r="M5184" t="s">
        <v>27</v>
      </c>
      <c r="N5184" t="s">
        <v>27</v>
      </c>
      <c r="O5184" t="s">
        <v>27</v>
      </c>
      <c r="P5184">
        <v>4</v>
      </c>
      <c r="Q5184">
        <v>59</v>
      </c>
      <c r="R5184">
        <v>4000</v>
      </c>
      <c r="S5184">
        <v>3.7</v>
      </c>
      <c r="T5184" s="1">
        <v>40331</v>
      </c>
      <c r="U5184" t="s">
        <v>28</v>
      </c>
      <c r="V5184" t="s">
        <v>20705</v>
      </c>
      <c r="W5184" t="s">
        <v>20710</v>
      </c>
      <c r="X5184" t="s">
        <v>20667</v>
      </c>
      <c r="Y5184" t="s">
        <v>20671</v>
      </c>
      <c r="Z5184">
        <v>6</v>
      </c>
      <c r="AA5184" t="s">
        <v>20672</v>
      </c>
    </row>
    <row r="5185" spans="1:27" x14ac:dyDescent="0.3">
      <c r="A5185">
        <v>2682</v>
      </c>
      <c r="B5185" t="s">
        <v>10474</v>
      </c>
      <c r="C5185">
        <v>1</v>
      </c>
      <c r="D5185" t="s">
        <v>21</v>
      </c>
      <c r="E5185" t="s">
        <v>2119</v>
      </c>
      <c r="F5185" t="s">
        <v>2120</v>
      </c>
      <c r="G5185" t="s">
        <v>2121</v>
      </c>
      <c r="H5185">
        <v>77.2168724</v>
      </c>
      <c r="I5185">
        <v>28.600172799999999</v>
      </c>
      <c r="J5185" t="s">
        <v>25</v>
      </c>
      <c r="K5185" t="s">
        <v>26</v>
      </c>
      <c r="L5185" t="s">
        <v>35</v>
      </c>
      <c r="M5185" t="s">
        <v>27</v>
      </c>
      <c r="N5185" t="s">
        <v>27</v>
      </c>
      <c r="O5185" t="s">
        <v>27</v>
      </c>
      <c r="P5185">
        <v>4</v>
      </c>
      <c r="Q5185">
        <v>548</v>
      </c>
      <c r="R5185">
        <v>4300</v>
      </c>
      <c r="S5185">
        <v>3.9</v>
      </c>
      <c r="T5185" s="1">
        <v>40461</v>
      </c>
      <c r="U5185" t="s">
        <v>28</v>
      </c>
      <c r="V5185" t="s">
        <v>20705</v>
      </c>
      <c r="W5185" t="s">
        <v>20710</v>
      </c>
      <c r="X5185" t="s">
        <v>20667</v>
      </c>
      <c r="Y5185" t="s">
        <v>20678</v>
      </c>
      <c r="Z5185">
        <v>10</v>
      </c>
      <c r="AA5185" t="s">
        <v>20680</v>
      </c>
    </row>
    <row r="5186" spans="1:27" x14ac:dyDescent="0.3">
      <c r="A5186">
        <v>2742</v>
      </c>
      <c r="B5186" t="s">
        <v>10475</v>
      </c>
      <c r="C5186">
        <v>1</v>
      </c>
      <c r="D5186" t="s">
        <v>21</v>
      </c>
      <c r="E5186" t="s">
        <v>2150</v>
      </c>
      <c r="F5186" t="s">
        <v>2149</v>
      </c>
      <c r="G5186" t="s">
        <v>2150</v>
      </c>
      <c r="H5186">
        <v>77.173724300000003</v>
      </c>
      <c r="I5186">
        <v>28.5974659</v>
      </c>
      <c r="J5186" t="s">
        <v>25</v>
      </c>
      <c r="K5186" t="s">
        <v>26</v>
      </c>
      <c r="L5186" t="s">
        <v>27</v>
      </c>
      <c r="M5186" t="s">
        <v>27</v>
      </c>
      <c r="N5186" t="s">
        <v>27</v>
      </c>
      <c r="O5186" t="s">
        <v>27</v>
      </c>
      <c r="P5186">
        <v>4</v>
      </c>
      <c r="Q5186">
        <v>2826</v>
      </c>
      <c r="R5186">
        <v>6500</v>
      </c>
      <c r="S5186">
        <v>4.4000000000000004</v>
      </c>
      <c r="T5186" s="1">
        <v>43444</v>
      </c>
      <c r="U5186" t="s">
        <v>28</v>
      </c>
      <c r="V5186" t="s">
        <v>20709</v>
      </c>
      <c r="W5186" t="s">
        <v>20710</v>
      </c>
      <c r="X5186" t="s">
        <v>20662</v>
      </c>
      <c r="Y5186" t="s">
        <v>20678</v>
      </c>
      <c r="Z5186">
        <v>12</v>
      </c>
      <c r="AA5186" t="s">
        <v>6631</v>
      </c>
    </row>
    <row r="5187" spans="1:27" x14ac:dyDescent="0.3">
      <c r="A5187">
        <v>307940</v>
      </c>
      <c r="B5187" t="s">
        <v>10289</v>
      </c>
      <c r="C5187">
        <v>1</v>
      </c>
      <c r="D5187" t="s">
        <v>21</v>
      </c>
      <c r="E5187" t="s">
        <v>10290</v>
      </c>
      <c r="F5187" t="s">
        <v>4248</v>
      </c>
      <c r="G5187" t="s">
        <v>4249</v>
      </c>
      <c r="H5187">
        <v>77.302281699999995</v>
      </c>
      <c r="I5187">
        <v>28.657646199999999</v>
      </c>
      <c r="J5187" t="s">
        <v>25</v>
      </c>
      <c r="K5187" t="s">
        <v>26</v>
      </c>
      <c r="L5187" t="s">
        <v>35</v>
      </c>
      <c r="M5187" t="s">
        <v>35</v>
      </c>
      <c r="N5187" t="s">
        <v>27</v>
      </c>
      <c r="O5187" t="s">
        <v>27</v>
      </c>
      <c r="P5187">
        <v>2</v>
      </c>
      <c r="Q5187">
        <v>102</v>
      </c>
      <c r="R5187">
        <v>950</v>
      </c>
      <c r="S5187">
        <v>3.3</v>
      </c>
      <c r="T5187" s="1">
        <v>40333</v>
      </c>
      <c r="U5187" t="s">
        <v>28</v>
      </c>
      <c r="V5187" t="s">
        <v>20707</v>
      </c>
      <c r="W5187" t="s">
        <v>20710</v>
      </c>
      <c r="X5187" t="s">
        <v>20667</v>
      </c>
      <c r="Y5187" t="s">
        <v>20671</v>
      </c>
      <c r="Z5187">
        <v>6</v>
      </c>
      <c r="AA5187" t="s">
        <v>20672</v>
      </c>
    </row>
    <row r="5188" spans="1:27" x14ac:dyDescent="0.3">
      <c r="A5188">
        <v>303578</v>
      </c>
      <c r="B5188" t="s">
        <v>5418</v>
      </c>
      <c r="C5188">
        <v>1</v>
      </c>
      <c r="D5188" t="s">
        <v>21</v>
      </c>
      <c r="E5188" t="s">
        <v>10291</v>
      </c>
      <c r="F5188" t="s">
        <v>1983</v>
      </c>
      <c r="G5188" t="s">
        <v>1984</v>
      </c>
      <c r="H5188">
        <v>77.303175400000001</v>
      </c>
      <c r="I5188">
        <v>28.647918099999998</v>
      </c>
      <c r="J5188" t="s">
        <v>25</v>
      </c>
      <c r="K5188" t="s">
        <v>26</v>
      </c>
      <c r="L5188" t="s">
        <v>35</v>
      </c>
      <c r="M5188" t="s">
        <v>27</v>
      </c>
      <c r="N5188" t="s">
        <v>27</v>
      </c>
      <c r="O5188" t="s">
        <v>27</v>
      </c>
      <c r="P5188">
        <v>2</v>
      </c>
      <c r="Q5188">
        <v>159</v>
      </c>
      <c r="R5188">
        <v>800</v>
      </c>
      <c r="S5188">
        <v>3.5</v>
      </c>
      <c r="T5188" s="1">
        <v>41400</v>
      </c>
      <c r="U5188" t="s">
        <v>28</v>
      </c>
      <c r="V5188" t="s">
        <v>20707</v>
      </c>
      <c r="W5188" t="s">
        <v>20710</v>
      </c>
      <c r="X5188" t="s">
        <v>20658</v>
      </c>
      <c r="Y5188" t="s">
        <v>20671</v>
      </c>
      <c r="Z5188">
        <v>5</v>
      </c>
      <c r="AA5188" t="s">
        <v>20630</v>
      </c>
    </row>
    <row r="5189" spans="1:27" x14ac:dyDescent="0.3">
      <c r="A5189">
        <v>18082630</v>
      </c>
      <c r="B5189" t="s">
        <v>10292</v>
      </c>
      <c r="C5189">
        <v>1</v>
      </c>
      <c r="D5189" t="s">
        <v>21</v>
      </c>
      <c r="E5189" t="s">
        <v>10293</v>
      </c>
      <c r="F5189" t="s">
        <v>4730</v>
      </c>
      <c r="G5189" t="s">
        <v>4731</v>
      </c>
      <c r="H5189">
        <v>77.183065560000003</v>
      </c>
      <c r="I5189">
        <v>28.57900639</v>
      </c>
      <c r="J5189" t="s">
        <v>25</v>
      </c>
      <c r="K5189" t="s">
        <v>26</v>
      </c>
      <c r="L5189" t="s">
        <v>35</v>
      </c>
      <c r="M5189" t="s">
        <v>35</v>
      </c>
      <c r="N5189" t="s">
        <v>27</v>
      </c>
      <c r="O5189" t="s">
        <v>27</v>
      </c>
      <c r="P5189">
        <v>2</v>
      </c>
      <c r="Q5189">
        <v>27</v>
      </c>
      <c r="R5189">
        <v>750</v>
      </c>
      <c r="S5189">
        <v>3.3</v>
      </c>
      <c r="T5189" s="1">
        <v>43115</v>
      </c>
      <c r="U5189" t="s">
        <v>28</v>
      </c>
      <c r="V5189" t="s">
        <v>20707</v>
      </c>
      <c r="W5189" t="s">
        <v>20710</v>
      </c>
      <c r="X5189" t="s">
        <v>20662</v>
      </c>
      <c r="Y5189" t="s">
        <v>20674</v>
      </c>
      <c r="Z5189">
        <v>1</v>
      </c>
      <c r="AA5189" t="s">
        <v>20677</v>
      </c>
    </row>
    <row r="5190" spans="1:27" x14ac:dyDescent="0.3">
      <c r="A5190">
        <v>2615</v>
      </c>
      <c r="B5190" t="s">
        <v>10294</v>
      </c>
      <c r="C5190">
        <v>1</v>
      </c>
      <c r="D5190" t="s">
        <v>21</v>
      </c>
      <c r="E5190" t="s">
        <v>1979</v>
      </c>
      <c r="F5190" t="s">
        <v>1980</v>
      </c>
      <c r="G5190" t="s">
        <v>1981</v>
      </c>
      <c r="H5190">
        <v>77.155553900000001</v>
      </c>
      <c r="I5190">
        <v>28.542906899999998</v>
      </c>
      <c r="J5190" t="s">
        <v>25</v>
      </c>
      <c r="K5190" t="s">
        <v>26</v>
      </c>
      <c r="L5190" t="s">
        <v>27</v>
      </c>
      <c r="M5190" t="s">
        <v>27</v>
      </c>
      <c r="N5190" t="s">
        <v>27</v>
      </c>
      <c r="O5190" t="s">
        <v>27</v>
      </c>
      <c r="P5190">
        <v>2</v>
      </c>
      <c r="Q5190">
        <v>118</v>
      </c>
      <c r="R5190">
        <v>550</v>
      </c>
      <c r="S5190">
        <v>3.2</v>
      </c>
      <c r="T5190" s="1">
        <v>42271</v>
      </c>
      <c r="U5190" t="s">
        <v>28</v>
      </c>
      <c r="V5190" t="s">
        <v>20707</v>
      </c>
      <c r="W5190" t="s">
        <v>20710</v>
      </c>
      <c r="X5190" t="s">
        <v>20669</v>
      </c>
      <c r="Y5190" t="s">
        <v>20659</v>
      </c>
      <c r="Z5190">
        <v>9</v>
      </c>
      <c r="AA5190" t="s">
        <v>20660</v>
      </c>
    </row>
    <row r="5191" spans="1:27" x14ac:dyDescent="0.3">
      <c r="A5191">
        <v>312943</v>
      </c>
      <c r="B5191" t="s">
        <v>10295</v>
      </c>
      <c r="C5191">
        <v>1</v>
      </c>
      <c r="D5191" t="s">
        <v>21</v>
      </c>
      <c r="E5191" t="s">
        <v>10296</v>
      </c>
      <c r="F5191" t="s">
        <v>23</v>
      </c>
      <c r="G5191" t="s">
        <v>24</v>
      </c>
      <c r="H5191">
        <v>77.274047100000004</v>
      </c>
      <c r="I5191">
        <v>28.65758714</v>
      </c>
      <c r="J5191" t="s">
        <v>25</v>
      </c>
      <c r="K5191" t="s">
        <v>26</v>
      </c>
      <c r="L5191" t="s">
        <v>27</v>
      </c>
      <c r="M5191" t="s">
        <v>27</v>
      </c>
      <c r="N5191" t="s">
        <v>27</v>
      </c>
      <c r="O5191" t="s">
        <v>27</v>
      </c>
      <c r="P5191">
        <v>2</v>
      </c>
      <c r="Q5191">
        <v>31</v>
      </c>
      <c r="R5191">
        <v>500</v>
      </c>
      <c r="S5191">
        <v>3.5</v>
      </c>
      <c r="T5191" s="1">
        <v>41541</v>
      </c>
      <c r="U5191" t="s">
        <v>28</v>
      </c>
      <c r="V5191" t="s">
        <v>20707</v>
      </c>
      <c r="W5191" t="s">
        <v>20710</v>
      </c>
      <c r="X5191" t="s">
        <v>20658</v>
      </c>
      <c r="Y5191" t="s">
        <v>20659</v>
      </c>
      <c r="Z5191">
        <v>9</v>
      </c>
      <c r="AA5191" t="s">
        <v>20660</v>
      </c>
    </row>
    <row r="5192" spans="1:27" x14ac:dyDescent="0.3">
      <c r="A5192">
        <v>301417</v>
      </c>
      <c r="B5192" t="s">
        <v>10300</v>
      </c>
      <c r="C5192">
        <v>1</v>
      </c>
      <c r="D5192" t="s">
        <v>21</v>
      </c>
      <c r="E5192" t="s">
        <v>10301</v>
      </c>
      <c r="F5192" t="s">
        <v>162</v>
      </c>
      <c r="G5192" t="s">
        <v>163</v>
      </c>
      <c r="H5192">
        <v>77.275029099999998</v>
      </c>
      <c r="I5192">
        <v>28.658372499999999</v>
      </c>
      <c r="J5192" t="s">
        <v>25</v>
      </c>
      <c r="K5192" t="s">
        <v>26</v>
      </c>
      <c r="L5192" t="s">
        <v>27</v>
      </c>
      <c r="M5192" t="s">
        <v>27</v>
      </c>
      <c r="N5192" t="s">
        <v>27</v>
      </c>
      <c r="O5192" t="s">
        <v>27</v>
      </c>
      <c r="P5192">
        <v>2</v>
      </c>
      <c r="Q5192">
        <v>39</v>
      </c>
      <c r="R5192">
        <v>500</v>
      </c>
      <c r="S5192">
        <v>3.4</v>
      </c>
      <c r="T5192" s="1">
        <v>40812</v>
      </c>
      <c r="U5192" t="s">
        <v>28</v>
      </c>
      <c r="V5192" t="s">
        <v>20707</v>
      </c>
      <c r="W5192" t="s">
        <v>20710</v>
      </c>
      <c r="X5192" t="s">
        <v>20663</v>
      </c>
      <c r="Y5192" t="s">
        <v>20659</v>
      </c>
      <c r="Z5192">
        <v>9</v>
      </c>
      <c r="AA5192" t="s">
        <v>20660</v>
      </c>
    </row>
    <row r="5193" spans="1:27" x14ac:dyDescent="0.3">
      <c r="A5193">
        <v>18384138</v>
      </c>
      <c r="B5193" t="s">
        <v>10309</v>
      </c>
      <c r="C5193">
        <v>1</v>
      </c>
      <c r="D5193" t="s">
        <v>21</v>
      </c>
      <c r="E5193" t="s">
        <v>10310</v>
      </c>
      <c r="F5193" t="s">
        <v>565</v>
      </c>
      <c r="G5193" t="s">
        <v>566</v>
      </c>
      <c r="H5193">
        <v>77.193631699999997</v>
      </c>
      <c r="I5193">
        <v>28.5694278</v>
      </c>
      <c r="J5193" t="s">
        <v>25</v>
      </c>
      <c r="K5193" t="s">
        <v>26</v>
      </c>
      <c r="L5193" t="s">
        <v>27</v>
      </c>
      <c r="M5193" t="s">
        <v>35</v>
      </c>
      <c r="N5193" t="s">
        <v>27</v>
      </c>
      <c r="O5193" t="s">
        <v>27</v>
      </c>
      <c r="P5193">
        <v>2</v>
      </c>
      <c r="Q5193">
        <v>11</v>
      </c>
      <c r="R5193">
        <v>650</v>
      </c>
      <c r="S5193">
        <v>3.2</v>
      </c>
      <c r="T5193" s="1">
        <v>40445</v>
      </c>
      <c r="U5193" t="s">
        <v>28</v>
      </c>
      <c r="V5193" t="s">
        <v>20707</v>
      </c>
      <c r="W5193" t="s">
        <v>20710</v>
      </c>
      <c r="X5193" t="s">
        <v>20667</v>
      </c>
      <c r="Y5193" t="s">
        <v>20659</v>
      </c>
      <c r="Z5193">
        <v>9</v>
      </c>
      <c r="AA5193" t="s">
        <v>20660</v>
      </c>
    </row>
    <row r="5194" spans="1:27" x14ac:dyDescent="0.3">
      <c r="A5194">
        <v>3326</v>
      </c>
      <c r="B5194" t="s">
        <v>4676</v>
      </c>
      <c r="C5194">
        <v>1</v>
      </c>
      <c r="D5194" t="s">
        <v>21</v>
      </c>
      <c r="E5194" t="s">
        <v>10316</v>
      </c>
      <c r="F5194" t="s">
        <v>322</v>
      </c>
      <c r="G5194" t="s">
        <v>323</v>
      </c>
      <c r="H5194">
        <v>77.173634500000006</v>
      </c>
      <c r="I5194">
        <v>28.687306599999999</v>
      </c>
      <c r="J5194" t="s">
        <v>25</v>
      </c>
      <c r="K5194" t="s">
        <v>26</v>
      </c>
      <c r="L5194" t="s">
        <v>27</v>
      </c>
      <c r="M5194" t="s">
        <v>27</v>
      </c>
      <c r="N5194" t="s">
        <v>27</v>
      </c>
      <c r="O5194" t="s">
        <v>27</v>
      </c>
      <c r="P5194">
        <v>2</v>
      </c>
      <c r="Q5194">
        <v>22</v>
      </c>
      <c r="R5194">
        <v>650</v>
      </c>
      <c r="S5194">
        <v>3.2</v>
      </c>
      <c r="T5194" s="1">
        <v>42211</v>
      </c>
      <c r="U5194" t="s">
        <v>28</v>
      </c>
      <c r="V5194" t="s">
        <v>20707</v>
      </c>
      <c r="W5194" t="s">
        <v>20710</v>
      </c>
      <c r="X5194" t="s">
        <v>20669</v>
      </c>
      <c r="Y5194" t="s">
        <v>20659</v>
      </c>
      <c r="Z5194">
        <v>7</v>
      </c>
      <c r="AA5194" t="s">
        <v>20670</v>
      </c>
    </row>
    <row r="5195" spans="1:27" x14ac:dyDescent="0.3">
      <c r="A5195">
        <v>18472416</v>
      </c>
      <c r="B5195" t="s">
        <v>10325</v>
      </c>
      <c r="C5195">
        <v>1</v>
      </c>
      <c r="D5195" t="s">
        <v>21</v>
      </c>
      <c r="E5195" t="s">
        <v>10326</v>
      </c>
      <c r="F5195" t="s">
        <v>2728</v>
      </c>
      <c r="G5195" t="s">
        <v>2729</v>
      </c>
      <c r="H5195">
        <v>77.100810899999999</v>
      </c>
      <c r="I5195">
        <v>28.661970220000001</v>
      </c>
      <c r="J5195" t="s">
        <v>25</v>
      </c>
      <c r="K5195" t="s">
        <v>26</v>
      </c>
      <c r="L5195" t="s">
        <v>27</v>
      </c>
      <c r="M5195" t="s">
        <v>27</v>
      </c>
      <c r="N5195" t="s">
        <v>27</v>
      </c>
      <c r="O5195" t="s">
        <v>27</v>
      </c>
      <c r="P5195">
        <v>2</v>
      </c>
      <c r="Q5195">
        <v>18</v>
      </c>
      <c r="R5195">
        <v>700</v>
      </c>
      <c r="S5195">
        <v>3.5</v>
      </c>
      <c r="T5195" s="1">
        <v>43291</v>
      </c>
      <c r="U5195" t="s">
        <v>28</v>
      </c>
      <c r="V5195" t="s">
        <v>20707</v>
      </c>
      <c r="W5195" t="s">
        <v>20710</v>
      </c>
      <c r="X5195" t="s">
        <v>20662</v>
      </c>
      <c r="Y5195" t="s">
        <v>20659</v>
      </c>
      <c r="Z5195">
        <v>7</v>
      </c>
      <c r="AA5195" t="s">
        <v>20670</v>
      </c>
    </row>
    <row r="5196" spans="1:27" x14ac:dyDescent="0.3">
      <c r="A5196">
        <v>1120</v>
      </c>
      <c r="B5196" t="s">
        <v>10327</v>
      </c>
      <c r="C5196">
        <v>1</v>
      </c>
      <c r="D5196" t="s">
        <v>21</v>
      </c>
      <c r="E5196" t="s">
        <v>10328</v>
      </c>
      <c r="F5196" t="s">
        <v>1737</v>
      </c>
      <c r="G5196" t="s">
        <v>1738</v>
      </c>
      <c r="H5196">
        <v>77.126871940000001</v>
      </c>
      <c r="I5196">
        <v>28.66598342</v>
      </c>
      <c r="J5196" t="s">
        <v>25</v>
      </c>
      <c r="K5196" t="s">
        <v>26</v>
      </c>
      <c r="L5196" t="s">
        <v>27</v>
      </c>
      <c r="M5196" t="s">
        <v>27</v>
      </c>
      <c r="N5196" t="s">
        <v>27</v>
      </c>
      <c r="O5196" t="s">
        <v>27</v>
      </c>
      <c r="P5196">
        <v>2</v>
      </c>
      <c r="Q5196">
        <v>45</v>
      </c>
      <c r="R5196">
        <v>650</v>
      </c>
      <c r="S5196">
        <v>3.1</v>
      </c>
      <c r="T5196" s="1">
        <v>40382</v>
      </c>
      <c r="U5196" t="s">
        <v>28</v>
      </c>
      <c r="V5196" t="s">
        <v>20707</v>
      </c>
      <c r="W5196" t="s">
        <v>20710</v>
      </c>
      <c r="X5196" t="s">
        <v>20667</v>
      </c>
      <c r="Y5196" t="s">
        <v>20659</v>
      </c>
      <c r="Z5196">
        <v>7</v>
      </c>
      <c r="AA5196" t="s">
        <v>20670</v>
      </c>
    </row>
    <row r="5197" spans="1:27" x14ac:dyDescent="0.3">
      <c r="A5197">
        <v>304212</v>
      </c>
      <c r="B5197" t="s">
        <v>10329</v>
      </c>
      <c r="C5197">
        <v>1</v>
      </c>
      <c r="D5197" t="s">
        <v>21</v>
      </c>
      <c r="E5197" t="s">
        <v>10330</v>
      </c>
      <c r="F5197" t="s">
        <v>1737</v>
      </c>
      <c r="G5197" t="s">
        <v>1738</v>
      </c>
      <c r="H5197">
        <v>77.123639209999993</v>
      </c>
      <c r="I5197">
        <v>28.666509420000001</v>
      </c>
      <c r="J5197" t="s">
        <v>25</v>
      </c>
      <c r="K5197" t="s">
        <v>26</v>
      </c>
      <c r="L5197" t="s">
        <v>27</v>
      </c>
      <c r="M5197" t="s">
        <v>35</v>
      </c>
      <c r="N5197" t="s">
        <v>27</v>
      </c>
      <c r="O5197" t="s">
        <v>27</v>
      </c>
      <c r="P5197">
        <v>2</v>
      </c>
      <c r="Q5197">
        <v>103</v>
      </c>
      <c r="R5197">
        <v>800</v>
      </c>
      <c r="S5197">
        <v>3.1</v>
      </c>
      <c r="T5197" s="1">
        <v>42205</v>
      </c>
      <c r="U5197" t="s">
        <v>28</v>
      </c>
      <c r="V5197" t="s">
        <v>20707</v>
      </c>
      <c r="W5197" t="s">
        <v>20710</v>
      </c>
      <c r="X5197" t="s">
        <v>20669</v>
      </c>
      <c r="Y5197" t="s">
        <v>20659</v>
      </c>
      <c r="Z5197">
        <v>7</v>
      </c>
      <c r="AA5197" t="s">
        <v>20670</v>
      </c>
    </row>
    <row r="5198" spans="1:27" x14ac:dyDescent="0.3">
      <c r="A5198">
        <v>18355146</v>
      </c>
      <c r="B5198" t="s">
        <v>10331</v>
      </c>
      <c r="C5198">
        <v>1</v>
      </c>
      <c r="D5198" t="s">
        <v>21</v>
      </c>
      <c r="E5198" t="s">
        <v>10332</v>
      </c>
      <c r="F5198" t="s">
        <v>704</v>
      </c>
      <c r="G5198" t="s">
        <v>705</v>
      </c>
      <c r="H5198">
        <v>77.116352500000005</v>
      </c>
      <c r="I5198">
        <v>28.646189700000001</v>
      </c>
      <c r="J5198" t="s">
        <v>25</v>
      </c>
      <c r="K5198" t="s">
        <v>26</v>
      </c>
      <c r="L5198" t="s">
        <v>27</v>
      </c>
      <c r="M5198" t="s">
        <v>27</v>
      </c>
      <c r="N5198" t="s">
        <v>27</v>
      </c>
      <c r="O5198" t="s">
        <v>27</v>
      </c>
      <c r="P5198">
        <v>2</v>
      </c>
      <c r="Q5198">
        <v>38</v>
      </c>
      <c r="R5198">
        <v>700</v>
      </c>
      <c r="S5198">
        <v>3.5</v>
      </c>
      <c r="T5198" s="1">
        <v>43301</v>
      </c>
      <c r="U5198" t="s">
        <v>28</v>
      </c>
      <c r="V5198" t="s">
        <v>20707</v>
      </c>
      <c r="W5198" t="s">
        <v>20710</v>
      </c>
      <c r="X5198" t="s">
        <v>20662</v>
      </c>
      <c r="Y5198" t="s">
        <v>20659</v>
      </c>
      <c r="Z5198">
        <v>7</v>
      </c>
      <c r="AA5198" t="s">
        <v>20670</v>
      </c>
    </row>
    <row r="5199" spans="1:27" x14ac:dyDescent="0.3">
      <c r="A5199">
        <v>5083</v>
      </c>
      <c r="B5199" t="s">
        <v>10333</v>
      </c>
      <c r="C5199">
        <v>1</v>
      </c>
      <c r="D5199" t="s">
        <v>21</v>
      </c>
      <c r="E5199" t="s">
        <v>10334</v>
      </c>
      <c r="F5199" t="s">
        <v>10335</v>
      </c>
      <c r="G5199" t="s">
        <v>10336</v>
      </c>
      <c r="H5199">
        <v>77.078895939999995</v>
      </c>
      <c r="I5199">
        <v>28.516478339999999</v>
      </c>
      <c r="J5199" t="s">
        <v>25</v>
      </c>
      <c r="K5199" t="s">
        <v>26</v>
      </c>
      <c r="L5199" t="s">
        <v>27</v>
      </c>
      <c r="M5199" t="s">
        <v>27</v>
      </c>
      <c r="N5199" t="s">
        <v>27</v>
      </c>
      <c r="O5199" t="s">
        <v>27</v>
      </c>
      <c r="P5199">
        <v>2</v>
      </c>
      <c r="Q5199">
        <v>59</v>
      </c>
      <c r="R5199">
        <v>700</v>
      </c>
      <c r="S5199">
        <v>3.1</v>
      </c>
      <c r="T5199" s="1">
        <v>40705</v>
      </c>
      <c r="U5199" t="s">
        <v>28</v>
      </c>
      <c r="V5199" t="s">
        <v>20707</v>
      </c>
      <c r="W5199" t="s">
        <v>20710</v>
      </c>
      <c r="X5199" t="s">
        <v>20663</v>
      </c>
      <c r="Y5199" t="s">
        <v>20671</v>
      </c>
      <c r="Z5199">
        <v>6</v>
      </c>
      <c r="AA5199" t="s">
        <v>20672</v>
      </c>
    </row>
    <row r="5200" spans="1:27" x14ac:dyDescent="0.3">
      <c r="A5200">
        <v>2399</v>
      </c>
      <c r="B5200" t="s">
        <v>10349</v>
      </c>
      <c r="C5200">
        <v>1</v>
      </c>
      <c r="D5200" t="s">
        <v>21</v>
      </c>
      <c r="E5200" t="s">
        <v>10350</v>
      </c>
      <c r="F5200" t="s">
        <v>2380</v>
      </c>
      <c r="G5200" t="s">
        <v>2381</v>
      </c>
      <c r="H5200">
        <v>77.098250500000006</v>
      </c>
      <c r="I5200">
        <v>28.631387</v>
      </c>
      <c r="J5200" t="s">
        <v>25</v>
      </c>
      <c r="K5200" t="s">
        <v>26</v>
      </c>
      <c r="L5200" t="s">
        <v>27</v>
      </c>
      <c r="M5200" t="s">
        <v>35</v>
      </c>
      <c r="N5200" t="s">
        <v>27</v>
      </c>
      <c r="O5200" t="s">
        <v>27</v>
      </c>
      <c r="P5200">
        <v>2</v>
      </c>
      <c r="Q5200">
        <v>74</v>
      </c>
      <c r="R5200">
        <v>600</v>
      </c>
      <c r="S5200">
        <v>3.4</v>
      </c>
      <c r="T5200" s="1">
        <v>41779</v>
      </c>
      <c r="U5200" t="s">
        <v>28</v>
      </c>
      <c r="V5200" t="s">
        <v>20707</v>
      </c>
      <c r="W5200" t="s">
        <v>20710</v>
      </c>
      <c r="X5200" t="s">
        <v>20664</v>
      </c>
      <c r="Y5200" t="s">
        <v>20671</v>
      </c>
      <c r="Z5200">
        <v>5</v>
      </c>
      <c r="AA5200" t="s">
        <v>20630</v>
      </c>
    </row>
    <row r="5201" spans="1:27" x14ac:dyDescent="0.3">
      <c r="A5201">
        <v>18371401</v>
      </c>
      <c r="B5201" t="s">
        <v>10352</v>
      </c>
      <c r="C5201">
        <v>1</v>
      </c>
      <c r="D5201" t="s">
        <v>21</v>
      </c>
      <c r="E5201" t="s">
        <v>10353</v>
      </c>
      <c r="F5201" t="s">
        <v>1798</v>
      </c>
      <c r="G5201" t="s">
        <v>1799</v>
      </c>
      <c r="H5201">
        <v>77.120615689999994</v>
      </c>
      <c r="I5201">
        <v>28.641124179999998</v>
      </c>
      <c r="J5201" t="s">
        <v>25</v>
      </c>
      <c r="K5201" t="s">
        <v>26</v>
      </c>
      <c r="L5201" t="s">
        <v>27</v>
      </c>
      <c r="M5201" t="s">
        <v>35</v>
      </c>
      <c r="N5201" t="s">
        <v>27</v>
      </c>
      <c r="O5201" t="s">
        <v>27</v>
      </c>
      <c r="P5201">
        <v>2</v>
      </c>
      <c r="Q5201">
        <v>21</v>
      </c>
      <c r="R5201">
        <v>500</v>
      </c>
      <c r="S5201">
        <v>3.1</v>
      </c>
      <c r="T5201" s="1">
        <v>41055</v>
      </c>
      <c r="U5201" t="s">
        <v>28</v>
      </c>
      <c r="V5201" t="s">
        <v>20707</v>
      </c>
      <c r="W5201" t="s">
        <v>20710</v>
      </c>
      <c r="X5201" t="s">
        <v>20665</v>
      </c>
      <c r="Y5201" t="s">
        <v>20671</v>
      </c>
      <c r="Z5201">
        <v>5</v>
      </c>
      <c r="AA5201" t="s">
        <v>20630</v>
      </c>
    </row>
    <row r="5202" spans="1:27" x14ac:dyDescent="0.3">
      <c r="A5202">
        <v>7879</v>
      </c>
      <c r="B5202" t="s">
        <v>10356</v>
      </c>
      <c r="C5202">
        <v>1</v>
      </c>
      <c r="D5202" t="s">
        <v>21</v>
      </c>
      <c r="E5202" t="s">
        <v>10357</v>
      </c>
      <c r="F5202" t="s">
        <v>78</v>
      </c>
      <c r="G5202" t="s">
        <v>79</v>
      </c>
      <c r="H5202">
        <v>77.241637900000001</v>
      </c>
      <c r="I5202">
        <v>28.5798378</v>
      </c>
      <c r="J5202" t="s">
        <v>25</v>
      </c>
      <c r="K5202" t="s">
        <v>26</v>
      </c>
      <c r="L5202" t="s">
        <v>27</v>
      </c>
      <c r="M5202" t="s">
        <v>35</v>
      </c>
      <c r="N5202" t="s">
        <v>27</v>
      </c>
      <c r="O5202" t="s">
        <v>27</v>
      </c>
      <c r="P5202">
        <v>2</v>
      </c>
      <c r="Q5202">
        <v>21</v>
      </c>
      <c r="R5202">
        <v>500</v>
      </c>
      <c r="S5202">
        <v>3.1</v>
      </c>
      <c r="T5202" s="1">
        <v>41748</v>
      </c>
      <c r="U5202" t="s">
        <v>28</v>
      </c>
      <c r="V5202" t="s">
        <v>20707</v>
      </c>
      <c r="W5202" t="s">
        <v>20710</v>
      </c>
      <c r="X5202" t="s">
        <v>20664</v>
      </c>
      <c r="Y5202" t="s">
        <v>20671</v>
      </c>
      <c r="Z5202">
        <v>4</v>
      </c>
      <c r="AA5202" t="s">
        <v>20673</v>
      </c>
    </row>
    <row r="5203" spans="1:27" x14ac:dyDescent="0.3">
      <c r="A5203">
        <v>7332</v>
      </c>
      <c r="B5203" t="s">
        <v>10362</v>
      </c>
      <c r="C5203">
        <v>1</v>
      </c>
      <c r="D5203" t="s">
        <v>21</v>
      </c>
      <c r="E5203" t="s">
        <v>10363</v>
      </c>
      <c r="F5203" t="s">
        <v>38</v>
      </c>
      <c r="G5203" t="s">
        <v>39</v>
      </c>
      <c r="H5203">
        <v>77.118088900000004</v>
      </c>
      <c r="I5203">
        <v>28.5415025</v>
      </c>
      <c r="J5203" t="s">
        <v>25</v>
      </c>
      <c r="K5203" t="s">
        <v>26</v>
      </c>
      <c r="L5203" t="s">
        <v>27</v>
      </c>
      <c r="M5203" t="s">
        <v>27</v>
      </c>
      <c r="N5203" t="s">
        <v>27</v>
      </c>
      <c r="O5203" t="s">
        <v>27</v>
      </c>
      <c r="P5203">
        <v>2</v>
      </c>
      <c r="Q5203">
        <v>16</v>
      </c>
      <c r="R5203">
        <v>600</v>
      </c>
      <c r="S5203">
        <v>3.1</v>
      </c>
      <c r="T5203" s="1">
        <v>42844</v>
      </c>
      <c r="U5203" t="s">
        <v>28</v>
      </c>
      <c r="V5203" t="s">
        <v>20707</v>
      </c>
      <c r="W5203" t="s">
        <v>20710</v>
      </c>
      <c r="X5203" t="s">
        <v>20668</v>
      </c>
      <c r="Y5203" t="s">
        <v>20671</v>
      </c>
      <c r="Z5203">
        <v>4</v>
      </c>
      <c r="AA5203" t="s">
        <v>20673</v>
      </c>
    </row>
    <row r="5204" spans="1:27" x14ac:dyDescent="0.3">
      <c r="A5204">
        <v>8940</v>
      </c>
      <c r="B5204" t="s">
        <v>10368</v>
      </c>
      <c r="C5204">
        <v>1</v>
      </c>
      <c r="D5204" t="s">
        <v>21</v>
      </c>
      <c r="E5204" t="s">
        <v>10369</v>
      </c>
      <c r="F5204" t="s">
        <v>113</v>
      </c>
      <c r="G5204" t="s">
        <v>114</v>
      </c>
      <c r="H5204">
        <v>77.141482300000007</v>
      </c>
      <c r="I5204">
        <v>28.7052826</v>
      </c>
      <c r="J5204" t="s">
        <v>25</v>
      </c>
      <c r="K5204" t="s">
        <v>26</v>
      </c>
      <c r="L5204" t="s">
        <v>27</v>
      </c>
      <c r="M5204" t="s">
        <v>27</v>
      </c>
      <c r="N5204" t="s">
        <v>27</v>
      </c>
      <c r="O5204" t="s">
        <v>27</v>
      </c>
      <c r="P5204">
        <v>2</v>
      </c>
      <c r="Q5204">
        <v>29</v>
      </c>
      <c r="R5204">
        <v>650</v>
      </c>
      <c r="S5204">
        <v>3.2</v>
      </c>
      <c r="T5204" s="1">
        <v>41373</v>
      </c>
      <c r="U5204" t="s">
        <v>28</v>
      </c>
      <c r="V5204" t="s">
        <v>20707</v>
      </c>
      <c r="W5204" t="s">
        <v>20710</v>
      </c>
      <c r="X5204" t="s">
        <v>20658</v>
      </c>
      <c r="Y5204" t="s">
        <v>20671</v>
      </c>
      <c r="Z5204">
        <v>4</v>
      </c>
      <c r="AA5204" t="s">
        <v>20673</v>
      </c>
    </row>
    <row r="5205" spans="1:27" x14ac:dyDescent="0.3">
      <c r="A5205">
        <v>2903</v>
      </c>
      <c r="B5205" t="s">
        <v>10307</v>
      </c>
      <c r="C5205">
        <v>1</v>
      </c>
      <c r="D5205" t="s">
        <v>21</v>
      </c>
      <c r="E5205" t="s">
        <v>10372</v>
      </c>
      <c r="F5205" t="s">
        <v>650</v>
      </c>
      <c r="G5205" t="s">
        <v>651</v>
      </c>
      <c r="H5205">
        <v>77.221878700000005</v>
      </c>
      <c r="I5205">
        <v>28.635039500000001</v>
      </c>
      <c r="J5205" t="s">
        <v>25</v>
      </c>
      <c r="K5205" t="s">
        <v>26</v>
      </c>
      <c r="L5205" t="s">
        <v>27</v>
      </c>
      <c r="M5205" t="s">
        <v>27</v>
      </c>
      <c r="N5205" t="s">
        <v>27</v>
      </c>
      <c r="O5205" t="s">
        <v>27</v>
      </c>
      <c r="P5205">
        <v>2</v>
      </c>
      <c r="Q5205">
        <v>2185</v>
      </c>
      <c r="R5205">
        <v>600</v>
      </c>
      <c r="S5205">
        <v>3.5</v>
      </c>
      <c r="T5205" s="1">
        <v>41340</v>
      </c>
      <c r="U5205" t="s">
        <v>28</v>
      </c>
      <c r="V5205" t="s">
        <v>20707</v>
      </c>
      <c r="W5205" t="s">
        <v>20710</v>
      </c>
      <c r="X5205" t="s">
        <v>20658</v>
      </c>
      <c r="Y5205" t="s">
        <v>20674</v>
      </c>
      <c r="Z5205">
        <v>3</v>
      </c>
      <c r="AA5205" t="s">
        <v>20675</v>
      </c>
    </row>
    <row r="5206" spans="1:27" x14ac:dyDescent="0.3">
      <c r="A5206">
        <v>305652</v>
      </c>
      <c r="B5206" t="s">
        <v>10376</v>
      </c>
      <c r="C5206">
        <v>1</v>
      </c>
      <c r="D5206" t="s">
        <v>21</v>
      </c>
      <c r="E5206" t="s">
        <v>10377</v>
      </c>
      <c r="F5206" t="s">
        <v>1829</v>
      </c>
      <c r="G5206" t="s">
        <v>1830</v>
      </c>
      <c r="H5206">
        <v>77.240403999999998</v>
      </c>
      <c r="I5206">
        <v>28.541886999999999</v>
      </c>
      <c r="J5206" t="s">
        <v>25</v>
      </c>
      <c r="K5206" t="s">
        <v>26</v>
      </c>
      <c r="L5206" t="s">
        <v>27</v>
      </c>
      <c r="M5206" t="s">
        <v>27</v>
      </c>
      <c r="N5206" t="s">
        <v>27</v>
      </c>
      <c r="O5206" t="s">
        <v>27</v>
      </c>
      <c r="P5206">
        <v>2</v>
      </c>
      <c r="Q5206">
        <v>44</v>
      </c>
      <c r="R5206">
        <v>500</v>
      </c>
      <c r="S5206">
        <v>3.4</v>
      </c>
      <c r="T5206" s="1">
        <v>41699</v>
      </c>
      <c r="U5206" t="s">
        <v>28</v>
      </c>
      <c r="V5206" t="s">
        <v>20707</v>
      </c>
      <c r="W5206" t="s">
        <v>20710</v>
      </c>
      <c r="X5206" t="s">
        <v>20664</v>
      </c>
      <c r="Y5206" t="s">
        <v>20674</v>
      </c>
      <c r="Z5206">
        <v>3</v>
      </c>
      <c r="AA5206" t="s">
        <v>20675</v>
      </c>
    </row>
    <row r="5207" spans="1:27" x14ac:dyDescent="0.3">
      <c r="A5207">
        <v>302254</v>
      </c>
      <c r="B5207" t="s">
        <v>10380</v>
      </c>
      <c r="C5207">
        <v>1</v>
      </c>
      <c r="D5207" t="s">
        <v>21</v>
      </c>
      <c r="E5207" t="s">
        <v>10381</v>
      </c>
      <c r="F5207" t="s">
        <v>10335</v>
      </c>
      <c r="G5207" t="s">
        <v>10336</v>
      </c>
      <c r="H5207">
        <v>77.078475600000004</v>
      </c>
      <c r="I5207">
        <v>28.516153299999999</v>
      </c>
      <c r="J5207" t="s">
        <v>25</v>
      </c>
      <c r="K5207" t="s">
        <v>26</v>
      </c>
      <c r="L5207" t="s">
        <v>27</v>
      </c>
      <c r="M5207" t="s">
        <v>35</v>
      </c>
      <c r="N5207" t="s">
        <v>27</v>
      </c>
      <c r="O5207" t="s">
        <v>27</v>
      </c>
      <c r="P5207">
        <v>2</v>
      </c>
      <c r="Q5207">
        <v>36</v>
      </c>
      <c r="R5207">
        <v>600</v>
      </c>
      <c r="S5207">
        <v>3.3</v>
      </c>
      <c r="T5207" s="1">
        <v>41339</v>
      </c>
      <c r="U5207" t="s">
        <v>28</v>
      </c>
      <c r="V5207" t="s">
        <v>20707</v>
      </c>
      <c r="W5207" t="s">
        <v>20710</v>
      </c>
      <c r="X5207" t="s">
        <v>20658</v>
      </c>
      <c r="Y5207" t="s">
        <v>20674</v>
      </c>
      <c r="Z5207">
        <v>3</v>
      </c>
      <c r="AA5207" t="s">
        <v>20675</v>
      </c>
    </row>
    <row r="5208" spans="1:27" x14ac:dyDescent="0.3">
      <c r="A5208">
        <v>3170</v>
      </c>
      <c r="B5208" t="s">
        <v>10385</v>
      </c>
      <c r="C5208">
        <v>1</v>
      </c>
      <c r="D5208" t="s">
        <v>21</v>
      </c>
      <c r="E5208" t="s">
        <v>766</v>
      </c>
      <c r="F5208" t="s">
        <v>765</v>
      </c>
      <c r="G5208" t="s">
        <v>766</v>
      </c>
      <c r="H5208">
        <v>77.220351699999995</v>
      </c>
      <c r="I5208">
        <v>28.569117299999998</v>
      </c>
      <c r="J5208" t="s">
        <v>25</v>
      </c>
      <c r="K5208" t="s">
        <v>26</v>
      </c>
      <c r="L5208" t="s">
        <v>27</v>
      </c>
      <c r="M5208" t="s">
        <v>27</v>
      </c>
      <c r="N5208" t="s">
        <v>27</v>
      </c>
      <c r="O5208" t="s">
        <v>27</v>
      </c>
      <c r="P5208">
        <v>2</v>
      </c>
      <c r="Q5208">
        <v>64</v>
      </c>
      <c r="R5208">
        <v>800</v>
      </c>
      <c r="S5208">
        <v>3.4</v>
      </c>
      <c r="T5208" s="1">
        <v>40614</v>
      </c>
      <c r="U5208" t="s">
        <v>28</v>
      </c>
      <c r="V5208" t="s">
        <v>20707</v>
      </c>
      <c r="W5208" t="s">
        <v>20710</v>
      </c>
      <c r="X5208" t="s">
        <v>20663</v>
      </c>
      <c r="Y5208" t="s">
        <v>20674</v>
      </c>
      <c r="Z5208">
        <v>3</v>
      </c>
      <c r="AA5208" t="s">
        <v>20675</v>
      </c>
    </row>
    <row r="5209" spans="1:27" x14ac:dyDescent="0.3">
      <c r="A5209">
        <v>18350101</v>
      </c>
      <c r="B5209" t="s">
        <v>10388</v>
      </c>
      <c r="C5209">
        <v>1</v>
      </c>
      <c r="D5209" t="s">
        <v>21</v>
      </c>
      <c r="E5209" t="s">
        <v>10389</v>
      </c>
      <c r="F5209" t="s">
        <v>113</v>
      </c>
      <c r="G5209" t="s">
        <v>114</v>
      </c>
      <c r="H5209">
        <v>77.137775500000004</v>
      </c>
      <c r="I5209">
        <v>28.7065181</v>
      </c>
      <c r="J5209" t="s">
        <v>25</v>
      </c>
      <c r="K5209" t="s">
        <v>26</v>
      </c>
      <c r="L5209" t="s">
        <v>27</v>
      </c>
      <c r="M5209" t="s">
        <v>35</v>
      </c>
      <c r="N5209" t="s">
        <v>27</v>
      </c>
      <c r="O5209" t="s">
        <v>27</v>
      </c>
      <c r="P5209">
        <v>2</v>
      </c>
      <c r="Q5209">
        <v>128</v>
      </c>
      <c r="R5209">
        <v>500</v>
      </c>
      <c r="S5209">
        <v>3.3</v>
      </c>
      <c r="T5209" s="1">
        <v>41329</v>
      </c>
      <c r="U5209" t="s">
        <v>28</v>
      </c>
      <c r="V5209" t="s">
        <v>20707</v>
      </c>
      <c r="W5209" t="s">
        <v>20710</v>
      </c>
      <c r="X5209" t="s">
        <v>20658</v>
      </c>
      <c r="Y5209" t="s">
        <v>20674</v>
      </c>
      <c r="Z5209">
        <v>2</v>
      </c>
      <c r="AA5209" t="s">
        <v>20676</v>
      </c>
    </row>
    <row r="5210" spans="1:27" x14ac:dyDescent="0.3">
      <c r="A5210">
        <v>18126077</v>
      </c>
      <c r="B5210" t="s">
        <v>10390</v>
      </c>
      <c r="C5210">
        <v>1</v>
      </c>
      <c r="D5210" t="s">
        <v>21</v>
      </c>
      <c r="E5210" t="s">
        <v>10391</v>
      </c>
      <c r="F5210" t="s">
        <v>888</v>
      </c>
      <c r="G5210" t="s">
        <v>889</v>
      </c>
      <c r="H5210">
        <v>77.290443699999997</v>
      </c>
      <c r="I5210">
        <v>28.675740000000001</v>
      </c>
      <c r="J5210" t="s">
        <v>25</v>
      </c>
      <c r="K5210" t="s">
        <v>26</v>
      </c>
      <c r="L5210" t="s">
        <v>27</v>
      </c>
      <c r="M5210" t="s">
        <v>27</v>
      </c>
      <c r="N5210" t="s">
        <v>27</v>
      </c>
      <c r="O5210" t="s">
        <v>27</v>
      </c>
      <c r="P5210">
        <v>2</v>
      </c>
      <c r="Q5210">
        <v>25</v>
      </c>
      <c r="R5210">
        <v>600</v>
      </c>
      <c r="S5210">
        <v>3.3</v>
      </c>
      <c r="T5210" s="1">
        <v>43132</v>
      </c>
      <c r="U5210" t="s">
        <v>28</v>
      </c>
      <c r="V5210" t="s">
        <v>20707</v>
      </c>
      <c r="W5210" t="s">
        <v>20710</v>
      </c>
      <c r="X5210" t="s">
        <v>20662</v>
      </c>
      <c r="Y5210" t="s">
        <v>20674</v>
      </c>
      <c r="Z5210">
        <v>2</v>
      </c>
      <c r="AA5210" t="s">
        <v>20676</v>
      </c>
    </row>
    <row r="5211" spans="1:27" x14ac:dyDescent="0.3">
      <c r="A5211">
        <v>7534</v>
      </c>
      <c r="B5211" t="s">
        <v>10392</v>
      </c>
      <c r="C5211">
        <v>1</v>
      </c>
      <c r="D5211" t="s">
        <v>21</v>
      </c>
      <c r="E5211" t="s">
        <v>10393</v>
      </c>
      <c r="F5211" t="s">
        <v>252</v>
      </c>
      <c r="G5211" t="s">
        <v>253</v>
      </c>
      <c r="H5211">
        <v>77.19484482</v>
      </c>
      <c r="I5211">
        <v>28.653774460000001</v>
      </c>
      <c r="J5211" t="s">
        <v>25</v>
      </c>
      <c r="K5211" t="s">
        <v>26</v>
      </c>
      <c r="L5211" t="s">
        <v>27</v>
      </c>
      <c r="M5211" t="s">
        <v>27</v>
      </c>
      <c r="N5211" t="s">
        <v>27</v>
      </c>
      <c r="O5211" t="s">
        <v>27</v>
      </c>
      <c r="P5211">
        <v>2</v>
      </c>
      <c r="Q5211">
        <v>60</v>
      </c>
      <c r="R5211">
        <v>500</v>
      </c>
      <c r="S5211">
        <v>3.2</v>
      </c>
      <c r="T5211" s="1">
        <v>42005</v>
      </c>
      <c r="U5211" t="s">
        <v>28</v>
      </c>
      <c r="V5211" t="s">
        <v>20707</v>
      </c>
      <c r="W5211" t="s">
        <v>20710</v>
      </c>
      <c r="X5211" t="s">
        <v>20669</v>
      </c>
      <c r="Y5211" t="s">
        <v>20674</v>
      </c>
      <c r="Z5211">
        <v>1</v>
      </c>
      <c r="AA5211" t="s">
        <v>20677</v>
      </c>
    </row>
    <row r="5212" spans="1:27" x14ac:dyDescent="0.3">
      <c r="A5212">
        <v>18421495</v>
      </c>
      <c r="B5212" t="s">
        <v>10394</v>
      </c>
      <c r="C5212">
        <v>1</v>
      </c>
      <c r="D5212" t="s">
        <v>21</v>
      </c>
      <c r="E5212" t="s">
        <v>10395</v>
      </c>
      <c r="F5212" t="s">
        <v>162</v>
      </c>
      <c r="G5212" t="s">
        <v>163</v>
      </c>
      <c r="H5212">
        <v>77.280517900000007</v>
      </c>
      <c r="I5212">
        <v>28.6573761</v>
      </c>
      <c r="J5212" t="s">
        <v>25</v>
      </c>
      <c r="K5212" t="s">
        <v>26</v>
      </c>
      <c r="L5212" t="s">
        <v>27</v>
      </c>
      <c r="M5212" t="s">
        <v>27</v>
      </c>
      <c r="N5212" t="s">
        <v>27</v>
      </c>
      <c r="O5212" t="s">
        <v>27</v>
      </c>
      <c r="P5212">
        <v>2</v>
      </c>
      <c r="Q5212">
        <v>8</v>
      </c>
      <c r="R5212">
        <v>600</v>
      </c>
      <c r="S5212">
        <v>3.1</v>
      </c>
      <c r="T5212" s="1">
        <v>41289</v>
      </c>
      <c r="U5212" t="s">
        <v>28</v>
      </c>
      <c r="V5212" t="s">
        <v>20707</v>
      </c>
      <c r="W5212" t="s">
        <v>20710</v>
      </c>
      <c r="X5212" t="s">
        <v>20658</v>
      </c>
      <c r="Y5212" t="s">
        <v>20674</v>
      </c>
      <c r="Z5212">
        <v>1</v>
      </c>
      <c r="AA5212" t="s">
        <v>20677</v>
      </c>
    </row>
    <row r="5213" spans="1:27" x14ac:dyDescent="0.3">
      <c r="A5213">
        <v>18294230</v>
      </c>
      <c r="B5213" t="s">
        <v>10400</v>
      </c>
      <c r="C5213">
        <v>1</v>
      </c>
      <c r="D5213" t="s">
        <v>21</v>
      </c>
      <c r="E5213" t="s">
        <v>10401</v>
      </c>
      <c r="F5213" t="s">
        <v>70</v>
      </c>
      <c r="G5213" t="s">
        <v>71</v>
      </c>
      <c r="H5213">
        <v>77.238404799999998</v>
      </c>
      <c r="I5213">
        <v>28.578006500000001</v>
      </c>
      <c r="J5213" t="s">
        <v>25</v>
      </c>
      <c r="K5213" t="s">
        <v>26</v>
      </c>
      <c r="L5213" t="s">
        <v>27</v>
      </c>
      <c r="M5213" t="s">
        <v>35</v>
      </c>
      <c r="N5213" t="s">
        <v>27</v>
      </c>
      <c r="O5213" t="s">
        <v>27</v>
      </c>
      <c r="P5213">
        <v>2</v>
      </c>
      <c r="Q5213">
        <v>44</v>
      </c>
      <c r="R5213">
        <v>500</v>
      </c>
      <c r="S5213">
        <v>3.4</v>
      </c>
      <c r="T5213" s="1">
        <v>43452</v>
      </c>
      <c r="U5213" t="s">
        <v>28</v>
      </c>
      <c r="V5213" t="s">
        <v>20707</v>
      </c>
      <c r="W5213" t="s">
        <v>20710</v>
      </c>
      <c r="X5213" t="s">
        <v>20662</v>
      </c>
      <c r="Y5213" t="s">
        <v>20678</v>
      </c>
      <c r="Z5213">
        <v>12</v>
      </c>
      <c r="AA5213" t="s">
        <v>6631</v>
      </c>
    </row>
    <row r="5214" spans="1:27" x14ac:dyDescent="0.3">
      <c r="A5214">
        <v>920</v>
      </c>
      <c r="B5214" t="s">
        <v>10402</v>
      </c>
      <c r="C5214">
        <v>1</v>
      </c>
      <c r="D5214" t="s">
        <v>21</v>
      </c>
      <c r="E5214" t="s">
        <v>10403</v>
      </c>
      <c r="F5214" t="s">
        <v>333</v>
      </c>
      <c r="G5214" t="s">
        <v>334</v>
      </c>
      <c r="H5214">
        <v>77.246041149999996</v>
      </c>
      <c r="I5214">
        <v>28.558722929999998</v>
      </c>
      <c r="J5214" t="s">
        <v>25</v>
      </c>
      <c r="K5214" t="s">
        <v>26</v>
      </c>
      <c r="L5214" t="s">
        <v>27</v>
      </c>
      <c r="M5214" t="s">
        <v>27</v>
      </c>
      <c r="N5214" t="s">
        <v>27</v>
      </c>
      <c r="O5214" t="s">
        <v>27</v>
      </c>
      <c r="P5214">
        <v>2</v>
      </c>
      <c r="Q5214">
        <v>22</v>
      </c>
      <c r="R5214">
        <v>500</v>
      </c>
      <c r="S5214">
        <v>3.1</v>
      </c>
      <c r="T5214" s="1">
        <v>40900</v>
      </c>
      <c r="U5214" t="s">
        <v>28</v>
      </c>
      <c r="V5214" t="s">
        <v>20707</v>
      </c>
      <c r="W5214" t="s">
        <v>20710</v>
      </c>
      <c r="X5214" t="s">
        <v>20663</v>
      </c>
      <c r="Y5214" t="s">
        <v>20678</v>
      </c>
      <c r="Z5214">
        <v>12</v>
      </c>
      <c r="AA5214" t="s">
        <v>6631</v>
      </c>
    </row>
    <row r="5215" spans="1:27" x14ac:dyDescent="0.3">
      <c r="A5215">
        <v>300973</v>
      </c>
      <c r="B5215" t="s">
        <v>10405</v>
      </c>
      <c r="C5215">
        <v>1</v>
      </c>
      <c r="D5215" t="s">
        <v>21</v>
      </c>
      <c r="E5215" t="s">
        <v>10406</v>
      </c>
      <c r="F5215" t="s">
        <v>9473</v>
      </c>
      <c r="G5215" t="s">
        <v>9474</v>
      </c>
      <c r="H5215">
        <v>77.146738060000004</v>
      </c>
      <c r="I5215">
        <v>28.662287840000001</v>
      </c>
      <c r="J5215" t="s">
        <v>25</v>
      </c>
      <c r="K5215" t="s">
        <v>26</v>
      </c>
      <c r="L5215" t="s">
        <v>27</v>
      </c>
      <c r="M5215" t="s">
        <v>27</v>
      </c>
      <c r="N5215" t="s">
        <v>27</v>
      </c>
      <c r="O5215" t="s">
        <v>27</v>
      </c>
      <c r="P5215">
        <v>2</v>
      </c>
      <c r="Q5215">
        <v>62</v>
      </c>
      <c r="R5215">
        <v>600</v>
      </c>
      <c r="S5215">
        <v>3.1</v>
      </c>
      <c r="T5215" s="1">
        <v>42358</v>
      </c>
      <c r="U5215" t="s">
        <v>28</v>
      </c>
      <c r="V5215" t="s">
        <v>20707</v>
      </c>
      <c r="W5215" t="s">
        <v>20710</v>
      </c>
      <c r="X5215" t="s">
        <v>20669</v>
      </c>
      <c r="Y5215" t="s">
        <v>20678</v>
      </c>
      <c r="Z5215">
        <v>12</v>
      </c>
      <c r="AA5215" t="s">
        <v>6631</v>
      </c>
    </row>
    <row r="5216" spans="1:27" x14ac:dyDescent="0.3">
      <c r="A5216">
        <v>3125</v>
      </c>
      <c r="B5216" t="s">
        <v>10407</v>
      </c>
      <c r="C5216">
        <v>1</v>
      </c>
      <c r="D5216" t="s">
        <v>21</v>
      </c>
      <c r="E5216" t="s">
        <v>10408</v>
      </c>
      <c r="F5216" t="s">
        <v>895</v>
      </c>
      <c r="G5216" t="s">
        <v>896</v>
      </c>
      <c r="H5216">
        <v>77.173319699999993</v>
      </c>
      <c r="I5216">
        <v>28.6462535</v>
      </c>
      <c r="J5216" t="s">
        <v>25</v>
      </c>
      <c r="K5216" t="s">
        <v>26</v>
      </c>
      <c r="L5216" t="s">
        <v>27</v>
      </c>
      <c r="M5216" t="s">
        <v>35</v>
      </c>
      <c r="N5216" t="s">
        <v>27</v>
      </c>
      <c r="O5216" t="s">
        <v>27</v>
      </c>
      <c r="P5216">
        <v>2</v>
      </c>
      <c r="Q5216">
        <v>93</v>
      </c>
      <c r="R5216">
        <v>550</v>
      </c>
      <c r="S5216">
        <v>3.4</v>
      </c>
      <c r="T5216" s="1">
        <v>43040</v>
      </c>
      <c r="U5216" t="s">
        <v>28</v>
      </c>
      <c r="V5216" t="s">
        <v>20707</v>
      </c>
      <c r="W5216" t="s">
        <v>20710</v>
      </c>
      <c r="X5216" t="s">
        <v>20668</v>
      </c>
      <c r="Y5216" t="s">
        <v>20678</v>
      </c>
      <c r="Z5216">
        <v>11</v>
      </c>
      <c r="AA5216" t="s">
        <v>20679</v>
      </c>
    </row>
    <row r="5217" spans="1:27" x14ac:dyDescent="0.3">
      <c r="A5217">
        <v>307696</v>
      </c>
      <c r="B5217" t="s">
        <v>10294</v>
      </c>
      <c r="C5217">
        <v>1</v>
      </c>
      <c r="D5217" t="s">
        <v>21</v>
      </c>
      <c r="E5217" t="s">
        <v>5791</v>
      </c>
      <c r="F5217" t="s">
        <v>417</v>
      </c>
      <c r="G5217" t="s">
        <v>418</v>
      </c>
      <c r="H5217">
        <v>77.225571869999996</v>
      </c>
      <c r="I5217">
        <v>28.590261089999998</v>
      </c>
      <c r="J5217" t="s">
        <v>25</v>
      </c>
      <c r="K5217" t="s">
        <v>26</v>
      </c>
      <c r="L5217" t="s">
        <v>27</v>
      </c>
      <c r="M5217" t="s">
        <v>27</v>
      </c>
      <c r="N5217" t="s">
        <v>27</v>
      </c>
      <c r="O5217" t="s">
        <v>27</v>
      </c>
      <c r="P5217">
        <v>2</v>
      </c>
      <c r="Q5217">
        <v>53</v>
      </c>
      <c r="R5217">
        <v>550</v>
      </c>
      <c r="S5217">
        <v>3.1</v>
      </c>
      <c r="T5217" s="1">
        <v>42678</v>
      </c>
      <c r="U5217" t="s">
        <v>28</v>
      </c>
      <c r="V5217" t="s">
        <v>20707</v>
      </c>
      <c r="W5217" t="s">
        <v>20710</v>
      </c>
      <c r="X5217" t="s">
        <v>20661</v>
      </c>
      <c r="Y5217" t="s">
        <v>20678</v>
      </c>
      <c r="Z5217">
        <v>11</v>
      </c>
      <c r="AA5217" t="s">
        <v>20679</v>
      </c>
    </row>
    <row r="5218" spans="1:27" x14ac:dyDescent="0.3">
      <c r="A5218">
        <v>3851</v>
      </c>
      <c r="B5218" t="s">
        <v>10412</v>
      </c>
      <c r="C5218">
        <v>1</v>
      </c>
      <c r="D5218" t="s">
        <v>21</v>
      </c>
      <c r="E5218" t="s">
        <v>10413</v>
      </c>
      <c r="F5218" t="s">
        <v>172</v>
      </c>
      <c r="G5218" t="s">
        <v>173</v>
      </c>
      <c r="H5218">
        <v>77.301307899999998</v>
      </c>
      <c r="I5218">
        <v>28.619851600000001</v>
      </c>
      <c r="J5218" t="s">
        <v>25</v>
      </c>
      <c r="K5218" t="s">
        <v>26</v>
      </c>
      <c r="L5218" t="s">
        <v>27</v>
      </c>
      <c r="M5218" t="s">
        <v>27</v>
      </c>
      <c r="N5218" t="s">
        <v>27</v>
      </c>
      <c r="O5218" t="s">
        <v>27</v>
      </c>
      <c r="P5218">
        <v>2</v>
      </c>
      <c r="Q5218">
        <v>22</v>
      </c>
      <c r="R5218">
        <v>500</v>
      </c>
      <c r="S5218">
        <v>3.1</v>
      </c>
      <c r="T5218" s="1">
        <v>42334</v>
      </c>
      <c r="U5218" t="s">
        <v>28</v>
      </c>
      <c r="V5218" t="s">
        <v>20707</v>
      </c>
      <c r="W5218" t="s">
        <v>20710</v>
      </c>
      <c r="X5218" t="s">
        <v>20669</v>
      </c>
      <c r="Y5218" t="s">
        <v>20678</v>
      </c>
      <c r="Z5218">
        <v>11</v>
      </c>
      <c r="AA5218" t="s">
        <v>20679</v>
      </c>
    </row>
    <row r="5219" spans="1:27" x14ac:dyDescent="0.3">
      <c r="A5219">
        <v>4801</v>
      </c>
      <c r="B5219" t="s">
        <v>10414</v>
      </c>
      <c r="C5219">
        <v>1</v>
      </c>
      <c r="D5219" t="s">
        <v>21</v>
      </c>
      <c r="E5219" t="s">
        <v>10415</v>
      </c>
      <c r="F5219" t="s">
        <v>2728</v>
      </c>
      <c r="G5219" t="s">
        <v>2729</v>
      </c>
      <c r="H5219">
        <v>77.100410280000006</v>
      </c>
      <c r="I5219">
        <v>28.662376989999999</v>
      </c>
      <c r="J5219" t="s">
        <v>25</v>
      </c>
      <c r="K5219" t="s">
        <v>26</v>
      </c>
      <c r="L5219" t="s">
        <v>27</v>
      </c>
      <c r="M5219" t="s">
        <v>27</v>
      </c>
      <c r="N5219" t="s">
        <v>27</v>
      </c>
      <c r="O5219" t="s">
        <v>27</v>
      </c>
      <c r="P5219">
        <v>2</v>
      </c>
      <c r="Q5219">
        <v>46</v>
      </c>
      <c r="R5219">
        <v>700</v>
      </c>
      <c r="S5219">
        <v>3.4</v>
      </c>
      <c r="T5219" s="1">
        <v>40484</v>
      </c>
      <c r="U5219" t="s">
        <v>28</v>
      </c>
      <c r="V5219" t="s">
        <v>20707</v>
      </c>
      <c r="W5219" t="s">
        <v>20710</v>
      </c>
      <c r="X5219" t="s">
        <v>20667</v>
      </c>
      <c r="Y5219" t="s">
        <v>20678</v>
      </c>
      <c r="Z5219">
        <v>11</v>
      </c>
      <c r="AA5219" t="s">
        <v>20679</v>
      </c>
    </row>
    <row r="5220" spans="1:27" x14ac:dyDescent="0.3">
      <c r="A5220">
        <v>18454499</v>
      </c>
      <c r="B5220" t="s">
        <v>10420</v>
      </c>
      <c r="C5220">
        <v>1</v>
      </c>
      <c r="D5220" t="s">
        <v>21</v>
      </c>
      <c r="E5220" t="s">
        <v>10421</v>
      </c>
      <c r="F5220" t="s">
        <v>2017</v>
      </c>
      <c r="G5220" t="s">
        <v>2018</v>
      </c>
      <c r="H5220">
        <v>77.169099000000003</v>
      </c>
      <c r="I5220">
        <v>28.588787</v>
      </c>
      <c r="J5220" t="s">
        <v>25</v>
      </c>
      <c r="K5220" t="s">
        <v>26</v>
      </c>
      <c r="L5220" t="s">
        <v>27</v>
      </c>
      <c r="M5220" t="s">
        <v>35</v>
      </c>
      <c r="N5220" t="s">
        <v>27</v>
      </c>
      <c r="O5220" t="s">
        <v>27</v>
      </c>
      <c r="P5220">
        <v>2</v>
      </c>
      <c r="Q5220">
        <v>8</v>
      </c>
      <c r="R5220">
        <v>500</v>
      </c>
      <c r="S5220">
        <v>3.2</v>
      </c>
      <c r="T5220" s="1">
        <v>40864</v>
      </c>
      <c r="U5220" t="s">
        <v>28</v>
      </c>
      <c r="V5220" t="s">
        <v>20707</v>
      </c>
      <c r="W5220" t="s">
        <v>20710</v>
      </c>
      <c r="X5220" t="s">
        <v>20663</v>
      </c>
      <c r="Y5220" t="s">
        <v>20678</v>
      </c>
      <c r="Z5220">
        <v>11</v>
      </c>
      <c r="AA5220" t="s">
        <v>20679</v>
      </c>
    </row>
    <row r="5221" spans="1:27" x14ac:dyDescent="0.3">
      <c r="A5221">
        <v>6662</v>
      </c>
      <c r="B5221" t="s">
        <v>10424</v>
      </c>
      <c r="C5221">
        <v>1</v>
      </c>
      <c r="D5221" t="s">
        <v>21</v>
      </c>
      <c r="E5221" t="s">
        <v>10425</v>
      </c>
      <c r="F5221" t="s">
        <v>641</v>
      </c>
      <c r="G5221" t="s">
        <v>642</v>
      </c>
      <c r="H5221">
        <v>77.202924699999997</v>
      </c>
      <c r="I5221">
        <v>28.675602000000001</v>
      </c>
      <c r="J5221" t="s">
        <v>25</v>
      </c>
      <c r="K5221" t="s">
        <v>26</v>
      </c>
      <c r="L5221" t="s">
        <v>27</v>
      </c>
      <c r="M5221" t="s">
        <v>27</v>
      </c>
      <c r="N5221" t="s">
        <v>27</v>
      </c>
      <c r="O5221" t="s">
        <v>27</v>
      </c>
      <c r="P5221">
        <v>2</v>
      </c>
      <c r="Q5221">
        <v>24</v>
      </c>
      <c r="R5221">
        <v>600</v>
      </c>
      <c r="S5221">
        <v>3.1</v>
      </c>
      <c r="T5221" s="1">
        <v>43400</v>
      </c>
      <c r="U5221" t="s">
        <v>28</v>
      </c>
      <c r="V5221" t="s">
        <v>20707</v>
      </c>
      <c r="W5221" t="s">
        <v>20710</v>
      </c>
      <c r="X5221" t="s">
        <v>20662</v>
      </c>
      <c r="Y5221" t="s">
        <v>20678</v>
      </c>
      <c r="Z5221">
        <v>10</v>
      </c>
      <c r="AA5221" t="s">
        <v>20680</v>
      </c>
    </row>
    <row r="5222" spans="1:27" x14ac:dyDescent="0.3">
      <c r="A5222">
        <v>6252</v>
      </c>
      <c r="B5222" t="s">
        <v>10429</v>
      </c>
      <c r="C5222">
        <v>1</v>
      </c>
      <c r="D5222" t="s">
        <v>21</v>
      </c>
      <c r="E5222" t="s">
        <v>10430</v>
      </c>
      <c r="F5222" t="s">
        <v>888</v>
      </c>
      <c r="G5222" t="s">
        <v>889</v>
      </c>
      <c r="H5222">
        <v>77.292432199999993</v>
      </c>
      <c r="I5222">
        <v>28.676299499999999</v>
      </c>
      <c r="J5222" t="s">
        <v>25</v>
      </c>
      <c r="K5222" t="s">
        <v>26</v>
      </c>
      <c r="L5222" t="s">
        <v>27</v>
      </c>
      <c r="M5222" t="s">
        <v>27</v>
      </c>
      <c r="N5222" t="s">
        <v>27</v>
      </c>
      <c r="O5222" t="s">
        <v>27</v>
      </c>
      <c r="P5222">
        <v>2</v>
      </c>
      <c r="Q5222">
        <v>15</v>
      </c>
      <c r="R5222">
        <v>550</v>
      </c>
      <c r="S5222">
        <v>3.1</v>
      </c>
      <c r="T5222" s="1">
        <v>43028</v>
      </c>
      <c r="U5222" t="s">
        <v>28</v>
      </c>
      <c r="V5222" t="s">
        <v>20707</v>
      </c>
      <c r="W5222" t="s">
        <v>20710</v>
      </c>
      <c r="X5222" t="s">
        <v>20668</v>
      </c>
      <c r="Y5222" t="s">
        <v>20678</v>
      </c>
      <c r="Z5222">
        <v>10</v>
      </c>
      <c r="AA5222" t="s">
        <v>20680</v>
      </c>
    </row>
    <row r="5223" spans="1:27" x14ac:dyDescent="0.3">
      <c r="A5223">
        <v>18124357</v>
      </c>
      <c r="B5223" t="s">
        <v>10445</v>
      </c>
      <c r="C5223">
        <v>1</v>
      </c>
      <c r="D5223" t="s">
        <v>21</v>
      </c>
      <c r="E5223" t="s">
        <v>10446</v>
      </c>
      <c r="F5223" t="s">
        <v>650</v>
      </c>
      <c r="G5223" t="s">
        <v>651</v>
      </c>
      <c r="H5223">
        <v>77.222687100000002</v>
      </c>
      <c r="I5223">
        <v>28.631711899999999</v>
      </c>
      <c r="J5223" t="s">
        <v>25</v>
      </c>
      <c r="K5223" t="s">
        <v>26</v>
      </c>
      <c r="L5223" t="s">
        <v>27</v>
      </c>
      <c r="M5223" t="s">
        <v>35</v>
      </c>
      <c r="N5223" t="s">
        <v>27</v>
      </c>
      <c r="O5223" t="s">
        <v>27</v>
      </c>
      <c r="P5223">
        <v>3</v>
      </c>
      <c r="Q5223">
        <v>1523</v>
      </c>
      <c r="R5223">
        <v>1300</v>
      </c>
      <c r="S5223">
        <v>3.4</v>
      </c>
      <c r="T5223" s="1">
        <v>41042</v>
      </c>
      <c r="U5223" t="s">
        <v>28</v>
      </c>
      <c r="V5223" t="s">
        <v>20707</v>
      </c>
      <c r="W5223" t="s">
        <v>20710</v>
      </c>
      <c r="X5223" t="s">
        <v>20665</v>
      </c>
      <c r="Y5223" t="s">
        <v>20671</v>
      </c>
      <c r="Z5223">
        <v>5</v>
      </c>
      <c r="AA5223" t="s">
        <v>20630</v>
      </c>
    </row>
    <row r="5224" spans="1:27" x14ac:dyDescent="0.3">
      <c r="A5224">
        <v>306815</v>
      </c>
      <c r="B5224" t="s">
        <v>10454</v>
      </c>
      <c r="C5224">
        <v>1</v>
      </c>
      <c r="D5224" t="s">
        <v>21</v>
      </c>
      <c r="E5224" t="s">
        <v>10455</v>
      </c>
      <c r="F5224" t="s">
        <v>10456</v>
      </c>
      <c r="G5224" t="s">
        <v>10457</v>
      </c>
      <c r="H5224">
        <v>77.120911000000007</v>
      </c>
      <c r="I5224">
        <v>28.552036000000001</v>
      </c>
      <c r="J5224" t="s">
        <v>25</v>
      </c>
      <c r="K5224" t="s">
        <v>26</v>
      </c>
      <c r="L5224" t="s">
        <v>35</v>
      </c>
      <c r="M5224" t="s">
        <v>27</v>
      </c>
      <c r="N5224" t="s">
        <v>27</v>
      </c>
      <c r="O5224" t="s">
        <v>27</v>
      </c>
      <c r="P5224">
        <v>3</v>
      </c>
      <c r="Q5224">
        <v>26</v>
      </c>
      <c r="R5224">
        <v>1000</v>
      </c>
      <c r="S5224">
        <v>3.5</v>
      </c>
      <c r="T5224" s="1">
        <v>41351</v>
      </c>
      <c r="U5224" t="s">
        <v>28</v>
      </c>
      <c r="V5224" t="s">
        <v>20707</v>
      </c>
      <c r="W5224" t="s">
        <v>20710</v>
      </c>
      <c r="X5224" t="s">
        <v>20658</v>
      </c>
      <c r="Y5224" t="s">
        <v>20674</v>
      </c>
      <c r="Z5224">
        <v>3</v>
      </c>
      <c r="AA5224" t="s">
        <v>20675</v>
      </c>
    </row>
    <row r="5225" spans="1:27" x14ac:dyDescent="0.3">
      <c r="A5225">
        <v>310032</v>
      </c>
      <c r="B5225" t="s">
        <v>10462</v>
      </c>
      <c r="C5225">
        <v>1</v>
      </c>
      <c r="D5225" t="s">
        <v>21</v>
      </c>
      <c r="E5225" t="s">
        <v>1564</v>
      </c>
      <c r="F5225" t="s">
        <v>1565</v>
      </c>
      <c r="G5225" t="s">
        <v>1566</v>
      </c>
      <c r="H5225">
        <v>77.123126999999997</v>
      </c>
      <c r="I5225">
        <v>28.551397999999999</v>
      </c>
      <c r="J5225" t="s">
        <v>25</v>
      </c>
      <c r="K5225" t="s">
        <v>26</v>
      </c>
      <c r="L5225" t="s">
        <v>35</v>
      </c>
      <c r="M5225" t="s">
        <v>27</v>
      </c>
      <c r="N5225" t="s">
        <v>27</v>
      </c>
      <c r="O5225" t="s">
        <v>27</v>
      </c>
      <c r="P5225">
        <v>3</v>
      </c>
      <c r="Q5225">
        <v>9</v>
      </c>
      <c r="R5225">
        <v>1500</v>
      </c>
      <c r="S5225">
        <v>3.1</v>
      </c>
      <c r="T5225" s="1">
        <v>41945</v>
      </c>
      <c r="U5225" t="s">
        <v>28</v>
      </c>
      <c r="V5225" t="s">
        <v>20707</v>
      </c>
      <c r="W5225" t="s">
        <v>20710</v>
      </c>
      <c r="X5225" t="s">
        <v>20664</v>
      </c>
      <c r="Y5225" t="s">
        <v>20678</v>
      </c>
      <c r="Z5225">
        <v>11</v>
      </c>
      <c r="AA5225" t="s">
        <v>20679</v>
      </c>
    </row>
    <row r="5226" spans="1:27" x14ac:dyDescent="0.3">
      <c r="A5226">
        <v>5448</v>
      </c>
      <c r="B5226" t="s">
        <v>10465</v>
      </c>
      <c r="C5226">
        <v>1</v>
      </c>
      <c r="D5226" t="s">
        <v>21</v>
      </c>
      <c r="E5226" t="s">
        <v>3734</v>
      </c>
      <c r="F5226" t="s">
        <v>3735</v>
      </c>
      <c r="G5226" t="s">
        <v>3736</v>
      </c>
      <c r="H5226">
        <v>77.144053999999997</v>
      </c>
      <c r="I5226">
        <v>28.725814</v>
      </c>
      <c r="J5226" t="s">
        <v>25</v>
      </c>
      <c r="K5226" t="s">
        <v>26</v>
      </c>
      <c r="L5226" t="s">
        <v>35</v>
      </c>
      <c r="M5226" t="s">
        <v>27</v>
      </c>
      <c r="N5226" t="s">
        <v>27</v>
      </c>
      <c r="O5226" t="s">
        <v>27</v>
      </c>
      <c r="P5226">
        <v>4</v>
      </c>
      <c r="Q5226">
        <v>18</v>
      </c>
      <c r="R5226">
        <v>2200</v>
      </c>
      <c r="S5226">
        <v>3.1</v>
      </c>
      <c r="T5226" s="1">
        <v>40747</v>
      </c>
      <c r="U5226" t="s">
        <v>28</v>
      </c>
      <c r="V5226" t="s">
        <v>20707</v>
      </c>
      <c r="W5226" t="s">
        <v>20710</v>
      </c>
      <c r="X5226" t="s">
        <v>20663</v>
      </c>
      <c r="Y5226" t="s">
        <v>20659</v>
      </c>
      <c r="Z5226">
        <v>7</v>
      </c>
      <c r="AA5226" t="s">
        <v>20670</v>
      </c>
    </row>
    <row r="5227" spans="1:27" x14ac:dyDescent="0.3">
      <c r="A5227">
        <v>18408062</v>
      </c>
      <c r="B5227" t="s">
        <v>10467</v>
      </c>
      <c r="C5227">
        <v>1</v>
      </c>
      <c r="D5227" t="s">
        <v>21</v>
      </c>
      <c r="E5227" t="s">
        <v>10468</v>
      </c>
      <c r="F5227" t="s">
        <v>557</v>
      </c>
      <c r="G5227" t="s">
        <v>558</v>
      </c>
      <c r="H5227">
        <v>77.122934000000001</v>
      </c>
      <c r="I5227">
        <v>28.552710999999999</v>
      </c>
      <c r="J5227" t="s">
        <v>25</v>
      </c>
      <c r="K5227" t="s">
        <v>26</v>
      </c>
      <c r="L5227" t="s">
        <v>35</v>
      </c>
      <c r="M5227" t="s">
        <v>27</v>
      </c>
      <c r="N5227" t="s">
        <v>27</v>
      </c>
      <c r="O5227" t="s">
        <v>27</v>
      </c>
      <c r="P5227">
        <v>4</v>
      </c>
      <c r="Q5227">
        <v>7</v>
      </c>
      <c r="R5227">
        <v>2500</v>
      </c>
      <c r="S5227">
        <v>3.1</v>
      </c>
      <c r="T5227" s="1">
        <v>43040</v>
      </c>
      <c r="U5227" t="s">
        <v>28</v>
      </c>
      <c r="V5227" t="s">
        <v>20707</v>
      </c>
      <c r="W5227" t="s">
        <v>20710</v>
      </c>
      <c r="X5227" t="s">
        <v>20668</v>
      </c>
      <c r="Y5227" t="s">
        <v>20678</v>
      </c>
      <c r="Z5227">
        <v>11</v>
      </c>
      <c r="AA5227" t="s">
        <v>20679</v>
      </c>
    </row>
    <row r="5228" spans="1:27" x14ac:dyDescent="0.3">
      <c r="A5228">
        <v>4235</v>
      </c>
      <c r="B5228" t="s">
        <v>10469</v>
      </c>
      <c r="C5228">
        <v>1</v>
      </c>
      <c r="D5228" t="s">
        <v>21</v>
      </c>
      <c r="E5228" t="s">
        <v>2327</v>
      </c>
      <c r="F5228" t="s">
        <v>2328</v>
      </c>
      <c r="G5228" t="s">
        <v>2327</v>
      </c>
      <c r="H5228">
        <v>77.164437620000001</v>
      </c>
      <c r="I5228">
        <v>28.556503469999999</v>
      </c>
      <c r="J5228" t="s">
        <v>25</v>
      </c>
      <c r="K5228" t="s">
        <v>26</v>
      </c>
      <c r="L5228" t="s">
        <v>35</v>
      </c>
      <c r="M5228" t="s">
        <v>27</v>
      </c>
      <c r="N5228" t="s">
        <v>27</v>
      </c>
      <c r="O5228" t="s">
        <v>27</v>
      </c>
      <c r="P5228">
        <v>4</v>
      </c>
      <c r="Q5228">
        <v>24</v>
      </c>
      <c r="R5228">
        <v>3000</v>
      </c>
      <c r="S5228">
        <v>3.2</v>
      </c>
      <c r="T5228" s="1">
        <v>43256</v>
      </c>
      <c r="U5228" t="s">
        <v>28</v>
      </c>
      <c r="V5228" t="s">
        <v>20707</v>
      </c>
      <c r="W5228" t="s">
        <v>20710</v>
      </c>
      <c r="X5228" t="s">
        <v>20662</v>
      </c>
      <c r="Y5228" t="s">
        <v>20671</v>
      </c>
      <c r="Z5228">
        <v>6</v>
      </c>
      <c r="AA5228" t="s">
        <v>20672</v>
      </c>
    </row>
    <row r="5229" spans="1:27" x14ac:dyDescent="0.3">
      <c r="A5229">
        <v>4503</v>
      </c>
      <c r="B5229" t="s">
        <v>10471</v>
      </c>
      <c r="C5229">
        <v>1</v>
      </c>
      <c r="D5229" t="s">
        <v>21</v>
      </c>
      <c r="E5229" t="s">
        <v>2424</v>
      </c>
      <c r="F5229" t="s">
        <v>2425</v>
      </c>
      <c r="G5229" t="s">
        <v>2426</v>
      </c>
      <c r="H5229">
        <v>77.1758533</v>
      </c>
      <c r="I5229">
        <v>28.642745300000001</v>
      </c>
      <c r="J5229" t="s">
        <v>25</v>
      </c>
      <c r="K5229" t="s">
        <v>26</v>
      </c>
      <c r="L5229" t="s">
        <v>35</v>
      </c>
      <c r="M5229" t="s">
        <v>27</v>
      </c>
      <c r="N5229" t="s">
        <v>27</v>
      </c>
      <c r="O5229" t="s">
        <v>27</v>
      </c>
      <c r="P5229">
        <v>4</v>
      </c>
      <c r="Q5229">
        <v>120</v>
      </c>
      <c r="R5229">
        <v>3500</v>
      </c>
      <c r="S5229">
        <v>3.4</v>
      </c>
      <c r="T5229" s="1">
        <v>40637</v>
      </c>
      <c r="U5229" t="s">
        <v>28</v>
      </c>
      <c r="V5229" t="s">
        <v>20707</v>
      </c>
      <c r="W5229" t="s">
        <v>20710</v>
      </c>
      <c r="X5229" t="s">
        <v>20663</v>
      </c>
      <c r="Y5229" t="s">
        <v>20671</v>
      </c>
      <c r="Z5229">
        <v>4</v>
      </c>
      <c r="AA5229" t="s">
        <v>20673</v>
      </c>
    </row>
    <row r="5230" spans="1:27" x14ac:dyDescent="0.3">
      <c r="A5230">
        <v>306779</v>
      </c>
      <c r="B5230" t="s">
        <v>9873</v>
      </c>
      <c r="C5230">
        <v>1</v>
      </c>
      <c r="D5230" t="s">
        <v>21</v>
      </c>
      <c r="E5230" t="s">
        <v>9874</v>
      </c>
      <c r="F5230" t="s">
        <v>70</v>
      </c>
      <c r="G5230" t="s">
        <v>71</v>
      </c>
      <c r="H5230">
        <v>77.223944599999996</v>
      </c>
      <c r="I5230">
        <v>28.5701766</v>
      </c>
      <c r="J5230" t="s">
        <v>25</v>
      </c>
      <c r="K5230" t="s">
        <v>26</v>
      </c>
      <c r="L5230" t="s">
        <v>27</v>
      </c>
      <c r="M5230" t="s">
        <v>27</v>
      </c>
      <c r="N5230" t="s">
        <v>27</v>
      </c>
      <c r="O5230" t="s">
        <v>27</v>
      </c>
      <c r="P5230">
        <v>1</v>
      </c>
      <c r="Q5230">
        <v>14</v>
      </c>
      <c r="R5230">
        <v>450</v>
      </c>
      <c r="S5230">
        <v>3.2</v>
      </c>
      <c r="T5230" s="1">
        <v>42248</v>
      </c>
      <c r="U5230" t="s">
        <v>28</v>
      </c>
      <c r="V5230" t="s">
        <v>20707</v>
      </c>
      <c r="W5230" t="s">
        <v>20710</v>
      </c>
      <c r="X5230" t="s">
        <v>20669</v>
      </c>
      <c r="Y5230" t="s">
        <v>20659</v>
      </c>
      <c r="Z5230">
        <v>9</v>
      </c>
      <c r="AA5230" t="s">
        <v>20660</v>
      </c>
    </row>
    <row r="5231" spans="1:27" x14ac:dyDescent="0.3">
      <c r="A5231">
        <v>303590</v>
      </c>
      <c r="B5231" t="s">
        <v>9877</v>
      </c>
      <c r="C5231">
        <v>1</v>
      </c>
      <c r="D5231" t="s">
        <v>21</v>
      </c>
      <c r="E5231" t="s">
        <v>9878</v>
      </c>
      <c r="F5231" t="s">
        <v>248</v>
      </c>
      <c r="G5231" t="s">
        <v>249</v>
      </c>
      <c r="H5231">
        <v>77.307845</v>
      </c>
      <c r="I5231">
        <v>28.627842099999999</v>
      </c>
      <c r="J5231" t="s">
        <v>25</v>
      </c>
      <c r="K5231" t="s">
        <v>26</v>
      </c>
      <c r="L5231" t="s">
        <v>27</v>
      </c>
      <c r="M5231" t="s">
        <v>35</v>
      </c>
      <c r="N5231" t="s">
        <v>27</v>
      </c>
      <c r="O5231" t="s">
        <v>27</v>
      </c>
      <c r="P5231">
        <v>1</v>
      </c>
      <c r="Q5231">
        <v>51</v>
      </c>
      <c r="R5231">
        <v>350</v>
      </c>
      <c r="S5231">
        <v>3.2</v>
      </c>
      <c r="T5231" s="1">
        <v>42621</v>
      </c>
      <c r="U5231" t="s">
        <v>28</v>
      </c>
      <c r="V5231" t="s">
        <v>20707</v>
      </c>
      <c r="W5231" t="s">
        <v>20710</v>
      </c>
      <c r="X5231" t="s">
        <v>20661</v>
      </c>
      <c r="Y5231" t="s">
        <v>20659</v>
      </c>
      <c r="Z5231">
        <v>9</v>
      </c>
      <c r="AA5231" t="s">
        <v>20660</v>
      </c>
    </row>
    <row r="5232" spans="1:27" x14ac:dyDescent="0.3">
      <c r="A5232">
        <v>18381639</v>
      </c>
      <c r="B5232" t="s">
        <v>9879</v>
      </c>
      <c r="C5232">
        <v>1</v>
      </c>
      <c r="D5232" t="s">
        <v>21</v>
      </c>
      <c r="E5232" t="s">
        <v>9880</v>
      </c>
      <c r="F5232" t="s">
        <v>2380</v>
      </c>
      <c r="G5232" t="s">
        <v>2381</v>
      </c>
      <c r="H5232">
        <v>77.097632200000007</v>
      </c>
      <c r="I5232">
        <v>28.630997099999998</v>
      </c>
      <c r="J5232" t="s">
        <v>25</v>
      </c>
      <c r="K5232" t="s">
        <v>26</v>
      </c>
      <c r="L5232" t="s">
        <v>27</v>
      </c>
      <c r="M5232" t="s">
        <v>27</v>
      </c>
      <c r="N5232" t="s">
        <v>27</v>
      </c>
      <c r="O5232" t="s">
        <v>27</v>
      </c>
      <c r="P5232">
        <v>1</v>
      </c>
      <c r="Q5232">
        <v>14</v>
      </c>
      <c r="R5232">
        <v>300</v>
      </c>
      <c r="S5232">
        <v>3.3</v>
      </c>
      <c r="T5232" s="1">
        <v>41888</v>
      </c>
      <c r="U5232" t="s">
        <v>28</v>
      </c>
      <c r="V5232" t="s">
        <v>20707</v>
      </c>
      <c r="W5232" t="s">
        <v>20710</v>
      </c>
      <c r="X5232" t="s">
        <v>20664</v>
      </c>
      <c r="Y5232" t="s">
        <v>20659</v>
      </c>
      <c r="Z5232">
        <v>9</v>
      </c>
      <c r="AA5232" t="s">
        <v>20660</v>
      </c>
    </row>
    <row r="5233" spans="1:27" x14ac:dyDescent="0.3">
      <c r="A5233">
        <v>305722</v>
      </c>
      <c r="B5233" t="s">
        <v>9883</v>
      </c>
      <c r="C5233">
        <v>1</v>
      </c>
      <c r="D5233" t="s">
        <v>21</v>
      </c>
      <c r="E5233" t="s">
        <v>9884</v>
      </c>
      <c r="F5233" t="s">
        <v>1730</v>
      </c>
      <c r="G5233" t="s">
        <v>1731</v>
      </c>
      <c r="H5233">
        <v>77.139167099999995</v>
      </c>
      <c r="I5233">
        <v>28.6461556</v>
      </c>
      <c r="J5233" t="s">
        <v>25</v>
      </c>
      <c r="K5233" t="s">
        <v>26</v>
      </c>
      <c r="L5233" t="s">
        <v>27</v>
      </c>
      <c r="M5233" t="s">
        <v>27</v>
      </c>
      <c r="N5233" t="s">
        <v>27</v>
      </c>
      <c r="O5233" t="s">
        <v>27</v>
      </c>
      <c r="P5233">
        <v>1</v>
      </c>
      <c r="Q5233">
        <v>12</v>
      </c>
      <c r="R5233">
        <v>250</v>
      </c>
      <c r="S5233">
        <v>3.1</v>
      </c>
      <c r="T5233" s="1">
        <v>40429</v>
      </c>
      <c r="U5233" t="s">
        <v>28</v>
      </c>
      <c r="V5233" t="s">
        <v>20707</v>
      </c>
      <c r="W5233" t="s">
        <v>20710</v>
      </c>
      <c r="X5233" t="s">
        <v>20667</v>
      </c>
      <c r="Y5233" t="s">
        <v>20659</v>
      </c>
      <c r="Z5233">
        <v>9</v>
      </c>
      <c r="AA5233" t="s">
        <v>20660</v>
      </c>
    </row>
    <row r="5234" spans="1:27" x14ac:dyDescent="0.3">
      <c r="A5234">
        <v>301927</v>
      </c>
      <c r="B5234" t="s">
        <v>9889</v>
      </c>
      <c r="C5234">
        <v>1</v>
      </c>
      <c r="D5234" t="s">
        <v>21</v>
      </c>
      <c r="E5234" t="s">
        <v>7894</v>
      </c>
      <c r="F5234" t="s">
        <v>97</v>
      </c>
      <c r="G5234" t="s">
        <v>98</v>
      </c>
      <c r="H5234">
        <v>77.1365287</v>
      </c>
      <c r="I5234">
        <v>28.6203669</v>
      </c>
      <c r="J5234" t="s">
        <v>25</v>
      </c>
      <c r="K5234" t="s">
        <v>26</v>
      </c>
      <c r="L5234" t="s">
        <v>27</v>
      </c>
      <c r="M5234" t="s">
        <v>27</v>
      </c>
      <c r="N5234" t="s">
        <v>27</v>
      </c>
      <c r="O5234" t="s">
        <v>27</v>
      </c>
      <c r="P5234">
        <v>1</v>
      </c>
      <c r="Q5234">
        <v>10</v>
      </c>
      <c r="R5234">
        <v>100</v>
      </c>
      <c r="S5234">
        <v>3.1</v>
      </c>
      <c r="T5234" s="1">
        <v>42256</v>
      </c>
      <c r="U5234" t="s">
        <v>28</v>
      </c>
      <c r="V5234" t="s">
        <v>20707</v>
      </c>
      <c r="W5234" t="s">
        <v>20710</v>
      </c>
      <c r="X5234" t="s">
        <v>20669</v>
      </c>
      <c r="Y5234" t="s">
        <v>20659</v>
      </c>
      <c r="Z5234">
        <v>9</v>
      </c>
      <c r="AA5234" t="s">
        <v>20660</v>
      </c>
    </row>
    <row r="5235" spans="1:27" x14ac:dyDescent="0.3">
      <c r="A5235">
        <v>303018</v>
      </c>
      <c r="B5235" t="s">
        <v>5521</v>
      </c>
      <c r="C5235">
        <v>1</v>
      </c>
      <c r="D5235" t="s">
        <v>21</v>
      </c>
      <c r="E5235" t="s">
        <v>9890</v>
      </c>
      <c r="F5235" t="s">
        <v>2728</v>
      </c>
      <c r="G5235" t="s">
        <v>2729</v>
      </c>
      <c r="H5235">
        <v>77.101186499999997</v>
      </c>
      <c r="I5235">
        <v>28.668431200000001</v>
      </c>
      <c r="J5235" t="s">
        <v>25</v>
      </c>
      <c r="K5235" t="s">
        <v>26</v>
      </c>
      <c r="L5235" t="s">
        <v>27</v>
      </c>
      <c r="M5235" t="s">
        <v>27</v>
      </c>
      <c r="N5235" t="s">
        <v>27</v>
      </c>
      <c r="O5235" t="s">
        <v>27</v>
      </c>
      <c r="P5235">
        <v>1</v>
      </c>
      <c r="Q5235">
        <v>27</v>
      </c>
      <c r="R5235">
        <v>300</v>
      </c>
      <c r="S5235">
        <v>3.1</v>
      </c>
      <c r="T5235" s="1">
        <v>40442</v>
      </c>
      <c r="U5235" t="s">
        <v>28</v>
      </c>
      <c r="V5235" t="s">
        <v>20707</v>
      </c>
      <c r="W5235" t="s">
        <v>20710</v>
      </c>
      <c r="X5235" t="s">
        <v>20667</v>
      </c>
      <c r="Y5235" t="s">
        <v>20659</v>
      </c>
      <c r="Z5235">
        <v>9</v>
      </c>
      <c r="AA5235" t="s">
        <v>20660</v>
      </c>
    </row>
    <row r="5236" spans="1:27" x14ac:dyDescent="0.3">
      <c r="A5236">
        <v>305514</v>
      </c>
      <c r="B5236" t="s">
        <v>9892</v>
      </c>
      <c r="C5236">
        <v>1</v>
      </c>
      <c r="D5236" t="s">
        <v>21</v>
      </c>
      <c r="E5236" t="s">
        <v>9893</v>
      </c>
      <c r="F5236" t="s">
        <v>1802</v>
      </c>
      <c r="G5236" t="s">
        <v>1803</v>
      </c>
      <c r="H5236">
        <v>77.196936609999995</v>
      </c>
      <c r="I5236">
        <v>28.559038319999999</v>
      </c>
      <c r="J5236" t="s">
        <v>25</v>
      </c>
      <c r="K5236" t="s">
        <v>26</v>
      </c>
      <c r="L5236" t="s">
        <v>27</v>
      </c>
      <c r="M5236" t="s">
        <v>27</v>
      </c>
      <c r="N5236" t="s">
        <v>27</v>
      </c>
      <c r="O5236" t="s">
        <v>27</v>
      </c>
      <c r="P5236">
        <v>1</v>
      </c>
      <c r="Q5236">
        <v>16</v>
      </c>
      <c r="R5236">
        <v>300</v>
      </c>
      <c r="S5236">
        <v>3.1</v>
      </c>
      <c r="T5236" s="1">
        <v>42991</v>
      </c>
      <c r="U5236" t="s">
        <v>28</v>
      </c>
      <c r="V5236" t="s">
        <v>20707</v>
      </c>
      <c r="W5236" t="s">
        <v>20710</v>
      </c>
      <c r="X5236" t="s">
        <v>20668</v>
      </c>
      <c r="Y5236" t="s">
        <v>20659</v>
      </c>
      <c r="Z5236">
        <v>9</v>
      </c>
      <c r="AA5236" t="s">
        <v>20660</v>
      </c>
    </row>
    <row r="5237" spans="1:27" x14ac:dyDescent="0.3">
      <c r="A5237">
        <v>2250</v>
      </c>
      <c r="B5237" t="s">
        <v>9898</v>
      </c>
      <c r="C5237">
        <v>1</v>
      </c>
      <c r="D5237" t="s">
        <v>21</v>
      </c>
      <c r="E5237" t="s">
        <v>9899</v>
      </c>
      <c r="F5237" t="s">
        <v>1809</v>
      </c>
      <c r="G5237" t="s">
        <v>1810</v>
      </c>
      <c r="H5237">
        <v>77.219273799999996</v>
      </c>
      <c r="I5237">
        <v>28.567938999999999</v>
      </c>
      <c r="J5237" t="s">
        <v>25</v>
      </c>
      <c r="K5237" t="s">
        <v>26</v>
      </c>
      <c r="L5237" t="s">
        <v>27</v>
      </c>
      <c r="M5237" t="s">
        <v>35</v>
      </c>
      <c r="N5237" t="s">
        <v>27</v>
      </c>
      <c r="O5237" t="s">
        <v>27</v>
      </c>
      <c r="P5237">
        <v>1</v>
      </c>
      <c r="Q5237">
        <v>104</v>
      </c>
      <c r="R5237">
        <v>450</v>
      </c>
      <c r="S5237">
        <v>3.5</v>
      </c>
      <c r="T5237" s="1">
        <v>43359</v>
      </c>
      <c r="U5237" t="s">
        <v>28</v>
      </c>
      <c r="V5237" t="s">
        <v>20707</v>
      </c>
      <c r="W5237" t="s">
        <v>20710</v>
      </c>
      <c r="X5237" t="s">
        <v>20662</v>
      </c>
      <c r="Y5237" t="s">
        <v>20659</v>
      </c>
      <c r="Z5237">
        <v>9</v>
      </c>
      <c r="AA5237" t="s">
        <v>20660</v>
      </c>
    </row>
    <row r="5238" spans="1:27" x14ac:dyDescent="0.3">
      <c r="A5238">
        <v>308868</v>
      </c>
      <c r="B5238" t="s">
        <v>5649</v>
      </c>
      <c r="C5238">
        <v>1</v>
      </c>
      <c r="D5238" t="s">
        <v>21</v>
      </c>
      <c r="E5238" t="s">
        <v>9839</v>
      </c>
      <c r="F5238" t="s">
        <v>1197</v>
      </c>
      <c r="G5238" t="s">
        <v>1198</v>
      </c>
      <c r="H5238">
        <v>77.096590500000005</v>
      </c>
      <c r="I5238">
        <v>28.638069900000001</v>
      </c>
      <c r="J5238" t="s">
        <v>25</v>
      </c>
      <c r="K5238" t="s">
        <v>26</v>
      </c>
      <c r="L5238" t="s">
        <v>27</v>
      </c>
      <c r="M5238" t="s">
        <v>27</v>
      </c>
      <c r="N5238" t="s">
        <v>27</v>
      </c>
      <c r="O5238" t="s">
        <v>27</v>
      </c>
      <c r="P5238">
        <v>1</v>
      </c>
      <c r="Q5238">
        <v>8</v>
      </c>
      <c r="R5238">
        <v>150</v>
      </c>
      <c r="S5238">
        <v>3.1</v>
      </c>
      <c r="T5238" s="1">
        <v>41909</v>
      </c>
      <c r="U5238" t="s">
        <v>28</v>
      </c>
      <c r="V5238" t="s">
        <v>20707</v>
      </c>
      <c r="W5238" t="s">
        <v>20710</v>
      </c>
      <c r="X5238" t="s">
        <v>20664</v>
      </c>
      <c r="Y5238" t="s">
        <v>20659</v>
      </c>
      <c r="Z5238">
        <v>9</v>
      </c>
      <c r="AA5238" t="s">
        <v>20660</v>
      </c>
    </row>
    <row r="5239" spans="1:27" x14ac:dyDescent="0.3">
      <c r="A5239">
        <v>18337898</v>
      </c>
      <c r="B5239" t="s">
        <v>9908</v>
      </c>
      <c r="C5239">
        <v>1</v>
      </c>
      <c r="D5239" t="s">
        <v>21</v>
      </c>
      <c r="E5239" t="s">
        <v>9909</v>
      </c>
      <c r="F5239" t="s">
        <v>299</v>
      </c>
      <c r="G5239" t="s">
        <v>300</v>
      </c>
      <c r="H5239">
        <v>77.204202800000004</v>
      </c>
      <c r="I5239">
        <v>28.698905</v>
      </c>
      <c r="J5239" t="s">
        <v>25</v>
      </c>
      <c r="K5239" t="s">
        <v>26</v>
      </c>
      <c r="L5239" t="s">
        <v>27</v>
      </c>
      <c r="M5239" t="s">
        <v>27</v>
      </c>
      <c r="N5239" t="s">
        <v>27</v>
      </c>
      <c r="O5239" t="s">
        <v>27</v>
      </c>
      <c r="P5239">
        <v>1</v>
      </c>
      <c r="Q5239">
        <v>13</v>
      </c>
      <c r="R5239">
        <v>150</v>
      </c>
      <c r="S5239">
        <v>3.1</v>
      </c>
      <c r="T5239" s="1">
        <v>41870</v>
      </c>
      <c r="U5239" t="s">
        <v>28</v>
      </c>
      <c r="V5239" t="s">
        <v>20707</v>
      </c>
      <c r="W5239" t="s">
        <v>20710</v>
      </c>
      <c r="X5239" t="s">
        <v>20664</v>
      </c>
      <c r="Y5239" t="s">
        <v>20659</v>
      </c>
      <c r="Z5239">
        <v>8</v>
      </c>
      <c r="AA5239" t="s">
        <v>20666</v>
      </c>
    </row>
    <row r="5240" spans="1:27" x14ac:dyDescent="0.3">
      <c r="A5240">
        <v>18427235</v>
      </c>
      <c r="B5240" t="s">
        <v>240</v>
      </c>
      <c r="C5240">
        <v>1</v>
      </c>
      <c r="D5240" t="s">
        <v>21</v>
      </c>
      <c r="E5240" t="s">
        <v>9910</v>
      </c>
      <c r="F5240" t="s">
        <v>2380</v>
      </c>
      <c r="G5240" t="s">
        <v>2381</v>
      </c>
      <c r="H5240">
        <v>77.096870600000003</v>
      </c>
      <c r="I5240">
        <v>28.635595599999998</v>
      </c>
      <c r="J5240" t="s">
        <v>25</v>
      </c>
      <c r="K5240" t="s">
        <v>26</v>
      </c>
      <c r="L5240" t="s">
        <v>27</v>
      </c>
      <c r="M5240" t="s">
        <v>35</v>
      </c>
      <c r="N5240" t="s">
        <v>27</v>
      </c>
      <c r="O5240" t="s">
        <v>27</v>
      </c>
      <c r="P5240">
        <v>1</v>
      </c>
      <c r="Q5240">
        <v>7</v>
      </c>
      <c r="R5240">
        <v>300</v>
      </c>
      <c r="S5240">
        <v>3.1</v>
      </c>
      <c r="T5240" s="1">
        <v>41129</v>
      </c>
      <c r="U5240" t="s">
        <v>28</v>
      </c>
      <c r="V5240" t="s">
        <v>20707</v>
      </c>
      <c r="W5240" t="s">
        <v>20710</v>
      </c>
      <c r="X5240" t="s">
        <v>20665</v>
      </c>
      <c r="Y5240" t="s">
        <v>20659</v>
      </c>
      <c r="Z5240">
        <v>8</v>
      </c>
      <c r="AA5240" t="s">
        <v>20666</v>
      </c>
    </row>
    <row r="5241" spans="1:27" x14ac:dyDescent="0.3">
      <c r="A5241">
        <v>6978</v>
      </c>
      <c r="B5241" t="s">
        <v>9911</v>
      </c>
      <c r="C5241">
        <v>1</v>
      </c>
      <c r="D5241" t="s">
        <v>21</v>
      </c>
      <c r="E5241" t="s">
        <v>9912</v>
      </c>
      <c r="F5241" t="s">
        <v>2380</v>
      </c>
      <c r="G5241" t="s">
        <v>2381</v>
      </c>
      <c r="H5241">
        <v>77.096582400000003</v>
      </c>
      <c r="I5241">
        <v>28.635497000000001</v>
      </c>
      <c r="J5241" t="s">
        <v>25</v>
      </c>
      <c r="K5241" t="s">
        <v>26</v>
      </c>
      <c r="L5241" t="s">
        <v>27</v>
      </c>
      <c r="M5241" t="s">
        <v>27</v>
      </c>
      <c r="N5241" t="s">
        <v>27</v>
      </c>
      <c r="O5241" t="s">
        <v>27</v>
      </c>
      <c r="P5241">
        <v>1</v>
      </c>
      <c r="Q5241">
        <v>9</v>
      </c>
      <c r="R5241">
        <v>400</v>
      </c>
      <c r="S5241">
        <v>3.1</v>
      </c>
      <c r="T5241" s="1">
        <v>42238</v>
      </c>
      <c r="U5241" t="s">
        <v>28</v>
      </c>
      <c r="V5241" t="s">
        <v>20707</v>
      </c>
      <c r="W5241" t="s">
        <v>20710</v>
      </c>
      <c r="X5241" t="s">
        <v>20669</v>
      </c>
      <c r="Y5241" t="s">
        <v>20659</v>
      </c>
      <c r="Z5241">
        <v>8</v>
      </c>
      <c r="AA5241" t="s">
        <v>20666</v>
      </c>
    </row>
    <row r="5242" spans="1:27" x14ac:dyDescent="0.3">
      <c r="A5242">
        <v>9776</v>
      </c>
      <c r="B5242" t="s">
        <v>9917</v>
      </c>
      <c r="C5242">
        <v>1</v>
      </c>
      <c r="D5242" t="s">
        <v>21</v>
      </c>
      <c r="E5242" t="s">
        <v>9918</v>
      </c>
      <c r="F5242" t="s">
        <v>1616</v>
      </c>
      <c r="G5242" t="s">
        <v>1617</v>
      </c>
      <c r="H5242">
        <v>77.250876169999998</v>
      </c>
      <c r="I5242">
        <v>28.543690309999999</v>
      </c>
      <c r="J5242" t="s">
        <v>25</v>
      </c>
      <c r="K5242" t="s">
        <v>26</v>
      </c>
      <c r="L5242" t="s">
        <v>27</v>
      </c>
      <c r="M5242" t="s">
        <v>27</v>
      </c>
      <c r="N5242" t="s">
        <v>27</v>
      </c>
      <c r="O5242" t="s">
        <v>27</v>
      </c>
      <c r="P5242">
        <v>1</v>
      </c>
      <c r="Q5242">
        <v>87</v>
      </c>
      <c r="R5242">
        <v>350</v>
      </c>
      <c r="S5242">
        <v>3.2</v>
      </c>
      <c r="T5242" s="1">
        <v>40414</v>
      </c>
      <c r="U5242" t="s">
        <v>28</v>
      </c>
      <c r="V5242" t="s">
        <v>20707</v>
      </c>
      <c r="W5242" t="s">
        <v>20710</v>
      </c>
      <c r="X5242" t="s">
        <v>20667</v>
      </c>
      <c r="Y5242" t="s">
        <v>20659</v>
      </c>
      <c r="Z5242">
        <v>8</v>
      </c>
      <c r="AA5242" t="s">
        <v>20666</v>
      </c>
    </row>
    <row r="5243" spans="1:27" x14ac:dyDescent="0.3">
      <c r="A5243">
        <v>305948</v>
      </c>
      <c r="B5243" t="s">
        <v>9921</v>
      </c>
      <c r="C5243">
        <v>1</v>
      </c>
      <c r="D5243" t="s">
        <v>21</v>
      </c>
      <c r="E5243" t="s">
        <v>9922</v>
      </c>
      <c r="F5243" t="s">
        <v>676</v>
      </c>
      <c r="G5243" t="s">
        <v>677</v>
      </c>
      <c r="H5243">
        <v>77.277324800000002</v>
      </c>
      <c r="I5243">
        <v>28.6312335</v>
      </c>
      <c r="J5243" t="s">
        <v>25</v>
      </c>
      <c r="K5243" t="s">
        <v>26</v>
      </c>
      <c r="L5243" t="s">
        <v>27</v>
      </c>
      <c r="M5243" t="s">
        <v>27</v>
      </c>
      <c r="N5243" t="s">
        <v>27</v>
      </c>
      <c r="O5243" t="s">
        <v>27</v>
      </c>
      <c r="P5243">
        <v>1</v>
      </c>
      <c r="Q5243">
        <v>8</v>
      </c>
      <c r="R5243">
        <v>100</v>
      </c>
      <c r="S5243">
        <v>3.1</v>
      </c>
      <c r="T5243" s="1">
        <v>42953</v>
      </c>
      <c r="U5243" t="s">
        <v>28</v>
      </c>
      <c r="V5243" t="s">
        <v>20707</v>
      </c>
      <c r="W5243" t="s">
        <v>20710</v>
      </c>
      <c r="X5243" t="s">
        <v>20668</v>
      </c>
      <c r="Y5243" t="s">
        <v>20659</v>
      </c>
      <c r="Z5243">
        <v>8</v>
      </c>
      <c r="AA5243" t="s">
        <v>20666</v>
      </c>
    </row>
    <row r="5244" spans="1:27" x14ac:dyDescent="0.3">
      <c r="A5244">
        <v>18458961</v>
      </c>
      <c r="B5244" t="s">
        <v>9925</v>
      </c>
      <c r="C5244">
        <v>1</v>
      </c>
      <c r="D5244" t="s">
        <v>21</v>
      </c>
      <c r="E5244" t="s">
        <v>9926</v>
      </c>
      <c r="F5244" t="s">
        <v>3446</v>
      </c>
      <c r="G5244" t="s">
        <v>3447</v>
      </c>
      <c r="H5244">
        <v>0</v>
      </c>
      <c r="I5244">
        <v>0</v>
      </c>
      <c r="J5244" t="s">
        <v>25</v>
      </c>
      <c r="K5244" t="s">
        <v>26</v>
      </c>
      <c r="L5244" t="s">
        <v>27</v>
      </c>
      <c r="M5244" t="s">
        <v>27</v>
      </c>
      <c r="N5244" t="s">
        <v>27</v>
      </c>
      <c r="O5244" t="s">
        <v>27</v>
      </c>
      <c r="P5244">
        <v>1</v>
      </c>
      <c r="Q5244">
        <v>12</v>
      </c>
      <c r="R5244">
        <v>400</v>
      </c>
      <c r="S5244">
        <v>3.2</v>
      </c>
      <c r="T5244" s="1">
        <v>42224</v>
      </c>
      <c r="U5244" t="s">
        <v>28</v>
      </c>
      <c r="V5244" t="s">
        <v>20707</v>
      </c>
      <c r="W5244" t="s">
        <v>20710</v>
      </c>
      <c r="X5244" t="s">
        <v>20669</v>
      </c>
      <c r="Y5244" t="s">
        <v>20659</v>
      </c>
      <c r="Z5244">
        <v>8</v>
      </c>
      <c r="AA5244" t="s">
        <v>20666</v>
      </c>
    </row>
    <row r="5245" spans="1:27" x14ac:dyDescent="0.3">
      <c r="A5245">
        <v>3108</v>
      </c>
      <c r="B5245" t="s">
        <v>9929</v>
      </c>
      <c r="C5245">
        <v>1</v>
      </c>
      <c r="D5245" t="s">
        <v>21</v>
      </c>
      <c r="E5245" t="s">
        <v>9930</v>
      </c>
      <c r="F5245" t="s">
        <v>2691</v>
      </c>
      <c r="G5245" t="s">
        <v>2692</v>
      </c>
      <c r="H5245">
        <v>77.121505099999993</v>
      </c>
      <c r="I5245">
        <v>28.7048624</v>
      </c>
      <c r="J5245" t="s">
        <v>25</v>
      </c>
      <c r="K5245" t="s">
        <v>26</v>
      </c>
      <c r="L5245" t="s">
        <v>27</v>
      </c>
      <c r="M5245" t="s">
        <v>35</v>
      </c>
      <c r="N5245" t="s">
        <v>27</v>
      </c>
      <c r="O5245" t="s">
        <v>27</v>
      </c>
      <c r="P5245">
        <v>1</v>
      </c>
      <c r="Q5245">
        <v>70</v>
      </c>
      <c r="R5245">
        <v>400</v>
      </c>
      <c r="S5245">
        <v>3.5</v>
      </c>
      <c r="T5245" s="1">
        <v>42975</v>
      </c>
      <c r="U5245" t="s">
        <v>28</v>
      </c>
      <c r="V5245" t="s">
        <v>20707</v>
      </c>
      <c r="W5245" t="s">
        <v>20710</v>
      </c>
      <c r="X5245" t="s">
        <v>20668</v>
      </c>
      <c r="Y5245" t="s">
        <v>20659</v>
      </c>
      <c r="Z5245">
        <v>8</v>
      </c>
      <c r="AA5245" t="s">
        <v>20666</v>
      </c>
    </row>
    <row r="5246" spans="1:27" x14ac:dyDescent="0.3">
      <c r="A5246">
        <v>309531</v>
      </c>
      <c r="B5246" t="s">
        <v>9933</v>
      </c>
      <c r="C5246">
        <v>1</v>
      </c>
      <c r="D5246" t="s">
        <v>21</v>
      </c>
      <c r="E5246" t="s">
        <v>9934</v>
      </c>
      <c r="F5246" t="s">
        <v>1802</v>
      </c>
      <c r="G5246" t="s">
        <v>1803</v>
      </c>
      <c r="H5246">
        <v>77.19453</v>
      </c>
      <c r="I5246">
        <v>28.567931000000002</v>
      </c>
      <c r="J5246" t="s">
        <v>25</v>
      </c>
      <c r="K5246" t="s">
        <v>26</v>
      </c>
      <c r="L5246" t="s">
        <v>27</v>
      </c>
      <c r="M5246" t="s">
        <v>27</v>
      </c>
      <c r="N5246" t="s">
        <v>27</v>
      </c>
      <c r="O5246" t="s">
        <v>27</v>
      </c>
      <c r="P5246">
        <v>1</v>
      </c>
      <c r="Q5246">
        <v>27</v>
      </c>
      <c r="R5246">
        <v>300</v>
      </c>
      <c r="S5246">
        <v>3.3</v>
      </c>
      <c r="T5246" s="1">
        <v>41144</v>
      </c>
      <c r="U5246" t="s">
        <v>28</v>
      </c>
      <c r="V5246" t="s">
        <v>20707</v>
      </c>
      <c r="W5246" t="s">
        <v>20710</v>
      </c>
      <c r="X5246" t="s">
        <v>20665</v>
      </c>
      <c r="Y5246" t="s">
        <v>20659</v>
      </c>
      <c r="Z5246">
        <v>8</v>
      </c>
      <c r="AA5246" t="s">
        <v>20666</v>
      </c>
    </row>
    <row r="5247" spans="1:27" x14ac:dyDescent="0.3">
      <c r="A5247">
        <v>3974</v>
      </c>
      <c r="B5247" t="s">
        <v>7888</v>
      </c>
      <c r="C5247">
        <v>1</v>
      </c>
      <c r="D5247" t="s">
        <v>21</v>
      </c>
      <c r="E5247" t="s">
        <v>9943</v>
      </c>
      <c r="F5247" t="s">
        <v>5744</v>
      </c>
      <c r="G5247" t="s">
        <v>5745</v>
      </c>
      <c r="H5247">
        <v>77.163928900000002</v>
      </c>
      <c r="I5247">
        <v>28.6495338</v>
      </c>
      <c r="J5247" t="s">
        <v>25</v>
      </c>
      <c r="K5247" t="s">
        <v>26</v>
      </c>
      <c r="L5247" t="s">
        <v>27</v>
      </c>
      <c r="M5247" t="s">
        <v>27</v>
      </c>
      <c r="N5247" t="s">
        <v>27</v>
      </c>
      <c r="O5247" t="s">
        <v>27</v>
      </c>
      <c r="P5247">
        <v>1</v>
      </c>
      <c r="Q5247">
        <v>216</v>
      </c>
      <c r="R5247">
        <v>400</v>
      </c>
      <c r="S5247">
        <v>3.5</v>
      </c>
      <c r="T5247" s="1">
        <v>42225</v>
      </c>
      <c r="U5247" t="s">
        <v>28</v>
      </c>
      <c r="V5247" t="s">
        <v>20707</v>
      </c>
      <c r="W5247" t="s">
        <v>20710</v>
      </c>
      <c r="X5247" t="s">
        <v>20669</v>
      </c>
      <c r="Y5247" t="s">
        <v>20659</v>
      </c>
      <c r="Z5247">
        <v>8</v>
      </c>
      <c r="AA5247" t="s">
        <v>20666</v>
      </c>
    </row>
    <row r="5248" spans="1:27" x14ac:dyDescent="0.3">
      <c r="A5248">
        <v>5459</v>
      </c>
      <c r="B5248" t="s">
        <v>9944</v>
      </c>
      <c r="C5248">
        <v>1</v>
      </c>
      <c r="D5248" t="s">
        <v>21</v>
      </c>
      <c r="E5248" t="s">
        <v>9945</v>
      </c>
      <c r="F5248" t="s">
        <v>326</v>
      </c>
      <c r="G5248" t="s">
        <v>327</v>
      </c>
      <c r="H5248">
        <v>77.230411500000002</v>
      </c>
      <c r="I5248">
        <v>28.656011500000002</v>
      </c>
      <c r="J5248" t="s">
        <v>25</v>
      </c>
      <c r="K5248" t="s">
        <v>26</v>
      </c>
      <c r="L5248" t="s">
        <v>27</v>
      </c>
      <c r="M5248" t="s">
        <v>27</v>
      </c>
      <c r="N5248" t="s">
        <v>27</v>
      </c>
      <c r="O5248" t="s">
        <v>27</v>
      </c>
      <c r="P5248">
        <v>1</v>
      </c>
      <c r="Q5248">
        <v>225</v>
      </c>
      <c r="R5248">
        <v>150</v>
      </c>
      <c r="S5248">
        <v>3.2</v>
      </c>
      <c r="T5248" s="1">
        <v>43289</v>
      </c>
      <c r="U5248" t="s">
        <v>28</v>
      </c>
      <c r="V5248" t="s">
        <v>20707</v>
      </c>
      <c r="W5248" t="s">
        <v>20710</v>
      </c>
      <c r="X5248" t="s">
        <v>20662</v>
      </c>
      <c r="Y5248" t="s">
        <v>20659</v>
      </c>
      <c r="Z5248">
        <v>7</v>
      </c>
      <c r="AA5248" t="s">
        <v>20670</v>
      </c>
    </row>
    <row r="5249" spans="1:27" x14ac:dyDescent="0.3">
      <c r="A5249">
        <v>311078</v>
      </c>
      <c r="B5249" t="s">
        <v>9948</v>
      </c>
      <c r="C5249">
        <v>1</v>
      </c>
      <c r="D5249" t="s">
        <v>21</v>
      </c>
      <c r="E5249" t="s">
        <v>9949</v>
      </c>
      <c r="F5249" t="s">
        <v>6037</v>
      </c>
      <c r="G5249" t="s">
        <v>6038</v>
      </c>
      <c r="H5249">
        <v>77.238883329999993</v>
      </c>
      <c r="I5249">
        <v>28.632097219999999</v>
      </c>
      <c r="J5249" t="s">
        <v>25</v>
      </c>
      <c r="K5249" t="s">
        <v>26</v>
      </c>
      <c r="L5249" t="s">
        <v>27</v>
      </c>
      <c r="M5249" t="s">
        <v>27</v>
      </c>
      <c r="N5249" t="s">
        <v>27</v>
      </c>
      <c r="O5249" t="s">
        <v>27</v>
      </c>
      <c r="P5249">
        <v>1</v>
      </c>
      <c r="Q5249">
        <v>26</v>
      </c>
      <c r="R5249">
        <v>400</v>
      </c>
      <c r="S5249">
        <v>3.2</v>
      </c>
      <c r="T5249" s="1">
        <v>42557</v>
      </c>
      <c r="U5249" t="s">
        <v>28</v>
      </c>
      <c r="V5249" t="s">
        <v>20707</v>
      </c>
      <c r="W5249" t="s">
        <v>20710</v>
      </c>
      <c r="X5249" t="s">
        <v>20661</v>
      </c>
      <c r="Y5249" t="s">
        <v>20659</v>
      </c>
      <c r="Z5249">
        <v>7</v>
      </c>
      <c r="AA5249" t="s">
        <v>20670</v>
      </c>
    </row>
    <row r="5250" spans="1:27" x14ac:dyDescent="0.3">
      <c r="A5250">
        <v>1924</v>
      </c>
      <c r="B5250" t="s">
        <v>9950</v>
      </c>
      <c r="C5250">
        <v>1</v>
      </c>
      <c r="D5250" t="s">
        <v>21</v>
      </c>
      <c r="E5250" t="s">
        <v>9951</v>
      </c>
      <c r="F5250" t="s">
        <v>252</v>
      </c>
      <c r="G5250" t="s">
        <v>253</v>
      </c>
      <c r="H5250">
        <v>77.191231599999995</v>
      </c>
      <c r="I5250">
        <v>28.649189</v>
      </c>
      <c r="J5250" t="s">
        <v>25</v>
      </c>
      <c r="K5250" t="s">
        <v>26</v>
      </c>
      <c r="L5250" t="s">
        <v>27</v>
      </c>
      <c r="M5250" t="s">
        <v>27</v>
      </c>
      <c r="N5250" t="s">
        <v>27</v>
      </c>
      <c r="O5250" t="s">
        <v>27</v>
      </c>
      <c r="P5250">
        <v>1</v>
      </c>
      <c r="Q5250">
        <v>55</v>
      </c>
      <c r="R5250">
        <v>350</v>
      </c>
      <c r="S5250">
        <v>3.3</v>
      </c>
      <c r="T5250" s="1">
        <v>42197</v>
      </c>
      <c r="U5250" t="s">
        <v>28</v>
      </c>
      <c r="V5250" t="s">
        <v>20707</v>
      </c>
      <c r="W5250" t="s">
        <v>20710</v>
      </c>
      <c r="X5250" t="s">
        <v>20669</v>
      </c>
      <c r="Y5250" t="s">
        <v>20659</v>
      </c>
      <c r="Z5250">
        <v>7</v>
      </c>
      <c r="AA5250" t="s">
        <v>20670</v>
      </c>
    </row>
    <row r="5251" spans="1:27" x14ac:dyDescent="0.3">
      <c r="A5251">
        <v>312790</v>
      </c>
      <c r="B5251" t="s">
        <v>9960</v>
      </c>
      <c r="C5251">
        <v>1</v>
      </c>
      <c r="D5251" t="s">
        <v>21</v>
      </c>
      <c r="E5251" t="s">
        <v>9961</v>
      </c>
      <c r="F5251" t="s">
        <v>103</v>
      </c>
      <c r="G5251" t="s">
        <v>104</v>
      </c>
      <c r="H5251">
        <v>77.252855499999995</v>
      </c>
      <c r="I5251">
        <v>28.5486641</v>
      </c>
      <c r="J5251" t="s">
        <v>25</v>
      </c>
      <c r="K5251" t="s">
        <v>26</v>
      </c>
      <c r="L5251" t="s">
        <v>27</v>
      </c>
      <c r="M5251" t="s">
        <v>27</v>
      </c>
      <c r="N5251" t="s">
        <v>27</v>
      </c>
      <c r="O5251" t="s">
        <v>27</v>
      </c>
      <c r="P5251">
        <v>1</v>
      </c>
      <c r="Q5251">
        <v>8</v>
      </c>
      <c r="R5251">
        <v>200</v>
      </c>
      <c r="S5251">
        <v>3.1</v>
      </c>
      <c r="T5251" s="1">
        <v>42200</v>
      </c>
      <c r="U5251" t="s">
        <v>28</v>
      </c>
      <c r="V5251" t="s">
        <v>20707</v>
      </c>
      <c r="W5251" t="s">
        <v>20710</v>
      </c>
      <c r="X5251" t="s">
        <v>20669</v>
      </c>
      <c r="Y5251" t="s">
        <v>20659</v>
      </c>
      <c r="Z5251">
        <v>7</v>
      </c>
      <c r="AA5251" t="s">
        <v>20670</v>
      </c>
    </row>
    <row r="5252" spans="1:27" x14ac:dyDescent="0.3">
      <c r="A5252">
        <v>18222581</v>
      </c>
      <c r="B5252" t="s">
        <v>9962</v>
      </c>
      <c r="C5252">
        <v>1</v>
      </c>
      <c r="D5252" t="s">
        <v>21</v>
      </c>
      <c r="E5252" t="s">
        <v>191</v>
      </c>
      <c r="F5252" t="s">
        <v>190</v>
      </c>
      <c r="G5252" t="s">
        <v>191</v>
      </c>
      <c r="H5252">
        <v>77.283526600000002</v>
      </c>
      <c r="I5252">
        <v>28.525674200000001</v>
      </c>
      <c r="J5252" t="s">
        <v>25</v>
      </c>
      <c r="K5252" t="s">
        <v>26</v>
      </c>
      <c r="L5252" t="s">
        <v>27</v>
      </c>
      <c r="M5252" t="s">
        <v>27</v>
      </c>
      <c r="N5252" t="s">
        <v>27</v>
      </c>
      <c r="O5252" t="s">
        <v>27</v>
      </c>
      <c r="P5252">
        <v>1</v>
      </c>
      <c r="Q5252">
        <v>27</v>
      </c>
      <c r="R5252">
        <v>250</v>
      </c>
      <c r="S5252">
        <v>3.3</v>
      </c>
      <c r="T5252" s="1">
        <v>41844</v>
      </c>
      <c r="U5252" t="s">
        <v>28</v>
      </c>
      <c r="V5252" t="s">
        <v>20707</v>
      </c>
      <c r="W5252" t="s">
        <v>20710</v>
      </c>
      <c r="X5252" t="s">
        <v>20664</v>
      </c>
      <c r="Y5252" t="s">
        <v>20659</v>
      </c>
      <c r="Z5252">
        <v>7</v>
      </c>
      <c r="AA5252" t="s">
        <v>20670</v>
      </c>
    </row>
    <row r="5253" spans="1:27" x14ac:dyDescent="0.3">
      <c r="A5253">
        <v>18232113</v>
      </c>
      <c r="B5253" t="s">
        <v>5521</v>
      </c>
      <c r="C5253">
        <v>1</v>
      </c>
      <c r="D5253" t="s">
        <v>21</v>
      </c>
      <c r="E5253" t="s">
        <v>9963</v>
      </c>
      <c r="F5253" t="s">
        <v>2728</v>
      </c>
      <c r="G5253" t="s">
        <v>2729</v>
      </c>
      <c r="H5253">
        <v>77.100594099999995</v>
      </c>
      <c r="I5253">
        <v>28.662524399999999</v>
      </c>
      <c r="J5253" t="s">
        <v>25</v>
      </c>
      <c r="K5253" t="s">
        <v>26</v>
      </c>
      <c r="L5253" t="s">
        <v>27</v>
      </c>
      <c r="M5253" t="s">
        <v>35</v>
      </c>
      <c r="N5253" t="s">
        <v>27</v>
      </c>
      <c r="O5253" t="s">
        <v>27</v>
      </c>
      <c r="P5253">
        <v>1</v>
      </c>
      <c r="Q5253">
        <v>27</v>
      </c>
      <c r="R5253">
        <v>400</v>
      </c>
      <c r="S5253">
        <v>3.4</v>
      </c>
      <c r="T5253" s="1">
        <v>41835</v>
      </c>
      <c r="U5253" t="s">
        <v>28</v>
      </c>
      <c r="V5253" t="s">
        <v>20707</v>
      </c>
      <c r="W5253" t="s">
        <v>20710</v>
      </c>
      <c r="X5253" t="s">
        <v>20664</v>
      </c>
      <c r="Y5253" t="s">
        <v>20659</v>
      </c>
      <c r="Z5253">
        <v>7</v>
      </c>
      <c r="AA5253" t="s">
        <v>20670</v>
      </c>
    </row>
    <row r="5254" spans="1:27" x14ac:dyDescent="0.3">
      <c r="A5254">
        <v>18363074</v>
      </c>
      <c r="B5254" t="s">
        <v>9964</v>
      </c>
      <c r="C5254">
        <v>1</v>
      </c>
      <c r="D5254" t="s">
        <v>21</v>
      </c>
      <c r="E5254" t="s">
        <v>9965</v>
      </c>
      <c r="F5254" t="s">
        <v>113</v>
      </c>
      <c r="G5254" t="s">
        <v>114</v>
      </c>
      <c r="H5254">
        <v>77.135528300000004</v>
      </c>
      <c r="I5254">
        <v>28.708540299999999</v>
      </c>
      <c r="J5254" t="s">
        <v>25</v>
      </c>
      <c r="K5254" t="s">
        <v>26</v>
      </c>
      <c r="L5254" t="s">
        <v>27</v>
      </c>
      <c r="M5254" t="s">
        <v>27</v>
      </c>
      <c r="N5254" t="s">
        <v>27</v>
      </c>
      <c r="O5254" t="s">
        <v>27</v>
      </c>
      <c r="P5254">
        <v>1</v>
      </c>
      <c r="Q5254">
        <v>4</v>
      </c>
      <c r="R5254">
        <v>100</v>
      </c>
      <c r="S5254">
        <v>3.1</v>
      </c>
      <c r="T5254" s="1">
        <v>41111</v>
      </c>
      <c r="U5254" t="s">
        <v>28</v>
      </c>
      <c r="V5254" t="s">
        <v>20707</v>
      </c>
      <c r="W5254" t="s">
        <v>20710</v>
      </c>
      <c r="X5254" t="s">
        <v>20665</v>
      </c>
      <c r="Y5254" t="s">
        <v>20659</v>
      </c>
      <c r="Z5254">
        <v>7</v>
      </c>
      <c r="AA5254" t="s">
        <v>20670</v>
      </c>
    </row>
    <row r="5255" spans="1:27" x14ac:dyDescent="0.3">
      <c r="A5255">
        <v>6117</v>
      </c>
      <c r="B5255" t="s">
        <v>9974</v>
      </c>
      <c r="C5255">
        <v>1</v>
      </c>
      <c r="D5255" t="s">
        <v>21</v>
      </c>
      <c r="E5255" t="s">
        <v>9975</v>
      </c>
      <c r="F5255" t="s">
        <v>4849</v>
      </c>
      <c r="G5255" t="s">
        <v>4850</v>
      </c>
      <c r="H5255">
        <v>77.282206299999999</v>
      </c>
      <c r="I5255">
        <v>28.655449000000001</v>
      </c>
      <c r="J5255" t="s">
        <v>25</v>
      </c>
      <c r="K5255" t="s">
        <v>26</v>
      </c>
      <c r="L5255" t="s">
        <v>27</v>
      </c>
      <c r="M5255" t="s">
        <v>27</v>
      </c>
      <c r="N5255" t="s">
        <v>27</v>
      </c>
      <c r="O5255" t="s">
        <v>27</v>
      </c>
      <c r="P5255">
        <v>1</v>
      </c>
      <c r="Q5255">
        <v>6</v>
      </c>
      <c r="R5255">
        <v>150</v>
      </c>
      <c r="S5255">
        <v>3.1</v>
      </c>
      <c r="T5255" s="1">
        <v>42182</v>
      </c>
      <c r="U5255" t="s">
        <v>28</v>
      </c>
      <c r="V5255" t="s">
        <v>20707</v>
      </c>
      <c r="W5255" t="s">
        <v>20710</v>
      </c>
      <c r="X5255" t="s">
        <v>20669</v>
      </c>
      <c r="Y5255" t="s">
        <v>20671</v>
      </c>
      <c r="Z5255">
        <v>6</v>
      </c>
      <c r="AA5255" t="s">
        <v>20672</v>
      </c>
    </row>
    <row r="5256" spans="1:27" x14ac:dyDescent="0.3">
      <c r="A5256">
        <v>301213</v>
      </c>
      <c r="B5256" t="s">
        <v>9988</v>
      </c>
      <c r="C5256">
        <v>1</v>
      </c>
      <c r="D5256" t="s">
        <v>21</v>
      </c>
      <c r="E5256" t="s">
        <v>9989</v>
      </c>
      <c r="F5256" t="s">
        <v>162</v>
      </c>
      <c r="G5256" t="s">
        <v>163</v>
      </c>
      <c r="H5256">
        <v>77.272327399999995</v>
      </c>
      <c r="I5256">
        <v>28.6589025</v>
      </c>
      <c r="J5256" t="s">
        <v>25</v>
      </c>
      <c r="K5256" t="s">
        <v>26</v>
      </c>
      <c r="L5256" t="s">
        <v>27</v>
      </c>
      <c r="M5256" t="s">
        <v>27</v>
      </c>
      <c r="N5256" t="s">
        <v>27</v>
      </c>
      <c r="O5256" t="s">
        <v>27</v>
      </c>
      <c r="P5256">
        <v>1</v>
      </c>
      <c r="Q5256">
        <v>30</v>
      </c>
      <c r="R5256">
        <v>400</v>
      </c>
      <c r="S5256">
        <v>3.2</v>
      </c>
      <c r="T5256" s="1">
        <v>41079</v>
      </c>
      <c r="U5256" t="s">
        <v>28</v>
      </c>
      <c r="V5256" t="s">
        <v>20707</v>
      </c>
      <c r="W5256" t="s">
        <v>20710</v>
      </c>
      <c r="X5256" t="s">
        <v>20665</v>
      </c>
      <c r="Y5256" t="s">
        <v>20671</v>
      </c>
      <c r="Z5256">
        <v>6</v>
      </c>
      <c r="AA5256" t="s">
        <v>20672</v>
      </c>
    </row>
    <row r="5257" spans="1:27" x14ac:dyDescent="0.3">
      <c r="A5257">
        <v>305565</v>
      </c>
      <c r="B5257" t="s">
        <v>9990</v>
      </c>
      <c r="C5257">
        <v>1</v>
      </c>
      <c r="D5257" t="s">
        <v>21</v>
      </c>
      <c r="E5257" t="s">
        <v>9991</v>
      </c>
      <c r="F5257" t="s">
        <v>162</v>
      </c>
      <c r="G5257" t="s">
        <v>163</v>
      </c>
      <c r="H5257">
        <v>77.276783499999993</v>
      </c>
      <c r="I5257">
        <v>28.652308999999999</v>
      </c>
      <c r="J5257" t="s">
        <v>25</v>
      </c>
      <c r="K5257" t="s">
        <v>26</v>
      </c>
      <c r="L5257" t="s">
        <v>27</v>
      </c>
      <c r="M5257" t="s">
        <v>27</v>
      </c>
      <c r="N5257" t="s">
        <v>27</v>
      </c>
      <c r="O5257" t="s">
        <v>27</v>
      </c>
      <c r="P5257">
        <v>1</v>
      </c>
      <c r="Q5257">
        <v>10</v>
      </c>
      <c r="R5257">
        <v>300</v>
      </c>
      <c r="S5257">
        <v>3.2</v>
      </c>
      <c r="T5257" s="1">
        <v>43254</v>
      </c>
      <c r="U5257" t="s">
        <v>28</v>
      </c>
      <c r="V5257" t="s">
        <v>20707</v>
      </c>
      <c r="W5257" t="s">
        <v>20710</v>
      </c>
      <c r="X5257" t="s">
        <v>20662</v>
      </c>
      <c r="Y5257" t="s">
        <v>20671</v>
      </c>
      <c r="Z5257">
        <v>6</v>
      </c>
      <c r="AA5257" t="s">
        <v>20672</v>
      </c>
    </row>
    <row r="5258" spans="1:27" x14ac:dyDescent="0.3">
      <c r="A5258">
        <v>18014143</v>
      </c>
      <c r="B5258" t="s">
        <v>9992</v>
      </c>
      <c r="C5258">
        <v>1</v>
      </c>
      <c r="D5258" t="s">
        <v>21</v>
      </c>
      <c r="E5258" t="s">
        <v>9993</v>
      </c>
      <c r="F5258" t="s">
        <v>162</v>
      </c>
      <c r="G5258" t="s">
        <v>163</v>
      </c>
      <c r="H5258">
        <v>77.278183600000006</v>
      </c>
      <c r="I5258">
        <v>28.6515992</v>
      </c>
      <c r="J5258" t="s">
        <v>25</v>
      </c>
      <c r="K5258" t="s">
        <v>26</v>
      </c>
      <c r="L5258" t="s">
        <v>27</v>
      </c>
      <c r="M5258" t="s">
        <v>27</v>
      </c>
      <c r="N5258" t="s">
        <v>27</v>
      </c>
      <c r="O5258" t="s">
        <v>27</v>
      </c>
      <c r="P5258">
        <v>1</v>
      </c>
      <c r="Q5258">
        <v>7</v>
      </c>
      <c r="R5258">
        <v>250</v>
      </c>
      <c r="S5258">
        <v>3.1</v>
      </c>
      <c r="T5258" s="1">
        <v>42913</v>
      </c>
      <c r="U5258" t="s">
        <v>28</v>
      </c>
      <c r="V5258" t="s">
        <v>20707</v>
      </c>
      <c r="W5258" t="s">
        <v>20710</v>
      </c>
      <c r="X5258" t="s">
        <v>20668</v>
      </c>
      <c r="Y5258" t="s">
        <v>20671</v>
      </c>
      <c r="Z5258">
        <v>6</v>
      </c>
      <c r="AA5258" t="s">
        <v>20672</v>
      </c>
    </row>
    <row r="5259" spans="1:27" x14ac:dyDescent="0.3">
      <c r="A5259">
        <v>311077</v>
      </c>
      <c r="B5259" t="s">
        <v>9998</v>
      </c>
      <c r="C5259">
        <v>1</v>
      </c>
      <c r="D5259" t="s">
        <v>21</v>
      </c>
      <c r="E5259" t="s">
        <v>9999</v>
      </c>
      <c r="F5259" t="s">
        <v>2705</v>
      </c>
      <c r="G5259" t="s">
        <v>2706</v>
      </c>
      <c r="H5259">
        <v>77.149628300000003</v>
      </c>
      <c r="I5259">
        <v>28.693387000000001</v>
      </c>
      <c r="J5259" t="s">
        <v>25</v>
      </c>
      <c r="K5259" t="s">
        <v>26</v>
      </c>
      <c r="L5259" t="s">
        <v>27</v>
      </c>
      <c r="M5259" t="s">
        <v>27</v>
      </c>
      <c r="N5259" t="s">
        <v>27</v>
      </c>
      <c r="O5259" t="s">
        <v>27</v>
      </c>
      <c r="P5259">
        <v>1</v>
      </c>
      <c r="Q5259">
        <v>110</v>
      </c>
      <c r="R5259">
        <v>300</v>
      </c>
      <c r="S5259">
        <v>3.1</v>
      </c>
      <c r="T5259" s="1">
        <v>40331</v>
      </c>
      <c r="U5259" t="s">
        <v>28</v>
      </c>
      <c r="V5259" t="s">
        <v>20707</v>
      </c>
      <c r="W5259" t="s">
        <v>20710</v>
      </c>
      <c r="X5259" t="s">
        <v>20667</v>
      </c>
      <c r="Y5259" t="s">
        <v>20671</v>
      </c>
      <c r="Z5259">
        <v>6</v>
      </c>
      <c r="AA5259" t="s">
        <v>20672</v>
      </c>
    </row>
    <row r="5260" spans="1:27" x14ac:dyDescent="0.3">
      <c r="A5260">
        <v>5753</v>
      </c>
      <c r="B5260" t="s">
        <v>10004</v>
      </c>
      <c r="C5260">
        <v>1</v>
      </c>
      <c r="D5260" t="s">
        <v>21</v>
      </c>
      <c r="E5260" t="s">
        <v>10005</v>
      </c>
      <c r="F5260" t="s">
        <v>1793</v>
      </c>
      <c r="G5260" t="s">
        <v>1794</v>
      </c>
      <c r="H5260">
        <v>77.215741570000006</v>
      </c>
      <c r="I5260">
        <v>28.6441564</v>
      </c>
      <c r="J5260" t="s">
        <v>25</v>
      </c>
      <c r="K5260" t="s">
        <v>26</v>
      </c>
      <c r="L5260" t="s">
        <v>27</v>
      </c>
      <c r="M5260" t="s">
        <v>27</v>
      </c>
      <c r="N5260" t="s">
        <v>27</v>
      </c>
      <c r="O5260" t="s">
        <v>27</v>
      </c>
      <c r="P5260">
        <v>1</v>
      </c>
      <c r="Q5260">
        <v>39</v>
      </c>
      <c r="R5260">
        <v>400</v>
      </c>
      <c r="S5260">
        <v>3.5</v>
      </c>
      <c r="T5260" s="1">
        <v>40336</v>
      </c>
      <c r="U5260" t="s">
        <v>28</v>
      </c>
      <c r="V5260" t="s">
        <v>20707</v>
      </c>
      <c r="W5260" t="s">
        <v>20710</v>
      </c>
      <c r="X5260" t="s">
        <v>20667</v>
      </c>
      <c r="Y5260" t="s">
        <v>20671</v>
      </c>
      <c r="Z5260">
        <v>6</v>
      </c>
      <c r="AA5260" t="s">
        <v>20672</v>
      </c>
    </row>
    <row r="5261" spans="1:27" x14ac:dyDescent="0.3">
      <c r="A5261">
        <v>18017248</v>
      </c>
      <c r="B5261" t="s">
        <v>10006</v>
      </c>
      <c r="C5261">
        <v>1</v>
      </c>
      <c r="D5261" t="s">
        <v>21</v>
      </c>
      <c r="E5261" t="s">
        <v>10007</v>
      </c>
      <c r="F5261" t="s">
        <v>228</v>
      </c>
      <c r="G5261" t="s">
        <v>229</v>
      </c>
      <c r="H5261">
        <v>77.291022799999993</v>
      </c>
      <c r="I5261">
        <v>28.634307499999998</v>
      </c>
      <c r="J5261" t="s">
        <v>25</v>
      </c>
      <c r="K5261" t="s">
        <v>26</v>
      </c>
      <c r="L5261" t="s">
        <v>27</v>
      </c>
      <c r="M5261" t="s">
        <v>27</v>
      </c>
      <c r="N5261" t="s">
        <v>27</v>
      </c>
      <c r="O5261" t="s">
        <v>27</v>
      </c>
      <c r="P5261">
        <v>1</v>
      </c>
      <c r="Q5261">
        <v>32</v>
      </c>
      <c r="R5261">
        <v>250</v>
      </c>
      <c r="S5261">
        <v>3.4</v>
      </c>
      <c r="T5261" s="1">
        <v>40720</v>
      </c>
      <c r="U5261" t="s">
        <v>28</v>
      </c>
      <c r="V5261" t="s">
        <v>20707</v>
      </c>
      <c r="W5261" t="s">
        <v>20710</v>
      </c>
      <c r="X5261" t="s">
        <v>20663</v>
      </c>
      <c r="Y5261" t="s">
        <v>20671</v>
      </c>
      <c r="Z5261">
        <v>6</v>
      </c>
      <c r="AA5261" t="s">
        <v>20672</v>
      </c>
    </row>
    <row r="5262" spans="1:27" x14ac:dyDescent="0.3">
      <c r="A5262">
        <v>304092</v>
      </c>
      <c r="B5262" t="s">
        <v>10011</v>
      </c>
      <c r="C5262">
        <v>1</v>
      </c>
      <c r="D5262" t="s">
        <v>21</v>
      </c>
      <c r="E5262" t="s">
        <v>10012</v>
      </c>
      <c r="F5262" t="s">
        <v>235</v>
      </c>
      <c r="G5262" t="s">
        <v>234</v>
      </c>
      <c r="H5262">
        <v>77.169590799999995</v>
      </c>
      <c r="I5262">
        <v>28.7061721</v>
      </c>
      <c r="J5262" t="s">
        <v>25</v>
      </c>
      <c r="K5262" t="s">
        <v>26</v>
      </c>
      <c r="L5262" t="s">
        <v>27</v>
      </c>
      <c r="M5262" t="s">
        <v>27</v>
      </c>
      <c r="N5262" t="s">
        <v>27</v>
      </c>
      <c r="O5262" t="s">
        <v>27</v>
      </c>
      <c r="P5262">
        <v>1</v>
      </c>
      <c r="Q5262">
        <v>18</v>
      </c>
      <c r="R5262">
        <v>300</v>
      </c>
      <c r="S5262">
        <v>3.4</v>
      </c>
      <c r="T5262" s="1">
        <v>41817</v>
      </c>
      <c r="U5262" t="s">
        <v>28</v>
      </c>
      <c r="V5262" t="s">
        <v>20707</v>
      </c>
      <c r="W5262" t="s">
        <v>20710</v>
      </c>
      <c r="X5262" t="s">
        <v>20664</v>
      </c>
      <c r="Y5262" t="s">
        <v>20671</v>
      </c>
      <c r="Z5262">
        <v>6</v>
      </c>
      <c r="AA5262" t="s">
        <v>20672</v>
      </c>
    </row>
    <row r="5263" spans="1:27" x14ac:dyDescent="0.3">
      <c r="A5263">
        <v>311945</v>
      </c>
      <c r="B5263" t="s">
        <v>10025</v>
      </c>
      <c r="C5263">
        <v>1</v>
      </c>
      <c r="D5263" t="s">
        <v>21</v>
      </c>
      <c r="E5263" t="s">
        <v>10026</v>
      </c>
      <c r="F5263" t="s">
        <v>895</v>
      </c>
      <c r="G5263" t="s">
        <v>896</v>
      </c>
      <c r="H5263">
        <v>77.174634900000001</v>
      </c>
      <c r="I5263">
        <v>28.643958600000001</v>
      </c>
      <c r="J5263" t="s">
        <v>25</v>
      </c>
      <c r="K5263" t="s">
        <v>26</v>
      </c>
      <c r="L5263" t="s">
        <v>27</v>
      </c>
      <c r="M5263" t="s">
        <v>35</v>
      </c>
      <c r="N5263" t="s">
        <v>27</v>
      </c>
      <c r="O5263" t="s">
        <v>27</v>
      </c>
      <c r="P5263">
        <v>1</v>
      </c>
      <c r="Q5263">
        <v>21</v>
      </c>
      <c r="R5263">
        <v>250</v>
      </c>
      <c r="S5263">
        <v>3.4</v>
      </c>
      <c r="T5263" s="1">
        <v>42499</v>
      </c>
      <c r="U5263" t="s">
        <v>28</v>
      </c>
      <c r="V5263" t="s">
        <v>20707</v>
      </c>
      <c r="W5263" t="s">
        <v>20710</v>
      </c>
      <c r="X5263" t="s">
        <v>20661</v>
      </c>
      <c r="Y5263" t="s">
        <v>20671</v>
      </c>
      <c r="Z5263">
        <v>5</v>
      </c>
      <c r="AA5263" t="s">
        <v>20630</v>
      </c>
    </row>
    <row r="5264" spans="1:27" x14ac:dyDescent="0.3">
      <c r="A5264">
        <v>1106</v>
      </c>
      <c r="B5264" t="s">
        <v>10028</v>
      </c>
      <c r="C5264">
        <v>1</v>
      </c>
      <c r="D5264" t="s">
        <v>21</v>
      </c>
      <c r="E5264" t="s">
        <v>10029</v>
      </c>
      <c r="F5264" t="s">
        <v>2380</v>
      </c>
      <c r="G5264" t="s">
        <v>2381</v>
      </c>
      <c r="H5264">
        <v>77.098101600000007</v>
      </c>
      <c r="I5264">
        <v>28.6310878</v>
      </c>
      <c r="J5264" t="s">
        <v>25</v>
      </c>
      <c r="K5264" t="s">
        <v>26</v>
      </c>
      <c r="L5264" t="s">
        <v>27</v>
      </c>
      <c r="M5264" t="s">
        <v>27</v>
      </c>
      <c r="N5264" t="s">
        <v>27</v>
      </c>
      <c r="O5264" t="s">
        <v>27</v>
      </c>
      <c r="P5264">
        <v>1</v>
      </c>
      <c r="Q5264">
        <v>59</v>
      </c>
      <c r="R5264">
        <v>350</v>
      </c>
      <c r="S5264">
        <v>3.4</v>
      </c>
      <c r="T5264" s="1">
        <v>41031</v>
      </c>
      <c r="U5264" t="s">
        <v>28</v>
      </c>
      <c r="V5264" t="s">
        <v>20707</v>
      </c>
      <c r="W5264" t="s">
        <v>20710</v>
      </c>
      <c r="X5264" t="s">
        <v>20665</v>
      </c>
      <c r="Y5264" t="s">
        <v>20671</v>
      </c>
      <c r="Z5264">
        <v>5</v>
      </c>
      <c r="AA5264" t="s">
        <v>20630</v>
      </c>
    </row>
    <row r="5265" spans="1:27" x14ac:dyDescent="0.3">
      <c r="A5265">
        <v>300522</v>
      </c>
      <c r="B5265" t="s">
        <v>10030</v>
      </c>
      <c r="C5265">
        <v>1</v>
      </c>
      <c r="D5265" t="s">
        <v>21</v>
      </c>
      <c r="E5265" t="s">
        <v>10031</v>
      </c>
      <c r="F5265" t="s">
        <v>2380</v>
      </c>
      <c r="G5265" t="s">
        <v>2381</v>
      </c>
      <c r="H5265">
        <v>77.096555800000004</v>
      </c>
      <c r="I5265">
        <v>28.63561</v>
      </c>
      <c r="J5265" t="s">
        <v>25</v>
      </c>
      <c r="K5265" t="s">
        <v>26</v>
      </c>
      <c r="L5265" t="s">
        <v>27</v>
      </c>
      <c r="M5265" t="s">
        <v>27</v>
      </c>
      <c r="N5265" t="s">
        <v>27</v>
      </c>
      <c r="O5265" t="s">
        <v>27</v>
      </c>
      <c r="P5265">
        <v>1</v>
      </c>
      <c r="Q5265">
        <v>7</v>
      </c>
      <c r="R5265">
        <v>250</v>
      </c>
      <c r="S5265">
        <v>3.1</v>
      </c>
      <c r="T5265" s="1">
        <v>42492</v>
      </c>
      <c r="U5265" t="s">
        <v>28</v>
      </c>
      <c r="V5265" t="s">
        <v>20707</v>
      </c>
      <c r="W5265" t="s">
        <v>20710</v>
      </c>
      <c r="X5265" t="s">
        <v>20661</v>
      </c>
      <c r="Y5265" t="s">
        <v>20671</v>
      </c>
      <c r="Z5265">
        <v>5</v>
      </c>
      <c r="AA5265" t="s">
        <v>20630</v>
      </c>
    </row>
    <row r="5266" spans="1:27" x14ac:dyDescent="0.3">
      <c r="A5266">
        <v>18349901</v>
      </c>
      <c r="B5266" t="s">
        <v>10032</v>
      </c>
      <c r="C5266">
        <v>1</v>
      </c>
      <c r="D5266" t="s">
        <v>21</v>
      </c>
      <c r="E5266" t="s">
        <v>10033</v>
      </c>
      <c r="F5266" t="s">
        <v>218</v>
      </c>
      <c r="G5266" t="s">
        <v>219</v>
      </c>
      <c r="H5266">
        <v>77.234902199999993</v>
      </c>
      <c r="I5266">
        <v>28.6498101</v>
      </c>
      <c r="J5266" t="s">
        <v>25</v>
      </c>
      <c r="K5266" t="s">
        <v>26</v>
      </c>
      <c r="L5266" t="s">
        <v>27</v>
      </c>
      <c r="M5266" t="s">
        <v>27</v>
      </c>
      <c r="N5266" t="s">
        <v>27</v>
      </c>
      <c r="O5266" t="s">
        <v>27</v>
      </c>
      <c r="P5266">
        <v>1</v>
      </c>
      <c r="Q5266">
        <v>7</v>
      </c>
      <c r="R5266">
        <v>400</v>
      </c>
      <c r="S5266">
        <v>3.1</v>
      </c>
      <c r="T5266" s="1">
        <v>41761</v>
      </c>
      <c r="U5266" t="s">
        <v>28</v>
      </c>
      <c r="V5266" t="s">
        <v>20707</v>
      </c>
      <c r="W5266" t="s">
        <v>20710</v>
      </c>
      <c r="X5266" t="s">
        <v>20664</v>
      </c>
      <c r="Y5266" t="s">
        <v>20671</v>
      </c>
      <c r="Z5266">
        <v>5</v>
      </c>
      <c r="AA5266" t="s">
        <v>20630</v>
      </c>
    </row>
    <row r="5267" spans="1:27" x14ac:dyDescent="0.3">
      <c r="A5267">
        <v>305723</v>
      </c>
      <c r="B5267" t="s">
        <v>10034</v>
      </c>
      <c r="C5267">
        <v>1</v>
      </c>
      <c r="D5267" t="s">
        <v>21</v>
      </c>
      <c r="E5267" t="s">
        <v>10035</v>
      </c>
      <c r="F5267" t="s">
        <v>1724</v>
      </c>
      <c r="G5267" t="s">
        <v>1723</v>
      </c>
      <c r="H5267">
        <v>77.082152100000002</v>
      </c>
      <c r="I5267">
        <v>28.623744500000001</v>
      </c>
      <c r="J5267" t="s">
        <v>25</v>
      </c>
      <c r="K5267" t="s">
        <v>26</v>
      </c>
      <c r="L5267" t="s">
        <v>27</v>
      </c>
      <c r="M5267" t="s">
        <v>35</v>
      </c>
      <c r="N5267" t="s">
        <v>27</v>
      </c>
      <c r="O5267" t="s">
        <v>27</v>
      </c>
      <c r="P5267">
        <v>1</v>
      </c>
      <c r="Q5267">
        <v>96</v>
      </c>
      <c r="R5267">
        <v>400</v>
      </c>
      <c r="S5267">
        <v>3.2</v>
      </c>
      <c r="T5267" s="1">
        <v>41044</v>
      </c>
      <c r="U5267" t="s">
        <v>28</v>
      </c>
      <c r="V5267" t="s">
        <v>20707</v>
      </c>
      <c r="W5267" t="s">
        <v>20710</v>
      </c>
      <c r="X5267" t="s">
        <v>20665</v>
      </c>
      <c r="Y5267" t="s">
        <v>20671</v>
      </c>
      <c r="Z5267">
        <v>5</v>
      </c>
      <c r="AA5267" t="s">
        <v>20630</v>
      </c>
    </row>
    <row r="5268" spans="1:27" x14ac:dyDescent="0.3">
      <c r="A5268">
        <v>18365889</v>
      </c>
      <c r="B5268" t="s">
        <v>10036</v>
      </c>
      <c r="C5268">
        <v>1</v>
      </c>
      <c r="D5268" t="s">
        <v>21</v>
      </c>
      <c r="E5268" t="s">
        <v>9691</v>
      </c>
      <c r="F5268" t="s">
        <v>641</v>
      </c>
      <c r="G5268" t="s">
        <v>642</v>
      </c>
      <c r="H5268">
        <v>77.203468900000004</v>
      </c>
      <c r="I5268">
        <v>28.682646099999999</v>
      </c>
      <c r="J5268" t="s">
        <v>25</v>
      </c>
      <c r="K5268" t="s">
        <v>26</v>
      </c>
      <c r="L5268" t="s">
        <v>27</v>
      </c>
      <c r="M5268" t="s">
        <v>27</v>
      </c>
      <c r="N5268" t="s">
        <v>27</v>
      </c>
      <c r="O5268" t="s">
        <v>27</v>
      </c>
      <c r="P5268">
        <v>1</v>
      </c>
      <c r="Q5268">
        <v>12</v>
      </c>
      <c r="R5268">
        <v>200</v>
      </c>
      <c r="S5268">
        <v>3.5</v>
      </c>
      <c r="T5268" s="1">
        <v>40667</v>
      </c>
      <c r="U5268" t="s">
        <v>28</v>
      </c>
      <c r="V5268" t="s">
        <v>20707</v>
      </c>
      <c r="W5268" t="s">
        <v>20710</v>
      </c>
      <c r="X5268" t="s">
        <v>20663</v>
      </c>
      <c r="Y5268" t="s">
        <v>20671</v>
      </c>
      <c r="Z5268">
        <v>5</v>
      </c>
      <c r="AA5268" t="s">
        <v>20630</v>
      </c>
    </row>
    <row r="5269" spans="1:27" x14ac:dyDescent="0.3">
      <c r="A5269">
        <v>18198179</v>
      </c>
      <c r="B5269" t="s">
        <v>10039</v>
      </c>
      <c r="C5269">
        <v>1</v>
      </c>
      <c r="D5269" t="s">
        <v>21</v>
      </c>
      <c r="E5269" t="s">
        <v>10040</v>
      </c>
      <c r="F5269" t="s">
        <v>1730</v>
      </c>
      <c r="G5269" t="s">
        <v>1731</v>
      </c>
      <c r="H5269">
        <v>77.129915400000002</v>
      </c>
      <c r="I5269">
        <v>28.652277699999999</v>
      </c>
      <c r="J5269" t="s">
        <v>25</v>
      </c>
      <c r="K5269" t="s">
        <v>26</v>
      </c>
      <c r="L5269" t="s">
        <v>27</v>
      </c>
      <c r="M5269" t="s">
        <v>27</v>
      </c>
      <c r="N5269" t="s">
        <v>27</v>
      </c>
      <c r="O5269" t="s">
        <v>27</v>
      </c>
      <c r="P5269">
        <v>1</v>
      </c>
      <c r="Q5269">
        <v>9</v>
      </c>
      <c r="R5269">
        <v>450</v>
      </c>
      <c r="S5269">
        <v>3.2</v>
      </c>
      <c r="T5269" s="1">
        <v>42152</v>
      </c>
      <c r="U5269" t="s">
        <v>28</v>
      </c>
      <c r="V5269" t="s">
        <v>20707</v>
      </c>
      <c r="W5269" t="s">
        <v>20710</v>
      </c>
      <c r="X5269" t="s">
        <v>20669</v>
      </c>
      <c r="Y5269" t="s">
        <v>20671</v>
      </c>
      <c r="Z5269">
        <v>5</v>
      </c>
      <c r="AA5269" t="s">
        <v>20630</v>
      </c>
    </row>
    <row r="5270" spans="1:27" x14ac:dyDescent="0.3">
      <c r="A5270">
        <v>301817</v>
      </c>
      <c r="B5270" t="s">
        <v>10041</v>
      </c>
      <c r="C5270">
        <v>1</v>
      </c>
      <c r="D5270" t="s">
        <v>21</v>
      </c>
      <c r="E5270" t="s">
        <v>10042</v>
      </c>
      <c r="F5270" t="s">
        <v>4839</v>
      </c>
      <c r="G5270" t="s">
        <v>4840</v>
      </c>
      <c r="H5270">
        <v>77.120273999999995</v>
      </c>
      <c r="I5270">
        <v>28.630749300000002</v>
      </c>
      <c r="J5270" t="s">
        <v>25</v>
      </c>
      <c r="K5270" t="s">
        <v>26</v>
      </c>
      <c r="L5270" t="s">
        <v>27</v>
      </c>
      <c r="M5270" t="s">
        <v>27</v>
      </c>
      <c r="N5270" t="s">
        <v>27</v>
      </c>
      <c r="O5270" t="s">
        <v>27</v>
      </c>
      <c r="P5270">
        <v>1</v>
      </c>
      <c r="Q5270">
        <v>25</v>
      </c>
      <c r="R5270">
        <v>350</v>
      </c>
      <c r="S5270">
        <v>3.5</v>
      </c>
      <c r="T5270" s="1">
        <v>43233</v>
      </c>
      <c r="U5270" t="s">
        <v>28</v>
      </c>
      <c r="V5270" t="s">
        <v>20707</v>
      </c>
      <c r="W5270" t="s">
        <v>20710</v>
      </c>
      <c r="X5270" t="s">
        <v>20662</v>
      </c>
      <c r="Y5270" t="s">
        <v>20671</v>
      </c>
      <c r="Z5270">
        <v>5</v>
      </c>
      <c r="AA5270" t="s">
        <v>20630</v>
      </c>
    </row>
    <row r="5271" spans="1:27" x14ac:dyDescent="0.3">
      <c r="A5271">
        <v>4090</v>
      </c>
      <c r="B5271" t="s">
        <v>10045</v>
      </c>
      <c r="C5271">
        <v>1</v>
      </c>
      <c r="D5271" t="s">
        <v>21</v>
      </c>
      <c r="E5271" t="s">
        <v>10046</v>
      </c>
      <c r="F5271" t="s">
        <v>3327</v>
      </c>
      <c r="G5271" t="s">
        <v>3328</v>
      </c>
      <c r="H5271">
        <v>77.184776400000004</v>
      </c>
      <c r="I5271">
        <v>28.708434199999999</v>
      </c>
      <c r="J5271" t="s">
        <v>25</v>
      </c>
      <c r="K5271" t="s">
        <v>26</v>
      </c>
      <c r="L5271" t="s">
        <v>27</v>
      </c>
      <c r="M5271" t="s">
        <v>27</v>
      </c>
      <c r="N5271" t="s">
        <v>27</v>
      </c>
      <c r="O5271" t="s">
        <v>27</v>
      </c>
      <c r="P5271">
        <v>1</v>
      </c>
      <c r="Q5271">
        <v>21</v>
      </c>
      <c r="R5271">
        <v>400</v>
      </c>
      <c r="S5271">
        <v>3.2</v>
      </c>
      <c r="T5271" s="1">
        <v>41395</v>
      </c>
      <c r="U5271" t="s">
        <v>28</v>
      </c>
      <c r="V5271" t="s">
        <v>20707</v>
      </c>
      <c r="W5271" t="s">
        <v>20710</v>
      </c>
      <c r="X5271" t="s">
        <v>20658</v>
      </c>
      <c r="Y5271" t="s">
        <v>20671</v>
      </c>
      <c r="Z5271">
        <v>5</v>
      </c>
      <c r="AA5271" t="s">
        <v>20630</v>
      </c>
    </row>
    <row r="5272" spans="1:27" x14ac:dyDescent="0.3">
      <c r="A5272">
        <v>18425751</v>
      </c>
      <c r="B5272" t="s">
        <v>10047</v>
      </c>
      <c r="C5272">
        <v>1</v>
      </c>
      <c r="D5272" t="s">
        <v>21</v>
      </c>
      <c r="E5272" t="s">
        <v>10048</v>
      </c>
      <c r="F5272" t="s">
        <v>269</v>
      </c>
      <c r="G5272" t="s">
        <v>270</v>
      </c>
      <c r="H5272">
        <v>77.171307299999995</v>
      </c>
      <c r="I5272">
        <v>28.5589002</v>
      </c>
      <c r="J5272" t="s">
        <v>25</v>
      </c>
      <c r="K5272" t="s">
        <v>26</v>
      </c>
      <c r="L5272" t="s">
        <v>27</v>
      </c>
      <c r="M5272" t="s">
        <v>27</v>
      </c>
      <c r="N5272" t="s">
        <v>27</v>
      </c>
      <c r="O5272" t="s">
        <v>27</v>
      </c>
      <c r="P5272">
        <v>1</v>
      </c>
      <c r="Q5272">
        <v>11</v>
      </c>
      <c r="R5272">
        <v>350</v>
      </c>
      <c r="S5272">
        <v>3.2</v>
      </c>
      <c r="T5272" s="1">
        <v>42137</v>
      </c>
      <c r="U5272" t="s">
        <v>28</v>
      </c>
      <c r="V5272" t="s">
        <v>20707</v>
      </c>
      <c r="W5272" t="s">
        <v>20710</v>
      </c>
      <c r="X5272" t="s">
        <v>20669</v>
      </c>
      <c r="Y5272" t="s">
        <v>20671</v>
      </c>
      <c r="Z5272">
        <v>5</v>
      </c>
      <c r="AA5272" t="s">
        <v>20630</v>
      </c>
    </row>
    <row r="5273" spans="1:27" x14ac:dyDescent="0.3">
      <c r="A5273">
        <v>7416</v>
      </c>
      <c r="B5273" t="s">
        <v>10049</v>
      </c>
      <c r="C5273">
        <v>1</v>
      </c>
      <c r="D5273" t="s">
        <v>21</v>
      </c>
      <c r="E5273" t="s">
        <v>10050</v>
      </c>
      <c r="F5273" t="s">
        <v>97</v>
      </c>
      <c r="G5273" t="s">
        <v>98</v>
      </c>
      <c r="H5273">
        <v>77.148368000000005</v>
      </c>
      <c r="I5273">
        <v>28.6323154</v>
      </c>
      <c r="J5273" t="s">
        <v>25</v>
      </c>
      <c r="K5273" t="s">
        <v>26</v>
      </c>
      <c r="L5273" t="s">
        <v>27</v>
      </c>
      <c r="M5273" t="s">
        <v>27</v>
      </c>
      <c r="N5273" t="s">
        <v>27</v>
      </c>
      <c r="O5273" t="s">
        <v>27</v>
      </c>
      <c r="P5273">
        <v>1</v>
      </c>
      <c r="Q5273">
        <v>30</v>
      </c>
      <c r="R5273">
        <v>150</v>
      </c>
      <c r="S5273">
        <v>3.3</v>
      </c>
      <c r="T5273" s="1">
        <v>43248</v>
      </c>
      <c r="U5273" t="s">
        <v>28</v>
      </c>
      <c r="V5273" t="s">
        <v>20707</v>
      </c>
      <c r="W5273" t="s">
        <v>20710</v>
      </c>
      <c r="X5273" t="s">
        <v>20662</v>
      </c>
      <c r="Y5273" t="s">
        <v>20671</v>
      </c>
      <c r="Z5273">
        <v>5</v>
      </c>
      <c r="AA5273" t="s">
        <v>20630</v>
      </c>
    </row>
    <row r="5274" spans="1:27" x14ac:dyDescent="0.3">
      <c r="A5274">
        <v>18424579</v>
      </c>
      <c r="B5274" t="s">
        <v>10061</v>
      </c>
      <c r="C5274">
        <v>1</v>
      </c>
      <c r="D5274" t="s">
        <v>21</v>
      </c>
      <c r="E5274" t="s">
        <v>10062</v>
      </c>
      <c r="F5274" t="s">
        <v>208</v>
      </c>
      <c r="G5274" t="s">
        <v>207</v>
      </c>
      <c r="H5274">
        <v>77.099837800000003</v>
      </c>
      <c r="I5274">
        <v>28.635971099999999</v>
      </c>
      <c r="J5274" t="s">
        <v>25</v>
      </c>
      <c r="K5274" t="s">
        <v>26</v>
      </c>
      <c r="L5274" t="s">
        <v>27</v>
      </c>
      <c r="M5274" t="s">
        <v>27</v>
      </c>
      <c r="N5274" t="s">
        <v>27</v>
      </c>
      <c r="O5274" t="s">
        <v>27</v>
      </c>
      <c r="P5274">
        <v>1</v>
      </c>
      <c r="Q5274">
        <v>16</v>
      </c>
      <c r="R5274">
        <v>200</v>
      </c>
      <c r="S5274">
        <v>3.3</v>
      </c>
      <c r="T5274" s="1">
        <v>40303</v>
      </c>
      <c r="U5274" t="s">
        <v>28</v>
      </c>
      <c r="V5274" t="s">
        <v>20707</v>
      </c>
      <c r="W5274" t="s">
        <v>20710</v>
      </c>
      <c r="X5274" t="s">
        <v>20667</v>
      </c>
      <c r="Y5274" t="s">
        <v>20671</v>
      </c>
      <c r="Z5274">
        <v>5</v>
      </c>
      <c r="AA5274" t="s">
        <v>20630</v>
      </c>
    </row>
    <row r="5275" spans="1:27" x14ac:dyDescent="0.3">
      <c r="A5275">
        <v>300941</v>
      </c>
      <c r="B5275" t="s">
        <v>10065</v>
      </c>
      <c r="C5275">
        <v>1</v>
      </c>
      <c r="D5275" t="s">
        <v>21</v>
      </c>
      <c r="E5275" t="s">
        <v>10066</v>
      </c>
      <c r="F5275" t="s">
        <v>1850</v>
      </c>
      <c r="G5275" t="s">
        <v>1851</v>
      </c>
      <c r="H5275">
        <v>77.197804000000005</v>
      </c>
      <c r="I5275">
        <v>28.692129399999999</v>
      </c>
      <c r="J5275" t="s">
        <v>25</v>
      </c>
      <c r="K5275" t="s">
        <v>26</v>
      </c>
      <c r="L5275" t="s">
        <v>27</v>
      </c>
      <c r="M5275" t="s">
        <v>27</v>
      </c>
      <c r="N5275" t="s">
        <v>27</v>
      </c>
      <c r="O5275" t="s">
        <v>27</v>
      </c>
      <c r="P5275">
        <v>1</v>
      </c>
      <c r="Q5275">
        <v>43</v>
      </c>
      <c r="R5275">
        <v>300</v>
      </c>
      <c r="S5275">
        <v>3.4</v>
      </c>
      <c r="T5275" s="1">
        <v>40326</v>
      </c>
      <c r="U5275" t="s">
        <v>28</v>
      </c>
      <c r="V5275" t="s">
        <v>20707</v>
      </c>
      <c r="W5275" t="s">
        <v>20710</v>
      </c>
      <c r="X5275" t="s">
        <v>20667</v>
      </c>
      <c r="Y5275" t="s">
        <v>20671</v>
      </c>
      <c r="Z5275">
        <v>5</v>
      </c>
      <c r="AA5275" t="s">
        <v>20630</v>
      </c>
    </row>
    <row r="5276" spans="1:27" x14ac:dyDescent="0.3">
      <c r="A5276">
        <v>7886</v>
      </c>
      <c r="B5276" t="s">
        <v>10067</v>
      </c>
      <c r="C5276">
        <v>1</v>
      </c>
      <c r="D5276" t="s">
        <v>21</v>
      </c>
      <c r="E5276" t="s">
        <v>10068</v>
      </c>
      <c r="F5276" t="s">
        <v>333</v>
      </c>
      <c r="G5276" t="s">
        <v>334</v>
      </c>
      <c r="H5276">
        <v>77.253491800000006</v>
      </c>
      <c r="I5276">
        <v>28.556672500000001</v>
      </c>
      <c r="J5276" t="s">
        <v>25</v>
      </c>
      <c r="K5276" t="s">
        <v>26</v>
      </c>
      <c r="L5276" t="s">
        <v>27</v>
      </c>
      <c r="M5276" t="s">
        <v>27</v>
      </c>
      <c r="N5276" t="s">
        <v>27</v>
      </c>
      <c r="O5276" t="s">
        <v>27</v>
      </c>
      <c r="P5276">
        <v>1</v>
      </c>
      <c r="Q5276">
        <v>17</v>
      </c>
      <c r="R5276">
        <v>200</v>
      </c>
      <c r="S5276">
        <v>3.1</v>
      </c>
      <c r="T5276" s="1">
        <v>41757</v>
      </c>
      <c r="U5276" t="s">
        <v>28</v>
      </c>
      <c r="V5276" t="s">
        <v>20707</v>
      </c>
      <c r="W5276" t="s">
        <v>20710</v>
      </c>
      <c r="X5276" t="s">
        <v>20664</v>
      </c>
      <c r="Y5276" t="s">
        <v>20671</v>
      </c>
      <c r="Z5276">
        <v>4</v>
      </c>
      <c r="AA5276" t="s">
        <v>20673</v>
      </c>
    </row>
    <row r="5277" spans="1:27" x14ac:dyDescent="0.3">
      <c r="A5277">
        <v>1904</v>
      </c>
      <c r="B5277" t="s">
        <v>10073</v>
      </c>
      <c r="C5277">
        <v>1</v>
      </c>
      <c r="D5277" t="s">
        <v>21</v>
      </c>
      <c r="E5277" t="s">
        <v>10074</v>
      </c>
      <c r="F5277" t="s">
        <v>252</v>
      </c>
      <c r="G5277" t="s">
        <v>253</v>
      </c>
      <c r="H5277">
        <v>77.191171800000006</v>
      </c>
      <c r="I5277">
        <v>28.649176199999999</v>
      </c>
      <c r="J5277" t="s">
        <v>25</v>
      </c>
      <c r="K5277" t="s">
        <v>26</v>
      </c>
      <c r="L5277" t="s">
        <v>27</v>
      </c>
      <c r="M5277" t="s">
        <v>27</v>
      </c>
      <c r="N5277" t="s">
        <v>27</v>
      </c>
      <c r="O5277" t="s">
        <v>27</v>
      </c>
      <c r="P5277">
        <v>1</v>
      </c>
      <c r="Q5277">
        <v>149</v>
      </c>
      <c r="R5277">
        <v>350</v>
      </c>
      <c r="S5277">
        <v>3.5</v>
      </c>
      <c r="T5277" s="1">
        <v>42097</v>
      </c>
      <c r="U5277" t="s">
        <v>28</v>
      </c>
      <c r="V5277" t="s">
        <v>20707</v>
      </c>
      <c r="W5277" t="s">
        <v>20710</v>
      </c>
      <c r="X5277" t="s">
        <v>20669</v>
      </c>
      <c r="Y5277" t="s">
        <v>20671</v>
      </c>
      <c r="Z5277">
        <v>4</v>
      </c>
      <c r="AA5277" t="s">
        <v>20673</v>
      </c>
    </row>
    <row r="5278" spans="1:27" x14ac:dyDescent="0.3">
      <c r="A5278">
        <v>5664</v>
      </c>
      <c r="B5278" t="s">
        <v>10075</v>
      </c>
      <c r="C5278">
        <v>1</v>
      </c>
      <c r="D5278" t="s">
        <v>21</v>
      </c>
      <c r="E5278" t="s">
        <v>10076</v>
      </c>
      <c r="F5278" t="s">
        <v>1730</v>
      </c>
      <c r="G5278" t="s">
        <v>1731</v>
      </c>
      <c r="H5278">
        <v>77.131159199999999</v>
      </c>
      <c r="I5278">
        <v>28.648905200000002</v>
      </c>
      <c r="J5278" t="s">
        <v>25</v>
      </c>
      <c r="K5278" t="s">
        <v>26</v>
      </c>
      <c r="L5278" t="s">
        <v>27</v>
      </c>
      <c r="M5278" t="s">
        <v>35</v>
      </c>
      <c r="N5278" t="s">
        <v>27</v>
      </c>
      <c r="O5278" t="s">
        <v>27</v>
      </c>
      <c r="P5278">
        <v>1</v>
      </c>
      <c r="Q5278">
        <v>29</v>
      </c>
      <c r="R5278">
        <v>300</v>
      </c>
      <c r="S5278">
        <v>3.2</v>
      </c>
      <c r="T5278" s="1">
        <v>43214</v>
      </c>
      <c r="U5278" t="s">
        <v>28</v>
      </c>
      <c r="V5278" t="s">
        <v>20707</v>
      </c>
      <c r="W5278" t="s">
        <v>20710</v>
      </c>
      <c r="X5278" t="s">
        <v>20662</v>
      </c>
      <c r="Y5278" t="s">
        <v>20671</v>
      </c>
      <c r="Z5278">
        <v>4</v>
      </c>
      <c r="AA5278" t="s">
        <v>20673</v>
      </c>
    </row>
    <row r="5279" spans="1:27" x14ac:dyDescent="0.3">
      <c r="A5279">
        <v>8517</v>
      </c>
      <c r="B5279" t="s">
        <v>421</v>
      </c>
      <c r="C5279">
        <v>1</v>
      </c>
      <c r="D5279" t="s">
        <v>21</v>
      </c>
      <c r="E5279" t="s">
        <v>10078</v>
      </c>
      <c r="F5279" t="s">
        <v>676</v>
      </c>
      <c r="G5279" t="s">
        <v>677</v>
      </c>
      <c r="H5279">
        <v>77.277689800000005</v>
      </c>
      <c r="I5279">
        <v>28.630718699999999</v>
      </c>
      <c r="J5279" t="s">
        <v>25</v>
      </c>
      <c r="K5279" t="s">
        <v>26</v>
      </c>
      <c r="L5279" t="s">
        <v>27</v>
      </c>
      <c r="M5279" t="s">
        <v>27</v>
      </c>
      <c r="N5279" t="s">
        <v>27</v>
      </c>
      <c r="O5279" t="s">
        <v>27</v>
      </c>
      <c r="P5279">
        <v>1</v>
      </c>
      <c r="Q5279">
        <v>24</v>
      </c>
      <c r="R5279">
        <v>400</v>
      </c>
      <c r="S5279">
        <v>3.1</v>
      </c>
      <c r="T5279" s="1">
        <v>42834</v>
      </c>
      <c r="U5279" t="s">
        <v>28</v>
      </c>
      <c r="V5279" t="s">
        <v>20707</v>
      </c>
      <c r="W5279" t="s">
        <v>20710</v>
      </c>
      <c r="X5279" t="s">
        <v>20668</v>
      </c>
      <c r="Y5279" t="s">
        <v>20671</v>
      </c>
      <c r="Z5279">
        <v>4</v>
      </c>
      <c r="AA5279" t="s">
        <v>20673</v>
      </c>
    </row>
    <row r="5280" spans="1:27" x14ac:dyDescent="0.3">
      <c r="A5280">
        <v>301842</v>
      </c>
      <c r="B5280" t="s">
        <v>10079</v>
      </c>
      <c r="C5280">
        <v>1</v>
      </c>
      <c r="D5280" t="s">
        <v>21</v>
      </c>
      <c r="E5280" t="s">
        <v>10080</v>
      </c>
      <c r="F5280" t="s">
        <v>4839</v>
      </c>
      <c r="G5280" t="s">
        <v>4840</v>
      </c>
      <c r="H5280">
        <v>77.119035999999994</v>
      </c>
      <c r="I5280">
        <v>28.6307787</v>
      </c>
      <c r="J5280" t="s">
        <v>25</v>
      </c>
      <c r="K5280" t="s">
        <v>26</v>
      </c>
      <c r="L5280" t="s">
        <v>27</v>
      </c>
      <c r="M5280" t="s">
        <v>27</v>
      </c>
      <c r="N5280" t="s">
        <v>27</v>
      </c>
      <c r="O5280" t="s">
        <v>27</v>
      </c>
      <c r="P5280">
        <v>1</v>
      </c>
      <c r="Q5280">
        <v>20</v>
      </c>
      <c r="R5280">
        <v>300</v>
      </c>
      <c r="S5280">
        <v>3.2</v>
      </c>
      <c r="T5280" s="1">
        <v>41372</v>
      </c>
      <c r="U5280" t="s">
        <v>28</v>
      </c>
      <c r="V5280" t="s">
        <v>20707</v>
      </c>
      <c r="W5280" t="s">
        <v>20710</v>
      </c>
      <c r="X5280" t="s">
        <v>20658</v>
      </c>
      <c r="Y5280" t="s">
        <v>20671</v>
      </c>
      <c r="Z5280">
        <v>4</v>
      </c>
      <c r="AA5280" t="s">
        <v>20673</v>
      </c>
    </row>
    <row r="5281" spans="1:27" x14ac:dyDescent="0.3">
      <c r="A5281">
        <v>4634</v>
      </c>
      <c r="B5281" t="s">
        <v>10083</v>
      </c>
      <c r="C5281">
        <v>1</v>
      </c>
      <c r="D5281" t="s">
        <v>21</v>
      </c>
      <c r="E5281" t="s">
        <v>10084</v>
      </c>
      <c r="F5281" t="s">
        <v>126</v>
      </c>
      <c r="G5281" t="s">
        <v>127</v>
      </c>
      <c r="H5281">
        <v>77.142051300000006</v>
      </c>
      <c r="I5281">
        <v>28.657522400000001</v>
      </c>
      <c r="J5281" t="s">
        <v>25</v>
      </c>
      <c r="K5281" t="s">
        <v>26</v>
      </c>
      <c r="L5281" t="s">
        <v>27</v>
      </c>
      <c r="M5281" t="s">
        <v>27</v>
      </c>
      <c r="N5281" t="s">
        <v>27</v>
      </c>
      <c r="O5281" t="s">
        <v>27</v>
      </c>
      <c r="P5281">
        <v>1</v>
      </c>
      <c r="Q5281">
        <v>15</v>
      </c>
      <c r="R5281">
        <v>300</v>
      </c>
      <c r="S5281">
        <v>3.1</v>
      </c>
      <c r="T5281" s="1">
        <v>42463</v>
      </c>
      <c r="U5281" t="s">
        <v>28</v>
      </c>
      <c r="V5281" t="s">
        <v>20707</v>
      </c>
      <c r="W5281" t="s">
        <v>20710</v>
      </c>
      <c r="X5281" t="s">
        <v>20661</v>
      </c>
      <c r="Y5281" t="s">
        <v>20671</v>
      </c>
      <c r="Z5281">
        <v>4</v>
      </c>
      <c r="AA5281" t="s">
        <v>20673</v>
      </c>
    </row>
    <row r="5282" spans="1:27" x14ac:dyDescent="0.3">
      <c r="A5282">
        <v>6120</v>
      </c>
      <c r="B5282" t="s">
        <v>10087</v>
      </c>
      <c r="C5282">
        <v>1</v>
      </c>
      <c r="D5282" t="s">
        <v>21</v>
      </c>
      <c r="E5282" t="s">
        <v>10088</v>
      </c>
      <c r="F5282" t="s">
        <v>228</v>
      </c>
      <c r="G5282" t="s">
        <v>229</v>
      </c>
      <c r="H5282">
        <v>77.293838800000003</v>
      </c>
      <c r="I5282">
        <v>28.641311900000002</v>
      </c>
      <c r="J5282" t="s">
        <v>25</v>
      </c>
      <c r="K5282" t="s">
        <v>26</v>
      </c>
      <c r="L5282" t="s">
        <v>27</v>
      </c>
      <c r="M5282" t="s">
        <v>27</v>
      </c>
      <c r="N5282" t="s">
        <v>27</v>
      </c>
      <c r="O5282" t="s">
        <v>27</v>
      </c>
      <c r="P5282">
        <v>1</v>
      </c>
      <c r="Q5282">
        <v>18</v>
      </c>
      <c r="R5282">
        <v>150</v>
      </c>
      <c r="S5282">
        <v>3.2</v>
      </c>
      <c r="T5282" s="1">
        <v>42113</v>
      </c>
      <c r="U5282" t="s">
        <v>28</v>
      </c>
      <c r="V5282" t="s">
        <v>20707</v>
      </c>
      <c r="W5282" t="s">
        <v>20710</v>
      </c>
      <c r="X5282" t="s">
        <v>20669</v>
      </c>
      <c r="Y5282" t="s">
        <v>20671</v>
      </c>
      <c r="Z5282">
        <v>4</v>
      </c>
      <c r="AA5282" t="s">
        <v>20673</v>
      </c>
    </row>
    <row r="5283" spans="1:27" x14ac:dyDescent="0.3">
      <c r="A5283">
        <v>308253</v>
      </c>
      <c r="B5283" t="s">
        <v>401</v>
      </c>
      <c r="C5283">
        <v>1</v>
      </c>
      <c r="D5283" t="s">
        <v>21</v>
      </c>
      <c r="E5283" t="s">
        <v>10108</v>
      </c>
      <c r="F5283" t="s">
        <v>676</v>
      </c>
      <c r="G5283" t="s">
        <v>677</v>
      </c>
      <c r="H5283">
        <v>77.279191299999994</v>
      </c>
      <c r="I5283">
        <v>28.639465999999999</v>
      </c>
      <c r="J5283" t="s">
        <v>25</v>
      </c>
      <c r="K5283" t="s">
        <v>26</v>
      </c>
      <c r="L5283" t="s">
        <v>27</v>
      </c>
      <c r="M5283" t="s">
        <v>27</v>
      </c>
      <c r="N5283" t="s">
        <v>27</v>
      </c>
      <c r="O5283" t="s">
        <v>27</v>
      </c>
      <c r="P5283">
        <v>1</v>
      </c>
      <c r="Q5283">
        <v>21</v>
      </c>
      <c r="R5283">
        <v>350</v>
      </c>
      <c r="S5283">
        <v>3.1</v>
      </c>
      <c r="T5283" s="1">
        <v>40252</v>
      </c>
      <c r="U5283" t="s">
        <v>28</v>
      </c>
      <c r="V5283" t="s">
        <v>20707</v>
      </c>
      <c r="W5283" t="s">
        <v>20710</v>
      </c>
      <c r="X5283" t="s">
        <v>20667</v>
      </c>
      <c r="Y5283" t="s">
        <v>20674</v>
      </c>
      <c r="Z5283">
        <v>3</v>
      </c>
      <c r="AA5283" t="s">
        <v>20675</v>
      </c>
    </row>
    <row r="5284" spans="1:27" x14ac:dyDescent="0.3">
      <c r="A5284">
        <v>302089</v>
      </c>
      <c r="B5284" t="s">
        <v>10120</v>
      </c>
      <c r="C5284">
        <v>1</v>
      </c>
      <c r="D5284" t="s">
        <v>21</v>
      </c>
      <c r="E5284" t="s">
        <v>10121</v>
      </c>
      <c r="F5284" t="s">
        <v>1197</v>
      </c>
      <c r="G5284" t="s">
        <v>1198</v>
      </c>
      <c r="H5284">
        <v>77.0888609</v>
      </c>
      <c r="I5284">
        <v>28.637733099999998</v>
      </c>
      <c r="J5284" t="s">
        <v>25</v>
      </c>
      <c r="K5284" t="s">
        <v>26</v>
      </c>
      <c r="L5284" t="s">
        <v>27</v>
      </c>
      <c r="M5284" t="s">
        <v>27</v>
      </c>
      <c r="N5284" t="s">
        <v>27</v>
      </c>
      <c r="O5284" t="s">
        <v>27</v>
      </c>
      <c r="P5284">
        <v>1</v>
      </c>
      <c r="Q5284">
        <v>26</v>
      </c>
      <c r="R5284">
        <v>300</v>
      </c>
      <c r="S5284">
        <v>3.3</v>
      </c>
      <c r="T5284" s="1">
        <v>43187</v>
      </c>
      <c r="U5284" t="s">
        <v>28</v>
      </c>
      <c r="V5284" t="s">
        <v>20707</v>
      </c>
      <c r="W5284" t="s">
        <v>20710</v>
      </c>
      <c r="X5284" t="s">
        <v>20662</v>
      </c>
      <c r="Y5284" t="s">
        <v>20674</v>
      </c>
      <c r="Z5284">
        <v>3</v>
      </c>
      <c r="AA5284" t="s">
        <v>20675</v>
      </c>
    </row>
    <row r="5285" spans="1:27" x14ac:dyDescent="0.3">
      <c r="A5285">
        <v>312566</v>
      </c>
      <c r="B5285" t="s">
        <v>10132</v>
      </c>
      <c r="C5285">
        <v>1</v>
      </c>
      <c r="D5285" t="s">
        <v>21</v>
      </c>
      <c r="E5285" t="s">
        <v>10133</v>
      </c>
      <c r="F5285" t="s">
        <v>74</v>
      </c>
      <c r="G5285" t="s">
        <v>75</v>
      </c>
      <c r="H5285">
        <v>77.318796699999993</v>
      </c>
      <c r="I5285">
        <v>28.681041</v>
      </c>
      <c r="J5285" t="s">
        <v>25</v>
      </c>
      <c r="K5285" t="s">
        <v>26</v>
      </c>
      <c r="L5285" t="s">
        <v>27</v>
      </c>
      <c r="M5285" t="s">
        <v>27</v>
      </c>
      <c r="N5285" t="s">
        <v>27</v>
      </c>
      <c r="O5285" t="s">
        <v>27</v>
      </c>
      <c r="P5285">
        <v>1</v>
      </c>
      <c r="Q5285">
        <v>39</v>
      </c>
      <c r="R5285">
        <v>200</v>
      </c>
      <c r="S5285">
        <v>3.4</v>
      </c>
      <c r="T5285" s="1">
        <v>40949</v>
      </c>
      <c r="U5285" t="s">
        <v>28</v>
      </c>
      <c r="V5285" t="s">
        <v>20707</v>
      </c>
      <c r="W5285" t="s">
        <v>20710</v>
      </c>
      <c r="X5285" t="s">
        <v>20665</v>
      </c>
      <c r="Y5285" t="s">
        <v>20674</v>
      </c>
      <c r="Z5285">
        <v>2</v>
      </c>
      <c r="AA5285" t="s">
        <v>20676</v>
      </c>
    </row>
    <row r="5286" spans="1:27" x14ac:dyDescent="0.3">
      <c r="A5286">
        <v>313487</v>
      </c>
      <c r="B5286" t="s">
        <v>20</v>
      </c>
      <c r="C5286">
        <v>1</v>
      </c>
      <c r="D5286" t="s">
        <v>21</v>
      </c>
      <c r="E5286" t="s">
        <v>10134</v>
      </c>
      <c r="F5286" t="s">
        <v>23</v>
      </c>
      <c r="G5286" t="s">
        <v>24</v>
      </c>
      <c r="H5286">
        <v>77.27389522</v>
      </c>
      <c r="I5286">
        <v>28.657826920000002</v>
      </c>
      <c r="J5286" t="s">
        <v>25</v>
      </c>
      <c r="K5286" t="s">
        <v>26</v>
      </c>
      <c r="L5286" t="s">
        <v>27</v>
      </c>
      <c r="M5286" t="s">
        <v>27</v>
      </c>
      <c r="N5286" t="s">
        <v>27</v>
      </c>
      <c r="O5286" t="s">
        <v>27</v>
      </c>
      <c r="P5286">
        <v>1</v>
      </c>
      <c r="Q5286">
        <v>8</v>
      </c>
      <c r="R5286">
        <v>350</v>
      </c>
      <c r="S5286">
        <v>3.2</v>
      </c>
      <c r="T5286" s="1">
        <v>42055</v>
      </c>
      <c r="U5286" t="s">
        <v>28</v>
      </c>
      <c r="V5286" t="s">
        <v>20707</v>
      </c>
      <c r="W5286" t="s">
        <v>20710</v>
      </c>
      <c r="X5286" t="s">
        <v>20669</v>
      </c>
      <c r="Y5286" t="s">
        <v>20674</v>
      </c>
      <c r="Z5286">
        <v>2</v>
      </c>
      <c r="AA5286" t="s">
        <v>20676</v>
      </c>
    </row>
    <row r="5287" spans="1:27" x14ac:dyDescent="0.3">
      <c r="A5287">
        <v>302898</v>
      </c>
      <c r="B5287" t="s">
        <v>10135</v>
      </c>
      <c r="C5287">
        <v>1</v>
      </c>
      <c r="D5287" t="s">
        <v>21</v>
      </c>
      <c r="E5287" t="s">
        <v>1617</v>
      </c>
      <c r="F5287" t="s">
        <v>1616</v>
      </c>
      <c r="G5287" t="s">
        <v>1617</v>
      </c>
      <c r="H5287">
        <v>77.250659580000004</v>
      </c>
      <c r="I5287">
        <v>28.543755399999998</v>
      </c>
      <c r="J5287" t="s">
        <v>25</v>
      </c>
      <c r="K5287" t="s">
        <v>26</v>
      </c>
      <c r="L5287" t="s">
        <v>27</v>
      </c>
      <c r="M5287" t="s">
        <v>35</v>
      </c>
      <c r="N5287" t="s">
        <v>27</v>
      </c>
      <c r="O5287" t="s">
        <v>27</v>
      </c>
      <c r="P5287">
        <v>1</v>
      </c>
      <c r="Q5287">
        <v>55</v>
      </c>
      <c r="R5287">
        <v>250</v>
      </c>
      <c r="S5287">
        <v>3.3</v>
      </c>
      <c r="T5287" s="1">
        <v>41692</v>
      </c>
      <c r="U5287" t="s">
        <v>28</v>
      </c>
      <c r="V5287" t="s">
        <v>20707</v>
      </c>
      <c r="W5287" t="s">
        <v>20710</v>
      </c>
      <c r="X5287" t="s">
        <v>20664</v>
      </c>
      <c r="Y5287" t="s">
        <v>20674</v>
      </c>
      <c r="Z5287">
        <v>2</v>
      </c>
      <c r="AA5287" t="s">
        <v>20676</v>
      </c>
    </row>
    <row r="5288" spans="1:27" x14ac:dyDescent="0.3">
      <c r="A5288">
        <v>4065</v>
      </c>
      <c r="B5288" t="s">
        <v>10148</v>
      </c>
      <c r="C5288">
        <v>1</v>
      </c>
      <c r="D5288" t="s">
        <v>21</v>
      </c>
      <c r="E5288" t="s">
        <v>10149</v>
      </c>
      <c r="F5288" t="s">
        <v>434</v>
      </c>
      <c r="G5288" t="s">
        <v>435</v>
      </c>
      <c r="H5288">
        <v>77.205241200000003</v>
      </c>
      <c r="I5288">
        <v>28.694644100000001</v>
      </c>
      <c r="J5288" t="s">
        <v>25</v>
      </c>
      <c r="K5288" t="s">
        <v>26</v>
      </c>
      <c r="L5288" t="s">
        <v>27</v>
      </c>
      <c r="M5288" t="s">
        <v>27</v>
      </c>
      <c r="N5288" t="s">
        <v>27</v>
      </c>
      <c r="O5288" t="s">
        <v>27</v>
      </c>
      <c r="P5288">
        <v>1</v>
      </c>
      <c r="Q5288">
        <v>51</v>
      </c>
      <c r="R5288">
        <v>300</v>
      </c>
      <c r="S5288">
        <v>3.3</v>
      </c>
      <c r="T5288" s="1">
        <v>42377</v>
      </c>
      <c r="U5288" t="s">
        <v>28</v>
      </c>
      <c r="V5288" t="s">
        <v>20707</v>
      </c>
      <c r="W5288" t="s">
        <v>20710</v>
      </c>
      <c r="X5288" t="s">
        <v>20661</v>
      </c>
      <c r="Y5288" t="s">
        <v>20674</v>
      </c>
      <c r="Z5288">
        <v>1</v>
      </c>
      <c r="AA5288" t="s">
        <v>20677</v>
      </c>
    </row>
    <row r="5289" spans="1:27" x14ac:dyDescent="0.3">
      <c r="A5289">
        <v>7774</v>
      </c>
      <c r="B5289" t="s">
        <v>10152</v>
      </c>
      <c r="C5289">
        <v>1</v>
      </c>
      <c r="D5289" t="s">
        <v>21</v>
      </c>
      <c r="E5289" t="s">
        <v>1887</v>
      </c>
      <c r="F5289" t="s">
        <v>1886</v>
      </c>
      <c r="G5289" t="s">
        <v>1887</v>
      </c>
      <c r="H5289">
        <v>77.206267100000005</v>
      </c>
      <c r="I5289">
        <v>28.5731173</v>
      </c>
      <c r="J5289" t="s">
        <v>25</v>
      </c>
      <c r="K5289" t="s">
        <v>26</v>
      </c>
      <c r="L5289" t="s">
        <v>27</v>
      </c>
      <c r="M5289" t="s">
        <v>27</v>
      </c>
      <c r="N5289" t="s">
        <v>27</v>
      </c>
      <c r="O5289" t="s">
        <v>27</v>
      </c>
      <c r="P5289">
        <v>1</v>
      </c>
      <c r="Q5289">
        <v>24</v>
      </c>
      <c r="R5289">
        <v>450</v>
      </c>
      <c r="S5289">
        <v>3.5</v>
      </c>
      <c r="T5289" s="1">
        <v>42744</v>
      </c>
      <c r="U5289" t="s">
        <v>28</v>
      </c>
      <c r="V5289" t="s">
        <v>20707</v>
      </c>
      <c r="W5289" t="s">
        <v>20710</v>
      </c>
      <c r="X5289" t="s">
        <v>20668</v>
      </c>
      <c r="Y5289" t="s">
        <v>20674</v>
      </c>
      <c r="Z5289">
        <v>1</v>
      </c>
      <c r="AA5289" t="s">
        <v>20677</v>
      </c>
    </row>
    <row r="5290" spans="1:27" x14ac:dyDescent="0.3">
      <c r="A5290">
        <v>308107</v>
      </c>
      <c r="B5290" t="s">
        <v>1581</v>
      </c>
      <c r="C5290">
        <v>1</v>
      </c>
      <c r="D5290" t="s">
        <v>21</v>
      </c>
      <c r="E5290" t="s">
        <v>10153</v>
      </c>
      <c r="F5290" t="s">
        <v>895</v>
      </c>
      <c r="G5290" t="s">
        <v>896</v>
      </c>
      <c r="H5290">
        <v>77.174644700000002</v>
      </c>
      <c r="I5290">
        <v>28.644089900000001</v>
      </c>
      <c r="J5290" t="s">
        <v>25</v>
      </c>
      <c r="K5290" t="s">
        <v>26</v>
      </c>
      <c r="L5290" t="s">
        <v>27</v>
      </c>
      <c r="M5290" t="s">
        <v>35</v>
      </c>
      <c r="N5290" t="s">
        <v>27</v>
      </c>
      <c r="O5290" t="s">
        <v>27</v>
      </c>
      <c r="P5290">
        <v>1</v>
      </c>
      <c r="Q5290">
        <v>53</v>
      </c>
      <c r="R5290">
        <v>300</v>
      </c>
      <c r="S5290">
        <v>3.5</v>
      </c>
      <c r="T5290" s="1">
        <v>40920</v>
      </c>
      <c r="U5290" t="s">
        <v>28</v>
      </c>
      <c r="V5290" t="s">
        <v>20707</v>
      </c>
      <c r="W5290" t="s">
        <v>20710</v>
      </c>
      <c r="X5290" t="s">
        <v>20665</v>
      </c>
      <c r="Y5290" t="s">
        <v>20674</v>
      </c>
      <c r="Z5290">
        <v>1</v>
      </c>
      <c r="AA5290" t="s">
        <v>20677</v>
      </c>
    </row>
    <row r="5291" spans="1:27" x14ac:dyDescent="0.3">
      <c r="A5291">
        <v>301857</v>
      </c>
      <c r="B5291" t="s">
        <v>10158</v>
      </c>
      <c r="C5291">
        <v>1</v>
      </c>
      <c r="D5291" t="s">
        <v>21</v>
      </c>
      <c r="E5291" t="s">
        <v>10159</v>
      </c>
      <c r="F5291" t="s">
        <v>2380</v>
      </c>
      <c r="G5291" t="s">
        <v>2381</v>
      </c>
      <c r="H5291">
        <v>77.102224399999997</v>
      </c>
      <c r="I5291">
        <v>28.623712900000001</v>
      </c>
      <c r="J5291" t="s">
        <v>25</v>
      </c>
      <c r="K5291" t="s">
        <v>26</v>
      </c>
      <c r="L5291" t="s">
        <v>27</v>
      </c>
      <c r="M5291" t="s">
        <v>27</v>
      </c>
      <c r="N5291" t="s">
        <v>27</v>
      </c>
      <c r="O5291" t="s">
        <v>27</v>
      </c>
      <c r="P5291">
        <v>1</v>
      </c>
      <c r="Q5291">
        <v>15</v>
      </c>
      <c r="R5291">
        <v>300</v>
      </c>
      <c r="S5291">
        <v>3.1</v>
      </c>
      <c r="T5291" s="1">
        <v>40919</v>
      </c>
      <c r="U5291" t="s">
        <v>28</v>
      </c>
      <c r="V5291" t="s">
        <v>20707</v>
      </c>
      <c r="W5291" t="s">
        <v>20710</v>
      </c>
      <c r="X5291" t="s">
        <v>20665</v>
      </c>
      <c r="Y5291" t="s">
        <v>20674</v>
      </c>
      <c r="Z5291">
        <v>1</v>
      </c>
      <c r="AA5291" t="s">
        <v>20677</v>
      </c>
    </row>
    <row r="5292" spans="1:27" x14ac:dyDescent="0.3">
      <c r="A5292">
        <v>309778</v>
      </c>
      <c r="B5292" t="s">
        <v>10160</v>
      </c>
      <c r="C5292">
        <v>1</v>
      </c>
      <c r="D5292" t="s">
        <v>21</v>
      </c>
      <c r="E5292" t="s">
        <v>10161</v>
      </c>
      <c r="F5292" t="s">
        <v>2031</v>
      </c>
      <c r="G5292" t="s">
        <v>2032</v>
      </c>
      <c r="H5292">
        <v>77.2872342</v>
      </c>
      <c r="I5292">
        <v>28.537323600000001</v>
      </c>
      <c r="J5292" t="s">
        <v>25</v>
      </c>
      <c r="K5292" t="s">
        <v>26</v>
      </c>
      <c r="L5292" t="s">
        <v>27</v>
      </c>
      <c r="M5292" t="s">
        <v>27</v>
      </c>
      <c r="N5292" t="s">
        <v>27</v>
      </c>
      <c r="O5292" t="s">
        <v>27</v>
      </c>
      <c r="P5292">
        <v>1</v>
      </c>
      <c r="Q5292">
        <v>33</v>
      </c>
      <c r="R5292">
        <v>300</v>
      </c>
      <c r="S5292">
        <v>3.3</v>
      </c>
      <c r="T5292" s="1">
        <v>40914</v>
      </c>
      <c r="U5292" t="s">
        <v>28</v>
      </c>
      <c r="V5292" t="s">
        <v>20707</v>
      </c>
      <c r="W5292" t="s">
        <v>20710</v>
      </c>
      <c r="X5292" t="s">
        <v>20665</v>
      </c>
      <c r="Y5292" t="s">
        <v>20674</v>
      </c>
      <c r="Z5292">
        <v>1</v>
      </c>
      <c r="AA5292" t="s">
        <v>20677</v>
      </c>
    </row>
    <row r="5293" spans="1:27" x14ac:dyDescent="0.3">
      <c r="A5293">
        <v>302938</v>
      </c>
      <c r="B5293" t="s">
        <v>10162</v>
      </c>
      <c r="C5293">
        <v>1</v>
      </c>
      <c r="D5293" t="s">
        <v>21</v>
      </c>
      <c r="E5293" t="s">
        <v>10163</v>
      </c>
      <c r="F5293" t="s">
        <v>1616</v>
      </c>
      <c r="G5293" t="s">
        <v>1617</v>
      </c>
      <c r="H5293">
        <v>77.245750000000001</v>
      </c>
      <c r="I5293">
        <v>28.531030560000001</v>
      </c>
      <c r="J5293" t="s">
        <v>25</v>
      </c>
      <c r="K5293" t="s">
        <v>26</v>
      </c>
      <c r="L5293" t="s">
        <v>27</v>
      </c>
      <c r="M5293" t="s">
        <v>27</v>
      </c>
      <c r="N5293" t="s">
        <v>27</v>
      </c>
      <c r="O5293" t="s">
        <v>27</v>
      </c>
      <c r="P5293">
        <v>1</v>
      </c>
      <c r="Q5293">
        <v>9</v>
      </c>
      <c r="R5293">
        <v>150</v>
      </c>
      <c r="S5293">
        <v>3.1</v>
      </c>
      <c r="T5293" s="1">
        <v>40921</v>
      </c>
      <c r="U5293" t="s">
        <v>28</v>
      </c>
      <c r="V5293" t="s">
        <v>20707</v>
      </c>
      <c r="W5293" t="s">
        <v>20710</v>
      </c>
      <c r="X5293" t="s">
        <v>20665</v>
      </c>
      <c r="Y5293" t="s">
        <v>20674</v>
      </c>
      <c r="Z5293">
        <v>1</v>
      </c>
      <c r="AA5293" t="s">
        <v>20677</v>
      </c>
    </row>
    <row r="5294" spans="1:27" x14ac:dyDescent="0.3">
      <c r="A5294">
        <v>6667</v>
      </c>
      <c r="B5294" t="s">
        <v>10164</v>
      </c>
      <c r="C5294">
        <v>1</v>
      </c>
      <c r="D5294" t="s">
        <v>21</v>
      </c>
      <c r="E5294" t="s">
        <v>10165</v>
      </c>
      <c r="F5294" t="s">
        <v>641</v>
      </c>
      <c r="G5294" t="s">
        <v>642</v>
      </c>
      <c r="H5294">
        <v>77.205440100000004</v>
      </c>
      <c r="I5294">
        <v>28.677723499999999</v>
      </c>
      <c r="J5294" t="s">
        <v>25</v>
      </c>
      <c r="K5294" t="s">
        <v>26</v>
      </c>
      <c r="L5294" t="s">
        <v>27</v>
      </c>
      <c r="M5294" t="s">
        <v>27</v>
      </c>
      <c r="N5294" t="s">
        <v>27</v>
      </c>
      <c r="O5294" t="s">
        <v>27</v>
      </c>
      <c r="P5294">
        <v>1</v>
      </c>
      <c r="Q5294">
        <v>97</v>
      </c>
      <c r="R5294">
        <v>300</v>
      </c>
      <c r="S5294">
        <v>3.5</v>
      </c>
      <c r="T5294" s="1">
        <v>42396</v>
      </c>
      <c r="U5294" t="s">
        <v>28</v>
      </c>
      <c r="V5294" t="s">
        <v>20707</v>
      </c>
      <c r="W5294" t="s">
        <v>20710</v>
      </c>
      <c r="X5294" t="s">
        <v>20661</v>
      </c>
      <c r="Y5294" t="s">
        <v>20674</v>
      </c>
      <c r="Z5294">
        <v>1</v>
      </c>
      <c r="AA5294" t="s">
        <v>20677</v>
      </c>
    </row>
    <row r="5295" spans="1:27" x14ac:dyDescent="0.3">
      <c r="A5295">
        <v>311719</v>
      </c>
      <c r="B5295" t="s">
        <v>10166</v>
      </c>
      <c r="C5295">
        <v>1</v>
      </c>
      <c r="D5295" t="s">
        <v>21</v>
      </c>
      <c r="E5295" t="s">
        <v>10167</v>
      </c>
      <c r="F5295" t="s">
        <v>252</v>
      </c>
      <c r="G5295" t="s">
        <v>253</v>
      </c>
      <c r="H5295">
        <v>77.196276699999999</v>
      </c>
      <c r="I5295">
        <v>28.6494371</v>
      </c>
      <c r="J5295" t="s">
        <v>25</v>
      </c>
      <c r="K5295" t="s">
        <v>26</v>
      </c>
      <c r="L5295" t="s">
        <v>27</v>
      </c>
      <c r="M5295" t="s">
        <v>27</v>
      </c>
      <c r="N5295" t="s">
        <v>27</v>
      </c>
      <c r="O5295" t="s">
        <v>27</v>
      </c>
      <c r="P5295">
        <v>1</v>
      </c>
      <c r="Q5295">
        <v>43</v>
      </c>
      <c r="R5295">
        <v>300</v>
      </c>
      <c r="S5295">
        <v>3.4</v>
      </c>
      <c r="T5295" s="1">
        <v>41302</v>
      </c>
      <c r="U5295" t="s">
        <v>28</v>
      </c>
      <c r="V5295" t="s">
        <v>20707</v>
      </c>
      <c r="W5295" t="s">
        <v>20710</v>
      </c>
      <c r="X5295" t="s">
        <v>20658</v>
      </c>
      <c r="Y5295" t="s">
        <v>20674</v>
      </c>
      <c r="Z5295">
        <v>1</v>
      </c>
      <c r="AA5295" t="s">
        <v>20677</v>
      </c>
    </row>
    <row r="5296" spans="1:27" x14ac:dyDescent="0.3">
      <c r="A5296">
        <v>9408</v>
      </c>
      <c r="B5296" t="s">
        <v>10170</v>
      </c>
      <c r="C5296">
        <v>1</v>
      </c>
      <c r="D5296" t="s">
        <v>21</v>
      </c>
      <c r="E5296" t="s">
        <v>10171</v>
      </c>
      <c r="F5296" t="s">
        <v>2691</v>
      </c>
      <c r="G5296" t="s">
        <v>2692</v>
      </c>
      <c r="H5296">
        <v>77.132292399999997</v>
      </c>
      <c r="I5296">
        <v>28.7344604</v>
      </c>
      <c r="J5296" t="s">
        <v>25</v>
      </c>
      <c r="K5296" t="s">
        <v>26</v>
      </c>
      <c r="L5296" t="s">
        <v>27</v>
      </c>
      <c r="M5296" t="s">
        <v>27</v>
      </c>
      <c r="N5296" t="s">
        <v>27</v>
      </c>
      <c r="O5296" t="s">
        <v>27</v>
      </c>
      <c r="P5296">
        <v>1</v>
      </c>
      <c r="Q5296">
        <v>64</v>
      </c>
      <c r="R5296">
        <v>250</v>
      </c>
      <c r="S5296">
        <v>3.3</v>
      </c>
      <c r="T5296" s="1">
        <v>40571</v>
      </c>
      <c r="U5296" t="s">
        <v>28</v>
      </c>
      <c r="V5296" t="s">
        <v>20707</v>
      </c>
      <c r="W5296" t="s">
        <v>20710</v>
      </c>
      <c r="X5296" t="s">
        <v>20663</v>
      </c>
      <c r="Y5296" t="s">
        <v>20674</v>
      </c>
      <c r="Z5296">
        <v>1</v>
      </c>
      <c r="AA5296" t="s">
        <v>20677</v>
      </c>
    </row>
    <row r="5297" spans="1:27" x14ac:dyDescent="0.3">
      <c r="A5297">
        <v>18348790</v>
      </c>
      <c r="B5297" t="s">
        <v>10172</v>
      </c>
      <c r="C5297">
        <v>1</v>
      </c>
      <c r="D5297" t="s">
        <v>21</v>
      </c>
      <c r="E5297" t="s">
        <v>10173</v>
      </c>
      <c r="F5297" t="s">
        <v>758</v>
      </c>
      <c r="G5297" t="s">
        <v>759</v>
      </c>
      <c r="H5297">
        <v>77.199037779999998</v>
      </c>
      <c r="I5297">
        <v>28.51688047</v>
      </c>
      <c r="J5297" t="s">
        <v>25</v>
      </c>
      <c r="K5297" t="s">
        <v>26</v>
      </c>
      <c r="L5297" t="s">
        <v>27</v>
      </c>
      <c r="M5297" t="s">
        <v>27</v>
      </c>
      <c r="N5297" t="s">
        <v>27</v>
      </c>
      <c r="O5297" t="s">
        <v>27</v>
      </c>
      <c r="P5297">
        <v>1</v>
      </c>
      <c r="Q5297">
        <v>10</v>
      </c>
      <c r="R5297">
        <v>300</v>
      </c>
      <c r="S5297">
        <v>3.2</v>
      </c>
      <c r="T5297" s="1">
        <v>43125</v>
      </c>
      <c r="U5297" t="s">
        <v>28</v>
      </c>
      <c r="V5297" t="s">
        <v>20707</v>
      </c>
      <c r="W5297" t="s">
        <v>20710</v>
      </c>
      <c r="X5297" t="s">
        <v>20662</v>
      </c>
      <c r="Y5297" t="s">
        <v>20674</v>
      </c>
      <c r="Z5297">
        <v>1</v>
      </c>
      <c r="AA5297" t="s">
        <v>20677</v>
      </c>
    </row>
    <row r="5298" spans="1:27" x14ac:dyDescent="0.3">
      <c r="A5298">
        <v>302424</v>
      </c>
      <c r="B5298" t="s">
        <v>10174</v>
      </c>
      <c r="C5298">
        <v>1</v>
      </c>
      <c r="D5298" t="s">
        <v>21</v>
      </c>
      <c r="E5298" t="s">
        <v>10175</v>
      </c>
      <c r="F5298" t="s">
        <v>888</v>
      </c>
      <c r="G5298" t="s">
        <v>889</v>
      </c>
      <c r="H5298">
        <v>77.292231000000001</v>
      </c>
      <c r="I5298">
        <v>28.682221800000001</v>
      </c>
      <c r="J5298" t="s">
        <v>25</v>
      </c>
      <c r="K5298" t="s">
        <v>26</v>
      </c>
      <c r="L5298" t="s">
        <v>27</v>
      </c>
      <c r="M5298" t="s">
        <v>27</v>
      </c>
      <c r="N5298" t="s">
        <v>27</v>
      </c>
      <c r="O5298" t="s">
        <v>27</v>
      </c>
      <c r="P5298">
        <v>1</v>
      </c>
      <c r="Q5298">
        <v>40</v>
      </c>
      <c r="R5298">
        <v>150</v>
      </c>
      <c r="S5298">
        <v>3.3</v>
      </c>
      <c r="T5298" s="1">
        <v>40206</v>
      </c>
      <c r="U5298" t="s">
        <v>28</v>
      </c>
      <c r="V5298" t="s">
        <v>20707</v>
      </c>
      <c r="W5298" t="s">
        <v>20710</v>
      </c>
      <c r="X5298" t="s">
        <v>20667</v>
      </c>
      <c r="Y5298" t="s">
        <v>20674</v>
      </c>
      <c r="Z5298">
        <v>1</v>
      </c>
      <c r="AA5298" t="s">
        <v>20677</v>
      </c>
    </row>
    <row r="5299" spans="1:27" x14ac:dyDescent="0.3">
      <c r="A5299">
        <v>6079</v>
      </c>
      <c r="B5299" t="s">
        <v>10178</v>
      </c>
      <c r="C5299">
        <v>1</v>
      </c>
      <c r="D5299" t="s">
        <v>21</v>
      </c>
      <c r="E5299" t="s">
        <v>10179</v>
      </c>
      <c r="F5299" t="s">
        <v>4849</v>
      </c>
      <c r="G5299" t="s">
        <v>4850</v>
      </c>
      <c r="H5299">
        <v>77.282044600000006</v>
      </c>
      <c r="I5299">
        <v>28.655501399999999</v>
      </c>
      <c r="J5299" t="s">
        <v>25</v>
      </c>
      <c r="K5299" t="s">
        <v>26</v>
      </c>
      <c r="L5299" t="s">
        <v>27</v>
      </c>
      <c r="M5299" t="s">
        <v>27</v>
      </c>
      <c r="N5299" t="s">
        <v>27</v>
      </c>
      <c r="O5299" t="s">
        <v>27</v>
      </c>
      <c r="P5299">
        <v>1</v>
      </c>
      <c r="Q5299">
        <v>21</v>
      </c>
      <c r="R5299">
        <v>200</v>
      </c>
      <c r="S5299">
        <v>3.3</v>
      </c>
      <c r="T5299" s="1">
        <v>43079</v>
      </c>
      <c r="U5299" t="s">
        <v>28</v>
      </c>
      <c r="V5299" t="s">
        <v>20707</v>
      </c>
      <c r="W5299" t="s">
        <v>20710</v>
      </c>
      <c r="X5299" t="s">
        <v>20668</v>
      </c>
      <c r="Y5299" t="s">
        <v>20678</v>
      </c>
      <c r="Z5299">
        <v>12</v>
      </c>
      <c r="AA5299" t="s">
        <v>6631</v>
      </c>
    </row>
    <row r="5300" spans="1:27" x14ac:dyDescent="0.3">
      <c r="A5300">
        <v>8688</v>
      </c>
      <c r="B5300" t="s">
        <v>10193</v>
      </c>
      <c r="C5300">
        <v>1</v>
      </c>
      <c r="D5300" t="s">
        <v>21</v>
      </c>
      <c r="E5300" t="s">
        <v>10194</v>
      </c>
      <c r="F5300" t="s">
        <v>1745</v>
      </c>
      <c r="G5300" t="s">
        <v>1744</v>
      </c>
      <c r="H5300">
        <v>77.179630799999998</v>
      </c>
      <c r="I5300">
        <v>28.638582799999998</v>
      </c>
      <c r="J5300" t="s">
        <v>25</v>
      </c>
      <c r="K5300" t="s">
        <v>26</v>
      </c>
      <c r="L5300" t="s">
        <v>27</v>
      </c>
      <c r="M5300" t="s">
        <v>27</v>
      </c>
      <c r="N5300" t="s">
        <v>27</v>
      </c>
      <c r="O5300" t="s">
        <v>27</v>
      </c>
      <c r="P5300">
        <v>1</v>
      </c>
      <c r="Q5300">
        <v>25</v>
      </c>
      <c r="R5300">
        <v>300</v>
      </c>
      <c r="S5300">
        <v>3.1</v>
      </c>
      <c r="T5300" s="1">
        <v>40897</v>
      </c>
      <c r="U5300" t="s">
        <v>28</v>
      </c>
      <c r="V5300" t="s">
        <v>20707</v>
      </c>
      <c r="W5300" t="s">
        <v>20710</v>
      </c>
      <c r="X5300" t="s">
        <v>20663</v>
      </c>
      <c r="Y5300" t="s">
        <v>20678</v>
      </c>
      <c r="Z5300">
        <v>12</v>
      </c>
      <c r="AA5300" t="s">
        <v>6631</v>
      </c>
    </row>
    <row r="5301" spans="1:27" x14ac:dyDescent="0.3">
      <c r="A5301">
        <v>18481305</v>
      </c>
      <c r="B5301" t="s">
        <v>10199</v>
      </c>
      <c r="C5301">
        <v>1</v>
      </c>
      <c r="D5301" t="s">
        <v>21</v>
      </c>
      <c r="E5301" t="s">
        <v>10200</v>
      </c>
      <c r="F5301" t="s">
        <v>1806</v>
      </c>
      <c r="G5301" t="s">
        <v>1805</v>
      </c>
      <c r="H5301">
        <v>77.211001440000004</v>
      </c>
      <c r="I5301">
        <v>28.548532760000001</v>
      </c>
      <c r="J5301" t="s">
        <v>25</v>
      </c>
      <c r="K5301" t="s">
        <v>26</v>
      </c>
      <c r="L5301" t="s">
        <v>27</v>
      </c>
      <c r="M5301" t="s">
        <v>27</v>
      </c>
      <c r="N5301" t="s">
        <v>27</v>
      </c>
      <c r="O5301" t="s">
        <v>27</v>
      </c>
      <c r="P5301">
        <v>1</v>
      </c>
      <c r="Q5301">
        <v>13</v>
      </c>
      <c r="R5301">
        <v>400</v>
      </c>
      <c r="S5301">
        <v>3.4</v>
      </c>
      <c r="T5301" s="1">
        <v>43439</v>
      </c>
      <c r="U5301" t="s">
        <v>28</v>
      </c>
      <c r="V5301" t="s">
        <v>20707</v>
      </c>
      <c r="W5301" t="s">
        <v>20710</v>
      </c>
      <c r="X5301" t="s">
        <v>20662</v>
      </c>
      <c r="Y5301" t="s">
        <v>20678</v>
      </c>
      <c r="Z5301">
        <v>12</v>
      </c>
      <c r="AA5301" t="s">
        <v>6631</v>
      </c>
    </row>
    <row r="5302" spans="1:27" x14ac:dyDescent="0.3">
      <c r="A5302">
        <v>308080</v>
      </c>
      <c r="B5302" t="s">
        <v>10203</v>
      </c>
      <c r="C5302">
        <v>1</v>
      </c>
      <c r="D5302" t="s">
        <v>21</v>
      </c>
      <c r="E5302" t="s">
        <v>10204</v>
      </c>
      <c r="F5302" t="s">
        <v>704</v>
      </c>
      <c r="G5302" t="s">
        <v>705</v>
      </c>
      <c r="H5302">
        <v>77.114774199999999</v>
      </c>
      <c r="I5302">
        <v>28.645244699999999</v>
      </c>
      <c r="J5302" t="s">
        <v>25</v>
      </c>
      <c r="K5302" t="s">
        <v>26</v>
      </c>
      <c r="L5302" t="s">
        <v>27</v>
      </c>
      <c r="M5302" t="s">
        <v>35</v>
      </c>
      <c r="N5302" t="s">
        <v>27</v>
      </c>
      <c r="O5302" t="s">
        <v>27</v>
      </c>
      <c r="P5302">
        <v>1</v>
      </c>
      <c r="Q5302">
        <v>55</v>
      </c>
      <c r="R5302">
        <v>400</v>
      </c>
      <c r="S5302">
        <v>3.4</v>
      </c>
      <c r="T5302" s="1">
        <v>41631</v>
      </c>
      <c r="U5302" t="s">
        <v>28</v>
      </c>
      <c r="V5302" t="s">
        <v>20707</v>
      </c>
      <c r="W5302" t="s">
        <v>20710</v>
      </c>
      <c r="X5302" t="s">
        <v>20658</v>
      </c>
      <c r="Y5302" t="s">
        <v>20678</v>
      </c>
      <c r="Z5302">
        <v>12</v>
      </c>
      <c r="AA5302" t="s">
        <v>6631</v>
      </c>
    </row>
    <row r="5303" spans="1:27" x14ac:dyDescent="0.3">
      <c r="A5303">
        <v>304697</v>
      </c>
      <c r="B5303" t="s">
        <v>10207</v>
      </c>
      <c r="C5303">
        <v>1</v>
      </c>
      <c r="D5303" t="s">
        <v>21</v>
      </c>
      <c r="E5303" t="s">
        <v>10208</v>
      </c>
      <c r="F5303" t="s">
        <v>326</v>
      </c>
      <c r="G5303" t="s">
        <v>327</v>
      </c>
      <c r="H5303">
        <v>77.224214000000003</v>
      </c>
      <c r="I5303">
        <v>28.656405700000001</v>
      </c>
      <c r="J5303" t="s">
        <v>25</v>
      </c>
      <c r="K5303" t="s">
        <v>26</v>
      </c>
      <c r="L5303" t="s">
        <v>27</v>
      </c>
      <c r="M5303" t="s">
        <v>27</v>
      </c>
      <c r="N5303" t="s">
        <v>27</v>
      </c>
      <c r="O5303" t="s">
        <v>27</v>
      </c>
      <c r="P5303">
        <v>1</v>
      </c>
      <c r="Q5303">
        <v>29</v>
      </c>
      <c r="R5303">
        <v>300</v>
      </c>
      <c r="S5303">
        <v>3.4</v>
      </c>
      <c r="T5303" s="1">
        <v>40510</v>
      </c>
      <c r="U5303" t="s">
        <v>28</v>
      </c>
      <c r="V5303" t="s">
        <v>20707</v>
      </c>
      <c r="W5303" t="s">
        <v>20710</v>
      </c>
      <c r="X5303" t="s">
        <v>20667</v>
      </c>
      <c r="Y5303" t="s">
        <v>20678</v>
      </c>
      <c r="Z5303">
        <v>11</v>
      </c>
      <c r="AA5303" t="s">
        <v>20679</v>
      </c>
    </row>
    <row r="5304" spans="1:27" x14ac:dyDescent="0.3">
      <c r="A5304">
        <v>7857</v>
      </c>
      <c r="B5304" t="s">
        <v>10215</v>
      </c>
      <c r="C5304">
        <v>1</v>
      </c>
      <c r="D5304" t="s">
        <v>21</v>
      </c>
      <c r="E5304" t="s">
        <v>10216</v>
      </c>
      <c r="F5304" t="s">
        <v>444</v>
      </c>
      <c r="G5304" t="s">
        <v>445</v>
      </c>
      <c r="H5304">
        <v>77.241278600000001</v>
      </c>
      <c r="I5304">
        <v>28.5525536</v>
      </c>
      <c r="J5304" t="s">
        <v>25</v>
      </c>
      <c r="K5304" t="s">
        <v>26</v>
      </c>
      <c r="L5304" t="s">
        <v>27</v>
      </c>
      <c r="M5304" t="s">
        <v>27</v>
      </c>
      <c r="N5304" t="s">
        <v>27</v>
      </c>
      <c r="O5304" t="s">
        <v>27</v>
      </c>
      <c r="P5304">
        <v>1</v>
      </c>
      <c r="Q5304">
        <v>21</v>
      </c>
      <c r="R5304">
        <v>150</v>
      </c>
      <c r="S5304">
        <v>3.3</v>
      </c>
      <c r="T5304" s="1">
        <v>41966</v>
      </c>
      <c r="U5304" t="s">
        <v>28</v>
      </c>
      <c r="V5304" t="s">
        <v>20707</v>
      </c>
      <c r="W5304" t="s">
        <v>20710</v>
      </c>
      <c r="X5304" t="s">
        <v>20664</v>
      </c>
      <c r="Y5304" t="s">
        <v>20678</v>
      </c>
      <c r="Z5304">
        <v>11</v>
      </c>
      <c r="AA5304" t="s">
        <v>20679</v>
      </c>
    </row>
    <row r="5305" spans="1:27" x14ac:dyDescent="0.3">
      <c r="A5305">
        <v>301116</v>
      </c>
      <c r="B5305" t="s">
        <v>10224</v>
      </c>
      <c r="C5305">
        <v>1</v>
      </c>
      <c r="D5305" t="s">
        <v>21</v>
      </c>
      <c r="E5305" t="s">
        <v>10225</v>
      </c>
      <c r="F5305" t="s">
        <v>122</v>
      </c>
      <c r="G5305" t="s">
        <v>123</v>
      </c>
      <c r="H5305">
        <v>77.3335984</v>
      </c>
      <c r="I5305">
        <v>28.605430800000001</v>
      </c>
      <c r="J5305" t="s">
        <v>25</v>
      </c>
      <c r="K5305" t="s">
        <v>26</v>
      </c>
      <c r="L5305" t="s">
        <v>27</v>
      </c>
      <c r="M5305" t="s">
        <v>27</v>
      </c>
      <c r="N5305" t="s">
        <v>27</v>
      </c>
      <c r="O5305" t="s">
        <v>27</v>
      </c>
      <c r="P5305">
        <v>1</v>
      </c>
      <c r="Q5305">
        <v>28</v>
      </c>
      <c r="R5305">
        <v>450</v>
      </c>
      <c r="S5305">
        <v>3.3</v>
      </c>
      <c r="T5305" s="1">
        <v>41950</v>
      </c>
      <c r="U5305" t="s">
        <v>28</v>
      </c>
      <c r="V5305" t="s">
        <v>20707</v>
      </c>
      <c r="W5305" t="s">
        <v>20710</v>
      </c>
      <c r="X5305" t="s">
        <v>20664</v>
      </c>
      <c r="Y5305" t="s">
        <v>20678</v>
      </c>
      <c r="Z5305">
        <v>11</v>
      </c>
      <c r="AA5305" t="s">
        <v>20679</v>
      </c>
    </row>
    <row r="5306" spans="1:27" x14ac:dyDescent="0.3">
      <c r="A5306">
        <v>307730</v>
      </c>
      <c r="B5306" t="s">
        <v>10228</v>
      </c>
      <c r="C5306">
        <v>1</v>
      </c>
      <c r="D5306" t="s">
        <v>21</v>
      </c>
      <c r="E5306" t="s">
        <v>4355</v>
      </c>
      <c r="F5306" t="s">
        <v>2659</v>
      </c>
      <c r="G5306" t="s">
        <v>2658</v>
      </c>
      <c r="H5306">
        <v>77.146719899999994</v>
      </c>
      <c r="I5306">
        <v>28.656862</v>
      </c>
      <c r="J5306" t="s">
        <v>25</v>
      </c>
      <c r="K5306" t="s">
        <v>26</v>
      </c>
      <c r="L5306" t="s">
        <v>27</v>
      </c>
      <c r="M5306" t="s">
        <v>27</v>
      </c>
      <c r="N5306" t="s">
        <v>27</v>
      </c>
      <c r="O5306" t="s">
        <v>27</v>
      </c>
      <c r="P5306">
        <v>1</v>
      </c>
      <c r="Q5306">
        <v>33</v>
      </c>
      <c r="R5306">
        <v>400</v>
      </c>
      <c r="S5306">
        <v>3.4</v>
      </c>
      <c r="T5306" s="1">
        <v>42675</v>
      </c>
      <c r="U5306" t="s">
        <v>28</v>
      </c>
      <c r="V5306" t="s">
        <v>20707</v>
      </c>
      <c r="W5306" t="s">
        <v>20710</v>
      </c>
      <c r="X5306" t="s">
        <v>20661</v>
      </c>
      <c r="Y5306" t="s">
        <v>20678</v>
      </c>
      <c r="Z5306">
        <v>11</v>
      </c>
      <c r="AA5306" t="s">
        <v>20679</v>
      </c>
    </row>
    <row r="5307" spans="1:27" x14ac:dyDescent="0.3">
      <c r="A5307">
        <v>308347</v>
      </c>
      <c r="B5307" t="s">
        <v>10229</v>
      </c>
      <c r="C5307">
        <v>1</v>
      </c>
      <c r="D5307" t="s">
        <v>21</v>
      </c>
      <c r="E5307" t="s">
        <v>10230</v>
      </c>
      <c r="F5307" t="s">
        <v>103</v>
      </c>
      <c r="G5307" t="s">
        <v>104</v>
      </c>
      <c r="H5307">
        <v>77.253132600000001</v>
      </c>
      <c r="I5307">
        <v>28.549287199999998</v>
      </c>
      <c r="J5307" t="s">
        <v>25</v>
      </c>
      <c r="K5307" t="s">
        <v>26</v>
      </c>
      <c r="L5307" t="s">
        <v>27</v>
      </c>
      <c r="M5307" t="s">
        <v>27</v>
      </c>
      <c r="N5307" t="s">
        <v>27</v>
      </c>
      <c r="O5307" t="s">
        <v>27</v>
      </c>
      <c r="P5307">
        <v>1</v>
      </c>
      <c r="Q5307">
        <v>14</v>
      </c>
      <c r="R5307">
        <v>200</v>
      </c>
      <c r="S5307">
        <v>3.2</v>
      </c>
      <c r="T5307" s="1">
        <v>42334</v>
      </c>
      <c r="U5307" t="s">
        <v>28</v>
      </c>
      <c r="V5307" t="s">
        <v>20707</v>
      </c>
      <c r="W5307" t="s">
        <v>20710</v>
      </c>
      <c r="X5307" t="s">
        <v>20669</v>
      </c>
      <c r="Y5307" t="s">
        <v>20678</v>
      </c>
      <c r="Z5307">
        <v>11</v>
      </c>
      <c r="AA5307" t="s">
        <v>20679</v>
      </c>
    </row>
    <row r="5308" spans="1:27" x14ac:dyDescent="0.3">
      <c r="A5308">
        <v>300620</v>
      </c>
      <c r="B5308" t="s">
        <v>10231</v>
      </c>
      <c r="C5308">
        <v>1</v>
      </c>
      <c r="D5308" t="s">
        <v>21</v>
      </c>
      <c r="E5308" t="s">
        <v>10232</v>
      </c>
      <c r="F5308" t="s">
        <v>1793</v>
      </c>
      <c r="G5308" t="s">
        <v>1794</v>
      </c>
      <c r="H5308">
        <v>77.211113889999993</v>
      </c>
      <c r="I5308">
        <v>28.645711110000001</v>
      </c>
      <c r="J5308" t="s">
        <v>25</v>
      </c>
      <c r="K5308" t="s">
        <v>26</v>
      </c>
      <c r="L5308" t="s">
        <v>27</v>
      </c>
      <c r="M5308" t="s">
        <v>27</v>
      </c>
      <c r="N5308" t="s">
        <v>27</v>
      </c>
      <c r="O5308" t="s">
        <v>27</v>
      </c>
      <c r="P5308">
        <v>1</v>
      </c>
      <c r="Q5308">
        <v>25</v>
      </c>
      <c r="R5308">
        <v>300</v>
      </c>
      <c r="S5308">
        <v>3.3</v>
      </c>
      <c r="T5308" s="1">
        <v>43049</v>
      </c>
      <c r="U5308" t="s">
        <v>28</v>
      </c>
      <c r="V5308" t="s">
        <v>20707</v>
      </c>
      <c r="W5308" t="s">
        <v>20710</v>
      </c>
      <c r="X5308" t="s">
        <v>20668</v>
      </c>
      <c r="Y5308" t="s">
        <v>20678</v>
      </c>
      <c r="Z5308">
        <v>11</v>
      </c>
      <c r="AA5308" t="s">
        <v>20679</v>
      </c>
    </row>
    <row r="5309" spans="1:27" x14ac:dyDescent="0.3">
      <c r="A5309">
        <v>18217007</v>
      </c>
      <c r="B5309" t="s">
        <v>10244</v>
      </c>
      <c r="C5309">
        <v>1</v>
      </c>
      <c r="D5309" t="s">
        <v>21</v>
      </c>
      <c r="E5309" t="s">
        <v>10245</v>
      </c>
      <c r="F5309" t="s">
        <v>66</v>
      </c>
      <c r="G5309" t="s">
        <v>67</v>
      </c>
      <c r="H5309">
        <v>77.307967320000003</v>
      </c>
      <c r="I5309">
        <v>28.591035340000001</v>
      </c>
      <c r="J5309" t="s">
        <v>25</v>
      </c>
      <c r="K5309" t="s">
        <v>26</v>
      </c>
      <c r="L5309" t="s">
        <v>27</v>
      </c>
      <c r="M5309" t="s">
        <v>27</v>
      </c>
      <c r="N5309" t="s">
        <v>27</v>
      </c>
      <c r="O5309" t="s">
        <v>27</v>
      </c>
      <c r="P5309">
        <v>1</v>
      </c>
      <c r="Q5309">
        <v>13</v>
      </c>
      <c r="R5309">
        <v>400</v>
      </c>
      <c r="S5309">
        <v>3.2</v>
      </c>
      <c r="T5309" s="1">
        <v>40856</v>
      </c>
      <c r="U5309" t="s">
        <v>28</v>
      </c>
      <c r="V5309" t="s">
        <v>20707</v>
      </c>
      <c r="W5309" t="s">
        <v>20710</v>
      </c>
      <c r="X5309" t="s">
        <v>20663</v>
      </c>
      <c r="Y5309" t="s">
        <v>20678</v>
      </c>
      <c r="Z5309">
        <v>11</v>
      </c>
      <c r="AA5309" t="s">
        <v>20679</v>
      </c>
    </row>
    <row r="5310" spans="1:27" x14ac:dyDescent="0.3">
      <c r="A5310">
        <v>18365391</v>
      </c>
      <c r="B5310" t="s">
        <v>10250</v>
      </c>
      <c r="C5310">
        <v>1</v>
      </c>
      <c r="D5310" t="s">
        <v>21</v>
      </c>
      <c r="E5310" t="s">
        <v>10251</v>
      </c>
      <c r="F5310" t="s">
        <v>1879</v>
      </c>
      <c r="G5310" t="s">
        <v>1880</v>
      </c>
      <c r="H5310">
        <v>77.078211499999995</v>
      </c>
      <c r="I5310">
        <v>28.638498299999998</v>
      </c>
      <c r="J5310" t="s">
        <v>25</v>
      </c>
      <c r="K5310" t="s">
        <v>26</v>
      </c>
      <c r="L5310" t="s">
        <v>27</v>
      </c>
      <c r="M5310" t="s">
        <v>27</v>
      </c>
      <c r="N5310" t="s">
        <v>27</v>
      </c>
      <c r="O5310" t="s">
        <v>27</v>
      </c>
      <c r="P5310">
        <v>1</v>
      </c>
      <c r="Q5310">
        <v>15</v>
      </c>
      <c r="R5310">
        <v>350</v>
      </c>
      <c r="S5310">
        <v>3.3</v>
      </c>
      <c r="T5310" s="1">
        <v>43415</v>
      </c>
      <c r="U5310" t="s">
        <v>28</v>
      </c>
      <c r="V5310" t="s">
        <v>20707</v>
      </c>
      <c r="W5310" t="s">
        <v>20710</v>
      </c>
      <c r="X5310" t="s">
        <v>20662</v>
      </c>
      <c r="Y5310" t="s">
        <v>20678</v>
      </c>
      <c r="Z5310">
        <v>11</v>
      </c>
      <c r="AA5310" t="s">
        <v>20679</v>
      </c>
    </row>
    <row r="5311" spans="1:27" x14ac:dyDescent="0.3">
      <c r="A5311">
        <v>5468</v>
      </c>
      <c r="B5311" t="s">
        <v>10253</v>
      </c>
      <c r="C5311">
        <v>1</v>
      </c>
      <c r="D5311" t="s">
        <v>21</v>
      </c>
      <c r="E5311" t="s">
        <v>10254</v>
      </c>
      <c r="F5311" t="s">
        <v>326</v>
      </c>
      <c r="G5311" t="s">
        <v>327</v>
      </c>
      <c r="H5311">
        <v>77.224384099999995</v>
      </c>
      <c r="I5311">
        <v>28.6568732</v>
      </c>
      <c r="J5311" t="s">
        <v>25</v>
      </c>
      <c r="K5311" t="s">
        <v>26</v>
      </c>
      <c r="L5311" t="s">
        <v>27</v>
      </c>
      <c r="M5311" t="s">
        <v>27</v>
      </c>
      <c r="N5311" t="s">
        <v>27</v>
      </c>
      <c r="O5311" t="s">
        <v>27</v>
      </c>
      <c r="P5311">
        <v>1</v>
      </c>
      <c r="Q5311">
        <v>16</v>
      </c>
      <c r="R5311">
        <v>200</v>
      </c>
      <c r="S5311">
        <v>3.1</v>
      </c>
      <c r="T5311" s="1">
        <v>40468</v>
      </c>
      <c r="U5311" t="s">
        <v>28</v>
      </c>
      <c r="V5311" t="s">
        <v>20707</v>
      </c>
      <c r="W5311" t="s">
        <v>20710</v>
      </c>
      <c r="X5311" t="s">
        <v>20667</v>
      </c>
      <c r="Y5311" t="s">
        <v>20678</v>
      </c>
      <c r="Z5311">
        <v>10</v>
      </c>
      <c r="AA5311" t="s">
        <v>20680</v>
      </c>
    </row>
    <row r="5312" spans="1:27" x14ac:dyDescent="0.3">
      <c r="A5312">
        <v>306479</v>
      </c>
      <c r="B5312" t="s">
        <v>10124</v>
      </c>
      <c r="C5312">
        <v>1</v>
      </c>
      <c r="D5312" t="s">
        <v>21</v>
      </c>
      <c r="E5312" t="s">
        <v>10259</v>
      </c>
      <c r="F5312" t="s">
        <v>2764</v>
      </c>
      <c r="G5312" t="s">
        <v>2763</v>
      </c>
      <c r="H5312">
        <v>77.152834600000006</v>
      </c>
      <c r="I5312">
        <v>28.692864499999999</v>
      </c>
      <c r="J5312" t="s">
        <v>25</v>
      </c>
      <c r="K5312" t="s">
        <v>26</v>
      </c>
      <c r="L5312" t="s">
        <v>27</v>
      </c>
      <c r="M5312" t="s">
        <v>27</v>
      </c>
      <c r="N5312" t="s">
        <v>27</v>
      </c>
      <c r="O5312" t="s">
        <v>27</v>
      </c>
      <c r="P5312">
        <v>1</v>
      </c>
      <c r="Q5312">
        <v>364</v>
      </c>
      <c r="R5312">
        <v>400</v>
      </c>
      <c r="S5312">
        <v>3.5</v>
      </c>
      <c r="T5312" s="1">
        <v>40828</v>
      </c>
      <c r="U5312" t="s">
        <v>28</v>
      </c>
      <c r="V5312" t="s">
        <v>20707</v>
      </c>
      <c r="W5312" t="s">
        <v>20710</v>
      </c>
      <c r="X5312" t="s">
        <v>20663</v>
      </c>
      <c r="Y5312" t="s">
        <v>20678</v>
      </c>
      <c r="Z5312">
        <v>10</v>
      </c>
      <c r="AA5312" t="s">
        <v>20680</v>
      </c>
    </row>
    <row r="5313" spans="1:27" x14ac:dyDescent="0.3">
      <c r="A5313">
        <v>6953</v>
      </c>
      <c r="B5313" t="s">
        <v>10262</v>
      </c>
      <c r="C5313">
        <v>1</v>
      </c>
      <c r="D5313" t="s">
        <v>21</v>
      </c>
      <c r="E5313" t="s">
        <v>10263</v>
      </c>
      <c r="F5313" t="s">
        <v>434</v>
      </c>
      <c r="G5313" t="s">
        <v>435</v>
      </c>
      <c r="H5313">
        <v>77.203987699999999</v>
      </c>
      <c r="I5313">
        <v>28.6952736</v>
      </c>
      <c r="J5313" t="s">
        <v>25</v>
      </c>
      <c r="K5313" t="s">
        <v>26</v>
      </c>
      <c r="L5313" t="s">
        <v>27</v>
      </c>
      <c r="M5313" t="s">
        <v>27</v>
      </c>
      <c r="N5313" t="s">
        <v>27</v>
      </c>
      <c r="O5313" t="s">
        <v>27</v>
      </c>
      <c r="P5313">
        <v>1</v>
      </c>
      <c r="Q5313">
        <v>29</v>
      </c>
      <c r="R5313">
        <v>100</v>
      </c>
      <c r="S5313">
        <v>3.1</v>
      </c>
      <c r="T5313" s="1">
        <v>40466</v>
      </c>
      <c r="U5313" t="s">
        <v>28</v>
      </c>
      <c r="V5313" t="s">
        <v>20707</v>
      </c>
      <c r="W5313" t="s">
        <v>20710</v>
      </c>
      <c r="X5313" t="s">
        <v>20667</v>
      </c>
      <c r="Y5313" t="s">
        <v>20678</v>
      </c>
      <c r="Z5313">
        <v>10</v>
      </c>
      <c r="AA5313" t="s">
        <v>20680</v>
      </c>
    </row>
    <row r="5314" spans="1:27" x14ac:dyDescent="0.3">
      <c r="A5314">
        <v>18144464</v>
      </c>
      <c r="B5314" t="s">
        <v>10266</v>
      </c>
      <c r="C5314">
        <v>1</v>
      </c>
      <c r="D5314" t="s">
        <v>21</v>
      </c>
      <c r="E5314" t="s">
        <v>10267</v>
      </c>
      <c r="F5314" t="s">
        <v>6037</v>
      </c>
      <c r="G5314" t="s">
        <v>6038</v>
      </c>
      <c r="H5314">
        <v>0</v>
      </c>
      <c r="I5314">
        <v>0</v>
      </c>
      <c r="J5314" t="s">
        <v>25</v>
      </c>
      <c r="K5314" t="s">
        <v>26</v>
      </c>
      <c r="L5314" t="s">
        <v>27</v>
      </c>
      <c r="M5314" t="s">
        <v>27</v>
      </c>
      <c r="N5314" t="s">
        <v>27</v>
      </c>
      <c r="O5314" t="s">
        <v>27</v>
      </c>
      <c r="P5314">
        <v>1</v>
      </c>
      <c r="Q5314">
        <v>10</v>
      </c>
      <c r="R5314">
        <v>200</v>
      </c>
      <c r="S5314">
        <v>3.1</v>
      </c>
      <c r="T5314" s="1">
        <v>41915</v>
      </c>
      <c r="U5314" t="s">
        <v>28</v>
      </c>
      <c r="V5314" t="s">
        <v>20707</v>
      </c>
      <c r="W5314" t="s">
        <v>20710</v>
      </c>
      <c r="X5314" t="s">
        <v>20664</v>
      </c>
      <c r="Y5314" t="s">
        <v>20678</v>
      </c>
      <c r="Z5314">
        <v>10</v>
      </c>
      <c r="AA5314" t="s">
        <v>20680</v>
      </c>
    </row>
    <row r="5315" spans="1:27" x14ac:dyDescent="0.3">
      <c r="A5315">
        <v>307069</v>
      </c>
      <c r="B5315" t="s">
        <v>10270</v>
      </c>
      <c r="C5315">
        <v>1</v>
      </c>
      <c r="D5315" t="s">
        <v>21</v>
      </c>
      <c r="E5315" t="s">
        <v>10271</v>
      </c>
      <c r="F5315" t="s">
        <v>9473</v>
      </c>
      <c r="G5315" t="s">
        <v>9474</v>
      </c>
      <c r="H5315">
        <v>77.14636557</v>
      </c>
      <c r="I5315">
        <v>28.662230770000001</v>
      </c>
      <c r="J5315" t="s">
        <v>25</v>
      </c>
      <c r="K5315" t="s">
        <v>26</v>
      </c>
      <c r="L5315" t="s">
        <v>27</v>
      </c>
      <c r="M5315" t="s">
        <v>35</v>
      </c>
      <c r="N5315" t="s">
        <v>27</v>
      </c>
      <c r="O5315" t="s">
        <v>27</v>
      </c>
      <c r="P5315">
        <v>1</v>
      </c>
      <c r="Q5315">
        <v>44</v>
      </c>
      <c r="R5315">
        <v>450</v>
      </c>
      <c r="S5315">
        <v>3.4</v>
      </c>
      <c r="T5315" s="1">
        <v>43390</v>
      </c>
      <c r="U5315" t="s">
        <v>28</v>
      </c>
      <c r="V5315" t="s">
        <v>20707</v>
      </c>
      <c r="W5315" t="s">
        <v>20710</v>
      </c>
      <c r="X5315" t="s">
        <v>20662</v>
      </c>
      <c r="Y5315" t="s">
        <v>20678</v>
      </c>
      <c r="Z5315">
        <v>10</v>
      </c>
      <c r="AA5315" t="s">
        <v>20680</v>
      </c>
    </row>
    <row r="5316" spans="1:27" x14ac:dyDescent="0.3">
      <c r="A5316">
        <v>304090</v>
      </c>
      <c r="B5316" t="s">
        <v>10275</v>
      </c>
      <c r="C5316">
        <v>1</v>
      </c>
      <c r="D5316" t="s">
        <v>21</v>
      </c>
      <c r="E5316" t="s">
        <v>10276</v>
      </c>
      <c r="F5316" t="s">
        <v>235</v>
      </c>
      <c r="G5316" t="s">
        <v>234</v>
      </c>
      <c r="H5316">
        <v>77.158672100000004</v>
      </c>
      <c r="I5316">
        <v>28.7195845</v>
      </c>
      <c r="J5316" t="s">
        <v>25</v>
      </c>
      <c r="K5316" t="s">
        <v>26</v>
      </c>
      <c r="L5316" t="s">
        <v>27</v>
      </c>
      <c r="M5316" t="s">
        <v>27</v>
      </c>
      <c r="N5316" t="s">
        <v>27</v>
      </c>
      <c r="O5316" t="s">
        <v>27</v>
      </c>
      <c r="P5316">
        <v>1</v>
      </c>
      <c r="Q5316">
        <v>9</v>
      </c>
      <c r="R5316">
        <v>350</v>
      </c>
      <c r="S5316">
        <v>3.1</v>
      </c>
      <c r="T5316" s="1">
        <v>40470</v>
      </c>
      <c r="U5316" t="s">
        <v>28</v>
      </c>
      <c r="V5316" t="s">
        <v>20707</v>
      </c>
      <c r="W5316" t="s">
        <v>20710</v>
      </c>
      <c r="X5316" t="s">
        <v>20667</v>
      </c>
      <c r="Y5316" t="s">
        <v>20678</v>
      </c>
      <c r="Z5316">
        <v>10</v>
      </c>
      <c r="AA5316" t="s">
        <v>20680</v>
      </c>
    </row>
    <row r="5317" spans="1:27" x14ac:dyDescent="0.3">
      <c r="A5317">
        <v>301836</v>
      </c>
      <c r="B5317" t="s">
        <v>10279</v>
      </c>
      <c r="C5317">
        <v>1</v>
      </c>
      <c r="D5317" t="s">
        <v>21</v>
      </c>
      <c r="E5317" t="s">
        <v>10280</v>
      </c>
      <c r="F5317" t="s">
        <v>208</v>
      </c>
      <c r="G5317" t="s">
        <v>207</v>
      </c>
      <c r="H5317">
        <v>77.110492100000002</v>
      </c>
      <c r="I5317">
        <v>28.634175599999999</v>
      </c>
      <c r="J5317" t="s">
        <v>25</v>
      </c>
      <c r="K5317" t="s">
        <v>26</v>
      </c>
      <c r="L5317" t="s">
        <v>27</v>
      </c>
      <c r="M5317" t="s">
        <v>27</v>
      </c>
      <c r="N5317" t="s">
        <v>27</v>
      </c>
      <c r="O5317" t="s">
        <v>27</v>
      </c>
      <c r="P5317">
        <v>1</v>
      </c>
      <c r="Q5317">
        <v>10</v>
      </c>
      <c r="R5317">
        <v>150</v>
      </c>
      <c r="S5317">
        <v>3.1</v>
      </c>
      <c r="T5317" s="1">
        <v>41202</v>
      </c>
      <c r="U5317" t="s">
        <v>28</v>
      </c>
      <c r="V5317" t="s">
        <v>20707</v>
      </c>
      <c r="W5317" t="s">
        <v>20710</v>
      </c>
      <c r="X5317" t="s">
        <v>20665</v>
      </c>
      <c r="Y5317" t="s">
        <v>20678</v>
      </c>
      <c r="Z5317">
        <v>10</v>
      </c>
      <c r="AA5317" t="s">
        <v>20680</v>
      </c>
    </row>
    <row r="5318" spans="1:27" x14ac:dyDescent="0.3">
      <c r="A5318">
        <v>310273</v>
      </c>
      <c r="B5318" t="s">
        <v>10281</v>
      </c>
      <c r="C5318">
        <v>1</v>
      </c>
      <c r="D5318" t="s">
        <v>21</v>
      </c>
      <c r="E5318" t="s">
        <v>10282</v>
      </c>
      <c r="F5318" t="s">
        <v>1197</v>
      </c>
      <c r="G5318" t="s">
        <v>1198</v>
      </c>
      <c r="H5318">
        <v>77.096857799999995</v>
      </c>
      <c r="I5318">
        <v>28.638403100000001</v>
      </c>
      <c r="J5318" t="s">
        <v>25</v>
      </c>
      <c r="K5318" t="s">
        <v>26</v>
      </c>
      <c r="L5318" t="s">
        <v>27</v>
      </c>
      <c r="M5318" t="s">
        <v>27</v>
      </c>
      <c r="N5318" t="s">
        <v>27</v>
      </c>
      <c r="O5318" t="s">
        <v>27</v>
      </c>
      <c r="P5318">
        <v>1</v>
      </c>
      <c r="Q5318">
        <v>7</v>
      </c>
      <c r="R5318">
        <v>200</v>
      </c>
      <c r="S5318">
        <v>3.1</v>
      </c>
      <c r="T5318" s="1">
        <v>41185</v>
      </c>
      <c r="U5318" t="s">
        <v>28</v>
      </c>
      <c r="V5318" t="s">
        <v>20707</v>
      </c>
      <c r="W5318" t="s">
        <v>20710</v>
      </c>
      <c r="X5318" t="s">
        <v>20665</v>
      </c>
      <c r="Y5318" t="s">
        <v>20678</v>
      </c>
      <c r="Z5318">
        <v>10</v>
      </c>
      <c r="AA5318" t="s">
        <v>20680</v>
      </c>
    </row>
    <row r="5319" spans="1:27" x14ac:dyDescent="0.3">
      <c r="A5319">
        <v>5659</v>
      </c>
      <c r="B5319" t="s">
        <v>124</v>
      </c>
      <c r="C5319">
        <v>1</v>
      </c>
      <c r="D5319" t="s">
        <v>21</v>
      </c>
      <c r="E5319" t="s">
        <v>10299</v>
      </c>
      <c r="F5319" t="s">
        <v>1730</v>
      </c>
      <c r="G5319" t="s">
        <v>1731</v>
      </c>
      <c r="H5319">
        <v>77.131312699999995</v>
      </c>
      <c r="I5319">
        <v>28.6489309</v>
      </c>
      <c r="J5319" t="s">
        <v>25</v>
      </c>
      <c r="K5319" t="s">
        <v>26</v>
      </c>
      <c r="L5319" t="s">
        <v>27</v>
      </c>
      <c r="M5319" t="s">
        <v>27</v>
      </c>
      <c r="N5319" t="s">
        <v>27</v>
      </c>
      <c r="O5319" t="s">
        <v>27</v>
      </c>
      <c r="P5319">
        <v>2</v>
      </c>
      <c r="Q5319">
        <v>20</v>
      </c>
      <c r="R5319">
        <v>600</v>
      </c>
      <c r="S5319">
        <v>3</v>
      </c>
      <c r="T5319" s="1">
        <v>41891</v>
      </c>
      <c r="U5319" t="s">
        <v>28</v>
      </c>
      <c r="V5319" t="s">
        <v>20706</v>
      </c>
      <c r="W5319" t="s">
        <v>20710</v>
      </c>
      <c r="X5319" t="s">
        <v>20664</v>
      </c>
      <c r="Y5319" t="s">
        <v>20659</v>
      </c>
      <c r="Z5319">
        <v>9</v>
      </c>
      <c r="AA5319" t="s">
        <v>20660</v>
      </c>
    </row>
    <row r="5320" spans="1:27" x14ac:dyDescent="0.3">
      <c r="A5320">
        <v>3118</v>
      </c>
      <c r="B5320" t="s">
        <v>9617</v>
      </c>
      <c r="C5320">
        <v>1</v>
      </c>
      <c r="D5320" t="s">
        <v>21</v>
      </c>
      <c r="E5320" t="s">
        <v>10302</v>
      </c>
      <c r="F5320" t="s">
        <v>1793</v>
      </c>
      <c r="G5320" t="s">
        <v>1794</v>
      </c>
      <c r="H5320">
        <v>77.211090619999993</v>
      </c>
      <c r="I5320">
        <v>28.645258040000002</v>
      </c>
      <c r="J5320" t="s">
        <v>25</v>
      </c>
      <c r="K5320" t="s">
        <v>26</v>
      </c>
      <c r="L5320" t="s">
        <v>27</v>
      </c>
      <c r="M5320" t="s">
        <v>27</v>
      </c>
      <c r="N5320" t="s">
        <v>27</v>
      </c>
      <c r="O5320" t="s">
        <v>27</v>
      </c>
      <c r="P5320">
        <v>2</v>
      </c>
      <c r="Q5320">
        <v>16</v>
      </c>
      <c r="R5320">
        <v>600</v>
      </c>
      <c r="S5320">
        <v>3</v>
      </c>
      <c r="T5320" s="1">
        <v>42987</v>
      </c>
      <c r="U5320" t="s">
        <v>28</v>
      </c>
      <c r="V5320" t="s">
        <v>20706</v>
      </c>
      <c r="W5320" t="s">
        <v>20710</v>
      </c>
      <c r="X5320" t="s">
        <v>20668</v>
      </c>
      <c r="Y5320" t="s">
        <v>20659</v>
      </c>
      <c r="Z5320">
        <v>9</v>
      </c>
      <c r="AA5320" t="s">
        <v>20660</v>
      </c>
    </row>
    <row r="5321" spans="1:27" x14ac:dyDescent="0.3">
      <c r="A5321">
        <v>300318</v>
      </c>
      <c r="B5321" t="s">
        <v>10303</v>
      </c>
      <c r="C5321">
        <v>1</v>
      </c>
      <c r="D5321" t="s">
        <v>21</v>
      </c>
      <c r="E5321" t="s">
        <v>10304</v>
      </c>
      <c r="F5321" t="s">
        <v>2728</v>
      </c>
      <c r="G5321" t="s">
        <v>2729</v>
      </c>
      <c r="H5321">
        <v>77.091690999999997</v>
      </c>
      <c r="I5321">
        <v>28.664541100000001</v>
      </c>
      <c r="J5321" t="s">
        <v>25</v>
      </c>
      <c r="K5321" t="s">
        <v>26</v>
      </c>
      <c r="L5321" t="s">
        <v>27</v>
      </c>
      <c r="M5321" t="s">
        <v>35</v>
      </c>
      <c r="N5321" t="s">
        <v>27</v>
      </c>
      <c r="O5321" t="s">
        <v>27</v>
      </c>
      <c r="P5321">
        <v>2</v>
      </c>
      <c r="Q5321">
        <v>37</v>
      </c>
      <c r="R5321">
        <v>600</v>
      </c>
      <c r="S5321">
        <v>2.9</v>
      </c>
      <c r="T5321" s="1">
        <v>41888</v>
      </c>
      <c r="U5321" t="s">
        <v>28</v>
      </c>
      <c r="V5321" t="s">
        <v>20706</v>
      </c>
      <c r="W5321" t="s">
        <v>20710</v>
      </c>
      <c r="X5321" t="s">
        <v>20664</v>
      </c>
      <c r="Y5321" t="s">
        <v>20659</v>
      </c>
      <c r="Z5321">
        <v>9</v>
      </c>
      <c r="AA5321" t="s">
        <v>20660</v>
      </c>
    </row>
    <row r="5322" spans="1:27" x14ac:dyDescent="0.3">
      <c r="A5322">
        <v>3966</v>
      </c>
      <c r="B5322" t="s">
        <v>10305</v>
      </c>
      <c r="C5322">
        <v>1</v>
      </c>
      <c r="D5322" t="s">
        <v>21</v>
      </c>
      <c r="E5322" t="s">
        <v>10306</v>
      </c>
      <c r="F5322" t="s">
        <v>113</v>
      </c>
      <c r="G5322" t="s">
        <v>114</v>
      </c>
      <c r="H5322">
        <v>77.139375400000006</v>
      </c>
      <c r="I5322">
        <v>28.6991601</v>
      </c>
      <c r="J5322" t="s">
        <v>25</v>
      </c>
      <c r="K5322" t="s">
        <v>26</v>
      </c>
      <c r="L5322" t="s">
        <v>27</v>
      </c>
      <c r="M5322" t="s">
        <v>35</v>
      </c>
      <c r="N5322" t="s">
        <v>27</v>
      </c>
      <c r="O5322" t="s">
        <v>27</v>
      </c>
      <c r="P5322">
        <v>2</v>
      </c>
      <c r="Q5322">
        <v>48</v>
      </c>
      <c r="R5322">
        <v>750</v>
      </c>
      <c r="S5322">
        <v>2.6</v>
      </c>
      <c r="T5322" s="1">
        <v>41909</v>
      </c>
      <c r="U5322" t="s">
        <v>28</v>
      </c>
      <c r="V5322" t="s">
        <v>20706</v>
      </c>
      <c r="W5322" t="s">
        <v>20710</v>
      </c>
      <c r="X5322" t="s">
        <v>20664</v>
      </c>
      <c r="Y5322" t="s">
        <v>20659</v>
      </c>
      <c r="Z5322">
        <v>9</v>
      </c>
      <c r="AA5322" t="s">
        <v>20660</v>
      </c>
    </row>
    <row r="5323" spans="1:27" x14ac:dyDescent="0.3">
      <c r="A5323">
        <v>18376484</v>
      </c>
      <c r="B5323" t="s">
        <v>10307</v>
      </c>
      <c r="C5323">
        <v>1</v>
      </c>
      <c r="D5323" t="s">
        <v>21</v>
      </c>
      <c r="E5323" t="s">
        <v>10308</v>
      </c>
      <c r="F5323" t="s">
        <v>228</v>
      </c>
      <c r="G5323" t="s">
        <v>229</v>
      </c>
      <c r="H5323">
        <v>77.296126000000001</v>
      </c>
      <c r="I5323">
        <v>28.6428704</v>
      </c>
      <c r="J5323" t="s">
        <v>25</v>
      </c>
      <c r="K5323" t="s">
        <v>26</v>
      </c>
      <c r="L5323" t="s">
        <v>27</v>
      </c>
      <c r="M5323" t="s">
        <v>35</v>
      </c>
      <c r="N5323" t="s">
        <v>27</v>
      </c>
      <c r="O5323" t="s">
        <v>27</v>
      </c>
      <c r="P5323">
        <v>2</v>
      </c>
      <c r="Q5323">
        <v>15</v>
      </c>
      <c r="R5323">
        <v>600</v>
      </c>
      <c r="S5323">
        <v>2.7</v>
      </c>
      <c r="T5323" s="1">
        <v>43345</v>
      </c>
      <c r="U5323" t="s">
        <v>28</v>
      </c>
      <c r="V5323" t="s">
        <v>20706</v>
      </c>
      <c r="W5323" t="s">
        <v>20710</v>
      </c>
      <c r="X5323" t="s">
        <v>20662</v>
      </c>
      <c r="Y5323" t="s">
        <v>20659</v>
      </c>
      <c r="Z5323">
        <v>9</v>
      </c>
      <c r="AA5323" t="s">
        <v>20660</v>
      </c>
    </row>
    <row r="5324" spans="1:27" x14ac:dyDescent="0.3">
      <c r="A5324">
        <v>312983</v>
      </c>
      <c r="B5324" t="s">
        <v>10314</v>
      </c>
      <c r="C5324">
        <v>1</v>
      </c>
      <c r="D5324" t="s">
        <v>21</v>
      </c>
      <c r="E5324" t="s">
        <v>10315</v>
      </c>
      <c r="F5324" t="s">
        <v>176</v>
      </c>
      <c r="G5324" t="s">
        <v>177</v>
      </c>
      <c r="H5324">
        <v>77.128051099999993</v>
      </c>
      <c r="I5324">
        <v>28.4785954</v>
      </c>
      <c r="J5324" t="s">
        <v>25</v>
      </c>
      <c r="K5324" t="s">
        <v>26</v>
      </c>
      <c r="L5324" t="s">
        <v>27</v>
      </c>
      <c r="M5324" t="s">
        <v>27</v>
      </c>
      <c r="N5324" t="s">
        <v>27</v>
      </c>
      <c r="O5324" t="s">
        <v>27</v>
      </c>
      <c r="P5324">
        <v>2</v>
      </c>
      <c r="Q5324">
        <v>4</v>
      </c>
      <c r="R5324">
        <v>500</v>
      </c>
      <c r="S5324">
        <v>3</v>
      </c>
      <c r="T5324" s="1">
        <v>40764</v>
      </c>
      <c r="U5324" t="s">
        <v>28</v>
      </c>
      <c r="V5324" t="s">
        <v>20706</v>
      </c>
      <c r="W5324" t="s">
        <v>20710</v>
      </c>
      <c r="X5324" t="s">
        <v>20663</v>
      </c>
      <c r="Y5324" t="s">
        <v>20659</v>
      </c>
      <c r="Z5324">
        <v>8</v>
      </c>
      <c r="AA5324" t="s">
        <v>20666</v>
      </c>
    </row>
    <row r="5325" spans="1:27" x14ac:dyDescent="0.3">
      <c r="A5325">
        <v>7715</v>
      </c>
      <c r="B5325" t="s">
        <v>10317</v>
      </c>
      <c r="C5325">
        <v>1</v>
      </c>
      <c r="D5325" t="s">
        <v>21</v>
      </c>
      <c r="E5325" t="s">
        <v>10318</v>
      </c>
      <c r="F5325" t="s">
        <v>1911</v>
      </c>
      <c r="G5325" t="s">
        <v>1912</v>
      </c>
      <c r="H5325">
        <v>77.267849859999998</v>
      </c>
      <c r="I5325">
        <v>28.56181849</v>
      </c>
      <c r="J5325" t="s">
        <v>25</v>
      </c>
      <c r="K5325" t="s">
        <v>26</v>
      </c>
      <c r="L5325" t="s">
        <v>27</v>
      </c>
      <c r="M5325" t="s">
        <v>27</v>
      </c>
      <c r="N5325" t="s">
        <v>27</v>
      </c>
      <c r="O5325" t="s">
        <v>27</v>
      </c>
      <c r="P5325">
        <v>2</v>
      </c>
      <c r="Q5325">
        <v>14</v>
      </c>
      <c r="R5325">
        <v>500</v>
      </c>
      <c r="S5325">
        <v>2.9</v>
      </c>
      <c r="T5325" s="1">
        <v>41093</v>
      </c>
      <c r="U5325" t="s">
        <v>28</v>
      </c>
      <c r="V5325" t="s">
        <v>20706</v>
      </c>
      <c r="W5325" t="s">
        <v>20710</v>
      </c>
      <c r="X5325" t="s">
        <v>20665</v>
      </c>
      <c r="Y5325" t="s">
        <v>20659</v>
      </c>
      <c r="Z5325">
        <v>7</v>
      </c>
      <c r="AA5325" t="s">
        <v>20670</v>
      </c>
    </row>
    <row r="5326" spans="1:27" x14ac:dyDescent="0.3">
      <c r="A5326">
        <v>6266</v>
      </c>
      <c r="B5326" t="s">
        <v>10319</v>
      </c>
      <c r="C5326">
        <v>1</v>
      </c>
      <c r="D5326" t="s">
        <v>21</v>
      </c>
      <c r="E5326" t="s">
        <v>10320</v>
      </c>
      <c r="F5326" t="s">
        <v>74</v>
      </c>
      <c r="G5326" t="s">
        <v>75</v>
      </c>
      <c r="H5326">
        <v>77.313880299999994</v>
      </c>
      <c r="I5326">
        <v>28.6785183</v>
      </c>
      <c r="J5326" t="s">
        <v>25</v>
      </c>
      <c r="K5326" t="s">
        <v>26</v>
      </c>
      <c r="L5326" t="s">
        <v>27</v>
      </c>
      <c r="M5326" t="s">
        <v>27</v>
      </c>
      <c r="N5326" t="s">
        <v>27</v>
      </c>
      <c r="O5326" t="s">
        <v>27</v>
      </c>
      <c r="P5326">
        <v>2</v>
      </c>
      <c r="Q5326">
        <v>16</v>
      </c>
      <c r="R5326">
        <v>600</v>
      </c>
      <c r="S5326">
        <v>3</v>
      </c>
      <c r="T5326" s="1">
        <v>41472</v>
      </c>
      <c r="U5326" t="s">
        <v>28</v>
      </c>
      <c r="V5326" t="s">
        <v>20706</v>
      </c>
      <c r="W5326" t="s">
        <v>20710</v>
      </c>
      <c r="X5326" t="s">
        <v>20658</v>
      </c>
      <c r="Y5326" t="s">
        <v>20659</v>
      </c>
      <c r="Z5326">
        <v>7</v>
      </c>
      <c r="AA5326" t="s">
        <v>20670</v>
      </c>
    </row>
    <row r="5327" spans="1:27" x14ac:dyDescent="0.3">
      <c r="A5327">
        <v>18057825</v>
      </c>
      <c r="B5327" t="s">
        <v>10321</v>
      </c>
      <c r="C5327">
        <v>1</v>
      </c>
      <c r="D5327" t="s">
        <v>21</v>
      </c>
      <c r="E5327" t="s">
        <v>10322</v>
      </c>
      <c r="F5327" t="s">
        <v>154</v>
      </c>
      <c r="G5327" t="s">
        <v>155</v>
      </c>
      <c r="H5327">
        <v>77.189718099999993</v>
      </c>
      <c r="I5327">
        <v>28.701474999999999</v>
      </c>
      <c r="J5327" t="s">
        <v>25</v>
      </c>
      <c r="K5327" t="s">
        <v>26</v>
      </c>
      <c r="L5327" t="s">
        <v>27</v>
      </c>
      <c r="M5327" t="s">
        <v>27</v>
      </c>
      <c r="N5327" t="s">
        <v>27</v>
      </c>
      <c r="O5327" t="s">
        <v>27</v>
      </c>
      <c r="P5327">
        <v>2</v>
      </c>
      <c r="Q5327">
        <v>7</v>
      </c>
      <c r="R5327">
        <v>650</v>
      </c>
      <c r="S5327">
        <v>2.6</v>
      </c>
      <c r="T5327" s="1">
        <v>42925</v>
      </c>
      <c r="U5327" t="s">
        <v>28</v>
      </c>
      <c r="V5327" t="s">
        <v>20706</v>
      </c>
      <c r="W5327" t="s">
        <v>20710</v>
      </c>
      <c r="X5327" t="s">
        <v>20668</v>
      </c>
      <c r="Y5327" t="s">
        <v>20659</v>
      </c>
      <c r="Z5327">
        <v>7</v>
      </c>
      <c r="AA5327" t="s">
        <v>20670</v>
      </c>
    </row>
    <row r="5328" spans="1:27" x14ac:dyDescent="0.3">
      <c r="A5328">
        <v>302272</v>
      </c>
      <c r="B5328" t="s">
        <v>10323</v>
      </c>
      <c r="C5328">
        <v>1</v>
      </c>
      <c r="D5328" t="s">
        <v>21</v>
      </c>
      <c r="E5328" t="s">
        <v>10324</v>
      </c>
      <c r="F5328" t="s">
        <v>1793</v>
      </c>
      <c r="G5328" t="s">
        <v>1794</v>
      </c>
      <c r="H5328">
        <v>77.217968330000005</v>
      </c>
      <c r="I5328">
        <v>28.645746670000001</v>
      </c>
      <c r="J5328" t="s">
        <v>25</v>
      </c>
      <c r="K5328" t="s">
        <v>26</v>
      </c>
      <c r="L5328" t="s">
        <v>27</v>
      </c>
      <c r="M5328" t="s">
        <v>27</v>
      </c>
      <c r="N5328" t="s">
        <v>27</v>
      </c>
      <c r="O5328" t="s">
        <v>27</v>
      </c>
      <c r="P5328">
        <v>2</v>
      </c>
      <c r="Q5328">
        <v>18</v>
      </c>
      <c r="R5328">
        <v>800</v>
      </c>
      <c r="S5328">
        <v>2.8</v>
      </c>
      <c r="T5328" s="1">
        <v>41826</v>
      </c>
      <c r="U5328" t="s">
        <v>28</v>
      </c>
      <c r="V5328" t="s">
        <v>20706</v>
      </c>
      <c r="W5328" t="s">
        <v>20710</v>
      </c>
      <c r="X5328" t="s">
        <v>20664</v>
      </c>
      <c r="Y5328" t="s">
        <v>20659</v>
      </c>
      <c r="Z5328">
        <v>7</v>
      </c>
      <c r="AA5328" t="s">
        <v>20670</v>
      </c>
    </row>
    <row r="5329" spans="1:27" x14ac:dyDescent="0.3">
      <c r="A5329">
        <v>18249097</v>
      </c>
      <c r="B5329" t="s">
        <v>10337</v>
      </c>
      <c r="C5329">
        <v>1</v>
      </c>
      <c r="D5329" t="s">
        <v>21</v>
      </c>
      <c r="E5329" t="s">
        <v>10338</v>
      </c>
      <c r="F5329" t="s">
        <v>126</v>
      </c>
      <c r="G5329" t="s">
        <v>127</v>
      </c>
      <c r="H5329">
        <v>77.139707999999999</v>
      </c>
      <c r="I5329">
        <v>28.659466299999998</v>
      </c>
      <c r="J5329" t="s">
        <v>25</v>
      </c>
      <c r="K5329" t="s">
        <v>26</v>
      </c>
      <c r="L5329" t="s">
        <v>27</v>
      </c>
      <c r="M5329" t="s">
        <v>27</v>
      </c>
      <c r="N5329" t="s">
        <v>27</v>
      </c>
      <c r="O5329" t="s">
        <v>27</v>
      </c>
      <c r="P5329">
        <v>2</v>
      </c>
      <c r="Q5329">
        <v>6</v>
      </c>
      <c r="R5329">
        <v>600</v>
      </c>
      <c r="S5329">
        <v>3</v>
      </c>
      <c r="T5329" s="1">
        <v>42888</v>
      </c>
      <c r="U5329" t="s">
        <v>28</v>
      </c>
      <c r="V5329" t="s">
        <v>20706</v>
      </c>
      <c r="W5329" t="s">
        <v>20710</v>
      </c>
      <c r="X5329" t="s">
        <v>20668</v>
      </c>
      <c r="Y5329" t="s">
        <v>20671</v>
      </c>
      <c r="Z5329">
        <v>6</v>
      </c>
      <c r="AA5329" t="s">
        <v>20672</v>
      </c>
    </row>
    <row r="5330" spans="1:27" x14ac:dyDescent="0.3">
      <c r="A5330">
        <v>310164</v>
      </c>
      <c r="B5330" t="s">
        <v>10339</v>
      </c>
      <c r="C5330">
        <v>1</v>
      </c>
      <c r="D5330" t="s">
        <v>21</v>
      </c>
      <c r="E5330" t="s">
        <v>10340</v>
      </c>
      <c r="F5330" t="s">
        <v>1143</v>
      </c>
      <c r="G5330" t="s">
        <v>1144</v>
      </c>
      <c r="H5330">
        <v>77.280084299999999</v>
      </c>
      <c r="I5330">
        <v>28.5357956</v>
      </c>
      <c r="J5330" t="s">
        <v>25</v>
      </c>
      <c r="K5330" t="s">
        <v>26</v>
      </c>
      <c r="L5330" t="s">
        <v>27</v>
      </c>
      <c r="M5330" t="s">
        <v>35</v>
      </c>
      <c r="N5330" t="s">
        <v>27</v>
      </c>
      <c r="O5330" t="s">
        <v>27</v>
      </c>
      <c r="P5330">
        <v>2</v>
      </c>
      <c r="Q5330">
        <v>10</v>
      </c>
      <c r="R5330">
        <v>500</v>
      </c>
      <c r="S5330">
        <v>3</v>
      </c>
      <c r="T5330" s="1">
        <v>40338</v>
      </c>
      <c r="U5330" t="s">
        <v>28</v>
      </c>
      <c r="V5330" t="s">
        <v>20706</v>
      </c>
      <c r="W5330" t="s">
        <v>20710</v>
      </c>
      <c r="X5330" t="s">
        <v>20667</v>
      </c>
      <c r="Y5330" t="s">
        <v>20671</v>
      </c>
      <c r="Z5330">
        <v>6</v>
      </c>
      <c r="AA5330" t="s">
        <v>20672</v>
      </c>
    </row>
    <row r="5331" spans="1:27" x14ac:dyDescent="0.3">
      <c r="A5331">
        <v>7448</v>
      </c>
      <c r="B5331" t="s">
        <v>10343</v>
      </c>
      <c r="C5331">
        <v>1</v>
      </c>
      <c r="D5331" t="s">
        <v>21</v>
      </c>
      <c r="E5331" t="s">
        <v>10344</v>
      </c>
      <c r="F5331" t="s">
        <v>1745</v>
      </c>
      <c r="G5331" t="s">
        <v>1744</v>
      </c>
      <c r="H5331">
        <v>77.184740500000004</v>
      </c>
      <c r="I5331">
        <v>28.640056099999999</v>
      </c>
      <c r="J5331" t="s">
        <v>25</v>
      </c>
      <c r="K5331" t="s">
        <v>26</v>
      </c>
      <c r="L5331" t="s">
        <v>27</v>
      </c>
      <c r="M5331" t="s">
        <v>27</v>
      </c>
      <c r="N5331" t="s">
        <v>27</v>
      </c>
      <c r="O5331" t="s">
        <v>27</v>
      </c>
      <c r="P5331">
        <v>2</v>
      </c>
      <c r="Q5331">
        <v>5</v>
      </c>
      <c r="R5331">
        <v>600</v>
      </c>
      <c r="S5331">
        <v>2.9</v>
      </c>
      <c r="T5331" s="1">
        <v>40714</v>
      </c>
      <c r="U5331" t="s">
        <v>28</v>
      </c>
      <c r="V5331" t="s">
        <v>20706</v>
      </c>
      <c r="W5331" t="s">
        <v>20710</v>
      </c>
      <c r="X5331" t="s">
        <v>20663</v>
      </c>
      <c r="Y5331" t="s">
        <v>20671</v>
      </c>
      <c r="Z5331">
        <v>6</v>
      </c>
      <c r="AA5331" t="s">
        <v>20672</v>
      </c>
    </row>
    <row r="5332" spans="1:27" x14ac:dyDescent="0.3">
      <c r="A5332">
        <v>973</v>
      </c>
      <c r="B5332" t="s">
        <v>10345</v>
      </c>
      <c r="C5332">
        <v>1</v>
      </c>
      <c r="D5332" t="s">
        <v>21</v>
      </c>
      <c r="E5332" t="s">
        <v>10346</v>
      </c>
      <c r="F5332" t="s">
        <v>704</v>
      </c>
      <c r="G5332" t="s">
        <v>705</v>
      </c>
      <c r="H5332">
        <v>77.115593200000006</v>
      </c>
      <c r="I5332">
        <v>28.645565300000001</v>
      </c>
      <c r="J5332" t="s">
        <v>25</v>
      </c>
      <c r="K5332" t="s">
        <v>26</v>
      </c>
      <c r="L5332" t="s">
        <v>27</v>
      </c>
      <c r="M5332" t="s">
        <v>27</v>
      </c>
      <c r="N5332" t="s">
        <v>27</v>
      </c>
      <c r="O5332" t="s">
        <v>27</v>
      </c>
      <c r="P5332">
        <v>2</v>
      </c>
      <c r="Q5332">
        <v>5</v>
      </c>
      <c r="R5332">
        <v>600</v>
      </c>
      <c r="S5332">
        <v>3</v>
      </c>
      <c r="T5332" s="1">
        <v>43271</v>
      </c>
      <c r="U5332" t="s">
        <v>28</v>
      </c>
      <c r="V5332" t="s">
        <v>20706</v>
      </c>
      <c r="W5332" t="s">
        <v>20710</v>
      </c>
      <c r="X5332" t="s">
        <v>20662</v>
      </c>
      <c r="Y5332" t="s">
        <v>20671</v>
      </c>
      <c r="Z5332">
        <v>6</v>
      </c>
      <c r="AA5332" t="s">
        <v>20672</v>
      </c>
    </row>
    <row r="5333" spans="1:27" x14ac:dyDescent="0.3">
      <c r="A5333">
        <v>301313</v>
      </c>
      <c r="B5333" t="s">
        <v>10347</v>
      </c>
      <c r="C5333">
        <v>1</v>
      </c>
      <c r="D5333" t="s">
        <v>21</v>
      </c>
      <c r="E5333" t="s">
        <v>10348</v>
      </c>
      <c r="F5333" t="s">
        <v>74</v>
      </c>
      <c r="G5333" t="s">
        <v>75</v>
      </c>
      <c r="H5333">
        <v>77.324361100000004</v>
      </c>
      <c r="I5333">
        <v>28.686652500000001</v>
      </c>
      <c r="J5333" t="s">
        <v>25</v>
      </c>
      <c r="K5333" t="s">
        <v>26</v>
      </c>
      <c r="L5333" t="s">
        <v>27</v>
      </c>
      <c r="M5333" t="s">
        <v>27</v>
      </c>
      <c r="N5333" t="s">
        <v>27</v>
      </c>
      <c r="O5333" t="s">
        <v>27</v>
      </c>
      <c r="P5333">
        <v>2</v>
      </c>
      <c r="Q5333">
        <v>9</v>
      </c>
      <c r="R5333">
        <v>600</v>
      </c>
      <c r="S5333">
        <v>2.8</v>
      </c>
      <c r="T5333" s="1">
        <v>43248</v>
      </c>
      <c r="U5333" t="s">
        <v>28</v>
      </c>
      <c r="V5333" t="s">
        <v>20706</v>
      </c>
      <c r="W5333" t="s">
        <v>20710</v>
      </c>
      <c r="X5333" t="s">
        <v>20662</v>
      </c>
      <c r="Y5333" t="s">
        <v>20671</v>
      </c>
      <c r="Z5333">
        <v>5</v>
      </c>
      <c r="AA5333" t="s">
        <v>20630</v>
      </c>
    </row>
    <row r="5334" spans="1:27" x14ac:dyDescent="0.3">
      <c r="A5334">
        <v>1461</v>
      </c>
      <c r="B5334" t="s">
        <v>2050</v>
      </c>
      <c r="C5334">
        <v>1</v>
      </c>
      <c r="D5334" t="s">
        <v>21</v>
      </c>
      <c r="E5334" t="s">
        <v>10354</v>
      </c>
      <c r="F5334" t="s">
        <v>204</v>
      </c>
      <c r="G5334" t="s">
        <v>205</v>
      </c>
      <c r="H5334">
        <v>77.286879799999994</v>
      </c>
      <c r="I5334">
        <v>28.5336131</v>
      </c>
      <c r="J5334" t="s">
        <v>25</v>
      </c>
      <c r="K5334" t="s">
        <v>26</v>
      </c>
      <c r="L5334" t="s">
        <v>27</v>
      </c>
      <c r="M5334" t="s">
        <v>27</v>
      </c>
      <c r="N5334" t="s">
        <v>27</v>
      </c>
      <c r="O5334" t="s">
        <v>27</v>
      </c>
      <c r="P5334">
        <v>2</v>
      </c>
      <c r="Q5334">
        <v>19</v>
      </c>
      <c r="R5334">
        <v>500</v>
      </c>
      <c r="S5334">
        <v>3</v>
      </c>
      <c r="T5334" s="1">
        <v>40325</v>
      </c>
      <c r="U5334" t="s">
        <v>28</v>
      </c>
      <c r="V5334" t="s">
        <v>20706</v>
      </c>
      <c r="W5334" t="s">
        <v>20710</v>
      </c>
      <c r="X5334" t="s">
        <v>20667</v>
      </c>
      <c r="Y5334" t="s">
        <v>20671</v>
      </c>
      <c r="Z5334">
        <v>5</v>
      </c>
      <c r="AA5334" t="s">
        <v>20630</v>
      </c>
    </row>
    <row r="5335" spans="1:27" x14ac:dyDescent="0.3">
      <c r="A5335">
        <v>6095</v>
      </c>
      <c r="B5335" t="s">
        <v>10360</v>
      </c>
      <c r="C5335">
        <v>1</v>
      </c>
      <c r="D5335" t="s">
        <v>21</v>
      </c>
      <c r="E5335" t="s">
        <v>10361</v>
      </c>
      <c r="F5335" t="s">
        <v>676</v>
      </c>
      <c r="G5335" t="s">
        <v>677</v>
      </c>
      <c r="H5335">
        <v>77.279485399999999</v>
      </c>
      <c r="I5335">
        <v>28.645585000000001</v>
      </c>
      <c r="J5335" t="s">
        <v>25</v>
      </c>
      <c r="K5335" t="s">
        <v>26</v>
      </c>
      <c r="L5335" t="s">
        <v>27</v>
      </c>
      <c r="M5335" t="s">
        <v>27</v>
      </c>
      <c r="N5335" t="s">
        <v>27</v>
      </c>
      <c r="O5335" t="s">
        <v>27</v>
      </c>
      <c r="P5335">
        <v>2</v>
      </c>
      <c r="Q5335">
        <v>25</v>
      </c>
      <c r="R5335">
        <v>500</v>
      </c>
      <c r="S5335">
        <v>2.7</v>
      </c>
      <c r="T5335" s="1">
        <v>40271</v>
      </c>
      <c r="U5335" t="s">
        <v>28</v>
      </c>
      <c r="V5335" t="s">
        <v>20706</v>
      </c>
      <c r="W5335" t="s">
        <v>20710</v>
      </c>
      <c r="X5335" t="s">
        <v>20667</v>
      </c>
      <c r="Y5335" t="s">
        <v>20671</v>
      </c>
      <c r="Z5335">
        <v>4</v>
      </c>
      <c r="AA5335" t="s">
        <v>20673</v>
      </c>
    </row>
    <row r="5336" spans="1:27" x14ac:dyDescent="0.3">
      <c r="A5336">
        <v>311229</v>
      </c>
      <c r="B5336" t="s">
        <v>10364</v>
      </c>
      <c r="C5336">
        <v>1</v>
      </c>
      <c r="D5336" t="s">
        <v>21</v>
      </c>
      <c r="E5336" t="s">
        <v>10365</v>
      </c>
      <c r="F5336" t="s">
        <v>122</v>
      </c>
      <c r="G5336" t="s">
        <v>123</v>
      </c>
      <c r="H5336">
        <v>77.339103399999999</v>
      </c>
      <c r="I5336">
        <v>28.6077552</v>
      </c>
      <c r="J5336" t="s">
        <v>25</v>
      </c>
      <c r="K5336" t="s">
        <v>26</v>
      </c>
      <c r="L5336" t="s">
        <v>27</v>
      </c>
      <c r="M5336" t="s">
        <v>27</v>
      </c>
      <c r="N5336" t="s">
        <v>27</v>
      </c>
      <c r="O5336" t="s">
        <v>27</v>
      </c>
      <c r="P5336">
        <v>2</v>
      </c>
      <c r="Q5336">
        <v>4</v>
      </c>
      <c r="R5336">
        <v>500</v>
      </c>
      <c r="S5336">
        <v>2.9</v>
      </c>
      <c r="T5336" s="1">
        <v>42465</v>
      </c>
      <c r="U5336" t="s">
        <v>28</v>
      </c>
      <c r="V5336" t="s">
        <v>20706</v>
      </c>
      <c r="W5336" t="s">
        <v>20710</v>
      </c>
      <c r="X5336" t="s">
        <v>20661</v>
      </c>
      <c r="Y5336" t="s">
        <v>20671</v>
      </c>
      <c r="Z5336">
        <v>4</v>
      </c>
      <c r="AA5336" t="s">
        <v>20673</v>
      </c>
    </row>
    <row r="5337" spans="1:27" x14ac:dyDescent="0.3">
      <c r="A5337">
        <v>305490</v>
      </c>
      <c r="B5337" t="s">
        <v>10366</v>
      </c>
      <c r="C5337">
        <v>1</v>
      </c>
      <c r="D5337" t="s">
        <v>21</v>
      </c>
      <c r="E5337" t="s">
        <v>10367</v>
      </c>
      <c r="F5337" t="s">
        <v>1793</v>
      </c>
      <c r="G5337" t="s">
        <v>1794</v>
      </c>
      <c r="H5337">
        <v>77.214233840000006</v>
      </c>
      <c r="I5337">
        <v>28.645222140000001</v>
      </c>
      <c r="J5337" t="s">
        <v>25</v>
      </c>
      <c r="K5337" t="s">
        <v>26</v>
      </c>
      <c r="L5337" t="s">
        <v>27</v>
      </c>
      <c r="M5337" t="s">
        <v>27</v>
      </c>
      <c r="N5337" t="s">
        <v>27</v>
      </c>
      <c r="O5337" t="s">
        <v>27</v>
      </c>
      <c r="P5337">
        <v>2</v>
      </c>
      <c r="Q5337">
        <v>5</v>
      </c>
      <c r="R5337">
        <v>500</v>
      </c>
      <c r="S5337">
        <v>3</v>
      </c>
      <c r="T5337" s="1">
        <v>42122</v>
      </c>
      <c r="U5337" t="s">
        <v>28</v>
      </c>
      <c r="V5337" t="s">
        <v>20706</v>
      </c>
      <c r="W5337" t="s">
        <v>20710</v>
      </c>
      <c r="X5337" t="s">
        <v>20669</v>
      </c>
      <c r="Y5337" t="s">
        <v>20671</v>
      </c>
      <c r="Z5337">
        <v>4</v>
      </c>
      <c r="AA5337" t="s">
        <v>20673</v>
      </c>
    </row>
    <row r="5338" spans="1:27" x14ac:dyDescent="0.3">
      <c r="A5338">
        <v>304319</v>
      </c>
      <c r="B5338" t="s">
        <v>10370</v>
      </c>
      <c r="C5338">
        <v>1</v>
      </c>
      <c r="D5338" t="s">
        <v>21</v>
      </c>
      <c r="E5338" t="s">
        <v>10371</v>
      </c>
      <c r="F5338" t="s">
        <v>1197</v>
      </c>
      <c r="G5338" t="s">
        <v>1198</v>
      </c>
      <c r="H5338">
        <v>77.100428399999998</v>
      </c>
      <c r="I5338">
        <v>28.640746499999999</v>
      </c>
      <c r="J5338" t="s">
        <v>25</v>
      </c>
      <c r="K5338" t="s">
        <v>26</v>
      </c>
      <c r="L5338" t="s">
        <v>27</v>
      </c>
      <c r="M5338" t="s">
        <v>27</v>
      </c>
      <c r="N5338" t="s">
        <v>27</v>
      </c>
      <c r="O5338" t="s">
        <v>27</v>
      </c>
      <c r="P5338">
        <v>2</v>
      </c>
      <c r="Q5338">
        <v>7</v>
      </c>
      <c r="R5338">
        <v>550</v>
      </c>
      <c r="S5338">
        <v>3</v>
      </c>
      <c r="T5338" s="1">
        <v>41022</v>
      </c>
      <c r="U5338" t="s">
        <v>28</v>
      </c>
      <c r="V5338" t="s">
        <v>20706</v>
      </c>
      <c r="W5338" t="s">
        <v>20710</v>
      </c>
      <c r="X5338" t="s">
        <v>20665</v>
      </c>
      <c r="Y5338" t="s">
        <v>20671</v>
      </c>
      <c r="Z5338">
        <v>4</v>
      </c>
      <c r="AA5338" t="s">
        <v>20673</v>
      </c>
    </row>
    <row r="5339" spans="1:27" x14ac:dyDescent="0.3">
      <c r="A5339">
        <v>18395106</v>
      </c>
      <c r="B5339" t="s">
        <v>10373</v>
      </c>
      <c r="C5339">
        <v>1</v>
      </c>
      <c r="D5339" t="s">
        <v>21</v>
      </c>
      <c r="E5339" t="s">
        <v>10374</v>
      </c>
      <c r="F5339" t="s">
        <v>434</v>
      </c>
      <c r="G5339" t="s">
        <v>435</v>
      </c>
      <c r="H5339">
        <v>77.204065600000007</v>
      </c>
      <c r="I5339">
        <v>28.6955226</v>
      </c>
      <c r="J5339" t="s">
        <v>25</v>
      </c>
      <c r="K5339" t="s">
        <v>26</v>
      </c>
      <c r="L5339" t="s">
        <v>27</v>
      </c>
      <c r="M5339" t="s">
        <v>35</v>
      </c>
      <c r="N5339" t="s">
        <v>27</v>
      </c>
      <c r="O5339" t="s">
        <v>27</v>
      </c>
      <c r="P5339">
        <v>2</v>
      </c>
      <c r="Q5339">
        <v>12</v>
      </c>
      <c r="R5339">
        <v>600</v>
      </c>
      <c r="S5339">
        <v>3</v>
      </c>
      <c r="T5339" s="1">
        <v>42453</v>
      </c>
      <c r="U5339" t="s">
        <v>28</v>
      </c>
      <c r="V5339" t="s">
        <v>20706</v>
      </c>
      <c r="W5339" t="s">
        <v>20710</v>
      </c>
      <c r="X5339" t="s">
        <v>20661</v>
      </c>
      <c r="Y5339" t="s">
        <v>20674</v>
      </c>
      <c r="Z5339">
        <v>3</v>
      </c>
      <c r="AA5339" t="s">
        <v>20675</v>
      </c>
    </row>
    <row r="5340" spans="1:27" x14ac:dyDescent="0.3">
      <c r="A5340">
        <v>2616</v>
      </c>
      <c r="B5340" t="s">
        <v>10294</v>
      </c>
      <c r="C5340">
        <v>1</v>
      </c>
      <c r="D5340" t="s">
        <v>21</v>
      </c>
      <c r="E5340" t="s">
        <v>10375</v>
      </c>
      <c r="F5340" t="s">
        <v>1890</v>
      </c>
      <c r="G5340" t="s">
        <v>1891</v>
      </c>
      <c r="H5340">
        <v>77.215897139999996</v>
      </c>
      <c r="I5340">
        <v>28.528902089999999</v>
      </c>
      <c r="J5340" t="s">
        <v>25</v>
      </c>
      <c r="K5340" t="s">
        <v>26</v>
      </c>
      <c r="L5340" t="s">
        <v>27</v>
      </c>
      <c r="M5340" t="s">
        <v>27</v>
      </c>
      <c r="N5340" t="s">
        <v>27</v>
      </c>
      <c r="O5340" t="s">
        <v>27</v>
      </c>
      <c r="P5340">
        <v>2</v>
      </c>
      <c r="Q5340">
        <v>138</v>
      </c>
      <c r="R5340">
        <v>550</v>
      </c>
      <c r="S5340">
        <v>2.8</v>
      </c>
      <c r="T5340" s="1">
        <v>42445</v>
      </c>
      <c r="U5340" t="s">
        <v>28</v>
      </c>
      <c r="V5340" t="s">
        <v>20706</v>
      </c>
      <c r="W5340" t="s">
        <v>20710</v>
      </c>
      <c r="X5340" t="s">
        <v>20661</v>
      </c>
      <c r="Y5340" t="s">
        <v>20674</v>
      </c>
      <c r="Z5340">
        <v>3</v>
      </c>
      <c r="AA5340" t="s">
        <v>20675</v>
      </c>
    </row>
    <row r="5341" spans="1:27" x14ac:dyDescent="0.3">
      <c r="A5341">
        <v>18458625</v>
      </c>
      <c r="B5341" t="s">
        <v>10378</v>
      </c>
      <c r="C5341">
        <v>1</v>
      </c>
      <c r="D5341" t="s">
        <v>21</v>
      </c>
      <c r="E5341" t="s">
        <v>10379</v>
      </c>
      <c r="F5341" t="s">
        <v>444</v>
      </c>
      <c r="G5341" t="s">
        <v>445</v>
      </c>
      <c r="H5341">
        <v>0</v>
      </c>
      <c r="I5341">
        <v>0</v>
      </c>
      <c r="J5341" t="s">
        <v>25</v>
      </c>
      <c r="K5341" t="s">
        <v>26</v>
      </c>
      <c r="L5341" t="s">
        <v>27</v>
      </c>
      <c r="M5341" t="s">
        <v>35</v>
      </c>
      <c r="N5341" t="s">
        <v>27</v>
      </c>
      <c r="O5341" t="s">
        <v>27</v>
      </c>
      <c r="P5341">
        <v>2</v>
      </c>
      <c r="Q5341">
        <v>4</v>
      </c>
      <c r="R5341">
        <v>500</v>
      </c>
      <c r="S5341">
        <v>3</v>
      </c>
      <c r="T5341" s="1">
        <v>41356</v>
      </c>
      <c r="U5341" t="s">
        <v>28</v>
      </c>
      <c r="V5341" t="s">
        <v>20706</v>
      </c>
      <c r="W5341" t="s">
        <v>20710</v>
      </c>
      <c r="X5341" t="s">
        <v>20658</v>
      </c>
      <c r="Y5341" t="s">
        <v>20674</v>
      </c>
      <c r="Z5341">
        <v>3</v>
      </c>
      <c r="AA5341" t="s">
        <v>20675</v>
      </c>
    </row>
    <row r="5342" spans="1:27" x14ac:dyDescent="0.3">
      <c r="A5342">
        <v>300013</v>
      </c>
      <c r="B5342" t="s">
        <v>10317</v>
      </c>
      <c r="C5342">
        <v>1</v>
      </c>
      <c r="D5342" t="s">
        <v>21</v>
      </c>
      <c r="E5342" t="s">
        <v>10382</v>
      </c>
      <c r="F5342" t="s">
        <v>54</v>
      </c>
      <c r="G5342" t="s">
        <v>55</v>
      </c>
      <c r="H5342">
        <v>77.268270999999999</v>
      </c>
      <c r="I5342">
        <v>28.561703000000001</v>
      </c>
      <c r="J5342" t="s">
        <v>25</v>
      </c>
      <c r="K5342" t="s">
        <v>26</v>
      </c>
      <c r="L5342" t="s">
        <v>27</v>
      </c>
      <c r="M5342" t="s">
        <v>27</v>
      </c>
      <c r="N5342" t="s">
        <v>27</v>
      </c>
      <c r="O5342" t="s">
        <v>27</v>
      </c>
      <c r="P5342">
        <v>2</v>
      </c>
      <c r="Q5342">
        <v>9</v>
      </c>
      <c r="R5342">
        <v>500</v>
      </c>
      <c r="S5342">
        <v>2.9</v>
      </c>
      <c r="T5342" s="1">
        <v>41347</v>
      </c>
      <c r="U5342" t="s">
        <v>28</v>
      </c>
      <c r="V5342" t="s">
        <v>20706</v>
      </c>
      <c r="W5342" t="s">
        <v>20710</v>
      </c>
      <c r="X5342" t="s">
        <v>20658</v>
      </c>
      <c r="Y5342" t="s">
        <v>20674</v>
      </c>
      <c r="Z5342">
        <v>3</v>
      </c>
      <c r="AA5342" t="s">
        <v>20675</v>
      </c>
    </row>
    <row r="5343" spans="1:27" x14ac:dyDescent="0.3">
      <c r="A5343">
        <v>18420427</v>
      </c>
      <c r="B5343" t="s">
        <v>10383</v>
      </c>
      <c r="C5343">
        <v>1</v>
      </c>
      <c r="D5343" t="s">
        <v>21</v>
      </c>
      <c r="E5343" t="s">
        <v>10384</v>
      </c>
      <c r="F5343" t="s">
        <v>1798</v>
      </c>
      <c r="G5343" t="s">
        <v>1799</v>
      </c>
      <c r="H5343">
        <v>77.120066699999995</v>
      </c>
      <c r="I5343">
        <v>28.639261900000001</v>
      </c>
      <c r="J5343" t="s">
        <v>25</v>
      </c>
      <c r="K5343" t="s">
        <v>26</v>
      </c>
      <c r="L5343" t="s">
        <v>27</v>
      </c>
      <c r="M5343" t="s">
        <v>27</v>
      </c>
      <c r="N5343" t="s">
        <v>27</v>
      </c>
      <c r="O5343" t="s">
        <v>27</v>
      </c>
      <c r="P5343">
        <v>2</v>
      </c>
      <c r="Q5343">
        <v>4</v>
      </c>
      <c r="R5343">
        <v>650</v>
      </c>
      <c r="S5343">
        <v>3</v>
      </c>
      <c r="T5343" s="1">
        <v>41709</v>
      </c>
      <c r="U5343" t="s">
        <v>28</v>
      </c>
      <c r="V5343" t="s">
        <v>20706</v>
      </c>
      <c r="W5343" t="s">
        <v>20710</v>
      </c>
      <c r="X5343" t="s">
        <v>20664</v>
      </c>
      <c r="Y5343" t="s">
        <v>20674</v>
      </c>
      <c r="Z5343">
        <v>3</v>
      </c>
      <c r="AA5343" t="s">
        <v>20675</v>
      </c>
    </row>
    <row r="5344" spans="1:27" x14ac:dyDescent="0.3">
      <c r="A5344">
        <v>18219524</v>
      </c>
      <c r="B5344" t="s">
        <v>10386</v>
      </c>
      <c r="C5344">
        <v>1</v>
      </c>
      <c r="D5344" t="s">
        <v>21</v>
      </c>
      <c r="E5344" t="s">
        <v>10387</v>
      </c>
      <c r="F5344" t="s">
        <v>154</v>
      </c>
      <c r="G5344" t="s">
        <v>155</v>
      </c>
      <c r="H5344">
        <v>77.186348800000005</v>
      </c>
      <c r="I5344">
        <v>28.6975254</v>
      </c>
      <c r="J5344" t="s">
        <v>25</v>
      </c>
      <c r="K5344" t="s">
        <v>26</v>
      </c>
      <c r="L5344" t="s">
        <v>27</v>
      </c>
      <c r="M5344" t="s">
        <v>27</v>
      </c>
      <c r="N5344" t="s">
        <v>27</v>
      </c>
      <c r="O5344" t="s">
        <v>27</v>
      </c>
      <c r="P5344">
        <v>2</v>
      </c>
      <c r="Q5344">
        <v>4</v>
      </c>
      <c r="R5344">
        <v>600</v>
      </c>
      <c r="S5344">
        <v>3</v>
      </c>
      <c r="T5344" s="1">
        <v>43142</v>
      </c>
      <c r="U5344" t="s">
        <v>28</v>
      </c>
      <c r="V5344" t="s">
        <v>20706</v>
      </c>
      <c r="W5344" t="s">
        <v>20710</v>
      </c>
      <c r="X5344" t="s">
        <v>20662</v>
      </c>
      <c r="Y5344" t="s">
        <v>20674</v>
      </c>
      <c r="Z5344">
        <v>2</v>
      </c>
      <c r="AA5344" t="s">
        <v>20676</v>
      </c>
    </row>
    <row r="5345" spans="1:27" x14ac:dyDescent="0.3">
      <c r="A5345">
        <v>1859</v>
      </c>
      <c r="B5345" t="s">
        <v>10396</v>
      </c>
      <c r="C5345">
        <v>1</v>
      </c>
      <c r="D5345" t="s">
        <v>21</v>
      </c>
      <c r="E5345" t="s">
        <v>10397</v>
      </c>
      <c r="F5345" t="s">
        <v>62</v>
      </c>
      <c r="G5345" t="s">
        <v>63</v>
      </c>
      <c r="H5345">
        <v>77.181856199999999</v>
      </c>
      <c r="I5345">
        <v>28.564324299999999</v>
      </c>
      <c r="J5345" t="s">
        <v>25</v>
      </c>
      <c r="K5345" t="s">
        <v>26</v>
      </c>
      <c r="L5345" t="s">
        <v>27</v>
      </c>
      <c r="M5345" t="s">
        <v>35</v>
      </c>
      <c r="N5345" t="s">
        <v>27</v>
      </c>
      <c r="O5345" t="s">
        <v>27</v>
      </c>
      <c r="P5345">
        <v>2</v>
      </c>
      <c r="Q5345">
        <v>102</v>
      </c>
      <c r="R5345">
        <v>600</v>
      </c>
      <c r="S5345">
        <v>2.9</v>
      </c>
      <c r="T5345" s="1">
        <v>40197</v>
      </c>
      <c r="U5345" t="s">
        <v>28</v>
      </c>
      <c r="V5345" t="s">
        <v>20706</v>
      </c>
      <c r="W5345" t="s">
        <v>20710</v>
      </c>
      <c r="X5345" t="s">
        <v>20667</v>
      </c>
      <c r="Y5345" t="s">
        <v>20674</v>
      </c>
      <c r="Z5345">
        <v>1</v>
      </c>
      <c r="AA5345" t="s">
        <v>20677</v>
      </c>
    </row>
    <row r="5346" spans="1:27" x14ac:dyDescent="0.3">
      <c r="A5346">
        <v>18282048</v>
      </c>
      <c r="B5346" t="s">
        <v>10398</v>
      </c>
      <c r="C5346">
        <v>1</v>
      </c>
      <c r="D5346" t="s">
        <v>21</v>
      </c>
      <c r="E5346" t="s">
        <v>10399</v>
      </c>
      <c r="F5346" t="s">
        <v>1745</v>
      </c>
      <c r="G5346" t="s">
        <v>1744</v>
      </c>
      <c r="H5346">
        <v>77.183514200000005</v>
      </c>
      <c r="I5346">
        <v>28.6366196</v>
      </c>
      <c r="J5346" t="s">
        <v>25</v>
      </c>
      <c r="K5346" t="s">
        <v>26</v>
      </c>
      <c r="L5346" t="s">
        <v>27</v>
      </c>
      <c r="M5346" t="s">
        <v>35</v>
      </c>
      <c r="N5346" t="s">
        <v>27</v>
      </c>
      <c r="O5346" t="s">
        <v>27</v>
      </c>
      <c r="P5346">
        <v>2</v>
      </c>
      <c r="Q5346">
        <v>10</v>
      </c>
      <c r="R5346">
        <v>600</v>
      </c>
      <c r="S5346">
        <v>2.6</v>
      </c>
      <c r="T5346" s="1">
        <v>41298</v>
      </c>
      <c r="U5346" t="s">
        <v>28</v>
      </c>
      <c r="V5346" t="s">
        <v>20706</v>
      </c>
      <c r="W5346" t="s">
        <v>20710</v>
      </c>
      <c r="X5346" t="s">
        <v>20658</v>
      </c>
      <c r="Y5346" t="s">
        <v>20674</v>
      </c>
      <c r="Z5346">
        <v>1</v>
      </c>
      <c r="AA5346" t="s">
        <v>20677</v>
      </c>
    </row>
    <row r="5347" spans="1:27" x14ac:dyDescent="0.3">
      <c r="A5347">
        <v>312942</v>
      </c>
      <c r="B5347" t="s">
        <v>10295</v>
      </c>
      <c r="C5347">
        <v>1</v>
      </c>
      <c r="D5347" t="s">
        <v>21</v>
      </c>
      <c r="E5347" t="s">
        <v>10409</v>
      </c>
      <c r="F5347" t="s">
        <v>23</v>
      </c>
      <c r="G5347" t="s">
        <v>24</v>
      </c>
      <c r="H5347">
        <v>77.273758760000007</v>
      </c>
      <c r="I5347">
        <v>28.657918710000001</v>
      </c>
      <c r="J5347" t="s">
        <v>25</v>
      </c>
      <c r="K5347" t="s">
        <v>26</v>
      </c>
      <c r="L5347" t="s">
        <v>27</v>
      </c>
      <c r="M5347" t="s">
        <v>27</v>
      </c>
      <c r="N5347" t="s">
        <v>27</v>
      </c>
      <c r="O5347" t="s">
        <v>27</v>
      </c>
      <c r="P5347">
        <v>2</v>
      </c>
      <c r="Q5347">
        <v>17</v>
      </c>
      <c r="R5347">
        <v>500</v>
      </c>
      <c r="S5347">
        <v>2.7</v>
      </c>
      <c r="T5347" s="1">
        <v>41216</v>
      </c>
      <c r="U5347" t="s">
        <v>28</v>
      </c>
      <c r="V5347" t="s">
        <v>20706</v>
      </c>
      <c r="W5347" t="s">
        <v>20710</v>
      </c>
      <c r="X5347" t="s">
        <v>20665</v>
      </c>
      <c r="Y5347" t="s">
        <v>20678</v>
      </c>
      <c r="Z5347">
        <v>11</v>
      </c>
      <c r="AA5347" t="s">
        <v>20679</v>
      </c>
    </row>
    <row r="5348" spans="1:27" x14ac:dyDescent="0.3">
      <c r="A5348">
        <v>312959</v>
      </c>
      <c r="B5348" t="s">
        <v>10416</v>
      </c>
      <c r="C5348">
        <v>1</v>
      </c>
      <c r="D5348" t="s">
        <v>21</v>
      </c>
      <c r="E5348" t="s">
        <v>10417</v>
      </c>
      <c r="F5348" t="s">
        <v>1798</v>
      </c>
      <c r="G5348" t="s">
        <v>1799</v>
      </c>
      <c r="H5348">
        <v>77.115355800000003</v>
      </c>
      <c r="I5348">
        <v>28.639457799999999</v>
      </c>
      <c r="J5348" t="s">
        <v>25</v>
      </c>
      <c r="K5348" t="s">
        <v>26</v>
      </c>
      <c r="L5348" t="s">
        <v>27</v>
      </c>
      <c r="M5348" t="s">
        <v>27</v>
      </c>
      <c r="N5348" t="s">
        <v>27</v>
      </c>
      <c r="O5348" t="s">
        <v>27</v>
      </c>
      <c r="P5348">
        <v>2</v>
      </c>
      <c r="Q5348">
        <v>5</v>
      </c>
      <c r="R5348">
        <v>500</v>
      </c>
      <c r="S5348">
        <v>2.8</v>
      </c>
      <c r="T5348" s="1">
        <v>40863</v>
      </c>
      <c r="U5348" t="s">
        <v>28</v>
      </c>
      <c r="V5348" t="s">
        <v>20706</v>
      </c>
      <c r="W5348" t="s">
        <v>20710</v>
      </c>
      <c r="X5348" t="s">
        <v>20663</v>
      </c>
      <c r="Y5348" t="s">
        <v>20678</v>
      </c>
      <c r="Z5348">
        <v>11</v>
      </c>
      <c r="AA5348" t="s">
        <v>20679</v>
      </c>
    </row>
    <row r="5349" spans="1:27" x14ac:dyDescent="0.3">
      <c r="A5349">
        <v>3972</v>
      </c>
      <c r="B5349" t="s">
        <v>10427</v>
      </c>
      <c r="C5349">
        <v>1</v>
      </c>
      <c r="D5349" t="s">
        <v>21</v>
      </c>
      <c r="E5349" t="s">
        <v>10428</v>
      </c>
      <c r="F5349" t="s">
        <v>1737</v>
      </c>
      <c r="G5349" t="s">
        <v>1738</v>
      </c>
      <c r="H5349">
        <v>77.117288079999994</v>
      </c>
      <c r="I5349">
        <v>28.666760650000001</v>
      </c>
      <c r="J5349" t="s">
        <v>25</v>
      </c>
      <c r="K5349" t="s">
        <v>26</v>
      </c>
      <c r="L5349" t="s">
        <v>27</v>
      </c>
      <c r="M5349" t="s">
        <v>35</v>
      </c>
      <c r="N5349" t="s">
        <v>27</v>
      </c>
      <c r="O5349" t="s">
        <v>27</v>
      </c>
      <c r="P5349">
        <v>2</v>
      </c>
      <c r="Q5349">
        <v>55</v>
      </c>
      <c r="R5349">
        <v>550</v>
      </c>
      <c r="S5349">
        <v>2.7</v>
      </c>
      <c r="T5349" s="1">
        <v>40843</v>
      </c>
      <c r="U5349" t="s">
        <v>28</v>
      </c>
      <c r="V5349" t="s">
        <v>20706</v>
      </c>
      <c r="W5349" t="s">
        <v>20710</v>
      </c>
      <c r="X5349" t="s">
        <v>20663</v>
      </c>
      <c r="Y5349" t="s">
        <v>20678</v>
      </c>
      <c r="Z5349">
        <v>10</v>
      </c>
      <c r="AA5349" t="s">
        <v>20680</v>
      </c>
    </row>
    <row r="5350" spans="1:27" x14ac:dyDescent="0.3">
      <c r="A5350">
        <v>5949</v>
      </c>
      <c r="B5350" t="s">
        <v>10439</v>
      </c>
      <c r="C5350">
        <v>1</v>
      </c>
      <c r="D5350" t="s">
        <v>21</v>
      </c>
      <c r="E5350" t="s">
        <v>10440</v>
      </c>
      <c r="F5350" t="s">
        <v>1793</v>
      </c>
      <c r="G5350" t="s">
        <v>1794</v>
      </c>
      <c r="H5350">
        <v>77.2106055</v>
      </c>
      <c r="I5350">
        <v>28.6405487</v>
      </c>
      <c r="J5350" t="s">
        <v>25</v>
      </c>
      <c r="K5350" t="s">
        <v>26</v>
      </c>
      <c r="L5350" t="s">
        <v>35</v>
      </c>
      <c r="M5350" t="s">
        <v>27</v>
      </c>
      <c r="N5350" t="s">
        <v>27</v>
      </c>
      <c r="O5350" t="s">
        <v>27</v>
      </c>
      <c r="P5350">
        <v>3</v>
      </c>
      <c r="Q5350">
        <v>13</v>
      </c>
      <c r="R5350">
        <v>1100</v>
      </c>
      <c r="S5350">
        <v>2.7</v>
      </c>
      <c r="T5350" s="1">
        <v>40360</v>
      </c>
      <c r="U5350" t="s">
        <v>28</v>
      </c>
      <c r="V5350" t="s">
        <v>20706</v>
      </c>
      <c r="W5350" t="s">
        <v>20710</v>
      </c>
      <c r="X5350" t="s">
        <v>20667</v>
      </c>
      <c r="Y5350" t="s">
        <v>20659</v>
      </c>
      <c r="Z5350">
        <v>7</v>
      </c>
      <c r="AA5350" t="s">
        <v>20670</v>
      </c>
    </row>
    <row r="5351" spans="1:27" x14ac:dyDescent="0.3">
      <c r="A5351">
        <v>304211</v>
      </c>
      <c r="B5351" t="s">
        <v>10441</v>
      </c>
      <c r="C5351">
        <v>1</v>
      </c>
      <c r="D5351" t="s">
        <v>21</v>
      </c>
      <c r="E5351" t="s">
        <v>10442</v>
      </c>
      <c r="F5351" t="s">
        <v>2919</v>
      </c>
      <c r="G5351" t="s">
        <v>2920</v>
      </c>
      <c r="H5351">
        <v>77.164167390000003</v>
      </c>
      <c r="I5351">
        <v>28.55803178</v>
      </c>
      <c r="J5351" t="s">
        <v>25</v>
      </c>
      <c r="K5351" t="s">
        <v>26</v>
      </c>
      <c r="L5351" t="s">
        <v>35</v>
      </c>
      <c r="M5351" t="s">
        <v>27</v>
      </c>
      <c r="N5351" t="s">
        <v>27</v>
      </c>
      <c r="O5351" t="s">
        <v>27</v>
      </c>
      <c r="P5351">
        <v>3</v>
      </c>
      <c r="Q5351">
        <v>11</v>
      </c>
      <c r="R5351">
        <v>1200</v>
      </c>
      <c r="S5351">
        <v>2.9</v>
      </c>
      <c r="T5351" s="1">
        <v>40332</v>
      </c>
      <c r="U5351" t="s">
        <v>28</v>
      </c>
      <c r="V5351" t="s">
        <v>20706</v>
      </c>
      <c r="W5351" t="s">
        <v>20710</v>
      </c>
      <c r="X5351" t="s">
        <v>20667</v>
      </c>
      <c r="Y5351" t="s">
        <v>20671</v>
      </c>
      <c r="Z5351">
        <v>6</v>
      </c>
      <c r="AA5351" t="s">
        <v>20672</v>
      </c>
    </row>
    <row r="5352" spans="1:27" x14ac:dyDescent="0.3">
      <c r="A5352">
        <v>304445</v>
      </c>
      <c r="B5352" t="s">
        <v>9881</v>
      </c>
      <c r="C5352">
        <v>1</v>
      </c>
      <c r="D5352" t="s">
        <v>21</v>
      </c>
      <c r="E5352" t="s">
        <v>9882</v>
      </c>
      <c r="F5352" t="s">
        <v>78</v>
      </c>
      <c r="G5352" t="s">
        <v>79</v>
      </c>
      <c r="H5352">
        <v>77.245991099999998</v>
      </c>
      <c r="I5352">
        <v>28.583511699999999</v>
      </c>
      <c r="J5352" t="s">
        <v>25</v>
      </c>
      <c r="K5352" t="s">
        <v>26</v>
      </c>
      <c r="L5352" t="s">
        <v>27</v>
      </c>
      <c r="M5352" t="s">
        <v>35</v>
      </c>
      <c r="N5352" t="s">
        <v>27</v>
      </c>
      <c r="O5352" t="s">
        <v>27</v>
      </c>
      <c r="P5352">
        <v>1</v>
      </c>
      <c r="Q5352">
        <v>30</v>
      </c>
      <c r="R5352">
        <v>300</v>
      </c>
      <c r="S5352">
        <v>2.8</v>
      </c>
      <c r="T5352" s="1">
        <v>40801</v>
      </c>
      <c r="U5352" t="s">
        <v>28</v>
      </c>
      <c r="V5352" t="s">
        <v>20706</v>
      </c>
      <c r="W5352" t="s">
        <v>20710</v>
      </c>
      <c r="X5352" t="s">
        <v>20663</v>
      </c>
      <c r="Y5352" t="s">
        <v>20659</v>
      </c>
      <c r="Z5352">
        <v>9</v>
      </c>
      <c r="AA5352" t="s">
        <v>20660</v>
      </c>
    </row>
    <row r="5353" spans="1:27" x14ac:dyDescent="0.3">
      <c r="A5353">
        <v>302497</v>
      </c>
      <c r="B5353" t="s">
        <v>9900</v>
      </c>
      <c r="C5353">
        <v>1</v>
      </c>
      <c r="D5353" t="s">
        <v>21</v>
      </c>
      <c r="E5353" t="s">
        <v>9901</v>
      </c>
      <c r="F5353" t="s">
        <v>74</v>
      </c>
      <c r="G5353" t="s">
        <v>75</v>
      </c>
      <c r="H5353">
        <v>77.314120099999997</v>
      </c>
      <c r="I5353">
        <v>28.6843495</v>
      </c>
      <c r="J5353" t="s">
        <v>25</v>
      </c>
      <c r="K5353" t="s">
        <v>26</v>
      </c>
      <c r="L5353" t="s">
        <v>27</v>
      </c>
      <c r="M5353" t="s">
        <v>35</v>
      </c>
      <c r="N5353" t="s">
        <v>27</v>
      </c>
      <c r="O5353" t="s">
        <v>27</v>
      </c>
      <c r="P5353">
        <v>1</v>
      </c>
      <c r="Q5353">
        <v>15</v>
      </c>
      <c r="R5353">
        <v>450</v>
      </c>
      <c r="S5353">
        <v>2.6</v>
      </c>
      <c r="T5353" s="1">
        <v>42244</v>
      </c>
      <c r="U5353" t="s">
        <v>28</v>
      </c>
      <c r="V5353" t="s">
        <v>20706</v>
      </c>
      <c r="W5353" t="s">
        <v>20710</v>
      </c>
      <c r="X5353" t="s">
        <v>20669</v>
      </c>
      <c r="Y5353" t="s">
        <v>20659</v>
      </c>
      <c r="Z5353">
        <v>8</v>
      </c>
      <c r="AA5353" t="s">
        <v>20666</v>
      </c>
    </row>
    <row r="5354" spans="1:27" x14ac:dyDescent="0.3">
      <c r="A5354">
        <v>4330</v>
      </c>
      <c r="B5354" t="s">
        <v>10054</v>
      </c>
      <c r="C5354">
        <v>1</v>
      </c>
      <c r="D5354" t="s">
        <v>21</v>
      </c>
      <c r="E5354" t="s">
        <v>10055</v>
      </c>
      <c r="F5354" t="s">
        <v>1802</v>
      </c>
      <c r="G5354" t="s">
        <v>1803</v>
      </c>
      <c r="H5354">
        <v>77.196294550000005</v>
      </c>
      <c r="I5354">
        <v>28.558873999999999</v>
      </c>
      <c r="J5354" t="s">
        <v>25</v>
      </c>
      <c r="K5354" t="s">
        <v>26</v>
      </c>
      <c r="L5354" t="s">
        <v>27</v>
      </c>
      <c r="M5354" t="s">
        <v>35</v>
      </c>
      <c r="N5354" t="s">
        <v>27</v>
      </c>
      <c r="O5354" t="s">
        <v>27</v>
      </c>
      <c r="P5354">
        <v>1</v>
      </c>
      <c r="Q5354">
        <v>60</v>
      </c>
      <c r="R5354">
        <v>350</v>
      </c>
      <c r="S5354">
        <v>2.8</v>
      </c>
      <c r="T5354" s="1">
        <v>41773</v>
      </c>
      <c r="U5354" t="s">
        <v>28</v>
      </c>
      <c r="V5354" t="s">
        <v>20706</v>
      </c>
      <c r="W5354" t="s">
        <v>20710</v>
      </c>
      <c r="X5354" t="s">
        <v>20664</v>
      </c>
      <c r="Y5354" t="s">
        <v>20671</v>
      </c>
      <c r="Z5354">
        <v>5</v>
      </c>
      <c r="AA5354" t="s">
        <v>20630</v>
      </c>
    </row>
    <row r="5355" spans="1:27" x14ac:dyDescent="0.3">
      <c r="A5355">
        <v>18261739</v>
      </c>
      <c r="B5355" t="s">
        <v>10060</v>
      </c>
      <c r="C5355">
        <v>1</v>
      </c>
      <c r="D5355" t="s">
        <v>21</v>
      </c>
      <c r="E5355" t="s">
        <v>5711</v>
      </c>
      <c r="F5355" t="s">
        <v>4537</v>
      </c>
      <c r="G5355" t="s">
        <v>4538</v>
      </c>
      <c r="H5355">
        <v>77.203881609999996</v>
      </c>
      <c r="I5355">
        <v>28.680960590000002</v>
      </c>
      <c r="J5355" t="s">
        <v>25</v>
      </c>
      <c r="K5355" t="s">
        <v>26</v>
      </c>
      <c r="L5355" t="s">
        <v>27</v>
      </c>
      <c r="M5355" t="s">
        <v>35</v>
      </c>
      <c r="N5355" t="s">
        <v>27</v>
      </c>
      <c r="O5355" t="s">
        <v>27</v>
      </c>
      <c r="P5355">
        <v>1</v>
      </c>
      <c r="Q5355">
        <v>18</v>
      </c>
      <c r="R5355">
        <v>400</v>
      </c>
      <c r="S5355">
        <v>2.9</v>
      </c>
      <c r="T5355" s="1">
        <v>42491</v>
      </c>
      <c r="U5355" t="s">
        <v>28</v>
      </c>
      <c r="V5355" t="s">
        <v>20706</v>
      </c>
      <c r="W5355" t="s">
        <v>20710</v>
      </c>
      <c r="X5355" t="s">
        <v>20661</v>
      </c>
      <c r="Y5355" t="s">
        <v>20671</v>
      </c>
      <c r="Z5355">
        <v>5</v>
      </c>
      <c r="AA5355" t="s">
        <v>20630</v>
      </c>
    </row>
    <row r="5356" spans="1:27" x14ac:dyDescent="0.3">
      <c r="A5356">
        <v>302811</v>
      </c>
      <c r="B5356" t="s">
        <v>10069</v>
      </c>
      <c r="C5356">
        <v>1</v>
      </c>
      <c r="D5356" t="s">
        <v>21</v>
      </c>
      <c r="E5356" t="s">
        <v>10070</v>
      </c>
      <c r="F5356" t="s">
        <v>1616</v>
      </c>
      <c r="G5356" t="s">
        <v>1617</v>
      </c>
      <c r="H5356">
        <v>77.261703569999995</v>
      </c>
      <c r="I5356">
        <v>28.538047070000001</v>
      </c>
      <c r="J5356" t="s">
        <v>25</v>
      </c>
      <c r="K5356" t="s">
        <v>26</v>
      </c>
      <c r="L5356" t="s">
        <v>27</v>
      </c>
      <c r="M5356" t="s">
        <v>35</v>
      </c>
      <c r="N5356" t="s">
        <v>27</v>
      </c>
      <c r="O5356" t="s">
        <v>27</v>
      </c>
      <c r="P5356">
        <v>1</v>
      </c>
      <c r="Q5356">
        <v>24</v>
      </c>
      <c r="R5356">
        <v>450</v>
      </c>
      <c r="S5356">
        <v>2.6</v>
      </c>
      <c r="T5356" s="1">
        <v>40638</v>
      </c>
      <c r="U5356" t="s">
        <v>28</v>
      </c>
      <c r="V5356" t="s">
        <v>20706</v>
      </c>
      <c r="W5356" t="s">
        <v>20710</v>
      </c>
      <c r="X5356" t="s">
        <v>20663</v>
      </c>
      <c r="Y5356" t="s">
        <v>20671</v>
      </c>
      <c r="Z5356">
        <v>4</v>
      </c>
      <c r="AA5356" t="s">
        <v>20673</v>
      </c>
    </row>
    <row r="5357" spans="1:27" x14ac:dyDescent="0.3">
      <c r="A5357">
        <v>2211</v>
      </c>
      <c r="B5357" t="s">
        <v>10071</v>
      </c>
      <c r="C5357">
        <v>1</v>
      </c>
      <c r="D5357" t="s">
        <v>21</v>
      </c>
      <c r="E5357" t="s">
        <v>10072</v>
      </c>
      <c r="F5357" t="s">
        <v>1616</v>
      </c>
      <c r="G5357" t="s">
        <v>1617</v>
      </c>
      <c r="H5357">
        <v>77.255467300000007</v>
      </c>
      <c r="I5357">
        <v>28.541798799999999</v>
      </c>
      <c r="J5357" t="s">
        <v>25</v>
      </c>
      <c r="K5357" t="s">
        <v>26</v>
      </c>
      <c r="L5357" t="s">
        <v>27</v>
      </c>
      <c r="M5357" t="s">
        <v>35</v>
      </c>
      <c r="N5357" t="s">
        <v>27</v>
      </c>
      <c r="O5357" t="s">
        <v>27</v>
      </c>
      <c r="P5357">
        <v>1</v>
      </c>
      <c r="Q5357">
        <v>23</v>
      </c>
      <c r="R5357">
        <v>350</v>
      </c>
      <c r="S5357">
        <v>2.6</v>
      </c>
      <c r="T5357" s="1">
        <v>41008</v>
      </c>
      <c r="U5357" t="s">
        <v>28</v>
      </c>
      <c r="V5357" t="s">
        <v>20706</v>
      </c>
      <c r="W5357" t="s">
        <v>20710</v>
      </c>
      <c r="X5357" t="s">
        <v>20665</v>
      </c>
      <c r="Y5357" t="s">
        <v>20671</v>
      </c>
      <c r="Z5357">
        <v>4</v>
      </c>
      <c r="AA5357" t="s">
        <v>20673</v>
      </c>
    </row>
    <row r="5358" spans="1:27" x14ac:dyDescent="0.3">
      <c r="A5358">
        <v>311383</v>
      </c>
      <c r="B5358" t="s">
        <v>7888</v>
      </c>
      <c r="C5358">
        <v>1</v>
      </c>
      <c r="D5358" t="s">
        <v>21</v>
      </c>
      <c r="E5358" t="s">
        <v>10119</v>
      </c>
      <c r="F5358" t="s">
        <v>1745</v>
      </c>
      <c r="G5358" t="s">
        <v>1744</v>
      </c>
      <c r="H5358">
        <v>77.178858500000004</v>
      </c>
      <c r="I5358">
        <v>28.6389356</v>
      </c>
      <c r="J5358" t="s">
        <v>25</v>
      </c>
      <c r="K5358" t="s">
        <v>26</v>
      </c>
      <c r="L5358" t="s">
        <v>27</v>
      </c>
      <c r="M5358" t="s">
        <v>35</v>
      </c>
      <c r="N5358" t="s">
        <v>27</v>
      </c>
      <c r="O5358" t="s">
        <v>27</v>
      </c>
      <c r="P5358">
        <v>1</v>
      </c>
      <c r="Q5358">
        <v>55</v>
      </c>
      <c r="R5358">
        <v>350</v>
      </c>
      <c r="S5358">
        <v>2.8</v>
      </c>
      <c r="T5358" s="1">
        <v>42810</v>
      </c>
      <c r="U5358" t="s">
        <v>28</v>
      </c>
      <c r="V5358" t="s">
        <v>20706</v>
      </c>
      <c r="W5358" t="s">
        <v>20710</v>
      </c>
      <c r="X5358" t="s">
        <v>20668</v>
      </c>
      <c r="Y5358" t="s">
        <v>20674</v>
      </c>
      <c r="Z5358">
        <v>3</v>
      </c>
      <c r="AA5358" t="s">
        <v>20675</v>
      </c>
    </row>
    <row r="5359" spans="1:27" x14ac:dyDescent="0.3">
      <c r="A5359">
        <v>306185</v>
      </c>
      <c r="B5359" t="s">
        <v>10122</v>
      </c>
      <c r="C5359">
        <v>1</v>
      </c>
      <c r="D5359" t="s">
        <v>21</v>
      </c>
      <c r="E5359" t="s">
        <v>10123</v>
      </c>
      <c r="F5359" t="s">
        <v>1153</v>
      </c>
      <c r="G5359" t="s">
        <v>1154</v>
      </c>
      <c r="H5359">
        <v>77.059099799999998</v>
      </c>
      <c r="I5359">
        <v>28.619233000000001</v>
      </c>
      <c r="J5359" t="s">
        <v>25</v>
      </c>
      <c r="K5359" t="s">
        <v>26</v>
      </c>
      <c r="L5359" t="s">
        <v>27</v>
      </c>
      <c r="M5359" t="s">
        <v>35</v>
      </c>
      <c r="N5359" t="s">
        <v>27</v>
      </c>
      <c r="O5359" t="s">
        <v>27</v>
      </c>
      <c r="P5359">
        <v>1</v>
      </c>
      <c r="Q5359">
        <v>5</v>
      </c>
      <c r="R5359">
        <v>300</v>
      </c>
      <c r="S5359">
        <v>2.7</v>
      </c>
      <c r="T5359" s="1">
        <v>40250</v>
      </c>
      <c r="U5359" t="s">
        <v>28</v>
      </c>
      <c r="V5359" t="s">
        <v>20706</v>
      </c>
      <c r="W5359" t="s">
        <v>20710</v>
      </c>
      <c r="X5359" t="s">
        <v>20667</v>
      </c>
      <c r="Y5359" t="s">
        <v>20674</v>
      </c>
      <c r="Z5359">
        <v>3</v>
      </c>
      <c r="AA5359" t="s">
        <v>20675</v>
      </c>
    </row>
    <row r="5360" spans="1:27" x14ac:dyDescent="0.3">
      <c r="A5360">
        <v>310202</v>
      </c>
      <c r="B5360" t="s">
        <v>1581</v>
      </c>
      <c r="C5360">
        <v>1</v>
      </c>
      <c r="D5360" t="s">
        <v>21</v>
      </c>
      <c r="E5360" t="s">
        <v>10183</v>
      </c>
      <c r="F5360" t="s">
        <v>641</v>
      </c>
      <c r="G5360" t="s">
        <v>642</v>
      </c>
      <c r="H5360">
        <v>77.205080800000005</v>
      </c>
      <c r="I5360">
        <v>28.682167499999998</v>
      </c>
      <c r="J5360" t="s">
        <v>25</v>
      </c>
      <c r="K5360" t="s">
        <v>26</v>
      </c>
      <c r="L5360" t="s">
        <v>27</v>
      </c>
      <c r="M5360" t="s">
        <v>35</v>
      </c>
      <c r="N5360" t="s">
        <v>27</v>
      </c>
      <c r="O5360" t="s">
        <v>27</v>
      </c>
      <c r="P5360">
        <v>1</v>
      </c>
      <c r="Q5360">
        <v>15</v>
      </c>
      <c r="R5360">
        <v>400</v>
      </c>
      <c r="S5360">
        <v>2.9</v>
      </c>
      <c r="T5360" s="1">
        <v>41622</v>
      </c>
      <c r="U5360" t="s">
        <v>28</v>
      </c>
      <c r="V5360" t="s">
        <v>20706</v>
      </c>
      <c r="W5360" t="s">
        <v>20710</v>
      </c>
      <c r="X5360" t="s">
        <v>20658</v>
      </c>
      <c r="Y5360" t="s">
        <v>20678</v>
      </c>
      <c r="Z5360">
        <v>12</v>
      </c>
      <c r="AA5360" t="s">
        <v>6631</v>
      </c>
    </row>
    <row r="5361" spans="1:27" x14ac:dyDescent="0.3">
      <c r="A5361">
        <v>303784</v>
      </c>
      <c r="B5361" t="s">
        <v>10184</v>
      </c>
      <c r="C5361">
        <v>1</v>
      </c>
      <c r="D5361" t="s">
        <v>21</v>
      </c>
      <c r="E5361" t="s">
        <v>10185</v>
      </c>
      <c r="F5361" t="s">
        <v>33</v>
      </c>
      <c r="G5361" t="s">
        <v>34</v>
      </c>
      <c r="H5361">
        <v>77.242465089999996</v>
      </c>
      <c r="I5361">
        <v>28.57534897</v>
      </c>
      <c r="J5361" t="s">
        <v>25</v>
      </c>
      <c r="K5361" t="s">
        <v>26</v>
      </c>
      <c r="L5361" t="s">
        <v>27</v>
      </c>
      <c r="M5361" t="s">
        <v>35</v>
      </c>
      <c r="N5361" t="s">
        <v>27</v>
      </c>
      <c r="O5361" t="s">
        <v>27</v>
      </c>
      <c r="P5361">
        <v>1</v>
      </c>
      <c r="Q5361">
        <v>10</v>
      </c>
      <c r="R5361">
        <v>100</v>
      </c>
      <c r="S5361">
        <v>2.6</v>
      </c>
      <c r="T5361" s="1">
        <v>42710</v>
      </c>
      <c r="U5361" t="s">
        <v>28</v>
      </c>
      <c r="V5361" t="s">
        <v>20706</v>
      </c>
      <c r="W5361" t="s">
        <v>20710</v>
      </c>
      <c r="X5361" t="s">
        <v>20661</v>
      </c>
      <c r="Y5361" t="s">
        <v>20678</v>
      </c>
      <c r="Z5361">
        <v>12</v>
      </c>
      <c r="AA5361" t="s">
        <v>6631</v>
      </c>
    </row>
    <row r="5362" spans="1:27" x14ac:dyDescent="0.3">
      <c r="A5362">
        <v>18246995</v>
      </c>
      <c r="B5362" t="s">
        <v>10205</v>
      </c>
      <c r="C5362">
        <v>1</v>
      </c>
      <c r="D5362" t="s">
        <v>21</v>
      </c>
      <c r="E5362" t="s">
        <v>10206</v>
      </c>
      <c r="F5362" t="s">
        <v>1879</v>
      </c>
      <c r="G5362" t="s">
        <v>1880</v>
      </c>
      <c r="H5362">
        <v>77.071162000000001</v>
      </c>
      <c r="I5362">
        <v>28.642912899999999</v>
      </c>
      <c r="J5362" t="s">
        <v>25</v>
      </c>
      <c r="K5362" t="s">
        <v>26</v>
      </c>
      <c r="L5362" t="s">
        <v>27</v>
      </c>
      <c r="M5362" t="s">
        <v>35</v>
      </c>
      <c r="N5362" t="s">
        <v>27</v>
      </c>
      <c r="O5362" t="s">
        <v>27</v>
      </c>
      <c r="P5362">
        <v>1</v>
      </c>
      <c r="Q5362">
        <v>31</v>
      </c>
      <c r="R5362">
        <v>350</v>
      </c>
      <c r="S5362">
        <v>2.8</v>
      </c>
      <c r="T5362" s="1">
        <v>43096</v>
      </c>
      <c r="U5362" t="s">
        <v>28</v>
      </c>
      <c r="V5362" t="s">
        <v>20706</v>
      </c>
      <c r="W5362" t="s">
        <v>20710</v>
      </c>
      <c r="X5362" t="s">
        <v>20668</v>
      </c>
      <c r="Y5362" t="s">
        <v>20678</v>
      </c>
      <c r="Z5362">
        <v>12</v>
      </c>
      <c r="AA5362" t="s">
        <v>6631</v>
      </c>
    </row>
    <row r="5363" spans="1:27" x14ac:dyDescent="0.3">
      <c r="A5363">
        <v>301405</v>
      </c>
      <c r="B5363" t="s">
        <v>10211</v>
      </c>
      <c r="C5363">
        <v>1</v>
      </c>
      <c r="D5363" t="s">
        <v>21</v>
      </c>
      <c r="E5363" t="s">
        <v>10212</v>
      </c>
      <c r="F5363" t="s">
        <v>242</v>
      </c>
      <c r="G5363" t="s">
        <v>243</v>
      </c>
      <c r="H5363">
        <v>77.253249699999998</v>
      </c>
      <c r="I5363">
        <v>28.536450599999998</v>
      </c>
      <c r="J5363" t="s">
        <v>25</v>
      </c>
      <c r="K5363" t="s">
        <v>26</v>
      </c>
      <c r="L5363" t="s">
        <v>27</v>
      </c>
      <c r="M5363" t="s">
        <v>35</v>
      </c>
      <c r="N5363" t="s">
        <v>27</v>
      </c>
      <c r="O5363" t="s">
        <v>27</v>
      </c>
      <c r="P5363">
        <v>1</v>
      </c>
      <c r="Q5363">
        <v>71</v>
      </c>
      <c r="R5363">
        <v>350</v>
      </c>
      <c r="S5363">
        <v>2.6</v>
      </c>
      <c r="T5363" s="1">
        <v>42316</v>
      </c>
      <c r="U5363" t="s">
        <v>28</v>
      </c>
      <c r="V5363" t="s">
        <v>20706</v>
      </c>
      <c r="W5363" t="s">
        <v>20710</v>
      </c>
      <c r="X5363" t="s">
        <v>20669</v>
      </c>
      <c r="Y5363" t="s">
        <v>20678</v>
      </c>
      <c r="Z5363">
        <v>11</v>
      </c>
      <c r="AA5363" t="s">
        <v>20679</v>
      </c>
    </row>
    <row r="5364" spans="1:27" x14ac:dyDescent="0.3">
      <c r="A5364">
        <v>1625</v>
      </c>
      <c r="B5364" t="s">
        <v>1338</v>
      </c>
      <c r="C5364">
        <v>1</v>
      </c>
      <c r="D5364" t="s">
        <v>21</v>
      </c>
      <c r="E5364" t="s">
        <v>10265</v>
      </c>
      <c r="F5364" t="s">
        <v>725</v>
      </c>
      <c r="G5364" t="s">
        <v>726</v>
      </c>
      <c r="H5364">
        <v>77.205889299999996</v>
      </c>
      <c r="I5364">
        <v>28.558327500000001</v>
      </c>
      <c r="J5364" t="s">
        <v>25</v>
      </c>
      <c r="K5364" t="s">
        <v>26</v>
      </c>
      <c r="L5364" t="s">
        <v>27</v>
      </c>
      <c r="M5364" t="s">
        <v>35</v>
      </c>
      <c r="N5364" t="s">
        <v>27</v>
      </c>
      <c r="O5364" t="s">
        <v>27</v>
      </c>
      <c r="P5364">
        <v>1</v>
      </c>
      <c r="Q5364">
        <v>49</v>
      </c>
      <c r="R5364">
        <v>300</v>
      </c>
      <c r="S5364">
        <v>2.6</v>
      </c>
      <c r="T5364" s="1">
        <v>43010</v>
      </c>
      <c r="U5364" t="s">
        <v>28</v>
      </c>
      <c r="V5364" t="s">
        <v>20706</v>
      </c>
      <c r="W5364" t="s">
        <v>20710</v>
      </c>
      <c r="X5364" t="s">
        <v>20668</v>
      </c>
      <c r="Y5364" t="s">
        <v>20678</v>
      </c>
      <c r="Z5364">
        <v>10</v>
      </c>
      <c r="AA5364" t="s">
        <v>20680</v>
      </c>
    </row>
    <row r="5365" spans="1:27" x14ac:dyDescent="0.3">
      <c r="A5365">
        <v>18354658</v>
      </c>
      <c r="B5365" t="s">
        <v>1581</v>
      </c>
      <c r="C5365">
        <v>1</v>
      </c>
      <c r="D5365" t="s">
        <v>21</v>
      </c>
      <c r="E5365" t="s">
        <v>9870</v>
      </c>
      <c r="F5365" t="s">
        <v>293</v>
      </c>
      <c r="G5365" t="s">
        <v>294</v>
      </c>
      <c r="H5365">
        <v>77.254202199999995</v>
      </c>
      <c r="I5365">
        <v>28.533376000000001</v>
      </c>
      <c r="J5365" t="s">
        <v>25</v>
      </c>
      <c r="K5365" t="s">
        <v>26</v>
      </c>
      <c r="L5365" t="s">
        <v>27</v>
      </c>
      <c r="M5365" t="s">
        <v>27</v>
      </c>
      <c r="N5365" t="s">
        <v>27</v>
      </c>
      <c r="O5365" t="s">
        <v>27</v>
      </c>
      <c r="P5365">
        <v>1</v>
      </c>
      <c r="Q5365">
        <v>4</v>
      </c>
      <c r="R5365">
        <v>250</v>
      </c>
      <c r="S5365">
        <v>2.9</v>
      </c>
      <c r="T5365" s="1">
        <v>40800</v>
      </c>
      <c r="U5365" t="s">
        <v>28</v>
      </c>
      <c r="V5365" t="s">
        <v>20706</v>
      </c>
      <c r="W5365" t="s">
        <v>20710</v>
      </c>
      <c r="X5365" t="s">
        <v>20663</v>
      </c>
      <c r="Y5365" t="s">
        <v>20659</v>
      </c>
      <c r="Z5365">
        <v>9</v>
      </c>
      <c r="AA5365" t="s">
        <v>20660</v>
      </c>
    </row>
    <row r="5366" spans="1:27" x14ac:dyDescent="0.3">
      <c r="A5366">
        <v>5466</v>
      </c>
      <c r="B5366" t="s">
        <v>9871</v>
      </c>
      <c r="C5366">
        <v>1</v>
      </c>
      <c r="D5366" t="s">
        <v>21</v>
      </c>
      <c r="E5366" t="s">
        <v>9872</v>
      </c>
      <c r="F5366" t="s">
        <v>326</v>
      </c>
      <c r="G5366" t="s">
        <v>327</v>
      </c>
      <c r="H5366">
        <v>77.230713800000004</v>
      </c>
      <c r="I5366">
        <v>28.656049500000002</v>
      </c>
      <c r="J5366" t="s">
        <v>25</v>
      </c>
      <c r="K5366" t="s">
        <v>26</v>
      </c>
      <c r="L5366" t="s">
        <v>27</v>
      </c>
      <c r="M5366" t="s">
        <v>27</v>
      </c>
      <c r="N5366" t="s">
        <v>27</v>
      </c>
      <c r="O5366" t="s">
        <v>27</v>
      </c>
      <c r="P5366">
        <v>1</v>
      </c>
      <c r="Q5366">
        <v>53</v>
      </c>
      <c r="R5366">
        <v>150</v>
      </c>
      <c r="S5366">
        <v>3</v>
      </c>
      <c r="T5366" s="1">
        <v>42989</v>
      </c>
      <c r="U5366" t="s">
        <v>28</v>
      </c>
      <c r="V5366" t="s">
        <v>20706</v>
      </c>
      <c r="W5366" t="s">
        <v>20710</v>
      </c>
      <c r="X5366" t="s">
        <v>20668</v>
      </c>
      <c r="Y5366" t="s">
        <v>20659</v>
      </c>
      <c r="Z5366">
        <v>9</v>
      </c>
      <c r="AA5366" t="s">
        <v>20660</v>
      </c>
    </row>
    <row r="5367" spans="1:27" x14ac:dyDescent="0.3">
      <c r="A5367">
        <v>301325</v>
      </c>
      <c r="B5367" t="s">
        <v>9875</v>
      </c>
      <c r="C5367">
        <v>1</v>
      </c>
      <c r="D5367" t="s">
        <v>21</v>
      </c>
      <c r="E5367" t="s">
        <v>9876</v>
      </c>
      <c r="F5367" t="s">
        <v>158</v>
      </c>
      <c r="G5367" t="s">
        <v>159</v>
      </c>
      <c r="H5367">
        <v>77.211595299999999</v>
      </c>
      <c r="I5367">
        <v>28.561463100000001</v>
      </c>
      <c r="J5367" t="s">
        <v>25</v>
      </c>
      <c r="K5367" t="s">
        <v>26</v>
      </c>
      <c r="L5367" t="s">
        <v>27</v>
      </c>
      <c r="M5367" t="s">
        <v>27</v>
      </c>
      <c r="N5367" t="s">
        <v>27</v>
      </c>
      <c r="O5367" t="s">
        <v>27</v>
      </c>
      <c r="P5367">
        <v>1</v>
      </c>
      <c r="Q5367">
        <v>21</v>
      </c>
      <c r="R5367">
        <v>400</v>
      </c>
      <c r="S5367">
        <v>2.6</v>
      </c>
      <c r="T5367" s="1">
        <v>40439</v>
      </c>
      <c r="U5367" t="s">
        <v>28</v>
      </c>
      <c r="V5367" t="s">
        <v>20706</v>
      </c>
      <c r="W5367" t="s">
        <v>20710</v>
      </c>
      <c r="X5367" t="s">
        <v>20667</v>
      </c>
      <c r="Y5367" t="s">
        <v>20659</v>
      </c>
      <c r="Z5367">
        <v>9</v>
      </c>
      <c r="AA5367" t="s">
        <v>20660</v>
      </c>
    </row>
    <row r="5368" spans="1:27" x14ac:dyDescent="0.3">
      <c r="A5368">
        <v>306656</v>
      </c>
      <c r="B5368" t="s">
        <v>9885</v>
      </c>
      <c r="C5368">
        <v>1</v>
      </c>
      <c r="D5368" t="s">
        <v>21</v>
      </c>
      <c r="E5368" t="s">
        <v>9886</v>
      </c>
      <c r="F5368" t="s">
        <v>162</v>
      </c>
      <c r="G5368" t="s">
        <v>163</v>
      </c>
      <c r="H5368">
        <v>77.277644899999999</v>
      </c>
      <c r="I5368">
        <v>28.652892000000001</v>
      </c>
      <c r="J5368" t="s">
        <v>25</v>
      </c>
      <c r="K5368" t="s">
        <v>26</v>
      </c>
      <c r="L5368" t="s">
        <v>27</v>
      </c>
      <c r="M5368" t="s">
        <v>27</v>
      </c>
      <c r="N5368" t="s">
        <v>27</v>
      </c>
      <c r="O5368" t="s">
        <v>27</v>
      </c>
      <c r="P5368">
        <v>1</v>
      </c>
      <c r="Q5368">
        <v>18</v>
      </c>
      <c r="R5368">
        <v>450</v>
      </c>
      <c r="S5368">
        <v>2.7</v>
      </c>
      <c r="T5368" s="1">
        <v>42989</v>
      </c>
      <c r="U5368" t="s">
        <v>28</v>
      </c>
      <c r="V5368" t="s">
        <v>20706</v>
      </c>
      <c r="W5368" t="s">
        <v>20710</v>
      </c>
      <c r="X5368" t="s">
        <v>20668</v>
      </c>
      <c r="Y5368" t="s">
        <v>20659</v>
      </c>
      <c r="Z5368">
        <v>9</v>
      </c>
      <c r="AA5368" t="s">
        <v>20660</v>
      </c>
    </row>
    <row r="5369" spans="1:27" x14ac:dyDescent="0.3">
      <c r="A5369">
        <v>9251</v>
      </c>
      <c r="B5369" t="s">
        <v>9887</v>
      </c>
      <c r="C5369">
        <v>1</v>
      </c>
      <c r="D5369" t="s">
        <v>21</v>
      </c>
      <c r="E5369" t="s">
        <v>9888</v>
      </c>
      <c r="F5369" t="s">
        <v>50</v>
      </c>
      <c r="G5369" t="s">
        <v>51</v>
      </c>
      <c r="H5369">
        <v>76.985746199999994</v>
      </c>
      <c r="I5369">
        <v>28.613451099999999</v>
      </c>
      <c r="J5369" t="s">
        <v>25</v>
      </c>
      <c r="K5369" t="s">
        <v>26</v>
      </c>
      <c r="L5369" t="s">
        <v>27</v>
      </c>
      <c r="M5369" t="s">
        <v>27</v>
      </c>
      <c r="N5369" t="s">
        <v>27</v>
      </c>
      <c r="O5369" t="s">
        <v>27</v>
      </c>
      <c r="P5369">
        <v>1</v>
      </c>
      <c r="Q5369">
        <v>4</v>
      </c>
      <c r="R5369">
        <v>150</v>
      </c>
      <c r="S5369">
        <v>2.9</v>
      </c>
      <c r="T5369" s="1">
        <v>43344</v>
      </c>
      <c r="U5369" t="s">
        <v>28</v>
      </c>
      <c r="V5369" t="s">
        <v>20706</v>
      </c>
      <c r="W5369" t="s">
        <v>20710</v>
      </c>
      <c r="X5369" t="s">
        <v>20662</v>
      </c>
      <c r="Y5369" t="s">
        <v>20659</v>
      </c>
      <c r="Z5369">
        <v>9</v>
      </c>
      <c r="AA5369" t="s">
        <v>20660</v>
      </c>
    </row>
    <row r="5370" spans="1:27" x14ac:dyDescent="0.3">
      <c r="A5370">
        <v>3247</v>
      </c>
      <c r="B5370" t="s">
        <v>421</v>
      </c>
      <c r="C5370">
        <v>1</v>
      </c>
      <c r="D5370" t="s">
        <v>21</v>
      </c>
      <c r="E5370" t="s">
        <v>9891</v>
      </c>
      <c r="F5370" t="s">
        <v>2691</v>
      </c>
      <c r="G5370" t="s">
        <v>2692</v>
      </c>
      <c r="H5370">
        <v>77.126179699999994</v>
      </c>
      <c r="I5370">
        <v>28.718384100000002</v>
      </c>
      <c r="J5370" t="s">
        <v>25</v>
      </c>
      <c r="K5370" t="s">
        <v>26</v>
      </c>
      <c r="L5370" t="s">
        <v>27</v>
      </c>
      <c r="M5370" t="s">
        <v>27</v>
      </c>
      <c r="N5370" t="s">
        <v>27</v>
      </c>
      <c r="O5370" t="s">
        <v>27</v>
      </c>
      <c r="P5370">
        <v>1</v>
      </c>
      <c r="Q5370">
        <v>76</v>
      </c>
      <c r="R5370">
        <v>300</v>
      </c>
      <c r="S5370">
        <v>3</v>
      </c>
      <c r="T5370" s="1">
        <v>42636</v>
      </c>
      <c r="U5370" t="s">
        <v>28</v>
      </c>
      <c r="V5370" t="s">
        <v>20706</v>
      </c>
      <c r="W5370" t="s">
        <v>20710</v>
      </c>
      <c r="X5370" t="s">
        <v>20661</v>
      </c>
      <c r="Y5370" t="s">
        <v>20659</v>
      </c>
      <c r="Z5370">
        <v>9</v>
      </c>
      <c r="AA5370" t="s">
        <v>20660</v>
      </c>
    </row>
    <row r="5371" spans="1:27" x14ac:dyDescent="0.3">
      <c r="A5371">
        <v>6219</v>
      </c>
      <c r="B5371" t="s">
        <v>9896</v>
      </c>
      <c r="C5371">
        <v>1</v>
      </c>
      <c r="D5371" t="s">
        <v>21</v>
      </c>
      <c r="E5371" t="s">
        <v>9897</v>
      </c>
      <c r="F5371" t="s">
        <v>888</v>
      </c>
      <c r="G5371" t="s">
        <v>889</v>
      </c>
      <c r="H5371">
        <v>77.290387199999998</v>
      </c>
      <c r="I5371">
        <v>28.6762795</v>
      </c>
      <c r="J5371" t="s">
        <v>25</v>
      </c>
      <c r="K5371" t="s">
        <v>26</v>
      </c>
      <c r="L5371" t="s">
        <v>27</v>
      </c>
      <c r="M5371" t="s">
        <v>27</v>
      </c>
      <c r="N5371" t="s">
        <v>27</v>
      </c>
      <c r="O5371" t="s">
        <v>27</v>
      </c>
      <c r="P5371">
        <v>1</v>
      </c>
      <c r="Q5371">
        <v>9</v>
      </c>
      <c r="R5371">
        <v>150</v>
      </c>
      <c r="S5371">
        <v>3</v>
      </c>
      <c r="T5371" s="1">
        <v>42271</v>
      </c>
      <c r="U5371" t="s">
        <v>28</v>
      </c>
      <c r="V5371" t="s">
        <v>20706</v>
      </c>
      <c r="W5371" t="s">
        <v>20710</v>
      </c>
      <c r="X5371" t="s">
        <v>20669</v>
      </c>
      <c r="Y5371" t="s">
        <v>20659</v>
      </c>
      <c r="Z5371">
        <v>9</v>
      </c>
      <c r="AA5371" t="s">
        <v>20660</v>
      </c>
    </row>
    <row r="5372" spans="1:27" x14ac:dyDescent="0.3">
      <c r="A5372">
        <v>3980</v>
      </c>
      <c r="B5372" t="s">
        <v>9902</v>
      </c>
      <c r="C5372">
        <v>1</v>
      </c>
      <c r="D5372" t="s">
        <v>21</v>
      </c>
      <c r="E5372" t="s">
        <v>9903</v>
      </c>
      <c r="F5372" t="s">
        <v>895</v>
      </c>
      <c r="G5372" t="s">
        <v>896</v>
      </c>
      <c r="H5372">
        <v>77.173033899999993</v>
      </c>
      <c r="I5372">
        <v>28.6463295</v>
      </c>
      <c r="J5372" t="s">
        <v>25</v>
      </c>
      <c r="K5372" t="s">
        <v>26</v>
      </c>
      <c r="L5372" t="s">
        <v>27</v>
      </c>
      <c r="M5372" t="s">
        <v>27</v>
      </c>
      <c r="N5372" t="s">
        <v>27</v>
      </c>
      <c r="O5372" t="s">
        <v>27</v>
      </c>
      <c r="P5372">
        <v>1</v>
      </c>
      <c r="Q5372">
        <v>43</v>
      </c>
      <c r="R5372">
        <v>350</v>
      </c>
      <c r="S5372">
        <v>2.6</v>
      </c>
      <c r="T5372" s="1">
        <v>40767</v>
      </c>
      <c r="U5372" t="s">
        <v>28</v>
      </c>
      <c r="V5372" t="s">
        <v>20706</v>
      </c>
      <c r="W5372" t="s">
        <v>20710</v>
      </c>
      <c r="X5372" t="s">
        <v>20663</v>
      </c>
      <c r="Y5372" t="s">
        <v>20659</v>
      </c>
      <c r="Z5372">
        <v>8</v>
      </c>
      <c r="AA5372" t="s">
        <v>20666</v>
      </c>
    </row>
    <row r="5373" spans="1:27" x14ac:dyDescent="0.3">
      <c r="A5373">
        <v>305577</v>
      </c>
      <c r="B5373" t="s">
        <v>9904</v>
      </c>
      <c r="C5373">
        <v>1</v>
      </c>
      <c r="D5373" t="s">
        <v>21</v>
      </c>
      <c r="E5373" t="s">
        <v>9905</v>
      </c>
      <c r="F5373" t="s">
        <v>23</v>
      </c>
      <c r="G5373" t="s">
        <v>24</v>
      </c>
      <c r="H5373">
        <v>77.270911299999995</v>
      </c>
      <c r="I5373">
        <v>28.652968900000001</v>
      </c>
      <c r="J5373" t="s">
        <v>25</v>
      </c>
      <c r="K5373" t="s">
        <v>26</v>
      </c>
      <c r="L5373" t="s">
        <v>27</v>
      </c>
      <c r="M5373" t="s">
        <v>27</v>
      </c>
      <c r="N5373" t="s">
        <v>27</v>
      </c>
      <c r="O5373" t="s">
        <v>27</v>
      </c>
      <c r="P5373">
        <v>1</v>
      </c>
      <c r="Q5373">
        <v>4</v>
      </c>
      <c r="R5373">
        <v>200</v>
      </c>
      <c r="S5373">
        <v>3</v>
      </c>
      <c r="T5373" s="1">
        <v>40775</v>
      </c>
      <c r="U5373" t="s">
        <v>28</v>
      </c>
      <c r="V5373" t="s">
        <v>20706</v>
      </c>
      <c r="W5373" t="s">
        <v>20710</v>
      </c>
      <c r="X5373" t="s">
        <v>20663</v>
      </c>
      <c r="Y5373" t="s">
        <v>20659</v>
      </c>
      <c r="Z5373">
        <v>8</v>
      </c>
      <c r="AA5373" t="s">
        <v>20666</v>
      </c>
    </row>
    <row r="5374" spans="1:27" x14ac:dyDescent="0.3">
      <c r="A5374">
        <v>2591</v>
      </c>
      <c r="B5374" t="s">
        <v>9906</v>
      </c>
      <c r="C5374">
        <v>1</v>
      </c>
      <c r="D5374" t="s">
        <v>21</v>
      </c>
      <c r="E5374" t="s">
        <v>9907</v>
      </c>
      <c r="F5374" t="s">
        <v>1829</v>
      </c>
      <c r="G5374" t="s">
        <v>1830</v>
      </c>
      <c r="H5374">
        <v>77.239123300000003</v>
      </c>
      <c r="I5374">
        <v>28.537825600000001</v>
      </c>
      <c r="J5374" t="s">
        <v>25</v>
      </c>
      <c r="K5374" t="s">
        <v>26</v>
      </c>
      <c r="L5374" t="s">
        <v>27</v>
      </c>
      <c r="M5374" t="s">
        <v>27</v>
      </c>
      <c r="N5374" t="s">
        <v>27</v>
      </c>
      <c r="O5374" t="s">
        <v>27</v>
      </c>
      <c r="P5374">
        <v>1</v>
      </c>
      <c r="Q5374">
        <v>14</v>
      </c>
      <c r="R5374">
        <v>300</v>
      </c>
      <c r="S5374">
        <v>2.8</v>
      </c>
      <c r="T5374" s="1">
        <v>41859</v>
      </c>
      <c r="U5374" t="s">
        <v>28</v>
      </c>
      <c r="V5374" t="s">
        <v>20706</v>
      </c>
      <c r="W5374" t="s">
        <v>20710</v>
      </c>
      <c r="X5374" t="s">
        <v>20664</v>
      </c>
      <c r="Y5374" t="s">
        <v>20659</v>
      </c>
      <c r="Z5374">
        <v>8</v>
      </c>
      <c r="AA5374" t="s">
        <v>20666</v>
      </c>
    </row>
    <row r="5375" spans="1:27" x14ac:dyDescent="0.3">
      <c r="A5375">
        <v>18357562</v>
      </c>
      <c r="B5375" t="s">
        <v>9913</v>
      </c>
      <c r="C5375">
        <v>1</v>
      </c>
      <c r="D5375" t="s">
        <v>21</v>
      </c>
      <c r="E5375" t="s">
        <v>9914</v>
      </c>
      <c r="F5375" t="s">
        <v>78</v>
      </c>
      <c r="G5375" t="s">
        <v>79</v>
      </c>
      <c r="H5375">
        <v>77.246775099999994</v>
      </c>
      <c r="I5375">
        <v>28.5826876</v>
      </c>
      <c r="J5375" t="s">
        <v>25</v>
      </c>
      <c r="K5375" t="s">
        <v>26</v>
      </c>
      <c r="L5375" t="s">
        <v>27</v>
      </c>
      <c r="M5375" t="s">
        <v>27</v>
      </c>
      <c r="N5375" t="s">
        <v>27</v>
      </c>
      <c r="O5375" t="s">
        <v>27</v>
      </c>
      <c r="P5375">
        <v>1</v>
      </c>
      <c r="Q5375">
        <v>4</v>
      </c>
      <c r="R5375">
        <v>250</v>
      </c>
      <c r="S5375">
        <v>2.9</v>
      </c>
      <c r="T5375" s="1">
        <v>41495</v>
      </c>
      <c r="U5375" t="s">
        <v>28</v>
      </c>
      <c r="V5375" t="s">
        <v>20706</v>
      </c>
      <c r="W5375" t="s">
        <v>20710</v>
      </c>
      <c r="X5375" t="s">
        <v>20658</v>
      </c>
      <c r="Y5375" t="s">
        <v>20659</v>
      </c>
      <c r="Z5375">
        <v>8</v>
      </c>
      <c r="AA5375" t="s">
        <v>20666</v>
      </c>
    </row>
    <row r="5376" spans="1:27" x14ac:dyDescent="0.3">
      <c r="A5376">
        <v>300591</v>
      </c>
      <c r="B5376" t="s">
        <v>9915</v>
      </c>
      <c r="C5376">
        <v>1</v>
      </c>
      <c r="D5376" t="s">
        <v>21</v>
      </c>
      <c r="E5376" t="s">
        <v>9916</v>
      </c>
      <c r="F5376" t="s">
        <v>836</v>
      </c>
      <c r="G5376" t="s">
        <v>837</v>
      </c>
      <c r="H5376">
        <v>77.216602699999996</v>
      </c>
      <c r="I5376">
        <v>28.621945</v>
      </c>
      <c r="J5376" t="s">
        <v>25</v>
      </c>
      <c r="K5376" t="s">
        <v>26</v>
      </c>
      <c r="L5376" t="s">
        <v>27</v>
      </c>
      <c r="M5376" t="s">
        <v>27</v>
      </c>
      <c r="N5376" t="s">
        <v>27</v>
      </c>
      <c r="O5376" t="s">
        <v>27</v>
      </c>
      <c r="P5376">
        <v>1</v>
      </c>
      <c r="Q5376">
        <v>5</v>
      </c>
      <c r="R5376">
        <v>200</v>
      </c>
      <c r="S5376">
        <v>3</v>
      </c>
      <c r="T5376" s="1">
        <v>42609</v>
      </c>
      <c r="U5376" t="s">
        <v>28</v>
      </c>
      <c r="V5376" t="s">
        <v>20706</v>
      </c>
      <c r="W5376" t="s">
        <v>20710</v>
      </c>
      <c r="X5376" t="s">
        <v>20661</v>
      </c>
      <c r="Y5376" t="s">
        <v>20659</v>
      </c>
      <c r="Z5376">
        <v>8</v>
      </c>
      <c r="AA5376" t="s">
        <v>20666</v>
      </c>
    </row>
    <row r="5377" spans="1:27" x14ac:dyDescent="0.3">
      <c r="A5377">
        <v>2316</v>
      </c>
      <c r="B5377" t="s">
        <v>9919</v>
      </c>
      <c r="C5377">
        <v>1</v>
      </c>
      <c r="D5377" t="s">
        <v>21</v>
      </c>
      <c r="E5377" t="s">
        <v>9920</v>
      </c>
      <c r="F5377" t="s">
        <v>162</v>
      </c>
      <c r="G5377" t="s">
        <v>163</v>
      </c>
      <c r="H5377">
        <v>77.286261600000003</v>
      </c>
      <c r="I5377">
        <v>28.661111999999999</v>
      </c>
      <c r="J5377" t="s">
        <v>25</v>
      </c>
      <c r="K5377" t="s">
        <v>26</v>
      </c>
      <c r="L5377" t="s">
        <v>27</v>
      </c>
      <c r="M5377" t="s">
        <v>27</v>
      </c>
      <c r="N5377" t="s">
        <v>27</v>
      </c>
      <c r="O5377" t="s">
        <v>27</v>
      </c>
      <c r="P5377">
        <v>1</v>
      </c>
      <c r="Q5377">
        <v>6</v>
      </c>
      <c r="R5377">
        <v>200</v>
      </c>
      <c r="S5377">
        <v>2.9</v>
      </c>
      <c r="T5377" s="1">
        <v>42244</v>
      </c>
      <c r="U5377" t="s">
        <v>28</v>
      </c>
      <c r="V5377" t="s">
        <v>20706</v>
      </c>
      <c r="W5377" t="s">
        <v>20710</v>
      </c>
      <c r="X5377" t="s">
        <v>20669</v>
      </c>
      <c r="Y5377" t="s">
        <v>20659</v>
      </c>
      <c r="Z5377">
        <v>8</v>
      </c>
      <c r="AA5377" t="s">
        <v>20666</v>
      </c>
    </row>
    <row r="5378" spans="1:27" x14ac:dyDescent="0.3">
      <c r="A5378">
        <v>9141</v>
      </c>
      <c r="B5378" t="s">
        <v>9923</v>
      </c>
      <c r="C5378">
        <v>1</v>
      </c>
      <c r="D5378" t="s">
        <v>21</v>
      </c>
      <c r="E5378" t="s">
        <v>9924</v>
      </c>
      <c r="F5378" t="s">
        <v>38</v>
      </c>
      <c r="G5378" t="s">
        <v>39</v>
      </c>
      <c r="H5378">
        <v>77.128561899999994</v>
      </c>
      <c r="I5378">
        <v>28.543717399999998</v>
      </c>
      <c r="J5378" t="s">
        <v>25</v>
      </c>
      <c r="K5378" t="s">
        <v>26</v>
      </c>
      <c r="L5378" t="s">
        <v>27</v>
      </c>
      <c r="M5378" t="s">
        <v>27</v>
      </c>
      <c r="N5378" t="s">
        <v>27</v>
      </c>
      <c r="O5378" t="s">
        <v>27</v>
      </c>
      <c r="P5378">
        <v>1</v>
      </c>
      <c r="Q5378">
        <v>5</v>
      </c>
      <c r="R5378">
        <v>200</v>
      </c>
      <c r="S5378">
        <v>2.9</v>
      </c>
      <c r="T5378" s="1">
        <v>40406</v>
      </c>
      <c r="U5378" t="s">
        <v>28</v>
      </c>
      <c r="V5378" t="s">
        <v>20706</v>
      </c>
      <c r="W5378" t="s">
        <v>20710</v>
      </c>
      <c r="X5378" t="s">
        <v>20667</v>
      </c>
      <c r="Y5378" t="s">
        <v>20659</v>
      </c>
      <c r="Z5378">
        <v>8</v>
      </c>
      <c r="AA5378" t="s">
        <v>20666</v>
      </c>
    </row>
    <row r="5379" spans="1:27" x14ac:dyDescent="0.3">
      <c r="A5379">
        <v>305517</v>
      </c>
      <c r="B5379" t="s">
        <v>9931</v>
      </c>
      <c r="C5379">
        <v>1</v>
      </c>
      <c r="D5379" t="s">
        <v>21</v>
      </c>
      <c r="E5379" t="s">
        <v>9932</v>
      </c>
      <c r="F5379" t="s">
        <v>1802</v>
      </c>
      <c r="G5379" t="s">
        <v>1803</v>
      </c>
      <c r="H5379">
        <v>77.199449000000001</v>
      </c>
      <c r="I5379">
        <v>28.566074</v>
      </c>
      <c r="J5379" t="s">
        <v>25</v>
      </c>
      <c r="K5379" t="s">
        <v>26</v>
      </c>
      <c r="L5379" t="s">
        <v>27</v>
      </c>
      <c r="M5379" t="s">
        <v>27</v>
      </c>
      <c r="N5379" t="s">
        <v>27</v>
      </c>
      <c r="O5379" t="s">
        <v>27</v>
      </c>
      <c r="P5379">
        <v>1</v>
      </c>
      <c r="Q5379">
        <v>6</v>
      </c>
      <c r="R5379">
        <v>300</v>
      </c>
      <c r="S5379">
        <v>3</v>
      </c>
      <c r="T5379" s="1">
        <v>42952</v>
      </c>
      <c r="U5379" t="s">
        <v>28</v>
      </c>
      <c r="V5379" t="s">
        <v>20706</v>
      </c>
      <c r="W5379" t="s">
        <v>20710</v>
      </c>
      <c r="X5379" t="s">
        <v>20668</v>
      </c>
      <c r="Y5379" t="s">
        <v>20659</v>
      </c>
      <c r="Z5379">
        <v>8</v>
      </c>
      <c r="AA5379" t="s">
        <v>20666</v>
      </c>
    </row>
    <row r="5380" spans="1:27" x14ac:dyDescent="0.3">
      <c r="A5380">
        <v>18272352</v>
      </c>
      <c r="B5380" t="s">
        <v>20</v>
      </c>
      <c r="C5380">
        <v>1</v>
      </c>
      <c r="D5380" t="s">
        <v>21</v>
      </c>
      <c r="E5380" t="s">
        <v>9935</v>
      </c>
      <c r="F5380" t="s">
        <v>208</v>
      </c>
      <c r="G5380" t="s">
        <v>207</v>
      </c>
      <c r="H5380">
        <v>77.120064200000002</v>
      </c>
      <c r="I5380">
        <v>28.637073999999998</v>
      </c>
      <c r="J5380" t="s">
        <v>25</v>
      </c>
      <c r="K5380" t="s">
        <v>26</v>
      </c>
      <c r="L5380" t="s">
        <v>27</v>
      </c>
      <c r="M5380" t="s">
        <v>27</v>
      </c>
      <c r="N5380" t="s">
        <v>27</v>
      </c>
      <c r="O5380" t="s">
        <v>27</v>
      </c>
      <c r="P5380">
        <v>1</v>
      </c>
      <c r="Q5380">
        <v>7</v>
      </c>
      <c r="R5380">
        <v>350</v>
      </c>
      <c r="S5380">
        <v>2.9</v>
      </c>
      <c r="T5380" s="1">
        <v>41858</v>
      </c>
      <c r="U5380" t="s">
        <v>28</v>
      </c>
      <c r="V5380" t="s">
        <v>20706</v>
      </c>
      <c r="W5380" t="s">
        <v>20710</v>
      </c>
      <c r="X5380" t="s">
        <v>20664</v>
      </c>
      <c r="Y5380" t="s">
        <v>20659</v>
      </c>
      <c r="Z5380">
        <v>8</v>
      </c>
      <c r="AA5380" t="s">
        <v>20666</v>
      </c>
    </row>
    <row r="5381" spans="1:27" x14ac:dyDescent="0.3">
      <c r="A5381">
        <v>308996</v>
      </c>
      <c r="B5381" t="s">
        <v>9936</v>
      </c>
      <c r="C5381">
        <v>1</v>
      </c>
      <c r="D5381" t="s">
        <v>21</v>
      </c>
      <c r="E5381" t="s">
        <v>9937</v>
      </c>
      <c r="F5381" t="s">
        <v>704</v>
      </c>
      <c r="G5381" t="s">
        <v>705</v>
      </c>
      <c r="H5381">
        <v>77.114641300000002</v>
      </c>
      <c r="I5381">
        <v>28.6535887</v>
      </c>
      <c r="J5381" t="s">
        <v>25</v>
      </c>
      <c r="K5381" t="s">
        <v>26</v>
      </c>
      <c r="L5381" t="s">
        <v>27</v>
      </c>
      <c r="M5381" t="s">
        <v>27</v>
      </c>
      <c r="N5381" t="s">
        <v>27</v>
      </c>
      <c r="O5381" t="s">
        <v>27</v>
      </c>
      <c r="P5381">
        <v>1</v>
      </c>
      <c r="Q5381">
        <v>5</v>
      </c>
      <c r="R5381">
        <v>200</v>
      </c>
      <c r="S5381">
        <v>2.9</v>
      </c>
      <c r="T5381" s="1">
        <v>40394</v>
      </c>
      <c r="U5381" t="s">
        <v>28</v>
      </c>
      <c r="V5381" t="s">
        <v>20706</v>
      </c>
      <c r="W5381" t="s">
        <v>20710</v>
      </c>
      <c r="X5381" t="s">
        <v>20667</v>
      </c>
      <c r="Y5381" t="s">
        <v>20659</v>
      </c>
      <c r="Z5381">
        <v>8</v>
      </c>
      <c r="AA5381" t="s">
        <v>20666</v>
      </c>
    </row>
    <row r="5382" spans="1:27" x14ac:dyDescent="0.3">
      <c r="A5382">
        <v>312171</v>
      </c>
      <c r="B5382" t="s">
        <v>9938</v>
      </c>
      <c r="C5382">
        <v>1</v>
      </c>
      <c r="D5382" t="s">
        <v>21</v>
      </c>
      <c r="E5382" t="s">
        <v>9939</v>
      </c>
      <c r="F5382" t="s">
        <v>1153</v>
      </c>
      <c r="G5382" t="s">
        <v>1154</v>
      </c>
      <c r="H5382">
        <v>77.056311399999998</v>
      </c>
      <c r="I5382">
        <v>28.603647299999999</v>
      </c>
      <c r="J5382" t="s">
        <v>25</v>
      </c>
      <c r="K5382" t="s">
        <v>26</v>
      </c>
      <c r="L5382" t="s">
        <v>27</v>
      </c>
      <c r="M5382" t="s">
        <v>27</v>
      </c>
      <c r="N5382" t="s">
        <v>27</v>
      </c>
      <c r="O5382" t="s">
        <v>27</v>
      </c>
      <c r="P5382">
        <v>1</v>
      </c>
      <c r="Q5382">
        <v>5</v>
      </c>
      <c r="R5382">
        <v>300</v>
      </c>
      <c r="S5382">
        <v>3</v>
      </c>
      <c r="T5382" s="1">
        <v>40407</v>
      </c>
      <c r="U5382" t="s">
        <v>28</v>
      </c>
      <c r="V5382" t="s">
        <v>20706</v>
      </c>
      <c r="W5382" t="s">
        <v>20710</v>
      </c>
      <c r="X5382" t="s">
        <v>20667</v>
      </c>
      <c r="Y5382" t="s">
        <v>20659</v>
      </c>
      <c r="Z5382">
        <v>8</v>
      </c>
      <c r="AA5382" t="s">
        <v>20666</v>
      </c>
    </row>
    <row r="5383" spans="1:27" x14ac:dyDescent="0.3">
      <c r="A5383">
        <v>302047</v>
      </c>
      <c r="B5383" t="s">
        <v>9940</v>
      </c>
      <c r="C5383">
        <v>1</v>
      </c>
      <c r="D5383" t="s">
        <v>21</v>
      </c>
      <c r="E5383" t="s">
        <v>9941</v>
      </c>
      <c r="F5383" t="s">
        <v>1153</v>
      </c>
      <c r="G5383" t="s">
        <v>1154</v>
      </c>
      <c r="H5383">
        <v>77.056904299999999</v>
      </c>
      <c r="I5383">
        <v>28.621959</v>
      </c>
      <c r="J5383" t="s">
        <v>25</v>
      </c>
      <c r="K5383" t="s">
        <v>26</v>
      </c>
      <c r="L5383" t="s">
        <v>27</v>
      </c>
      <c r="M5383" t="s">
        <v>27</v>
      </c>
      <c r="N5383" t="s">
        <v>27</v>
      </c>
      <c r="O5383" t="s">
        <v>27</v>
      </c>
      <c r="P5383">
        <v>1</v>
      </c>
      <c r="Q5383">
        <v>7</v>
      </c>
      <c r="R5383">
        <v>200</v>
      </c>
      <c r="S5383">
        <v>2.9</v>
      </c>
      <c r="T5383" s="1">
        <v>41859</v>
      </c>
      <c r="U5383" t="s">
        <v>28</v>
      </c>
      <c r="V5383" t="s">
        <v>20706</v>
      </c>
      <c r="W5383" t="s">
        <v>20710</v>
      </c>
      <c r="X5383" t="s">
        <v>20664</v>
      </c>
      <c r="Y5383" t="s">
        <v>20659</v>
      </c>
      <c r="Z5383">
        <v>8</v>
      </c>
      <c r="AA5383" t="s">
        <v>20666</v>
      </c>
    </row>
    <row r="5384" spans="1:27" x14ac:dyDescent="0.3">
      <c r="A5384">
        <v>311253</v>
      </c>
      <c r="B5384" t="s">
        <v>9942</v>
      </c>
      <c r="C5384">
        <v>1</v>
      </c>
      <c r="D5384" t="s">
        <v>21</v>
      </c>
      <c r="E5384" t="s">
        <v>8526</v>
      </c>
      <c r="F5384" t="s">
        <v>66</v>
      </c>
      <c r="G5384" t="s">
        <v>67</v>
      </c>
      <c r="H5384">
        <v>77.314515700000001</v>
      </c>
      <c r="I5384">
        <v>28.601793000000001</v>
      </c>
      <c r="J5384" t="s">
        <v>25</v>
      </c>
      <c r="K5384" t="s">
        <v>26</v>
      </c>
      <c r="L5384" t="s">
        <v>27</v>
      </c>
      <c r="M5384" t="s">
        <v>27</v>
      </c>
      <c r="N5384" t="s">
        <v>27</v>
      </c>
      <c r="O5384" t="s">
        <v>27</v>
      </c>
      <c r="P5384">
        <v>1</v>
      </c>
      <c r="Q5384">
        <v>4</v>
      </c>
      <c r="R5384">
        <v>200</v>
      </c>
      <c r="S5384">
        <v>2.9</v>
      </c>
      <c r="T5384" s="1">
        <v>40779</v>
      </c>
      <c r="U5384" t="s">
        <v>28</v>
      </c>
      <c r="V5384" t="s">
        <v>20706</v>
      </c>
      <c r="W5384" t="s">
        <v>20710</v>
      </c>
      <c r="X5384" t="s">
        <v>20663</v>
      </c>
      <c r="Y5384" t="s">
        <v>20659</v>
      </c>
      <c r="Z5384">
        <v>8</v>
      </c>
      <c r="AA5384" t="s">
        <v>20666</v>
      </c>
    </row>
    <row r="5385" spans="1:27" x14ac:dyDescent="0.3">
      <c r="A5385">
        <v>18235302</v>
      </c>
      <c r="B5385" t="s">
        <v>9946</v>
      </c>
      <c r="C5385">
        <v>1</v>
      </c>
      <c r="D5385" t="s">
        <v>21</v>
      </c>
      <c r="E5385" t="s">
        <v>9947</v>
      </c>
      <c r="F5385" t="s">
        <v>326</v>
      </c>
      <c r="G5385" t="s">
        <v>327</v>
      </c>
      <c r="H5385">
        <v>77.223481000000007</v>
      </c>
      <c r="I5385">
        <v>28.657748000000002</v>
      </c>
      <c r="J5385" t="s">
        <v>25</v>
      </c>
      <c r="K5385" t="s">
        <v>26</v>
      </c>
      <c r="L5385" t="s">
        <v>27</v>
      </c>
      <c r="M5385" t="s">
        <v>27</v>
      </c>
      <c r="N5385" t="s">
        <v>27</v>
      </c>
      <c r="O5385" t="s">
        <v>27</v>
      </c>
      <c r="P5385">
        <v>1</v>
      </c>
      <c r="Q5385">
        <v>4</v>
      </c>
      <c r="R5385">
        <v>300</v>
      </c>
      <c r="S5385">
        <v>3</v>
      </c>
      <c r="T5385" s="1">
        <v>41829</v>
      </c>
      <c r="U5385" t="s">
        <v>28</v>
      </c>
      <c r="V5385" t="s">
        <v>20706</v>
      </c>
      <c r="W5385" t="s">
        <v>20710</v>
      </c>
      <c r="X5385" t="s">
        <v>20664</v>
      </c>
      <c r="Y5385" t="s">
        <v>20659</v>
      </c>
      <c r="Z5385">
        <v>7</v>
      </c>
      <c r="AA5385" t="s">
        <v>20670</v>
      </c>
    </row>
    <row r="5386" spans="1:27" x14ac:dyDescent="0.3">
      <c r="A5386">
        <v>6202</v>
      </c>
      <c r="B5386" t="s">
        <v>9952</v>
      </c>
      <c r="C5386">
        <v>1</v>
      </c>
      <c r="D5386" t="s">
        <v>21</v>
      </c>
      <c r="E5386" t="s">
        <v>9953</v>
      </c>
      <c r="F5386" t="s">
        <v>417</v>
      </c>
      <c r="G5386" t="s">
        <v>418</v>
      </c>
      <c r="H5386">
        <v>77.231129999999993</v>
      </c>
      <c r="I5386">
        <v>28.589144900000001</v>
      </c>
      <c r="J5386" t="s">
        <v>25</v>
      </c>
      <c r="K5386" t="s">
        <v>26</v>
      </c>
      <c r="L5386" t="s">
        <v>27</v>
      </c>
      <c r="M5386" t="s">
        <v>27</v>
      </c>
      <c r="N5386" t="s">
        <v>27</v>
      </c>
      <c r="O5386" t="s">
        <v>27</v>
      </c>
      <c r="P5386">
        <v>1</v>
      </c>
      <c r="Q5386">
        <v>13</v>
      </c>
      <c r="R5386">
        <v>300</v>
      </c>
      <c r="S5386">
        <v>2.9</v>
      </c>
      <c r="T5386" s="1">
        <v>42570</v>
      </c>
      <c r="U5386" t="s">
        <v>28</v>
      </c>
      <c r="V5386" t="s">
        <v>20706</v>
      </c>
      <c r="W5386" t="s">
        <v>20710</v>
      </c>
      <c r="X5386" t="s">
        <v>20661</v>
      </c>
      <c r="Y5386" t="s">
        <v>20659</v>
      </c>
      <c r="Z5386">
        <v>7</v>
      </c>
      <c r="AA5386" t="s">
        <v>20670</v>
      </c>
    </row>
    <row r="5387" spans="1:27" x14ac:dyDescent="0.3">
      <c r="A5387">
        <v>18281964</v>
      </c>
      <c r="B5387" t="s">
        <v>9954</v>
      </c>
      <c r="C5387">
        <v>1</v>
      </c>
      <c r="D5387" t="s">
        <v>21</v>
      </c>
      <c r="E5387" t="s">
        <v>9955</v>
      </c>
      <c r="F5387" t="s">
        <v>118</v>
      </c>
      <c r="G5387" t="s">
        <v>119</v>
      </c>
      <c r="H5387">
        <v>77.295218399999996</v>
      </c>
      <c r="I5387">
        <v>28.607492499999999</v>
      </c>
      <c r="J5387" t="s">
        <v>25</v>
      </c>
      <c r="K5387" t="s">
        <v>26</v>
      </c>
      <c r="L5387" t="s">
        <v>27</v>
      </c>
      <c r="M5387" t="s">
        <v>27</v>
      </c>
      <c r="N5387" t="s">
        <v>27</v>
      </c>
      <c r="O5387" t="s">
        <v>27</v>
      </c>
      <c r="P5387">
        <v>1</v>
      </c>
      <c r="Q5387">
        <v>4</v>
      </c>
      <c r="R5387">
        <v>400</v>
      </c>
      <c r="S5387">
        <v>3</v>
      </c>
      <c r="T5387" s="1">
        <v>42922</v>
      </c>
      <c r="U5387" t="s">
        <v>28</v>
      </c>
      <c r="V5387" t="s">
        <v>20706</v>
      </c>
      <c r="W5387" t="s">
        <v>20710</v>
      </c>
      <c r="X5387" t="s">
        <v>20668</v>
      </c>
      <c r="Y5387" t="s">
        <v>20659</v>
      </c>
      <c r="Z5387">
        <v>7</v>
      </c>
      <c r="AA5387" t="s">
        <v>20670</v>
      </c>
    </row>
    <row r="5388" spans="1:27" x14ac:dyDescent="0.3">
      <c r="A5388">
        <v>6226</v>
      </c>
      <c r="B5388" t="s">
        <v>9956</v>
      </c>
      <c r="C5388">
        <v>1</v>
      </c>
      <c r="D5388" t="s">
        <v>21</v>
      </c>
      <c r="E5388" t="s">
        <v>9957</v>
      </c>
      <c r="F5388" t="s">
        <v>122</v>
      </c>
      <c r="G5388" t="s">
        <v>123</v>
      </c>
      <c r="H5388">
        <v>77.336318000000006</v>
      </c>
      <c r="I5388">
        <v>28.612667399999999</v>
      </c>
      <c r="J5388" t="s">
        <v>25</v>
      </c>
      <c r="K5388" t="s">
        <v>26</v>
      </c>
      <c r="L5388" t="s">
        <v>27</v>
      </c>
      <c r="M5388" t="s">
        <v>27</v>
      </c>
      <c r="N5388" t="s">
        <v>27</v>
      </c>
      <c r="O5388" t="s">
        <v>27</v>
      </c>
      <c r="P5388">
        <v>1</v>
      </c>
      <c r="Q5388">
        <v>10</v>
      </c>
      <c r="R5388">
        <v>250</v>
      </c>
      <c r="S5388">
        <v>2.8</v>
      </c>
      <c r="T5388" s="1">
        <v>41110</v>
      </c>
      <c r="U5388" t="s">
        <v>28</v>
      </c>
      <c r="V5388" t="s">
        <v>20706</v>
      </c>
      <c r="W5388" t="s">
        <v>20710</v>
      </c>
      <c r="X5388" t="s">
        <v>20665</v>
      </c>
      <c r="Y5388" t="s">
        <v>20659</v>
      </c>
      <c r="Z5388">
        <v>7</v>
      </c>
      <c r="AA5388" t="s">
        <v>20670</v>
      </c>
    </row>
    <row r="5389" spans="1:27" x14ac:dyDescent="0.3">
      <c r="A5389">
        <v>300485</v>
      </c>
      <c r="B5389" t="s">
        <v>9958</v>
      </c>
      <c r="C5389">
        <v>1</v>
      </c>
      <c r="D5389" t="s">
        <v>21</v>
      </c>
      <c r="E5389" t="s">
        <v>9959</v>
      </c>
      <c r="F5389" t="s">
        <v>97</v>
      </c>
      <c r="G5389" t="s">
        <v>98</v>
      </c>
      <c r="H5389">
        <v>77.146896799999993</v>
      </c>
      <c r="I5389">
        <v>28.631481600000001</v>
      </c>
      <c r="J5389" t="s">
        <v>25</v>
      </c>
      <c r="K5389" t="s">
        <v>26</v>
      </c>
      <c r="L5389" t="s">
        <v>27</v>
      </c>
      <c r="M5389" t="s">
        <v>27</v>
      </c>
      <c r="N5389" t="s">
        <v>27</v>
      </c>
      <c r="O5389" t="s">
        <v>27</v>
      </c>
      <c r="P5389">
        <v>1</v>
      </c>
      <c r="Q5389">
        <v>12</v>
      </c>
      <c r="R5389">
        <v>250</v>
      </c>
      <c r="S5389">
        <v>2.8</v>
      </c>
      <c r="T5389" s="1">
        <v>40727</v>
      </c>
      <c r="U5389" t="s">
        <v>28</v>
      </c>
      <c r="V5389" t="s">
        <v>20706</v>
      </c>
      <c r="W5389" t="s">
        <v>20710</v>
      </c>
      <c r="X5389" t="s">
        <v>20663</v>
      </c>
      <c r="Y5389" t="s">
        <v>20659</v>
      </c>
      <c r="Z5389">
        <v>7</v>
      </c>
      <c r="AA5389" t="s">
        <v>20670</v>
      </c>
    </row>
    <row r="5390" spans="1:27" x14ac:dyDescent="0.3">
      <c r="A5390">
        <v>7452</v>
      </c>
      <c r="B5390" t="s">
        <v>9966</v>
      </c>
      <c r="C5390">
        <v>1</v>
      </c>
      <c r="D5390" t="s">
        <v>21</v>
      </c>
      <c r="E5390" t="s">
        <v>9967</v>
      </c>
      <c r="F5390" t="s">
        <v>1745</v>
      </c>
      <c r="G5390" t="s">
        <v>1744</v>
      </c>
      <c r="H5390">
        <v>77.185602900000006</v>
      </c>
      <c r="I5390">
        <v>28.641668500000002</v>
      </c>
      <c r="J5390" t="s">
        <v>25</v>
      </c>
      <c r="K5390" t="s">
        <v>26</v>
      </c>
      <c r="L5390" t="s">
        <v>27</v>
      </c>
      <c r="M5390" t="s">
        <v>27</v>
      </c>
      <c r="N5390" t="s">
        <v>27</v>
      </c>
      <c r="O5390" t="s">
        <v>27</v>
      </c>
      <c r="P5390">
        <v>1</v>
      </c>
      <c r="Q5390">
        <v>117</v>
      </c>
      <c r="R5390">
        <v>300</v>
      </c>
      <c r="S5390">
        <v>2.8</v>
      </c>
      <c r="T5390" s="1">
        <v>42561</v>
      </c>
      <c r="U5390" t="s">
        <v>28</v>
      </c>
      <c r="V5390" t="s">
        <v>20706</v>
      </c>
      <c r="W5390" t="s">
        <v>20710</v>
      </c>
      <c r="X5390" t="s">
        <v>20661</v>
      </c>
      <c r="Y5390" t="s">
        <v>20659</v>
      </c>
      <c r="Z5390">
        <v>7</v>
      </c>
      <c r="AA5390" t="s">
        <v>20670</v>
      </c>
    </row>
    <row r="5391" spans="1:27" x14ac:dyDescent="0.3">
      <c r="A5391">
        <v>305516</v>
      </c>
      <c r="B5391" t="s">
        <v>9968</v>
      </c>
      <c r="C5391">
        <v>1</v>
      </c>
      <c r="D5391" t="s">
        <v>21</v>
      </c>
      <c r="E5391" t="s">
        <v>9969</v>
      </c>
      <c r="F5391" t="s">
        <v>1802</v>
      </c>
      <c r="G5391" t="s">
        <v>1803</v>
      </c>
      <c r="H5391">
        <v>77.191947999999996</v>
      </c>
      <c r="I5391">
        <v>28.572763999999999</v>
      </c>
      <c r="J5391" t="s">
        <v>25</v>
      </c>
      <c r="K5391" t="s">
        <v>26</v>
      </c>
      <c r="L5391" t="s">
        <v>27</v>
      </c>
      <c r="M5391" t="s">
        <v>27</v>
      </c>
      <c r="N5391" t="s">
        <v>27</v>
      </c>
      <c r="O5391" t="s">
        <v>27</v>
      </c>
      <c r="P5391">
        <v>1</v>
      </c>
      <c r="Q5391">
        <v>8</v>
      </c>
      <c r="R5391">
        <v>200</v>
      </c>
      <c r="S5391">
        <v>2.8</v>
      </c>
      <c r="T5391" s="1">
        <v>42191</v>
      </c>
      <c r="U5391" t="s">
        <v>28</v>
      </c>
      <c r="V5391" t="s">
        <v>20706</v>
      </c>
      <c r="W5391" t="s">
        <v>20710</v>
      </c>
      <c r="X5391" t="s">
        <v>20669</v>
      </c>
      <c r="Y5391" t="s">
        <v>20659</v>
      </c>
      <c r="Z5391">
        <v>7</v>
      </c>
      <c r="AA5391" t="s">
        <v>20670</v>
      </c>
    </row>
    <row r="5392" spans="1:27" x14ac:dyDescent="0.3">
      <c r="A5392">
        <v>8672</v>
      </c>
      <c r="B5392" t="s">
        <v>9970</v>
      </c>
      <c r="C5392">
        <v>1</v>
      </c>
      <c r="D5392" t="s">
        <v>21</v>
      </c>
      <c r="E5392" t="s">
        <v>9971</v>
      </c>
      <c r="F5392" t="s">
        <v>235</v>
      </c>
      <c r="G5392" t="s">
        <v>234</v>
      </c>
      <c r="H5392">
        <v>77.162221900000006</v>
      </c>
      <c r="I5392">
        <v>28.703136700000002</v>
      </c>
      <c r="J5392" t="s">
        <v>25</v>
      </c>
      <c r="K5392" t="s">
        <v>26</v>
      </c>
      <c r="L5392" t="s">
        <v>27</v>
      </c>
      <c r="M5392" t="s">
        <v>27</v>
      </c>
      <c r="N5392" t="s">
        <v>27</v>
      </c>
      <c r="O5392" t="s">
        <v>27</v>
      </c>
      <c r="P5392">
        <v>1</v>
      </c>
      <c r="Q5392">
        <v>6</v>
      </c>
      <c r="R5392">
        <v>150</v>
      </c>
      <c r="S5392">
        <v>2.9</v>
      </c>
      <c r="T5392" s="1">
        <v>40735</v>
      </c>
      <c r="U5392" t="s">
        <v>28</v>
      </c>
      <c r="V5392" t="s">
        <v>20706</v>
      </c>
      <c r="W5392" t="s">
        <v>20710</v>
      </c>
      <c r="X5392" t="s">
        <v>20663</v>
      </c>
      <c r="Y5392" t="s">
        <v>20659</v>
      </c>
      <c r="Z5392">
        <v>7</v>
      </c>
      <c r="AA5392" t="s">
        <v>20670</v>
      </c>
    </row>
    <row r="5393" spans="1:27" x14ac:dyDescent="0.3">
      <c r="A5393">
        <v>1192</v>
      </c>
      <c r="B5393" t="s">
        <v>421</v>
      </c>
      <c r="C5393">
        <v>1</v>
      </c>
      <c r="D5393" t="s">
        <v>21</v>
      </c>
      <c r="E5393" t="s">
        <v>9973</v>
      </c>
      <c r="F5393" t="s">
        <v>1999</v>
      </c>
      <c r="G5393" t="s">
        <v>2000</v>
      </c>
      <c r="H5393">
        <v>77.177678</v>
      </c>
      <c r="I5393">
        <v>28.6923511</v>
      </c>
      <c r="J5393" t="s">
        <v>25</v>
      </c>
      <c r="K5393" t="s">
        <v>26</v>
      </c>
      <c r="L5393" t="s">
        <v>27</v>
      </c>
      <c r="M5393" t="s">
        <v>27</v>
      </c>
      <c r="N5393" t="s">
        <v>27</v>
      </c>
      <c r="O5393" t="s">
        <v>27</v>
      </c>
      <c r="P5393">
        <v>1</v>
      </c>
      <c r="Q5393">
        <v>78</v>
      </c>
      <c r="R5393">
        <v>300</v>
      </c>
      <c r="S5393">
        <v>3</v>
      </c>
      <c r="T5393" s="1">
        <v>41440</v>
      </c>
      <c r="U5393" t="s">
        <v>28</v>
      </c>
      <c r="V5393" t="s">
        <v>20706</v>
      </c>
      <c r="W5393" t="s">
        <v>20710</v>
      </c>
      <c r="X5393" t="s">
        <v>20658</v>
      </c>
      <c r="Y5393" t="s">
        <v>20671</v>
      </c>
      <c r="Z5393">
        <v>6</v>
      </c>
      <c r="AA5393" t="s">
        <v>20672</v>
      </c>
    </row>
    <row r="5394" spans="1:27" x14ac:dyDescent="0.3">
      <c r="A5394">
        <v>18418248</v>
      </c>
      <c r="B5394" t="s">
        <v>9980</v>
      </c>
      <c r="C5394">
        <v>1</v>
      </c>
      <c r="D5394" t="s">
        <v>21</v>
      </c>
      <c r="E5394" t="s">
        <v>9981</v>
      </c>
      <c r="F5394" t="s">
        <v>299</v>
      </c>
      <c r="G5394" t="s">
        <v>300</v>
      </c>
      <c r="H5394">
        <v>77.202834899999999</v>
      </c>
      <c r="I5394">
        <v>28.707387499999999</v>
      </c>
      <c r="J5394" t="s">
        <v>25</v>
      </c>
      <c r="K5394" t="s">
        <v>26</v>
      </c>
      <c r="L5394" t="s">
        <v>27</v>
      </c>
      <c r="M5394" t="s">
        <v>27</v>
      </c>
      <c r="N5394" t="s">
        <v>27</v>
      </c>
      <c r="O5394" t="s">
        <v>27</v>
      </c>
      <c r="P5394">
        <v>1</v>
      </c>
      <c r="Q5394">
        <v>6</v>
      </c>
      <c r="R5394">
        <v>450</v>
      </c>
      <c r="S5394">
        <v>3</v>
      </c>
      <c r="T5394" s="1">
        <v>40696</v>
      </c>
      <c r="U5394" t="s">
        <v>28</v>
      </c>
      <c r="V5394" t="s">
        <v>20706</v>
      </c>
      <c r="W5394" t="s">
        <v>20710</v>
      </c>
      <c r="X5394" t="s">
        <v>20663</v>
      </c>
      <c r="Y5394" t="s">
        <v>20671</v>
      </c>
      <c r="Z5394">
        <v>6</v>
      </c>
      <c r="AA5394" t="s">
        <v>20672</v>
      </c>
    </row>
    <row r="5395" spans="1:27" x14ac:dyDescent="0.3">
      <c r="A5395">
        <v>306985</v>
      </c>
      <c r="B5395" t="s">
        <v>9982</v>
      </c>
      <c r="C5395">
        <v>1</v>
      </c>
      <c r="D5395" t="s">
        <v>21</v>
      </c>
      <c r="E5395" t="s">
        <v>9983</v>
      </c>
      <c r="F5395" t="s">
        <v>2380</v>
      </c>
      <c r="G5395" t="s">
        <v>2381</v>
      </c>
      <c r="H5395">
        <v>77.099870600000003</v>
      </c>
      <c r="I5395">
        <v>28.635131900000001</v>
      </c>
      <c r="J5395" t="s">
        <v>25</v>
      </c>
      <c r="K5395" t="s">
        <v>26</v>
      </c>
      <c r="L5395" t="s">
        <v>27</v>
      </c>
      <c r="M5395" t="s">
        <v>27</v>
      </c>
      <c r="N5395" t="s">
        <v>27</v>
      </c>
      <c r="O5395" t="s">
        <v>27</v>
      </c>
      <c r="P5395">
        <v>1</v>
      </c>
      <c r="Q5395">
        <v>6</v>
      </c>
      <c r="R5395">
        <v>200</v>
      </c>
      <c r="S5395">
        <v>3</v>
      </c>
      <c r="T5395" s="1">
        <v>40332</v>
      </c>
      <c r="U5395" t="s">
        <v>28</v>
      </c>
      <c r="V5395" t="s">
        <v>20706</v>
      </c>
      <c r="W5395" t="s">
        <v>20710</v>
      </c>
      <c r="X5395" t="s">
        <v>20667</v>
      </c>
      <c r="Y5395" t="s">
        <v>20671</v>
      </c>
      <c r="Z5395">
        <v>6</v>
      </c>
      <c r="AA5395" t="s">
        <v>20672</v>
      </c>
    </row>
    <row r="5396" spans="1:27" x14ac:dyDescent="0.3">
      <c r="A5396">
        <v>9550</v>
      </c>
      <c r="B5396" t="s">
        <v>9986</v>
      </c>
      <c r="C5396">
        <v>1</v>
      </c>
      <c r="D5396" t="s">
        <v>21</v>
      </c>
      <c r="E5396" t="s">
        <v>9987</v>
      </c>
      <c r="F5396" t="s">
        <v>1730</v>
      </c>
      <c r="G5396" t="s">
        <v>1731</v>
      </c>
      <c r="H5396">
        <v>77.130667200000005</v>
      </c>
      <c r="I5396">
        <v>28.648996199999999</v>
      </c>
      <c r="J5396" t="s">
        <v>25</v>
      </c>
      <c r="K5396" t="s">
        <v>26</v>
      </c>
      <c r="L5396" t="s">
        <v>27</v>
      </c>
      <c r="M5396" t="s">
        <v>27</v>
      </c>
      <c r="N5396" t="s">
        <v>27</v>
      </c>
      <c r="O5396" t="s">
        <v>27</v>
      </c>
      <c r="P5396">
        <v>1</v>
      </c>
      <c r="Q5396">
        <v>15</v>
      </c>
      <c r="R5396">
        <v>450</v>
      </c>
      <c r="S5396">
        <v>2.7</v>
      </c>
      <c r="T5396" s="1">
        <v>42173</v>
      </c>
      <c r="U5396" t="s">
        <v>28</v>
      </c>
      <c r="V5396" t="s">
        <v>20706</v>
      </c>
      <c r="W5396" t="s">
        <v>20710</v>
      </c>
      <c r="X5396" t="s">
        <v>20669</v>
      </c>
      <c r="Y5396" t="s">
        <v>20671</v>
      </c>
      <c r="Z5396">
        <v>6</v>
      </c>
      <c r="AA5396" t="s">
        <v>20672</v>
      </c>
    </row>
    <row r="5397" spans="1:27" x14ac:dyDescent="0.3">
      <c r="A5397">
        <v>304957</v>
      </c>
      <c r="B5397" t="s">
        <v>9994</v>
      </c>
      <c r="C5397">
        <v>1</v>
      </c>
      <c r="D5397" t="s">
        <v>21</v>
      </c>
      <c r="E5397" t="s">
        <v>9995</v>
      </c>
      <c r="F5397" t="s">
        <v>676</v>
      </c>
      <c r="G5397" t="s">
        <v>677</v>
      </c>
      <c r="H5397">
        <v>77.279126300000001</v>
      </c>
      <c r="I5397">
        <v>28.633364199999999</v>
      </c>
      <c r="J5397" t="s">
        <v>25</v>
      </c>
      <c r="K5397" t="s">
        <v>26</v>
      </c>
      <c r="L5397" t="s">
        <v>27</v>
      </c>
      <c r="M5397" t="s">
        <v>27</v>
      </c>
      <c r="N5397" t="s">
        <v>27</v>
      </c>
      <c r="O5397" t="s">
        <v>27</v>
      </c>
      <c r="P5397">
        <v>1</v>
      </c>
      <c r="Q5397">
        <v>9</v>
      </c>
      <c r="R5397">
        <v>200</v>
      </c>
      <c r="S5397">
        <v>2.8</v>
      </c>
      <c r="T5397" s="1">
        <v>40337</v>
      </c>
      <c r="U5397" t="s">
        <v>28</v>
      </c>
      <c r="V5397" t="s">
        <v>20706</v>
      </c>
      <c r="W5397" t="s">
        <v>20710</v>
      </c>
      <c r="X5397" t="s">
        <v>20667</v>
      </c>
      <c r="Y5397" t="s">
        <v>20671</v>
      </c>
      <c r="Z5397">
        <v>6</v>
      </c>
      <c r="AA5397" t="s">
        <v>20672</v>
      </c>
    </row>
    <row r="5398" spans="1:27" x14ac:dyDescent="0.3">
      <c r="A5398">
        <v>7365</v>
      </c>
      <c r="B5398" t="s">
        <v>9996</v>
      </c>
      <c r="C5398">
        <v>1</v>
      </c>
      <c r="D5398" t="s">
        <v>21</v>
      </c>
      <c r="E5398" t="s">
        <v>9997</v>
      </c>
      <c r="F5398" t="s">
        <v>38</v>
      </c>
      <c r="G5398" t="s">
        <v>39</v>
      </c>
      <c r="H5398">
        <v>77.118358599999993</v>
      </c>
      <c r="I5398">
        <v>28.542245399999999</v>
      </c>
      <c r="J5398" t="s">
        <v>25</v>
      </c>
      <c r="K5398" t="s">
        <v>26</v>
      </c>
      <c r="L5398" t="s">
        <v>27</v>
      </c>
      <c r="M5398" t="s">
        <v>27</v>
      </c>
      <c r="N5398" t="s">
        <v>27</v>
      </c>
      <c r="O5398" t="s">
        <v>27</v>
      </c>
      <c r="P5398">
        <v>1</v>
      </c>
      <c r="Q5398">
        <v>5</v>
      </c>
      <c r="R5398">
        <v>200</v>
      </c>
      <c r="S5398">
        <v>2.9</v>
      </c>
      <c r="T5398" s="1">
        <v>40716</v>
      </c>
      <c r="U5398" t="s">
        <v>28</v>
      </c>
      <c r="V5398" t="s">
        <v>20706</v>
      </c>
      <c r="W5398" t="s">
        <v>20710</v>
      </c>
      <c r="X5398" t="s">
        <v>20663</v>
      </c>
      <c r="Y5398" t="s">
        <v>20671</v>
      </c>
      <c r="Z5398">
        <v>6</v>
      </c>
      <c r="AA5398" t="s">
        <v>20672</v>
      </c>
    </row>
    <row r="5399" spans="1:27" x14ac:dyDescent="0.3">
      <c r="A5399">
        <v>300639</v>
      </c>
      <c r="B5399" t="s">
        <v>10000</v>
      </c>
      <c r="C5399">
        <v>1</v>
      </c>
      <c r="D5399" t="s">
        <v>21</v>
      </c>
      <c r="E5399" t="s">
        <v>10001</v>
      </c>
      <c r="F5399" t="s">
        <v>1793</v>
      </c>
      <c r="G5399" t="s">
        <v>1794</v>
      </c>
      <c r="H5399">
        <v>77.21650167</v>
      </c>
      <c r="I5399">
        <v>28.645379999999999</v>
      </c>
      <c r="J5399" t="s">
        <v>25</v>
      </c>
      <c r="K5399" t="s">
        <v>26</v>
      </c>
      <c r="L5399" t="s">
        <v>27</v>
      </c>
      <c r="M5399" t="s">
        <v>27</v>
      </c>
      <c r="N5399" t="s">
        <v>27</v>
      </c>
      <c r="O5399" t="s">
        <v>27</v>
      </c>
      <c r="P5399">
        <v>1</v>
      </c>
      <c r="Q5399">
        <v>8</v>
      </c>
      <c r="R5399">
        <v>200</v>
      </c>
      <c r="S5399">
        <v>3</v>
      </c>
      <c r="T5399" s="1">
        <v>41814</v>
      </c>
      <c r="U5399" t="s">
        <v>28</v>
      </c>
      <c r="V5399" t="s">
        <v>20706</v>
      </c>
      <c r="W5399" t="s">
        <v>20710</v>
      </c>
      <c r="X5399" t="s">
        <v>20664</v>
      </c>
      <c r="Y5399" t="s">
        <v>20671</v>
      </c>
      <c r="Z5399">
        <v>6</v>
      </c>
      <c r="AA5399" t="s">
        <v>20672</v>
      </c>
    </row>
    <row r="5400" spans="1:27" x14ac:dyDescent="0.3">
      <c r="A5400">
        <v>18252250</v>
      </c>
      <c r="B5400" t="s">
        <v>10002</v>
      </c>
      <c r="C5400">
        <v>1</v>
      </c>
      <c r="D5400" t="s">
        <v>21</v>
      </c>
      <c r="E5400" t="s">
        <v>10003</v>
      </c>
      <c r="F5400" t="s">
        <v>1793</v>
      </c>
      <c r="G5400" t="s">
        <v>1794</v>
      </c>
      <c r="H5400">
        <v>77.217020649999995</v>
      </c>
      <c r="I5400">
        <v>28.640588640000001</v>
      </c>
      <c r="J5400" t="s">
        <v>25</v>
      </c>
      <c r="K5400" t="s">
        <v>26</v>
      </c>
      <c r="L5400" t="s">
        <v>27</v>
      </c>
      <c r="M5400" t="s">
        <v>27</v>
      </c>
      <c r="N5400" t="s">
        <v>27</v>
      </c>
      <c r="O5400" t="s">
        <v>27</v>
      </c>
      <c r="P5400">
        <v>1</v>
      </c>
      <c r="Q5400">
        <v>4</v>
      </c>
      <c r="R5400">
        <v>200</v>
      </c>
      <c r="S5400">
        <v>2.8</v>
      </c>
      <c r="T5400" s="1">
        <v>41432</v>
      </c>
      <c r="U5400" t="s">
        <v>28</v>
      </c>
      <c r="V5400" t="s">
        <v>20706</v>
      </c>
      <c r="W5400" t="s">
        <v>20710</v>
      </c>
      <c r="X5400" t="s">
        <v>20658</v>
      </c>
      <c r="Y5400" t="s">
        <v>20671</v>
      </c>
      <c r="Z5400">
        <v>6</v>
      </c>
      <c r="AA5400" t="s">
        <v>20672</v>
      </c>
    </row>
    <row r="5401" spans="1:27" x14ac:dyDescent="0.3">
      <c r="A5401">
        <v>303906</v>
      </c>
      <c r="B5401" t="s">
        <v>5625</v>
      </c>
      <c r="C5401">
        <v>1</v>
      </c>
      <c r="D5401" t="s">
        <v>21</v>
      </c>
      <c r="E5401" t="s">
        <v>10008</v>
      </c>
      <c r="F5401" t="s">
        <v>888</v>
      </c>
      <c r="G5401" t="s">
        <v>889</v>
      </c>
      <c r="H5401">
        <v>77.281825510000004</v>
      </c>
      <c r="I5401">
        <v>28.6780127</v>
      </c>
      <c r="J5401" t="s">
        <v>25</v>
      </c>
      <c r="K5401" t="s">
        <v>26</v>
      </c>
      <c r="L5401" t="s">
        <v>27</v>
      </c>
      <c r="M5401" t="s">
        <v>27</v>
      </c>
      <c r="N5401" t="s">
        <v>27</v>
      </c>
      <c r="O5401" t="s">
        <v>27</v>
      </c>
      <c r="P5401">
        <v>1</v>
      </c>
      <c r="Q5401">
        <v>10</v>
      </c>
      <c r="R5401">
        <v>250</v>
      </c>
      <c r="S5401">
        <v>3</v>
      </c>
      <c r="T5401" s="1">
        <v>41816</v>
      </c>
      <c r="U5401" t="s">
        <v>28</v>
      </c>
      <c r="V5401" t="s">
        <v>20706</v>
      </c>
      <c r="W5401" t="s">
        <v>20710</v>
      </c>
      <c r="X5401" t="s">
        <v>20664</v>
      </c>
      <c r="Y5401" t="s">
        <v>20671</v>
      </c>
      <c r="Z5401">
        <v>6</v>
      </c>
      <c r="AA5401" t="s">
        <v>20672</v>
      </c>
    </row>
    <row r="5402" spans="1:27" x14ac:dyDescent="0.3">
      <c r="A5402">
        <v>6206</v>
      </c>
      <c r="B5402" t="s">
        <v>10009</v>
      </c>
      <c r="C5402">
        <v>1</v>
      </c>
      <c r="D5402" t="s">
        <v>21</v>
      </c>
      <c r="E5402" t="s">
        <v>10010</v>
      </c>
      <c r="F5402" t="s">
        <v>888</v>
      </c>
      <c r="G5402" t="s">
        <v>889</v>
      </c>
      <c r="H5402">
        <v>77.288796300000001</v>
      </c>
      <c r="I5402">
        <v>28.677752399999999</v>
      </c>
      <c r="J5402" t="s">
        <v>25</v>
      </c>
      <c r="K5402" t="s">
        <v>26</v>
      </c>
      <c r="L5402" t="s">
        <v>27</v>
      </c>
      <c r="M5402" t="s">
        <v>27</v>
      </c>
      <c r="N5402" t="s">
        <v>27</v>
      </c>
      <c r="O5402" t="s">
        <v>27</v>
      </c>
      <c r="P5402">
        <v>1</v>
      </c>
      <c r="Q5402">
        <v>14</v>
      </c>
      <c r="R5402">
        <v>200</v>
      </c>
      <c r="S5402">
        <v>3</v>
      </c>
      <c r="T5402" s="1">
        <v>43255</v>
      </c>
      <c r="U5402" t="s">
        <v>28</v>
      </c>
      <c r="V5402" t="s">
        <v>20706</v>
      </c>
      <c r="W5402" t="s">
        <v>20710</v>
      </c>
      <c r="X5402" t="s">
        <v>20662</v>
      </c>
      <c r="Y5402" t="s">
        <v>20671</v>
      </c>
      <c r="Z5402">
        <v>6</v>
      </c>
      <c r="AA5402" t="s">
        <v>20672</v>
      </c>
    </row>
    <row r="5403" spans="1:27" x14ac:dyDescent="0.3">
      <c r="A5403">
        <v>308816</v>
      </c>
      <c r="B5403" t="s">
        <v>401</v>
      </c>
      <c r="C5403">
        <v>1</v>
      </c>
      <c r="D5403" t="s">
        <v>21</v>
      </c>
      <c r="E5403" t="s">
        <v>5339</v>
      </c>
      <c r="F5403" t="s">
        <v>1874</v>
      </c>
      <c r="G5403" t="s">
        <v>1875</v>
      </c>
      <c r="H5403">
        <v>77.287026499999996</v>
      </c>
      <c r="I5403">
        <v>28.636981599999999</v>
      </c>
      <c r="J5403" t="s">
        <v>25</v>
      </c>
      <c r="K5403" t="s">
        <v>26</v>
      </c>
      <c r="L5403" t="s">
        <v>27</v>
      </c>
      <c r="M5403" t="s">
        <v>27</v>
      </c>
      <c r="N5403" t="s">
        <v>27</v>
      </c>
      <c r="O5403" t="s">
        <v>27</v>
      </c>
      <c r="P5403">
        <v>1</v>
      </c>
      <c r="Q5403">
        <v>5</v>
      </c>
      <c r="R5403">
        <v>400</v>
      </c>
      <c r="S5403">
        <v>2.8</v>
      </c>
      <c r="T5403" s="1">
        <v>42890</v>
      </c>
      <c r="U5403" t="s">
        <v>28</v>
      </c>
      <c r="V5403" t="s">
        <v>20706</v>
      </c>
      <c r="W5403" t="s">
        <v>20710</v>
      </c>
      <c r="X5403" t="s">
        <v>20668</v>
      </c>
      <c r="Y5403" t="s">
        <v>20671</v>
      </c>
      <c r="Z5403">
        <v>6</v>
      </c>
      <c r="AA5403" t="s">
        <v>20672</v>
      </c>
    </row>
    <row r="5404" spans="1:27" x14ac:dyDescent="0.3">
      <c r="A5404">
        <v>4793</v>
      </c>
      <c r="B5404" t="s">
        <v>10013</v>
      </c>
      <c r="C5404">
        <v>1</v>
      </c>
      <c r="D5404" t="s">
        <v>21</v>
      </c>
      <c r="E5404" t="s">
        <v>10014</v>
      </c>
      <c r="F5404" t="s">
        <v>1879</v>
      </c>
      <c r="G5404" t="s">
        <v>1880</v>
      </c>
      <c r="H5404">
        <v>77.071068199999999</v>
      </c>
      <c r="I5404">
        <v>28.636551399999998</v>
      </c>
      <c r="J5404" t="s">
        <v>25</v>
      </c>
      <c r="K5404" t="s">
        <v>26</v>
      </c>
      <c r="L5404" t="s">
        <v>27</v>
      </c>
      <c r="M5404" t="s">
        <v>27</v>
      </c>
      <c r="N5404" t="s">
        <v>27</v>
      </c>
      <c r="O5404" t="s">
        <v>27</v>
      </c>
      <c r="P5404">
        <v>1</v>
      </c>
      <c r="Q5404">
        <v>44</v>
      </c>
      <c r="R5404">
        <v>350</v>
      </c>
      <c r="S5404">
        <v>2.6</v>
      </c>
      <c r="T5404" s="1">
        <v>42897</v>
      </c>
      <c r="U5404" t="s">
        <v>28</v>
      </c>
      <c r="V5404" t="s">
        <v>20706</v>
      </c>
      <c r="W5404" t="s">
        <v>20710</v>
      </c>
      <c r="X5404" t="s">
        <v>20668</v>
      </c>
      <c r="Y5404" t="s">
        <v>20671</v>
      </c>
      <c r="Z5404">
        <v>6</v>
      </c>
      <c r="AA5404" t="s">
        <v>20672</v>
      </c>
    </row>
    <row r="5405" spans="1:27" x14ac:dyDescent="0.3">
      <c r="A5405">
        <v>6394</v>
      </c>
      <c r="B5405" t="s">
        <v>401</v>
      </c>
      <c r="C5405">
        <v>1</v>
      </c>
      <c r="D5405" t="s">
        <v>21</v>
      </c>
      <c r="E5405" t="s">
        <v>10015</v>
      </c>
      <c r="F5405" t="s">
        <v>2206</v>
      </c>
      <c r="G5405" t="s">
        <v>2207</v>
      </c>
      <c r="H5405">
        <v>77.188370399999997</v>
      </c>
      <c r="I5405">
        <v>28.568038600000001</v>
      </c>
      <c r="J5405" t="s">
        <v>25</v>
      </c>
      <c r="K5405" t="s">
        <v>26</v>
      </c>
      <c r="L5405" t="s">
        <v>27</v>
      </c>
      <c r="M5405" t="s">
        <v>27</v>
      </c>
      <c r="N5405" t="s">
        <v>27</v>
      </c>
      <c r="O5405" t="s">
        <v>27</v>
      </c>
      <c r="P5405">
        <v>1</v>
      </c>
      <c r="Q5405">
        <v>11</v>
      </c>
      <c r="R5405">
        <v>250</v>
      </c>
      <c r="S5405">
        <v>2.8</v>
      </c>
      <c r="T5405" s="1">
        <v>41763</v>
      </c>
      <c r="U5405" t="s">
        <v>28</v>
      </c>
      <c r="V5405" t="s">
        <v>20706</v>
      </c>
      <c r="W5405" t="s">
        <v>20710</v>
      </c>
      <c r="X5405" t="s">
        <v>20664</v>
      </c>
      <c r="Y5405" t="s">
        <v>20671</v>
      </c>
      <c r="Z5405">
        <v>5</v>
      </c>
      <c r="AA5405" t="s">
        <v>20630</v>
      </c>
    </row>
    <row r="5406" spans="1:27" x14ac:dyDescent="0.3">
      <c r="A5406">
        <v>306380</v>
      </c>
      <c r="B5406" t="s">
        <v>10016</v>
      </c>
      <c r="C5406">
        <v>1</v>
      </c>
      <c r="D5406" t="s">
        <v>21</v>
      </c>
      <c r="E5406" t="s">
        <v>10017</v>
      </c>
      <c r="F5406" t="s">
        <v>326</v>
      </c>
      <c r="G5406" t="s">
        <v>327</v>
      </c>
      <c r="H5406">
        <v>77.223495499999999</v>
      </c>
      <c r="I5406">
        <v>28.658756</v>
      </c>
      <c r="J5406" t="s">
        <v>25</v>
      </c>
      <c r="K5406" t="s">
        <v>26</v>
      </c>
      <c r="L5406" t="s">
        <v>27</v>
      </c>
      <c r="M5406" t="s">
        <v>27</v>
      </c>
      <c r="N5406" t="s">
        <v>27</v>
      </c>
      <c r="O5406" t="s">
        <v>27</v>
      </c>
      <c r="P5406">
        <v>1</v>
      </c>
      <c r="Q5406">
        <v>5</v>
      </c>
      <c r="R5406">
        <v>450</v>
      </c>
      <c r="S5406">
        <v>2.9</v>
      </c>
      <c r="T5406" s="1">
        <v>42508</v>
      </c>
      <c r="U5406" t="s">
        <v>28</v>
      </c>
      <c r="V5406" t="s">
        <v>20706</v>
      </c>
      <c r="W5406" t="s">
        <v>20710</v>
      </c>
      <c r="X5406" t="s">
        <v>20661</v>
      </c>
      <c r="Y5406" t="s">
        <v>20671</v>
      </c>
      <c r="Z5406">
        <v>5</v>
      </c>
      <c r="AA5406" t="s">
        <v>20630</v>
      </c>
    </row>
    <row r="5407" spans="1:27" x14ac:dyDescent="0.3">
      <c r="A5407">
        <v>5460</v>
      </c>
      <c r="B5407" t="s">
        <v>10018</v>
      </c>
      <c r="C5407">
        <v>1</v>
      </c>
      <c r="D5407" t="s">
        <v>21</v>
      </c>
      <c r="E5407" t="s">
        <v>10019</v>
      </c>
      <c r="F5407" t="s">
        <v>326</v>
      </c>
      <c r="G5407" t="s">
        <v>327</v>
      </c>
      <c r="H5407">
        <v>77.230615099999994</v>
      </c>
      <c r="I5407">
        <v>28.655902600000001</v>
      </c>
      <c r="J5407" t="s">
        <v>25</v>
      </c>
      <c r="K5407" t="s">
        <v>26</v>
      </c>
      <c r="L5407" t="s">
        <v>27</v>
      </c>
      <c r="M5407" t="s">
        <v>27</v>
      </c>
      <c r="N5407" t="s">
        <v>27</v>
      </c>
      <c r="O5407" t="s">
        <v>27</v>
      </c>
      <c r="P5407">
        <v>1</v>
      </c>
      <c r="Q5407">
        <v>9</v>
      </c>
      <c r="R5407">
        <v>100</v>
      </c>
      <c r="S5407">
        <v>3</v>
      </c>
      <c r="T5407" s="1">
        <v>42871</v>
      </c>
      <c r="U5407" t="s">
        <v>28</v>
      </c>
      <c r="V5407" t="s">
        <v>20706</v>
      </c>
      <c r="W5407" t="s">
        <v>20710</v>
      </c>
      <c r="X5407" t="s">
        <v>20668</v>
      </c>
      <c r="Y5407" t="s">
        <v>20671</v>
      </c>
      <c r="Z5407">
        <v>5</v>
      </c>
      <c r="AA5407" t="s">
        <v>20630</v>
      </c>
    </row>
    <row r="5408" spans="1:27" x14ac:dyDescent="0.3">
      <c r="A5408">
        <v>311712</v>
      </c>
      <c r="B5408" t="s">
        <v>5586</v>
      </c>
      <c r="C5408">
        <v>1</v>
      </c>
      <c r="D5408" t="s">
        <v>21</v>
      </c>
      <c r="E5408" t="s">
        <v>10022</v>
      </c>
      <c r="F5408" t="s">
        <v>10023</v>
      </c>
      <c r="G5408" t="s">
        <v>10024</v>
      </c>
      <c r="H5408">
        <v>0</v>
      </c>
      <c r="I5408">
        <v>0</v>
      </c>
      <c r="J5408" t="s">
        <v>25</v>
      </c>
      <c r="K5408" t="s">
        <v>26</v>
      </c>
      <c r="L5408" t="s">
        <v>27</v>
      </c>
      <c r="M5408" t="s">
        <v>27</v>
      </c>
      <c r="N5408" t="s">
        <v>27</v>
      </c>
      <c r="O5408" t="s">
        <v>27</v>
      </c>
      <c r="P5408">
        <v>1</v>
      </c>
      <c r="Q5408">
        <v>8</v>
      </c>
      <c r="R5408">
        <v>350</v>
      </c>
      <c r="S5408">
        <v>2.9</v>
      </c>
      <c r="T5408" s="1">
        <v>40306</v>
      </c>
      <c r="U5408" t="s">
        <v>28</v>
      </c>
      <c r="V5408" t="s">
        <v>20706</v>
      </c>
      <c r="W5408" t="s">
        <v>20710</v>
      </c>
      <c r="X5408" t="s">
        <v>20667</v>
      </c>
      <c r="Y5408" t="s">
        <v>20671</v>
      </c>
      <c r="Z5408">
        <v>5</v>
      </c>
      <c r="AA5408" t="s">
        <v>20630</v>
      </c>
    </row>
    <row r="5409" spans="1:27" x14ac:dyDescent="0.3">
      <c r="A5409">
        <v>304546</v>
      </c>
      <c r="B5409" t="s">
        <v>1581</v>
      </c>
      <c r="C5409">
        <v>1</v>
      </c>
      <c r="D5409" t="s">
        <v>21</v>
      </c>
      <c r="E5409" t="s">
        <v>10027</v>
      </c>
      <c r="F5409" t="s">
        <v>158</v>
      </c>
      <c r="G5409" t="s">
        <v>159</v>
      </c>
      <c r="H5409">
        <v>77.209303599999998</v>
      </c>
      <c r="I5409">
        <v>28.5604449</v>
      </c>
      <c r="J5409" t="s">
        <v>25</v>
      </c>
      <c r="K5409" t="s">
        <v>26</v>
      </c>
      <c r="L5409" t="s">
        <v>27</v>
      </c>
      <c r="M5409" t="s">
        <v>27</v>
      </c>
      <c r="N5409" t="s">
        <v>27</v>
      </c>
      <c r="O5409" t="s">
        <v>27</v>
      </c>
      <c r="P5409">
        <v>1</v>
      </c>
      <c r="Q5409">
        <v>21</v>
      </c>
      <c r="R5409">
        <v>350</v>
      </c>
      <c r="S5409">
        <v>2.8</v>
      </c>
      <c r="T5409" s="1">
        <v>42129</v>
      </c>
      <c r="U5409" t="s">
        <v>28</v>
      </c>
      <c r="V5409" t="s">
        <v>20706</v>
      </c>
      <c r="W5409" t="s">
        <v>20710</v>
      </c>
      <c r="X5409" t="s">
        <v>20669</v>
      </c>
      <c r="Y5409" t="s">
        <v>20671</v>
      </c>
      <c r="Z5409">
        <v>5</v>
      </c>
      <c r="AA5409" t="s">
        <v>20630</v>
      </c>
    </row>
    <row r="5410" spans="1:27" x14ac:dyDescent="0.3">
      <c r="A5410">
        <v>306096</v>
      </c>
      <c r="B5410" t="s">
        <v>10037</v>
      </c>
      <c r="C5410">
        <v>1</v>
      </c>
      <c r="D5410" t="s">
        <v>21</v>
      </c>
      <c r="E5410" t="s">
        <v>10038</v>
      </c>
      <c r="F5410" t="s">
        <v>252</v>
      </c>
      <c r="G5410" t="s">
        <v>253</v>
      </c>
      <c r="H5410">
        <v>77.189204129999993</v>
      </c>
      <c r="I5410">
        <v>28.654561489999999</v>
      </c>
      <c r="J5410" t="s">
        <v>25</v>
      </c>
      <c r="K5410" t="s">
        <v>26</v>
      </c>
      <c r="L5410" t="s">
        <v>27</v>
      </c>
      <c r="M5410" t="s">
        <v>27</v>
      </c>
      <c r="N5410" t="s">
        <v>27</v>
      </c>
      <c r="O5410" t="s">
        <v>27</v>
      </c>
      <c r="P5410">
        <v>1</v>
      </c>
      <c r="Q5410">
        <v>92</v>
      </c>
      <c r="R5410">
        <v>200</v>
      </c>
      <c r="S5410">
        <v>2.9</v>
      </c>
      <c r="T5410" s="1">
        <v>42511</v>
      </c>
      <c r="U5410" t="s">
        <v>28</v>
      </c>
      <c r="V5410" t="s">
        <v>20706</v>
      </c>
      <c r="W5410" t="s">
        <v>20710</v>
      </c>
      <c r="X5410" t="s">
        <v>20661</v>
      </c>
      <c r="Y5410" t="s">
        <v>20671</v>
      </c>
      <c r="Z5410">
        <v>5</v>
      </c>
      <c r="AA5410" t="s">
        <v>20630</v>
      </c>
    </row>
    <row r="5411" spans="1:27" x14ac:dyDescent="0.3">
      <c r="A5411">
        <v>18146358</v>
      </c>
      <c r="B5411" t="s">
        <v>10043</v>
      </c>
      <c r="C5411">
        <v>1</v>
      </c>
      <c r="D5411" t="s">
        <v>21</v>
      </c>
      <c r="E5411" t="s">
        <v>10044</v>
      </c>
      <c r="F5411" t="s">
        <v>118</v>
      </c>
      <c r="G5411" t="s">
        <v>119</v>
      </c>
      <c r="H5411">
        <v>77.300965750000003</v>
      </c>
      <c r="I5411">
        <v>28.610135809999999</v>
      </c>
      <c r="J5411" t="s">
        <v>25</v>
      </c>
      <c r="K5411" t="s">
        <v>26</v>
      </c>
      <c r="L5411" t="s">
        <v>27</v>
      </c>
      <c r="M5411" t="s">
        <v>27</v>
      </c>
      <c r="N5411" t="s">
        <v>27</v>
      </c>
      <c r="O5411" t="s">
        <v>27</v>
      </c>
      <c r="P5411">
        <v>1</v>
      </c>
      <c r="Q5411">
        <v>8</v>
      </c>
      <c r="R5411">
        <v>250</v>
      </c>
      <c r="S5411">
        <v>3</v>
      </c>
      <c r="T5411" s="1">
        <v>40299</v>
      </c>
      <c r="U5411" t="s">
        <v>28</v>
      </c>
      <c r="V5411" t="s">
        <v>20706</v>
      </c>
      <c r="W5411" t="s">
        <v>20710</v>
      </c>
      <c r="X5411" t="s">
        <v>20667</v>
      </c>
      <c r="Y5411" t="s">
        <v>20671</v>
      </c>
      <c r="Z5411">
        <v>5</v>
      </c>
      <c r="AA5411" t="s">
        <v>20630</v>
      </c>
    </row>
    <row r="5412" spans="1:27" x14ac:dyDescent="0.3">
      <c r="A5412">
        <v>7419</v>
      </c>
      <c r="B5412" t="s">
        <v>10051</v>
      </c>
      <c r="C5412">
        <v>1</v>
      </c>
      <c r="D5412" t="s">
        <v>21</v>
      </c>
      <c r="E5412" t="s">
        <v>10052</v>
      </c>
      <c r="F5412" t="s">
        <v>97</v>
      </c>
      <c r="G5412" t="s">
        <v>98</v>
      </c>
      <c r="H5412">
        <v>77.146275399999993</v>
      </c>
      <c r="I5412">
        <v>28.627623700000001</v>
      </c>
      <c r="J5412" t="s">
        <v>25</v>
      </c>
      <c r="K5412" t="s">
        <v>26</v>
      </c>
      <c r="L5412" t="s">
        <v>27</v>
      </c>
      <c r="M5412" t="s">
        <v>27</v>
      </c>
      <c r="N5412" t="s">
        <v>27</v>
      </c>
      <c r="O5412" t="s">
        <v>27</v>
      </c>
      <c r="P5412">
        <v>1</v>
      </c>
      <c r="Q5412">
        <v>20</v>
      </c>
      <c r="R5412">
        <v>200</v>
      </c>
      <c r="S5412">
        <v>2.8</v>
      </c>
      <c r="T5412" s="1">
        <v>41763</v>
      </c>
      <c r="U5412" t="s">
        <v>28</v>
      </c>
      <c r="V5412" t="s">
        <v>20706</v>
      </c>
      <c r="W5412" t="s">
        <v>20710</v>
      </c>
      <c r="X5412" t="s">
        <v>20664</v>
      </c>
      <c r="Y5412" t="s">
        <v>20671</v>
      </c>
      <c r="Z5412">
        <v>5</v>
      </c>
      <c r="AA5412" t="s">
        <v>20630</v>
      </c>
    </row>
    <row r="5413" spans="1:27" x14ac:dyDescent="0.3">
      <c r="A5413">
        <v>307169</v>
      </c>
      <c r="B5413" t="s">
        <v>10053</v>
      </c>
      <c r="C5413">
        <v>1</v>
      </c>
      <c r="D5413" t="s">
        <v>21</v>
      </c>
      <c r="E5413" t="s">
        <v>1092</v>
      </c>
      <c r="F5413" t="s">
        <v>62</v>
      </c>
      <c r="G5413" t="s">
        <v>63</v>
      </c>
      <c r="H5413">
        <v>77.177902700000004</v>
      </c>
      <c r="I5413">
        <v>28.564484199999999</v>
      </c>
      <c r="J5413" t="s">
        <v>25</v>
      </c>
      <c r="K5413" t="s">
        <v>26</v>
      </c>
      <c r="L5413" t="s">
        <v>27</v>
      </c>
      <c r="M5413" t="s">
        <v>27</v>
      </c>
      <c r="N5413" t="s">
        <v>27</v>
      </c>
      <c r="O5413" t="s">
        <v>27</v>
      </c>
      <c r="P5413">
        <v>1</v>
      </c>
      <c r="Q5413">
        <v>5</v>
      </c>
      <c r="R5413">
        <v>150</v>
      </c>
      <c r="S5413">
        <v>3</v>
      </c>
      <c r="T5413" s="1">
        <v>42879</v>
      </c>
      <c r="U5413" t="s">
        <v>28</v>
      </c>
      <c r="V5413" t="s">
        <v>20706</v>
      </c>
      <c r="W5413" t="s">
        <v>20710</v>
      </c>
      <c r="X5413" t="s">
        <v>20668</v>
      </c>
      <c r="Y5413" t="s">
        <v>20671</v>
      </c>
      <c r="Z5413">
        <v>5</v>
      </c>
      <c r="AA5413" t="s">
        <v>20630</v>
      </c>
    </row>
    <row r="5414" spans="1:27" x14ac:dyDescent="0.3">
      <c r="A5414">
        <v>18343904</v>
      </c>
      <c r="B5414" t="s">
        <v>10056</v>
      </c>
      <c r="C5414">
        <v>1</v>
      </c>
      <c r="D5414" t="s">
        <v>21</v>
      </c>
      <c r="E5414" t="s">
        <v>10057</v>
      </c>
      <c r="F5414" t="s">
        <v>888</v>
      </c>
      <c r="G5414" t="s">
        <v>889</v>
      </c>
      <c r="H5414">
        <v>77.285864399999994</v>
      </c>
      <c r="I5414">
        <v>28.6816566</v>
      </c>
      <c r="J5414" t="s">
        <v>25</v>
      </c>
      <c r="K5414" t="s">
        <v>26</v>
      </c>
      <c r="L5414" t="s">
        <v>27</v>
      </c>
      <c r="M5414" t="s">
        <v>27</v>
      </c>
      <c r="N5414" t="s">
        <v>27</v>
      </c>
      <c r="O5414" t="s">
        <v>27</v>
      </c>
      <c r="P5414">
        <v>1</v>
      </c>
      <c r="Q5414">
        <v>6</v>
      </c>
      <c r="R5414">
        <v>450</v>
      </c>
      <c r="S5414">
        <v>2.9</v>
      </c>
      <c r="T5414" s="1">
        <v>43222</v>
      </c>
      <c r="U5414" t="s">
        <v>28</v>
      </c>
      <c r="V5414" t="s">
        <v>20706</v>
      </c>
      <c r="W5414" t="s">
        <v>20710</v>
      </c>
      <c r="X5414" t="s">
        <v>20662</v>
      </c>
      <c r="Y5414" t="s">
        <v>20671</v>
      </c>
      <c r="Z5414">
        <v>5</v>
      </c>
      <c r="AA5414" t="s">
        <v>20630</v>
      </c>
    </row>
    <row r="5415" spans="1:27" x14ac:dyDescent="0.3">
      <c r="A5415">
        <v>313139</v>
      </c>
      <c r="B5415" t="s">
        <v>10058</v>
      </c>
      <c r="C5415">
        <v>1</v>
      </c>
      <c r="D5415" t="s">
        <v>21</v>
      </c>
      <c r="E5415" t="s">
        <v>10059</v>
      </c>
      <c r="F5415" t="s">
        <v>407</v>
      </c>
      <c r="G5415" t="s">
        <v>408</v>
      </c>
      <c r="H5415">
        <v>77.280107000000001</v>
      </c>
      <c r="I5415">
        <v>28.6297763</v>
      </c>
      <c r="J5415" t="s">
        <v>25</v>
      </c>
      <c r="K5415" t="s">
        <v>26</v>
      </c>
      <c r="L5415" t="s">
        <v>27</v>
      </c>
      <c r="M5415" t="s">
        <v>27</v>
      </c>
      <c r="N5415" t="s">
        <v>27</v>
      </c>
      <c r="O5415" t="s">
        <v>27</v>
      </c>
      <c r="P5415">
        <v>1</v>
      </c>
      <c r="Q5415">
        <v>6</v>
      </c>
      <c r="R5415">
        <v>450</v>
      </c>
      <c r="S5415">
        <v>2.9</v>
      </c>
      <c r="T5415" s="1">
        <v>40301</v>
      </c>
      <c r="U5415" t="s">
        <v>28</v>
      </c>
      <c r="V5415" t="s">
        <v>20706</v>
      </c>
      <c r="W5415" t="s">
        <v>20710</v>
      </c>
      <c r="X5415" t="s">
        <v>20667</v>
      </c>
      <c r="Y5415" t="s">
        <v>20671</v>
      </c>
      <c r="Z5415">
        <v>5</v>
      </c>
      <c r="AA5415" t="s">
        <v>20630</v>
      </c>
    </row>
    <row r="5416" spans="1:27" x14ac:dyDescent="0.3">
      <c r="A5416">
        <v>302729</v>
      </c>
      <c r="B5416" t="s">
        <v>10063</v>
      </c>
      <c r="C5416">
        <v>1</v>
      </c>
      <c r="D5416" t="s">
        <v>21</v>
      </c>
      <c r="E5416" t="s">
        <v>10064</v>
      </c>
      <c r="F5416" t="s">
        <v>1153</v>
      </c>
      <c r="G5416" t="s">
        <v>1154</v>
      </c>
      <c r="H5416">
        <v>77.030943800000003</v>
      </c>
      <c r="I5416">
        <v>28.619375600000001</v>
      </c>
      <c r="J5416" t="s">
        <v>25</v>
      </c>
      <c r="K5416" t="s">
        <v>26</v>
      </c>
      <c r="L5416" t="s">
        <v>27</v>
      </c>
      <c r="M5416" t="s">
        <v>27</v>
      </c>
      <c r="N5416" t="s">
        <v>27</v>
      </c>
      <c r="O5416" t="s">
        <v>27</v>
      </c>
      <c r="P5416">
        <v>1</v>
      </c>
      <c r="Q5416">
        <v>5</v>
      </c>
      <c r="R5416">
        <v>150</v>
      </c>
      <c r="S5416">
        <v>3</v>
      </c>
      <c r="T5416" s="1">
        <v>41031</v>
      </c>
      <c r="U5416" t="s">
        <v>28</v>
      </c>
      <c r="V5416" t="s">
        <v>20706</v>
      </c>
      <c r="W5416" t="s">
        <v>20710</v>
      </c>
      <c r="X5416" t="s">
        <v>20665</v>
      </c>
      <c r="Y5416" t="s">
        <v>20671</v>
      </c>
      <c r="Z5416">
        <v>5</v>
      </c>
      <c r="AA5416" t="s">
        <v>20630</v>
      </c>
    </row>
    <row r="5417" spans="1:27" x14ac:dyDescent="0.3">
      <c r="A5417">
        <v>311228</v>
      </c>
      <c r="B5417" t="s">
        <v>10081</v>
      </c>
      <c r="C5417">
        <v>1</v>
      </c>
      <c r="D5417" t="s">
        <v>21</v>
      </c>
      <c r="E5417" t="s">
        <v>10082</v>
      </c>
      <c r="F5417" t="s">
        <v>122</v>
      </c>
      <c r="G5417" t="s">
        <v>123</v>
      </c>
      <c r="H5417">
        <v>77.339060399999994</v>
      </c>
      <c r="I5417">
        <v>28.607831300000001</v>
      </c>
      <c r="J5417" t="s">
        <v>25</v>
      </c>
      <c r="K5417" t="s">
        <v>26</v>
      </c>
      <c r="L5417" t="s">
        <v>27</v>
      </c>
      <c r="M5417" t="s">
        <v>27</v>
      </c>
      <c r="N5417" t="s">
        <v>27</v>
      </c>
      <c r="O5417" t="s">
        <v>27</v>
      </c>
      <c r="P5417">
        <v>1</v>
      </c>
      <c r="Q5417">
        <v>5</v>
      </c>
      <c r="R5417">
        <v>400</v>
      </c>
      <c r="S5417">
        <v>2.9</v>
      </c>
      <c r="T5417" s="1">
        <v>40657</v>
      </c>
      <c r="U5417" t="s">
        <v>28</v>
      </c>
      <c r="V5417" t="s">
        <v>20706</v>
      </c>
      <c r="W5417" t="s">
        <v>20710</v>
      </c>
      <c r="X5417" t="s">
        <v>20663</v>
      </c>
      <c r="Y5417" t="s">
        <v>20671</v>
      </c>
      <c r="Z5417">
        <v>4</v>
      </c>
      <c r="AA5417" t="s">
        <v>20673</v>
      </c>
    </row>
    <row r="5418" spans="1:27" x14ac:dyDescent="0.3">
      <c r="A5418">
        <v>5536</v>
      </c>
      <c r="B5418" t="s">
        <v>10085</v>
      </c>
      <c r="C5418">
        <v>1</v>
      </c>
      <c r="D5418" t="s">
        <v>21</v>
      </c>
      <c r="E5418" t="s">
        <v>10086</v>
      </c>
      <c r="F5418" t="s">
        <v>103</v>
      </c>
      <c r="G5418" t="s">
        <v>104</v>
      </c>
      <c r="H5418">
        <v>77.254118199999994</v>
      </c>
      <c r="I5418">
        <v>28.548632999999999</v>
      </c>
      <c r="J5418" t="s">
        <v>25</v>
      </c>
      <c r="K5418" t="s">
        <v>26</v>
      </c>
      <c r="L5418" t="s">
        <v>27</v>
      </c>
      <c r="M5418" t="s">
        <v>27</v>
      </c>
      <c r="N5418" t="s">
        <v>27</v>
      </c>
      <c r="O5418" t="s">
        <v>27</v>
      </c>
      <c r="P5418">
        <v>1</v>
      </c>
      <c r="Q5418">
        <v>11</v>
      </c>
      <c r="R5418">
        <v>150</v>
      </c>
      <c r="S5418">
        <v>2.8</v>
      </c>
      <c r="T5418" s="1">
        <v>42477</v>
      </c>
      <c r="U5418" t="s">
        <v>28</v>
      </c>
      <c r="V5418" t="s">
        <v>20706</v>
      </c>
      <c r="W5418" t="s">
        <v>20710</v>
      </c>
      <c r="X5418" t="s">
        <v>20661</v>
      </c>
      <c r="Y5418" t="s">
        <v>20671</v>
      </c>
      <c r="Z5418">
        <v>4</v>
      </c>
      <c r="AA5418" t="s">
        <v>20673</v>
      </c>
    </row>
    <row r="5419" spans="1:27" x14ac:dyDescent="0.3">
      <c r="A5419">
        <v>18237343</v>
      </c>
      <c r="B5419" t="s">
        <v>10089</v>
      </c>
      <c r="C5419">
        <v>1</v>
      </c>
      <c r="D5419" t="s">
        <v>21</v>
      </c>
      <c r="E5419" t="s">
        <v>10090</v>
      </c>
      <c r="F5419" t="s">
        <v>1745</v>
      </c>
      <c r="G5419" t="s">
        <v>1744</v>
      </c>
      <c r="H5419">
        <v>77.184328399999998</v>
      </c>
      <c r="I5419">
        <v>28.636166200000002</v>
      </c>
      <c r="J5419" t="s">
        <v>25</v>
      </c>
      <c r="K5419" t="s">
        <v>26</v>
      </c>
      <c r="L5419" t="s">
        <v>27</v>
      </c>
      <c r="M5419" t="s">
        <v>27</v>
      </c>
      <c r="N5419" t="s">
        <v>27</v>
      </c>
      <c r="O5419" t="s">
        <v>27</v>
      </c>
      <c r="P5419">
        <v>1</v>
      </c>
      <c r="Q5419">
        <v>6</v>
      </c>
      <c r="R5419">
        <v>400</v>
      </c>
      <c r="S5419">
        <v>3</v>
      </c>
      <c r="T5419" s="1">
        <v>40293</v>
      </c>
      <c r="U5419" t="s">
        <v>28</v>
      </c>
      <c r="V5419" t="s">
        <v>20706</v>
      </c>
      <c r="W5419" t="s">
        <v>20710</v>
      </c>
      <c r="X5419" t="s">
        <v>20667</v>
      </c>
      <c r="Y5419" t="s">
        <v>20671</v>
      </c>
      <c r="Z5419">
        <v>4</v>
      </c>
      <c r="AA5419" t="s">
        <v>20673</v>
      </c>
    </row>
    <row r="5420" spans="1:27" x14ac:dyDescent="0.3">
      <c r="A5420">
        <v>7342</v>
      </c>
      <c r="B5420" t="s">
        <v>10091</v>
      </c>
      <c r="C5420">
        <v>1</v>
      </c>
      <c r="D5420" t="s">
        <v>21</v>
      </c>
      <c r="E5420" t="s">
        <v>10092</v>
      </c>
      <c r="F5420" t="s">
        <v>1745</v>
      </c>
      <c r="G5420" t="s">
        <v>1744</v>
      </c>
      <c r="H5420">
        <v>77.178760699999998</v>
      </c>
      <c r="I5420">
        <v>28.644353800000001</v>
      </c>
      <c r="J5420" t="s">
        <v>25</v>
      </c>
      <c r="K5420" t="s">
        <v>26</v>
      </c>
      <c r="L5420" t="s">
        <v>27</v>
      </c>
      <c r="M5420" t="s">
        <v>27</v>
      </c>
      <c r="N5420" t="s">
        <v>27</v>
      </c>
      <c r="O5420" t="s">
        <v>27</v>
      </c>
      <c r="P5420">
        <v>1</v>
      </c>
      <c r="Q5420">
        <v>41</v>
      </c>
      <c r="R5420">
        <v>300</v>
      </c>
      <c r="S5420">
        <v>2.7</v>
      </c>
      <c r="T5420" s="1">
        <v>40643</v>
      </c>
      <c r="U5420" t="s">
        <v>28</v>
      </c>
      <c r="V5420" t="s">
        <v>20706</v>
      </c>
      <c r="W5420" t="s">
        <v>20710</v>
      </c>
      <c r="X5420" t="s">
        <v>20663</v>
      </c>
      <c r="Y5420" t="s">
        <v>20671</v>
      </c>
      <c r="Z5420">
        <v>4</v>
      </c>
      <c r="AA5420" t="s">
        <v>20673</v>
      </c>
    </row>
    <row r="5421" spans="1:27" x14ac:dyDescent="0.3">
      <c r="A5421">
        <v>18332676</v>
      </c>
      <c r="B5421" t="s">
        <v>10093</v>
      </c>
      <c r="C5421">
        <v>1</v>
      </c>
      <c r="D5421" t="s">
        <v>21</v>
      </c>
      <c r="E5421" t="s">
        <v>10094</v>
      </c>
      <c r="F5421" t="s">
        <v>888</v>
      </c>
      <c r="G5421" t="s">
        <v>889</v>
      </c>
      <c r="H5421">
        <v>77.288283000000007</v>
      </c>
      <c r="I5421">
        <v>28.677394</v>
      </c>
      <c r="J5421" t="s">
        <v>25</v>
      </c>
      <c r="K5421" t="s">
        <v>26</v>
      </c>
      <c r="L5421" t="s">
        <v>27</v>
      </c>
      <c r="M5421" t="s">
        <v>27</v>
      </c>
      <c r="N5421" t="s">
        <v>27</v>
      </c>
      <c r="O5421" t="s">
        <v>27</v>
      </c>
      <c r="P5421">
        <v>1</v>
      </c>
      <c r="Q5421">
        <v>6</v>
      </c>
      <c r="R5421">
        <v>300</v>
      </c>
      <c r="S5421">
        <v>3</v>
      </c>
      <c r="T5421" s="1">
        <v>41757</v>
      </c>
      <c r="U5421" t="s">
        <v>28</v>
      </c>
      <c r="V5421" t="s">
        <v>20706</v>
      </c>
      <c r="W5421" t="s">
        <v>20710</v>
      </c>
      <c r="X5421" t="s">
        <v>20664</v>
      </c>
      <c r="Y5421" t="s">
        <v>20671</v>
      </c>
      <c r="Z5421">
        <v>4</v>
      </c>
      <c r="AA5421" t="s">
        <v>20673</v>
      </c>
    </row>
    <row r="5422" spans="1:27" x14ac:dyDescent="0.3">
      <c r="A5422">
        <v>302452</v>
      </c>
      <c r="B5422" t="s">
        <v>10095</v>
      </c>
      <c r="C5422">
        <v>1</v>
      </c>
      <c r="D5422" t="s">
        <v>21</v>
      </c>
      <c r="E5422" t="s">
        <v>10096</v>
      </c>
      <c r="F5422" t="s">
        <v>235</v>
      </c>
      <c r="G5422" t="s">
        <v>234</v>
      </c>
      <c r="H5422">
        <v>77.162079300000002</v>
      </c>
      <c r="I5422">
        <v>28.703094499999999</v>
      </c>
      <c r="J5422" t="s">
        <v>25</v>
      </c>
      <c r="K5422" t="s">
        <v>26</v>
      </c>
      <c r="L5422" t="s">
        <v>27</v>
      </c>
      <c r="M5422" t="s">
        <v>27</v>
      </c>
      <c r="N5422" t="s">
        <v>27</v>
      </c>
      <c r="O5422" t="s">
        <v>27</v>
      </c>
      <c r="P5422">
        <v>1</v>
      </c>
      <c r="Q5422">
        <v>4</v>
      </c>
      <c r="R5422">
        <v>150</v>
      </c>
      <c r="S5422">
        <v>3</v>
      </c>
      <c r="T5422" s="1">
        <v>41745</v>
      </c>
      <c r="U5422" t="s">
        <v>28</v>
      </c>
      <c r="V5422" t="s">
        <v>20706</v>
      </c>
      <c r="W5422" t="s">
        <v>20710</v>
      </c>
      <c r="X5422" t="s">
        <v>20664</v>
      </c>
      <c r="Y5422" t="s">
        <v>20671</v>
      </c>
      <c r="Z5422">
        <v>4</v>
      </c>
      <c r="AA5422" t="s">
        <v>20673</v>
      </c>
    </row>
    <row r="5423" spans="1:27" x14ac:dyDescent="0.3">
      <c r="A5423">
        <v>5412</v>
      </c>
      <c r="B5423" t="s">
        <v>10097</v>
      </c>
      <c r="C5423">
        <v>1</v>
      </c>
      <c r="D5423" t="s">
        <v>21</v>
      </c>
      <c r="E5423" t="s">
        <v>10098</v>
      </c>
      <c r="F5423" t="s">
        <v>1153</v>
      </c>
      <c r="G5423" t="s">
        <v>1154</v>
      </c>
      <c r="H5423">
        <v>77.067194499999999</v>
      </c>
      <c r="I5423">
        <v>28.6197461</v>
      </c>
      <c r="J5423" t="s">
        <v>25</v>
      </c>
      <c r="K5423" t="s">
        <v>26</v>
      </c>
      <c r="L5423" t="s">
        <v>27</v>
      </c>
      <c r="M5423" t="s">
        <v>27</v>
      </c>
      <c r="N5423" t="s">
        <v>27</v>
      </c>
      <c r="O5423" t="s">
        <v>27</v>
      </c>
      <c r="P5423">
        <v>1</v>
      </c>
      <c r="Q5423">
        <v>6</v>
      </c>
      <c r="R5423">
        <v>200</v>
      </c>
      <c r="S5423">
        <v>3</v>
      </c>
      <c r="T5423" s="1">
        <v>41012</v>
      </c>
      <c r="U5423" t="s">
        <v>28</v>
      </c>
      <c r="V5423" t="s">
        <v>20706</v>
      </c>
      <c r="W5423" t="s">
        <v>20710</v>
      </c>
      <c r="X5423" t="s">
        <v>20665</v>
      </c>
      <c r="Y5423" t="s">
        <v>20671</v>
      </c>
      <c r="Z5423">
        <v>4</v>
      </c>
      <c r="AA5423" t="s">
        <v>20673</v>
      </c>
    </row>
    <row r="5424" spans="1:27" x14ac:dyDescent="0.3">
      <c r="A5424">
        <v>307861</v>
      </c>
      <c r="B5424" t="s">
        <v>10101</v>
      </c>
      <c r="C5424">
        <v>1</v>
      </c>
      <c r="D5424" t="s">
        <v>21</v>
      </c>
      <c r="E5424" t="s">
        <v>10102</v>
      </c>
      <c r="F5424" t="s">
        <v>2380</v>
      </c>
      <c r="G5424" t="s">
        <v>2381</v>
      </c>
      <c r="H5424">
        <v>77.107475100000002</v>
      </c>
      <c r="I5424">
        <v>28.621297599999998</v>
      </c>
      <c r="J5424" t="s">
        <v>25</v>
      </c>
      <c r="K5424" t="s">
        <v>26</v>
      </c>
      <c r="L5424" t="s">
        <v>27</v>
      </c>
      <c r="M5424" t="s">
        <v>27</v>
      </c>
      <c r="N5424" t="s">
        <v>27</v>
      </c>
      <c r="O5424" t="s">
        <v>27</v>
      </c>
      <c r="P5424">
        <v>1</v>
      </c>
      <c r="Q5424">
        <v>16</v>
      </c>
      <c r="R5424">
        <v>450</v>
      </c>
      <c r="S5424">
        <v>2.9</v>
      </c>
      <c r="T5424" s="1">
        <v>40989</v>
      </c>
      <c r="U5424" t="s">
        <v>28</v>
      </c>
      <c r="V5424" t="s">
        <v>20706</v>
      </c>
      <c r="W5424" t="s">
        <v>20710</v>
      </c>
      <c r="X5424" t="s">
        <v>20665</v>
      </c>
      <c r="Y5424" t="s">
        <v>20674</v>
      </c>
      <c r="Z5424">
        <v>3</v>
      </c>
      <c r="AA5424" t="s">
        <v>20675</v>
      </c>
    </row>
    <row r="5425" spans="1:27" x14ac:dyDescent="0.3">
      <c r="A5425">
        <v>9992</v>
      </c>
      <c r="B5425" t="s">
        <v>10103</v>
      </c>
      <c r="C5425">
        <v>1</v>
      </c>
      <c r="D5425" t="s">
        <v>21</v>
      </c>
      <c r="E5425" t="s">
        <v>10104</v>
      </c>
      <c r="F5425" t="s">
        <v>1616</v>
      </c>
      <c r="G5425" t="s">
        <v>1617</v>
      </c>
      <c r="H5425">
        <v>77.259894090000003</v>
      </c>
      <c r="I5425">
        <v>28.533206490000001</v>
      </c>
      <c r="J5425" t="s">
        <v>25</v>
      </c>
      <c r="K5425" t="s">
        <v>26</v>
      </c>
      <c r="L5425" t="s">
        <v>27</v>
      </c>
      <c r="M5425" t="s">
        <v>27</v>
      </c>
      <c r="N5425" t="s">
        <v>27</v>
      </c>
      <c r="O5425" t="s">
        <v>27</v>
      </c>
      <c r="P5425">
        <v>1</v>
      </c>
      <c r="Q5425">
        <v>14</v>
      </c>
      <c r="R5425">
        <v>400</v>
      </c>
      <c r="S5425">
        <v>2.9</v>
      </c>
      <c r="T5425" s="1">
        <v>40610</v>
      </c>
      <c r="U5425" t="s">
        <v>28</v>
      </c>
      <c r="V5425" t="s">
        <v>20706</v>
      </c>
      <c r="W5425" t="s">
        <v>20710</v>
      </c>
      <c r="X5425" t="s">
        <v>20663</v>
      </c>
      <c r="Y5425" t="s">
        <v>20674</v>
      </c>
      <c r="Z5425">
        <v>3</v>
      </c>
      <c r="AA5425" t="s">
        <v>20675</v>
      </c>
    </row>
    <row r="5426" spans="1:27" x14ac:dyDescent="0.3">
      <c r="A5426">
        <v>2315</v>
      </c>
      <c r="B5426" t="s">
        <v>10083</v>
      </c>
      <c r="C5426">
        <v>1</v>
      </c>
      <c r="D5426" t="s">
        <v>21</v>
      </c>
      <c r="E5426" t="s">
        <v>10105</v>
      </c>
      <c r="F5426" t="s">
        <v>162</v>
      </c>
      <c r="G5426" t="s">
        <v>163</v>
      </c>
      <c r="H5426">
        <v>77.286188300000006</v>
      </c>
      <c r="I5426">
        <v>28.661116700000001</v>
      </c>
      <c r="J5426" t="s">
        <v>25</v>
      </c>
      <c r="K5426" t="s">
        <v>26</v>
      </c>
      <c r="L5426" t="s">
        <v>27</v>
      </c>
      <c r="M5426" t="s">
        <v>27</v>
      </c>
      <c r="N5426" t="s">
        <v>27</v>
      </c>
      <c r="O5426" t="s">
        <v>27</v>
      </c>
      <c r="P5426">
        <v>1</v>
      </c>
      <c r="Q5426">
        <v>15</v>
      </c>
      <c r="R5426">
        <v>250</v>
      </c>
      <c r="S5426">
        <v>3</v>
      </c>
      <c r="T5426" s="1">
        <v>42450</v>
      </c>
      <c r="U5426" t="s">
        <v>28</v>
      </c>
      <c r="V5426" t="s">
        <v>20706</v>
      </c>
      <c r="W5426" t="s">
        <v>20710</v>
      </c>
      <c r="X5426" t="s">
        <v>20661</v>
      </c>
      <c r="Y5426" t="s">
        <v>20674</v>
      </c>
      <c r="Z5426">
        <v>3</v>
      </c>
      <c r="AA5426" t="s">
        <v>20675</v>
      </c>
    </row>
    <row r="5427" spans="1:27" x14ac:dyDescent="0.3">
      <c r="A5427">
        <v>309495</v>
      </c>
      <c r="B5427" t="s">
        <v>10106</v>
      </c>
      <c r="C5427">
        <v>1</v>
      </c>
      <c r="D5427" t="s">
        <v>21</v>
      </c>
      <c r="E5427" t="s">
        <v>10107</v>
      </c>
      <c r="F5427" t="s">
        <v>162</v>
      </c>
      <c r="G5427" t="s">
        <v>163</v>
      </c>
      <c r="H5427">
        <v>77.272572299999993</v>
      </c>
      <c r="I5427">
        <v>28.657741099999999</v>
      </c>
      <c r="J5427" t="s">
        <v>25</v>
      </c>
      <c r="K5427" t="s">
        <v>26</v>
      </c>
      <c r="L5427" t="s">
        <v>27</v>
      </c>
      <c r="M5427" t="s">
        <v>27</v>
      </c>
      <c r="N5427" t="s">
        <v>27</v>
      </c>
      <c r="O5427" t="s">
        <v>27</v>
      </c>
      <c r="P5427">
        <v>1</v>
      </c>
      <c r="Q5427">
        <v>15</v>
      </c>
      <c r="R5427">
        <v>400</v>
      </c>
      <c r="S5427">
        <v>2.6</v>
      </c>
      <c r="T5427" s="1">
        <v>41339</v>
      </c>
      <c r="U5427" t="s">
        <v>28</v>
      </c>
      <c r="V5427" t="s">
        <v>20706</v>
      </c>
      <c r="W5427" t="s">
        <v>20710</v>
      </c>
      <c r="X5427" t="s">
        <v>20658</v>
      </c>
      <c r="Y5427" t="s">
        <v>20674</v>
      </c>
      <c r="Z5427">
        <v>3</v>
      </c>
      <c r="AA5427" t="s">
        <v>20675</v>
      </c>
    </row>
    <row r="5428" spans="1:27" x14ac:dyDescent="0.3">
      <c r="A5428">
        <v>300888</v>
      </c>
      <c r="B5428" t="s">
        <v>10109</v>
      </c>
      <c r="C5428">
        <v>1</v>
      </c>
      <c r="D5428" t="s">
        <v>21</v>
      </c>
      <c r="E5428" t="s">
        <v>10110</v>
      </c>
      <c r="F5428" t="s">
        <v>417</v>
      </c>
      <c r="G5428" t="s">
        <v>418</v>
      </c>
      <c r="H5428">
        <v>77.217672089999994</v>
      </c>
      <c r="I5428">
        <v>28.584151940000002</v>
      </c>
      <c r="J5428" t="s">
        <v>25</v>
      </c>
      <c r="K5428" t="s">
        <v>26</v>
      </c>
      <c r="L5428" t="s">
        <v>27</v>
      </c>
      <c r="M5428" t="s">
        <v>27</v>
      </c>
      <c r="N5428" t="s">
        <v>27</v>
      </c>
      <c r="O5428" t="s">
        <v>27</v>
      </c>
      <c r="P5428">
        <v>1</v>
      </c>
      <c r="Q5428">
        <v>7</v>
      </c>
      <c r="R5428">
        <v>150</v>
      </c>
      <c r="S5428">
        <v>2.9</v>
      </c>
      <c r="T5428" s="1">
        <v>40262</v>
      </c>
      <c r="U5428" t="s">
        <v>28</v>
      </c>
      <c r="V5428" t="s">
        <v>20706</v>
      </c>
      <c r="W5428" t="s">
        <v>20710</v>
      </c>
      <c r="X5428" t="s">
        <v>20667</v>
      </c>
      <c r="Y5428" t="s">
        <v>20674</v>
      </c>
      <c r="Z5428">
        <v>3</v>
      </c>
      <c r="AA5428" t="s">
        <v>20675</v>
      </c>
    </row>
    <row r="5429" spans="1:27" x14ac:dyDescent="0.3">
      <c r="A5429">
        <v>8109</v>
      </c>
      <c r="B5429" t="s">
        <v>6122</v>
      </c>
      <c r="C5429">
        <v>1</v>
      </c>
      <c r="D5429" t="s">
        <v>21</v>
      </c>
      <c r="E5429" t="s">
        <v>10111</v>
      </c>
      <c r="F5429" t="s">
        <v>118</v>
      </c>
      <c r="G5429" t="s">
        <v>119</v>
      </c>
      <c r="H5429">
        <v>77.306278599999999</v>
      </c>
      <c r="I5429">
        <v>28.5892005</v>
      </c>
      <c r="J5429" t="s">
        <v>25</v>
      </c>
      <c r="K5429" t="s">
        <v>26</v>
      </c>
      <c r="L5429" t="s">
        <v>27</v>
      </c>
      <c r="M5429" t="s">
        <v>27</v>
      </c>
      <c r="N5429" t="s">
        <v>27</v>
      </c>
      <c r="O5429" t="s">
        <v>27</v>
      </c>
      <c r="P5429">
        <v>1</v>
      </c>
      <c r="Q5429">
        <v>4</v>
      </c>
      <c r="R5429">
        <v>300</v>
      </c>
      <c r="S5429">
        <v>2.9</v>
      </c>
      <c r="T5429" s="1">
        <v>43170</v>
      </c>
      <c r="U5429" t="s">
        <v>28</v>
      </c>
      <c r="V5429" t="s">
        <v>20706</v>
      </c>
      <c r="W5429" t="s">
        <v>20710</v>
      </c>
      <c r="X5429" t="s">
        <v>20662</v>
      </c>
      <c r="Y5429" t="s">
        <v>20674</v>
      </c>
      <c r="Z5429">
        <v>3</v>
      </c>
      <c r="AA5429" t="s">
        <v>20675</v>
      </c>
    </row>
    <row r="5430" spans="1:27" x14ac:dyDescent="0.3">
      <c r="A5430">
        <v>9031</v>
      </c>
      <c r="B5430" t="s">
        <v>10112</v>
      </c>
      <c r="C5430">
        <v>1</v>
      </c>
      <c r="D5430" t="s">
        <v>21</v>
      </c>
      <c r="E5430" t="s">
        <v>10113</v>
      </c>
      <c r="F5430" t="s">
        <v>44</v>
      </c>
      <c r="G5430" t="s">
        <v>45</v>
      </c>
      <c r="H5430">
        <v>77.214452399999999</v>
      </c>
      <c r="I5430">
        <v>28.710884400000001</v>
      </c>
      <c r="J5430" t="s">
        <v>25</v>
      </c>
      <c r="K5430" t="s">
        <v>26</v>
      </c>
      <c r="L5430" t="s">
        <v>27</v>
      </c>
      <c r="M5430" t="s">
        <v>27</v>
      </c>
      <c r="N5430" t="s">
        <v>27</v>
      </c>
      <c r="O5430" t="s">
        <v>27</v>
      </c>
      <c r="P5430">
        <v>1</v>
      </c>
      <c r="Q5430">
        <v>14</v>
      </c>
      <c r="R5430">
        <v>100</v>
      </c>
      <c r="S5430">
        <v>3</v>
      </c>
      <c r="T5430" s="1">
        <v>42068</v>
      </c>
      <c r="U5430" t="s">
        <v>28</v>
      </c>
      <c r="V5430" t="s">
        <v>20706</v>
      </c>
      <c r="W5430" t="s">
        <v>20710</v>
      </c>
      <c r="X5430" t="s">
        <v>20669</v>
      </c>
      <c r="Y5430" t="s">
        <v>20674</v>
      </c>
      <c r="Z5430">
        <v>3</v>
      </c>
      <c r="AA5430" t="s">
        <v>20675</v>
      </c>
    </row>
    <row r="5431" spans="1:27" x14ac:dyDescent="0.3">
      <c r="A5431">
        <v>307171</v>
      </c>
      <c r="B5431" t="s">
        <v>10115</v>
      </c>
      <c r="C5431">
        <v>1</v>
      </c>
      <c r="D5431" t="s">
        <v>21</v>
      </c>
      <c r="E5431" t="s">
        <v>10116</v>
      </c>
      <c r="F5431" t="s">
        <v>62</v>
      </c>
      <c r="G5431" t="s">
        <v>63</v>
      </c>
      <c r="H5431">
        <v>77.180283799999998</v>
      </c>
      <c r="I5431">
        <v>28.5645773</v>
      </c>
      <c r="J5431" t="s">
        <v>25</v>
      </c>
      <c r="K5431" t="s">
        <v>26</v>
      </c>
      <c r="L5431" t="s">
        <v>27</v>
      </c>
      <c r="M5431" t="s">
        <v>27</v>
      </c>
      <c r="N5431" t="s">
        <v>27</v>
      </c>
      <c r="O5431" t="s">
        <v>27</v>
      </c>
      <c r="P5431">
        <v>1</v>
      </c>
      <c r="Q5431">
        <v>11</v>
      </c>
      <c r="R5431">
        <v>350</v>
      </c>
      <c r="S5431">
        <v>2.9</v>
      </c>
      <c r="T5431" s="1">
        <v>40988</v>
      </c>
      <c r="U5431" t="s">
        <v>28</v>
      </c>
      <c r="V5431" t="s">
        <v>20706</v>
      </c>
      <c r="W5431" t="s">
        <v>20710</v>
      </c>
      <c r="X5431" t="s">
        <v>20665</v>
      </c>
      <c r="Y5431" t="s">
        <v>20674</v>
      </c>
      <c r="Z5431">
        <v>3</v>
      </c>
      <c r="AA5431" t="s">
        <v>20675</v>
      </c>
    </row>
    <row r="5432" spans="1:27" x14ac:dyDescent="0.3">
      <c r="A5432">
        <v>18224550</v>
      </c>
      <c r="B5432" t="s">
        <v>10117</v>
      </c>
      <c r="C5432">
        <v>1</v>
      </c>
      <c r="D5432" t="s">
        <v>21</v>
      </c>
      <c r="E5432" t="s">
        <v>10118</v>
      </c>
      <c r="F5432" t="s">
        <v>1745</v>
      </c>
      <c r="G5432" t="s">
        <v>1744</v>
      </c>
      <c r="H5432">
        <v>77.181910000000002</v>
      </c>
      <c r="I5432">
        <v>28.637612799999999</v>
      </c>
      <c r="J5432" t="s">
        <v>25</v>
      </c>
      <c r="K5432" t="s">
        <v>26</v>
      </c>
      <c r="L5432" t="s">
        <v>27</v>
      </c>
      <c r="M5432" t="s">
        <v>27</v>
      </c>
      <c r="N5432" t="s">
        <v>27</v>
      </c>
      <c r="O5432" t="s">
        <v>27</v>
      </c>
      <c r="P5432">
        <v>1</v>
      </c>
      <c r="Q5432">
        <v>6</v>
      </c>
      <c r="R5432">
        <v>200</v>
      </c>
      <c r="S5432">
        <v>2.9</v>
      </c>
      <c r="T5432" s="1">
        <v>40991</v>
      </c>
      <c r="U5432" t="s">
        <v>28</v>
      </c>
      <c r="V5432" t="s">
        <v>20706</v>
      </c>
      <c r="W5432" t="s">
        <v>20710</v>
      </c>
      <c r="X5432" t="s">
        <v>20665</v>
      </c>
      <c r="Y5432" t="s">
        <v>20674</v>
      </c>
      <c r="Z5432">
        <v>3</v>
      </c>
      <c r="AA5432" t="s">
        <v>20675</v>
      </c>
    </row>
    <row r="5433" spans="1:27" x14ac:dyDescent="0.3">
      <c r="A5433">
        <v>308008</v>
      </c>
      <c r="B5433" t="s">
        <v>10127</v>
      </c>
      <c r="C5433">
        <v>1</v>
      </c>
      <c r="D5433" t="s">
        <v>21</v>
      </c>
      <c r="E5433" t="s">
        <v>10128</v>
      </c>
      <c r="F5433" t="s">
        <v>326</v>
      </c>
      <c r="G5433" t="s">
        <v>327</v>
      </c>
      <c r="H5433">
        <v>77.223198100000005</v>
      </c>
      <c r="I5433">
        <v>28.657865399999999</v>
      </c>
      <c r="J5433" t="s">
        <v>25</v>
      </c>
      <c r="K5433" t="s">
        <v>26</v>
      </c>
      <c r="L5433" t="s">
        <v>27</v>
      </c>
      <c r="M5433" t="s">
        <v>27</v>
      </c>
      <c r="N5433" t="s">
        <v>27</v>
      </c>
      <c r="O5433" t="s">
        <v>27</v>
      </c>
      <c r="P5433">
        <v>1</v>
      </c>
      <c r="Q5433">
        <v>20</v>
      </c>
      <c r="R5433">
        <v>250</v>
      </c>
      <c r="S5433">
        <v>3</v>
      </c>
      <c r="T5433" s="1">
        <v>40589</v>
      </c>
      <c r="U5433" t="s">
        <v>28</v>
      </c>
      <c r="V5433" t="s">
        <v>20706</v>
      </c>
      <c r="W5433" t="s">
        <v>20710</v>
      </c>
      <c r="X5433" t="s">
        <v>20663</v>
      </c>
      <c r="Y5433" t="s">
        <v>20674</v>
      </c>
      <c r="Z5433">
        <v>2</v>
      </c>
      <c r="AA5433" t="s">
        <v>20676</v>
      </c>
    </row>
    <row r="5434" spans="1:27" x14ac:dyDescent="0.3">
      <c r="A5434">
        <v>9157</v>
      </c>
      <c r="B5434" t="s">
        <v>10129</v>
      </c>
      <c r="C5434">
        <v>1</v>
      </c>
      <c r="D5434" t="s">
        <v>21</v>
      </c>
      <c r="E5434" t="s">
        <v>10130</v>
      </c>
      <c r="F5434" t="s">
        <v>326</v>
      </c>
      <c r="G5434" t="s">
        <v>327</v>
      </c>
      <c r="H5434">
        <v>77.232028099999994</v>
      </c>
      <c r="I5434">
        <v>28.656703199999999</v>
      </c>
      <c r="J5434" t="s">
        <v>25</v>
      </c>
      <c r="K5434" t="s">
        <v>26</v>
      </c>
      <c r="L5434" t="s">
        <v>27</v>
      </c>
      <c r="M5434" t="s">
        <v>27</v>
      </c>
      <c r="N5434" t="s">
        <v>27</v>
      </c>
      <c r="O5434" t="s">
        <v>27</v>
      </c>
      <c r="P5434">
        <v>1</v>
      </c>
      <c r="Q5434">
        <v>5</v>
      </c>
      <c r="R5434">
        <v>250</v>
      </c>
      <c r="S5434">
        <v>2.9</v>
      </c>
      <c r="T5434" s="1">
        <v>41319</v>
      </c>
      <c r="U5434" t="s">
        <v>28</v>
      </c>
      <c r="V5434" t="s">
        <v>20706</v>
      </c>
      <c r="W5434" t="s">
        <v>20710</v>
      </c>
      <c r="X5434" t="s">
        <v>20658</v>
      </c>
      <c r="Y5434" t="s">
        <v>20674</v>
      </c>
      <c r="Z5434">
        <v>2</v>
      </c>
      <c r="AA5434" t="s">
        <v>20676</v>
      </c>
    </row>
    <row r="5435" spans="1:27" x14ac:dyDescent="0.3">
      <c r="A5435">
        <v>7686</v>
      </c>
      <c r="B5435" t="s">
        <v>10131</v>
      </c>
      <c r="C5435">
        <v>1</v>
      </c>
      <c r="D5435" t="s">
        <v>21</v>
      </c>
      <c r="E5435" t="s">
        <v>1912</v>
      </c>
      <c r="F5435" t="s">
        <v>1911</v>
      </c>
      <c r="G5435" t="s">
        <v>1912</v>
      </c>
      <c r="H5435">
        <v>77.269169000000005</v>
      </c>
      <c r="I5435">
        <v>28.562685999999999</v>
      </c>
      <c r="J5435" t="s">
        <v>25</v>
      </c>
      <c r="K5435" t="s">
        <v>26</v>
      </c>
      <c r="L5435" t="s">
        <v>27</v>
      </c>
      <c r="M5435" t="s">
        <v>27</v>
      </c>
      <c r="N5435" t="s">
        <v>27</v>
      </c>
      <c r="O5435" t="s">
        <v>27</v>
      </c>
      <c r="P5435">
        <v>1</v>
      </c>
      <c r="Q5435">
        <v>11</v>
      </c>
      <c r="R5435">
        <v>450</v>
      </c>
      <c r="S5435">
        <v>3</v>
      </c>
      <c r="T5435" s="1">
        <v>42058</v>
      </c>
      <c r="U5435" t="s">
        <v>28</v>
      </c>
      <c r="V5435" t="s">
        <v>20706</v>
      </c>
      <c r="W5435" t="s">
        <v>20710</v>
      </c>
      <c r="X5435" t="s">
        <v>20669</v>
      </c>
      <c r="Y5435" t="s">
        <v>20674</v>
      </c>
      <c r="Z5435">
        <v>2</v>
      </c>
      <c r="AA5435" t="s">
        <v>20676</v>
      </c>
    </row>
    <row r="5436" spans="1:27" x14ac:dyDescent="0.3">
      <c r="A5436">
        <v>8105</v>
      </c>
      <c r="B5436" t="s">
        <v>10136</v>
      </c>
      <c r="C5436">
        <v>1</v>
      </c>
      <c r="D5436" t="s">
        <v>21</v>
      </c>
      <c r="E5436" t="s">
        <v>10137</v>
      </c>
      <c r="F5436" t="s">
        <v>118</v>
      </c>
      <c r="G5436" t="s">
        <v>119</v>
      </c>
      <c r="H5436">
        <v>77.308820600000004</v>
      </c>
      <c r="I5436">
        <v>28.5903034</v>
      </c>
      <c r="J5436" t="s">
        <v>25</v>
      </c>
      <c r="K5436" t="s">
        <v>26</v>
      </c>
      <c r="L5436" t="s">
        <v>27</v>
      </c>
      <c r="M5436" t="s">
        <v>27</v>
      </c>
      <c r="N5436" t="s">
        <v>27</v>
      </c>
      <c r="O5436" t="s">
        <v>27</v>
      </c>
      <c r="P5436">
        <v>1</v>
      </c>
      <c r="Q5436">
        <v>7</v>
      </c>
      <c r="R5436">
        <v>150</v>
      </c>
      <c r="S5436">
        <v>2.9</v>
      </c>
      <c r="T5436" s="1">
        <v>40954</v>
      </c>
      <c r="U5436" t="s">
        <v>28</v>
      </c>
      <c r="V5436" t="s">
        <v>20706</v>
      </c>
      <c r="W5436" t="s">
        <v>20710</v>
      </c>
      <c r="X5436" t="s">
        <v>20665</v>
      </c>
      <c r="Y5436" t="s">
        <v>20674</v>
      </c>
      <c r="Z5436">
        <v>2</v>
      </c>
      <c r="AA5436" t="s">
        <v>20676</v>
      </c>
    </row>
    <row r="5437" spans="1:27" x14ac:dyDescent="0.3">
      <c r="A5437">
        <v>9218</v>
      </c>
      <c r="B5437" t="s">
        <v>10140</v>
      </c>
      <c r="C5437">
        <v>1</v>
      </c>
      <c r="D5437" t="s">
        <v>21</v>
      </c>
      <c r="E5437" t="s">
        <v>10141</v>
      </c>
      <c r="F5437" t="s">
        <v>58</v>
      </c>
      <c r="G5437" t="s">
        <v>59</v>
      </c>
      <c r="H5437">
        <v>77.081157200000007</v>
      </c>
      <c r="I5437">
        <v>28.589965800000002</v>
      </c>
      <c r="J5437" t="s">
        <v>25</v>
      </c>
      <c r="K5437" t="s">
        <v>26</v>
      </c>
      <c r="L5437" t="s">
        <v>27</v>
      </c>
      <c r="M5437" t="s">
        <v>27</v>
      </c>
      <c r="N5437" t="s">
        <v>27</v>
      </c>
      <c r="O5437" t="s">
        <v>27</v>
      </c>
      <c r="P5437">
        <v>1</v>
      </c>
      <c r="Q5437">
        <v>6</v>
      </c>
      <c r="R5437">
        <v>200</v>
      </c>
      <c r="S5437">
        <v>2.8</v>
      </c>
      <c r="T5437" s="1">
        <v>42428</v>
      </c>
      <c r="U5437" t="s">
        <v>28</v>
      </c>
      <c r="V5437" t="s">
        <v>20706</v>
      </c>
      <c r="W5437" t="s">
        <v>20710</v>
      </c>
      <c r="X5437" t="s">
        <v>20661</v>
      </c>
      <c r="Y5437" t="s">
        <v>20674</v>
      </c>
      <c r="Z5437">
        <v>2</v>
      </c>
      <c r="AA5437" t="s">
        <v>20676</v>
      </c>
    </row>
    <row r="5438" spans="1:27" x14ac:dyDescent="0.3">
      <c r="A5438">
        <v>309505</v>
      </c>
      <c r="B5438" t="s">
        <v>5586</v>
      </c>
      <c r="C5438">
        <v>1</v>
      </c>
      <c r="D5438" t="s">
        <v>21</v>
      </c>
      <c r="E5438" t="s">
        <v>10146</v>
      </c>
      <c r="F5438" t="s">
        <v>1159</v>
      </c>
      <c r="G5438" t="s">
        <v>1160</v>
      </c>
      <c r="H5438">
        <v>77.207475680000002</v>
      </c>
      <c r="I5438">
        <v>28.559942379999999</v>
      </c>
      <c r="J5438" t="s">
        <v>25</v>
      </c>
      <c r="K5438" t="s">
        <v>26</v>
      </c>
      <c r="L5438" t="s">
        <v>27</v>
      </c>
      <c r="M5438" t="s">
        <v>27</v>
      </c>
      <c r="N5438" t="s">
        <v>27</v>
      </c>
      <c r="O5438" t="s">
        <v>27</v>
      </c>
      <c r="P5438">
        <v>1</v>
      </c>
      <c r="Q5438">
        <v>25</v>
      </c>
      <c r="R5438">
        <v>450</v>
      </c>
      <c r="S5438">
        <v>3</v>
      </c>
      <c r="T5438" s="1">
        <v>41674</v>
      </c>
      <c r="U5438" t="s">
        <v>28</v>
      </c>
      <c r="V5438" t="s">
        <v>20706</v>
      </c>
      <c r="W5438" t="s">
        <v>20710</v>
      </c>
      <c r="X5438" t="s">
        <v>20664</v>
      </c>
      <c r="Y5438" t="s">
        <v>20674</v>
      </c>
      <c r="Z5438">
        <v>2</v>
      </c>
      <c r="AA5438" t="s">
        <v>20676</v>
      </c>
    </row>
    <row r="5439" spans="1:27" x14ac:dyDescent="0.3">
      <c r="A5439">
        <v>302490</v>
      </c>
      <c r="B5439" t="s">
        <v>9929</v>
      </c>
      <c r="C5439">
        <v>1</v>
      </c>
      <c r="D5439" t="s">
        <v>21</v>
      </c>
      <c r="E5439" t="s">
        <v>10147</v>
      </c>
      <c r="F5439" t="s">
        <v>4849</v>
      </c>
      <c r="G5439" t="s">
        <v>4850</v>
      </c>
      <c r="H5439">
        <v>77.2822247</v>
      </c>
      <c r="I5439">
        <v>28.6512423</v>
      </c>
      <c r="J5439" t="s">
        <v>25</v>
      </c>
      <c r="K5439" t="s">
        <v>26</v>
      </c>
      <c r="L5439" t="s">
        <v>27</v>
      </c>
      <c r="M5439" t="s">
        <v>27</v>
      </c>
      <c r="N5439" t="s">
        <v>27</v>
      </c>
      <c r="O5439" t="s">
        <v>27</v>
      </c>
      <c r="P5439">
        <v>1</v>
      </c>
      <c r="Q5439">
        <v>12</v>
      </c>
      <c r="R5439">
        <v>400</v>
      </c>
      <c r="S5439">
        <v>3</v>
      </c>
      <c r="T5439" s="1">
        <v>40193</v>
      </c>
      <c r="U5439" t="s">
        <v>28</v>
      </c>
      <c r="V5439" t="s">
        <v>20706</v>
      </c>
      <c r="W5439" t="s">
        <v>20710</v>
      </c>
      <c r="X5439" t="s">
        <v>20667</v>
      </c>
      <c r="Y5439" t="s">
        <v>20674</v>
      </c>
      <c r="Z5439">
        <v>1</v>
      </c>
      <c r="AA5439" t="s">
        <v>20677</v>
      </c>
    </row>
    <row r="5440" spans="1:27" x14ac:dyDescent="0.3">
      <c r="A5440">
        <v>5767</v>
      </c>
      <c r="B5440" t="s">
        <v>10150</v>
      </c>
      <c r="C5440">
        <v>1</v>
      </c>
      <c r="D5440" t="s">
        <v>21</v>
      </c>
      <c r="E5440" t="s">
        <v>10151</v>
      </c>
      <c r="F5440" t="s">
        <v>434</v>
      </c>
      <c r="G5440" t="s">
        <v>435</v>
      </c>
      <c r="H5440">
        <v>77.204541800000001</v>
      </c>
      <c r="I5440">
        <v>28.709968799999999</v>
      </c>
      <c r="J5440" t="s">
        <v>25</v>
      </c>
      <c r="K5440" t="s">
        <v>26</v>
      </c>
      <c r="L5440" t="s">
        <v>27</v>
      </c>
      <c r="M5440" t="s">
        <v>27</v>
      </c>
      <c r="N5440" t="s">
        <v>27</v>
      </c>
      <c r="O5440" t="s">
        <v>27</v>
      </c>
      <c r="P5440">
        <v>1</v>
      </c>
      <c r="Q5440">
        <v>5</v>
      </c>
      <c r="R5440">
        <v>150</v>
      </c>
      <c r="S5440">
        <v>2.9</v>
      </c>
      <c r="T5440" s="1">
        <v>43123</v>
      </c>
      <c r="U5440" t="s">
        <v>28</v>
      </c>
      <c r="V5440" t="s">
        <v>20706</v>
      </c>
      <c r="W5440" t="s">
        <v>20710</v>
      </c>
      <c r="X5440" t="s">
        <v>20662</v>
      </c>
      <c r="Y5440" t="s">
        <v>20674</v>
      </c>
      <c r="Z5440">
        <v>1</v>
      </c>
      <c r="AA5440" t="s">
        <v>20677</v>
      </c>
    </row>
    <row r="5441" spans="1:27" x14ac:dyDescent="0.3">
      <c r="A5441">
        <v>312355</v>
      </c>
      <c r="B5441" t="s">
        <v>10154</v>
      </c>
      <c r="C5441">
        <v>1</v>
      </c>
      <c r="D5441" t="s">
        <v>21</v>
      </c>
      <c r="E5441" t="s">
        <v>10155</v>
      </c>
      <c r="F5441" t="s">
        <v>154</v>
      </c>
      <c r="G5441" t="s">
        <v>155</v>
      </c>
      <c r="H5441">
        <v>77.189897799999997</v>
      </c>
      <c r="I5441">
        <v>28.7017609</v>
      </c>
      <c r="J5441" t="s">
        <v>25</v>
      </c>
      <c r="K5441" t="s">
        <v>26</v>
      </c>
      <c r="L5441" t="s">
        <v>27</v>
      </c>
      <c r="M5441" t="s">
        <v>27</v>
      </c>
      <c r="N5441" t="s">
        <v>27</v>
      </c>
      <c r="O5441" t="s">
        <v>27</v>
      </c>
      <c r="P5441">
        <v>1</v>
      </c>
      <c r="Q5441">
        <v>11</v>
      </c>
      <c r="R5441">
        <v>400</v>
      </c>
      <c r="S5441">
        <v>3</v>
      </c>
      <c r="T5441" s="1">
        <v>40186</v>
      </c>
      <c r="U5441" t="s">
        <v>28</v>
      </c>
      <c r="V5441" t="s">
        <v>20706</v>
      </c>
      <c r="W5441" t="s">
        <v>20710</v>
      </c>
      <c r="X5441" t="s">
        <v>20667</v>
      </c>
      <c r="Y5441" t="s">
        <v>20674</v>
      </c>
      <c r="Z5441">
        <v>1</v>
      </c>
      <c r="AA5441" t="s">
        <v>20677</v>
      </c>
    </row>
    <row r="5442" spans="1:27" x14ac:dyDescent="0.3">
      <c r="A5442">
        <v>307025</v>
      </c>
      <c r="B5442" t="s">
        <v>10156</v>
      </c>
      <c r="C5442">
        <v>1</v>
      </c>
      <c r="D5442" t="s">
        <v>21</v>
      </c>
      <c r="E5442" t="s">
        <v>10157</v>
      </c>
      <c r="F5442" t="s">
        <v>158</v>
      </c>
      <c r="G5442" t="s">
        <v>159</v>
      </c>
      <c r="H5442">
        <v>77.209167899999997</v>
      </c>
      <c r="I5442">
        <v>28.560378</v>
      </c>
      <c r="J5442" t="s">
        <v>25</v>
      </c>
      <c r="K5442" t="s">
        <v>26</v>
      </c>
      <c r="L5442" t="s">
        <v>27</v>
      </c>
      <c r="M5442" t="s">
        <v>27</v>
      </c>
      <c r="N5442" t="s">
        <v>27</v>
      </c>
      <c r="O5442" t="s">
        <v>27</v>
      </c>
      <c r="P5442">
        <v>1</v>
      </c>
      <c r="Q5442">
        <v>8</v>
      </c>
      <c r="R5442">
        <v>150</v>
      </c>
      <c r="S5442">
        <v>2.8</v>
      </c>
      <c r="T5442" s="1">
        <v>42761</v>
      </c>
      <c r="U5442" t="s">
        <v>28</v>
      </c>
      <c r="V5442" t="s">
        <v>20706</v>
      </c>
      <c r="W5442" t="s">
        <v>20710</v>
      </c>
      <c r="X5442" t="s">
        <v>20668</v>
      </c>
      <c r="Y5442" t="s">
        <v>20674</v>
      </c>
      <c r="Z5442">
        <v>1</v>
      </c>
      <c r="AA5442" t="s">
        <v>20677</v>
      </c>
    </row>
    <row r="5443" spans="1:27" x14ac:dyDescent="0.3">
      <c r="A5443">
        <v>18254532</v>
      </c>
      <c r="B5443" t="s">
        <v>10168</v>
      </c>
      <c r="C5443">
        <v>1</v>
      </c>
      <c r="D5443" t="s">
        <v>21</v>
      </c>
      <c r="E5443" t="s">
        <v>10169</v>
      </c>
      <c r="F5443" t="s">
        <v>44</v>
      </c>
      <c r="G5443" t="s">
        <v>45</v>
      </c>
      <c r="H5443">
        <v>77.215546099999997</v>
      </c>
      <c r="I5443">
        <v>28.712588400000001</v>
      </c>
      <c r="J5443" t="s">
        <v>25</v>
      </c>
      <c r="K5443" t="s">
        <v>26</v>
      </c>
      <c r="L5443" t="s">
        <v>27</v>
      </c>
      <c r="M5443" t="s">
        <v>27</v>
      </c>
      <c r="N5443" t="s">
        <v>27</v>
      </c>
      <c r="O5443" t="s">
        <v>27</v>
      </c>
      <c r="P5443">
        <v>1</v>
      </c>
      <c r="Q5443">
        <v>11</v>
      </c>
      <c r="R5443">
        <v>200</v>
      </c>
      <c r="S5443">
        <v>3</v>
      </c>
      <c r="T5443" s="1">
        <v>42011</v>
      </c>
      <c r="U5443" t="s">
        <v>28</v>
      </c>
      <c r="V5443" t="s">
        <v>20706</v>
      </c>
      <c r="W5443" t="s">
        <v>20710</v>
      </c>
      <c r="X5443" t="s">
        <v>20669</v>
      </c>
      <c r="Y5443" t="s">
        <v>20674</v>
      </c>
      <c r="Z5443">
        <v>1</v>
      </c>
      <c r="AA5443" t="s">
        <v>20677</v>
      </c>
    </row>
    <row r="5444" spans="1:27" x14ac:dyDescent="0.3">
      <c r="A5444">
        <v>6107</v>
      </c>
      <c r="B5444" t="s">
        <v>10176</v>
      </c>
      <c r="C5444">
        <v>1</v>
      </c>
      <c r="D5444" t="s">
        <v>21</v>
      </c>
      <c r="E5444" t="s">
        <v>10177</v>
      </c>
      <c r="F5444" t="s">
        <v>407</v>
      </c>
      <c r="G5444" t="s">
        <v>408</v>
      </c>
      <c r="H5444">
        <v>77.2823353</v>
      </c>
      <c r="I5444">
        <v>28.6328128</v>
      </c>
      <c r="J5444" t="s">
        <v>25</v>
      </c>
      <c r="K5444" t="s">
        <v>26</v>
      </c>
      <c r="L5444" t="s">
        <v>27</v>
      </c>
      <c r="M5444" t="s">
        <v>27</v>
      </c>
      <c r="N5444" t="s">
        <v>27</v>
      </c>
      <c r="O5444" t="s">
        <v>27</v>
      </c>
      <c r="P5444">
        <v>1</v>
      </c>
      <c r="Q5444">
        <v>11</v>
      </c>
      <c r="R5444">
        <v>200</v>
      </c>
      <c r="S5444">
        <v>2.8</v>
      </c>
      <c r="T5444" s="1">
        <v>41646</v>
      </c>
      <c r="U5444" t="s">
        <v>28</v>
      </c>
      <c r="V5444" t="s">
        <v>20706</v>
      </c>
      <c r="W5444" t="s">
        <v>20710</v>
      </c>
      <c r="X5444" t="s">
        <v>20664</v>
      </c>
      <c r="Y5444" t="s">
        <v>20674</v>
      </c>
      <c r="Z5444">
        <v>1</v>
      </c>
      <c r="AA5444" t="s">
        <v>20677</v>
      </c>
    </row>
    <row r="5445" spans="1:27" x14ac:dyDescent="0.3">
      <c r="A5445">
        <v>18124346</v>
      </c>
      <c r="B5445" t="s">
        <v>4218</v>
      </c>
      <c r="C5445">
        <v>1</v>
      </c>
      <c r="D5445" t="s">
        <v>21</v>
      </c>
      <c r="E5445" t="s">
        <v>10182</v>
      </c>
      <c r="F5445" t="s">
        <v>74</v>
      </c>
      <c r="G5445" t="s">
        <v>75</v>
      </c>
      <c r="H5445">
        <v>77.310639469999998</v>
      </c>
      <c r="I5445">
        <v>28.68787472</v>
      </c>
      <c r="J5445" t="s">
        <v>25</v>
      </c>
      <c r="K5445" t="s">
        <v>26</v>
      </c>
      <c r="L5445" t="s">
        <v>27</v>
      </c>
      <c r="M5445" t="s">
        <v>27</v>
      </c>
      <c r="N5445" t="s">
        <v>27</v>
      </c>
      <c r="O5445" t="s">
        <v>27</v>
      </c>
      <c r="P5445">
        <v>1</v>
      </c>
      <c r="Q5445">
        <v>4</v>
      </c>
      <c r="R5445">
        <v>400</v>
      </c>
      <c r="S5445">
        <v>2.9</v>
      </c>
      <c r="T5445" s="1">
        <v>41987</v>
      </c>
      <c r="U5445" t="s">
        <v>28</v>
      </c>
      <c r="V5445" t="s">
        <v>20706</v>
      </c>
      <c r="W5445" t="s">
        <v>20710</v>
      </c>
      <c r="X5445" t="s">
        <v>20664</v>
      </c>
      <c r="Y5445" t="s">
        <v>20678</v>
      </c>
      <c r="Z5445">
        <v>12</v>
      </c>
      <c r="AA5445" t="s">
        <v>6631</v>
      </c>
    </row>
    <row r="5446" spans="1:27" x14ac:dyDescent="0.3">
      <c r="A5446">
        <v>309499</v>
      </c>
      <c r="B5446" t="s">
        <v>10186</v>
      </c>
      <c r="C5446">
        <v>1</v>
      </c>
      <c r="D5446" t="s">
        <v>21</v>
      </c>
      <c r="E5446" t="s">
        <v>10187</v>
      </c>
      <c r="F5446" t="s">
        <v>122</v>
      </c>
      <c r="G5446" t="s">
        <v>123</v>
      </c>
      <c r="H5446">
        <v>77.329209800000001</v>
      </c>
      <c r="I5446">
        <v>28.601423199999999</v>
      </c>
      <c r="J5446" t="s">
        <v>25</v>
      </c>
      <c r="K5446" t="s">
        <v>26</v>
      </c>
      <c r="L5446" t="s">
        <v>27</v>
      </c>
      <c r="M5446" t="s">
        <v>27</v>
      </c>
      <c r="N5446" t="s">
        <v>27</v>
      </c>
      <c r="O5446" t="s">
        <v>27</v>
      </c>
      <c r="P5446">
        <v>1</v>
      </c>
      <c r="Q5446">
        <v>6</v>
      </c>
      <c r="R5446">
        <v>200</v>
      </c>
      <c r="S5446">
        <v>3</v>
      </c>
      <c r="T5446" s="1">
        <v>43079</v>
      </c>
      <c r="U5446" t="s">
        <v>28</v>
      </c>
      <c r="V5446" t="s">
        <v>20706</v>
      </c>
      <c r="W5446" t="s">
        <v>20710</v>
      </c>
      <c r="X5446" t="s">
        <v>20668</v>
      </c>
      <c r="Y5446" t="s">
        <v>20678</v>
      </c>
      <c r="Z5446">
        <v>12</v>
      </c>
      <c r="AA5446" t="s">
        <v>6631</v>
      </c>
    </row>
    <row r="5447" spans="1:27" x14ac:dyDescent="0.3">
      <c r="A5447">
        <v>300958</v>
      </c>
      <c r="B5447" t="s">
        <v>10188</v>
      </c>
      <c r="C5447">
        <v>1</v>
      </c>
      <c r="D5447" t="s">
        <v>21</v>
      </c>
      <c r="E5447" t="s">
        <v>10189</v>
      </c>
      <c r="F5447" t="s">
        <v>122</v>
      </c>
      <c r="G5447" t="s">
        <v>123</v>
      </c>
      <c r="H5447">
        <v>77.336415400000007</v>
      </c>
      <c r="I5447">
        <v>28.613267700000002</v>
      </c>
      <c r="J5447" t="s">
        <v>25</v>
      </c>
      <c r="K5447" t="s">
        <v>26</v>
      </c>
      <c r="L5447" t="s">
        <v>27</v>
      </c>
      <c r="M5447" t="s">
        <v>27</v>
      </c>
      <c r="N5447" t="s">
        <v>27</v>
      </c>
      <c r="O5447" t="s">
        <v>27</v>
      </c>
      <c r="P5447">
        <v>1</v>
      </c>
      <c r="Q5447">
        <v>6</v>
      </c>
      <c r="R5447">
        <v>200</v>
      </c>
      <c r="S5447">
        <v>3</v>
      </c>
      <c r="T5447" s="1">
        <v>40532</v>
      </c>
      <c r="U5447" t="s">
        <v>28</v>
      </c>
      <c r="V5447" t="s">
        <v>20706</v>
      </c>
      <c r="W5447" t="s">
        <v>20710</v>
      </c>
      <c r="X5447" t="s">
        <v>20667</v>
      </c>
      <c r="Y5447" t="s">
        <v>20678</v>
      </c>
      <c r="Z5447">
        <v>12</v>
      </c>
      <c r="AA5447" t="s">
        <v>6631</v>
      </c>
    </row>
    <row r="5448" spans="1:27" x14ac:dyDescent="0.3">
      <c r="A5448">
        <v>301994</v>
      </c>
      <c r="B5448" t="s">
        <v>1638</v>
      </c>
      <c r="C5448">
        <v>1</v>
      </c>
      <c r="D5448" t="s">
        <v>21</v>
      </c>
      <c r="E5448" t="s">
        <v>10190</v>
      </c>
      <c r="F5448" t="s">
        <v>58</v>
      </c>
      <c r="G5448" t="s">
        <v>59</v>
      </c>
      <c r="H5448">
        <v>77.089255199999997</v>
      </c>
      <c r="I5448">
        <v>28.585241100000001</v>
      </c>
      <c r="J5448" t="s">
        <v>25</v>
      </c>
      <c r="K5448" t="s">
        <v>26</v>
      </c>
      <c r="L5448" t="s">
        <v>27</v>
      </c>
      <c r="M5448" t="s">
        <v>27</v>
      </c>
      <c r="N5448" t="s">
        <v>27</v>
      </c>
      <c r="O5448" t="s">
        <v>27</v>
      </c>
      <c r="P5448">
        <v>1</v>
      </c>
      <c r="Q5448">
        <v>5</v>
      </c>
      <c r="R5448">
        <v>450</v>
      </c>
      <c r="S5448">
        <v>3</v>
      </c>
      <c r="T5448" s="1">
        <v>43074</v>
      </c>
      <c r="U5448" t="s">
        <v>28</v>
      </c>
      <c r="V5448" t="s">
        <v>20706</v>
      </c>
      <c r="W5448" t="s">
        <v>20710</v>
      </c>
      <c r="X5448" t="s">
        <v>20668</v>
      </c>
      <c r="Y5448" t="s">
        <v>20678</v>
      </c>
      <c r="Z5448">
        <v>12</v>
      </c>
      <c r="AA5448" t="s">
        <v>6631</v>
      </c>
    </row>
    <row r="5449" spans="1:27" x14ac:dyDescent="0.3">
      <c r="A5449">
        <v>306729</v>
      </c>
      <c r="B5449" t="s">
        <v>10191</v>
      </c>
      <c r="C5449">
        <v>1</v>
      </c>
      <c r="D5449" t="s">
        <v>21</v>
      </c>
      <c r="E5449" t="s">
        <v>10192</v>
      </c>
      <c r="F5449" t="s">
        <v>58</v>
      </c>
      <c r="G5449" t="s">
        <v>59</v>
      </c>
      <c r="H5449">
        <v>77.0808459</v>
      </c>
      <c r="I5449">
        <v>28.595950800000001</v>
      </c>
      <c r="J5449" t="s">
        <v>25</v>
      </c>
      <c r="K5449" t="s">
        <v>26</v>
      </c>
      <c r="L5449" t="s">
        <v>27</v>
      </c>
      <c r="M5449" t="s">
        <v>27</v>
      </c>
      <c r="N5449" t="s">
        <v>27</v>
      </c>
      <c r="O5449" t="s">
        <v>27</v>
      </c>
      <c r="P5449">
        <v>1</v>
      </c>
      <c r="Q5449">
        <v>6</v>
      </c>
      <c r="R5449">
        <v>150</v>
      </c>
      <c r="S5449">
        <v>3</v>
      </c>
      <c r="T5449" s="1">
        <v>41251</v>
      </c>
      <c r="U5449" t="s">
        <v>28</v>
      </c>
      <c r="V5449" t="s">
        <v>20706</v>
      </c>
      <c r="W5449" t="s">
        <v>20710</v>
      </c>
      <c r="X5449" t="s">
        <v>20665</v>
      </c>
      <c r="Y5449" t="s">
        <v>20678</v>
      </c>
      <c r="Z5449">
        <v>12</v>
      </c>
      <c r="AA5449" t="s">
        <v>6631</v>
      </c>
    </row>
    <row r="5450" spans="1:27" x14ac:dyDescent="0.3">
      <c r="A5450">
        <v>308992</v>
      </c>
      <c r="B5450" t="s">
        <v>10195</v>
      </c>
      <c r="C5450">
        <v>1</v>
      </c>
      <c r="D5450" t="s">
        <v>21</v>
      </c>
      <c r="E5450" t="s">
        <v>10196</v>
      </c>
      <c r="F5450" t="s">
        <v>758</v>
      </c>
      <c r="G5450" t="s">
        <v>759</v>
      </c>
      <c r="H5450">
        <v>77.206379990000002</v>
      </c>
      <c r="I5450">
        <v>28.519017770000001</v>
      </c>
      <c r="J5450" t="s">
        <v>25</v>
      </c>
      <c r="K5450" t="s">
        <v>26</v>
      </c>
      <c r="L5450" t="s">
        <v>27</v>
      </c>
      <c r="M5450" t="s">
        <v>27</v>
      </c>
      <c r="N5450" t="s">
        <v>27</v>
      </c>
      <c r="O5450" t="s">
        <v>27</v>
      </c>
      <c r="P5450">
        <v>1</v>
      </c>
      <c r="Q5450">
        <v>8</v>
      </c>
      <c r="R5450">
        <v>100</v>
      </c>
      <c r="S5450">
        <v>3</v>
      </c>
      <c r="T5450" s="1">
        <v>42349</v>
      </c>
      <c r="U5450" t="s">
        <v>28</v>
      </c>
      <c r="V5450" t="s">
        <v>20706</v>
      </c>
      <c r="W5450" t="s">
        <v>20710</v>
      </c>
      <c r="X5450" t="s">
        <v>20669</v>
      </c>
      <c r="Y5450" t="s">
        <v>20678</v>
      </c>
      <c r="Z5450">
        <v>12</v>
      </c>
      <c r="AA5450" t="s">
        <v>6631</v>
      </c>
    </row>
    <row r="5451" spans="1:27" x14ac:dyDescent="0.3">
      <c r="A5451">
        <v>7603</v>
      </c>
      <c r="B5451" t="s">
        <v>10197</v>
      </c>
      <c r="C5451">
        <v>1</v>
      </c>
      <c r="D5451" t="s">
        <v>21</v>
      </c>
      <c r="E5451" t="s">
        <v>10198</v>
      </c>
      <c r="F5451" t="s">
        <v>2017</v>
      </c>
      <c r="G5451" t="s">
        <v>2018</v>
      </c>
      <c r="H5451">
        <v>77.168961699999997</v>
      </c>
      <c r="I5451">
        <v>28.587511800000001</v>
      </c>
      <c r="J5451" t="s">
        <v>25</v>
      </c>
      <c r="K5451" t="s">
        <v>26</v>
      </c>
      <c r="L5451" t="s">
        <v>27</v>
      </c>
      <c r="M5451" t="s">
        <v>27</v>
      </c>
      <c r="N5451" t="s">
        <v>27</v>
      </c>
      <c r="O5451" t="s">
        <v>27</v>
      </c>
      <c r="P5451">
        <v>1</v>
      </c>
      <c r="Q5451">
        <v>26</v>
      </c>
      <c r="R5451">
        <v>250</v>
      </c>
      <c r="S5451">
        <v>3</v>
      </c>
      <c r="T5451" s="1">
        <v>41265</v>
      </c>
      <c r="U5451" t="s">
        <v>28</v>
      </c>
      <c r="V5451" t="s">
        <v>20706</v>
      </c>
      <c r="W5451" t="s">
        <v>20710</v>
      </c>
      <c r="X5451" t="s">
        <v>20665</v>
      </c>
      <c r="Y5451" t="s">
        <v>20678</v>
      </c>
      <c r="Z5451">
        <v>12</v>
      </c>
      <c r="AA5451" t="s">
        <v>6631</v>
      </c>
    </row>
    <row r="5452" spans="1:27" x14ac:dyDescent="0.3">
      <c r="A5452">
        <v>302471</v>
      </c>
      <c r="B5452" t="s">
        <v>10201</v>
      </c>
      <c r="C5452">
        <v>1</v>
      </c>
      <c r="D5452" t="s">
        <v>21</v>
      </c>
      <c r="E5452" t="s">
        <v>10202</v>
      </c>
      <c r="F5452" t="s">
        <v>235</v>
      </c>
      <c r="G5452" t="s">
        <v>234</v>
      </c>
      <c r="H5452">
        <v>77.168557300000003</v>
      </c>
      <c r="I5452">
        <v>28.7096099</v>
      </c>
      <c r="J5452" t="s">
        <v>25</v>
      </c>
      <c r="K5452" t="s">
        <v>26</v>
      </c>
      <c r="L5452" t="s">
        <v>27</v>
      </c>
      <c r="M5452" t="s">
        <v>27</v>
      </c>
      <c r="N5452" t="s">
        <v>27</v>
      </c>
      <c r="O5452" t="s">
        <v>27</v>
      </c>
      <c r="P5452">
        <v>1</v>
      </c>
      <c r="Q5452">
        <v>11</v>
      </c>
      <c r="R5452">
        <v>250</v>
      </c>
      <c r="S5452">
        <v>3</v>
      </c>
      <c r="T5452" s="1">
        <v>41636</v>
      </c>
      <c r="U5452" t="s">
        <v>28</v>
      </c>
      <c r="V5452" t="s">
        <v>20706</v>
      </c>
      <c r="W5452" t="s">
        <v>20710</v>
      </c>
      <c r="X5452" t="s">
        <v>20658</v>
      </c>
      <c r="Y5452" t="s">
        <v>20678</v>
      </c>
      <c r="Z5452">
        <v>12</v>
      </c>
      <c r="AA5452" t="s">
        <v>6631</v>
      </c>
    </row>
    <row r="5453" spans="1:27" x14ac:dyDescent="0.3">
      <c r="A5453">
        <v>300584</v>
      </c>
      <c r="B5453" t="s">
        <v>10213</v>
      </c>
      <c r="C5453">
        <v>1</v>
      </c>
      <c r="D5453" t="s">
        <v>21</v>
      </c>
      <c r="E5453" t="s">
        <v>10214</v>
      </c>
      <c r="F5453" t="s">
        <v>836</v>
      </c>
      <c r="G5453" t="s">
        <v>837</v>
      </c>
      <c r="H5453">
        <v>77.220980499999996</v>
      </c>
      <c r="I5453">
        <v>28.62913</v>
      </c>
      <c r="J5453" t="s">
        <v>25</v>
      </c>
      <c r="K5453" t="s">
        <v>26</v>
      </c>
      <c r="L5453" t="s">
        <v>27</v>
      </c>
      <c r="M5453" t="s">
        <v>27</v>
      </c>
      <c r="N5453" t="s">
        <v>27</v>
      </c>
      <c r="O5453" t="s">
        <v>27</v>
      </c>
      <c r="P5453">
        <v>1</v>
      </c>
      <c r="Q5453">
        <v>7</v>
      </c>
      <c r="R5453">
        <v>400</v>
      </c>
      <c r="S5453">
        <v>3</v>
      </c>
      <c r="T5453" s="1">
        <v>41237</v>
      </c>
      <c r="U5453" t="s">
        <v>28</v>
      </c>
      <c r="V5453" t="s">
        <v>20706</v>
      </c>
      <c r="W5453" t="s">
        <v>20710</v>
      </c>
      <c r="X5453" t="s">
        <v>20665</v>
      </c>
      <c r="Y5453" t="s">
        <v>20678</v>
      </c>
      <c r="Z5453">
        <v>11</v>
      </c>
      <c r="AA5453" t="s">
        <v>20679</v>
      </c>
    </row>
    <row r="5454" spans="1:27" x14ac:dyDescent="0.3">
      <c r="A5454">
        <v>313381</v>
      </c>
      <c r="B5454" t="s">
        <v>10218</v>
      </c>
      <c r="C5454">
        <v>1</v>
      </c>
      <c r="D5454" t="s">
        <v>21</v>
      </c>
      <c r="E5454" t="s">
        <v>10219</v>
      </c>
      <c r="F5454" t="s">
        <v>162</v>
      </c>
      <c r="G5454" t="s">
        <v>163</v>
      </c>
      <c r="H5454">
        <v>77.2821</v>
      </c>
      <c r="I5454">
        <v>28.659050000000001</v>
      </c>
      <c r="J5454" t="s">
        <v>25</v>
      </c>
      <c r="K5454" t="s">
        <v>26</v>
      </c>
      <c r="L5454" t="s">
        <v>27</v>
      </c>
      <c r="M5454" t="s">
        <v>27</v>
      </c>
      <c r="N5454" t="s">
        <v>27</v>
      </c>
      <c r="O5454" t="s">
        <v>27</v>
      </c>
      <c r="P5454">
        <v>1</v>
      </c>
      <c r="Q5454">
        <v>4</v>
      </c>
      <c r="R5454">
        <v>150</v>
      </c>
      <c r="S5454">
        <v>2.9</v>
      </c>
      <c r="T5454" s="1">
        <v>40868</v>
      </c>
      <c r="U5454" t="s">
        <v>28</v>
      </c>
      <c r="V5454" t="s">
        <v>20706</v>
      </c>
      <c r="W5454" t="s">
        <v>20710</v>
      </c>
      <c r="X5454" t="s">
        <v>20663</v>
      </c>
      <c r="Y5454" t="s">
        <v>20678</v>
      </c>
      <c r="Z5454">
        <v>11</v>
      </c>
      <c r="AA5454" t="s">
        <v>20679</v>
      </c>
    </row>
    <row r="5455" spans="1:27" x14ac:dyDescent="0.3">
      <c r="A5455">
        <v>305949</v>
      </c>
      <c r="B5455" t="s">
        <v>10220</v>
      </c>
      <c r="C5455">
        <v>1</v>
      </c>
      <c r="D5455" t="s">
        <v>21</v>
      </c>
      <c r="E5455" t="s">
        <v>10221</v>
      </c>
      <c r="F5455" t="s">
        <v>676</v>
      </c>
      <c r="G5455" t="s">
        <v>677</v>
      </c>
      <c r="H5455">
        <v>77.283254900000003</v>
      </c>
      <c r="I5455">
        <v>28.6346399</v>
      </c>
      <c r="J5455" t="s">
        <v>25</v>
      </c>
      <c r="K5455" t="s">
        <v>26</v>
      </c>
      <c r="L5455" t="s">
        <v>27</v>
      </c>
      <c r="M5455" t="s">
        <v>27</v>
      </c>
      <c r="N5455" t="s">
        <v>27</v>
      </c>
      <c r="O5455" t="s">
        <v>27</v>
      </c>
      <c r="P5455">
        <v>1</v>
      </c>
      <c r="Q5455">
        <v>13</v>
      </c>
      <c r="R5455">
        <v>300</v>
      </c>
      <c r="S5455">
        <v>3</v>
      </c>
      <c r="T5455" s="1">
        <v>41235</v>
      </c>
      <c r="U5455" t="s">
        <v>28</v>
      </c>
      <c r="V5455" t="s">
        <v>20706</v>
      </c>
      <c r="W5455" t="s">
        <v>20710</v>
      </c>
      <c r="X5455" t="s">
        <v>20665</v>
      </c>
      <c r="Y5455" t="s">
        <v>20678</v>
      </c>
      <c r="Z5455">
        <v>11</v>
      </c>
      <c r="AA5455" t="s">
        <v>20679</v>
      </c>
    </row>
    <row r="5456" spans="1:27" x14ac:dyDescent="0.3">
      <c r="A5456">
        <v>18260604</v>
      </c>
      <c r="B5456" t="s">
        <v>10222</v>
      </c>
      <c r="C5456">
        <v>1</v>
      </c>
      <c r="D5456" t="s">
        <v>21</v>
      </c>
      <c r="E5456" t="s">
        <v>10223</v>
      </c>
      <c r="F5456" t="s">
        <v>118</v>
      </c>
      <c r="G5456" t="s">
        <v>119</v>
      </c>
      <c r="H5456">
        <v>77.290461899999997</v>
      </c>
      <c r="I5456">
        <v>28.607046199999999</v>
      </c>
      <c r="J5456" t="s">
        <v>25</v>
      </c>
      <c r="K5456" t="s">
        <v>26</v>
      </c>
      <c r="L5456" t="s">
        <v>27</v>
      </c>
      <c r="M5456" t="s">
        <v>27</v>
      </c>
      <c r="N5456" t="s">
        <v>27</v>
      </c>
      <c r="O5456" t="s">
        <v>27</v>
      </c>
      <c r="P5456">
        <v>1</v>
      </c>
      <c r="Q5456">
        <v>14</v>
      </c>
      <c r="R5456">
        <v>250</v>
      </c>
      <c r="S5456">
        <v>2.7</v>
      </c>
      <c r="T5456" s="1">
        <v>41599</v>
      </c>
      <c r="U5456" t="s">
        <v>28</v>
      </c>
      <c r="V5456" t="s">
        <v>20706</v>
      </c>
      <c r="W5456" t="s">
        <v>20710</v>
      </c>
      <c r="X5456" t="s">
        <v>20658</v>
      </c>
      <c r="Y5456" t="s">
        <v>20678</v>
      </c>
      <c r="Z5456">
        <v>11</v>
      </c>
      <c r="AA5456" t="s">
        <v>20679</v>
      </c>
    </row>
    <row r="5457" spans="1:27" x14ac:dyDescent="0.3">
      <c r="A5457">
        <v>307990</v>
      </c>
      <c r="B5457" t="s">
        <v>10226</v>
      </c>
      <c r="C5457">
        <v>1</v>
      </c>
      <c r="D5457" t="s">
        <v>21</v>
      </c>
      <c r="E5457" t="s">
        <v>10227</v>
      </c>
      <c r="F5457" t="s">
        <v>608</v>
      </c>
      <c r="G5457" t="s">
        <v>609</v>
      </c>
      <c r="H5457">
        <v>77.181890600000003</v>
      </c>
      <c r="I5457">
        <v>28.522737599999999</v>
      </c>
      <c r="J5457" t="s">
        <v>25</v>
      </c>
      <c r="K5457" t="s">
        <v>26</v>
      </c>
      <c r="L5457" t="s">
        <v>27</v>
      </c>
      <c r="M5457" t="s">
        <v>27</v>
      </c>
      <c r="N5457" t="s">
        <v>27</v>
      </c>
      <c r="O5457" t="s">
        <v>27</v>
      </c>
      <c r="P5457">
        <v>1</v>
      </c>
      <c r="Q5457">
        <v>9</v>
      </c>
      <c r="R5457">
        <v>250</v>
      </c>
      <c r="S5457">
        <v>2.9</v>
      </c>
      <c r="T5457" s="1">
        <v>42325</v>
      </c>
      <c r="U5457" t="s">
        <v>28</v>
      </c>
      <c r="V5457" t="s">
        <v>20706</v>
      </c>
      <c r="W5457" t="s">
        <v>20710</v>
      </c>
      <c r="X5457" t="s">
        <v>20669</v>
      </c>
      <c r="Y5457" t="s">
        <v>20678</v>
      </c>
      <c r="Z5457">
        <v>11</v>
      </c>
      <c r="AA5457" t="s">
        <v>20679</v>
      </c>
    </row>
    <row r="5458" spans="1:27" x14ac:dyDescent="0.3">
      <c r="A5458">
        <v>7824</v>
      </c>
      <c r="B5458" t="s">
        <v>10233</v>
      </c>
      <c r="C5458">
        <v>1</v>
      </c>
      <c r="D5458" t="s">
        <v>21</v>
      </c>
      <c r="E5458" t="s">
        <v>10234</v>
      </c>
      <c r="F5458" t="s">
        <v>204</v>
      </c>
      <c r="G5458" t="s">
        <v>205</v>
      </c>
      <c r="H5458">
        <v>77.298343900000006</v>
      </c>
      <c r="I5458">
        <v>28.538133699999999</v>
      </c>
      <c r="J5458" t="s">
        <v>25</v>
      </c>
      <c r="K5458" t="s">
        <v>26</v>
      </c>
      <c r="L5458" t="s">
        <v>27</v>
      </c>
      <c r="M5458" t="s">
        <v>27</v>
      </c>
      <c r="N5458" t="s">
        <v>27</v>
      </c>
      <c r="O5458" t="s">
        <v>27</v>
      </c>
      <c r="P5458">
        <v>1</v>
      </c>
      <c r="Q5458">
        <v>14</v>
      </c>
      <c r="R5458">
        <v>150</v>
      </c>
      <c r="S5458">
        <v>3</v>
      </c>
      <c r="T5458" s="1">
        <v>41962</v>
      </c>
      <c r="U5458" t="s">
        <v>28</v>
      </c>
      <c r="V5458" t="s">
        <v>20706</v>
      </c>
      <c r="W5458" t="s">
        <v>20710</v>
      </c>
      <c r="X5458" t="s">
        <v>20664</v>
      </c>
      <c r="Y5458" t="s">
        <v>20678</v>
      </c>
      <c r="Z5458">
        <v>11</v>
      </c>
      <c r="AA5458" t="s">
        <v>20679</v>
      </c>
    </row>
    <row r="5459" spans="1:27" x14ac:dyDescent="0.3">
      <c r="A5459">
        <v>3463</v>
      </c>
      <c r="B5459" t="s">
        <v>10235</v>
      </c>
      <c r="C5459">
        <v>1</v>
      </c>
      <c r="D5459" t="s">
        <v>21</v>
      </c>
      <c r="E5459" t="s">
        <v>10236</v>
      </c>
      <c r="F5459" t="s">
        <v>2017</v>
      </c>
      <c r="G5459" t="s">
        <v>2018</v>
      </c>
      <c r="H5459">
        <v>77.168961699999997</v>
      </c>
      <c r="I5459">
        <v>28.587691100000001</v>
      </c>
      <c r="J5459" t="s">
        <v>25</v>
      </c>
      <c r="K5459" t="s">
        <v>26</v>
      </c>
      <c r="L5459" t="s">
        <v>27</v>
      </c>
      <c r="M5459" t="s">
        <v>27</v>
      </c>
      <c r="N5459" t="s">
        <v>27</v>
      </c>
      <c r="O5459" t="s">
        <v>27</v>
      </c>
      <c r="P5459">
        <v>1</v>
      </c>
      <c r="Q5459">
        <v>11</v>
      </c>
      <c r="R5459">
        <v>300</v>
      </c>
      <c r="S5459">
        <v>2.7</v>
      </c>
      <c r="T5459" s="1">
        <v>41961</v>
      </c>
      <c r="U5459" t="s">
        <v>28</v>
      </c>
      <c r="V5459" t="s">
        <v>20706</v>
      </c>
      <c r="W5459" t="s">
        <v>20710</v>
      </c>
      <c r="X5459" t="s">
        <v>20664</v>
      </c>
      <c r="Y5459" t="s">
        <v>20678</v>
      </c>
      <c r="Z5459">
        <v>11</v>
      </c>
      <c r="AA5459" t="s">
        <v>20679</v>
      </c>
    </row>
    <row r="5460" spans="1:27" x14ac:dyDescent="0.3">
      <c r="A5460">
        <v>302369</v>
      </c>
      <c r="B5460" t="s">
        <v>10237</v>
      </c>
      <c r="C5460">
        <v>1</v>
      </c>
      <c r="D5460" t="s">
        <v>21</v>
      </c>
      <c r="E5460" t="s">
        <v>10238</v>
      </c>
      <c r="F5460" t="s">
        <v>888</v>
      </c>
      <c r="G5460" t="s">
        <v>889</v>
      </c>
      <c r="H5460">
        <v>77.283391899999998</v>
      </c>
      <c r="I5460">
        <v>28.6778187</v>
      </c>
      <c r="J5460" t="s">
        <v>25</v>
      </c>
      <c r="K5460" t="s">
        <v>26</v>
      </c>
      <c r="L5460" t="s">
        <v>27</v>
      </c>
      <c r="M5460" t="s">
        <v>27</v>
      </c>
      <c r="N5460" t="s">
        <v>27</v>
      </c>
      <c r="O5460" t="s">
        <v>27</v>
      </c>
      <c r="P5460">
        <v>1</v>
      </c>
      <c r="Q5460">
        <v>5</v>
      </c>
      <c r="R5460">
        <v>150</v>
      </c>
      <c r="S5460">
        <v>2.7</v>
      </c>
      <c r="T5460" s="1">
        <v>40509</v>
      </c>
      <c r="U5460" t="s">
        <v>28</v>
      </c>
      <c r="V5460" t="s">
        <v>20706</v>
      </c>
      <c r="W5460" t="s">
        <v>20710</v>
      </c>
      <c r="X5460" t="s">
        <v>20667</v>
      </c>
      <c r="Y5460" t="s">
        <v>20678</v>
      </c>
      <c r="Z5460">
        <v>11</v>
      </c>
      <c r="AA5460" t="s">
        <v>20679</v>
      </c>
    </row>
    <row r="5461" spans="1:27" x14ac:dyDescent="0.3">
      <c r="A5461">
        <v>18034071</v>
      </c>
      <c r="B5461" t="s">
        <v>10239</v>
      </c>
      <c r="C5461">
        <v>1</v>
      </c>
      <c r="D5461" t="s">
        <v>21</v>
      </c>
      <c r="E5461" t="s">
        <v>10240</v>
      </c>
      <c r="F5461" t="s">
        <v>1197</v>
      </c>
      <c r="G5461" t="s">
        <v>1198</v>
      </c>
      <c r="H5461">
        <v>77.105028700000005</v>
      </c>
      <c r="I5461">
        <v>28.637559799999998</v>
      </c>
      <c r="J5461" t="s">
        <v>25</v>
      </c>
      <c r="K5461" t="s">
        <v>26</v>
      </c>
      <c r="L5461" t="s">
        <v>27</v>
      </c>
      <c r="M5461" t="s">
        <v>27</v>
      </c>
      <c r="N5461" t="s">
        <v>27</v>
      </c>
      <c r="O5461" t="s">
        <v>27</v>
      </c>
      <c r="P5461">
        <v>1</v>
      </c>
      <c r="Q5461">
        <v>4</v>
      </c>
      <c r="R5461">
        <v>150</v>
      </c>
      <c r="S5461">
        <v>3</v>
      </c>
      <c r="T5461" s="1">
        <v>43415</v>
      </c>
      <c r="U5461" t="s">
        <v>28</v>
      </c>
      <c r="V5461" t="s">
        <v>20706</v>
      </c>
      <c r="W5461" t="s">
        <v>20710</v>
      </c>
      <c r="X5461" t="s">
        <v>20662</v>
      </c>
      <c r="Y5461" t="s">
        <v>20678</v>
      </c>
      <c r="Z5461">
        <v>11</v>
      </c>
      <c r="AA5461" t="s">
        <v>20679</v>
      </c>
    </row>
    <row r="5462" spans="1:27" x14ac:dyDescent="0.3">
      <c r="A5462">
        <v>5774</v>
      </c>
      <c r="B5462" t="s">
        <v>5874</v>
      </c>
      <c r="C5462">
        <v>1</v>
      </c>
      <c r="D5462" t="s">
        <v>21</v>
      </c>
      <c r="E5462" t="s">
        <v>10241</v>
      </c>
      <c r="F5462" t="s">
        <v>1153</v>
      </c>
      <c r="G5462" t="s">
        <v>1154</v>
      </c>
      <c r="H5462">
        <v>77.032612</v>
      </c>
      <c r="I5462">
        <v>28.619399999999999</v>
      </c>
      <c r="J5462" t="s">
        <v>25</v>
      </c>
      <c r="K5462" t="s">
        <v>26</v>
      </c>
      <c r="L5462" t="s">
        <v>27</v>
      </c>
      <c r="M5462" t="s">
        <v>27</v>
      </c>
      <c r="N5462" t="s">
        <v>27</v>
      </c>
      <c r="O5462" t="s">
        <v>27</v>
      </c>
      <c r="P5462">
        <v>1</v>
      </c>
      <c r="Q5462">
        <v>10</v>
      </c>
      <c r="R5462">
        <v>250</v>
      </c>
      <c r="S5462">
        <v>2.9</v>
      </c>
      <c r="T5462" s="1">
        <v>43412</v>
      </c>
      <c r="U5462" t="s">
        <v>28</v>
      </c>
      <c r="V5462" t="s">
        <v>20706</v>
      </c>
      <c r="W5462" t="s">
        <v>20710</v>
      </c>
      <c r="X5462" t="s">
        <v>20662</v>
      </c>
      <c r="Y5462" t="s">
        <v>20678</v>
      </c>
      <c r="Z5462">
        <v>11</v>
      </c>
      <c r="AA5462" t="s">
        <v>20679</v>
      </c>
    </row>
    <row r="5463" spans="1:27" x14ac:dyDescent="0.3">
      <c r="A5463">
        <v>18168165</v>
      </c>
      <c r="B5463" t="s">
        <v>10242</v>
      </c>
      <c r="C5463">
        <v>1</v>
      </c>
      <c r="D5463" t="s">
        <v>21</v>
      </c>
      <c r="E5463" t="s">
        <v>10243</v>
      </c>
      <c r="F5463" t="s">
        <v>1153</v>
      </c>
      <c r="G5463" t="s">
        <v>1154</v>
      </c>
      <c r="H5463">
        <v>77.072336199999995</v>
      </c>
      <c r="I5463">
        <v>28.6180649</v>
      </c>
      <c r="J5463" t="s">
        <v>25</v>
      </c>
      <c r="K5463" t="s">
        <v>26</v>
      </c>
      <c r="L5463" t="s">
        <v>27</v>
      </c>
      <c r="M5463" t="s">
        <v>27</v>
      </c>
      <c r="N5463" t="s">
        <v>27</v>
      </c>
      <c r="O5463" t="s">
        <v>27</v>
      </c>
      <c r="P5463">
        <v>1</v>
      </c>
      <c r="Q5463">
        <v>4</v>
      </c>
      <c r="R5463">
        <v>200</v>
      </c>
      <c r="S5463">
        <v>3</v>
      </c>
      <c r="T5463" s="1">
        <v>43432</v>
      </c>
      <c r="U5463" t="s">
        <v>28</v>
      </c>
      <c r="V5463" t="s">
        <v>20706</v>
      </c>
      <c r="W5463" t="s">
        <v>20710</v>
      </c>
      <c r="X5463" t="s">
        <v>20662</v>
      </c>
      <c r="Y5463" t="s">
        <v>20678</v>
      </c>
      <c r="Z5463">
        <v>11</v>
      </c>
      <c r="AA5463" t="s">
        <v>20679</v>
      </c>
    </row>
    <row r="5464" spans="1:27" x14ac:dyDescent="0.3">
      <c r="A5464">
        <v>312422</v>
      </c>
      <c r="B5464" t="s">
        <v>10246</v>
      </c>
      <c r="C5464">
        <v>1</v>
      </c>
      <c r="D5464" t="s">
        <v>21</v>
      </c>
      <c r="E5464" t="s">
        <v>10247</v>
      </c>
      <c r="F5464" t="s">
        <v>1850</v>
      </c>
      <c r="G5464" t="s">
        <v>1851</v>
      </c>
      <c r="H5464">
        <v>77.201229400000003</v>
      </c>
      <c r="I5464">
        <v>28.690946199999999</v>
      </c>
      <c r="J5464" t="s">
        <v>25</v>
      </c>
      <c r="K5464" t="s">
        <v>26</v>
      </c>
      <c r="L5464" t="s">
        <v>27</v>
      </c>
      <c r="M5464" t="s">
        <v>27</v>
      </c>
      <c r="N5464" t="s">
        <v>27</v>
      </c>
      <c r="O5464" t="s">
        <v>27</v>
      </c>
      <c r="P5464">
        <v>1</v>
      </c>
      <c r="Q5464">
        <v>19</v>
      </c>
      <c r="R5464">
        <v>200</v>
      </c>
      <c r="S5464">
        <v>2.9</v>
      </c>
      <c r="T5464" s="1">
        <v>42686</v>
      </c>
      <c r="U5464" t="s">
        <v>28</v>
      </c>
      <c r="V5464" t="s">
        <v>20706</v>
      </c>
      <c r="W5464" t="s">
        <v>20710</v>
      </c>
      <c r="X5464" t="s">
        <v>20661</v>
      </c>
      <c r="Y5464" t="s">
        <v>20678</v>
      </c>
      <c r="Z5464">
        <v>11</v>
      </c>
      <c r="AA5464" t="s">
        <v>20679</v>
      </c>
    </row>
    <row r="5465" spans="1:27" x14ac:dyDescent="0.3">
      <c r="A5465">
        <v>302166</v>
      </c>
      <c r="B5465" t="s">
        <v>10248</v>
      </c>
      <c r="C5465">
        <v>1</v>
      </c>
      <c r="D5465" t="s">
        <v>21</v>
      </c>
      <c r="E5465" t="s">
        <v>10249</v>
      </c>
      <c r="F5465" t="s">
        <v>1879</v>
      </c>
      <c r="G5465" t="s">
        <v>1880</v>
      </c>
      <c r="H5465">
        <v>77.069892600000003</v>
      </c>
      <c r="I5465">
        <v>28.628157000000002</v>
      </c>
      <c r="J5465" t="s">
        <v>25</v>
      </c>
      <c r="K5465" t="s">
        <v>26</v>
      </c>
      <c r="L5465" t="s">
        <v>27</v>
      </c>
      <c r="M5465" t="s">
        <v>27</v>
      </c>
      <c r="N5465" t="s">
        <v>27</v>
      </c>
      <c r="O5465" t="s">
        <v>27</v>
      </c>
      <c r="P5465">
        <v>1</v>
      </c>
      <c r="Q5465">
        <v>14</v>
      </c>
      <c r="R5465">
        <v>150</v>
      </c>
      <c r="S5465">
        <v>2.8</v>
      </c>
      <c r="T5465" s="1">
        <v>43066</v>
      </c>
      <c r="U5465" t="s">
        <v>28</v>
      </c>
      <c r="V5465" t="s">
        <v>20706</v>
      </c>
      <c r="W5465" t="s">
        <v>20710</v>
      </c>
      <c r="X5465" t="s">
        <v>20668</v>
      </c>
      <c r="Y5465" t="s">
        <v>20678</v>
      </c>
      <c r="Z5465">
        <v>11</v>
      </c>
      <c r="AA5465" t="s">
        <v>20679</v>
      </c>
    </row>
    <row r="5466" spans="1:27" x14ac:dyDescent="0.3">
      <c r="A5466">
        <v>4740</v>
      </c>
      <c r="B5466" t="s">
        <v>421</v>
      </c>
      <c r="C5466">
        <v>1</v>
      </c>
      <c r="D5466" t="s">
        <v>21</v>
      </c>
      <c r="E5466" t="s">
        <v>10252</v>
      </c>
      <c r="F5466" t="s">
        <v>1228</v>
      </c>
      <c r="G5466" t="s">
        <v>1229</v>
      </c>
      <c r="H5466">
        <v>77.164872900000006</v>
      </c>
      <c r="I5466">
        <v>28.681585500000001</v>
      </c>
      <c r="J5466" t="s">
        <v>25</v>
      </c>
      <c r="K5466" t="s">
        <v>26</v>
      </c>
      <c r="L5466" t="s">
        <v>27</v>
      </c>
      <c r="M5466" t="s">
        <v>27</v>
      </c>
      <c r="N5466" t="s">
        <v>27</v>
      </c>
      <c r="O5466" t="s">
        <v>27</v>
      </c>
      <c r="P5466">
        <v>1</v>
      </c>
      <c r="Q5466">
        <v>19</v>
      </c>
      <c r="R5466">
        <v>300</v>
      </c>
      <c r="S5466">
        <v>2.6</v>
      </c>
      <c r="T5466" s="1">
        <v>43409</v>
      </c>
      <c r="U5466" t="s">
        <v>28</v>
      </c>
      <c r="V5466" t="s">
        <v>20706</v>
      </c>
      <c r="W5466" t="s">
        <v>20710</v>
      </c>
      <c r="X5466" t="s">
        <v>20662</v>
      </c>
      <c r="Y5466" t="s">
        <v>20678</v>
      </c>
      <c r="Z5466">
        <v>11</v>
      </c>
      <c r="AA5466" t="s">
        <v>20679</v>
      </c>
    </row>
    <row r="5467" spans="1:27" x14ac:dyDescent="0.3">
      <c r="A5467">
        <v>9160</v>
      </c>
      <c r="B5467" t="s">
        <v>10255</v>
      </c>
      <c r="C5467">
        <v>1</v>
      </c>
      <c r="D5467" t="s">
        <v>21</v>
      </c>
      <c r="E5467" t="s">
        <v>10256</v>
      </c>
      <c r="F5467" t="s">
        <v>326</v>
      </c>
      <c r="G5467" t="s">
        <v>327</v>
      </c>
      <c r="H5467">
        <v>77.231668900000003</v>
      </c>
      <c r="I5467">
        <v>28.657385600000001</v>
      </c>
      <c r="J5467" t="s">
        <v>25</v>
      </c>
      <c r="K5467" t="s">
        <v>26</v>
      </c>
      <c r="L5467" t="s">
        <v>27</v>
      </c>
      <c r="M5467" t="s">
        <v>27</v>
      </c>
      <c r="N5467" t="s">
        <v>27</v>
      </c>
      <c r="O5467" t="s">
        <v>27</v>
      </c>
      <c r="P5467">
        <v>1</v>
      </c>
      <c r="Q5467">
        <v>7</v>
      </c>
      <c r="R5467">
        <v>400</v>
      </c>
      <c r="S5467">
        <v>2.9</v>
      </c>
      <c r="T5467" s="1">
        <v>40473</v>
      </c>
      <c r="U5467" t="s">
        <v>28</v>
      </c>
      <c r="V5467" t="s">
        <v>20706</v>
      </c>
      <c r="W5467" t="s">
        <v>20710</v>
      </c>
      <c r="X5467" t="s">
        <v>20667</v>
      </c>
      <c r="Y5467" t="s">
        <v>20678</v>
      </c>
      <c r="Z5467">
        <v>10</v>
      </c>
      <c r="AA5467" t="s">
        <v>20680</v>
      </c>
    </row>
    <row r="5468" spans="1:27" x14ac:dyDescent="0.3">
      <c r="A5468">
        <v>3182</v>
      </c>
      <c r="B5468" t="s">
        <v>10260</v>
      </c>
      <c r="C5468">
        <v>1</v>
      </c>
      <c r="D5468" t="s">
        <v>21</v>
      </c>
      <c r="E5468" t="s">
        <v>10261</v>
      </c>
      <c r="F5468" t="s">
        <v>148</v>
      </c>
      <c r="G5468" t="s">
        <v>149</v>
      </c>
      <c r="H5468">
        <v>77.237338600000001</v>
      </c>
      <c r="I5468">
        <v>28.640946899999999</v>
      </c>
      <c r="J5468" t="s">
        <v>25</v>
      </c>
      <c r="K5468" t="s">
        <v>26</v>
      </c>
      <c r="L5468" t="s">
        <v>27</v>
      </c>
      <c r="M5468" t="s">
        <v>27</v>
      </c>
      <c r="N5468" t="s">
        <v>27</v>
      </c>
      <c r="O5468" t="s">
        <v>27</v>
      </c>
      <c r="P5468">
        <v>1</v>
      </c>
      <c r="Q5468">
        <v>6</v>
      </c>
      <c r="R5468">
        <v>400</v>
      </c>
      <c r="S5468">
        <v>2.9</v>
      </c>
      <c r="T5468" s="1">
        <v>40844</v>
      </c>
      <c r="U5468" t="s">
        <v>28</v>
      </c>
      <c r="V5468" t="s">
        <v>20706</v>
      </c>
      <c r="W5468" t="s">
        <v>20710</v>
      </c>
      <c r="X5468" t="s">
        <v>20663</v>
      </c>
      <c r="Y5468" t="s">
        <v>20678</v>
      </c>
      <c r="Z5468">
        <v>10</v>
      </c>
      <c r="AA5468" t="s">
        <v>20680</v>
      </c>
    </row>
    <row r="5469" spans="1:27" x14ac:dyDescent="0.3">
      <c r="A5469">
        <v>7876</v>
      </c>
      <c r="B5469" t="s">
        <v>9822</v>
      </c>
      <c r="C5469">
        <v>1</v>
      </c>
      <c r="D5469" t="s">
        <v>21</v>
      </c>
      <c r="E5469" t="s">
        <v>10264</v>
      </c>
      <c r="F5469" t="s">
        <v>333</v>
      </c>
      <c r="G5469" t="s">
        <v>334</v>
      </c>
      <c r="H5469">
        <v>77.249705379999995</v>
      </c>
      <c r="I5469">
        <v>28.55546709</v>
      </c>
      <c r="J5469" t="s">
        <v>25</v>
      </c>
      <c r="K5469" t="s">
        <v>26</v>
      </c>
      <c r="L5469" t="s">
        <v>27</v>
      </c>
      <c r="M5469" t="s">
        <v>27</v>
      </c>
      <c r="N5469" t="s">
        <v>27</v>
      </c>
      <c r="O5469" t="s">
        <v>27</v>
      </c>
      <c r="P5469">
        <v>1</v>
      </c>
      <c r="Q5469">
        <v>21</v>
      </c>
      <c r="R5469">
        <v>250</v>
      </c>
      <c r="S5469">
        <v>2.7</v>
      </c>
      <c r="T5469" s="1">
        <v>42293</v>
      </c>
      <c r="U5469" t="s">
        <v>28</v>
      </c>
      <c r="V5469" t="s">
        <v>20706</v>
      </c>
      <c r="W5469" t="s">
        <v>20710</v>
      </c>
      <c r="X5469" t="s">
        <v>20669</v>
      </c>
      <c r="Y5469" t="s">
        <v>20678</v>
      </c>
      <c r="Z5469">
        <v>10</v>
      </c>
      <c r="AA5469" t="s">
        <v>20680</v>
      </c>
    </row>
    <row r="5470" spans="1:27" x14ac:dyDescent="0.3">
      <c r="A5470">
        <v>302895</v>
      </c>
      <c r="B5470" t="s">
        <v>10268</v>
      </c>
      <c r="C5470">
        <v>1</v>
      </c>
      <c r="D5470" t="s">
        <v>21</v>
      </c>
      <c r="E5470" t="s">
        <v>10269</v>
      </c>
      <c r="F5470" t="s">
        <v>1616</v>
      </c>
      <c r="G5470" t="s">
        <v>1617</v>
      </c>
      <c r="H5470">
        <v>77.256080560000001</v>
      </c>
      <c r="I5470">
        <v>28.528272220000002</v>
      </c>
      <c r="J5470" t="s">
        <v>25</v>
      </c>
      <c r="K5470" t="s">
        <v>26</v>
      </c>
      <c r="L5470" t="s">
        <v>27</v>
      </c>
      <c r="M5470" t="s">
        <v>27</v>
      </c>
      <c r="N5470" t="s">
        <v>27</v>
      </c>
      <c r="O5470" t="s">
        <v>27</v>
      </c>
      <c r="P5470">
        <v>1</v>
      </c>
      <c r="Q5470">
        <v>7</v>
      </c>
      <c r="R5470">
        <v>250</v>
      </c>
      <c r="S5470">
        <v>2.8</v>
      </c>
      <c r="T5470" s="1">
        <v>41564</v>
      </c>
      <c r="U5470" t="s">
        <v>28</v>
      </c>
      <c r="V5470" t="s">
        <v>20706</v>
      </c>
      <c r="W5470" t="s">
        <v>20710</v>
      </c>
      <c r="X5470" t="s">
        <v>20658</v>
      </c>
      <c r="Y5470" t="s">
        <v>20678</v>
      </c>
      <c r="Z5470">
        <v>10</v>
      </c>
      <c r="AA5470" t="s">
        <v>20680</v>
      </c>
    </row>
    <row r="5471" spans="1:27" x14ac:dyDescent="0.3">
      <c r="A5471">
        <v>302173</v>
      </c>
      <c r="B5471" t="s">
        <v>10272</v>
      </c>
      <c r="C5471">
        <v>1</v>
      </c>
      <c r="D5471" t="s">
        <v>21</v>
      </c>
      <c r="E5471" t="s">
        <v>10273</v>
      </c>
      <c r="F5471" t="s">
        <v>1793</v>
      </c>
      <c r="G5471" t="s">
        <v>1794</v>
      </c>
      <c r="H5471">
        <v>77.210650400000006</v>
      </c>
      <c r="I5471">
        <v>28.640687400000001</v>
      </c>
      <c r="J5471" t="s">
        <v>25</v>
      </c>
      <c r="K5471" t="s">
        <v>26</v>
      </c>
      <c r="L5471" t="s">
        <v>27</v>
      </c>
      <c r="M5471" t="s">
        <v>27</v>
      </c>
      <c r="N5471" t="s">
        <v>27</v>
      </c>
      <c r="O5471" t="s">
        <v>27</v>
      </c>
      <c r="P5471">
        <v>1</v>
      </c>
      <c r="Q5471">
        <v>12</v>
      </c>
      <c r="R5471">
        <v>200</v>
      </c>
      <c r="S5471">
        <v>2.7</v>
      </c>
      <c r="T5471" s="1">
        <v>41920</v>
      </c>
      <c r="U5471" t="s">
        <v>28</v>
      </c>
      <c r="V5471" t="s">
        <v>20706</v>
      </c>
      <c r="W5471" t="s">
        <v>20710</v>
      </c>
      <c r="X5471" t="s">
        <v>20664</v>
      </c>
      <c r="Y5471" t="s">
        <v>20678</v>
      </c>
      <c r="Z5471">
        <v>10</v>
      </c>
      <c r="AA5471" t="s">
        <v>20680</v>
      </c>
    </row>
    <row r="5472" spans="1:27" x14ac:dyDescent="0.3">
      <c r="A5472">
        <v>305552</v>
      </c>
      <c r="B5472" t="s">
        <v>10277</v>
      </c>
      <c r="C5472">
        <v>1</v>
      </c>
      <c r="D5472" t="s">
        <v>21</v>
      </c>
      <c r="E5472" t="s">
        <v>10278</v>
      </c>
      <c r="F5472" t="s">
        <v>208</v>
      </c>
      <c r="G5472" t="s">
        <v>207</v>
      </c>
      <c r="H5472">
        <v>77.113262800000001</v>
      </c>
      <c r="I5472">
        <v>28.634138499999999</v>
      </c>
      <c r="J5472" t="s">
        <v>25</v>
      </c>
      <c r="K5472" t="s">
        <v>26</v>
      </c>
      <c r="L5472" t="s">
        <v>27</v>
      </c>
      <c r="M5472" t="s">
        <v>27</v>
      </c>
      <c r="N5472" t="s">
        <v>27</v>
      </c>
      <c r="O5472" t="s">
        <v>27</v>
      </c>
      <c r="P5472">
        <v>1</v>
      </c>
      <c r="Q5472">
        <v>5</v>
      </c>
      <c r="R5472">
        <v>150</v>
      </c>
      <c r="S5472">
        <v>3</v>
      </c>
      <c r="T5472" s="1">
        <v>40476</v>
      </c>
      <c r="U5472" t="s">
        <v>28</v>
      </c>
      <c r="V5472" t="s">
        <v>20706</v>
      </c>
      <c r="W5472" t="s">
        <v>20710</v>
      </c>
      <c r="X5472" t="s">
        <v>20667</v>
      </c>
      <c r="Y5472" t="s">
        <v>20678</v>
      </c>
      <c r="Z5472">
        <v>10</v>
      </c>
      <c r="AA5472" t="s">
        <v>20680</v>
      </c>
    </row>
    <row r="5473" spans="1:27" x14ac:dyDescent="0.3">
      <c r="A5473">
        <v>308862</v>
      </c>
      <c r="B5473" t="s">
        <v>10283</v>
      </c>
      <c r="C5473">
        <v>1</v>
      </c>
      <c r="D5473" t="s">
        <v>21</v>
      </c>
      <c r="E5473" t="s">
        <v>10284</v>
      </c>
      <c r="F5473" t="s">
        <v>1197</v>
      </c>
      <c r="G5473" t="s">
        <v>1198</v>
      </c>
      <c r="H5473">
        <v>77.097172999999998</v>
      </c>
      <c r="I5473">
        <v>28.643477099999998</v>
      </c>
      <c r="J5473" t="s">
        <v>25</v>
      </c>
      <c r="K5473" t="s">
        <v>26</v>
      </c>
      <c r="L5473" t="s">
        <v>27</v>
      </c>
      <c r="M5473" t="s">
        <v>27</v>
      </c>
      <c r="N5473" t="s">
        <v>27</v>
      </c>
      <c r="O5473" t="s">
        <v>27</v>
      </c>
      <c r="P5473">
        <v>1</v>
      </c>
      <c r="Q5473">
        <v>8</v>
      </c>
      <c r="R5473">
        <v>250</v>
      </c>
      <c r="S5473">
        <v>2.9</v>
      </c>
      <c r="T5473" s="1">
        <v>40467</v>
      </c>
      <c r="U5473" t="s">
        <v>28</v>
      </c>
      <c r="V5473" t="s">
        <v>20706</v>
      </c>
      <c r="W5473" t="s">
        <v>20710</v>
      </c>
      <c r="X5473" t="s">
        <v>20667</v>
      </c>
      <c r="Y5473" t="s">
        <v>20678</v>
      </c>
      <c r="Z5473">
        <v>10</v>
      </c>
      <c r="AA5473" t="s">
        <v>20680</v>
      </c>
    </row>
    <row r="5474" spans="1:27" x14ac:dyDescent="0.3">
      <c r="A5474">
        <v>8680</v>
      </c>
      <c r="B5474" t="s">
        <v>10285</v>
      </c>
      <c r="C5474">
        <v>1</v>
      </c>
      <c r="D5474" t="s">
        <v>21</v>
      </c>
      <c r="E5474" t="s">
        <v>10286</v>
      </c>
      <c r="F5474" t="s">
        <v>1879</v>
      </c>
      <c r="G5474" t="s">
        <v>1880</v>
      </c>
      <c r="H5474">
        <v>77.075689499999996</v>
      </c>
      <c r="I5474">
        <v>28.643150299999999</v>
      </c>
      <c r="J5474" t="s">
        <v>25</v>
      </c>
      <c r="K5474" t="s">
        <v>26</v>
      </c>
      <c r="L5474" t="s">
        <v>27</v>
      </c>
      <c r="M5474" t="s">
        <v>27</v>
      </c>
      <c r="N5474" t="s">
        <v>27</v>
      </c>
      <c r="O5474" t="s">
        <v>27</v>
      </c>
      <c r="P5474">
        <v>1</v>
      </c>
      <c r="Q5474">
        <v>10</v>
      </c>
      <c r="R5474">
        <v>200</v>
      </c>
      <c r="S5474">
        <v>3</v>
      </c>
      <c r="T5474" s="1">
        <v>40472</v>
      </c>
      <c r="U5474" t="s">
        <v>28</v>
      </c>
      <c r="V5474" t="s">
        <v>20706</v>
      </c>
      <c r="W5474" t="s">
        <v>20710</v>
      </c>
      <c r="X5474" t="s">
        <v>20667</v>
      </c>
      <c r="Y5474" t="s">
        <v>20678</v>
      </c>
      <c r="Z5474">
        <v>10</v>
      </c>
      <c r="AA5474" t="s">
        <v>20680</v>
      </c>
    </row>
    <row r="5475" spans="1:27" x14ac:dyDescent="0.3">
      <c r="A5475">
        <v>307502</v>
      </c>
      <c r="B5475" t="s">
        <v>10746</v>
      </c>
      <c r="C5475">
        <v>1</v>
      </c>
      <c r="D5475" t="s">
        <v>10738</v>
      </c>
      <c r="E5475" t="s">
        <v>10763</v>
      </c>
      <c r="F5475" t="s">
        <v>10764</v>
      </c>
      <c r="G5475" t="s">
        <v>10763</v>
      </c>
      <c r="H5475">
        <v>77.089166000000006</v>
      </c>
      <c r="I5475">
        <v>28.433454999999999</v>
      </c>
      <c r="J5475" t="s">
        <v>551</v>
      </c>
      <c r="K5475" t="s">
        <v>26</v>
      </c>
      <c r="L5475" t="s">
        <v>27</v>
      </c>
      <c r="M5475" t="s">
        <v>35</v>
      </c>
      <c r="N5475" t="s">
        <v>35</v>
      </c>
      <c r="O5475" t="s">
        <v>27</v>
      </c>
      <c r="P5475">
        <v>3</v>
      </c>
      <c r="Q5475">
        <v>65</v>
      </c>
      <c r="R5475">
        <v>1000</v>
      </c>
      <c r="S5475">
        <v>2.5</v>
      </c>
      <c r="T5475" s="1">
        <v>43157</v>
      </c>
      <c r="U5475" t="s">
        <v>28</v>
      </c>
      <c r="V5475" t="s">
        <v>20704</v>
      </c>
      <c r="W5475" t="s">
        <v>20710</v>
      </c>
      <c r="X5475" t="s">
        <v>20662</v>
      </c>
      <c r="Y5475" t="s">
        <v>20674</v>
      </c>
      <c r="Z5475">
        <v>2</v>
      </c>
      <c r="AA5475" t="s">
        <v>20676</v>
      </c>
    </row>
    <row r="5476" spans="1:27" x14ac:dyDescent="0.3">
      <c r="A5476">
        <v>18025110</v>
      </c>
      <c r="B5476" t="s">
        <v>10746</v>
      </c>
      <c r="C5476">
        <v>1</v>
      </c>
      <c r="D5476" t="s">
        <v>10738</v>
      </c>
      <c r="E5476" t="s">
        <v>10766</v>
      </c>
      <c r="F5476" t="s">
        <v>10767</v>
      </c>
      <c r="G5476" t="s">
        <v>10768</v>
      </c>
      <c r="H5476">
        <v>77.047658799999994</v>
      </c>
      <c r="I5476">
        <v>28.473864800000001</v>
      </c>
      <c r="J5476" t="s">
        <v>551</v>
      </c>
      <c r="K5476" t="s">
        <v>26</v>
      </c>
      <c r="L5476" t="s">
        <v>27</v>
      </c>
      <c r="M5476" t="s">
        <v>35</v>
      </c>
      <c r="N5476" t="s">
        <v>35</v>
      </c>
      <c r="O5476" t="s">
        <v>27</v>
      </c>
      <c r="P5476">
        <v>3</v>
      </c>
      <c r="Q5476">
        <v>23</v>
      </c>
      <c r="R5476">
        <v>1000</v>
      </c>
      <c r="S5476">
        <v>2.4</v>
      </c>
      <c r="T5476" s="1">
        <v>42362</v>
      </c>
      <c r="U5476" t="s">
        <v>28</v>
      </c>
      <c r="V5476" t="s">
        <v>20704</v>
      </c>
      <c r="W5476" t="s">
        <v>20710</v>
      </c>
      <c r="X5476" t="s">
        <v>20669</v>
      </c>
      <c r="Y5476" t="s">
        <v>20678</v>
      </c>
      <c r="Z5476">
        <v>12</v>
      </c>
      <c r="AA5476" t="s">
        <v>6631</v>
      </c>
    </row>
    <row r="5477" spans="1:27" x14ac:dyDescent="0.3">
      <c r="A5477">
        <v>305096</v>
      </c>
      <c r="B5477" t="s">
        <v>10772</v>
      </c>
      <c r="C5477">
        <v>1</v>
      </c>
      <c r="D5477" t="s">
        <v>10738</v>
      </c>
      <c r="E5477" t="s">
        <v>10773</v>
      </c>
      <c r="F5477" t="s">
        <v>10740</v>
      </c>
      <c r="G5477" t="s">
        <v>10741</v>
      </c>
      <c r="H5477">
        <v>77.093633499999996</v>
      </c>
      <c r="I5477">
        <v>28.49147</v>
      </c>
      <c r="J5477" t="s">
        <v>711</v>
      </c>
      <c r="K5477" t="s">
        <v>26</v>
      </c>
      <c r="L5477" t="s">
        <v>27</v>
      </c>
      <c r="M5477" t="s">
        <v>35</v>
      </c>
      <c r="N5477" t="s">
        <v>35</v>
      </c>
      <c r="O5477" t="s">
        <v>27</v>
      </c>
      <c r="P5477">
        <v>1</v>
      </c>
      <c r="Q5477">
        <v>20</v>
      </c>
      <c r="R5477">
        <v>400</v>
      </c>
      <c r="S5477">
        <v>2.5</v>
      </c>
      <c r="T5477" s="1">
        <v>43016</v>
      </c>
      <c r="U5477" t="s">
        <v>28</v>
      </c>
      <c r="V5477" t="s">
        <v>20704</v>
      </c>
      <c r="W5477" t="s">
        <v>20710</v>
      </c>
      <c r="X5477" t="s">
        <v>20668</v>
      </c>
      <c r="Y5477" t="s">
        <v>20678</v>
      </c>
      <c r="Z5477">
        <v>10</v>
      </c>
      <c r="AA5477" t="s">
        <v>20680</v>
      </c>
    </row>
    <row r="5478" spans="1:27" x14ac:dyDescent="0.3">
      <c r="A5478">
        <v>18435794</v>
      </c>
      <c r="B5478" t="s">
        <v>10871</v>
      </c>
      <c r="C5478">
        <v>1</v>
      </c>
      <c r="D5478" t="s">
        <v>10738</v>
      </c>
      <c r="E5478" t="s">
        <v>10872</v>
      </c>
      <c r="F5478" t="s">
        <v>10868</v>
      </c>
      <c r="G5478" t="s">
        <v>10869</v>
      </c>
      <c r="H5478">
        <v>77.071557100000007</v>
      </c>
      <c r="I5478">
        <v>28.462144899999998</v>
      </c>
      <c r="J5478" t="s">
        <v>10873</v>
      </c>
      <c r="K5478" t="s">
        <v>26</v>
      </c>
      <c r="L5478" t="s">
        <v>35</v>
      </c>
      <c r="M5478" t="s">
        <v>27</v>
      </c>
      <c r="N5478" t="s">
        <v>27</v>
      </c>
      <c r="O5478" t="s">
        <v>27</v>
      </c>
      <c r="P5478">
        <v>3</v>
      </c>
      <c r="Q5478">
        <v>166</v>
      </c>
      <c r="R5478">
        <v>1250</v>
      </c>
      <c r="S5478">
        <v>4.4000000000000004</v>
      </c>
      <c r="T5478" s="1">
        <v>40790</v>
      </c>
      <c r="U5478" t="s">
        <v>28</v>
      </c>
      <c r="V5478" t="s">
        <v>20709</v>
      </c>
      <c r="W5478" t="s">
        <v>20710</v>
      </c>
      <c r="X5478" t="s">
        <v>20663</v>
      </c>
      <c r="Y5478" t="s">
        <v>20659</v>
      </c>
      <c r="Z5478">
        <v>9</v>
      </c>
      <c r="AA5478" t="s">
        <v>20660</v>
      </c>
    </row>
    <row r="5479" spans="1:27" x14ac:dyDescent="0.3">
      <c r="A5479">
        <v>18025103</v>
      </c>
      <c r="B5479" t="s">
        <v>10893</v>
      </c>
      <c r="C5479">
        <v>1</v>
      </c>
      <c r="D5479" t="s">
        <v>10738</v>
      </c>
      <c r="E5479" t="s">
        <v>10894</v>
      </c>
      <c r="F5479" t="s">
        <v>10895</v>
      </c>
      <c r="G5479" t="s">
        <v>10896</v>
      </c>
      <c r="H5479">
        <v>77.0870678</v>
      </c>
      <c r="I5479">
        <v>28.462560199999999</v>
      </c>
      <c r="J5479" t="s">
        <v>10897</v>
      </c>
      <c r="K5479" t="s">
        <v>26</v>
      </c>
      <c r="L5479" t="s">
        <v>35</v>
      </c>
      <c r="M5479" t="s">
        <v>35</v>
      </c>
      <c r="N5479" t="s">
        <v>27</v>
      </c>
      <c r="O5479" t="s">
        <v>27</v>
      </c>
      <c r="P5479">
        <v>3</v>
      </c>
      <c r="Q5479">
        <v>344</v>
      </c>
      <c r="R5479">
        <v>1100</v>
      </c>
      <c r="S5479">
        <v>4.0999999999999996</v>
      </c>
      <c r="T5479" s="1">
        <v>41175</v>
      </c>
      <c r="U5479" t="s">
        <v>28</v>
      </c>
      <c r="V5479" t="s">
        <v>20709</v>
      </c>
      <c r="W5479" t="s">
        <v>20710</v>
      </c>
      <c r="X5479" t="s">
        <v>20665</v>
      </c>
      <c r="Y5479" t="s">
        <v>20659</v>
      </c>
      <c r="Z5479">
        <v>9</v>
      </c>
      <c r="AA5479" t="s">
        <v>20660</v>
      </c>
    </row>
    <row r="5480" spans="1:27" x14ac:dyDescent="0.3">
      <c r="A5480">
        <v>18409224</v>
      </c>
      <c r="B5480" t="s">
        <v>10912</v>
      </c>
      <c r="C5480">
        <v>1</v>
      </c>
      <c r="D5480" t="s">
        <v>10738</v>
      </c>
      <c r="E5480" t="s">
        <v>10913</v>
      </c>
      <c r="F5480" t="s">
        <v>10795</v>
      </c>
      <c r="G5480" t="s">
        <v>10796</v>
      </c>
      <c r="H5480">
        <v>77.088642899999996</v>
      </c>
      <c r="I5480">
        <v>28.495069099999998</v>
      </c>
      <c r="J5480" t="s">
        <v>10914</v>
      </c>
      <c r="K5480" t="s">
        <v>26</v>
      </c>
      <c r="L5480" t="s">
        <v>27</v>
      </c>
      <c r="M5480" t="s">
        <v>27</v>
      </c>
      <c r="N5480" t="s">
        <v>27</v>
      </c>
      <c r="O5480" t="s">
        <v>27</v>
      </c>
      <c r="P5480">
        <v>3</v>
      </c>
      <c r="Q5480">
        <v>177</v>
      </c>
      <c r="R5480">
        <v>1200</v>
      </c>
      <c r="S5480">
        <v>4.5999999999999996</v>
      </c>
      <c r="T5480" s="1">
        <v>42224</v>
      </c>
      <c r="U5480" t="s">
        <v>28</v>
      </c>
      <c r="V5480" t="s">
        <v>20709</v>
      </c>
      <c r="W5480" t="s">
        <v>20710</v>
      </c>
      <c r="X5480" t="s">
        <v>20669</v>
      </c>
      <c r="Y5480" t="s">
        <v>20659</v>
      </c>
      <c r="Z5480">
        <v>8</v>
      </c>
      <c r="AA5480" t="s">
        <v>20666</v>
      </c>
    </row>
    <row r="5481" spans="1:27" x14ac:dyDescent="0.3">
      <c r="A5481">
        <v>4620</v>
      </c>
      <c r="B5481" t="s">
        <v>4347</v>
      </c>
      <c r="C5481">
        <v>1</v>
      </c>
      <c r="D5481" t="s">
        <v>10738</v>
      </c>
      <c r="E5481" t="s">
        <v>10925</v>
      </c>
      <c r="F5481" t="s">
        <v>10801</v>
      </c>
      <c r="G5481" t="s">
        <v>10802</v>
      </c>
      <c r="H5481">
        <v>77.0812241</v>
      </c>
      <c r="I5481">
        <v>28.467148699999999</v>
      </c>
      <c r="J5481" t="s">
        <v>697</v>
      </c>
      <c r="K5481" t="s">
        <v>26</v>
      </c>
      <c r="L5481" t="s">
        <v>27</v>
      </c>
      <c r="M5481" t="s">
        <v>27</v>
      </c>
      <c r="N5481" t="s">
        <v>27</v>
      </c>
      <c r="O5481" t="s">
        <v>27</v>
      </c>
      <c r="P5481">
        <v>2</v>
      </c>
      <c r="Q5481">
        <v>88</v>
      </c>
      <c r="R5481">
        <v>800</v>
      </c>
      <c r="S5481">
        <v>2.4</v>
      </c>
      <c r="T5481" s="1">
        <v>42955</v>
      </c>
      <c r="U5481" t="s">
        <v>28</v>
      </c>
      <c r="V5481" t="s">
        <v>20704</v>
      </c>
      <c r="W5481" t="s">
        <v>20710</v>
      </c>
      <c r="X5481" t="s">
        <v>20668</v>
      </c>
      <c r="Y5481" t="s">
        <v>20659</v>
      </c>
      <c r="Z5481">
        <v>8</v>
      </c>
      <c r="AA5481" t="s">
        <v>20666</v>
      </c>
    </row>
    <row r="5482" spans="1:27" x14ac:dyDescent="0.3">
      <c r="A5482">
        <v>5106</v>
      </c>
      <c r="B5482" t="s">
        <v>10961</v>
      </c>
      <c r="C5482">
        <v>1</v>
      </c>
      <c r="D5482" t="s">
        <v>10738</v>
      </c>
      <c r="E5482" t="s">
        <v>10962</v>
      </c>
      <c r="F5482" t="s">
        <v>10852</v>
      </c>
      <c r="G5482" t="s">
        <v>10851</v>
      </c>
      <c r="H5482">
        <v>77.037364199999999</v>
      </c>
      <c r="I5482">
        <v>28.5176801</v>
      </c>
      <c r="J5482" t="s">
        <v>10963</v>
      </c>
      <c r="K5482" t="s">
        <v>26</v>
      </c>
      <c r="L5482" t="s">
        <v>27</v>
      </c>
      <c r="M5482" t="s">
        <v>35</v>
      </c>
      <c r="N5482" t="s">
        <v>27</v>
      </c>
      <c r="O5482" t="s">
        <v>27</v>
      </c>
      <c r="P5482">
        <v>1</v>
      </c>
      <c r="Q5482">
        <v>9</v>
      </c>
      <c r="R5482">
        <v>250</v>
      </c>
      <c r="S5482">
        <v>2.5</v>
      </c>
      <c r="T5482" s="1">
        <v>42584</v>
      </c>
      <c r="U5482" t="s">
        <v>28</v>
      </c>
      <c r="V5482" t="s">
        <v>20704</v>
      </c>
      <c r="W5482" t="s">
        <v>20710</v>
      </c>
      <c r="X5482" t="s">
        <v>20661</v>
      </c>
      <c r="Y5482" t="s">
        <v>20659</v>
      </c>
      <c r="Z5482">
        <v>8</v>
      </c>
      <c r="AA5482" t="s">
        <v>20666</v>
      </c>
    </row>
    <row r="5483" spans="1:27" x14ac:dyDescent="0.3">
      <c r="A5483">
        <v>18365987</v>
      </c>
      <c r="B5483" t="s">
        <v>3082</v>
      </c>
      <c r="C5483">
        <v>1</v>
      </c>
      <c r="D5483" t="s">
        <v>10738</v>
      </c>
      <c r="E5483" t="s">
        <v>10977</v>
      </c>
      <c r="F5483" t="s">
        <v>10868</v>
      </c>
      <c r="G5483" t="s">
        <v>10869</v>
      </c>
      <c r="H5483">
        <v>77.062607499999999</v>
      </c>
      <c r="I5483">
        <v>28.4682268</v>
      </c>
      <c r="J5483" t="s">
        <v>2281</v>
      </c>
      <c r="K5483" t="s">
        <v>26</v>
      </c>
      <c r="L5483" t="s">
        <v>35</v>
      </c>
      <c r="M5483" t="s">
        <v>27</v>
      </c>
      <c r="N5483" t="s">
        <v>27</v>
      </c>
      <c r="O5483" t="s">
        <v>27</v>
      </c>
      <c r="P5483">
        <v>3</v>
      </c>
      <c r="Q5483">
        <v>245</v>
      </c>
      <c r="R5483">
        <v>1500</v>
      </c>
      <c r="S5483">
        <v>4.8</v>
      </c>
      <c r="T5483" s="1">
        <v>41865</v>
      </c>
      <c r="U5483" t="s">
        <v>28</v>
      </c>
      <c r="V5483" t="s">
        <v>20709</v>
      </c>
      <c r="W5483" t="s">
        <v>20710</v>
      </c>
      <c r="X5483" t="s">
        <v>20664</v>
      </c>
      <c r="Y5483" t="s">
        <v>20659</v>
      </c>
      <c r="Z5483">
        <v>8</v>
      </c>
      <c r="AA5483" t="s">
        <v>20666</v>
      </c>
    </row>
    <row r="5484" spans="1:27" x14ac:dyDescent="0.3">
      <c r="A5484">
        <v>18337894</v>
      </c>
      <c r="B5484" t="s">
        <v>10978</v>
      </c>
      <c r="C5484">
        <v>1</v>
      </c>
      <c r="D5484" t="s">
        <v>10738</v>
      </c>
      <c r="E5484" t="s">
        <v>10979</v>
      </c>
      <c r="F5484" t="s">
        <v>10868</v>
      </c>
      <c r="G5484" t="s">
        <v>10869</v>
      </c>
      <c r="H5484">
        <v>77.063357300000007</v>
      </c>
      <c r="I5484">
        <v>28.4691662</v>
      </c>
      <c r="J5484" t="s">
        <v>3440</v>
      </c>
      <c r="K5484" t="s">
        <v>26</v>
      </c>
      <c r="L5484" t="s">
        <v>35</v>
      </c>
      <c r="M5484" t="s">
        <v>27</v>
      </c>
      <c r="N5484" t="s">
        <v>27</v>
      </c>
      <c r="O5484" t="s">
        <v>27</v>
      </c>
      <c r="P5484">
        <v>3</v>
      </c>
      <c r="Q5484">
        <v>1478</v>
      </c>
      <c r="R5484">
        <v>1500</v>
      </c>
      <c r="S5484">
        <v>4.8</v>
      </c>
      <c r="T5484" s="1">
        <v>42954</v>
      </c>
      <c r="U5484" t="s">
        <v>28</v>
      </c>
      <c r="V5484" t="s">
        <v>20709</v>
      </c>
      <c r="W5484" t="s">
        <v>20710</v>
      </c>
      <c r="X5484" t="s">
        <v>20668</v>
      </c>
      <c r="Y5484" t="s">
        <v>20659</v>
      </c>
      <c r="Z5484">
        <v>8</v>
      </c>
      <c r="AA5484" t="s">
        <v>20666</v>
      </c>
    </row>
    <row r="5485" spans="1:27" x14ac:dyDescent="0.3">
      <c r="A5485">
        <v>309015</v>
      </c>
      <c r="B5485" t="s">
        <v>11027</v>
      </c>
      <c r="C5485">
        <v>1</v>
      </c>
      <c r="D5485" t="s">
        <v>10738</v>
      </c>
      <c r="E5485" t="s">
        <v>11028</v>
      </c>
      <c r="F5485" t="s">
        <v>10910</v>
      </c>
      <c r="G5485" t="s">
        <v>10911</v>
      </c>
      <c r="H5485">
        <v>77.083112600000007</v>
      </c>
      <c r="I5485">
        <v>28.468226699999999</v>
      </c>
      <c r="J5485" t="s">
        <v>11029</v>
      </c>
      <c r="K5485" t="s">
        <v>26</v>
      </c>
      <c r="L5485" t="s">
        <v>35</v>
      </c>
      <c r="M5485" t="s">
        <v>27</v>
      </c>
      <c r="N5485" t="s">
        <v>27</v>
      </c>
      <c r="O5485" t="s">
        <v>27</v>
      </c>
      <c r="P5485">
        <v>3</v>
      </c>
      <c r="Q5485">
        <v>248</v>
      </c>
      <c r="R5485">
        <v>1300</v>
      </c>
      <c r="S5485">
        <v>4.2</v>
      </c>
      <c r="T5485" s="1">
        <v>41834</v>
      </c>
      <c r="U5485" t="s">
        <v>28</v>
      </c>
      <c r="V5485" t="s">
        <v>20709</v>
      </c>
      <c r="W5485" t="s">
        <v>20710</v>
      </c>
      <c r="X5485" t="s">
        <v>20664</v>
      </c>
      <c r="Y5485" t="s">
        <v>20659</v>
      </c>
      <c r="Z5485">
        <v>7</v>
      </c>
      <c r="AA5485" t="s">
        <v>20670</v>
      </c>
    </row>
    <row r="5486" spans="1:27" x14ac:dyDescent="0.3">
      <c r="A5486">
        <v>18254537</v>
      </c>
      <c r="B5486" t="s">
        <v>11030</v>
      </c>
      <c r="C5486">
        <v>1</v>
      </c>
      <c r="D5486" t="s">
        <v>10738</v>
      </c>
      <c r="E5486" t="s">
        <v>11031</v>
      </c>
      <c r="F5486" t="s">
        <v>10910</v>
      </c>
      <c r="G5486" t="s">
        <v>10911</v>
      </c>
      <c r="H5486">
        <v>77.083048000000005</v>
      </c>
      <c r="I5486">
        <v>28.468313999999999</v>
      </c>
      <c r="J5486" t="s">
        <v>11032</v>
      </c>
      <c r="K5486" t="s">
        <v>26</v>
      </c>
      <c r="L5486" t="s">
        <v>35</v>
      </c>
      <c r="M5486" t="s">
        <v>27</v>
      </c>
      <c r="N5486" t="s">
        <v>27</v>
      </c>
      <c r="O5486" t="s">
        <v>27</v>
      </c>
      <c r="P5486">
        <v>3</v>
      </c>
      <c r="Q5486">
        <v>214</v>
      </c>
      <c r="R5486">
        <v>1600</v>
      </c>
      <c r="S5486">
        <v>4.0999999999999996</v>
      </c>
      <c r="T5486" s="1">
        <v>41458</v>
      </c>
      <c r="U5486" t="s">
        <v>28</v>
      </c>
      <c r="V5486" t="s">
        <v>20709</v>
      </c>
      <c r="W5486" t="s">
        <v>20710</v>
      </c>
      <c r="X5486" t="s">
        <v>20658</v>
      </c>
      <c r="Y5486" t="s">
        <v>20659</v>
      </c>
      <c r="Z5486">
        <v>7</v>
      </c>
      <c r="AA5486" t="s">
        <v>20670</v>
      </c>
    </row>
    <row r="5487" spans="1:27" x14ac:dyDescent="0.3">
      <c r="A5487">
        <v>18425140</v>
      </c>
      <c r="B5487" t="s">
        <v>1771</v>
      </c>
      <c r="C5487">
        <v>1</v>
      </c>
      <c r="D5487" t="s">
        <v>10738</v>
      </c>
      <c r="E5487" t="s">
        <v>10745</v>
      </c>
      <c r="F5487" t="s">
        <v>10744</v>
      </c>
      <c r="G5487" t="s">
        <v>10745</v>
      </c>
      <c r="H5487">
        <v>77.083015140000001</v>
      </c>
      <c r="I5487">
        <v>28.466247930000002</v>
      </c>
      <c r="J5487" t="s">
        <v>1774</v>
      </c>
      <c r="K5487" t="s">
        <v>26</v>
      </c>
      <c r="L5487" t="s">
        <v>27</v>
      </c>
      <c r="M5487" t="s">
        <v>35</v>
      </c>
      <c r="N5487" t="s">
        <v>27</v>
      </c>
      <c r="O5487" t="s">
        <v>27</v>
      </c>
      <c r="P5487">
        <v>2</v>
      </c>
      <c r="Q5487">
        <v>93</v>
      </c>
      <c r="R5487">
        <v>850</v>
      </c>
      <c r="S5487">
        <v>4.2</v>
      </c>
      <c r="T5487" s="1">
        <v>42211</v>
      </c>
      <c r="U5487" t="s">
        <v>28</v>
      </c>
      <c r="V5487" t="s">
        <v>20709</v>
      </c>
      <c r="W5487" t="s">
        <v>20710</v>
      </c>
      <c r="X5487" t="s">
        <v>20669</v>
      </c>
      <c r="Y5487" t="s">
        <v>20659</v>
      </c>
      <c r="Z5487">
        <v>7</v>
      </c>
      <c r="AA5487" t="s">
        <v>20670</v>
      </c>
    </row>
    <row r="5488" spans="1:27" x14ac:dyDescent="0.3">
      <c r="A5488">
        <v>18361762</v>
      </c>
      <c r="B5488" t="s">
        <v>11046</v>
      </c>
      <c r="C5488">
        <v>1</v>
      </c>
      <c r="D5488" t="s">
        <v>10738</v>
      </c>
      <c r="E5488" t="s">
        <v>11047</v>
      </c>
      <c r="F5488" t="s">
        <v>10744</v>
      </c>
      <c r="G5488" t="s">
        <v>10745</v>
      </c>
      <c r="H5488">
        <v>77.088706000000002</v>
      </c>
      <c r="I5488">
        <v>28.461469999999998</v>
      </c>
      <c r="J5488" t="s">
        <v>476</v>
      </c>
      <c r="K5488" t="s">
        <v>26</v>
      </c>
      <c r="L5488" t="s">
        <v>27</v>
      </c>
      <c r="M5488" t="s">
        <v>35</v>
      </c>
      <c r="N5488" t="s">
        <v>27</v>
      </c>
      <c r="O5488" t="s">
        <v>27</v>
      </c>
      <c r="P5488">
        <v>2</v>
      </c>
      <c r="Q5488">
        <v>152</v>
      </c>
      <c r="R5488">
        <v>650</v>
      </c>
      <c r="S5488">
        <v>4.0999999999999996</v>
      </c>
      <c r="T5488" s="1">
        <v>43294</v>
      </c>
      <c r="U5488" t="s">
        <v>28</v>
      </c>
      <c r="V5488" t="s">
        <v>20709</v>
      </c>
      <c r="W5488" t="s">
        <v>20710</v>
      </c>
      <c r="X5488" t="s">
        <v>20662</v>
      </c>
      <c r="Y5488" t="s">
        <v>20659</v>
      </c>
      <c r="Z5488">
        <v>7</v>
      </c>
      <c r="AA5488" t="s">
        <v>20670</v>
      </c>
    </row>
    <row r="5489" spans="1:27" x14ac:dyDescent="0.3">
      <c r="A5489">
        <v>3585</v>
      </c>
      <c r="B5489" t="s">
        <v>11060</v>
      </c>
      <c r="C5489">
        <v>1</v>
      </c>
      <c r="D5489" t="s">
        <v>10738</v>
      </c>
      <c r="E5489" t="s">
        <v>11061</v>
      </c>
      <c r="F5489" t="s">
        <v>10835</v>
      </c>
      <c r="G5489" t="s">
        <v>10836</v>
      </c>
      <c r="H5489">
        <v>77.080234899999994</v>
      </c>
      <c r="I5489">
        <v>28.481128300000002</v>
      </c>
      <c r="J5489" t="s">
        <v>3151</v>
      </c>
      <c r="K5489" t="s">
        <v>26</v>
      </c>
      <c r="L5489" t="s">
        <v>35</v>
      </c>
      <c r="M5489" t="s">
        <v>27</v>
      </c>
      <c r="N5489" t="s">
        <v>27</v>
      </c>
      <c r="O5489" t="s">
        <v>27</v>
      </c>
      <c r="P5489">
        <v>3</v>
      </c>
      <c r="Q5489">
        <v>90</v>
      </c>
      <c r="R5489">
        <v>1800</v>
      </c>
      <c r="S5489">
        <v>2.1</v>
      </c>
      <c r="T5489" s="1">
        <v>40375</v>
      </c>
      <c r="U5489" t="s">
        <v>28</v>
      </c>
      <c r="V5489" t="s">
        <v>20704</v>
      </c>
      <c r="W5489" t="s">
        <v>20710</v>
      </c>
      <c r="X5489" t="s">
        <v>20667</v>
      </c>
      <c r="Y5489" t="s">
        <v>20659</v>
      </c>
      <c r="Z5489">
        <v>7</v>
      </c>
      <c r="AA5489" t="s">
        <v>20670</v>
      </c>
    </row>
    <row r="5490" spans="1:27" x14ac:dyDescent="0.3">
      <c r="A5490">
        <v>18429166</v>
      </c>
      <c r="B5490" t="s">
        <v>11091</v>
      </c>
      <c r="C5490">
        <v>1</v>
      </c>
      <c r="D5490" t="s">
        <v>10738</v>
      </c>
      <c r="E5490" t="s">
        <v>11092</v>
      </c>
      <c r="F5490" t="s">
        <v>10868</v>
      </c>
      <c r="G5490" t="s">
        <v>10869</v>
      </c>
      <c r="H5490">
        <v>77.062742499999999</v>
      </c>
      <c r="I5490">
        <v>28.4681949</v>
      </c>
      <c r="J5490" t="s">
        <v>11093</v>
      </c>
      <c r="K5490" t="s">
        <v>26</v>
      </c>
      <c r="L5490" t="s">
        <v>35</v>
      </c>
      <c r="M5490" t="s">
        <v>27</v>
      </c>
      <c r="N5490" t="s">
        <v>27</v>
      </c>
      <c r="O5490" t="s">
        <v>27</v>
      </c>
      <c r="P5490">
        <v>3</v>
      </c>
      <c r="Q5490">
        <v>146</v>
      </c>
      <c r="R5490">
        <v>1200</v>
      </c>
      <c r="S5490">
        <v>4.4000000000000004</v>
      </c>
      <c r="T5490" s="1">
        <v>42943</v>
      </c>
      <c r="U5490" t="s">
        <v>28</v>
      </c>
      <c r="V5490" t="s">
        <v>20709</v>
      </c>
      <c r="W5490" t="s">
        <v>20710</v>
      </c>
      <c r="X5490" t="s">
        <v>20668</v>
      </c>
      <c r="Y5490" t="s">
        <v>20659</v>
      </c>
      <c r="Z5490">
        <v>7</v>
      </c>
      <c r="AA5490" t="s">
        <v>20670</v>
      </c>
    </row>
    <row r="5491" spans="1:27" x14ac:dyDescent="0.3">
      <c r="A5491">
        <v>304518</v>
      </c>
      <c r="B5491" t="s">
        <v>11097</v>
      </c>
      <c r="C5491">
        <v>1</v>
      </c>
      <c r="D5491" t="s">
        <v>10738</v>
      </c>
      <c r="E5491" t="s">
        <v>11098</v>
      </c>
      <c r="F5491" t="s">
        <v>10987</v>
      </c>
      <c r="G5491" t="s">
        <v>10988</v>
      </c>
      <c r="H5491">
        <v>77.050974299999993</v>
      </c>
      <c r="I5491">
        <v>28.453541699999999</v>
      </c>
      <c r="J5491" t="s">
        <v>479</v>
      </c>
      <c r="K5491" t="s">
        <v>26</v>
      </c>
      <c r="L5491" t="s">
        <v>27</v>
      </c>
      <c r="M5491" t="s">
        <v>27</v>
      </c>
      <c r="N5491" t="s">
        <v>27</v>
      </c>
      <c r="O5491" t="s">
        <v>27</v>
      </c>
      <c r="P5491">
        <v>1</v>
      </c>
      <c r="Q5491">
        <v>52</v>
      </c>
      <c r="R5491">
        <v>450</v>
      </c>
      <c r="S5491">
        <v>2.5</v>
      </c>
      <c r="T5491" s="1">
        <v>41101</v>
      </c>
      <c r="U5491" t="s">
        <v>28</v>
      </c>
      <c r="V5491" t="s">
        <v>20704</v>
      </c>
      <c r="W5491" t="s">
        <v>20710</v>
      </c>
      <c r="X5491" t="s">
        <v>20665</v>
      </c>
      <c r="Y5491" t="s">
        <v>20659</v>
      </c>
      <c r="Z5491">
        <v>7</v>
      </c>
      <c r="AA5491" t="s">
        <v>20670</v>
      </c>
    </row>
    <row r="5492" spans="1:27" x14ac:dyDescent="0.3">
      <c r="A5492">
        <v>18354665</v>
      </c>
      <c r="B5492" t="s">
        <v>11099</v>
      </c>
      <c r="C5492">
        <v>1</v>
      </c>
      <c r="D5492" t="s">
        <v>10738</v>
      </c>
      <c r="E5492" t="s">
        <v>11100</v>
      </c>
      <c r="F5492" t="s">
        <v>10987</v>
      </c>
      <c r="G5492" t="s">
        <v>10988</v>
      </c>
      <c r="H5492">
        <v>77.057136200000002</v>
      </c>
      <c r="I5492">
        <v>28.4497559</v>
      </c>
      <c r="J5492" t="s">
        <v>559</v>
      </c>
      <c r="K5492" t="s">
        <v>26</v>
      </c>
      <c r="L5492" t="s">
        <v>27</v>
      </c>
      <c r="M5492" t="s">
        <v>35</v>
      </c>
      <c r="N5492" t="s">
        <v>27</v>
      </c>
      <c r="O5492" t="s">
        <v>27</v>
      </c>
      <c r="P5492">
        <v>1</v>
      </c>
      <c r="Q5492">
        <v>13</v>
      </c>
      <c r="R5492">
        <v>350</v>
      </c>
      <c r="S5492">
        <v>2.4</v>
      </c>
      <c r="T5492" s="1">
        <v>42196</v>
      </c>
      <c r="U5492" t="s">
        <v>28</v>
      </c>
      <c r="V5492" t="s">
        <v>20704</v>
      </c>
      <c r="W5492" t="s">
        <v>20710</v>
      </c>
      <c r="X5492" t="s">
        <v>20669</v>
      </c>
      <c r="Y5492" t="s">
        <v>20659</v>
      </c>
      <c r="Z5492">
        <v>7</v>
      </c>
      <c r="AA5492" t="s">
        <v>20670</v>
      </c>
    </row>
    <row r="5493" spans="1:27" x14ac:dyDescent="0.3">
      <c r="A5493">
        <v>309308</v>
      </c>
      <c r="B5493" t="s">
        <v>11112</v>
      </c>
      <c r="C5493">
        <v>1</v>
      </c>
      <c r="D5493" t="s">
        <v>10738</v>
      </c>
      <c r="E5493" t="s">
        <v>11019</v>
      </c>
      <c r="F5493" t="s">
        <v>11019</v>
      </c>
      <c r="G5493" t="s">
        <v>11020</v>
      </c>
      <c r="H5493">
        <v>77.071781299999998</v>
      </c>
      <c r="I5493">
        <v>28.509984299999999</v>
      </c>
      <c r="J5493" t="s">
        <v>1236</v>
      </c>
      <c r="K5493" t="s">
        <v>26</v>
      </c>
      <c r="L5493" t="s">
        <v>27</v>
      </c>
      <c r="M5493" t="s">
        <v>35</v>
      </c>
      <c r="N5493" t="s">
        <v>27</v>
      </c>
      <c r="O5493" t="s">
        <v>27</v>
      </c>
      <c r="P5493">
        <v>1</v>
      </c>
      <c r="Q5493">
        <v>49</v>
      </c>
      <c r="R5493">
        <v>200</v>
      </c>
      <c r="S5493">
        <v>2.4</v>
      </c>
      <c r="T5493" s="1">
        <v>42200</v>
      </c>
      <c r="U5493" t="s">
        <v>28</v>
      </c>
      <c r="V5493" t="s">
        <v>20704</v>
      </c>
      <c r="W5493" t="s">
        <v>20710</v>
      </c>
      <c r="X5493" t="s">
        <v>20669</v>
      </c>
      <c r="Y5493" t="s">
        <v>20659</v>
      </c>
      <c r="Z5493">
        <v>7</v>
      </c>
      <c r="AA5493" t="s">
        <v>20670</v>
      </c>
    </row>
    <row r="5494" spans="1:27" x14ac:dyDescent="0.3">
      <c r="A5494">
        <v>18208920</v>
      </c>
      <c r="B5494" t="s">
        <v>11158</v>
      </c>
      <c r="C5494">
        <v>1</v>
      </c>
      <c r="D5494" t="s">
        <v>10738</v>
      </c>
      <c r="E5494" t="s">
        <v>11159</v>
      </c>
      <c r="F5494" t="s">
        <v>10795</v>
      </c>
      <c r="G5494" t="s">
        <v>10796</v>
      </c>
      <c r="H5494">
        <v>77.088065099999994</v>
      </c>
      <c r="I5494">
        <v>28.494422400000001</v>
      </c>
      <c r="J5494" t="s">
        <v>11160</v>
      </c>
      <c r="K5494" t="s">
        <v>26</v>
      </c>
      <c r="L5494" t="s">
        <v>35</v>
      </c>
      <c r="M5494" t="s">
        <v>27</v>
      </c>
      <c r="N5494" t="s">
        <v>27</v>
      </c>
      <c r="O5494" t="s">
        <v>27</v>
      </c>
      <c r="P5494">
        <v>3</v>
      </c>
      <c r="Q5494">
        <v>353</v>
      </c>
      <c r="R5494">
        <v>1750</v>
      </c>
      <c r="S5494">
        <v>4.0999999999999996</v>
      </c>
      <c r="T5494" s="1">
        <v>41077</v>
      </c>
      <c r="U5494" t="s">
        <v>28</v>
      </c>
      <c r="V5494" t="s">
        <v>20709</v>
      </c>
      <c r="W5494" t="s">
        <v>20710</v>
      </c>
      <c r="X5494" t="s">
        <v>20665</v>
      </c>
      <c r="Y5494" t="s">
        <v>20671</v>
      </c>
      <c r="Z5494">
        <v>6</v>
      </c>
      <c r="AA5494" t="s">
        <v>20672</v>
      </c>
    </row>
    <row r="5495" spans="1:27" x14ac:dyDescent="0.3">
      <c r="A5495">
        <v>18427868</v>
      </c>
      <c r="B5495" t="s">
        <v>11173</v>
      </c>
      <c r="C5495">
        <v>1</v>
      </c>
      <c r="D5495" t="s">
        <v>10738</v>
      </c>
      <c r="E5495" t="s">
        <v>11174</v>
      </c>
      <c r="F5495" t="s">
        <v>10748</v>
      </c>
      <c r="G5495" t="s">
        <v>10747</v>
      </c>
      <c r="H5495">
        <v>77.102108000000001</v>
      </c>
      <c r="I5495">
        <v>28.441123000000001</v>
      </c>
      <c r="J5495" t="s">
        <v>11175</v>
      </c>
      <c r="K5495" t="s">
        <v>26</v>
      </c>
      <c r="L5495" t="s">
        <v>27</v>
      </c>
      <c r="M5495" t="s">
        <v>35</v>
      </c>
      <c r="N5495" t="s">
        <v>27</v>
      </c>
      <c r="O5495" t="s">
        <v>27</v>
      </c>
      <c r="P5495">
        <v>3</v>
      </c>
      <c r="Q5495">
        <v>150</v>
      </c>
      <c r="R5495">
        <v>1000</v>
      </c>
      <c r="S5495">
        <v>4.5999999999999996</v>
      </c>
      <c r="T5495" s="1">
        <v>42177</v>
      </c>
      <c r="U5495" t="s">
        <v>28</v>
      </c>
      <c r="V5495" t="s">
        <v>20709</v>
      </c>
      <c r="W5495" t="s">
        <v>20710</v>
      </c>
      <c r="X5495" t="s">
        <v>20669</v>
      </c>
      <c r="Y5495" t="s">
        <v>20671</v>
      </c>
      <c r="Z5495">
        <v>6</v>
      </c>
      <c r="AA5495" t="s">
        <v>20672</v>
      </c>
    </row>
    <row r="5496" spans="1:27" x14ac:dyDescent="0.3">
      <c r="A5496">
        <v>3953</v>
      </c>
      <c r="B5496" t="s">
        <v>11206</v>
      </c>
      <c r="C5496">
        <v>1</v>
      </c>
      <c r="D5496" t="s">
        <v>10738</v>
      </c>
      <c r="E5496" t="s">
        <v>11207</v>
      </c>
      <c r="F5496" t="s">
        <v>11208</v>
      </c>
      <c r="G5496" t="s">
        <v>11209</v>
      </c>
      <c r="H5496">
        <v>77.0865747</v>
      </c>
      <c r="I5496">
        <v>28.479720700000001</v>
      </c>
      <c r="J5496" t="s">
        <v>611</v>
      </c>
      <c r="K5496" t="s">
        <v>26</v>
      </c>
      <c r="L5496" t="s">
        <v>27</v>
      </c>
      <c r="M5496" t="s">
        <v>27</v>
      </c>
      <c r="N5496" t="s">
        <v>27</v>
      </c>
      <c r="O5496" t="s">
        <v>27</v>
      </c>
      <c r="P5496">
        <v>3</v>
      </c>
      <c r="Q5496">
        <v>53</v>
      </c>
      <c r="R5496">
        <v>1800</v>
      </c>
      <c r="S5496">
        <v>2.4</v>
      </c>
      <c r="T5496" s="1">
        <v>40703</v>
      </c>
      <c r="U5496" t="s">
        <v>28</v>
      </c>
      <c r="V5496" t="s">
        <v>20704</v>
      </c>
      <c r="W5496" t="s">
        <v>20710</v>
      </c>
      <c r="X5496" t="s">
        <v>20663</v>
      </c>
      <c r="Y5496" t="s">
        <v>20671</v>
      </c>
      <c r="Z5496">
        <v>6</v>
      </c>
      <c r="AA5496" t="s">
        <v>20672</v>
      </c>
    </row>
    <row r="5497" spans="1:27" x14ac:dyDescent="0.3">
      <c r="A5497">
        <v>7528</v>
      </c>
      <c r="B5497" t="s">
        <v>11251</v>
      </c>
      <c r="C5497">
        <v>1</v>
      </c>
      <c r="D5497" t="s">
        <v>10738</v>
      </c>
      <c r="E5497" t="s">
        <v>11252</v>
      </c>
      <c r="F5497" t="s">
        <v>11253</v>
      </c>
      <c r="G5497" t="s">
        <v>11254</v>
      </c>
      <c r="H5497">
        <v>77.105277400000006</v>
      </c>
      <c r="I5497">
        <v>28.433457400000002</v>
      </c>
      <c r="J5497" t="s">
        <v>476</v>
      </c>
      <c r="K5497" t="s">
        <v>26</v>
      </c>
      <c r="L5497" t="s">
        <v>35</v>
      </c>
      <c r="M5497" t="s">
        <v>35</v>
      </c>
      <c r="N5497" t="s">
        <v>27</v>
      </c>
      <c r="O5497" t="s">
        <v>27</v>
      </c>
      <c r="P5497">
        <v>3</v>
      </c>
      <c r="Q5497">
        <v>1262</v>
      </c>
      <c r="R5497">
        <v>1800</v>
      </c>
      <c r="S5497">
        <v>4.5</v>
      </c>
      <c r="T5497" s="1">
        <v>42532</v>
      </c>
      <c r="U5497" t="s">
        <v>28</v>
      </c>
      <c r="V5497" t="s">
        <v>20709</v>
      </c>
      <c r="W5497" t="s">
        <v>20710</v>
      </c>
      <c r="X5497" t="s">
        <v>20661</v>
      </c>
      <c r="Y5497" t="s">
        <v>20671</v>
      </c>
      <c r="Z5497">
        <v>6</v>
      </c>
      <c r="AA5497" t="s">
        <v>20672</v>
      </c>
    </row>
    <row r="5498" spans="1:27" x14ac:dyDescent="0.3">
      <c r="A5498">
        <v>18303709</v>
      </c>
      <c r="B5498" t="s">
        <v>11265</v>
      </c>
      <c r="C5498">
        <v>1</v>
      </c>
      <c r="D5498" t="s">
        <v>10738</v>
      </c>
      <c r="E5498" t="s">
        <v>11266</v>
      </c>
      <c r="F5498" t="s">
        <v>10795</v>
      </c>
      <c r="G5498" t="s">
        <v>10796</v>
      </c>
      <c r="H5498">
        <v>77.088732899999997</v>
      </c>
      <c r="I5498">
        <v>28.494629499999999</v>
      </c>
      <c r="J5498" t="s">
        <v>11267</v>
      </c>
      <c r="K5498" t="s">
        <v>26</v>
      </c>
      <c r="L5498" t="s">
        <v>35</v>
      </c>
      <c r="M5498" t="s">
        <v>27</v>
      </c>
      <c r="N5498" t="s">
        <v>27</v>
      </c>
      <c r="O5498" t="s">
        <v>27</v>
      </c>
      <c r="P5498">
        <v>3</v>
      </c>
      <c r="Q5498">
        <v>563</v>
      </c>
      <c r="R5498">
        <v>1500</v>
      </c>
      <c r="S5498">
        <v>4.5999999999999996</v>
      </c>
      <c r="T5498" s="1">
        <v>43228</v>
      </c>
      <c r="U5498" t="s">
        <v>28</v>
      </c>
      <c r="V5498" t="s">
        <v>20709</v>
      </c>
      <c r="W5498" t="s">
        <v>20710</v>
      </c>
      <c r="X5498" t="s">
        <v>20662</v>
      </c>
      <c r="Y5498" t="s">
        <v>20671</v>
      </c>
      <c r="Z5498">
        <v>5</v>
      </c>
      <c r="AA5498" t="s">
        <v>20630</v>
      </c>
    </row>
    <row r="5499" spans="1:27" x14ac:dyDescent="0.3">
      <c r="A5499">
        <v>18241497</v>
      </c>
      <c r="B5499" t="s">
        <v>11287</v>
      </c>
      <c r="C5499">
        <v>1</v>
      </c>
      <c r="D5499" t="s">
        <v>10738</v>
      </c>
      <c r="E5499" t="s">
        <v>11288</v>
      </c>
      <c r="F5499" t="s">
        <v>10744</v>
      </c>
      <c r="G5499" t="s">
        <v>10745</v>
      </c>
      <c r="H5499">
        <v>77.0875226</v>
      </c>
      <c r="I5499">
        <v>28.462258899999998</v>
      </c>
      <c r="J5499" t="s">
        <v>1916</v>
      </c>
      <c r="K5499" t="s">
        <v>26</v>
      </c>
      <c r="L5499" t="s">
        <v>27</v>
      </c>
      <c r="M5499" t="s">
        <v>35</v>
      </c>
      <c r="N5499" t="s">
        <v>27</v>
      </c>
      <c r="O5499" t="s">
        <v>27</v>
      </c>
      <c r="P5499">
        <v>2</v>
      </c>
      <c r="Q5499">
        <v>161</v>
      </c>
      <c r="R5499">
        <v>750</v>
      </c>
      <c r="S5499">
        <v>4.4000000000000004</v>
      </c>
      <c r="T5499" s="1">
        <v>41046</v>
      </c>
      <c r="U5499" t="s">
        <v>28</v>
      </c>
      <c r="V5499" t="s">
        <v>20709</v>
      </c>
      <c r="W5499" t="s">
        <v>20710</v>
      </c>
      <c r="X5499" t="s">
        <v>20665</v>
      </c>
      <c r="Y5499" t="s">
        <v>20671</v>
      </c>
      <c r="Z5499">
        <v>5</v>
      </c>
      <c r="AA5499" t="s">
        <v>20630</v>
      </c>
    </row>
    <row r="5500" spans="1:27" x14ac:dyDescent="0.3">
      <c r="A5500">
        <v>18138430</v>
      </c>
      <c r="B5500" t="s">
        <v>4147</v>
      </c>
      <c r="C5500">
        <v>1</v>
      </c>
      <c r="D5500" t="s">
        <v>10738</v>
      </c>
      <c r="E5500" t="s">
        <v>11289</v>
      </c>
      <c r="F5500" t="s">
        <v>10941</v>
      </c>
      <c r="G5500" t="s">
        <v>10942</v>
      </c>
      <c r="H5500">
        <v>77.099478099999999</v>
      </c>
      <c r="I5500">
        <v>28.4476522</v>
      </c>
      <c r="J5500" t="s">
        <v>11290</v>
      </c>
      <c r="K5500" t="s">
        <v>26</v>
      </c>
      <c r="L5500" t="s">
        <v>35</v>
      </c>
      <c r="M5500" t="s">
        <v>27</v>
      </c>
      <c r="N5500" t="s">
        <v>27</v>
      </c>
      <c r="O5500" t="s">
        <v>27</v>
      </c>
      <c r="P5500">
        <v>3</v>
      </c>
      <c r="Q5500">
        <v>83</v>
      </c>
      <c r="R5500">
        <v>1000</v>
      </c>
      <c r="S5500">
        <v>4.4000000000000004</v>
      </c>
      <c r="T5500" s="1">
        <v>42146</v>
      </c>
      <c r="U5500" t="s">
        <v>28</v>
      </c>
      <c r="V5500" t="s">
        <v>20709</v>
      </c>
      <c r="W5500" t="s">
        <v>20710</v>
      </c>
      <c r="X5500" t="s">
        <v>20669</v>
      </c>
      <c r="Y5500" t="s">
        <v>20671</v>
      </c>
      <c r="Z5500">
        <v>5</v>
      </c>
      <c r="AA5500" t="s">
        <v>20630</v>
      </c>
    </row>
    <row r="5501" spans="1:27" x14ac:dyDescent="0.3">
      <c r="A5501">
        <v>4959</v>
      </c>
      <c r="B5501" t="s">
        <v>11322</v>
      </c>
      <c r="C5501">
        <v>1</v>
      </c>
      <c r="D5501" t="s">
        <v>10738</v>
      </c>
      <c r="E5501" t="s">
        <v>11323</v>
      </c>
      <c r="F5501" t="s">
        <v>10868</v>
      </c>
      <c r="G5501" t="s">
        <v>10869</v>
      </c>
      <c r="H5501">
        <v>77.063192200000003</v>
      </c>
      <c r="I5501">
        <v>28.468327899999998</v>
      </c>
      <c r="J5501" t="s">
        <v>3572</v>
      </c>
      <c r="K5501" t="s">
        <v>26</v>
      </c>
      <c r="L5501" t="s">
        <v>27</v>
      </c>
      <c r="M5501" t="s">
        <v>27</v>
      </c>
      <c r="N5501" t="s">
        <v>27</v>
      </c>
      <c r="O5501" t="s">
        <v>27</v>
      </c>
      <c r="P5501">
        <v>3</v>
      </c>
      <c r="Q5501">
        <v>3569</v>
      </c>
      <c r="R5501">
        <v>1800</v>
      </c>
      <c r="S5501">
        <v>4.4000000000000004</v>
      </c>
      <c r="T5501" s="1">
        <v>40318</v>
      </c>
      <c r="U5501" t="s">
        <v>28</v>
      </c>
      <c r="V5501" t="s">
        <v>20709</v>
      </c>
      <c r="W5501" t="s">
        <v>20710</v>
      </c>
      <c r="X5501" t="s">
        <v>20667</v>
      </c>
      <c r="Y5501" t="s">
        <v>20671</v>
      </c>
      <c r="Z5501">
        <v>5</v>
      </c>
      <c r="AA5501" t="s">
        <v>20630</v>
      </c>
    </row>
    <row r="5502" spans="1:27" x14ac:dyDescent="0.3">
      <c r="A5502">
        <v>894</v>
      </c>
      <c r="B5502" t="s">
        <v>11326</v>
      </c>
      <c r="C5502">
        <v>1</v>
      </c>
      <c r="D5502" t="s">
        <v>10738</v>
      </c>
      <c r="E5502" t="s">
        <v>11327</v>
      </c>
      <c r="F5502" t="s">
        <v>10992</v>
      </c>
      <c r="G5502" t="s">
        <v>10993</v>
      </c>
      <c r="H5502">
        <v>77.059622899999994</v>
      </c>
      <c r="I5502">
        <v>28.4448577</v>
      </c>
      <c r="J5502" t="s">
        <v>3218</v>
      </c>
      <c r="K5502" t="s">
        <v>26</v>
      </c>
      <c r="L5502" t="s">
        <v>27</v>
      </c>
      <c r="M5502" t="s">
        <v>35</v>
      </c>
      <c r="N5502" t="s">
        <v>27</v>
      </c>
      <c r="O5502" t="s">
        <v>27</v>
      </c>
      <c r="P5502">
        <v>2</v>
      </c>
      <c r="Q5502">
        <v>92</v>
      </c>
      <c r="R5502">
        <v>700</v>
      </c>
      <c r="S5502">
        <v>2.4</v>
      </c>
      <c r="T5502" s="1">
        <v>41042</v>
      </c>
      <c r="U5502" t="s">
        <v>28</v>
      </c>
      <c r="V5502" t="s">
        <v>20704</v>
      </c>
      <c r="W5502" t="s">
        <v>20710</v>
      </c>
      <c r="X5502" t="s">
        <v>20665</v>
      </c>
      <c r="Y5502" t="s">
        <v>20671</v>
      </c>
      <c r="Z5502">
        <v>5</v>
      </c>
      <c r="AA5502" t="s">
        <v>20630</v>
      </c>
    </row>
    <row r="5503" spans="1:27" x14ac:dyDescent="0.3">
      <c r="A5503">
        <v>306975</v>
      </c>
      <c r="B5503" t="s">
        <v>11329</v>
      </c>
      <c r="C5503">
        <v>1</v>
      </c>
      <c r="D5503" t="s">
        <v>10738</v>
      </c>
      <c r="E5503" t="s">
        <v>11330</v>
      </c>
      <c r="F5503" t="s">
        <v>10764</v>
      </c>
      <c r="G5503" t="s">
        <v>10763</v>
      </c>
      <c r="H5503">
        <v>77.041829199999995</v>
      </c>
      <c r="I5503">
        <v>28.411623899999999</v>
      </c>
      <c r="J5503" t="s">
        <v>706</v>
      </c>
      <c r="K5503" t="s">
        <v>26</v>
      </c>
      <c r="L5503" t="s">
        <v>27</v>
      </c>
      <c r="M5503" t="s">
        <v>35</v>
      </c>
      <c r="N5503" t="s">
        <v>27</v>
      </c>
      <c r="O5503" t="s">
        <v>27</v>
      </c>
      <c r="P5503">
        <v>1</v>
      </c>
      <c r="Q5503">
        <v>26</v>
      </c>
      <c r="R5503">
        <v>200</v>
      </c>
      <c r="S5503">
        <v>2.2999999999999998</v>
      </c>
      <c r="T5503" s="1">
        <v>41044</v>
      </c>
      <c r="U5503" t="s">
        <v>28</v>
      </c>
      <c r="V5503" t="s">
        <v>20704</v>
      </c>
      <c r="W5503" t="s">
        <v>20710</v>
      </c>
      <c r="X5503" t="s">
        <v>20665</v>
      </c>
      <c r="Y5503" t="s">
        <v>20671</v>
      </c>
      <c r="Z5503">
        <v>5</v>
      </c>
      <c r="AA5503" t="s">
        <v>20630</v>
      </c>
    </row>
    <row r="5504" spans="1:27" x14ac:dyDescent="0.3">
      <c r="A5504">
        <v>18232093</v>
      </c>
      <c r="B5504" t="s">
        <v>2589</v>
      </c>
      <c r="C5504">
        <v>1</v>
      </c>
      <c r="D5504" t="s">
        <v>10738</v>
      </c>
      <c r="E5504" t="s">
        <v>11047</v>
      </c>
      <c r="F5504" t="s">
        <v>10744</v>
      </c>
      <c r="G5504" t="s">
        <v>10745</v>
      </c>
      <c r="H5504">
        <v>77.088013500000002</v>
      </c>
      <c r="I5504">
        <v>28.461569999999998</v>
      </c>
      <c r="J5504" t="s">
        <v>2591</v>
      </c>
      <c r="K5504" t="s">
        <v>26</v>
      </c>
      <c r="L5504" t="s">
        <v>27</v>
      </c>
      <c r="M5504" t="s">
        <v>35</v>
      </c>
      <c r="N5504" t="s">
        <v>27</v>
      </c>
      <c r="O5504" t="s">
        <v>27</v>
      </c>
      <c r="P5504">
        <v>2</v>
      </c>
      <c r="Q5504">
        <v>134</v>
      </c>
      <c r="R5504">
        <v>650</v>
      </c>
      <c r="S5504">
        <v>4.0999999999999996</v>
      </c>
      <c r="T5504" s="1">
        <v>42466</v>
      </c>
      <c r="U5504" t="s">
        <v>28</v>
      </c>
      <c r="V5504" t="s">
        <v>20709</v>
      </c>
      <c r="W5504" t="s">
        <v>20710</v>
      </c>
      <c r="X5504" t="s">
        <v>20661</v>
      </c>
      <c r="Y5504" t="s">
        <v>20671</v>
      </c>
      <c r="Z5504">
        <v>4</v>
      </c>
      <c r="AA5504" t="s">
        <v>20673</v>
      </c>
    </row>
    <row r="5505" spans="1:27" x14ac:dyDescent="0.3">
      <c r="A5505">
        <v>18418247</v>
      </c>
      <c r="B5505" t="s">
        <v>11409</v>
      </c>
      <c r="C5505">
        <v>1</v>
      </c>
      <c r="D5505" t="s">
        <v>10738</v>
      </c>
      <c r="E5505" t="s">
        <v>11410</v>
      </c>
      <c r="F5505" t="s">
        <v>10868</v>
      </c>
      <c r="G5505" t="s">
        <v>10869</v>
      </c>
      <c r="H5505">
        <v>77.064136599999998</v>
      </c>
      <c r="I5505">
        <v>28.467925699999999</v>
      </c>
      <c r="J5505" t="s">
        <v>11411</v>
      </c>
      <c r="K5505" t="s">
        <v>26</v>
      </c>
      <c r="L5505" t="s">
        <v>35</v>
      </c>
      <c r="M5505" t="s">
        <v>27</v>
      </c>
      <c r="N5505" t="s">
        <v>27</v>
      </c>
      <c r="O5505" t="s">
        <v>27</v>
      </c>
      <c r="P5505">
        <v>3</v>
      </c>
      <c r="Q5505">
        <v>69</v>
      </c>
      <c r="R5505">
        <v>1200</v>
      </c>
      <c r="S5505">
        <v>4.7</v>
      </c>
      <c r="T5505" s="1">
        <v>42842</v>
      </c>
      <c r="U5505" t="s">
        <v>28</v>
      </c>
      <c r="V5505" t="s">
        <v>20709</v>
      </c>
      <c r="W5505" t="s">
        <v>20710</v>
      </c>
      <c r="X5505" t="s">
        <v>20668</v>
      </c>
      <c r="Y5505" t="s">
        <v>20671</v>
      </c>
      <c r="Z5505">
        <v>4</v>
      </c>
      <c r="AA5505" t="s">
        <v>20673</v>
      </c>
    </row>
    <row r="5506" spans="1:27" x14ac:dyDescent="0.3">
      <c r="A5506">
        <v>306540</v>
      </c>
      <c r="B5506" t="s">
        <v>2050</v>
      </c>
      <c r="C5506">
        <v>1</v>
      </c>
      <c r="D5506" t="s">
        <v>10738</v>
      </c>
      <c r="E5506" t="s">
        <v>11415</v>
      </c>
      <c r="F5506" t="s">
        <v>10751</v>
      </c>
      <c r="G5506" t="s">
        <v>10752</v>
      </c>
      <c r="H5506">
        <v>77.092196700000002</v>
      </c>
      <c r="I5506">
        <v>28.430031</v>
      </c>
      <c r="J5506" t="s">
        <v>502</v>
      </c>
      <c r="K5506" t="s">
        <v>26</v>
      </c>
      <c r="L5506" t="s">
        <v>27</v>
      </c>
      <c r="M5506" t="s">
        <v>27</v>
      </c>
      <c r="N5506" t="s">
        <v>27</v>
      </c>
      <c r="O5506" t="s">
        <v>27</v>
      </c>
      <c r="P5506">
        <v>2</v>
      </c>
      <c r="Q5506">
        <v>66</v>
      </c>
      <c r="R5506">
        <v>800</v>
      </c>
      <c r="S5506">
        <v>2.2000000000000002</v>
      </c>
      <c r="T5506" s="1">
        <v>41380</v>
      </c>
      <c r="U5506" t="s">
        <v>28</v>
      </c>
      <c r="V5506" t="s">
        <v>20704</v>
      </c>
      <c r="W5506" t="s">
        <v>20710</v>
      </c>
      <c r="X5506" t="s">
        <v>20658</v>
      </c>
      <c r="Y5506" t="s">
        <v>20671</v>
      </c>
      <c r="Z5506">
        <v>4</v>
      </c>
      <c r="AA5506" t="s">
        <v>20673</v>
      </c>
    </row>
    <row r="5507" spans="1:27" x14ac:dyDescent="0.3">
      <c r="A5507">
        <v>3603</v>
      </c>
      <c r="B5507" t="s">
        <v>616</v>
      </c>
      <c r="C5507">
        <v>1</v>
      </c>
      <c r="D5507" t="s">
        <v>10738</v>
      </c>
      <c r="E5507" t="s">
        <v>11469</v>
      </c>
      <c r="F5507" t="s">
        <v>11470</v>
      </c>
      <c r="G5507" t="s">
        <v>11471</v>
      </c>
      <c r="H5507">
        <v>77.043268499999996</v>
      </c>
      <c r="I5507">
        <v>28.4109555</v>
      </c>
      <c r="J5507" t="s">
        <v>620</v>
      </c>
      <c r="K5507" t="s">
        <v>26</v>
      </c>
      <c r="L5507" t="s">
        <v>27</v>
      </c>
      <c r="M5507" t="s">
        <v>35</v>
      </c>
      <c r="N5507" t="s">
        <v>27</v>
      </c>
      <c r="O5507" t="s">
        <v>27</v>
      </c>
      <c r="P5507">
        <v>2</v>
      </c>
      <c r="Q5507">
        <v>93</v>
      </c>
      <c r="R5507">
        <v>800</v>
      </c>
      <c r="S5507">
        <v>2.2000000000000002</v>
      </c>
      <c r="T5507" s="1">
        <v>40984</v>
      </c>
      <c r="U5507" t="s">
        <v>28</v>
      </c>
      <c r="V5507" t="s">
        <v>20704</v>
      </c>
      <c r="W5507" t="s">
        <v>20710</v>
      </c>
      <c r="X5507" t="s">
        <v>20665</v>
      </c>
      <c r="Y5507" t="s">
        <v>20674</v>
      </c>
      <c r="Z5507">
        <v>3</v>
      </c>
      <c r="AA5507" t="s">
        <v>20675</v>
      </c>
    </row>
    <row r="5508" spans="1:27" x14ac:dyDescent="0.3">
      <c r="A5508">
        <v>8430</v>
      </c>
      <c r="B5508" t="s">
        <v>2884</v>
      </c>
      <c r="C5508">
        <v>1</v>
      </c>
      <c r="D5508" t="s">
        <v>10738</v>
      </c>
      <c r="E5508" t="s">
        <v>11492</v>
      </c>
      <c r="F5508" t="s">
        <v>10868</v>
      </c>
      <c r="G5508" t="s">
        <v>10869</v>
      </c>
      <c r="H5508">
        <v>77.064136599999998</v>
      </c>
      <c r="I5508">
        <v>28.4676568</v>
      </c>
      <c r="J5508" t="s">
        <v>2886</v>
      </c>
      <c r="K5508" t="s">
        <v>26</v>
      </c>
      <c r="L5508" t="s">
        <v>35</v>
      </c>
      <c r="M5508" t="s">
        <v>35</v>
      </c>
      <c r="N5508" t="s">
        <v>27</v>
      </c>
      <c r="O5508" t="s">
        <v>27</v>
      </c>
      <c r="P5508">
        <v>3</v>
      </c>
      <c r="Q5508">
        <v>875</v>
      </c>
      <c r="R5508">
        <v>1600</v>
      </c>
      <c r="S5508">
        <v>4.0999999999999996</v>
      </c>
      <c r="T5508" s="1">
        <v>42439</v>
      </c>
      <c r="U5508" t="s">
        <v>28</v>
      </c>
      <c r="V5508" t="s">
        <v>20709</v>
      </c>
      <c r="W5508" t="s">
        <v>20710</v>
      </c>
      <c r="X5508" t="s">
        <v>20661</v>
      </c>
      <c r="Y5508" t="s">
        <v>20674</v>
      </c>
      <c r="Z5508">
        <v>3</v>
      </c>
      <c r="AA5508" t="s">
        <v>20675</v>
      </c>
    </row>
    <row r="5509" spans="1:27" x14ac:dyDescent="0.3">
      <c r="A5509">
        <v>18424627</v>
      </c>
      <c r="B5509" t="s">
        <v>11503</v>
      </c>
      <c r="C5509">
        <v>1</v>
      </c>
      <c r="D5509" t="s">
        <v>10738</v>
      </c>
      <c r="E5509" t="s">
        <v>11504</v>
      </c>
      <c r="F5509" t="s">
        <v>10895</v>
      </c>
      <c r="G5509" t="s">
        <v>10896</v>
      </c>
      <c r="H5509">
        <v>77.087157300000001</v>
      </c>
      <c r="I5509">
        <v>28.462590500000001</v>
      </c>
      <c r="J5509" t="s">
        <v>476</v>
      </c>
      <c r="K5509" t="s">
        <v>26</v>
      </c>
      <c r="L5509" t="s">
        <v>27</v>
      </c>
      <c r="M5509" t="s">
        <v>35</v>
      </c>
      <c r="N5509" t="s">
        <v>27</v>
      </c>
      <c r="O5509" t="s">
        <v>27</v>
      </c>
      <c r="P5509">
        <v>2</v>
      </c>
      <c r="Q5509">
        <v>103</v>
      </c>
      <c r="R5509">
        <v>700</v>
      </c>
      <c r="S5509">
        <v>4.0999999999999996</v>
      </c>
      <c r="T5509" s="1">
        <v>40257</v>
      </c>
      <c r="U5509" t="s">
        <v>28</v>
      </c>
      <c r="V5509" t="s">
        <v>20709</v>
      </c>
      <c r="W5509" t="s">
        <v>20710</v>
      </c>
      <c r="X5509" t="s">
        <v>20667</v>
      </c>
      <c r="Y5509" t="s">
        <v>20674</v>
      </c>
      <c r="Z5509">
        <v>3</v>
      </c>
      <c r="AA5509" t="s">
        <v>20675</v>
      </c>
    </row>
    <row r="5510" spans="1:27" x14ac:dyDescent="0.3">
      <c r="A5510">
        <v>313275</v>
      </c>
      <c r="B5510" t="s">
        <v>11507</v>
      </c>
      <c r="C5510">
        <v>1</v>
      </c>
      <c r="D5510" t="s">
        <v>10738</v>
      </c>
      <c r="E5510" t="s">
        <v>11508</v>
      </c>
      <c r="F5510" t="s">
        <v>11013</v>
      </c>
      <c r="G5510" t="s">
        <v>11014</v>
      </c>
      <c r="H5510">
        <v>77.084011799999999</v>
      </c>
      <c r="I5510">
        <v>28.460154599999999</v>
      </c>
      <c r="J5510" t="s">
        <v>548</v>
      </c>
      <c r="K5510" t="s">
        <v>26</v>
      </c>
      <c r="L5510" t="s">
        <v>27</v>
      </c>
      <c r="M5510" t="s">
        <v>27</v>
      </c>
      <c r="N5510" t="s">
        <v>27</v>
      </c>
      <c r="O5510" t="s">
        <v>27</v>
      </c>
      <c r="P5510">
        <v>2</v>
      </c>
      <c r="Q5510">
        <v>38</v>
      </c>
      <c r="R5510">
        <v>550</v>
      </c>
      <c r="S5510">
        <v>2.4</v>
      </c>
      <c r="T5510" s="1">
        <v>40616</v>
      </c>
      <c r="U5510" t="s">
        <v>28</v>
      </c>
      <c r="V5510" t="s">
        <v>20704</v>
      </c>
      <c r="W5510" t="s">
        <v>20710</v>
      </c>
      <c r="X5510" t="s">
        <v>20663</v>
      </c>
      <c r="Y5510" t="s">
        <v>20674</v>
      </c>
      <c r="Z5510">
        <v>3</v>
      </c>
      <c r="AA5510" t="s">
        <v>20675</v>
      </c>
    </row>
    <row r="5511" spans="1:27" x14ac:dyDescent="0.3">
      <c r="A5511">
        <v>225</v>
      </c>
      <c r="B5511" t="s">
        <v>597</v>
      </c>
      <c r="C5511">
        <v>1</v>
      </c>
      <c r="D5511" t="s">
        <v>10738</v>
      </c>
      <c r="E5511" t="s">
        <v>11514</v>
      </c>
      <c r="F5511" t="s">
        <v>10921</v>
      </c>
      <c r="G5511" t="s">
        <v>10922</v>
      </c>
      <c r="H5511">
        <v>77.089047600000001</v>
      </c>
      <c r="I5511">
        <v>28.494525299999999</v>
      </c>
      <c r="J5511" t="s">
        <v>598</v>
      </c>
      <c r="K5511" t="s">
        <v>26</v>
      </c>
      <c r="L5511" t="s">
        <v>27</v>
      </c>
      <c r="M5511" t="s">
        <v>27</v>
      </c>
      <c r="N5511" t="s">
        <v>27</v>
      </c>
      <c r="O5511" t="s">
        <v>27</v>
      </c>
      <c r="P5511">
        <v>2</v>
      </c>
      <c r="Q5511">
        <v>125</v>
      </c>
      <c r="R5511">
        <v>700</v>
      </c>
      <c r="S5511">
        <v>2.4</v>
      </c>
      <c r="T5511" s="1">
        <v>42779</v>
      </c>
      <c r="U5511" t="s">
        <v>28</v>
      </c>
      <c r="V5511" t="s">
        <v>20704</v>
      </c>
      <c r="W5511" t="s">
        <v>20710</v>
      </c>
      <c r="X5511" t="s">
        <v>20668</v>
      </c>
      <c r="Y5511" t="s">
        <v>20674</v>
      </c>
      <c r="Z5511">
        <v>2</v>
      </c>
      <c r="AA5511" t="s">
        <v>20676</v>
      </c>
    </row>
    <row r="5512" spans="1:27" x14ac:dyDescent="0.3">
      <c r="A5512">
        <v>300054</v>
      </c>
      <c r="B5512" t="s">
        <v>11099</v>
      </c>
      <c r="C5512">
        <v>1</v>
      </c>
      <c r="D5512" t="s">
        <v>10738</v>
      </c>
      <c r="E5512" t="s">
        <v>11519</v>
      </c>
      <c r="F5512" t="s">
        <v>10740</v>
      </c>
      <c r="G5512" t="s">
        <v>10741</v>
      </c>
      <c r="H5512">
        <v>77.094352900000004</v>
      </c>
      <c r="I5512">
        <v>28.492435499999999</v>
      </c>
      <c r="J5512" t="s">
        <v>559</v>
      </c>
      <c r="K5512" t="s">
        <v>26</v>
      </c>
      <c r="L5512" t="s">
        <v>27</v>
      </c>
      <c r="M5512" t="s">
        <v>35</v>
      </c>
      <c r="N5512" t="s">
        <v>27</v>
      </c>
      <c r="O5512" t="s">
        <v>27</v>
      </c>
      <c r="P5512">
        <v>1</v>
      </c>
      <c r="Q5512">
        <v>136</v>
      </c>
      <c r="R5512">
        <v>350</v>
      </c>
      <c r="S5512">
        <v>2.2000000000000002</v>
      </c>
      <c r="T5512" s="1">
        <v>41693</v>
      </c>
      <c r="U5512" t="s">
        <v>28</v>
      </c>
      <c r="V5512" t="s">
        <v>20704</v>
      </c>
      <c r="W5512" t="s">
        <v>20710</v>
      </c>
      <c r="X5512" t="s">
        <v>20664</v>
      </c>
      <c r="Y5512" t="s">
        <v>20674</v>
      </c>
      <c r="Z5512">
        <v>2</v>
      </c>
      <c r="AA5512" t="s">
        <v>20676</v>
      </c>
    </row>
    <row r="5513" spans="1:27" x14ac:dyDescent="0.3">
      <c r="A5513">
        <v>18237346</v>
      </c>
      <c r="B5513" t="s">
        <v>11526</v>
      </c>
      <c r="C5513">
        <v>1</v>
      </c>
      <c r="D5513" t="s">
        <v>10738</v>
      </c>
      <c r="E5513" t="s">
        <v>11527</v>
      </c>
      <c r="F5513" t="s">
        <v>10748</v>
      </c>
      <c r="G5513" t="s">
        <v>10747</v>
      </c>
      <c r="H5513">
        <v>77.109638000000004</v>
      </c>
      <c r="I5513">
        <v>28.424772900000001</v>
      </c>
      <c r="J5513" t="s">
        <v>11528</v>
      </c>
      <c r="K5513" t="s">
        <v>26</v>
      </c>
      <c r="L5513" t="s">
        <v>27</v>
      </c>
      <c r="M5513" t="s">
        <v>35</v>
      </c>
      <c r="N5513" t="s">
        <v>27</v>
      </c>
      <c r="O5513" t="s">
        <v>27</v>
      </c>
      <c r="P5513">
        <v>3</v>
      </c>
      <c r="Q5513">
        <v>146</v>
      </c>
      <c r="R5513">
        <v>1200</v>
      </c>
      <c r="S5513">
        <v>4.2</v>
      </c>
      <c r="T5513" s="1">
        <v>40231</v>
      </c>
      <c r="U5513" t="s">
        <v>28</v>
      </c>
      <c r="V5513" t="s">
        <v>20709</v>
      </c>
      <c r="W5513" t="s">
        <v>20710</v>
      </c>
      <c r="X5513" t="s">
        <v>20667</v>
      </c>
      <c r="Y5513" t="s">
        <v>20674</v>
      </c>
      <c r="Z5513">
        <v>2</v>
      </c>
      <c r="AA5513" t="s">
        <v>20676</v>
      </c>
    </row>
    <row r="5514" spans="1:27" x14ac:dyDescent="0.3">
      <c r="A5514">
        <v>892</v>
      </c>
      <c r="B5514" t="s">
        <v>11531</v>
      </c>
      <c r="C5514">
        <v>1</v>
      </c>
      <c r="D5514" t="s">
        <v>10738</v>
      </c>
      <c r="E5514" t="s">
        <v>11532</v>
      </c>
      <c r="F5514" t="s">
        <v>176</v>
      </c>
      <c r="G5514" t="s">
        <v>10761</v>
      </c>
      <c r="H5514">
        <v>77.082438100000005</v>
      </c>
      <c r="I5514">
        <v>28.475737200000001</v>
      </c>
      <c r="J5514" t="s">
        <v>11533</v>
      </c>
      <c r="K5514" t="s">
        <v>26</v>
      </c>
      <c r="L5514" t="s">
        <v>27</v>
      </c>
      <c r="M5514" t="s">
        <v>35</v>
      </c>
      <c r="N5514" t="s">
        <v>27</v>
      </c>
      <c r="O5514" t="s">
        <v>27</v>
      </c>
      <c r="P5514">
        <v>1</v>
      </c>
      <c r="Q5514">
        <v>31</v>
      </c>
      <c r="R5514">
        <v>350</v>
      </c>
      <c r="S5514">
        <v>2.2999999999999998</v>
      </c>
      <c r="T5514" s="1">
        <v>42786</v>
      </c>
      <c r="U5514" t="s">
        <v>28</v>
      </c>
      <c r="V5514" t="s">
        <v>20704</v>
      </c>
      <c r="W5514" t="s">
        <v>20710</v>
      </c>
      <c r="X5514" t="s">
        <v>20668</v>
      </c>
      <c r="Y5514" t="s">
        <v>20674</v>
      </c>
      <c r="Z5514">
        <v>2</v>
      </c>
      <c r="AA5514" t="s">
        <v>20676</v>
      </c>
    </row>
    <row r="5515" spans="1:27" x14ac:dyDescent="0.3">
      <c r="A5515">
        <v>18343001</v>
      </c>
      <c r="B5515" t="s">
        <v>11563</v>
      </c>
      <c r="C5515">
        <v>1</v>
      </c>
      <c r="D5515" t="s">
        <v>10738</v>
      </c>
      <c r="E5515" t="s">
        <v>11564</v>
      </c>
      <c r="F5515" t="s">
        <v>11013</v>
      </c>
      <c r="G5515" t="s">
        <v>11014</v>
      </c>
      <c r="H5515">
        <v>77.081552400000007</v>
      </c>
      <c r="I5515">
        <v>28.451032099999999</v>
      </c>
      <c r="J5515" t="s">
        <v>499</v>
      </c>
      <c r="K5515" t="s">
        <v>26</v>
      </c>
      <c r="L5515" t="s">
        <v>27</v>
      </c>
      <c r="M5515" t="s">
        <v>27</v>
      </c>
      <c r="N5515" t="s">
        <v>27</v>
      </c>
      <c r="O5515" t="s">
        <v>27</v>
      </c>
      <c r="P5515">
        <v>3</v>
      </c>
      <c r="Q5515">
        <v>62</v>
      </c>
      <c r="R5515">
        <v>1100</v>
      </c>
      <c r="S5515">
        <v>4.3</v>
      </c>
      <c r="T5515" s="1">
        <v>42063</v>
      </c>
      <c r="U5515" t="s">
        <v>28</v>
      </c>
      <c r="V5515" t="s">
        <v>20709</v>
      </c>
      <c r="W5515" t="s">
        <v>20710</v>
      </c>
      <c r="X5515" t="s">
        <v>20669</v>
      </c>
      <c r="Y5515" t="s">
        <v>20674</v>
      </c>
      <c r="Z5515">
        <v>2</v>
      </c>
      <c r="AA5515" t="s">
        <v>20676</v>
      </c>
    </row>
    <row r="5516" spans="1:27" x14ac:dyDescent="0.3">
      <c r="A5516">
        <v>18265384</v>
      </c>
      <c r="B5516" t="s">
        <v>11587</v>
      </c>
      <c r="C5516">
        <v>1</v>
      </c>
      <c r="D5516" t="s">
        <v>10738</v>
      </c>
      <c r="E5516" t="s">
        <v>11588</v>
      </c>
      <c r="F5516" t="s">
        <v>10740</v>
      </c>
      <c r="G5516" t="s">
        <v>10741</v>
      </c>
      <c r="H5516">
        <v>77.089788729999995</v>
      </c>
      <c r="I5516">
        <v>28.494884280000001</v>
      </c>
      <c r="J5516" t="s">
        <v>11589</v>
      </c>
      <c r="K5516" t="s">
        <v>26</v>
      </c>
      <c r="L5516" t="s">
        <v>27</v>
      </c>
      <c r="M5516" t="s">
        <v>35</v>
      </c>
      <c r="N5516" t="s">
        <v>27</v>
      </c>
      <c r="O5516" t="s">
        <v>27</v>
      </c>
      <c r="P5516">
        <v>2</v>
      </c>
      <c r="Q5516">
        <v>217</v>
      </c>
      <c r="R5516">
        <v>700</v>
      </c>
      <c r="S5516">
        <v>4.3</v>
      </c>
      <c r="T5516" s="1">
        <v>40924</v>
      </c>
      <c r="U5516" t="s">
        <v>28</v>
      </c>
      <c r="V5516" t="s">
        <v>20709</v>
      </c>
      <c r="W5516" t="s">
        <v>20710</v>
      </c>
      <c r="X5516" t="s">
        <v>20665</v>
      </c>
      <c r="Y5516" t="s">
        <v>20674</v>
      </c>
      <c r="Z5516">
        <v>1</v>
      </c>
      <c r="AA5516" t="s">
        <v>20677</v>
      </c>
    </row>
    <row r="5517" spans="1:27" x14ac:dyDescent="0.3">
      <c r="A5517">
        <v>230</v>
      </c>
      <c r="B5517" t="s">
        <v>597</v>
      </c>
      <c r="C5517">
        <v>1</v>
      </c>
      <c r="D5517" t="s">
        <v>10738</v>
      </c>
      <c r="E5517" t="s">
        <v>11612</v>
      </c>
      <c r="F5517" t="s">
        <v>11613</v>
      </c>
      <c r="G5517" t="s">
        <v>11614</v>
      </c>
      <c r="H5517">
        <v>77.043178499999996</v>
      </c>
      <c r="I5517">
        <v>28.411395200000001</v>
      </c>
      <c r="J5517" t="s">
        <v>598</v>
      </c>
      <c r="K5517" t="s">
        <v>26</v>
      </c>
      <c r="L5517" t="s">
        <v>27</v>
      </c>
      <c r="M5517" t="s">
        <v>27</v>
      </c>
      <c r="N5517" t="s">
        <v>27</v>
      </c>
      <c r="O5517" t="s">
        <v>27</v>
      </c>
      <c r="P5517">
        <v>2</v>
      </c>
      <c r="Q5517">
        <v>112</v>
      </c>
      <c r="R5517">
        <v>700</v>
      </c>
      <c r="S5517">
        <v>2.4</v>
      </c>
      <c r="T5517" s="1">
        <v>42023</v>
      </c>
      <c r="U5517" t="s">
        <v>28</v>
      </c>
      <c r="V5517" t="s">
        <v>20704</v>
      </c>
      <c r="W5517" t="s">
        <v>20710</v>
      </c>
      <c r="X5517" t="s">
        <v>20669</v>
      </c>
      <c r="Y5517" t="s">
        <v>20674</v>
      </c>
      <c r="Z5517">
        <v>1</v>
      </c>
      <c r="AA5517" t="s">
        <v>20677</v>
      </c>
    </row>
    <row r="5518" spans="1:27" x14ac:dyDescent="0.3">
      <c r="A5518">
        <v>18014135</v>
      </c>
      <c r="B5518" t="s">
        <v>5586</v>
      </c>
      <c r="C5518">
        <v>1</v>
      </c>
      <c r="D5518" t="s">
        <v>10738</v>
      </c>
      <c r="E5518" t="s">
        <v>11656</v>
      </c>
      <c r="F5518" t="s">
        <v>10764</v>
      </c>
      <c r="G5518" t="s">
        <v>10763</v>
      </c>
      <c r="H5518">
        <v>77.037169399999996</v>
      </c>
      <c r="I5518">
        <v>28.427082899999998</v>
      </c>
      <c r="J5518" t="s">
        <v>25</v>
      </c>
      <c r="K5518" t="s">
        <v>26</v>
      </c>
      <c r="L5518" t="s">
        <v>27</v>
      </c>
      <c r="M5518" t="s">
        <v>27</v>
      </c>
      <c r="N5518" t="s">
        <v>27</v>
      </c>
      <c r="O5518" t="s">
        <v>27</v>
      </c>
      <c r="P5518">
        <v>1</v>
      </c>
      <c r="Q5518">
        <v>42</v>
      </c>
      <c r="R5518">
        <v>450</v>
      </c>
      <c r="S5518">
        <v>2.4</v>
      </c>
      <c r="T5518" s="1">
        <v>43117</v>
      </c>
      <c r="U5518" t="s">
        <v>28</v>
      </c>
      <c r="V5518" t="s">
        <v>20704</v>
      </c>
      <c r="W5518" t="s">
        <v>20710</v>
      </c>
      <c r="X5518" t="s">
        <v>20662</v>
      </c>
      <c r="Y5518" t="s">
        <v>20674</v>
      </c>
      <c r="Z5518">
        <v>1</v>
      </c>
      <c r="AA5518" t="s">
        <v>20677</v>
      </c>
    </row>
    <row r="5519" spans="1:27" x14ac:dyDescent="0.3">
      <c r="A5519">
        <v>18175288</v>
      </c>
      <c r="B5519" t="s">
        <v>11661</v>
      </c>
      <c r="C5519">
        <v>1</v>
      </c>
      <c r="D5519" t="s">
        <v>10738</v>
      </c>
      <c r="E5519" t="s">
        <v>11662</v>
      </c>
      <c r="F5519" t="s">
        <v>11019</v>
      </c>
      <c r="G5519" t="s">
        <v>11020</v>
      </c>
      <c r="H5519">
        <v>77.071470300000001</v>
      </c>
      <c r="I5519">
        <v>28.509685399999999</v>
      </c>
      <c r="J5519" t="s">
        <v>699</v>
      </c>
      <c r="K5519" t="s">
        <v>26</v>
      </c>
      <c r="L5519" t="s">
        <v>27</v>
      </c>
      <c r="M5519" t="s">
        <v>27</v>
      </c>
      <c r="N5519" t="s">
        <v>27</v>
      </c>
      <c r="O5519" t="s">
        <v>27</v>
      </c>
      <c r="P5519">
        <v>1</v>
      </c>
      <c r="Q5519">
        <v>11</v>
      </c>
      <c r="R5519">
        <v>200</v>
      </c>
      <c r="S5519">
        <v>2.5</v>
      </c>
      <c r="T5519" s="1">
        <v>40190</v>
      </c>
      <c r="U5519" t="s">
        <v>28</v>
      </c>
      <c r="V5519" t="s">
        <v>20704</v>
      </c>
      <c r="W5519" t="s">
        <v>20710</v>
      </c>
      <c r="X5519" t="s">
        <v>20667</v>
      </c>
      <c r="Y5519" t="s">
        <v>20674</v>
      </c>
      <c r="Z5519">
        <v>1</v>
      </c>
      <c r="AA5519" t="s">
        <v>20677</v>
      </c>
    </row>
    <row r="5520" spans="1:27" x14ac:dyDescent="0.3">
      <c r="A5520">
        <v>18277179</v>
      </c>
      <c r="B5520" t="s">
        <v>11666</v>
      </c>
      <c r="C5520">
        <v>1</v>
      </c>
      <c r="D5520" t="s">
        <v>10738</v>
      </c>
      <c r="E5520" t="s">
        <v>10796</v>
      </c>
      <c r="F5520" t="s">
        <v>10795</v>
      </c>
      <c r="G5520" t="s">
        <v>10796</v>
      </c>
      <c r="H5520">
        <v>77.088598700000006</v>
      </c>
      <c r="I5520">
        <v>28.4950762</v>
      </c>
      <c r="J5520" t="s">
        <v>11667</v>
      </c>
      <c r="K5520" t="s">
        <v>26</v>
      </c>
      <c r="L5520" t="s">
        <v>27</v>
      </c>
      <c r="M5520" t="s">
        <v>27</v>
      </c>
      <c r="N5520" t="s">
        <v>27</v>
      </c>
      <c r="O5520" t="s">
        <v>27</v>
      </c>
      <c r="P5520">
        <v>3</v>
      </c>
      <c r="Q5520">
        <v>407</v>
      </c>
      <c r="R5520">
        <v>1800</v>
      </c>
      <c r="S5520">
        <v>4.5</v>
      </c>
      <c r="T5520" s="1">
        <v>43094</v>
      </c>
      <c r="U5520" t="s">
        <v>28</v>
      </c>
      <c r="V5520" t="s">
        <v>20709</v>
      </c>
      <c r="W5520" t="s">
        <v>20710</v>
      </c>
      <c r="X5520" t="s">
        <v>20668</v>
      </c>
      <c r="Y5520" t="s">
        <v>20678</v>
      </c>
      <c r="Z5520">
        <v>12</v>
      </c>
      <c r="AA5520" t="s">
        <v>6631</v>
      </c>
    </row>
    <row r="5521" spans="1:27" x14ac:dyDescent="0.3">
      <c r="A5521">
        <v>3565</v>
      </c>
      <c r="B5521" t="s">
        <v>11670</v>
      </c>
      <c r="C5521">
        <v>1</v>
      </c>
      <c r="D5521" t="s">
        <v>10738</v>
      </c>
      <c r="E5521" t="s">
        <v>11671</v>
      </c>
      <c r="F5521" t="s">
        <v>10740</v>
      </c>
      <c r="G5521" t="s">
        <v>10741</v>
      </c>
      <c r="H5521">
        <v>77.094207600000004</v>
      </c>
      <c r="I5521">
        <v>28.489992099999998</v>
      </c>
      <c r="J5521" t="s">
        <v>551</v>
      </c>
      <c r="K5521" t="s">
        <v>26</v>
      </c>
      <c r="L5521" t="s">
        <v>27</v>
      </c>
      <c r="M5521" t="s">
        <v>35</v>
      </c>
      <c r="N5521" t="s">
        <v>27</v>
      </c>
      <c r="O5521" t="s">
        <v>27</v>
      </c>
      <c r="P5521">
        <v>1</v>
      </c>
      <c r="Q5521">
        <v>16</v>
      </c>
      <c r="R5521">
        <v>350</v>
      </c>
      <c r="S5521">
        <v>2.5</v>
      </c>
      <c r="T5521" s="1">
        <v>42727</v>
      </c>
      <c r="U5521" t="s">
        <v>28</v>
      </c>
      <c r="V5521" t="s">
        <v>20704</v>
      </c>
      <c r="W5521" t="s">
        <v>20710</v>
      </c>
      <c r="X5521" t="s">
        <v>20661</v>
      </c>
      <c r="Y5521" t="s">
        <v>20678</v>
      </c>
      <c r="Z5521">
        <v>12</v>
      </c>
      <c r="AA5521" t="s">
        <v>6631</v>
      </c>
    </row>
    <row r="5522" spans="1:27" x14ac:dyDescent="0.3">
      <c r="A5522">
        <v>18281955</v>
      </c>
      <c r="B5522" t="s">
        <v>11702</v>
      </c>
      <c r="C5522">
        <v>1</v>
      </c>
      <c r="D5522" t="s">
        <v>10738</v>
      </c>
      <c r="E5522" t="s">
        <v>11703</v>
      </c>
      <c r="F5522" t="s">
        <v>10868</v>
      </c>
      <c r="G5522" t="s">
        <v>10869</v>
      </c>
      <c r="H5522">
        <v>77.064226500000004</v>
      </c>
      <c r="I5522">
        <v>28.467934400000001</v>
      </c>
      <c r="J5522" t="s">
        <v>11704</v>
      </c>
      <c r="K5522" t="s">
        <v>26</v>
      </c>
      <c r="L5522" t="s">
        <v>27</v>
      </c>
      <c r="M5522" t="s">
        <v>27</v>
      </c>
      <c r="N5522" t="s">
        <v>27</v>
      </c>
      <c r="O5522" t="s">
        <v>27</v>
      </c>
      <c r="P5522">
        <v>3</v>
      </c>
      <c r="Q5522">
        <v>105</v>
      </c>
      <c r="R5522">
        <v>1500</v>
      </c>
      <c r="S5522">
        <v>4.0999999999999996</v>
      </c>
      <c r="T5522" s="1">
        <v>42359</v>
      </c>
      <c r="U5522" t="s">
        <v>28</v>
      </c>
      <c r="V5522" t="s">
        <v>20709</v>
      </c>
      <c r="W5522" t="s">
        <v>20710</v>
      </c>
      <c r="X5522" t="s">
        <v>20669</v>
      </c>
      <c r="Y5522" t="s">
        <v>20678</v>
      </c>
      <c r="Z5522">
        <v>12</v>
      </c>
      <c r="AA5522" t="s">
        <v>6631</v>
      </c>
    </row>
    <row r="5523" spans="1:27" x14ac:dyDescent="0.3">
      <c r="A5523">
        <v>6877</v>
      </c>
      <c r="B5523" t="s">
        <v>597</v>
      </c>
      <c r="C5523">
        <v>1</v>
      </c>
      <c r="D5523" t="s">
        <v>10738</v>
      </c>
      <c r="E5523" t="s">
        <v>11710</v>
      </c>
      <c r="F5523" t="s">
        <v>10764</v>
      </c>
      <c r="G5523" t="s">
        <v>10763</v>
      </c>
      <c r="H5523">
        <v>77.039310299999997</v>
      </c>
      <c r="I5523">
        <v>28.4248315</v>
      </c>
      <c r="J5523" t="s">
        <v>598</v>
      </c>
      <c r="K5523" t="s">
        <v>26</v>
      </c>
      <c r="L5523" t="s">
        <v>27</v>
      </c>
      <c r="M5523" t="s">
        <v>27</v>
      </c>
      <c r="N5523" t="s">
        <v>27</v>
      </c>
      <c r="O5523" t="s">
        <v>27</v>
      </c>
      <c r="P5523">
        <v>2</v>
      </c>
      <c r="Q5523">
        <v>70</v>
      </c>
      <c r="R5523">
        <v>700</v>
      </c>
      <c r="S5523">
        <v>2.2999999999999998</v>
      </c>
      <c r="T5523" s="1">
        <v>40882</v>
      </c>
      <c r="U5523" t="s">
        <v>28</v>
      </c>
      <c r="V5523" t="s">
        <v>20704</v>
      </c>
      <c r="W5523" t="s">
        <v>20710</v>
      </c>
      <c r="X5523" t="s">
        <v>20663</v>
      </c>
      <c r="Y5523" t="s">
        <v>20678</v>
      </c>
      <c r="Z5523">
        <v>12</v>
      </c>
      <c r="AA5523" t="s">
        <v>6631</v>
      </c>
    </row>
    <row r="5524" spans="1:27" x14ac:dyDescent="0.3">
      <c r="A5524">
        <v>18153541</v>
      </c>
      <c r="B5524" t="s">
        <v>11739</v>
      </c>
      <c r="C5524">
        <v>1</v>
      </c>
      <c r="D5524" t="s">
        <v>10738</v>
      </c>
      <c r="E5524" t="s">
        <v>11740</v>
      </c>
      <c r="F5524" t="s">
        <v>10744</v>
      </c>
      <c r="G5524" t="s">
        <v>10745</v>
      </c>
      <c r="H5524">
        <v>77.088867699999994</v>
      </c>
      <c r="I5524">
        <v>28.4616072</v>
      </c>
      <c r="J5524" t="s">
        <v>11741</v>
      </c>
      <c r="K5524" t="s">
        <v>26</v>
      </c>
      <c r="L5524" t="s">
        <v>35</v>
      </c>
      <c r="M5524" t="s">
        <v>35</v>
      </c>
      <c r="N5524" t="s">
        <v>27</v>
      </c>
      <c r="O5524" t="s">
        <v>27</v>
      </c>
      <c r="P5524">
        <v>3</v>
      </c>
      <c r="Q5524">
        <v>255</v>
      </c>
      <c r="R5524">
        <v>1300</v>
      </c>
      <c r="S5524">
        <v>4.0999999999999996</v>
      </c>
      <c r="T5524" s="1">
        <v>40495</v>
      </c>
      <c r="U5524" t="s">
        <v>28</v>
      </c>
      <c r="V5524" t="s">
        <v>20709</v>
      </c>
      <c r="W5524" t="s">
        <v>20710</v>
      </c>
      <c r="X5524" t="s">
        <v>20667</v>
      </c>
      <c r="Y5524" t="s">
        <v>20678</v>
      </c>
      <c r="Z5524">
        <v>11</v>
      </c>
      <c r="AA5524" t="s">
        <v>20679</v>
      </c>
    </row>
    <row r="5525" spans="1:27" x14ac:dyDescent="0.3">
      <c r="A5525">
        <v>9742</v>
      </c>
      <c r="B5525" t="s">
        <v>2151</v>
      </c>
      <c r="C5525">
        <v>1</v>
      </c>
      <c r="D5525" t="s">
        <v>10738</v>
      </c>
      <c r="E5525" t="s">
        <v>11745</v>
      </c>
      <c r="F5525" t="s">
        <v>11746</v>
      </c>
      <c r="G5525" t="s">
        <v>11747</v>
      </c>
      <c r="H5525">
        <v>77.052545100000003</v>
      </c>
      <c r="I5525">
        <v>28.461655199999999</v>
      </c>
      <c r="J5525" t="s">
        <v>476</v>
      </c>
      <c r="K5525" t="s">
        <v>26</v>
      </c>
      <c r="L5525" t="s">
        <v>27</v>
      </c>
      <c r="M5525" t="s">
        <v>35</v>
      </c>
      <c r="N5525" t="s">
        <v>27</v>
      </c>
      <c r="O5525" t="s">
        <v>27</v>
      </c>
      <c r="P5525">
        <v>3</v>
      </c>
      <c r="Q5525">
        <v>229</v>
      </c>
      <c r="R5525">
        <v>1600</v>
      </c>
      <c r="S5525">
        <v>4.0999999999999996</v>
      </c>
      <c r="T5525" s="1">
        <v>41600</v>
      </c>
      <c r="U5525" t="s">
        <v>28</v>
      </c>
      <c r="V5525" t="s">
        <v>20709</v>
      </c>
      <c r="W5525" t="s">
        <v>20710</v>
      </c>
      <c r="X5525" t="s">
        <v>20658</v>
      </c>
      <c r="Y5525" t="s">
        <v>20678</v>
      </c>
      <c r="Z5525">
        <v>11</v>
      </c>
      <c r="AA5525" t="s">
        <v>20679</v>
      </c>
    </row>
    <row r="5526" spans="1:27" x14ac:dyDescent="0.3">
      <c r="A5526">
        <v>18408054</v>
      </c>
      <c r="B5526" t="s">
        <v>11751</v>
      </c>
      <c r="C5526">
        <v>1</v>
      </c>
      <c r="D5526" t="s">
        <v>10738</v>
      </c>
      <c r="E5526" t="s">
        <v>11752</v>
      </c>
      <c r="F5526" t="s">
        <v>11050</v>
      </c>
      <c r="G5526" t="s">
        <v>11051</v>
      </c>
      <c r="H5526">
        <v>77.095431899999994</v>
      </c>
      <c r="I5526">
        <v>28.4604444</v>
      </c>
      <c r="J5526" t="s">
        <v>11753</v>
      </c>
      <c r="K5526" t="s">
        <v>26</v>
      </c>
      <c r="L5526" t="s">
        <v>27</v>
      </c>
      <c r="M5526" t="s">
        <v>35</v>
      </c>
      <c r="N5526" t="s">
        <v>27</v>
      </c>
      <c r="O5526" t="s">
        <v>27</v>
      </c>
      <c r="P5526">
        <v>2</v>
      </c>
      <c r="Q5526">
        <v>84</v>
      </c>
      <c r="R5526">
        <v>700</v>
      </c>
      <c r="S5526">
        <v>4.0999999999999996</v>
      </c>
      <c r="T5526" s="1">
        <v>43055</v>
      </c>
      <c r="U5526" t="s">
        <v>28</v>
      </c>
      <c r="V5526" t="s">
        <v>20709</v>
      </c>
      <c r="W5526" t="s">
        <v>20710</v>
      </c>
      <c r="X5526" t="s">
        <v>20668</v>
      </c>
      <c r="Y5526" t="s">
        <v>20678</v>
      </c>
      <c r="Z5526">
        <v>11</v>
      </c>
      <c r="AA5526" t="s">
        <v>20679</v>
      </c>
    </row>
    <row r="5527" spans="1:27" x14ac:dyDescent="0.3">
      <c r="A5527">
        <v>18157413</v>
      </c>
      <c r="B5527" t="s">
        <v>11779</v>
      </c>
      <c r="C5527">
        <v>1</v>
      </c>
      <c r="D5527" t="s">
        <v>10738</v>
      </c>
      <c r="E5527" t="s">
        <v>11780</v>
      </c>
      <c r="F5527" t="s">
        <v>10868</v>
      </c>
      <c r="G5527" t="s">
        <v>10869</v>
      </c>
      <c r="H5527">
        <v>77.064226500000004</v>
      </c>
      <c r="I5527">
        <v>28.467934400000001</v>
      </c>
      <c r="J5527" t="s">
        <v>11781</v>
      </c>
      <c r="K5527" t="s">
        <v>26</v>
      </c>
      <c r="L5527" t="s">
        <v>35</v>
      </c>
      <c r="M5527" t="s">
        <v>27</v>
      </c>
      <c r="N5527" t="s">
        <v>27</v>
      </c>
      <c r="O5527" t="s">
        <v>27</v>
      </c>
      <c r="P5527">
        <v>3</v>
      </c>
      <c r="Q5527">
        <v>1809</v>
      </c>
      <c r="R5527">
        <v>1500</v>
      </c>
      <c r="S5527">
        <v>4.2</v>
      </c>
      <c r="T5527" s="1">
        <v>40861</v>
      </c>
      <c r="U5527" t="s">
        <v>28</v>
      </c>
      <c r="V5527" t="s">
        <v>20709</v>
      </c>
      <c r="W5527" t="s">
        <v>20710</v>
      </c>
      <c r="X5527" t="s">
        <v>20663</v>
      </c>
      <c r="Y5527" t="s">
        <v>20678</v>
      </c>
      <c r="Z5527">
        <v>11</v>
      </c>
      <c r="AA5527" t="s">
        <v>20679</v>
      </c>
    </row>
    <row r="5528" spans="1:27" x14ac:dyDescent="0.3">
      <c r="A5528">
        <v>2087</v>
      </c>
      <c r="B5528" t="s">
        <v>11782</v>
      </c>
      <c r="C5528">
        <v>1</v>
      </c>
      <c r="D5528" t="s">
        <v>10738</v>
      </c>
      <c r="E5528" t="s">
        <v>11783</v>
      </c>
      <c r="F5528" t="s">
        <v>10751</v>
      </c>
      <c r="G5528" t="s">
        <v>10752</v>
      </c>
      <c r="H5528">
        <v>77.099208399999995</v>
      </c>
      <c r="I5528">
        <v>28.4251185</v>
      </c>
      <c r="J5528" t="s">
        <v>1594</v>
      </c>
      <c r="K5528" t="s">
        <v>26</v>
      </c>
      <c r="L5528" t="s">
        <v>27</v>
      </c>
      <c r="M5528" t="s">
        <v>27</v>
      </c>
      <c r="N5528" t="s">
        <v>27</v>
      </c>
      <c r="O5528" t="s">
        <v>27</v>
      </c>
      <c r="P5528">
        <v>2</v>
      </c>
      <c r="Q5528">
        <v>52</v>
      </c>
      <c r="R5528">
        <v>650</v>
      </c>
      <c r="S5528">
        <v>2.4</v>
      </c>
      <c r="T5528" s="1">
        <v>42322</v>
      </c>
      <c r="U5528" t="s">
        <v>28</v>
      </c>
      <c r="V5528" t="s">
        <v>20704</v>
      </c>
      <c r="W5528" t="s">
        <v>20710</v>
      </c>
      <c r="X5528" t="s">
        <v>20669</v>
      </c>
      <c r="Y5528" t="s">
        <v>20678</v>
      </c>
      <c r="Z5528">
        <v>11</v>
      </c>
      <c r="AA5528" t="s">
        <v>20679</v>
      </c>
    </row>
    <row r="5529" spans="1:27" x14ac:dyDescent="0.3">
      <c r="A5529">
        <v>18382344</v>
      </c>
      <c r="B5529" t="s">
        <v>11800</v>
      </c>
      <c r="C5529">
        <v>1</v>
      </c>
      <c r="D5529" t="s">
        <v>10738</v>
      </c>
      <c r="E5529" t="s">
        <v>11801</v>
      </c>
      <c r="F5529" t="s">
        <v>10910</v>
      </c>
      <c r="G5529" t="s">
        <v>10911</v>
      </c>
      <c r="H5529">
        <v>77.083742099999995</v>
      </c>
      <c r="I5529">
        <v>28.468197499999999</v>
      </c>
      <c r="J5529" t="s">
        <v>11802</v>
      </c>
      <c r="K5529" t="s">
        <v>26</v>
      </c>
      <c r="L5529" t="s">
        <v>35</v>
      </c>
      <c r="M5529" t="s">
        <v>35</v>
      </c>
      <c r="N5529" t="s">
        <v>27</v>
      </c>
      <c r="O5529" t="s">
        <v>27</v>
      </c>
      <c r="P5529">
        <v>3</v>
      </c>
      <c r="Q5529">
        <v>144</v>
      </c>
      <c r="R5529">
        <v>1500</v>
      </c>
      <c r="S5529">
        <v>4.2</v>
      </c>
      <c r="T5529" s="1">
        <v>40834</v>
      </c>
      <c r="U5529" t="s">
        <v>28</v>
      </c>
      <c r="V5529" t="s">
        <v>20709</v>
      </c>
      <c r="W5529" t="s">
        <v>20710</v>
      </c>
      <c r="X5529" t="s">
        <v>20663</v>
      </c>
      <c r="Y5529" t="s">
        <v>20678</v>
      </c>
      <c r="Z5529">
        <v>10</v>
      </c>
      <c r="AA5529" t="s">
        <v>20680</v>
      </c>
    </row>
    <row r="5530" spans="1:27" x14ac:dyDescent="0.3">
      <c r="A5530">
        <v>18289242</v>
      </c>
      <c r="B5530" t="s">
        <v>11805</v>
      </c>
      <c r="C5530">
        <v>1</v>
      </c>
      <c r="D5530" t="s">
        <v>10738</v>
      </c>
      <c r="E5530" t="s">
        <v>10796</v>
      </c>
      <c r="F5530" t="s">
        <v>10795</v>
      </c>
      <c r="G5530" t="s">
        <v>10796</v>
      </c>
      <c r="H5530">
        <v>77.088508000000004</v>
      </c>
      <c r="I5530">
        <v>28.4939356</v>
      </c>
      <c r="J5530" t="s">
        <v>3246</v>
      </c>
      <c r="K5530" t="s">
        <v>26</v>
      </c>
      <c r="L5530" t="s">
        <v>35</v>
      </c>
      <c r="M5530" t="s">
        <v>35</v>
      </c>
      <c r="N5530" t="s">
        <v>27</v>
      </c>
      <c r="O5530" t="s">
        <v>27</v>
      </c>
      <c r="P5530">
        <v>3</v>
      </c>
      <c r="Q5530">
        <v>716</v>
      </c>
      <c r="R5530">
        <v>1500</v>
      </c>
      <c r="S5530">
        <v>4.3</v>
      </c>
      <c r="T5530" s="1">
        <v>41917</v>
      </c>
      <c r="U5530" t="s">
        <v>28</v>
      </c>
      <c r="V5530" t="s">
        <v>20709</v>
      </c>
      <c r="W5530" t="s">
        <v>20710</v>
      </c>
      <c r="X5530" t="s">
        <v>20664</v>
      </c>
      <c r="Y5530" t="s">
        <v>20678</v>
      </c>
      <c r="Z5530">
        <v>10</v>
      </c>
      <c r="AA5530" t="s">
        <v>20680</v>
      </c>
    </row>
    <row r="5531" spans="1:27" x14ac:dyDescent="0.3">
      <c r="A5531">
        <v>18337929</v>
      </c>
      <c r="B5531" t="s">
        <v>11806</v>
      </c>
      <c r="C5531">
        <v>1</v>
      </c>
      <c r="D5531" t="s">
        <v>10738</v>
      </c>
      <c r="E5531" t="s">
        <v>11807</v>
      </c>
      <c r="F5531" t="s">
        <v>10921</v>
      </c>
      <c r="G5531" t="s">
        <v>10922</v>
      </c>
      <c r="H5531">
        <v>77.088418099999998</v>
      </c>
      <c r="I5531">
        <v>28.494016599999998</v>
      </c>
      <c r="J5531" t="s">
        <v>2477</v>
      </c>
      <c r="K5531" t="s">
        <v>26</v>
      </c>
      <c r="L5531" t="s">
        <v>35</v>
      </c>
      <c r="M5531" t="s">
        <v>35</v>
      </c>
      <c r="N5531" t="s">
        <v>27</v>
      </c>
      <c r="O5531" t="s">
        <v>27</v>
      </c>
      <c r="P5531">
        <v>3</v>
      </c>
      <c r="Q5531">
        <v>205</v>
      </c>
      <c r="R5531">
        <v>1800</v>
      </c>
      <c r="S5531">
        <v>4.2</v>
      </c>
      <c r="T5531" s="1">
        <v>41202</v>
      </c>
      <c r="U5531" t="s">
        <v>28</v>
      </c>
      <c r="V5531" t="s">
        <v>20709</v>
      </c>
      <c r="W5531" t="s">
        <v>20710</v>
      </c>
      <c r="X5531" t="s">
        <v>20665</v>
      </c>
      <c r="Y5531" t="s">
        <v>20678</v>
      </c>
      <c r="Z5531">
        <v>10</v>
      </c>
      <c r="AA5531" t="s">
        <v>20680</v>
      </c>
    </row>
    <row r="5532" spans="1:27" x14ac:dyDescent="0.3">
      <c r="A5532">
        <v>18341926</v>
      </c>
      <c r="B5532" t="s">
        <v>11814</v>
      </c>
      <c r="C5532">
        <v>1</v>
      </c>
      <c r="D5532" t="s">
        <v>10738</v>
      </c>
      <c r="E5532" t="s">
        <v>11815</v>
      </c>
      <c r="F5532" t="s">
        <v>10941</v>
      </c>
      <c r="G5532" t="s">
        <v>10942</v>
      </c>
      <c r="H5532">
        <v>77.099118399999995</v>
      </c>
      <c r="I5532">
        <v>28.448155700000001</v>
      </c>
      <c r="J5532" t="s">
        <v>11816</v>
      </c>
      <c r="K5532" t="s">
        <v>26</v>
      </c>
      <c r="L5532" t="s">
        <v>35</v>
      </c>
      <c r="M5532" t="s">
        <v>35</v>
      </c>
      <c r="N5532" t="s">
        <v>27</v>
      </c>
      <c r="O5532" t="s">
        <v>27</v>
      </c>
      <c r="P5532">
        <v>3</v>
      </c>
      <c r="Q5532">
        <v>147</v>
      </c>
      <c r="R5532">
        <v>1400</v>
      </c>
      <c r="S5532">
        <v>4.0999999999999996</v>
      </c>
      <c r="T5532" s="1">
        <v>43028</v>
      </c>
      <c r="U5532" t="s">
        <v>28</v>
      </c>
      <c r="V5532" t="s">
        <v>20709</v>
      </c>
      <c r="W5532" t="s">
        <v>20710</v>
      </c>
      <c r="X5532" t="s">
        <v>20668</v>
      </c>
      <c r="Y5532" t="s">
        <v>20678</v>
      </c>
      <c r="Z5532">
        <v>10</v>
      </c>
      <c r="AA5532" t="s">
        <v>20680</v>
      </c>
    </row>
    <row r="5533" spans="1:27" x14ac:dyDescent="0.3">
      <c r="A5533">
        <v>18241517</v>
      </c>
      <c r="B5533" t="s">
        <v>11845</v>
      </c>
      <c r="C5533">
        <v>1</v>
      </c>
      <c r="D5533" t="s">
        <v>10738</v>
      </c>
      <c r="E5533" t="s">
        <v>11846</v>
      </c>
      <c r="F5533" t="s">
        <v>10868</v>
      </c>
      <c r="G5533" t="s">
        <v>10869</v>
      </c>
      <c r="H5533">
        <v>77.064226500000004</v>
      </c>
      <c r="I5533">
        <v>28.467934400000001</v>
      </c>
      <c r="J5533" t="s">
        <v>11847</v>
      </c>
      <c r="K5533" t="s">
        <v>26</v>
      </c>
      <c r="L5533" t="s">
        <v>35</v>
      </c>
      <c r="M5533" t="s">
        <v>27</v>
      </c>
      <c r="N5533" t="s">
        <v>27</v>
      </c>
      <c r="O5533" t="s">
        <v>27</v>
      </c>
      <c r="P5533">
        <v>3</v>
      </c>
      <c r="Q5533">
        <v>391</v>
      </c>
      <c r="R5533">
        <v>1600</v>
      </c>
      <c r="S5533">
        <v>4.4000000000000004</v>
      </c>
      <c r="T5533" s="1">
        <v>40477</v>
      </c>
      <c r="U5533" t="s">
        <v>28</v>
      </c>
      <c r="V5533" t="s">
        <v>20709</v>
      </c>
      <c r="W5533" t="s">
        <v>20710</v>
      </c>
      <c r="X5533" t="s">
        <v>20667</v>
      </c>
      <c r="Y5533" t="s">
        <v>20678</v>
      </c>
      <c r="Z5533">
        <v>10</v>
      </c>
      <c r="AA5533" t="s">
        <v>20680</v>
      </c>
    </row>
    <row r="5534" spans="1:27" x14ac:dyDescent="0.3">
      <c r="A5534">
        <v>312555</v>
      </c>
      <c r="B5534" t="s">
        <v>12089</v>
      </c>
      <c r="C5534">
        <v>1</v>
      </c>
      <c r="D5534" t="s">
        <v>10738</v>
      </c>
      <c r="E5534" t="s">
        <v>12090</v>
      </c>
      <c r="F5534" t="s">
        <v>11122</v>
      </c>
      <c r="G5534" t="s">
        <v>11123</v>
      </c>
      <c r="H5534">
        <v>77.0789039</v>
      </c>
      <c r="I5534">
        <v>28.460551599999999</v>
      </c>
      <c r="J5534" t="s">
        <v>1076</v>
      </c>
      <c r="K5534" t="s">
        <v>26</v>
      </c>
      <c r="L5534" t="s">
        <v>27</v>
      </c>
      <c r="M5534" t="s">
        <v>35</v>
      </c>
      <c r="N5534" t="s">
        <v>27</v>
      </c>
      <c r="O5534" t="s">
        <v>27</v>
      </c>
      <c r="P5534">
        <v>1</v>
      </c>
      <c r="Q5534">
        <v>41</v>
      </c>
      <c r="R5534">
        <v>300</v>
      </c>
      <c r="S5534">
        <v>2.2000000000000002</v>
      </c>
      <c r="T5534" s="1">
        <v>40271</v>
      </c>
      <c r="U5534" t="s">
        <v>28</v>
      </c>
      <c r="V5534" t="s">
        <v>20704</v>
      </c>
      <c r="W5534" t="s">
        <v>20710</v>
      </c>
      <c r="X5534" t="s">
        <v>20667</v>
      </c>
      <c r="Y5534" t="s">
        <v>20671</v>
      </c>
      <c r="Z5534">
        <v>4</v>
      </c>
      <c r="AA5534" t="s">
        <v>20673</v>
      </c>
    </row>
    <row r="5535" spans="1:27" x14ac:dyDescent="0.3">
      <c r="A5535">
        <v>308223</v>
      </c>
      <c r="B5535" t="s">
        <v>7572</v>
      </c>
      <c r="C5535">
        <v>1</v>
      </c>
      <c r="D5535" t="s">
        <v>10738</v>
      </c>
      <c r="E5535" t="s">
        <v>12142</v>
      </c>
      <c r="F5535" t="s">
        <v>10767</v>
      </c>
      <c r="G5535" t="s">
        <v>10768</v>
      </c>
      <c r="H5535">
        <v>77.037628900000001</v>
      </c>
      <c r="I5535">
        <v>28.475857300000001</v>
      </c>
      <c r="J5535" t="s">
        <v>673</v>
      </c>
      <c r="K5535" t="s">
        <v>26</v>
      </c>
      <c r="L5535" t="s">
        <v>27</v>
      </c>
      <c r="M5535" t="s">
        <v>27</v>
      </c>
      <c r="N5535" t="s">
        <v>27</v>
      </c>
      <c r="O5535" t="s">
        <v>27</v>
      </c>
      <c r="P5535">
        <v>1</v>
      </c>
      <c r="Q5535">
        <v>18</v>
      </c>
      <c r="R5535">
        <v>300</v>
      </c>
      <c r="S5535">
        <v>2.4</v>
      </c>
      <c r="T5535" s="1">
        <v>42652</v>
      </c>
      <c r="U5535" t="s">
        <v>28</v>
      </c>
      <c r="V5535" t="s">
        <v>20704</v>
      </c>
      <c r="W5535" t="s">
        <v>20710</v>
      </c>
      <c r="X5535" t="s">
        <v>20661</v>
      </c>
      <c r="Y5535" t="s">
        <v>20678</v>
      </c>
      <c r="Z5535">
        <v>10</v>
      </c>
      <c r="AA5535" t="s">
        <v>20680</v>
      </c>
    </row>
    <row r="5536" spans="1:27" x14ac:dyDescent="0.3">
      <c r="A5536">
        <v>6832</v>
      </c>
      <c r="B5536" t="s">
        <v>12161</v>
      </c>
      <c r="C5536">
        <v>1</v>
      </c>
      <c r="D5536" t="s">
        <v>10738</v>
      </c>
      <c r="E5536" t="s">
        <v>12162</v>
      </c>
      <c r="F5536" t="s">
        <v>10767</v>
      </c>
      <c r="G5536" t="s">
        <v>10768</v>
      </c>
      <c r="H5536">
        <v>77.033822700000002</v>
      </c>
      <c r="I5536">
        <v>28.478539900000001</v>
      </c>
      <c r="J5536" t="s">
        <v>918</v>
      </c>
      <c r="K5536" t="s">
        <v>26</v>
      </c>
      <c r="L5536" t="s">
        <v>27</v>
      </c>
      <c r="M5536" t="s">
        <v>35</v>
      </c>
      <c r="N5536" t="s">
        <v>27</v>
      </c>
      <c r="O5536" t="s">
        <v>27</v>
      </c>
      <c r="P5536">
        <v>1</v>
      </c>
      <c r="Q5536">
        <v>26</v>
      </c>
      <c r="R5536">
        <v>400</v>
      </c>
      <c r="S5536">
        <v>2.4</v>
      </c>
      <c r="T5536" s="1">
        <v>40446</v>
      </c>
      <c r="U5536" t="s">
        <v>28</v>
      </c>
      <c r="V5536" t="s">
        <v>20704</v>
      </c>
      <c r="W5536" t="s">
        <v>20710</v>
      </c>
      <c r="X5536" t="s">
        <v>20667</v>
      </c>
      <c r="Y5536" t="s">
        <v>20659</v>
      </c>
      <c r="Z5536">
        <v>9</v>
      </c>
      <c r="AA5536" t="s">
        <v>20660</v>
      </c>
    </row>
    <row r="5537" spans="1:27" x14ac:dyDescent="0.3">
      <c r="A5537">
        <v>6775</v>
      </c>
      <c r="B5537" t="s">
        <v>5586</v>
      </c>
      <c r="C5537">
        <v>1</v>
      </c>
      <c r="D5537" t="s">
        <v>10738</v>
      </c>
      <c r="E5537" t="s">
        <v>12176</v>
      </c>
      <c r="F5537" t="s">
        <v>10904</v>
      </c>
      <c r="G5537" t="s">
        <v>10905</v>
      </c>
      <c r="H5537">
        <v>77.083225600000006</v>
      </c>
      <c r="I5537">
        <v>28.460572599999999</v>
      </c>
      <c r="J5537" t="s">
        <v>25</v>
      </c>
      <c r="K5537" t="s">
        <v>26</v>
      </c>
      <c r="L5537" t="s">
        <v>27</v>
      </c>
      <c r="M5537" t="s">
        <v>35</v>
      </c>
      <c r="N5537" t="s">
        <v>27</v>
      </c>
      <c r="O5537" t="s">
        <v>27</v>
      </c>
      <c r="P5537">
        <v>1</v>
      </c>
      <c r="Q5537">
        <v>142</v>
      </c>
      <c r="R5537">
        <v>400</v>
      </c>
      <c r="S5537">
        <v>2.2000000000000002</v>
      </c>
      <c r="T5537" s="1">
        <v>40757</v>
      </c>
      <c r="U5537" t="s">
        <v>28</v>
      </c>
      <c r="V5537" t="s">
        <v>20704</v>
      </c>
      <c r="W5537" t="s">
        <v>20710</v>
      </c>
      <c r="X5537" t="s">
        <v>20663</v>
      </c>
      <c r="Y5537" t="s">
        <v>20659</v>
      </c>
      <c r="Z5537">
        <v>8</v>
      </c>
      <c r="AA5537" t="s">
        <v>20666</v>
      </c>
    </row>
    <row r="5538" spans="1:27" x14ac:dyDescent="0.3">
      <c r="A5538">
        <v>18322666</v>
      </c>
      <c r="B5538" t="s">
        <v>12177</v>
      </c>
      <c r="C5538">
        <v>1</v>
      </c>
      <c r="D5538" t="s">
        <v>10738</v>
      </c>
      <c r="E5538" t="s">
        <v>12178</v>
      </c>
      <c r="F5538" t="s">
        <v>10801</v>
      </c>
      <c r="G5538" t="s">
        <v>10802</v>
      </c>
      <c r="H5538">
        <v>77.081943499999994</v>
      </c>
      <c r="I5538">
        <v>28.4674868</v>
      </c>
      <c r="J5538" t="s">
        <v>12179</v>
      </c>
      <c r="K5538" t="s">
        <v>26</v>
      </c>
      <c r="L5538" t="s">
        <v>27</v>
      </c>
      <c r="M5538" t="s">
        <v>35</v>
      </c>
      <c r="N5538" t="s">
        <v>27</v>
      </c>
      <c r="O5538" t="s">
        <v>27</v>
      </c>
      <c r="P5538">
        <v>1</v>
      </c>
      <c r="Q5538">
        <v>154</v>
      </c>
      <c r="R5538">
        <v>400</v>
      </c>
      <c r="S5538">
        <v>4.3</v>
      </c>
      <c r="T5538" s="1">
        <v>41477</v>
      </c>
      <c r="U5538" t="s">
        <v>28</v>
      </c>
      <c r="V5538" t="s">
        <v>20709</v>
      </c>
      <c r="W5538" t="s">
        <v>20710</v>
      </c>
      <c r="X5538" t="s">
        <v>20658</v>
      </c>
      <c r="Y5538" t="s">
        <v>20659</v>
      </c>
      <c r="Z5538">
        <v>7</v>
      </c>
      <c r="AA5538" t="s">
        <v>20670</v>
      </c>
    </row>
    <row r="5539" spans="1:27" x14ac:dyDescent="0.3">
      <c r="A5539">
        <v>18425752</v>
      </c>
      <c r="B5539" t="s">
        <v>1715</v>
      </c>
      <c r="C5539">
        <v>1</v>
      </c>
      <c r="D5539" t="s">
        <v>10738</v>
      </c>
      <c r="E5539" t="s">
        <v>12196</v>
      </c>
      <c r="F5539" t="s">
        <v>10784</v>
      </c>
      <c r="G5539" t="s">
        <v>10785</v>
      </c>
      <c r="H5539">
        <v>77.100787100000005</v>
      </c>
      <c r="I5539">
        <v>28.443189100000001</v>
      </c>
      <c r="J5539" t="s">
        <v>1719</v>
      </c>
      <c r="K5539" t="s">
        <v>26</v>
      </c>
      <c r="L5539" t="s">
        <v>27</v>
      </c>
      <c r="M5539" t="s">
        <v>35</v>
      </c>
      <c r="N5539" t="s">
        <v>27</v>
      </c>
      <c r="O5539" t="s">
        <v>27</v>
      </c>
      <c r="P5539">
        <v>1</v>
      </c>
      <c r="Q5539">
        <v>48</v>
      </c>
      <c r="R5539">
        <v>400</v>
      </c>
      <c r="S5539">
        <v>4.3</v>
      </c>
      <c r="T5539" s="1">
        <v>43273</v>
      </c>
      <c r="U5539" t="s">
        <v>28</v>
      </c>
      <c r="V5539" t="s">
        <v>20709</v>
      </c>
      <c r="W5539" t="s">
        <v>20710</v>
      </c>
      <c r="X5539" t="s">
        <v>20662</v>
      </c>
      <c r="Y5539" t="s">
        <v>20671</v>
      </c>
      <c r="Z5539">
        <v>6</v>
      </c>
      <c r="AA5539" t="s">
        <v>20672</v>
      </c>
    </row>
    <row r="5540" spans="1:27" x14ac:dyDescent="0.3">
      <c r="A5540">
        <v>304524</v>
      </c>
      <c r="B5540" t="s">
        <v>12223</v>
      </c>
      <c r="C5540">
        <v>1</v>
      </c>
      <c r="D5540" t="s">
        <v>10738</v>
      </c>
      <c r="E5540" t="s">
        <v>12224</v>
      </c>
      <c r="F5540" t="s">
        <v>10751</v>
      </c>
      <c r="G5540" t="s">
        <v>10752</v>
      </c>
      <c r="H5540">
        <v>77.099028500000003</v>
      </c>
      <c r="I5540">
        <v>28.424921900000001</v>
      </c>
      <c r="J5540" t="s">
        <v>548</v>
      </c>
      <c r="K5540" t="s">
        <v>26</v>
      </c>
      <c r="L5540" t="s">
        <v>27</v>
      </c>
      <c r="M5540" t="s">
        <v>35</v>
      </c>
      <c r="N5540" t="s">
        <v>27</v>
      </c>
      <c r="O5540" t="s">
        <v>27</v>
      </c>
      <c r="P5540">
        <v>1</v>
      </c>
      <c r="Q5540">
        <v>46</v>
      </c>
      <c r="R5540">
        <v>400</v>
      </c>
      <c r="S5540">
        <v>2.2000000000000002</v>
      </c>
      <c r="T5540" s="1">
        <v>41411</v>
      </c>
      <c r="U5540" t="s">
        <v>28</v>
      </c>
      <c r="V5540" t="s">
        <v>20704</v>
      </c>
      <c r="W5540" t="s">
        <v>20710</v>
      </c>
      <c r="X5540" t="s">
        <v>20658</v>
      </c>
      <c r="Y5540" t="s">
        <v>20671</v>
      </c>
      <c r="Z5540">
        <v>5</v>
      </c>
      <c r="AA5540" t="s">
        <v>20630</v>
      </c>
    </row>
    <row r="5541" spans="1:27" x14ac:dyDescent="0.3">
      <c r="A5541">
        <v>1454</v>
      </c>
      <c r="B5541" t="s">
        <v>12237</v>
      </c>
      <c r="C5541">
        <v>1</v>
      </c>
      <c r="D5541" t="s">
        <v>10738</v>
      </c>
      <c r="E5541" t="s">
        <v>12238</v>
      </c>
      <c r="F5541" t="s">
        <v>10904</v>
      </c>
      <c r="G5541" t="s">
        <v>10905</v>
      </c>
      <c r="H5541">
        <v>77.083742099999995</v>
      </c>
      <c r="I5541">
        <v>28.460756199999999</v>
      </c>
      <c r="J5541" t="s">
        <v>479</v>
      </c>
      <c r="K5541" t="s">
        <v>26</v>
      </c>
      <c r="L5541" t="s">
        <v>27</v>
      </c>
      <c r="M5541" t="s">
        <v>35</v>
      </c>
      <c r="N5541" t="s">
        <v>27</v>
      </c>
      <c r="O5541" t="s">
        <v>27</v>
      </c>
      <c r="P5541">
        <v>1</v>
      </c>
      <c r="Q5541">
        <v>83</v>
      </c>
      <c r="R5541">
        <v>400</v>
      </c>
      <c r="S5541">
        <v>2.4</v>
      </c>
      <c r="T5541" s="1">
        <v>42830</v>
      </c>
      <c r="U5541" t="s">
        <v>28</v>
      </c>
      <c r="V5541" t="s">
        <v>20704</v>
      </c>
      <c r="W5541" t="s">
        <v>20710</v>
      </c>
      <c r="X5541" t="s">
        <v>20668</v>
      </c>
      <c r="Y5541" t="s">
        <v>20671</v>
      </c>
      <c r="Z5541">
        <v>4</v>
      </c>
      <c r="AA5541" t="s">
        <v>20673</v>
      </c>
    </row>
    <row r="5542" spans="1:27" x14ac:dyDescent="0.3">
      <c r="A5542">
        <v>18037822</v>
      </c>
      <c r="B5542" t="s">
        <v>12156</v>
      </c>
      <c r="C5542">
        <v>1</v>
      </c>
      <c r="D5542" t="s">
        <v>10738</v>
      </c>
      <c r="E5542" t="s">
        <v>12273</v>
      </c>
      <c r="F5542" t="s">
        <v>10868</v>
      </c>
      <c r="G5542" t="s">
        <v>10869</v>
      </c>
      <c r="H5542">
        <v>77.067104599999993</v>
      </c>
      <c r="I5542">
        <v>28.471349</v>
      </c>
      <c r="J5542" t="s">
        <v>3359</v>
      </c>
      <c r="K5542" t="s">
        <v>26</v>
      </c>
      <c r="L5542" t="s">
        <v>27</v>
      </c>
      <c r="M5542" t="s">
        <v>27</v>
      </c>
      <c r="N5542" t="s">
        <v>27</v>
      </c>
      <c r="O5542" t="s">
        <v>27</v>
      </c>
      <c r="P5542">
        <v>1</v>
      </c>
      <c r="Q5542">
        <v>208</v>
      </c>
      <c r="R5542">
        <v>400</v>
      </c>
      <c r="S5542">
        <v>4.0999999999999996</v>
      </c>
      <c r="T5542" s="1">
        <v>40213</v>
      </c>
      <c r="U5542" t="s">
        <v>28</v>
      </c>
      <c r="V5542" t="s">
        <v>20709</v>
      </c>
      <c r="W5542" t="s">
        <v>20710</v>
      </c>
      <c r="X5542" t="s">
        <v>20667</v>
      </c>
      <c r="Y5542" t="s">
        <v>20674</v>
      </c>
      <c r="Z5542">
        <v>2</v>
      </c>
      <c r="AA5542" t="s">
        <v>20676</v>
      </c>
    </row>
    <row r="5543" spans="1:27" x14ac:dyDescent="0.3">
      <c r="A5543">
        <v>312683</v>
      </c>
      <c r="B5543" t="s">
        <v>12274</v>
      </c>
      <c r="C5543">
        <v>1</v>
      </c>
      <c r="D5543" t="s">
        <v>10738</v>
      </c>
      <c r="E5543" t="s">
        <v>12275</v>
      </c>
      <c r="F5543" t="s">
        <v>12276</v>
      </c>
      <c r="G5543" t="s">
        <v>12277</v>
      </c>
      <c r="H5543">
        <v>77.095980800000007</v>
      </c>
      <c r="I5543">
        <v>28.451449700000001</v>
      </c>
      <c r="J5543" t="s">
        <v>554</v>
      </c>
      <c r="K5543" t="s">
        <v>26</v>
      </c>
      <c r="L5543" t="s">
        <v>27</v>
      </c>
      <c r="M5543" t="s">
        <v>27</v>
      </c>
      <c r="N5543" t="s">
        <v>27</v>
      </c>
      <c r="O5543" t="s">
        <v>27</v>
      </c>
      <c r="P5543">
        <v>1</v>
      </c>
      <c r="Q5543">
        <v>176</v>
      </c>
      <c r="R5543">
        <v>400</v>
      </c>
      <c r="S5543">
        <v>4.0999999999999996</v>
      </c>
      <c r="T5543" s="1">
        <v>41696</v>
      </c>
      <c r="U5543" t="s">
        <v>28</v>
      </c>
      <c r="V5543" t="s">
        <v>20709</v>
      </c>
      <c r="W5543" t="s">
        <v>20710</v>
      </c>
      <c r="X5543" t="s">
        <v>20664</v>
      </c>
      <c r="Y5543" t="s">
        <v>20674</v>
      </c>
      <c r="Z5543">
        <v>2</v>
      </c>
      <c r="AA5543" t="s">
        <v>20676</v>
      </c>
    </row>
    <row r="5544" spans="1:27" x14ac:dyDescent="0.3">
      <c r="A5544">
        <v>18336206</v>
      </c>
      <c r="B5544" t="s">
        <v>12292</v>
      </c>
      <c r="C5544">
        <v>1</v>
      </c>
      <c r="D5544" t="s">
        <v>10738</v>
      </c>
      <c r="E5544" t="s">
        <v>12293</v>
      </c>
      <c r="F5544" t="s">
        <v>10740</v>
      </c>
      <c r="G5544" t="s">
        <v>10741</v>
      </c>
      <c r="H5544">
        <v>77.093678999999995</v>
      </c>
      <c r="I5544">
        <v>28.491789499999999</v>
      </c>
      <c r="J5544" t="s">
        <v>25</v>
      </c>
      <c r="K5544" t="s">
        <v>26</v>
      </c>
      <c r="L5544" t="s">
        <v>27</v>
      </c>
      <c r="M5544" t="s">
        <v>35</v>
      </c>
      <c r="N5544" t="s">
        <v>27</v>
      </c>
      <c r="O5544" t="s">
        <v>27</v>
      </c>
      <c r="P5544">
        <v>1</v>
      </c>
      <c r="Q5544">
        <v>19</v>
      </c>
      <c r="R5544">
        <v>400</v>
      </c>
      <c r="S5544">
        <v>2.5</v>
      </c>
      <c r="T5544" s="1">
        <v>42355</v>
      </c>
      <c r="U5544" t="s">
        <v>28</v>
      </c>
      <c r="V5544" t="s">
        <v>20704</v>
      </c>
      <c r="W5544" t="s">
        <v>20710</v>
      </c>
      <c r="X5544" t="s">
        <v>20669</v>
      </c>
      <c r="Y5544" t="s">
        <v>20678</v>
      </c>
      <c r="Z5544">
        <v>12</v>
      </c>
      <c r="AA5544" t="s">
        <v>6631</v>
      </c>
    </row>
    <row r="5545" spans="1:27" x14ac:dyDescent="0.3">
      <c r="A5545">
        <v>18384142</v>
      </c>
      <c r="B5545" t="s">
        <v>12177</v>
      </c>
      <c r="C5545">
        <v>1</v>
      </c>
      <c r="D5545" t="s">
        <v>10738</v>
      </c>
      <c r="E5545" t="s">
        <v>10741</v>
      </c>
      <c r="F5545" t="s">
        <v>10740</v>
      </c>
      <c r="G5545" t="s">
        <v>10741</v>
      </c>
      <c r="H5545">
        <v>77.104915399999996</v>
      </c>
      <c r="I5545">
        <v>28.487149899999999</v>
      </c>
      <c r="J5545" t="s">
        <v>12294</v>
      </c>
      <c r="K5545" t="s">
        <v>26</v>
      </c>
      <c r="L5545" t="s">
        <v>27</v>
      </c>
      <c r="M5545" t="s">
        <v>35</v>
      </c>
      <c r="N5545" t="s">
        <v>27</v>
      </c>
      <c r="O5545" t="s">
        <v>27</v>
      </c>
      <c r="P5545">
        <v>1</v>
      </c>
      <c r="Q5545">
        <v>33</v>
      </c>
      <c r="R5545">
        <v>400</v>
      </c>
      <c r="S5545">
        <v>4.3</v>
      </c>
      <c r="T5545" s="1">
        <v>40536</v>
      </c>
      <c r="U5545" t="s">
        <v>28</v>
      </c>
      <c r="V5545" t="s">
        <v>20709</v>
      </c>
      <c r="W5545" t="s">
        <v>20710</v>
      </c>
      <c r="X5545" t="s">
        <v>20667</v>
      </c>
      <c r="Y5545" t="s">
        <v>20678</v>
      </c>
      <c r="Z5545">
        <v>12</v>
      </c>
      <c r="AA5545" t="s">
        <v>6631</v>
      </c>
    </row>
    <row r="5546" spans="1:27" x14ac:dyDescent="0.3">
      <c r="A5546">
        <v>4172</v>
      </c>
      <c r="B5546" t="s">
        <v>12316</v>
      </c>
      <c r="C5546">
        <v>1</v>
      </c>
      <c r="D5546" t="s">
        <v>10738</v>
      </c>
      <c r="E5546" t="s">
        <v>12317</v>
      </c>
      <c r="F5546" t="s">
        <v>10740</v>
      </c>
      <c r="G5546" t="s">
        <v>10741</v>
      </c>
      <c r="H5546">
        <v>77.094325600000005</v>
      </c>
      <c r="I5546">
        <v>28.492384000000001</v>
      </c>
      <c r="J5546" t="s">
        <v>918</v>
      </c>
      <c r="K5546" t="s">
        <v>26</v>
      </c>
      <c r="L5546" t="s">
        <v>27</v>
      </c>
      <c r="M5546" t="s">
        <v>35</v>
      </c>
      <c r="N5546" t="s">
        <v>27</v>
      </c>
      <c r="O5546" t="s">
        <v>27</v>
      </c>
      <c r="P5546">
        <v>1</v>
      </c>
      <c r="Q5546">
        <v>60</v>
      </c>
      <c r="R5546">
        <v>400</v>
      </c>
      <c r="S5546">
        <v>2</v>
      </c>
      <c r="T5546" s="1">
        <v>43376</v>
      </c>
      <c r="U5546" t="s">
        <v>28</v>
      </c>
      <c r="V5546" t="s">
        <v>20703</v>
      </c>
      <c r="W5546" t="s">
        <v>20710</v>
      </c>
      <c r="X5546" t="s">
        <v>20662</v>
      </c>
      <c r="Y5546" t="s">
        <v>20678</v>
      </c>
      <c r="Z5546">
        <v>10</v>
      </c>
      <c r="AA5546" t="s">
        <v>20680</v>
      </c>
    </row>
    <row r="5547" spans="1:27" x14ac:dyDescent="0.3">
      <c r="A5547">
        <v>18082232</v>
      </c>
      <c r="B5547" t="s">
        <v>487</v>
      </c>
      <c r="C5547">
        <v>1</v>
      </c>
      <c r="D5547" t="s">
        <v>10738</v>
      </c>
      <c r="E5547" t="s">
        <v>12342</v>
      </c>
      <c r="F5547" t="s">
        <v>10835</v>
      </c>
      <c r="G5547" t="s">
        <v>10836</v>
      </c>
      <c r="H5547">
        <v>77.080144000000004</v>
      </c>
      <c r="I5547">
        <v>28.480317400000001</v>
      </c>
      <c r="J5547" t="s">
        <v>491</v>
      </c>
      <c r="K5547" t="s">
        <v>26</v>
      </c>
      <c r="L5547" t="s">
        <v>27</v>
      </c>
      <c r="M5547" t="s">
        <v>27</v>
      </c>
      <c r="N5547" t="s">
        <v>27</v>
      </c>
      <c r="O5547" t="s">
        <v>27</v>
      </c>
      <c r="P5547">
        <v>2</v>
      </c>
      <c r="Q5547">
        <v>29</v>
      </c>
      <c r="R5547">
        <v>600</v>
      </c>
      <c r="S5547">
        <v>2.2999999999999998</v>
      </c>
      <c r="T5547" s="1">
        <v>40757</v>
      </c>
      <c r="U5547" t="s">
        <v>28</v>
      </c>
      <c r="V5547" t="s">
        <v>20704</v>
      </c>
      <c r="W5547" t="s">
        <v>20710</v>
      </c>
      <c r="X5547" t="s">
        <v>20663</v>
      </c>
      <c r="Y5547" t="s">
        <v>20659</v>
      </c>
      <c r="Z5547">
        <v>8</v>
      </c>
      <c r="AA5547" t="s">
        <v>20666</v>
      </c>
    </row>
    <row r="5548" spans="1:27" x14ac:dyDescent="0.3">
      <c r="A5548">
        <v>3909</v>
      </c>
      <c r="B5548" t="s">
        <v>4905</v>
      </c>
      <c r="C5548">
        <v>1</v>
      </c>
      <c r="D5548" t="s">
        <v>10738</v>
      </c>
      <c r="E5548" t="s">
        <v>12345</v>
      </c>
      <c r="F5548" t="s">
        <v>10854</v>
      </c>
      <c r="G5548" t="s">
        <v>10855</v>
      </c>
      <c r="H5548">
        <v>77.039490200000003</v>
      </c>
      <c r="I5548">
        <v>28.4234142</v>
      </c>
      <c r="J5548" t="s">
        <v>1008</v>
      </c>
      <c r="K5548" t="s">
        <v>26</v>
      </c>
      <c r="L5548" t="s">
        <v>27</v>
      </c>
      <c r="M5548" t="s">
        <v>35</v>
      </c>
      <c r="N5548" t="s">
        <v>27</v>
      </c>
      <c r="O5548" t="s">
        <v>27</v>
      </c>
      <c r="P5548">
        <v>2</v>
      </c>
      <c r="Q5548">
        <v>32</v>
      </c>
      <c r="R5548">
        <v>600</v>
      </c>
      <c r="S5548">
        <v>2.2999999999999998</v>
      </c>
      <c r="T5548" s="1">
        <v>40408</v>
      </c>
      <c r="U5548" t="s">
        <v>28</v>
      </c>
      <c r="V5548" t="s">
        <v>20704</v>
      </c>
      <c r="W5548" t="s">
        <v>20710</v>
      </c>
      <c r="X5548" t="s">
        <v>20667</v>
      </c>
      <c r="Y5548" t="s">
        <v>20659</v>
      </c>
      <c r="Z5548">
        <v>8</v>
      </c>
      <c r="AA5548" t="s">
        <v>20666</v>
      </c>
    </row>
    <row r="5549" spans="1:27" x14ac:dyDescent="0.3">
      <c r="A5549">
        <v>1360</v>
      </c>
      <c r="B5549" t="s">
        <v>4905</v>
      </c>
      <c r="C5549">
        <v>1</v>
      </c>
      <c r="D5549" t="s">
        <v>10738</v>
      </c>
      <c r="E5549" t="s">
        <v>11583</v>
      </c>
      <c r="F5549" t="s">
        <v>10928</v>
      </c>
      <c r="G5549" t="s">
        <v>10929</v>
      </c>
      <c r="H5549">
        <v>77.093115339999997</v>
      </c>
      <c r="I5549">
        <v>28.475662700000001</v>
      </c>
      <c r="J5549" t="s">
        <v>1008</v>
      </c>
      <c r="K5549" t="s">
        <v>26</v>
      </c>
      <c r="L5549" t="s">
        <v>27</v>
      </c>
      <c r="M5549" t="s">
        <v>35</v>
      </c>
      <c r="N5549" t="s">
        <v>27</v>
      </c>
      <c r="O5549" t="s">
        <v>27</v>
      </c>
      <c r="P5549">
        <v>2</v>
      </c>
      <c r="Q5549">
        <v>69</v>
      </c>
      <c r="R5549">
        <v>600</v>
      </c>
      <c r="S5549">
        <v>2.5</v>
      </c>
      <c r="T5549" s="1">
        <v>41403</v>
      </c>
      <c r="U5549" t="s">
        <v>28</v>
      </c>
      <c r="V5549" t="s">
        <v>20704</v>
      </c>
      <c r="W5549" t="s">
        <v>20710</v>
      </c>
      <c r="X5549" t="s">
        <v>20658</v>
      </c>
      <c r="Y5549" t="s">
        <v>20671</v>
      </c>
      <c r="Z5549">
        <v>5</v>
      </c>
      <c r="AA5549" t="s">
        <v>20630</v>
      </c>
    </row>
    <row r="5550" spans="1:27" x14ac:dyDescent="0.3">
      <c r="A5550">
        <v>2056</v>
      </c>
      <c r="B5550" t="s">
        <v>4830</v>
      </c>
      <c r="C5550">
        <v>1</v>
      </c>
      <c r="D5550" t="s">
        <v>10738</v>
      </c>
      <c r="E5550" t="s">
        <v>12377</v>
      </c>
      <c r="F5550" t="s">
        <v>176</v>
      </c>
      <c r="G5550" t="s">
        <v>10761</v>
      </c>
      <c r="H5550">
        <v>77.069263100000001</v>
      </c>
      <c r="I5550">
        <v>28.477294000000001</v>
      </c>
      <c r="J5550" t="s">
        <v>479</v>
      </c>
      <c r="K5550" t="s">
        <v>26</v>
      </c>
      <c r="L5550" t="s">
        <v>27</v>
      </c>
      <c r="M5550" t="s">
        <v>27</v>
      </c>
      <c r="N5550" t="s">
        <v>27</v>
      </c>
      <c r="O5550" t="s">
        <v>27</v>
      </c>
      <c r="P5550">
        <v>2</v>
      </c>
      <c r="Q5550">
        <v>35</v>
      </c>
      <c r="R5550">
        <v>600</v>
      </c>
      <c r="S5550">
        <v>2.4</v>
      </c>
      <c r="T5550" s="1">
        <v>42880</v>
      </c>
      <c r="U5550" t="s">
        <v>28</v>
      </c>
      <c r="V5550" t="s">
        <v>20704</v>
      </c>
      <c r="W5550" t="s">
        <v>20710</v>
      </c>
      <c r="X5550" t="s">
        <v>20668</v>
      </c>
      <c r="Y5550" t="s">
        <v>20671</v>
      </c>
      <c r="Z5550">
        <v>5</v>
      </c>
      <c r="AA5550" t="s">
        <v>20630</v>
      </c>
    </row>
    <row r="5551" spans="1:27" x14ac:dyDescent="0.3">
      <c r="A5551">
        <v>329</v>
      </c>
      <c r="B5551" t="s">
        <v>4905</v>
      </c>
      <c r="C5551">
        <v>1</v>
      </c>
      <c r="D5551" t="s">
        <v>10738</v>
      </c>
      <c r="E5551" t="s">
        <v>12407</v>
      </c>
      <c r="F5551" t="s">
        <v>10767</v>
      </c>
      <c r="G5551" t="s">
        <v>10768</v>
      </c>
      <c r="H5551">
        <v>77.0445955</v>
      </c>
      <c r="I5551">
        <v>28.476412199999999</v>
      </c>
      <c r="J5551" t="s">
        <v>1008</v>
      </c>
      <c r="K5551" t="s">
        <v>26</v>
      </c>
      <c r="L5551" t="s">
        <v>27</v>
      </c>
      <c r="M5551" t="s">
        <v>35</v>
      </c>
      <c r="N5551" t="s">
        <v>27</v>
      </c>
      <c r="O5551" t="s">
        <v>27</v>
      </c>
      <c r="P5551">
        <v>2</v>
      </c>
      <c r="Q5551">
        <v>70</v>
      </c>
      <c r="R5551">
        <v>600</v>
      </c>
      <c r="S5551">
        <v>2.5</v>
      </c>
      <c r="T5551" s="1">
        <v>42448</v>
      </c>
      <c r="U5551" t="s">
        <v>28</v>
      </c>
      <c r="V5551" t="s">
        <v>20704</v>
      </c>
      <c r="W5551" t="s">
        <v>20710</v>
      </c>
      <c r="X5551" t="s">
        <v>20661</v>
      </c>
      <c r="Y5551" t="s">
        <v>20674</v>
      </c>
      <c r="Z5551">
        <v>3</v>
      </c>
      <c r="AA5551" t="s">
        <v>20675</v>
      </c>
    </row>
    <row r="5552" spans="1:27" x14ac:dyDescent="0.3">
      <c r="A5552">
        <v>301310</v>
      </c>
      <c r="B5552" t="s">
        <v>4510</v>
      </c>
      <c r="C5552">
        <v>1</v>
      </c>
      <c r="D5552" t="s">
        <v>10738</v>
      </c>
      <c r="E5552" t="s">
        <v>12450</v>
      </c>
      <c r="F5552" t="s">
        <v>10764</v>
      </c>
      <c r="G5552" t="s">
        <v>10763</v>
      </c>
      <c r="H5552">
        <v>77.038365799999994</v>
      </c>
      <c r="I5552">
        <v>28.420929699999999</v>
      </c>
      <c r="J5552" t="s">
        <v>958</v>
      </c>
      <c r="K5552" t="s">
        <v>26</v>
      </c>
      <c r="L5552" t="s">
        <v>27</v>
      </c>
      <c r="M5552" t="s">
        <v>35</v>
      </c>
      <c r="N5552" t="s">
        <v>27</v>
      </c>
      <c r="O5552" t="s">
        <v>27</v>
      </c>
      <c r="P5552">
        <v>2</v>
      </c>
      <c r="Q5552">
        <v>188</v>
      </c>
      <c r="R5552">
        <v>600</v>
      </c>
      <c r="S5552">
        <v>2.5</v>
      </c>
      <c r="T5552" s="1">
        <v>43435</v>
      </c>
      <c r="U5552" t="s">
        <v>28</v>
      </c>
      <c r="V5552" t="s">
        <v>20704</v>
      </c>
      <c r="W5552" t="s">
        <v>20710</v>
      </c>
      <c r="X5552" t="s">
        <v>20662</v>
      </c>
      <c r="Y5552" t="s">
        <v>20678</v>
      </c>
      <c r="Z5552">
        <v>12</v>
      </c>
      <c r="AA5552" t="s">
        <v>6631</v>
      </c>
    </row>
    <row r="5553" spans="1:27" x14ac:dyDescent="0.3">
      <c r="A5553">
        <v>18025098</v>
      </c>
      <c r="B5553" t="s">
        <v>12454</v>
      </c>
      <c r="C5553">
        <v>1</v>
      </c>
      <c r="D5553" t="s">
        <v>10738</v>
      </c>
      <c r="E5553" t="s">
        <v>12455</v>
      </c>
      <c r="F5553" t="s">
        <v>10744</v>
      </c>
      <c r="G5553" t="s">
        <v>10745</v>
      </c>
      <c r="H5553">
        <v>77.087294999999997</v>
      </c>
      <c r="I5553">
        <v>28.462350099999998</v>
      </c>
      <c r="J5553" t="s">
        <v>2820</v>
      </c>
      <c r="K5553" t="s">
        <v>26</v>
      </c>
      <c r="L5553" t="s">
        <v>27</v>
      </c>
      <c r="M5553" t="s">
        <v>35</v>
      </c>
      <c r="N5553" t="s">
        <v>27</v>
      </c>
      <c r="O5553" t="s">
        <v>27</v>
      </c>
      <c r="P5553">
        <v>2</v>
      </c>
      <c r="Q5553">
        <v>151</v>
      </c>
      <c r="R5553">
        <v>600</v>
      </c>
      <c r="S5553">
        <v>4.0999999999999996</v>
      </c>
      <c r="T5553" s="1">
        <v>40869</v>
      </c>
      <c r="U5553" t="s">
        <v>28</v>
      </c>
      <c r="V5553" t="s">
        <v>20709</v>
      </c>
      <c r="W5553" t="s">
        <v>20710</v>
      </c>
      <c r="X5553" t="s">
        <v>20663</v>
      </c>
      <c r="Y5553" t="s">
        <v>20678</v>
      </c>
      <c r="Z5553">
        <v>11</v>
      </c>
      <c r="AA5553" t="s">
        <v>20679</v>
      </c>
    </row>
    <row r="5554" spans="1:27" x14ac:dyDescent="0.3">
      <c r="A5554">
        <v>305698</v>
      </c>
      <c r="B5554" t="s">
        <v>4905</v>
      </c>
      <c r="C5554">
        <v>1</v>
      </c>
      <c r="D5554" t="s">
        <v>10738</v>
      </c>
      <c r="E5554" t="s">
        <v>12462</v>
      </c>
      <c r="F5554" t="s">
        <v>10835</v>
      </c>
      <c r="G5554" t="s">
        <v>10836</v>
      </c>
      <c r="H5554">
        <v>77.080212399999994</v>
      </c>
      <c r="I5554">
        <v>28.480386599999999</v>
      </c>
      <c r="J5554" t="s">
        <v>1008</v>
      </c>
      <c r="K5554" t="s">
        <v>26</v>
      </c>
      <c r="L5554" t="s">
        <v>27</v>
      </c>
      <c r="M5554" t="s">
        <v>35</v>
      </c>
      <c r="N5554" t="s">
        <v>27</v>
      </c>
      <c r="O5554" t="s">
        <v>27</v>
      </c>
      <c r="P5554">
        <v>2</v>
      </c>
      <c r="Q5554">
        <v>34</v>
      </c>
      <c r="R5554">
        <v>600</v>
      </c>
      <c r="S5554">
        <v>2.2999999999999998</v>
      </c>
      <c r="T5554" s="1">
        <v>42694</v>
      </c>
      <c r="U5554" t="s">
        <v>28</v>
      </c>
      <c r="V5554" t="s">
        <v>20704</v>
      </c>
      <c r="W5554" t="s">
        <v>20710</v>
      </c>
      <c r="X5554" t="s">
        <v>20661</v>
      </c>
      <c r="Y5554" t="s">
        <v>20678</v>
      </c>
      <c r="Z5554">
        <v>11</v>
      </c>
      <c r="AA5554" t="s">
        <v>20679</v>
      </c>
    </row>
    <row r="5555" spans="1:27" x14ac:dyDescent="0.3">
      <c r="A5555">
        <v>307509</v>
      </c>
      <c r="B5555" t="s">
        <v>12471</v>
      </c>
      <c r="C5555">
        <v>1</v>
      </c>
      <c r="D5555" t="s">
        <v>10738</v>
      </c>
      <c r="E5555" t="s">
        <v>10761</v>
      </c>
      <c r="F5555" t="s">
        <v>176</v>
      </c>
      <c r="G5555" t="s">
        <v>10761</v>
      </c>
      <c r="H5555">
        <v>77.093588600000004</v>
      </c>
      <c r="I5555">
        <v>28.472684699999999</v>
      </c>
      <c r="J5555" t="s">
        <v>559</v>
      </c>
      <c r="K5555" t="s">
        <v>26</v>
      </c>
      <c r="L5555" t="s">
        <v>27</v>
      </c>
      <c r="M5555" t="s">
        <v>35</v>
      </c>
      <c r="N5555" t="s">
        <v>27</v>
      </c>
      <c r="O5555" t="s">
        <v>27</v>
      </c>
      <c r="P5555">
        <v>2</v>
      </c>
      <c r="Q5555">
        <v>246</v>
      </c>
      <c r="R5555">
        <v>600</v>
      </c>
      <c r="S5555">
        <v>4.0999999999999996</v>
      </c>
      <c r="T5555" s="1">
        <v>41919</v>
      </c>
      <c r="U5555" t="s">
        <v>28</v>
      </c>
      <c r="V5555" t="s">
        <v>20709</v>
      </c>
      <c r="W5555" t="s">
        <v>20710</v>
      </c>
      <c r="X5555" t="s">
        <v>20664</v>
      </c>
      <c r="Y5555" t="s">
        <v>20678</v>
      </c>
      <c r="Z5555">
        <v>10</v>
      </c>
      <c r="AA5555" t="s">
        <v>20680</v>
      </c>
    </row>
    <row r="5556" spans="1:27" x14ac:dyDescent="0.3">
      <c r="A5556">
        <v>308023</v>
      </c>
      <c r="B5556" t="s">
        <v>12056</v>
      </c>
      <c r="C5556">
        <v>1</v>
      </c>
      <c r="D5556" t="s">
        <v>10738</v>
      </c>
      <c r="E5556" t="s">
        <v>12479</v>
      </c>
      <c r="F5556" t="s">
        <v>10941</v>
      </c>
      <c r="G5556" t="s">
        <v>10942</v>
      </c>
      <c r="H5556">
        <v>77.099343200000007</v>
      </c>
      <c r="I5556">
        <v>28.447235800000001</v>
      </c>
      <c r="J5556" t="s">
        <v>11434</v>
      </c>
      <c r="K5556" t="s">
        <v>26</v>
      </c>
      <c r="L5556" t="s">
        <v>27</v>
      </c>
      <c r="M5556" t="s">
        <v>35</v>
      </c>
      <c r="N5556" t="s">
        <v>27</v>
      </c>
      <c r="O5556" t="s">
        <v>27</v>
      </c>
      <c r="P5556">
        <v>2</v>
      </c>
      <c r="Q5556">
        <v>227</v>
      </c>
      <c r="R5556">
        <v>500</v>
      </c>
      <c r="S5556">
        <v>4.0999999999999996</v>
      </c>
      <c r="T5556" s="1">
        <v>42995</v>
      </c>
      <c r="U5556" t="s">
        <v>28</v>
      </c>
      <c r="V5556" t="s">
        <v>20709</v>
      </c>
      <c r="W5556" t="s">
        <v>20710</v>
      </c>
      <c r="X5556" t="s">
        <v>20668</v>
      </c>
      <c r="Y5556" t="s">
        <v>20659</v>
      </c>
      <c r="Z5556">
        <v>9</v>
      </c>
      <c r="AA5556" t="s">
        <v>20660</v>
      </c>
    </row>
    <row r="5557" spans="1:27" x14ac:dyDescent="0.3">
      <c r="A5557">
        <v>311116</v>
      </c>
      <c r="B5557" t="s">
        <v>5525</v>
      </c>
      <c r="C5557">
        <v>1</v>
      </c>
      <c r="D5557" t="s">
        <v>10738</v>
      </c>
      <c r="E5557" t="s">
        <v>12489</v>
      </c>
      <c r="F5557" t="s">
        <v>10928</v>
      </c>
      <c r="G5557" t="s">
        <v>10929</v>
      </c>
      <c r="H5557">
        <v>77.093514319999997</v>
      </c>
      <c r="I5557">
        <v>28.476507940000001</v>
      </c>
      <c r="J5557" t="s">
        <v>12490</v>
      </c>
      <c r="K5557" t="s">
        <v>26</v>
      </c>
      <c r="L5557" t="s">
        <v>27</v>
      </c>
      <c r="M5557" t="s">
        <v>35</v>
      </c>
      <c r="N5557" t="s">
        <v>27</v>
      </c>
      <c r="O5557" t="s">
        <v>27</v>
      </c>
      <c r="P5557">
        <v>2</v>
      </c>
      <c r="Q5557">
        <v>73</v>
      </c>
      <c r="R5557">
        <v>500</v>
      </c>
      <c r="S5557">
        <v>2.2000000000000002</v>
      </c>
      <c r="T5557" s="1">
        <v>41504</v>
      </c>
      <c r="U5557" t="s">
        <v>28</v>
      </c>
      <c r="V5557" t="s">
        <v>20704</v>
      </c>
      <c r="W5557" t="s">
        <v>20710</v>
      </c>
      <c r="X5557" t="s">
        <v>20658</v>
      </c>
      <c r="Y5557" t="s">
        <v>20659</v>
      </c>
      <c r="Z5557">
        <v>8</v>
      </c>
      <c r="AA5557" t="s">
        <v>20666</v>
      </c>
    </row>
    <row r="5558" spans="1:27" x14ac:dyDescent="0.3">
      <c r="A5558">
        <v>18204463</v>
      </c>
      <c r="B5558" t="s">
        <v>12492</v>
      </c>
      <c r="C5558">
        <v>1</v>
      </c>
      <c r="D5558" t="s">
        <v>10738</v>
      </c>
      <c r="E5558" t="s">
        <v>11164</v>
      </c>
      <c r="F5558" t="s">
        <v>10807</v>
      </c>
      <c r="G5558" t="s">
        <v>10808</v>
      </c>
      <c r="H5558">
        <v>77.092342099999996</v>
      </c>
      <c r="I5558">
        <v>28.480315600000001</v>
      </c>
      <c r="J5558" t="s">
        <v>12493</v>
      </c>
      <c r="K5558" t="s">
        <v>26</v>
      </c>
      <c r="L5558" t="s">
        <v>27</v>
      </c>
      <c r="M5558" t="s">
        <v>35</v>
      </c>
      <c r="N5558" t="s">
        <v>27</v>
      </c>
      <c r="O5558" t="s">
        <v>27</v>
      </c>
      <c r="P5558">
        <v>2</v>
      </c>
      <c r="Q5558">
        <v>395</v>
      </c>
      <c r="R5558">
        <v>500</v>
      </c>
      <c r="S5558">
        <v>4.5999999999999996</v>
      </c>
      <c r="T5558" s="1">
        <v>40392</v>
      </c>
      <c r="U5558" t="s">
        <v>28</v>
      </c>
      <c r="V5558" t="s">
        <v>20709</v>
      </c>
      <c r="W5558" t="s">
        <v>20710</v>
      </c>
      <c r="X5558" t="s">
        <v>20667</v>
      </c>
      <c r="Y5558" t="s">
        <v>20659</v>
      </c>
      <c r="Z5558">
        <v>8</v>
      </c>
      <c r="AA5558" t="s">
        <v>20666</v>
      </c>
    </row>
    <row r="5559" spans="1:27" x14ac:dyDescent="0.3">
      <c r="A5559">
        <v>18384115</v>
      </c>
      <c r="B5559" t="s">
        <v>12494</v>
      </c>
      <c r="C5559">
        <v>1</v>
      </c>
      <c r="D5559" t="s">
        <v>10738</v>
      </c>
      <c r="E5559" t="s">
        <v>12495</v>
      </c>
      <c r="F5559" t="s">
        <v>10740</v>
      </c>
      <c r="G5559" t="s">
        <v>10741</v>
      </c>
      <c r="H5559">
        <v>77.103973699999997</v>
      </c>
      <c r="I5559">
        <v>28.487263599999999</v>
      </c>
      <c r="J5559" t="s">
        <v>12496</v>
      </c>
      <c r="K5559" t="s">
        <v>26</v>
      </c>
      <c r="L5559" t="s">
        <v>27</v>
      </c>
      <c r="M5559" t="s">
        <v>35</v>
      </c>
      <c r="N5559" t="s">
        <v>27</v>
      </c>
      <c r="O5559" t="s">
        <v>27</v>
      </c>
      <c r="P5559">
        <v>2</v>
      </c>
      <c r="Q5559">
        <v>223</v>
      </c>
      <c r="R5559">
        <v>500</v>
      </c>
      <c r="S5559">
        <v>4.9000000000000004</v>
      </c>
      <c r="T5559" s="1">
        <v>43338</v>
      </c>
      <c r="U5559" t="s">
        <v>28</v>
      </c>
      <c r="V5559" t="s">
        <v>20709</v>
      </c>
      <c r="W5559" t="s">
        <v>20710</v>
      </c>
      <c r="X5559" t="s">
        <v>20662</v>
      </c>
      <c r="Y5559" t="s">
        <v>20659</v>
      </c>
      <c r="Z5559">
        <v>8</v>
      </c>
      <c r="AA5559" t="s">
        <v>20666</v>
      </c>
    </row>
    <row r="5560" spans="1:27" x14ac:dyDescent="0.3">
      <c r="A5560">
        <v>309986</v>
      </c>
      <c r="B5560" t="s">
        <v>12497</v>
      </c>
      <c r="C5560">
        <v>1</v>
      </c>
      <c r="D5560" t="s">
        <v>10738</v>
      </c>
      <c r="E5560" t="s">
        <v>12498</v>
      </c>
      <c r="F5560" t="s">
        <v>10842</v>
      </c>
      <c r="G5560" t="s">
        <v>10843</v>
      </c>
      <c r="H5560">
        <v>77.019183200000001</v>
      </c>
      <c r="I5560">
        <v>28.4669487</v>
      </c>
      <c r="J5560" t="s">
        <v>12499</v>
      </c>
      <c r="K5560" t="s">
        <v>26</v>
      </c>
      <c r="L5560" t="s">
        <v>27</v>
      </c>
      <c r="M5560" t="s">
        <v>35</v>
      </c>
      <c r="N5560" t="s">
        <v>27</v>
      </c>
      <c r="O5560" t="s">
        <v>27</v>
      </c>
      <c r="P5560">
        <v>2</v>
      </c>
      <c r="Q5560">
        <v>12</v>
      </c>
      <c r="R5560">
        <v>500</v>
      </c>
      <c r="S5560">
        <v>2.5</v>
      </c>
      <c r="T5560" s="1">
        <v>42602</v>
      </c>
      <c r="U5560" t="s">
        <v>28</v>
      </c>
      <c r="V5560" t="s">
        <v>20704</v>
      </c>
      <c r="W5560" t="s">
        <v>20710</v>
      </c>
      <c r="X5560" t="s">
        <v>20661</v>
      </c>
      <c r="Y5560" t="s">
        <v>20659</v>
      </c>
      <c r="Z5560">
        <v>8</v>
      </c>
      <c r="AA5560" t="s">
        <v>20666</v>
      </c>
    </row>
    <row r="5561" spans="1:27" x14ac:dyDescent="0.3">
      <c r="A5561">
        <v>18322641</v>
      </c>
      <c r="B5561" t="s">
        <v>12500</v>
      </c>
      <c r="C5561">
        <v>1</v>
      </c>
      <c r="D5561" t="s">
        <v>10738</v>
      </c>
      <c r="E5561" t="s">
        <v>12501</v>
      </c>
      <c r="F5561" t="s">
        <v>11613</v>
      </c>
      <c r="G5561" t="s">
        <v>11614</v>
      </c>
      <c r="H5561">
        <v>77.043538299999994</v>
      </c>
      <c r="I5561">
        <v>28.410533099999999</v>
      </c>
      <c r="J5561" t="s">
        <v>12502</v>
      </c>
      <c r="K5561" t="s">
        <v>26</v>
      </c>
      <c r="L5561" t="s">
        <v>27</v>
      </c>
      <c r="M5561" t="s">
        <v>35</v>
      </c>
      <c r="N5561" t="s">
        <v>27</v>
      </c>
      <c r="O5561" t="s">
        <v>27</v>
      </c>
      <c r="P5561">
        <v>2</v>
      </c>
      <c r="Q5561">
        <v>74</v>
      </c>
      <c r="R5561">
        <v>500</v>
      </c>
      <c r="S5561">
        <v>4.0999999999999996</v>
      </c>
      <c r="T5561" s="1">
        <v>41491</v>
      </c>
      <c r="U5561" t="s">
        <v>28</v>
      </c>
      <c r="V5561" t="s">
        <v>20709</v>
      </c>
      <c r="W5561" t="s">
        <v>20710</v>
      </c>
      <c r="X5561" t="s">
        <v>20658</v>
      </c>
      <c r="Y5561" t="s">
        <v>20659</v>
      </c>
      <c r="Z5561">
        <v>8</v>
      </c>
      <c r="AA5561" t="s">
        <v>20666</v>
      </c>
    </row>
    <row r="5562" spans="1:27" x14ac:dyDescent="0.3">
      <c r="A5562">
        <v>3449</v>
      </c>
      <c r="B5562" t="s">
        <v>5484</v>
      </c>
      <c r="C5562">
        <v>1</v>
      </c>
      <c r="D5562" t="s">
        <v>10738</v>
      </c>
      <c r="E5562" t="s">
        <v>12529</v>
      </c>
      <c r="F5562" t="s">
        <v>10784</v>
      </c>
      <c r="G5562" t="s">
        <v>10785</v>
      </c>
      <c r="H5562">
        <v>77.100916699999999</v>
      </c>
      <c r="I5562">
        <v>28.443037799999999</v>
      </c>
      <c r="J5562" t="s">
        <v>5486</v>
      </c>
      <c r="K5562" t="s">
        <v>26</v>
      </c>
      <c r="L5562" t="s">
        <v>27</v>
      </c>
      <c r="M5562" t="s">
        <v>35</v>
      </c>
      <c r="N5562" t="s">
        <v>27</v>
      </c>
      <c r="O5562" t="s">
        <v>27</v>
      </c>
      <c r="P5562">
        <v>2</v>
      </c>
      <c r="Q5562">
        <v>150</v>
      </c>
      <c r="R5562">
        <v>500</v>
      </c>
      <c r="S5562">
        <v>2.5</v>
      </c>
      <c r="T5562" s="1">
        <v>41800</v>
      </c>
      <c r="U5562" t="s">
        <v>28</v>
      </c>
      <c r="V5562" t="s">
        <v>20704</v>
      </c>
      <c r="W5562" t="s">
        <v>20710</v>
      </c>
      <c r="X5562" t="s">
        <v>20664</v>
      </c>
      <c r="Y5562" t="s">
        <v>20671</v>
      </c>
      <c r="Z5562">
        <v>6</v>
      </c>
      <c r="AA5562" t="s">
        <v>20672</v>
      </c>
    </row>
    <row r="5563" spans="1:27" x14ac:dyDescent="0.3">
      <c r="A5563">
        <v>18403465</v>
      </c>
      <c r="B5563" t="s">
        <v>12545</v>
      </c>
      <c r="C5563">
        <v>1</v>
      </c>
      <c r="D5563" t="s">
        <v>10738</v>
      </c>
      <c r="E5563" t="s">
        <v>12151</v>
      </c>
      <c r="F5563" t="s">
        <v>10895</v>
      </c>
      <c r="G5563" t="s">
        <v>10896</v>
      </c>
      <c r="H5563">
        <v>77.0874235</v>
      </c>
      <c r="I5563">
        <v>28.4624928</v>
      </c>
      <c r="J5563" t="s">
        <v>25</v>
      </c>
      <c r="K5563" t="s">
        <v>26</v>
      </c>
      <c r="L5563" t="s">
        <v>27</v>
      </c>
      <c r="M5563" t="s">
        <v>35</v>
      </c>
      <c r="N5563" t="s">
        <v>27</v>
      </c>
      <c r="O5563" t="s">
        <v>27</v>
      </c>
      <c r="P5563">
        <v>2</v>
      </c>
      <c r="Q5563">
        <v>67</v>
      </c>
      <c r="R5563">
        <v>500</v>
      </c>
      <c r="S5563">
        <v>4.2</v>
      </c>
      <c r="T5563" s="1">
        <v>42171</v>
      </c>
      <c r="U5563" t="s">
        <v>28</v>
      </c>
      <c r="V5563" t="s">
        <v>20709</v>
      </c>
      <c r="W5563" t="s">
        <v>20710</v>
      </c>
      <c r="X5563" t="s">
        <v>20669</v>
      </c>
      <c r="Y5563" t="s">
        <v>20671</v>
      </c>
      <c r="Z5563">
        <v>6</v>
      </c>
      <c r="AA5563" t="s">
        <v>20672</v>
      </c>
    </row>
    <row r="5564" spans="1:27" x14ac:dyDescent="0.3">
      <c r="A5564">
        <v>18376925</v>
      </c>
      <c r="B5564" t="s">
        <v>12492</v>
      </c>
      <c r="C5564">
        <v>1</v>
      </c>
      <c r="D5564" t="s">
        <v>10738</v>
      </c>
      <c r="E5564" t="s">
        <v>12557</v>
      </c>
      <c r="F5564" t="s">
        <v>10987</v>
      </c>
      <c r="G5564" t="s">
        <v>10988</v>
      </c>
      <c r="H5564">
        <v>77.058763400000004</v>
      </c>
      <c r="I5564">
        <v>28.434474399999999</v>
      </c>
      <c r="J5564" t="s">
        <v>12558</v>
      </c>
      <c r="K5564" t="s">
        <v>26</v>
      </c>
      <c r="L5564" t="s">
        <v>27</v>
      </c>
      <c r="M5564" t="s">
        <v>35</v>
      </c>
      <c r="N5564" t="s">
        <v>27</v>
      </c>
      <c r="O5564" t="s">
        <v>27</v>
      </c>
      <c r="P5564">
        <v>2</v>
      </c>
      <c r="Q5564">
        <v>76</v>
      </c>
      <c r="R5564">
        <v>500</v>
      </c>
      <c r="S5564">
        <v>4.5</v>
      </c>
      <c r="T5564" s="1">
        <v>41768</v>
      </c>
      <c r="U5564" t="s">
        <v>28</v>
      </c>
      <c r="V5564" t="s">
        <v>20709</v>
      </c>
      <c r="W5564" t="s">
        <v>20710</v>
      </c>
      <c r="X5564" t="s">
        <v>20664</v>
      </c>
      <c r="Y5564" t="s">
        <v>20671</v>
      </c>
      <c r="Z5564">
        <v>5</v>
      </c>
      <c r="AA5564" t="s">
        <v>20630</v>
      </c>
    </row>
    <row r="5565" spans="1:27" x14ac:dyDescent="0.3">
      <c r="A5565">
        <v>18372668</v>
      </c>
      <c r="B5565" t="s">
        <v>12561</v>
      </c>
      <c r="C5565">
        <v>1</v>
      </c>
      <c r="D5565" t="s">
        <v>10738</v>
      </c>
      <c r="E5565" t="s">
        <v>12562</v>
      </c>
      <c r="F5565" t="s">
        <v>10895</v>
      </c>
      <c r="G5565" t="s">
        <v>10896</v>
      </c>
      <c r="H5565">
        <v>77.087159200000002</v>
      </c>
      <c r="I5565">
        <v>28.462608700000001</v>
      </c>
      <c r="J5565" t="s">
        <v>1253</v>
      </c>
      <c r="K5565" t="s">
        <v>26</v>
      </c>
      <c r="L5565" t="s">
        <v>27</v>
      </c>
      <c r="M5565" t="s">
        <v>35</v>
      </c>
      <c r="N5565" t="s">
        <v>27</v>
      </c>
      <c r="O5565" t="s">
        <v>27</v>
      </c>
      <c r="P5565">
        <v>2</v>
      </c>
      <c r="Q5565">
        <v>112</v>
      </c>
      <c r="R5565">
        <v>500</v>
      </c>
      <c r="S5565">
        <v>4.2</v>
      </c>
      <c r="T5565" s="1">
        <v>42501</v>
      </c>
      <c r="U5565" t="s">
        <v>28</v>
      </c>
      <c r="V5565" t="s">
        <v>20709</v>
      </c>
      <c r="W5565" t="s">
        <v>20710</v>
      </c>
      <c r="X5565" t="s">
        <v>20661</v>
      </c>
      <c r="Y5565" t="s">
        <v>20671</v>
      </c>
      <c r="Z5565">
        <v>5</v>
      </c>
      <c r="AA5565" t="s">
        <v>20630</v>
      </c>
    </row>
    <row r="5566" spans="1:27" x14ac:dyDescent="0.3">
      <c r="A5566">
        <v>157</v>
      </c>
      <c r="B5566" t="s">
        <v>5484</v>
      </c>
      <c r="C5566">
        <v>1</v>
      </c>
      <c r="D5566" t="s">
        <v>10738</v>
      </c>
      <c r="E5566" t="s">
        <v>12569</v>
      </c>
      <c r="F5566" t="s">
        <v>10801</v>
      </c>
      <c r="G5566" t="s">
        <v>10802</v>
      </c>
      <c r="H5566">
        <v>77.081403899999998</v>
      </c>
      <c r="I5566">
        <v>28.4676142</v>
      </c>
      <c r="J5566" t="s">
        <v>5486</v>
      </c>
      <c r="K5566" t="s">
        <v>26</v>
      </c>
      <c r="L5566" t="s">
        <v>27</v>
      </c>
      <c r="M5566" t="s">
        <v>27</v>
      </c>
      <c r="N5566" t="s">
        <v>27</v>
      </c>
      <c r="O5566" t="s">
        <v>27</v>
      </c>
      <c r="P5566">
        <v>2</v>
      </c>
      <c r="Q5566">
        <v>125</v>
      </c>
      <c r="R5566">
        <v>500</v>
      </c>
      <c r="S5566">
        <v>2.5</v>
      </c>
      <c r="T5566" s="1">
        <v>40629</v>
      </c>
      <c r="U5566" t="s">
        <v>28</v>
      </c>
      <c r="V5566" t="s">
        <v>20704</v>
      </c>
      <c r="W5566" t="s">
        <v>20710</v>
      </c>
      <c r="X5566" t="s">
        <v>20663</v>
      </c>
      <c r="Y5566" t="s">
        <v>20674</v>
      </c>
      <c r="Z5566">
        <v>3</v>
      </c>
      <c r="AA5566" t="s">
        <v>20675</v>
      </c>
    </row>
    <row r="5567" spans="1:27" x14ac:dyDescent="0.3">
      <c r="A5567">
        <v>310525</v>
      </c>
      <c r="B5567" t="s">
        <v>12615</v>
      </c>
      <c r="C5567">
        <v>1</v>
      </c>
      <c r="D5567" t="s">
        <v>10738</v>
      </c>
      <c r="E5567" t="s">
        <v>12616</v>
      </c>
      <c r="F5567" t="s">
        <v>10740</v>
      </c>
      <c r="G5567" t="s">
        <v>10741</v>
      </c>
      <c r="H5567">
        <v>77.094262999999998</v>
      </c>
      <c r="I5567">
        <v>28.492337299999999</v>
      </c>
      <c r="J5567" t="s">
        <v>502</v>
      </c>
      <c r="K5567" t="s">
        <v>26</v>
      </c>
      <c r="L5567" t="s">
        <v>27</v>
      </c>
      <c r="M5567" t="s">
        <v>35</v>
      </c>
      <c r="N5567" t="s">
        <v>27</v>
      </c>
      <c r="O5567" t="s">
        <v>27</v>
      </c>
      <c r="P5567">
        <v>2</v>
      </c>
      <c r="Q5567">
        <v>34</v>
      </c>
      <c r="R5567">
        <v>500</v>
      </c>
      <c r="S5567">
        <v>2.1</v>
      </c>
      <c r="T5567" s="1">
        <v>41976</v>
      </c>
      <c r="U5567" t="s">
        <v>28</v>
      </c>
      <c r="V5567" t="s">
        <v>20704</v>
      </c>
      <c r="W5567" t="s">
        <v>20710</v>
      </c>
      <c r="X5567" t="s">
        <v>20664</v>
      </c>
      <c r="Y5567" t="s">
        <v>20678</v>
      </c>
      <c r="Z5567">
        <v>12</v>
      </c>
      <c r="AA5567" t="s">
        <v>6631</v>
      </c>
    </row>
    <row r="5568" spans="1:27" x14ac:dyDescent="0.3">
      <c r="A5568">
        <v>18363062</v>
      </c>
      <c r="B5568" t="s">
        <v>12621</v>
      </c>
      <c r="C5568">
        <v>1</v>
      </c>
      <c r="D5568" t="s">
        <v>10738</v>
      </c>
      <c r="E5568" t="s">
        <v>12622</v>
      </c>
      <c r="F5568" t="s">
        <v>11239</v>
      </c>
      <c r="G5568" t="s">
        <v>11240</v>
      </c>
      <c r="H5568">
        <v>77.104243499999995</v>
      </c>
      <c r="I5568">
        <v>28.437259099999999</v>
      </c>
      <c r="J5568" t="s">
        <v>479</v>
      </c>
      <c r="K5568" t="s">
        <v>26</v>
      </c>
      <c r="L5568" t="s">
        <v>27</v>
      </c>
      <c r="M5568" t="s">
        <v>35</v>
      </c>
      <c r="N5568" t="s">
        <v>27</v>
      </c>
      <c r="O5568" t="s">
        <v>27</v>
      </c>
      <c r="P5568">
        <v>2</v>
      </c>
      <c r="Q5568">
        <v>20</v>
      </c>
      <c r="R5568">
        <v>500</v>
      </c>
      <c r="S5568">
        <v>2.4</v>
      </c>
      <c r="T5568" s="1">
        <v>40533</v>
      </c>
      <c r="U5568" t="s">
        <v>28</v>
      </c>
      <c r="V5568" t="s">
        <v>20704</v>
      </c>
      <c r="W5568" t="s">
        <v>20710</v>
      </c>
      <c r="X5568" t="s">
        <v>20667</v>
      </c>
      <c r="Y5568" t="s">
        <v>20678</v>
      </c>
      <c r="Z5568">
        <v>12</v>
      </c>
      <c r="AA5568" t="s">
        <v>6631</v>
      </c>
    </row>
    <row r="5569" spans="1:27" x14ac:dyDescent="0.3">
      <c r="A5569">
        <v>301278</v>
      </c>
      <c r="B5569" t="s">
        <v>401</v>
      </c>
      <c r="C5569">
        <v>1</v>
      </c>
      <c r="D5569" t="s">
        <v>10738</v>
      </c>
      <c r="E5569" t="s">
        <v>12624</v>
      </c>
      <c r="F5569" t="s">
        <v>10740</v>
      </c>
      <c r="G5569" t="s">
        <v>10741</v>
      </c>
      <c r="H5569">
        <v>77.093723400000002</v>
      </c>
      <c r="I5569">
        <v>28.491478600000001</v>
      </c>
      <c r="J5569" t="s">
        <v>25</v>
      </c>
      <c r="K5569" t="s">
        <v>26</v>
      </c>
      <c r="L5569" t="s">
        <v>27</v>
      </c>
      <c r="M5569" t="s">
        <v>27</v>
      </c>
      <c r="N5569" t="s">
        <v>27</v>
      </c>
      <c r="O5569" t="s">
        <v>27</v>
      </c>
      <c r="P5569">
        <v>2</v>
      </c>
      <c r="Q5569">
        <v>43</v>
      </c>
      <c r="R5569">
        <v>500</v>
      </c>
      <c r="S5569">
        <v>2.2000000000000002</v>
      </c>
      <c r="T5569" s="1">
        <v>41600</v>
      </c>
      <c r="U5569" t="s">
        <v>28</v>
      </c>
      <c r="V5569" t="s">
        <v>20704</v>
      </c>
      <c r="W5569" t="s">
        <v>20710</v>
      </c>
      <c r="X5569" t="s">
        <v>20658</v>
      </c>
      <c r="Y5569" t="s">
        <v>20678</v>
      </c>
      <c r="Z5569">
        <v>11</v>
      </c>
      <c r="AA5569" t="s">
        <v>20679</v>
      </c>
    </row>
    <row r="5570" spans="1:27" x14ac:dyDescent="0.3">
      <c r="A5570">
        <v>306134</v>
      </c>
      <c r="B5570" t="s">
        <v>11895</v>
      </c>
      <c r="C5570">
        <v>1</v>
      </c>
      <c r="D5570" t="s">
        <v>10738</v>
      </c>
      <c r="E5570" t="s">
        <v>10796</v>
      </c>
      <c r="F5570" t="s">
        <v>10795</v>
      </c>
      <c r="G5570" t="s">
        <v>10796</v>
      </c>
      <c r="H5570">
        <v>77.089047600000001</v>
      </c>
      <c r="I5570">
        <v>28.496228500000001</v>
      </c>
      <c r="J5570" t="s">
        <v>3092</v>
      </c>
      <c r="K5570" t="s">
        <v>26</v>
      </c>
      <c r="L5570" t="s">
        <v>35</v>
      </c>
      <c r="M5570" t="s">
        <v>27</v>
      </c>
      <c r="N5570" t="s">
        <v>27</v>
      </c>
      <c r="O5570" t="s">
        <v>27</v>
      </c>
      <c r="P5570">
        <v>4</v>
      </c>
      <c r="Q5570">
        <v>2412</v>
      </c>
      <c r="R5570">
        <v>2000</v>
      </c>
      <c r="S5570">
        <v>2.4</v>
      </c>
      <c r="T5570" s="1">
        <v>42513</v>
      </c>
      <c r="U5570" t="s">
        <v>28</v>
      </c>
      <c r="V5570" t="s">
        <v>20704</v>
      </c>
      <c r="W5570" t="s">
        <v>20710</v>
      </c>
      <c r="X5570" t="s">
        <v>20661</v>
      </c>
      <c r="Y5570" t="s">
        <v>20671</v>
      </c>
      <c r="Z5570">
        <v>5</v>
      </c>
      <c r="AA5570" t="s">
        <v>20630</v>
      </c>
    </row>
    <row r="5571" spans="1:27" x14ac:dyDescent="0.3">
      <c r="A5571">
        <v>2787</v>
      </c>
      <c r="B5571" t="s">
        <v>3207</v>
      </c>
      <c r="C5571">
        <v>1</v>
      </c>
      <c r="D5571" t="s">
        <v>10738</v>
      </c>
      <c r="E5571" t="s">
        <v>11353</v>
      </c>
      <c r="F5571" t="s">
        <v>11354</v>
      </c>
      <c r="G5571" t="s">
        <v>11355</v>
      </c>
      <c r="H5571">
        <v>77.097117800000007</v>
      </c>
      <c r="I5571">
        <v>28.5030769</v>
      </c>
      <c r="J5571" t="s">
        <v>476</v>
      </c>
      <c r="K5571" t="s">
        <v>26</v>
      </c>
      <c r="L5571" t="s">
        <v>35</v>
      </c>
      <c r="M5571" t="s">
        <v>35</v>
      </c>
      <c r="N5571" t="s">
        <v>27</v>
      </c>
      <c r="O5571" t="s">
        <v>27</v>
      </c>
      <c r="P5571">
        <v>4</v>
      </c>
      <c r="Q5571">
        <v>1887</v>
      </c>
      <c r="R5571">
        <v>2000</v>
      </c>
      <c r="S5571">
        <v>4.3</v>
      </c>
      <c r="T5571" s="1">
        <v>43215</v>
      </c>
      <c r="U5571" t="s">
        <v>28</v>
      </c>
      <c r="V5571" t="s">
        <v>20709</v>
      </c>
      <c r="W5571" t="s">
        <v>20710</v>
      </c>
      <c r="X5571" t="s">
        <v>20662</v>
      </c>
      <c r="Y5571" t="s">
        <v>20671</v>
      </c>
      <c r="Z5571">
        <v>4</v>
      </c>
      <c r="AA5571" t="s">
        <v>20673</v>
      </c>
    </row>
    <row r="5572" spans="1:27" x14ac:dyDescent="0.3">
      <c r="A5572">
        <v>303960</v>
      </c>
      <c r="B5572" t="s">
        <v>11905</v>
      </c>
      <c r="C5572">
        <v>1</v>
      </c>
      <c r="D5572" t="s">
        <v>10738</v>
      </c>
      <c r="E5572" t="s">
        <v>11906</v>
      </c>
      <c r="F5572" t="s">
        <v>11050</v>
      </c>
      <c r="G5572" t="s">
        <v>11051</v>
      </c>
      <c r="H5572">
        <v>77.095027299999998</v>
      </c>
      <c r="I5572">
        <v>28.460270999999999</v>
      </c>
      <c r="J5572" t="s">
        <v>11907</v>
      </c>
      <c r="K5572" t="s">
        <v>26</v>
      </c>
      <c r="L5572" t="s">
        <v>27</v>
      </c>
      <c r="M5572" t="s">
        <v>27</v>
      </c>
      <c r="N5572" t="s">
        <v>27</v>
      </c>
      <c r="O5572" t="s">
        <v>27</v>
      </c>
      <c r="P5572">
        <v>4</v>
      </c>
      <c r="Q5572">
        <v>2093</v>
      </c>
      <c r="R5572">
        <v>2000</v>
      </c>
      <c r="S5572">
        <v>4.5999999999999996</v>
      </c>
      <c r="T5572" s="1">
        <v>40290</v>
      </c>
      <c r="U5572" t="s">
        <v>28</v>
      </c>
      <c r="V5572" t="s">
        <v>20709</v>
      </c>
      <c r="W5572" t="s">
        <v>20710</v>
      </c>
      <c r="X5572" t="s">
        <v>20667</v>
      </c>
      <c r="Y5572" t="s">
        <v>20671</v>
      </c>
      <c r="Z5572">
        <v>4</v>
      </c>
      <c r="AA5572" t="s">
        <v>20673</v>
      </c>
    </row>
    <row r="5573" spans="1:27" x14ac:dyDescent="0.3">
      <c r="A5573">
        <v>8913</v>
      </c>
      <c r="B5573" t="s">
        <v>3585</v>
      </c>
      <c r="C5573">
        <v>1</v>
      </c>
      <c r="D5573" t="s">
        <v>10738</v>
      </c>
      <c r="E5573" t="s">
        <v>11936</v>
      </c>
      <c r="F5573" t="s">
        <v>11305</v>
      </c>
      <c r="G5573" t="s">
        <v>11306</v>
      </c>
      <c r="H5573">
        <v>77.089356300000006</v>
      </c>
      <c r="I5573">
        <v>28.479941499999999</v>
      </c>
      <c r="J5573" t="s">
        <v>3587</v>
      </c>
      <c r="K5573" t="s">
        <v>26</v>
      </c>
      <c r="L5573" t="s">
        <v>35</v>
      </c>
      <c r="M5573" t="s">
        <v>27</v>
      </c>
      <c r="N5573" t="s">
        <v>27</v>
      </c>
      <c r="O5573" t="s">
        <v>27</v>
      </c>
      <c r="P5573">
        <v>4</v>
      </c>
      <c r="Q5573">
        <v>2806</v>
      </c>
      <c r="R5573">
        <v>2000</v>
      </c>
      <c r="S5573">
        <v>4.0999999999999996</v>
      </c>
      <c r="T5573" s="1">
        <v>40461</v>
      </c>
      <c r="U5573" t="s">
        <v>28</v>
      </c>
      <c r="V5573" t="s">
        <v>20709</v>
      </c>
      <c r="W5573" t="s">
        <v>20710</v>
      </c>
      <c r="X5573" t="s">
        <v>20667</v>
      </c>
      <c r="Y5573" t="s">
        <v>20678</v>
      </c>
      <c r="Z5573">
        <v>10</v>
      </c>
      <c r="AA5573" t="s">
        <v>20680</v>
      </c>
    </row>
    <row r="5574" spans="1:27" x14ac:dyDescent="0.3">
      <c r="A5574">
        <v>18252386</v>
      </c>
      <c r="B5574" t="s">
        <v>11939</v>
      </c>
      <c r="C5574">
        <v>1</v>
      </c>
      <c r="D5574" t="s">
        <v>10738</v>
      </c>
      <c r="E5574" t="s">
        <v>11940</v>
      </c>
      <c r="F5574" t="s">
        <v>10868</v>
      </c>
      <c r="G5574" t="s">
        <v>10869</v>
      </c>
      <c r="H5574">
        <v>77.063417000000001</v>
      </c>
      <c r="I5574">
        <v>28.468125400000002</v>
      </c>
      <c r="J5574" t="s">
        <v>11941</v>
      </c>
      <c r="K5574" t="s">
        <v>26</v>
      </c>
      <c r="L5574" t="s">
        <v>27</v>
      </c>
      <c r="M5574" t="s">
        <v>27</v>
      </c>
      <c r="N5574" t="s">
        <v>27</v>
      </c>
      <c r="O5574" t="s">
        <v>27</v>
      </c>
      <c r="P5574">
        <v>4</v>
      </c>
      <c r="Q5574">
        <v>569</v>
      </c>
      <c r="R5574">
        <v>2100</v>
      </c>
      <c r="S5574">
        <v>4.0999999999999996</v>
      </c>
      <c r="T5574" s="1">
        <v>42030</v>
      </c>
      <c r="U5574" t="s">
        <v>28</v>
      </c>
      <c r="V5574" t="s">
        <v>20709</v>
      </c>
      <c r="W5574" t="s">
        <v>20710</v>
      </c>
      <c r="X5574" t="s">
        <v>20669</v>
      </c>
      <c r="Y5574" t="s">
        <v>20674</v>
      </c>
      <c r="Z5574">
        <v>1</v>
      </c>
      <c r="AA5574" t="s">
        <v>20677</v>
      </c>
    </row>
    <row r="5575" spans="1:27" x14ac:dyDescent="0.3">
      <c r="A5575">
        <v>308022</v>
      </c>
      <c r="B5575" t="s">
        <v>3893</v>
      </c>
      <c r="C5575">
        <v>1</v>
      </c>
      <c r="D5575" t="s">
        <v>10738</v>
      </c>
      <c r="E5575" t="s">
        <v>11948</v>
      </c>
      <c r="F5575" t="s">
        <v>10795</v>
      </c>
      <c r="G5575" t="s">
        <v>10796</v>
      </c>
      <c r="H5575">
        <v>77.088687899999996</v>
      </c>
      <c r="I5575">
        <v>28.4952079</v>
      </c>
      <c r="J5575" t="s">
        <v>2105</v>
      </c>
      <c r="K5575" t="s">
        <v>26</v>
      </c>
      <c r="L5575" t="s">
        <v>27</v>
      </c>
      <c r="M5575" t="s">
        <v>27</v>
      </c>
      <c r="N5575" t="s">
        <v>27</v>
      </c>
      <c r="O5575" t="s">
        <v>27</v>
      </c>
      <c r="P5575">
        <v>4</v>
      </c>
      <c r="Q5575">
        <v>4385</v>
      </c>
      <c r="R5575">
        <v>2200</v>
      </c>
      <c r="S5575">
        <v>4.3</v>
      </c>
      <c r="T5575" s="1">
        <v>42826</v>
      </c>
      <c r="U5575" t="s">
        <v>28</v>
      </c>
      <c r="V5575" t="s">
        <v>20709</v>
      </c>
      <c r="W5575" t="s">
        <v>20710</v>
      </c>
      <c r="X5575" t="s">
        <v>20668</v>
      </c>
      <c r="Y5575" t="s">
        <v>20671</v>
      </c>
      <c r="Z5575">
        <v>4</v>
      </c>
      <c r="AA5575" t="s">
        <v>20673</v>
      </c>
    </row>
    <row r="5576" spans="1:27" x14ac:dyDescent="0.3">
      <c r="A5576">
        <v>18255106</v>
      </c>
      <c r="B5576" t="s">
        <v>11969</v>
      </c>
      <c r="C5576">
        <v>1</v>
      </c>
      <c r="D5576" t="s">
        <v>10738</v>
      </c>
      <c r="E5576" t="s">
        <v>11970</v>
      </c>
      <c r="F5576" t="s">
        <v>10801</v>
      </c>
      <c r="G5576" t="s">
        <v>10802</v>
      </c>
      <c r="H5576">
        <v>77.0812241</v>
      </c>
      <c r="I5576">
        <v>28.467507300000001</v>
      </c>
      <c r="J5576" t="s">
        <v>11971</v>
      </c>
      <c r="K5576" t="s">
        <v>26</v>
      </c>
      <c r="L5576" t="s">
        <v>27</v>
      </c>
      <c r="M5576" t="s">
        <v>27</v>
      </c>
      <c r="N5576" t="s">
        <v>27</v>
      </c>
      <c r="O5576" t="s">
        <v>27</v>
      </c>
      <c r="P5576">
        <v>4</v>
      </c>
      <c r="Q5576">
        <v>230</v>
      </c>
      <c r="R5576">
        <v>2500</v>
      </c>
      <c r="S5576">
        <v>4.0999999999999996</v>
      </c>
      <c r="T5576" s="1">
        <v>41457</v>
      </c>
      <c r="U5576" t="s">
        <v>28</v>
      </c>
      <c r="V5576" t="s">
        <v>20709</v>
      </c>
      <c r="W5576" t="s">
        <v>20710</v>
      </c>
      <c r="X5576" t="s">
        <v>20658</v>
      </c>
      <c r="Y5576" t="s">
        <v>20659</v>
      </c>
      <c r="Z5576">
        <v>7</v>
      </c>
      <c r="AA5576" t="s">
        <v>20670</v>
      </c>
    </row>
    <row r="5577" spans="1:27" x14ac:dyDescent="0.3">
      <c r="A5577">
        <v>305905</v>
      </c>
      <c r="B5577" t="s">
        <v>11978</v>
      </c>
      <c r="C5577">
        <v>1</v>
      </c>
      <c r="D5577" t="s">
        <v>10738</v>
      </c>
      <c r="E5577" t="s">
        <v>11979</v>
      </c>
      <c r="F5577" t="s">
        <v>10795</v>
      </c>
      <c r="G5577" t="s">
        <v>10796</v>
      </c>
      <c r="H5577">
        <v>77.088508000000004</v>
      </c>
      <c r="I5577">
        <v>28.494921699999999</v>
      </c>
      <c r="J5577" t="s">
        <v>11980</v>
      </c>
      <c r="K5577" t="s">
        <v>26</v>
      </c>
      <c r="L5577" t="s">
        <v>35</v>
      </c>
      <c r="M5577" t="s">
        <v>27</v>
      </c>
      <c r="N5577" t="s">
        <v>27</v>
      </c>
      <c r="O5577" t="s">
        <v>27</v>
      </c>
      <c r="P5577">
        <v>4</v>
      </c>
      <c r="Q5577">
        <v>1949</v>
      </c>
      <c r="R5577">
        <v>2500</v>
      </c>
      <c r="S5577">
        <v>4.0999999999999996</v>
      </c>
      <c r="T5577" s="1">
        <v>41742</v>
      </c>
      <c r="U5577" t="s">
        <v>28</v>
      </c>
      <c r="V5577" t="s">
        <v>20709</v>
      </c>
      <c r="W5577" t="s">
        <v>20710</v>
      </c>
      <c r="X5577" t="s">
        <v>20664</v>
      </c>
      <c r="Y5577" t="s">
        <v>20671</v>
      </c>
      <c r="Z5577">
        <v>4</v>
      </c>
      <c r="AA5577" t="s">
        <v>20673</v>
      </c>
    </row>
    <row r="5578" spans="1:27" x14ac:dyDescent="0.3">
      <c r="A5578">
        <v>3575</v>
      </c>
      <c r="B5578" t="s">
        <v>2296</v>
      </c>
      <c r="C5578">
        <v>1</v>
      </c>
      <c r="D5578" t="s">
        <v>10738</v>
      </c>
      <c r="E5578" t="s">
        <v>11989</v>
      </c>
      <c r="F5578" t="s">
        <v>10868</v>
      </c>
      <c r="G5578" t="s">
        <v>10869</v>
      </c>
      <c r="H5578">
        <v>77.062543599999998</v>
      </c>
      <c r="I5578">
        <v>28.468572600000002</v>
      </c>
      <c r="J5578" t="s">
        <v>2025</v>
      </c>
      <c r="K5578" t="s">
        <v>26</v>
      </c>
      <c r="L5578" t="s">
        <v>35</v>
      </c>
      <c r="M5578" t="s">
        <v>35</v>
      </c>
      <c r="N5578" t="s">
        <v>27</v>
      </c>
      <c r="O5578" t="s">
        <v>27</v>
      </c>
      <c r="P5578">
        <v>4</v>
      </c>
      <c r="Q5578">
        <v>327</v>
      </c>
      <c r="R5578">
        <v>2500</v>
      </c>
      <c r="S5578">
        <v>4.2</v>
      </c>
      <c r="T5578" s="1">
        <v>42388</v>
      </c>
      <c r="U5578" t="s">
        <v>28</v>
      </c>
      <c r="V5578" t="s">
        <v>20709</v>
      </c>
      <c r="W5578" t="s">
        <v>20710</v>
      </c>
      <c r="X5578" t="s">
        <v>20661</v>
      </c>
      <c r="Y5578" t="s">
        <v>20674</v>
      </c>
      <c r="Z5578">
        <v>1</v>
      </c>
      <c r="AA5578" t="s">
        <v>20677</v>
      </c>
    </row>
    <row r="5579" spans="1:27" x14ac:dyDescent="0.3">
      <c r="A5579">
        <v>18306533</v>
      </c>
      <c r="B5579" t="s">
        <v>11992</v>
      </c>
      <c r="C5579">
        <v>1</v>
      </c>
      <c r="D5579" t="s">
        <v>10738</v>
      </c>
      <c r="E5579" t="s">
        <v>11993</v>
      </c>
      <c r="F5579" t="s">
        <v>10764</v>
      </c>
      <c r="G5579" t="s">
        <v>10763</v>
      </c>
      <c r="H5579">
        <v>77.041789829999999</v>
      </c>
      <c r="I5579">
        <v>28.41593885</v>
      </c>
      <c r="J5579" t="s">
        <v>1897</v>
      </c>
      <c r="K5579" t="s">
        <v>26</v>
      </c>
      <c r="L5579" t="s">
        <v>35</v>
      </c>
      <c r="M5579" t="s">
        <v>27</v>
      </c>
      <c r="N5579" t="s">
        <v>27</v>
      </c>
      <c r="O5579" t="s">
        <v>27</v>
      </c>
      <c r="P5579">
        <v>4</v>
      </c>
      <c r="Q5579">
        <v>56</v>
      </c>
      <c r="R5579">
        <v>2500</v>
      </c>
      <c r="S5579">
        <v>4.0999999999999996</v>
      </c>
      <c r="T5579" s="1">
        <v>42728</v>
      </c>
      <c r="U5579" t="s">
        <v>28</v>
      </c>
      <c r="V5579" t="s">
        <v>20709</v>
      </c>
      <c r="W5579" t="s">
        <v>20710</v>
      </c>
      <c r="X5579" t="s">
        <v>20661</v>
      </c>
      <c r="Y5579" t="s">
        <v>20678</v>
      </c>
      <c r="Z5579">
        <v>12</v>
      </c>
      <c r="AA5579" t="s">
        <v>6631</v>
      </c>
    </row>
    <row r="5580" spans="1:27" x14ac:dyDescent="0.3">
      <c r="A5580">
        <v>18361778</v>
      </c>
      <c r="B5580" t="s">
        <v>11999</v>
      </c>
      <c r="C5580">
        <v>1</v>
      </c>
      <c r="D5580" t="s">
        <v>10738</v>
      </c>
      <c r="E5580" t="s">
        <v>12000</v>
      </c>
      <c r="F5580" t="s">
        <v>11746</v>
      </c>
      <c r="G5580" t="s">
        <v>11747</v>
      </c>
      <c r="H5580">
        <v>77.052623600000004</v>
      </c>
      <c r="I5580">
        <v>28.4616176</v>
      </c>
      <c r="J5580" t="s">
        <v>12001</v>
      </c>
      <c r="K5580" t="s">
        <v>26</v>
      </c>
      <c r="L5580" t="s">
        <v>35</v>
      </c>
      <c r="M5580" t="s">
        <v>27</v>
      </c>
      <c r="N5580" t="s">
        <v>27</v>
      </c>
      <c r="O5580" t="s">
        <v>27</v>
      </c>
      <c r="P5580">
        <v>4</v>
      </c>
      <c r="Q5580">
        <v>77</v>
      </c>
      <c r="R5580">
        <v>3000</v>
      </c>
      <c r="S5580">
        <v>4.2</v>
      </c>
      <c r="T5580" s="1">
        <v>41497</v>
      </c>
      <c r="U5580" t="s">
        <v>28</v>
      </c>
      <c r="V5580" t="s">
        <v>20709</v>
      </c>
      <c r="W5580" t="s">
        <v>20710</v>
      </c>
      <c r="X5580" t="s">
        <v>20658</v>
      </c>
      <c r="Y5580" t="s">
        <v>20659</v>
      </c>
      <c r="Z5580">
        <v>8</v>
      </c>
      <c r="AA5580" t="s">
        <v>20666</v>
      </c>
    </row>
    <row r="5581" spans="1:27" x14ac:dyDescent="0.3">
      <c r="A5581">
        <v>8241</v>
      </c>
      <c r="B5581" t="s">
        <v>12019</v>
      </c>
      <c r="C5581">
        <v>1</v>
      </c>
      <c r="D5581" t="s">
        <v>10738</v>
      </c>
      <c r="E5581" t="s">
        <v>12020</v>
      </c>
      <c r="F5581" t="s">
        <v>10941</v>
      </c>
      <c r="G5581" t="s">
        <v>10942</v>
      </c>
      <c r="H5581">
        <v>77.099298300000001</v>
      </c>
      <c r="I5581">
        <v>28.448173000000001</v>
      </c>
      <c r="J5581" t="s">
        <v>12021</v>
      </c>
      <c r="K5581" t="s">
        <v>26</v>
      </c>
      <c r="L5581" t="s">
        <v>35</v>
      </c>
      <c r="M5581" t="s">
        <v>27</v>
      </c>
      <c r="N5581" t="s">
        <v>27</v>
      </c>
      <c r="O5581" t="s">
        <v>27</v>
      </c>
      <c r="P5581">
        <v>4</v>
      </c>
      <c r="Q5581">
        <v>1193</v>
      </c>
      <c r="R5581">
        <v>3200</v>
      </c>
      <c r="S5581">
        <v>4.2</v>
      </c>
      <c r="T5581" s="1">
        <v>42974</v>
      </c>
      <c r="U5581" t="s">
        <v>28</v>
      </c>
      <c r="V5581" t="s">
        <v>20709</v>
      </c>
      <c r="W5581" t="s">
        <v>20710</v>
      </c>
      <c r="X5581" t="s">
        <v>20668</v>
      </c>
      <c r="Y5581" t="s">
        <v>20659</v>
      </c>
      <c r="Z5581">
        <v>8</v>
      </c>
      <c r="AA5581" t="s">
        <v>20666</v>
      </c>
    </row>
    <row r="5582" spans="1:27" x14ac:dyDescent="0.3">
      <c r="A5582">
        <v>18422475</v>
      </c>
      <c r="B5582" t="s">
        <v>12022</v>
      </c>
      <c r="C5582">
        <v>1</v>
      </c>
      <c r="D5582" t="s">
        <v>10738</v>
      </c>
      <c r="E5582" t="s">
        <v>12023</v>
      </c>
      <c r="F5582" t="s">
        <v>10868</v>
      </c>
      <c r="G5582" t="s">
        <v>10869</v>
      </c>
      <c r="H5582">
        <v>77.064243000000005</v>
      </c>
      <c r="I5582">
        <v>28.4640533</v>
      </c>
      <c r="J5582" t="s">
        <v>2400</v>
      </c>
      <c r="K5582" t="s">
        <v>26</v>
      </c>
      <c r="L5582" t="s">
        <v>27</v>
      </c>
      <c r="M5582" t="s">
        <v>27</v>
      </c>
      <c r="N5582" t="s">
        <v>27</v>
      </c>
      <c r="O5582" t="s">
        <v>27</v>
      </c>
      <c r="P5582">
        <v>4</v>
      </c>
      <c r="Q5582">
        <v>56</v>
      </c>
      <c r="R5582">
        <v>3300</v>
      </c>
      <c r="S5582">
        <v>4.3</v>
      </c>
      <c r="T5582" s="1">
        <v>41483</v>
      </c>
      <c r="U5582" t="s">
        <v>28</v>
      </c>
      <c r="V5582" t="s">
        <v>20709</v>
      </c>
      <c r="W5582" t="s">
        <v>20710</v>
      </c>
      <c r="X5582" t="s">
        <v>20658</v>
      </c>
      <c r="Y5582" t="s">
        <v>20659</v>
      </c>
      <c r="Z5582">
        <v>7</v>
      </c>
      <c r="AA5582" t="s">
        <v>20670</v>
      </c>
    </row>
    <row r="5583" spans="1:27" x14ac:dyDescent="0.3">
      <c r="A5583">
        <v>18369743</v>
      </c>
      <c r="B5583" t="s">
        <v>12033</v>
      </c>
      <c r="C5583">
        <v>1</v>
      </c>
      <c r="D5583" t="s">
        <v>10738</v>
      </c>
      <c r="E5583" t="s">
        <v>11297</v>
      </c>
      <c r="F5583" t="s">
        <v>11298</v>
      </c>
      <c r="G5583" t="s">
        <v>11299</v>
      </c>
      <c r="H5583">
        <v>77.108725800000002</v>
      </c>
      <c r="I5583">
        <v>28.481248099999998</v>
      </c>
      <c r="J5583" t="s">
        <v>1542</v>
      </c>
      <c r="K5583" t="s">
        <v>26</v>
      </c>
      <c r="L5583" t="s">
        <v>35</v>
      </c>
      <c r="M5583" t="s">
        <v>27</v>
      </c>
      <c r="N5583" t="s">
        <v>27</v>
      </c>
      <c r="O5583" t="s">
        <v>27</v>
      </c>
      <c r="P5583">
        <v>4</v>
      </c>
      <c r="Q5583">
        <v>38</v>
      </c>
      <c r="R5583">
        <v>4000</v>
      </c>
      <c r="S5583">
        <v>4.0999999999999996</v>
      </c>
      <c r="T5583" s="1">
        <v>42931</v>
      </c>
      <c r="U5583" t="s">
        <v>28</v>
      </c>
      <c r="V5583" t="s">
        <v>20709</v>
      </c>
      <c r="W5583" t="s">
        <v>20710</v>
      </c>
      <c r="X5583" t="s">
        <v>20668</v>
      </c>
      <c r="Y5583" t="s">
        <v>20659</v>
      </c>
      <c r="Z5583">
        <v>7</v>
      </c>
      <c r="AA5583" t="s">
        <v>20670</v>
      </c>
    </row>
    <row r="5584" spans="1:27" x14ac:dyDescent="0.3">
      <c r="A5584">
        <v>311629</v>
      </c>
      <c r="B5584" t="s">
        <v>11454</v>
      </c>
      <c r="C5584">
        <v>1</v>
      </c>
      <c r="D5584" t="s">
        <v>10738</v>
      </c>
      <c r="E5584" t="s">
        <v>11451</v>
      </c>
      <c r="F5584" t="s">
        <v>11452</v>
      </c>
      <c r="G5584" t="s">
        <v>11453</v>
      </c>
      <c r="H5584">
        <v>77.033880400000001</v>
      </c>
      <c r="I5584">
        <v>28.4576265</v>
      </c>
      <c r="J5584" t="s">
        <v>479</v>
      </c>
      <c r="K5584" t="s">
        <v>26</v>
      </c>
      <c r="L5584" t="s">
        <v>35</v>
      </c>
      <c r="M5584" t="s">
        <v>27</v>
      </c>
      <c r="N5584" t="s">
        <v>27</v>
      </c>
      <c r="O5584" t="s">
        <v>27</v>
      </c>
      <c r="P5584">
        <v>3</v>
      </c>
      <c r="Q5584">
        <v>2</v>
      </c>
      <c r="R5584">
        <v>1400</v>
      </c>
      <c r="S5584">
        <v>1</v>
      </c>
      <c r="T5584" s="1">
        <v>41716</v>
      </c>
      <c r="U5584" t="s">
        <v>28</v>
      </c>
      <c r="V5584" t="s">
        <v>20702</v>
      </c>
      <c r="W5584" t="s">
        <v>20710</v>
      </c>
      <c r="X5584" t="s">
        <v>20664</v>
      </c>
      <c r="Y5584" t="s">
        <v>20674</v>
      </c>
      <c r="Z5584">
        <v>3</v>
      </c>
      <c r="AA5584" t="s">
        <v>20675</v>
      </c>
    </row>
    <row r="5585" spans="1:27" x14ac:dyDescent="0.3">
      <c r="A5585">
        <v>18332976</v>
      </c>
      <c r="B5585" t="s">
        <v>10737</v>
      </c>
      <c r="C5585">
        <v>1</v>
      </c>
      <c r="D5585" t="s">
        <v>10738</v>
      </c>
      <c r="E5585" t="s">
        <v>10769</v>
      </c>
      <c r="F5585" t="s">
        <v>10770</v>
      </c>
      <c r="G5585" t="s">
        <v>10771</v>
      </c>
      <c r="H5585">
        <v>77.062716100000003</v>
      </c>
      <c r="I5585">
        <v>28.496969100000001</v>
      </c>
      <c r="J5585" t="s">
        <v>554</v>
      </c>
      <c r="K5585" t="s">
        <v>26</v>
      </c>
      <c r="L5585" t="s">
        <v>27</v>
      </c>
      <c r="M5585" t="s">
        <v>35</v>
      </c>
      <c r="N5585" t="s">
        <v>35</v>
      </c>
      <c r="O5585" t="s">
        <v>27</v>
      </c>
      <c r="P5585">
        <v>1</v>
      </c>
      <c r="Q5585">
        <v>2</v>
      </c>
      <c r="R5585">
        <v>450</v>
      </c>
      <c r="S5585">
        <v>1</v>
      </c>
      <c r="T5585" s="1">
        <v>40487</v>
      </c>
      <c r="U5585" t="s">
        <v>28</v>
      </c>
      <c r="V5585" t="s">
        <v>20702</v>
      </c>
      <c r="W5585" t="s">
        <v>20710</v>
      </c>
      <c r="X5585" t="s">
        <v>20667</v>
      </c>
      <c r="Y5585" t="s">
        <v>20678</v>
      </c>
      <c r="Z5585">
        <v>11</v>
      </c>
      <c r="AA5585" t="s">
        <v>20679</v>
      </c>
    </row>
    <row r="5586" spans="1:27" x14ac:dyDescent="0.3">
      <c r="A5586">
        <v>18337882</v>
      </c>
      <c r="B5586" t="s">
        <v>495</v>
      </c>
      <c r="C5586">
        <v>1</v>
      </c>
      <c r="D5586" t="s">
        <v>10738</v>
      </c>
      <c r="E5586" t="s">
        <v>10900</v>
      </c>
      <c r="F5586" t="s">
        <v>10901</v>
      </c>
      <c r="G5586" t="s">
        <v>10900</v>
      </c>
      <c r="H5586">
        <v>77.056311399999998</v>
      </c>
      <c r="I5586">
        <v>28.4435939</v>
      </c>
      <c r="J5586" t="s">
        <v>499</v>
      </c>
      <c r="K5586" t="s">
        <v>26</v>
      </c>
      <c r="L5586" t="s">
        <v>27</v>
      </c>
      <c r="M5586" t="s">
        <v>35</v>
      </c>
      <c r="N5586" t="s">
        <v>27</v>
      </c>
      <c r="O5586" t="s">
        <v>27</v>
      </c>
      <c r="P5586">
        <v>2</v>
      </c>
      <c r="Q5586">
        <v>3</v>
      </c>
      <c r="R5586">
        <v>800</v>
      </c>
      <c r="S5586">
        <v>1</v>
      </c>
      <c r="T5586" s="1">
        <v>40801</v>
      </c>
      <c r="U5586" t="s">
        <v>28</v>
      </c>
      <c r="V5586" t="s">
        <v>20702</v>
      </c>
      <c r="W5586" t="s">
        <v>20710</v>
      </c>
      <c r="X5586" t="s">
        <v>20663</v>
      </c>
      <c r="Y5586" t="s">
        <v>20659</v>
      </c>
      <c r="Z5586">
        <v>9</v>
      </c>
      <c r="AA5586" t="s">
        <v>20660</v>
      </c>
    </row>
    <row r="5587" spans="1:27" x14ac:dyDescent="0.3">
      <c r="A5587">
        <v>18372325</v>
      </c>
      <c r="B5587" t="s">
        <v>495</v>
      </c>
      <c r="C5587">
        <v>1</v>
      </c>
      <c r="D5587" t="s">
        <v>10738</v>
      </c>
      <c r="E5587" t="s">
        <v>10972</v>
      </c>
      <c r="F5587" t="s">
        <v>10973</v>
      </c>
      <c r="G5587" t="s">
        <v>10974</v>
      </c>
      <c r="H5587">
        <v>77.071264499999998</v>
      </c>
      <c r="I5587">
        <v>28.5096025</v>
      </c>
      <c r="J5587" t="s">
        <v>499</v>
      </c>
      <c r="K5587" t="s">
        <v>26</v>
      </c>
      <c r="L5587" t="s">
        <v>27</v>
      </c>
      <c r="M5587" t="s">
        <v>35</v>
      </c>
      <c r="N5587" t="s">
        <v>27</v>
      </c>
      <c r="O5587" t="s">
        <v>27</v>
      </c>
      <c r="P5587">
        <v>2</v>
      </c>
      <c r="Q5587">
        <v>3</v>
      </c>
      <c r="R5587">
        <v>800</v>
      </c>
      <c r="S5587">
        <v>1</v>
      </c>
      <c r="T5587" s="1">
        <v>41129</v>
      </c>
      <c r="U5587" t="s">
        <v>28</v>
      </c>
      <c r="V5587" t="s">
        <v>20702</v>
      </c>
      <c r="W5587" t="s">
        <v>20710</v>
      </c>
      <c r="X5587" t="s">
        <v>20665</v>
      </c>
      <c r="Y5587" t="s">
        <v>20659</v>
      </c>
      <c r="Z5587">
        <v>8</v>
      </c>
      <c r="AA5587" t="s">
        <v>20666</v>
      </c>
    </row>
    <row r="5588" spans="1:27" x14ac:dyDescent="0.3">
      <c r="A5588">
        <v>18464003</v>
      </c>
      <c r="B5588" t="s">
        <v>11279</v>
      </c>
      <c r="C5588">
        <v>1</v>
      </c>
      <c r="D5588" t="s">
        <v>10738</v>
      </c>
      <c r="E5588" t="s">
        <v>11280</v>
      </c>
      <c r="F5588" t="s">
        <v>10807</v>
      </c>
      <c r="G5588" t="s">
        <v>10808</v>
      </c>
      <c r="H5588">
        <v>77.10031841</v>
      </c>
      <c r="I5588">
        <v>28.47773187</v>
      </c>
      <c r="J5588" t="s">
        <v>515</v>
      </c>
      <c r="K5588" t="s">
        <v>26</v>
      </c>
      <c r="L5588" t="s">
        <v>27</v>
      </c>
      <c r="M5588" t="s">
        <v>35</v>
      </c>
      <c r="N5588" t="s">
        <v>27</v>
      </c>
      <c r="O5588" t="s">
        <v>27</v>
      </c>
      <c r="P5588">
        <v>1</v>
      </c>
      <c r="Q5588">
        <v>1</v>
      </c>
      <c r="R5588">
        <v>250</v>
      </c>
      <c r="S5588">
        <v>1</v>
      </c>
      <c r="T5588" s="1">
        <v>42499</v>
      </c>
      <c r="U5588" t="s">
        <v>28</v>
      </c>
      <c r="V5588" t="s">
        <v>20702</v>
      </c>
      <c r="W5588" t="s">
        <v>20710</v>
      </c>
      <c r="X5588" t="s">
        <v>20661</v>
      </c>
      <c r="Y5588" t="s">
        <v>20671</v>
      </c>
      <c r="Z5588">
        <v>5</v>
      </c>
      <c r="AA5588" t="s">
        <v>20630</v>
      </c>
    </row>
    <row r="5589" spans="1:27" x14ac:dyDescent="0.3">
      <c r="A5589">
        <v>18382370</v>
      </c>
      <c r="B5589" t="s">
        <v>11795</v>
      </c>
      <c r="C5589">
        <v>1</v>
      </c>
      <c r="D5589" t="s">
        <v>10738</v>
      </c>
      <c r="E5589" t="s">
        <v>11796</v>
      </c>
      <c r="F5589" t="s">
        <v>10770</v>
      </c>
      <c r="G5589" t="s">
        <v>10771</v>
      </c>
      <c r="H5589">
        <v>77.07016754</v>
      </c>
      <c r="I5589">
        <v>28.49064636</v>
      </c>
      <c r="J5589" t="s">
        <v>2953</v>
      </c>
      <c r="K5589" t="s">
        <v>26</v>
      </c>
      <c r="L5589" t="s">
        <v>27</v>
      </c>
      <c r="M5589" t="s">
        <v>35</v>
      </c>
      <c r="N5589" t="s">
        <v>27</v>
      </c>
      <c r="O5589" t="s">
        <v>27</v>
      </c>
      <c r="P5589">
        <v>2</v>
      </c>
      <c r="Q5589">
        <v>2</v>
      </c>
      <c r="R5589">
        <v>650</v>
      </c>
      <c r="S5589">
        <v>1</v>
      </c>
      <c r="T5589" s="1">
        <v>42681</v>
      </c>
      <c r="U5589" t="s">
        <v>28</v>
      </c>
      <c r="V5589" t="s">
        <v>20702</v>
      </c>
      <c r="W5589" t="s">
        <v>20710</v>
      </c>
      <c r="X5589" t="s">
        <v>20661</v>
      </c>
      <c r="Y5589" t="s">
        <v>20678</v>
      </c>
      <c r="Z5589">
        <v>11</v>
      </c>
      <c r="AA5589" t="s">
        <v>20679</v>
      </c>
    </row>
    <row r="5590" spans="1:27" x14ac:dyDescent="0.3">
      <c r="A5590">
        <v>18414487</v>
      </c>
      <c r="B5590" t="s">
        <v>1208</v>
      </c>
      <c r="C5590">
        <v>1</v>
      </c>
      <c r="D5590" t="s">
        <v>10738</v>
      </c>
      <c r="E5590" t="s">
        <v>11088</v>
      </c>
      <c r="F5590" t="s">
        <v>11087</v>
      </c>
      <c r="G5590" t="s">
        <v>11088</v>
      </c>
      <c r="H5590">
        <v>77.054069600000005</v>
      </c>
      <c r="I5590">
        <v>28.504234700000001</v>
      </c>
      <c r="J5590" t="s">
        <v>1209</v>
      </c>
      <c r="K5590" t="s">
        <v>26</v>
      </c>
      <c r="L5590" t="s">
        <v>27</v>
      </c>
      <c r="M5590" t="s">
        <v>35</v>
      </c>
      <c r="N5590" t="s">
        <v>27</v>
      </c>
      <c r="O5590" t="s">
        <v>27</v>
      </c>
      <c r="P5590">
        <v>1</v>
      </c>
      <c r="Q5590">
        <v>3</v>
      </c>
      <c r="R5590">
        <v>200</v>
      </c>
      <c r="S5590">
        <v>1</v>
      </c>
      <c r="T5590" s="1">
        <v>41562</v>
      </c>
      <c r="U5590" t="s">
        <v>28</v>
      </c>
      <c r="V5590" t="s">
        <v>20702</v>
      </c>
      <c r="W5590" t="s">
        <v>20710</v>
      </c>
      <c r="X5590" t="s">
        <v>20658</v>
      </c>
      <c r="Y5590" t="s">
        <v>20678</v>
      </c>
      <c r="Z5590">
        <v>10</v>
      </c>
      <c r="AA5590" t="s">
        <v>20680</v>
      </c>
    </row>
    <row r="5591" spans="1:27" x14ac:dyDescent="0.3">
      <c r="A5591">
        <v>18398604</v>
      </c>
      <c r="B5591" t="s">
        <v>12189</v>
      </c>
      <c r="C5591">
        <v>1</v>
      </c>
      <c r="D5591" t="s">
        <v>10738</v>
      </c>
      <c r="E5591" t="s">
        <v>12190</v>
      </c>
      <c r="F5591" t="s">
        <v>10767</v>
      </c>
      <c r="G5591" t="s">
        <v>10768</v>
      </c>
      <c r="H5591">
        <v>77.049536399999994</v>
      </c>
      <c r="I5591">
        <v>28.482346100000001</v>
      </c>
      <c r="J5591" t="s">
        <v>559</v>
      </c>
      <c r="K5591" t="s">
        <v>26</v>
      </c>
      <c r="L5591" t="s">
        <v>27</v>
      </c>
      <c r="M5591" t="s">
        <v>35</v>
      </c>
      <c r="N5591" t="s">
        <v>27</v>
      </c>
      <c r="O5591" t="s">
        <v>27</v>
      </c>
      <c r="P5591">
        <v>1</v>
      </c>
      <c r="Q5591">
        <v>3</v>
      </c>
      <c r="R5591">
        <v>400</v>
      </c>
      <c r="S5591">
        <v>1</v>
      </c>
      <c r="T5591" s="1">
        <v>41459</v>
      </c>
      <c r="U5591" t="s">
        <v>28</v>
      </c>
      <c r="V5591" t="s">
        <v>20702</v>
      </c>
      <c r="W5591" t="s">
        <v>20710</v>
      </c>
      <c r="X5591" t="s">
        <v>20658</v>
      </c>
      <c r="Y5591" t="s">
        <v>20659</v>
      </c>
      <c r="Z5591">
        <v>7</v>
      </c>
      <c r="AA5591" t="s">
        <v>20670</v>
      </c>
    </row>
    <row r="5592" spans="1:27" x14ac:dyDescent="0.3">
      <c r="A5592">
        <v>18337883</v>
      </c>
      <c r="B5592" t="s">
        <v>495</v>
      </c>
      <c r="C5592">
        <v>1</v>
      </c>
      <c r="D5592" t="s">
        <v>10738</v>
      </c>
      <c r="E5592" t="s">
        <v>12278</v>
      </c>
      <c r="F5592" t="s">
        <v>10770</v>
      </c>
      <c r="G5592" t="s">
        <v>10771</v>
      </c>
      <c r="H5592">
        <v>77.085902000000004</v>
      </c>
      <c r="I5592">
        <v>28.509467999999998</v>
      </c>
      <c r="J5592" t="s">
        <v>499</v>
      </c>
      <c r="K5592" t="s">
        <v>26</v>
      </c>
      <c r="L5592" t="s">
        <v>27</v>
      </c>
      <c r="M5592" t="s">
        <v>35</v>
      </c>
      <c r="N5592" t="s">
        <v>27</v>
      </c>
      <c r="O5592" t="s">
        <v>27</v>
      </c>
      <c r="P5592">
        <v>1</v>
      </c>
      <c r="Q5592">
        <v>1</v>
      </c>
      <c r="R5592">
        <v>400</v>
      </c>
      <c r="S5592">
        <v>1</v>
      </c>
      <c r="T5592" s="1">
        <v>41688</v>
      </c>
      <c r="U5592" t="s">
        <v>28</v>
      </c>
      <c r="V5592" t="s">
        <v>20702</v>
      </c>
      <c r="W5592" t="s">
        <v>20710</v>
      </c>
      <c r="X5592" t="s">
        <v>20664</v>
      </c>
      <c r="Y5592" t="s">
        <v>20674</v>
      </c>
      <c r="Z5592">
        <v>2</v>
      </c>
      <c r="AA5592" t="s">
        <v>20676</v>
      </c>
    </row>
    <row r="5593" spans="1:27" x14ac:dyDescent="0.3">
      <c r="A5593">
        <v>18412860</v>
      </c>
      <c r="B5593" t="s">
        <v>1715</v>
      </c>
      <c r="C5593">
        <v>1</v>
      </c>
      <c r="D5593" t="s">
        <v>10738</v>
      </c>
      <c r="E5593" t="s">
        <v>12325</v>
      </c>
      <c r="F5593" t="s">
        <v>10770</v>
      </c>
      <c r="G5593" t="s">
        <v>10771</v>
      </c>
      <c r="H5593">
        <v>77.086214999999996</v>
      </c>
      <c r="I5593">
        <v>28.513031300000002</v>
      </c>
      <c r="J5593" t="s">
        <v>1719</v>
      </c>
      <c r="K5593" t="s">
        <v>26</v>
      </c>
      <c r="L5593" t="s">
        <v>27</v>
      </c>
      <c r="M5593" t="s">
        <v>35</v>
      </c>
      <c r="N5593" t="s">
        <v>27</v>
      </c>
      <c r="O5593" t="s">
        <v>27</v>
      </c>
      <c r="P5593">
        <v>1</v>
      </c>
      <c r="Q5593">
        <v>3</v>
      </c>
      <c r="R5593">
        <v>400</v>
      </c>
      <c r="S5593">
        <v>1</v>
      </c>
      <c r="T5593" s="1">
        <v>41922</v>
      </c>
      <c r="U5593" t="s">
        <v>28</v>
      </c>
      <c r="V5593" t="s">
        <v>20702</v>
      </c>
      <c r="W5593" t="s">
        <v>20710</v>
      </c>
      <c r="X5593" t="s">
        <v>20664</v>
      </c>
      <c r="Y5593" t="s">
        <v>20678</v>
      </c>
      <c r="Z5593">
        <v>10</v>
      </c>
      <c r="AA5593" t="s">
        <v>20680</v>
      </c>
    </row>
    <row r="5594" spans="1:27" x14ac:dyDescent="0.3">
      <c r="A5594">
        <v>18433874</v>
      </c>
      <c r="B5594" t="s">
        <v>12485</v>
      </c>
      <c r="C5594">
        <v>1</v>
      </c>
      <c r="D5594" t="s">
        <v>10738</v>
      </c>
      <c r="E5594" t="s">
        <v>12486</v>
      </c>
      <c r="F5594" t="s">
        <v>11143</v>
      </c>
      <c r="G5594" t="s">
        <v>11144</v>
      </c>
      <c r="H5594">
        <v>77.073894699999997</v>
      </c>
      <c r="I5594">
        <v>28.436274000000001</v>
      </c>
      <c r="J5594" t="s">
        <v>1005</v>
      </c>
      <c r="K5594" t="s">
        <v>26</v>
      </c>
      <c r="L5594" t="s">
        <v>27</v>
      </c>
      <c r="M5594" t="s">
        <v>35</v>
      </c>
      <c r="N5594" t="s">
        <v>27</v>
      </c>
      <c r="O5594" t="s">
        <v>27</v>
      </c>
      <c r="P5594">
        <v>2</v>
      </c>
      <c r="Q5594">
        <v>1</v>
      </c>
      <c r="R5594">
        <v>500</v>
      </c>
      <c r="S5594">
        <v>1</v>
      </c>
      <c r="T5594" s="1">
        <v>42972</v>
      </c>
      <c r="U5594" t="s">
        <v>28</v>
      </c>
      <c r="V5594" t="s">
        <v>20702</v>
      </c>
      <c r="W5594" t="s">
        <v>20710</v>
      </c>
      <c r="X5594" t="s">
        <v>20668</v>
      </c>
      <c r="Y5594" t="s">
        <v>20659</v>
      </c>
      <c r="Z5594">
        <v>8</v>
      </c>
      <c r="AA5594" t="s">
        <v>20666</v>
      </c>
    </row>
    <row r="5595" spans="1:27" x14ac:dyDescent="0.3">
      <c r="A5595">
        <v>18396391</v>
      </c>
      <c r="B5595" t="s">
        <v>10844</v>
      </c>
      <c r="C5595">
        <v>1</v>
      </c>
      <c r="D5595" t="s">
        <v>10738</v>
      </c>
      <c r="E5595" t="s">
        <v>10845</v>
      </c>
      <c r="F5595" t="s">
        <v>10842</v>
      </c>
      <c r="G5595" t="s">
        <v>10843</v>
      </c>
      <c r="H5595">
        <v>77.027766799999995</v>
      </c>
      <c r="I5595">
        <v>28.4579956</v>
      </c>
      <c r="J5595" t="s">
        <v>25</v>
      </c>
      <c r="K5595" t="s">
        <v>26</v>
      </c>
      <c r="L5595" t="s">
        <v>27</v>
      </c>
      <c r="M5595" t="s">
        <v>27</v>
      </c>
      <c r="N5595" t="s">
        <v>27</v>
      </c>
      <c r="O5595" t="s">
        <v>27</v>
      </c>
      <c r="P5595">
        <v>1</v>
      </c>
      <c r="Q5595">
        <v>1</v>
      </c>
      <c r="R5595">
        <v>150</v>
      </c>
      <c r="S5595">
        <v>1</v>
      </c>
      <c r="T5595" s="1">
        <v>40422</v>
      </c>
      <c r="U5595" t="s">
        <v>28</v>
      </c>
      <c r="V5595" t="s">
        <v>20702</v>
      </c>
      <c r="W5595" t="s">
        <v>20710</v>
      </c>
      <c r="X5595" t="s">
        <v>20667</v>
      </c>
      <c r="Y5595" t="s">
        <v>20659</v>
      </c>
      <c r="Z5595">
        <v>9</v>
      </c>
      <c r="AA5595" t="s">
        <v>20660</v>
      </c>
    </row>
    <row r="5596" spans="1:27" x14ac:dyDescent="0.3">
      <c r="A5596">
        <v>302256</v>
      </c>
      <c r="B5596" t="s">
        <v>10862</v>
      </c>
      <c r="C5596">
        <v>1</v>
      </c>
      <c r="D5596" t="s">
        <v>10738</v>
      </c>
      <c r="E5596" t="s">
        <v>10863</v>
      </c>
      <c r="F5596" t="s">
        <v>10864</v>
      </c>
      <c r="G5596" t="s">
        <v>10865</v>
      </c>
      <c r="H5596">
        <v>77.055851700000005</v>
      </c>
      <c r="I5596">
        <v>28.488876000000001</v>
      </c>
      <c r="J5596" t="s">
        <v>25</v>
      </c>
      <c r="K5596" t="s">
        <v>26</v>
      </c>
      <c r="L5596" t="s">
        <v>27</v>
      </c>
      <c r="M5596" t="s">
        <v>27</v>
      </c>
      <c r="N5596" t="s">
        <v>27</v>
      </c>
      <c r="O5596" t="s">
        <v>27</v>
      </c>
      <c r="P5596">
        <v>1</v>
      </c>
      <c r="Q5596">
        <v>1</v>
      </c>
      <c r="R5596">
        <v>150</v>
      </c>
      <c r="S5596">
        <v>1</v>
      </c>
      <c r="T5596" s="1">
        <v>43004</v>
      </c>
      <c r="U5596" t="s">
        <v>28</v>
      </c>
      <c r="V5596" t="s">
        <v>20702</v>
      </c>
      <c r="W5596" t="s">
        <v>20710</v>
      </c>
      <c r="X5596" t="s">
        <v>20668</v>
      </c>
      <c r="Y5596" t="s">
        <v>20659</v>
      </c>
      <c r="Z5596">
        <v>9</v>
      </c>
      <c r="AA5596" t="s">
        <v>20660</v>
      </c>
    </row>
    <row r="5597" spans="1:27" x14ac:dyDescent="0.3">
      <c r="A5597">
        <v>305140</v>
      </c>
      <c r="B5597" t="s">
        <v>10883</v>
      </c>
      <c r="C5597">
        <v>1</v>
      </c>
      <c r="D5597" t="s">
        <v>10738</v>
      </c>
      <c r="E5597" t="s">
        <v>10884</v>
      </c>
      <c r="F5597" t="s">
        <v>10751</v>
      </c>
      <c r="G5597" t="s">
        <v>10752</v>
      </c>
      <c r="H5597">
        <v>77.1072554</v>
      </c>
      <c r="I5597">
        <v>28.429880600000001</v>
      </c>
      <c r="J5597" t="s">
        <v>25</v>
      </c>
      <c r="K5597" t="s">
        <v>26</v>
      </c>
      <c r="L5597" t="s">
        <v>27</v>
      </c>
      <c r="M5597" t="s">
        <v>27</v>
      </c>
      <c r="N5597" t="s">
        <v>27</v>
      </c>
      <c r="O5597" t="s">
        <v>27</v>
      </c>
      <c r="P5597">
        <v>1</v>
      </c>
      <c r="Q5597">
        <v>2</v>
      </c>
      <c r="R5597">
        <v>150</v>
      </c>
      <c r="S5597">
        <v>1</v>
      </c>
      <c r="T5597" s="1">
        <v>41176</v>
      </c>
      <c r="U5597" t="s">
        <v>28</v>
      </c>
      <c r="V5597" t="s">
        <v>20702</v>
      </c>
      <c r="W5597" t="s">
        <v>20710</v>
      </c>
      <c r="X5597" t="s">
        <v>20665</v>
      </c>
      <c r="Y5597" t="s">
        <v>20659</v>
      </c>
      <c r="Z5597">
        <v>9</v>
      </c>
      <c r="AA5597" t="s">
        <v>20660</v>
      </c>
    </row>
    <row r="5598" spans="1:27" x14ac:dyDescent="0.3">
      <c r="A5598">
        <v>18476498</v>
      </c>
      <c r="B5598" t="s">
        <v>10964</v>
      </c>
      <c r="C5598">
        <v>1</v>
      </c>
      <c r="D5598" t="s">
        <v>10738</v>
      </c>
      <c r="E5598" t="s">
        <v>10965</v>
      </c>
      <c r="F5598" t="s">
        <v>10852</v>
      </c>
      <c r="G5598" t="s">
        <v>10851</v>
      </c>
      <c r="H5598">
        <v>0</v>
      </c>
      <c r="I5598">
        <v>0</v>
      </c>
      <c r="J5598" t="s">
        <v>479</v>
      </c>
      <c r="K5598" t="s">
        <v>26</v>
      </c>
      <c r="L5598" t="s">
        <v>27</v>
      </c>
      <c r="M5598" t="s">
        <v>27</v>
      </c>
      <c r="N5598" t="s">
        <v>27</v>
      </c>
      <c r="O5598" t="s">
        <v>27</v>
      </c>
      <c r="P5598">
        <v>1</v>
      </c>
      <c r="Q5598">
        <v>1</v>
      </c>
      <c r="R5598">
        <v>250</v>
      </c>
      <c r="S5598">
        <v>1</v>
      </c>
      <c r="T5598" s="1">
        <v>42227</v>
      </c>
      <c r="U5598" t="s">
        <v>28</v>
      </c>
      <c r="V5598" t="s">
        <v>20702</v>
      </c>
      <c r="W5598" t="s">
        <v>20710</v>
      </c>
      <c r="X5598" t="s">
        <v>20669</v>
      </c>
      <c r="Y5598" t="s">
        <v>20659</v>
      </c>
      <c r="Z5598">
        <v>8</v>
      </c>
      <c r="AA5598" t="s">
        <v>20666</v>
      </c>
    </row>
    <row r="5599" spans="1:27" x14ac:dyDescent="0.3">
      <c r="A5599">
        <v>18291213</v>
      </c>
      <c r="B5599" t="s">
        <v>10994</v>
      </c>
      <c r="C5599">
        <v>1</v>
      </c>
      <c r="D5599" t="s">
        <v>10738</v>
      </c>
      <c r="E5599" t="s">
        <v>10995</v>
      </c>
      <c r="F5599" t="s">
        <v>10992</v>
      </c>
      <c r="G5599" t="s">
        <v>10993</v>
      </c>
      <c r="H5599">
        <v>77.059563299999994</v>
      </c>
      <c r="I5599">
        <v>28.4346657</v>
      </c>
      <c r="J5599" t="s">
        <v>788</v>
      </c>
      <c r="K5599" t="s">
        <v>26</v>
      </c>
      <c r="L5599" t="s">
        <v>27</v>
      </c>
      <c r="M5599" t="s">
        <v>27</v>
      </c>
      <c r="N5599" t="s">
        <v>27</v>
      </c>
      <c r="O5599" t="s">
        <v>27</v>
      </c>
      <c r="P5599">
        <v>1</v>
      </c>
      <c r="Q5599">
        <v>1</v>
      </c>
      <c r="R5599">
        <v>100</v>
      </c>
      <c r="S5599">
        <v>1</v>
      </c>
      <c r="T5599" s="1">
        <v>40766</v>
      </c>
      <c r="U5599" t="s">
        <v>28</v>
      </c>
      <c r="V5599" t="s">
        <v>20702</v>
      </c>
      <c r="W5599" t="s">
        <v>20710</v>
      </c>
      <c r="X5599" t="s">
        <v>20663</v>
      </c>
      <c r="Y5599" t="s">
        <v>20659</v>
      </c>
      <c r="Z5599">
        <v>8</v>
      </c>
      <c r="AA5599" t="s">
        <v>20666</v>
      </c>
    </row>
    <row r="5600" spans="1:27" x14ac:dyDescent="0.3">
      <c r="A5600">
        <v>7096</v>
      </c>
      <c r="B5600" t="s">
        <v>11070</v>
      </c>
      <c r="C5600">
        <v>1</v>
      </c>
      <c r="D5600" t="s">
        <v>10738</v>
      </c>
      <c r="E5600" t="s">
        <v>11071</v>
      </c>
      <c r="F5600" t="s">
        <v>10852</v>
      </c>
      <c r="G5600" t="s">
        <v>10851</v>
      </c>
      <c r="H5600">
        <v>77.019787600000001</v>
      </c>
      <c r="I5600">
        <v>28.4875817</v>
      </c>
      <c r="J5600" t="s">
        <v>25</v>
      </c>
      <c r="K5600" t="s">
        <v>26</v>
      </c>
      <c r="L5600" t="s">
        <v>27</v>
      </c>
      <c r="M5600" t="s">
        <v>27</v>
      </c>
      <c r="N5600" t="s">
        <v>27</v>
      </c>
      <c r="O5600" t="s">
        <v>27</v>
      </c>
      <c r="P5600">
        <v>1</v>
      </c>
      <c r="Q5600">
        <v>3</v>
      </c>
      <c r="R5600">
        <v>350</v>
      </c>
      <c r="S5600">
        <v>1</v>
      </c>
      <c r="T5600" s="1">
        <v>42926</v>
      </c>
      <c r="U5600" t="s">
        <v>28</v>
      </c>
      <c r="V5600" t="s">
        <v>20702</v>
      </c>
      <c r="W5600" t="s">
        <v>20710</v>
      </c>
      <c r="X5600" t="s">
        <v>20668</v>
      </c>
      <c r="Y5600" t="s">
        <v>20659</v>
      </c>
      <c r="Z5600">
        <v>7</v>
      </c>
      <c r="AA5600" t="s">
        <v>20670</v>
      </c>
    </row>
    <row r="5601" spans="1:27" x14ac:dyDescent="0.3">
      <c r="A5601">
        <v>308199</v>
      </c>
      <c r="B5601" t="s">
        <v>11101</v>
      </c>
      <c r="C5601">
        <v>1</v>
      </c>
      <c r="D5601" t="s">
        <v>10738</v>
      </c>
      <c r="E5601" t="s">
        <v>11102</v>
      </c>
      <c r="F5601" t="s">
        <v>11103</v>
      </c>
      <c r="G5601" t="s">
        <v>11104</v>
      </c>
      <c r="H5601">
        <v>77.057390799999993</v>
      </c>
      <c r="I5601">
        <v>28.4495255</v>
      </c>
      <c r="J5601" t="s">
        <v>788</v>
      </c>
      <c r="K5601" t="s">
        <v>26</v>
      </c>
      <c r="L5601" t="s">
        <v>27</v>
      </c>
      <c r="M5601" t="s">
        <v>27</v>
      </c>
      <c r="N5601" t="s">
        <v>27</v>
      </c>
      <c r="O5601" t="s">
        <v>27</v>
      </c>
      <c r="P5601">
        <v>1</v>
      </c>
      <c r="Q5601">
        <v>3</v>
      </c>
      <c r="R5601">
        <v>150</v>
      </c>
      <c r="S5601">
        <v>1</v>
      </c>
      <c r="T5601" s="1">
        <v>42554</v>
      </c>
      <c r="U5601" t="s">
        <v>28</v>
      </c>
      <c r="V5601" t="s">
        <v>20702</v>
      </c>
      <c r="W5601" t="s">
        <v>20710</v>
      </c>
      <c r="X5601" t="s">
        <v>20661</v>
      </c>
      <c r="Y5601" t="s">
        <v>20659</v>
      </c>
      <c r="Z5601">
        <v>7</v>
      </c>
      <c r="AA5601" t="s">
        <v>20670</v>
      </c>
    </row>
    <row r="5602" spans="1:27" x14ac:dyDescent="0.3">
      <c r="A5602">
        <v>310454</v>
      </c>
      <c r="B5602" t="s">
        <v>11107</v>
      </c>
      <c r="C5602">
        <v>1</v>
      </c>
      <c r="D5602" t="s">
        <v>10738</v>
      </c>
      <c r="E5602" t="s">
        <v>11108</v>
      </c>
      <c r="F5602" t="s">
        <v>10992</v>
      </c>
      <c r="G5602" t="s">
        <v>10993</v>
      </c>
      <c r="H5602">
        <v>77.0598983</v>
      </c>
      <c r="I5602">
        <v>28.443904499999999</v>
      </c>
      <c r="J5602" t="s">
        <v>554</v>
      </c>
      <c r="K5602" t="s">
        <v>26</v>
      </c>
      <c r="L5602" t="s">
        <v>27</v>
      </c>
      <c r="M5602" t="s">
        <v>27</v>
      </c>
      <c r="N5602" t="s">
        <v>27</v>
      </c>
      <c r="O5602" t="s">
        <v>27</v>
      </c>
      <c r="P5602">
        <v>1</v>
      </c>
      <c r="Q5602">
        <v>1</v>
      </c>
      <c r="R5602">
        <v>150</v>
      </c>
      <c r="S5602">
        <v>1</v>
      </c>
      <c r="T5602" s="1">
        <v>40378</v>
      </c>
      <c r="U5602" t="s">
        <v>28</v>
      </c>
      <c r="V5602" t="s">
        <v>20702</v>
      </c>
      <c r="W5602" t="s">
        <v>20710</v>
      </c>
      <c r="X5602" t="s">
        <v>20667</v>
      </c>
      <c r="Y5602" t="s">
        <v>20659</v>
      </c>
      <c r="Z5602">
        <v>7</v>
      </c>
      <c r="AA5602" t="s">
        <v>20670</v>
      </c>
    </row>
    <row r="5603" spans="1:27" x14ac:dyDescent="0.3">
      <c r="A5603">
        <v>18411599</v>
      </c>
      <c r="B5603" t="s">
        <v>11118</v>
      </c>
      <c r="C5603">
        <v>1</v>
      </c>
      <c r="D5603" t="s">
        <v>10738</v>
      </c>
      <c r="E5603" t="s">
        <v>11119</v>
      </c>
      <c r="F5603" t="s">
        <v>11013</v>
      </c>
      <c r="G5603" t="s">
        <v>11014</v>
      </c>
      <c r="H5603">
        <v>77.081403899999998</v>
      </c>
      <c r="I5603">
        <v>28.450310600000002</v>
      </c>
      <c r="J5603" t="s">
        <v>1253</v>
      </c>
      <c r="K5603" t="s">
        <v>26</v>
      </c>
      <c r="L5603" t="s">
        <v>27</v>
      </c>
      <c r="M5603" t="s">
        <v>27</v>
      </c>
      <c r="N5603" t="s">
        <v>27</v>
      </c>
      <c r="O5603" t="s">
        <v>27</v>
      </c>
      <c r="P5603">
        <v>1</v>
      </c>
      <c r="Q5603">
        <v>3</v>
      </c>
      <c r="R5603">
        <v>250</v>
      </c>
      <c r="S5603">
        <v>1</v>
      </c>
      <c r="T5603" s="1">
        <v>43293</v>
      </c>
      <c r="U5603" t="s">
        <v>28</v>
      </c>
      <c r="V5603" t="s">
        <v>20702</v>
      </c>
      <c r="W5603" t="s">
        <v>20710</v>
      </c>
      <c r="X5603" t="s">
        <v>20662</v>
      </c>
      <c r="Y5603" t="s">
        <v>20659</v>
      </c>
      <c r="Z5603">
        <v>7</v>
      </c>
      <c r="AA5603" t="s">
        <v>20670</v>
      </c>
    </row>
    <row r="5604" spans="1:27" x14ac:dyDescent="0.3">
      <c r="A5604">
        <v>18429842</v>
      </c>
      <c r="B5604" t="s">
        <v>11141</v>
      </c>
      <c r="C5604">
        <v>1</v>
      </c>
      <c r="D5604" t="s">
        <v>10738</v>
      </c>
      <c r="E5604" t="s">
        <v>11142</v>
      </c>
      <c r="F5604" t="s">
        <v>11143</v>
      </c>
      <c r="G5604" t="s">
        <v>11144</v>
      </c>
      <c r="H5604">
        <v>77.075661199999999</v>
      </c>
      <c r="I5604">
        <v>28.441949300000001</v>
      </c>
      <c r="J5604" t="s">
        <v>515</v>
      </c>
      <c r="K5604" t="s">
        <v>26</v>
      </c>
      <c r="L5604" t="s">
        <v>27</v>
      </c>
      <c r="M5604" t="s">
        <v>27</v>
      </c>
      <c r="N5604" t="s">
        <v>27</v>
      </c>
      <c r="O5604" t="s">
        <v>27</v>
      </c>
      <c r="P5604">
        <v>1</v>
      </c>
      <c r="Q5604">
        <v>3</v>
      </c>
      <c r="R5604">
        <v>350</v>
      </c>
      <c r="S5604">
        <v>1</v>
      </c>
      <c r="T5604" s="1">
        <v>43270</v>
      </c>
      <c r="U5604" t="s">
        <v>28</v>
      </c>
      <c r="V5604" t="s">
        <v>20702</v>
      </c>
      <c r="W5604" t="s">
        <v>20710</v>
      </c>
      <c r="X5604" t="s">
        <v>20662</v>
      </c>
      <c r="Y5604" t="s">
        <v>20671</v>
      </c>
      <c r="Z5604">
        <v>6</v>
      </c>
      <c r="AA5604" t="s">
        <v>20672</v>
      </c>
    </row>
    <row r="5605" spans="1:27" x14ac:dyDescent="0.3">
      <c r="A5605">
        <v>18324432</v>
      </c>
      <c r="B5605" t="s">
        <v>11201</v>
      </c>
      <c r="C5605">
        <v>1</v>
      </c>
      <c r="D5605" t="s">
        <v>10738</v>
      </c>
      <c r="E5605" t="s">
        <v>11202</v>
      </c>
      <c r="F5605" t="s">
        <v>10852</v>
      </c>
      <c r="G5605" t="s">
        <v>10851</v>
      </c>
      <c r="H5605">
        <v>77.022531799999996</v>
      </c>
      <c r="I5605">
        <v>28.497571000000001</v>
      </c>
      <c r="J5605" t="s">
        <v>572</v>
      </c>
      <c r="K5605" t="s">
        <v>26</v>
      </c>
      <c r="L5605" t="s">
        <v>27</v>
      </c>
      <c r="M5605" t="s">
        <v>27</v>
      </c>
      <c r="N5605" t="s">
        <v>27</v>
      </c>
      <c r="O5605" t="s">
        <v>27</v>
      </c>
      <c r="P5605">
        <v>2</v>
      </c>
      <c r="Q5605">
        <v>1</v>
      </c>
      <c r="R5605">
        <v>700</v>
      </c>
      <c r="S5605">
        <v>1</v>
      </c>
      <c r="T5605" s="1">
        <v>41088</v>
      </c>
      <c r="U5605" t="s">
        <v>28</v>
      </c>
      <c r="V5605" t="s">
        <v>20702</v>
      </c>
      <c r="W5605" t="s">
        <v>20710</v>
      </c>
      <c r="X5605" t="s">
        <v>20665</v>
      </c>
      <c r="Y5605" t="s">
        <v>20671</v>
      </c>
      <c r="Z5605">
        <v>6</v>
      </c>
      <c r="AA5605" t="s">
        <v>20672</v>
      </c>
    </row>
    <row r="5606" spans="1:27" x14ac:dyDescent="0.3">
      <c r="A5606">
        <v>18268726</v>
      </c>
      <c r="B5606" t="s">
        <v>11218</v>
      </c>
      <c r="C5606">
        <v>1</v>
      </c>
      <c r="D5606" t="s">
        <v>10738</v>
      </c>
      <c r="E5606" t="s">
        <v>11219</v>
      </c>
      <c r="F5606" t="s">
        <v>10767</v>
      </c>
      <c r="G5606" t="s">
        <v>10768</v>
      </c>
      <c r="H5606">
        <v>77.035143500000004</v>
      </c>
      <c r="I5606">
        <v>28.477162100000001</v>
      </c>
      <c r="J5606" t="s">
        <v>476</v>
      </c>
      <c r="K5606" t="s">
        <v>26</v>
      </c>
      <c r="L5606" t="s">
        <v>27</v>
      </c>
      <c r="M5606" t="s">
        <v>27</v>
      </c>
      <c r="N5606" t="s">
        <v>27</v>
      </c>
      <c r="O5606" t="s">
        <v>27</v>
      </c>
      <c r="P5606">
        <v>1</v>
      </c>
      <c r="Q5606">
        <v>2</v>
      </c>
      <c r="R5606">
        <v>350</v>
      </c>
      <c r="S5606">
        <v>1</v>
      </c>
      <c r="T5606" s="1">
        <v>43271</v>
      </c>
      <c r="U5606" t="s">
        <v>28</v>
      </c>
      <c r="V5606" t="s">
        <v>20702</v>
      </c>
      <c r="W5606" t="s">
        <v>20710</v>
      </c>
      <c r="X5606" t="s">
        <v>20662</v>
      </c>
      <c r="Y5606" t="s">
        <v>20671</v>
      </c>
      <c r="Z5606">
        <v>6</v>
      </c>
      <c r="AA5606" t="s">
        <v>20672</v>
      </c>
    </row>
    <row r="5607" spans="1:27" x14ac:dyDescent="0.3">
      <c r="A5607">
        <v>18398839</v>
      </c>
      <c r="B5607" t="s">
        <v>11241</v>
      </c>
      <c r="C5607">
        <v>1</v>
      </c>
      <c r="D5607" t="s">
        <v>10738</v>
      </c>
      <c r="E5607" t="s">
        <v>11242</v>
      </c>
      <c r="F5607" t="s">
        <v>11243</v>
      </c>
      <c r="G5607" t="s">
        <v>11244</v>
      </c>
      <c r="H5607">
        <v>77.021362100000005</v>
      </c>
      <c r="I5607">
        <v>28.4591855</v>
      </c>
      <c r="J5607" t="s">
        <v>559</v>
      </c>
      <c r="K5607" t="s">
        <v>26</v>
      </c>
      <c r="L5607" t="s">
        <v>27</v>
      </c>
      <c r="M5607" t="s">
        <v>27</v>
      </c>
      <c r="N5607" t="s">
        <v>27</v>
      </c>
      <c r="O5607" t="s">
        <v>27</v>
      </c>
      <c r="P5607">
        <v>1</v>
      </c>
      <c r="Q5607">
        <v>3</v>
      </c>
      <c r="R5607">
        <v>250</v>
      </c>
      <c r="S5607">
        <v>1</v>
      </c>
      <c r="T5607" s="1">
        <v>41076</v>
      </c>
      <c r="U5607" t="s">
        <v>28</v>
      </c>
      <c r="V5607" t="s">
        <v>20702</v>
      </c>
      <c r="W5607" t="s">
        <v>20710</v>
      </c>
      <c r="X5607" t="s">
        <v>20665</v>
      </c>
      <c r="Y5607" t="s">
        <v>20671</v>
      </c>
      <c r="Z5607">
        <v>6</v>
      </c>
      <c r="AA5607" t="s">
        <v>20672</v>
      </c>
    </row>
    <row r="5608" spans="1:27" x14ac:dyDescent="0.3">
      <c r="A5608">
        <v>18400489</v>
      </c>
      <c r="B5608" t="s">
        <v>11337</v>
      </c>
      <c r="C5608">
        <v>1</v>
      </c>
      <c r="D5608" t="s">
        <v>10738</v>
      </c>
      <c r="E5608" t="s">
        <v>11338</v>
      </c>
      <c r="F5608" t="s">
        <v>11013</v>
      </c>
      <c r="G5608" t="s">
        <v>11014</v>
      </c>
      <c r="H5608">
        <v>77.076277899999994</v>
      </c>
      <c r="I5608">
        <v>28.451342199999999</v>
      </c>
      <c r="J5608" t="s">
        <v>1786</v>
      </c>
      <c r="K5608" t="s">
        <v>26</v>
      </c>
      <c r="L5608" t="s">
        <v>27</v>
      </c>
      <c r="M5608" t="s">
        <v>27</v>
      </c>
      <c r="N5608" t="s">
        <v>27</v>
      </c>
      <c r="O5608" t="s">
        <v>27</v>
      </c>
      <c r="P5608">
        <v>2</v>
      </c>
      <c r="Q5608">
        <v>1</v>
      </c>
      <c r="R5608">
        <v>800</v>
      </c>
      <c r="S5608">
        <v>1</v>
      </c>
      <c r="T5608" s="1">
        <v>42135</v>
      </c>
      <c r="U5608" t="s">
        <v>28</v>
      </c>
      <c r="V5608" t="s">
        <v>20702</v>
      </c>
      <c r="W5608" t="s">
        <v>20710</v>
      </c>
      <c r="X5608" t="s">
        <v>20669</v>
      </c>
      <c r="Y5608" t="s">
        <v>20671</v>
      </c>
      <c r="Z5608">
        <v>5</v>
      </c>
      <c r="AA5608" t="s">
        <v>20630</v>
      </c>
    </row>
    <row r="5609" spans="1:27" x14ac:dyDescent="0.3">
      <c r="A5609">
        <v>18265082</v>
      </c>
      <c r="B5609" t="s">
        <v>11339</v>
      </c>
      <c r="C5609">
        <v>1</v>
      </c>
      <c r="D5609" t="s">
        <v>10738</v>
      </c>
      <c r="E5609" t="s">
        <v>11340</v>
      </c>
      <c r="F5609" t="s">
        <v>11013</v>
      </c>
      <c r="G5609" t="s">
        <v>11014</v>
      </c>
      <c r="H5609">
        <v>77.083022600000007</v>
      </c>
      <c r="I5609">
        <v>28.455756000000001</v>
      </c>
      <c r="J5609" t="s">
        <v>713</v>
      </c>
      <c r="K5609" t="s">
        <v>26</v>
      </c>
      <c r="L5609" t="s">
        <v>27</v>
      </c>
      <c r="M5609" t="s">
        <v>27</v>
      </c>
      <c r="N5609" t="s">
        <v>27</v>
      </c>
      <c r="O5609" t="s">
        <v>27</v>
      </c>
      <c r="P5609">
        <v>1</v>
      </c>
      <c r="Q5609">
        <v>2</v>
      </c>
      <c r="R5609">
        <v>250</v>
      </c>
      <c r="S5609">
        <v>1</v>
      </c>
      <c r="T5609" s="1">
        <v>42859</v>
      </c>
      <c r="U5609" t="s">
        <v>28</v>
      </c>
      <c r="V5609" t="s">
        <v>20702</v>
      </c>
      <c r="W5609" t="s">
        <v>20710</v>
      </c>
      <c r="X5609" t="s">
        <v>20668</v>
      </c>
      <c r="Y5609" t="s">
        <v>20671</v>
      </c>
      <c r="Z5609">
        <v>5</v>
      </c>
      <c r="AA5609" t="s">
        <v>20630</v>
      </c>
    </row>
    <row r="5610" spans="1:27" x14ac:dyDescent="0.3">
      <c r="A5610">
        <v>18034074</v>
      </c>
      <c r="B5610" t="s">
        <v>11435</v>
      </c>
      <c r="C5610">
        <v>1</v>
      </c>
      <c r="D5610" t="s">
        <v>10738</v>
      </c>
      <c r="E5610" t="s">
        <v>11248</v>
      </c>
      <c r="F5610" t="s">
        <v>10807</v>
      </c>
      <c r="G5610" t="s">
        <v>10808</v>
      </c>
      <c r="H5610">
        <v>77.098803700000005</v>
      </c>
      <c r="I5610">
        <v>28.466192299999999</v>
      </c>
      <c r="J5610" t="s">
        <v>842</v>
      </c>
      <c r="K5610" t="s">
        <v>26</v>
      </c>
      <c r="L5610" t="s">
        <v>27</v>
      </c>
      <c r="M5610" t="s">
        <v>27</v>
      </c>
      <c r="N5610" t="s">
        <v>27</v>
      </c>
      <c r="O5610" t="s">
        <v>27</v>
      </c>
      <c r="P5610">
        <v>1</v>
      </c>
      <c r="Q5610">
        <v>1</v>
      </c>
      <c r="R5610">
        <v>200</v>
      </c>
      <c r="S5610">
        <v>1</v>
      </c>
      <c r="T5610" s="1">
        <v>40981</v>
      </c>
      <c r="U5610" t="s">
        <v>28</v>
      </c>
      <c r="V5610" t="s">
        <v>20702</v>
      </c>
      <c r="W5610" t="s">
        <v>20710</v>
      </c>
      <c r="X5610" t="s">
        <v>20665</v>
      </c>
      <c r="Y5610" t="s">
        <v>20674</v>
      </c>
      <c r="Z5610">
        <v>3</v>
      </c>
      <c r="AA5610" t="s">
        <v>20675</v>
      </c>
    </row>
    <row r="5611" spans="1:27" x14ac:dyDescent="0.3">
      <c r="A5611">
        <v>18417487</v>
      </c>
      <c r="B5611" t="s">
        <v>11436</v>
      </c>
      <c r="C5611">
        <v>1</v>
      </c>
      <c r="D5611" t="s">
        <v>10738</v>
      </c>
      <c r="E5611" t="s">
        <v>11437</v>
      </c>
      <c r="F5611" t="s">
        <v>11438</v>
      </c>
      <c r="G5611" t="s">
        <v>11439</v>
      </c>
      <c r="H5611">
        <v>77.084371500000003</v>
      </c>
      <c r="I5611">
        <v>28.490310999999998</v>
      </c>
      <c r="J5611" t="s">
        <v>572</v>
      </c>
      <c r="K5611" t="s">
        <v>26</v>
      </c>
      <c r="L5611" t="s">
        <v>27</v>
      </c>
      <c r="M5611" t="s">
        <v>27</v>
      </c>
      <c r="N5611" t="s">
        <v>27</v>
      </c>
      <c r="O5611" t="s">
        <v>27</v>
      </c>
      <c r="P5611">
        <v>1</v>
      </c>
      <c r="Q5611">
        <v>1</v>
      </c>
      <c r="R5611">
        <v>200</v>
      </c>
      <c r="S5611">
        <v>1</v>
      </c>
      <c r="T5611" s="1">
        <v>40996</v>
      </c>
      <c r="U5611" t="s">
        <v>28</v>
      </c>
      <c r="V5611" t="s">
        <v>20702</v>
      </c>
      <c r="W5611" t="s">
        <v>20710</v>
      </c>
      <c r="X5611" t="s">
        <v>20665</v>
      </c>
      <c r="Y5611" t="s">
        <v>20674</v>
      </c>
      <c r="Z5611">
        <v>3</v>
      </c>
      <c r="AA5611" t="s">
        <v>20675</v>
      </c>
    </row>
    <row r="5612" spans="1:27" x14ac:dyDescent="0.3">
      <c r="A5612">
        <v>304771</v>
      </c>
      <c r="B5612" t="s">
        <v>11476</v>
      </c>
      <c r="C5612">
        <v>1</v>
      </c>
      <c r="D5612" t="s">
        <v>10738</v>
      </c>
      <c r="E5612" t="s">
        <v>11477</v>
      </c>
      <c r="F5612" t="s">
        <v>10852</v>
      </c>
      <c r="G5612" t="s">
        <v>10851</v>
      </c>
      <c r="H5612">
        <v>77.019767700000003</v>
      </c>
      <c r="I5612">
        <v>28.4859483</v>
      </c>
      <c r="J5612" t="s">
        <v>7041</v>
      </c>
      <c r="K5612" t="s">
        <v>26</v>
      </c>
      <c r="L5612" t="s">
        <v>27</v>
      </c>
      <c r="M5612" t="s">
        <v>27</v>
      </c>
      <c r="N5612" t="s">
        <v>27</v>
      </c>
      <c r="O5612" t="s">
        <v>27</v>
      </c>
      <c r="P5612">
        <v>1</v>
      </c>
      <c r="Q5612">
        <v>1</v>
      </c>
      <c r="R5612">
        <v>100</v>
      </c>
      <c r="S5612">
        <v>1</v>
      </c>
      <c r="T5612" s="1">
        <v>40987</v>
      </c>
      <c r="U5612" t="s">
        <v>28</v>
      </c>
      <c r="V5612" t="s">
        <v>20702</v>
      </c>
      <c r="W5612" t="s">
        <v>20710</v>
      </c>
      <c r="X5612" t="s">
        <v>20665</v>
      </c>
      <c r="Y5612" t="s">
        <v>20674</v>
      </c>
      <c r="Z5612">
        <v>3</v>
      </c>
      <c r="AA5612" t="s">
        <v>20675</v>
      </c>
    </row>
    <row r="5613" spans="1:27" x14ac:dyDescent="0.3">
      <c r="A5613">
        <v>18241516</v>
      </c>
      <c r="B5613" t="s">
        <v>11485</v>
      </c>
      <c r="C5613">
        <v>1</v>
      </c>
      <c r="D5613" t="s">
        <v>10738</v>
      </c>
      <c r="E5613" t="s">
        <v>11486</v>
      </c>
      <c r="F5613" t="s">
        <v>10767</v>
      </c>
      <c r="G5613" t="s">
        <v>10768</v>
      </c>
      <c r="H5613">
        <v>77.044437900000005</v>
      </c>
      <c r="I5613">
        <v>28.476247399999998</v>
      </c>
      <c r="J5613" t="s">
        <v>525</v>
      </c>
      <c r="K5613" t="s">
        <v>26</v>
      </c>
      <c r="L5613" t="s">
        <v>27</v>
      </c>
      <c r="M5613" t="s">
        <v>27</v>
      </c>
      <c r="N5613" t="s">
        <v>27</v>
      </c>
      <c r="O5613" t="s">
        <v>27</v>
      </c>
      <c r="P5613">
        <v>2</v>
      </c>
      <c r="Q5613">
        <v>2</v>
      </c>
      <c r="R5613">
        <v>700</v>
      </c>
      <c r="S5613">
        <v>1</v>
      </c>
      <c r="T5613" s="1">
        <v>40244</v>
      </c>
      <c r="U5613" t="s">
        <v>28</v>
      </c>
      <c r="V5613" t="s">
        <v>20702</v>
      </c>
      <c r="W5613" t="s">
        <v>20710</v>
      </c>
      <c r="X5613" t="s">
        <v>20667</v>
      </c>
      <c r="Y5613" t="s">
        <v>20674</v>
      </c>
      <c r="Z5613">
        <v>3</v>
      </c>
      <c r="AA5613" t="s">
        <v>20675</v>
      </c>
    </row>
    <row r="5614" spans="1:27" x14ac:dyDescent="0.3">
      <c r="A5614">
        <v>18311959</v>
      </c>
      <c r="B5614" t="s">
        <v>6987</v>
      </c>
      <c r="C5614">
        <v>1</v>
      </c>
      <c r="D5614" t="s">
        <v>10738</v>
      </c>
      <c r="E5614" t="s">
        <v>11019</v>
      </c>
      <c r="F5614" t="s">
        <v>11019</v>
      </c>
      <c r="G5614" t="s">
        <v>11020</v>
      </c>
      <c r="H5614">
        <v>77.071646400000006</v>
      </c>
      <c r="I5614">
        <v>28.509657600000001</v>
      </c>
      <c r="J5614" t="s">
        <v>846</v>
      </c>
      <c r="K5614" t="s">
        <v>26</v>
      </c>
      <c r="L5614" t="s">
        <v>27</v>
      </c>
      <c r="M5614" t="s">
        <v>27</v>
      </c>
      <c r="N5614" t="s">
        <v>27</v>
      </c>
      <c r="O5614" t="s">
        <v>27</v>
      </c>
      <c r="P5614">
        <v>1</v>
      </c>
      <c r="Q5614">
        <v>2</v>
      </c>
      <c r="R5614">
        <v>250</v>
      </c>
      <c r="S5614">
        <v>1</v>
      </c>
      <c r="T5614" s="1">
        <v>40971</v>
      </c>
      <c r="U5614" t="s">
        <v>28</v>
      </c>
      <c r="V5614" t="s">
        <v>20702</v>
      </c>
      <c r="W5614" t="s">
        <v>20710</v>
      </c>
      <c r="X5614" t="s">
        <v>20665</v>
      </c>
      <c r="Y5614" t="s">
        <v>20674</v>
      </c>
      <c r="Z5614">
        <v>3</v>
      </c>
      <c r="AA5614" t="s">
        <v>20675</v>
      </c>
    </row>
    <row r="5615" spans="1:27" x14ac:dyDescent="0.3">
      <c r="A5615">
        <v>311866</v>
      </c>
      <c r="B5615" t="s">
        <v>9258</v>
      </c>
      <c r="C5615">
        <v>1</v>
      </c>
      <c r="D5615" t="s">
        <v>10738</v>
      </c>
      <c r="E5615" t="s">
        <v>11259</v>
      </c>
      <c r="F5615" t="s">
        <v>11139</v>
      </c>
      <c r="G5615" t="s">
        <v>11140</v>
      </c>
      <c r="H5615">
        <v>77.041825299999999</v>
      </c>
      <c r="I5615">
        <v>28.511406699999998</v>
      </c>
      <c r="J5615" t="s">
        <v>515</v>
      </c>
      <c r="K5615" t="s">
        <v>26</v>
      </c>
      <c r="L5615" t="s">
        <v>27</v>
      </c>
      <c r="M5615" t="s">
        <v>27</v>
      </c>
      <c r="N5615" t="s">
        <v>27</v>
      </c>
      <c r="O5615" t="s">
        <v>27</v>
      </c>
      <c r="P5615">
        <v>1</v>
      </c>
      <c r="Q5615">
        <v>2</v>
      </c>
      <c r="R5615">
        <v>100</v>
      </c>
      <c r="S5615">
        <v>1</v>
      </c>
      <c r="T5615" s="1">
        <v>41321</v>
      </c>
      <c r="U5615" t="s">
        <v>28</v>
      </c>
      <c r="V5615" t="s">
        <v>20702</v>
      </c>
      <c r="W5615" t="s">
        <v>20710</v>
      </c>
      <c r="X5615" t="s">
        <v>20658</v>
      </c>
      <c r="Y5615" t="s">
        <v>20674</v>
      </c>
      <c r="Z5615">
        <v>2</v>
      </c>
      <c r="AA5615" t="s">
        <v>20676</v>
      </c>
    </row>
    <row r="5616" spans="1:27" x14ac:dyDescent="0.3">
      <c r="A5616">
        <v>18274332</v>
      </c>
      <c r="B5616" t="s">
        <v>11540</v>
      </c>
      <c r="C5616">
        <v>1</v>
      </c>
      <c r="D5616" t="s">
        <v>10738</v>
      </c>
      <c r="E5616" t="s">
        <v>11541</v>
      </c>
      <c r="F5616" t="s">
        <v>10852</v>
      </c>
      <c r="G5616" t="s">
        <v>10851</v>
      </c>
      <c r="H5616">
        <v>77.037856599999998</v>
      </c>
      <c r="I5616">
        <v>28.5125685</v>
      </c>
      <c r="J5616" t="s">
        <v>554</v>
      </c>
      <c r="K5616" t="s">
        <v>26</v>
      </c>
      <c r="L5616" t="s">
        <v>27</v>
      </c>
      <c r="M5616" t="s">
        <v>27</v>
      </c>
      <c r="N5616" t="s">
        <v>27</v>
      </c>
      <c r="O5616" t="s">
        <v>27</v>
      </c>
      <c r="P5616">
        <v>1</v>
      </c>
      <c r="Q5616">
        <v>2</v>
      </c>
      <c r="R5616">
        <v>200</v>
      </c>
      <c r="S5616">
        <v>1</v>
      </c>
      <c r="T5616" s="1">
        <v>42059</v>
      </c>
      <c r="U5616" t="s">
        <v>28</v>
      </c>
      <c r="V5616" t="s">
        <v>20702</v>
      </c>
      <c r="W5616" t="s">
        <v>20710</v>
      </c>
      <c r="X5616" t="s">
        <v>20669</v>
      </c>
      <c r="Y5616" t="s">
        <v>20674</v>
      </c>
      <c r="Z5616">
        <v>2</v>
      </c>
      <c r="AA5616" t="s">
        <v>20676</v>
      </c>
    </row>
    <row r="5617" spans="1:27" x14ac:dyDescent="0.3">
      <c r="A5617">
        <v>18423904</v>
      </c>
      <c r="B5617" t="s">
        <v>11542</v>
      </c>
      <c r="C5617">
        <v>1</v>
      </c>
      <c r="D5617" t="s">
        <v>10738</v>
      </c>
      <c r="E5617" t="s">
        <v>11543</v>
      </c>
      <c r="F5617" t="s">
        <v>10852</v>
      </c>
      <c r="G5617" t="s">
        <v>10851</v>
      </c>
      <c r="H5617">
        <v>77.020372399999999</v>
      </c>
      <c r="I5617">
        <v>28.4946737</v>
      </c>
      <c r="J5617" t="s">
        <v>918</v>
      </c>
      <c r="K5617" t="s">
        <v>26</v>
      </c>
      <c r="L5617" t="s">
        <v>27</v>
      </c>
      <c r="M5617" t="s">
        <v>27</v>
      </c>
      <c r="N5617" t="s">
        <v>27</v>
      </c>
      <c r="O5617" t="s">
        <v>27</v>
      </c>
      <c r="P5617">
        <v>1</v>
      </c>
      <c r="Q5617">
        <v>2</v>
      </c>
      <c r="R5617">
        <v>450</v>
      </c>
      <c r="S5617">
        <v>1</v>
      </c>
      <c r="T5617" s="1">
        <v>40216</v>
      </c>
      <c r="U5617" t="s">
        <v>28</v>
      </c>
      <c r="V5617" t="s">
        <v>20702</v>
      </c>
      <c r="W5617" t="s">
        <v>20710</v>
      </c>
      <c r="X5617" t="s">
        <v>20667</v>
      </c>
      <c r="Y5617" t="s">
        <v>20674</v>
      </c>
      <c r="Z5617">
        <v>2</v>
      </c>
      <c r="AA5617" t="s">
        <v>20676</v>
      </c>
    </row>
    <row r="5618" spans="1:27" x14ac:dyDescent="0.3">
      <c r="A5618">
        <v>18449656</v>
      </c>
      <c r="B5618" t="s">
        <v>11546</v>
      </c>
      <c r="C5618">
        <v>1</v>
      </c>
      <c r="D5618" t="s">
        <v>10738</v>
      </c>
      <c r="E5618" t="s">
        <v>11547</v>
      </c>
      <c r="F5618" t="s">
        <v>11087</v>
      </c>
      <c r="G5618" t="s">
        <v>11088</v>
      </c>
      <c r="H5618">
        <v>77.054549699999995</v>
      </c>
      <c r="I5618">
        <v>28.5041169</v>
      </c>
      <c r="J5618" t="s">
        <v>572</v>
      </c>
      <c r="K5618" t="s">
        <v>26</v>
      </c>
      <c r="L5618" t="s">
        <v>27</v>
      </c>
      <c r="M5618" t="s">
        <v>27</v>
      </c>
      <c r="N5618" t="s">
        <v>27</v>
      </c>
      <c r="O5618" t="s">
        <v>27</v>
      </c>
      <c r="P5618">
        <v>2</v>
      </c>
      <c r="Q5618">
        <v>2</v>
      </c>
      <c r="R5618">
        <v>550</v>
      </c>
      <c r="S5618">
        <v>1</v>
      </c>
      <c r="T5618" s="1">
        <v>40216</v>
      </c>
      <c r="U5618" t="s">
        <v>28</v>
      </c>
      <c r="V5618" t="s">
        <v>20702</v>
      </c>
      <c r="W5618" t="s">
        <v>20710</v>
      </c>
      <c r="X5618" t="s">
        <v>20667</v>
      </c>
      <c r="Y5618" t="s">
        <v>20674</v>
      </c>
      <c r="Z5618">
        <v>2</v>
      </c>
      <c r="AA5618" t="s">
        <v>20676</v>
      </c>
    </row>
    <row r="5619" spans="1:27" x14ac:dyDescent="0.3">
      <c r="A5619">
        <v>18354655</v>
      </c>
      <c r="B5619" t="s">
        <v>11552</v>
      </c>
      <c r="C5619">
        <v>1</v>
      </c>
      <c r="D5619" t="s">
        <v>10738</v>
      </c>
      <c r="E5619" t="s">
        <v>11553</v>
      </c>
      <c r="F5619" t="s">
        <v>10987</v>
      </c>
      <c r="G5619" t="s">
        <v>10988</v>
      </c>
      <c r="H5619">
        <v>77.057281500000002</v>
      </c>
      <c r="I5619">
        <v>28.449236899999999</v>
      </c>
      <c r="J5619" t="s">
        <v>842</v>
      </c>
      <c r="K5619" t="s">
        <v>26</v>
      </c>
      <c r="L5619" t="s">
        <v>27</v>
      </c>
      <c r="M5619" t="s">
        <v>27</v>
      </c>
      <c r="N5619" t="s">
        <v>27</v>
      </c>
      <c r="O5619" t="s">
        <v>27</v>
      </c>
      <c r="P5619">
        <v>1</v>
      </c>
      <c r="Q5619">
        <v>3</v>
      </c>
      <c r="R5619">
        <v>350</v>
      </c>
      <c r="S5619">
        <v>1</v>
      </c>
      <c r="T5619" s="1">
        <v>40967</v>
      </c>
      <c r="U5619" t="s">
        <v>28</v>
      </c>
      <c r="V5619" t="s">
        <v>20702</v>
      </c>
      <c r="W5619" t="s">
        <v>20710</v>
      </c>
      <c r="X5619" t="s">
        <v>20665</v>
      </c>
      <c r="Y5619" t="s">
        <v>20674</v>
      </c>
      <c r="Z5619">
        <v>2</v>
      </c>
      <c r="AA5619" t="s">
        <v>20676</v>
      </c>
    </row>
    <row r="5620" spans="1:27" x14ac:dyDescent="0.3">
      <c r="A5620">
        <v>313078</v>
      </c>
      <c r="B5620" t="s">
        <v>597</v>
      </c>
      <c r="C5620">
        <v>1</v>
      </c>
      <c r="D5620" t="s">
        <v>10738</v>
      </c>
      <c r="E5620" t="s">
        <v>11565</v>
      </c>
      <c r="F5620" t="s">
        <v>10770</v>
      </c>
      <c r="G5620" t="s">
        <v>10771</v>
      </c>
      <c r="H5620">
        <v>77.067069000000004</v>
      </c>
      <c r="I5620">
        <v>28.4899846</v>
      </c>
      <c r="J5620" t="s">
        <v>598</v>
      </c>
      <c r="K5620" t="s">
        <v>26</v>
      </c>
      <c r="L5620" t="s">
        <v>27</v>
      </c>
      <c r="M5620" t="s">
        <v>27</v>
      </c>
      <c r="N5620" t="s">
        <v>27</v>
      </c>
      <c r="O5620" t="s">
        <v>27</v>
      </c>
      <c r="P5620">
        <v>2</v>
      </c>
      <c r="Q5620">
        <v>3</v>
      </c>
      <c r="R5620">
        <v>700</v>
      </c>
      <c r="S5620">
        <v>1</v>
      </c>
      <c r="T5620" s="1">
        <v>42045</v>
      </c>
      <c r="U5620" t="s">
        <v>28</v>
      </c>
      <c r="V5620" t="s">
        <v>20702</v>
      </c>
      <c r="W5620" t="s">
        <v>20710</v>
      </c>
      <c r="X5620" t="s">
        <v>20669</v>
      </c>
      <c r="Y5620" t="s">
        <v>20674</v>
      </c>
      <c r="Z5620">
        <v>2</v>
      </c>
      <c r="AA5620" t="s">
        <v>20676</v>
      </c>
    </row>
    <row r="5621" spans="1:27" x14ac:dyDescent="0.3">
      <c r="A5621">
        <v>304793</v>
      </c>
      <c r="B5621" t="s">
        <v>11636</v>
      </c>
      <c r="C5621">
        <v>1</v>
      </c>
      <c r="D5621" t="s">
        <v>10738</v>
      </c>
      <c r="E5621" t="s">
        <v>11637</v>
      </c>
      <c r="F5621" t="s">
        <v>10864</v>
      </c>
      <c r="G5621" t="s">
        <v>10865</v>
      </c>
      <c r="H5621">
        <v>77.060324199999997</v>
      </c>
      <c r="I5621">
        <v>28.475383399999998</v>
      </c>
      <c r="J5621" t="s">
        <v>788</v>
      </c>
      <c r="K5621" t="s">
        <v>26</v>
      </c>
      <c r="L5621" t="s">
        <v>27</v>
      </c>
      <c r="M5621" t="s">
        <v>27</v>
      </c>
      <c r="N5621" t="s">
        <v>27</v>
      </c>
      <c r="O5621" t="s">
        <v>27</v>
      </c>
      <c r="P5621">
        <v>1</v>
      </c>
      <c r="Q5621">
        <v>2</v>
      </c>
      <c r="R5621">
        <v>100</v>
      </c>
      <c r="S5621">
        <v>1</v>
      </c>
      <c r="T5621" s="1">
        <v>42373</v>
      </c>
      <c r="U5621" t="s">
        <v>28</v>
      </c>
      <c r="V5621" t="s">
        <v>20702</v>
      </c>
      <c r="W5621" t="s">
        <v>20710</v>
      </c>
      <c r="X5621" t="s">
        <v>20661</v>
      </c>
      <c r="Y5621" t="s">
        <v>20674</v>
      </c>
      <c r="Z5621">
        <v>1</v>
      </c>
      <c r="AA5621" t="s">
        <v>20677</v>
      </c>
    </row>
    <row r="5622" spans="1:27" x14ac:dyDescent="0.3">
      <c r="A5622">
        <v>18319384</v>
      </c>
      <c r="B5622" t="s">
        <v>11647</v>
      </c>
      <c r="C5622">
        <v>1</v>
      </c>
      <c r="D5622" t="s">
        <v>10738</v>
      </c>
      <c r="E5622" t="s">
        <v>10752</v>
      </c>
      <c r="F5622" t="s">
        <v>10751</v>
      </c>
      <c r="G5622" t="s">
        <v>10752</v>
      </c>
      <c r="H5622">
        <v>0</v>
      </c>
      <c r="I5622">
        <v>0</v>
      </c>
      <c r="J5622" t="s">
        <v>25</v>
      </c>
      <c r="K5622" t="s">
        <v>26</v>
      </c>
      <c r="L5622" t="s">
        <v>27</v>
      </c>
      <c r="M5622" t="s">
        <v>27</v>
      </c>
      <c r="N5622" t="s">
        <v>27</v>
      </c>
      <c r="O5622" t="s">
        <v>27</v>
      </c>
      <c r="P5622">
        <v>1</v>
      </c>
      <c r="Q5622">
        <v>1</v>
      </c>
      <c r="R5622">
        <v>200</v>
      </c>
      <c r="S5622">
        <v>1</v>
      </c>
      <c r="T5622" s="1">
        <v>43105</v>
      </c>
      <c r="U5622" t="s">
        <v>28</v>
      </c>
      <c r="V5622" t="s">
        <v>20702</v>
      </c>
      <c r="W5622" t="s">
        <v>20710</v>
      </c>
      <c r="X5622" t="s">
        <v>20662</v>
      </c>
      <c r="Y5622" t="s">
        <v>20674</v>
      </c>
      <c r="Z5622">
        <v>1</v>
      </c>
      <c r="AA5622" t="s">
        <v>20677</v>
      </c>
    </row>
    <row r="5623" spans="1:27" x14ac:dyDescent="0.3">
      <c r="A5623">
        <v>18462613</v>
      </c>
      <c r="B5623" t="s">
        <v>11689</v>
      </c>
      <c r="C5623">
        <v>1</v>
      </c>
      <c r="D5623" t="s">
        <v>10738</v>
      </c>
      <c r="E5623" t="s">
        <v>11690</v>
      </c>
      <c r="F5623" t="s">
        <v>10852</v>
      </c>
      <c r="G5623" t="s">
        <v>10851</v>
      </c>
      <c r="H5623">
        <v>77.038697400000004</v>
      </c>
      <c r="I5623">
        <v>28.512312349999998</v>
      </c>
      <c r="J5623" t="s">
        <v>562</v>
      </c>
      <c r="K5623" t="s">
        <v>26</v>
      </c>
      <c r="L5623" t="s">
        <v>27</v>
      </c>
      <c r="M5623" t="s">
        <v>27</v>
      </c>
      <c r="N5623" t="s">
        <v>27</v>
      </c>
      <c r="O5623" t="s">
        <v>27</v>
      </c>
      <c r="P5623">
        <v>1</v>
      </c>
      <c r="Q5623">
        <v>1</v>
      </c>
      <c r="R5623">
        <v>250</v>
      </c>
      <c r="S5623">
        <v>1</v>
      </c>
      <c r="T5623" s="1">
        <v>40534</v>
      </c>
      <c r="U5623" t="s">
        <v>28</v>
      </c>
      <c r="V5623" t="s">
        <v>20702</v>
      </c>
      <c r="W5623" t="s">
        <v>20710</v>
      </c>
      <c r="X5623" t="s">
        <v>20667</v>
      </c>
      <c r="Y5623" t="s">
        <v>20678</v>
      </c>
      <c r="Z5623">
        <v>12</v>
      </c>
      <c r="AA5623" t="s">
        <v>6631</v>
      </c>
    </row>
    <row r="5624" spans="1:27" x14ac:dyDescent="0.3">
      <c r="A5624">
        <v>18279459</v>
      </c>
      <c r="B5624" t="s">
        <v>11707</v>
      </c>
      <c r="C5624">
        <v>1</v>
      </c>
      <c r="D5624" t="s">
        <v>10738</v>
      </c>
      <c r="E5624" t="s">
        <v>10993</v>
      </c>
      <c r="F5624" t="s">
        <v>10992</v>
      </c>
      <c r="G5624" t="s">
        <v>10993</v>
      </c>
      <c r="H5624">
        <v>77.071717199999995</v>
      </c>
      <c r="I5624">
        <v>28.441805899999999</v>
      </c>
      <c r="J5624" t="s">
        <v>5573</v>
      </c>
      <c r="K5624" t="s">
        <v>26</v>
      </c>
      <c r="L5624" t="s">
        <v>27</v>
      </c>
      <c r="M5624" t="s">
        <v>27</v>
      </c>
      <c r="N5624" t="s">
        <v>27</v>
      </c>
      <c r="O5624" t="s">
        <v>27</v>
      </c>
      <c r="P5624">
        <v>1</v>
      </c>
      <c r="Q5624">
        <v>3</v>
      </c>
      <c r="R5624">
        <v>350</v>
      </c>
      <c r="S5624">
        <v>1</v>
      </c>
      <c r="T5624" s="1">
        <v>42710</v>
      </c>
      <c r="U5624" t="s">
        <v>28</v>
      </c>
      <c r="V5624" t="s">
        <v>20702</v>
      </c>
      <c r="W5624" t="s">
        <v>20710</v>
      </c>
      <c r="X5624" t="s">
        <v>20661</v>
      </c>
      <c r="Y5624" t="s">
        <v>20678</v>
      </c>
      <c r="Z5624">
        <v>12</v>
      </c>
      <c r="AA5624" t="s">
        <v>6631</v>
      </c>
    </row>
    <row r="5625" spans="1:27" x14ac:dyDescent="0.3">
      <c r="A5625">
        <v>18441791</v>
      </c>
      <c r="B5625" t="s">
        <v>11716</v>
      </c>
      <c r="C5625">
        <v>1</v>
      </c>
      <c r="D5625" t="s">
        <v>10738</v>
      </c>
      <c r="E5625" t="s">
        <v>11717</v>
      </c>
      <c r="F5625" t="s">
        <v>10904</v>
      </c>
      <c r="G5625" t="s">
        <v>10905</v>
      </c>
      <c r="H5625">
        <v>77.084326599999997</v>
      </c>
      <c r="I5625">
        <v>28.460588300000001</v>
      </c>
      <c r="J5625" t="s">
        <v>788</v>
      </c>
      <c r="K5625" t="s">
        <v>26</v>
      </c>
      <c r="L5625" t="s">
        <v>27</v>
      </c>
      <c r="M5625" t="s">
        <v>27</v>
      </c>
      <c r="N5625" t="s">
        <v>27</v>
      </c>
      <c r="O5625" t="s">
        <v>27</v>
      </c>
      <c r="P5625">
        <v>1</v>
      </c>
      <c r="Q5625">
        <v>2</v>
      </c>
      <c r="R5625">
        <v>150</v>
      </c>
      <c r="S5625">
        <v>1</v>
      </c>
      <c r="T5625" s="1">
        <v>43086</v>
      </c>
      <c r="U5625" t="s">
        <v>28</v>
      </c>
      <c r="V5625" t="s">
        <v>20702</v>
      </c>
      <c r="W5625" t="s">
        <v>20710</v>
      </c>
      <c r="X5625" t="s">
        <v>20668</v>
      </c>
      <c r="Y5625" t="s">
        <v>20678</v>
      </c>
      <c r="Z5625">
        <v>12</v>
      </c>
      <c r="AA5625" t="s">
        <v>6631</v>
      </c>
    </row>
    <row r="5626" spans="1:27" x14ac:dyDescent="0.3">
      <c r="A5626">
        <v>18370499</v>
      </c>
      <c r="B5626" t="s">
        <v>11765</v>
      </c>
      <c r="C5626">
        <v>1</v>
      </c>
      <c r="D5626" t="s">
        <v>10738</v>
      </c>
      <c r="E5626" t="s">
        <v>10843</v>
      </c>
      <c r="F5626" t="s">
        <v>10842</v>
      </c>
      <c r="G5626" t="s">
        <v>10843</v>
      </c>
      <c r="H5626">
        <v>77.021227199999998</v>
      </c>
      <c r="I5626">
        <v>28.468898299999999</v>
      </c>
      <c r="J5626" t="s">
        <v>25</v>
      </c>
      <c r="K5626" t="s">
        <v>26</v>
      </c>
      <c r="L5626" t="s">
        <v>27</v>
      </c>
      <c r="M5626" t="s">
        <v>27</v>
      </c>
      <c r="N5626" t="s">
        <v>27</v>
      </c>
      <c r="O5626" t="s">
        <v>27</v>
      </c>
      <c r="P5626">
        <v>1</v>
      </c>
      <c r="Q5626">
        <v>1</v>
      </c>
      <c r="R5626">
        <v>200</v>
      </c>
      <c r="S5626">
        <v>1</v>
      </c>
      <c r="T5626" s="1">
        <v>40484</v>
      </c>
      <c r="U5626" t="s">
        <v>28</v>
      </c>
      <c r="V5626" t="s">
        <v>20702</v>
      </c>
      <c r="W5626" t="s">
        <v>20710</v>
      </c>
      <c r="X5626" t="s">
        <v>20667</v>
      </c>
      <c r="Y5626" t="s">
        <v>20678</v>
      </c>
      <c r="Z5626">
        <v>11</v>
      </c>
      <c r="AA5626" t="s">
        <v>20679</v>
      </c>
    </row>
    <row r="5627" spans="1:27" x14ac:dyDescent="0.3">
      <c r="A5627">
        <v>300156</v>
      </c>
      <c r="B5627" t="s">
        <v>10862</v>
      </c>
      <c r="C5627">
        <v>1</v>
      </c>
      <c r="D5627" t="s">
        <v>10738</v>
      </c>
      <c r="E5627" t="s">
        <v>11772</v>
      </c>
      <c r="F5627" t="s">
        <v>10767</v>
      </c>
      <c r="G5627" t="s">
        <v>10768</v>
      </c>
      <c r="H5627">
        <v>77.038480199999995</v>
      </c>
      <c r="I5627">
        <v>28.475654500000001</v>
      </c>
      <c r="J5627" t="s">
        <v>25</v>
      </c>
      <c r="K5627" t="s">
        <v>26</v>
      </c>
      <c r="L5627" t="s">
        <v>27</v>
      </c>
      <c r="M5627" t="s">
        <v>27</v>
      </c>
      <c r="N5627" t="s">
        <v>27</v>
      </c>
      <c r="O5627" t="s">
        <v>27</v>
      </c>
      <c r="P5627">
        <v>1</v>
      </c>
      <c r="Q5627">
        <v>3</v>
      </c>
      <c r="R5627">
        <v>350</v>
      </c>
      <c r="S5627">
        <v>1</v>
      </c>
      <c r="T5627" s="1">
        <v>41957</v>
      </c>
      <c r="U5627" t="s">
        <v>28</v>
      </c>
      <c r="V5627" t="s">
        <v>20702</v>
      </c>
      <c r="W5627" t="s">
        <v>20710</v>
      </c>
      <c r="X5627" t="s">
        <v>20664</v>
      </c>
      <c r="Y5627" t="s">
        <v>20678</v>
      </c>
      <c r="Z5627">
        <v>11</v>
      </c>
      <c r="AA5627" t="s">
        <v>20679</v>
      </c>
    </row>
    <row r="5628" spans="1:27" x14ac:dyDescent="0.3">
      <c r="A5628">
        <v>18205653</v>
      </c>
      <c r="B5628" t="s">
        <v>11784</v>
      </c>
      <c r="C5628">
        <v>1</v>
      </c>
      <c r="D5628" t="s">
        <v>10738</v>
      </c>
      <c r="E5628" t="s">
        <v>11785</v>
      </c>
      <c r="F5628" t="s">
        <v>11333</v>
      </c>
      <c r="G5628" t="s">
        <v>11334</v>
      </c>
      <c r="H5628">
        <v>77.086060799999998</v>
      </c>
      <c r="I5628">
        <v>28.436253399999998</v>
      </c>
      <c r="J5628" t="s">
        <v>727</v>
      </c>
      <c r="K5628" t="s">
        <v>26</v>
      </c>
      <c r="L5628" t="s">
        <v>27</v>
      </c>
      <c r="M5628" t="s">
        <v>27</v>
      </c>
      <c r="N5628" t="s">
        <v>27</v>
      </c>
      <c r="O5628" t="s">
        <v>27</v>
      </c>
      <c r="P5628">
        <v>1</v>
      </c>
      <c r="Q5628">
        <v>1</v>
      </c>
      <c r="R5628">
        <v>250</v>
      </c>
      <c r="S5628">
        <v>1</v>
      </c>
      <c r="T5628" s="1">
        <v>41226</v>
      </c>
      <c r="U5628" t="s">
        <v>28</v>
      </c>
      <c r="V5628" t="s">
        <v>20702</v>
      </c>
      <c r="W5628" t="s">
        <v>20710</v>
      </c>
      <c r="X5628" t="s">
        <v>20665</v>
      </c>
      <c r="Y5628" t="s">
        <v>20678</v>
      </c>
      <c r="Z5628">
        <v>11</v>
      </c>
      <c r="AA5628" t="s">
        <v>20679</v>
      </c>
    </row>
    <row r="5629" spans="1:27" x14ac:dyDescent="0.3">
      <c r="A5629">
        <v>303697</v>
      </c>
      <c r="B5629" t="s">
        <v>11833</v>
      </c>
      <c r="C5629">
        <v>1</v>
      </c>
      <c r="D5629" t="s">
        <v>10738</v>
      </c>
      <c r="E5629" t="s">
        <v>11834</v>
      </c>
      <c r="F5629" t="s">
        <v>10852</v>
      </c>
      <c r="G5629" t="s">
        <v>10851</v>
      </c>
      <c r="H5629">
        <v>77.035172099999997</v>
      </c>
      <c r="I5629">
        <v>28.514520099999999</v>
      </c>
      <c r="J5629" t="s">
        <v>554</v>
      </c>
      <c r="K5629" t="s">
        <v>26</v>
      </c>
      <c r="L5629" t="s">
        <v>27</v>
      </c>
      <c r="M5629" t="s">
        <v>27</v>
      </c>
      <c r="N5629" t="s">
        <v>27</v>
      </c>
      <c r="O5629" t="s">
        <v>27</v>
      </c>
      <c r="P5629">
        <v>1</v>
      </c>
      <c r="Q5629">
        <v>2</v>
      </c>
      <c r="R5629">
        <v>450</v>
      </c>
      <c r="S5629">
        <v>1</v>
      </c>
      <c r="T5629" s="1">
        <v>42281</v>
      </c>
      <c r="U5629" t="s">
        <v>28</v>
      </c>
      <c r="V5629" t="s">
        <v>20702</v>
      </c>
      <c r="W5629" t="s">
        <v>20710</v>
      </c>
      <c r="X5629" t="s">
        <v>20669</v>
      </c>
      <c r="Y5629" t="s">
        <v>20678</v>
      </c>
      <c r="Z5629">
        <v>10</v>
      </c>
      <c r="AA5629" t="s">
        <v>20680</v>
      </c>
    </row>
    <row r="5630" spans="1:27" x14ac:dyDescent="0.3">
      <c r="A5630">
        <v>18449666</v>
      </c>
      <c r="B5630" t="s">
        <v>11843</v>
      </c>
      <c r="C5630">
        <v>1</v>
      </c>
      <c r="D5630" t="s">
        <v>10738</v>
      </c>
      <c r="E5630" t="s">
        <v>11844</v>
      </c>
      <c r="F5630" t="s">
        <v>10864</v>
      </c>
      <c r="G5630" t="s">
        <v>10865</v>
      </c>
      <c r="H5630">
        <v>77.060538899999997</v>
      </c>
      <c r="I5630">
        <v>28.478336599999999</v>
      </c>
      <c r="J5630" t="s">
        <v>25</v>
      </c>
      <c r="K5630" t="s">
        <v>26</v>
      </c>
      <c r="L5630" t="s">
        <v>27</v>
      </c>
      <c r="M5630" t="s">
        <v>27</v>
      </c>
      <c r="N5630" t="s">
        <v>27</v>
      </c>
      <c r="O5630" t="s">
        <v>27</v>
      </c>
      <c r="P5630">
        <v>2</v>
      </c>
      <c r="Q5630">
        <v>2</v>
      </c>
      <c r="R5630">
        <v>550</v>
      </c>
      <c r="S5630">
        <v>1</v>
      </c>
      <c r="T5630" s="1">
        <v>41926</v>
      </c>
      <c r="U5630" t="s">
        <v>28</v>
      </c>
      <c r="V5630" t="s">
        <v>20702</v>
      </c>
      <c r="W5630" t="s">
        <v>20710</v>
      </c>
      <c r="X5630" t="s">
        <v>20664</v>
      </c>
      <c r="Y5630" t="s">
        <v>20678</v>
      </c>
      <c r="Z5630">
        <v>10</v>
      </c>
      <c r="AA5630" t="s">
        <v>20680</v>
      </c>
    </row>
    <row r="5631" spans="1:27" x14ac:dyDescent="0.3">
      <c r="A5631">
        <v>18292436</v>
      </c>
      <c r="B5631" t="s">
        <v>11258</v>
      </c>
      <c r="C5631">
        <v>1</v>
      </c>
      <c r="D5631" t="s">
        <v>10738</v>
      </c>
      <c r="E5631" t="s">
        <v>11851</v>
      </c>
      <c r="F5631" t="s">
        <v>11103</v>
      </c>
      <c r="G5631" t="s">
        <v>11104</v>
      </c>
      <c r="H5631">
        <v>77.055591899999996</v>
      </c>
      <c r="I5631">
        <v>28.443345300000001</v>
      </c>
      <c r="J5631" t="s">
        <v>706</v>
      </c>
      <c r="K5631" t="s">
        <v>26</v>
      </c>
      <c r="L5631" t="s">
        <v>27</v>
      </c>
      <c r="M5631" t="s">
        <v>27</v>
      </c>
      <c r="N5631" t="s">
        <v>27</v>
      </c>
      <c r="O5631" t="s">
        <v>27</v>
      </c>
      <c r="P5631">
        <v>1</v>
      </c>
      <c r="Q5631">
        <v>1</v>
      </c>
      <c r="R5631">
        <v>200</v>
      </c>
      <c r="S5631">
        <v>1</v>
      </c>
      <c r="T5631" s="1">
        <v>41922</v>
      </c>
      <c r="U5631" t="s">
        <v>28</v>
      </c>
      <c r="V5631" t="s">
        <v>20702</v>
      </c>
      <c r="W5631" t="s">
        <v>20710</v>
      </c>
      <c r="X5631" t="s">
        <v>20664</v>
      </c>
      <c r="Y5631" t="s">
        <v>20678</v>
      </c>
      <c r="Z5631">
        <v>10</v>
      </c>
      <c r="AA5631" t="s">
        <v>20680</v>
      </c>
    </row>
    <row r="5632" spans="1:27" x14ac:dyDescent="0.3">
      <c r="A5632">
        <v>18391141</v>
      </c>
      <c r="B5632" t="s">
        <v>6658</v>
      </c>
      <c r="C5632">
        <v>1</v>
      </c>
      <c r="D5632" t="s">
        <v>10738</v>
      </c>
      <c r="E5632" t="s">
        <v>12039</v>
      </c>
      <c r="F5632" t="s">
        <v>10987</v>
      </c>
      <c r="G5632" t="s">
        <v>10988</v>
      </c>
      <c r="H5632">
        <v>77.056603300000006</v>
      </c>
      <c r="I5632">
        <v>28.449377800000001</v>
      </c>
      <c r="J5632" t="s">
        <v>515</v>
      </c>
      <c r="K5632" t="s">
        <v>26</v>
      </c>
      <c r="L5632" t="s">
        <v>27</v>
      </c>
      <c r="M5632" t="s">
        <v>27</v>
      </c>
      <c r="N5632" t="s">
        <v>27</v>
      </c>
      <c r="O5632" t="s">
        <v>27</v>
      </c>
      <c r="P5632">
        <v>1</v>
      </c>
      <c r="Q5632">
        <v>1</v>
      </c>
      <c r="R5632">
        <v>300</v>
      </c>
      <c r="S5632">
        <v>1</v>
      </c>
      <c r="T5632" s="1">
        <v>41163</v>
      </c>
      <c r="U5632" t="s">
        <v>28</v>
      </c>
      <c r="V5632" t="s">
        <v>20702</v>
      </c>
      <c r="W5632" t="s">
        <v>20710</v>
      </c>
      <c r="X5632" t="s">
        <v>20665</v>
      </c>
      <c r="Y5632" t="s">
        <v>20659</v>
      </c>
      <c r="Z5632">
        <v>9</v>
      </c>
      <c r="AA5632" t="s">
        <v>20660</v>
      </c>
    </row>
    <row r="5633" spans="1:27" x14ac:dyDescent="0.3">
      <c r="A5633">
        <v>309341</v>
      </c>
      <c r="B5633" t="s">
        <v>10862</v>
      </c>
      <c r="C5633">
        <v>1</v>
      </c>
      <c r="D5633" t="s">
        <v>10738</v>
      </c>
      <c r="E5633" t="s">
        <v>12045</v>
      </c>
      <c r="F5633" t="s">
        <v>10852</v>
      </c>
      <c r="G5633" t="s">
        <v>10851</v>
      </c>
      <c r="H5633">
        <v>77.019606199999998</v>
      </c>
      <c r="I5633">
        <v>28.4877231</v>
      </c>
      <c r="J5633" t="s">
        <v>25</v>
      </c>
      <c r="K5633" t="s">
        <v>26</v>
      </c>
      <c r="L5633" t="s">
        <v>27</v>
      </c>
      <c r="M5633" t="s">
        <v>27</v>
      </c>
      <c r="N5633" t="s">
        <v>27</v>
      </c>
      <c r="O5633" t="s">
        <v>27</v>
      </c>
      <c r="P5633">
        <v>1</v>
      </c>
      <c r="Q5633">
        <v>2</v>
      </c>
      <c r="R5633">
        <v>300</v>
      </c>
      <c r="S5633">
        <v>1</v>
      </c>
      <c r="T5633" s="1">
        <v>40779</v>
      </c>
      <c r="U5633" t="s">
        <v>28</v>
      </c>
      <c r="V5633" t="s">
        <v>20702</v>
      </c>
      <c r="W5633" t="s">
        <v>20710</v>
      </c>
      <c r="X5633" t="s">
        <v>20663</v>
      </c>
      <c r="Y5633" t="s">
        <v>20659</v>
      </c>
      <c r="Z5633">
        <v>8</v>
      </c>
      <c r="AA5633" t="s">
        <v>20666</v>
      </c>
    </row>
    <row r="5634" spans="1:27" x14ac:dyDescent="0.3">
      <c r="A5634">
        <v>18237348</v>
      </c>
      <c r="B5634" t="s">
        <v>12055</v>
      </c>
      <c r="C5634">
        <v>1</v>
      </c>
      <c r="D5634" t="s">
        <v>10738</v>
      </c>
      <c r="E5634" t="s">
        <v>11019</v>
      </c>
      <c r="F5634" t="s">
        <v>11019</v>
      </c>
      <c r="G5634" t="s">
        <v>11020</v>
      </c>
      <c r="H5634">
        <v>77.0714665</v>
      </c>
      <c r="I5634">
        <v>28.509640300000001</v>
      </c>
      <c r="J5634" t="s">
        <v>868</v>
      </c>
      <c r="K5634" t="s">
        <v>26</v>
      </c>
      <c r="L5634" t="s">
        <v>27</v>
      </c>
      <c r="M5634" t="s">
        <v>27</v>
      </c>
      <c r="N5634" t="s">
        <v>27</v>
      </c>
      <c r="O5634" t="s">
        <v>27</v>
      </c>
      <c r="P5634">
        <v>1</v>
      </c>
      <c r="Q5634">
        <v>1</v>
      </c>
      <c r="R5634">
        <v>300</v>
      </c>
      <c r="S5634">
        <v>1</v>
      </c>
      <c r="T5634" s="1">
        <v>42967</v>
      </c>
      <c r="U5634" t="s">
        <v>28</v>
      </c>
      <c r="V5634" t="s">
        <v>20702</v>
      </c>
      <c r="W5634" t="s">
        <v>20710</v>
      </c>
      <c r="X5634" t="s">
        <v>20668</v>
      </c>
      <c r="Y5634" t="s">
        <v>20659</v>
      </c>
      <c r="Z5634">
        <v>8</v>
      </c>
      <c r="AA5634" t="s">
        <v>20666</v>
      </c>
    </row>
    <row r="5635" spans="1:27" x14ac:dyDescent="0.3">
      <c r="A5635">
        <v>18485789</v>
      </c>
      <c r="B5635" t="s">
        <v>12041</v>
      </c>
      <c r="C5635">
        <v>1</v>
      </c>
      <c r="D5635" t="s">
        <v>10738</v>
      </c>
      <c r="E5635" t="s">
        <v>12063</v>
      </c>
      <c r="F5635" t="s">
        <v>12064</v>
      </c>
      <c r="G5635" t="s">
        <v>12065</v>
      </c>
      <c r="H5635">
        <v>0</v>
      </c>
      <c r="I5635">
        <v>0</v>
      </c>
      <c r="J5635" t="s">
        <v>515</v>
      </c>
      <c r="K5635" t="s">
        <v>26</v>
      </c>
      <c r="L5635" t="s">
        <v>27</v>
      </c>
      <c r="M5635" t="s">
        <v>27</v>
      </c>
      <c r="N5635" t="s">
        <v>27</v>
      </c>
      <c r="O5635" t="s">
        <v>27</v>
      </c>
      <c r="P5635">
        <v>1</v>
      </c>
      <c r="Q5635">
        <v>2</v>
      </c>
      <c r="R5635">
        <v>300</v>
      </c>
      <c r="S5635">
        <v>1</v>
      </c>
      <c r="T5635" s="1">
        <v>42207</v>
      </c>
      <c r="U5635" t="s">
        <v>28</v>
      </c>
      <c r="V5635" t="s">
        <v>20702</v>
      </c>
      <c r="W5635" t="s">
        <v>20710</v>
      </c>
      <c r="X5635" t="s">
        <v>20669</v>
      </c>
      <c r="Y5635" t="s">
        <v>20659</v>
      </c>
      <c r="Z5635">
        <v>7</v>
      </c>
      <c r="AA5635" t="s">
        <v>20670</v>
      </c>
    </row>
    <row r="5636" spans="1:27" x14ac:dyDescent="0.3">
      <c r="A5636">
        <v>5935</v>
      </c>
      <c r="B5636" t="s">
        <v>6554</v>
      </c>
      <c r="C5636">
        <v>1</v>
      </c>
      <c r="D5636" t="s">
        <v>10738</v>
      </c>
      <c r="E5636" t="s">
        <v>12066</v>
      </c>
      <c r="F5636" t="s">
        <v>10751</v>
      </c>
      <c r="G5636" t="s">
        <v>10752</v>
      </c>
      <c r="H5636">
        <v>77.152957599999993</v>
      </c>
      <c r="I5636">
        <v>28.431933699999998</v>
      </c>
      <c r="J5636" t="s">
        <v>1634</v>
      </c>
      <c r="K5636" t="s">
        <v>26</v>
      </c>
      <c r="L5636" t="s">
        <v>27</v>
      </c>
      <c r="M5636" t="s">
        <v>27</v>
      </c>
      <c r="N5636" t="s">
        <v>27</v>
      </c>
      <c r="O5636" t="s">
        <v>27</v>
      </c>
      <c r="P5636">
        <v>1</v>
      </c>
      <c r="Q5636">
        <v>3</v>
      </c>
      <c r="R5636">
        <v>300</v>
      </c>
      <c r="S5636">
        <v>1</v>
      </c>
      <c r="T5636" s="1">
        <v>43283</v>
      </c>
      <c r="U5636" t="s">
        <v>28</v>
      </c>
      <c r="V5636" t="s">
        <v>20702</v>
      </c>
      <c r="W5636" t="s">
        <v>20710</v>
      </c>
      <c r="X5636" t="s">
        <v>20662</v>
      </c>
      <c r="Y5636" t="s">
        <v>20659</v>
      </c>
      <c r="Z5636">
        <v>7</v>
      </c>
      <c r="AA5636" t="s">
        <v>20670</v>
      </c>
    </row>
    <row r="5637" spans="1:27" x14ac:dyDescent="0.3">
      <c r="A5637">
        <v>18489522</v>
      </c>
      <c r="B5637" t="s">
        <v>12073</v>
      </c>
      <c r="C5637">
        <v>1</v>
      </c>
      <c r="D5637" t="s">
        <v>10738</v>
      </c>
      <c r="E5637" t="s">
        <v>12074</v>
      </c>
      <c r="F5637" t="s">
        <v>10864</v>
      </c>
      <c r="G5637" t="s">
        <v>10865</v>
      </c>
      <c r="H5637">
        <v>77.063358500000007</v>
      </c>
      <c r="I5637">
        <v>28.497850100000001</v>
      </c>
      <c r="J5637" t="s">
        <v>711</v>
      </c>
      <c r="K5637" t="s">
        <v>26</v>
      </c>
      <c r="L5637" t="s">
        <v>27</v>
      </c>
      <c r="M5637" t="s">
        <v>27</v>
      </c>
      <c r="N5637" t="s">
        <v>27</v>
      </c>
      <c r="O5637" t="s">
        <v>27</v>
      </c>
      <c r="P5637">
        <v>1</v>
      </c>
      <c r="Q5637">
        <v>1</v>
      </c>
      <c r="R5637">
        <v>300</v>
      </c>
      <c r="S5637">
        <v>1</v>
      </c>
      <c r="T5637" s="1">
        <v>41426</v>
      </c>
      <c r="U5637" t="s">
        <v>28</v>
      </c>
      <c r="V5637" t="s">
        <v>20702</v>
      </c>
      <c r="W5637" t="s">
        <v>20710</v>
      </c>
      <c r="X5637" t="s">
        <v>20658</v>
      </c>
      <c r="Y5637" t="s">
        <v>20671</v>
      </c>
      <c r="Z5637">
        <v>6</v>
      </c>
      <c r="AA5637" t="s">
        <v>20672</v>
      </c>
    </row>
    <row r="5638" spans="1:27" x14ac:dyDescent="0.3">
      <c r="A5638">
        <v>304700</v>
      </c>
      <c r="B5638" t="s">
        <v>12075</v>
      </c>
      <c r="C5638">
        <v>1</v>
      </c>
      <c r="D5638" t="s">
        <v>10738</v>
      </c>
      <c r="E5638" t="s">
        <v>12076</v>
      </c>
      <c r="F5638" t="s">
        <v>10842</v>
      </c>
      <c r="G5638" t="s">
        <v>10843</v>
      </c>
      <c r="H5638">
        <v>77.017902599999999</v>
      </c>
      <c r="I5638">
        <v>28.460487000000001</v>
      </c>
      <c r="J5638" t="s">
        <v>25</v>
      </c>
      <c r="K5638" t="s">
        <v>26</v>
      </c>
      <c r="L5638" t="s">
        <v>27</v>
      </c>
      <c r="M5638" t="s">
        <v>27</v>
      </c>
      <c r="N5638" t="s">
        <v>27</v>
      </c>
      <c r="O5638" t="s">
        <v>27</v>
      </c>
      <c r="P5638">
        <v>1</v>
      </c>
      <c r="Q5638">
        <v>3</v>
      </c>
      <c r="R5638">
        <v>300</v>
      </c>
      <c r="S5638">
        <v>1</v>
      </c>
      <c r="T5638" s="1">
        <v>40683</v>
      </c>
      <c r="U5638" t="s">
        <v>28</v>
      </c>
      <c r="V5638" t="s">
        <v>20702</v>
      </c>
      <c r="W5638" t="s">
        <v>20710</v>
      </c>
      <c r="X5638" t="s">
        <v>20663</v>
      </c>
      <c r="Y5638" t="s">
        <v>20671</v>
      </c>
      <c r="Z5638">
        <v>5</v>
      </c>
      <c r="AA5638" t="s">
        <v>20630</v>
      </c>
    </row>
    <row r="5639" spans="1:27" x14ac:dyDescent="0.3">
      <c r="A5639">
        <v>313408</v>
      </c>
      <c r="B5639" t="s">
        <v>12086</v>
      </c>
      <c r="C5639">
        <v>1</v>
      </c>
      <c r="D5639" t="s">
        <v>10738</v>
      </c>
      <c r="E5639" t="s">
        <v>10993</v>
      </c>
      <c r="F5639" t="s">
        <v>10992</v>
      </c>
      <c r="G5639" t="s">
        <v>10993</v>
      </c>
      <c r="H5639">
        <v>0</v>
      </c>
      <c r="I5639">
        <v>0</v>
      </c>
      <c r="J5639" t="s">
        <v>25</v>
      </c>
      <c r="K5639" t="s">
        <v>26</v>
      </c>
      <c r="L5639" t="s">
        <v>27</v>
      </c>
      <c r="M5639" t="s">
        <v>27</v>
      </c>
      <c r="N5639" t="s">
        <v>27</v>
      </c>
      <c r="O5639" t="s">
        <v>27</v>
      </c>
      <c r="P5639">
        <v>1</v>
      </c>
      <c r="Q5639">
        <v>3</v>
      </c>
      <c r="R5639">
        <v>300</v>
      </c>
      <c r="S5639">
        <v>1</v>
      </c>
      <c r="T5639" s="1">
        <v>41014</v>
      </c>
      <c r="U5639" t="s">
        <v>28</v>
      </c>
      <c r="V5639" t="s">
        <v>20702</v>
      </c>
      <c r="W5639" t="s">
        <v>20710</v>
      </c>
      <c r="X5639" t="s">
        <v>20665</v>
      </c>
      <c r="Y5639" t="s">
        <v>20671</v>
      </c>
      <c r="Z5639">
        <v>4</v>
      </c>
      <c r="AA5639" t="s">
        <v>20673</v>
      </c>
    </row>
    <row r="5640" spans="1:27" x14ac:dyDescent="0.3">
      <c r="A5640">
        <v>18492641</v>
      </c>
      <c r="B5640" t="s">
        <v>12108</v>
      </c>
      <c r="C5640">
        <v>1</v>
      </c>
      <c r="D5640" t="s">
        <v>10738</v>
      </c>
      <c r="E5640" t="s">
        <v>12109</v>
      </c>
      <c r="F5640" t="s">
        <v>12064</v>
      </c>
      <c r="G5640" t="s">
        <v>12065</v>
      </c>
      <c r="H5640">
        <v>0</v>
      </c>
      <c r="I5640">
        <v>0</v>
      </c>
      <c r="J5640" t="s">
        <v>850</v>
      </c>
      <c r="K5640" t="s">
        <v>26</v>
      </c>
      <c r="L5640" t="s">
        <v>27</v>
      </c>
      <c r="M5640" t="s">
        <v>27</v>
      </c>
      <c r="N5640" t="s">
        <v>27</v>
      </c>
      <c r="O5640" t="s">
        <v>27</v>
      </c>
      <c r="P5640">
        <v>1</v>
      </c>
      <c r="Q5640">
        <v>2</v>
      </c>
      <c r="R5640">
        <v>300</v>
      </c>
      <c r="S5640">
        <v>1</v>
      </c>
      <c r="T5640" s="1">
        <v>40600</v>
      </c>
      <c r="U5640" t="s">
        <v>28</v>
      </c>
      <c r="V5640" t="s">
        <v>20702</v>
      </c>
      <c r="W5640" t="s">
        <v>20710</v>
      </c>
      <c r="X5640" t="s">
        <v>20663</v>
      </c>
      <c r="Y5640" t="s">
        <v>20674</v>
      </c>
      <c r="Z5640">
        <v>2</v>
      </c>
      <c r="AA5640" t="s">
        <v>20676</v>
      </c>
    </row>
    <row r="5641" spans="1:27" x14ac:dyDescent="0.3">
      <c r="A5641">
        <v>311736</v>
      </c>
      <c r="B5641" t="s">
        <v>6398</v>
      </c>
      <c r="C5641">
        <v>1</v>
      </c>
      <c r="D5641" t="s">
        <v>10738</v>
      </c>
      <c r="E5641" t="s">
        <v>11515</v>
      </c>
      <c r="F5641" t="s">
        <v>10928</v>
      </c>
      <c r="G5641" t="s">
        <v>10929</v>
      </c>
      <c r="H5641">
        <v>77.093017099999997</v>
      </c>
      <c r="I5641">
        <v>28.475763199999999</v>
      </c>
      <c r="J5641" t="s">
        <v>706</v>
      </c>
      <c r="K5641" t="s">
        <v>26</v>
      </c>
      <c r="L5641" t="s">
        <v>27</v>
      </c>
      <c r="M5641" t="s">
        <v>27</v>
      </c>
      <c r="N5641" t="s">
        <v>27</v>
      </c>
      <c r="O5641" t="s">
        <v>27</v>
      </c>
      <c r="P5641">
        <v>1</v>
      </c>
      <c r="Q5641">
        <v>3</v>
      </c>
      <c r="R5641">
        <v>300</v>
      </c>
      <c r="S5641">
        <v>1</v>
      </c>
      <c r="T5641" s="1">
        <v>41302</v>
      </c>
      <c r="U5641" t="s">
        <v>28</v>
      </c>
      <c r="V5641" t="s">
        <v>20702</v>
      </c>
      <c r="W5641" t="s">
        <v>20710</v>
      </c>
      <c r="X5641" t="s">
        <v>20658</v>
      </c>
      <c r="Y5641" t="s">
        <v>20674</v>
      </c>
      <c r="Z5641">
        <v>1</v>
      </c>
      <c r="AA5641" t="s">
        <v>20677</v>
      </c>
    </row>
    <row r="5642" spans="1:27" x14ac:dyDescent="0.3">
      <c r="A5642">
        <v>18350144</v>
      </c>
      <c r="B5642" t="s">
        <v>1065</v>
      </c>
      <c r="C5642">
        <v>1</v>
      </c>
      <c r="D5642" t="s">
        <v>10738</v>
      </c>
      <c r="E5642" t="s">
        <v>12124</v>
      </c>
      <c r="F5642" t="s">
        <v>10770</v>
      </c>
      <c r="G5642" t="s">
        <v>10771</v>
      </c>
      <c r="H5642">
        <v>77.067077299999994</v>
      </c>
      <c r="I5642">
        <v>28.4905933</v>
      </c>
      <c r="J5642" t="s">
        <v>918</v>
      </c>
      <c r="K5642" t="s">
        <v>26</v>
      </c>
      <c r="L5642" t="s">
        <v>27</v>
      </c>
      <c r="M5642" t="s">
        <v>27</v>
      </c>
      <c r="N5642" t="s">
        <v>27</v>
      </c>
      <c r="O5642" t="s">
        <v>27</v>
      </c>
      <c r="P5642">
        <v>1</v>
      </c>
      <c r="Q5642">
        <v>2</v>
      </c>
      <c r="R5642">
        <v>300</v>
      </c>
      <c r="S5642">
        <v>1</v>
      </c>
      <c r="T5642" s="1">
        <v>43440</v>
      </c>
      <c r="U5642" t="s">
        <v>28</v>
      </c>
      <c r="V5642" t="s">
        <v>20702</v>
      </c>
      <c r="W5642" t="s">
        <v>20710</v>
      </c>
      <c r="X5642" t="s">
        <v>20662</v>
      </c>
      <c r="Y5642" t="s">
        <v>20678</v>
      </c>
      <c r="Z5642">
        <v>12</v>
      </c>
      <c r="AA5642" t="s">
        <v>6631</v>
      </c>
    </row>
    <row r="5643" spans="1:27" x14ac:dyDescent="0.3">
      <c r="A5643">
        <v>18430561</v>
      </c>
      <c r="B5643" t="s">
        <v>12126</v>
      </c>
      <c r="C5643">
        <v>1</v>
      </c>
      <c r="D5643" t="s">
        <v>10738</v>
      </c>
      <c r="E5643" t="s">
        <v>11144</v>
      </c>
      <c r="F5643" t="s">
        <v>11143</v>
      </c>
      <c r="G5643" t="s">
        <v>11144</v>
      </c>
      <c r="H5643">
        <v>77.078057599999994</v>
      </c>
      <c r="I5643">
        <v>28.432548000000001</v>
      </c>
      <c r="J5643" t="s">
        <v>479</v>
      </c>
      <c r="K5643" t="s">
        <v>26</v>
      </c>
      <c r="L5643" t="s">
        <v>27</v>
      </c>
      <c r="M5643" t="s">
        <v>27</v>
      </c>
      <c r="N5643" t="s">
        <v>27</v>
      </c>
      <c r="O5643" t="s">
        <v>27</v>
      </c>
      <c r="P5643">
        <v>1</v>
      </c>
      <c r="Q5643">
        <v>2</v>
      </c>
      <c r="R5643">
        <v>300</v>
      </c>
      <c r="S5643">
        <v>1</v>
      </c>
      <c r="T5643" s="1">
        <v>42702</v>
      </c>
      <c r="U5643" t="s">
        <v>28</v>
      </c>
      <c r="V5643" t="s">
        <v>20702</v>
      </c>
      <c r="W5643" t="s">
        <v>20710</v>
      </c>
      <c r="X5643" t="s">
        <v>20661</v>
      </c>
      <c r="Y5643" t="s">
        <v>20678</v>
      </c>
      <c r="Z5643">
        <v>11</v>
      </c>
      <c r="AA5643" t="s">
        <v>20679</v>
      </c>
    </row>
    <row r="5644" spans="1:27" x14ac:dyDescent="0.3">
      <c r="A5644">
        <v>18441809</v>
      </c>
      <c r="B5644" t="s">
        <v>12127</v>
      </c>
      <c r="C5644">
        <v>1</v>
      </c>
      <c r="D5644" t="s">
        <v>10738</v>
      </c>
      <c r="E5644" t="s">
        <v>12128</v>
      </c>
      <c r="F5644" t="s">
        <v>11143</v>
      </c>
      <c r="G5644" t="s">
        <v>11144</v>
      </c>
      <c r="H5644">
        <v>77.072819300000006</v>
      </c>
      <c r="I5644">
        <v>28.437092199999999</v>
      </c>
      <c r="J5644" t="s">
        <v>12129</v>
      </c>
      <c r="K5644" t="s">
        <v>26</v>
      </c>
      <c r="L5644" t="s">
        <v>27</v>
      </c>
      <c r="M5644" t="s">
        <v>27</v>
      </c>
      <c r="N5644" t="s">
        <v>27</v>
      </c>
      <c r="O5644" t="s">
        <v>27</v>
      </c>
      <c r="P5644">
        <v>1</v>
      </c>
      <c r="Q5644">
        <v>1</v>
      </c>
      <c r="R5644">
        <v>300</v>
      </c>
      <c r="S5644">
        <v>1</v>
      </c>
      <c r="T5644" s="1">
        <v>43041</v>
      </c>
      <c r="U5644" t="s">
        <v>28</v>
      </c>
      <c r="V5644" t="s">
        <v>20702</v>
      </c>
      <c r="W5644" t="s">
        <v>20710</v>
      </c>
      <c r="X5644" t="s">
        <v>20668</v>
      </c>
      <c r="Y5644" t="s">
        <v>20678</v>
      </c>
      <c r="Z5644">
        <v>11</v>
      </c>
      <c r="AA5644" t="s">
        <v>20679</v>
      </c>
    </row>
    <row r="5645" spans="1:27" x14ac:dyDescent="0.3">
      <c r="A5645">
        <v>18336543</v>
      </c>
      <c r="B5645" t="s">
        <v>12139</v>
      </c>
      <c r="C5645">
        <v>1</v>
      </c>
      <c r="D5645" t="s">
        <v>10738</v>
      </c>
      <c r="E5645" t="s">
        <v>12140</v>
      </c>
      <c r="F5645" t="s">
        <v>10842</v>
      </c>
      <c r="G5645" t="s">
        <v>10843</v>
      </c>
      <c r="H5645">
        <v>77.016175200000006</v>
      </c>
      <c r="I5645">
        <v>28.4681772</v>
      </c>
      <c r="J5645" t="s">
        <v>12060</v>
      </c>
      <c r="K5645" t="s">
        <v>26</v>
      </c>
      <c r="L5645" t="s">
        <v>27</v>
      </c>
      <c r="M5645" t="s">
        <v>27</v>
      </c>
      <c r="N5645" t="s">
        <v>27</v>
      </c>
      <c r="O5645" t="s">
        <v>27</v>
      </c>
      <c r="P5645">
        <v>1</v>
      </c>
      <c r="Q5645">
        <v>3</v>
      </c>
      <c r="R5645">
        <v>300</v>
      </c>
      <c r="S5645">
        <v>1</v>
      </c>
      <c r="T5645" s="1">
        <v>43397</v>
      </c>
      <c r="U5645" t="s">
        <v>28</v>
      </c>
      <c r="V5645" t="s">
        <v>20702</v>
      </c>
      <c r="W5645" t="s">
        <v>20710</v>
      </c>
      <c r="X5645" t="s">
        <v>20662</v>
      </c>
      <c r="Y5645" t="s">
        <v>20678</v>
      </c>
      <c r="Z5645">
        <v>10</v>
      </c>
      <c r="AA5645" t="s">
        <v>20680</v>
      </c>
    </row>
    <row r="5646" spans="1:27" x14ac:dyDescent="0.3">
      <c r="A5646">
        <v>18409216</v>
      </c>
      <c r="B5646" t="s">
        <v>6344</v>
      </c>
      <c r="C5646">
        <v>1</v>
      </c>
      <c r="D5646" t="s">
        <v>10738</v>
      </c>
      <c r="E5646" t="s">
        <v>12146</v>
      </c>
      <c r="F5646" t="s">
        <v>10992</v>
      </c>
      <c r="G5646" t="s">
        <v>10993</v>
      </c>
      <c r="H5646">
        <v>77.059772300000006</v>
      </c>
      <c r="I5646">
        <v>28.434464699999999</v>
      </c>
      <c r="J5646" t="s">
        <v>5469</v>
      </c>
      <c r="K5646" t="s">
        <v>26</v>
      </c>
      <c r="L5646" t="s">
        <v>27</v>
      </c>
      <c r="M5646" t="s">
        <v>27</v>
      </c>
      <c r="N5646" t="s">
        <v>27</v>
      </c>
      <c r="O5646" t="s">
        <v>27</v>
      </c>
      <c r="P5646">
        <v>1</v>
      </c>
      <c r="Q5646">
        <v>1</v>
      </c>
      <c r="R5646">
        <v>300</v>
      </c>
      <c r="S5646">
        <v>1</v>
      </c>
      <c r="T5646" s="1">
        <v>41553</v>
      </c>
      <c r="U5646" t="s">
        <v>28</v>
      </c>
      <c r="V5646" t="s">
        <v>20702</v>
      </c>
      <c r="W5646" t="s">
        <v>20710</v>
      </c>
      <c r="X5646" t="s">
        <v>20658</v>
      </c>
      <c r="Y5646" t="s">
        <v>20678</v>
      </c>
      <c r="Z5646">
        <v>10</v>
      </c>
      <c r="AA5646" t="s">
        <v>20680</v>
      </c>
    </row>
    <row r="5647" spans="1:27" x14ac:dyDescent="0.3">
      <c r="A5647">
        <v>18124387</v>
      </c>
      <c r="B5647" t="s">
        <v>12147</v>
      </c>
      <c r="C5647">
        <v>1</v>
      </c>
      <c r="D5647" t="s">
        <v>10738</v>
      </c>
      <c r="E5647" t="s">
        <v>12148</v>
      </c>
      <c r="F5647" t="s">
        <v>10992</v>
      </c>
      <c r="G5647" t="s">
        <v>10993</v>
      </c>
      <c r="H5647">
        <v>0</v>
      </c>
      <c r="I5647">
        <v>0</v>
      </c>
      <c r="J5647" t="s">
        <v>711</v>
      </c>
      <c r="K5647" t="s">
        <v>26</v>
      </c>
      <c r="L5647" t="s">
        <v>27</v>
      </c>
      <c r="M5647" t="s">
        <v>27</v>
      </c>
      <c r="N5647" t="s">
        <v>27</v>
      </c>
      <c r="O5647" t="s">
        <v>27</v>
      </c>
      <c r="P5647">
        <v>1</v>
      </c>
      <c r="Q5647">
        <v>1</v>
      </c>
      <c r="R5647">
        <v>300</v>
      </c>
      <c r="S5647">
        <v>1</v>
      </c>
      <c r="T5647" s="1">
        <v>41206</v>
      </c>
      <c r="U5647" t="s">
        <v>28</v>
      </c>
      <c r="V5647" t="s">
        <v>20702</v>
      </c>
      <c r="W5647" t="s">
        <v>20710</v>
      </c>
      <c r="X5647" t="s">
        <v>20665</v>
      </c>
      <c r="Y5647" t="s">
        <v>20678</v>
      </c>
      <c r="Z5647">
        <v>10</v>
      </c>
      <c r="AA5647" t="s">
        <v>20680</v>
      </c>
    </row>
    <row r="5648" spans="1:27" x14ac:dyDescent="0.3">
      <c r="A5648">
        <v>18398590</v>
      </c>
      <c r="B5648" t="s">
        <v>1224</v>
      </c>
      <c r="C5648">
        <v>1</v>
      </c>
      <c r="D5648" t="s">
        <v>10738</v>
      </c>
      <c r="E5648" t="s">
        <v>12149</v>
      </c>
      <c r="F5648" t="s">
        <v>10751</v>
      </c>
      <c r="G5648" t="s">
        <v>10752</v>
      </c>
      <c r="H5648">
        <v>77.089317300000005</v>
      </c>
      <c r="I5648">
        <v>28.4316128</v>
      </c>
      <c r="J5648" t="s">
        <v>562</v>
      </c>
      <c r="K5648" t="s">
        <v>26</v>
      </c>
      <c r="L5648" t="s">
        <v>27</v>
      </c>
      <c r="M5648" t="s">
        <v>27</v>
      </c>
      <c r="N5648" t="s">
        <v>27</v>
      </c>
      <c r="O5648" t="s">
        <v>27</v>
      </c>
      <c r="P5648">
        <v>1</v>
      </c>
      <c r="Q5648">
        <v>1</v>
      </c>
      <c r="R5648">
        <v>300</v>
      </c>
      <c r="S5648">
        <v>1</v>
      </c>
      <c r="T5648" s="1">
        <v>42649</v>
      </c>
      <c r="U5648" t="s">
        <v>28</v>
      </c>
      <c r="V5648" t="s">
        <v>20702</v>
      </c>
      <c r="W5648" t="s">
        <v>20710</v>
      </c>
      <c r="X5648" t="s">
        <v>20661</v>
      </c>
      <c r="Y5648" t="s">
        <v>20678</v>
      </c>
      <c r="Z5648">
        <v>10</v>
      </c>
      <c r="AA5648" t="s">
        <v>20680</v>
      </c>
    </row>
    <row r="5649" spans="1:27" x14ac:dyDescent="0.3">
      <c r="A5649">
        <v>18396178</v>
      </c>
      <c r="B5649" t="s">
        <v>12158</v>
      </c>
      <c r="C5649">
        <v>1</v>
      </c>
      <c r="D5649" t="s">
        <v>10738</v>
      </c>
      <c r="E5649" t="s">
        <v>12159</v>
      </c>
      <c r="F5649" t="s">
        <v>10852</v>
      </c>
      <c r="G5649" t="s">
        <v>10851</v>
      </c>
      <c r="H5649">
        <v>77.031941599999996</v>
      </c>
      <c r="I5649">
        <v>28.503378900000001</v>
      </c>
      <c r="J5649" t="s">
        <v>476</v>
      </c>
      <c r="K5649" t="s">
        <v>26</v>
      </c>
      <c r="L5649" t="s">
        <v>27</v>
      </c>
      <c r="M5649" t="s">
        <v>27</v>
      </c>
      <c r="N5649" t="s">
        <v>27</v>
      </c>
      <c r="O5649" t="s">
        <v>27</v>
      </c>
      <c r="P5649">
        <v>1</v>
      </c>
      <c r="Q5649">
        <v>1</v>
      </c>
      <c r="R5649">
        <v>400</v>
      </c>
      <c r="S5649">
        <v>1</v>
      </c>
      <c r="T5649" s="1">
        <v>40426</v>
      </c>
      <c r="U5649" t="s">
        <v>28</v>
      </c>
      <c r="V5649" t="s">
        <v>20702</v>
      </c>
      <c r="W5649" t="s">
        <v>20710</v>
      </c>
      <c r="X5649" t="s">
        <v>20667</v>
      </c>
      <c r="Y5649" t="s">
        <v>20659</v>
      </c>
      <c r="Z5649">
        <v>9</v>
      </c>
      <c r="AA5649" t="s">
        <v>20660</v>
      </c>
    </row>
    <row r="5650" spans="1:27" x14ac:dyDescent="0.3">
      <c r="A5650">
        <v>18393708</v>
      </c>
      <c r="B5650" t="s">
        <v>5586</v>
      </c>
      <c r="C5650">
        <v>1</v>
      </c>
      <c r="D5650" t="s">
        <v>10738</v>
      </c>
      <c r="E5650" t="s">
        <v>12160</v>
      </c>
      <c r="F5650" t="s">
        <v>10852</v>
      </c>
      <c r="G5650" t="s">
        <v>10851</v>
      </c>
      <c r="H5650">
        <v>77.021963400000004</v>
      </c>
      <c r="I5650">
        <v>28.496882100000001</v>
      </c>
      <c r="J5650" t="s">
        <v>25</v>
      </c>
      <c r="K5650" t="s">
        <v>26</v>
      </c>
      <c r="L5650" t="s">
        <v>27</v>
      </c>
      <c r="M5650" t="s">
        <v>27</v>
      </c>
      <c r="N5650" t="s">
        <v>27</v>
      </c>
      <c r="O5650" t="s">
        <v>27</v>
      </c>
      <c r="P5650">
        <v>1</v>
      </c>
      <c r="Q5650">
        <v>1</v>
      </c>
      <c r="R5650">
        <v>400</v>
      </c>
      <c r="S5650">
        <v>1</v>
      </c>
      <c r="T5650" s="1">
        <v>42626</v>
      </c>
      <c r="U5650" t="s">
        <v>28</v>
      </c>
      <c r="V5650" t="s">
        <v>20702</v>
      </c>
      <c r="W5650" t="s">
        <v>20710</v>
      </c>
      <c r="X5650" t="s">
        <v>20661</v>
      </c>
      <c r="Y5650" t="s">
        <v>20659</v>
      </c>
      <c r="Z5650">
        <v>9</v>
      </c>
      <c r="AA5650" t="s">
        <v>20660</v>
      </c>
    </row>
    <row r="5651" spans="1:27" x14ac:dyDescent="0.3">
      <c r="A5651">
        <v>18396431</v>
      </c>
      <c r="B5651" t="s">
        <v>12163</v>
      </c>
      <c r="C5651">
        <v>1</v>
      </c>
      <c r="D5651" t="s">
        <v>10738</v>
      </c>
      <c r="E5651" t="s">
        <v>10993</v>
      </c>
      <c r="F5651" t="s">
        <v>10992</v>
      </c>
      <c r="G5651" t="s">
        <v>10993</v>
      </c>
      <c r="H5651">
        <v>77.059535999999994</v>
      </c>
      <c r="I5651">
        <v>28.444682400000001</v>
      </c>
      <c r="J5651" t="s">
        <v>6174</v>
      </c>
      <c r="K5651" t="s">
        <v>26</v>
      </c>
      <c r="L5651" t="s">
        <v>27</v>
      </c>
      <c r="M5651" t="s">
        <v>27</v>
      </c>
      <c r="N5651" t="s">
        <v>27</v>
      </c>
      <c r="O5651" t="s">
        <v>27</v>
      </c>
      <c r="P5651">
        <v>1</v>
      </c>
      <c r="Q5651">
        <v>1</v>
      </c>
      <c r="R5651">
        <v>400</v>
      </c>
      <c r="S5651">
        <v>1</v>
      </c>
      <c r="T5651" s="1">
        <v>42271</v>
      </c>
      <c r="U5651" t="s">
        <v>28</v>
      </c>
      <c r="V5651" t="s">
        <v>20702</v>
      </c>
      <c r="W5651" t="s">
        <v>20710</v>
      </c>
      <c r="X5651" t="s">
        <v>20669</v>
      </c>
      <c r="Y5651" t="s">
        <v>20659</v>
      </c>
      <c r="Z5651">
        <v>9</v>
      </c>
      <c r="AA5651" t="s">
        <v>20660</v>
      </c>
    </row>
    <row r="5652" spans="1:27" x14ac:dyDescent="0.3">
      <c r="A5652">
        <v>18244261</v>
      </c>
      <c r="B5652" t="s">
        <v>12170</v>
      </c>
      <c r="C5652">
        <v>1</v>
      </c>
      <c r="D5652" t="s">
        <v>10738</v>
      </c>
      <c r="E5652" t="s">
        <v>12171</v>
      </c>
      <c r="F5652" t="s">
        <v>10852</v>
      </c>
      <c r="G5652" t="s">
        <v>10851</v>
      </c>
      <c r="H5652">
        <v>77.041199500000005</v>
      </c>
      <c r="I5652">
        <v>28.512055</v>
      </c>
      <c r="J5652" t="s">
        <v>502</v>
      </c>
      <c r="K5652" t="s">
        <v>26</v>
      </c>
      <c r="L5652" t="s">
        <v>27</v>
      </c>
      <c r="M5652" t="s">
        <v>27</v>
      </c>
      <c r="N5652" t="s">
        <v>27</v>
      </c>
      <c r="O5652" t="s">
        <v>27</v>
      </c>
      <c r="P5652">
        <v>1</v>
      </c>
      <c r="Q5652">
        <v>1</v>
      </c>
      <c r="R5652">
        <v>400</v>
      </c>
      <c r="S5652">
        <v>1</v>
      </c>
      <c r="T5652" s="1">
        <v>42592</v>
      </c>
      <c r="U5652" t="s">
        <v>28</v>
      </c>
      <c r="V5652" t="s">
        <v>20702</v>
      </c>
      <c r="W5652" t="s">
        <v>20710</v>
      </c>
      <c r="X5652" t="s">
        <v>20661</v>
      </c>
      <c r="Y5652" t="s">
        <v>20659</v>
      </c>
      <c r="Z5652">
        <v>8</v>
      </c>
      <c r="AA5652" t="s">
        <v>20666</v>
      </c>
    </row>
    <row r="5653" spans="1:27" x14ac:dyDescent="0.3">
      <c r="A5653">
        <v>18299228</v>
      </c>
      <c r="B5653" t="s">
        <v>12180</v>
      </c>
      <c r="C5653">
        <v>1</v>
      </c>
      <c r="D5653" t="s">
        <v>10738</v>
      </c>
      <c r="E5653" t="s">
        <v>12181</v>
      </c>
      <c r="F5653" t="s">
        <v>10807</v>
      </c>
      <c r="G5653" t="s">
        <v>10808</v>
      </c>
      <c r="H5653">
        <v>77.099999999999994</v>
      </c>
      <c r="I5653">
        <v>28.47</v>
      </c>
      <c r="J5653" t="s">
        <v>548</v>
      </c>
      <c r="K5653" t="s">
        <v>26</v>
      </c>
      <c r="L5653" t="s">
        <v>27</v>
      </c>
      <c r="M5653" t="s">
        <v>27</v>
      </c>
      <c r="N5653" t="s">
        <v>27</v>
      </c>
      <c r="O5653" t="s">
        <v>27</v>
      </c>
      <c r="P5653">
        <v>1</v>
      </c>
      <c r="Q5653">
        <v>2</v>
      </c>
      <c r="R5653">
        <v>400</v>
      </c>
      <c r="S5653">
        <v>1</v>
      </c>
      <c r="T5653" s="1">
        <v>40380</v>
      </c>
      <c r="U5653" t="s">
        <v>28</v>
      </c>
      <c r="V5653" t="s">
        <v>20702</v>
      </c>
      <c r="W5653" t="s">
        <v>20710</v>
      </c>
      <c r="X5653" t="s">
        <v>20667</v>
      </c>
      <c r="Y5653" t="s">
        <v>20659</v>
      </c>
      <c r="Z5653">
        <v>7</v>
      </c>
      <c r="AA5653" t="s">
        <v>20670</v>
      </c>
    </row>
    <row r="5654" spans="1:27" x14ac:dyDescent="0.3">
      <c r="A5654">
        <v>18357944</v>
      </c>
      <c r="B5654" t="s">
        <v>12191</v>
      </c>
      <c r="C5654">
        <v>1</v>
      </c>
      <c r="D5654" t="s">
        <v>10738</v>
      </c>
      <c r="E5654" t="s">
        <v>12192</v>
      </c>
      <c r="F5654" t="s">
        <v>11103</v>
      </c>
      <c r="G5654" t="s">
        <v>11104</v>
      </c>
      <c r="H5654">
        <v>77.046147000000005</v>
      </c>
      <c r="I5654">
        <v>28.439566800000001</v>
      </c>
      <c r="J5654" t="s">
        <v>722</v>
      </c>
      <c r="K5654" t="s">
        <v>26</v>
      </c>
      <c r="L5654" t="s">
        <v>27</v>
      </c>
      <c r="M5654" t="s">
        <v>27</v>
      </c>
      <c r="N5654" t="s">
        <v>27</v>
      </c>
      <c r="O5654" t="s">
        <v>27</v>
      </c>
      <c r="P5654">
        <v>1</v>
      </c>
      <c r="Q5654">
        <v>2</v>
      </c>
      <c r="R5654">
        <v>400</v>
      </c>
      <c r="S5654">
        <v>1</v>
      </c>
      <c r="T5654" s="1">
        <v>42572</v>
      </c>
      <c r="U5654" t="s">
        <v>28</v>
      </c>
      <c r="V5654" t="s">
        <v>20702</v>
      </c>
      <c r="W5654" t="s">
        <v>20710</v>
      </c>
      <c r="X5654" t="s">
        <v>20661</v>
      </c>
      <c r="Y5654" t="s">
        <v>20659</v>
      </c>
      <c r="Z5654">
        <v>7</v>
      </c>
      <c r="AA5654" t="s">
        <v>20670</v>
      </c>
    </row>
    <row r="5655" spans="1:27" x14ac:dyDescent="0.3">
      <c r="A5655">
        <v>18349915</v>
      </c>
      <c r="B5655" t="s">
        <v>12212</v>
      </c>
      <c r="C5655">
        <v>1</v>
      </c>
      <c r="D5655" t="s">
        <v>10738</v>
      </c>
      <c r="E5655" t="s">
        <v>12213</v>
      </c>
      <c r="F5655" t="s">
        <v>10807</v>
      </c>
      <c r="G5655" t="s">
        <v>10808</v>
      </c>
      <c r="H5655">
        <v>77.093130759999994</v>
      </c>
      <c r="I5655">
        <v>28.47580623</v>
      </c>
      <c r="J5655" t="s">
        <v>1719</v>
      </c>
      <c r="K5655" t="s">
        <v>26</v>
      </c>
      <c r="L5655" t="s">
        <v>27</v>
      </c>
      <c r="M5655" t="s">
        <v>27</v>
      </c>
      <c r="N5655" t="s">
        <v>27</v>
      </c>
      <c r="O5655" t="s">
        <v>27</v>
      </c>
      <c r="P5655">
        <v>1</v>
      </c>
      <c r="Q5655">
        <v>3</v>
      </c>
      <c r="R5655">
        <v>400</v>
      </c>
      <c r="S5655">
        <v>1</v>
      </c>
      <c r="T5655" s="1">
        <v>41034</v>
      </c>
      <c r="U5655" t="s">
        <v>28</v>
      </c>
      <c r="V5655" t="s">
        <v>20702</v>
      </c>
      <c r="W5655" t="s">
        <v>20710</v>
      </c>
      <c r="X5655" t="s">
        <v>20665</v>
      </c>
      <c r="Y5655" t="s">
        <v>20671</v>
      </c>
      <c r="Z5655">
        <v>5</v>
      </c>
      <c r="AA5655" t="s">
        <v>20630</v>
      </c>
    </row>
    <row r="5656" spans="1:27" x14ac:dyDescent="0.3">
      <c r="A5656">
        <v>311166</v>
      </c>
      <c r="B5656" t="s">
        <v>12217</v>
      </c>
      <c r="C5656">
        <v>1</v>
      </c>
      <c r="D5656" t="s">
        <v>10738</v>
      </c>
      <c r="E5656" t="s">
        <v>12218</v>
      </c>
      <c r="F5656" t="s">
        <v>10767</v>
      </c>
      <c r="G5656" t="s">
        <v>10768</v>
      </c>
      <c r="H5656">
        <v>77.033521399999998</v>
      </c>
      <c r="I5656">
        <v>28.464265999999999</v>
      </c>
      <c r="J5656" t="s">
        <v>12219</v>
      </c>
      <c r="K5656" t="s">
        <v>26</v>
      </c>
      <c r="L5656" t="s">
        <v>27</v>
      </c>
      <c r="M5656" t="s">
        <v>27</v>
      </c>
      <c r="N5656" t="s">
        <v>27</v>
      </c>
      <c r="O5656" t="s">
        <v>27</v>
      </c>
      <c r="P5656">
        <v>1</v>
      </c>
      <c r="Q5656">
        <v>3</v>
      </c>
      <c r="R5656">
        <v>400</v>
      </c>
      <c r="S5656">
        <v>1</v>
      </c>
      <c r="T5656" s="1">
        <v>42511</v>
      </c>
      <c r="U5656" t="s">
        <v>28</v>
      </c>
      <c r="V5656" t="s">
        <v>20702</v>
      </c>
      <c r="W5656" t="s">
        <v>20710</v>
      </c>
      <c r="X5656" t="s">
        <v>20661</v>
      </c>
      <c r="Y5656" t="s">
        <v>20671</v>
      </c>
      <c r="Z5656">
        <v>5</v>
      </c>
      <c r="AA5656" t="s">
        <v>20630</v>
      </c>
    </row>
    <row r="5657" spans="1:27" x14ac:dyDescent="0.3">
      <c r="A5657">
        <v>310515</v>
      </c>
      <c r="B5657" t="s">
        <v>12230</v>
      </c>
      <c r="C5657">
        <v>1</v>
      </c>
      <c r="D5657" t="s">
        <v>10738</v>
      </c>
      <c r="E5657" t="s">
        <v>12231</v>
      </c>
      <c r="F5657" t="s">
        <v>10864</v>
      </c>
      <c r="G5657" t="s">
        <v>10865</v>
      </c>
      <c r="H5657">
        <v>77.061020299999996</v>
      </c>
      <c r="I5657">
        <v>28.478035299999998</v>
      </c>
      <c r="J5657" t="s">
        <v>12232</v>
      </c>
      <c r="K5657" t="s">
        <v>26</v>
      </c>
      <c r="L5657" t="s">
        <v>27</v>
      </c>
      <c r="M5657" t="s">
        <v>27</v>
      </c>
      <c r="N5657" t="s">
        <v>27</v>
      </c>
      <c r="O5657" t="s">
        <v>27</v>
      </c>
      <c r="P5657">
        <v>1</v>
      </c>
      <c r="Q5657">
        <v>2</v>
      </c>
      <c r="R5657">
        <v>400</v>
      </c>
      <c r="S5657">
        <v>1</v>
      </c>
      <c r="T5657" s="1">
        <v>41731</v>
      </c>
      <c r="U5657" t="s">
        <v>28</v>
      </c>
      <c r="V5657" t="s">
        <v>20702</v>
      </c>
      <c r="W5657" t="s">
        <v>20710</v>
      </c>
      <c r="X5657" t="s">
        <v>20664</v>
      </c>
      <c r="Y5657" t="s">
        <v>20671</v>
      </c>
      <c r="Z5657">
        <v>4</v>
      </c>
      <c r="AA5657" t="s">
        <v>20673</v>
      </c>
    </row>
    <row r="5658" spans="1:27" x14ac:dyDescent="0.3">
      <c r="A5658">
        <v>18352682</v>
      </c>
      <c r="B5658" t="s">
        <v>12254</v>
      </c>
      <c r="C5658">
        <v>1</v>
      </c>
      <c r="D5658" t="s">
        <v>10738</v>
      </c>
      <c r="E5658" t="s">
        <v>12255</v>
      </c>
      <c r="F5658" t="s">
        <v>10998</v>
      </c>
      <c r="G5658" t="s">
        <v>10999</v>
      </c>
      <c r="H5658">
        <v>77.068993300000002</v>
      </c>
      <c r="I5658">
        <v>28.434681999999999</v>
      </c>
      <c r="J5658" t="s">
        <v>25</v>
      </c>
      <c r="K5658" t="s">
        <v>26</v>
      </c>
      <c r="L5658" t="s">
        <v>27</v>
      </c>
      <c r="M5658" t="s">
        <v>27</v>
      </c>
      <c r="N5658" t="s">
        <v>27</v>
      </c>
      <c r="O5658" t="s">
        <v>27</v>
      </c>
      <c r="P5658">
        <v>1</v>
      </c>
      <c r="Q5658">
        <v>3</v>
      </c>
      <c r="R5658">
        <v>400</v>
      </c>
      <c r="S5658">
        <v>1</v>
      </c>
      <c r="T5658" s="1">
        <v>40974</v>
      </c>
      <c r="U5658" t="s">
        <v>28</v>
      </c>
      <c r="V5658" t="s">
        <v>20702</v>
      </c>
      <c r="W5658" t="s">
        <v>20710</v>
      </c>
      <c r="X5658" t="s">
        <v>20665</v>
      </c>
      <c r="Y5658" t="s">
        <v>20674</v>
      </c>
      <c r="Z5658">
        <v>3</v>
      </c>
      <c r="AA5658" t="s">
        <v>20675</v>
      </c>
    </row>
    <row r="5659" spans="1:27" x14ac:dyDescent="0.3">
      <c r="A5659">
        <v>312560</v>
      </c>
      <c r="B5659" t="s">
        <v>12256</v>
      </c>
      <c r="C5659">
        <v>1</v>
      </c>
      <c r="D5659" t="s">
        <v>10738</v>
      </c>
      <c r="E5659" t="s">
        <v>12257</v>
      </c>
      <c r="F5659" t="s">
        <v>10751</v>
      </c>
      <c r="G5659" t="s">
        <v>10752</v>
      </c>
      <c r="H5659">
        <v>77.134901999999997</v>
      </c>
      <c r="I5659">
        <v>28.434577600000001</v>
      </c>
      <c r="J5659" t="s">
        <v>554</v>
      </c>
      <c r="K5659" t="s">
        <v>26</v>
      </c>
      <c r="L5659" t="s">
        <v>27</v>
      </c>
      <c r="M5659" t="s">
        <v>27</v>
      </c>
      <c r="N5659" t="s">
        <v>27</v>
      </c>
      <c r="O5659" t="s">
        <v>27</v>
      </c>
      <c r="P5659">
        <v>1</v>
      </c>
      <c r="Q5659">
        <v>1</v>
      </c>
      <c r="R5659">
        <v>400</v>
      </c>
      <c r="S5659">
        <v>1</v>
      </c>
      <c r="T5659" s="1">
        <v>41354</v>
      </c>
      <c r="U5659" t="s">
        <v>28</v>
      </c>
      <c r="V5659" t="s">
        <v>20702</v>
      </c>
      <c r="W5659" t="s">
        <v>20710</v>
      </c>
      <c r="X5659" t="s">
        <v>20658</v>
      </c>
      <c r="Y5659" t="s">
        <v>20674</v>
      </c>
      <c r="Z5659">
        <v>3</v>
      </c>
      <c r="AA5659" t="s">
        <v>20675</v>
      </c>
    </row>
    <row r="5660" spans="1:27" x14ac:dyDescent="0.3">
      <c r="A5660">
        <v>18342375</v>
      </c>
      <c r="B5660" t="s">
        <v>12270</v>
      </c>
      <c r="C5660">
        <v>1</v>
      </c>
      <c r="D5660" t="s">
        <v>10738</v>
      </c>
      <c r="E5660" t="s">
        <v>12271</v>
      </c>
      <c r="F5660" t="s">
        <v>10864</v>
      </c>
      <c r="G5660" t="s">
        <v>10865</v>
      </c>
      <c r="H5660">
        <v>0</v>
      </c>
      <c r="I5660">
        <v>0</v>
      </c>
      <c r="J5660" t="s">
        <v>12272</v>
      </c>
      <c r="K5660" t="s">
        <v>26</v>
      </c>
      <c r="L5660" t="s">
        <v>27</v>
      </c>
      <c r="M5660" t="s">
        <v>27</v>
      </c>
      <c r="N5660" t="s">
        <v>27</v>
      </c>
      <c r="O5660" t="s">
        <v>27</v>
      </c>
      <c r="P5660">
        <v>1</v>
      </c>
      <c r="Q5660">
        <v>1</v>
      </c>
      <c r="R5660">
        <v>400</v>
      </c>
      <c r="S5660">
        <v>1</v>
      </c>
      <c r="T5660" s="1">
        <v>42051</v>
      </c>
      <c r="U5660" t="s">
        <v>28</v>
      </c>
      <c r="V5660" t="s">
        <v>20702</v>
      </c>
      <c r="W5660" t="s">
        <v>20710</v>
      </c>
      <c r="X5660" t="s">
        <v>20669</v>
      </c>
      <c r="Y5660" t="s">
        <v>20674</v>
      </c>
      <c r="Z5660">
        <v>2</v>
      </c>
      <c r="AA5660" t="s">
        <v>20676</v>
      </c>
    </row>
    <row r="5661" spans="1:27" x14ac:dyDescent="0.3">
      <c r="A5661">
        <v>18306504</v>
      </c>
      <c r="B5661" t="s">
        <v>12286</v>
      </c>
      <c r="C5661">
        <v>1</v>
      </c>
      <c r="D5661" t="s">
        <v>10738</v>
      </c>
      <c r="E5661" t="s">
        <v>12287</v>
      </c>
      <c r="F5661" t="s">
        <v>10770</v>
      </c>
      <c r="G5661" t="s">
        <v>10771</v>
      </c>
      <c r="H5661">
        <v>77.086169999999996</v>
      </c>
      <c r="I5661">
        <v>28.5128925</v>
      </c>
      <c r="J5661" t="s">
        <v>596</v>
      </c>
      <c r="K5661" t="s">
        <v>26</v>
      </c>
      <c r="L5661" t="s">
        <v>27</v>
      </c>
      <c r="M5661" t="s">
        <v>27</v>
      </c>
      <c r="N5661" t="s">
        <v>27</v>
      </c>
      <c r="O5661" t="s">
        <v>27</v>
      </c>
      <c r="P5661">
        <v>1</v>
      </c>
      <c r="Q5661">
        <v>1</v>
      </c>
      <c r="R5661">
        <v>400</v>
      </c>
      <c r="S5661">
        <v>1</v>
      </c>
      <c r="T5661" s="1">
        <v>41291</v>
      </c>
      <c r="U5661" t="s">
        <v>28</v>
      </c>
      <c r="V5661" t="s">
        <v>20702</v>
      </c>
      <c r="W5661" t="s">
        <v>20710</v>
      </c>
      <c r="X5661" t="s">
        <v>20658</v>
      </c>
      <c r="Y5661" t="s">
        <v>20674</v>
      </c>
      <c r="Z5661">
        <v>1</v>
      </c>
      <c r="AA5661" t="s">
        <v>20677</v>
      </c>
    </row>
    <row r="5662" spans="1:27" x14ac:dyDescent="0.3">
      <c r="A5662">
        <v>18265716</v>
      </c>
      <c r="B5662" t="s">
        <v>12308</v>
      </c>
      <c r="C5662">
        <v>1</v>
      </c>
      <c r="D5662" t="s">
        <v>10738</v>
      </c>
      <c r="E5662" t="s">
        <v>12309</v>
      </c>
      <c r="F5662" t="s">
        <v>10770</v>
      </c>
      <c r="G5662" t="s">
        <v>10771</v>
      </c>
      <c r="H5662">
        <v>77.085990199999998</v>
      </c>
      <c r="I5662">
        <v>28.498892600000001</v>
      </c>
      <c r="J5662" t="s">
        <v>596</v>
      </c>
      <c r="K5662" t="s">
        <v>26</v>
      </c>
      <c r="L5662" t="s">
        <v>27</v>
      </c>
      <c r="M5662" t="s">
        <v>27</v>
      </c>
      <c r="N5662" t="s">
        <v>27</v>
      </c>
      <c r="O5662" t="s">
        <v>27</v>
      </c>
      <c r="P5662">
        <v>1</v>
      </c>
      <c r="Q5662">
        <v>3</v>
      </c>
      <c r="R5662">
        <v>400</v>
      </c>
      <c r="S5662">
        <v>1</v>
      </c>
      <c r="T5662" s="1">
        <v>41590</v>
      </c>
      <c r="U5662" t="s">
        <v>28</v>
      </c>
      <c r="V5662" t="s">
        <v>20702</v>
      </c>
      <c r="W5662" t="s">
        <v>20710</v>
      </c>
      <c r="X5662" t="s">
        <v>20658</v>
      </c>
      <c r="Y5662" t="s">
        <v>20678</v>
      </c>
      <c r="Z5662">
        <v>11</v>
      </c>
      <c r="AA5662" t="s">
        <v>20679</v>
      </c>
    </row>
    <row r="5663" spans="1:27" x14ac:dyDescent="0.3">
      <c r="A5663">
        <v>18464002</v>
      </c>
      <c r="B5663" t="s">
        <v>12322</v>
      </c>
      <c r="C5663">
        <v>1</v>
      </c>
      <c r="D5663" t="s">
        <v>10738</v>
      </c>
      <c r="E5663" t="s">
        <v>12323</v>
      </c>
      <c r="F5663" t="s">
        <v>10852</v>
      </c>
      <c r="G5663" t="s">
        <v>10851</v>
      </c>
      <c r="H5663">
        <v>77.031393699999995</v>
      </c>
      <c r="I5663">
        <v>28.509136699999999</v>
      </c>
      <c r="J5663" t="s">
        <v>673</v>
      </c>
      <c r="K5663" t="s">
        <v>26</v>
      </c>
      <c r="L5663" t="s">
        <v>27</v>
      </c>
      <c r="M5663" t="s">
        <v>27</v>
      </c>
      <c r="N5663" t="s">
        <v>27</v>
      </c>
      <c r="O5663" t="s">
        <v>27</v>
      </c>
      <c r="P5663">
        <v>1</v>
      </c>
      <c r="Q5663">
        <v>2</v>
      </c>
      <c r="R5663">
        <v>400</v>
      </c>
      <c r="S5663">
        <v>1</v>
      </c>
      <c r="T5663" s="1">
        <v>42670</v>
      </c>
      <c r="U5663" t="s">
        <v>28</v>
      </c>
      <c r="V5663" t="s">
        <v>20702</v>
      </c>
      <c r="W5663" t="s">
        <v>20710</v>
      </c>
      <c r="X5663" t="s">
        <v>20661</v>
      </c>
      <c r="Y5663" t="s">
        <v>20678</v>
      </c>
      <c r="Z5663">
        <v>10</v>
      </c>
      <c r="AA5663" t="s">
        <v>20680</v>
      </c>
    </row>
    <row r="5664" spans="1:27" x14ac:dyDescent="0.3">
      <c r="A5664">
        <v>18346735</v>
      </c>
      <c r="B5664" t="s">
        <v>12333</v>
      </c>
      <c r="C5664">
        <v>1</v>
      </c>
      <c r="D5664" t="s">
        <v>10738</v>
      </c>
      <c r="E5664" t="s">
        <v>12334</v>
      </c>
      <c r="F5664" t="s">
        <v>10852</v>
      </c>
      <c r="G5664" t="s">
        <v>10851</v>
      </c>
      <c r="H5664">
        <v>77.030863800000006</v>
      </c>
      <c r="I5664">
        <v>28.508919299999999</v>
      </c>
      <c r="J5664" t="s">
        <v>5172</v>
      </c>
      <c r="K5664" t="s">
        <v>26</v>
      </c>
      <c r="L5664" t="s">
        <v>27</v>
      </c>
      <c r="M5664" t="s">
        <v>27</v>
      </c>
      <c r="N5664" t="s">
        <v>27</v>
      </c>
      <c r="O5664" t="s">
        <v>27</v>
      </c>
      <c r="P5664">
        <v>2</v>
      </c>
      <c r="Q5664">
        <v>1</v>
      </c>
      <c r="R5664">
        <v>600</v>
      </c>
      <c r="S5664">
        <v>1</v>
      </c>
      <c r="T5664" s="1">
        <v>43358</v>
      </c>
      <c r="U5664" t="s">
        <v>28</v>
      </c>
      <c r="V5664" t="s">
        <v>20702</v>
      </c>
      <c r="W5664" t="s">
        <v>20710</v>
      </c>
      <c r="X5664" t="s">
        <v>20662</v>
      </c>
      <c r="Y5664" t="s">
        <v>20659</v>
      </c>
      <c r="Z5664">
        <v>9</v>
      </c>
      <c r="AA5664" t="s">
        <v>20660</v>
      </c>
    </row>
    <row r="5665" spans="1:27" x14ac:dyDescent="0.3">
      <c r="A5665">
        <v>18464624</v>
      </c>
      <c r="B5665" t="s">
        <v>12348</v>
      </c>
      <c r="C5665">
        <v>1</v>
      </c>
      <c r="D5665" t="s">
        <v>10738</v>
      </c>
      <c r="E5665" t="s">
        <v>12349</v>
      </c>
      <c r="F5665" t="s">
        <v>10751</v>
      </c>
      <c r="G5665" t="s">
        <v>10752</v>
      </c>
      <c r="H5665">
        <v>77.109665899999996</v>
      </c>
      <c r="I5665">
        <v>28.427190299999999</v>
      </c>
      <c r="J5665" t="s">
        <v>548</v>
      </c>
      <c r="K5665" t="s">
        <v>26</v>
      </c>
      <c r="L5665" t="s">
        <v>27</v>
      </c>
      <c r="M5665" t="s">
        <v>27</v>
      </c>
      <c r="N5665" t="s">
        <v>27</v>
      </c>
      <c r="O5665" t="s">
        <v>27</v>
      </c>
      <c r="P5665">
        <v>2</v>
      </c>
      <c r="Q5665">
        <v>1</v>
      </c>
      <c r="R5665">
        <v>600</v>
      </c>
      <c r="S5665">
        <v>1</v>
      </c>
      <c r="T5665" s="1">
        <v>41134</v>
      </c>
      <c r="U5665" t="s">
        <v>28</v>
      </c>
      <c r="V5665" t="s">
        <v>20702</v>
      </c>
      <c r="W5665" t="s">
        <v>20710</v>
      </c>
      <c r="X5665" t="s">
        <v>20665</v>
      </c>
      <c r="Y5665" t="s">
        <v>20659</v>
      </c>
      <c r="Z5665">
        <v>8</v>
      </c>
      <c r="AA5665" t="s">
        <v>20666</v>
      </c>
    </row>
    <row r="5666" spans="1:27" x14ac:dyDescent="0.3">
      <c r="A5666">
        <v>303486</v>
      </c>
      <c r="B5666" t="s">
        <v>12399</v>
      </c>
      <c r="C5666">
        <v>1</v>
      </c>
      <c r="D5666" t="s">
        <v>10738</v>
      </c>
      <c r="E5666" t="s">
        <v>12400</v>
      </c>
      <c r="F5666" t="s">
        <v>11178</v>
      </c>
      <c r="G5666" t="s">
        <v>11179</v>
      </c>
      <c r="H5666">
        <v>77.038545999999997</v>
      </c>
      <c r="I5666">
        <v>28.465568099999999</v>
      </c>
      <c r="J5666" t="s">
        <v>479</v>
      </c>
      <c r="K5666" t="s">
        <v>26</v>
      </c>
      <c r="L5666" t="s">
        <v>27</v>
      </c>
      <c r="M5666" t="s">
        <v>27</v>
      </c>
      <c r="N5666" t="s">
        <v>27</v>
      </c>
      <c r="O5666" t="s">
        <v>27</v>
      </c>
      <c r="P5666">
        <v>2</v>
      </c>
      <c r="Q5666">
        <v>2</v>
      </c>
      <c r="R5666">
        <v>600</v>
      </c>
      <c r="S5666">
        <v>1</v>
      </c>
      <c r="T5666" s="1">
        <v>42088</v>
      </c>
      <c r="U5666" t="s">
        <v>28</v>
      </c>
      <c r="V5666" t="s">
        <v>20702</v>
      </c>
      <c r="W5666" t="s">
        <v>20710</v>
      </c>
      <c r="X5666" t="s">
        <v>20669</v>
      </c>
      <c r="Y5666" t="s">
        <v>20674</v>
      </c>
      <c r="Z5666">
        <v>3</v>
      </c>
      <c r="AA5666" t="s">
        <v>20675</v>
      </c>
    </row>
    <row r="5667" spans="1:27" x14ac:dyDescent="0.3">
      <c r="A5667">
        <v>18492087</v>
      </c>
      <c r="B5667" t="s">
        <v>12415</v>
      </c>
      <c r="C5667">
        <v>1</v>
      </c>
      <c r="D5667" t="s">
        <v>10738</v>
      </c>
      <c r="E5667" t="s">
        <v>12416</v>
      </c>
      <c r="F5667" t="s">
        <v>10842</v>
      </c>
      <c r="G5667" t="s">
        <v>10843</v>
      </c>
      <c r="H5667">
        <v>0</v>
      </c>
      <c r="I5667">
        <v>0</v>
      </c>
      <c r="J5667" t="s">
        <v>9570</v>
      </c>
      <c r="K5667" t="s">
        <v>26</v>
      </c>
      <c r="L5667" t="s">
        <v>27</v>
      </c>
      <c r="M5667" t="s">
        <v>27</v>
      </c>
      <c r="N5667" t="s">
        <v>27</v>
      </c>
      <c r="O5667" t="s">
        <v>27</v>
      </c>
      <c r="P5667">
        <v>2</v>
      </c>
      <c r="Q5667">
        <v>3</v>
      </c>
      <c r="R5667">
        <v>600</v>
      </c>
      <c r="S5667">
        <v>1</v>
      </c>
      <c r="T5667" s="1">
        <v>40941</v>
      </c>
      <c r="U5667" t="s">
        <v>28</v>
      </c>
      <c r="V5667" t="s">
        <v>20702</v>
      </c>
      <c r="W5667" t="s">
        <v>20710</v>
      </c>
      <c r="X5667" t="s">
        <v>20665</v>
      </c>
      <c r="Y5667" t="s">
        <v>20674</v>
      </c>
      <c r="Z5667">
        <v>2</v>
      </c>
      <c r="AA5667" t="s">
        <v>20676</v>
      </c>
    </row>
    <row r="5668" spans="1:27" x14ac:dyDescent="0.3">
      <c r="A5668">
        <v>18500628</v>
      </c>
      <c r="B5668" t="s">
        <v>12417</v>
      </c>
      <c r="C5668">
        <v>1</v>
      </c>
      <c r="D5668" t="s">
        <v>10738</v>
      </c>
      <c r="E5668" t="s">
        <v>12418</v>
      </c>
      <c r="F5668" t="s">
        <v>10767</v>
      </c>
      <c r="G5668" t="s">
        <v>10768</v>
      </c>
      <c r="H5668">
        <v>77.0404798</v>
      </c>
      <c r="I5668">
        <v>28.466274200000001</v>
      </c>
      <c r="J5668" t="s">
        <v>1594</v>
      </c>
      <c r="K5668" t="s">
        <v>26</v>
      </c>
      <c r="L5668" t="s">
        <v>27</v>
      </c>
      <c r="M5668" t="s">
        <v>27</v>
      </c>
      <c r="N5668" t="s">
        <v>27</v>
      </c>
      <c r="O5668" t="s">
        <v>27</v>
      </c>
      <c r="P5668">
        <v>2</v>
      </c>
      <c r="Q5668">
        <v>3</v>
      </c>
      <c r="R5668">
        <v>600</v>
      </c>
      <c r="S5668">
        <v>1</v>
      </c>
      <c r="T5668" s="1">
        <v>42408</v>
      </c>
      <c r="U5668" t="s">
        <v>28</v>
      </c>
      <c r="V5668" t="s">
        <v>20702</v>
      </c>
      <c r="W5668" t="s">
        <v>20710</v>
      </c>
      <c r="X5668" t="s">
        <v>20661</v>
      </c>
      <c r="Y5668" t="s">
        <v>20674</v>
      </c>
      <c r="Z5668">
        <v>2</v>
      </c>
      <c r="AA5668" t="s">
        <v>20676</v>
      </c>
    </row>
    <row r="5669" spans="1:27" x14ac:dyDescent="0.3">
      <c r="A5669">
        <v>18463955</v>
      </c>
      <c r="B5669" t="s">
        <v>5189</v>
      </c>
      <c r="C5669">
        <v>1</v>
      </c>
      <c r="D5669" t="s">
        <v>10738</v>
      </c>
      <c r="E5669" t="s">
        <v>12422</v>
      </c>
      <c r="F5669" t="s">
        <v>10770</v>
      </c>
      <c r="G5669" t="s">
        <v>10771</v>
      </c>
      <c r="H5669">
        <v>77.081314000000006</v>
      </c>
      <c r="I5669">
        <v>28.499966700000002</v>
      </c>
      <c r="J5669" t="s">
        <v>944</v>
      </c>
      <c r="K5669" t="s">
        <v>26</v>
      </c>
      <c r="L5669" t="s">
        <v>27</v>
      </c>
      <c r="M5669" t="s">
        <v>27</v>
      </c>
      <c r="N5669" t="s">
        <v>27</v>
      </c>
      <c r="O5669" t="s">
        <v>27</v>
      </c>
      <c r="P5669">
        <v>2</v>
      </c>
      <c r="Q5669">
        <v>1</v>
      </c>
      <c r="R5669">
        <v>600</v>
      </c>
      <c r="S5669">
        <v>1</v>
      </c>
      <c r="T5669" s="1">
        <v>43149</v>
      </c>
      <c r="U5669" t="s">
        <v>28</v>
      </c>
      <c r="V5669" t="s">
        <v>20702</v>
      </c>
      <c r="W5669" t="s">
        <v>20710</v>
      </c>
      <c r="X5669" t="s">
        <v>20662</v>
      </c>
      <c r="Y5669" t="s">
        <v>20674</v>
      </c>
      <c r="Z5669">
        <v>2</v>
      </c>
      <c r="AA5669" t="s">
        <v>20676</v>
      </c>
    </row>
    <row r="5670" spans="1:27" x14ac:dyDescent="0.3">
      <c r="A5670">
        <v>18449816</v>
      </c>
      <c r="B5670" t="s">
        <v>624</v>
      </c>
      <c r="C5670">
        <v>1</v>
      </c>
      <c r="D5670" t="s">
        <v>10738</v>
      </c>
      <c r="E5670" t="s">
        <v>12434</v>
      </c>
      <c r="F5670" t="s">
        <v>10852</v>
      </c>
      <c r="G5670" t="s">
        <v>10851</v>
      </c>
      <c r="H5670">
        <v>77.010249999999999</v>
      </c>
      <c r="I5670">
        <v>28.493650200000001</v>
      </c>
      <c r="J5670" t="s">
        <v>598</v>
      </c>
      <c r="K5670" t="s">
        <v>26</v>
      </c>
      <c r="L5670" t="s">
        <v>27</v>
      </c>
      <c r="M5670" t="s">
        <v>27</v>
      </c>
      <c r="N5670" t="s">
        <v>27</v>
      </c>
      <c r="O5670" t="s">
        <v>27</v>
      </c>
      <c r="P5670">
        <v>2</v>
      </c>
      <c r="Q5670">
        <v>1</v>
      </c>
      <c r="R5670">
        <v>600</v>
      </c>
      <c r="S5670">
        <v>1</v>
      </c>
      <c r="T5670" s="1">
        <v>40923</v>
      </c>
      <c r="U5670" t="s">
        <v>28</v>
      </c>
      <c r="V5670" t="s">
        <v>20702</v>
      </c>
      <c r="W5670" t="s">
        <v>20710</v>
      </c>
      <c r="X5670" t="s">
        <v>20665</v>
      </c>
      <c r="Y5670" t="s">
        <v>20674</v>
      </c>
      <c r="Z5670">
        <v>1</v>
      </c>
      <c r="AA5670" t="s">
        <v>20677</v>
      </c>
    </row>
    <row r="5671" spans="1:27" x14ac:dyDescent="0.3">
      <c r="A5671">
        <v>18313132</v>
      </c>
      <c r="B5671" t="s">
        <v>5184</v>
      </c>
      <c r="C5671">
        <v>1</v>
      </c>
      <c r="D5671" t="s">
        <v>10738</v>
      </c>
      <c r="E5671" t="s">
        <v>12453</v>
      </c>
      <c r="F5671" t="s">
        <v>11143</v>
      </c>
      <c r="G5671" t="s">
        <v>11144</v>
      </c>
      <c r="H5671">
        <v>77.0735119</v>
      </c>
      <c r="I5671">
        <v>28.431910200000001</v>
      </c>
      <c r="J5671" t="s">
        <v>499</v>
      </c>
      <c r="K5671" t="s">
        <v>26</v>
      </c>
      <c r="L5671" t="s">
        <v>27</v>
      </c>
      <c r="M5671" t="s">
        <v>27</v>
      </c>
      <c r="N5671" t="s">
        <v>27</v>
      </c>
      <c r="O5671" t="s">
        <v>27</v>
      </c>
      <c r="P5671">
        <v>2</v>
      </c>
      <c r="Q5671">
        <v>2</v>
      </c>
      <c r="R5671">
        <v>600</v>
      </c>
      <c r="S5671">
        <v>1</v>
      </c>
      <c r="T5671" s="1">
        <v>40855</v>
      </c>
      <c r="U5671" t="s">
        <v>28</v>
      </c>
      <c r="V5671" t="s">
        <v>20702</v>
      </c>
      <c r="W5671" t="s">
        <v>20710</v>
      </c>
      <c r="X5671" t="s">
        <v>20663</v>
      </c>
      <c r="Y5671" t="s">
        <v>20678</v>
      </c>
      <c r="Z5671">
        <v>11</v>
      </c>
      <c r="AA5671" t="s">
        <v>20679</v>
      </c>
    </row>
    <row r="5672" spans="1:27" x14ac:dyDescent="0.3">
      <c r="A5672">
        <v>18391166</v>
      </c>
      <c r="B5672" t="s">
        <v>2050</v>
      </c>
      <c r="C5672">
        <v>1</v>
      </c>
      <c r="D5672" t="s">
        <v>10738</v>
      </c>
      <c r="E5672" t="s">
        <v>12465</v>
      </c>
      <c r="F5672" t="s">
        <v>10751</v>
      </c>
      <c r="G5672" t="s">
        <v>10752</v>
      </c>
      <c r="H5672">
        <v>77.100181000000006</v>
      </c>
      <c r="I5672">
        <v>28.428795900000001</v>
      </c>
      <c r="J5672" t="s">
        <v>479</v>
      </c>
      <c r="K5672" t="s">
        <v>26</v>
      </c>
      <c r="L5672" t="s">
        <v>27</v>
      </c>
      <c r="M5672" t="s">
        <v>27</v>
      </c>
      <c r="N5672" t="s">
        <v>27</v>
      </c>
      <c r="O5672" t="s">
        <v>27</v>
      </c>
      <c r="P5672">
        <v>2</v>
      </c>
      <c r="Q5672">
        <v>1</v>
      </c>
      <c r="R5672">
        <v>600</v>
      </c>
      <c r="S5672">
        <v>1</v>
      </c>
      <c r="T5672" s="1">
        <v>41963</v>
      </c>
      <c r="U5672" t="s">
        <v>28</v>
      </c>
      <c r="V5672" t="s">
        <v>20702</v>
      </c>
      <c r="W5672" t="s">
        <v>20710</v>
      </c>
      <c r="X5672" t="s">
        <v>20664</v>
      </c>
      <c r="Y5672" t="s">
        <v>20678</v>
      </c>
      <c r="Z5672">
        <v>11</v>
      </c>
      <c r="AA5672" t="s">
        <v>20679</v>
      </c>
    </row>
    <row r="5673" spans="1:27" x14ac:dyDescent="0.3">
      <c r="A5673">
        <v>18311952</v>
      </c>
      <c r="B5673" t="s">
        <v>5184</v>
      </c>
      <c r="C5673">
        <v>1</v>
      </c>
      <c r="D5673" t="s">
        <v>10738</v>
      </c>
      <c r="E5673" t="s">
        <v>12468</v>
      </c>
      <c r="F5673" t="s">
        <v>10770</v>
      </c>
      <c r="G5673" t="s">
        <v>10771</v>
      </c>
      <c r="H5673">
        <v>77.079917859999995</v>
      </c>
      <c r="I5673">
        <v>28.49125312</v>
      </c>
      <c r="J5673" t="s">
        <v>499</v>
      </c>
      <c r="K5673" t="s">
        <v>26</v>
      </c>
      <c r="L5673" t="s">
        <v>27</v>
      </c>
      <c r="M5673" t="s">
        <v>27</v>
      </c>
      <c r="N5673" t="s">
        <v>27</v>
      </c>
      <c r="O5673" t="s">
        <v>27</v>
      </c>
      <c r="P5673">
        <v>2</v>
      </c>
      <c r="Q5673">
        <v>2</v>
      </c>
      <c r="R5673">
        <v>600</v>
      </c>
      <c r="S5673">
        <v>1</v>
      </c>
      <c r="T5673" s="1">
        <v>42677</v>
      </c>
      <c r="U5673" t="s">
        <v>28</v>
      </c>
      <c r="V5673" t="s">
        <v>20702</v>
      </c>
      <c r="W5673" t="s">
        <v>20710</v>
      </c>
      <c r="X5673" t="s">
        <v>20661</v>
      </c>
      <c r="Y5673" t="s">
        <v>20678</v>
      </c>
      <c r="Z5673">
        <v>11</v>
      </c>
      <c r="AA5673" t="s">
        <v>20679</v>
      </c>
    </row>
    <row r="5674" spans="1:27" x14ac:dyDescent="0.3">
      <c r="A5674">
        <v>18217127</v>
      </c>
      <c r="B5674" t="s">
        <v>12487</v>
      </c>
      <c r="C5674">
        <v>1</v>
      </c>
      <c r="D5674" t="s">
        <v>10738</v>
      </c>
      <c r="E5674" t="s">
        <v>12488</v>
      </c>
      <c r="F5674" t="s">
        <v>11143</v>
      </c>
      <c r="G5674" t="s">
        <v>11144</v>
      </c>
      <c r="H5674">
        <v>77.075494800000001</v>
      </c>
      <c r="I5674">
        <v>28.439451900000002</v>
      </c>
      <c r="J5674" t="s">
        <v>479</v>
      </c>
      <c r="K5674" t="s">
        <v>26</v>
      </c>
      <c r="L5674" t="s">
        <v>27</v>
      </c>
      <c r="M5674" t="s">
        <v>27</v>
      </c>
      <c r="N5674" t="s">
        <v>27</v>
      </c>
      <c r="O5674" t="s">
        <v>27</v>
      </c>
      <c r="P5674">
        <v>2</v>
      </c>
      <c r="Q5674">
        <v>1</v>
      </c>
      <c r="R5674">
        <v>500</v>
      </c>
      <c r="S5674">
        <v>1</v>
      </c>
      <c r="T5674" s="1">
        <v>42233</v>
      </c>
      <c r="U5674" t="s">
        <v>28</v>
      </c>
      <c r="V5674" t="s">
        <v>20702</v>
      </c>
      <c r="W5674" t="s">
        <v>20710</v>
      </c>
      <c r="X5674" t="s">
        <v>20669</v>
      </c>
      <c r="Y5674" t="s">
        <v>20659</v>
      </c>
      <c r="Z5674">
        <v>8</v>
      </c>
      <c r="AA5674" t="s">
        <v>20666</v>
      </c>
    </row>
    <row r="5675" spans="1:27" x14ac:dyDescent="0.3">
      <c r="A5675">
        <v>18445248</v>
      </c>
      <c r="B5675" t="s">
        <v>12526</v>
      </c>
      <c r="C5675">
        <v>1</v>
      </c>
      <c r="D5675" t="s">
        <v>10738</v>
      </c>
      <c r="E5675" t="s">
        <v>12527</v>
      </c>
      <c r="F5675" t="s">
        <v>11143</v>
      </c>
      <c r="G5675" t="s">
        <v>11144</v>
      </c>
      <c r="H5675">
        <v>77.078405000000004</v>
      </c>
      <c r="I5675">
        <v>28.440598999999999</v>
      </c>
      <c r="J5675" t="s">
        <v>918</v>
      </c>
      <c r="K5675" t="s">
        <v>26</v>
      </c>
      <c r="L5675" t="s">
        <v>27</v>
      </c>
      <c r="M5675" t="s">
        <v>27</v>
      </c>
      <c r="N5675" t="s">
        <v>27</v>
      </c>
      <c r="O5675" t="s">
        <v>27</v>
      </c>
      <c r="P5675">
        <v>2</v>
      </c>
      <c r="Q5675">
        <v>1</v>
      </c>
      <c r="R5675">
        <v>500</v>
      </c>
      <c r="S5675">
        <v>1</v>
      </c>
      <c r="T5675" s="1">
        <v>42907</v>
      </c>
      <c r="U5675" t="s">
        <v>28</v>
      </c>
      <c r="V5675" t="s">
        <v>20702</v>
      </c>
      <c r="W5675" t="s">
        <v>20710</v>
      </c>
      <c r="X5675" t="s">
        <v>20668</v>
      </c>
      <c r="Y5675" t="s">
        <v>20671</v>
      </c>
      <c r="Z5675">
        <v>6</v>
      </c>
      <c r="AA5675" t="s">
        <v>20672</v>
      </c>
    </row>
    <row r="5676" spans="1:27" x14ac:dyDescent="0.3">
      <c r="A5676">
        <v>18477541</v>
      </c>
      <c r="B5676" t="s">
        <v>12528</v>
      </c>
      <c r="C5676">
        <v>1</v>
      </c>
      <c r="D5676" t="s">
        <v>10738</v>
      </c>
      <c r="E5676" t="s">
        <v>11144</v>
      </c>
      <c r="F5676" t="s">
        <v>11143</v>
      </c>
      <c r="G5676" t="s">
        <v>11144</v>
      </c>
      <c r="H5676">
        <v>0</v>
      </c>
      <c r="I5676">
        <v>0</v>
      </c>
      <c r="J5676" t="s">
        <v>551</v>
      </c>
      <c r="K5676" t="s">
        <v>26</v>
      </c>
      <c r="L5676" t="s">
        <v>27</v>
      </c>
      <c r="M5676" t="s">
        <v>27</v>
      </c>
      <c r="N5676" t="s">
        <v>27</v>
      </c>
      <c r="O5676" t="s">
        <v>27</v>
      </c>
      <c r="P5676">
        <v>2</v>
      </c>
      <c r="Q5676">
        <v>1</v>
      </c>
      <c r="R5676">
        <v>500</v>
      </c>
      <c r="S5676">
        <v>1</v>
      </c>
      <c r="T5676" s="1">
        <v>42532</v>
      </c>
      <c r="U5676" t="s">
        <v>28</v>
      </c>
      <c r="V5676" t="s">
        <v>20702</v>
      </c>
      <c r="W5676" t="s">
        <v>20710</v>
      </c>
      <c r="X5676" t="s">
        <v>20661</v>
      </c>
      <c r="Y5676" t="s">
        <v>20671</v>
      </c>
      <c r="Z5676">
        <v>6</v>
      </c>
      <c r="AA5676" t="s">
        <v>20672</v>
      </c>
    </row>
    <row r="5677" spans="1:27" x14ac:dyDescent="0.3">
      <c r="A5677">
        <v>303865</v>
      </c>
      <c r="B5677" t="s">
        <v>12532</v>
      </c>
      <c r="C5677">
        <v>1</v>
      </c>
      <c r="D5677" t="s">
        <v>10738</v>
      </c>
      <c r="E5677" t="s">
        <v>12533</v>
      </c>
      <c r="F5677" t="s">
        <v>10852</v>
      </c>
      <c r="G5677" t="s">
        <v>10851</v>
      </c>
      <c r="H5677">
        <v>77.019484199999994</v>
      </c>
      <c r="I5677">
        <v>28.486046200000001</v>
      </c>
      <c r="J5677" t="s">
        <v>688</v>
      </c>
      <c r="K5677" t="s">
        <v>26</v>
      </c>
      <c r="L5677" t="s">
        <v>27</v>
      </c>
      <c r="M5677" t="s">
        <v>27</v>
      </c>
      <c r="N5677" t="s">
        <v>27</v>
      </c>
      <c r="O5677" t="s">
        <v>27</v>
      </c>
      <c r="P5677">
        <v>2</v>
      </c>
      <c r="Q5677">
        <v>2</v>
      </c>
      <c r="R5677">
        <v>500</v>
      </c>
      <c r="S5677">
        <v>1</v>
      </c>
      <c r="T5677" s="1">
        <v>42160</v>
      </c>
      <c r="U5677" t="s">
        <v>28</v>
      </c>
      <c r="V5677" t="s">
        <v>20702</v>
      </c>
      <c r="W5677" t="s">
        <v>20710</v>
      </c>
      <c r="X5677" t="s">
        <v>20669</v>
      </c>
      <c r="Y5677" t="s">
        <v>20671</v>
      </c>
      <c r="Z5677">
        <v>6</v>
      </c>
      <c r="AA5677" t="s">
        <v>20672</v>
      </c>
    </row>
    <row r="5678" spans="1:27" x14ac:dyDescent="0.3">
      <c r="A5678">
        <v>18419914</v>
      </c>
      <c r="B5678" t="s">
        <v>12552</v>
      </c>
      <c r="C5678">
        <v>1</v>
      </c>
      <c r="D5678" t="s">
        <v>10738</v>
      </c>
      <c r="E5678" t="s">
        <v>12553</v>
      </c>
      <c r="F5678" t="s">
        <v>11837</v>
      </c>
      <c r="G5678" t="s">
        <v>11838</v>
      </c>
      <c r="H5678">
        <v>77.0338596</v>
      </c>
      <c r="I5678">
        <v>28.4675057</v>
      </c>
      <c r="J5678" t="s">
        <v>25</v>
      </c>
      <c r="K5678" t="s">
        <v>26</v>
      </c>
      <c r="L5678" t="s">
        <v>27</v>
      </c>
      <c r="M5678" t="s">
        <v>27</v>
      </c>
      <c r="N5678" t="s">
        <v>27</v>
      </c>
      <c r="O5678" t="s">
        <v>27</v>
      </c>
      <c r="P5678">
        <v>2</v>
      </c>
      <c r="Q5678">
        <v>1</v>
      </c>
      <c r="R5678">
        <v>500</v>
      </c>
      <c r="S5678">
        <v>1</v>
      </c>
      <c r="T5678" s="1">
        <v>40667</v>
      </c>
      <c r="U5678" t="s">
        <v>28</v>
      </c>
      <c r="V5678" t="s">
        <v>20702</v>
      </c>
      <c r="W5678" t="s">
        <v>20710</v>
      </c>
      <c r="X5678" t="s">
        <v>20663</v>
      </c>
      <c r="Y5678" t="s">
        <v>20671</v>
      </c>
      <c r="Z5678">
        <v>5</v>
      </c>
      <c r="AA5678" t="s">
        <v>20630</v>
      </c>
    </row>
    <row r="5679" spans="1:27" x14ac:dyDescent="0.3">
      <c r="A5679">
        <v>6913</v>
      </c>
      <c r="B5679" t="s">
        <v>12619</v>
      </c>
      <c r="C5679">
        <v>1</v>
      </c>
      <c r="D5679" t="s">
        <v>10738</v>
      </c>
      <c r="E5679" t="s">
        <v>12620</v>
      </c>
      <c r="F5679" t="s">
        <v>10767</v>
      </c>
      <c r="G5679" t="s">
        <v>10768</v>
      </c>
      <c r="H5679">
        <v>77.034958799999998</v>
      </c>
      <c r="I5679">
        <v>28.478650300000002</v>
      </c>
      <c r="J5679" t="s">
        <v>476</v>
      </c>
      <c r="K5679" t="s">
        <v>26</v>
      </c>
      <c r="L5679" t="s">
        <v>27</v>
      </c>
      <c r="M5679" t="s">
        <v>27</v>
      </c>
      <c r="N5679" t="s">
        <v>27</v>
      </c>
      <c r="O5679" t="s">
        <v>27</v>
      </c>
      <c r="P5679">
        <v>2</v>
      </c>
      <c r="Q5679">
        <v>3</v>
      </c>
      <c r="R5679">
        <v>500</v>
      </c>
      <c r="S5679">
        <v>1</v>
      </c>
      <c r="T5679" s="1">
        <v>42352</v>
      </c>
      <c r="U5679" t="s">
        <v>28</v>
      </c>
      <c r="V5679" t="s">
        <v>20702</v>
      </c>
      <c r="W5679" t="s">
        <v>20710</v>
      </c>
      <c r="X5679" t="s">
        <v>20669</v>
      </c>
      <c r="Y5679" t="s">
        <v>20678</v>
      </c>
      <c r="Z5679">
        <v>12</v>
      </c>
      <c r="AA5679" t="s">
        <v>6631</v>
      </c>
    </row>
    <row r="5680" spans="1:27" x14ac:dyDescent="0.3">
      <c r="A5680">
        <v>18449785</v>
      </c>
      <c r="B5680" t="s">
        <v>12632</v>
      </c>
      <c r="C5680">
        <v>1</v>
      </c>
      <c r="D5680" t="s">
        <v>10738</v>
      </c>
      <c r="E5680" t="s">
        <v>12633</v>
      </c>
      <c r="F5680" t="s">
        <v>10864</v>
      </c>
      <c r="G5680" t="s">
        <v>10865</v>
      </c>
      <c r="H5680">
        <v>77.061619500000006</v>
      </c>
      <c r="I5680">
        <v>28.475655199999999</v>
      </c>
      <c r="J5680" t="s">
        <v>2716</v>
      </c>
      <c r="K5680" t="s">
        <v>26</v>
      </c>
      <c r="L5680" t="s">
        <v>27</v>
      </c>
      <c r="M5680" t="s">
        <v>27</v>
      </c>
      <c r="N5680" t="s">
        <v>27</v>
      </c>
      <c r="O5680" t="s">
        <v>27</v>
      </c>
      <c r="P5680">
        <v>2</v>
      </c>
      <c r="Q5680">
        <v>1</v>
      </c>
      <c r="R5680">
        <v>500</v>
      </c>
      <c r="S5680">
        <v>1</v>
      </c>
      <c r="T5680" s="1">
        <v>40862</v>
      </c>
      <c r="U5680" t="s">
        <v>28</v>
      </c>
      <c r="V5680" t="s">
        <v>20702</v>
      </c>
      <c r="W5680" t="s">
        <v>20710</v>
      </c>
      <c r="X5680" t="s">
        <v>20663</v>
      </c>
      <c r="Y5680" t="s">
        <v>20678</v>
      </c>
      <c r="Z5680">
        <v>11</v>
      </c>
      <c r="AA5680" t="s">
        <v>20679</v>
      </c>
    </row>
    <row r="5681" spans="1:27" x14ac:dyDescent="0.3">
      <c r="A5681">
        <v>18433295</v>
      </c>
      <c r="B5681" t="s">
        <v>12640</v>
      </c>
      <c r="C5681">
        <v>1</v>
      </c>
      <c r="D5681" t="s">
        <v>10738</v>
      </c>
      <c r="E5681" t="s">
        <v>12641</v>
      </c>
      <c r="F5681" t="s">
        <v>11013</v>
      </c>
      <c r="G5681" t="s">
        <v>11014</v>
      </c>
      <c r="H5681">
        <v>77.079695299999997</v>
      </c>
      <c r="I5681">
        <v>28.449967099999999</v>
      </c>
      <c r="J5681" t="s">
        <v>502</v>
      </c>
      <c r="K5681" t="s">
        <v>26</v>
      </c>
      <c r="L5681" t="s">
        <v>27</v>
      </c>
      <c r="M5681" t="s">
        <v>27</v>
      </c>
      <c r="N5681" t="s">
        <v>27</v>
      </c>
      <c r="O5681" t="s">
        <v>27</v>
      </c>
      <c r="P5681">
        <v>2</v>
      </c>
      <c r="Q5681">
        <v>1</v>
      </c>
      <c r="R5681">
        <v>500</v>
      </c>
      <c r="S5681">
        <v>1</v>
      </c>
      <c r="T5681" s="1">
        <v>43377</v>
      </c>
      <c r="U5681" t="s">
        <v>28</v>
      </c>
      <c r="V5681" t="s">
        <v>20702</v>
      </c>
      <c r="W5681" t="s">
        <v>20710</v>
      </c>
      <c r="X5681" t="s">
        <v>20662</v>
      </c>
      <c r="Y5681" t="s">
        <v>20678</v>
      </c>
      <c r="Z5681">
        <v>10</v>
      </c>
      <c r="AA5681" t="s">
        <v>20680</v>
      </c>
    </row>
    <row r="5682" spans="1:27" x14ac:dyDescent="0.3">
      <c r="A5682">
        <v>18441707</v>
      </c>
      <c r="B5682" t="s">
        <v>11960</v>
      </c>
      <c r="C5682">
        <v>1</v>
      </c>
      <c r="D5682" t="s">
        <v>10738</v>
      </c>
      <c r="E5682" t="s">
        <v>11961</v>
      </c>
      <c r="F5682" t="s">
        <v>11962</v>
      </c>
      <c r="G5682" t="s">
        <v>11963</v>
      </c>
      <c r="H5682">
        <v>77.080366999999995</v>
      </c>
      <c r="I5682">
        <v>28.460925</v>
      </c>
      <c r="J5682" t="s">
        <v>2621</v>
      </c>
      <c r="K5682" t="s">
        <v>26</v>
      </c>
      <c r="L5682" t="s">
        <v>27</v>
      </c>
      <c r="M5682" t="s">
        <v>27</v>
      </c>
      <c r="N5682" t="s">
        <v>27</v>
      </c>
      <c r="O5682" t="s">
        <v>27</v>
      </c>
      <c r="P5682">
        <v>4</v>
      </c>
      <c r="Q5682">
        <v>3</v>
      </c>
      <c r="R5682">
        <v>2500</v>
      </c>
      <c r="S5682">
        <v>1</v>
      </c>
      <c r="T5682" s="1">
        <v>43364</v>
      </c>
      <c r="U5682" t="s">
        <v>28</v>
      </c>
      <c r="V5682" t="s">
        <v>20702</v>
      </c>
      <c r="W5682" t="s">
        <v>20710</v>
      </c>
      <c r="X5682" t="s">
        <v>20662</v>
      </c>
      <c r="Y5682" t="s">
        <v>20659</v>
      </c>
      <c r="Z5682">
        <v>9</v>
      </c>
      <c r="AA5682" t="s">
        <v>20660</v>
      </c>
    </row>
    <row r="5683" spans="1:27" x14ac:dyDescent="0.3">
      <c r="A5683">
        <v>305790</v>
      </c>
      <c r="B5683" t="s">
        <v>10746</v>
      </c>
      <c r="C5683">
        <v>1</v>
      </c>
      <c r="D5683" t="s">
        <v>10738</v>
      </c>
      <c r="E5683" t="s">
        <v>10747</v>
      </c>
      <c r="F5683" t="s">
        <v>10748</v>
      </c>
      <c r="G5683" t="s">
        <v>10747</v>
      </c>
      <c r="H5683">
        <v>77.089323030000003</v>
      </c>
      <c r="I5683">
        <v>28.432309589999999</v>
      </c>
      <c r="J5683" t="s">
        <v>551</v>
      </c>
      <c r="K5683" t="s">
        <v>26</v>
      </c>
      <c r="L5683" t="s">
        <v>27</v>
      </c>
      <c r="M5683" t="s">
        <v>35</v>
      </c>
      <c r="N5683" t="s">
        <v>35</v>
      </c>
      <c r="O5683" t="s">
        <v>27</v>
      </c>
      <c r="P5683">
        <v>3</v>
      </c>
      <c r="Q5683">
        <v>185</v>
      </c>
      <c r="R5683">
        <v>1000</v>
      </c>
      <c r="S5683">
        <v>2.7</v>
      </c>
      <c r="T5683" s="1">
        <v>41106</v>
      </c>
      <c r="U5683" t="s">
        <v>28</v>
      </c>
      <c r="V5683" t="s">
        <v>20706</v>
      </c>
      <c r="W5683" t="s">
        <v>20710</v>
      </c>
      <c r="X5683" t="s">
        <v>20665</v>
      </c>
      <c r="Y5683" t="s">
        <v>20659</v>
      </c>
      <c r="Z5683">
        <v>7</v>
      </c>
      <c r="AA5683" t="s">
        <v>20670</v>
      </c>
    </row>
    <row r="5684" spans="1:27" x14ac:dyDescent="0.3">
      <c r="A5684">
        <v>18439540</v>
      </c>
      <c r="B5684" t="s">
        <v>10749</v>
      </c>
      <c r="C5684">
        <v>1</v>
      </c>
      <c r="D5684" t="s">
        <v>10738</v>
      </c>
      <c r="E5684" t="s">
        <v>10750</v>
      </c>
      <c r="F5684" t="s">
        <v>10751</v>
      </c>
      <c r="G5684" t="s">
        <v>10752</v>
      </c>
      <c r="H5684">
        <v>77.099318800000006</v>
      </c>
      <c r="I5684">
        <v>28.425039900000002</v>
      </c>
      <c r="J5684" t="s">
        <v>479</v>
      </c>
      <c r="K5684" t="s">
        <v>26</v>
      </c>
      <c r="L5684" t="s">
        <v>27</v>
      </c>
      <c r="M5684" t="s">
        <v>35</v>
      </c>
      <c r="N5684" t="s">
        <v>35</v>
      </c>
      <c r="O5684" t="s">
        <v>27</v>
      </c>
      <c r="P5684">
        <v>2</v>
      </c>
      <c r="Q5684">
        <v>5</v>
      </c>
      <c r="R5684">
        <v>500</v>
      </c>
      <c r="S5684">
        <v>2.8</v>
      </c>
      <c r="T5684" s="1">
        <v>42943</v>
      </c>
      <c r="U5684" t="s">
        <v>28</v>
      </c>
      <c r="V5684" t="s">
        <v>20706</v>
      </c>
      <c r="W5684" t="s">
        <v>20710</v>
      </c>
      <c r="X5684" t="s">
        <v>20668</v>
      </c>
      <c r="Y5684" t="s">
        <v>20659</v>
      </c>
      <c r="Z5684">
        <v>7</v>
      </c>
      <c r="AA5684" t="s">
        <v>20670</v>
      </c>
    </row>
    <row r="5685" spans="1:27" x14ac:dyDescent="0.3">
      <c r="A5685">
        <v>18294819</v>
      </c>
      <c r="B5685" t="s">
        <v>552</v>
      </c>
      <c r="C5685">
        <v>1</v>
      </c>
      <c r="D5685" t="s">
        <v>10738</v>
      </c>
      <c r="E5685" t="s">
        <v>10765</v>
      </c>
      <c r="F5685" t="s">
        <v>10740</v>
      </c>
      <c r="G5685" t="s">
        <v>10741</v>
      </c>
      <c r="H5685">
        <v>77.093903299999994</v>
      </c>
      <c r="I5685">
        <v>28.4902409</v>
      </c>
      <c r="J5685" t="s">
        <v>554</v>
      </c>
      <c r="K5685" t="s">
        <v>26</v>
      </c>
      <c r="L5685" t="s">
        <v>27</v>
      </c>
      <c r="M5685" t="s">
        <v>35</v>
      </c>
      <c r="N5685" t="s">
        <v>35</v>
      </c>
      <c r="O5685" t="s">
        <v>27</v>
      </c>
      <c r="P5685">
        <v>2</v>
      </c>
      <c r="Q5685">
        <v>7</v>
      </c>
      <c r="R5685">
        <v>600</v>
      </c>
      <c r="S5685">
        <v>2.9</v>
      </c>
      <c r="T5685" s="1">
        <v>41974</v>
      </c>
      <c r="U5685" t="s">
        <v>28</v>
      </c>
      <c r="V5685" t="s">
        <v>20706</v>
      </c>
      <c r="W5685" t="s">
        <v>20710</v>
      </c>
      <c r="X5685" t="s">
        <v>20664</v>
      </c>
      <c r="Y5685" t="s">
        <v>20678</v>
      </c>
      <c r="Z5685">
        <v>12</v>
      </c>
      <c r="AA5685" t="s">
        <v>6631</v>
      </c>
    </row>
    <row r="5686" spans="1:27" x14ac:dyDescent="0.3">
      <c r="A5686">
        <v>5904</v>
      </c>
      <c r="B5686" t="s">
        <v>10778</v>
      </c>
      <c r="C5686">
        <v>1</v>
      </c>
      <c r="D5686" t="s">
        <v>10738</v>
      </c>
      <c r="E5686" t="s">
        <v>10779</v>
      </c>
      <c r="F5686" t="s">
        <v>10780</v>
      </c>
      <c r="G5686" t="s">
        <v>10781</v>
      </c>
      <c r="H5686">
        <v>77.0347151</v>
      </c>
      <c r="I5686">
        <v>28.458087899999999</v>
      </c>
      <c r="J5686" t="s">
        <v>510</v>
      </c>
      <c r="K5686" t="s">
        <v>26</v>
      </c>
      <c r="L5686" t="s">
        <v>35</v>
      </c>
      <c r="M5686" t="s">
        <v>27</v>
      </c>
      <c r="N5686" t="s">
        <v>27</v>
      </c>
      <c r="O5686" t="s">
        <v>27</v>
      </c>
      <c r="P5686">
        <v>3</v>
      </c>
      <c r="Q5686">
        <v>13</v>
      </c>
      <c r="R5686">
        <v>1500</v>
      </c>
      <c r="S5686">
        <v>2.8</v>
      </c>
      <c r="T5686" s="1">
        <v>41176</v>
      </c>
      <c r="U5686" t="s">
        <v>28</v>
      </c>
      <c r="V5686" t="s">
        <v>20706</v>
      </c>
      <c r="W5686" t="s">
        <v>20710</v>
      </c>
      <c r="X5686" t="s">
        <v>20665</v>
      </c>
      <c r="Y5686" t="s">
        <v>20659</v>
      </c>
      <c r="Z5686">
        <v>9</v>
      </c>
      <c r="AA5686" t="s">
        <v>20660</v>
      </c>
    </row>
    <row r="5687" spans="1:27" x14ac:dyDescent="0.3">
      <c r="A5687">
        <v>300490</v>
      </c>
      <c r="B5687" t="s">
        <v>10786</v>
      </c>
      <c r="C5687">
        <v>1</v>
      </c>
      <c r="D5687" t="s">
        <v>10738</v>
      </c>
      <c r="E5687" t="s">
        <v>10787</v>
      </c>
      <c r="F5687" t="s">
        <v>10788</v>
      </c>
      <c r="G5687" t="s">
        <v>10789</v>
      </c>
      <c r="H5687">
        <v>77.037691100000004</v>
      </c>
      <c r="I5687">
        <v>28.468336000000001</v>
      </c>
      <c r="J5687" t="s">
        <v>611</v>
      </c>
      <c r="K5687" t="s">
        <v>26</v>
      </c>
      <c r="L5687" t="s">
        <v>35</v>
      </c>
      <c r="M5687" t="s">
        <v>27</v>
      </c>
      <c r="N5687" t="s">
        <v>27</v>
      </c>
      <c r="O5687" t="s">
        <v>27</v>
      </c>
      <c r="P5687">
        <v>3</v>
      </c>
      <c r="Q5687">
        <v>7</v>
      </c>
      <c r="R5687">
        <v>1000</v>
      </c>
      <c r="S5687">
        <v>3</v>
      </c>
      <c r="T5687" s="1">
        <v>41533</v>
      </c>
      <c r="U5687" t="s">
        <v>28</v>
      </c>
      <c r="V5687" t="s">
        <v>20706</v>
      </c>
      <c r="W5687" t="s">
        <v>20710</v>
      </c>
      <c r="X5687" t="s">
        <v>20658</v>
      </c>
      <c r="Y5687" t="s">
        <v>20659</v>
      </c>
      <c r="Z5687">
        <v>9</v>
      </c>
      <c r="AA5687" t="s">
        <v>20660</v>
      </c>
    </row>
    <row r="5688" spans="1:27" x14ac:dyDescent="0.3">
      <c r="A5688">
        <v>270</v>
      </c>
      <c r="B5688" t="s">
        <v>10790</v>
      </c>
      <c r="C5688">
        <v>1</v>
      </c>
      <c r="D5688" t="s">
        <v>10738</v>
      </c>
      <c r="E5688" t="s">
        <v>10791</v>
      </c>
      <c r="F5688" t="s">
        <v>10792</v>
      </c>
      <c r="G5688" t="s">
        <v>10793</v>
      </c>
      <c r="H5688">
        <v>77.092824300000004</v>
      </c>
      <c r="I5688">
        <v>28.493722900000002</v>
      </c>
      <c r="J5688" t="s">
        <v>502</v>
      </c>
      <c r="K5688" t="s">
        <v>26</v>
      </c>
      <c r="L5688" t="s">
        <v>27</v>
      </c>
      <c r="M5688" t="s">
        <v>35</v>
      </c>
      <c r="N5688" t="s">
        <v>27</v>
      </c>
      <c r="O5688" t="s">
        <v>27</v>
      </c>
      <c r="P5688">
        <v>2</v>
      </c>
      <c r="Q5688">
        <v>191</v>
      </c>
      <c r="R5688">
        <v>700</v>
      </c>
      <c r="S5688">
        <v>2.8</v>
      </c>
      <c r="T5688" s="1">
        <v>41162</v>
      </c>
      <c r="U5688" t="s">
        <v>28</v>
      </c>
      <c r="V5688" t="s">
        <v>20706</v>
      </c>
      <c r="W5688" t="s">
        <v>20710</v>
      </c>
      <c r="X5688" t="s">
        <v>20665</v>
      </c>
      <c r="Y5688" t="s">
        <v>20659</v>
      </c>
      <c r="Z5688">
        <v>9</v>
      </c>
      <c r="AA5688" t="s">
        <v>20660</v>
      </c>
    </row>
    <row r="5689" spans="1:27" x14ac:dyDescent="0.3">
      <c r="A5689">
        <v>9674</v>
      </c>
      <c r="B5689" t="s">
        <v>4176</v>
      </c>
      <c r="C5689">
        <v>1</v>
      </c>
      <c r="D5689" t="s">
        <v>10738</v>
      </c>
      <c r="E5689" t="s">
        <v>10815</v>
      </c>
      <c r="F5689" t="s">
        <v>10816</v>
      </c>
      <c r="G5689" t="s">
        <v>10817</v>
      </c>
      <c r="H5689">
        <v>77.080684500000004</v>
      </c>
      <c r="I5689">
        <v>28.4787511</v>
      </c>
      <c r="J5689" t="s">
        <v>958</v>
      </c>
      <c r="K5689" t="s">
        <v>26</v>
      </c>
      <c r="L5689" t="s">
        <v>27</v>
      </c>
      <c r="M5689" t="s">
        <v>35</v>
      </c>
      <c r="N5689" t="s">
        <v>27</v>
      </c>
      <c r="O5689" t="s">
        <v>27</v>
      </c>
      <c r="P5689">
        <v>2</v>
      </c>
      <c r="Q5689">
        <v>108</v>
      </c>
      <c r="R5689">
        <v>800</v>
      </c>
      <c r="S5689">
        <v>2.9</v>
      </c>
      <c r="T5689" s="1">
        <v>42621</v>
      </c>
      <c r="U5689" t="s">
        <v>28</v>
      </c>
      <c r="V5689" t="s">
        <v>20706</v>
      </c>
      <c r="W5689" t="s">
        <v>20710</v>
      </c>
      <c r="X5689" t="s">
        <v>20661</v>
      </c>
      <c r="Y5689" t="s">
        <v>20659</v>
      </c>
      <c r="Z5689">
        <v>9</v>
      </c>
      <c r="AA5689" t="s">
        <v>20660</v>
      </c>
    </row>
    <row r="5690" spans="1:27" x14ac:dyDescent="0.3">
      <c r="A5690">
        <v>302336</v>
      </c>
      <c r="B5690" t="s">
        <v>10824</v>
      </c>
      <c r="C5690">
        <v>1</v>
      </c>
      <c r="D5690" t="s">
        <v>10738</v>
      </c>
      <c r="E5690" t="s">
        <v>10825</v>
      </c>
      <c r="F5690" t="s">
        <v>10826</v>
      </c>
      <c r="G5690" t="s">
        <v>10827</v>
      </c>
      <c r="H5690">
        <v>77.053626399999999</v>
      </c>
      <c r="I5690">
        <v>28.472554500000001</v>
      </c>
      <c r="J5690" t="s">
        <v>10828</v>
      </c>
      <c r="K5690" t="s">
        <v>26</v>
      </c>
      <c r="L5690" t="s">
        <v>35</v>
      </c>
      <c r="M5690" t="s">
        <v>27</v>
      </c>
      <c r="N5690" t="s">
        <v>27</v>
      </c>
      <c r="O5690" t="s">
        <v>27</v>
      </c>
      <c r="P5690">
        <v>3</v>
      </c>
      <c r="Q5690">
        <v>21</v>
      </c>
      <c r="R5690">
        <v>1500</v>
      </c>
      <c r="S5690">
        <v>2.8</v>
      </c>
      <c r="T5690" s="1">
        <v>42998</v>
      </c>
      <c r="U5690" t="s">
        <v>28</v>
      </c>
      <c r="V5690" t="s">
        <v>20706</v>
      </c>
      <c r="W5690" t="s">
        <v>20710</v>
      </c>
      <c r="X5690" t="s">
        <v>20668</v>
      </c>
      <c r="Y5690" t="s">
        <v>20659</v>
      </c>
      <c r="Z5690">
        <v>9</v>
      </c>
      <c r="AA5690" t="s">
        <v>20660</v>
      </c>
    </row>
    <row r="5691" spans="1:27" x14ac:dyDescent="0.3">
      <c r="A5691">
        <v>308840</v>
      </c>
      <c r="B5691" t="s">
        <v>10829</v>
      </c>
      <c r="C5691">
        <v>1</v>
      </c>
      <c r="D5691" t="s">
        <v>10738</v>
      </c>
      <c r="E5691" t="s">
        <v>10830</v>
      </c>
      <c r="F5691" t="s">
        <v>10831</v>
      </c>
      <c r="G5691" t="s">
        <v>10832</v>
      </c>
      <c r="H5691">
        <v>77.081718699999996</v>
      </c>
      <c r="I5691">
        <v>28.4792539</v>
      </c>
      <c r="J5691" t="s">
        <v>494</v>
      </c>
      <c r="K5691" t="s">
        <v>26</v>
      </c>
      <c r="L5691" t="s">
        <v>27</v>
      </c>
      <c r="M5691" t="s">
        <v>27</v>
      </c>
      <c r="N5691" t="s">
        <v>27</v>
      </c>
      <c r="O5691" t="s">
        <v>27</v>
      </c>
      <c r="P5691">
        <v>1</v>
      </c>
      <c r="Q5691">
        <v>120</v>
      </c>
      <c r="R5691">
        <v>450</v>
      </c>
      <c r="S5691">
        <v>2.6</v>
      </c>
      <c r="T5691" s="1">
        <v>41535</v>
      </c>
      <c r="U5691" t="s">
        <v>28</v>
      </c>
      <c r="V5691" t="s">
        <v>20706</v>
      </c>
      <c r="W5691" t="s">
        <v>20710</v>
      </c>
      <c r="X5691" t="s">
        <v>20658</v>
      </c>
      <c r="Y5691" t="s">
        <v>20659</v>
      </c>
      <c r="Z5691">
        <v>9</v>
      </c>
      <c r="AA5691" t="s">
        <v>20660</v>
      </c>
    </row>
    <row r="5692" spans="1:27" x14ac:dyDescent="0.3">
      <c r="A5692">
        <v>420</v>
      </c>
      <c r="B5692" t="s">
        <v>10833</v>
      </c>
      <c r="C5692">
        <v>1</v>
      </c>
      <c r="D5692" t="s">
        <v>10738</v>
      </c>
      <c r="E5692" t="s">
        <v>10834</v>
      </c>
      <c r="F5692" t="s">
        <v>10835</v>
      </c>
      <c r="G5692" t="s">
        <v>10836</v>
      </c>
      <c r="H5692">
        <v>77.080212399999994</v>
      </c>
      <c r="I5692">
        <v>28.4808348</v>
      </c>
      <c r="J5692" t="s">
        <v>3810</v>
      </c>
      <c r="K5692" t="s">
        <v>26</v>
      </c>
      <c r="L5692" t="s">
        <v>35</v>
      </c>
      <c r="M5692" t="s">
        <v>27</v>
      </c>
      <c r="N5692" t="s">
        <v>27</v>
      </c>
      <c r="O5692" t="s">
        <v>27</v>
      </c>
      <c r="P5692">
        <v>2</v>
      </c>
      <c r="Q5692">
        <v>501</v>
      </c>
      <c r="R5692">
        <v>750</v>
      </c>
      <c r="S5692">
        <v>2.9</v>
      </c>
      <c r="T5692" s="1">
        <v>40814</v>
      </c>
      <c r="U5692" t="s">
        <v>28</v>
      </c>
      <c r="V5692" t="s">
        <v>20706</v>
      </c>
      <c r="W5692" t="s">
        <v>20710</v>
      </c>
      <c r="X5692" t="s">
        <v>20663</v>
      </c>
      <c r="Y5692" t="s">
        <v>20659</v>
      </c>
      <c r="Z5692">
        <v>9</v>
      </c>
      <c r="AA5692" t="s">
        <v>20660</v>
      </c>
    </row>
    <row r="5693" spans="1:27" x14ac:dyDescent="0.3">
      <c r="A5693">
        <v>5061</v>
      </c>
      <c r="B5693" t="s">
        <v>4033</v>
      </c>
      <c r="C5693">
        <v>1</v>
      </c>
      <c r="D5693" t="s">
        <v>10738</v>
      </c>
      <c r="E5693" t="s">
        <v>10856</v>
      </c>
      <c r="F5693" t="s">
        <v>10767</v>
      </c>
      <c r="G5693" t="s">
        <v>10768</v>
      </c>
      <c r="H5693">
        <v>77.035149099999998</v>
      </c>
      <c r="I5693">
        <v>28.466540899999998</v>
      </c>
      <c r="J5693" t="s">
        <v>2125</v>
      </c>
      <c r="K5693" t="s">
        <v>26</v>
      </c>
      <c r="L5693" t="s">
        <v>35</v>
      </c>
      <c r="M5693" t="s">
        <v>27</v>
      </c>
      <c r="N5693" t="s">
        <v>27</v>
      </c>
      <c r="O5693" t="s">
        <v>27</v>
      </c>
      <c r="P5693">
        <v>2</v>
      </c>
      <c r="Q5693">
        <v>16</v>
      </c>
      <c r="R5693">
        <v>800</v>
      </c>
      <c r="S5693">
        <v>2.9</v>
      </c>
      <c r="T5693" s="1">
        <v>41538</v>
      </c>
      <c r="U5693" t="s">
        <v>28</v>
      </c>
      <c r="V5693" t="s">
        <v>20706</v>
      </c>
      <c r="W5693" t="s">
        <v>20710</v>
      </c>
      <c r="X5693" t="s">
        <v>20658</v>
      </c>
      <c r="Y5693" t="s">
        <v>20659</v>
      </c>
      <c r="Z5693">
        <v>9</v>
      </c>
      <c r="AA5693" t="s">
        <v>20660</v>
      </c>
    </row>
    <row r="5694" spans="1:27" x14ac:dyDescent="0.3">
      <c r="A5694">
        <v>18387990</v>
      </c>
      <c r="B5694" t="s">
        <v>10857</v>
      </c>
      <c r="C5694">
        <v>1</v>
      </c>
      <c r="D5694" t="s">
        <v>10738</v>
      </c>
      <c r="E5694" t="s">
        <v>10768</v>
      </c>
      <c r="F5694" t="s">
        <v>10767</v>
      </c>
      <c r="G5694" t="s">
        <v>10768</v>
      </c>
      <c r="H5694">
        <v>77.047490699999997</v>
      </c>
      <c r="I5694">
        <v>28.4749637</v>
      </c>
      <c r="J5694" t="s">
        <v>572</v>
      </c>
      <c r="K5694" t="s">
        <v>26</v>
      </c>
      <c r="L5694" t="s">
        <v>27</v>
      </c>
      <c r="M5694" t="s">
        <v>35</v>
      </c>
      <c r="N5694" t="s">
        <v>27</v>
      </c>
      <c r="O5694" t="s">
        <v>27</v>
      </c>
      <c r="P5694">
        <v>2</v>
      </c>
      <c r="Q5694">
        <v>9</v>
      </c>
      <c r="R5694">
        <v>650</v>
      </c>
      <c r="S5694">
        <v>2.7</v>
      </c>
      <c r="T5694" s="1">
        <v>41180</v>
      </c>
      <c r="U5694" t="s">
        <v>28</v>
      </c>
      <c r="V5694" t="s">
        <v>20706</v>
      </c>
      <c r="W5694" t="s">
        <v>20710</v>
      </c>
      <c r="X5694" t="s">
        <v>20665</v>
      </c>
      <c r="Y5694" t="s">
        <v>20659</v>
      </c>
      <c r="Z5694">
        <v>9</v>
      </c>
      <c r="AA5694" t="s">
        <v>20660</v>
      </c>
    </row>
    <row r="5695" spans="1:27" x14ac:dyDescent="0.3">
      <c r="A5695">
        <v>5011</v>
      </c>
      <c r="B5695" t="s">
        <v>10879</v>
      </c>
      <c r="C5695">
        <v>1</v>
      </c>
      <c r="D5695" t="s">
        <v>10738</v>
      </c>
      <c r="E5695" t="s">
        <v>10880</v>
      </c>
      <c r="F5695" t="s">
        <v>10751</v>
      </c>
      <c r="G5695" t="s">
        <v>10752</v>
      </c>
      <c r="H5695">
        <v>77.099471800000003</v>
      </c>
      <c r="I5695">
        <v>28.425353099999999</v>
      </c>
      <c r="J5695" t="s">
        <v>515</v>
      </c>
      <c r="K5695" t="s">
        <v>26</v>
      </c>
      <c r="L5695" t="s">
        <v>27</v>
      </c>
      <c r="M5695" t="s">
        <v>27</v>
      </c>
      <c r="N5695" t="s">
        <v>27</v>
      </c>
      <c r="O5695" t="s">
        <v>27</v>
      </c>
      <c r="P5695">
        <v>1</v>
      </c>
      <c r="Q5695">
        <v>6</v>
      </c>
      <c r="R5695">
        <v>150</v>
      </c>
      <c r="S5695">
        <v>3</v>
      </c>
      <c r="T5695" s="1">
        <v>42262</v>
      </c>
      <c r="U5695" t="s">
        <v>28</v>
      </c>
      <c r="V5695" t="s">
        <v>20706</v>
      </c>
      <c r="W5695" t="s">
        <v>20710</v>
      </c>
      <c r="X5695" t="s">
        <v>20669</v>
      </c>
      <c r="Y5695" t="s">
        <v>20659</v>
      </c>
      <c r="Z5695">
        <v>9</v>
      </c>
      <c r="AA5695" t="s">
        <v>20660</v>
      </c>
    </row>
    <row r="5696" spans="1:27" x14ac:dyDescent="0.3">
      <c r="A5696">
        <v>1655</v>
      </c>
      <c r="B5696" t="s">
        <v>10889</v>
      </c>
      <c r="C5696">
        <v>1</v>
      </c>
      <c r="D5696" t="s">
        <v>10738</v>
      </c>
      <c r="E5696" t="s">
        <v>10890</v>
      </c>
      <c r="F5696" t="s">
        <v>10891</v>
      </c>
      <c r="G5696" t="s">
        <v>10892</v>
      </c>
      <c r="H5696">
        <v>77.099343200000007</v>
      </c>
      <c r="I5696">
        <v>28.465885400000001</v>
      </c>
      <c r="J5696" t="s">
        <v>8860</v>
      </c>
      <c r="K5696" t="s">
        <v>26</v>
      </c>
      <c r="L5696" t="s">
        <v>27</v>
      </c>
      <c r="M5696" t="s">
        <v>27</v>
      </c>
      <c r="N5696" t="s">
        <v>27</v>
      </c>
      <c r="O5696" t="s">
        <v>27</v>
      </c>
      <c r="P5696">
        <v>1</v>
      </c>
      <c r="Q5696">
        <v>28</v>
      </c>
      <c r="R5696">
        <v>450</v>
      </c>
      <c r="S5696">
        <v>2.7</v>
      </c>
      <c r="T5696" s="1">
        <v>41156</v>
      </c>
      <c r="U5696" t="s">
        <v>28</v>
      </c>
      <c r="V5696" t="s">
        <v>20706</v>
      </c>
      <c r="W5696" t="s">
        <v>20710</v>
      </c>
      <c r="X5696" t="s">
        <v>20665</v>
      </c>
      <c r="Y5696" t="s">
        <v>20659</v>
      </c>
      <c r="Z5696">
        <v>9</v>
      </c>
      <c r="AA5696" t="s">
        <v>20660</v>
      </c>
    </row>
    <row r="5697" spans="1:27" x14ac:dyDescent="0.3">
      <c r="A5697">
        <v>300082</v>
      </c>
      <c r="B5697" t="s">
        <v>10902</v>
      </c>
      <c r="C5697">
        <v>1</v>
      </c>
      <c r="D5697" t="s">
        <v>10738</v>
      </c>
      <c r="E5697" t="s">
        <v>10903</v>
      </c>
      <c r="F5697" t="s">
        <v>10904</v>
      </c>
      <c r="G5697" t="s">
        <v>10905</v>
      </c>
      <c r="H5697">
        <v>77.083562200000003</v>
      </c>
      <c r="I5697">
        <v>28.460470000000001</v>
      </c>
      <c r="J5697" t="s">
        <v>25</v>
      </c>
      <c r="K5697" t="s">
        <v>26</v>
      </c>
      <c r="L5697" t="s">
        <v>27</v>
      </c>
      <c r="M5697" t="s">
        <v>27</v>
      </c>
      <c r="N5697" t="s">
        <v>27</v>
      </c>
      <c r="O5697" t="s">
        <v>27</v>
      </c>
      <c r="P5697">
        <v>1</v>
      </c>
      <c r="Q5697">
        <v>7</v>
      </c>
      <c r="R5697">
        <v>200</v>
      </c>
      <c r="S5697">
        <v>2.9</v>
      </c>
      <c r="T5697" s="1">
        <v>40443</v>
      </c>
      <c r="U5697" t="s">
        <v>28</v>
      </c>
      <c r="V5697" t="s">
        <v>20706</v>
      </c>
      <c r="W5697" t="s">
        <v>20710</v>
      </c>
      <c r="X5697" t="s">
        <v>20667</v>
      </c>
      <c r="Y5697" t="s">
        <v>20659</v>
      </c>
      <c r="Z5697">
        <v>9</v>
      </c>
      <c r="AA5697" t="s">
        <v>20660</v>
      </c>
    </row>
    <row r="5698" spans="1:27" x14ac:dyDescent="0.3">
      <c r="A5698">
        <v>8805</v>
      </c>
      <c r="B5698" t="s">
        <v>10926</v>
      </c>
      <c r="C5698">
        <v>1</v>
      </c>
      <c r="D5698" t="s">
        <v>10738</v>
      </c>
      <c r="E5698" t="s">
        <v>10927</v>
      </c>
      <c r="F5698" t="s">
        <v>10928</v>
      </c>
      <c r="G5698" t="s">
        <v>10929</v>
      </c>
      <c r="H5698">
        <v>77.093235030000002</v>
      </c>
      <c r="I5698">
        <v>28.47573225</v>
      </c>
      <c r="J5698" t="s">
        <v>1542</v>
      </c>
      <c r="K5698" t="s">
        <v>26</v>
      </c>
      <c r="L5698" t="s">
        <v>27</v>
      </c>
      <c r="M5698" t="s">
        <v>27</v>
      </c>
      <c r="N5698" t="s">
        <v>27</v>
      </c>
      <c r="O5698" t="s">
        <v>27</v>
      </c>
      <c r="P5698">
        <v>3</v>
      </c>
      <c r="Q5698">
        <v>49</v>
      </c>
      <c r="R5698">
        <v>1500</v>
      </c>
      <c r="S5698">
        <v>3</v>
      </c>
      <c r="T5698" s="1">
        <v>40404</v>
      </c>
      <c r="U5698" t="s">
        <v>28</v>
      </c>
      <c r="V5698" t="s">
        <v>20706</v>
      </c>
      <c r="W5698" t="s">
        <v>20710</v>
      </c>
      <c r="X5698" t="s">
        <v>20667</v>
      </c>
      <c r="Y5698" t="s">
        <v>20659</v>
      </c>
      <c r="Z5698">
        <v>8</v>
      </c>
      <c r="AA5698" t="s">
        <v>20666</v>
      </c>
    </row>
    <row r="5699" spans="1:27" x14ac:dyDescent="0.3">
      <c r="A5699">
        <v>307533</v>
      </c>
      <c r="B5699" t="s">
        <v>10948</v>
      </c>
      <c r="C5699">
        <v>1</v>
      </c>
      <c r="D5699" t="s">
        <v>10738</v>
      </c>
      <c r="E5699" t="s">
        <v>10949</v>
      </c>
      <c r="F5699" t="s">
        <v>10950</v>
      </c>
      <c r="G5699" t="s">
        <v>10951</v>
      </c>
      <c r="H5699">
        <v>77.039517200000006</v>
      </c>
      <c r="I5699">
        <v>28.4705263</v>
      </c>
      <c r="J5699" t="s">
        <v>611</v>
      </c>
      <c r="K5699" t="s">
        <v>26</v>
      </c>
      <c r="L5699" t="s">
        <v>35</v>
      </c>
      <c r="M5699" t="s">
        <v>27</v>
      </c>
      <c r="N5699" t="s">
        <v>27</v>
      </c>
      <c r="O5699" t="s">
        <v>27</v>
      </c>
      <c r="P5699">
        <v>3</v>
      </c>
      <c r="Q5699">
        <v>6</v>
      </c>
      <c r="R5699">
        <v>1900</v>
      </c>
      <c r="S5699">
        <v>3</v>
      </c>
      <c r="T5699" s="1">
        <v>42973</v>
      </c>
      <c r="U5699" t="s">
        <v>28</v>
      </c>
      <c r="V5699" t="s">
        <v>20706</v>
      </c>
      <c r="W5699" t="s">
        <v>20710</v>
      </c>
      <c r="X5699" t="s">
        <v>20668</v>
      </c>
      <c r="Y5699" t="s">
        <v>20659</v>
      </c>
      <c r="Z5699">
        <v>8</v>
      </c>
      <c r="AA5699" t="s">
        <v>20666</v>
      </c>
    </row>
    <row r="5700" spans="1:27" x14ac:dyDescent="0.3">
      <c r="A5700">
        <v>307426</v>
      </c>
      <c r="B5700" t="s">
        <v>10952</v>
      </c>
      <c r="C5700">
        <v>1</v>
      </c>
      <c r="D5700" t="s">
        <v>10738</v>
      </c>
      <c r="E5700" t="s">
        <v>10949</v>
      </c>
      <c r="F5700" t="s">
        <v>10950</v>
      </c>
      <c r="G5700" t="s">
        <v>10951</v>
      </c>
      <c r="H5700">
        <v>77.039670200000003</v>
      </c>
      <c r="I5700">
        <v>28.470498899999999</v>
      </c>
      <c r="J5700" t="s">
        <v>4268</v>
      </c>
      <c r="K5700" t="s">
        <v>26</v>
      </c>
      <c r="L5700" t="s">
        <v>35</v>
      </c>
      <c r="M5700" t="s">
        <v>27</v>
      </c>
      <c r="N5700" t="s">
        <v>27</v>
      </c>
      <c r="O5700" t="s">
        <v>27</v>
      </c>
      <c r="P5700">
        <v>3</v>
      </c>
      <c r="Q5700">
        <v>10</v>
      </c>
      <c r="R5700">
        <v>1200</v>
      </c>
      <c r="S5700">
        <v>3</v>
      </c>
      <c r="T5700" s="1">
        <v>40782</v>
      </c>
      <c r="U5700" t="s">
        <v>28</v>
      </c>
      <c r="V5700" t="s">
        <v>20706</v>
      </c>
      <c r="W5700" t="s">
        <v>20710</v>
      </c>
      <c r="X5700" t="s">
        <v>20663</v>
      </c>
      <c r="Y5700" t="s">
        <v>20659</v>
      </c>
      <c r="Z5700">
        <v>8</v>
      </c>
      <c r="AA5700" t="s">
        <v>20666</v>
      </c>
    </row>
    <row r="5701" spans="1:27" x14ac:dyDescent="0.3">
      <c r="A5701">
        <v>2064</v>
      </c>
      <c r="B5701" t="s">
        <v>10953</v>
      </c>
      <c r="C5701">
        <v>1</v>
      </c>
      <c r="D5701" t="s">
        <v>10738</v>
      </c>
      <c r="E5701" t="s">
        <v>10954</v>
      </c>
      <c r="F5701" t="s">
        <v>10835</v>
      </c>
      <c r="G5701" t="s">
        <v>10836</v>
      </c>
      <c r="H5701">
        <v>77.0803248</v>
      </c>
      <c r="I5701">
        <v>28.4803301</v>
      </c>
      <c r="J5701" t="s">
        <v>476</v>
      </c>
      <c r="K5701" t="s">
        <v>26</v>
      </c>
      <c r="L5701" t="s">
        <v>27</v>
      </c>
      <c r="M5701" t="s">
        <v>35</v>
      </c>
      <c r="N5701" t="s">
        <v>27</v>
      </c>
      <c r="O5701" t="s">
        <v>27</v>
      </c>
      <c r="P5701">
        <v>2</v>
      </c>
      <c r="Q5701">
        <v>67</v>
      </c>
      <c r="R5701">
        <v>800</v>
      </c>
      <c r="S5701">
        <v>2.7</v>
      </c>
      <c r="T5701" s="1">
        <v>41142</v>
      </c>
      <c r="U5701" t="s">
        <v>28</v>
      </c>
      <c r="V5701" t="s">
        <v>20706</v>
      </c>
      <c r="W5701" t="s">
        <v>20710</v>
      </c>
      <c r="X5701" t="s">
        <v>20665</v>
      </c>
      <c r="Y5701" t="s">
        <v>20659</v>
      </c>
      <c r="Z5701">
        <v>8</v>
      </c>
      <c r="AA5701" t="s">
        <v>20666</v>
      </c>
    </row>
    <row r="5702" spans="1:27" x14ac:dyDescent="0.3">
      <c r="A5702">
        <v>18350120</v>
      </c>
      <c r="B5702" t="s">
        <v>10955</v>
      </c>
      <c r="C5702">
        <v>1</v>
      </c>
      <c r="D5702" t="s">
        <v>10738</v>
      </c>
      <c r="E5702" t="s">
        <v>10956</v>
      </c>
      <c r="F5702" t="s">
        <v>10842</v>
      </c>
      <c r="G5702" t="s">
        <v>10843</v>
      </c>
      <c r="H5702">
        <v>77.016686399999998</v>
      </c>
      <c r="I5702">
        <v>28.467850599999998</v>
      </c>
      <c r="J5702" t="s">
        <v>850</v>
      </c>
      <c r="K5702" t="s">
        <v>26</v>
      </c>
      <c r="L5702" t="s">
        <v>27</v>
      </c>
      <c r="M5702" t="s">
        <v>27</v>
      </c>
      <c r="N5702" t="s">
        <v>27</v>
      </c>
      <c r="O5702" t="s">
        <v>27</v>
      </c>
      <c r="P5702">
        <v>1</v>
      </c>
      <c r="Q5702">
        <v>6</v>
      </c>
      <c r="R5702">
        <v>450</v>
      </c>
      <c r="S5702">
        <v>3</v>
      </c>
      <c r="T5702" s="1">
        <v>42950</v>
      </c>
      <c r="U5702" t="s">
        <v>28</v>
      </c>
      <c r="V5702" t="s">
        <v>20706</v>
      </c>
      <c r="W5702" t="s">
        <v>20710</v>
      </c>
      <c r="X5702" t="s">
        <v>20668</v>
      </c>
      <c r="Y5702" t="s">
        <v>20659</v>
      </c>
      <c r="Z5702">
        <v>8</v>
      </c>
      <c r="AA5702" t="s">
        <v>20666</v>
      </c>
    </row>
    <row r="5703" spans="1:27" x14ac:dyDescent="0.3">
      <c r="A5703">
        <v>17977759</v>
      </c>
      <c r="B5703" t="s">
        <v>10957</v>
      </c>
      <c r="C5703">
        <v>1</v>
      </c>
      <c r="D5703" t="s">
        <v>10738</v>
      </c>
      <c r="E5703" t="s">
        <v>10958</v>
      </c>
      <c r="F5703" t="s">
        <v>10842</v>
      </c>
      <c r="G5703" t="s">
        <v>10843</v>
      </c>
      <c r="H5703">
        <v>77.020051199999997</v>
      </c>
      <c r="I5703">
        <v>28.457054500000002</v>
      </c>
      <c r="J5703" t="s">
        <v>25</v>
      </c>
      <c r="K5703" t="s">
        <v>26</v>
      </c>
      <c r="L5703" t="s">
        <v>27</v>
      </c>
      <c r="M5703" t="s">
        <v>27</v>
      </c>
      <c r="N5703" t="s">
        <v>27</v>
      </c>
      <c r="O5703" t="s">
        <v>27</v>
      </c>
      <c r="P5703">
        <v>2</v>
      </c>
      <c r="Q5703">
        <v>6</v>
      </c>
      <c r="R5703">
        <v>700</v>
      </c>
      <c r="S5703">
        <v>3</v>
      </c>
      <c r="T5703" s="1">
        <v>42235</v>
      </c>
      <c r="U5703" t="s">
        <v>28</v>
      </c>
      <c r="V5703" t="s">
        <v>20706</v>
      </c>
      <c r="W5703" t="s">
        <v>20710</v>
      </c>
      <c r="X5703" t="s">
        <v>20669</v>
      </c>
      <c r="Y5703" t="s">
        <v>20659</v>
      </c>
      <c r="Z5703">
        <v>8</v>
      </c>
      <c r="AA5703" t="s">
        <v>20666</v>
      </c>
    </row>
    <row r="5704" spans="1:27" x14ac:dyDescent="0.3">
      <c r="A5704">
        <v>18311942</v>
      </c>
      <c r="B5704" t="s">
        <v>10959</v>
      </c>
      <c r="C5704">
        <v>1</v>
      </c>
      <c r="D5704" t="s">
        <v>10738</v>
      </c>
      <c r="E5704" t="s">
        <v>10960</v>
      </c>
      <c r="F5704" t="s">
        <v>10852</v>
      </c>
      <c r="G5704" t="s">
        <v>10851</v>
      </c>
      <c r="H5704">
        <v>77.040929599999998</v>
      </c>
      <c r="I5704">
        <v>28.5118498</v>
      </c>
      <c r="J5704" t="s">
        <v>673</v>
      </c>
      <c r="K5704" t="s">
        <v>26</v>
      </c>
      <c r="L5704" t="s">
        <v>27</v>
      </c>
      <c r="M5704" t="s">
        <v>27</v>
      </c>
      <c r="N5704" t="s">
        <v>27</v>
      </c>
      <c r="O5704" t="s">
        <v>27</v>
      </c>
      <c r="P5704">
        <v>1</v>
      </c>
      <c r="Q5704">
        <v>4</v>
      </c>
      <c r="R5704">
        <v>200</v>
      </c>
      <c r="S5704">
        <v>2.9</v>
      </c>
      <c r="T5704" s="1">
        <v>43327</v>
      </c>
      <c r="U5704" t="s">
        <v>28</v>
      </c>
      <c r="V5704" t="s">
        <v>20706</v>
      </c>
      <c r="W5704" t="s">
        <v>20710</v>
      </c>
      <c r="X5704" t="s">
        <v>20662</v>
      </c>
      <c r="Y5704" t="s">
        <v>20659</v>
      </c>
      <c r="Z5704">
        <v>8</v>
      </c>
      <c r="AA5704" t="s">
        <v>20666</v>
      </c>
    </row>
    <row r="5705" spans="1:27" x14ac:dyDescent="0.3">
      <c r="A5705">
        <v>312269</v>
      </c>
      <c r="B5705" t="s">
        <v>10966</v>
      </c>
      <c r="C5705">
        <v>1</v>
      </c>
      <c r="D5705" t="s">
        <v>10738</v>
      </c>
      <c r="E5705" t="s">
        <v>10967</v>
      </c>
      <c r="F5705" t="s">
        <v>10968</v>
      </c>
      <c r="G5705" t="s">
        <v>10969</v>
      </c>
      <c r="H5705">
        <v>77.102040599999995</v>
      </c>
      <c r="I5705">
        <v>28.471882300000001</v>
      </c>
      <c r="J5705" t="s">
        <v>476</v>
      </c>
      <c r="K5705" t="s">
        <v>26</v>
      </c>
      <c r="L5705" t="s">
        <v>27</v>
      </c>
      <c r="M5705" t="s">
        <v>35</v>
      </c>
      <c r="N5705" t="s">
        <v>27</v>
      </c>
      <c r="O5705" t="s">
        <v>27</v>
      </c>
      <c r="P5705">
        <v>2</v>
      </c>
      <c r="Q5705">
        <v>16</v>
      </c>
      <c r="R5705">
        <v>700</v>
      </c>
      <c r="S5705">
        <v>2.8</v>
      </c>
      <c r="T5705" s="1">
        <v>40392</v>
      </c>
      <c r="U5705" t="s">
        <v>28</v>
      </c>
      <c r="V5705" t="s">
        <v>20706</v>
      </c>
      <c r="W5705" t="s">
        <v>20710</v>
      </c>
      <c r="X5705" t="s">
        <v>20667</v>
      </c>
      <c r="Y5705" t="s">
        <v>20659</v>
      </c>
      <c r="Z5705">
        <v>8</v>
      </c>
      <c r="AA5705" t="s">
        <v>20666</v>
      </c>
    </row>
    <row r="5706" spans="1:27" x14ac:dyDescent="0.3">
      <c r="A5706">
        <v>606</v>
      </c>
      <c r="B5706" t="s">
        <v>882</v>
      </c>
      <c r="C5706">
        <v>1</v>
      </c>
      <c r="D5706" t="s">
        <v>10738</v>
      </c>
      <c r="E5706" t="s">
        <v>10970</v>
      </c>
      <c r="F5706" t="s">
        <v>10767</v>
      </c>
      <c r="G5706" t="s">
        <v>10768</v>
      </c>
      <c r="H5706">
        <v>77.046327000000005</v>
      </c>
      <c r="I5706">
        <v>28.477505099999998</v>
      </c>
      <c r="J5706" t="s">
        <v>499</v>
      </c>
      <c r="K5706" t="s">
        <v>26</v>
      </c>
      <c r="L5706" t="s">
        <v>27</v>
      </c>
      <c r="M5706" t="s">
        <v>27</v>
      </c>
      <c r="N5706" t="s">
        <v>27</v>
      </c>
      <c r="O5706" t="s">
        <v>27</v>
      </c>
      <c r="P5706">
        <v>1</v>
      </c>
      <c r="Q5706">
        <v>34</v>
      </c>
      <c r="R5706">
        <v>450</v>
      </c>
      <c r="S5706">
        <v>2.8</v>
      </c>
      <c r="T5706" s="1">
        <v>42237</v>
      </c>
      <c r="U5706" t="s">
        <v>28</v>
      </c>
      <c r="V5706" t="s">
        <v>20706</v>
      </c>
      <c r="W5706" t="s">
        <v>20710</v>
      </c>
      <c r="X5706" t="s">
        <v>20669</v>
      </c>
      <c r="Y5706" t="s">
        <v>20659</v>
      </c>
      <c r="Z5706">
        <v>8</v>
      </c>
      <c r="AA5706" t="s">
        <v>20666</v>
      </c>
    </row>
    <row r="5707" spans="1:27" x14ac:dyDescent="0.3">
      <c r="A5707">
        <v>18337904</v>
      </c>
      <c r="B5707" t="s">
        <v>7015</v>
      </c>
      <c r="C5707">
        <v>1</v>
      </c>
      <c r="D5707" t="s">
        <v>10738</v>
      </c>
      <c r="E5707" t="s">
        <v>10971</v>
      </c>
      <c r="F5707" t="s">
        <v>10767</v>
      </c>
      <c r="G5707" t="s">
        <v>10768</v>
      </c>
      <c r="H5707">
        <v>77.048104100000003</v>
      </c>
      <c r="I5707">
        <v>28.473649500000001</v>
      </c>
      <c r="J5707" t="s">
        <v>1045</v>
      </c>
      <c r="K5707" t="s">
        <v>26</v>
      </c>
      <c r="L5707" t="s">
        <v>27</v>
      </c>
      <c r="M5707" t="s">
        <v>27</v>
      </c>
      <c r="N5707" t="s">
        <v>27</v>
      </c>
      <c r="O5707" t="s">
        <v>27</v>
      </c>
      <c r="P5707">
        <v>1</v>
      </c>
      <c r="Q5707">
        <v>18</v>
      </c>
      <c r="R5707">
        <v>250</v>
      </c>
      <c r="S5707">
        <v>2.6</v>
      </c>
      <c r="T5707" s="1">
        <v>41128</v>
      </c>
      <c r="U5707" t="s">
        <v>28</v>
      </c>
      <c r="V5707" t="s">
        <v>20706</v>
      </c>
      <c r="W5707" t="s">
        <v>20710</v>
      </c>
      <c r="X5707" t="s">
        <v>20665</v>
      </c>
      <c r="Y5707" t="s">
        <v>20659</v>
      </c>
      <c r="Z5707">
        <v>8</v>
      </c>
      <c r="AA5707" t="s">
        <v>20666</v>
      </c>
    </row>
    <row r="5708" spans="1:27" x14ac:dyDescent="0.3">
      <c r="A5708">
        <v>18241877</v>
      </c>
      <c r="B5708" t="s">
        <v>10985</v>
      </c>
      <c r="C5708">
        <v>1</v>
      </c>
      <c r="D5708" t="s">
        <v>10738</v>
      </c>
      <c r="E5708" t="s">
        <v>10986</v>
      </c>
      <c r="F5708" t="s">
        <v>10987</v>
      </c>
      <c r="G5708" t="s">
        <v>10988</v>
      </c>
      <c r="H5708">
        <v>77.051454199999995</v>
      </c>
      <c r="I5708">
        <v>28.451553799999999</v>
      </c>
      <c r="J5708" t="s">
        <v>476</v>
      </c>
      <c r="K5708" t="s">
        <v>26</v>
      </c>
      <c r="L5708" t="s">
        <v>27</v>
      </c>
      <c r="M5708" t="s">
        <v>27</v>
      </c>
      <c r="N5708" t="s">
        <v>27</v>
      </c>
      <c r="O5708" t="s">
        <v>27</v>
      </c>
      <c r="P5708">
        <v>2</v>
      </c>
      <c r="Q5708">
        <v>5</v>
      </c>
      <c r="R5708">
        <v>850</v>
      </c>
      <c r="S5708">
        <v>2.9</v>
      </c>
      <c r="T5708" s="1">
        <v>42966</v>
      </c>
      <c r="U5708" t="s">
        <v>28</v>
      </c>
      <c r="V5708" t="s">
        <v>20706</v>
      </c>
      <c r="W5708" t="s">
        <v>20710</v>
      </c>
      <c r="X5708" t="s">
        <v>20668</v>
      </c>
      <c r="Y5708" t="s">
        <v>20659</v>
      </c>
      <c r="Z5708">
        <v>8</v>
      </c>
      <c r="AA5708" t="s">
        <v>20666</v>
      </c>
    </row>
    <row r="5709" spans="1:27" x14ac:dyDescent="0.3">
      <c r="A5709">
        <v>18124345</v>
      </c>
      <c r="B5709" t="s">
        <v>1069</v>
      </c>
      <c r="C5709">
        <v>1</v>
      </c>
      <c r="D5709" t="s">
        <v>10738</v>
      </c>
      <c r="E5709" t="s">
        <v>11000</v>
      </c>
      <c r="F5709" t="s">
        <v>10751</v>
      </c>
      <c r="G5709" t="s">
        <v>10752</v>
      </c>
      <c r="H5709">
        <v>77.099298300000001</v>
      </c>
      <c r="I5709">
        <v>28.425037499999998</v>
      </c>
      <c r="J5709" t="s">
        <v>821</v>
      </c>
      <c r="K5709" t="s">
        <v>26</v>
      </c>
      <c r="L5709" t="s">
        <v>27</v>
      </c>
      <c r="M5709" t="s">
        <v>27</v>
      </c>
      <c r="N5709" t="s">
        <v>27</v>
      </c>
      <c r="O5709" t="s">
        <v>27</v>
      </c>
      <c r="P5709">
        <v>1</v>
      </c>
      <c r="Q5709">
        <v>4</v>
      </c>
      <c r="R5709">
        <v>350</v>
      </c>
      <c r="S5709">
        <v>2.9</v>
      </c>
      <c r="T5709" s="1">
        <v>42606</v>
      </c>
      <c r="U5709" t="s">
        <v>28</v>
      </c>
      <c r="V5709" t="s">
        <v>20706</v>
      </c>
      <c r="W5709" t="s">
        <v>20710</v>
      </c>
      <c r="X5709" t="s">
        <v>20661</v>
      </c>
      <c r="Y5709" t="s">
        <v>20659</v>
      </c>
      <c r="Z5709">
        <v>8</v>
      </c>
      <c r="AA5709" t="s">
        <v>20666</v>
      </c>
    </row>
    <row r="5710" spans="1:27" x14ac:dyDescent="0.3">
      <c r="A5710">
        <v>4185</v>
      </c>
      <c r="B5710" t="s">
        <v>11016</v>
      </c>
      <c r="C5710">
        <v>1</v>
      </c>
      <c r="D5710" t="s">
        <v>10738</v>
      </c>
      <c r="E5710" t="s">
        <v>11017</v>
      </c>
      <c r="F5710" t="s">
        <v>10770</v>
      </c>
      <c r="G5710" t="s">
        <v>10771</v>
      </c>
      <c r="H5710">
        <v>77.083834999999993</v>
      </c>
      <c r="I5710">
        <v>28.506391000000001</v>
      </c>
      <c r="J5710" t="s">
        <v>479</v>
      </c>
      <c r="K5710" t="s">
        <v>26</v>
      </c>
      <c r="L5710" t="s">
        <v>27</v>
      </c>
      <c r="M5710" t="s">
        <v>27</v>
      </c>
      <c r="N5710" t="s">
        <v>27</v>
      </c>
      <c r="O5710" t="s">
        <v>27</v>
      </c>
      <c r="P5710">
        <v>2</v>
      </c>
      <c r="Q5710">
        <v>13</v>
      </c>
      <c r="R5710">
        <v>650</v>
      </c>
      <c r="S5710">
        <v>2.9</v>
      </c>
      <c r="T5710" s="1">
        <v>42593</v>
      </c>
      <c r="U5710" t="s">
        <v>28</v>
      </c>
      <c r="V5710" t="s">
        <v>20706</v>
      </c>
      <c r="W5710" t="s">
        <v>20710</v>
      </c>
      <c r="X5710" t="s">
        <v>20661</v>
      </c>
      <c r="Y5710" t="s">
        <v>20659</v>
      </c>
      <c r="Z5710">
        <v>8</v>
      </c>
      <c r="AA5710" t="s">
        <v>20666</v>
      </c>
    </row>
    <row r="5711" spans="1:27" x14ac:dyDescent="0.3">
      <c r="A5711">
        <v>313272</v>
      </c>
      <c r="B5711" t="s">
        <v>11039</v>
      </c>
      <c r="C5711">
        <v>1</v>
      </c>
      <c r="D5711" t="s">
        <v>10738</v>
      </c>
      <c r="E5711" t="s">
        <v>11040</v>
      </c>
      <c r="F5711" t="s">
        <v>10807</v>
      </c>
      <c r="G5711" t="s">
        <v>10808</v>
      </c>
      <c r="H5711">
        <v>77.0948286</v>
      </c>
      <c r="I5711">
        <v>28.48187686</v>
      </c>
      <c r="J5711" t="s">
        <v>1008</v>
      </c>
      <c r="K5711" t="s">
        <v>26</v>
      </c>
      <c r="L5711" t="s">
        <v>27</v>
      </c>
      <c r="M5711" t="s">
        <v>27</v>
      </c>
      <c r="N5711" t="s">
        <v>27</v>
      </c>
      <c r="O5711" t="s">
        <v>27</v>
      </c>
      <c r="P5711">
        <v>1</v>
      </c>
      <c r="Q5711">
        <v>4</v>
      </c>
      <c r="R5711">
        <v>200</v>
      </c>
      <c r="S5711">
        <v>2.9</v>
      </c>
      <c r="T5711" s="1">
        <v>42573</v>
      </c>
      <c r="U5711" t="s">
        <v>28</v>
      </c>
      <c r="V5711" t="s">
        <v>20706</v>
      </c>
      <c r="W5711" t="s">
        <v>20710</v>
      </c>
      <c r="X5711" t="s">
        <v>20661</v>
      </c>
      <c r="Y5711" t="s">
        <v>20659</v>
      </c>
      <c r="Z5711">
        <v>7</v>
      </c>
      <c r="AA5711" t="s">
        <v>20670</v>
      </c>
    </row>
    <row r="5712" spans="1:27" x14ac:dyDescent="0.3">
      <c r="A5712">
        <v>5230</v>
      </c>
      <c r="B5712" t="s">
        <v>11057</v>
      </c>
      <c r="C5712">
        <v>1</v>
      </c>
      <c r="D5712" t="s">
        <v>10738</v>
      </c>
      <c r="E5712" t="s">
        <v>11058</v>
      </c>
      <c r="F5712" t="s">
        <v>176</v>
      </c>
      <c r="G5712" t="s">
        <v>10761</v>
      </c>
      <c r="H5712">
        <v>77.088598000000005</v>
      </c>
      <c r="I5712">
        <v>28.479690999999999</v>
      </c>
      <c r="J5712" t="s">
        <v>4768</v>
      </c>
      <c r="K5712" t="s">
        <v>26</v>
      </c>
      <c r="L5712" t="s">
        <v>35</v>
      </c>
      <c r="M5712" t="s">
        <v>27</v>
      </c>
      <c r="N5712" t="s">
        <v>27</v>
      </c>
      <c r="O5712" t="s">
        <v>27</v>
      </c>
      <c r="P5712">
        <v>3</v>
      </c>
      <c r="Q5712">
        <v>115</v>
      </c>
      <c r="R5712">
        <v>1800</v>
      </c>
      <c r="S5712">
        <v>2.6</v>
      </c>
      <c r="T5712" s="1">
        <v>42921</v>
      </c>
      <c r="U5712" t="s">
        <v>28</v>
      </c>
      <c r="V5712" t="s">
        <v>20706</v>
      </c>
      <c r="W5712" t="s">
        <v>20710</v>
      </c>
      <c r="X5712" t="s">
        <v>20668</v>
      </c>
      <c r="Y5712" t="s">
        <v>20659</v>
      </c>
      <c r="Z5712">
        <v>7</v>
      </c>
      <c r="AA5712" t="s">
        <v>20670</v>
      </c>
    </row>
    <row r="5713" spans="1:27" x14ac:dyDescent="0.3">
      <c r="A5713">
        <v>308732</v>
      </c>
      <c r="B5713" t="s">
        <v>1761</v>
      </c>
      <c r="C5713">
        <v>1</v>
      </c>
      <c r="D5713" t="s">
        <v>10738</v>
      </c>
      <c r="E5713" t="s">
        <v>11072</v>
      </c>
      <c r="F5713" t="s">
        <v>10968</v>
      </c>
      <c r="G5713" t="s">
        <v>10969</v>
      </c>
      <c r="H5713">
        <v>77.101886500000006</v>
      </c>
      <c r="I5713">
        <v>28.472520899999999</v>
      </c>
      <c r="J5713" t="s">
        <v>476</v>
      </c>
      <c r="K5713" t="s">
        <v>26</v>
      </c>
      <c r="L5713" t="s">
        <v>35</v>
      </c>
      <c r="M5713" t="s">
        <v>35</v>
      </c>
      <c r="N5713" t="s">
        <v>27</v>
      </c>
      <c r="O5713" t="s">
        <v>27</v>
      </c>
      <c r="P5713">
        <v>2</v>
      </c>
      <c r="Q5713">
        <v>61</v>
      </c>
      <c r="R5713">
        <v>900</v>
      </c>
      <c r="S5713">
        <v>3</v>
      </c>
      <c r="T5713" s="1">
        <v>42211</v>
      </c>
      <c r="U5713" t="s">
        <v>28</v>
      </c>
      <c r="V5713" t="s">
        <v>20706</v>
      </c>
      <c r="W5713" t="s">
        <v>20710</v>
      </c>
      <c r="X5713" t="s">
        <v>20669</v>
      </c>
      <c r="Y5713" t="s">
        <v>20659</v>
      </c>
      <c r="Z5713">
        <v>7</v>
      </c>
      <c r="AA5713" t="s">
        <v>20670</v>
      </c>
    </row>
    <row r="5714" spans="1:27" x14ac:dyDescent="0.3">
      <c r="A5714">
        <v>18311957</v>
      </c>
      <c r="B5714" t="s">
        <v>11073</v>
      </c>
      <c r="C5714">
        <v>1</v>
      </c>
      <c r="D5714" t="s">
        <v>10738</v>
      </c>
      <c r="E5714" t="s">
        <v>10768</v>
      </c>
      <c r="F5714" t="s">
        <v>10767</v>
      </c>
      <c r="G5714" t="s">
        <v>10768</v>
      </c>
      <c r="H5714">
        <v>0</v>
      </c>
      <c r="I5714">
        <v>0</v>
      </c>
      <c r="J5714" t="s">
        <v>11074</v>
      </c>
      <c r="K5714" t="s">
        <v>26</v>
      </c>
      <c r="L5714" t="s">
        <v>27</v>
      </c>
      <c r="M5714" t="s">
        <v>27</v>
      </c>
      <c r="N5714" t="s">
        <v>27</v>
      </c>
      <c r="O5714" t="s">
        <v>27</v>
      </c>
      <c r="P5714">
        <v>2</v>
      </c>
      <c r="Q5714">
        <v>4</v>
      </c>
      <c r="R5714">
        <v>800</v>
      </c>
      <c r="S5714">
        <v>2.9</v>
      </c>
      <c r="T5714" s="1">
        <v>40740</v>
      </c>
      <c r="U5714" t="s">
        <v>28</v>
      </c>
      <c r="V5714" t="s">
        <v>20706</v>
      </c>
      <c r="W5714" t="s">
        <v>20710</v>
      </c>
      <c r="X5714" t="s">
        <v>20663</v>
      </c>
      <c r="Y5714" t="s">
        <v>20659</v>
      </c>
      <c r="Z5714">
        <v>7</v>
      </c>
      <c r="AA5714" t="s">
        <v>20670</v>
      </c>
    </row>
    <row r="5715" spans="1:27" x14ac:dyDescent="0.3">
      <c r="A5715">
        <v>18449792</v>
      </c>
      <c r="B5715" t="s">
        <v>11081</v>
      </c>
      <c r="C5715">
        <v>1</v>
      </c>
      <c r="D5715" t="s">
        <v>10738</v>
      </c>
      <c r="E5715" t="s">
        <v>11082</v>
      </c>
      <c r="F5715" t="s">
        <v>10860</v>
      </c>
      <c r="G5715" t="s">
        <v>10861</v>
      </c>
      <c r="H5715">
        <v>77.041877999999997</v>
      </c>
      <c r="I5715">
        <v>28.460253000000002</v>
      </c>
      <c r="J5715" t="s">
        <v>602</v>
      </c>
      <c r="K5715" t="s">
        <v>26</v>
      </c>
      <c r="L5715" t="s">
        <v>27</v>
      </c>
      <c r="M5715" t="s">
        <v>35</v>
      </c>
      <c r="N5715" t="s">
        <v>27</v>
      </c>
      <c r="O5715" t="s">
        <v>27</v>
      </c>
      <c r="P5715">
        <v>2</v>
      </c>
      <c r="Q5715">
        <v>4</v>
      </c>
      <c r="R5715">
        <v>650</v>
      </c>
      <c r="S5715">
        <v>2.9</v>
      </c>
      <c r="T5715" s="1">
        <v>41117</v>
      </c>
      <c r="U5715" t="s">
        <v>28</v>
      </c>
      <c r="V5715" t="s">
        <v>20706</v>
      </c>
      <c r="W5715" t="s">
        <v>20710</v>
      </c>
      <c r="X5715" t="s">
        <v>20665</v>
      </c>
      <c r="Y5715" t="s">
        <v>20659</v>
      </c>
      <c r="Z5715">
        <v>7</v>
      </c>
      <c r="AA5715" t="s">
        <v>20670</v>
      </c>
    </row>
    <row r="5716" spans="1:27" x14ac:dyDescent="0.3">
      <c r="A5716">
        <v>309021</v>
      </c>
      <c r="B5716" t="s">
        <v>11105</v>
      </c>
      <c r="C5716">
        <v>1</v>
      </c>
      <c r="D5716" t="s">
        <v>10738</v>
      </c>
      <c r="E5716" t="s">
        <v>11106</v>
      </c>
      <c r="F5716" t="s">
        <v>10992</v>
      </c>
      <c r="G5716" t="s">
        <v>10993</v>
      </c>
      <c r="H5716">
        <v>77.058926700000001</v>
      </c>
      <c r="I5716">
        <v>28.434926600000001</v>
      </c>
      <c r="J5716" t="s">
        <v>697</v>
      </c>
      <c r="K5716" t="s">
        <v>26</v>
      </c>
      <c r="L5716" t="s">
        <v>27</v>
      </c>
      <c r="M5716" t="s">
        <v>27</v>
      </c>
      <c r="N5716" t="s">
        <v>27</v>
      </c>
      <c r="O5716" t="s">
        <v>27</v>
      </c>
      <c r="P5716">
        <v>1</v>
      </c>
      <c r="Q5716">
        <v>28</v>
      </c>
      <c r="R5716">
        <v>250</v>
      </c>
      <c r="S5716">
        <v>2.9</v>
      </c>
      <c r="T5716" s="1">
        <v>42206</v>
      </c>
      <c r="U5716" t="s">
        <v>28</v>
      </c>
      <c r="V5716" t="s">
        <v>20706</v>
      </c>
      <c r="W5716" t="s">
        <v>20710</v>
      </c>
      <c r="X5716" t="s">
        <v>20669</v>
      </c>
      <c r="Y5716" t="s">
        <v>20659</v>
      </c>
      <c r="Z5716">
        <v>7</v>
      </c>
      <c r="AA5716" t="s">
        <v>20670</v>
      </c>
    </row>
    <row r="5717" spans="1:27" x14ac:dyDescent="0.3">
      <c r="A5717">
        <v>254</v>
      </c>
      <c r="B5717" t="s">
        <v>3904</v>
      </c>
      <c r="C5717">
        <v>1</v>
      </c>
      <c r="D5717" t="s">
        <v>10738</v>
      </c>
      <c r="E5717" t="s">
        <v>11117</v>
      </c>
      <c r="F5717" t="s">
        <v>11013</v>
      </c>
      <c r="G5717" t="s">
        <v>11014</v>
      </c>
      <c r="H5717">
        <v>77.074618900000004</v>
      </c>
      <c r="I5717">
        <v>28.468405799999999</v>
      </c>
      <c r="J5717" t="s">
        <v>620</v>
      </c>
      <c r="K5717" t="s">
        <v>26</v>
      </c>
      <c r="L5717" t="s">
        <v>27</v>
      </c>
      <c r="M5717" t="s">
        <v>35</v>
      </c>
      <c r="N5717" t="s">
        <v>27</v>
      </c>
      <c r="O5717" t="s">
        <v>27</v>
      </c>
      <c r="P5717">
        <v>3</v>
      </c>
      <c r="Q5717">
        <v>80</v>
      </c>
      <c r="R5717">
        <v>1000</v>
      </c>
      <c r="S5717">
        <v>2.8</v>
      </c>
      <c r="T5717" s="1">
        <v>42931</v>
      </c>
      <c r="U5717" t="s">
        <v>28</v>
      </c>
      <c r="V5717" t="s">
        <v>20706</v>
      </c>
      <c r="W5717" t="s">
        <v>20710</v>
      </c>
      <c r="X5717" t="s">
        <v>20668</v>
      </c>
      <c r="Y5717" t="s">
        <v>20659</v>
      </c>
      <c r="Z5717">
        <v>7</v>
      </c>
      <c r="AA5717" t="s">
        <v>20670</v>
      </c>
    </row>
    <row r="5718" spans="1:27" x14ac:dyDescent="0.3">
      <c r="A5718">
        <v>304279</v>
      </c>
      <c r="B5718" t="s">
        <v>11124</v>
      </c>
      <c r="C5718">
        <v>1</v>
      </c>
      <c r="D5718" t="s">
        <v>10738</v>
      </c>
      <c r="E5718" t="s">
        <v>11125</v>
      </c>
      <c r="F5718" t="s">
        <v>11126</v>
      </c>
      <c r="G5718" t="s">
        <v>11127</v>
      </c>
      <c r="H5718">
        <v>77.040089800000004</v>
      </c>
      <c r="I5718">
        <v>28.466141799999999</v>
      </c>
      <c r="J5718" t="s">
        <v>510</v>
      </c>
      <c r="K5718" t="s">
        <v>26</v>
      </c>
      <c r="L5718" t="s">
        <v>35</v>
      </c>
      <c r="M5718" t="s">
        <v>27</v>
      </c>
      <c r="N5718" t="s">
        <v>27</v>
      </c>
      <c r="O5718" t="s">
        <v>27</v>
      </c>
      <c r="P5718">
        <v>3</v>
      </c>
      <c r="Q5718">
        <v>10</v>
      </c>
      <c r="R5718">
        <v>1600</v>
      </c>
      <c r="S5718">
        <v>3</v>
      </c>
      <c r="T5718" s="1">
        <v>42559</v>
      </c>
      <c r="U5718" t="s">
        <v>28</v>
      </c>
      <c r="V5718" t="s">
        <v>20706</v>
      </c>
      <c r="W5718" t="s">
        <v>20710</v>
      </c>
      <c r="X5718" t="s">
        <v>20661</v>
      </c>
      <c r="Y5718" t="s">
        <v>20659</v>
      </c>
      <c r="Z5718">
        <v>7</v>
      </c>
      <c r="AA5718" t="s">
        <v>20670</v>
      </c>
    </row>
    <row r="5719" spans="1:27" x14ac:dyDescent="0.3">
      <c r="A5719">
        <v>18352277</v>
      </c>
      <c r="B5719" t="s">
        <v>590</v>
      </c>
      <c r="C5719">
        <v>1</v>
      </c>
      <c r="D5719" t="s">
        <v>10738</v>
      </c>
      <c r="E5719" t="s">
        <v>11130</v>
      </c>
      <c r="F5719" t="s">
        <v>10770</v>
      </c>
      <c r="G5719" t="s">
        <v>10771</v>
      </c>
      <c r="H5719">
        <v>77.088159000000005</v>
      </c>
      <c r="I5719">
        <v>28.499116099999998</v>
      </c>
      <c r="J5719" t="s">
        <v>476</v>
      </c>
      <c r="K5719" t="s">
        <v>26</v>
      </c>
      <c r="L5719" t="s">
        <v>27</v>
      </c>
      <c r="M5719" t="s">
        <v>35</v>
      </c>
      <c r="N5719" t="s">
        <v>27</v>
      </c>
      <c r="O5719" t="s">
        <v>27</v>
      </c>
      <c r="P5719">
        <v>3</v>
      </c>
      <c r="Q5719">
        <v>7</v>
      </c>
      <c r="R5719">
        <v>1000</v>
      </c>
      <c r="S5719">
        <v>2.7</v>
      </c>
      <c r="T5719" s="1">
        <v>42197</v>
      </c>
      <c r="U5719" t="s">
        <v>28</v>
      </c>
      <c r="V5719" t="s">
        <v>20706</v>
      </c>
      <c r="W5719" t="s">
        <v>20710</v>
      </c>
      <c r="X5719" t="s">
        <v>20669</v>
      </c>
      <c r="Y5719" t="s">
        <v>20659</v>
      </c>
      <c r="Z5719">
        <v>7</v>
      </c>
      <c r="AA5719" t="s">
        <v>20670</v>
      </c>
    </row>
    <row r="5720" spans="1:27" x14ac:dyDescent="0.3">
      <c r="A5720">
        <v>4188</v>
      </c>
      <c r="B5720" t="s">
        <v>11131</v>
      </c>
      <c r="C5720">
        <v>1</v>
      </c>
      <c r="D5720" t="s">
        <v>10738</v>
      </c>
      <c r="E5720" t="s">
        <v>11132</v>
      </c>
      <c r="F5720" t="s">
        <v>11133</v>
      </c>
      <c r="G5720" t="s">
        <v>11134</v>
      </c>
      <c r="H5720">
        <v>77.031663499999993</v>
      </c>
      <c r="I5720">
        <v>28.508804300000001</v>
      </c>
      <c r="J5720" t="s">
        <v>572</v>
      </c>
      <c r="K5720" t="s">
        <v>26</v>
      </c>
      <c r="L5720" t="s">
        <v>27</v>
      </c>
      <c r="M5720" t="s">
        <v>27</v>
      </c>
      <c r="N5720" t="s">
        <v>27</v>
      </c>
      <c r="O5720" t="s">
        <v>27</v>
      </c>
      <c r="P5720">
        <v>1</v>
      </c>
      <c r="Q5720">
        <v>6</v>
      </c>
      <c r="R5720">
        <v>250</v>
      </c>
      <c r="S5720">
        <v>2.9</v>
      </c>
      <c r="T5720" s="1">
        <v>41109</v>
      </c>
      <c r="U5720" t="s">
        <v>28</v>
      </c>
      <c r="V5720" t="s">
        <v>20706</v>
      </c>
      <c r="W5720" t="s">
        <v>20710</v>
      </c>
      <c r="X5720" t="s">
        <v>20665</v>
      </c>
      <c r="Y5720" t="s">
        <v>20659</v>
      </c>
      <c r="Z5720">
        <v>7</v>
      </c>
      <c r="AA5720" t="s">
        <v>20670</v>
      </c>
    </row>
    <row r="5721" spans="1:27" x14ac:dyDescent="0.3">
      <c r="A5721">
        <v>2817</v>
      </c>
      <c r="B5721" t="s">
        <v>11135</v>
      </c>
      <c r="C5721">
        <v>1</v>
      </c>
      <c r="D5721" t="s">
        <v>10738</v>
      </c>
      <c r="E5721" t="s">
        <v>11136</v>
      </c>
      <c r="F5721" t="s">
        <v>11133</v>
      </c>
      <c r="G5721" t="s">
        <v>11134</v>
      </c>
      <c r="H5721">
        <v>77.031393699999995</v>
      </c>
      <c r="I5721">
        <v>28.508867800000001</v>
      </c>
      <c r="J5721" t="s">
        <v>554</v>
      </c>
      <c r="K5721" t="s">
        <v>26</v>
      </c>
      <c r="L5721" t="s">
        <v>27</v>
      </c>
      <c r="M5721" t="s">
        <v>35</v>
      </c>
      <c r="N5721" t="s">
        <v>27</v>
      </c>
      <c r="O5721" t="s">
        <v>27</v>
      </c>
      <c r="P5721">
        <v>1</v>
      </c>
      <c r="Q5721">
        <v>13</v>
      </c>
      <c r="R5721">
        <v>150</v>
      </c>
      <c r="S5721">
        <v>2.9</v>
      </c>
      <c r="T5721" s="1">
        <v>40365</v>
      </c>
      <c r="U5721" t="s">
        <v>28</v>
      </c>
      <c r="V5721" t="s">
        <v>20706</v>
      </c>
      <c r="W5721" t="s">
        <v>20710</v>
      </c>
      <c r="X5721" t="s">
        <v>20667</v>
      </c>
      <c r="Y5721" t="s">
        <v>20659</v>
      </c>
      <c r="Z5721">
        <v>7</v>
      </c>
      <c r="AA5721" t="s">
        <v>20670</v>
      </c>
    </row>
    <row r="5722" spans="1:27" x14ac:dyDescent="0.3">
      <c r="A5722">
        <v>303699</v>
      </c>
      <c r="B5722" t="s">
        <v>11137</v>
      </c>
      <c r="C5722">
        <v>1</v>
      </c>
      <c r="D5722" t="s">
        <v>10738</v>
      </c>
      <c r="E5722" t="s">
        <v>11138</v>
      </c>
      <c r="F5722" t="s">
        <v>11139</v>
      </c>
      <c r="G5722" t="s">
        <v>11140</v>
      </c>
      <c r="H5722">
        <v>77.042009100000001</v>
      </c>
      <c r="I5722">
        <v>28.511416199999999</v>
      </c>
      <c r="J5722" t="s">
        <v>559</v>
      </c>
      <c r="K5722" t="s">
        <v>26</v>
      </c>
      <c r="L5722" t="s">
        <v>27</v>
      </c>
      <c r="M5722" t="s">
        <v>27</v>
      </c>
      <c r="N5722" t="s">
        <v>27</v>
      </c>
      <c r="O5722" t="s">
        <v>27</v>
      </c>
      <c r="P5722">
        <v>1</v>
      </c>
      <c r="Q5722">
        <v>4</v>
      </c>
      <c r="R5722">
        <v>250</v>
      </c>
      <c r="S5722">
        <v>3</v>
      </c>
      <c r="T5722" s="1">
        <v>42530</v>
      </c>
      <c r="U5722" t="s">
        <v>28</v>
      </c>
      <c r="V5722" t="s">
        <v>20706</v>
      </c>
      <c r="W5722" t="s">
        <v>20710</v>
      </c>
      <c r="X5722" t="s">
        <v>20661</v>
      </c>
      <c r="Y5722" t="s">
        <v>20671</v>
      </c>
      <c r="Z5722">
        <v>6</v>
      </c>
      <c r="AA5722" t="s">
        <v>20672</v>
      </c>
    </row>
    <row r="5723" spans="1:27" x14ac:dyDescent="0.3">
      <c r="A5723">
        <v>18025115</v>
      </c>
      <c r="B5723" t="s">
        <v>1266</v>
      </c>
      <c r="C5723">
        <v>1</v>
      </c>
      <c r="D5723" t="s">
        <v>10738</v>
      </c>
      <c r="E5723" t="s">
        <v>11165</v>
      </c>
      <c r="F5723" t="s">
        <v>10807</v>
      </c>
      <c r="G5723" t="s">
        <v>10808</v>
      </c>
      <c r="H5723">
        <v>77.099747800000003</v>
      </c>
      <c r="I5723">
        <v>28.466058799999999</v>
      </c>
      <c r="J5723" t="s">
        <v>559</v>
      </c>
      <c r="K5723" t="s">
        <v>26</v>
      </c>
      <c r="L5723" t="s">
        <v>27</v>
      </c>
      <c r="M5723" t="s">
        <v>27</v>
      </c>
      <c r="N5723" t="s">
        <v>27</v>
      </c>
      <c r="O5723" t="s">
        <v>27</v>
      </c>
      <c r="P5723">
        <v>1</v>
      </c>
      <c r="Q5723">
        <v>4</v>
      </c>
      <c r="R5723">
        <v>200</v>
      </c>
      <c r="S5723">
        <v>2.9</v>
      </c>
      <c r="T5723" s="1">
        <v>42906</v>
      </c>
      <c r="U5723" t="s">
        <v>28</v>
      </c>
      <c r="V5723" t="s">
        <v>20706</v>
      </c>
      <c r="W5723" t="s">
        <v>20710</v>
      </c>
      <c r="X5723" t="s">
        <v>20668</v>
      </c>
      <c r="Y5723" t="s">
        <v>20671</v>
      </c>
      <c r="Z5723">
        <v>6</v>
      </c>
      <c r="AA5723" t="s">
        <v>20672</v>
      </c>
    </row>
    <row r="5724" spans="1:27" x14ac:dyDescent="0.3">
      <c r="A5724">
        <v>303430</v>
      </c>
      <c r="B5724" t="s">
        <v>11176</v>
      </c>
      <c r="C5724">
        <v>1</v>
      </c>
      <c r="D5724" t="s">
        <v>10738</v>
      </c>
      <c r="E5724" t="s">
        <v>11177</v>
      </c>
      <c r="F5724" t="s">
        <v>11178</v>
      </c>
      <c r="G5724" t="s">
        <v>11179</v>
      </c>
      <c r="H5724">
        <v>77.038660699999994</v>
      </c>
      <c r="I5724">
        <v>28.465599699999999</v>
      </c>
      <c r="J5724" t="s">
        <v>528</v>
      </c>
      <c r="K5724" t="s">
        <v>26</v>
      </c>
      <c r="L5724" t="s">
        <v>35</v>
      </c>
      <c r="M5724" t="s">
        <v>27</v>
      </c>
      <c r="N5724" t="s">
        <v>27</v>
      </c>
      <c r="O5724" t="s">
        <v>27</v>
      </c>
      <c r="P5724">
        <v>3</v>
      </c>
      <c r="Q5724">
        <v>15</v>
      </c>
      <c r="R5724">
        <v>1500</v>
      </c>
      <c r="S5724">
        <v>2.8</v>
      </c>
      <c r="T5724" s="1">
        <v>42891</v>
      </c>
      <c r="U5724" t="s">
        <v>28</v>
      </c>
      <c r="V5724" t="s">
        <v>20706</v>
      </c>
      <c r="W5724" t="s">
        <v>20710</v>
      </c>
      <c r="X5724" t="s">
        <v>20668</v>
      </c>
      <c r="Y5724" t="s">
        <v>20671</v>
      </c>
      <c r="Z5724">
        <v>6</v>
      </c>
      <c r="AA5724" t="s">
        <v>20672</v>
      </c>
    </row>
    <row r="5725" spans="1:27" x14ac:dyDescent="0.3">
      <c r="A5725">
        <v>309421</v>
      </c>
      <c r="B5725" t="s">
        <v>11180</v>
      </c>
      <c r="C5725">
        <v>1</v>
      </c>
      <c r="D5725" t="s">
        <v>10738</v>
      </c>
      <c r="E5725" t="s">
        <v>11181</v>
      </c>
      <c r="F5725" t="s">
        <v>11182</v>
      </c>
      <c r="G5725" t="s">
        <v>11183</v>
      </c>
      <c r="H5725">
        <v>77.038217599999996</v>
      </c>
      <c r="I5725">
        <v>28.455396199999999</v>
      </c>
      <c r="J5725" t="s">
        <v>602</v>
      </c>
      <c r="K5725" t="s">
        <v>26</v>
      </c>
      <c r="L5725" t="s">
        <v>35</v>
      </c>
      <c r="M5725" t="s">
        <v>27</v>
      </c>
      <c r="N5725" t="s">
        <v>27</v>
      </c>
      <c r="O5725" t="s">
        <v>27</v>
      </c>
      <c r="P5725">
        <v>3</v>
      </c>
      <c r="Q5725">
        <v>13</v>
      </c>
      <c r="R5725">
        <v>1300</v>
      </c>
      <c r="S5725">
        <v>2.7</v>
      </c>
      <c r="T5725" s="1">
        <v>41817</v>
      </c>
      <c r="U5725" t="s">
        <v>28</v>
      </c>
      <c r="V5725" t="s">
        <v>20706</v>
      </c>
      <c r="W5725" t="s">
        <v>20710</v>
      </c>
      <c r="X5725" t="s">
        <v>20664</v>
      </c>
      <c r="Y5725" t="s">
        <v>20671</v>
      </c>
      <c r="Z5725">
        <v>6</v>
      </c>
      <c r="AA5725" t="s">
        <v>20672</v>
      </c>
    </row>
    <row r="5726" spans="1:27" x14ac:dyDescent="0.3">
      <c r="A5726">
        <v>5032</v>
      </c>
      <c r="B5726" t="s">
        <v>11184</v>
      </c>
      <c r="C5726">
        <v>1</v>
      </c>
      <c r="D5726" t="s">
        <v>10738</v>
      </c>
      <c r="E5726" t="s">
        <v>11185</v>
      </c>
      <c r="F5726" t="s">
        <v>11186</v>
      </c>
      <c r="G5726" t="s">
        <v>11187</v>
      </c>
      <c r="H5726">
        <v>77.088553000000005</v>
      </c>
      <c r="I5726">
        <v>28.4797315</v>
      </c>
      <c r="J5726" t="s">
        <v>11188</v>
      </c>
      <c r="K5726" t="s">
        <v>26</v>
      </c>
      <c r="L5726" t="s">
        <v>35</v>
      </c>
      <c r="M5726" t="s">
        <v>27</v>
      </c>
      <c r="N5726" t="s">
        <v>27</v>
      </c>
      <c r="O5726" t="s">
        <v>27</v>
      </c>
      <c r="P5726">
        <v>3</v>
      </c>
      <c r="Q5726">
        <v>91</v>
      </c>
      <c r="R5726">
        <v>1850</v>
      </c>
      <c r="S5726">
        <v>2.8</v>
      </c>
      <c r="T5726" s="1">
        <v>40708</v>
      </c>
      <c r="U5726" t="s">
        <v>28</v>
      </c>
      <c r="V5726" t="s">
        <v>20706</v>
      </c>
      <c r="W5726" t="s">
        <v>20710</v>
      </c>
      <c r="X5726" t="s">
        <v>20663</v>
      </c>
      <c r="Y5726" t="s">
        <v>20671</v>
      </c>
      <c r="Z5726">
        <v>6</v>
      </c>
      <c r="AA5726" t="s">
        <v>20672</v>
      </c>
    </row>
    <row r="5727" spans="1:27" x14ac:dyDescent="0.3">
      <c r="A5727">
        <v>18446889</v>
      </c>
      <c r="B5727" t="s">
        <v>11192</v>
      </c>
      <c r="C5727">
        <v>1</v>
      </c>
      <c r="D5727" t="s">
        <v>10738</v>
      </c>
      <c r="E5727" t="s">
        <v>11193</v>
      </c>
      <c r="F5727" t="s">
        <v>10831</v>
      </c>
      <c r="G5727" t="s">
        <v>10832</v>
      </c>
      <c r="H5727">
        <v>77.081673699999996</v>
      </c>
      <c r="I5727">
        <v>28.478487600000001</v>
      </c>
      <c r="J5727" t="s">
        <v>846</v>
      </c>
      <c r="K5727" t="s">
        <v>26</v>
      </c>
      <c r="L5727" t="s">
        <v>27</v>
      </c>
      <c r="M5727" t="s">
        <v>27</v>
      </c>
      <c r="N5727" t="s">
        <v>27</v>
      </c>
      <c r="O5727" t="s">
        <v>27</v>
      </c>
      <c r="P5727">
        <v>1</v>
      </c>
      <c r="Q5727">
        <v>5</v>
      </c>
      <c r="R5727">
        <v>350</v>
      </c>
      <c r="S5727">
        <v>3</v>
      </c>
      <c r="T5727" s="1">
        <v>41796</v>
      </c>
      <c r="U5727" t="s">
        <v>28</v>
      </c>
      <c r="V5727" t="s">
        <v>20706</v>
      </c>
      <c r="W5727" t="s">
        <v>20710</v>
      </c>
      <c r="X5727" t="s">
        <v>20664</v>
      </c>
      <c r="Y5727" t="s">
        <v>20671</v>
      </c>
      <c r="Z5727">
        <v>6</v>
      </c>
      <c r="AA5727" t="s">
        <v>20672</v>
      </c>
    </row>
    <row r="5728" spans="1:27" x14ac:dyDescent="0.3">
      <c r="A5728">
        <v>18198825</v>
      </c>
      <c r="B5728" t="s">
        <v>11196</v>
      </c>
      <c r="C5728">
        <v>1</v>
      </c>
      <c r="D5728" t="s">
        <v>10738</v>
      </c>
      <c r="E5728" t="s">
        <v>11197</v>
      </c>
      <c r="F5728" t="s">
        <v>10842</v>
      </c>
      <c r="G5728" t="s">
        <v>10843</v>
      </c>
      <c r="H5728">
        <v>77.0204947</v>
      </c>
      <c r="I5728">
        <v>28.4669375</v>
      </c>
      <c r="J5728" t="s">
        <v>562</v>
      </c>
      <c r="K5728" t="s">
        <v>26</v>
      </c>
      <c r="L5728" t="s">
        <v>27</v>
      </c>
      <c r="M5728" t="s">
        <v>27</v>
      </c>
      <c r="N5728" t="s">
        <v>27</v>
      </c>
      <c r="O5728" t="s">
        <v>27</v>
      </c>
      <c r="P5728">
        <v>1</v>
      </c>
      <c r="Q5728">
        <v>4</v>
      </c>
      <c r="R5728">
        <v>200</v>
      </c>
      <c r="S5728">
        <v>3</v>
      </c>
      <c r="T5728" s="1">
        <v>42157</v>
      </c>
      <c r="U5728" t="s">
        <v>28</v>
      </c>
      <c r="V5728" t="s">
        <v>20706</v>
      </c>
      <c r="W5728" t="s">
        <v>20710</v>
      </c>
      <c r="X5728" t="s">
        <v>20669</v>
      </c>
      <c r="Y5728" t="s">
        <v>20671</v>
      </c>
      <c r="Z5728">
        <v>6</v>
      </c>
      <c r="AA5728" t="s">
        <v>20672</v>
      </c>
    </row>
    <row r="5729" spans="1:27" x14ac:dyDescent="0.3">
      <c r="A5729">
        <v>309987</v>
      </c>
      <c r="B5729" t="s">
        <v>1069</v>
      </c>
      <c r="C5729">
        <v>1</v>
      </c>
      <c r="D5729" t="s">
        <v>10738</v>
      </c>
      <c r="E5729" t="s">
        <v>11198</v>
      </c>
      <c r="F5729" t="s">
        <v>10842</v>
      </c>
      <c r="G5729" t="s">
        <v>10843</v>
      </c>
      <c r="H5729">
        <v>77.018917400000007</v>
      </c>
      <c r="I5729">
        <v>28.470940800000001</v>
      </c>
      <c r="J5729" t="s">
        <v>1071</v>
      </c>
      <c r="K5729" t="s">
        <v>26</v>
      </c>
      <c r="L5729" t="s">
        <v>27</v>
      </c>
      <c r="M5729" t="s">
        <v>27</v>
      </c>
      <c r="N5729" t="s">
        <v>27</v>
      </c>
      <c r="O5729" t="s">
        <v>27</v>
      </c>
      <c r="P5729">
        <v>1</v>
      </c>
      <c r="Q5729">
        <v>5</v>
      </c>
      <c r="R5729">
        <v>350</v>
      </c>
      <c r="S5729">
        <v>2.9</v>
      </c>
      <c r="T5729" s="1">
        <v>40710</v>
      </c>
      <c r="U5729" t="s">
        <v>28</v>
      </c>
      <c r="V5729" t="s">
        <v>20706</v>
      </c>
      <c r="W5729" t="s">
        <v>20710</v>
      </c>
      <c r="X5729" t="s">
        <v>20663</v>
      </c>
      <c r="Y5729" t="s">
        <v>20671</v>
      </c>
      <c r="Z5729">
        <v>6</v>
      </c>
      <c r="AA5729" t="s">
        <v>20672</v>
      </c>
    </row>
    <row r="5730" spans="1:27" x14ac:dyDescent="0.3">
      <c r="A5730">
        <v>303747</v>
      </c>
      <c r="B5730" t="s">
        <v>11214</v>
      </c>
      <c r="C5730">
        <v>1</v>
      </c>
      <c r="D5730" t="s">
        <v>10738</v>
      </c>
      <c r="E5730" t="s">
        <v>11215</v>
      </c>
      <c r="F5730" t="s">
        <v>10767</v>
      </c>
      <c r="G5730" t="s">
        <v>10768</v>
      </c>
      <c r="H5730">
        <v>77.036330500000005</v>
      </c>
      <c r="I5730">
        <v>28.475864099999999</v>
      </c>
      <c r="J5730" t="s">
        <v>25</v>
      </c>
      <c r="K5730" t="s">
        <v>26</v>
      </c>
      <c r="L5730" t="s">
        <v>27</v>
      </c>
      <c r="M5730" t="s">
        <v>27</v>
      </c>
      <c r="N5730" t="s">
        <v>27</v>
      </c>
      <c r="O5730" t="s">
        <v>27</v>
      </c>
      <c r="P5730">
        <v>1</v>
      </c>
      <c r="Q5730">
        <v>6</v>
      </c>
      <c r="R5730">
        <v>200</v>
      </c>
      <c r="S5730">
        <v>2.9</v>
      </c>
      <c r="T5730" s="1">
        <v>41426</v>
      </c>
      <c r="U5730" t="s">
        <v>28</v>
      </c>
      <c r="V5730" t="s">
        <v>20706</v>
      </c>
      <c r="W5730" t="s">
        <v>20710</v>
      </c>
      <c r="X5730" t="s">
        <v>20658</v>
      </c>
      <c r="Y5730" t="s">
        <v>20671</v>
      </c>
      <c r="Z5730">
        <v>6</v>
      </c>
      <c r="AA5730" t="s">
        <v>20672</v>
      </c>
    </row>
    <row r="5731" spans="1:27" x14ac:dyDescent="0.3">
      <c r="A5731">
        <v>7225</v>
      </c>
      <c r="B5731" t="s">
        <v>11216</v>
      </c>
      <c r="C5731">
        <v>1</v>
      </c>
      <c r="D5731" t="s">
        <v>10738</v>
      </c>
      <c r="E5731" t="s">
        <v>11217</v>
      </c>
      <c r="F5731" t="s">
        <v>10767</v>
      </c>
      <c r="G5731" t="s">
        <v>10768</v>
      </c>
      <c r="H5731">
        <v>77.037225000000007</v>
      </c>
      <c r="I5731">
        <v>28.467152779999999</v>
      </c>
      <c r="J5731" t="s">
        <v>602</v>
      </c>
      <c r="K5731" t="s">
        <v>26</v>
      </c>
      <c r="L5731" t="s">
        <v>35</v>
      </c>
      <c r="M5731" t="s">
        <v>27</v>
      </c>
      <c r="N5731" t="s">
        <v>27</v>
      </c>
      <c r="O5731" t="s">
        <v>27</v>
      </c>
      <c r="P5731">
        <v>3</v>
      </c>
      <c r="Q5731">
        <v>5</v>
      </c>
      <c r="R5731">
        <v>1000</v>
      </c>
      <c r="S5731">
        <v>3</v>
      </c>
      <c r="T5731" s="1">
        <v>42535</v>
      </c>
      <c r="U5731" t="s">
        <v>28</v>
      </c>
      <c r="V5731" t="s">
        <v>20706</v>
      </c>
      <c r="W5731" t="s">
        <v>20710</v>
      </c>
      <c r="X5731" t="s">
        <v>20661</v>
      </c>
      <c r="Y5731" t="s">
        <v>20671</v>
      </c>
      <c r="Z5731">
        <v>6</v>
      </c>
      <c r="AA5731" t="s">
        <v>20672</v>
      </c>
    </row>
    <row r="5732" spans="1:27" x14ac:dyDescent="0.3">
      <c r="A5732">
        <v>5915</v>
      </c>
      <c r="B5732" t="s">
        <v>11258</v>
      </c>
      <c r="C5732">
        <v>1</v>
      </c>
      <c r="D5732" t="s">
        <v>10738</v>
      </c>
      <c r="E5732" t="s">
        <v>11259</v>
      </c>
      <c r="F5732" t="s">
        <v>11139</v>
      </c>
      <c r="G5732" t="s">
        <v>11140</v>
      </c>
      <c r="H5732">
        <v>77.041964100000001</v>
      </c>
      <c r="I5732">
        <v>28.5114567</v>
      </c>
      <c r="J5732" t="s">
        <v>706</v>
      </c>
      <c r="K5732" t="s">
        <v>26</v>
      </c>
      <c r="L5732" t="s">
        <v>27</v>
      </c>
      <c r="M5732" t="s">
        <v>27</v>
      </c>
      <c r="N5732" t="s">
        <v>27</v>
      </c>
      <c r="O5732" t="s">
        <v>27</v>
      </c>
      <c r="P5732">
        <v>1</v>
      </c>
      <c r="Q5732">
        <v>5</v>
      </c>
      <c r="R5732">
        <v>200</v>
      </c>
      <c r="S5732">
        <v>3</v>
      </c>
      <c r="T5732" s="1">
        <v>40303</v>
      </c>
      <c r="U5732" t="s">
        <v>28</v>
      </c>
      <c r="V5732" t="s">
        <v>20706</v>
      </c>
      <c r="W5732" t="s">
        <v>20710</v>
      </c>
      <c r="X5732" t="s">
        <v>20667</v>
      </c>
      <c r="Y5732" t="s">
        <v>20671</v>
      </c>
      <c r="Z5732">
        <v>5</v>
      </c>
      <c r="AA5732" t="s">
        <v>20630</v>
      </c>
    </row>
    <row r="5733" spans="1:27" x14ac:dyDescent="0.3">
      <c r="A5733">
        <v>18353710</v>
      </c>
      <c r="B5733" t="s">
        <v>11260</v>
      </c>
      <c r="C5733">
        <v>1</v>
      </c>
      <c r="D5733" t="s">
        <v>10738</v>
      </c>
      <c r="E5733" t="s">
        <v>11261</v>
      </c>
      <c r="F5733" t="s">
        <v>11143</v>
      </c>
      <c r="G5733" t="s">
        <v>11144</v>
      </c>
      <c r="H5733">
        <v>77.075767099999993</v>
      </c>
      <c r="I5733">
        <v>28.4418793</v>
      </c>
      <c r="J5733" t="s">
        <v>821</v>
      </c>
      <c r="K5733" t="s">
        <v>26</v>
      </c>
      <c r="L5733" t="s">
        <v>27</v>
      </c>
      <c r="M5733" t="s">
        <v>27</v>
      </c>
      <c r="N5733" t="s">
        <v>27</v>
      </c>
      <c r="O5733" t="s">
        <v>27</v>
      </c>
      <c r="P5733">
        <v>1</v>
      </c>
      <c r="Q5733">
        <v>4</v>
      </c>
      <c r="R5733">
        <v>350</v>
      </c>
      <c r="S5733">
        <v>2.9</v>
      </c>
      <c r="T5733" s="1">
        <v>41409</v>
      </c>
      <c r="U5733" t="s">
        <v>28</v>
      </c>
      <c r="V5733" t="s">
        <v>20706</v>
      </c>
      <c r="W5733" t="s">
        <v>20710</v>
      </c>
      <c r="X5733" t="s">
        <v>20658</v>
      </c>
      <c r="Y5733" t="s">
        <v>20671</v>
      </c>
      <c r="Z5733">
        <v>5</v>
      </c>
      <c r="AA5733" t="s">
        <v>20630</v>
      </c>
    </row>
    <row r="5734" spans="1:27" x14ac:dyDescent="0.3">
      <c r="A5734">
        <v>18138457</v>
      </c>
      <c r="B5734" t="s">
        <v>11277</v>
      </c>
      <c r="C5734">
        <v>1</v>
      </c>
      <c r="D5734" t="s">
        <v>10738</v>
      </c>
      <c r="E5734" t="s">
        <v>11278</v>
      </c>
      <c r="F5734" t="s">
        <v>10807</v>
      </c>
      <c r="G5734" t="s">
        <v>10808</v>
      </c>
      <c r="H5734">
        <v>77.092855999999998</v>
      </c>
      <c r="I5734">
        <v>28.481300999999998</v>
      </c>
      <c r="J5734" t="s">
        <v>2838</v>
      </c>
      <c r="K5734" t="s">
        <v>26</v>
      </c>
      <c r="L5734" t="s">
        <v>27</v>
      </c>
      <c r="M5734" t="s">
        <v>27</v>
      </c>
      <c r="N5734" t="s">
        <v>27</v>
      </c>
      <c r="O5734" t="s">
        <v>27</v>
      </c>
      <c r="P5734">
        <v>2</v>
      </c>
      <c r="Q5734">
        <v>35</v>
      </c>
      <c r="R5734">
        <v>700</v>
      </c>
      <c r="S5734">
        <v>2.9</v>
      </c>
      <c r="T5734" s="1">
        <v>41401</v>
      </c>
      <c r="U5734" t="s">
        <v>28</v>
      </c>
      <c r="V5734" t="s">
        <v>20706</v>
      </c>
      <c r="W5734" t="s">
        <v>20710</v>
      </c>
      <c r="X5734" t="s">
        <v>20658</v>
      </c>
      <c r="Y5734" t="s">
        <v>20671</v>
      </c>
      <c r="Z5734">
        <v>5</v>
      </c>
      <c r="AA5734" t="s">
        <v>20630</v>
      </c>
    </row>
    <row r="5735" spans="1:27" x14ac:dyDescent="0.3">
      <c r="A5735">
        <v>307225</v>
      </c>
      <c r="B5735" t="s">
        <v>11300</v>
      </c>
      <c r="C5735">
        <v>1</v>
      </c>
      <c r="D5735" t="s">
        <v>10738</v>
      </c>
      <c r="E5735" t="s">
        <v>10949</v>
      </c>
      <c r="F5735" t="s">
        <v>10950</v>
      </c>
      <c r="G5735" t="s">
        <v>10951</v>
      </c>
      <c r="H5735">
        <v>77.039535299999997</v>
      </c>
      <c r="I5735">
        <v>28.470506100000001</v>
      </c>
      <c r="J5735" t="s">
        <v>2409</v>
      </c>
      <c r="K5735" t="s">
        <v>26</v>
      </c>
      <c r="L5735" t="s">
        <v>35</v>
      </c>
      <c r="M5735" t="s">
        <v>27</v>
      </c>
      <c r="N5735" t="s">
        <v>27</v>
      </c>
      <c r="O5735" t="s">
        <v>27</v>
      </c>
      <c r="P5735">
        <v>3</v>
      </c>
      <c r="Q5735">
        <v>19</v>
      </c>
      <c r="R5735">
        <v>1400</v>
      </c>
      <c r="S5735">
        <v>3</v>
      </c>
      <c r="T5735" s="1">
        <v>42144</v>
      </c>
      <c r="U5735" t="s">
        <v>28</v>
      </c>
      <c r="V5735" t="s">
        <v>20706</v>
      </c>
      <c r="W5735" t="s">
        <v>20710</v>
      </c>
      <c r="X5735" t="s">
        <v>20669</v>
      </c>
      <c r="Y5735" t="s">
        <v>20671</v>
      </c>
      <c r="Z5735">
        <v>5</v>
      </c>
      <c r="AA5735" t="s">
        <v>20630</v>
      </c>
    </row>
    <row r="5736" spans="1:27" x14ac:dyDescent="0.3">
      <c r="A5736">
        <v>303730</v>
      </c>
      <c r="B5736" t="s">
        <v>11316</v>
      </c>
      <c r="C5736">
        <v>1</v>
      </c>
      <c r="D5736" t="s">
        <v>10738</v>
      </c>
      <c r="E5736" t="s">
        <v>11317</v>
      </c>
      <c r="F5736" t="s">
        <v>10767</v>
      </c>
      <c r="G5736" t="s">
        <v>10768</v>
      </c>
      <c r="H5736">
        <v>77.0404135</v>
      </c>
      <c r="I5736">
        <v>28.475519899999998</v>
      </c>
      <c r="J5736" t="s">
        <v>9787</v>
      </c>
      <c r="K5736" t="s">
        <v>26</v>
      </c>
      <c r="L5736" t="s">
        <v>27</v>
      </c>
      <c r="M5736" t="s">
        <v>27</v>
      </c>
      <c r="N5736" t="s">
        <v>27</v>
      </c>
      <c r="O5736" t="s">
        <v>27</v>
      </c>
      <c r="P5736">
        <v>1</v>
      </c>
      <c r="Q5736">
        <v>6</v>
      </c>
      <c r="R5736">
        <v>150</v>
      </c>
      <c r="S5736">
        <v>2.8</v>
      </c>
      <c r="T5736" s="1">
        <v>42134</v>
      </c>
      <c r="U5736" t="s">
        <v>28</v>
      </c>
      <c r="V5736" t="s">
        <v>20706</v>
      </c>
      <c r="W5736" t="s">
        <v>20710</v>
      </c>
      <c r="X5736" t="s">
        <v>20669</v>
      </c>
      <c r="Y5736" t="s">
        <v>20671</v>
      </c>
      <c r="Z5736">
        <v>5</v>
      </c>
      <c r="AA5736" t="s">
        <v>20630</v>
      </c>
    </row>
    <row r="5737" spans="1:27" x14ac:dyDescent="0.3">
      <c r="A5737">
        <v>18291476</v>
      </c>
      <c r="B5737" t="s">
        <v>11318</v>
      </c>
      <c r="C5737">
        <v>1</v>
      </c>
      <c r="D5737" t="s">
        <v>10738</v>
      </c>
      <c r="E5737" t="s">
        <v>11319</v>
      </c>
      <c r="F5737" t="s">
        <v>10767</v>
      </c>
      <c r="G5737" t="s">
        <v>10768</v>
      </c>
      <c r="H5737">
        <v>77.042400799999996</v>
      </c>
      <c r="I5737">
        <v>28.474104100000002</v>
      </c>
      <c r="J5737" t="s">
        <v>9869</v>
      </c>
      <c r="K5737" t="s">
        <v>26</v>
      </c>
      <c r="L5737" t="s">
        <v>27</v>
      </c>
      <c r="M5737" t="s">
        <v>27</v>
      </c>
      <c r="N5737" t="s">
        <v>27</v>
      </c>
      <c r="O5737" t="s">
        <v>27</v>
      </c>
      <c r="P5737">
        <v>1</v>
      </c>
      <c r="Q5737">
        <v>5</v>
      </c>
      <c r="R5737">
        <v>200</v>
      </c>
      <c r="S5737">
        <v>3</v>
      </c>
      <c r="T5737" s="1">
        <v>42504</v>
      </c>
      <c r="U5737" t="s">
        <v>28</v>
      </c>
      <c r="V5737" t="s">
        <v>20706</v>
      </c>
      <c r="W5737" t="s">
        <v>20710</v>
      </c>
      <c r="X5737" t="s">
        <v>20661</v>
      </c>
      <c r="Y5737" t="s">
        <v>20671</v>
      </c>
      <c r="Z5737">
        <v>5</v>
      </c>
      <c r="AA5737" t="s">
        <v>20630</v>
      </c>
    </row>
    <row r="5738" spans="1:27" x14ac:dyDescent="0.3">
      <c r="A5738">
        <v>18314053</v>
      </c>
      <c r="B5738" t="s">
        <v>11328</v>
      </c>
      <c r="C5738">
        <v>1</v>
      </c>
      <c r="D5738" t="s">
        <v>10738</v>
      </c>
      <c r="E5738" t="s">
        <v>10880</v>
      </c>
      <c r="F5738" t="s">
        <v>10751</v>
      </c>
      <c r="G5738" t="s">
        <v>10752</v>
      </c>
      <c r="H5738">
        <v>77.099598240000006</v>
      </c>
      <c r="I5738">
        <v>28.425179350000001</v>
      </c>
      <c r="J5738" t="s">
        <v>713</v>
      </c>
      <c r="K5738" t="s">
        <v>26</v>
      </c>
      <c r="L5738" t="s">
        <v>27</v>
      </c>
      <c r="M5738" t="s">
        <v>27</v>
      </c>
      <c r="N5738" t="s">
        <v>27</v>
      </c>
      <c r="O5738" t="s">
        <v>27</v>
      </c>
      <c r="P5738">
        <v>1</v>
      </c>
      <c r="Q5738">
        <v>4</v>
      </c>
      <c r="R5738">
        <v>100</v>
      </c>
      <c r="S5738">
        <v>3</v>
      </c>
      <c r="T5738" s="1">
        <v>40319</v>
      </c>
      <c r="U5738" t="s">
        <v>28</v>
      </c>
      <c r="V5738" t="s">
        <v>20706</v>
      </c>
      <c r="W5738" t="s">
        <v>20710</v>
      </c>
      <c r="X5738" t="s">
        <v>20667</v>
      </c>
      <c r="Y5738" t="s">
        <v>20671</v>
      </c>
      <c r="Z5738">
        <v>5</v>
      </c>
      <c r="AA5738" t="s">
        <v>20630</v>
      </c>
    </row>
    <row r="5739" spans="1:27" x14ac:dyDescent="0.3">
      <c r="A5739">
        <v>5768</v>
      </c>
      <c r="B5739" t="s">
        <v>11345</v>
      </c>
      <c r="C5739">
        <v>1</v>
      </c>
      <c r="D5739" t="s">
        <v>10738</v>
      </c>
      <c r="E5739" t="s">
        <v>11346</v>
      </c>
      <c r="F5739" t="s">
        <v>11347</v>
      </c>
      <c r="G5739" t="s">
        <v>11348</v>
      </c>
      <c r="H5739">
        <v>77.0529662</v>
      </c>
      <c r="I5739">
        <v>28.504749100000002</v>
      </c>
      <c r="J5739" t="s">
        <v>11349</v>
      </c>
      <c r="K5739" t="s">
        <v>26</v>
      </c>
      <c r="L5739" t="s">
        <v>35</v>
      </c>
      <c r="M5739" t="s">
        <v>27</v>
      </c>
      <c r="N5739" t="s">
        <v>27</v>
      </c>
      <c r="O5739" t="s">
        <v>27</v>
      </c>
      <c r="P5739">
        <v>3</v>
      </c>
      <c r="Q5739">
        <v>19</v>
      </c>
      <c r="R5739">
        <v>1500</v>
      </c>
      <c r="S5739">
        <v>2.7</v>
      </c>
      <c r="T5739" s="1">
        <v>42506</v>
      </c>
      <c r="U5739" t="s">
        <v>28</v>
      </c>
      <c r="V5739" t="s">
        <v>20706</v>
      </c>
      <c r="W5739" t="s">
        <v>20710</v>
      </c>
      <c r="X5739" t="s">
        <v>20661</v>
      </c>
      <c r="Y5739" t="s">
        <v>20671</v>
      </c>
      <c r="Z5739">
        <v>5</v>
      </c>
      <c r="AA5739" t="s">
        <v>20630</v>
      </c>
    </row>
    <row r="5740" spans="1:27" x14ac:dyDescent="0.3">
      <c r="A5740">
        <v>308673</v>
      </c>
      <c r="B5740" t="s">
        <v>11367</v>
      </c>
      <c r="C5740">
        <v>1</v>
      </c>
      <c r="D5740" t="s">
        <v>10738</v>
      </c>
      <c r="E5740" t="s">
        <v>11368</v>
      </c>
      <c r="F5740" t="s">
        <v>10740</v>
      </c>
      <c r="G5740" t="s">
        <v>10741</v>
      </c>
      <c r="H5740">
        <v>77.093543600000004</v>
      </c>
      <c r="I5740">
        <v>28.493433499999998</v>
      </c>
      <c r="J5740" t="s">
        <v>984</v>
      </c>
      <c r="K5740" t="s">
        <v>26</v>
      </c>
      <c r="L5740" t="s">
        <v>27</v>
      </c>
      <c r="M5740" t="s">
        <v>27</v>
      </c>
      <c r="N5740" t="s">
        <v>27</v>
      </c>
      <c r="O5740" t="s">
        <v>27</v>
      </c>
      <c r="P5740">
        <v>1</v>
      </c>
      <c r="Q5740">
        <v>36</v>
      </c>
      <c r="R5740">
        <v>200</v>
      </c>
      <c r="S5740">
        <v>2.6</v>
      </c>
      <c r="T5740" s="1">
        <v>40277</v>
      </c>
      <c r="U5740" t="s">
        <v>28</v>
      </c>
      <c r="V5740" t="s">
        <v>20706</v>
      </c>
      <c r="W5740" t="s">
        <v>20710</v>
      </c>
      <c r="X5740" t="s">
        <v>20667</v>
      </c>
      <c r="Y5740" t="s">
        <v>20671</v>
      </c>
      <c r="Z5740">
        <v>4</v>
      </c>
      <c r="AA5740" t="s">
        <v>20673</v>
      </c>
    </row>
    <row r="5741" spans="1:27" x14ac:dyDescent="0.3">
      <c r="A5741">
        <v>1694</v>
      </c>
      <c r="B5741" t="s">
        <v>11369</v>
      </c>
      <c r="C5741">
        <v>1</v>
      </c>
      <c r="D5741" t="s">
        <v>10738</v>
      </c>
      <c r="E5741" t="s">
        <v>11370</v>
      </c>
      <c r="F5741" t="s">
        <v>10740</v>
      </c>
      <c r="G5741" t="s">
        <v>10741</v>
      </c>
      <c r="H5741">
        <v>77.0947642</v>
      </c>
      <c r="I5741">
        <v>28.4899703</v>
      </c>
      <c r="J5741" t="s">
        <v>572</v>
      </c>
      <c r="K5741" t="s">
        <v>26</v>
      </c>
      <c r="L5741" t="s">
        <v>27</v>
      </c>
      <c r="M5741" t="s">
        <v>27</v>
      </c>
      <c r="N5741" t="s">
        <v>27</v>
      </c>
      <c r="O5741" t="s">
        <v>27</v>
      </c>
      <c r="P5741">
        <v>1</v>
      </c>
      <c r="Q5741">
        <v>19</v>
      </c>
      <c r="R5741">
        <v>200</v>
      </c>
      <c r="S5741">
        <v>2.7</v>
      </c>
      <c r="T5741" s="1">
        <v>42486</v>
      </c>
      <c r="U5741" t="s">
        <v>28</v>
      </c>
      <c r="V5741" t="s">
        <v>20706</v>
      </c>
      <c r="W5741" t="s">
        <v>20710</v>
      </c>
      <c r="X5741" t="s">
        <v>20661</v>
      </c>
      <c r="Y5741" t="s">
        <v>20671</v>
      </c>
      <c r="Z5741">
        <v>4</v>
      </c>
      <c r="AA5741" t="s">
        <v>20673</v>
      </c>
    </row>
    <row r="5742" spans="1:27" x14ac:dyDescent="0.3">
      <c r="A5742">
        <v>2825</v>
      </c>
      <c r="B5742" t="s">
        <v>10447</v>
      </c>
      <c r="C5742">
        <v>1</v>
      </c>
      <c r="D5742" t="s">
        <v>10738</v>
      </c>
      <c r="E5742" t="s">
        <v>11383</v>
      </c>
      <c r="F5742" t="s">
        <v>10816</v>
      </c>
      <c r="G5742" t="s">
        <v>10817</v>
      </c>
      <c r="H5742">
        <v>77.080864399999996</v>
      </c>
      <c r="I5742">
        <v>28.4788581</v>
      </c>
      <c r="J5742" t="s">
        <v>25</v>
      </c>
      <c r="K5742" t="s">
        <v>26</v>
      </c>
      <c r="L5742" t="s">
        <v>35</v>
      </c>
      <c r="M5742" t="s">
        <v>35</v>
      </c>
      <c r="N5742" t="s">
        <v>27</v>
      </c>
      <c r="O5742" t="s">
        <v>27</v>
      </c>
      <c r="P5742">
        <v>3</v>
      </c>
      <c r="Q5742">
        <v>426</v>
      </c>
      <c r="R5742">
        <v>1100</v>
      </c>
      <c r="S5742">
        <v>2.7</v>
      </c>
      <c r="T5742" s="1">
        <v>42097</v>
      </c>
      <c r="U5742" t="s">
        <v>28</v>
      </c>
      <c r="V5742" t="s">
        <v>20706</v>
      </c>
      <c r="W5742" t="s">
        <v>20710</v>
      </c>
      <c r="X5742" t="s">
        <v>20669</v>
      </c>
      <c r="Y5742" t="s">
        <v>20671</v>
      </c>
      <c r="Z5742">
        <v>4</v>
      </c>
      <c r="AA5742" t="s">
        <v>20673</v>
      </c>
    </row>
    <row r="5743" spans="1:27" x14ac:dyDescent="0.3">
      <c r="A5743">
        <v>312111</v>
      </c>
      <c r="B5743" t="s">
        <v>11384</v>
      </c>
      <c r="C5743">
        <v>1</v>
      </c>
      <c r="D5743" t="s">
        <v>10738</v>
      </c>
      <c r="E5743" t="s">
        <v>11385</v>
      </c>
      <c r="F5743" t="s">
        <v>10748</v>
      </c>
      <c r="G5743" t="s">
        <v>10747</v>
      </c>
      <c r="H5743">
        <v>77.098633899999996</v>
      </c>
      <c r="I5743">
        <v>28.449924599999999</v>
      </c>
      <c r="J5743" t="s">
        <v>572</v>
      </c>
      <c r="K5743" t="s">
        <v>26</v>
      </c>
      <c r="L5743" t="s">
        <v>35</v>
      </c>
      <c r="M5743" t="s">
        <v>27</v>
      </c>
      <c r="N5743" t="s">
        <v>27</v>
      </c>
      <c r="O5743" t="s">
        <v>27</v>
      </c>
      <c r="P5743">
        <v>2</v>
      </c>
      <c r="Q5743">
        <v>14</v>
      </c>
      <c r="R5743">
        <v>800</v>
      </c>
      <c r="S5743">
        <v>2.8</v>
      </c>
      <c r="T5743" s="1">
        <v>41027</v>
      </c>
      <c r="U5743" t="s">
        <v>28</v>
      </c>
      <c r="V5743" t="s">
        <v>20706</v>
      </c>
      <c r="W5743" t="s">
        <v>20710</v>
      </c>
      <c r="X5743" t="s">
        <v>20665</v>
      </c>
      <c r="Y5743" t="s">
        <v>20671</v>
      </c>
      <c r="Z5743">
        <v>4</v>
      </c>
      <c r="AA5743" t="s">
        <v>20673</v>
      </c>
    </row>
    <row r="5744" spans="1:27" x14ac:dyDescent="0.3">
      <c r="A5744">
        <v>1599</v>
      </c>
      <c r="B5744" t="s">
        <v>5189</v>
      </c>
      <c r="C5744">
        <v>1</v>
      </c>
      <c r="D5744" t="s">
        <v>10738</v>
      </c>
      <c r="E5744" t="s">
        <v>11400</v>
      </c>
      <c r="F5744" t="s">
        <v>10835</v>
      </c>
      <c r="G5744" t="s">
        <v>10836</v>
      </c>
      <c r="H5744">
        <v>77.0803248</v>
      </c>
      <c r="I5744">
        <v>28.4803301</v>
      </c>
      <c r="J5744" t="s">
        <v>944</v>
      </c>
      <c r="K5744" t="s">
        <v>26</v>
      </c>
      <c r="L5744" t="s">
        <v>27</v>
      </c>
      <c r="M5744" t="s">
        <v>35</v>
      </c>
      <c r="N5744" t="s">
        <v>27</v>
      </c>
      <c r="O5744" t="s">
        <v>27</v>
      </c>
      <c r="P5744">
        <v>2</v>
      </c>
      <c r="Q5744">
        <v>61</v>
      </c>
      <c r="R5744">
        <v>700</v>
      </c>
      <c r="S5744">
        <v>2.6</v>
      </c>
      <c r="T5744" s="1">
        <v>41378</v>
      </c>
      <c r="U5744" t="s">
        <v>28</v>
      </c>
      <c r="V5744" t="s">
        <v>20706</v>
      </c>
      <c r="W5744" t="s">
        <v>20710</v>
      </c>
      <c r="X5744" t="s">
        <v>20658</v>
      </c>
      <c r="Y5744" t="s">
        <v>20671</v>
      </c>
      <c r="Z5744">
        <v>4</v>
      </c>
      <c r="AA5744" t="s">
        <v>20673</v>
      </c>
    </row>
    <row r="5745" spans="1:27" x14ac:dyDescent="0.3">
      <c r="A5745">
        <v>6835</v>
      </c>
      <c r="B5745" t="s">
        <v>11403</v>
      </c>
      <c r="C5745">
        <v>1</v>
      </c>
      <c r="D5745" t="s">
        <v>10738</v>
      </c>
      <c r="E5745" t="s">
        <v>11404</v>
      </c>
      <c r="F5745" t="s">
        <v>10842</v>
      </c>
      <c r="G5745" t="s">
        <v>10843</v>
      </c>
      <c r="H5745">
        <v>77.018233100000003</v>
      </c>
      <c r="I5745">
        <v>28.4730183</v>
      </c>
      <c r="J5745" t="s">
        <v>25</v>
      </c>
      <c r="K5745" t="s">
        <v>26</v>
      </c>
      <c r="L5745" t="s">
        <v>27</v>
      </c>
      <c r="M5745" t="s">
        <v>27</v>
      </c>
      <c r="N5745" t="s">
        <v>27</v>
      </c>
      <c r="O5745" t="s">
        <v>27</v>
      </c>
      <c r="P5745">
        <v>1</v>
      </c>
      <c r="Q5745">
        <v>5</v>
      </c>
      <c r="R5745">
        <v>200</v>
      </c>
      <c r="S5745">
        <v>2.9</v>
      </c>
      <c r="T5745" s="1">
        <v>42112</v>
      </c>
      <c r="U5745" t="s">
        <v>28</v>
      </c>
      <c r="V5745" t="s">
        <v>20706</v>
      </c>
      <c r="W5745" t="s">
        <v>20710</v>
      </c>
      <c r="X5745" t="s">
        <v>20669</v>
      </c>
      <c r="Y5745" t="s">
        <v>20671</v>
      </c>
      <c r="Z5745">
        <v>4</v>
      </c>
      <c r="AA5745" t="s">
        <v>20673</v>
      </c>
    </row>
    <row r="5746" spans="1:27" x14ac:dyDescent="0.3">
      <c r="A5746">
        <v>301936</v>
      </c>
      <c r="B5746" t="s">
        <v>11405</v>
      </c>
      <c r="C5746">
        <v>1</v>
      </c>
      <c r="D5746" t="s">
        <v>10738</v>
      </c>
      <c r="E5746" t="s">
        <v>11406</v>
      </c>
      <c r="F5746" t="s">
        <v>10852</v>
      </c>
      <c r="G5746" t="s">
        <v>10851</v>
      </c>
      <c r="H5746">
        <v>77.020383699999996</v>
      </c>
      <c r="I5746">
        <v>28.4939088</v>
      </c>
      <c r="J5746" t="s">
        <v>842</v>
      </c>
      <c r="K5746" t="s">
        <v>26</v>
      </c>
      <c r="L5746" t="s">
        <v>27</v>
      </c>
      <c r="M5746" t="s">
        <v>27</v>
      </c>
      <c r="N5746" t="s">
        <v>27</v>
      </c>
      <c r="O5746" t="s">
        <v>27</v>
      </c>
      <c r="P5746">
        <v>1</v>
      </c>
      <c r="Q5746">
        <v>19</v>
      </c>
      <c r="R5746">
        <v>450</v>
      </c>
      <c r="S5746">
        <v>2.9</v>
      </c>
      <c r="T5746" s="1">
        <v>42839</v>
      </c>
      <c r="U5746" t="s">
        <v>28</v>
      </c>
      <c r="V5746" t="s">
        <v>20706</v>
      </c>
      <c r="W5746" t="s">
        <v>20710</v>
      </c>
      <c r="X5746" t="s">
        <v>20668</v>
      </c>
      <c r="Y5746" t="s">
        <v>20671</v>
      </c>
      <c r="Z5746">
        <v>4</v>
      </c>
      <c r="AA5746" t="s">
        <v>20673</v>
      </c>
    </row>
    <row r="5747" spans="1:27" x14ac:dyDescent="0.3">
      <c r="A5747">
        <v>18358189</v>
      </c>
      <c r="B5747" t="s">
        <v>10879</v>
      </c>
      <c r="C5747">
        <v>1</v>
      </c>
      <c r="D5747" t="s">
        <v>10738</v>
      </c>
      <c r="E5747" t="s">
        <v>10901</v>
      </c>
      <c r="F5747" t="s">
        <v>11103</v>
      </c>
      <c r="G5747" t="s">
        <v>11104</v>
      </c>
      <c r="H5747">
        <v>77.04963807</v>
      </c>
      <c r="I5747">
        <v>28.453214280000001</v>
      </c>
      <c r="J5747" t="s">
        <v>515</v>
      </c>
      <c r="K5747" t="s">
        <v>26</v>
      </c>
      <c r="L5747" t="s">
        <v>27</v>
      </c>
      <c r="M5747" t="s">
        <v>27</v>
      </c>
      <c r="N5747" t="s">
        <v>27</v>
      </c>
      <c r="O5747" t="s">
        <v>27</v>
      </c>
      <c r="P5747">
        <v>1</v>
      </c>
      <c r="Q5747">
        <v>5</v>
      </c>
      <c r="R5747">
        <v>150</v>
      </c>
      <c r="S5747">
        <v>3</v>
      </c>
      <c r="T5747" s="1">
        <v>42837</v>
      </c>
      <c r="U5747" t="s">
        <v>28</v>
      </c>
      <c r="V5747" t="s">
        <v>20706</v>
      </c>
      <c r="W5747" t="s">
        <v>20710</v>
      </c>
      <c r="X5747" t="s">
        <v>20668</v>
      </c>
      <c r="Y5747" t="s">
        <v>20671</v>
      </c>
      <c r="Z5747">
        <v>4</v>
      </c>
      <c r="AA5747" t="s">
        <v>20673</v>
      </c>
    </row>
    <row r="5748" spans="1:27" x14ac:dyDescent="0.3">
      <c r="A5748">
        <v>18237941</v>
      </c>
      <c r="B5748" t="s">
        <v>590</v>
      </c>
      <c r="C5748">
        <v>1</v>
      </c>
      <c r="D5748" t="s">
        <v>10738</v>
      </c>
      <c r="E5748" t="s">
        <v>11422</v>
      </c>
      <c r="F5748" t="s">
        <v>10776</v>
      </c>
      <c r="G5748" t="s">
        <v>10777</v>
      </c>
      <c r="H5748">
        <v>77.039220400000005</v>
      </c>
      <c r="I5748">
        <v>28.424912500000001</v>
      </c>
      <c r="J5748" t="s">
        <v>476</v>
      </c>
      <c r="K5748" t="s">
        <v>26</v>
      </c>
      <c r="L5748" t="s">
        <v>35</v>
      </c>
      <c r="M5748" t="s">
        <v>35</v>
      </c>
      <c r="N5748" t="s">
        <v>27</v>
      </c>
      <c r="O5748" t="s">
        <v>27</v>
      </c>
      <c r="P5748">
        <v>2</v>
      </c>
      <c r="Q5748">
        <v>80</v>
      </c>
      <c r="R5748">
        <v>800</v>
      </c>
      <c r="S5748">
        <v>2.7</v>
      </c>
      <c r="T5748" s="1">
        <v>42822</v>
      </c>
      <c r="U5748" t="s">
        <v>28</v>
      </c>
      <c r="V5748" t="s">
        <v>20706</v>
      </c>
      <c r="W5748" t="s">
        <v>20710</v>
      </c>
      <c r="X5748" t="s">
        <v>20668</v>
      </c>
      <c r="Y5748" t="s">
        <v>20674</v>
      </c>
      <c r="Z5748">
        <v>3</v>
      </c>
      <c r="AA5748" t="s">
        <v>20675</v>
      </c>
    </row>
    <row r="5749" spans="1:27" x14ac:dyDescent="0.3">
      <c r="A5749">
        <v>300439</v>
      </c>
      <c r="B5749" t="s">
        <v>11423</v>
      </c>
      <c r="C5749">
        <v>1</v>
      </c>
      <c r="D5749" t="s">
        <v>10738</v>
      </c>
      <c r="E5749" t="s">
        <v>11424</v>
      </c>
      <c r="F5749" t="s">
        <v>11143</v>
      </c>
      <c r="G5749" t="s">
        <v>11144</v>
      </c>
      <c r="H5749">
        <v>77.087850829999994</v>
      </c>
      <c r="I5749">
        <v>28.44070881</v>
      </c>
      <c r="J5749" t="s">
        <v>11425</v>
      </c>
      <c r="K5749" t="s">
        <v>26</v>
      </c>
      <c r="L5749" t="s">
        <v>27</v>
      </c>
      <c r="M5749" t="s">
        <v>35</v>
      </c>
      <c r="N5749" t="s">
        <v>27</v>
      </c>
      <c r="O5749" t="s">
        <v>27</v>
      </c>
      <c r="P5749">
        <v>3</v>
      </c>
      <c r="Q5749">
        <v>57</v>
      </c>
      <c r="R5749">
        <v>1200</v>
      </c>
      <c r="S5749">
        <v>3</v>
      </c>
      <c r="T5749" s="1">
        <v>42821</v>
      </c>
      <c r="U5749" t="s">
        <v>28</v>
      </c>
      <c r="V5749" t="s">
        <v>20706</v>
      </c>
      <c r="W5749" t="s">
        <v>20710</v>
      </c>
      <c r="X5749" t="s">
        <v>20668</v>
      </c>
      <c r="Y5749" t="s">
        <v>20674</v>
      </c>
      <c r="Z5749">
        <v>3</v>
      </c>
      <c r="AA5749" t="s">
        <v>20675</v>
      </c>
    </row>
    <row r="5750" spans="1:27" x14ac:dyDescent="0.3">
      <c r="A5750">
        <v>631</v>
      </c>
      <c r="B5750" t="s">
        <v>882</v>
      </c>
      <c r="C5750">
        <v>1</v>
      </c>
      <c r="D5750" t="s">
        <v>10738</v>
      </c>
      <c r="E5750" t="s">
        <v>11431</v>
      </c>
      <c r="F5750" t="s">
        <v>10928</v>
      </c>
      <c r="G5750" t="s">
        <v>10929</v>
      </c>
      <c r="H5750">
        <v>77.093595120000003</v>
      </c>
      <c r="I5750">
        <v>28.475489410000002</v>
      </c>
      <c r="J5750" t="s">
        <v>499</v>
      </c>
      <c r="K5750" t="s">
        <v>26</v>
      </c>
      <c r="L5750" t="s">
        <v>27</v>
      </c>
      <c r="M5750" t="s">
        <v>27</v>
      </c>
      <c r="N5750" t="s">
        <v>27</v>
      </c>
      <c r="O5750" t="s">
        <v>27</v>
      </c>
      <c r="P5750">
        <v>1</v>
      </c>
      <c r="Q5750">
        <v>27</v>
      </c>
      <c r="R5750">
        <v>450</v>
      </c>
      <c r="S5750">
        <v>2.6</v>
      </c>
      <c r="T5750" s="1">
        <v>43180</v>
      </c>
      <c r="U5750" t="s">
        <v>28</v>
      </c>
      <c r="V5750" t="s">
        <v>20706</v>
      </c>
      <c r="W5750" t="s">
        <v>20710</v>
      </c>
      <c r="X5750" t="s">
        <v>20662</v>
      </c>
      <c r="Y5750" t="s">
        <v>20674</v>
      </c>
      <c r="Z5750">
        <v>3</v>
      </c>
      <c r="AA5750" t="s">
        <v>20675</v>
      </c>
    </row>
    <row r="5751" spans="1:27" x14ac:dyDescent="0.3">
      <c r="A5751">
        <v>308044</v>
      </c>
      <c r="B5751" t="s">
        <v>11440</v>
      </c>
      <c r="C5751">
        <v>1</v>
      </c>
      <c r="D5751" t="s">
        <v>10738</v>
      </c>
      <c r="E5751" t="s">
        <v>11441</v>
      </c>
      <c r="F5751" t="s">
        <v>10740</v>
      </c>
      <c r="G5751" t="s">
        <v>10741</v>
      </c>
      <c r="H5751">
        <v>77.104782900000004</v>
      </c>
      <c r="I5751">
        <v>28.4874309</v>
      </c>
      <c r="J5751" t="s">
        <v>4061</v>
      </c>
      <c r="K5751" t="s">
        <v>26</v>
      </c>
      <c r="L5751" t="s">
        <v>27</v>
      </c>
      <c r="M5751" t="s">
        <v>35</v>
      </c>
      <c r="N5751" t="s">
        <v>27</v>
      </c>
      <c r="O5751" t="s">
        <v>27</v>
      </c>
      <c r="P5751">
        <v>1</v>
      </c>
      <c r="Q5751">
        <v>18</v>
      </c>
      <c r="R5751">
        <v>200</v>
      </c>
      <c r="S5751">
        <v>2.8</v>
      </c>
      <c r="T5751" s="1">
        <v>42090</v>
      </c>
      <c r="U5751" t="s">
        <v>28</v>
      </c>
      <c r="V5751" t="s">
        <v>20706</v>
      </c>
      <c r="W5751" t="s">
        <v>20710</v>
      </c>
      <c r="X5751" t="s">
        <v>20669</v>
      </c>
      <c r="Y5751" t="s">
        <v>20674</v>
      </c>
      <c r="Z5751">
        <v>3</v>
      </c>
      <c r="AA5751" t="s">
        <v>20675</v>
      </c>
    </row>
    <row r="5752" spans="1:27" x14ac:dyDescent="0.3">
      <c r="A5752">
        <v>18357544</v>
      </c>
      <c r="B5752" t="s">
        <v>11442</v>
      </c>
      <c r="C5752">
        <v>1</v>
      </c>
      <c r="D5752" t="s">
        <v>10738</v>
      </c>
      <c r="E5752" t="s">
        <v>11443</v>
      </c>
      <c r="F5752" t="s">
        <v>10740</v>
      </c>
      <c r="G5752" t="s">
        <v>10741</v>
      </c>
      <c r="H5752">
        <v>77.099497400000004</v>
      </c>
      <c r="I5752">
        <v>28.494209300000001</v>
      </c>
      <c r="J5752" t="s">
        <v>1008</v>
      </c>
      <c r="K5752" t="s">
        <v>26</v>
      </c>
      <c r="L5752" t="s">
        <v>27</v>
      </c>
      <c r="M5752" t="s">
        <v>35</v>
      </c>
      <c r="N5752" t="s">
        <v>27</v>
      </c>
      <c r="O5752" t="s">
        <v>27</v>
      </c>
      <c r="P5752">
        <v>2</v>
      </c>
      <c r="Q5752">
        <v>22</v>
      </c>
      <c r="R5752">
        <v>700</v>
      </c>
      <c r="S5752">
        <v>2.9</v>
      </c>
      <c r="T5752" s="1">
        <v>40254</v>
      </c>
      <c r="U5752" t="s">
        <v>28</v>
      </c>
      <c r="V5752" t="s">
        <v>20706</v>
      </c>
      <c r="W5752" t="s">
        <v>20710</v>
      </c>
      <c r="X5752" t="s">
        <v>20667</v>
      </c>
      <c r="Y5752" t="s">
        <v>20674</v>
      </c>
      <c r="Z5752">
        <v>3</v>
      </c>
      <c r="AA5752" t="s">
        <v>20675</v>
      </c>
    </row>
    <row r="5753" spans="1:27" x14ac:dyDescent="0.3">
      <c r="A5753">
        <v>18336180</v>
      </c>
      <c r="B5753" t="s">
        <v>590</v>
      </c>
      <c r="C5753">
        <v>1</v>
      </c>
      <c r="D5753" t="s">
        <v>10738</v>
      </c>
      <c r="E5753" t="s">
        <v>11444</v>
      </c>
      <c r="F5753" t="s">
        <v>11171</v>
      </c>
      <c r="G5753" t="s">
        <v>11172</v>
      </c>
      <c r="H5753">
        <v>77.093123399999996</v>
      </c>
      <c r="I5753">
        <v>28.475750900000001</v>
      </c>
      <c r="J5753" t="s">
        <v>476</v>
      </c>
      <c r="K5753" t="s">
        <v>26</v>
      </c>
      <c r="L5753" t="s">
        <v>27</v>
      </c>
      <c r="M5753" t="s">
        <v>35</v>
      </c>
      <c r="N5753" t="s">
        <v>27</v>
      </c>
      <c r="O5753" t="s">
        <v>27</v>
      </c>
      <c r="P5753">
        <v>2</v>
      </c>
      <c r="Q5753">
        <v>26</v>
      </c>
      <c r="R5753">
        <v>800</v>
      </c>
      <c r="S5753">
        <v>2.6</v>
      </c>
      <c r="T5753" s="1">
        <v>41344</v>
      </c>
      <c r="U5753" t="s">
        <v>28</v>
      </c>
      <c r="V5753" t="s">
        <v>20706</v>
      </c>
      <c r="W5753" t="s">
        <v>20710</v>
      </c>
      <c r="X5753" t="s">
        <v>20658</v>
      </c>
      <c r="Y5753" t="s">
        <v>20674</v>
      </c>
      <c r="Z5753">
        <v>3</v>
      </c>
      <c r="AA5753" t="s">
        <v>20675</v>
      </c>
    </row>
    <row r="5754" spans="1:27" x14ac:dyDescent="0.3">
      <c r="A5754">
        <v>311640</v>
      </c>
      <c r="B5754" t="s">
        <v>11450</v>
      </c>
      <c r="C5754">
        <v>1</v>
      </c>
      <c r="D5754" t="s">
        <v>10738</v>
      </c>
      <c r="E5754" t="s">
        <v>11451</v>
      </c>
      <c r="F5754" t="s">
        <v>11452</v>
      </c>
      <c r="G5754" t="s">
        <v>11453</v>
      </c>
      <c r="H5754">
        <v>77.033939000000004</v>
      </c>
      <c r="I5754">
        <v>28.4576098</v>
      </c>
      <c r="J5754" t="s">
        <v>479</v>
      </c>
      <c r="K5754" t="s">
        <v>26</v>
      </c>
      <c r="L5754" t="s">
        <v>35</v>
      </c>
      <c r="M5754" t="s">
        <v>27</v>
      </c>
      <c r="N5754" t="s">
        <v>27</v>
      </c>
      <c r="O5754" t="s">
        <v>27</v>
      </c>
      <c r="P5754">
        <v>3</v>
      </c>
      <c r="Q5754">
        <v>7</v>
      </c>
      <c r="R5754">
        <v>1400</v>
      </c>
      <c r="S5754">
        <v>2.8</v>
      </c>
      <c r="T5754" s="1">
        <v>42820</v>
      </c>
      <c r="U5754" t="s">
        <v>28</v>
      </c>
      <c r="V5754" t="s">
        <v>20706</v>
      </c>
      <c r="W5754" t="s">
        <v>20710</v>
      </c>
      <c r="X5754" t="s">
        <v>20668</v>
      </c>
      <c r="Y5754" t="s">
        <v>20674</v>
      </c>
      <c r="Z5754">
        <v>3</v>
      </c>
      <c r="AA5754" t="s">
        <v>20675</v>
      </c>
    </row>
    <row r="5755" spans="1:27" x14ac:dyDescent="0.3">
      <c r="A5755">
        <v>18034040</v>
      </c>
      <c r="B5755" t="s">
        <v>11457</v>
      </c>
      <c r="C5755">
        <v>1</v>
      </c>
      <c r="D5755" t="s">
        <v>10738</v>
      </c>
      <c r="E5755" t="s">
        <v>11458</v>
      </c>
      <c r="F5755" t="s">
        <v>176</v>
      </c>
      <c r="G5755" t="s">
        <v>10761</v>
      </c>
      <c r="H5755">
        <v>77.080594599999998</v>
      </c>
      <c r="I5755">
        <v>28.478742499999999</v>
      </c>
      <c r="J5755" t="s">
        <v>479</v>
      </c>
      <c r="K5755" t="s">
        <v>26</v>
      </c>
      <c r="L5755" t="s">
        <v>35</v>
      </c>
      <c r="M5755" t="s">
        <v>27</v>
      </c>
      <c r="N5755" t="s">
        <v>27</v>
      </c>
      <c r="O5755" t="s">
        <v>27</v>
      </c>
      <c r="P5755">
        <v>3</v>
      </c>
      <c r="Q5755">
        <v>23</v>
      </c>
      <c r="R5755">
        <v>1200</v>
      </c>
      <c r="S5755">
        <v>2.8</v>
      </c>
      <c r="T5755" s="1">
        <v>42454</v>
      </c>
      <c r="U5755" t="s">
        <v>28</v>
      </c>
      <c r="V5755" t="s">
        <v>20706</v>
      </c>
      <c r="W5755" t="s">
        <v>20710</v>
      </c>
      <c r="X5755" t="s">
        <v>20661</v>
      </c>
      <c r="Y5755" t="s">
        <v>20674</v>
      </c>
      <c r="Z5755">
        <v>3</v>
      </c>
      <c r="AA5755" t="s">
        <v>20675</v>
      </c>
    </row>
    <row r="5756" spans="1:27" x14ac:dyDescent="0.3">
      <c r="A5756">
        <v>304718</v>
      </c>
      <c r="B5756" t="s">
        <v>11465</v>
      </c>
      <c r="C5756">
        <v>1</v>
      </c>
      <c r="D5756" t="s">
        <v>10738</v>
      </c>
      <c r="E5756" t="s">
        <v>11466</v>
      </c>
      <c r="F5756" t="s">
        <v>10842</v>
      </c>
      <c r="G5756" t="s">
        <v>10843</v>
      </c>
      <c r="H5756">
        <v>77.017538200000004</v>
      </c>
      <c r="I5756">
        <v>28.467286999999999</v>
      </c>
      <c r="J5756" t="s">
        <v>548</v>
      </c>
      <c r="K5756" t="s">
        <v>26</v>
      </c>
      <c r="L5756" t="s">
        <v>27</v>
      </c>
      <c r="M5756" t="s">
        <v>27</v>
      </c>
      <c r="N5756" t="s">
        <v>27</v>
      </c>
      <c r="O5756" t="s">
        <v>27</v>
      </c>
      <c r="P5756">
        <v>1</v>
      </c>
      <c r="Q5756">
        <v>16</v>
      </c>
      <c r="R5756">
        <v>200</v>
      </c>
      <c r="S5756">
        <v>2.8</v>
      </c>
      <c r="T5756" s="1">
        <v>40620</v>
      </c>
      <c r="U5756" t="s">
        <v>28</v>
      </c>
      <c r="V5756" t="s">
        <v>20706</v>
      </c>
      <c r="W5756" t="s">
        <v>20710</v>
      </c>
      <c r="X5756" t="s">
        <v>20663</v>
      </c>
      <c r="Y5756" t="s">
        <v>20674</v>
      </c>
      <c r="Z5756">
        <v>3</v>
      </c>
      <c r="AA5756" t="s">
        <v>20675</v>
      </c>
    </row>
    <row r="5757" spans="1:27" x14ac:dyDescent="0.3">
      <c r="A5757">
        <v>18396428</v>
      </c>
      <c r="B5757" t="s">
        <v>11474</v>
      </c>
      <c r="C5757">
        <v>1</v>
      </c>
      <c r="D5757" t="s">
        <v>10738</v>
      </c>
      <c r="E5757" t="s">
        <v>11475</v>
      </c>
      <c r="F5757" t="s">
        <v>10852</v>
      </c>
      <c r="G5757" t="s">
        <v>10851</v>
      </c>
      <c r="H5757">
        <v>77.039471700000007</v>
      </c>
      <c r="I5757">
        <v>28.511956399999999</v>
      </c>
      <c r="J5757" t="s">
        <v>502</v>
      </c>
      <c r="K5757" t="s">
        <v>26</v>
      </c>
      <c r="L5757" t="s">
        <v>27</v>
      </c>
      <c r="M5757" t="s">
        <v>27</v>
      </c>
      <c r="N5757" t="s">
        <v>27</v>
      </c>
      <c r="O5757" t="s">
        <v>27</v>
      </c>
      <c r="P5757">
        <v>1</v>
      </c>
      <c r="Q5757">
        <v>5</v>
      </c>
      <c r="R5757">
        <v>250</v>
      </c>
      <c r="S5757">
        <v>3</v>
      </c>
      <c r="T5757" s="1">
        <v>42814</v>
      </c>
      <c r="U5757" t="s">
        <v>28</v>
      </c>
      <c r="V5757" t="s">
        <v>20706</v>
      </c>
      <c r="W5757" t="s">
        <v>20710</v>
      </c>
      <c r="X5757" t="s">
        <v>20668</v>
      </c>
      <c r="Y5757" t="s">
        <v>20674</v>
      </c>
      <c r="Z5757">
        <v>3</v>
      </c>
      <c r="AA5757" t="s">
        <v>20675</v>
      </c>
    </row>
    <row r="5758" spans="1:27" x14ac:dyDescent="0.3">
      <c r="A5758">
        <v>6743</v>
      </c>
      <c r="B5758" t="s">
        <v>882</v>
      </c>
      <c r="C5758">
        <v>1</v>
      </c>
      <c r="D5758" t="s">
        <v>10738</v>
      </c>
      <c r="E5758" t="s">
        <v>11479</v>
      </c>
      <c r="F5758" t="s">
        <v>10968</v>
      </c>
      <c r="G5758" t="s">
        <v>10969</v>
      </c>
      <c r="H5758">
        <v>77.101725900000005</v>
      </c>
      <c r="I5758">
        <v>28.471807200000001</v>
      </c>
      <c r="J5758" t="s">
        <v>499</v>
      </c>
      <c r="K5758" t="s">
        <v>26</v>
      </c>
      <c r="L5758" t="s">
        <v>27</v>
      </c>
      <c r="M5758" t="s">
        <v>27</v>
      </c>
      <c r="N5758" t="s">
        <v>27</v>
      </c>
      <c r="O5758" t="s">
        <v>27</v>
      </c>
      <c r="P5758">
        <v>1</v>
      </c>
      <c r="Q5758">
        <v>18</v>
      </c>
      <c r="R5758">
        <v>450</v>
      </c>
      <c r="S5758">
        <v>2.8</v>
      </c>
      <c r="T5758" s="1">
        <v>42433</v>
      </c>
      <c r="U5758" t="s">
        <v>28</v>
      </c>
      <c r="V5758" t="s">
        <v>20706</v>
      </c>
      <c r="W5758" t="s">
        <v>20710</v>
      </c>
      <c r="X5758" t="s">
        <v>20661</v>
      </c>
      <c r="Y5758" t="s">
        <v>20674</v>
      </c>
      <c r="Z5758">
        <v>3</v>
      </c>
      <c r="AA5758" t="s">
        <v>20675</v>
      </c>
    </row>
    <row r="5759" spans="1:27" x14ac:dyDescent="0.3">
      <c r="A5759">
        <v>6747</v>
      </c>
      <c r="B5759" t="s">
        <v>597</v>
      </c>
      <c r="C5759">
        <v>1</v>
      </c>
      <c r="D5759" t="s">
        <v>10738</v>
      </c>
      <c r="E5759" t="s">
        <v>11480</v>
      </c>
      <c r="F5759" t="s">
        <v>10968</v>
      </c>
      <c r="G5759" t="s">
        <v>10969</v>
      </c>
      <c r="H5759">
        <v>77.102445200000005</v>
      </c>
      <c r="I5759">
        <v>28.471965900000001</v>
      </c>
      <c r="J5759" t="s">
        <v>598</v>
      </c>
      <c r="K5759" t="s">
        <v>26</v>
      </c>
      <c r="L5759" t="s">
        <v>27</v>
      </c>
      <c r="M5759" t="s">
        <v>27</v>
      </c>
      <c r="N5759" t="s">
        <v>27</v>
      </c>
      <c r="O5759" t="s">
        <v>27</v>
      </c>
      <c r="P5759">
        <v>2</v>
      </c>
      <c r="Q5759">
        <v>70</v>
      </c>
      <c r="R5759">
        <v>700</v>
      </c>
      <c r="S5759">
        <v>2.8</v>
      </c>
      <c r="T5759" s="1">
        <v>40622</v>
      </c>
      <c r="U5759" t="s">
        <v>28</v>
      </c>
      <c r="V5759" t="s">
        <v>20706</v>
      </c>
      <c r="W5759" t="s">
        <v>20710</v>
      </c>
      <c r="X5759" t="s">
        <v>20663</v>
      </c>
      <c r="Y5759" t="s">
        <v>20674</v>
      </c>
      <c r="Z5759">
        <v>3</v>
      </c>
      <c r="AA5759" t="s">
        <v>20675</v>
      </c>
    </row>
    <row r="5760" spans="1:27" x14ac:dyDescent="0.3">
      <c r="A5760">
        <v>9169</v>
      </c>
      <c r="B5760" t="s">
        <v>11481</v>
      </c>
      <c r="C5760">
        <v>1</v>
      </c>
      <c r="D5760" t="s">
        <v>10738</v>
      </c>
      <c r="E5760" t="s">
        <v>11482</v>
      </c>
      <c r="F5760" t="s">
        <v>10767</v>
      </c>
      <c r="G5760" t="s">
        <v>10768</v>
      </c>
      <c r="H5760">
        <v>77.034954299999995</v>
      </c>
      <c r="I5760">
        <v>28.4768261</v>
      </c>
      <c r="J5760" t="s">
        <v>25</v>
      </c>
      <c r="K5760" t="s">
        <v>26</v>
      </c>
      <c r="L5760" t="s">
        <v>27</v>
      </c>
      <c r="M5760" t="s">
        <v>27</v>
      </c>
      <c r="N5760" t="s">
        <v>27</v>
      </c>
      <c r="O5760" t="s">
        <v>27</v>
      </c>
      <c r="P5760">
        <v>2</v>
      </c>
      <c r="Q5760">
        <v>21</v>
      </c>
      <c r="R5760">
        <v>650</v>
      </c>
      <c r="S5760">
        <v>3</v>
      </c>
      <c r="T5760" s="1">
        <v>41722</v>
      </c>
      <c r="U5760" t="s">
        <v>28</v>
      </c>
      <c r="V5760" t="s">
        <v>20706</v>
      </c>
      <c r="W5760" t="s">
        <v>20710</v>
      </c>
      <c r="X5760" t="s">
        <v>20664</v>
      </c>
      <c r="Y5760" t="s">
        <v>20674</v>
      </c>
      <c r="Z5760">
        <v>3</v>
      </c>
      <c r="AA5760" t="s">
        <v>20675</v>
      </c>
    </row>
    <row r="5761" spans="1:27" x14ac:dyDescent="0.3">
      <c r="A5761">
        <v>4121</v>
      </c>
      <c r="B5761" t="s">
        <v>616</v>
      </c>
      <c r="C5761">
        <v>1</v>
      </c>
      <c r="D5761" t="s">
        <v>10738</v>
      </c>
      <c r="E5761" t="s">
        <v>11487</v>
      </c>
      <c r="F5761" t="s">
        <v>11087</v>
      </c>
      <c r="G5761" t="s">
        <v>11088</v>
      </c>
      <c r="H5761">
        <v>77.054156899999995</v>
      </c>
      <c r="I5761">
        <v>28.504121999999999</v>
      </c>
      <c r="J5761" t="s">
        <v>620</v>
      </c>
      <c r="K5761" t="s">
        <v>26</v>
      </c>
      <c r="L5761" t="s">
        <v>27</v>
      </c>
      <c r="M5761" t="s">
        <v>35</v>
      </c>
      <c r="N5761" t="s">
        <v>27</v>
      </c>
      <c r="O5761" t="s">
        <v>27</v>
      </c>
      <c r="P5761">
        <v>2</v>
      </c>
      <c r="Q5761">
        <v>53</v>
      </c>
      <c r="R5761">
        <v>800</v>
      </c>
      <c r="S5761">
        <v>2.7</v>
      </c>
      <c r="T5761" s="1">
        <v>40260</v>
      </c>
      <c r="U5761" t="s">
        <v>28</v>
      </c>
      <c r="V5761" t="s">
        <v>20706</v>
      </c>
      <c r="W5761" t="s">
        <v>20710</v>
      </c>
      <c r="X5761" t="s">
        <v>20667</v>
      </c>
      <c r="Y5761" t="s">
        <v>20674</v>
      </c>
      <c r="Z5761">
        <v>3</v>
      </c>
      <c r="AA5761" t="s">
        <v>20675</v>
      </c>
    </row>
    <row r="5762" spans="1:27" x14ac:dyDescent="0.3">
      <c r="A5762">
        <v>18345767</v>
      </c>
      <c r="B5762" t="s">
        <v>11494</v>
      </c>
      <c r="C5762">
        <v>1</v>
      </c>
      <c r="D5762" t="s">
        <v>10738</v>
      </c>
      <c r="E5762" t="s">
        <v>11495</v>
      </c>
      <c r="F5762" t="s">
        <v>10751</v>
      </c>
      <c r="G5762" t="s">
        <v>10752</v>
      </c>
      <c r="H5762">
        <v>77.099297300000003</v>
      </c>
      <c r="I5762">
        <v>28.425232600000001</v>
      </c>
      <c r="J5762" t="s">
        <v>548</v>
      </c>
      <c r="K5762" t="s">
        <v>26</v>
      </c>
      <c r="L5762" t="s">
        <v>27</v>
      </c>
      <c r="M5762" t="s">
        <v>27</v>
      </c>
      <c r="N5762" t="s">
        <v>27</v>
      </c>
      <c r="O5762" t="s">
        <v>27</v>
      </c>
      <c r="P5762">
        <v>1</v>
      </c>
      <c r="Q5762">
        <v>4</v>
      </c>
      <c r="R5762">
        <v>200</v>
      </c>
      <c r="S5762">
        <v>3</v>
      </c>
      <c r="T5762" s="1">
        <v>42090</v>
      </c>
      <c r="U5762" t="s">
        <v>28</v>
      </c>
      <c r="V5762" t="s">
        <v>20706</v>
      </c>
      <c r="W5762" t="s">
        <v>20710</v>
      </c>
      <c r="X5762" t="s">
        <v>20669</v>
      </c>
      <c r="Y5762" t="s">
        <v>20674</v>
      </c>
      <c r="Z5762">
        <v>3</v>
      </c>
      <c r="AA5762" t="s">
        <v>20675</v>
      </c>
    </row>
    <row r="5763" spans="1:27" x14ac:dyDescent="0.3">
      <c r="A5763">
        <v>309763</v>
      </c>
      <c r="B5763" t="s">
        <v>11496</v>
      </c>
      <c r="C5763">
        <v>1</v>
      </c>
      <c r="D5763" t="s">
        <v>10738</v>
      </c>
      <c r="E5763" t="s">
        <v>11497</v>
      </c>
      <c r="F5763" t="s">
        <v>10751</v>
      </c>
      <c r="G5763" t="s">
        <v>10752</v>
      </c>
      <c r="H5763">
        <v>77.096151199999994</v>
      </c>
      <c r="I5763">
        <v>28.418099399999999</v>
      </c>
      <c r="J5763" t="s">
        <v>479</v>
      </c>
      <c r="K5763" t="s">
        <v>26</v>
      </c>
      <c r="L5763" t="s">
        <v>35</v>
      </c>
      <c r="M5763" t="s">
        <v>27</v>
      </c>
      <c r="N5763" t="s">
        <v>27</v>
      </c>
      <c r="O5763" t="s">
        <v>27</v>
      </c>
      <c r="P5763">
        <v>2</v>
      </c>
      <c r="Q5763">
        <v>8</v>
      </c>
      <c r="R5763">
        <v>750</v>
      </c>
      <c r="S5763">
        <v>2.9</v>
      </c>
      <c r="T5763" s="1">
        <v>40983</v>
      </c>
      <c r="U5763" t="s">
        <v>28</v>
      </c>
      <c r="V5763" t="s">
        <v>20706</v>
      </c>
      <c r="W5763" t="s">
        <v>20710</v>
      </c>
      <c r="X5763" t="s">
        <v>20665</v>
      </c>
      <c r="Y5763" t="s">
        <v>20674</v>
      </c>
      <c r="Z5763">
        <v>3</v>
      </c>
      <c r="AA5763" t="s">
        <v>20675</v>
      </c>
    </row>
    <row r="5764" spans="1:27" x14ac:dyDescent="0.3">
      <c r="A5764">
        <v>303866</v>
      </c>
      <c r="B5764" t="s">
        <v>11511</v>
      </c>
      <c r="C5764">
        <v>1</v>
      </c>
      <c r="D5764" t="s">
        <v>10738</v>
      </c>
      <c r="E5764" t="s">
        <v>11512</v>
      </c>
      <c r="F5764" t="s">
        <v>11133</v>
      </c>
      <c r="G5764" t="s">
        <v>11134</v>
      </c>
      <c r="H5764">
        <v>77.031393699999995</v>
      </c>
      <c r="I5764">
        <v>28.508598899999999</v>
      </c>
      <c r="J5764" t="s">
        <v>11513</v>
      </c>
      <c r="K5764" t="s">
        <v>26</v>
      </c>
      <c r="L5764" t="s">
        <v>27</v>
      </c>
      <c r="M5764" t="s">
        <v>27</v>
      </c>
      <c r="N5764" t="s">
        <v>27</v>
      </c>
      <c r="O5764" t="s">
        <v>27</v>
      </c>
      <c r="P5764">
        <v>1</v>
      </c>
      <c r="Q5764">
        <v>5</v>
      </c>
      <c r="R5764">
        <v>200</v>
      </c>
      <c r="S5764">
        <v>2.8</v>
      </c>
      <c r="T5764" s="1">
        <v>41344</v>
      </c>
      <c r="U5764" t="s">
        <v>28</v>
      </c>
      <c r="V5764" t="s">
        <v>20706</v>
      </c>
      <c r="W5764" t="s">
        <v>20710</v>
      </c>
      <c r="X5764" t="s">
        <v>20658</v>
      </c>
      <c r="Y5764" t="s">
        <v>20674</v>
      </c>
      <c r="Z5764">
        <v>3</v>
      </c>
      <c r="AA5764" t="s">
        <v>20675</v>
      </c>
    </row>
    <row r="5765" spans="1:27" x14ac:dyDescent="0.3">
      <c r="A5765">
        <v>303709</v>
      </c>
      <c r="B5765" t="s">
        <v>616</v>
      </c>
      <c r="C5765">
        <v>1</v>
      </c>
      <c r="D5765" t="s">
        <v>10738</v>
      </c>
      <c r="E5765" t="s">
        <v>11515</v>
      </c>
      <c r="F5765" t="s">
        <v>10928</v>
      </c>
      <c r="G5765" t="s">
        <v>10929</v>
      </c>
      <c r="H5765">
        <v>77.093339639999996</v>
      </c>
      <c r="I5765">
        <v>28.476263029999998</v>
      </c>
      <c r="J5765" t="s">
        <v>620</v>
      </c>
      <c r="K5765" t="s">
        <v>26</v>
      </c>
      <c r="L5765" t="s">
        <v>27</v>
      </c>
      <c r="M5765" t="s">
        <v>35</v>
      </c>
      <c r="N5765" t="s">
        <v>27</v>
      </c>
      <c r="O5765" t="s">
        <v>27</v>
      </c>
      <c r="P5765">
        <v>2</v>
      </c>
      <c r="Q5765">
        <v>29</v>
      </c>
      <c r="R5765">
        <v>800</v>
      </c>
      <c r="S5765">
        <v>2.8</v>
      </c>
      <c r="T5765" s="1">
        <v>41318</v>
      </c>
      <c r="U5765" t="s">
        <v>28</v>
      </c>
      <c r="V5765" t="s">
        <v>20706</v>
      </c>
      <c r="W5765" t="s">
        <v>20710</v>
      </c>
      <c r="X5765" t="s">
        <v>20658</v>
      </c>
      <c r="Y5765" t="s">
        <v>20674</v>
      </c>
      <c r="Z5765">
        <v>2</v>
      </c>
      <c r="AA5765" t="s">
        <v>20676</v>
      </c>
    </row>
    <row r="5766" spans="1:27" x14ac:dyDescent="0.3">
      <c r="A5766">
        <v>4618</v>
      </c>
      <c r="B5766" t="s">
        <v>4347</v>
      </c>
      <c r="C5766">
        <v>1</v>
      </c>
      <c r="D5766" t="s">
        <v>10738</v>
      </c>
      <c r="E5766" t="s">
        <v>10942</v>
      </c>
      <c r="F5766" t="s">
        <v>10941</v>
      </c>
      <c r="G5766" t="s">
        <v>10942</v>
      </c>
      <c r="H5766">
        <v>77.099478099999999</v>
      </c>
      <c r="I5766">
        <v>28.4476522</v>
      </c>
      <c r="J5766" t="s">
        <v>697</v>
      </c>
      <c r="K5766" t="s">
        <v>26</v>
      </c>
      <c r="L5766" t="s">
        <v>27</v>
      </c>
      <c r="M5766" t="s">
        <v>27</v>
      </c>
      <c r="N5766" t="s">
        <v>27</v>
      </c>
      <c r="O5766" t="s">
        <v>27</v>
      </c>
      <c r="P5766">
        <v>2</v>
      </c>
      <c r="Q5766">
        <v>107</v>
      </c>
      <c r="R5766">
        <v>800</v>
      </c>
      <c r="S5766">
        <v>2.9</v>
      </c>
      <c r="T5766" s="1">
        <v>41321</v>
      </c>
      <c r="U5766" t="s">
        <v>28</v>
      </c>
      <c r="V5766" t="s">
        <v>20706</v>
      </c>
      <c r="W5766" t="s">
        <v>20710</v>
      </c>
      <c r="X5766" t="s">
        <v>20658</v>
      </c>
      <c r="Y5766" t="s">
        <v>20674</v>
      </c>
      <c r="Z5766">
        <v>2</v>
      </c>
      <c r="AA5766" t="s">
        <v>20676</v>
      </c>
    </row>
    <row r="5767" spans="1:27" x14ac:dyDescent="0.3">
      <c r="A5767">
        <v>18430882</v>
      </c>
      <c r="B5767" t="s">
        <v>11529</v>
      </c>
      <c r="C5767">
        <v>1</v>
      </c>
      <c r="D5767" t="s">
        <v>10738</v>
      </c>
      <c r="E5767" t="s">
        <v>11530</v>
      </c>
      <c r="F5767" t="s">
        <v>176</v>
      </c>
      <c r="G5767" t="s">
        <v>10761</v>
      </c>
      <c r="H5767">
        <v>77.076192700000007</v>
      </c>
      <c r="I5767">
        <v>28.476071999999998</v>
      </c>
      <c r="J5767" t="s">
        <v>4485</v>
      </c>
      <c r="K5767" t="s">
        <v>26</v>
      </c>
      <c r="L5767" t="s">
        <v>27</v>
      </c>
      <c r="M5767" t="s">
        <v>27</v>
      </c>
      <c r="N5767" t="s">
        <v>27</v>
      </c>
      <c r="O5767" t="s">
        <v>27</v>
      </c>
      <c r="P5767">
        <v>2</v>
      </c>
      <c r="Q5767">
        <v>15</v>
      </c>
      <c r="R5767">
        <v>800</v>
      </c>
      <c r="S5767">
        <v>2.8</v>
      </c>
      <c r="T5767" s="1">
        <v>42402</v>
      </c>
      <c r="U5767" t="s">
        <v>28</v>
      </c>
      <c r="V5767" t="s">
        <v>20706</v>
      </c>
      <c r="W5767" t="s">
        <v>20710</v>
      </c>
      <c r="X5767" t="s">
        <v>20661</v>
      </c>
      <c r="Y5767" t="s">
        <v>20674</v>
      </c>
      <c r="Z5767">
        <v>2</v>
      </c>
      <c r="AA5767" t="s">
        <v>20676</v>
      </c>
    </row>
    <row r="5768" spans="1:27" x14ac:dyDescent="0.3">
      <c r="A5768">
        <v>1284</v>
      </c>
      <c r="B5768" t="s">
        <v>11544</v>
      </c>
      <c r="C5768">
        <v>1</v>
      </c>
      <c r="D5768" t="s">
        <v>10738</v>
      </c>
      <c r="E5768" t="s">
        <v>11545</v>
      </c>
      <c r="F5768" t="s">
        <v>10968</v>
      </c>
      <c r="G5768" t="s">
        <v>10969</v>
      </c>
      <c r="H5768">
        <v>77.102265399999993</v>
      </c>
      <c r="I5768">
        <v>28.472038300000001</v>
      </c>
      <c r="J5768" t="s">
        <v>697</v>
      </c>
      <c r="K5768" t="s">
        <v>26</v>
      </c>
      <c r="L5768" t="s">
        <v>27</v>
      </c>
      <c r="M5768" t="s">
        <v>35</v>
      </c>
      <c r="N5768" t="s">
        <v>27</v>
      </c>
      <c r="O5768" t="s">
        <v>27</v>
      </c>
      <c r="P5768">
        <v>1</v>
      </c>
      <c r="Q5768">
        <v>33</v>
      </c>
      <c r="R5768">
        <v>250</v>
      </c>
      <c r="S5768">
        <v>3</v>
      </c>
      <c r="T5768" s="1">
        <v>42051</v>
      </c>
      <c r="U5768" t="s">
        <v>28</v>
      </c>
      <c r="V5768" t="s">
        <v>20706</v>
      </c>
      <c r="W5768" t="s">
        <v>20710</v>
      </c>
      <c r="X5768" t="s">
        <v>20669</v>
      </c>
      <c r="Y5768" t="s">
        <v>20674</v>
      </c>
      <c r="Z5768">
        <v>2</v>
      </c>
      <c r="AA5768" t="s">
        <v>20676</v>
      </c>
    </row>
    <row r="5769" spans="1:27" x14ac:dyDescent="0.3">
      <c r="A5769">
        <v>4602</v>
      </c>
      <c r="B5769" t="s">
        <v>11561</v>
      </c>
      <c r="C5769">
        <v>1</v>
      </c>
      <c r="D5769" t="s">
        <v>10738</v>
      </c>
      <c r="E5769" t="s">
        <v>11562</v>
      </c>
      <c r="F5769" t="s">
        <v>11013</v>
      </c>
      <c r="G5769" t="s">
        <v>11014</v>
      </c>
      <c r="H5769">
        <v>77.075617199999996</v>
      </c>
      <c r="I5769">
        <v>28.471414899999999</v>
      </c>
      <c r="J5769" t="s">
        <v>479</v>
      </c>
      <c r="K5769" t="s">
        <v>26</v>
      </c>
      <c r="L5769" t="s">
        <v>27</v>
      </c>
      <c r="M5769" t="s">
        <v>35</v>
      </c>
      <c r="N5769" t="s">
        <v>27</v>
      </c>
      <c r="O5769" t="s">
        <v>27</v>
      </c>
      <c r="P5769">
        <v>2</v>
      </c>
      <c r="Q5769">
        <v>39</v>
      </c>
      <c r="R5769">
        <v>700</v>
      </c>
      <c r="S5769">
        <v>2.7</v>
      </c>
      <c r="T5769" s="1">
        <v>43157</v>
      </c>
      <c r="U5769" t="s">
        <v>28</v>
      </c>
      <c r="V5769" t="s">
        <v>20706</v>
      </c>
      <c r="W5769" t="s">
        <v>20710</v>
      </c>
      <c r="X5769" t="s">
        <v>20662</v>
      </c>
      <c r="Y5769" t="s">
        <v>20674</v>
      </c>
      <c r="Z5769">
        <v>2</v>
      </c>
      <c r="AA5769" t="s">
        <v>20676</v>
      </c>
    </row>
    <row r="5770" spans="1:27" x14ac:dyDescent="0.3">
      <c r="A5770">
        <v>311844</v>
      </c>
      <c r="B5770" t="s">
        <v>11567</v>
      </c>
      <c r="C5770">
        <v>1</v>
      </c>
      <c r="D5770" t="s">
        <v>10738</v>
      </c>
      <c r="E5770" t="s">
        <v>11568</v>
      </c>
      <c r="F5770" t="s">
        <v>11133</v>
      </c>
      <c r="G5770" t="s">
        <v>11134</v>
      </c>
      <c r="H5770">
        <v>77.030982600000002</v>
      </c>
      <c r="I5770">
        <v>28.508564</v>
      </c>
      <c r="J5770" t="s">
        <v>673</v>
      </c>
      <c r="K5770" t="s">
        <v>26</v>
      </c>
      <c r="L5770" t="s">
        <v>27</v>
      </c>
      <c r="M5770" t="s">
        <v>35</v>
      </c>
      <c r="N5770" t="s">
        <v>27</v>
      </c>
      <c r="O5770" t="s">
        <v>27</v>
      </c>
      <c r="P5770">
        <v>1</v>
      </c>
      <c r="Q5770">
        <v>10</v>
      </c>
      <c r="R5770">
        <v>250</v>
      </c>
      <c r="S5770">
        <v>2.7</v>
      </c>
      <c r="T5770" s="1">
        <v>40218</v>
      </c>
      <c r="U5770" t="s">
        <v>28</v>
      </c>
      <c r="V5770" t="s">
        <v>20706</v>
      </c>
      <c r="W5770" t="s">
        <v>20710</v>
      </c>
      <c r="X5770" t="s">
        <v>20667</v>
      </c>
      <c r="Y5770" t="s">
        <v>20674</v>
      </c>
      <c r="Z5770">
        <v>2</v>
      </c>
      <c r="AA5770" t="s">
        <v>20676</v>
      </c>
    </row>
    <row r="5771" spans="1:27" x14ac:dyDescent="0.3">
      <c r="A5771">
        <v>226</v>
      </c>
      <c r="B5771" t="s">
        <v>597</v>
      </c>
      <c r="C5771">
        <v>1</v>
      </c>
      <c r="D5771" t="s">
        <v>10738</v>
      </c>
      <c r="E5771" t="s">
        <v>11583</v>
      </c>
      <c r="F5771" t="s">
        <v>10928</v>
      </c>
      <c r="G5771" t="s">
        <v>10929</v>
      </c>
      <c r="H5771">
        <v>77.093083149999998</v>
      </c>
      <c r="I5771">
        <v>28.47577587</v>
      </c>
      <c r="J5771" t="s">
        <v>598</v>
      </c>
      <c r="K5771" t="s">
        <v>26</v>
      </c>
      <c r="L5771" t="s">
        <v>27</v>
      </c>
      <c r="M5771" t="s">
        <v>27</v>
      </c>
      <c r="N5771" t="s">
        <v>27</v>
      </c>
      <c r="O5771" t="s">
        <v>27</v>
      </c>
      <c r="P5771">
        <v>2</v>
      </c>
      <c r="Q5771">
        <v>30</v>
      </c>
      <c r="R5771">
        <v>700</v>
      </c>
      <c r="S5771">
        <v>2.8</v>
      </c>
      <c r="T5771" s="1">
        <v>43113</v>
      </c>
      <c r="U5771" t="s">
        <v>28</v>
      </c>
      <c r="V5771" t="s">
        <v>20706</v>
      </c>
      <c r="W5771" t="s">
        <v>20710</v>
      </c>
      <c r="X5771" t="s">
        <v>20662</v>
      </c>
      <c r="Y5771" t="s">
        <v>20674</v>
      </c>
      <c r="Z5771">
        <v>1</v>
      </c>
      <c r="AA5771" t="s">
        <v>20677</v>
      </c>
    </row>
    <row r="5772" spans="1:27" x14ac:dyDescent="0.3">
      <c r="A5772">
        <v>18454285</v>
      </c>
      <c r="B5772" t="s">
        <v>11584</v>
      </c>
      <c r="C5772">
        <v>1</v>
      </c>
      <c r="D5772" t="s">
        <v>10738</v>
      </c>
      <c r="E5772" t="s">
        <v>11585</v>
      </c>
      <c r="F5772" t="s">
        <v>10807</v>
      </c>
      <c r="G5772" t="s">
        <v>10808</v>
      </c>
      <c r="H5772">
        <v>77.092284699999993</v>
      </c>
      <c r="I5772">
        <v>28.473321500000001</v>
      </c>
      <c r="J5772" t="s">
        <v>11586</v>
      </c>
      <c r="K5772" t="s">
        <v>26</v>
      </c>
      <c r="L5772" t="s">
        <v>27</v>
      </c>
      <c r="M5772" t="s">
        <v>27</v>
      </c>
      <c r="N5772" t="s">
        <v>27</v>
      </c>
      <c r="O5772" t="s">
        <v>27</v>
      </c>
      <c r="P5772">
        <v>1</v>
      </c>
      <c r="Q5772">
        <v>4</v>
      </c>
      <c r="R5772">
        <v>250</v>
      </c>
      <c r="S5772">
        <v>3</v>
      </c>
      <c r="T5772" s="1">
        <v>41667</v>
      </c>
      <c r="U5772" t="s">
        <v>28</v>
      </c>
      <c r="V5772" t="s">
        <v>20706</v>
      </c>
      <c r="W5772" t="s">
        <v>20710</v>
      </c>
      <c r="X5772" t="s">
        <v>20664</v>
      </c>
      <c r="Y5772" t="s">
        <v>20674</v>
      </c>
      <c r="Z5772">
        <v>1</v>
      </c>
      <c r="AA5772" t="s">
        <v>20677</v>
      </c>
    </row>
    <row r="5773" spans="1:27" x14ac:dyDescent="0.3">
      <c r="A5773">
        <v>302027</v>
      </c>
      <c r="B5773" t="s">
        <v>11609</v>
      </c>
      <c r="C5773">
        <v>1</v>
      </c>
      <c r="D5773" t="s">
        <v>10738</v>
      </c>
      <c r="E5773" t="s">
        <v>10845</v>
      </c>
      <c r="F5773" t="s">
        <v>10842</v>
      </c>
      <c r="G5773" t="s">
        <v>10843</v>
      </c>
      <c r="H5773">
        <v>77.025907799999999</v>
      </c>
      <c r="I5773">
        <v>28.459755600000001</v>
      </c>
      <c r="J5773" t="s">
        <v>4061</v>
      </c>
      <c r="K5773" t="s">
        <v>26</v>
      </c>
      <c r="L5773" t="s">
        <v>27</v>
      </c>
      <c r="M5773" t="s">
        <v>27</v>
      </c>
      <c r="N5773" t="s">
        <v>27</v>
      </c>
      <c r="O5773" t="s">
        <v>27</v>
      </c>
      <c r="P5773">
        <v>1</v>
      </c>
      <c r="Q5773">
        <v>11</v>
      </c>
      <c r="R5773">
        <v>150</v>
      </c>
      <c r="S5773">
        <v>3</v>
      </c>
      <c r="T5773" s="1">
        <v>40926</v>
      </c>
      <c r="U5773" t="s">
        <v>28</v>
      </c>
      <c r="V5773" t="s">
        <v>20706</v>
      </c>
      <c r="W5773" t="s">
        <v>20710</v>
      </c>
      <c r="X5773" t="s">
        <v>20665</v>
      </c>
      <c r="Y5773" t="s">
        <v>20674</v>
      </c>
      <c r="Z5773">
        <v>1</v>
      </c>
      <c r="AA5773" t="s">
        <v>20677</v>
      </c>
    </row>
    <row r="5774" spans="1:27" x14ac:dyDescent="0.3">
      <c r="A5774">
        <v>2177</v>
      </c>
      <c r="B5774" t="s">
        <v>11610</v>
      </c>
      <c r="C5774">
        <v>1</v>
      </c>
      <c r="D5774" t="s">
        <v>10738</v>
      </c>
      <c r="E5774" t="s">
        <v>11611</v>
      </c>
      <c r="F5774" t="s">
        <v>10842</v>
      </c>
      <c r="G5774" t="s">
        <v>10843</v>
      </c>
      <c r="H5774">
        <v>77.018762499999994</v>
      </c>
      <c r="I5774">
        <v>28.470938</v>
      </c>
      <c r="J5774" t="s">
        <v>515</v>
      </c>
      <c r="K5774" t="s">
        <v>26</v>
      </c>
      <c r="L5774" t="s">
        <v>27</v>
      </c>
      <c r="M5774" t="s">
        <v>27</v>
      </c>
      <c r="N5774" t="s">
        <v>27</v>
      </c>
      <c r="O5774" t="s">
        <v>27</v>
      </c>
      <c r="P5774">
        <v>1</v>
      </c>
      <c r="Q5774">
        <v>15</v>
      </c>
      <c r="R5774">
        <v>200</v>
      </c>
      <c r="S5774">
        <v>3</v>
      </c>
      <c r="T5774" s="1">
        <v>42005</v>
      </c>
      <c r="U5774" t="s">
        <v>28</v>
      </c>
      <c r="V5774" t="s">
        <v>20706</v>
      </c>
      <c r="W5774" t="s">
        <v>20710</v>
      </c>
      <c r="X5774" t="s">
        <v>20669</v>
      </c>
      <c r="Y5774" t="s">
        <v>20674</v>
      </c>
      <c r="Z5774">
        <v>1</v>
      </c>
      <c r="AA5774" t="s">
        <v>20677</v>
      </c>
    </row>
    <row r="5775" spans="1:27" x14ac:dyDescent="0.3">
      <c r="A5775">
        <v>303859</v>
      </c>
      <c r="B5775" t="s">
        <v>11619</v>
      </c>
      <c r="C5775">
        <v>1</v>
      </c>
      <c r="D5775" t="s">
        <v>10738</v>
      </c>
      <c r="E5775" t="s">
        <v>11620</v>
      </c>
      <c r="F5775" t="s">
        <v>10852</v>
      </c>
      <c r="G5775" t="s">
        <v>10851</v>
      </c>
      <c r="H5775">
        <v>77.0199219</v>
      </c>
      <c r="I5775">
        <v>28.486525700000001</v>
      </c>
      <c r="J5775" t="s">
        <v>479</v>
      </c>
      <c r="K5775" t="s">
        <v>26</v>
      </c>
      <c r="L5775" t="s">
        <v>35</v>
      </c>
      <c r="M5775" t="s">
        <v>27</v>
      </c>
      <c r="N5775" t="s">
        <v>27</v>
      </c>
      <c r="O5775" t="s">
        <v>27</v>
      </c>
      <c r="P5775">
        <v>2</v>
      </c>
      <c r="Q5775">
        <v>11</v>
      </c>
      <c r="R5775">
        <v>800</v>
      </c>
      <c r="S5775">
        <v>2.7</v>
      </c>
      <c r="T5775" s="1">
        <v>42741</v>
      </c>
      <c r="U5775" t="s">
        <v>28</v>
      </c>
      <c r="V5775" t="s">
        <v>20706</v>
      </c>
      <c r="W5775" t="s">
        <v>20710</v>
      </c>
      <c r="X5775" t="s">
        <v>20668</v>
      </c>
      <c r="Y5775" t="s">
        <v>20674</v>
      </c>
      <c r="Z5775">
        <v>1</v>
      </c>
      <c r="AA5775" t="s">
        <v>20677</v>
      </c>
    </row>
    <row r="5776" spans="1:27" x14ac:dyDescent="0.3">
      <c r="A5776">
        <v>6804</v>
      </c>
      <c r="B5776" t="s">
        <v>1069</v>
      </c>
      <c r="C5776">
        <v>1</v>
      </c>
      <c r="D5776" t="s">
        <v>10738</v>
      </c>
      <c r="E5776" t="s">
        <v>11627</v>
      </c>
      <c r="F5776" t="s">
        <v>10968</v>
      </c>
      <c r="G5776" t="s">
        <v>10969</v>
      </c>
      <c r="H5776">
        <v>77.102265399999993</v>
      </c>
      <c r="I5776">
        <v>28.472128000000001</v>
      </c>
      <c r="J5776" t="s">
        <v>1071</v>
      </c>
      <c r="K5776" t="s">
        <v>26</v>
      </c>
      <c r="L5776" t="s">
        <v>27</v>
      </c>
      <c r="M5776" t="s">
        <v>27</v>
      </c>
      <c r="N5776" t="s">
        <v>27</v>
      </c>
      <c r="O5776" t="s">
        <v>27</v>
      </c>
      <c r="P5776">
        <v>1</v>
      </c>
      <c r="Q5776">
        <v>16</v>
      </c>
      <c r="R5776">
        <v>350</v>
      </c>
      <c r="S5776">
        <v>2.8</v>
      </c>
      <c r="T5776" s="1">
        <v>40182</v>
      </c>
      <c r="U5776" t="s">
        <v>28</v>
      </c>
      <c r="V5776" t="s">
        <v>20706</v>
      </c>
      <c r="W5776" t="s">
        <v>20710</v>
      </c>
      <c r="X5776" t="s">
        <v>20667</v>
      </c>
      <c r="Y5776" t="s">
        <v>20674</v>
      </c>
      <c r="Z5776">
        <v>1</v>
      </c>
      <c r="AA5776" t="s">
        <v>20677</v>
      </c>
    </row>
    <row r="5777" spans="1:27" x14ac:dyDescent="0.3">
      <c r="A5777">
        <v>301221</v>
      </c>
      <c r="B5777" t="s">
        <v>11634</v>
      </c>
      <c r="C5777">
        <v>1</v>
      </c>
      <c r="D5777" t="s">
        <v>10738</v>
      </c>
      <c r="E5777" t="s">
        <v>11635</v>
      </c>
      <c r="F5777" t="s">
        <v>10860</v>
      </c>
      <c r="G5777" t="s">
        <v>10861</v>
      </c>
      <c r="H5777">
        <v>77.033231000000001</v>
      </c>
      <c r="I5777">
        <v>28.456851100000002</v>
      </c>
      <c r="J5777" t="s">
        <v>479</v>
      </c>
      <c r="K5777" t="s">
        <v>26</v>
      </c>
      <c r="L5777" t="s">
        <v>35</v>
      </c>
      <c r="M5777" t="s">
        <v>27</v>
      </c>
      <c r="N5777" t="s">
        <v>27</v>
      </c>
      <c r="O5777" t="s">
        <v>27</v>
      </c>
      <c r="P5777">
        <v>3</v>
      </c>
      <c r="Q5777">
        <v>5</v>
      </c>
      <c r="R5777">
        <v>1000</v>
      </c>
      <c r="S5777">
        <v>2.9</v>
      </c>
      <c r="T5777" s="1">
        <v>42744</v>
      </c>
      <c r="U5777" t="s">
        <v>28</v>
      </c>
      <c r="V5777" t="s">
        <v>20706</v>
      </c>
      <c r="W5777" t="s">
        <v>20710</v>
      </c>
      <c r="X5777" t="s">
        <v>20668</v>
      </c>
      <c r="Y5777" t="s">
        <v>20674</v>
      </c>
      <c r="Z5777">
        <v>1</v>
      </c>
      <c r="AA5777" t="s">
        <v>20677</v>
      </c>
    </row>
    <row r="5778" spans="1:27" x14ac:dyDescent="0.3">
      <c r="A5778">
        <v>306719</v>
      </c>
      <c r="B5778" t="s">
        <v>11641</v>
      </c>
      <c r="C5778">
        <v>1</v>
      </c>
      <c r="D5778" t="s">
        <v>10738</v>
      </c>
      <c r="E5778" t="s">
        <v>11642</v>
      </c>
      <c r="F5778" t="s">
        <v>10987</v>
      </c>
      <c r="G5778" t="s">
        <v>10988</v>
      </c>
      <c r="H5778">
        <v>77.051069799999993</v>
      </c>
      <c r="I5778">
        <v>28.453492700000002</v>
      </c>
      <c r="J5778" t="s">
        <v>730</v>
      </c>
      <c r="K5778" t="s">
        <v>26</v>
      </c>
      <c r="L5778" t="s">
        <v>27</v>
      </c>
      <c r="M5778" t="s">
        <v>27</v>
      </c>
      <c r="N5778" t="s">
        <v>27</v>
      </c>
      <c r="O5778" t="s">
        <v>27</v>
      </c>
      <c r="P5778">
        <v>1</v>
      </c>
      <c r="Q5778">
        <v>73</v>
      </c>
      <c r="R5778">
        <v>450</v>
      </c>
      <c r="S5778">
        <v>2.7</v>
      </c>
      <c r="T5778" s="1">
        <v>40934</v>
      </c>
      <c r="U5778" t="s">
        <v>28</v>
      </c>
      <c r="V5778" t="s">
        <v>20706</v>
      </c>
      <c r="W5778" t="s">
        <v>20710</v>
      </c>
      <c r="X5778" t="s">
        <v>20665</v>
      </c>
      <c r="Y5778" t="s">
        <v>20674</v>
      </c>
      <c r="Z5778">
        <v>1</v>
      </c>
      <c r="AA5778" t="s">
        <v>20677</v>
      </c>
    </row>
    <row r="5779" spans="1:27" x14ac:dyDescent="0.3">
      <c r="A5779">
        <v>18249121</v>
      </c>
      <c r="B5779" t="s">
        <v>11112</v>
      </c>
      <c r="C5779">
        <v>1</v>
      </c>
      <c r="D5779" t="s">
        <v>10738</v>
      </c>
      <c r="E5779" t="s">
        <v>11643</v>
      </c>
      <c r="F5779" t="s">
        <v>10987</v>
      </c>
      <c r="G5779" t="s">
        <v>10988</v>
      </c>
      <c r="H5779">
        <v>77.054933599999998</v>
      </c>
      <c r="I5779">
        <v>28.464546500000001</v>
      </c>
      <c r="J5779" t="s">
        <v>1236</v>
      </c>
      <c r="K5779" t="s">
        <v>26</v>
      </c>
      <c r="L5779" t="s">
        <v>27</v>
      </c>
      <c r="M5779" t="s">
        <v>35</v>
      </c>
      <c r="N5779" t="s">
        <v>27</v>
      </c>
      <c r="O5779" t="s">
        <v>27</v>
      </c>
      <c r="P5779">
        <v>1</v>
      </c>
      <c r="Q5779">
        <v>10</v>
      </c>
      <c r="R5779">
        <v>200</v>
      </c>
      <c r="S5779">
        <v>2.9</v>
      </c>
      <c r="T5779" s="1">
        <v>43104</v>
      </c>
      <c r="U5779" t="s">
        <v>28</v>
      </c>
      <c r="V5779" t="s">
        <v>20706</v>
      </c>
      <c r="W5779" t="s">
        <v>20710</v>
      </c>
      <c r="X5779" t="s">
        <v>20662</v>
      </c>
      <c r="Y5779" t="s">
        <v>20674</v>
      </c>
      <c r="Z5779">
        <v>1</v>
      </c>
      <c r="AA5779" t="s">
        <v>20677</v>
      </c>
    </row>
    <row r="5780" spans="1:27" x14ac:dyDescent="0.3">
      <c r="A5780">
        <v>311455</v>
      </c>
      <c r="B5780" t="s">
        <v>11651</v>
      </c>
      <c r="C5780">
        <v>1</v>
      </c>
      <c r="D5780" t="s">
        <v>10738</v>
      </c>
      <c r="E5780" t="s">
        <v>11652</v>
      </c>
      <c r="F5780" t="s">
        <v>11243</v>
      </c>
      <c r="G5780" t="s">
        <v>11244</v>
      </c>
      <c r="H5780">
        <v>77.023699300000004</v>
      </c>
      <c r="I5780">
        <v>28.4525161</v>
      </c>
      <c r="J5780" t="s">
        <v>788</v>
      </c>
      <c r="K5780" t="s">
        <v>26</v>
      </c>
      <c r="L5780" t="s">
        <v>27</v>
      </c>
      <c r="M5780" t="s">
        <v>27</v>
      </c>
      <c r="N5780" t="s">
        <v>27</v>
      </c>
      <c r="O5780" t="s">
        <v>27</v>
      </c>
      <c r="P5780">
        <v>1</v>
      </c>
      <c r="Q5780">
        <v>7</v>
      </c>
      <c r="R5780">
        <v>200</v>
      </c>
      <c r="S5780">
        <v>2.8</v>
      </c>
      <c r="T5780" s="1">
        <v>41283</v>
      </c>
      <c r="U5780" t="s">
        <v>28</v>
      </c>
      <c r="V5780" t="s">
        <v>20706</v>
      </c>
      <c r="W5780" t="s">
        <v>20710</v>
      </c>
      <c r="X5780" t="s">
        <v>20658</v>
      </c>
      <c r="Y5780" t="s">
        <v>20674</v>
      </c>
      <c r="Z5780">
        <v>1</v>
      </c>
      <c r="AA5780" t="s">
        <v>20677</v>
      </c>
    </row>
    <row r="5781" spans="1:27" x14ac:dyDescent="0.3">
      <c r="A5781">
        <v>304276</v>
      </c>
      <c r="B5781" t="s">
        <v>11660</v>
      </c>
      <c r="C5781">
        <v>1</v>
      </c>
      <c r="D5781" t="s">
        <v>10738</v>
      </c>
      <c r="E5781" t="s">
        <v>11125</v>
      </c>
      <c r="F5781" t="s">
        <v>11126</v>
      </c>
      <c r="G5781" t="s">
        <v>11127</v>
      </c>
      <c r="H5781">
        <v>77.039569599999993</v>
      </c>
      <c r="I5781">
        <v>28.466403499999998</v>
      </c>
      <c r="J5781" t="s">
        <v>711</v>
      </c>
      <c r="K5781" t="s">
        <v>26</v>
      </c>
      <c r="L5781" t="s">
        <v>35</v>
      </c>
      <c r="M5781" t="s">
        <v>27</v>
      </c>
      <c r="N5781" t="s">
        <v>27</v>
      </c>
      <c r="O5781" t="s">
        <v>27</v>
      </c>
      <c r="P5781">
        <v>2</v>
      </c>
      <c r="Q5781">
        <v>6</v>
      </c>
      <c r="R5781">
        <v>800</v>
      </c>
      <c r="S5781">
        <v>3</v>
      </c>
      <c r="T5781" s="1">
        <v>40553</v>
      </c>
      <c r="U5781" t="s">
        <v>28</v>
      </c>
      <c r="V5781" t="s">
        <v>20706</v>
      </c>
      <c r="W5781" t="s">
        <v>20710</v>
      </c>
      <c r="X5781" t="s">
        <v>20663</v>
      </c>
      <c r="Y5781" t="s">
        <v>20674</v>
      </c>
      <c r="Z5781">
        <v>1</v>
      </c>
      <c r="AA5781" t="s">
        <v>20677</v>
      </c>
    </row>
    <row r="5782" spans="1:27" x14ac:dyDescent="0.3">
      <c r="A5782">
        <v>304185</v>
      </c>
      <c r="B5782" t="s">
        <v>11672</v>
      </c>
      <c r="C5782">
        <v>1</v>
      </c>
      <c r="D5782" t="s">
        <v>10738</v>
      </c>
      <c r="E5782" t="s">
        <v>10741</v>
      </c>
      <c r="F5782" t="s">
        <v>10740</v>
      </c>
      <c r="G5782" t="s">
        <v>10741</v>
      </c>
      <c r="H5782">
        <v>77.102632490000005</v>
      </c>
      <c r="I5782">
        <v>28.487503660000002</v>
      </c>
      <c r="J5782" t="s">
        <v>479</v>
      </c>
      <c r="K5782" t="s">
        <v>26</v>
      </c>
      <c r="L5782" t="s">
        <v>27</v>
      </c>
      <c r="M5782" t="s">
        <v>27</v>
      </c>
      <c r="N5782" t="s">
        <v>27</v>
      </c>
      <c r="O5782" t="s">
        <v>27</v>
      </c>
      <c r="P5782">
        <v>2</v>
      </c>
      <c r="Q5782">
        <v>14</v>
      </c>
      <c r="R5782">
        <v>700</v>
      </c>
      <c r="S5782">
        <v>3</v>
      </c>
      <c r="T5782" s="1">
        <v>41251</v>
      </c>
      <c r="U5782" t="s">
        <v>28</v>
      </c>
      <c r="V5782" t="s">
        <v>20706</v>
      </c>
      <c r="W5782" t="s">
        <v>20710</v>
      </c>
      <c r="X5782" t="s">
        <v>20665</v>
      </c>
      <c r="Y5782" t="s">
        <v>20678</v>
      </c>
      <c r="Z5782">
        <v>12</v>
      </c>
      <c r="AA5782" t="s">
        <v>6631</v>
      </c>
    </row>
    <row r="5783" spans="1:27" x14ac:dyDescent="0.3">
      <c r="A5783">
        <v>2827</v>
      </c>
      <c r="B5783" t="s">
        <v>11674</v>
      </c>
      <c r="C5783">
        <v>1</v>
      </c>
      <c r="D5783" t="s">
        <v>10738</v>
      </c>
      <c r="E5783" t="s">
        <v>11675</v>
      </c>
      <c r="F5783" t="s">
        <v>10740</v>
      </c>
      <c r="G5783" t="s">
        <v>10741</v>
      </c>
      <c r="H5783">
        <v>77.095164400000002</v>
      </c>
      <c r="I5783">
        <v>28.489767100000002</v>
      </c>
      <c r="J5783" t="s">
        <v>479</v>
      </c>
      <c r="K5783" t="s">
        <v>26</v>
      </c>
      <c r="L5783" t="s">
        <v>27</v>
      </c>
      <c r="M5783" t="s">
        <v>27</v>
      </c>
      <c r="N5783" t="s">
        <v>27</v>
      </c>
      <c r="O5783" t="s">
        <v>27</v>
      </c>
      <c r="P5783">
        <v>1</v>
      </c>
      <c r="Q5783">
        <v>22</v>
      </c>
      <c r="R5783">
        <v>450</v>
      </c>
      <c r="S5783">
        <v>2.7</v>
      </c>
      <c r="T5783" s="1">
        <v>42363</v>
      </c>
      <c r="U5783" t="s">
        <v>28</v>
      </c>
      <c r="V5783" t="s">
        <v>20706</v>
      </c>
      <c r="W5783" t="s">
        <v>20710</v>
      </c>
      <c r="X5783" t="s">
        <v>20669</v>
      </c>
      <c r="Y5783" t="s">
        <v>20678</v>
      </c>
      <c r="Z5783">
        <v>12</v>
      </c>
      <c r="AA5783" t="s">
        <v>6631</v>
      </c>
    </row>
    <row r="5784" spans="1:27" x14ac:dyDescent="0.3">
      <c r="A5784">
        <v>4256</v>
      </c>
      <c r="B5784" t="s">
        <v>11681</v>
      </c>
      <c r="C5784">
        <v>1</v>
      </c>
      <c r="D5784" t="s">
        <v>10738</v>
      </c>
      <c r="E5784" t="s">
        <v>11682</v>
      </c>
      <c r="F5784" t="s">
        <v>11683</v>
      </c>
      <c r="G5784" t="s">
        <v>11684</v>
      </c>
      <c r="H5784">
        <v>77.099393399999997</v>
      </c>
      <c r="I5784">
        <v>28.447022799999999</v>
      </c>
      <c r="J5784" t="s">
        <v>4275</v>
      </c>
      <c r="K5784" t="s">
        <v>26</v>
      </c>
      <c r="L5784" t="s">
        <v>35</v>
      </c>
      <c r="M5784" t="s">
        <v>27</v>
      </c>
      <c r="N5784" t="s">
        <v>27</v>
      </c>
      <c r="O5784" t="s">
        <v>27</v>
      </c>
      <c r="P5784">
        <v>3</v>
      </c>
      <c r="Q5784">
        <v>96</v>
      </c>
      <c r="R5784">
        <v>1000</v>
      </c>
      <c r="S5784">
        <v>2.7</v>
      </c>
      <c r="T5784" s="1">
        <v>41626</v>
      </c>
      <c r="U5784" t="s">
        <v>28</v>
      </c>
      <c r="V5784" t="s">
        <v>20706</v>
      </c>
      <c r="W5784" t="s">
        <v>20710</v>
      </c>
      <c r="X5784" t="s">
        <v>20658</v>
      </c>
      <c r="Y5784" t="s">
        <v>20678</v>
      </c>
      <c r="Z5784">
        <v>12</v>
      </c>
      <c r="AA5784" t="s">
        <v>6631</v>
      </c>
    </row>
    <row r="5785" spans="1:27" x14ac:dyDescent="0.3">
      <c r="A5785">
        <v>300174</v>
      </c>
      <c r="B5785" t="s">
        <v>1266</v>
      </c>
      <c r="C5785">
        <v>1</v>
      </c>
      <c r="D5785" t="s">
        <v>10738</v>
      </c>
      <c r="E5785" t="s">
        <v>11697</v>
      </c>
      <c r="F5785" t="s">
        <v>10767</v>
      </c>
      <c r="G5785" t="s">
        <v>10768</v>
      </c>
      <c r="H5785">
        <v>77.0424589</v>
      </c>
      <c r="I5785">
        <v>28.473994900000001</v>
      </c>
      <c r="J5785" t="s">
        <v>559</v>
      </c>
      <c r="K5785" t="s">
        <v>26</v>
      </c>
      <c r="L5785" t="s">
        <v>27</v>
      </c>
      <c r="M5785" t="s">
        <v>27</v>
      </c>
      <c r="N5785" t="s">
        <v>27</v>
      </c>
      <c r="O5785" t="s">
        <v>27</v>
      </c>
      <c r="P5785">
        <v>1</v>
      </c>
      <c r="Q5785">
        <v>10</v>
      </c>
      <c r="R5785">
        <v>200</v>
      </c>
      <c r="S5785">
        <v>2.9</v>
      </c>
      <c r="T5785" s="1">
        <v>40517</v>
      </c>
      <c r="U5785" t="s">
        <v>28</v>
      </c>
      <c r="V5785" t="s">
        <v>20706</v>
      </c>
      <c r="W5785" t="s">
        <v>20710</v>
      </c>
      <c r="X5785" t="s">
        <v>20667</v>
      </c>
      <c r="Y5785" t="s">
        <v>20678</v>
      </c>
      <c r="Z5785">
        <v>12</v>
      </c>
      <c r="AA5785" t="s">
        <v>6631</v>
      </c>
    </row>
    <row r="5786" spans="1:27" x14ac:dyDescent="0.3">
      <c r="A5786">
        <v>7076</v>
      </c>
      <c r="B5786" t="s">
        <v>11435</v>
      </c>
      <c r="C5786">
        <v>1</v>
      </c>
      <c r="D5786" t="s">
        <v>10738</v>
      </c>
      <c r="E5786" t="s">
        <v>11259</v>
      </c>
      <c r="F5786" t="s">
        <v>11139</v>
      </c>
      <c r="G5786" t="s">
        <v>11140</v>
      </c>
      <c r="H5786">
        <v>77.042009100000001</v>
      </c>
      <c r="I5786">
        <v>28.5115059</v>
      </c>
      <c r="J5786" t="s">
        <v>548</v>
      </c>
      <c r="K5786" t="s">
        <v>26</v>
      </c>
      <c r="L5786" t="s">
        <v>27</v>
      </c>
      <c r="M5786" t="s">
        <v>27</v>
      </c>
      <c r="N5786" t="s">
        <v>27</v>
      </c>
      <c r="O5786" t="s">
        <v>27</v>
      </c>
      <c r="P5786">
        <v>1</v>
      </c>
      <c r="Q5786">
        <v>10</v>
      </c>
      <c r="R5786">
        <v>200</v>
      </c>
      <c r="S5786">
        <v>3</v>
      </c>
      <c r="T5786" s="1">
        <v>42311</v>
      </c>
      <c r="U5786" t="s">
        <v>28</v>
      </c>
      <c r="V5786" t="s">
        <v>20706</v>
      </c>
      <c r="W5786" t="s">
        <v>20710</v>
      </c>
      <c r="X5786" t="s">
        <v>20669</v>
      </c>
      <c r="Y5786" t="s">
        <v>20678</v>
      </c>
      <c r="Z5786">
        <v>11</v>
      </c>
      <c r="AA5786" t="s">
        <v>20679</v>
      </c>
    </row>
    <row r="5787" spans="1:27" x14ac:dyDescent="0.3">
      <c r="A5787">
        <v>18337747</v>
      </c>
      <c r="B5787" t="s">
        <v>11734</v>
      </c>
      <c r="C5787">
        <v>1</v>
      </c>
      <c r="D5787" t="s">
        <v>10738</v>
      </c>
      <c r="E5787" t="s">
        <v>11735</v>
      </c>
      <c r="F5787" t="s">
        <v>10740</v>
      </c>
      <c r="G5787" t="s">
        <v>10741</v>
      </c>
      <c r="H5787">
        <v>77.094892400000006</v>
      </c>
      <c r="I5787">
        <v>28.4932941</v>
      </c>
      <c r="J5787" t="s">
        <v>479</v>
      </c>
      <c r="K5787" t="s">
        <v>26</v>
      </c>
      <c r="L5787" t="s">
        <v>27</v>
      </c>
      <c r="M5787" t="s">
        <v>35</v>
      </c>
      <c r="N5787" t="s">
        <v>27</v>
      </c>
      <c r="O5787" t="s">
        <v>27</v>
      </c>
      <c r="P5787">
        <v>1</v>
      </c>
      <c r="Q5787">
        <v>12</v>
      </c>
      <c r="R5787">
        <v>350</v>
      </c>
      <c r="S5787">
        <v>3</v>
      </c>
      <c r="T5787" s="1">
        <v>42701</v>
      </c>
      <c r="U5787" t="s">
        <v>28</v>
      </c>
      <c r="V5787" t="s">
        <v>20706</v>
      </c>
      <c r="W5787" t="s">
        <v>20710</v>
      </c>
      <c r="X5787" t="s">
        <v>20661</v>
      </c>
      <c r="Y5787" t="s">
        <v>20678</v>
      </c>
      <c r="Z5787">
        <v>11</v>
      </c>
      <c r="AA5787" t="s">
        <v>20679</v>
      </c>
    </row>
    <row r="5788" spans="1:27" x14ac:dyDescent="0.3">
      <c r="A5788">
        <v>6915</v>
      </c>
      <c r="B5788" t="s">
        <v>11736</v>
      </c>
      <c r="C5788">
        <v>1</v>
      </c>
      <c r="D5788" t="s">
        <v>10738</v>
      </c>
      <c r="E5788" t="s">
        <v>11737</v>
      </c>
      <c r="F5788" t="s">
        <v>10740</v>
      </c>
      <c r="G5788" t="s">
        <v>10741</v>
      </c>
      <c r="H5788">
        <v>77.094262999999998</v>
      </c>
      <c r="I5788">
        <v>28.4900962</v>
      </c>
      <c r="J5788" t="s">
        <v>11738</v>
      </c>
      <c r="K5788" t="s">
        <v>26</v>
      </c>
      <c r="L5788" t="s">
        <v>27</v>
      </c>
      <c r="M5788" t="s">
        <v>27</v>
      </c>
      <c r="N5788" t="s">
        <v>27</v>
      </c>
      <c r="O5788" t="s">
        <v>27</v>
      </c>
      <c r="P5788">
        <v>1</v>
      </c>
      <c r="Q5788">
        <v>23</v>
      </c>
      <c r="R5788">
        <v>350</v>
      </c>
      <c r="S5788">
        <v>2.7</v>
      </c>
      <c r="T5788" s="1">
        <v>41602</v>
      </c>
      <c r="U5788" t="s">
        <v>28</v>
      </c>
      <c r="V5788" t="s">
        <v>20706</v>
      </c>
      <c r="W5788" t="s">
        <v>20710</v>
      </c>
      <c r="X5788" t="s">
        <v>20658</v>
      </c>
      <c r="Y5788" t="s">
        <v>20678</v>
      </c>
      <c r="Z5788">
        <v>11</v>
      </c>
      <c r="AA5788" t="s">
        <v>20679</v>
      </c>
    </row>
    <row r="5789" spans="1:27" x14ac:dyDescent="0.3">
      <c r="A5789">
        <v>302880</v>
      </c>
      <c r="B5789" t="s">
        <v>1856</v>
      </c>
      <c r="C5789">
        <v>1</v>
      </c>
      <c r="D5789" t="s">
        <v>10738</v>
      </c>
      <c r="E5789" t="s">
        <v>11748</v>
      </c>
      <c r="F5789" t="s">
        <v>11050</v>
      </c>
      <c r="G5789" t="s">
        <v>11051</v>
      </c>
      <c r="H5789">
        <v>77.094892400000006</v>
      </c>
      <c r="I5789">
        <v>28.460302899999999</v>
      </c>
      <c r="J5789" t="s">
        <v>567</v>
      </c>
      <c r="K5789" t="s">
        <v>26</v>
      </c>
      <c r="L5789" t="s">
        <v>35</v>
      </c>
      <c r="M5789" t="s">
        <v>35</v>
      </c>
      <c r="N5789" t="s">
        <v>27</v>
      </c>
      <c r="O5789" t="s">
        <v>27</v>
      </c>
      <c r="P5789">
        <v>3</v>
      </c>
      <c r="Q5789">
        <v>261</v>
      </c>
      <c r="R5789">
        <v>1000</v>
      </c>
      <c r="S5789">
        <v>2.8</v>
      </c>
      <c r="T5789" s="1">
        <v>43047</v>
      </c>
      <c r="U5789" t="s">
        <v>28</v>
      </c>
      <c r="V5789" t="s">
        <v>20706</v>
      </c>
      <c r="W5789" t="s">
        <v>20710</v>
      </c>
      <c r="X5789" t="s">
        <v>20668</v>
      </c>
      <c r="Y5789" t="s">
        <v>20678</v>
      </c>
      <c r="Z5789">
        <v>11</v>
      </c>
      <c r="AA5789" t="s">
        <v>20679</v>
      </c>
    </row>
    <row r="5790" spans="1:27" x14ac:dyDescent="0.3">
      <c r="A5790">
        <v>309423</v>
      </c>
      <c r="B5790" t="s">
        <v>11758</v>
      </c>
      <c r="C5790">
        <v>1</v>
      </c>
      <c r="D5790" t="s">
        <v>10738</v>
      </c>
      <c r="E5790" t="s">
        <v>11759</v>
      </c>
      <c r="F5790" t="s">
        <v>11182</v>
      </c>
      <c r="G5790" t="s">
        <v>11183</v>
      </c>
      <c r="H5790">
        <v>77.038228899999993</v>
      </c>
      <c r="I5790">
        <v>28.455388599999999</v>
      </c>
      <c r="J5790" t="s">
        <v>611</v>
      </c>
      <c r="K5790" t="s">
        <v>26</v>
      </c>
      <c r="L5790" t="s">
        <v>35</v>
      </c>
      <c r="M5790" t="s">
        <v>27</v>
      </c>
      <c r="N5790" t="s">
        <v>27</v>
      </c>
      <c r="O5790" t="s">
        <v>27</v>
      </c>
      <c r="P5790">
        <v>3</v>
      </c>
      <c r="Q5790">
        <v>6</v>
      </c>
      <c r="R5790">
        <v>1000</v>
      </c>
      <c r="S5790">
        <v>2.9</v>
      </c>
      <c r="T5790" s="1">
        <v>41606</v>
      </c>
      <c r="U5790" t="s">
        <v>28</v>
      </c>
      <c r="V5790" t="s">
        <v>20706</v>
      </c>
      <c r="W5790" t="s">
        <v>20710</v>
      </c>
      <c r="X5790" t="s">
        <v>20658</v>
      </c>
      <c r="Y5790" t="s">
        <v>20678</v>
      </c>
      <c r="Z5790">
        <v>11</v>
      </c>
      <c r="AA5790" t="s">
        <v>20679</v>
      </c>
    </row>
    <row r="5791" spans="1:27" x14ac:dyDescent="0.3">
      <c r="A5791">
        <v>2061</v>
      </c>
      <c r="B5791" t="s">
        <v>11761</v>
      </c>
      <c r="C5791">
        <v>1</v>
      </c>
      <c r="D5791" t="s">
        <v>10738</v>
      </c>
      <c r="E5791" t="s">
        <v>11400</v>
      </c>
      <c r="F5791" t="s">
        <v>10835</v>
      </c>
      <c r="G5791" t="s">
        <v>10836</v>
      </c>
      <c r="H5791">
        <v>77.080221499999993</v>
      </c>
      <c r="I5791">
        <v>28.480652299999999</v>
      </c>
      <c r="J5791" t="s">
        <v>548</v>
      </c>
      <c r="K5791" t="s">
        <v>26</v>
      </c>
      <c r="L5791" t="s">
        <v>27</v>
      </c>
      <c r="M5791" t="s">
        <v>27</v>
      </c>
      <c r="N5791" t="s">
        <v>27</v>
      </c>
      <c r="O5791" t="s">
        <v>27</v>
      </c>
      <c r="P5791">
        <v>2</v>
      </c>
      <c r="Q5791">
        <v>42</v>
      </c>
      <c r="R5791">
        <v>750</v>
      </c>
      <c r="S5791">
        <v>2.9</v>
      </c>
      <c r="T5791" s="1">
        <v>42693</v>
      </c>
      <c r="U5791" t="s">
        <v>28</v>
      </c>
      <c r="V5791" t="s">
        <v>20706</v>
      </c>
      <c r="W5791" t="s">
        <v>20710</v>
      </c>
      <c r="X5791" t="s">
        <v>20661</v>
      </c>
      <c r="Y5791" t="s">
        <v>20678</v>
      </c>
      <c r="Z5791">
        <v>11</v>
      </c>
      <c r="AA5791" t="s">
        <v>20679</v>
      </c>
    </row>
    <row r="5792" spans="1:27" x14ac:dyDescent="0.3">
      <c r="A5792">
        <v>2154</v>
      </c>
      <c r="B5792" t="s">
        <v>11773</v>
      </c>
      <c r="C5792">
        <v>1</v>
      </c>
      <c r="D5792" t="s">
        <v>10738</v>
      </c>
      <c r="E5792" t="s">
        <v>11774</v>
      </c>
      <c r="F5792" t="s">
        <v>10860</v>
      </c>
      <c r="G5792" t="s">
        <v>10861</v>
      </c>
      <c r="H5792">
        <v>77.043509499999999</v>
      </c>
      <c r="I5792">
        <v>28.458454700000001</v>
      </c>
      <c r="J5792" t="s">
        <v>548</v>
      </c>
      <c r="K5792" t="s">
        <v>26</v>
      </c>
      <c r="L5792" t="s">
        <v>27</v>
      </c>
      <c r="M5792" t="s">
        <v>27</v>
      </c>
      <c r="N5792" t="s">
        <v>27</v>
      </c>
      <c r="O5792" t="s">
        <v>27</v>
      </c>
      <c r="P5792">
        <v>1</v>
      </c>
      <c r="Q5792">
        <v>36</v>
      </c>
      <c r="R5792">
        <v>350</v>
      </c>
      <c r="S5792">
        <v>2.7</v>
      </c>
      <c r="T5792" s="1">
        <v>42319</v>
      </c>
      <c r="U5792" t="s">
        <v>28</v>
      </c>
      <c r="V5792" t="s">
        <v>20706</v>
      </c>
      <c r="W5792" t="s">
        <v>20710</v>
      </c>
      <c r="X5792" t="s">
        <v>20669</v>
      </c>
      <c r="Y5792" t="s">
        <v>20678</v>
      </c>
      <c r="Z5792">
        <v>11</v>
      </c>
      <c r="AA5792" t="s">
        <v>20679</v>
      </c>
    </row>
    <row r="5793" spans="1:27" x14ac:dyDescent="0.3">
      <c r="A5793">
        <v>309867</v>
      </c>
      <c r="B5793" t="s">
        <v>11777</v>
      </c>
      <c r="C5793">
        <v>1</v>
      </c>
      <c r="D5793" t="s">
        <v>10738</v>
      </c>
      <c r="E5793" t="s">
        <v>11778</v>
      </c>
      <c r="F5793" t="s">
        <v>11087</v>
      </c>
      <c r="G5793" t="s">
        <v>11088</v>
      </c>
      <c r="H5793">
        <v>77.064663300000007</v>
      </c>
      <c r="I5793">
        <v>28.5029179</v>
      </c>
      <c r="J5793" t="s">
        <v>525</v>
      </c>
      <c r="K5793" t="s">
        <v>26</v>
      </c>
      <c r="L5793" t="s">
        <v>27</v>
      </c>
      <c r="M5793" t="s">
        <v>35</v>
      </c>
      <c r="N5793" t="s">
        <v>27</v>
      </c>
      <c r="O5793" t="s">
        <v>27</v>
      </c>
      <c r="P5793">
        <v>2</v>
      </c>
      <c r="Q5793">
        <v>27</v>
      </c>
      <c r="R5793">
        <v>700</v>
      </c>
      <c r="S5793">
        <v>2.9</v>
      </c>
      <c r="T5793" s="1">
        <v>43419</v>
      </c>
      <c r="U5793" t="s">
        <v>28</v>
      </c>
      <c r="V5793" t="s">
        <v>20706</v>
      </c>
      <c r="W5793" t="s">
        <v>20710</v>
      </c>
      <c r="X5793" t="s">
        <v>20662</v>
      </c>
      <c r="Y5793" t="s">
        <v>20678</v>
      </c>
      <c r="Z5793">
        <v>11</v>
      </c>
      <c r="AA5793" t="s">
        <v>20679</v>
      </c>
    </row>
    <row r="5794" spans="1:27" x14ac:dyDescent="0.3">
      <c r="A5794">
        <v>301734</v>
      </c>
      <c r="B5794" t="s">
        <v>11797</v>
      </c>
      <c r="C5794">
        <v>1</v>
      </c>
      <c r="D5794" t="s">
        <v>10738</v>
      </c>
      <c r="E5794" t="s">
        <v>11798</v>
      </c>
      <c r="F5794" t="s">
        <v>10904</v>
      </c>
      <c r="G5794" t="s">
        <v>10905</v>
      </c>
      <c r="H5794">
        <v>77.084270200000006</v>
      </c>
      <c r="I5794">
        <v>28.4604845</v>
      </c>
      <c r="J5794" t="s">
        <v>554</v>
      </c>
      <c r="K5794" t="s">
        <v>26</v>
      </c>
      <c r="L5794" t="s">
        <v>27</v>
      </c>
      <c r="M5794" t="s">
        <v>27</v>
      </c>
      <c r="N5794" t="s">
        <v>27</v>
      </c>
      <c r="O5794" t="s">
        <v>27</v>
      </c>
      <c r="P5794">
        <v>1</v>
      </c>
      <c r="Q5794">
        <v>6</v>
      </c>
      <c r="R5794">
        <v>250</v>
      </c>
      <c r="S5794">
        <v>2.9</v>
      </c>
      <c r="T5794" s="1">
        <v>40851</v>
      </c>
      <c r="U5794" t="s">
        <v>28</v>
      </c>
      <c r="V5794" t="s">
        <v>20706</v>
      </c>
      <c r="W5794" t="s">
        <v>20710</v>
      </c>
      <c r="X5794" t="s">
        <v>20663</v>
      </c>
      <c r="Y5794" t="s">
        <v>20678</v>
      </c>
      <c r="Z5794">
        <v>11</v>
      </c>
      <c r="AA5794" t="s">
        <v>20679</v>
      </c>
    </row>
    <row r="5795" spans="1:27" x14ac:dyDescent="0.3">
      <c r="A5795">
        <v>3445</v>
      </c>
      <c r="B5795" t="s">
        <v>11817</v>
      </c>
      <c r="C5795">
        <v>1</v>
      </c>
      <c r="D5795" t="s">
        <v>10738</v>
      </c>
      <c r="E5795" t="s">
        <v>11818</v>
      </c>
      <c r="F5795" t="s">
        <v>10748</v>
      </c>
      <c r="G5795" t="s">
        <v>10747</v>
      </c>
      <c r="H5795">
        <v>77.097949499999999</v>
      </c>
      <c r="I5795">
        <v>28.449478200000001</v>
      </c>
      <c r="J5795" t="s">
        <v>479</v>
      </c>
      <c r="K5795" t="s">
        <v>26</v>
      </c>
      <c r="L5795" t="s">
        <v>27</v>
      </c>
      <c r="M5795" t="s">
        <v>35</v>
      </c>
      <c r="N5795" t="s">
        <v>27</v>
      </c>
      <c r="O5795" t="s">
        <v>27</v>
      </c>
      <c r="P5795">
        <v>2</v>
      </c>
      <c r="Q5795">
        <v>48</v>
      </c>
      <c r="R5795">
        <v>550</v>
      </c>
      <c r="S5795">
        <v>2.8</v>
      </c>
      <c r="T5795" s="1">
        <v>42288</v>
      </c>
      <c r="U5795" t="s">
        <v>28</v>
      </c>
      <c r="V5795" t="s">
        <v>20706</v>
      </c>
      <c r="W5795" t="s">
        <v>20710</v>
      </c>
      <c r="X5795" t="s">
        <v>20669</v>
      </c>
      <c r="Y5795" t="s">
        <v>20678</v>
      </c>
      <c r="Z5795">
        <v>10</v>
      </c>
      <c r="AA5795" t="s">
        <v>20680</v>
      </c>
    </row>
    <row r="5796" spans="1:27" x14ac:dyDescent="0.3">
      <c r="A5796">
        <v>18383525</v>
      </c>
      <c r="B5796" t="s">
        <v>590</v>
      </c>
      <c r="C5796">
        <v>1</v>
      </c>
      <c r="D5796" t="s">
        <v>10738</v>
      </c>
      <c r="E5796" t="s">
        <v>11826</v>
      </c>
      <c r="F5796" t="s">
        <v>10842</v>
      </c>
      <c r="G5796" t="s">
        <v>10843</v>
      </c>
      <c r="H5796">
        <v>77.022135899999995</v>
      </c>
      <c r="I5796">
        <v>28.463999600000001</v>
      </c>
      <c r="J5796" t="s">
        <v>476</v>
      </c>
      <c r="K5796" t="s">
        <v>26</v>
      </c>
      <c r="L5796" t="s">
        <v>27</v>
      </c>
      <c r="M5796" t="s">
        <v>35</v>
      </c>
      <c r="N5796" t="s">
        <v>27</v>
      </c>
      <c r="O5796" t="s">
        <v>27</v>
      </c>
      <c r="P5796">
        <v>2</v>
      </c>
      <c r="Q5796">
        <v>11</v>
      </c>
      <c r="R5796">
        <v>800</v>
      </c>
      <c r="S5796">
        <v>2.7</v>
      </c>
      <c r="T5796" s="1">
        <v>42285</v>
      </c>
      <c r="U5796" t="s">
        <v>28</v>
      </c>
      <c r="V5796" t="s">
        <v>20706</v>
      </c>
      <c r="W5796" t="s">
        <v>20710</v>
      </c>
      <c r="X5796" t="s">
        <v>20669</v>
      </c>
      <c r="Y5796" t="s">
        <v>20678</v>
      </c>
      <c r="Z5796">
        <v>10</v>
      </c>
      <c r="AA5796" t="s">
        <v>20680</v>
      </c>
    </row>
    <row r="5797" spans="1:27" x14ac:dyDescent="0.3">
      <c r="A5797">
        <v>18396397</v>
      </c>
      <c r="B5797" t="s">
        <v>11829</v>
      </c>
      <c r="C5797">
        <v>1</v>
      </c>
      <c r="D5797" t="s">
        <v>10738</v>
      </c>
      <c r="E5797" t="s">
        <v>10843</v>
      </c>
      <c r="F5797" t="s">
        <v>10842</v>
      </c>
      <c r="G5797" t="s">
        <v>10843</v>
      </c>
      <c r="H5797">
        <v>77.023212000000001</v>
      </c>
      <c r="I5797">
        <v>28.462608199999998</v>
      </c>
      <c r="J5797" t="s">
        <v>699</v>
      </c>
      <c r="K5797" t="s">
        <v>26</v>
      </c>
      <c r="L5797" t="s">
        <v>27</v>
      </c>
      <c r="M5797" t="s">
        <v>27</v>
      </c>
      <c r="N5797" t="s">
        <v>27</v>
      </c>
      <c r="O5797" t="s">
        <v>27</v>
      </c>
      <c r="P5797">
        <v>1</v>
      </c>
      <c r="Q5797">
        <v>4</v>
      </c>
      <c r="R5797">
        <v>150</v>
      </c>
      <c r="S5797">
        <v>2.8</v>
      </c>
      <c r="T5797" s="1">
        <v>43378</v>
      </c>
      <c r="U5797" t="s">
        <v>28</v>
      </c>
      <c r="V5797" t="s">
        <v>20706</v>
      </c>
      <c r="W5797" t="s">
        <v>20710</v>
      </c>
      <c r="X5797" t="s">
        <v>20662</v>
      </c>
      <c r="Y5797" t="s">
        <v>20678</v>
      </c>
      <c r="Z5797">
        <v>10</v>
      </c>
      <c r="AA5797" t="s">
        <v>20680</v>
      </c>
    </row>
    <row r="5798" spans="1:27" x14ac:dyDescent="0.3">
      <c r="A5798">
        <v>18368009</v>
      </c>
      <c r="B5798" t="s">
        <v>11835</v>
      </c>
      <c r="C5798">
        <v>1</v>
      </c>
      <c r="D5798" t="s">
        <v>10738</v>
      </c>
      <c r="E5798" t="s">
        <v>11836</v>
      </c>
      <c r="F5798" t="s">
        <v>11837</v>
      </c>
      <c r="G5798" t="s">
        <v>11838</v>
      </c>
      <c r="H5798">
        <v>77.032473199999998</v>
      </c>
      <c r="I5798">
        <v>28.4636195</v>
      </c>
      <c r="J5798" t="s">
        <v>25</v>
      </c>
      <c r="K5798" t="s">
        <v>26</v>
      </c>
      <c r="L5798" t="s">
        <v>27</v>
      </c>
      <c r="M5798" t="s">
        <v>27</v>
      </c>
      <c r="N5798" t="s">
        <v>27</v>
      </c>
      <c r="O5798" t="s">
        <v>27</v>
      </c>
      <c r="P5798">
        <v>1</v>
      </c>
      <c r="Q5798">
        <v>4</v>
      </c>
      <c r="R5798">
        <v>200</v>
      </c>
      <c r="S5798">
        <v>3</v>
      </c>
      <c r="T5798" s="1">
        <v>42647</v>
      </c>
      <c r="U5798" t="s">
        <v>28</v>
      </c>
      <c r="V5798" t="s">
        <v>20706</v>
      </c>
      <c r="W5798" t="s">
        <v>20710</v>
      </c>
      <c r="X5798" t="s">
        <v>20661</v>
      </c>
      <c r="Y5798" t="s">
        <v>20678</v>
      </c>
      <c r="Z5798">
        <v>10</v>
      </c>
      <c r="AA5798" t="s">
        <v>20680</v>
      </c>
    </row>
    <row r="5799" spans="1:27" x14ac:dyDescent="0.3">
      <c r="A5799">
        <v>305242</v>
      </c>
      <c r="B5799" t="s">
        <v>11839</v>
      </c>
      <c r="C5799">
        <v>1</v>
      </c>
      <c r="D5799" t="s">
        <v>10738</v>
      </c>
      <c r="E5799" t="s">
        <v>11840</v>
      </c>
      <c r="F5799" t="s">
        <v>11837</v>
      </c>
      <c r="G5799" t="s">
        <v>11838</v>
      </c>
      <c r="H5799">
        <v>77.032428199999998</v>
      </c>
      <c r="I5799">
        <v>28.4637496</v>
      </c>
      <c r="J5799" t="s">
        <v>2125</v>
      </c>
      <c r="K5799" t="s">
        <v>26</v>
      </c>
      <c r="L5799" t="s">
        <v>35</v>
      </c>
      <c r="M5799" t="s">
        <v>27</v>
      </c>
      <c r="N5799" t="s">
        <v>27</v>
      </c>
      <c r="O5799" t="s">
        <v>27</v>
      </c>
      <c r="P5799">
        <v>3</v>
      </c>
      <c r="Q5799">
        <v>8</v>
      </c>
      <c r="R5799">
        <v>1500</v>
      </c>
      <c r="S5799">
        <v>3</v>
      </c>
      <c r="T5799" s="1">
        <v>42667</v>
      </c>
      <c r="U5799" t="s">
        <v>28</v>
      </c>
      <c r="V5799" t="s">
        <v>20706</v>
      </c>
      <c r="W5799" t="s">
        <v>20710</v>
      </c>
      <c r="X5799" t="s">
        <v>20661</v>
      </c>
      <c r="Y5799" t="s">
        <v>20678</v>
      </c>
      <c r="Z5799">
        <v>10</v>
      </c>
      <c r="AA5799" t="s">
        <v>20680</v>
      </c>
    </row>
    <row r="5800" spans="1:27" x14ac:dyDescent="0.3">
      <c r="A5800">
        <v>306976</v>
      </c>
      <c r="B5800" t="s">
        <v>11077</v>
      </c>
      <c r="C5800">
        <v>1</v>
      </c>
      <c r="D5800" t="s">
        <v>10738</v>
      </c>
      <c r="E5800" t="s">
        <v>11853</v>
      </c>
      <c r="F5800" t="s">
        <v>10887</v>
      </c>
      <c r="G5800" t="s">
        <v>10888</v>
      </c>
      <c r="H5800">
        <v>77.018414699999994</v>
      </c>
      <c r="I5800">
        <v>28.472671699999999</v>
      </c>
      <c r="J5800" t="s">
        <v>706</v>
      </c>
      <c r="K5800" t="s">
        <v>26</v>
      </c>
      <c r="L5800" t="s">
        <v>27</v>
      </c>
      <c r="M5800" t="s">
        <v>35</v>
      </c>
      <c r="N5800" t="s">
        <v>27</v>
      </c>
      <c r="O5800" t="s">
        <v>27</v>
      </c>
      <c r="P5800">
        <v>1</v>
      </c>
      <c r="Q5800">
        <v>11</v>
      </c>
      <c r="R5800">
        <v>200</v>
      </c>
      <c r="S5800">
        <v>2.8</v>
      </c>
      <c r="T5800" s="1">
        <v>40470</v>
      </c>
      <c r="U5800" t="s">
        <v>28</v>
      </c>
      <c r="V5800" t="s">
        <v>20706</v>
      </c>
      <c r="W5800" t="s">
        <v>20710</v>
      </c>
      <c r="X5800" t="s">
        <v>20667</v>
      </c>
      <c r="Y5800" t="s">
        <v>20678</v>
      </c>
      <c r="Z5800">
        <v>10</v>
      </c>
      <c r="AA5800" t="s">
        <v>20680</v>
      </c>
    </row>
    <row r="5801" spans="1:27" x14ac:dyDescent="0.3">
      <c r="A5801">
        <v>303003</v>
      </c>
      <c r="B5801" t="s">
        <v>2973</v>
      </c>
      <c r="C5801">
        <v>1</v>
      </c>
      <c r="D5801" t="s">
        <v>10738</v>
      </c>
      <c r="E5801" t="s">
        <v>11860</v>
      </c>
      <c r="F5801" t="s">
        <v>10764</v>
      </c>
      <c r="G5801" t="s">
        <v>10763</v>
      </c>
      <c r="H5801">
        <v>77.040659700000006</v>
      </c>
      <c r="I5801">
        <v>28.420119499999998</v>
      </c>
      <c r="J5801" t="s">
        <v>2977</v>
      </c>
      <c r="K5801" t="s">
        <v>26</v>
      </c>
      <c r="L5801" t="s">
        <v>35</v>
      </c>
      <c r="M5801" t="s">
        <v>35</v>
      </c>
      <c r="N5801" t="s">
        <v>27</v>
      </c>
      <c r="O5801" t="s">
        <v>27</v>
      </c>
      <c r="P5801">
        <v>3</v>
      </c>
      <c r="Q5801">
        <v>83</v>
      </c>
      <c r="R5801">
        <v>1500</v>
      </c>
      <c r="S5801">
        <v>2.6</v>
      </c>
      <c r="T5801" s="1">
        <v>40822</v>
      </c>
      <c r="U5801" t="s">
        <v>28</v>
      </c>
      <c r="V5801" t="s">
        <v>20706</v>
      </c>
      <c r="W5801" t="s">
        <v>20710</v>
      </c>
      <c r="X5801" t="s">
        <v>20663</v>
      </c>
      <c r="Y5801" t="s">
        <v>20678</v>
      </c>
      <c r="Z5801">
        <v>10</v>
      </c>
      <c r="AA5801" t="s">
        <v>20680</v>
      </c>
    </row>
    <row r="5802" spans="1:27" x14ac:dyDescent="0.3">
      <c r="A5802">
        <v>304564</v>
      </c>
      <c r="B5802" t="s">
        <v>9573</v>
      </c>
      <c r="C5802">
        <v>1</v>
      </c>
      <c r="D5802" t="s">
        <v>10738</v>
      </c>
      <c r="E5802" t="s">
        <v>11863</v>
      </c>
      <c r="F5802" t="s">
        <v>11333</v>
      </c>
      <c r="G5802" t="s">
        <v>11334</v>
      </c>
      <c r="H5802">
        <v>77.088930419999997</v>
      </c>
      <c r="I5802">
        <v>28.4316636</v>
      </c>
      <c r="J5802" t="s">
        <v>7041</v>
      </c>
      <c r="K5802" t="s">
        <v>26</v>
      </c>
      <c r="L5802" t="s">
        <v>27</v>
      </c>
      <c r="M5802" t="s">
        <v>27</v>
      </c>
      <c r="N5802" t="s">
        <v>27</v>
      </c>
      <c r="O5802" t="s">
        <v>27</v>
      </c>
      <c r="P5802">
        <v>1</v>
      </c>
      <c r="Q5802">
        <v>9</v>
      </c>
      <c r="R5802">
        <v>100</v>
      </c>
      <c r="S5802">
        <v>2.8</v>
      </c>
      <c r="T5802" s="1">
        <v>43377</v>
      </c>
      <c r="U5802" t="s">
        <v>28</v>
      </c>
      <c r="V5802" t="s">
        <v>20706</v>
      </c>
      <c r="W5802" t="s">
        <v>20710</v>
      </c>
      <c r="X5802" t="s">
        <v>20662</v>
      </c>
      <c r="Y5802" t="s">
        <v>20678</v>
      </c>
      <c r="Z5802">
        <v>10</v>
      </c>
      <c r="AA5802" t="s">
        <v>20680</v>
      </c>
    </row>
    <row r="5803" spans="1:27" x14ac:dyDescent="0.3">
      <c r="A5803">
        <v>18175242</v>
      </c>
      <c r="B5803" t="s">
        <v>11879</v>
      </c>
      <c r="C5803">
        <v>1</v>
      </c>
      <c r="D5803" t="s">
        <v>10738</v>
      </c>
      <c r="E5803" t="s">
        <v>10771</v>
      </c>
      <c r="F5803" t="s">
        <v>10770</v>
      </c>
      <c r="G5803" t="s">
        <v>10771</v>
      </c>
      <c r="H5803">
        <v>77.080100000000002</v>
      </c>
      <c r="I5803">
        <v>28.5140563</v>
      </c>
      <c r="J5803" t="s">
        <v>559</v>
      </c>
      <c r="K5803" t="s">
        <v>26</v>
      </c>
      <c r="L5803" t="s">
        <v>27</v>
      </c>
      <c r="M5803" t="s">
        <v>27</v>
      </c>
      <c r="N5803" t="s">
        <v>27</v>
      </c>
      <c r="O5803" t="s">
        <v>27</v>
      </c>
      <c r="P5803">
        <v>1</v>
      </c>
      <c r="Q5803">
        <v>4</v>
      </c>
      <c r="R5803">
        <v>150</v>
      </c>
      <c r="S5803">
        <v>2.9</v>
      </c>
      <c r="T5803" s="1">
        <v>43380</v>
      </c>
      <c r="U5803" t="s">
        <v>28</v>
      </c>
      <c r="V5803" t="s">
        <v>20706</v>
      </c>
      <c r="W5803" t="s">
        <v>20710</v>
      </c>
      <c r="X5803" t="s">
        <v>20662</v>
      </c>
      <c r="Y5803" t="s">
        <v>20678</v>
      </c>
      <c r="Z5803">
        <v>10</v>
      </c>
      <c r="AA5803" t="s">
        <v>20680</v>
      </c>
    </row>
    <row r="5804" spans="1:27" x14ac:dyDescent="0.3">
      <c r="A5804">
        <v>18423797</v>
      </c>
      <c r="B5804" t="s">
        <v>12040</v>
      </c>
      <c r="C5804">
        <v>1</v>
      </c>
      <c r="D5804" t="s">
        <v>10738</v>
      </c>
      <c r="E5804" t="s">
        <v>10752</v>
      </c>
      <c r="F5804" t="s">
        <v>10751</v>
      </c>
      <c r="G5804" t="s">
        <v>10752</v>
      </c>
      <c r="H5804">
        <v>0</v>
      </c>
      <c r="I5804">
        <v>0</v>
      </c>
      <c r="J5804" t="s">
        <v>25</v>
      </c>
      <c r="K5804" t="s">
        <v>26</v>
      </c>
      <c r="L5804" t="s">
        <v>27</v>
      </c>
      <c r="M5804" t="s">
        <v>27</v>
      </c>
      <c r="N5804" t="s">
        <v>27</v>
      </c>
      <c r="O5804" t="s">
        <v>27</v>
      </c>
      <c r="P5804">
        <v>1</v>
      </c>
      <c r="Q5804">
        <v>6</v>
      </c>
      <c r="R5804">
        <v>300</v>
      </c>
      <c r="S5804">
        <v>3</v>
      </c>
      <c r="T5804" s="1">
        <v>40440</v>
      </c>
      <c r="U5804" t="s">
        <v>28</v>
      </c>
      <c r="V5804" t="s">
        <v>20706</v>
      </c>
      <c r="W5804" t="s">
        <v>20710</v>
      </c>
      <c r="X5804" t="s">
        <v>20667</v>
      </c>
      <c r="Y5804" t="s">
        <v>20659</v>
      </c>
      <c r="Z5804">
        <v>9</v>
      </c>
      <c r="AA5804" t="s">
        <v>20660</v>
      </c>
    </row>
    <row r="5805" spans="1:27" x14ac:dyDescent="0.3">
      <c r="A5805">
        <v>17953920</v>
      </c>
      <c r="B5805" t="s">
        <v>12048</v>
      </c>
      <c r="C5805">
        <v>1</v>
      </c>
      <c r="D5805" t="s">
        <v>10738</v>
      </c>
      <c r="E5805" t="s">
        <v>12049</v>
      </c>
      <c r="F5805" t="s">
        <v>10860</v>
      </c>
      <c r="G5805" t="s">
        <v>10861</v>
      </c>
      <c r="H5805">
        <v>77.039095399999994</v>
      </c>
      <c r="I5805">
        <v>28.454409600000002</v>
      </c>
      <c r="J5805" t="s">
        <v>697</v>
      </c>
      <c r="K5805" t="s">
        <v>26</v>
      </c>
      <c r="L5805" t="s">
        <v>27</v>
      </c>
      <c r="M5805" t="s">
        <v>27</v>
      </c>
      <c r="N5805" t="s">
        <v>27</v>
      </c>
      <c r="O5805" t="s">
        <v>27</v>
      </c>
      <c r="P5805">
        <v>1</v>
      </c>
      <c r="Q5805">
        <v>4</v>
      </c>
      <c r="R5805">
        <v>300</v>
      </c>
      <c r="S5805">
        <v>2.9</v>
      </c>
      <c r="T5805" s="1">
        <v>41487</v>
      </c>
      <c r="U5805" t="s">
        <v>28</v>
      </c>
      <c r="V5805" t="s">
        <v>20706</v>
      </c>
      <c r="W5805" t="s">
        <v>20710</v>
      </c>
      <c r="X5805" t="s">
        <v>20658</v>
      </c>
      <c r="Y5805" t="s">
        <v>20659</v>
      </c>
      <c r="Z5805">
        <v>8</v>
      </c>
      <c r="AA5805" t="s">
        <v>20666</v>
      </c>
    </row>
    <row r="5806" spans="1:27" x14ac:dyDescent="0.3">
      <c r="A5806">
        <v>18285721</v>
      </c>
      <c r="B5806" t="s">
        <v>6344</v>
      </c>
      <c r="C5806">
        <v>1</v>
      </c>
      <c r="D5806" t="s">
        <v>10738</v>
      </c>
      <c r="E5806" t="s">
        <v>12050</v>
      </c>
      <c r="F5806" t="s">
        <v>10987</v>
      </c>
      <c r="G5806" t="s">
        <v>10988</v>
      </c>
      <c r="H5806">
        <v>77.050907899999999</v>
      </c>
      <c r="I5806">
        <v>28.4529876</v>
      </c>
      <c r="J5806" t="s">
        <v>5469</v>
      </c>
      <c r="K5806" t="s">
        <v>26</v>
      </c>
      <c r="L5806" t="s">
        <v>27</v>
      </c>
      <c r="M5806" t="s">
        <v>27</v>
      </c>
      <c r="N5806" t="s">
        <v>27</v>
      </c>
      <c r="O5806" t="s">
        <v>27</v>
      </c>
      <c r="P5806">
        <v>1</v>
      </c>
      <c r="Q5806">
        <v>7</v>
      </c>
      <c r="R5806">
        <v>300</v>
      </c>
      <c r="S5806">
        <v>2.7</v>
      </c>
      <c r="T5806" s="1">
        <v>40770</v>
      </c>
      <c r="U5806" t="s">
        <v>28</v>
      </c>
      <c r="V5806" t="s">
        <v>20706</v>
      </c>
      <c r="W5806" t="s">
        <v>20710</v>
      </c>
      <c r="X5806" t="s">
        <v>20663</v>
      </c>
      <c r="Y5806" t="s">
        <v>20659</v>
      </c>
      <c r="Z5806">
        <v>8</v>
      </c>
      <c r="AA5806" t="s">
        <v>20666</v>
      </c>
    </row>
    <row r="5807" spans="1:27" x14ac:dyDescent="0.3">
      <c r="A5807">
        <v>18472639</v>
      </c>
      <c r="B5807" t="s">
        <v>12051</v>
      </c>
      <c r="C5807">
        <v>1</v>
      </c>
      <c r="D5807" t="s">
        <v>10738</v>
      </c>
      <c r="E5807" t="s">
        <v>12052</v>
      </c>
      <c r="F5807" t="s">
        <v>10751</v>
      </c>
      <c r="G5807" t="s">
        <v>10752</v>
      </c>
      <c r="H5807">
        <v>77.110596000000001</v>
      </c>
      <c r="I5807">
        <v>28.424109000000001</v>
      </c>
      <c r="J5807" t="s">
        <v>554</v>
      </c>
      <c r="K5807" t="s">
        <v>26</v>
      </c>
      <c r="L5807" t="s">
        <v>27</v>
      </c>
      <c r="M5807" t="s">
        <v>35</v>
      </c>
      <c r="N5807" t="s">
        <v>27</v>
      </c>
      <c r="O5807" t="s">
        <v>27</v>
      </c>
      <c r="P5807">
        <v>1</v>
      </c>
      <c r="Q5807">
        <v>6</v>
      </c>
      <c r="R5807">
        <v>300</v>
      </c>
      <c r="S5807">
        <v>3</v>
      </c>
      <c r="T5807" s="1">
        <v>43336</v>
      </c>
      <c r="U5807" t="s">
        <v>28</v>
      </c>
      <c r="V5807" t="s">
        <v>20706</v>
      </c>
      <c r="W5807" t="s">
        <v>20710</v>
      </c>
      <c r="X5807" t="s">
        <v>20662</v>
      </c>
      <c r="Y5807" t="s">
        <v>20659</v>
      </c>
      <c r="Z5807">
        <v>8</v>
      </c>
      <c r="AA5807" t="s">
        <v>20666</v>
      </c>
    </row>
    <row r="5808" spans="1:27" x14ac:dyDescent="0.3">
      <c r="A5808">
        <v>300538</v>
      </c>
      <c r="B5808" t="s">
        <v>11341</v>
      </c>
      <c r="C5808">
        <v>1</v>
      </c>
      <c r="D5808" t="s">
        <v>10738</v>
      </c>
      <c r="E5808" t="s">
        <v>12105</v>
      </c>
      <c r="F5808" t="s">
        <v>176</v>
      </c>
      <c r="G5808" t="s">
        <v>10761</v>
      </c>
      <c r="H5808">
        <v>77.080909899999995</v>
      </c>
      <c r="I5808">
        <v>28.473491599999999</v>
      </c>
      <c r="J5808" t="s">
        <v>868</v>
      </c>
      <c r="K5808" t="s">
        <v>26</v>
      </c>
      <c r="L5808" t="s">
        <v>27</v>
      </c>
      <c r="M5808" t="s">
        <v>27</v>
      </c>
      <c r="N5808" t="s">
        <v>27</v>
      </c>
      <c r="O5808" t="s">
        <v>27</v>
      </c>
      <c r="P5808">
        <v>1</v>
      </c>
      <c r="Q5808">
        <v>45</v>
      </c>
      <c r="R5808">
        <v>300</v>
      </c>
      <c r="S5808">
        <v>2.8</v>
      </c>
      <c r="T5808" s="1">
        <v>43159</v>
      </c>
      <c r="U5808" t="s">
        <v>28</v>
      </c>
      <c r="V5808" t="s">
        <v>20706</v>
      </c>
      <c r="W5808" t="s">
        <v>20710</v>
      </c>
      <c r="X5808" t="s">
        <v>20662</v>
      </c>
      <c r="Y5808" t="s">
        <v>20674</v>
      </c>
      <c r="Z5808">
        <v>2</v>
      </c>
      <c r="AA5808" t="s">
        <v>20676</v>
      </c>
    </row>
    <row r="5809" spans="1:27" x14ac:dyDescent="0.3">
      <c r="A5809">
        <v>308726</v>
      </c>
      <c r="B5809" t="s">
        <v>11809</v>
      </c>
      <c r="C5809">
        <v>1</v>
      </c>
      <c r="D5809" t="s">
        <v>10738</v>
      </c>
      <c r="E5809" t="s">
        <v>12106</v>
      </c>
      <c r="F5809" t="s">
        <v>10852</v>
      </c>
      <c r="G5809" t="s">
        <v>10851</v>
      </c>
      <c r="H5809">
        <v>77.030224099999998</v>
      </c>
      <c r="I5809">
        <v>28.502929600000002</v>
      </c>
      <c r="J5809" t="s">
        <v>12107</v>
      </c>
      <c r="K5809" t="s">
        <v>26</v>
      </c>
      <c r="L5809" t="s">
        <v>27</v>
      </c>
      <c r="M5809" t="s">
        <v>27</v>
      </c>
      <c r="N5809" t="s">
        <v>27</v>
      </c>
      <c r="O5809" t="s">
        <v>27</v>
      </c>
      <c r="P5809">
        <v>1</v>
      </c>
      <c r="Q5809">
        <v>4</v>
      </c>
      <c r="R5809">
        <v>300</v>
      </c>
      <c r="S5809">
        <v>3</v>
      </c>
      <c r="T5809" s="1">
        <v>40580</v>
      </c>
      <c r="U5809" t="s">
        <v>28</v>
      </c>
      <c r="V5809" t="s">
        <v>20706</v>
      </c>
      <c r="W5809" t="s">
        <v>20710</v>
      </c>
      <c r="X5809" t="s">
        <v>20663</v>
      </c>
      <c r="Y5809" t="s">
        <v>20674</v>
      </c>
      <c r="Z5809">
        <v>2</v>
      </c>
      <c r="AA5809" t="s">
        <v>20676</v>
      </c>
    </row>
    <row r="5810" spans="1:27" x14ac:dyDescent="0.3">
      <c r="A5810">
        <v>5079</v>
      </c>
      <c r="B5810" t="s">
        <v>12058</v>
      </c>
      <c r="C5810">
        <v>1</v>
      </c>
      <c r="D5810" t="s">
        <v>10738</v>
      </c>
      <c r="E5810" t="s">
        <v>12117</v>
      </c>
      <c r="F5810" t="s">
        <v>12118</v>
      </c>
      <c r="G5810" t="s">
        <v>12119</v>
      </c>
      <c r="H5810">
        <v>77.0205232</v>
      </c>
      <c r="I5810">
        <v>28.480284099999999</v>
      </c>
      <c r="J5810" t="s">
        <v>12060</v>
      </c>
      <c r="K5810" t="s">
        <v>26</v>
      </c>
      <c r="L5810" t="s">
        <v>27</v>
      </c>
      <c r="M5810" t="s">
        <v>27</v>
      </c>
      <c r="N5810" t="s">
        <v>27</v>
      </c>
      <c r="O5810" t="s">
        <v>27</v>
      </c>
      <c r="P5810">
        <v>1</v>
      </c>
      <c r="Q5810">
        <v>16</v>
      </c>
      <c r="R5810">
        <v>300</v>
      </c>
      <c r="S5810">
        <v>2.8</v>
      </c>
      <c r="T5810" s="1">
        <v>41281</v>
      </c>
      <c r="U5810" t="s">
        <v>28</v>
      </c>
      <c r="V5810" t="s">
        <v>20706</v>
      </c>
      <c r="W5810" t="s">
        <v>20710</v>
      </c>
      <c r="X5810" t="s">
        <v>20658</v>
      </c>
      <c r="Y5810" t="s">
        <v>20674</v>
      </c>
      <c r="Z5810">
        <v>1</v>
      </c>
      <c r="AA5810" t="s">
        <v>20677</v>
      </c>
    </row>
    <row r="5811" spans="1:27" x14ac:dyDescent="0.3">
      <c r="A5811">
        <v>18396424</v>
      </c>
      <c r="B5811" t="s">
        <v>12125</v>
      </c>
      <c r="C5811">
        <v>1</v>
      </c>
      <c r="D5811" t="s">
        <v>10738</v>
      </c>
      <c r="E5811" t="s">
        <v>12113</v>
      </c>
      <c r="F5811" t="s">
        <v>11019</v>
      </c>
      <c r="G5811" t="s">
        <v>11020</v>
      </c>
      <c r="H5811">
        <v>77.072051099999996</v>
      </c>
      <c r="I5811">
        <v>28.510368700000001</v>
      </c>
      <c r="J5811" t="s">
        <v>868</v>
      </c>
      <c r="K5811" t="s">
        <v>26</v>
      </c>
      <c r="L5811" t="s">
        <v>27</v>
      </c>
      <c r="M5811" t="s">
        <v>27</v>
      </c>
      <c r="N5811" t="s">
        <v>27</v>
      </c>
      <c r="O5811" t="s">
        <v>27</v>
      </c>
      <c r="P5811">
        <v>1</v>
      </c>
      <c r="Q5811">
        <v>4</v>
      </c>
      <c r="R5811">
        <v>300</v>
      </c>
      <c r="S5811">
        <v>3</v>
      </c>
      <c r="T5811" s="1">
        <v>43075</v>
      </c>
      <c r="U5811" t="s">
        <v>28</v>
      </c>
      <c r="V5811" t="s">
        <v>20706</v>
      </c>
      <c r="W5811" t="s">
        <v>20710</v>
      </c>
      <c r="X5811" t="s">
        <v>20668</v>
      </c>
      <c r="Y5811" t="s">
        <v>20678</v>
      </c>
      <c r="Z5811">
        <v>12</v>
      </c>
      <c r="AA5811" t="s">
        <v>6631</v>
      </c>
    </row>
    <row r="5812" spans="1:27" x14ac:dyDescent="0.3">
      <c r="A5812">
        <v>309141</v>
      </c>
      <c r="B5812" t="s">
        <v>12136</v>
      </c>
      <c r="C5812">
        <v>1</v>
      </c>
      <c r="D5812" t="s">
        <v>10738</v>
      </c>
      <c r="E5812" t="s">
        <v>12137</v>
      </c>
      <c r="F5812" t="s">
        <v>11050</v>
      </c>
      <c r="G5812" t="s">
        <v>11051</v>
      </c>
      <c r="H5812">
        <v>77.095064500000007</v>
      </c>
      <c r="I5812">
        <v>28.460459</v>
      </c>
      <c r="J5812" t="s">
        <v>12138</v>
      </c>
      <c r="K5812" t="s">
        <v>26</v>
      </c>
      <c r="L5812" t="s">
        <v>27</v>
      </c>
      <c r="M5812" t="s">
        <v>27</v>
      </c>
      <c r="N5812" t="s">
        <v>27</v>
      </c>
      <c r="O5812" t="s">
        <v>27</v>
      </c>
      <c r="P5812">
        <v>1</v>
      </c>
      <c r="Q5812">
        <v>24</v>
      </c>
      <c r="R5812">
        <v>300</v>
      </c>
      <c r="S5812">
        <v>2.7</v>
      </c>
      <c r="T5812" s="1">
        <v>41917</v>
      </c>
      <c r="U5812" t="s">
        <v>28</v>
      </c>
      <c r="V5812" t="s">
        <v>20706</v>
      </c>
      <c r="W5812" t="s">
        <v>20710</v>
      </c>
      <c r="X5812" t="s">
        <v>20664</v>
      </c>
      <c r="Y5812" t="s">
        <v>20678</v>
      </c>
      <c r="Z5812">
        <v>10</v>
      </c>
      <c r="AA5812" t="s">
        <v>20680</v>
      </c>
    </row>
    <row r="5813" spans="1:27" x14ac:dyDescent="0.3">
      <c r="A5813">
        <v>18273621</v>
      </c>
      <c r="B5813" t="s">
        <v>12172</v>
      </c>
      <c r="C5813">
        <v>1</v>
      </c>
      <c r="D5813" t="s">
        <v>10738</v>
      </c>
      <c r="E5813" t="s">
        <v>12173</v>
      </c>
      <c r="F5813" t="s">
        <v>11122</v>
      </c>
      <c r="G5813" t="s">
        <v>11123</v>
      </c>
      <c r="H5813">
        <v>77.079245700000001</v>
      </c>
      <c r="I5813">
        <v>28.461131000000002</v>
      </c>
      <c r="J5813" t="s">
        <v>515</v>
      </c>
      <c r="K5813" t="s">
        <v>26</v>
      </c>
      <c r="L5813" t="s">
        <v>27</v>
      </c>
      <c r="M5813" t="s">
        <v>27</v>
      </c>
      <c r="N5813" t="s">
        <v>27</v>
      </c>
      <c r="O5813" t="s">
        <v>27</v>
      </c>
      <c r="P5813">
        <v>1</v>
      </c>
      <c r="Q5813">
        <v>33</v>
      </c>
      <c r="R5813">
        <v>400</v>
      </c>
      <c r="S5813">
        <v>3</v>
      </c>
      <c r="T5813" s="1">
        <v>41854</v>
      </c>
      <c r="U5813" t="s">
        <v>28</v>
      </c>
      <c r="V5813" t="s">
        <v>20706</v>
      </c>
      <c r="W5813" t="s">
        <v>20710</v>
      </c>
      <c r="X5813" t="s">
        <v>20664</v>
      </c>
      <c r="Y5813" t="s">
        <v>20659</v>
      </c>
      <c r="Z5813">
        <v>8</v>
      </c>
      <c r="AA5813" t="s">
        <v>20666</v>
      </c>
    </row>
    <row r="5814" spans="1:27" x14ac:dyDescent="0.3">
      <c r="A5814">
        <v>312708</v>
      </c>
      <c r="B5814" t="s">
        <v>12174</v>
      </c>
      <c r="C5814">
        <v>1</v>
      </c>
      <c r="D5814" t="s">
        <v>10738</v>
      </c>
      <c r="E5814" t="s">
        <v>12175</v>
      </c>
      <c r="F5814" t="s">
        <v>11019</v>
      </c>
      <c r="G5814" t="s">
        <v>11020</v>
      </c>
      <c r="H5814">
        <v>77.0715115</v>
      </c>
      <c r="I5814">
        <v>28.509779000000002</v>
      </c>
      <c r="J5814" t="s">
        <v>499</v>
      </c>
      <c r="K5814" t="s">
        <v>26</v>
      </c>
      <c r="L5814" t="s">
        <v>27</v>
      </c>
      <c r="M5814" t="s">
        <v>35</v>
      </c>
      <c r="N5814" t="s">
        <v>27</v>
      </c>
      <c r="O5814" t="s">
        <v>27</v>
      </c>
      <c r="P5814">
        <v>1</v>
      </c>
      <c r="Q5814">
        <v>14</v>
      </c>
      <c r="R5814">
        <v>400</v>
      </c>
      <c r="S5814">
        <v>2.7</v>
      </c>
      <c r="T5814" s="1">
        <v>42965</v>
      </c>
      <c r="U5814" t="s">
        <v>28</v>
      </c>
      <c r="V5814" t="s">
        <v>20706</v>
      </c>
      <c r="W5814" t="s">
        <v>20710</v>
      </c>
      <c r="X5814" t="s">
        <v>20668</v>
      </c>
      <c r="Y5814" t="s">
        <v>20659</v>
      </c>
      <c r="Z5814">
        <v>8</v>
      </c>
      <c r="AA5814" t="s">
        <v>20666</v>
      </c>
    </row>
    <row r="5815" spans="1:27" x14ac:dyDescent="0.3">
      <c r="A5815">
        <v>18256890</v>
      </c>
      <c r="B5815" t="s">
        <v>12182</v>
      </c>
      <c r="C5815">
        <v>1</v>
      </c>
      <c r="D5815" t="s">
        <v>10738</v>
      </c>
      <c r="E5815" t="s">
        <v>12183</v>
      </c>
      <c r="F5815" t="s">
        <v>10740</v>
      </c>
      <c r="G5815" t="s">
        <v>10741</v>
      </c>
      <c r="H5815">
        <v>77.093805000000003</v>
      </c>
      <c r="I5815">
        <v>28.493308720000002</v>
      </c>
      <c r="J5815" t="s">
        <v>1258</v>
      </c>
      <c r="K5815" t="s">
        <v>26</v>
      </c>
      <c r="L5815" t="s">
        <v>27</v>
      </c>
      <c r="M5815" t="s">
        <v>35</v>
      </c>
      <c r="N5815" t="s">
        <v>27</v>
      </c>
      <c r="O5815" t="s">
        <v>27</v>
      </c>
      <c r="P5815">
        <v>1</v>
      </c>
      <c r="Q5815">
        <v>31</v>
      </c>
      <c r="R5815">
        <v>400</v>
      </c>
      <c r="S5815">
        <v>2.8</v>
      </c>
      <c r="T5815" s="1">
        <v>40386</v>
      </c>
      <c r="U5815" t="s">
        <v>28</v>
      </c>
      <c r="V5815" t="s">
        <v>20706</v>
      </c>
      <c r="W5815" t="s">
        <v>20710</v>
      </c>
      <c r="X5815" t="s">
        <v>20667</v>
      </c>
      <c r="Y5815" t="s">
        <v>20659</v>
      </c>
      <c r="Z5815">
        <v>7</v>
      </c>
      <c r="AA5815" t="s">
        <v>20670</v>
      </c>
    </row>
    <row r="5816" spans="1:27" x14ac:dyDescent="0.3">
      <c r="A5816">
        <v>18460326</v>
      </c>
      <c r="B5816" t="s">
        <v>12185</v>
      </c>
      <c r="C5816">
        <v>1</v>
      </c>
      <c r="D5816" t="s">
        <v>10738</v>
      </c>
      <c r="E5816" t="s">
        <v>12186</v>
      </c>
      <c r="F5816" t="s">
        <v>10767</v>
      </c>
      <c r="G5816" t="s">
        <v>10768</v>
      </c>
      <c r="H5816">
        <v>0</v>
      </c>
      <c r="I5816">
        <v>0</v>
      </c>
      <c r="J5816" t="s">
        <v>494</v>
      </c>
      <c r="K5816" t="s">
        <v>26</v>
      </c>
      <c r="L5816" t="s">
        <v>27</v>
      </c>
      <c r="M5816" t="s">
        <v>27</v>
      </c>
      <c r="N5816" t="s">
        <v>27</v>
      </c>
      <c r="O5816" t="s">
        <v>27</v>
      </c>
      <c r="P5816">
        <v>1</v>
      </c>
      <c r="Q5816">
        <v>5</v>
      </c>
      <c r="R5816">
        <v>400</v>
      </c>
      <c r="S5816">
        <v>3</v>
      </c>
      <c r="T5816" s="1">
        <v>40373</v>
      </c>
      <c r="U5816" t="s">
        <v>28</v>
      </c>
      <c r="V5816" t="s">
        <v>20706</v>
      </c>
      <c r="W5816" t="s">
        <v>20710</v>
      </c>
      <c r="X5816" t="s">
        <v>20667</v>
      </c>
      <c r="Y5816" t="s">
        <v>20659</v>
      </c>
      <c r="Z5816">
        <v>7</v>
      </c>
      <c r="AA5816" t="s">
        <v>20670</v>
      </c>
    </row>
    <row r="5817" spans="1:27" x14ac:dyDescent="0.3">
      <c r="A5817">
        <v>303765</v>
      </c>
      <c r="B5817" t="s">
        <v>12187</v>
      </c>
      <c r="C5817">
        <v>1</v>
      </c>
      <c r="D5817" t="s">
        <v>10738</v>
      </c>
      <c r="E5817" t="s">
        <v>12188</v>
      </c>
      <c r="F5817" t="s">
        <v>10767</v>
      </c>
      <c r="G5817" t="s">
        <v>10768</v>
      </c>
      <c r="H5817">
        <v>77.034776300000004</v>
      </c>
      <c r="I5817">
        <v>28.4758171</v>
      </c>
      <c r="J5817" t="s">
        <v>25</v>
      </c>
      <c r="K5817" t="s">
        <v>26</v>
      </c>
      <c r="L5817" t="s">
        <v>27</v>
      </c>
      <c r="M5817" t="s">
        <v>27</v>
      </c>
      <c r="N5817" t="s">
        <v>27</v>
      </c>
      <c r="O5817" t="s">
        <v>27</v>
      </c>
      <c r="P5817">
        <v>1</v>
      </c>
      <c r="Q5817">
        <v>6</v>
      </c>
      <c r="R5817">
        <v>400</v>
      </c>
      <c r="S5817">
        <v>2.8</v>
      </c>
      <c r="T5817" s="1">
        <v>42929</v>
      </c>
      <c r="U5817" t="s">
        <v>28</v>
      </c>
      <c r="V5817" t="s">
        <v>20706</v>
      </c>
      <c r="W5817" t="s">
        <v>20710</v>
      </c>
      <c r="X5817" t="s">
        <v>20668</v>
      </c>
      <c r="Y5817" t="s">
        <v>20659</v>
      </c>
      <c r="Z5817">
        <v>7</v>
      </c>
      <c r="AA5817" t="s">
        <v>20670</v>
      </c>
    </row>
    <row r="5818" spans="1:27" x14ac:dyDescent="0.3">
      <c r="A5818">
        <v>18286626</v>
      </c>
      <c r="B5818" t="s">
        <v>12200</v>
      </c>
      <c r="C5818">
        <v>1</v>
      </c>
      <c r="D5818" t="s">
        <v>10738</v>
      </c>
      <c r="E5818" t="s">
        <v>12201</v>
      </c>
      <c r="F5818" t="s">
        <v>10860</v>
      </c>
      <c r="G5818" t="s">
        <v>10861</v>
      </c>
      <c r="H5818">
        <v>77.037114799999998</v>
      </c>
      <c r="I5818">
        <v>28.4579792</v>
      </c>
      <c r="J5818" t="s">
        <v>554</v>
      </c>
      <c r="K5818" t="s">
        <v>26</v>
      </c>
      <c r="L5818" t="s">
        <v>27</v>
      </c>
      <c r="M5818" t="s">
        <v>27</v>
      </c>
      <c r="N5818" t="s">
        <v>27</v>
      </c>
      <c r="O5818" t="s">
        <v>27</v>
      </c>
      <c r="P5818">
        <v>1</v>
      </c>
      <c r="Q5818">
        <v>4</v>
      </c>
      <c r="R5818">
        <v>400</v>
      </c>
      <c r="S5818">
        <v>3</v>
      </c>
      <c r="T5818" s="1">
        <v>40346</v>
      </c>
      <c r="U5818" t="s">
        <v>28</v>
      </c>
      <c r="V5818" t="s">
        <v>20706</v>
      </c>
      <c r="W5818" t="s">
        <v>20710</v>
      </c>
      <c r="X5818" t="s">
        <v>20667</v>
      </c>
      <c r="Y5818" t="s">
        <v>20671</v>
      </c>
      <c r="Z5818">
        <v>6</v>
      </c>
      <c r="AA5818" t="s">
        <v>20672</v>
      </c>
    </row>
    <row r="5819" spans="1:27" x14ac:dyDescent="0.3">
      <c r="A5819">
        <v>18238248</v>
      </c>
      <c r="B5819" t="s">
        <v>1514</v>
      </c>
      <c r="C5819">
        <v>1</v>
      </c>
      <c r="D5819" t="s">
        <v>10738</v>
      </c>
      <c r="E5819" t="s">
        <v>12202</v>
      </c>
      <c r="F5819" t="s">
        <v>10973</v>
      </c>
      <c r="G5819" t="s">
        <v>10974</v>
      </c>
      <c r="H5819">
        <v>77.0714215</v>
      </c>
      <c r="I5819">
        <v>28.509591100000002</v>
      </c>
      <c r="J5819" t="s">
        <v>548</v>
      </c>
      <c r="K5819" t="s">
        <v>26</v>
      </c>
      <c r="L5819" t="s">
        <v>27</v>
      </c>
      <c r="M5819" t="s">
        <v>35</v>
      </c>
      <c r="N5819" t="s">
        <v>27</v>
      </c>
      <c r="O5819" t="s">
        <v>27</v>
      </c>
      <c r="P5819">
        <v>1</v>
      </c>
      <c r="Q5819">
        <v>15</v>
      </c>
      <c r="R5819">
        <v>400</v>
      </c>
      <c r="S5819">
        <v>2.7</v>
      </c>
      <c r="T5819" s="1">
        <v>42899</v>
      </c>
      <c r="U5819" t="s">
        <v>28</v>
      </c>
      <c r="V5819" t="s">
        <v>20706</v>
      </c>
      <c r="W5819" t="s">
        <v>20710</v>
      </c>
      <c r="X5819" t="s">
        <v>20668</v>
      </c>
      <c r="Y5819" t="s">
        <v>20671</v>
      </c>
      <c r="Z5819">
        <v>6</v>
      </c>
      <c r="AA5819" t="s">
        <v>20672</v>
      </c>
    </row>
    <row r="5820" spans="1:27" x14ac:dyDescent="0.3">
      <c r="A5820">
        <v>18421029</v>
      </c>
      <c r="B5820" t="s">
        <v>12207</v>
      </c>
      <c r="C5820">
        <v>1</v>
      </c>
      <c r="D5820" t="s">
        <v>10738</v>
      </c>
      <c r="E5820" t="s">
        <v>12208</v>
      </c>
      <c r="F5820" t="s">
        <v>11122</v>
      </c>
      <c r="G5820" t="s">
        <v>11123</v>
      </c>
      <c r="H5820">
        <v>77.079366899999997</v>
      </c>
      <c r="I5820">
        <v>28.461373399999999</v>
      </c>
      <c r="J5820" t="s">
        <v>479</v>
      </c>
      <c r="K5820" t="s">
        <v>26</v>
      </c>
      <c r="L5820" t="s">
        <v>27</v>
      </c>
      <c r="M5820" t="s">
        <v>27</v>
      </c>
      <c r="N5820" t="s">
        <v>27</v>
      </c>
      <c r="O5820" t="s">
        <v>27</v>
      </c>
      <c r="P5820">
        <v>1</v>
      </c>
      <c r="Q5820">
        <v>4</v>
      </c>
      <c r="R5820">
        <v>400</v>
      </c>
      <c r="S5820">
        <v>3</v>
      </c>
      <c r="T5820" s="1">
        <v>43262</v>
      </c>
      <c r="U5820" t="s">
        <v>28</v>
      </c>
      <c r="V5820" t="s">
        <v>20706</v>
      </c>
      <c r="W5820" t="s">
        <v>20710</v>
      </c>
      <c r="X5820" t="s">
        <v>20662</v>
      </c>
      <c r="Y5820" t="s">
        <v>20671</v>
      </c>
      <c r="Z5820">
        <v>6</v>
      </c>
      <c r="AA5820" t="s">
        <v>20672</v>
      </c>
    </row>
    <row r="5821" spans="1:27" x14ac:dyDescent="0.3">
      <c r="A5821">
        <v>309272</v>
      </c>
      <c r="B5821" t="s">
        <v>12215</v>
      </c>
      <c r="C5821">
        <v>1</v>
      </c>
      <c r="D5821" t="s">
        <v>10738</v>
      </c>
      <c r="E5821" t="s">
        <v>12216</v>
      </c>
      <c r="F5821" t="s">
        <v>10767</v>
      </c>
      <c r="G5821" t="s">
        <v>10768</v>
      </c>
      <c r="H5821">
        <v>77.034812299999999</v>
      </c>
      <c r="I5821">
        <v>28.476036000000001</v>
      </c>
      <c r="J5821" t="s">
        <v>918</v>
      </c>
      <c r="K5821" t="s">
        <v>26</v>
      </c>
      <c r="L5821" t="s">
        <v>27</v>
      </c>
      <c r="M5821" t="s">
        <v>27</v>
      </c>
      <c r="N5821" t="s">
        <v>27</v>
      </c>
      <c r="O5821" t="s">
        <v>27</v>
      </c>
      <c r="P5821">
        <v>1</v>
      </c>
      <c r="Q5821">
        <v>6</v>
      </c>
      <c r="R5821">
        <v>400</v>
      </c>
      <c r="S5821">
        <v>2.9</v>
      </c>
      <c r="T5821" s="1">
        <v>41771</v>
      </c>
      <c r="U5821" t="s">
        <v>28</v>
      </c>
      <c r="V5821" t="s">
        <v>20706</v>
      </c>
      <c r="W5821" t="s">
        <v>20710</v>
      </c>
      <c r="X5821" t="s">
        <v>20664</v>
      </c>
      <c r="Y5821" t="s">
        <v>20671</v>
      </c>
      <c r="Z5821">
        <v>5</v>
      </c>
      <c r="AA5821" t="s">
        <v>20630</v>
      </c>
    </row>
    <row r="5822" spans="1:27" x14ac:dyDescent="0.3">
      <c r="A5822">
        <v>18291458</v>
      </c>
      <c r="B5822" t="s">
        <v>12220</v>
      </c>
      <c r="C5822">
        <v>1</v>
      </c>
      <c r="D5822" t="s">
        <v>10738</v>
      </c>
      <c r="E5822" t="s">
        <v>12221</v>
      </c>
      <c r="F5822" t="s">
        <v>12064</v>
      </c>
      <c r="G5822" t="s">
        <v>12065</v>
      </c>
      <c r="H5822">
        <v>77.064446899999993</v>
      </c>
      <c r="I5822">
        <v>28.502959600000001</v>
      </c>
      <c r="J5822" t="s">
        <v>559</v>
      </c>
      <c r="K5822" t="s">
        <v>26</v>
      </c>
      <c r="L5822" t="s">
        <v>27</v>
      </c>
      <c r="M5822" t="s">
        <v>27</v>
      </c>
      <c r="N5822" t="s">
        <v>27</v>
      </c>
      <c r="O5822" t="s">
        <v>27</v>
      </c>
      <c r="P5822">
        <v>1</v>
      </c>
      <c r="Q5822">
        <v>4</v>
      </c>
      <c r="R5822">
        <v>400</v>
      </c>
      <c r="S5822">
        <v>3</v>
      </c>
      <c r="T5822" s="1">
        <v>41051</v>
      </c>
      <c r="U5822" t="s">
        <v>28</v>
      </c>
      <c r="V5822" t="s">
        <v>20706</v>
      </c>
      <c r="W5822" t="s">
        <v>20710</v>
      </c>
      <c r="X5822" t="s">
        <v>20665</v>
      </c>
      <c r="Y5822" t="s">
        <v>20671</v>
      </c>
      <c r="Z5822">
        <v>5</v>
      </c>
      <c r="AA5822" t="s">
        <v>20630</v>
      </c>
    </row>
    <row r="5823" spans="1:27" x14ac:dyDescent="0.3">
      <c r="A5823">
        <v>18441701</v>
      </c>
      <c r="B5823" t="s">
        <v>1040</v>
      </c>
      <c r="C5823">
        <v>1</v>
      </c>
      <c r="D5823" t="s">
        <v>10738</v>
      </c>
      <c r="E5823" t="s">
        <v>12222</v>
      </c>
      <c r="F5823" t="s">
        <v>10987</v>
      </c>
      <c r="G5823" t="s">
        <v>10988</v>
      </c>
      <c r="H5823">
        <v>77.050957999999994</v>
      </c>
      <c r="I5823">
        <v>28.4534895</v>
      </c>
      <c r="J5823" t="s">
        <v>5092</v>
      </c>
      <c r="K5823" t="s">
        <v>26</v>
      </c>
      <c r="L5823" t="s">
        <v>27</v>
      </c>
      <c r="M5823" t="s">
        <v>27</v>
      </c>
      <c r="N5823" t="s">
        <v>27</v>
      </c>
      <c r="O5823" t="s">
        <v>27</v>
      </c>
      <c r="P5823">
        <v>1</v>
      </c>
      <c r="Q5823">
        <v>9</v>
      </c>
      <c r="R5823">
        <v>400</v>
      </c>
      <c r="S5823">
        <v>2.9</v>
      </c>
      <c r="T5823" s="1">
        <v>42137</v>
      </c>
      <c r="U5823" t="s">
        <v>28</v>
      </c>
      <c r="V5823" t="s">
        <v>20706</v>
      </c>
      <c r="W5823" t="s">
        <v>20710</v>
      </c>
      <c r="X5823" t="s">
        <v>20669</v>
      </c>
      <c r="Y5823" t="s">
        <v>20671</v>
      </c>
      <c r="Z5823">
        <v>5</v>
      </c>
      <c r="AA5823" t="s">
        <v>20630</v>
      </c>
    </row>
    <row r="5824" spans="1:27" x14ac:dyDescent="0.3">
      <c r="A5824">
        <v>308681</v>
      </c>
      <c r="B5824" t="s">
        <v>12228</v>
      </c>
      <c r="C5824">
        <v>1</v>
      </c>
      <c r="D5824" t="s">
        <v>10738</v>
      </c>
      <c r="E5824" t="s">
        <v>12229</v>
      </c>
      <c r="F5824" t="s">
        <v>11133</v>
      </c>
      <c r="G5824" t="s">
        <v>11134</v>
      </c>
      <c r="H5824">
        <v>77.030853899999997</v>
      </c>
      <c r="I5824">
        <v>28.5090845</v>
      </c>
      <c r="J5824" t="s">
        <v>548</v>
      </c>
      <c r="K5824" t="s">
        <v>26</v>
      </c>
      <c r="L5824" t="s">
        <v>27</v>
      </c>
      <c r="M5824" t="s">
        <v>27</v>
      </c>
      <c r="N5824" t="s">
        <v>27</v>
      </c>
      <c r="O5824" t="s">
        <v>27</v>
      </c>
      <c r="P5824">
        <v>1</v>
      </c>
      <c r="Q5824">
        <v>14</v>
      </c>
      <c r="R5824">
        <v>400</v>
      </c>
      <c r="S5824">
        <v>2.8</v>
      </c>
      <c r="T5824" s="1">
        <v>42869</v>
      </c>
      <c r="U5824" t="s">
        <v>28</v>
      </c>
      <c r="V5824" t="s">
        <v>20706</v>
      </c>
      <c r="W5824" t="s">
        <v>20710</v>
      </c>
      <c r="X5824" t="s">
        <v>20668</v>
      </c>
      <c r="Y5824" t="s">
        <v>20671</v>
      </c>
      <c r="Z5824">
        <v>5</v>
      </c>
      <c r="AA5824" t="s">
        <v>20630</v>
      </c>
    </row>
    <row r="5825" spans="1:27" x14ac:dyDescent="0.3">
      <c r="A5825">
        <v>306938</v>
      </c>
      <c r="B5825" t="s">
        <v>12247</v>
      </c>
      <c r="C5825">
        <v>1</v>
      </c>
      <c r="D5825" t="s">
        <v>10738</v>
      </c>
      <c r="E5825" t="s">
        <v>10845</v>
      </c>
      <c r="F5825" t="s">
        <v>10842</v>
      </c>
      <c r="G5825" t="s">
        <v>10843</v>
      </c>
      <c r="H5825">
        <v>77.025989899999999</v>
      </c>
      <c r="I5825">
        <v>28.459818800000001</v>
      </c>
      <c r="J5825" t="s">
        <v>12248</v>
      </c>
      <c r="K5825" t="s">
        <v>26</v>
      </c>
      <c r="L5825" t="s">
        <v>27</v>
      </c>
      <c r="M5825" t="s">
        <v>27</v>
      </c>
      <c r="N5825" t="s">
        <v>27</v>
      </c>
      <c r="O5825" t="s">
        <v>27</v>
      </c>
      <c r="P5825">
        <v>1</v>
      </c>
      <c r="Q5825">
        <v>10</v>
      </c>
      <c r="R5825">
        <v>400</v>
      </c>
      <c r="S5825">
        <v>2.9</v>
      </c>
      <c r="T5825" s="1">
        <v>40606</v>
      </c>
      <c r="U5825" t="s">
        <v>28</v>
      </c>
      <c r="V5825" t="s">
        <v>20706</v>
      </c>
      <c r="W5825" t="s">
        <v>20710</v>
      </c>
      <c r="X5825" t="s">
        <v>20663</v>
      </c>
      <c r="Y5825" t="s">
        <v>20674</v>
      </c>
      <c r="Z5825">
        <v>3</v>
      </c>
      <c r="AA5825" t="s">
        <v>20675</v>
      </c>
    </row>
    <row r="5826" spans="1:27" x14ac:dyDescent="0.3">
      <c r="A5826">
        <v>4122</v>
      </c>
      <c r="B5826" t="s">
        <v>6985</v>
      </c>
      <c r="C5826">
        <v>1</v>
      </c>
      <c r="D5826" t="s">
        <v>10738</v>
      </c>
      <c r="E5826" t="s">
        <v>12253</v>
      </c>
      <c r="F5826" t="s">
        <v>10767</v>
      </c>
      <c r="G5826" t="s">
        <v>10768</v>
      </c>
      <c r="H5826">
        <v>77.048440600000006</v>
      </c>
      <c r="I5826">
        <v>28.4736075</v>
      </c>
      <c r="J5826" t="s">
        <v>821</v>
      </c>
      <c r="K5826" t="s">
        <v>26</v>
      </c>
      <c r="L5826" t="s">
        <v>27</v>
      </c>
      <c r="M5826" t="s">
        <v>27</v>
      </c>
      <c r="N5826" t="s">
        <v>27</v>
      </c>
      <c r="O5826" t="s">
        <v>27</v>
      </c>
      <c r="P5826">
        <v>1</v>
      </c>
      <c r="Q5826">
        <v>9</v>
      </c>
      <c r="R5826">
        <v>400</v>
      </c>
      <c r="S5826">
        <v>2.8</v>
      </c>
      <c r="T5826" s="1">
        <v>40257</v>
      </c>
      <c r="U5826" t="s">
        <v>28</v>
      </c>
      <c r="V5826" t="s">
        <v>20706</v>
      </c>
      <c r="W5826" t="s">
        <v>20710</v>
      </c>
      <c r="X5826" t="s">
        <v>20667</v>
      </c>
      <c r="Y5826" t="s">
        <v>20674</v>
      </c>
      <c r="Z5826">
        <v>3</v>
      </c>
      <c r="AA5826" t="s">
        <v>20675</v>
      </c>
    </row>
    <row r="5827" spans="1:27" x14ac:dyDescent="0.3">
      <c r="A5827">
        <v>6867</v>
      </c>
      <c r="B5827" t="s">
        <v>12258</v>
      </c>
      <c r="C5827">
        <v>1</v>
      </c>
      <c r="D5827" t="s">
        <v>10738</v>
      </c>
      <c r="E5827" t="s">
        <v>12259</v>
      </c>
      <c r="F5827" t="s">
        <v>10764</v>
      </c>
      <c r="G5827" t="s">
        <v>10763</v>
      </c>
      <c r="H5827">
        <v>77.040344899999994</v>
      </c>
      <c r="I5827">
        <v>28.4157403</v>
      </c>
      <c r="J5827" t="s">
        <v>25</v>
      </c>
      <c r="K5827" t="s">
        <v>26</v>
      </c>
      <c r="L5827" t="s">
        <v>27</v>
      </c>
      <c r="M5827" t="s">
        <v>27</v>
      </c>
      <c r="N5827" t="s">
        <v>27</v>
      </c>
      <c r="O5827" t="s">
        <v>27</v>
      </c>
      <c r="P5827">
        <v>1</v>
      </c>
      <c r="Q5827">
        <v>41</v>
      </c>
      <c r="R5827">
        <v>400</v>
      </c>
      <c r="S5827">
        <v>2.9</v>
      </c>
      <c r="T5827" s="1">
        <v>42821</v>
      </c>
      <c r="U5827" t="s">
        <v>28</v>
      </c>
      <c r="V5827" t="s">
        <v>20706</v>
      </c>
      <c r="W5827" t="s">
        <v>20710</v>
      </c>
      <c r="X5827" t="s">
        <v>20668</v>
      </c>
      <c r="Y5827" t="s">
        <v>20674</v>
      </c>
      <c r="Z5827">
        <v>3</v>
      </c>
      <c r="AA5827" t="s">
        <v>20675</v>
      </c>
    </row>
    <row r="5828" spans="1:27" x14ac:dyDescent="0.3">
      <c r="A5828">
        <v>4820</v>
      </c>
      <c r="B5828" t="s">
        <v>12205</v>
      </c>
      <c r="C5828">
        <v>1</v>
      </c>
      <c r="D5828" t="s">
        <v>10738</v>
      </c>
      <c r="E5828" t="s">
        <v>12260</v>
      </c>
      <c r="F5828" t="s">
        <v>10764</v>
      </c>
      <c r="G5828" t="s">
        <v>10763</v>
      </c>
      <c r="H5828">
        <v>77.040929599999998</v>
      </c>
      <c r="I5828">
        <v>28.411626999999999</v>
      </c>
      <c r="J5828" t="s">
        <v>6138</v>
      </c>
      <c r="K5828" t="s">
        <v>26</v>
      </c>
      <c r="L5828" t="s">
        <v>27</v>
      </c>
      <c r="M5828" t="s">
        <v>27</v>
      </c>
      <c r="N5828" t="s">
        <v>27</v>
      </c>
      <c r="O5828" t="s">
        <v>27</v>
      </c>
      <c r="P5828">
        <v>1</v>
      </c>
      <c r="Q5828">
        <v>30</v>
      </c>
      <c r="R5828">
        <v>400</v>
      </c>
      <c r="S5828">
        <v>2.6</v>
      </c>
      <c r="T5828" s="1">
        <v>40987</v>
      </c>
      <c r="U5828" t="s">
        <v>28</v>
      </c>
      <c r="V5828" t="s">
        <v>20706</v>
      </c>
      <c r="W5828" t="s">
        <v>20710</v>
      </c>
      <c r="X5828" t="s">
        <v>20665</v>
      </c>
      <c r="Y5828" t="s">
        <v>20674</v>
      </c>
      <c r="Z5828">
        <v>3</v>
      </c>
      <c r="AA5828" t="s">
        <v>20675</v>
      </c>
    </row>
    <row r="5829" spans="1:27" x14ac:dyDescent="0.3">
      <c r="A5829">
        <v>311788</v>
      </c>
      <c r="B5829" t="s">
        <v>12261</v>
      </c>
      <c r="C5829">
        <v>1</v>
      </c>
      <c r="D5829" t="s">
        <v>10738</v>
      </c>
      <c r="E5829" t="s">
        <v>12262</v>
      </c>
      <c r="F5829" t="s">
        <v>10770</v>
      </c>
      <c r="G5829" t="s">
        <v>10771</v>
      </c>
      <c r="H5829">
        <v>77.086752399999995</v>
      </c>
      <c r="I5829">
        <v>28.497558399999999</v>
      </c>
      <c r="J5829" t="s">
        <v>722</v>
      </c>
      <c r="K5829" t="s">
        <v>26</v>
      </c>
      <c r="L5829" t="s">
        <v>27</v>
      </c>
      <c r="M5829" t="s">
        <v>35</v>
      </c>
      <c r="N5829" t="s">
        <v>27</v>
      </c>
      <c r="O5829" t="s">
        <v>27</v>
      </c>
      <c r="P5829">
        <v>1</v>
      </c>
      <c r="Q5829">
        <v>10</v>
      </c>
      <c r="R5829">
        <v>400</v>
      </c>
      <c r="S5829">
        <v>3</v>
      </c>
      <c r="T5829" s="1">
        <v>40239</v>
      </c>
      <c r="U5829" t="s">
        <v>28</v>
      </c>
      <c r="V5829" t="s">
        <v>20706</v>
      </c>
      <c r="W5829" t="s">
        <v>20710</v>
      </c>
      <c r="X5829" t="s">
        <v>20667</v>
      </c>
      <c r="Y5829" t="s">
        <v>20674</v>
      </c>
      <c r="Z5829">
        <v>3</v>
      </c>
      <c r="AA5829" t="s">
        <v>20675</v>
      </c>
    </row>
    <row r="5830" spans="1:27" x14ac:dyDescent="0.3">
      <c r="A5830">
        <v>306524</v>
      </c>
      <c r="B5830" t="s">
        <v>830</v>
      </c>
      <c r="C5830">
        <v>1</v>
      </c>
      <c r="D5830" t="s">
        <v>10738</v>
      </c>
      <c r="E5830" t="s">
        <v>12264</v>
      </c>
      <c r="F5830" t="s">
        <v>10904</v>
      </c>
      <c r="G5830" t="s">
        <v>10905</v>
      </c>
      <c r="H5830">
        <v>77.083652099999995</v>
      </c>
      <c r="I5830">
        <v>28.460657900000001</v>
      </c>
      <c r="J5830" t="s">
        <v>515</v>
      </c>
      <c r="K5830" t="s">
        <v>26</v>
      </c>
      <c r="L5830" t="s">
        <v>27</v>
      </c>
      <c r="M5830" t="s">
        <v>35</v>
      </c>
      <c r="N5830" t="s">
        <v>27</v>
      </c>
      <c r="O5830" t="s">
        <v>27</v>
      </c>
      <c r="P5830">
        <v>1</v>
      </c>
      <c r="Q5830">
        <v>89</v>
      </c>
      <c r="R5830">
        <v>400</v>
      </c>
      <c r="S5830">
        <v>3</v>
      </c>
      <c r="T5830" s="1">
        <v>42442</v>
      </c>
      <c r="U5830" t="s">
        <v>28</v>
      </c>
      <c r="V5830" t="s">
        <v>20706</v>
      </c>
      <c r="W5830" t="s">
        <v>20710</v>
      </c>
      <c r="X5830" t="s">
        <v>20661</v>
      </c>
      <c r="Y5830" t="s">
        <v>20674</v>
      </c>
      <c r="Z5830">
        <v>3</v>
      </c>
      <c r="AA5830" t="s">
        <v>20675</v>
      </c>
    </row>
    <row r="5831" spans="1:27" x14ac:dyDescent="0.3">
      <c r="A5831">
        <v>302044</v>
      </c>
      <c r="B5831" t="s">
        <v>421</v>
      </c>
      <c r="C5831">
        <v>1</v>
      </c>
      <c r="D5831" t="s">
        <v>10738</v>
      </c>
      <c r="E5831" t="s">
        <v>12280</v>
      </c>
      <c r="F5831" t="s">
        <v>10842</v>
      </c>
      <c r="G5831" t="s">
        <v>10843</v>
      </c>
      <c r="H5831">
        <v>77.012953400000001</v>
      </c>
      <c r="I5831">
        <v>28.484181599999999</v>
      </c>
      <c r="J5831" t="s">
        <v>25</v>
      </c>
      <c r="K5831" t="s">
        <v>26</v>
      </c>
      <c r="L5831" t="s">
        <v>27</v>
      </c>
      <c r="M5831" t="s">
        <v>27</v>
      </c>
      <c r="N5831" t="s">
        <v>27</v>
      </c>
      <c r="O5831" t="s">
        <v>27</v>
      </c>
      <c r="P5831">
        <v>1</v>
      </c>
      <c r="Q5831">
        <v>4</v>
      </c>
      <c r="R5831">
        <v>400</v>
      </c>
      <c r="S5831">
        <v>2.9</v>
      </c>
      <c r="T5831" s="1">
        <v>41666</v>
      </c>
      <c r="U5831" t="s">
        <v>28</v>
      </c>
      <c r="V5831" t="s">
        <v>20706</v>
      </c>
      <c r="W5831" t="s">
        <v>20710</v>
      </c>
      <c r="X5831" t="s">
        <v>20664</v>
      </c>
      <c r="Y5831" t="s">
        <v>20674</v>
      </c>
      <c r="Z5831">
        <v>1</v>
      </c>
      <c r="AA5831" t="s">
        <v>20677</v>
      </c>
    </row>
    <row r="5832" spans="1:27" x14ac:dyDescent="0.3">
      <c r="A5832">
        <v>311770</v>
      </c>
      <c r="B5832" t="s">
        <v>12230</v>
      </c>
      <c r="C5832">
        <v>1</v>
      </c>
      <c r="D5832" t="s">
        <v>10738</v>
      </c>
      <c r="E5832" t="s">
        <v>12281</v>
      </c>
      <c r="F5832" t="s">
        <v>10860</v>
      </c>
      <c r="G5832" t="s">
        <v>10861</v>
      </c>
      <c r="H5832">
        <v>77.043554299999997</v>
      </c>
      <c r="I5832">
        <v>28.458311699999999</v>
      </c>
      <c r="J5832" t="s">
        <v>572</v>
      </c>
      <c r="K5832" t="s">
        <v>26</v>
      </c>
      <c r="L5832" t="s">
        <v>27</v>
      </c>
      <c r="M5832" t="s">
        <v>27</v>
      </c>
      <c r="N5832" t="s">
        <v>27</v>
      </c>
      <c r="O5832" t="s">
        <v>27</v>
      </c>
      <c r="P5832">
        <v>1</v>
      </c>
      <c r="Q5832">
        <v>6</v>
      </c>
      <c r="R5832">
        <v>400</v>
      </c>
      <c r="S5832">
        <v>2.9</v>
      </c>
      <c r="T5832" s="1">
        <v>42008</v>
      </c>
      <c r="U5832" t="s">
        <v>28</v>
      </c>
      <c r="V5832" t="s">
        <v>20706</v>
      </c>
      <c r="W5832" t="s">
        <v>20710</v>
      </c>
      <c r="X5832" t="s">
        <v>20669</v>
      </c>
      <c r="Y5832" t="s">
        <v>20674</v>
      </c>
      <c r="Z5832">
        <v>1</v>
      </c>
      <c r="AA5832" t="s">
        <v>20677</v>
      </c>
    </row>
    <row r="5833" spans="1:27" x14ac:dyDescent="0.3">
      <c r="A5833">
        <v>303470</v>
      </c>
      <c r="B5833" t="s">
        <v>12295</v>
      </c>
      <c r="C5833">
        <v>1</v>
      </c>
      <c r="D5833" t="s">
        <v>10738</v>
      </c>
      <c r="E5833" t="s">
        <v>12296</v>
      </c>
      <c r="F5833" t="s">
        <v>176</v>
      </c>
      <c r="G5833" t="s">
        <v>10761</v>
      </c>
      <c r="H5833">
        <v>77.082932700000001</v>
      </c>
      <c r="I5833">
        <v>28.4760986</v>
      </c>
      <c r="J5833" t="s">
        <v>730</v>
      </c>
      <c r="K5833" t="s">
        <v>26</v>
      </c>
      <c r="L5833" t="s">
        <v>27</v>
      </c>
      <c r="M5833" t="s">
        <v>27</v>
      </c>
      <c r="N5833" t="s">
        <v>27</v>
      </c>
      <c r="O5833" t="s">
        <v>27</v>
      </c>
      <c r="P5833">
        <v>1</v>
      </c>
      <c r="Q5833">
        <v>36</v>
      </c>
      <c r="R5833">
        <v>400</v>
      </c>
      <c r="S5833">
        <v>2.8</v>
      </c>
      <c r="T5833" s="1">
        <v>40904</v>
      </c>
      <c r="U5833" t="s">
        <v>28</v>
      </c>
      <c r="V5833" t="s">
        <v>20706</v>
      </c>
      <c r="W5833" t="s">
        <v>20710</v>
      </c>
      <c r="X5833" t="s">
        <v>20663</v>
      </c>
      <c r="Y5833" t="s">
        <v>20678</v>
      </c>
      <c r="Z5833">
        <v>12</v>
      </c>
      <c r="AA5833" t="s">
        <v>6631</v>
      </c>
    </row>
    <row r="5834" spans="1:27" x14ac:dyDescent="0.3">
      <c r="A5834">
        <v>1019</v>
      </c>
      <c r="B5834" t="s">
        <v>12305</v>
      </c>
      <c r="C5834">
        <v>1</v>
      </c>
      <c r="D5834" t="s">
        <v>10738</v>
      </c>
      <c r="E5834" t="s">
        <v>12306</v>
      </c>
      <c r="F5834" t="s">
        <v>10842</v>
      </c>
      <c r="G5834" t="s">
        <v>10843</v>
      </c>
      <c r="H5834">
        <v>77.0186408</v>
      </c>
      <c r="I5834">
        <v>28.472148300000001</v>
      </c>
      <c r="J5834" t="s">
        <v>598</v>
      </c>
      <c r="K5834" t="s">
        <v>26</v>
      </c>
      <c r="L5834" t="s">
        <v>27</v>
      </c>
      <c r="M5834" t="s">
        <v>27</v>
      </c>
      <c r="N5834" t="s">
        <v>27</v>
      </c>
      <c r="O5834" t="s">
        <v>27</v>
      </c>
      <c r="P5834">
        <v>1</v>
      </c>
      <c r="Q5834">
        <v>8</v>
      </c>
      <c r="R5834">
        <v>400</v>
      </c>
      <c r="S5834">
        <v>2.9</v>
      </c>
      <c r="T5834" s="1">
        <v>41596</v>
      </c>
      <c r="U5834" t="s">
        <v>28</v>
      </c>
      <c r="V5834" t="s">
        <v>20706</v>
      </c>
      <c r="W5834" t="s">
        <v>20710</v>
      </c>
      <c r="X5834" t="s">
        <v>20658</v>
      </c>
      <c r="Y5834" t="s">
        <v>20678</v>
      </c>
      <c r="Z5834">
        <v>11</v>
      </c>
      <c r="AA5834" t="s">
        <v>20679</v>
      </c>
    </row>
    <row r="5835" spans="1:27" x14ac:dyDescent="0.3">
      <c r="A5835">
        <v>1028</v>
      </c>
      <c r="B5835" t="s">
        <v>421</v>
      </c>
      <c r="C5835">
        <v>1</v>
      </c>
      <c r="D5835" t="s">
        <v>10738</v>
      </c>
      <c r="E5835" t="s">
        <v>12313</v>
      </c>
      <c r="F5835" t="s">
        <v>10740</v>
      </c>
      <c r="G5835" t="s">
        <v>10741</v>
      </c>
      <c r="H5835">
        <v>77.093633499999996</v>
      </c>
      <c r="I5835">
        <v>28.4912907</v>
      </c>
      <c r="J5835" t="s">
        <v>479</v>
      </c>
      <c r="K5835" t="s">
        <v>26</v>
      </c>
      <c r="L5835" t="s">
        <v>27</v>
      </c>
      <c r="M5835" t="s">
        <v>35</v>
      </c>
      <c r="N5835" t="s">
        <v>27</v>
      </c>
      <c r="O5835" t="s">
        <v>27</v>
      </c>
      <c r="P5835">
        <v>1</v>
      </c>
      <c r="Q5835">
        <v>160</v>
      </c>
      <c r="R5835">
        <v>400</v>
      </c>
      <c r="S5835">
        <v>3</v>
      </c>
      <c r="T5835" s="1">
        <v>42302</v>
      </c>
      <c r="U5835" t="s">
        <v>28</v>
      </c>
      <c r="V5835" t="s">
        <v>20706</v>
      </c>
      <c r="W5835" t="s">
        <v>20710</v>
      </c>
      <c r="X5835" t="s">
        <v>20669</v>
      </c>
      <c r="Y5835" t="s">
        <v>20678</v>
      </c>
      <c r="Z5835">
        <v>10</v>
      </c>
      <c r="AA5835" t="s">
        <v>20680</v>
      </c>
    </row>
    <row r="5836" spans="1:27" x14ac:dyDescent="0.3">
      <c r="A5836">
        <v>2107</v>
      </c>
      <c r="B5836" t="s">
        <v>12319</v>
      </c>
      <c r="C5836">
        <v>1</v>
      </c>
      <c r="D5836" t="s">
        <v>10738</v>
      </c>
      <c r="E5836" t="s">
        <v>12320</v>
      </c>
      <c r="F5836" t="s">
        <v>10842</v>
      </c>
      <c r="G5836" t="s">
        <v>10843</v>
      </c>
      <c r="H5836">
        <v>77.019301600000006</v>
      </c>
      <c r="I5836">
        <v>28.471343699999998</v>
      </c>
      <c r="J5836" t="s">
        <v>918</v>
      </c>
      <c r="K5836" t="s">
        <v>26</v>
      </c>
      <c r="L5836" t="s">
        <v>27</v>
      </c>
      <c r="M5836" t="s">
        <v>27</v>
      </c>
      <c r="N5836" t="s">
        <v>27</v>
      </c>
      <c r="O5836" t="s">
        <v>27</v>
      </c>
      <c r="P5836">
        <v>1</v>
      </c>
      <c r="Q5836">
        <v>13</v>
      </c>
      <c r="R5836">
        <v>400</v>
      </c>
      <c r="S5836">
        <v>3</v>
      </c>
      <c r="T5836" s="1">
        <v>42668</v>
      </c>
      <c r="U5836" t="s">
        <v>28</v>
      </c>
      <c r="V5836" t="s">
        <v>20706</v>
      </c>
      <c r="W5836" t="s">
        <v>20710</v>
      </c>
      <c r="X5836" t="s">
        <v>20661</v>
      </c>
      <c r="Y5836" t="s">
        <v>20678</v>
      </c>
      <c r="Z5836">
        <v>10</v>
      </c>
      <c r="AA5836" t="s">
        <v>20680</v>
      </c>
    </row>
    <row r="5837" spans="1:27" x14ac:dyDescent="0.3">
      <c r="A5837">
        <v>18462214</v>
      </c>
      <c r="B5837" t="s">
        <v>6731</v>
      </c>
      <c r="C5837">
        <v>1</v>
      </c>
      <c r="D5837" t="s">
        <v>10738</v>
      </c>
      <c r="E5837" t="s">
        <v>12324</v>
      </c>
      <c r="F5837" t="s">
        <v>10767</v>
      </c>
      <c r="G5837" t="s">
        <v>10768</v>
      </c>
      <c r="H5837">
        <v>77.044168400000004</v>
      </c>
      <c r="I5837">
        <v>28.470693600000001</v>
      </c>
      <c r="J5837" t="s">
        <v>559</v>
      </c>
      <c r="K5837" t="s">
        <v>26</v>
      </c>
      <c r="L5837" t="s">
        <v>27</v>
      </c>
      <c r="M5837" t="s">
        <v>27</v>
      </c>
      <c r="N5837" t="s">
        <v>27</v>
      </c>
      <c r="O5837" t="s">
        <v>27</v>
      </c>
      <c r="P5837">
        <v>1</v>
      </c>
      <c r="Q5837">
        <v>4</v>
      </c>
      <c r="R5837">
        <v>400</v>
      </c>
      <c r="S5837">
        <v>3</v>
      </c>
      <c r="T5837" s="1">
        <v>42295</v>
      </c>
      <c r="U5837" t="s">
        <v>28</v>
      </c>
      <c r="V5837" t="s">
        <v>20706</v>
      </c>
      <c r="W5837" t="s">
        <v>20710</v>
      </c>
      <c r="X5837" t="s">
        <v>20669</v>
      </c>
      <c r="Y5837" t="s">
        <v>20678</v>
      </c>
      <c r="Z5837">
        <v>10</v>
      </c>
      <c r="AA5837" t="s">
        <v>20680</v>
      </c>
    </row>
    <row r="5838" spans="1:27" x14ac:dyDescent="0.3">
      <c r="A5838">
        <v>1451</v>
      </c>
      <c r="B5838" t="s">
        <v>12326</v>
      </c>
      <c r="C5838">
        <v>1</v>
      </c>
      <c r="D5838" t="s">
        <v>10738</v>
      </c>
      <c r="E5838" t="s">
        <v>12327</v>
      </c>
      <c r="F5838" t="s">
        <v>10904</v>
      </c>
      <c r="G5838" t="s">
        <v>10905</v>
      </c>
      <c r="H5838">
        <v>77.084326599999997</v>
      </c>
      <c r="I5838">
        <v>28.460229600000002</v>
      </c>
      <c r="J5838" t="s">
        <v>12328</v>
      </c>
      <c r="K5838" t="s">
        <v>26</v>
      </c>
      <c r="L5838" t="s">
        <v>27</v>
      </c>
      <c r="M5838" t="s">
        <v>27</v>
      </c>
      <c r="N5838" t="s">
        <v>27</v>
      </c>
      <c r="O5838" t="s">
        <v>27</v>
      </c>
      <c r="P5838">
        <v>1</v>
      </c>
      <c r="Q5838">
        <v>83</v>
      </c>
      <c r="R5838">
        <v>400</v>
      </c>
      <c r="S5838">
        <v>2.7</v>
      </c>
      <c r="T5838" s="1">
        <v>43024</v>
      </c>
      <c r="U5838" t="s">
        <v>28</v>
      </c>
      <c r="V5838" t="s">
        <v>20706</v>
      </c>
      <c r="W5838" t="s">
        <v>20710</v>
      </c>
      <c r="X5838" t="s">
        <v>20668</v>
      </c>
      <c r="Y5838" t="s">
        <v>20678</v>
      </c>
      <c r="Z5838">
        <v>10</v>
      </c>
      <c r="AA5838" t="s">
        <v>20680</v>
      </c>
    </row>
    <row r="5839" spans="1:27" x14ac:dyDescent="0.3">
      <c r="A5839">
        <v>303743</v>
      </c>
      <c r="B5839" t="s">
        <v>12335</v>
      </c>
      <c r="C5839">
        <v>1</v>
      </c>
      <c r="D5839" t="s">
        <v>10738</v>
      </c>
      <c r="E5839" t="s">
        <v>12336</v>
      </c>
      <c r="F5839" t="s">
        <v>10767</v>
      </c>
      <c r="G5839" t="s">
        <v>10768</v>
      </c>
      <c r="H5839">
        <v>77.048083390000002</v>
      </c>
      <c r="I5839">
        <v>28.48038451</v>
      </c>
      <c r="J5839" t="s">
        <v>479</v>
      </c>
      <c r="K5839" t="s">
        <v>26</v>
      </c>
      <c r="L5839" t="s">
        <v>27</v>
      </c>
      <c r="M5839" t="s">
        <v>27</v>
      </c>
      <c r="N5839" t="s">
        <v>27</v>
      </c>
      <c r="O5839" t="s">
        <v>27</v>
      </c>
      <c r="P5839">
        <v>2</v>
      </c>
      <c r="Q5839">
        <v>8</v>
      </c>
      <c r="R5839">
        <v>600</v>
      </c>
      <c r="S5839">
        <v>2.8</v>
      </c>
      <c r="T5839" s="1">
        <v>43004</v>
      </c>
      <c r="U5839" t="s">
        <v>28</v>
      </c>
      <c r="V5839" t="s">
        <v>20706</v>
      </c>
      <c r="W5839" t="s">
        <v>20710</v>
      </c>
      <c r="X5839" t="s">
        <v>20668</v>
      </c>
      <c r="Y5839" t="s">
        <v>20659</v>
      </c>
      <c r="Z5839">
        <v>9</v>
      </c>
      <c r="AA5839" t="s">
        <v>20660</v>
      </c>
    </row>
    <row r="5840" spans="1:27" x14ac:dyDescent="0.3">
      <c r="A5840">
        <v>18251519</v>
      </c>
      <c r="B5840" t="s">
        <v>12337</v>
      </c>
      <c r="C5840">
        <v>1</v>
      </c>
      <c r="D5840" t="s">
        <v>10738</v>
      </c>
      <c r="E5840" t="s">
        <v>12338</v>
      </c>
      <c r="F5840" t="s">
        <v>10751</v>
      </c>
      <c r="G5840" t="s">
        <v>10752</v>
      </c>
      <c r="H5840">
        <v>77.099297489999998</v>
      </c>
      <c r="I5840">
        <v>28.42516814</v>
      </c>
      <c r="J5840" t="s">
        <v>673</v>
      </c>
      <c r="K5840" t="s">
        <v>26</v>
      </c>
      <c r="L5840" t="s">
        <v>27</v>
      </c>
      <c r="M5840" t="s">
        <v>27</v>
      </c>
      <c r="N5840" t="s">
        <v>27</v>
      </c>
      <c r="O5840" t="s">
        <v>27</v>
      </c>
      <c r="P5840">
        <v>2</v>
      </c>
      <c r="Q5840">
        <v>5</v>
      </c>
      <c r="R5840">
        <v>600</v>
      </c>
      <c r="S5840">
        <v>2.9</v>
      </c>
      <c r="T5840" s="1">
        <v>41545</v>
      </c>
      <c r="U5840" t="s">
        <v>28</v>
      </c>
      <c r="V5840" t="s">
        <v>20706</v>
      </c>
      <c r="W5840" t="s">
        <v>20710</v>
      </c>
      <c r="X5840" t="s">
        <v>20658</v>
      </c>
      <c r="Y5840" t="s">
        <v>20659</v>
      </c>
      <c r="Z5840">
        <v>9</v>
      </c>
      <c r="AA5840" t="s">
        <v>20660</v>
      </c>
    </row>
    <row r="5841" spans="1:27" x14ac:dyDescent="0.3">
      <c r="A5841">
        <v>309696</v>
      </c>
      <c r="B5841" t="s">
        <v>12340</v>
      </c>
      <c r="C5841">
        <v>1</v>
      </c>
      <c r="D5841" t="s">
        <v>10738</v>
      </c>
      <c r="E5841" t="s">
        <v>12341</v>
      </c>
      <c r="F5841" t="s">
        <v>10740</v>
      </c>
      <c r="G5841" t="s">
        <v>10741</v>
      </c>
      <c r="H5841">
        <v>77.094487700000002</v>
      </c>
      <c r="I5841">
        <v>28.492851900000002</v>
      </c>
      <c r="J5841" t="s">
        <v>502</v>
      </c>
      <c r="K5841" t="s">
        <v>26</v>
      </c>
      <c r="L5841" t="s">
        <v>27</v>
      </c>
      <c r="M5841" t="s">
        <v>35</v>
      </c>
      <c r="N5841" t="s">
        <v>27</v>
      </c>
      <c r="O5841" t="s">
        <v>27</v>
      </c>
      <c r="P5841">
        <v>2</v>
      </c>
      <c r="Q5841">
        <v>51</v>
      </c>
      <c r="R5841">
        <v>600</v>
      </c>
      <c r="S5841">
        <v>2.7</v>
      </c>
      <c r="T5841" s="1">
        <v>41855</v>
      </c>
      <c r="U5841" t="s">
        <v>28</v>
      </c>
      <c r="V5841" t="s">
        <v>20706</v>
      </c>
      <c r="W5841" t="s">
        <v>20710</v>
      </c>
      <c r="X5841" t="s">
        <v>20664</v>
      </c>
      <c r="Y5841" t="s">
        <v>20659</v>
      </c>
      <c r="Z5841">
        <v>8</v>
      </c>
      <c r="AA5841" t="s">
        <v>20666</v>
      </c>
    </row>
    <row r="5842" spans="1:27" x14ac:dyDescent="0.3">
      <c r="A5842">
        <v>300654</v>
      </c>
      <c r="B5842" t="s">
        <v>12346</v>
      </c>
      <c r="C5842">
        <v>1</v>
      </c>
      <c r="D5842" t="s">
        <v>10738</v>
      </c>
      <c r="E5842" t="s">
        <v>12347</v>
      </c>
      <c r="F5842" t="s">
        <v>10751</v>
      </c>
      <c r="G5842" t="s">
        <v>10752</v>
      </c>
      <c r="H5842">
        <v>77.101950700000003</v>
      </c>
      <c r="I5842">
        <v>28.4213907</v>
      </c>
      <c r="J5842" t="s">
        <v>502</v>
      </c>
      <c r="K5842" t="s">
        <v>26</v>
      </c>
      <c r="L5842" t="s">
        <v>27</v>
      </c>
      <c r="M5842" t="s">
        <v>27</v>
      </c>
      <c r="N5842" t="s">
        <v>27</v>
      </c>
      <c r="O5842" t="s">
        <v>27</v>
      </c>
      <c r="P5842">
        <v>2</v>
      </c>
      <c r="Q5842">
        <v>20</v>
      </c>
      <c r="R5842">
        <v>600</v>
      </c>
      <c r="S5842">
        <v>2.7</v>
      </c>
      <c r="T5842" s="1">
        <v>43338</v>
      </c>
      <c r="U5842" t="s">
        <v>28</v>
      </c>
      <c r="V5842" t="s">
        <v>20706</v>
      </c>
      <c r="W5842" t="s">
        <v>20710</v>
      </c>
      <c r="X5842" t="s">
        <v>20662</v>
      </c>
      <c r="Y5842" t="s">
        <v>20659</v>
      </c>
      <c r="Z5842">
        <v>8</v>
      </c>
      <c r="AA5842" t="s">
        <v>20666</v>
      </c>
    </row>
    <row r="5843" spans="1:27" x14ac:dyDescent="0.3">
      <c r="A5843">
        <v>308113</v>
      </c>
      <c r="B5843" t="s">
        <v>12350</v>
      </c>
      <c r="C5843">
        <v>1</v>
      </c>
      <c r="D5843" t="s">
        <v>10738</v>
      </c>
      <c r="E5843" t="s">
        <v>12351</v>
      </c>
      <c r="F5843" t="s">
        <v>11013</v>
      </c>
      <c r="G5843" t="s">
        <v>11014</v>
      </c>
      <c r="H5843">
        <v>77.083202499999999</v>
      </c>
      <c r="I5843">
        <v>28.4600768</v>
      </c>
      <c r="J5843" t="s">
        <v>25</v>
      </c>
      <c r="K5843" t="s">
        <v>26</v>
      </c>
      <c r="L5843" t="s">
        <v>27</v>
      </c>
      <c r="M5843" t="s">
        <v>35</v>
      </c>
      <c r="N5843" t="s">
        <v>27</v>
      </c>
      <c r="O5843" t="s">
        <v>27</v>
      </c>
      <c r="P5843">
        <v>2</v>
      </c>
      <c r="Q5843">
        <v>42</v>
      </c>
      <c r="R5843">
        <v>600</v>
      </c>
      <c r="S5843">
        <v>2.8</v>
      </c>
      <c r="T5843" s="1">
        <v>41490</v>
      </c>
      <c r="U5843" t="s">
        <v>28</v>
      </c>
      <c r="V5843" t="s">
        <v>20706</v>
      </c>
      <c r="W5843" t="s">
        <v>20710</v>
      </c>
      <c r="X5843" t="s">
        <v>20658</v>
      </c>
      <c r="Y5843" t="s">
        <v>20659</v>
      </c>
      <c r="Z5843">
        <v>8</v>
      </c>
      <c r="AA5843" t="s">
        <v>20666</v>
      </c>
    </row>
    <row r="5844" spans="1:27" x14ac:dyDescent="0.3">
      <c r="A5844">
        <v>306032</v>
      </c>
      <c r="B5844" t="s">
        <v>12354</v>
      </c>
      <c r="C5844">
        <v>1</v>
      </c>
      <c r="D5844" t="s">
        <v>10738</v>
      </c>
      <c r="E5844" t="s">
        <v>12355</v>
      </c>
      <c r="F5844" t="s">
        <v>10770</v>
      </c>
      <c r="G5844" t="s">
        <v>10771</v>
      </c>
      <c r="H5844">
        <v>77.075313899999998</v>
      </c>
      <c r="I5844">
        <v>28.5004986</v>
      </c>
      <c r="J5844" t="s">
        <v>551</v>
      </c>
      <c r="K5844" t="s">
        <v>26</v>
      </c>
      <c r="L5844" t="s">
        <v>27</v>
      </c>
      <c r="M5844" t="s">
        <v>27</v>
      </c>
      <c r="N5844" t="s">
        <v>27</v>
      </c>
      <c r="O5844" t="s">
        <v>27</v>
      </c>
      <c r="P5844">
        <v>2</v>
      </c>
      <c r="Q5844">
        <v>23</v>
      </c>
      <c r="R5844">
        <v>600</v>
      </c>
      <c r="S5844">
        <v>2.8</v>
      </c>
      <c r="T5844" s="1">
        <v>41865</v>
      </c>
      <c r="U5844" t="s">
        <v>28</v>
      </c>
      <c r="V5844" t="s">
        <v>20706</v>
      </c>
      <c r="W5844" t="s">
        <v>20710</v>
      </c>
      <c r="X5844" t="s">
        <v>20664</v>
      </c>
      <c r="Y5844" t="s">
        <v>20659</v>
      </c>
      <c r="Z5844">
        <v>8</v>
      </c>
      <c r="AA5844" t="s">
        <v>20666</v>
      </c>
    </row>
    <row r="5845" spans="1:27" x14ac:dyDescent="0.3">
      <c r="A5845">
        <v>306858</v>
      </c>
      <c r="B5845" t="s">
        <v>12356</v>
      </c>
      <c r="C5845">
        <v>1</v>
      </c>
      <c r="D5845" t="s">
        <v>10738</v>
      </c>
      <c r="E5845" t="s">
        <v>12357</v>
      </c>
      <c r="F5845" t="s">
        <v>10740</v>
      </c>
      <c r="G5845" t="s">
        <v>10741</v>
      </c>
      <c r="H5845">
        <v>77.093453699999998</v>
      </c>
      <c r="I5845">
        <v>28.491183800000002</v>
      </c>
      <c r="J5845" t="s">
        <v>479</v>
      </c>
      <c r="K5845" t="s">
        <v>26</v>
      </c>
      <c r="L5845" t="s">
        <v>27</v>
      </c>
      <c r="M5845" t="s">
        <v>35</v>
      </c>
      <c r="N5845" t="s">
        <v>27</v>
      </c>
      <c r="O5845" t="s">
        <v>27</v>
      </c>
      <c r="P5845">
        <v>2</v>
      </c>
      <c r="Q5845">
        <v>51</v>
      </c>
      <c r="R5845">
        <v>600</v>
      </c>
      <c r="S5845">
        <v>2.6</v>
      </c>
      <c r="T5845" s="1">
        <v>42920</v>
      </c>
      <c r="U5845" t="s">
        <v>28</v>
      </c>
      <c r="V5845" t="s">
        <v>20706</v>
      </c>
      <c r="W5845" t="s">
        <v>20710</v>
      </c>
      <c r="X5845" t="s">
        <v>20668</v>
      </c>
      <c r="Y5845" t="s">
        <v>20659</v>
      </c>
      <c r="Z5845">
        <v>7</v>
      </c>
      <c r="AA5845" t="s">
        <v>20670</v>
      </c>
    </row>
    <row r="5846" spans="1:27" x14ac:dyDescent="0.3">
      <c r="A5846">
        <v>3606</v>
      </c>
      <c r="B5846" t="s">
        <v>4510</v>
      </c>
      <c r="C5846">
        <v>1</v>
      </c>
      <c r="D5846" t="s">
        <v>10738</v>
      </c>
      <c r="E5846" t="s">
        <v>12360</v>
      </c>
      <c r="F5846" t="s">
        <v>10868</v>
      </c>
      <c r="G5846" t="s">
        <v>10869</v>
      </c>
      <c r="H5846">
        <v>77.062967299999997</v>
      </c>
      <c r="I5846">
        <v>28.4681718</v>
      </c>
      <c r="J5846" t="s">
        <v>958</v>
      </c>
      <c r="K5846" t="s">
        <v>26</v>
      </c>
      <c r="L5846" t="s">
        <v>27</v>
      </c>
      <c r="M5846" t="s">
        <v>27</v>
      </c>
      <c r="N5846" t="s">
        <v>27</v>
      </c>
      <c r="O5846" t="s">
        <v>27</v>
      </c>
      <c r="P5846">
        <v>2</v>
      </c>
      <c r="Q5846">
        <v>235</v>
      </c>
      <c r="R5846">
        <v>600</v>
      </c>
      <c r="S5846">
        <v>2.7</v>
      </c>
      <c r="T5846" s="1">
        <v>40726</v>
      </c>
      <c r="U5846" t="s">
        <v>28</v>
      </c>
      <c r="V5846" t="s">
        <v>20706</v>
      </c>
      <c r="W5846" t="s">
        <v>20710</v>
      </c>
      <c r="X5846" t="s">
        <v>20663</v>
      </c>
      <c r="Y5846" t="s">
        <v>20659</v>
      </c>
      <c r="Z5846">
        <v>7</v>
      </c>
      <c r="AA5846" t="s">
        <v>20670</v>
      </c>
    </row>
    <row r="5847" spans="1:27" x14ac:dyDescent="0.3">
      <c r="A5847">
        <v>18233603</v>
      </c>
      <c r="B5847" t="s">
        <v>12365</v>
      </c>
      <c r="C5847">
        <v>1</v>
      </c>
      <c r="D5847" t="s">
        <v>10738</v>
      </c>
      <c r="E5847" t="s">
        <v>12366</v>
      </c>
      <c r="F5847" t="s">
        <v>11019</v>
      </c>
      <c r="G5847" t="s">
        <v>11020</v>
      </c>
      <c r="H5847">
        <v>77.0714665</v>
      </c>
      <c r="I5847">
        <v>28.509640300000001</v>
      </c>
      <c r="J5847" t="s">
        <v>548</v>
      </c>
      <c r="K5847" t="s">
        <v>26</v>
      </c>
      <c r="L5847" t="s">
        <v>27</v>
      </c>
      <c r="M5847" t="s">
        <v>27</v>
      </c>
      <c r="N5847" t="s">
        <v>27</v>
      </c>
      <c r="O5847" t="s">
        <v>27</v>
      </c>
      <c r="P5847">
        <v>2</v>
      </c>
      <c r="Q5847">
        <v>5</v>
      </c>
      <c r="R5847">
        <v>600</v>
      </c>
      <c r="S5847">
        <v>2.9</v>
      </c>
      <c r="T5847" s="1">
        <v>40735</v>
      </c>
      <c r="U5847" t="s">
        <v>28</v>
      </c>
      <c r="V5847" t="s">
        <v>20706</v>
      </c>
      <c r="W5847" t="s">
        <v>20710</v>
      </c>
      <c r="X5847" t="s">
        <v>20663</v>
      </c>
      <c r="Y5847" t="s">
        <v>20659</v>
      </c>
      <c r="Z5847">
        <v>7</v>
      </c>
      <c r="AA5847" t="s">
        <v>20670</v>
      </c>
    </row>
    <row r="5848" spans="1:27" x14ac:dyDescent="0.3">
      <c r="A5848">
        <v>18412887</v>
      </c>
      <c r="B5848" t="s">
        <v>4963</v>
      </c>
      <c r="C5848">
        <v>1</v>
      </c>
      <c r="D5848" t="s">
        <v>10738</v>
      </c>
      <c r="E5848" t="s">
        <v>12379</v>
      </c>
      <c r="F5848" t="s">
        <v>11087</v>
      </c>
      <c r="G5848" t="s">
        <v>11088</v>
      </c>
      <c r="H5848">
        <v>77.053841399999996</v>
      </c>
      <c r="I5848">
        <v>28.504107399999999</v>
      </c>
      <c r="J5848" t="s">
        <v>722</v>
      </c>
      <c r="K5848" t="s">
        <v>26</v>
      </c>
      <c r="L5848" t="s">
        <v>27</v>
      </c>
      <c r="M5848" t="s">
        <v>35</v>
      </c>
      <c r="N5848" t="s">
        <v>27</v>
      </c>
      <c r="O5848" t="s">
        <v>27</v>
      </c>
      <c r="P5848">
        <v>2</v>
      </c>
      <c r="Q5848">
        <v>13</v>
      </c>
      <c r="R5848">
        <v>600</v>
      </c>
      <c r="S5848">
        <v>3</v>
      </c>
      <c r="T5848" s="1">
        <v>42862</v>
      </c>
      <c r="U5848" t="s">
        <v>28</v>
      </c>
      <c r="V5848" t="s">
        <v>20706</v>
      </c>
      <c r="W5848" t="s">
        <v>20710</v>
      </c>
      <c r="X5848" t="s">
        <v>20668</v>
      </c>
      <c r="Y5848" t="s">
        <v>20671</v>
      </c>
      <c r="Z5848">
        <v>5</v>
      </c>
      <c r="AA5848" t="s">
        <v>20630</v>
      </c>
    </row>
    <row r="5849" spans="1:27" x14ac:dyDescent="0.3">
      <c r="A5849">
        <v>304142</v>
      </c>
      <c r="B5849" t="s">
        <v>12380</v>
      </c>
      <c r="C5849">
        <v>1</v>
      </c>
      <c r="D5849" t="s">
        <v>10738</v>
      </c>
      <c r="E5849" t="s">
        <v>12381</v>
      </c>
      <c r="F5849" t="s">
        <v>12276</v>
      </c>
      <c r="G5849" t="s">
        <v>12277</v>
      </c>
      <c r="H5849">
        <v>77.090610600000005</v>
      </c>
      <c r="I5849">
        <v>28.450706199999999</v>
      </c>
      <c r="J5849" t="s">
        <v>722</v>
      </c>
      <c r="K5849" t="s">
        <v>26</v>
      </c>
      <c r="L5849" t="s">
        <v>27</v>
      </c>
      <c r="M5849" t="s">
        <v>35</v>
      </c>
      <c r="N5849" t="s">
        <v>27</v>
      </c>
      <c r="O5849" t="s">
        <v>27</v>
      </c>
      <c r="P5849">
        <v>2</v>
      </c>
      <c r="Q5849">
        <v>174</v>
      </c>
      <c r="R5849">
        <v>600</v>
      </c>
      <c r="S5849">
        <v>3</v>
      </c>
      <c r="T5849" s="1">
        <v>41042</v>
      </c>
      <c r="U5849" t="s">
        <v>28</v>
      </c>
      <c r="V5849" t="s">
        <v>20706</v>
      </c>
      <c r="W5849" t="s">
        <v>20710</v>
      </c>
      <c r="X5849" t="s">
        <v>20665</v>
      </c>
      <c r="Y5849" t="s">
        <v>20671</v>
      </c>
      <c r="Z5849">
        <v>5</v>
      </c>
      <c r="AA5849" t="s">
        <v>20630</v>
      </c>
    </row>
    <row r="5850" spans="1:27" x14ac:dyDescent="0.3">
      <c r="A5850">
        <v>18144481</v>
      </c>
      <c r="B5850" t="s">
        <v>12389</v>
      </c>
      <c r="C5850">
        <v>1</v>
      </c>
      <c r="D5850" t="s">
        <v>10738</v>
      </c>
      <c r="E5850" t="s">
        <v>10851</v>
      </c>
      <c r="F5850" t="s">
        <v>10852</v>
      </c>
      <c r="G5850" t="s">
        <v>10851</v>
      </c>
      <c r="H5850">
        <v>0</v>
      </c>
      <c r="I5850">
        <v>0</v>
      </c>
      <c r="J5850" t="s">
        <v>479</v>
      </c>
      <c r="K5850" t="s">
        <v>26</v>
      </c>
      <c r="L5850" t="s">
        <v>27</v>
      </c>
      <c r="M5850" t="s">
        <v>27</v>
      </c>
      <c r="N5850" t="s">
        <v>27</v>
      </c>
      <c r="O5850" t="s">
        <v>27</v>
      </c>
      <c r="P5850">
        <v>2</v>
      </c>
      <c r="Q5850">
        <v>4</v>
      </c>
      <c r="R5850">
        <v>600</v>
      </c>
      <c r="S5850">
        <v>2.9</v>
      </c>
      <c r="T5850" s="1">
        <v>40273</v>
      </c>
      <c r="U5850" t="s">
        <v>28</v>
      </c>
      <c r="V5850" t="s">
        <v>20706</v>
      </c>
      <c r="W5850" t="s">
        <v>20710</v>
      </c>
      <c r="X5850" t="s">
        <v>20667</v>
      </c>
      <c r="Y5850" t="s">
        <v>20671</v>
      </c>
      <c r="Z5850">
        <v>4</v>
      </c>
      <c r="AA5850" t="s">
        <v>20673</v>
      </c>
    </row>
    <row r="5851" spans="1:27" x14ac:dyDescent="0.3">
      <c r="A5851">
        <v>5588</v>
      </c>
      <c r="B5851" t="s">
        <v>12394</v>
      </c>
      <c r="C5851">
        <v>1</v>
      </c>
      <c r="D5851" t="s">
        <v>10738</v>
      </c>
      <c r="E5851" t="s">
        <v>12395</v>
      </c>
      <c r="F5851" t="s">
        <v>10755</v>
      </c>
      <c r="G5851" t="s">
        <v>10756</v>
      </c>
      <c r="H5851">
        <v>77.090441400000003</v>
      </c>
      <c r="I5851">
        <v>28.4217218</v>
      </c>
      <c r="J5851" t="s">
        <v>548</v>
      </c>
      <c r="K5851" t="s">
        <v>26</v>
      </c>
      <c r="L5851" t="s">
        <v>27</v>
      </c>
      <c r="M5851" t="s">
        <v>35</v>
      </c>
      <c r="N5851" t="s">
        <v>27</v>
      </c>
      <c r="O5851" t="s">
        <v>27</v>
      </c>
      <c r="P5851">
        <v>2</v>
      </c>
      <c r="Q5851">
        <v>106</v>
      </c>
      <c r="R5851">
        <v>600</v>
      </c>
      <c r="S5851">
        <v>2.8</v>
      </c>
      <c r="T5851" s="1">
        <v>41019</v>
      </c>
      <c r="U5851" t="s">
        <v>28</v>
      </c>
      <c r="V5851" t="s">
        <v>20706</v>
      </c>
      <c r="W5851" t="s">
        <v>20710</v>
      </c>
      <c r="X5851" t="s">
        <v>20665</v>
      </c>
      <c r="Y5851" t="s">
        <v>20671</v>
      </c>
      <c r="Z5851">
        <v>4</v>
      </c>
      <c r="AA5851" t="s">
        <v>20673</v>
      </c>
    </row>
    <row r="5852" spans="1:27" x14ac:dyDescent="0.3">
      <c r="A5852">
        <v>429</v>
      </c>
      <c r="B5852" t="s">
        <v>12401</v>
      </c>
      <c r="C5852">
        <v>1</v>
      </c>
      <c r="D5852" t="s">
        <v>10738</v>
      </c>
      <c r="E5852" t="s">
        <v>12402</v>
      </c>
      <c r="F5852" t="s">
        <v>176</v>
      </c>
      <c r="G5852" t="s">
        <v>10761</v>
      </c>
      <c r="H5852">
        <v>77.082393199999999</v>
      </c>
      <c r="I5852">
        <v>28.475777699999998</v>
      </c>
      <c r="J5852" t="s">
        <v>502</v>
      </c>
      <c r="K5852" t="s">
        <v>26</v>
      </c>
      <c r="L5852" t="s">
        <v>27</v>
      </c>
      <c r="M5852" t="s">
        <v>27</v>
      </c>
      <c r="N5852" t="s">
        <v>27</v>
      </c>
      <c r="O5852" t="s">
        <v>27</v>
      </c>
      <c r="P5852">
        <v>2</v>
      </c>
      <c r="Q5852">
        <v>61</v>
      </c>
      <c r="R5852">
        <v>600</v>
      </c>
      <c r="S5852">
        <v>2.7</v>
      </c>
      <c r="T5852" s="1">
        <v>42819</v>
      </c>
      <c r="U5852" t="s">
        <v>28</v>
      </c>
      <c r="V5852" t="s">
        <v>20706</v>
      </c>
      <c r="W5852" t="s">
        <v>20710</v>
      </c>
      <c r="X5852" t="s">
        <v>20668</v>
      </c>
      <c r="Y5852" t="s">
        <v>20674</v>
      </c>
      <c r="Z5852">
        <v>3</v>
      </c>
      <c r="AA5852" t="s">
        <v>20675</v>
      </c>
    </row>
    <row r="5853" spans="1:27" x14ac:dyDescent="0.3">
      <c r="A5853">
        <v>887</v>
      </c>
      <c r="B5853" t="s">
        <v>11407</v>
      </c>
      <c r="C5853">
        <v>1</v>
      </c>
      <c r="D5853" t="s">
        <v>10738</v>
      </c>
      <c r="E5853" t="s">
        <v>12405</v>
      </c>
      <c r="F5853" t="s">
        <v>10767</v>
      </c>
      <c r="G5853" t="s">
        <v>10768</v>
      </c>
      <c r="H5853">
        <v>77.039449599999998</v>
      </c>
      <c r="I5853">
        <v>28.470213300000001</v>
      </c>
      <c r="J5853" t="s">
        <v>12406</v>
      </c>
      <c r="K5853" t="s">
        <v>26</v>
      </c>
      <c r="L5853" t="s">
        <v>27</v>
      </c>
      <c r="M5853" t="s">
        <v>27</v>
      </c>
      <c r="N5853" t="s">
        <v>27</v>
      </c>
      <c r="O5853" t="s">
        <v>27</v>
      </c>
      <c r="P5853">
        <v>2</v>
      </c>
      <c r="Q5853">
        <v>26</v>
      </c>
      <c r="R5853">
        <v>600</v>
      </c>
      <c r="S5853">
        <v>2.9</v>
      </c>
      <c r="T5853" s="1">
        <v>42431</v>
      </c>
      <c r="U5853" t="s">
        <v>28</v>
      </c>
      <c r="V5853" t="s">
        <v>20706</v>
      </c>
      <c r="W5853" t="s">
        <v>20710</v>
      </c>
      <c r="X5853" t="s">
        <v>20661</v>
      </c>
      <c r="Y5853" t="s">
        <v>20674</v>
      </c>
      <c r="Z5853">
        <v>3</v>
      </c>
      <c r="AA5853" t="s">
        <v>20675</v>
      </c>
    </row>
    <row r="5854" spans="1:27" x14ac:dyDescent="0.3">
      <c r="A5854">
        <v>18451594</v>
      </c>
      <c r="B5854" t="s">
        <v>12408</v>
      </c>
      <c r="C5854">
        <v>1</v>
      </c>
      <c r="D5854" t="s">
        <v>10738</v>
      </c>
      <c r="E5854" t="s">
        <v>12409</v>
      </c>
      <c r="F5854" t="s">
        <v>10987</v>
      </c>
      <c r="G5854" t="s">
        <v>10988</v>
      </c>
      <c r="H5854">
        <v>77.044792180000002</v>
      </c>
      <c r="I5854">
        <v>28.45232201</v>
      </c>
      <c r="J5854" t="s">
        <v>12410</v>
      </c>
      <c r="K5854" t="s">
        <v>26</v>
      </c>
      <c r="L5854" t="s">
        <v>27</v>
      </c>
      <c r="M5854" t="s">
        <v>35</v>
      </c>
      <c r="N5854" t="s">
        <v>27</v>
      </c>
      <c r="O5854" t="s">
        <v>27</v>
      </c>
      <c r="P5854">
        <v>2</v>
      </c>
      <c r="Q5854">
        <v>8</v>
      </c>
      <c r="R5854">
        <v>600</v>
      </c>
      <c r="S5854">
        <v>3</v>
      </c>
      <c r="T5854" s="1">
        <v>40630</v>
      </c>
      <c r="U5854" t="s">
        <v>28</v>
      </c>
      <c r="V5854" t="s">
        <v>20706</v>
      </c>
      <c r="W5854" t="s">
        <v>20710</v>
      </c>
      <c r="X5854" t="s">
        <v>20663</v>
      </c>
      <c r="Y5854" t="s">
        <v>20674</v>
      </c>
      <c r="Z5854">
        <v>3</v>
      </c>
      <c r="AA5854" t="s">
        <v>20675</v>
      </c>
    </row>
    <row r="5855" spans="1:27" x14ac:dyDescent="0.3">
      <c r="A5855">
        <v>304520</v>
      </c>
      <c r="B5855" t="s">
        <v>12412</v>
      </c>
      <c r="C5855">
        <v>1</v>
      </c>
      <c r="D5855" t="s">
        <v>10738</v>
      </c>
      <c r="E5855" t="s">
        <v>12413</v>
      </c>
      <c r="F5855" t="s">
        <v>11122</v>
      </c>
      <c r="G5855" t="s">
        <v>11123</v>
      </c>
      <c r="H5855">
        <v>77.079560400000005</v>
      </c>
      <c r="I5855">
        <v>28.4609372</v>
      </c>
      <c r="J5855" t="s">
        <v>502</v>
      </c>
      <c r="K5855" t="s">
        <v>26</v>
      </c>
      <c r="L5855" t="s">
        <v>27</v>
      </c>
      <c r="M5855" t="s">
        <v>27</v>
      </c>
      <c r="N5855" t="s">
        <v>27</v>
      </c>
      <c r="O5855" t="s">
        <v>27</v>
      </c>
      <c r="P5855">
        <v>2</v>
      </c>
      <c r="Q5855">
        <v>11</v>
      </c>
      <c r="R5855">
        <v>600</v>
      </c>
      <c r="S5855">
        <v>2.6</v>
      </c>
      <c r="T5855" s="1">
        <v>42433</v>
      </c>
      <c r="U5855" t="s">
        <v>28</v>
      </c>
      <c r="V5855" t="s">
        <v>20706</v>
      </c>
      <c r="W5855" t="s">
        <v>20710</v>
      </c>
      <c r="X5855" t="s">
        <v>20661</v>
      </c>
      <c r="Y5855" t="s">
        <v>20674</v>
      </c>
      <c r="Z5855">
        <v>3</v>
      </c>
      <c r="AA5855" t="s">
        <v>20675</v>
      </c>
    </row>
    <row r="5856" spans="1:27" x14ac:dyDescent="0.3">
      <c r="A5856">
        <v>311480</v>
      </c>
      <c r="B5856" t="s">
        <v>12426</v>
      </c>
      <c r="C5856">
        <v>1</v>
      </c>
      <c r="D5856" t="s">
        <v>10738</v>
      </c>
      <c r="E5856" t="s">
        <v>12427</v>
      </c>
      <c r="F5856" t="s">
        <v>11133</v>
      </c>
      <c r="G5856" t="s">
        <v>11134</v>
      </c>
      <c r="H5856">
        <v>77.031015199999999</v>
      </c>
      <c r="I5856">
        <v>28.5088255</v>
      </c>
      <c r="J5856" t="s">
        <v>479</v>
      </c>
      <c r="K5856" t="s">
        <v>26</v>
      </c>
      <c r="L5856" t="s">
        <v>27</v>
      </c>
      <c r="M5856" t="s">
        <v>27</v>
      </c>
      <c r="N5856" t="s">
        <v>27</v>
      </c>
      <c r="O5856" t="s">
        <v>27</v>
      </c>
      <c r="P5856">
        <v>2</v>
      </c>
      <c r="Q5856">
        <v>15</v>
      </c>
      <c r="R5856">
        <v>600</v>
      </c>
      <c r="S5856">
        <v>2.9</v>
      </c>
      <c r="T5856" s="1">
        <v>42780</v>
      </c>
      <c r="U5856" t="s">
        <v>28</v>
      </c>
      <c r="V5856" t="s">
        <v>20706</v>
      </c>
      <c r="W5856" t="s">
        <v>20710</v>
      </c>
      <c r="X5856" t="s">
        <v>20668</v>
      </c>
      <c r="Y5856" t="s">
        <v>20674</v>
      </c>
      <c r="Z5856">
        <v>2</v>
      </c>
      <c r="AA5856" t="s">
        <v>20676</v>
      </c>
    </row>
    <row r="5857" spans="1:27" x14ac:dyDescent="0.3">
      <c r="A5857">
        <v>18144467</v>
      </c>
      <c r="B5857" t="s">
        <v>12435</v>
      </c>
      <c r="C5857">
        <v>1</v>
      </c>
      <c r="D5857" t="s">
        <v>10738</v>
      </c>
      <c r="E5857" t="s">
        <v>12436</v>
      </c>
      <c r="F5857" t="s">
        <v>10751</v>
      </c>
      <c r="G5857" t="s">
        <v>10752</v>
      </c>
      <c r="H5857">
        <v>77.101865700000005</v>
      </c>
      <c r="I5857">
        <v>28.421170799999999</v>
      </c>
      <c r="J5857" t="s">
        <v>25</v>
      </c>
      <c r="K5857" t="s">
        <v>26</v>
      </c>
      <c r="L5857" t="s">
        <v>27</v>
      </c>
      <c r="M5857" t="s">
        <v>27</v>
      </c>
      <c r="N5857" t="s">
        <v>27</v>
      </c>
      <c r="O5857" t="s">
        <v>27</v>
      </c>
      <c r="P5857">
        <v>2</v>
      </c>
      <c r="Q5857">
        <v>18</v>
      </c>
      <c r="R5857">
        <v>600</v>
      </c>
      <c r="S5857">
        <v>3</v>
      </c>
      <c r="T5857" s="1">
        <v>42379</v>
      </c>
      <c r="U5857" t="s">
        <v>28</v>
      </c>
      <c r="V5857" t="s">
        <v>20706</v>
      </c>
      <c r="W5857" t="s">
        <v>20710</v>
      </c>
      <c r="X5857" t="s">
        <v>20661</v>
      </c>
      <c r="Y5857" t="s">
        <v>20674</v>
      </c>
      <c r="Z5857">
        <v>1</v>
      </c>
      <c r="AA5857" t="s">
        <v>20677</v>
      </c>
    </row>
    <row r="5858" spans="1:27" x14ac:dyDescent="0.3">
      <c r="A5858">
        <v>18383550</v>
      </c>
      <c r="B5858" t="s">
        <v>12385</v>
      </c>
      <c r="C5858">
        <v>1</v>
      </c>
      <c r="D5858" t="s">
        <v>10738</v>
      </c>
      <c r="E5858" t="s">
        <v>12438</v>
      </c>
      <c r="F5858" t="s">
        <v>11019</v>
      </c>
      <c r="G5858" t="s">
        <v>11020</v>
      </c>
      <c r="H5858">
        <v>77.072361740000005</v>
      </c>
      <c r="I5858">
        <v>28.510559950000001</v>
      </c>
      <c r="J5858" t="s">
        <v>518</v>
      </c>
      <c r="K5858" t="s">
        <v>26</v>
      </c>
      <c r="L5858" t="s">
        <v>27</v>
      </c>
      <c r="M5858" t="s">
        <v>27</v>
      </c>
      <c r="N5858" t="s">
        <v>27</v>
      </c>
      <c r="O5858" t="s">
        <v>27</v>
      </c>
      <c r="P5858">
        <v>2</v>
      </c>
      <c r="Q5858">
        <v>8</v>
      </c>
      <c r="R5858">
        <v>600</v>
      </c>
      <c r="S5858">
        <v>2.8</v>
      </c>
      <c r="T5858" s="1">
        <v>41660</v>
      </c>
      <c r="U5858" t="s">
        <v>28</v>
      </c>
      <c r="V5858" t="s">
        <v>20706</v>
      </c>
      <c r="W5858" t="s">
        <v>20710</v>
      </c>
      <c r="X5858" t="s">
        <v>20664</v>
      </c>
      <c r="Y5858" t="s">
        <v>20674</v>
      </c>
      <c r="Z5858">
        <v>1</v>
      </c>
      <c r="AA5858" t="s">
        <v>20677</v>
      </c>
    </row>
    <row r="5859" spans="1:27" x14ac:dyDescent="0.3">
      <c r="A5859">
        <v>1687</v>
      </c>
      <c r="B5859" t="s">
        <v>12441</v>
      </c>
      <c r="C5859">
        <v>1</v>
      </c>
      <c r="D5859" t="s">
        <v>10738</v>
      </c>
      <c r="E5859" t="s">
        <v>12442</v>
      </c>
      <c r="F5859" t="s">
        <v>10807</v>
      </c>
      <c r="G5859" t="s">
        <v>10808</v>
      </c>
      <c r="H5859">
        <v>77.092374699999993</v>
      </c>
      <c r="I5859">
        <v>28.473330099999998</v>
      </c>
      <c r="J5859" t="s">
        <v>476</v>
      </c>
      <c r="K5859" t="s">
        <v>26</v>
      </c>
      <c r="L5859" t="s">
        <v>27</v>
      </c>
      <c r="M5859" t="s">
        <v>27</v>
      </c>
      <c r="N5859" t="s">
        <v>27</v>
      </c>
      <c r="O5859" t="s">
        <v>27</v>
      </c>
      <c r="P5859">
        <v>2</v>
      </c>
      <c r="Q5859">
        <v>5</v>
      </c>
      <c r="R5859">
        <v>600</v>
      </c>
      <c r="S5859">
        <v>2.9</v>
      </c>
      <c r="T5859" s="1">
        <v>41619</v>
      </c>
      <c r="U5859" t="s">
        <v>28</v>
      </c>
      <c r="V5859" t="s">
        <v>20706</v>
      </c>
      <c r="W5859" t="s">
        <v>20710</v>
      </c>
      <c r="X5859" t="s">
        <v>20658</v>
      </c>
      <c r="Y5859" t="s">
        <v>20678</v>
      </c>
      <c r="Z5859">
        <v>12</v>
      </c>
      <c r="AA5859" t="s">
        <v>6631</v>
      </c>
    </row>
    <row r="5860" spans="1:27" x14ac:dyDescent="0.3">
      <c r="A5860">
        <v>309697</v>
      </c>
      <c r="B5860" t="s">
        <v>552</v>
      </c>
      <c r="C5860">
        <v>1</v>
      </c>
      <c r="D5860" t="s">
        <v>10738</v>
      </c>
      <c r="E5860" t="s">
        <v>12443</v>
      </c>
      <c r="F5860" t="s">
        <v>10740</v>
      </c>
      <c r="G5860" t="s">
        <v>10741</v>
      </c>
      <c r="H5860">
        <v>77.1038389</v>
      </c>
      <c r="I5860">
        <v>28.487653999999999</v>
      </c>
      <c r="J5860" t="s">
        <v>554</v>
      </c>
      <c r="K5860" t="s">
        <v>26</v>
      </c>
      <c r="L5860" t="s">
        <v>27</v>
      </c>
      <c r="M5860" t="s">
        <v>35</v>
      </c>
      <c r="N5860" t="s">
        <v>27</v>
      </c>
      <c r="O5860" t="s">
        <v>27</v>
      </c>
      <c r="P5860">
        <v>2</v>
      </c>
      <c r="Q5860">
        <v>35</v>
      </c>
      <c r="R5860">
        <v>600</v>
      </c>
      <c r="S5860">
        <v>3</v>
      </c>
      <c r="T5860" s="1">
        <v>41992</v>
      </c>
      <c r="U5860" t="s">
        <v>28</v>
      </c>
      <c r="V5860" t="s">
        <v>20706</v>
      </c>
      <c r="W5860" t="s">
        <v>20710</v>
      </c>
      <c r="X5860" t="s">
        <v>20664</v>
      </c>
      <c r="Y5860" t="s">
        <v>20678</v>
      </c>
      <c r="Z5860">
        <v>12</v>
      </c>
      <c r="AA5860" t="s">
        <v>6631</v>
      </c>
    </row>
    <row r="5861" spans="1:27" x14ac:dyDescent="0.3">
      <c r="A5861">
        <v>307398</v>
      </c>
      <c r="B5861" t="s">
        <v>12446</v>
      </c>
      <c r="C5861">
        <v>1</v>
      </c>
      <c r="D5861" t="s">
        <v>10738</v>
      </c>
      <c r="E5861" t="s">
        <v>12447</v>
      </c>
      <c r="F5861" t="s">
        <v>10751</v>
      </c>
      <c r="G5861" t="s">
        <v>10752</v>
      </c>
      <c r="H5861">
        <v>77.100068300000004</v>
      </c>
      <c r="I5861">
        <v>28.428524800000002</v>
      </c>
      <c r="J5861" t="s">
        <v>548</v>
      </c>
      <c r="K5861" t="s">
        <v>26</v>
      </c>
      <c r="L5861" t="s">
        <v>27</v>
      </c>
      <c r="M5861" t="s">
        <v>35</v>
      </c>
      <c r="N5861" t="s">
        <v>27</v>
      </c>
      <c r="O5861" t="s">
        <v>27</v>
      </c>
      <c r="P5861">
        <v>2</v>
      </c>
      <c r="Q5861">
        <v>17</v>
      </c>
      <c r="R5861">
        <v>600</v>
      </c>
      <c r="S5861">
        <v>2.6</v>
      </c>
      <c r="T5861" s="1">
        <v>41264</v>
      </c>
      <c r="U5861" t="s">
        <v>28</v>
      </c>
      <c r="V5861" t="s">
        <v>20706</v>
      </c>
      <c r="W5861" t="s">
        <v>20710</v>
      </c>
      <c r="X5861" t="s">
        <v>20665</v>
      </c>
      <c r="Y5861" t="s">
        <v>20678</v>
      </c>
      <c r="Z5861">
        <v>12</v>
      </c>
      <c r="AA5861" t="s">
        <v>6631</v>
      </c>
    </row>
    <row r="5862" spans="1:27" x14ac:dyDescent="0.3">
      <c r="A5862">
        <v>313122</v>
      </c>
      <c r="B5862" t="s">
        <v>12448</v>
      </c>
      <c r="C5862">
        <v>1</v>
      </c>
      <c r="D5862" t="s">
        <v>10738</v>
      </c>
      <c r="E5862" t="s">
        <v>12449</v>
      </c>
      <c r="F5862" t="s">
        <v>10887</v>
      </c>
      <c r="G5862" t="s">
        <v>10888</v>
      </c>
      <c r="H5862">
        <v>77.019099299999993</v>
      </c>
      <c r="I5862">
        <v>28.470796199999999</v>
      </c>
      <c r="J5862" t="s">
        <v>479</v>
      </c>
      <c r="K5862" t="s">
        <v>26</v>
      </c>
      <c r="L5862" t="s">
        <v>27</v>
      </c>
      <c r="M5862" t="s">
        <v>35</v>
      </c>
      <c r="N5862" t="s">
        <v>27</v>
      </c>
      <c r="O5862" t="s">
        <v>27</v>
      </c>
      <c r="P5862">
        <v>2</v>
      </c>
      <c r="Q5862">
        <v>16</v>
      </c>
      <c r="R5862">
        <v>600</v>
      </c>
      <c r="S5862">
        <v>2.6</v>
      </c>
      <c r="T5862" s="1">
        <v>40536</v>
      </c>
      <c r="U5862" t="s">
        <v>28</v>
      </c>
      <c r="V5862" t="s">
        <v>20706</v>
      </c>
      <c r="W5862" t="s">
        <v>20710</v>
      </c>
      <c r="X5862" t="s">
        <v>20667</v>
      </c>
      <c r="Y5862" t="s">
        <v>20678</v>
      </c>
      <c r="Z5862">
        <v>12</v>
      </c>
      <c r="AA5862" t="s">
        <v>6631</v>
      </c>
    </row>
    <row r="5863" spans="1:27" x14ac:dyDescent="0.3">
      <c r="A5863">
        <v>18246068</v>
      </c>
      <c r="B5863" t="s">
        <v>552</v>
      </c>
      <c r="C5863">
        <v>1</v>
      </c>
      <c r="D5863" t="s">
        <v>10738</v>
      </c>
      <c r="E5863" t="s">
        <v>12472</v>
      </c>
      <c r="F5863" t="s">
        <v>11333</v>
      </c>
      <c r="G5863" t="s">
        <v>11334</v>
      </c>
      <c r="H5863">
        <v>77.083200199999993</v>
      </c>
      <c r="I5863">
        <v>28.430709700000001</v>
      </c>
      <c r="J5863" t="s">
        <v>554</v>
      </c>
      <c r="K5863" t="s">
        <v>26</v>
      </c>
      <c r="L5863" t="s">
        <v>27</v>
      </c>
      <c r="M5863" t="s">
        <v>35</v>
      </c>
      <c r="N5863" t="s">
        <v>27</v>
      </c>
      <c r="O5863" t="s">
        <v>27</v>
      </c>
      <c r="P5863">
        <v>2</v>
      </c>
      <c r="Q5863">
        <v>7</v>
      </c>
      <c r="R5863">
        <v>600</v>
      </c>
      <c r="S5863">
        <v>2.8</v>
      </c>
      <c r="T5863" s="1">
        <v>42297</v>
      </c>
      <c r="U5863" t="s">
        <v>28</v>
      </c>
      <c r="V5863" t="s">
        <v>20706</v>
      </c>
      <c r="W5863" t="s">
        <v>20710</v>
      </c>
      <c r="X5863" t="s">
        <v>20669</v>
      </c>
      <c r="Y5863" t="s">
        <v>20678</v>
      </c>
      <c r="Z5863">
        <v>10</v>
      </c>
      <c r="AA5863" t="s">
        <v>20680</v>
      </c>
    </row>
    <row r="5864" spans="1:27" x14ac:dyDescent="0.3">
      <c r="A5864">
        <v>310412</v>
      </c>
      <c r="B5864" t="s">
        <v>12480</v>
      </c>
      <c r="C5864">
        <v>1</v>
      </c>
      <c r="D5864" t="s">
        <v>10738</v>
      </c>
      <c r="E5864" t="s">
        <v>12481</v>
      </c>
      <c r="F5864" t="s">
        <v>10842</v>
      </c>
      <c r="G5864" t="s">
        <v>10843</v>
      </c>
      <c r="H5864">
        <v>77.014143500000003</v>
      </c>
      <c r="I5864">
        <v>28.481060899999999</v>
      </c>
      <c r="J5864" t="s">
        <v>842</v>
      </c>
      <c r="K5864" t="s">
        <v>26</v>
      </c>
      <c r="L5864" t="s">
        <v>27</v>
      </c>
      <c r="M5864" t="s">
        <v>35</v>
      </c>
      <c r="N5864" t="s">
        <v>27</v>
      </c>
      <c r="O5864" t="s">
        <v>27</v>
      </c>
      <c r="P5864">
        <v>2</v>
      </c>
      <c r="Q5864">
        <v>12</v>
      </c>
      <c r="R5864">
        <v>500</v>
      </c>
      <c r="S5864">
        <v>2.6</v>
      </c>
      <c r="T5864" s="1">
        <v>42628</v>
      </c>
      <c r="U5864" t="s">
        <v>28</v>
      </c>
      <c r="V5864" t="s">
        <v>20706</v>
      </c>
      <c r="W5864" t="s">
        <v>20710</v>
      </c>
      <c r="X5864" t="s">
        <v>20661</v>
      </c>
      <c r="Y5864" t="s">
        <v>20659</v>
      </c>
      <c r="Z5864">
        <v>9</v>
      </c>
      <c r="AA5864" t="s">
        <v>20660</v>
      </c>
    </row>
    <row r="5865" spans="1:27" x14ac:dyDescent="0.3">
      <c r="A5865">
        <v>9778</v>
      </c>
      <c r="B5865" t="s">
        <v>5484</v>
      </c>
      <c r="C5865">
        <v>1</v>
      </c>
      <c r="D5865" t="s">
        <v>10738</v>
      </c>
      <c r="E5865" t="s">
        <v>12491</v>
      </c>
      <c r="F5865" t="s">
        <v>10807</v>
      </c>
      <c r="G5865" t="s">
        <v>10808</v>
      </c>
      <c r="H5865">
        <v>77.099747800000003</v>
      </c>
      <c r="I5865">
        <v>28.4657898</v>
      </c>
      <c r="J5865" t="s">
        <v>5486</v>
      </c>
      <c r="K5865" t="s">
        <v>26</v>
      </c>
      <c r="L5865" t="s">
        <v>27</v>
      </c>
      <c r="M5865" t="s">
        <v>35</v>
      </c>
      <c r="N5865" t="s">
        <v>27</v>
      </c>
      <c r="O5865" t="s">
        <v>27</v>
      </c>
      <c r="P5865">
        <v>2</v>
      </c>
      <c r="Q5865">
        <v>54</v>
      </c>
      <c r="R5865">
        <v>500</v>
      </c>
      <c r="S5865">
        <v>2.8</v>
      </c>
      <c r="T5865" s="1">
        <v>40393</v>
      </c>
      <c r="U5865" t="s">
        <v>28</v>
      </c>
      <c r="V5865" t="s">
        <v>20706</v>
      </c>
      <c r="W5865" t="s">
        <v>20710</v>
      </c>
      <c r="X5865" t="s">
        <v>20667</v>
      </c>
      <c r="Y5865" t="s">
        <v>20659</v>
      </c>
      <c r="Z5865">
        <v>8</v>
      </c>
      <c r="AA5865" t="s">
        <v>20666</v>
      </c>
    </row>
    <row r="5866" spans="1:27" x14ac:dyDescent="0.3">
      <c r="A5866">
        <v>4154</v>
      </c>
      <c r="B5866" t="s">
        <v>12506</v>
      </c>
      <c r="C5866">
        <v>1</v>
      </c>
      <c r="D5866" t="s">
        <v>10738</v>
      </c>
      <c r="E5866" t="s">
        <v>12507</v>
      </c>
      <c r="F5866" t="s">
        <v>10987</v>
      </c>
      <c r="G5866" t="s">
        <v>10988</v>
      </c>
      <c r="H5866">
        <v>77.051022500000002</v>
      </c>
      <c r="I5866">
        <v>28.453041899999999</v>
      </c>
      <c r="J5866" t="s">
        <v>476</v>
      </c>
      <c r="K5866" t="s">
        <v>26</v>
      </c>
      <c r="L5866" t="s">
        <v>27</v>
      </c>
      <c r="M5866" t="s">
        <v>35</v>
      </c>
      <c r="N5866" t="s">
        <v>27</v>
      </c>
      <c r="O5866" t="s">
        <v>27</v>
      </c>
      <c r="P5866">
        <v>2</v>
      </c>
      <c r="Q5866">
        <v>73</v>
      </c>
      <c r="R5866">
        <v>500</v>
      </c>
      <c r="S5866">
        <v>2.8</v>
      </c>
      <c r="T5866" s="1">
        <v>43319</v>
      </c>
      <c r="U5866" t="s">
        <v>28</v>
      </c>
      <c r="V5866" t="s">
        <v>20706</v>
      </c>
      <c r="W5866" t="s">
        <v>20710</v>
      </c>
      <c r="X5866" t="s">
        <v>20662</v>
      </c>
      <c r="Y5866" t="s">
        <v>20659</v>
      </c>
      <c r="Z5866">
        <v>8</v>
      </c>
      <c r="AA5866" t="s">
        <v>20666</v>
      </c>
    </row>
    <row r="5867" spans="1:27" x14ac:dyDescent="0.3">
      <c r="A5867">
        <v>6764</v>
      </c>
      <c r="B5867" t="s">
        <v>12521</v>
      </c>
      <c r="C5867">
        <v>1</v>
      </c>
      <c r="D5867" t="s">
        <v>10738</v>
      </c>
      <c r="E5867" t="s">
        <v>12522</v>
      </c>
      <c r="F5867" t="s">
        <v>10751</v>
      </c>
      <c r="G5867" t="s">
        <v>10752</v>
      </c>
      <c r="H5867">
        <v>77.099927480000005</v>
      </c>
      <c r="I5867">
        <v>28.428941330000001</v>
      </c>
      <c r="J5867" t="s">
        <v>479</v>
      </c>
      <c r="K5867" t="s">
        <v>26</v>
      </c>
      <c r="L5867" t="s">
        <v>27</v>
      </c>
      <c r="M5867" t="s">
        <v>27</v>
      </c>
      <c r="N5867" t="s">
        <v>27</v>
      </c>
      <c r="O5867" t="s">
        <v>27</v>
      </c>
      <c r="P5867">
        <v>2</v>
      </c>
      <c r="Q5867">
        <v>33</v>
      </c>
      <c r="R5867">
        <v>500</v>
      </c>
      <c r="S5867">
        <v>3</v>
      </c>
      <c r="T5867" s="1">
        <v>40740</v>
      </c>
      <c r="U5867" t="s">
        <v>28</v>
      </c>
      <c r="V5867" t="s">
        <v>20706</v>
      </c>
      <c r="W5867" t="s">
        <v>20710</v>
      </c>
      <c r="X5867" t="s">
        <v>20663</v>
      </c>
      <c r="Y5867" t="s">
        <v>20659</v>
      </c>
      <c r="Z5867">
        <v>7</v>
      </c>
      <c r="AA5867" t="s">
        <v>20670</v>
      </c>
    </row>
    <row r="5868" spans="1:27" x14ac:dyDescent="0.3">
      <c r="A5868">
        <v>4817</v>
      </c>
      <c r="B5868" t="s">
        <v>5484</v>
      </c>
      <c r="C5868">
        <v>1</v>
      </c>
      <c r="D5868" t="s">
        <v>10738</v>
      </c>
      <c r="E5868" t="s">
        <v>12523</v>
      </c>
      <c r="F5868" t="s">
        <v>10764</v>
      </c>
      <c r="G5868" t="s">
        <v>10763</v>
      </c>
      <c r="H5868">
        <v>77.044468100000003</v>
      </c>
      <c r="I5868">
        <v>28.4058183</v>
      </c>
      <c r="J5868" t="s">
        <v>5486</v>
      </c>
      <c r="K5868" t="s">
        <v>26</v>
      </c>
      <c r="L5868" t="s">
        <v>27</v>
      </c>
      <c r="M5868" t="s">
        <v>35</v>
      </c>
      <c r="N5868" t="s">
        <v>27</v>
      </c>
      <c r="O5868" t="s">
        <v>27</v>
      </c>
      <c r="P5868">
        <v>2</v>
      </c>
      <c r="Q5868">
        <v>101</v>
      </c>
      <c r="R5868">
        <v>500</v>
      </c>
      <c r="S5868">
        <v>2.9</v>
      </c>
      <c r="T5868" s="1">
        <v>40385</v>
      </c>
      <c r="U5868" t="s">
        <v>28</v>
      </c>
      <c r="V5868" t="s">
        <v>20706</v>
      </c>
      <c r="W5868" t="s">
        <v>20710</v>
      </c>
      <c r="X5868" t="s">
        <v>20667</v>
      </c>
      <c r="Y5868" t="s">
        <v>20659</v>
      </c>
      <c r="Z5868">
        <v>7</v>
      </c>
      <c r="AA5868" t="s">
        <v>20670</v>
      </c>
    </row>
    <row r="5869" spans="1:27" x14ac:dyDescent="0.3">
      <c r="A5869">
        <v>18332044</v>
      </c>
      <c r="B5869" t="s">
        <v>4562</v>
      </c>
      <c r="C5869">
        <v>1</v>
      </c>
      <c r="D5869" t="s">
        <v>10738</v>
      </c>
      <c r="E5869" t="s">
        <v>12173</v>
      </c>
      <c r="F5869" t="s">
        <v>11122</v>
      </c>
      <c r="G5869" t="s">
        <v>11123</v>
      </c>
      <c r="H5869">
        <v>77.079245700000001</v>
      </c>
      <c r="I5869">
        <v>28.461131000000002</v>
      </c>
      <c r="J5869" t="s">
        <v>562</v>
      </c>
      <c r="K5869" t="s">
        <v>26</v>
      </c>
      <c r="L5869" t="s">
        <v>27</v>
      </c>
      <c r="M5869" t="s">
        <v>35</v>
      </c>
      <c r="N5869" t="s">
        <v>27</v>
      </c>
      <c r="O5869" t="s">
        <v>27</v>
      </c>
      <c r="P5869">
        <v>2</v>
      </c>
      <c r="Q5869">
        <v>7</v>
      </c>
      <c r="R5869">
        <v>500</v>
      </c>
      <c r="S5869">
        <v>2.7</v>
      </c>
      <c r="T5869" s="1">
        <v>42944</v>
      </c>
      <c r="U5869" t="s">
        <v>28</v>
      </c>
      <c r="V5869" t="s">
        <v>20706</v>
      </c>
      <c r="W5869" t="s">
        <v>20710</v>
      </c>
      <c r="X5869" t="s">
        <v>20668</v>
      </c>
      <c r="Y5869" t="s">
        <v>20659</v>
      </c>
      <c r="Z5869">
        <v>7</v>
      </c>
      <c r="AA5869" t="s">
        <v>20670</v>
      </c>
    </row>
    <row r="5870" spans="1:27" x14ac:dyDescent="0.3">
      <c r="A5870">
        <v>312438</v>
      </c>
      <c r="B5870" t="s">
        <v>12537</v>
      </c>
      <c r="C5870">
        <v>1</v>
      </c>
      <c r="D5870" t="s">
        <v>10738</v>
      </c>
      <c r="E5870" t="s">
        <v>12538</v>
      </c>
      <c r="F5870" t="s">
        <v>10860</v>
      </c>
      <c r="G5870" t="s">
        <v>10861</v>
      </c>
      <c r="H5870">
        <v>77.038095200000001</v>
      </c>
      <c r="I5870">
        <v>28.455543599999999</v>
      </c>
      <c r="J5870" t="s">
        <v>567</v>
      </c>
      <c r="K5870" t="s">
        <v>26</v>
      </c>
      <c r="L5870" t="s">
        <v>27</v>
      </c>
      <c r="M5870" t="s">
        <v>27</v>
      </c>
      <c r="N5870" t="s">
        <v>27</v>
      </c>
      <c r="O5870" t="s">
        <v>27</v>
      </c>
      <c r="P5870">
        <v>2</v>
      </c>
      <c r="Q5870">
        <v>4</v>
      </c>
      <c r="R5870">
        <v>500</v>
      </c>
      <c r="S5870">
        <v>3</v>
      </c>
      <c r="T5870" s="1">
        <v>41817</v>
      </c>
      <c r="U5870" t="s">
        <v>28</v>
      </c>
      <c r="V5870" t="s">
        <v>20706</v>
      </c>
      <c r="W5870" t="s">
        <v>20710</v>
      </c>
      <c r="X5870" t="s">
        <v>20664</v>
      </c>
      <c r="Y5870" t="s">
        <v>20671</v>
      </c>
      <c r="Z5870">
        <v>6</v>
      </c>
      <c r="AA5870" t="s">
        <v>20672</v>
      </c>
    </row>
    <row r="5871" spans="1:27" x14ac:dyDescent="0.3">
      <c r="A5871">
        <v>18391176</v>
      </c>
      <c r="B5871" t="s">
        <v>12541</v>
      </c>
      <c r="C5871">
        <v>1</v>
      </c>
      <c r="D5871" t="s">
        <v>10738</v>
      </c>
      <c r="E5871" t="s">
        <v>12542</v>
      </c>
      <c r="F5871" t="s">
        <v>10987</v>
      </c>
      <c r="G5871" t="s">
        <v>10988</v>
      </c>
      <c r="H5871">
        <v>77.051332000000002</v>
      </c>
      <c r="I5871">
        <v>28.4540489</v>
      </c>
      <c r="J5871" t="s">
        <v>25</v>
      </c>
      <c r="K5871" t="s">
        <v>26</v>
      </c>
      <c r="L5871" t="s">
        <v>27</v>
      </c>
      <c r="M5871" t="s">
        <v>27</v>
      </c>
      <c r="N5871" t="s">
        <v>27</v>
      </c>
      <c r="O5871" t="s">
        <v>27</v>
      </c>
      <c r="P5871">
        <v>2</v>
      </c>
      <c r="Q5871">
        <v>7</v>
      </c>
      <c r="R5871">
        <v>500</v>
      </c>
      <c r="S5871">
        <v>2.7</v>
      </c>
      <c r="T5871" s="1">
        <v>40715</v>
      </c>
      <c r="U5871" t="s">
        <v>28</v>
      </c>
      <c r="V5871" t="s">
        <v>20706</v>
      </c>
      <c r="W5871" t="s">
        <v>20710</v>
      </c>
      <c r="X5871" t="s">
        <v>20663</v>
      </c>
      <c r="Y5871" t="s">
        <v>20671</v>
      </c>
      <c r="Z5871">
        <v>6</v>
      </c>
      <c r="AA5871" t="s">
        <v>20672</v>
      </c>
    </row>
    <row r="5872" spans="1:27" x14ac:dyDescent="0.3">
      <c r="A5872">
        <v>18128902</v>
      </c>
      <c r="B5872" t="s">
        <v>12546</v>
      </c>
      <c r="C5872">
        <v>1</v>
      </c>
      <c r="D5872" t="s">
        <v>10738</v>
      </c>
      <c r="E5872" t="s">
        <v>12547</v>
      </c>
      <c r="F5872" t="s">
        <v>11013</v>
      </c>
      <c r="G5872" t="s">
        <v>11014</v>
      </c>
      <c r="H5872">
        <v>0</v>
      </c>
      <c r="I5872">
        <v>0</v>
      </c>
      <c r="J5872" t="s">
        <v>559</v>
      </c>
      <c r="K5872" t="s">
        <v>26</v>
      </c>
      <c r="L5872" t="s">
        <v>27</v>
      </c>
      <c r="M5872" t="s">
        <v>27</v>
      </c>
      <c r="N5872" t="s">
        <v>27</v>
      </c>
      <c r="O5872" t="s">
        <v>27</v>
      </c>
      <c r="P5872">
        <v>2</v>
      </c>
      <c r="Q5872">
        <v>8</v>
      </c>
      <c r="R5872">
        <v>500</v>
      </c>
      <c r="S5872">
        <v>3</v>
      </c>
      <c r="T5872" s="1">
        <v>40700</v>
      </c>
      <c r="U5872" t="s">
        <v>28</v>
      </c>
      <c r="V5872" t="s">
        <v>20706</v>
      </c>
      <c r="W5872" t="s">
        <v>20710</v>
      </c>
      <c r="X5872" t="s">
        <v>20663</v>
      </c>
      <c r="Y5872" t="s">
        <v>20671</v>
      </c>
      <c r="Z5872">
        <v>6</v>
      </c>
      <c r="AA5872" t="s">
        <v>20672</v>
      </c>
    </row>
    <row r="5873" spans="1:27" x14ac:dyDescent="0.3">
      <c r="A5873">
        <v>18419875</v>
      </c>
      <c r="B5873" t="s">
        <v>12559</v>
      </c>
      <c r="C5873">
        <v>1</v>
      </c>
      <c r="D5873" t="s">
        <v>10738</v>
      </c>
      <c r="E5873" t="s">
        <v>12560</v>
      </c>
      <c r="F5873" t="s">
        <v>11103</v>
      </c>
      <c r="G5873" t="s">
        <v>11104</v>
      </c>
      <c r="H5873">
        <v>77.039758820000003</v>
      </c>
      <c r="I5873">
        <v>28.444478799999999</v>
      </c>
      <c r="J5873" t="s">
        <v>479</v>
      </c>
      <c r="K5873" t="s">
        <v>26</v>
      </c>
      <c r="L5873" t="s">
        <v>27</v>
      </c>
      <c r="M5873" t="s">
        <v>27</v>
      </c>
      <c r="N5873" t="s">
        <v>27</v>
      </c>
      <c r="O5873" t="s">
        <v>27</v>
      </c>
      <c r="P5873">
        <v>2</v>
      </c>
      <c r="Q5873">
        <v>6</v>
      </c>
      <c r="R5873">
        <v>500</v>
      </c>
      <c r="S5873">
        <v>3</v>
      </c>
      <c r="T5873" s="1">
        <v>40674</v>
      </c>
      <c r="U5873" t="s">
        <v>28</v>
      </c>
      <c r="V5873" t="s">
        <v>20706</v>
      </c>
      <c r="W5873" t="s">
        <v>20710</v>
      </c>
      <c r="X5873" t="s">
        <v>20663</v>
      </c>
      <c r="Y5873" t="s">
        <v>20671</v>
      </c>
      <c r="Z5873">
        <v>5</v>
      </c>
      <c r="AA5873" t="s">
        <v>20630</v>
      </c>
    </row>
    <row r="5874" spans="1:27" x14ac:dyDescent="0.3">
      <c r="A5874">
        <v>18237342</v>
      </c>
      <c r="B5874" t="s">
        <v>12563</v>
      </c>
      <c r="C5874">
        <v>1</v>
      </c>
      <c r="D5874" t="s">
        <v>10738</v>
      </c>
      <c r="E5874" t="s">
        <v>12366</v>
      </c>
      <c r="F5874" t="s">
        <v>11019</v>
      </c>
      <c r="G5874" t="s">
        <v>11020</v>
      </c>
      <c r="H5874">
        <v>77.0714665</v>
      </c>
      <c r="I5874">
        <v>28.509640300000001</v>
      </c>
      <c r="J5874" t="s">
        <v>722</v>
      </c>
      <c r="K5874" t="s">
        <v>26</v>
      </c>
      <c r="L5874" t="s">
        <v>27</v>
      </c>
      <c r="M5874" t="s">
        <v>27</v>
      </c>
      <c r="N5874" t="s">
        <v>27</v>
      </c>
      <c r="O5874" t="s">
        <v>27</v>
      </c>
      <c r="P5874">
        <v>2</v>
      </c>
      <c r="Q5874">
        <v>7</v>
      </c>
      <c r="R5874">
        <v>500</v>
      </c>
      <c r="S5874">
        <v>2.9</v>
      </c>
      <c r="T5874" s="1">
        <v>42514</v>
      </c>
      <c r="U5874" t="s">
        <v>28</v>
      </c>
      <c r="V5874" t="s">
        <v>20706</v>
      </c>
      <c r="W5874" t="s">
        <v>20710</v>
      </c>
      <c r="X5874" t="s">
        <v>20661</v>
      </c>
      <c r="Y5874" t="s">
        <v>20671</v>
      </c>
      <c r="Z5874">
        <v>5</v>
      </c>
      <c r="AA5874" t="s">
        <v>20630</v>
      </c>
    </row>
    <row r="5875" spans="1:27" x14ac:dyDescent="0.3">
      <c r="A5875">
        <v>18415355</v>
      </c>
      <c r="B5875" t="s">
        <v>5525</v>
      </c>
      <c r="C5875">
        <v>1</v>
      </c>
      <c r="D5875" t="s">
        <v>10738</v>
      </c>
      <c r="E5875" t="s">
        <v>12566</v>
      </c>
      <c r="F5875" t="s">
        <v>10767</v>
      </c>
      <c r="G5875" t="s">
        <v>10768</v>
      </c>
      <c r="H5875">
        <v>77.047404999999998</v>
      </c>
      <c r="I5875">
        <v>28.474088600000002</v>
      </c>
      <c r="J5875" t="s">
        <v>12490</v>
      </c>
      <c r="K5875" t="s">
        <v>26</v>
      </c>
      <c r="L5875" t="s">
        <v>27</v>
      </c>
      <c r="M5875" t="s">
        <v>35</v>
      </c>
      <c r="N5875" t="s">
        <v>27</v>
      </c>
      <c r="O5875" t="s">
        <v>27</v>
      </c>
      <c r="P5875">
        <v>2</v>
      </c>
      <c r="Q5875">
        <v>17</v>
      </c>
      <c r="R5875">
        <v>500</v>
      </c>
      <c r="S5875">
        <v>2.7</v>
      </c>
      <c r="T5875" s="1">
        <v>42111</v>
      </c>
      <c r="U5875" t="s">
        <v>28</v>
      </c>
      <c r="V5875" t="s">
        <v>20706</v>
      </c>
      <c r="W5875" t="s">
        <v>20710</v>
      </c>
      <c r="X5875" t="s">
        <v>20669</v>
      </c>
      <c r="Y5875" t="s">
        <v>20671</v>
      </c>
      <c r="Z5875">
        <v>4</v>
      </c>
      <c r="AA5875" t="s">
        <v>20673</v>
      </c>
    </row>
    <row r="5876" spans="1:27" x14ac:dyDescent="0.3">
      <c r="A5876">
        <v>1140</v>
      </c>
      <c r="B5876" t="s">
        <v>12577</v>
      </c>
      <c r="C5876">
        <v>1</v>
      </c>
      <c r="D5876" t="s">
        <v>10738</v>
      </c>
      <c r="E5876" t="s">
        <v>12578</v>
      </c>
      <c r="F5876" t="s">
        <v>10767</v>
      </c>
      <c r="G5876" t="s">
        <v>10768</v>
      </c>
      <c r="H5876">
        <v>77.020392000000001</v>
      </c>
      <c r="I5876">
        <v>28.470353200000002</v>
      </c>
      <c r="J5876" t="s">
        <v>596</v>
      </c>
      <c r="K5876" t="s">
        <v>26</v>
      </c>
      <c r="L5876" t="s">
        <v>27</v>
      </c>
      <c r="M5876" t="s">
        <v>35</v>
      </c>
      <c r="N5876" t="s">
        <v>27</v>
      </c>
      <c r="O5876" t="s">
        <v>27</v>
      </c>
      <c r="P5876">
        <v>2</v>
      </c>
      <c r="Q5876">
        <v>30</v>
      </c>
      <c r="R5876">
        <v>500</v>
      </c>
      <c r="S5876">
        <v>3</v>
      </c>
      <c r="T5876" s="1">
        <v>41717</v>
      </c>
      <c r="U5876" t="s">
        <v>28</v>
      </c>
      <c r="V5876" t="s">
        <v>20706</v>
      </c>
      <c r="W5876" t="s">
        <v>20710</v>
      </c>
      <c r="X5876" t="s">
        <v>20664</v>
      </c>
      <c r="Y5876" t="s">
        <v>20674</v>
      </c>
      <c r="Z5876">
        <v>3</v>
      </c>
      <c r="AA5876" t="s">
        <v>20675</v>
      </c>
    </row>
    <row r="5877" spans="1:27" x14ac:dyDescent="0.3">
      <c r="A5877">
        <v>18303698</v>
      </c>
      <c r="B5877" t="s">
        <v>12517</v>
      </c>
      <c r="C5877">
        <v>1</v>
      </c>
      <c r="D5877" t="s">
        <v>10738</v>
      </c>
      <c r="E5877" t="s">
        <v>12592</v>
      </c>
      <c r="F5877" t="s">
        <v>10992</v>
      </c>
      <c r="G5877" t="s">
        <v>10993</v>
      </c>
      <c r="H5877">
        <v>77.058684900000003</v>
      </c>
      <c r="I5877">
        <v>28.434732400000001</v>
      </c>
      <c r="J5877" t="s">
        <v>5002</v>
      </c>
      <c r="K5877" t="s">
        <v>26</v>
      </c>
      <c r="L5877" t="s">
        <v>27</v>
      </c>
      <c r="M5877" t="s">
        <v>35</v>
      </c>
      <c r="N5877" t="s">
        <v>27</v>
      </c>
      <c r="O5877" t="s">
        <v>27</v>
      </c>
      <c r="P5877">
        <v>2</v>
      </c>
      <c r="Q5877">
        <v>14</v>
      </c>
      <c r="R5877">
        <v>500</v>
      </c>
      <c r="S5877">
        <v>2.8</v>
      </c>
      <c r="T5877" s="1">
        <v>42790</v>
      </c>
      <c r="U5877" t="s">
        <v>28</v>
      </c>
      <c r="V5877" t="s">
        <v>20706</v>
      </c>
      <c r="W5877" t="s">
        <v>20710</v>
      </c>
      <c r="X5877" t="s">
        <v>20668</v>
      </c>
      <c r="Y5877" t="s">
        <v>20674</v>
      </c>
      <c r="Z5877">
        <v>2</v>
      </c>
      <c r="AA5877" t="s">
        <v>20676</v>
      </c>
    </row>
    <row r="5878" spans="1:27" x14ac:dyDescent="0.3">
      <c r="A5878">
        <v>306883</v>
      </c>
      <c r="B5878" t="s">
        <v>5484</v>
      </c>
      <c r="C5878">
        <v>1</v>
      </c>
      <c r="D5878" t="s">
        <v>10738</v>
      </c>
      <c r="E5878" t="s">
        <v>12593</v>
      </c>
      <c r="F5878" t="s">
        <v>10764</v>
      </c>
      <c r="G5878" t="s">
        <v>10763</v>
      </c>
      <c r="H5878">
        <v>77.038243499999993</v>
      </c>
      <c r="I5878">
        <v>28.418416499999999</v>
      </c>
      <c r="J5878" t="s">
        <v>5486</v>
      </c>
      <c r="K5878" t="s">
        <v>26</v>
      </c>
      <c r="L5878" t="s">
        <v>27</v>
      </c>
      <c r="M5878" t="s">
        <v>35</v>
      </c>
      <c r="N5878" t="s">
        <v>27</v>
      </c>
      <c r="O5878" t="s">
        <v>27</v>
      </c>
      <c r="P5878">
        <v>2</v>
      </c>
      <c r="Q5878">
        <v>58</v>
      </c>
      <c r="R5878">
        <v>500</v>
      </c>
      <c r="S5878">
        <v>2.9</v>
      </c>
      <c r="T5878" s="1">
        <v>41671</v>
      </c>
      <c r="U5878" t="s">
        <v>28</v>
      </c>
      <c r="V5878" t="s">
        <v>20706</v>
      </c>
      <c r="W5878" t="s">
        <v>20710</v>
      </c>
      <c r="X5878" t="s">
        <v>20664</v>
      </c>
      <c r="Y5878" t="s">
        <v>20674</v>
      </c>
      <c r="Z5878">
        <v>2</v>
      </c>
      <c r="AA5878" t="s">
        <v>20676</v>
      </c>
    </row>
    <row r="5879" spans="1:27" x14ac:dyDescent="0.3">
      <c r="A5879">
        <v>18161567</v>
      </c>
      <c r="B5879" t="s">
        <v>12174</v>
      </c>
      <c r="C5879">
        <v>1</v>
      </c>
      <c r="D5879" t="s">
        <v>10738</v>
      </c>
      <c r="E5879" t="s">
        <v>12594</v>
      </c>
      <c r="F5879" t="s">
        <v>10764</v>
      </c>
      <c r="G5879" t="s">
        <v>10763</v>
      </c>
      <c r="H5879">
        <v>77.032208100000005</v>
      </c>
      <c r="I5879">
        <v>28.425654699999999</v>
      </c>
      <c r="J5879" t="s">
        <v>499</v>
      </c>
      <c r="K5879" t="s">
        <v>26</v>
      </c>
      <c r="L5879" t="s">
        <v>27</v>
      </c>
      <c r="M5879" t="s">
        <v>35</v>
      </c>
      <c r="N5879" t="s">
        <v>27</v>
      </c>
      <c r="O5879" t="s">
        <v>27</v>
      </c>
      <c r="P5879">
        <v>2</v>
      </c>
      <c r="Q5879">
        <v>22</v>
      </c>
      <c r="R5879">
        <v>500</v>
      </c>
      <c r="S5879">
        <v>2.8</v>
      </c>
      <c r="T5879" s="1">
        <v>42786</v>
      </c>
      <c r="U5879" t="s">
        <v>28</v>
      </c>
      <c r="V5879" t="s">
        <v>20706</v>
      </c>
      <c r="W5879" t="s">
        <v>20710</v>
      </c>
      <c r="X5879" t="s">
        <v>20668</v>
      </c>
      <c r="Y5879" t="s">
        <v>20674</v>
      </c>
      <c r="Z5879">
        <v>2</v>
      </c>
      <c r="AA5879" t="s">
        <v>20676</v>
      </c>
    </row>
    <row r="5880" spans="1:27" x14ac:dyDescent="0.3">
      <c r="A5880">
        <v>18258475</v>
      </c>
      <c r="B5880" t="s">
        <v>10578</v>
      </c>
      <c r="C5880">
        <v>1</v>
      </c>
      <c r="D5880" t="s">
        <v>10738</v>
      </c>
      <c r="E5880" t="s">
        <v>12601</v>
      </c>
      <c r="F5880" t="s">
        <v>10740</v>
      </c>
      <c r="G5880" t="s">
        <v>10741</v>
      </c>
      <c r="H5880">
        <v>77.104690599999998</v>
      </c>
      <c r="I5880">
        <v>28.487521999999998</v>
      </c>
      <c r="J5880" t="s">
        <v>479</v>
      </c>
      <c r="K5880" t="s">
        <v>26</v>
      </c>
      <c r="L5880" t="s">
        <v>27</v>
      </c>
      <c r="M5880" t="s">
        <v>27</v>
      </c>
      <c r="N5880" t="s">
        <v>27</v>
      </c>
      <c r="O5880" t="s">
        <v>27</v>
      </c>
      <c r="P5880">
        <v>2</v>
      </c>
      <c r="Q5880">
        <v>6</v>
      </c>
      <c r="R5880">
        <v>500</v>
      </c>
      <c r="S5880">
        <v>3</v>
      </c>
      <c r="T5880" s="1">
        <v>40554</v>
      </c>
      <c r="U5880" t="s">
        <v>28</v>
      </c>
      <c r="V5880" t="s">
        <v>20706</v>
      </c>
      <c r="W5880" t="s">
        <v>20710</v>
      </c>
      <c r="X5880" t="s">
        <v>20663</v>
      </c>
      <c r="Y5880" t="s">
        <v>20674</v>
      </c>
      <c r="Z5880">
        <v>1</v>
      </c>
      <c r="AA5880" t="s">
        <v>20677</v>
      </c>
    </row>
    <row r="5881" spans="1:27" x14ac:dyDescent="0.3">
      <c r="A5881">
        <v>308897</v>
      </c>
      <c r="B5881" t="s">
        <v>5525</v>
      </c>
      <c r="C5881">
        <v>1</v>
      </c>
      <c r="D5881" t="s">
        <v>10738</v>
      </c>
      <c r="E5881" t="s">
        <v>11168</v>
      </c>
      <c r="F5881" t="s">
        <v>10816</v>
      </c>
      <c r="G5881" t="s">
        <v>10817</v>
      </c>
      <c r="H5881">
        <v>77.080864399999996</v>
      </c>
      <c r="I5881">
        <v>28.479126999999998</v>
      </c>
      <c r="J5881" t="s">
        <v>12490</v>
      </c>
      <c r="K5881" t="s">
        <v>26</v>
      </c>
      <c r="L5881" t="s">
        <v>27</v>
      </c>
      <c r="M5881" t="s">
        <v>35</v>
      </c>
      <c r="N5881" t="s">
        <v>27</v>
      </c>
      <c r="O5881" t="s">
        <v>27</v>
      </c>
      <c r="P5881">
        <v>2</v>
      </c>
      <c r="Q5881">
        <v>134</v>
      </c>
      <c r="R5881">
        <v>500</v>
      </c>
      <c r="S5881">
        <v>2.6</v>
      </c>
      <c r="T5881" s="1">
        <v>42742</v>
      </c>
      <c r="U5881" t="s">
        <v>28</v>
      </c>
      <c r="V5881" t="s">
        <v>20706</v>
      </c>
      <c r="W5881" t="s">
        <v>20710</v>
      </c>
      <c r="X5881" t="s">
        <v>20668</v>
      </c>
      <c r="Y5881" t="s">
        <v>20674</v>
      </c>
      <c r="Z5881">
        <v>1</v>
      </c>
      <c r="AA5881" t="s">
        <v>20677</v>
      </c>
    </row>
    <row r="5882" spans="1:27" x14ac:dyDescent="0.3">
      <c r="A5882">
        <v>3540</v>
      </c>
      <c r="B5882" t="s">
        <v>5470</v>
      </c>
      <c r="C5882">
        <v>1</v>
      </c>
      <c r="D5882" t="s">
        <v>10738</v>
      </c>
      <c r="E5882" t="s">
        <v>12623</v>
      </c>
      <c r="F5882" t="s">
        <v>10928</v>
      </c>
      <c r="G5882" t="s">
        <v>10929</v>
      </c>
      <c r="H5882">
        <v>77.093025819999994</v>
      </c>
      <c r="I5882">
        <v>28.475861630000001</v>
      </c>
      <c r="J5882" t="s">
        <v>5472</v>
      </c>
      <c r="K5882" t="s">
        <v>26</v>
      </c>
      <c r="L5882" t="s">
        <v>27</v>
      </c>
      <c r="M5882" t="s">
        <v>27</v>
      </c>
      <c r="N5882" t="s">
        <v>27</v>
      </c>
      <c r="O5882" t="s">
        <v>27</v>
      </c>
      <c r="P5882">
        <v>2</v>
      </c>
      <c r="Q5882">
        <v>30</v>
      </c>
      <c r="R5882">
        <v>500</v>
      </c>
      <c r="S5882">
        <v>2.6</v>
      </c>
      <c r="T5882" s="1">
        <v>43431</v>
      </c>
      <c r="U5882" t="s">
        <v>28</v>
      </c>
      <c r="V5882" t="s">
        <v>20706</v>
      </c>
      <c r="W5882" t="s">
        <v>20710</v>
      </c>
      <c r="X5882" t="s">
        <v>20662</v>
      </c>
      <c r="Y5882" t="s">
        <v>20678</v>
      </c>
      <c r="Z5882">
        <v>11</v>
      </c>
      <c r="AA5882" t="s">
        <v>20679</v>
      </c>
    </row>
    <row r="5883" spans="1:27" x14ac:dyDescent="0.3">
      <c r="A5883">
        <v>18398606</v>
      </c>
      <c r="B5883" t="s">
        <v>5467</v>
      </c>
      <c r="C5883">
        <v>1</v>
      </c>
      <c r="D5883" t="s">
        <v>10738</v>
      </c>
      <c r="E5883" t="s">
        <v>12629</v>
      </c>
      <c r="F5883" t="s">
        <v>10854</v>
      </c>
      <c r="G5883" t="s">
        <v>10855</v>
      </c>
      <c r="H5883">
        <v>77.039202900000006</v>
      </c>
      <c r="I5883">
        <v>28.423735400000002</v>
      </c>
      <c r="J5883" t="s">
        <v>5469</v>
      </c>
      <c r="K5883" t="s">
        <v>26</v>
      </c>
      <c r="L5883" t="s">
        <v>27</v>
      </c>
      <c r="M5883" t="s">
        <v>35</v>
      </c>
      <c r="N5883" t="s">
        <v>27</v>
      </c>
      <c r="O5883" t="s">
        <v>27</v>
      </c>
      <c r="P5883">
        <v>2</v>
      </c>
      <c r="Q5883">
        <v>71</v>
      </c>
      <c r="R5883">
        <v>500</v>
      </c>
      <c r="S5883">
        <v>3</v>
      </c>
      <c r="T5883" s="1">
        <v>43042</v>
      </c>
      <c r="U5883" t="s">
        <v>28</v>
      </c>
      <c r="V5883" t="s">
        <v>20706</v>
      </c>
      <c r="W5883" t="s">
        <v>20710</v>
      </c>
      <c r="X5883" t="s">
        <v>20668</v>
      </c>
      <c r="Y5883" t="s">
        <v>20678</v>
      </c>
      <c r="Z5883">
        <v>11</v>
      </c>
      <c r="AA5883" t="s">
        <v>20679</v>
      </c>
    </row>
    <row r="5884" spans="1:27" x14ac:dyDescent="0.3">
      <c r="A5884">
        <v>8833</v>
      </c>
      <c r="B5884" t="s">
        <v>12630</v>
      </c>
      <c r="C5884">
        <v>1</v>
      </c>
      <c r="D5884" t="s">
        <v>10738</v>
      </c>
      <c r="E5884" t="s">
        <v>12631</v>
      </c>
      <c r="F5884" t="s">
        <v>10860</v>
      </c>
      <c r="G5884" t="s">
        <v>10861</v>
      </c>
      <c r="H5884">
        <v>77.034485200000006</v>
      </c>
      <c r="I5884">
        <v>28.458867300000001</v>
      </c>
      <c r="J5884" t="s">
        <v>730</v>
      </c>
      <c r="K5884" t="s">
        <v>26</v>
      </c>
      <c r="L5884" t="s">
        <v>27</v>
      </c>
      <c r="M5884" t="s">
        <v>27</v>
      </c>
      <c r="N5884" t="s">
        <v>27</v>
      </c>
      <c r="O5884" t="s">
        <v>27</v>
      </c>
      <c r="P5884">
        <v>2</v>
      </c>
      <c r="Q5884">
        <v>10</v>
      </c>
      <c r="R5884">
        <v>500</v>
      </c>
      <c r="S5884">
        <v>2.8</v>
      </c>
      <c r="T5884" s="1">
        <v>41950</v>
      </c>
      <c r="U5884" t="s">
        <v>28</v>
      </c>
      <c r="V5884" t="s">
        <v>20706</v>
      </c>
      <c r="W5884" t="s">
        <v>20710</v>
      </c>
      <c r="X5884" t="s">
        <v>20664</v>
      </c>
      <c r="Y5884" t="s">
        <v>20678</v>
      </c>
      <c r="Z5884">
        <v>11</v>
      </c>
      <c r="AA5884" t="s">
        <v>20679</v>
      </c>
    </row>
    <row r="5885" spans="1:27" x14ac:dyDescent="0.3">
      <c r="A5885">
        <v>6643</v>
      </c>
      <c r="B5885" t="s">
        <v>5484</v>
      </c>
      <c r="C5885">
        <v>1</v>
      </c>
      <c r="D5885" t="s">
        <v>10738</v>
      </c>
      <c r="E5885" t="s">
        <v>12636</v>
      </c>
      <c r="F5885" t="s">
        <v>12245</v>
      </c>
      <c r="G5885" t="s">
        <v>12246</v>
      </c>
      <c r="H5885">
        <v>77.0906308</v>
      </c>
      <c r="I5885">
        <v>28.421019600000001</v>
      </c>
      <c r="J5885" t="s">
        <v>5486</v>
      </c>
      <c r="K5885" t="s">
        <v>26</v>
      </c>
      <c r="L5885" t="s">
        <v>27</v>
      </c>
      <c r="M5885" t="s">
        <v>35</v>
      </c>
      <c r="N5885" t="s">
        <v>27</v>
      </c>
      <c r="O5885" t="s">
        <v>27</v>
      </c>
      <c r="P5885">
        <v>2</v>
      </c>
      <c r="Q5885">
        <v>101</v>
      </c>
      <c r="R5885">
        <v>500</v>
      </c>
      <c r="S5885">
        <v>2.8</v>
      </c>
      <c r="T5885" s="1">
        <v>41922</v>
      </c>
      <c r="U5885" t="s">
        <v>28</v>
      </c>
      <c r="V5885" t="s">
        <v>20706</v>
      </c>
      <c r="W5885" t="s">
        <v>20710</v>
      </c>
      <c r="X5885" t="s">
        <v>20664</v>
      </c>
      <c r="Y5885" t="s">
        <v>20678</v>
      </c>
      <c r="Z5885">
        <v>10</v>
      </c>
      <c r="AA5885" t="s">
        <v>20680</v>
      </c>
    </row>
    <row r="5886" spans="1:27" x14ac:dyDescent="0.3">
      <c r="A5886">
        <v>308473</v>
      </c>
      <c r="B5886" t="s">
        <v>5470</v>
      </c>
      <c r="C5886">
        <v>1</v>
      </c>
      <c r="D5886" t="s">
        <v>10738</v>
      </c>
      <c r="E5886" t="s">
        <v>12470</v>
      </c>
      <c r="F5886" t="s">
        <v>10822</v>
      </c>
      <c r="G5886" t="s">
        <v>10823</v>
      </c>
      <c r="H5886">
        <v>77.072770599999998</v>
      </c>
      <c r="I5886">
        <v>28.459432700000001</v>
      </c>
      <c r="J5886" t="s">
        <v>5472</v>
      </c>
      <c r="K5886" t="s">
        <v>26</v>
      </c>
      <c r="L5886" t="s">
        <v>27</v>
      </c>
      <c r="M5886" t="s">
        <v>35</v>
      </c>
      <c r="N5886" t="s">
        <v>27</v>
      </c>
      <c r="O5886" t="s">
        <v>27</v>
      </c>
      <c r="P5886">
        <v>2</v>
      </c>
      <c r="Q5886">
        <v>90</v>
      </c>
      <c r="R5886">
        <v>500</v>
      </c>
      <c r="S5886">
        <v>2.7</v>
      </c>
      <c r="T5886" s="1">
        <v>40468</v>
      </c>
      <c r="U5886" t="s">
        <v>28</v>
      </c>
      <c r="V5886" t="s">
        <v>20706</v>
      </c>
      <c r="W5886" t="s">
        <v>20710</v>
      </c>
      <c r="X5886" t="s">
        <v>20667</v>
      </c>
      <c r="Y5886" t="s">
        <v>20678</v>
      </c>
      <c r="Z5886">
        <v>10</v>
      </c>
      <c r="AA5886" t="s">
        <v>20680</v>
      </c>
    </row>
    <row r="5887" spans="1:27" x14ac:dyDescent="0.3">
      <c r="A5887">
        <v>307678</v>
      </c>
      <c r="B5887" t="s">
        <v>12637</v>
      </c>
      <c r="C5887">
        <v>1</v>
      </c>
      <c r="D5887" t="s">
        <v>10738</v>
      </c>
      <c r="E5887" t="s">
        <v>12638</v>
      </c>
      <c r="F5887" t="s">
        <v>10987</v>
      </c>
      <c r="G5887" t="s">
        <v>10988</v>
      </c>
      <c r="H5887">
        <v>77.055882800000006</v>
      </c>
      <c r="I5887">
        <v>28.454915199999999</v>
      </c>
      <c r="J5887" t="s">
        <v>760</v>
      </c>
      <c r="K5887" t="s">
        <v>26</v>
      </c>
      <c r="L5887" t="s">
        <v>27</v>
      </c>
      <c r="M5887" t="s">
        <v>27</v>
      </c>
      <c r="N5887" t="s">
        <v>27</v>
      </c>
      <c r="O5887" t="s">
        <v>27</v>
      </c>
      <c r="P5887">
        <v>2</v>
      </c>
      <c r="Q5887">
        <v>7</v>
      </c>
      <c r="R5887">
        <v>500</v>
      </c>
      <c r="S5887">
        <v>2.9</v>
      </c>
      <c r="T5887" s="1">
        <v>42288</v>
      </c>
      <c r="U5887" t="s">
        <v>28</v>
      </c>
      <c r="V5887" t="s">
        <v>20706</v>
      </c>
      <c r="W5887" t="s">
        <v>20710</v>
      </c>
      <c r="X5887" t="s">
        <v>20669</v>
      </c>
      <c r="Y5887" t="s">
        <v>20678</v>
      </c>
      <c r="Z5887">
        <v>10</v>
      </c>
      <c r="AA5887" t="s">
        <v>20680</v>
      </c>
    </row>
    <row r="5888" spans="1:27" x14ac:dyDescent="0.3">
      <c r="A5888">
        <v>311805</v>
      </c>
      <c r="B5888" t="s">
        <v>11885</v>
      </c>
      <c r="C5888">
        <v>1</v>
      </c>
      <c r="D5888" t="s">
        <v>10738</v>
      </c>
      <c r="E5888" t="s">
        <v>11886</v>
      </c>
      <c r="F5888" t="s">
        <v>10816</v>
      </c>
      <c r="G5888" t="s">
        <v>10817</v>
      </c>
      <c r="H5888">
        <v>77.080819399999996</v>
      </c>
      <c r="I5888">
        <v>28.478808900000001</v>
      </c>
      <c r="J5888" t="s">
        <v>479</v>
      </c>
      <c r="K5888" t="s">
        <v>26</v>
      </c>
      <c r="L5888" t="s">
        <v>35</v>
      </c>
      <c r="M5888" t="s">
        <v>27</v>
      </c>
      <c r="N5888" t="s">
        <v>27</v>
      </c>
      <c r="O5888" t="s">
        <v>27</v>
      </c>
      <c r="P5888">
        <v>4</v>
      </c>
      <c r="Q5888">
        <v>35</v>
      </c>
      <c r="R5888">
        <v>2000</v>
      </c>
      <c r="S5888">
        <v>2.6</v>
      </c>
      <c r="T5888" s="1">
        <v>40797</v>
      </c>
      <c r="U5888" t="s">
        <v>28</v>
      </c>
      <c r="V5888" t="s">
        <v>20706</v>
      </c>
      <c r="W5888" t="s">
        <v>20710</v>
      </c>
      <c r="X5888" t="s">
        <v>20663</v>
      </c>
      <c r="Y5888" t="s">
        <v>20659</v>
      </c>
      <c r="Z5888">
        <v>9</v>
      </c>
      <c r="AA5888" t="s">
        <v>20660</v>
      </c>
    </row>
    <row r="5889" spans="1:27" x14ac:dyDescent="0.3">
      <c r="A5889">
        <v>3243</v>
      </c>
      <c r="B5889" t="s">
        <v>11928</v>
      </c>
      <c r="C5889">
        <v>1</v>
      </c>
      <c r="D5889" t="s">
        <v>10738</v>
      </c>
      <c r="E5889" t="s">
        <v>11929</v>
      </c>
      <c r="F5889" t="s">
        <v>11930</v>
      </c>
      <c r="G5889" t="s">
        <v>11931</v>
      </c>
      <c r="H5889">
        <v>77.073085300000002</v>
      </c>
      <c r="I5889">
        <v>28.4777065</v>
      </c>
      <c r="J5889" t="s">
        <v>11932</v>
      </c>
      <c r="K5889" t="s">
        <v>26</v>
      </c>
      <c r="L5889" t="s">
        <v>35</v>
      </c>
      <c r="M5889" t="s">
        <v>27</v>
      </c>
      <c r="N5889" t="s">
        <v>27</v>
      </c>
      <c r="O5889" t="s">
        <v>27</v>
      </c>
      <c r="P5889">
        <v>4</v>
      </c>
      <c r="Q5889">
        <v>21</v>
      </c>
      <c r="R5889">
        <v>2000</v>
      </c>
      <c r="S5889">
        <v>3</v>
      </c>
      <c r="T5889" s="1">
        <v>43054</v>
      </c>
      <c r="U5889" t="s">
        <v>28</v>
      </c>
      <c r="V5889" t="s">
        <v>20706</v>
      </c>
      <c r="W5889" t="s">
        <v>20710</v>
      </c>
      <c r="X5889" t="s">
        <v>20668</v>
      </c>
      <c r="Y5889" t="s">
        <v>20678</v>
      </c>
      <c r="Z5889">
        <v>11</v>
      </c>
      <c r="AA5889" t="s">
        <v>20679</v>
      </c>
    </row>
    <row r="5890" spans="1:27" x14ac:dyDescent="0.3">
      <c r="A5890">
        <v>6690</v>
      </c>
      <c r="B5890" t="s">
        <v>11937</v>
      </c>
      <c r="C5890">
        <v>1</v>
      </c>
      <c r="D5890" t="s">
        <v>10738</v>
      </c>
      <c r="E5890" t="s">
        <v>11938</v>
      </c>
      <c r="F5890" t="s">
        <v>10770</v>
      </c>
      <c r="G5890" t="s">
        <v>10771</v>
      </c>
      <c r="H5890">
        <v>77.086709600000006</v>
      </c>
      <c r="I5890">
        <v>28.502636800000001</v>
      </c>
      <c r="J5890" t="s">
        <v>499</v>
      </c>
      <c r="K5890" t="s">
        <v>26</v>
      </c>
      <c r="L5890" t="s">
        <v>27</v>
      </c>
      <c r="M5890" t="s">
        <v>27</v>
      </c>
      <c r="N5890" t="s">
        <v>27</v>
      </c>
      <c r="O5890" t="s">
        <v>27</v>
      </c>
      <c r="P5890">
        <v>4</v>
      </c>
      <c r="Q5890">
        <v>27</v>
      </c>
      <c r="R5890">
        <v>2000</v>
      </c>
      <c r="S5890">
        <v>2.7</v>
      </c>
      <c r="T5890" s="1">
        <v>40476</v>
      </c>
      <c r="U5890" t="s">
        <v>28</v>
      </c>
      <c r="V5890" t="s">
        <v>20706</v>
      </c>
      <c r="W5890" t="s">
        <v>20710</v>
      </c>
      <c r="X5890" t="s">
        <v>20667</v>
      </c>
      <c r="Y5890" t="s">
        <v>20678</v>
      </c>
      <c r="Z5890">
        <v>10</v>
      </c>
      <c r="AA5890" t="s">
        <v>20680</v>
      </c>
    </row>
    <row r="5891" spans="1:27" x14ac:dyDescent="0.3">
      <c r="A5891">
        <v>3288</v>
      </c>
      <c r="B5891" t="s">
        <v>11957</v>
      </c>
      <c r="C5891">
        <v>1</v>
      </c>
      <c r="D5891" t="s">
        <v>10738</v>
      </c>
      <c r="E5891" t="s">
        <v>11919</v>
      </c>
      <c r="F5891" t="s">
        <v>11920</v>
      </c>
      <c r="G5891" t="s">
        <v>11921</v>
      </c>
      <c r="H5891">
        <v>77.092320000000001</v>
      </c>
      <c r="I5891">
        <v>28.4799981</v>
      </c>
      <c r="J5891" t="s">
        <v>611</v>
      </c>
      <c r="K5891" t="s">
        <v>26</v>
      </c>
      <c r="L5891" t="s">
        <v>35</v>
      </c>
      <c r="M5891" t="s">
        <v>27</v>
      </c>
      <c r="N5891" t="s">
        <v>27</v>
      </c>
      <c r="O5891" t="s">
        <v>27</v>
      </c>
      <c r="P5891">
        <v>4</v>
      </c>
      <c r="Q5891">
        <v>17</v>
      </c>
      <c r="R5891">
        <v>2400</v>
      </c>
      <c r="S5891">
        <v>3</v>
      </c>
      <c r="T5891" s="1">
        <v>43034</v>
      </c>
      <c r="U5891" t="s">
        <v>28</v>
      </c>
      <c r="V5891" t="s">
        <v>20706</v>
      </c>
      <c r="W5891" t="s">
        <v>20710</v>
      </c>
      <c r="X5891" t="s">
        <v>20668</v>
      </c>
      <c r="Y5891" t="s">
        <v>20678</v>
      </c>
      <c r="Z5891">
        <v>10</v>
      </c>
      <c r="AA5891" t="s">
        <v>20680</v>
      </c>
    </row>
    <row r="5892" spans="1:27" x14ac:dyDescent="0.3">
      <c r="A5892">
        <v>5876</v>
      </c>
      <c r="B5892" t="s">
        <v>11958</v>
      </c>
      <c r="C5892">
        <v>1</v>
      </c>
      <c r="D5892" t="s">
        <v>10738</v>
      </c>
      <c r="E5892" t="s">
        <v>11959</v>
      </c>
      <c r="F5892" t="s">
        <v>10780</v>
      </c>
      <c r="G5892" t="s">
        <v>10781</v>
      </c>
      <c r="H5892">
        <v>77.034962699999994</v>
      </c>
      <c r="I5892">
        <v>28.4582412</v>
      </c>
      <c r="J5892" t="s">
        <v>602</v>
      </c>
      <c r="K5892" t="s">
        <v>26</v>
      </c>
      <c r="L5892" t="s">
        <v>35</v>
      </c>
      <c r="M5892" t="s">
        <v>27</v>
      </c>
      <c r="N5892" t="s">
        <v>27</v>
      </c>
      <c r="O5892" t="s">
        <v>27</v>
      </c>
      <c r="P5892">
        <v>4</v>
      </c>
      <c r="Q5892">
        <v>15</v>
      </c>
      <c r="R5892">
        <v>2500</v>
      </c>
      <c r="S5892">
        <v>2.9</v>
      </c>
      <c r="T5892" s="1">
        <v>41160</v>
      </c>
      <c r="U5892" t="s">
        <v>28</v>
      </c>
      <c r="V5892" t="s">
        <v>20706</v>
      </c>
      <c r="W5892" t="s">
        <v>20710</v>
      </c>
      <c r="X5892" t="s">
        <v>20665</v>
      </c>
      <c r="Y5892" t="s">
        <v>20659</v>
      </c>
      <c r="Z5892">
        <v>9</v>
      </c>
      <c r="AA5892" t="s">
        <v>20660</v>
      </c>
    </row>
    <row r="5893" spans="1:27" x14ac:dyDescent="0.3">
      <c r="A5893">
        <v>305400</v>
      </c>
      <c r="B5893" t="s">
        <v>11972</v>
      </c>
      <c r="C5893">
        <v>1</v>
      </c>
      <c r="D5893" t="s">
        <v>10738</v>
      </c>
      <c r="E5893" t="s">
        <v>11973</v>
      </c>
      <c r="F5893" t="s">
        <v>11974</v>
      </c>
      <c r="G5893" t="s">
        <v>11975</v>
      </c>
      <c r="H5893">
        <v>77.103164899999996</v>
      </c>
      <c r="I5893">
        <v>28.481847500000001</v>
      </c>
      <c r="J5893" t="s">
        <v>602</v>
      </c>
      <c r="K5893" t="s">
        <v>26</v>
      </c>
      <c r="L5893" t="s">
        <v>35</v>
      </c>
      <c r="M5893" t="s">
        <v>27</v>
      </c>
      <c r="N5893" t="s">
        <v>27</v>
      </c>
      <c r="O5893" t="s">
        <v>27</v>
      </c>
      <c r="P5893">
        <v>4</v>
      </c>
      <c r="Q5893">
        <v>20</v>
      </c>
      <c r="R5893">
        <v>2500</v>
      </c>
      <c r="S5893">
        <v>2.6</v>
      </c>
      <c r="T5893" s="1">
        <v>42205</v>
      </c>
      <c r="U5893" t="s">
        <v>28</v>
      </c>
      <c r="V5893" t="s">
        <v>20706</v>
      </c>
      <c r="W5893" t="s">
        <v>20710</v>
      </c>
      <c r="X5893" t="s">
        <v>20669</v>
      </c>
      <c r="Y5893" t="s">
        <v>20659</v>
      </c>
      <c r="Z5893">
        <v>7</v>
      </c>
      <c r="AA5893" t="s">
        <v>20670</v>
      </c>
    </row>
    <row r="5894" spans="1:27" x14ac:dyDescent="0.3">
      <c r="A5894">
        <v>18291211</v>
      </c>
      <c r="B5894" t="s">
        <v>11981</v>
      </c>
      <c r="C5894">
        <v>1</v>
      </c>
      <c r="D5894" t="s">
        <v>10738</v>
      </c>
      <c r="E5894" t="s">
        <v>11982</v>
      </c>
      <c r="F5894" t="s">
        <v>11983</v>
      </c>
      <c r="G5894" t="s">
        <v>11984</v>
      </c>
      <c r="H5894">
        <v>77.073220199999994</v>
      </c>
      <c r="I5894">
        <v>28.478212599999999</v>
      </c>
      <c r="J5894" t="s">
        <v>11922</v>
      </c>
      <c r="K5894" t="s">
        <v>26</v>
      </c>
      <c r="L5894" t="s">
        <v>35</v>
      </c>
      <c r="M5894" t="s">
        <v>27</v>
      </c>
      <c r="N5894" t="s">
        <v>27</v>
      </c>
      <c r="O5894" t="s">
        <v>27</v>
      </c>
      <c r="P5894">
        <v>4</v>
      </c>
      <c r="Q5894">
        <v>4</v>
      </c>
      <c r="R5894">
        <v>2500</v>
      </c>
      <c r="S5894">
        <v>3</v>
      </c>
      <c r="T5894" s="1">
        <v>41755</v>
      </c>
      <c r="U5894" t="s">
        <v>28</v>
      </c>
      <c r="V5894" t="s">
        <v>20706</v>
      </c>
      <c r="W5894" t="s">
        <v>20710</v>
      </c>
      <c r="X5894" t="s">
        <v>20664</v>
      </c>
      <c r="Y5894" t="s">
        <v>20671</v>
      </c>
      <c r="Z5894">
        <v>4</v>
      </c>
      <c r="AA5894" t="s">
        <v>20673</v>
      </c>
    </row>
    <row r="5895" spans="1:27" x14ac:dyDescent="0.3">
      <c r="A5895">
        <v>18349898</v>
      </c>
      <c r="B5895" t="s">
        <v>10782</v>
      </c>
      <c r="C5895">
        <v>1</v>
      </c>
      <c r="D5895" t="s">
        <v>10738</v>
      </c>
      <c r="E5895" t="s">
        <v>10783</v>
      </c>
      <c r="F5895" t="s">
        <v>10784</v>
      </c>
      <c r="G5895" t="s">
        <v>10785</v>
      </c>
      <c r="H5895">
        <v>77.100988299999997</v>
      </c>
      <c r="I5895">
        <v>28.442716999999998</v>
      </c>
      <c r="J5895" t="s">
        <v>25</v>
      </c>
      <c r="K5895" t="s">
        <v>26</v>
      </c>
      <c r="L5895" t="s">
        <v>35</v>
      </c>
      <c r="M5895" t="s">
        <v>35</v>
      </c>
      <c r="N5895" t="s">
        <v>27</v>
      </c>
      <c r="O5895" t="s">
        <v>27</v>
      </c>
      <c r="P5895">
        <v>3</v>
      </c>
      <c r="Q5895">
        <v>146</v>
      </c>
      <c r="R5895">
        <v>1400</v>
      </c>
      <c r="S5895">
        <v>3.9</v>
      </c>
      <c r="T5895" s="1">
        <v>41518</v>
      </c>
      <c r="U5895" t="s">
        <v>28</v>
      </c>
      <c r="V5895" t="s">
        <v>20705</v>
      </c>
      <c r="W5895" t="s">
        <v>20710</v>
      </c>
      <c r="X5895" t="s">
        <v>20658</v>
      </c>
      <c r="Y5895" t="s">
        <v>20659</v>
      </c>
      <c r="Z5895">
        <v>9</v>
      </c>
      <c r="AA5895" t="s">
        <v>20660</v>
      </c>
    </row>
    <row r="5896" spans="1:27" x14ac:dyDescent="0.3">
      <c r="A5896">
        <v>308570</v>
      </c>
      <c r="B5896" t="s">
        <v>3289</v>
      </c>
      <c r="C5896">
        <v>1</v>
      </c>
      <c r="D5896" t="s">
        <v>10738</v>
      </c>
      <c r="E5896" t="s">
        <v>10794</v>
      </c>
      <c r="F5896" t="s">
        <v>10795</v>
      </c>
      <c r="G5896" t="s">
        <v>10796</v>
      </c>
      <c r="H5896">
        <v>77.088978100000006</v>
      </c>
      <c r="I5896">
        <v>28.495539099999998</v>
      </c>
      <c r="J5896" t="s">
        <v>10797</v>
      </c>
      <c r="K5896" t="s">
        <v>26</v>
      </c>
      <c r="L5896" t="s">
        <v>35</v>
      </c>
      <c r="M5896" t="s">
        <v>35</v>
      </c>
      <c r="N5896" t="s">
        <v>27</v>
      </c>
      <c r="O5896" t="s">
        <v>27</v>
      </c>
      <c r="P5896">
        <v>3</v>
      </c>
      <c r="Q5896">
        <v>647</v>
      </c>
      <c r="R5896">
        <v>1200</v>
      </c>
      <c r="S5896">
        <v>3.7</v>
      </c>
      <c r="T5896" s="1">
        <v>42982</v>
      </c>
      <c r="U5896" t="s">
        <v>28</v>
      </c>
      <c r="V5896" t="s">
        <v>20705</v>
      </c>
      <c r="W5896" t="s">
        <v>20710</v>
      </c>
      <c r="X5896" t="s">
        <v>20668</v>
      </c>
      <c r="Y5896" t="s">
        <v>20659</v>
      </c>
      <c r="Z5896">
        <v>9</v>
      </c>
      <c r="AA5896" t="s">
        <v>20660</v>
      </c>
    </row>
    <row r="5897" spans="1:27" x14ac:dyDescent="0.3">
      <c r="A5897">
        <v>306046</v>
      </c>
      <c r="B5897" t="s">
        <v>3143</v>
      </c>
      <c r="C5897">
        <v>1</v>
      </c>
      <c r="D5897" t="s">
        <v>10738</v>
      </c>
      <c r="E5897" t="s">
        <v>10798</v>
      </c>
      <c r="F5897" t="s">
        <v>10795</v>
      </c>
      <c r="G5897" t="s">
        <v>10796</v>
      </c>
      <c r="H5897">
        <v>77.088508000000004</v>
      </c>
      <c r="I5897">
        <v>28.494831999999999</v>
      </c>
      <c r="J5897" t="s">
        <v>3145</v>
      </c>
      <c r="K5897" t="s">
        <v>26</v>
      </c>
      <c r="L5897" t="s">
        <v>27</v>
      </c>
      <c r="M5897" t="s">
        <v>27</v>
      </c>
      <c r="N5897" t="s">
        <v>27</v>
      </c>
      <c r="O5897" t="s">
        <v>27</v>
      </c>
      <c r="P5897">
        <v>3</v>
      </c>
      <c r="Q5897">
        <v>2843</v>
      </c>
      <c r="R5897">
        <v>1300</v>
      </c>
      <c r="S5897">
        <v>4</v>
      </c>
      <c r="T5897" s="1">
        <v>42252</v>
      </c>
      <c r="U5897" t="s">
        <v>28</v>
      </c>
      <c r="V5897" t="s">
        <v>20705</v>
      </c>
      <c r="W5897" t="s">
        <v>20710</v>
      </c>
      <c r="X5897" t="s">
        <v>20669</v>
      </c>
      <c r="Y5897" t="s">
        <v>20659</v>
      </c>
      <c r="Z5897">
        <v>9</v>
      </c>
      <c r="AA5897" t="s">
        <v>20660</v>
      </c>
    </row>
    <row r="5898" spans="1:27" x14ac:dyDescent="0.3">
      <c r="A5898">
        <v>308577</v>
      </c>
      <c r="B5898" t="s">
        <v>3950</v>
      </c>
      <c r="C5898">
        <v>1</v>
      </c>
      <c r="D5898" t="s">
        <v>10738</v>
      </c>
      <c r="E5898" t="s">
        <v>10808</v>
      </c>
      <c r="F5898" t="s">
        <v>10807</v>
      </c>
      <c r="G5898" t="s">
        <v>10808</v>
      </c>
      <c r="H5898">
        <v>77.099747800000003</v>
      </c>
      <c r="I5898">
        <v>28.466058799999999</v>
      </c>
      <c r="J5898" t="s">
        <v>3951</v>
      </c>
      <c r="K5898" t="s">
        <v>26</v>
      </c>
      <c r="L5898" t="s">
        <v>27</v>
      </c>
      <c r="M5898" t="s">
        <v>35</v>
      </c>
      <c r="N5898" t="s">
        <v>27</v>
      </c>
      <c r="O5898" t="s">
        <v>27</v>
      </c>
      <c r="P5898">
        <v>3</v>
      </c>
      <c r="Q5898">
        <v>447</v>
      </c>
      <c r="R5898">
        <v>1000</v>
      </c>
      <c r="S5898">
        <v>3.8</v>
      </c>
      <c r="T5898" s="1">
        <v>41543</v>
      </c>
      <c r="U5898" t="s">
        <v>28</v>
      </c>
      <c r="V5898" t="s">
        <v>20705</v>
      </c>
      <c r="W5898" t="s">
        <v>20710</v>
      </c>
      <c r="X5898" t="s">
        <v>20658</v>
      </c>
      <c r="Y5898" t="s">
        <v>20659</v>
      </c>
      <c r="Z5898">
        <v>9</v>
      </c>
      <c r="AA5898" t="s">
        <v>20660</v>
      </c>
    </row>
    <row r="5899" spans="1:27" x14ac:dyDescent="0.3">
      <c r="A5899">
        <v>5019</v>
      </c>
      <c r="B5899" t="s">
        <v>10818</v>
      </c>
      <c r="C5899">
        <v>1</v>
      </c>
      <c r="D5899" t="s">
        <v>10738</v>
      </c>
      <c r="E5899" t="s">
        <v>10819</v>
      </c>
      <c r="F5899" t="s">
        <v>10820</v>
      </c>
      <c r="G5899" t="s">
        <v>10819</v>
      </c>
      <c r="H5899">
        <v>77.041199500000005</v>
      </c>
      <c r="I5899">
        <v>28.4164952</v>
      </c>
      <c r="J5899" t="s">
        <v>559</v>
      </c>
      <c r="K5899" t="s">
        <v>26</v>
      </c>
      <c r="L5899" t="s">
        <v>27</v>
      </c>
      <c r="M5899" t="s">
        <v>27</v>
      </c>
      <c r="N5899" t="s">
        <v>27</v>
      </c>
      <c r="O5899" t="s">
        <v>27</v>
      </c>
      <c r="P5899">
        <v>3</v>
      </c>
      <c r="Q5899">
        <v>42</v>
      </c>
      <c r="R5899">
        <v>1000</v>
      </c>
      <c r="S5899">
        <v>3.6</v>
      </c>
      <c r="T5899" s="1">
        <v>43351</v>
      </c>
      <c r="U5899" t="s">
        <v>28</v>
      </c>
      <c r="V5899" t="s">
        <v>20705</v>
      </c>
      <c r="W5899" t="s">
        <v>20710</v>
      </c>
      <c r="X5899" t="s">
        <v>20662</v>
      </c>
      <c r="Y5899" t="s">
        <v>20659</v>
      </c>
      <c r="Z5899">
        <v>9</v>
      </c>
      <c r="AA5899" t="s">
        <v>20660</v>
      </c>
    </row>
    <row r="5900" spans="1:27" x14ac:dyDescent="0.3">
      <c r="A5900">
        <v>307786</v>
      </c>
      <c r="B5900" t="s">
        <v>4535</v>
      </c>
      <c r="C5900">
        <v>1</v>
      </c>
      <c r="D5900" t="s">
        <v>10738</v>
      </c>
      <c r="E5900" t="s">
        <v>10821</v>
      </c>
      <c r="F5900" t="s">
        <v>10822</v>
      </c>
      <c r="G5900" t="s">
        <v>10823</v>
      </c>
      <c r="H5900">
        <v>77.0725008</v>
      </c>
      <c r="I5900">
        <v>28.458868800000001</v>
      </c>
      <c r="J5900" t="s">
        <v>499</v>
      </c>
      <c r="K5900" t="s">
        <v>26</v>
      </c>
      <c r="L5900" t="s">
        <v>27</v>
      </c>
      <c r="M5900" t="s">
        <v>27</v>
      </c>
      <c r="N5900" t="s">
        <v>27</v>
      </c>
      <c r="O5900" t="s">
        <v>27</v>
      </c>
      <c r="P5900">
        <v>2</v>
      </c>
      <c r="Q5900">
        <v>183</v>
      </c>
      <c r="R5900">
        <v>700</v>
      </c>
      <c r="S5900">
        <v>3.8</v>
      </c>
      <c r="T5900" s="1">
        <v>40428</v>
      </c>
      <c r="U5900" t="s">
        <v>28</v>
      </c>
      <c r="V5900" t="s">
        <v>20705</v>
      </c>
      <c r="W5900" t="s">
        <v>20710</v>
      </c>
      <c r="X5900" t="s">
        <v>20667</v>
      </c>
      <c r="Y5900" t="s">
        <v>20659</v>
      </c>
      <c r="Z5900">
        <v>9</v>
      </c>
      <c r="AA5900" t="s">
        <v>20660</v>
      </c>
    </row>
    <row r="5901" spans="1:27" x14ac:dyDescent="0.3">
      <c r="A5901">
        <v>18337917</v>
      </c>
      <c r="B5901" t="s">
        <v>10837</v>
      </c>
      <c r="C5901">
        <v>1</v>
      </c>
      <c r="D5901" t="s">
        <v>10738</v>
      </c>
      <c r="E5901" t="s">
        <v>10838</v>
      </c>
      <c r="F5901" t="s">
        <v>10835</v>
      </c>
      <c r="G5901" t="s">
        <v>10836</v>
      </c>
      <c r="H5901">
        <v>77.080179299999998</v>
      </c>
      <c r="I5901">
        <v>28.480509099999999</v>
      </c>
      <c r="J5901" t="s">
        <v>10839</v>
      </c>
      <c r="K5901" t="s">
        <v>26</v>
      </c>
      <c r="L5901" t="s">
        <v>35</v>
      </c>
      <c r="M5901" t="s">
        <v>27</v>
      </c>
      <c r="N5901" t="s">
        <v>27</v>
      </c>
      <c r="O5901" t="s">
        <v>27</v>
      </c>
      <c r="P5901">
        <v>2</v>
      </c>
      <c r="Q5901">
        <v>62</v>
      </c>
      <c r="R5901">
        <v>900</v>
      </c>
      <c r="S5901">
        <v>4</v>
      </c>
      <c r="T5901" s="1">
        <v>42626</v>
      </c>
      <c r="U5901" t="s">
        <v>28</v>
      </c>
      <c r="V5901" t="s">
        <v>20705</v>
      </c>
      <c r="W5901" t="s">
        <v>20710</v>
      </c>
      <c r="X5901" t="s">
        <v>20661</v>
      </c>
      <c r="Y5901" t="s">
        <v>20659</v>
      </c>
      <c r="Z5901">
        <v>9</v>
      </c>
      <c r="AA5901" t="s">
        <v>20660</v>
      </c>
    </row>
    <row r="5902" spans="1:27" x14ac:dyDescent="0.3">
      <c r="A5902">
        <v>18017239</v>
      </c>
      <c r="B5902" t="s">
        <v>10840</v>
      </c>
      <c r="C5902">
        <v>1</v>
      </c>
      <c r="D5902" t="s">
        <v>10738</v>
      </c>
      <c r="E5902" t="s">
        <v>10841</v>
      </c>
      <c r="F5902" t="s">
        <v>10842</v>
      </c>
      <c r="G5902" t="s">
        <v>10843</v>
      </c>
      <c r="H5902">
        <v>77.016890900000007</v>
      </c>
      <c r="I5902">
        <v>28.465501400000001</v>
      </c>
      <c r="J5902" t="s">
        <v>846</v>
      </c>
      <c r="K5902" t="s">
        <v>26</v>
      </c>
      <c r="L5902" t="s">
        <v>27</v>
      </c>
      <c r="M5902" t="s">
        <v>27</v>
      </c>
      <c r="N5902" t="s">
        <v>27</v>
      </c>
      <c r="O5902" t="s">
        <v>27</v>
      </c>
      <c r="P5902">
        <v>1</v>
      </c>
      <c r="Q5902">
        <v>18</v>
      </c>
      <c r="R5902">
        <v>100</v>
      </c>
      <c r="S5902">
        <v>3.6</v>
      </c>
      <c r="T5902" s="1">
        <v>41905</v>
      </c>
      <c r="U5902" t="s">
        <v>28</v>
      </c>
      <c r="V5902" t="s">
        <v>20705</v>
      </c>
      <c r="W5902" t="s">
        <v>20710</v>
      </c>
      <c r="X5902" t="s">
        <v>20664</v>
      </c>
      <c r="Y5902" t="s">
        <v>20659</v>
      </c>
      <c r="Z5902">
        <v>9</v>
      </c>
      <c r="AA5902" t="s">
        <v>20660</v>
      </c>
    </row>
    <row r="5903" spans="1:27" x14ac:dyDescent="0.3">
      <c r="A5903">
        <v>18254529</v>
      </c>
      <c r="B5903" t="s">
        <v>10866</v>
      </c>
      <c r="C5903">
        <v>1</v>
      </c>
      <c r="D5903" t="s">
        <v>10738</v>
      </c>
      <c r="E5903" t="s">
        <v>10867</v>
      </c>
      <c r="F5903" t="s">
        <v>10868</v>
      </c>
      <c r="G5903" t="s">
        <v>10869</v>
      </c>
      <c r="H5903">
        <v>77.064406399999996</v>
      </c>
      <c r="I5903">
        <v>28.4679517</v>
      </c>
      <c r="J5903" t="s">
        <v>10870</v>
      </c>
      <c r="K5903" t="s">
        <v>26</v>
      </c>
      <c r="L5903" t="s">
        <v>35</v>
      </c>
      <c r="M5903" t="s">
        <v>27</v>
      </c>
      <c r="N5903" t="s">
        <v>27</v>
      </c>
      <c r="O5903" t="s">
        <v>27</v>
      </c>
      <c r="P5903">
        <v>3</v>
      </c>
      <c r="Q5903">
        <v>401</v>
      </c>
      <c r="R5903">
        <v>1500</v>
      </c>
      <c r="S5903">
        <v>3.9</v>
      </c>
      <c r="T5903" s="1">
        <v>41173</v>
      </c>
      <c r="U5903" t="s">
        <v>28</v>
      </c>
      <c r="V5903" t="s">
        <v>20705</v>
      </c>
      <c r="W5903" t="s">
        <v>20710</v>
      </c>
      <c r="X5903" t="s">
        <v>20665</v>
      </c>
      <c r="Y5903" t="s">
        <v>20659</v>
      </c>
      <c r="Z5903">
        <v>9</v>
      </c>
      <c r="AA5903" t="s">
        <v>20660</v>
      </c>
    </row>
    <row r="5904" spans="1:27" x14ac:dyDescent="0.3">
      <c r="A5904">
        <v>18025114</v>
      </c>
      <c r="B5904" t="s">
        <v>10874</v>
      </c>
      <c r="C5904">
        <v>1</v>
      </c>
      <c r="D5904" t="s">
        <v>10738</v>
      </c>
      <c r="E5904" t="s">
        <v>10875</v>
      </c>
      <c r="F5904" t="s">
        <v>10876</v>
      </c>
      <c r="G5904" t="s">
        <v>10877</v>
      </c>
      <c r="H5904">
        <v>77.052181300000001</v>
      </c>
      <c r="I5904">
        <v>28.460683199999998</v>
      </c>
      <c r="J5904" t="s">
        <v>10878</v>
      </c>
      <c r="K5904" t="s">
        <v>26</v>
      </c>
      <c r="L5904" t="s">
        <v>35</v>
      </c>
      <c r="M5904" t="s">
        <v>27</v>
      </c>
      <c r="N5904" t="s">
        <v>27</v>
      </c>
      <c r="O5904" t="s">
        <v>27</v>
      </c>
      <c r="P5904">
        <v>3</v>
      </c>
      <c r="Q5904">
        <v>242</v>
      </c>
      <c r="R5904">
        <v>1850</v>
      </c>
      <c r="S5904">
        <v>4</v>
      </c>
      <c r="T5904" s="1">
        <v>40431</v>
      </c>
      <c r="U5904" t="s">
        <v>28</v>
      </c>
      <c r="V5904" t="s">
        <v>20705</v>
      </c>
      <c r="W5904" t="s">
        <v>20710</v>
      </c>
      <c r="X5904" t="s">
        <v>20667</v>
      </c>
      <c r="Y5904" t="s">
        <v>20659</v>
      </c>
      <c r="Z5904">
        <v>9</v>
      </c>
      <c r="AA5904" t="s">
        <v>20660</v>
      </c>
    </row>
    <row r="5905" spans="1:27" x14ac:dyDescent="0.3">
      <c r="A5905">
        <v>308357</v>
      </c>
      <c r="B5905" t="s">
        <v>10915</v>
      </c>
      <c r="C5905">
        <v>1</v>
      </c>
      <c r="D5905" t="s">
        <v>10738</v>
      </c>
      <c r="E5905" t="s">
        <v>10916</v>
      </c>
      <c r="F5905" t="s">
        <v>10795</v>
      </c>
      <c r="G5905" t="s">
        <v>10796</v>
      </c>
      <c r="H5905">
        <v>77.088373200000007</v>
      </c>
      <c r="I5905">
        <v>28.494774199999998</v>
      </c>
      <c r="J5905" t="s">
        <v>10917</v>
      </c>
      <c r="K5905" t="s">
        <v>26</v>
      </c>
      <c r="L5905" t="s">
        <v>35</v>
      </c>
      <c r="M5905" t="s">
        <v>27</v>
      </c>
      <c r="N5905" t="s">
        <v>27</v>
      </c>
      <c r="O5905" t="s">
        <v>27</v>
      </c>
      <c r="P5905">
        <v>3</v>
      </c>
      <c r="Q5905">
        <v>313</v>
      </c>
      <c r="R5905">
        <v>1800</v>
      </c>
      <c r="S5905">
        <v>3.6</v>
      </c>
      <c r="T5905" s="1">
        <v>43329</v>
      </c>
      <c r="U5905" t="s">
        <v>28</v>
      </c>
      <c r="V5905" t="s">
        <v>20705</v>
      </c>
      <c r="W5905" t="s">
        <v>20710</v>
      </c>
      <c r="X5905" t="s">
        <v>20662</v>
      </c>
      <c r="Y5905" t="s">
        <v>20659</v>
      </c>
      <c r="Z5905">
        <v>8</v>
      </c>
      <c r="AA5905" t="s">
        <v>20666</v>
      </c>
    </row>
    <row r="5906" spans="1:27" x14ac:dyDescent="0.3">
      <c r="A5906">
        <v>309883</v>
      </c>
      <c r="B5906" t="s">
        <v>10447</v>
      </c>
      <c r="C5906">
        <v>1</v>
      </c>
      <c r="D5906" t="s">
        <v>10738</v>
      </c>
      <c r="E5906" t="s">
        <v>10918</v>
      </c>
      <c r="F5906" t="s">
        <v>10795</v>
      </c>
      <c r="G5906" t="s">
        <v>10796</v>
      </c>
      <c r="H5906">
        <v>77.088598000000005</v>
      </c>
      <c r="I5906">
        <v>28.495109599999999</v>
      </c>
      <c r="J5906" t="s">
        <v>25</v>
      </c>
      <c r="K5906" t="s">
        <v>26</v>
      </c>
      <c r="L5906" t="s">
        <v>27</v>
      </c>
      <c r="M5906" t="s">
        <v>27</v>
      </c>
      <c r="N5906" t="s">
        <v>27</v>
      </c>
      <c r="O5906" t="s">
        <v>27</v>
      </c>
      <c r="P5906">
        <v>3</v>
      </c>
      <c r="Q5906">
        <v>734</v>
      </c>
      <c r="R5906">
        <v>1100</v>
      </c>
      <c r="S5906">
        <v>3.6</v>
      </c>
      <c r="T5906" s="1">
        <v>43339</v>
      </c>
      <c r="U5906" t="s">
        <v>28</v>
      </c>
      <c r="V5906" t="s">
        <v>20705</v>
      </c>
      <c r="W5906" t="s">
        <v>20710</v>
      </c>
      <c r="X5906" t="s">
        <v>20662</v>
      </c>
      <c r="Y5906" t="s">
        <v>20659</v>
      </c>
      <c r="Z5906">
        <v>8</v>
      </c>
      <c r="AA5906" t="s">
        <v>20666</v>
      </c>
    </row>
    <row r="5907" spans="1:27" x14ac:dyDescent="0.3">
      <c r="A5907">
        <v>312995</v>
      </c>
      <c r="B5907" t="s">
        <v>4564</v>
      </c>
      <c r="C5907">
        <v>1</v>
      </c>
      <c r="D5907" t="s">
        <v>10738</v>
      </c>
      <c r="E5907" t="s">
        <v>10932</v>
      </c>
      <c r="F5907" t="s">
        <v>10807</v>
      </c>
      <c r="G5907" t="s">
        <v>10808</v>
      </c>
      <c r="H5907">
        <v>77.100287300000005</v>
      </c>
      <c r="I5907">
        <v>28.4780345</v>
      </c>
      <c r="J5907" t="s">
        <v>1302</v>
      </c>
      <c r="K5907" t="s">
        <v>26</v>
      </c>
      <c r="L5907" t="s">
        <v>27</v>
      </c>
      <c r="M5907" t="s">
        <v>35</v>
      </c>
      <c r="N5907" t="s">
        <v>27</v>
      </c>
      <c r="O5907" t="s">
        <v>27</v>
      </c>
      <c r="P5907">
        <v>2</v>
      </c>
      <c r="Q5907">
        <v>403</v>
      </c>
      <c r="R5907">
        <v>700</v>
      </c>
      <c r="S5907">
        <v>3.9</v>
      </c>
      <c r="T5907" s="1">
        <v>40758</v>
      </c>
      <c r="U5907" t="s">
        <v>28</v>
      </c>
      <c r="V5907" t="s">
        <v>20705</v>
      </c>
      <c r="W5907" t="s">
        <v>20710</v>
      </c>
      <c r="X5907" t="s">
        <v>20663</v>
      </c>
      <c r="Y5907" t="s">
        <v>20659</v>
      </c>
      <c r="Z5907">
        <v>8</v>
      </c>
      <c r="AA5907" t="s">
        <v>20666</v>
      </c>
    </row>
    <row r="5908" spans="1:27" x14ac:dyDescent="0.3">
      <c r="A5908">
        <v>18352208</v>
      </c>
      <c r="B5908" t="s">
        <v>10935</v>
      </c>
      <c r="C5908">
        <v>1</v>
      </c>
      <c r="D5908" t="s">
        <v>10738</v>
      </c>
      <c r="E5908" t="s">
        <v>10936</v>
      </c>
      <c r="F5908" t="s">
        <v>10740</v>
      </c>
      <c r="G5908" t="s">
        <v>10741</v>
      </c>
      <c r="H5908">
        <v>77.096233409999996</v>
      </c>
      <c r="I5908">
        <v>28.490257119999999</v>
      </c>
      <c r="J5908" t="s">
        <v>559</v>
      </c>
      <c r="K5908" t="s">
        <v>26</v>
      </c>
      <c r="L5908" t="s">
        <v>27</v>
      </c>
      <c r="M5908" t="s">
        <v>35</v>
      </c>
      <c r="N5908" t="s">
        <v>27</v>
      </c>
      <c r="O5908" t="s">
        <v>27</v>
      </c>
      <c r="P5908">
        <v>1</v>
      </c>
      <c r="Q5908">
        <v>55</v>
      </c>
      <c r="R5908">
        <v>200</v>
      </c>
      <c r="S5908">
        <v>3.7</v>
      </c>
      <c r="T5908" s="1">
        <v>43323</v>
      </c>
      <c r="U5908" t="s">
        <v>28</v>
      </c>
      <c r="V5908" t="s">
        <v>20705</v>
      </c>
      <c r="W5908" t="s">
        <v>20710</v>
      </c>
      <c r="X5908" t="s">
        <v>20662</v>
      </c>
      <c r="Y5908" t="s">
        <v>20659</v>
      </c>
      <c r="Z5908">
        <v>8</v>
      </c>
      <c r="AA5908" t="s">
        <v>20666</v>
      </c>
    </row>
    <row r="5909" spans="1:27" x14ac:dyDescent="0.3">
      <c r="A5909">
        <v>18025125</v>
      </c>
      <c r="B5909" t="s">
        <v>10937</v>
      </c>
      <c r="C5909">
        <v>1</v>
      </c>
      <c r="D5909" t="s">
        <v>10738</v>
      </c>
      <c r="E5909" t="s">
        <v>10745</v>
      </c>
      <c r="F5909" t="s">
        <v>10744</v>
      </c>
      <c r="G5909" t="s">
        <v>10745</v>
      </c>
      <c r="H5909">
        <v>77.096600800000004</v>
      </c>
      <c r="I5909">
        <v>28.483418100000002</v>
      </c>
      <c r="J5909" t="s">
        <v>10938</v>
      </c>
      <c r="K5909" t="s">
        <v>26</v>
      </c>
      <c r="L5909" t="s">
        <v>27</v>
      </c>
      <c r="M5909" t="s">
        <v>35</v>
      </c>
      <c r="N5909" t="s">
        <v>27</v>
      </c>
      <c r="O5909" t="s">
        <v>27</v>
      </c>
      <c r="P5909">
        <v>2</v>
      </c>
      <c r="Q5909">
        <v>461</v>
      </c>
      <c r="R5909">
        <v>750</v>
      </c>
      <c r="S5909">
        <v>3.6</v>
      </c>
      <c r="T5909" s="1">
        <v>40406</v>
      </c>
      <c r="U5909" t="s">
        <v>28</v>
      </c>
      <c r="V5909" t="s">
        <v>20705</v>
      </c>
      <c r="W5909" t="s">
        <v>20710</v>
      </c>
      <c r="X5909" t="s">
        <v>20667</v>
      </c>
      <c r="Y5909" t="s">
        <v>20659</v>
      </c>
      <c r="Z5909">
        <v>8</v>
      </c>
      <c r="AA5909" t="s">
        <v>20666</v>
      </c>
    </row>
    <row r="5910" spans="1:27" x14ac:dyDescent="0.3">
      <c r="A5910">
        <v>307366</v>
      </c>
      <c r="B5910" t="s">
        <v>10939</v>
      </c>
      <c r="C5910">
        <v>1</v>
      </c>
      <c r="D5910" t="s">
        <v>10738</v>
      </c>
      <c r="E5910" t="s">
        <v>10940</v>
      </c>
      <c r="F5910" t="s">
        <v>10941</v>
      </c>
      <c r="G5910" t="s">
        <v>10942</v>
      </c>
      <c r="H5910">
        <v>77.099208399999995</v>
      </c>
      <c r="I5910">
        <v>28.448074699999999</v>
      </c>
      <c r="J5910" t="s">
        <v>499</v>
      </c>
      <c r="K5910" t="s">
        <v>26</v>
      </c>
      <c r="L5910" t="s">
        <v>27</v>
      </c>
      <c r="M5910" t="s">
        <v>27</v>
      </c>
      <c r="N5910" t="s">
        <v>27</v>
      </c>
      <c r="O5910" t="s">
        <v>27</v>
      </c>
      <c r="P5910">
        <v>2</v>
      </c>
      <c r="Q5910">
        <v>59</v>
      </c>
      <c r="R5910">
        <v>550</v>
      </c>
      <c r="S5910">
        <v>3.6</v>
      </c>
      <c r="T5910" s="1">
        <v>42223</v>
      </c>
      <c r="U5910" t="s">
        <v>28</v>
      </c>
      <c r="V5910" t="s">
        <v>20705</v>
      </c>
      <c r="W5910" t="s">
        <v>20710</v>
      </c>
      <c r="X5910" t="s">
        <v>20669</v>
      </c>
      <c r="Y5910" t="s">
        <v>20659</v>
      </c>
      <c r="Z5910">
        <v>8</v>
      </c>
      <c r="AA5910" t="s">
        <v>20666</v>
      </c>
    </row>
    <row r="5911" spans="1:27" x14ac:dyDescent="0.3">
      <c r="A5911">
        <v>18366026</v>
      </c>
      <c r="B5911" t="s">
        <v>10943</v>
      </c>
      <c r="C5911">
        <v>1</v>
      </c>
      <c r="D5911" t="s">
        <v>10738</v>
      </c>
      <c r="E5911" t="s">
        <v>10944</v>
      </c>
      <c r="F5911" t="s">
        <v>10941</v>
      </c>
      <c r="G5911" t="s">
        <v>10942</v>
      </c>
      <c r="H5911">
        <v>77.099390029999995</v>
      </c>
      <c r="I5911">
        <v>28.4478212</v>
      </c>
      <c r="J5911" t="s">
        <v>10945</v>
      </c>
      <c r="K5911" t="s">
        <v>26</v>
      </c>
      <c r="L5911" t="s">
        <v>35</v>
      </c>
      <c r="M5911" t="s">
        <v>27</v>
      </c>
      <c r="N5911" t="s">
        <v>27</v>
      </c>
      <c r="O5911" t="s">
        <v>27</v>
      </c>
      <c r="P5911">
        <v>2</v>
      </c>
      <c r="Q5911">
        <v>40</v>
      </c>
      <c r="R5911">
        <v>800</v>
      </c>
      <c r="S5911">
        <v>3.8</v>
      </c>
      <c r="T5911" s="1">
        <v>40772</v>
      </c>
      <c r="U5911" t="s">
        <v>28</v>
      </c>
      <c r="V5911" t="s">
        <v>20705</v>
      </c>
      <c r="W5911" t="s">
        <v>20710</v>
      </c>
      <c r="X5911" t="s">
        <v>20663</v>
      </c>
      <c r="Y5911" t="s">
        <v>20659</v>
      </c>
      <c r="Z5911">
        <v>8</v>
      </c>
      <c r="AA5911" t="s">
        <v>20666</v>
      </c>
    </row>
    <row r="5912" spans="1:27" x14ac:dyDescent="0.3">
      <c r="A5912">
        <v>17953909</v>
      </c>
      <c r="B5912" t="s">
        <v>3804</v>
      </c>
      <c r="C5912">
        <v>1</v>
      </c>
      <c r="D5912" t="s">
        <v>10738</v>
      </c>
      <c r="E5912" t="s">
        <v>10980</v>
      </c>
      <c r="F5912" t="s">
        <v>10868</v>
      </c>
      <c r="G5912" t="s">
        <v>10869</v>
      </c>
      <c r="H5912">
        <v>77.062427700000001</v>
      </c>
      <c r="I5912">
        <v>28.469195599999999</v>
      </c>
      <c r="J5912" t="s">
        <v>25</v>
      </c>
      <c r="K5912" t="s">
        <v>26</v>
      </c>
      <c r="L5912" t="s">
        <v>35</v>
      </c>
      <c r="M5912" t="s">
        <v>35</v>
      </c>
      <c r="N5912" t="s">
        <v>27</v>
      </c>
      <c r="O5912" t="s">
        <v>27</v>
      </c>
      <c r="P5912">
        <v>3</v>
      </c>
      <c r="Q5912">
        <v>302</v>
      </c>
      <c r="R5912">
        <v>1500</v>
      </c>
      <c r="S5912">
        <v>3.6</v>
      </c>
      <c r="T5912" s="1">
        <v>41854</v>
      </c>
      <c r="U5912" t="s">
        <v>28</v>
      </c>
      <c r="V5912" t="s">
        <v>20705</v>
      </c>
      <c r="W5912" t="s">
        <v>20710</v>
      </c>
      <c r="X5912" t="s">
        <v>20664</v>
      </c>
      <c r="Y5912" t="s">
        <v>20659</v>
      </c>
      <c r="Z5912">
        <v>8</v>
      </c>
      <c r="AA5912" t="s">
        <v>20666</v>
      </c>
    </row>
    <row r="5913" spans="1:27" x14ac:dyDescent="0.3">
      <c r="A5913">
        <v>305272</v>
      </c>
      <c r="B5913" t="s">
        <v>4535</v>
      </c>
      <c r="C5913">
        <v>1</v>
      </c>
      <c r="D5913" t="s">
        <v>10738</v>
      </c>
      <c r="E5913" t="s">
        <v>10981</v>
      </c>
      <c r="F5913" t="s">
        <v>10868</v>
      </c>
      <c r="G5913" t="s">
        <v>10869</v>
      </c>
      <c r="H5913">
        <v>77.063237099999995</v>
      </c>
      <c r="I5913">
        <v>28.468377</v>
      </c>
      <c r="J5913" t="s">
        <v>499</v>
      </c>
      <c r="K5913" t="s">
        <v>26</v>
      </c>
      <c r="L5913" t="s">
        <v>27</v>
      </c>
      <c r="M5913" t="s">
        <v>27</v>
      </c>
      <c r="N5913" t="s">
        <v>27</v>
      </c>
      <c r="O5913" t="s">
        <v>27</v>
      </c>
      <c r="P5913">
        <v>2</v>
      </c>
      <c r="Q5913">
        <v>269</v>
      </c>
      <c r="R5913">
        <v>700</v>
      </c>
      <c r="S5913">
        <v>3.7</v>
      </c>
      <c r="T5913" s="1">
        <v>41135</v>
      </c>
      <c r="U5913" t="s">
        <v>28</v>
      </c>
      <c r="V5913" t="s">
        <v>20705</v>
      </c>
      <c r="W5913" t="s">
        <v>20710</v>
      </c>
      <c r="X5913" t="s">
        <v>20665</v>
      </c>
      <c r="Y5913" t="s">
        <v>20659</v>
      </c>
      <c r="Z5913">
        <v>8</v>
      </c>
      <c r="AA5913" t="s">
        <v>20666</v>
      </c>
    </row>
    <row r="5914" spans="1:27" x14ac:dyDescent="0.3">
      <c r="A5914">
        <v>18261703</v>
      </c>
      <c r="B5914" t="s">
        <v>10982</v>
      </c>
      <c r="C5914">
        <v>1</v>
      </c>
      <c r="D5914" t="s">
        <v>10738</v>
      </c>
      <c r="E5914" t="s">
        <v>10983</v>
      </c>
      <c r="F5914" t="s">
        <v>10868</v>
      </c>
      <c r="G5914" t="s">
        <v>10869</v>
      </c>
      <c r="H5914">
        <v>77.062402500000005</v>
      </c>
      <c r="I5914">
        <v>28.469155199999999</v>
      </c>
      <c r="J5914" t="s">
        <v>10984</v>
      </c>
      <c r="K5914" t="s">
        <v>26</v>
      </c>
      <c r="L5914" t="s">
        <v>35</v>
      </c>
      <c r="M5914" t="s">
        <v>27</v>
      </c>
      <c r="N5914" t="s">
        <v>27</v>
      </c>
      <c r="O5914" t="s">
        <v>27</v>
      </c>
      <c r="P5914">
        <v>3</v>
      </c>
      <c r="Q5914">
        <v>322</v>
      </c>
      <c r="R5914">
        <v>1400</v>
      </c>
      <c r="S5914">
        <v>4</v>
      </c>
      <c r="T5914" s="1">
        <v>41494</v>
      </c>
      <c r="U5914" t="s">
        <v>28</v>
      </c>
      <c r="V5914" t="s">
        <v>20705</v>
      </c>
      <c r="W5914" t="s">
        <v>20710</v>
      </c>
      <c r="X5914" t="s">
        <v>20658</v>
      </c>
      <c r="Y5914" t="s">
        <v>20659</v>
      </c>
      <c r="Z5914">
        <v>8</v>
      </c>
      <c r="AA5914" t="s">
        <v>20666</v>
      </c>
    </row>
    <row r="5915" spans="1:27" x14ac:dyDescent="0.3">
      <c r="A5915">
        <v>309543</v>
      </c>
      <c r="B5915" t="s">
        <v>4436</v>
      </c>
      <c r="C5915">
        <v>1</v>
      </c>
      <c r="D5915" t="s">
        <v>10738</v>
      </c>
      <c r="E5915" t="s">
        <v>10989</v>
      </c>
      <c r="F5915" t="s">
        <v>10987</v>
      </c>
      <c r="G5915" t="s">
        <v>10988</v>
      </c>
      <c r="H5915">
        <v>77.050530499999994</v>
      </c>
      <c r="I5915">
        <v>28.452804700000002</v>
      </c>
      <c r="J5915" t="s">
        <v>4438</v>
      </c>
      <c r="K5915" t="s">
        <v>26</v>
      </c>
      <c r="L5915" t="s">
        <v>35</v>
      </c>
      <c r="M5915" t="s">
        <v>35</v>
      </c>
      <c r="N5915" t="s">
        <v>27</v>
      </c>
      <c r="O5915" t="s">
        <v>27</v>
      </c>
      <c r="P5915">
        <v>2</v>
      </c>
      <c r="Q5915">
        <v>530</v>
      </c>
      <c r="R5915">
        <v>800</v>
      </c>
      <c r="S5915">
        <v>4</v>
      </c>
      <c r="T5915" s="1">
        <v>40775</v>
      </c>
      <c r="U5915" t="s">
        <v>28</v>
      </c>
      <c r="V5915" t="s">
        <v>20705</v>
      </c>
      <c r="W5915" t="s">
        <v>20710</v>
      </c>
      <c r="X5915" t="s">
        <v>20663</v>
      </c>
      <c r="Y5915" t="s">
        <v>20659</v>
      </c>
      <c r="Z5915">
        <v>8</v>
      </c>
      <c r="AA5915" t="s">
        <v>20666</v>
      </c>
    </row>
    <row r="5916" spans="1:27" x14ac:dyDescent="0.3">
      <c r="A5916">
        <v>18419894</v>
      </c>
      <c r="B5916" t="s">
        <v>11002</v>
      </c>
      <c r="C5916">
        <v>1</v>
      </c>
      <c r="D5916" t="s">
        <v>10738</v>
      </c>
      <c r="E5916" t="s">
        <v>11003</v>
      </c>
      <c r="F5916" t="s">
        <v>10751</v>
      </c>
      <c r="G5916" t="s">
        <v>10752</v>
      </c>
      <c r="H5916">
        <v>77.112886000000003</v>
      </c>
      <c r="I5916">
        <v>28.413665000000002</v>
      </c>
      <c r="J5916" t="s">
        <v>25</v>
      </c>
      <c r="K5916" t="s">
        <v>26</v>
      </c>
      <c r="L5916" t="s">
        <v>27</v>
      </c>
      <c r="M5916" t="s">
        <v>35</v>
      </c>
      <c r="N5916" t="s">
        <v>27</v>
      </c>
      <c r="O5916" t="s">
        <v>27</v>
      </c>
      <c r="P5916">
        <v>1</v>
      </c>
      <c r="Q5916">
        <v>37</v>
      </c>
      <c r="R5916">
        <v>350</v>
      </c>
      <c r="S5916">
        <v>3.9</v>
      </c>
      <c r="T5916" s="1">
        <v>43334</v>
      </c>
      <c r="U5916" t="s">
        <v>28</v>
      </c>
      <c r="V5916" t="s">
        <v>20705</v>
      </c>
      <c r="W5916" t="s">
        <v>20710</v>
      </c>
      <c r="X5916" t="s">
        <v>20662</v>
      </c>
      <c r="Y5916" t="s">
        <v>20659</v>
      </c>
      <c r="Z5916">
        <v>8</v>
      </c>
      <c r="AA5916" t="s">
        <v>20666</v>
      </c>
    </row>
    <row r="5917" spans="1:27" x14ac:dyDescent="0.3">
      <c r="A5917">
        <v>18322684</v>
      </c>
      <c r="B5917" t="s">
        <v>11007</v>
      </c>
      <c r="C5917">
        <v>1</v>
      </c>
      <c r="D5917" t="s">
        <v>10738</v>
      </c>
      <c r="E5917" t="s">
        <v>11008</v>
      </c>
      <c r="F5917" t="s">
        <v>10764</v>
      </c>
      <c r="G5917" t="s">
        <v>10763</v>
      </c>
      <c r="H5917">
        <v>77.044707799999998</v>
      </c>
      <c r="I5917">
        <v>28.406072300000002</v>
      </c>
      <c r="J5917" t="s">
        <v>1542</v>
      </c>
      <c r="K5917" t="s">
        <v>26</v>
      </c>
      <c r="L5917" t="s">
        <v>35</v>
      </c>
      <c r="M5917" t="s">
        <v>35</v>
      </c>
      <c r="N5917" t="s">
        <v>27</v>
      </c>
      <c r="O5917" t="s">
        <v>27</v>
      </c>
      <c r="P5917">
        <v>2</v>
      </c>
      <c r="Q5917">
        <v>30</v>
      </c>
      <c r="R5917">
        <v>750</v>
      </c>
      <c r="S5917">
        <v>3.7</v>
      </c>
      <c r="T5917" s="1">
        <v>40411</v>
      </c>
      <c r="U5917" t="s">
        <v>28</v>
      </c>
      <c r="V5917" t="s">
        <v>20705</v>
      </c>
      <c r="W5917" t="s">
        <v>20710</v>
      </c>
      <c r="X5917" t="s">
        <v>20667</v>
      </c>
      <c r="Y5917" t="s">
        <v>20659</v>
      </c>
      <c r="Z5917">
        <v>8</v>
      </c>
      <c r="AA5917" t="s">
        <v>20666</v>
      </c>
    </row>
    <row r="5918" spans="1:27" x14ac:dyDescent="0.3">
      <c r="A5918">
        <v>306132</v>
      </c>
      <c r="B5918" t="s">
        <v>3329</v>
      </c>
      <c r="C5918">
        <v>1</v>
      </c>
      <c r="D5918" t="s">
        <v>10738</v>
      </c>
      <c r="E5918" t="s">
        <v>11033</v>
      </c>
      <c r="F5918" t="s">
        <v>10795</v>
      </c>
      <c r="G5918" t="s">
        <v>10796</v>
      </c>
      <c r="H5918">
        <v>77.088687899999996</v>
      </c>
      <c r="I5918">
        <v>28.4952079</v>
      </c>
      <c r="J5918" t="s">
        <v>3331</v>
      </c>
      <c r="K5918" t="s">
        <v>26</v>
      </c>
      <c r="L5918" t="s">
        <v>35</v>
      </c>
      <c r="M5918" t="s">
        <v>35</v>
      </c>
      <c r="N5918" t="s">
        <v>27</v>
      </c>
      <c r="O5918" t="s">
        <v>27</v>
      </c>
      <c r="P5918">
        <v>3</v>
      </c>
      <c r="Q5918">
        <v>706</v>
      </c>
      <c r="R5918">
        <v>1700</v>
      </c>
      <c r="S5918">
        <v>3.8</v>
      </c>
      <c r="T5918" s="1">
        <v>42553</v>
      </c>
      <c r="U5918" t="s">
        <v>28</v>
      </c>
      <c r="V5918" t="s">
        <v>20705</v>
      </c>
      <c r="W5918" t="s">
        <v>20710</v>
      </c>
      <c r="X5918" t="s">
        <v>20661</v>
      </c>
      <c r="Y5918" t="s">
        <v>20659</v>
      </c>
      <c r="Z5918">
        <v>7</v>
      </c>
      <c r="AA5918" t="s">
        <v>20670</v>
      </c>
    </row>
    <row r="5919" spans="1:27" x14ac:dyDescent="0.3">
      <c r="A5919">
        <v>9773</v>
      </c>
      <c r="B5919" t="s">
        <v>11048</v>
      </c>
      <c r="C5919">
        <v>1</v>
      </c>
      <c r="D5919" t="s">
        <v>10738</v>
      </c>
      <c r="E5919" t="s">
        <v>11049</v>
      </c>
      <c r="F5919" t="s">
        <v>11050</v>
      </c>
      <c r="G5919" t="s">
        <v>11051</v>
      </c>
      <c r="H5919">
        <v>77.094622599999994</v>
      </c>
      <c r="I5919">
        <v>28.460546000000001</v>
      </c>
      <c r="J5919" t="s">
        <v>11052</v>
      </c>
      <c r="K5919" t="s">
        <v>26</v>
      </c>
      <c r="L5919" t="s">
        <v>27</v>
      </c>
      <c r="M5919" t="s">
        <v>27</v>
      </c>
      <c r="N5919" t="s">
        <v>27</v>
      </c>
      <c r="O5919" t="s">
        <v>27</v>
      </c>
      <c r="P5919">
        <v>3</v>
      </c>
      <c r="Q5919">
        <v>38</v>
      </c>
      <c r="R5919">
        <v>1500</v>
      </c>
      <c r="S5919">
        <v>3.6</v>
      </c>
      <c r="T5919" s="1">
        <v>42932</v>
      </c>
      <c r="U5919" t="s">
        <v>28</v>
      </c>
      <c r="V5919" t="s">
        <v>20705</v>
      </c>
      <c r="W5919" t="s">
        <v>20710</v>
      </c>
      <c r="X5919" t="s">
        <v>20668</v>
      </c>
      <c r="Y5919" t="s">
        <v>20659</v>
      </c>
      <c r="Z5919">
        <v>7</v>
      </c>
      <c r="AA5919" t="s">
        <v>20670</v>
      </c>
    </row>
    <row r="5920" spans="1:27" x14ac:dyDescent="0.3">
      <c r="A5920">
        <v>18421938</v>
      </c>
      <c r="B5920" t="s">
        <v>11085</v>
      </c>
      <c r="C5920">
        <v>1</v>
      </c>
      <c r="D5920" t="s">
        <v>10738</v>
      </c>
      <c r="E5920" t="s">
        <v>11086</v>
      </c>
      <c r="F5920" t="s">
        <v>11087</v>
      </c>
      <c r="G5920" t="s">
        <v>11088</v>
      </c>
      <c r="H5920">
        <v>77.053781799999996</v>
      </c>
      <c r="I5920">
        <v>28.500641999999999</v>
      </c>
      <c r="J5920" t="s">
        <v>499</v>
      </c>
      <c r="K5920" t="s">
        <v>26</v>
      </c>
      <c r="L5920" t="s">
        <v>27</v>
      </c>
      <c r="M5920" t="s">
        <v>27</v>
      </c>
      <c r="N5920" t="s">
        <v>27</v>
      </c>
      <c r="O5920" t="s">
        <v>27</v>
      </c>
      <c r="P5920">
        <v>2</v>
      </c>
      <c r="Q5920">
        <v>25</v>
      </c>
      <c r="R5920">
        <v>900</v>
      </c>
      <c r="S5920">
        <v>3.9</v>
      </c>
      <c r="T5920" s="1">
        <v>42557</v>
      </c>
      <c r="U5920" t="s">
        <v>28</v>
      </c>
      <c r="V5920" t="s">
        <v>20705</v>
      </c>
      <c r="W5920" t="s">
        <v>20710</v>
      </c>
      <c r="X5920" t="s">
        <v>20661</v>
      </c>
      <c r="Y5920" t="s">
        <v>20659</v>
      </c>
      <c r="Z5920">
        <v>7</v>
      </c>
      <c r="AA5920" t="s">
        <v>20670</v>
      </c>
    </row>
    <row r="5921" spans="1:27" x14ac:dyDescent="0.3">
      <c r="A5921">
        <v>496</v>
      </c>
      <c r="B5921" t="s">
        <v>2700</v>
      </c>
      <c r="C5921">
        <v>1</v>
      </c>
      <c r="D5921" t="s">
        <v>10738</v>
      </c>
      <c r="E5921" t="s">
        <v>11089</v>
      </c>
      <c r="F5921" t="s">
        <v>10868</v>
      </c>
      <c r="G5921" t="s">
        <v>10869</v>
      </c>
      <c r="H5921">
        <v>77.063596899999993</v>
      </c>
      <c r="I5921">
        <v>28.468680599999999</v>
      </c>
      <c r="J5921" t="s">
        <v>11090</v>
      </c>
      <c r="K5921" t="s">
        <v>26</v>
      </c>
      <c r="L5921" t="s">
        <v>27</v>
      </c>
      <c r="M5921" t="s">
        <v>35</v>
      </c>
      <c r="N5921" t="s">
        <v>27</v>
      </c>
      <c r="O5921" t="s">
        <v>27</v>
      </c>
      <c r="P5921">
        <v>2</v>
      </c>
      <c r="Q5921">
        <v>966</v>
      </c>
      <c r="R5921">
        <v>550</v>
      </c>
      <c r="S5921">
        <v>3.8</v>
      </c>
      <c r="T5921" s="1">
        <v>43286</v>
      </c>
      <c r="U5921" t="s">
        <v>28</v>
      </c>
      <c r="V5921" t="s">
        <v>20705</v>
      </c>
      <c r="W5921" t="s">
        <v>20710</v>
      </c>
      <c r="X5921" t="s">
        <v>20662</v>
      </c>
      <c r="Y5921" t="s">
        <v>20659</v>
      </c>
      <c r="Z5921">
        <v>7</v>
      </c>
      <c r="AA5921" t="s">
        <v>20670</v>
      </c>
    </row>
    <row r="5922" spans="1:27" x14ac:dyDescent="0.3">
      <c r="A5922">
        <v>18264995</v>
      </c>
      <c r="B5922" t="s">
        <v>11094</v>
      </c>
      <c r="C5922">
        <v>1</v>
      </c>
      <c r="D5922" t="s">
        <v>10738</v>
      </c>
      <c r="E5922" t="s">
        <v>11095</v>
      </c>
      <c r="F5922" t="s">
        <v>10876</v>
      </c>
      <c r="G5922" t="s">
        <v>10877</v>
      </c>
      <c r="H5922">
        <v>77.055339500000002</v>
      </c>
      <c r="I5922">
        <v>28.459873699999999</v>
      </c>
      <c r="J5922" t="s">
        <v>11096</v>
      </c>
      <c r="K5922" t="s">
        <v>26</v>
      </c>
      <c r="L5922" t="s">
        <v>27</v>
      </c>
      <c r="M5922" t="s">
        <v>35</v>
      </c>
      <c r="N5922" t="s">
        <v>27</v>
      </c>
      <c r="O5922" t="s">
        <v>27</v>
      </c>
      <c r="P5922">
        <v>2</v>
      </c>
      <c r="Q5922">
        <v>99</v>
      </c>
      <c r="R5922">
        <v>650</v>
      </c>
      <c r="S5922">
        <v>3.8</v>
      </c>
      <c r="T5922" s="1">
        <v>42572</v>
      </c>
      <c r="U5922" t="s">
        <v>28</v>
      </c>
      <c r="V5922" t="s">
        <v>20705</v>
      </c>
      <c r="W5922" t="s">
        <v>20710</v>
      </c>
      <c r="X5922" t="s">
        <v>20661</v>
      </c>
      <c r="Y5922" t="s">
        <v>20659</v>
      </c>
      <c r="Z5922">
        <v>7</v>
      </c>
      <c r="AA5922" t="s">
        <v>20670</v>
      </c>
    </row>
    <row r="5923" spans="1:27" x14ac:dyDescent="0.3">
      <c r="A5923">
        <v>1654</v>
      </c>
      <c r="B5923" t="s">
        <v>2614</v>
      </c>
      <c r="C5923">
        <v>1</v>
      </c>
      <c r="D5923" t="s">
        <v>10738</v>
      </c>
      <c r="E5923" t="s">
        <v>11111</v>
      </c>
      <c r="F5923" t="s">
        <v>10891</v>
      </c>
      <c r="G5923" t="s">
        <v>10892</v>
      </c>
      <c r="H5923">
        <v>77.099264199999993</v>
      </c>
      <c r="I5923">
        <v>28.4661404</v>
      </c>
      <c r="J5923" t="s">
        <v>476</v>
      </c>
      <c r="K5923" t="s">
        <v>26</v>
      </c>
      <c r="L5923" t="s">
        <v>27</v>
      </c>
      <c r="M5923" t="s">
        <v>27</v>
      </c>
      <c r="N5923" t="s">
        <v>27</v>
      </c>
      <c r="O5923" t="s">
        <v>27</v>
      </c>
      <c r="P5923">
        <v>2</v>
      </c>
      <c r="Q5923">
        <v>398</v>
      </c>
      <c r="R5923">
        <v>650</v>
      </c>
      <c r="S5923">
        <v>4</v>
      </c>
      <c r="T5923" s="1">
        <v>43293</v>
      </c>
      <c r="U5923" t="s">
        <v>28</v>
      </c>
      <c r="V5923" t="s">
        <v>20705</v>
      </c>
      <c r="W5923" t="s">
        <v>20710</v>
      </c>
      <c r="X5923" t="s">
        <v>20662</v>
      </c>
      <c r="Y5923" t="s">
        <v>20659</v>
      </c>
      <c r="Z5923">
        <v>7</v>
      </c>
      <c r="AA5923" t="s">
        <v>20670</v>
      </c>
    </row>
    <row r="5924" spans="1:27" x14ac:dyDescent="0.3">
      <c r="A5924">
        <v>311297</v>
      </c>
      <c r="B5924" t="s">
        <v>11149</v>
      </c>
      <c r="C5924">
        <v>1</v>
      </c>
      <c r="D5924" t="s">
        <v>10738</v>
      </c>
      <c r="E5924" t="s">
        <v>11150</v>
      </c>
      <c r="F5924" t="s">
        <v>10910</v>
      </c>
      <c r="G5924" t="s">
        <v>10911</v>
      </c>
      <c r="H5924">
        <v>77.083247499999999</v>
      </c>
      <c r="I5924">
        <v>28.468374099999998</v>
      </c>
      <c r="J5924" t="s">
        <v>1996</v>
      </c>
      <c r="K5924" t="s">
        <v>26</v>
      </c>
      <c r="L5924" t="s">
        <v>35</v>
      </c>
      <c r="M5924" t="s">
        <v>35</v>
      </c>
      <c r="N5924" t="s">
        <v>27</v>
      </c>
      <c r="O5924" t="s">
        <v>27</v>
      </c>
      <c r="P5924">
        <v>2</v>
      </c>
      <c r="Q5924">
        <v>364</v>
      </c>
      <c r="R5924">
        <v>800</v>
      </c>
      <c r="S5924">
        <v>3.7</v>
      </c>
      <c r="T5924" s="1">
        <v>41087</v>
      </c>
      <c r="U5924" t="s">
        <v>28</v>
      </c>
      <c r="V5924" t="s">
        <v>20705</v>
      </c>
      <c r="W5924" t="s">
        <v>20710</v>
      </c>
      <c r="X5924" t="s">
        <v>20665</v>
      </c>
      <c r="Y5924" t="s">
        <v>20671</v>
      </c>
      <c r="Z5924">
        <v>6</v>
      </c>
      <c r="AA5924" t="s">
        <v>20672</v>
      </c>
    </row>
    <row r="5925" spans="1:27" x14ac:dyDescent="0.3">
      <c r="A5925">
        <v>306142</v>
      </c>
      <c r="B5925" t="s">
        <v>11112</v>
      </c>
      <c r="C5925">
        <v>1</v>
      </c>
      <c r="D5925" t="s">
        <v>10738</v>
      </c>
      <c r="E5925" t="s">
        <v>11151</v>
      </c>
      <c r="F5925" t="s">
        <v>10795</v>
      </c>
      <c r="G5925" t="s">
        <v>10796</v>
      </c>
      <c r="H5925">
        <v>77.088867699999994</v>
      </c>
      <c r="I5925">
        <v>28.495225099999999</v>
      </c>
      <c r="J5925" t="s">
        <v>1236</v>
      </c>
      <c r="K5925" t="s">
        <v>26</v>
      </c>
      <c r="L5925" t="s">
        <v>27</v>
      </c>
      <c r="M5925" t="s">
        <v>35</v>
      </c>
      <c r="N5925" t="s">
        <v>27</v>
      </c>
      <c r="O5925" t="s">
        <v>27</v>
      </c>
      <c r="P5925">
        <v>1</v>
      </c>
      <c r="Q5925">
        <v>544</v>
      </c>
      <c r="R5925">
        <v>200</v>
      </c>
      <c r="S5925">
        <v>3.7</v>
      </c>
      <c r="T5925" s="1">
        <v>41813</v>
      </c>
      <c r="U5925" t="s">
        <v>28</v>
      </c>
      <c r="V5925" t="s">
        <v>20705</v>
      </c>
      <c r="W5925" t="s">
        <v>20710</v>
      </c>
      <c r="X5925" t="s">
        <v>20664</v>
      </c>
      <c r="Y5925" t="s">
        <v>20671</v>
      </c>
      <c r="Z5925">
        <v>6</v>
      </c>
      <c r="AA5925" t="s">
        <v>20672</v>
      </c>
    </row>
    <row r="5926" spans="1:27" x14ac:dyDescent="0.3">
      <c r="A5926">
        <v>308020</v>
      </c>
      <c r="B5926" t="s">
        <v>8300</v>
      </c>
      <c r="C5926">
        <v>1</v>
      </c>
      <c r="D5926" t="s">
        <v>10738</v>
      </c>
      <c r="E5926" t="s">
        <v>11152</v>
      </c>
      <c r="F5926" t="s">
        <v>10795</v>
      </c>
      <c r="G5926" t="s">
        <v>10796</v>
      </c>
      <c r="H5926">
        <v>77.088687899999996</v>
      </c>
      <c r="I5926">
        <v>28.4952079</v>
      </c>
      <c r="J5926" t="s">
        <v>1150</v>
      </c>
      <c r="K5926" t="s">
        <v>26</v>
      </c>
      <c r="L5926" t="s">
        <v>27</v>
      </c>
      <c r="M5926" t="s">
        <v>35</v>
      </c>
      <c r="N5926" t="s">
        <v>27</v>
      </c>
      <c r="O5926" t="s">
        <v>27</v>
      </c>
      <c r="P5926">
        <v>1</v>
      </c>
      <c r="Q5926">
        <v>425</v>
      </c>
      <c r="R5926">
        <v>350</v>
      </c>
      <c r="S5926">
        <v>3.9</v>
      </c>
      <c r="T5926" s="1">
        <v>43258</v>
      </c>
      <c r="U5926" t="s">
        <v>28</v>
      </c>
      <c r="V5926" t="s">
        <v>20705</v>
      </c>
      <c r="W5926" t="s">
        <v>20710</v>
      </c>
      <c r="X5926" t="s">
        <v>20662</v>
      </c>
      <c r="Y5926" t="s">
        <v>20671</v>
      </c>
      <c r="Z5926">
        <v>6</v>
      </c>
      <c r="AA5926" t="s">
        <v>20672</v>
      </c>
    </row>
    <row r="5927" spans="1:27" x14ac:dyDescent="0.3">
      <c r="A5927">
        <v>306131</v>
      </c>
      <c r="B5927" t="s">
        <v>4674</v>
      </c>
      <c r="C5927">
        <v>1</v>
      </c>
      <c r="D5927" t="s">
        <v>10738</v>
      </c>
      <c r="E5927" t="s">
        <v>11153</v>
      </c>
      <c r="F5927" t="s">
        <v>10795</v>
      </c>
      <c r="G5927" t="s">
        <v>10796</v>
      </c>
      <c r="H5927">
        <v>77.088687899999996</v>
      </c>
      <c r="I5927">
        <v>28.4952079</v>
      </c>
      <c r="J5927" t="s">
        <v>3078</v>
      </c>
      <c r="K5927" t="s">
        <v>26</v>
      </c>
      <c r="L5927" t="s">
        <v>27</v>
      </c>
      <c r="M5927" t="s">
        <v>35</v>
      </c>
      <c r="N5927" t="s">
        <v>27</v>
      </c>
      <c r="O5927" t="s">
        <v>27</v>
      </c>
      <c r="P5927">
        <v>2</v>
      </c>
      <c r="Q5927">
        <v>365</v>
      </c>
      <c r="R5927">
        <v>700</v>
      </c>
      <c r="S5927">
        <v>3.6</v>
      </c>
      <c r="T5927" s="1">
        <v>42909</v>
      </c>
      <c r="U5927" t="s">
        <v>28</v>
      </c>
      <c r="V5927" t="s">
        <v>20705</v>
      </c>
      <c r="W5927" t="s">
        <v>20710</v>
      </c>
      <c r="X5927" t="s">
        <v>20668</v>
      </c>
      <c r="Y5927" t="s">
        <v>20671</v>
      </c>
      <c r="Z5927">
        <v>6</v>
      </c>
      <c r="AA5927" t="s">
        <v>20672</v>
      </c>
    </row>
    <row r="5928" spans="1:27" x14ac:dyDescent="0.3">
      <c r="A5928">
        <v>18277030</v>
      </c>
      <c r="B5928" t="s">
        <v>11154</v>
      </c>
      <c r="C5928">
        <v>1</v>
      </c>
      <c r="D5928" t="s">
        <v>10738</v>
      </c>
      <c r="E5928" t="s">
        <v>11155</v>
      </c>
      <c r="F5928" t="s">
        <v>10795</v>
      </c>
      <c r="G5928" t="s">
        <v>10796</v>
      </c>
      <c r="H5928">
        <v>77.088560950000002</v>
      </c>
      <c r="I5928">
        <v>28.494271390000002</v>
      </c>
      <c r="J5928" t="s">
        <v>11156</v>
      </c>
      <c r="K5928" t="s">
        <v>26</v>
      </c>
      <c r="L5928" t="s">
        <v>35</v>
      </c>
      <c r="M5928" t="s">
        <v>35</v>
      </c>
      <c r="N5928" t="s">
        <v>27</v>
      </c>
      <c r="O5928" t="s">
        <v>27</v>
      </c>
      <c r="P5928">
        <v>2</v>
      </c>
      <c r="Q5928">
        <v>199</v>
      </c>
      <c r="R5928">
        <v>800</v>
      </c>
      <c r="S5928">
        <v>4</v>
      </c>
      <c r="T5928" s="1">
        <v>41082</v>
      </c>
      <c r="U5928" t="s">
        <v>28</v>
      </c>
      <c r="V5928" t="s">
        <v>20705</v>
      </c>
      <c r="W5928" t="s">
        <v>20710</v>
      </c>
      <c r="X5928" t="s">
        <v>20665</v>
      </c>
      <c r="Y5928" t="s">
        <v>20671</v>
      </c>
      <c r="Z5928">
        <v>6</v>
      </c>
      <c r="AA5928" t="s">
        <v>20672</v>
      </c>
    </row>
    <row r="5929" spans="1:27" x14ac:dyDescent="0.3">
      <c r="A5929">
        <v>18245277</v>
      </c>
      <c r="B5929" t="s">
        <v>1858</v>
      </c>
      <c r="C5929">
        <v>1</v>
      </c>
      <c r="D5929" t="s">
        <v>10738</v>
      </c>
      <c r="E5929" t="s">
        <v>11157</v>
      </c>
      <c r="F5929" t="s">
        <v>10795</v>
      </c>
      <c r="G5929" t="s">
        <v>10796</v>
      </c>
      <c r="H5929">
        <v>77.0882383</v>
      </c>
      <c r="I5929">
        <v>28.494088999999999</v>
      </c>
      <c r="J5929" t="s">
        <v>598</v>
      </c>
      <c r="K5929" t="s">
        <v>26</v>
      </c>
      <c r="L5929" t="s">
        <v>35</v>
      </c>
      <c r="M5929" t="s">
        <v>35</v>
      </c>
      <c r="N5929" t="s">
        <v>27</v>
      </c>
      <c r="O5929" t="s">
        <v>27</v>
      </c>
      <c r="P5929">
        <v>2</v>
      </c>
      <c r="Q5929">
        <v>219</v>
      </c>
      <c r="R5929">
        <v>900</v>
      </c>
      <c r="S5929">
        <v>4</v>
      </c>
      <c r="T5929" s="1">
        <v>42545</v>
      </c>
      <c r="U5929" t="s">
        <v>28</v>
      </c>
      <c r="V5929" t="s">
        <v>20705</v>
      </c>
      <c r="W5929" t="s">
        <v>20710</v>
      </c>
      <c r="X5929" t="s">
        <v>20661</v>
      </c>
      <c r="Y5929" t="s">
        <v>20671</v>
      </c>
      <c r="Z5929">
        <v>6</v>
      </c>
      <c r="AA5929" t="s">
        <v>20672</v>
      </c>
    </row>
    <row r="5930" spans="1:27" x14ac:dyDescent="0.3">
      <c r="A5930">
        <v>18247015</v>
      </c>
      <c r="B5930" t="s">
        <v>11161</v>
      </c>
      <c r="C5930">
        <v>1</v>
      </c>
      <c r="D5930" t="s">
        <v>10738</v>
      </c>
      <c r="E5930" t="s">
        <v>11162</v>
      </c>
      <c r="F5930" t="s">
        <v>10801</v>
      </c>
      <c r="G5930" t="s">
        <v>10802</v>
      </c>
      <c r="H5930">
        <v>77.081811900000005</v>
      </c>
      <c r="I5930">
        <v>28.467466099999999</v>
      </c>
      <c r="J5930" t="s">
        <v>548</v>
      </c>
      <c r="K5930" t="s">
        <v>26</v>
      </c>
      <c r="L5930" t="s">
        <v>27</v>
      </c>
      <c r="M5930" t="s">
        <v>35</v>
      </c>
      <c r="N5930" t="s">
        <v>27</v>
      </c>
      <c r="O5930" t="s">
        <v>27</v>
      </c>
      <c r="P5930">
        <v>2</v>
      </c>
      <c r="Q5930">
        <v>136</v>
      </c>
      <c r="R5930">
        <v>650</v>
      </c>
      <c r="S5930">
        <v>3.9</v>
      </c>
      <c r="T5930" s="1">
        <v>42548</v>
      </c>
      <c r="U5930" t="s">
        <v>28</v>
      </c>
      <c r="V5930" t="s">
        <v>20705</v>
      </c>
      <c r="W5930" t="s">
        <v>20710</v>
      </c>
      <c r="X5930" t="s">
        <v>20661</v>
      </c>
      <c r="Y5930" t="s">
        <v>20671</v>
      </c>
      <c r="Z5930">
        <v>6</v>
      </c>
      <c r="AA5930" t="s">
        <v>20672</v>
      </c>
    </row>
    <row r="5931" spans="1:27" x14ac:dyDescent="0.3">
      <c r="A5931">
        <v>18312471</v>
      </c>
      <c r="B5931" t="s">
        <v>11169</v>
      </c>
      <c r="C5931">
        <v>1</v>
      </c>
      <c r="D5931" t="s">
        <v>10738</v>
      </c>
      <c r="E5931" t="s">
        <v>11170</v>
      </c>
      <c r="F5931" t="s">
        <v>11171</v>
      </c>
      <c r="G5931" t="s">
        <v>11172</v>
      </c>
      <c r="H5931">
        <v>77.093077120000004</v>
      </c>
      <c r="I5931">
        <v>28.47579915</v>
      </c>
      <c r="J5931" t="s">
        <v>4342</v>
      </c>
      <c r="K5931" t="s">
        <v>26</v>
      </c>
      <c r="L5931" t="s">
        <v>27</v>
      </c>
      <c r="M5931" t="s">
        <v>35</v>
      </c>
      <c r="N5931" t="s">
        <v>27</v>
      </c>
      <c r="O5931" t="s">
        <v>27</v>
      </c>
      <c r="P5931">
        <v>2</v>
      </c>
      <c r="Q5931">
        <v>86</v>
      </c>
      <c r="R5931">
        <v>550</v>
      </c>
      <c r="S5931">
        <v>3.6</v>
      </c>
      <c r="T5931" s="1">
        <v>42893</v>
      </c>
      <c r="U5931" t="s">
        <v>28</v>
      </c>
      <c r="V5931" t="s">
        <v>20705</v>
      </c>
      <c r="W5931" t="s">
        <v>20710</v>
      </c>
      <c r="X5931" t="s">
        <v>20668</v>
      </c>
      <c r="Y5931" t="s">
        <v>20671</v>
      </c>
      <c r="Z5931">
        <v>6</v>
      </c>
      <c r="AA5931" t="s">
        <v>20672</v>
      </c>
    </row>
    <row r="5932" spans="1:27" x14ac:dyDescent="0.3">
      <c r="A5932">
        <v>2144</v>
      </c>
      <c r="B5932" t="s">
        <v>11189</v>
      </c>
      <c r="C5932">
        <v>1</v>
      </c>
      <c r="D5932" t="s">
        <v>10738</v>
      </c>
      <c r="E5932" t="s">
        <v>11190</v>
      </c>
      <c r="F5932" t="s">
        <v>176</v>
      </c>
      <c r="G5932" t="s">
        <v>10761</v>
      </c>
      <c r="H5932">
        <v>77.081112599999997</v>
      </c>
      <c r="I5932">
        <v>28.477569899999999</v>
      </c>
      <c r="J5932" t="s">
        <v>11191</v>
      </c>
      <c r="K5932" t="s">
        <v>26</v>
      </c>
      <c r="L5932" t="s">
        <v>35</v>
      </c>
      <c r="M5932" t="s">
        <v>35</v>
      </c>
      <c r="N5932" t="s">
        <v>27</v>
      </c>
      <c r="O5932" t="s">
        <v>27</v>
      </c>
      <c r="P5932">
        <v>3</v>
      </c>
      <c r="Q5932">
        <v>665</v>
      </c>
      <c r="R5932">
        <v>1600</v>
      </c>
      <c r="S5932">
        <v>3.8</v>
      </c>
      <c r="T5932" s="1">
        <v>42888</v>
      </c>
      <c r="U5932" t="s">
        <v>28</v>
      </c>
      <c r="V5932" t="s">
        <v>20705</v>
      </c>
      <c r="W5932" t="s">
        <v>20710</v>
      </c>
      <c r="X5932" t="s">
        <v>20668</v>
      </c>
      <c r="Y5932" t="s">
        <v>20671</v>
      </c>
      <c r="Z5932">
        <v>6</v>
      </c>
      <c r="AA5932" t="s">
        <v>20672</v>
      </c>
    </row>
    <row r="5933" spans="1:27" x14ac:dyDescent="0.3">
      <c r="A5933">
        <v>305072</v>
      </c>
      <c r="B5933" t="s">
        <v>11220</v>
      </c>
      <c r="C5933">
        <v>1</v>
      </c>
      <c r="D5933" t="s">
        <v>10738</v>
      </c>
      <c r="E5933" t="s">
        <v>11221</v>
      </c>
      <c r="F5933" t="s">
        <v>11087</v>
      </c>
      <c r="G5933" t="s">
        <v>11088</v>
      </c>
      <c r="H5933">
        <v>77.051884999999999</v>
      </c>
      <c r="I5933">
        <v>28.5046578</v>
      </c>
      <c r="J5933" t="s">
        <v>551</v>
      </c>
      <c r="K5933" t="s">
        <v>26</v>
      </c>
      <c r="L5933" t="s">
        <v>35</v>
      </c>
      <c r="M5933" t="s">
        <v>27</v>
      </c>
      <c r="N5933" t="s">
        <v>27</v>
      </c>
      <c r="O5933" t="s">
        <v>27</v>
      </c>
      <c r="P5933">
        <v>2</v>
      </c>
      <c r="Q5933">
        <v>169</v>
      </c>
      <c r="R5933">
        <v>850</v>
      </c>
      <c r="S5933">
        <v>3.6</v>
      </c>
      <c r="T5933" s="1">
        <v>42161</v>
      </c>
      <c r="U5933" t="s">
        <v>28</v>
      </c>
      <c r="V5933" t="s">
        <v>20705</v>
      </c>
      <c r="W5933" t="s">
        <v>20710</v>
      </c>
      <c r="X5933" t="s">
        <v>20669</v>
      </c>
      <c r="Y5933" t="s">
        <v>20671</v>
      </c>
      <c r="Z5933">
        <v>6</v>
      </c>
      <c r="AA5933" t="s">
        <v>20672</v>
      </c>
    </row>
    <row r="5934" spans="1:27" x14ac:dyDescent="0.3">
      <c r="A5934">
        <v>309339</v>
      </c>
      <c r="B5934" t="s">
        <v>3582</v>
      </c>
      <c r="C5934">
        <v>1</v>
      </c>
      <c r="D5934" t="s">
        <v>10738</v>
      </c>
      <c r="E5934" t="s">
        <v>11227</v>
      </c>
      <c r="F5934" t="s">
        <v>10868</v>
      </c>
      <c r="G5934" t="s">
        <v>10869</v>
      </c>
      <c r="H5934">
        <v>77.064046599999998</v>
      </c>
      <c r="I5934">
        <v>28.4673792</v>
      </c>
      <c r="J5934" t="s">
        <v>3584</v>
      </c>
      <c r="K5934" t="s">
        <v>26</v>
      </c>
      <c r="L5934" t="s">
        <v>35</v>
      </c>
      <c r="M5934" t="s">
        <v>27</v>
      </c>
      <c r="N5934" t="s">
        <v>27</v>
      </c>
      <c r="O5934" t="s">
        <v>27</v>
      </c>
      <c r="P5934">
        <v>3</v>
      </c>
      <c r="Q5934">
        <v>1317</v>
      </c>
      <c r="R5934">
        <v>1500</v>
      </c>
      <c r="S5934">
        <v>3.8</v>
      </c>
      <c r="T5934" s="1">
        <v>41088</v>
      </c>
      <c r="U5934" t="s">
        <v>28</v>
      </c>
      <c r="V5934" t="s">
        <v>20705</v>
      </c>
      <c r="W5934" t="s">
        <v>20710</v>
      </c>
      <c r="X5934" t="s">
        <v>20665</v>
      </c>
      <c r="Y5934" t="s">
        <v>20671</v>
      </c>
      <c r="Z5934">
        <v>6</v>
      </c>
      <c r="AA5934" t="s">
        <v>20672</v>
      </c>
    </row>
    <row r="5935" spans="1:27" x14ac:dyDescent="0.3">
      <c r="A5935">
        <v>1851</v>
      </c>
      <c r="B5935" t="s">
        <v>2891</v>
      </c>
      <c r="C5935">
        <v>1</v>
      </c>
      <c r="D5935" t="s">
        <v>10738</v>
      </c>
      <c r="E5935" t="s">
        <v>11228</v>
      </c>
      <c r="F5935" t="s">
        <v>10868</v>
      </c>
      <c r="G5935" t="s">
        <v>10869</v>
      </c>
      <c r="H5935">
        <v>77.062877400000005</v>
      </c>
      <c r="I5935">
        <v>28.469687100000002</v>
      </c>
      <c r="J5935" t="s">
        <v>2933</v>
      </c>
      <c r="K5935" t="s">
        <v>26</v>
      </c>
      <c r="L5935" t="s">
        <v>35</v>
      </c>
      <c r="M5935" t="s">
        <v>27</v>
      </c>
      <c r="N5935" t="s">
        <v>27</v>
      </c>
      <c r="O5935" t="s">
        <v>27</v>
      </c>
      <c r="P5935">
        <v>3</v>
      </c>
      <c r="Q5935">
        <v>289</v>
      </c>
      <c r="R5935">
        <v>1500</v>
      </c>
      <c r="S5935">
        <v>3.6</v>
      </c>
      <c r="T5935" s="1">
        <v>41798</v>
      </c>
      <c r="U5935" t="s">
        <v>28</v>
      </c>
      <c r="V5935" t="s">
        <v>20705</v>
      </c>
      <c r="W5935" t="s">
        <v>20710</v>
      </c>
      <c r="X5935" t="s">
        <v>20664</v>
      </c>
      <c r="Y5935" t="s">
        <v>20671</v>
      </c>
      <c r="Z5935">
        <v>6</v>
      </c>
      <c r="AA5935" t="s">
        <v>20672</v>
      </c>
    </row>
    <row r="5936" spans="1:27" x14ac:dyDescent="0.3">
      <c r="A5936">
        <v>18273972</v>
      </c>
      <c r="B5936" t="s">
        <v>11229</v>
      </c>
      <c r="C5936">
        <v>1</v>
      </c>
      <c r="D5936" t="s">
        <v>10738</v>
      </c>
      <c r="E5936" t="s">
        <v>11230</v>
      </c>
      <c r="F5936" t="s">
        <v>10868</v>
      </c>
      <c r="G5936" t="s">
        <v>10869</v>
      </c>
      <c r="H5936">
        <v>77.071601400000006</v>
      </c>
      <c r="I5936">
        <v>28.472319500000001</v>
      </c>
      <c r="J5936" t="s">
        <v>11231</v>
      </c>
      <c r="K5936" t="s">
        <v>26</v>
      </c>
      <c r="L5936" t="s">
        <v>35</v>
      </c>
      <c r="M5936" t="s">
        <v>35</v>
      </c>
      <c r="N5936" t="s">
        <v>27</v>
      </c>
      <c r="O5936" t="s">
        <v>27</v>
      </c>
      <c r="P5936">
        <v>3</v>
      </c>
      <c r="Q5936">
        <v>226</v>
      </c>
      <c r="R5936">
        <v>1200</v>
      </c>
      <c r="S5936">
        <v>4</v>
      </c>
      <c r="T5936" s="1">
        <v>40337</v>
      </c>
      <c r="U5936" t="s">
        <v>28</v>
      </c>
      <c r="V5936" t="s">
        <v>20705</v>
      </c>
      <c r="W5936" t="s">
        <v>20710</v>
      </c>
      <c r="X5936" t="s">
        <v>20667</v>
      </c>
      <c r="Y5936" t="s">
        <v>20671</v>
      </c>
      <c r="Z5936">
        <v>6</v>
      </c>
      <c r="AA5936" t="s">
        <v>20672</v>
      </c>
    </row>
    <row r="5937" spans="1:27" x14ac:dyDescent="0.3">
      <c r="A5937">
        <v>18224532</v>
      </c>
      <c r="B5937" t="s">
        <v>11234</v>
      </c>
      <c r="C5937">
        <v>1</v>
      </c>
      <c r="D5937" t="s">
        <v>10738</v>
      </c>
      <c r="E5937" t="s">
        <v>11235</v>
      </c>
      <c r="F5937" t="s">
        <v>10987</v>
      </c>
      <c r="G5937" t="s">
        <v>10988</v>
      </c>
      <c r="H5937">
        <v>77.044861600000004</v>
      </c>
      <c r="I5937">
        <v>28.445748900000002</v>
      </c>
      <c r="J5937" t="s">
        <v>479</v>
      </c>
      <c r="K5937" t="s">
        <v>26</v>
      </c>
      <c r="L5937" t="s">
        <v>27</v>
      </c>
      <c r="M5937" t="s">
        <v>35</v>
      </c>
      <c r="N5937" t="s">
        <v>27</v>
      </c>
      <c r="O5937" t="s">
        <v>27</v>
      </c>
      <c r="P5937">
        <v>1</v>
      </c>
      <c r="Q5937">
        <v>142</v>
      </c>
      <c r="R5937">
        <v>250</v>
      </c>
      <c r="S5937">
        <v>3.8</v>
      </c>
      <c r="T5937" s="1">
        <v>41070</v>
      </c>
      <c r="U5937" t="s">
        <v>28</v>
      </c>
      <c r="V5937" t="s">
        <v>20705</v>
      </c>
      <c r="W5937" t="s">
        <v>20710</v>
      </c>
      <c r="X5937" t="s">
        <v>20665</v>
      </c>
      <c r="Y5937" t="s">
        <v>20671</v>
      </c>
      <c r="Z5937">
        <v>6</v>
      </c>
      <c r="AA5937" t="s">
        <v>20672</v>
      </c>
    </row>
    <row r="5938" spans="1:27" x14ac:dyDescent="0.3">
      <c r="A5938">
        <v>18241896</v>
      </c>
      <c r="B5938" t="s">
        <v>3843</v>
      </c>
      <c r="C5938">
        <v>1</v>
      </c>
      <c r="D5938" t="s">
        <v>10738</v>
      </c>
      <c r="E5938" t="s">
        <v>11238</v>
      </c>
      <c r="F5938" t="s">
        <v>11239</v>
      </c>
      <c r="G5938" t="s">
        <v>11240</v>
      </c>
      <c r="H5938">
        <v>77.101186499999997</v>
      </c>
      <c r="I5938">
        <v>28.445484700000002</v>
      </c>
      <c r="J5938" t="s">
        <v>3845</v>
      </c>
      <c r="K5938" t="s">
        <v>26</v>
      </c>
      <c r="L5938" t="s">
        <v>35</v>
      </c>
      <c r="M5938" t="s">
        <v>35</v>
      </c>
      <c r="N5938" t="s">
        <v>27</v>
      </c>
      <c r="O5938" t="s">
        <v>27</v>
      </c>
      <c r="P5938">
        <v>3</v>
      </c>
      <c r="Q5938">
        <v>233</v>
      </c>
      <c r="R5938">
        <v>1600</v>
      </c>
      <c r="S5938">
        <v>3.9</v>
      </c>
      <c r="T5938" s="1">
        <v>40717</v>
      </c>
      <c r="U5938" t="s">
        <v>28</v>
      </c>
      <c r="V5938" t="s">
        <v>20705</v>
      </c>
      <c r="W5938" t="s">
        <v>20710</v>
      </c>
      <c r="X5938" t="s">
        <v>20663</v>
      </c>
      <c r="Y5938" t="s">
        <v>20671</v>
      </c>
      <c r="Z5938">
        <v>6</v>
      </c>
      <c r="AA5938" t="s">
        <v>20672</v>
      </c>
    </row>
    <row r="5939" spans="1:27" x14ac:dyDescent="0.3">
      <c r="A5939">
        <v>18397469</v>
      </c>
      <c r="B5939" t="s">
        <v>11247</v>
      </c>
      <c r="C5939">
        <v>1</v>
      </c>
      <c r="D5939" t="s">
        <v>10738</v>
      </c>
      <c r="E5939" t="s">
        <v>11248</v>
      </c>
      <c r="F5939" t="s">
        <v>10891</v>
      </c>
      <c r="G5939" t="s">
        <v>10892</v>
      </c>
      <c r="H5939">
        <v>77.098707399999995</v>
      </c>
      <c r="I5939">
        <v>28.466215800000001</v>
      </c>
      <c r="J5939" t="s">
        <v>2866</v>
      </c>
      <c r="K5939" t="s">
        <v>26</v>
      </c>
      <c r="L5939" t="s">
        <v>27</v>
      </c>
      <c r="M5939" t="s">
        <v>27</v>
      </c>
      <c r="N5939" t="s">
        <v>27</v>
      </c>
      <c r="O5939" t="s">
        <v>27</v>
      </c>
      <c r="P5939">
        <v>1</v>
      </c>
      <c r="Q5939">
        <v>28</v>
      </c>
      <c r="R5939">
        <v>200</v>
      </c>
      <c r="S5939">
        <v>3.6</v>
      </c>
      <c r="T5939" s="1">
        <v>42174</v>
      </c>
      <c r="U5939" t="s">
        <v>28</v>
      </c>
      <c r="V5939" t="s">
        <v>20705</v>
      </c>
      <c r="W5939" t="s">
        <v>20710</v>
      </c>
      <c r="X5939" t="s">
        <v>20669</v>
      </c>
      <c r="Y5939" t="s">
        <v>20671</v>
      </c>
      <c r="Z5939">
        <v>6</v>
      </c>
      <c r="AA5939" t="s">
        <v>20672</v>
      </c>
    </row>
    <row r="5940" spans="1:27" x14ac:dyDescent="0.3">
      <c r="A5940">
        <v>18383504</v>
      </c>
      <c r="B5940" t="s">
        <v>11249</v>
      </c>
      <c r="C5940">
        <v>1</v>
      </c>
      <c r="D5940" t="s">
        <v>10738</v>
      </c>
      <c r="E5940" t="s">
        <v>11250</v>
      </c>
      <c r="F5940" t="s">
        <v>10764</v>
      </c>
      <c r="G5940" t="s">
        <v>10763</v>
      </c>
      <c r="H5940">
        <v>77.043268499999996</v>
      </c>
      <c r="I5940">
        <v>28.413376599999999</v>
      </c>
      <c r="J5940" t="s">
        <v>2125</v>
      </c>
      <c r="K5940" t="s">
        <v>26</v>
      </c>
      <c r="L5940" t="s">
        <v>35</v>
      </c>
      <c r="M5940" t="s">
        <v>27</v>
      </c>
      <c r="N5940" t="s">
        <v>27</v>
      </c>
      <c r="O5940" t="s">
        <v>27</v>
      </c>
      <c r="P5940">
        <v>3</v>
      </c>
      <c r="Q5940">
        <v>28</v>
      </c>
      <c r="R5940">
        <v>1600</v>
      </c>
      <c r="S5940">
        <v>3.7</v>
      </c>
      <c r="T5940" s="1">
        <v>42177</v>
      </c>
      <c r="U5940" t="s">
        <v>28</v>
      </c>
      <c r="V5940" t="s">
        <v>20705</v>
      </c>
      <c r="W5940" t="s">
        <v>20710</v>
      </c>
      <c r="X5940" t="s">
        <v>20669</v>
      </c>
      <c r="Y5940" t="s">
        <v>20671</v>
      </c>
      <c r="Z5940">
        <v>6</v>
      </c>
      <c r="AA5940" t="s">
        <v>20672</v>
      </c>
    </row>
    <row r="5941" spans="1:27" x14ac:dyDescent="0.3">
      <c r="A5941">
        <v>18265678</v>
      </c>
      <c r="B5941" t="s">
        <v>11256</v>
      </c>
      <c r="C5941">
        <v>1</v>
      </c>
      <c r="D5941" t="s">
        <v>10738</v>
      </c>
      <c r="E5941" t="s">
        <v>11257</v>
      </c>
      <c r="F5941" t="s">
        <v>10904</v>
      </c>
      <c r="G5941" t="s">
        <v>10905</v>
      </c>
      <c r="H5941">
        <v>77.084056799999999</v>
      </c>
      <c r="I5941">
        <v>28.459934799999999</v>
      </c>
      <c r="J5941" t="s">
        <v>5469</v>
      </c>
      <c r="K5941" t="s">
        <v>26</v>
      </c>
      <c r="L5941" t="s">
        <v>27</v>
      </c>
      <c r="M5941" t="s">
        <v>35</v>
      </c>
      <c r="N5941" t="s">
        <v>27</v>
      </c>
      <c r="O5941" t="s">
        <v>27</v>
      </c>
      <c r="P5941">
        <v>1</v>
      </c>
      <c r="Q5941">
        <v>60</v>
      </c>
      <c r="R5941">
        <v>250</v>
      </c>
      <c r="S5941">
        <v>3.6</v>
      </c>
      <c r="T5941" s="1">
        <v>41453</v>
      </c>
      <c r="U5941" t="s">
        <v>28</v>
      </c>
      <c r="V5941" t="s">
        <v>20705</v>
      </c>
      <c r="W5941" t="s">
        <v>20710</v>
      </c>
      <c r="X5941" t="s">
        <v>20658</v>
      </c>
      <c r="Y5941" t="s">
        <v>20671</v>
      </c>
      <c r="Z5941">
        <v>6</v>
      </c>
      <c r="AA5941" t="s">
        <v>20672</v>
      </c>
    </row>
    <row r="5942" spans="1:27" x14ac:dyDescent="0.3">
      <c r="A5942">
        <v>278</v>
      </c>
      <c r="B5942" t="s">
        <v>11271</v>
      </c>
      <c r="C5942">
        <v>1</v>
      </c>
      <c r="D5942" t="s">
        <v>10738</v>
      </c>
      <c r="E5942" t="s">
        <v>11272</v>
      </c>
      <c r="F5942" t="s">
        <v>10921</v>
      </c>
      <c r="G5942" t="s">
        <v>10922</v>
      </c>
      <c r="H5942">
        <v>77.087563900000006</v>
      </c>
      <c r="I5942">
        <v>28.494248200000001</v>
      </c>
      <c r="J5942" t="s">
        <v>548</v>
      </c>
      <c r="K5942" t="s">
        <v>26</v>
      </c>
      <c r="L5942" t="s">
        <v>27</v>
      </c>
      <c r="M5942" t="s">
        <v>27</v>
      </c>
      <c r="N5942" t="s">
        <v>27</v>
      </c>
      <c r="O5942" t="s">
        <v>27</v>
      </c>
      <c r="P5942">
        <v>3</v>
      </c>
      <c r="Q5942">
        <v>333</v>
      </c>
      <c r="R5942">
        <v>1500</v>
      </c>
      <c r="S5942">
        <v>3.8</v>
      </c>
      <c r="T5942" s="1">
        <v>42506</v>
      </c>
      <c r="U5942" t="s">
        <v>28</v>
      </c>
      <c r="V5942" t="s">
        <v>20705</v>
      </c>
      <c r="W5942" t="s">
        <v>20710</v>
      </c>
      <c r="X5942" t="s">
        <v>20661</v>
      </c>
      <c r="Y5942" t="s">
        <v>20671</v>
      </c>
      <c r="Z5942">
        <v>5</v>
      </c>
      <c r="AA5942" t="s">
        <v>20630</v>
      </c>
    </row>
    <row r="5943" spans="1:27" x14ac:dyDescent="0.3">
      <c r="A5943">
        <v>3346</v>
      </c>
      <c r="B5943" t="s">
        <v>11273</v>
      </c>
      <c r="C5943">
        <v>1</v>
      </c>
      <c r="D5943" t="s">
        <v>10738</v>
      </c>
      <c r="E5943" t="s">
        <v>11274</v>
      </c>
      <c r="F5943" t="s">
        <v>10801</v>
      </c>
      <c r="G5943" t="s">
        <v>10802</v>
      </c>
      <c r="H5943">
        <v>77.081763699999996</v>
      </c>
      <c r="I5943">
        <v>28.4673798</v>
      </c>
      <c r="J5943" t="s">
        <v>476</v>
      </c>
      <c r="K5943" t="s">
        <v>26</v>
      </c>
      <c r="L5943" t="s">
        <v>35</v>
      </c>
      <c r="M5943" t="s">
        <v>35</v>
      </c>
      <c r="N5943" t="s">
        <v>27</v>
      </c>
      <c r="O5943" t="s">
        <v>27</v>
      </c>
      <c r="P5943">
        <v>2</v>
      </c>
      <c r="Q5943">
        <v>239</v>
      </c>
      <c r="R5943">
        <v>700</v>
      </c>
      <c r="S5943">
        <v>3.8</v>
      </c>
      <c r="T5943" s="1">
        <v>43244</v>
      </c>
      <c r="U5943" t="s">
        <v>28</v>
      </c>
      <c r="V5943" t="s">
        <v>20705</v>
      </c>
      <c r="W5943" t="s">
        <v>20710</v>
      </c>
      <c r="X5943" t="s">
        <v>20662</v>
      </c>
      <c r="Y5943" t="s">
        <v>20671</v>
      </c>
      <c r="Z5943">
        <v>5</v>
      </c>
      <c r="AA5943" t="s">
        <v>20630</v>
      </c>
    </row>
    <row r="5944" spans="1:27" x14ac:dyDescent="0.3">
      <c r="A5944">
        <v>575</v>
      </c>
      <c r="B5944" t="s">
        <v>2624</v>
      </c>
      <c r="C5944">
        <v>1</v>
      </c>
      <c r="D5944" t="s">
        <v>10738</v>
      </c>
      <c r="E5944" t="s">
        <v>11281</v>
      </c>
      <c r="F5944" t="s">
        <v>10740</v>
      </c>
      <c r="G5944" t="s">
        <v>10741</v>
      </c>
      <c r="H5944">
        <v>77.103658999999993</v>
      </c>
      <c r="I5944">
        <v>28.4878161</v>
      </c>
      <c r="J5944" t="s">
        <v>2626</v>
      </c>
      <c r="K5944" t="s">
        <v>26</v>
      </c>
      <c r="L5944" t="s">
        <v>27</v>
      </c>
      <c r="M5944" t="s">
        <v>35</v>
      </c>
      <c r="N5944" t="s">
        <v>27</v>
      </c>
      <c r="O5944" t="s">
        <v>27</v>
      </c>
      <c r="P5944">
        <v>2</v>
      </c>
      <c r="Q5944">
        <v>371</v>
      </c>
      <c r="R5944">
        <v>800</v>
      </c>
      <c r="S5944">
        <v>3.7</v>
      </c>
      <c r="T5944" s="1">
        <v>42871</v>
      </c>
      <c r="U5944" t="s">
        <v>28</v>
      </c>
      <c r="V5944" t="s">
        <v>20705</v>
      </c>
      <c r="W5944" t="s">
        <v>20710</v>
      </c>
      <c r="X5944" t="s">
        <v>20668</v>
      </c>
      <c r="Y5944" t="s">
        <v>20671</v>
      </c>
      <c r="Z5944">
        <v>5</v>
      </c>
      <c r="AA5944" t="s">
        <v>20630</v>
      </c>
    </row>
    <row r="5945" spans="1:27" x14ac:dyDescent="0.3">
      <c r="A5945">
        <v>18371404</v>
      </c>
      <c r="B5945" t="s">
        <v>3906</v>
      </c>
      <c r="C5945">
        <v>1</v>
      </c>
      <c r="D5945" t="s">
        <v>10738</v>
      </c>
      <c r="E5945" t="s">
        <v>10745</v>
      </c>
      <c r="F5945" t="s">
        <v>10744</v>
      </c>
      <c r="G5945" t="s">
        <v>10745</v>
      </c>
      <c r="H5945">
        <v>77.081306900000001</v>
      </c>
      <c r="I5945">
        <v>28.466633300000002</v>
      </c>
      <c r="J5945" t="s">
        <v>1883</v>
      </c>
      <c r="K5945" t="s">
        <v>26</v>
      </c>
      <c r="L5945" t="s">
        <v>27</v>
      </c>
      <c r="M5945" t="s">
        <v>35</v>
      </c>
      <c r="N5945" t="s">
        <v>27</v>
      </c>
      <c r="O5945" t="s">
        <v>27</v>
      </c>
      <c r="P5945">
        <v>3</v>
      </c>
      <c r="Q5945">
        <v>98</v>
      </c>
      <c r="R5945">
        <v>1000</v>
      </c>
      <c r="S5945">
        <v>3.7</v>
      </c>
      <c r="T5945" s="1">
        <v>42151</v>
      </c>
      <c r="U5945" t="s">
        <v>28</v>
      </c>
      <c r="V5945" t="s">
        <v>20705</v>
      </c>
      <c r="W5945" t="s">
        <v>20710</v>
      </c>
      <c r="X5945" t="s">
        <v>20669</v>
      </c>
      <c r="Y5945" t="s">
        <v>20671</v>
      </c>
      <c r="Z5945">
        <v>5</v>
      </c>
      <c r="AA5945" t="s">
        <v>20630</v>
      </c>
    </row>
    <row r="5946" spans="1:27" x14ac:dyDescent="0.3">
      <c r="A5946">
        <v>18281982</v>
      </c>
      <c r="B5946" t="s">
        <v>11282</v>
      </c>
      <c r="C5946">
        <v>1</v>
      </c>
      <c r="D5946" t="s">
        <v>10738</v>
      </c>
      <c r="E5946" t="s">
        <v>11283</v>
      </c>
      <c r="F5946" t="s">
        <v>10744</v>
      </c>
      <c r="G5946" t="s">
        <v>10745</v>
      </c>
      <c r="H5946">
        <v>77.088838199999998</v>
      </c>
      <c r="I5946">
        <v>28.461475700000001</v>
      </c>
      <c r="J5946" t="s">
        <v>11284</v>
      </c>
      <c r="K5946" t="s">
        <v>26</v>
      </c>
      <c r="L5946" t="s">
        <v>27</v>
      </c>
      <c r="M5946" t="s">
        <v>35</v>
      </c>
      <c r="N5946" t="s">
        <v>27</v>
      </c>
      <c r="O5946" t="s">
        <v>27</v>
      </c>
      <c r="P5946">
        <v>2</v>
      </c>
      <c r="Q5946">
        <v>115</v>
      </c>
      <c r="R5946">
        <v>700</v>
      </c>
      <c r="S5946">
        <v>3.8</v>
      </c>
      <c r="T5946" s="1">
        <v>41405</v>
      </c>
      <c r="U5946" t="s">
        <v>28</v>
      </c>
      <c r="V5946" t="s">
        <v>20705</v>
      </c>
      <c r="W5946" t="s">
        <v>20710</v>
      </c>
      <c r="X5946" t="s">
        <v>20658</v>
      </c>
      <c r="Y5946" t="s">
        <v>20671</v>
      </c>
      <c r="Z5946">
        <v>5</v>
      </c>
      <c r="AA5946" t="s">
        <v>20630</v>
      </c>
    </row>
    <row r="5947" spans="1:27" x14ac:dyDescent="0.3">
      <c r="A5947">
        <v>303100</v>
      </c>
      <c r="B5947" t="s">
        <v>11285</v>
      </c>
      <c r="C5947">
        <v>1</v>
      </c>
      <c r="D5947" t="s">
        <v>10738</v>
      </c>
      <c r="E5947" t="s">
        <v>11286</v>
      </c>
      <c r="F5947" t="s">
        <v>10744</v>
      </c>
      <c r="G5947" t="s">
        <v>10745</v>
      </c>
      <c r="H5947">
        <v>77.087968500000002</v>
      </c>
      <c r="I5947">
        <v>28.461700199999999</v>
      </c>
      <c r="J5947" t="s">
        <v>476</v>
      </c>
      <c r="K5947" t="s">
        <v>26</v>
      </c>
      <c r="L5947" t="s">
        <v>27</v>
      </c>
      <c r="M5947" t="s">
        <v>35</v>
      </c>
      <c r="N5947" t="s">
        <v>27</v>
      </c>
      <c r="O5947" t="s">
        <v>27</v>
      </c>
      <c r="P5947">
        <v>2</v>
      </c>
      <c r="Q5947">
        <v>213</v>
      </c>
      <c r="R5947">
        <v>750</v>
      </c>
      <c r="S5947">
        <v>3.6</v>
      </c>
      <c r="T5947" s="1">
        <v>43223</v>
      </c>
      <c r="U5947" t="s">
        <v>28</v>
      </c>
      <c r="V5947" t="s">
        <v>20705</v>
      </c>
      <c r="W5947" t="s">
        <v>20710</v>
      </c>
      <c r="X5947" t="s">
        <v>20662</v>
      </c>
      <c r="Y5947" t="s">
        <v>20671</v>
      </c>
      <c r="Z5947">
        <v>5</v>
      </c>
      <c r="AA5947" t="s">
        <v>20630</v>
      </c>
    </row>
    <row r="5948" spans="1:27" x14ac:dyDescent="0.3">
      <c r="A5948">
        <v>18378048</v>
      </c>
      <c r="B5948" t="s">
        <v>2029</v>
      </c>
      <c r="C5948">
        <v>1</v>
      </c>
      <c r="D5948" t="s">
        <v>10738</v>
      </c>
      <c r="E5948" t="s">
        <v>11291</v>
      </c>
      <c r="F5948" t="s">
        <v>11171</v>
      </c>
      <c r="G5948" t="s">
        <v>11172</v>
      </c>
      <c r="H5948">
        <v>77.093093999999994</v>
      </c>
      <c r="I5948">
        <v>28.476268000000001</v>
      </c>
      <c r="J5948" t="s">
        <v>25</v>
      </c>
      <c r="K5948" t="s">
        <v>26</v>
      </c>
      <c r="L5948" t="s">
        <v>35</v>
      </c>
      <c r="M5948" t="s">
        <v>35</v>
      </c>
      <c r="N5948" t="s">
        <v>27</v>
      </c>
      <c r="O5948" t="s">
        <v>27</v>
      </c>
      <c r="P5948">
        <v>3</v>
      </c>
      <c r="Q5948">
        <v>29</v>
      </c>
      <c r="R5948">
        <v>1000</v>
      </c>
      <c r="S5948">
        <v>3.6</v>
      </c>
      <c r="T5948" s="1">
        <v>40314</v>
      </c>
      <c r="U5948" t="s">
        <v>28</v>
      </c>
      <c r="V5948" t="s">
        <v>20705</v>
      </c>
      <c r="W5948" t="s">
        <v>20710</v>
      </c>
      <c r="X5948" t="s">
        <v>20667</v>
      </c>
      <c r="Y5948" t="s">
        <v>20671</v>
      </c>
      <c r="Z5948">
        <v>5</v>
      </c>
      <c r="AA5948" t="s">
        <v>20630</v>
      </c>
    </row>
    <row r="5949" spans="1:27" x14ac:dyDescent="0.3">
      <c r="A5949">
        <v>18430557</v>
      </c>
      <c r="B5949" t="s">
        <v>11292</v>
      </c>
      <c r="C5949">
        <v>1</v>
      </c>
      <c r="D5949" t="s">
        <v>10738</v>
      </c>
      <c r="E5949" t="s">
        <v>11293</v>
      </c>
      <c r="F5949" t="s">
        <v>10748</v>
      </c>
      <c r="G5949" t="s">
        <v>10747</v>
      </c>
      <c r="H5949">
        <v>77.101544599999997</v>
      </c>
      <c r="I5949">
        <v>28.445116299999999</v>
      </c>
      <c r="J5949" t="s">
        <v>2404</v>
      </c>
      <c r="K5949" t="s">
        <v>26</v>
      </c>
      <c r="L5949" t="s">
        <v>35</v>
      </c>
      <c r="M5949" t="s">
        <v>27</v>
      </c>
      <c r="N5949" t="s">
        <v>27</v>
      </c>
      <c r="O5949" t="s">
        <v>27</v>
      </c>
      <c r="P5949">
        <v>3</v>
      </c>
      <c r="Q5949">
        <v>67</v>
      </c>
      <c r="R5949">
        <v>1700</v>
      </c>
      <c r="S5949">
        <v>3.9</v>
      </c>
      <c r="T5949" s="1">
        <v>42131</v>
      </c>
      <c r="U5949" t="s">
        <v>28</v>
      </c>
      <c r="V5949" t="s">
        <v>20705</v>
      </c>
      <c r="W5949" t="s">
        <v>20710</v>
      </c>
      <c r="X5949" t="s">
        <v>20669</v>
      </c>
      <c r="Y5949" t="s">
        <v>20671</v>
      </c>
      <c r="Z5949">
        <v>5</v>
      </c>
      <c r="AA5949" t="s">
        <v>20630</v>
      </c>
    </row>
    <row r="5950" spans="1:27" x14ac:dyDescent="0.3">
      <c r="A5950">
        <v>311662</v>
      </c>
      <c r="B5950" t="s">
        <v>11236</v>
      </c>
      <c r="C5950">
        <v>1</v>
      </c>
      <c r="D5950" t="s">
        <v>10738</v>
      </c>
      <c r="E5950" t="s">
        <v>11294</v>
      </c>
      <c r="F5950" t="s">
        <v>10748</v>
      </c>
      <c r="G5950" t="s">
        <v>10747</v>
      </c>
      <c r="H5950">
        <v>77.102882940000001</v>
      </c>
      <c r="I5950">
        <v>28.43849033</v>
      </c>
      <c r="J5950" t="s">
        <v>11295</v>
      </c>
      <c r="K5950" t="s">
        <v>26</v>
      </c>
      <c r="L5950" t="s">
        <v>35</v>
      </c>
      <c r="M5950" t="s">
        <v>35</v>
      </c>
      <c r="N5950" t="s">
        <v>27</v>
      </c>
      <c r="O5950" t="s">
        <v>27</v>
      </c>
      <c r="P5950">
        <v>3</v>
      </c>
      <c r="Q5950">
        <v>259</v>
      </c>
      <c r="R5950">
        <v>1000</v>
      </c>
      <c r="S5950">
        <v>4</v>
      </c>
      <c r="T5950" s="1">
        <v>42869</v>
      </c>
      <c r="U5950" t="s">
        <v>28</v>
      </c>
      <c r="V5950" t="s">
        <v>20705</v>
      </c>
      <c r="W5950" t="s">
        <v>20710</v>
      </c>
      <c r="X5950" t="s">
        <v>20668</v>
      </c>
      <c r="Y5950" t="s">
        <v>20671</v>
      </c>
      <c r="Z5950">
        <v>5</v>
      </c>
      <c r="AA5950" t="s">
        <v>20630</v>
      </c>
    </row>
    <row r="5951" spans="1:27" x14ac:dyDescent="0.3">
      <c r="A5951">
        <v>305682</v>
      </c>
      <c r="B5951" t="s">
        <v>11301</v>
      </c>
      <c r="C5951">
        <v>1</v>
      </c>
      <c r="D5951" t="s">
        <v>10738</v>
      </c>
      <c r="E5951" t="s">
        <v>11302</v>
      </c>
      <c r="F5951" t="s">
        <v>176</v>
      </c>
      <c r="G5951" t="s">
        <v>10761</v>
      </c>
      <c r="H5951">
        <v>77.102608700000005</v>
      </c>
      <c r="I5951">
        <v>28.4806694</v>
      </c>
      <c r="J5951" t="s">
        <v>4061</v>
      </c>
      <c r="K5951" t="s">
        <v>26</v>
      </c>
      <c r="L5951" t="s">
        <v>27</v>
      </c>
      <c r="M5951" t="s">
        <v>35</v>
      </c>
      <c r="N5951" t="s">
        <v>27</v>
      </c>
      <c r="O5951" t="s">
        <v>27</v>
      </c>
      <c r="P5951">
        <v>2</v>
      </c>
      <c r="Q5951">
        <v>69</v>
      </c>
      <c r="R5951">
        <v>550</v>
      </c>
      <c r="S5951">
        <v>3.6</v>
      </c>
      <c r="T5951" s="1">
        <v>41763</v>
      </c>
      <c r="U5951" t="s">
        <v>28</v>
      </c>
      <c r="V5951" t="s">
        <v>20705</v>
      </c>
      <c r="W5951" t="s">
        <v>20710</v>
      </c>
      <c r="X5951" t="s">
        <v>20664</v>
      </c>
      <c r="Y5951" t="s">
        <v>20671</v>
      </c>
      <c r="Z5951">
        <v>5</v>
      </c>
      <c r="AA5951" t="s">
        <v>20630</v>
      </c>
    </row>
    <row r="5952" spans="1:27" x14ac:dyDescent="0.3">
      <c r="A5952">
        <v>2760</v>
      </c>
      <c r="B5952" t="s">
        <v>11303</v>
      </c>
      <c r="C5952">
        <v>1</v>
      </c>
      <c r="D5952" t="s">
        <v>10738</v>
      </c>
      <c r="E5952" t="s">
        <v>11304</v>
      </c>
      <c r="F5952" t="s">
        <v>11305</v>
      </c>
      <c r="G5952" t="s">
        <v>11306</v>
      </c>
      <c r="H5952">
        <v>77.089279199999993</v>
      </c>
      <c r="I5952">
        <v>28.479803100000002</v>
      </c>
      <c r="J5952" t="s">
        <v>11307</v>
      </c>
      <c r="K5952" t="s">
        <v>26</v>
      </c>
      <c r="L5952" t="s">
        <v>27</v>
      </c>
      <c r="M5952" t="s">
        <v>27</v>
      </c>
      <c r="N5952" t="s">
        <v>27</v>
      </c>
      <c r="O5952" t="s">
        <v>27</v>
      </c>
      <c r="P5952">
        <v>3</v>
      </c>
      <c r="Q5952">
        <v>1902</v>
      </c>
      <c r="R5952">
        <v>1500</v>
      </c>
      <c r="S5952">
        <v>3.7</v>
      </c>
      <c r="T5952" s="1">
        <v>41030</v>
      </c>
      <c r="U5952" t="s">
        <v>28</v>
      </c>
      <c r="V5952" t="s">
        <v>20705</v>
      </c>
      <c r="W5952" t="s">
        <v>20710</v>
      </c>
      <c r="X5952" t="s">
        <v>20665</v>
      </c>
      <c r="Y5952" t="s">
        <v>20671</v>
      </c>
      <c r="Z5952">
        <v>5</v>
      </c>
      <c r="AA5952" t="s">
        <v>20630</v>
      </c>
    </row>
    <row r="5953" spans="1:27" x14ac:dyDescent="0.3">
      <c r="A5953">
        <v>309134</v>
      </c>
      <c r="B5953" t="s">
        <v>11350</v>
      </c>
      <c r="C5953">
        <v>1</v>
      </c>
      <c r="D5953" t="s">
        <v>10738</v>
      </c>
      <c r="E5953" t="s">
        <v>11351</v>
      </c>
      <c r="F5953" t="s">
        <v>10901</v>
      </c>
      <c r="G5953" t="s">
        <v>10900</v>
      </c>
      <c r="H5953">
        <v>77.055035009999997</v>
      </c>
      <c r="I5953">
        <v>28.44359498</v>
      </c>
      <c r="J5953" t="s">
        <v>25</v>
      </c>
      <c r="K5953" t="s">
        <v>26</v>
      </c>
      <c r="L5953" t="s">
        <v>27</v>
      </c>
      <c r="M5953" t="s">
        <v>27</v>
      </c>
      <c r="N5953" t="s">
        <v>27</v>
      </c>
      <c r="O5953" t="s">
        <v>27</v>
      </c>
      <c r="P5953">
        <v>2</v>
      </c>
      <c r="Q5953">
        <v>276</v>
      </c>
      <c r="R5953">
        <v>750</v>
      </c>
      <c r="S5953">
        <v>3.7</v>
      </c>
      <c r="T5953" s="1">
        <v>41408</v>
      </c>
      <c r="U5953" t="s">
        <v>28</v>
      </c>
      <c r="V5953" t="s">
        <v>20705</v>
      </c>
      <c r="W5953" t="s">
        <v>20710</v>
      </c>
      <c r="X5953" t="s">
        <v>20658</v>
      </c>
      <c r="Y5953" t="s">
        <v>20671</v>
      </c>
      <c r="Z5953">
        <v>5</v>
      </c>
      <c r="AA5953" t="s">
        <v>20630</v>
      </c>
    </row>
    <row r="5954" spans="1:27" x14ac:dyDescent="0.3">
      <c r="A5954">
        <v>3431</v>
      </c>
      <c r="B5954" t="s">
        <v>11352</v>
      </c>
      <c r="C5954">
        <v>1</v>
      </c>
      <c r="D5954" t="s">
        <v>10738</v>
      </c>
      <c r="E5954" t="s">
        <v>11353</v>
      </c>
      <c r="F5954" t="s">
        <v>11354</v>
      </c>
      <c r="G5954" t="s">
        <v>11355</v>
      </c>
      <c r="H5954">
        <v>77.097185300000007</v>
      </c>
      <c r="I5954">
        <v>28.502612800000001</v>
      </c>
      <c r="J5954" t="s">
        <v>11356</v>
      </c>
      <c r="K5954" t="s">
        <v>26</v>
      </c>
      <c r="L5954" t="s">
        <v>35</v>
      </c>
      <c r="M5954" t="s">
        <v>35</v>
      </c>
      <c r="N5954" t="s">
        <v>27</v>
      </c>
      <c r="O5954" t="s">
        <v>27</v>
      </c>
      <c r="P5954">
        <v>3</v>
      </c>
      <c r="Q5954">
        <v>802</v>
      </c>
      <c r="R5954">
        <v>1400</v>
      </c>
      <c r="S5954">
        <v>4</v>
      </c>
      <c r="T5954" s="1">
        <v>41382</v>
      </c>
      <c r="U5954" t="s">
        <v>28</v>
      </c>
      <c r="V5954" t="s">
        <v>20705</v>
      </c>
      <c r="W5954" t="s">
        <v>20710</v>
      </c>
      <c r="X5954" t="s">
        <v>20658</v>
      </c>
      <c r="Y5954" t="s">
        <v>20671</v>
      </c>
      <c r="Z5954">
        <v>4</v>
      </c>
      <c r="AA5954" t="s">
        <v>20673</v>
      </c>
    </row>
    <row r="5955" spans="1:27" x14ac:dyDescent="0.3">
      <c r="A5955">
        <v>7507</v>
      </c>
      <c r="B5955" t="s">
        <v>11357</v>
      </c>
      <c r="C5955">
        <v>1</v>
      </c>
      <c r="D5955" t="s">
        <v>10738</v>
      </c>
      <c r="E5955" t="s">
        <v>11358</v>
      </c>
      <c r="F5955" t="s">
        <v>11359</v>
      </c>
      <c r="G5955" t="s">
        <v>11360</v>
      </c>
      <c r="H5955">
        <v>77.067644200000004</v>
      </c>
      <c r="I5955">
        <v>28.461987799999999</v>
      </c>
      <c r="J5955" t="s">
        <v>2365</v>
      </c>
      <c r="K5955" t="s">
        <v>26</v>
      </c>
      <c r="L5955" t="s">
        <v>35</v>
      </c>
      <c r="M5955" t="s">
        <v>27</v>
      </c>
      <c r="N5955" t="s">
        <v>27</v>
      </c>
      <c r="O5955" t="s">
        <v>27</v>
      </c>
      <c r="P5955">
        <v>3</v>
      </c>
      <c r="Q5955">
        <v>91</v>
      </c>
      <c r="R5955">
        <v>1500</v>
      </c>
      <c r="S5955">
        <v>3.8</v>
      </c>
      <c r="T5955" s="1">
        <v>42095</v>
      </c>
      <c r="U5955" t="s">
        <v>28</v>
      </c>
      <c r="V5955" t="s">
        <v>20705</v>
      </c>
      <c r="W5955" t="s">
        <v>20710</v>
      </c>
      <c r="X5955" t="s">
        <v>20669</v>
      </c>
      <c r="Y5955" t="s">
        <v>20671</v>
      </c>
      <c r="Z5955">
        <v>4</v>
      </c>
      <c r="AA5955" t="s">
        <v>20673</v>
      </c>
    </row>
    <row r="5956" spans="1:27" x14ac:dyDescent="0.3">
      <c r="A5956">
        <v>304832</v>
      </c>
      <c r="B5956" t="s">
        <v>11361</v>
      </c>
      <c r="C5956">
        <v>1</v>
      </c>
      <c r="D5956" t="s">
        <v>10738</v>
      </c>
      <c r="E5956" t="s">
        <v>11362</v>
      </c>
      <c r="F5956" t="s">
        <v>10910</v>
      </c>
      <c r="G5956" t="s">
        <v>10911</v>
      </c>
      <c r="H5956">
        <v>77.083537500000006</v>
      </c>
      <c r="I5956">
        <v>28.468368269999999</v>
      </c>
      <c r="J5956" t="s">
        <v>11363</v>
      </c>
      <c r="K5956" t="s">
        <v>26</v>
      </c>
      <c r="L5956" t="s">
        <v>27</v>
      </c>
      <c r="M5956" t="s">
        <v>27</v>
      </c>
      <c r="N5956" t="s">
        <v>27</v>
      </c>
      <c r="O5956" t="s">
        <v>27</v>
      </c>
      <c r="P5956">
        <v>3</v>
      </c>
      <c r="Q5956">
        <v>231</v>
      </c>
      <c r="R5956">
        <v>1700</v>
      </c>
      <c r="S5956">
        <v>3.9</v>
      </c>
      <c r="T5956" s="1">
        <v>40277</v>
      </c>
      <c r="U5956" t="s">
        <v>28</v>
      </c>
      <c r="V5956" t="s">
        <v>20705</v>
      </c>
      <c r="W5956" t="s">
        <v>20710</v>
      </c>
      <c r="X5956" t="s">
        <v>20667</v>
      </c>
      <c r="Y5956" t="s">
        <v>20671</v>
      </c>
      <c r="Z5956">
        <v>4</v>
      </c>
      <c r="AA5956" t="s">
        <v>20673</v>
      </c>
    </row>
    <row r="5957" spans="1:27" x14ac:dyDescent="0.3">
      <c r="A5957">
        <v>305670</v>
      </c>
      <c r="B5957" t="s">
        <v>11364</v>
      </c>
      <c r="C5957">
        <v>1</v>
      </c>
      <c r="D5957" t="s">
        <v>10738</v>
      </c>
      <c r="E5957" t="s">
        <v>11365</v>
      </c>
      <c r="F5957" t="s">
        <v>10795</v>
      </c>
      <c r="G5957" t="s">
        <v>10796</v>
      </c>
      <c r="H5957">
        <v>77.088598000000005</v>
      </c>
      <c r="I5957">
        <v>28.495109599999999</v>
      </c>
      <c r="J5957" t="s">
        <v>476</v>
      </c>
      <c r="K5957" t="s">
        <v>26</v>
      </c>
      <c r="L5957" t="s">
        <v>35</v>
      </c>
      <c r="M5957" t="s">
        <v>27</v>
      </c>
      <c r="N5957" t="s">
        <v>27</v>
      </c>
      <c r="O5957" t="s">
        <v>27</v>
      </c>
      <c r="P5957">
        <v>3</v>
      </c>
      <c r="Q5957">
        <v>1595</v>
      </c>
      <c r="R5957">
        <v>1500</v>
      </c>
      <c r="S5957">
        <v>4</v>
      </c>
      <c r="T5957" s="1">
        <v>41752</v>
      </c>
      <c r="U5957" t="s">
        <v>28</v>
      </c>
      <c r="V5957" t="s">
        <v>20705</v>
      </c>
      <c r="W5957" t="s">
        <v>20710</v>
      </c>
      <c r="X5957" t="s">
        <v>20664</v>
      </c>
      <c r="Y5957" t="s">
        <v>20671</v>
      </c>
      <c r="Z5957">
        <v>4</v>
      </c>
      <c r="AA5957" t="s">
        <v>20673</v>
      </c>
    </row>
    <row r="5958" spans="1:27" x14ac:dyDescent="0.3">
      <c r="A5958">
        <v>305815</v>
      </c>
      <c r="B5958" t="s">
        <v>2980</v>
      </c>
      <c r="C5958">
        <v>1</v>
      </c>
      <c r="D5958" t="s">
        <v>10738</v>
      </c>
      <c r="E5958" t="s">
        <v>10796</v>
      </c>
      <c r="F5958" t="s">
        <v>10795</v>
      </c>
      <c r="G5958" t="s">
        <v>10796</v>
      </c>
      <c r="H5958">
        <v>77.088867699999994</v>
      </c>
      <c r="I5958">
        <v>28.495494099999998</v>
      </c>
      <c r="J5958" t="s">
        <v>2981</v>
      </c>
      <c r="K5958" t="s">
        <v>26</v>
      </c>
      <c r="L5958" t="s">
        <v>35</v>
      </c>
      <c r="M5958" t="s">
        <v>35</v>
      </c>
      <c r="N5958" t="s">
        <v>27</v>
      </c>
      <c r="O5958" t="s">
        <v>27</v>
      </c>
      <c r="P5958">
        <v>3</v>
      </c>
      <c r="Q5958">
        <v>1730</v>
      </c>
      <c r="R5958">
        <v>1200</v>
      </c>
      <c r="S5958">
        <v>4</v>
      </c>
      <c r="T5958" s="1">
        <v>42478</v>
      </c>
      <c r="U5958" t="s">
        <v>28</v>
      </c>
      <c r="V5958" t="s">
        <v>20705</v>
      </c>
      <c r="W5958" t="s">
        <v>20710</v>
      </c>
      <c r="X5958" t="s">
        <v>20661</v>
      </c>
      <c r="Y5958" t="s">
        <v>20671</v>
      </c>
      <c r="Z5958">
        <v>4</v>
      </c>
      <c r="AA5958" t="s">
        <v>20673</v>
      </c>
    </row>
    <row r="5959" spans="1:27" x14ac:dyDescent="0.3">
      <c r="A5959">
        <v>312536</v>
      </c>
      <c r="B5959" t="s">
        <v>11366</v>
      </c>
      <c r="C5959">
        <v>1</v>
      </c>
      <c r="D5959" t="s">
        <v>10738</v>
      </c>
      <c r="E5959" t="s">
        <v>10808</v>
      </c>
      <c r="F5959" t="s">
        <v>10807</v>
      </c>
      <c r="G5959" t="s">
        <v>10808</v>
      </c>
      <c r="H5959">
        <v>77.095701599999998</v>
      </c>
      <c r="I5959">
        <v>28.469435900000001</v>
      </c>
      <c r="J5959" t="s">
        <v>4394</v>
      </c>
      <c r="K5959" t="s">
        <v>26</v>
      </c>
      <c r="L5959" t="s">
        <v>27</v>
      </c>
      <c r="M5959" t="s">
        <v>35</v>
      </c>
      <c r="N5959" t="s">
        <v>27</v>
      </c>
      <c r="O5959" t="s">
        <v>27</v>
      </c>
      <c r="P5959">
        <v>2</v>
      </c>
      <c r="Q5959">
        <v>38</v>
      </c>
      <c r="R5959">
        <v>700</v>
      </c>
      <c r="S5959">
        <v>3.6</v>
      </c>
      <c r="T5959" s="1">
        <v>42110</v>
      </c>
      <c r="U5959" t="s">
        <v>28</v>
      </c>
      <c r="V5959" t="s">
        <v>20705</v>
      </c>
      <c r="W5959" t="s">
        <v>20710</v>
      </c>
      <c r="X5959" t="s">
        <v>20669</v>
      </c>
      <c r="Y5959" t="s">
        <v>20671</v>
      </c>
      <c r="Z5959">
        <v>4</v>
      </c>
      <c r="AA5959" t="s">
        <v>20673</v>
      </c>
    </row>
    <row r="5960" spans="1:27" x14ac:dyDescent="0.3">
      <c r="A5960">
        <v>18254524</v>
      </c>
      <c r="B5960" t="s">
        <v>11375</v>
      </c>
      <c r="C5960">
        <v>1</v>
      </c>
      <c r="D5960" t="s">
        <v>10738</v>
      </c>
      <c r="E5960" t="s">
        <v>11376</v>
      </c>
      <c r="F5960" t="s">
        <v>10744</v>
      </c>
      <c r="G5960" t="s">
        <v>10745</v>
      </c>
      <c r="H5960">
        <v>77.0857654</v>
      </c>
      <c r="I5960">
        <v>28.470050499999999</v>
      </c>
      <c r="J5960" t="s">
        <v>11377</v>
      </c>
      <c r="K5960" t="s">
        <v>26</v>
      </c>
      <c r="L5960" t="s">
        <v>27</v>
      </c>
      <c r="M5960" t="s">
        <v>35</v>
      </c>
      <c r="N5960" t="s">
        <v>27</v>
      </c>
      <c r="O5960" t="s">
        <v>27</v>
      </c>
      <c r="P5960">
        <v>2</v>
      </c>
      <c r="Q5960">
        <v>86</v>
      </c>
      <c r="R5960">
        <v>800</v>
      </c>
      <c r="S5960">
        <v>3.8</v>
      </c>
      <c r="T5960" s="1">
        <v>42464</v>
      </c>
      <c r="U5960" t="s">
        <v>28</v>
      </c>
      <c r="V5960" t="s">
        <v>20705</v>
      </c>
      <c r="W5960" t="s">
        <v>20710</v>
      </c>
      <c r="X5960" t="s">
        <v>20661</v>
      </c>
      <c r="Y5960" t="s">
        <v>20671</v>
      </c>
      <c r="Z5960">
        <v>4</v>
      </c>
      <c r="AA5960" t="s">
        <v>20673</v>
      </c>
    </row>
    <row r="5961" spans="1:27" x14ac:dyDescent="0.3">
      <c r="A5961">
        <v>313047</v>
      </c>
      <c r="B5961" t="s">
        <v>11380</v>
      </c>
      <c r="C5961">
        <v>1</v>
      </c>
      <c r="D5961" t="s">
        <v>10738</v>
      </c>
      <c r="E5961" t="s">
        <v>11381</v>
      </c>
      <c r="F5961" t="s">
        <v>10941</v>
      </c>
      <c r="G5961" t="s">
        <v>10942</v>
      </c>
      <c r="H5961">
        <v>77.099118399999995</v>
      </c>
      <c r="I5961">
        <v>28.448066000000001</v>
      </c>
      <c r="J5961" t="s">
        <v>11382</v>
      </c>
      <c r="K5961" t="s">
        <v>26</v>
      </c>
      <c r="L5961" t="s">
        <v>35</v>
      </c>
      <c r="M5961" t="s">
        <v>35</v>
      </c>
      <c r="N5961" t="s">
        <v>27</v>
      </c>
      <c r="O5961" t="s">
        <v>27</v>
      </c>
      <c r="P5961">
        <v>3</v>
      </c>
      <c r="Q5961">
        <v>120</v>
      </c>
      <c r="R5961">
        <v>1000</v>
      </c>
      <c r="S5961">
        <v>3.8</v>
      </c>
      <c r="T5961" s="1">
        <v>41751</v>
      </c>
      <c r="U5961" t="s">
        <v>28</v>
      </c>
      <c r="V5961" t="s">
        <v>20705</v>
      </c>
      <c r="W5961" t="s">
        <v>20710</v>
      </c>
      <c r="X5961" t="s">
        <v>20664</v>
      </c>
      <c r="Y5961" t="s">
        <v>20671</v>
      </c>
      <c r="Z5961">
        <v>4</v>
      </c>
      <c r="AA5961" t="s">
        <v>20673</v>
      </c>
    </row>
    <row r="5962" spans="1:27" x14ac:dyDescent="0.3">
      <c r="A5962">
        <v>18408031</v>
      </c>
      <c r="B5962" t="s">
        <v>11386</v>
      </c>
      <c r="C5962">
        <v>1</v>
      </c>
      <c r="D5962" t="s">
        <v>10738</v>
      </c>
      <c r="E5962" t="s">
        <v>10747</v>
      </c>
      <c r="F5962" t="s">
        <v>10748</v>
      </c>
      <c r="G5962" t="s">
        <v>10747</v>
      </c>
      <c r="H5962">
        <v>77.100426799999994</v>
      </c>
      <c r="I5962">
        <v>28.437213799999999</v>
      </c>
      <c r="J5962" t="s">
        <v>2665</v>
      </c>
      <c r="K5962" t="s">
        <v>26</v>
      </c>
      <c r="L5962" t="s">
        <v>27</v>
      </c>
      <c r="M5962" t="s">
        <v>35</v>
      </c>
      <c r="N5962" t="s">
        <v>27</v>
      </c>
      <c r="O5962" t="s">
        <v>27</v>
      </c>
      <c r="P5962">
        <v>2</v>
      </c>
      <c r="Q5962">
        <v>36</v>
      </c>
      <c r="R5962">
        <v>550</v>
      </c>
      <c r="S5962">
        <v>3.6</v>
      </c>
      <c r="T5962" s="1">
        <v>42476</v>
      </c>
      <c r="U5962" t="s">
        <v>28</v>
      </c>
      <c r="V5962" t="s">
        <v>20705</v>
      </c>
      <c r="W5962" t="s">
        <v>20710</v>
      </c>
      <c r="X5962" t="s">
        <v>20661</v>
      </c>
      <c r="Y5962" t="s">
        <v>20671</v>
      </c>
      <c r="Z5962">
        <v>4</v>
      </c>
      <c r="AA5962" t="s">
        <v>20673</v>
      </c>
    </row>
    <row r="5963" spans="1:27" x14ac:dyDescent="0.3">
      <c r="A5963">
        <v>308997</v>
      </c>
      <c r="B5963" t="s">
        <v>11387</v>
      </c>
      <c r="C5963">
        <v>1</v>
      </c>
      <c r="D5963" t="s">
        <v>10738</v>
      </c>
      <c r="E5963" t="s">
        <v>11388</v>
      </c>
      <c r="F5963" t="s">
        <v>10822</v>
      </c>
      <c r="G5963" t="s">
        <v>10823</v>
      </c>
      <c r="H5963">
        <v>77.072725520000006</v>
      </c>
      <c r="I5963">
        <v>28.45938349</v>
      </c>
      <c r="J5963" t="s">
        <v>1883</v>
      </c>
      <c r="K5963" t="s">
        <v>26</v>
      </c>
      <c r="L5963" t="s">
        <v>27</v>
      </c>
      <c r="M5963" t="s">
        <v>35</v>
      </c>
      <c r="N5963" t="s">
        <v>27</v>
      </c>
      <c r="O5963" t="s">
        <v>27</v>
      </c>
      <c r="P5963">
        <v>2</v>
      </c>
      <c r="Q5963">
        <v>144</v>
      </c>
      <c r="R5963">
        <v>800</v>
      </c>
      <c r="S5963">
        <v>3.6</v>
      </c>
      <c r="T5963" s="1">
        <v>42488</v>
      </c>
      <c r="U5963" t="s">
        <v>28</v>
      </c>
      <c r="V5963" t="s">
        <v>20705</v>
      </c>
      <c r="W5963" t="s">
        <v>20710</v>
      </c>
      <c r="X5963" t="s">
        <v>20661</v>
      </c>
      <c r="Y5963" t="s">
        <v>20671</v>
      </c>
      <c r="Z5963">
        <v>4</v>
      </c>
      <c r="AA5963" t="s">
        <v>20673</v>
      </c>
    </row>
    <row r="5964" spans="1:27" x14ac:dyDescent="0.3">
      <c r="A5964">
        <v>7472</v>
      </c>
      <c r="B5964" t="s">
        <v>11389</v>
      </c>
      <c r="C5964">
        <v>1</v>
      </c>
      <c r="D5964" t="s">
        <v>10738</v>
      </c>
      <c r="E5964" t="s">
        <v>11390</v>
      </c>
      <c r="F5964" t="s">
        <v>11186</v>
      </c>
      <c r="G5964" t="s">
        <v>11187</v>
      </c>
      <c r="H5964">
        <v>77.088687899999996</v>
      </c>
      <c r="I5964">
        <v>28.4797893</v>
      </c>
      <c r="J5964" t="s">
        <v>510</v>
      </c>
      <c r="K5964" t="s">
        <v>26</v>
      </c>
      <c r="L5964" t="s">
        <v>35</v>
      </c>
      <c r="M5964" t="s">
        <v>27</v>
      </c>
      <c r="N5964" t="s">
        <v>27</v>
      </c>
      <c r="O5964" t="s">
        <v>27</v>
      </c>
      <c r="P5964">
        <v>3</v>
      </c>
      <c r="Q5964">
        <v>70</v>
      </c>
      <c r="R5964">
        <v>1000</v>
      </c>
      <c r="S5964">
        <v>3.6</v>
      </c>
      <c r="T5964" s="1">
        <v>40285</v>
      </c>
      <c r="U5964" t="s">
        <v>28</v>
      </c>
      <c r="V5964" t="s">
        <v>20705</v>
      </c>
      <c r="W5964" t="s">
        <v>20710</v>
      </c>
      <c r="X5964" t="s">
        <v>20667</v>
      </c>
      <c r="Y5964" t="s">
        <v>20671</v>
      </c>
      <c r="Z5964">
        <v>4</v>
      </c>
      <c r="AA5964" t="s">
        <v>20673</v>
      </c>
    </row>
    <row r="5965" spans="1:27" x14ac:dyDescent="0.3">
      <c r="A5965">
        <v>8437</v>
      </c>
      <c r="B5965" t="s">
        <v>11391</v>
      </c>
      <c r="C5965">
        <v>1</v>
      </c>
      <c r="D5965" t="s">
        <v>10738</v>
      </c>
      <c r="E5965" t="s">
        <v>11392</v>
      </c>
      <c r="F5965" t="s">
        <v>11393</v>
      </c>
      <c r="G5965" t="s">
        <v>11394</v>
      </c>
      <c r="H5965">
        <v>77.068348400000005</v>
      </c>
      <c r="I5965">
        <v>28.4684937</v>
      </c>
      <c r="J5965" t="s">
        <v>11395</v>
      </c>
      <c r="K5965" t="s">
        <v>26</v>
      </c>
      <c r="L5965" t="s">
        <v>27</v>
      </c>
      <c r="M5965" t="s">
        <v>27</v>
      </c>
      <c r="N5965" t="s">
        <v>27</v>
      </c>
      <c r="O5965" t="s">
        <v>27</v>
      </c>
      <c r="P5965">
        <v>3</v>
      </c>
      <c r="Q5965">
        <v>179</v>
      </c>
      <c r="R5965">
        <v>1000</v>
      </c>
      <c r="S5965">
        <v>3.7</v>
      </c>
      <c r="T5965" s="1">
        <v>42461</v>
      </c>
      <c r="U5965" t="s">
        <v>28</v>
      </c>
      <c r="V5965" t="s">
        <v>20705</v>
      </c>
      <c r="W5965" t="s">
        <v>20710</v>
      </c>
      <c r="X5965" t="s">
        <v>20661</v>
      </c>
      <c r="Y5965" t="s">
        <v>20671</v>
      </c>
      <c r="Z5965">
        <v>4</v>
      </c>
      <c r="AA5965" t="s">
        <v>20673</v>
      </c>
    </row>
    <row r="5966" spans="1:27" x14ac:dyDescent="0.3">
      <c r="A5966">
        <v>310445</v>
      </c>
      <c r="B5966" t="s">
        <v>11398</v>
      </c>
      <c r="C5966">
        <v>1</v>
      </c>
      <c r="D5966" t="s">
        <v>10738</v>
      </c>
      <c r="E5966" t="s">
        <v>11399</v>
      </c>
      <c r="F5966" t="s">
        <v>176</v>
      </c>
      <c r="G5966" t="s">
        <v>10761</v>
      </c>
      <c r="H5966">
        <v>77.096363199999999</v>
      </c>
      <c r="I5966">
        <v>28.4821819</v>
      </c>
      <c r="J5966" t="s">
        <v>4061</v>
      </c>
      <c r="K5966" t="s">
        <v>26</v>
      </c>
      <c r="L5966" t="s">
        <v>27</v>
      </c>
      <c r="M5966" t="s">
        <v>35</v>
      </c>
      <c r="N5966" t="s">
        <v>27</v>
      </c>
      <c r="O5966" t="s">
        <v>27</v>
      </c>
      <c r="P5966">
        <v>1</v>
      </c>
      <c r="Q5966">
        <v>43</v>
      </c>
      <c r="R5966">
        <v>200</v>
      </c>
      <c r="S5966">
        <v>3.6</v>
      </c>
      <c r="T5966" s="1">
        <v>40639</v>
      </c>
      <c r="U5966" t="s">
        <v>28</v>
      </c>
      <c r="V5966" t="s">
        <v>20705</v>
      </c>
      <c r="W5966" t="s">
        <v>20710</v>
      </c>
      <c r="X5966" t="s">
        <v>20663</v>
      </c>
      <c r="Y5966" t="s">
        <v>20671</v>
      </c>
      <c r="Z5966">
        <v>4</v>
      </c>
      <c r="AA5966" t="s">
        <v>20673</v>
      </c>
    </row>
    <row r="5967" spans="1:27" x14ac:dyDescent="0.3">
      <c r="A5967">
        <v>18204811</v>
      </c>
      <c r="B5967" t="s">
        <v>11081</v>
      </c>
      <c r="C5967">
        <v>1</v>
      </c>
      <c r="D5967" t="s">
        <v>10738</v>
      </c>
      <c r="E5967" t="s">
        <v>10993</v>
      </c>
      <c r="F5967" t="s">
        <v>10992</v>
      </c>
      <c r="G5967" t="s">
        <v>10993</v>
      </c>
      <c r="H5967">
        <v>77.072403300000005</v>
      </c>
      <c r="I5967">
        <v>28.4471752</v>
      </c>
      <c r="J5967" t="s">
        <v>602</v>
      </c>
      <c r="K5967" t="s">
        <v>26</v>
      </c>
      <c r="L5967" t="s">
        <v>27</v>
      </c>
      <c r="M5967" t="s">
        <v>35</v>
      </c>
      <c r="N5967" t="s">
        <v>27</v>
      </c>
      <c r="O5967" t="s">
        <v>27</v>
      </c>
      <c r="P5967">
        <v>2</v>
      </c>
      <c r="Q5967">
        <v>427</v>
      </c>
      <c r="R5967">
        <v>650</v>
      </c>
      <c r="S5967">
        <v>3.7</v>
      </c>
      <c r="T5967" s="1">
        <v>42119</v>
      </c>
      <c r="U5967" t="s">
        <v>28</v>
      </c>
      <c r="V5967" t="s">
        <v>20705</v>
      </c>
      <c r="W5967" t="s">
        <v>20710</v>
      </c>
      <c r="X5967" t="s">
        <v>20669</v>
      </c>
      <c r="Y5967" t="s">
        <v>20671</v>
      </c>
      <c r="Z5967">
        <v>4</v>
      </c>
      <c r="AA5967" t="s">
        <v>20673</v>
      </c>
    </row>
    <row r="5968" spans="1:27" x14ac:dyDescent="0.3">
      <c r="A5968">
        <v>9290</v>
      </c>
      <c r="B5968" t="s">
        <v>11036</v>
      </c>
      <c r="C5968">
        <v>1</v>
      </c>
      <c r="D5968" t="s">
        <v>10738</v>
      </c>
      <c r="E5968" t="s">
        <v>11416</v>
      </c>
      <c r="F5968" t="s">
        <v>10895</v>
      </c>
      <c r="G5968" t="s">
        <v>10896</v>
      </c>
      <c r="H5968">
        <v>77.087156699999994</v>
      </c>
      <c r="I5968">
        <v>28.462596300000001</v>
      </c>
      <c r="J5968" t="s">
        <v>1759</v>
      </c>
      <c r="K5968" t="s">
        <v>26</v>
      </c>
      <c r="L5968" t="s">
        <v>35</v>
      </c>
      <c r="M5968" t="s">
        <v>35</v>
      </c>
      <c r="N5968" t="s">
        <v>27</v>
      </c>
      <c r="O5968" t="s">
        <v>27</v>
      </c>
      <c r="P5968">
        <v>2</v>
      </c>
      <c r="Q5968">
        <v>321</v>
      </c>
      <c r="R5968">
        <v>800</v>
      </c>
      <c r="S5968">
        <v>3.6</v>
      </c>
      <c r="T5968" s="1">
        <v>42830</v>
      </c>
      <c r="U5968" t="s">
        <v>28</v>
      </c>
      <c r="V5968" t="s">
        <v>20705</v>
      </c>
      <c r="W5968" t="s">
        <v>20710</v>
      </c>
      <c r="X5968" t="s">
        <v>20668</v>
      </c>
      <c r="Y5968" t="s">
        <v>20671</v>
      </c>
      <c r="Z5968">
        <v>4</v>
      </c>
      <c r="AA5968" t="s">
        <v>20673</v>
      </c>
    </row>
    <row r="5969" spans="1:27" x14ac:dyDescent="0.3">
      <c r="A5969">
        <v>18472606</v>
      </c>
      <c r="B5969" t="s">
        <v>11417</v>
      </c>
      <c r="C5969">
        <v>1</v>
      </c>
      <c r="D5969" t="s">
        <v>10738</v>
      </c>
      <c r="E5969" t="s">
        <v>11014</v>
      </c>
      <c r="F5969" t="s">
        <v>11013</v>
      </c>
      <c r="G5969" t="s">
        <v>11014</v>
      </c>
      <c r="H5969">
        <v>77.079003</v>
      </c>
      <c r="I5969">
        <v>28.460819999999998</v>
      </c>
      <c r="J5969" t="s">
        <v>11418</v>
      </c>
      <c r="K5969" t="s">
        <v>26</v>
      </c>
      <c r="L5969" t="s">
        <v>27</v>
      </c>
      <c r="M5969" t="s">
        <v>35</v>
      </c>
      <c r="N5969" t="s">
        <v>27</v>
      </c>
      <c r="O5969" t="s">
        <v>27</v>
      </c>
      <c r="P5969">
        <v>2</v>
      </c>
      <c r="Q5969">
        <v>34</v>
      </c>
      <c r="R5969">
        <v>750</v>
      </c>
      <c r="S5969">
        <v>4</v>
      </c>
      <c r="T5969" s="1">
        <v>42480</v>
      </c>
      <c r="U5969" t="s">
        <v>28</v>
      </c>
      <c r="V5969" t="s">
        <v>20705</v>
      </c>
      <c r="W5969" t="s">
        <v>20710</v>
      </c>
      <c r="X5969" t="s">
        <v>20661</v>
      </c>
      <c r="Y5969" t="s">
        <v>20671</v>
      </c>
      <c r="Z5969">
        <v>4</v>
      </c>
      <c r="AA5969" t="s">
        <v>20673</v>
      </c>
    </row>
    <row r="5970" spans="1:27" x14ac:dyDescent="0.3">
      <c r="A5970">
        <v>18360143</v>
      </c>
      <c r="B5970" t="s">
        <v>11419</v>
      </c>
      <c r="C5970">
        <v>1</v>
      </c>
      <c r="D5970" t="s">
        <v>10738</v>
      </c>
      <c r="E5970" t="s">
        <v>11420</v>
      </c>
      <c r="F5970" t="s">
        <v>11122</v>
      </c>
      <c r="G5970" t="s">
        <v>11123</v>
      </c>
      <c r="H5970">
        <v>77.078706100000005</v>
      </c>
      <c r="I5970">
        <v>28.460451599999999</v>
      </c>
      <c r="J5970" t="s">
        <v>3951</v>
      </c>
      <c r="K5970" t="s">
        <v>26</v>
      </c>
      <c r="L5970" t="s">
        <v>27</v>
      </c>
      <c r="M5970" t="s">
        <v>35</v>
      </c>
      <c r="N5970" t="s">
        <v>27</v>
      </c>
      <c r="O5970" t="s">
        <v>27</v>
      </c>
      <c r="P5970">
        <v>2</v>
      </c>
      <c r="Q5970">
        <v>41</v>
      </c>
      <c r="R5970">
        <v>850</v>
      </c>
      <c r="S5970">
        <v>3.6</v>
      </c>
      <c r="T5970" s="1">
        <v>42118</v>
      </c>
      <c r="U5970" t="s">
        <v>28</v>
      </c>
      <c r="V5970" t="s">
        <v>20705</v>
      </c>
      <c r="W5970" t="s">
        <v>20710</v>
      </c>
      <c r="X5970" t="s">
        <v>20669</v>
      </c>
      <c r="Y5970" t="s">
        <v>20671</v>
      </c>
      <c r="Z5970">
        <v>4</v>
      </c>
      <c r="AA5970" t="s">
        <v>20673</v>
      </c>
    </row>
    <row r="5971" spans="1:27" x14ac:dyDescent="0.3">
      <c r="A5971">
        <v>309642</v>
      </c>
      <c r="B5971" t="s">
        <v>11301</v>
      </c>
      <c r="C5971">
        <v>1</v>
      </c>
      <c r="D5971" t="s">
        <v>10738</v>
      </c>
      <c r="E5971" t="s">
        <v>11421</v>
      </c>
      <c r="F5971" t="s">
        <v>11019</v>
      </c>
      <c r="G5971" t="s">
        <v>11020</v>
      </c>
      <c r="H5971">
        <v>77.071693539999998</v>
      </c>
      <c r="I5971">
        <v>28.50969289</v>
      </c>
      <c r="J5971" t="s">
        <v>4061</v>
      </c>
      <c r="K5971" t="s">
        <v>26</v>
      </c>
      <c r="L5971" t="s">
        <v>27</v>
      </c>
      <c r="M5971" t="s">
        <v>27</v>
      </c>
      <c r="N5971" t="s">
        <v>27</v>
      </c>
      <c r="O5971" t="s">
        <v>27</v>
      </c>
      <c r="P5971">
        <v>2</v>
      </c>
      <c r="Q5971">
        <v>60</v>
      </c>
      <c r="R5971">
        <v>550</v>
      </c>
      <c r="S5971">
        <v>3.6</v>
      </c>
      <c r="T5971" s="1">
        <v>42107</v>
      </c>
      <c r="U5971" t="s">
        <v>28</v>
      </c>
      <c r="V5971" t="s">
        <v>20705</v>
      </c>
      <c r="W5971" t="s">
        <v>20710</v>
      </c>
      <c r="X5971" t="s">
        <v>20669</v>
      </c>
      <c r="Y5971" t="s">
        <v>20671</v>
      </c>
      <c r="Z5971">
        <v>4</v>
      </c>
      <c r="AA5971" t="s">
        <v>20673</v>
      </c>
    </row>
    <row r="5972" spans="1:27" x14ac:dyDescent="0.3">
      <c r="A5972">
        <v>310211</v>
      </c>
      <c r="B5972" t="s">
        <v>11426</v>
      </c>
      <c r="C5972">
        <v>1</v>
      </c>
      <c r="D5972" t="s">
        <v>10738</v>
      </c>
      <c r="E5972" t="s">
        <v>11427</v>
      </c>
      <c r="F5972" t="s">
        <v>10801</v>
      </c>
      <c r="G5972" t="s">
        <v>10802</v>
      </c>
      <c r="H5972">
        <v>77.0821234</v>
      </c>
      <c r="I5972">
        <v>28.467055800000001</v>
      </c>
      <c r="J5972" t="s">
        <v>699</v>
      </c>
      <c r="K5972" t="s">
        <v>26</v>
      </c>
      <c r="L5972" t="s">
        <v>27</v>
      </c>
      <c r="M5972" t="s">
        <v>35</v>
      </c>
      <c r="N5972" t="s">
        <v>27</v>
      </c>
      <c r="O5972" t="s">
        <v>27</v>
      </c>
      <c r="P5972">
        <v>1</v>
      </c>
      <c r="Q5972">
        <v>217</v>
      </c>
      <c r="R5972">
        <v>350</v>
      </c>
      <c r="S5972">
        <v>3.7</v>
      </c>
      <c r="T5972" s="1">
        <v>42809</v>
      </c>
      <c r="U5972" t="s">
        <v>28</v>
      </c>
      <c r="V5972" t="s">
        <v>20705</v>
      </c>
      <c r="W5972" t="s">
        <v>20710</v>
      </c>
      <c r="X5972" t="s">
        <v>20668</v>
      </c>
      <c r="Y5972" t="s">
        <v>20674</v>
      </c>
      <c r="Z5972">
        <v>3</v>
      </c>
      <c r="AA5972" t="s">
        <v>20675</v>
      </c>
    </row>
    <row r="5973" spans="1:27" x14ac:dyDescent="0.3">
      <c r="A5973">
        <v>310854</v>
      </c>
      <c r="B5973" t="s">
        <v>11428</v>
      </c>
      <c r="C5973">
        <v>1</v>
      </c>
      <c r="D5973" t="s">
        <v>10738</v>
      </c>
      <c r="E5973" t="s">
        <v>11429</v>
      </c>
      <c r="F5973" t="s">
        <v>10801</v>
      </c>
      <c r="G5973" t="s">
        <v>10802</v>
      </c>
      <c r="H5973">
        <v>77.082303199999998</v>
      </c>
      <c r="I5973">
        <v>28.467431699999999</v>
      </c>
      <c r="J5973" t="s">
        <v>11430</v>
      </c>
      <c r="K5973" t="s">
        <v>26</v>
      </c>
      <c r="L5973" t="s">
        <v>27</v>
      </c>
      <c r="M5973" t="s">
        <v>35</v>
      </c>
      <c r="N5973" t="s">
        <v>27</v>
      </c>
      <c r="O5973" t="s">
        <v>27</v>
      </c>
      <c r="P5973">
        <v>1</v>
      </c>
      <c r="Q5973">
        <v>317</v>
      </c>
      <c r="R5973">
        <v>350</v>
      </c>
      <c r="S5973">
        <v>3.8</v>
      </c>
      <c r="T5973" s="1">
        <v>40623</v>
      </c>
      <c r="U5973" t="s">
        <v>28</v>
      </c>
      <c r="V5973" t="s">
        <v>20705</v>
      </c>
      <c r="W5973" t="s">
        <v>20710</v>
      </c>
      <c r="X5973" t="s">
        <v>20663</v>
      </c>
      <c r="Y5973" t="s">
        <v>20674</v>
      </c>
      <c r="Z5973">
        <v>3</v>
      </c>
      <c r="AA5973" t="s">
        <v>20675</v>
      </c>
    </row>
    <row r="5974" spans="1:27" x14ac:dyDescent="0.3">
      <c r="A5974">
        <v>309125</v>
      </c>
      <c r="B5974" t="s">
        <v>11445</v>
      </c>
      <c r="C5974">
        <v>1</v>
      </c>
      <c r="D5974" t="s">
        <v>10738</v>
      </c>
      <c r="E5974" t="s">
        <v>11446</v>
      </c>
      <c r="F5974" t="s">
        <v>11050</v>
      </c>
      <c r="G5974" t="s">
        <v>11051</v>
      </c>
      <c r="H5974">
        <v>77.094698899999997</v>
      </c>
      <c r="I5974">
        <v>28.460408699999999</v>
      </c>
      <c r="J5974" t="s">
        <v>510</v>
      </c>
      <c r="K5974" t="s">
        <v>26</v>
      </c>
      <c r="L5974" t="s">
        <v>35</v>
      </c>
      <c r="M5974" t="s">
        <v>27</v>
      </c>
      <c r="N5974" t="s">
        <v>27</v>
      </c>
      <c r="O5974" t="s">
        <v>27</v>
      </c>
      <c r="P5974">
        <v>3</v>
      </c>
      <c r="Q5974">
        <v>106</v>
      </c>
      <c r="R5974">
        <v>1250</v>
      </c>
      <c r="S5974">
        <v>3.9</v>
      </c>
      <c r="T5974" s="1">
        <v>40627</v>
      </c>
      <c r="U5974" t="s">
        <v>28</v>
      </c>
      <c r="V5974" t="s">
        <v>20705</v>
      </c>
      <c r="W5974" t="s">
        <v>20710</v>
      </c>
      <c r="X5974" t="s">
        <v>20663</v>
      </c>
      <c r="Y5974" t="s">
        <v>20674</v>
      </c>
      <c r="Z5974">
        <v>3</v>
      </c>
      <c r="AA5974" t="s">
        <v>20675</v>
      </c>
    </row>
    <row r="5975" spans="1:27" x14ac:dyDescent="0.3">
      <c r="A5975">
        <v>309136</v>
      </c>
      <c r="B5975" t="s">
        <v>11271</v>
      </c>
      <c r="C5975">
        <v>1</v>
      </c>
      <c r="D5975" t="s">
        <v>10738</v>
      </c>
      <c r="E5975" t="s">
        <v>11447</v>
      </c>
      <c r="F5975" t="s">
        <v>10748</v>
      </c>
      <c r="G5975" t="s">
        <v>10747</v>
      </c>
      <c r="H5975">
        <v>77.098758799999999</v>
      </c>
      <c r="I5975">
        <v>28.4461485</v>
      </c>
      <c r="J5975" t="s">
        <v>548</v>
      </c>
      <c r="K5975" t="s">
        <v>26</v>
      </c>
      <c r="L5975" t="s">
        <v>27</v>
      </c>
      <c r="M5975" t="s">
        <v>27</v>
      </c>
      <c r="N5975" t="s">
        <v>27</v>
      </c>
      <c r="O5975" t="s">
        <v>27</v>
      </c>
      <c r="P5975">
        <v>3</v>
      </c>
      <c r="Q5975">
        <v>148</v>
      </c>
      <c r="R5975">
        <v>1500</v>
      </c>
      <c r="S5975">
        <v>3.6</v>
      </c>
      <c r="T5975" s="1">
        <v>40990</v>
      </c>
      <c r="U5975" t="s">
        <v>28</v>
      </c>
      <c r="V5975" t="s">
        <v>20705</v>
      </c>
      <c r="W5975" t="s">
        <v>20710</v>
      </c>
      <c r="X5975" t="s">
        <v>20665</v>
      </c>
      <c r="Y5975" t="s">
        <v>20674</v>
      </c>
      <c r="Z5975">
        <v>3</v>
      </c>
      <c r="AA5975" t="s">
        <v>20675</v>
      </c>
    </row>
    <row r="5976" spans="1:27" x14ac:dyDescent="0.3">
      <c r="A5976">
        <v>18161583</v>
      </c>
      <c r="B5976" t="s">
        <v>11448</v>
      </c>
      <c r="C5976">
        <v>1</v>
      </c>
      <c r="D5976" t="s">
        <v>10738</v>
      </c>
      <c r="E5976" t="s">
        <v>11449</v>
      </c>
      <c r="F5976" t="s">
        <v>10748</v>
      </c>
      <c r="G5976" t="s">
        <v>10747</v>
      </c>
      <c r="H5976">
        <v>77.094083100000006</v>
      </c>
      <c r="I5976">
        <v>28.466321900000001</v>
      </c>
      <c r="J5976" t="s">
        <v>3131</v>
      </c>
      <c r="K5976" t="s">
        <v>26</v>
      </c>
      <c r="L5976" t="s">
        <v>27</v>
      </c>
      <c r="M5976" t="s">
        <v>35</v>
      </c>
      <c r="N5976" t="s">
        <v>27</v>
      </c>
      <c r="O5976" t="s">
        <v>27</v>
      </c>
      <c r="P5976">
        <v>2</v>
      </c>
      <c r="Q5976">
        <v>241</v>
      </c>
      <c r="R5976">
        <v>850</v>
      </c>
      <c r="S5976">
        <v>3.6</v>
      </c>
      <c r="T5976" s="1">
        <v>42450</v>
      </c>
      <c r="U5976" t="s">
        <v>28</v>
      </c>
      <c r="V5976" t="s">
        <v>20705</v>
      </c>
      <c r="W5976" t="s">
        <v>20710</v>
      </c>
      <c r="X5976" t="s">
        <v>20661</v>
      </c>
      <c r="Y5976" t="s">
        <v>20674</v>
      </c>
      <c r="Z5976">
        <v>3</v>
      </c>
      <c r="AA5976" t="s">
        <v>20675</v>
      </c>
    </row>
    <row r="5977" spans="1:27" x14ac:dyDescent="0.3">
      <c r="A5977">
        <v>18430602</v>
      </c>
      <c r="B5977" t="s">
        <v>4697</v>
      </c>
      <c r="C5977">
        <v>1</v>
      </c>
      <c r="D5977" t="s">
        <v>10738</v>
      </c>
      <c r="E5977" t="s">
        <v>10747</v>
      </c>
      <c r="F5977" t="s">
        <v>10748</v>
      </c>
      <c r="G5977" t="s">
        <v>10747</v>
      </c>
      <c r="H5977">
        <v>77.095692600000007</v>
      </c>
      <c r="I5977">
        <v>28.460477699999998</v>
      </c>
      <c r="J5977" t="s">
        <v>4698</v>
      </c>
      <c r="K5977" t="s">
        <v>26</v>
      </c>
      <c r="L5977" t="s">
        <v>27</v>
      </c>
      <c r="M5977" t="s">
        <v>35</v>
      </c>
      <c r="N5977" t="s">
        <v>27</v>
      </c>
      <c r="O5977" t="s">
        <v>27</v>
      </c>
      <c r="P5977">
        <v>2</v>
      </c>
      <c r="Q5977">
        <v>20</v>
      </c>
      <c r="R5977">
        <v>700</v>
      </c>
      <c r="S5977">
        <v>4</v>
      </c>
      <c r="T5977" s="1">
        <v>42805</v>
      </c>
      <c r="U5977" t="s">
        <v>28</v>
      </c>
      <c r="V5977" t="s">
        <v>20705</v>
      </c>
      <c r="W5977" t="s">
        <v>20710</v>
      </c>
      <c r="X5977" t="s">
        <v>20668</v>
      </c>
      <c r="Y5977" t="s">
        <v>20674</v>
      </c>
      <c r="Z5977">
        <v>3</v>
      </c>
      <c r="AA5977" t="s">
        <v>20675</v>
      </c>
    </row>
    <row r="5978" spans="1:27" x14ac:dyDescent="0.3">
      <c r="A5978">
        <v>18285745</v>
      </c>
      <c r="B5978" t="s">
        <v>3456</v>
      </c>
      <c r="C5978">
        <v>1</v>
      </c>
      <c r="D5978" t="s">
        <v>10738</v>
      </c>
      <c r="E5978" t="s">
        <v>10849</v>
      </c>
      <c r="F5978" t="s">
        <v>10848</v>
      </c>
      <c r="G5978" t="s">
        <v>10849</v>
      </c>
      <c r="H5978">
        <v>77.096818299999995</v>
      </c>
      <c r="I5978">
        <v>28.451483400000001</v>
      </c>
      <c r="J5978" t="s">
        <v>2409</v>
      </c>
      <c r="K5978" t="s">
        <v>26</v>
      </c>
      <c r="L5978" t="s">
        <v>27</v>
      </c>
      <c r="M5978" t="s">
        <v>27</v>
      </c>
      <c r="N5978" t="s">
        <v>27</v>
      </c>
      <c r="O5978" t="s">
        <v>27</v>
      </c>
      <c r="P5978">
        <v>3</v>
      </c>
      <c r="Q5978">
        <v>81</v>
      </c>
      <c r="R5978">
        <v>1700</v>
      </c>
      <c r="S5978">
        <v>3.9</v>
      </c>
      <c r="T5978" s="1">
        <v>40240</v>
      </c>
      <c r="U5978" t="s">
        <v>28</v>
      </c>
      <c r="V5978" t="s">
        <v>20705</v>
      </c>
      <c r="W5978" t="s">
        <v>20710</v>
      </c>
      <c r="X5978" t="s">
        <v>20667</v>
      </c>
      <c r="Y5978" t="s">
        <v>20674</v>
      </c>
      <c r="Z5978">
        <v>3</v>
      </c>
      <c r="AA5978" t="s">
        <v>20675</v>
      </c>
    </row>
    <row r="5979" spans="1:27" x14ac:dyDescent="0.3">
      <c r="A5979">
        <v>5065</v>
      </c>
      <c r="B5979" t="s">
        <v>597</v>
      </c>
      <c r="C5979">
        <v>1</v>
      </c>
      <c r="D5979" t="s">
        <v>10738</v>
      </c>
      <c r="E5979" t="s">
        <v>11488</v>
      </c>
      <c r="F5979" t="s">
        <v>10868</v>
      </c>
      <c r="G5979" t="s">
        <v>10869</v>
      </c>
      <c r="H5979">
        <v>77.063219399999994</v>
      </c>
      <c r="I5979">
        <v>28.4682247</v>
      </c>
      <c r="J5979" t="s">
        <v>598</v>
      </c>
      <c r="K5979" t="s">
        <v>26</v>
      </c>
      <c r="L5979" t="s">
        <v>27</v>
      </c>
      <c r="M5979" t="s">
        <v>27</v>
      </c>
      <c r="N5979" t="s">
        <v>27</v>
      </c>
      <c r="O5979" t="s">
        <v>27</v>
      </c>
      <c r="P5979">
        <v>2</v>
      </c>
      <c r="Q5979">
        <v>146</v>
      </c>
      <c r="R5979">
        <v>700</v>
      </c>
      <c r="S5979">
        <v>3.6</v>
      </c>
      <c r="T5979" s="1">
        <v>40607</v>
      </c>
      <c r="U5979" t="s">
        <v>28</v>
      </c>
      <c r="V5979" t="s">
        <v>20705</v>
      </c>
      <c r="W5979" t="s">
        <v>20710</v>
      </c>
      <c r="X5979" t="s">
        <v>20663</v>
      </c>
      <c r="Y5979" t="s">
        <v>20674</v>
      </c>
      <c r="Z5979">
        <v>3</v>
      </c>
      <c r="AA5979" t="s">
        <v>20675</v>
      </c>
    </row>
    <row r="5980" spans="1:27" x14ac:dyDescent="0.3">
      <c r="A5980">
        <v>310203</v>
      </c>
      <c r="B5980" t="s">
        <v>11489</v>
      </c>
      <c r="C5980">
        <v>1</v>
      </c>
      <c r="D5980" t="s">
        <v>10738</v>
      </c>
      <c r="E5980" t="s">
        <v>11490</v>
      </c>
      <c r="F5980" t="s">
        <v>10868</v>
      </c>
      <c r="G5980" t="s">
        <v>10869</v>
      </c>
      <c r="H5980">
        <v>77.071241700000002</v>
      </c>
      <c r="I5980">
        <v>28.472016</v>
      </c>
      <c r="J5980" t="s">
        <v>11491</v>
      </c>
      <c r="K5980" t="s">
        <v>26</v>
      </c>
      <c r="L5980" t="s">
        <v>35</v>
      </c>
      <c r="M5980" t="s">
        <v>35</v>
      </c>
      <c r="N5980" t="s">
        <v>27</v>
      </c>
      <c r="O5980" t="s">
        <v>27</v>
      </c>
      <c r="P5980">
        <v>3</v>
      </c>
      <c r="Q5980">
        <v>297</v>
      </c>
      <c r="R5980">
        <v>1800</v>
      </c>
      <c r="S5980">
        <v>3.9</v>
      </c>
      <c r="T5980" s="1">
        <v>42805</v>
      </c>
      <c r="U5980" t="s">
        <v>28</v>
      </c>
      <c r="V5980" t="s">
        <v>20705</v>
      </c>
      <c r="W5980" t="s">
        <v>20710</v>
      </c>
      <c r="X5980" t="s">
        <v>20668</v>
      </c>
      <c r="Y5980" t="s">
        <v>20674</v>
      </c>
      <c r="Z5980">
        <v>3</v>
      </c>
      <c r="AA5980" t="s">
        <v>20675</v>
      </c>
    </row>
    <row r="5981" spans="1:27" x14ac:dyDescent="0.3">
      <c r="A5981">
        <v>18265365</v>
      </c>
      <c r="B5981" t="s">
        <v>11505</v>
      </c>
      <c r="C5981">
        <v>1</v>
      </c>
      <c r="D5981" t="s">
        <v>10738</v>
      </c>
      <c r="E5981" t="s">
        <v>11506</v>
      </c>
      <c r="F5981" t="s">
        <v>11013</v>
      </c>
      <c r="G5981" t="s">
        <v>11014</v>
      </c>
      <c r="H5981">
        <v>77.078975900000003</v>
      </c>
      <c r="I5981">
        <v>28.464780900000001</v>
      </c>
      <c r="J5981" t="s">
        <v>5604</v>
      </c>
      <c r="K5981" t="s">
        <v>26</v>
      </c>
      <c r="L5981" t="s">
        <v>27</v>
      </c>
      <c r="M5981" t="s">
        <v>35</v>
      </c>
      <c r="N5981" t="s">
        <v>27</v>
      </c>
      <c r="O5981" t="s">
        <v>27</v>
      </c>
      <c r="P5981">
        <v>1</v>
      </c>
      <c r="Q5981">
        <v>58</v>
      </c>
      <c r="R5981">
        <v>250</v>
      </c>
      <c r="S5981">
        <v>3.7</v>
      </c>
      <c r="T5981" s="1">
        <v>40617</v>
      </c>
      <c r="U5981" t="s">
        <v>28</v>
      </c>
      <c r="V5981" t="s">
        <v>20705</v>
      </c>
      <c r="W5981" t="s">
        <v>20710</v>
      </c>
      <c r="X5981" t="s">
        <v>20663</v>
      </c>
      <c r="Y5981" t="s">
        <v>20674</v>
      </c>
      <c r="Z5981">
        <v>3</v>
      </c>
      <c r="AA5981" t="s">
        <v>20675</v>
      </c>
    </row>
    <row r="5982" spans="1:27" x14ac:dyDescent="0.3">
      <c r="A5982">
        <v>18432226</v>
      </c>
      <c r="B5982" t="s">
        <v>11094</v>
      </c>
      <c r="C5982">
        <v>1</v>
      </c>
      <c r="D5982" t="s">
        <v>10738</v>
      </c>
      <c r="E5982" t="s">
        <v>11534</v>
      </c>
      <c r="F5982" t="s">
        <v>10831</v>
      </c>
      <c r="G5982" t="s">
        <v>10832</v>
      </c>
      <c r="H5982">
        <v>77.081673699999996</v>
      </c>
      <c r="I5982">
        <v>28.478397999999999</v>
      </c>
      <c r="J5982" t="s">
        <v>11535</v>
      </c>
      <c r="K5982" t="s">
        <v>26</v>
      </c>
      <c r="L5982" t="s">
        <v>27</v>
      </c>
      <c r="M5982" t="s">
        <v>35</v>
      </c>
      <c r="N5982" t="s">
        <v>27</v>
      </c>
      <c r="O5982" t="s">
        <v>27</v>
      </c>
      <c r="P5982">
        <v>2</v>
      </c>
      <c r="Q5982">
        <v>18</v>
      </c>
      <c r="R5982">
        <v>650</v>
      </c>
      <c r="S5982">
        <v>3.7</v>
      </c>
      <c r="T5982" s="1">
        <v>40230</v>
      </c>
      <c r="U5982" t="s">
        <v>28</v>
      </c>
      <c r="V5982" t="s">
        <v>20705</v>
      </c>
      <c r="W5982" t="s">
        <v>20710</v>
      </c>
      <c r="X5982" t="s">
        <v>20667</v>
      </c>
      <c r="Y5982" t="s">
        <v>20674</v>
      </c>
      <c r="Z5982">
        <v>2</v>
      </c>
      <c r="AA5982" t="s">
        <v>20676</v>
      </c>
    </row>
    <row r="5983" spans="1:27" x14ac:dyDescent="0.3">
      <c r="A5983">
        <v>18153552</v>
      </c>
      <c r="B5983" t="s">
        <v>11537</v>
      </c>
      <c r="C5983">
        <v>1</v>
      </c>
      <c r="D5983" t="s">
        <v>10738</v>
      </c>
      <c r="E5983" t="s">
        <v>11538</v>
      </c>
      <c r="F5983" t="s">
        <v>10835</v>
      </c>
      <c r="G5983" t="s">
        <v>10836</v>
      </c>
      <c r="H5983">
        <v>77.080372699999998</v>
      </c>
      <c r="I5983">
        <v>28.4808767</v>
      </c>
      <c r="J5983" t="s">
        <v>602</v>
      </c>
      <c r="K5983" t="s">
        <v>26</v>
      </c>
      <c r="L5983" t="s">
        <v>35</v>
      </c>
      <c r="M5983" t="s">
        <v>27</v>
      </c>
      <c r="N5983" t="s">
        <v>27</v>
      </c>
      <c r="O5983" t="s">
        <v>27</v>
      </c>
      <c r="P5983">
        <v>3</v>
      </c>
      <c r="Q5983">
        <v>468</v>
      </c>
      <c r="R5983">
        <v>1400</v>
      </c>
      <c r="S5983">
        <v>3.8</v>
      </c>
      <c r="T5983" s="1">
        <v>42419</v>
      </c>
      <c r="U5983" t="s">
        <v>28</v>
      </c>
      <c r="V5983" t="s">
        <v>20705</v>
      </c>
      <c r="W5983" t="s">
        <v>20710</v>
      </c>
      <c r="X5983" t="s">
        <v>20661</v>
      </c>
      <c r="Y5983" t="s">
        <v>20674</v>
      </c>
      <c r="Z5983">
        <v>2</v>
      </c>
      <c r="AA5983" t="s">
        <v>20676</v>
      </c>
    </row>
    <row r="5984" spans="1:27" x14ac:dyDescent="0.3">
      <c r="A5984">
        <v>18238250</v>
      </c>
      <c r="B5984" t="s">
        <v>11548</v>
      </c>
      <c r="C5984">
        <v>1</v>
      </c>
      <c r="D5984" t="s">
        <v>10738</v>
      </c>
      <c r="E5984" t="s">
        <v>11549</v>
      </c>
      <c r="F5984" t="s">
        <v>10868</v>
      </c>
      <c r="G5984" t="s">
        <v>10869</v>
      </c>
      <c r="H5984">
        <v>77.063362699999999</v>
      </c>
      <c r="I5984">
        <v>28.469554200000001</v>
      </c>
      <c r="J5984" t="s">
        <v>1925</v>
      </c>
      <c r="K5984" t="s">
        <v>26</v>
      </c>
      <c r="L5984" t="s">
        <v>35</v>
      </c>
      <c r="M5984" t="s">
        <v>27</v>
      </c>
      <c r="N5984" t="s">
        <v>27</v>
      </c>
      <c r="O5984" t="s">
        <v>27</v>
      </c>
      <c r="P5984">
        <v>3</v>
      </c>
      <c r="Q5984">
        <v>280</v>
      </c>
      <c r="R5984">
        <v>1200</v>
      </c>
      <c r="S5984">
        <v>3.9</v>
      </c>
      <c r="T5984" s="1">
        <v>40941</v>
      </c>
      <c r="U5984" t="s">
        <v>28</v>
      </c>
      <c r="V5984" t="s">
        <v>20705</v>
      </c>
      <c r="W5984" t="s">
        <v>20710</v>
      </c>
      <c r="X5984" t="s">
        <v>20665</v>
      </c>
      <c r="Y5984" t="s">
        <v>20674</v>
      </c>
      <c r="Z5984">
        <v>2</v>
      </c>
      <c r="AA5984" t="s">
        <v>20676</v>
      </c>
    </row>
    <row r="5985" spans="1:27" x14ac:dyDescent="0.3">
      <c r="A5985">
        <v>312684</v>
      </c>
      <c r="B5985" t="s">
        <v>4535</v>
      </c>
      <c r="C5985">
        <v>1</v>
      </c>
      <c r="D5985" t="s">
        <v>10738</v>
      </c>
      <c r="E5985" t="s">
        <v>11559</v>
      </c>
      <c r="F5985" t="s">
        <v>10764</v>
      </c>
      <c r="G5985" t="s">
        <v>10763</v>
      </c>
      <c r="H5985">
        <v>77.044977599999996</v>
      </c>
      <c r="I5985">
        <v>28.4060983</v>
      </c>
      <c r="J5985" t="s">
        <v>499</v>
      </c>
      <c r="K5985" t="s">
        <v>26</v>
      </c>
      <c r="L5985" t="s">
        <v>27</v>
      </c>
      <c r="M5985" t="s">
        <v>27</v>
      </c>
      <c r="N5985" t="s">
        <v>27</v>
      </c>
      <c r="O5985" t="s">
        <v>27</v>
      </c>
      <c r="P5985">
        <v>2</v>
      </c>
      <c r="Q5985">
        <v>51</v>
      </c>
      <c r="R5985">
        <v>700</v>
      </c>
      <c r="S5985">
        <v>3.7</v>
      </c>
      <c r="T5985" s="1">
        <v>40961</v>
      </c>
      <c r="U5985" t="s">
        <v>28</v>
      </c>
      <c r="V5985" t="s">
        <v>20705</v>
      </c>
      <c r="W5985" t="s">
        <v>20710</v>
      </c>
      <c r="X5985" t="s">
        <v>20665</v>
      </c>
      <c r="Y5985" t="s">
        <v>20674</v>
      </c>
      <c r="Z5985">
        <v>2</v>
      </c>
      <c r="AA5985" t="s">
        <v>20676</v>
      </c>
    </row>
    <row r="5986" spans="1:27" x14ac:dyDescent="0.3">
      <c r="A5986">
        <v>18233573</v>
      </c>
      <c r="B5986" t="s">
        <v>11578</v>
      </c>
      <c r="C5986">
        <v>1</v>
      </c>
      <c r="D5986" t="s">
        <v>10738</v>
      </c>
      <c r="E5986" t="s">
        <v>11579</v>
      </c>
      <c r="F5986" t="s">
        <v>10910</v>
      </c>
      <c r="G5986" t="s">
        <v>10911</v>
      </c>
      <c r="H5986">
        <v>77.083472299999997</v>
      </c>
      <c r="I5986">
        <v>28.468171600000002</v>
      </c>
      <c r="J5986" t="s">
        <v>11580</v>
      </c>
      <c r="K5986" t="s">
        <v>26</v>
      </c>
      <c r="L5986" t="s">
        <v>35</v>
      </c>
      <c r="M5986" t="s">
        <v>35</v>
      </c>
      <c r="N5986" t="s">
        <v>27</v>
      </c>
      <c r="O5986" t="s">
        <v>27</v>
      </c>
      <c r="P5986">
        <v>3</v>
      </c>
      <c r="Q5986">
        <v>162</v>
      </c>
      <c r="R5986">
        <v>1500</v>
      </c>
      <c r="S5986">
        <v>4</v>
      </c>
      <c r="T5986" s="1">
        <v>41289</v>
      </c>
      <c r="U5986" t="s">
        <v>28</v>
      </c>
      <c r="V5986" t="s">
        <v>20705</v>
      </c>
      <c r="W5986" t="s">
        <v>20710</v>
      </c>
      <c r="X5986" t="s">
        <v>20658</v>
      </c>
      <c r="Y5986" t="s">
        <v>20674</v>
      </c>
      <c r="Z5986">
        <v>1</v>
      </c>
      <c r="AA5986" t="s">
        <v>20677</v>
      </c>
    </row>
    <row r="5987" spans="1:27" x14ac:dyDescent="0.3">
      <c r="A5987">
        <v>18336509</v>
      </c>
      <c r="B5987" t="s">
        <v>11581</v>
      </c>
      <c r="C5987">
        <v>1</v>
      </c>
      <c r="D5987" t="s">
        <v>10738</v>
      </c>
      <c r="E5987" t="s">
        <v>10796</v>
      </c>
      <c r="F5987" t="s">
        <v>10795</v>
      </c>
      <c r="G5987" t="s">
        <v>10796</v>
      </c>
      <c r="H5987">
        <v>77.088311300000001</v>
      </c>
      <c r="I5987">
        <v>28.4942639</v>
      </c>
      <c r="J5987" t="s">
        <v>11582</v>
      </c>
      <c r="K5987" t="s">
        <v>26</v>
      </c>
      <c r="L5987" t="s">
        <v>27</v>
      </c>
      <c r="M5987" t="s">
        <v>35</v>
      </c>
      <c r="N5987" t="s">
        <v>27</v>
      </c>
      <c r="O5987" t="s">
        <v>27</v>
      </c>
      <c r="P5987">
        <v>2</v>
      </c>
      <c r="Q5987">
        <v>176</v>
      </c>
      <c r="R5987">
        <v>550</v>
      </c>
      <c r="S5987">
        <v>3.8</v>
      </c>
      <c r="T5987" s="1">
        <v>41300</v>
      </c>
      <c r="U5987" t="s">
        <v>28</v>
      </c>
      <c r="V5987" t="s">
        <v>20705</v>
      </c>
      <c r="W5987" t="s">
        <v>20710</v>
      </c>
      <c r="X5987" t="s">
        <v>20658</v>
      </c>
      <c r="Y5987" t="s">
        <v>20674</v>
      </c>
      <c r="Z5987">
        <v>1</v>
      </c>
      <c r="AA5987" t="s">
        <v>20677</v>
      </c>
    </row>
    <row r="5988" spans="1:27" x14ac:dyDescent="0.3">
      <c r="A5988">
        <v>18453035</v>
      </c>
      <c r="B5988" t="s">
        <v>11590</v>
      </c>
      <c r="C5988">
        <v>1</v>
      </c>
      <c r="D5988" t="s">
        <v>10738</v>
      </c>
      <c r="E5988" t="s">
        <v>11591</v>
      </c>
      <c r="F5988" t="s">
        <v>10941</v>
      </c>
      <c r="G5988" t="s">
        <v>10942</v>
      </c>
      <c r="H5988">
        <v>77.099048800000006</v>
      </c>
      <c r="I5988">
        <v>28.447992200000002</v>
      </c>
      <c r="J5988" t="s">
        <v>11592</v>
      </c>
      <c r="K5988" t="s">
        <v>26</v>
      </c>
      <c r="L5988" t="s">
        <v>35</v>
      </c>
      <c r="M5988" t="s">
        <v>27</v>
      </c>
      <c r="N5988" t="s">
        <v>27</v>
      </c>
      <c r="O5988" t="s">
        <v>27</v>
      </c>
      <c r="P5988">
        <v>3</v>
      </c>
      <c r="Q5988">
        <v>27</v>
      </c>
      <c r="R5988">
        <v>1200</v>
      </c>
      <c r="S5988">
        <v>3.6</v>
      </c>
      <c r="T5988" s="1">
        <v>43113</v>
      </c>
      <c r="U5988" t="s">
        <v>28</v>
      </c>
      <c r="V5988" t="s">
        <v>20705</v>
      </c>
      <c r="W5988" t="s">
        <v>20710</v>
      </c>
      <c r="X5988" t="s">
        <v>20662</v>
      </c>
      <c r="Y5988" t="s">
        <v>20674</v>
      </c>
      <c r="Z5988">
        <v>1</v>
      </c>
      <c r="AA5988" t="s">
        <v>20677</v>
      </c>
    </row>
    <row r="5989" spans="1:27" x14ac:dyDescent="0.3">
      <c r="A5989">
        <v>311486</v>
      </c>
      <c r="B5989" t="s">
        <v>11596</v>
      </c>
      <c r="C5989">
        <v>1</v>
      </c>
      <c r="D5989" t="s">
        <v>10738</v>
      </c>
      <c r="E5989" t="s">
        <v>11597</v>
      </c>
      <c r="F5989" t="s">
        <v>10941</v>
      </c>
      <c r="G5989" t="s">
        <v>10942</v>
      </c>
      <c r="H5989">
        <v>77.099388200000007</v>
      </c>
      <c r="I5989">
        <v>28.447733299999999</v>
      </c>
      <c r="J5989" t="s">
        <v>2059</v>
      </c>
      <c r="K5989" t="s">
        <v>26</v>
      </c>
      <c r="L5989" t="s">
        <v>35</v>
      </c>
      <c r="M5989" t="s">
        <v>35</v>
      </c>
      <c r="N5989" t="s">
        <v>27</v>
      </c>
      <c r="O5989" t="s">
        <v>27</v>
      </c>
      <c r="P5989">
        <v>3</v>
      </c>
      <c r="Q5989">
        <v>192</v>
      </c>
      <c r="R5989">
        <v>1600</v>
      </c>
      <c r="S5989">
        <v>4</v>
      </c>
      <c r="T5989" s="1">
        <v>43101</v>
      </c>
      <c r="U5989" t="s">
        <v>28</v>
      </c>
      <c r="V5989" t="s">
        <v>20705</v>
      </c>
      <c r="W5989" t="s">
        <v>20710</v>
      </c>
      <c r="X5989" t="s">
        <v>20662</v>
      </c>
      <c r="Y5989" t="s">
        <v>20674</v>
      </c>
      <c r="Z5989">
        <v>1</v>
      </c>
      <c r="AA5989" t="s">
        <v>20677</v>
      </c>
    </row>
    <row r="5990" spans="1:27" x14ac:dyDescent="0.3">
      <c r="A5990">
        <v>18276997</v>
      </c>
      <c r="B5990" t="s">
        <v>11598</v>
      </c>
      <c r="C5990">
        <v>1</v>
      </c>
      <c r="D5990" t="s">
        <v>10738</v>
      </c>
      <c r="E5990" t="s">
        <v>11599</v>
      </c>
      <c r="F5990" t="s">
        <v>10816</v>
      </c>
      <c r="G5990" t="s">
        <v>10817</v>
      </c>
      <c r="H5990">
        <v>77.080761420000002</v>
      </c>
      <c r="I5990">
        <v>28.479075439999999</v>
      </c>
      <c r="J5990" t="s">
        <v>499</v>
      </c>
      <c r="K5990" t="s">
        <v>26</v>
      </c>
      <c r="L5990" t="s">
        <v>27</v>
      </c>
      <c r="M5990" t="s">
        <v>27</v>
      </c>
      <c r="N5990" t="s">
        <v>27</v>
      </c>
      <c r="O5990" t="s">
        <v>27</v>
      </c>
      <c r="P5990">
        <v>1</v>
      </c>
      <c r="Q5990">
        <v>35</v>
      </c>
      <c r="R5990">
        <v>150</v>
      </c>
      <c r="S5990">
        <v>3.8</v>
      </c>
      <c r="T5990" s="1">
        <v>40922</v>
      </c>
      <c r="U5990" t="s">
        <v>28</v>
      </c>
      <c r="V5990" t="s">
        <v>20705</v>
      </c>
      <c r="W5990" t="s">
        <v>20710</v>
      </c>
      <c r="X5990" t="s">
        <v>20665</v>
      </c>
      <c r="Y5990" t="s">
        <v>20674</v>
      </c>
      <c r="Z5990">
        <v>1</v>
      </c>
      <c r="AA5990" t="s">
        <v>20677</v>
      </c>
    </row>
    <row r="5991" spans="1:27" x14ac:dyDescent="0.3">
      <c r="A5991">
        <v>3213</v>
      </c>
      <c r="B5991" t="s">
        <v>11605</v>
      </c>
      <c r="C5991">
        <v>1</v>
      </c>
      <c r="D5991" t="s">
        <v>10738</v>
      </c>
      <c r="E5991" t="s">
        <v>10834</v>
      </c>
      <c r="F5991" t="s">
        <v>10835</v>
      </c>
      <c r="G5991" t="s">
        <v>10836</v>
      </c>
      <c r="H5991">
        <v>77.080171100000001</v>
      </c>
      <c r="I5991">
        <v>28.480532199999999</v>
      </c>
      <c r="J5991" t="s">
        <v>11606</v>
      </c>
      <c r="K5991" t="s">
        <v>26</v>
      </c>
      <c r="L5991" t="s">
        <v>35</v>
      </c>
      <c r="M5991" t="s">
        <v>35</v>
      </c>
      <c r="N5991" t="s">
        <v>27</v>
      </c>
      <c r="O5991" t="s">
        <v>27</v>
      </c>
      <c r="P5991">
        <v>3</v>
      </c>
      <c r="Q5991">
        <v>496</v>
      </c>
      <c r="R5991">
        <v>1000</v>
      </c>
      <c r="S5991">
        <v>3.6</v>
      </c>
      <c r="T5991" s="1">
        <v>40921</v>
      </c>
      <c r="U5991" t="s">
        <v>28</v>
      </c>
      <c r="V5991" t="s">
        <v>20705</v>
      </c>
      <c r="W5991" t="s">
        <v>20710</v>
      </c>
      <c r="X5991" t="s">
        <v>20665</v>
      </c>
      <c r="Y5991" t="s">
        <v>20674</v>
      </c>
      <c r="Z5991">
        <v>1</v>
      </c>
      <c r="AA5991" t="s">
        <v>20677</v>
      </c>
    </row>
    <row r="5992" spans="1:27" x14ac:dyDescent="0.3">
      <c r="A5992">
        <v>18128900</v>
      </c>
      <c r="B5992" t="s">
        <v>11638</v>
      </c>
      <c r="C5992">
        <v>1</v>
      </c>
      <c r="D5992" t="s">
        <v>10738</v>
      </c>
      <c r="E5992" t="s">
        <v>11639</v>
      </c>
      <c r="F5992" t="s">
        <v>10868</v>
      </c>
      <c r="G5992" t="s">
        <v>10869</v>
      </c>
      <c r="H5992">
        <v>77.063810599999996</v>
      </c>
      <c r="I5992">
        <v>28.467384899999999</v>
      </c>
      <c r="J5992" t="s">
        <v>11640</v>
      </c>
      <c r="K5992" t="s">
        <v>26</v>
      </c>
      <c r="L5992" t="s">
        <v>35</v>
      </c>
      <c r="M5992" t="s">
        <v>27</v>
      </c>
      <c r="N5992" t="s">
        <v>27</v>
      </c>
      <c r="O5992" t="s">
        <v>27</v>
      </c>
      <c r="P5992">
        <v>3</v>
      </c>
      <c r="Q5992">
        <v>254</v>
      </c>
      <c r="R5992">
        <v>1600</v>
      </c>
      <c r="S5992">
        <v>3.6</v>
      </c>
      <c r="T5992" s="1">
        <v>42748</v>
      </c>
      <c r="U5992" t="s">
        <v>28</v>
      </c>
      <c r="V5992" t="s">
        <v>20705</v>
      </c>
      <c r="W5992" t="s">
        <v>20710</v>
      </c>
      <c r="X5992" t="s">
        <v>20668</v>
      </c>
      <c r="Y5992" t="s">
        <v>20674</v>
      </c>
      <c r="Z5992">
        <v>1</v>
      </c>
      <c r="AA5992" t="s">
        <v>20677</v>
      </c>
    </row>
    <row r="5993" spans="1:27" x14ac:dyDescent="0.3">
      <c r="A5993">
        <v>18357570</v>
      </c>
      <c r="B5993" t="s">
        <v>11648</v>
      </c>
      <c r="C5993">
        <v>1</v>
      </c>
      <c r="D5993" t="s">
        <v>10738</v>
      </c>
      <c r="E5993" t="s">
        <v>11649</v>
      </c>
      <c r="F5993" t="s">
        <v>10887</v>
      </c>
      <c r="G5993" t="s">
        <v>10888</v>
      </c>
      <c r="H5993">
        <v>77.016259199999993</v>
      </c>
      <c r="I5993">
        <v>28.468137500000001</v>
      </c>
      <c r="J5993" t="s">
        <v>11650</v>
      </c>
      <c r="K5993" t="s">
        <v>26</v>
      </c>
      <c r="L5993" t="s">
        <v>27</v>
      </c>
      <c r="M5993" t="s">
        <v>35</v>
      </c>
      <c r="N5993" t="s">
        <v>27</v>
      </c>
      <c r="O5993" t="s">
        <v>27</v>
      </c>
      <c r="P5993">
        <v>2</v>
      </c>
      <c r="Q5993">
        <v>45</v>
      </c>
      <c r="R5993">
        <v>550</v>
      </c>
      <c r="S5993">
        <v>3.7</v>
      </c>
      <c r="T5993" s="1">
        <v>43119</v>
      </c>
      <c r="U5993" t="s">
        <v>28</v>
      </c>
      <c r="V5993" t="s">
        <v>20705</v>
      </c>
      <c r="W5993" t="s">
        <v>20710</v>
      </c>
      <c r="X5993" t="s">
        <v>20662</v>
      </c>
      <c r="Y5993" t="s">
        <v>20674</v>
      </c>
      <c r="Z5993">
        <v>1</v>
      </c>
      <c r="AA5993" t="s">
        <v>20677</v>
      </c>
    </row>
    <row r="5994" spans="1:27" x14ac:dyDescent="0.3">
      <c r="A5994">
        <v>303749</v>
      </c>
      <c r="B5994" t="s">
        <v>11663</v>
      </c>
      <c r="C5994">
        <v>1</v>
      </c>
      <c r="D5994" t="s">
        <v>10738</v>
      </c>
      <c r="E5994" t="s">
        <v>11664</v>
      </c>
      <c r="F5994" t="s">
        <v>10784</v>
      </c>
      <c r="G5994" t="s">
        <v>10785</v>
      </c>
      <c r="H5994">
        <v>77.100826799999993</v>
      </c>
      <c r="I5994">
        <v>28.442939500000001</v>
      </c>
      <c r="J5994" t="s">
        <v>11665</v>
      </c>
      <c r="K5994" t="s">
        <v>26</v>
      </c>
      <c r="L5994" t="s">
        <v>35</v>
      </c>
      <c r="M5994" t="s">
        <v>35</v>
      </c>
      <c r="N5994" t="s">
        <v>27</v>
      </c>
      <c r="O5994" t="s">
        <v>27</v>
      </c>
      <c r="P5994">
        <v>3</v>
      </c>
      <c r="Q5994">
        <v>184</v>
      </c>
      <c r="R5994">
        <v>1600</v>
      </c>
      <c r="S5994">
        <v>3.8</v>
      </c>
      <c r="T5994" s="1">
        <v>43088</v>
      </c>
      <c r="U5994" t="s">
        <v>28</v>
      </c>
      <c r="V5994" t="s">
        <v>20705</v>
      </c>
      <c r="W5994" t="s">
        <v>20710</v>
      </c>
      <c r="X5994" t="s">
        <v>20668</v>
      </c>
      <c r="Y5994" t="s">
        <v>20678</v>
      </c>
      <c r="Z5994">
        <v>12</v>
      </c>
      <c r="AA5994" t="s">
        <v>6631</v>
      </c>
    </row>
    <row r="5995" spans="1:27" x14ac:dyDescent="0.3">
      <c r="A5995">
        <v>306128</v>
      </c>
      <c r="B5995" t="s">
        <v>10926</v>
      </c>
      <c r="C5995">
        <v>1</v>
      </c>
      <c r="D5995" t="s">
        <v>10738</v>
      </c>
      <c r="E5995" t="s">
        <v>10796</v>
      </c>
      <c r="F5995" t="s">
        <v>10795</v>
      </c>
      <c r="G5995" t="s">
        <v>10796</v>
      </c>
      <c r="H5995">
        <v>77.088598000000005</v>
      </c>
      <c r="I5995">
        <v>28.495109599999999</v>
      </c>
      <c r="J5995" t="s">
        <v>1542</v>
      </c>
      <c r="K5995" t="s">
        <v>26</v>
      </c>
      <c r="L5995" t="s">
        <v>35</v>
      </c>
      <c r="M5995" t="s">
        <v>27</v>
      </c>
      <c r="N5995" t="s">
        <v>27</v>
      </c>
      <c r="O5995" t="s">
        <v>27</v>
      </c>
      <c r="P5995">
        <v>3</v>
      </c>
      <c r="Q5995">
        <v>625</v>
      </c>
      <c r="R5995">
        <v>1500</v>
      </c>
      <c r="S5995">
        <v>3.6</v>
      </c>
      <c r="T5995" s="1">
        <v>43458</v>
      </c>
      <c r="U5995" t="s">
        <v>28</v>
      </c>
      <c r="V5995" t="s">
        <v>20705</v>
      </c>
      <c r="W5995" t="s">
        <v>20710</v>
      </c>
      <c r="X5995" t="s">
        <v>20662</v>
      </c>
      <c r="Y5995" t="s">
        <v>20678</v>
      </c>
      <c r="Z5995">
        <v>12</v>
      </c>
      <c r="AA5995" t="s">
        <v>6631</v>
      </c>
    </row>
    <row r="5996" spans="1:27" x14ac:dyDescent="0.3">
      <c r="A5996">
        <v>18462584</v>
      </c>
      <c r="B5996" t="s">
        <v>11677</v>
      </c>
      <c r="C5996">
        <v>1</v>
      </c>
      <c r="D5996" t="s">
        <v>10738</v>
      </c>
      <c r="E5996" t="s">
        <v>11678</v>
      </c>
      <c r="F5996" t="s">
        <v>11171</v>
      </c>
      <c r="G5996" t="s">
        <v>11172</v>
      </c>
      <c r="H5996">
        <v>77.093352039999999</v>
      </c>
      <c r="I5996">
        <v>28.475652090000001</v>
      </c>
      <c r="J5996" t="s">
        <v>2665</v>
      </c>
      <c r="K5996" t="s">
        <v>26</v>
      </c>
      <c r="L5996" t="s">
        <v>27</v>
      </c>
      <c r="M5996" t="s">
        <v>35</v>
      </c>
      <c r="N5996" t="s">
        <v>27</v>
      </c>
      <c r="O5996" t="s">
        <v>27</v>
      </c>
      <c r="P5996">
        <v>2</v>
      </c>
      <c r="Q5996">
        <v>43</v>
      </c>
      <c r="R5996">
        <v>700</v>
      </c>
      <c r="S5996">
        <v>3.8</v>
      </c>
      <c r="T5996" s="1">
        <v>41989</v>
      </c>
      <c r="U5996" t="s">
        <v>28</v>
      </c>
      <c r="V5996" t="s">
        <v>20705</v>
      </c>
      <c r="W5996" t="s">
        <v>20710</v>
      </c>
      <c r="X5996" t="s">
        <v>20664</v>
      </c>
      <c r="Y5996" t="s">
        <v>20678</v>
      </c>
      <c r="Z5996">
        <v>12</v>
      </c>
      <c r="AA5996" t="s">
        <v>6631</v>
      </c>
    </row>
    <row r="5997" spans="1:27" x14ac:dyDescent="0.3">
      <c r="A5997">
        <v>304897</v>
      </c>
      <c r="B5997" t="s">
        <v>11679</v>
      </c>
      <c r="C5997">
        <v>1</v>
      </c>
      <c r="D5997" t="s">
        <v>10738</v>
      </c>
      <c r="E5997" t="s">
        <v>11680</v>
      </c>
      <c r="F5997" t="s">
        <v>10748</v>
      </c>
      <c r="G5997" t="s">
        <v>10747</v>
      </c>
      <c r="H5997">
        <v>77.102559999999997</v>
      </c>
      <c r="I5997">
        <v>28.441296999999999</v>
      </c>
      <c r="J5997" t="s">
        <v>7290</v>
      </c>
      <c r="K5997" t="s">
        <v>26</v>
      </c>
      <c r="L5997" t="s">
        <v>27</v>
      </c>
      <c r="M5997" t="s">
        <v>27</v>
      </c>
      <c r="N5997" t="s">
        <v>27</v>
      </c>
      <c r="O5997" t="s">
        <v>27</v>
      </c>
      <c r="P5997">
        <v>2</v>
      </c>
      <c r="Q5997">
        <v>224</v>
      </c>
      <c r="R5997">
        <v>700</v>
      </c>
      <c r="S5997">
        <v>3.7</v>
      </c>
      <c r="T5997" s="1">
        <v>41259</v>
      </c>
      <c r="U5997" t="s">
        <v>28</v>
      </c>
      <c r="V5997" t="s">
        <v>20705</v>
      </c>
      <c r="W5997" t="s">
        <v>20710</v>
      </c>
      <c r="X5997" t="s">
        <v>20665</v>
      </c>
      <c r="Y5997" t="s">
        <v>20678</v>
      </c>
      <c r="Z5997">
        <v>12</v>
      </c>
      <c r="AA5997" t="s">
        <v>6631</v>
      </c>
    </row>
    <row r="5998" spans="1:27" x14ac:dyDescent="0.3">
      <c r="A5998">
        <v>18336214</v>
      </c>
      <c r="B5998" t="s">
        <v>3686</v>
      </c>
      <c r="C5998">
        <v>1</v>
      </c>
      <c r="D5998" t="s">
        <v>10738</v>
      </c>
      <c r="E5998" t="s">
        <v>11711</v>
      </c>
      <c r="F5998" t="s">
        <v>11013</v>
      </c>
      <c r="G5998" t="s">
        <v>11014</v>
      </c>
      <c r="H5998">
        <v>77.084394599999996</v>
      </c>
      <c r="I5998">
        <v>28.4602529</v>
      </c>
      <c r="J5998" t="s">
        <v>502</v>
      </c>
      <c r="K5998" t="s">
        <v>26</v>
      </c>
      <c r="L5998" t="s">
        <v>27</v>
      </c>
      <c r="M5998" t="s">
        <v>35</v>
      </c>
      <c r="N5998" t="s">
        <v>27</v>
      </c>
      <c r="O5998" t="s">
        <v>27</v>
      </c>
      <c r="P5998">
        <v>2</v>
      </c>
      <c r="Q5998">
        <v>52</v>
      </c>
      <c r="R5998">
        <v>550</v>
      </c>
      <c r="S5998">
        <v>3.7</v>
      </c>
      <c r="T5998" s="1">
        <v>41249</v>
      </c>
      <c r="U5998" t="s">
        <v>28</v>
      </c>
      <c r="V5998" t="s">
        <v>20705</v>
      </c>
      <c r="W5998" t="s">
        <v>20710</v>
      </c>
      <c r="X5998" t="s">
        <v>20665</v>
      </c>
      <c r="Y5998" t="s">
        <v>20678</v>
      </c>
      <c r="Z5998">
        <v>12</v>
      </c>
      <c r="AA5998" t="s">
        <v>6631</v>
      </c>
    </row>
    <row r="5999" spans="1:27" x14ac:dyDescent="0.3">
      <c r="A5999">
        <v>18377905</v>
      </c>
      <c r="B5999" t="s">
        <v>11712</v>
      </c>
      <c r="C5999">
        <v>1</v>
      </c>
      <c r="D5999" t="s">
        <v>10738</v>
      </c>
      <c r="E5999" t="s">
        <v>11713</v>
      </c>
      <c r="F5999" t="s">
        <v>11013</v>
      </c>
      <c r="G5999" t="s">
        <v>11014</v>
      </c>
      <c r="H5999">
        <v>77.077941699999997</v>
      </c>
      <c r="I5999">
        <v>28.460602300000001</v>
      </c>
      <c r="J5999" t="s">
        <v>476</v>
      </c>
      <c r="K5999" t="s">
        <v>26</v>
      </c>
      <c r="L5999" t="s">
        <v>35</v>
      </c>
      <c r="M5999" t="s">
        <v>35</v>
      </c>
      <c r="N5999" t="s">
        <v>27</v>
      </c>
      <c r="O5999" t="s">
        <v>27</v>
      </c>
      <c r="P5999">
        <v>3</v>
      </c>
      <c r="Q5999">
        <v>32</v>
      </c>
      <c r="R5999">
        <v>1500</v>
      </c>
      <c r="S5999">
        <v>4</v>
      </c>
      <c r="T5999" s="1">
        <v>41267</v>
      </c>
      <c r="U5999" t="s">
        <v>28</v>
      </c>
      <c r="V5999" t="s">
        <v>20705</v>
      </c>
      <c r="W5999" t="s">
        <v>20710</v>
      </c>
      <c r="X5999" t="s">
        <v>20665</v>
      </c>
      <c r="Y5999" t="s">
        <v>20678</v>
      </c>
      <c r="Z5999">
        <v>12</v>
      </c>
      <c r="AA5999" t="s">
        <v>6631</v>
      </c>
    </row>
    <row r="6000" spans="1:27" x14ac:dyDescent="0.3">
      <c r="A6000">
        <v>303858</v>
      </c>
      <c r="B6000" t="s">
        <v>3349</v>
      </c>
      <c r="C6000">
        <v>1</v>
      </c>
      <c r="D6000" t="s">
        <v>10738</v>
      </c>
      <c r="E6000" t="s">
        <v>11718</v>
      </c>
      <c r="F6000" t="s">
        <v>10910</v>
      </c>
      <c r="G6000" t="s">
        <v>10911</v>
      </c>
      <c r="H6000">
        <v>77.083022600000007</v>
      </c>
      <c r="I6000">
        <v>28.468397299999999</v>
      </c>
      <c r="J6000" t="s">
        <v>3351</v>
      </c>
      <c r="K6000" t="s">
        <v>26</v>
      </c>
      <c r="L6000" t="s">
        <v>35</v>
      </c>
      <c r="M6000" t="s">
        <v>27</v>
      </c>
      <c r="N6000" t="s">
        <v>27</v>
      </c>
      <c r="O6000" t="s">
        <v>27</v>
      </c>
      <c r="P6000">
        <v>3</v>
      </c>
      <c r="Q6000">
        <v>127</v>
      </c>
      <c r="R6000">
        <v>1700</v>
      </c>
      <c r="S6000">
        <v>3.7</v>
      </c>
      <c r="T6000" s="1">
        <v>40487</v>
      </c>
      <c r="U6000" t="s">
        <v>28</v>
      </c>
      <c r="V6000" t="s">
        <v>20705</v>
      </c>
      <c r="W6000" t="s">
        <v>20710</v>
      </c>
      <c r="X6000" t="s">
        <v>20667</v>
      </c>
      <c r="Y6000" t="s">
        <v>20678</v>
      </c>
      <c r="Z6000">
        <v>11</v>
      </c>
      <c r="AA6000" t="s">
        <v>20679</v>
      </c>
    </row>
    <row r="6001" spans="1:27" x14ac:dyDescent="0.3">
      <c r="A6001">
        <v>306001</v>
      </c>
      <c r="B6001" t="s">
        <v>4535</v>
      </c>
      <c r="C6001">
        <v>1</v>
      </c>
      <c r="D6001" t="s">
        <v>10738</v>
      </c>
      <c r="E6001" t="s">
        <v>11719</v>
      </c>
      <c r="F6001" t="s">
        <v>10795</v>
      </c>
      <c r="G6001" t="s">
        <v>10796</v>
      </c>
      <c r="H6001">
        <v>77.089198199999998</v>
      </c>
      <c r="I6001">
        <v>28.495645700000001</v>
      </c>
      <c r="J6001" t="s">
        <v>499</v>
      </c>
      <c r="K6001" t="s">
        <v>26</v>
      </c>
      <c r="L6001" t="s">
        <v>27</v>
      </c>
      <c r="M6001" t="s">
        <v>27</v>
      </c>
      <c r="N6001" t="s">
        <v>27</v>
      </c>
      <c r="O6001" t="s">
        <v>27</v>
      </c>
      <c r="P6001">
        <v>2</v>
      </c>
      <c r="Q6001">
        <v>560</v>
      </c>
      <c r="R6001">
        <v>700</v>
      </c>
      <c r="S6001">
        <v>3.9</v>
      </c>
      <c r="T6001" s="1">
        <v>43429</v>
      </c>
      <c r="U6001" t="s">
        <v>28</v>
      </c>
      <c r="V6001" t="s">
        <v>20705</v>
      </c>
      <c r="W6001" t="s">
        <v>20710</v>
      </c>
      <c r="X6001" t="s">
        <v>20662</v>
      </c>
      <c r="Y6001" t="s">
        <v>20678</v>
      </c>
      <c r="Z6001">
        <v>11</v>
      </c>
      <c r="AA6001" t="s">
        <v>20679</v>
      </c>
    </row>
    <row r="6002" spans="1:27" x14ac:dyDescent="0.3">
      <c r="A6002">
        <v>18336176</v>
      </c>
      <c r="B6002" t="s">
        <v>11720</v>
      </c>
      <c r="C6002">
        <v>1</v>
      </c>
      <c r="D6002" t="s">
        <v>10738</v>
      </c>
      <c r="E6002" t="s">
        <v>11721</v>
      </c>
      <c r="F6002" t="s">
        <v>10795</v>
      </c>
      <c r="G6002" t="s">
        <v>10796</v>
      </c>
      <c r="H6002">
        <v>77.088777800000003</v>
      </c>
      <c r="I6002">
        <v>28.4949476</v>
      </c>
      <c r="J6002" t="s">
        <v>2068</v>
      </c>
      <c r="K6002" t="s">
        <v>26</v>
      </c>
      <c r="L6002" t="s">
        <v>35</v>
      </c>
      <c r="M6002" t="s">
        <v>27</v>
      </c>
      <c r="N6002" t="s">
        <v>27</v>
      </c>
      <c r="O6002" t="s">
        <v>27</v>
      </c>
      <c r="P6002">
        <v>3</v>
      </c>
      <c r="Q6002">
        <v>173</v>
      </c>
      <c r="R6002">
        <v>1700</v>
      </c>
      <c r="S6002">
        <v>3.7</v>
      </c>
      <c r="T6002" s="1">
        <v>41228</v>
      </c>
      <c r="U6002" t="s">
        <v>28</v>
      </c>
      <c r="V6002" t="s">
        <v>20705</v>
      </c>
      <c r="W6002" t="s">
        <v>20710</v>
      </c>
      <c r="X6002" t="s">
        <v>20665</v>
      </c>
      <c r="Y6002" t="s">
        <v>20678</v>
      </c>
      <c r="Z6002">
        <v>11</v>
      </c>
      <c r="AA6002" t="s">
        <v>20679</v>
      </c>
    </row>
    <row r="6003" spans="1:27" x14ac:dyDescent="0.3">
      <c r="A6003">
        <v>18381226</v>
      </c>
      <c r="B6003" t="s">
        <v>11722</v>
      </c>
      <c r="C6003">
        <v>1</v>
      </c>
      <c r="D6003" t="s">
        <v>10738</v>
      </c>
      <c r="E6003" t="s">
        <v>11723</v>
      </c>
      <c r="F6003" t="s">
        <v>10795</v>
      </c>
      <c r="G6003" t="s">
        <v>10796</v>
      </c>
      <c r="H6003">
        <v>77.088468899999995</v>
      </c>
      <c r="I6003">
        <v>28.494070399999998</v>
      </c>
      <c r="J6003" t="s">
        <v>2409</v>
      </c>
      <c r="K6003" t="s">
        <v>26</v>
      </c>
      <c r="L6003" t="s">
        <v>35</v>
      </c>
      <c r="M6003" t="s">
        <v>27</v>
      </c>
      <c r="N6003" t="s">
        <v>27</v>
      </c>
      <c r="O6003" t="s">
        <v>27</v>
      </c>
      <c r="P6003">
        <v>3</v>
      </c>
      <c r="Q6003">
        <v>209</v>
      </c>
      <c r="R6003">
        <v>1500</v>
      </c>
      <c r="S6003">
        <v>4</v>
      </c>
      <c r="T6003" s="1">
        <v>43429</v>
      </c>
      <c r="U6003" t="s">
        <v>28</v>
      </c>
      <c r="V6003" t="s">
        <v>20705</v>
      </c>
      <c r="W6003" t="s">
        <v>20710</v>
      </c>
      <c r="X6003" t="s">
        <v>20662</v>
      </c>
      <c r="Y6003" t="s">
        <v>20678</v>
      </c>
      <c r="Z6003">
        <v>11</v>
      </c>
      <c r="AA6003" t="s">
        <v>20679</v>
      </c>
    </row>
    <row r="6004" spans="1:27" x14ac:dyDescent="0.3">
      <c r="A6004">
        <v>309387</v>
      </c>
      <c r="B6004" t="s">
        <v>1858</v>
      </c>
      <c r="C6004">
        <v>1</v>
      </c>
      <c r="D6004" t="s">
        <v>10738</v>
      </c>
      <c r="E6004" t="s">
        <v>11724</v>
      </c>
      <c r="F6004" t="s">
        <v>10801</v>
      </c>
      <c r="G6004" t="s">
        <v>10802</v>
      </c>
      <c r="H6004">
        <v>77.0821234</v>
      </c>
      <c r="I6004">
        <v>28.467504000000002</v>
      </c>
      <c r="J6004" t="s">
        <v>598</v>
      </c>
      <c r="K6004" t="s">
        <v>26</v>
      </c>
      <c r="L6004" t="s">
        <v>35</v>
      </c>
      <c r="M6004" t="s">
        <v>35</v>
      </c>
      <c r="N6004" t="s">
        <v>27</v>
      </c>
      <c r="O6004" t="s">
        <v>27</v>
      </c>
      <c r="P6004">
        <v>2</v>
      </c>
      <c r="Q6004">
        <v>426</v>
      </c>
      <c r="R6004">
        <v>900</v>
      </c>
      <c r="S6004">
        <v>3.6</v>
      </c>
      <c r="T6004" s="1">
        <v>43055</v>
      </c>
      <c r="U6004" t="s">
        <v>28</v>
      </c>
      <c r="V6004" t="s">
        <v>20705</v>
      </c>
      <c r="W6004" t="s">
        <v>20710</v>
      </c>
      <c r="X6004" t="s">
        <v>20668</v>
      </c>
      <c r="Y6004" t="s">
        <v>20678</v>
      </c>
      <c r="Z6004">
        <v>11</v>
      </c>
      <c r="AA6004" t="s">
        <v>20679</v>
      </c>
    </row>
    <row r="6005" spans="1:27" x14ac:dyDescent="0.3">
      <c r="A6005">
        <v>311718</v>
      </c>
      <c r="B6005" t="s">
        <v>11725</v>
      </c>
      <c r="C6005">
        <v>1</v>
      </c>
      <c r="D6005" t="s">
        <v>10738</v>
      </c>
      <c r="E6005" t="s">
        <v>11726</v>
      </c>
      <c r="F6005" t="s">
        <v>10801</v>
      </c>
      <c r="G6005" t="s">
        <v>10802</v>
      </c>
      <c r="H6005">
        <v>77.082303199999998</v>
      </c>
      <c r="I6005">
        <v>28.467431699999999</v>
      </c>
      <c r="J6005" t="s">
        <v>548</v>
      </c>
      <c r="K6005" t="s">
        <v>26</v>
      </c>
      <c r="L6005" t="s">
        <v>35</v>
      </c>
      <c r="M6005" t="s">
        <v>35</v>
      </c>
      <c r="N6005" t="s">
        <v>27</v>
      </c>
      <c r="O6005" t="s">
        <v>27</v>
      </c>
      <c r="P6005">
        <v>2</v>
      </c>
      <c r="Q6005">
        <v>169</v>
      </c>
      <c r="R6005">
        <v>800</v>
      </c>
      <c r="S6005">
        <v>4</v>
      </c>
      <c r="T6005" s="1">
        <v>43408</v>
      </c>
      <c r="U6005" t="s">
        <v>28</v>
      </c>
      <c r="V6005" t="s">
        <v>20705</v>
      </c>
      <c r="W6005" t="s">
        <v>20710</v>
      </c>
      <c r="X6005" t="s">
        <v>20662</v>
      </c>
      <c r="Y6005" t="s">
        <v>20678</v>
      </c>
      <c r="Z6005">
        <v>11</v>
      </c>
      <c r="AA6005" t="s">
        <v>20679</v>
      </c>
    </row>
    <row r="6006" spans="1:27" x14ac:dyDescent="0.3">
      <c r="A6006">
        <v>307627</v>
      </c>
      <c r="B6006" t="s">
        <v>3293</v>
      </c>
      <c r="C6006">
        <v>1</v>
      </c>
      <c r="D6006" t="s">
        <v>10738</v>
      </c>
      <c r="E6006" t="s">
        <v>11727</v>
      </c>
      <c r="F6006" t="s">
        <v>10807</v>
      </c>
      <c r="G6006" t="s">
        <v>10808</v>
      </c>
      <c r="H6006">
        <v>77.100368700000004</v>
      </c>
      <c r="I6006">
        <v>28.4778418</v>
      </c>
      <c r="J6006" t="s">
        <v>3295</v>
      </c>
      <c r="K6006" t="s">
        <v>26</v>
      </c>
      <c r="L6006" t="s">
        <v>27</v>
      </c>
      <c r="M6006" t="s">
        <v>35</v>
      </c>
      <c r="N6006" t="s">
        <v>27</v>
      </c>
      <c r="O6006" t="s">
        <v>27</v>
      </c>
      <c r="P6006">
        <v>3</v>
      </c>
      <c r="Q6006">
        <v>360</v>
      </c>
      <c r="R6006">
        <v>1500</v>
      </c>
      <c r="S6006">
        <v>3.9</v>
      </c>
      <c r="T6006" s="1">
        <v>41592</v>
      </c>
      <c r="U6006" t="s">
        <v>28</v>
      </c>
      <c r="V6006" t="s">
        <v>20705</v>
      </c>
      <c r="W6006" t="s">
        <v>20710</v>
      </c>
      <c r="X6006" t="s">
        <v>20658</v>
      </c>
      <c r="Y6006" t="s">
        <v>20678</v>
      </c>
      <c r="Z6006">
        <v>11</v>
      </c>
      <c r="AA6006" t="s">
        <v>20679</v>
      </c>
    </row>
    <row r="6007" spans="1:27" x14ac:dyDescent="0.3">
      <c r="A6007">
        <v>301302</v>
      </c>
      <c r="B6007" t="s">
        <v>11728</v>
      </c>
      <c r="C6007">
        <v>1</v>
      </c>
      <c r="D6007" t="s">
        <v>10738</v>
      </c>
      <c r="E6007" t="s">
        <v>11729</v>
      </c>
      <c r="F6007" t="s">
        <v>10807</v>
      </c>
      <c r="G6007" t="s">
        <v>10808</v>
      </c>
      <c r="H6007">
        <v>77.092284699999993</v>
      </c>
      <c r="I6007">
        <v>28.473321500000001</v>
      </c>
      <c r="J6007" t="s">
        <v>554</v>
      </c>
      <c r="K6007" t="s">
        <v>26</v>
      </c>
      <c r="L6007" t="s">
        <v>27</v>
      </c>
      <c r="M6007" t="s">
        <v>35</v>
      </c>
      <c r="N6007" t="s">
        <v>27</v>
      </c>
      <c r="O6007" t="s">
        <v>27</v>
      </c>
      <c r="P6007">
        <v>1</v>
      </c>
      <c r="Q6007">
        <v>326</v>
      </c>
      <c r="R6007">
        <v>200</v>
      </c>
      <c r="S6007">
        <v>3.8</v>
      </c>
      <c r="T6007" s="1">
        <v>40861</v>
      </c>
      <c r="U6007" t="s">
        <v>28</v>
      </c>
      <c r="V6007" t="s">
        <v>20705</v>
      </c>
      <c r="W6007" t="s">
        <v>20710</v>
      </c>
      <c r="X6007" t="s">
        <v>20663</v>
      </c>
      <c r="Y6007" t="s">
        <v>20678</v>
      </c>
      <c r="Z6007">
        <v>11</v>
      </c>
      <c r="AA6007" t="s">
        <v>20679</v>
      </c>
    </row>
    <row r="6008" spans="1:27" x14ac:dyDescent="0.3">
      <c r="A6008">
        <v>9895</v>
      </c>
      <c r="B6008" t="s">
        <v>11742</v>
      </c>
      <c r="C6008">
        <v>1</v>
      </c>
      <c r="D6008" t="s">
        <v>10738</v>
      </c>
      <c r="E6008" t="s">
        <v>11743</v>
      </c>
      <c r="F6008" t="s">
        <v>10941</v>
      </c>
      <c r="G6008" t="s">
        <v>10942</v>
      </c>
      <c r="H6008">
        <v>77.099215599999994</v>
      </c>
      <c r="I6008">
        <v>28.4480264</v>
      </c>
      <c r="J6008" t="s">
        <v>11744</v>
      </c>
      <c r="K6008" t="s">
        <v>26</v>
      </c>
      <c r="L6008" t="s">
        <v>35</v>
      </c>
      <c r="M6008" t="s">
        <v>35</v>
      </c>
      <c r="N6008" t="s">
        <v>27</v>
      </c>
      <c r="O6008" t="s">
        <v>27</v>
      </c>
      <c r="P6008">
        <v>3</v>
      </c>
      <c r="Q6008">
        <v>296</v>
      </c>
      <c r="R6008">
        <v>1100</v>
      </c>
      <c r="S6008">
        <v>3.6</v>
      </c>
      <c r="T6008" s="1">
        <v>42331</v>
      </c>
      <c r="U6008" t="s">
        <v>28</v>
      </c>
      <c r="V6008" t="s">
        <v>20705</v>
      </c>
      <c r="W6008" t="s">
        <v>20710</v>
      </c>
      <c r="X6008" t="s">
        <v>20669</v>
      </c>
      <c r="Y6008" t="s">
        <v>20678</v>
      </c>
      <c r="Z6008">
        <v>11</v>
      </c>
      <c r="AA6008" t="s">
        <v>20679</v>
      </c>
    </row>
    <row r="6009" spans="1:27" x14ac:dyDescent="0.3">
      <c r="A6009">
        <v>18463965</v>
      </c>
      <c r="B6009" t="s">
        <v>11749</v>
      </c>
      <c r="C6009">
        <v>1</v>
      </c>
      <c r="D6009" t="s">
        <v>10738</v>
      </c>
      <c r="E6009" t="s">
        <v>11051</v>
      </c>
      <c r="F6009" t="s">
        <v>11050</v>
      </c>
      <c r="G6009" t="s">
        <v>11051</v>
      </c>
      <c r="H6009">
        <v>77.094982299999998</v>
      </c>
      <c r="I6009">
        <v>28.4603115</v>
      </c>
      <c r="J6009" t="s">
        <v>11750</v>
      </c>
      <c r="K6009" t="s">
        <v>26</v>
      </c>
      <c r="L6009" t="s">
        <v>35</v>
      </c>
      <c r="M6009" t="s">
        <v>27</v>
      </c>
      <c r="N6009" t="s">
        <v>27</v>
      </c>
      <c r="O6009" t="s">
        <v>27</v>
      </c>
      <c r="P6009">
        <v>3</v>
      </c>
      <c r="Q6009">
        <v>31</v>
      </c>
      <c r="R6009">
        <v>1600</v>
      </c>
      <c r="S6009">
        <v>3.8</v>
      </c>
      <c r="T6009" s="1">
        <v>43422</v>
      </c>
      <c r="U6009" t="s">
        <v>28</v>
      </c>
      <c r="V6009" t="s">
        <v>20705</v>
      </c>
      <c r="W6009" t="s">
        <v>20710</v>
      </c>
      <c r="X6009" t="s">
        <v>20662</v>
      </c>
      <c r="Y6009" t="s">
        <v>20678</v>
      </c>
      <c r="Z6009">
        <v>11</v>
      </c>
      <c r="AA6009" t="s">
        <v>20679</v>
      </c>
    </row>
    <row r="6010" spans="1:27" x14ac:dyDescent="0.3">
      <c r="A6010">
        <v>18408063</v>
      </c>
      <c r="B6010" t="s">
        <v>11756</v>
      </c>
      <c r="C6010">
        <v>1</v>
      </c>
      <c r="D6010" t="s">
        <v>10738</v>
      </c>
      <c r="E6010" t="s">
        <v>11757</v>
      </c>
      <c r="F6010" t="s">
        <v>10748</v>
      </c>
      <c r="G6010" t="s">
        <v>10747</v>
      </c>
      <c r="H6010">
        <v>77.104201200000006</v>
      </c>
      <c r="I6010">
        <v>28.434017999999998</v>
      </c>
      <c r="J6010" t="s">
        <v>476</v>
      </c>
      <c r="K6010" t="s">
        <v>26</v>
      </c>
      <c r="L6010" t="s">
        <v>27</v>
      </c>
      <c r="M6010" t="s">
        <v>35</v>
      </c>
      <c r="N6010" t="s">
        <v>27</v>
      </c>
      <c r="O6010" t="s">
        <v>27</v>
      </c>
      <c r="P6010">
        <v>2</v>
      </c>
      <c r="Q6010">
        <v>110</v>
      </c>
      <c r="R6010">
        <v>900</v>
      </c>
      <c r="S6010">
        <v>3.6</v>
      </c>
      <c r="T6010" s="1">
        <v>43063</v>
      </c>
      <c r="U6010" t="s">
        <v>28</v>
      </c>
      <c r="V6010" t="s">
        <v>20705</v>
      </c>
      <c r="W6010" t="s">
        <v>20710</v>
      </c>
      <c r="X6010" t="s">
        <v>20668</v>
      </c>
      <c r="Y6010" t="s">
        <v>20678</v>
      </c>
      <c r="Z6010">
        <v>11</v>
      </c>
      <c r="AA6010" t="s">
        <v>20679</v>
      </c>
    </row>
    <row r="6011" spans="1:27" x14ac:dyDescent="0.3">
      <c r="A6011">
        <v>18285725</v>
      </c>
      <c r="B6011" t="s">
        <v>3772</v>
      </c>
      <c r="C6011">
        <v>1</v>
      </c>
      <c r="D6011" t="s">
        <v>10738</v>
      </c>
      <c r="E6011" t="s">
        <v>11766</v>
      </c>
      <c r="F6011" t="s">
        <v>10848</v>
      </c>
      <c r="G6011" t="s">
        <v>10849</v>
      </c>
      <c r="H6011">
        <v>77.097410100000005</v>
      </c>
      <c r="I6011">
        <v>28.4511301</v>
      </c>
      <c r="J6011" t="s">
        <v>11767</v>
      </c>
      <c r="K6011" t="s">
        <v>26</v>
      </c>
      <c r="L6011" t="s">
        <v>27</v>
      </c>
      <c r="M6011" t="s">
        <v>35</v>
      </c>
      <c r="N6011" t="s">
        <v>27</v>
      </c>
      <c r="O6011" t="s">
        <v>27</v>
      </c>
      <c r="P6011">
        <v>3</v>
      </c>
      <c r="Q6011">
        <v>101</v>
      </c>
      <c r="R6011">
        <v>1400</v>
      </c>
      <c r="S6011">
        <v>3.8</v>
      </c>
      <c r="T6011" s="1">
        <v>40508</v>
      </c>
      <c r="U6011" t="s">
        <v>28</v>
      </c>
      <c r="V6011" t="s">
        <v>20705</v>
      </c>
      <c r="W6011" t="s">
        <v>20710</v>
      </c>
      <c r="X6011" t="s">
        <v>20667</v>
      </c>
      <c r="Y6011" t="s">
        <v>20678</v>
      </c>
      <c r="Z6011">
        <v>11</v>
      </c>
      <c r="AA6011" t="s">
        <v>20679</v>
      </c>
    </row>
    <row r="6012" spans="1:27" x14ac:dyDescent="0.3">
      <c r="A6012">
        <v>18381235</v>
      </c>
      <c r="B6012" t="s">
        <v>2970</v>
      </c>
      <c r="C6012">
        <v>1</v>
      </c>
      <c r="D6012" t="s">
        <v>10738</v>
      </c>
      <c r="E6012" t="s">
        <v>10763</v>
      </c>
      <c r="F6012" t="s">
        <v>10764</v>
      </c>
      <c r="G6012" t="s">
        <v>10763</v>
      </c>
      <c r="H6012">
        <v>77.058018000000004</v>
      </c>
      <c r="I6012">
        <v>28.434540999999999</v>
      </c>
      <c r="J6012" t="s">
        <v>1933</v>
      </c>
      <c r="K6012" t="s">
        <v>26</v>
      </c>
      <c r="L6012" t="s">
        <v>27</v>
      </c>
      <c r="M6012" t="s">
        <v>35</v>
      </c>
      <c r="N6012" t="s">
        <v>27</v>
      </c>
      <c r="O6012" t="s">
        <v>27</v>
      </c>
      <c r="P6012">
        <v>3</v>
      </c>
      <c r="Q6012">
        <v>21</v>
      </c>
      <c r="R6012">
        <v>1250</v>
      </c>
      <c r="S6012">
        <v>3.7</v>
      </c>
      <c r="T6012" s="1">
        <v>40493</v>
      </c>
      <c r="U6012" t="s">
        <v>28</v>
      </c>
      <c r="V6012" t="s">
        <v>20705</v>
      </c>
      <c r="W6012" t="s">
        <v>20710</v>
      </c>
      <c r="X6012" t="s">
        <v>20667</v>
      </c>
      <c r="Y6012" t="s">
        <v>20678</v>
      </c>
      <c r="Z6012">
        <v>11</v>
      </c>
      <c r="AA6012" t="s">
        <v>20679</v>
      </c>
    </row>
    <row r="6013" spans="1:27" x14ac:dyDescent="0.3">
      <c r="A6013">
        <v>18355106</v>
      </c>
      <c r="B6013" t="s">
        <v>9180</v>
      </c>
      <c r="C6013">
        <v>1</v>
      </c>
      <c r="D6013" t="s">
        <v>10738</v>
      </c>
      <c r="E6013" t="s">
        <v>11786</v>
      </c>
      <c r="F6013" t="s">
        <v>10895</v>
      </c>
      <c r="G6013" t="s">
        <v>10896</v>
      </c>
      <c r="H6013">
        <v>77.086874899999998</v>
      </c>
      <c r="I6013">
        <v>28.462502400000002</v>
      </c>
      <c r="J6013" t="s">
        <v>7950</v>
      </c>
      <c r="K6013" t="s">
        <v>26</v>
      </c>
      <c r="L6013" t="s">
        <v>27</v>
      </c>
      <c r="M6013" t="s">
        <v>35</v>
      </c>
      <c r="N6013" t="s">
        <v>27</v>
      </c>
      <c r="O6013" t="s">
        <v>27</v>
      </c>
      <c r="P6013">
        <v>1</v>
      </c>
      <c r="Q6013">
        <v>158</v>
      </c>
      <c r="R6013">
        <v>450</v>
      </c>
      <c r="S6013">
        <v>3.8</v>
      </c>
      <c r="T6013" s="1">
        <v>40851</v>
      </c>
      <c r="U6013" t="s">
        <v>28</v>
      </c>
      <c r="V6013" t="s">
        <v>20705</v>
      </c>
      <c r="W6013" t="s">
        <v>20710</v>
      </c>
      <c r="X6013" t="s">
        <v>20663</v>
      </c>
      <c r="Y6013" t="s">
        <v>20678</v>
      </c>
      <c r="Z6013">
        <v>11</v>
      </c>
      <c r="AA6013" t="s">
        <v>20679</v>
      </c>
    </row>
    <row r="6014" spans="1:27" x14ac:dyDescent="0.3">
      <c r="A6014">
        <v>18224536</v>
      </c>
      <c r="B6014" t="s">
        <v>11787</v>
      </c>
      <c r="C6014">
        <v>1</v>
      </c>
      <c r="D6014" t="s">
        <v>10738</v>
      </c>
      <c r="E6014" t="s">
        <v>11788</v>
      </c>
      <c r="F6014" t="s">
        <v>10895</v>
      </c>
      <c r="G6014" t="s">
        <v>10896</v>
      </c>
      <c r="H6014">
        <v>77.087114200000002</v>
      </c>
      <c r="I6014">
        <v>28.462380199999998</v>
      </c>
      <c r="J6014" t="s">
        <v>11789</v>
      </c>
      <c r="K6014" t="s">
        <v>26</v>
      </c>
      <c r="L6014" t="s">
        <v>27</v>
      </c>
      <c r="M6014" t="s">
        <v>35</v>
      </c>
      <c r="N6014" t="s">
        <v>27</v>
      </c>
      <c r="O6014" t="s">
        <v>27</v>
      </c>
      <c r="P6014">
        <v>2</v>
      </c>
      <c r="Q6014">
        <v>157</v>
      </c>
      <c r="R6014">
        <v>700</v>
      </c>
      <c r="S6014">
        <v>4</v>
      </c>
      <c r="T6014" s="1">
        <v>42684</v>
      </c>
      <c r="U6014" t="s">
        <v>28</v>
      </c>
      <c r="V6014" t="s">
        <v>20705</v>
      </c>
      <c r="W6014" t="s">
        <v>20710</v>
      </c>
      <c r="X6014" t="s">
        <v>20661</v>
      </c>
      <c r="Y6014" t="s">
        <v>20678</v>
      </c>
      <c r="Z6014">
        <v>11</v>
      </c>
      <c r="AA6014" t="s">
        <v>20679</v>
      </c>
    </row>
    <row r="6015" spans="1:27" x14ac:dyDescent="0.3">
      <c r="A6015">
        <v>18423890</v>
      </c>
      <c r="B6015" t="s">
        <v>11793</v>
      </c>
      <c r="C6015">
        <v>1</v>
      </c>
      <c r="D6015" t="s">
        <v>10738</v>
      </c>
      <c r="E6015" t="s">
        <v>11794</v>
      </c>
      <c r="F6015" t="s">
        <v>11122</v>
      </c>
      <c r="G6015" t="s">
        <v>11123</v>
      </c>
      <c r="H6015">
        <v>77.079425499999999</v>
      </c>
      <c r="I6015">
        <v>28.4608794</v>
      </c>
      <c r="J6015" t="s">
        <v>476</v>
      </c>
      <c r="K6015" t="s">
        <v>26</v>
      </c>
      <c r="L6015" t="s">
        <v>27</v>
      </c>
      <c r="M6015" t="s">
        <v>35</v>
      </c>
      <c r="N6015" t="s">
        <v>27</v>
      </c>
      <c r="O6015" t="s">
        <v>27</v>
      </c>
      <c r="P6015">
        <v>2</v>
      </c>
      <c r="Q6015">
        <v>67</v>
      </c>
      <c r="R6015">
        <v>650</v>
      </c>
      <c r="S6015">
        <v>3.9</v>
      </c>
      <c r="T6015" s="1">
        <v>42701</v>
      </c>
      <c r="U6015" t="s">
        <v>28</v>
      </c>
      <c r="V6015" t="s">
        <v>20705</v>
      </c>
      <c r="W6015" t="s">
        <v>20710</v>
      </c>
      <c r="X6015" t="s">
        <v>20661</v>
      </c>
      <c r="Y6015" t="s">
        <v>20678</v>
      </c>
      <c r="Z6015">
        <v>11</v>
      </c>
      <c r="AA6015" t="s">
        <v>20679</v>
      </c>
    </row>
    <row r="6016" spans="1:27" x14ac:dyDescent="0.3">
      <c r="A6016">
        <v>18383453</v>
      </c>
      <c r="B6016" t="s">
        <v>3211</v>
      </c>
      <c r="C6016">
        <v>1</v>
      </c>
      <c r="D6016" t="s">
        <v>10738</v>
      </c>
      <c r="E6016" t="s">
        <v>10796</v>
      </c>
      <c r="F6016" t="s">
        <v>10795</v>
      </c>
      <c r="G6016" t="s">
        <v>10796</v>
      </c>
      <c r="H6016">
        <v>77.088867699999994</v>
      </c>
      <c r="I6016">
        <v>28.495763</v>
      </c>
      <c r="J6016" t="s">
        <v>2953</v>
      </c>
      <c r="K6016" t="s">
        <v>26</v>
      </c>
      <c r="L6016" t="s">
        <v>35</v>
      </c>
      <c r="M6016" t="s">
        <v>27</v>
      </c>
      <c r="N6016" t="s">
        <v>27</v>
      </c>
      <c r="O6016" t="s">
        <v>27</v>
      </c>
      <c r="P6016">
        <v>3</v>
      </c>
      <c r="Q6016">
        <v>230</v>
      </c>
      <c r="R6016">
        <v>1250</v>
      </c>
      <c r="S6016">
        <v>3.9</v>
      </c>
      <c r="T6016" s="1">
        <v>41186</v>
      </c>
      <c r="U6016" t="s">
        <v>28</v>
      </c>
      <c r="V6016" t="s">
        <v>20705</v>
      </c>
      <c r="W6016" t="s">
        <v>20710</v>
      </c>
      <c r="X6016" t="s">
        <v>20665</v>
      </c>
      <c r="Y6016" t="s">
        <v>20678</v>
      </c>
      <c r="Z6016">
        <v>10</v>
      </c>
      <c r="AA6016" t="s">
        <v>20680</v>
      </c>
    </row>
    <row r="6017" spans="1:27" x14ac:dyDescent="0.3">
      <c r="A6017">
        <v>313149</v>
      </c>
      <c r="B6017" t="s">
        <v>11803</v>
      </c>
      <c r="C6017">
        <v>1</v>
      </c>
      <c r="D6017" t="s">
        <v>10738</v>
      </c>
      <c r="E6017" t="s">
        <v>10796</v>
      </c>
      <c r="F6017" t="s">
        <v>10795</v>
      </c>
      <c r="G6017" t="s">
        <v>10796</v>
      </c>
      <c r="H6017">
        <v>77.088912699999995</v>
      </c>
      <c r="I6017">
        <v>28.4950054</v>
      </c>
      <c r="J6017" t="s">
        <v>11804</v>
      </c>
      <c r="K6017" t="s">
        <v>26</v>
      </c>
      <c r="L6017" t="s">
        <v>27</v>
      </c>
      <c r="M6017" t="s">
        <v>27</v>
      </c>
      <c r="N6017" t="s">
        <v>27</v>
      </c>
      <c r="O6017" t="s">
        <v>27</v>
      </c>
      <c r="P6017">
        <v>3</v>
      </c>
      <c r="Q6017">
        <v>622</v>
      </c>
      <c r="R6017">
        <v>1400</v>
      </c>
      <c r="S6017">
        <v>3.9</v>
      </c>
      <c r="T6017" s="1">
        <v>43024</v>
      </c>
      <c r="U6017" t="s">
        <v>28</v>
      </c>
      <c r="V6017" t="s">
        <v>20705</v>
      </c>
      <c r="W6017" t="s">
        <v>20710</v>
      </c>
      <c r="X6017" t="s">
        <v>20668</v>
      </c>
      <c r="Y6017" t="s">
        <v>20678</v>
      </c>
      <c r="Z6017">
        <v>10</v>
      </c>
      <c r="AA6017" t="s">
        <v>20680</v>
      </c>
    </row>
    <row r="6018" spans="1:27" x14ac:dyDescent="0.3">
      <c r="A6018">
        <v>310385</v>
      </c>
      <c r="B6018" t="s">
        <v>11808</v>
      </c>
      <c r="C6018">
        <v>1</v>
      </c>
      <c r="D6018" t="s">
        <v>10738</v>
      </c>
      <c r="E6018" t="s">
        <v>11727</v>
      </c>
      <c r="F6018" t="s">
        <v>10807</v>
      </c>
      <c r="G6018" t="s">
        <v>10808</v>
      </c>
      <c r="H6018">
        <v>77.100377199999997</v>
      </c>
      <c r="I6018">
        <v>28.477863800000002</v>
      </c>
      <c r="J6018" t="s">
        <v>2400</v>
      </c>
      <c r="K6018" t="s">
        <v>26</v>
      </c>
      <c r="L6018" t="s">
        <v>27</v>
      </c>
      <c r="M6018" t="s">
        <v>35</v>
      </c>
      <c r="N6018" t="s">
        <v>27</v>
      </c>
      <c r="O6018" t="s">
        <v>27</v>
      </c>
      <c r="P6018">
        <v>3</v>
      </c>
      <c r="Q6018">
        <v>124</v>
      </c>
      <c r="R6018">
        <v>1300</v>
      </c>
      <c r="S6018">
        <v>3.8</v>
      </c>
      <c r="T6018" s="1">
        <v>43384</v>
      </c>
      <c r="U6018" t="s">
        <v>28</v>
      </c>
      <c r="V6018" t="s">
        <v>20705</v>
      </c>
      <c r="W6018" t="s">
        <v>20710</v>
      </c>
      <c r="X6018" t="s">
        <v>20662</v>
      </c>
      <c r="Y6018" t="s">
        <v>20678</v>
      </c>
      <c r="Z6018">
        <v>10</v>
      </c>
      <c r="AA6018" t="s">
        <v>20680</v>
      </c>
    </row>
    <row r="6019" spans="1:27" x14ac:dyDescent="0.3">
      <c r="A6019">
        <v>17977796</v>
      </c>
      <c r="B6019" t="s">
        <v>11821</v>
      </c>
      <c r="C6019">
        <v>1</v>
      </c>
      <c r="D6019" t="s">
        <v>10738</v>
      </c>
      <c r="E6019" t="s">
        <v>11822</v>
      </c>
      <c r="F6019" t="s">
        <v>11823</v>
      </c>
      <c r="G6019" t="s">
        <v>11824</v>
      </c>
      <c r="H6019">
        <v>77.065948000000006</v>
      </c>
      <c r="I6019">
        <v>28.500898100000001</v>
      </c>
      <c r="J6019" t="s">
        <v>499</v>
      </c>
      <c r="K6019" t="s">
        <v>26</v>
      </c>
      <c r="L6019" t="s">
        <v>35</v>
      </c>
      <c r="M6019" t="s">
        <v>27</v>
      </c>
      <c r="N6019" t="s">
        <v>27</v>
      </c>
      <c r="O6019" t="s">
        <v>27</v>
      </c>
      <c r="P6019">
        <v>3</v>
      </c>
      <c r="Q6019">
        <v>73</v>
      </c>
      <c r="R6019">
        <v>1500</v>
      </c>
      <c r="S6019">
        <v>3.8</v>
      </c>
      <c r="T6019" s="1">
        <v>41556</v>
      </c>
      <c r="U6019" t="s">
        <v>28</v>
      </c>
      <c r="V6019" t="s">
        <v>20705</v>
      </c>
      <c r="W6019" t="s">
        <v>20710</v>
      </c>
      <c r="X6019" t="s">
        <v>20658</v>
      </c>
      <c r="Y6019" t="s">
        <v>20678</v>
      </c>
      <c r="Z6019">
        <v>10</v>
      </c>
      <c r="AA6019" t="s">
        <v>20680</v>
      </c>
    </row>
    <row r="6020" spans="1:27" x14ac:dyDescent="0.3">
      <c r="A6020">
        <v>9852</v>
      </c>
      <c r="B6020" t="s">
        <v>11855</v>
      </c>
      <c r="C6020">
        <v>1</v>
      </c>
      <c r="D6020" t="s">
        <v>10738</v>
      </c>
      <c r="E6020" t="s">
        <v>11856</v>
      </c>
      <c r="F6020" t="s">
        <v>10887</v>
      </c>
      <c r="G6020" t="s">
        <v>10888</v>
      </c>
      <c r="H6020">
        <v>77.017524399999999</v>
      </c>
      <c r="I6020">
        <v>28.466367200000001</v>
      </c>
      <c r="J6020" t="s">
        <v>688</v>
      </c>
      <c r="K6020" t="s">
        <v>26</v>
      </c>
      <c r="L6020" t="s">
        <v>27</v>
      </c>
      <c r="M6020" t="s">
        <v>27</v>
      </c>
      <c r="N6020" t="s">
        <v>27</v>
      </c>
      <c r="O6020" t="s">
        <v>27</v>
      </c>
      <c r="P6020">
        <v>1</v>
      </c>
      <c r="Q6020">
        <v>20</v>
      </c>
      <c r="R6020">
        <v>150</v>
      </c>
      <c r="S6020">
        <v>3.6</v>
      </c>
      <c r="T6020" s="1">
        <v>43032</v>
      </c>
      <c r="U6020" t="s">
        <v>28</v>
      </c>
      <c r="V6020" t="s">
        <v>20705</v>
      </c>
      <c r="W6020" t="s">
        <v>20710</v>
      </c>
      <c r="X6020" t="s">
        <v>20668</v>
      </c>
      <c r="Y6020" t="s">
        <v>20678</v>
      </c>
      <c r="Z6020">
        <v>10</v>
      </c>
      <c r="AA6020" t="s">
        <v>20680</v>
      </c>
    </row>
    <row r="6021" spans="1:27" x14ac:dyDescent="0.3">
      <c r="A6021">
        <v>18415385</v>
      </c>
      <c r="B6021" t="s">
        <v>11861</v>
      </c>
      <c r="C6021">
        <v>1</v>
      </c>
      <c r="D6021" t="s">
        <v>10738</v>
      </c>
      <c r="E6021" t="s">
        <v>11862</v>
      </c>
      <c r="F6021" t="s">
        <v>10764</v>
      </c>
      <c r="G6021" t="s">
        <v>10763</v>
      </c>
      <c r="H6021">
        <v>77.041379399999997</v>
      </c>
      <c r="I6021">
        <v>28.406917700000001</v>
      </c>
      <c r="J6021" t="s">
        <v>1868</v>
      </c>
      <c r="K6021" t="s">
        <v>26</v>
      </c>
      <c r="L6021" t="s">
        <v>35</v>
      </c>
      <c r="M6021" t="s">
        <v>27</v>
      </c>
      <c r="N6021" t="s">
        <v>27</v>
      </c>
      <c r="O6021" t="s">
        <v>27</v>
      </c>
      <c r="P6021">
        <v>3</v>
      </c>
      <c r="Q6021">
        <v>28</v>
      </c>
      <c r="R6021">
        <v>1100</v>
      </c>
      <c r="S6021">
        <v>3.9</v>
      </c>
      <c r="T6021" s="1">
        <v>41575</v>
      </c>
      <c r="U6021" t="s">
        <v>28</v>
      </c>
      <c r="V6021" t="s">
        <v>20705</v>
      </c>
      <c r="W6021" t="s">
        <v>20710</v>
      </c>
      <c r="X6021" t="s">
        <v>20658</v>
      </c>
      <c r="Y6021" t="s">
        <v>20678</v>
      </c>
      <c r="Z6021">
        <v>10</v>
      </c>
      <c r="AA6021" t="s">
        <v>20680</v>
      </c>
    </row>
    <row r="6022" spans="1:27" x14ac:dyDescent="0.3">
      <c r="A6022">
        <v>18363405</v>
      </c>
      <c r="B6022" t="s">
        <v>11869</v>
      </c>
      <c r="C6022">
        <v>1</v>
      </c>
      <c r="D6022" t="s">
        <v>10738</v>
      </c>
      <c r="E6022" t="s">
        <v>11870</v>
      </c>
      <c r="F6022" t="s">
        <v>11013</v>
      </c>
      <c r="G6022" t="s">
        <v>11014</v>
      </c>
      <c r="H6022">
        <v>77.079155700000001</v>
      </c>
      <c r="I6022">
        <v>28.4605845</v>
      </c>
      <c r="J6022" t="s">
        <v>11871</v>
      </c>
      <c r="K6022" t="s">
        <v>26</v>
      </c>
      <c r="L6022" t="s">
        <v>27</v>
      </c>
      <c r="M6022" t="s">
        <v>35</v>
      </c>
      <c r="N6022" t="s">
        <v>27</v>
      </c>
      <c r="O6022" t="s">
        <v>27</v>
      </c>
      <c r="P6022">
        <v>1</v>
      </c>
      <c r="Q6022">
        <v>25</v>
      </c>
      <c r="R6022">
        <v>200</v>
      </c>
      <c r="S6022">
        <v>3.7</v>
      </c>
      <c r="T6022" s="1">
        <v>41187</v>
      </c>
      <c r="U6022" t="s">
        <v>28</v>
      </c>
      <c r="V6022" t="s">
        <v>20705</v>
      </c>
      <c r="W6022" t="s">
        <v>20710</v>
      </c>
      <c r="X6022" t="s">
        <v>20665</v>
      </c>
      <c r="Y6022" t="s">
        <v>20678</v>
      </c>
      <c r="Z6022">
        <v>10</v>
      </c>
      <c r="AA6022" t="s">
        <v>20680</v>
      </c>
    </row>
    <row r="6023" spans="1:27" x14ac:dyDescent="0.3">
      <c r="A6023">
        <v>18420454</v>
      </c>
      <c r="B6023" t="s">
        <v>11872</v>
      </c>
      <c r="C6023">
        <v>1</v>
      </c>
      <c r="D6023" t="s">
        <v>10738</v>
      </c>
      <c r="E6023" t="s">
        <v>11873</v>
      </c>
      <c r="F6023" t="s">
        <v>11122</v>
      </c>
      <c r="G6023" t="s">
        <v>11123</v>
      </c>
      <c r="H6023">
        <v>77.079695299999997</v>
      </c>
      <c r="I6023">
        <v>28.460726000000001</v>
      </c>
      <c r="J6023" t="s">
        <v>1868</v>
      </c>
      <c r="K6023" t="s">
        <v>26</v>
      </c>
      <c r="L6023" t="s">
        <v>27</v>
      </c>
      <c r="M6023" t="s">
        <v>35</v>
      </c>
      <c r="N6023" t="s">
        <v>27</v>
      </c>
      <c r="O6023" t="s">
        <v>27</v>
      </c>
      <c r="P6023">
        <v>2</v>
      </c>
      <c r="Q6023">
        <v>27</v>
      </c>
      <c r="R6023">
        <v>700</v>
      </c>
      <c r="S6023">
        <v>4</v>
      </c>
      <c r="T6023" s="1">
        <v>43376</v>
      </c>
      <c r="U6023" t="s">
        <v>28</v>
      </c>
      <c r="V6023" t="s">
        <v>20705</v>
      </c>
      <c r="W6023" t="s">
        <v>20710</v>
      </c>
      <c r="X6023" t="s">
        <v>20662</v>
      </c>
      <c r="Y6023" t="s">
        <v>20678</v>
      </c>
      <c r="Z6023">
        <v>10</v>
      </c>
      <c r="AA6023" t="s">
        <v>20680</v>
      </c>
    </row>
    <row r="6024" spans="1:27" x14ac:dyDescent="0.3">
      <c r="A6024">
        <v>302239</v>
      </c>
      <c r="B6024" t="s">
        <v>11880</v>
      </c>
      <c r="C6024">
        <v>1</v>
      </c>
      <c r="D6024" t="s">
        <v>10738</v>
      </c>
      <c r="E6024" t="s">
        <v>11881</v>
      </c>
      <c r="F6024" t="s">
        <v>11019</v>
      </c>
      <c r="G6024" t="s">
        <v>11020</v>
      </c>
      <c r="H6024">
        <v>77.071357930000005</v>
      </c>
      <c r="I6024">
        <v>28.509547640000001</v>
      </c>
      <c r="J6024" t="s">
        <v>4915</v>
      </c>
      <c r="K6024" t="s">
        <v>26</v>
      </c>
      <c r="L6024" t="s">
        <v>35</v>
      </c>
      <c r="M6024" t="s">
        <v>27</v>
      </c>
      <c r="N6024" t="s">
        <v>27</v>
      </c>
      <c r="O6024" t="s">
        <v>27</v>
      </c>
      <c r="P6024">
        <v>2</v>
      </c>
      <c r="Q6024">
        <v>76</v>
      </c>
      <c r="R6024">
        <v>800</v>
      </c>
      <c r="S6024">
        <v>3.6</v>
      </c>
      <c r="T6024" s="1">
        <v>43031</v>
      </c>
      <c r="U6024" t="s">
        <v>28</v>
      </c>
      <c r="V6024" t="s">
        <v>20705</v>
      </c>
      <c r="W6024" t="s">
        <v>20710</v>
      </c>
      <c r="X6024" t="s">
        <v>20668</v>
      </c>
      <c r="Y6024" t="s">
        <v>20678</v>
      </c>
      <c r="Z6024">
        <v>10</v>
      </c>
      <c r="AA6024" t="s">
        <v>20680</v>
      </c>
    </row>
    <row r="6025" spans="1:27" x14ac:dyDescent="0.3">
      <c r="A6025">
        <v>18241498</v>
      </c>
      <c r="B6025" t="s">
        <v>12043</v>
      </c>
      <c r="C6025">
        <v>1</v>
      </c>
      <c r="D6025" t="s">
        <v>10738</v>
      </c>
      <c r="E6025" t="s">
        <v>10741</v>
      </c>
      <c r="F6025" t="s">
        <v>10740</v>
      </c>
      <c r="G6025" t="s">
        <v>10741</v>
      </c>
      <c r="H6025">
        <v>77.094172999999998</v>
      </c>
      <c r="I6025">
        <v>28.4904461</v>
      </c>
      <c r="J6025" t="s">
        <v>12044</v>
      </c>
      <c r="K6025" t="s">
        <v>26</v>
      </c>
      <c r="L6025" t="s">
        <v>27</v>
      </c>
      <c r="M6025" t="s">
        <v>27</v>
      </c>
      <c r="N6025" t="s">
        <v>27</v>
      </c>
      <c r="O6025" t="s">
        <v>27</v>
      </c>
      <c r="P6025">
        <v>1</v>
      </c>
      <c r="Q6025">
        <v>162</v>
      </c>
      <c r="R6025">
        <v>300</v>
      </c>
      <c r="S6025">
        <v>4</v>
      </c>
      <c r="T6025" s="1">
        <v>41499</v>
      </c>
      <c r="U6025" t="s">
        <v>28</v>
      </c>
      <c r="V6025" t="s">
        <v>20705</v>
      </c>
      <c r="W6025" t="s">
        <v>20710</v>
      </c>
      <c r="X6025" t="s">
        <v>20658</v>
      </c>
      <c r="Y6025" t="s">
        <v>20659</v>
      </c>
      <c r="Z6025">
        <v>8</v>
      </c>
      <c r="AA6025" t="s">
        <v>20666</v>
      </c>
    </row>
    <row r="6026" spans="1:27" x14ac:dyDescent="0.3">
      <c r="A6026">
        <v>4171</v>
      </c>
      <c r="B6026" t="s">
        <v>12058</v>
      </c>
      <c r="C6026">
        <v>1</v>
      </c>
      <c r="D6026" t="s">
        <v>10738</v>
      </c>
      <c r="E6026" t="s">
        <v>12059</v>
      </c>
      <c r="F6026" t="s">
        <v>10740</v>
      </c>
      <c r="G6026" t="s">
        <v>10741</v>
      </c>
      <c r="H6026">
        <v>77.094262999999998</v>
      </c>
      <c r="I6026">
        <v>28.492337299999999</v>
      </c>
      <c r="J6026" t="s">
        <v>12060</v>
      </c>
      <c r="K6026" t="s">
        <v>26</v>
      </c>
      <c r="L6026" t="s">
        <v>27</v>
      </c>
      <c r="M6026" t="s">
        <v>35</v>
      </c>
      <c r="N6026" t="s">
        <v>27</v>
      </c>
      <c r="O6026" t="s">
        <v>27</v>
      </c>
      <c r="P6026">
        <v>1</v>
      </c>
      <c r="Q6026">
        <v>319</v>
      </c>
      <c r="R6026">
        <v>300</v>
      </c>
      <c r="S6026">
        <v>3.6</v>
      </c>
      <c r="T6026" s="1">
        <v>43292</v>
      </c>
      <c r="U6026" t="s">
        <v>28</v>
      </c>
      <c r="V6026" t="s">
        <v>20705</v>
      </c>
      <c r="W6026" t="s">
        <v>20710</v>
      </c>
      <c r="X6026" t="s">
        <v>20662</v>
      </c>
      <c r="Y6026" t="s">
        <v>20659</v>
      </c>
      <c r="Z6026">
        <v>7</v>
      </c>
      <c r="AA6026" t="s">
        <v>20670</v>
      </c>
    </row>
    <row r="6027" spans="1:27" x14ac:dyDescent="0.3">
      <c r="A6027">
        <v>18138446</v>
      </c>
      <c r="B6027" t="s">
        <v>6344</v>
      </c>
      <c r="C6027">
        <v>1</v>
      </c>
      <c r="D6027" t="s">
        <v>10738</v>
      </c>
      <c r="E6027" t="s">
        <v>12067</v>
      </c>
      <c r="F6027" t="s">
        <v>12068</v>
      </c>
      <c r="G6027" t="s">
        <v>12069</v>
      </c>
      <c r="H6027">
        <v>77.0978116</v>
      </c>
      <c r="I6027">
        <v>28.449529500000001</v>
      </c>
      <c r="J6027" t="s">
        <v>5469</v>
      </c>
      <c r="K6027" t="s">
        <v>26</v>
      </c>
      <c r="L6027" t="s">
        <v>27</v>
      </c>
      <c r="M6027" t="s">
        <v>35</v>
      </c>
      <c r="N6027" t="s">
        <v>27</v>
      </c>
      <c r="O6027" t="s">
        <v>27</v>
      </c>
      <c r="P6027">
        <v>1</v>
      </c>
      <c r="Q6027">
        <v>39</v>
      </c>
      <c r="R6027">
        <v>300</v>
      </c>
      <c r="S6027">
        <v>3.6</v>
      </c>
      <c r="T6027" s="1">
        <v>42522</v>
      </c>
      <c r="U6027" t="s">
        <v>28</v>
      </c>
      <c r="V6027" t="s">
        <v>20705</v>
      </c>
      <c r="W6027" t="s">
        <v>20710</v>
      </c>
      <c r="X6027" t="s">
        <v>20661</v>
      </c>
      <c r="Y6027" t="s">
        <v>20671</v>
      </c>
      <c r="Z6027">
        <v>6</v>
      </c>
      <c r="AA6027" t="s">
        <v>20672</v>
      </c>
    </row>
    <row r="6028" spans="1:27" x14ac:dyDescent="0.3">
      <c r="A6028">
        <v>18235155</v>
      </c>
      <c r="B6028" t="s">
        <v>6344</v>
      </c>
      <c r="C6028">
        <v>1</v>
      </c>
      <c r="D6028" t="s">
        <v>10738</v>
      </c>
      <c r="E6028" t="s">
        <v>12079</v>
      </c>
      <c r="F6028" t="s">
        <v>10801</v>
      </c>
      <c r="G6028" t="s">
        <v>10802</v>
      </c>
      <c r="H6028">
        <v>77.082303199999998</v>
      </c>
      <c r="I6028">
        <v>28.4672524</v>
      </c>
      <c r="J6028" t="s">
        <v>5469</v>
      </c>
      <c r="K6028" t="s">
        <v>26</v>
      </c>
      <c r="L6028" t="s">
        <v>27</v>
      </c>
      <c r="M6028" t="s">
        <v>35</v>
      </c>
      <c r="N6028" t="s">
        <v>27</v>
      </c>
      <c r="O6028" t="s">
        <v>27</v>
      </c>
      <c r="P6028">
        <v>1</v>
      </c>
      <c r="Q6028">
        <v>74</v>
      </c>
      <c r="R6028">
        <v>300</v>
      </c>
      <c r="S6028">
        <v>3.8</v>
      </c>
      <c r="T6028" s="1">
        <v>42464</v>
      </c>
      <c r="U6028" t="s">
        <v>28</v>
      </c>
      <c r="V6028" t="s">
        <v>20705</v>
      </c>
      <c r="W6028" t="s">
        <v>20710</v>
      </c>
      <c r="X6028" t="s">
        <v>20661</v>
      </c>
      <c r="Y6028" t="s">
        <v>20671</v>
      </c>
      <c r="Z6028">
        <v>4</v>
      </c>
      <c r="AA6028" t="s">
        <v>20673</v>
      </c>
    </row>
    <row r="6029" spans="1:27" x14ac:dyDescent="0.3">
      <c r="A6029">
        <v>18280305</v>
      </c>
      <c r="B6029" t="s">
        <v>12081</v>
      </c>
      <c r="C6029">
        <v>1</v>
      </c>
      <c r="D6029" t="s">
        <v>10738</v>
      </c>
      <c r="E6029" t="s">
        <v>12082</v>
      </c>
      <c r="F6029" t="s">
        <v>10740</v>
      </c>
      <c r="G6029" t="s">
        <v>10741</v>
      </c>
      <c r="H6029">
        <v>77.094352499999999</v>
      </c>
      <c r="I6029">
        <v>28.492272499999999</v>
      </c>
      <c r="J6029" t="s">
        <v>479</v>
      </c>
      <c r="K6029" t="s">
        <v>26</v>
      </c>
      <c r="L6029" t="s">
        <v>27</v>
      </c>
      <c r="M6029" t="s">
        <v>27</v>
      </c>
      <c r="N6029" t="s">
        <v>27</v>
      </c>
      <c r="O6029" t="s">
        <v>27</v>
      </c>
      <c r="P6029">
        <v>1</v>
      </c>
      <c r="Q6029">
        <v>26</v>
      </c>
      <c r="R6029">
        <v>300</v>
      </c>
      <c r="S6029">
        <v>3.6</v>
      </c>
      <c r="T6029" s="1">
        <v>42472</v>
      </c>
      <c r="U6029" t="s">
        <v>28</v>
      </c>
      <c r="V6029" t="s">
        <v>20705</v>
      </c>
      <c r="W6029" t="s">
        <v>20710</v>
      </c>
      <c r="X6029" t="s">
        <v>20661</v>
      </c>
      <c r="Y6029" t="s">
        <v>20671</v>
      </c>
      <c r="Z6029">
        <v>4</v>
      </c>
      <c r="AA6029" t="s">
        <v>20673</v>
      </c>
    </row>
    <row r="6030" spans="1:27" x14ac:dyDescent="0.3">
      <c r="A6030">
        <v>18420450</v>
      </c>
      <c r="B6030" t="s">
        <v>12087</v>
      </c>
      <c r="C6030">
        <v>1</v>
      </c>
      <c r="D6030" t="s">
        <v>10738</v>
      </c>
      <c r="E6030" t="s">
        <v>12088</v>
      </c>
      <c r="F6030" t="s">
        <v>10895</v>
      </c>
      <c r="G6030" t="s">
        <v>10896</v>
      </c>
      <c r="H6030">
        <v>77.086979400000004</v>
      </c>
      <c r="I6030">
        <v>28.462681100000001</v>
      </c>
      <c r="J6030" t="s">
        <v>4061</v>
      </c>
      <c r="K6030" t="s">
        <v>26</v>
      </c>
      <c r="L6030" t="s">
        <v>27</v>
      </c>
      <c r="M6030" t="s">
        <v>35</v>
      </c>
      <c r="N6030" t="s">
        <v>27</v>
      </c>
      <c r="O6030" t="s">
        <v>27</v>
      </c>
      <c r="P6030">
        <v>1</v>
      </c>
      <c r="Q6030">
        <v>94</v>
      </c>
      <c r="R6030">
        <v>300</v>
      </c>
      <c r="S6030">
        <v>3.9</v>
      </c>
      <c r="T6030" s="1">
        <v>41388</v>
      </c>
      <c r="U6030" t="s">
        <v>28</v>
      </c>
      <c r="V6030" t="s">
        <v>20705</v>
      </c>
      <c r="W6030" t="s">
        <v>20710</v>
      </c>
      <c r="X6030" t="s">
        <v>20658</v>
      </c>
      <c r="Y6030" t="s">
        <v>20671</v>
      </c>
      <c r="Z6030">
        <v>4</v>
      </c>
      <c r="AA6030" t="s">
        <v>20673</v>
      </c>
    </row>
    <row r="6031" spans="1:27" x14ac:dyDescent="0.3">
      <c r="A6031">
        <v>18354631</v>
      </c>
      <c r="B6031" t="s">
        <v>12101</v>
      </c>
      <c r="C6031">
        <v>1</v>
      </c>
      <c r="D6031" t="s">
        <v>10738</v>
      </c>
      <c r="E6031" t="s">
        <v>12102</v>
      </c>
      <c r="F6031" t="s">
        <v>11013</v>
      </c>
      <c r="G6031" t="s">
        <v>11014</v>
      </c>
      <c r="H6031">
        <v>77.079425499999999</v>
      </c>
      <c r="I6031">
        <v>28.450479099999999</v>
      </c>
      <c r="J6031" t="s">
        <v>515</v>
      </c>
      <c r="K6031" t="s">
        <v>26</v>
      </c>
      <c r="L6031" t="s">
        <v>27</v>
      </c>
      <c r="M6031" t="s">
        <v>35</v>
      </c>
      <c r="N6031" t="s">
        <v>27</v>
      </c>
      <c r="O6031" t="s">
        <v>27</v>
      </c>
      <c r="P6031">
        <v>1</v>
      </c>
      <c r="Q6031">
        <v>65</v>
      </c>
      <c r="R6031">
        <v>300</v>
      </c>
      <c r="S6031">
        <v>3.7</v>
      </c>
      <c r="T6031" s="1">
        <v>42077</v>
      </c>
      <c r="U6031" t="s">
        <v>28</v>
      </c>
      <c r="V6031" t="s">
        <v>20705</v>
      </c>
      <c r="W6031" t="s">
        <v>20710</v>
      </c>
      <c r="X6031" t="s">
        <v>20669</v>
      </c>
      <c r="Y6031" t="s">
        <v>20674</v>
      </c>
      <c r="Z6031">
        <v>3</v>
      </c>
      <c r="AA6031" t="s">
        <v>20675</v>
      </c>
    </row>
    <row r="6032" spans="1:27" x14ac:dyDescent="0.3">
      <c r="A6032">
        <v>18381262</v>
      </c>
      <c r="B6032" t="s">
        <v>12116</v>
      </c>
      <c r="C6032">
        <v>1</v>
      </c>
      <c r="D6032" t="s">
        <v>10738</v>
      </c>
      <c r="E6032" t="s">
        <v>12069</v>
      </c>
      <c r="F6032" t="s">
        <v>12068</v>
      </c>
      <c r="G6032" t="s">
        <v>12069</v>
      </c>
      <c r="H6032">
        <v>77.095743499999998</v>
      </c>
      <c r="I6032">
        <v>28.448642199999998</v>
      </c>
      <c r="J6032" t="s">
        <v>554</v>
      </c>
      <c r="K6032" t="s">
        <v>26</v>
      </c>
      <c r="L6032" t="s">
        <v>27</v>
      </c>
      <c r="M6032" t="s">
        <v>35</v>
      </c>
      <c r="N6032" t="s">
        <v>27</v>
      </c>
      <c r="O6032" t="s">
        <v>27</v>
      </c>
      <c r="P6032">
        <v>1</v>
      </c>
      <c r="Q6032">
        <v>93</v>
      </c>
      <c r="R6032">
        <v>300</v>
      </c>
      <c r="S6032">
        <v>3.8</v>
      </c>
      <c r="T6032" s="1">
        <v>42395</v>
      </c>
      <c r="U6032" t="s">
        <v>28</v>
      </c>
      <c r="V6032" t="s">
        <v>20705</v>
      </c>
      <c r="W6032" t="s">
        <v>20710</v>
      </c>
      <c r="X6032" t="s">
        <v>20661</v>
      </c>
      <c r="Y6032" t="s">
        <v>20674</v>
      </c>
      <c r="Z6032">
        <v>1</v>
      </c>
      <c r="AA6032" t="s">
        <v>20677</v>
      </c>
    </row>
    <row r="6033" spans="1:27" x14ac:dyDescent="0.3">
      <c r="A6033">
        <v>18322661</v>
      </c>
      <c r="B6033" t="s">
        <v>12131</v>
      </c>
      <c r="C6033">
        <v>1</v>
      </c>
      <c r="D6033" t="s">
        <v>10738</v>
      </c>
      <c r="E6033" t="s">
        <v>12132</v>
      </c>
      <c r="F6033" t="s">
        <v>11013</v>
      </c>
      <c r="G6033" t="s">
        <v>11014</v>
      </c>
      <c r="H6033">
        <v>77.0747614</v>
      </c>
      <c r="I6033">
        <v>28.4710018</v>
      </c>
      <c r="J6033" t="s">
        <v>559</v>
      </c>
      <c r="K6033" t="s">
        <v>26</v>
      </c>
      <c r="L6033" t="s">
        <v>27</v>
      </c>
      <c r="M6033" t="s">
        <v>27</v>
      </c>
      <c r="N6033" t="s">
        <v>27</v>
      </c>
      <c r="O6033" t="s">
        <v>27</v>
      </c>
      <c r="P6033">
        <v>1</v>
      </c>
      <c r="Q6033">
        <v>50</v>
      </c>
      <c r="R6033">
        <v>300</v>
      </c>
      <c r="S6033">
        <v>3.7</v>
      </c>
      <c r="T6033" s="1">
        <v>43419</v>
      </c>
      <c r="U6033" t="s">
        <v>28</v>
      </c>
      <c r="V6033" t="s">
        <v>20705</v>
      </c>
      <c r="W6033" t="s">
        <v>20710</v>
      </c>
      <c r="X6033" t="s">
        <v>20662</v>
      </c>
      <c r="Y6033" t="s">
        <v>20678</v>
      </c>
      <c r="Z6033">
        <v>11</v>
      </c>
      <c r="AA6033" t="s">
        <v>20679</v>
      </c>
    </row>
    <row r="6034" spans="1:27" x14ac:dyDescent="0.3">
      <c r="A6034">
        <v>18282037</v>
      </c>
      <c r="B6034" t="s">
        <v>12043</v>
      </c>
      <c r="C6034">
        <v>1</v>
      </c>
      <c r="D6034" t="s">
        <v>10738</v>
      </c>
      <c r="E6034" t="s">
        <v>10763</v>
      </c>
      <c r="F6034" t="s">
        <v>10764</v>
      </c>
      <c r="G6034" t="s">
        <v>10763</v>
      </c>
      <c r="H6034">
        <v>0</v>
      </c>
      <c r="I6034">
        <v>0</v>
      </c>
      <c r="J6034" t="s">
        <v>12150</v>
      </c>
      <c r="K6034" t="s">
        <v>26</v>
      </c>
      <c r="L6034" t="s">
        <v>27</v>
      </c>
      <c r="M6034" t="s">
        <v>27</v>
      </c>
      <c r="N6034" t="s">
        <v>27</v>
      </c>
      <c r="O6034" t="s">
        <v>27</v>
      </c>
      <c r="P6034">
        <v>1</v>
      </c>
      <c r="Q6034">
        <v>57</v>
      </c>
      <c r="R6034">
        <v>300</v>
      </c>
      <c r="S6034">
        <v>3.6</v>
      </c>
      <c r="T6034" s="1">
        <v>41549</v>
      </c>
      <c r="U6034" t="s">
        <v>28</v>
      </c>
      <c r="V6034" t="s">
        <v>20705</v>
      </c>
      <c r="W6034" t="s">
        <v>20710</v>
      </c>
      <c r="X6034" t="s">
        <v>20658</v>
      </c>
      <c r="Y6034" t="s">
        <v>20678</v>
      </c>
      <c r="Z6034">
        <v>10</v>
      </c>
      <c r="AA6034" t="s">
        <v>20680</v>
      </c>
    </row>
    <row r="6035" spans="1:27" x14ac:dyDescent="0.3">
      <c r="A6035">
        <v>18257542</v>
      </c>
      <c r="B6035" t="s">
        <v>6671</v>
      </c>
      <c r="C6035">
        <v>1</v>
      </c>
      <c r="D6035" t="s">
        <v>10738</v>
      </c>
      <c r="E6035" t="s">
        <v>12151</v>
      </c>
      <c r="F6035" t="s">
        <v>10895</v>
      </c>
      <c r="G6035" t="s">
        <v>10896</v>
      </c>
      <c r="H6035">
        <v>77.087339</v>
      </c>
      <c r="I6035">
        <v>28.4624466</v>
      </c>
      <c r="J6035" t="s">
        <v>760</v>
      </c>
      <c r="K6035" t="s">
        <v>26</v>
      </c>
      <c r="L6035" t="s">
        <v>27</v>
      </c>
      <c r="M6035" t="s">
        <v>35</v>
      </c>
      <c r="N6035" t="s">
        <v>27</v>
      </c>
      <c r="O6035" t="s">
        <v>27</v>
      </c>
      <c r="P6035">
        <v>1</v>
      </c>
      <c r="Q6035">
        <v>48</v>
      </c>
      <c r="R6035">
        <v>300</v>
      </c>
      <c r="S6035">
        <v>3.8</v>
      </c>
      <c r="T6035" s="1">
        <v>40467</v>
      </c>
      <c r="U6035" t="s">
        <v>28</v>
      </c>
      <c r="V6035" t="s">
        <v>20705</v>
      </c>
      <c r="W6035" t="s">
        <v>20710</v>
      </c>
      <c r="X6035" t="s">
        <v>20667</v>
      </c>
      <c r="Y6035" t="s">
        <v>20678</v>
      </c>
      <c r="Z6035">
        <v>10</v>
      </c>
      <c r="AA6035" t="s">
        <v>20680</v>
      </c>
    </row>
    <row r="6036" spans="1:27" x14ac:dyDescent="0.3">
      <c r="A6036">
        <v>18383447</v>
      </c>
      <c r="B6036" t="s">
        <v>12156</v>
      </c>
      <c r="C6036">
        <v>1</v>
      </c>
      <c r="D6036" t="s">
        <v>10738</v>
      </c>
      <c r="E6036" t="s">
        <v>12157</v>
      </c>
      <c r="F6036" t="s">
        <v>12068</v>
      </c>
      <c r="G6036" t="s">
        <v>12069</v>
      </c>
      <c r="H6036">
        <v>77.095166399999997</v>
      </c>
      <c r="I6036">
        <v>28.447721399999999</v>
      </c>
      <c r="J6036" t="s">
        <v>3359</v>
      </c>
      <c r="K6036" t="s">
        <v>26</v>
      </c>
      <c r="L6036" t="s">
        <v>27</v>
      </c>
      <c r="M6036" t="s">
        <v>35</v>
      </c>
      <c r="N6036" t="s">
        <v>27</v>
      </c>
      <c r="O6036" t="s">
        <v>27</v>
      </c>
      <c r="P6036">
        <v>1</v>
      </c>
      <c r="Q6036">
        <v>40</v>
      </c>
      <c r="R6036">
        <v>400</v>
      </c>
      <c r="S6036">
        <v>3.9</v>
      </c>
      <c r="T6036" s="1">
        <v>40792</v>
      </c>
      <c r="U6036" t="s">
        <v>28</v>
      </c>
      <c r="V6036" t="s">
        <v>20705</v>
      </c>
      <c r="W6036" t="s">
        <v>20710</v>
      </c>
      <c r="X6036" t="s">
        <v>20663</v>
      </c>
      <c r="Y6036" t="s">
        <v>20659</v>
      </c>
      <c r="Z6036">
        <v>9</v>
      </c>
      <c r="AA6036" t="s">
        <v>20660</v>
      </c>
    </row>
    <row r="6037" spans="1:27" x14ac:dyDescent="0.3">
      <c r="A6037">
        <v>300749</v>
      </c>
      <c r="B6037" t="s">
        <v>1715</v>
      </c>
      <c r="C6037">
        <v>1</v>
      </c>
      <c r="D6037" t="s">
        <v>10738</v>
      </c>
      <c r="E6037" t="s">
        <v>12164</v>
      </c>
      <c r="F6037" t="s">
        <v>10921</v>
      </c>
      <c r="G6037" t="s">
        <v>10922</v>
      </c>
      <c r="H6037">
        <v>77.092104899999995</v>
      </c>
      <c r="I6037">
        <v>28.4897992</v>
      </c>
      <c r="J6037" t="s">
        <v>1719</v>
      </c>
      <c r="K6037" t="s">
        <v>26</v>
      </c>
      <c r="L6037" t="s">
        <v>27</v>
      </c>
      <c r="M6037" t="s">
        <v>35</v>
      </c>
      <c r="N6037" t="s">
        <v>27</v>
      </c>
      <c r="O6037" t="s">
        <v>27</v>
      </c>
      <c r="P6037">
        <v>1</v>
      </c>
      <c r="Q6037">
        <v>393</v>
      </c>
      <c r="R6037">
        <v>400</v>
      </c>
      <c r="S6037">
        <v>3.8</v>
      </c>
      <c r="T6037" s="1">
        <v>41125</v>
      </c>
      <c r="U6037" t="s">
        <v>28</v>
      </c>
      <c r="V6037" t="s">
        <v>20705</v>
      </c>
      <c r="W6037" t="s">
        <v>20710</v>
      </c>
      <c r="X6037" t="s">
        <v>20665</v>
      </c>
      <c r="Y6037" t="s">
        <v>20659</v>
      </c>
      <c r="Z6037">
        <v>8</v>
      </c>
      <c r="AA6037" t="s">
        <v>20666</v>
      </c>
    </row>
    <row r="6038" spans="1:27" x14ac:dyDescent="0.3">
      <c r="A6038">
        <v>18461214</v>
      </c>
      <c r="B6038" t="s">
        <v>12165</v>
      </c>
      <c r="C6038">
        <v>1</v>
      </c>
      <c r="D6038" t="s">
        <v>10738</v>
      </c>
      <c r="E6038" t="s">
        <v>12166</v>
      </c>
      <c r="F6038" t="s">
        <v>10740</v>
      </c>
      <c r="G6038" t="s">
        <v>10741</v>
      </c>
      <c r="H6038">
        <v>77.093337959999999</v>
      </c>
      <c r="I6038">
        <v>28.490887430000001</v>
      </c>
      <c r="J6038" t="s">
        <v>12167</v>
      </c>
      <c r="K6038" t="s">
        <v>26</v>
      </c>
      <c r="L6038" t="s">
        <v>27</v>
      </c>
      <c r="M6038" t="s">
        <v>27</v>
      </c>
      <c r="N6038" t="s">
        <v>27</v>
      </c>
      <c r="O6038" t="s">
        <v>27</v>
      </c>
      <c r="P6038">
        <v>1</v>
      </c>
      <c r="Q6038">
        <v>29</v>
      </c>
      <c r="R6038">
        <v>400</v>
      </c>
      <c r="S6038">
        <v>3.6</v>
      </c>
      <c r="T6038" s="1">
        <v>40409</v>
      </c>
      <c r="U6038" t="s">
        <v>28</v>
      </c>
      <c r="V6038" t="s">
        <v>20705</v>
      </c>
      <c r="W6038" t="s">
        <v>20710</v>
      </c>
      <c r="X6038" t="s">
        <v>20667</v>
      </c>
      <c r="Y6038" t="s">
        <v>20659</v>
      </c>
      <c r="Z6038">
        <v>8</v>
      </c>
      <c r="AA6038" t="s">
        <v>20666</v>
      </c>
    </row>
    <row r="6039" spans="1:27" x14ac:dyDescent="0.3">
      <c r="A6039">
        <v>18381233</v>
      </c>
      <c r="B6039" t="s">
        <v>7249</v>
      </c>
      <c r="C6039">
        <v>1</v>
      </c>
      <c r="D6039" t="s">
        <v>10738</v>
      </c>
      <c r="E6039" t="s">
        <v>12184</v>
      </c>
      <c r="F6039" t="s">
        <v>10835</v>
      </c>
      <c r="G6039" t="s">
        <v>10836</v>
      </c>
      <c r="H6039">
        <v>77.080167399999993</v>
      </c>
      <c r="I6039">
        <v>28.480247800000001</v>
      </c>
      <c r="J6039" t="s">
        <v>7250</v>
      </c>
      <c r="K6039" t="s">
        <v>26</v>
      </c>
      <c r="L6039" t="s">
        <v>27</v>
      </c>
      <c r="M6039" t="s">
        <v>35</v>
      </c>
      <c r="N6039" t="s">
        <v>27</v>
      </c>
      <c r="O6039" t="s">
        <v>27</v>
      </c>
      <c r="P6039">
        <v>1</v>
      </c>
      <c r="Q6039">
        <v>31</v>
      </c>
      <c r="R6039">
        <v>400</v>
      </c>
      <c r="S6039">
        <v>3.7</v>
      </c>
      <c r="T6039" s="1">
        <v>40382</v>
      </c>
      <c r="U6039" t="s">
        <v>28</v>
      </c>
      <c r="V6039" t="s">
        <v>20705</v>
      </c>
      <c r="W6039" t="s">
        <v>20710</v>
      </c>
      <c r="X6039" t="s">
        <v>20667</v>
      </c>
      <c r="Y6039" t="s">
        <v>20659</v>
      </c>
      <c r="Z6039">
        <v>7</v>
      </c>
      <c r="AA6039" t="s">
        <v>20670</v>
      </c>
    </row>
    <row r="6040" spans="1:27" x14ac:dyDescent="0.3">
      <c r="A6040">
        <v>308274</v>
      </c>
      <c r="B6040" t="s">
        <v>6987</v>
      </c>
      <c r="C6040">
        <v>1</v>
      </c>
      <c r="D6040" t="s">
        <v>10738</v>
      </c>
      <c r="E6040" t="s">
        <v>12193</v>
      </c>
      <c r="F6040" t="s">
        <v>10895</v>
      </c>
      <c r="G6040" t="s">
        <v>10896</v>
      </c>
      <c r="H6040">
        <v>77.086979400000004</v>
      </c>
      <c r="I6040">
        <v>28.462412100000002</v>
      </c>
      <c r="J6040" t="s">
        <v>846</v>
      </c>
      <c r="K6040" t="s">
        <v>26</v>
      </c>
      <c r="L6040" t="s">
        <v>27</v>
      </c>
      <c r="M6040" t="s">
        <v>35</v>
      </c>
      <c r="N6040" t="s">
        <v>27</v>
      </c>
      <c r="O6040" t="s">
        <v>27</v>
      </c>
      <c r="P6040">
        <v>1</v>
      </c>
      <c r="Q6040">
        <v>92</v>
      </c>
      <c r="R6040">
        <v>400</v>
      </c>
      <c r="S6040">
        <v>3.7</v>
      </c>
      <c r="T6040" s="1">
        <v>42208</v>
      </c>
      <c r="U6040" t="s">
        <v>28</v>
      </c>
      <c r="V6040" t="s">
        <v>20705</v>
      </c>
      <c r="W6040" t="s">
        <v>20710</v>
      </c>
      <c r="X6040" t="s">
        <v>20669</v>
      </c>
      <c r="Y6040" t="s">
        <v>20659</v>
      </c>
      <c r="Z6040">
        <v>7</v>
      </c>
      <c r="AA6040" t="s">
        <v>20670</v>
      </c>
    </row>
    <row r="6041" spans="1:27" x14ac:dyDescent="0.3">
      <c r="A6041">
        <v>308617</v>
      </c>
      <c r="B6041" t="s">
        <v>12203</v>
      </c>
      <c r="C6041">
        <v>1</v>
      </c>
      <c r="D6041" t="s">
        <v>10738</v>
      </c>
      <c r="E6041" t="s">
        <v>12204</v>
      </c>
      <c r="F6041" t="s">
        <v>10987</v>
      </c>
      <c r="G6041" t="s">
        <v>10988</v>
      </c>
      <c r="H6041">
        <v>77.0511135</v>
      </c>
      <c r="I6041">
        <v>28.453446</v>
      </c>
      <c r="J6041" t="s">
        <v>559</v>
      </c>
      <c r="K6041" t="s">
        <v>26</v>
      </c>
      <c r="L6041" t="s">
        <v>27</v>
      </c>
      <c r="M6041" t="s">
        <v>35</v>
      </c>
      <c r="N6041" t="s">
        <v>27</v>
      </c>
      <c r="O6041" t="s">
        <v>27</v>
      </c>
      <c r="P6041">
        <v>1</v>
      </c>
      <c r="Q6041">
        <v>104</v>
      </c>
      <c r="R6041">
        <v>400</v>
      </c>
      <c r="S6041">
        <v>3.9</v>
      </c>
      <c r="T6041" s="1">
        <v>41086</v>
      </c>
      <c r="U6041" t="s">
        <v>28</v>
      </c>
      <c r="V6041" t="s">
        <v>20705</v>
      </c>
      <c r="W6041" t="s">
        <v>20710</v>
      </c>
      <c r="X6041" t="s">
        <v>20665</v>
      </c>
      <c r="Y6041" t="s">
        <v>20671</v>
      </c>
      <c r="Z6041">
        <v>6</v>
      </c>
      <c r="AA6041" t="s">
        <v>20672</v>
      </c>
    </row>
    <row r="6042" spans="1:27" x14ac:dyDescent="0.3">
      <c r="A6042">
        <v>18285736</v>
      </c>
      <c r="B6042" t="s">
        <v>7340</v>
      </c>
      <c r="C6042">
        <v>1</v>
      </c>
      <c r="D6042" t="s">
        <v>10738</v>
      </c>
      <c r="E6042" t="s">
        <v>11965</v>
      </c>
      <c r="F6042" t="s">
        <v>11966</v>
      </c>
      <c r="G6042" t="s">
        <v>11965</v>
      </c>
      <c r="H6042">
        <v>77.095836500000004</v>
      </c>
      <c r="I6042">
        <v>28.451292899999999</v>
      </c>
      <c r="J6042" t="s">
        <v>4061</v>
      </c>
      <c r="K6042" t="s">
        <v>26</v>
      </c>
      <c r="L6042" t="s">
        <v>27</v>
      </c>
      <c r="M6042" t="s">
        <v>35</v>
      </c>
      <c r="N6042" t="s">
        <v>27</v>
      </c>
      <c r="O6042" t="s">
        <v>27</v>
      </c>
      <c r="P6042">
        <v>1</v>
      </c>
      <c r="Q6042">
        <v>16</v>
      </c>
      <c r="R6042">
        <v>400</v>
      </c>
      <c r="S6042">
        <v>3.7</v>
      </c>
      <c r="T6042" s="1">
        <v>40715</v>
      </c>
      <c r="U6042" t="s">
        <v>28</v>
      </c>
      <c r="V6042" t="s">
        <v>20705</v>
      </c>
      <c r="W6042" t="s">
        <v>20710</v>
      </c>
      <c r="X6042" t="s">
        <v>20663</v>
      </c>
      <c r="Y6042" t="s">
        <v>20671</v>
      </c>
      <c r="Z6042">
        <v>6</v>
      </c>
      <c r="AA6042" t="s">
        <v>20672</v>
      </c>
    </row>
    <row r="6043" spans="1:27" x14ac:dyDescent="0.3">
      <c r="A6043">
        <v>18292448</v>
      </c>
      <c r="B6043" t="s">
        <v>12210</v>
      </c>
      <c r="C6043">
        <v>1</v>
      </c>
      <c r="D6043" t="s">
        <v>10738</v>
      </c>
      <c r="E6043" t="s">
        <v>12211</v>
      </c>
      <c r="F6043" t="s">
        <v>10795</v>
      </c>
      <c r="G6043" t="s">
        <v>10796</v>
      </c>
      <c r="H6043">
        <v>77.087518900000006</v>
      </c>
      <c r="I6043">
        <v>28.494916199999999</v>
      </c>
      <c r="J6043" t="s">
        <v>5469</v>
      </c>
      <c r="K6043" t="s">
        <v>26</v>
      </c>
      <c r="L6043" t="s">
        <v>27</v>
      </c>
      <c r="M6043" t="s">
        <v>35</v>
      </c>
      <c r="N6043" t="s">
        <v>27</v>
      </c>
      <c r="O6043" t="s">
        <v>27</v>
      </c>
      <c r="P6043">
        <v>1</v>
      </c>
      <c r="Q6043">
        <v>296</v>
      </c>
      <c r="R6043">
        <v>400</v>
      </c>
      <c r="S6043">
        <v>3.9</v>
      </c>
      <c r="T6043" s="1">
        <v>42518</v>
      </c>
      <c r="U6043" t="s">
        <v>28</v>
      </c>
      <c r="V6043" t="s">
        <v>20705</v>
      </c>
      <c r="W6043" t="s">
        <v>20710</v>
      </c>
      <c r="X6043" t="s">
        <v>20661</v>
      </c>
      <c r="Y6043" t="s">
        <v>20671</v>
      </c>
      <c r="Z6043">
        <v>5</v>
      </c>
      <c r="AA6043" t="s">
        <v>20630</v>
      </c>
    </row>
    <row r="6044" spans="1:27" x14ac:dyDescent="0.3">
      <c r="A6044">
        <v>313043</v>
      </c>
      <c r="B6044" t="s">
        <v>7032</v>
      </c>
      <c r="C6044">
        <v>1</v>
      </c>
      <c r="D6044" t="s">
        <v>10738</v>
      </c>
      <c r="E6044" t="s">
        <v>12214</v>
      </c>
      <c r="F6044" t="s">
        <v>11613</v>
      </c>
      <c r="G6044" t="s">
        <v>11614</v>
      </c>
      <c r="H6044">
        <v>77.043358400000002</v>
      </c>
      <c r="I6044">
        <v>28.410695100000002</v>
      </c>
      <c r="J6044" t="s">
        <v>559</v>
      </c>
      <c r="K6044" t="s">
        <v>26</v>
      </c>
      <c r="L6044" t="s">
        <v>27</v>
      </c>
      <c r="M6044" t="s">
        <v>27</v>
      </c>
      <c r="N6044" t="s">
        <v>27</v>
      </c>
      <c r="O6044" t="s">
        <v>27</v>
      </c>
      <c r="P6044">
        <v>1</v>
      </c>
      <c r="Q6044">
        <v>84</v>
      </c>
      <c r="R6044">
        <v>400</v>
      </c>
      <c r="S6044">
        <v>3.6</v>
      </c>
      <c r="T6044" s="1">
        <v>42127</v>
      </c>
      <c r="U6044" t="s">
        <v>28</v>
      </c>
      <c r="V6044" t="s">
        <v>20705</v>
      </c>
      <c r="W6044" t="s">
        <v>20710</v>
      </c>
      <c r="X6044" t="s">
        <v>20669</v>
      </c>
      <c r="Y6044" t="s">
        <v>20671</v>
      </c>
      <c r="Z6044">
        <v>5</v>
      </c>
      <c r="AA6044" t="s">
        <v>20630</v>
      </c>
    </row>
    <row r="6045" spans="1:27" x14ac:dyDescent="0.3">
      <c r="A6045">
        <v>18444356</v>
      </c>
      <c r="B6045" t="s">
        <v>7419</v>
      </c>
      <c r="C6045">
        <v>1</v>
      </c>
      <c r="D6045" t="s">
        <v>10738</v>
      </c>
      <c r="E6045" t="s">
        <v>10752</v>
      </c>
      <c r="F6045" t="s">
        <v>10751</v>
      </c>
      <c r="G6045" t="s">
        <v>10752</v>
      </c>
      <c r="H6045">
        <v>0</v>
      </c>
      <c r="I6045">
        <v>0</v>
      </c>
      <c r="J6045" t="s">
        <v>664</v>
      </c>
      <c r="K6045" t="s">
        <v>26</v>
      </c>
      <c r="L6045" t="s">
        <v>27</v>
      </c>
      <c r="M6045" t="s">
        <v>27</v>
      </c>
      <c r="N6045" t="s">
        <v>27</v>
      </c>
      <c r="O6045" t="s">
        <v>27</v>
      </c>
      <c r="P6045">
        <v>1</v>
      </c>
      <c r="Q6045">
        <v>46</v>
      </c>
      <c r="R6045">
        <v>400</v>
      </c>
      <c r="S6045">
        <v>3.8</v>
      </c>
      <c r="T6045" s="1">
        <v>43223</v>
      </c>
      <c r="U6045" t="s">
        <v>28</v>
      </c>
      <c r="V6045" t="s">
        <v>20705</v>
      </c>
      <c r="W6045" t="s">
        <v>20710</v>
      </c>
      <c r="X6045" t="s">
        <v>20662</v>
      </c>
      <c r="Y6045" t="s">
        <v>20671</v>
      </c>
      <c r="Z6045">
        <v>5</v>
      </c>
      <c r="AA6045" t="s">
        <v>20630</v>
      </c>
    </row>
    <row r="6046" spans="1:27" x14ac:dyDescent="0.3">
      <c r="A6046">
        <v>18365865</v>
      </c>
      <c r="B6046" t="s">
        <v>12225</v>
      </c>
      <c r="C6046">
        <v>1</v>
      </c>
      <c r="D6046" t="s">
        <v>10738</v>
      </c>
      <c r="E6046" t="s">
        <v>12226</v>
      </c>
      <c r="F6046" t="s">
        <v>10764</v>
      </c>
      <c r="G6046" t="s">
        <v>10763</v>
      </c>
      <c r="H6046">
        <v>77.033012999999997</v>
      </c>
      <c r="I6046">
        <v>28.425569599999999</v>
      </c>
      <c r="J6046" t="s">
        <v>11901</v>
      </c>
      <c r="K6046" t="s">
        <v>26</v>
      </c>
      <c r="L6046" t="s">
        <v>27</v>
      </c>
      <c r="M6046" t="s">
        <v>35</v>
      </c>
      <c r="N6046" t="s">
        <v>27</v>
      </c>
      <c r="O6046" t="s">
        <v>27</v>
      </c>
      <c r="P6046">
        <v>1</v>
      </c>
      <c r="Q6046">
        <v>22</v>
      </c>
      <c r="R6046">
        <v>400</v>
      </c>
      <c r="S6046">
        <v>3.9</v>
      </c>
      <c r="T6046" s="1">
        <v>40675</v>
      </c>
      <c r="U6046" t="s">
        <v>28</v>
      </c>
      <c r="V6046" t="s">
        <v>20705</v>
      </c>
      <c r="W6046" t="s">
        <v>20710</v>
      </c>
      <c r="X6046" t="s">
        <v>20663</v>
      </c>
      <c r="Y6046" t="s">
        <v>20671</v>
      </c>
      <c r="Z6046">
        <v>5</v>
      </c>
      <c r="AA6046" t="s">
        <v>20630</v>
      </c>
    </row>
    <row r="6047" spans="1:27" x14ac:dyDescent="0.3">
      <c r="A6047">
        <v>3538</v>
      </c>
      <c r="B6047" t="s">
        <v>845</v>
      </c>
      <c r="C6047">
        <v>1</v>
      </c>
      <c r="D6047" t="s">
        <v>10738</v>
      </c>
      <c r="E6047" t="s">
        <v>12227</v>
      </c>
      <c r="F6047" t="s">
        <v>10895</v>
      </c>
      <c r="G6047" t="s">
        <v>10896</v>
      </c>
      <c r="H6047">
        <v>77.086952289999999</v>
      </c>
      <c r="I6047">
        <v>28.462461919999999</v>
      </c>
      <c r="J6047" t="s">
        <v>846</v>
      </c>
      <c r="K6047" t="s">
        <v>26</v>
      </c>
      <c r="L6047" t="s">
        <v>27</v>
      </c>
      <c r="M6047" t="s">
        <v>35</v>
      </c>
      <c r="N6047" t="s">
        <v>27</v>
      </c>
      <c r="O6047" t="s">
        <v>27</v>
      </c>
      <c r="P6047">
        <v>1</v>
      </c>
      <c r="Q6047">
        <v>115</v>
      </c>
      <c r="R6047">
        <v>400</v>
      </c>
      <c r="S6047">
        <v>3.6</v>
      </c>
      <c r="T6047" s="1">
        <v>41421</v>
      </c>
      <c r="U6047" t="s">
        <v>28</v>
      </c>
      <c r="V6047" t="s">
        <v>20705</v>
      </c>
      <c r="W6047" t="s">
        <v>20710</v>
      </c>
      <c r="X6047" t="s">
        <v>20658</v>
      </c>
      <c r="Y6047" t="s">
        <v>20671</v>
      </c>
      <c r="Z6047">
        <v>5</v>
      </c>
      <c r="AA6047" t="s">
        <v>20630</v>
      </c>
    </row>
    <row r="6048" spans="1:27" x14ac:dyDescent="0.3">
      <c r="A6048">
        <v>7418</v>
      </c>
      <c r="B6048" t="s">
        <v>7340</v>
      </c>
      <c r="C6048">
        <v>1</v>
      </c>
      <c r="D6048" t="s">
        <v>10738</v>
      </c>
      <c r="E6048" t="s">
        <v>12288</v>
      </c>
      <c r="F6048" t="s">
        <v>10801</v>
      </c>
      <c r="G6048" t="s">
        <v>10802</v>
      </c>
      <c r="H6048">
        <v>77.082438100000005</v>
      </c>
      <c r="I6048">
        <v>28.467130900000001</v>
      </c>
      <c r="J6048" t="s">
        <v>4061</v>
      </c>
      <c r="K6048" t="s">
        <v>26</v>
      </c>
      <c r="L6048" t="s">
        <v>27</v>
      </c>
      <c r="M6048" t="s">
        <v>35</v>
      </c>
      <c r="N6048" t="s">
        <v>27</v>
      </c>
      <c r="O6048" t="s">
        <v>27</v>
      </c>
      <c r="P6048">
        <v>1</v>
      </c>
      <c r="Q6048">
        <v>196</v>
      </c>
      <c r="R6048">
        <v>400</v>
      </c>
      <c r="S6048">
        <v>3.8</v>
      </c>
      <c r="T6048" s="1">
        <v>41992</v>
      </c>
      <c r="U6048" t="s">
        <v>28</v>
      </c>
      <c r="V6048" t="s">
        <v>20705</v>
      </c>
      <c r="W6048" t="s">
        <v>20710</v>
      </c>
      <c r="X6048" t="s">
        <v>20664</v>
      </c>
      <c r="Y6048" t="s">
        <v>20678</v>
      </c>
      <c r="Z6048">
        <v>12</v>
      </c>
      <c r="AA6048" t="s">
        <v>6631</v>
      </c>
    </row>
    <row r="6049" spans="1:27" x14ac:dyDescent="0.3">
      <c r="A6049">
        <v>6769</v>
      </c>
      <c r="B6049" t="s">
        <v>12300</v>
      </c>
      <c r="C6049">
        <v>1</v>
      </c>
      <c r="D6049" t="s">
        <v>10738</v>
      </c>
      <c r="E6049" t="s">
        <v>12301</v>
      </c>
      <c r="F6049" t="s">
        <v>10904</v>
      </c>
      <c r="G6049" t="s">
        <v>10905</v>
      </c>
      <c r="H6049">
        <v>77.083202499999999</v>
      </c>
      <c r="I6049">
        <v>28.4599872</v>
      </c>
      <c r="J6049" t="s">
        <v>697</v>
      </c>
      <c r="K6049" t="s">
        <v>26</v>
      </c>
      <c r="L6049" t="s">
        <v>27</v>
      </c>
      <c r="M6049" t="s">
        <v>27</v>
      </c>
      <c r="N6049" t="s">
        <v>27</v>
      </c>
      <c r="O6049" t="s">
        <v>27</v>
      </c>
      <c r="P6049">
        <v>1</v>
      </c>
      <c r="Q6049">
        <v>63</v>
      </c>
      <c r="R6049">
        <v>400</v>
      </c>
      <c r="S6049">
        <v>3.7</v>
      </c>
      <c r="T6049" s="1">
        <v>40527</v>
      </c>
      <c r="U6049" t="s">
        <v>28</v>
      </c>
      <c r="V6049" t="s">
        <v>20705</v>
      </c>
      <c r="W6049" t="s">
        <v>20710</v>
      </c>
      <c r="X6049" t="s">
        <v>20667</v>
      </c>
      <c r="Y6049" t="s">
        <v>20678</v>
      </c>
      <c r="Z6049">
        <v>12</v>
      </c>
      <c r="AA6049" t="s">
        <v>6631</v>
      </c>
    </row>
    <row r="6050" spans="1:27" x14ac:dyDescent="0.3">
      <c r="A6050">
        <v>18451577</v>
      </c>
      <c r="B6050" t="s">
        <v>12307</v>
      </c>
      <c r="C6050">
        <v>1</v>
      </c>
      <c r="D6050" t="s">
        <v>10738</v>
      </c>
      <c r="E6050" t="s">
        <v>11122</v>
      </c>
      <c r="F6050" t="s">
        <v>11013</v>
      </c>
      <c r="G6050" t="s">
        <v>11014</v>
      </c>
      <c r="H6050">
        <v>77.079311000000004</v>
      </c>
      <c r="I6050">
        <v>28.460034</v>
      </c>
      <c r="J6050" t="s">
        <v>1897</v>
      </c>
      <c r="K6050" t="s">
        <v>26</v>
      </c>
      <c r="L6050" t="s">
        <v>27</v>
      </c>
      <c r="M6050" t="s">
        <v>35</v>
      </c>
      <c r="N6050" t="s">
        <v>27</v>
      </c>
      <c r="O6050" t="s">
        <v>27</v>
      </c>
      <c r="P6050">
        <v>1</v>
      </c>
      <c r="Q6050">
        <v>53</v>
      </c>
      <c r="R6050">
        <v>400</v>
      </c>
      <c r="S6050">
        <v>4</v>
      </c>
      <c r="T6050" s="1">
        <v>40872</v>
      </c>
      <c r="U6050" t="s">
        <v>28</v>
      </c>
      <c r="V6050" t="s">
        <v>20705</v>
      </c>
      <c r="W6050" t="s">
        <v>20710</v>
      </c>
      <c r="X6050" t="s">
        <v>20663</v>
      </c>
      <c r="Y6050" t="s">
        <v>20678</v>
      </c>
      <c r="Z6050">
        <v>11</v>
      </c>
      <c r="AA6050" t="s">
        <v>20679</v>
      </c>
    </row>
    <row r="6051" spans="1:27" x14ac:dyDescent="0.3">
      <c r="A6051">
        <v>305687</v>
      </c>
      <c r="B6051" t="s">
        <v>1715</v>
      </c>
      <c r="C6051">
        <v>1</v>
      </c>
      <c r="D6051" t="s">
        <v>10738</v>
      </c>
      <c r="E6051" t="s">
        <v>12310</v>
      </c>
      <c r="F6051" t="s">
        <v>11019</v>
      </c>
      <c r="G6051" t="s">
        <v>11020</v>
      </c>
      <c r="H6051">
        <v>77.0715115</v>
      </c>
      <c r="I6051">
        <v>28.509689399999999</v>
      </c>
      <c r="J6051" t="s">
        <v>1719</v>
      </c>
      <c r="K6051" t="s">
        <v>26</v>
      </c>
      <c r="L6051" t="s">
        <v>27</v>
      </c>
      <c r="M6051" t="s">
        <v>35</v>
      </c>
      <c r="N6051" t="s">
        <v>27</v>
      </c>
      <c r="O6051" t="s">
        <v>27</v>
      </c>
      <c r="P6051">
        <v>1</v>
      </c>
      <c r="Q6051">
        <v>127</v>
      </c>
      <c r="R6051">
        <v>400</v>
      </c>
      <c r="S6051">
        <v>3.8</v>
      </c>
      <c r="T6051" s="1">
        <v>40863</v>
      </c>
      <c r="U6051" t="s">
        <v>28</v>
      </c>
      <c r="V6051" t="s">
        <v>20705</v>
      </c>
      <c r="W6051" t="s">
        <v>20710</v>
      </c>
      <c r="X6051" t="s">
        <v>20663</v>
      </c>
      <c r="Y6051" t="s">
        <v>20678</v>
      </c>
      <c r="Z6051">
        <v>11</v>
      </c>
      <c r="AA6051" t="s">
        <v>20679</v>
      </c>
    </row>
    <row r="6052" spans="1:27" x14ac:dyDescent="0.3">
      <c r="A6052">
        <v>308609</v>
      </c>
      <c r="B6052" t="s">
        <v>12311</v>
      </c>
      <c r="C6052">
        <v>1</v>
      </c>
      <c r="D6052" t="s">
        <v>10738</v>
      </c>
      <c r="E6052" t="s">
        <v>12312</v>
      </c>
      <c r="F6052" t="s">
        <v>10795</v>
      </c>
      <c r="G6052" t="s">
        <v>10796</v>
      </c>
      <c r="H6052">
        <v>77.088867699999994</v>
      </c>
      <c r="I6052">
        <v>28.495314799999999</v>
      </c>
      <c r="J6052" t="s">
        <v>846</v>
      </c>
      <c r="K6052" t="s">
        <v>26</v>
      </c>
      <c r="L6052" t="s">
        <v>27</v>
      </c>
      <c r="M6052" t="s">
        <v>35</v>
      </c>
      <c r="N6052" t="s">
        <v>27</v>
      </c>
      <c r="O6052" t="s">
        <v>27</v>
      </c>
      <c r="P6052">
        <v>1</v>
      </c>
      <c r="Q6052">
        <v>455</v>
      </c>
      <c r="R6052">
        <v>400</v>
      </c>
      <c r="S6052">
        <v>3.6</v>
      </c>
      <c r="T6052" s="1">
        <v>41935</v>
      </c>
      <c r="U6052" t="s">
        <v>28</v>
      </c>
      <c r="V6052" t="s">
        <v>20705</v>
      </c>
      <c r="W6052" t="s">
        <v>20710</v>
      </c>
      <c r="X6052" t="s">
        <v>20664</v>
      </c>
      <c r="Y6052" t="s">
        <v>20678</v>
      </c>
      <c r="Z6052">
        <v>10</v>
      </c>
      <c r="AA6052" t="s">
        <v>20680</v>
      </c>
    </row>
    <row r="6053" spans="1:27" x14ac:dyDescent="0.3">
      <c r="A6053">
        <v>18286517</v>
      </c>
      <c r="B6053" t="s">
        <v>12314</v>
      </c>
      <c r="C6053">
        <v>1</v>
      </c>
      <c r="D6053" t="s">
        <v>10738</v>
      </c>
      <c r="E6053" t="s">
        <v>12315</v>
      </c>
      <c r="F6053" t="s">
        <v>10740</v>
      </c>
      <c r="G6053" t="s">
        <v>10741</v>
      </c>
      <c r="H6053">
        <v>77.0924646</v>
      </c>
      <c r="I6053">
        <v>28.4896545</v>
      </c>
      <c r="J6053" t="s">
        <v>479</v>
      </c>
      <c r="K6053" t="s">
        <v>26</v>
      </c>
      <c r="L6053" t="s">
        <v>27</v>
      </c>
      <c r="M6053" t="s">
        <v>35</v>
      </c>
      <c r="N6053" t="s">
        <v>27</v>
      </c>
      <c r="O6053" t="s">
        <v>27</v>
      </c>
      <c r="P6053">
        <v>1</v>
      </c>
      <c r="Q6053">
        <v>54</v>
      </c>
      <c r="R6053">
        <v>400</v>
      </c>
      <c r="S6053">
        <v>3.9</v>
      </c>
      <c r="T6053" s="1">
        <v>41925</v>
      </c>
      <c r="U6053" t="s">
        <v>28</v>
      </c>
      <c r="V6053" t="s">
        <v>20705</v>
      </c>
      <c r="W6053" t="s">
        <v>20710</v>
      </c>
      <c r="X6053" t="s">
        <v>20664</v>
      </c>
      <c r="Y6053" t="s">
        <v>20678</v>
      </c>
      <c r="Z6053">
        <v>10</v>
      </c>
      <c r="AA6053" t="s">
        <v>20680</v>
      </c>
    </row>
    <row r="6054" spans="1:27" x14ac:dyDescent="0.3">
      <c r="A6054">
        <v>18336208</v>
      </c>
      <c r="B6054" t="s">
        <v>7015</v>
      </c>
      <c r="C6054">
        <v>1</v>
      </c>
      <c r="D6054" t="s">
        <v>10738</v>
      </c>
      <c r="E6054" t="s">
        <v>12318</v>
      </c>
      <c r="F6054" t="s">
        <v>10835</v>
      </c>
      <c r="G6054" t="s">
        <v>10836</v>
      </c>
      <c r="H6054">
        <v>77.080234899999994</v>
      </c>
      <c r="I6054">
        <v>28.4807697</v>
      </c>
      <c r="J6054" t="s">
        <v>1045</v>
      </c>
      <c r="K6054" t="s">
        <v>26</v>
      </c>
      <c r="L6054" t="s">
        <v>27</v>
      </c>
      <c r="M6054" t="s">
        <v>27</v>
      </c>
      <c r="N6054" t="s">
        <v>27</v>
      </c>
      <c r="O6054" t="s">
        <v>27</v>
      </c>
      <c r="P6054">
        <v>1</v>
      </c>
      <c r="Q6054">
        <v>27</v>
      </c>
      <c r="R6054">
        <v>400</v>
      </c>
      <c r="S6054">
        <v>3.6</v>
      </c>
      <c r="T6054" s="1">
        <v>42646</v>
      </c>
      <c r="U6054" t="s">
        <v>28</v>
      </c>
      <c r="V6054" t="s">
        <v>20705</v>
      </c>
      <c r="W6054" t="s">
        <v>20710</v>
      </c>
      <c r="X6054" t="s">
        <v>20661</v>
      </c>
      <c r="Y6054" t="s">
        <v>20678</v>
      </c>
      <c r="Z6054">
        <v>10</v>
      </c>
      <c r="AA6054" t="s">
        <v>20680</v>
      </c>
    </row>
    <row r="6055" spans="1:27" x14ac:dyDescent="0.3">
      <c r="A6055">
        <v>312261</v>
      </c>
      <c r="B6055" t="s">
        <v>12331</v>
      </c>
      <c r="C6055">
        <v>1</v>
      </c>
      <c r="D6055" t="s">
        <v>10738</v>
      </c>
      <c r="E6055" t="s">
        <v>12332</v>
      </c>
      <c r="F6055" t="s">
        <v>10744</v>
      </c>
      <c r="G6055" t="s">
        <v>10745</v>
      </c>
      <c r="H6055">
        <v>77.0881933</v>
      </c>
      <c r="I6055">
        <v>28.461407999999999</v>
      </c>
      <c r="J6055" t="s">
        <v>515</v>
      </c>
      <c r="K6055" t="s">
        <v>26</v>
      </c>
      <c r="L6055" t="s">
        <v>27</v>
      </c>
      <c r="M6055" t="s">
        <v>35</v>
      </c>
      <c r="N6055" t="s">
        <v>27</v>
      </c>
      <c r="O6055" t="s">
        <v>27</v>
      </c>
      <c r="P6055">
        <v>2</v>
      </c>
      <c r="Q6055">
        <v>124</v>
      </c>
      <c r="R6055">
        <v>600</v>
      </c>
      <c r="S6055">
        <v>3.9</v>
      </c>
      <c r="T6055" s="1">
        <v>41173</v>
      </c>
      <c r="U6055" t="s">
        <v>28</v>
      </c>
      <c r="V6055" t="s">
        <v>20705</v>
      </c>
      <c r="W6055" t="s">
        <v>20710</v>
      </c>
      <c r="X6055" t="s">
        <v>20665</v>
      </c>
      <c r="Y6055" t="s">
        <v>20659</v>
      </c>
      <c r="Z6055">
        <v>9</v>
      </c>
      <c r="AA6055" t="s">
        <v>20660</v>
      </c>
    </row>
    <row r="6056" spans="1:27" x14ac:dyDescent="0.3">
      <c r="A6056">
        <v>18365890</v>
      </c>
      <c r="B6056" t="s">
        <v>560</v>
      </c>
      <c r="C6056">
        <v>1</v>
      </c>
      <c r="D6056" t="s">
        <v>10738</v>
      </c>
      <c r="E6056" t="s">
        <v>11014</v>
      </c>
      <c r="F6056" t="s">
        <v>11013</v>
      </c>
      <c r="G6056" t="s">
        <v>11014</v>
      </c>
      <c r="H6056">
        <v>77.078706100000005</v>
      </c>
      <c r="I6056">
        <v>28.4609895</v>
      </c>
      <c r="J6056" t="s">
        <v>562</v>
      </c>
      <c r="K6056" t="s">
        <v>26</v>
      </c>
      <c r="L6056" t="s">
        <v>27</v>
      </c>
      <c r="M6056" t="s">
        <v>35</v>
      </c>
      <c r="N6056" t="s">
        <v>27</v>
      </c>
      <c r="O6056" t="s">
        <v>27</v>
      </c>
      <c r="P6056">
        <v>2</v>
      </c>
      <c r="Q6056">
        <v>49</v>
      </c>
      <c r="R6056">
        <v>600</v>
      </c>
      <c r="S6056">
        <v>3.7</v>
      </c>
      <c r="T6056" s="1">
        <v>41878</v>
      </c>
      <c r="U6056" t="s">
        <v>28</v>
      </c>
      <c r="V6056" t="s">
        <v>20705</v>
      </c>
      <c r="W6056" t="s">
        <v>20710</v>
      </c>
      <c r="X6056" t="s">
        <v>20664</v>
      </c>
      <c r="Y6056" t="s">
        <v>20659</v>
      </c>
      <c r="Z6056">
        <v>8</v>
      </c>
      <c r="AA6056" t="s">
        <v>20666</v>
      </c>
    </row>
    <row r="6057" spans="1:27" x14ac:dyDescent="0.3">
      <c r="A6057">
        <v>18439519</v>
      </c>
      <c r="B6057" t="s">
        <v>12352</v>
      </c>
      <c r="C6057">
        <v>1</v>
      </c>
      <c r="D6057" t="s">
        <v>10738</v>
      </c>
      <c r="E6057" t="s">
        <v>11014</v>
      </c>
      <c r="F6057" t="s">
        <v>11013</v>
      </c>
      <c r="G6057" t="s">
        <v>11014</v>
      </c>
      <c r="H6057">
        <v>0</v>
      </c>
      <c r="I6057">
        <v>0</v>
      </c>
      <c r="J6057" t="s">
        <v>12353</v>
      </c>
      <c r="K6057" t="s">
        <v>26</v>
      </c>
      <c r="L6057" t="s">
        <v>27</v>
      </c>
      <c r="M6057" t="s">
        <v>27</v>
      </c>
      <c r="N6057" t="s">
        <v>27</v>
      </c>
      <c r="O6057" t="s">
        <v>27</v>
      </c>
      <c r="P6057">
        <v>2</v>
      </c>
      <c r="Q6057">
        <v>23</v>
      </c>
      <c r="R6057">
        <v>600</v>
      </c>
      <c r="S6057">
        <v>3.8</v>
      </c>
      <c r="T6057" s="1">
        <v>42608</v>
      </c>
      <c r="U6057" t="s">
        <v>28</v>
      </c>
      <c r="V6057" t="s">
        <v>20705</v>
      </c>
      <c r="W6057" t="s">
        <v>20710</v>
      </c>
      <c r="X6057" t="s">
        <v>20661</v>
      </c>
      <c r="Y6057" t="s">
        <v>20659</v>
      </c>
      <c r="Z6057">
        <v>8</v>
      </c>
      <c r="AA6057" t="s">
        <v>20666</v>
      </c>
    </row>
    <row r="6058" spans="1:27" x14ac:dyDescent="0.3">
      <c r="A6058">
        <v>18365994</v>
      </c>
      <c r="B6058" t="s">
        <v>5108</v>
      </c>
      <c r="C6058">
        <v>1</v>
      </c>
      <c r="D6058" t="s">
        <v>10738</v>
      </c>
      <c r="E6058" t="s">
        <v>12358</v>
      </c>
      <c r="F6058" t="s">
        <v>10744</v>
      </c>
      <c r="G6058" t="s">
        <v>10745</v>
      </c>
      <c r="H6058">
        <v>77.087249099999994</v>
      </c>
      <c r="I6058">
        <v>28.462617300000002</v>
      </c>
      <c r="J6058" t="s">
        <v>2665</v>
      </c>
      <c r="K6058" t="s">
        <v>26</v>
      </c>
      <c r="L6058" t="s">
        <v>27</v>
      </c>
      <c r="M6058" t="s">
        <v>35</v>
      </c>
      <c r="N6058" t="s">
        <v>27</v>
      </c>
      <c r="O6058" t="s">
        <v>27</v>
      </c>
      <c r="P6058">
        <v>2</v>
      </c>
      <c r="Q6058">
        <v>164</v>
      </c>
      <c r="R6058">
        <v>600</v>
      </c>
      <c r="S6058">
        <v>3.9</v>
      </c>
      <c r="T6058" s="1">
        <v>41109</v>
      </c>
      <c r="U6058" t="s">
        <v>28</v>
      </c>
      <c r="V6058" t="s">
        <v>20705</v>
      </c>
      <c r="W6058" t="s">
        <v>20710</v>
      </c>
      <c r="X6058" t="s">
        <v>20665</v>
      </c>
      <c r="Y6058" t="s">
        <v>20659</v>
      </c>
      <c r="Z6058">
        <v>7</v>
      </c>
      <c r="AA6058" t="s">
        <v>20670</v>
      </c>
    </row>
    <row r="6059" spans="1:27" x14ac:dyDescent="0.3">
      <c r="A6059">
        <v>554</v>
      </c>
      <c r="B6059" t="s">
        <v>2762</v>
      </c>
      <c r="C6059">
        <v>1</v>
      </c>
      <c r="D6059" t="s">
        <v>10738</v>
      </c>
      <c r="E6059" t="s">
        <v>12359</v>
      </c>
      <c r="F6059" t="s">
        <v>11208</v>
      </c>
      <c r="G6059" t="s">
        <v>11209</v>
      </c>
      <c r="H6059">
        <v>77.086889400000004</v>
      </c>
      <c r="I6059">
        <v>28.479795800000002</v>
      </c>
      <c r="J6059" t="s">
        <v>2765</v>
      </c>
      <c r="K6059" t="s">
        <v>26</v>
      </c>
      <c r="L6059" t="s">
        <v>27</v>
      </c>
      <c r="M6059" t="s">
        <v>27</v>
      </c>
      <c r="N6059" t="s">
        <v>27</v>
      </c>
      <c r="O6059" t="s">
        <v>27</v>
      </c>
      <c r="P6059">
        <v>2</v>
      </c>
      <c r="Q6059">
        <v>315</v>
      </c>
      <c r="R6059">
        <v>600</v>
      </c>
      <c r="S6059">
        <v>3.6</v>
      </c>
      <c r="T6059" s="1">
        <v>41102</v>
      </c>
      <c r="U6059" t="s">
        <v>28</v>
      </c>
      <c r="V6059" t="s">
        <v>20705</v>
      </c>
      <c r="W6059" t="s">
        <v>20710</v>
      </c>
      <c r="X6059" t="s">
        <v>20665</v>
      </c>
      <c r="Y6059" t="s">
        <v>20659</v>
      </c>
      <c r="Z6059">
        <v>7</v>
      </c>
      <c r="AA6059" t="s">
        <v>20670</v>
      </c>
    </row>
    <row r="6060" spans="1:27" x14ac:dyDescent="0.3">
      <c r="A6060">
        <v>2180</v>
      </c>
      <c r="B6060" t="s">
        <v>12361</v>
      </c>
      <c r="C6060">
        <v>1</v>
      </c>
      <c r="D6060" t="s">
        <v>10738</v>
      </c>
      <c r="E6060" t="s">
        <v>12362</v>
      </c>
      <c r="F6060" t="s">
        <v>10987</v>
      </c>
      <c r="G6060" t="s">
        <v>10988</v>
      </c>
      <c r="H6060">
        <v>77.050934799999993</v>
      </c>
      <c r="I6060">
        <v>28.452960900000001</v>
      </c>
      <c r="J6060" t="s">
        <v>554</v>
      </c>
      <c r="K6060" t="s">
        <v>26</v>
      </c>
      <c r="L6060" t="s">
        <v>27</v>
      </c>
      <c r="M6060" t="s">
        <v>35</v>
      </c>
      <c r="N6060" t="s">
        <v>27</v>
      </c>
      <c r="O6060" t="s">
        <v>27</v>
      </c>
      <c r="P6060">
        <v>2</v>
      </c>
      <c r="Q6060">
        <v>183</v>
      </c>
      <c r="R6060">
        <v>600</v>
      </c>
      <c r="S6060">
        <v>3.6</v>
      </c>
      <c r="T6060" s="1">
        <v>41473</v>
      </c>
      <c r="U6060" t="s">
        <v>28</v>
      </c>
      <c r="V6060" t="s">
        <v>20705</v>
      </c>
      <c r="W6060" t="s">
        <v>20710</v>
      </c>
      <c r="X6060" t="s">
        <v>20658</v>
      </c>
      <c r="Y6060" t="s">
        <v>20659</v>
      </c>
      <c r="Z6060">
        <v>7</v>
      </c>
      <c r="AA6060" t="s">
        <v>20670</v>
      </c>
    </row>
    <row r="6061" spans="1:27" x14ac:dyDescent="0.3">
      <c r="A6061">
        <v>18339049</v>
      </c>
      <c r="B6061" t="s">
        <v>12367</v>
      </c>
      <c r="C6061">
        <v>1</v>
      </c>
      <c r="D6061" t="s">
        <v>10738</v>
      </c>
      <c r="E6061" t="s">
        <v>10745</v>
      </c>
      <c r="F6061" t="s">
        <v>10744</v>
      </c>
      <c r="G6061" t="s">
        <v>10745</v>
      </c>
      <c r="H6061">
        <v>77.085958399999996</v>
      </c>
      <c r="I6061">
        <v>28.469957900000001</v>
      </c>
      <c r="J6061" t="s">
        <v>476</v>
      </c>
      <c r="K6061" t="s">
        <v>26</v>
      </c>
      <c r="L6061" t="s">
        <v>27</v>
      </c>
      <c r="M6061" t="s">
        <v>35</v>
      </c>
      <c r="N6061" t="s">
        <v>27</v>
      </c>
      <c r="O6061" t="s">
        <v>27</v>
      </c>
      <c r="P6061">
        <v>2</v>
      </c>
      <c r="Q6061">
        <v>88</v>
      </c>
      <c r="R6061">
        <v>600</v>
      </c>
      <c r="S6061">
        <v>4</v>
      </c>
      <c r="T6061" s="1">
        <v>40352</v>
      </c>
      <c r="U6061" t="s">
        <v>28</v>
      </c>
      <c r="V6061" t="s">
        <v>20705</v>
      </c>
      <c r="W6061" t="s">
        <v>20710</v>
      </c>
      <c r="X6061" t="s">
        <v>20667</v>
      </c>
      <c r="Y6061" t="s">
        <v>20671</v>
      </c>
      <c r="Z6061">
        <v>6</v>
      </c>
      <c r="AA6061" t="s">
        <v>20672</v>
      </c>
    </row>
    <row r="6062" spans="1:27" x14ac:dyDescent="0.3">
      <c r="A6062">
        <v>18180062</v>
      </c>
      <c r="B6062" t="s">
        <v>4908</v>
      </c>
      <c r="C6062">
        <v>1</v>
      </c>
      <c r="D6062" t="s">
        <v>10738</v>
      </c>
      <c r="E6062" t="s">
        <v>12374</v>
      </c>
      <c r="F6062" t="s">
        <v>10764</v>
      </c>
      <c r="G6062" t="s">
        <v>10763</v>
      </c>
      <c r="H6062">
        <v>77.041071000000002</v>
      </c>
      <c r="I6062">
        <v>28.415065999999999</v>
      </c>
      <c r="J6062" t="s">
        <v>4910</v>
      </c>
      <c r="K6062" t="s">
        <v>26</v>
      </c>
      <c r="L6062" t="s">
        <v>27</v>
      </c>
      <c r="M6062" t="s">
        <v>35</v>
      </c>
      <c r="N6062" t="s">
        <v>27</v>
      </c>
      <c r="O6062" t="s">
        <v>27</v>
      </c>
      <c r="P6062">
        <v>2</v>
      </c>
      <c r="Q6062">
        <v>101</v>
      </c>
      <c r="R6062">
        <v>600</v>
      </c>
      <c r="S6062">
        <v>3.9</v>
      </c>
      <c r="T6062" s="1">
        <v>41453</v>
      </c>
      <c r="U6062" t="s">
        <v>28</v>
      </c>
      <c r="V6062" t="s">
        <v>20705</v>
      </c>
      <c r="W6062" t="s">
        <v>20710</v>
      </c>
      <c r="X6062" t="s">
        <v>20658</v>
      </c>
      <c r="Y6062" t="s">
        <v>20671</v>
      </c>
      <c r="Z6062">
        <v>6</v>
      </c>
      <c r="AA6062" t="s">
        <v>20672</v>
      </c>
    </row>
    <row r="6063" spans="1:27" x14ac:dyDescent="0.3">
      <c r="A6063">
        <v>18261725</v>
      </c>
      <c r="B6063" t="s">
        <v>12375</v>
      </c>
      <c r="C6063">
        <v>1</v>
      </c>
      <c r="D6063" t="s">
        <v>10738</v>
      </c>
      <c r="E6063" t="s">
        <v>11014</v>
      </c>
      <c r="F6063" t="s">
        <v>11013</v>
      </c>
      <c r="G6063" t="s">
        <v>11014</v>
      </c>
      <c r="H6063">
        <v>77.0847227</v>
      </c>
      <c r="I6063">
        <v>28.459293500000001</v>
      </c>
      <c r="J6063" t="s">
        <v>2752</v>
      </c>
      <c r="K6063" t="s">
        <v>26</v>
      </c>
      <c r="L6063" t="s">
        <v>27</v>
      </c>
      <c r="M6063" t="s">
        <v>35</v>
      </c>
      <c r="N6063" t="s">
        <v>27</v>
      </c>
      <c r="O6063" t="s">
        <v>27</v>
      </c>
      <c r="P6063">
        <v>2</v>
      </c>
      <c r="Q6063">
        <v>125</v>
      </c>
      <c r="R6063">
        <v>600</v>
      </c>
      <c r="S6063">
        <v>3.7</v>
      </c>
      <c r="T6063" s="1">
        <v>41802</v>
      </c>
      <c r="U6063" t="s">
        <v>28</v>
      </c>
      <c r="V6063" t="s">
        <v>20705</v>
      </c>
      <c r="W6063" t="s">
        <v>20710</v>
      </c>
      <c r="X6063" t="s">
        <v>20664</v>
      </c>
      <c r="Y6063" t="s">
        <v>20671</v>
      </c>
      <c r="Z6063">
        <v>6</v>
      </c>
      <c r="AA6063" t="s">
        <v>20672</v>
      </c>
    </row>
    <row r="6064" spans="1:27" x14ac:dyDescent="0.3">
      <c r="A6064">
        <v>18349892</v>
      </c>
      <c r="B6064" t="s">
        <v>5146</v>
      </c>
      <c r="C6064">
        <v>1</v>
      </c>
      <c r="D6064" t="s">
        <v>10738</v>
      </c>
      <c r="E6064" t="s">
        <v>12384</v>
      </c>
      <c r="F6064" t="s">
        <v>10784</v>
      </c>
      <c r="G6064" t="s">
        <v>10785</v>
      </c>
      <c r="H6064">
        <v>77.100577200000004</v>
      </c>
      <c r="I6064">
        <v>28.443403</v>
      </c>
      <c r="J6064" t="s">
        <v>722</v>
      </c>
      <c r="K6064" t="s">
        <v>26</v>
      </c>
      <c r="L6064" t="s">
        <v>27</v>
      </c>
      <c r="M6064" t="s">
        <v>35</v>
      </c>
      <c r="N6064" t="s">
        <v>27</v>
      </c>
      <c r="O6064" t="s">
        <v>27</v>
      </c>
      <c r="P6064">
        <v>2</v>
      </c>
      <c r="Q6064">
        <v>33</v>
      </c>
      <c r="R6064">
        <v>600</v>
      </c>
      <c r="S6064">
        <v>3.6</v>
      </c>
      <c r="T6064" s="1">
        <v>41021</v>
      </c>
      <c r="U6064" t="s">
        <v>28</v>
      </c>
      <c r="V6064" t="s">
        <v>20705</v>
      </c>
      <c r="W6064" t="s">
        <v>20710</v>
      </c>
      <c r="X6064" t="s">
        <v>20665</v>
      </c>
      <c r="Y6064" t="s">
        <v>20671</v>
      </c>
      <c r="Z6064">
        <v>4</v>
      </c>
      <c r="AA6064" t="s">
        <v>20673</v>
      </c>
    </row>
    <row r="6065" spans="1:27" x14ac:dyDescent="0.3">
      <c r="A6065">
        <v>308263</v>
      </c>
      <c r="B6065" t="s">
        <v>12385</v>
      </c>
      <c r="C6065">
        <v>1</v>
      </c>
      <c r="D6065" t="s">
        <v>10738</v>
      </c>
      <c r="E6065" t="s">
        <v>12386</v>
      </c>
      <c r="F6065" t="s">
        <v>10795</v>
      </c>
      <c r="G6065" t="s">
        <v>10796</v>
      </c>
      <c r="H6065">
        <v>77.088508000000004</v>
      </c>
      <c r="I6065">
        <v>28.494831999999999</v>
      </c>
      <c r="J6065" t="s">
        <v>518</v>
      </c>
      <c r="K6065" t="s">
        <v>26</v>
      </c>
      <c r="L6065" t="s">
        <v>27</v>
      </c>
      <c r="M6065" t="s">
        <v>35</v>
      </c>
      <c r="N6065" t="s">
        <v>27</v>
      </c>
      <c r="O6065" t="s">
        <v>27</v>
      </c>
      <c r="P6065">
        <v>2</v>
      </c>
      <c r="Q6065">
        <v>503</v>
      </c>
      <c r="R6065">
        <v>600</v>
      </c>
      <c r="S6065">
        <v>3.7</v>
      </c>
      <c r="T6065" s="1">
        <v>41366</v>
      </c>
      <c r="U6065" t="s">
        <v>28</v>
      </c>
      <c r="V6065" t="s">
        <v>20705</v>
      </c>
      <c r="W6065" t="s">
        <v>20710</v>
      </c>
      <c r="X6065" t="s">
        <v>20658</v>
      </c>
      <c r="Y6065" t="s">
        <v>20671</v>
      </c>
      <c r="Z6065">
        <v>4</v>
      </c>
      <c r="AA6065" t="s">
        <v>20673</v>
      </c>
    </row>
    <row r="6066" spans="1:27" x14ac:dyDescent="0.3">
      <c r="A6066">
        <v>17953934</v>
      </c>
      <c r="B6066" t="s">
        <v>4908</v>
      </c>
      <c r="C6066">
        <v>1</v>
      </c>
      <c r="D6066" t="s">
        <v>10738</v>
      </c>
      <c r="E6066" t="s">
        <v>10761</v>
      </c>
      <c r="F6066" t="s">
        <v>176</v>
      </c>
      <c r="G6066" t="s">
        <v>10761</v>
      </c>
      <c r="H6066">
        <v>77.082036200000005</v>
      </c>
      <c r="I6066">
        <v>28.480059199999999</v>
      </c>
      <c r="J6066" t="s">
        <v>4910</v>
      </c>
      <c r="K6066" t="s">
        <v>26</v>
      </c>
      <c r="L6066" t="s">
        <v>27</v>
      </c>
      <c r="M6066" t="s">
        <v>35</v>
      </c>
      <c r="N6066" t="s">
        <v>27</v>
      </c>
      <c r="O6066" t="s">
        <v>27</v>
      </c>
      <c r="P6066">
        <v>2</v>
      </c>
      <c r="Q6066">
        <v>198</v>
      </c>
      <c r="R6066">
        <v>600</v>
      </c>
      <c r="S6066">
        <v>3.7</v>
      </c>
      <c r="T6066" s="1">
        <v>43201</v>
      </c>
      <c r="U6066" t="s">
        <v>28</v>
      </c>
      <c r="V6066" t="s">
        <v>20705</v>
      </c>
      <c r="W6066" t="s">
        <v>20710</v>
      </c>
      <c r="X6066" t="s">
        <v>20662</v>
      </c>
      <c r="Y6066" t="s">
        <v>20671</v>
      </c>
      <c r="Z6066">
        <v>4</v>
      </c>
      <c r="AA6066" t="s">
        <v>20673</v>
      </c>
    </row>
    <row r="6067" spans="1:27" x14ac:dyDescent="0.3">
      <c r="A6067">
        <v>1096</v>
      </c>
      <c r="B6067" t="s">
        <v>2762</v>
      </c>
      <c r="C6067">
        <v>1</v>
      </c>
      <c r="D6067" t="s">
        <v>10738</v>
      </c>
      <c r="E6067" t="s">
        <v>10834</v>
      </c>
      <c r="F6067" t="s">
        <v>10835</v>
      </c>
      <c r="G6067" t="s">
        <v>10836</v>
      </c>
      <c r="H6067">
        <v>77.0802798</v>
      </c>
      <c r="I6067">
        <v>28.480729199999999</v>
      </c>
      <c r="J6067" t="s">
        <v>2765</v>
      </c>
      <c r="K6067" t="s">
        <v>26</v>
      </c>
      <c r="L6067" t="s">
        <v>27</v>
      </c>
      <c r="M6067" t="s">
        <v>27</v>
      </c>
      <c r="N6067" t="s">
        <v>27</v>
      </c>
      <c r="O6067" t="s">
        <v>27</v>
      </c>
      <c r="P6067">
        <v>2</v>
      </c>
      <c r="Q6067">
        <v>185</v>
      </c>
      <c r="R6067">
        <v>600</v>
      </c>
      <c r="S6067">
        <v>3.6</v>
      </c>
      <c r="T6067" s="1">
        <v>41369</v>
      </c>
      <c r="U6067" t="s">
        <v>28</v>
      </c>
      <c r="V6067" t="s">
        <v>20705</v>
      </c>
      <c r="W6067" t="s">
        <v>20710</v>
      </c>
      <c r="X6067" t="s">
        <v>20658</v>
      </c>
      <c r="Y6067" t="s">
        <v>20671</v>
      </c>
      <c r="Z6067">
        <v>4</v>
      </c>
      <c r="AA6067" t="s">
        <v>20673</v>
      </c>
    </row>
    <row r="6068" spans="1:27" x14ac:dyDescent="0.3">
      <c r="A6068">
        <v>18175268</v>
      </c>
      <c r="B6068" t="s">
        <v>12390</v>
      </c>
      <c r="C6068">
        <v>1</v>
      </c>
      <c r="D6068" t="s">
        <v>10738</v>
      </c>
      <c r="E6068" t="s">
        <v>10988</v>
      </c>
      <c r="F6068" t="s">
        <v>10987</v>
      </c>
      <c r="G6068" t="s">
        <v>10988</v>
      </c>
      <c r="H6068">
        <v>77.055519000000004</v>
      </c>
      <c r="I6068">
        <v>28.455680999999998</v>
      </c>
      <c r="J6068" t="s">
        <v>12391</v>
      </c>
      <c r="K6068" t="s">
        <v>26</v>
      </c>
      <c r="L6068" t="s">
        <v>27</v>
      </c>
      <c r="M6068" t="s">
        <v>35</v>
      </c>
      <c r="N6068" t="s">
        <v>27</v>
      </c>
      <c r="O6068" t="s">
        <v>27</v>
      </c>
      <c r="P6068">
        <v>2</v>
      </c>
      <c r="Q6068">
        <v>144</v>
      </c>
      <c r="R6068">
        <v>600</v>
      </c>
      <c r="S6068">
        <v>3.9</v>
      </c>
      <c r="T6068" s="1">
        <v>41022</v>
      </c>
      <c r="U6068" t="s">
        <v>28</v>
      </c>
      <c r="V6068" t="s">
        <v>20705</v>
      </c>
      <c r="W6068" t="s">
        <v>20710</v>
      </c>
      <c r="X6068" t="s">
        <v>20665</v>
      </c>
      <c r="Y6068" t="s">
        <v>20671</v>
      </c>
      <c r="Z6068">
        <v>4</v>
      </c>
      <c r="AA6068" t="s">
        <v>20673</v>
      </c>
    </row>
    <row r="6069" spans="1:27" x14ac:dyDescent="0.3">
      <c r="A6069">
        <v>3559</v>
      </c>
      <c r="B6069" t="s">
        <v>12361</v>
      </c>
      <c r="C6069">
        <v>1</v>
      </c>
      <c r="D6069" t="s">
        <v>10738</v>
      </c>
      <c r="E6069" t="s">
        <v>12398</v>
      </c>
      <c r="F6069" t="s">
        <v>10904</v>
      </c>
      <c r="G6069" t="s">
        <v>10905</v>
      </c>
      <c r="H6069">
        <v>77.083832000000001</v>
      </c>
      <c r="I6069">
        <v>28.460675200000001</v>
      </c>
      <c r="J6069" t="s">
        <v>554</v>
      </c>
      <c r="K6069" t="s">
        <v>26</v>
      </c>
      <c r="L6069" t="s">
        <v>27</v>
      </c>
      <c r="M6069" t="s">
        <v>35</v>
      </c>
      <c r="N6069" t="s">
        <v>27</v>
      </c>
      <c r="O6069" t="s">
        <v>27</v>
      </c>
      <c r="P6069">
        <v>2</v>
      </c>
      <c r="Q6069">
        <v>69</v>
      </c>
      <c r="R6069">
        <v>600</v>
      </c>
      <c r="S6069">
        <v>3.6</v>
      </c>
      <c r="T6069" s="1">
        <v>41379</v>
      </c>
      <c r="U6069" t="s">
        <v>28</v>
      </c>
      <c r="V6069" t="s">
        <v>20705</v>
      </c>
      <c r="W6069" t="s">
        <v>20710</v>
      </c>
      <c r="X6069" t="s">
        <v>20658</v>
      </c>
      <c r="Y6069" t="s">
        <v>20671</v>
      </c>
      <c r="Z6069">
        <v>4</v>
      </c>
      <c r="AA6069" t="s">
        <v>20673</v>
      </c>
    </row>
    <row r="6070" spans="1:27" x14ac:dyDescent="0.3">
      <c r="A6070">
        <v>305862</v>
      </c>
      <c r="B6070" t="s">
        <v>5025</v>
      </c>
      <c r="C6070">
        <v>1</v>
      </c>
      <c r="D6070" t="s">
        <v>10738</v>
      </c>
      <c r="E6070" t="s">
        <v>12414</v>
      </c>
      <c r="F6070" t="s">
        <v>10795</v>
      </c>
      <c r="G6070" t="s">
        <v>10796</v>
      </c>
      <c r="H6070">
        <v>77.088642899999996</v>
      </c>
      <c r="I6070">
        <v>28.495069099999998</v>
      </c>
      <c r="J6070" t="s">
        <v>4394</v>
      </c>
      <c r="K6070" t="s">
        <v>26</v>
      </c>
      <c r="L6070" t="s">
        <v>27</v>
      </c>
      <c r="M6070" t="s">
        <v>35</v>
      </c>
      <c r="N6070" t="s">
        <v>27</v>
      </c>
      <c r="O6070" t="s">
        <v>27</v>
      </c>
      <c r="P6070">
        <v>2</v>
      </c>
      <c r="Q6070">
        <v>870</v>
      </c>
      <c r="R6070">
        <v>600</v>
      </c>
      <c r="S6070">
        <v>3.9</v>
      </c>
      <c r="T6070" s="1">
        <v>42048</v>
      </c>
      <c r="U6070" t="s">
        <v>28</v>
      </c>
      <c r="V6070" t="s">
        <v>20705</v>
      </c>
      <c r="W6070" t="s">
        <v>20710</v>
      </c>
      <c r="X6070" t="s">
        <v>20669</v>
      </c>
      <c r="Y6070" t="s">
        <v>20674</v>
      </c>
      <c r="Z6070">
        <v>2</v>
      </c>
      <c r="AA6070" t="s">
        <v>20676</v>
      </c>
    </row>
    <row r="6071" spans="1:27" x14ac:dyDescent="0.3">
      <c r="A6071">
        <v>18383472</v>
      </c>
      <c r="B6071" t="s">
        <v>12428</v>
      </c>
      <c r="C6071">
        <v>1</v>
      </c>
      <c r="D6071" t="s">
        <v>10738</v>
      </c>
      <c r="E6071" t="s">
        <v>11719</v>
      </c>
      <c r="F6071" t="s">
        <v>10795</v>
      </c>
      <c r="G6071" t="s">
        <v>10796</v>
      </c>
      <c r="H6071">
        <v>77.088687899999996</v>
      </c>
      <c r="I6071">
        <v>28.494759699999999</v>
      </c>
      <c r="J6071" t="s">
        <v>3945</v>
      </c>
      <c r="K6071" t="s">
        <v>26</v>
      </c>
      <c r="L6071" t="s">
        <v>27</v>
      </c>
      <c r="M6071" t="s">
        <v>35</v>
      </c>
      <c r="N6071" t="s">
        <v>27</v>
      </c>
      <c r="O6071" t="s">
        <v>27</v>
      </c>
      <c r="P6071">
        <v>2</v>
      </c>
      <c r="Q6071">
        <v>227</v>
      </c>
      <c r="R6071">
        <v>600</v>
      </c>
      <c r="S6071">
        <v>3.8</v>
      </c>
      <c r="T6071" s="1">
        <v>43120</v>
      </c>
      <c r="U6071" t="s">
        <v>28</v>
      </c>
      <c r="V6071" t="s">
        <v>20705</v>
      </c>
      <c r="W6071" t="s">
        <v>20710</v>
      </c>
      <c r="X6071" t="s">
        <v>20662</v>
      </c>
      <c r="Y6071" t="s">
        <v>20674</v>
      </c>
      <c r="Z6071">
        <v>1</v>
      </c>
      <c r="AA6071" t="s">
        <v>20677</v>
      </c>
    </row>
    <row r="6072" spans="1:27" x14ac:dyDescent="0.3">
      <c r="A6072">
        <v>18433890</v>
      </c>
      <c r="B6072" t="s">
        <v>12429</v>
      </c>
      <c r="C6072">
        <v>1</v>
      </c>
      <c r="D6072" t="s">
        <v>10738</v>
      </c>
      <c r="E6072" t="s">
        <v>12430</v>
      </c>
      <c r="F6072" t="s">
        <v>10744</v>
      </c>
      <c r="G6072" t="s">
        <v>10745</v>
      </c>
      <c r="H6072">
        <v>77.088732899999997</v>
      </c>
      <c r="I6072">
        <v>28.4614598</v>
      </c>
      <c r="J6072" t="s">
        <v>12431</v>
      </c>
      <c r="K6072" t="s">
        <v>26</v>
      </c>
      <c r="L6072" t="s">
        <v>27</v>
      </c>
      <c r="M6072" t="s">
        <v>35</v>
      </c>
      <c r="N6072" t="s">
        <v>27</v>
      </c>
      <c r="O6072" t="s">
        <v>27</v>
      </c>
      <c r="P6072">
        <v>2</v>
      </c>
      <c r="Q6072">
        <v>61</v>
      </c>
      <c r="R6072">
        <v>600</v>
      </c>
      <c r="S6072">
        <v>3.8</v>
      </c>
      <c r="T6072" s="1">
        <v>42006</v>
      </c>
      <c r="U6072" t="s">
        <v>28</v>
      </c>
      <c r="V6072" t="s">
        <v>20705</v>
      </c>
      <c r="W6072" t="s">
        <v>20710</v>
      </c>
      <c r="X6072" t="s">
        <v>20669</v>
      </c>
      <c r="Y6072" t="s">
        <v>20674</v>
      </c>
      <c r="Z6072">
        <v>1</v>
      </c>
      <c r="AA6072" t="s">
        <v>20677</v>
      </c>
    </row>
    <row r="6073" spans="1:27" x14ac:dyDescent="0.3">
      <c r="A6073">
        <v>305478</v>
      </c>
      <c r="B6073" t="s">
        <v>577</v>
      </c>
      <c r="C6073">
        <v>1</v>
      </c>
      <c r="D6073" t="s">
        <v>10738</v>
      </c>
      <c r="E6073" t="s">
        <v>12440</v>
      </c>
      <c r="F6073" t="s">
        <v>10795</v>
      </c>
      <c r="G6073" t="s">
        <v>10796</v>
      </c>
      <c r="H6073">
        <v>77.088732899999997</v>
      </c>
      <c r="I6073">
        <v>28.4951674</v>
      </c>
      <c r="J6073" t="s">
        <v>578</v>
      </c>
      <c r="K6073" t="s">
        <v>26</v>
      </c>
      <c r="L6073" t="s">
        <v>27</v>
      </c>
      <c r="M6073" t="s">
        <v>35</v>
      </c>
      <c r="N6073" t="s">
        <v>27</v>
      </c>
      <c r="O6073" t="s">
        <v>27</v>
      </c>
      <c r="P6073">
        <v>2</v>
      </c>
      <c r="Q6073">
        <v>701</v>
      </c>
      <c r="R6073">
        <v>600</v>
      </c>
      <c r="S6073">
        <v>3.8</v>
      </c>
      <c r="T6073" s="1">
        <v>41270</v>
      </c>
      <c r="U6073" t="s">
        <v>28</v>
      </c>
      <c r="V6073" t="s">
        <v>20705</v>
      </c>
      <c r="W6073" t="s">
        <v>20710</v>
      </c>
      <c r="X6073" t="s">
        <v>20665</v>
      </c>
      <c r="Y6073" t="s">
        <v>20678</v>
      </c>
      <c r="Z6073">
        <v>12</v>
      </c>
      <c r="AA6073" t="s">
        <v>6631</v>
      </c>
    </row>
    <row r="6074" spans="1:27" x14ac:dyDescent="0.3">
      <c r="A6074">
        <v>18371415</v>
      </c>
      <c r="B6074" t="s">
        <v>5167</v>
      </c>
      <c r="C6074">
        <v>1</v>
      </c>
      <c r="D6074" t="s">
        <v>10738</v>
      </c>
      <c r="E6074" t="s">
        <v>12452</v>
      </c>
      <c r="F6074" t="s">
        <v>11019</v>
      </c>
      <c r="G6074" t="s">
        <v>11020</v>
      </c>
      <c r="H6074">
        <v>77.071687800000007</v>
      </c>
      <c r="I6074">
        <v>28.510247</v>
      </c>
      <c r="J6074" t="s">
        <v>1766</v>
      </c>
      <c r="K6074" t="s">
        <v>26</v>
      </c>
      <c r="L6074" t="s">
        <v>27</v>
      </c>
      <c r="M6074" t="s">
        <v>35</v>
      </c>
      <c r="N6074" t="s">
        <v>27</v>
      </c>
      <c r="O6074" t="s">
        <v>27</v>
      </c>
      <c r="P6074">
        <v>2</v>
      </c>
      <c r="Q6074">
        <v>43</v>
      </c>
      <c r="R6074">
        <v>600</v>
      </c>
      <c r="S6074">
        <v>3.9</v>
      </c>
      <c r="T6074" s="1">
        <v>43082</v>
      </c>
      <c r="U6074" t="s">
        <v>28</v>
      </c>
      <c r="V6074" t="s">
        <v>20705</v>
      </c>
      <c r="W6074" t="s">
        <v>20710</v>
      </c>
      <c r="X6074" t="s">
        <v>20668</v>
      </c>
      <c r="Y6074" t="s">
        <v>20678</v>
      </c>
      <c r="Z6074">
        <v>12</v>
      </c>
      <c r="AA6074" t="s">
        <v>6631</v>
      </c>
    </row>
    <row r="6075" spans="1:27" x14ac:dyDescent="0.3">
      <c r="A6075">
        <v>308470</v>
      </c>
      <c r="B6075" t="s">
        <v>577</v>
      </c>
      <c r="C6075">
        <v>1</v>
      </c>
      <c r="D6075" t="s">
        <v>10738</v>
      </c>
      <c r="E6075" t="s">
        <v>12458</v>
      </c>
      <c r="F6075" t="s">
        <v>10822</v>
      </c>
      <c r="G6075" t="s">
        <v>10823</v>
      </c>
      <c r="H6075">
        <v>77.072770599999998</v>
      </c>
      <c r="I6075">
        <v>28.459432700000001</v>
      </c>
      <c r="J6075" t="s">
        <v>578</v>
      </c>
      <c r="K6075" t="s">
        <v>26</v>
      </c>
      <c r="L6075" t="s">
        <v>27</v>
      </c>
      <c r="M6075" t="s">
        <v>35</v>
      </c>
      <c r="N6075" t="s">
        <v>27</v>
      </c>
      <c r="O6075" t="s">
        <v>27</v>
      </c>
      <c r="P6075">
        <v>2</v>
      </c>
      <c r="Q6075">
        <v>243</v>
      </c>
      <c r="R6075">
        <v>600</v>
      </c>
      <c r="S6075">
        <v>3.6</v>
      </c>
      <c r="T6075" s="1">
        <v>41581</v>
      </c>
      <c r="U6075" t="s">
        <v>28</v>
      </c>
      <c r="V6075" t="s">
        <v>20705</v>
      </c>
      <c r="W6075" t="s">
        <v>20710</v>
      </c>
      <c r="X6075" t="s">
        <v>20658</v>
      </c>
      <c r="Y6075" t="s">
        <v>20678</v>
      </c>
      <c r="Z6075">
        <v>11</v>
      </c>
      <c r="AA6075" t="s">
        <v>20679</v>
      </c>
    </row>
    <row r="6076" spans="1:27" x14ac:dyDescent="0.3">
      <c r="A6076">
        <v>18354984</v>
      </c>
      <c r="B6076" t="s">
        <v>577</v>
      </c>
      <c r="C6076">
        <v>1</v>
      </c>
      <c r="D6076" t="s">
        <v>10738</v>
      </c>
      <c r="E6076" t="s">
        <v>10834</v>
      </c>
      <c r="F6076" t="s">
        <v>10835</v>
      </c>
      <c r="G6076" t="s">
        <v>10836</v>
      </c>
      <c r="H6076">
        <v>77.080234899999994</v>
      </c>
      <c r="I6076">
        <v>28.4807697</v>
      </c>
      <c r="J6076" t="s">
        <v>578</v>
      </c>
      <c r="K6076" t="s">
        <v>26</v>
      </c>
      <c r="L6076" t="s">
        <v>27</v>
      </c>
      <c r="M6076" t="s">
        <v>35</v>
      </c>
      <c r="N6076" t="s">
        <v>27</v>
      </c>
      <c r="O6076" t="s">
        <v>27</v>
      </c>
      <c r="P6076">
        <v>2</v>
      </c>
      <c r="Q6076">
        <v>26</v>
      </c>
      <c r="R6076">
        <v>600</v>
      </c>
      <c r="S6076">
        <v>3.7</v>
      </c>
      <c r="T6076" s="1">
        <v>41955</v>
      </c>
      <c r="U6076" t="s">
        <v>28</v>
      </c>
      <c r="V6076" t="s">
        <v>20705</v>
      </c>
      <c r="W6076" t="s">
        <v>20710</v>
      </c>
      <c r="X6076" t="s">
        <v>20664</v>
      </c>
      <c r="Y6076" t="s">
        <v>20678</v>
      </c>
      <c r="Z6076">
        <v>11</v>
      </c>
      <c r="AA6076" t="s">
        <v>20679</v>
      </c>
    </row>
    <row r="6077" spans="1:27" x14ac:dyDescent="0.3">
      <c r="A6077">
        <v>308477</v>
      </c>
      <c r="B6077" t="s">
        <v>12469</v>
      </c>
      <c r="C6077">
        <v>1</v>
      </c>
      <c r="D6077" t="s">
        <v>10738</v>
      </c>
      <c r="E6077" t="s">
        <v>12470</v>
      </c>
      <c r="F6077" t="s">
        <v>10822</v>
      </c>
      <c r="G6077" t="s">
        <v>10823</v>
      </c>
      <c r="H6077">
        <v>77.072725599999998</v>
      </c>
      <c r="I6077">
        <v>28.459383500000001</v>
      </c>
      <c r="J6077" t="s">
        <v>476</v>
      </c>
      <c r="K6077" t="s">
        <v>26</v>
      </c>
      <c r="L6077" t="s">
        <v>27</v>
      </c>
      <c r="M6077" t="s">
        <v>35</v>
      </c>
      <c r="N6077" t="s">
        <v>27</v>
      </c>
      <c r="O6077" t="s">
        <v>27</v>
      </c>
      <c r="P6077">
        <v>2</v>
      </c>
      <c r="Q6077">
        <v>121</v>
      </c>
      <c r="R6077">
        <v>600</v>
      </c>
      <c r="S6077">
        <v>3.8</v>
      </c>
      <c r="T6077" s="1">
        <v>41194</v>
      </c>
      <c r="U6077" t="s">
        <v>28</v>
      </c>
      <c r="V6077" t="s">
        <v>20705</v>
      </c>
      <c r="W6077" t="s">
        <v>20710</v>
      </c>
      <c r="X6077" t="s">
        <v>20665</v>
      </c>
      <c r="Y6077" t="s">
        <v>20678</v>
      </c>
      <c r="Z6077">
        <v>10</v>
      </c>
      <c r="AA6077" t="s">
        <v>20680</v>
      </c>
    </row>
    <row r="6078" spans="1:27" x14ac:dyDescent="0.3">
      <c r="A6078">
        <v>18391159</v>
      </c>
      <c r="B6078" t="s">
        <v>5074</v>
      </c>
      <c r="C6078">
        <v>1</v>
      </c>
      <c r="D6078" t="s">
        <v>10738</v>
      </c>
      <c r="E6078" t="s">
        <v>11766</v>
      </c>
      <c r="F6078" t="s">
        <v>10848</v>
      </c>
      <c r="G6078" t="s">
        <v>10849</v>
      </c>
      <c r="H6078">
        <v>77.097589900000003</v>
      </c>
      <c r="I6078">
        <v>28.451147299999999</v>
      </c>
      <c r="J6078" t="s">
        <v>5076</v>
      </c>
      <c r="K6078" t="s">
        <v>26</v>
      </c>
      <c r="L6078" t="s">
        <v>27</v>
      </c>
      <c r="M6078" t="s">
        <v>35</v>
      </c>
      <c r="N6078" t="s">
        <v>27</v>
      </c>
      <c r="O6078" t="s">
        <v>27</v>
      </c>
      <c r="P6078">
        <v>2</v>
      </c>
      <c r="Q6078">
        <v>33</v>
      </c>
      <c r="R6078">
        <v>600</v>
      </c>
      <c r="S6078">
        <v>3.7</v>
      </c>
      <c r="T6078" s="1">
        <v>43024</v>
      </c>
      <c r="U6078" t="s">
        <v>28</v>
      </c>
      <c r="V6078" t="s">
        <v>20705</v>
      </c>
      <c r="W6078" t="s">
        <v>20710</v>
      </c>
      <c r="X6078" t="s">
        <v>20668</v>
      </c>
      <c r="Y6078" t="s">
        <v>20678</v>
      </c>
      <c r="Z6078">
        <v>10</v>
      </c>
      <c r="AA6078" t="s">
        <v>20680</v>
      </c>
    </row>
    <row r="6079" spans="1:27" x14ac:dyDescent="0.3">
      <c r="A6079">
        <v>18406140</v>
      </c>
      <c r="B6079" t="s">
        <v>12473</v>
      </c>
      <c r="C6079">
        <v>1</v>
      </c>
      <c r="D6079" t="s">
        <v>10738</v>
      </c>
      <c r="E6079" t="s">
        <v>12474</v>
      </c>
      <c r="F6079" t="s">
        <v>11013</v>
      </c>
      <c r="G6079" t="s">
        <v>11014</v>
      </c>
      <c r="H6079">
        <v>77.075198799999995</v>
      </c>
      <c r="I6079">
        <v>28.4708726</v>
      </c>
      <c r="J6079" t="s">
        <v>12475</v>
      </c>
      <c r="K6079" t="s">
        <v>26</v>
      </c>
      <c r="L6079" t="s">
        <v>27</v>
      </c>
      <c r="M6079" t="s">
        <v>35</v>
      </c>
      <c r="N6079" t="s">
        <v>27</v>
      </c>
      <c r="O6079" t="s">
        <v>27</v>
      </c>
      <c r="P6079">
        <v>2</v>
      </c>
      <c r="Q6079">
        <v>101</v>
      </c>
      <c r="R6079">
        <v>600</v>
      </c>
      <c r="S6079">
        <v>4</v>
      </c>
      <c r="T6079" s="1">
        <v>43378</v>
      </c>
      <c r="U6079" t="s">
        <v>28</v>
      </c>
      <c r="V6079" t="s">
        <v>20705</v>
      </c>
      <c r="W6079" t="s">
        <v>20710</v>
      </c>
      <c r="X6079" t="s">
        <v>20662</v>
      </c>
      <c r="Y6079" t="s">
        <v>20678</v>
      </c>
      <c r="Z6079">
        <v>10</v>
      </c>
      <c r="AA6079" t="s">
        <v>20680</v>
      </c>
    </row>
    <row r="6080" spans="1:27" x14ac:dyDescent="0.3">
      <c r="A6080">
        <v>18349911</v>
      </c>
      <c r="B6080" t="s">
        <v>12477</v>
      </c>
      <c r="C6080">
        <v>1</v>
      </c>
      <c r="D6080" t="s">
        <v>10738</v>
      </c>
      <c r="E6080" t="s">
        <v>11019</v>
      </c>
      <c r="F6080" t="s">
        <v>11019</v>
      </c>
      <c r="G6080" t="s">
        <v>11020</v>
      </c>
      <c r="H6080">
        <v>77.0714215</v>
      </c>
      <c r="I6080">
        <v>28.509680700000001</v>
      </c>
      <c r="J6080" t="s">
        <v>2591</v>
      </c>
      <c r="K6080" t="s">
        <v>26</v>
      </c>
      <c r="L6080" t="s">
        <v>35</v>
      </c>
      <c r="M6080" t="s">
        <v>27</v>
      </c>
      <c r="N6080" t="s">
        <v>27</v>
      </c>
      <c r="O6080" t="s">
        <v>27</v>
      </c>
      <c r="P6080">
        <v>2</v>
      </c>
      <c r="Q6080">
        <v>45</v>
      </c>
      <c r="R6080">
        <v>500</v>
      </c>
      <c r="S6080">
        <v>3.6</v>
      </c>
      <c r="T6080" s="1">
        <v>40667</v>
      </c>
      <c r="U6080" t="s">
        <v>28</v>
      </c>
      <c r="V6080" t="s">
        <v>20705</v>
      </c>
      <c r="W6080" t="s">
        <v>20710</v>
      </c>
      <c r="X6080" t="s">
        <v>20663</v>
      </c>
      <c r="Y6080" t="s">
        <v>20671</v>
      </c>
      <c r="Z6080">
        <v>5</v>
      </c>
      <c r="AA6080" t="s">
        <v>20630</v>
      </c>
    </row>
    <row r="6081" spans="1:27" x14ac:dyDescent="0.3">
      <c r="A6081">
        <v>18455518</v>
      </c>
      <c r="B6081" t="s">
        <v>12503</v>
      </c>
      <c r="C6081">
        <v>1</v>
      </c>
      <c r="D6081" t="s">
        <v>10738</v>
      </c>
      <c r="E6081" t="s">
        <v>12504</v>
      </c>
      <c r="F6081" t="s">
        <v>10968</v>
      </c>
      <c r="G6081" t="s">
        <v>10969</v>
      </c>
      <c r="H6081">
        <v>77.101815900000005</v>
      </c>
      <c r="I6081">
        <v>28.471367600000001</v>
      </c>
      <c r="J6081" t="s">
        <v>12505</v>
      </c>
      <c r="K6081" t="s">
        <v>26</v>
      </c>
      <c r="L6081" t="s">
        <v>27</v>
      </c>
      <c r="M6081" t="s">
        <v>27</v>
      </c>
      <c r="N6081" t="s">
        <v>27</v>
      </c>
      <c r="O6081" t="s">
        <v>27</v>
      </c>
      <c r="P6081">
        <v>2</v>
      </c>
      <c r="Q6081">
        <v>25</v>
      </c>
      <c r="R6081">
        <v>500</v>
      </c>
      <c r="S6081">
        <v>3.7</v>
      </c>
      <c r="T6081" s="1">
        <v>40407</v>
      </c>
      <c r="U6081" t="s">
        <v>28</v>
      </c>
      <c r="V6081" t="s">
        <v>20705</v>
      </c>
      <c r="W6081" t="s">
        <v>20710</v>
      </c>
      <c r="X6081" t="s">
        <v>20667</v>
      </c>
      <c r="Y6081" t="s">
        <v>20659</v>
      </c>
      <c r="Z6081">
        <v>8</v>
      </c>
      <c r="AA6081" t="s">
        <v>20666</v>
      </c>
    </row>
    <row r="6082" spans="1:27" x14ac:dyDescent="0.3">
      <c r="A6082">
        <v>2165</v>
      </c>
      <c r="B6082" t="s">
        <v>1068</v>
      </c>
      <c r="C6082">
        <v>1</v>
      </c>
      <c r="D6082" t="s">
        <v>10738</v>
      </c>
      <c r="E6082" t="s">
        <v>12509</v>
      </c>
      <c r="F6082" t="s">
        <v>10904</v>
      </c>
      <c r="G6082" t="s">
        <v>10905</v>
      </c>
      <c r="H6082">
        <v>77.083921900000007</v>
      </c>
      <c r="I6082">
        <v>28.459787299999999</v>
      </c>
      <c r="J6082" t="s">
        <v>1759</v>
      </c>
      <c r="K6082" t="s">
        <v>26</v>
      </c>
      <c r="L6082" t="s">
        <v>27</v>
      </c>
      <c r="M6082" t="s">
        <v>35</v>
      </c>
      <c r="N6082" t="s">
        <v>27</v>
      </c>
      <c r="O6082" t="s">
        <v>27</v>
      </c>
      <c r="P6082">
        <v>2</v>
      </c>
      <c r="Q6082">
        <v>369</v>
      </c>
      <c r="R6082">
        <v>500</v>
      </c>
      <c r="S6082">
        <v>3.6</v>
      </c>
      <c r="T6082" s="1">
        <v>41854</v>
      </c>
      <c r="U6082" t="s">
        <v>28</v>
      </c>
      <c r="V6082" t="s">
        <v>20705</v>
      </c>
      <c r="W6082" t="s">
        <v>20710</v>
      </c>
      <c r="X6082" t="s">
        <v>20664</v>
      </c>
      <c r="Y6082" t="s">
        <v>20659</v>
      </c>
      <c r="Z6082">
        <v>8</v>
      </c>
      <c r="AA6082" t="s">
        <v>20666</v>
      </c>
    </row>
    <row r="6083" spans="1:27" x14ac:dyDescent="0.3">
      <c r="A6083">
        <v>311080</v>
      </c>
      <c r="B6083" t="s">
        <v>12512</v>
      </c>
      <c r="C6083">
        <v>1</v>
      </c>
      <c r="D6083" t="s">
        <v>10738</v>
      </c>
      <c r="E6083" t="s">
        <v>12513</v>
      </c>
      <c r="F6083" t="s">
        <v>11438</v>
      </c>
      <c r="G6083" t="s">
        <v>11439</v>
      </c>
      <c r="H6083">
        <v>77.086080100000004</v>
      </c>
      <c r="I6083">
        <v>28.4827659</v>
      </c>
      <c r="J6083" t="s">
        <v>2953</v>
      </c>
      <c r="K6083" t="s">
        <v>26</v>
      </c>
      <c r="L6083" t="s">
        <v>27</v>
      </c>
      <c r="M6083" t="s">
        <v>35</v>
      </c>
      <c r="N6083" t="s">
        <v>27</v>
      </c>
      <c r="O6083" t="s">
        <v>27</v>
      </c>
      <c r="P6083">
        <v>2</v>
      </c>
      <c r="Q6083">
        <v>299</v>
      </c>
      <c r="R6083">
        <v>500</v>
      </c>
      <c r="S6083">
        <v>3.8</v>
      </c>
      <c r="T6083" s="1">
        <v>41109</v>
      </c>
      <c r="U6083" t="s">
        <v>28</v>
      </c>
      <c r="V6083" t="s">
        <v>20705</v>
      </c>
      <c r="W6083" t="s">
        <v>20710</v>
      </c>
      <c r="X6083" t="s">
        <v>20665</v>
      </c>
      <c r="Y6083" t="s">
        <v>20659</v>
      </c>
      <c r="Z6083">
        <v>7</v>
      </c>
      <c r="AA6083" t="s">
        <v>20670</v>
      </c>
    </row>
    <row r="6084" spans="1:27" x14ac:dyDescent="0.3">
      <c r="A6084">
        <v>8413</v>
      </c>
      <c r="B6084" t="s">
        <v>12516</v>
      </c>
      <c r="C6084">
        <v>1</v>
      </c>
      <c r="D6084" t="s">
        <v>10738</v>
      </c>
      <c r="E6084" t="s">
        <v>11392</v>
      </c>
      <c r="F6084" t="s">
        <v>11393</v>
      </c>
      <c r="G6084" t="s">
        <v>11394</v>
      </c>
      <c r="H6084">
        <v>77.067948099999995</v>
      </c>
      <c r="I6084">
        <v>28.4679413</v>
      </c>
      <c r="J6084" t="s">
        <v>699</v>
      </c>
      <c r="K6084" t="s">
        <v>26</v>
      </c>
      <c r="L6084" t="s">
        <v>27</v>
      </c>
      <c r="M6084" t="s">
        <v>27</v>
      </c>
      <c r="N6084" t="s">
        <v>27</v>
      </c>
      <c r="O6084" t="s">
        <v>27</v>
      </c>
      <c r="P6084">
        <v>2</v>
      </c>
      <c r="Q6084">
        <v>364</v>
      </c>
      <c r="R6084">
        <v>500</v>
      </c>
      <c r="S6084">
        <v>3.7</v>
      </c>
      <c r="T6084" s="1">
        <v>42566</v>
      </c>
      <c r="U6084" t="s">
        <v>28</v>
      </c>
      <c r="V6084" t="s">
        <v>20705</v>
      </c>
      <c r="W6084" t="s">
        <v>20710</v>
      </c>
      <c r="X6084" t="s">
        <v>20661</v>
      </c>
      <c r="Y6084" t="s">
        <v>20659</v>
      </c>
      <c r="Z6084">
        <v>7</v>
      </c>
      <c r="AA6084" t="s">
        <v>20670</v>
      </c>
    </row>
    <row r="6085" spans="1:27" x14ac:dyDescent="0.3">
      <c r="A6085">
        <v>17977749</v>
      </c>
      <c r="B6085" t="s">
        <v>1465</v>
      </c>
      <c r="C6085">
        <v>1</v>
      </c>
      <c r="D6085" t="s">
        <v>10738</v>
      </c>
      <c r="E6085" t="s">
        <v>12568</v>
      </c>
      <c r="F6085" t="s">
        <v>10764</v>
      </c>
      <c r="G6085" t="s">
        <v>10763</v>
      </c>
      <c r="H6085">
        <v>77.042098999999993</v>
      </c>
      <c r="I6085">
        <v>28.4120086</v>
      </c>
      <c r="J6085" t="s">
        <v>562</v>
      </c>
      <c r="K6085" t="s">
        <v>26</v>
      </c>
      <c r="L6085" t="s">
        <v>27</v>
      </c>
      <c r="M6085" t="s">
        <v>27</v>
      </c>
      <c r="N6085" t="s">
        <v>27</v>
      </c>
      <c r="O6085" t="s">
        <v>27</v>
      </c>
      <c r="P6085">
        <v>2</v>
      </c>
      <c r="Q6085">
        <v>35</v>
      </c>
      <c r="R6085">
        <v>500</v>
      </c>
      <c r="S6085">
        <v>3.6</v>
      </c>
      <c r="T6085" s="1">
        <v>40292</v>
      </c>
      <c r="U6085" t="s">
        <v>28</v>
      </c>
      <c r="V6085" t="s">
        <v>20705</v>
      </c>
      <c r="W6085" t="s">
        <v>20710</v>
      </c>
      <c r="X6085" t="s">
        <v>20667</v>
      </c>
      <c r="Y6085" t="s">
        <v>20671</v>
      </c>
      <c r="Z6085">
        <v>4</v>
      </c>
      <c r="AA6085" t="s">
        <v>20673</v>
      </c>
    </row>
    <row r="6086" spans="1:27" x14ac:dyDescent="0.3">
      <c r="A6086">
        <v>18138434</v>
      </c>
      <c r="B6086" t="s">
        <v>12572</v>
      </c>
      <c r="C6086">
        <v>1</v>
      </c>
      <c r="D6086" t="s">
        <v>10738</v>
      </c>
      <c r="E6086" t="s">
        <v>12573</v>
      </c>
      <c r="F6086" t="s">
        <v>10744</v>
      </c>
      <c r="G6086" t="s">
        <v>10745</v>
      </c>
      <c r="H6086">
        <v>77.088058399999994</v>
      </c>
      <c r="I6086">
        <v>28.461619200000001</v>
      </c>
      <c r="J6086" t="s">
        <v>473</v>
      </c>
      <c r="K6086" t="s">
        <v>26</v>
      </c>
      <c r="L6086" t="s">
        <v>27</v>
      </c>
      <c r="M6086" t="s">
        <v>35</v>
      </c>
      <c r="N6086" t="s">
        <v>27</v>
      </c>
      <c r="O6086" t="s">
        <v>27</v>
      </c>
      <c r="P6086">
        <v>2</v>
      </c>
      <c r="Q6086">
        <v>90</v>
      </c>
      <c r="R6086">
        <v>500</v>
      </c>
      <c r="S6086">
        <v>3.9</v>
      </c>
      <c r="T6086" s="1">
        <v>40972</v>
      </c>
      <c r="U6086" t="s">
        <v>28</v>
      </c>
      <c r="V6086" t="s">
        <v>20705</v>
      </c>
      <c r="W6086" t="s">
        <v>20710</v>
      </c>
      <c r="X6086" t="s">
        <v>20665</v>
      </c>
      <c r="Y6086" t="s">
        <v>20674</v>
      </c>
      <c r="Z6086">
        <v>3</v>
      </c>
      <c r="AA6086" t="s">
        <v>20675</v>
      </c>
    </row>
    <row r="6087" spans="1:27" x14ac:dyDescent="0.3">
      <c r="A6087">
        <v>308447</v>
      </c>
      <c r="B6087" t="s">
        <v>12574</v>
      </c>
      <c r="C6087">
        <v>1</v>
      </c>
      <c r="D6087" t="s">
        <v>10738</v>
      </c>
      <c r="E6087" t="s">
        <v>12575</v>
      </c>
      <c r="F6087" t="s">
        <v>10822</v>
      </c>
      <c r="G6087" t="s">
        <v>10823</v>
      </c>
      <c r="H6087">
        <v>77.072680599999998</v>
      </c>
      <c r="I6087">
        <v>28.459423999999999</v>
      </c>
      <c r="J6087" t="s">
        <v>515</v>
      </c>
      <c r="K6087" t="s">
        <v>26</v>
      </c>
      <c r="L6087" t="s">
        <v>27</v>
      </c>
      <c r="M6087" t="s">
        <v>35</v>
      </c>
      <c r="N6087" t="s">
        <v>27</v>
      </c>
      <c r="O6087" t="s">
        <v>27</v>
      </c>
      <c r="P6087">
        <v>2</v>
      </c>
      <c r="Q6087">
        <v>647</v>
      </c>
      <c r="R6087">
        <v>500</v>
      </c>
      <c r="S6087">
        <v>4</v>
      </c>
      <c r="T6087" s="1">
        <v>41358</v>
      </c>
      <c r="U6087" t="s">
        <v>28</v>
      </c>
      <c r="V6087" t="s">
        <v>20705</v>
      </c>
      <c r="W6087" t="s">
        <v>20710</v>
      </c>
      <c r="X6087" t="s">
        <v>20658</v>
      </c>
      <c r="Y6087" t="s">
        <v>20674</v>
      </c>
      <c r="Z6087">
        <v>3</v>
      </c>
      <c r="AA6087" t="s">
        <v>20675</v>
      </c>
    </row>
    <row r="6088" spans="1:27" x14ac:dyDescent="0.3">
      <c r="A6088">
        <v>872</v>
      </c>
      <c r="B6088" t="s">
        <v>12595</v>
      </c>
      <c r="C6088">
        <v>1</v>
      </c>
      <c r="D6088" t="s">
        <v>10738</v>
      </c>
      <c r="E6088" t="s">
        <v>12596</v>
      </c>
      <c r="F6088" t="s">
        <v>12597</v>
      </c>
      <c r="G6088" t="s">
        <v>12598</v>
      </c>
      <c r="H6088">
        <v>77.0857204</v>
      </c>
      <c r="I6088">
        <v>28.480759200000001</v>
      </c>
      <c r="J6088" t="s">
        <v>697</v>
      </c>
      <c r="K6088" t="s">
        <v>26</v>
      </c>
      <c r="L6088" t="s">
        <v>27</v>
      </c>
      <c r="M6088" t="s">
        <v>35</v>
      </c>
      <c r="N6088" t="s">
        <v>27</v>
      </c>
      <c r="O6088" t="s">
        <v>27</v>
      </c>
      <c r="P6088">
        <v>2</v>
      </c>
      <c r="Q6088">
        <v>415</v>
      </c>
      <c r="R6088">
        <v>500</v>
      </c>
      <c r="S6088">
        <v>3.9</v>
      </c>
      <c r="T6088" s="1">
        <v>41661</v>
      </c>
      <c r="U6088" t="s">
        <v>28</v>
      </c>
      <c r="V6088" t="s">
        <v>20705</v>
      </c>
      <c r="W6088" t="s">
        <v>20710</v>
      </c>
      <c r="X6088" t="s">
        <v>20664</v>
      </c>
      <c r="Y6088" t="s">
        <v>20674</v>
      </c>
      <c r="Z6088">
        <v>1</v>
      </c>
      <c r="AA6088" t="s">
        <v>20677</v>
      </c>
    </row>
    <row r="6089" spans="1:27" x14ac:dyDescent="0.3">
      <c r="A6089">
        <v>18393697</v>
      </c>
      <c r="B6089" t="s">
        <v>12604</v>
      </c>
      <c r="C6089">
        <v>1</v>
      </c>
      <c r="D6089" t="s">
        <v>10738</v>
      </c>
      <c r="E6089" t="s">
        <v>12605</v>
      </c>
      <c r="F6089" t="s">
        <v>10748</v>
      </c>
      <c r="G6089" t="s">
        <v>10747</v>
      </c>
      <c r="H6089">
        <v>77.103255200000007</v>
      </c>
      <c r="I6089">
        <v>28.439638500000001</v>
      </c>
      <c r="J6089" t="s">
        <v>1542</v>
      </c>
      <c r="K6089" t="s">
        <v>26</v>
      </c>
      <c r="L6089" t="s">
        <v>27</v>
      </c>
      <c r="M6089" t="s">
        <v>27</v>
      </c>
      <c r="N6089" t="s">
        <v>27</v>
      </c>
      <c r="O6089" t="s">
        <v>27</v>
      </c>
      <c r="P6089">
        <v>2</v>
      </c>
      <c r="Q6089">
        <v>74</v>
      </c>
      <c r="R6089">
        <v>500</v>
      </c>
      <c r="S6089">
        <v>3.8</v>
      </c>
      <c r="T6089" s="1">
        <v>41278</v>
      </c>
      <c r="U6089" t="s">
        <v>28</v>
      </c>
      <c r="V6089" t="s">
        <v>20705</v>
      </c>
      <c r="W6089" t="s">
        <v>20710</v>
      </c>
      <c r="X6089" t="s">
        <v>20658</v>
      </c>
      <c r="Y6089" t="s">
        <v>20674</v>
      </c>
      <c r="Z6089">
        <v>1</v>
      </c>
      <c r="AA6089" t="s">
        <v>20677</v>
      </c>
    </row>
    <row r="6090" spans="1:27" x14ac:dyDescent="0.3">
      <c r="A6090">
        <v>313393</v>
      </c>
      <c r="B6090" t="s">
        <v>12608</v>
      </c>
      <c r="C6090">
        <v>1</v>
      </c>
      <c r="D6090" t="s">
        <v>10738</v>
      </c>
      <c r="E6090" t="s">
        <v>12273</v>
      </c>
      <c r="F6090" t="s">
        <v>10868</v>
      </c>
      <c r="G6090" t="s">
        <v>10869</v>
      </c>
      <c r="H6090">
        <v>77.067887799999994</v>
      </c>
      <c r="I6090">
        <v>28.4685801</v>
      </c>
      <c r="J6090" t="s">
        <v>3951</v>
      </c>
      <c r="K6090" t="s">
        <v>26</v>
      </c>
      <c r="L6090" t="s">
        <v>27</v>
      </c>
      <c r="M6090" t="s">
        <v>27</v>
      </c>
      <c r="N6090" t="s">
        <v>27</v>
      </c>
      <c r="O6090" t="s">
        <v>27</v>
      </c>
      <c r="P6090">
        <v>2</v>
      </c>
      <c r="Q6090">
        <v>241</v>
      </c>
      <c r="R6090">
        <v>500</v>
      </c>
      <c r="S6090">
        <v>3.7</v>
      </c>
      <c r="T6090" s="1">
        <v>41279</v>
      </c>
      <c r="U6090" t="s">
        <v>28</v>
      </c>
      <c r="V6090" t="s">
        <v>20705</v>
      </c>
      <c r="W6090" t="s">
        <v>20710</v>
      </c>
      <c r="X6090" t="s">
        <v>20658</v>
      </c>
      <c r="Y6090" t="s">
        <v>20674</v>
      </c>
      <c r="Z6090">
        <v>1</v>
      </c>
      <c r="AA6090" t="s">
        <v>20677</v>
      </c>
    </row>
    <row r="6091" spans="1:27" x14ac:dyDescent="0.3">
      <c r="A6091">
        <v>18265720</v>
      </c>
      <c r="B6091" t="s">
        <v>12611</v>
      </c>
      <c r="C6091">
        <v>1</v>
      </c>
      <c r="D6091" t="s">
        <v>10738</v>
      </c>
      <c r="E6091" t="s">
        <v>12612</v>
      </c>
      <c r="F6091" t="s">
        <v>10751</v>
      </c>
      <c r="G6091" t="s">
        <v>10752</v>
      </c>
      <c r="H6091">
        <v>77.100093770000001</v>
      </c>
      <c r="I6091">
        <v>28.428464859999998</v>
      </c>
      <c r="J6091" t="s">
        <v>548</v>
      </c>
      <c r="K6091" t="s">
        <v>26</v>
      </c>
      <c r="L6091" t="s">
        <v>27</v>
      </c>
      <c r="M6091" t="s">
        <v>27</v>
      </c>
      <c r="N6091" t="s">
        <v>27</v>
      </c>
      <c r="O6091" t="s">
        <v>27</v>
      </c>
      <c r="P6091">
        <v>2</v>
      </c>
      <c r="Q6091">
        <v>47</v>
      </c>
      <c r="R6091">
        <v>500</v>
      </c>
      <c r="S6091">
        <v>3.6</v>
      </c>
      <c r="T6091" s="1">
        <v>40928</v>
      </c>
      <c r="U6091" t="s">
        <v>28</v>
      </c>
      <c r="V6091" t="s">
        <v>20705</v>
      </c>
      <c r="W6091" t="s">
        <v>20710</v>
      </c>
      <c r="X6091" t="s">
        <v>20665</v>
      </c>
      <c r="Y6091" t="s">
        <v>20674</v>
      </c>
      <c r="Z6091">
        <v>1</v>
      </c>
      <c r="AA6091" t="s">
        <v>20677</v>
      </c>
    </row>
    <row r="6092" spans="1:27" x14ac:dyDescent="0.3">
      <c r="A6092">
        <v>18429378</v>
      </c>
      <c r="B6092" t="s">
        <v>648</v>
      </c>
      <c r="C6092">
        <v>1</v>
      </c>
      <c r="D6092" t="s">
        <v>10738</v>
      </c>
      <c r="E6092" t="s">
        <v>11014</v>
      </c>
      <c r="F6092" t="s">
        <v>11013</v>
      </c>
      <c r="G6092" t="s">
        <v>11014</v>
      </c>
      <c r="H6092">
        <v>77.078850299999999</v>
      </c>
      <c r="I6092">
        <v>28.460969599999999</v>
      </c>
      <c r="J6092" t="s">
        <v>598</v>
      </c>
      <c r="K6092" t="s">
        <v>26</v>
      </c>
      <c r="L6092" t="s">
        <v>27</v>
      </c>
      <c r="M6092" t="s">
        <v>35</v>
      </c>
      <c r="N6092" t="s">
        <v>27</v>
      </c>
      <c r="O6092" t="s">
        <v>27</v>
      </c>
      <c r="P6092">
        <v>2</v>
      </c>
      <c r="Q6092">
        <v>23</v>
      </c>
      <c r="R6092">
        <v>500</v>
      </c>
      <c r="S6092">
        <v>3.7</v>
      </c>
      <c r="T6092" s="1">
        <v>40555</v>
      </c>
      <c r="U6092" t="s">
        <v>28</v>
      </c>
      <c r="V6092" t="s">
        <v>20705</v>
      </c>
      <c r="W6092" t="s">
        <v>20710</v>
      </c>
      <c r="X6092" t="s">
        <v>20663</v>
      </c>
      <c r="Y6092" t="s">
        <v>20674</v>
      </c>
      <c r="Z6092">
        <v>1</v>
      </c>
      <c r="AA6092" t="s">
        <v>20677</v>
      </c>
    </row>
    <row r="6093" spans="1:27" x14ac:dyDescent="0.3">
      <c r="A6093">
        <v>18273546</v>
      </c>
      <c r="B6093" t="s">
        <v>12574</v>
      </c>
      <c r="C6093">
        <v>1</v>
      </c>
      <c r="D6093" t="s">
        <v>10738</v>
      </c>
      <c r="E6093" t="s">
        <v>12613</v>
      </c>
      <c r="F6093" t="s">
        <v>11019</v>
      </c>
      <c r="G6093" t="s">
        <v>11020</v>
      </c>
      <c r="H6093">
        <v>77.071331599999994</v>
      </c>
      <c r="I6093">
        <v>28.5096721</v>
      </c>
      <c r="J6093" t="s">
        <v>515</v>
      </c>
      <c r="K6093" t="s">
        <v>26</v>
      </c>
      <c r="L6093" t="s">
        <v>27</v>
      </c>
      <c r="M6093" t="s">
        <v>35</v>
      </c>
      <c r="N6093" t="s">
        <v>27</v>
      </c>
      <c r="O6093" t="s">
        <v>27</v>
      </c>
      <c r="P6093">
        <v>2</v>
      </c>
      <c r="Q6093">
        <v>51</v>
      </c>
      <c r="R6093">
        <v>500</v>
      </c>
      <c r="S6093">
        <v>3.7</v>
      </c>
      <c r="T6093" s="1">
        <v>42761</v>
      </c>
      <c r="U6093" t="s">
        <v>28</v>
      </c>
      <c r="V6093" t="s">
        <v>20705</v>
      </c>
      <c r="W6093" t="s">
        <v>20710</v>
      </c>
      <c r="X6093" t="s">
        <v>20668</v>
      </c>
      <c r="Y6093" t="s">
        <v>20674</v>
      </c>
      <c r="Z6093">
        <v>1</v>
      </c>
      <c r="AA6093" t="s">
        <v>20677</v>
      </c>
    </row>
    <row r="6094" spans="1:27" x14ac:dyDescent="0.3">
      <c r="A6094">
        <v>18294226</v>
      </c>
      <c r="B6094" t="s">
        <v>10400</v>
      </c>
      <c r="C6094">
        <v>1</v>
      </c>
      <c r="D6094" t="s">
        <v>10738</v>
      </c>
      <c r="E6094" t="s">
        <v>10741</v>
      </c>
      <c r="F6094" t="s">
        <v>10740</v>
      </c>
      <c r="G6094" t="s">
        <v>10741</v>
      </c>
      <c r="H6094">
        <v>77.103664300000005</v>
      </c>
      <c r="I6094">
        <v>28.487923200000001</v>
      </c>
      <c r="J6094" t="s">
        <v>25</v>
      </c>
      <c r="K6094" t="s">
        <v>26</v>
      </c>
      <c r="L6094" t="s">
        <v>27</v>
      </c>
      <c r="M6094" t="s">
        <v>35</v>
      </c>
      <c r="N6094" t="s">
        <v>27</v>
      </c>
      <c r="O6094" t="s">
        <v>27</v>
      </c>
      <c r="P6094">
        <v>2</v>
      </c>
      <c r="Q6094">
        <v>45</v>
      </c>
      <c r="R6094">
        <v>500</v>
      </c>
      <c r="S6094">
        <v>3.8</v>
      </c>
      <c r="T6094" s="1">
        <v>41216</v>
      </c>
      <c r="U6094" t="s">
        <v>28</v>
      </c>
      <c r="V6094" t="s">
        <v>20705</v>
      </c>
      <c r="W6094" t="s">
        <v>20710</v>
      </c>
      <c r="X6094" t="s">
        <v>20665</v>
      </c>
      <c r="Y6094" t="s">
        <v>20678</v>
      </c>
      <c r="Z6094">
        <v>11</v>
      </c>
      <c r="AA6094" t="s">
        <v>20679</v>
      </c>
    </row>
    <row r="6095" spans="1:27" x14ac:dyDescent="0.3">
      <c r="A6095">
        <v>18451182</v>
      </c>
      <c r="B6095" t="s">
        <v>12500</v>
      </c>
      <c r="C6095">
        <v>1</v>
      </c>
      <c r="D6095" t="s">
        <v>10738</v>
      </c>
      <c r="E6095" t="s">
        <v>12625</v>
      </c>
      <c r="F6095" t="s">
        <v>10740</v>
      </c>
      <c r="G6095" t="s">
        <v>10741</v>
      </c>
      <c r="H6095">
        <v>77.09321138</v>
      </c>
      <c r="I6095">
        <v>28.489833999999998</v>
      </c>
      <c r="J6095" t="s">
        <v>12502</v>
      </c>
      <c r="K6095" t="s">
        <v>26</v>
      </c>
      <c r="L6095" t="s">
        <v>27</v>
      </c>
      <c r="M6095" t="s">
        <v>35</v>
      </c>
      <c r="N6095" t="s">
        <v>27</v>
      </c>
      <c r="O6095" t="s">
        <v>27</v>
      </c>
      <c r="P6095">
        <v>2</v>
      </c>
      <c r="Q6095">
        <v>34</v>
      </c>
      <c r="R6095">
        <v>500</v>
      </c>
      <c r="S6095">
        <v>4</v>
      </c>
      <c r="T6095" s="1">
        <v>41241</v>
      </c>
      <c r="U6095" t="s">
        <v>28</v>
      </c>
      <c r="V6095" t="s">
        <v>20705</v>
      </c>
      <c r="W6095" t="s">
        <v>20710</v>
      </c>
      <c r="X6095" t="s">
        <v>20665</v>
      </c>
      <c r="Y6095" t="s">
        <v>20678</v>
      </c>
      <c r="Z6095">
        <v>11</v>
      </c>
      <c r="AA6095" t="s">
        <v>20679</v>
      </c>
    </row>
    <row r="6096" spans="1:27" x14ac:dyDescent="0.3">
      <c r="A6096">
        <v>18450874</v>
      </c>
      <c r="B6096" t="s">
        <v>12626</v>
      </c>
      <c r="C6096">
        <v>1</v>
      </c>
      <c r="D6096" t="s">
        <v>10738</v>
      </c>
      <c r="E6096" t="s">
        <v>12627</v>
      </c>
      <c r="F6096" t="s">
        <v>10748</v>
      </c>
      <c r="G6096" t="s">
        <v>10747</v>
      </c>
      <c r="H6096">
        <v>77.103922900000001</v>
      </c>
      <c r="I6096">
        <v>28.439374699999998</v>
      </c>
      <c r="J6096" t="s">
        <v>12628</v>
      </c>
      <c r="K6096" t="s">
        <v>26</v>
      </c>
      <c r="L6096" t="s">
        <v>27</v>
      </c>
      <c r="M6096" t="s">
        <v>27</v>
      </c>
      <c r="N6096" t="s">
        <v>27</v>
      </c>
      <c r="O6096" t="s">
        <v>27</v>
      </c>
      <c r="P6096">
        <v>2</v>
      </c>
      <c r="Q6096">
        <v>32</v>
      </c>
      <c r="R6096">
        <v>500</v>
      </c>
      <c r="S6096">
        <v>3.6</v>
      </c>
      <c r="T6096" s="1">
        <v>41957</v>
      </c>
      <c r="U6096" t="s">
        <v>28</v>
      </c>
      <c r="V6096" t="s">
        <v>20705</v>
      </c>
      <c r="W6096" t="s">
        <v>20710</v>
      </c>
      <c r="X6096" t="s">
        <v>20664</v>
      </c>
      <c r="Y6096" t="s">
        <v>20678</v>
      </c>
      <c r="Z6096">
        <v>11</v>
      </c>
      <c r="AA6096" t="s">
        <v>20679</v>
      </c>
    </row>
    <row r="6097" spans="1:27" x14ac:dyDescent="0.3">
      <c r="A6097">
        <v>310737</v>
      </c>
      <c r="B6097" t="s">
        <v>11882</v>
      </c>
      <c r="C6097">
        <v>1</v>
      </c>
      <c r="D6097" t="s">
        <v>10738</v>
      </c>
      <c r="E6097" t="s">
        <v>11883</v>
      </c>
      <c r="F6097" t="s">
        <v>10928</v>
      </c>
      <c r="G6097" t="s">
        <v>10929</v>
      </c>
      <c r="H6097">
        <v>77.093354390000002</v>
      </c>
      <c r="I6097">
        <v>28.476192600000001</v>
      </c>
      <c r="J6097" t="s">
        <v>11884</v>
      </c>
      <c r="K6097" t="s">
        <v>26</v>
      </c>
      <c r="L6097" t="s">
        <v>35</v>
      </c>
      <c r="M6097" t="s">
        <v>35</v>
      </c>
      <c r="N6097" t="s">
        <v>27</v>
      </c>
      <c r="O6097" t="s">
        <v>27</v>
      </c>
      <c r="P6097">
        <v>4</v>
      </c>
      <c r="Q6097">
        <v>490</v>
      </c>
      <c r="R6097">
        <v>2000</v>
      </c>
      <c r="S6097">
        <v>3.9</v>
      </c>
      <c r="T6097" s="1">
        <v>41907</v>
      </c>
      <c r="U6097" t="s">
        <v>28</v>
      </c>
      <c r="V6097" t="s">
        <v>20705</v>
      </c>
      <c r="W6097" t="s">
        <v>20710</v>
      </c>
      <c r="X6097" t="s">
        <v>20664</v>
      </c>
      <c r="Y6097" t="s">
        <v>20659</v>
      </c>
      <c r="Z6097">
        <v>9</v>
      </c>
      <c r="AA6097" t="s">
        <v>20660</v>
      </c>
    </row>
    <row r="6098" spans="1:27" x14ac:dyDescent="0.3">
      <c r="A6098">
        <v>307580</v>
      </c>
      <c r="B6098" t="s">
        <v>2137</v>
      </c>
      <c r="C6098">
        <v>1</v>
      </c>
      <c r="D6098" t="s">
        <v>10738</v>
      </c>
      <c r="E6098" t="s">
        <v>11887</v>
      </c>
      <c r="F6098" t="s">
        <v>10748</v>
      </c>
      <c r="G6098" t="s">
        <v>10747</v>
      </c>
      <c r="H6098">
        <v>77.097185300000007</v>
      </c>
      <c r="I6098">
        <v>28.454919199999999</v>
      </c>
      <c r="J6098" t="s">
        <v>2139</v>
      </c>
      <c r="K6098" t="s">
        <v>26</v>
      </c>
      <c r="L6098" t="s">
        <v>35</v>
      </c>
      <c r="M6098" t="s">
        <v>35</v>
      </c>
      <c r="N6098" t="s">
        <v>27</v>
      </c>
      <c r="O6098" t="s">
        <v>27</v>
      </c>
      <c r="P6098">
        <v>4</v>
      </c>
      <c r="Q6098">
        <v>280</v>
      </c>
      <c r="R6098">
        <v>2000</v>
      </c>
      <c r="S6098">
        <v>3.9</v>
      </c>
      <c r="T6098" s="1">
        <v>42954</v>
      </c>
      <c r="U6098" t="s">
        <v>28</v>
      </c>
      <c r="V6098" t="s">
        <v>20705</v>
      </c>
      <c r="W6098" t="s">
        <v>20710</v>
      </c>
      <c r="X6098" t="s">
        <v>20668</v>
      </c>
      <c r="Y6098" t="s">
        <v>20659</v>
      </c>
      <c r="Z6098">
        <v>8</v>
      </c>
      <c r="AA6098" t="s">
        <v>20666</v>
      </c>
    </row>
    <row r="6099" spans="1:27" x14ac:dyDescent="0.3">
      <c r="A6099">
        <v>18446415</v>
      </c>
      <c r="B6099" t="s">
        <v>11892</v>
      </c>
      <c r="C6099">
        <v>1</v>
      </c>
      <c r="D6099" t="s">
        <v>10738</v>
      </c>
      <c r="E6099" t="s">
        <v>11893</v>
      </c>
      <c r="F6099" t="s">
        <v>10868</v>
      </c>
      <c r="G6099" t="s">
        <v>10869</v>
      </c>
      <c r="H6099">
        <v>77.064194900000004</v>
      </c>
      <c r="I6099">
        <v>28.467777000000002</v>
      </c>
      <c r="J6099" t="s">
        <v>11894</v>
      </c>
      <c r="K6099" t="s">
        <v>26</v>
      </c>
      <c r="L6099" t="s">
        <v>35</v>
      </c>
      <c r="M6099" t="s">
        <v>27</v>
      </c>
      <c r="N6099" t="s">
        <v>27</v>
      </c>
      <c r="O6099" t="s">
        <v>27</v>
      </c>
      <c r="P6099">
        <v>4</v>
      </c>
      <c r="Q6099">
        <v>96</v>
      </c>
      <c r="R6099">
        <v>2000</v>
      </c>
      <c r="S6099">
        <v>3.9</v>
      </c>
      <c r="T6099" s="1">
        <v>40695</v>
      </c>
      <c r="U6099" t="s">
        <v>28</v>
      </c>
      <c r="V6099" t="s">
        <v>20705</v>
      </c>
      <c r="W6099" t="s">
        <v>20710</v>
      </c>
      <c r="X6099" t="s">
        <v>20663</v>
      </c>
      <c r="Y6099" t="s">
        <v>20671</v>
      </c>
      <c r="Z6099">
        <v>6</v>
      </c>
      <c r="AA6099" t="s">
        <v>20672</v>
      </c>
    </row>
    <row r="6100" spans="1:27" x14ac:dyDescent="0.3">
      <c r="A6100">
        <v>18441771</v>
      </c>
      <c r="B6100" t="s">
        <v>11896</v>
      </c>
      <c r="C6100">
        <v>1</v>
      </c>
      <c r="D6100" t="s">
        <v>10738</v>
      </c>
      <c r="E6100" t="s">
        <v>11897</v>
      </c>
      <c r="F6100" t="s">
        <v>10748</v>
      </c>
      <c r="G6100" t="s">
        <v>10747</v>
      </c>
      <c r="H6100">
        <v>77.105037999999993</v>
      </c>
      <c r="I6100">
        <v>28.421811600000002</v>
      </c>
      <c r="J6100" t="s">
        <v>11898</v>
      </c>
      <c r="K6100" t="s">
        <v>26</v>
      </c>
      <c r="L6100" t="s">
        <v>35</v>
      </c>
      <c r="M6100" t="s">
        <v>27</v>
      </c>
      <c r="N6100" t="s">
        <v>27</v>
      </c>
      <c r="O6100" t="s">
        <v>27</v>
      </c>
      <c r="P6100">
        <v>4</v>
      </c>
      <c r="Q6100">
        <v>45</v>
      </c>
      <c r="R6100">
        <v>2000</v>
      </c>
      <c r="S6100">
        <v>3.7</v>
      </c>
      <c r="T6100" s="1">
        <v>42879</v>
      </c>
      <c r="U6100" t="s">
        <v>28</v>
      </c>
      <c r="V6100" t="s">
        <v>20705</v>
      </c>
      <c r="W6100" t="s">
        <v>20710</v>
      </c>
      <c r="X6100" t="s">
        <v>20668</v>
      </c>
      <c r="Y6100" t="s">
        <v>20671</v>
      </c>
      <c r="Z6100">
        <v>5</v>
      </c>
      <c r="AA6100" t="s">
        <v>20630</v>
      </c>
    </row>
    <row r="6101" spans="1:27" x14ac:dyDescent="0.3">
      <c r="A6101">
        <v>997</v>
      </c>
      <c r="B6101" t="s">
        <v>11899</v>
      </c>
      <c r="C6101">
        <v>1</v>
      </c>
      <c r="D6101" t="s">
        <v>10738</v>
      </c>
      <c r="E6101" t="s">
        <v>11900</v>
      </c>
      <c r="F6101" t="s">
        <v>176</v>
      </c>
      <c r="G6101" t="s">
        <v>10761</v>
      </c>
      <c r="H6101">
        <v>77.102036900000002</v>
      </c>
      <c r="I6101">
        <v>28.4800544</v>
      </c>
      <c r="J6101" t="s">
        <v>11901</v>
      </c>
      <c r="K6101" t="s">
        <v>26</v>
      </c>
      <c r="L6101" t="s">
        <v>27</v>
      </c>
      <c r="M6101" t="s">
        <v>27</v>
      </c>
      <c r="N6101" t="s">
        <v>27</v>
      </c>
      <c r="O6101" t="s">
        <v>27</v>
      </c>
      <c r="P6101">
        <v>4</v>
      </c>
      <c r="Q6101">
        <v>283</v>
      </c>
      <c r="R6101">
        <v>2000</v>
      </c>
      <c r="S6101">
        <v>3.8</v>
      </c>
      <c r="T6101" s="1">
        <v>42131</v>
      </c>
      <c r="U6101" t="s">
        <v>28</v>
      </c>
      <c r="V6101" t="s">
        <v>20705</v>
      </c>
      <c r="W6101" t="s">
        <v>20710</v>
      </c>
      <c r="X6101" t="s">
        <v>20669</v>
      </c>
      <c r="Y6101" t="s">
        <v>20671</v>
      </c>
      <c r="Z6101">
        <v>5</v>
      </c>
      <c r="AA6101" t="s">
        <v>20630</v>
      </c>
    </row>
    <row r="6102" spans="1:27" x14ac:dyDescent="0.3">
      <c r="A6102">
        <v>306956</v>
      </c>
      <c r="B6102" t="s">
        <v>11902</v>
      </c>
      <c r="C6102">
        <v>1</v>
      </c>
      <c r="D6102" t="s">
        <v>10738</v>
      </c>
      <c r="E6102" t="s">
        <v>11903</v>
      </c>
      <c r="F6102" t="s">
        <v>10795</v>
      </c>
      <c r="G6102" t="s">
        <v>10796</v>
      </c>
      <c r="H6102">
        <v>77.087878599999996</v>
      </c>
      <c r="I6102">
        <v>28.4945922</v>
      </c>
      <c r="J6102" t="s">
        <v>11904</v>
      </c>
      <c r="K6102" t="s">
        <v>26</v>
      </c>
      <c r="L6102" t="s">
        <v>35</v>
      </c>
      <c r="M6102" t="s">
        <v>27</v>
      </c>
      <c r="N6102" t="s">
        <v>27</v>
      </c>
      <c r="O6102" t="s">
        <v>27</v>
      </c>
      <c r="P6102">
        <v>4</v>
      </c>
      <c r="Q6102">
        <v>1490</v>
      </c>
      <c r="R6102">
        <v>2000</v>
      </c>
      <c r="S6102">
        <v>3.9</v>
      </c>
      <c r="T6102" s="1">
        <v>43215</v>
      </c>
      <c r="U6102" t="s">
        <v>28</v>
      </c>
      <c r="V6102" t="s">
        <v>20705</v>
      </c>
      <c r="W6102" t="s">
        <v>20710</v>
      </c>
      <c r="X6102" t="s">
        <v>20662</v>
      </c>
      <c r="Y6102" t="s">
        <v>20671</v>
      </c>
      <c r="Z6102">
        <v>4</v>
      </c>
      <c r="AA6102" t="s">
        <v>20673</v>
      </c>
    </row>
    <row r="6103" spans="1:27" x14ac:dyDescent="0.3">
      <c r="A6103">
        <v>306153</v>
      </c>
      <c r="B6103" t="s">
        <v>11908</v>
      </c>
      <c r="C6103">
        <v>1</v>
      </c>
      <c r="D6103" t="s">
        <v>10738</v>
      </c>
      <c r="E6103" t="s">
        <v>11909</v>
      </c>
      <c r="F6103" t="s">
        <v>10795</v>
      </c>
      <c r="G6103" t="s">
        <v>10796</v>
      </c>
      <c r="H6103">
        <v>77.088687899999996</v>
      </c>
      <c r="I6103">
        <v>28.495387099999999</v>
      </c>
      <c r="J6103" t="s">
        <v>25</v>
      </c>
      <c r="K6103" t="s">
        <v>26</v>
      </c>
      <c r="L6103" t="s">
        <v>35</v>
      </c>
      <c r="M6103" t="s">
        <v>35</v>
      </c>
      <c r="N6103" t="s">
        <v>27</v>
      </c>
      <c r="O6103" t="s">
        <v>27</v>
      </c>
      <c r="P6103">
        <v>4</v>
      </c>
      <c r="Q6103">
        <v>1658</v>
      </c>
      <c r="R6103">
        <v>2000</v>
      </c>
      <c r="S6103">
        <v>4</v>
      </c>
      <c r="T6103" s="1">
        <v>42822</v>
      </c>
      <c r="U6103" t="s">
        <v>28</v>
      </c>
      <c r="V6103" t="s">
        <v>20705</v>
      </c>
      <c r="W6103" t="s">
        <v>20710</v>
      </c>
      <c r="X6103" t="s">
        <v>20668</v>
      </c>
      <c r="Y6103" t="s">
        <v>20674</v>
      </c>
      <c r="Z6103">
        <v>3</v>
      </c>
      <c r="AA6103" t="s">
        <v>20675</v>
      </c>
    </row>
    <row r="6104" spans="1:27" x14ac:dyDescent="0.3">
      <c r="A6104">
        <v>301499</v>
      </c>
      <c r="B6104" t="s">
        <v>11910</v>
      </c>
      <c r="C6104">
        <v>1</v>
      </c>
      <c r="D6104" t="s">
        <v>10738</v>
      </c>
      <c r="E6104" t="s">
        <v>11911</v>
      </c>
      <c r="F6104" t="s">
        <v>10895</v>
      </c>
      <c r="G6104" t="s">
        <v>10896</v>
      </c>
      <c r="H6104">
        <v>77.087339</v>
      </c>
      <c r="I6104">
        <v>28.462625899999999</v>
      </c>
      <c r="J6104" t="s">
        <v>4875</v>
      </c>
      <c r="K6104" t="s">
        <v>26</v>
      </c>
      <c r="L6104" t="s">
        <v>35</v>
      </c>
      <c r="M6104" t="s">
        <v>35</v>
      </c>
      <c r="N6104" t="s">
        <v>27</v>
      </c>
      <c r="O6104" t="s">
        <v>27</v>
      </c>
      <c r="P6104">
        <v>4</v>
      </c>
      <c r="Q6104">
        <v>429</v>
      </c>
      <c r="R6104">
        <v>2000</v>
      </c>
      <c r="S6104">
        <v>4</v>
      </c>
      <c r="T6104" s="1">
        <v>41725</v>
      </c>
      <c r="U6104" t="s">
        <v>28</v>
      </c>
      <c r="V6104" t="s">
        <v>20705</v>
      </c>
      <c r="W6104" t="s">
        <v>20710</v>
      </c>
      <c r="X6104" t="s">
        <v>20664</v>
      </c>
      <c r="Y6104" t="s">
        <v>20674</v>
      </c>
      <c r="Z6104">
        <v>3</v>
      </c>
      <c r="AA6104" t="s">
        <v>20675</v>
      </c>
    </row>
    <row r="6105" spans="1:27" x14ac:dyDescent="0.3">
      <c r="A6105">
        <v>307309</v>
      </c>
      <c r="B6105" t="s">
        <v>2066</v>
      </c>
      <c r="C6105">
        <v>1</v>
      </c>
      <c r="D6105" t="s">
        <v>10738</v>
      </c>
      <c r="E6105" t="s">
        <v>11912</v>
      </c>
      <c r="F6105" t="s">
        <v>10795</v>
      </c>
      <c r="G6105" t="s">
        <v>10796</v>
      </c>
      <c r="H6105">
        <v>77.088373200000007</v>
      </c>
      <c r="I6105">
        <v>28.4953121</v>
      </c>
      <c r="J6105" t="s">
        <v>2068</v>
      </c>
      <c r="K6105" t="s">
        <v>26</v>
      </c>
      <c r="L6105" t="s">
        <v>35</v>
      </c>
      <c r="M6105" t="s">
        <v>35</v>
      </c>
      <c r="N6105" t="s">
        <v>27</v>
      </c>
      <c r="O6105" t="s">
        <v>27</v>
      </c>
      <c r="P6105">
        <v>4</v>
      </c>
      <c r="Q6105">
        <v>1065</v>
      </c>
      <c r="R6105">
        <v>2000</v>
      </c>
      <c r="S6105">
        <v>3.8</v>
      </c>
      <c r="T6105" s="1">
        <v>42426</v>
      </c>
      <c r="U6105" t="s">
        <v>28</v>
      </c>
      <c r="V6105" t="s">
        <v>20705</v>
      </c>
      <c r="W6105" t="s">
        <v>20710</v>
      </c>
      <c r="X6105" t="s">
        <v>20661</v>
      </c>
      <c r="Y6105" t="s">
        <v>20674</v>
      </c>
      <c r="Z6105">
        <v>2</v>
      </c>
      <c r="AA6105" t="s">
        <v>20676</v>
      </c>
    </row>
    <row r="6106" spans="1:27" x14ac:dyDescent="0.3">
      <c r="A6106">
        <v>4719</v>
      </c>
      <c r="B6106" t="s">
        <v>11913</v>
      </c>
      <c r="C6106">
        <v>1</v>
      </c>
      <c r="D6106" t="s">
        <v>10738</v>
      </c>
      <c r="E6106" t="s">
        <v>10819</v>
      </c>
      <c r="F6106" t="s">
        <v>10820</v>
      </c>
      <c r="G6106" t="s">
        <v>10819</v>
      </c>
      <c r="H6106">
        <v>77.041199500000005</v>
      </c>
      <c r="I6106">
        <v>28.4164952</v>
      </c>
      <c r="J6106" t="s">
        <v>476</v>
      </c>
      <c r="K6106" t="s">
        <v>26</v>
      </c>
      <c r="L6106" t="s">
        <v>35</v>
      </c>
      <c r="M6106" t="s">
        <v>27</v>
      </c>
      <c r="N6106" t="s">
        <v>27</v>
      </c>
      <c r="O6106" t="s">
        <v>27</v>
      </c>
      <c r="P6106">
        <v>4</v>
      </c>
      <c r="Q6106">
        <v>111</v>
      </c>
      <c r="R6106">
        <v>2000</v>
      </c>
      <c r="S6106">
        <v>4</v>
      </c>
      <c r="T6106" s="1">
        <v>40219</v>
      </c>
      <c r="U6106" t="s">
        <v>28</v>
      </c>
      <c r="V6106" t="s">
        <v>20705</v>
      </c>
      <c r="W6106" t="s">
        <v>20710</v>
      </c>
      <c r="X6106" t="s">
        <v>20667</v>
      </c>
      <c r="Y6106" t="s">
        <v>20674</v>
      </c>
      <c r="Z6106">
        <v>2</v>
      </c>
      <c r="AA6106" t="s">
        <v>20676</v>
      </c>
    </row>
    <row r="6107" spans="1:27" x14ac:dyDescent="0.3">
      <c r="A6107">
        <v>306946</v>
      </c>
      <c r="B6107" t="s">
        <v>2098</v>
      </c>
      <c r="C6107">
        <v>1</v>
      </c>
      <c r="D6107" t="s">
        <v>10738</v>
      </c>
      <c r="E6107" t="s">
        <v>11927</v>
      </c>
      <c r="F6107" t="s">
        <v>10795</v>
      </c>
      <c r="G6107" t="s">
        <v>10796</v>
      </c>
      <c r="H6107">
        <v>77.088687899999996</v>
      </c>
      <c r="I6107">
        <v>28.4952079</v>
      </c>
      <c r="J6107" t="s">
        <v>2102</v>
      </c>
      <c r="K6107" t="s">
        <v>26</v>
      </c>
      <c r="L6107" t="s">
        <v>27</v>
      </c>
      <c r="M6107" t="s">
        <v>27</v>
      </c>
      <c r="N6107" t="s">
        <v>27</v>
      </c>
      <c r="O6107" t="s">
        <v>27</v>
      </c>
      <c r="P6107">
        <v>4</v>
      </c>
      <c r="Q6107">
        <v>1840</v>
      </c>
      <c r="R6107">
        <v>2000</v>
      </c>
      <c r="S6107">
        <v>4</v>
      </c>
      <c r="T6107" s="1">
        <v>43048</v>
      </c>
      <c r="U6107" t="s">
        <v>28</v>
      </c>
      <c r="V6107" t="s">
        <v>20705</v>
      </c>
      <c r="W6107" t="s">
        <v>20710</v>
      </c>
      <c r="X6107" t="s">
        <v>20668</v>
      </c>
      <c r="Y6107" t="s">
        <v>20678</v>
      </c>
      <c r="Z6107">
        <v>11</v>
      </c>
      <c r="AA6107" t="s">
        <v>20679</v>
      </c>
    </row>
    <row r="6108" spans="1:27" x14ac:dyDescent="0.3">
      <c r="A6108">
        <v>4398</v>
      </c>
      <c r="B6108" t="s">
        <v>11933</v>
      </c>
      <c r="C6108">
        <v>1</v>
      </c>
      <c r="D6108" t="s">
        <v>10738</v>
      </c>
      <c r="E6108" t="s">
        <v>11934</v>
      </c>
      <c r="F6108" t="s">
        <v>10868</v>
      </c>
      <c r="G6108" t="s">
        <v>10869</v>
      </c>
      <c r="H6108">
        <v>77.063147200000003</v>
      </c>
      <c r="I6108">
        <v>28.4681891</v>
      </c>
      <c r="J6108" t="s">
        <v>11935</v>
      </c>
      <c r="K6108" t="s">
        <v>26</v>
      </c>
      <c r="L6108" t="s">
        <v>35</v>
      </c>
      <c r="M6108" t="s">
        <v>35</v>
      </c>
      <c r="N6108" t="s">
        <v>27</v>
      </c>
      <c r="O6108" t="s">
        <v>27</v>
      </c>
      <c r="P6108">
        <v>4</v>
      </c>
      <c r="Q6108">
        <v>1365</v>
      </c>
      <c r="R6108">
        <v>2000</v>
      </c>
      <c r="S6108">
        <v>3.9</v>
      </c>
      <c r="T6108" s="1">
        <v>41971</v>
      </c>
      <c r="U6108" t="s">
        <v>28</v>
      </c>
      <c r="V6108" t="s">
        <v>20705</v>
      </c>
      <c r="W6108" t="s">
        <v>20710</v>
      </c>
      <c r="X6108" t="s">
        <v>20664</v>
      </c>
      <c r="Y6108" t="s">
        <v>20678</v>
      </c>
      <c r="Z6108">
        <v>11</v>
      </c>
      <c r="AA6108" t="s">
        <v>20679</v>
      </c>
    </row>
    <row r="6109" spans="1:27" x14ac:dyDescent="0.3">
      <c r="A6109">
        <v>1670</v>
      </c>
      <c r="B6109" t="s">
        <v>11949</v>
      </c>
      <c r="C6109">
        <v>1</v>
      </c>
      <c r="D6109" t="s">
        <v>10738</v>
      </c>
      <c r="E6109" t="s">
        <v>11950</v>
      </c>
      <c r="F6109" t="s">
        <v>11625</v>
      </c>
      <c r="G6109" t="s">
        <v>11626</v>
      </c>
      <c r="H6109">
        <v>77.075709399999994</v>
      </c>
      <c r="I6109">
        <v>28.459244900000002</v>
      </c>
      <c r="J6109" t="s">
        <v>11951</v>
      </c>
      <c r="K6109" t="s">
        <v>26</v>
      </c>
      <c r="L6109" t="s">
        <v>35</v>
      </c>
      <c r="M6109" t="s">
        <v>27</v>
      </c>
      <c r="N6109" t="s">
        <v>27</v>
      </c>
      <c r="O6109" t="s">
        <v>27</v>
      </c>
      <c r="P6109">
        <v>4</v>
      </c>
      <c r="Q6109">
        <v>176</v>
      </c>
      <c r="R6109">
        <v>2200</v>
      </c>
      <c r="S6109">
        <v>3.7</v>
      </c>
      <c r="T6109" s="1">
        <v>41671</v>
      </c>
      <c r="U6109" t="s">
        <v>28</v>
      </c>
      <c r="V6109" t="s">
        <v>20705</v>
      </c>
      <c r="W6109" t="s">
        <v>20710</v>
      </c>
      <c r="X6109" t="s">
        <v>20664</v>
      </c>
      <c r="Y6109" t="s">
        <v>20674</v>
      </c>
      <c r="Z6109">
        <v>2</v>
      </c>
      <c r="AA6109" t="s">
        <v>20676</v>
      </c>
    </row>
    <row r="6110" spans="1:27" x14ac:dyDescent="0.3">
      <c r="A6110">
        <v>2148</v>
      </c>
      <c r="B6110" t="s">
        <v>11952</v>
      </c>
      <c r="C6110">
        <v>1</v>
      </c>
      <c r="D6110" t="s">
        <v>10738</v>
      </c>
      <c r="E6110" t="s">
        <v>11953</v>
      </c>
      <c r="F6110" t="s">
        <v>10748</v>
      </c>
      <c r="G6110" t="s">
        <v>10747</v>
      </c>
      <c r="H6110">
        <v>77.101995700000003</v>
      </c>
      <c r="I6110">
        <v>28.440092499999999</v>
      </c>
      <c r="J6110" t="s">
        <v>1542</v>
      </c>
      <c r="K6110" t="s">
        <v>26</v>
      </c>
      <c r="L6110" t="s">
        <v>35</v>
      </c>
      <c r="M6110" t="s">
        <v>35</v>
      </c>
      <c r="N6110" t="s">
        <v>27</v>
      </c>
      <c r="O6110" t="s">
        <v>27</v>
      </c>
      <c r="P6110">
        <v>4</v>
      </c>
      <c r="Q6110">
        <v>416</v>
      </c>
      <c r="R6110">
        <v>2200</v>
      </c>
      <c r="S6110">
        <v>3.7</v>
      </c>
      <c r="T6110" s="1">
        <v>40187</v>
      </c>
      <c r="U6110" t="s">
        <v>28</v>
      </c>
      <c r="V6110" t="s">
        <v>20705</v>
      </c>
      <c r="W6110" t="s">
        <v>20710</v>
      </c>
      <c r="X6110" t="s">
        <v>20667</v>
      </c>
      <c r="Y6110" t="s">
        <v>20674</v>
      </c>
      <c r="Z6110">
        <v>1</v>
      </c>
      <c r="AA6110" t="s">
        <v>20677</v>
      </c>
    </row>
    <row r="6111" spans="1:27" x14ac:dyDescent="0.3">
      <c r="A6111">
        <v>308016</v>
      </c>
      <c r="B6111" t="s">
        <v>11954</v>
      </c>
      <c r="C6111">
        <v>1</v>
      </c>
      <c r="D6111" t="s">
        <v>10738</v>
      </c>
      <c r="E6111" t="s">
        <v>11955</v>
      </c>
      <c r="F6111" t="s">
        <v>10795</v>
      </c>
      <c r="G6111" t="s">
        <v>10796</v>
      </c>
      <c r="H6111">
        <v>77.088328200000007</v>
      </c>
      <c r="I6111">
        <v>28.494814699999999</v>
      </c>
      <c r="J6111" t="s">
        <v>11956</v>
      </c>
      <c r="K6111" t="s">
        <v>26</v>
      </c>
      <c r="L6111" t="s">
        <v>27</v>
      </c>
      <c r="M6111" t="s">
        <v>27</v>
      </c>
      <c r="N6111" t="s">
        <v>27</v>
      </c>
      <c r="O6111" t="s">
        <v>27</v>
      </c>
      <c r="P6111">
        <v>4</v>
      </c>
      <c r="Q6111">
        <v>1046</v>
      </c>
      <c r="R6111">
        <v>2300</v>
      </c>
      <c r="S6111">
        <v>3.8</v>
      </c>
      <c r="T6111" s="1">
        <v>40833</v>
      </c>
      <c r="U6111" t="s">
        <v>28</v>
      </c>
      <c r="V6111" t="s">
        <v>20705</v>
      </c>
      <c r="W6111" t="s">
        <v>20710</v>
      </c>
      <c r="X6111" t="s">
        <v>20663</v>
      </c>
      <c r="Y6111" t="s">
        <v>20678</v>
      </c>
      <c r="Z6111">
        <v>10</v>
      </c>
      <c r="AA6111" t="s">
        <v>20680</v>
      </c>
    </row>
    <row r="6112" spans="1:27" x14ac:dyDescent="0.3">
      <c r="A6112">
        <v>306133</v>
      </c>
      <c r="B6112" t="s">
        <v>11967</v>
      </c>
      <c r="C6112">
        <v>1</v>
      </c>
      <c r="D6112" t="s">
        <v>10738</v>
      </c>
      <c r="E6112" t="s">
        <v>11968</v>
      </c>
      <c r="F6112" t="s">
        <v>10795</v>
      </c>
      <c r="G6112" t="s">
        <v>10796</v>
      </c>
      <c r="H6112">
        <v>77.088687899999996</v>
      </c>
      <c r="I6112">
        <v>28.4952975</v>
      </c>
      <c r="J6112" t="s">
        <v>1933</v>
      </c>
      <c r="K6112" t="s">
        <v>26</v>
      </c>
      <c r="L6112" t="s">
        <v>35</v>
      </c>
      <c r="M6112" t="s">
        <v>35</v>
      </c>
      <c r="N6112" t="s">
        <v>27</v>
      </c>
      <c r="O6112" t="s">
        <v>27</v>
      </c>
      <c r="P6112">
        <v>4</v>
      </c>
      <c r="Q6112">
        <v>980</v>
      </c>
      <c r="R6112">
        <v>2500</v>
      </c>
      <c r="S6112">
        <v>3.7</v>
      </c>
      <c r="T6112" s="1">
        <v>42917</v>
      </c>
      <c r="U6112" t="s">
        <v>28</v>
      </c>
      <c r="V6112" t="s">
        <v>20705</v>
      </c>
      <c r="W6112" t="s">
        <v>20710</v>
      </c>
      <c r="X6112" t="s">
        <v>20668</v>
      </c>
      <c r="Y6112" t="s">
        <v>20659</v>
      </c>
      <c r="Z6112">
        <v>7</v>
      </c>
      <c r="AA6112" t="s">
        <v>20670</v>
      </c>
    </row>
    <row r="6113" spans="1:27" x14ac:dyDescent="0.3">
      <c r="A6113">
        <v>1245</v>
      </c>
      <c r="B6113" t="s">
        <v>2375</v>
      </c>
      <c r="C6113">
        <v>1</v>
      </c>
      <c r="D6113" t="s">
        <v>10738</v>
      </c>
      <c r="E6113" t="s">
        <v>11825</v>
      </c>
      <c r="F6113" t="s">
        <v>10835</v>
      </c>
      <c r="G6113" t="s">
        <v>10836</v>
      </c>
      <c r="H6113">
        <v>77.0801187</v>
      </c>
      <c r="I6113">
        <v>28.481006399999998</v>
      </c>
      <c r="J6113" t="s">
        <v>2377</v>
      </c>
      <c r="K6113" t="s">
        <v>26</v>
      </c>
      <c r="L6113" t="s">
        <v>35</v>
      </c>
      <c r="M6113" t="s">
        <v>35</v>
      </c>
      <c r="N6113" t="s">
        <v>27</v>
      </c>
      <c r="O6113" t="s">
        <v>27</v>
      </c>
      <c r="P6113">
        <v>4</v>
      </c>
      <c r="Q6113">
        <v>730</v>
      </c>
      <c r="R6113">
        <v>2500</v>
      </c>
      <c r="S6113">
        <v>3.7</v>
      </c>
      <c r="T6113" s="1">
        <v>43234</v>
      </c>
      <c r="U6113" t="s">
        <v>28</v>
      </c>
      <c r="V6113" t="s">
        <v>20705</v>
      </c>
      <c r="W6113" t="s">
        <v>20710</v>
      </c>
      <c r="X6113" t="s">
        <v>20662</v>
      </c>
      <c r="Y6113" t="s">
        <v>20671</v>
      </c>
      <c r="Z6113">
        <v>5</v>
      </c>
      <c r="AA6113" t="s">
        <v>20630</v>
      </c>
    </row>
    <row r="6114" spans="1:27" x14ac:dyDescent="0.3">
      <c r="A6114">
        <v>7496</v>
      </c>
      <c r="B6114" t="s">
        <v>11985</v>
      </c>
      <c r="C6114">
        <v>1</v>
      </c>
      <c r="D6114" t="s">
        <v>10738</v>
      </c>
      <c r="E6114" t="s">
        <v>11986</v>
      </c>
      <c r="F6114" t="s">
        <v>11987</v>
      </c>
      <c r="G6114" t="s">
        <v>11988</v>
      </c>
      <c r="H6114">
        <v>77.064046599999998</v>
      </c>
      <c r="I6114">
        <v>28.464600099999998</v>
      </c>
      <c r="J6114" t="s">
        <v>528</v>
      </c>
      <c r="K6114" t="s">
        <v>26</v>
      </c>
      <c r="L6114" t="s">
        <v>35</v>
      </c>
      <c r="M6114" t="s">
        <v>27</v>
      </c>
      <c r="N6114" t="s">
        <v>27</v>
      </c>
      <c r="O6114" t="s">
        <v>27</v>
      </c>
      <c r="P6114">
        <v>4</v>
      </c>
      <c r="Q6114">
        <v>94</v>
      </c>
      <c r="R6114">
        <v>2500</v>
      </c>
      <c r="S6114">
        <v>3.6</v>
      </c>
      <c r="T6114" s="1">
        <v>40270</v>
      </c>
      <c r="U6114" t="s">
        <v>28</v>
      </c>
      <c r="V6114" t="s">
        <v>20705</v>
      </c>
      <c r="W6114" t="s">
        <v>20710</v>
      </c>
      <c r="X6114" t="s">
        <v>20667</v>
      </c>
      <c r="Y6114" t="s">
        <v>20671</v>
      </c>
      <c r="Z6114">
        <v>4</v>
      </c>
      <c r="AA6114" t="s">
        <v>20673</v>
      </c>
    </row>
    <row r="6115" spans="1:27" x14ac:dyDescent="0.3">
      <c r="A6115">
        <v>18291198</v>
      </c>
      <c r="B6115" t="s">
        <v>11990</v>
      </c>
      <c r="C6115">
        <v>1</v>
      </c>
      <c r="D6115" t="s">
        <v>10738</v>
      </c>
      <c r="E6115" t="s">
        <v>11965</v>
      </c>
      <c r="F6115" t="s">
        <v>11966</v>
      </c>
      <c r="G6115" t="s">
        <v>11965</v>
      </c>
      <c r="H6115">
        <v>77.096885520000001</v>
      </c>
      <c r="I6115">
        <v>28.451041750000002</v>
      </c>
      <c r="J6115" t="s">
        <v>11991</v>
      </c>
      <c r="K6115" t="s">
        <v>26</v>
      </c>
      <c r="L6115" t="s">
        <v>35</v>
      </c>
      <c r="M6115" t="s">
        <v>27</v>
      </c>
      <c r="N6115" t="s">
        <v>27</v>
      </c>
      <c r="O6115" t="s">
        <v>27</v>
      </c>
      <c r="P6115">
        <v>4</v>
      </c>
      <c r="Q6115">
        <v>127</v>
      </c>
      <c r="R6115">
        <v>2500</v>
      </c>
      <c r="S6115">
        <v>3.8</v>
      </c>
      <c r="T6115" s="1">
        <v>40201</v>
      </c>
      <c r="U6115" t="s">
        <v>28</v>
      </c>
      <c r="V6115" t="s">
        <v>20705</v>
      </c>
      <c r="W6115" t="s">
        <v>20710</v>
      </c>
      <c r="X6115" t="s">
        <v>20667</v>
      </c>
      <c r="Y6115" t="s">
        <v>20674</v>
      </c>
      <c r="Z6115">
        <v>1</v>
      </c>
      <c r="AA6115" t="s">
        <v>20677</v>
      </c>
    </row>
    <row r="6116" spans="1:27" x14ac:dyDescent="0.3">
      <c r="A6116">
        <v>5046</v>
      </c>
      <c r="B6116" t="s">
        <v>12003</v>
      </c>
      <c r="C6116">
        <v>1</v>
      </c>
      <c r="D6116" t="s">
        <v>10738</v>
      </c>
      <c r="E6116" t="s">
        <v>12004</v>
      </c>
      <c r="F6116" t="s">
        <v>12005</v>
      </c>
      <c r="G6116" t="s">
        <v>12006</v>
      </c>
      <c r="H6116">
        <v>77.070432199999999</v>
      </c>
      <c r="I6116">
        <v>28.476779000000001</v>
      </c>
      <c r="J6116" t="s">
        <v>12007</v>
      </c>
      <c r="K6116" t="s">
        <v>26</v>
      </c>
      <c r="L6116" t="s">
        <v>35</v>
      </c>
      <c r="M6116" t="s">
        <v>27</v>
      </c>
      <c r="N6116" t="s">
        <v>27</v>
      </c>
      <c r="O6116" t="s">
        <v>27</v>
      </c>
      <c r="P6116">
        <v>4</v>
      </c>
      <c r="Q6116">
        <v>394</v>
      </c>
      <c r="R6116">
        <v>3000</v>
      </c>
      <c r="S6116">
        <v>3.9</v>
      </c>
      <c r="T6116" s="1">
        <v>42423</v>
      </c>
      <c r="U6116" t="s">
        <v>28</v>
      </c>
      <c r="V6116" t="s">
        <v>20705</v>
      </c>
      <c r="W6116" t="s">
        <v>20710</v>
      </c>
      <c r="X6116" t="s">
        <v>20661</v>
      </c>
      <c r="Y6116" t="s">
        <v>20674</v>
      </c>
      <c r="Z6116">
        <v>2</v>
      </c>
      <c r="AA6116" t="s">
        <v>20676</v>
      </c>
    </row>
    <row r="6117" spans="1:27" x14ac:dyDescent="0.3">
      <c r="A6117">
        <v>7516</v>
      </c>
      <c r="B6117" t="s">
        <v>12008</v>
      </c>
      <c r="C6117">
        <v>1</v>
      </c>
      <c r="D6117" t="s">
        <v>10738</v>
      </c>
      <c r="E6117" t="s">
        <v>11889</v>
      </c>
      <c r="F6117" t="s">
        <v>11890</v>
      </c>
      <c r="G6117" t="s">
        <v>11891</v>
      </c>
      <c r="H6117">
        <v>77.104692999999997</v>
      </c>
      <c r="I6117">
        <v>28.4221468</v>
      </c>
      <c r="J6117" t="s">
        <v>2216</v>
      </c>
      <c r="K6117" t="s">
        <v>26</v>
      </c>
      <c r="L6117" t="s">
        <v>35</v>
      </c>
      <c r="M6117" t="s">
        <v>27</v>
      </c>
      <c r="N6117" t="s">
        <v>27</v>
      </c>
      <c r="O6117" t="s">
        <v>27</v>
      </c>
      <c r="P6117">
        <v>4</v>
      </c>
      <c r="Q6117">
        <v>58</v>
      </c>
      <c r="R6117">
        <v>3000</v>
      </c>
      <c r="S6117">
        <v>3.6</v>
      </c>
      <c r="T6117" s="1">
        <v>41257</v>
      </c>
      <c r="U6117" t="s">
        <v>28</v>
      </c>
      <c r="V6117" t="s">
        <v>20705</v>
      </c>
      <c r="W6117" t="s">
        <v>20710</v>
      </c>
      <c r="X6117" t="s">
        <v>20665</v>
      </c>
      <c r="Y6117" t="s">
        <v>20678</v>
      </c>
      <c r="Z6117">
        <v>12</v>
      </c>
      <c r="AA6117" t="s">
        <v>6631</v>
      </c>
    </row>
    <row r="6118" spans="1:27" x14ac:dyDescent="0.3">
      <c r="A6118">
        <v>5042</v>
      </c>
      <c r="B6118" t="s">
        <v>12009</v>
      </c>
      <c r="C6118">
        <v>1</v>
      </c>
      <c r="D6118" t="s">
        <v>10738</v>
      </c>
      <c r="E6118" t="s">
        <v>12004</v>
      </c>
      <c r="F6118" t="s">
        <v>12005</v>
      </c>
      <c r="G6118" t="s">
        <v>12006</v>
      </c>
      <c r="H6118">
        <v>77.070432199999999</v>
      </c>
      <c r="I6118">
        <v>28.476779000000001</v>
      </c>
      <c r="J6118" t="s">
        <v>10850</v>
      </c>
      <c r="K6118" t="s">
        <v>26</v>
      </c>
      <c r="L6118" t="s">
        <v>35</v>
      </c>
      <c r="M6118" t="s">
        <v>27</v>
      </c>
      <c r="N6118" t="s">
        <v>27</v>
      </c>
      <c r="O6118" t="s">
        <v>27</v>
      </c>
      <c r="P6118">
        <v>4</v>
      </c>
      <c r="Q6118">
        <v>272</v>
      </c>
      <c r="R6118">
        <v>3000</v>
      </c>
      <c r="S6118">
        <v>3.9</v>
      </c>
      <c r="T6118" s="1">
        <v>43458</v>
      </c>
      <c r="U6118" t="s">
        <v>28</v>
      </c>
      <c r="V6118" t="s">
        <v>20705</v>
      </c>
      <c r="W6118" t="s">
        <v>20710</v>
      </c>
      <c r="X6118" t="s">
        <v>20662</v>
      </c>
      <c r="Y6118" t="s">
        <v>20678</v>
      </c>
      <c r="Z6118">
        <v>12</v>
      </c>
      <c r="AA6118" t="s">
        <v>6631</v>
      </c>
    </row>
    <row r="6119" spans="1:27" x14ac:dyDescent="0.3">
      <c r="A6119">
        <v>5044</v>
      </c>
      <c r="B6119" t="s">
        <v>12010</v>
      </c>
      <c r="C6119">
        <v>1</v>
      </c>
      <c r="D6119" t="s">
        <v>10738</v>
      </c>
      <c r="E6119" t="s">
        <v>12004</v>
      </c>
      <c r="F6119" t="s">
        <v>12005</v>
      </c>
      <c r="G6119" t="s">
        <v>12006</v>
      </c>
      <c r="H6119">
        <v>77.070387299999993</v>
      </c>
      <c r="I6119">
        <v>28.476729800000001</v>
      </c>
      <c r="J6119" t="s">
        <v>1542</v>
      </c>
      <c r="K6119" t="s">
        <v>26</v>
      </c>
      <c r="L6119" t="s">
        <v>35</v>
      </c>
      <c r="M6119" t="s">
        <v>27</v>
      </c>
      <c r="N6119" t="s">
        <v>27</v>
      </c>
      <c r="O6119" t="s">
        <v>27</v>
      </c>
      <c r="P6119">
        <v>4</v>
      </c>
      <c r="Q6119">
        <v>390</v>
      </c>
      <c r="R6119">
        <v>3000</v>
      </c>
      <c r="S6119">
        <v>3.8</v>
      </c>
      <c r="T6119" s="1">
        <v>43447</v>
      </c>
      <c r="U6119" t="s">
        <v>28</v>
      </c>
      <c r="V6119" t="s">
        <v>20705</v>
      </c>
      <c r="W6119" t="s">
        <v>20710</v>
      </c>
      <c r="X6119" t="s">
        <v>20662</v>
      </c>
      <c r="Y6119" t="s">
        <v>20678</v>
      </c>
      <c r="Z6119">
        <v>12</v>
      </c>
      <c r="AA6119" t="s">
        <v>6631</v>
      </c>
    </row>
    <row r="6120" spans="1:27" x14ac:dyDescent="0.3">
      <c r="A6120">
        <v>310699</v>
      </c>
      <c r="B6120" t="s">
        <v>12011</v>
      </c>
      <c r="C6120">
        <v>1</v>
      </c>
      <c r="D6120" t="s">
        <v>10738</v>
      </c>
      <c r="E6120" t="s">
        <v>11996</v>
      </c>
      <c r="F6120" t="s">
        <v>11997</v>
      </c>
      <c r="G6120" t="s">
        <v>11998</v>
      </c>
      <c r="H6120">
        <v>77.142750599999999</v>
      </c>
      <c r="I6120">
        <v>28.239366799999999</v>
      </c>
      <c r="J6120" t="s">
        <v>1897</v>
      </c>
      <c r="K6120" t="s">
        <v>26</v>
      </c>
      <c r="L6120" t="s">
        <v>27</v>
      </c>
      <c r="M6120" t="s">
        <v>27</v>
      </c>
      <c r="N6120" t="s">
        <v>27</v>
      </c>
      <c r="O6120" t="s">
        <v>27</v>
      </c>
      <c r="P6120">
        <v>4</v>
      </c>
      <c r="Q6120">
        <v>45</v>
      </c>
      <c r="R6120">
        <v>3000</v>
      </c>
      <c r="S6120">
        <v>3.7</v>
      </c>
      <c r="T6120" s="1">
        <v>41622</v>
      </c>
      <c r="U6120" t="s">
        <v>28</v>
      </c>
      <c r="V6120" t="s">
        <v>20705</v>
      </c>
      <c r="W6120" t="s">
        <v>20710</v>
      </c>
      <c r="X6120" t="s">
        <v>20658</v>
      </c>
      <c r="Y6120" t="s">
        <v>20678</v>
      </c>
      <c r="Z6120">
        <v>12</v>
      </c>
      <c r="AA6120" t="s">
        <v>6631</v>
      </c>
    </row>
    <row r="6121" spans="1:27" x14ac:dyDescent="0.3">
      <c r="A6121">
        <v>7573</v>
      </c>
      <c r="B6121" t="s">
        <v>12018</v>
      </c>
      <c r="C6121">
        <v>1</v>
      </c>
      <c r="D6121" t="s">
        <v>10738</v>
      </c>
      <c r="E6121" t="s">
        <v>11950</v>
      </c>
      <c r="F6121" t="s">
        <v>11625</v>
      </c>
      <c r="G6121" t="s">
        <v>11626</v>
      </c>
      <c r="H6121">
        <v>77.075721999999999</v>
      </c>
      <c r="I6121">
        <v>28.4592314</v>
      </c>
      <c r="J6121" t="s">
        <v>476</v>
      </c>
      <c r="K6121" t="s">
        <v>26</v>
      </c>
      <c r="L6121" t="s">
        <v>35</v>
      </c>
      <c r="M6121" t="s">
        <v>27</v>
      </c>
      <c r="N6121" t="s">
        <v>27</v>
      </c>
      <c r="O6121" t="s">
        <v>27</v>
      </c>
      <c r="P6121">
        <v>4</v>
      </c>
      <c r="Q6121">
        <v>340</v>
      </c>
      <c r="R6121">
        <v>3000</v>
      </c>
      <c r="S6121">
        <v>3.7</v>
      </c>
      <c r="T6121" s="1">
        <v>40461</v>
      </c>
      <c r="U6121" t="s">
        <v>28</v>
      </c>
      <c r="V6121" t="s">
        <v>20705</v>
      </c>
      <c r="W6121" t="s">
        <v>20710</v>
      </c>
      <c r="X6121" t="s">
        <v>20667</v>
      </c>
      <c r="Y6121" t="s">
        <v>20678</v>
      </c>
      <c r="Z6121">
        <v>10</v>
      </c>
      <c r="AA6121" t="s">
        <v>20680</v>
      </c>
    </row>
    <row r="6122" spans="1:27" x14ac:dyDescent="0.3">
      <c r="A6122">
        <v>4358</v>
      </c>
      <c r="B6122" t="s">
        <v>12024</v>
      </c>
      <c r="C6122">
        <v>1</v>
      </c>
      <c r="D6122" t="s">
        <v>10738</v>
      </c>
      <c r="E6122" t="s">
        <v>12025</v>
      </c>
      <c r="F6122" t="s">
        <v>12026</v>
      </c>
      <c r="G6122" t="s">
        <v>12027</v>
      </c>
      <c r="H6122">
        <v>77.060089099999999</v>
      </c>
      <c r="I6122">
        <v>28.4684326</v>
      </c>
      <c r="J6122" t="s">
        <v>528</v>
      </c>
      <c r="K6122" t="s">
        <v>26</v>
      </c>
      <c r="L6122" t="s">
        <v>35</v>
      </c>
      <c r="M6122" t="s">
        <v>27</v>
      </c>
      <c r="N6122" t="s">
        <v>27</v>
      </c>
      <c r="O6122" t="s">
        <v>27</v>
      </c>
      <c r="P6122">
        <v>4</v>
      </c>
      <c r="Q6122">
        <v>181</v>
      </c>
      <c r="R6122">
        <v>3500</v>
      </c>
      <c r="S6122">
        <v>3.9</v>
      </c>
      <c r="T6122" s="1">
        <v>42950</v>
      </c>
      <c r="U6122" t="s">
        <v>28</v>
      </c>
      <c r="V6122" t="s">
        <v>20705</v>
      </c>
      <c r="W6122" t="s">
        <v>20710</v>
      </c>
      <c r="X6122" t="s">
        <v>20668</v>
      </c>
      <c r="Y6122" t="s">
        <v>20659</v>
      </c>
      <c r="Z6122">
        <v>8</v>
      </c>
      <c r="AA6122" t="s">
        <v>20666</v>
      </c>
    </row>
    <row r="6123" spans="1:27" x14ac:dyDescent="0.3">
      <c r="A6123">
        <v>301559</v>
      </c>
      <c r="B6123" t="s">
        <v>12028</v>
      </c>
      <c r="C6123">
        <v>1</v>
      </c>
      <c r="D6123" t="s">
        <v>10738</v>
      </c>
      <c r="E6123" t="s">
        <v>12029</v>
      </c>
      <c r="F6123" t="s">
        <v>12030</v>
      </c>
      <c r="G6123" t="s">
        <v>12031</v>
      </c>
      <c r="H6123">
        <v>77.070095300000006</v>
      </c>
      <c r="I6123">
        <v>28.4562499</v>
      </c>
      <c r="J6123" t="s">
        <v>12032</v>
      </c>
      <c r="K6123" t="s">
        <v>26</v>
      </c>
      <c r="L6123" t="s">
        <v>35</v>
      </c>
      <c r="M6123" t="s">
        <v>27</v>
      </c>
      <c r="N6123" t="s">
        <v>27</v>
      </c>
      <c r="O6123" t="s">
        <v>27</v>
      </c>
      <c r="P6123">
        <v>4</v>
      </c>
      <c r="Q6123">
        <v>305</v>
      </c>
      <c r="R6123">
        <v>3500</v>
      </c>
      <c r="S6123">
        <v>3.8</v>
      </c>
      <c r="T6123" s="1">
        <v>40932</v>
      </c>
      <c r="U6123" t="s">
        <v>28</v>
      </c>
      <c r="V6123" t="s">
        <v>20705</v>
      </c>
      <c r="W6123" t="s">
        <v>20710</v>
      </c>
      <c r="X6123" t="s">
        <v>20665</v>
      </c>
      <c r="Y6123" t="s">
        <v>20674</v>
      </c>
      <c r="Z6123">
        <v>1</v>
      </c>
      <c r="AA6123" t="s">
        <v>20677</v>
      </c>
    </row>
    <row r="6124" spans="1:27" x14ac:dyDescent="0.3">
      <c r="A6124">
        <v>301562</v>
      </c>
      <c r="B6124" t="s">
        <v>12034</v>
      </c>
      <c r="C6124">
        <v>1</v>
      </c>
      <c r="D6124" t="s">
        <v>10738</v>
      </c>
      <c r="E6124" t="s">
        <v>12029</v>
      </c>
      <c r="F6124" t="s">
        <v>12030</v>
      </c>
      <c r="G6124" t="s">
        <v>12031</v>
      </c>
      <c r="H6124">
        <v>77.070162400000001</v>
      </c>
      <c r="I6124">
        <v>28.455954299999998</v>
      </c>
      <c r="J6124" t="s">
        <v>12035</v>
      </c>
      <c r="K6124" t="s">
        <v>26</v>
      </c>
      <c r="L6124" t="s">
        <v>35</v>
      </c>
      <c r="M6124" t="s">
        <v>27</v>
      </c>
      <c r="N6124" t="s">
        <v>27</v>
      </c>
      <c r="O6124" t="s">
        <v>27</v>
      </c>
      <c r="P6124">
        <v>4</v>
      </c>
      <c r="Q6124">
        <v>219</v>
      </c>
      <c r="R6124">
        <v>4000</v>
      </c>
      <c r="S6124">
        <v>4</v>
      </c>
      <c r="T6124" s="1">
        <v>41341</v>
      </c>
      <c r="U6124" t="s">
        <v>28</v>
      </c>
      <c r="V6124" t="s">
        <v>20705</v>
      </c>
      <c r="W6124" t="s">
        <v>20710</v>
      </c>
      <c r="X6124" t="s">
        <v>20658</v>
      </c>
      <c r="Y6124" t="s">
        <v>20674</v>
      </c>
      <c r="Z6124">
        <v>3</v>
      </c>
      <c r="AA6124" t="s">
        <v>20675</v>
      </c>
    </row>
    <row r="6125" spans="1:27" x14ac:dyDescent="0.3">
      <c r="A6125">
        <v>307416</v>
      </c>
      <c r="B6125" t="s">
        <v>12036</v>
      </c>
      <c r="C6125">
        <v>1</v>
      </c>
      <c r="D6125" t="s">
        <v>10738</v>
      </c>
      <c r="E6125" t="s">
        <v>11297</v>
      </c>
      <c r="F6125" t="s">
        <v>11298</v>
      </c>
      <c r="G6125" t="s">
        <v>11299</v>
      </c>
      <c r="H6125">
        <v>77.108726599999997</v>
      </c>
      <c r="I6125">
        <v>28.481263999999999</v>
      </c>
      <c r="J6125" t="s">
        <v>611</v>
      </c>
      <c r="K6125" t="s">
        <v>26</v>
      </c>
      <c r="L6125" t="s">
        <v>35</v>
      </c>
      <c r="M6125" t="s">
        <v>27</v>
      </c>
      <c r="N6125" t="s">
        <v>27</v>
      </c>
      <c r="O6125" t="s">
        <v>27</v>
      </c>
      <c r="P6125">
        <v>4</v>
      </c>
      <c r="Q6125">
        <v>218</v>
      </c>
      <c r="R6125">
        <v>4500</v>
      </c>
      <c r="S6125">
        <v>3.6</v>
      </c>
      <c r="T6125" s="1">
        <v>42588</v>
      </c>
      <c r="U6125" t="s">
        <v>28</v>
      </c>
      <c r="V6125" t="s">
        <v>20705</v>
      </c>
      <c r="W6125" t="s">
        <v>20710</v>
      </c>
      <c r="X6125" t="s">
        <v>20661</v>
      </c>
      <c r="Y6125" t="s">
        <v>20659</v>
      </c>
      <c r="Z6125">
        <v>8</v>
      </c>
      <c r="AA6125" t="s">
        <v>20666</v>
      </c>
    </row>
    <row r="6126" spans="1:27" x14ac:dyDescent="0.3">
      <c r="A6126">
        <v>2443</v>
      </c>
      <c r="B6126" t="s">
        <v>12037</v>
      </c>
      <c r="C6126">
        <v>1</v>
      </c>
      <c r="D6126" t="s">
        <v>10738</v>
      </c>
      <c r="E6126" t="s">
        <v>12038</v>
      </c>
      <c r="F6126" t="s">
        <v>12026</v>
      </c>
      <c r="G6126" t="s">
        <v>12027</v>
      </c>
      <c r="H6126">
        <v>77.059909300000001</v>
      </c>
      <c r="I6126">
        <v>28.468415199999999</v>
      </c>
      <c r="J6126" t="s">
        <v>2350</v>
      </c>
      <c r="K6126" t="s">
        <v>26</v>
      </c>
      <c r="L6126" t="s">
        <v>35</v>
      </c>
      <c r="M6126" t="s">
        <v>27</v>
      </c>
      <c r="N6126" t="s">
        <v>27</v>
      </c>
      <c r="O6126" t="s">
        <v>27</v>
      </c>
      <c r="P6126">
        <v>4</v>
      </c>
      <c r="Q6126">
        <v>131</v>
      </c>
      <c r="R6126">
        <v>5000</v>
      </c>
      <c r="S6126">
        <v>3.7</v>
      </c>
      <c r="T6126" s="1">
        <v>40614</v>
      </c>
      <c r="U6126" t="s">
        <v>28</v>
      </c>
      <c r="V6126" t="s">
        <v>20705</v>
      </c>
      <c r="W6126" t="s">
        <v>20710</v>
      </c>
      <c r="X6126" t="s">
        <v>20663</v>
      </c>
      <c r="Y6126" t="s">
        <v>20674</v>
      </c>
      <c r="Z6126">
        <v>3</v>
      </c>
      <c r="AA6126" t="s">
        <v>20675</v>
      </c>
    </row>
    <row r="6127" spans="1:27" x14ac:dyDescent="0.3">
      <c r="A6127">
        <v>18070480</v>
      </c>
      <c r="B6127" t="s">
        <v>10757</v>
      </c>
      <c r="C6127">
        <v>1</v>
      </c>
      <c r="D6127" t="s">
        <v>10738</v>
      </c>
      <c r="E6127" t="s">
        <v>10758</v>
      </c>
      <c r="F6127" t="s">
        <v>10744</v>
      </c>
      <c r="G6127" t="s">
        <v>10745</v>
      </c>
      <c r="H6127">
        <v>77.085987369999998</v>
      </c>
      <c r="I6127">
        <v>28.469781220000002</v>
      </c>
      <c r="J6127" t="s">
        <v>2281</v>
      </c>
      <c r="K6127" t="s">
        <v>26</v>
      </c>
      <c r="L6127" t="s">
        <v>27</v>
      </c>
      <c r="M6127" t="s">
        <v>35</v>
      </c>
      <c r="N6127" t="s">
        <v>35</v>
      </c>
      <c r="O6127" t="s">
        <v>27</v>
      </c>
      <c r="P6127">
        <v>3</v>
      </c>
      <c r="Q6127">
        <v>269</v>
      </c>
      <c r="R6127">
        <v>1200</v>
      </c>
      <c r="S6127">
        <v>3.5</v>
      </c>
      <c r="T6127" s="1">
        <v>40291</v>
      </c>
      <c r="U6127" t="s">
        <v>28</v>
      </c>
      <c r="V6127" t="s">
        <v>20707</v>
      </c>
      <c r="W6127" t="s">
        <v>20710</v>
      </c>
      <c r="X6127" t="s">
        <v>20667</v>
      </c>
      <c r="Y6127" t="s">
        <v>20671</v>
      </c>
      <c r="Z6127">
        <v>4</v>
      </c>
      <c r="AA6127" t="s">
        <v>20673</v>
      </c>
    </row>
    <row r="6128" spans="1:27" x14ac:dyDescent="0.3">
      <c r="A6128">
        <v>18396451</v>
      </c>
      <c r="B6128" t="s">
        <v>10774</v>
      </c>
      <c r="C6128">
        <v>1</v>
      </c>
      <c r="D6128" t="s">
        <v>10738</v>
      </c>
      <c r="E6128" t="s">
        <v>10775</v>
      </c>
      <c r="F6128" t="s">
        <v>10776</v>
      </c>
      <c r="G6128" t="s">
        <v>10777</v>
      </c>
      <c r="H6128">
        <v>77.039310299999997</v>
      </c>
      <c r="I6128">
        <v>28.4248315</v>
      </c>
      <c r="J6128" t="s">
        <v>1305</v>
      </c>
      <c r="K6128" t="s">
        <v>26</v>
      </c>
      <c r="L6128" t="s">
        <v>27</v>
      </c>
      <c r="M6128" t="s">
        <v>27</v>
      </c>
      <c r="N6128" t="s">
        <v>27</v>
      </c>
      <c r="O6128" t="s">
        <v>27</v>
      </c>
      <c r="P6128">
        <v>1</v>
      </c>
      <c r="Q6128">
        <v>16</v>
      </c>
      <c r="R6128">
        <v>350</v>
      </c>
      <c r="S6128">
        <v>3.4</v>
      </c>
      <c r="T6128" s="1">
        <v>42981</v>
      </c>
      <c r="U6128" t="s">
        <v>28</v>
      </c>
      <c r="V6128" t="s">
        <v>20707</v>
      </c>
      <c r="W6128" t="s">
        <v>20710</v>
      </c>
      <c r="X6128" t="s">
        <v>20668</v>
      </c>
      <c r="Y6128" t="s">
        <v>20659</v>
      </c>
      <c r="Z6128">
        <v>9</v>
      </c>
      <c r="AA6128" t="s">
        <v>20660</v>
      </c>
    </row>
    <row r="6129" spans="1:27" x14ac:dyDescent="0.3">
      <c r="A6129">
        <v>7078</v>
      </c>
      <c r="B6129" t="s">
        <v>10813</v>
      </c>
      <c r="C6129">
        <v>1</v>
      </c>
      <c r="D6129" t="s">
        <v>10738</v>
      </c>
      <c r="E6129" t="s">
        <v>10814</v>
      </c>
      <c r="F6129" t="s">
        <v>10744</v>
      </c>
      <c r="G6129" t="s">
        <v>10745</v>
      </c>
      <c r="H6129">
        <v>77.0715115</v>
      </c>
      <c r="I6129">
        <v>28.473924499999999</v>
      </c>
      <c r="J6129" t="s">
        <v>1996</v>
      </c>
      <c r="K6129" t="s">
        <v>26</v>
      </c>
      <c r="L6129" t="s">
        <v>35</v>
      </c>
      <c r="M6129" t="s">
        <v>35</v>
      </c>
      <c r="N6129" t="s">
        <v>27</v>
      </c>
      <c r="O6129" t="s">
        <v>27</v>
      </c>
      <c r="P6129">
        <v>3</v>
      </c>
      <c r="Q6129">
        <v>210</v>
      </c>
      <c r="R6129">
        <v>1000</v>
      </c>
      <c r="S6129">
        <v>3.4</v>
      </c>
      <c r="T6129" s="1">
        <v>40800</v>
      </c>
      <c r="U6129" t="s">
        <v>28</v>
      </c>
      <c r="V6129" t="s">
        <v>20707</v>
      </c>
      <c r="W6129" t="s">
        <v>20710</v>
      </c>
      <c r="X6129" t="s">
        <v>20663</v>
      </c>
      <c r="Y6129" t="s">
        <v>20659</v>
      </c>
      <c r="Z6129">
        <v>9</v>
      </c>
      <c r="AA6129" t="s">
        <v>20660</v>
      </c>
    </row>
    <row r="6130" spans="1:27" x14ac:dyDescent="0.3">
      <c r="A6130">
        <v>18391132</v>
      </c>
      <c r="B6130" t="s">
        <v>10846</v>
      </c>
      <c r="C6130">
        <v>1</v>
      </c>
      <c r="D6130" t="s">
        <v>10738</v>
      </c>
      <c r="E6130" t="s">
        <v>10847</v>
      </c>
      <c r="F6130" t="s">
        <v>10848</v>
      </c>
      <c r="G6130" t="s">
        <v>10849</v>
      </c>
      <c r="H6130">
        <v>77.097269100000005</v>
      </c>
      <c r="I6130">
        <v>28.450661799999999</v>
      </c>
      <c r="J6130" t="s">
        <v>10850</v>
      </c>
      <c r="K6130" t="s">
        <v>26</v>
      </c>
      <c r="L6130" t="s">
        <v>35</v>
      </c>
      <c r="M6130" t="s">
        <v>27</v>
      </c>
      <c r="N6130" t="s">
        <v>27</v>
      </c>
      <c r="O6130" t="s">
        <v>27</v>
      </c>
      <c r="P6130">
        <v>3</v>
      </c>
      <c r="Q6130">
        <v>37</v>
      </c>
      <c r="R6130">
        <v>1500</v>
      </c>
      <c r="S6130">
        <v>3.5</v>
      </c>
      <c r="T6130" s="1">
        <v>41897</v>
      </c>
      <c r="U6130" t="s">
        <v>28</v>
      </c>
      <c r="V6130" t="s">
        <v>20707</v>
      </c>
      <c r="W6130" t="s">
        <v>20710</v>
      </c>
      <c r="X6130" t="s">
        <v>20664</v>
      </c>
      <c r="Y6130" t="s">
        <v>20659</v>
      </c>
      <c r="Z6130">
        <v>9</v>
      </c>
      <c r="AA6130" t="s">
        <v>20660</v>
      </c>
    </row>
    <row r="6131" spans="1:27" x14ac:dyDescent="0.3">
      <c r="A6131">
        <v>9122</v>
      </c>
      <c r="B6131" t="s">
        <v>10906</v>
      </c>
      <c r="C6131">
        <v>1</v>
      </c>
      <c r="D6131" t="s">
        <v>10738</v>
      </c>
      <c r="E6131" t="s">
        <v>10907</v>
      </c>
      <c r="F6131" t="s">
        <v>10904</v>
      </c>
      <c r="G6131" t="s">
        <v>10905</v>
      </c>
      <c r="H6131">
        <v>77.084281599999997</v>
      </c>
      <c r="I6131">
        <v>28.460359799999999</v>
      </c>
      <c r="J6131" t="s">
        <v>788</v>
      </c>
      <c r="K6131" t="s">
        <v>26</v>
      </c>
      <c r="L6131" t="s">
        <v>27</v>
      </c>
      <c r="M6131" t="s">
        <v>27</v>
      </c>
      <c r="N6131" t="s">
        <v>27</v>
      </c>
      <c r="O6131" t="s">
        <v>27</v>
      </c>
      <c r="P6131">
        <v>1</v>
      </c>
      <c r="Q6131">
        <v>66</v>
      </c>
      <c r="R6131">
        <v>200</v>
      </c>
      <c r="S6131">
        <v>3.5</v>
      </c>
      <c r="T6131" s="1">
        <v>42258</v>
      </c>
      <c r="U6131" t="s">
        <v>28</v>
      </c>
      <c r="V6131" t="s">
        <v>20707</v>
      </c>
      <c r="W6131" t="s">
        <v>20710</v>
      </c>
      <c r="X6131" t="s">
        <v>20669</v>
      </c>
      <c r="Y6131" t="s">
        <v>20659</v>
      </c>
      <c r="Z6131">
        <v>9</v>
      </c>
      <c r="AA6131" t="s">
        <v>20660</v>
      </c>
    </row>
    <row r="6132" spans="1:27" x14ac:dyDescent="0.3">
      <c r="A6132">
        <v>302288</v>
      </c>
      <c r="B6132" t="s">
        <v>10908</v>
      </c>
      <c r="C6132">
        <v>1</v>
      </c>
      <c r="D6132" t="s">
        <v>10738</v>
      </c>
      <c r="E6132" t="s">
        <v>10909</v>
      </c>
      <c r="F6132" t="s">
        <v>10910</v>
      </c>
      <c r="G6132" t="s">
        <v>10911</v>
      </c>
      <c r="H6132">
        <v>77.083909660000003</v>
      </c>
      <c r="I6132">
        <v>28.46844136</v>
      </c>
      <c r="J6132" t="s">
        <v>4687</v>
      </c>
      <c r="K6132" t="s">
        <v>26</v>
      </c>
      <c r="L6132" t="s">
        <v>27</v>
      </c>
      <c r="M6132" t="s">
        <v>35</v>
      </c>
      <c r="N6132" t="s">
        <v>27</v>
      </c>
      <c r="O6132" t="s">
        <v>27</v>
      </c>
      <c r="P6132">
        <v>3</v>
      </c>
      <c r="Q6132">
        <v>351</v>
      </c>
      <c r="R6132">
        <v>1000</v>
      </c>
      <c r="S6132">
        <v>3.5</v>
      </c>
      <c r="T6132" s="1">
        <v>43313</v>
      </c>
      <c r="U6132" t="s">
        <v>28</v>
      </c>
      <c r="V6132" t="s">
        <v>20707</v>
      </c>
      <c r="W6132" t="s">
        <v>20710</v>
      </c>
      <c r="X6132" t="s">
        <v>20662</v>
      </c>
      <c r="Y6132" t="s">
        <v>20659</v>
      </c>
      <c r="Z6132">
        <v>8</v>
      </c>
      <c r="AA6132" t="s">
        <v>20666</v>
      </c>
    </row>
    <row r="6133" spans="1:27" x14ac:dyDescent="0.3">
      <c r="A6133">
        <v>5960</v>
      </c>
      <c r="B6133" t="s">
        <v>10923</v>
      </c>
      <c r="C6133">
        <v>1</v>
      </c>
      <c r="D6133" t="s">
        <v>10738</v>
      </c>
      <c r="E6133" t="s">
        <v>10924</v>
      </c>
      <c r="F6133" t="s">
        <v>10801</v>
      </c>
      <c r="G6133" t="s">
        <v>10802</v>
      </c>
      <c r="H6133">
        <v>77.082213300000006</v>
      </c>
      <c r="I6133">
        <v>28.467154099999998</v>
      </c>
      <c r="J6133" t="s">
        <v>611</v>
      </c>
      <c r="K6133" t="s">
        <v>26</v>
      </c>
      <c r="L6133" t="s">
        <v>35</v>
      </c>
      <c r="M6133" t="s">
        <v>27</v>
      </c>
      <c r="N6133" t="s">
        <v>27</v>
      </c>
      <c r="O6133" t="s">
        <v>27</v>
      </c>
      <c r="P6133">
        <v>3</v>
      </c>
      <c r="Q6133">
        <v>294</v>
      </c>
      <c r="R6133">
        <v>1700</v>
      </c>
      <c r="S6133">
        <v>3.4</v>
      </c>
      <c r="T6133" s="1">
        <v>42244</v>
      </c>
      <c r="U6133" t="s">
        <v>28</v>
      </c>
      <c r="V6133" t="s">
        <v>20707</v>
      </c>
      <c r="W6133" t="s">
        <v>20710</v>
      </c>
      <c r="X6133" t="s">
        <v>20669</v>
      </c>
      <c r="Y6133" t="s">
        <v>20659</v>
      </c>
      <c r="Z6133">
        <v>8</v>
      </c>
      <c r="AA6133" t="s">
        <v>20666</v>
      </c>
    </row>
    <row r="6134" spans="1:27" x14ac:dyDescent="0.3">
      <c r="A6134">
        <v>306880</v>
      </c>
      <c r="B6134" t="s">
        <v>10946</v>
      </c>
      <c r="C6134">
        <v>1</v>
      </c>
      <c r="D6134" t="s">
        <v>10738</v>
      </c>
      <c r="E6134" t="s">
        <v>10947</v>
      </c>
      <c r="F6134" t="s">
        <v>10748</v>
      </c>
      <c r="G6134" t="s">
        <v>10747</v>
      </c>
      <c r="H6134">
        <v>77.102531299999995</v>
      </c>
      <c r="I6134">
        <v>28.4411247</v>
      </c>
      <c r="J6134" t="s">
        <v>499</v>
      </c>
      <c r="K6134" t="s">
        <v>26</v>
      </c>
      <c r="L6134" t="s">
        <v>27</v>
      </c>
      <c r="M6134" t="s">
        <v>27</v>
      </c>
      <c r="N6134" t="s">
        <v>27</v>
      </c>
      <c r="O6134" t="s">
        <v>27</v>
      </c>
      <c r="P6134">
        <v>1</v>
      </c>
      <c r="Q6134">
        <v>116</v>
      </c>
      <c r="R6134">
        <v>450</v>
      </c>
      <c r="S6134">
        <v>3.5</v>
      </c>
      <c r="T6134" s="1">
        <v>42587</v>
      </c>
      <c r="U6134" t="s">
        <v>28</v>
      </c>
      <c r="V6134" t="s">
        <v>20707</v>
      </c>
      <c r="W6134" t="s">
        <v>20710</v>
      </c>
      <c r="X6134" t="s">
        <v>20661</v>
      </c>
      <c r="Y6134" t="s">
        <v>20659</v>
      </c>
      <c r="Z6134">
        <v>8</v>
      </c>
      <c r="AA6134" t="s">
        <v>20666</v>
      </c>
    </row>
    <row r="6135" spans="1:27" x14ac:dyDescent="0.3">
      <c r="A6135">
        <v>300652</v>
      </c>
      <c r="B6135" t="s">
        <v>11018</v>
      </c>
      <c r="C6135">
        <v>1</v>
      </c>
      <c r="D6135" t="s">
        <v>10738</v>
      </c>
      <c r="E6135" t="s">
        <v>11019</v>
      </c>
      <c r="F6135" t="s">
        <v>11019</v>
      </c>
      <c r="G6135" t="s">
        <v>11020</v>
      </c>
      <c r="H6135">
        <v>77.071443419999994</v>
      </c>
      <c r="I6135">
        <v>28.509542039999999</v>
      </c>
      <c r="J6135" t="s">
        <v>3359</v>
      </c>
      <c r="K6135" t="s">
        <v>26</v>
      </c>
      <c r="L6135" t="s">
        <v>35</v>
      </c>
      <c r="M6135" t="s">
        <v>35</v>
      </c>
      <c r="N6135" t="s">
        <v>27</v>
      </c>
      <c r="O6135" t="s">
        <v>27</v>
      </c>
      <c r="P6135">
        <v>3</v>
      </c>
      <c r="Q6135">
        <v>200</v>
      </c>
      <c r="R6135">
        <v>1300</v>
      </c>
      <c r="S6135">
        <v>3.5</v>
      </c>
      <c r="T6135" s="1">
        <v>41506</v>
      </c>
      <c r="U6135" t="s">
        <v>28</v>
      </c>
      <c r="V6135" t="s">
        <v>20707</v>
      </c>
      <c r="W6135" t="s">
        <v>20710</v>
      </c>
      <c r="X6135" t="s">
        <v>20658</v>
      </c>
      <c r="Y6135" t="s">
        <v>20659</v>
      </c>
      <c r="Z6135">
        <v>8</v>
      </c>
      <c r="AA6135" t="s">
        <v>20666</v>
      </c>
    </row>
    <row r="6136" spans="1:27" x14ac:dyDescent="0.3">
      <c r="A6136">
        <v>18444416</v>
      </c>
      <c r="B6136" t="s">
        <v>11041</v>
      </c>
      <c r="C6136">
        <v>1</v>
      </c>
      <c r="D6136" t="s">
        <v>10738</v>
      </c>
      <c r="E6136" t="s">
        <v>11042</v>
      </c>
      <c r="F6136" t="s">
        <v>10740</v>
      </c>
      <c r="G6136" t="s">
        <v>10741</v>
      </c>
      <c r="H6136">
        <v>77.095309049999997</v>
      </c>
      <c r="I6136">
        <v>28.48826511</v>
      </c>
      <c r="J6136" t="s">
        <v>5727</v>
      </c>
      <c r="K6136" t="s">
        <v>26</v>
      </c>
      <c r="L6136" t="s">
        <v>27</v>
      </c>
      <c r="M6136" t="s">
        <v>27</v>
      </c>
      <c r="N6136" t="s">
        <v>27</v>
      </c>
      <c r="O6136" t="s">
        <v>27</v>
      </c>
      <c r="P6136">
        <v>1</v>
      </c>
      <c r="Q6136">
        <v>11</v>
      </c>
      <c r="R6136">
        <v>350</v>
      </c>
      <c r="S6136">
        <v>3.3</v>
      </c>
      <c r="T6136" s="1">
        <v>42202</v>
      </c>
      <c r="U6136" t="s">
        <v>28</v>
      </c>
      <c r="V6136" t="s">
        <v>20707</v>
      </c>
      <c r="W6136" t="s">
        <v>20710</v>
      </c>
      <c r="X6136" t="s">
        <v>20669</v>
      </c>
      <c r="Y6136" t="s">
        <v>20659</v>
      </c>
      <c r="Z6136">
        <v>7</v>
      </c>
      <c r="AA6136" t="s">
        <v>20670</v>
      </c>
    </row>
    <row r="6137" spans="1:27" x14ac:dyDescent="0.3">
      <c r="A6137">
        <v>309541</v>
      </c>
      <c r="B6137" t="s">
        <v>11044</v>
      </c>
      <c r="C6137">
        <v>1</v>
      </c>
      <c r="D6137" t="s">
        <v>10738</v>
      </c>
      <c r="E6137" t="s">
        <v>11045</v>
      </c>
      <c r="F6137" t="s">
        <v>10740</v>
      </c>
      <c r="G6137" t="s">
        <v>10741</v>
      </c>
      <c r="H6137">
        <v>77.096256400000001</v>
      </c>
      <c r="I6137">
        <v>28.484648799999999</v>
      </c>
      <c r="J6137" t="s">
        <v>602</v>
      </c>
      <c r="K6137" t="s">
        <v>26</v>
      </c>
      <c r="L6137" t="s">
        <v>35</v>
      </c>
      <c r="M6137" t="s">
        <v>27</v>
      </c>
      <c r="N6137" t="s">
        <v>27</v>
      </c>
      <c r="O6137" t="s">
        <v>27</v>
      </c>
      <c r="P6137">
        <v>3</v>
      </c>
      <c r="Q6137">
        <v>132</v>
      </c>
      <c r="R6137">
        <v>1000</v>
      </c>
      <c r="S6137">
        <v>3.4</v>
      </c>
      <c r="T6137" s="1">
        <v>42937</v>
      </c>
      <c r="U6137" t="s">
        <v>28</v>
      </c>
      <c r="V6137" t="s">
        <v>20707</v>
      </c>
      <c r="W6137" t="s">
        <v>20710</v>
      </c>
      <c r="X6137" t="s">
        <v>20668</v>
      </c>
      <c r="Y6137" t="s">
        <v>20659</v>
      </c>
      <c r="Z6137">
        <v>7</v>
      </c>
      <c r="AA6137" t="s">
        <v>20670</v>
      </c>
    </row>
    <row r="6138" spans="1:27" x14ac:dyDescent="0.3">
      <c r="A6138">
        <v>300119</v>
      </c>
      <c r="B6138" t="s">
        <v>6725</v>
      </c>
      <c r="C6138">
        <v>1</v>
      </c>
      <c r="D6138" t="s">
        <v>10738</v>
      </c>
      <c r="E6138" t="s">
        <v>11059</v>
      </c>
      <c r="F6138" t="s">
        <v>10835</v>
      </c>
      <c r="G6138" t="s">
        <v>10836</v>
      </c>
      <c r="H6138">
        <v>77.080185099999994</v>
      </c>
      <c r="I6138">
        <v>28.4803207</v>
      </c>
      <c r="J6138" t="s">
        <v>515</v>
      </c>
      <c r="K6138" t="s">
        <v>26</v>
      </c>
      <c r="L6138" t="s">
        <v>27</v>
      </c>
      <c r="M6138" t="s">
        <v>27</v>
      </c>
      <c r="N6138" t="s">
        <v>27</v>
      </c>
      <c r="O6138" t="s">
        <v>27</v>
      </c>
      <c r="P6138">
        <v>1</v>
      </c>
      <c r="Q6138">
        <v>118</v>
      </c>
      <c r="R6138">
        <v>350</v>
      </c>
      <c r="S6138">
        <v>3.4</v>
      </c>
      <c r="T6138" s="1">
        <v>40727</v>
      </c>
      <c r="U6138" t="s">
        <v>28</v>
      </c>
      <c r="V6138" t="s">
        <v>20707</v>
      </c>
      <c r="W6138" t="s">
        <v>20710</v>
      </c>
      <c r="X6138" t="s">
        <v>20663</v>
      </c>
      <c r="Y6138" t="s">
        <v>20659</v>
      </c>
      <c r="Z6138">
        <v>7</v>
      </c>
      <c r="AA6138" t="s">
        <v>20670</v>
      </c>
    </row>
    <row r="6139" spans="1:27" x14ac:dyDescent="0.3">
      <c r="A6139">
        <v>6847</v>
      </c>
      <c r="B6139" t="s">
        <v>882</v>
      </c>
      <c r="C6139">
        <v>1</v>
      </c>
      <c r="D6139" t="s">
        <v>10738</v>
      </c>
      <c r="E6139" t="s">
        <v>11062</v>
      </c>
      <c r="F6139" t="s">
        <v>11063</v>
      </c>
      <c r="G6139" t="s">
        <v>11064</v>
      </c>
      <c r="H6139">
        <v>77.041289399999997</v>
      </c>
      <c r="I6139">
        <v>28.416683200000001</v>
      </c>
      <c r="J6139" t="s">
        <v>499</v>
      </c>
      <c r="K6139" t="s">
        <v>26</v>
      </c>
      <c r="L6139" t="s">
        <v>27</v>
      </c>
      <c r="M6139" t="s">
        <v>27</v>
      </c>
      <c r="N6139" t="s">
        <v>27</v>
      </c>
      <c r="O6139" t="s">
        <v>27</v>
      </c>
      <c r="P6139">
        <v>1</v>
      </c>
      <c r="Q6139">
        <v>34</v>
      </c>
      <c r="R6139">
        <v>450</v>
      </c>
      <c r="S6139">
        <v>3.3</v>
      </c>
      <c r="T6139" s="1">
        <v>43299</v>
      </c>
      <c r="U6139" t="s">
        <v>28</v>
      </c>
      <c r="V6139" t="s">
        <v>20707</v>
      </c>
      <c r="W6139" t="s">
        <v>20710</v>
      </c>
      <c r="X6139" t="s">
        <v>20662</v>
      </c>
      <c r="Y6139" t="s">
        <v>20659</v>
      </c>
      <c r="Z6139">
        <v>7</v>
      </c>
      <c r="AA6139" t="s">
        <v>20670</v>
      </c>
    </row>
    <row r="6140" spans="1:27" x14ac:dyDescent="0.3">
      <c r="A6140">
        <v>18070491</v>
      </c>
      <c r="B6140" t="s">
        <v>11075</v>
      </c>
      <c r="C6140">
        <v>1</v>
      </c>
      <c r="D6140" t="s">
        <v>10738</v>
      </c>
      <c r="E6140" t="s">
        <v>11076</v>
      </c>
      <c r="F6140" t="s">
        <v>10767</v>
      </c>
      <c r="G6140" t="s">
        <v>10768</v>
      </c>
      <c r="H6140">
        <v>77.044506600000005</v>
      </c>
      <c r="I6140">
        <v>28.469413899999999</v>
      </c>
      <c r="J6140" t="s">
        <v>1119</v>
      </c>
      <c r="K6140" t="s">
        <v>26</v>
      </c>
      <c r="L6140" t="s">
        <v>27</v>
      </c>
      <c r="M6140" t="s">
        <v>27</v>
      </c>
      <c r="N6140" t="s">
        <v>27</v>
      </c>
      <c r="O6140" t="s">
        <v>27</v>
      </c>
      <c r="P6140">
        <v>1</v>
      </c>
      <c r="Q6140">
        <v>25</v>
      </c>
      <c r="R6140">
        <v>350</v>
      </c>
      <c r="S6140">
        <v>3.4</v>
      </c>
      <c r="T6140" s="1">
        <v>41848</v>
      </c>
      <c r="U6140" t="s">
        <v>28</v>
      </c>
      <c r="V6140" t="s">
        <v>20707</v>
      </c>
      <c r="W6140" t="s">
        <v>20710</v>
      </c>
      <c r="X6140" t="s">
        <v>20664</v>
      </c>
      <c r="Y6140" t="s">
        <v>20659</v>
      </c>
      <c r="Z6140">
        <v>7</v>
      </c>
      <c r="AA6140" t="s">
        <v>20670</v>
      </c>
    </row>
    <row r="6141" spans="1:27" x14ac:dyDescent="0.3">
      <c r="A6141">
        <v>302907</v>
      </c>
      <c r="B6141" t="s">
        <v>11077</v>
      </c>
      <c r="C6141">
        <v>1</v>
      </c>
      <c r="D6141" t="s">
        <v>10738</v>
      </c>
      <c r="E6141" t="s">
        <v>11078</v>
      </c>
      <c r="F6141" t="s">
        <v>10767</v>
      </c>
      <c r="G6141" t="s">
        <v>10768</v>
      </c>
      <c r="H6141">
        <v>77.049475299999997</v>
      </c>
      <c r="I6141">
        <v>28.482200800000001</v>
      </c>
      <c r="J6141" t="s">
        <v>706</v>
      </c>
      <c r="K6141" t="s">
        <v>26</v>
      </c>
      <c r="L6141" t="s">
        <v>27</v>
      </c>
      <c r="M6141" t="s">
        <v>35</v>
      </c>
      <c r="N6141" t="s">
        <v>27</v>
      </c>
      <c r="O6141" t="s">
        <v>27</v>
      </c>
      <c r="P6141">
        <v>1</v>
      </c>
      <c r="Q6141">
        <v>19</v>
      </c>
      <c r="R6141">
        <v>200</v>
      </c>
      <c r="S6141">
        <v>3.3</v>
      </c>
      <c r="T6141" s="1">
        <v>40363</v>
      </c>
      <c r="U6141" t="s">
        <v>28</v>
      </c>
      <c r="V6141" t="s">
        <v>20707</v>
      </c>
      <c r="W6141" t="s">
        <v>20710</v>
      </c>
      <c r="X6141" t="s">
        <v>20667</v>
      </c>
      <c r="Y6141" t="s">
        <v>20659</v>
      </c>
      <c r="Z6141">
        <v>7</v>
      </c>
      <c r="AA6141" t="s">
        <v>20670</v>
      </c>
    </row>
    <row r="6142" spans="1:27" x14ac:dyDescent="0.3">
      <c r="A6142">
        <v>18380639</v>
      </c>
      <c r="B6142" t="s">
        <v>11083</v>
      </c>
      <c r="C6142">
        <v>1</v>
      </c>
      <c r="D6142" t="s">
        <v>10738</v>
      </c>
      <c r="E6142" t="s">
        <v>11084</v>
      </c>
      <c r="F6142" t="s">
        <v>10860</v>
      </c>
      <c r="G6142" t="s">
        <v>10861</v>
      </c>
      <c r="H6142">
        <v>77.036747399999996</v>
      </c>
      <c r="I6142">
        <v>28.4577727</v>
      </c>
      <c r="J6142" t="s">
        <v>1759</v>
      </c>
      <c r="K6142" t="s">
        <v>26</v>
      </c>
      <c r="L6142" t="s">
        <v>27</v>
      </c>
      <c r="M6142" t="s">
        <v>35</v>
      </c>
      <c r="N6142" t="s">
        <v>27</v>
      </c>
      <c r="O6142" t="s">
        <v>27</v>
      </c>
      <c r="P6142">
        <v>1</v>
      </c>
      <c r="Q6142">
        <v>14</v>
      </c>
      <c r="R6142">
        <v>450</v>
      </c>
      <c r="S6142">
        <v>3.3</v>
      </c>
      <c r="T6142" s="1">
        <v>42204</v>
      </c>
      <c r="U6142" t="s">
        <v>28</v>
      </c>
      <c r="V6142" t="s">
        <v>20707</v>
      </c>
      <c r="W6142" t="s">
        <v>20710</v>
      </c>
      <c r="X6142" t="s">
        <v>20669</v>
      </c>
      <c r="Y6142" t="s">
        <v>20659</v>
      </c>
      <c r="Z6142">
        <v>7</v>
      </c>
      <c r="AA6142" t="s">
        <v>20670</v>
      </c>
    </row>
    <row r="6143" spans="1:27" x14ac:dyDescent="0.3">
      <c r="A6143">
        <v>18336504</v>
      </c>
      <c r="B6143" t="s">
        <v>11112</v>
      </c>
      <c r="C6143">
        <v>1</v>
      </c>
      <c r="D6143" t="s">
        <v>10738</v>
      </c>
      <c r="E6143" t="s">
        <v>11113</v>
      </c>
      <c r="F6143" t="s">
        <v>10764</v>
      </c>
      <c r="G6143" t="s">
        <v>10763</v>
      </c>
      <c r="H6143">
        <v>77.0443061</v>
      </c>
      <c r="I6143">
        <v>28.405738299999999</v>
      </c>
      <c r="J6143" t="s">
        <v>1236</v>
      </c>
      <c r="K6143" t="s">
        <v>26</v>
      </c>
      <c r="L6143" t="s">
        <v>27</v>
      </c>
      <c r="M6143" t="s">
        <v>35</v>
      </c>
      <c r="N6143" t="s">
        <v>27</v>
      </c>
      <c r="O6143" t="s">
        <v>27</v>
      </c>
      <c r="P6143">
        <v>1</v>
      </c>
      <c r="Q6143">
        <v>20</v>
      </c>
      <c r="R6143">
        <v>200</v>
      </c>
      <c r="S6143">
        <v>3.4</v>
      </c>
      <c r="T6143" s="1">
        <v>42186</v>
      </c>
      <c r="U6143" t="s">
        <v>28</v>
      </c>
      <c r="V6143" t="s">
        <v>20707</v>
      </c>
      <c r="W6143" t="s">
        <v>20710</v>
      </c>
      <c r="X6143" t="s">
        <v>20669</v>
      </c>
      <c r="Y6143" t="s">
        <v>20659</v>
      </c>
      <c r="Z6143">
        <v>7</v>
      </c>
      <c r="AA6143" t="s">
        <v>20670</v>
      </c>
    </row>
    <row r="6144" spans="1:27" x14ac:dyDescent="0.3">
      <c r="A6144">
        <v>18261309</v>
      </c>
      <c r="B6144" t="s">
        <v>11114</v>
      </c>
      <c r="C6144">
        <v>1</v>
      </c>
      <c r="D6144" t="s">
        <v>10738</v>
      </c>
      <c r="E6144" t="s">
        <v>11115</v>
      </c>
      <c r="F6144" t="s">
        <v>10764</v>
      </c>
      <c r="G6144" t="s">
        <v>10763</v>
      </c>
      <c r="H6144">
        <v>77.042149339999995</v>
      </c>
      <c r="I6144">
        <v>28.413855720000001</v>
      </c>
      <c r="J6144" t="s">
        <v>11116</v>
      </c>
      <c r="K6144" t="s">
        <v>26</v>
      </c>
      <c r="L6144" t="s">
        <v>27</v>
      </c>
      <c r="M6144" t="s">
        <v>35</v>
      </c>
      <c r="N6144" t="s">
        <v>27</v>
      </c>
      <c r="O6144" t="s">
        <v>27</v>
      </c>
      <c r="P6144">
        <v>1</v>
      </c>
      <c r="Q6144">
        <v>30</v>
      </c>
      <c r="R6144">
        <v>200</v>
      </c>
      <c r="S6144">
        <v>3.5</v>
      </c>
      <c r="T6144" s="1">
        <v>41093</v>
      </c>
      <c r="U6144" t="s">
        <v>28</v>
      </c>
      <c r="V6144" t="s">
        <v>20707</v>
      </c>
      <c r="W6144" t="s">
        <v>20710</v>
      </c>
      <c r="X6144" t="s">
        <v>20665</v>
      </c>
      <c r="Y6144" t="s">
        <v>20659</v>
      </c>
      <c r="Z6144">
        <v>7</v>
      </c>
      <c r="AA6144" t="s">
        <v>20670</v>
      </c>
    </row>
    <row r="6145" spans="1:27" x14ac:dyDescent="0.3">
      <c r="A6145">
        <v>310487</v>
      </c>
      <c r="B6145" t="s">
        <v>11128</v>
      </c>
      <c r="C6145">
        <v>1</v>
      </c>
      <c r="D6145" t="s">
        <v>10738</v>
      </c>
      <c r="E6145" t="s">
        <v>11129</v>
      </c>
      <c r="F6145" t="s">
        <v>10770</v>
      </c>
      <c r="G6145" t="s">
        <v>10771</v>
      </c>
      <c r="H6145">
        <v>77.065261199999995</v>
      </c>
      <c r="I6145">
        <v>28.4875966</v>
      </c>
      <c r="J6145" t="s">
        <v>713</v>
      </c>
      <c r="K6145" t="s">
        <v>26</v>
      </c>
      <c r="L6145" t="s">
        <v>27</v>
      </c>
      <c r="M6145" t="s">
        <v>35</v>
      </c>
      <c r="N6145" t="s">
        <v>27</v>
      </c>
      <c r="O6145" t="s">
        <v>27</v>
      </c>
      <c r="P6145">
        <v>1</v>
      </c>
      <c r="Q6145">
        <v>12</v>
      </c>
      <c r="R6145">
        <v>200</v>
      </c>
      <c r="S6145">
        <v>3.3</v>
      </c>
      <c r="T6145" s="1">
        <v>40371</v>
      </c>
      <c r="U6145" t="s">
        <v>28</v>
      </c>
      <c r="V6145" t="s">
        <v>20707</v>
      </c>
      <c r="W6145" t="s">
        <v>20710</v>
      </c>
      <c r="X6145" t="s">
        <v>20667</v>
      </c>
      <c r="Y6145" t="s">
        <v>20659</v>
      </c>
      <c r="Z6145">
        <v>7</v>
      </c>
      <c r="AA6145" t="s">
        <v>20670</v>
      </c>
    </row>
    <row r="6146" spans="1:27" x14ac:dyDescent="0.3">
      <c r="A6146">
        <v>309090</v>
      </c>
      <c r="B6146" t="s">
        <v>11145</v>
      </c>
      <c r="C6146">
        <v>1</v>
      </c>
      <c r="D6146" t="s">
        <v>10738</v>
      </c>
      <c r="E6146" t="s">
        <v>11146</v>
      </c>
      <c r="F6146" t="s">
        <v>11147</v>
      </c>
      <c r="G6146" t="s">
        <v>11148</v>
      </c>
      <c r="H6146">
        <v>77.068498599999998</v>
      </c>
      <c r="I6146">
        <v>28.334941799999999</v>
      </c>
      <c r="J6146" t="s">
        <v>3572</v>
      </c>
      <c r="K6146" t="s">
        <v>26</v>
      </c>
      <c r="L6146" t="s">
        <v>35</v>
      </c>
      <c r="M6146" t="s">
        <v>27</v>
      </c>
      <c r="N6146" t="s">
        <v>27</v>
      </c>
      <c r="O6146" t="s">
        <v>27</v>
      </c>
      <c r="P6146">
        <v>3</v>
      </c>
      <c r="Q6146">
        <v>19</v>
      </c>
      <c r="R6146">
        <v>1300</v>
      </c>
      <c r="S6146">
        <v>3.4</v>
      </c>
      <c r="T6146" s="1">
        <v>42175</v>
      </c>
      <c r="U6146" t="s">
        <v>28</v>
      </c>
      <c r="V6146" t="s">
        <v>20707</v>
      </c>
      <c r="W6146" t="s">
        <v>20710</v>
      </c>
      <c r="X6146" t="s">
        <v>20669</v>
      </c>
      <c r="Y6146" t="s">
        <v>20671</v>
      </c>
      <c r="Z6146">
        <v>6</v>
      </c>
      <c r="AA6146" t="s">
        <v>20672</v>
      </c>
    </row>
    <row r="6147" spans="1:27" x14ac:dyDescent="0.3">
      <c r="A6147">
        <v>18381642</v>
      </c>
      <c r="B6147" t="s">
        <v>11194</v>
      </c>
      <c r="C6147">
        <v>1</v>
      </c>
      <c r="D6147" t="s">
        <v>10738</v>
      </c>
      <c r="E6147" t="s">
        <v>11195</v>
      </c>
      <c r="F6147" t="s">
        <v>10835</v>
      </c>
      <c r="G6147" t="s">
        <v>10836</v>
      </c>
      <c r="H6147">
        <v>77.080234899999994</v>
      </c>
      <c r="I6147">
        <v>28.4808594</v>
      </c>
      <c r="J6147" t="s">
        <v>528</v>
      </c>
      <c r="K6147" t="s">
        <v>26</v>
      </c>
      <c r="L6147" t="s">
        <v>35</v>
      </c>
      <c r="M6147" t="s">
        <v>27</v>
      </c>
      <c r="N6147" t="s">
        <v>27</v>
      </c>
      <c r="O6147" t="s">
        <v>27</v>
      </c>
      <c r="P6147">
        <v>3</v>
      </c>
      <c r="Q6147">
        <v>55</v>
      </c>
      <c r="R6147">
        <v>1500</v>
      </c>
      <c r="S6147">
        <v>3.5</v>
      </c>
      <c r="T6147" s="1">
        <v>42548</v>
      </c>
      <c r="U6147" t="s">
        <v>28</v>
      </c>
      <c r="V6147" t="s">
        <v>20707</v>
      </c>
      <c r="W6147" t="s">
        <v>20710</v>
      </c>
      <c r="X6147" t="s">
        <v>20661</v>
      </c>
      <c r="Y6147" t="s">
        <v>20671</v>
      </c>
      <c r="Z6147">
        <v>6</v>
      </c>
      <c r="AA6147" t="s">
        <v>20672</v>
      </c>
    </row>
    <row r="6148" spans="1:27" x14ac:dyDescent="0.3">
      <c r="A6148">
        <v>18336483</v>
      </c>
      <c r="B6148" t="s">
        <v>11223</v>
      </c>
      <c r="C6148">
        <v>1</v>
      </c>
      <c r="D6148" t="s">
        <v>10738</v>
      </c>
      <c r="E6148" t="s">
        <v>11224</v>
      </c>
      <c r="F6148" t="s">
        <v>10868</v>
      </c>
      <c r="G6148" t="s">
        <v>10869</v>
      </c>
      <c r="H6148">
        <v>77.063142999999997</v>
      </c>
      <c r="I6148">
        <v>28.468336999999998</v>
      </c>
      <c r="J6148" t="s">
        <v>11225</v>
      </c>
      <c r="K6148" t="s">
        <v>26</v>
      </c>
      <c r="L6148" t="s">
        <v>35</v>
      </c>
      <c r="M6148" t="s">
        <v>27</v>
      </c>
      <c r="N6148" t="s">
        <v>27</v>
      </c>
      <c r="O6148" t="s">
        <v>27</v>
      </c>
      <c r="P6148">
        <v>3</v>
      </c>
      <c r="Q6148">
        <v>134</v>
      </c>
      <c r="R6148">
        <v>1400</v>
      </c>
      <c r="S6148">
        <v>3.5</v>
      </c>
      <c r="T6148" s="1">
        <v>40352</v>
      </c>
      <c r="U6148" t="s">
        <v>28</v>
      </c>
      <c r="V6148" t="s">
        <v>20707</v>
      </c>
      <c r="W6148" t="s">
        <v>20710</v>
      </c>
      <c r="X6148" t="s">
        <v>20667</v>
      </c>
      <c r="Y6148" t="s">
        <v>20671</v>
      </c>
      <c r="Z6148">
        <v>6</v>
      </c>
      <c r="AA6148" t="s">
        <v>20672</v>
      </c>
    </row>
    <row r="6149" spans="1:27" x14ac:dyDescent="0.3">
      <c r="A6149">
        <v>5052</v>
      </c>
      <c r="B6149" t="s">
        <v>2964</v>
      </c>
      <c r="C6149">
        <v>1</v>
      </c>
      <c r="D6149" t="s">
        <v>10738</v>
      </c>
      <c r="E6149" t="s">
        <v>11226</v>
      </c>
      <c r="F6149" t="s">
        <v>10868</v>
      </c>
      <c r="G6149" t="s">
        <v>10869</v>
      </c>
      <c r="H6149">
        <v>77.063417000000001</v>
      </c>
      <c r="I6149">
        <v>28.4683943</v>
      </c>
      <c r="J6149" t="s">
        <v>3740</v>
      </c>
      <c r="K6149" t="s">
        <v>26</v>
      </c>
      <c r="L6149" t="s">
        <v>35</v>
      </c>
      <c r="M6149" t="s">
        <v>27</v>
      </c>
      <c r="N6149" t="s">
        <v>27</v>
      </c>
      <c r="O6149" t="s">
        <v>27</v>
      </c>
      <c r="P6149">
        <v>3</v>
      </c>
      <c r="Q6149">
        <v>853</v>
      </c>
      <c r="R6149">
        <v>1500</v>
      </c>
      <c r="S6149">
        <v>3.5</v>
      </c>
      <c r="T6149" s="1">
        <v>41069</v>
      </c>
      <c r="U6149" t="s">
        <v>28</v>
      </c>
      <c r="V6149" t="s">
        <v>20707</v>
      </c>
      <c r="W6149" t="s">
        <v>20710</v>
      </c>
      <c r="X6149" t="s">
        <v>20665</v>
      </c>
      <c r="Y6149" t="s">
        <v>20671</v>
      </c>
      <c r="Z6149">
        <v>6</v>
      </c>
      <c r="AA6149" t="s">
        <v>20672</v>
      </c>
    </row>
    <row r="6150" spans="1:27" x14ac:dyDescent="0.3">
      <c r="A6150">
        <v>18352295</v>
      </c>
      <c r="B6150" t="s">
        <v>11232</v>
      </c>
      <c r="C6150">
        <v>1</v>
      </c>
      <c r="D6150" t="s">
        <v>10738</v>
      </c>
      <c r="E6150" t="s">
        <v>11233</v>
      </c>
      <c r="F6150" t="s">
        <v>10987</v>
      </c>
      <c r="G6150" t="s">
        <v>10988</v>
      </c>
      <c r="H6150">
        <v>77.050631699999997</v>
      </c>
      <c r="I6150">
        <v>28.452741199999998</v>
      </c>
      <c r="J6150" t="s">
        <v>1253</v>
      </c>
      <c r="K6150" t="s">
        <v>26</v>
      </c>
      <c r="L6150" t="s">
        <v>27</v>
      </c>
      <c r="M6150" t="s">
        <v>27</v>
      </c>
      <c r="N6150" t="s">
        <v>27</v>
      </c>
      <c r="O6150" t="s">
        <v>27</v>
      </c>
      <c r="P6150">
        <v>1</v>
      </c>
      <c r="Q6150">
        <v>8</v>
      </c>
      <c r="R6150">
        <v>250</v>
      </c>
      <c r="S6150">
        <v>3.3</v>
      </c>
      <c r="T6150" s="1">
        <v>41075</v>
      </c>
      <c r="U6150" t="s">
        <v>28</v>
      </c>
      <c r="V6150" t="s">
        <v>20707</v>
      </c>
      <c r="W6150" t="s">
        <v>20710</v>
      </c>
      <c r="X6150" t="s">
        <v>20665</v>
      </c>
      <c r="Y6150" t="s">
        <v>20671</v>
      </c>
      <c r="Z6150">
        <v>6</v>
      </c>
      <c r="AA6150" t="s">
        <v>20672</v>
      </c>
    </row>
    <row r="6151" spans="1:27" x14ac:dyDescent="0.3">
      <c r="A6151">
        <v>300097</v>
      </c>
      <c r="B6151" t="s">
        <v>9271</v>
      </c>
      <c r="C6151">
        <v>1</v>
      </c>
      <c r="D6151" t="s">
        <v>10738</v>
      </c>
      <c r="E6151" t="s">
        <v>11255</v>
      </c>
      <c r="F6151" t="s">
        <v>10904</v>
      </c>
      <c r="G6151" t="s">
        <v>10905</v>
      </c>
      <c r="H6151">
        <v>77.083975600000002</v>
      </c>
      <c r="I6151">
        <v>28.459856200000001</v>
      </c>
      <c r="J6151" t="s">
        <v>699</v>
      </c>
      <c r="K6151" t="s">
        <v>26</v>
      </c>
      <c r="L6151" t="s">
        <v>27</v>
      </c>
      <c r="M6151" t="s">
        <v>35</v>
      </c>
      <c r="N6151" t="s">
        <v>27</v>
      </c>
      <c r="O6151" t="s">
        <v>27</v>
      </c>
      <c r="P6151">
        <v>1</v>
      </c>
      <c r="Q6151">
        <v>151</v>
      </c>
      <c r="R6151">
        <v>150</v>
      </c>
      <c r="S6151">
        <v>3.4</v>
      </c>
      <c r="T6151" s="1">
        <v>42894</v>
      </c>
      <c r="U6151" t="s">
        <v>28</v>
      </c>
      <c r="V6151" t="s">
        <v>20707</v>
      </c>
      <c r="W6151" t="s">
        <v>20710</v>
      </c>
      <c r="X6151" t="s">
        <v>20668</v>
      </c>
      <c r="Y6151" t="s">
        <v>20671</v>
      </c>
      <c r="Z6151">
        <v>6</v>
      </c>
      <c r="AA6151" t="s">
        <v>20672</v>
      </c>
    </row>
    <row r="6152" spans="1:27" x14ac:dyDescent="0.3">
      <c r="A6152">
        <v>309252</v>
      </c>
      <c r="B6152" t="s">
        <v>11262</v>
      </c>
      <c r="C6152">
        <v>1</v>
      </c>
      <c r="D6152" t="s">
        <v>10738</v>
      </c>
      <c r="E6152" t="s">
        <v>11263</v>
      </c>
      <c r="F6152" t="s">
        <v>10795</v>
      </c>
      <c r="G6152" t="s">
        <v>10796</v>
      </c>
      <c r="H6152">
        <v>77.088241600000003</v>
      </c>
      <c r="I6152">
        <v>28.494757100000001</v>
      </c>
      <c r="J6152" t="s">
        <v>11264</v>
      </c>
      <c r="K6152" t="s">
        <v>26</v>
      </c>
      <c r="L6152" t="s">
        <v>35</v>
      </c>
      <c r="M6152" t="s">
        <v>35</v>
      </c>
      <c r="N6152" t="s">
        <v>27</v>
      </c>
      <c r="O6152" t="s">
        <v>27</v>
      </c>
      <c r="P6152">
        <v>3</v>
      </c>
      <c r="Q6152">
        <v>793</v>
      </c>
      <c r="R6152">
        <v>1000</v>
      </c>
      <c r="S6152">
        <v>3.3</v>
      </c>
      <c r="T6152" s="1">
        <v>42860</v>
      </c>
      <c r="U6152" t="s">
        <v>28</v>
      </c>
      <c r="V6152" t="s">
        <v>20707</v>
      </c>
      <c r="W6152" t="s">
        <v>20710</v>
      </c>
      <c r="X6152" t="s">
        <v>20668</v>
      </c>
      <c r="Y6152" t="s">
        <v>20671</v>
      </c>
      <c r="Z6152">
        <v>5</v>
      </c>
      <c r="AA6152" t="s">
        <v>20630</v>
      </c>
    </row>
    <row r="6153" spans="1:27" x14ac:dyDescent="0.3">
      <c r="A6153">
        <v>306127</v>
      </c>
      <c r="B6153" t="s">
        <v>11268</v>
      </c>
      <c r="C6153">
        <v>1</v>
      </c>
      <c r="D6153" t="s">
        <v>10738</v>
      </c>
      <c r="E6153" t="s">
        <v>11269</v>
      </c>
      <c r="F6153" t="s">
        <v>10795</v>
      </c>
      <c r="G6153" t="s">
        <v>10796</v>
      </c>
      <c r="H6153">
        <v>77.088687899999996</v>
      </c>
      <c r="I6153">
        <v>28.495387099999999</v>
      </c>
      <c r="J6153" t="s">
        <v>11270</v>
      </c>
      <c r="K6153" t="s">
        <v>26</v>
      </c>
      <c r="L6153" t="s">
        <v>35</v>
      </c>
      <c r="M6153" t="s">
        <v>35</v>
      </c>
      <c r="N6153" t="s">
        <v>27</v>
      </c>
      <c r="O6153" t="s">
        <v>27</v>
      </c>
      <c r="P6153">
        <v>3</v>
      </c>
      <c r="Q6153">
        <v>384</v>
      </c>
      <c r="R6153">
        <v>1400</v>
      </c>
      <c r="S6153">
        <v>3.5</v>
      </c>
      <c r="T6153" s="1">
        <v>42860</v>
      </c>
      <c r="U6153" t="s">
        <v>28</v>
      </c>
      <c r="V6153" t="s">
        <v>20707</v>
      </c>
      <c r="W6153" t="s">
        <v>20710</v>
      </c>
      <c r="X6153" t="s">
        <v>20668</v>
      </c>
      <c r="Y6153" t="s">
        <v>20671</v>
      </c>
      <c r="Z6153">
        <v>5</v>
      </c>
      <c r="AA6153" t="s">
        <v>20630</v>
      </c>
    </row>
    <row r="6154" spans="1:27" x14ac:dyDescent="0.3">
      <c r="A6154">
        <v>8019</v>
      </c>
      <c r="B6154" t="s">
        <v>11296</v>
      </c>
      <c r="C6154">
        <v>1</v>
      </c>
      <c r="D6154" t="s">
        <v>10738</v>
      </c>
      <c r="E6154" t="s">
        <v>11297</v>
      </c>
      <c r="F6154" t="s">
        <v>11298</v>
      </c>
      <c r="G6154" t="s">
        <v>11299</v>
      </c>
      <c r="H6154">
        <v>77.108199499999998</v>
      </c>
      <c r="I6154">
        <v>28.480586800000001</v>
      </c>
      <c r="J6154" t="s">
        <v>611</v>
      </c>
      <c r="K6154" t="s">
        <v>26</v>
      </c>
      <c r="L6154" t="s">
        <v>35</v>
      </c>
      <c r="M6154" t="s">
        <v>27</v>
      </c>
      <c r="N6154" t="s">
        <v>27</v>
      </c>
      <c r="O6154" t="s">
        <v>27</v>
      </c>
      <c r="P6154">
        <v>3</v>
      </c>
      <c r="Q6154">
        <v>23</v>
      </c>
      <c r="R6154">
        <v>1600</v>
      </c>
      <c r="S6154">
        <v>3.4</v>
      </c>
      <c r="T6154" s="1">
        <v>40321</v>
      </c>
      <c r="U6154" t="s">
        <v>28</v>
      </c>
      <c r="V6154" t="s">
        <v>20707</v>
      </c>
      <c r="W6154" t="s">
        <v>20710</v>
      </c>
      <c r="X6154" t="s">
        <v>20667</v>
      </c>
      <c r="Y6154" t="s">
        <v>20671</v>
      </c>
      <c r="Z6154">
        <v>5</v>
      </c>
      <c r="AA6154" t="s">
        <v>20630</v>
      </c>
    </row>
    <row r="6155" spans="1:27" x14ac:dyDescent="0.3">
      <c r="A6155">
        <v>305996</v>
      </c>
      <c r="B6155" t="s">
        <v>11320</v>
      </c>
      <c r="C6155">
        <v>1</v>
      </c>
      <c r="D6155" t="s">
        <v>10738</v>
      </c>
      <c r="E6155" t="s">
        <v>11321</v>
      </c>
      <c r="F6155" t="s">
        <v>10868</v>
      </c>
      <c r="G6155" t="s">
        <v>10869</v>
      </c>
      <c r="H6155">
        <v>77.062427700000001</v>
      </c>
      <c r="I6155">
        <v>28.468657700000001</v>
      </c>
      <c r="J6155" t="s">
        <v>476</v>
      </c>
      <c r="K6155" t="s">
        <v>26</v>
      </c>
      <c r="L6155" t="s">
        <v>35</v>
      </c>
      <c r="M6155" t="s">
        <v>35</v>
      </c>
      <c r="N6155" t="s">
        <v>27</v>
      </c>
      <c r="O6155" t="s">
        <v>27</v>
      </c>
      <c r="P6155">
        <v>3</v>
      </c>
      <c r="Q6155">
        <v>586</v>
      </c>
      <c r="R6155">
        <v>1400</v>
      </c>
      <c r="S6155">
        <v>3.3</v>
      </c>
      <c r="T6155" s="1">
        <v>41035</v>
      </c>
      <c r="U6155" t="s">
        <v>28</v>
      </c>
      <c r="V6155" t="s">
        <v>20707</v>
      </c>
      <c r="W6155" t="s">
        <v>20710</v>
      </c>
      <c r="X6155" t="s">
        <v>20665</v>
      </c>
      <c r="Y6155" t="s">
        <v>20671</v>
      </c>
      <c r="Z6155">
        <v>5</v>
      </c>
      <c r="AA6155" t="s">
        <v>20630</v>
      </c>
    </row>
    <row r="6156" spans="1:27" x14ac:dyDescent="0.3">
      <c r="A6156">
        <v>18157408</v>
      </c>
      <c r="B6156" t="s">
        <v>11335</v>
      </c>
      <c r="C6156">
        <v>1</v>
      </c>
      <c r="D6156" t="s">
        <v>10738</v>
      </c>
      <c r="E6156" t="s">
        <v>11336</v>
      </c>
      <c r="F6156" t="s">
        <v>11013</v>
      </c>
      <c r="G6156" t="s">
        <v>11014</v>
      </c>
      <c r="H6156">
        <v>77.085315699999995</v>
      </c>
      <c r="I6156">
        <v>28.4543176</v>
      </c>
      <c r="J6156" t="s">
        <v>25</v>
      </c>
      <c r="K6156" t="s">
        <v>26</v>
      </c>
      <c r="L6156" t="s">
        <v>27</v>
      </c>
      <c r="M6156" t="s">
        <v>27</v>
      </c>
      <c r="N6156" t="s">
        <v>27</v>
      </c>
      <c r="O6156" t="s">
        <v>27</v>
      </c>
      <c r="P6156">
        <v>1</v>
      </c>
      <c r="Q6156">
        <v>26</v>
      </c>
      <c r="R6156">
        <v>150</v>
      </c>
      <c r="S6156">
        <v>3.5</v>
      </c>
      <c r="T6156" s="1">
        <v>40320</v>
      </c>
      <c r="U6156" t="s">
        <v>28</v>
      </c>
      <c r="V6156" t="s">
        <v>20707</v>
      </c>
      <c r="W6156" t="s">
        <v>20710</v>
      </c>
      <c r="X6156" t="s">
        <v>20667</v>
      </c>
      <c r="Y6156" t="s">
        <v>20671</v>
      </c>
      <c r="Z6156">
        <v>5</v>
      </c>
      <c r="AA6156" t="s">
        <v>20630</v>
      </c>
    </row>
    <row r="6157" spans="1:27" x14ac:dyDescent="0.3">
      <c r="A6157">
        <v>18450609</v>
      </c>
      <c r="B6157" t="s">
        <v>11373</v>
      </c>
      <c r="C6157">
        <v>1</v>
      </c>
      <c r="D6157" t="s">
        <v>10738</v>
      </c>
      <c r="E6157" t="s">
        <v>11374</v>
      </c>
      <c r="F6157" t="s">
        <v>10740</v>
      </c>
      <c r="G6157" t="s">
        <v>10741</v>
      </c>
      <c r="H6157">
        <v>77.093543600000004</v>
      </c>
      <c r="I6157">
        <v>28.493433499999998</v>
      </c>
      <c r="J6157" t="s">
        <v>868</v>
      </c>
      <c r="K6157" t="s">
        <v>26</v>
      </c>
      <c r="L6157" t="s">
        <v>27</v>
      </c>
      <c r="M6157" t="s">
        <v>35</v>
      </c>
      <c r="N6157" t="s">
        <v>27</v>
      </c>
      <c r="O6157" t="s">
        <v>27</v>
      </c>
      <c r="P6157">
        <v>1</v>
      </c>
      <c r="Q6157">
        <v>28</v>
      </c>
      <c r="R6157">
        <v>250</v>
      </c>
      <c r="S6157">
        <v>3.5</v>
      </c>
      <c r="T6157" s="1">
        <v>41021</v>
      </c>
      <c r="U6157" t="s">
        <v>28</v>
      </c>
      <c r="V6157" t="s">
        <v>20707</v>
      </c>
      <c r="W6157" t="s">
        <v>20710</v>
      </c>
      <c r="X6157" t="s">
        <v>20665</v>
      </c>
      <c r="Y6157" t="s">
        <v>20671</v>
      </c>
      <c r="Z6157">
        <v>4</v>
      </c>
      <c r="AA6157" t="s">
        <v>20673</v>
      </c>
    </row>
    <row r="6158" spans="1:27" x14ac:dyDescent="0.3">
      <c r="A6158">
        <v>304552</v>
      </c>
      <c r="B6158" t="s">
        <v>11378</v>
      </c>
      <c r="C6158">
        <v>1</v>
      </c>
      <c r="D6158" t="s">
        <v>10738</v>
      </c>
      <c r="E6158" t="s">
        <v>11379</v>
      </c>
      <c r="F6158" t="s">
        <v>10941</v>
      </c>
      <c r="G6158" t="s">
        <v>10942</v>
      </c>
      <c r="H6158">
        <v>77.099028500000003</v>
      </c>
      <c r="I6158">
        <v>28.4481471</v>
      </c>
      <c r="J6158" t="s">
        <v>2400</v>
      </c>
      <c r="K6158" t="s">
        <v>26</v>
      </c>
      <c r="L6158" t="s">
        <v>35</v>
      </c>
      <c r="M6158" t="s">
        <v>35</v>
      </c>
      <c r="N6158" t="s">
        <v>27</v>
      </c>
      <c r="O6158" t="s">
        <v>27</v>
      </c>
      <c r="P6158">
        <v>3</v>
      </c>
      <c r="Q6158">
        <v>129</v>
      </c>
      <c r="R6158">
        <v>1100</v>
      </c>
      <c r="S6158">
        <v>3.4</v>
      </c>
      <c r="T6158" s="1">
        <v>40293</v>
      </c>
      <c r="U6158" t="s">
        <v>28</v>
      </c>
      <c r="V6158" t="s">
        <v>20707</v>
      </c>
      <c r="W6158" t="s">
        <v>20710</v>
      </c>
      <c r="X6158" t="s">
        <v>20667</v>
      </c>
      <c r="Y6158" t="s">
        <v>20671</v>
      </c>
      <c r="Z6158">
        <v>4</v>
      </c>
      <c r="AA6158" t="s">
        <v>20673</v>
      </c>
    </row>
    <row r="6159" spans="1:27" x14ac:dyDescent="0.3">
      <c r="A6159">
        <v>18358183</v>
      </c>
      <c r="B6159" t="s">
        <v>11401</v>
      </c>
      <c r="C6159">
        <v>1</v>
      </c>
      <c r="D6159" t="s">
        <v>10738</v>
      </c>
      <c r="E6159" t="s">
        <v>11402</v>
      </c>
      <c r="F6159" t="s">
        <v>10842</v>
      </c>
      <c r="G6159" t="s">
        <v>10843</v>
      </c>
      <c r="H6159">
        <v>77.019689299999996</v>
      </c>
      <c r="I6159">
        <v>28.465355500000001</v>
      </c>
      <c r="J6159" t="s">
        <v>842</v>
      </c>
      <c r="K6159" t="s">
        <v>26</v>
      </c>
      <c r="L6159" t="s">
        <v>27</v>
      </c>
      <c r="M6159" t="s">
        <v>35</v>
      </c>
      <c r="N6159" t="s">
        <v>27</v>
      </c>
      <c r="O6159" t="s">
        <v>27</v>
      </c>
      <c r="P6159">
        <v>1</v>
      </c>
      <c r="Q6159">
        <v>27</v>
      </c>
      <c r="R6159">
        <v>200</v>
      </c>
      <c r="S6159">
        <v>3.4</v>
      </c>
      <c r="T6159" s="1">
        <v>42478</v>
      </c>
      <c r="U6159" t="s">
        <v>28</v>
      </c>
      <c r="V6159" t="s">
        <v>20707</v>
      </c>
      <c r="W6159" t="s">
        <v>20710</v>
      </c>
      <c r="X6159" t="s">
        <v>20661</v>
      </c>
      <c r="Y6159" t="s">
        <v>20671</v>
      </c>
      <c r="Z6159">
        <v>4</v>
      </c>
      <c r="AA6159" t="s">
        <v>20673</v>
      </c>
    </row>
    <row r="6160" spans="1:27" x14ac:dyDescent="0.3">
      <c r="A6160">
        <v>301319</v>
      </c>
      <c r="B6160" t="s">
        <v>11432</v>
      </c>
      <c r="C6160">
        <v>1</v>
      </c>
      <c r="D6160" t="s">
        <v>10738</v>
      </c>
      <c r="E6160" t="s">
        <v>11433</v>
      </c>
      <c r="F6160" t="s">
        <v>10928</v>
      </c>
      <c r="G6160" t="s">
        <v>10929</v>
      </c>
      <c r="H6160">
        <v>77.093093999999994</v>
      </c>
      <c r="I6160">
        <v>28.475909399999999</v>
      </c>
      <c r="J6160" t="s">
        <v>11434</v>
      </c>
      <c r="K6160" t="s">
        <v>26</v>
      </c>
      <c r="L6160" t="s">
        <v>27</v>
      </c>
      <c r="M6160" t="s">
        <v>27</v>
      </c>
      <c r="N6160" t="s">
        <v>27</v>
      </c>
      <c r="O6160" t="s">
        <v>27</v>
      </c>
      <c r="P6160">
        <v>1</v>
      </c>
      <c r="Q6160">
        <v>20</v>
      </c>
      <c r="R6160">
        <v>350</v>
      </c>
      <c r="S6160">
        <v>3.3</v>
      </c>
      <c r="T6160" s="1">
        <v>41358</v>
      </c>
      <c r="U6160" t="s">
        <v>28</v>
      </c>
      <c r="V6160" t="s">
        <v>20707</v>
      </c>
      <c r="W6160" t="s">
        <v>20710</v>
      </c>
      <c r="X6160" t="s">
        <v>20658</v>
      </c>
      <c r="Y6160" t="s">
        <v>20674</v>
      </c>
      <c r="Z6160">
        <v>3</v>
      </c>
      <c r="AA6160" t="s">
        <v>20675</v>
      </c>
    </row>
    <row r="6161" spans="1:27" x14ac:dyDescent="0.3">
      <c r="A6161">
        <v>5068</v>
      </c>
      <c r="B6161" t="s">
        <v>11483</v>
      </c>
      <c r="C6161">
        <v>1</v>
      </c>
      <c r="D6161" t="s">
        <v>10738</v>
      </c>
      <c r="E6161" t="s">
        <v>11484</v>
      </c>
      <c r="F6161" t="s">
        <v>10767</v>
      </c>
      <c r="G6161" t="s">
        <v>10768</v>
      </c>
      <c r="H6161">
        <v>77.047537800000001</v>
      </c>
      <c r="I6161">
        <v>28.474317599999999</v>
      </c>
      <c r="J6161" t="s">
        <v>868</v>
      </c>
      <c r="K6161" t="s">
        <v>26</v>
      </c>
      <c r="L6161" t="s">
        <v>27</v>
      </c>
      <c r="M6161" t="s">
        <v>27</v>
      </c>
      <c r="N6161" t="s">
        <v>27</v>
      </c>
      <c r="O6161" t="s">
        <v>27</v>
      </c>
      <c r="P6161">
        <v>1</v>
      </c>
      <c r="Q6161">
        <v>64</v>
      </c>
      <c r="R6161">
        <v>200</v>
      </c>
      <c r="S6161">
        <v>3.5</v>
      </c>
      <c r="T6161" s="1">
        <v>40615</v>
      </c>
      <c r="U6161" t="s">
        <v>28</v>
      </c>
      <c r="V6161" t="s">
        <v>20707</v>
      </c>
      <c r="W6161" t="s">
        <v>20710</v>
      </c>
      <c r="X6161" t="s">
        <v>20663</v>
      </c>
      <c r="Y6161" t="s">
        <v>20674</v>
      </c>
      <c r="Z6161">
        <v>3</v>
      </c>
      <c r="AA6161" t="s">
        <v>20675</v>
      </c>
    </row>
    <row r="6162" spans="1:27" x14ac:dyDescent="0.3">
      <c r="A6162">
        <v>309033</v>
      </c>
      <c r="B6162" t="s">
        <v>11557</v>
      </c>
      <c r="C6162">
        <v>1</v>
      </c>
      <c r="D6162" t="s">
        <v>10738</v>
      </c>
      <c r="E6162" t="s">
        <v>11558</v>
      </c>
      <c r="F6162" t="s">
        <v>10764</v>
      </c>
      <c r="G6162" t="s">
        <v>10763</v>
      </c>
      <c r="H6162">
        <v>77.045247500000002</v>
      </c>
      <c r="I6162">
        <v>28.406213999999999</v>
      </c>
      <c r="J6162" t="s">
        <v>479</v>
      </c>
      <c r="K6162" t="s">
        <v>26</v>
      </c>
      <c r="L6162" t="s">
        <v>35</v>
      </c>
      <c r="M6162" t="s">
        <v>35</v>
      </c>
      <c r="N6162" t="s">
        <v>27</v>
      </c>
      <c r="O6162" t="s">
        <v>27</v>
      </c>
      <c r="P6162">
        <v>3</v>
      </c>
      <c r="Q6162">
        <v>155</v>
      </c>
      <c r="R6162">
        <v>1350</v>
      </c>
      <c r="S6162">
        <v>3.4</v>
      </c>
      <c r="T6162" s="1">
        <v>42049</v>
      </c>
      <c r="U6162" t="s">
        <v>28</v>
      </c>
      <c r="V6162" t="s">
        <v>20707</v>
      </c>
      <c r="W6162" t="s">
        <v>20710</v>
      </c>
      <c r="X6162" t="s">
        <v>20669</v>
      </c>
      <c r="Y6162" t="s">
        <v>20674</v>
      </c>
      <c r="Z6162">
        <v>2</v>
      </c>
      <c r="AA6162" t="s">
        <v>20676</v>
      </c>
    </row>
    <row r="6163" spans="1:27" x14ac:dyDescent="0.3">
      <c r="A6163">
        <v>302455</v>
      </c>
      <c r="B6163" t="s">
        <v>11593</v>
      </c>
      <c r="C6163">
        <v>1</v>
      </c>
      <c r="D6163" t="s">
        <v>10738</v>
      </c>
      <c r="E6163" t="s">
        <v>11594</v>
      </c>
      <c r="F6163" t="s">
        <v>10941</v>
      </c>
      <c r="G6163" t="s">
        <v>10942</v>
      </c>
      <c r="H6163">
        <v>77.099478099999999</v>
      </c>
      <c r="I6163">
        <v>28.4476522</v>
      </c>
      <c r="J6163" t="s">
        <v>11595</v>
      </c>
      <c r="K6163" t="s">
        <v>26</v>
      </c>
      <c r="L6163" t="s">
        <v>35</v>
      </c>
      <c r="M6163" t="s">
        <v>35</v>
      </c>
      <c r="N6163" t="s">
        <v>27</v>
      </c>
      <c r="O6163" t="s">
        <v>27</v>
      </c>
      <c r="P6163">
        <v>3</v>
      </c>
      <c r="Q6163">
        <v>259</v>
      </c>
      <c r="R6163">
        <v>1800</v>
      </c>
      <c r="S6163">
        <v>3.5</v>
      </c>
      <c r="T6163" s="1">
        <v>41666</v>
      </c>
      <c r="U6163" t="s">
        <v>28</v>
      </c>
      <c r="V6163" t="s">
        <v>20707</v>
      </c>
      <c r="W6163" t="s">
        <v>20710</v>
      </c>
      <c r="X6163" t="s">
        <v>20664</v>
      </c>
      <c r="Y6163" t="s">
        <v>20674</v>
      </c>
      <c r="Z6163">
        <v>1</v>
      </c>
      <c r="AA6163" t="s">
        <v>20677</v>
      </c>
    </row>
    <row r="6164" spans="1:27" x14ac:dyDescent="0.3">
      <c r="A6164">
        <v>308013</v>
      </c>
      <c r="B6164" t="s">
        <v>11603</v>
      </c>
      <c r="C6164">
        <v>1</v>
      </c>
      <c r="D6164" t="s">
        <v>10738</v>
      </c>
      <c r="E6164" t="s">
        <v>11304</v>
      </c>
      <c r="F6164" t="s">
        <v>11305</v>
      </c>
      <c r="G6164" t="s">
        <v>11306</v>
      </c>
      <c r="H6164">
        <v>77.089227399999999</v>
      </c>
      <c r="I6164">
        <v>28.479841100000002</v>
      </c>
      <c r="J6164" t="s">
        <v>11604</v>
      </c>
      <c r="K6164" t="s">
        <v>26</v>
      </c>
      <c r="L6164" t="s">
        <v>35</v>
      </c>
      <c r="M6164" t="s">
        <v>27</v>
      </c>
      <c r="N6164" t="s">
        <v>27</v>
      </c>
      <c r="O6164" t="s">
        <v>27</v>
      </c>
      <c r="P6164">
        <v>3</v>
      </c>
      <c r="Q6164">
        <v>240</v>
      </c>
      <c r="R6164">
        <v>1500</v>
      </c>
      <c r="S6164">
        <v>3.5</v>
      </c>
      <c r="T6164" s="1">
        <v>41650</v>
      </c>
      <c r="U6164" t="s">
        <v>28</v>
      </c>
      <c r="V6164" t="s">
        <v>20707</v>
      </c>
      <c r="W6164" t="s">
        <v>20710</v>
      </c>
      <c r="X6164" t="s">
        <v>20664</v>
      </c>
      <c r="Y6164" t="s">
        <v>20674</v>
      </c>
      <c r="Z6164">
        <v>1</v>
      </c>
      <c r="AA6164" t="s">
        <v>20677</v>
      </c>
    </row>
    <row r="6165" spans="1:27" x14ac:dyDescent="0.3">
      <c r="A6165">
        <v>18382626</v>
      </c>
      <c r="B6165" t="s">
        <v>11632</v>
      </c>
      <c r="C6165">
        <v>1</v>
      </c>
      <c r="D6165" t="s">
        <v>10738</v>
      </c>
      <c r="E6165" t="s">
        <v>11633</v>
      </c>
      <c r="F6165" t="s">
        <v>10767</v>
      </c>
      <c r="G6165" t="s">
        <v>10768</v>
      </c>
      <c r="H6165">
        <v>77.046209599999997</v>
      </c>
      <c r="I6165">
        <v>28.478398500000001</v>
      </c>
      <c r="J6165" t="s">
        <v>491</v>
      </c>
      <c r="K6165" t="s">
        <v>26</v>
      </c>
      <c r="L6165" t="s">
        <v>27</v>
      </c>
      <c r="M6165" t="s">
        <v>27</v>
      </c>
      <c r="N6165" t="s">
        <v>27</v>
      </c>
      <c r="O6165" t="s">
        <v>27</v>
      </c>
      <c r="P6165">
        <v>1</v>
      </c>
      <c r="Q6165">
        <v>32</v>
      </c>
      <c r="R6165">
        <v>150</v>
      </c>
      <c r="S6165">
        <v>3.5</v>
      </c>
      <c r="T6165" s="1">
        <v>42743</v>
      </c>
      <c r="U6165" t="s">
        <v>28</v>
      </c>
      <c r="V6165" t="s">
        <v>20707</v>
      </c>
      <c r="W6165" t="s">
        <v>20710</v>
      </c>
      <c r="X6165" t="s">
        <v>20668</v>
      </c>
      <c r="Y6165" t="s">
        <v>20674</v>
      </c>
      <c r="Z6165">
        <v>1</v>
      </c>
      <c r="AA6165" t="s">
        <v>20677</v>
      </c>
    </row>
    <row r="6166" spans="1:27" x14ac:dyDescent="0.3">
      <c r="A6166">
        <v>1920</v>
      </c>
      <c r="B6166" t="s">
        <v>8843</v>
      </c>
      <c r="C6166">
        <v>1</v>
      </c>
      <c r="D6166" t="s">
        <v>10738</v>
      </c>
      <c r="E6166" t="s">
        <v>11653</v>
      </c>
      <c r="F6166" t="s">
        <v>10891</v>
      </c>
      <c r="G6166" t="s">
        <v>10892</v>
      </c>
      <c r="H6166">
        <v>77.099868900000004</v>
      </c>
      <c r="I6166">
        <v>28.465836500000002</v>
      </c>
      <c r="J6166" t="s">
        <v>788</v>
      </c>
      <c r="K6166" t="s">
        <v>26</v>
      </c>
      <c r="L6166" t="s">
        <v>27</v>
      </c>
      <c r="M6166" t="s">
        <v>27</v>
      </c>
      <c r="N6166" t="s">
        <v>27</v>
      </c>
      <c r="O6166" t="s">
        <v>27</v>
      </c>
      <c r="P6166">
        <v>1</v>
      </c>
      <c r="Q6166">
        <v>37</v>
      </c>
      <c r="R6166">
        <v>250</v>
      </c>
      <c r="S6166">
        <v>3.4</v>
      </c>
      <c r="T6166" s="1">
        <v>40183</v>
      </c>
      <c r="U6166" t="s">
        <v>28</v>
      </c>
      <c r="V6166" t="s">
        <v>20707</v>
      </c>
      <c r="W6166" t="s">
        <v>20710</v>
      </c>
      <c r="X6166" t="s">
        <v>20667</v>
      </c>
      <c r="Y6166" t="s">
        <v>20674</v>
      </c>
      <c r="Z6166">
        <v>1</v>
      </c>
      <c r="AA6166" t="s">
        <v>20677</v>
      </c>
    </row>
    <row r="6167" spans="1:27" x14ac:dyDescent="0.3">
      <c r="A6167">
        <v>303606</v>
      </c>
      <c r="B6167" t="s">
        <v>11654</v>
      </c>
      <c r="C6167">
        <v>1</v>
      </c>
      <c r="D6167" t="s">
        <v>10738</v>
      </c>
      <c r="E6167" t="s">
        <v>11655</v>
      </c>
      <c r="F6167" t="s">
        <v>10764</v>
      </c>
      <c r="G6167" t="s">
        <v>10763</v>
      </c>
      <c r="H6167">
        <v>77.027615100000006</v>
      </c>
      <c r="I6167">
        <v>28.457951399999999</v>
      </c>
      <c r="J6167" t="s">
        <v>25</v>
      </c>
      <c r="K6167" t="s">
        <v>26</v>
      </c>
      <c r="L6167" t="s">
        <v>27</v>
      </c>
      <c r="M6167" t="s">
        <v>27</v>
      </c>
      <c r="N6167" t="s">
        <v>27</v>
      </c>
      <c r="O6167" t="s">
        <v>27</v>
      </c>
      <c r="P6167">
        <v>1</v>
      </c>
      <c r="Q6167">
        <v>20</v>
      </c>
      <c r="R6167">
        <v>150</v>
      </c>
      <c r="S6167">
        <v>3.4</v>
      </c>
      <c r="T6167" s="1">
        <v>41297</v>
      </c>
      <c r="U6167" t="s">
        <v>28</v>
      </c>
      <c r="V6167" t="s">
        <v>20707</v>
      </c>
      <c r="W6167" t="s">
        <v>20710</v>
      </c>
      <c r="X6167" t="s">
        <v>20658</v>
      </c>
      <c r="Y6167" t="s">
        <v>20674</v>
      </c>
      <c r="Z6167">
        <v>1</v>
      </c>
      <c r="AA6167" t="s">
        <v>20677</v>
      </c>
    </row>
    <row r="6168" spans="1:27" x14ac:dyDescent="0.3">
      <c r="A6168">
        <v>18292458</v>
      </c>
      <c r="B6168" t="s">
        <v>11658</v>
      </c>
      <c r="C6168">
        <v>1</v>
      </c>
      <c r="D6168" t="s">
        <v>10738</v>
      </c>
      <c r="E6168" t="s">
        <v>11659</v>
      </c>
      <c r="F6168" t="s">
        <v>11122</v>
      </c>
      <c r="G6168" t="s">
        <v>11123</v>
      </c>
      <c r="H6168">
        <v>77.079271500000004</v>
      </c>
      <c r="I6168">
        <v>28.460829</v>
      </c>
      <c r="J6168" t="s">
        <v>4428</v>
      </c>
      <c r="K6168" t="s">
        <v>26</v>
      </c>
      <c r="L6168" t="s">
        <v>27</v>
      </c>
      <c r="M6168" t="s">
        <v>35</v>
      </c>
      <c r="N6168" t="s">
        <v>27</v>
      </c>
      <c r="O6168" t="s">
        <v>27</v>
      </c>
      <c r="P6168">
        <v>3</v>
      </c>
      <c r="Q6168">
        <v>21</v>
      </c>
      <c r="R6168">
        <v>1200</v>
      </c>
      <c r="S6168">
        <v>3.4</v>
      </c>
      <c r="T6168" s="1">
        <v>42030</v>
      </c>
      <c r="U6168" t="s">
        <v>28</v>
      </c>
      <c r="V6168" t="s">
        <v>20707</v>
      </c>
      <c r="W6168" t="s">
        <v>20710</v>
      </c>
      <c r="X6168" t="s">
        <v>20669</v>
      </c>
      <c r="Y6168" t="s">
        <v>20674</v>
      </c>
      <c r="Z6168">
        <v>1</v>
      </c>
      <c r="AA6168" t="s">
        <v>20677</v>
      </c>
    </row>
    <row r="6169" spans="1:27" x14ac:dyDescent="0.3">
      <c r="A6169">
        <v>308248</v>
      </c>
      <c r="B6169" t="s">
        <v>11432</v>
      </c>
      <c r="C6169">
        <v>1</v>
      </c>
      <c r="D6169" t="s">
        <v>10738</v>
      </c>
      <c r="E6169" t="s">
        <v>11676</v>
      </c>
      <c r="F6169" t="s">
        <v>10941</v>
      </c>
      <c r="G6169" t="s">
        <v>10942</v>
      </c>
      <c r="H6169">
        <v>77.099163399999995</v>
      </c>
      <c r="I6169">
        <v>28.448294499999999</v>
      </c>
      <c r="J6169" t="s">
        <v>11434</v>
      </c>
      <c r="K6169" t="s">
        <v>26</v>
      </c>
      <c r="L6169" t="s">
        <v>27</v>
      </c>
      <c r="M6169" t="s">
        <v>27</v>
      </c>
      <c r="N6169" t="s">
        <v>27</v>
      </c>
      <c r="O6169" t="s">
        <v>27</v>
      </c>
      <c r="P6169">
        <v>1</v>
      </c>
      <c r="Q6169">
        <v>34</v>
      </c>
      <c r="R6169">
        <v>350</v>
      </c>
      <c r="S6169">
        <v>3.5</v>
      </c>
      <c r="T6169" s="1">
        <v>43455</v>
      </c>
      <c r="U6169" t="s">
        <v>28</v>
      </c>
      <c r="V6169" t="s">
        <v>20707</v>
      </c>
      <c r="W6169" t="s">
        <v>20710</v>
      </c>
      <c r="X6169" t="s">
        <v>20662</v>
      </c>
      <c r="Y6169" t="s">
        <v>20678</v>
      </c>
      <c r="Z6169">
        <v>12</v>
      </c>
      <c r="AA6169" t="s">
        <v>6631</v>
      </c>
    </row>
    <row r="6170" spans="1:27" x14ac:dyDescent="0.3">
      <c r="A6170">
        <v>4290</v>
      </c>
      <c r="B6170" t="s">
        <v>11692</v>
      </c>
      <c r="C6170">
        <v>1</v>
      </c>
      <c r="D6170" t="s">
        <v>10738</v>
      </c>
      <c r="E6170" t="s">
        <v>11693</v>
      </c>
      <c r="F6170" t="s">
        <v>11694</v>
      </c>
      <c r="G6170" t="s">
        <v>11695</v>
      </c>
      <c r="H6170">
        <v>77.0706524</v>
      </c>
      <c r="I6170">
        <v>28.449739600000001</v>
      </c>
      <c r="J6170" t="s">
        <v>11696</v>
      </c>
      <c r="K6170" t="s">
        <v>26</v>
      </c>
      <c r="L6170" t="s">
        <v>35</v>
      </c>
      <c r="M6170" t="s">
        <v>27</v>
      </c>
      <c r="N6170" t="s">
        <v>27</v>
      </c>
      <c r="O6170" t="s">
        <v>27</v>
      </c>
      <c r="P6170">
        <v>3</v>
      </c>
      <c r="Q6170">
        <v>194</v>
      </c>
      <c r="R6170">
        <v>1500</v>
      </c>
      <c r="S6170">
        <v>3.5</v>
      </c>
      <c r="T6170" s="1">
        <v>42709</v>
      </c>
      <c r="U6170" t="s">
        <v>28</v>
      </c>
      <c r="V6170" t="s">
        <v>20707</v>
      </c>
      <c r="W6170" t="s">
        <v>20710</v>
      </c>
      <c r="X6170" t="s">
        <v>20661</v>
      </c>
      <c r="Y6170" t="s">
        <v>20678</v>
      </c>
      <c r="Z6170">
        <v>12</v>
      </c>
      <c r="AA6170" t="s">
        <v>6631</v>
      </c>
    </row>
    <row r="6171" spans="1:27" x14ac:dyDescent="0.3">
      <c r="A6171">
        <v>889</v>
      </c>
      <c r="B6171" t="s">
        <v>11077</v>
      </c>
      <c r="C6171">
        <v>1</v>
      </c>
      <c r="D6171" t="s">
        <v>10738</v>
      </c>
      <c r="E6171" t="s">
        <v>11698</v>
      </c>
      <c r="F6171" t="s">
        <v>10767</v>
      </c>
      <c r="G6171" t="s">
        <v>10768</v>
      </c>
      <c r="H6171">
        <v>77.043988100000007</v>
      </c>
      <c r="I6171">
        <v>28.4754869</v>
      </c>
      <c r="J6171" t="s">
        <v>706</v>
      </c>
      <c r="K6171" t="s">
        <v>26</v>
      </c>
      <c r="L6171" t="s">
        <v>27</v>
      </c>
      <c r="M6171" t="s">
        <v>35</v>
      </c>
      <c r="N6171" t="s">
        <v>27</v>
      </c>
      <c r="O6171" t="s">
        <v>27</v>
      </c>
      <c r="P6171">
        <v>1</v>
      </c>
      <c r="Q6171">
        <v>43</v>
      </c>
      <c r="R6171">
        <v>200</v>
      </c>
      <c r="S6171">
        <v>3.3</v>
      </c>
      <c r="T6171" s="1">
        <v>41992</v>
      </c>
      <c r="U6171" t="s">
        <v>28</v>
      </c>
      <c r="V6171" t="s">
        <v>20707</v>
      </c>
      <c r="W6171" t="s">
        <v>20710</v>
      </c>
      <c r="X6171" t="s">
        <v>20664</v>
      </c>
      <c r="Y6171" t="s">
        <v>20678</v>
      </c>
      <c r="Z6171">
        <v>12</v>
      </c>
      <c r="AA6171" t="s">
        <v>6631</v>
      </c>
    </row>
    <row r="6172" spans="1:27" x14ac:dyDescent="0.3">
      <c r="A6172">
        <v>300772</v>
      </c>
      <c r="B6172" t="s">
        <v>3433</v>
      </c>
      <c r="C6172">
        <v>1</v>
      </c>
      <c r="D6172" t="s">
        <v>10738</v>
      </c>
      <c r="E6172" t="s">
        <v>11699</v>
      </c>
      <c r="F6172" t="s">
        <v>10868</v>
      </c>
      <c r="G6172" t="s">
        <v>10869</v>
      </c>
      <c r="H6172">
        <v>77.062360299999995</v>
      </c>
      <c r="I6172">
        <v>28.4686372</v>
      </c>
      <c r="J6172" t="s">
        <v>548</v>
      </c>
      <c r="K6172" t="s">
        <v>26</v>
      </c>
      <c r="L6172" t="s">
        <v>35</v>
      </c>
      <c r="M6172" t="s">
        <v>27</v>
      </c>
      <c r="N6172" t="s">
        <v>27</v>
      </c>
      <c r="O6172" t="s">
        <v>27</v>
      </c>
      <c r="P6172">
        <v>3</v>
      </c>
      <c r="Q6172">
        <v>563</v>
      </c>
      <c r="R6172">
        <v>1800</v>
      </c>
      <c r="S6172">
        <v>3.3</v>
      </c>
      <c r="T6172" s="1">
        <v>40903</v>
      </c>
      <c r="U6172" t="s">
        <v>28</v>
      </c>
      <c r="V6172" t="s">
        <v>20707</v>
      </c>
      <c r="W6172" t="s">
        <v>20710</v>
      </c>
      <c r="X6172" t="s">
        <v>20663</v>
      </c>
      <c r="Y6172" t="s">
        <v>20678</v>
      </c>
      <c r="Z6172">
        <v>12</v>
      </c>
      <c r="AA6172" t="s">
        <v>6631</v>
      </c>
    </row>
    <row r="6173" spans="1:27" x14ac:dyDescent="0.3">
      <c r="A6173">
        <v>4133</v>
      </c>
      <c r="B6173" t="s">
        <v>11700</v>
      </c>
      <c r="C6173">
        <v>1</v>
      </c>
      <c r="D6173" t="s">
        <v>10738</v>
      </c>
      <c r="E6173" t="s">
        <v>11701</v>
      </c>
      <c r="F6173" t="s">
        <v>10868</v>
      </c>
      <c r="G6173" t="s">
        <v>10869</v>
      </c>
      <c r="H6173">
        <v>77.062697499999999</v>
      </c>
      <c r="I6173">
        <v>28.468235400000001</v>
      </c>
      <c r="J6173" t="s">
        <v>548</v>
      </c>
      <c r="K6173" t="s">
        <v>26</v>
      </c>
      <c r="L6173" t="s">
        <v>35</v>
      </c>
      <c r="M6173" t="s">
        <v>35</v>
      </c>
      <c r="N6173" t="s">
        <v>27</v>
      </c>
      <c r="O6173" t="s">
        <v>27</v>
      </c>
      <c r="P6173">
        <v>3</v>
      </c>
      <c r="Q6173">
        <v>429</v>
      </c>
      <c r="R6173">
        <v>1500</v>
      </c>
      <c r="S6173">
        <v>3.5</v>
      </c>
      <c r="T6173" s="1">
        <v>40526</v>
      </c>
      <c r="U6173" t="s">
        <v>28</v>
      </c>
      <c r="V6173" t="s">
        <v>20707</v>
      </c>
      <c r="W6173" t="s">
        <v>20710</v>
      </c>
      <c r="X6173" t="s">
        <v>20667</v>
      </c>
      <c r="Y6173" t="s">
        <v>20678</v>
      </c>
      <c r="Z6173">
        <v>12</v>
      </c>
      <c r="AA6173" t="s">
        <v>6631</v>
      </c>
    </row>
    <row r="6174" spans="1:27" x14ac:dyDescent="0.3">
      <c r="A6174">
        <v>312570</v>
      </c>
      <c r="B6174" t="s">
        <v>11714</v>
      </c>
      <c r="C6174">
        <v>1</v>
      </c>
      <c r="D6174" t="s">
        <v>10738</v>
      </c>
      <c r="E6174" t="s">
        <v>11715</v>
      </c>
      <c r="F6174" t="s">
        <v>11122</v>
      </c>
      <c r="G6174" t="s">
        <v>11123</v>
      </c>
      <c r="H6174">
        <v>77.081131099999993</v>
      </c>
      <c r="I6174">
        <v>28.453272599999998</v>
      </c>
      <c r="J6174" t="s">
        <v>699</v>
      </c>
      <c r="K6174" t="s">
        <v>26</v>
      </c>
      <c r="L6174" t="s">
        <v>27</v>
      </c>
      <c r="M6174" t="s">
        <v>27</v>
      </c>
      <c r="N6174" t="s">
        <v>27</v>
      </c>
      <c r="O6174" t="s">
        <v>27</v>
      </c>
      <c r="P6174">
        <v>1</v>
      </c>
      <c r="Q6174">
        <v>26</v>
      </c>
      <c r="R6174">
        <v>200</v>
      </c>
      <c r="S6174">
        <v>3.3</v>
      </c>
      <c r="T6174" s="1">
        <v>41246</v>
      </c>
      <c r="U6174" t="s">
        <v>28</v>
      </c>
      <c r="V6174" t="s">
        <v>20707</v>
      </c>
      <c r="W6174" t="s">
        <v>20710</v>
      </c>
      <c r="X6174" t="s">
        <v>20665</v>
      </c>
      <c r="Y6174" t="s">
        <v>20678</v>
      </c>
      <c r="Z6174">
        <v>12</v>
      </c>
      <c r="AA6174" t="s">
        <v>6631</v>
      </c>
    </row>
    <row r="6175" spans="1:27" x14ac:dyDescent="0.3">
      <c r="A6175">
        <v>300488</v>
      </c>
      <c r="B6175" t="s">
        <v>11145</v>
      </c>
      <c r="C6175">
        <v>1</v>
      </c>
      <c r="D6175" t="s">
        <v>10738</v>
      </c>
      <c r="E6175" t="s">
        <v>10787</v>
      </c>
      <c r="F6175" t="s">
        <v>10788</v>
      </c>
      <c r="G6175" t="s">
        <v>10789</v>
      </c>
      <c r="H6175">
        <v>77.037780999999995</v>
      </c>
      <c r="I6175">
        <v>28.468434299999998</v>
      </c>
      <c r="J6175" t="s">
        <v>2281</v>
      </c>
      <c r="K6175" t="s">
        <v>26</v>
      </c>
      <c r="L6175" t="s">
        <v>35</v>
      </c>
      <c r="M6175" t="s">
        <v>27</v>
      </c>
      <c r="N6175" t="s">
        <v>27</v>
      </c>
      <c r="O6175" t="s">
        <v>27</v>
      </c>
      <c r="P6175">
        <v>3</v>
      </c>
      <c r="Q6175">
        <v>37</v>
      </c>
      <c r="R6175">
        <v>1800</v>
      </c>
      <c r="S6175">
        <v>3.5</v>
      </c>
      <c r="T6175" s="1">
        <v>41962</v>
      </c>
      <c r="U6175" t="s">
        <v>28</v>
      </c>
      <c r="V6175" t="s">
        <v>20707</v>
      </c>
      <c r="W6175" t="s">
        <v>20710</v>
      </c>
      <c r="X6175" t="s">
        <v>20664</v>
      </c>
      <c r="Y6175" t="s">
        <v>20678</v>
      </c>
      <c r="Z6175">
        <v>11</v>
      </c>
      <c r="AA6175" t="s">
        <v>20679</v>
      </c>
    </row>
    <row r="6176" spans="1:27" x14ac:dyDescent="0.3">
      <c r="A6176">
        <v>307043</v>
      </c>
      <c r="B6176" t="s">
        <v>11754</v>
      </c>
      <c r="C6176">
        <v>1</v>
      </c>
      <c r="D6176" t="s">
        <v>10738</v>
      </c>
      <c r="E6176" t="s">
        <v>11755</v>
      </c>
      <c r="F6176" t="s">
        <v>10748</v>
      </c>
      <c r="G6176" t="s">
        <v>10747</v>
      </c>
      <c r="H6176">
        <v>77.104756199999997</v>
      </c>
      <c r="I6176">
        <v>28.432476399999999</v>
      </c>
      <c r="J6176" t="s">
        <v>664</v>
      </c>
      <c r="K6176" t="s">
        <v>26</v>
      </c>
      <c r="L6176" t="s">
        <v>35</v>
      </c>
      <c r="M6176" t="s">
        <v>35</v>
      </c>
      <c r="N6176" t="s">
        <v>27</v>
      </c>
      <c r="O6176" t="s">
        <v>27</v>
      </c>
      <c r="P6176">
        <v>3</v>
      </c>
      <c r="Q6176">
        <v>106</v>
      </c>
      <c r="R6176">
        <v>1000</v>
      </c>
      <c r="S6176">
        <v>3.4</v>
      </c>
      <c r="T6176" s="1">
        <v>40500</v>
      </c>
      <c r="U6176" t="s">
        <v>28</v>
      </c>
      <c r="V6176" t="s">
        <v>20707</v>
      </c>
      <c r="W6176" t="s">
        <v>20710</v>
      </c>
      <c r="X6176" t="s">
        <v>20667</v>
      </c>
      <c r="Y6176" t="s">
        <v>20678</v>
      </c>
      <c r="Z6176">
        <v>11</v>
      </c>
      <c r="AA6176" t="s">
        <v>20679</v>
      </c>
    </row>
    <row r="6177" spans="1:27" x14ac:dyDescent="0.3">
      <c r="A6177">
        <v>8931</v>
      </c>
      <c r="B6177" t="s">
        <v>3277</v>
      </c>
      <c r="C6177">
        <v>1</v>
      </c>
      <c r="D6177" t="s">
        <v>10738</v>
      </c>
      <c r="E6177" t="s">
        <v>10747</v>
      </c>
      <c r="F6177" t="s">
        <v>10748</v>
      </c>
      <c r="G6177" t="s">
        <v>10747</v>
      </c>
      <c r="H6177">
        <v>77.098654429999996</v>
      </c>
      <c r="I6177">
        <v>28.43823059</v>
      </c>
      <c r="J6177" t="s">
        <v>3279</v>
      </c>
      <c r="K6177" t="s">
        <v>26</v>
      </c>
      <c r="L6177" t="s">
        <v>27</v>
      </c>
      <c r="M6177" t="s">
        <v>35</v>
      </c>
      <c r="N6177" t="s">
        <v>27</v>
      </c>
      <c r="O6177" t="s">
        <v>27</v>
      </c>
      <c r="P6177">
        <v>3</v>
      </c>
      <c r="Q6177">
        <v>81</v>
      </c>
      <c r="R6177">
        <v>1500</v>
      </c>
      <c r="S6177">
        <v>3.5</v>
      </c>
      <c r="T6177" s="1">
        <v>40853</v>
      </c>
      <c r="U6177" t="s">
        <v>28</v>
      </c>
      <c r="V6177" t="s">
        <v>20707</v>
      </c>
      <c r="W6177" t="s">
        <v>20710</v>
      </c>
      <c r="X6177" t="s">
        <v>20663</v>
      </c>
      <c r="Y6177" t="s">
        <v>20678</v>
      </c>
      <c r="Z6177">
        <v>11</v>
      </c>
      <c r="AA6177" t="s">
        <v>20679</v>
      </c>
    </row>
    <row r="6178" spans="1:27" x14ac:dyDescent="0.3">
      <c r="A6178">
        <v>8147</v>
      </c>
      <c r="B6178" t="s">
        <v>11762</v>
      </c>
      <c r="C6178">
        <v>1</v>
      </c>
      <c r="D6178" t="s">
        <v>10738</v>
      </c>
      <c r="E6178" t="s">
        <v>11763</v>
      </c>
      <c r="F6178" t="s">
        <v>11063</v>
      </c>
      <c r="G6178" t="s">
        <v>11064</v>
      </c>
      <c r="H6178">
        <v>77.041375599999995</v>
      </c>
      <c r="I6178">
        <v>28.416702600000001</v>
      </c>
      <c r="J6178" t="s">
        <v>11764</v>
      </c>
      <c r="K6178" t="s">
        <v>26</v>
      </c>
      <c r="L6178" t="s">
        <v>35</v>
      </c>
      <c r="M6178" t="s">
        <v>35</v>
      </c>
      <c r="N6178" t="s">
        <v>27</v>
      </c>
      <c r="O6178" t="s">
        <v>27</v>
      </c>
      <c r="P6178">
        <v>3</v>
      </c>
      <c r="Q6178">
        <v>165</v>
      </c>
      <c r="R6178">
        <v>1500</v>
      </c>
      <c r="S6178">
        <v>3.4</v>
      </c>
      <c r="T6178" s="1">
        <v>41236</v>
      </c>
      <c r="U6178" t="s">
        <v>28</v>
      </c>
      <c r="V6178" t="s">
        <v>20707</v>
      </c>
      <c r="W6178" t="s">
        <v>20710</v>
      </c>
      <c r="X6178" t="s">
        <v>20665</v>
      </c>
      <c r="Y6178" t="s">
        <v>20678</v>
      </c>
      <c r="Z6178">
        <v>11</v>
      </c>
      <c r="AA6178" t="s">
        <v>20679</v>
      </c>
    </row>
    <row r="6179" spans="1:27" x14ac:dyDescent="0.3">
      <c r="A6179">
        <v>301737</v>
      </c>
      <c r="B6179" t="s">
        <v>11770</v>
      </c>
      <c r="C6179">
        <v>1</v>
      </c>
      <c r="D6179" t="s">
        <v>10738</v>
      </c>
      <c r="E6179" t="s">
        <v>11771</v>
      </c>
      <c r="F6179" t="s">
        <v>10968</v>
      </c>
      <c r="G6179" t="s">
        <v>10969</v>
      </c>
      <c r="H6179">
        <v>77.101725900000005</v>
      </c>
      <c r="I6179">
        <v>28.471538299999999</v>
      </c>
      <c r="J6179" t="s">
        <v>788</v>
      </c>
      <c r="K6179" t="s">
        <v>26</v>
      </c>
      <c r="L6179" t="s">
        <v>27</v>
      </c>
      <c r="M6179" t="s">
        <v>27</v>
      </c>
      <c r="N6179" t="s">
        <v>27</v>
      </c>
      <c r="O6179" t="s">
        <v>27</v>
      </c>
      <c r="P6179">
        <v>1</v>
      </c>
      <c r="Q6179">
        <v>22</v>
      </c>
      <c r="R6179">
        <v>200</v>
      </c>
      <c r="S6179">
        <v>3.3</v>
      </c>
      <c r="T6179" s="1">
        <v>42679</v>
      </c>
      <c r="U6179" t="s">
        <v>28</v>
      </c>
      <c r="V6179" t="s">
        <v>20707</v>
      </c>
      <c r="W6179" t="s">
        <v>20710</v>
      </c>
      <c r="X6179" t="s">
        <v>20661</v>
      </c>
      <c r="Y6179" t="s">
        <v>20678</v>
      </c>
      <c r="Z6179">
        <v>11</v>
      </c>
      <c r="AA6179" t="s">
        <v>20679</v>
      </c>
    </row>
    <row r="6180" spans="1:27" x14ac:dyDescent="0.3">
      <c r="A6180">
        <v>18463970</v>
      </c>
      <c r="B6180" t="s">
        <v>10893</v>
      </c>
      <c r="C6180">
        <v>1</v>
      </c>
      <c r="D6180" t="s">
        <v>10738</v>
      </c>
      <c r="E6180" t="s">
        <v>11776</v>
      </c>
      <c r="F6180" t="s">
        <v>11087</v>
      </c>
      <c r="G6180" t="s">
        <v>11088</v>
      </c>
      <c r="H6180">
        <v>77.053560599999997</v>
      </c>
      <c r="I6180">
        <v>28.504104099999999</v>
      </c>
      <c r="J6180" t="s">
        <v>10897</v>
      </c>
      <c r="K6180" t="s">
        <v>26</v>
      </c>
      <c r="L6180" t="s">
        <v>35</v>
      </c>
      <c r="M6180" t="s">
        <v>35</v>
      </c>
      <c r="N6180" t="s">
        <v>27</v>
      </c>
      <c r="O6180" t="s">
        <v>27</v>
      </c>
      <c r="P6180">
        <v>3</v>
      </c>
      <c r="Q6180">
        <v>8</v>
      </c>
      <c r="R6180">
        <v>1100</v>
      </c>
      <c r="S6180">
        <v>3.3</v>
      </c>
      <c r="T6180" s="1">
        <v>41969</v>
      </c>
      <c r="U6180" t="s">
        <v>28</v>
      </c>
      <c r="V6180" t="s">
        <v>20707</v>
      </c>
      <c r="W6180" t="s">
        <v>20710</v>
      </c>
      <c r="X6180" t="s">
        <v>20664</v>
      </c>
      <c r="Y6180" t="s">
        <v>20678</v>
      </c>
      <c r="Z6180">
        <v>11</v>
      </c>
      <c r="AA6180" t="s">
        <v>20679</v>
      </c>
    </row>
    <row r="6181" spans="1:27" x14ac:dyDescent="0.3">
      <c r="A6181">
        <v>18383513</v>
      </c>
      <c r="B6181" t="s">
        <v>11811</v>
      </c>
      <c r="C6181">
        <v>1</v>
      </c>
      <c r="D6181" t="s">
        <v>10738</v>
      </c>
      <c r="E6181" t="s">
        <v>11812</v>
      </c>
      <c r="F6181" t="s">
        <v>10740</v>
      </c>
      <c r="G6181" t="s">
        <v>10741</v>
      </c>
      <c r="H6181">
        <v>77.102176099999994</v>
      </c>
      <c r="I6181">
        <v>28.495711799999999</v>
      </c>
      <c r="J6181" t="s">
        <v>11813</v>
      </c>
      <c r="K6181" t="s">
        <v>26</v>
      </c>
      <c r="L6181" t="s">
        <v>35</v>
      </c>
      <c r="M6181" t="s">
        <v>27</v>
      </c>
      <c r="N6181" t="s">
        <v>27</v>
      </c>
      <c r="O6181" t="s">
        <v>27</v>
      </c>
      <c r="P6181">
        <v>3</v>
      </c>
      <c r="Q6181">
        <v>19</v>
      </c>
      <c r="R6181">
        <v>1000</v>
      </c>
      <c r="S6181">
        <v>3.5</v>
      </c>
      <c r="T6181" s="1">
        <v>41930</v>
      </c>
      <c r="U6181" t="s">
        <v>28</v>
      </c>
      <c r="V6181" t="s">
        <v>20707</v>
      </c>
      <c r="W6181" t="s">
        <v>20710</v>
      </c>
      <c r="X6181" t="s">
        <v>20664</v>
      </c>
      <c r="Y6181" t="s">
        <v>20678</v>
      </c>
      <c r="Z6181">
        <v>10</v>
      </c>
      <c r="AA6181" t="s">
        <v>20680</v>
      </c>
    </row>
    <row r="6182" spans="1:27" x14ac:dyDescent="0.3">
      <c r="A6182">
        <v>308390</v>
      </c>
      <c r="B6182" t="s">
        <v>11819</v>
      </c>
      <c r="C6182">
        <v>1</v>
      </c>
      <c r="D6182" t="s">
        <v>10738</v>
      </c>
      <c r="E6182" t="s">
        <v>11820</v>
      </c>
      <c r="F6182" t="s">
        <v>10822</v>
      </c>
      <c r="G6182" t="s">
        <v>10823</v>
      </c>
      <c r="H6182">
        <v>77.072680599999998</v>
      </c>
      <c r="I6182">
        <v>28.459423999999999</v>
      </c>
      <c r="J6182" t="s">
        <v>476</v>
      </c>
      <c r="K6182" t="s">
        <v>26</v>
      </c>
      <c r="L6182" t="s">
        <v>27</v>
      </c>
      <c r="M6182" t="s">
        <v>35</v>
      </c>
      <c r="N6182" t="s">
        <v>27</v>
      </c>
      <c r="O6182" t="s">
        <v>27</v>
      </c>
      <c r="P6182">
        <v>1</v>
      </c>
      <c r="Q6182">
        <v>260</v>
      </c>
      <c r="R6182">
        <v>450</v>
      </c>
      <c r="S6182">
        <v>3.4</v>
      </c>
      <c r="T6182" s="1">
        <v>41914</v>
      </c>
      <c r="U6182" t="s">
        <v>28</v>
      </c>
      <c r="V6182" t="s">
        <v>20707</v>
      </c>
      <c r="W6182" t="s">
        <v>20710</v>
      </c>
      <c r="X6182" t="s">
        <v>20664</v>
      </c>
      <c r="Y6182" t="s">
        <v>20678</v>
      </c>
      <c r="Z6182">
        <v>10</v>
      </c>
      <c r="AA6182" t="s">
        <v>20680</v>
      </c>
    </row>
    <row r="6183" spans="1:27" x14ac:dyDescent="0.3">
      <c r="A6183">
        <v>301800</v>
      </c>
      <c r="B6183" t="s">
        <v>11830</v>
      </c>
      <c r="C6183">
        <v>1</v>
      </c>
      <c r="D6183" t="s">
        <v>10738</v>
      </c>
      <c r="E6183" t="s">
        <v>11831</v>
      </c>
      <c r="F6183" t="s">
        <v>10842</v>
      </c>
      <c r="G6183" t="s">
        <v>10843</v>
      </c>
      <c r="H6183">
        <v>77.024784199999999</v>
      </c>
      <c r="I6183">
        <v>28.460958600000001</v>
      </c>
      <c r="J6183" t="s">
        <v>6302</v>
      </c>
      <c r="K6183" t="s">
        <v>26</v>
      </c>
      <c r="L6183" t="s">
        <v>27</v>
      </c>
      <c r="M6183" t="s">
        <v>27</v>
      </c>
      <c r="N6183" t="s">
        <v>27</v>
      </c>
      <c r="O6183" t="s">
        <v>27</v>
      </c>
      <c r="P6183">
        <v>1</v>
      </c>
      <c r="Q6183">
        <v>26</v>
      </c>
      <c r="R6183">
        <v>250</v>
      </c>
      <c r="S6183">
        <v>3.3</v>
      </c>
      <c r="T6183" s="1">
        <v>41561</v>
      </c>
      <c r="U6183" t="s">
        <v>28</v>
      </c>
      <c r="V6183" t="s">
        <v>20707</v>
      </c>
      <c r="W6183" t="s">
        <v>20710</v>
      </c>
      <c r="X6183" t="s">
        <v>20658</v>
      </c>
      <c r="Y6183" t="s">
        <v>20678</v>
      </c>
      <c r="Z6183">
        <v>10</v>
      </c>
      <c r="AA6183" t="s">
        <v>20680</v>
      </c>
    </row>
    <row r="6184" spans="1:27" x14ac:dyDescent="0.3">
      <c r="A6184">
        <v>18391189</v>
      </c>
      <c r="B6184" t="s">
        <v>11867</v>
      </c>
      <c r="C6184">
        <v>1</v>
      </c>
      <c r="D6184" t="s">
        <v>10738</v>
      </c>
      <c r="E6184" t="s">
        <v>11868</v>
      </c>
      <c r="F6184" t="s">
        <v>11013</v>
      </c>
      <c r="G6184" t="s">
        <v>11014</v>
      </c>
      <c r="H6184">
        <v>77.078436300000007</v>
      </c>
      <c r="I6184">
        <v>28.4660738</v>
      </c>
      <c r="J6184" t="s">
        <v>559</v>
      </c>
      <c r="K6184" t="s">
        <v>26</v>
      </c>
      <c r="L6184" t="s">
        <v>27</v>
      </c>
      <c r="M6184" t="s">
        <v>27</v>
      </c>
      <c r="N6184" t="s">
        <v>27</v>
      </c>
      <c r="O6184" t="s">
        <v>27</v>
      </c>
      <c r="P6184">
        <v>3</v>
      </c>
      <c r="Q6184">
        <v>16</v>
      </c>
      <c r="R6184">
        <v>1000</v>
      </c>
      <c r="S6184">
        <v>3.4</v>
      </c>
      <c r="T6184" s="1">
        <v>43379</v>
      </c>
      <c r="U6184" t="s">
        <v>28</v>
      </c>
      <c r="V6184" t="s">
        <v>20707</v>
      </c>
      <c r="W6184" t="s">
        <v>20710</v>
      </c>
      <c r="X6184" t="s">
        <v>20662</v>
      </c>
      <c r="Y6184" t="s">
        <v>20678</v>
      </c>
      <c r="Z6184">
        <v>10</v>
      </c>
      <c r="AA6184" t="s">
        <v>20680</v>
      </c>
    </row>
    <row r="6185" spans="1:27" x14ac:dyDescent="0.3">
      <c r="A6185">
        <v>6897</v>
      </c>
      <c r="B6185" t="s">
        <v>12041</v>
      </c>
      <c r="C6185">
        <v>1</v>
      </c>
      <c r="D6185" t="s">
        <v>10738</v>
      </c>
      <c r="E6185" t="s">
        <v>12042</v>
      </c>
      <c r="F6185" t="s">
        <v>10887</v>
      </c>
      <c r="G6185" t="s">
        <v>10888</v>
      </c>
      <c r="H6185">
        <v>77.017531000000005</v>
      </c>
      <c r="I6185">
        <v>28.4672588</v>
      </c>
      <c r="J6185" t="s">
        <v>515</v>
      </c>
      <c r="K6185" t="s">
        <v>26</v>
      </c>
      <c r="L6185" t="s">
        <v>27</v>
      </c>
      <c r="M6185" t="s">
        <v>27</v>
      </c>
      <c r="N6185" t="s">
        <v>27</v>
      </c>
      <c r="O6185" t="s">
        <v>27</v>
      </c>
      <c r="P6185">
        <v>1</v>
      </c>
      <c r="Q6185">
        <v>94</v>
      </c>
      <c r="R6185">
        <v>300</v>
      </c>
      <c r="S6185">
        <v>3.4</v>
      </c>
      <c r="T6185" s="1">
        <v>43354</v>
      </c>
      <c r="U6185" t="s">
        <v>28</v>
      </c>
      <c r="V6185" t="s">
        <v>20707</v>
      </c>
      <c r="W6185" t="s">
        <v>20710</v>
      </c>
      <c r="X6185" t="s">
        <v>20662</v>
      </c>
      <c r="Y6185" t="s">
        <v>20659</v>
      </c>
      <c r="Z6185">
        <v>9</v>
      </c>
      <c r="AA6185" t="s">
        <v>20660</v>
      </c>
    </row>
    <row r="6186" spans="1:27" x14ac:dyDescent="0.3">
      <c r="A6186">
        <v>18133490</v>
      </c>
      <c r="B6186" t="s">
        <v>12046</v>
      </c>
      <c r="C6186">
        <v>1</v>
      </c>
      <c r="D6186" t="s">
        <v>10738</v>
      </c>
      <c r="E6186" t="s">
        <v>12047</v>
      </c>
      <c r="F6186" t="s">
        <v>10767</v>
      </c>
      <c r="G6186" t="s">
        <v>10768</v>
      </c>
      <c r="H6186">
        <v>77.020402500000003</v>
      </c>
      <c r="I6186">
        <v>28.470351699999998</v>
      </c>
      <c r="J6186" t="s">
        <v>554</v>
      </c>
      <c r="K6186" t="s">
        <v>26</v>
      </c>
      <c r="L6186" t="s">
        <v>27</v>
      </c>
      <c r="M6186" t="s">
        <v>35</v>
      </c>
      <c r="N6186" t="s">
        <v>27</v>
      </c>
      <c r="O6186" t="s">
        <v>27</v>
      </c>
      <c r="P6186">
        <v>1</v>
      </c>
      <c r="Q6186">
        <v>36</v>
      </c>
      <c r="R6186">
        <v>300</v>
      </c>
      <c r="S6186">
        <v>3.3</v>
      </c>
      <c r="T6186" s="1">
        <v>42952</v>
      </c>
      <c r="U6186" t="s">
        <v>28</v>
      </c>
      <c r="V6186" t="s">
        <v>20707</v>
      </c>
      <c r="W6186" t="s">
        <v>20710</v>
      </c>
      <c r="X6186" t="s">
        <v>20668</v>
      </c>
      <c r="Y6186" t="s">
        <v>20659</v>
      </c>
      <c r="Z6186">
        <v>8</v>
      </c>
      <c r="AA6186" t="s">
        <v>20666</v>
      </c>
    </row>
    <row r="6187" spans="1:27" x14ac:dyDescent="0.3">
      <c r="A6187">
        <v>18391156</v>
      </c>
      <c r="B6187" t="s">
        <v>12056</v>
      </c>
      <c r="C6187">
        <v>1</v>
      </c>
      <c r="D6187" t="s">
        <v>10738</v>
      </c>
      <c r="E6187" t="s">
        <v>12057</v>
      </c>
      <c r="F6187" t="s">
        <v>10928</v>
      </c>
      <c r="G6187" t="s">
        <v>10929</v>
      </c>
      <c r="H6187">
        <v>77.093366119999999</v>
      </c>
      <c r="I6187">
        <v>28.47581065</v>
      </c>
      <c r="J6187" t="s">
        <v>4061</v>
      </c>
      <c r="K6187" t="s">
        <v>26</v>
      </c>
      <c r="L6187" t="s">
        <v>27</v>
      </c>
      <c r="M6187" t="s">
        <v>27</v>
      </c>
      <c r="N6187" t="s">
        <v>27</v>
      </c>
      <c r="O6187" t="s">
        <v>27</v>
      </c>
      <c r="P6187">
        <v>1</v>
      </c>
      <c r="Q6187">
        <v>13</v>
      </c>
      <c r="R6187">
        <v>300</v>
      </c>
      <c r="S6187">
        <v>3.3</v>
      </c>
      <c r="T6187" s="1">
        <v>41103</v>
      </c>
      <c r="U6187" t="s">
        <v>28</v>
      </c>
      <c r="V6187" t="s">
        <v>20707</v>
      </c>
      <c r="W6187" t="s">
        <v>20710</v>
      </c>
      <c r="X6187" t="s">
        <v>20665</v>
      </c>
      <c r="Y6187" t="s">
        <v>20659</v>
      </c>
      <c r="Z6187">
        <v>7</v>
      </c>
      <c r="AA6187" t="s">
        <v>20670</v>
      </c>
    </row>
    <row r="6188" spans="1:27" x14ac:dyDescent="0.3">
      <c r="A6188">
        <v>853</v>
      </c>
      <c r="B6188" t="s">
        <v>1018</v>
      </c>
      <c r="C6188">
        <v>1</v>
      </c>
      <c r="D6188" t="s">
        <v>10738</v>
      </c>
      <c r="E6188" t="s">
        <v>12071</v>
      </c>
      <c r="F6188" t="s">
        <v>10767</v>
      </c>
      <c r="G6188" t="s">
        <v>10768</v>
      </c>
      <c r="H6188">
        <v>77.0456073</v>
      </c>
      <c r="I6188">
        <v>28.476628999999999</v>
      </c>
      <c r="J6188" t="s">
        <v>12072</v>
      </c>
      <c r="K6188" t="s">
        <v>26</v>
      </c>
      <c r="L6188" t="s">
        <v>27</v>
      </c>
      <c r="M6188" t="s">
        <v>27</v>
      </c>
      <c r="N6188" t="s">
        <v>27</v>
      </c>
      <c r="O6188" t="s">
        <v>27</v>
      </c>
      <c r="P6188">
        <v>1</v>
      </c>
      <c r="Q6188">
        <v>69</v>
      </c>
      <c r="R6188">
        <v>300</v>
      </c>
      <c r="S6188">
        <v>3.3</v>
      </c>
      <c r="T6188" s="1">
        <v>42532</v>
      </c>
      <c r="U6188" t="s">
        <v>28</v>
      </c>
      <c r="V6188" t="s">
        <v>20707</v>
      </c>
      <c r="W6188" t="s">
        <v>20710</v>
      </c>
      <c r="X6188" t="s">
        <v>20661</v>
      </c>
      <c r="Y6188" t="s">
        <v>20671</v>
      </c>
      <c r="Z6188">
        <v>6</v>
      </c>
      <c r="AA6188" t="s">
        <v>20672</v>
      </c>
    </row>
    <row r="6189" spans="1:27" x14ac:dyDescent="0.3">
      <c r="A6189">
        <v>18306548</v>
      </c>
      <c r="B6189" t="s">
        <v>6554</v>
      </c>
      <c r="C6189">
        <v>1</v>
      </c>
      <c r="D6189" t="s">
        <v>10738</v>
      </c>
      <c r="E6189" t="s">
        <v>12083</v>
      </c>
      <c r="F6189" t="s">
        <v>12084</v>
      </c>
      <c r="G6189" t="s">
        <v>12085</v>
      </c>
      <c r="H6189">
        <v>77.038186999999994</v>
      </c>
      <c r="I6189">
        <v>28.419985</v>
      </c>
      <c r="J6189" t="s">
        <v>1634</v>
      </c>
      <c r="K6189" t="s">
        <v>26</v>
      </c>
      <c r="L6189" t="s">
        <v>27</v>
      </c>
      <c r="M6189" t="s">
        <v>35</v>
      </c>
      <c r="N6189" t="s">
        <v>27</v>
      </c>
      <c r="O6189" t="s">
        <v>27</v>
      </c>
      <c r="P6189">
        <v>1</v>
      </c>
      <c r="Q6189">
        <v>41</v>
      </c>
      <c r="R6189">
        <v>300</v>
      </c>
      <c r="S6189">
        <v>3.4</v>
      </c>
      <c r="T6189" s="1">
        <v>40639</v>
      </c>
      <c r="U6189" t="s">
        <v>28</v>
      </c>
      <c r="V6189" t="s">
        <v>20707</v>
      </c>
      <c r="W6189" t="s">
        <v>20710</v>
      </c>
      <c r="X6189" t="s">
        <v>20663</v>
      </c>
      <c r="Y6189" t="s">
        <v>20671</v>
      </c>
      <c r="Z6189">
        <v>4</v>
      </c>
      <c r="AA6189" t="s">
        <v>20673</v>
      </c>
    </row>
    <row r="6190" spans="1:27" x14ac:dyDescent="0.3">
      <c r="A6190">
        <v>18492107</v>
      </c>
      <c r="B6190" t="s">
        <v>12091</v>
      </c>
      <c r="C6190">
        <v>1</v>
      </c>
      <c r="D6190" t="s">
        <v>10738</v>
      </c>
      <c r="E6190" t="s">
        <v>12092</v>
      </c>
      <c r="F6190" t="s">
        <v>10740</v>
      </c>
      <c r="G6190" t="s">
        <v>10741</v>
      </c>
      <c r="H6190">
        <v>0</v>
      </c>
      <c r="I6190">
        <v>0</v>
      </c>
      <c r="J6190" t="s">
        <v>572</v>
      </c>
      <c r="K6190" t="s">
        <v>26</v>
      </c>
      <c r="L6190" t="s">
        <v>27</v>
      </c>
      <c r="M6190" t="s">
        <v>27</v>
      </c>
      <c r="N6190" t="s">
        <v>27</v>
      </c>
      <c r="O6190" t="s">
        <v>27</v>
      </c>
      <c r="P6190">
        <v>1</v>
      </c>
      <c r="Q6190">
        <v>19</v>
      </c>
      <c r="R6190">
        <v>300</v>
      </c>
      <c r="S6190">
        <v>3.4</v>
      </c>
      <c r="T6190" s="1">
        <v>41714</v>
      </c>
      <c r="U6190" t="s">
        <v>28</v>
      </c>
      <c r="V6190" t="s">
        <v>20707</v>
      </c>
      <c r="W6190" t="s">
        <v>20710</v>
      </c>
      <c r="X6190" t="s">
        <v>20664</v>
      </c>
      <c r="Y6190" t="s">
        <v>20674</v>
      </c>
      <c r="Z6190">
        <v>3</v>
      </c>
      <c r="AA6190" t="s">
        <v>20675</v>
      </c>
    </row>
    <row r="6191" spans="1:27" x14ac:dyDescent="0.3">
      <c r="A6191">
        <v>18237324</v>
      </c>
      <c r="B6191" t="s">
        <v>12093</v>
      </c>
      <c r="C6191">
        <v>1</v>
      </c>
      <c r="D6191" t="s">
        <v>10738</v>
      </c>
      <c r="E6191" t="s">
        <v>12094</v>
      </c>
      <c r="F6191" t="s">
        <v>10740</v>
      </c>
      <c r="G6191" t="s">
        <v>10741</v>
      </c>
      <c r="H6191">
        <v>77.093813400000002</v>
      </c>
      <c r="I6191">
        <v>28.493728300000001</v>
      </c>
      <c r="J6191" t="s">
        <v>25</v>
      </c>
      <c r="K6191" t="s">
        <v>26</v>
      </c>
      <c r="L6191" t="s">
        <v>27</v>
      </c>
      <c r="M6191" t="s">
        <v>35</v>
      </c>
      <c r="N6191" t="s">
        <v>27</v>
      </c>
      <c r="O6191" t="s">
        <v>27</v>
      </c>
      <c r="P6191">
        <v>1</v>
      </c>
      <c r="Q6191">
        <v>27</v>
      </c>
      <c r="R6191">
        <v>300</v>
      </c>
      <c r="S6191">
        <v>3.5</v>
      </c>
      <c r="T6191" s="1">
        <v>40611</v>
      </c>
      <c r="U6191" t="s">
        <v>28</v>
      </c>
      <c r="V6191" t="s">
        <v>20707</v>
      </c>
      <c r="W6191" t="s">
        <v>20710</v>
      </c>
      <c r="X6191" t="s">
        <v>20663</v>
      </c>
      <c r="Y6191" t="s">
        <v>20674</v>
      </c>
      <c r="Z6191">
        <v>3</v>
      </c>
      <c r="AA6191" t="s">
        <v>20675</v>
      </c>
    </row>
    <row r="6192" spans="1:27" x14ac:dyDescent="0.3">
      <c r="A6192">
        <v>2620</v>
      </c>
      <c r="B6192" t="s">
        <v>12095</v>
      </c>
      <c r="C6192">
        <v>1</v>
      </c>
      <c r="D6192" t="s">
        <v>10738</v>
      </c>
      <c r="E6192" t="s">
        <v>12096</v>
      </c>
      <c r="F6192" t="s">
        <v>10767</v>
      </c>
      <c r="G6192" t="s">
        <v>10768</v>
      </c>
      <c r="H6192">
        <v>77.047350699999996</v>
      </c>
      <c r="I6192">
        <v>28.474091099999999</v>
      </c>
      <c r="J6192" t="s">
        <v>2734</v>
      </c>
      <c r="K6192" t="s">
        <v>26</v>
      </c>
      <c r="L6192" t="s">
        <v>27</v>
      </c>
      <c r="M6192" t="s">
        <v>27</v>
      </c>
      <c r="N6192" t="s">
        <v>27</v>
      </c>
      <c r="O6192" t="s">
        <v>27</v>
      </c>
      <c r="P6192">
        <v>1</v>
      </c>
      <c r="Q6192">
        <v>25</v>
      </c>
      <c r="R6192">
        <v>300</v>
      </c>
      <c r="S6192">
        <v>3.4</v>
      </c>
      <c r="T6192" s="1">
        <v>42064</v>
      </c>
      <c r="U6192" t="s">
        <v>28</v>
      </c>
      <c r="V6192" t="s">
        <v>20707</v>
      </c>
      <c r="W6192" t="s">
        <v>20710</v>
      </c>
      <c r="X6192" t="s">
        <v>20669</v>
      </c>
      <c r="Y6192" t="s">
        <v>20674</v>
      </c>
      <c r="Z6192">
        <v>3</v>
      </c>
      <c r="AA6192" t="s">
        <v>20675</v>
      </c>
    </row>
    <row r="6193" spans="1:27" x14ac:dyDescent="0.3">
      <c r="A6193">
        <v>311534</v>
      </c>
      <c r="B6193" t="s">
        <v>12097</v>
      </c>
      <c r="C6193">
        <v>1</v>
      </c>
      <c r="D6193" t="s">
        <v>10738</v>
      </c>
      <c r="E6193" t="s">
        <v>12098</v>
      </c>
      <c r="F6193" t="s">
        <v>10751</v>
      </c>
      <c r="G6193" t="s">
        <v>10752</v>
      </c>
      <c r="H6193">
        <v>77.098252599999995</v>
      </c>
      <c r="I6193">
        <v>28.427312400000002</v>
      </c>
      <c r="J6193" t="s">
        <v>554</v>
      </c>
      <c r="K6193" t="s">
        <v>26</v>
      </c>
      <c r="L6193" t="s">
        <v>27</v>
      </c>
      <c r="M6193" t="s">
        <v>27</v>
      </c>
      <c r="N6193" t="s">
        <v>27</v>
      </c>
      <c r="O6193" t="s">
        <v>27</v>
      </c>
      <c r="P6193">
        <v>1</v>
      </c>
      <c r="Q6193">
        <v>14</v>
      </c>
      <c r="R6193">
        <v>300</v>
      </c>
      <c r="S6193">
        <v>3.3</v>
      </c>
      <c r="T6193" s="1">
        <v>43160</v>
      </c>
      <c r="U6193" t="s">
        <v>28</v>
      </c>
      <c r="V6193" t="s">
        <v>20707</v>
      </c>
      <c r="W6193" t="s">
        <v>20710</v>
      </c>
      <c r="X6193" t="s">
        <v>20662</v>
      </c>
      <c r="Y6193" t="s">
        <v>20674</v>
      </c>
      <c r="Z6193">
        <v>3</v>
      </c>
      <c r="AA6193" t="s">
        <v>20675</v>
      </c>
    </row>
    <row r="6194" spans="1:27" x14ac:dyDescent="0.3">
      <c r="A6194">
        <v>310500</v>
      </c>
      <c r="B6194" t="s">
        <v>12099</v>
      </c>
      <c r="C6194">
        <v>1</v>
      </c>
      <c r="D6194" t="s">
        <v>10738</v>
      </c>
      <c r="E6194" t="s">
        <v>12100</v>
      </c>
      <c r="F6194" t="s">
        <v>10764</v>
      </c>
      <c r="G6194" t="s">
        <v>10763</v>
      </c>
      <c r="H6194">
        <v>77.042691000000005</v>
      </c>
      <c r="I6194">
        <v>28.411864300000001</v>
      </c>
      <c r="J6194" t="s">
        <v>958</v>
      </c>
      <c r="K6194" t="s">
        <v>26</v>
      </c>
      <c r="L6194" t="s">
        <v>27</v>
      </c>
      <c r="M6194" t="s">
        <v>27</v>
      </c>
      <c r="N6194" t="s">
        <v>27</v>
      </c>
      <c r="O6194" t="s">
        <v>27</v>
      </c>
      <c r="P6194">
        <v>1</v>
      </c>
      <c r="Q6194">
        <v>54</v>
      </c>
      <c r="R6194">
        <v>300</v>
      </c>
      <c r="S6194">
        <v>3.4</v>
      </c>
      <c r="T6194" s="1">
        <v>40256</v>
      </c>
      <c r="U6194" t="s">
        <v>28</v>
      </c>
      <c r="V6194" t="s">
        <v>20707</v>
      </c>
      <c r="W6194" t="s">
        <v>20710</v>
      </c>
      <c r="X6194" t="s">
        <v>20667</v>
      </c>
      <c r="Y6194" t="s">
        <v>20674</v>
      </c>
      <c r="Z6194">
        <v>3</v>
      </c>
      <c r="AA6194" t="s">
        <v>20675</v>
      </c>
    </row>
    <row r="6195" spans="1:27" x14ac:dyDescent="0.3">
      <c r="A6195">
        <v>18223957</v>
      </c>
      <c r="B6195" t="s">
        <v>12103</v>
      </c>
      <c r="C6195">
        <v>1</v>
      </c>
      <c r="D6195" t="s">
        <v>10738</v>
      </c>
      <c r="E6195" t="s">
        <v>12104</v>
      </c>
      <c r="F6195" t="s">
        <v>10740</v>
      </c>
      <c r="G6195" t="s">
        <v>10741</v>
      </c>
      <c r="H6195">
        <v>77.093723400000002</v>
      </c>
      <c r="I6195">
        <v>28.493809299999999</v>
      </c>
      <c r="J6195" t="s">
        <v>699</v>
      </c>
      <c r="K6195" t="s">
        <v>26</v>
      </c>
      <c r="L6195" t="s">
        <v>27</v>
      </c>
      <c r="M6195" t="s">
        <v>27</v>
      </c>
      <c r="N6195" t="s">
        <v>27</v>
      </c>
      <c r="O6195" t="s">
        <v>27</v>
      </c>
      <c r="P6195">
        <v>1</v>
      </c>
      <c r="Q6195">
        <v>14</v>
      </c>
      <c r="R6195">
        <v>300</v>
      </c>
      <c r="S6195">
        <v>3.3</v>
      </c>
      <c r="T6195" s="1">
        <v>43154</v>
      </c>
      <c r="U6195" t="s">
        <v>28</v>
      </c>
      <c r="V6195" t="s">
        <v>20707</v>
      </c>
      <c r="W6195" t="s">
        <v>20710</v>
      </c>
      <c r="X6195" t="s">
        <v>20662</v>
      </c>
      <c r="Y6195" t="s">
        <v>20674</v>
      </c>
      <c r="Z6195">
        <v>2</v>
      </c>
      <c r="AA6195" t="s">
        <v>20676</v>
      </c>
    </row>
    <row r="6196" spans="1:27" x14ac:dyDescent="0.3">
      <c r="A6196">
        <v>303174</v>
      </c>
      <c r="B6196" t="s">
        <v>12110</v>
      </c>
      <c r="C6196">
        <v>1</v>
      </c>
      <c r="D6196" t="s">
        <v>10738</v>
      </c>
      <c r="E6196" t="s">
        <v>12111</v>
      </c>
      <c r="F6196" t="s">
        <v>10764</v>
      </c>
      <c r="G6196" t="s">
        <v>10763</v>
      </c>
      <c r="H6196">
        <v>77.036547499999998</v>
      </c>
      <c r="I6196">
        <v>28.4274393</v>
      </c>
      <c r="J6196" t="s">
        <v>12112</v>
      </c>
      <c r="K6196" t="s">
        <v>26</v>
      </c>
      <c r="L6196" t="s">
        <v>27</v>
      </c>
      <c r="M6196" t="s">
        <v>27</v>
      </c>
      <c r="N6196" t="s">
        <v>27</v>
      </c>
      <c r="O6196" t="s">
        <v>27</v>
      </c>
      <c r="P6196">
        <v>1</v>
      </c>
      <c r="Q6196">
        <v>37</v>
      </c>
      <c r="R6196">
        <v>300</v>
      </c>
      <c r="S6196">
        <v>3.5</v>
      </c>
      <c r="T6196" s="1">
        <v>42787</v>
      </c>
      <c r="U6196" t="s">
        <v>28</v>
      </c>
      <c r="V6196" t="s">
        <v>20707</v>
      </c>
      <c r="W6196" t="s">
        <v>20710</v>
      </c>
      <c r="X6196" t="s">
        <v>20668</v>
      </c>
      <c r="Y6196" t="s">
        <v>20674</v>
      </c>
      <c r="Z6196">
        <v>2</v>
      </c>
      <c r="AA6196" t="s">
        <v>20676</v>
      </c>
    </row>
    <row r="6197" spans="1:27" x14ac:dyDescent="0.3">
      <c r="A6197">
        <v>18444353</v>
      </c>
      <c r="B6197" t="s">
        <v>12120</v>
      </c>
      <c r="C6197">
        <v>1</v>
      </c>
      <c r="D6197" t="s">
        <v>10738</v>
      </c>
      <c r="E6197" t="s">
        <v>12121</v>
      </c>
      <c r="F6197" t="s">
        <v>10740</v>
      </c>
      <c r="G6197" t="s">
        <v>10741</v>
      </c>
      <c r="H6197">
        <v>77.094262999999998</v>
      </c>
      <c r="I6197">
        <v>28.492337299999999</v>
      </c>
      <c r="J6197" t="s">
        <v>559</v>
      </c>
      <c r="K6197" t="s">
        <v>26</v>
      </c>
      <c r="L6197" t="s">
        <v>27</v>
      </c>
      <c r="M6197" t="s">
        <v>35</v>
      </c>
      <c r="N6197" t="s">
        <v>27</v>
      </c>
      <c r="O6197" t="s">
        <v>27</v>
      </c>
      <c r="P6197">
        <v>1</v>
      </c>
      <c r="Q6197">
        <v>18</v>
      </c>
      <c r="R6197">
        <v>300</v>
      </c>
      <c r="S6197">
        <v>3.4</v>
      </c>
      <c r="T6197" s="1">
        <v>41998</v>
      </c>
      <c r="U6197" t="s">
        <v>28</v>
      </c>
      <c r="V6197" t="s">
        <v>20707</v>
      </c>
      <c r="W6197" t="s">
        <v>20710</v>
      </c>
      <c r="X6197" t="s">
        <v>20664</v>
      </c>
      <c r="Y6197" t="s">
        <v>20678</v>
      </c>
      <c r="Z6197">
        <v>12</v>
      </c>
      <c r="AA6197" t="s">
        <v>6631</v>
      </c>
    </row>
    <row r="6198" spans="1:27" x14ac:dyDescent="0.3">
      <c r="A6198">
        <v>2091</v>
      </c>
      <c r="B6198" t="s">
        <v>12168</v>
      </c>
      <c r="C6198">
        <v>1</v>
      </c>
      <c r="D6198" t="s">
        <v>10738</v>
      </c>
      <c r="E6198" t="s">
        <v>12169</v>
      </c>
      <c r="F6198" t="s">
        <v>10748</v>
      </c>
      <c r="G6198" t="s">
        <v>10747</v>
      </c>
      <c r="H6198">
        <v>77.097185300000007</v>
      </c>
      <c r="I6198">
        <v>28.4543812</v>
      </c>
      <c r="J6198" t="s">
        <v>479</v>
      </c>
      <c r="K6198" t="s">
        <v>26</v>
      </c>
      <c r="L6198" t="s">
        <v>27</v>
      </c>
      <c r="M6198" t="s">
        <v>35</v>
      </c>
      <c r="N6198" t="s">
        <v>27</v>
      </c>
      <c r="O6198" t="s">
        <v>27</v>
      </c>
      <c r="P6198">
        <v>1</v>
      </c>
      <c r="Q6198">
        <v>165</v>
      </c>
      <c r="R6198">
        <v>400</v>
      </c>
      <c r="S6198">
        <v>3.3</v>
      </c>
      <c r="T6198" s="1">
        <v>42227</v>
      </c>
      <c r="U6198" t="s">
        <v>28</v>
      </c>
      <c r="V6198" t="s">
        <v>20707</v>
      </c>
      <c r="W6198" t="s">
        <v>20710</v>
      </c>
      <c r="X6198" t="s">
        <v>20669</v>
      </c>
      <c r="Y6198" t="s">
        <v>20659</v>
      </c>
      <c r="Z6198">
        <v>8</v>
      </c>
      <c r="AA6198" t="s">
        <v>20666</v>
      </c>
    </row>
    <row r="6199" spans="1:27" x14ac:dyDescent="0.3">
      <c r="A6199">
        <v>18138454</v>
      </c>
      <c r="B6199" t="s">
        <v>12194</v>
      </c>
      <c r="C6199">
        <v>1</v>
      </c>
      <c r="D6199" t="s">
        <v>10738</v>
      </c>
      <c r="E6199" t="s">
        <v>12195</v>
      </c>
      <c r="F6199" t="s">
        <v>11013</v>
      </c>
      <c r="G6199" t="s">
        <v>11014</v>
      </c>
      <c r="H6199">
        <v>77.078436300000007</v>
      </c>
      <c r="I6199">
        <v>28.465984200000001</v>
      </c>
      <c r="J6199" t="s">
        <v>559</v>
      </c>
      <c r="K6199" t="s">
        <v>26</v>
      </c>
      <c r="L6199" t="s">
        <v>27</v>
      </c>
      <c r="M6199" t="s">
        <v>27</v>
      </c>
      <c r="N6199" t="s">
        <v>27</v>
      </c>
      <c r="O6199" t="s">
        <v>27</v>
      </c>
      <c r="P6199">
        <v>1</v>
      </c>
      <c r="Q6199">
        <v>21</v>
      </c>
      <c r="R6199">
        <v>400</v>
      </c>
      <c r="S6199">
        <v>3.3</v>
      </c>
      <c r="T6199" s="1">
        <v>42559</v>
      </c>
      <c r="U6199" t="s">
        <v>28</v>
      </c>
      <c r="V6199" t="s">
        <v>20707</v>
      </c>
      <c r="W6199" t="s">
        <v>20710</v>
      </c>
      <c r="X6199" t="s">
        <v>20661</v>
      </c>
      <c r="Y6199" t="s">
        <v>20659</v>
      </c>
      <c r="Z6199">
        <v>7</v>
      </c>
      <c r="AA6199" t="s">
        <v>20670</v>
      </c>
    </row>
    <row r="6200" spans="1:27" x14ac:dyDescent="0.3">
      <c r="A6200">
        <v>18198441</v>
      </c>
      <c r="B6200" t="s">
        <v>12197</v>
      </c>
      <c r="C6200">
        <v>1</v>
      </c>
      <c r="D6200" t="s">
        <v>10738</v>
      </c>
      <c r="E6200" t="s">
        <v>12198</v>
      </c>
      <c r="F6200" t="s">
        <v>176</v>
      </c>
      <c r="G6200" t="s">
        <v>10761</v>
      </c>
      <c r="H6200">
        <v>77.082752900000003</v>
      </c>
      <c r="I6200">
        <v>28.476619100000001</v>
      </c>
      <c r="J6200" t="s">
        <v>12199</v>
      </c>
      <c r="K6200" t="s">
        <v>26</v>
      </c>
      <c r="L6200" t="s">
        <v>27</v>
      </c>
      <c r="M6200" t="s">
        <v>35</v>
      </c>
      <c r="N6200" t="s">
        <v>27</v>
      </c>
      <c r="O6200" t="s">
        <v>27</v>
      </c>
      <c r="P6200">
        <v>1</v>
      </c>
      <c r="Q6200">
        <v>38</v>
      </c>
      <c r="R6200">
        <v>400</v>
      </c>
      <c r="S6200">
        <v>3.3</v>
      </c>
      <c r="T6200" s="1">
        <v>42895</v>
      </c>
      <c r="U6200" t="s">
        <v>28</v>
      </c>
      <c r="V6200" t="s">
        <v>20707</v>
      </c>
      <c r="W6200" t="s">
        <v>20710</v>
      </c>
      <c r="X6200" t="s">
        <v>20668</v>
      </c>
      <c r="Y6200" t="s">
        <v>20671</v>
      </c>
      <c r="Z6200">
        <v>6</v>
      </c>
      <c r="AA6200" t="s">
        <v>20672</v>
      </c>
    </row>
    <row r="6201" spans="1:27" x14ac:dyDescent="0.3">
      <c r="A6201">
        <v>3446</v>
      </c>
      <c r="B6201" t="s">
        <v>845</v>
      </c>
      <c r="C6201">
        <v>1</v>
      </c>
      <c r="D6201" t="s">
        <v>10738</v>
      </c>
      <c r="E6201" t="s">
        <v>12209</v>
      </c>
      <c r="F6201" t="s">
        <v>10784</v>
      </c>
      <c r="G6201" t="s">
        <v>10785</v>
      </c>
      <c r="H6201">
        <v>77.100916699999999</v>
      </c>
      <c r="I6201">
        <v>28.443037799999999</v>
      </c>
      <c r="J6201" t="s">
        <v>846</v>
      </c>
      <c r="K6201" t="s">
        <v>26</v>
      </c>
      <c r="L6201" t="s">
        <v>27</v>
      </c>
      <c r="M6201" t="s">
        <v>35</v>
      </c>
      <c r="N6201" t="s">
        <v>27</v>
      </c>
      <c r="O6201" t="s">
        <v>27</v>
      </c>
      <c r="P6201">
        <v>1</v>
      </c>
      <c r="Q6201">
        <v>70</v>
      </c>
      <c r="R6201">
        <v>400</v>
      </c>
      <c r="S6201">
        <v>3.4</v>
      </c>
      <c r="T6201" s="1">
        <v>42872</v>
      </c>
      <c r="U6201" t="s">
        <v>28</v>
      </c>
      <c r="V6201" t="s">
        <v>20707</v>
      </c>
      <c r="W6201" t="s">
        <v>20710</v>
      </c>
      <c r="X6201" t="s">
        <v>20668</v>
      </c>
      <c r="Y6201" t="s">
        <v>20671</v>
      </c>
      <c r="Z6201">
        <v>5</v>
      </c>
      <c r="AA6201" t="s">
        <v>20630</v>
      </c>
    </row>
    <row r="6202" spans="1:27" x14ac:dyDescent="0.3">
      <c r="A6202">
        <v>303094</v>
      </c>
      <c r="B6202" t="s">
        <v>12239</v>
      </c>
      <c r="C6202">
        <v>1</v>
      </c>
      <c r="D6202" t="s">
        <v>10738</v>
      </c>
      <c r="E6202" t="s">
        <v>12240</v>
      </c>
      <c r="F6202" t="s">
        <v>10740</v>
      </c>
      <c r="G6202" t="s">
        <v>10741</v>
      </c>
      <c r="H6202">
        <v>77.094982299999998</v>
      </c>
      <c r="I6202">
        <v>28.493302799999999</v>
      </c>
      <c r="J6202" t="s">
        <v>958</v>
      </c>
      <c r="K6202" t="s">
        <v>26</v>
      </c>
      <c r="L6202" t="s">
        <v>27</v>
      </c>
      <c r="M6202" t="s">
        <v>35</v>
      </c>
      <c r="N6202" t="s">
        <v>27</v>
      </c>
      <c r="O6202" t="s">
        <v>27</v>
      </c>
      <c r="P6202">
        <v>1</v>
      </c>
      <c r="Q6202">
        <v>359</v>
      </c>
      <c r="R6202">
        <v>400</v>
      </c>
      <c r="S6202">
        <v>3.4</v>
      </c>
      <c r="T6202" s="1">
        <v>42089</v>
      </c>
      <c r="U6202" t="s">
        <v>28</v>
      </c>
      <c r="V6202" t="s">
        <v>20707</v>
      </c>
      <c r="W6202" t="s">
        <v>20710</v>
      </c>
      <c r="X6202" t="s">
        <v>20669</v>
      </c>
      <c r="Y6202" t="s">
        <v>20674</v>
      </c>
      <c r="Z6202">
        <v>3</v>
      </c>
      <c r="AA6202" t="s">
        <v>20675</v>
      </c>
    </row>
    <row r="6203" spans="1:27" x14ac:dyDescent="0.3">
      <c r="A6203">
        <v>304351</v>
      </c>
      <c r="B6203" t="s">
        <v>12282</v>
      </c>
      <c r="C6203">
        <v>1</v>
      </c>
      <c r="D6203" t="s">
        <v>10738</v>
      </c>
      <c r="E6203" t="s">
        <v>12283</v>
      </c>
      <c r="F6203" t="s">
        <v>10987</v>
      </c>
      <c r="G6203" t="s">
        <v>10988</v>
      </c>
      <c r="H6203">
        <v>77.050722899999997</v>
      </c>
      <c r="I6203">
        <v>28.453032199999999</v>
      </c>
      <c r="J6203" t="s">
        <v>515</v>
      </c>
      <c r="K6203" t="s">
        <v>26</v>
      </c>
      <c r="L6203" t="s">
        <v>27</v>
      </c>
      <c r="M6203" t="s">
        <v>35</v>
      </c>
      <c r="N6203" t="s">
        <v>27</v>
      </c>
      <c r="O6203" t="s">
        <v>27</v>
      </c>
      <c r="P6203">
        <v>1</v>
      </c>
      <c r="Q6203">
        <v>136</v>
      </c>
      <c r="R6203">
        <v>400</v>
      </c>
      <c r="S6203">
        <v>3.5</v>
      </c>
      <c r="T6203" s="1">
        <v>41650</v>
      </c>
      <c r="U6203" t="s">
        <v>28</v>
      </c>
      <c r="V6203" t="s">
        <v>20707</v>
      </c>
      <c r="W6203" t="s">
        <v>20710</v>
      </c>
      <c r="X6203" t="s">
        <v>20664</v>
      </c>
      <c r="Y6203" t="s">
        <v>20674</v>
      </c>
      <c r="Z6203">
        <v>1</v>
      </c>
      <c r="AA6203" t="s">
        <v>20677</v>
      </c>
    </row>
    <row r="6204" spans="1:27" x14ac:dyDescent="0.3">
      <c r="A6204">
        <v>18388168</v>
      </c>
      <c r="B6204" t="s">
        <v>12284</v>
      </c>
      <c r="C6204">
        <v>1</v>
      </c>
      <c r="D6204" t="s">
        <v>10738</v>
      </c>
      <c r="E6204" t="s">
        <v>11000</v>
      </c>
      <c r="F6204" t="s">
        <v>10751</v>
      </c>
      <c r="G6204" t="s">
        <v>10752</v>
      </c>
      <c r="H6204">
        <v>77.099163399999995</v>
      </c>
      <c r="I6204">
        <v>28.425159099999998</v>
      </c>
      <c r="J6204" t="s">
        <v>5472</v>
      </c>
      <c r="K6204" t="s">
        <v>26</v>
      </c>
      <c r="L6204" t="s">
        <v>27</v>
      </c>
      <c r="M6204" t="s">
        <v>35</v>
      </c>
      <c r="N6204" t="s">
        <v>27</v>
      </c>
      <c r="O6204" t="s">
        <v>27</v>
      </c>
      <c r="P6204">
        <v>1</v>
      </c>
      <c r="Q6204">
        <v>15</v>
      </c>
      <c r="R6204">
        <v>400</v>
      </c>
      <c r="S6204">
        <v>3.3</v>
      </c>
      <c r="T6204" s="1">
        <v>42005</v>
      </c>
      <c r="U6204" t="s">
        <v>28</v>
      </c>
      <c r="V6204" t="s">
        <v>20707</v>
      </c>
      <c r="W6204" t="s">
        <v>20710</v>
      </c>
      <c r="X6204" t="s">
        <v>20669</v>
      </c>
      <c r="Y6204" t="s">
        <v>20674</v>
      </c>
      <c r="Z6204">
        <v>1</v>
      </c>
      <c r="AA6204" t="s">
        <v>20677</v>
      </c>
    </row>
    <row r="6205" spans="1:27" x14ac:dyDescent="0.3">
      <c r="A6205">
        <v>18237318</v>
      </c>
      <c r="B6205" t="s">
        <v>1715</v>
      </c>
      <c r="C6205">
        <v>1</v>
      </c>
      <c r="D6205" t="s">
        <v>10738</v>
      </c>
      <c r="E6205" t="s">
        <v>12285</v>
      </c>
      <c r="F6205" t="s">
        <v>10764</v>
      </c>
      <c r="G6205" t="s">
        <v>10763</v>
      </c>
      <c r="H6205">
        <v>77.0447688</v>
      </c>
      <c r="I6205">
        <v>28.406493999999999</v>
      </c>
      <c r="J6205" t="s">
        <v>1719</v>
      </c>
      <c r="K6205" t="s">
        <v>26</v>
      </c>
      <c r="L6205" t="s">
        <v>27</v>
      </c>
      <c r="M6205" t="s">
        <v>35</v>
      </c>
      <c r="N6205" t="s">
        <v>27</v>
      </c>
      <c r="O6205" t="s">
        <v>27</v>
      </c>
      <c r="P6205">
        <v>1</v>
      </c>
      <c r="Q6205">
        <v>39</v>
      </c>
      <c r="R6205">
        <v>400</v>
      </c>
      <c r="S6205">
        <v>3.3</v>
      </c>
      <c r="T6205" s="1">
        <v>40181</v>
      </c>
      <c r="U6205" t="s">
        <v>28</v>
      </c>
      <c r="V6205" t="s">
        <v>20707</v>
      </c>
      <c r="W6205" t="s">
        <v>20710</v>
      </c>
      <c r="X6205" t="s">
        <v>20667</v>
      </c>
      <c r="Y6205" t="s">
        <v>20674</v>
      </c>
      <c r="Z6205">
        <v>1</v>
      </c>
      <c r="AA6205" t="s">
        <v>20677</v>
      </c>
    </row>
    <row r="6206" spans="1:27" x14ac:dyDescent="0.3">
      <c r="A6206">
        <v>18420426</v>
      </c>
      <c r="B6206" t="s">
        <v>12297</v>
      </c>
      <c r="C6206">
        <v>1</v>
      </c>
      <c r="D6206" t="s">
        <v>10738</v>
      </c>
      <c r="E6206" t="s">
        <v>12298</v>
      </c>
      <c r="F6206" t="s">
        <v>10973</v>
      </c>
      <c r="G6206" t="s">
        <v>10974</v>
      </c>
      <c r="H6206">
        <v>77.069382700000006</v>
      </c>
      <c r="I6206">
        <v>28.510128000000002</v>
      </c>
      <c r="J6206" t="s">
        <v>12299</v>
      </c>
      <c r="K6206" t="s">
        <v>26</v>
      </c>
      <c r="L6206" t="s">
        <v>27</v>
      </c>
      <c r="M6206" t="s">
        <v>35</v>
      </c>
      <c r="N6206" t="s">
        <v>27</v>
      </c>
      <c r="O6206" t="s">
        <v>27</v>
      </c>
      <c r="P6206">
        <v>1</v>
      </c>
      <c r="Q6206">
        <v>40</v>
      </c>
      <c r="R6206">
        <v>400</v>
      </c>
      <c r="S6206">
        <v>3.5</v>
      </c>
      <c r="T6206" s="1">
        <v>43078</v>
      </c>
      <c r="U6206" t="s">
        <v>28</v>
      </c>
      <c r="V6206" t="s">
        <v>20707</v>
      </c>
      <c r="W6206" t="s">
        <v>20710</v>
      </c>
      <c r="X6206" t="s">
        <v>20668</v>
      </c>
      <c r="Y6206" t="s">
        <v>20678</v>
      </c>
      <c r="Z6206">
        <v>12</v>
      </c>
      <c r="AA6206" t="s">
        <v>6631</v>
      </c>
    </row>
    <row r="6207" spans="1:27" x14ac:dyDescent="0.3">
      <c r="A6207">
        <v>18144475</v>
      </c>
      <c r="B6207" t="s">
        <v>4779</v>
      </c>
      <c r="C6207">
        <v>1</v>
      </c>
      <c r="D6207" t="s">
        <v>10738</v>
      </c>
      <c r="E6207" t="s">
        <v>12304</v>
      </c>
      <c r="F6207" t="s">
        <v>10842</v>
      </c>
      <c r="G6207" t="s">
        <v>10843</v>
      </c>
      <c r="H6207">
        <v>77.018908199999998</v>
      </c>
      <c r="I6207">
        <v>28.471255500000002</v>
      </c>
      <c r="J6207" t="s">
        <v>479</v>
      </c>
      <c r="K6207" t="s">
        <v>26</v>
      </c>
      <c r="L6207" t="s">
        <v>27</v>
      </c>
      <c r="M6207" t="s">
        <v>35</v>
      </c>
      <c r="N6207" t="s">
        <v>27</v>
      </c>
      <c r="O6207" t="s">
        <v>27</v>
      </c>
      <c r="P6207">
        <v>1</v>
      </c>
      <c r="Q6207">
        <v>60</v>
      </c>
      <c r="R6207">
        <v>400</v>
      </c>
      <c r="S6207">
        <v>3.4</v>
      </c>
      <c r="T6207" s="1">
        <v>43048</v>
      </c>
      <c r="U6207" t="s">
        <v>28</v>
      </c>
      <c r="V6207" t="s">
        <v>20707</v>
      </c>
      <c r="W6207" t="s">
        <v>20710</v>
      </c>
      <c r="X6207" t="s">
        <v>20668</v>
      </c>
      <c r="Y6207" t="s">
        <v>20678</v>
      </c>
      <c r="Z6207">
        <v>11</v>
      </c>
      <c r="AA6207" t="s">
        <v>20679</v>
      </c>
    </row>
    <row r="6208" spans="1:27" x14ac:dyDescent="0.3">
      <c r="A6208">
        <v>7518</v>
      </c>
      <c r="B6208" t="s">
        <v>11888</v>
      </c>
      <c r="C6208">
        <v>1</v>
      </c>
      <c r="D6208" t="s">
        <v>10738</v>
      </c>
      <c r="E6208" t="s">
        <v>11889</v>
      </c>
      <c r="F6208" t="s">
        <v>11890</v>
      </c>
      <c r="G6208" t="s">
        <v>11891</v>
      </c>
      <c r="H6208">
        <v>77.104692999999997</v>
      </c>
      <c r="I6208">
        <v>28.4221468</v>
      </c>
      <c r="J6208" t="s">
        <v>1933</v>
      </c>
      <c r="K6208" t="s">
        <v>26</v>
      </c>
      <c r="L6208" t="s">
        <v>35</v>
      </c>
      <c r="M6208" t="s">
        <v>27</v>
      </c>
      <c r="N6208" t="s">
        <v>27</v>
      </c>
      <c r="O6208" t="s">
        <v>27</v>
      </c>
      <c r="P6208">
        <v>4</v>
      </c>
      <c r="Q6208">
        <v>52</v>
      </c>
      <c r="R6208">
        <v>2000</v>
      </c>
      <c r="S6208">
        <v>3.4</v>
      </c>
      <c r="T6208" s="1">
        <v>40345</v>
      </c>
      <c r="U6208" t="s">
        <v>28</v>
      </c>
      <c r="V6208" t="s">
        <v>20707</v>
      </c>
      <c r="W6208" t="s">
        <v>20710</v>
      </c>
      <c r="X6208" t="s">
        <v>20667</v>
      </c>
      <c r="Y6208" t="s">
        <v>20671</v>
      </c>
      <c r="Z6208">
        <v>6</v>
      </c>
      <c r="AA6208" t="s">
        <v>20672</v>
      </c>
    </row>
    <row r="6209" spans="1:27" x14ac:dyDescent="0.3">
      <c r="A6209">
        <v>2711</v>
      </c>
      <c r="B6209" t="s">
        <v>11923</v>
      </c>
      <c r="C6209">
        <v>1</v>
      </c>
      <c r="D6209" t="s">
        <v>10738</v>
      </c>
      <c r="E6209" t="s">
        <v>11924</v>
      </c>
      <c r="F6209" t="s">
        <v>11925</v>
      </c>
      <c r="G6209" t="s">
        <v>11926</v>
      </c>
      <c r="H6209">
        <v>77.086799499999998</v>
      </c>
      <c r="I6209">
        <v>28.502286900000001</v>
      </c>
      <c r="J6209" t="s">
        <v>611</v>
      </c>
      <c r="K6209" t="s">
        <v>26</v>
      </c>
      <c r="L6209" t="s">
        <v>27</v>
      </c>
      <c r="M6209" t="s">
        <v>27</v>
      </c>
      <c r="N6209" t="s">
        <v>27</v>
      </c>
      <c r="O6209" t="s">
        <v>27</v>
      </c>
      <c r="P6209">
        <v>4</v>
      </c>
      <c r="Q6209">
        <v>36</v>
      </c>
      <c r="R6209">
        <v>2000</v>
      </c>
      <c r="S6209">
        <v>3.3</v>
      </c>
      <c r="T6209" s="1">
        <v>41647</v>
      </c>
      <c r="U6209" t="s">
        <v>28</v>
      </c>
      <c r="V6209" t="s">
        <v>20707</v>
      </c>
      <c r="W6209" t="s">
        <v>20710</v>
      </c>
      <c r="X6209" t="s">
        <v>20664</v>
      </c>
      <c r="Y6209" t="s">
        <v>20674</v>
      </c>
      <c r="Z6209">
        <v>1</v>
      </c>
      <c r="AA6209" t="s">
        <v>20677</v>
      </c>
    </row>
    <row r="6210" spans="1:27" x14ac:dyDescent="0.3">
      <c r="A6210">
        <v>18306521</v>
      </c>
      <c r="B6210" t="s">
        <v>11942</v>
      </c>
      <c r="C6210">
        <v>1</v>
      </c>
      <c r="D6210" t="s">
        <v>10738</v>
      </c>
      <c r="E6210" t="s">
        <v>11943</v>
      </c>
      <c r="F6210" t="s">
        <v>11944</v>
      </c>
      <c r="G6210" t="s">
        <v>11945</v>
      </c>
      <c r="H6210">
        <v>77.091835099999997</v>
      </c>
      <c r="I6210">
        <v>28.5092246</v>
      </c>
      <c r="J6210" t="s">
        <v>1816</v>
      </c>
      <c r="K6210" t="s">
        <v>26</v>
      </c>
      <c r="L6210" t="s">
        <v>35</v>
      </c>
      <c r="M6210" t="s">
        <v>27</v>
      </c>
      <c r="N6210" t="s">
        <v>27</v>
      </c>
      <c r="O6210" t="s">
        <v>27</v>
      </c>
      <c r="P6210">
        <v>4</v>
      </c>
      <c r="Q6210">
        <v>32</v>
      </c>
      <c r="R6210">
        <v>2200</v>
      </c>
      <c r="S6210">
        <v>3.5</v>
      </c>
      <c r="T6210" s="1">
        <v>42986</v>
      </c>
      <c r="U6210" t="s">
        <v>28</v>
      </c>
      <c r="V6210" t="s">
        <v>20707</v>
      </c>
      <c r="W6210" t="s">
        <v>20710</v>
      </c>
      <c r="X6210" t="s">
        <v>20668</v>
      </c>
      <c r="Y6210" t="s">
        <v>20659</v>
      </c>
      <c r="Z6210">
        <v>9</v>
      </c>
      <c r="AA6210" t="s">
        <v>20660</v>
      </c>
    </row>
    <row r="6211" spans="1:27" x14ac:dyDescent="0.3">
      <c r="A6211">
        <v>3961</v>
      </c>
      <c r="B6211" t="s">
        <v>11964</v>
      </c>
      <c r="C6211">
        <v>1</v>
      </c>
      <c r="D6211" t="s">
        <v>10738</v>
      </c>
      <c r="E6211" t="s">
        <v>11919</v>
      </c>
      <c r="F6211" t="s">
        <v>11920</v>
      </c>
      <c r="G6211" t="s">
        <v>11921</v>
      </c>
      <c r="H6211">
        <v>77.092307700000006</v>
      </c>
      <c r="I6211">
        <v>28.4799845</v>
      </c>
      <c r="J6211" t="s">
        <v>664</v>
      </c>
      <c r="K6211" t="s">
        <v>26</v>
      </c>
      <c r="L6211" t="s">
        <v>35</v>
      </c>
      <c r="M6211" t="s">
        <v>27</v>
      </c>
      <c r="N6211" t="s">
        <v>27</v>
      </c>
      <c r="O6211" t="s">
        <v>27</v>
      </c>
      <c r="P6211">
        <v>4</v>
      </c>
      <c r="Q6211">
        <v>57</v>
      </c>
      <c r="R6211">
        <v>2500</v>
      </c>
      <c r="S6211">
        <v>3.3</v>
      </c>
      <c r="T6211" s="1">
        <v>43357</v>
      </c>
      <c r="U6211" t="s">
        <v>28</v>
      </c>
      <c r="V6211" t="s">
        <v>20707</v>
      </c>
      <c r="W6211" t="s">
        <v>20710</v>
      </c>
      <c r="X6211" t="s">
        <v>20662</v>
      </c>
      <c r="Y6211" t="s">
        <v>20659</v>
      </c>
      <c r="Z6211">
        <v>9</v>
      </c>
      <c r="AA6211" t="s">
        <v>20660</v>
      </c>
    </row>
    <row r="6212" spans="1:27" x14ac:dyDescent="0.3">
      <c r="A6212">
        <v>18291200</v>
      </c>
      <c r="B6212" t="s">
        <v>2371</v>
      </c>
      <c r="C6212">
        <v>1</v>
      </c>
      <c r="D6212" t="s">
        <v>10738</v>
      </c>
      <c r="E6212" t="s">
        <v>11965</v>
      </c>
      <c r="F6212" t="s">
        <v>11966</v>
      </c>
      <c r="G6212" t="s">
        <v>11965</v>
      </c>
      <c r="H6212">
        <v>77.096912000000003</v>
      </c>
      <c r="I6212">
        <v>28.450973659999999</v>
      </c>
      <c r="J6212" t="s">
        <v>2373</v>
      </c>
      <c r="K6212" t="s">
        <v>26</v>
      </c>
      <c r="L6212" t="s">
        <v>35</v>
      </c>
      <c r="M6212" t="s">
        <v>27</v>
      </c>
      <c r="N6212" t="s">
        <v>27</v>
      </c>
      <c r="O6212" t="s">
        <v>27</v>
      </c>
      <c r="P6212">
        <v>4</v>
      </c>
      <c r="Q6212">
        <v>13</v>
      </c>
      <c r="R6212">
        <v>2500</v>
      </c>
      <c r="S6212">
        <v>3.5</v>
      </c>
      <c r="T6212" s="1">
        <v>43346</v>
      </c>
      <c r="U6212" t="s">
        <v>28</v>
      </c>
      <c r="V6212" t="s">
        <v>20707</v>
      </c>
      <c r="W6212" t="s">
        <v>20710</v>
      </c>
      <c r="X6212" t="s">
        <v>20662</v>
      </c>
      <c r="Y6212" t="s">
        <v>20659</v>
      </c>
      <c r="Z6212">
        <v>9</v>
      </c>
      <c r="AA6212" t="s">
        <v>20660</v>
      </c>
    </row>
    <row r="6213" spans="1:27" x14ac:dyDescent="0.3">
      <c r="A6213">
        <v>3855</v>
      </c>
      <c r="B6213" t="s">
        <v>11976</v>
      </c>
      <c r="C6213">
        <v>1</v>
      </c>
      <c r="D6213" t="s">
        <v>10738</v>
      </c>
      <c r="E6213" t="s">
        <v>11900</v>
      </c>
      <c r="F6213" t="s">
        <v>176</v>
      </c>
      <c r="G6213" t="s">
        <v>10761</v>
      </c>
      <c r="H6213">
        <v>77.102076800000006</v>
      </c>
      <c r="I6213">
        <v>28.480604100000001</v>
      </c>
      <c r="J6213" t="s">
        <v>11977</v>
      </c>
      <c r="K6213" t="s">
        <v>26</v>
      </c>
      <c r="L6213" t="s">
        <v>35</v>
      </c>
      <c r="M6213" t="s">
        <v>27</v>
      </c>
      <c r="N6213" t="s">
        <v>27</v>
      </c>
      <c r="O6213" t="s">
        <v>27</v>
      </c>
      <c r="P6213">
        <v>4</v>
      </c>
      <c r="Q6213">
        <v>57</v>
      </c>
      <c r="R6213">
        <v>2500</v>
      </c>
      <c r="S6213">
        <v>3.5</v>
      </c>
      <c r="T6213" s="1">
        <v>40696</v>
      </c>
      <c r="U6213" t="s">
        <v>28</v>
      </c>
      <c r="V6213" t="s">
        <v>20707</v>
      </c>
      <c r="W6213" t="s">
        <v>20710</v>
      </c>
      <c r="X6213" t="s">
        <v>20663</v>
      </c>
      <c r="Y6213" t="s">
        <v>20671</v>
      </c>
      <c r="Z6213">
        <v>6</v>
      </c>
      <c r="AA6213" t="s">
        <v>20672</v>
      </c>
    </row>
    <row r="6214" spans="1:27" x14ac:dyDescent="0.3">
      <c r="A6214">
        <v>310700</v>
      </c>
      <c r="B6214" t="s">
        <v>11995</v>
      </c>
      <c r="C6214">
        <v>1</v>
      </c>
      <c r="D6214" t="s">
        <v>10738</v>
      </c>
      <c r="E6214" t="s">
        <v>11996</v>
      </c>
      <c r="F6214" t="s">
        <v>11997</v>
      </c>
      <c r="G6214" t="s">
        <v>11998</v>
      </c>
      <c r="H6214">
        <v>77.142750599999999</v>
      </c>
      <c r="I6214">
        <v>28.239366799999999</v>
      </c>
      <c r="J6214" t="s">
        <v>548</v>
      </c>
      <c r="K6214" t="s">
        <v>26</v>
      </c>
      <c r="L6214" t="s">
        <v>35</v>
      </c>
      <c r="M6214" t="s">
        <v>27</v>
      </c>
      <c r="N6214" t="s">
        <v>27</v>
      </c>
      <c r="O6214" t="s">
        <v>27</v>
      </c>
      <c r="P6214">
        <v>4</v>
      </c>
      <c r="Q6214">
        <v>22</v>
      </c>
      <c r="R6214">
        <v>3000</v>
      </c>
      <c r="S6214">
        <v>3.4</v>
      </c>
      <c r="T6214" s="1">
        <v>40442</v>
      </c>
      <c r="U6214" t="s">
        <v>28</v>
      </c>
      <c r="V6214" t="s">
        <v>20707</v>
      </c>
      <c r="W6214" t="s">
        <v>20710</v>
      </c>
      <c r="X6214" t="s">
        <v>20667</v>
      </c>
      <c r="Y6214" t="s">
        <v>20659</v>
      </c>
      <c r="Z6214">
        <v>9</v>
      </c>
      <c r="AA6214" t="s">
        <v>20660</v>
      </c>
    </row>
    <row r="6215" spans="1:27" x14ac:dyDescent="0.3">
      <c r="A6215">
        <v>2710</v>
      </c>
      <c r="B6215" t="s">
        <v>12002</v>
      </c>
      <c r="C6215">
        <v>1</v>
      </c>
      <c r="D6215" t="s">
        <v>10738</v>
      </c>
      <c r="E6215" t="s">
        <v>11924</v>
      </c>
      <c r="F6215" t="s">
        <v>11925</v>
      </c>
      <c r="G6215" t="s">
        <v>11926</v>
      </c>
      <c r="H6215">
        <v>77.086799499999998</v>
      </c>
      <c r="I6215">
        <v>28.502286900000001</v>
      </c>
      <c r="J6215" t="s">
        <v>510</v>
      </c>
      <c r="K6215" t="s">
        <v>26</v>
      </c>
      <c r="L6215" t="s">
        <v>27</v>
      </c>
      <c r="M6215" t="s">
        <v>27</v>
      </c>
      <c r="N6215" t="s">
        <v>27</v>
      </c>
      <c r="O6215" t="s">
        <v>27</v>
      </c>
      <c r="P6215">
        <v>4</v>
      </c>
      <c r="Q6215">
        <v>27</v>
      </c>
      <c r="R6215">
        <v>3000</v>
      </c>
      <c r="S6215">
        <v>3.5</v>
      </c>
      <c r="T6215" s="1">
        <v>42576</v>
      </c>
      <c r="U6215" t="s">
        <v>28</v>
      </c>
      <c r="V6215" t="s">
        <v>20707</v>
      </c>
      <c r="W6215" t="s">
        <v>20710</v>
      </c>
      <c r="X6215" t="s">
        <v>20661</v>
      </c>
      <c r="Y6215" t="s">
        <v>20659</v>
      </c>
      <c r="Z6215">
        <v>7</v>
      </c>
      <c r="AA6215" t="s">
        <v>20670</v>
      </c>
    </row>
    <row r="6216" spans="1:27" x14ac:dyDescent="0.3">
      <c r="A6216">
        <v>5720</v>
      </c>
      <c r="B6216" t="s">
        <v>12012</v>
      </c>
      <c r="C6216">
        <v>1</v>
      </c>
      <c r="D6216" t="s">
        <v>10738</v>
      </c>
      <c r="E6216" t="s">
        <v>11624</v>
      </c>
      <c r="F6216" t="s">
        <v>11625</v>
      </c>
      <c r="G6216" t="s">
        <v>11626</v>
      </c>
      <c r="H6216">
        <v>77.075648400000006</v>
      </c>
      <c r="I6216">
        <v>28.459261099999999</v>
      </c>
      <c r="J6216" t="s">
        <v>12013</v>
      </c>
      <c r="K6216" t="s">
        <v>26</v>
      </c>
      <c r="L6216" t="s">
        <v>35</v>
      </c>
      <c r="M6216" t="s">
        <v>27</v>
      </c>
      <c r="N6216" t="s">
        <v>27</v>
      </c>
      <c r="O6216" t="s">
        <v>27</v>
      </c>
      <c r="P6216">
        <v>4</v>
      </c>
      <c r="Q6216">
        <v>20</v>
      </c>
      <c r="R6216">
        <v>3000</v>
      </c>
      <c r="S6216">
        <v>3.4</v>
      </c>
      <c r="T6216" s="1">
        <v>40486</v>
      </c>
      <c r="U6216" t="s">
        <v>28</v>
      </c>
      <c r="V6216" t="s">
        <v>20707</v>
      </c>
      <c r="W6216" t="s">
        <v>20710</v>
      </c>
      <c r="X6216" t="s">
        <v>20667</v>
      </c>
      <c r="Y6216" t="s">
        <v>20678</v>
      </c>
      <c r="Z6216">
        <v>11</v>
      </c>
      <c r="AA6216" t="s">
        <v>20679</v>
      </c>
    </row>
    <row r="6217" spans="1:27" x14ac:dyDescent="0.3">
      <c r="A6217">
        <v>18204847</v>
      </c>
      <c r="B6217" t="s">
        <v>10737</v>
      </c>
      <c r="C6217">
        <v>1</v>
      </c>
      <c r="D6217" t="s">
        <v>10738</v>
      </c>
      <c r="E6217" t="s">
        <v>10739</v>
      </c>
      <c r="F6217" t="s">
        <v>10740</v>
      </c>
      <c r="G6217" t="s">
        <v>10741</v>
      </c>
      <c r="H6217">
        <v>77.1038389</v>
      </c>
      <c r="I6217">
        <v>28.4874747</v>
      </c>
      <c r="J6217" t="s">
        <v>559</v>
      </c>
      <c r="K6217" t="s">
        <v>26</v>
      </c>
      <c r="L6217" t="s">
        <v>27</v>
      </c>
      <c r="M6217" t="s">
        <v>35</v>
      </c>
      <c r="N6217" t="s">
        <v>35</v>
      </c>
      <c r="O6217" t="s">
        <v>27</v>
      </c>
      <c r="P6217">
        <v>2</v>
      </c>
      <c r="Q6217">
        <v>25</v>
      </c>
      <c r="R6217">
        <v>600</v>
      </c>
      <c r="S6217">
        <v>3.3</v>
      </c>
      <c r="T6217" s="1">
        <v>41885</v>
      </c>
      <c r="U6217" t="s">
        <v>28</v>
      </c>
      <c r="V6217" t="s">
        <v>20707</v>
      </c>
      <c r="W6217" t="s">
        <v>20710</v>
      </c>
      <c r="X6217" t="s">
        <v>20664</v>
      </c>
      <c r="Y6217" t="s">
        <v>20659</v>
      </c>
      <c r="Z6217">
        <v>9</v>
      </c>
      <c r="AA6217" t="s">
        <v>20660</v>
      </c>
    </row>
    <row r="6218" spans="1:27" x14ac:dyDescent="0.3">
      <c r="A6218">
        <v>313204</v>
      </c>
      <c r="B6218" t="s">
        <v>10759</v>
      </c>
      <c r="C6218">
        <v>1</v>
      </c>
      <c r="D6218" t="s">
        <v>10738</v>
      </c>
      <c r="E6218" t="s">
        <v>10760</v>
      </c>
      <c r="F6218" t="s">
        <v>176</v>
      </c>
      <c r="G6218" t="s">
        <v>10761</v>
      </c>
      <c r="H6218">
        <v>77.10031841</v>
      </c>
      <c r="I6218">
        <v>28.47773187</v>
      </c>
      <c r="J6218" t="s">
        <v>10762</v>
      </c>
      <c r="K6218" t="s">
        <v>26</v>
      </c>
      <c r="L6218" t="s">
        <v>27</v>
      </c>
      <c r="M6218" t="s">
        <v>35</v>
      </c>
      <c r="N6218" t="s">
        <v>35</v>
      </c>
      <c r="O6218" t="s">
        <v>27</v>
      </c>
      <c r="P6218">
        <v>2</v>
      </c>
      <c r="Q6218">
        <v>69</v>
      </c>
      <c r="R6218">
        <v>750</v>
      </c>
      <c r="S6218">
        <v>3.4</v>
      </c>
      <c r="T6218" s="1">
        <v>41336</v>
      </c>
      <c r="U6218" t="s">
        <v>28</v>
      </c>
      <c r="V6218" t="s">
        <v>20707</v>
      </c>
      <c r="W6218" t="s">
        <v>20710</v>
      </c>
      <c r="X6218" t="s">
        <v>20658</v>
      </c>
      <c r="Y6218" t="s">
        <v>20674</v>
      </c>
      <c r="Z6218">
        <v>3</v>
      </c>
      <c r="AA6218" t="s">
        <v>20675</v>
      </c>
    </row>
    <row r="6219" spans="1:27" x14ac:dyDescent="0.3">
      <c r="A6219">
        <v>313105</v>
      </c>
      <c r="B6219" t="s">
        <v>10975</v>
      </c>
      <c r="C6219">
        <v>1</v>
      </c>
      <c r="D6219" t="s">
        <v>10738</v>
      </c>
      <c r="E6219" t="s">
        <v>10976</v>
      </c>
      <c r="F6219" t="s">
        <v>10868</v>
      </c>
      <c r="G6219" t="s">
        <v>10869</v>
      </c>
      <c r="H6219">
        <v>77.064406399999996</v>
      </c>
      <c r="I6219">
        <v>28.466427700000001</v>
      </c>
      <c r="J6219" t="s">
        <v>479</v>
      </c>
      <c r="K6219" t="s">
        <v>26</v>
      </c>
      <c r="L6219" t="s">
        <v>35</v>
      </c>
      <c r="M6219" t="s">
        <v>27</v>
      </c>
      <c r="N6219" t="s">
        <v>27</v>
      </c>
      <c r="O6219" t="s">
        <v>27</v>
      </c>
      <c r="P6219">
        <v>2</v>
      </c>
      <c r="Q6219">
        <v>88</v>
      </c>
      <c r="R6219">
        <v>900</v>
      </c>
      <c r="S6219">
        <v>3.3</v>
      </c>
      <c r="T6219" s="1">
        <v>40762</v>
      </c>
      <c r="U6219" t="s">
        <v>28</v>
      </c>
      <c r="V6219" t="s">
        <v>20707</v>
      </c>
      <c r="W6219" t="s">
        <v>20710</v>
      </c>
      <c r="X6219" t="s">
        <v>20663</v>
      </c>
      <c r="Y6219" t="s">
        <v>20659</v>
      </c>
      <c r="Z6219">
        <v>8</v>
      </c>
      <c r="AA6219" t="s">
        <v>20666</v>
      </c>
    </row>
    <row r="6220" spans="1:27" x14ac:dyDescent="0.3">
      <c r="A6220">
        <v>18356357</v>
      </c>
      <c r="B6220" t="s">
        <v>11236</v>
      </c>
      <c r="C6220">
        <v>1</v>
      </c>
      <c r="D6220" t="s">
        <v>10738</v>
      </c>
      <c r="E6220" t="s">
        <v>11237</v>
      </c>
      <c r="F6220" t="s">
        <v>10987</v>
      </c>
      <c r="G6220" t="s">
        <v>10988</v>
      </c>
      <c r="H6220">
        <v>77.050290200000006</v>
      </c>
      <c r="I6220">
        <v>28.453036099999998</v>
      </c>
      <c r="J6220" t="s">
        <v>1933</v>
      </c>
      <c r="K6220" t="s">
        <v>26</v>
      </c>
      <c r="L6220" t="s">
        <v>35</v>
      </c>
      <c r="M6220" t="s">
        <v>35</v>
      </c>
      <c r="N6220" t="s">
        <v>27</v>
      </c>
      <c r="O6220" t="s">
        <v>27</v>
      </c>
      <c r="P6220">
        <v>2</v>
      </c>
      <c r="Q6220">
        <v>22</v>
      </c>
      <c r="R6220">
        <v>650</v>
      </c>
      <c r="S6220">
        <v>3.5</v>
      </c>
      <c r="T6220" s="1">
        <v>41812</v>
      </c>
      <c r="U6220" t="s">
        <v>28</v>
      </c>
      <c r="V6220" t="s">
        <v>20707</v>
      </c>
      <c r="W6220" t="s">
        <v>20710</v>
      </c>
      <c r="X6220" t="s">
        <v>20664</v>
      </c>
      <c r="Y6220" t="s">
        <v>20671</v>
      </c>
      <c r="Z6220">
        <v>6</v>
      </c>
      <c r="AA6220" t="s">
        <v>20672</v>
      </c>
    </row>
    <row r="6221" spans="1:27" x14ac:dyDescent="0.3">
      <c r="A6221">
        <v>300100</v>
      </c>
      <c r="B6221" t="s">
        <v>11575</v>
      </c>
      <c r="C6221">
        <v>1</v>
      </c>
      <c r="D6221" t="s">
        <v>10738</v>
      </c>
      <c r="E6221" t="s">
        <v>11576</v>
      </c>
      <c r="F6221" t="s">
        <v>10784</v>
      </c>
      <c r="G6221" t="s">
        <v>10785</v>
      </c>
      <c r="H6221">
        <v>77.100736900000001</v>
      </c>
      <c r="I6221">
        <v>28.4431102</v>
      </c>
      <c r="J6221" t="s">
        <v>11577</v>
      </c>
      <c r="K6221" t="s">
        <v>26</v>
      </c>
      <c r="L6221" t="s">
        <v>35</v>
      </c>
      <c r="M6221" t="s">
        <v>35</v>
      </c>
      <c r="N6221" t="s">
        <v>27</v>
      </c>
      <c r="O6221" t="s">
        <v>27</v>
      </c>
      <c r="P6221">
        <v>2</v>
      </c>
      <c r="Q6221">
        <v>218</v>
      </c>
      <c r="R6221">
        <v>900</v>
      </c>
      <c r="S6221">
        <v>3.3</v>
      </c>
      <c r="T6221" s="1">
        <v>40193</v>
      </c>
      <c r="U6221" t="s">
        <v>28</v>
      </c>
      <c r="V6221" t="s">
        <v>20707</v>
      </c>
      <c r="W6221" t="s">
        <v>20710</v>
      </c>
      <c r="X6221" t="s">
        <v>20667</v>
      </c>
      <c r="Y6221" t="s">
        <v>20674</v>
      </c>
      <c r="Z6221">
        <v>1</v>
      </c>
      <c r="AA6221" t="s">
        <v>20677</v>
      </c>
    </row>
    <row r="6222" spans="1:27" x14ac:dyDescent="0.3">
      <c r="A6222">
        <v>1131</v>
      </c>
      <c r="B6222" t="s">
        <v>11630</v>
      </c>
      <c r="C6222">
        <v>1</v>
      </c>
      <c r="D6222" t="s">
        <v>10738</v>
      </c>
      <c r="E6222" t="s">
        <v>11631</v>
      </c>
      <c r="F6222" t="s">
        <v>10767</v>
      </c>
      <c r="G6222" t="s">
        <v>10768</v>
      </c>
      <c r="H6222">
        <v>77.044167999999999</v>
      </c>
      <c r="I6222">
        <v>28.475145699999999</v>
      </c>
      <c r="J6222" t="s">
        <v>4986</v>
      </c>
      <c r="K6222" t="s">
        <v>26</v>
      </c>
      <c r="L6222" t="s">
        <v>35</v>
      </c>
      <c r="M6222" t="s">
        <v>27</v>
      </c>
      <c r="N6222" t="s">
        <v>27</v>
      </c>
      <c r="O6222" t="s">
        <v>27</v>
      </c>
      <c r="P6222">
        <v>2</v>
      </c>
      <c r="Q6222">
        <v>32</v>
      </c>
      <c r="R6222">
        <v>900</v>
      </c>
      <c r="S6222">
        <v>3.3</v>
      </c>
      <c r="T6222" s="1">
        <v>42029</v>
      </c>
      <c r="U6222" t="s">
        <v>28</v>
      </c>
      <c r="V6222" t="s">
        <v>20707</v>
      </c>
      <c r="W6222" t="s">
        <v>20710</v>
      </c>
      <c r="X6222" t="s">
        <v>20669</v>
      </c>
      <c r="Y6222" t="s">
        <v>20674</v>
      </c>
      <c r="Z6222">
        <v>1</v>
      </c>
      <c r="AA6222" t="s">
        <v>20677</v>
      </c>
    </row>
    <row r="6223" spans="1:27" x14ac:dyDescent="0.3">
      <c r="A6223">
        <v>18285742</v>
      </c>
      <c r="B6223" t="s">
        <v>4176</v>
      </c>
      <c r="C6223">
        <v>1</v>
      </c>
      <c r="D6223" t="s">
        <v>10738</v>
      </c>
      <c r="E6223" t="s">
        <v>10849</v>
      </c>
      <c r="F6223" t="s">
        <v>10848</v>
      </c>
      <c r="G6223" t="s">
        <v>10849</v>
      </c>
      <c r="H6223">
        <v>77.097410100000005</v>
      </c>
      <c r="I6223">
        <v>28.4511301</v>
      </c>
      <c r="J6223" t="s">
        <v>2734</v>
      </c>
      <c r="K6223" t="s">
        <v>26</v>
      </c>
      <c r="L6223" t="s">
        <v>35</v>
      </c>
      <c r="M6223" t="s">
        <v>35</v>
      </c>
      <c r="N6223" t="s">
        <v>27</v>
      </c>
      <c r="O6223" t="s">
        <v>27</v>
      </c>
      <c r="P6223">
        <v>2</v>
      </c>
      <c r="Q6223">
        <v>36</v>
      </c>
      <c r="R6223">
        <v>800</v>
      </c>
      <c r="S6223">
        <v>3.4</v>
      </c>
      <c r="T6223" s="1">
        <v>40517</v>
      </c>
      <c r="U6223" t="s">
        <v>28</v>
      </c>
      <c r="V6223" t="s">
        <v>20707</v>
      </c>
      <c r="W6223" t="s">
        <v>20710</v>
      </c>
      <c r="X6223" t="s">
        <v>20667</v>
      </c>
      <c r="Y6223" t="s">
        <v>20678</v>
      </c>
      <c r="Z6223">
        <v>12</v>
      </c>
      <c r="AA6223" t="s">
        <v>6631</v>
      </c>
    </row>
    <row r="6224" spans="1:27" x14ac:dyDescent="0.3">
      <c r="A6224">
        <v>1216</v>
      </c>
      <c r="B6224" t="s">
        <v>11864</v>
      </c>
      <c r="C6224">
        <v>1</v>
      </c>
      <c r="D6224" t="s">
        <v>10738</v>
      </c>
      <c r="E6224" t="s">
        <v>11865</v>
      </c>
      <c r="F6224" t="s">
        <v>10895</v>
      </c>
      <c r="G6224" t="s">
        <v>10896</v>
      </c>
      <c r="H6224">
        <v>77.087249099999994</v>
      </c>
      <c r="I6224">
        <v>28.462527699999999</v>
      </c>
      <c r="J6224" t="s">
        <v>11866</v>
      </c>
      <c r="K6224" t="s">
        <v>26</v>
      </c>
      <c r="L6224" t="s">
        <v>35</v>
      </c>
      <c r="M6224" t="s">
        <v>35</v>
      </c>
      <c r="N6224" t="s">
        <v>27</v>
      </c>
      <c r="O6224" t="s">
        <v>27</v>
      </c>
      <c r="P6224">
        <v>2</v>
      </c>
      <c r="Q6224">
        <v>199</v>
      </c>
      <c r="R6224">
        <v>650</v>
      </c>
      <c r="S6224">
        <v>3.3</v>
      </c>
      <c r="T6224" s="1">
        <v>41938</v>
      </c>
      <c r="U6224" t="s">
        <v>28</v>
      </c>
      <c r="V6224" t="s">
        <v>20707</v>
      </c>
      <c r="W6224" t="s">
        <v>20710</v>
      </c>
      <c r="X6224" t="s">
        <v>20664</v>
      </c>
      <c r="Y6224" t="s">
        <v>20678</v>
      </c>
      <c r="Z6224">
        <v>10</v>
      </c>
      <c r="AA6224" t="s">
        <v>20680</v>
      </c>
    </row>
    <row r="6225" spans="1:27" x14ac:dyDescent="0.3">
      <c r="A6225">
        <v>1455</v>
      </c>
      <c r="B6225" t="s">
        <v>10799</v>
      </c>
      <c r="C6225">
        <v>1</v>
      </c>
      <c r="D6225" t="s">
        <v>10738</v>
      </c>
      <c r="E6225" t="s">
        <v>10800</v>
      </c>
      <c r="F6225" t="s">
        <v>10801</v>
      </c>
      <c r="G6225" t="s">
        <v>10802</v>
      </c>
      <c r="H6225">
        <v>77.081314000000006</v>
      </c>
      <c r="I6225">
        <v>28.4670676</v>
      </c>
      <c r="J6225" t="s">
        <v>567</v>
      </c>
      <c r="K6225" t="s">
        <v>26</v>
      </c>
      <c r="L6225" t="s">
        <v>27</v>
      </c>
      <c r="M6225" t="s">
        <v>35</v>
      </c>
      <c r="N6225" t="s">
        <v>27</v>
      </c>
      <c r="O6225" t="s">
        <v>27</v>
      </c>
      <c r="P6225">
        <v>2</v>
      </c>
      <c r="Q6225">
        <v>173</v>
      </c>
      <c r="R6225">
        <v>800</v>
      </c>
      <c r="S6225">
        <v>3.5</v>
      </c>
      <c r="T6225" s="1">
        <v>41897</v>
      </c>
      <c r="U6225" t="s">
        <v>28</v>
      </c>
      <c r="V6225" t="s">
        <v>20707</v>
      </c>
      <c r="W6225" t="s">
        <v>20710</v>
      </c>
      <c r="X6225" t="s">
        <v>20664</v>
      </c>
      <c r="Y6225" t="s">
        <v>20659</v>
      </c>
      <c r="Z6225">
        <v>9</v>
      </c>
      <c r="AA6225" t="s">
        <v>20660</v>
      </c>
    </row>
    <row r="6226" spans="1:27" x14ac:dyDescent="0.3">
      <c r="A6226">
        <v>18241867</v>
      </c>
      <c r="B6226" t="s">
        <v>10803</v>
      </c>
      <c r="C6226">
        <v>1</v>
      </c>
      <c r="D6226" t="s">
        <v>10738</v>
      </c>
      <c r="E6226" t="s">
        <v>10804</v>
      </c>
      <c r="F6226" t="s">
        <v>10801</v>
      </c>
      <c r="G6226" t="s">
        <v>10802</v>
      </c>
      <c r="H6226">
        <v>77.0812241</v>
      </c>
      <c r="I6226">
        <v>28.467507300000001</v>
      </c>
      <c r="J6226" t="s">
        <v>5304</v>
      </c>
      <c r="K6226" t="s">
        <v>26</v>
      </c>
      <c r="L6226" t="s">
        <v>27</v>
      </c>
      <c r="M6226" t="s">
        <v>27</v>
      </c>
      <c r="N6226" t="s">
        <v>27</v>
      </c>
      <c r="O6226" t="s">
        <v>27</v>
      </c>
      <c r="P6226">
        <v>2</v>
      </c>
      <c r="Q6226">
        <v>52</v>
      </c>
      <c r="R6226">
        <v>700</v>
      </c>
      <c r="S6226">
        <v>3.5</v>
      </c>
      <c r="T6226" s="1">
        <v>43005</v>
      </c>
      <c r="U6226" t="s">
        <v>28</v>
      </c>
      <c r="V6226" t="s">
        <v>20707</v>
      </c>
      <c r="W6226" t="s">
        <v>20710</v>
      </c>
      <c r="X6226" t="s">
        <v>20668</v>
      </c>
      <c r="Y6226" t="s">
        <v>20659</v>
      </c>
      <c r="Z6226">
        <v>9</v>
      </c>
      <c r="AA6226" t="s">
        <v>20660</v>
      </c>
    </row>
    <row r="6227" spans="1:27" x14ac:dyDescent="0.3">
      <c r="A6227">
        <v>312022</v>
      </c>
      <c r="B6227" t="s">
        <v>10810</v>
      </c>
      <c r="C6227">
        <v>1</v>
      </c>
      <c r="D6227" t="s">
        <v>10738</v>
      </c>
      <c r="E6227" t="s">
        <v>10741</v>
      </c>
      <c r="F6227" t="s">
        <v>10740</v>
      </c>
      <c r="G6227" t="s">
        <v>10741</v>
      </c>
      <c r="H6227">
        <v>77.092284699999993</v>
      </c>
      <c r="I6227">
        <v>28.491161099999999</v>
      </c>
      <c r="J6227" t="s">
        <v>559</v>
      </c>
      <c r="K6227" t="s">
        <v>26</v>
      </c>
      <c r="L6227" t="s">
        <v>27</v>
      </c>
      <c r="M6227" t="s">
        <v>35</v>
      </c>
      <c r="N6227" t="s">
        <v>27</v>
      </c>
      <c r="O6227" t="s">
        <v>27</v>
      </c>
      <c r="P6227">
        <v>2</v>
      </c>
      <c r="Q6227">
        <v>18</v>
      </c>
      <c r="R6227">
        <v>550</v>
      </c>
      <c r="S6227">
        <v>3.4</v>
      </c>
      <c r="T6227" s="1">
        <v>40793</v>
      </c>
      <c r="U6227" t="s">
        <v>28</v>
      </c>
      <c r="V6227" t="s">
        <v>20707</v>
      </c>
      <c r="W6227" t="s">
        <v>20710</v>
      </c>
      <c r="X6227" t="s">
        <v>20663</v>
      </c>
      <c r="Y6227" t="s">
        <v>20659</v>
      </c>
      <c r="Z6227">
        <v>9</v>
      </c>
      <c r="AA6227" t="s">
        <v>20660</v>
      </c>
    </row>
    <row r="6228" spans="1:27" x14ac:dyDescent="0.3">
      <c r="A6228">
        <v>18238279</v>
      </c>
      <c r="B6228" t="s">
        <v>10811</v>
      </c>
      <c r="C6228">
        <v>1</v>
      </c>
      <c r="D6228" t="s">
        <v>10738</v>
      </c>
      <c r="E6228" t="s">
        <v>10812</v>
      </c>
      <c r="F6228" t="s">
        <v>10740</v>
      </c>
      <c r="G6228" t="s">
        <v>10741</v>
      </c>
      <c r="H6228">
        <v>77.093903299999994</v>
      </c>
      <c r="I6228">
        <v>28.4902409</v>
      </c>
      <c r="J6228" t="s">
        <v>1759</v>
      </c>
      <c r="K6228" t="s">
        <v>26</v>
      </c>
      <c r="L6228" t="s">
        <v>27</v>
      </c>
      <c r="M6228" t="s">
        <v>35</v>
      </c>
      <c r="N6228" t="s">
        <v>27</v>
      </c>
      <c r="O6228" t="s">
        <v>27</v>
      </c>
      <c r="P6228">
        <v>2</v>
      </c>
      <c r="Q6228">
        <v>46</v>
      </c>
      <c r="R6228">
        <v>550</v>
      </c>
      <c r="S6228">
        <v>3.5</v>
      </c>
      <c r="T6228" s="1">
        <v>41537</v>
      </c>
      <c r="U6228" t="s">
        <v>28</v>
      </c>
      <c r="V6228" t="s">
        <v>20707</v>
      </c>
      <c r="W6228" t="s">
        <v>20710</v>
      </c>
      <c r="X6228" t="s">
        <v>20658</v>
      </c>
      <c r="Y6228" t="s">
        <v>20659</v>
      </c>
      <c r="Z6228">
        <v>9</v>
      </c>
      <c r="AA6228" t="s">
        <v>20660</v>
      </c>
    </row>
    <row r="6229" spans="1:27" x14ac:dyDescent="0.3">
      <c r="A6229">
        <v>18254541</v>
      </c>
      <c r="B6229" t="s">
        <v>10881</v>
      </c>
      <c r="C6229">
        <v>1</v>
      </c>
      <c r="D6229" t="s">
        <v>10738</v>
      </c>
      <c r="E6229" t="s">
        <v>10882</v>
      </c>
      <c r="F6229" t="s">
        <v>10751</v>
      </c>
      <c r="G6229" t="s">
        <v>10752</v>
      </c>
      <c r="H6229">
        <v>77.100030700000005</v>
      </c>
      <c r="I6229">
        <v>28.428682599999998</v>
      </c>
      <c r="J6229" t="s">
        <v>5573</v>
      </c>
      <c r="K6229" t="s">
        <v>26</v>
      </c>
      <c r="L6229" t="s">
        <v>27</v>
      </c>
      <c r="M6229" t="s">
        <v>35</v>
      </c>
      <c r="N6229" t="s">
        <v>27</v>
      </c>
      <c r="O6229" t="s">
        <v>27</v>
      </c>
      <c r="P6229">
        <v>2</v>
      </c>
      <c r="Q6229">
        <v>46</v>
      </c>
      <c r="R6229">
        <v>800</v>
      </c>
      <c r="S6229">
        <v>3.5</v>
      </c>
      <c r="T6229" s="1">
        <v>42258</v>
      </c>
      <c r="U6229" t="s">
        <v>28</v>
      </c>
      <c r="V6229" t="s">
        <v>20707</v>
      </c>
      <c r="W6229" t="s">
        <v>20710</v>
      </c>
      <c r="X6229" t="s">
        <v>20669</v>
      </c>
      <c r="Y6229" t="s">
        <v>20659</v>
      </c>
      <c r="Z6229">
        <v>9</v>
      </c>
      <c r="AA6229" t="s">
        <v>20660</v>
      </c>
    </row>
    <row r="6230" spans="1:27" x14ac:dyDescent="0.3">
      <c r="A6230">
        <v>18435802</v>
      </c>
      <c r="B6230" t="s">
        <v>4697</v>
      </c>
      <c r="C6230">
        <v>1</v>
      </c>
      <c r="D6230" t="s">
        <v>10738</v>
      </c>
      <c r="E6230" t="s">
        <v>10771</v>
      </c>
      <c r="F6230" t="s">
        <v>10770</v>
      </c>
      <c r="G6230" t="s">
        <v>10771</v>
      </c>
      <c r="H6230">
        <v>77.083562200000003</v>
      </c>
      <c r="I6230">
        <v>28.5009896</v>
      </c>
      <c r="J6230" t="s">
        <v>4698</v>
      </c>
      <c r="K6230" t="s">
        <v>26</v>
      </c>
      <c r="L6230" t="s">
        <v>27</v>
      </c>
      <c r="M6230" t="s">
        <v>35</v>
      </c>
      <c r="N6230" t="s">
        <v>27</v>
      </c>
      <c r="O6230" t="s">
        <v>27</v>
      </c>
      <c r="P6230">
        <v>2</v>
      </c>
      <c r="Q6230">
        <v>7</v>
      </c>
      <c r="R6230">
        <v>700</v>
      </c>
      <c r="S6230">
        <v>3.3</v>
      </c>
      <c r="T6230" s="1">
        <v>41895</v>
      </c>
      <c r="U6230" t="s">
        <v>28</v>
      </c>
      <c r="V6230" t="s">
        <v>20707</v>
      </c>
      <c r="W6230" t="s">
        <v>20710</v>
      </c>
      <c r="X6230" t="s">
        <v>20664</v>
      </c>
      <c r="Y6230" t="s">
        <v>20659</v>
      </c>
      <c r="Z6230">
        <v>9</v>
      </c>
      <c r="AA6230" t="s">
        <v>20660</v>
      </c>
    </row>
    <row r="6231" spans="1:27" x14ac:dyDescent="0.3">
      <c r="A6231">
        <v>308605</v>
      </c>
      <c r="B6231" t="s">
        <v>10930</v>
      </c>
      <c r="C6231">
        <v>1</v>
      </c>
      <c r="D6231" t="s">
        <v>10738</v>
      </c>
      <c r="E6231" t="s">
        <v>10931</v>
      </c>
      <c r="F6231" t="s">
        <v>10807</v>
      </c>
      <c r="G6231" t="s">
        <v>10808</v>
      </c>
      <c r="H6231">
        <v>77.079352779999994</v>
      </c>
      <c r="I6231">
        <v>28.46121389</v>
      </c>
      <c r="J6231" t="s">
        <v>1996</v>
      </c>
      <c r="K6231" t="s">
        <v>26</v>
      </c>
      <c r="L6231" t="s">
        <v>27</v>
      </c>
      <c r="M6231" t="s">
        <v>27</v>
      </c>
      <c r="N6231" t="s">
        <v>27</v>
      </c>
      <c r="O6231" t="s">
        <v>27</v>
      </c>
      <c r="P6231">
        <v>2</v>
      </c>
      <c r="Q6231">
        <v>84</v>
      </c>
      <c r="R6231">
        <v>750</v>
      </c>
      <c r="S6231">
        <v>3.4</v>
      </c>
      <c r="T6231" s="1">
        <v>42961</v>
      </c>
      <c r="U6231" t="s">
        <v>28</v>
      </c>
      <c r="V6231" t="s">
        <v>20707</v>
      </c>
      <c r="W6231" t="s">
        <v>20710</v>
      </c>
      <c r="X6231" t="s">
        <v>20668</v>
      </c>
      <c r="Y6231" t="s">
        <v>20659</v>
      </c>
      <c r="Z6231">
        <v>8</v>
      </c>
      <c r="AA6231" t="s">
        <v>20666</v>
      </c>
    </row>
    <row r="6232" spans="1:27" x14ac:dyDescent="0.3">
      <c r="A6232">
        <v>18431563</v>
      </c>
      <c r="B6232" t="s">
        <v>10933</v>
      </c>
      <c r="C6232">
        <v>1</v>
      </c>
      <c r="D6232" t="s">
        <v>10738</v>
      </c>
      <c r="E6232" t="s">
        <v>10934</v>
      </c>
      <c r="F6232" t="s">
        <v>10740</v>
      </c>
      <c r="G6232" t="s">
        <v>10741</v>
      </c>
      <c r="H6232">
        <v>77.093408699999998</v>
      </c>
      <c r="I6232">
        <v>28.4936446</v>
      </c>
      <c r="J6232" t="s">
        <v>850</v>
      </c>
      <c r="K6232" t="s">
        <v>26</v>
      </c>
      <c r="L6232" t="s">
        <v>27</v>
      </c>
      <c r="M6232" t="s">
        <v>27</v>
      </c>
      <c r="N6232" t="s">
        <v>27</v>
      </c>
      <c r="O6232" t="s">
        <v>27</v>
      </c>
      <c r="P6232">
        <v>2</v>
      </c>
      <c r="Q6232">
        <v>15</v>
      </c>
      <c r="R6232">
        <v>550</v>
      </c>
      <c r="S6232">
        <v>3.3</v>
      </c>
      <c r="T6232" s="1">
        <v>40415</v>
      </c>
      <c r="U6232" t="s">
        <v>28</v>
      </c>
      <c r="V6232" t="s">
        <v>20707</v>
      </c>
      <c r="W6232" t="s">
        <v>20710</v>
      </c>
      <c r="X6232" t="s">
        <v>20667</v>
      </c>
      <c r="Y6232" t="s">
        <v>20659</v>
      </c>
      <c r="Z6232">
        <v>8</v>
      </c>
      <c r="AA6232" t="s">
        <v>20666</v>
      </c>
    </row>
    <row r="6233" spans="1:27" x14ac:dyDescent="0.3">
      <c r="A6233">
        <v>18289241</v>
      </c>
      <c r="B6233" t="s">
        <v>10996</v>
      </c>
      <c r="C6233">
        <v>1</v>
      </c>
      <c r="D6233" t="s">
        <v>10738</v>
      </c>
      <c r="E6233" t="s">
        <v>10997</v>
      </c>
      <c r="F6233" t="s">
        <v>10998</v>
      </c>
      <c r="G6233" t="s">
        <v>10999</v>
      </c>
      <c r="H6233">
        <v>77.071013899999997</v>
      </c>
      <c r="I6233">
        <v>28.4477683</v>
      </c>
      <c r="J6233" t="s">
        <v>1897</v>
      </c>
      <c r="K6233" t="s">
        <v>26</v>
      </c>
      <c r="L6233" t="s">
        <v>27</v>
      </c>
      <c r="M6233" t="s">
        <v>27</v>
      </c>
      <c r="N6233" t="s">
        <v>27</v>
      </c>
      <c r="O6233" t="s">
        <v>27</v>
      </c>
      <c r="P6233">
        <v>2</v>
      </c>
      <c r="Q6233">
        <v>17</v>
      </c>
      <c r="R6233">
        <v>800</v>
      </c>
      <c r="S6233">
        <v>3.3</v>
      </c>
      <c r="T6233" s="1">
        <v>43326</v>
      </c>
      <c r="U6233" t="s">
        <v>28</v>
      </c>
      <c r="V6233" t="s">
        <v>20707</v>
      </c>
      <c r="W6233" t="s">
        <v>20710</v>
      </c>
      <c r="X6233" t="s">
        <v>20662</v>
      </c>
      <c r="Y6233" t="s">
        <v>20659</v>
      </c>
      <c r="Z6233">
        <v>8</v>
      </c>
      <c r="AA6233" t="s">
        <v>20666</v>
      </c>
    </row>
    <row r="6234" spans="1:27" x14ac:dyDescent="0.3">
      <c r="A6234">
        <v>18423106</v>
      </c>
      <c r="B6234" t="s">
        <v>11005</v>
      </c>
      <c r="C6234">
        <v>1</v>
      </c>
      <c r="D6234" t="s">
        <v>10738</v>
      </c>
      <c r="E6234" t="s">
        <v>11006</v>
      </c>
      <c r="F6234" t="s">
        <v>10764</v>
      </c>
      <c r="G6234" t="s">
        <v>10763</v>
      </c>
      <c r="H6234">
        <v>77.048485799999995</v>
      </c>
      <c r="I6234">
        <v>28.411726699999999</v>
      </c>
      <c r="J6234" t="s">
        <v>559</v>
      </c>
      <c r="K6234" t="s">
        <v>26</v>
      </c>
      <c r="L6234" t="s">
        <v>27</v>
      </c>
      <c r="M6234" t="s">
        <v>27</v>
      </c>
      <c r="N6234" t="s">
        <v>27</v>
      </c>
      <c r="O6234" t="s">
        <v>27</v>
      </c>
      <c r="P6234">
        <v>2</v>
      </c>
      <c r="Q6234">
        <v>16</v>
      </c>
      <c r="R6234">
        <v>800</v>
      </c>
      <c r="S6234">
        <v>3.3</v>
      </c>
      <c r="T6234" s="1">
        <v>40396</v>
      </c>
      <c r="U6234" t="s">
        <v>28</v>
      </c>
      <c r="V6234" t="s">
        <v>20707</v>
      </c>
      <c r="W6234" t="s">
        <v>20710</v>
      </c>
      <c r="X6234" t="s">
        <v>20667</v>
      </c>
      <c r="Y6234" t="s">
        <v>20659</v>
      </c>
      <c r="Z6234">
        <v>8</v>
      </c>
      <c r="AA6234" t="s">
        <v>20666</v>
      </c>
    </row>
    <row r="6235" spans="1:27" x14ac:dyDescent="0.3">
      <c r="A6235">
        <v>305662</v>
      </c>
      <c r="B6235" t="s">
        <v>11009</v>
      </c>
      <c r="C6235">
        <v>1</v>
      </c>
      <c r="D6235" t="s">
        <v>10738</v>
      </c>
      <c r="E6235" t="s">
        <v>11010</v>
      </c>
      <c r="F6235" t="s">
        <v>10895</v>
      </c>
      <c r="G6235" t="s">
        <v>10896</v>
      </c>
      <c r="H6235">
        <v>77.087295280000006</v>
      </c>
      <c r="I6235">
        <v>28.462431259999999</v>
      </c>
      <c r="J6235" t="s">
        <v>2665</v>
      </c>
      <c r="K6235" t="s">
        <v>26</v>
      </c>
      <c r="L6235" t="s">
        <v>27</v>
      </c>
      <c r="M6235" t="s">
        <v>35</v>
      </c>
      <c r="N6235" t="s">
        <v>27</v>
      </c>
      <c r="O6235" t="s">
        <v>27</v>
      </c>
      <c r="P6235">
        <v>2</v>
      </c>
      <c r="Q6235">
        <v>483</v>
      </c>
      <c r="R6235">
        <v>950</v>
      </c>
      <c r="S6235">
        <v>3.4</v>
      </c>
      <c r="T6235" s="1">
        <v>41131</v>
      </c>
      <c r="U6235" t="s">
        <v>28</v>
      </c>
      <c r="V6235" t="s">
        <v>20707</v>
      </c>
      <c r="W6235" t="s">
        <v>20710</v>
      </c>
      <c r="X6235" t="s">
        <v>20665</v>
      </c>
      <c r="Y6235" t="s">
        <v>20659</v>
      </c>
      <c r="Z6235">
        <v>8</v>
      </c>
      <c r="AA6235" t="s">
        <v>20666</v>
      </c>
    </row>
    <row r="6236" spans="1:27" x14ac:dyDescent="0.3">
      <c r="A6236">
        <v>306401</v>
      </c>
      <c r="B6236" t="s">
        <v>2689</v>
      </c>
      <c r="C6236">
        <v>1</v>
      </c>
      <c r="D6236" t="s">
        <v>10738</v>
      </c>
      <c r="E6236" t="s">
        <v>11011</v>
      </c>
      <c r="F6236" t="s">
        <v>10895</v>
      </c>
      <c r="G6236" t="s">
        <v>10896</v>
      </c>
      <c r="H6236">
        <v>77.086850100000007</v>
      </c>
      <c r="I6236">
        <v>28.462509399999998</v>
      </c>
      <c r="J6236" t="s">
        <v>476</v>
      </c>
      <c r="K6236" t="s">
        <v>26</v>
      </c>
      <c r="L6236" t="s">
        <v>27</v>
      </c>
      <c r="M6236" t="s">
        <v>35</v>
      </c>
      <c r="N6236" t="s">
        <v>27</v>
      </c>
      <c r="O6236" t="s">
        <v>27</v>
      </c>
      <c r="P6236">
        <v>2</v>
      </c>
      <c r="Q6236">
        <v>118</v>
      </c>
      <c r="R6236">
        <v>800</v>
      </c>
      <c r="S6236">
        <v>3.5</v>
      </c>
      <c r="T6236" s="1">
        <v>42244</v>
      </c>
      <c r="U6236" t="s">
        <v>28</v>
      </c>
      <c r="V6236" t="s">
        <v>20707</v>
      </c>
      <c r="W6236" t="s">
        <v>20710</v>
      </c>
      <c r="X6236" t="s">
        <v>20669</v>
      </c>
      <c r="Y6236" t="s">
        <v>20659</v>
      </c>
      <c r="Z6236">
        <v>8</v>
      </c>
      <c r="AA6236" t="s">
        <v>20666</v>
      </c>
    </row>
    <row r="6237" spans="1:27" x14ac:dyDescent="0.3">
      <c r="A6237">
        <v>311837</v>
      </c>
      <c r="B6237" t="s">
        <v>4678</v>
      </c>
      <c r="C6237">
        <v>1</v>
      </c>
      <c r="D6237" t="s">
        <v>10738</v>
      </c>
      <c r="E6237" t="s">
        <v>11012</v>
      </c>
      <c r="F6237" t="s">
        <v>11013</v>
      </c>
      <c r="G6237" t="s">
        <v>11014</v>
      </c>
      <c r="H6237">
        <v>77.081954999999994</v>
      </c>
      <c r="I6237">
        <v>28.452041999999999</v>
      </c>
      <c r="J6237" t="s">
        <v>11015</v>
      </c>
      <c r="K6237" t="s">
        <v>26</v>
      </c>
      <c r="L6237" t="s">
        <v>27</v>
      </c>
      <c r="M6237" t="s">
        <v>35</v>
      </c>
      <c r="N6237" t="s">
        <v>27</v>
      </c>
      <c r="O6237" t="s">
        <v>27</v>
      </c>
      <c r="P6237">
        <v>2</v>
      </c>
      <c r="Q6237">
        <v>20</v>
      </c>
      <c r="R6237">
        <v>700</v>
      </c>
      <c r="S6237">
        <v>3.4</v>
      </c>
      <c r="T6237" s="1">
        <v>40392</v>
      </c>
      <c r="U6237" t="s">
        <v>28</v>
      </c>
      <c r="V6237" t="s">
        <v>20707</v>
      </c>
      <c r="W6237" t="s">
        <v>20710</v>
      </c>
      <c r="X6237" t="s">
        <v>20667</v>
      </c>
      <c r="Y6237" t="s">
        <v>20659</v>
      </c>
      <c r="Z6237">
        <v>8</v>
      </c>
      <c r="AA6237" t="s">
        <v>20666</v>
      </c>
    </row>
    <row r="6238" spans="1:27" x14ac:dyDescent="0.3">
      <c r="A6238">
        <v>1664</v>
      </c>
      <c r="B6238" t="s">
        <v>11034</v>
      </c>
      <c r="C6238">
        <v>1</v>
      </c>
      <c r="D6238" t="s">
        <v>10738</v>
      </c>
      <c r="E6238" t="s">
        <v>11035</v>
      </c>
      <c r="F6238" t="s">
        <v>10801</v>
      </c>
      <c r="G6238" t="s">
        <v>10802</v>
      </c>
      <c r="H6238">
        <v>77.081763699999996</v>
      </c>
      <c r="I6238">
        <v>28.467290200000001</v>
      </c>
      <c r="J6238" t="s">
        <v>551</v>
      </c>
      <c r="K6238" t="s">
        <v>26</v>
      </c>
      <c r="L6238" t="s">
        <v>27</v>
      </c>
      <c r="M6238" t="s">
        <v>35</v>
      </c>
      <c r="N6238" t="s">
        <v>27</v>
      </c>
      <c r="O6238" t="s">
        <v>27</v>
      </c>
      <c r="P6238">
        <v>2</v>
      </c>
      <c r="Q6238">
        <v>129</v>
      </c>
      <c r="R6238">
        <v>700</v>
      </c>
      <c r="S6238">
        <v>3.3</v>
      </c>
      <c r="T6238" s="1">
        <v>41825</v>
      </c>
      <c r="U6238" t="s">
        <v>28</v>
      </c>
      <c r="V6238" t="s">
        <v>20707</v>
      </c>
      <c r="W6238" t="s">
        <v>20710</v>
      </c>
      <c r="X6238" t="s">
        <v>20664</v>
      </c>
      <c r="Y6238" t="s">
        <v>20659</v>
      </c>
      <c r="Z6238">
        <v>7</v>
      </c>
      <c r="AA6238" t="s">
        <v>20670</v>
      </c>
    </row>
    <row r="6239" spans="1:27" x14ac:dyDescent="0.3">
      <c r="A6239">
        <v>4762</v>
      </c>
      <c r="B6239" t="s">
        <v>11036</v>
      </c>
      <c r="C6239">
        <v>1</v>
      </c>
      <c r="D6239" t="s">
        <v>10738</v>
      </c>
      <c r="E6239" t="s">
        <v>11037</v>
      </c>
      <c r="F6239" t="s">
        <v>10928</v>
      </c>
      <c r="G6239" t="s">
        <v>10929</v>
      </c>
      <c r="H6239">
        <v>77.093190440000001</v>
      </c>
      <c r="I6239">
        <v>28.47567184</v>
      </c>
      <c r="J6239" t="s">
        <v>1759</v>
      </c>
      <c r="K6239" t="s">
        <v>26</v>
      </c>
      <c r="L6239" t="s">
        <v>27</v>
      </c>
      <c r="M6239" t="s">
        <v>35</v>
      </c>
      <c r="N6239" t="s">
        <v>27</v>
      </c>
      <c r="O6239" t="s">
        <v>27</v>
      </c>
      <c r="P6239">
        <v>2</v>
      </c>
      <c r="Q6239">
        <v>112</v>
      </c>
      <c r="R6239">
        <v>800</v>
      </c>
      <c r="S6239">
        <v>3.5</v>
      </c>
      <c r="T6239" s="1">
        <v>42197</v>
      </c>
      <c r="U6239" t="s">
        <v>28</v>
      </c>
      <c r="V6239" t="s">
        <v>20707</v>
      </c>
      <c r="W6239" t="s">
        <v>20710</v>
      </c>
      <c r="X6239" t="s">
        <v>20669</v>
      </c>
      <c r="Y6239" t="s">
        <v>20659</v>
      </c>
      <c r="Z6239">
        <v>7</v>
      </c>
      <c r="AA6239" t="s">
        <v>20670</v>
      </c>
    </row>
    <row r="6240" spans="1:27" x14ac:dyDescent="0.3">
      <c r="A6240">
        <v>310493</v>
      </c>
      <c r="B6240" t="s">
        <v>11068</v>
      </c>
      <c r="C6240">
        <v>1</v>
      </c>
      <c r="D6240" t="s">
        <v>10738</v>
      </c>
      <c r="E6240" t="s">
        <v>11069</v>
      </c>
      <c r="F6240" t="s">
        <v>10842</v>
      </c>
      <c r="G6240" t="s">
        <v>10843</v>
      </c>
      <c r="H6240">
        <v>77.020381700000002</v>
      </c>
      <c r="I6240">
        <v>28.466773199999999</v>
      </c>
      <c r="J6240" t="s">
        <v>476</v>
      </c>
      <c r="K6240" t="s">
        <v>26</v>
      </c>
      <c r="L6240" t="s">
        <v>27</v>
      </c>
      <c r="M6240" t="s">
        <v>27</v>
      </c>
      <c r="N6240" t="s">
        <v>27</v>
      </c>
      <c r="O6240" t="s">
        <v>27</v>
      </c>
      <c r="P6240">
        <v>2</v>
      </c>
      <c r="Q6240">
        <v>31</v>
      </c>
      <c r="R6240">
        <v>550</v>
      </c>
      <c r="S6240">
        <v>3.5</v>
      </c>
      <c r="T6240" s="1">
        <v>42553</v>
      </c>
      <c r="U6240" t="s">
        <v>28</v>
      </c>
      <c r="V6240" t="s">
        <v>20707</v>
      </c>
      <c r="W6240" t="s">
        <v>20710</v>
      </c>
      <c r="X6240" t="s">
        <v>20661</v>
      </c>
      <c r="Y6240" t="s">
        <v>20659</v>
      </c>
      <c r="Z6240">
        <v>7</v>
      </c>
      <c r="AA6240" t="s">
        <v>20670</v>
      </c>
    </row>
    <row r="6241" spans="1:27" x14ac:dyDescent="0.3">
      <c r="A6241">
        <v>309451</v>
      </c>
      <c r="B6241" t="s">
        <v>11120</v>
      </c>
      <c r="C6241">
        <v>1</v>
      </c>
      <c r="D6241" t="s">
        <v>10738</v>
      </c>
      <c r="E6241" t="s">
        <v>11121</v>
      </c>
      <c r="F6241" t="s">
        <v>11122</v>
      </c>
      <c r="G6241" t="s">
        <v>11123</v>
      </c>
      <c r="H6241">
        <v>77.079695299999997</v>
      </c>
      <c r="I6241">
        <v>28.460995</v>
      </c>
      <c r="J6241" t="s">
        <v>25</v>
      </c>
      <c r="K6241" t="s">
        <v>26</v>
      </c>
      <c r="L6241" t="s">
        <v>27</v>
      </c>
      <c r="M6241" t="s">
        <v>35</v>
      </c>
      <c r="N6241" t="s">
        <v>27</v>
      </c>
      <c r="O6241" t="s">
        <v>27</v>
      </c>
      <c r="P6241">
        <v>2</v>
      </c>
      <c r="Q6241">
        <v>117</v>
      </c>
      <c r="R6241">
        <v>650</v>
      </c>
      <c r="S6241">
        <v>3.4</v>
      </c>
      <c r="T6241" s="1">
        <v>42555</v>
      </c>
      <c r="U6241" t="s">
        <v>28</v>
      </c>
      <c r="V6241" t="s">
        <v>20707</v>
      </c>
      <c r="W6241" t="s">
        <v>20710</v>
      </c>
      <c r="X6241" t="s">
        <v>20661</v>
      </c>
      <c r="Y6241" t="s">
        <v>20659</v>
      </c>
      <c r="Z6241">
        <v>7</v>
      </c>
      <c r="AA6241" t="s">
        <v>20670</v>
      </c>
    </row>
    <row r="6242" spans="1:27" x14ac:dyDescent="0.3">
      <c r="A6242">
        <v>3586</v>
      </c>
      <c r="B6242" t="s">
        <v>2587</v>
      </c>
      <c r="C6242">
        <v>1</v>
      </c>
      <c r="D6242" t="s">
        <v>10738</v>
      </c>
      <c r="E6242" t="s">
        <v>11168</v>
      </c>
      <c r="F6242" t="s">
        <v>10816</v>
      </c>
      <c r="G6242" t="s">
        <v>10817</v>
      </c>
      <c r="H6242">
        <v>77.080864399999996</v>
      </c>
      <c r="I6242">
        <v>28.4788581</v>
      </c>
      <c r="J6242" t="s">
        <v>499</v>
      </c>
      <c r="K6242" t="s">
        <v>26</v>
      </c>
      <c r="L6242" t="s">
        <v>27</v>
      </c>
      <c r="M6242" t="s">
        <v>35</v>
      </c>
      <c r="N6242" t="s">
        <v>27</v>
      </c>
      <c r="O6242" t="s">
        <v>27</v>
      </c>
      <c r="P6242">
        <v>2</v>
      </c>
      <c r="Q6242">
        <v>25</v>
      </c>
      <c r="R6242">
        <v>650</v>
      </c>
      <c r="S6242">
        <v>3.3</v>
      </c>
      <c r="T6242" s="1">
        <v>43262</v>
      </c>
      <c r="U6242" t="s">
        <v>28</v>
      </c>
      <c r="V6242" t="s">
        <v>20707</v>
      </c>
      <c r="W6242" t="s">
        <v>20710</v>
      </c>
      <c r="X6242" t="s">
        <v>20662</v>
      </c>
      <c r="Y6242" t="s">
        <v>20671</v>
      </c>
      <c r="Z6242">
        <v>6</v>
      </c>
      <c r="AA6242" t="s">
        <v>20672</v>
      </c>
    </row>
    <row r="6243" spans="1:27" x14ac:dyDescent="0.3">
      <c r="A6243">
        <v>836</v>
      </c>
      <c r="B6243" t="s">
        <v>590</v>
      </c>
      <c r="C6243">
        <v>1</v>
      </c>
      <c r="D6243" t="s">
        <v>10738</v>
      </c>
      <c r="E6243" t="s">
        <v>11222</v>
      </c>
      <c r="F6243" t="s">
        <v>10868</v>
      </c>
      <c r="G6243" t="s">
        <v>10869</v>
      </c>
      <c r="H6243">
        <v>77.064406399999996</v>
      </c>
      <c r="I6243">
        <v>28.468041299999999</v>
      </c>
      <c r="J6243" t="s">
        <v>476</v>
      </c>
      <c r="K6243" t="s">
        <v>26</v>
      </c>
      <c r="L6243" t="s">
        <v>27</v>
      </c>
      <c r="M6243" t="s">
        <v>35</v>
      </c>
      <c r="N6243" t="s">
        <v>27</v>
      </c>
      <c r="O6243" t="s">
        <v>27</v>
      </c>
      <c r="P6243">
        <v>2</v>
      </c>
      <c r="Q6243">
        <v>1022</v>
      </c>
      <c r="R6243">
        <v>800</v>
      </c>
      <c r="S6243">
        <v>3.4</v>
      </c>
      <c r="T6243" s="1">
        <v>42162</v>
      </c>
      <c r="U6243" t="s">
        <v>28</v>
      </c>
      <c r="V6243" t="s">
        <v>20707</v>
      </c>
      <c r="W6243" t="s">
        <v>20710</v>
      </c>
      <c r="X6243" t="s">
        <v>20669</v>
      </c>
      <c r="Y6243" t="s">
        <v>20671</v>
      </c>
      <c r="Z6243">
        <v>6</v>
      </c>
      <c r="AA6243" t="s">
        <v>20672</v>
      </c>
    </row>
    <row r="6244" spans="1:27" x14ac:dyDescent="0.3">
      <c r="A6244">
        <v>311758</v>
      </c>
      <c r="B6244" t="s">
        <v>11308</v>
      </c>
      <c r="C6244">
        <v>1</v>
      </c>
      <c r="D6244" t="s">
        <v>10738</v>
      </c>
      <c r="E6244" t="s">
        <v>11309</v>
      </c>
      <c r="F6244" t="s">
        <v>10835</v>
      </c>
      <c r="G6244" t="s">
        <v>10836</v>
      </c>
      <c r="H6244">
        <v>77.080212399999994</v>
      </c>
      <c r="I6244">
        <v>28.480252100000001</v>
      </c>
      <c r="J6244" t="s">
        <v>2411</v>
      </c>
      <c r="K6244" t="s">
        <v>26</v>
      </c>
      <c r="L6244" t="s">
        <v>27</v>
      </c>
      <c r="M6244" t="s">
        <v>27</v>
      </c>
      <c r="N6244" t="s">
        <v>27</v>
      </c>
      <c r="O6244" t="s">
        <v>27</v>
      </c>
      <c r="P6244">
        <v>2</v>
      </c>
      <c r="Q6244">
        <v>40</v>
      </c>
      <c r="R6244">
        <v>550</v>
      </c>
      <c r="S6244">
        <v>3.3</v>
      </c>
      <c r="T6244" s="1">
        <v>42491</v>
      </c>
      <c r="U6244" t="s">
        <v>28</v>
      </c>
      <c r="V6244" t="s">
        <v>20707</v>
      </c>
      <c r="W6244" t="s">
        <v>20710</v>
      </c>
      <c r="X6244" t="s">
        <v>20661</v>
      </c>
      <c r="Y6244" t="s">
        <v>20671</v>
      </c>
      <c r="Z6244">
        <v>5</v>
      </c>
      <c r="AA6244" t="s">
        <v>20630</v>
      </c>
    </row>
    <row r="6245" spans="1:27" x14ac:dyDescent="0.3">
      <c r="A6245">
        <v>18203171</v>
      </c>
      <c r="B6245" t="s">
        <v>11343</v>
      </c>
      <c r="C6245">
        <v>1</v>
      </c>
      <c r="D6245" t="s">
        <v>10738</v>
      </c>
      <c r="E6245" t="s">
        <v>11344</v>
      </c>
      <c r="F6245" t="s">
        <v>11122</v>
      </c>
      <c r="G6245" t="s">
        <v>11123</v>
      </c>
      <c r="H6245">
        <v>77.079091599999998</v>
      </c>
      <c r="I6245">
        <v>28.461070500000002</v>
      </c>
      <c r="J6245" t="s">
        <v>473</v>
      </c>
      <c r="K6245" t="s">
        <v>26</v>
      </c>
      <c r="L6245" t="s">
        <v>27</v>
      </c>
      <c r="M6245" t="s">
        <v>35</v>
      </c>
      <c r="N6245" t="s">
        <v>27</v>
      </c>
      <c r="O6245" t="s">
        <v>27</v>
      </c>
      <c r="P6245">
        <v>2</v>
      </c>
      <c r="Q6245">
        <v>67</v>
      </c>
      <c r="R6245">
        <v>700</v>
      </c>
      <c r="S6245">
        <v>3.4</v>
      </c>
      <c r="T6245" s="1">
        <v>42151</v>
      </c>
      <c r="U6245" t="s">
        <v>28</v>
      </c>
      <c r="V6245" t="s">
        <v>20707</v>
      </c>
      <c r="W6245" t="s">
        <v>20710</v>
      </c>
      <c r="X6245" t="s">
        <v>20669</v>
      </c>
      <c r="Y6245" t="s">
        <v>20671</v>
      </c>
      <c r="Z6245">
        <v>5</v>
      </c>
      <c r="AA6245" t="s">
        <v>20630</v>
      </c>
    </row>
    <row r="6246" spans="1:27" x14ac:dyDescent="0.3">
      <c r="A6246">
        <v>18398610</v>
      </c>
      <c r="B6246" t="s">
        <v>11371</v>
      </c>
      <c r="C6246">
        <v>1</v>
      </c>
      <c r="D6246" t="s">
        <v>10738</v>
      </c>
      <c r="E6246" t="s">
        <v>11372</v>
      </c>
      <c r="F6246" t="s">
        <v>10740</v>
      </c>
      <c r="G6246" t="s">
        <v>10741</v>
      </c>
      <c r="H6246">
        <v>77.093543600000004</v>
      </c>
      <c r="I6246">
        <v>28.491192399999999</v>
      </c>
      <c r="J6246" t="s">
        <v>2281</v>
      </c>
      <c r="K6246" t="s">
        <v>26</v>
      </c>
      <c r="L6246" t="s">
        <v>27</v>
      </c>
      <c r="M6246" t="s">
        <v>35</v>
      </c>
      <c r="N6246" t="s">
        <v>27</v>
      </c>
      <c r="O6246" t="s">
        <v>27</v>
      </c>
      <c r="P6246">
        <v>2</v>
      </c>
      <c r="Q6246">
        <v>35</v>
      </c>
      <c r="R6246">
        <v>550</v>
      </c>
      <c r="S6246">
        <v>3.4</v>
      </c>
      <c r="T6246" s="1">
        <v>41023</v>
      </c>
      <c r="U6246" t="s">
        <v>28</v>
      </c>
      <c r="V6246" t="s">
        <v>20707</v>
      </c>
      <c r="W6246" t="s">
        <v>20710</v>
      </c>
      <c r="X6246" t="s">
        <v>20665</v>
      </c>
      <c r="Y6246" t="s">
        <v>20671</v>
      </c>
      <c r="Z6246">
        <v>4</v>
      </c>
      <c r="AA6246" t="s">
        <v>20673</v>
      </c>
    </row>
    <row r="6247" spans="1:27" x14ac:dyDescent="0.3">
      <c r="A6247">
        <v>338</v>
      </c>
      <c r="B6247" t="s">
        <v>11461</v>
      </c>
      <c r="C6247">
        <v>1</v>
      </c>
      <c r="D6247" t="s">
        <v>10738</v>
      </c>
      <c r="E6247" t="s">
        <v>11462</v>
      </c>
      <c r="F6247" t="s">
        <v>10835</v>
      </c>
      <c r="G6247" t="s">
        <v>10836</v>
      </c>
      <c r="H6247">
        <v>77.080122599999996</v>
      </c>
      <c r="I6247">
        <v>28.4805204</v>
      </c>
      <c r="J6247" t="s">
        <v>1933</v>
      </c>
      <c r="K6247" t="s">
        <v>26</v>
      </c>
      <c r="L6247" t="s">
        <v>27</v>
      </c>
      <c r="M6247" t="s">
        <v>27</v>
      </c>
      <c r="N6247" t="s">
        <v>27</v>
      </c>
      <c r="O6247" t="s">
        <v>27</v>
      </c>
      <c r="P6247">
        <v>2</v>
      </c>
      <c r="Q6247">
        <v>205</v>
      </c>
      <c r="R6247">
        <v>900</v>
      </c>
      <c r="S6247">
        <v>3.5</v>
      </c>
      <c r="T6247" s="1">
        <v>42083</v>
      </c>
      <c r="U6247" t="s">
        <v>28</v>
      </c>
      <c r="V6247" t="s">
        <v>20707</v>
      </c>
      <c r="W6247" t="s">
        <v>20710</v>
      </c>
      <c r="X6247" t="s">
        <v>20669</v>
      </c>
      <c r="Y6247" t="s">
        <v>20674</v>
      </c>
      <c r="Z6247">
        <v>3</v>
      </c>
      <c r="AA6247" t="s">
        <v>20675</v>
      </c>
    </row>
    <row r="6248" spans="1:27" x14ac:dyDescent="0.3">
      <c r="A6248">
        <v>18372397</v>
      </c>
      <c r="B6248" t="s">
        <v>11467</v>
      </c>
      <c r="C6248">
        <v>1</v>
      </c>
      <c r="D6248" t="s">
        <v>10738</v>
      </c>
      <c r="E6248" t="s">
        <v>11468</v>
      </c>
      <c r="F6248" t="s">
        <v>10842</v>
      </c>
      <c r="G6248" t="s">
        <v>10843</v>
      </c>
      <c r="H6248">
        <v>77.015717499999994</v>
      </c>
      <c r="I6248">
        <v>28.465205399999999</v>
      </c>
      <c r="J6248" t="s">
        <v>559</v>
      </c>
      <c r="K6248" t="s">
        <v>26</v>
      </c>
      <c r="L6248" t="s">
        <v>27</v>
      </c>
      <c r="M6248" t="s">
        <v>27</v>
      </c>
      <c r="N6248" t="s">
        <v>27</v>
      </c>
      <c r="O6248" t="s">
        <v>27</v>
      </c>
      <c r="P6248">
        <v>2</v>
      </c>
      <c r="Q6248">
        <v>25</v>
      </c>
      <c r="R6248">
        <v>800</v>
      </c>
      <c r="S6248">
        <v>3.5</v>
      </c>
      <c r="T6248" s="1">
        <v>43182</v>
      </c>
      <c r="U6248" t="s">
        <v>28</v>
      </c>
      <c r="V6248" t="s">
        <v>20707</v>
      </c>
      <c r="W6248" t="s">
        <v>20710</v>
      </c>
      <c r="X6248" t="s">
        <v>20662</v>
      </c>
      <c r="Y6248" t="s">
        <v>20674</v>
      </c>
      <c r="Z6248">
        <v>3</v>
      </c>
      <c r="AA6248" t="s">
        <v>20675</v>
      </c>
    </row>
    <row r="6249" spans="1:27" x14ac:dyDescent="0.3">
      <c r="A6249">
        <v>18383488</v>
      </c>
      <c r="B6249" t="s">
        <v>11472</v>
      </c>
      <c r="C6249">
        <v>1</v>
      </c>
      <c r="D6249" t="s">
        <v>10738</v>
      </c>
      <c r="E6249" t="s">
        <v>11473</v>
      </c>
      <c r="F6249" t="s">
        <v>10848</v>
      </c>
      <c r="G6249" t="s">
        <v>10849</v>
      </c>
      <c r="H6249">
        <v>77.097140300000007</v>
      </c>
      <c r="I6249">
        <v>28.4508352</v>
      </c>
      <c r="J6249" t="s">
        <v>1774</v>
      </c>
      <c r="K6249" t="s">
        <v>26</v>
      </c>
      <c r="L6249" t="s">
        <v>27</v>
      </c>
      <c r="M6249" t="s">
        <v>35</v>
      </c>
      <c r="N6249" t="s">
        <v>27</v>
      </c>
      <c r="O6249" t="s">
        <v>27</v>
      </c>
      <c r="P6249">
        <v>2</v>
      </c>
      <c r="Q6249">
        <v>45</v>
      </c>
      <c r="R6249">
        <v>650</v>
      </c>
      <c r="S6249">
        <v>3.5</v>
      </c>
      <c r="T6249" s="1">
        <v>43185</v>
      </c>
      <c r="U6249" t="s">
        <v>28</v>
      </c>
      <c r="V6249" t="s">
        <v>20707</v>
      </c>
      <c r="W6249" t="s">
        <v>20710</v>
      </c>
      <c r="X6249" t="s">
        <v>20662</v>
      </c>
      <c r="Y6249" t="s">
        <v>20674</v>
      </c>
      <c r="Z6249">
        <v>3</v>
      </c>
      <c r="AA6249" t="s">
        <v>20675</v>
      </c>
    </row>
    <row r="6250" spans="1:27" x14ac:dyDescent="0.3">
      <c r="A6250">
        <v>18303696</v>
      </c>
      <c r="B6250" t="s">
        <v>11501</v>
      </c>
      <c r="C6250">
        <v>1</v>
      </c>
      <c r="D6250" t="s">
        <v>10738</v>
      </c>
      <c r="E6250" t="s">
        <v>11502</v>
      </c>
      <c r="F6250" t="s">
        <v>10764</v>
      </c>
      <c r="G6250" t="s">
        <v>10763</v>
      </c>
      <c r="H6250">
        <v>77.038332560000001</v>
      </c>
      <c r="I6250">
        <v>28.41864781</v>
      </c>
      <c r="J6250" t="s">
        <v>502</v>
      </c>
      <c r="K6250" t="s">
        <v>26</v>
      </c>
      <c r="L6250" t="s">
        <v>27</v>
      </c>
      <c r="M6250" t="s">
        <v>35</v>
      </c>
      <c r="N6250" t="s">
        <v>27</v>
      </c>
      <c r="O6250" t="s">
        <v>27</v>
      </c>
      <c r="P6250">
        <v>2</v>
      </c>
      <c r="Q6250">
        <v>39</v>
      </c>
      <c r="R6250">
        <v>950</v>
      </c>
      <c r="S6250">
        <v>3.5</v>
      </c>
      <c r="T6250" s="1">
        <v>40606</v>
      </c>
      <c r="U6250" t="s">
        <v>28</v>
      </c>
      <c r="V6250" t="s">
        <v>20707</v>
      </c>
      <c r="W6250" t="s">
        <v>20710</v>
      </c>
      <c r="X6250" t="s">
        <v>20663</v>
      </c>
      <c r="Y6250" t="s">
        <v>20674</v>
      </c>
      <c r="Z6250">
        <v>3</v>
      </c>
      <c r="AA6250" t="s">
        <v>20675</v>
      </c>
    </row>
    <row r="6251" spans="1:27" x14ac:dyDescent="0.3">
      <c r="A6251">
        <v>311725</v>
      </c>
      <c r="B6251" t="s">
        <v>11520</v>
      </c>
      <c r="C6251">
        <v>1</v>
      </c>
      <c r="D6251" t="s">
        <v>10738</v>
      </c>
      <c r="E6251" t="s">
        <v>10745</v>
      </c>
      <c r="F6251" t="s">
        <v>10744</v>
      </c>
      <c r="G6251" t="s">
        <v>10745</v>
      </c>
      <c r="H6251">
        <v>77.085918640000003</v>
      </c>
      <c r="I6251">
        <v>28.469703110000001</v>
      </c>
      <c r="J6251" t="s">
        <v>11521</v>
      </c>
      <c r="K6251" t="s">
        <v>26</v>
      </c>
      <c r="L6251" t="s">
        <v>27</v>
      </c>
      <c r="M6251" t="s">
        <v>35</v>
      </c>
      <c r="N6251" t="s">
        <v>27</v>
      </c>
      <c r="O6251" t="s">
        <v>27</v>
      </c>
      <c r="P6251">
        <v>2</v>
      </c>
      <c r="Q6251">
        <v>129</v>
      </c>
      <c r="R6251">
        <v>800</v>
      </c>
      <c r="S6251">
        <v>3.5</v>
      </c>
      <c r="T6251" s="1">
        <v>40582</v>
      </c>
      <c r="U6251" t="s">
        <v>28</v>
      </c>
      <c r="V6251" t="s">
        <v>20707</v>
      </c>
      <c r="W6251" t="s">
        <v>20710</v>
      </c>
      <c r="X6251" t="s">
        <v>20663</v>
      </c>
      <c r="Y6251" t="s">
        <v>20674</v>
      </c>
      <c r="Z6251">
        <v>2</v>
      </c>
      <c r="AA6251" t="s">
        <v>20676</v>
      </c>
    </row>
    <row r="6252" spans="1:27" x14ac:dyDescent="0.3">
      <c r="A6252">
        <v>308553</v>
      </c>
      <c r="B6252" t="s">
        <v>11522</v>
      </c>
      <c r="C6252">
        <v>1</v>
      </c>
      <c r="D6252" t="s">
        <v>10738</v>
      </c>
      <c r="E6252" t="s">
        <v>11523</v>
      </c>
      <c r="F6252" t="s">
        <v>10748</v>
      </c>
      <c r="G6252" t="s">
        <v>10747</v>
      </c>
      <c r="H6252">
        <v>77.097513199999995</v>
      </c>
      <c r="I6252">
        <v>28.4369224</v>
      </c>
      <c r="J6252" t="s">
        <v>502</v>
      </c>
      <c r="K6252" t="s">
        <v>26</v>
      </c>
      <c r="L6252" t="s">
        <v>27</v>
      </c>
      <c r="M6252" t="s">
        <v>35</v>
      </c>
      <c r="N6252" t="s">
        <v>27</v>
      </c>
      <c r="O6252" t="s">
        <v>27</v>
      </c>
      <c r="P6252">
        <v>2</v>
      </c>
      <c r="Q6252">
        <v>336</v>
      </c>
      <c r="R6252">
        <v>800</v>
      </c>
      <c r="S6252">
        <v>3.3</v>
      </c>
      <c r="T6252" s="1">
        <v>43147</v>
      </c>
      <c r="U6252" t="s">
        <v>28</v>
      </c>
      <c r="V6252" t="s">
        <v>20707</v>
      </c>
      <c r="W6252" t="s">
        <v>20710</v>
      </c>
      <c r="X6252" t="s">
        <v>20662</v>
      </c>
      <c r="Y6252" t="s">
        <v>20674</v>
      </c>
      <c r="Z6252">
        <v>2</v>
      </c>
      <c r="AA6252" t="s">
        <v>20676</v>
      </c>
    </row>
    <row r="6253" spans="1:27" x14ac:dyDescent="0.3">
      <c r="A6253">
        <v>18460311</v>
      </c>
      <c r="B6253" t="s">
        <v>11524</v>
      </c>
      <c r="C6253">
        <v>1</v>
      </c>
      <c r="D6253" t="s">
        <v>10738</v>
      </c>
      <c r="E6253" t="s">
        <v>11525</v>
      </c>
      <c r="F6253" t="s">
        <v>10748</v>
      </c>
      <c r="G6253" t="s">
        <v>10747</v>
      </c>
      <c r="H6253">
        <v>77.097410100000005</v>
      </c>
      <c r="I6253">
        <v>28.454537299999998</v>
      </c>
      <c r="J6253" t="s">
        <v>479</v>
      </c>
      <c r="K6253" t="s">
        <v>26</v>
      </c>
      <c r="L6253" t="s">
        <v>27</v>
      </c>
      <c r="M6253" t="s">
        <v>35</v>
      </c>
      <c r="N6253" t="s">
        <v>27</v>
      </c>
      <c r="O6253" t="s">
        <v>27</v>
      </c>
      <c r="P6253">
        <v>2</v>
      </c>
      <c r="Q6253">
        <v>27</v>
      </c>
      <c r="R6253">
        <v>700</v>
      </c>
      <c r="S6253">
        <v>3.5</v>
      </c>
      <c r="T6253" s="1">
        <v>43153</v>
      </c>
      <c r="U6253" t="s">
        <v>28</v>
      </c>
      <c r="V6253" t="s">
        <v>20707</v>
      </c>
      <c r="W6253" t="s">
        <v>20710</v>
      </c>
      <c r="X6253" t="s">
        <v>20662</v>
      </c>
      <c r="Y6253" t="s">
        <v>20674</v>
      </c>
      <c r="Z6253">
        <v>2</v>
      </c>
      <c r="AA6253" t="s">
        <v>20676</v>
      </c>
    </row>
    <row r="6254" spans="1:27" x14ac:dyDescent="0.3">
      <c r="A6254">
        <v>300938</v>
      </c>
      <c r="B6254" t="s">
        <v>11301</v>
      </c>
      <c r="C6254">
        <v>1</v>
      </c>
      <c r="D6254" t="s">
        <v>10738</v>
      </c>
      <c r="E6254" t="s">
        <v>11556</v>
      </c>
      <c r="F6254" t="s">
        <v>10764</v>
      </c>
      <c r="G6254" t="s">
        <v>10763</v>
      </c>
      <c r="H6254">
        <v>77.044762599999999</v>
      </c>
      <c r="I6254">
        <v>28.4064865</v>
      </c>
      <c r="J6254" t="s">
        <v>4061</v>
      </c>
      <c r="K6254" t="s">
        <v>26</v>
      </c>
      <c r="L6254" t="s">
        <v>27</v>
      </c>
      <c r="M6254" t="s">
        <v>35</v>
      </c>
      <c r="N6254" t="s">
        <v>27</v>
      </c>
      <c r="O6254" t="s">
        <v>27</v>
      </c>
      <c r="P6254">
        <v>2</v>
      </c>
      <c r="Q6254">
        <v>175</v>
      </c>
      <c r="R6254">
        <v>550</v>
      </c>
      <c r="S6254">
        <v>3.3</v>
      </c>
      <c r="T6254" s="1">
        <v>43134</v>
      </c>
      <c r="U6254" t="s">
        <v>28</v>
      </c>
      <c r="V6254" t="s">
        <v>20707</v>
      </c>
      <c r="W6254" t="s">
        <v>20710</v>
      </c>
      <c r="X6254" t="s">
        <v>20662</v>
      </c>
      <c r="Y6254" t="s">
        <v>20674</v>
      </c>
      <c r="Z6254">
        <v>2</v>
      </c>
      <c r="AA6254" t="s">
        <v>20676</v>
      </c>
    </row>
    <row r="6255" spans="1:27" x14ac:dyDescent="0.3">
      <c r="A6255">
        <v>309851</v>
      </c>
      <c r="B6255" t="s">
        <v>11569</v>
      </c>
      <c r="C6255">
        <v>1</v>
      </c>
      <c r="D6255" t="s">
        <v>10738</v>
      </c>
      <c r="E6255" t="s">
        <v>11570</v>
      </c>
      <c r="F6255" t="s">
        <v>10904</v>
      </c>
      <c r="G6255" t="s">
        <v>10905</v>
      </c>
      <c r="H6255">
        <v>77.084191700000005</v>
      </c>
      <c r="I6255">
        <v>28.460351200000002</v>
      </c>
      <c r="J6255" t="s">
        <v>11571</v>
      </c>
      <c r="K6255" t="s">
        <v>26</v>
      </c>
      <c r="L6255" t="s">
        <v>27</v>
      </c>
      <c r="M6255" t="s">
        <v>35</v>
      </c>
      <c r="N6255" t="s">
        <v>27</v>
      </c>
      <c r="O6255" t="s">
        <v>27</v>
      </c>
      <c r="P6255">
        <v>2</v>
      </c>
      <c r="Q6255">
        <v>153</v>
      </c>
      <c r="R6255">
        <v>700</v>
      </c>
      <c r="S6255">
        <v>3.3</v>
      </c>
      <c r="T6255" s="1">
        <v>40582</v>
      </c>
      <c r="U6255" t="s">
        <v>28</v>
      </c>
      <c r="V6255" t="s">
        <v>20707</v>
      </c>
      <c r="W6255" t="s">
        <v>20710</v>
      </c>
      <c r="X6255" t="s">
        <v>20663</v>
      </c>
      <c r="Y6255" t="s">
        <v>20674</v>
      </c>
      <c r="Z6255">
        <v>2</v>
      </c>
      <c r="AA6255" t="s">
        <v>20676</v>
      </c>
    </row>
    <row r="6256" spans="1:27" x14ac:dyDescent="0.3">
      <c r="A6256">
        <v>227</v>
      </c>
      <c r="B6256" t="s">
        <v>597</v>
      </c>
      <c r="C6256">
        <v>1</v>
      </c>
      <c r="D6256" t="s">
        <v>10738</v>
      </c>
      <c r="E6256" t="s">
        <v>11574</v>
      </c>
      <c r="F6256" t="s">
        <v>10784</v>
      </c>
      <c r="G6256" t="s">
        <v>10785</v>
      </c>
      <c r="H6256">
        <v>77.101006600000005</v>
      </c>
      <c r="I6256">
        <v>28.442867100000001</v>
      </c>
      <c r="J6256" t="s">
        <v>598</v>
      </c>
      <c r="K6256" t="s">
        <v>26</v>
      </c>
      <c r="L6256" t="s">
        <v>27</v>
      </c>
      <c r="M6256" t="s">
        <v>27</v>
      </c>
      <c r="N6256" t="s">
        <v>27</v>
      </c>
      <c r="O6256" t="s">
        <v>27</v>
      </c>
      <c r="P6256">
        <v>2</v>
      </c>
      <c r="Q6256">
        <v>104</v>
      </c>
      <c r="R6256">
        <v>700</v>
      </c>
      <c r="S6256">
        <v>3.4</v>
      </c>
      <c r="T6256" s="1">
        <v>42013</v>
      </c>
      <c r="U6256" t="s">
        <v>28</v>
      </c>
      <c r="V6256" t="s">
        <v>20707</v>
      </c>
      <c r="W6256" t="s">
        <v>20710</v>
      </c>
      <c r="X6256" t="s">
        <v>20669</v>
      </c>
      <c r="Y6256" t="s">
        <v>20674</v>
      </c>
      <c r="Z6256">
        <v>1</v>
      </c>
      <c r="AA6256" t="s">
        <v>20677</v>
      </c>
    </row>
    <row r="6257" spans="1:27" x14ac:dyDescent="0.3">
      <c r="A6257">
        <v>4879</v>
      </c>
      <c r="B6257" t="s">
        <v>2587</v>
      </c>
      <c r="C6257">
        <v>1</v>
      </c>
      <c r="D6257" t="s">
        <v>10738</v>
      </c>
      <c r="E6257" t="s">
        <v>11602</v>
      </c>
      <c r="F6257" t="s">
        <v>176</v>
      </c>
      <c r="G6257" t="s">
        <v>10761</v>
      </c>
      <c r="H6257">
        <v>77.102372599999995</v>
      </c>
      <c r="I6257">
        <v>28.480540399999999</v>
      </c>
      <c r="J6257" t="s">
        <v>499</v>
      </c>
      <c r="K6257" t="s">
        <v>26</v>
      </c>
      <c r="L6257" t="s">
        <v>27</v>
      </c>
      <c r="M6257" t="s">
        <v>27</v>
      </c>
      <c r="N6257" t="s">
        <v>27</v>
      </c>
      <c r="O6257" t="s">
        <v>27</v>
      </c>
      <c r="P6257">
        <v>2</v>
      </c>
      <c r="Q6257">
        <v>22</v>
      </c>
      <c r="R6257">
        <v>650</v>
      </c>
      <c r="S6257">
        <v>3.3</v>
      </c>
      <c r="T6257" s="1">
        <v>42007</v>
      </c>
      <c r="U6257" t="s">
        <v>28</v>
      </c>
      <c r="V6257" t="s">
        <v>20707</v>
      </c>
      <c r="W6257" t="s">
        <v>20710</v>
      </c>
      <c r="X6257" t="s">
        <v>20669</v>
      </c>
      <c r="Y6257" t="s">
        <v>20674</v>
      </c>
      <c r="Z6257">
        <v>1</v>
      </c>
      <c r="AA6257" t="s">
        <v>20677</v>
      </c>
    </row>
    <row r="6258" spans="1:27" x14ac:dyDescent="0.3">
      <c r="A6258">
        <v>3483</v>
      </c>
      <c r="B6258" t="s">
        <v>11668</v>
      </c>
      <c r="C6258">
        <v>1</v>
      </c>
      <c r="D6258" t="s">
        <v>10738</v>
      </c>
      <c r="E6258" t="s">
        <v>10808</v>
      </c>
      <c r="F6258" t="s">
        <v>10807</v>
      </c>
      <c r="G6258" t="s">
        <v>10808</v>
      </c>
      <c r="H6258">
        <v>77.100287300000005</v>
      </c>
      <c r="I6258">
        <v>28.4778552</v>
      </c>
      <c r="J6258" t="s">
        <v>11669</v>
      </c>
      <c r="K6258" t="s">
        <v>26</v>
      </c>
      <c r="L6258" t="s">
        <v>27</v>
      </c>
      <c r="M6258" t="s">
        <v>27</v>
      </c>
      <c r="N6258" t="s">
        <v>27</v>
      </c>
      <c r="O6258" t="s">
        <v>27</v>
      </c>
      <c r="P6258">
        <v>2</v>
      </c>
      <c r="Q6258">
        <v>65</v>
      </c>
      <c r="R6258">
        <v>800</v>
      </c>
      <c r="S6258">
        <v>3.4</v>
      </c>
      <c r="T6258" s="1">
        <v>40525</v>
      </c>
      <c r="U6258" t="s">
        <v>28</v>
      </c>
      <c r="V6258" t="s">
        <v>20707</v>
      </c>
      <c r="W6258" t="s">
        <v>20710</v>
      </c>
      <c r="X6258" t="s">
        <v>20667</v>
      </c>
      <c r="Y6258" t="s">
        <v>20678</v>
      </c>
      <c r="Z6258">
        <v>12</v>
      </c>
      <c r="AA6258" t="s">
        <v>6631</v>
      </c>
    </row>
    <row r="6259" spans="1:27" x14ac:dyDescent="0.3">
      <c r="A6259">
        <v>18425765</v>
      </c>
      <c r="B6259" t="s">
        <v>10742</v>
      </c>
      <c r="C6259">
        <v>1</v>
      </c>
      <c r="D6259" t="s">
        <v>10738</v>
      </c>
      <c r="E6259" t="s">
        <v>11673</v>
      </c>
      <c r="F6259" t="s">
        <v>10740</v>
      </c>
      <c r="G6259" t="s">
        <v>10741</v>
      </c>
      <c r="H6259">
        <v>77.093032199999996</v>
      </c>
      <c r="I6259">
        <v>28.4906544</v>
      </c>
      <c r="J6259" t="s">
        <v>25</v>
      </c>
      <c r="K6259" t="s">
        <v>26</v>
      </c>
      <c r="L6259" t="s">
        <v>27</v>
      </c>
      <c r="M6259" t="s">
        <v>35</v>
      </c>
      <c r="N6259" t="s">
        <v>27</v>
      </c>
      <c r="O6259" t="s">
        <v>27</v>
      </c>
      <c r="P6259">
        <v>2</v>
      </c>
      <c r="Q6259">
        <v>29</v>
      </c>
      <c r="R6259">
        <v>550</v>
      </c>
      <c r="S6259">
        <v>3.4</v>
      </c>
      <c r="T6259" s="1">
        <v>43086</v>
      </c>
      <c r="U6259" t="s">
        <v>28</v>
      </c>
      <c r="V6259" t="s">
        <v>20707</v>
      </c>
      <c r="W6259" t="s">
        <v>20710</v>
      </c>
      <c r="X6259" t="s">
        <v>20668</v>
      </c>
      <c r="Y6259" t="s">
        <v>20678</v>
      </c>
      <c r="Z6259">
        <v>12</v>
      </c>
      <c r="AA6259" t="s">
        <v>6631</v>
      </c>
    </row>
    <row r="6260" spans="1:27" x14ac:dyDescent="0.3">
      <c r="A6260">
        <v>3536</v>
      </c>
      <c r="B6260" t="s">
        <v>2587</v>
      </c>
      <c r="C6260">
        <v>1</v>
      </c>
      <c r="D6260" t="s">
        <v>10738</v>
      </c>
      <c r="E6260" t="s">
        <v>11691</v>
      </c>
      <c r="F6260" t="s">
        <v>10968</v>
      </c>
      <c r="G6260" t="s">
        <v>10969</v>
      </c>
      <c r="H6260">
        <v>77.102277799999996</v>
      </c>
      <c r="I6260">
        <v>28.471514599999999</v>
      </c>
      <c r="J6260" t="s">
        <v>499</v>
      </c>
      <c r="K6260" t="s">
        <v>26</v>
      </c>
      <c r="L6260" t="s">
        <v>27</v>
      </c>
      <c r="M6260" t="s">
        <v>27</v>
      </c>
      <c r="N6260" t="s">
        <v>27</v>
      </c>
      <c r="O6260" t="s">
        <v>27</v>
      </c>
      <c r="P6260">
        <v>2</v>
      </c>
      <c r="Q6260">
        <v>41</v>
      </c>
      <c r="R6260">
        <v>650</v>
      </c>
      <c r="S6260">
        <v>3.3</v>
      </c>
      <c r="T6260" s="1">
        <v>41636</v>
      </c>
      <c r="U6260" t="s">
        <v>28</v>
      </c>
      <c r="V6260" t="s">
        <v>20707</v>
      </c>
      <c r="W6260" t="s">
        <v>20710</v>
      </c>
      <c r="X6260" t="s">
        <v>20658</v>
      </c>
      <c r="Y6260" t="s">
        <v>20678</v>
      </c>
      <c r="Z6260">
        <v>12</v>
      </c>
      <c r="AA6260" t="s">
        <v>6631</v>
      </c>
    </row>
    <row r="6261" spans="1:27" x14ac:dyDescent="0.3">
      <c r="A6261">
        <v>18037824</v>
      </c>
      <c r="B6261" t="s">
        <v>11705</v>
      </c>
      <c r="C6261">
        <v>1</v>
      </c>
      <c r="D6261" t="s">
        <v>10738</v>
      </c>
      <c r="E6261" t="s">
        <v>11706</v>
      </c>
      <c r="F6261" t="s">
        <v>10992</v>
      </c>
      <c r="G6261" t="s">
        <v>10993</v>
      </c>
      <c r="H6261">
        <v>77.059306599999999</v>
      </c>
      <c r="I6261">
        <v>28.435157199999999</v>
      </c>
      <c r="J6261" t="s">
        <v>1759</v>
      </c>
      <c r="K6261" t="s">
        <v>26</v>
      </c>
      <c r="L6261" t="s">
        <v>27</v>
      </c>
      <c r="M6261" t="s">
        <v>35</v>
      </c>
      <c r="N6261" t="s">
        <v>27</v>
      </c>
      <c r="O6261" t="s">
        <v>27</v>
      </c>
      <c r="P6261">
        <v>2</v>
      </c>
      <c r="Q6261">
        <v>64</v>
      </c>
      <c r="R6261">
        <v>550</v>
      </c>
      <c r="S6261">
        <v>3.4</v>
      </c>
      <c r="T6261" s="1">
        <v>40900</v>
      </c>
      <c r="U6261" t="s">
        <v>28</v>
      </c>
      <c r="V6261" t="s">
        <v>20707</v>
      </c>
      <c r="W6261" t="s">
        <v>20710</v>
      </c>
      <c r="X6261" t="s">
        <v>20663</v>
      </c>
      <c r="Y6261" t="s">
        <v>20678</v>
      </c>
      <c r="Z6261">
        <v>12</v>
      </c>
      <c r="AA6261" t="s">
        <v>6631</v>
      </c>
    </row>
    <row r="6262" spans="1:27" x14ac:dyDescent="0.3">
      <c r="A6262">
        <v>311777</v>
      </c>
      <c r="B6262" t="s">
        <v>4535</v>
      </c>
      <c r="C6262">
        <v>1</v>
      </c>
      <c r="D6262" t="s">
        <v>10738</v>
      </c>
      <c r="E6262" t="s">
        <v>11760</v>
      </c>
      <c r="F6262" t="s">
        <v>10831</v>
      </c>
      <c r="G6262" t="s">
        <v>10832</v>
      </c>
      <c r="H6262">
        <v>77.081866700000006</v>
      </c>
      <c r="I6262">
        <v>28.479142599999999</v>
      </c>
      <c r="J6262" t="s">
        <v>499</v>
      </c>
      <c r="K6262" t="s">
        <v>26</v>
      </c>
      <c r="L6262" t="s">
        <v>27</v>
      </c>
      <c r="M6262" t="s">
        <v>27</v>
      </c>
      <c r="N6262" t="s">
        <v>27</v>
      </c>
      <c r="O6262" t="s">
        <v>27</v>
      </c>
      <c r="P6262">
        <v>2</v>
      </c>
      <c r="Q6262">
        <v>66</v>
      </c>
      <c r="R6262">
        <v>700</v>
      </c>
      <c r="S6262">
        <v>3.5</v>
      </c>
      <c r="T6262" s="1">
        <v>41215</v>
      </c>
      <c r="U6262" t="s">
        <v>28</v>
      </c>
      <c r="V6262" t="s">
        <v>20707</v>
      </c>
      <c r="W6262" t="s">
        <v>20710</v>
      </c>
      <c r="X6262" t="s">
        <v>20665</v>
      </c>
      <c r="Y6262" t="s">
        <v>20678</v>
      </c>
      <c r="Z6262">
        <v>11</v>
      </c>
      <c r="AA6262" t="s">
        <v>20679</v>
      </c>
    </row>
    <row r="6263" spans="1:27" x14ac:dyDescent="0.3">
      <c r="A6263">
        <v>302251</v>
      </c>
      <c r="B6263" t="s">
        <v>597</v>
      </c>
      <c r="C6263">
        <v>1</v>
      </c>
      <c r="D6263" t="s">
        <v>10738</v>
      </c>
      <c r="E6263" t="s">
        <v>11775</v>
      </c>
      <c r="F6263" t="s">
        <v>10973</v>
      </c>
      <c r="G6263" t="s">
        <v>10974</v>
      </c>
      <c r="H6263">
        <v>77.0714215</v>
      </c>
      <c r="I6263">
        <v>28.509770400000001</v>
      </c>
      <c r="J6263" t="s">
        <v>598</v>
      </c>
      <c r="K6263" t="s">
        <v>26</v>
      </c>
      <c r="L6263" t="s">
        <v>27</v>
      </c>
      <c r="M6263" t="s">
        <v>27</v>
      </c>
      <c r="N6263" t="s">
        <v>27</v>
      </c>
      <c r="O6263" t="s">
        <v>27</v>
      </c>
      <c r="P6263">
        <v>2</v>
      </c>
      <c r="Q6263">
        <v>32</v>
      </c>
      <c r="R6263">
        <v>700</v>
      </c>
      <c r="S6263">
        <v>3.3</v>
      </c>
      <c r="T6263" s="1">
        <v>41579</v>
      </c>
      <c r="U6263" t="s">
        <v>28</v>
      </c>
      <c r="V6263" t="s">
        <v>20707</v>
      </c>
      <c r="W6263" t="s">
        <v>20710</v>
      </c>
      <c r="X6263" t="s">
        <v>20658</v>
      </c>
      <c r="Y6263" t="s">
        <v>20678</v>
      </c>
      <c r="Z6263">
        <v>11</v>
      </c>
      <c r="AA6263" t="s">
        <v>20679</v>
      </c>
    </row>
    <row r="6264" spans="1:27" x14ac:dyDescent="0.3">
      <c r="A6264">
        <v>514</v>
      </c>
      <c r="B6264" t="s">
        <v>2587</v>
      </c>
      <c r="C6264">
        <v>1</v>
      </c>
      <c r="D6264" t="s">
        <v>10738</v>
      </c>
      <c r="E6264" t="s">
        <v>11825</v>
      </c>
      <c r="F6264" t="s">
        <v>10835</v>
      </c>
      <c r="G6264" t="s">
        <v>10836</v>
      </c>
      <c r="H6264">
        <v>77.080070800000001</v>
      </c>
      <c r="I6264">
        <v>28.480998700000001</v>
      </c>
      <c r="J6264" t="s">
        <v>499</v>
      </c>
      <c r="K6264" t="s">
        <v>26</v>
      </c>
      <c r="L6264" t="s">
        <v>27</v>
      </c>
      <c r="M6264" t="s">
        <v>35</v>
      </c>
      <c r="N6264" t="s">
        <v>27</v>
      </c>
      <c r="O6264" t="s">
        <v>27</v>
      </c>
      <c r="P6264">
        <v>2</v>
      </c>
      <c r="Q6264">
        <v>39</v>
      </c>
      <c r="R6264">
        <v>650</v>
      </c>
      <c r="S6264">
        <v>3.4</v>
      </c>
      <c r="T6264" s="1">
        <v>40466</v>
      </c>
      <c r="U6264" t="s">
        <v>28</v>
      </c>
      <c r="V6264" t="s">
        <v>20707</v>
      </c>
      <c r="W6264" t="s">
        <v>20710</v>
      </c>
      <c r="X6264" t="s">
        <v>20667</v>
      </c>
      <c r="Y6264" t="s">
        <v>20678</v>
      </c>
      <c r="Z6264">
        <v>10</v>
      </c>
      <c r="AA6264" t="s">
        <v>20680</v>
      </c>
    </row>
    <row r="6265" spans="1:27" x14ac:dyDescent="0.3">
      <c r="A6265">
        <v>18272387</v>
      </c>
      <c r="B6265" t="s">
        <v>4535</v>
      </c>
      <c r="C6265">
        <v>1</v>
      </c>
      <c r="D6265" t="s">
        <v>10738</v>
      </c>
      <c r="E6265" t="s">
        <v>11832</v>
      </c>
      <c r="F6265" t="s">
        <v>10848</v>
      </c>
      <c r="G6265" t="s">
        <v>10849</v>
      </c>
      <c r="H6265">
        <v>77.098228629999994</v>
      </c>
      <c r="I6265">
        <v>28.45109776</v>
      </c>
      <c r="J6265" t="s">
        <v>499</v>
      </c>
      <c r="K6265" t="s">
        <v>26</v>
      </c>
      <c r="L6265" t="s">
        <v>27</v>
      </c>
      <c r="M6265" t="s">
        <v>27</v>
      </c>
      <c r="N6265" t="s">
        <v>27</v>
      </c>
      <c r="O6265" t="s">
        <v>27</v>
      </c>
      <c r="P6265">
        <v>2</v>
      </c>
      <c r="Q6265">
        <v>16</v>
      </c>
      <c r="R6265">
        <v>700</v>
      </c>
      <c r="S6265">
        <v>3.5</v>
      </c>
      <c r="T6265" s="1">
        <v>43012</v>
      </c>
      <c r="U6265" t="s">
        <v>28</v>
      </c>
      <c r="V6265" t="s">
        <v>20707</v>
      </c>
      <c r="W6265" t="s">
        <v>20710</v>
      </c>
      <c r="X6265" t="s">
        <v>20668</v>
      </c>
      <c r="Y6265" t="s">
        <v>20678</v>
      </c>
      <c r="Z6265">
        <v>10</v>
      </c>
      <c r="AA6265" t="s">
        <v>20680</v>
      </c>
    </row>
    <row r="6266" spans="1:27" x14ac:dyDescent="0.3">
      <c r="A6266">
        <v>310829</v>
      </c>
      <c r="B6266" t="s">
        <v>4464</v>
      </c>
      <c r="C6266">
        <v>1</v>
      </c>
      <c r="D6266" t="s">
        <v>10738</v>
      </c>
      <c r="E6266" t="s">
        <v>11854</v>
      </c>
      <c r="F6266" t="s">
        <v>10887</v>
      </c>
      <c r="G6266" t="s">
        <v>10888</v>
      </c>
      <c r="H6266">
        <v>77.017033600000005</v>
      </c>
      <c r="I6266">
        <v>28.4677392</v>
      </c>
      <c r="J6266" t="s">
        <v>476</v>
      </c>
      <c r="K6266" t="s">
        <v>26</v>
      </c>
      <c r="L6266" t="s">
        <v>27</v>
      </c>
      <c r="M6266" t="s">
        <v>35</v>
      </c>
      <c r="N6266" t="s">
        <v>27</v>
      </c>
      <c r="O6266" t="s">
        <v>27</v>
      </c>
      <c r="P6266">
        <v>2</v>
      </c>
      <c r="Q6266">
        <v>148</v>
      </c>
      <c r="R6266">
        <v>800</v>
      </c>
      <c r="S6266">
        <v>3.5</v>
      </c>
      <c r="T6266" s="1">
        <v>43386</v>
      </c>
      <c r="U6266" t="s">
        <v>28</v>
      </c>
      <c r="V6266" t="s">
        <v>20707</v>
      </c>
      <c r="W6266" t="s">
        <v>20710</v>
      </c>
      <c r="X6266" t="s">
        <v>20662</v>
      </c>
      <c r="Y6266" t="s">
        <v>20678</v>
      </c>
      <c r="Z6266">
        <v>10</v>
      </c>
      <c r="AA6266" t="s">
        <v>20680</v>
      </c>
    </row>
    <row r="6267" spans="1:27" x14ac:dyDescent="0.3">
      <c r="A6267">
        <v>358</v>
      </c>
      <c r="B6267" t="s">
        <v>11561</v>
      </c>
      <c r="C6267">
        <v>1</v>
      </c>
      <c r="D6267" t="s">
        <v>10738</v>
      </c>
      <c r="E6267" t="s">
        <v>11857</v>
      </c>
      <c r="F6267" t="s">
        <v>10891</v>
      </c>
      <c r="G6267" t="s">
        <v>10892</v>
      </c>
      <c r="H6267">
        <v>77.099722299999996</v>
      </c>
      <c r="I6267">
        <v>28.4656305</v>
      </c>
      <c r="J6267" t="s">
        <v>479</v>
      </c>
      <c r="K6267" t="s">
        <v>26</v>
      </c>
      <c r="L6267" t="s">
        <v>27</v>
      </c>
      <c r="M6267" t="s">
        <v>35</v>
      </c>
      <c r="N6267" t="s">
        <v>27</v>
      </c>
      <c r="O6267" t="s">
        <v>27</v>
      </c>
      <c r="P6267">
        <v>2</v>
      </c>
      <c r="Q6267">
        <v>64</v>
      </c>
      <c r="R6267">
        <v>700</v>
      </c>
      <c r="S6267">
        <v>3.3</v>
      </c>
      <c r="T6267" s="1">
        <v>42670</v>
      </c>
      <c r="U6267" t="s">
        <v>28</v>
      </c>
      <c r="V6267" t="s">
        <v>20707</v>
      </c>
      <c r="W6267" t="s">
        <v>20710</v>
      </c>
      <c r="X6267" t="s">
        <v>20661</v>
      </c>
      <c r="Y6267" t="s">
        <v>20678</v>
      </c>
      <c r="Z6267">
        <v>10</v>
      </c>
      <c r="AA6267" t="s">
        <v>20680</v>
      </c>
    </row>
    <row r="6268" spans="1:27" x14ac:dyDescent="0.3">
      <c r="A6268">
        <v>309377</v>
      </c>
      <c r="B6268" t="s">
        <v>2614</v>
      </c>
      <c r="C6268">
        <v>1</v>
      </c>
      <c r="D6268" t="s">
        <v>10738</v>
      </c>
      <c r="E6268" t="s">
        <v>11874</v>
      </c>
      <c r="F6268" t="s">
        <v>11875</v>
      </c>
      <c r="G6268" t="s">
        <v>11876</v>
      </c>
      <c r="H6268">
        <v>77.048260999999997</v>
      </c>
      <c r="I6268">
        <v>28.412019000000001</v>
      </c>
      <c r="J6268" t="s">
        <v>476</v>
      </c>
      <c r="K6268" t="s">
        <v>26</v>
      </c>
      <c r="L6268" t="s">
        <v>27</v>
      </c>
      <c r="M6268" t="s">
        <v>27</v>
      </c>
      <c r="N6268" t="s">
        <v>27</v>
      </c>
      <c r="O6268" t="s">
        <v>27</v>
      </c>
      <c r="P6268">
        <v>2</v>
      </c>
      <c r="Q6268">
        <v>96</v>
      </c>
      <c r="R6268">
        <v>650</v>
      </c>
      <c r="S6268">
        <v>3.3</v>
      </c>
      <c r="T6268" s="1">
        <v>43023</v>
      </c>
      <c r="U6268" t="s">
        <v>28</v>
      </c>
      <c r="V6268" t="s">
        <v>20707</v>
      </c>
      <c r="W6268" t="s">
        <v>20710</v>
      </c>
      <c r="X6268" t="s">
        <v>20668</v>
      </c>
      <c r="Y6268" t="s">
        <v>20678</v>
      </c>
      <c r="Z6268">
        <v>10</v>
      </c>
      <c r="AA6268" t="s">
        <v>20680</v>
      </c>
    </row>
    <row r="6269" spans="1:27" x14ac:dyDescent="0.3">
      <c r="A6269">
        <v>18233576</v>
      </c>
      <c r="B6269" t="s">
        <v>12329</v>
      </c>
      <c r="C6269">
        <v>1</v>
      </c>
      <c r="D6269" t="s">
        <v>10738</v>
      </c>
      <c r="E6269" t="s">
        <v>12330</v>
      </c>
      <c r="F6269" t="s">
        <v>10740</v>
      </c>
      <c r="G6269" t="s">
        <v>10741</v>
      </c>
      <c r="H6269">
        <v>77.094036299999999</v>
      </c>
      <c r="I6269">
        <v>28.493111500000001</v>
      </c>
      <c r="J6269" t="s">
        <v>476</v>
      </c>
      <c r="K6269" t="s">
        <v>26</v>
      </c>
      <c r="L6269" t="s">
        <v>27</v>
      </c>
      <c r="M6269" t="s">
        <v>35</v>
      </c>
      <c r="N6269" t="s">
        <v>27</v>
      </c>
      <c r="O6269" t="s">
        <v>27</v>
      </c>
      <c r="P6269">
        <v>2</v>
      </c>
      <c r="Q6269">
        <v>23</v>
      </c>
      <c r="R6269">
        <v>600</v>
      </c>
      <c r="S6269">
        <v>3.3</v>
      </c>
      <c r="T6269" s="1">
        <v>42263</v>
      </c>
      <c r="U6269" t="s">
        <v>28</v>
      </c>
      <c r="V6269" t="s">
        <v>20707</v>
      </c>
      <c r="W6269" t="s">
        <v>20710</v>
      </c>
      <c r="X6269" t="s">
        <v>20669</v>
      </c>
      <c r="Y6269" t="s">
        <v>20659</v>
      </c>
      <c r="Z6269">
        <v>9</v>
      </c>
      <c r="AA6269" t="s">
        <v>20660</v>
      </c>
    </row>
    <row r="6270" spans="1:27" x14ac:dyDescent="0.3">
      <c r="A6270">
        <v>9273</v>
      </c>
      <c r="B6270" t="s">
        <v>577</v>
      </c>
      <c r="C6270">
        <v>1</v>
      </c>
      <c r="D6270" t="s">
        <v>10738</v>
      </c>
      <c r="E6270" t="s">
        <v>12339</v>
      </c>
      <c r="F6270" t="s">
        <v>10901</v>
      </c>
      <c r="G6270" t="s">
        <v>10900</v>
      </c>
      <c r="H6270">
        <v>77.056334800000002</v>
      </c>
      <c r="I6270">
        <v>28.442912400000001</v>
      </c>
      <c r="J6270" t="s">
        <v>578</v>
      </c>
      <c r="K6270" t="s">
        <v>26</v>
      </c>
      <c r="L6270" t="s">
        <v>27</v>
      </c>
      <c r="M6270" t="s">
        <v>35</v>
      </c>
      <c r="N6270" t="s">
        <v>27</v>
      </c>
      <c r="O6270" t="s">
        <v>27</v>
      </c>
      <c r="P6270">
        <v>2</v>
      </c>
      <c r="Q6270">
        <v>302</v>
      </c>
      <c r="R6270">
        <v>600</v>
      </c>
      <c r="S6270">
        <v>3.5</v>
      </c>
      <c r="T6270" s="1">
        <v>41179</v>
      </c>
      <c r="U6270" t="s">
        <v>28</v>
      </c>
      <c r="V6270" t="s">
        <v>20707</v>
      </c>
      <c r="W6270" t="s">
        <v>20710</v>
      </c>
      <c r="X6270" t="s">
        <v>20665</v>
      </c>
      <c r="Y6270" t="s">
        <v>20659</v>
      </c>
      <c r="Z6270">
        <v>9</v>
      </c>
      <c r="AA6270" t="s">
        <v>20660</v>
      </c>
    </row>
    <row r="6271" spans="1:27" x14ac:dyDescent="0.3">
      <c r="A6271">
        <v>18331053</v>
      </c>
      <c r="B6271" t="s">
        <v>12343</v>
      </c>
      <c r="C6271">
        <v>1</v>
      </c>
      <c r="D6271" t="s">
        <v>10738</v>
      </c>
      <c r="E6271" t="s">
        <v>12344</v>
      </c>
      <c r="F6271" t="s">
        <v>10842</v>
      </c>
      <c r="G6271" t="s">
        <v>10843</v>
      </c>
      <c r="H6271">
        <v>77.020446899999996</v>
      </c>
      <c r="I6271">
        <v>28.466770199999999</v>
      </c>
      <c r="J6271" t="s">
        <v>636</v>
      </c>
      <c r="K6271" t="s">
        <v>26</v>
      </c>
      <c r="L6271" t="s">
        <v>27</v>
      </c>
      <c r="M6271" t="s">
        <v>27</v>
      </c>
      <c r="N6271" t="s">
        <v>27</v>
      </c>
      <c r="O6271" t="s">
        <v>27</v>
      </c>
      <c r="P6271">
        <v>2</v>
      </c>
      <c r="Q6271">
        <v>33</v>
      </c>
      <c r="R6271">
        <v>600</v>
      </c>
      <c r="S6271">
        <v>3.4</v>
      </c>
      <c r="T6271" s="1">
        <v>41142</v>
      </c>
      <c r="U6271" t="s">
        <v>28</v>
      </c>
      <c r="V6271" t="s">
        <v>20707</v>
      </c>
      <c r="W6271" t="s">
        <v>20710</v>
      </c>
      <c r="X6271" t="s">
        <v>20665</v>
      </c>
      <c r="Y6271" t="s">
        <v>20659</v>
      </c>
      <c r="Z6271">
        <v>8</v>
      </c>
      <c r="AA6271" t="s">
        <v>20666</v>
      </c>
    </row>
    <row r="6272" spans="1:27" x14ac:dyDescent="0.3">
      <c r="A6272">
        <v>18365988</v>
      </c>
      <c r="B6272" t="s">
        <v>560</v>
      </c>
      <c r="C6272">
        <v>1</v>
      </c>
      <c r="D6272" t="s">
        <v>10738</v>
      </c>
      <c r="E6272" t="s">
        <v>11088</v>
      </c>
      <c r="F6272" t="s">
        <v>11087</v>
      </c>
      <c r="G6272" t="s">
        <v>11088</v>
      </c>
      <c r="H6272">
        <v>77.054138399999999</v>
      </c>
      <c r="I6272">
        <v>28.504133499999998</v>
      </c>
      <c r="J6272" t="s">
        <v>562</v>
      </c>
      <c r="K6272" t="s">
        <v>26</v>
      </c>
      <c r="L6272" t="s">
        <v>27</v>
      </c>
      <c r="M6272" t="s">
        <v>35</v>
      </c>
      <c r="N6272" t="s">
        <v>27</v>
      </c>
      <c r="O6272" t="s">
        <v>27</v>
      </c>
      <c r="P6272">
        <v>2</v>
      </c>
      <c r="Q6272">
        <v>17</v>
      </c>
      <c r="R6272">
        <v>600</v>
      </c>
      <c r="S6272">
        <v>3.4</v>
      </c>
      <c r="T6272" s="1">
        <v>42957</v>
      </c>
      <c r="U6272" t="s">
        <v>28</v>
      </c>
      <c r="V6272" t="s">
        <v>20707</v>
      </c>
      <c r="W6272" t="s">
        <v>20710</v>
      </c>
      <c r="X6272" t="s">
        <v>20668</v>
      </c>
      <c r="Y6272" t="s">
        <v>20659</v>
      </c>
      <c r="Z6272">
        <v>8</v>
      </c>
      <c r="AA6272" t="s">
        <v>20666</v>
      </c>
    </row>
    <row r="6273" spans="1:27" x14ac:dyDescent="0.3">
      <c r="A6273">
        <v>313376</v>
      </c>
      <c r="B6273" t="s">
        <v>5025</v>
      </c>
      <c r="C6273">
        <v>1</v>
      </c>
      <c r="D6273" t="s">
        <v>10738</v>
      </c>
      <c r="E6273" t="s">
        <v>10808</v>
      </c>
      <c r="F6273" t="s">
        <v>10807</v>
      </c>
      <c r="G6273" t="s">
        <v>10808</v>
      </c>
      <c r="H6273">
        <v>77.100287300000005</v>
      </c>
      <c r="I6273">
        <v>28.4778552</v>
      </c>
      <c r="J6273" t="s">
        <v>4394</v>
      </c>
      <c r="K6273" t="s">
        <v>26</v>
      </c>
      <c r="L6273" t="s">
        <v>27</v>
      </c>
      <c r="M6273" t="s">
        <v>35</v>
      </c>
      <c r="N6273" t="s">
        <v>27</v>
      </c>
      <c r="O6273" t="s">
        <v>27</v>
      </c>
      <c r="P6273">
        <v>2</v>
      </c>
      <c r="Q6273">
        <v>56</v>
      </c>
      <c r="R6273">
        <v>600</v>
      </c>
      <c r="S6273">
        <v>3.5</v>
      </c>
      <c r="T6273" s="1">
        <v>41806</v>
      </c>
      <c r="U6273" t="s">
        <v>28</v>
      </c>
      <c r="V6273" t="s">
        <v>20707</v>
      </c>
      <c r="W6273" t="s">
        <v>20710</v>
      </c>
      <c r="X6273" t="s">
        <v>20664</v>
      </c>
      <c r="Y6273" t="s">
        <v>20671</v>
      </c>
      <c r="Z6273">
        <v>6</v>
      </c>
      <c r="AA6273" t="s">
        <v>20672</v>
      </c>
    </row>
    <row r="6274" spans="1:27" x14ac:dyDescent="0.3">
      <c r="A6274">
        <v>18303712</v>
      </c>
      <c r="B6274" t="s">
        <v>12370</v>
      </c>
      <c r="C6274">
        <v>1</v>
      </c>
      <c r="D6274" t="s">
        <v>10738</v>
      </c>
      <c r="E6274" t="s">
        <v>12371</v>
      </c>
      <c r="F6274" t="s">
        <v>10992</v>
      </c>
      <c r="G6274" t="s">
        <v>10993</v>
      </c>
      <c r="H6274">
        <v>77.059263400000006</v>
      </c>
      <c r="I6274">
        <v>28.4351263</v>
      </c>
      <c r="J6274" t="s">
        <v>479</v>
      </c>
      <c r="K6274" t="s">
        <v>26</v>
      </c>
      <c r="L6274" t="s">
        <v>27</v>
      </c>
      <c r="M6274" t="s">
        <v>35</v>
      </c>
      <c r="N6274" t="s">
        <v>27</v>
      </c>
      <c r="O6274" t="s">
        <v>27</v>
      </c>
      <c r="P6274">
        <v>2</v>
      </c>
      <c r="Q6274">
        <v>59</v>
      </c>
      <c r="R6274">
        <v>600</v>
      </c>
      <c r="S6274">
        <v>3.3</v>
      </c>
      <c r="T6274" s="1">
        <v>42161</v>
      </c>
      <c r="U6274" t="s">
        <v>28</v>
      </c>
      <c r="V6274" t="s">
        <v>20707</v>
      </c>
      <c r="W6274" t="s">
        <v>20710</v>
      </c>
      <c r="X6274" t="s">
        <v>20669</v>
      </c>
      <c r="Y6274" t="s">
        <v>20671</v>
      </c>
      <c r="Z6274">
        <v>6</v>
      </c>
      <c r="AA6274" t="s">
        <v>20672</v>
      </c>
    </row>
    <row r="6275" spans="1:27" x14ac:dyDescent="0.3">
      <c r="A6275">
        <v>18337913</v>
      </c>
      <c r="B6275" t="s">
        <v>12376</v>
      </c>
      <c r="C6275">
        <v>1</v>
      </c>
      <c r="D6275" t="s">
        <v>10738</v>
      </c>
      <c r="E6275" t="s">
        <v>12069</v>
      </c>
      <c r="F6275" t="s">
        <v>12068</v>
      </c>
      <c r="G6275" t="s">
        <v>12069</v>
      </c>
      <c r="H6275">
        <v>77.095763500000004</v>
      </c>
      <c r="I6275">
        <v>28.448639199999999</v>
      </c>
      <c r="J6275" t="s">
        <v>3951</v>
      </c>
      <c r="K6275" t="s">
        <v>26</v>
      </c>
      <c r="L6275" t="s">
        <v>27</v>
      </c>
      <c r="M6275" t="s">
        <v>35</v>
      </c>
      <c r="N6275" t="s">
        <v>27</v>
      </c>
      <c r="O6275" t="s">
        <v>27</v>
      </c>
      <c r="P6275">
        <v>2</v>
      </c>
      <c r="Q6275">
        <v>42</v>
      </c>
      <c r="R6275">
        <v>600</v>
      </c>
      <c r="S6275">
        <v>3.4</v>
      </c>
      <c r="T6275" s="1">
        <v>42505</v>
      </c>
      <c r="U6275" t="s">
        <v>28</v>
      </c>
      <c r="V6275" t="s">
        <v>20707</v>
      </c>
      <c r="W6275" t="s">
        <v>20710</v>
      </c>
      <c r="X6275" t="s">
        <v>20661</v>
      </c>
      <c r="Y6275" t="s">
        <v>20671</v>
      </c>
      <c r="Z6275">
        <v>5</v>
      </c>
      <c r="AA6275" t="s">
        <v>20630</v>
      </c>
    </row>
    <row r="6276" spans="1:27" x14ac:dyDescent="0.3">
      <c r="A6276">
        <v>313316</v>
      </c>
      <c r="B6276" t="s">
        <v>2700</v>
      </c>
      <c r="C6276">
        <v>1</v>
      </c>
      <c r="D6276" t="s">
        <v>10738</v>
      </c>
      <c r="E6276" t="s">
        <v>11254</v>
      </c>
      <c r="F6276" t="s">
        <v>11253</v>
      </c>
      <c r="G6276" t="s">
        <v>11254</v>
      </c>
      <c r="H6276">
        <v>77.105322400000006</v>
      </c>
      <c r="I6276">
        <v>28.433506600000001</v>
      </c>
      <c r="J6276" t="s">
        <v>2736</v>
      </c>
      <c r="K6276" t="s">
        <v>26</v>
      </c>
      <c r="L6276" t="s">
        <v>27</v>
      </c>
      <c r="M6276" t="s">
        <v>35</v>
      </c>
      <c r="N6276" t="s">
        <v>27</v>
      </c>
      <c r="O6276" t="s">
        <v>27</v>
      </c>
      <c r="P6276">
        <v>2</v>
      </c>
      <c r="Q6276">
        <v>178</v>
      </c>
      <c r="R6276">
        <v>600</v>
      </c>
      <c r="S6276">
        <v>3.4</v>
      </c>
      <c r="T6276" s="1">
        <v>41761</v>
      </c>
      <c r="U6276" t="s">
        <v>28</v>
      </c>
      <c r="V6276" t="s">
        <v>20707</v>
      </c>
      <c r="W6276" t="s">
        <v>20710</v>
      </c>
      <c r="X6276" t="s">
        <v>20664</v>
      </c>
      <c r="Y6276" t="s">
        <v>20671</v>
      </c>
      <c r="Z6276">
        <v>5</v>
      </c>
      <c r="AA6276" t="s">
        <v>20630</v>
      </c>
    </row>
    <row r="6277" spans="1:27" x14ac:dyDescent="0.3">
      <c r="A6277">
        <v>18408212</v>
      </c>
      <c r="B6277" t="s">
        <v>12387</v>
      </c>
      <c r="C6277">
        <v>1</v>
      </c>
      <c r="D6277" t="s">
        <v>10738</v>
      </c>
      <c r="E6277" t="s">
        <v>12388</v>
      </c>
      <c r="F6277" t="s">
        <v>10835</v>
      </c>
      <c r="G6277" t="s">
        <v>10836</v>
      </c>
      <c r="H6277">
        <v>77.080257399999994</v>
      </c>
      <c r="I6277">
        <v>28.481107999999999</v>
      </c>
      <c r="J6277" t="s">
        <v>3291</v>
      </c>
      <c r="K6277" t="s">
        <v>26</v>
      </c>
      <c r="L6277" t="s">
        <v>27</v>
      </c>
      <c r="M6277" t="s">
        <v>27</v>
      </c>
      <c r="N6277" t="s">
        <v>27</v>
      </c>
      <c r="O6277" t="s">
        <v>27</v>
      </c>
      <c r="P6277">
        <v>2</v>
      </c>
      <c r="Q6277">
        <v>19</v>
      </c>
      <c r="R6277">
        <v>600</v>
      </c>
      <c r="S6277">
        <v>3.4</v>
      </c>
      <c r="T6277" s="1">
        <v>41745</v>
      </c>
      <c r="U6277" t="s">
        <v>28</v>
      </c>
      <c r="V6277" t="s">
        <v>20707</v>
      </c>
      <c r="W6277" t="s">
        <v>20710</v>
      </c>
      <c r="X6277" t="s">
        <v>20664</v>
      </c>
      <c r="Y6277" t="s">
        <v>20671</v>
      </c>
      <c r="Z6277">
        <v>4</v>
      </c>
      <c r="AA6277" t="s">
        <v>20673</v>
      </c>
    </row>
    <row r="6278" spans="1:27" x14ac:dyDescent="0.3">
      <c r="A6278">
        <v>18441175</v>
      </c>
      <c r="B6278" t="s">
        <v>12396</v>
      </c>
      <c r="C6278">
        <v>1</v>
      </c>
      <c r="D6278" t="s">
        <v>10738</v>
      </c>
      <c r="E6278" t="s">
        <v>12397</v>
      </c>
      <c r="F6278" t="s">
        <v>10764</v>
      </c>
      <c r="G6278" t="s">
        <v>10763</v>
      </c>
      <c r="H6278">
        <v>77.042536830000003</v>
      </c>
      <c r="I6278">
        <v>28.412409660000002</v>
      </c>
      <c r="J6278" t="s">
        <v>551</v>
      </c>
      <c r="K6278" t="s">
        <v>26</v>
      </c>
      <c r="L6278" t="s">
        <v>27</v>
      </c>
      <c r="M6278" t="s">
        <v>35</v>
      </c>
      <c r="N6278" t="s">
        <v>27</v>
      </c>
      <c r="O6278" t="s">
        <v>27</v>
      </c>
      <c r="P6278">
        <v>2</v>
      </c>
      <c r="Q6278">
        <v>51</v>
      </c>
      <c r="R6278">
        <v>600</v>
      </c>
      <c r="S6278">
        <v>3.4</v>
      </c>
      <c r="T6278" s="1">
        <v>43203</v>
      </c>
      <c r="U6278" t="s">
        <v>28</v>
      </c>
      <c r="V6278" t="s">
        <v>20707</v>
      </c>
      <c r="W6278" t="s">
        <v>20710</v>
      </c>
      <c r="X6278" t="s">
        <v>20662</v>
      </c>
      <c r="Y6278" t="s">
        <v>20671</v>
      </c>
      <c r="Z6278">
        <v>4</v>
      </c>
      <c r="AA6278" t="s">
        <v>20673</v>
      </c>
    </row>
    <row r="6279" spans="1:27" x14ac:dyDescent="0.3">
      <c r="A6279">
        <v>797</v>
      </c>
      <c r="B6279" t="s">
        <v>5184</v>
      </c>
      <c r="C6279">
        <v>1</v>
      </c>
      <c r="D6279" t="s">
        <v>10738</v>
      </c>
      <c r="E6279" t="s">
        <v>11936</v>
      </c>
      <c r="F6279" t="s">
        <v>11305</v>
      </c>
      <c r="G6279" t="s">
        <v>11306</v>
      </c>
      <c r="H6279">
        <v>77.089407300000005</v>
      </c>
      <c r="I6279">
        <v>28.479858400000001</v>
      </c>
      <c r="J6279" t="s">
        <v>499</v>
      </c>
      <c r="K6279" t="s">
        <v>26</v>
      </c>
      <c r="L6279" t="s">
        <v>27</v>
      </c>
      <c r="M6279" t="s">
        <v>27</v>
      </c>
      <c r="N6279" t="s">
        <v>27</v>
      </c>
      <c r="O6279" t="s">
        <v>27</v>
      </c>
      <c r="P6279">
        <v>2</v>
      </c>
      <c r="Q6279">
        <v>31</v>
      </c>
      <c r="R6279">
        <v>600</v>
      </c>
      <c r="S6279">
        <v>3.3</v>
      </c>
      <c r="T6279" s="1">
        <v>41716</v>
      </c>
      <c r="U6279" t="s">
        <v>28</v>
      </c>
      <c r="V6279" t="s">
        <v>20707</v>
      </c>
      <c r="W6279" t="s">
        <v>20710</v>
      </c>
      <c r="X6279" t="s">
        <v>20664</v>
      </c>
      <c r="Y6279" t="s">
        <v>20674</v>
      </c>
      <c r="Z6279">
        <v>3</v>
      </c>
      <c r="AA6279" t="s">
        <v>20675</v>
      </c>
    </row>
    <row r="6280" spans="1:27" x14ac:dyDescent="0.3">
      <c r="A6280">
        <v>306477</v>
      </c>
      <c r="B6280" t="s">
        <v>5902</v>
      </c>
      <c r="C6280">
        <v>1</v>
      </c>
      <c r="D6280" t="s">
        <v>10738</v>
      </c>
      <c r="E6280" t="s">
        <v>12411</v>
      </c>
      <c r="F6280" t="s">
        <v>10992</v>
      </c>
      <c r="G6280" t="s">
        <v>10993</v>
      </c>
      <c r="H6280">
        <v>77.058769100000006</v>
      </c>
      <c r="I6280">
        <v>28.434588900000001</v>
      </c>
      <c r="J6280" t="s">
        <v>730</v>
      </c>
      <c r="K6280" t="s">
        <v>26</v>
      </c>
      <c r="L6280" t="s">
        <v>27</v>
      </c>
      <c r="M6280" t="s">
        <v>27</v>
      </c>
      <c r="N6280" t="s">
        <v>27</v>
      </c>
      <c r="O6280" t="s">
        <v>27</v>
      </c>
      <c r="P6280">
        <v>2</v>
      </c>
      <c r="Q6280">
        <v>74</v>
      </c>
      <c r="R6280">
        <v>600</v>
      </c>
      <c r="S6280">
        <v>3.3</v>
      </c>
      <c r="T6280" s="1">
        <v>42818</v>
      </c>
      <c r="U6280" t="s">
        <v>28</v>
      </c>
      <c r="V6280" t="s">
        <v>20707</v>
      </c>
      <c r="W6280" t="s">
        <v>20710</v>
      </c>
      <c r="X6280" t="s">
        <v>20668</v>
      </c>
      <c r="Y6280" t="s">
        <v>20674</v>
      </c>
      <c r="Z6280">
        <v>3</v>
      </c>
      <c r="AA6280" t="s">
        <v>20675</v>
      </c>
    </row>
    <row r="6281" spans="1:27" x14ac:dyDescent="0.3">
      <c r="A6281">
        <v>9646</v>
      </c>
      <c r="B6281" t="s">
        <v>12419</v>
      </c>
      <c r="C6281">
        <v>1</v>
      </c>
      <c r="D6281" t="s">
        <v>10738</v>
      </c>
      <c r="E6281" t="s">
        <v>12420</v>
      </c>
      <c r="F6281" t="s">
        <v>10864</v>
      </c>
      <c r="G6281" t="s">
        <v>10865</v>
      </c>
      <c r="H6281">
        <v>77.060980799999996</v>
      </c>
      <c r="I6281">
        <v>28.495087600000002</v>
      </c>
      <c r="J6281" t="s">
        <v>9037</v>
      </c>
      <c r="K6281" t="s">
        <v>26</v>
      </c>
      <c r="L6281" t="s">
        <v>27</v>
      </c>
      <c r="M6281" t="s">
        <v>35</v>
      </c>
      <c r="N6281" t="s">
        <v>27</v>
      </c>
      <c r="O6281" t="s">
        <v>27</v>
      </c>
      <c r="P6281">
        <v>2</v>
      </c>
      <c r="Q6281">
        <v>256</v>
      </c>
      <c r="R6281">
        <v>600</v>
      </c>
      <c r="S6281">
        <v>3.4</v>
      </c>
      <c r="T6281" s="1">
        <v>43158</v>
      </c>
      <c r="U6281" t="s">
        <v>28</v>
      </c>
      <c r="V6281" t="s">
        <v>20707</v>
      </c>
      <c r="W6281" t="s">
        <v>20710</v>
      </c>
      <c r="X6281" t="s">
        <v>20662</v>
      </c>
      <c r="Y6281" t="s">
        <v>20674</v>
      </c>
      <c r="Z6281">
        <v>2</v>
      </c>
      <c r="AA6281" t="s">
        <v>20676</v>
      </c>
    </row>
    <row r="6282" spans="1:27" x14ac:dyDescent="0.3">
      <c r="A6282">
        <v>301358</v>
      </c>
      <c r="B6282" t="s">
        <v>12432</v>
      </c>
      <c r="C6282">
        <v>1</v>
      </c>
      <c r="D6282" t="s">
        <v>10738</v>
      </c>
      <c r="E6282" t="s">
        <v>12433</v>
      </c>
      <c r="F6282" t="s">
        <v>10842</v>
      </c>
      <c r="G6282" t="s">
        <v>10843</v>
      </c>
      <c r="H6282">
        <v>77.022201999999993</v>
      </c>
      <c r="I6282">
        <v>28.464587600000002</v>
      </c>
      <c r="J6282" t="s">
        <v>479</v>
      </c>
      <c r="K6282" t="s">
        <v>26</v>
      </c>
      <c r="L6282" t="s">
        <v>27</v>
      </c>
      <c r="M6282" t="s">
        <v>27</v>
      </c>
      <c r="N6282" t="s">
        <v>27</v>
      </c>
      <c r="O6282" t="s">
        <v>27</v>
      </c>
      <c r="P6282">
        <v>2</v>
      </c>
      <c r="Q6282">
        <v>25</v>
      </c>
      <c r="R6282">
        <v>600</v>
      </c>
      <c r="S6282">
        <v>3.3</v>
      </c>
      <c r="T6282" s="1">
        <v>41293</v>
      </c>
      <c r="U6282" t="s">
        <v>28</v>
      </c>
      <c r="V6282" t="s">
        <v>20707</v>
      </c>
      <c r="W6282" t="s">
        <v>20710</v>
      </c>
      <c r="X6282" t="s">
        <v>20658</v>
      </c>
      <c r="Y6282" t="s">
        <v>20674</v>
      </c>
      <c r="Z6282">
        <v>1</v>
      </c>
      <c r="AA6282" t="s">
        <v>20677</v>
      </c>
    </row>
    <row r="6283" spans="1:27" x14ac:dyDescent="0.3">
      <c r="A6283">
        <v>309466</v>
      </c>
      <c r="B6283" t="s">
        <v>577</v>
      </c>
      <c r="C6283">
        <v>1</v>
      </c>
      <c r="D6283" t="s">
        <v>10738</v>
      </c>
      <c r="E6283" t="s">
        <v>12437</v>
      </c>
      <c r="F6283" t="s">
        <v>10764</v>
      </c>
      <c r="G6283" t="s">
        <v>10763</v>
      </c>
      <c r="H6283">
        <v>77.039220400000005</v>
      </c>
      <c r="I6283">
        <v>28.424912500000001</v>
      </c>
      <c r="J6283" t="s">
        <v>578</v>
      </c>
      <c r="K6283" t="s">
        <v>26</v>
      </c>
      <c r="L6283" t="s">
        <v>27</v>
      </c>
      <c r="M6283" t="s">
        <v>35</v>
      </c>
      <c r="N6283" t="s">
        <v>27</v>
      </c>
      <c r="O6283" t="s">
        <v>27</v>
      </c>
      <c r="P6283">
        <v>2</v>
      </c>
      <c r="Q6283">
        <v>138</v>
      </c>
      <c r="R6283">
        <v>600</v>
      </c>
      <c r="S6283">
        <v>3.4</v>
      </c>
      <c r="T6283" s="1">
        <v>41659</v>
      </c>
      <c r="U6283" t="s">
        <v>28</v>
      </c>
      <c r="V6283" t="s">
        <v>20707</v>
      </c>
      <c r="W6283" t="s">
        <v>20710</v>
      </c>
      <c r="X6283" t="s">
        <v>20664</v>
      </c>
      <c r="Y6283" t="s">
        <v>20674</v>
      </c>
      <c r="Z6283">
        <v>1</v>
      </c>
      <c r="AA6283" t="s">
        <v>20677</v>
      </c>
    </row>
    <row r="6284" spans="1:27" x14ac:dyDescent="0.3">
      <c r="A6284">
        <v>18365849</v>
      </c>
      <c r="B6284" t="s">
        <v>560</v>
      </c>
      <c r="C6284">
        <v>1</v>
      </c>
      <c r="D6284" t="s">
        <v>10738</v>
      </c>
      <c r="E6284" t="s">
        <v>12439</v>
      </c>
      <c r="F6284" t="s">
        <v>10784</v>
      </c>
      <c r="G6284" t="s">
        <v>10785</v>
      </c>
      <c r="H6284">
        <v>77.100662299999996</v>
      </c>
      <c r="I6284">
        <v>28.443406899999999</v>
      </c>
      <c r="J6284" t="s">
        <v>562</v>
      </c>
      <c r="K6284" t="s">
        <v>26</v>
      </c>
      <c r="L6284" t="s">
        <v>27</v>
      </c>
      <c r="M6284" t="s">
        <v>35</v>
      </c>
      <c r="N6284" t="s">
        <v>27</v>
      </c>
      <c r="O6284" t="s">
        <v>27</v>
      </c>
      <c r="P6284">
        <v>2</v>
      </c>
      <c r="Q6284">
        <v>36</v>
      </c>
      <c r="R6284">
        <v>600</v>
      </c>
      <c r="S6284">
        <v>3.4</v>
      </c>
      <c r="T6284" s="1">
        <v>42362</v>
      </c>
      <c r="U6284" t="s">
        <v>28</v>
      </c>
      <c r="V6284" t="s">
        <v>20707</v>
      </c>
      <c r="W6284" t="s">
        <v>20710</v>
      </c>
      <c r="X6284" t="s">
        <v>20669</v>
      </c>
      <c r="Y6284" t="s">
        <v>20678</v>
      </c>
      <c r="Z6284">
        <v>12</v>
      </c>
      <c r="AA6284" t="s">
        <v>6631</v>
      </c>
    </row>
    <row r="6285" spans="1:27" x14ac:dyDescent="0.3">
      <c r="A6285">
        <v>307304</v>
      </c>
      <c r="B6285" t="s">
        <v>12456</v>
      </c>
      <c r="C6285">
        <v>1</v>
      </c>
      <c r="D6285" t="s">
        <v>10738</v>
      </c>
      <c r="E6285" t="s">
        <v>12457</v>
      </c>
      <c r="F6285" t="s">
        <v>10748</v>
      </c>
      <c r="G6285" t="s">
        <v>10747</v>
      </c>
      <c r="H6285">
        <v>77.097410100000005</v>
      </c>
      <c r="I6285">
        <v>28.4370522</v>
      </c>
      <c r="J6285" t="s">
        <v>479</v>
      </c>
      <c r="K6285" t="s">
        <v>26</v>
      </c>
      <c r="L6285" t="s">
        <v>27</v>
      </c>
      <c r="M6285" t="s">
        <v>27</v>
      </c>
      <c r="N6285" t="s">
        <v>27</v>
      </c>
      <c r="O6285" t="s">
        <v>27</v>
      </c>
      <c r="P6285">
        <v>2</v>
      </c>
      <c r="Q6285">
        <v>50</v>
      </c>
      <c r="R6285">
        <v>600</v>
      </c>
      <c r="S6285">
        <v>3.4</v>
      </c>
      <c r="T6285" s="1">
        <v>41231</v>
      </c>
      <c r="U6285" t="s">
        <v>28</v>
      </c>
      <c r="V6285" t="s">
        <v>20707</v>
      </c>
      <c r="W6285" t="s">
        <v>20710</v>
      </c>
      <c r="X6285" t="s">
        <v>20665</v>
      </c>
      <c r="Y6285" t="s">
        <v>20678</v>
      </c>
      <c r="Z6285">
        <v>11</v>
      </c>
      <c r="AA6285" t="s">
        <v>20679</v>
      </c>
    </row>
    <row r="6286" spans="1:27" x14ac:dyDescent="0.3">
      <c r="A6286">
        <v>18258571</v>
      </c>
      <c r="B6286" t="s">
        <v>12466</v>
      </c>
      <c r="C6286">
        <v>1</v>
      </c>
      <c r="D6286" t="s">
        <v>10738</v>
      </c>
      <c r="E6286" t="s">
        <v>12467</v>
      </c>
      <c r="F6286" t="s">
        <v>10764</v>
      </c>
      <c r="G6286" t="s">
        <v>10763</v>
      </c>
      <c r="H6286">
        <v>77.067267999999999</v>
      </c>
      <c r="I6286">
        <v>28.266839000000001</v>
      </c>
      <c r="J6286" t="s">
        <v>3218</v>
      </c>
      <c r="K6286" t="s">
        <v>26</v>
      </c>
      <c r="L6286" t="s">
        <v>27</v>
      </c>
      <c r="M6286" t="s">
        <v>27</v>
      </c>
      <c r="N6286" t="s">
        <v>27</v>
      </c>
      <c r="O6286" t="s">
        <v>27</v>
      </c>
      <c r="P6286">
        <v>2</v>
      </c>
      <c r="Q6286">
        <v>40</v>
      </c>
      <c r="R6286">
        <v>600</v>
      </c>
      <c r="S6286">
        <v>3.4</v>
      </c>
      <c r="T6286" s="1">
        <v>41230</v>
      </c>
      <c r="U6286" t="s">
        <v>28</v>
      </c>
      <c r="V6286" t="s">
        <v>20707</v>
      </c>
      <c r="W6286" t="s">
        <v>20710</v>
      </c>
      <c r="X6286" t="s">
        <v>20665</v>
      </c>
      <c r="Y6286" t="s">
        <v>20678</v>
      </c>
      <c r="Z6286">
        <v>11</v>
      </c>
      <c r="AA6286" t="s">
        <v>20679</v>
      </c>
    </row>
    <row r="6287" spans="1:27" x14ac:dyDescent="0.3">
      <c r="A6287">
        <v>304182</v>
      </c>
      <c r="B6287" t="s">
        <v>577</v>
      </c>
      <c r="C6287">
        <v>1</v>
      </c>
      <c r="D6287" t="s">
        <v>10738</v>
      </c>
      <c r="E6287" t="s">
        <v>12476</v>
      </c>
      <c r="F6287" t="s">
        <v>11019</v>
      </c>
      <c r="G6287" t="s">
        <v>11020</v>
      </c>
      <c r="H6287">
        <v>77.0715115</v>
      </c>
      <c r="I6287">
        <v>28.509779000000002</v>
      </c>
      <c r="J6287" t="s">
        <v>578</v>
      </c>
      <c r="K6287" t="s">
        <v>26</v>
      </c>
      <c r="L6287" t="s">
        <v>27</v>
      </c>
      <c r="M6287" t="s">
        <v>27</v>
      </c>
      <c r="N6287" t="s">
        <v>27</v>
      </c>
      <c r="O6287" t="s">
        <v>27</v>
      </c>
      <c r="P6287">
        <v>2</v>
      </c>
      <c r="Q6287">
        <v>87</v>
      </c>
      <c r="R6287">
        <v>600</v>
      </c>
      <c r="S6287">
        <v>3.4</v>
      </c>
      <c r="T6287" s="1">
        <v>41916</v>
      </c>
      <c r="U6287" t="s">
        <v>28</v>
      </c>
      <c r="V6287" t="s">
        <v>20707</v>
      </c>
      <c r="W6287" t="s">
        <v>20710</v>
      </c>
      <c r="X6287" t="s">
        <v>20664</v>
      </c>
      <c r="Y6287" t="s">
        <v>20678</v>
      </c>
      <c r="Z6287">
        <v>10</v>
      </c>
      <c r="AA6287" t="s">
        <v>20680</v>
      </c>
    </row>
    <row r="6288" spans="1:27" x14ac:dyDescent="0.3">
      <c r="A6288">
        <v>311579</v>
      </c>
      <c r="B6288" t="s">
        <v>12478</v>
      </c>
      <c r="C6288">
        <v>1</v>
      </c>
      <c r="D6288" t="s">
        <v>10738</v>
      </c>
      <c r="E6288" t="s">
        <v>11037</v>
      </c>
      <c r="F6288" t="s">
        <v>10928</v>
      </c>
      <c r="G6288" t="s">
        <v>10929</v>
      </c>
      <c r="H6288">
        <v>77.093128750000005</v>
      </c>
      <c r="I6288">
        <v>28.475744930000001</v>
      </c>
      <c r="J6288" t="s">
        <v>25</v>
      </c>
      <c r="K6288" t="s">
        <v>26</v>
      </c>
      <c r="L6288" t="s">
        <v>27</v>
      </c>
      <c r="M6288" t="s">
        <v>27</v>
      </c>
      <c r="N6288" t="s">
        <v>27</v>
      </c>
      <c r="O6288" t="s">
        <v>27</v>
      </c>
      <c r="P6288">
        <v>2</v>
      </c>
      <c r="Q6288">
        <v>27</v>
      </c>
      <c r="R6288">
        <v>500</v>
      </c>
      <c r="S6288">
        <v>3.3</v>
      </c>
      <c r="T6288" s="1">
        <v>42634</v>
      </c>
      <c r="U6288" t="s">
        <v>28</v>
      </c>
      <c r="V6288" t="s">
        <v>20707</v>
      </c>
      <c r="W6288" t="s">
        <v>20710</v>
      </c>
      <c r="X6288" t="s">
        <v>20661</v>
      </c>
      <c r="Y6288" t="s">
        <v>20659</v>
      </c>
      <c r="Z6288">
        <v>9</v>
      </c>
      <c r="AA6288" t="s">
        <v>20660</v>
      </c>
    </row>
    <row r="6289" spans="1:27" x14ac:dyDescent="0.3">
      <c r="A6289">
        <v>305919</v>
      </c>
      <c r="B6289" t="s">
        <v>5484</v>
      </c>
      <c r="C6289">
        <v>1</v>
      </c>
      <c r="D6289" t="s">
        <v>10738</v>
      </c>
      <c r="E6289" t="s">
        <v>12508</v>
      </c>
      <c r="F6289" t="s">
        <v>11122</v>
      </c>
      <c r="G6289" t="s">
        <v>11123</v>
      </c>
      <c r="H6289">
        <v>77.079065799999995</v>
      </c>
      <c r="I6289">
        <v>28.460486199999998</v>
      </c>
      <c r="J6289" t="s">
        <v>5486</v>
      </c>
      <c r="K6289" t="s">
        <v>26</v>
      </c>
      <c r="L6289" t="s">
        <v>27</v>
      </c>
      <c r="M6289" t="s">
        <v>27</v>
      </c>
      <c r="N6289" t="s">
        <v>27</v>
      </c>
      <c r="O6289" t="s">
        <v>27</v>
      </c>
      <c r="P6289">
        <v>2</v>
      </c>
      <c r="Q6289">
        <v>59</v>
      </c>
      <c r="R6289">
        <v>500</v>
      </c>
      <c r="S6289">
        <v>3.3</v>
      </c>
      <c r="T6289" s="1">
        <v>41861</v>
      </c>
      <c r="U6289" t="s">
        <v>28</v>
      </c>
      <c r="V6289" t="s">
        <v>20707</v>
      </c>
      <c r="W6289" t="s">
        <v>20710</v>
      </c>
      <c r="X6289" t="s">
        <v>20664</v>
      </c>
      <c r="Y6289" t="s">
        <v>20659</v>
      </c>
      <c r="Z6289">
        <v>8</v>
      </c>
      <c r="AA6289" t="s">
        <v>20666</v>
      </c>
    </row>
    <row r="6290" spans="1:27" x14ac:dyDescent="0.3">
      <c r="A6290">
        <v>308889</v>
      </c>
      <c r="B6290" t="s">
        <v>12510</v>
      </c>
      <c r="C6290">
        <v>1</v>
      </c>
      <c r="D6290" t="s">
        <v>10738</v>
      </c>
      <c r="E6290" t="s">
        <v>12511</v>
      </c>
      <c r="F6290" t="s">
        <v>10801</v>
      </c>
      <c r="G6290" t="s">
        <v>10802</v>
      </c>
      <c r="H6290">
        <v>77.081943499999994</v>
      </c>
      <c r="I6290">
        <v>28.467128200000001</v>
      </c>
      <c r="J6290" t="s">
        <v>664</v>
      </c>
      <c r="K6290" t="s">
        <v>26</v>
      </c>
      <c r="L6290" t="s">
        <v>27</v>
      </c>
      <c r="M6290" t="s">
        <v>35</v>
      </c>
      <c r="N6290" t="s">
        <v>27</v>
      </c>
      <c r="O6290" t="s">
        <v>27</v>
      </c>
      <c r="P6290">
        <v>2</v>
      </c>
      <c r="Q6290">
        <v>189</v>
      </c>
      <c r="R6290">
        <v>500</v>
      </c>
      <c r="S6290">
        <v>3.5</v>
      </c>
      <c r="T6290" s="1">
        <v>42195</v>
      </c>
      <c r="U6290" t="s">
        <v>28</v>
      </c>
      <c r="V6290" t="s">
        <v>20707</v>
      </c>
      <c r="W6290" t="s">
        <v>20710</v>
      </c>
      <c r="X6290" t="s">
        <v>20669</v>
      </c>
      <c r="Y6290" t="s">
        <v>20659</v>
      </c>
      <c r="Z6290">
        <v>7</v>
      </c>
      <c r="AA6290" t="s">
        <v>20670</v>
      </c>
    </row>
    <row r="6291" spans="1:27" x14ac:dyDescent="0.3">
      <c r="A6291">
        <v>5004</v>
      </c>
      <c r="B6291" t="s">
        <v>12517</v>
      </c>
      <c r="C6291">
        <v>1</v>
      </c>
      <c r="D6291" t="s">
        <v>10738</v>
      </c>
      <c r="E6291" t="s">
        <v>12518</v>
      </c>
      <c r="F6291" t="s">
        <v>10987</v>
      </c>
      <c r="G6291" t="s">
        <v>10988</v>
      </c>
      <c r="H6291">
        <v>77.050482000000002</v>
      </c>
      <c r="I6291">
        <v>28.4528201</v>
      </c>
      <c r="J6291" t="s">
        <v>5002</v>
      </c>
      <c r="K6291" t="s">
        <v>26</v>
      </c>
      <c r="L6291" t="s">
        <v>27</v>
      </c>
      <c r="M6291" t="s">
        <v>35</v>
      </c>
      <c r="N6291" t="s">
        <v>27</v>
      </c>
      <c r="O6291" t="s">
        <v>27</v>
      </c>
      <c r="P6291">
        <v>2</v>
      </c>
      <c r="Q6291">
        <v>486</v>
      </c>
      <c r="R6291">
        <v>500</v>
      </c>
      <c r="S6291">
        <v>3.5</v>
      </c>
      <c r="T6291" s="1">
        <v>43301</v>
      </c>
      <c r="U6291" t="s">
        <v>28</v>
      </c>
      <c r="V6291" t="s">
        <v>20707</v>
      </c>
      <c r="W6291" t="s">
        <v>20710</v>
      </c>
      <c r="X6291" t="s">
        <v>20662</v>
      </c>
      <c r="Y6291" t="s">
        <v>20659</v>
      </c>
      <c r="Z6291">
        <v>7</v>
      </c>
      <c r="AA6291" t="s">
        <v>20670</v>
      </c>
    </row>
    <row r="6292" spans="1:27" x14ac:dyDescent="0.3">
      <c r="A6292">
        <v>18368007</v>
      </c>
      <c r="B6292" t="s">
        <v>12524</v>
      </c>
      <c r="C6292">
        <v>1</v>
      </c>
      <c r="D6292" t="s">
        <v>10738</v>
      </c>
      <c r="E6292" t="s">
        <v>12525</v>
      </c>
      <c r="F6292" t="s">
        <v>10764</v>
      </c>
      <c r="G6292" t="s">
        <v>10763</v>
      </c>
      <c r="H6292">
        <v>77.048935599999993</v>
      </c>
      <c r="I6292">
        <v>28.412039100000001</v>
      </c>
      <c r="J6292" t="s">
        <v>551</v>
      </c>
      <c r="K6292" t="s">
        <v>26</v>
      </c>
      <c r="L6292" t="s">
        <v>27</v>
      </c>
      <c r="M6292" t="s">
        <v>27</v>
      </c>
      <c r="N6292" t="s">
        <v>27</v>
      </c>
      <c r="O6292" t="s">
        <v>27</v>
      </c>
      <c r="P6292">
        <v>2</v>
      </c>
      <c r="Q6292">
        <v>26</v>
      </c>
      <c r="R6292">
        <v>500</v>
      </c>
      <c r="S6292">
        <v>3.5</v>
      </c>
      <c r="T6292" s="1">
        <v>41479</v>
      </c>
      <c r="U6292" t="s">
        <v>28</v>
      </c>
      <c r="V6292" t="s">
        <v>20707</v>
      </c>
      <c r="W6292" t="s">
        <v>20710</v>
      </c>
      <c r="X6292" t="s">
        <v>20658</v>
      </c>
      <c r="Y6292" t="s">
        <v>20659</v>
      </c>
      <c r="Z6292">
        <v>7</v>
      </c>
      <c r="AA6292" t="s">
        <v>20670</v>
      </c>
    </row>
    <row r="6293" spans="1:27" x14ac:dyDescent="0.3">
      <c r="A6293">
        <v>304192</v>
      </c>
      <c r="B6293" t="s">
        <v>12543</v>
      </c>
      <c r="C6293">
        <v>1</v>
      </c>
      <c r="D6293" t="s">
        <v>10738</v>
      </c>
      <c r="E6293" t="s">
        <v>12544</v>
      </c>
      <c r="F6293" t="s">
        <v>10764</v>
      </c>
      <c r="G6293" t="s">
        <v>10763</v>
      </c>
      <c r="H6293">
        <v>77.044347900000005</v>
      </c>
      <c r="I6293">
        <v>28.4058584</v>
      </c>
      <c r="J6293" t="s">
        <v>11156</v>
      </c>
      <c r="K6293" t="s">
        <v>26</v>
      </c>
      <c r="L6293" t="s">
        <v>27</v>
      </c>
      <c r="M6293" t="s">
        <v>35</v>
      </c>
      <c r="N6293" t="s">
        <v>27</v>
      </c>
      <c r="O6293" t="s">
        <v>27</v>
      </c>
      <c r="P6293">
        <v>2</v>
      </c>
      <c r="Q6293">
        <v>84</v>
      </c>
      <c r="R6293">
        <v>500</v>
      </c>
      <c r="S6293">
        <v>3.5</v>
      </c>
      <c r="T6293" s="1">
        <v>42182</v>
      </c>
      <c r="U6293" t="s">
        <v>28</v>
      </c>
      <c r="V6293" t="s">
        <v>20707</v>
      </c>
      <c r="W6293" t="s">
        <v>20710</v>
      </c>
      <c r="X6293" t="s">
        <v>20669</v>
      </c>
      <c r="Y6293" t="s">
        <v>20671</v>
      </c>
      <c r="Z6293">
        <v>6</v>
      </c>
      <c r="AA6293" t="s">
        <v>20672</v>
      </c>
    </row>
    <row r="6294" spans="1:27" x14ac:dyDescent="0.3">
      <c r="A6294">
        <v>312301</v>
      </c>
      <c r="B6294" t="s">
        <v>12549</v>
      </c>
      <c r="C6294">
        <v>1</v>
      </c>
      <c r="D6294" t="s">
        <v>10738</v>
      </c>
      <c r="E6294" t="s">
        <v>12550</v>
      </c>
      <c r="F6294" t="s">
        <v>10770</v>
      </c>
      <c r="G6294" t="s">
        <v>10771</v>
      </c>
      <c r="H6294">
        <v>77.084243400000005</v>
      </c>
      <c r="I6294">
        <v>28.512041700000001</v>
      </c>
      <c r="J6294" t="s">
        <v>499</v>
      </c>
      <c r="K6294" t="s">
        <v>26</v>
      </c>
      <c r="L6294" t="s">
        <v>27</v>
      </c>
      <c r="M6294" t="s">
        <v>27</v>
      </c>
      <c r="N6294" t="s">
        <v>27</v>
      </c>
      <c r="O6294" t="s">
        <v>27</v>
      </c>
      <c r="P6294">
        <v>2</v>
      </c>
      <c r="Q6294">
        <v>10</v>
      </c>
      <c r="R6294">
        <v>500</v>
      </c>
      <c r="S6294">
        <v>3.3</v>
      </c>
      <c r="T6294" s="1">
        <v>42526</v>
      </c>
      <c r="U6294" t="s">
        <v>28</v>
      </c>
      <c r="V6294" t="s">
        <v>20707</v>
      </c>
      <c r="W6294" t="s">
        <v>20710</v>
      </c>
      <c r="X6294" t="s">
        <v>20661</v>
      </c>
      <c r="Y6294" t="s">
        <v>20671</v>
      </c>
      <c r="Z6294">
        <v>6</v>
      </c>
      <c r="AA6294" t="s">
        <v>20672</v>
      </c>
    </row>
    <row r="6295" spans="1:27" x14ac:dyDescent="0.3">
      <c r="A6295">
        <v>5104</v>
      </c>
      <c r="B6295" t="s">
        <v>5470</v>
      </c>
      <c r="C6295">
        <v>1</v>
      </c>
      <c r="D6295" t="s">
        <v>10738</v>
      </c>
      <c r="E6295" t="s">
        <v>12554</v>
      </c>
      <c r="F6295" t="s">
        <v>10868</v>
      </c>
      <c r="G6295" t="s">
        <v>10869</v>
      </c>
      <c r="H6295">
        <v>77.063237099999995</v>
      </c>
      <c r="I6295">
        <v>28.468287400000001</v>
      </c>
      <c r="J6295" t="s">
        <v>5472</v>
      </c>
      <c r="K6295" t="s">
        <v>26</v>
      </c>
      <c r="L6295" t="s">
        <v>27</v>
      </c>
      <c r="M6295" t="s">
        <v>35</v>
      </c>
      <c r="N6295" t="s">
        <v>27</v>
      </c>
      <c r="O6295" t="s">
        <v>27</v>
      </c>
      <c r="P6295">
        <v>2</v>
      </c>
      <c r="Q6295">
        <v>187</v>
      </c>
      <c r="R6295">
        <v>500</v>
      </c>
      <c r="S6295">
        <v>3.5</v>
      </c>
      <c r="T6295" s="1">
        <v>43224</v>
      </c>
      <c r="U6295" t="s">
        <v>28</v>
      </c>
      <c r="V6295" t="s">
        <v>20707</v>
      </c>
      <c r="W6295" t="s">
        <v>20710</v>
      </c>
      <c r="X6295" t="s">
        <v>20662</v>
      </c>
      <c r="Y6295" t="s">
        <v>20671</v>
      </c>
      <c r="Z6295">
        <v>5</v>
      </c>
      <c r="AA6295" t="s">
        <v>20630</v>
      </c>
    </row>
    <row r="6296" spans="1:27" x14ac:dyDescent="0.3">
      <c r="A6296">
        <v>1029</v>
      </c>
      <c r="B6296" t="s">
        <v>12564</v>
      </c>
      <c r="C6296">
        <v>1</v>
      </c>
      <c r="D6296" t="s">
        <v>10738</v>
      </c>
      <c r="E6296" t="s">
        <v>12565</v>
      </c>
      <c r="F6296" t="s">
        <v>10842</v>
      </c>
      <c r="G6296" t="s">
        <v>10843</v>
      </c>
      <c r="H6296">
        <v>77.013644099999993</v>
      </c>
      <c r="I6296">
        <v>28.4670202</v>
      </c>
      <c r="J6296" t="s">
        <v>479</v>
      </c>
      <c r="K6296" t="s">
        <v>26</v>
      </c>
      <c r="L6296" t="s">
        <v>27</v>
      </c>
      <c r="M6296" t="s">
        <v>27</v>
      </c>
      <c r="N6296" t="s">
        <v>27</v>
      </c>
      <c r="O6296" t="s">
        <v>27</v>
      </c>
      <c r="P6296">
        <v>2</v>
      </c>
      <c r="Q6296">
        <v>21</v>
      </c>
      <c r="R6296">
        <v>500</v>
      </c>
      <c r="S6296">
        <v>3.3</v>
      </c>
      <c r="T6296" s="1">
        <v>43196</v>
      </c>
      <c r="U6296" t="s">
        <v>28</v>
      </c>
      <c r="V6296" t="s">
        <v>20707</v>
      </c>
      <c r="W6296" t="s">
        <v>20710</v>
      </c>
      <c r="X6296" t="s">
        <v>20662</v>
      </c>
      <c r="Y6296" t="s">
        <v>20671</v>
      </c>
      <c r="Z6296">
        <v>4</v>
      </c>
      <c r="AA6296" t="s">
        <v>20673</v>
      </c>
    </row>
    <row r="6297" spans="1:27" x14ac:dyDescent="0.3">
      <c r="A6297">
        <v>18384112</v>
      </c>
      <c r="B6297" t="s">
        <v>12567</v>
      </c>
      <c r="C6297">
        <v>1</v>
      </c>
      <c r="D6297" t="s">
        <v>10738</v>
      </c>
      <c r="E6297" t="s">
        <v>10861</v>
      </c>
      <c r="F6297" t="s">
        <v>10860</v>
      </c>
      <c r="G6297" t="s">
        <v>10861</v>
      </c>
      <c r="H6297">
        <v>0</v>
      </c>
      <c r="I6297">
        <v>0</v>
      </c>
      <c r="J6297" t="s">
        <v>2128</v>
      </c>
      <c r="K6297" t="s">
        <v>26</v>
      </c>
      <c r="L6297" t="s">
        <v>27</v>
      </c>
      <c r="M6297" t="s">
        <v>27</v>
      </c>
      <c r="N6297" t="s">
        <v>27</v>
      </c>
      <c r="O6297" t="s">
        <v>27</v>
      </c>
      <c r="P6297">
        <v>2</v>
      </c>
      <c r="Q6297">
        <v>28</v>
      </c>
      <c r="R6297">
        <v>500</v>
      </c>
      <c r="S6297">
        <v>3.5</v>
      </c>
      <c r="T6297" s="1">
        <v>41378</v>
      </c>
      <c r="U6297" t="s">
        <v>28</v>
      </c>
      <c r="V6297" t="s">
        <v>20707</v>
      </c>
      <c r="W6297" t="s">
        <v>20710</v>
      </c>
      <c r="X6297" t="s">
        <v>20658</v>
      </c>
      <c r="Y6297" t="s">
        <v>20671</v>
      </c>
      <c r="Z6297">
        <v>4</v>
      </c>
      <c r="AA6297" t="s">
        <v>20673</v>
      </c>
    </row>
    <row r="6298" spans="1:27" x14ac:dyDescent="0.3">
      <c r="A6298">
        <v>313085</v>
      </c>
      <c r="B6298" t="s">
        <v>5717</v>
      </c>
      <c r="C6298">
        <v>1</v>
      </c>
      <c r="D6298" t="s">
        <v>10738</v>
      </c>
      <c r="E6298" t="s">
        <v>10763</v>
      </c>
      <c r="F6298" t="s">
        <v>10764</v>
      </c>
      <c r="G6298" t="s">
        <v>10763</v>
      </c>
      <c r="H6298">
        <v>77.038907219999999</v>
      </c>
      <c r="I6298">
        <v>28.42447847</v>
      </c>
      <c r="J6298" t="s">
        <v>5469</v>
      </c>
      <c r="K6298" t="s">
        <v>26</v>
      </c>
      <c r="L6298" t="s">
        <v>27</v>
      </c>
      <c r="M6298" t="s">
        <v>35</v>
      </c>
      <c r="N6298" t="s">
        <v>27</v>
      </c>
      <c r="O6298" t="s">
        <v>27</v>
      </c>
      <c r="P6298">
        <v>2</v>
      </c>
      <c r="Q6298">
        <v>190</v>
      </c>
      <c r="R6298">
        <v>500</v>
      </c>
      <c r="S6298">
        <v>3.4</v>
      </c>
      <c r="T6298" s="1">
        <v>40289</v>
      </c>
      <c r="U6298" t="s">
        <v>28</v>
      </c>
      <c r="V6298" t="s">
        <v>20707</v>
      </c>
      <c r="W6298" t="s">
        <v>20710</v>
      </c>
      <c r="X6298" t="s">
        <v>20667</v>
      </c>
      <c r="Y6298" t="s">
        <v>20671</v>
      </c>
      <c r="Z6298">
        <v>4</v>
      </c>
      <c r="AA6298" t="s">
        <v>20673</v>
      </c>
    </row>
    <row r="6299" spans="1:27" x14ac:dyDescent="0.3">
      <c r="A6299">
        <v>18372311</v>
      </c>
      <c r="B6299" t="s">
        <v>12567</v>
      </c>
      <c r="C6299">
        <v>1</v>
      </c>
      <c r="D6299" t="s">
        <v>10738</v>
      </c>
      <c r="E6299" t="s">
        <v>10741</v>
      </c>
      <c r="F6299" t="s">
        <v>10740</v>
      </c>
      <c r="G6299" t="s">
        <v>10741</v>
      </c>
      <c r="H6299">
        <v>77.094031000000001</v>
      </c>
      <c r="I6299">
        <v>28.492698000000001</v>
      </c>
      <c r="J6299" t="s">
        <v>2128</v>
      </c>
      <c r="K6299" t="s">
        <v>26</v>
      </c>
      <c r="L6299" t="s">
        <v>27</v>
      </c>
      <c r="M6299" t="s">
        <v>35</v>
      </c>
      <c r="N6299" t="s">
        <v>27</v>
      </c>
      <c r="O6299" t="s">
        <v>27</v>
      </c>
      <c r="P6299">
        <v>2</v>
      </c>
      <c r="Q6299">
        <v>52</v>
      </c>
      <c r="R6299">
        <v>500</v>
      </c>
      <c r="S6299">
        <v>3.5</v>
      </c>
      <c r="T6299" s="1">
        <v>40629</v>
      </c>
      <c r="U6299" t="s">
        <v>28</v>
      </c>
      <c r="V6299" t="s">
        <v>20707</v>
      </c>
      <c r="W6299" t="s">
        <v>20710</v>
      </c>
      <c r="X6299" t="s">
        <v>20663</v>
      </c>
      <c r="Y6299" t="s">
        <v>20674</v>
      </c>
      <c r="Z6299">
        <v>3</v>
      </c>
      <c r="AA6299" t="s">
        <v>20675</v>
      </c>
    </row>
    <row r="6300" spans="1:27" x14ac:dyDescent="0.3">
      <c r="A6300">
        <v>307185</v>
      </c>
      <c r="B6300" t="s">
        <v>12570</v>
      </c>
      <c r="C6300">
        <v>1</v>
      </c>
      <c r="D6300" t="s">
        <v>10738</v>
      </c>
      <c r="E6300" t="s">
        <v>10745</v>
      </c>
      <c r="F6300" t="s">
        <v>10744</v>
      </c>
      <c r="G6300" t="s">
        <v>10745</v>
      </c>
      <c r="H6300">
        <v>77.085838300000006</v>
      </c>
      <c r="I6300">
        <v>28.470018199999998</v>
      </c>
      <c r="J6300" t="s">
        <v>12571</v>
      </c>
      <c r="K6300" t="s">
        <v>26</v>
      </c>
      <c r="L6300" t="s">
        <v>27</v>
      </c>
      <c r="M6300" t="s">
        <v>35</v>
      </c>
      <c r="N6300" t="s">
        <v>27</v>
      </c>
      <c r="O6300" t="s">
        <v>27</v>
      </c>
      <c r="P6300">
        <v>2</v>
      </c>
      <c r="Q6300">
        <v>165</v>
      </c>
      <c r="R6300">
        <v>500</v>
      </c>
      <c r="S6300">
        <v>3.4</v>
      </c>
      <c r="T6300" s="1">
        <v>40607</v>
      </c>
      <c r="U6300" t="s">
        <v>28</v>
      </c>
      <c r="V6300" t="s">
        <v>20707</v>
      </c>
      <c r="W6300" t="s">
        <v>20710</v>
      </c>
      <c r="X6300" t="s">
        <v>20663</v>
      </c>
      <c r="Y6300" t="s">
        <v>20674</v>
      </c>
      <c r="Z6300">
        <v>3</v>
      </c>
      <c r="AA6300" t="s">
        <v>20675</v>
      </c>
    </row>
    <row r="6301" spans="1:27" x14ac:dyDescent="0.3">
      <c r="A6301">
        <v>159</v>
      </c>
      <c r="B6301" t="s">
        <v>5484</v>
      </c>
      <c r="C6301">
        <v>1</v>
      </c>
      <c r="D6301" t="s">
        <v>10738</v>
      </c>
      <c r="E6301" t="s">
        <v>12576</v>
      </c>
      <c r="F6301" t="s">
        <v>10835</v>
      </c>
      <c r="G6301" t="s">
        <v>10836</v>
      </c>
      <c r="H6301">
        <v>77.080212399999994</v>
      </c>
      <c r="I6301">
        <v>28.480476199999998</v>
      </c>
      <c r="J6301" t="s">
        <v>5486</v>
      </c>
      <c r="K6301" t="s">
        <v>26</v>
      </c>
      <c r="L6301" t="s">
        <v>27</v>
      </c>
      <c r="M6301" t="s">
        <v>35</v>
      </c>
      <c r="N6301" t="s">
        <v>27</v>
      </c>
      <c r="O6301" t="s">
        <v>27</v>
      </c>
      <c r="P6301">
        <v>2</v>
      </c>
      <c r="Q6301">
        <v>81</v>
      </c>
      <c r="R6301">
        <v>500</v>
      </c>
      <c r="S6301">
        <v>3.3</v>
      </c>
      <c r="T6301" s="1">
        <v>41353</v>
      </c>
      <c r="U6301" t="s">
        <v>28</v>
      </c>
      <c r="V6301" t="s">
        <v>20707</v>
      </c>
      <c r="W6301" t="s">
        <v>20710</v>
      </c>
      <c r="X6301" t="s">
        <v>20658</v>
      </c>
      <c r="Y6301" t="s">
        <v>20674</v>
      </c>
      <c r="Z6301">
        <v>3</v>
      </c>
      <c r="AA6301" t="s">
        <v>20675</v>
      </c>
    </row>
    <row r="6302" spans="1:27" x14ac:dyDescent="0.3">
      <c r="A6302">
        <v>18423107</v>
      </c>
      <c r="B6302" t="s">
        <v>648</v>
      </c>
      <c r="C6302">
        <v>1</v>
      </c>
      <c r="D6302" t="s">
        <v>10738</v>
      </c>
      <c r="E6302" t="s">
        <v>11088</v>
      </c>
      <c r="F6302" t="s">
        <v>11087</v>
      </c>
      <c r="G6302" t="s">
        <v>11088</v>
      </c>
      <c r="H6302">
        <v>77.054064299999993</v>
      </c>
      <c r="I6302">
        <v>28.504178400000001</v>
      </c>
      <c r="J6302" t="s">
        <v>598</v>
      </c>
      <c r="K6302" t="s">
        <v>26</v>
      </c>
      <c r="L6302" t="s">
        <v>27</v>
      </c>
      <c r="M6302" t="s">
        <v>35</v>
      </c>
      <c r="N6302" t="s">
        <v>27</v>
      </c>
      <c r="O6302" t="s">
        <v>27</v>
      </c>
      <c r="P6302">
        <v>2</v>
      </c>
      <c r="Q6302">
        <v>15</v>
      </c>
      <c r="R6302">
        <v>500</v>
      </c>
      <c r="S6302">
        <v>3.3</v>
      </c>
      <c r="T6302" s="1">
        <v>42085</v>
      </c>
      <c r="U6302" t="s">
        <v>28</v>
      </c>
      <c r="V6302" t="s">
        <v>20707</v>
      </c>
      <c r="W6302" t="s">
        <v>20710</v>
      </c>
      <c r="X6302" t="s">
        <v>20669</v>
      </c>
      <c r="Y6302" t="s">
        <v>20674</v>
      </c>
      <c r="Z6302">
        <v>3</v>
      </c>
      <c r="AA6302" t="s">
        <v>20675</v>
      </c>
    </row>
    <row r="6303" spans="1:27" x14ac:dyDescent="0.3">
      <c r="A6303">
        <v>311975</v>
      </c>
      <c r="B6303" t="s">
        <v>12583</v>
      </c>
      <c r="C6303">
        <v>1</v>
      </c>
      <c r="D6303" t="s">
        <v>10738</v>
      </c>
      <c r="E6303" t="s">
        <v>12584</v>
      </c>
      <c r="F6303" t="s">
        <v>10887</v>
      </c>
      <c r="G6303" t="s">
        <v>10888</v>
      </c>
      <c r="H6303">
        <v>77.017610700000006</v>
      </c>
      <c r="I6303">
        <v>28.467310999999999</v>
      </c>
      <c r="J6303" t="s">
        <v>7950</v>
      </c>
      <c r="K6303" t="s">
        <v>26</v>
      </c>
      <c r="L6303" t="s">
        <v>27</v>
      </c>
      <c r="M6303" t="s">
        <v>27</v>
      </c>
      <c r="N6303" t="s">
        <v>27</v>
      </c>
      <c r="O6303" t="s">
        <v>27</v>
      </c>
      <c r="P6303">
        <v>2</v>
      </c>
      <c r="Q6303">
        <v>22</v>
      </c>
      <c r="R6303">
        <v>500</v>
      </c>
      <c r="S6303">
        <v>3.3</v>
      </c>
      <c r="T6303" s="1">
        <v>42457</v>
      </c>
      <c r="U6303" t="s">
        <v>28</v>
      </c>
      <c r="V6303" t="s">
        <v>20707</v>
      </c>
      <c r="W6303" t="s">
        <v>20710</v>
      </c>
      <c r="X6303" t="s">
        <v>20661</v>
      </c>
      <c r="Y6303" t="s">
        <v>20674</v>
      </c>
      <c r="Z6303">
        <v>3</v>
      </c>
      <c r="AA6303" t="s">
        <v>20675</v>
      </c>
    </row>
    <row r="6304" spans="1:27" x14ac:dyDescent="0.3">
      <c r="A6304">
        <v>18277212</v>
      </c>
      <c r="B6304" t="s">
        <v>12585</v>
      </c>
      <c r="C6304">
        <v>1</v>
      </c>
      <c r="D6304" t="s">
        <v>10738</v>
      </c>
      <c r="E6304" t="s">
        <v>12586</v>
      </c>
      <c r="F6304" t="s">
        <v>10764</v>
      </c>
      <c r="G6304" t="s">
        <v>10763</v>
      </c>
      <c r="H6304">
        <v>77.0383803</v>
      </c>
      <c r="I6304">
        <v>28.4183524</v>
      </c>
      <c r="J6304" t="s">
        <v>551</v>
      </c>
      <c r="K6304" t="s">
        <v>26</v>
      </c>
      <c r="L6304" t="s">
        <v>27</v>
      </c>
      <c r="M6304" t="s">
        <v>27</v>
      </c>
      <c r="N6304" t="s">
        <v>27</v>
      </c>
      <c r="O6304" t="s">
        <v>27</v>
      </c>
      <c r="P6304">
        <v>2</v>
      </c>
      <c r="Q6304">
        <v>17</v>
      </c>
      <c r="R6304">
        <v>500</v>
      </c>
      <c r="S6304">
        <v>3.3</v>
      </c>
      <c r="T6304" s="1">
        <v>42089</v>
      </c>
      <c r="U6304" t="s">
        <v>28</v>
      </c>
      <c r="V6304" t="s">
        <v>20707</v>
      </c>
      <c r="W6304" t="s">
        <v>20710</v>
      </c>
      <c r="X6304" t="s">
        <v>20669</v>
      </c>
      <c r="Y6304" t="s">
        <v>20674</v>
      </c>
      <c r="Z6304">
        <v>3</v>
      </c>
      <c r="AA6304" t="s">
        <v>20675</v>
      </c>
    </row>
    <row r="6305" spans="1:27" x14ac:dyDescent="0.3">
      <c r="A6305">
        <v>9967</v>
      </c>
      <c r="B6305" t="s">
        <v>5470</v>
      </c>
      <c r="C6305">
        <v>1</v>
      </c>
      <c r="D6305" t="s">
        <v>10738</v>
      </c>
      <c r="E6305" t="s">
        <v>12589</v>
      </c>
      <c r="F6305" t="s">
        <v>11019</v>
      </c>
      <c r="G6305" t="s">
        <v>11020</v>
      </c>
      <c r="H6305">
        <v>77.0714215</v>
      </c>
      <c r="I6305">
        <v>28.509680700000001</v>
      </c>
      <c r="J6305" t="s">
        <v>5472</v>
      </c>
      <c r="K6305" t="s">
        <v>26</v>
      </c>
      <c r="L6305" t="s">
        <v>27</v>
      </c>
      <c r="M6305" t="s">
        <v>27</v>
      </c>
      <c r="N6305" t="s">
        <v>27</v>
      </c>
      <c r="O6305" t="s">
        <v>27</v>
      </c>
      <c r="P6305">
        <v>2</v>
      </c>
      <c r="Q6305">
        <v>35</v>
      </c>
      <c r="R6305">
        <v>500</v>
      </c>
      <c r="S6305">
        <v>3.3</v>
      </c>
      <c r="T6305" s="1">
        <v>42088</v>
      </c>
      <c r="U6305" t="s">
        <v>28</v>
      </c>
      <c r="V6305" t="s">
        <v>20707</v>
      </c>
      <c r="W6305" t="s">
        <v>20710</v>
      </c>
      <c r="X6305" t="s">
        <v>20669</v>
      </c>
      <c r="Y6305" t="s">
        <v>20674</v>
      </c>
      <c r="Z6305">
        <v>3</v>
      </c>
      <c r="AA6305" t="s">
        <v>20675</v>
      </c>
    </row>
    <row r="6306" spans="1:27" x14ac:dyDescent="0.3">
      <c r="A6306">
        <v>8597</v>
      </c>
      <c r="B6306" t="s">
        <v>12599</v>
      </c>
      <c r="C6306">
        <v>1</v>
      </c>
      <c r="D6306" t="s">
        <v>10738</v>
      </c>
      <c r="E6306" t="s">
        <v>12600</v>
      </c>
      <c r="F6306" t="s">
        <v>10784</v>
      </c>
      <c r="G6306" t="s">
        <v>10785</v>
      </c>
      <c r="H6306">
        <v>77.101096499999997</v>
      </c>
      <c r="I6306">
        <v>28.442696399999999</v>
      </c>
      <c r="J6306" t="s">
        <v>7950</v>
      </c>
      <c r="K6306" t="s">
        <v>26</v>
      </c>
      <c r="L6306" t="s">
        <v>27</v>
      </c>
      <c r="M6306" t="s">
        <v>35</v>
      </c>
      <c r="N6306" t="s">
        <v>27</v>
      </c>
      <c r="O6306" t="s">
        <v>27</v>
      </c>
      <c r="P6306">
        <v>2</v>
      </c>
      <c r="Q6306">
        <v>225</v>
      </c>
      <c r="R6306">
        <v>500</v>
      </c>
      <c r="S6306">
        <v>3.4</v>
      </c>
      <c r="T6306" s="1">
        <v>41654</v>
      </c>
      <c r="U6306" t="s">
        <v>28</v>
      </c>
      <c r="V6306" t="s">
        <v>20707</v>
      </c>
      <c r="W6306" t="s">
        <v>20710</v>
      </c>
      <c r="X6306" t="s">
        <v>20664</v>
      </c>
      <c r="Y6306" t="s">
        <v>20674</v>
      </c>
      <c r="Z6306">
        <v>1</v>
      </c>
      <c r="AA6306" t="s">
        <v>20677</v>
      </c>
    </row>
    <row r="6307" spans="1:27" x14ac:dyDescent="0.3">
      <c r="A6307">
        <v>18359286</v>
      </c>
      <c r="B6307" t="s">
        <v>12602</v>
      </c>
      <c r="C6307">
        <v>1</v>
      </c>
      <c r="D6307" t="s">
        <v>10738</v>
      </c>
      <c r="E6307" t="s">
        <v>12603</v>
      </c>
      <c r="F6307" t="s">
        <v>10740</v>
      </c>
      <c r="G6307" t="s">
        <v>10741</v>
      </c>
      <c r="H6307">
        <v>77.094627000000003</v>
      </c>
      <c r="I6307">
        <v>28.490666000000001</v>
      </c>
      <c r="J6307" t="s">
        <v>502</v>
      </c>
      <c r="K6307" t="s">
        <v>26</v>
      </c>
      <c r="L6307" t="s">
        <v>27</v>
      </c>
      <c r="M6307" t="s">
        <v>35</v>
      </c>
      <c r="N6307" t="s">
        <v>27</v>
      </c>
      <c r="O6307" t="s">
        <v>27</v>
      </c>
      <c r="P6307">
        <v>2</v>
      </c>
      <c r="Q6307">
        <v>66</v>
      </c>
      <c r="R6307">
        <v>500</v>
      </c>
      <c r="S6307">
        <v>3.5</v>
      </c>
      <c r="T6307" s="1">
        <v>40929</v>
      </c>
      <c r="U6307" t="s">
        <v>28</v>
      </c>
      <c r="V6307" t="s">
        <v>20707</v>
      </c>
      <c r="W6307" t="s">
        <v>20710</v>
      </c>
      <c r="X6307" t="s">
        <v>20665</v>
      </c>
      <c r="Y6307" t="s">
        <v>20674</v>
      </c>
      <c r="Z6307">
        <v>1</v>
      </c>
      <c r="AA6307" t="s">
        <v>20677</v>
      </c>
    </row>
    <row r="6308" spans="1:27" x14ac:dyDescent="0.3">
      <c r="A6308">
        <v>301506</v>
      </c>
      <c r="B6308" t="s">
        <v>12617</v>
      </c>
      <c r="C6308">
        <v>1</v>
      </c>
      <c r="D6308" t="s">
        <v>10738</v>
      </c>
      <c r="E6308" t="s">
        <v>10969</v>
      </c>
      <c r="F6308" t="s">
        <v>10968</v>
      </c>
      <c r="G6308" t="s">
        <v>10969</v>
      </c>
      <c r="H6308">
        <v>77.102545649999996</v>
      </c>
      <c r="I6308">
        <v>28.47211841</v>
      </c>
      <c r="J6308" t="s">
        <v>12618</v>
      </c>
      <c r="K6308" t="s">
        <v>26</v>
      </c>
      <c r="L6308" t="s">
        <v>27</v>
      </c>
      <c r="M6308" t="s">
        <v>27</v>
      </c>
      <c r="N6308" t="s">
        <v>27</v>
      </c>
      <c r="O6308" t="s">
        <v>27</v>
      </c>
      <c r="P6308">
        <v>2</v>
      </c>
      <c r="Q6308">
        <v>57</v>
      </c>
      <c r="R6308">
        <v>500</v>
      </c>
      <c r="S6308">
        <v>3.4</v>
      </c>
      <c r="T6308" s="1">
        <v>41979</v>
      </c>
      <c r="U6308" t="s">
        <v>28</v>
      </c>
      <c r="V6308" t="s">
        <v>20707</v>
      </c>
      <c r="W6308" t="s">
        <v>20710</v>
      </c>
      <c r="X6308" t="s">
        <v>20664</v>
      </c>
      <c r="Y6308" t="s">
        <v>20678</v>
      </c>
      <c r="Z6308">
        <v>12</v>
      </c>
      <c r="AA6308" t="s">
        <v>6631</v>
      </c>
    </row>
    <row r="6309" spans="1:27" x14ac:dyDescent="0.3">
      <c r="A6309">
        <v>2458</v>
      </c>
      <c r="B6309" t="s">
        <v>5470</v>
      </c>
      <c r="C6309">
        <v>1</v>
      </c>
      <c r="D6309" t="s">
        <v>10738</v>
      </c>
      <c r="E6309" t="s">
        <v>11825</v>
      </c>
      <c r="F6309" t="s">
        <v>10835</v>
      </c>
      <c r="G6309" t="s">
        <v>10836</v>
      </c>
      <c r="H6309">
        <v>77.080041699999995</v>
      </c>
      <c r="I6309">
        <v>28.480372899999999</v>
      </c>
      <c r="J6309" t="s">
        <v>5472</v>
      </c>
      <c r="K6309" t="s">
        <v>26</v>
      </c>
      <c r="L6309" t="s">
        <v>27</v>
      </c>
      <c r="M6309" t="s">
        <v>35</v>
      </c>
      <c r="N6309" t="s">
        <v>27</v>
      </c>
      <c r="O6309" t="s">
        <v>27</v>
      </c>
      <c r="P6309">
        <v>2</v>
      </c>
      <c r="Q6309">
        <v>234</v>
      </c>
      <c r="R6309">
        <v>500</v>
      </c>
      <c r="S6309">
        <v>3.4</v>
      </c>
      <c r="T6309" s="1">
        <v>43409</v>
      </c>
      <c r="U6309" t="s">
        <v>28</v>
      </c>
      <c r="V6309" t="s">
        <v>20707</v>
      </c>
      <c r="W6309" t="s">
        <v>20710</v>
      </c>
      <c r="X6309" t="s">
        <v>20662</v>
      </c>
      <c r="Y6309" t="s">
        <v>20678</v>
      </c>
      <c r="Z6309">
        <v>11</v>
      </c>
      <c r="AA6309" t="s">
        <v>20679</v>
      </c>
    </row>
    <row r="6310" spans="1:27" x14ac:dyDescent="0.3">
      <c r="A6310">
        <v>313264</v>
      </c>
      <c r="B6310" t="s">
        <v>5467</v>
      </c>
      <c r="C6310">
        <v>1</v>
      </c>
      <c r="D6310" t="s">
        <v>10738</v>
      </c>
      <c r="E6310" t="s">
        <v>11168</v>
      </c>
      <c r="F6310" t="s">
        <v>10816</v>
      </c>
      <c r="G6310" t="s">
        <v>10817</v>
      </c>
      <c r="H6310">
        <v>77.080729500000004</v>
      </c>
      <c r="I6310">
        <v>28.479248500000001</v>
      </c>
      <c r="J6310" t="s">
        <v>5469</v>
      </c>
      <c r="K6310" t="s">
        <v>26</v>
      </c>
      <c r="L6310" t="s">
        <v>27</v>
      </c>
      <c r="M6310" t="s">
        <v>35</v>
      </c>
      <c r="N6310" t="s">
        <v>27</v>
      </c>
      <c r="O6310" t="s">
        <v>27</v>
      </c>
      <c r="P6310">
        <v>2</v>
      </c>
      <c r="Q6310">
        <v>452</v>
      </c>
      <c r="R6310">
        <v>500</v>
      </c>
      <c r="S6310">
        <v>3.4</v>
      </c>
      <c r="T6310" s="1">
        <v>43018</v>
      </c>
      <c r="U6310" t="s">
        <v>28</v>
      </c>
      <c r="V6310" t="s">
        <v>20707</v>
      </c>
      <c r="W6310" t="s">
        <v>20710</v>
      </c>
      <c r="X6310" t="s">
        <v>20668</v>
      </c>
      <c r="Y6310" t="s">
        <v>20678</v>
      </c>
      <c r="Z6310">
        <v>10</v>
      </c>
      <c r="AA6310" t="s">
        <v>20680</v>
      </c>
    </row>
    <row r="6311" spans="1:27" x14ac:dyDescent="0.3">
      <c r="A6311">
        <v>305792</v>
      </c>
      <c r="B6311" t="s">
        <v>5481</v>
      </c>
      <c r="C6311">
        <v>1</v>
      </c>
      <c r="D6311" t="s">
        <v>10738</v>
      </c>
      <c r="E6311" t="s">
        <v>12639</v>
      </c>
      <c r="F6311" t="s">
        <v>10895</v>
      </c>
      <c r="G6311" t="s">
        <v>10896</v>
      </c>
      <c r="H6311">
        <v>77.087608799999998</v>
      </c>
      <c r="I6311">
        <v>28.462382900000001</v>
      </c>
      <c r="J6311" t="s">
        <v>4275</v>
      </c>
      <c r="K6311" t="s">
        <v>26</v>
      </c>
      <c r="L6311" t="s">
        <v>27</v>
      </c>
      <c r="M6311" t="s">
        <v>35</v>
      </c>
      <c r="N6311" t="s">
        <v>27</v>
      </c>
      <c r="O6311" t="s">
        <v>27</v>
      </c>
      <c r="P6311">
        <v>2</v>
      </c>
      <c r="Q6311">
        <v>346</v>
      </c>
      <c r="R6311">
        <v>500</v>
      </c>
      <c r="S6311">
        <v>3.4</v>
      </c>
      <c r="T6311" s="1">
        <v>43396</v>
      </c>
      <c r="U6311" t="s">
        <v>28</v>
      </c>
      <c r="V6311" t="s">
        <v>20707</v>
      </c>
      <c r="W6311" t="s">
        <v>20710</v>
      </c>
      <c r="X6311" t="s">
        <v>20662</v>
      </c>
      <c r="Y6311" t="s">
        <v>20678</v>
      </c>
      <c r="Z6311">
        <v>10</v>
      </c>
      <c r="AA6311" t="s">
        <v>20680</v>
      </c>
    </row>
    <row r="6312" spans="1:27" x14ac:dyDescent="0.3">
      <c r="A6312">
        <v>310531</v>
      </c>
      <c r="B6312" t="s">
        <v>5484</v>
      </c>
      <c r="C6312">
        <v>1</v>
      </c>
      <c r="D6312" t="s">
        <v>10738</v>
      </c>
      <c r="E6312" t="s">
        <v>12642</v>
      </c>
      <c r="F6312" t="s">
        <v>11019</v>
      </c>
      <c r="G6312" t="s">
        <v>11020</v>
      </c>
      <c r="H6312">
        <v>77.0715115</v>
      </c>
      <c r="I6312">
        <v>28.509779000000002</v>
      </c>
      <c r="J6312" t="s">
        <v>5486</v>
      </c>
      <c r="K6312" t="s">
        <v>26</v>
      </c>
      <c r="L6312" t="s">
        <v>27</v>
      </c>
      <c r="M6312" t="s">
        <v>27</v>
      </c>
      <c r="N6312" t="s">
        <v>27</v>
      </c>
      <c r="O6312" t="s">
        <v>27</v>
      </c>
      <c r="P6312">
        <v>2</v>
      </c>
      <c r="Q6312">
        <v>27</v>
      </c>
      <c r="R6312">
        <v>500</v>
      </c>
      <c r="S6312">
        <v>3.3</v>
      </c>
      <c r="T6312" s="1">
        <v>41203</v>
      </c>
      <c r="U6312" t="s">
        <v>28</v>
      </c>
      <c r="V6312" t="s">
        <v>20707</v>
      </c>
      <c r="W6312" t="s">
        <v>20710</v>
      </c>
      <c r="X6312" t="s">
        <v>20665</v>
      </c>
      <c r="Y6312" t="s">
        <v>20678</v>
      </c>
      <c r="Z6312">
        <v>10</v>
      </c>
      <c r="AA6312" t="s">
        <v>20680</v>
      </c>
    </row>
    <row r="6313" spans="1:27" x14ac:dyDescent="0.3">
      <c r="A6313">
        <v>311494</v>
      </c>
      <c r="B6313" t="s">
        <v>10742</v>
      </c>
      <c r="C6313">
        <v>1</v>
      </c>
      <c r="D6313" t="s">
        <v>10738</v>
      </c>
      <c r="E6313" t="s">
        <v>10743</v>
      </c>
      <c r="F6313" t="s">
        <v>10744</v>
      </c>
      <c r="G6313" t="s">
        <v>10745</v>
      </c>
      <c r="H6313">
        <v>77.087429</v>
      </c>
      <c r="I6313">
        <v>28.468103500000002</v>
      </c>
      <c r="J6313" t="s">
        <v>25</v>
      </c>
      <c r="K6313" t="s">
        <v>26</v>
      </c>
      <c r="L6313" t="s">
        <v>27</v>
      </c>
      <c r="M6313" t="s">
        <v>35</v>
      </c>
      <c r="N6313" t="s">
        <v>35</v>
      </c>
      <c r="O6313" t="s">
        <v>27</v>
      </c>
      <c r="P6313">
        <v>2</v>
      </c>
      <c r="Q6313">
        <v>195</v>
      </c>
      <c r="R6313">
        <v>550</v>
      </c>
      <c r="S6313">
        <v>3.1</v>
      </c>
      <c r="T6313" s="1">
        <v>40386</v>
      </c>
      <c r="U6313" t="s">
        <v>28</v>
      </c>
      <c r="V6313" t="s">
        <v>20707</v>
      </c>
      <c r="W6313" t="s">
        <v>20710</v>
      </c>
      <c r="X6313" t="s">
        <v>20667</v>
      </c>
      <c r="Y6313" t="s">
        <v>20659</v>
      </c>
      <c r="Z6313">
        <v>7</v>
      </c>
      <c r="AA6313" t="s">
        <v>20670</v>
      </c>
    </row>
    <row r="6314" spans="1:27" x14ac:dyDescent="0.3">
      <c r="A6314">
        <v>18308025</v>
      </c>
      <c r="B6314" t="s">
        <v>10805</v>
      </c>
      <c r="C6314">
        <v>1</v>
      </c>
      <c r="D6314" t="s">
        <v>10738</v>
      </c>
      <c r="E6314" t="s">
        <v>10806</v>
      </c>
      <c r="F6314" t="s">
        <v>10807</v>
      </c>
      <c r="G6314" t="s">
        <v>10808</v>
      </c>
      <c r="H6314">
        <v>77.099388200000007</v>
      </c>
      <c r="I6314">
        <v>28.469341499999999</v>
      </c>
      <c r="J6314" t="s">
        <v>10809</v>
      </c>
      <c r="K6314" t="s">
        <v>26</v>
      </c>
      <c r="L6314" t="s">
        <v>27</v>
      </c>
      <c r="M6314" t="s">
        <v>27</v>
      </c>
      <c r="N6314" t="s">
        <v>27</v>
      </c>
      <c r="O6314" t="s">
        <v>27</v>
      </c>
      <c r="P6314">
        <v>1</v>
      </c>
      <c r="Q6314">
        <v>9</v>
      </c>
      <c r="R6314">
        <v>150</v>
      </c>
      <c r="S6314">
        <v>3.1</v>
      </c>
      <c r="T6314" s="1">
        <v>40444</v>
      </c>
      <c r="U6314" t="s">
        <v>28</v>
      </c>
      <c r="V6314" t="s">
        <v>20707</v>
      </c>
      <c r="W6314" t="s">
        <v>20710</v>
      </c>
      <c r="X6314" t="s">
        <v>20667</v>
      </c>
      <c r="Y6314" t="s">
        <v>20659</v>
      </c>
      <c r="Z6314">
        <v>9</v>
      </c>
      <c r="AA6314" t="s">
        <v>20660</v>
      </c>
    </row>
    <row r="6315" spans="1:27" x14ac:dyDescent="0.3">
      <c r="A6315">
        <v>18446404</v>
      </c>
      <c r="B6315" t="s">
        <v>4622</v>
      </c>
      <c r="C6315">
        <v>1</v>
      </c>
      <c r="D6315" t="s">
        <v>10738</v>
      </c>
      <c r="E6315" t="s">
        <v>10898</v>
      </c>
      <c r="F6315" t="s">
        <v>10770</v>
      </c>
      <c r="G6315" t="s">
        <v>10771</v>
      </c>
      <c r="H6315">
        <v>77.080139000000003</v>
      </c>
      <c r="I6315">
        <v>28.510971399999999</v>
      </c>
      <c r="J6315" t="s">
        <v>10899</v>
      </c>
      <c r="K6315" t="s">
        <v>26</v>
      </c>
      <c r="L6315" t="s">
        <v>27</v>
      </c>
      <c r="M6315" t="s">
        <v>27</v>
      </c>
      <c r="N6315" t="s">
        <v>27</v>
      </c>
      <c r="O6315" t="s">
        <v>27</v>
      </c>
      <c r="P6315">
        <v>2</v>
      </c>
      <c r="Q6315">
        <v>6</v>
      </c>
      <c r="R6315">
        <v>700</v>
      </c>
      <c r="S6315">
        <v>3.1</v>
      </c>
      <c r="T6315" s="1">
        <v>41523</v>
      </c>
      <c r="U6315" t="s">
        <v>28</v>
      </c>
      <c r="V6315" t="s">
        <v>20707</v>
      </c>
      <c r="W6315" t="s">
        <v>20710</v>
      </c>
      <c r="X6315" t="s">
        <v>20658</v>
      </c>
      <c r="Y6315" t="s">
        <v>20659</v>
      </c>
      <c r="Z6315">
        <v>9</v>
      </c>
      <c r="AA6315" t="s">
        <v>20660</v>
      </c>
    </row>
    <row r="6316" spans="1:27" x14ac:dyDescent="0.3">
      <c r="A6316">
        <v>4992</v>
      </c>
      <c r="B6316" t="s">
        <v>10919</v>
      </c>
      <c r="C6316">
        <v>1</v>
      </c>
      <c r="D6316" t="s">
        <v>10738</v>
      </c>
      <c r="E6316" t="s">
        <v>10920</v>
      </c>
      <c r="F6316" t="s">
        <v>10921</v>
      </c>
      <c r="G6316" t="s">
        <v>10922</v>
      </c>
      <c r="H6316">
        <v>77.093340699999999</v>
      </c>
      <c r="I6316">
        <v>28.487788200000001</v>
      </c>
      <c r="J6316" t="s">
        <v>2125</v>
      </c>
      <c r="K6316" t="s">
        <v>26</v>
      </c>
      <c r="L6316" t="s">
        <v>35</v>
      </c>
      <c r="M6316" t="s">
        <v>27</v>
      </c>
      <c r="N6316" t="s">
        <v>27</v>
      </c>
      <c r="O6316" t="s">
        <v>27</v>
      </c>
      <c r="P6316">
        <v>3</v>
      </c>
      <c r="Q6316">
        <v>185</v>
      </c>
      <c r="R6316">
        <v>1200</v>
      </c>
      <c r="S6316">
        <v>3.1</v>
      </c>
      <c r="T6316" s="1">
        <v>40408</v>
      </c>
      <c r="U6316" t="s">
        <v>28</v>
      </c>
      <c r="V6316" t="s">
        <v>20707</v>
      </c>
      <c r="W6316" t="s">
        <v>20710</v>
      </c>
      <c r="X6316" t="s">
        <v>20667</v>
      </c>
      <c r="Y6316" t="s">
        <v>20659</v>
      </c>
      <c r="Z6316">
        <v>8</v>
      </c>
      <c r="AA6316" t="s">
        <v>20666</v>
      </c>
    </row>
    <row r="6317" spans="1:27" x14ac:dyDescent="0.3">
      <c r="A6317">
        <v>310235</v>
      </c>
      <c r="B6317" t="s">
        <v>11001</v>
      </c>
      <c r="C6317">
        <v>1</v>
      </c>
      <c r="D6317" t="s">
        <v>10738</v>
      </c>
      <c r="E6317" t="s">
        <v>10752</v>
      </c>
      <c r="F6317" t="s">
        <v>10751</v>
      </c>
      <c r="G6317" t="s">
        <v>10752</v>
      </c>
      <c r="H6317">
        <v>77.134957200000002</v>
      </c>
      <c r="I6317">
        <v>28.434588999999999</v>
      </c>
      <c r="J6317" t="s">
        <v>1064</v>
      </c>
      <c r="K6317" t="s">
        <v>26</v>
      </c>
      <c r="L6317" t="s">
        <v>27</v>
      </c>
      <c r="M6317" t="s">
        <v>35</v>
      </c>
      <c r="N6317" t="s">
        <v>27</v>
      </c>
      <c r="O6317" t="s">
        <v>27</v>
      </c>
      <c r="P6317">
        <v>2</v>
      </c>
      <c r="Q6317">
        <v>9</v>
      </c>
      <c r="R6317">
        <v>700</v>
      </c>
      <c r="S6317">
        <v>3.1</v>
      </c>
      <c r="T6317" s="1">
        <v>40766</v>
      </c>
      <c r="U6317" t="s">
        <v>28</v>
      </c>
      <c r="V6317" t="s">
        <v>20707</v>
      </c>
      <c r="W6317" t="s">
        <v>20710</v>
      </c>
      <c r="X6317" t="s">
        <v>20663</v>
      </c>
      <c r="Y6317" t="s">
        <v>20659</v>
      </c>
      <c r="Z6317">
        <v>8</v>
      </c>
      <c r="AA6317" t="s">
        <v>20666</v>
      </c>
    </row>
    <row r="6318" spans="1:27" x14ac:dyDescent="0.3">
      <c r="A6318">
        <v>300074</v>
      </c>
      <c r="B6318" t="s">
        <v>9271</v>
      </c>
      <c r="C6318">
        <v>1</v>
      </c>
      <c r="D6318" t="s">
        <v>10738</v>
      </c>
      <c r="E6318" t="s">
        <v>11043</v>
      </c>
      <c r="F6318" t="s">
        <v>10740</v>
      </c>
      <c r="G6318" t="s">
        <v>10741</v>
      </c>
      <c r="H6318">
        <v>77.093453699999998</v>
      </c>
      <c r="I6318">
        <v>28.4935145</v>
      </c>
      <c r="J6318" t="s">
        <v>699</v>
      </c>
      <c r="K6318" t="s">
        <v>26</v>
      </c>
      <c r="L6318" t="s">
        <v>27</v>
      </c>
      <c r="M6318" t="s">
        <v>35</v>
      </c>
      <c r="N6318" t="s">
        <v>27</v>
      </c>
      <c r="O6318" t="s">
        <v>27</v>
      </c>
      <c r="P6318">
        <v>1</v>
      </c>
      <c r="Q6318">
        <v>83</v>
      </c>
      <c r="R6318">
        <v>150</v>
      </c>
      <c r="S6318">
        <v>3.1</v>
      </c>
      <c r="T6318" s="1">
        <v>41108</v>
      </c>
      <c r="U6318" t="s">
        <v>28</v>
      </c>
      <c r="V6318" t="s">
        <v>20707</v>
      </c>
      <c r="W6318" t="s">
        <v>20710</v>
      </c>
      <c r="X6318" t="s">
        <v>20665</v>
      </c>
      <c r="Y6318" t="s">
        <v>20659</v>
      </c>
      <c r="Z6318">
        <v>7</v>
      </c>
      <c r="AA6318" t="s">
        <v>20670</v>
      </c>
    </row>
    <row r="6319" spans="1:27" x14ac:dyDescent="0.3">
      <c r="A6319">
        <v>302920</v>
      </c>
      <c r="B6319" t="s">
        <v>882</v>
      </c>
      <c r="C6319">
        <v>1</v>
      </c>
      <c r="D6319" t="s">
        <v>10738</v>
      </c>
      <c r="E6319" t="s">
        <v>11056</v>
      </c>
      <c r="F6319" t="s">
        <v>176</v>
      </c>
      <c r="G6319" t="s">
        <v>10761</v>
      </c>
      <c r="H6319">
        <v>77.080234899999994</v>
      </c>
      <c r="I6319">
        <v>28.479783600000001</v>
      </c>
      <c r="J6319" t="s">
        <v>499</v>
      </c>
      <c r="K6319" t="s">
        <v>26</v>
      </c>
      <c r="L6319" t="s">
        <v>27</v>
      </c>
      <c r="M6319" t="s">
        <v>27</v>
      </c>
      <c r="N6319" t="s">
        <v>27</v>
      </c>
      <c r="O6319" t="s">
        <v>27</v>
      </c>
      <c r="P6319">
        <v>1</v>
      </c>
      <c r="Q6319">
        <v>20</v>
      </c>
      <c r="R6319">
        <v>450</v>
      </c>
      <c r="S6319">
        <v>3.1</v>
      </c>
      <c r="T6319" s="1">
        <v>42561</v>
      </c>
      <c r="U6319" t="s">
        <v>28</v>
      </c>
      <c r="V6319" t="s">
        <v>20707</v>
      </c>
      <c r="W6319" t="s">
        <v>20710</v>
      </c>
      <c r="X6319" t="s">
        <v>20661</v>
      </c>
      <c r="Y6319" t="s">
        <v>20659</v>
      </c>
      <c r="Z6319">
        <v>7</v>
      </c>
      <c r="AA6319" t="s">
        <v>20670</v>
      </c>
    </row>
    <row r="6320" spans="1:27" x14ac:dyDescent="0.3">
      <c r="A6320">
        <v>302041</v>
      </c>
      <c r="B6320" t="s">
        <v>11065</v>
      </c>
      <c r="C6320">
        <v>1</v>
      </c>
      <c r="D6320" t="s">
        <v>10738</v>
      </c>
      <c r="E6320" t="s">
        <v>11066</v>
      </c>
      <c r="F6320" t="s">
        <v>10842</v>
      </c>
      <c r="G6320" t="s">
        <v>10843</v>
      </c>
      <c r="H6320">
        <v>77.013694200000003</v>
      </c>
      <c r="I6320">
        <v>28.482339400000001</v>
      </c>
      <c r="J6320" t="s">
        <v>11067</v>
      </c>
      <c r="K6320" t="s">
        <v>26</v>
      </c>
      <c r="L6320" t="s">
        <v>35</v>
      </c>
      <c r="M6320" t="s">
        <v>27</v>
      </c>
      <c r="N6320" t="s">
        <v>27</v>
      </c>
      <c r="O6320" t="s">
        <v>27</v>
      </c>
      <c r="P6320">
        <v>3</v>
      </c>
      <c r="Q6320">
        <v>25</v>
      </c>
      <c r="R6320">
        <v>1000</v>
      </c>
      <c r="S6320">
        <v>3.1</v>
      </c>
      <c r="T6320" s="1">
        <v>42574</v>
      </c>
      <c r="U6320" t="s">
        <v>28</v>
      </c>
      <c r="V6320" t="s">
        <v>20707</v>
      </c>
      <c r="W6320" t="s">
        <v>20710</v>
      </c>
      <c r="X6320" t="s">
        <v>20661</v>
      </c>
      <c r="Y6320" t="s">
        <v>20659</v>
      </c>
      <c r="Z6320">
        <v>7</v>
      </c>
      <c r="AA6320" t="s">
        <v>20670</v>
      </c>
    </row>
    <row r="6321" spans="1:27" x14ac:dyDescent="0.3">
      <c r="A6321">
        <v>302243</v>
      </c>
      <c r="B6321" t="s">
        <v>882</v>
      </c>
      <c r="C6321">
        <v>1</v>
      </c>
      <c r="D6321" t="s">
        <v>10738</v>
      </c>
      <c r="E6321" t="s">
        <v>11019</v>
      </c>
      <c r="F6321" t="s">
        <v>11019</v>
      </c>
      <c r="G6321" t="s">
        <v>11020</v>
      </c>
      <c r="H6321">
        <v>77.0715115</v>
      </c>
      <c r="I6321">
        <v>28.509779000000002</v>
      </c>
      <c r="J6321" t="s">
        <v>499</v>
      </c>
      <c r="K6321" t="s">
        <v>26</v>
      </c>
      <c r="L6321" t="s">
        <v>27</v>
      </c>
      <c r="M6321" t="s">
        <v>27</v>
      </c>
      <c r="N6321" t="s">
        <v>27</v>
      </c>
      <c r="O6321" t="s">
        <v>27</v>
      </c>
      <c r="P6321">
        <v>1</v>
      </c>
      <c r="Q6321">
        <v>10</v>
      </c>
      <c r="R6321">
        <v>450</v>
      </c>
      <c r="S6321">
        <v>3.1</v>
      </c>
      <c r="T6321" s="1">
        <v>40376</v>
      </c>
      <c r="U6321" t="s">
        <v>28</v>
      </c>
      <c r="V6321" t="s">
        <v>20707</v>
      </c>
      <c r="W6321" t="s">
        <v>20710</v>
      </c>
      <c r="X6321" t="s">
        <v>20667</v>
      </c>
      <c r="Y6321" t="s">
        <v>20659</v>
      </c>
      <c r="Z6321">
        <v>7</v>
      </c>
      <c r="AA6321" t="s">
        <v>20670</v>
      </c>
    </row>
    <row r="6322" spans="1:27" x14ac:dyDescent="0.3">
      <c r="A6322">
        <v>307935</v>
      </c>
      <c r="B6322" t="s">
        <v>11166</v>
      </c>
      <c r="C6322">
        <v>1</v>
      </c>
      <c r="D6322" t="s">
        <v>10738</v>
      </c>
      <c r="E6322" t="s">
        <v>11167</v>
      </c>
      <c r="F6322" t="s">
        <v>10740</v>
      </c>
      <c r="G6322" t="s">
        <v>10741</v>
      </c>
      <c r="H6322">
        <v>77.092692</v>
      </c>
      <c r="I6322">
        <v>28.490744299999999</v>
      </c>
      <c r="J6322" t="s">
        <v>842</v>
      </c>
      <c r="K6322" t="s">
        <v>26</v>
      </c>
      <c r="L6322" t="s">
        <v>27</v>
      </c>
      <c r="M6322" t="s">
        <v>35</v>
      </c>
      <c r="N6322" t="s">
        <v>27</v>
      </c>
      <c r="O6322" t="s">
        <v>27</v>
      </c>
      <c r="P6322">
        <v>1</v>
      </c>
      <c r="Q6322">
        <v>71</v>
      </c>
      <c r="R6322">
        <v>350</v>
      </c>
      <c r="S6322">
        <v>3.1</v>
      </c>
      <c r="T6322" s="1">
        <v>41444</v>
      </c>
      <c r="U6322" t="s">
        <v>28</v>
      </c>
      <c r="V6322" t="s">
        <v>20707</v>
      </c>
      <c r="W6322" t="s">
        <v>20710</v>
      </c>
      <c r="X6322" t="s">
        <v>20658</v>
      </c>
      <c r="Y6322" t="s">
        <v>20671</v>
      </c>
      <c r="Z6322">
        <v>6</v>
      </c>
      <c r="AA6322" t="s">
        <v>20672</v>
      </c>
    </row>
    <row r="6323" spans="1:27" x14ac:dyDescent="0.3">
      <c r="A6323">
        <v>2071</v>
      </c>
      <c r="B6323" t="s">
        <v>11210</v>
      </c>
      <c r="C6323">
        <v>1</v>
      </c>
      <c r="D6323" t="s">
        <v>10738</v>
      </c>
      <c r="E6323" t="s">
        <v>11211</v>
      </c>
      <c r="F6323" t="s">
        <v>10767</v>
      </c>
      <c r="G6323" t="s">
        <v>10768</v>
      </c>
      <c r="H6323">
        <v>77.047460700000002</v>
      </c>
      <c r="I6323">
        <v>28.474026599999998</v>
      </c>
      <c r="J6323" t="s">
        <v>554</v>
      </c>
      <c r="K6323" t="s">
        <v>26</v>
      </c>
      <c r="L6323" t="s">
        <v>27</v>
      </c>
      <c r="M6323" t="s">
        <v>27</v>
      </c>
      <c r="N6323" t="s">
        <v>27</v>
      </c>
      <c r="O6323" t="s">
        <v>27</v>
      </c>
      <c r="P6323">
        <v>1</v>
      </c>
      <c r="Q6323">
        <v>41</v>
      </c>
      <c r="R6323">
        <v>200</v>
      </c>
      <c r="S6323">
        <v>3.1</v>
      </c>
      <c r="T6323" s="1">
        <v>41079</v>
      </c>
      <c r="U6323" t="s">
        <v>28</v>
      </c>
      <c r="V6323" t="s">
        <v>20707</v>
      </c>
      <c r="W6323" t="s">
        <v>20710</v>
      </c>
      <c r="X6323" t="s">
        <v>20665</v>
      </c>
      <c r="Y6323" t="s">
        <v>20671</v>
      </c>
      <c r="Z6323">
        <v>6</v>
      </c>
      <c r="AA6323" t="s">
        <v>20672</v>
      </c>
    </row>
    <row r="6324" spans="1:27" x14ac:dyDescent="0.3">
      <c r="A6324">
        <v>5129</v>
      </c>
      <c r="B6324" t="s">
        <v>11212</v>
      </c>
      <c r="C6324">
        <v>1</v>
      </c>
      <c r="D6324" t="s">
        <v>10738</v>
      </c>
      <c r="E6324" t="s">
        <v>11213</v>
      </c>
      <c r="F6324" t="s">
        <v>10767</v>
      </c>
      <c r="G6324" t="s">
        <v>10768</v>
      </c>
      <c r="H6324">
        <v>77.043268499999996</v>
      </c>
      <c r="I6324">
        <v>28.475148600000001</v>
      </c>
      <c r="J6324" t="s">
        <v>479</v>
      </c>
      <c r="K6324" t="s">
        <v>26</v>
      </c>
      <c r="L6324" t="s">
        <v>35</v>
      </c>
      <c r="M6324" t="s">
        <v>27</v>
      </c>
      <c r="N6324" t="s">
        <v>27</v>
      </c>
      <c r="O6324" t="s">
        <v>27</v>
      </c>
      <c r="P6324">
        <v>2</v>
      </c>
      <c r="Q6324">
        <v>17</v>
      </c>
      <c r="R6324">
        <v>900</v>
      </c>
      <c r="S6324">
        <v>3.1</v>
      </c>
      <c r="T6324" s="1">
        <v>42899</v>
      </c>
      <c r="U6324" t="s">
        <v>28</v>
      </c>
      <c r="V6324" t="s">
        <v>20707</v>
      </c>
      <c r="W6324" t="s">
        <v>20710</v>
      </c>
      <c r="X6324" t="s">
        <v>20668</v>
      </c>
      <c r="Y6324" t="s">
        <v>20671</v>
      </c>
      <c r="Z6324">
        <v>6</v>
      </c>
      <c r="AA6324" t="s">
        <v>20672</v>
      </c>
    </row>
    <row r="6325" spans="1:27" x14ac:dyDescent="0.3">
      <c r="A6325">
        <v>303779</v>
      </c>
      <c r="B6325" t="s">
        <v>11312</v>
      </c>
      <c r="C6325">
        <v>1</v>
      </c>
      <c r="D6325" t="s">
        <v>10738</v>
      </c>
      <c r="E6325" t="s">
        <v>11313</v>
      </c>
      <c r="F6325" t="s">
        <v>11314</v>
      </c>
      <c r="G6325" t="s">
        <v>11315</v>
      </c>
      <c r="H6325">
        <v>77.031317200000004</v>
      </c>
      <c r="I6325">
        <v>28.4623451</v>
      </c>
      <c r="J6325" t="s">
        <v>25</v>
      </c>
      <c r="K6325" t="s">
        <v>26</v>
      </c>
      <c r="L6325" t="s">
        <v>27</v>
      </c>
      <c r="M6325" t="s">
        <v>27</v>
      </c>
      <c r="N6325" t="s">
        <v>27</v>
      </c>
      <c r="O6325" t="s">
        <v>27</v>
      </c>
      <c r="P6325">
        <v>1</v>
      </c>
      <c r="Q6325">
        <v>16</v>
      </c>
      <c r="R6325">
        <v>250</v>
      </c>
      <c r="S6325">
        <v>3.1</v>
      </c>
      <c r="T6325" s="1">
        <v>41056</v>
      </c>
      <c r="U6325" t="s">
        <v>28</v>
      </c>
      <c r="V6325" t="s">
        <v>20707</v>
      </c>
      <c r="W6325" t="s">
        <v>20710</v>
      </c>
      <c r="X6325" t="s">
        <v>20665</v>
      </c>
      <c r="Y6325" t="s">
        <v>20671</v>
      </c>
      <c r="Z6325">
        <v>5</v>
      </c>
      <c r="AA6325" t="s">
        <v>20630</v>
      </c>
    </row>
    <row r="6326" spans="1:27" x14ac:dyDescent="0.3">
      <c r="A6326">
        <v>313456</v>
      </c>
      <c r="B6326" t="s">
        <v>11324</v>
      </c>
      <c r="C6326">
        <v>1</v>
      </c>
      <c r="D6326" t="s">
        <v>10738</v>
      </c>
      <c r="E6326" t="s">
        <v>11325</v>
      </c>
      <c r="F6326" t="s">
        <v>10987</v>
      </c>
      <c r="G6326" t="s">
        <v>10988</v>
      </c>
      <c r="H6326">
        <v>0</v>
      </c>
      <c r="I6326">
        <v>0</v>
      </c>
      <c r="J6326" t="s">
        <v>722</v>
      </c>
      <c r="K6326" t="s">
        <v>26</v>
      </c>
      <c r="L6326" t="s">
        <v>27</v>
      </c>
      <c r="M6326" t="s">
        <v>27</v>
      </c>
      <c r="N6326" t="s">
        <v>27</v>
      </c>
      <c r="O6326" t="s">
        <v>27</v>
      </c>
      <c r="P6326">
        <v>1</v>
      </c>
      <c r="Q6326">
        <v>9</v>
      </c>
      <c r="R6326">
        <v>350</v>
      </c>
      <c r="S6326">
        <v>3.1</v>
      </c>
      <c r="T6326" s="1">
        <v>40301</v>
      </c>
      <c r="U6326" t="s">
        <v>28</v>
      </c>
      <c r="V6326" t="s">
        <v>20707</v>
      </c>
      <c r="W6326" t="s">
        <v>20710</v>
      </c>
      <c r="X6326" t="s">
        <v>20667</v>
      </c>
      <c r="Y6326" t="s">
        <v>20671</v>
      </c>
      <c r="Z6326">
        <v>5</v>
      </c>
      <c r="AA6326" t="s">
        <v>20630</v>
      </c>
    </row>
    <row r="6327" spans="1:27" x14ac:dyDescent="0.3">
      <c r="A6327">
        <v>312265</v>
      </c>
      <c r="B6327" t="s">
        <v>11331</v>
      </c>
      <c r="C6327">
        <v>1</v>
      </c>
      <c r="D6327" t="s">
        <v>10738</v>
      </c>
      <c r="E6327" t="s">
        <v>11332</v>
      </c>
      <c r="F6327" t="s">
        <v>11333</v>
      </c>
      <c r="G6327" t="s">
        <v>11334</v>
      </c>
      <c r="H6327">
        <v>77.088989089999998</v>
      </c>
      <c r="I6327">
        <v>28.431856419999999</v>
      </c>
      <c r="J6327" t="s">
        <v>730</v>
      </c>
      <c r="K6327" t="s">
        <v>26</v>
      </c>
      <c r="L6327" t="s">
        <v>27</v>
      </c>
      <c r="M6327" t="s">
        <v>27</v>
      </c>
      <c r="N6327" t="s">
        <v>27</v>
      </c>
      <c r="O6327" t="s">
        <v>27</v>
      </c>
      <c r="P6327">
        <v>2</v>
      </c>
      <c r="Q6327">
        <v>33</v>
      </c>
      <c r="R6327">
        <v>700</v>
      </c>
      <c r="S6327">
        <v>3.1</v>
      </c>
      <c r="T6327" s="1">
        <v>42518</v>
      </c>
      <c r="U6327" t="s">
        <v>28</v>
      </c>
      <c r="V6327" t="s">
        <v>20707</v>
      </c>
      <c r="W6327" t="s">
        <v>20710</v>
      </c>
      <c r="X6327" t="s">
        <v>20661</v>
      </c>
      <c r="Y6327" t="s">
        <v>20671</v>
      </c>
      <c r="Z6327">
        <v>5</v>
      </c>
      <c r="AA6327" t="s">
        <v>20630</v>
      </c>
    </row>
    <row r="6328" spans="1:27" x14ac:dyDescent="0.3">
      <c r="A6328">
        <v>312540</v>
      </c>
      <c r="B6328" t="s">
        <v>11341</v>
      </c>
      <c r="C6328">
        <v>1</v>
      </c>
      <c r="D6328" t="s">
        <v>10738</v>
      </c>
      <c r="E6328" t="s">
        <v>11342</v>
      </c>
      <c r="F6328" t="s">
        <v>11122</v>
      </c>
      <c r="G6328" t="s">
        <v>11123</v>
      </c>
      <c r="H6328">
        <v>77.079352099999994</v>
      </c>
      <c r="I6328">
        <v>28.4607475</v>
      </c>
      <c r="J6328" t="s">
        <v>868</v>
      </c>
      <c r="K6328" t="s">
        <v>26</v>
      </c>
      <c r="L6328" t="s">
        <v>27</v>
      </c>
      <c r="M6328" t="s">
        <v>27</v>
      </c>
      <c r="N6328" t="s">
        <v>27</v>
      </c>
      <c r="O6328" t="s">
        <v>27</v>
      </c>
      <c r="P6328">
        <v>1</v>
      </c>
      <c r="Q6328">
        <v>10</v>
      </c>
      <c r="R6328">
        <v>250</v>
      </c>
      <c r="S6328">
        <v>3.1</v>
      </c>
      <c r="T6328" s="1">
        <v>41404</v>
      </c>
      <c r="U6328" t="s">
        <v>28</v>
      </c>
      <c r="V6328" t="s">
        <v>20707</v>
      </c>
      <c r="W6328" t="s">
        <v>20710</v>
      </c>
      <c r="X6328" t="s">
        <v>20658</v>
      </c>
      <c r="Y6328" t="s">
        <v>20671</v>
      </c>
      <c r="Z6328">
        <v>5</v>
      </c>
      <c r="AA6328" t="s">
        <v>20630</v>
      </c>
    </row>
    <row r="6329" spans="1:27" x14ac:dyDescent="0.3">
      <c r="A6329">
        <v>300491</v>
      </c>
      <c r="B6329" t="s">
        <v>1069</v>
      </c>
      <c r="C6329">
        <v>1</v>
      </c>
      <c r="D6329" t="s">
        <v>10738</v>
      </c>
      <c r="E6329" t="s">
        <v>11414</v>
      </c>
      <c r="F6329" t="s">
        <v>10987</v>
      </c>
      <c r="G6329" t="s">
        <v>10988</v>
      </c>
      <c r="H6329">
        <v>77.0512923</v>
      </c>
      <c r="I6329">
        <v>28.453813400000001</v>
      </c>
      <c r="J6329" t="s">
        <v>1071</v>
      </c>
      <c r="K6329" t="s">
        <v>26</v>
      </c>
      <c r="L6329" t="s">
        <v>27</v>
      </c>
      <c r="M6329" t="s">
        <v>27</v>
      </c>
      <c r="N6329" t="s">
        <v>27</v>
      </c>
      <c r="O6329" t="s">
        <v>27</v>
      </c>
      <c r="P6329">
        <v>1</v>
      </c>
      <c r="Q6329">
        <v>14</v>
      </c>
      <c r="R6329">
        <v>350</v>
      </c>
      <c r="S6329">
        <v>3.1</v>
      </c>
      <c r="T6329" s="1">
        <v>41004</v>
      </c>
      <c r="U6329" t="s">
        <v>28</v>
      </c>
      <c r="V6329" t="s">
        <v>20707</v>
      </c>
      <c r="W6329" t="s">
        <v>20710</v>
      </c>
      <c r="X6329" t="s">
        <v>20665</v>
      </c>
      <c r="Y6329" t="s">
        <v>20671</v>
      </c>
      <c r="Z6329">
        <v>4</v>
      </c>
      <c r="AA6329" t="s">
        <v>20673</v>
      </c>
    </row>
    <row r="6330" spans="1:27" x14ac:dyDescent="0.3">
      <c r="A6330">
        <v>301989</v>
      </c>
      <c r="B6330" t="s">
        <v>11463</v>
      </c>
      <c r="C6330">
        <v>1</v>
      </c>
      <c r="D6330" t="s">
        <v>10738</v>
      </c>
      <c r="E6330" t="s">
        <v>11464</v>
      </c>
      <c r="F6330" t="s">
        <v>10842</v>
      </c>
      <c r="G6330" t="s">
        <v>10843</v>
      </c>
      <c r="H6330">
        <v>77.017517499999997</v>
      </c>
      <c r="I6330">
        <v>28.467406799999999</v>
      </c>
      <c r="J6330" t="s">
        <v>25</v>
      </c>
      <c r="K6330" t="s">
        <v>26</v>
      </c>
      <c r="L6330" t="s">
        <v>27</v>
      </c>
      <c r="M6330" t="s">
        <v>27</v>
      </c>
      <c r="N6330" t="s">
        <v>27</v>
      </c>
      <c r="O6330" t="s">
        <v>27</v>
      </c>
      <c r="P6330">
        <v>1</v>
      </c>
      <c r="Q6330">
        <v>17</v>
      </c>
      <c r="R6330">
        <v>250</v>
      </c>
      <c r="S6330">
        <v>3.1</v>
      </c>
      <c r="T6330" s="1">
        <v>43167</v>
      </c>
      <c r="U6330" t="s">
        <v>28</v>
      </c>
      <c r="V6330" t="s">
        <v>20707</v>
      </c>
      <c r="W6330" t="s">
        <v>20710</v>
      </c>
      <c r="X6330" t="s">
        <v>20662</v>
      </c>
      <c r="Y6330" t="s">
        <v>20674</v>
      </c>
      <c r="Z6330">
        <v>3</v>
      </c>
      <c r="AA6330" t="s">
        <v>20675</v>
      </c>
    </row>
    <row r="6331" spans="1:27" x14ac:dyDescent="0.3">
      <c r="A6331">
        <v>305171</v>
      </c>
      <c r="B6331" t="s">
        <v>8226</v>
      </c>
      <c r="C6331">
        <v>1</v>
      </c>
      <c r="D6331" t="s">
        <v>10738</v>
      </c>
      <c r="E6331" t="s">
        <v>11478</v>
      </c>
      <c r="F6331" t="s">
        <v>10968</v>
      </c>
      <c r="G6331" t="s">
        <v>10969</v>
      </c>
      <c r="H6331">
        <v>77.101995700000003</v>
      </c>
      <c r="I6331">
        <v>28.4722814</v>
      </c>
      <c r="J6331" t="s">
        <v>4061</v>
      </c>
      <c r="K6331" t="s">
        <v>26</v>
      </c>
      <c r="L6331" t="s">
        <v>27</v>
      </c>
      <c r="M6331" t="s">
        <v>35</v>
      </c>
      <c r="N6331" t="s">
        <v>27</v>
      </c>
      <c r="O6331" t="s">
        <v>27</v>
      </c>
      <c r="P6331">
        <v>1</v>
      </c>
      <c r="Q6331">
        <v>84</v>
      </c>
      <c r="R6331">
        <v>350</v>
      </c>
      <c r="S6331">
        <v>3.1</v>
      </c>
      <c r="T6331" s="1">
        <v>40619</v>
      </c>
      <c r="U6331" t="s">
        <v>28</v>
      </c>
      <c r="V6331" t="s">
        <v>20707</v>
      </c>
      <c r="W6331" t="s">
        <v>20710</v>
      </c>
      <c r="X6331" t="s">
        <v>20663</v>
      </c>
      <c r="Y6331" t="s">
        <v>20674</v>
      </c>
      <c r="Z6331">
        <v>3</v>
      </c>
      <c r="AA6331" t="s">
        <v>20675</v>
      </c>
    </row>
    <row r="6332" spans="1:27" x14ac:dyDescent="0.3">
      <c r="A6332">
        <v>598</v>
      </c>
      <c r="B6332" t="s">
        <v>882</v>
      </c>
      <c r="C6332">
        <v>1</v>
      </c>
      <c r="D6332" t="s">
        <v>10738</v>
      </c>
      <c r="E6332" t="s">
        <v>11493</v>
      </c>
      <c r="F6332" t="s">
        <v>10987</v>
      </c>
      <c r="G6332" t="s">
        <v>10988</v>
      </c>
      <c r="H6332">
        <v>77.050456800000006</v>
      </c>
      <c r="I6332">
        <v>28.453236499999999</v>
      </c>
      <c r="J6332" t="s">
        <v>499</v>
      </c>
      <c r="K6332" t="s">
        <v>26</v>
      </c>
      <c r="L6332" t="s">
        <v>27</v>
      </c>
      <c r="M6332" t="s">
        <v>27</v>
      </c>
      <c r="N6332" t="s">
        <v>27</v>
      </c>
      <c r="O6332" t="s">
        <v>27</v>
      </c>
      <c r="P6332">
        <v>1</v>
      </c>
      <c r="Q6332">
        <v>23</v>
      </c>
      <c r="R6332">
        <v>450</v>
      </c>
      <c r="S6332">
        <v>3.1</v>
      </c>
      <c r="T6332" s="1">
        <v>43170</v>
      </c>
      <c r="U6332" t="s">
        <v>28</v>
      </c>
      <c r="V6332" t="s">
        <v>20707</v>
      </c>
      <c r="W6332" t="s">
        <v>20710</v>
      </c>
      <c r="X6332" t="s">
        <v>20662</v>
      </c>
      <c r="Y6332" t="s">
        <v>20674</v>
      </c>
      <c r="Z6332">
        <v>3</v>
      </c>
      <c r="AA6332" t="s">
        <v>20675</v>
      </c>
    </row>
    <row r="6333" spans="1:27" x14ac:dyDescent="0.3">
      <c r="A6333">
        <v>312665</v>
      </c>
      <c r="B6333" t="s">
        <v>11498</v>
      </c>
      <c r="C6333">
        <v>1</v>
      </c>
      <c r="D6333" t="s">
        <v>10738</v>
      </c>
      <c r="E6333" t="s">
        <v>10888</v>
      </c>
      <c r="F6333" t="s">
        <v>10887</v>
      </c>
      <c r="G6333" t="s">
        <v>10888</v>
      </c>
      <c r="H6333">
        <v>77.014892099999997</v>
      </c>
      <c r="I6333">
        <v>28.464823200000001</v>
      </c>
      <c r="J6333" t="s">
        <v>25</v>
      </c>
      <c r="K6333" t="s">
        <v>26</v>
      </c>
      <c r="L6333" t="s">
        <v>27</v>
      </c>
      <c r="M6333" t="s">
        <v>27</v>
      </c>
      <c r="N6333" t="s">
        <v>27</v>
      </c>
      <c r="O6333" t="s">
        <v>27</v>
      </c>
      <c r="P6333">
        <v>1</v>
      </c>
      <c r="Q6333">
        <v>27</v>
      </c>
      <c r="R6333">
        <v>200</v>
      </c>
      <c r="S6333">
        <v>3.1</v>
      </c>
      <c r="T6333" s="1">
        <v>40984</v>
      </c>
      <c r="U6333" t="s">
        <v>28</v>
      </c>
      <c r="V6333" t="s">
        <v>20707</v>
      </c>
      <c r="W6333" t="s">
        <v>20710</v>
      </c>
      <c r="X6333" t="s">
        <v>20665</v>
      </c>
      <c r="Y6333" t="s">
        <v>20674</v>
      </c>
      <c r="Z6333">
        <v>3</v>
      </c>
      <c r="AA6333" t="s">
        <v>20675</v>
      </c>
    </row>
    <row r="6334" spans="1:27" x14ac:dyDescent="0.3">
      <c r="A6334">
        <v>18216898</v>
      </c>
      <c r="B6334" t="s">
        <v>11509</v>
      </c>
      <c r="C6334">
        <v>1</v>
      </c>
      <c r="D6334" t="s">
        <v>10738</v>
      </c>
      <c r="E6334" t="s">
        <v>11510</v>
      </c>
      <c r="F6334" t="s">
        <v>10770</v>
      </c>
      <c r="G6334" t="s">
        <v>10771</v>
      </c>
      <c r="H6334">
        <v>77.086214999999996</v>
      </c>
      <c r="I6334">
        <v>28.513031300000002</v>
      </c>
      <c r="J6334" t="s">
        <v>25</v>
      </c>
      <c r="K6334" t="s">
        <v>26</v>
      </c>
      <c r="L6334" t="s">
        <v>27</v>
      </c>
      <c r="M6334" t="s">
        <v>27</v>
      </c>
      <c r="N6334" t="s">
        <v>27</v>
      </c>
      <c r="O6334" t="s">
        <v>27</v>
      </c>
      <c r="P6334">
        <v>1</v>
      </c>
      <c r="Q6334">
        <v>6</v>
      </c>
      <c r="R6334">
        <v>200</v>
      </c>
      <c r="S6334">
        <v>3.1</v>
      </c>
      <c r="T6334" s="1">
        <v>42438</v>
      </c>
      <c r="U6334" t="s">
        <v>28</v>
      </c>
      <c r="V6334" t="s">
        <v>20707</v>
      </c>
      <c r="W6334" t="s">
        <v>20710</v>
      </c>
      <c r="X6334" t="s">
        <v>20661</v>
      </c>
      <c r="Y6334" t="s">
        <v>20674</v>
      </c>
      <c r="Z6334">
        <v>3</v>
      </c>
      <c r="AA6334" t="s">
        <v>20675</v>
      </c>
    </row>
    <row r="6335" spans="1:27" x14ac:dyDescent="0.3">
      <c r="A6335">
        <v>18034048</v>
      </c>
      <c r="B6335" t="s">
        <v>11516</v>
      </c>
      <c r="C6335">
        <v>1</v>
      </c>
      <c r="D6335" t="s">
        <v>10738</v>
      </c>
      <c r="E6335" t="s">
        <v>10808</v>
      </c>
      <c r="F6335" t="s">
        <v>10807</v>
      </c>
      <c r="G6335" t="s">
        <v>10808</v>
      </c>
      <c r="H6335">
        <v>77.099388200000007</v>
      </c>
      <c r="I6335">
        <v>28.469341499999999</v>
      </c>
      <c r="J6335" t="s">
        <v>572</v>
      </c>
      <c r="K6335" t="s">
        <v>26</v>
      </c>
      <c r="L6335" t="s">
        <v>27</v>
      </c>
      <c r="M6335" t="s">
        <v>27</v>
      </c>
      <c r="N6335" t="s">
        <v>27</v>
      </c>
      <c r="O6335" t="s">
        <v>27</v>
      </c>
      <c r="P6335">
        <v>2</v>
      </c>
      <c r="Q6335">
        <v>12</v>
      </c>
      <c r="R6335">
        <v>650</v>
      </c>
      <c r="S6335">
        <v>3.1</v>
      </c>
      <c r="T6335" s="1">
        <v>43146</v>
      </c>
      <c r="U6335" t="s">
        <v>28</v>
      </c>
      <c r="V6335" t="s">
        <v>20707</v>
      </c>
      <c r="W6335" t="s">
        <v>20710</v>
      </c>
      <c r="X6335" t="s">
        <v>20662</v>
      </c>
      <c r="Y6335" t="s">
        <v>20674</v>
      </c>
      <c r="Z6335">
        <v>2</v>
      </c>
      <c r="AA6335" t="s">
        <v>20676</v>
      </c>
    </row>
    <row r="6336" spans="1:27" x14ac:dyDescent="0.3">
      <c r="A6336">
        <v>18466924</v>
      </c>
      <c r="B6336" t="s">
        <v>11536</v>
      </c>
      <c r="C6336">
        <v>1</v>
      </c>
      <c r="D6336" t="s">
        <v>10738</v>
      </c>
      <c r="E6336" t="s">
        <v>10834</v>
      </c>
      <c r="F6336" t="s">
        <v>10835</v>
      </c>
      <c r="G6336" t="s">
        <v>10836</v>
      </c>
      <c r="H6336">
        <v>77.080400389999994</v>
      </c>
      <c r="I6336">
        <v>28.480281980000001</v>
      </c>
      <c r="J6336" t="s">
        <v>567</v>
      </c>
      <c r="K6336" t="s">
        <v>26</v>
      </c>
      <c r="L6336" t="s">
        <v>27</v>
      </c>
      <c r="M6336" t="s">
        <v>27</v>
      </c>
      <c r="N6336" t="s">
        <v>27</v>
      </c>
      <c r="O6336" t="s">
        <v>27</v>
      </c>
      <c r="P6336">
        <v>2</v>
      </c>
      <c r="Q6336">
        <v>13</v>
      </c>
      <c r="R6336">
        <v>700</v>
      </c>
      <c r="S6336">
        <v>3.1</v>
      </c>
      <c r="T6336" s="1">
        <v>41686</v>
      </c>
      <c r="U6336" t="s">
        <v>28</v>
      </c>
      <c r="V6336" t="s">
        <v>20707</v>
      </c>
      <c r="W6336" t="s">
        <v>20710</v>
      </c>
      <c r="X6336" t="s">
        <v>20664</v>
      </c>
      <c r="Y6336" t="s">
        <v>20674</v>
      </c>
      <c r="Z6336">
        <v>2</v>
      </c>
      <c r="AA6336" t="s">
        <v>20676</v>
      </c>
    </row>
    <row r="6337" spans="1:27" x14ac:dyDescent="0.3">
      <c r="A6337">
        <v>18291436</v>
      </c>
      <c r="B6337" t="s">
        <v>982</v>
      </c>
      <c r="C6337">
        <v>1</v>
      </c>
      <c r="D6337" t="s">
        <v>10738</v>
      </c>
      <c r="E6337" t="s">
        <v>11539</v>
      </c>
      <c r="F6337" t="s">
        <v>10852</v>
      </c>
      <c r="G6337" t="s">
        <v>10851</v>
      </c>
      <c r="H6337">
        <v>77.035280900000004</v>
      </c>
      <c r="I6337">
        <v>28.514535899999998</v>
      </c>
      <c r="J6337" t="s">
        <v>8578</v>
      </c>
      <c r="K6337" t="s">
        <v>26</v>
      </c>
      <c r="L6337" t="s">
        <v>27</v>
      </c>
      <c r="M6337" t="s">
        <v>27</v>
      </c>
      <c r="N6337" t="s">
        <v>27</v>
      </c>
      <c r="O6337" t="s">
        <v>27</v>
      </c>
      <c r="P6337">
        <v>1</v>
      </c>
      <c r="Q6337">
        <v>9</v>
      </c>
      <c r="R6337">
        <v>350</v>
      </c>
      <c r="S6337">
        <v>3.1</v>
      </c>
      <c r="T6337" s="1">
        <v>42417</v>
      </c>
      <c r="U6337" t="s">
        <v>28</v>
      </c>
      <c r="V6337" t="s">
        <v>20707</v>
      </c>
      <c r="W6337" t="s">
        <v>20710</v>
      </c>
      <c r="X6337" t="s">
        <v>20661</v>
      </c>
      <c r="Y6337" t="s">
        <v>20674</v>
      </c>
      <c r="Z6337">
        <v>2</v>
      </c>
      <c r="AA6337" t="s">
        <v>20676</v>
      </c>
    </row>
    <row r="6338" spans="1:27" x14ac:dyDescent="0.3">
      <c r="A6338">
        <v>18385781</v>
      </c>
      <c r="B6338" t="s">
        <v>11550</v>
      </c>
      <c r="C6338">
        <v>1</v>
      </c>
      <c r="D6338" t="s">
        <v>10738</v>
      </c>
      <c r="E6338" t="s">
        <v>11551</v>
      </c>
      <c r="F6338" t="s">
        <v>10987</v>
      </c>
      <c r="G6338" t="s">
        <v>10988</v>
      </c>
      <c r="H6338">
        <v>77.050554700000006</v>
      </c>
      <c r="I6338">
        <v>28.452901600000001</v>
      </c>
      <c r="J6338" t="s">
        <v>1150</v>
      </c>
      <c r="K6338" t="s">
        <v>26</v>
      </c>
      <c r="L6338" t="s">
        <v>27</v>
      </c>
      <c r="M6338" t="s">
        <v>27</v>
      </c>
      <c r="N6338" t="s">
        <v>27</v>
      </c>
      <c r="O6338" t="s">
        <v>27</v>
      </c>
      <c r="P6338">
        <v>1</v>
      </c>
      <c r="Q6338">
        <v>7</v>
      </c>
      <c r="R6338">
        <v>200</v>
      </c>
      <c r="S6338">
        <v>3.1</v>
      </c>
      <c r="T6338" s="1">
        <v>43146</v>
      </c>
      <c r="U6338" t="s">
        <v>28</v>
      </c>
      <c r="V6338" t="s">
        <v>20707</v>
      </c>
      <c r="W6338" t="s">
        <v>20710</v>
      </c>
      <c r="X6338" t="s">
        <v>20662</v>
      </c>
      <c r="Y6338" t="s">
        <v>20674</v>
      </c>
      <c r="Z6338">
        <v>2</v>
      </c>
      <c r="AA6338" t="s">
        <v>20676</v>
      </c>
    </row>
    <row r="6339" spans="1:27" x14ac:dyDescent="0.3">
      <c r="A6339">
        <v>313479</v>
      </c>
      <c r="B6339" t="s">
        <v>11572</v>
      </c>
      <c r="C6339">
        <v>1</v>
      </c>
      <c r="D6339" t="s">
        <v>10738</v>
      </c>
      <c r="E6339" t="s">
        <v>11573</v>
      </c>
      <c r="F6339" t="s">
        <v>10904</v>
      </c>
      <c r="G6339" t="s">
        <v>10905</v>
      </c>
      <c r="H6339">
        <v>77.084326599999997</v>
      </c>
      <c r="I6339">
        <v>28.459871</v>
      </c>
      <c r="J6339" t="s">
        <v>25</v>
      </c>
      <c r="K6339" t="s">
        <v>26</v>
      </c>
      <c r="L6339" t="s">
        <v>27</v>
      </c>
      <c r="M6339" t="s">
        <v>27</v>
      </c>
      <c r="N6339" t="s">
        <v>27</v>
      </c>
      <c r="O6339" t="s">
        <v>27</v>
      </c>
      <c r="P6339">
        <v>2</v>
      </c>
      <c r="Q6339">
        <v>21</v>
      </c>
      <c r="R6339">
        <v>650</v>
      </c>
      <c r="S6339">
        <v>3.1</v>
      </c>
      <c r="T6339" s="1">
        <v>40228</v>
      </c>
      <c r="U6339" t="s">
        <v>28</v>
      </c>
      <c r="V6339" t="s">
        <v>20707</v>
      </c>
      <c r="W6339" t="s">
        <v>20710</v>
      </c>
      <c r="X6339" t="s">
        <v>20667</v>
      </c>
      <c r="Y6339" t="s">
        <v>20674</v>
      </c>
      <c r="Z6339">
        <v>2</v>
      </c>
      <c r="AA6339" t="s">
        <v>20676</v>
      </c>
    </row>
    <row r="6340" spans="1:27" x14ac:dyDescent="0.3">
      <c r="A6340">
        <v>303209</v>
      </c>
      <c r="B6340" t="s">
        <v>11621</v>
      </c>
      <c r="C6340">
        <v>1</v>
      </c>
      <c r="D6340" t="s">
        <v>10738</v>
      </c>
      <c r="E6340" t="s">
        <v>11622</v>
      </c>
      <c r="F6340" t="s">
        <v>10852</v>
      </c>
      <c r="G6340" t="s">
        <v>10851</v>
      </c>
      <c r="H6340">
        <v>77.033671200000001</v>
      </c>
      <c r="I6340">
        <v>28.503435899999999</v>
      </c>
      <c r="J6340" t="s">
        <v>25</v>
      </c>
      <c r="K6340" t="s">
        <v>26</v>
      </c>
      <c r="L6340" t="s">
        <v>27</v>
      </c>
      <c r="M6340" t="s">
        <v>27</v>
      </c>
      <c r="N6340" t="s">
        <v>27</v>
      </c>
      <c r="O6340" t="s">
        <v>27</v>
      </c>
      <c r="P6340">
        <v>1</v>
      </c>
      <c r="Q6340">
        <v>12</v>
      </c>
      <c r="R6340">
        <v>350</v>
      </c>
      <c r="S6340">
        <v>3.1</v>
      </c>
      <c r="T6340" s="1">
        <v>40921</v>
      </c>
      <c r="U6340" t="s">
        <v>28</v>
      </c>
      <c r="V6340" t="s">
        <v>20707</v>
      </c>
      <c r="W6340" t="s">
        <v>20710</v>
      </c>
      <c r="X6340" t="s">
        <v>20665</v>
      </c>
      <c r="Y6340" t="s">
        <v>20674</v>
      </c>
      <c r="Z6340">
        <v>1</v>
      </c>
      <c r="AA6340" t="s">
        <v>20677</v>
      </c>
    </row>
    <row r="6341" spans="1:27" x14ac:dyDescent="0.3">
      <c r="A6341">
        <v>18445653</v>
      </c>
      <c r="B6341" t="s">
        <v>11628</v>
      </c>
      <c r="C6341">
        <v>1</v>
      </c>
      <c r="D6341" t="s">
        <v>10738</v>
      </c>
      <c r="E6341" t="s">
        <v>11629</v>
      </c>
      <c r="F6341" t="s">
        <v>10767</v>
      </c>
      <c r="G6341" t="s">
        <v>10768</v>
      </c>
      <c r="H6341">
        <v>77.047517400000004</v>
      </c>
      <c r="I6341">
        <v>28.474015000000001</v>
      </c>
      <c r="J6341" t="s">
        <v>554</v>
      </c>
      <c r="K6341" t="s">
        <v>26</v>
      </c>
      <c r="L6341" t="s">
        <v>27</v>
      </c>
      <c r="M6341" t="s">
        <v>27</v>
      </c>
      <c r="N6341" t="s">
        <v>27</v>
      </c>
      <c r="O6341" t="s">
        <v>27</v>
      </c>
      <c r="P6341">
        <v>1</v>
      </c>
      <c r="Q6341">
        <v>7</v>
      </c>
      <c r="R6341">
        <v>200</v>
      </c>
      <c r="S6341">
        <v>3.1</v>
      </c>
      <c r="T6341" s="1">
        <v>41298</v>
      </c>
      <c r="U6341" t="s">
        <v>28</v>
      </c>
      <c r="V6341" t="s">
        <v>20707</v>
      </c>
      <c r="W6341" t="s">
        <v>20710</v>
      </c>
      <c r="X6341" t="s">
        <v>20658</v>
      </c>
      <c r="Y6341" t="s">
        <v>20674</v>
      </c>
      <c r="Z6341">
        <v>1</v>
      </c>
      <c r="AA6341" t="s">
        <v>20677</v>
      </c>
    </row>
    <row r="6342" spans="1:27" x14ac:dyDescent="0.3">
      <c r="A6342">
        <v>18351822</v>
      </c>
      <c r="B6342" t="s">
        <v>11644</v>
      </c>
      <c r="C6342">
        <v>1</v>
      </c>
      <c r="D6342" t="s">
        <v>10738</v>
      </c>
      <c r="E6342" t="s">
        <v>11645</v>
      </c>
      <c r="F6342" t="s">
        <v>10751</v>
      </c>
      <c r="G6342" t="s">
        <v>10752</v>
      </c>
      <c r="H6342">
        <v>0</v>
      </c>
      <c r="I6342">
        <v>0</v>
      </c>
      <c r="J6342" t="s">
        <v>11646</v>
      </c>
      <c r="K6342" t="s">
        <v>26</v>
      </c>
      <c r="L6342" t="s">
        <v>27</v>
      </c>
      <c r="M6342" t="s">
        <v>27</v>
      </c>
      <c r="N6342" t="s">
        <v>27</v>
      </c>
      <c r="O6342" t="s">
        <v>27</v>
      </c>
      <c r="P6342">
        <v>1</v>
      </c>
      <c r="Q6342">
        <v>6</v>
      </c>
      <c r="R6342">
        <v>120</v>
      </c>
      <c r="S6342">
        <v>3.1</v>
      </c>
      <c r="T6342" s="1">
        <v>43119</v>
      </c>
      <c r="U6342" t="s">
        <v>28</v>
      </c>
      <c r="V6342" t="s">
        <v>20707</v>
      </c>
      <c r="W6342" t="s">
        <v>20710</v>
      </c>
      <c r="X6342" t="s">
        <v>20662</v>
      </c>
      <c r="Y6342" t="s">
        <v>20674</v>
      </c>
      <c r="Z6342">
        <v>1</v>
      </c>
      <c r="AA6342" t="s">
        <v>20677</v>
      </c>
    </row>
    <row r="6343" spans="1:27" x14ac:dyDescent="0.3">
      <c r="A6343">
        <v>18306553</v>
      </c>
      <c r="B6343" t="s">
        <v>10307</v>
      </c>
      <c r="C6343">
        <v>1</v>
      </c>
      <c r="D6343" t="s">
        <v>10738</v>
      </c>
      <c r="E6343" t="s">
        <v>11657</v>
      </c>
      <c r="F6343" t="s">
        <v>11122</v>
      </c>
      <c r="G6343" t="s">
        <v>11123</v>
      </c>
      <c r="H6343">
        <v>77.079801500000002</v>
      </c>
      <c r="I6343">
        <v>28.460761000000002</v>
      </c>
      <c r="J6343" t="s">
        <v>25</v>
      </c>
      <c r="K6343" t="s">
        <v>26</v>
      </c>
      <c r="L6343" t="s">
        <v>27</v>
      </c>
      <c r="M6343" t="s">
        <v>35</v>
      </c>
      <c r="N6343" t="s">
        <v>27</v>
      </c>
      <c r="O6343" t="s">
        <v>27</v>
      </c>
      <c r="P6343">
        <v>2</v>
      </c>
      <c r="Q6343">
        <v>35</v>
      </c>
      <c r="R6343">
        <v>700</v>
      </c>
      <c r="S6343">
        <v>3.1</v>
      </c>
      <c r="T6343" s="1">
        <v>42026</v>
      </c>
      <c r="U6343" t="s">
        <v>28</v>
      </c>
      <c r="V6343" t="s">
        <v>20707</v>
      </c>
      <c r="W6343" t="s">
        <v>20710</v>
      </c>
      <c r="X6343" t="s">
        <v>20669</v>
      </c>
      <c r="Y6343" t="s">
        <v>20674</v>
      </c>
      <c r="Z6343">
        <v>1</v>
      </c>
      <c r="AA6343" t="s">
        <v>20677</v>
      </c>
    </row>
    <row r="6344" spans="1:27" x14ac:dyDescent="0.3">
      <c r="A6344">
        <v>6834</v>
      </c>
      <c r="B6344" t="s">
        <v>11687</v>
      </c>
      <c r="C6344">
        <v>1</v>
      </c>
      <c r="D6344" t="s">
        <v>10738</v>
      </c>
      <c r="E6344" t="s">
        <v>11688</v>
      </c>
      <c r="F6344" t="s">
        <v>10842</v>
      </c>
      <c r="G6344" t="s">
        <v>10843</v>
      </c>
      <c r="H6344">
        <v>77.018193400000001</v>
      </c>
      <c r="I6344">
        <v>28.473084</v>
      </c>
      <c r="J6344" t="s">
        <v>25</v>
      </c>
      <c r="K6344" t="s">
        <v>26</v>
      </c>
      <c r="L6344" t="s">
        <v>27</v>
      </c>
      <c r="M6344" t="s">
        <v>27</v>
      </c>
      <c r="N6344" t="s">
        <v>27</v>
      </c>
      <c r="O6344" t="s">
        <v>27</v>
      </c>
      <c r="P6344">
        <v>1</v>
      </c>
      <c r="Q6344">
        <v>12</v>
      </c>
      <c r="R6344">
        <v>150</v>
      </c>
      <c r="S6344">
        <v>3.1</v>
      </c>
      <c r="T6344" s="1">
        <v>42351</v>
      </c>
      <c r="U6344" t="s">
        <v>28</v>
      </c>
      <c r="V6344" t="s">
        <v>20707</v>
      </c>
      <c r="W6344" t="s">
        <v>20710</v>
      </c>
      <c r="X6344" t="s">
        <v>20669</v>
      </c>
      <c r="Y6344" t="s">
        <v>20678</v>
      </c>
      <c r="Z6344">
        <v>12</v>
      </c>
      <c r="AA6344" t="s">
        <v>6631</v>
      </c>
    </row>
    <row r="6345" spans="1:27" x14ac:dyDescent="0.3">
      <c r="A6345">
        <v>313401</v>
      </c>
      <c r="B6345" t="s">
        <v>11708</v>
      </c>
      <c r="C6345">
        <v>1</v>
      </c>
      <c r="D6345" t="s">
        <v>10738</v>
      </c>
      <c r="E6345" t="s">
        <v>11709</v>
      </c>
      <c r="F6345" t="s">
        <v>10751</v>
      </c>
      <c r="G6345" t="s">
        <v>10752</v>
      </c>
      <c r="H6345">
        <v>77.100152499999993</v>
      </c>
      <c r="I6345">
        <v>28.428392599999999</v>
      </c>
      <c r="J6345" t="s">
        <v>479</v>
      </c>
      <c r="K6345" t="s">
        <v>26</v>
      </c>
      <c r="L6345" t="s">
        <v>27</v>
      </c>
      <c r="M6345" t="s">
        <v>35</v>
      </c>
      <c r="N6345" t="s">
        <v>27</v>
      </c>
      <c r="O6345" t="s">
        <v>27</v>
      </c>
      <c r="P6345">
        <v>2</v>
      </c>
      <c r="Q6345">
        <v>37</v>
      </c>
      <c r="R6345">
        <v>650</v>
      </c>
      <c r="S6345">
        <v>3.1</v>
      </c>
      <c r="T6345" s="1">
        <v>41980</v>
      </c>
      <c r="U6345" t="s">
        <v>28</v>
      </c>
      <c r="V6345" t="s">
        <v>20707</v>
      </c>
      <c r="W6345" t="s">
        <v>20710</v>
      </c>
      <c r="X6345" t="s">
        <v>20664</v>
      </c>
      <c r="Y6345" t="s">
        <v>20678</v>
      </c>
      <c r="Z6345">
        <v>12</v>
      </c>
      <c r="AA6345" t="s">
        <v>6631</v>
      </c>
    </row>
    <row r="6346" spans="1:27" x14ac:dyDescent="0.3">
      <c r="A6346">
        <v>18161609</v>
      </c>
      <c r="B6346" t="s">
        <v>882</v>
      </c>
      <c r="C6346">
        <v>1</v>
      </c>
      <c r="D6346" t="s">
        <v>10738</v>
      </c>
      <c r="E6346" t="s">
        <v>11730</v>
      </c>
      <c r="F6346" t="s">
        <v>10740</v>
      </c>
      <c r="G6346" t="s">
        <v>10741</v>
      </c>
      <c r="H6346">
        <v>77.093271240000007</v>
      </c>
      <c r="I6346">
        <v>28.494578130000001</v>
      </c>
      <c r="J6346" t="s">
        <v>499</v>
      </c>
      <c r="K6346" t="s">
        <v>26</v>
      </c>
      <c r="L6346" t="s">
        <v>27</v>
      </c>
      <c r="M6346" t="s">
        <v>27</v>
      </c>
      <c r="N6346" t="s">
        <v>27</v>
      </c>
      <c r="O6346" t="s">
        <v>27</v>
      </c>
      <c r="P6346">
        <v>1</v>
      </c>
      <c r="Q6346">
        <v>9</v>
      </c>
      <c r="R6346">
        <v>450</v>
      </c>
      <c r="S6346">
        <v>3.1</v>
      </c>
      <c r="T6346" s="1">
        <v>40503</v>
      </c>
      <c r="U6346" t="s">
        <v>28</v>
      </c>
      <c r="V6346" t="s">
        <v>20707</v>
      </c>
      <c r="W6346" t="s">
        <v>20710</v>
      </c>
      <c r="X6346" t="s">
        <v>20667</v>
      </c>
      <c r="Y6346" t="s">
        <v>20678</v>
      </c>
      <c r="Z6346">
        <v>11</v>
      </c>
      <c r="AA6346" t="s">
        <v>20679</v>
      </c>
    </row>
    <row r="6347" spans="1:27" x14ac:dyDescent="0.3">
      <c r="A6347">
        <v>1453</v>
      </c>
      <c r="B6347" t="s">
        <v>11079</v>
      </c>
      <c r="C6347">
        <v>1</v>
      </c>
      <c r="D6347" t="s">
        <v>10738</v>
      </c>
      <c r="E6347" t="s">
        <v>11799</v>
      </c>
      <c r="F6347" t="s">
        <v>10904</v>
      </c>
      <c r="G6347" t="s">
        <v>10905</v>
      </c>
      <c r="H6347">
        <v>77.083832000000001</v>
      </c>
      <c r="I6347">
        <v>28.460047599999999</v>
      </c>
      <c r="J6347" t="s">
        <v>25</v>
      </c>
      <c r="K6347" t="s">
        <v>26</v>
      </c>
      <c r="L6347" t="s">
        <v>27</v>
      </c>
      <c r="M6347" t="s">
        <v>35</v>
      </c>
      <c r="N6347" t="s">
        <v>27</v>
      </c>
      <c r="O6347" t="s">
        <v>27</v>
      </c>
      <c r="P6347">
        <v>2</v>
      </c>
      <c r="Q6347">
        <v>122</v>
      </c>
      <c r="R6347">
        <v>550</v>
      </c>
      <c r="S6347">
        <v>3.1</v>
      </c>
      <c r="T6347" s="1">
        <v>43422</v>
      </c>
      <c r="U6347" t="s">
        <v>28</v>
      </c>
      <c r="V6347" t="s">
        <v>20707</v>
      </c>
      <c r="W6347" t="s">
        <v>20710</v>
      </c>
      <c r="X6347" t="s">
        <v>20662</v>
      </c>
      <c r="Y6347" t="s">
        <v>20678</v>
      </c>
      <c r="Z6347">
        <v>11</v>
      </c>
      <c r="AA6347" t="s">
        <v>20679</v>
      </c>
    </row>
    <row r="6348" spans="1:27" x14ac:dyDescent="0.3">
      <c r="A6348">
        <v>302229</v>
      </c>
      <c r="B6348" t="s">
        <v>11809</v>
      </c>
      <c r="C6348">
        <v>1</v>
      </c>
      <c r="D6348" t="s">
        <v>10738</v>
      </c>
      <c r="E6348" t="s">
        <v>11810</v>
      </c>
      <c r="F6348" t="s">
        <v>10740</v>
      </c>
      <c r="G6348" t="s">
        <v>10741</v>
      </c>
      <c r="H6348">
        <v>77.094128100000006</v>
      </c>
      <c r="I6348">
        <v>28.492100199999999</v>
      </c>
      <c r="J6348" t="s">
        <v>7041</v>
      </c>
      <c r="K6348" t="s">
        <v>26</v>
      </c>
      <c r="L6348" t="s">
        <v>27</v>
      </c>
      <c r="M6348" t="s">
        <v>35</v>
      </c>
      <c r="N6348" t="s">
        <v>27</v>
      </c>
      <c r="O6348" t="s">
        <v>27</v>
      </c>
      <c r="P6348">
        <v>1</v>
      </c>
      <c r="Q6348">
        <v>29</v>
      </c>
      <c r="R6348">
        <v>100</v>
      </c>
      <c r="S6348">
        <v>3.1</v>
      </c>
      <c r="T6348" s="1">
        <v>40473</v>
      </c>
      <c r="U6348" t="s">
        <v>28</v>
      </c>
      <c r="V6348" t="s">
        <v>20707</v>
      </c>
      <c r="W6348" t="s">
        <v>20710</v>
      </c>
      <c r="X6348" t="s">
        <v>20667</v>
      </c>
      <c r="Y6348" t="s">
        <v>20678</v>
      </c>
      <c r="Z6348">
        <v>10</v>
      </c>
      <c r="AA6348" t="s">
        <v>20680</v>
      </c>
    </row>
    <row r="6349" spans="1:27" x14ac:dyDescent="0.3">
      <c r="A6349">
        <v>302037</v>
      </c>
      <c r="B6349" t="s">
        <v>11827</v>
      </c>
      <c r="C6349">
        <v>1</v>
      </c>
      <c r="D6349" t="s">
        <v>10738</v>
      </c>
      <c r="E6349" t="s">
        <v>11828</v>
      </c>
      <c r="F6349" t="s">
        <v>10842</v>
      </c>
      <c r="G6349" t="s">
        <v>10843</v>
      </c>
      <c r="H6349">
        <v>77.017907399999999</v>
      </c>
      <c r="I6349">
        <v>28.460356600000001</v>
      </c>
      <c r="J6349" t="s">
        <v>25</v>
      </c>
      <c r="K6349" t="s">
        <v>26</v>
      </c>
      <c r="L6349" t="s">
        <v>27</v>
      </c>
      <c r="M6349" t="s">
        <v>27</v>
      </c>
      <c r="N6349" t="s">
        <v>27</v>
      </c>
      <c r="O6349" t="s">
        <v>27</v>
      </c>
      <c r="P6349">
        <v>1</v>
      </c>
      <c r="Q6349">
        <v>7</v>
      </c>
      <c r="R6349">
        <v>450</v>
      </c>
      <c r="S6349">
        <v>3.1</v>
      </c>
      <c r="T6349" s="1">
        <v>42671</v>
      </c>
      <c r="U6349" t="s">
        <v>28</v>
      </c>
      <c r="V6349" t="s">
        <v>20707</v>
      </c>
      <c r="W6349" t="s">
        <v>20710</v>
      </c>
      <c r="X6349" t="s">
        <v>20661</v>
      </c>
      <c r="Y6349" t="s">
        <v>20678</v>
      </c>
      <c r="Z6349">
        <v>10</v>
      </c>
      <c r="AA6349" t="s">
        <v>20680</v>
      </c>
    </row>
    <row r="6350" spans="1:27" x14ac:dyDescent="0.3">
      <c r="A6350">
        <v>18360098</v>
      </c>
      <c r="B6350" t="s">
        <v>9271</v>
      </c>
      <c r="C6350">
        <v>1</v>
      </c>
      <c r="D6350" t="s">
        <v>10738</v>
      </c>
      <c r="E6350" t="s">
        <v>11850</v>
      </c>
      <c r="F6350" t="s">
        <v>10987</v>
      </c>
      <c r="G6350" t="s">
        <v>10988</v>
      </c>
      <c r="H6350">
        <v>77.051050399999994</v>
      </c>
      <c r="I6350">
        <v>28.453482600000001</v>
      </c>
      <c r="J6350" t="s">
        <v>699</v>
      </c>
      <c r="K6350" t="s">
        <v>26</v>
      </c>
      <c r="L6350" t="s">
        <v>27</v>
      </c>
      <c r="M6350" t="s">
        <v>35</v>
      </c>
      <c r="N6350" t="s">
        <v>27</v>
      </c>
      <c r="O6350" t="s">
        <v>27</v>
      </c>
      <c r="P6350">
        <v>1</v>
      </c>
      <c r="Q6350">
        <v>5</v>
      </c>
      <c r="R6350">
        <v>150</v>
      </c>
      <c r="S6350">
        <v>3.1</v>
      </c>
      <c r="T6350" s="1">
        <v>41204</v>
      </c>
      <c r="U6350" t="s">
        <v>28</v>
      </c>
      <c r="V6350" t="s">
        <v>20707</v>
      </c>
      <c r="W6350" t="s">
        <v>20710</v>
      </c>
      <c r="X6350" t="s">
        <v>20665</v>
      </c>
      <c r="Y6350" t="s">
        <v>20678</v>
      </c>
      <c r="Z6350">
        <v>10</v>
      </c>
      <c r="AA6350" t="s">
        <v>20680</v>
      </c>
    </row>
    <row r="6351" spans="1:27" x14ac:dyDescent="0.3">
      <c r="A6351">
        <v>18161601</v>
      </c>
      <c r="B6351" t="s">
        <v>11326</v>
      </c>
      <c r="C6351">
        <v>1</v>
      </c>
      <c r="D6351" t="s">
        <v>10738</v>
      </c>
      <c r="E6351" t="s">
        <v>11852</v>
      </c>
      <c r="F6351" t="s">
        <v>10992</v>
      </c>
      <c r="G6351" t="s">
        <v>10993</v>
      </c>
      <c r="H6351">
        <v>77.059369599999997</v>
      </c>
      <c r="I6351">
        <v>28.4342048</v>
      </c>
      <c r="J6351" t="s">
        <v>476</v>
      </c>
      <c r="K6351" t="s">
        <v>26</v>
      </c>
      <c r="L6351" t="s">
        <v>27</v>
      </c>
      <c r="M6351" t="s">
        <v>27</v>
      </c>
      <c r="N6351" t="s">
        <v>27</v>
      </c>
      <c r="O6351" t="s">
        <v>27</v>
      </c>
      <c r="P6351">
        <v>2</v>
      </c>
      <c r="Q6351">
        <v>11</v>
      </c>
      <c r="R6351">
        <v>700</v>
      </c>
      <c r="S6351">
        <v>3.1</v>
      </c>
      <c r="T6351" s="1">
        <v>41197</v>
      </c>
      <c r="U6351" t="s">
        <v>28</v>
      </c>
      <c r="V6351" t="s">
        <v>20707</v>
      </c>
      <c r="W6351" t="s">
        <v>20710</v>
      </c>
      <c r="X6351" t="s">
        <v>20665</v>
      </c>
      <c r="Y6351" t="s">
        <v>20678</v>
      </c>
      <c r="Z6351">
        <v>10</v>
      </c>
      <c r="AA6351" t="s">
        <v>20680</v>
      </c>
    </row>
    <row r="6352" spans="1:27" x14ac:dyDescent="0.3">
      <c r="A6352">
        <v>301383</v>
      </c>
      <c r="B6352" t="s">
        <v>11858</v>
      </c>
      <c r="C6352">
        <v>1</v>
      </c>
      <c r="D6352" t="s">
        <v>10738</v>
      </c>
      <c r="E6352" t="s">
        <v>11859</v>
      </c>
      <c r="F6352" t="s">
        <v>10764</v>
      </c>
      <c r="G6352" t="s">
        <v>10763</v>
      </c>
      <c r="H6352">
        <v>77.045157500000002</v>
      </c>
      <c r="I6352">
        <v>28.4025286</v>
      </c>
      <c r="J6352" t="s">
        <v>2953</v>
      </c>
      <c r="K6352" t="s">
        <v>26</v>
      </c>
      <c r="L6352" t="s">
        <v>35</v>
      </c>
      <c r="M6352" t="s">
        <v>27</v>
      </c>
      <c r="N6352" t="s">
        <v>27</v>
      </c>
      <c r="O6352" t="s">
        <v>27</v>
      </c>
      <c r="P6352">
        <v>2</v>
      </c>
      <c r="Q6352">
        <v>57</v>
      </c>
      <c r="R6352">
        <v>750</v>
      </c>
      <c r="S6352">
        <v>3.1</v>
      </c>
      <c r="T6352" s="1">
        <v>40455</v>
      </c>
      <c r="U6352" t="s">
        <v>28</v>
      </c>
      <c r="V6352" t="s">
        <v>20707</v>
      </c>
      <c r="W6352" t="s">
        <v>20710</v>
      </c>
      <c r="X6352" t="s">
        <v>20667</v>
      </c>
      <c r="Y6352" t="s">
        <v>20678</v>
      </c>
      <c r="Z6352">
        <v>10</v>
      </c>
      <c r="AA6352" t="s">
        <v>20680</v>
      </c>
    </row>
    <row r="6353" spans="1:27" x14ac:dyDescent="0.3">
      <c r="A6353">
        <v>18374686</v>
      </c>
      <c r="B6353" t="s">
        <v>11877</v>
      </c>
      <c r="C6353">
        <v>1</v>
      </c>
      <c r="D6353" t="s">
        <v>10738</v>
      </c>
      <c r="E6353" t="s">
        <v>11878</v>
      </c>
      <c r="F6353" t="s">
        <v>10770</v>
      </c>
      <c r="G6353" t="s">
        <v>10771</v>
      </c>
      <c r="H6353">
        <v>77.087968500000002</v>
      </c>
      <c r="I6353">
        <v>28.499172399999999</v>
      </c>
      <c r="J6353" t="s">
        <v>877</v>
      </c>
      <c r="K6353" t="s">
        <v>26</v>
      </c>
      <c r="L6353" t="s">
        <v>35</v>
      </c>
      <c r="M6353" t="s">
        <v>27</v>
      </c>
      <c r="N6353" t="s">
        <v>27</v>
      </c>
      <c r="O6353" t="s">
        <v>27</v>
      </c>
      <c r="P6353">
        <v>2</v>
      </c>
      <c r="Q6353">
        <v>11</v>
      </c>
      <c r="R6353">
        <v>800</v>
      </c>
      <c r="S6353">
        <v>3.1</v>
      </c>
      <c r="T6353" s="1">
        <v>40469</v>
      </c>
      <c r="U6353" t="s">
        <v>28</v>
      </c>
      <c r="V6353" t="s">
        <v>20707</v>
      </c>
      <c r="W6353" t="s">
        <v>20710</v>
      </c>
      <c r="X6353" t="s">
        <v>20667</v>
      </c>
      <c r="Y6353" t="s">
        <v>20678</v>
      </c>
      <c r="Z6353">
        <v>10</v>
      </c>
      <c r="AA6353" t="s">
        <v>20680</v>
      </c>
    </row>
    <row r="6354" spans="1:27" x14ac:dyDescent="0.3">
      <c r="A6354">
        <v>18252419</v>
      </c>
      <c r="B6354" t="s">
        <v>12041</v>
      </c>
      <c r="C6354">
        <v>1</v>
      </c>
      <c r="D6354" t="s">
        <v>10738</v>
      </c>
      <c r="E6354" t="s">
        <v>12070</v>
      </c>
      <c r="F6354" t="s">
        <v>10767</v>
      </c>
      <c r="G6354" t="s">
        <v>10768</v>
      </c>
      <c r="H6354">
        <v>77.047610500000005</v>
      </c>
      <c r="I6354">
        <v>28.474520699999999</v>
      </c>
      <c r="J6354" t="s">
        <v>515</v>
      </c>
      <c r="K6354" t="s">
        <v>26</v>
      </c>
      <c r="L6354" t="s">
        <v>27</v>
      </c>
      <c r="M6354" t="s">
        <v>27</v>
      </c>
      <c r="N6354" t="s">
        <v>27</v>
      </c>
      <c r="O6354" t="s">
        <v>27</v>
      </c>
      <c r="P6354">
        <v>1</v>
      </c>
      <c r="Q6354">
        <v>20</v>
      </c>
      <c r="R6354">
        <v>300</v>
      </c>
      <c r="S6354">
        <v>3.1</v>
      </c>
      <c r="T6354" s="1">
        <v>41818</v>
      </c>
      <c r="U6354" t="s">
        <v>28</v>
      </c>
      <c r="V6354" t="s">
        <v>20707</v>
      </c>
      <c r="W6354" t="s">
        <v>20710</v>
      </c>
      <c r="X6354" t="s">
        <v>20664</v>
      </c>
      <c r="Y6354" t="s">
        <v>20671</v>
      </c>
      <c r="Z6354">
        <v>6</v>
      </c>
      <c r="AA6354" t="s">
        <v>20672</v>
      </c>
    </row>
    <row r="6355" spans="1:27" x14ac:dyDescent="0.3">
      <c r="A6355">
        <v>302184</v>
      </c>
      <c r="B6355" t="s">
        <v>12114</v>
      </c>
      <c r="C6355">
        <v>1</v>
      </c>
      <c r="D6355" t="s">
        <v>10738</v>
      </c>
      <c r="E6355" t="s">
        <v>12115</v>
      </c>
      <c r="F6355" t="s">
        <v>10740</v>
      </c>
      <c r="G6355" t="s">
        <v>10741</v>
      </c>
      <c r="H6355">
        <v>77.095233199999996</v>
      </c>
      <c r="I6355">
        <v>28.494983600000001</v>
      </c>
      <c r="J6355" t="s">
        <v>25</v>
      </c>
      <c r="K6355" t="s">
        <v>26</v>
      </c>
      <c r="L6355" t="s">
        <v>27</v>
      </c>
      <c r="M6355" t="s">
        <v>27</v>
      </c>
      <c r="N6355" t="s">
        <v>27</v>
      </c>
      <c r="O6355" t="s">
        <v>27</v>
      </c>
      <c r="P6355">
        <v>1</v>
      </c>
      <c r="Q6355">
        <v>33</v>
      </c>
      <c r="R6355">
        <v>300</v>
      </c>
      <c r="S6355">
        <v>3.1</v>
      </c>
      <c r="T6355" s="1">
        <v>41659</v>
      </c>
      <c r="U6355" t="s">
        <v>28</v>
      </c>
      <c r="V6355" t="s">
        <v>20707</v>
      </c>
      <c r="W6355" t="s">
        <v>20710</v>
      </c>
      <c r="X6355" t="s">
        <v>20664</v>
      </c>
      <c r="Y6355" t="s">
        <v>20674</v>
      </c>
      <c r="Z6355">
        <v>1</v>
      </c>
      <c r="AA6355" t="s">
        <v>20677</v>
      </c>
    </row>
    <row r="6356" spans="1:27" x14ac:dyDescent="0.3">
      <c r="A6356">
        <v>8651</v>
      </c>
      <c r="B6356" t="s">
        <v>6398</v>
      </c>
      <c r="C6356">
        <v>1</v>
      </c>
      <c r="D6356" t="s">
        <v>10738</v>
      </c>
      <c r="E6356" t="s">
        <v>12141</v>
      </c>
      <c r="F6356" t="s">
        <v>10852</v>
      </c>
      <c r="G6356" t="s">
        <v>10851</v>
      </c>
      <c r="H6356">
        <v>77.037899899999999</v>
      </c>
      <c r="I6356">
        <v>28.512552700000001</v>
      </c>
      <c r="J6356" t="s">
        <v>706</v>
      </c>
      <c r="K6356" t="s">
        <v>26</v>
      </c>
      <c r="L6356" t="s">
        <v>27</v>
      </c>
      <c r="M6356" t="s">
        <v>27</v>
      </c>
      <c r="N6356" t="s">
        <v>27</v>
      </c>
      <c r="O6356" t="s">
        <v>27</v>
      </c>
      <c r="P6356">
        <v>1</v>
      </c>
      <c r="Q6356">
        <v>14</v>
      </c>
      <c r="R6356">
        <v>300</v>
      </c>
      <c r="S6356">
        <v>3.1</v>
      </c>
      <c r="T6356" s="1">
        <v>40831</v>
      </c>
      <c r="U6356" t="s">
        <v>28</v>
      </c>
      <c r="V6356" t="s">
        <v>20707</v>
      </c>
      <c r="W6356" t="s">
        <v>20710</v>
      </c>
      <c r="X6356" t="s">
        <v>20663</v>
      </c>
      <c r="Y6356" t="s">
        <v>20678</v>
      </c>
      <c r="Z6356">
        <v>10</v>
      </c>
      <c r="AA6356" t="s">
        <v>20680</v>
      </c>
    </row>
    <row r="6357" spans="1:27" x14ac:dyDescent="0.3">
      <c r="A6357">
        <v>18232128</v>
      </c>
      <c r="B6357" t="s">
        <v>12205</v>
      </c>
      <c r="C6357">
        <v>1</v>
      </c>
      <c r="D6357" t="s">
        <v>10738</v>
      </c>
      <c r="E6357" t="s">
        <v>12206</v>
      </c>
      <c r="F6357" t="s">
        <v>10764</v>
      </c>
      <c r="G6357" t="s">
        <v>10763</v>
      </c>
      <c r="H6357">
        <v>77.041739199999995</v>
      </c>
      <c r="I6357">
        <v>28.411615300000001</v>
      </c>
      <c r="J6357" t="s">
        <v>6850</v>
      </c>
      <c r="K6357" t="s">
        <v>26</v>
      </c>
      <c r="L6357" t="s">
        <v>27</v>
      </c>
      <c r="M6357" t="s">
        <v>27</v>
      </c>
      <c r="N6357" t="s">
        <v>27</v>
      </c>
      <c r="O6357" t="s">
        <v>27</v>
      </c>
      <c r="P6357">
        <v>1</v>
      </c>
      <c r="Q6357">
        <v>68</v>
      </c>
      <c r="R6357">
        <v>400</v>
      </c>
      <c r="S6357">
        <v>3.1</v>
      </c>
      <c r="T6357" s="1">
        <v>42541</v>
      </c>
      <c r="U6357" t="s">
        <v>28</v>
      </c>
      <c r="V6357" t="s">
        <v>20707</v>
      </c>
      <c r="W6357" t="s">
        <v>20710</v>
      </c>
      <c r="X6357" t="s">
        <v>20661</v>
      </c>
      <c r="Y6357" t="s">
        <v>20671</v>
      </c>
      <c r="Z6357">
        <v>6</v>
      </c>
      <c r="AA6357" t="s">
        <v>20672</v>
      </c>
    </row>
    <row r="6358" spans="1:27" x14ac:dyDescent="0.3">
      <c r="A6358">
        <v>18349894</v>
      </c>
      <c r="B6358" t="s">
        <v>12241</v>
      </c>
      <c r="C6358">
        <v>1</v>
      </c>
      <c r="D6358" t="s">
        <v>10738</v>
      </c>
      <c r="E6358" t="s">
        <v>12242</v>
      </c>
      <c r="F6358" t="s">
        <v>10941</v>
      </c>
      <c r="G6358" t="s">
        <v>10942</v>
      </c>
      <c r="H6358">
        <v>77.099298300000001</v>
      </c>
      <c r="I6358">
        <v>28.447904000000001</v>
      </c>
      <c r="J6358" t="s">
        <v>4061</v>
      </c>
      <c r="K6358" t="s">
        <v>26</v>
      </c>
      <c r="L6358" t="s">
        <v>27</v>
      </c>
      <c r="M6358" t="s">
        <v>27</v>
      </c>
      <c r="N6358" t="s">
        <v>27</v>
      </c>
      <c r="O6358" t="s">
        <v>27</v>
      </c>
      <c r="P6358">
        <v>1</v>
      </c>
      <c r="Q6358">
        <v>7</v>
      </c>
      <c r="R6358">
        <v>400</v>
      </c>
      <c r="S6358">
        <v>3.1</v>
      </c>
      <c r="T6358" s="1">
        <v>40992</v>
      </c>
      <c r="U6358" t="s">
        <v>28</v>
      </c>
      <c r="V6358" t="s">
        <v>20707</v>
      </c>
      <c r="W6358" t="s">
        <v>20710</v>
      </c>
      <c r="X6358" t="s">
        <v>20665</v>
      </c>
      <c r="Y6358" t="s">
        <v>20674</v>
      </c>
      <c r="Z6358">
        <v>3</v>
      </c>
      <c r="AA6358" t="s">
        <v>20675</v>
      </c>
    </row>
    <row r="6359" spans="1:27" x14ac:dyDescent="0.3">
      <c r="A6359">
        <v>300978</v>
      </c>
      <c r="B6359" t="s">
        <v>12243</v>
      </c>
      <c r="C6359">
        <v>1</v>
      </c>
      <c r="D6359" t="s">
        <v>10738</v>
      </c>
      <c r="E6359" t="s">
        <v>12244</v>
      </c>
      <c r="F6359" t="s">
        <v>12245</v>
      </c>
      <c r="G6359" t="s">
        <v>12246</v>
      </c>
      <c r="H6359">
        <v>77.090486299999995</v>
      </c>
      <c r="I6359">
        <v>28.4208742</v>
      </c>
      <c r="J6359" t="s">
        <v>8340</v>
      </c>
      <c r="K6359" t="s">
        <v>26</v>
      </c>
      <c r="L6359" t="s">
        <v>27</v>
      </c>
      <c r="M6359" t="s">
        <v>27</v>
      </c>
      <c r="N6359" t="s">
        <v>27</v>
      </c>
      <c r="O6359" t="s">
        <v>27</v>
      </c>
      <c r="P6359">
        <v>1</v>
      </c>
      <c r="Q6359">
        <v>94</v>
      </c>
      <c r="R6359">
        <v>400</v>
      </c>
      <c r="S6359">
        <v>3.1</v>
      </c>
      <c r="T6359" s="1">
        <v>42448</v>
      </c>
      <c r="U6359" t="s">
        <v>28</v>
      </c>
      <c r="V6359" t="s">
        <v>20707</v>
      </c>
      <c r="W6359" t="s">
        <v>20710</v>
      </c>
      <c r="X6359" t="s">
        <v>20661</v>
      </c>
      <c r="Y6359" t="s">
        <v>20674</v>
      </c>
      <c r="Z6359">
        <v>3</v>
      </c>
      <c r="AA6359" t="s">
        <v>20675</v>
      </c>
    </row>
    <row r="6360" spans="1:27" x14ac:dyDescent="0.3">
      <c r="A6360">
        <v>6709</v>
      </c>
      <c r="B6360" t="s">
        <v>12251</v>
      </c>
      <c r="C6360">
        <v>1</v>
      </c>
      <c r="D6360" t="s">
        <v>10738</v>
      </c>
      <c r="E6360" t="s">
        <v>12252</v>
      </c>
      <c r="F6360" t="s">
        <v>10767</v>
      </c>
      <c r="G6360" t="s">
        <v>10768</v>
      </c>
      <c r="H6360">
        <v>77.048056000000003</v>
      </c>
      <c r="I6360">
        <v>28.473059899999999</v>
      </c>
      <c r="J6360" t="s">
        <v>479</v>
      </c>
      <c r="K6360" t="s">
        <v>26</v>
      </c>
      <c r="L6360" t="s">
        <v>27</v>
      </c>
      <c r="M6360" t="s">
        <v>27</v>
      </c>
      <c r="N6360" t="s">
        <v>27</v>
      </c>
      <c r="O6360" t="s">
        <v>27</v>
      </c>
      <c r="P6360">
        <v>1</v>
      </c>
      <c r="Q6360">
        <v>21</v>
      </c>
      <c r="R6360">
        <v>400</v>
      </c>
      <c r="S6360">
        <v>3.1</v>
      </c>
      <c r="T6360" s="1">
        <v>42431</v>
      </c>
      <c r="U6360" t="s">
        <v>28</v>
      </c>
      <c r="V6360" t="s">
        <v>20707</v>
      </c>
      <c r="W6360" t="s">
        <v>20710</v>
      </c>
      <c r="X6360" t="s">
        <v>20661</v>
      </c>
      <c r="Y6360" t="s">
        <v>20674</v>
      </c>
      <c r="Z6360">
        <v>3</v>
      </c>
      <c r="AA6360" t="s">
        <v>20675</v>
      </c>
    </row>
    <row r="6361" spans="1:27" x14ac:dyDescent="0.3">
      <c r="A6361">
        <v>312592</v>
      </c>
      <c r="B6361" t="s">
        <v>12174</v>
      </c>
      <c r="C6361">
        <v>1</v>
      </c>
      <c r="D6361" t="s">
        <v>10738</v>
      </c>
      <c r="E6361" t="s">
        <v>12263</v>
      </c>
      <c r="F6361" t="s">
        <v>10901</v>
      </c>
      <c r="G6361" t="s">
        <v>10900</v>
      </c>
      <c r="H6361">
        <v>77.055501899999996</v>
      </c>
      <c r="I6361">
        <v>28.443247</v>
      </c>
      <c r="J6361" t="s">
        <v>499</v>
      </c>
      <c r="K6361" t="s">
        <v>26</v>
      </c>
      <c r="L6361" t="s">
        <v>27</v>
      </c>
      <c r="M6361" t="s">
        <v>35</v>
      </c>
      <c r="N6361" t="s">
        <v>27</v>
      </c>
      <c r="O6361" t="s">
        <v>27</v>
      </c>
      <c r="P6361">
        <v>1</v>
      </c>
      <c r="Q6361">
        <v>82</v>
      </c>
      <c r="R6361">
        <v>400</v>
      </c>
      <c r="S6361">
        <v>3.1</v>
      </c>
      <c r="T6361" s="1">
        <v>42456</v>
      </c>
      <c r="U6361" t="s">
        <v>28</v>
      </c>
      <c r="V6361" t="s">
        <v>20707</v>
      </c>
      <c r="W6361" t="s">
        <v>20710</v>
      </c>
      <c r="X6361" t="s">
        <v>20661</v>
      </c>
      <c r="Y6361" t="s">
        <v>20674</v>
      </c>
      <c r="Z6361">
        <v>3</v>
      </c>
      <c r="AA6361" t="s">
        <v>20675</v>
      </c>
    </row>
    <row r="6362" spans="1:27" x14ac:dyDescent="0.3">
      <c r="A6362">
        <v>18375401</v>
      </c>
      <c r="B6362" t="s">
        <v>12267</v>
      </c>
      <c r="C6362">
        <v>1</v>
      </c>
      <c r="D6362" t="s">
        <v>10738</v>
      </c>
      <c r="E6362" t="s">
        <v>12268</v>
      </c>
      <c r="F6362" t="s">
        <v>10852</v>
      </c>
      <c r="G6362" t="s">
        <v>10851</v>
      </c>
      <c r="H6362">
        <v>77.037902000000003</v>
      </c>
      <c r="I6362">
        <v>28.512546799999999</v>
      </c>
      <c r="J6362" t="s">
        <v>12269</v>
      </c>
      <c r="K6362" t="s">
        <v>26</v>
      </c>
      <c r="L6362" t="s">
        <v>27</v>
      </c>
      <c r="M6362" t="s">
        <v>27</v>
      </c>
      <c r="N6362" t="s">
        <v>27</v>
      </c>
      <c r="O6362" t="s">
        <v>27</v>
      </c>
      <c r="P6362">
        <v>1</v>
      </c>
      <c r="Q6362">
        <v>17</v>
      </c>
      <c r="R6362">
        <v>400</v>
      </c>
      <c r="S6362">
        <v>3.1</v>
      </c>
      <c r="T6362" s="1">
        <v>42412</v>
      </c>
      <c r="U6362" t="s">
        <v>28</v>
      </c>
      <c r="V6362" t="s">
        <v>20707</v>
      </c>
      <c r="W6362" t="s">
        <v>20710</v>
      </c>
      <c r="X6362" t="s">
        <v>20661</v>
      </c>
      <c r="Y6362" t="s">
        <v>20674</v>
      </c>
      <c r="Z6362">
        <v>2</v>
      </c>
      <c r="AA6362" t="s">
        <v>20676</v>
      </c>
    </row>
    <row r="6363" spans="1:27" x14ac:dyDescent="0.3">
      <c r="A6363">
        <v>312562</v>
      </c>
      <c r="B6363" t="s">
        <v>12302</v>
      </c>
      <c r="C6363">
        <v>1</v>
      </c>
      <c r="D6363" t="s">
        <v>10738</v>
      </c>
      <c r="E6363" t="s">
        <v>12303</v>
      </c>
      <c r="F6363" t="s">
        <v>10740</v>
      </c>
      <c r="G6363" t="s">
        <v>10741</v>
      </c>
      <c r="H6363">
        <v>77.095030769999994</v>
      </c>
      <c r="I6363">
        <v>28.493328170000002</v>
      </c>
      <c r="J6363" t="s">
        <v>479</v>
      </c>
      <c r="K6363" t="s">
        <v>26</v>
      </c>
      <c r="L6363" t="s">
        <v>27</v>
      </c>
      <c r="M6363" t="s">
        <v>35</v>
      </c>
      <c r="N6363" t="s">
        <v>27</v>
      </c>
      <c r="O6363" t="s">
        <v>27</v>
      </c>
      <c r="P6363">
        <v>1</v>
      </c>
      <c r="Q6363">
        <v>53</v>
      </c>
      <c r="R6363">
        <v>400</v>
      </c>
      <c r="S6363">
        <v>3.1</v>
      </c>
      <c r="T6363" s="1">
        <v>40486</v>
      </c>
      <c r="U6363" t="s">
        <v>28</v>
      </c>
      <c r="V6363" t="s">
        <v>20707</v>
      </c>
      <c r="W6363" t="s">
        <v>20710</v>
      </c>
      <c r="X6363" t="s">
        <v>20667</v>
      </c>
      <c r="Y6363" t="s">
        <v>20678</v>
      </c>
      <c r="Z6363">
        <v>11</v>
      </c>
      <c r="AA6363" t="s">
        <v>20679</v>
      </c>
    </row>
    <row r="6364" spans="1:27" x14ac:dyDescent="0.3">
      <c r="A6364">
        <v>18264977</v>
      </c>
      <c r="B6364" t="s">
        <v>6987</v>
      </c>
      <c r="C6364">
        <v>1</v>
      </c>
      <c r="D6364" t="s">
        <v>10738</v>
      </c>
      <c r="E6364" t="s">
        <v>12321</v>
      </c>
      <c r="F6364" t="s">
        <v>10852</v>
      </c>
      <c r="G6364" t="s">
        <v>10851</v>
      </c>
      <c r="H6364">
        <v>77.034731399999998</v>
      </c>
      <c r="I6364">
        <v>28.5150103</v>
      </c>
      <c r="J6364" t="s">
        <v>846</v>
      </c>
      <c r="K6364" t="s">
        <v>26</v>
      </c>
      <c r="L6364" t="s">
        <v>27</v>
      </c>
      <c r="M6364" t="s">
        <v>27</v>
      </c>
      <c r="N6364" t="s">
        <v>27</v>
      </c>
      <c r="O6364" t="s">
        <v>27</v>
      </c>
      <c r="P6364">
        <v>1</v>
      </c>
      <c r="Q6364">
        <v>24</v>
      </c>
      <c r="R6364">
        <v>400</v>
      </c>
      <c r="S6364">
        <v>3.1</v>
      </c>
      <c r="T6364" s="1">
        <v>43384</v>
      </c>
      <c r="U6364" t="s">
        <v>28</v>
      </c>
      <c r="V6364" t="s">
        <v>20707</v>
      </c>
      <c r="W6364" t="s">
        <v>20710</v>
      </c>
      <c r="X6364" t="s">
        <v>20662</v>
      </c>
      <c r="Y6364" t="s">
        <v>20678</v>
      </c>
      <c r="Z6364">
        <v>10</v>
      </c>
      <c r="AA6364" t="s">
        <v>20680</v>
      </c>
    </row>
    <row r="6365" spans="1:27" x14ac:dyDescent="0.3">
      <c r="A6365">
        <v>18424575</v>
      </c>
      <c r="B6365" t="s">
        <v>5147</v>
      </c>
      <c r="C6365">
        <v>1</v>
      </c>
      <c r="D6365" t="s">
        <v>10738</v>
      </c>
      <c r="E6365" t="s">
        <v>10808</v>
      </c>
      <c r="F6365" t="s">
        <v>10807</v>
      </c>
      <c r="G6365" t="s">
        <v>10808</v>
      </c>
      <c r="H6365">
        <v>77.074162999999999</v>
      </c>
      <c r="I6365">
        <v>28.477689000000002</v>
      </c>
      <c r="J6365" t="s">
        <v>3103</v>
      </c>
      <c r="K6365" t="s">
        <v>26</v>
      </c>
      <c r="L6365" t="s">
        <v>27</v>
      </c>
      <c r="M6365" t="s">
        <v>35</v>
      </c>
      <c r="N6365" t="s">
        <v>27</v>
      </c>
      <c r="O6365" t="s">
        <v>27</v>
      </c>
      <c r="P6365">
        <v>2</v>
      </c>
      <c r="Q6365">
        <v>7</v>
      </c>
      <c r="R6365">
        <v>600</v>
      </c>
      <c r="S6365">
        <v>3.1</v>
      </c>
      <c r="T6365" s="1">
        <v>40797</v>
      </c>
      <c r="U6365" t="s">
        <v>28</v>
      </c>
      <c r="V6365" t="s">
        <v>20707</v>
      </c>
      <c r="W6365" t="s">
        <v>20710</v>
      </c>
      <c r="X6365" t="s">
        <v>20663</v>
      </c>
      <c r="Y6365" t="s">
        <v>20659</v>
      </c>
      <c r="Z6365">
        <v>9</v>
      </c>
      <c r="AA6365" t="s">
        <v>20660</v>
      </c>
    </row>
    <row r="6366" spans="1:27" x14ac:dyDescent="0.3">
      <c r="A6366">
        <v>18471259</v>
      </c>
      <c r="B6366" t="s">
        <v>12368</v>
      </c>
      <c r="C6366">
        <v>1</v>
      </c>
      <c r="D6366" t="s">
        <v>10738</v>
      </c>
      <c r="E6366" t="s">
        <v>12369</v>
      </c>
      <c r="F6366" t="s">
        <v>10767</v>
      </c>
      <c r="G6366" t="s">
        <v>10768</v>
      </c>
      <c r="H6366">
        <v>77.048274399999997</v>
      </c>
      <c r="I6366">
        <v>28.472892099999999</v>
      </c>
      <c r="J6366" t="s">
        <v>479</v>
      </c>
      <c r="K6366" t="s">
        <v>26</v>
      </c>
      <c r="L6366" t="s">
        <v>27</v>
      </c>
      <c r="M6366" t="s">
        <v>35</v>
      </c>
      <c r="N6366" t="s">
        <v>27</v>
      </c>
      <c r="O6366" t="s">
        <v>27</v>
      </c>
      <c r="P6366">
        <v>2</v>
      </c>
      <c r="Q6366">
        <v>8</v>
      </c>
      <c r="R6366">
        <v>600</v>
      </c>
      <c r="S6366">
        <v>3.1</v>
      </c>
      <c r="T6366" s="1">
        <v>42541</v>
      </c>
      <c r="U6366" t="s">
        <v>28</v>
      </c>
      <c r="V6366" t="s">
        <v>20707</v>
      </c>
      <c r="W6366" t="s">
        <v>20710</v>
      </c>
      <c r="X6366" t="s">
        <v>20661</v>
      </c>
      <c r="Y6366" t="s">
        <v>20671</v>
      </c>
      <c r="Z6366">
        <v>6</v>
      </c>
      <c r="AA6366" t="s">
        <v>20672</v>
      </c>
    </row>
    <row r="6367" spans="1:27" x14ac:dyDescent="0.3">
      <c r="A6367">
        <v>18472449</v>
      </c>
      <c r="B6367" t="s">
        <v>12372</v>
      </c>
      <c r="C6367">
        <v>1</v>
      </c>
      <c r="D6367" t="s">
        <v>10738</v>
      </c>
      <c r="E6367" t="s">
        <v>12373</v>
      </c>
      <c r="F6367" t="s">
        <v>10751</v>
      </c>
      <c r="G6367" t="s">
        <v>10752</v>
      </c>
      <c r="H6367">
        <v>77.093894000000006</v>
      </c>
      <c r="I6367">
        <v>28.420766</v>
      </c>
      <c r="J6367" t="s">
        <v>25</v>
      </c>
      <c r="K6367" t="s">
        <v>26</v>
      </c>
      <c r="L6367" t="s">
        <v>27</v>
      </c>
      <c r="M6367" t="s">
        <v>35</v>
      </c>
      <c r="N6367" t="s">
        <v>27</v>
      </c>
      <c r="O6367" t="s">
        <v>27</v>
      </c>
      <c r="P6367">
        <v>2</v>
      </c>
      <c r="Q6367">
        <v>4</v>
      </c>
      <c r="R6367">
        <v>600</v>
      </c>
      <c r="S6367">
        <v>3.1</v>
      </c>
      <c r="T6367" s="1">
        <v>41081</v>
      </c>
      <c r="U6367" t="s">
        <v>28</v>
      </c>
      <c r="V6367" t="s">
        <v>20707</v>
      </c>
      <c r="W6367" t="s">
        <v>20710</v>
      </c>
      <c r="X6367" t="s">
        <v>20665</v>
      </c>
      <c r="Y6367" t="s">
        <v>20671</v>
      </c>
      <c r="Z6367">
        <v>6</v>
      </c>
      <c r="AA6367" t="s">
        <v>20672</v>
      </c>
    </row>
    <row r="6368" spans="1:27" x14ac:dyDescent="0.3">
      <c r="A6368">
        <v>18396200</v>
      </c>
      <c r="B6368" t="s">
        <v>12403</v>
      </c>
      <c r="C6368">
        <v>1</v>
      </c>
      <c r="D6368" t="s">
        <v>10738</v>
      </c>
      <c r="E6368" t="s">
        <v>10845</v>
      </c>
      <c r="F6368" t="s">
        <v>10842</v>
      </c>
      <c r="G6368" t="s">
        <v>10843</v>
      </c>
      <c r="H6368">
        <v>77.027490400000005</v>
      </c>
      <c r="I6368">
        <v>28.458030900000001</v>
      </c>
      <c r="J6368" t="s">
        <v>12404</v>
      </c>
      <c r="K6368" t="s">
        <v>26</v>
      </c>
      <c r="L6368" t="s">
        <v>27</v>
      </c>
      <c r="M6368" t="s">
        <v>27</v>
      </c>
      <c r="N6368" t="s">
        <v>27</v>
      </c>
      <c r="O6368" t="s">
        <v>27</v>
      </c>
      <c r="P6368">
        <v>2</v>
      </c>
      <c r="Q6368">
        <v>4</v>
      </c>
      <c r="R6368">
        <v>600</v>
      </c>
      <c r="S6368">
        <v>3.1</v>
      </c>
      <c r="T6368" s="1">
        <v>42070</v>
      </c>
      <c r="U6368" t="s">
        <v>28</v>
      </c>
      <c r="V6368" t="s">
        <v>20707</v>
      </c>
      <c r="W6368" t="s">
        <v>20710</v>
      </c>
      <c r="X6368" t="s">
        <v>20669</v>
      </c>
      <c r="Y6368" t="s">
        <v>20674</v>
      </c>
      <c r="Z6368">
        <v>3</v>
      </c>
      <c r="AA6368" t="s">
        <v>20675</v>
      </c>
    </row>
    <row r="6369" spans="1:27" x14ac:dyDescent="0.3">
      <c r="A6369">
        <v>17953932</v>
      </c>
      <c r="B6369" t="s">
        <v>12459</v>
      </c>
      <c r="C6369">
        <v>1</v>
      </c>
      <c r="D6369" t="s">
        <v>10738</v>
      </c>
      <c r="E6369" t="s">
        <v>12460</v>
      </c>
      <c r="F6369" t="s">
        <v>176</v>
      </c>
      <c r="G6369" t="s">
        <v>10761</v>
      </c>
      <c r="H6369">
        <v>77.0803248</v>
      </c>
      <c r="I6369">
        <v>28.480509399999999</v>
      </c>
      <c r="J6369" t="s">
        <v>12461</v>
      </c>
      <c r="K6369" t="s">
        <v>26</v>
      </c>
      <c r="L6369" t="s">
        <v>27</v>
      </c>
      <c r="M6369" t="s">
        <v>35</v>
      </c>
      <c r="N6369" t="s">
        <v>27</v>
      </c>
      <c r="O6369" t="s">
        <v>27</v>
      </c>
      <c r="P6369">
        <v>2</v>
      </c>
      <c r="Q6369">
        <v>82</v>
      </c>
      <c r="R6369">
        <v>600</v>
      </c>
      <c r="S6369">
        <v>3.1</v>
      </c>
      <c r="T6369" s="1">
        <v>42698</v>
      </c>
      <c r="U6369" t="s">
        <v>28</v>
      </c>
      <c r="V6369" t="s">
        <v>20707</v>
      </c>
      <c r="W6369" t="s">
        <v>20710</v>
      </c>
      <c r="X6369" t="s">
        <v>20661</v>
      </c>
      <c r="Y6369" t="s">
        <v>20678</v>
      </c>
      <c r="Z6369">
        <v>11</v>
      </c>
      <c r="AA6369" t="s">
        <v>20679</v>
      </c>
    </row>
    <row r="6370" spans="1:27" x14ac:dyDescent="0.3">
      <c r="A6370">
        <v>18458334</v>
      </c>
      <c r="B6370" t="s">
        <v>12482</v>
      </c>
      <c r="C6370">
        <v>1</v>
      </c>
      <c r="D6370" t="s">
        <v>10738</v>
      </c>
      <c r="E6370" t="s">
        <v>12483</v>
      </c>
      <c r="F6370" t="s">
        <v>11143</v>
      </c>
      <c r="G6370" t="s">
        <v>11144</v>
      </c>
      <c r="H6370">
        <v>77.0855313</v>
      </c>
      <c r="I6370">
        <v>28.442393299999999</v>
      </c>
      <c r="J6370" t="s">
        <v>12484</v>
      </c>
      <c r="K6370" t="s">
        <v>26</v>
      </c>
      <c r="L6370" t="s">
        <v>27</v>
      </c>
      <c r="M6370" t="s">
        <v>35</v>
      </c>
      <c r="N6370" t="s">
        <v>27</v>
      </c>
      <c r="O6370" t="s">
        <v>27</v>
      </c>
      <c r="P6370">
        <v>2</v>
      </c>
      <c r="Q6370">
        <v>4</v>
      </c>
      <c r="R6370">
        <v>500</v>
      </c>
      <c r="S6370">
        <v>3.1</v>
      </c>
      <c r="T6370" s="1">
        <v>41132</v>
      </c>
      <c r="U6370" t="s">
        <v>28</v>
      </c>
      <c r="V6370" t="s">
        <v>20707</v>
      </c>
      <c r="W6370" t="s">
        <v>20710</v>
      </c>
      <c r="X6370" t="s">
        <v>20665</v>
      </c>
      <c r="Y6370" t="s">
        <v>20659</v>
      </c>
      <c r="Z6370">
        <v>8</v>
      </c>
      <c r="AA6370" t="s">
        <v>20666</v>
      </c>
    </row>
    <row r="6371" spans="1:27" x14ac:dyDescent="0.3">
      <c r="A6371">
        <v>18466800</v>
      </c>
      <c r="B6371" t="s">
        <v>12534</v>
      </c>
      <c r="C6371">
        <v>1</v>
      </c>
      <c r="D6371" t="s">
        <v>10738</v>
      </c>
      <c r="E6371" t="s">
        <v>12535</v>
      </c>
      <c r="F6371" t="s">
        <v>10767</v>
      </c>
      <c r="G6371" t="s">
        <v>10768</v>
      </c>
      <c r="H6371">
        <v>0</v>
      </c>
      <c r="I6371">
        <v>0</v>
      </c>
      <c r="J6371" t="s">
        <v>12536</v>
      </c>
      <c r="K6371" t="s">
        <v>26</v>
      </c>
      <c r="L6371" t="s">
        <v>27</v>
      </c>
      <c r="M6371" t="s">
        <v>27</v>
      </c>
      <c r="N6371" t="s">
        <v>27</v>
      </c>
      <c r="O6371" t="s">
        <v>27</v>
      </c>
      <c r="P6371">
        <v>2</v>
      </c>
      <c r="Q6371">
        <v>7</v>
      </c>
      <c r="R6371">
        <v>500</v>
      </c>
      <c r="S6371">
        <v>3.1</v>
      </c>
      <c r="T6371" s="1">
        <v>40340</v>
      </c>
      <c r="U6371" t="s">
        <v>28</v>
      </c>
      <c r="V6371" t="s">
        <v>20707</v>
      </c>
      <c r="W6371" t="s">
        <v>20710</v>
      </c>
      <c r="X6371" t="s">
        <v>20667</v>
      </c>
      <c r="Y6371" t="s">
        <v>20671</v>
      </c>
      <c r="Z6371">
        <v>6</v>
      </c>
      <c r="AA6371" t="s">
        <v>20672</v>
      </c>
    </row>
    <row r="6372" spans="1:27" x14ac:dyDescent="0.3">
      <c r="A6372">
        <v>310799</v>
      </c>
      <c r="B6372" t="s">
        <v>12539</v>
      </c>
      <c r="C6372">
        <v>1</v>
      </c>
      <c r="D6372" t="s">
        <v>10738</v>
      </c>
      <c r="E6372" t="s">
        <v>12540</v>
      </c>
      <c r="F6372" t="s">
        <v>10987</v>
      </c>
      <c r="G6372" t="s">
        <v>10988</v>
      </c>
      <c r="H6372">
        <v>77.056839100000005</v>
      </c>
      <c r="I6372">
        <v>28.448974499999998</v>
      </c>
      <c r="J6372" t="s">
        <v>25</v>
      </c>
      <c r="K6372" t="s">
        <v>26</v>
      </c>
      <c r="L6372" t="s">
        <v>27</v>
      </c>
      <c r="M6372" t="s">
        <v>27</v>
      </c>
      <c r="N6372" t="s">
        <v>27</v>
      </c>
      <c r="O6372" t="s">
        <v>27</v>
      </c>
      <c r="P6372">
        <v>2</v>
      </c>
      <c r="Q6372">
        <v>11</v>
      </c>
      <c r="R6372">
        <v>500</v>
      </c>
      <c r="S6372">
        <v>3.1</v>
      </c>
      <c r="T6372" s="1">
        <v>42911</v>
      </c>
      <c r="U6372" t="s">
        <v>28</v>
      </c>
      <c r="V6372" t="s">
        <v>20707</v>
      </c>
      <c r="W6372" t="s">
        <v>20710</v>
      </c>
      <c r="X6372" t="s">
        <v>20668</v>
      </c>
      <c r="Y6372" t="s">
        <v>20671</v>
      </c>
      <c r="Z6372">
        <v>6</v>
      </c>
      <c r="AA6372" t="s">
        <v>20672</v>
      </c>
    </row>
    <row r="6373" spans="1:27" x14ac:dyDescent="0.3">
      <c r="A6373">
        <v>18386419</v>
      </c>
      <c r="B6373" t="s">
        <v>12548</v>
      </c>
      <c r="C6373">
        <v>1</v>
      </c>
      <c r="D6373" t="s">
        <v>10738</v>
      </c>
      <c r="E6373" t="s">
        <v>11122</v>
      </c>
      <c r="F6373" t="s">
        <v>11122</v>
      </c>
      <c r="G6373" t="s">
        <v>11123</v>
      </c>
      <c r="H6373">
        <v>77.079245700000001</v>
      </c>
      <c r="I6373">
        <v>28.461131000000002</v>
      </c>
      <c r="J6373" t="s">
        <v>559</v>
      </c>
      <c r="K6373" t="s">
        <v>26</v>
      </c>
      <c r="L6373" t="s">
        <v>27</v>
      </c>
      <c r="M6373" t="s">
        <v>27</v>
      </c>
      <c r="N6373" t="s">
        <v>27</v>
      </c>
      <c r="O6373" t="s">
        <v>27</v>
      </c>
      <c r="P6373">
        <v>2</v>
      </c>
      <c r="Q6373">
        <v>5</v>
      </c>
      <c r="R6373">
        <v>500</v>
      </c>
      <c r="S6373">
        <v>3.1</v>
      </c>
      <c r="T6373" s="1">
        <v>40699</v>
      </c>
      <c r="U6373" t="s">
        <v>28</v>
      </c>
      <c r="V6373" t="s">
        <v>20707</v>
      </c>
      <c r="W6373" t="s">
        <v>20710</v>
      </c>
      <c r="X6373" t="s">
        <v>20663</v>
      </c>
      <c r="Y6373" t="s">
        <v>20671</v>
      </c>
      <c r="Z6373">
        <v>6</v>
      </c>
      <c r="AA6373" t="s">
        <v>20672</v>
      </c>
    </row>
    <row r="6374" spans="1:27" x14ac:dyDescent="0.3">
      <c r="A6374">
        <v>310461</v>
      </c>
      <c r="B6374" t="s">
        <v>12555</v>
      </c>
      <c r="C6374">
        <v>1</v>
      </c>
      <c r="D6374" t="s">
        <v>10738</v>
      </c>
      <c r="E6374" t="s">
        <v>12556</v>
      </c>
      <c r="F6374" t="s">
        <v>10987</v>
      </c>
      <c r="G6374" t="s">
        <v>10988</v>
      </c>
      <c r="H6374">
        <v>77.057398000000006</v>
      </c>
      <c r="I6374">
        <v>28.449121399999999</v>
      </c>
      <c r="J6374" t="s">
        <v>479</v>
      </c>
      <c r="K6374" t="s">
        <v>26</v>
      </c>
      <c r="L6374" t="s">
        <v>27</v>
      </c>
      <c r="M6374" t="s">
        <v>35</v>
      </c>
      <c r="N6374" t="s">
        <v>27</v>
      </c>
      <c r="O6374" t="s">
        <v>27</v>
      </c>
      <c r="P6374">
        <v>2</v>
      </c>
      <c r="Q6374">
        <v>34</v>
      </c>
      <c r="R6374">
        <v>500</v>
      </c>
      <c r="S6374">
        <v>3.1</v>
      </c>
      <c r="T6374" s="1">
        <v>42858</v>
      </c>
      <c r="U6374" t="s">
        <v>28</v>
      </c>
      <c r="V6374" t="s">
        <v>20707</v>
      </c>
      <c r="W6374" t="s">
        <v>20710</v>
      </c>
      <c r="X6374" t="s">
        <v>20668</v>
      </c>
      <c r="Y6374" t="s">
        <v>20671</v>
      </c>
      <c r="Z6374">
        <v>5</v>
      </c>
      <c r="AA6374" t="s">
        <v>20630</v>
      </c>
    </row>
    <row r="6375" spans="1:27" x14ac:dyDescent="0.3">
      <c r="A6375">
        <v>158</v>
      </c>
      <c r="B6375" t="s">
        <v>5484</v>
      </c>
      <c r="C6375">
        <v>1</v>
      </c>
      <c r="D6375" t="s">
        <v>10738</v>
      </c>
      <c r="E6375" t="s">
        <v>11583</v>
      </c>
      <c r="F6375" t="s">
        <v>10928</v>
      </c>
      <c r="G6375" t="s">
        <v>10929</v>
      </c>
      <c r="H6375">
        <v>77.093086839999998</v>
      </c>
      <c r="I6375">
        <v>28.47568922</v>
      </c>
      <c r="J6375" t="s">
        <v>5486</v>
      </c>
      <c r="K6375" t="s">
        <v>26</v>
      </c>
      <c r="L6375" t="s">
        <v>27</v>
      </c>
      <c r="M6375" t="s">
        <v>27</v>
      </c>
      <c r="N6375" t="s">
        <v>27</v>
      </c>
      <c r="O6375" t="s">
        <v>27</v>
      </c>
      <c r="P6375">
        <v>2</v>
      </c>
      <c r="Q6375">
        <v>46</v>
      </c>
      <c r="R6375">
        <v>500</v>
      </c>
      <c r="S6375">
        <v>3.1</v>
      </c>
      <c r="T6375" s="1">
        <v>43177</v>
      </c>
      <c r="U6375" t="s">
        <v>28</v>
      </c>
      <c r="V6375" t="s">
        <v>20707</v>
      </c>
      <c r="W6375" t="s">
        <v>20710</v>
      </c>
      <c r="X6375" t="s">
        <v>20662</v>
      </c>
      <c r="Y6375" t="s">
        <v>20674</v>
      </c>
      <c r="Z6375">
        <v>3</v>
      </c>
      <c r="AA6375" t="s">
        <v>20675</v>
      </c>
    </row>
    <row r="6376" spans="1:27" x14ac:dyDescent="0.3">
      <c r="A6376">
        <v>310870</v>
      </c>
      <c r="B6376" t="s">
        <v>12587</v>
      </c>
      <c r="C6376">
        <v>1</v>
      </c>
      <c r="D6376" t="s">
        <v>10738</v>
      </c>
      <c r="E6376" t="s">
        <v>12588</v>
      </c>
      <c r="F6376" t="s">
        <v>10770</v>
      </c>
      <c r="G6376" t="s">
        <v>10771</v>
      </c>
      <c r="H6376">
        <v>77.072860500000004</v>
      </c>
      <c r="I6376">
        <v>28.501125200000001</v>
      </c>
      <c r="J6376" t="s">
        <v>479</v>
      </c>
      <c r="K6376" t="s">
        <v>26</v>
      </c>
      <c r="L6376" t="s">
        <v>27</v>
      </c>
      <c r="M6376" t="s">
        <v>27</v>
      </c>
      <c r="N6376" t="s">
        <v>27</v>
      </c>
      <c r="O6376" t="s">
        <v>27</v>
      </c>
      <c r="P6376">
        <v>2</v>
      </c>
      <c r="Q6376">
        <v>17</v>
      </c>
      <c r="R6376">
        <v>500</v>
      </c>
      <c r="S6376">
        <v>3.1</v>
      </c>
      <c r="T6376" s="1">
        <v>40614</v>
      </c>
      <c r="U6376" t="s">
        <v>28</v>
      </c>
      <c r="V6376" t="s">
        <v>20707</v>
      </c>
      <c r="W6376" t="s">
        <v>20710</v>
      </c>
      <c r="X6376" t="s">
        <v>20663</v>
      </c>
      <c r="Y6376" t="s">
        <v>20674</v>
      </c>
      <c r="Z6376">
        <v>3</v>
      </c>
      <c r="AA6376" t="s">
        <v>20675</v>
      </c>
    </row>
    <row r="6377" spans="1:27" x14ac:dyDescent="0.3">
      <c r="A6377">
        <v>5172</v>
      </c>
      <c r="B6377" t="s">
        <v>12517</v>
      </c>
      <c r="C6377">
        <v>1</v>
      </c>
      <c r="D6377" t="s">
        <v>10738</v>
      </c>
      <c r="E6377" t="s">
        <v>12606</v>
      </c>
      <c r="F6377" t="s">
        <v>12245</v>
      </c>
      <c r="G6377" t="s">
        <v>12246</v>
      </c>
      <c r="H6377">
        <v>77.090486299999995</v>
      </c>
      <c r="I6377">
        <v>28.421143199999999</v>
      </c>
      <c r="J6377" t="s">
        <v>5002</v>
      </c>
      <c r="K6377" t="s">
        <v>26</v>
      </c>
      <c r="L6377" t="s">
        <v>27</v>
      </c>
      <c r="M6377" t="s">
        <v>35</v>
      </c>
      <c r="N6377" t="s">
        <v>27</v>
      </c>
      <c r="O6377" t="s">
        <v>27</v>
      </c>
      <c r="P6377">
        <v>2</v>
      </c>
      <c r="Q6377">
        <v>138</v>
      </c>
      <c r="R6377">
        <v>500</v>
      </c>
      <c r="S6377">
        <v>3.1</v>
      </c>
      <c r="T6377" s="1">
        <v>40565</v>
      </c>
      <c r="U6377" t="s">
        <v>28</v>
      </c>
      <c r="V6377" t="s">
        <v>20707</v>
      </c>
      <c r="W6377" t="s">
        <v>20710</v>
      </c>
      <c r="X6377" t="s">
        <v>20663</v>
      </c>
      <c r="Y6377" t="s">
        <v>20674</v>
      </c>
      <c r="Z6377">
        <v>1</v>
      </c>
      <c r="AA6377" t="s">
        <v>20677</v>
      </c>
    </row>
    <row r="6378" spans="1:27" x14ac:dyDescent="0.3">
      <c r="A6378">
        <v>312523</v>
      </c>
      <c r="B6378" t="s">
        <v>12634</v>
      </c>
      <c r="C6378">
        <v>1</v>
      </c>
      <c r="D6378" t="s">
        <v>10738</v>
      </c>
      <c r="E6378" t="s">
        <v>12635</v>
      </c>
      <c r="F6378" t="s">
        <v>10807</v>
      </c>
      <c r="G6378" t="s">
        <v>10808</v>
      </c>
      <c r="H6378">
        <v>77.098309200000003</v>
      </c>
      <c r="I6378">
        <v>28.467982800000001</v>
      </c>
      <c r="J6378" t="s">
        <v>559</v>
      </c>
      <c r="K6378" t="s">
        <v>26</v>
      </c>
      <c r="L6378" t="s">
        <v>27</v>
      </c>
      <c r="M6378" t="s">
        <v>27</v>
      </c>
      <c r="N6378" t="s">
        <v>27</v>
      </c>
      <c r="O6378" t="s">
        <v>27</v>
      </c>
      <c r="P6378">
        <v>2</v>
      </c>
      <c r="Q6378">
        <v>10</v>
      </c>
      <c r="R6378">
        <v>500</v>
      </c>
      <c r="S6378">
        <v>3.1</v>
      </c>
      <c r="T6378" s="1">
        <v>43028</v>
      </c>
      <c r="U6378" t="s">
        <v>28</v>
      </c>
      <c r="V6378" t="s">
        <v>20707</v>
      </c>
      <c r="W6378" t="s">
        <v>20710</v>
      </c>
      <c r="X6378" t="s">
        <v>20668</v>
      </c>
      <c r="Y6378" t="s">
        <v>20678</v>
      </c>
      <c r="Z6378">
        <v>10</v>
      </c>
      <c r="AA6378" t="s">
        <v>20680</v>
      </c>
    </row>
    <row r="6379" spans="1:27" x14ac:dyDescent="0.3">
      <c r="A6379">
        <v>312668</v>
      </c>
      <c r="B6379" t="s">
        <v>11946</v>
      </c>
      <c r="C6379">
        <v>1</v>
      </c>
      <c r="D6379" t="s">
        <v>10738</v>
      </c>
      <c r="E6379" t="s">
        <v>11947</v>
      </c>
      <c r="F6379" t="s">
        <v>176</v>
      </c>
      <c r="G6379" t="s">
        <v>10761</v>
      </c>
      <c r="H6379">
        <v>77.090216600000005</v>
      </c>
      <c r="I6379">
        <v>28.479667200000002</v>
      </c>
      <c r="J6379" t="s">
        <v>611</v>
      </c>
      <c r="K6379" t="s">
        <v>26</v>
      </c>
      <c r="L6379" t="s">
        <v>35</v>
      </c>
      <c r="M6379" t="s">
        <v>27</v>
      </c>
      <c r="N6379" t="s">
        <v>27</v>
      </c>
      <c r="O6379" t="s">
        <v>27</v>
      </c>
      <c r="P6379">
        <v>4</v>
      </c>
      <c r="Q6379">
        <v>13</v>
      </c>
      <c r="R6379">
        <v>2200</v>
      </c>
      <c r="S6379">
        <v>3.1</v>
      </c>
      <c r="T6379" s="1">
        <v>41843</v>
      </c>
      <c r="U6379" t="s">
        <v>28</v>
      </c>
      <c r="V6379" t="s">
        <v>20707</v>
      </c>
      <c r="W6379" t="s">
        <v>20710</v>
      </c>
      <c r="X6379" t="s">
        <v>20664</v>
      </c>
      <c r="Y6379" t="s">
        <v>20659</v>
      </c>
      <c r="Z6379">
        <v>7</v>
      </c>
      <c r="AA6379" t="s">
        <v>20670</v>
      </c>
    </row>
    <row r="6380" spans="1:27" x14ac:dyDescent="0.3">
      <c r="A6380">
        <v>18439516</v>
      </c>
      <c r="B6380" t="s">
        <v>10753</v>
      </c>
      <c r="C6380">
        <v>1</v>
      </c>
      <c r="D6380" t="s">
        <v>10738</v>
      </c>
      <c r="E6380" t="s">
        <v>10754</v>
      </c>
      <c r="F6380" t="s">
        <v>10755</v>
      </c>
      <c r="G6380" t="s">
        <v>10756</v>
      </c>
      <c r="H6380">
        <v>77.080461999999997</v>
      </c>
      <c r="I6380">
        <v>28.429781299999998</v>
      </c>
      <c r="J6380" t="s">
        <v>515</v>
      </c>
      <c r="K6380" t="s">
        <v>26</v>
      </c>
      <c r="L6380" t="s">
        <v>27</v>
      </c>
      <c r="M6380" t="s">
        <v>35</v>
      </c>
      <c r="N6380" t="s">
        <v>35</v>
      </c>
      <c r="O6380" t="s">
        <v>27</v>
      </c>
      <c r="P6380">
        <v>1</v>
      </c>
      <c r="Q6380">
        <v>12</v>
      </c>
      <c r="R6380">
        <v>300</v>
      </c>
      <c r="S6380">
        <v>3.2</v>
      </c>
      <c r="T6380" s="1">
        <v>42556</v>
      </c>
      <c r="U6380" t="s">
        <v>28</v>
      </c>
      <c r="V6380" t="s">
        <v>20707</v>
      </c>
      <c r="W6380" t="s">
        <v>20710</v>
      </c>
      <c r="X6380" t="s">
        <v>20661</v>
      </c>
      <c r="Y6380" t="s">
        <v>20659</v>
      </c>
      <c r="Z6380">
        <v>7</v>
      </c>
      <c r="AA6380" t="s">
        <v>20670</v>
      </c>
    </row>
    <row r="6381" spans="1:27" x14ac:dyDescent="0.3">
      <c r="A6381">
        <v>312105</v>
      </c>
      <c r="B6381" t="s">
        <v>10810</v>
      </c>
      <c r="C6381">
        <v>1</v>
      </c>
      <c r="D6381" t="s">
        <v>10738</v>
      </c>
      <c r="E6381" t="s">
        <v>10851</v>
      </c>
      <c r="F6381" t="s">
        <v>10852</v>
      </c>
      <c r="G6381" t="s">
        <v>10851</v>
      </c>
      <c r="H6381">
        <v>77.036237600000007</v>
      </c>
      <c r="I6381">
        <v>28.5037904</v>
      </c>
      <c r="J6381" t="s">
        <v>559</v>
      </c>
      <c r="K6381" t="s">
        <v>26</v>
      </c>
      <c r="L6381" t="s">
        <v>27</v>
      </c>
      <c r="M6381" t="s">
        <v>35</v>
      </c>
      <c r="N6381" t="s">
        <v>27</v>
      </c>
      <c r="O6381" t="s">
        <v>27</v>
      </c>
      <c r="P6381">
        <v>2</v>
      </c>
      <c r="Q6381">
        <v>6</v>
      </c>
      <c r="R6381">
        <v>550</v>
      </c>
      <c r="S6381">
        <v>3.2</v>
      </c>
      <c r="T6381" s="1">
        <v>43006</v>
      </c>
      <c r="U6381" t="s">
        <v>28</v>
      </c>
      <c r="V6381" t="s">
        <v>20707</v>
      </c>
      <c r="W6381" t="s">
        <v>20710</v>
      </c>
      <c r="X6381" t="s">
        <v>20668</v>
      </c>
      <c r="Y6381" t="s">
        <v>20659</v>
      </c>
      <c r="Z6381">
        <v>9</v>
      </c>
      <c r="AA6381" t="s">
        <v>20660</v>
      </c>
    </row>
    <row r="6382" spans="1:27" x14ac:dyDescent="0.3">
      <c r="A6382">
        <v>309030</v>
      </c>
      <c r="B6382" t="s">
        <v>4468</v>
      </c>
      <c r="C6382">
        <v>1</v>
      </c>
      <c r="D6382" t="s">
        <v>10738</v>
      </c>
      <c r="E6382" t="s">
        <v>10853</v>
      </c>
      <c r="F6382" t="s">
        <v>10854</v>
      </c>
      <c r="G6382" t="s">
        <v>10855</v>
      </c>
      <c r="H6382">
        <v>77.039580200000003</v>
      </c>
      <c r="I6382">
        <v>28.423422800000001</v>
      </c>
      <c r="J6382" t="s">
        <v>1759</v>
      </c>
      <c r="K6382" t="s">
        <v>26</v>
      </c>
      <c r="L6382" t="s">
        <v>27</v>
      </c>
      <c r="M6382" t="s">
        <v>35</v>
      </c>
      <c r="N6382" t="s">
        <v>27</v>
      </c>
      <c r="O6382" t="s">
        <v>27</v>
      </c>
      <c r="P6382">
        <v>2</v>
      </c>
      <c r="Q6382">
        <v>100</v>
      </c>
      <c r="R6382">
        <v>700</v>
      </c>
      <c r="S6382">
        <v>3.2</v>
      </c>
      <c r="T6382" s="1">
        <v>43356</v>
      </c>
      <c r="U6382" t="s">
        <v>28</v>
      </c>
      <c r="V6382" t="s">
        <v>20707</v>
      </c>
      <c r="W6382" t="s">
        <v>20710</v>
      </c>
      <c r="X6382" t="s">
        <v>20662</v>
      </c>
      <c r="Y6382" t="s">
        <v>20659</v>
      </c>
      <c r="Z6382">
        <v>9</v>
      </c>
      <c r="AA6382" t="s">
        <v>20660</v>
      </c>
    </row>
    <row r="6383" spans="1:27" x14ac:dyDescent="0.3">
      <c r="A6383">
        <v>18153548</v>
      </c>
      <c r="B6383" t="s">
        <v>10858</v>
      </c>
      <c r="C6383">
        <v>1</v>
      </c>
      <c r="D6383" t="s">
        <v>10738</v>
      </c>
      <c r="E6383" t="s">
        <v>10859</v>
      </c>
      <c r="F6383" t="s">
        <v>10860</v>
      </c>
      <c r="G6383" t="s">
        <v>10861</v>
      </c>
      <c r="H6383">
        <v>77.038130699999996</v>
      </c>
      <c r="I6383">
        <v>28.455515200000001</v>
      </c>
      <c r="J6383" t="s">
        <v>4061</v>
      </c>
      <c r="K6383" t="s">
        <v>26</v>
      </c>
      <c r="L6383" t="s">
        <v>27</v>
      </c>
      <c r="M6383" t="s">
        <v>27</v>
      </c>
      <c r="N6383" t="s">
        <v>27</v>
      </c>
      <c r="O6383" t="s">
        <v>27</v>
      </c>
      <c r="P6383">
        <v>1</v>
      </c>
      <c r="Q6383">
        <v>12</v>
      </c>
      <c r="R6383">
        <v>350</v>
      </c>
      <c r="S6383">
        <v>3.2</v>
      </c>
      <c r="T6383" s="1">
        <v>41155</v>
      </c>
      <c r="U6383" t="s">
        <v>28</v>
      </c>
      <c r="V6383" t="s">
        <v>20707</v>
      </c>
      <c r="W6383" t="s">
        <v>20710</v>
      </c>
      <c r="X6383" t="s">
        <v>20665</v>
      </c>
      <c r="Y6383" t="s">
        <v>20659</v>
      </c>
      <c r="Z6383">
        <v>9</v>
      </c>
      <c r="AA6383" t="s">
        <v>20660</v>
      </c>
    </row>
    <row r="6384" spans="1:27" x14ac:dyDescent="0.3">
      <c r="A6384">
        <v>18336484</v>
      </c>
      <c r="B6384" t="s">
        <v>10885</v>
      </c>
      <c r="C6384">
        <v>1</v>
      </c>
      <c r="D6384" t="s">
        <v>10738</v>
      </c>
      <c r="E6384" t="s">
        <v>10886</v>
      </c>
      <c r="F6384" t="s">
        <v>10887</v>
      </c>
      <c r="G6384" t="s">
        <v>10888</v>
      </c>
      <c r="H6384">
        <v>77.014344600000001</v>
      </c>
      <c r="I6384">
        <v>28.470041599999998</v>
      </c>
      <c r="J6384" t="s">
        <v>502</v>
      </c>
      <c r="K6384" t="s">
        <v>26</v>
      </c>
      <c r="L6384" t="s">
        <v>27</v>
      </c>
      <c r="M6384" t="s">
        <v>35</v>
      </c>
      <c r="N6384" t="s">
        <v>27</v>
      </c>
      <c r="O6384" t="s">
        <v>27</v>
      </c>
      <c r="P6384">
        <v>1</v>
      </c>
      <c r="Q6384">
        <v>32</v>
      </c>
      <c r="R6384">
        <v>450</v>
      </c>
      <c r="S6384">
        <v>3.2</v>
      </c>
      <c r="T6384" s="1">
        <v>41891</v>
      </c>
      <c r="U6384" t="s">
        <v>28</v>
      </c>
      <c r="V6384" t="s">
        <v>20707</v>
      </c>
      <c r="W6384" t="s">
        <v>20710</v>
      </c>
      <c r="X6384" t="s">
        <v>20664</v>
      </c>
      <c r="Y6384" t="s">
        <v>20659</v>
      </c>
      <c r="Z6384">
        <v>9</v>
      </c>
      <c r="AA6384" t="s">
        <v>20660</v>
      </c>
    </row>
    <row r="6385" spans="1:27" x14ac:dyDescent="0.3">
      <c r="A6385">
        <v>18291450</v>
      </c>
      <c r="B6385" t="s">
        <v>10990</v>
      </c>
      <c r="C6385">
        <v>1</v>
      </c>
      <c r="D6385" t="s">
        <v>10738</v>
      </c>
      <c r="E6385" t="s">
        <v>10991</v>
      </c>
      <c r="F6385" t="s">
        <v>10992</v>
      </c>
      <c r="G6385" t="s">
        <v>10993</v>
      </c>
      <c r="H6385">
        <v>77.059977900000007</v>
      </c>
      <c r="I6385">
        <v>28.4341404</v>
      </c>
      <c r="J6385" t="s">
        <v>788</v>
      </c>
      <c r="K6385" t="s">
        <v>26</v>
      </c>
      <c r="L6385" t="s">
        <v>27</v>
      </c>
      <c r="M6385" t="s">
        <v>27</v>
      </c>
      <c r="N6385" t="s">
        <v>27</v>
      </c>
      <c r="O6385" t="s">
        <v>27</v>
      </c>
      <c r="P6385">
        <v>1</v>
      </c>
      <c r="Q6385">
        <v>10</v>
      </c>
      <c r="R6385">
        <v>200</v>
      </c>
      <c r="S6385">
        <v>3.2</v>
      </c>
      <c r="T6385" s="1">
        <v>40761</v>
      </c>
      <c r="U6385" t="s">
        <v>28</v>
      </c>
      <c r="V6385" t="s">
        <v>20707</v>
      </c>
      <c r="W6385" t="s">
        <v>20710</v>
      </c>
      <c r="X6385" t="s">
        <v>20663</v>
      </c>
      <c r="Y6385" t="s">
        <v>20659</v>
      </c>
      <c r="Z6385">
        <v>8</v>
      </c>
      <c r="AA6385" t="s">
        <v>20666</v>
      </c>
    </row>
    <row r="6386" spans="1:27" x14ac:dyDescent="0.3">
      <c r="A6386">
        <v>18292438</v>
      </c>
      <c r="B6386" t="s">
        <v>2029</v>
      </c>
      <c r="C6386">
        <v>1</v>
      </c>
      <c r="D6386" t="s">
        <v>10738</v>
      </c>
      <c r="E6386" t="s">
        <v>11004</v>
      </c>
      <c r="F6386" t="s">
        <v>10764</v>
      </c>
      <c r="G6386" t="s">
        <v>10763</v>
      </c>
      <c r="H6386">
        <v>77.038185799999994</v>
      </c>
      <c r="I6386">
        <v>28.426830200000001</v>
      </c>
      <c r="J6386" t="s">
        <v>476</v>
      </c>
      <c r="K6386" t="s">
        <v>26</v>
      </c>
      <c r="L6386" t="s">
        <v>35</v>
      </c>
      <c r="M6386" t="s">
        <v>35</v>
      </c>
      <c r="N6386" t="s">
        <v>27</v>
      </c>
      <c r="O6386" t="s">
        <v>27</v>
      </c>
      <c r="P6386">
        <v>3</v>
      </c>
      <c r="Q6386">
        <v>32</v>
      </c>
      <c r="R6386">
        <v>1000</v>
      </c>
      <c r="S6386">
        <v>3.2</v>
      </c>
      <c r="T6386" s="1">
        <v>41501</v>
      </c>
      <c r="U6386" t="s">
        <v>28</v>
      </c>
      <c r="V6386" t="s">
        <v>20707</v>
      </c>
      <c r="W6386" t="s">
        <v>20710</v>
      </c>
      <c r="X6386" t="s">
        <v>20658</v>
      </c>
      <c r="Y6386" t="s">
        <v>20659</v>
      </c>
      <c r="Z6386">
        <v>8</v>
      </c>
      <c r="AA6386" t="s">
        <v>20666</v>
      </c>
    </row>
    <row r="6387" spans="1:27" x14ac:dyDescent="0.3">
      <c r="A6387">
        <v>18466966</v>
      </c>
      <c r="B6387" t="s">
        <v>11021</v>
      </c>
      <c r="C6387">
        <v>1</v>
      </c>
      <c r="D6387" t="s">
        <v>10738</v>
      </c>
      <c r="E6387" t="s">
        <v>11022</v>
      </c>
      <c r="F6387" t="s">
        <v>10904</v>
      </c>
      <c r="G6387" t="s">
        <v>10905</v>
      </c>
      <c r="H6387">
        <v>0</v>
      </c>
      <c r="I6387">
        <v>0</v>
      </c>
      <c r="J6387" t="s">
        <v>479</v>
      </c>
      <c r="K6387" t="s">
        <v>26</v>
      </c>
      <c r="L6387" t="s">
        <v>27</v>
      </c>
      <c r="M6387" t="s">
        <v>27</v>
      </c>
      <c r="N6387" t="s">
        <v>27</v>
      </c>
      <c r="O6387" t="s">
        <v>27</v>
      </c>
      <c r="P6387">
        <v>1</v>
      </c>
      <c r="Q6387">
        <v>12</v>
      </c>
      <c r="R6387">
        <v>200</v>
      </c>
      <c r="S6387">
        <v>3.2</v>
      </c>
      <c r="T6387" s="1">
        <v>41145</v>
      </c>
      <c r="U6387" t="s">
        <v>28</v>
      </c>
      <c r="V6387" t="s">
        <v>20707</v>
      </c>
      <c r="W6387" t="s">
        <v>20710</v>
      </c>
      <c r="X6387" t="s">
        <v>20665</v>
      </c>
      <c r="Y6387" t="s">
        <v>20659</v>
      </c>
      <c r="Z6387">
        <v>8</v>
      </c>
      <c r="AA6387" t="s">
        <v>20666</v>
      </c>
    </row>
    <row r="6388" spans="1:27" x14ac:dyDescent="0.3">
      <c r="A6388">
        <v>306043</v>
      </c>
      <c r="B6388" t="s">
        <v>11023</v>
      </c>
      <c r="C6388">
        <v>1</v>
      </c>
      <c r="D6388" t="s">
        <v>10738</v>
      </c>
      <c r="E6388" t="s">
        <v>11024</v>
      </c>
      <c r="F6388" t="s">
        <v>11025</v>
      </c>
      <c r="G6388" t="s">
        <v>11026</v>
      </c>
      <c r="H6388">
        <v>77.057347500000006</v>
      </c>
      <c r="I6388">
        <v>28.442808100000001</v>
      </c>
      <c r="J6388" t="s">
        <v>664</v>
      </c>
      <c r="K6388" t="s">
        <v>26</v>
      </c>
      <c r="L6388" t="s">
        <v>35</v>
      </c>
      <c r="M6388" t="s">
        <v>27</v>
      </c>
      <c r="N6388" t="s">
        <v>27</v>
      </c>
      <c r="O6388" t="s">
        <v>27</v>
      </c>
      <c r="P6388">
        <v>3</v>
      </c>
      <c r="Q6388">
        <v>36</v>
      </c>
      <c r="R6388">
        <v>1300</v>
      </c>
      <c r="S6388">
        <v>3.2</v>
      </c>
      <c r="T6388" s="1">
        <v>41134</v>
      </c>
      <c r="U6388" t="s">
        <v>28</v>
      </c>
      <c r="V6388" t="s">
        <v>20707</v>
      </c>
      <c r="W6388" t="s">
        <v>20710</v>
      </c>
      <c r="X6388" t="s">
        <v>20665</v>
      </c>
      <c r="Y6388" t="s">
        <v>20659</v>
      </c>
      <c r="Z6388">
        <v>8</v>
      </c>
      <c r="AA6388" t="s">
        <v>20666</v>
      </c>
    </row>
    <row r="6389" spans="1:27" x14ac:dyDescent="0.3">
      <c r="A6389">
        <v>18131568</v>
      </c>
      <c r="B6389" t="s">
        <v>11038</v>
      </c>
      <c r="C6389">
        <v>1</v>
      </c>
      <c r="D6389" t="s">
        <v>10738</v>
      </c>
      <c r="E6389" t="s">
        <v>10808</v>
      </c>
      <c r="F6389" t="s">
        <v>10807</v>
      </c>
      <c r="G6389" t="s">
        <v>10808</v>
      </c>
      <c r="H6389">
        <v>77.098490200000001</v>
      </c>
      <c r="I6389">
        <v>28.471636</v>
      </c>
      <c r="J6389" t="s">
        <v>476</v>
      </c>
      <c r="K6389" t="s">
        <v>26</v>
      </c>
      <c r="L6389" t="s">
        <v>27</v>
      </c>
      <c r="M6389" t="s">
        <v>27</v>
      </c>
      <c r="N6389" t="s">
        <v>27</v>
      </c>
      <c r="O6389" t="s">
        <v>27</v>
      </c>
      <c r="P6389">
        <v>2</v>
      </c>
      <c r="Q6389">
        <v>15</v>
      </c>
      <c r="R6389">
        <v>650</v>
      </c>
      <c r="S6389">
        <v>3.2</v>
      </c>
      <c r="T6389" s="1">
        <v>40747</v>
      </c>
      <c r="U6389" t="s">
        <v>28</v>
      </c>
      <c r="V6389" t="s">
        <v>20707</v>
      </c>
      <c r="W6389" t="s">
        <v>20710</v>
      </c>
      <c r="X6389" t="s">
        <v>20663</v>
      </c>
      <c r="Y6389" t="s">
        <v>20659</v>
      </c>
      <c r="Z6389">
        <v>7</v>
      </c>
      <c r="AA6389" t="s">
        <v>20670</v>
      </c>
    </row>
    <row r="6390" spans="1:27" x14ac:dyDescent="0.3">
      <c r="A6390">
        <v>18361772</v>
      </c>
      <c r="B6390" t="s">
        <v>11053</v>
      </c>
      <c r="C6390">
        <v>1</v>
      </c>
      <c r="D6390" t="s">
        <v>10738</v>
      </c>
      <c r="E6390" t="s">
        <v>11054</v>
      </c>
      <c r="F6390" t="s">
        <v>10748</v>
      </c>
      <c r="G6390" t="s">
        <v>10747</v>
      </c>
      <c r="H6390">
        <v>77.104287400000004</v>
      </c>
      <c r="I6390">
        <v>28.437237199999998</v>
      </c>
      <c r="J6390" t="s">
        <v>11055</v>
      </c>
      <c r="K6390" t="s">
        <v>26</v>
      </c>
      <c r="L6390" t="s">
        <v>27</v>
      </c>
      <c r="M6390" t="s">
        <v>35</v>
      </c>
      <c r="N6390" t="s">
        <v>27</v>
      </c>
      <c r="O6390" t="s">
        <v>27</v>
      </c>
      <c r="P6390">
        <v>2</v>
      </c>
      <c r="Q6390">
        <v>30</v>
      </c>
      <c r="R6390">
        <v>800</v>
      </c>
      <c r="S6390">
        <v>3.2</v>
      </c>
      <c r="T6390" s="1">
        <v>40740</v>
      </c>
      <c r="U6390" t="s">
        <v>28</v>
      </c>
      <c r="V6390" t="s">
        <v>20707</v>
      </c>
      <c r="W6390" t="s">
        <v>20710</v>
      </c>
      <c r="X6390" t="s">
        <v>20663</v>
      </c>
      <c r="Y6390" t="s">
        <v>20659</v>
      </c>
      <c r="Z6390">
        <v>7</v>
      </c>
      <c r="AA6390" t="s">
        <v>20670</v>
      </c>
    </row>
    <row r="6391" spans="1:27" x14ac:dyDescent="0.3">
      <c r="A6391">
        <v>1145</v>
      </c>
      <c r="B6391" t="s">
        <v>11079</v>
      </c>
      <c r="C6391">
        <v>1</v>
      </c>
      <c r="D6391" t="s">
        <v>10738</v>
      </c>
      <c r="E6391" t="s">
        <v>11080</v>
      </c>
      <c r="F6391" t="s">
        <v>10767</v>
      </c>
      <c r="G6391" t="s">
        <v>10768</v>
      </c>
      <c r="H6391">
        <v>77.043268499999996</v>
      </c>
      <c r="I6391">
        <v>28.475058900000001</v>
      </c>
      <c r="J6391" t="s">
        <v>25</v>
      </c>
      <c r="K6391" t="s">
        <v>26</v>
      </c>
      <c r="L6391" t="s">
        <v>27</v>
      </c>
      <c r="M6391" t="s">
        <v>27</v>
      </c>
      <c r="N6391" t="s">
        <v>27</v>
      </c>
      <c r="O6391" t="s">
        <v>27</v>
      </c>
      <c r="P6391">
        <v>1</v>
      </c>
      <c r="Q6391">
        <v>34</v>
      </c>
      <c r="R6391">
        <v>450</v>
      </c>
      <c r="S6391">
        <v>3.2</v>
      </c>
      <c r="T6391" s="1">
        <v>40736</v>
      </c>
      <c r="U6391" t="s">
        <v>28</v>
      </c>
      <c r="V6391" t="s">
        <v>20707</v>
      </c>
      <c r="W6391" t="s">
        <v>20710</v>
      </c>
      <c r="X6391" t="s">
        <v>20663</v>
      </c>
      <c r="Y6391" t="s">
        <v>20659</v>
      </c>
      <c r="Z6391">
        <v>7</v>
      </c>
      <c r="AA6391" t="s">
        <v>20670</v>
      </c>
    </row>
    <row r="6392" spans="1:27" x14ac:dyDescent="0.3">
      <c r="A6392">
        <v>308191</v>
      </c>
      <c r="B6392" t="s">
        <v>11109</v>
      </c>
      <c r="C6392">
        <v>1</v>
      </c>
      <c r="D6392" t="s">
        <v>10738</v>
      </c>
      <c r="E6392" t="s">
        <v>11110</v>
      </c>
      <c r="F6392" t="s">
        <v>10887</v>
      </c>
      <c r="G6392" t="s">
        <v>10888</v>
      </c>
      <c r="H6392">
        <v>77.015562700000004</v>
      </c>
      <c r="I6392">
        <v>28.465128499999999</v>
      </c>
      <c r="J6392" t="s">
        <v>1496</v>
      </c>
      <c r="K6392" t="s">
        <v>26</v>
      </c>
      <c r="L6392" t="s">
        <v>27</v>
      </c>
      <c r="M6392" t="s">
        <v>27</v>
      </c>
      <c r="N6392" t="s">
        <v>27</v>
      </c>
      <c r="O6392" t="s">
        <v>27</v>
      </c>
      <c r="P6392">
        <v>1</v>
      </c>
      <c r="Q6392">
        <v>16</v>
      </c>
      <c r="R6392">
        <v>350</v>
      </c>
      <c r="S6392">
        <v>3.2</v>
      </c>
      <c r="T6392" s="1">
        <v>41457</v>
      </c>
      <c r="U6392" t="s">
        <v>28</v>
      </c>
      <c r="V6392" t="s">
        <v>20707</v>
      </c>
      <c r="W6392" t="s">
        <v>20710</v>
      </c>
      <c r="X6392" t="s">
        <v>20658</v>
      </c>
      <c r="Y6392" t="s">
        <v>20659</v>
      </c>
      <c r="Z6392">
        <v>7</v>
      </c>
      <c r="AA6392" t="s">
        <v>20670</v>
      </c>
    </row>
    <row r="6393" spans="1:27" x14ac:dyDescent="0.3">
      <c r="A6393">
        <v>307272</v>
      </c>
      <c r="B6393" t="s">
        <v>11163</v>
      </c>
      <c r="C6393">
        <v>1</v>
      </c>
      <c r="D6393" t="s">
        <v>10738</v>
      </c>
      <c r="E6393" t="s">
        <v>11164</v>
      </c>
      <c r="F6393" t="s">
        <v>10807</v>
      </c>
      <c r="G6393" t="s">
        <v>10808</v>
      </c>
      <c r="H6393">
        <v>77.093588600000004</v>
      </c>
      <c r="I6393">
        <v>28.472684699999999</v>
      </c>
      <c r="J6393" t="s">
        <v>551</v>
      </c>
      <c r="K6393" t="s">
        <v>26</v>
      </c>
      <c r="L6393" t="s">
        <v>27</v>
      </c>
      <c r="M6393" t="s">
        <v>35</v>
      </c>
      <c r="N6393" t="s">
        <v>27</v>
      </c>
      <c r="O6393" t="s">
        <v>27</v>
      </c>
      <c r="P6393">
        <v>2</v>
      </c>
      <c r="Q6393">
        <v>184</v>
      </c>
      <c r="R6393">
        <v>800</v>
      </c>
      <c r="S6393">
        <v>3.2</v>
      </c>
      <c r="T6393" s="1">
        <v>41451</v>
      </c>
      <c r="U6393" t="s">
        <v>28</v>
      </c>
      <c r="V6393" t="s">
        <v>20707</v>
      </c>
      <c r="W6393" t="s">
        <v>20710</v>
      </c>
      <c r="X6393" t="s">
        <v>20658</v>
      </c>
      <c r="Y6393" t="s">
        <v>20671</v>
      </c>
      <c r="Z6393">
        <v>6</v>
      </c>
      <c r="AA6393" t="s">
        <v>20672</v>
      </c>
    </row>
    <row r="6394" spans="1:27" x14ac:dyDescent="0.3">
      <c r="A6394">
        <v>18391155</v>
      </c>
      <c r="B6394" t="s">
        <v>11199</v>
      </c>
      <c r="C6394">
        <v>1</v>
      </c>
      <c r="D6394" t="s">
        <v>10738</v>
      </c>
      <c r="E6394" t="s">
        <v>11200</v>
      </c>
      <c r="F6394" t="s">
        <v>10848</v>
      </c>
      <c r="G6394" t="s">
        <v>10849</v>
      </c>
      <c r="H6394">
        <v>77.097919509999997</v>
      </c>
      <c r="I6394">
        <v>28.451122819999998</v>
      </c>
      <c r="J6394" t="s">
        <v>2025</v>
      </c>
      <c r="K6394" t="s">
        <v>26</v>
      </c>
      <c r="L6394" t="s">
        <v>27</v>
      </c>
      <c r="M6394" t="s">
        <v>27</v>
      </c>
      <c r="N6394" t="s">
        <v>27</v>
      </c>
      <c r="O6394" t="s">
        <v>27</v>
      </c>
      <c r="P6394">
        <v>3</v>
      </c>
      <c r="Q6394">
        <v>12</v>
      </c>
      <c r="R6394">
        <v>1800</v>
      </c>
      <c r="S6394">
        <v>3.2</v>
      </c>
      <c r="T6394" s="1">
        <v>41437</v>
      </c>
      <c r="U6394" t="s">
        <v>28</v>
      </c>
      <c r="V6394" t="s">
        <v>20707</v>
      </c>
      <c r="W6394" t="s">
        <v>20710</v>
      </c>
      <c r="X6394" t="s">
        <v>20658</v>
      </c>
      <c r="Y6394" t="s">
        <v>20671</v>
      </c>
      <c r="Z6394">
        <v>6</v>
      </c>
      <c r="AA6394" t="s">
        <v>20672</v>
      </c>
    </row>
    <row r="6395" spans="1:27" x14ac:dyDescent="0.3">
      <c r="A6395">
        <v>306037</v>
      </c>
      <c r="B6395" t="s">
        <v>11203</v>
      </c>
      <c r="C6395">
        <v>1</v>
      </c>
      <c r="D6395" t="s">
        <v>10738</v>
      </c>
      <c r="E6395" t="s">
        <v>11204</v>
      </c>
      <c r="F6395" t="s">
        <v>11204</v>
      </c>
      <c r="G6395" t="s">
        <v>11205</v>
      </c>
      <c r="H6395">
        <v>77.0318264</v>
      </c>
      <c r="I6395">
        <v>28.459079500000001</v>
      </c>
      <c r="J6395" t="s">
        <v>2281</v>
      </c>
      <c r="K6395" t="s">
        <v>26</v>
      </c>
      <c r="L6395" t="s">
        <v>35</v>
      </c>
      <c r="M6395" t="s">
        <v>27</v>
      </c>
      <c r="N6395" t="s">
        <v>27</v>
      </c>
      <c r="O6395" t="s">
        <v>27</v>
      </c>
      <c r="P6395">
        <v>3</v>
      </c>
      <c r="Q6395">
        <v>13</v>
      </c>
      <c r="R6395">
        <v>1500</v>
      </c>
      <c r="S6395">
        <v>3.2</v>
      </c>
      <c r="T6395" s="1">
        <v>41797</v>
      </c>
      <c r="U6395" t="s">
        <v>28</v>
      </c>
      <c r="V6395" t="s">
        <v>20707</v>
      </c>
      <c r="W6395" t="s">
        <v>20710</v>
      </c>
      <c r="X6395" t="s">
        <v>20664</v>
      </c>
      <c r="Y6395" t="s">
        <v>20671</v>
      </c>
      <c r="Z6395">
        <v>6</v>
      </c>
      <c r="AA6395" t="s">
        <v>20672</v>
      </c>
    </row>
    <row r="6396" spans="1:27" x14ac:dyDescent="0.3">
      <c r="A6396">
        <v>5080</v>
      </c>
      <c r="B6396" t="s">
        <v>11245</v>
      </c>
      <c r="C6396">
        <v>1</v>
      </c>
      <c r="D6396" t="s">
        <v>10738</v>
      </c>
      <c r="E6396" t="s">
        <v>11246</v>
      </c>
      <c r="F6396" t="s">
        <v>10891</v>
      </c>
      <c r="G6396" t="s">
        <v>10892</v>
      </c>
      <c r="H6396">
        <v>77.100017600000001</v>
      </c>
      <c r="I6396">
        <v>28.465994999999999</v>
      </c>
      <c r="J6396" t="s">
        <v>699</v>
      </c>
      <c r="K6396" t="s">
        <v>26</v>
      </c>
      <c r="L6396" t="s">
        <v>27</v>
      </c>
      <c r="M6396" t="s">
        <v>27</v>
      </c>
      <c r="N6396" t="s">
        <v>27</v>
      </c>
      <c r="O6396" t="s">
        <v>27</v>
      </c>
      <c r="P6396">
        <v>1</v>
      </c>
      <c r="Q6396">
        <v>16</v>
      </c>
      <c r="R6396">
        <v>100</v>
      </c>
      <c r="S6396">
        <v>3.2</v>
      </c>
      <c r="T6396" s="1">
        <v>40710</v>
      </c>
      <c r="U6396" t="s">
        <v>28</v>
      </c>
      <c r="V6396" t="s">
        <v>20707</v>
      </c>
      <c r="W6396" t="s">
        <v>20710</v>
      </c>
      <c r="X6396" t="s">
        <v>20663</v>
      </c>
      <c r="Y6396" t="s">
        <v>20671</v>
      </c>
      <c r="Z6396">
        <v>6</v>
      </c>
      <c r="AA6396" t="s">
        <v>20672</v>
      </c>
    </row>
    <row r="6397" spans="1:27" x14ac:dyDescent="0.3">
      <c r="A6397">
        <v>18422652</v>
      </c>
      <c r="B6397" t="s">
        <v>11275</v>
      </c>
      <c r="C6397">
        <v>1</v>
      </c>
      <c r="D6397" t="s">
        <v>10738</v>
      </c>
      <c r="E6397" t="s">
        <v>11276</v>
      </c>
      <c r="F6397" t="s">
        <v>10807</v>
      </c>
      <c r="G6397" t="s">
        <v>10808</v>
      </c>
      <c r="H6397">
        <v>77.099298300000001</v>
      </c>
      <c r="I6397">
        <v>28.466105299999999</v>
      </c>
      <c r="J6397" t="s">
        <v>525</v>
      </c>
      <c r="K6397" t="s">
        <v>26</v>
      </c>
      <c r="L6397" t="s">
        <v>27</v>
      </c>
      <c r="M6397" t="s">
        <v>27</v>
      </c>
      <c r="N6397" t="s">
        <v>27</v>
      </c>
      <c r="O6397" t="s">
        <v>27</v>
      </c>
      <c r="P6397">
        <v>2</v>
      </c>
      <c r="Q6397">
        <v>10</v>
      </c>
      <c r="R6397">
        <v>550</v>
      </c>
      <c r="S6397">
        <v>3.2</v>
      </c>
      <c r="T6397" s="1">
        <v>40303</v>
      </c>
      <c r="U6397" t="s">
        <v>28</v>
      </c>
      <c r="V6397" t="s">
        <v>20707</v>
      </c>
      <c r="W6397" t="s">
        <v>20710</v>
      </c>
      <c r="X6397" t="s">
        <v>20667</v>
      </c>
      <c r="Y6397" t="s">
        <v>20671</v>
      </c>
      <c r="Z6397">
        <v>5</v>
      </c>
      <c r="AA6397" t="s">
        <v>20630</v>
      </c>
    </row>
    <row r="6398" spans="1:27" x14ac:dyDescent="0.3">
      <c r="A6398">
        <v>18311926</v>
      </c>
      <c r="B6398" t="s">
        <v>11310</v>
      </c>
      <c r="C6398">
        <v>1</v>
      </c>
      <c r="D6398" t="s">
        <v>10738</v>
      </c>
      <c r="E6398" t="s">
        <v>11311</v>
      </c>
      <c r="F6398" t="s">
        <v>10842</v>
      </c>
      <c r="G6398" t="s">
        <v>10843</v>
      </c>
      <c r="H6398">
        <v>77.019363600000005</v>
      </c>
      <c r="I6398">
        <v>28.470213000000001</v>
      </c>
      <c r="J6398" t="s">
        <v>25</v>
      </c>
      <c r="K6398" t="s">
        <v>26</v>
      </c>
      <c r="L6398" t="s">
        <v>27</v>
      </c>
      <c r="M6398" t="s">
        <v>27</v>
      </c>
      <c r="N6398" t="s">
        <v>27</v>
      </c>
      <c r="O6398" t="s">
        <v>27</v>
      </c>
      <c r="P6398">
        <v>2</v>
      </c>
      <c r="Q6398">
        <v>25</v>
      </c>
      <c r="R6398">
        <v>700</v>
      </c>
      <c r="S6398">
        <v>3.2</v>
      </c>
      <c r="T6398" s="1">
        <v>43230</v>
      </c>
      <c r="U6398" t="s">
        <v>28</v>
      </c>
      <c r="V6398" t="s">
        <v>20707</v>
      </c>
      <c r="W6398" t="s">
        <v>20710</v>
      </c>
      <c r="X6398" t="s">
        <v>20662</v>
      </c>
      <c r="Y6398" t="s">
        <v>20671</v>
      </c>
      <c r="Z6398">
        <v>5</v>
      </c>
      <c r="AA6398" t="s">
        <v>20630</v>
      </c>
    </row>
    <row r="6399" spans="1:27" x14ac:dyDescent="0.3">
      <c r="A6399">
        <v>303477</v>
      </c>
      <c r="B6399" t="s">
        <v>11396</v>
      </c>
      <c r="C6399">
        <v>1</v>
      </c>
      <c r="D6399" t="s">
        <v>10738</v>
      </c>
      <c r="E6399" t="s">
        <v>11397</v>
      </c>
      <c r="F6399" t="s">
        <v>176</v>
      </c>
      <c r="G6399" t="s">
        <v>10761</v>
      </c>
      <c r="H6399">
        <v>77.082883499999994</v>
      </c>
      <c r="I6399">
        <v>28.476160700000001</v>
      </c>
      <c r="J6399" t="s">
        <v>730</v>
      </c>
      <c r="K6399" t="s">
        <v>26</v>
      </c>
      <c r="L6399" t="s">
        <v>27</v>
      </c>
      <c r="M6399" t="s">
        <v>35</v>
      </c>
      <c r="N6399" t="s">
        <v>27</v>
      </c>
      <c r="O6399" t="s">
        <v>27</v>
      </c>
      <c r="P6399">
        <v>2</v>
      </c>
      <c r="Q6399">
        <v>75</v>
      </c>
      <c r="R6399">
        <v>550</v>
      </c>
      <c r="S6399">
        <v>3.2</v>
      </c>
      <c r="T6399" s="1">
        <v>41751</v>
      </c>
      <c r="U6399" t="s">
        <v>28</v>
      </c>
      <c r="V6399" t="s">
        <v>20707</v>
      </c>
      <c r="W6399" t="s">
        <v>20710</v>
      </c>
      <c r="X6399" t="s">
        <v>20664</v>
      </c>
      <c r="Y6399" t="s">
        <v>20671</v>
      </c>
      <c r="Z6399">
        <v>4</v>
      </c>
      <c r="AA6399" t="s">
        <v>20673</v>
      </c>
    </row>
    <row r="6400" spans="1:27" x14ac:dyDescent="0.3">
      <c r="A6400">
        <v>1452</v>
      </c>
      <c r="B6400" t="s">
        <v>11407</v>
      </c>
      <c r="C6400">
        <v>1</v>
      </c>
      <c r="D6400" t="s">
        <v>10738</v>
      </c>
      <c r="E6400" t="s">
        <v>11408</v>
      </c>
      <c r="F6400" t="s">
        <v>11314</v>
      </c>
      <c r="G6400" t="s">
        <v>11315</v>
      </c>
      <c r="H6400">
        <v>77.0268394</v>
      </c>
      <c r="I6400">
        <v>28.459665699999999</v>
      </c>
      <c r="J6400" t="s">
        <v>688</v>
      </c>
      <c r="K6400" t="s">
        <v>26</v>
      </c>
      <c r="L6400" t="s">
        <v>27</v>
      </c>
      <c r="M6400" t="s">
        <v>27</v>
      </c>
      <c r="N6400" t="s">
        <v>27</v>
      </c>
      <c r="O6400" t="s">
        <v>27</v>
      </c>
      <c r="P6400">
        <v>1</v>
      </c>
      <c r="Q6400">
        <v>15</v>
      </c>
      <c r="R6400">
        <v>200</v>
      </c>
      <c r="S6400">
        <v>3.2</v>
      </c>
      <c r="T6400" s="1">
        <v>41751</v>
      </c>
      <c r="U6400" t="s">
        <v>28</v>
      </c>
      <c r="V6400" t="s">
        <v>20707</v>
      </c>
      <c r="W6400" t="s">
        <v>20710</v>
      </c>
      <c r="X6400" t="s">
        <v>20664</v>
      </c>
      <c r="Y6400" t="s">
        <v>20671</v>
      </c>
      <c r="Z6400">
        <v>4</v>
      </c>
      <c r="AA6400" t="s">
        <v>20673</v>
      </c>
    </row>
    <row r="6401" spans="1:27" x14ac:dyDescent="0.3">
      <c r="A6401">
        <v>18396412</v>
      </c>
      <c r="B6401" t="s">
        <v>11412</v>
      </c>
      <c r="C6401">
        <v>1</v>
      </c>
      <c r="D6401" t="s">
        <v>10738</v>
      </c>
      <c r="E6401" t="s">
        <v>11413</v>
      </c>
      <c r="F6401" t="s">
        <v>10987</v>
      </c>
      <c r="G6401" t="s">
        <v>10988</v>
      </c>
      <c r="H6401">
        <v>77.044670300000007</v>
      </c>
      <c r="I6401">
        <v>28.445780899999999</v>
      </c>
      <c r="J6401" t="s">
        <v>1119</v>
      </c>
      <c r="K6401" t="s">
        <v>26</v>
      </c>
      <c r="L6401" t="s">
        <v>27</v>
      </c>
      <c r="M6401" t="s">
        <v>27</v>
      </c>
      <c r="N6401" t="s">
        <v>27</v>
      </c>
      <c r="O6401" t="s">
        <v>27</v>
      </c>
      <c r="P6401">
        <v>1</v>
      </c>
      <c r="Q6401">
        <v>7</v>
      </c>
      <c r="R6401">
        <v>200</v>
      </c>
      <c r="S6401">
        <v>3.2</v>
      </c>
      <c r="T6401" s="1">
        <v>43196</v>
      </c>
      <c r="U6401" t="s">
        <v>28</v>
      </c>
      <c r="V6401" t="s">
        <v>20707</v>
      </c>
      <c r="W6401" t="s">
        <v>20710</v>
      </c>
      <c r="X6401" t="s">
        <v>20662</v>
      </c>
      <c r="Y6401" t="s">
        <v>20671</v>
      </c>
      <c r="Z6401">
        <v>4</v>
      </c>
      <c r="AA6401" t="s">
        <v>20673</v>
      </c>
    </row>
    <row r="6402" spans="1:27" x14ac:dyDescent="0.3">
      <c r="A6402">
        <v>3582</v>
      </c>
      <c r="B6402" t="s">
        <v>11455</v>
      </c>
      <c r="C6402">
        <v>1</v>
      </c>
      <c r="D6402" t="s">
        <v>10738</v>
      </c>
      <c r="E6402" t="s">
        <v>11456</v>
      </c>
      <c r="F6402" t="s">
        <v>176</v>
      </c>
      <c r="G6402" t="s">
        <v>10761</v>
      </c>
      <c r="H6402">
        <v>77.073106600000003</v>
      </c>
      <c r="I6402">
        <v>28.477635100000001</v>
      </c>
      <c r="J6402" t="s">
        <v>510</v>
      </c>
      <c r="K6402" t="s">
        <v>26</v>
      </c>
      <c r="L6402" t="s">
        <v>35</v>
      </c>
      <c r="M6402" t="s">
        <v>27</v>
      </c>
      <c r="N6402" t="s">
        <v>27</v>
      </c>
      <c r="O6402" t="s">
        <v>27</v>
      </c>
      <c r="P6402">
        <v>3</v>
      </c>
      <c r="Q6402">
        <v>39</v>
      </c>
      <c r="R6402">
        <v>1200</v>
      </c>
      <c r="S6402">
        <v>3.2</v>
      </c>
      <c r="T6402" s="1">
        <v>40972</v>
      </c>
      <c r="U6402" t="s">
        <v>28</v>
      </c>
      <c r="V6402" t="s">
        <v>20707</v>
      </c>
      <c r="W6402" t="s">
        <v>20710</v>
      </c>
      <c r="X6402" t="s">
        <v>20665</v>
      </c>
      <c r="Y6402" t="s">
        <v>20674</v>
      </c>
      <c r="Z6402">
        <v>3</v>
      </c>
      <c r="AA6402" t="s">
        <v>20675</v>
      </c>
    </row>
    <row r="6403" spans="1:27" x14ac:dyDescent="0.3">
      <c r="A6403">
        <v>311759</v>
      </c>
      <c r="B6403" t="s">
        <v>11459</v>
      </c>
      <c r="C6403">
        <v>1</v>
      </c>
      <c r="D6403" t="s">
        <v>10738</v>
      </c>
      <c r="E6403" t="s">
        <v>11460</v>
      </c>
      <c r="F6403" t="s">
        <v>10831</v>
      </c>
      <c r="G6403" t="s">
        <v>10832</v>
      </c>
      <c r="H6403">
        <v>77.082393199999999</v>
      </c>
      <c r="I6403">
        <v>28.4785568</v>
      </c>
      <c r="J6403" t="s">
        <v>499</v>
      </c>
      <c r="K6403" t="s">
        <v>26</v>
      </c>
      <c r="L6403" t="s">
        <v>27</v>
      </c>
      <c r="M6403" t="s">
        <v>27</v>
      </c>
      <c r="N6403" t="s">
        <v>27</v>
      </c>
      <c r="O6403" t="s">
        <v>27</v>
      </c>
      <c r="P6403">
        <v>2</v>
      </c>
      <c r="Q6403">
        <v>13</v>
      </c>
      <c r="R6403">
        <v>650</v>
      </c>
      <c r="S6403">
        <v>3.2</v>
      </c>
      <c r="T6403" s="1">
        <v>42451</v>
      </c>
      <c r="U6403" t="s">
        <v>28</v>
      </c>
      <c r="V6403" t="s">
        <v>20707</v>
      </c>
      <c r="W6403" t="s">
        <v>20710</v>
      </c>
      <c r="X6403" t="s">
        <v>20661</v>
      </c>
      <c r="Y6403" t="s">
        <v>20674</v>
      </c>
      <c r="Z6403">
        <v>3</v>
      </c>
      <c r="AA6403" t="s">
        <v>20675</v>
      </c>
    </row>
    <row r="6404" spans="1:27" x14ac:dyDescent="0.3">
      <c r="A6404">
        <v>18357912</v>
      </c>
      <c r="B6404" t="s">
        <v>11499</v>
      </c>
      <c r="C6404">
        <v>1</v>
      </c>
      <c r="D6404" t="s">
        <v>10738</v>
      </c>
      <c r="E6404" t="s">
        <v>11500</v>
      </c>
      <c r="F6404" t="s">
        <v>11243</v>
      </c>
      <c r="G6404" t="s">
        <v>11244</v>
      </c>
      <c r="H6404">
        <v>77.022728000000001</v>
      </c>
      <c r="I6404">
        <v>28.455974000000001</v>
      </c>
      <c r="J6404" t="s">
        <v>559</v>
      </c>
      <c r="K6404" t="s">
        <v>26</v>
      </c>
      <c r="L6404" t="s">
        <v>27</v>
      </c>
      <c r="M6404" t="s">
        <v>35</v>
      </c>
      <c r="N6404" t="s">
        <v>27</v>
      </c>
      <c r="O6404" t="s">
        <v>27</v>
      </c>
      <c r="P6404">
        <v>1</v>
      </c>
      <c r="Q6404">
        <v>13</v>
      </c>
      <c r="R6404">
        <v>350</v>
      </c>
      <c r="S6404">
        <v>3.2</v>
      </c>
      <c r="T6404" s="1">
        <v>42432</v>
      </c>
      <c r="U6404" t="s">
        <v>28</v>
      </c>
      <c r="V6404" t="s">
        <v>20707</v>
      </c>
      <c r="W6404" t="s">
        <v>20710</v>
      </c>
      <c r="X6404" t="s">
        <v>20661</v>
      </c>
      <c r="Y6404" t="s">
        <v>20674</v>
      </c>
      <c r="Z6404">
        <v>3</v>
      </c>
      <c r="AA6404" t="s">
        <v>20675</v>
      </c>
    </row>
    <row r="6405" spans="1:27" x14ac:dyDescent="0.3">
      <c r="A6405">
        <v>4876</v>
      </c>
      <c r="B6405" t="s">
        <v>2587</v>
      </c>
      <c r="C6405">
        <v>1</v>
      </c>
      <c r="D6405" t="s">
        <v>10738</v>
      </c>
      <c r="E6405" t="s">
        <v>11433</v>
      </c>
      <c r="F6405" t="s">
        <v>10928</v>
      </c>
      <c r="G6405" t="s">
        <v>10929</v>
      </c>
      <c r="H6405">
        <v>77.093135450000005</v>
      </c>
      <c r="I6405">
        <v>28.475821549999999</v>
      </c>
      <c r="J6405" t="s">
        <v>499</v>
      </c>
      <c r="K6405" t="s">
        <v>26</v>
      </c>
      <c r="L6405" t="s">
        <v>27</v>
      </c>
      <c r="M6405" t="s">
        <v>35</v>
      </c>
      <c r="N6405" t="s">
        <v>27</v>
      </c>
      <c r="O6405" t="s">
        <v>27</v>
      </c>
      <c r="P6405">
        <v>2</v>
      </c>
      <c r="Q6405">
        <v>18</v>
      </c>
      <c r="R6405">
        <v>650</v>
      </c>
      <c r="S6405">
        <v>3.2</v>
      </c>
      <c r="T6405" s="1">
        <v>40963</v>
      </c>
      <c r="U6405" t="s">
        <v>28</v>
      </c>
      <c r="V6405" t="s">
        <v>20707</v>
      </c>
      <c r="W6405" t="s">
        <v>20710</v>
      </c>
      <c r="X6405" t="s">
        <v>20665</v>
      </c>
      <c r="Y6405" t="s">
        <v>20674</v>
      </c>
      <c r="Z6405">
        <v>2</v>
      </c>
      <c r="AA6405" t="s">
        <v>20676</v>
      </c>
    </row>
    <row r="6406" spans="1:27" x14ac:dyDescent="0.3">
      <c r="A6406">
        <v>18383473</v>
      </c>
      <c r="B6406" t="s">
        <v>11517</v>
      </c>
      <c r="C6406">
        <v>1</v>
      </c>
      <c r="D6406" t="s">
        <v>10738</v>
      </c>
      <c r="E6406" t="s">
        <v>11518</v>
      </c>
      <c r="F6406" t="s">
        <v>10740</v>
      </c>
      <c r="G6406" t="s">
        <v>10741</v>
      </c>
      <c r="H6406">
        <v>77.095701599999998</v>
      </c>
      <c r="I6406">
        <v>28.494895799999998</v>
      </c>
      <c r="J6406" t="s">
        <v>525</v>
      </c>
      <c r="K6406" t="s">
        <v>26</v>
      </c>
      <c r="L6406" t="s">
        <v>27</v>
      </c>
      <c r="M6406" t="s">
        <v>35</v>
      </c>
      <c r="N6406" t="s">
        <v>27</v>
      </c>
      <c r="O6406" t="s">
        <v>27</v>
      </c>
      <c r="P6406">
        <v>2</v>
      </c>
      <c r="Q6406">
        <v>17</v>
      </c>
      <c r="R6406">
        <v>700</v>
      </c>
      <c r="S6406">
        <v>3.2</v>
      </c>
      <c r="T6406" s="1">
        <v>41674</v>
      </c>
      <c r="U6406" t="s">
        <v>28</v>
      </c>
      <c r="V6406" t="s">
        <v>20707</v>
      </c>
      <c r="W6406" t="s">
        <v>20710</v>
      </c>
      <c r="X6406" t="s">
        <v>20664</v>
      </c>
      <c r="Y6406" t="s">
        <v>20674</v>
      </c>
      <c r="Z6406">
        <v>2</v>
      </c>
      <c r="AA6406" t="s">
        <v>20676</v>
      </c>
    </row>
    <row r="6407" spans="1:27" x14ac:dyDescent="0.3">
      <c r="A6407">
        <v>18279913</v>
      </c>
      <c r="B6407" t="s">
        <v>11554</v>
      </c>
      <c r="C6407">
        <v>1</v>
      </c>
      <c r="D6407" t="s">
        <v>10738</v>
      </c>
      <c r="E6407" t="s">
        <v>11555</v>
      </c>
      <c r="F6407" t="s">
        <v>10992</v>
      </c>
      <c r="G6407" t="s">
        <v>10993</v>
      </c>
      <c r="H6407">
        <v>77.059354600000006</v>
      </c>
      <c r="I6407">
        <v>28.4447042</v>
      </c>
      <c r="J6407" t="s">
        <v>554</v>
      </c>
      <c r="K6407" t="s">
        <v>26</v>
      </c>
      <c r="L6407" t="s">
        <v>27</v>
      </c>
      <c r="M6407" t="s">
        <v>27</v>
      </c>
      <c r="N6407" t="s">
        <v>27</v>
      </c>
      <c r="O6407" t="s">
        <v>27</v>
      </c>
      <c r="P6407">
        <v>1</v>
      </c>
      <c r="Q6407">
        <v>10</v>
      </c>
      <c r="R6407">
        <v>200</v>
      </c>
      <c r="S6407">
        <v>3.2</v>
      </c>
      <c r="T6407" s="1">
        <v>42405</v>
      </c>
      <c r="U6407" t="s">
        <v>28</v>
      </c>
      <c r="V6407" t="s">
        <v>20707</v>
      </c>
      <c r="W6407" t="s">
        <v>20710</v>
      </c>
      <c r="X6407" t="s">
        <v>20661</v>
      </c>
      <c r="Y6407" t="s">
        <v>20674</v>
      </c>
      <c r="Z6407">
        <v>2</v>
      </c>
      <c r="AA6407" t="s">
        <v>20676</v>
      </c>
    </row>
    <row r="6408" spans="1:27" x14ac:dyDescent="0.3">
      <c r="A6408">
        <v>305776</v>
      </c>
      <c r="B6408" t="s">
        <v>1757</v>
      </c>
      <c r="C6408">
        <v>1</v>
      </c>
      <c r="D6408" t="s">
        <v>10738</v>
      </c>
      <c r="E6408" t="s">
        <v>11560</v>
      </c>
      <c r="F6408" t="s">
        <v>10895</v>
      </c>
      <c r="G6408" t="s">
        <v>10896</v>
      </c>
      <c r="H6408">
        <v>77.087608799999998</v>
      </c>
      <c r="I6408">
        <v>28.462293200000001</v>
      </c>
      <c r="J6408" t="s">
        <v>1759</v>
      </c>
      <c r="K6408" t="s">
        <v>26</v>
      </c>
      <c r="L6408" t="s">
        <v>35</v>
      </c>
      <c r="M6408" t="s">
        <v>35</v>
      </c>
      <c r="N6408" t="s">
        <v>27</v>
      </c>
      <c r="O6408" t="s">
        <v>27</v>
      </c>
      <c r="P6408">
        <v>2</v>
      </c>
      <c r="Q6408">
        <v>241</v>
      </c>
      <c r="R6408">
        <v>850</v>
      </c>
      <c r="S6408">
        <v>3.2</v>
      </c>
      <c r="T6408" s="1">
        <v>43133</v>
      </c>
      <c r="U6408" t="s">
        <v>28</v>
      </c>
      <c r="V6408" t="s">
        <v>20707</v>
      </c>
      <c r="W6408" t="s">
        <v>20710</v>
      </c>
      <c r="X6408" t="s">
        <v>20662</v>
      </c>
      <c r="Y6408" t="s">
        <v>20674</v>
      </c>
      <c r="Z6408">
        <v>2</v>
      </c>
      <c r="AA6408" t="s">
        <v>20676</v>
      </c>
    </row>
    <row r="6409" spans="1:27" x14ac:dyDescent="0.3">
      <c r="A6409">
        <v>18124368</v>
      </c>
      <c r="B6409" t="s">
        <v>2782</v>
      </c>
      <c r="C6409">
        <v>1</v>
      </c>
      <c r="D6409" t="s">
        <v>10738</v>
      </c>
      <c r="E6409" t="s">
        <v>11566</v>
      </c>
      <c r="F6409" t="s">
        <v>11019</v>
      </c>
      <c r="G6409" t="s">
        <v>11020</v>
      </c>
      <c r="H6409">
        <v>77.0714665</v>
      </c>
      <c r="I6409">
        <v>28.509640300000001</v>
      </c>
      <c r="J6409" t="s">
        <v>25</v>
      </c>
      <c r="K6409" t="s">
        <v>26</v>
      </c>
      <c r="L6409" t="s">
        <v>27</v>
      </c>
      <c r="M6409" t="s">
        <v>35</v>
      </c>
      <c r="N6409" t="s">
        <v>27</v>
      </c>
      <c r="O6409" t="s">
        <v>27</v>
      </c>
      <c r="P6409">
        <v>2</v>
      </c>
      <c r="Q6409">
        <v>11</v>
      </c>
      <c r="R6409">
        <v>700</v>
      </c>
      <c r="S6409">
        <v>3.2</v>
      </c>
      <c r="T6409" s="1">
        <v>42774</v>
      </c>
      <c r="U6409" t="s">
        <v>28</v>
      </c>
      <c r="V6409" t="s">
        <v>20707</v>
      </c>
      <c r="W6409" t="s">
        <v>20710</v>
      </c>
      <c r="X6409" t="s">
        <v>20668</v>
      </c>
      <c r="Y6409" t="s">
        <v>20674</v>
      </c>
      <c r="Z6409">
        <v>2</v>
      </c>
      <c r="AA6409" t="s">
        <v>20676</v>
      </c>
    </row>
    <row r="6410" spans="1:27" x14ac:dyDescent="0.3">
      <c r="A6410">
        <v>2475</v>
      </c>
      <c r="B6410" t="s">
        <v>11600</v>
      </c>
      <c r="C6410">
        <v>1</v>
      </c>
      <c r="D6410" t="s">
        <v>10738</v>
      </c>
      <c r="E6410" t="s">
        <v>11601</v>
      </c>
      <c r="F6410" t="s">
        <v>10748</v>
      </c>
      <c r="G6410" t="s">
        <v>10747</v>
      </c>
      <c r="H6410">
        <v>77.094143200000005</v>
      </c>
      <c r="I6410">
        <v>28.466795300000001</v>
      </c>
      <c r="J6410" t="s">
        <v>479</v>
      </c>
      <c r="K6410" t="s">
        <v>26</v>
      </c>
      <c r="L6410" t="s">
        <v>35</v>
      </c>
      <c r="M6410" t="s">
        <v>27</v>
      </c>
      <c r="N6410" t="s">
        <v>27</v>
      </c>
      <c r="O6410" t="s">
        <v>27</v>
      </c>
      <c r="P6410">
        <v>2</v>
      </c>
      <c r="Q6410">
        <v>37</v>
      </c>
      <c r="R6410">
        <v>850</v>
      </c>
      <c r="S6410">
        <v>3.2</v>
      </c>
      <c r="T6410" s="1">
        <v>40565</v>
      </c>
      <c r="U6410" t="s">
        <v>28</v>
      </c>
      <c r="V6410" t="s">
        <v>20707</v>
      </c>
      <c r="W6410" t="s">
        <v>20710</v>
      </c>
      <c r="X6410" t="s">
        <v>20663</v>
      </c>
      <c r="Y6410" t="s">
        <v>20674</v>
      </c>
      <c r="Z6410">
        <v>1</v>
      </c>
      <c r="AA6410" t="s">
        <v>20677</v>
      </c>
    </row>
    <row r="6411" spans="1:27" x14ac:dyDescent="0.3">
      <c r="A6411">
        <v>18396399</v>
      </c>
      <c r="B6411" t="s">
        <v>11607</v>
      </c>
      <c r="C6411">
        <v>1</v>
      </c>
      <c r="D6411" t="s">
        <v>10738</v>
      </c>
      <c r="E6411" t="s">
        <v>11608</v>
      </c>
      <c r="F6411" t="s">
        <v>10842</v>
      </c>
      <c r="G6411" t="s">
        <v>10843</v>
      </c>
      <c r="H6411">
        <v>77.020417399999999</v>
      </c>
      <c r="I6411">
        <v>28.466854900000001</v>
      </c>
      <c r="J6411" t="s">
        <v>515</v>
      </c>
      <c r="K6411" t="s">
        <v>26</v>
      </c>
      <c r="L6411" t="s">
        <v>27</v>
      </c>
      <c r="M6411" t="s">
        <v>27</v>
      </c>
      <c r="N6411" t="s">
        <v>27</v>
      </c>
      <c r="O6411" t="s">
        <v>27</v>
      </c>
      <c r="P6411">
        <v>1</v>
      </c>
      <c r="Q6411">
        <v>7</v>
      </c>
      <c r="R6411">
        <v>100</v>
      </c>
      <c r="S6411">
        <v>3.2</v>
      </c>
      <c r="T6411" s="1">
        <v>42372</v>
      </c>
      <c r="U6411" t="s">
        <v>28</v>
      </c>
      <c r="V6411" t="s">
        <v>20707</v>
      </c>
      <c r="W6411" t="s">
        <v>20710</v>
      </c>
      <c r="X6411" t="s">
        <v>20661</v>
      </c>
      <c r="Y6411" t="s">
        <v>20674</v>
      </c>
      <c r="Z6411">
        <v>1</v>
      </c>
      <c r="AA6411" t="s">
        <v>20677</v>
      </c>
    </row>
    <row r="6412" spans="1:27" x14ac:dyDescent="0.3">
      <c r="A6412">
        <v>7083</v>
      </c>
      <c r="B6412" t="s">
        <v>11615</v>
      </c>
      <c r="C6412">
        <v>1</v>
      </c>
      <c r="D6412" t="s">
        <v>10738</v>
      </c>
      <c r="E6412" t="s">
        <v>11616</v>
      </c>
      <c r="F6412" t="s">
        <v>10852</v>
      </c>
      <c r="G6412" t="s">
        <v>10851</v>
      </c>
      <c r="H6412">
        <v>77.030404000000004</v>
      </c>
      <c r="I6412">
        <v>28.502946999999999</v>
      </c>
      <c r="J6412" t="s">
        <v>8397</v>
      </c>
      <c r="K6412" t="s">
        <v>26</v>
      </c>
      <c r="L6412" t="s">
        <v>27</v>
      </c>
      <c r="M6412" t="s">
        <v>27</v>
      </c>
      <c r="N6412" t="s">
        <v>27</v>
      </c>
      <c r="O6412" t="s">
        <v>27</v>
      </c>
      <c r="P6412">
        <v>1</v>
      </c>
      <c r="Q6412">
        <v>18</v>
      </c>
      <c r="R6412">
        <v>200</v>
      </c>
      <c r="S6412">
        <v>3.2</v>
      </c>
      <c r="T6412" s="1">
        <v>42760</v>
      </c>
      <c r="U6412" t="s">
        <v>28</v>
      </c>
      <c r="V6412" t="s">
        <v>20707</v>
      </c>
      <c r="W6412" t="s">
        <v>20710</v>
      </c>
      <c r="X6412" t="s">
        <v>20668</v>
      </c>
      <c r="Y6412" t="s">
        <v>20674</v>
      </c>
      <c r="Z6412">
        <v>1</v>
      </c>
      <c r="AA6412" t="s">
        <v>20677</v>
      </c>
    </row>
    <row r="6413" spans="1:27" x14ac:dyDescent="0.3">
      <c r="A6413">
        <v>18430874</v>
      </c>
      <c r="B6413" t="s">
        <v>11617</v>
      </c>
      <c r="C6413">
        <v>1</v>
      </c>
      <c r="D6413" t="s">
        <v>10738</v>
      </c>
      <c r="E6413" t="s">
        <v>11618</v>
      </c>
      <c r="F6413" t="s">
        <v>10852</v>
      </c>
      <c r="G6413" t="s">
        <v>10851</v>
      </c>
      <c r="H6413">
        <v>77.043621900000005</v>
      </c>
      <c r="I6413">
        <v>28.521691700000002</v>
      </c>
      <c r="J6413" t="s">
        <v>713</v>
      </c>
      <c r="K6413" t="s">
        <v>26</v>
      </c>
      <c r="L6413" t="s">
        <v>27</v>
      </c>
      <c r="M6413" t="s">
        <v>27</v>
      </c>
      <c r="N6413" t="s">
        <v>27</v>
      </c>
      <c r="O6413" t="s">
        <v>27</v>
      </c>
      <c r="P6413">
        <v>1</v>
      </c>
      <c r="Q6413">
        <v>10</v>
      </c>
      <c r="R6413">
        <v>200</v>
      </c>
      <c r="S6413">
        <v>3.2</v>
      </c>
      <c r="T6413" s="1">
        <v>40915</v>
      </c>
      <c r="U6413" t="s">
        <v>28</v>
      </c>
      <c r="V6413" t="s">
        <v>20707</v>
      </c>
      <c r="W6413" t="s">
        <v>20710</v>
      </c>
      <c r="X6413" t="s">
        <v>20665</v>
      </c>
      <c r="Y6413" t="s">
        <v>20674</v>
      </c>
      <c r="Z6413">
        <v>1</v>
      </c>
      <c r="AA6413" t="s">
        <v>20677</v>
      </c>
    </row>
    <row r="6414" spans="1:27" x14ac:dyDescent="0.3">
      <c r="A6414">
        <v>5721</v>
      </c>
      <c r="B6414" t="s">
        <v>11623</v>
      </c>
      <c r="C6414">
        <v>1</v>
      </c>
      <c r="D6414" t="s">
        <v>10738</v>
      </c>
      <c r="E6414" t="s">
        <v>11624</v>
      </c>
      <c r="F6414" t="s">
        <v>11625</v>
      </c>
      <c r="G6414" t="s">
        <v>11626</v>
      </c>
      <c r="H6414">
        <v>77.075769699999995</v>
      </c>
      <c r="I6414">
        <v>28.459251900000002</v>
      </c>
      <c r="J6414" t="s">
        <v>554</v>
      </c>
      <c r="K6414" t="s">
        <v>26</v>
      </c>
      <c r="L6414" t="s">
        <v>27</v>
      </c>
      <c r="M6414" t="s">
        <v>27</v>
      </c>
      <c r="N6414" t="s">
        <v>27</v>
      </c>
      <c r="O6414" t="s">
        <v>27</v>
      </c>
      <c r="P6414">
        <v>3</v>
      </c>
      <c r="Q6414">
        <v>26</v>
      </c>
      <c r="R6414">
        <v>1200</v>
      </c>
      <c r="S6414">
        <v>3.2</v>
      </c>
      <c r="T6414" s="1">
        <v>43125</v>
      </c>
      <c r="U6414" t="s">
        <v>28</v>
      </c>
      <c r="V6414" t="s">
        <v>20707</v>
      </c>
      <c r="W6414" t="s">
        <v>20710</v>
      </c>
      <c r="X6414" t="s">
        <v>20662</v>
      </c>
      <c r="Y6414" t="s">
        <v>20674</v>
      </c>
      <c r="Z6414">
        <v>1</v>
      </c>
      <c r="AA6414" t="s">
        <v>20677</v>
      </c>
    </row>
    <row r="6415" spans="1:27" x14ac:dyDescent="0.3">
      <c r="A6415">
        <v>302024</v>
      </c>
      <c r="B6415" t="s">
        <v>11685</v>
      </c>
      <c r="C6415">
        <v>1</v>
      </c>
      <c r="D6415" t="s">
        <v>10738</v>
      </c>
      <c r="E6415" t="s">
        <v>11686</v>
      </c>
      <c r="F6415" t="s">
        <v>10842</v>
      </c>
      <c r="G6415" t="s">
        <v>10843</v>
      </c>
      <c r="H6415">
        <v>77.020395300000004</v>
      </c>
      <c r="I6415">
        <v>28.466760699999998</v>
      </c>
      <c r="J6415" t="s">
        <v>502</v>
      </c>
      <c r="K6415" t="s">
        <v>26</v>
      </c>
      <c r="L6415" t="s">
        <v>27</v>
      </c>
      <c r="M6415" t="s">
        <v>27</v>
      </c>
      <c r="N6415" t="s">
        <v>27</v>
      </c>
      <c r="O6415" t="s">
        <v>27</v>
      </c>
      <c r="P6415">
        <v>2</v>
      </c>
      <c r="Q6415">
        <v>31</v>
      </c>
      <c r="R6415">
        <v>700</v>
      </c>
      <c r="S6415">
        <v>3.2</v>
      </c>
      <c r="T6415" s="1">
        <v>41993</v>
      </c>
      <c r="U6415" t="s">
        <v>28</v>
      </c>
      <c r="V6415" t="s">
        <v>20707</v>
      </c>
      <c r="W6415" t="s">
        <v>20710</v>
      </c>
      <c r="X6415" t="s">
        <v>20664</v>
      </c>
      <c r="Y6415" t="s">
        <v>20678</v>
      </c>
      <c r="Z6415">
        <v>12</v>
      </c>
      <c r="AA6415" t="s">
        <v>6631</v>
      </c>
    </row>
    <row r="6416" spans="1:27" x14ac:dyDescent="0.3">
      <c r="A6416">
        <v>611</v>
      </c>
      <c r="B6416" t="s">
        <v>882</v>
      </c>
      <c r="C6416">
        <v>1</v>
      </c>
      <c r="D6416" t="s">
        <v>10738</v>
      </c>
      <c r="E6416" t="s">
        <v>11731</v>
      </c>
      <c r="F6416" t="s">
        <v>10740</v>
      </c>
      <c r="G6416" t="s">
        <v>10741</v>
      </c>
      <c r="H6416">
        <v>77.091585140000007</v>
      </c>
      <c r="I6416">
        <v>28.490349649999999</v>
      </c>
      <c r="J6416" t="s">
        <v>499</v>
      </c>
      <c r="K6416" t="s">
        <v>26</v>
      </c>
      <c r="L6416" t="s">
        <v>27</v>
      </c>
      <c r="M6416" t="s">
        <v>27</v>
      </c>
      <c r="N6416" t="s">
        <v>27</v>
      </c>
      <c r="O6416" t="s">
        <v>27</v>
      </c>
      <c r="P6416">
        <v>1</v>
      </c>
      <c r="Q6416">
        <v>26</v>
      </c>
      <c r="R6416">
        <v>450</v>
      </c>
      <c r="S6416">
        <v>3.2</v>
      </c>
      <c r="T6416" s="1">
        <v>42679</v>
      </c>
      <c r="U6416" t="s">
        <v>28</v>
      </c>
      <c r="V6416" t="s">
        <v>20707</v>
      </c>
      <c r="W6416" t="s">
        <v>20710</v>
      </c>
      <c r="X6416" t="s">
        <v>20661</v>
      </c>
      <c r="Y6416" t="s">
        <v>20678</v>
      </c>
      <c r="Z6416">
        <v>11</v>
      </c>
      <c r="AA6416" t="s">
        <v>20679</v>
      </c>
    </row>
    <row r="6417" spans="1:27" x14ac:dyDescent="0.3">
      <c r="A6417">
        <v>313209</v>
      </c>
      <c r="B6417" t="s">
        <v>11732</v>
      </c>
      <c r="C6417">
        <v>1</v>
      </c>
      <c r="D6417" t="s">
        <v>10738</v>
      </c>
      <c r="E6417" t="s">
        <v>11733</v>
      </c>
      <c r="F6417" t="s">
        <v>10740</v>
      </c>
      <c r="G6417" t="s">
        <v>10741</v>
      </c>
      <c r="H6417">
        <v>77.093813400000002</v>
      </c>
      <c r="I6417">
        <v>28.493459399999999</v>
      </c>
      <c r="J6417" t="s">
        <v>1253</v>
      </c>
      <c r="K6417" t="s">
        <v>26</v>
      </c>
      <c r="L6417" t="s">
        <v>27</v>
      </c>
      <c r="M6417" t="s">
        <v>35</v>
      </c>
      <c r="N6417" t="s">
        <v>27</v>
      </c>
      <c r="O6417" t="s">
        <v>27</v>
      </c>
      <c r="P6417">
        <v>1</v>
      </c>
      <c r="Q6417">
        <v>42</v>
      </c>
      <c r="R6417">
        <v>200</v>
      </c>
      <c r="S6417">
        <v>3.2</v>
      </c>
      <c r="T6417" s="1">
        <v>40857</v>
      </c>
      <c r="U6417" t="s">
        <v>28</v>
      </c>
      <c r="V6417" t="s">
        <v>20707</v>
      </c>
      <c r="W6417" t="s">
        <v>20710</v>
      </c>
      <c r="X6417" t="s">
        <v>20663</v>
      </c>
      <c r="Y6417" t="s">
        <v>20678</v>
      </c>
      <c r="Z6417">
        <v>11</v>
      </c>
      <c r="AA6417" t="s">
        <v>20679</v>
      </c>
    </row>
    <row r="6418" spans="1:27" x14ac:dyDescent="0.3">
      <c r="A6418">
        <v>18264717</v>
      </c>
      <c r="B6418" t="s">
        <v>11768</v>
      </c>
      <c r="C6418">
        <v>1</v>
      </c>
      <c r="D6418" t="s">
        <v>10738</v>
      </c>
      <c r="E6418" t="s">
        <v>11769</v>
      </c>
      <c r="F6418" t="s">
        <v>10852</v>
      </c>
      <c r="G6418" t="s">
        <v>10851</v>
      </c>
      <c r="H6418">
        <v>77.021047199999998</v>
      </c>
      <c r="I6418">
        <v>28.496845</v>
      </c>
      <c r="J6418" t="s">
        <v>5604</v>
      </c>
      <c r="K6418" t="s">
        <v>26</v>
      </c>
      <c r="L6418" t="s">
        <v>27</v>
      </c>
      <c r="M6418" t="s">
        <v>27</v>
      </c>
      <c r="N6418" t="s">
        <v>27</v>
      </c>
      <c r="O6418" t="s">
        <v>27</v>
      </c>
      <c r="P6418">
        <v>2</v>
      </c>
      <c r="Q6418">
        <v>15</v>
      </c>
      <c r="R6418">
        <v>700</v>
      </c>
      <c r="S6418">
        <v>3.2</v>
      </c>
      <c r="T6418" s="1">
        <v>41605</v>
      </c>
      <c r="U6418" t="s">
        <v>28</v>
      </c>
      <c r="V6418" t="s">
        <v>20707</v>
      </c>
      <c r="W6418" t="s">
        <v>20710</v>
      </c>
      <c r="X6418" t="s">
        <v>20658</v>
      </c>
      <c r="Y6418" t="s">
        <v>20678</v>
      </c>
      <c r="Z6418">
        <v>11</v>
      </c>
      <c r="AA6418" t="s">
        <v>20679</v>
      </c>
    </row>
    <row r="6419" spans="1:27" x14ac:dyDescent="0.3">
      <c r="A6419">
        <v>18341082</v>
      </c>
      <c r="B6419" t="s">
        <v>11790</v>
      </c>
      <c r="C6419">
        <v>1</v>
      </c>
      <c r="D6419" t="s">
        <v>10738</v>
      </c>
      <c r="E6419" t="s">
        <v>11791</v>
      </c>
      <c r="F6419" t="s">
        <v>11013</v>
      </c>
      <c r="G6419" t="s">
        <v>11014</v>
      </c>
      <c r="H6419">
        <v>77.078643600000007</v>
      </c>
      <c r="I6419">
        <v>28.454307799999999</v>
      </c>
      <c r="J6419" t="s">
        <v>11792</v>
      </c>
      <c r="K6419" t="s">
        <v>26</v>
      </c>
      <c r="L6419" t="s">
        <v>27</v>
      </c>
      <c r="M6419" t="s">
        <v>27</v>
      </c>
      <c r="N6419" t="s">
        <v>27</v>
      </c>
      <c r="O6419" t="s">
        <v>27</v>
      </c>
      <c r="P6419">
        <v>1</v>
      </c>
      <c r="Q6419">
        <v>27</v>
      </c>
      <c r="R6419">
        <v>450</v>
      </c>
      <c r="S6419">
        <v>3.2</v>
      </c>
      <c r="T6419" s="1">
        <v>43413</v>
      </c>
      <c r="U6419" t="s">
        <v>28</v>
      </c>
      <c r="V6419" t="s">
        <v>20707</v>
      </c>
      <c r="W6419" t="s">
        <v>20710</v>
      </c>
      <c r="X6419" t="s">
        <v>20662</v>
      </c>
      <c r="Y6419" t="s">
        <v>20678</v>
      </c>
      <c r="Z6419">
        <v>11</v>
      </c>
      <c r="AA6419" t="s">
        <v>20679</v>
      </c>
    </row>
    <row r="6420" spans="1:27" x14ac:dyDescent="0.3">
      <c r="A6420">
        <v>18461280</v>
      </c>
      <c r="B6420" t="s">
        <v>11841</v>
      </c>
      <c r="C6420">
        <v>1</v>
      </c>
      <c r="D6420" t="s">
        <v>10738</v>
      </c>
      <c r="E6420" t="s">
        <v>11842</v>
      </c>
      <c r="F6420" t="s">
        <v>10767</v>
      </c>
      <c r="G6420" t="s">
        <v>10768</v>
      </c>
      <c r="H6420">
        <v>0</v>
      </c>
      <c r="I6420">
        <v>0</v>
      </c>
      <c r="J6420" t="s">
        <v>25</v>
      </c>
      <c r="K6420" t="s">
        <v>26</v>
      </c>
      <c r="L6420" t="s">
        <v>27</v>
      </c>
      <c r="M6420" t="s">
        <v>27</v>
      </c>
      <c r="N6420" t="s">
        <v>27</v>
      </c>
      <c r="O6420" t="s">
        <v>27</v>
      </c>
      <c r="P6420">
        <v>1</v>
      </c>
      <c r="Q6420">
        <v>11</v>
      </c>
      <c r="R6420">
        <v>200</v>
      </c>
      <c r="S6420">
        <v>3.2</v>
      </c>
      <c r="T6420" s="1">
        <v>41183</v>
      </c>
      <c r="U6420" t="s">
        <v>28</v>
      </c>
      <c r="V6420" t="s">
        <v>20707</v>
      </c>
      <c r="W6420" t="s">
        <v>20710</v>
      </c>
      <c r="X6420" t="s">
        <v>20665</v>
      </c>
      <c r="Y6420" t="s">
        <v>20678</v>
      </c>
      <c r="Z6420">
        <v>10</v>
      </c>
      <c r="AA6420" t="s">
        <v>20680</v>
      </c>
    </row>
    <row r="6421" spans="1:27" x14ac:dyDescent="0.3">
      <c r="A6421">
        <v>300066</v>
      </c>
      <c r="B6421" t="s">
        <v>11848</v>
      </c>
      <c r="C6421">
        <v>1</v>
      </c>
      <c r="D6421" t="s">
        <v>10738</v>
      </c>
      <c r="E6421" t="s">
        <v>11849</v>
      </c>
      <c r="F6421" t="s">
        <v>10987</v>
      </c>
      <c r="G6421" t="s">
        <v>10988</v>
      </c>
      <c r="H6421">
        <v>77.0511154</v>
      </c>
      <c r="I6421">
        <v>28.453486999999999</v>
      </c>
      <c r="J6421" t="s">
        <v>697</v>
      </c>
      <c r="K6421" t="s">
        <v>26</v>
      </c>
      <c r="L6421" t="s">
        <v>27</v>
      </c>
      <c r="M6421" t="s">
        <v>35</v>
      </c>
      <c r="N6421" t="s">
        <v>27</v>
      </c>
      <c r="O6421" t="s">
        <v>27</v>
      </c>
      <c r="P6421">
        <v>1</v>
      </c>
      <c r="Q6421">
        <v>23</v>
      </c>
      <c r="R6421">
        <v>250</v>
      </c>
      <c r="S6421">
        <v>3.2</v>
      </c>
      <c r="T6421" s="1">
        <v>41918</v>
      </c>
      <c r="U6421" t="s">
        <v>28</v>
      </c>
      <c r="V6421" t="s">
        <v>20707</v>
      </c>
      <c r="W6421" t="s">
        <v>20710</v>
      </c>
      <c r="X6421" t="s">
        <v>20664</v>
      </c>
      <c r="Y6421" t="s">
        <v>20678</v>
      </c>
      <c r="Z6421">
        <v>10</v>
      </c>
      <c r="AA6421" t="s">
        <v>20680</v>
      </c>
    </row>
    <row r="6422" spans="1:27" x14ac:dyDescent="0.3">
      <c r="A6422">
        <v>4215</v>
      </c>
      <c r="B6422" t="s">
        <v>12053</v>
      </c>
      <c r="C6422">
        <v>1</v>
      </c>
      <c r="D6422" t="s">
        <v>10738</v>
      </c>
      <c r="E6422" t="s">
        <v>12054</v>
      </c>
      <c r="F6422" t="s">
        <v>11122</v>
      </c>
      <c r="G6422" t="s">
        <v>11123</v>
      </c>
      <c r="H6422">
        <v>77.079065799999995</v>
      </c>
      <c r="I6422">
        <v>28.460665500000001</v>
      </c>
      <c r="J6422" t="s">
        <v>559</v>
      </c>
      <c r="K6422" t="s">
        <v>26</v>
      </c>
      <c r="L6422" t="s">
        <v>27</v>
      </c>
      <c r="M6422" t="s">
        <v>35</v>
      </c>
      <c r="N6422" t="s">
        <v>27</v>
      </c>
      <c r="O6422" t="s">
        <v>27</v>
      </c>
      <c r="P6422">
        <v>1</v>
      </c>
      <c r="Q6422">
        <v>15</v>
      </c>
      <c r="R6422">
        <v>300</v>
      </c>
      <c r="S6422">
        <v>3.2</v>
      </c>
      <c r="T6422" s="1">
        <v>42602</v>
      </c>
      <c r="U6422" t="s">
        <v>28</v>
      </c>
      <c r="V6422" t="s">
        <v>20707</v>
      </c>
      <c r="W6422" t="s">
        <v>20710</v>
      </c>
      <c r="X6422" t="s">
        <v>20661</v>
      </c>
      <c r="Y6422" t="s">
        <v>20659</v>
      </c>
      <c r="Z6422">
        <v>8</v>
      </c>
      <c r="AA6422" t="s">
        <v>20666</v>
      </c>
    </row>
    <row r="6423" spans="1:27" x14ac:dyDescent="0.3">
      <c r="A6423">
        <v>18334445</v>
      </c>
      <c r="B6423" t="s">
        <v>12061</v>
      </c>
      <c r="C6423">
        <v>1</v>
      </c>
      <c r="D6423" t="s">
        <v>10738</v>
      </c>
      <c r="E6423" t="s">
        <v>12062</v>
      </c>
      <c r="F6423" t="s">
        <v>176</v>
      </c>
      <c r="G6423" t="s">
        <v>10761</v>
      </c>
      <c r="H6423">
        <v>77.085001000000005</v>
      </c>
      <c r="I6423">
        <v>28.477104199999999</v>
      </c>
      <c r="J6423" t="s">
        <v>551</v>
      </c>
      <c r="K6423" t="s">
        <v>26</v>
      </c>
      <c r="L6423" t="s">
        <v>27</v>
      </c>
      <c r="M6423" t="s">
        <v>35</v>
      </c>
      <c r="N6423" t="s">
        <v>27</v>
      </c>
      <c r="O6423" t="s">
        <v>27</v>
      </c>
      <c r="P6423">
        <v>1</v>
      </c>
      <c r="Q6423">
        <v>21</v>
      </c>
      <c r="R6423">
        <v>300</v>
      </c>
      <c r="S6423">
        <v>3.2</v>
      </c>
      <c r="T6423" s="1">
        <v>41467</v>
      </c>
      <c r="U6423" t="s">
        <v>28</v>
      </c>
      <c r="V6423" t="s">
        <v>20707</v>
      </c>
      <c r="W6423" t="s">
        <v>20710</v>
      </c>
      <c r="X6423" t="s">
        <v>20658</v>
      </c>
      <c r="Y6423" t="s">
        <v>20659</v>
      </c>
      <c r="Z6423">
        <v>7</v>
      </c>
      <c r="AA6423" t="s">
        <v>20670</v>
      </c>
    </row>
    <row r="6424" spans="1:27" x14ac:dyDescent="0.3">
      <c r="A6424">
        <v>18265424</v>
      </c>
      <c r="B6424" t="s">
        <v>845</v>
      </c>
      <c r="C6424">
        <v>1</v>
      </c>
      <c r="D6424" t="s">
        <v>10738</v>
      </c>
      <c r="E6424" t="s">
        <v>10880</v>
      </c>
      <c r="F6424" t="s">
        <v>10751</v>
      </c>
      <c r="G6424" t="s">
        <v>10752</v>
      </c>
      <c r="H6424">
        <v>77.100036799999998</v>
      </c>
      <c r="I6424">
        <v>28.4255681</v>
      </c>
      <c r="J6424" t="s">
        <v>846</v>
      </c>
      <c r="K6424" t="s">
        <v>26</v>
      </c>
      <c r="L6424" t="s">
        <v>27</v>
      </c>
      <c r="M6424" t="s">
        <v>27</v>
      </c>
      <c r="N6424" t="s">
        <v>27</v>
      </c>
      <c r="O6424" t="s">
        <v>27</v>
      </c>
      <c r="P6424">
        <v>1</v>
      </c>
      <c r="Q6424">
        <v>7</v>
      </c>
      <c r="R6424">
        <v>300</v>
      </c>
      <c r="S6424">
        <v>3.2</v>
      </c>
      <c r="T6424" s="1">
        <v>41478</v>
      </c>
      <c r="U6424" t="s">
        <v>28</v>
      </c>
      <c r="V6424" t="s">
        <v>20707</v>
      </c>
      <c r="W6424" t="s">
        <v>20710</v>
      </c>
      <c r="X6424" t="s">
        <v>20658</v>
      </c>
      <c r="Y6424" t="s">
        <v>20659</v>
      </c>
      <c r="Z6424">
        <v>7</v>
      </c>
      <c r="AA6424" t="s">
        <v>20670</v>
      </c>
    </row>
    <row r="6425" spans="1:27" x14ac:dyDescent="0.3">
      <c r="A6425">
        <v>6896</v>
      </c>
      <c r="B6425" t="s">
        <v>12077</v>
      </c>
      <c r="C6425">
        <v>1</v>
      </c>
      <c r="D6425" t="s">
        <v>10738</v>
      </c>
      <c r="E6425" t="s">
        <v>12078</v>
      </c>
      <c r="F6425" t="s">
        <v>10987</v>
      </c>
      <c r="G6425" t="s">
        <v>10988</v>
      </c>
      <c r="H6425">
        <v>77.056940400000002</v>
      </c>
      <c r="I6425">
        <v>28.4490081</v>
      </c>
      <c r="J6425" t="s">
        <v>842</v>
      </c>
      <c r="K6425" t="s">
        <v>26</v>
      </c>
      <c r="L6425" t="s">
        <v>27</v>
      </c>
      <c r="M6425" t="s">
        <v>27</v>
      </c>
      <c r="N6425" t="s">
        <v>27</v>
      </c>
      <c r="O6425" t="s">
        <v>27</v>
      </c>
      <c r="P6425">
        <v>1</v>
      </c>
      <c r="Q6425">
        <v>39</v>
      </c>
      <c r="R6425">
        <v>300</v>
      </c>
      <c r="S6425">
        <v>3.2</v>
      </c>
      <c r="T6425" s="1">
        <v>40674</v>
      </c>
      <c r="U6425" t="s">
        <v>28</v>
      </c>
      <c r="V6425" t="s">
        <v>20707</v>
      </c>
      <c r="W6425" t="s">
        <v>20710</v>
      </c>
      <c r="X6425" t="s">
        <v>20663</v>
      </c>
      <c r="Y6425" t="s">
        <v>20671</v>
      </c>
      <c r="Z6425">
        <v>5</v>
      </c>
      <c r="AA6425" t="s">
        <v>20630</v>
      </c>
    </row>
    <row r="6426" spans="1:27" x14ac:dyDescent="0.3">
      <c r="A6426">
        <v>18383489</v>
      </c>
      <c r="B6426" t="s">
        <v>1535</v>
      </c>
      <c r="C6426">
        <v>1</v>
      </c>
      <c r="D6426" t="s">
        <v>10738</v>
      </c>
      <c r="E6426" t="s">
        <v>12080</v>
      </c>
      <c r="F6426" t="s">
        <v>10740</v>
      </c>
      <c r="G6426" t="s">
        <v>10741</v>
      </c>
      <c r="H6426">
        <v>77.0939932</v>
      </c>
      <c r="I6426">
        <v>28.4931181</v>
      </c>
      <c r="J6426" t="s">
        <v>2734</v>
      </c>
      <c r="K6426" t="s">
        <v>26</v>
      </c>
      <c r="L6426" t="s">
        <v>27</v>
      </c>
      <c r="M6426" t="s">
        <v>27</v>
      </c>
      <c r="N6426" t="s">
        <v>27</v>
      </c>
      <c r="O6426" t="s">
        <v>27</v>
      </c>
      <c r="P6426">
        <v>1</v>
      </c>
      <c r="Q6426">
        <v>15</v>
      </c>
      <c r="R6426">
        <v>300</v>
      </c>
      <c r="S6426">
        <v>3.2</v>
      </c>
      <c r="T6426" s="1">
        <v>42847</v>
      </c>
      <c r="U6426" t="s">
        <v>28</v>
      </c>
      <c r="V6426" t="s">
        <v>20707</v>
      </c>
      <c r="W6426" t="s">
        <v>20710</v>
      </c>
      <c r="X6426" t="s">
        <v>20668</v>
      </c>
      <c r="Y6426" t="s">
        <v>20671</v>
      </c>
      <c r="Z6426">
        <v>4</v>
      </c>
      <c r="AA6426" t="s">
        <v>20673</v>
      </c>
    </row>
    <row r="6427" spans="1:27" x14ac:dyDescent="0.3">
      <c r="A6427">
        <v>18350125</v>
      </c>
      <c r="B6427" t="s">
        <v>6554</v>
      </c>
      <c r="C6427">
        <v>1</v>
      </c>
      <c r="D6427" t="s">
        <v>10738</v>
      </c>
      <c r="E6427" t="s">
        <v>12113</v>
      </c>
      <c r="F6427" t="s">
        <v>11019</v>
      </c>
      <c r="G6427" t="s">
        <v>11020</v>
      </c>
      <c r="H6427">
        <v>77.071998640000004</v>
      </c>
      <c r="I6427">
        <v>28.51028625</v>
      </c>
      <c r="J6427" t="s">
        <v>1634</v>
      </c>
      <c r="K6427" t="s">
        <v>26</v>
      </c>
      <c r="L6427" t="s">
        <v>27</v>
      </c>
      <c r="M6427" t="s">
        <v>27</v>
      </c>
      <c r="N6427" t="s">
        <v>27</v>
      </c>
      <c r="O6427" t="s">
        <v>27</v>
      </c>
      <c r="P6427">
        <v>1</v>
      </c>
      <c r="Q6427">
        <v>25</v>
      </c>
      <c r="R6427">
        <v>300</v>
      </c>
      <c r="S6427">
        <v>3.2</v>
      </c>
      <c r="T6427" s="1">
        <v>41671</v>
      </c>
      <c r="U6427" t="s">
        <v>28</v>
      </c>
      <c r="V6427" t="s">
        <v>20707</v>
      </c>
      <c r="W6427" t="s">
        <v>20710</v>
      </c>
      <c r="X6427" t="s">
        <v>20664</v>
      </c>
      <c r="Y6427" t="s">
        <v>20674</v>
      </c>
      <c r="Z6427">
        <v>2</v>
      </c>
      <c r="AA6427" t="s">
        <v>20676</v>
      </c>
    </row>
    <row r="6428" spans="1:27" x14ac:dyDescent="0.3">
      <c r="A6428">
        <v>18237322</v>
      </c>
      <c r="B6428" t="s">
        <v>12122</v>
      </c>
      <c r="C6428">
        <v>1</v>
      </c>
      <c r="D6428" t="s">
        <v>10738</v>
      </c>
      <c r="E6428" t="s">
        <v>12123</v>
      </c>
      <c r="F6428" t="s">
        <v>10740</v>
      </c>
      <c r="G6428" t="s">
        <v>10741</v>
      </c>
      <c r="H6428">
        <v>77.093543600000004</v>
      </c>
      <c r="I6428">
        <v>28.4931646</v>
      </c>
      <c r="J6428" t="s">
        <v>515</v>
      </c>
      <c r="K6428" t="s">
        <v>26</v>
      </c>
      <c r="L6428" t="s">
        <v>27</v>
      </c>
      <c r="M6428" t="s">
        <v>35</v>
      </c>
      <c r="N6428" t="s">
        <v>27</v>
      </c>
      <c r="O6428" t="s">
        <v>27</v>
      </c>
      <c r="P6428">
        <v>1</v>
      </c>
      <c r="Q6428">
        <v>45</v>
      </c>
      <c r="R6428">
        <v>300</v>
      </c>
      <c r="S6428">
        <v>3.2</v>
      </c>
      <c r="T6428" s="1">
        <v>41985</v>
      </c>
      <c r="U6428" t="s">
        <v>28</v>
      </c>
      <c r="V6428" t="s">
        <v>20707</v>
      </c>
      <c r="W6428" t="s">
        <v>20710</v>
      </c>
      <c r="X6428" t="s">
        <v>20664</v>
      </c>
      <c r="Y6428" t="s">
        <v>20678</v>
      </c>
      <c r="Z6428">
        <v>12</v>
      </c>
      <c r="AA6428" t="s">
        <v>6631</v>
      </c>
    </row>
    <row r="6429" spans="1:27" x14ac:dyDescent="0.3">
      <c r="A6429">
        <v>18218304</v>
      </c>
      <c r="B6429" t="s">
        <v>6344</v>
      </c>
      <c r="C6429">
        <v>1</v>
      </c>
      <c r="D6429" t="s">
        <v>10738</v>
      </c>
      <c r="E6429" t="s">
        <v>12130</v>
      </c>
      <c r="F6429" t="s">
        <v>10767</v>
      </c>
      <c r="G6429" t="s">
        <v>10768</v>
      </c>
      <c r="H6429">
        <v>77.0483361</v>
      </c>
      <c r="I6429">
        <v>28.4735491</v>
      </c>
      <c r="J6429" t="s">
        <v>5469</v>
      </c>
      <c r="K6429" t="s">
        <v>26</v>
      </c>
      <c r="L6429" t="s">
        <v>27</v>
      </c>
      <c r="M6429" t="s">
        <v>27</v>
      </c>
      <c r="N6429" t="s">
        <v>27</v>
      </c>
      <c r="O6429" t="s">
        <v>27</v>
      </c>
      <c r="P6429">
        <v>1</v>
      </c>
      <c r="Q6429">
        <v>20</v>
      </c>
      <c r="R6429">
        <v>300</v>
      </c>
      <c r="S6429">
        <v>3.2</v>
      </c>
      <c r="T6429" s="1">
        <v>40490</v>
      </c>
      <c r="U6429" t="s">
        <v>28</v>
      </c>
      <c r="V6429" t="s">
        <v>20707</v>
      </c>
      <c r="W6429" t="s">
        <v>20710</v>
      </c>
      <c r="X6429" t="s">
        <v>20667</v>
      </c>
      <c r="Y6429" t="s">
        <v>20678</v>
      </c>
      <c r="Z6429">
        <v>11</v>
      </c>
      <c r="AA6429" t="s">
        <v>20679</v>
      </c>
    </row>
    <row r="6430" spans="1:27" x14ac:dyDescent="0.3">
      <c r="A6430">
        <v>18441196</v>
      </c>
      <c r="B6430" t="s">
        <v>12133</v>
      </c>
      <c r="C6430">
        <v>1</v>
      </c>
      <c r="D6430" t="s">
        <v>10738</v>
      </c>
      <c r="E6430" t="s">
        <v>12134</v>
      </c>
      <c r="F6430" t="s">
        <v>10740</v>
      </c>
      <c r="G6430" t="s">
        <v>10741</v>
      </c>
      <c r="H6430">
        <v>77.094532700000002</v>
      </c>
      <c r="I6430">
        <v>28.489942800000001</v>
      </c>
      <c r="J6430" t="s">
        <v>12135</v>
      </c>
      <c r="K6430" t="s">
        <v>26</v>
      </c>
      <c r="L6430" t="s">
        <v>27</v>
      </c>
      <c r="M6430" t="s">
        <v>27</v>
      </c>
      <c r="N6430" t="s">
        <v>27</v>
      </c>
      <c r="O6430" t="s">
        <v>27</v>
      </c>
      <c r="P6430">
        <v>1</v>
      </c>
      <c r="Q6430">
        <v>14</v>
      </c>
      <c r="R6430">
        <v>300</v>
      </c>
      <c r="S6430">
        <v>3.2</v>
      </c>
      <c r="T6430" s="1">
        <v>43022</v>
      </c>
      <c r="U6430" t="s">
        <v>28</v>
      </c>
      <c r="V6430" t="s">
        <v>20707</v>
      </c>
      <c r="W6430" t="s">
        <v>20710</v>
      </c>
      <c r="X6430" t="s">
        <v>20668</v>
      </c>
      <c r="Y6430" t="s">
        <v>20678</v>
      </c>
      <c r="Z6430">
        <v>10</v>
      </c>
      <c r="AA6430" t="s">
        <v>20680</v>
      </c>
    </row>
    <row r="6431" spans="1:27" x14ac:dyDescent="0.3">
      <c r="A6431">
        <v>18381664</v>
      </c>
      <c r="B6431" t="s">
        <v>12143</v>
      </c>
      <c r="C6431">
        <v>1</v>
      </c>
      <c r="D6431" t="s">
        <v>10738</v>
      </c>
      <c r="E6431" t="s">
        <v>12144</v>
      </c>
      <c r="F6431" t="s">
        <v>10992</v>
      </c>
      <c r="G6431" t="s">
        <v>10993</v>
      </c>
      <c r="H6431">
        <v>77.059104399999995</v>
      </c>
      <c r="I6431">
        <v>28.434995199999999</v>
      </c>
      <c r="J6431" t="s">
        <v>12145</v>
      </c>
      <c r="K6431" t="s">
        <v>26</v>
      </c>
      <c r="L6431" t="s">
        <v>27</v>
      </c>
      <c r="M6431" t="s">
        <v>35</v>
      </c>
      <c r="N6431" t="s">
        <v>27</v>
      </c>
      <c r="O6431" t="s">
        <v>27</v>
      </c>
      <c r="P6431">
        <v>1</v>
      </c>
      <c r="Q6431">
        <v>50</v>
      </c>
      <c r="R6431">
        <v>300</v>
      </c>
      <c r="S6431">
        <v>3.2</v>
      </c>
      <c r="T6431" s="1">
        <v>41937</v>
      </c>
      <c r="U6431" t="s">
        <v>28</v>
      </c>
      <c r="V6431" t="s">
        <v>20707</v>
      </c>
      <c r="W6431" t="s">
        <v>20710</v>
      </c>
      <c r="X6431" t="s">
        <v>20664</v>
      </c>
      <c r="Y6431" t="s">
        <v>20678</v>
      </c>
      <c r="Z6431">
        <v>10</v>
      </c>
      <c r="AA6431" t="s">
        <v>20680</v>
      </c>
    </row>
    <row r="6432" spans="1:27" x14ac:dyDescent="0.3">
      <c r="A6432">
        <v>18382055</v>
      </c>
      <c r="B6432" t="s">
        <v>12152</v>
      </c>
      <c r="C6432">
        <v>1</v>
      </c>
      <c r="D6432" t="s">
        <v>10738</v>
      </c>
      <c r="E6432" t="s">
        <v>12153</v>
      </c>
      <c r="F6432" t="s">
        <v>11013</v>
      </c>
      <c r="G6432" t="s">
        <v>11014</v>
      </c>
      <c r="H6432">
        <v>77.079065799999995</v>
      </c>
      <c r="I6432">
        <v>28.450713499999999</v>
      </c>
      <c r="J6432" t="s">
        <v>722</v>
      </c>
      <c r="K6432" t="s">
        <v>26</v>
      </c>
      <c r="L6432" t="s">
        <v>27</v>
      </c>
      <c r="M6432" t="s">
        <v>27</v>
      </c>
      <c r="N6432" t="s">
        <v>27</v>
      </c>
      <c r="O6432" t="s">
        <v>27</v>
      </c>
      <c r="P6432">
        <v>1</v>
      </c>
      <c r="Q6432">
        <v>10</v>
      </c>
      <c r="R6432">
        <v>300</v>
      </c>
      <c r="S6432">
        <v>3.2</v>
      </c>
      <c r="T6432" s="1">
        <v>43377</v>
      </c>
      <c r="U6432" t="s">
        <v>28</v>
      </c>
      <c r="V6432" t="s">
        <v>20707</v>
      </c>
      <c r="W6432" t="s">
        <v>20710</v>
      </c>
      <c r="X6432" t="s">
        <v>20662</v>
      </c>
      <c r="Y6432" t="s">
        <v>20678</v>
      </c>
      <c r="Z6432">
        <v>10</v>
      </c>
      <c r="AA6432" t="s">
        <v>20680</v>
      </c>
    </row>
    <row r="6433" spans="1:27" x14ac:dyDescent="0.3">
      <c r="A6433">
        <v>18367364</v>
      </c>
      <c r="B6433" t="s">
        <v>12154</v>
      </c>
      <c r="C6433">
        <v>1</v>
      </c>
      <c r="D6433" t="s">
        <v>10738</v>
      </c>
      <c r="E6433" t="s">
        <v>12155</v>
      </c>
      <c r="F6433" t="s">
        <v>10740</v>
      </c>
      <c r="G6433" t="s">
        <v>10741</v>
      </c>
      <c r="H6433">
        <v>77.103434300000004</v>
      </c>
      <c r="I6433">
        <v>28.486135999999998</v>
      </c>
      <c r="J6433" t="s">
        <v>868</v>
      </c>
      <c r="K6433" t="s">
        <v>26</v>
      </c>
      <c r="L6433" t="s">
        <v>27</v>
      </c>
      <c r="M6433" t="s">
        <v>27</v>
      </c>
      <c r="N6433" t="s">
        <v>27</v>
      </c>
      <c r="O6433" t="s">
        <v>27</v>
      </c>
      <c r="P6433">
        <v>1</v>
      </c>
      <c r="Q6433">
        <v>13</v>
      </c>
      <c r="R6433">
        <v>400</v>
      </c>
      <c r="S6433">
        <v>3.2</v>
      </c>
      <c r="T6433" s="1">
        <v>40808</v>
      </c>
      <c r="U6433" t="s">
        <v>28</v>
      </c>
      <c r="V6433" t="s">
        <v>20707</v>
      </c>
      <c r="W6433" t="s">
        <v>20710</v>
      </c>
      <c r="X6433" t="s">
        <v>20663</v>
      </c>
      <c r="Y6433" t="s">
        <v>20659</v>
      </c>
      <c r="Z6433">
        <v>9</v>
      </c>
      <c r="AA6433" t="s">
        <v>20660</v>
      </c>
    </row>
    <row r="6434" spans="1:27" x14ac:dyDescent="0.3">
      <c r="A6434">
        <v>18411846</v>
      </c>
      <c r="B6434" t="s">
        <v>12233</v>
      </c>
      <c r="C6434">
        <v>1</v>
      </c>
      <c r="D6434" t="s">
        <v>10738</v>
      </c>
      <c r="E6434" t="s">
        <v>12234</v>
      </c>
      <c r="F6434" t="s">
        <v>10764</v>
      </c>
      <c r="G6434" t="s">
        <v>10763</v>
      </c>
      <c r="H6434">
        <v>77.043088600000004</v>
      </c>
      <c r="I6434">
        <v>28.411834899999999</v>
      </c>
      <c r="J6434" t="s">
        <v>479</v>
      </c>
      <c r="K6434" t="s">
        <v>26</v>
      </c>
      <c r="L6434" t="s">
        <v>27</v>
      </c>
      <c r="M6434" t="s">
        <v>35</v>
      </c>
      <c r="N6434" t="s">
        <v>27</v>
      </c>
      <c r="O6434" t="s">
        <v>27</v>
      </c>
      <c r="P6434">
        <v>1</v>
      </c>
      <c r="Q6434">
        <v>21</v>
      </c>
      <c r="R6434">
        <v>400</v>
      </c>
      <c r="S6434">
        <v>3.2</v>
      </c>
      <c r="T6434" s="1">
        <v>43197</v>
      </c>
      <c r="U6434" t="s">
        <v>28</v>
      </c>
      <c r="V6434" t="s">
        <v>20707</v>
      </c>
      <c r="W6434" t="s">
        <v>20710</v>
      </c>
      <c r="X6434" t="s">
        <v>20662</v>
      </c>
      <c r="Y6434" t="s">
        <v>20671</v>
      </c>
      <c r="Z6434">
        <v>4</v>
      </c>
      <c r="AA6434" t="s">
        <v>20673</v>
      </c>
    </row>
    <row r="6435" spans="1:27" x14ac:dyDescent="0.3">
      <c r="A6435">
        <v>302248</v>
      </c>
      <c r="B6435" t="s">
        <v>12235</v>
      </c>
      <c r="C6435">
        <v>1</v>
      </c>
      <c r="D6435" t="s">
        <v>10738</v>
      </c>
      <c r="E6435" t="s">
        <v>11019</v>
      </c>
      <c r="F6435" t="s">
        <v>11019</v>
      </c>
      <c r="G6435" t="s">
        <v>11020</v>
      </c>
      <c r="H6435">
        <v>77.071280139999999</v>
      </c>
      <c r="I6435">
        <v>28.5095226</v>
      </c>
      <c r="J6435" t="s">
        <v>12236</v>
      </c>
      <c r="K6435" t="s">
        <v>26</v>
      </c>
      <c r="L6435" t="s">
        <v>27</v>
      </c>
      <c r="M6435" t="s">
        <v>35</v>
      </c>
      <c r="N6435" t="s">
        <v>27</v>
      </c>
      <c r="O6435" t="s">
        <v>27</v>
      </c>
      <c r="P6435">
        <v>1</v>
      </c>
      <c r="Q6435">
        <v>44</v>
      </c>
      <c r="R6435">
        <v>400</v>
      </c>
      <c r="S6435">
        <v>3.2</v>
      </c>
      <c r="T6435" s="1">
        <v>42476</v>
      </c>
      <c r="U6435" t="s">
        <v>28</v>
      </c>
      <c r="V6435" t="s">
        <v>20707</v>
      </c>
      <c r="W6435" t="s">
        <v>20710</v>
      </c>
      <c r="X6435" t="s">
        <v>20661</v>
      </c>
      <c r="Y6435" t="s">
        <v>20671</v>
      </c>
      <c r="Z6435">
        <v>4</v>
      </c>
      <c r="AA6435" t="s">
        <v>20673</v>
      </c>
    </row>
    <row r="6436" spans="1:27" x14ac:dyDescent="0.3">
      <c r="A6436">
        <v>18458663</v>
      </c>
      <c r="B6436" t="s">
        <v>12249</v>
      </c>
      <c r="C6436">
        <v>1</v>
      </c>
      <c r="D6436" t="s">
        <v>10738</v>
      </c>
      <c r="E6436" t="s">
        <v>12250</v>
      </c>
      <c r="F6436" t="s">
        <v>10968</v>
      </c>
      <c r="G6436" t="s">
        <v>10969</v>
      </c>
      <c r="H6436">
        <v>77.102175500000001</v>
      </c>
      <c r="I6436">
        <v>28.4720297</v>
      </c>
      <c r="J6436" t="s">
        <v>499</v>
      </c>
      <c r="K6436" t="s">
        <v>26</v>
      </c>
      <c r="L6436" t="s">
        <v>27</v>
      </c>
      <c r="M6436" t="s">
        <v>27</v>
      </c>
      <c r="N6436" t="s">
        <v>27</v>
      </c>
      <c r="O6436" t="s">
        <v>27</v>
      </c>
      <c r="P6436">
        <v>1</v>
      </c>
      <c r="Q6436">
        <v>10</v>
      </c>
      <c r="R6436">
        <v>400</v>
      </c>
      <c r="S6436">
        <v>3.2</v>
      </c>
      <c r="T6436" s="1">
        <v>40260</v>
      </c>
      <c r="U6436" t="s">
        <v>28</v>
      </c>
      <c r="V6436" t="s">
        <v>20707</v>
      </c>
      <c r="W6436" t="s">
        <v>20710</v>
      </c>
      <c r="X6436" t="s">
        <v>20667</v>
      </c>
      <c r="Y6436" t="s">
        <v>20674</v>
      </c>
      <c r="Z6436">
        <v>3</v>
      </c>
      <c r="AA6436" t="s">
        <v>20675</v>
      </c>
    </row>
    <row r="6437" spans="1:27" x14ac:dyDescent="0.3">
      <c r="A6437">
        <v>304713</v>
      </c>
      <c r="B6437" t="s">
        <v>12265</v>
      </c>
      <c r="C6437">
        <v>1</v>
      </c>
      <c r="D6437" t="s">
        <v>10738</v>
      </c>
      <c r="E6437" t="s">
        <v>12266</v>
      </c>
      <c r="F6437" t="s">
        <v>10842</v>
      </c>
      <c r="G6437" t="s">
        <v>10843</v>
      </c>
      <c r="H6437">
        <v>77.017866299999994</v>
      </c>
      <c r="I6437">
        <v>28.4603933</v>
      </c>
      <c r="J6437" t="s">
        <v>25</v>
      </c>
      <c r="K6437" t="s">
        <v>26</v>
      </c>
      <c r="L6437" t="s">
        <v>27</v>
      </c>
      <c r="M6437" t="s">
        <v>27</v>
      </c>
      <c r="N6437" t="s">
        <v>27</v>
      </c>
      <c r="O6437" t="s">
        <v>27</v>
      </c>
      <c r="P6437">
        <v>1</v>
      </c>
      <c r="Q6437">
        <v>28</v>
      </c>
      <c r="R6437">
        <v>400</v>
      </c>
      <c r="S6437">
        <v>3.2</v>
      </c>
      <c r="T6437" s="1">
        <v>40955</v>
      </c>
      <c r="U6437" t="s">
        <v>28</v>
      </c>
      <c r="V6437" t="s">
        <v>20707</v>
      </c>
      <c r="W6437" t="s">
        <v>20710</v>
      </c>
      <c r="X6437" t="s">
        <v>20665</v>
      </c>
      <c r="Y6437" t="s">
        <v>20674</v>
      </c>
      <c r="Z6437">
        <v>2</v>
      </c>
      <c r="AA6437" t="s">
        <v>20676</v>
      </c>
    </row>
    <row r="6438" spans="1:27" x14ac:dyDescent="0.3">
      <c r="A6438">
        <v>18396189</v>
      </c>
      <c r="B6438" t="s">
        <v>495</v>
      </c>
      <c r="C6438">
        <v>1</v>
      </c>
      <c r="D6438" t="s">
        <v>10738</v>
      </c>
      <c r="E6438" t="s">
        <v>12279</v>
      </c>
      <c r="F6438" t="s">
        <v>10740</v>
      </c>
      <c r="G6438" t="s">
        <v>10741</v>
      </c>
      <c r="H6438">
        <v>77.093543600000004</v>
      </c>
      <c r="I6438">
        <v>28.493433499999998</v>
      </c>
      <c r="J6438" t="s">
        <v>850</v>
      </c>
      <c r="K6438" t="s">
        <v>26</v>
      </c>
      <c r="L6438" t="s">
        <v>27</v>
      </c>
      <c r="M6438" t="s">
        <v>27</v>
      </c>
      <c r="N6438" t="s">
        <v>27</v>
      </c>
      <c r="O6438" t="s">
        <v>27</v>
      </c>
      <c r="P6438">
        <v>1</v>
      </c>
      <c r="Q6438">
        <v>15</v>
      </c>
      <c r="R6438">
        <v>400</v>
      </c>
      <c r="S6438">
        <v>3.2</v>
      </c>
      <c r="T6438" s="1">
        <v>40179</v>
      </c>
      <c r="U6438" t="s">
        <v>28</v>
      </c>
      <c r="V6438" t="s">
        <v>20707</v>
      </c>
      <c r="W6438" t="s">
        <v>20710</v>
      </c>
      <c r="X6438" t="s">
        <v>20667</v>
      </c>
      <c r="Y6438" t="s">
        <v>20674</v>
      </c>
      <c r="Z6438">
        <v>1</v>
      </c>
      <c r="AA6438" t="s">
        <v>20677</v>
      </c>
    </row>
    <row r="6439" spans="1:27" x14ac:dyDescent="0.3">
      <c r="A6439">
        <v>18322677</v>
      </c>
      <c r="B6439" t="s">
        <v>12289</v>
      </c>
      <c r="C6439">
        <v>1</v>
      </c>
      <c r="D6439" t="s">
        <v>10738</v>
      </c>
      <c r="E6439" t="s">
        <v>12290</v>
      </c>
      <c r="F6439" t="s">
        <v>10740</v>
      </c>
      <c r="G6439" t="s">
        <v>10741</v>
      </c>
      <c r="H6439">
        <v>77.099852200000001</v>
      </c>
      <c r="I6439">
        <v>28.4947415</v>
      </c>
      <c r="J6439" t="s">
        <v>12291</v>
      </c>
      <c r="K6439" t="s">
        <v>26</v>
      </c>
      <c r="L6439" t="s">
        <v>27</v>
      </c>
      <c r="M6439" t="s">
        <v>35</v>
      </c>
      <c r="N6439" t="s">
        <v>27</v>
      </c>
      <c r="O6439" t="s">
        <v>27</v>
      </c>
      <c r="P6439">
        <v>1</v>
      </c>
      <c r="Q6439">
        <v>21</v>
      </c>
      <c r="R6439">
        <v>400</v>
      </c>
      <c r="S6439">
        <v>3.2</v>
      </c>
      <c r="T6439" s="1">
        <v>41612</v>
      </c>
      <c r="U6439" t="s">
        <v>28</v>
      </c>
      <c r="V6439" t="s">
        <v>20707</v>
      </c>
      <c r="W6439" t="s">
        <v>20710</v>
      </c>
      <c r="X6439" t="s">
        <v>20658</v>
      </c>
      <c r="Y6439" t="s">
        <v>20678</v>
      </c>
      <c r="Z6439">
        <v>12</v>
      </c>
      <c r="AA6439" t="s">
        <v>6631</v>
      </c>
    </row>
    <row r="6440" spans="1:27" x14ac:dyDescent="0.3">
      <c r="A6440">
        <v>18380197</v>
      </c>
      <c r="B6440" t="s">
        <v>12363</v>
      </c>
      <c r="C6440">
        <v>1</v>
      </c>
      <c r="D6440" t="s">
        <v>10738</v>
      </c>
      <c r="E6440" t="s">
        <v>10752</v>
      </c>
      <c r="F6440" t="s">
        <v>10751</v>
      </c>
      <c r="G6440" t="s">
        <v>10752</v>
      </c>
      <c r="H6440">
        <v>0</v>
      </c>
      <c r="I6440">
        <v>0</v>
      </c>
      <c r="J6440" t="s">
        <v>12364</v>
      </c>
      <c r="K6440" t="s">
        <v>26</v>
      </c>
      <c r="L6440" t="s">
        <v>27</v>
      </c>
      <c r="M6440" t="s">
        <v>27</v>
      </c>
      <c r="N6440" t="s">
        <v>27</v>
      </c>
      <c r="O6440" t="s">
        <v>27</v>
      </c>
      <c r="P6440">
        <v>2</v>
      </c>
      <c r="Q6440">
        <v>6</v>
      </c>
      <c r="R6440">
        <v>600</v>
      </c>
      <c r="S6440">
        <v>3.2</v>
      </c>
      <c r="T6440" s="1">
        <v>43283</v>
      </c>
      <c r="U6440" t="s">
        <v>28</v>
      </c>
      <c r="V6440" t="s">
        <v>20707</v>
      </c>
      <c r="W6440" t="s">
        <v>20710</v>
      </c>
      <c r="X6440" t="s">
        <v>20662</v>
      </c>
      <c r="Y6440" t="s">
        <v>20659</v>
      </c>
      <c r="Z6440">
        <v>7</v>
      </c>
      <c r="AA6440" t="s">
        <v>20670</v>
      </c>
    </row>
    <row r="6441" spans="1:27" x14ac:dyDescent="0.3">
      <c r="A6441">
        <v>310155</v>
      </c>
      <c r="B6441" t="s">
        <v>12378</v>
      </c>
      <c r="C6441">
        <v>1</v>
      </c>
      <c r="D6441" t="s">
        <v>10738</v>
      </c>
      <c r="E6441" t="s">
        <v>11080</v>
      </c>
      <c r="F6441" t="s">
        <v>10767</v>
      </c>
      <c r="G6441" t="s">
        <v>10768</v>
      </c>
      <c r="H6441">
        <v>77.0424589</v>
      </c>
      <c r="I6441">
        <v>28.4740845</v>
      </c>
      <c r="J6441" t="s">
        <v>479</v>
      </c>
      <c r="K6441" t="s">
        <v>26</v>
      </c>
      <c r="L6441" t="s">
        <v>27</v>
      </c>
      <c r="M6441" t="s">
        <v>35</v>
      </c>
      <c r="N6441" t="s">
        <v>27</v>
      </c>
      <c r="O6441" t="s">
        <v>27</v>
      </c>
      <c r="P6441">
        <v>2</v>
      </c>
      <c r="Q6441">
        <v>52</v>
      </c>
      <c r="R6441">
        <v>600</v>
      </c>
      <c r="S6441">
        <v>3.2</v>
      </c>
      <c r="T6441" s="1">
        <v>41044</v>
      </c>
      <c r="U6441" t="s">
        <v>28</v>
      </c>
      <c r="V6441" t="s">
        <v>20707</v>
      </c>
      <c r="W6441" t="s">
        <v>20710</v>
      </c>
      <c r="X6441" t="s">
        <v>20665</v>
      </c>
      <c r="Y6441" t="s">
        <v>20671</v>
      </c>
      <c r="Z6441">
        <v>5</v>
      </c>
      <c r="AA6441" t="s">
        <v>20630</v>
      </c>
    </row>
    <row r="6442" spans="1:27" x14ac:dyDescent="0.3">
      <c r="A6442">
        <v>18332527</v>
      </c>
      <c r="B6442" t="s">
        <v>12382</v>
      </c>
      <c r="C6442">
        <v>1</v>
      </c>
      <c r="D6442" t="s">
        <v>10738</v>
      </c>
      <c r="E6442" t="s">
        <v>12383</v>
      </c>
      <c r="F6442" t="s">
        <v>10751</v>
      </c>
      <c r="G6442" t="s">
        <v>10752</v>
      </c>
      <c r="H6442">
        <v>77.136275699999999</v>
      </c>
      <c r="I6442">
        <v>28.436223200000001</v>
      </c>
      <c r="J6442" t="s">
        <v>1348</v>
      </c>
      <c r="K6442" t="s">
        <v>26</v>
      </c>
      <c r="L6442" t="s">
        <v>27</v>
      </c>
      <c r="M6442" t="s">
        <v>35</v>
      </c>
      <c r="N6442" t="s">
        <v>27</v>
      </c>
      <c r="O6442" t="s">
        <v>27</v>
      </c>
      <c r="P6442">
        <v>2</v>
      </c>
      <c r="Q6442">
        <v>18</v>
      </c>
      <c r="R6442">
        <v>600</v>
      </c>
      <c r="S6442">
        <v>3.2</v>
      </c>
      <c r="T6442" s="1">
        <v>41779</v>
      </c>
      <c r="U6442" t="s">
        <v>28</v>
      </c>
      <c r="V6442" t="s">
        <v>20707</v>
      </c>
      <c r="W6442" t="s">
        <v>20710</v>
      </c>
      <c r="X6442" t="s">
        <v>20664</v>
      </c>
      <c r="Y6442" t="s">
        <v>20671</v>
      </c>
      <c r="Z6442">
        <v>5</v>
      </c>
      <c r="AA6442" t="s">
        <v>20630</v>
      </c>
    </row>
    <row r="6443" spans="1:27" x14ac:dyDescent="0.3">
      <c r="A6443">
        <v>18433016</v>
      </c>
      <c r="B6443" t="s">
        <v>12392</v>
      </c>
      <c r="C6443">
        <v>1</v>
      </c>
      <c r="D6443" t="s">
        <v>10738</v>
      </c>
      <c r="E6443" t="s">
        <v>12393</v>
      </c>
      <c r="F6443" t="s">
        <v>12276</v>
      </c>
      <c r="G6443" t="s">
        <v>12277</v>
      </c>
      <c r="H6443">
        <v>77.085929899999996</v>
      </c>
      <c r="I6443">
        <v>28.441906100000001</v>
      </c>
      <c r="J6443" t="s">
        <v>551</v>
      </c>
      <c r="K6443" t="s">
        <v>26</v>
      </c>
      <c r="L6443" t="s">
        <v>27</v>
      </c>
      <c r="M6443" t="s">
        <v>35</v>
      </c>
      <c r="N6443" t="s">
        <v>27</v>
      </c>
      <c r="O6443" t="s">
        <v>27</v>
      </c>
      <c r="P6443">
        <v>2</v>
      </c>
      <c r="Q6443">
        <v>11</v>
      </c>
      <c r="R6443">
        <v>600</v>
      </c>
      <c r="S6443">
        <v>3.2</v>
      </c>
      <c r="T6443" s="1">
        <v>42101</v>
      </c>
      <c r="U6443" t="s">
        <v>28</v>
      </c>
      <c r="V6443" t="s">
        <v>20707</v>
      </c>
      <c r="W6443" t="s">
        <v>20710</v>
      </c>
      <c r="X6443" t="s">
        <v>20669</v>
      </c>
      <c r="Y6443" t="s">
        <v>20671</v>
      </c>
      <c r="Z6443">
        <v>4</v>
      </c>
      <c r="AA6443" t="s">
        <v>20673</v>
      </c>
    </row>
    <row r="6444" spans="1:27" x14ac:dyDescent="0.3">
      <c r="A6444">
        <v>18466943</v>
      </c>
      <c r="B6444" t="s">
        <v>5074</v>
      </c>
      <c r="C6444">
        <v>1</v>
      </c>
      <c r="D6444" t="s">
        <v>10738</v>
      </c>
      <c r="E6444" t="s">
        <v>12421</v>
      </c>
      <c r="F6444" t="s">
        <v>10973</v>
      </c>
      <c r="G6444" t="s">
        <v>10974</v>
      </c>
      <c r="H6444">
        <v>77.071691299999998</v>
      </c>
      <c r="I6444">
        <v>28.509437800000001</v>
      </c>
      <c r="J6444" t="s">
        <v>5076</v>
      </c>
      <c r="K6444" t="s">
        <v>26</v>
      </c>
      <c r="L6444" t="s">
        <v>27</v>
      </c>
      <c r="M6444" t="s">
        <v>27</v>
      </c>
      <c r="N6444" t="s">
        <v>27</v>
      </c>
      <c r="O6444" t="s">
        <v>27</v>
      </c>
      <c r="P6444">
        <v>2</v>
      </c>
      <c r="Q6444">
        <v>8</v>
      </c>
      <c r="R6444">
        <v>600</v>
      </c>
      <c r="S6444">
        <v>3.2</v>
      </c>
      <c r="T6444" s="1">
        <v>40601</v>
      </c>
      <c r="U6444" t="s">
        <v>28</v>
      </c>
      <c r="V6444" t="s">
        <v>20707</v>
      </c>
      <c r="W6444" t="s">
        <v>20710</v>
      </c>
      <c r="X6444" t="s">
        <v>20663</v>
      </c>
      <c r="Y6444" t="s">
        <v>20674</v>
      </c>
      <c r="Z6444">
        <v>2</v>
      </c>
      <c r="AA6444" t="s">
        <v>20676</v>
      </c>
    </row>
    <row r="6445" spans="1:27" x14ac:dyDescent="0.3">
      <c r="A6445">
        <v>18294576</v>
      </c>
      <c r="B6445" t="s">
        <v>12423</v>
      </c>
      <c r="C6445">
        <v>1</v>
      </c>
      <c r="D6445" t="s">
        <v>10738</v>
      </c>
      <c r="E6445" t="s">
        <v>12424</v>
      </c>
      <c r="F6445" t="s">
        <v>11019</v>
      </c>
      <c r="G6445" t="s">
        <v>11020</v>
      </c>
      <c r="H6445">
        <v>77.071265800000006</v>
      </c>
      <c r="I6445">
        <v>28.5095992</v>
      </c>
      <c r="J6445" t="s">
        <v>12425</v>
      </c>
      <c r="K6445" t="s">
        <v>26</v>
      </c>
      <c r="L6445" t="s">
        <v>27</v>
      </c>
      <c r="M6445" t="s">
        <v>27</v>
      </c>
      <c r="N6445" t="s">
        <v>27</v>
      </c>
      <c r="O6445" t="s">
        <v>27</v>
      </c>
      <c r="P6445">
        <v>2</v>
      </c>
      <c r="Q6445">
        <v>31</v>
      </c>
      <c r="R6445">
        <v>600</v>
      </c>
      <c r="S6445">
        <v>3.2</v>
      </c>
      <c r="T6445" s="1">
        <v>40228</v>
      </c>
      <c r="U6445" t="s">
        <v>28</v>
      </c>
      <c r="V6445" t="s">
        <v>20707</v>
      </c>
      <c r="W6445" t="s">
        <v>20710</v>
      </c>
      <c r="X6445" t="s">
        <v>20667</v>
      </c>
      <c r="Y6445" t="s">
        <v>20674</v>
      </c>
      <c r="Z6445">
        <v>2</v>
      </c>
      <c r="AA6445" t="s">
        <v>20676</v>
      </c>
    </row>
    <row r="6446" spans="1:27" x14ac:dyDescent="0.3">
      <c r="A6446">
        <v>18461599</v>
      </c>
      <c r="B6446" t="s">
        <v>12444</v>
      </c>
      <c r="C6446">
        <v>1</v>
      </c>
      <c r="D6446" t="s">
        <v>10738</v>
      </c>
      <c r="E6446" t="s">
        <v>12445</v>
      </c>
      <c r="F6446" t="s">
        <v>10767</v>
      </c>
      <c r="G6446" t="s">
        <v>10768</v>
      </c>
      <c r="H6446">
        <v>77.045304200000004</v>
      </c>
      <c r="I6446">
        <v>28.469975300000002</v>
      </c>
      <c r="J6446" t="s">
        <v>7290</v>
      </c>
      <c r="K6446" t="s">
        <v>26</v>
      </c>
      <c r="L6446" t="s">
        <v>27</v>
      </c>
      <c r="M6446" t="s">
        <v>27</v>
      </c>
      <c r="N6446" t="s">
        <v>27</v>
      </c>
      <c r="O6446" t="s">
        <v>27</v>
      </c>
      <c r="P6446">
        <v>2</v>
      </c>
      <c r="Q6446">
        <v>13</v>
      </c>
      <c r="R6446">
        <v>600</v>
      </c>
      <c r="S6446">
        <v>3.2</v>
      </c>
      <c r="T6446" s="1">
        <v>40520</v>
      </c>
      <c r="U6446" t="s">
        <v>28</v>
      </c>
      <c r="V6446" t="s">
        <v>20707</v>
      </c>
      <c r="W6446" t="s">
        <v>20710</v>
      </c>
      <c r="X6446" t="s">
        <v>20667</v>
      </c>
      <c r="Y6446" t="s">
        <v>20678</v>
      </c>
      <c r="Z6446">
        <v>12</v>
      </c>
      <c r="AA6446" t="s">
        <v>6631</v>
      </c>
    </row>
    <row r="6447" spans="1:27" x14ac:dyDescent="0.3">
      <c r="A6447">
        <v>18412886</v>
      </c>
      <c r="B6447" t="s">
        <v>4963</v>
      </c>
      <c r="C6447">
        <v>1</v>
      </c>
      <c r="D6447" t="s">
        <v>10738</v>
      </c>
      <c r="E6447" t="s">
        <v>12451</v>
      </c>
      <c r="F6447" t="s">
        <v>11122</v>
      </c>
      <c r="G6447" t="s">
        <v>11123</v>
      </c>
      <c r="H6447">
        <v>77.078885900000003</v>
      </c>
      <c r="I6447">
        <v>28.460917200000001</v>
      </c>
      <c r="J6447" t="s">
        <v>722</v>
      </c>
      <c r="K6447" t="s">
        <v>26</v>
      </c>
      <c r="L6447" t="s">
        <v>27</v>
      </c>
      <c r="M6447" t="s">
        <v>35</v>
      </c>
      <c r="N6447" t="s">
        <v>27</v>
      </c>
      <c r="O6447" t="s">
        <v>27</v>
      </c>
      <c r="P6447">
        <v>2</v>
      </c>
      <c r="Q6447">
        <v>12</v>
      </c>
      <c r="R6447">
        <v>600</v>
      </c>
      <c r="S6447">
        <v>3.2</v>
      </c>
      <c r="T6447" s="1">
        <v>43088</v>
      </c>
      <c r="U6447" t="s">
        <v>28</v>
      </c>
      <c r="V6447" t="s">
        <v>20707</v>
      </c>
      <c r="W6447" t="s">
        <v>20710</v>
      </c>
      <c r="X6447" t="s">
        <v>20668</v>
      </c>
      <c r="Y6447" t="s">
        <v>20678</v>
      </c>
      <c r="Z6447">
        <v>12</v>
      </c>
      <c r="AA6447" t="s">
        <v>6631</v>
      </c>
    </row>
    <row r="6448" spans="1:27" x14ac:dyDescent="0.3">
      <c r="A6448">
        <v>303848</v>
      </c>
      <c r="B6448" t="s">
        <v>12463</v>
      </c>
      <c r="C6448">
        <v>1</v>
      </c>
      <c r="D6448" t="s">
        <v>10738</v>
      </c>
      <c r="E6448" t="s">
        <v>12464</v>
      </c>
      <c r="F6448" t="s">
        <v>10992</v>
      </c>
      <c r="G6448" t="s">
        <v>10993</v>
      </c>
      <c r="H6448">
        <v>77.059504700000005</v>
      </c>
      <c r="I6448">
        <v>28.435018100000001</v>
      </c>
      <c r="J6448" t="s">
        <v>551</v>
      </c>
      <c r="K6448" t="s">
        <v>26</v>
      </c>
      <c r="L6448" t="s">
        <v>27</v>
      </c>
      <c r="M6448" t="s">
        <v>35</v>
      </c>
      <c r="N6448" t="s">
        <v>27</v>
      </c>
      <c r="O6448" t="s">
        <v>27</v>
      </c>
      <c r="P6448">
        <v>2</v>
      </c>
      <c r="Q6448">
        <v>41</v>
      </c>
      <c r="R6448">
        <v>600</v>
      </c>
      <c r="S6448">
        <v>3.2</v>
      </c>
      <c r="T6448" s="1">
        <v>41605</v>
      </c>
      <c r="U6448" t="s">
        <v>28</v>
      </c>
      <c r="V6448" t="s">
        <v>20707</v>
      </c>
      <c r="W6448" t="s">
        <v>20710</v>
      </c>
      <c r="X6448" t="s">
        <v>20658</v>
      </c>
      <c r="Y6448" t="s">
        <v>20678</v>
      </c>
      <c r="Z6448">
        <v>11</v>
      </c>
      <c r="AA6448" t="s">
        <v>20679</v>
      </c>
    </row>
    <row r="6449" spans="1:27" x14ac:dyDescent="0.3">
      <c r="A6449">
        <v>18258477</v>
      </c>
      <c r="B6449" t="s">
        <v>12514</v>
      </c>
      <c r="C6449">
        <v>1</v>
      </c>
      <c r="D6449" t="s">
        <v>10738</v>
      </c>
      <c r="E6449" t="s">
        <v>12515</v>
      </c>
      <c r="F6449" t="s">
        <v>10740</v>
      </c>
      <c r="G6449" t="s">
        <v>10741</v>
      </c>
      <c r="H6449">
        <v>77.094667599999994</v>
      </c>
      <c r="I6449">
        <v>28.493048399999999</v>
      </c>
      <c r="J6449" t="s">
        <v>4915</v>
      </c>
      <c r="K6449" t="s">
        <v>26</v>
      </c>
      <c r="L6449" t="s">
        <v>27</v>
      </c>
      <c r="M6449" t="s">
        <v>35</v>
      </c>
      <c r="N6449" t="s">
        <v>27</v>
      </c>
      <c r="O6449" t="s">
        <v>27</v>
      </c>
      <c r="P6449">
        <v>2</v>
      </c>
      <c r="Q6449">
        <v>38</v>
      </c>
      <c r="R6449">
        <v>500</v>
      </c>
      <c r="S6449">
        <v>3.2</v>
      </c>
      <c r="T6449" s="1">
        <v>42556</v>
      </c>
      <c r="U6449" t="s">
        <v>28</v>
      </c>
      <c r="V6449" t="s">
        <v>20707</v>
      </c>
      <c r="W6449" t="s">
        <v>20710</v>
      </c>
      <c r="X6449" t="s">
        <v>20661</v>
      </c>
      <c r="Y6449" t="s">
        <v>20659</v>
      </c>
      <c r="Z6449">
        <v>7</v>
      </c>
      <c r="AA6449" t="s">
        <v>20670</v>
      </c>
    </row>
    <row r="6450" spans="1:27" x14ac:dyDescent="0.3">
      <c r="A6450">
        <v>18273536</v>
      </c>
      <c r="B6450" t="s">
        <v>12519</v>
      </c>
      <c r="C6450">
        <v>1</v>
      </c>
      <c r="D6450" t="s">
        <v>10738</v>
      </c>
      <c r="E6450" t="s">
        <v>12520</v>
      </c>
      <c r="F6450" t="s">
        <v>10992</v>
      </c>
      <c r="G6450" t="s">
        <v>10993</v>
      </c>
      <c r="H6450">
        <v>77.059872799999994</v>
      </c>
      <c r="I6450">
        <v>28.4340212</v>
      </c>
      <c r="J6450" t="s">
        <v>499</v>
      </c>
      <c r="K6450" t="s">
        <v>26</v>
      </c>
      <c r="L6450" t="s">
        <v>27</v>
      </c>
      <c r="M6450" t="s">
        <v>35</v>
      </c>
      <c r="N6450" t="s">
        <v>27</v>
      </c>
      <c r="O6450" t="s">
        <v>27</v>
      </c>
      <c r="P6450">
        <v>2</v>
      </c>
      <c r="Q6450">
        <v>24</v>
      </c>
      <c r="R6450">
        <v>500</v>
      </c>
      <c r="S6450">
        <v>3.2</v>
      </c>
      <c r="T6450" s="1">
        <v>43301</v>
      </c>
      <c r="U6450" t="s">
        <v>28</v>
      </c>
      <c r="V6450" t="s">
        <v>20707</v>
      </c>
      <c r="W6450" t="s">
        <v>20710</v>
      </c>
      <c r="X6450" t="s">
        <v>20662</v>
      </c>
      <c r="Y6450" t="s">
        <v>20659</v>
      </c>
      <c r="Z6450">
        <v>7</v>
      </c>
      <c r="AA6450" t="s">
        <v>20670</v>
      </c>
    </row>
    <row r="6451" spans="1:27" x14ac:dyDescent="0.3">
      <c r="A6451">
        <v>18399220</v>
      </c>
      <c r="B6451" t="s">
        <v>12530</v>
      </c>
      <c r="C6451">
        <v>1</v>
      </c>
      <c r="D6451" t="s">
        <v>10738</v>
      </c>
      <c r="E6451" t="s">
        <v>12531</v>
      </c>
      <c r="F6451" t="s">
        <v>10842</v>
      </c>
      <c r="G6451" t="s">
        <v>10843</v>
      </c>
      <c r="H6451">
        <v>77.026848999999999</v>
      </c>
      <c r="I6451">
        <v>28.4569872</v>
      </c>
      <c r="J6451" t="s">
        <v>25</v>
      </c>
      <c r="K6451" t="s">
        <v>26</v>
      </c>
      <c r="L6451" t="s">
        <v>27</v>
      </c>
      <c r="M6451" t="s">
        <v>27</v>
      </c>
      <c r="N6451" t="s">
        <v>27</v>
      </c>
      <c r="O6451" t="s">
        <v>27</v>
      </c>
      <c r="P6451">
        <v>2</v>
      </c>
      <c r="Q6451">
        <v>5</v>
      </c>
      <c r="R6451">
        <v>500</v>
      </c>
      <c r="S6451">
        <v>3.2</v>
      </c>
      <c r="T6451" s="1">
        <v>43255</v>
      </c>
      <c r="U6451" t="s">
        <v>28</v>
      </c>
      <c r="V6451" t="s">
        <v>20707</v>
      </c>
      <c r="W6451" t="s">
        <v>20710</v>
      </c>
      <c r="X6451" t="s">
        <v>20662</v>
      </c>
      <c r="Y6451" t="s">
        <v>20671</v>
      </c>
      <c r="Z6451">
        <v>6</v>
      </c>
      <c r="AA6451" t="s">
        <v>20672</v>
      </c>
    </row>
    <row r="6452" spans="1:27" x14ac:dyDescent="0.3">
      <c r="A6452">
        <v>311061</v>
      </c>
      <c r="B6452" t="s">
        <v>12551</v>
      </c>
      <c r="C6452">
        <v>1</v>
      </c>
      <c r="D6452" t="s">
        <v>10738</v>
      </c>
      <c r="E6452" t="s">
        <v>11583</v>
      </c>
      <c r="F6452" t="s">
        <v>11171</v>
      </c>
      <c r="G6452" t="s">
        <v>11172</v>
      </c>
      <c r="H6452">
        <v>77.093144170000002</v>
      </c>
      <c r="I6452">
        <v>28.475715449999999</v>
      </c>
      <c r="J6452" t="s">
        <v>602</v>
      </c>
      <c r="K6452" t="s">
        <v>26</v>
      </c>
      <c r="L6452" t="s">
        <v>27</v>
      </c>
      <c r="M6452" t="s">
        <v>35</v>
      </c>
      <c r="N6452" t="s">
        <v>27</v>
      </c>
      <c r="O6452" t="s">
        <v>27</v>
      </c>
      <c r="P6452">
        <v>2</v>
      </c>
      <c r="Q6452">
        <v>38</v>
      </c>
      <c r="R6452">
        <v>500</v>
      </c>
      <c r="S6452">
        <v>3.2</v>
      </c>
      <c r="T6452" s="1">
        <v>41039</v>
      </c>
      <c r="U6452" t="s">
        <v>28</v>
      </c>
      <c r="V6452" t="s">
        <v>20707</v>
      </c>
      <c r="W6452" t="s">
        <v>20710</v>
      </c>
      <c r="X6452" t="s">
        <v>20665</v>
      </c>
      <c r="Y6452" t="s">
        <v>20671</v>
      </c>
      <c r="Z6452">
        <v>5</v>
      </c>
      <c r="AA6452" t="s">
        <v>20630</v>
      </c>
    </row>
    <row r="6453" spans="1:27" x14ac:dyDescent="0.3">
      <c r="A6453">
        <v>18345780</v>
      </c>
      <c r="B6453" t="s">
        <v>12579</v>
      </c>
      <c r="C6453">
        <v>1</v>
      </c>
      <c r="D6453" t="s">
        <v>10738</v>
      </c>
      <c r="E6453" t="s">
        <v>12580</v>
      </c>
      <c r="F6453" t="s">
        <v>10992</v>
      </c>
      <c r="G6453" t="s">
        <v>10993</v>
      </c>
      <c r="H6453">
        <v>77.059816600000005</v>
      </c>
      <c r="I6453">
        <v>28.434507400000001</v>
      </c>
      <c r="J6453" t="s">
        <v>567</v>
      </c>
      <c r="K6453" t="s">
        <v>26</v>
      </c>
      <c r="L6453" t="s">
        <v>27</v>
      </c>
      <c r="M6453" t="s">
        <v>27</v>
      </c>
      <c r="N6453" t="s">
        <v>27</v>
      </c>
      <c r="O6453" t="s">
        <v>27</v>
      </c>
      <c r="P6453">
        <v>2</v>
      </c>
      <c r="Q6453">
        <v>18</v>
      </c>
      <c r="R6453">
        <v>500</v>
      </c>
      <c r="S6453">
        <v>3.2</v>
      </c>
      <c r="T6453" s="1">
        <v>41338</v>
      </c>
      <c r="U6453" t="s">
        <v>28</v>
      </c>
      <c r="V6453" t="s">
        <v>20707</v>
      </c>
      <c r="W6453" t="s">
        <v>20710</v>
      </c>
      <c r="X6453" t="s">
        <v>20658</v>
      </c>
      <c r="Y6453" t="s">
        <v>20674</v>
      </c>
      <c r="Z6453">
        <v>3</v>
      </c>
      <c r="AA6453" t="s">
        <v>20675</v>
      </c>
    </row>
    <row r="6454" spans="1:27" x14ac:dyDescent="0.3">
      <c r="A6454">
        <v>5190</v>
      </c>
      <c r="B6454" t="s">
        <v>12581</v>
      </c>
      <c r="C6454">
        <v>1</v>
      </c>
      <c r="D6454" t="s">
        <v>10738</v>
      </c>
      <c r="E6454" t="s">
        <v>12582</v>
      </c>
      <c r="F6454" t="s">
        <v>10751</v>
      </c>
      <c r="G6454" t="s">
        <v>10752</v>
      </c>
      <c r="H6454">
        <v>77.101725900000005</v>
      </c>
      <c r="I6454">
        <v>28.421413999999999</v>
      </c>
      <c r="J6454" t="s">
        <v>476</v>
      </c>
      <c r="K6454" t="s">
        <v>26</v>
      </c>
      <c r="L6454" t="s">
        <v>27</v>
      </c>
      <c r="M6454" t="s">
        <v>27</v>
      </c>
      <c r="N6454" t="s">
        <v>27</v>
      </c>
      <c r="O6454" t="s">
        <v>27</v>
      </c>
      <c r="P6454">
        <v>2</v>
      </c>
      <c r="Q6454">
        <v>48</v>
      </c>
      <c r="R6454">
        <v>500</v>
      </c>
      <c r="S6454">
        <v>3.2</v>
      </c>
      <c r="T6454" s="1">
        <v>41710</v>
      </c>
      <c r="U6454" t="s">
        <v>28</v>
      </c>
      <c r="V6454" t="s">
        <v>20707</v>
      </c>
      <c r="W6454" t="s">
        <v>20710</v>
      </c>
      <c r="X6454" t="s">
        <v>20664</v>
      </c>
      <c r="Y6454" t="s">
        <v>20674</v>
      </c>
      <c r="Z6454">
        <v>3</v>
      </c>
      <c r="AA6454" t="s">
        <v>20675</v>
      </c>
    </row>
    <row r="6455" spans="1:27" x14ac:dyDescent="0.3">
      <c r="A6455">
        <v>5084</v>
      </c>
      <c r="B6455" t="s">
        <v>12590</v>
      </c>
      <c r="C6455">
        <v>1</v>
      </c>
      <c r="D6455" t="s">
        <v>10738</v>
      </c>
      <c r="E6455" t="s">
        <v>12591</v>
      </c>
      <c r="F6455" t="s">
        <v>10842</v>
      </c>
      <c r="G6455" t="s">
        <v>10843</v>
      </c>
      <c r="H6455">
        <v>77.020659600000002</v>
      </c>
      <c r="I6455">
        <v>28.466715700000002</v>
      </c>
      <c r="J6455" t="s">
        <v>25</v>
      </c>
      <c r="K6455" t="s">
        <v>26</v>
      </c>
      <c r="L6455" t="s">
        <v>27</v>
      </c>
      <c r="M6455" t="s">
        <v>27</v>
      </c>
      <c r="N6455" t="s">
        <v>27</v>
      </c>
      <c r="O6455" t="s">
        <v>27</v>
      </c>
      <c r="P6455">
        <v>2</v>
      </c>
      <c r="Q6455">
        <v>18</v>
      </c>
      <c r="R6455">
        <v>500</v>
      </c>
      <c r="S6455">
        <v>3.2</v>
      </c>
      <c r="T6455" s="1">
        <v>42791</v>
      </c>
      <c r="U6455" t="s">
        <v>28</v>
      </c>
      <c r="V6455" t="s">
        <v>20707</v>
      </c>
      <c r="W6455" t="s">
        <v>20710</v>
      </c>
      <c r="X6455" t="s">
        <v>20668</v>
      </c>
      <c r="Y6455" t="s">
        <v>20674</v>
      </c>
      <c r="Z6455">
        <v>2</v>
      </c>
      <c r="AA6455" t="s">
        <v>20676</v>
      </c>
    </row>
    <row r="6456" spans="1:27" x14ac:dyDescent="0.3">
      <c r="A6456">
        <v>1313</v>
      </c>
      <c r="B6456" t="s">
        <v>5484</v>
      </c>
      <c r="C6456">
        <v>1</v>
      </c>
      <c r="D6456" t="s">
        <v>10738</v>
      </c>
      <c r="E6456" t="s">
        <v>12607</v>
      </c>
      <c r="F6456" t="s">
        <v>10968</v>
      </c>
      <c r="G6456" t="s">
        <v>10969</v>
      </c>
      <c r="H6456">
        <v>77.102400299999999</v>
      </c>
      <c r="I6456">
        <v>28.4715582</v>
      </c>
      <c r="J6456" t="s">
        <v>5486</v>
      </c>
      <c r="K6456" t="s">
        <v>26</v>
      </c>
      <c r="L6456" t="s">
        <v>27</v>
      </c>
      <c r="M6456" t="s">
        <v>35</v>
      </c>
      <c r="N6456" t="s">
        <v>27</v>
      </c>
      <c r="O6456" t="s">
        <v>27</v>
      </c>
      <c r="P6456">
        <v>2</v>
      </c>
      <c r="Q6456">
        <v>92</v>
      </c>
      <c r="R6456">
        <v>500</v>
      </c>
      <c r="S6456">
        <v>3.2</v>
      </c>
      <c r="T6456" s="1">
        <v>42009</v>
      </c>
      <c r="U6456" t="s">
        <v>28</v>
      </c>
      <c r="V6456" t="s">
        <v>20707</v>
      </c>
      <c r="W6456" t="s">
        <v>20710</v>
      </c>
      <c r="X6456" t="s">
        <v>20669</v>
      </c>
      <c r="Y6456" t="s">
        <v>20674</v>
      </c>
      <c r="Z6456">
        <v>1</v>
      </c>
      <c r="AA6456" t="s">
        <v>20677</v>
      </c>
    </row>
    <row r="6457" spans="1:27" x14ac:dyDescent="0.3">
      <c r="A6457">
        <v>18268733</v>
      </c>
      <c r="B6457" t="s">
        <v>12609</v>
      </c>
      <c r="C6457">
        <v>1</v>
      </c>
      <c r="D6457" t="s">
        <v>10738</v>
      </c>
      <c r="E6457" t="s">
        <v>12610</v>
      </c>
      <c r="F6457" t="s">
        <v>10992</v>
      </c>
      <c r="G6457" t="s">
        <v>10993</v>
      </c>
      <c r="H6457">
        <v>77.059375700000004</v>
      </c>
      <c r="I6457">
        <v>28.435212799999999</v>
      </c>
      <c r="J6457" t="s">
        <v>730</v>
      </c>
      <c r="K6457" t="s">
        <v>26</v>
      </c>
      <c r="L6457" t="s">
        <v>27</v>
      </c>
      <c r="M6457" t="s">
        <v>35</v>
      </c>
      <c r="N6457" t="s">
        <v>27</v>
      </c>
      <c r="O6457" t="s">
        <v>27</v>
      </c>
      <c r="P6457">
        <v>2</v>
      </c>
      <c r="Q6457">
        <v>88</v>
      </c>
      <c r="R6457">
        <v>500</v>
      </c>
      <c r="S6457">
        <v>3.2</v>
      </c>
      <c r="T6457" s="1">
        <v>40928</v>
      </c>
      <c r="U6457" t="s">
        <v>28</v>
      </c>
      <c r="V6457" t="s">
        <v>20707</v>
      </c>
      <c r="W6457" t="s">
        <v>20710</v>
      </c>
      <c r="X6457" t="s">
        <v>20665</v>
      </c>
      <c r="Y6457" t="s">
        <v>20674</v>
      </c>
      <c r="Z6457">
        <v>1</v>
      </c>
      <c r="AA6457" t="s">
        <v>20677</v>
      </c>
    </row>
    <row r="6458" spans="1:27" x14ac:dyDescent="0.3">
      <c r="A6458">
        <v>18161587</v>
      </c>
      <c r="B6458" t="s">
        <v>5523</v>
      </c>
      <c r="C6458">
        <v>1</v>
      </c>
      <c r="D6458" t="s">
        <v>10738</v>
      </c>
      <c r="E6458" t="s">
        <v>12614</v>
      </c>
      <c r="F6458" t="s">
        <v>10740</v>
      </c>
      <c r="G6458" t="s">
        <v>10741</v>
      </c>
      <c r="H6458">
        <v>77.104872799999995</v>
      </c>
      <c r="I6458">
        <v>28.487260200000001</v>
      </c>
      <c r="J6458" t="s">
        <v>502</v>
      </c>
      <c r="K6458" t="s">
        <v>26</v>
      </c>
      <c r="L6458" t="s">
        <v>27</v>
      </c>
      <c r="M6458" t="s">
        <v>35</v>
      </c>
      <c r="N6458" t="s">
        <v>27</v>
      </c>
      <c r="O6458" t="s">
        <v>27</v>
      </c>
      <c r="P6458">
        <v>2</v>
      </c>
      <c r="Q6458">
        <v>74</v>
      </c>
      <c r="R6458">
        <v>500</v>
      </c>
      <c r="S6458">
        <v>3.2</v>
      </c>
      <c r="T6458" s="1">
        <v>43444</v>
      </c>
      <c r="U6458" t="s">
        <v>28</v>
      </c>
      <c r="V6458" t="s">
        <v>20707</v>
      </c>
      <c r="W6458" t="s">
        <v>20710</v>
      </c>
      <c r="X6458" t="s">
        <v>20662</v>
      </c>
      <c r="Y6458" t="s">
        <v>20678</v>
      </c>
      <c r="Z6458">
        <v>12</v>
      </c>
      <c r="AA6458" t="s">
        <v>6631</v>
      </c>
    </row>
    <row r="6459" spans="1:27" x14ac:dyDescent="0.3">
      <c r="A6459">
        <v>9957</v>
      </c>
      <c r="B6459" t="s">
        <v>5470</v>
      </c>
      <c r="C6459">
        <v>1</v>
      </c>
      <c r="D6459" t="s">
        <v>10738</v>
      </c>
      <c r="E6459" t="s">
        <v>10832</v>
      </c>
      <c r="F6459" t="s">
        <v>10831</v>
      </c>
      <c r="G6459" t="s">
        <v>10832</v>
      </c>
      <c r="H6459">
        <v>77.081896700000001</v>
      </c>
      <c r="I6459">
        <v>28.479447</v>
      </c>
      <c r="J6459" t="s">
        <v>5472</v>
      </c>
      <c r="K6459" t="s">
        <v>26</v>
      </c>
      <c r="L6459" t="s">
        <v>27</v>
      </c>
      <c r="M6459" t="s">
        <v>27</v>
      </c>
      <c r="N6459" t="s">
        <v>27</v>
      </c>
      <c r="O6459" t="s">
        <v>27</v>
      </c>
      <c r="P6459">
        <v>2</v>
      </c>
      <c r="Q6459">
        <v>68</v>
      </c>
      <c r="R6459">
        <v>500</v>
      </c>
      <c r="S6459">
        <v>3.2</v>
      </c>
      <c r="T6459" s="1">
        <v>41551</v>
      </c>
      <c r="U6459" t="s">
        <v>28</v>
      </c>
      <c r="V6459" t="s">
        <v>20707</v>
      </c>
      <c r="W6459" t="s">
        <v>20710</v>
      </c>
      <c r="X6459" t="s">
        <v>20658</v>
      </c>
      <c r="Y6459" t="s">
        <v>20678</v>
      </c>
      <c r="Z6459">
        <v>10</v>
      </c>
      <c r="AA6459" t="s">
        <v>20680</v>
      </c>
    </row>
    <row r="6460" spans="1:27" x14ac:dyDescent="0.3">
      <c r="A6460">
        <v>6700</v>
      </c>
      <c r="B6460" t="s">
        <v>11914</v>
      </c>
      <c r="C6460">
        <v>1</v>
      </c>
      <c r="D6460" t="s">
        <v>10738</v>
      </c>
      <c r="E6460" t="s">
        <v>11915</v>
      </c>
      <c r="F6460" t="s">
        <v>11916</v>
      </c>
      <c r="G6460" t="s">
        <v>11917</v>
      </c>
      <c r="H6460">
        <v>77.064866800000004</v>
      </c>
      <c r="I6460">
        <v>28.467629500000001</v>
      </c>
      <c r="J6460" t="s">
        <v>528</v>
      </c>
      <c r="K6460" t="s">
        <v>26</v>
      </c>
      <c r="L6460" t="s">
        <v>35</v>
      </c>
      <c r="M6460" t="s">
        <v>27</v>
      </c>
      <c r="N6460" t="s">
        <v>27</v>
      </c>
      <c r="O6460" t="s">
        <v>27</v>
      </c>
      <c r="P6460">
        <v>4</v>
      </c>
      <c r="Q6460">
        <v>137</v>
      </c>
      <c r="R6460">
        <v>2000</v>
      </c>
      <c r="S6460">
        <v>3.2</v>
      </c>
      <c r="T6460" s="1">
        <v>41691</v>
      </c>
      <c r="U6460" t="s">
        <v>28</v>
      </c>
      <c r="V6460" t="s">
        <v>20707</v>
      </c>
      <c r="W6460" t="s">
        <v>20710</v>
      </c>
      <c r="X6460" t="s">
        <v>20664</v>
      </c>
      <c r="Y6460" t="s">
        <v>20674</v>
      </c>
      <c r="Z6460">
        <v>2</v>
      </c>
      <c r="AA6460" t="s">
        <v>20676</v>
      </c>
    </row>
    <row r="6461" spans="1:27" x14ac:dyDescent="0.3">
      <c r="A6461">
        <v>7231</v>
      </c>
      <c r="B6461" t="s">
        <v>11918</v>
      </c>
      <c r="C6461">
        <v>1</v>
      </c>
      <c r="D6461" t="s">
        <v>10738</v>
      </c>
      <c r="E6461" t="s">
        <v>11919</v>
      </c>
      <c r="F6461" t="s">
        <v>11920</v>
      </c>
      <c r="G6461" t="s">
        <v>11921</v>
      </c>
      <c r="H6461">
        <v>77.092297200000004</v>
      </c>
      <c r="I6461">
        <v>28.479982499999998</v>
      </c>
      <c r="J6461" t="s">
        <v>11922</v>
      </c>
      <c r="K6461" t="s">
        <v>26</v>
      </c>
      <c r="L6461" t="s">
        <v>35</v>
      </c>
      <c r="M6461" t="s">
        <v>27</v>
      </c>
      <c r="N6461" t="s">
        <v>27</v>
      </c>
      <c r="O6461" t="s">
        <v>27</v>
      </c>
      <c r="P6461">
        <v>4</v>
      </c>
      <c r="Q6461">
        <v>52</v>
      </c>
      <c r="R6461">
        <v>2000</v>
      </c>
      <c r="S6461">
        <v>3.2</v>
      </c>
      <c r="T6461" s="1">
        <v>40186</v>
      </c>
      <c r="U6461" t="s">
        <v>28</v>
      </c>
      <c r="V6461" t="s">
        <v>20707</v>
      </c>
      <c r="W6461" t="s">
        <v>20710</v>
      </c>
      <c r="X6461" t="s">
        <v>20667</v>
      </c>
      <c r="Y6461" t="s">
        <v>20674</v>
      </c>
      <c r="Z6461">
        <v>1</v>
      </c>
      <c r="AA6461" t="s">
        <v>20677</v>
      </c>
    </row>
    <row r="6462" spans="1:27" x14ac:dyDescent="0.3">
      <c r="A6462">
        <v>18441709</v>
      </c>
      <c r="B6462" t="s">
        <v>11994</v>
      </c>
      <c r="C6462">
        <v>1</v>
      </c>
      <c r="D6462" t="s">
        <v>10738</v>
      </c>
      <c r="E6462" t="s">
        <v>11961</v>
      </c>
      <c r="F6462" t="s">
        <v>11962</v>
      </c>
      <c r="G6462" t="s">
        <v>11963</v>
      </c>
      <c r="H6462">
        <v>77.080366999999995</v>
      </c>
      <c r="I6462">
        <v>28.460925</v>
      </c>
      <c r="J6462" t="s">
        <v>2621</v>
      </c>
      <c r="K6462" t="s">
        <v>26</v>
      </c>
      <c r="L6462" t="s">
        <v>27</v>
      </c>
      <c r="M6462" t="s">
        <v>27</v>
      </c>
      <c r="N6462" t="s">
        <v>27</v>
      </c>
      <c r="O6462" t="s">
        <v>27</v>
      </c>
      <c r="P6462">
        <v>4</v>
      </c>
      <c r="Q6462">
        <v>6</v>
      </c>
      <c r="R6462">
        <v>2700</v>
      </c>
      <c r="S6462">
        <v>3.2</v>
      </c>
      <c r="T6462" s="1">
        <v>41492</v>
      </c>
      <c r="U6462" t="s">
        <v>28</v>
      </c>
      <c r="V6462" t="s">
        <v>20707</v>
      </c>
      <c r="W6462" t="s">
        <v>20710</v>
      </c>
      <c r="X6462" t="s">
        <v>20658</v>
      </c>
      <c r="Y6462" t="s">
        <v>20659</v>
      </c>
      <c r="Z6462">
        <v>8</v>
      </c>
      <c r="AA6462" t="s">
        <v>20666</v>
      </c>
    </row>
    <row r="6463" spans="1:27" x14ac:dyDescent="0.3">
      <c r="A6463">
        <v>5717</v>
      </c>
      <c r="B6463" t="s">
        <v>12014</v>
      </c>
      <c r="C6463">
        <v>1</v>
      </c>
      <c r="D6463" t="s">
        <v>10738</v>
      </c>
      <c r="E6463" t="s">
        <v>12015</v>
      </c>
      <c r="F6463" t="s">
        <v>12016</v>
      </c>
      <c r="G6463" t="s">
        <v>12017</v>
      </c>
      <c r="H6463">
        <v>77.086799499999998</v>
      </c>
      <c r="I6463">
        <v>28.502286900000001</v>
      </c>
      <c r="J6463" t="s">
        <v>611</v>
      </c>
      <c r="K6463" t="s">
        <v>26</v>
      </c>
      <c r="L6463" t="s">
        <v>27</v>
      </c>
      <c r="M6463" t="s">
        <v>27</v>
      </c>
      <c r="N6463" t="s">
        <v>27</v>
      </c>
      <c r="O6463" t="s">
        <v>27</v>
      </c>
      <c r="P6463">
        <v>4</v>
      </c>
      <c r="Q6463">
        <v>17</v>
      </c>
      <c r="R6463">
        <v>3000</v>
      </c>
      <c r="S6463">
        <v>3.2</v>
      </c>
      <c r="T6463" s="1">
        <v>41602</v>
      </c>
      <c r="U6463" t="s">
        <v>28</v>
      </c>
      <c r="V6463" t="s">
        <v>20707</v>
      </c>
      <c r="W6463" t="s">
        <v>20710</v>
      </c>
      <c r="X6463" t="s">
        <v>20658</v>
      </c>
      <c r="Y6463" t="s">
        <v>20678</v>
      </c>
      <c r="Z6463">
        <v>11</v>
      </c>
      <c r="AA6463" t="s">
        <v>20679</v>
      </c>
    </row>
    <row r="6464" spans="1:27" x14ac:dyDescent="0.3">
      <c r="A6464">
        <v>18350153</v>
      </c>
      <c r="B6464" t="s">
        <v>12643</v>
      </c>
      <c r="C6464">
        <v>1</v>
      </c>
      <c r="D6464" t="s">
        <v>10738</v>
      </c>
      <c r="E6464" t="s">
        <v>12644</v>
      </c>
      <c r="F6464" t="s">
        <v>10852</v>
      </c>
      <c r="G6464" t="s">
        <v>10851</v>
      </c>
      <c r="H6464">
        <v>77.021897659999993</v>
      </c>
      <c r="I6464">
        <v>28.498413670000001</v>
      </c>
      <c r="J6464" t="s">
        <v>479</v>
      </c>
      <c r="K6464" t="s">
        <v>26</v>
      </c>
      <c r="L6464" t="s">
        <v>27</v>
      </c>
      <c r="M6464" t="s">
        <v>27</v>
      </c>
      <c r="N6464" t="s">
        <v>27</v>
      </c>
      <c r="O6464" t="s">
        <v>27</v>
      </c>
      <c r="P6464">
        <v>2</v>
      </c>
      <c r="Q6464">
        <v>0</v>
      </c>
      <c r="R6464">
        <v>600</v>
      </c>
      <c r="S6464">
        <v>1</v>
      </c>
      <c r="T6464" s="1">
        <v>42626</v>
      </c>
      <c r="U6464" t="s">
        <v>28</v>
      </c>
      <c r="V6464" t="s">
        <v>20702</v>
      </c>
      <c r="W6464" t="s">
        <v>20710</v>
      </c>
      <c r="X6464" t="s">
        <v>20661</v>
      </c>
      <c r="Y6464" t="s">
        <v>20659</v>
      </c>
      <c r="Z6464">
        <v>9</v>
      </c>
      <c r="AA6464" t="s">
        <v>20660</v>
      </c>
    </row>
    <row r="6465" spans="1:27" x14ac:dyDescent="0.3">
      <c r="A6465">
        <v>18472669</v>
      </c>
      <c r="B6465" t="s">
        <v>12645</v>
      </c>
      <c r="C6465">
        <v>1</v>
      </c>
      <c r="D6465" t="s">
        <v>10738</v>
      </c>
      <c r="E6465" t="s">
        <v>12646</v>
      </c>
      <c r="F6465" t="s">
        <v>10852</v>
      </c>
      <c r="G6465" t="s">
        <v>10851</v>
      </c>
      <c r="H6465">
        <v>77.025183999999996</v>
      </c>
      <c r="I6465">
        <v>28.514269500000001</v>
      </c>
      <c r="J6465" t="s">
        <v>572</v>
      </c>
      <c r="K6465" t="s">
        <v>26</v>
      </c>
      <c r="L6465" t="s">
        <v>27</v>
      </c>
      <c r="M6465" t="s">
        <v>27</v>
      </c>
      <c r="N6465" t="s">
        <v>27</v>
      </c>
      <c r="O6465" t="s">
        <v>27</v>
      </c>
      <c r="P6465">
        <v>2</v>
      </c>
      <c r="Q6465">
        <v>0</v>
      </c>
      <c r="R6465">
        <v>600</v>
      </c>
      <c r="S6465">
        <v>1</v>
      </c>
      <c r="T6465" s="1">
        <v>40412</v>
      </c>
      <c r="U6465" t="s">
        <v>28</v>
      </c>
      <c r="V6465" t="s">
        <v>20702</v>
      </c>
      <c r="W6465" t="s">
        <v>20710</v>
      </c>
      <c r="X6465" t="s">
        <v>20667</v>
      </c>
      <c r="Y6465" t="s">
        <v>20659</v>
      </c>
      <c r="Z6465">
        <v>8</v>
      </c>
      <c r="AA6465" t="s">
        <v>20666</v>
      </c>
    </row>
    <row r="6466" spans="1:27" x14ac:dyDescent="0.3">
      <c r="A6466">
        <v>18449662</v>
      </c>
      <c r="B6466" t="s">
        <v>12647</v>
      </c>
      <c r="C6466">
        <v>1</v>
      </c>
      <c r="D6466" t="s">
        <v>10738</v>
      </c>
      <c r="E6466" t="s">
        <v>12648</v>
      </c>
      <c r="F6466" t="s">
        <v>10864</v>
      </c>
      <c r="G6466" t="s">
        <v>10865</v>
      </c>
      <c r="H6466">
        <v>77.060799099999997</v>
      </c>
      <c r="I6466">
        <v>28.477966299999999</v>
      </c>
      <c r="J6466" t="s">
        <v>918</v>
      </c>
      <c r="K6466" t="s">
        <v>26</v>
      </c>
      <c r="L6466" t="s">
        <v>27</v>
      </c>
      <c r="M6466" t="s">
        <v>27</v>
      </c>
      <c r="N6466" t="s">
        <v>27</v>
      </c>
      <c r="O6466" t="s">
        <v>27</v>
      </c>
      <c r="P6466">
        <v>2</v>
      </c>
      <c r="Q6466">
        <v>0</v>
      </c>
      <c r="R6466">
        <v>500</v>
      </c>
      <c r="S6466">
        <v>1</v>
      </c>
      <c r="T6466" s="1">
        <v>40413</v>
      </c>
      <c r="U6466" t="s">
        <v>28</v>
      </c>
      <c r="V6466" t="s">
        <v>20702</v>
      </c>
      <c r="W6466" t="s">
        <v>20710</v>
      </c>
      <c r="X6466" t="s">
        <v>20667</v>
      </c>
      <c r="Y6466" t="s">
        <v>20659</v>
      </c>
      <c r="Z6466">
        <v>8</v>
      </c>
      <c r="AA6466" t="s">
        <v>20666</v>
      </c>
    </row>
    <row r="6467" spans="1:27" x14ac:dyDescent="0.3">
      <c r="A6467">
        <v>18464628</v>
      </c>
      <c r="B6467" t="s">
        <v>2587</v>
      </c>
      <c r="C6467">
        <v>1</v>
      </c>
      <c r="D6467" t="s">
        <v>10738</v>
      </c>
      <c r="E6467" t="s">
        <v>12649</v>
      </c>
      <c r="F6467" t="s">
        <v>10751</v>
      </c>
      <c r="G6467" t="s">
        <v>10752</v>
      </c>
      <c r="H6467">
        <v>77.134045200000003</v>
      </c>
      <c r="I6467">
        <v>28.43675</v>
      </c>
      <c r="J6467" t="s">
        <v>499</v>
      </c>
      <c r="K6467" t="s">
        <v>26</v>
      </c>
      <c r="L6467" t="s">
        <v>27</v>
      </c>
      <c r="M6467" t="s">
        <v>27</v>
      </c>
      <c r="N6467" t="s">
        <v>27</v>
      </c>
      <c r="O6467" t="s">
        <v>27</v>
      </c>
      <c r="P6467">
        <v>2</v>
      </c>
      <c r="Q6467">
        <v>0</v>
      </c>
      <c r="R6467">
        <v>650</v>
      </c>
      <c r="S6467">
        <v>1</v>
      </c>
      <c r="T6467" s="1">
        <v>42937</v>
      </c>
      <c r="U6467" t="s">
        <v>28</v>
      </c>
      <c r="V6467" t="s">
        <v>20702</v>
      </c>
      <c r="W6467" t="s">
        <v>20710</v>
      </c>
      <c r="X6467" t="s">
        <v>20668</v>
      </c>
      <c r="Y6467" t="s">
        <v>20659</v>
      </c>
      <c r="Z6467">
        <v>7</v>
      </c>
      <c r="AA6467" t="s">
        <v>20670</v>
      </c>
    </row>
    <row r="6468" spans="1:27" x14ac:dyDescent="0.3">
      <c r="A6468">
        <v>18472765</v>
      </c>
      <c r="B6468" t="s">
        <v>12650</v>
      </c>
      <c r="C6468">
        <v>1</v>
      </c>
      <c r="D6468" t="s">
        <v>10738</v>
      </c>
      <c r="E6468" t="s">
        <v>12651</v>
      </c>
      <c r="F6468" t="s">
        <v>11438</v>
      </c>
      <c r="G6468" t="s">
        <v>11439</v>
      </c>
      <c r="H6468">
        <v>77.089863620000003</v>
      </c>
      <c r="I6468">
        <v>28.482116220000002</v>
      </c>
      <c r="J6468" t="s">
        <v>602</v>
      </c>
      <c r="K6468" t="s">
        <v>26</v>
      </c>
      <c r="L6468" t="s">
        <v>27</v>
      </c>
      <c r="M6468" t="s">
        <v>27</v>
      </c>
      <c r="N6468" t="s">
        <v>27</v>
      </c>
      <c r="O6468" t="s">
        <v>27</v>
      </c>
      <c r="P6468">
        <v>2</v>
      </c>
      <c r="Q6468">
        <v>0</v>
      </c>
      <c r="R6468">
        <v>600</v>
      </c>
      <c r="S6468">
        <v>1</v>
      </c>
      <c r="T6468" s="1">
        <v>43256</v>
      </c>
      <c r="U6468" t="s">
        <v>28</v>
      </c>
      <c r="V6468" t="s">
        <v>20702</v>
      </c>
      <c r="W6468" t="s">
        <v>20710</v>
      </c>
      <c r="X6468" t="s">
        <v>20662</v>
      </c>
      <c r="Y6468" t="s">
        <v>20671</v>
      </c>
      <c r="Z6468">
        <v>6</v>
      </c>
      <c r="AA6468" t="s">
        <v>20672</v>
      </c>
    </row>
    <row r="6469" spans="1:27" x14ac:dyDescent="0.3">
      <c r="A6469">
        <v>18458635</v>
      </c>
      <c r="B6469" t="s">
        <v>12652</v>
      </c>
      <c r="C6469">
        <v>1</v>
      </c>
      <c r="D6469" t="s">
        <v>10738</v>
      </c>
      <c r="E6469" t="s">
        <v>12653</v>
      </c>
      <c r="F6469" t="s">
        <v>11103</v>
      </c>
      <c r="G6469" t="s">
        <v>11104</v>
      </c>
      <c r="H6469">
        <v>77.045067599999996</v>
      </c>
      <c r="I6469">
        <v>28.439462800000001</v>
      </c>
      <c r="J6469" t="s">
        <v>1407</v>
      </c>
      <c r="K6469" t="s">
        <v>26</v>
      </c>
      <c r="L6469" t="s">
        <v>27</v>
      </c>
      <c r="M6469" t="s">
        <v>27</v>
      </c>
      <c r="N6469" t="s">
        <v>27</v>
      </c>
      <c r="O6469" t="s">
        <v>27</v>
      </c>
      <c r="P6469">
        <v>2</v>
      </c>
      <c r="Q6469">
        <v>0</v>
      </c>
      <c r="R6469">
        <v>700</v>
      </c>
      <c r="S6469">
        <v>1</v>
      </c>
      <c r="T6469" s="1">
        <v>40349</v>
      </c>
      <c r="U6469" t="s">
        <v>28</v>
      </c>
      <c r="V6469" t="s">
        <v>20702</v>
      </c>
      <c r="W6469" t="s">
        <v>20710</v>
      </c>
      <c r="X6469" t="s">
        <v>20667</v>
      </c>
      <c r="Y6469" t="s">
        <v>20671</v>
      </c>
      <c r="Z6469">
        <v>6</v>
      </c>
      <c r="AA6469" t="s">
        <v>20672</v>
      </c>
    </row>
    <row r="6470" spans="1:27" x14ac:dyDescent="0.3">
      <c r="A6470">
        <v>18313136</v>
      </c>
      <c r="B6470" t="s">
        <v>5184</v>
      </c>
      <c r="C6470">
        <v>1</v>
      </c>
      <c r="D6470" t="s">
        <v>10738</v>
      </c>
      <c r="E6470" t="s">
        <v>12654</v>
      </c>
      <c r="F6470" t="s">
        <v>11103</v>
      </c>
      <c r="G6470" t="s">
        <v>11104</v>
      </c>
      <c r="H6470">
        <v>77.040796839999999</v>
      </c>
      <c r="I6470">
        <v>28.43954754</v>
      </c>
      <c r="J6470" t="s">
        <v>499</v>
      </c>
      <c r="K6470" t="s">
        <v>26</v>
      </c>
      <c r="L6470" t="s">
        <v>27</v>
      </c>
      <c r="M6470" t="s">
        <v>27</v>
      </c>
      <c r="N6470" t="s">
        <v>27</v>
      </c>
      <c r="O6470" t="s">
        <v>27</v>
      </c>
      <c r="P6470">
        <v>2</v>
      </c>
      <c r="Q6470">
        <v>0</v>
      </c>
      <c r="R6470">
        <v>600</v>
      </c>
      <c r="S6470">
        <v>1</v>
      </c>
      <c r="T6470" s="1">
        <v>40353</v>
      </c>
      <c r="U6470" t="s">
        <v>28</v>
      </c>
      <c r="V6470" t="s">
        <v>20702</v>
      </c>
      <c r="W6470" t="s">
        <v>20710</v>
      </c>
      <c r="X6470" t="s">
        <v>20667</v>
      </c>
      <c r="Y6470" t="s">
        <v>20671</v>
      </c>
      <c r="Z6470">
        <v>6</v>
      </c>
      <c r="AA6470" t="s">
        <v>20672</v>
      </c>
    </row>
    <row r="6471" spans="1:27" x14ac:dyDescent="0.3">
      <c r="A6471">
        <v>18391171</v>
      </c>
      <c r="B6471" t="s">
        <v>12655</v>
      </c>
      <c r="C6471">
        <v>1</v>
      </c>
      <c r="D6471" t="s">
        <v>10738</v>
      </c>
      <c r="E6471" t="s">
        <v>12656</v>
      </c>
      <c r="F6471" t="s">
        <v>11013</v>
      </c>
      <c r="G6471" t="s">
        <v>11014</v>
      </c>
      <c r="H6471">
        <v>77.079168199999998</v>
      </c>
      <c r="I6471">
        <v>28.450859300000001</v>
      </c>
      <c r="J6471" t="s">
        <v>479</v>
      </c>
      <c r="K6471" t="s">
        <v>26</v>
      </c>
      <c r="L6471" t="s">
        <v>27</v>
      </c>
      <c r="M6471" t="s">
        <v>27</v>
      </c>
      <c r="N6471" t="s">
        <v>27</v>
      </c>
      <c r="O6471" t="s">
        <v>27</v>
      </c>
      <c r="P6471">
        <v>2</v>
      </c>
      <c r="Q6471">
        <v>0</v>
      </c>
      <c r="R6471">
        <v>600</v>
      </c>
      <c r="S6471">
        <v>1</v>
      </c>
      <c r="T6471" s="1">
        <v>41817</v>
      </c>
      <c r="U6471" t="s">
        <v>28</v>
      </c>
      <c r="V6471" t="s">
        <v>20702</v>
      </c>
      <c r="W6471" t="s">
        <v>20710</v>
      </c>
      <c r="X6471" t="s">
        <v>20664</v>
      </c>
      <c r="Y6471" t="s">
        <v>20671</v>
      </c>
      <c r="Z6471">
        <v>6</v>
      </c>
      <c r="AA6471" t="s">
        <v>20672</v>
      </c>
    </row>
    <row r="6472" spans="1:27" x14ac:dyDescent="0.3">
      <c r="A6472">
        <v>18463994</v>
      </c>
      <c r="B6472" t="s">
        <v>12657</v>
      </c>
      <c r="C6472">
        <v>1</v>
      </c>
      <c r="D6472" t="s">
        <v>10738</v>
      </c>
      <c r="E6472" t="s">
        <v>12658</v>
      </c>
      <c r="F6472" t="s">
        <v>10852</v>
      </c>
      <c r="G6472" t="s">
        <v>10851</v>
      </c>
      <c r="H6472">
        <v>77.028349800000001</v>
      </c>
      <c r="I6472">
        <v>28.501969299999999</v>
      </c>
      <c r="J6472" t="s">
        <v>479</v>
      </c>
      <c r="K6472" t="s">
        <v>26</v>
      </c>
      <c r="L6472" t="s">
        <v>27</v>
      </c>
      <c r="M6472" t="s">
        <v>27</v>
      </c>
      <c r="N6472" t="s">
        <v>27</v>
      </c>
      <c r="O6472" t="s">
        <v>27</v>
      </c>
      <c r="P6472">
        <v>2</v>
      </c>
      <c r="Q6472">
        <v>0</v>
      </c>
      <c r="R6472">
        <v>600</v>
      </c>
      <c r="S6472">
        <v>1</v>
      </c>
      <c r="T6472" s="1">
        <v>41411</v>
      </c>
      <c r="U6472" t="s">
        <v>28</v>
      </c>
      <c r="V6472" t="s">
        <v>20702</v>
      </c>
      <c r="W6472" t="s">
        <v>20710</v>
      </c>
      <c r="X6472" t="s">
        <v>20658</v>
      </c>
      <c r="Y6472" t="s">
        <v>20671</v>
      </c>
      <c r="Z6472">
        <v>5</v>
      </c>
      <c r="AA6472" t="s">
        <v>20630</v>
      </c>
    </row>
    <row r="6473" spans="1:27" x14ac:dyDescent="0.3">
      <c r="A6473">
        <v>18463969</v>
      </c>
      <c r="B6473" t="s">
        <v>12659</v>
      </c>
      <c r="C6473">
        <v>1</v>
      </c>
      <c r="D6473" t="s">
        <v>10738</v>
      </c>
      <c r="E6473" t="s">
        <v>12660</v>
      </c>
      <c r="F6473" t="s">
        <v>10770</v>
      </c>
      <c r="G6473" t="s">
        <v>10771</v>
      </c>
      <c r="H6473">
        <v>77.0755585</v>
      </c>
      <c r="I6473">
        <v>28.511513000000001</v>
      </c>
      <c r="J6473" t="s">
        <v>25</v>
      </c>
      <c r="K6473" t="s">
        <v>26</v>
      </c>
      <c r="L6473" t="s">
        <v>27</v>
      </c>
      <c r="M6473" t="s">
        <v>27</v>
      </c>
      <c r="N6473" t="s">
        <v>27</v>
      </c>
      <c r="O6473" t="s">
        <v>27</v>
      </c>
      <c r="P6473">
        <v>2</v>
      </c>
      <c r="Q6473">
        <v>0</v>
      </c>
      <c r="R6473">
        <v>500</v>
      </c>
      <c r="S6473">
        <v>1</v>
      </c>
      <c r="T6473" s="1">
        <v>42871</v>
      </c>
      <c r="U6473" t="s">
        <v>28</v>
      </c>
      <c r="V6473" t="s">
        <v>20702</v>
      </c>
      <c r="W6473" t="s">
        <v>20710</v>
      </c>
      <c r="X6473" t="s">
        <v>20668</v>
      </c>
      <c r="Y6473" t="s">
        <v>20671</v>
      </c>
      <c r="Z6473">
        <v>5</v>
      </c>
      <c r="AA6473" t="s">
        <v>20630</v>
      </c>
    </row>
    <row r="6474" spans="1:27" x14ac:dyDescent="0.3">
      <c r="A6474">
        <v>18458317</v>
      </c>
      <c r="B6474" t="s">
        <v>12661</v>
      </c>
      <c r="C6474">
        <v>1</v>
      </c>
      <c r="D6474" t="s">
        <v>10738</v>
      </c>
      <c r="E6474" t="s">
        <v>12662</v>
      </c>
      <c r="F6474" t="s">
        <v>11019</v>
      </c>
      <c r="G6474" t="s">
        <v>11020</v>
      </c>
      <c r="H6474">
        <v>0</v>
      </c>
      <c r="I6474">
        <v>0</v>
      </c>
      <c r="J6474" t="s">
        <v>559</v>
      </c>
      <c r="K6474" t="s">
        <v>26</v>
      </c>
      <c r="L6474" t="s">
        <v>27</v>
      </c>
      <c r="M6474" t="s">
        <v>27</v>
      </c>
      <c r="N6474" t="s">
        <v>27</v>
      </c>
      <c r="O6474" t="s">
        <v>27</v>
      </c>
      <c r="P6474">
        <v>2</v>
      </c>
      <c r="Q6474">
        <v>0</v>
      </c>
      <c r="R6474">
        <v>500</v>
      </c>
      <c r="S6474">
        <v>1</v>
      </c>
      <c r="T6474" s="1">
        <v>43223</v>
      </c>
      <c r="U6474" t="s">
        <v>28</v>
      </c>
      <c r="V6474" t="s">
        <v>20702</v>
      </c>
      <c r="W6474" t="s">
        <v>20710</v>
      </c>
      <c r="X6474" t="s">
        <v>20662</v>
      </c>
      <c r="Y6474" t="s">
        <v>20671</v>
      </c>
      <c r="Z6474">
        <v>5</v>
      </c>
      <c r="AA6474" t="s">
        <v>20630</v>
      </c>
    </row>
    <row r="6475" spans="1:27" x14ac:dyDescent="0.3">
      <c r="A6475">
        <v>18324806</v>
      </c>
      <c r="B6475" t="s">
        <v>12663</v>
      </c>
      <c r="C6475">
        <v>1</v>
      </c>
      <c r="D6475" t="s">
        <v>10738</v>
      </c>
      <c r="E6475" t="s">
        <v>12664</v>
      </c>
      <c r="F6475" t="s">
        <v>10987</v>
      </c>
      <c r="G6475" t="s">
        <v>10988</v>
      </c>
      <c r="H6475">
        <v>77.059453000000005</v>
      </c>
      <c r="I6475">
        <v>28.444783999999999</v>
      </c>
      <c r="J6475" t="s">
        <v>559</v>
      </c>
      <c r="K6475" t="s">
        <v>26</v>
      </c>
      <c r="L6475" t="s">
        <v>27</v>
      </c>
      <c r="M6475" t="s">
        <v>27</v>
      </c>
      <c r="N6475" t="s">
        <v>27</v>
      </c>
      <c r="O6475" t="s">
        <v>27</v>
      </c>
      <c r="P6475">
        <v>2</v>
      </c>
      <c r="Q6475">
        <v>0</v>
      </c>
      <c r="R6475">
        <v>600</v>
      </c>
      <c r="S6475">
        <v>1</v>
      </c>
      <c r="T6475" s="1">
        <v>41015</v>
      </c>
      <c r="U6475" t="s">
        <v>28</v>
      </c>
      <c r="V6475" t="s">
        <v>20702</v>
      </c>
      <c r="W6475" t="s">
        <v>20710</v>
      </c>
      <c r="X6475" t="s">
        <v>20665</v>
      </c>
      <c r="Y6475" t="s">
        <v>20671</v>
      </c>
      <c r="Z6475">
        <v>4</v>
      </c>
      <c r="AA6475" t="s">
        <v>20673</v>
      </c>
    </row>
    <row r="6476" spans="1:27" x14ac:dyDescent="0.3">
      <c r="A6476">
        <v>18352250</v>
      </c>
      <c r="B6476" t="s">
        <v>12665</v>
      </c>
      <c r="C6476">
        <v>1</v>
      </c>
      <c r="D6476" t="s">
        <v>10738</v>
      </c>
      <c r="E6476" t="s">
        <v>12666</v>
      </c>
      <c r="F6476" t="s">
        <v>11103</v>
      </c>
      <c r="G6476" t="s">
        <v>11104</v>
      </c>
      <c r="H6476">
        <v>77.046332500000005</v>
      </c>
      <c r="I6476">
        <v>28.4393846</v>
      </c>
      <c r="J6476" t="s">
        <v>1407</v>
      </c>
      <c r="K6476" t="s">
        <v>26</v>
      </c>
      <c r="L6476" t="s">
        <v>27</v>
      </c>
      <c r="M6476" t="s">
        <v>27</v>
      </c>
      <c r="N6476" t="s">
        <v>27</v>
      </c>
      <c r="O6476" t="s">
        <v>27</v>
      </c>
      <c r="P6476">
        <v>2</v>
      </c>
      <c r="Q6476">
        <v>0</v>
      </c>
      <c r="R6476">
        <v>500</v>
      </c>
      <c r="S6476">
        <v>1</v>
      </c>
      <c r="T6476" s="1">
        <v>41754</v>
      </c>
      <c r="U6476" t="s">
        <v>28</v>
      </c>
      <c r="V6476" t="s">
        <v>20702</v>
      </c>
      <c r="W6476" t="s">
        <v>20710</v>
      </c>
      <c r="X6476" t="s">
        <v>20664</v>
      </c>
      <c r="Y6476" t="s">
        <v>20671</v>
      </c>
      <c r="Z6476">
        <v>4</v>
      </c>
      <c r="AA6476" t="s">
        <v>20673</v>
      </c>
    </row>
    <row r="6477" spans="1:27" x14ac:dyDescent="0.3">
      <c r="A6477">
        <v>18435789</v>
      </c>
      <c r="B6477" t="s">
        <v>12667</v>
      </c>
      <c r="C6477">
        <v>1</v>
      </c>
      <c r="D6477" t="s">
        <v>10738</v>
      </c>
      <c r="E6477" t="s">
        <v>12668</v>
      </c>
      <c r="F6477" t="s">
        <v>11103</v>
      </c>
      <c r="G6477" t="s">
        <v>11104</v>
      </c>
      <c r="H6477">
        <v>77.045289499999996</v>
      </c>
      <c r="I6477">
        <v>28.439284700000002</v>
      </c>
      <c r="J6477" t="s">
        <v>12669</v>
      </c>
      <c r="K6477" t="s">
        <v>26</v>
      </c>
      <c r="L6477" t="s">
        <v>27</v>
      </c>
      <c r="M6477" t="s">
        <v>27</v>
      </c>
      <c r="N6477" t="s">
        <v>27</v>
      </c>
      <c r="O6477" t="s">
        <v>27</v>
      </c>
      <c r="P6477">
        <v>2</v>
      </c>
      <c r="Q6477">
        <v>0</v>
      </c>
      <c r="R6477">
        <v>900</v>
      </c>
      <c r="S6477">
        <v>1</v>
      </c>
      <c r="T6477" s="1">
        <v>41000</v>
      </c>
      <c r="U6477" t="s">
        <v>28</v>
      </c>
      <c r="V6477" t="s">
        <v>20702</v>
      </c>
      <c r="W6477" t="s">
        <v>20710</v>
      </c>
      <c r="X6477" t="s">
        <v>20665</v>
      </c>
      <c r="Y6477" t="s">
        <v>20671</v>
      </c>
      <c r="Z6477">
        <v>4</v>
      </c>
      <c r="AA6477" t="s">
        <v>20673</v>
      </c>
    </row>
    <row r="6478" spans="1:27" x14ac:dyDescent="0.3">
      <c r="A6478">
        <v>18458641</v>
      </c>
      <c r="B6478" t="s">
        <v>12670</v>
      </c>
      <c r="C6478">
        <v>1</v>
      </c>
      <c r="D6478" t="s">
        <v>10738</v>
      </c>
      <c r="E6478" t="s">
        <v>12671</v>
      </c>
      <c r="F6478" t="s">
        <v>11103</v>
      </c>
      <c r="G6478" t="s">
        <v>11104</v>
      </c>
      <c r="H6478">
        <v>77.057564499999998</v>
      </c>
      <c r="I6478">
        <v>28.444045599999999</v>
      </c>
      <c r="J6478" t="s">
        <v>572</v>
      </c>
      <c r="K6478" t="s">
        <v>26</v>
      </c>
      <c r="L6478" t="s">
        <v>27</v>
      </c>
      <c r="M6478" t="s">
        <v>27</v>
      </c>
      <c r="N6478" t="s">
        <v>27</v>
      </c>
      <c r="O6478" t="s">
        <v>27</v>
      </c>
      <c r="P6478">
        <v>2</v>
      </c>
      <c r="Q6478">
        <v>0</v>
      </c>
      <c r="R6478">
        <v>600</v>
      </c>
      <c r="S6478">
        <v>1</v>
      </c>
      <c r="T6478" s="1">
        <v>40293</v>
      </c>
      <c r="U6478" t="s">
        <v>28</v>
      </c>
      <c r="V6478" t="s">
        <v>20702</v>
      </c>
      <c r="W6478" t="s">
        <v>20710</v>
      </c>
      <c r="X6478" t="s">
        <v>20667</v>
      </c>
      <c r="Y6478" t="s">
        <v>20671</v>
      </c>
      <c r="Z6478">
        <v>4</v>
      </c>
      <c r="AA6478" t="s">
        <v>20673</v>
      </c>
    </row>
    <row r="6479" spans="1:27" x14ac:dyDescent="0.3">
      <c r="A6479">
        <v>18458637</v>
      </c>
      <c r="B6479" t="s">
        <v>12672</v>
      </c>
      <c r="C6479">
        <v>1</v>
      </c>
      <c r="D6479" t="s">
        <v>10738</v>
      </c>
      <c r="E6479" t="s">
        <v>12673</v>
      </c>
      <c r="F6479" t="s">
        <v>11103</v>
      </c>
      <c r="G6479" t="s">
        <v>11104</v>
      </c>
      <c r="H6479">
        <v>77.044940699999998</v>
      </c>
      <c r="I6479">
        <v>28.439449199999999</v>
      </c>
      <c r="J6479" t="s">
        <v>12674</v>
      </c>
      <c r="K6479" t="s">
        <v>26</v>
      </c>
      <c r="L6479" t="s">
        <v>27</v>
      </c>
      <c r="M6479" t="s">
        <v>27</v>
      </c>
      <c r="N6479" t="s">
        <v>27</v>
      </c>
      <c r="O6479" t="s">
        <v>27</v>
      </c>
      <c r="P6479">
        <v>2</v>
      </c>
      <c r="Q6479">
        <v>0</v>
      </c>
      <c r="R6479">
        <v>500</v>
      </c>
      <c r="S6479">
        <v>1</v>
      </c>
      <c r="T6479" s="1">
        <v>41356</v>
      </c>
      <c r="U6479" t="s">
        <v>28</v>
      </c>
      <c r="V6479" t="s">
        <v>20702</v>
      </c>
      <c r="W6479" t="s">
        <v>20710</v>
      </c>
      <c r="X6479" t="s">
        <v>20658</v>
      </c>
      <c r="Y6479" t="s">
        <v>20674</v>
      </c>
      <c r="Z6479">
        <v>3</v>
      </c>
      <c r="AA6479" t="s">
        <v>20675</v>
      </c>
    </row>
    <row r="6480" spans="1:27" x14ac:dyDescent="0.3">
      <c r="A6480">
        <v>18464626</v>
      </c>
      <c r="B6480" t="s">
        <v>12675</v>
      </c>
      <c r="C6480">
        <v>1</v>
      </c>
      <c r="D6480" t="s">
        <v>10738</v>
      </c>
      <c r="E6480" t="s">
        <v>12676</v>
      </c>
      <c r="F6480" t="s">
        <v>10751</v>
      </c>
      <c r="G6480" t="s">
        <v>10752</v>
      </c>
      <c r="H6480">
        <v>77.134539599999997</v>
      </c>
      <c r="I6480">
        <v>28.436572999999999</v>
      </c>
      <c r="J6480" t="s">
        <v>559</v>
      </c>
      <c r="K6480" t="s">
        <v>26</v>
      </c>
      <c r="L6480" t="s">
        <v>27</v>
      </c>
      <c r="M6480" t="s">
        <v>27</v>
      </c>
      <c r="N6480" t="s">
        <v>27</v>
      </c>
      <c r="O6480" t="s">
        <v>27</v>
      </c>
      <c r="P6480">
        <v>2</v>
      </c>
      <c r="Q6480">
        <v>0</v>
      </c>
      <c r="R6480">
        <v>500</v>
      </c>
      <c r="S6480">
        <v>1</v>
      </c>
      <c r="T6480" s="1">
        <v>40264</v>
      </c>
      <c r="U6480" t="s">
        <v>28</v>
      </c>
      <c r="V6480" t="s">
        <v>20702</v>
      </c>
      <c r="W6480" t="s">
        <v>20710</v>
      </c>
      <c r="X6480" t="s">
        <v>20667</v>
      </c>
      <c r="Y6480" t="s">
        <v>20674</v>
      </c>
      <c r="Z6480">
        <v>3</v>
      </c>
      <c r="AA6480" t="s">
        <v>20675</v>
      </c>
    </row>
    <row r="6481" spans="1:27" x14ac:dyDescent="0.3">
      <c r="A6481">
        <v>18441539</v>
      </c>
      <c r="B6481" t="s">
        <v>12677</v>
      </c>
      <c r="C6481">
        <v>1</v>
      </c>
      <c r="D6481" t="s">
        <v>10738</v>
      </c>
      <c r="E6481" t="s">
        <v>12678</v>
      </c>
      <c r="F6481" t="s">
        <v>12679</v>
      </c>
      <c r="G6481" t="s">
        <v>12680</v>
      </c>
      <c r="H6481">
        <v>77.062692999999996</v>
      </c>
      <c r="I6481">
        <v>28.454257999999999</v>
      </c>
      <c r="J6481" t="s">
        <v>2171</v>
      </c>
      <c r="K6481" t="s">
        <v>26</v>
      </c>
      <c r="L6481" t="s">
        <v>35</v>
      </c>
      <c r="M6481" t="s">
        <v>27</v>
      </c>
      <c r="N6481" t="s">
        <v>27</v>
      </c>
      <c r="O6481" t="s">
        <v>27</v>
      </c>
      <c r="P6481">
        <v>2</v>
      </c>
      <c r="Q6481">
        <v>0</v>
      </c>
      <c r="R6481">
        <v>800</v>
      </c>
      <c r="S6481">
        <v>1</v>
      </c>
      <c r="T6481" s="1">
        <v>42456</v>
      </c>
      <c r="U6481" t="s">
        <v>28</v>
      </c>
      <c r="V6481" t="s">
        <v>20702</v>
      </c>
      <c r="W6481" t="s">
        <v>20710</v>
      </c>
      <c r="X6481" t="s">
        <v>20661</v>
      </c>
      <c r="Y6481" t="s">
        <v>20674</v>
      </c>
      <c r="Z6481">
        <v>3</v>
      </c>
      <c r="AA6481" t="s">
        <v>20675</v>
      </c>
    </row>
    <row r="6482" spans="1:27" x14ac:dyDescent="0.3">
      <c r="A6482">
        <v>18435818</v>
      </c>
      <c r="B6482" t="s">
        <v>12681</v>
      </c>
      <c r="C6482">
        <v>1</v>
      </c>
      <c r="D6482" t="s">
        <v>10738</v>
      </c>
      <c r="E6482" t="s">
        <v>11334</v>
      </c>
      <c r="F6482" t="s">
        <v>11333</v>
      </c>
      <c r="G6482" t="s">
        <v>11334</v>
      </c>
      <c r="H6482">
        <v>77.083288100000004</v>
      </c>
      <c r="I6482">
        <v>28.430714900000002</v>
      </c>
      <c r="J6482" t="s">
        <v>562</v>
      </c>
      <c r="K6482" t="s">
        <v>26</v>
      </c>
      <c r="L6482" t="s">
        <v>27</v>
      </c>
      <c r="M6482" t="s">
        <v>27</v>
      </c>
      <c r="N6482" t="s">
        <v>27</v>
      </c>
      <c r="O6482" t="s">
        <v>27</v>
      </c>
      <c r="P6482">
        <v>2</v>
      </c>
      <c r="Q6482">
        <v>0</v>
      </c>
      <c r="R6482">
        <v>600</v>
      </c>
      <c r="S6482">
        <v>1</v>
      </c>
      <c r="T6482" s="1">
        <v>42433</v>
      </c>
      <c r="U6482" t="s">
        <v>28</v>
      </c>
      <c r="V6482" t="s">
        <v>20702</v>
      </c>
      <c r="W6482" t="s">
        <v>20710</v>
      </c>
      <c r="X6482" t="s">
        <v>20661</v>
      </c>
      <c r="Y6482" t="s">
        <v>20674</v>
      </c>
      <c r="Z6482">
        <v>3</v>
      </c>
      <c r="AA6482" t="s">
        <v>20675</v>
      </c>
    </row>
    <row r="6483" spans="1:27" x14ac:dyDescent="0.3">
      <c r="A6483">
        <v>18462609</v>
      </c>
      <c r="B6483" t="s">
        <v>12682</v>
      </c>
      <c r="C6483">
        <v>1</v>
      </c>
      <c r="D6483" t="s">
        <v>10738</v>
      </c>
      <c r="E6483" t="s">
        <v>12683</v>
      </c>
      <c r="F6483" t="s">
        <v>11438</v>
      </c>
      <c r="G6483" t="s">
        <v>11439</v>
      </c>
      <c r="H6483">
        <v>77.082572999999996</v>
      </c>
      <c r="I6483">
        <v>28.4904966</v>
      </c>
      <c r="J6483" t="s">
        <v>7656</v>
      </c>
      <c r="K6483" t="s">
        <v>26</v>
      </c>
      <c r="L6483" t="s">
        <v>27</v>
      </c>
      <c r="M6483" t="s">
        <v>27</v>
      </c>
      <c r="N6483" t="s">
        <v>27</v>
      </c>
      <c r="O6483" t="s">
        <v>27</v>
      </c>
      <c r="P6483">
        <v>2</v>
      </c>
      <c r="Q6483">
        <v>0</v>
      </c>
      <c r="R6483">
        <v>600</v>
      </c>
      <c r="S6483">
        <v>1</v>
      </c>
      <c r="T6483" s="1">
        <v>41688</v>
      </c>
      <c r="U6483" t="s">
        <v>28</v>
      </c>
      <c r="V6483" t="s">
        <v>20702</v>
      </c>
      <c r="W6483" t="s">
        <v>20710</v>
      </c>
      <c r="X6483" t="s">
        <v>20664</v>
      </c>
      <c r="Y6483" t="s">
        <v>20674</v>
      </c>
      <c r="Z6483">
        <v>2</v>
      </c>
      <c r="AA6483" t="s">
        <v>20676</v>
      </c>
    </row>
    <row r="6484" spans="1:27" x14ac:dyDescent="0.3">
      <c r="A6484">
        <v>18463967</v>
      </c>
      <c r="B6484" t="s">
        <v>12684</v>
      </c>
      <c r="C6484">
        <v>1</v>
      </c>
      <c r="D6484" t="s">
        <v>10738</v>
      </c>
      <c r="E6484" t="s">
        <v>12685</v>
      </c>
      <c r="F6484" t="s">
        <v>10770</v>
      </c>
      <c r="G6484" t="s">
        <v>10771</v>
      </c>
      <c r="H6484">
        <v>77.075763120000005</v>
      </c>
      <c r="I6484">
        <v>28.511508320000001</v>
      </c>
      <c r="J6484" t="s">
        <v>25</v>
      </c>
      <c r="K6484" t="s">
        <v>26</v>
      </c>
      <c r="L6484" t="s">
        <v>27</v>
      </c>
      <c r="M6484" t="s">
        <v>27</v>
      </c>
      <c r="N6484" t="s">
        <v>27</v>
      </c>
      <c r="O6484" t="s">
        <v>27</v>
      </c>
      <c r="P6484">
        <v>2</v>
      </c>
      <c r="Q6484">
        <v>0</v>
      </c>
      <c r="R6484">
        <v>500</v>
      </c>
      <c r="S6484">
        <v>1</v>
      </c>
      <c r="T6484" s="1">
        <v>42049</v>
      </c>
      <c r="U6484" t="s">
        <v>28</v>
      </c>
      <c r="V6484" t="s">
        <v>20702</v>
      </c>
      <c r="W6484" t="s">
        <v>20710</v>
      </c>
      <c r="X6484" t="s">
        <v>20669</v>
      </c>
      <c r="Y6484" t="s">
        <v>20674</v>
      </c>
      <c r="Z6484">
        <v>2</v>
      </c>
      <c r="AA6484" t="s">
        <v>20676</v>
      </c>
    </row>
    <row r="6485" spans="1:27" x14ac:dyDescent="0.3">
      <c r="A6485">
        <v>18458335</v>
      </c>
      <c r="B6485" t="s">
        <v>12686</v>
      </c>
      <c r="C6485">
        <v>1</v>
      </c>
      <c r="D6485" t="s">
        <v>10738</v>
      </c>
      <c r="E6485" t="s">
        <v>12687</v>
      </c>
      <c r="F6485" t="s">
        <v>11143</v>
      </c>
      <c r="G6485" t="s">
        <v>11144</v>
      </c>
      <c r="H6485">
        <v>0</v>
      </c>
      <c r="I6485">
        <v>0</v>
      </c>
      <c r="J6485" t="s">
        <v>12688</v>
      </c>
      <c r="K6485" t="s">
        <v>26</v>
      </c>
      <c r="L6485" t="s">
        <v>27</v>
      </c>
      <c r="M6485" t="s">
        <v>27</v>
      </c>
      <c r="N6485" t="s">
        <v>27</v>
      </c>
      <c r="O6485" t="s">
        <v>27</v>
      </c>
      <c r="P6485">
        <v>2</v>
      </c>
      <c r="Q6485">
        <v>0</v>
      </c>
      <c r="R6485">
        <v>800</v>
      </c>
      <c r="S6485">
        <v>1</v>
      </c>
      <c r="T6485" s="1">
        <v>41649</v>
      </c>
      <c r="U6485" t="s">
        <v>28</v>
      </c>
      <c r="V6485" t="s">
        <v>20702</v>
      </c>
      <c r="W6485" t="s">
        <v>20710</v>
      </c>
      <c r="X6485" t="s">
        <v>20664</v>
      </c>
      <c r="Y6485" t="s">
        <v>20674</v>
      </c>
      <c r="Z6485">
        <v>1</v>
      </c>
      <c r="AA6485" t="s">
        <v>20677</v>
      </c>
    </row>
    <row r="6486" spans="1:27" x14ac:dyDescent="0.3">
      <c r="A6486">
        <v>18340217</v>
      </c>
      <c r="B6486" t="s">
        <v>12689</v>
      </c>
      <c r="C6486">
        <v>1</v>
      </c>
      <c r="D6486" t="s">
        <v>10738</v>
      </c>
      <c r="E6486" t="s">
        <v>12690</v>
      </c>
      <c r="F6486" t="s">
        <v>12679</v>
      </c>
      <c r="G6486" t="s">
        <v>12680</v>
      </c>
      <c r="H6486">
        <v>77.067848600000005</v>
      </c>
      <c r="I6486">
        <v>28.458429299999999</v>
      </c>
      <c r="J6486" t="s">
        <v>476</v>
      </c>
      <c r="K6486" t="s">
        <v>26</v>
      </c>
      <c r="L6486" t="s">
        <v>27</v>
      </c>
      <c r="M6486" t="s">
        <v>27</v>
      </c>
      <c r="N6486" t="s">
        <v>27</v>
      </c>
      <c r="O6486" t="s">
        <v>27</v>
      </c>
      <c r="P6486">
        <v>2</v>
      </c>
      <c r="Q6486">
        <v>0</v>
      </c>
      <c r="R6486">
        <v>600</v>
      </c>
      <c r="S6486">
        <v>1</v>
      </c>
      <c r="T6486" s="1">
        <v>43107</v>
      </c>
      <c r="U6486" t="s">
        <v>28</v>
      </c>
      <c r="V6486" t="s">
        <v>20702</v>
      </c>
      <c r="W6486" t="s">
        <v>20710</v>
      </c>
      <c r="X6486" t="s">
        <v>20662</v>
      </c>
      <c r="Y6486" t="s">
        <v>20674</v>
      </c>
      <c r="Z6486">
        <v>1</v>
      </c>
      <c r="AA6486" t="s">
        <v>20677</v>
      </c>
    </row>
    <row r="6487" spans="1:27" x14ac:dyDescent="0.3">
      <c r="A6487">
        <v>18478377</v>
      </c>
      <c r="B6487" t="s">
        <v>12691</v>
      </c>
      <c r="C6487">
        <v>1</v>
      </c>
      <c r="D6487" t="s">
        <v>10738</v>
      </c>
      <c r="E6487" t="s">
        <v>12692</v>
      </c>
      <c r="F6487" t="s">
        <v>10852</v>
      </c>
      <c r="G6487" t="s">
        <v>10851</v>
      </c>
      <c r="H6487">
        <v>0</v>
      </c>
      <c r="I6487">
        <v>0</v>
      </c>
      <c r="J6487" t="s">
        <v>918</v>
      </c>
      <c r="K6487" t="s">
        <v>26</v>
      </c>
      <c r="L6487" t="s">
        <v>27</v>
      </c>
      <c r="M6487" t="s">
        <v>27</v>
      </c>
      <c r="N6487" t="s">
        <v>27</v>
      </c>
      <c r="O6487" t="s">
        <v>27</v>
      </c>
      <c r="P6487">
        <v>2</v>
      </c>
      <c r="Q6487">
        <v>0</v>
      </c>
      <c r="R6487">
        <v>600</v>
      </c>
      <c r="S6487">
        <v>1</v>
      </c>
      <c r="T6487" s="1">
        <v>41616</v>
      </c>
      <c r="U6487" t="s">
        <v>28</v>
      </c>
      <c r="V6487" t="s">
        <v>20702</v>
      </c>
      <c r="W6487" t="s">
        <v>20710</v>
      </c>
      <c r="X6487" t="s">
        <v>20658</v>
      </c>
      <c r="Y6487" t="s">
        <v>20678</v>
      </c>
      <c r="Z6487">
        <v>12</v>
      </c>
      <c r="AA6487" t="s">
        <v>6631</v>
      </c>
    </row>
    <row r="6488" spans="1:27" x14ac:dyDescent="0.3">
      <c r="A6488">
        <v>18460280</v>
      </c>
      <c r="B6488" t="s">
        <v>12693</v>
      </c>
      <c r="C6488">
        <v>1</v>
      </c>
      <c r="D6488" t="s">
        <v>10738</v>
      </c>
      <c r="E6488" t="s">
        <v>12694</v>
      </c>
      <c r="F6488" t="s">
        <v>10852</v>
      </c>
      <c r="G6488" t="s">
        <v>10851</v>
      </c>
      <c r="H6488">
        <v>77.04251687</v>
      </c>
      <c r="I6488">
        <v>28.52068371</v>
      </c>
      <c r="J6488" t="s">
        <v>554</v>
      </c>
      <c r="K6488" t="s">
        <v>26</v>
      </c>
      <c r="L6488" t="s">
        <v>27</v>
      </c>
      <c r="M6488" t="s">
        <v>27</v>
      </c>
      <c r="N6488" t="s">
        <v>27</v>
      </c>
      <c r="O6488" t="s">
        <v>27</v>
      </c>
      <c r="P6488">
        <v>2</v>
      </c>
      <c r="Q6488">
        <v>0</v>
      </c>
      <c r="R6488">
        <v>700</v>
      </c>
      <c r="S6488">
        <v>1</v>
      </c>
      <c r="T6488" s="1">
        <v>40884</v>
      </c>
      <c r="U6488" t="s">
        <v>28</v>
      </c>
      <c r="V6488" t="s">
        <v>20702</v>
      </c>
      <c r="W6488" t="s">
        <v>20710</v>
      </c>
      <c r="X6488" t="s">
        <v>20663</v>
      </c>
      <c r="Y6488" t="s">
        <v>20678</v>
      </c>
      <c r="Z6488">
        <v>12</v>
      </c>
      <c r="AA6488" t="s">
        <v>6631</v>
      </c>
    </row>
    <row r="6489" spans="1:27" x14ac:dyDescent="0.3">
      <c r="A6489">
        <v>18378807</v>
      </c>
      <c r="B6489" t="s">
        <v>12695</v>
      </c>
      <c r="C6489">
        <v>1</v>
      </c>
      <c r="D6489" t="s">
        <v>10738</v>
      </c>
      <c r="E6489" t="s">
        <v>12696</v>
      </c>
      <c r="F6489" t="s">
        <v>11333</v>
      </c>
      <c r="G6489" t="s">
        <v>11334</v>
      </c>
      <c r="H6489">
        <v>77.0810496</v>
      </c>
      <c r="I6489">
        <v>28.440626699999999</v>
      </c>
      <c r="J6489" t="s">
        <v>25</v>
      </c>
      <c r="K6489" t="s">
        <v>26</v>
      </c>
      <c r="L6489" t="s">
        <v>27</v>
      </c>
      <c r="M6489" t="s">
        <v>27</v>
      </c>
      <c r="N6489" t="s">
        <v>27</v>
      </c>
      <c r="O6489" t="s">
        <v>27</v>
      </c>
      <c r="P6489">
        <v>2</v>
      </c>
      <c r="Q6489">
        <v>0</v>
      </c>
      <c r="R6489">
        <v>600</v>
      </c>
      <c r="S6489">
        <v>1</v>
      </c>
      <c r="T6489" s="1">
        <v>41617</v>
      </c>
      <c r="U6489" t="s">
        <v>28</v>
      </c>
      <c r="V6489" t="s">
        <v>20702</v>
      </c>
      <c r="W6489" t="s">
        <v>20710</v>
      </c>
      <c r="X6489" t="s">
        <v>20658</v>
      </c>
      <c r="Y6489" t="s">
        <v>20678</v>
      </c>
      <c r="Z6489">
        <v>12</v>
      </c>
      <c r="AA6489" t="s">
        <v>6631</v>
      </c>
    </row>
    <row r="6490" spans="1:27" x14ac:dyDescent="0.3">
      <c r="A6490">
        <v>18463996</v>
      </c>
      <c r="B6490" t="s">
        <v>12697</v>
      </c>
      <c r="C6490">
        <v>1</v>
      </c>
      <c r="D6490" t="s">
        <v>10738</v>
      </c>
      <c r="E6490" t="s">
        <v>12698</v>
      </c>
      <c r="F6490" t="s">
        <v>10852</v>
      </c>
      <c r="G6490" t="s">
        <v>10851</v>
      </c>
      <c r="H6490">
        <v>77.031393679999994</v>
      </c>
      <c r="I6490">
        <v>28.509136649999999</v>
      </c>
      <c r="J6490" t="s">
        <v>25</v>
      </c>
      <c r="K6490" t="s">
        <v>26</v>
      </c>
      <c r="L6490" t="s">
        <v>27</v>
      </c>
      <c r="M6490" t="s">
        <v>27</v>
      </c>
      <c r="N6490" t="s">
        <v>27</v>
      </c>
      <c r="O6490" t="s">
        <v>27</v>
      </c>
      <c r="P6490">
        <v>2</v>
      </c>
      <c r="Q6490">
        <v>0</v>
      </c>
      <c r="R6490">
        <v>500</v>
      </c>
      <c r="S6490">
        <v>1</v>
      </c>
      <c r="T6490" s="1">
        <v>42317</v>
      </c>
      <c r="U6490" t="s">
        <v>28</v>
      </c>
      <c r="V6490" t="s">
        <v>20702</v>
      </c>
      <c r="W6490" t="s">
        <v>20710</v>
      </c>
      <c r="X6490" t="s">
        <v>20669</v>
      </c>
      <c r="Y6490" t="s">
        <v>20678</v>
      </c>
      <c r="Z6490">
        <v>11</v>
      </c>
      <c r="AA6490" t="s">
        <v>20679</v>
      </c>
    </row>
    <row r="6491" spans="1:27" x14ac:dyDescent="0.3">
      <c r="A6491">
        <v>18444299</v>
      </c>
      <c r="B6491" t="s">
        <v>12699</v>
      </c>
      <c r="C6491">
        <v>1</v>
      </c>
      <c r="D6491" t="s">
        <v>10738</v>
      </c>
      <c r="E6491" t="s">
        <v>12700</v>
      </c>
      <c r="F6491" t="s">
        <v>10864</v>
      </c>
      <c r="G6491" t="s">
        <v>10865</v>
      </c>
      <c r="H6491">
        <v>77.067059499999999</v>
      </c>
      <c r="I6491">
        <v>28.477216299999998</v>
      </c>
      <c r="J6491" t="s">
        <v>479</v>
      </c>
      <c r="K6491" t="s">
        <v>26</v>
      </c>
      <c r="L6491" t="s">
        <v>27</v>
      </c>
      <c r="M6491" t="s">
        <v>27</v>
      </c>
      <c r="N6491" t="s">
        <v>27</v>
      </c>
      <c r="O6491" t="s">
        <v>27</v>
      </c>
      <c r="P6491">
        <v>2</v>
      </c>
      <c r="Q6491">
        <v>0</v>
      </c>
      <c r="R6491">
        <v>600</v>
      </c>
      <c r="S6491">
        <v>1</v>
      </c>
      <c r="T6491" s="1">
        <v>43427</v>
      </c>
      <c r="U6491" t="s">
        <v>28</v>
      </c>
      <c r="V6491" t="s">
        <v>20702</v>
      </c>
      <c r="W6491" t="s">
        <v>20710</v>
      </c>
      <c r="X6491" t="s">
        <v>20662</v>
      </c>
      <c r="Y6491" t="s">
        <v>20678</v>
      </c>
      <c r="Z6491">
        <v>11</v>
      </c>
      <c r="AA6491" t="s">
        <v>20679</v>
      </c>
    </row>
    <row r="6492" spans="1:27" x14ac:dyDescent="0.3">
      <c r="A6492">
        <v>18358175</v>
      </c>
      <c r="B6492" t="s">
        <v>5184</v>
      </c>
      <c r="C6492">
        <v>1</v>
      </c>
      <c r="D6492" t="s">
        <v>10738</v>
      </c>
      <c r="E6492" t="s">
        <v>12701</v>
      </c>
      <c r="F6492" t="s">
        <v>11103</v>
      </c>
      <c r="G6492" t="s">
        <v>11104</v>
      </c>
      <c r="H6492">
        <v>0</v>
      </c>
      <c r="I6492">
        <v>0</v>
      </c>
      <c r="J6492" t="s">
        <v>499</v>
      </c>
      <c r="K6492" t="s">
        <v>26</v>
      </c>
      <c r="L6492" t="s">
        <v>27</v>
      </c>
      <c r="M6492" t="s">
        <v>27</v>
      </c>
      <c r="N6492" t="s">
        <v>27</v>
      </c>
      <c r="O6492" t="s">
        <v>27</v>
      </c>
      <c r="P6492">
        <v>2</v>
      </c>
      <c r="Q6492">
        <v>0</v>
      </c>
      <c r="R6492">
        <v>600</v>
      </c>
      <c r="S6492">
        <v>1</v>
      </c>
      <c r="T6492" s="1">
        <v>40490</v>
      </c>
      <c r="U6492" t="s">
        <v>28</v>
      </c>
      <c r="V6492" t="s">
        <v>20702</v>
      </c>
      <c r="W6492" t="s">
        <v>20710</v>
      </c>
      <c r="X6492" t="s">
        <v>20667</v>
      </c>
      <c r="Y6492" t="s">
        <v>20678</v>
      </c>
      <c r="Z6492">
        <v>11</v>
      </c>
      <c r="AA6492" t="s">
        <v>20679</v>
      </c>
    </row>
    <row r="6493" spans="1:27" x14ac:dyDescent="0.3">
      <c r="A6493">
        <v>18476508</v>
      </c>
      <c r="B6493" t="s">
        <v>12702</v>
      </c>
      <c r="C6493">
        <v>1</v>
      </c>
      <c r="D6493" t="s">
        <v>10738</v>
      </c>
      <c r="E6493" t="s">
        <v>12703</v>
      </c>
      <c r="F6493" t="s">
        <v>10852</v>
      </c>
      <c r="G6493" t="s">
        <v>10851</v>
      </c>
      <c r="H6493">
        <v>0</v>
      </c>
      <c r="I6493">
        <v>0</v>
      </c>
      <c r="J6493" t="s">
        <v>8345</v>
      </c>
      <c r="K6493" t="s">
        <v>26</v>
      </c>
      <c r="L6493" t="s">
        <v>27</v>
      </c>
      <c r="M6493" t="s">
        <v>27</v>
      </c>
      <c r="N6493" t="s">
        <v>27</v>
      </c>
      <c r="O6493" t="s">
        <v>27</v>
      </c>
      <c r="P6493">
        <v>2</v>
      </c>
      <c r="Q6493">
        <v>0</v>
      </c>
      <c r="R6493">
        <v>500</v>
      </c>
      <c r="S6493">
        <v>1</v>
      </c>
      <c r="T6493" s="1">
        <v>40454</v>
      </c>
      <c r="U6493" t="s">
        <v>28</v>
      </c>
      <c r="V6493" t="s">
        <v>20702</v>
      </c>
      <c r="W6493" t="s">
        <v>20710</v>
      </c>
      <c r="X6493" t="s">
        <v>20667</v>
      </c>
      <c r="Y6493" t="s">
        <v>20678</v>
      </c>
      <c r="Z6493">
        <v>10</v>
      </c>
      <c r="AA6493" t="s">
        <v>20680</v>
      </c>
    </row>
    <row r="6494" spans="1:27" x14ac:dyDescent="0.3">
      <c r="A6494">
        <v>18492062</v>
      </c>
      <c r="B6494" t="s">
        <v>12448</v>
      </c>
      <c r="C6494">
        <v>1</v>
      </c>
      <c r="D6494" t="s">
        <v>10738</v>
      </c>
      <c r="E6494" t="s">
        <v>12704</v>
      </c>
      <c r="F6494" t="s">
        <v>10987</v>
      </c>
      <c r="G6494" t="s">
        <v>10988</v>
      </c>
      <c r="H6494">
        <v>77.051106000000004</v>
      </c>
      <c r="I6494">
        <v>28.4537774</v>
      </c>
      <c r="J6494" t="s">
        <v>479</v>
      </c>
      <c r="K6494" t="s">
        <v>26</v>
      </c>
      <c r="L6494" t="s">
        <v>27</v>
      </c>
      <c r="M6494" t="s">
        <v>27</v>
      </c>
      <c r="N6494" t="s">
        <v>27</v>
      </c>
      <c r="O6494" t="s">
        <v>27</v>
      </c>
      <c r="P6494">
        <v>2</v>
      </c>
      <c r="Q6494">
        <v>0</v>
      </c>
      <c r="R6494">
        <v>600</v>
      </c>
      <c r="S6494">
        <v>1</v>
      </c>
      <c r="T6494" s="1">
        <v>43030</v>
      </c>
      <c r="U6494" t="s">
        <v>28</v>
      </c>
      <c r="V6494" t="s">
        <v>20702</v>
      </c>
      <c r="W6494" t="s">
        <v>20710</v>
      </c>
      <c r="X6494" t="s">
        <v>20668</v>
      </c>
      <c r="Y6494" t="s">
        <v>20678</v>
      </c>
      <c r="Z6494">
        <v>10</v>
      </c>
      <c r="AA6494" t="s">
        <v>20680</v>
      </c>
    </row>
    <row r="6495" spans="1:27" x14ac:dyDescent="0.3">
      <c r="A6495">
        <v>18335897</v>
      </c>
      <c r="B6495" t="s">
        <v>12705</v>
      </c>
      <c r="C6495">
        <v>1</v>
      </c>
      <c r="D6495" t="s">
        <v>10738</v>
      </c>
      <c r="E6495" t="s">
        <v>10752</v>
      </c>
      <c r="F6495" t="s">
        <v>10751</v>
      </c>
      <c r="G6495" t="s">
        <v>10752</v>
      </c>
      <c r="H6495">
        <v>77.104692999999997</v>
      </c>
      <c r="I6495">
        <v>28.4221468</v>
      </c>
      <c r="J6495" t="s">
        <v>12706</v>
      </c>
      <c r="K6495" t="s">
        <v>26</v>
      </c>
      <c r="L6495" t="s">
        <v>27</v>
      </c>
      <c r="M6495" t="s">
        <v>27</v>
      </c>
      <c r="N6495" t="s">
        <v>27</v>
      </c>
      <c r="O6495" t="s">
        <v>27</v>
      </c>
      <c r="P6495">
        <v>2</v>
      </c>
      <c r="Q6495">
        <v>0</v>
      </c>
      <c r="R6495">
        <v>500</v>
      </c>
      <c r="S6495">
        <v>1</v>
      </c>
      <c r="T6495" s="1">
        <v>40817</v>
      </c>
      <c r="U6495" t="s">
        <v>28</v>
      </c>
      <c r="V6495" t="s">
        <v>20702</v>
      </c>
      <c r="W6495" t="s">
        <v>20710</v>
      </c>
      <c r="X6495" t="s">
        <v>20663</v>
      </c>
      <c r="Y6495" t="s">
        <v>20678</v>
      </c>
      <c r="Z6495">
        <v>10</v>
      </c>
      <c r="AA6495" t="s">
        <v>20680</v>
      </c>
    </row>
    <row r="6496" spans="1:27" x14ac:dyDescent="0.3">
      <c r="A6496">
        <v>17977757</v>
      </c>
      <c r="B6496" t="s">
        <v>12707</v>
      </c>
      <c r="C6496">
        <v>1</v>
      </c>
      <c r="D6496" t="s">
        <v>10738</v>
      </c>
      <c r="E6496" t="s">
        <v>11822</v>
      </c>
      <c r="F6496" t="s">
        <v>11823</v>
      </c>
      <c r="G6496" t="s">
        <v>11824</v>
      </c>
      <c r="H6496">
        <v>77.065978400000006</v>
      </c>
      <c r="I6496">
        <v>28.500845399999999</v>
      </c>
      <c r="J6496" t="s">
        <v>2473</v>
      </c>
      <c r="K6496" t="s">
        <v>26</v>
      </c>
      <c r="L6496" t="s">
        <v>35</v>
      </c>
      <c r="M6496" t="s">
        <v>27</v>
      </c>
      <c r="N6496" t="s">
        <v>27</v>
      </c>
      <c r="O6496" t="s">
        <v>27</v>
      </c>
      <c r="P6496">
        <v>4</v>
      </c>
      <c r="Q6496">
        <v>0</v>
      </c>
      <c r="R6496">
        <v>2100</v>
      </c>
      <c r="S6496">
        <v>1</v>
      </c>
      <c r="T6496" s="1">
        <v>43451</v>
      </c>
      <c r="U6496" t="s">
        <v>28</v>
      </c>
      <c r="V6496" t="s">
        <v>20702</v>
      </c>
      <c r="W6496" t="s">
        <v>20710</v>
      </c>
      <c r="X6496" t="s">
        <v>20662</v>
      </c>
      <c r="Y6496" t="s">
        <v>20678</v>
      </c>
      <c r="Z6496">
        <v>12</v>
      </c>
      <c r="AA6496" t="s">
        <v>6631</v>
      </c>
    </row>
    <row r="6497" spans="1:27" x14ac:dyDescent="0.3">
      <c r="A6497">
        <v>313477</v>
      </c>
      <c r="B6497" t="s">
        <v>12708</v>
      </c>
      <c r="C6497">
        <v>1</v>
      </c>
      <c r="D6497" t="s">
        <v>10738</v>
      </c>
      <c r="E6497" t="s">
        <v>12065</v>
      </c>
      <c r="F6497" t="s">
        <v>12064</v>
      </c>
      <c r="G6497" t="s">
        <v>12065</v>
      </c>
      <c r="H6497">
        <v>77.062291599999995</v>
      </c>
      <c r="I6497">
        <v>28.502900100000002</v>
      </c>
      <c r="J6497" t="s">
        <v>559</v>
      </c>
      <c r="K6497" t="s">
        <v>26</v>
      </c>
      <c r="L6497" t="s">
        <v>27</v>
      </c>
      <c r="M6497" t="s">
        <v>35</v>
      </c>
      <c r="N6497" t="s">
        <v>27</v>
      </c>
      <c r="O6497" t="s">
        <v>27</v>
      </c>
      <c r="P6497">
        <v>1</v>
      </c>
      <c r="Q6497">
        <v>0</v>
      </c>
      <c r="R6497">
        <v>300</v>
      </c>
      <c r="S6497">
        <v>1</v>
      </c>
      <c r="T6497" s="1">
        <v>42599</v>
      </c>
      <c r="U6497" t="s">
        <v>28</v>
      </c>
      <c r="V6497" t="s">
        <v>20702</v>
      </c>
      <c r="W6497" t="s">
        <v>20710</v>
      </c>
      <c r="X6497" t="s">
        <v>20661</v>
      </c>
      <c r="Y6497" t="s">
        <v>20659</v>
      </c>
      <c r="Z6497">
        <v>8</v>
      </c>
      <c r="AA6497" t="s">
        <v>20666</v>
      </c>
    </row>
    <row r="6498" spans="1:27" x14ac:dyDescent="0.3">
      <c r="A6498">
        <v>18481321</v>
      </c>
      <c r="B6498" t="s">
        <v>12709</v>
      </c>
      <c r="C6498">
        <v>1</v>
      </c>
      <c r="D6498" t="s">
        <v>10738</v>
      </c>
      <c r="E6498" t="s">
        <v>12710</v>
      </c>
      <c r="F6498" t="s">
        <v>11087</v>
      </c>
      <c r="G6498" t="s">
        <v>11088</v>
      </c>
      <c r="H6498">
        <v>77.054079000000002</v>
      </c>
      <c r="I6498">
        <v>28.504205599999999</v>
      </c>
      <c r="J6498" t="s">
        <v>559</v>
      </c>
      <c r="K6498" t="s">
        <v>26</v>
      </c>
      <c r="L6498" t="s">
        <v>27</v>
      </c>
      <c r="M6498" t="s">
        <v>35</v>
      </c>
      <c r="N6498" t="s">
        <v>27</v>
      </c>
      <c r="O6498" t="s">
        <v>27</v>
      </c>
      <c r="P6498">
        <v>1</v>
      </c>
      <c r="Q6498">
        <v>0</v>
      </c>
      <c r="R6498">
        <v>300</v>
      </c>
      <c r="S6498">
        <v>1</v>
      </c>
      <c r="T6498" s="1">
        <v>41769</v>
      </c>
      <c r="U6498" t="s">
        <v>28</v>
      </c>
      <c r="V6498" t="s">
        <v>20702</v>
      </c>
      <c r="W6498" t="s">
        <v>20710</v>
      </c>
      <c r="X6498" t="s">
        <v>20664</v>
      </c>
      <c r="Y6498" t="s">
        <v>20671</v>
      </c>
      <c r="Z6498">
        <v>5</v>
      </c>
      <c r="AA6498" t="s">
        <v>20630</v>
      </c>
    </row>
    <row r="6499" spans="1:27" x14ac:dyDescent="0.3">
      <c r="A6499">
        <v>18409187</v>
      </c>
      <c r="B6499" t="s">
        <v>1208</v>
      </c>
      <c r="C6499">
        <v>1</v>
      </c>
      <c r="D6499" t="s">
        <v>10738</v>
      </c>
      <c r="E6499" t="s">
        <v>12711</v>
      </c>
      <c r="F6499" t="s">
        <v>12712</v>
      </c>
      <c r="G6499" t="s">
        <v>12711</v>
      </c>
      <c r="H6499">
        <v>77.095473699999999</v>
      </c>
      <c r="I6499">
        <v>28.482879100000002</v>
      </c>
      <c r="J6499" t="s">
        <v>1209</v>
      </c>
      <c r="K6499" t="s">
        <v>26</v>
      </c>
      <c r="L6499" t="s">
        <v>27</v>
      </c>
      <c r="M6499" t="s">
        <v>35</v>
      </c>
      <c r="N6499" t="s">
        <v>27</v>
      </c>
      <c r="O6499" t="s">
        <v>27</v>
      </c>
      <c r="P6499">
        <v>1</v>
      </c>
      <c r="Q6499">
        <v>0</v>
      </c>
      <c r="R6499">
        <v>200</v>
      </c>
      <c r="S6499">
        <v>1</v>
      </c>
      <c r="T6499" s="1">
        <v>40461</v>
      </c>
      <c r="U6499" t="s">
        <v>28</v>
      </c>
      <c r="V6499" t="s">
        <v>20702</v>
      </c>
      <c r="W6499" t="s">
        <v>20710</v>
      </c>
      <c r="X6499" t="s">
        <v>20667</v>
      </c>
      <c r="Y6499" t="s">
        <v>20678</v>
      </c>
      <c r="Z6499">
        <v>10</v>
      </c>
      <c r="AA6499" t="s">
        <v>20680</v>
      </c>
    </row>
    <row r="6500" spans="1:27" x14ac:dyDescent="0.3">
      <c r="A6500">
        <v>18462603</v>
      </c>
      <c r="B6500" t="s">
        <v>12713</v>
      </c>
      <c r="C6500">
        <v>1</v>
      </c>
      <c r="D6500" t="s">
        <v>10738</v>
      </c>
      <c r="E6500" t="s">
        <v>12714</v>
      </c>
      <c r="F6500" t="s">
        <v>11438</v>
      </c>
      <c r="G6500" t="s">
        <v>11439</v>
      </c>
      <c r="H6500">
        <v>77.086005599999993</v>
      </c>
      <c r="I6500">
        <v>28.482844499999999</v>
      </c>
      <c r="J6500" t="s">
        <v>4925</v>
      </c>
      <c r="K6500" t="s">
        <v>26</v>
      </c>
      <c r="L6500" t="s">
        <v>27</v>
      </c>
      <c r="M6500" t="s">
        <v>27</v>
      </c>
      <c r="N6500" t="s">
        <v>27</v>
      </c>
      <c r="O6500" t="s">
        <v>27</v>
      </c>
      <c r="P6500">
        <v>1</v>
      </c>
      <c r="Q6500">
        <v>0</v>
      </c>
      <c r="R6500">
        <v>400</v>
      </c>
      <c r="S6500">
        <v>1</v>
      </c>
      <c r="T6500" s="1">
        <v>41892</v>
      </c>
      <c r="U6500" t="s">
        <v>28</v>
      </c>
      <c r="V6500" t="s">
        <v>20702</v>
      </c>
      <c r="W6500" t="s">
        <v>20710</v>
      </c>
      <c r="X6500" t="s">
        <v>20664</v>
      </c>
      <c r="Y6500" t="s">
        <v>20659</v>
      </c>
      <c r="Z6500">
        <v>9</v>
      </c>
      <c r="AA6500" t="s">
        <v>20660</v>
      </c>
    </row>
    <row r="6501" spans="1:27" x14ac:dyDescent="0.3">
      <c r="A6501">
        <v>18481290</v>
      </c>
      <c r="B6501" t="s">
        <v>12715</v>
      </c>
      <c r="C6501">
        <v>1</v>
      </c>
      <c r="D6501" t="s">
        <v>10738</v>
      </c>
      <c r="E6501" t="s">
        <v>12716</v>
      </c>
      <c r="F6501" t="s">
        <v>10864</v>
      </c>
      <c r="G6501" t="s">
        <v>10865</v>
      </c>
      <c r="H6501">
        <v>77.058047700000003</v>
      </c>
      <c r="I6501">
        <v>28.4777059</v>
      </c>
      <c r="J6501" t="s">
        <v>25</v>
      </c>
      <c r="K6501" t="s">
        <v>26</v>
      </c>
      <c r="L6501" t="s">
        <v>27</v>
      </c>
      <c r="M6501" t="s">
        <v>27</v>
      </c>
      <c r="N6501" t="s">
        <v>27</v>
      </c>
      <c r="O6501" t="s">
        <v>27</v>
      </c>
      <c r="P6501">
        <v>1</v>
      </c>
      <c r="Q6501">
        <v>0</v>
      </c>
      <c r="R6501">
        <v>400</v>
      </c>
      <c r="S6501">
        <v>1</v>
      </c>
      <c r="T6501" s="1">
        <v>42634</v>
      </c>
      <c r="U6501" t="s">
        <v>28</v>
      </c>
      <c r="V6501" t="s">
        <v>20702</v>
      </c>
      <c r="W6501" t="s">
        <v>20710</v>
      </c>
      <c r="X6501" t="s">
        <v>20661</v>
      </c>
      <c r="Y6501" t="s">
        <v>20659</v>
      </c>
      <c r="Z6501">
        <v>9</v>
      </c>
      <c r="AA6501" t="s">
        <v>20660</v>
      </c>
    </row>
    <row r="6502" spans="1:27" x14ac:dyDescent="0.3">
      <c r="A6502">
        <v>18449658</v>
      </c>
      <c r="B6502" t="s">
        <v>11685</v>
      </c>
      <c r="C6502">
        <v>1</v>
      </c>
      <c r="D6502" t="s">
        <v>10738</v>
      </c>
      <c r="E6502" t="s">
        <v>12717</v>
      </c>
      <c r="F6502" t="s">
        <v>10864</v>
      </c>
      <c r="G6502" t="s">
        <v>10865</v>
      </c>
      <c r="H6502">
        <v>77.057516000000007</v>
      </c>
      <c r="I6502">
        <v>28.4879806</v>
      </c>
      <c r="J6502" t="s">
        <v>25</v>
      </c>
      <c r="K6502" t="s">
        <v>26</v>
      </c>
      <c r="L6502" t="s">
        <v>27</v>
      </c>
      <c r="M6502" t="s">
        <v>27</v>
      </c>
      <c r="N6502" t="s">
        <v>27</v>
      </c>
      <c r="O6502" t="s">
        <v>27</v>
      </c>
      <c r="P6502">
        <v>1</v>
      </c>
      <c r="Q6502">
        <v>0</v>
      </c>
      <c r="R6502">
        <v>200</v>
      </c>
      <c r="S6502">
        <v>1</v>
      </c>
      <c r="T6502" s="1">
        <v>42268</v>
      </c>
      <c r="U6502" t="s">
        <v>28</v>
      </c>
      <c r="V6502" t="s">
        <v>20702</v>
      </c>
      <c r="W6502" t="s">
        <v>20710</v>
      </c>
      <c r="X6502" t="s">
        <v>20669</v>
      </c>
      <c r="Y6502" t="s">
        <v>20659</v>
      </c>
      <c r="Z6502">
        <v>9</v>
      </c>
      <c r="AA6502" t="s">
        <v>20660</v>
      </c>
    </row>
    <row r="6503" spans="1:27" x14ac:dyDescent="0.3">
      <c r="A6503">
        <v>18345770</v>
      </c>
      <c r="B6503" t="s">
        <v>1306</v>
      </c>
      <c r="C6503">
        <v>1</v>
      </c>
      <c r="D6503" t="s">
        <v>10738</v>
      </c>
      <c r="E6503" t="s">
        <v>12718</v>
      </c>
      <c r="F6503" t="s">
        <v>10992</v>
      </c>
      <c r="G6503" t="s">
        <v>10993</v>
      </c>
      <c r="H6503">
        <v>77.073256700000002</v>
      </c>
      <c r="I6503">
        <v>28.447219499999999</v>
      </c>
      <c r="J6503" t="s">
        <v>548</v>
      </c>
      <c r="K6503" t="s">
        <v>26</v>
      </c>
      <c r="L6503" t="s">
        <v>27</v>
      </c>
      <c r="M6503" t="s">
        <v>27</v>
      </c>
      <c r="N6503" t="s">
        <v>27</v>
      </c>
      <c r="O6503" t="s">
        <v>27</v>
      </c>
      <c r="P6503">
        <v>1</v>
      </c>
      <c r="Q6503">
        <v>0</v>
      </c>
      <c r="R6503">
        <v>250</v>
      </c>
      <c r="S6503">
        <v>1</v>
      </c>
      <c r="T6503" s="1">
        <v>42985</v>
      </c>
      <c r="U6503" t="s">
        <v>28</v>
      </c>
      <c r="V6503" t="s">
        <v>20702</v>
      </c>
      <c r="W6503" t="s">
        <v>20710</v>
      </c>
      <c r="X6503" t="s">
        <v>20668</v>
      </c>
      <c r="Y6503" t="s">
        <v>20659</v>
      </c>
      <c r="Z6503">
        <v>9</v>
      </c>
      <c r="AA6503" t="s">
        <v>20660</v>
      </c>
    </row>
    <row r="6504" spans="1:27" x14ac:dyDescent="0.3">
      <c r="A6504">
        <v>18421476</v>
      </c>
      <c r="B6504" t="s">
        <v>12719</v>
      </c>
      <c r="C6504">
        <v>1</v>
      </c>
      <c r="D6504" t="s">
        <v>10738</v>
      </c>
      <c r="E6504" t="s">
        <v>10880</v>
      </c>
      <c r="F6504" t="s">
        <v>10751</v>
      </c>
      <c r="G6504" t="s">
        <v>10752</v>
      </c>
      <c r="H6504">
        <v>77.099028500000003</v>
      </c>
      <c r="I6504">
        <v>28.425191000000002</v>
      </c>
      <c r="J6504" t="s">
        <v>515</v>
      </c>
      <c r="K6504" t="s">
        <v>26</v>
      </c>
      <c r="L6504" t="s">
        <v>27</v>
      </c>
      <c r="M6504" t="s">
        <v>27</v>
      </c>
      <c r="N6504" t="s">
        <v>27</v>
      </c>
      <c r="O6504" t="s">
        <v>27</v>
      </c>
      <c r="P6504">
        <v>1</v>
      </c>
      <c r="Q6504">
        <v>0</v>
      </c>
      <c r="R6504">
        <v>150</v>
      </c>
      <c r="S6504">
        <v>1</v>
      </c>
      <c r="T6504" s="1">
        <v>40448</v>
      </c>
      <c r="U6504" t="s">
        <v>28</v>
      </c>
      <c r="V6504" t="s">
        <v>20702</v>
      </c>
      <c r="W6504" t="s">
        <v>20710</v>
      </c>
      <c r="X6504" t="s">
        <v>20667</v>
      </c>
      <c r="Y6504" t="s">
        <v>20659</v>
      </c>
      <c r="Z6504">
        <v>9</v>
      </c>
      <c r="AA6504" t="s">
        <v>20660</v>
      </c>
    </row>
    <row r="6505" spans="1:27" x14ac:dyDescent="0.3">
      <c r="A6505">
        <v>18350142</v>
      </c>
      <c r="B6505" t="s">
        <v>12720</v>
      </c>
      <c r="C6505">
        <v>1</v>
      </c>
      <c r="D6505" t="s">
        <v>10738</v>
      </c>
      <c r="E6505" t="s">
        <v>12721</v>
      </c>
      <c r="F6505" t="s">
        <v>10770</v>
      </c>
      <c r="G6505" t="s">
        <v>10771</v>
      </c>
      <c r="H6505">
        <v>77.086214999999996</v>
      </c>
      <c r="I6505">
        <v>28.513031300000002</v>
      </c>
      <c r="J6505" t="s">
        <v>515</v>
      </c>
      <c r="K6505" t="s">
        <v>26</v>
      </c>
      <c r="L6505" t="s">
        <v>27</v>
      </c>
      <c r="M6505" t="s">
        <v>27</v>
      </c>
      <c r="N6505" t="s">
        <v>27</v>
      </c>
      <c r="O6505" t="s">
        <v>27</v>
      </c>
      <c r="P6505">
        <v>1</v>
      </c>
      <c r="Q6505">
        <v>0</v>
      </c>
      <c r="R6505">
        <v>150</v>
      </c>
      <c r="S6505">
        <v>1</v>
      </c>
      <c r="T6505" s="1">
        <v>42271</v>
      </c>
      <c r="U6505" t="s">
        <v>28</v>
      </c>
      <c r="V6505" t="s">
        <v>20702</v>
      </c>
      <c r="W6505" t="s">
        <v>20710</v>
      </c>
      <c r="X6505" t="s">
        <v>20669</v>
      </c>
      <c r="Y6505" t="s">
        <v>20659</v>
      </c>
      <c r="Z6505">
        <v>9</v>
      </c>
      <c r="AA6505" t="s">
        <v>20660</v>
      </c>
    </row>
    <row r="6506" spans="1:27" x14ac:dyDescent="0.3">
      <c r="A6506">
        <v>18398616</v>
      </c>
      <c r="B6506" t="s">
        <v>12722</v>
      </c>
      <c r="C6506">
        <v>1</v>
      </c>
      <c r="D6506" t="s">
        <v>10738</v>
      </c>
      <c r="E6506" t="s">
        <v>12723</v>
      </c>
      <c r="F6506" t="s">
        <v>11143</v>
      </c>
      <c r="G6506" t="s">
        <v>11144</v>
      </c>
      <c r="H6506">
        <v>77.089856900000001</v>
      </c>
      <c r="I6506">
        <v>28.430857499999998</v>
      </c>
      <c r="J6506" t="s">
        <v>1253</v>
      </c>
      <c r="K6506" t="s">
        <v>26</v>
      </c>
      <c r="L6506" t="s">
        <v>27</v>
      </c>
      <c r="M6506" t="s">
        <v>27</v>
      </c>
      <c r="N6506" t="s">
        <v>27</v>
      </c>
      <c r="O6506" t="s">
        <v>27</v>
      </c>
      <c r="P6506">
        <v>1</v>
      </c>
      <c r="Q6506">
        <v>0</v>
      </c>
      <c r="R6506">
        <v>300</v>
      </c>
      <c r="S6506">
        <v>1</v>
      </c>
      <c r="T6506" s="1">
        <v>40768</v>
      </c>
      <c r="U6506" t="s">
        <v>28</v>
      </c>
      <c r="V6506" t="s">
        <v>20702</v>
      </c>
      <c r="W6506" t="s">
        <v>20710</v>
      </c>
      <c r="X6506" t="s">
        <v>20663</v>
      </c>
      <c r="Y6506" t="s">
        <v>20659</v>
      </c>
      <c r="Z6506">
        <v>8</v>
      </c>
      <c r="AA6506" t="s">
        <v>20666</v>
      </c>
    </row>
    <row r="6507" spans="1:27" x14ac:dyDescent="0.3">
      <c r="A6507">
        <v>18291233</v>
      </c>
      <c r="B6507" t="s">
        <v>12724</v>
      </c>
      <c r="C6507">
        <v>1</v>
      </c>
      <c r="D6507" t="s">
        <v>10738</v>
      </c>
      <c r="E6507" t="s">
        <v>12725</v>
      </c>
      <c r="F6507" t="s">
        <v>11143</v>
      </c>
      <c r="G6507" t="s">
        <v>11144</v>
      </c>
      <c r="H6507">
        <v>77.076272299999999</v>
      </c>
      <c r="I6507">
        <v>28.435321699999999</v>
      </c>
      <c r="J6507" t="s">
        <v>479</v>
      </c>
      <c r="K6507" t="s">
        <v>26</v>
      </c>
      <c r="L6507" t="s">
        <v>27</v>
      </c>
      <c r="M6507" t="s">
        <v>27</v>
      </c>
      <c r="N6507" t="s">
        <v>27</v>
      </c>
      <c r="O6507" t="s">
        <v>27</v>
      </c>
      <c r="P6507">
        <v>1</v>
      </c>
      <c r="Q6507">
        <v>0</v>
      </c>
      <c r="R6507">
        <v>350</v>
      </c>
      <c r="S6507">
        <v>1</v>
      </c>
      <c r="T6507" s="1">
        <v>41137</v>
      </c>
      <c r="U6507" t="s">
        <v>28</v>
      </c>
      <c r="V6507" t="s">
        <v>20702</v>
      </c>
      <c r="W6507" t="s">
        <v>20710</v>
      </c>
      <c r="X6507" t="s">
        <v>20665</v>
      </c>
      <c r="Y6507" t="s">
        <v>20659</v>
      </c>
      <c r="Z6507">
        <v>8</v>
      </c>
      <c r="AA6507" t="s">
        <v>20666</v>
      </c>
    </row>
    <row r="6508" spans="1:27" x14ac:dyDescent="0.3">
      <c r="A6508">
        <v>18396426</v>
      </c>
      <c r="B6508" t="s">
        <v>12726</v>
      </c>
      <c r="C6508">
        <v>1</v>
      </c>
      <c r="D6508" t="s">
        <v>10738</v>
      </c>
      <c r="E6508" t="s">
        <v>12727</v>
      </c>
      <c r="F6508" t="s">
        <v>10864</v>
      </c>
      <c r="G6508" t="s">
        <v>10865</v>
      </c>
      <c r="H6508">
        <v>77.060801400000003</v>
      </c>
      <c r="I6508">
        <v>28.4776466</v>
      </c>
      <c r="J6508" t="s">
        <v>548</v>
      </c>
      <c r="K6508" t="s">
        <v>26</v>
      </c>
      <c r="L6508" t="s">
        <v>27</v>
      </c>
      <c r="M6508" t="s">
        <v>27</v>
      </c>
      <c r="N6508" t="s">
        <v>27</v>
      </c>
      <c r="O6508" t="s">
        <v>27</v>
      </c>
      <c r="P6508">
        <v>1</v>
      </c>
      <c r="Q6508">
        <v>0</v>
      </c>
      <c r="R6508">
        <v>250</v>
      </c>
      <c r="S6508">
        <v>1</v>
      </c>
      <c r="T6508" s="1">
        <v>42967</v>
      </c>
      <c r="U6508" t="s">
        <v>28</v>
      </c>
      <c r="V6508" t="s">
        <v>20702</v>
      </c>
      <c r="W6508" t="s">
        <v>20710</v>
      </c>
      <c r="X6508" t="s">
        <v>20668</v>
      </c>
      <c r="Y6508" t="s">
        <v>20659</v>
      </c>
      <c r="Z6508">
        <v>8</v>
      </c>
      <c r="AA6508" t="s">
        <v>20666</v>
      </c>
    </row>
    <row r="6509" spans="1:27" x14ac:dyDescent="0.3">
      <c r="A6509">
        <v>18500652</v>
      </c>
      <c r="B6509" t="s">
        <v>12728</v>
      </c>
      <c r="C6509">
        <v>1</v>
      </c>
      <c r="D6509" t="s">
        <v>10738</v>
      </c>
      <c r="E6509" t="s">
        <v>12729</v>
      </c>
      <c r="F6509" t="s">
        <v>11438</v>
      </c>
      <c r="G6509" t="s">
        <v>11439</v>
      </c>
      <c r="H6509">
        <v>0</v>
      </c>
      <c r="I6509">
        <v>0</v>
      </c>
      <c r="J6509" t="s">
        <v>25</v>
      </c>
      <c r="K6509" t="s">
        <v>26</v>
      </c>
      <c r="L6509" t="s">
        <v>27</v>
      </c>
      <c r="M6509" t="s">
        <v>27</v>
      </c>
      <c r="N6509" t="s">
        <v>27</v>
      </c>
      <c r="O6509" t="s">
        <v>27</v>
      </c>
      <c r="P6509">
        <v>1</v>
      </c>
      <c r="Q6509">
        <v>0</v>
      </c>
      <c r="R6509">
        <v>400</v>
      </c>
      <c r="S6509">
        <v>1</v>
      </c>
      <c r="T6509" s="1">
        <v>40361</v>
      </c>
      <c r="U6509" t="s">
        <v>28</v>
      </c>
      <c r="V6509" t="s">
        <v>20702</v>
      </c>
      <c r="W6509" t="s">
        <v>20710</v>
      </c>
      <c r="X6509" t="s">
        <v>20667</v>
      </c>
      <c r="Y6509" t="s">
        <v>20659</v>
      </c>
      <c r="Z6509">
        <v>7</v>
      </c>
      <c r="AA6509" t="s">
        <v>20670</v>
      </c>
    </row>
    <row r="6510" spans="1:27" x14ac:dyDescent="0.3">
      <c r="A6510">
        <v>18463989</v>
      </c>
      <c r="B6510" t="s">
        <v>12730</v>
      </c>
      <c r="C6510">
        <v>1</v>
      </c>
      <c r="D6510" t="s">
        <v>10738</v>
      </c>
      <c r="E6510" t="s">
        <v>12731</v>
      </c>
      <c r="F6510" t="s">
        <v>10852</v>
      </c>
      <c r="G6510" t="s">
        <v>10851</v>
      </c>
      <c r="H6510">
        <v>77.019815699999995</v>
      </c>
      <c r="I6510">
        <v>28.4859312</v>
      </c>
      <c r="J6510" t="s">
        <v>699</v>
      </c>
      <c r="K6510" t="s">
        <v>26</v>
      </c>
      <c r="L6510" t="s">
        <v>27</v>
      </c>
      <c r="M6510" t="s">
        <v>27</v>
      </c>
      <c r="N6510" t="s">
        <v>27</v>
      </c>
      <c r="O6510" t="s">
        <v>27</v>
      </c>
      <c r="P6510">
        <v>1</v>
      </c>
      <c r="Q6510">
        <v>0</v>
      </c>
      <c r="R6510">
        <v>300</v>
      </c>
      <c r="S6510">
        <v>1</v>
      </c>
      <c r="T6510" s="1">
        <v>42923</v>
      </c>
      <c r="U6510" t="s">
        <v>28</v>
      </c>
      <c r="V6510" t="s">
        <v>20702</v>
      </c>
      <c r="W6510" t="s">
        <v>20710</v>
      </c>
      <c r="X6510" t="s">
        <v>20668</v>
      </c>
      <c r="Y6510" t="s">
        <v>20659</v>
      </c>
      <c r="Z6510">
        <v>7</v>
      </c>
      <c r="AA6510" t="s">
        <v>20670</v>
      </c>
    </row>
    <row r="6511" spans="1:27" x14ac:dyDescent="0.3">
      <c r="A6511">
        <v>311850</v>
      </c>
      <c r="B6511" t="s">
        <v>12732</v>
      </c>
      <c r="C6511">
        <v>1</v>
      </c>
      <c r="D6511" t="s">
        <v>10738</v>
      </c>
      <c r="E6511" t="s">
        <v>12733</v>
      </c>
      <c r="F6511" t="s">
        <v>10852</v>
      </c>
      <c r="G6511" t="s">
        <v>10851</v>
      </c>
      <c r="H6511">
        <v>77.009323499999994</v>
      </c>
      <c r="I6511">
        <v>28.492181200000001</v>
      </c>
      <c r="J6511" t="s">
        <v>515</v>
      </c>
      <c r="K6511" t="s">
        <v>26</v>
      </c>
      <c r="L6511" t="s">
        <v>27</v>
      </c>
      <c r="M6511" t="s">
        <v>27</v>
      </c>
      <c r="N6511" t="s">
        <v>27</v>
      </c>
      <c r="O6511" t="s">
        <v>27</v>
      </c>
      <c r="P6511">
        <v>1</v>
      </c>
      <c r="Q6511">
        <v>0</v>
      </c>
      <c r="R6511">
        <v>350</v>
      </c>
      <c r="S6511">
        <v>1</v>
      </c>
      <c r="T6511" s="1">
        <v>42191</v>
      </c>
      <c r="U6511" t="s">
        <v>28</v>
      </c>
      <c r="V6511" t="s">
        <v>20702</v>
      </c>
      <c r="W6511" t="s">
        <v>20710</v>
      </c>
      <c r="X6511" t="s">
        <v>20669</v>
      </c>
      <c r="Y6511" t="s">
        <v>20659</v>
      </c>
      <c r="Z6511">
        <v>7</v>
      </c>
      <c r="AA6511" t="s">
        <v>20670</v>
      </c>
    </row>
    <row r="6512" spans="1:27" x14ac:dyDescent="0.3">
      <c r="A6512">
        <v>18471248</v>
      </c>
      <c r="B6512" t="s">
        <v>12734</v>
      </c>
      <c r="C6512">
        <v>1</v>
      </c>
      <c r="D6512" t="s">
        <v>10738</v>
      </c>
      <c r="E6512" t="s">
        <v>12735</v>
      </c>
      <c r="F6512" t="s">
        <v>10852</v>
      </c>
      <c r="G6512" t="s">
        <v>10851</v>
      </c>
      <c r="H6512">
        <v>77.025230899999997</v>
      </c>
      <c r="I6512">
        <v>28.511812200000001</v>
      </c>
      <c r="J6512" t="s">
        <v>4250</v>
      </c>
      <c r="K6512" t="s">
        <v>26</v>
      </c>
      <c r="L6512" t="s">
        <v>27</v>
      </c>
      <c r="M6512" t="s">
        <v>27</v>
      </c>
      <c r="N6512" t="s">
        <v>27</v>
      </c>
      <c r="O6512" t="s">
        <v>27</v>
      </c>
      <c r="P6512">
        <v>1</v>
      </c>
      <c r="Q6512">
        <v>0</v>
      </c>
      <c r="R6512">
        <v>450</v>
      </c>
      <c r="S6512">
        <v>1</v>
      </c>
      <c r="T6512" s="1">
        <v>42921</v>
      </c>
      <c r="U6512" t="s">
        <v>28</v>
      </c>
      <c r="V6512" t="s">
        <v>20702</v>
      </c>
      <c r="W6512" t="s">
        <v>20710</v>
      </c>
      <c r="X6512" t="s">
        <v>20668</v>
      </c>
      <c r="Y6512" t="s">
        <v>20659</v>
      </c>
      <c r="Z6512">
        <v>7</v>
      </c>
      <c r="AA6512" t="s">
        <v>20670</v>
      </c>
    </row>
    <row r="6513" spans="1:27" x14ac:dyDescent="0.3">
      <c r="A6513">
        <v>18492042</v>
      </c>
      <c r="B6513" t="s">
        <v>12736</v>
      </c>
      <c r="C6513">
        <v>1</v>
      </c>
      <c r="D6513" t="s">
        <v>10738</v>
      </c>
      <c r="E6513" t="s">
        <v>12737</v>
      </c>
      <c r="F6513" t="s">
        <v>10864</v>
      </c>
      <c r="G6513" t="s">
        <v>10865</v>
      </c>
      <c r="H6513">
        <v>77.067100600000003</v>
      </c>
      <c r="I6513">
        <v>28.4906203</v>
      </c>
      <c r="J6513" t="s">
        <v>12738</v>
      </c>
      <c r="K6513" t="s">
        <v>26</v>
      </c>
      <c r="L6513" t="s">
        <v>27</v>
      </c>
      <c r="M6513" t="s">
        <v>27</v>
      </c>
      <c r="N6513" t="s">
        <v>27</v>
      </c>
      <c r="O6513" t="s">
        <v>27</v>
      </c>
      <c r="P6513">
        <v>1</v>
      </c>
      <c r="Q6513">
        <v>0</v>
      </c>
      <c r="R6513">
        <v>250</v>
      </c>
      <c r="S6513">
        <v>1</v>
      </c>
      <c r="T6513" s="1">
        <v>40360</v>
      </c>
      <c r="U6513" t="s">
        <v>28</v>
      </c>
      <c r="V6513" t="s">
        <v>20702</v>
      </c>
      <c r="W6513" t="s">
        <v>20710</v>
      </c>
      <c r="X6513" t="s">
        <v>20667</v>
      </c>
      <c r="Y6513" t="s">
        <v>20659</v>
      </c>
      <c r="Z6513">
        <v>7</v>
      </c>
      <c r="AA6513" t="s">
        <v>20670</v>
      </c>
    </row>
    <row r="6514" spans="1:27" x14ac:dyDescent="0.3">
      <c r="A6514">
        <v>18432664</v>
      </c>
      <c r="B6514" t="s">
        <v>12739</v>
      </c>
      <c r="C6514">
        <v>1</v>
      </c>
      <c r="D6514" t="s">
        <v>10738</v>
      </c>
      <c r="E6514" t="s">
        <v>12740</v>
      </c>
      <c r="F6514" t="s">
        <v>10864</v>
      </c>
      <c r="G6514" t="s">
        <v>10865</v>
      </c>
      <c r="H6514">
        <v>0</v>
      </c>
      <c r="I6514">
        <v>0</v>
      </c>
      <c r="J6514" t="s">
        <v>25</v>
      </c>
      <c r="K6514" t="s">
        <v>26</v>
      </c>
      <c r="L6514" t="s">
        <v>27</v>
      </c>
      <c r="M6514" t="s">
        <v>27</v>
      </c>
      <c r="N6514" t="s">
        <v>27</v>
      </c>
      <c r="O6514" t="s">
        <v>27</v>
      </c>
      <c r="P6514">
        <v>1</v>
      </c>
      <c r="Q6514">
        <v>0</v>
      </c>
      <c r="R6514">
        <v>150</v>
      </c>
      <c r="S6514">
        <v>1</v>
      </c>
      <c r="T6514" s="1">
        <v>41841</v>
      </c>
      <c r="U6514" t="s">
        <v>28</v>
      </c>
      <c r="V6514" t="s">
        <v>20702</v>
      </c>
      <c r="W6514" t="s">
        <v>20710</v>
      </c>
      <c r="X6514" t="s">
        <v>20664</v>
      </c>
      <c r="Y6514" t="s">
        <v>20659</v>
      </c>
      <c r="Z6514">
        <v>7</v>
      </c>
      <c r="AA6514" t="s">
        <v>20670</v>
      </c>
    </row>
    <row r="6515" spans="1:27" x14ac:dyDescent="0.3">
      <c r="A6515">
        <v>18446482</v>
      </c>
      <c r="B6515" t="s">
        <v>11632</v>
      </c>
      <c r="C6515">
        <v>1</v>
      </c>
      <c r="D6515" t="s">
        <v>10738</v>
      </c>
      <c r="E6515" t="s">
        <v>12741</v>
      </c>
      <c r="F6515" t="s">
        <v>10973</v>
      </c>
      <c r="G6515" t="s">
        <v>10974</v>
      </c>
      <c r="H6515">
        <v>0</v>
      </c>
      <c r="I6515">
        <v>0</v>
      </c>
      <c r="J6515" t="s">
        <v>491</v>
      </c>
      <c r="K6515" t="s">
        <v>26</v>
      </c>
      <c r="L6515" t="s">
        <v>27</v>
      </c>
      <c r="M6515" t="s">
        <v>27</v>
      </c>
      <c r="N6515" t="s">
        <v>27</v>
      </c>
      <c r="O6515" t="s">
        <v>27</v>
      </c>
      <c r="P6515">
        <v>1</v>
      </c>
      <c r="Q6515">
        <v>0</v>
      </c>
      <c r="R6515">
        <v>150</v>
      </c>
      <c r="S6515">
        <v>1</v>
      </c>
      <c r="T6515" s="1">
        <v>43294</v>
      </c>
      <c r="U6515" t="s">
        <v>28</v>
      </c>
      <c r="V6515" t="s">
        <v>20702</v>
      </c>
      <c r="W6515" t="s">
        <v>20710</v>
      </c>
      <c r="X6515" t="s">
        <v>20662</v>
      </c>
      <c r="Y6515" t="s">
        <v>20659</v>
      </c>
      <c r="Z6515">
        <v>7</v>
      </c>
      <c r="AA6515" t="s">
        <v>20670</v>
      </c>
    </row>
    <row r="6516" spans="1:27" x14ac:dyDescent="0.3">
      <c r="A6516">
        <v>18393717</v>
      </c>
      <c r="B6516" t="s">
        <v>6398</v>
      </c>
      <c r="C6516">
        <v>1</v>
      </c>
      <c r="D6516" t="s">
        <v>10738</v>
      </c>
      <c r="E6516" t="s">
        <v>12742</v>
      </c>
      <c r="F6516" t="s">
        <v>11103</v>
      </c>
      <c r="G6516" t="s">
        <v>11104</v>
      </c>
      <c r="H6516">
        <v>77.01766379</v>
      </c>
      <c r="I6516">
        <v>28.467219979999999</v>
      </c>
      <c r="J6516" t="s">
        <v>706</v>
      </c>
      <c r="K6516" t="s">
        <v>26</v>
      </c>
      <c r="L6516" t="s">
        <v>27</v>
      </c>
      <c r="M6516" t="s">
        <v>27</v>
      </c>
      <c r="N6516" t="s">
        <v>27</v>
      </c>
      <c r="O6516" t="s">
        <v>27</v>
      </c>
      <c r="P6516">
        <v>1</v>
      </c>
      <c r="Q6516">
        <v>0</v>
      </c>
      <c r="R6516">
        <v>300</v>
      </c>
      <c r="S6516">
        <v>1</v>
      </c>
      <c r="T6516" s="1">
        <v>41092</v>
      </c>
      <c r="U6516" t="s">
        <v>28</v>
      </c>
      <c r="V6516" t="s">
        <v>20702</v>
      </c>
      <c r="W6516" t="s">
        <v>20710</v>
      </c>
      <c r="X6516" t="s">
        <v>20665</v>
      </c>
      <c r="Y6516" t="s">
        <v>20659</v>
      </c>
      <c r="Z6516">
        <v>7</v>
      </c>
      <c r="AA6516" t="s">
        <v>20670</v>
      </c>
    </row>
    <row r="6517" spans="1:27" x14ac:dyDescent="0.3">
      <c r="A6517">
        <v>18350136</v>
      </c>
      <c r="B6517" t="s">
        <v>12743</v>
      </c>
      <c r="C6517">
        <v>1</v>
      </c>
      <c r="D6517" t="s">
        <v>10738</v>
      </c>
      <c r="E6517" t="s">
        <v>12744</v>
      </c>
      <c r="F6517" t="s">
        <v>10992</v>
      </c>
      <c r="G6517" t="s">
        <v>10993</v>
      </c>
      <c r="H6517">
        <v>77.059245000000004</v>
      </c>
      <c r="I6517">
        <v>28.444463299999999</v>
      </c>
      <c r="J6517" t="s">
        <v>562</v>
      </c>
      <c r="K6517" t="s">
        <v>26</v>
      </c>
      <c r="L6517" t="s">
        <v>27</v>
      </c>
      <c r="M6517" t="s">
        <v>27</v>
      </c>
      <c r="N6517" t="s">
        <v>27</v>
      </c>
      <c r="O6517" t="s">
        <v>27</v>
      </c>
      <c r="P6517">
        <v>1</v>
      </c>
      <c r="Q6517">
        <v>0</v>
      </c>
      <c r="R6517">
        <v>200</v>
      </c>
      <c r="S6517">
        <v>1</v>
      </c>
      <c r="T6517" s="1">
        <v>40369</v>
      </c>
      <c r="U6517" t="s">
        <v>28</v>
      </c>
      <c r="V6517" t="s">
        <v>20702</v>
      </c>
      <c r="W6517" t="s">
        <v>20710</v>
      </c>
      <c r="X6517" t="s">
        <v>20667</v>
      </c>
      <c r="Y6517" t="s">
        <v>20659</v>
      </c>
      <c r="Z6517">
        <v>7</v>
      </c>
      <c r="AA6517" t="s">
        <v>20670</v>
      </c>
    </row>
    <row r="6518" spans="1:27" x14ac:dyDescent="0.3">
      <c r="A6518">
        <v>18464616</v>
      </c>
      <c r="B6518" t="s">
        <v>12745</v>
      </c>
      <c r="C6518">
        <v>1</v>
      </c>
      <c r="D6518" t="s">
        <v>10738</v>
      </c>
      <c r="E6518" t="s">
        <v>12746</v>
      </c>
      <c r="F6518" t="s">
        <v>10751</v>
      </c>
      <c r="G6518" t="s">
        <v>10752</v>
      </c>
      <c r="H6518">
        <v>77.099568000000005</v>
      </c>
      <c r="I6518">
        <v>28.425422099999999</v>
      </c>
      <c r="J6518" t="s">
        <v>548</v>
      </c>
      <c r="K6518" t="s">
        <v>26</v>
      </c>
      <c r="L6518" t="s">
        <v>27</v>
      </c>
      <c r="M6518" t="s">
        <v>27</v>
      </c>
      <c r="N6518" t="s">
        <v>27</v>
      </c>
      <c r="O6518" t="s">
        <v>27</v>
      </c>
      <c r="P6518">
        <v>1</v>
      </c>
      <c r="Q6518">
        <v>0</v>
      </c>
      <c r="R6518">
        <v>200</v>
      </c>
      <c r="S6518">
        <v>1</v>
      </c>
      <c r="T6518" s="1">
        <v>42929</v>
      </c>
      <c r="U6518" t="s">
        <v>28</v>
      </c>
      <c r="V6518" t="s">
        <v>20702</v>
      </c>
      <c r="W6518" t="s">
        <v>20710</v>
      </c>
      <c r="X6518" t="s">
        <v>20668</v>
      </c>
      <c r="Y6518" t="s">
        <v>20659</v>
      </c>
      <c r="Z6518">
        <v>7</v>
      </c>
      <c r="AA6518" t="s">
        <v>20670</v>
      </c>
    </row>
    <row r="6519" spans="1:27" x14ac:dyDescent="0.3">
      <c r="A6519">
        <v>18458345</v>
      </c>
      <c r="B6519" t="s">
        <v>12747</v>
      </c>
      <c r="C6519">
        <v>1</v>
      </c>
      <c r="D6519" t="s">
        <v>10738</v>
      </c>
      <c r="E6519" t="s">
        <v>12748</v>
      </c>
      <c r="F6519" t="s">
        <v>11333</v>
      </c>
      <c r="G6519" t="s">
        <v>11334</v>
      </c>
      <c r="H6519">
        <v>77.078992999999997</v>
      </c>
      <c r="I6519">
        <v>28.434662899999999</v>
      </c>
      <c r="J6519" t="s">
        <v>25</v>
      </c>
      <c r="K6519" t="s">
        <v>26</v>
      </c>
      <c r="L6519" t="s">
        <v>27</v>
      </c>
      <c r="M6519" t="s">
        <v>27</v>
      </c>
      <c r="N6519" t="s">
        <v>27</v>
      </c>
      <c r="O6519" t="s">
        <v>27</v>
      </c>
      <c r="P6519">
        <v>1</v>
      </c>
      <c r="Q6519">
        <v>0</v>
      </c>
      <c r="R6519">
        <v>150</v>
      </c>
      <c r="S6519">
        <v>1</v>
      </c>
      <c r="T6519" s="1">
        <v>42927</v>
      </c>
      <c r="U6519" t="s">
        <v>28</v>
      </c>
      <c r="V6519" t="s">
        <v>20702</v>
      </c>
      <c r="W6519" t="s">
        <v>20710</v>
      </c>
      <c r="X6519" t="s">
        <v>20668</v>
      </c>
      <c r="Y6519" t="s">
        <v>20659</v>
      </c>
      <c r="Z6519">
        <v>7</v>
      </c>
      <c r="AA6519" t="s">
        <v>20670</v>
      </c>
    </row>
    <row r="6520" spans="1:27" x14ac:dyDescent="0.3">
      <c r="A6520">
        <v>18421451</v>
      </c>
      <c r="B6520" t="s">
        <v>12749</v>
      </c>
      <c r="C6520">
        <v>1</v>
      </c>
      <c r="D6520" t="s">
        <v>10738</v>
      </c>
      <c r="E6520" t="s">
        <v>12750</v>
      </c>
      <c r="F6520" t="s">
        <v>10770</v>
      </c>
      <c r="G6520" t="s">
        <v>10771</v>
      </c>
      <c r="H6520">
        <v>77.083652099999995</v>
      </c>
      <c r="I6520">
        <v>28.4996537</v>
      </c>
      <c r="J6520" t="s">
        <v>25</v>
      </c>
      <c r="K6520" t="s">
        <v>26</v>
      </c>
      <c r="L6520" t="s">
        <v>27</v>
      </c>
      <c r="M6520" t="s">
        <v>27</v>
      </c>
      <c r="N6520" t="s">
        <v>27</v>
      </c>
      <c r="O6520" t="s">
        <v>27</v>
      </c>
      <c r="P6520">
        <v>1</v>
      </c>
      <c r="Q6520">
        <v>0</v>
      </c>
      <c r="R6520">
        <v>200</v>
      </c>
      <c r="S6520">
        <v>1</v>
      </c>
      <c r="T6520" s="1">
        <v>43291</v>
      </c>
      <c r="U6520" t="s">
        <v>28</v>
      </c>
      <c r="V6520" t="s">
        <v>20702</v>
      </c>
      <c r="W6520" t="s">
        <v>20710</v>
      </c>
      <c r="X6520" t="s">
        <v>20662</v>
      </c>
      <c r="Y6520" t="s">
        <v>20659</v>
      </c>
      <c r="Z6520">
        <v>7</v>
      </c>
      <c r="AA6520" t="s">
        <v>20670</v>
      </c>
    </row>
    <row r="6521" spans="1:27" x14ac:dyDescent="0.3">
      <c r="A6521">
        <v>18481295</v>
      </c>
      <c r="B6521" t="s">
        <v>12751</v>
      </c>
      <c r="C6521">
        <v>1</v>
      </c>
      <c r="D6521" t="s">
        <v>10738</v>
      </c>
      <c r="E6521" t="s">
        <v>12752</v>
      </c>
      <c r="F6521" t="s">
        <v>11438</v>
      </c>
      <c r="G6521" t="s">
        <v>11439</v>
      </c>
      <c r="H6521">
        <v>0</v>
      </c>
      <c r="I6521">
        <v>0</v>
      </c>
      <c r="J6521" t="s">
        <v>25</v>
      </c>
      <c r="K6521" t="s">
        <v>26</v>
      </c>
      <c r="L6521" t="s">
        <v>27</v>
      </c>
      <c r="M6521" t="s">
        <v>27</v>
      </c>
      <c r="N6521" t="s">
        <v>27</v>
      </c>
      <c r="O6521" t="s">
        <v>27</v>
      </c>
      <c r="P6521">
        <v>1</v>
      </c>
      <c r="Q6521">
        <v>0</v>
      </c>
      <c r="R6521">
        <v>300</v>
      </c>
      <c r="S6521">
        <v>1</v>
      </c>
      <c r="T6521" s="1">
        <v>40712</v>
      </c>
      <c r="U6521" t="s">
        <v>28</v>
      </c>
      <c r="V6521" t="s">
        <v>20702</v>
      </c>
      <c r="W6521" t="s">
        <v>20710</v>
      </c>
      <c r="X6521" t="s">
        <v>20663</v>
      </c>
      <c r="Y6521" t="s">
        <v>20671</v>
      </c>
      <c r="Z6521">
        <v>6</v>
      </c>
      <c r="AA6521" t="s">
        <v>20672</v>
      </c>
    </row>
    <row r="6522" spans="1:27" x14ac:dyDescent="0.3">
      <c r="A6522">
        <v>18361580</v>
      </c>
      <c r="B6522" t="s">
        <v>12753</v>
      </c>
      <c r="C6522">
        <v>1</v>
      </c>
      <c r="D6522" t="s">
        <v>10738</v>
      </c>
      <c r="E6522" t="s">
        <v>12754</v>
      </c>
      <c r="F6522" t="s">
        <v>11438</v>
      </c>
      <c r="G6522" t="s">
        <v>11439</v>
      </c>
      <c r="H6522">
        <v>77.082614399999997</v>
      </c>
      <c r="I6522">
        <v>28.484096300000001</v>
      </c>
      <c r="J6522" t="s">
        <v>699</v>
      </c>
      <c r="K6522" t="s">
        <v>26</v>
      </c>
      <c r="L6522" t="s">
        <v>27</v>
      </c>
      <c r="M6522" t="s">
        <v>27</v>
      </c>
      <c r="N6522" t="s">
        <v>27</v>
      </c>
      <c r="O6522" t="s">
        <v>27</v>
      </c>
      <c r="P6522">
        <v>1</v>
      </c>
      <c r="Q6522">
        <v>0</v>
      </c>
      <c r="R6522">
        <v>200</v>
      </c>
      <c r="S6522">
        <v>1</v>
      </c>
      <c r="T6522" s="1">
        <v>42169</v>
      </c>
      <c r="U6522" t="s">
        <v>28</v>
      </c>
      <c r="V6522" t="s">
        <v>20702</v>
      </c>
      <c r="W6522" t="s">
        <v>20710</v>
      </c>
      <c r="X6522" t="s">
        <v>20669</v>
      </c>
      <c r="Y6522" t="s">
        <v>20671</v>
      </c>
      <c r="Z6522">
        <v>6</v>
      </c>
      <c r="AA6522" t="s">
        <v>20672</v>
      </c>
    </row>
    <row r="6523" spans="1:27" x14ac:dyDescent="0.3">
      <c r="A6523">
        <v>18462605</v>
      </c>
      <c r="B6523" t="s">
        <v>1465</v>
      </c>
      <c r="C6523">
        <v>1</v>
      </c>
      <c r="D6523" t="s">
        <v>10738</v>
      </c>
      <c r="E6523" t="s">
        <v>12755</v>
      </c>
      <c r="F6523" t="s">
        <v>11438</v>
      </c>
      <c r="G6523" t="s">
        <v>11439</v>
      </c>
      <c r="H6523">
        <v>77.086080100000004</v>
      </c>
      <c r="I6523">
        <v>28.482317699999999</v>
      </c>
      <c r="J6523" t="s">
        <v>525</v>
      </c>
      <c r="K6523" t="s">
        <v>26</v>
      </c>
      <c r="L6523" t="s">
        <v>27</v>
      </c>
      <c r="M6523" t="s">
        <v>27</v>
      </c>
      <c r="N6523" t="s">
        <v>27</v>
      </c>
      <c r="O6523" t="s">
        <v>27</v>
      </c>
      <c r="P6523">
        <v>1</v>
      </c>
      <c r="Q6523">
        <v>0</v>
      </c>
      <c r="R6523">
        <v>300</v>
      </c>
      <c r="S6523">
        <v>1</v>
      </c>
      <c r="T6523" s="1">
        <v>41079</v>
      </c>
      <c r="U6523" t="s">
        <v>28</v>
      </c>
      <c r="V6523" t="s">
        <v>20702</v>
      </c>
      <c r="W6523" t="s">
        <v>20710</v>
      </c>
      <c r="X6523" t="s">
        <v>20665</v>
      </c>
      <c r="Y6523" t="s">
        <v>20671</v>
      </c>
      <c r="Z6523">
        <v>6</v>
      </c>
      <c r="AA6523" t="s">
        <v>20672</v>
      </c>
    </row>
    <row r="6524" spans="1:27" x14ac:dyDescent="0.3">
      <c r="A6524">
        <v>18482069</v>
      </c>
      <c r="B6524" t="s">
        <v>12756</v>
      </c>
      <c r="C6524">
        <v>1</v>
      </c>
      <c r="D6524" t="s">
        <v>10738</v>
      </c>
      <c r="E6524" t="s">
        <v>10865</v>
      </c>
      <c r="F6524" t="s">
        <v>10864</v>
      </c>
      <c r="G6524" t="s">
        <v>10865</v>
      </c>
      <c r="H6524">
        <v>0</v>
      </c>
      <c r="I6524">
        <v>0</v>
      </c>
      <c r="J6524" t="s">
        <v>1045</v>
      </c>
      <c r="K6524" t="s">
        <v>26</v>
      </c>
      <c r="L6524" t="s">
        <v>27</v>
      </c>
      <c r="M6524" t="s">
        <v>27</v>
      </c>
      <c r="N6524" t="s">
        <v>27</v>
      </c>
      <c r="O6524" t="s">
        <v>27</v>
      </c>
      <c r="P6524">
        <v>1</v>
      </c>
      <c r="Q6524">
        <v>0</v>
      </c>
      <c r="R6524">
        <v>400</v>
      </c>
      <c r="S6524">
        <v>1</v>
      </c>
      <c r="T6524" s="1">
        <v>43262</v>
      </c>
      <c r="U6524" t="s">
        <v>28</v>
      </c>
      <c r="V6524" t="s">
        <v>20702</v>
      </c>
      <c r="W6524" t="s">
        <v>20710</v>
      </c>
      <c r="X6524" t="s">
        <v>20662</v>
      </c>
      <c r="Y6524" t="s">
        <v>20671</v>
      </c>
      <c r="Z6524">
        <v>6</v>
      </c>
      <c r="AA6524" t="s">
        <v>20672</v>
      </c>
    </row>
    <row r="6525" spans="1:27" x14ac:dyDescent="0.3">
      <c r="A6525">
        <v>18489829</v>
      </c>
      <c r="B6525" t="s">
        <v>12757</v>
      </c>
      <c r="C6525">
        <v>1</v>
      </c>
      <c r="D6525" t="s">
        <v>10738</v>
      </c>
      <c r="E6525" t="s">
        <v>12758</v>
      </c>
      <c r="F6525" t="s">
        <v>11087</v>
      </c>
      <c r="G6525" t="s">
        <v>11088</v>
      </c>
      <c r="H6525">
        <v>77.051612599999999</v>
      </c>
      <c r="I6525">
        <v>28.504838599999999</v>
      </c>
      <c r="J6525" t="s">
        <v>738</v>
      </c>
      <c r="K6525" t="s">
        <v>26</v>
      </c>
      <c r="L6525" t="s">
        <v>27</v>
      </c>
      <c r="M6525" t="s">
        <v>27</v>
      </c>
      <c r="N6525" t="s">
        <v>27</v>
      </c>
      <c r="O6525" t="s">
        <v>27</v>
      </c>
      <c r="P6525">
        <v>1</v>
      </c>
      <c r="Q6525">
        <v>0</v>
      </c>
      <c r="R6525">
        <v>250</v>
      </c>
      <c r="S6525">
        <v>1</v>
      </c>
      <c r="T6525" s="1">
        <v>42527</v>
      </c>
      <c r="U6525" t="s">
        <v>28</v>
      </c>
      <c r="V6525" t="s">
        <v>20702</v>
      </c>
      <c r="W6525" t="s">
        <v>20710</v>
      </c>
      <c r="X6525" t="s">
        <v>20661</v>
      </c>
      <c r="Y6525" t="s">
        <v>20671</v>
      </c>
      <c r="Z6525">
        <v>6</v>
      </c>
      <c r="AA6525" t="s">
        <v>20672</v>
      </c>
    </row>
    <row r="6526" spans="1:27" x14ac:dyDescent="0.3">
      <c r="A6526">
        <v>18421493</v>
      </c>
      <c r="B6526" t="s">
        <v>12759</v>
      </c>
      <c r="C6526">
        <v>1</v>
      </c>
      <c r="D6526" t="s">
        <v>10738</v>
      </c>
      <c r="E6526" t="s">
        <v>10880</v>
      </c>
      <c r="F6526" t="s">
        <v>10751</v>
      </c>
      <c r="G6526" t="s">
        <v>10752</v>
      </c>
      <c r="H6526">
        <v>77.099298300000001</v>
      </c>
      <c r="I6526">
        <v>28.425037499999998</v>
      </c>
      <c r="J6526" t="s">
        <v>788</v>
      </c>
      <c r="K6526" t="s">
        <v>26</v>
      </c>
      <c r="L6526" t="s">
        <v>27</v>
      </c>
      <c r="M6526" t="s">
        <v>27</v>
      </c>
      <c r="N6526" t="s">
        <v>27</v>
      </c>
      <c r="O6526" t="s">
        <v>27</v>
      </c>
      <c r="P6526">
        <v>1</v>
      </c>
      <c r="Q6526">
        <v>0</v>
      </c>
      <c r="R6526">
        <v>100</v>
      </c>
      <c r="S6526">
        <v>1</v>
      </c>
      <c r="T6526" s="1">
        <v>41449</v>
      </c>
      <c r="U6526" t="s">
        <v>28</v>
      </c>
      <c r="V6526" t="s">
        <v>20702</v>
      </c>
      <c r="W6526" t="s">
        <v>20710</v>
      </c>
      <c r="X6526" t="s">
        <v>20658</v>
      </c>
      <c r="Y6526" t="s">
        <v>20671</v>
      </c>
      <c r="Z6526">
        <v>6</v>
      </c>
      <c r="AA6526" t="s">
        <v>20672</v>
      </c>
    </row>
    <row r="6527" spans="1:27" x14ac:dyDescent="0.3">
      <c r="A6527">
        <v>18476986</v>
      </c>
      <c r="B6527" t="s">
        <v>12760</v>
      </c>
      <c r="C6527">
        <v>1</v>
      </c>
      <c r="D6527" t="s">
        <v>10738</v>
      </c>
      <c r="E6527" t="s">
        <v>12761</v>
      </c>
      <c r="F6527" t="s">
        <v>10751</v>
      </c>
      <c r="G6527" t="s">
        <v>10752</v>
      </c>
      <c r="H6527">
        <v>0</v>
      </c>
      <c r="I6527">
        <v>0</v>
      </c>
      <c r="J6527" t="s">
        <v>12762</v>
      </c>
      <c r="K6527" t="s">
        <v>26</v>
      </c>
      <c r="L6527" t="s">
        <v>27</v>
      </c>
      <c r="M6527" t="s">
        <v>27</v>
      </c>
      <c r="N6527" t="s">
        <v>27</v>
      </c>
      <c r="O6527" t="s">
        <v>27</v>
      </c>
      <c r="P6527">
        <v>1</v>
      </c>
      <c r="Q6527">
        <v>0</v>
      </c>
      <c r="R6527">
        <v>350</v>
      </c>
      <c r="S6527">
        <v>1</v>
      </c>
      <c r="T6527" s="1">
        <v>40722</v>
      </c>
      <c r="U6527" t="s">
        <v>28</v>
      </c>
      <c r="V6527" t="s">
        <v>20702</v>
      </c>
      <c r="W6527" t="s">
        <v>20710</v>
      </c>
      <c r="X6527" t="s">
        <v>20663</v>
      </c>
      <c r="Y6527" t="s">
        <v>20671</v>
      </c>
      <c r="Z6527">
        <v>6</v>
      </c>
      <c r="AA6527" t="s">
        <v>20672</v>
      </c>
    </row>
    <row r="6528" spans="1:27" x14ac:dyDescent="0.3">
      <c r="A6528">
        <v>18391133</v>
      </c>
      <c r="B6528" t="s">
        <v>12763</v>
      </c>
      <c r="C6528">
        <v>1</v>
      </c>
      <c r="D6528" t="s">
        <v>10738</v>
      </c>
      <c r="E6528" t="s">
        <v>12764</v>
      </c>
      <c r="F6528" t="s">
        <v>10770</v>
      </c>
      <c r="G6528" t="s">
        <v>10771</v>
      </c>
      <c r="H6528">
        <v>77.067104599999993</v>
      </c>
      <c r="I6528">
        <v>28.490532200000001</v>
      </c>
      <c r="J6528" t="s">
        <v>25</v>
      </c>
      <c r="K6528" t="s">
        <v>26</v>
      </c>
      <c r="L6528" t="s">
        <v>27</v>
      </c>
      <c r="M6528" t="s">
        <v>27</v>
      </c>
      <c r="N6528" t="s">
        <v>27</v>
      </c>
      <c r="O6528" t="s">
        <v>27</v>
      </c>
      <c r="P6528">
        <v>1</v>
      </c>
      <c r="Q6528">
        <v>0</v>
      </c>
      <c r="R6528">
        <v>200</v>
      </c>
      <c r="S6528">
        <v>1</v>
      </c>
      <c r="T6528" s="1">
        <v>43277</v>
      </c>
      <c r="U6528" t="s">
        <v>28</v>
      </c>
      <c r="V6528" t="s">
        <v>20702</v>
      </c>
      <c r="W6528" t="s">
        <v>20710</v>
      </c>
      <c r="X6528" t="s">
        <v>20662</v>
      </c>
      <c r="Y6528" t="s">
        <v>20671</v>
      </c>
      <c r="Z6528">
        <v>6</v>
      </c>
      <c r="AA6528" t="s">
        <v>20672</v>
      </c>
    </row>
    <row r="6529" spans="1:27" x14ac:dyDescent="0.3">
      <c r="A6529">
        <v>18391145</v>
      </c>
      <c r="B6529" t="s">
        <v>12765</v>
      </c>
      <c r="C6529">
        <v>1</v>
      </c>
      <c r="D6529" t="s">
        <v>10738</v>
      </c>
      <c r="E6529" t="s">
        <v>12766</v>
      </c>
      <c r="F6529" t="s">
        <v>10770</v>
      </c>
      <c r="G6529" t="s">
        <v>10771</v>
      </c>
      <c r="H6529">
        <v>77.068349699999999</v>
      </c>
      <c r="I6529">
        <v>28.490741499999999</v>
      </c>
      <c r="J6529" t="s">
        <v>25</v>
      </c>
      <c r="K6529" t="s">
        <v>26</v>
      </c>
      <c r="L6529" t="s">
        <v>27</v>
      </c>
      <c r="M6529" t="s">
        <v>27</v>
      </c>
      <c r="N6529" t="s">
        <v>27</v>
      </c>
      <c r="O6529" t="s">
        <v>27</v>
      </c>
      <c r="P6529">
        <v>1</v>
      </c>
      <c r="Q6529">
        <v>0</v>
      </c>
      <c r="R6529">
        <v>200</v>
      </c>
      <c r="S6529">
        <v>1</v>
      </c>
      <c r="T6529" s="1">
        <v>40357</v>
      </c>
      <c r="U6529" t="s">
        <v>28</v>
      </c>
      <c r="V6529" t="s">
        <v>20702</v>
      </c>
      <c r="W6529" t="s">
        <v>20710</v>
      </c>
      <c r="X6529" t="s">
        <v>20667</v>
      </c>
      <c r="Y6529" t="s">
        <v>20671</v>
      </c>
      <c r="Z6529">
        <v>6</v>
      </c>
      <c r="AA6529" t="s">
        <v>20672</v>
      </c>
    </row>
    <row r="6530" spans="1:27" x14ac:dyDescent="0.3">
      <c r="A6530">
        <v>18277216</v>
      </c>
      <c r="B6530" t="s">
        <v>12767</v>
      </c>
      <c r="C6530">
        <v>1</v>
      </c>
      <c r="D6530" t="s">
        <v>10738</v>
      </c>
      <c r="E6530" t="s">
        <v>12768</v>
      </c>
      <c r="F6530" t="s">
        <v>10770</v>
      </c>
      <c r="G6530" t="s">
        <v>10771</v>
      </c>
      <c r="H6530">
        <v>77.076210200000006</v>
      </c>
      <c r="I6530">
        <v>28.511479699999999</v>
      </c>
      <c r="J6530" t="s">
        <v>25</v>
      </c>
      <c r="K6530" t="s">
        <v>26</v>
      </c>
      <c r="L6530" t="s">
        <v>27</v>
      </c>
      <c r="M6530" t="s">
        <v>27</v>
      </c>
      <c r="N6530" t="s">
        <v>27</v>
      </c>
      <c r="O6530" t="s">
        <v>27</v>
      </c>
      <c r="P6530">
        <v>1</v>
      </c>
      <c r="Q6530">
        <v>0</v>
      </c>
      <c r="R6530">
        <v>200</v>
      </c>
      <c r="S6530">
        <v>1</v>
      </c>
      <c r="T6530" s="1">
        <v>42163</v>
      </c>
      <c r="U6530" t="s">
        <v>28</v>
      </c>
      <c r="V6530" t="s">
        <v>20702</v>
      </c>
      <c r="W6530" t="s">
        <v>20710</v>
      </c>
      <c r="X6530" t="s">
        <v>20669</v>
      </c>
      <c r="Y6530" t="s">
        <v>20671</v>
      </c>
      <c r="Z6530">
        <v>6</v>
      </c>
      <c r="AA6530" t="s">
        <v>20672</v>
      </c>
    </row>
    <row r="6531" spans="1:27" x14ac:dyDescent="0.3">
      <c r="A6531">
        <v>5927</v>
      </c>
      <c r="B6531" t="s">
        <v>7115</v>
      </c>
      <c r="C6531">
        <v>1</v>
      </c>
      <c r="D6531" t="s">
        <v>10738</v>
      </c>
      <c r="E6531" t="s">
        <v>12769</v>
      </c>
      <c r="F6531" t="s">
        <v>11133</v>
      </c>
      <c r="G6531" t="s">
        <v>11134</v>
      </c>
      <c r="H6531">
        <v>77.031123800000003</v>
      </c>
      <c r="I6531">
        <v>28.508841700000001</v>
      </c>
      <c r="J6531" t="s">
        <v>688</v>
      </c>
      <c r="K6531" t="s">
        <v>26</v>
      </c>
      <c r="L6531" t="s">
        <v>27</v>
      </c>
      <c r="M6531" t="s">
        <v>27</v>
      </c>
      <c r="N6531" t="s">
        <v>27</v>
      </c>
      <c r="O6531" t="s">
        <v>27</v>
      </c>
      <c r="P6531">
        <v>1</v>
      </c>
      <c r="Q6531">
        <v>0</v>
      </c>
      <c r="R6531">
        <v>100</v>
      </c>
      <c r="S6531">
        <v>1</v>
      </c>
      <c r="T6531" s="1">
        <v>42177</v>
      </c>
      <c r="U6531" t="s">
        <v>28</v>
      </c>
      <c r="V6531" t="s">
        <v>20702</v>
      </c>
      <c r="W6531" t="s">
        <v>20710</v>
      </c>
      <c r="X6531" t="s">
        <v>20669</v>
      </c>
      <c r="Y6531" t="s">
        <v>20671</v>
      </c>
      <c r="Z6531">
        <v>6</v>
      </c>
      <c r="AA6531" t="s">
        <v>20672</v>
      </c>
    </row>
    <row r="6532" spans="1:27" x14ac:dyDescent="0.3">
      <c r="A6532">
        <v>18463987</v>
      </c>
      <c r="B6532" t="s">
        <v>12770</v>
      </c>
      <c r="C6532">
        <v>1</v>
      </c>
      <c r="D6532" t="s">
        <v>10738</v>
      </c>
      <c r="E6532" t="s">
        <v>12771</v>
      </c>
      <c r="F6532" t="s">
        <v>10852</v>
      </c>
      <c r="G6532" t="s">
        <v>10851</v>
      </c>
      <c r="H6532">
        <v>77.019607600000001</v>
      </c>
      <c r="I6532">
        <v>28.485771799999998</v>
      </c>
      <c r="J6532" t="s">
        <v>697</v>
      </c>
      <c r="K6532" t="s">
        <v>26</v>
      </c>
      <c r="L6532" t="s">
        <v>27</v>
      </c>
      <c r="M6532" t="s">
        <v>27</v>
      </c>
      <c r="N6532" t="s">
        <v>27</v>
      </c>
      <c r="O6532" t="s">
        <v>27</v>
      </c>
      <c r="P6532">
        <v>1</v>
      </c>
      <c r="Q6532">
        <v>0</v>
      </c>
      <c r="R6532">
        <v>200</v>
      </c>
      <c r="S6532">
        <v>1</v>
      </c>
      <c r="T6532" s="1">
        <v>41767</v>
      </c>
      <c r="U6532" t="s">
        <v>28</v>
      </c>
      <c r="V6532" t="s">
        <v>20702</v>
      </c>
      <c r="W6532" t="s">
        <v>20710</v>
      </c>
      <c r="X6532" t="s">
        <v>20664</v>
      </c>
      <c r="Y6532" t="s">
        <v>20671</v>
      </c>
      <c r="Z6532">
        <v>5</v>
      </c>
      <c r="AA6532" t="s">
        <v>20630</v>
      </c>
    </row>
    <row r="6533" spans="1:27" x14ac:dyDescent="0.3">
      <c r="A6533">
        <v>18396180</v>
      </c>
      <c r="B6533" t="s">
        <v>12772</v>
      </c>
      <c r="C6533">
        <v>1</v>
      </c>
      <c r="D6533" t="s">
        <v>10738</v>
      </c>
      <c r="E6533" t="s">
        <v>12773</v>
      </c>
      <c r="F6533" t="s">
        <v>10852</v>
      </c>
      <c r="G6533" t="s">
        <v>10851</v>
      </c>
      <c r="H6533">
        <v>77.0358272</v>
      </c>
      <c r="I6533">
        <v>28.503361099999999</v>
      </c>
      <c r="J6533" t="s">
        <v>25</v>
      </c>
      <c r="K6533" t="s">
        <v>26</v>
      </c>
      <c r="L6533" t="s">
        <v>27</v>
      </c>
      <c r="M6533" t="s">
        <v>27</v>
      </c>
      <c r="N6533" t="s">
        <v>27</v>
      </c>
      <c r="O6533" t="s">
        <v>27</v>
      </c>
      <c r="P6533">
        <v>1</v>
      </c>
      <c r="Q6533">
        <v>0</v>
      </c>
      <c r="R6533">
        <v>400</v>
      </c>
      <c r="S6533">
        <v>1</v>
      </c>
      <c r="T6533" s="1">
        <v>41421</v>
      </c>
      <c r="U6533" t="s">
        <v>28</v>
      </c>
      <c r="V6533" t="s">
        <v>20702</v>
      </c>
      <c r="W6533" t="s">
        <v>20710</v>
      </c>
      <c r="X6533" t="s">
        <v>20658</v>
      </c>
      <c r="Y6533" t="s">
        <v>20671</v>
      </c>
      <c r="Z6533">
        <v>5</v>
      </c>
      <c r="AA6533" t="s">
        <v>20630</v>
      </c>
    </row>
    <row r="6534" spans="1:27" x14ac:dyDescent="0.3">
      <c r="A6534">
        <v>18463972</v>
      </c>
      <c r="B6534" t="s">
        <v>12774</v>
      </c>
      <c r="C6534">
        <v>1</v>
      </c>
      <c r="D6534" t="s">
        <v>10738</v>
      </c>
      <c r="E6534" t="s">
        <v>12171</v>
      </c>
      <c r="F6534" t="s">
        <v>10852</v>
      </c>
      <c r="G6534" t="s">
        <v>10851</v>
      </c>
      <c r="H6534">
        <v>77.041064500000005</v>
      </c>
      <c r="I6534">
        <v>28.512086799999999</v>
      </c>
      <c r="J6534" t="s">
        <v>699</v>
      </c>
      <c r="K6534" t="s">
        <v>26</v>
      </c>
      <c r="L6534" t="s">
        <v>27</v>
      </c>
      <c r="M6534" t="s">
        <v>27</v>
      </c>
      <c r="N6534" t="s">
        <v>27</v>
      </c>
      <c r="O6534" t="s">
        <v>27</v>
      </c>
      <c r="P6534">
        <v>1</v>
      </c>
      <c r="Q6534">
        <v>0</v>
      </c>
      <c r="R6534">
        <v>150</v>
      </c>
      <c r="S6534">
        <v>1</v>
      </c>
      <c r="T6534" s="1">
        <v>42871</v>
      </c>
      <c r="U6534" t="s">
        <v>28</v>
      </c>
      <c r="V6534" t="s">
        <v>20702</v>
      </c>
      <c r="W6534" t="s">
        <v>20710</v>
      </c>
      <c r="X6534" t="s">
        <v>20668</v>
      </c>
      <c r="Y6534" t="s">
        <v>20671</v>
      </c>
      <c r="Z6534">
        <v>5</v>
      </c>
      <c r="AA6534" t="s">
        <v>20630</v>
      </c>
    </row>
    <row r="6535" spans="1:27" x14ac:dyDescent="0.3">
      <c r="A6535">
        <v>18384132</v>
      </c>
      <c r="B6535" t="s">
        <v>12775</v>
      </c>
      <c r="C6535">
        <v>1</v>
      </c>
      <c r="D6535" t="s">
        <v>10738</v>
      </c>
      <c r="E6535" t="s">
        <v>12776</v>
      </c>
      <c r="F6535" t="s">
        <v>11103</v>
      </c>
      <c r="G6535" t="s">
        <v>11104</v>
      </c>
      <c r="H6535">
        <v>0</v>
      </c>
      <c r="I6535">
        <v>0</v>
      </c>
      <c r="J6535" t="s">
        <v>25</v>
      </c>
      <c r="K6535" t="s">
        <v>26</v>
      </c>
      <c r="L6535" t="s">
        <v>27</v>
      </c>
      <c r="M6535" t="s">
        <v>27</v>
      </c>
      <c r="N6535" t="s">
        <v>27</v>
      </c>
      <c r="O6535" t="s">
        <v>27</v>
      </c>
      <c r="P6535">
        <v>1</v>
      </c>
      <c r="Q6535">
        <v>0</v>
      </c>
      <c r="R6535">
        <v>200</v>
      </c>
      <c r="S6535">
        <v>1</v>
      </c>
      <c r="T6535" s="1">
        <v>41045</v>
      </c>
      <c r="U6535" t="s">
        <v>28</v>
      </c>
      <c r="V6535" t="s">
        <v>20702</v>
      </c>
      <c r="W6535" t="s">
        <v>20710</v>
      </c>
      <c r="X6535" t="s">
        <v>20665</v>
      </c>
      <c r="Y6535" t="s">
        <v>20671</v>
      </c>
      <c r="Z6535">
        <v>5</v>
      </c>
      <c r="AA6535" t="s">
        <v>20630</v>
      </c>
    </row>
    <row r="6536" spans="1:27" x14ac:dyDescent="0.3">
      <c r="A6536">
        <v>18476542</v>
      </c>
      <c r="B6536" t="s">
        <v>12777</v>
      </c>
      <c r="C6536">
        <v>1</v>
      </c>
      <c r="D6536" t="s">
        <v>10738</v>
      </c>
      <c r="E6536" t="s">
        <v>12778</v>
      </c>
      <c r="F6536" t="s">
        <v>10992</v>
      </c>
      <c r="G6536" t="s">
        <v>10993</v>
      </c>
      <c r="H6536">
        <v>0</v>
      </c>
      <c r="I6536">
        <v>0</v>
      </c>
      <c r="J6536" t="s">
        <v>25</v>
      </c>
      <c r="K6536" t="s">
        <v>26</v>
      </c>
      <c r="L6536" t="s">
        <v>27</v>
      </c>
      <c r="M6536" t="s">
        <v>27</v>
      </c>
      <c r="N6536" t="s">
        <v>27</v>
      </c>
      <c r="O6536" t="s">
        <v>27</v>
      </c>
      <c r="P6536">
        <v>1</v>
      </c>
      <c r="Q6536">
        <v>0</v>
      </c>
      <c r="R6536">
        <v>200</v>
      </c>
      <c r="S6536">
        <v>1</v>
      </c>
      <c r="T6536" s="1">
        <v>41039</v>
      </c>
      <c r="U6536" t="s">
        <v>28</v>
      </c>
      <c r="V6536" t="s">
        <v>20702</v>
      </c>
      <c r="W6536" t="s">
        <v>20710</v>
      </c>
      <c r="X6536" t="s">
        <v>20665</v>
      </c>
      <c r="Y6536" t="s">
        <v>20671</v>
      </c>
      <c r="Z6536">
        <v>5</v>
      </c>
      <c r="AA6536" t="s">
        <v>20630</v>
      </c>
    </row>
    <row r="6537" spans="1:27" x14ac:dyDescent="0.3">
      <c r="A6537">
        <v>18499475</v>
      </c>
      <c r="B6537" t="s">
        <v>6332</v>
      </c>
      <c r="C6537">
        <v>1</v>
      </c>
      <c r="D6537" t="s">
        <v>10738</v>
      </c>
      <c r="E6537" t="s">
        <v>10993</v>
      </c>
      <c r="F6537" t="s">
        <v>10992</v>
      </c>
      <c r="G6537" t="s">
        <v>10993</v>
      </c>
      <c r="H6537">
        <v>77.059400499999995</v>
      </c>
      <c r="I6537">
        <v>28.4446522</v>
      </c>
      <c r="J6537" t="s">
        <v>548</v>
      </c>
      <c r="K6537" t="s">
        <v>26</v>
      </c>
      <c r="L6537" t="s">
        <v>27</v>
      </c>
      <c r="M6537" t="s">
        <v>27</v>
      </c>
      <c r="N6537" t="s">
        <v>27</v>
      </c>
      <c r="O6537" t="s">
        <v>27</v>
      </c>
      <c r="P6537">
        <v>1</v>
      </c>
      <c r="Q6537">
        <v>0</v>
      </c>
      <c r="R6537">
        <v>200</v>
      </c>
      <c r="S6537">
        <v>1</v>
      </c>
      <c r="T6537" s="1">
        <v>42135</v>
      </c>
      <c r="U6537" t="s">
        <v>28</v>
      </c>
      <c r="V6537" t="s">
        <v>20702</v>
      </c>
      <c r="W6537" t="s">
        <v>20710</v>
      </c>
      <c r="X6537" t="s">
        <v>20669</v>
      </c>
      <c r="Y6537" t="s">
        <v>20671</v>
      </c>
      <c r="Z6537">
        <v>5</v>
      </c>
      <c r="AA6537" t="s">
        <v>20630</v>
      </c>
    </row>
    <row r="6538" spans="1:27" x14ac:dyDescent="0.3">
      <c r="A6538">
        <v>18392211</v>
      </c>
      <c r="B6538" t="s">
        <v>12779</v>
      </c>
      <c r="C6538">
        <v>1</v>
      </c>
      <c r="D6538" t="s">
        <v>10738</v>
      </c>
      <c r="E6538" t="s">
        <v>12780</v>
      </c>
      <c r="F6538" t="s">
        <v>10992</v>
      </c>
      <c r="G6538" t="s">
        <v>10993</v>
      </c>
      <c r="H6538">
        <v>77.067950199999999</v>
      </c>
      <c r="I6538">
        <v>28.4513687</v>
      </c>
      <c r="J6538" t="s">
        <v>25</v>
      </c>
      <c r="K6538" t="s">
        <v>26</v>
      </c>
      <c r="L6538" t="s">
        <v>27</v>
      </c>
      <c r="M6538" t="s">
        <v>27</v>
      </c>
      <c r="N6538" t="s">
        <v>27</v>
      </c>
      <c r="O6538" t="s">
        <v>27</v>
      </c>
      <c r="P6538">
        <v>1</v>
      </c>
      <c r="Q6538">
        <v>0</v>
      </c>
      <c r="R6538">
        <v>300</v>
      </c>
      <c r="S6538">
        <v>1</v>
      </c>
      <c r="T6538" s="1">
        <v>42870</v>
      </c>
      <c r="U6538" t="s">
        <v>28</v>
      </c>
      <c r="V6538" t="s">
        <v>20702</v>
      </c>
      <c r="W6538" t="s">
        <v>20710</v>
      </c>
      <c r="X6538" t="s">
        <v>20668</v>
      </c>
      <c r="Y6538" t="s">
        <v>20671</v>
      </c>
      <c r="Z6538">
        <v>5</v>
      </c>
      <c r="AA6538" t="s">
        <v>20630</v>
      </c>
    </row>
    <row r="6539" spans="1:27" x14ac:dyDescent="0.3">
      <c r="A6539">
        <v>18438453</v>
      </c>
      <c r="B6539" t="s">
        <v>12781</v>
      </c>
      <c r="C6539">
        <v>1</v>
      </c>
      <c r="D6539" t="s">
        <v>10738</v>
      </c>
      <c r="E6539" t="s">
        <v>10880</v>
      </c>
      <c r="F6539" t="s">
        <v>10751</v>
      </c>
      <c r="G6539" t="s">
        <v>10752</v>
      </c>
      <c r="H6539">
        <v>0</v>
      </c>
      <c r="I6539">
        <v>0</v>
      </c>
      <c r="J6539" t="s">
        <v>25</v>
      </c>
      <c r="K6539" t="s">
        <v>26</v>
      </c>
      <c r="L6539" t="s">
        <v>27</v>
      </c>
      <c r="M6539" t="s">
        <v>27</v>
      </c>
      <c r="N6539" t="s">
        <v>27</v>
      </c>
      <c r="O6539" t="s">
        <v>27</v>
      </c>
      <c r="P6539">
        <v>1</v>
      </c>
      <c r="Q6539">
        <v>0</v>
      </c>
      <c r="R6539">
        <v>300</v>
      </c>
      <c r="S6539">
        <v>1</v>
      </c>
      <c r="T6539" s="1">
        <v>42136</v>
      </c>
      <c r="U6539" t="s">
        <v>28</v>
      </c>
      <c r="V6539" t="s">
        <v>20702</v>
      </c>
      <c r="W6539" t="s">
        <v>20710</v>
      </c>
      <c r="X6539" t="s">
        <v>20669</v>
      </c>
      <c r="Y6539" t="s">
        <v>20671</v>
      </c>
      <c r="Z6539">
        <v>5</v>
      </c>
      <c r="AA6539" t="s">
        <v>20630</v>
      </c>
    </row>
    <row r="6540" spans="1:27" x14ac:dyDescent="0.3">
      <c r="A6540">
        <v>18464630</v>
      </c>
      <c r="B6540" t="s">
        <v>12782</v>
      </c>
      <c r="C6540">
        <v>1</v>
      </c>
      <c r="D6540" t="s">
        <v>10738</v>
      </c>
      <c r="E6540" t="s">
        <v>12783</v>
      </c>
      <c r="F6540" t="s">
        <v>10751</v>
      </c>
      <c r="G6540" t="s">
        <v>10752</v>
      </c>
      <c r="H6540">
        <v>77.142000100000004</v>
      </c>
      <c r="I6540">
        <v>28.429124999999999</v>
      </c>
      <c r="J6540" t="s">
        <v>25</v>
      </c>
      <c r="K6540" t="s">
        <v>26</v>
      </c>
      <c r="L6540" t="s">
        <v>27</v>
      </c>
      <c r="M6540" t="s">
        <v>27</v>
      </c>
      <c r="N6540" t="s">
        <v>27</v>
      </c>
      <c r="O6540" t="s">
        <v>27</v>
      </c>
      <c r="P6540">
        <v>1</v>
      </c>
      <c r="Q6540">
        <v>0</v>
      </c>
      <c r="R6540">
        <v>300</v>
      </c>
      <c r="S6540">
        <v>1</v>
      </c>
      <c r="T6540" s="1">
        <v>42861</v>
      </c>
      <c r="U6540" t="s">
        <v>28</v>
      </c>
      <c r="V6540" t="s">
        <v>20702</v>
      </c>
      <c r="W6540" t="s">
        <v>20710</v>
      </c>
      <c r="X6540" t="s">
        <v>20668</v>
      </c>
      <c r="Y6540" t="s">
        <v>20671</v>
      </c>
      <c r="Z6540">
        <v>5</v>
      </c>
      <c r="AA6540" t="s">
        <v>20630</v>
      </c>
    </row>
    <row r="6541" spans="1:27" x14ac:dyDescent="0.3">
      <c r="A6541">
        <v>18463954</v>
      </c>
      <c r="B6541" t="s">
        <v>12784</v>
      </c>
      <c r="C6541">
        <v>1</v>
      </c>
      <c r="D6541" t="s">
        <v>10738</v>
      </c>
      <c r="E6541" t="s">
        <v>12785</v>
      </c>
      <c r="F6541" t="s">
        <v>10770</v>
      </c>
      <c r="G6541" t="s">
        <v>10771</v>
      </c>
      <c r="H6541">
        <v>77.082343899999998</v>
      </c>
      <c r="I6541">
        <v>28.501277999999999</v>
      </c>
      <c r="J6541" t="s">
        <v>25</v>
      </c>
      <c r="K6541" t="s">
        <v>26</v>
      </c>
      <c r="L6541" t="s">
        <v>27</v>
      </c>
      <c r="M6541" t="s">
        <v>27</v>
      </c>
      <c r="N6541" t="s">
        <v>27</v>
      </c>
      <c r="O6541" t="s">
        <v>27</v>
      </c>
      <c r="P6541">
        <v>1</v>
      </c>
      <c r="Q6541">
        <v>0</v>
      </c>
      <c r="R6541">
        <v>300</v>
      </c>
      <c r="S6541">
        <v>1</v>
      </c>
      <c r="T6541" s="1">
        <v>40667</v>
      </c>
      <c r="U6541" t="s">
        <v>28</v>
      </c>
      <c r="V6541" t="s">
        <v>20702</v>
      </c>
      <c r="W6541" t="s">
        <v>20710</v>
      </c>
      <c r="X6541" t="s">
        <v>20663</v>
      </c>
      <c r="Y6541" t="s">
        <v>20671</v>
      </c>
      <c r="Z6541">
        <v>5</v>
      </c>
      <c r="AA6541" t="s">
        <v>20630</v>
      </c>
    </row>
    <row r="6542" spans="1:27" x14ac:dyDescent="0.3">
      <c r="A6542">
        <v>18352271</v>
      </c>
      <c r="B6542" t="s">
        <v>12786</v>
      </c>
      <c r="C6542">
        <v>1</v>
      </c>
      <c r="D6542" t="s">
        <v>10738</v>
      </c>
      <c r="E6542" t="s">
        <v>12787</v>
      </c>
      <c r="F6542" t="s">
        <v>11143</v>
      </c>
      <c r="G6542" t="s">
        <v>11144</v>
      </c>
      <c r="H6542">
        <v>77.081491999999997</v>
      </c>
      <c r="I6542">
        <v>28.4406523</v>
      </c>
      <c r="J6542" t="s">
        <v>25</v>
      </c>
      <c r="K6542" t="s">
        <v>26</v>
      </c>
      <c r="L6542" t="s">
        <v>27</v>
      </c>
      <c r="M6542" t="s">
        <v>27</v>
      </c>
      <c r="N6542" t="s">
        <v>27</v>
      </c>
      <c r="O6542" t="s">
        <v>27</v>
      </c>
      <c r="P6542">
        <v>1</v>
      </c>
      <c r="Q6542">
        <v>0</v>
      </c>
      <c r="R6542">
        <v>200</v>
      </c>
      <c r="S6542">
        <v>1</v>
      </c>
      <c r="T6542" s="1">
        <v>42846</v>
      </c>
      <c r="U6542" t="s">
        <v>28</v>
      </c>
      <c r="V6542" t="s">
        <v>20702</v>
      </c>
      <c r="W6542" t="s">
        <v>20710</v>
      </c>
      <c r="X6542" t="s">
        <v>20668</v>
      </c>
      <c r="Y6542" t="s">
        <v>20671</v>
      </c>
      <c r="Z6542">
        <v>4</v>
      </c>
      <c r="AA6542" t="s">
        <v>20673</v>
      </c>
    </row>
    <row r="6543" spans="1:27" x14ac:dyDescent="0.3">
      <c r="A6543">
        <v>18463992</v>
      </c>
      <c r="B6543" t="s">
        <v>12788</v>
      </c>
      <c r="C6543">
        <v>1</v>
      </c>
      <c r="D6543" t="s">
        <v>10738</v>
      </c>
      <c r="E6543" t="s">
        <v>12789</v>
      </c>
      <c r="F6543" t="s">
        <v>10852</v>
      </c>
      <c r="G6543" t="s">
        <v>10851</v>
      </c>
      <c r="H6543">
        <v>77.019697600000001</v>
      </c>
      <c r="I6543">
        <v>28.4890966</v>
      </c>
      <c r="J6543" t="s">
        <v>25</v>
      </c>
      <c r="K6543" t="s">
        <v>26</v>
      </c>
      <c r="L6543" t="s">
        <v>27</v>
      </c>
      <c r="M6543" t="s">
        <v>27</v>
      </c>
      <c r="N6543" t="s">
        <v>27</v>
      </c>
      <c r="O6543" t="s">
        <v>27</v>
      </c>
      <c r="P6543">
        <v>1</v>
      </c>
      <c r="Q6543">
        <v>0</v>
      </c>
      <c r="R6543">
        <v>300</v>
      </c>
      <c r="S6543">
        <v>1</v>
      </c>
      <c r="T6543" s="1">
        <v>42479</v>
      </c>
      <c r="U6543" t="s">
        <v>28</v>
      </c>
      <c r="V6543" t="s">
        <v>20702</v>
      </c>
      <c r="W6543" t="s">
        <v>20710</v>
      </c>
      <c r="X6543" t="s">
        <v>20661</v>
      </c>
      <c r="Y6543" t="s">
        <v>20671</v>
      </c>
      <c r="Z6543">
        <v>4</v>
      </c>
      <c r="AA6543" t="s">
        <v>20673</v>
      </c>
    </row>
    <row r="6544" spans="1:27" x14ac:dyDescent="0.3">
      <c r="A6544">
        <v>18469972</v>
      </c>
      <c r="B6544" t="s">
        <v>882</v>
      </c>
      <c r="C6544">
        <v>1</v>
      </c>
      <c r="D6544" t="s">
        <v>10738</v>
      </c>
      <c r="E6544" t="s">
        <v>12790</v>
      </c>
      <c r="F6544" t="s">
        <v>10864</v>
      </c>
      <c r="G6544" t="s">
        <v>10865</v>
      </c>
      <c r="H6544">
        <v>0</v>
      </c>
      <c r="I6544">
        <v>0</v>
      </c>
      <c r="J6544" t="s">
        <v>499</v>
      </c>
      <c r="K6544" t="s">
        <v>26</v>
      </c>
      <c r="L6544" t="s">
        <v>27</v>
      </c>
      <c r="M6544" t="s">
        <v>27</v>
      </c>
      <c r="N6544" t="s">
        <v>27</v>
      </c>
      <c r="O6544" t="s">
        <v>27</v>
      </c>
      <c r="P6544">
        <v>1</v>
      </c>
      <c r="Q6544">
        <v>0</v>
      </c>
      <c r="R6544">
        <v>450</v>
      </c>
      <c r="S6544">
        <v>1</v>
      </c>
      <c r="T6544" s="1">
        <v>41749</v>
      </c>
      <c r="U6544" t="s">
        <v>28</v>
      </c>
      <c r="V6544" t="s">
        <v>20702</v>
      </c>
      <c r="W6544" t="s">
        <v>20710</v>
      </c>
      <c r="X6544" t="s">
        <v>20664</v>
      </c>
      <c r="Y6544" t="s">
        <v>20671</v>
      </c>
      <c r="Z6544">
        <v>4</v>
      </c>
      <c r="AA6544" t="s">
        <v>20673</v>
      </c>
    </row>
    <row r="6545" spans="1:27" x14ac:dyDescent="0.3">
      <c r="A6545">
        <v>18463956</v>
      </c>
      <c r="B6545" t="s">
        <v>12791</v>
      </c>
      <c r="C6545">
        <v>1</v>
      </c>
      <c r="D6545" t="s">
        <v>10738</v>
      </c>
      <c r="E6545" t="s">
        <v>12792</v>
      </c>
      <c r="F6545" t="s">
        <v>12064</v>
      </c>
      <c r="G6545" t="s">
        <v>12065</v>
      </c>
      <c r="H6545">
        <v>77.069138600000002</v>
      </c>
      <c r="I6545">
        <v>28.503599099999999</v>
      </c>
      <c r="J6545" t="s">
        <v>525</v>
      </c>
      <c r="K6545" t="s">
        <v>26</v>
      </c>
      <c r="L6545" t="s">
        <v>27</v>
      </c>
      <c r="M6545" t="s">
        <v>27</v>
      </c>
      <c r="N6545" t="s">
        <v>27</v>
      </c>
      <c r="O6545" t="s">
        <v>27</v>
      </c>
      <c r="P6545">
        <v>1</v>
      </c>
      <c r="Q6545">
        <v>0</v>
      </c>
      <c r="R6545">
        <v>250</v>
      </c>
      <c r="S6545">
        <v>1</v>
      </c>
      <c r="T6545" s="1">
        <v>42099</v>
      </c>
      <c r="U6545" t="s">
        <v>28</v>
      </c>
      <c r="V6545" t="s">
        <v>20702</v>
      </c>
      <c r="W6545" t="s">
        <v>20710</v>
      </c>
      <c r="X6545" t="s">
        <v>20669</v>
      </c>
      <c r="Y6545" t="s">
        <v>20671</v>
      </c>
      <c r="Z6545">
        <v>4</v>
      </c>
      <c r="AA6545" t="s">
        <v>20673</v>
      </c>
    </row>
    <row r="6546" spans="1:27" x14ac:dyDescent="0.3">
      <c r="A6546">
        <v>18393725</v>
      </c>
      <c r="B6546" t="s">
        <v>12793</v>
      </c>
      <c r="C6546">
        <v>1</v>
      </c>
      <c r="D6546" t="s">
        <v>10738</v>
      </c>
      <c r="E6546" t="s">
        <v>12794</v>
      </c>
      <c r="F6546" t="s">
        <v>10751</v>
      </c>
      <c r="G6546" t="s">
        <v>10752</v>
      </c>
      <c r="H6546">
        <v>0</v>
      </c>
      <c r="I6546">
        <v>0</v>
      </c>
      <c r="J6546" t="s">
        <v>2966</v>
      </c>
      <c r="K6546" t="s">
        <v>26</v>
      </c>
      <c r="L6546" t="s">
        <v>27</v>
      </c>
      <c r="M6546" t="s">
        <v>27</v>
      </c>
      <c r="N6546" t="s">
        <v>27</v>
      </c>
      <c r="O6546" t="s">
        <v>27</v>
      </c>
      <c r="P6546">
        <v>1</v>
      </c>
      <c r="Q6546">
        <v>0</v>
      </c>
      <c r="R6546">
        <v>350</v>
      </c>
      <c r="S6546">
        <v>1</v>
      </c>
      <c r="T6546" s="1">
        <v>42119</v>
      </c>
      <c r="U6546" t="s">
        <v>28</v>
      </c>
      <c r="V6546" t="s">
        <v>20702</v>
      </c>
      <c r="W6546" t="s">
        <v>20710</v>
      </c>
      <c r="X6546" t="s">
        <v>20669</v>
      </c>
      <c r="Y6546" t="s">
        <v>20671</v>
      </c>
      <c r="Z6546">
        <v>4</v>
      </c>
      <c r="AA6546" t="s">
        <v>20673</v>
      </c>
    </row>
    <row r="6547" spans="1:27" x14ac:dyDescent="0.3">
      <c r="A6547">
        <v>18388039</v>
      </c>
      <c r="B6547" t="s">
        <v>12795</v>
      </c>
      <c r="C6547">
        <v>1</v>
      </c>
      <c r="D6547" t="s">
        <v>10738</v>
      </c>
      <c r="E6547" t="s">
        <v>10880</v>
      </c>
      <c r="F6547" t="s">
        <v>10751</v>
      </c>
      <c r="G6547" t="s">
        <v>10752</v>
      </c>
      <c r="H6547">
        <v>77.099214349999997</v>
      </c>
      <c r="I6547">
        <v>28.424711110000001</v>
      </c>
      <c r="J6547" t="s">
        <v>548</v>
      </c>
      <c r="K6547" t="s">
        <v>26</v>
      </c>
      <c r="L6547" t="s">
        <v>27</v>
      </c>
      <c r="M6547" t="s">
        <v>27</v>
      </c>
      <c r="N6547" t="s">
        <v>27</v>
      </c>
      <c r="O6547" t="s">
        <v>27</v>
      </c>
      <c r="P6547">
        <v>1</v>
      </c>
      <c r="Q6547">
        <v>0</v>
      </c>
      <c r="R6547">
        <v>100</v>
      </c>
      <c r="S6547">
        <v>1</v>
      </c>
      <c r="T6547" s="1">
        <v>41733</v>
      </c>
      <c r="U6547" t="s">
        <v>28</v>
      </c>
      <c r="V6547" t="s">
        <v>20702</v>
      </c>
      <c r="W6547" t="s">
        <v>20710</v>
      </c>
      <c r="X6547" t="s">
        <v>20664</v>
      </c>
      <c r="Y6547" t="s">
        <v>20671</v>
      </c>
      <c r="Z6547">
        <v>4</v>
      </c>
      <c r="AA6547" t="s">
        <v>20673</v>
      </c>
    </row>
    <row r="6548" spans="1:27" x14ac:dyDescent="0.3">
      <c r="A6548">
        <v>18466414</v>
      </c>
      <c r="B6548" t="s">
        <v>882</v>
      </c>
      <c r="C6548">
        <v>1</v>
      </c>
      <c r="D6548" t="s">
        <v>10738</v>
      </c>
      <c r="E6548" t="s">
        <v>12796</v>
      </c>
      <c r="F6548" t="s">
        <v>10770</v>
      </c>
      <c r="G6548" t="s">
        <v>10771</v>
      </c>
      <c r="H6548">
        <v>0</v>
      </c>
      <c r="I6548">
        <v>0</v>
      </c>
      <c r="J6548" t="s">
        <v>499</v>
      </c>
      <c r="K6548" t="s">
        <v>26</v>
      </c>
      <c r="L6548" t="s">
        <v>27</v>
      </c>
      <c r="M6548" t="s">
        <v>27</v>
      </c>
      <c r="N6548" t="s">
        <v>27</v>
      </c>
      <c r="O6548" t="s">
        <v>27</v>
      </c>
      <c r="P6548">
        <v>1</v>
      </c>
      <c r="Q6548">
        <v>0</v>
      </c>
      <c r="R6548">
        <v>450</v>
      </c>
      <c r="S6548">
        <v>1</v>
      </c>
      <c r="T6548" s="1">
        <v>42828</v>
      </c>
      <c r="U6548" t="s">
        <v>28</v>
      </c>
      <c r="V6548" t="s">
        <v>20702</v>
      </c>
      <c r="W6548" t="s">
        <v>20710</v>
      </c>
      <c r="X6548" t="s">
        <v>20668</v>
      </c>
      <c r="Y6548" t="s">
        <v>20671</v>
      </c>
      <c r="Z6548">
        <v>4</v>
      </c>
      <c r="AA6548" t="s">
        <v>20673</v>
      </c>
    </row>
    <row r="6549" spans="1:27" x14ac:dyDescent="0.3">
      <c r="A6549">
        <v>18291231</v>
      </c>
      <c r="B6549" t="s">
        <v>12797</v>
      </c>
      <c r="C6549">
        <v>1</v>
      </c>
      <c r="D6549" t="s">
        <v>10738</v>
      </c>
      <c r="E6549" t="s">
        <v>12725</v>
      </c>
      <c r="F6549" t="s">
        <v>11143</v>
      </c>
      <c r="G6549" t="s">
        <v>11144</v>
      </c>
      <c r="H6549">
        <v>77.078744799999996</v>
      </c>
      <c r="I6549">
        <v>28.4346864</v>
      </c>
      <c r="J6549" t="s">
        <v>6047</v>
      </c>
      <c r="K6549" t="s">
        <v>26</v>
      </c>
      <c r="L6549" t="s">
        <v>27</v>
      </c>
      <c r="M6549" t="s">
        <v>27</v>
      </c>
      <c r="N6549" t="s">
        <v>27</v>
      </c>
      <c r="O6549" t="s">
        <v>27</v>
      </c>
      <c r="P6549">
        <v>1</v>
      </c>
      <c r="Q6549">
        <v>0</v>
      </c>
      <c r="R6549">
        <v>100</v>
      </c>
      <c r="S6549">
        <v>1</v>
      </c>
      <c r="T6549" s="1">
        <v>41345</v>
      </c>
      <c r="U6549" t="s">
        <v>28</v>
      </c>
      <c r="V6549" t="s">
        <v>20702</v>
      </c>
      <c r="W6549" t="s">
        <v>20710</v>
      </c>
      <c r="X6549" t="s">
        <v>20658</v>
      </c>
      <c r="Y6549" t="s">
        <v>20674</v>
      </c>
      <c r="Z6549">
        <v>3</v>
      </c>
      <c r="AA6549" t="s">
        <v>20675</v>
      </c>
    </row>
    <row r="6550" spans="1:27" x14ac:dyDescent="0.3">
      <c r="A6550">
        <v>18471335</v>
      </c>
      <c r="B6550" t="s">
        <v>12798</v>
      </c>
      <c r="C6550">
        <v>1</v>
      </c>
      <c r="D6550" t="s">
        <v>10738</v>
      </c>
      <c r="E6550" t="s">
        <v>12799</v>
      </c>
      <c r="F6550" t="s">
        <v>11143</v>
      </c>
      <c r="G6550" t="s">
        <v>11144</v>
      </c>
      <c r="H6550">
        <v>77.083756500000007</v>
      </c>
      <c r="I6550">
        <v>28.430634000000001</v>
      </c>
      <c r="J6550" t="s">
        <v>25</v>
      </c>
      <c r="K6550" t="s">
        <v>26</v>
      </c>
      <c r="L6550" t="s">
        <v>27</v>
      </c>
      <c r="M6550" t="s">
        <v>27</v>
      </c>
      <c r="N6550" t="s">
        <v>27</v>
      </c>
      <c r="O6550" t="s">
        <v>27</v>
      </c>
      <c r="P6550">
        <v>1</v>
      </c>
      <c r="Q6550">
        <v>0</v>
      </c>
      <c r="R6550">
        <v>200</v>
      </c>
      <c r="S6550">
        <v>1</v>
      </c>
      <c r="T6550" s="1">
        <v>40987</v>
      </c>
      <c r="U6550" t="s">
        <v>28</v>
      </c>
      <c r="V6550" t="s">
        <v>20702</v>
      </c>
      <c r="W6550" t="s">
        <v>20710</v>
      </c>
      <c r="X6550" t="s">
        <v>20665</v>
      </c>
      <c r="Y6550" t="s">
        <v>20674</v>
      </c>
      <c r="Z6550">
        <v>3</v>
      </c>
      <c r="AA6550" t="s">
        <v>20675</v>
      </c>
    </row>
    <row r="6551" spans="1:27" x14ac:dyDescent="0.3">
      <c r="A6551">
        <v>18463993</v>
      </c>
      <c r="B6551" t="s">
        <v>12800</v>
      </c>
      <c r="C6551">
        <v>1</v>
      </c>
      <c r="D6551" t="s">
        <v>10738</v>
      </c>
      <c r="E6551" t="s">
        <v>12801</v>
      </c>
      <c r="F6551" t="s">
        <v>10852</v>
      </c>
      <c r="G6551" t="s">
        <v>10851</v>
      </c>
      <c r="H6551">
        <v>77.021519999999995</v>
      </c>
      <c r="I6551">
        <v>28.495922499999999</v>
      </c>
      <c r="J6551" t="s">
        <v>697</v>
      </c>
      <c r="K6551" t="s">
        <v>26</v>
      </c>
      <c r="L6551" t="s">
        <v>27</v>
      </c>
      <c r="M6551" t="s">
        <v>27</v>
      </c>
      <c r="N6551" t="s">
        <v>27</v>
      </c>
      <c r="O6551" t="s">
        <v>27</v>
      </c>
      <c r="P6551">
        <v>1</v>
      </c>
      <c r="Q6551">
        <v>0</v>
      </c>
      <c r="R6551">
        <v>150</v>
      </c>
      <c r="S6551">
        <v>1</v>
      </c>
      <c r="T6551" s="1">
        <v>41703</v>
      </c>
      <c r="U6551" t="s">
        <v>28</v>
      </c>
      <c r="V6551" t="s">
        <v>20702</v>
      </c>
      <c r="W6551" t="s">
        <v>20710</v>
      </c>
      <c r="X6551" t="s">
        <v>20664</v>
      </c>
      <c r="Y6551" t="s">
        <v>20674</v>
      </c>
      <c r="Z6551">
        <v>3</v>
      </c>
      <c r="AA6551" t="s">
        <v>20675</v>
      </c>
    </row>
    <row r="6552" spans="1:27" x14ac:dyDescent="0.3">
      <c r="A6552">
        <v>18133515</v>
      </c>
      <c r="B6552" t="s">
        <v>12802</v>
      </c>
      <c r="C6552">
        <v>1</v>
      </c>
      <c r="D6552" t="s">
        <v>10738</v>
      </c>
      <c r="E6552" t="s">
        <v>12065</v>
      </c>
      <c r="F6552" t="s">
        <v>12064</v>
      </c>
      <c r="G6552" t="s">
        <v>12065</v>
      </c>
      <c r="H6552">
        <v>0</v>
      </c>
      <c r="I6552">
        <v>0</v>
      </c>
      <c r="J6552" t="s">
        <v>821</v>
      </c>
      <c r="K6552" t="s">
        <v>26</v>
      </c>
      <c r="L6552" t="s">
        <v>27</v>
      </c>
      <c r="M6552" t="s">
        <v>27</v>
      </c>
      <c r="N6552" t="s">
        <v>27</v>
      </c>
      <c r="O6552" t="s">
        <v>27</v>
      </c>
      <c r="P6552">
        <v>1</v>
      </c>
      <c r="Q6552">
        <v>0</v>
      </c>
      <c r="R6552">
        <v>400</v>
      </c>
      <c r="S6552">
        <v>1</v>
      </c>
      <c r="T6552" s="1">
        <v>41342</v>
      </c>
      <c r="U6552" t="s">
        <v>28</v>
      </c>
      <c r="V6552" t="s">
        <v>20702</v>
      </c>
      <c r="W6552" t="s">
        <v>20710</v>
      </c>
      <c r="X6552" t="s">
        <v>20658</v>
      </c>
      <c r="Y6552" t="s">
        <v>20674</v>
      </c>
      <c r="Z6552">
        <v>3</v>
      </c>
      <c r="AA6552" t="s">
        <v>20675</v>
      </c>
    </row>
    <row r="6553" spans="1:27" x14ac:dyDescent="0.3">
      <c r="A6553">
        <v>18312606</v>
      </c>
      <c r="B6553" t="s">
        <v>12803</v>
      </c>
      <c r="C6553">
        <v>1</v>
      </c>
      <c r="D6553" t="s">
        <v>10738</v>
      </c>
      <c r="E6553" t="s">
        <v>12804</v>
      </c>
      <c r="F6553" t="s">
        <v>12064</v>
      </c>
      <c r="G6553" t="s">
        <v>12065</v>
      </c>
      <c r="H6553">
        <v>77.068947600000001</v>
      </c>
      <c r="I6553">
        <v>28.5035524</v>
      </c>
      <c r="J6553" t="s">
        <v>25</v>
      </c>
      <c r="K6553" t="s">
        <v>26</v>
      </c>
      <c r="L6553" t="s">
        <v>27</v>
      </c>
      <c r="M6553" t="s">
        <v>27</v>
      </c>
      <c r="N6553" t="s">
        <v>27</v>
      </c>
      <c r="O6553" t="s">
        <v>27</v>
      </c>
      <c r="P6553">
        <v>1</v>
      </c>
      <c r="Q6553">
        <v>0</v>
      </c>
      <c r="R6553">
        <v>300</v>
      </c>
      <c r="S6553">
        <v>1</v>
      </c>
      <c r="T6553" s="1">
        <v>40614</v>
      </c>
      <c r="U6553" t="s">
        <v>28</v>
      </c>
      <c r="V6553" t="s">
        <v>20702</v>
      </c>
      <c r="W6553" t="s">
        <v>20710</v>
      </c>
      <c r="X6553" t="s">
        <v>20663</v>
      </c>
      <c r="Y6553" t="s">
        <v>20674</v>
      </c>
      <c r="Z6553">
        <v>3</v>
      </c>
      <c r="AA6553" t="s">
        <v>20675</v>
      </c>
    </row>
    <row r="6554" spans="1:27" x14ac:dyDescent="0.3">
      <c r="A6554">
        <v>18144444</v>
      </c>
      <c r="B6554" t="s">
        <v>12805</v>
      </c>
      <c r="C6554">
        <v>1</v>
      </c>
      <c r="D6554" t="s">
        <v>10738</v>
      </c>
      <c r="E6554" t="s">
        <v>12806</v>
      </c>
      <c r="F6554" t="s">
        <v>12064</v>
      </c>
      <c r="G6554" t="s">
        <v>12065</v>
      </c>
      <c r="H6554">
        <v>77.069655800000007</v>
      </c>
      <c r="I6554">
        <v>28.505007200000001</v>
      </c>
      <c r="J6554" t="s">
        <v>567</v>
      </c>
      <c r="K6554" t="s">
        <v>26</v>
      </c>
      <c r="L6554" t="s">
        <v>27</v>
      </c>
      <c r="M6554" t="s">
        <v>27</v>
      </c>
      <c r="N6554" t="s">
        <v>27</v>
      </c>
      <c r="O6554" t="s">
        <v>27</v>
      </c>
      <c r="P6554">
        <v>1</v>
      </c>
      <c r="Q6554">
        <v>0</v>
      </c>
      <c r="R6554">
        <v>450</v>
      </c>
      <c r="S6554">
        <v>1</v>
      </c>
      <c r="T6554" s="1">
        <v>42083</v>
      </c>
      <c r="U6554" t="s">
        <v>28</v>
      </c>
      <c r="V6554" t="s">
        <v>20702</v>
      </c>
      <c r="W6554" t="s">
        <v>20710</v>
      </c>
      <c r="X6554" t="s">
        <v>20669</v>
      </c>
      <c r="Y6554" t="s">
        <v>20674</v>
      </c>
      <c r="Z6554">
        <v>3</v>
      </c>
      <c r="AA6554" t="s">
        <v>20675</v>
      </c>
    </row>
    <row r="6555" spans="1:27" x14ac:dyDescent="0.3">
      <c r="A6555">
        <v>18352657</v>
      </c>
      <c r="B6555" t="s">
        <v>12807</v>
      </c>
      <c r="C6555">
        <v>1</v>
      </c>
      <c r="D6555" t="s">
        <v>10738</v>
      </c>
      <c r="E6555" t="s">
        <v>12808</v>
      </c>
      <c r="F6555" t="s">
        <v>11103</v>
      </c>
      <c r="G6555" t="s">
        <v>11104</v>
      </c>
      <c r="H6555">
        <v>77.042981830000002</v>
      </c>
      <c r="I6555">
        <v>28.439583209999999</v>
      </c>
      <c r="J6555" t="s">
        <v>548</v>
      </c>
      <c r="K6555" t="s">
        <v>26</v>
      </c>
      <c r="L6555" t="s">
        <v>27</v>
      </c>
      <c r="M6555" t="s">
        <v>27</v>
      </c>
      <c r="N6555" t="s">
        <v>27</v>
      </c>
      <c r="O6555" t="s">
        <v>27</v>
      </c>
      <c r="P6555">
        <v>1</v>
      </c>
      <c r="Q6555">
        <v>0</v>
      </c>
      <c r="R6555">
        <v>200</v>
      </c>
      <c r="S6555">
        <v>1</v>
      </c>
      <c r="T6555" s="1">
        <v>40988</v>
      </c>
      <c r="U6555" t="s">
        <v>28</v>
      </c>
      <c r="V6555" t="s">
        <v>20702</v>
      </c>
      <c r="W6555" t="s">
        <v>20710</v>
      </c>
      <c r="X6555" t="s">
        <v>20665</v>
      </c>
      <c r="Y6555" t="s">
        <v>20674</v>
      </c>
      <c r="Z6555">
        <v>3</v>
      </c>
      <c r="AA6555" t="s">
        <v>20675</v>
      </c>
    </row>
    <row r="6556" spans="1:27" x14ac:dyDescent="0.3">
      <c r="A6556">
        <v>18034069</v>
      </c>
      <c r="B6556" t="s">
        <v>12809</v>
      </c>
      <c r="C6556">
        <v>1</v>
      </c>
      <c r="D6556" t="s">
        <v>10738</v>
      </c>
      <c r="E6556" t="s">
        <v>12810</v>
      </c>
      <c r="F6556" t="s">
        <v>10992</v>
      </c>
      <c r="G6556" t="s">
        <v>10993</v>
      </c>
      <c r="H6556">
        <v>77.0591711</v>
      </c>
      <c r="I6556">
        <v>28.434656199999999</v>
      </c>
      <c r="J6556" t="s">
        <v>821</v>
      </c>
      <c r="K6556" t="s">
        <v>26</v>
      </c>
      <c r="L6556" t="s">
        <v>27</v>
      </c>
      <c r="M6556" t="s">
        <v>27</v>
      </c>
      <c r="N6556" t="s">
        <v>27</v>
      </c>
      <c r="O6556" t="s">
        <v>27</v>
      </c>
      <c r="P6556">
        <v>1</v>
      </c>
      <c r="Q6556">
        <v>0</v>
      </c>
      <c r="R6556">
        <v>250</v>
      </c>
      <c r="S6556">
        <v>1</v>
      </c>
      <c r="T6556" s="1">
        <v>41337</v>
      </c>
      <c r="U6556" t="s">
        <v>28</v>
      </c>
      <c r="V6556" t="s">
        <v>20702</v>
      </c>
      <c r="W6556" t="s">
        <v>20710</v>
      </c>
      <c r="X6556" t="s">
        <v>20658</v>
      </c>
      <c r="Y6556" t="s">
        <v>20674</v>
      </c>
      <c r="Z6556">
        <v>3</v>
      </c>
      <c r="AA6556" t="s">
        <v>20675</v>
      </c>
    </row>
    <row r="6557" spans="1:27" x14ac:dyDescent="0.3">
      <c r="A6557">
        <v>18365603</v>
      </c>
      <c r="B6557" t="s">
        <v>12811</v>
      </c>
      <c r="C6557">
        <v>1</v>
      </c>
      <c r="D6557" t="s">
        <v>10738</v>
      </c>
      <c r="E6557" t="s">
        <v>12812</v>
      </c>
      <c r="F6557" t="s">
        <v>10751</v>
      </c>
      <c r="G6557" t="s">
        <v>10752</v>
      </c>
      <c r="H6557">
        <v>0</v>
      </c>
      <c r="I6557">
        <v>0</v>
      </c>
      <c r="J6557" t="s">
        <v>25</v>
      </c>
      <c r="K6557" t="s">
        <v>26</v>
      </c>
      <c r="L6557" t="s">
        <v>27</v>
      </c>
      <c r="M6557" t="s">
        <v>27</v>
      </c>
      <c r="N6557" t="s">
        <v>27</v>
      </c>
      <c r="O6557" t="s">
        <v>27</v>
      </c>
      <c r="P6557">
        <v>1</v>
      </c>
      <c r="Q6557">
        <v>0</v>
      </c>
      <c r="R6557">
        <v>200</v>
      </c>
      <c r="S6557">
        <v>1</v>
      </c>
      <c r="T6557" s="1">
        <v>43165</v>
      </c>
      <c r="U6557" t="s">
        <v>28</v>
      </c>
      <c r="V6557" t="s">
        <v>20702</v>
      </c>
      <c r="W6557" t="s">
        <v>20710</v>
      </c>
      <c r="X6557" t="s">
        <v>20662</v>
      </c>
      <c r="Y6557" t="s">
        <v>20674</v>
      </c>
      <c r="Z6557">
        <v>3</v>
      </c>
      <c r="AA6557" t="s">
        <v>20675</v>
      </c>
    </row>
    <row r="6558" spans="1:27" x14ac:dyDescent="0.3">
      <c r="A6558">
        <v>18462602</v>
      </c>
      <c r="B6558" t="s">
        <v>12813</v>
      </c>
      <c r="C6558">
        <v>1</v>
      </c>
      <c r="D6558" t="s">
        <v>10738</v>
      </c>
      <c r="E6558" t="s">
        <v>12814</v>
      </c>
      <c r="F6558" t="s">
        <v>12712</v>
      </c>
      <c r="G6558" t="s">
        <v>12711</v>
      </c>
      <c r="H6558">
        <v>77.0947125</v>
      </c>
      <c r="I6558">
        <v>28.481085199999999</v>
      </c>
      <c r="J6558" t="s">
        <v>25</v>
      </c>
      <c r="K6558" t="s">
        <v>26</v>
      </c>
      <c r="L6558" t="s">
        <v>27</v>
      </c>
      <c r="M6558" t="s">
        <v>27</v>
      </c>
      <c r="N6558" t="s">
        <v>27</v>
      </c>
      <c r="O6558" t="s">
        <v>27</v>
      </c>
      <c r="P6558">
        <v>1</v>
      </c>
      <c r="Q6558">
        <v>0</v>
      </c>
      <c r="R6558">
        <v>400</v>
      </c>
      <c r="S6558">
        <v>1</v>
      </c>
      <c r="T6558" s="1">
        <v>42430</v>
      </c>
      <c r="U6558" t="s">
        <v>28</v>
      </c>
      <c r="V6558" t="s">
        <v>20702</v>
      </c>
      <c r="W6558" t="s">
        <v>20710</v>
      </c>
      <c r="X6558" t="s">
        <v>20661</v>
      </c>
      <c r="Y6558" t="s">
        <v>20674</v>
      </c>
      <c r="Z6558">
        <v>3</v>
      </c>
      <c r="AA6558" t="s">
        <v>20675</v>
      </c>
    </row>
    <row r="6559" spans="1:27" x14ac:dyDescent="0.3">
      <c r="A6559">
        <v>311428</v>
      </c>
      <c r="B6559" t="s">
        <v>12815</v>
      </c>
      <c r="C6559">
        <v>1</v>
      </c>
      <c r="D6559" t="s">
        <v>10738</v>
      </c>
      <c r="E6559" t="s">
        <v>12816</v>
      </c>
      <c r="F6559" t="s">
        <v>11333</v>
      </c>
      <c r="G6559" t="s">
        <v>11334</v>
      </c>
      <c r="H6559">
        <v>77.074589700000004</v>
      </c>
      <c r="I6559">
        <v>28.432596199999999</v>
      </c>
      <c r="J6559" t="s">
        <v>554</v>
      </c>
      <c r="K6559" t="s">
        <v>26</v>
      </c>
      <c r="L6559" t="s">
        <v>27</v>
      </c>
      <c r="M6559" t="s">
        <v>27</v>
      </c>
      <c r="N6559" t="s">
        <v>27</v>
      </c>
      <c r="O6559" t="s">
        <v>27</v>
      </c>
      <c r="P6559">
        <v>1</v>
      </c>
      <c r="Q6559">
        <v>0</v>
      </c>
      <c r="R6559">
        <v>300</v>
      </c>
      <c r="S6559">
        <v>1</v>
      </c>
      <c r="T6559" s="1">
        <v>42430</v>
      </c>
      <c r="U6559" t="s">
        <v>28</v>
      </c>
      <c r="V6559" t="s">
        <v>20702</v>
      </c>
      <c r="W6559" t="s">
        <v>20710</v>
      </c>
      <c r="X6559" t="s">
        <v>20661</v>
      </c>
      <c r="Y6559" t="s">
        <v>20674</v>
      </c>
      <c r="Z6559">
        <v>3</v>
      </c>
      <c r="AA6559" t="s">
        <v>20675</v>
      </c>
    </row>
    <row r="6560" spans="1:27" x14ac:dyDescent="0.3">
      <c r="A6560">
        <v>18458319</v>
      </c>
      <c r="B6560" t="s">
        <v>12817</v>
      </c>
      <c r="C6560">
        <v>1</v>
      </c>
      <c r="D6560" t="s">
        <v>10738</v>
      </c>
      <c r="E6560" t="s">
        <v>12818</v>
      </c>
      <c r="F6560" t="s">
        <v>10770</v>
      </c>
      <c r="G6560" t="s">
        <v>10771</v>
      </c>
      <c r="H6560">
        <v>77.069375300000004</v>
      </c>
      <c r="I6560">
        <v>28.4909024</v>
      </c>
      <c r="J6560" t="s">
        <v>25</v>
      </c>
      <c r="K6560" t="s">
        <v>26</v>
      </c>
      <c r="L6560" t="s">
        <v>27</v>
      </c>
      <c r="M6560" t="s">
        <v>27</v>
      </c>
      <c r="N6560" t="s">
        <v>27</v>
      </c>
      <c r="O6560" t="s">
        <v>27</v>
      </c>
      <c r="P6560">
        <v>1</v>
      </c>
      <c r="Q6560">
        <v>0</v>
      </c>
      <c r="R6560">
        <v>300</v>
      </c>
      <c r="S6560">
        <v>1</v>
      </c>
      <c r="T6560" s="1">
        <v>40241</v>
      </c>
      <c r="U6560" t="s">
        <v>28</v>
      </c>
      <c r="V6560" t="s">
        <v>20702</v>
      </c>
      <c r="W6560" t="s">
        <v>20710</v>
      </c>
      <c r="X6560" t="s">
        <v>20667</v>
      </c>
      <c r="Y6560" t="s">
        <v>20674</v>
      </c>
      <c r="Z6560">
        <v>3</v>
      </c>
      <c r="AA6560" t="s">
        <v>20675</v>
      </c>
    </row>
    <row r="6561" spans="1:27" x14ac:dyDescent="0.3">
      <c r="A6561">
        <v>18499452</v>
      </c>
      <c r="B6561" t="s">
        <v>12819</v>
      </c>
      <c r="C6561">
        <v>1</v>
      </c>
      <c r="D6561" t="s">
        <v>10738</v>
      </c>
      <c r="E6561" t="s">
        <v>11439</v>
      </c>
      <c r="F6561" t="s">
        <v>11438</v>
      </c>
      <c r="G6561" t="s">
        <v>11439</v>
      </c>
      <c r="H6561">
        <v>0</v>
      </c>
      <c r="I6561">
        <v>0</v>
      </c>
      <c r="J6561" t="s">
        <v>1024</v>
      </c>
      <c r="K6561" t="s">
        <v>26</v>
      </c>
      <c r="L6561" t="s">
        <v>27</v>
      </c>
      <c r="M6561" t="s">
        <v>27</v>
      </c>
      <c r="N6561" t="s">
        <v>27</v>
      </c>
      <c r="O6561" t="s">
        <v>27</v>
      </c>
      <c r="P6561">
        <v>1</v>
      </c>
      <c r="Q6561">
        <v>0</v>
      </c>
      <c r="R6561">
        <v>200</v>
      </c>
      <c r="S6561">
        <v>1</v>
      </c>
      <c r="T6561" s="1">
        <v>40965</v>
      </c>
      <c r="U6561" t="s">
        <v>28</v>
      </c>
      <c r="V6561" t="s">
        <v>20702</v>
      </c>
      <c r="W6561" t="s">
        <v>20710</v>
      </c>
      <c r="X6561" t="s">
        <v>20665</v>
      </c>
      <c r="Y6561" t="s">
        <v>20674</v>
      </c>
      <c r="Z6561">
        <v>2</v>
      </c>
      <c r="AA6561" t="s">
        <v>20676</v>
      </c>
    </row>
    <row r="6562" spans="1:27" x14ac:dyDescent="0.3">
      <c r="A6562">
        <v>18312631</v>
      </c>
      <c r="B6562" t="s">
        <v>12820</v>
      </c>
      <c r="C6562">
        <v>1</v>
      </c>
      <c r="D6562" t="s">
        <v>10738</v>
      </c>
      <c r="E6562" t="s">
        <v>12821</v>
      </c>
      <c r="F6562" t="s">
        <v>10864</v>
      </c>
      <c r="G6562" t="s">
        <v>10865</v>
      </c>
      <c r="H6562">
        <v>77.059873300000007</v>
      </c>
      <c r="I6562">
        <v>28.4752695</v>
      </c>
      <c r="J6562" t="s">
        <v>25</v>
      </c>
      <c r="K6562" t="s">
        <v>26</v>
      </c>
      <c r="L6562" t="s">
        <v>27</v>
      </c>
      <c r="M6562" t="s">
        <v>27</v>
      </c>
      <c r="N6562" t="s">
        <v>27</v>
      </c>
      <c r="O6562" t="s">
        <v>27</v>
      </c>
      <c r="P6562">
        <v>1</v>
      </c>
      <c r="Q6562">
        <v>0</v>
      </c>
      <c r="R6562">
        <v>150</v>
      </c>
      <c r="S6562">
        <v>1</v>
      </c>
      <c r="T6562" s="1">
        <v>42767</v>
      </c>
      <c r="U6562" t="s">
        <v>28</v>
      </c>
      <c r="V6562" t="s">
        <v>20702</v>
      </c>
      <c r="W6562" t="s">
        <v>20710</v>
      </c>
      <c r="X6562" t="s">
        <v>20668</v>
      </c>
      <c r="Y6562" t="s">
        <v>20674</v>
      </c>
      <c r="Z6562">
        <v>2</v>
      </c>
      <c r="AA6562" t="s">
        <v>20676</v>
      </c>
    </row>
    <row r="6563" spans="1:27" x14ac:dyDescent="0.3">
      <c r="A6563">
        <v>18396191</v>
      </c>
      <c r="B6563" t="s">
        <v>12822</v>
      </c>
      <c r="C6563">
        <v>1</v>
      </c>
      <c r="D6563" t="s">
        <v>10738</v>
      </c>
      <c r="E6563" t="s">
        <v>12823</v>
      </c>
      <c r="F6563" t="s">
        <v>10864</v>
      </c>
      <c r="G6563" t="s">
        <v>10865</v>
      </c>
      <c r="H6563">
        <v>77.061025799999996</v>
      </c>
      <c r="I6563">
        <v>28.475570900000001</v>
      </c>
      <c r="J6563" t="s">
        <v>479</v>
      </c>
      <c r="K6563" t="s">
        <v>26</v>
      </c>
      <c r="L6563" t="s">
        <v>27</v>
      </c>
      <c r="M6563" t="s">
        <v>27</v>
      </c>
      <c r="N6563" t="s">
        <v>27</v>
      </c>
      <c r="O6563" t="s">
        <v>27</v>
      </c>
      <c r="P6563">
        <v>1</v>
      </c>
      <c r="Q6563">
        <v>0</v>
      </c>
      <c r="R6563">
        <v>400</v>
      </c>
      <c r="S6563">
        <v>1</v>
      </c>
      <c r="T6563" s="1">
        <v>42778</v>
      </c>
      <c r="U6563" t="s">
        <v>28</v>
      </c>
      <c r="V6563" t="s">
        <v>20702</v>
      </c>
      <c r="W6563" t="s">
        <v>20710</v>
      </c>
      <c r="X6563" t="s">
        <v>20668</v>
      </c>
      <c r="Y6563" t="s">
        <v>20674</v>
      </c>
      <c r="Z6563">
        <v>2</v>
      </c>
      <c r="AA6563" t="s">
        <v>20676</v>
      </c>
    </row>
    <row r="6564" spans="1:27" x14ac:dyDescent="0.3">
      <c r="A6564">
        <v>18345759</v>
      </c>
      <c r="B6564" t="s">
        <v>12824</v>
      </c>
      <c r="C6564">
        <v>1</v>
      </c>
      <c r="D6564" t="s">
        <v>10738</v>
      </c>
      <c r="E6564" t="s">
        <v>12825</v>
      </c>
      <c r="F6564" t="s">
        <v>11103</v>
      </c>
      <c r="G6564" t="s">
        <v>11104</v>
      </c>
      <c r="H6564">
        <v>77.055771800000002</v>
      </c>
      <c r="I6564">
        <v>28.4415695</v>
      </c>
      <c r="J6564" t="s">
        <v>548</v>
      </c>
      <c r="K6564" t="s">
        <v>26</v>
      </c>
      <c r="L6564" t="s">
        <v>27</v>
      </c>
      <c r="M6564" t="s">
        <v>27</v>
      </c>
      <c r="N6564" t="s">
        <v>27</v>
      </c>
      <c r="O6564" t="s">
        <v>27</v>
      </c>
      <c r="P6564">
        <v>1</v>
      </c>
      <c r="Q6564">
        <v>0</v>
      </c>
      <c r="R6564">
        <v>350</v>
      </c>
      <c r="S6564">
        <v>1</v>
      </c>
      <c r="T6564" s="1">
        <v>42771</v>
      </c>
      <c r="U6564" t="s">
        <v>28</v>
      </c>
      <c r="V6564" t="s">
        <v>20702</v>
      </c>
      <c r="W6564" t="s">
        <v>20710</v>
      </c>
      <c r="X6564" t="s">
        <v>20668</v>
      </c>
      <c r="Y6564" t="s">
        <v>20674</v>
      </c>
      <c r="Z6564">
        <v>2</v>
      </c>
      <c r="AA6564" t="s">
        <v>20676</v>
      </c>
    </row>
    <row r="6565" spans="1:27" x14ac:dyDescent="0.3">
      <c r="A6565">
        <v>18464618</v>
      </c>
      <c r="B6565" t="s">
        <v>12826</v>
      </c>
      <c r="C6565">
        <v>1</v>
      </c>
      <c r="D6565" t="s">
        <v>10738</v>
      </c>
      <c r="E6565" t="s">
        <v>10880</v>
      </c>
      <c r="F6565" t="s">
        <v>10751</v>
      </c>
      <c r="G6565" t="s">
        <v>10752</v>
      </c>
      <c r="H6565">
        <v>77.099747800000003</v>
      </c>
      <c r="I6565">
        <v>28.425349600000001</v>
      </c>
      <c r="J6565" t="s">
        <v>25</v>
      </c>
      <c r="K6565" t="s">
        <v>26</v>
      </c>
      <c r="L6565" t="s">
        <v>27</v>
      </c>
      <c r="M6565" t="s">
        <v>27</v>
      </c>
      <c r="N6565" t="s">
        <v>27</v>
      </c>
      <c r="O6565" t="s">
        <v>27</v>
      </c>
      <c r="P6565">
        <v>1</v>
      </c>
      <c r="Q6565">
        <v>0</v>
      </c>
      <c r="R6565">
        <v>400</v>
      </c>
      <c r="S6565">
        <v>1</v>
      </c>
      <c r="T6565" s="1">
        <v>40954</v>
      </c>
      <c r="U6565" t="s">
        <v>28</v>
      </c>
      <c r="V6565" t="s">
        <v>20702</v>
      </c>
      <c r="W6565" t="s">
        <v>20710</v>
      </c>
      <c r="X6565" t="s">
        <v>20665</v>
      </c>
      <c r="Y6565" t="s">
        <v>20674</v>
      </c>
      <c r="Z6565">
        <v>2</v>
      </c>
      <c r="AA6565" t="s">
        <v>20676</v>
      </c>
    </row>
    <row r="6566" spans="1:27" x14ac:dyDescent="0.3">
      <c r="A6566">
        <v>18471289</v>
      </c>
      <c r="B6566" t="s">
        <v>982</v>
      </c>
      <c r="C6566">
        <v>1</v>
      </c>
      <c r="D6566" t="s">
        <v>10738</v>
      </c>
      <c r="E6566" t="s">
        <v>12827</v>
      </c>
      <c r="F6566" t="s">
        <v>10852</v>
      </c>
      <c r="G6566" t="s">
        <v>10851</v>
      </c>
      <c r="H6566">
        <v>77.024736000000004</v>
      </c>
      <c r="I6566">
        <v>28.514497599999999</v>
      </c>
      <c r="J6566" t="s">
        <v>6850</v>
      </c>
      <c r="K6566" t="s">
        <v>26</v>
      </c>
      <c r="L6566" t="s">
        <v>27</v>
      </c>
      <c r="M6566" t="s">
        <v>27</v>
      </c>
      <c r="N6566" t="s">
        <v>27</v>
      </c>
      <c r="O6566" t="s">
        <v>27</v>
      </c>
      <c r="P6566">
        <v>1</v>
      </c>
      <c r="Q6566">
        <v>0</v>
      </c>
      <c r="R6566">
        <v>200</v>
      </c>
      <c r="S6566">
        <v>1</v>
      </c>
      <c r="T6566" s="1">
        <v>42745</v>
      </c>
      <c r="U6566" t="s">
        <v>28</v>
      </c>
      <c r="V6566" t="s">
        <v>20702</v>
      </c>
      <c r="W6566" t="s">
        <v>20710</v>
      </c>
      <c r="X6566" t="s">
        <v>20668</v>
      </c>
      <c r="Y6566" t="s">
        <v>20674</v>
      </c>
      <c r="Z6566">
        <v>1</v>
      </c>
      <c r="AA6566" t="s">
        <v>20677</v>
      </c>
    </row>
    <row r="6567" spans="1:27" x14ac:dyDescent="0.3">
      <c r="A6567">
        <v>18451168</v>
      </c>
      <c r="B6567" t="s">
        <v>12828</v>
      </c>
      <c r="C6567">
        <v>1</v>
      </c>
      <c r="D6567" t="s">
        <v>10738</v>
      </c>
      <c r="E6567" t="s">
        <v>12829</v>
      </c>
      <c r="F6567" t="s">
        <v>10864</v>
      </c>
      <c r="G6567" t="s">
        <v>10865</v>
      </c>
      <c r="H6567">
        <v>77.063314899999995</v>
      </c>
      <c r="I6567">
        <v>28.4978576</v>
      </c>
      <c r="J6567" t="s">
        <v>548</v>
      </c>
      <c r="K6567" t="s">
        <v>26</v>
      </c>
      <c r="L6567" t="s">
        <v>27</v>
      </c>
      <c r="M6567" t="s">
        <v>27</v>
      </c>
      <c r="N6567" t="s">
        <v>27</v>
      </c>
      <c r="O6567" t="s">
        <v>27</v>
      </c>
      <c r="P6567">
        <v>1</v>
      </c>
      <c r="Q6567">
        <v>0</v>
      </c>
      <c r="R6567">
        <v>300</v>
      </c>
      <c r="S6567">
        <v>1</v>
      </c>
      <c r="T6567" s="1">
        <v>41297</v>
      </c>
      <c r="U6567" t="s">
        <v>28</v>
      </c>
      <c r="V6567" t="s">
        <v>20702</v>
      </c>
      <c r="W6567" t="s">
        <v>20710</v>
      </c>
      <c r="X6567" t="s">
        <v>20658</v>
      </c>
      <c r="Y6567" t="s">
        <v>20674</v>
      </c>
      <c r="Z6567">
        <v>1</v>
      </c>
      <c r="AA6567" t="s">
        <v>20677</v>
      </c>
    </row>
    <row r="6568" spans="1:27" x14ac:dyDescent="0.3">
      <c r="A6568">
        <v>18466973</v>
      </c>
      <c r="B6568" t="s">
        <v>12830</v>
      </c>
      <c r="C6568">
        <v>1</v>
      </c>
      <c r="D6568" t="s">
        <v>10738</v>
      </c>
      <c r="E6568" t="s">
        <v>12831</v>
      </c>
      <c r="F6568" t="s">
        <v>10973</v>
      </c>
      <c r="G6568" t="s">
        <v>10974</v>
      </c>
      <c r="H6568">
        <v>77.071691299999998</v>
      </c>
      <c r="I6568">
        <v>28.5100652</v>
      </c>
      <c r="J6568" t="s">
        <v>1045</v>
      </c>
      <c r="K6568" t="s">
        <v>26</v>
      </c>
      <c r="L6568" t="s">
        <v>27</v>
      </c>
      <c r="M6568" t="s">
        <v>27</v>
      </c>
      <c r="N6568" t="s">
        <v>27</v>
      </c>
      <c r="O6568" t="s">
        <v>27</v>
      </c>
      <c r="P6568">
        <v>1</v>
      </c>
      <c r="Q6568">
        <v>0</v>
      </c>
      <c r="R6568">
        <v>150</v>
      </c>
      <c r="S6568">
        <v>1</v>
      </c>
      <c r="T6568" s="1">
        <v>40567</v>
      </c>
      <c r="U6568" t="s">
        <v>28</v>
      </c>
      <c r="V6568" t="s">
        <v>20702</v>
      </c>
      <c r="W6568" t="s">
        <v>20710</v>
      </c>
      <c r="X6568" t="s">
        <v>20663</v>
      </c>
      <c r="Y6568" t="s">
        <v>20674</v>
      </c>
      <c r="Z6568">
        <v>1</v>
      </c>
      <c r="AA6568" t="s">
        <v>20677</v>
      </c>
    </row>
    <row r="6569" spans="1:27" x14ac:dyDescent="0.3">
      <c r="A6569">
        <v>18458643</v>
      </c>
      <c r="B6569" t="s">
        <v>12832</v>
      </c>
      <c r="C6569">
        <v>1</v>
      </c>
      <c r="D6569" t="s">
        <v>10738</v>
      </c>
      <c r="E6569" t="s">
        <v>12833</v>
      </c>
      <c r="F6569" t="s">
        <v>11103</v>
      </c>
      <c r="G6569" t="s">
        <v>11104</v>
      </c>
      <c r="H6569">
        <v>77.044887700000004</v>
      </c>
      <c r="I6569">
        <v>28.445542100000001</v>
      </c>
      <c r="J6569" t="s">
        <v>479</v>
      </c>
      <c r="K6569" t="s">
        <v>26</v>
      </c>
      <c r="L6569" t="s">
        <v>27</v>
      </c>
      <c r="M6569" t="s">
        <v>27</v>
      </c>
      <c r="N6569" t="s">
        <v>27</v>
      </c>
      <c r="O6569" t="s">
        <v>27</v>
      </c>
      <c r="P6569">
        <v>1</v>
      </c>
      <c r="Q6569">
        <v>0</v>
      </c>
      <c r="R6569">
        <v>400</v>
      </c>
      <c r="S6569">
        <v>1</v>
      </c>
      <c r="T6569" s="1">
        <v>40564</v>
      </c>
      <c r="U6569" t="s">
        <v>28</v>
      </c>
      <c r="V6569" t="s">
        <v>20702</v>
      </c>
      <c r="W6569" t="s">
        <v>20710</v>
      </c>
      <c r="X6569" t="s">
        <v>20663</v>
      </c>
      <c r="Y6569" t="s">
        <v>20674</v>
      </c>
      <c r="Z6569">
        <v>1</v>
      </c>
      <c r="AA6569" t="s">
        <v>20677</v>
      </c>
    </row>
    <row r="6570" spans="1:27" x14ac:dyDescent="0.3">
      <c r="A6570">
        <v>18446413</v>
      </c>
      <c r="B6570" t="s">
        <v>12834</v>
      </c>
      <c r="C6570">
        <v>1</v>
      </c>
      <c r="D6570" t="s">
        <v>10738</v>
      </c>
      <c r="E6570" t="s">
        <v>12835</v>
      </c>
      <c r="F6570" t="s">
        <v>10992</v>
      </c>
      <c r="G6570" t="s">
        <v>10993</v>
      </c>
      <c r="H6570">
        <v>77.074024499999993</v>
      </c>
      <c r="I6570">
        <v>28.447141200000001</v>
      </c>
      <c r="J6570" t="s">
        <v>25</v>
      </c>
      <c r="K6570" t="s">
        <v>26</v>
      </c>
      <c r="L6570" t="s">
        <v>27</v>
      </c>
      <c r="M6570" t="s">
        <v>27</v>
      </c>
      <c r="N6570" t="s">
        <v>27</v>
      </c>
      <c r="O6570" t="s">
        <v>27</v>
      </c>
      <c r="P6570">
        <v>1</v>
      </c>
      <c r="Q6570">
        <v>0</v>
      </c>
      <c r="R6570">
        <v>400</v>
      </c>
      <c r="S6570">
        <v>1</v>
      </c>
      <c r="T6570" s="1">
        <v>40560</v>
      </c>
      <c r="U6570" t="s">
        <v>28</v>
      </c>
      <c r="V6570" t="s">
        <v>20702</v>
      </c>
      <c r="W6570" t="s">
        <v>20710</v>
      </c>
      <c r="X6570" t="s">
        <v>20663</v>
      </c>
      <c r="Y6570" t="s">
        <v>20674</v>
      </c>
      <c r="Z6570">
        <v>1</v>
      </c>
      <c r="AA6570" t="s">
        <v>20677</v>
      </c>
    </row>
    <row r="6571" spans="1:27" x14ac:dyDescent="0.3">
      <c r="A6571">
        <v>18499471</v>
      </c>
      <c r="B6571" t="s">
        <v>12836</v>
      </c>
      <c r="C6571">
        <v>1</v>
      </c>
      <c r="D6571" t="s">
        <v>10738</v>
      </c>
      <c r="E6571" t="s">
        <v>12837</v>
      </c>
      <c r="F6571" t="s">
        <v>10992</v>
      </c>
      <c r="G6571" t="s">
        <v>10993</v>
      </c>
      <c r="H6571">
        <v>77.073575399999996</v>
      </c>
      <c r="I6571">
        <v>28.447960500000001</v>
      </c>
      <c r="J6571" t="s">
        <v>567</v>
      </c>
      <c r="K6571" t="s">
        <v>26</v>
      </c>
      <c r="L6571" t="s">
        <v>27</v>
      </c>
      <c r="M6571" t="s">
        <v>27</v>
      </c>
      <c r="N6571" t="s">
        <v>27</v>
      </c>
      <c r="O6571" t="s">
        <v>27</v>
      </c>
      <c r="P6571">
        <v>1</v>
      </c>
      <c r="Q6571">
        <v>0</v>
      </c>
      <c r="R6571">
        <v>250</v>
      </c>
      <c r="S6571">
        <v>1</v>
      </c>
      <c r="T6571" s="1">
        <v>40931</v>
      </c>
      <c r="U6571" t="s">
        <v>28</v>
      </c>
      <c r="V6571" t="s">
        <v>20702</v>
      </c>
      <c r="W6571" t="s">
        <v>20710</v>
      </c>
      <c r="X6571" t="s">
        <v>20665</v>
      </c>
      <c r="Y6571" t="s">
        <v>20674</v>
      </c>
      <c r="Z6571">
        <v>1</v>
      </c>
      <c r="AA6571" t="s">
        <v>20677</v>
      </c>
    </row>
    <row r="6572" spans="1:27" x14ac:dyDescent="0.3">
      <c r="A6572">
        <v>18499459</v>
      </c>
      <c r="B6572" t="s">
        <v>12838</v>
      </c>
      <c r="C6572">
        <v>1</v>
      </c>
      <c r="D6572" t="s">
        <v>10738</v>
      </c>
      <c r="E6572" t="s">
        <v>12837</v>
      </c>
      <c r="F6572" t="s">
        <v>10992</v>
      </c>
      <c r="G6572" t="s">
        <v>10993</v>
      </c>
      <c r="H6572">
        <v>77.073539299999993</v>
      </c>
      <c r="I6572">
        <v>28.447879</v>
      </c>
      <c r="J6572" t="s">
        <v>25</v>
      </c>
      <c r="K6572" t="s">
        <v>26</v>
      </c>
      <c r="L6572" t="s">
        <v>27</v>
      </c>
      <c r="M6572" t="s">
        <v>27</v>
      </c>
      <c r="N6572" t="s">
        <v>27</v>
      </c>
      <c r="O6572" t="s">
        <v>27</v>
      </c>
      <c r="P6572">
        <v>1</v>
      </c>
      <c r="Q6572">
        <v>0</v>
      </c>
      <c r="R6572">
        <v>350</v>
      </c>
      <c r="S6572">
        <v>1</v>
      </c>
      <c r="T6572" s="1">
        <v>40199</v>
      </c>
      <c r="U6572" t="s">
        <v>28</v>
      </c>
      <c r="V6572" t="s">
        <v>20702</v>
      </c>
      <c r="W6572" t="s">
        <v>20710</v>
      </c>
      <c r="X6572" t="s">
        <v>20667</v>
      </c>
      <c r="Y6572" t="s">
        <v>20674</v>
      </c>
      <c r="Z6572">
        <v>1</v>
      </c>
      <c r="AA6572" t="s">
        <v>20677</v>
      </c>
    </row>
    <row r="6573" spans="1:27" x14ac:dyDescent="0.3">
      <c r="A6573">
        <v>18495252</v>
      </c>
      <c r="B6573" t="s">
        <v>12839</v>
      </c>
      <c r="C6573">
        <v>1</v>
      </c>
      <c r="D6573" t="s">
        <v>10738</v>
      </c>
      <c r="E6573" t="s">
        <v>12840</v>
      </c>
      <c r="F6573" t="s">
        <v>10751</v>
      </c>
      <c r="G6573" t="s">
        <v>10752</v>
      </c>
      <c r="H6573">
        <v>77.100034160000007</v>
      </c>
      <c r="I6573">
        <v>28.428908929999999</v>
      </c>
      <c r="J6573" t="s">
        <v>711</v>
      </c>
      <c r="K6573" t="s">
        <v>26</v>
      </c>
      <c r="L6573" t="s">
        <v>27</v>
      </c>
      <c r="M6573" t="s">
        <v>27</v>
      </c>
      <c r="N6573" t="s">
        <v>27</v>
      </c>
      <c r="O6573" t="s">
        <v>27</v>
      </c>
      <c r="P6573">
        <v>1</v>
      </c>
      <c r="Q6573">
        <v>0</v>
      </c>
      <c r="R6573">
        <v>200</v>
      </c>
      <c r="S6573">
        <v>1</v>
      </c>
      <c r="T6573" s="1">
        <v>41650</v>
      </c>
      <c r="U6573" t="s">
        <v>28</v>
      </c>
      <c r="V6573" t="s">
        <v>20702</v>
      </c>
      <c r="W6573" t="s">
        <v>20710</v>
      </c>
      <c r="X6573" t="s">
        <v>20664</v>
      </c>
      <c r="Y6573" t="s">
        <v>20674</v>
      </c>
      <c r="Z6573">
        <v>1</v>
      </c>
      <c r="AA6573" t="s">
        <v>20677</v>
      </c>
    </row>
    <row r="6574" spans="1:27" x14ac:dyDescent="0.3">
      <c r="A6574">
        <v>18263500</v>
      </c>
      <c r="B6574" t="s">
        <v>12841</v>
      </c>
      <c r="C6574">
        <v>1</v>
      </c>
      <c r="D6574" t="s">
        <v>10738</v>
      </c>
      <c r="E6574" t="s">
        <v>12842</v>
      </c>
      <c r="F6574" t="s">
        <v>10852</v>
      </c>
      <c r="G6574" t="s">
        <v>10851</v>
      </c>
      <c r="H6574">
        <v>0</v>
      </c>
      <c r="I6574">
        <v>0</v>
      </c>
      <c r="J6574" t="s">
        <v>25</v>
      </c>
      <c r="K6574" t="s">
        <v>26</v>
      </c>
      <c r="L6574" t="s">
        <v>27</v>
      </c>
      <c r="M6574" t="s">
        <v>27</v>
      </c>
      <c r="N6574" t="s">
        <v>27</v>
      </c>
      <c r="O6574" t="s">
        <v>27</v>
      </c>
      <c r="P6574">
        <v>1</v>
      </c>
      <c r="Q6574">
        <v>0</v>
      </c>
      <c r="R6574">
        <v>150</v>
      </c>
      <c r="S6574">
        <v>1</v>
      </c>
      <c r="T6574" s="1">
        <v>40514</v>
      </c>
      <c r="U6574" t="s">
        <v>28</v>
      </c>
      <c r="V6574" t="s">
        <v>20702</v>
      </c>
      <c r="W6574" t="s">
        <v>20710</v>
      </c>
      <c r="X6574" t="s">
        <v>20667</v>
      </c>
      <c r="Y6574" t="s">
        <v>20678</v>
      </c>
      <c r="Z6574">
        <v>12</v>
      </c>
      <c r="AA6574" t="s">
        <v>6631</v>
      </c>
    </row>
    <row r="6575" spans="1:27" x14ac:dyDescent="0.3">
      <c r="A6575">
        <v>310632</v>
      </c>
      <c r="B6575" t="s">
        <v>1065</v>
      </c>
      <c r="C6575">
        <v>1</v>
      </c>
      <c r="D6575" t="s">
        <v>10738</v>
      </c>
      <c r="E6575" t="s">
        <v>12843</v>
      </c>
      <c r="F6575" t="s">
        <v>10864</v>
      </c>
      <c r="G6575" t="s">
        <v>10865</v>
      </c>
      <c r="H6575">
        <v>77.056051999999994</v>
      </c>
      <c r="I6575">
        <v>28.4890258</v>
      </c>
      <c r="J6575" t="s">
        <v>6850</v>
      </c>
      <c r="K6575" t="s">
        <v>26</v>
      </c>
      <c r="L6575" t="s">
        <v>27</v>
      </c>
      <c r="M6575" t="s">
        <v>27</v>
      </c>
      <c r="N6575" t="s">
        <v>27</v>
      </c>
      <c r="O6575" t="s">
        <v>27</v>
      </c>
      <c r="P6575">
        <v>1</v>
      </c>
      <c r="Q6575">
        <v>0</v>
      </c>
      <c r="R6575">
        <v>350</v>
      </c>
      <c r="S6575">
        <v>1</v>
      </c>
      <c r="T6575" s="1">
        <v>40519</v>
      </c>
      <c r="U6575" t="s">
        <v>28</v>
      </c>
      <c r="V6575" t="s">
        <v>20702</v>
      </c>
      <c r="W6575" t="s">
        <v>20710</v>
      </c>
      <c r="X6575" t="s">
        <v>20667</v>
      </c>
      <c r="Y6575" t="s">
        <v>20678</v>
      </c>
      <c r="Z6575">
        <v>12</v>
      </c>
      <c r="AA6575" t="s">
        <v>6631</v>
      </c>
    </row>
    <row r="6576" spans="1:27" x14ac:dyDescent="0.3">
      <c r="A6576">
        <v>18352658</v>
      </c>
      <c r="B6576" t="s">
        <v>12844</v>
      </c>
      <c r="C6576">
        <v>1</v>
      </c>
      <c r="D6576" t="s">
        <v>10738</v>
      </c>
      <c r="E6576" t="s">
        <v>12845</v>
      </c>
      <c r="F6576" t="s">
        <v>12846</v>
      </c>
      <c r="G6576" t="s">
        <v>12439</v>
      </c>
      <c r="H6576">
        <v>77.0887235</v>
      </c>
      <c r="I6576">
        <v>28.431722499999999</v>
      </c>
      <c r="J6576" t="s">
        <v>788</v>
      </c>
      <c r="K6576" t="s">
        <v>26</v>
      </c>
      <c r="L6576" t="s">
        <v>27</v>
      </c>
      <c r="M6576" t="s">
        <v>27</v>
      </c>
      <c r="N6576" t="s">
        <v>27</v>
      </c>
      <c r="O6576" t="s">
        <v>27</v>
      </c>
      <c r="P6576">
        <v>1</v>
      </c>
      <c r="Q6576">
        <v>0</v>
      </c>
      <c r="R6576">
        <v>350</v>
      </c>
      <c r="S6576">
        <v>1</v>
      </c>
      <c r="T6576" s="1">
        <v>40893</v>
      </c>
      <c r="U6576" t="s">
        <v>28</v>
      </c>
      <c r="V6576" t="s">
        <v>20702</v>
      </c>
      <c r="W6576" t="s">
        <v>20710</v>
      </c>
      <c r="X6576" t="s">
        <v>20663</v>
      </c>
      <c r="Y6576" t="s">
        <v>20678</v>
      </c>
      <c r="Z6576">
        <v>12</v>
      </c>
      <c r="AA6576" t="s">
        <v>6631</v>
      </c>
    </row>
    <row r="6577" spans="1:27" x14ac:dyDescent="0.3">
      <c r="A6577">
        <v>18458638</v>
      </c>
      <c r="B6577" t="s">
        <v>12847</v>
      </c>
      <c r="C6577">
        <v>1</v>
      </c>
      <c r="D6577" t="s">
        <v>10738</v>
      </c>
      <c r="E6577" t="s">
        <v>12848</v>
      </c>
      <c r="F6577" t="s">
        <v>10901</v>
      </c>
      <c r="G6577" t="s">
        <v>10900</v>
      </c>
      <c r="H6577">
        <v>0</v>
      </c>
      <c r="I6577">
        <v>0</v>
      </c>
      <c r="J6577" t="s">
        <v>515</v>
      </c>
      <c r="K6577" t="s">
        <v>26</v>
      </c>
      <c r="L6577" t="s">
        <v>27</v>
      </c>
      <c r="M6577" t="s">
        <v>27</v>
      </c>
      <c r="N6577" t="s">
        <v>27</v>
      </c>
      <c r="O6577" t="s">
        <v>27</v>
      </c>
      <c r="P6577">
        <v>1</v>
      </c>
      <c r="Q6577">
        <v>0</v>
      </c>
      <c r="R6577">
        <v>300</v>
      </c>
      <c r="S6577">
        <v>1</v>
      </c>
      <c r="T6577" s="1">
        <v>41999</v>
      </c>
      <c r="U6577" t="s">
        <v>28</v>
      </c>
      <c r="V6577" t="s">
        <v>20702</v>
      </c>
      <c r="W6577" t="s">
        <v>20710</v>
      </c>
      <c r="X6577" t="s">
        <v>20664</v>
      </c>
      <c r="Y6577" t="s">
        <v>20678</v>
      </c>
      <c r="Z6577">
        <v>12</v>
      </c>
      <c r="AA6577" t="s">
        <v>6631</v>
      </c>
    </row>
    <row r="6578" spans="1:27" x14ac:dyDescent="0.3">
      <c r="A6578">
        <v>18312451</v>
      </c>
      <c r="B6578" t="s">
        <v>11258</v>
      </c>
      <c r="C6578">
        <v>1</v>
      </c>
      <c r="D6578" t="s">
        <v>10738</v>
      </c>
      <c r="E6578" t="s">
        <v>12849</v>
      </c>
      <c r="F6578" t="s">
        <v>12064</v>
      </c>
      <c r="G6578" t="s">
        <v>12065</v>
      </c>
      <c r="H6578">
        <v>77.073850899999996</v>
      </c>
      <c r="I6578">
        <v>28.510145600000001</v>
      </c>
      <c r="J6578" t="s">
        <v>706</v>
      </c>
      <c r="K6578" t="s">
        <v>26</v>
      </c>
      <c r="L6578" t="s">
        <v>27</v>
      </c>
      <c r="M6578" t="s">
        <v>27</v>
      </c>
      <c r="N6578" t="s">
        <v>27</v>
      </c>
      <c r="O6578" t="s">
        <v>27</v>
      </c>
      <c r="P6578">
        <v>1</v>
      </c>
      <c r="Q6578">
        <v>0</v>
      </c>
      <c r="R6578">
        <v>200</v>
      </c>
      <c r="S6578">
        <v>1</v>
      </c>
      <c r="T6578" s="1">
        <v>40498</v>
      </c>
      <c r="U6578" t="s">
        <v>28</v>
      </c>
      <c r="V6578" t="s">
        <v>20702</v>
      </c>
      <c r="W6578" t="s">
        <v>20710</v>
      </c>
      <c r="X6578" t="s">
        <v>20667</v>
      </c>
      <c r="Y6578" t="s">
        <v>20678</v>
      </c>
      <c r="Z6578">
        <v>11</v>
      </c>
      <c r="AA6578" t="s">
        <v>20679</v>
      </c>
    </row>
    <row r="6579" spans="1:27" x14ac:dyDescent="0.3">
      <c r="A6579">
        <v>18458642</v>
      </c>
      <c r="B6579" t="s">
        <v>12850</v>
      </c>
      <c r="C6579">
        <v>1</v>
      </c>
      <c r="D6579" t="s">
        <v>10738</v>
      </c>
      <c r="E6579" t="s">
        <v>12851</v>
      </c>
      <c r="F6579" t="s">
        <v>11103</v>
      </c>
      <c r="G6579" t="s">
        <v>11104</v>
      </c>
      <c r="H6579">
        <v>77.044871000000001</v>
      </c>
      <c r="I6579">
        <v>28.445702799999999</v>
      </c>
      <c r="J6579" t="s">
        <v>842</v>
      </c>
      <c r="K6579" t="s">
        <v>26</v>
      </c>
      <c r="L6579" t="s">
        <v>27</v>
      </c>
      <c r="M6579" t="s">
        <v>27</v>
      </c>
      <c r="N6579" t="s">
        <v>27</v>
      </c>
      <c r="O6579" t="s">
        <v>27</v>
      </c>
      <c r="P6579">
        <v>1</v>
      </c>
      <c r="Q6579">
        <v>0</v>
      </c>
      <c r="R6579">
        <v>200</v>
      </c>
      <c r="S6579">
        <v>1</v>
      </c>
      <c r="T6579" s="1">
        <v>43044</v>
      </c>
      <c r="U6579" t="s">
        <v>28</v>
      </c>
      <c r="V6579" t="s">
        <v>20702</v>
      </c>
      <c r="W6579" t="s">
        <v>20710</v>
      </c>
      <c r="X6579" t="s">
        <v>20668</v>
      </c>
      <c r="Y6579" t="s">
        <v>20678</v>
      </c>
      <c r="Z6579">
        <v>11</v>
      </c>
      <c r="AA6579" t="s">
        <v>20679</v>
      </c>
    </row>
    <row r="6580" spans="1:27" x14ac:dyDescent="0.3">
      <c r="A6580">
        <v>18447121</v>
      </c>
      <c r="B6580" t="s">
        <v>12852</v>
      </c>
      <c r="C6580">
        <v>1</v>
      </c>
      <c r="D6580" t="s">
        <v>10738</v>
      </c>
      <c r="E6580" t="s">
        <v>12853</v>
      </c>
      <c r="F6580" t="s">
        <v>11103</v>
      </c>
      <c r="G6580" t="s">
        <v>11104</v>
      </c>
      <c r="H6580">
        <v>0</v>
      </c>
      <c r="I6580">
        <v>0</v>
      </c>
      <c r="J6580" t="s">
        <v>548</v>
      </c>
      <c r="K6580" t="s">
        <v>26</v>
      </c>
      <c r="L6580" t="s">
        <v>27</v>
      </c>
      <c r="M6580" t="s">
        <v>27</v>
      </c>
      <c r="N6580" t="s">
        <v>27</v>
      </c>
      <c r="O6580" t="s">
        <v>27</v>
      </c>
      <c r="P6580">
        <v>1</v>
      </c>
      <c r="Q6580">
        <v>0</v>
      </c>
      <c r="R6580">
        <v>250</v>
      </c>
      <c r="S6580">
        <v>1</v>
      </c>
      <c r="T6580" s="1">
        <v>43427</v>
      </c>
      <c r="U6580" t="s">
        <v>28</v>
      </c>
      <c r="V6580" t="s">
        <v>20702</v>
      </c>
      <c r="W6580" t="s">
        <v>20710</v>
      </c>
      <c r="X6580" t="s">
        <v>20662</v>
      </c>
      <c r="Y6580" t="s">
        <v>20678</v>
      </c>
      <c r="Z6580">
        <v>11</v>
      </c>
      <c r="AA6580" t="s">
        <v>20679</v>
      </c>
    </row>
    <row r="6581" spans="1:27" x14ac:dyDescent="0.3">
      <c r="A6581">
        <v>18393709</v>
      </c>
      <c r="B6581" t="s">
        <v>421</v>
      </c>
      <c r="C6581">
        <v>1</v>
      </c>
      <c r="D6581" t="s">
        <v>10738</v>
      </c>
      <c r="E6581" t="s">
        <v>12854</v>
      </c>
      <c r="F6581" t="s">
        <v>10751</v>
      </c>
      <c r="G6581" t="s">
        <v>10752</v>
      </c>
      <c r="H6581">
        <v>77.099864999999994</v>
      </c>
      <c r="I6581">
        <v>28.4252571</v>
      </c>
      <c r="J6581" t="s">
        <v>25</v>
      </c>
      <c r="K6581" t="s">
        <v>26</v>
      </c>
      <c r="L6581" t="s">
        <v>27</v>
      </c>
      <c r="M6581" t="s">
        <v>27</v>
      </c>
      <c r="N6581" t="s">
        <v>27</v>
      </c>
      <c r="O6581" t="s">
        <v>27</v>
      </c>
      <c r="P6581">
        <v>1</v>
      </c>
      <c r="Q6581">
        <v>0</v>
      </c>
      <c r="R6581">
        <v>150</v>
      </c>
      <c r="S6581">
        <v>1</v>
      </c>
      <c r="T6581" s="1">
        <v>42318</v>
      </c>
      <c r="U6581" t="s">
        <v>28</v>
      </c>
      <c r="V6581" t="s">
        <v>20702</v>
      </c>
      <c r="W6581" t="s">
        <v>20710</v>
      </c>
      <c r="X6581" t="s">
        <v>20669</v>
      </c>
      <c r="Y6581" t="s">
        <v>20678</v>
      </c>
      <c r="Z6581">
        <v>11</v>
      </c>
      <c r="AA6581" t="s">
        <v>20679</v>
      </c>
    </row>
    <row r="6582" spans="1:27" x14ac:dyDescent="0.3">
      <c r="A6582">
        <v>18421502</v>
      </c>
      <c r="B6582" t="s">
        <v>9603</v>
      </c>
      <c r="C6582">
        <v>1</v>
      </c>
      <c r="D6582" t="s">
        <v>10738</v>
      </c>
      <c r="E6582" t="s">
        <v>12855</v>
      </c>
      <c r="F6582" t="s">
        <v>10751</v>
      </c>
      <c r="G6582" t="s">
        <v>10752</v>
      </c>
      <c r="H6582">
        <v>77.099927699999995</v>
      </c>
      <c r="I6582">
        <v>28.4256359</v>
      </c>
      <c r="J6582" t="s">
        <v>706</v>
      </c>
      <c r="K6582" t="s">
        <v>26</v>
      </c>
      <c r="L6582" t="s">
        <v>27</v>
      </c>
      <c r="M6582" t="s">
        <v>27</v>
      </c>
      <c r="N6582" t="s">
        <v>27</v>
      </c>
      <c r="O6582" t="s">
        <v>27</v>
      </c>
      <c r="P6582">
        <v>1</v>
      </c>
      <c r="Q6582">
        <v>0</v>
      </c>
      <c r="R6582">
        <v>150</v>
      </c>
      <c r="S6582">
        <v>1</v>
      </c>
      <c r="T6582" s="1">
        <v>41240</v>
      </c>
      <c r="U6582" t="s">
        <v>28</v>
      </c>
      <c r="V6582" t="s">
        <v>20702</v>
      </c>
      <c r="W6582" t="s">
        <v>20710</v>
      </c>
      <c r="X6582" t="s">
        <v>20665</v>
      </c>
      <c r="Y6582" t="s">
        <v>20678</v>
      </c>
      <c r="Z6582">
        <v>11</v>
      </c>
      <c r="AA6582" t="s">
        <v>20679</v>
      </c>
    </row>
    <row r="6583" spans="1:27" x14ac:dyDescent="0.3">
      <c r="A6583">
        <v>18261727</v>
      </c>
      <c r="B6583" t="s">
        <v>12856</v>
      </c>
      <c r="C6583">
        <v>1</v>
      </c>
      <c r="D6583" t="s">
        <v>10738</v>
      </c>
      <c r="E6583" t="s">
        <v>10880</v>
      </c>
      <c r="F6583" t="s">
        <v>10751</v>
      </c>
      <c r="G6583" t="s">
        <v>10752</v>
      </c>
      <c r="H6583">
        <v>77.0998491</v>
      </c>
      <c r="I6583">
        <v>28.425267999999999</v>
      </c>
      <c r="J6583" t="s">
        <v>548</v>
      </c>
      <c r="K6583" t="s">
        <v>26</v>
      </c>
      <c r="L6583" t="s">
        <v>27</v>
      </c>
      <c r="M6583" t="s">
        <v>27</v>
      </c>
      <c r="N6583" t="s">
        <v>27</v>
      </c>
      <c r="O6583" t="s">
        <v>27</v>
      </c>
      <c r="P6583">
        <v>1</v>
      </c>
      <c r="Q6583">
        <v>0</v>
      </c>
      <c r="R6583">
        <v>400</v>
      </c>
      <c r="S6583">
        <v>1</v>
      </c>
      <c r="T6583" s="1">
        <v>43408</v>
      </c>
      <c r="U6583" t="s">
        <v>28</v>
      </c>
      <c r="V6583" t="s">
        <v>20702</v>
      </c>
      <c r="W6583" t="s">
        <v>20710</v>
      </c>
      <c r="X6583" t="s">
        <v>20662</v>
      </c>
      <c r="Y6583" t="s">
        <v>20678</v>
      </c>
      <c r="Z6583">
        <v>11</v>
      </c>
      <c r="AA6583" t="s">
        <v>20679</v>
      </c>
    </row>
    <row r="6584" spans="1:27" x14ac:dyDescent="0.3">
      <c r="A6584">
        <v>18479007</v>
      </c>
      <c r="B6584" t="s">
        <v>12709</v>
      </c>
      <c r="C6584">
        <v>1</v>
      </c>
      <c r="D6584" t="s">
        <v>10738</v>
      </c>
      <c r="E6584" t="s">
        <v>12857</v>
      </c>
      <c r="F6584" t="s">
        <v>12712</v>
      </c>
      <c r="G6584" t="s">
        <v>12711</v>
      </c>
      <c r="H6584">
        <v>77.095456999999996</v>
      </c>
      <c r="I6584">
        <v>28.482671</v>
      </c>
      <c r="J6584" t="s">
        <v>559</v>
      </c>
      <c r="K6584" t="s">
        <v>26</v>
      </c>
      <c r="L6584" t="s">
        <v>27</v>
      </c>
      <c r="M6584" t="s">
        <v>27</v>
      </c>
      <c r="N6584" t="s">
        <v>27</v>
      </c>
      <c r="O6584" t="s">
        <v>27</v>
      </c>
      <c r="P6584">
        <v>1</v>
      </c>
      <c r="Q6584">
        <v>0</v>
      </c>
      <c r="R6584">
        <v>300</v>
      </c>
      <c r="S6584">
        <v>1</v>
      </c>
      <c r="T6584" s="1">
        <v>40486</v>
      </c>
      <c r="U6584" t="s">
        <v>28</v>
      </c>
      <c r="V6584" t="s">
        <v>20702</v>
      </c>
      <c r="W6584" t="s">
        <v>20710</v>
      </c>
      <c r="X6584" t="s">
        <v>20667</v>
      </c>
      <c r="Y6584" t="s">
        <v>20678</v>
      </c>
      <c r="Z6584">
        <v>11</v>
      </c>
      <c r="AA6584" t="s">
        <v>20679</v>
      </c>
    </row>
    <row r="6585" spans="1:27" x14ac:dyDescent="0.3">
      <c r="A6585">
        <v>18357945</v>
      </c>
      <c r="B6585" t="s">
        <v>12858</v>
      </c>
      <c r="C6585">
        <v>1</v>
      </c>
      <c r="D6585" t="s">
        <v>10738</v>
      </c>
      <c r="E6585" t="s">
        <v>12859</v>
      </c>
      <c r="F6585" t="s">
        <v>12712</v>
      </c>
      <c r="G6585" t="s">
        <v>12711</v>
      </c>
      <c r="H6585">
        <v>77.096762299999995</v>
      </c>
      <c r="I6585">
        <v>28.483480199999999</v>
      </c>
      <c r="J6585" t="s">
        <v>697</v>
      </c>
      <c r="K6585" t="s">
        <v>26</v>
      </c>
      <c r="L6585" t="s">
        <v>27</v>
      </c>
      <c r="M6585" t="s">
        <v>27</v>
      </c>
      <c r="N6585" t="s">
        <v>27</v>
      </c>
      <c r="O6585" t="s">
        <v>27</v>
      </c>
      <c r="P6585">
        <v>1</v>
      </c>
      <c r="Q6585">
        <v>0</v>
      </c>
      <c r="R6585">
        <v>300</v>
      </c>
      <c r="S6585">
        <v>1</v>
      </c>
      <c r="T6585" s="1">
        <v>42678</v>
      </c>
      <c r="U6585" t="s">
        <v>28</v>
      </c>
      <c r="V6585" t="s">
        <v>20702</v>
      </c>
      <c r="W6585" t="s">
        <v>20710</v>
      </c>
      <c r="X6585" t="s">
        <v>20661</v>
      </c>
      <c r="Y6585" t="s">
        <v>20678</v>
      </c>
      <c r="Z6585">
        <v>11</v>
      </c>
      <c r="AA6585" t="s">
        <v>20679</v>
      </c>
    </row>
    <row r="6586" spans="1:27" x14ac:dyDescent="0.3">
      <c r="A6586">
        <v>18350138</v>
      </c>
      <c r="B6586" t="s">
        <v>12860</v>
      </c>
      <c r="C6586">
        <v>1</v>
      </c>
      <c r="D6586" t="s">
        <v>10738</v>
      </c>
      <c r="E6586" t="s">
        <v>12861</v>
      </c>
      <c r="F6586" t="s">
        <v>10770</v>
      </c>
      <c r="G6586" t="s">
        <v>10771</v>
      </c>
      <c r="H6586">
        <v>77.0673441</v>
      </c>
      <c r="I6586">
        <v>28.490722300000002</v>
      </c>
      <c r="J6586" t="s">
        <v>25</v>
      </c>
      <c r="K6586" t="s">
        <v>26</v>
      </c>
      <c r="L6586" t="s">
        <v>27</v>
      </c>
      <c r="M6586" t="s">
        <v>27</v>
      </c>
      <c r="N6586" t="s">
        <v>27</v>
      </c>
      <c r="O6586" t="s">
        <v>27</v>
      </c>
      <c r="P6586">
        <v>1</v>
      </c>
      <c r="Q6586">
        <v>0</v>
      </c>
      <c r="R6586">
        <v>200</v>
      </c>
      <c r="S6586">
        <v>1</v>
      </c>
      <c r="T6586" s="1">
        <v>41233</v>
      </c>
      <c r="U6586" t="s">
        <v>28</v>
      </c>
      <c r="V6586" t="s">
        <v>20702</v>
      </c>
      <c r="W6586" t="s">
        <v>20710</v>
      </c>
      <c r="X6586" t="s">
        <v>20665</v>
      </c>
      <c r="Y6586" t="s">
        <v>20678</v>
      </c>
      <c r="Z6586">
        <v>11</v>
      </c>
      <c r="AA6586" t="s">
        <v>20679</v>
      </c>
    </row>
    <row r="6587" spans="1:27" x14ac:dyDescent="0.3">
      <c r="A6587">
        <v>18427204</v>
      </c>
      <c r="B6587" t="s">
        <v>12862</v>
      </c>
      <c r="C6587">
        <v>1</v>
      </c>
      <c r="D6587" t="s">
        <v>10738</v>
      </c>
      <c r="E6587" t="s">
        <v>12863</v>
      </c>
      <c r="F6587" t="s">
        <v>10770</v>
      </c>
      <c r="G6587" t="s">
        <v>10771</v>
      </c>
      <c r="H6587">
        <v>77.066564900000003</v>
      </c>
      <c r="I6587">
        <v>28.487253299999999</v>
      </c>
      <c r="J6587" t="s">
        <v>25</v>
      </c>
      <c r="K6587" t="s">
        <v>26</v>
      </c>
      <c r="L6587" t="s">
        <v>27</v>
      </c>
      <c r="M6587" t="s">
        <v>27</v>
      </c>
      <c r="N6587" t="s">
        <v>27</v>
      </c>
      <c r="O6587" t="s">
        <v>27</v>
      </c>
      <c r="P6587">
        <v>1</v>
      </c>
      <c r="Q6587">
        <v>0</v>
      </c>
      <c r="R6587">
        <v>250</v>
      </c>
      <c r="S6587">
        <v>1</v>
      </c>
      <c r="T6587" s="1">
        <v>40505</v>
      </c>
      <c r="U6587" t="s">
        <v>28</v>
      </c>
      <c r="V6587" t="s">
        <v>20702</v>
      </c>
      <c r="W6587" t="s">
        <v>20710</v>
      </c>
      <c r="X6587" t="s">
        <v>20667</v>
      </c>
      <c r="Y6587" t="s">
        <v>20678</v>
      </c>
      <c r="Z6587">
        <v>11</v>
      </c>
      <c r="AA6587" t="s">
        <v>20679</v>
      </c>
    </row>
    <row r="6588" spans="1:27" x14ac:dyDescent="0.3">
      <c r="A6588">
        <v>18291229</v>
      </c>
      <c r="B6588" t="s">
        <v>12864</v>
      </c>
      <c r="C6588">
        <v>1</v>
      </c>
      <c r="D6588" t="s">
        <v>10738</v>
      </c>
      <c r="E6588" t="s">
        <v>12725</v>
      </c>
      <c r="F6588" t="s">
        <v>11143</v>
      </c>
      <c r="G6588" t="s">
        <v>11144</v>
      </c>
      <c r="H6588">
        <v>77.078768100000005</v>
      </c>
      <c r="I6588">
        <v>28.434727800000001</v>
      </c>
      <c r="J6588" t="s">
        <v>12865</v>
      </c>
      <c r="K6588" t="s">
        <v>26</v>
      </c>
      <c r="L6588" t="s">
        <v>27</v>
      </c>
      <c r="M6588" t="s">
        <v>27</v>
      </c>
      <c r="N6588" t="s">
        <v>27</v>
      </c>
      <c r="O6588" t="s">
        <v>27</v>
      </c>
      <c r="P6588">
        <v>1</v>
      </c>
      <c r="Q6588">
        <v>0</v>
      </c>
      <c r="R6588">
        <v>450</v>
      </c>
      <c r="S6588">
        <v>1</v>
      </c>
      <c r="T6588" s="1">
        <v>40467</v>
      </c>
      <c r="U6588" t="s">
        <v>28</v>
      </c>
      <c r="V6588" t="s">
        <v>20702</v>
      </c>
      <c r="W6588" t="s">
        <v>20710</v>
      </c>
      <c r="X6588" t="s">
        <v>20667</v>
      </c>
      <c r="Y6588" t="s">
        <v>20678</v>
      </c>
      <c r="Z6588">
        <v>10</v>
      </c>
      <c r="AA6588" t="s">
        <v>20680</v>
      </c>
    </row>
    <row r="6589" spans="1:27" x14ac:dyDescent="0.3">
      <c r="A6589">
        <v>18349508</v>
      </c>
      <c r="B6589" t="s">
        <v>12866</v>
      </c>
      <c r="C6589">
        <v>1</v>
      </c>
      <c r="D6589" t="s">
        <v>10738</v>
      </c>
      <c r="E6589" t="s">
        <v>12867</v>
      </c>
      <c r="F6589" t="s">
        <v>11143</v>
      </c>
      <c r="G6589" t="s">
        <v>11144</v>
      </c>
      <c r="H6589">
        <v>77.072860500000004</v>
      </c>
      <c r="I6589">
        <v>28.437116100000001</v>
      </c>
      <c r="J6589" t="s">
        <v>479</v>
      </c>
      <c r="K6589" t="s">
        <v>26</v>
      </c>
      <c r="L6589" t="s">
        <v>27</v>
      </c>
      <c r="M6589" t="s">
        <v>27</v>
      </c>
      <c r="N6589" t="s">
        <v>27</v>
      </c>
      <c r="O6589" t="s">
        <v>27</v>
      </c>
      <c r="P6589">
        <v>1</v>
      </c>
      <c r="Q6589">
        <v>0</v>
      </c>
      <c r="R6589">
        <v>250</v>
      </c>
      <c r="S6589">
        <v>1</v>
      </c>
      <c r="T6589" s="1">
        <v>40454</v>
      </c>
      <c r="U6589" t="s">
        <v>28</v>
      </c>
      <c r="V6589" t="s">
        <v>20702</v>
      </c>
      <c r="W6589" t="s">
        <v>20710</v>
      </c>
      <c r="X6589" t="s">
        <v>20667</v>
      </c>
      <c r="Y6589" t="s">
        <v>20678</v>
      </c>
      <c r="Z6589">
        <v>10</v>
      </c>
      <c r="AA6589" t="s">
        <v>20680</v>
      </c>
    </row>
    <row r="6590" spans="1:27" x14ac:dyDescent="0.3">
      <c r="A6590">
        <v>18352655</v>
      </c>
      <c r="B6590" t="s">
        <v>12868</v>
      </c>
      <c r="C6590">
        <v>1</v>
      </c>
      <c r="D6590" t="s">
        <v>10738</v>
      </c>
      <c r="E6590" t="s">
        <v>12808</v>
      </c>
      <c r="F6590" t="s">
        <v>11103</v>
      </c>
      <c r="G6590" t="s">
        <v>11104</v>
      </c>
      <c r="H6590">
        <v>77.042902369999993</v>
      </c>
      <c r="I6590">
        <v>28.439701729999999</v>
      </c>
      <c r="J6590" t="s">
        <v>572</v>
      </c>
      <c r="K6590" t="s">
        <v>26</v>
      </c>
      <c r="L6590" t="s">
        <v>27</v>
      </c>
      <c r="M6590" t="s">
        <v>27</v>
      </c>
      <c r="N6590" t="s">
        <v>27</v>
      </c>
      <c r="O6590" t="s">
        <v>27</v>
      </c>
      <c r="P6590">
        <v>1</v>
      </c>
      <c r="Q6590">
        <v>0</v>
      </c>
      <c r="R6590">
        <v>200</v>
      </c>
      <c r="S6590">
        <v>1</v>
      </c>
      <c r="T6590" s="1">
        <v>40472</v>
      </c>
      <c r="U6590" t="s">
        <v>28</v>
      </c>
      <c r="V6590" t="s">
        <v>20702</v>
      </c>
      <c r="W6590" t="s">
        <v>20710</v>
      </c>
      <c r="X6590" t="s">
        <v>20667</v>
      </c>
      <c r="Y6590" t="s">
        <v>20678</v>
      </c>
      <c r="Z6590">
        <v>10</v>
      </c>
      <c r="AA6590" t="s">
        <v>20680</v>
      </c>
    </row>
    <row r="6591" spans="1:27" x14ac:dyDescent="0.3">
      <c r="A6591">
        <v>18352171</v>
      </c>
      <c r="B6591" t="s">
        <v>11324</v>
      </c>
      <c r="C6591">
        <v>1</v>
      </c>
      <c r="D6591" t="s">
        <v>10738</v>
      </c>
      <c r="E6591" t="s">
        <v>12869</v>
      </c>
      <c r="F6591" t="s">
        <v>10770</v>
      </c>
      <c r="G6591" t="s">
        <v>10771</v>
      </c>
      <c r="H6591">
        <v>77.083400699999999</v>
      </c>
      <c r="I6591">
        <v>28.497882100000002</v>
      </c>
      <c r="J6591" t="s">
        <v>25</v>
      </c>
      <c r="K6591" t="s">
        <v>26</v>
      </c>
      <c r="L6591" t="s">
        <v>27</v>
      </c>
      <c r="M6591" t="s">
        <v>27</v>
      </c>
      <c r="N6591" t="s">
        <v>27</v>
      </c>
      <c r="O6591" t="s">
        <v>27</v>
      </c>
      <c r="P6591">
        <v>1</v>
      </c>
      <c r="Q6591">
        <v>0</v>
      </c>
      <c r="R6591">
        <v>200</v>
      </c>
      <c r="S6591">
        <v>1</v>
      </c>
      <c r="T6591" s="1">
        <v>40834</v>
      </c>
      <c r="U6591" t="s">
        <v>28</v>
      </c>
      <c r="V6591" t="s">
        <v>20702</v>
      </c>
      <c r="W6591" t="s">
        <v>20710</v>
      </c>
      <c r="X6591" t="s">
        <v>20663</v>
      </c>
      <c r="Y6591" t="s">
        <v>20678</v>
      </c>
      <c r="Z6591">
        <v>10</v>
      </c>
      <c r="AA6591" t="s">
        <v>20680</v>
      </c>
    </row>
    <row r="6592" spans="1:27" x14ac:dyDescent="0.3">
      <c r="A6592">
        <v>18458633</v>
      </c>
      <c r="B6592" t="s">
        <v>12870</v>
      </c>
      <c r="C6592">
        <v>1</v>
      </c>
      <c r="D6592" t="s">
        <v>10738</v>
      </c>
      <c r="E6592" t="s">
        <v>12871</v>
      </c>
      <c r="F6592" t="s">
        <v>10770</v>
      </c>
      <c r="G6592" t="s">
        <v>10771</v>
      </c>
      <c r="H6592">
        <v>77.067177700000002</v>
      </c>
      <c r="I6592">
        <v>28.490597000000001</v>
      </c>
      <c r="J6592" t="s">
        <v>2752</v>
      </c>
      <c r="K6592" t="s">
        <v>26</v>
      </c>
      <c r="L6592" t="s">
        <v>27</v>
      </c>
      <c r="M6592" t="s">
        <v>27</v>
      </c>
      <c r="N6592" t="s">
        <v>27</v>
      </c>
      <c r="O6592" t="s">
        <v>27</v>
      </c>
      <c r="P6592">
        <v>1</v>
      </c>
      <c r="Q6592">
        <v>0</v>
      </c>
      <c r="R6592">
        <v>150</v>
      </c>
      <c r="S6592">
        <v>1</v>
      </c>
      <c r="T6592" s="1">
        <v>41933</v>
      </c>
      <c r="U6592" t="s">
        <v>28</v>
      </c>
      <c r="V6592" t="s">
        <v>20702</v>
      </c>
      <c r="W6592" t="s">
        <v>20710</v>
      </c>
      <c r="X6592" t="s">
        <v>20664</v>
      </c>
      <c r="Y6592" t="s">
        <v>20678</v>
      </c>
      <c r="Z6592">
        <v>10</v>
      </c>
      <c r="AA6592" t="s">
        <v>20680</v>
      </c>
    </row>
    <row r="6593" spans="1:27" x14ac:dyDescent="0.3">
      <c r="A6593">
        <v>18383444</v>
      </c>
      <c r="B6593" t="s">
        <v>5184</v>
      </c>
      <c r="C6593">
        <v>1</v>
      </c>
      <c r="D6593" t="s">
        <v>12872</v>
      </c>
      <c r="E6593" t="s">
        <v>12873</v>
      </c>
      <c r="F6593" t="s">
        <v>12874</v>
      </c>
      <c r="G6593" t="s">
        <v>12875</v>
      </c>
      <c r="H6593">
        <v>77.353753100000006</v>
      </c>
      <c r="I6593">
        <v>28.574317000000001</v>
      </c>
      <c r="J6593" t="s">
        <v>499</v>
      </c>
      <c r="K6593" t="s">
        <v>26</v>
      </c>
      <c r="L6593" t="s">
        <v>27</v>
      </c>
      <c r="M6593" t="s">
        <v>27</v>
      </c>
      <c r="N6593" t="s">
        <v>27</v>
      </c>
      <c r="O6593" t="s">
        <v>27</v>
      </c>
      <c r="P6593">
        <v>2</v>
      </c>
      <c r="Q6593">
        <v>0</v>
      </c>
      <c r="R6593">
        <v>600</v>
      </c>
      <c r="S6593">
        <v>1</v>
      </c>
      <c r="T6593" s="1">
        <v>40811</v>
      </c>
      <c r="U6593" t="s">
        <v>28</v>
      </c>
      <c r="V6593" t="s">
        <v>20702</v>
      </c>
      <c r="W6593" t="s">
        <v>20710</v>
      </c>
      <c r="X6593" t="s">
        <v>20663</v>
      </c>
      <c r="Y6593" t="s">
        <v>20659</v>
      </c>
      <c r="Z6593">
        <v>9</v>
      </c>
      <c r="AA6593" t="s">
        <v>20660</v>
      </c>
    </row>
    <row r="6594" spans="1:27" x14ac:dyDescent="0.3">
      <c r="A6594">
        <v>18435292</v>
      </c>
      <c r="B6594" t="s">
        <v>12876</v>
      </c>
      <c r="C6594">
        <v>1</v>
      </c>
      <c r="D6594" t="s">
        <v>12872</v>
      </c>
      <c r="E6594" t="s">
        <v>12877</v>
      </c>
      <c r="F6594" t="s">
        <v>12878</v>
      </c>
      <c r="G6594" t="s">
        <v>12879</v>
      </c>
      <c r="H6594">
        <v>77.335507000000007</v>
      </c>
      <c r="I6594">
        <v>28.597827299999999</v>
      </c>
      <c r="J6594" t="s">
        <v>548</v>
      </c>
      <c r="K6594" t="s">
        <v>26</v>
      </c>
      <c r="L6594" t="s">
        <v>27</v>
      </c>
      <c r="M6594" t="s">
        <v>35</v>
      </c>
      <c r="N6594" t="s">
        <v>27</v>
      </c>
      <c r="O6594" t="s">
        <v>27</v>
      </c>
      <c r="P6594">
        <v>2</v>
      </c>
      <c r="Q6594">
        <v>0</v>
      </c>
      <c r="R6594">
        <v>550</v>
      </c>
      <c r="S6594">
        <v>1</v>
      </c>
      <c r="T6594" s="1">
        <v>41904</v>
      </c>
      <c r="U6594" t="s">
        <v>28</v>
      </c>
      <c r="V6594" t="s">
        <v>20702</v>
      </c>
      <c r="W6594" t="s">
        <v>20710</v>
      </c>
      <c r="X6594" t="s">
        <v>20664</v>
      </c>
      <c r="Y6594" t="s">
        <v>20659</v>
      </c>
      <c r="Z6594">
        <v>9</v>
      </c>
      <c r="AA6594" t="s">
        <v>20660</v>
      </c>
    </row>
    <row r="6595" spans="1:27" x14ac:dyDescent="0.3">
      <c r="A6595">
        <v>18233621</v>
      </c>
      <c r="B6595" t="s">
        <v>12880</v>
      </c>
      <c r="C6595">
        <v>1</v>
      </c>
      <c r="D6595" t="s">
        <v>12872</v>
      </c>
      <c r="E6595" t="s">
        <v>12881</v>
      </c>
      <c r="F6595" t="s">
        <v>12882</v>
      </c>
      <c r="G6595" t="s">
        <v>12883</v>
      </c>
      <c r="H6595">
        <v>77.366021050000001</v>
      </c>
      <c r="I6595">
        <v>28.539318000000002</v>
      </c>
      <c r="J6595" t="s">
        <v>12884</v>
      </c>
      <c r="K6595" t="s">
        <v>26</v>
      </c>
      <c r="L6595" t="s">
        <v>27</v>
      </c>
      <c r="M6595" t="s">
        <v>27</v>
      </c>
      <c r="N6595" t="s">
        <v>27</v>
      </c>
      <c r="O6595" t="s">
        <v>27</v>
      </c>
      <c r="P6595">
        <v>2</v>
      </c>
      <c r="Q6595">
        <v>0</v>
      </c>
      <c r="R6595">
        <v>600</v>
      </c>
      <c r="S6595">
        <v>1</v>
      </c>
      <c r="T6595" s="1">
        <v>43358</v>
      </c>
      <c r="U6595" t="s">
        <v>28</v>
      </c>
      <c r="V6595" t="s">
        <v>20702</v>
      </c>
      <c r="W6595" t="s">
        <v>20710</v>
      </c>
      <c r="X6595" t="s">
        <v>20662</v>
      </c>
      <c r="Y6595" t="s">
        <v>20659</v>
      </c>
      <c r="Z6595">
        <v>9</v>
      </c>
      <c r="AA6595" t="s">
        <v>20660</v>
      </c>
    </row>
    <row r="6596" spans="1:27" x14ac:dyDescent="0.3">
      <c r="A6596">
        <v>18380150</v>
      </c>
      <c r="B6596" t="s">
        <v>12885</v>
      </c>
      <c r="C6596">
        <v>1</v>
      </c>
      <c r="D6596" t="s">
        <v>12872</v>
      </c>
      <c r="E6596" t="s">
        <v>12886</v>
      </c>
      <c r="F6596" t="s">
        <v>12882</v>
      </c>
      <c r="G6596" t="s">
        <v>12883</v>
      </c>
      <c r="H6596">
        <v>77.366323140000006</v>
      </c>
      <c r="I6596">
        <v>28.539278540000002</v>
      </c>
      <c r="J6596" t="s">
        <v>730</v>
      </c>
      <c r="K6596" t="s">
        <v>26</v>
      </c>
      <c r="L6596" t="s">
        <v>27</v>
      </c>
      <c r="M6596" t="s">
        <v>27</v>
      </c>
      <c r="N6596" t="s">
        <v>27</v>
      </c>
      <c r="O6596" t="s">
        <v>27</v>
      </c>
      <c r="P6596">
        <v>2</v>
      </c>
      <c r="Q6596">
        <v>0</v>
      </c>
      <c r="R6596">
        <v>500</v>
      </c>
      <c r="S6596">
        <v>1</v>
      </c>
      <c r="T6596" s="1">
        <v>41887</v>
      </c>
      <c r="U6596" t="s">
        <v>28</v>
      </c>
      <c r="V6596" t="s">
        <v>20702</v>
      </c>
      <c r="W6596" t="s">
        <v>20710</v>
      </c>
      <c r="X6596" t="s">
        <v>20664</v>
      </c>
      <c r="Y6596" t="s">
        <v>20659</v>
      </c>
      <c r="Z6596">
        <v>9</v>
      </c>
      <c r="AA6596" t="s">
        <v>20660</v>
      </c>
    </row>
    <row r="6597" spans="1:27" x14ac:dyDescent="0.3">
      <c r="A6597">
        <v>18481296</v>
      </c>
      <c r="B6597" t="s">
        <v>12894</v>
      </c>
      <c r="C6597">
        <v>1</v>
      </c>
      <c r="D6597" t="s">
        <v>12872</v>
      </c>
      <c r="E6597" t="s">
        <v>12895</v>
      </c>
      <c r="F6597" t="s">
        <v>12896</v>
      </c>
      <c r="G6597" t="s">
        <v>12897</v>
      </c>
      <c r="H6597">
        <v>77.371902700000007</v>
      </c>
      <c r="I6597">
        <v>28.605522499999999</v>
      </c>
      <c r="J6597" t="s">
        <v>479</v>
      </c>
      <c r="K6597" t="s">
        <v>26</v>
      </c>
      <c r="L6597" t="s">
        <v>27</v>
      </c>
      <c r="M6597" t="s">
        <v>35</v>
      </c>
      <c r="N6597" t="s">
        <v>27</v>
      </c>
      <c r="O6597" t="s">
        <v>27</v>
      </c>
      <c r="P6597">
        <v>2</v>
      </c>
      <c r="Q6597">
        <v>0</v>
      </c>
      <c r="R6597">
        <v>500</v>
      </c>
      <c r="S6597">
        <v>1</v>
      </c>
      <c r="T6597" s="1">
        <v>41168</v>
      </c>
      <c r="U6597" t="s">
        <v>28</v>
      </c>
      <c r="V6597" t="s">
        <v>20702</v>
      </c>
      <c r="W6597" t="s">
        <v>20710</v>
      </c>
      <c r="X6597" t="s">
        <v>20665</v>
      </c>
      <c r="Y6597" t="s">
        <v>20659</v>
      </c>
      <c r="Z6597">
        <v>9</v>
      </c>
      <c r="AA6597" t="s">
        <v>20660</v>
      </c>
    </row>
    <row r="6598" spans="1:27" x14ac:dyDescent="0.3">
      <c r="A6598">
        <v>18481281</v>
      </c>
      <c r="B6598" t="s">
        <v>5484</v>
      </c>
      <c r="C6598">
        <v>1</v>
      </c>
      <c r="D6598" t="s">
        <v>12872</v>
      </c>
      <c r="E6598" t="s">
        <v>12919</v>
      </c>
      <c r="F6598" t="s">
        <v>12892</v>
      </c>
      <c r="G6598" t="s">
        <v>12893</v>
      </c>
      <c r="H6598">
        <v>0</v>
      </c>
      <c r="I6598">
        <v>0</v>
      </c>
      <c r="J6598" t="s">
        <v>5486</v>
      </c>
      <c r="K6598" t="s">
        <v>26</v>
      </c>
      <c r="L6598" t="s">
        <v>27</v>
      </c>
      <c r="M6598" t="s">
        <v>27</v>
      </c>
      <c r="N6598" t="s">
        <v>27</v>
      </c>
      <c r="O6598" t="s">
        <v>27</v>
      </c>
      <c r="P6598">
        <v>2</v>
      </c>
      <c r="Q6598">
        <v>0</v>
      </c>
      <c r="R6598">
        <v>500</v>
      </c>
      <c r="S6598">
        <v>1</v>
      </c>
      <c r="T6598" s="1">
        <v>42243</v>
      </c>
      <c r="U6598" t="s">
        <v>28</v>
      </c>
      <c r="V6598" t="s">
        <v>20702</v>
      </c>
      <c r="W6598" t="s">
        <v>20710</v>
      </c>
      <c r="X6598" t="s">
        <v>20669</v>
      </c>
      <c r="Y6598" t="s">
        <v>20659</v>
      </c>
      <c r="Z6598">
        <v>8</v>
      </c>
      <c r="AA6598" t="s">
        <v>20666</v>
      </c>
    </row>
    <row r="6599" spans="1:27" x14ac:dyDescent="0.3">
      <c r="A6599">
        <v>18409730</v>
      </c>
      <c r="B6599" t="s">
        <v>12923</v>
      </c>
      <c r="C6599">
        <v>1</v>
      </c>
      <c r="D6599" t="s">
        <v>12872</v>
      </c>
      <c r="E6599" t="s">
        <v>12924</v>
      </c>
      <c r="F6599" t="s">
        <v>12925</v>
      </c>
      <c r="G6599" t="s">
        <v>12926</v>
      </c>
      <c r="H6599">
        <v>77.3291124</v>
      </c>
      <c r="I6599">
        <v>28.580788600000002</v>
      </c>
      <c r="J6599" t="s">
        <v>596</v>
      </c>
      <c r="K6599" t="s">
        <v>26</v>
      </c>
      <c r="L6599" t="s">
        <v>27</v>
      </c>
      <c r="M6599" t="s">
        <v>27</v>
      </c>
      <c r="N6599" t="s">
        <v>27</v>
      </c>
      <c r="O6599" t="s">
        <v>27</v>
      </c>
      <c r="P6599">
        <v>2</v>
      </c>
      <c r="Q6599">
        <v>0</v>
      </c>
      <c r="R6599">
        <v>500</v>
      </c>
      <c r="S6599">
        <v>1</v>
      </c>
      <c r="T6599" s="1">
        <v>40392</v>
      </c>
      <c r="U6599" t="s">
        <v>28</v>
      </c>
      <c r="V6599" t="s">
        <v>20702</v>
      </c>
      <c r="W6599" t="s">
        <v>20710</v>
      </c>
      <c r="X6599" t="s">
        <v>20667</v>
      </c>
      <c r="Y6599" t="s">
        <v>20659</v>
      </c>
      <c r="Z6599">
        <v>8</v>
      </c>
      <c r="AA6599" t="s">
        <v>20666</v>
      </c>
    </row>
    <row r="6600" spans="1:27" x14ac:dyDescent="0.3">
      <c r="A6600">
        <v>18448608</v>
      </c>
      <c r="B6600" t="s">
        <v>12941</v>
      </c>
      <c r="C6600">
        <v>1</v>
      </c>
      <c r="D6600" t="s">
        <v>12872</v>
      </c>
      <c r="E6600" t="s">
        <v>12942</v>
      </c>
      <c r="F6600" t="s">
        <v>12943</v>
      </c>
      <c r="G6600" t="s">
        <v>12944</v>
      </c>
      <c r="H6600">
        <v>0</v>
      </c>
      <c r="I6600">
        <v>0</v>
      </c>
      <c r="J6600" t="s">
        <v>3218</v>
      </c>
      <c r="K6600" t="s">
        <v>26</v>
      </c>
      <c r="L6600" t="s">
        <v>35</v>
      </c>
      <c r="M6600" t="s">
        <v>27</v>
      </c>
      <c r="N6600" t="s">
        <v>27</v>
      </c>
      <c r="O6600" t="s">
        <v>27</v>
      </c>
      <c r="P6600">
        <v>2</v>
      </c>
      <c r="Q6600">
        <v>0</v>
      </c>
      <c r="R6600">
        <v>700</v>
      </c>
      <c r="S6600">
        <v>1</v>
      </c>
      <c r="T6600" s="1">
        <v>42956</v>
      </c>
      <c r="U6600" t="s">
        <v>28</v>
      </c>
      <c r="V6600" t="s">
        <v>20702</v>
      </c>
      <c r="W6600" t="s">
        <v>20710</v>
      </c>
      <c r="X6600" t="s">
        <v>20668</v>
      </c>
      <c r="Y6600" t="s">
        <v>20659</v>
      </c>
      <c r="Z6600">
        <v>8</v>
      </c>
      <c r="AA6600" t="s">
        <v>20666</v>
      </c>
    </row>
    <row r="6601" spans="1:27" x14ac:dyDescent="0.3">
      <c r="A6601">
        <v>18480216</v>
      </c>
      <c r="B6601" t="s">
        <v>12977</v>
      </c>
      <c r="C6601">
        <v>1</v>
      </c>
      <c r="D6601" t="s">
        <v>12872</v>
      </c>
      <c r="E6601" t="s">
        <v>12978</v>
      </c>
      <c r="F6601" t="s">
        <v>12979</v>
      </c>
      <c r="G6601" t="s">
        <v>12980</v>
      </c>
      <c r="H6601">
        <v>0</v>
      </c>
      <c r="I6601">
        <v>0</v>
      </c>
      <c r="J6601" t="s">
        <v>25</v>
      </c>
      <c r="K6601" t="s">
        <v>26</v>
      </c>
      <c r="L6601" t="s">
        <v>27</v>
      </c>
      <c r="M6601" t="s">
        <v>27</v>
      </c>
      <c r="N6601" t="s">
        <v>27</v>
      </c>
      <c r="O6601" t="s">
        <v>27</v>
      </c>
      <c r="P6601">
        <v>2</v>
      </c>
      <c r="Q6601">
        <v>0</v>
      </c>
      <c r="R6601">
        <v>500</v>
      </c>
      <c r="S6601">
        <v>1</v>
      </c>
      <c r="T6601" s="1">
        <v>40364</v>
      </c>
      <c r="U6601" t="s">
        <v>28</v>
      </c>
      <c r="V6601" t="s">
        <v>20702</v>
      </c>
      <c r="W6601" t="s">
        <v>20710</v>
      </c>
      <c r="X6601" t="s">
        <v>20667</v>
      </c>
      <c r="Y6601" t="s">
        <v>20659</v>
      </c>
      <c r="Z6601">
        <v>7</v>
      </c>
      <c r="AA6601" t="s">
        <v>20670</v>
      </c>
    </row>
    <row r="6602" spans="1:27" x14ac:dyDescent="0.3">
      <c r="A6602">
        <v>18460908</v>
      </c>
      <c r="B6602" t="s">
        <v>4166</v>
      </c>
      <c r="C6602">
        <v>1</v>
      </c>
      <c r="D6602" t="s">
        <v>12872</v>
      </c>
      <c r="E6602" t="s">
        <v>12988</v>
      </c>
      <c r="F6602" t="s">
        <v>12900</v>
      </c>
      <c r="G6602" t="s">
        <v>12901</v>
      </c>
      <c r="H6602">
        <v>0</v>
      </c>
      <c r="I6602">
        <v>0</v>
      </c>
      <c r="J6602" t="s">
        <v>918</v>
      </c>
      <c r="K6602" t="s">
        <v>26</v>
      </c>
      <c r="L6602" t="s">
        <v>35</v>
      </c>
      <c r="M6602" t="s">
        <v>27</v>
      </c>
      <c r="N6602" t="s">
        <v>27</v>
      </c>
      <c r="O6602" t="s">
        <v>27</v>
      </c>
      <c r="P6602">
        <v>2</v>
      </c>
      <c r="Q6602">
        <v>0</v>
      </c>
      <c r="R6602">
        <v>800</v>
      </c>
      <c r="S6602">
        <v>1</v>
      </c>
      <c r="T6602" s="1">
        <v>40381</v>
      </c>
      <c r="U6602" t="s">
        <v>28</v>
      </c>
      <c r="V6602" t="s">
        <v>20702</v>
      </c>
      <c r="W6602" t="s">
        <v>20710</v>
      </c>
      <c r="X6602" t="s">
        <v>20667</v>
      </c>
      <c r="Y6602" t="s">
        <v>20659</v>
      </c>
      <c r="Z6602">
        <v>7</v>
      </c>
      <c r="AA6602" t="s">
        <v>20670</v>
      </c>
    </row>
    <row r="6603" spans="1:27" x14ac:dyDescent="0.3">
      <c r="A6603">
        <v>18216323</v>
      </c>
      <c r="B6603" t="s">
        <v>12989</v>
      </c>
      <c r="C6603">
        <v>1</v>
      </c>
      <c r="D6603" t="s">
        <v>12872</v>
      </c>
      <c r="E6603" t="s">
        <v>12990</v>
      </c>
      <c r="F6603" t="s">
        <v>12991</v>
      </c>
      <c r="G6603" t="s">
        <v>12992</v>
      </c>
      <c r="H6603">
        <v>77.379918700000005</v>
      </c>
      <c r="I6603">
        <v>28.6072612</v>
      </c>
      <c r="J6603" t="s">
        <v>479</v>
      </c>
      <c r="K6603" t="s">
        <v>26</v>
      </c>
      <c r="L6603" t="s">
        <v>27</v>
      </c>
      <c r="M6603" t="s">
        <v>27</v>
      </c>
      <c r="N6603" t="s">
        <v>27</v>
      </c>
      <c r="O6603" t="s">
        <v>27</v>
      </c>
      <c r="P6603">
        <v>2</v>
      </c>
      <c r="Q6603">
        <v>0</v>
      </c>
      <c r="R6603">
        <v>600</v>
      </c>
      <c r="S6603">
        <v>1</v>
      </c>
      <c r="T6603" s="1">
        <v>41822</v>
      </c>
      <c r="U6603" t="s">
        <v>28</v>
      </c>
      <c r="V6603" t="s">
        <v>20702</v>
      </c>
      <c r="W6603" t="s">
        <v>20710</v>
      </c>
      <c r="X6603" t="s">
        <v>20664</v>
      </c>
      <c r="Y6603" t="s">
        <v>20659</v>
      </c>
      <c r="Z6603">
        <v>7</v>
      </c>
      <c r="AA6603" t="s">
        <v>20670</v>
      </c>
    </row>
    <row r="6604" spans="1:27" x14ac:dyDescent="0.3">
      <c r="A6604">
        <v>301468</v>
      </c>
      <c r="B6604" t="s">
        <v>13000</v>
      </c>
      <c r="C6604">
        <v>1</v>
      </c>
      <c r="D6604" t="s">
        <v>12872</v>
      </c>
      <c r="E6604" t="s">
        <v>13001</v>
      </c>
      <c r="F6604" t="s">
        <v>13002</v>
      </c>
      <c r="G6604" t="s">
        <v>13003</v>
      </c>
      <c r="H6604">
        <v>77.338689299999999</v>
      </c>
      <c r="I6604">
        <v>28.5638179</v>
      </c>
      <c r="J6604" t="s">
        <v>1897</v>
      </c>
      <c r="K6604" t="s">
        <v>26</v>
      </c>
      <c r="L6604" t="s">
        <v>35</v>
      </c>
      <c r="M6604" t="s">
        <v>27</v>
      </c>
      <c r="N6604" t="s">
        <v>27</v>
      </c>
      <c r="O6604" t="s">
        <v>27</v>
      </c>
      <c r="P6604">
        <v>3</v>
      </c>
      <c r="Q6604">
        <v>0</v>
      </c>
      <c r="R6604">
        <v>1200</v>
      </c>
      <c r="S6604">
        <v>1</v>
      </c>
      <c r="T6604" s="1">
        <v>41062</v>
      </c>
      <c r="U6604" t="s">
        <v>28</v>
      </c>
      <c r="V6604" t="s">
        <v>20702</v>
      </c>
      <c r="W6604" t="s">
        <v>20710</v>
      </c>
      <c r="X6604" t="s">
        <v>20665</v>
      </c>
      <c r="Y6604" t="s">
        <v>20671</v>
      </c>
      <c r="Z6604">
        <v>6</v>
      </c>
      <c r="AA6604" t="s">
        <v>20672</v>
      </c>
    </row>
    <row r="6605" spans="1:27" x14ac:dyDescent="0.3">
      <c r="A6605">
        <v>18418205</v>
      </c>
      <c r="B6605" t="s">
        <v>13018</v>
      </c>
      <c r="C6605">
        <v>1</v>
      </c>
      <c r="D6605" t="s">
        <v>12872</v>
      </c>
      <c r="E6605" t="s">
        <v>13019</v>
      </c>
      <c r="F6605" t="s">
        <v>13020</v>
      </c>
      <c r="G6605" t="s">
        <v>13021</v>
      </c>
      <c r="H6605">
        <v>0</v>
      </c>
      <c r="I6605">
        <v>0</v>
      </c>
      <c r="J6605" t="s">
        <v>559</v>
      </c>
      <c r="K6605" t="s">
        <v>26</v>
      </c>
      <c r="L6605" t="s">
        <v>27</v>
      </c>
      <c r="M6605" t="s">
        <v>27</v>
      </c>
      <c r="N6605" t="s">
        <v>27</v>
      </c>
      <c r="O6605" t="s">
        <v>27</v>
      </c>
      <c r="P6605">
        <v>2</v>
      </c>
      <c r="Q6605">
        <v>0</v>
      </c>
      <c r="R6605">
        <v>500</v>
      </c>
      <c r="S6605">
        <v>1</v>
      </c>
      <c r="T6605" s="1">
        <v>42892</v>
      </c>
      <c r="U6605" t="s">
        <v>28</v>
      </c>
      <c r="V6605" t="s">
        <v>20702</v>
      </c>
      <c r="W6605" t="s">
        <v>20710</v>
      </c>
      <c r="X6605" t="s">
        <v>20668</v>
      </c>
      <c r="Y6605" t="s">
        <v>20671</v>
      </c>
      <c r="Z6605">
        <v>6</v>
      </c>
      <c r="AA6605" t="s">
        <v>20672</v>
      </c>
    </row>
    <row r="6606" spans="1:27" x14ac:dyDescent="0.3">
      <c r="A6606">
        <v>18382348</v>
      </c>
      <c r="B6606" t="s">
        <v>13031</v>
      </c>
      <c r="C6606">
        <v>1</v>
      </c>
      <c r="D6606" t="s">
        <v>12872</v>
      </c>
      <c r="E6606" t="s">
        <v>13032</v>
      </c>
      <c r="F6606" t="s">
        <v>12991</v>
      </c>
      <c r="G6606" t="s">
        <v>12992</v>
      </c>
      <c r="H6606">
        <v>77.3757327</v>
      </c>
      <c r="I6606">
        <v>28.609559600000001</v>
      </c>
      <c r="J6606" t="s">
        <v>25</v>
      </c>
      <c r="K6606" t="s">
        <v>26</v>
      </c>
      <c r="L6606" t="s">
        <v>27</v>
      </c>
      <c r="M6606" t="s">
        <v>27</v>
      </c>
      <c r="N6606" t="s">
        <v>27</v>
      </c>
      <c r="O6606" t="s">
        <v>27</v>
      </c>
      <c r="P6606">
        <v>2</v>
      </c>
      <c r="Q6606">
        <v>0</v>
      </c>
      <c r="R6606">
        <v>550</v>
      </c>
      <c r="S6606">
        <v>1</v>
      </c>
      <c r="T6606" s="1">
        <v>42167</v>
      </c>
      <c r="U6606" t="s">
        <v>28</v>
      </c>
      <c r="V6606" t="s">
        <v>20702</v>
      </c>
      <c r="W6606" t="s">
        <v>20710</v>
      </c>
      <c r="X6606" t="s">
        <v>20669</v>
      </c>
      <c r="Y6606" t="s">
        <v>20671</v>
      </c>
      <c r="Z6606">
        <v>6</v>
      </c>
      <c r="AA6606" t="s">
        <v>20672</v>
      </c>
    </row>
    <row r="6607" spans="1:27" x14ac:dyDescent="0.3">
      <c r="A6607">
        <v>18499472</v>
      </c>
      <c r="B6607" t="s">
        <v>13035</v>
      </c>
      <c r="C6607">
        <v>1</v>
      </c>
      <c r="D6607" t="s">
        <v>12872</v>
      </c>
      <c r="E6607" t="s">
        <v>13036</v>
      </c>
      <c r="F6607" t="s">
        <v>12959</v>
      </c>
      <c r="G6607" t="s">
        <v>12960</v>
      </c>
      <c r="H6607">
        <v>77.381287499999999</v>
      </c>
      <c r="I6607">
        <v>28.566503900000001</v>
      </c>
      <c r="J6607" t="s">
        <v>25</v>
      </c>
      <c r="K6607" t="s">
        <v>26</v>
      </c>
      <c r="L6607" t="s">
        <v>27</v>
      </c>
      <c r="M6607" t="s">
        <v>27</v>
      </c>
      <c r="N6607" t="s">
        <v>27</v>
      </c>
      <c r="O6607" t="s">
        <v>27</v>
      </c>
      <c r="P6607">
        <v>2</v>
      </c>
      <c r="Q6607">
        <v>0</v>
      </c>
      <c r="R6607">
        <v>500</v>
      </c>
      <c r="S6607">
        <v>1</v>
      </c>
      <c r="T6607" s="1">
        <v>42528</v>
      </c>
      <c r="U6607" t="s">
        <v>28</v>
      </c>
      <c r="V6607" t="s">
        <v>20702</v>
      </c>
      <c r="W6607" t="s">
        <v>20710</v>
      </c>
      <c r="X6607" t="s">
        <v>20661</v>
      </c>
      <c r="Y6607" t="s">
        <v>20671</v>
      </c>
      <c r="Z6607">
        <v>6</v>
      </c>
      <c r="AA6607" t="s">
        <v>20672</v>
      </c>
    </row>
    <row r="6608" spans="1:27" x14ac:dyDescent="0.3">
      <c r="A6608">
        <v>18291236</v>
      </c>
      <c r="B6608" t="s">
        <v>13040</v>
      </c>
      <c r="C6608">
        <v>1</v>
      </c>
      <c r="D6608" t="s">
        <v>12872</v>
      </c>
      <c r="E6608" t="s">
        <v>13041</v>
      </c>
      <c r="F6608" t="s">
        <v>13042</v>
      </c>
      <c r="G6608" t="s">
        <v>13041</v>
      </c>
      <c r="H6608">
        <v>77.345160500000006</v>
      </c>
      <c r="I6608">
        <v>28.5663497</v>
      </c>
      <c r="J6608" t="s">
        <v>25</v>
      </c>
      <c r="K6608" t="s">
        <v>26</v>
      </c>
      <c r="L6608" t="s">
        <v>27</v>
      </c>
      <c r="M6608" t="s">
        <v>27</v>
      </c>
      <c r="N6608" t="s">
        <v>27</v>
      </c>
      <c r="O6608" t="s">
        <v>27</v>
      </c>
      <c r="P6608">
        <v>2</v>
      </c>
      <c r="Q6608">
        <v>0</v>
      </c>
      <c r="R6608">
        <v>500</v>
      </c>
      <c r="S6608">
        <v>1</v>
      </c>
      <c r="T6608" s="1">
        <v>40307</v>
      </c>
      <c r="U6608" t="s">
        <v>28</v>
      </c>
      <c r="V6608" t="s">
        <v>20702</v>
      </c>
      <c r="W6608" t="s">
        <v>20710</v>
      </c>
      <c r="X6608" t="s">
        <v>20667</v>
      </c>
      <c r="Y6608" t="s">
        <v>20671</v>
      </c>
      <c r="Z6608">
        <v>5</v>
      </c>
      <c r="AA6608" t="s">
        <v>20630</v>
      </c>
    </row>
    <row r="6609" spans="1:27" x14ac:dyDescent="0.3">
      <c r="A6609">
        <v>18358662</v>
      </c>
      <c r="B6609" t="s">
        <v>5184</v>
      </c>
      <c r="C6609">
        <v>1</v>
      </c>
      <c r="D6609" t="s">
        <v>12872</v>
      </c>
      <c r="E6609" t="s">
        <v>13053</v>
      </c>
      <c r="F6609" t="s">
        <v>12892</v>
      </c>
      <c r="G6609" t="s">
        <v>12893</v>
      </c>
      <c r="H6609">
        <v>77.3681524</v>
      </c>
      <c r="I6609">
        <v>28.525588500000001</v>
      </c>
      <c r="J6609" t="s">
        <v>499</v>
      </c>
      <c r="K6609" t="s">
        <v>26</v>
      </c>
      <c r="L6609" t="s">
        <v>27</v>
      </c>
      <c r="M6609" t="s">
        <v>27</v>
      </c>
      <c r="N6609" t="s">
        <v>27</v>
      </c>
      <c r="O6609" t="s">
        <v>27</v>
      </c>
      <c r="P6609">
        <v>2</v>
      </c>
      <c r="Q6609">
        <v>0</v>
      </c>
      <c r="R6609">
        <v>600</v>
      </c>
      <c r="S6609">
        <v>1</v>
      </c>
      <c r="T6609" s="1">
        <v>41782</v>
      </c>
      <c r="U6609" t="s">
        <v>28</v>
      </c>
      <c r="V6609" t="s">
        <v>20702</v>
      </c>
      <c r="W6609" t="s">
        <v>20710</v>
      </c>
      <c r="X6609" t="s">
        <v>20664</v>
      </c>
      <c r="Y6609" t="s">
        <v>20671</v>
      </c>
      <c r="Z6609">
        <v>5</v>
      </c>
      <c r="AA6609" t="s">
        <v>20630</v>
      </c>
    </row>
    <row r="6610" spans="1:27" x14ac:dyDescent="0.3">
      <c r="A6610">
        <v>18441760</v>
      </c>
      <c r="B6610" t="s">
        <v>13056</v>
      </c>
      <c r="C6610">
        <v>1</v>
      </c>
      <c r="D6610" t="s">
        <v>12872</v>
      </c>
      <c r="E6610" t="s">
        <v>13057</v>
      </c>
      <c r="F6610" t="s">
        <v>12064</v>
      </c>
      <c r="G6610" t="s">
        <v>12933</v>
      </c>
      <c r="H6610">
        <v>77.343134899999995</v>
      </c>
      <c r="I6610">
        <v>28.595428900000002</v>
      </c>
      <c r="J6610" t="s">
        <v>2752</v>
      </c>
      <c r="K6610" t="s">
        <v>26</v>
      </c>
      <c r="L6610" t="s">
        <v>27</v>
      </c>
      <c r="M6610" t="s">
        <v>27</v>
      </c>
      <c r="N6610" t="s">
        <v>27</v>
      </c>
      <c r="O6610" t="s">
        <v>27</v>
      </c>
      <c r="P6610">
        <v>2</v>
      </c>
      <c r="Q6610">
        <v>0</v>
      </c>
      <c r="R6610">
        <v>500</v>
      </c>
      <c r="S6610">
        <v>1</v>
      </c>
      <c r="T6610" s="1">
        <v>43245</v>
      </c>
      <c r="U6610" t="s">
        <v>28</v>
      </c>
      <c r="V6610" t="s">
        <v>20702</v>
      </c>
      <c r="W6610" t="s">
        <v>20710</v>
      </c>
      <c r="X6610" t="s">
        <v>20662</v>
      </c>
      <c r="Y6610" t="s">
        <v>20671</v>
      </c>
      <c r="Z6610">
        <v>5</v>
      </c>
      <c r="AA6610" t="s">
        <v>20630</v>
      </c>
    </row>
    <row r="6611" spans="1:27" x14ac:dyDescent="0.3">
      <c r="A6611">
        <v>18430884</v>
      </c>
      <c r="B6611" t="s">
        <v>13058</v>
      </c>
      <c r="C6611">
        <v>1</v>
      </c>
      <c r="D6611" t="s">
        <v>12872</v>
      </c>
      <c r="E6611" t="s">
        <v>13059</v>
      </c>
      <c r="F6611" t="s">
        <v>13015</v>
      </c>
      <c r="G6611" t="s">
        <v>13014</v>
      </c>
      <c r="H6611">
        <v>0</v>
      </c>
      <c r="I6611">
        <v>0</v>
      </c>
      <c r="J6611" t="s">
        <v>25</v>
      </c>
      <c r="K6611" t="s">
        <v>26</v>
      </c>
      <c r="L6611" t="s">
        <v>27</v>
      </c>
      <c r="M6611" t="s">
        <v>27</v>
      </c>
      <c r="N6611" t="s">
        <v>27</v>
      </c>
      <c r="O6611" t="s">
        <v>27</v>
      </c>
      <c r="P6611">
        <v>2</v>
      </c>
      <c r="Q6611">
        <v>0</v>
      </c>
      <c r="R6611">
        <v>800</v>
      </c>
      <c r="S6611">
        <v>1</v>
      </c>
      <c r="T6611" s="1">
        <v>42508</v>
      </c>
      <c r="U6611" t="s">
        <v>28</v>
      </c>
      <c r="V6611" t="s">
        <v>20702</v>
      </c>
      <c r="W6611" t="s">
        <v>20710</v>
      </c>
      <c r="X6611" t="s">
        <v>20661</v>
      </c>
      <c r="Y6611" t="s">
        <v>20671</v>
      </c>
      <c r="Z6611">
        <v>5</v>
      </c>
      <c r="AA6611" t="s">
        <v>20630</v>
      </c>
    </row>
    <row r="6612" spans="1:27" x14ac:dyDescent="0.3">
      <c r="A6612">
        <v>18347548</v>
      </c>
      <c r="B6612" t="s">
        <v>13067</v>
      </c>
      <c r="C6612">
        <v>1</v>
      </c>
      <c r="D6612" t="s">
        <v>12872</v>
      </c>
      <c r="E6612" t="s">
        <v>13068</v>
      </c>
      <c r="F6612" t="s">
        <v>12983</v>
      </c>
      <c r="G6612" t="s">
        <v>12984</v>
      </c>
      <c r="H6612">
        <v>77.354750749999994</v>
      </c>
      <c r="I6612">
        <v>28.617503719999998</v>
      </c>
      <c r="J6612" t="s">
        <v>596</v>
      </c>
      <c r="K6612" t="s">
        <v>26</v>
      </c>
      <c r="L6612" t="s">
        <v>27</v>
      </c>
      <c r="M6612" t="s">
        <v>27</v>
      </c>
      <c r="N6612" t="s">
        <v>27</v>
      </c>
      <c r="O6612" t="s">
        <v>27</v>
      </c>
      <c r="P6612">
        <v>2</v>
      </c>
      <c r="Q6612">
        <v>0</v>
      </c>
      <c r="R6612">
        <v>700</v>
      </c>
      <c r="S6612">
        <v>1</v>
      </c>
      <c r="T6612" s="1">
        <v>43244</v>
      </c>
      <c r="U6612" t="s">
        <v>28</v>
      </c>
      <c r="V6612" t="s">
        <v>20702</v>
      </c>
      <c r="W6612" t="s">
        <v>20710</v>
      </c>
      <c r="X6612" t="s">
        <v>20662</v>
      </c>
      <c r="Y6612" t="s">
        <v>20671</v>
      </c>
      <c r="Z6612">
        <v>5</v>
      </c>
      <c r="AA6612" t="s">
        <v>20630</v>
      </c>
    </row>
    <row r="6613" spans="1:27" x14ac:dyDescent="0.3">
      <c r="A6613">
        <v>18372662</v>
      </c>
      <c r="B6613" t="s">
        <v>13071</v>
      </c>
      <c r="C6613">
        <v>1</v>
      </c>
      <c r="D6613" t="s">
        <v>12872</v>
      </c>
      <c r="E6613" t="s">
        <v>13072</v>
      </c>
      <c r="F6613" t="s">
        <v>12959</v>
      </c>
      <c r="G6613" t="s">
        <v>12960</v>
      </c>
      <c r="H6613">
        <v>77.383725499999997</v>
      </c>
      <c r="I6613">
        <v>28.571472700000001</v>
      </c>
      <c r="J6613" t="s">
        <v>572</v>
      </c>
      <c r="K6613" t="s">
        <v>26</v>
      </c>
      <c r="L6613" t="s">
        <v>27</v>
      </c>
      <c r="M6613" t="s">
        <v>27</v>
      </c>
      <c r="N6613" t="s">
        <v>27</v>
      </c>
      <c r="O6613" t="s">
        <v>27</v>
      </c>
      <c r="P6613">
        <v>2</v>
      </c>
      <c r="Q6613">
        <v>0</v>
      </c>
      <c r="R6613">
        <v>500</v>
      </c>
      <c r="S6613">
        <v>1</v>
      </c>
      <c r="T6613" s="1">
        <v>41417</v>
      </c>
      <c r="U6613" t="s">
        <v>28</v>
      </c>
      <c r="V6613" t="s">
        <v>20702</v>
      </c>
      <c r="W6613" t="s">
        <v>20710</v>
      </c>
      <c r="X6613" t="s">
        <v>20658</v>
      </c>
      <c r="Y6613" t="s">
        <v>20671</v>
      </c>
      <c r="Z6613">
        <v>5</v>
      </c>
      <c r="AA6613" t="s">
        <v>20630</v>
      </c>
    </row>
    <row r="6614" spans="1:27" x14ac:dyDescent="0.3">
      <c r="A6614">
        <v>18254559</v>
      </c>
      <c r="B6614" t="s">
        <v>13075</v>
      </c>
      <c r="C6614">
        <v>1</v>
      </c>
      <c r="D6614" t="s">
        <v>12872</v>
      </c>
      <c r="E6614" t="s">
        <v>13076</v>
      </c>
      <c r="F6614" t="s">
        <v>13077</v>
      </c>
      <c r="G6614" t="s">
        <v>13078</v>
      </c>
      <c r="H6614">
        <v>77.367321599999997</v>
      </c>
      <c r="I6614">
        <v>28.557929699999999</v>
      </c>
      <c r="J6614" t="s">
        <v>479</v>
      </c>
      <c r="K6614" t="s">
        <v>26</v>
      </c>
      <c r="L6614" t="s">
        <v>27</v>
      </c>
      <c r="M6614" t="s">
        <v>27</v>
      </c>
      <c r="N6614" t="s">
        <v>27</v>
      </c>
      <c r="O6614" t="s">
        <v>27</v>
      </c>
      <c r="P6614">
        <v>2</v>
      </c>
      <c r="Q6614">
        <v>0</v>
      </c>
      <c r="R6614">
        <v>500</v>
      </c>
      <c r="S6614">
        <v>1</v>
      </c>
      <c r="T6614" s="1">
        <v>42872</v>
      </c>
      <c r="U6614" t="s">
        <v>28</v>
      </c>
      <c r="V6614" t="s">
        <v>20702</v>
      </c>
      <c r="W6614" t="s">
        <v>20710</v>
      </c>
      <c r="X6614" t="s">
        <v>20668</v>
      </c>
      <c r="Y6614" t="s">
        <v>20671</v>
      </c>
      <c r="Z6614">
        <v>5</v>
      </c>
      <c r="AA6614" t="s">
        <v>20630</v>
      </c>
    </row>
    <row r="6615" spans="1:27" x14ac:dyDescent="0.3">
      <c r="A6615">
        <v>18481291</v>
      </c>
      <c r="B6615" t="s">
        <v>12894</v>
      </c>
      <c r="C6615">
        <v>1</v>
      </c>
      <c r="D6615" t="s">
        <v>12872</v>
      </c>
      <c r="E6615" t="s">
        <v>13090</v>
      </c>
      <c r="F6615" t="s">
        <v>12979</v>
      </c>
      <c r="G6615" t="s">
        <v>12980</v>
      </c>
      <c r="H6615">
        <v>77.361496200000005</v>
      </c>
      <c r="I6615">
        <v>28.573305999999999</v>
      </c>
      <c r="J6615" t="s">
        <v>479</v>
      </c>
      <c r="K6615" t="s">
        <v>26</v>
      </c>
      <c r="L6615" t="s">
        <v>27</v>
      </c>
      <c r="M6615" t="s">
        <v>35</v>
      </c>
      <c r="N6615" t="s">
        <v>27</v>
      </c>
      <c r="O6615" t="s">
        <v>27</v>
      </c>
      <c r="P6615">
        <v>2</v>
      </c>
      <c r="Q6615">
        <v>0</v>
      </c>
      <c r="R6615">
        <v>500</v>
      </c>
      <c r="S6615">
        <v>1</v>
      </c>
      <c r="T6615" s="1">
        <v>41011</v>
      </c>
      <c r="U6615" t="s">
        <v>28</v>
      </c>
      <c r="V6615" t="s">
        <v>20702</v>
      </c>
      <c r="W6615" t="s">
        <v>20710</v>
      </c>
      <c r="X6615" t="s">
        <v>20665</v>
      </c>
      <c r="Y6615" t="s">
        <v>20671</v>
      </c>
      <c r="Z6615">
        <v>4</v>
      </c>
      <c r="AA6615" t="s">
        <v>20673</v>
      </c>
    </row>
    <row r="6616" spans="1:27" x14ac:dyDescent="0.3">
      <c r="A6616">
        <v>18428504</v>
      </c>
      <c r="B6616" t="s">
        <v>13102</v>
      </c>
      <c r="C6616">
        <v>1</v>
      </c>
      <c r="D6616" t="s">
        <v>12872</v>
      </c>
      <c r="E6616" t="s">
        <v>13103</v>
      </c>
      <c r="F6616" t="s">
        <v>12998</v>
      </c>
      <c r="G6616" t="s">
        <v>12999</v>
      </c>
      <c r="H6616">
        <v>77.323212920000003</v>
      </c>
      <c r="I6616">
        <v>28.5677509</v>
      </c>
      <c r="J6616" t="s">
        <v>13104</v>
      </c>
      <c r="K6616" t="s">
        <v>26</v>
      </c>
      <c r="L6616" t="s">
        <v>35</v>
      </c>
      <c r="M6616" t="s">
        <v>27</v>
      </c>
      <c r="N6616" t="s">
        <v>27</v>
      </c>
      <c r="O6616" t="s">
        <v>27</v>
      </c>
      <c r="P6616">
        <v>3</v>
      </c>
      <c r="Q6616">
        <v>0</v>
      </c>
      <c r="R6616">
        <v>1000</v>
      </c>
      <c r="S6616">
        <v>1</v>
      </c>
      <c r="T6616" s="1">
        <v>41742</v>
      </c>
      <c r="U6616" t="s">
        <v>28</v>
      </c>
      <c r="V6616" t="s">
        <v>20702</v>
      </c>
      <c r="W6616" t="s">
        <v>20710</v>
      </c>
      <c r="X6616" t="s">
        <v>20664</v>
      </c>
      <c r="Y6616" t="s">
        <v>20671</v>
      </c>
      <c r="Z6616">
        <v>4</v>
      </c>
      <c r="AA6616" t="s">
        <v>20673</v>
      </c>
    </row>
    <row r="6617" spans="1:27" x14ac:dyDescent="0.3">
      <c r="A6617">
        <v>18440395</v>
      </c>
      <c r="B6617" t="s">
        <v>13119</v>
      </c>
      <c r="C6617">
        <v>1</v>
      </c>
      <c r="D6617" t="s">
        <v>12872</v>
      </c>
      <c r="E6617" t="s">
        <v>13120</v>
      </c>
      <c r="F6617" t="s">
        <v>12936</v>
      </c>
      <c r="G6617" t="s">
        <v>12937</v>
      </c>
      <c r="H6617">
        <v>77.353663400000002</v>
      </c>
      <c r="I6617">
        <v>28.574308599999998</v>
      </c>
      <c r="J6617" t="s">
        <v>515</v>
      </c>
      <c r="K6617" t="s">
        <v>26</v>
      </c>
      <c r="L6617" t="s">
        <v>27</v>
      </c>
      <c r="M6617" t="s">
        <v>27</v>
      </c>
      <c r="N6617" t="s">
        <v>27</v>
      </c>
      <c r="O6617" t="s">
        <v>27</v>
      </c>
      <c r="P6617">
        <v>2</v>
      </c>
      <c r="Q6617">
        <v>0</v>
      </c>
      <c r="R6617">
        <v>500</v>
      </c>
      <c r="S6617">
        <v>1</v>
      </c>
      <c r="T6617" s="1">
        <v>41723</v>
      </c>
      <c r="U6617" t="s">
        <v>28</v>
      </c>
      <c r="V6617" t="s">
        <v>20702</v>
      </c>
      <c r="W6617" t="s">
        <v>20710</v>
      </c>
      <c r="X6617" t="s">
        <v>20664</v>
      </c>
      <c r="Y6617" t="s">
        <v>20674</v>
      </c>
      <c r="Z6617">
        <v>3</v>
      </c>
      <c r="AA6617" t="s">
        <v>20675</v>
      </c>
    </row>
    <row r="6618" spans="1:27" x14ac:dyDescent="0.3">
      <c r="A6618">
        <v>18439544</v>
      </c>
      <c r="B6618" t="s">
        <v>5938</v>
      </c>
      <c r="C6618">
        <v>1</v>
      </c>
      <c r="D6618" t="s">
        <v>12872</v>
      </c>
      <c r="E6618" t="s">
        <v>13140</v>
      </c>
      <c r="F6618" t="s">
        <v>12955</v>
      </c>
      <c r="G6618" t="s">
        <v>12956</v>
      </c>
      <c r="H6618">
        <v>77.379864400000002</v>
      </c>
      <c r="I6618">
        <v>28.607650899999999</v>
      </c>
      <c r="J6618" t="s">
        <v>25</v>
      </c>
      <c r="K6618" t="s">
        <v>26</v>
      </c>
      <c r="L6618" t="s">
        <v>27</v>
      </c>
      <c r="M6618" t="s">
        <v>27</v>
      </c>
      <c r="N6618" t="s">
        <v>27</v>
      </c>
      <c r="O6618" t="s">
        <v>27</v>
      </c>
      <c r="P6618">
        <v>2</v>
      </c>
      <c r="Q6618">
        <v>0</v>
      </c>
      <c r="R6618">
        <v>500</v>
      </c>
      <c r="S6618">
        <v>1</v>
      </c>
      <c r="T6618" s="1">
        <v>40627</v>
      </c>
      <c r="U6618" t="s">
        <v>28</v>
      </c>
      <c r="V6618" t="s">
        <v>20702</v>
      </c>
      <c r="W6618" t="s">
        <v>20710</v>
      </c>
      <c r="X6618" t="s">
        <v>20663</v>
      </c>
      <c r="Y6618" t="s">
        <v>20674</v>
      </c>
      <c r="Z6618">
        <v>3</v>
      </c>
      <c r="AA6618" t="s">
        <v>20675</v>
      </c>
    </row>
    <row r="6619" spans="1:27" x14ac:dyDescent="0.3">
      <c r="A6619">
        <v>18442657</v>
      </c>
      <c r="B6619" t="s">
        <v>13141</v>
      </c>
      <c r="C6619">
        <v>1</v>
      </c>
      <c r="D6619" t="s">
        <v>12872</v>
      </c>
      <c r="E6619" t="s">
        <v>13142</v>
      </c>
      <c r="F6619" t="s">
        <v>12959</v>
      </c>
      <c r="G6619" t="s">
        <v>12960</v>
      </c>
      <c r="H6619">
        <v>77.334696699999995</v>
      </c>
      <c r="I6619">
        <v>28.541938699999999</v>
      </c>
      <c r="J6619" t="s">
        <v>13143</v>
      </c>
      <c r="K6619" t="s">
        <v>26</v>
      </c>
      <c r="L6619" t="s">
        <v>27</v>
      </c>
      <c r="M6619" t="s">
        <v>27</v>
      </c>
      <c r="N6619" t="s">
        <v>27</v>
      </c>
      <c r="O6619" t="s">
        <v>27</v>
      </c>
      <c r="P6619">
        <v>2</v>
      </c>
      <c r="Q6619">
        <v>0</v>
      </c>
      <c r="R6619">
        <v>500</v>
      </c>
      <c r="S6619">
        <v>1</v>
      </c>
      <c r="T6619" s="1">
        <v>42091</v>
      </c>
      <c r="U6619" t="s">
        <v>28</v>
      </c>
      <c r="V6619" t="s">
        <v>20702</v>
      </c>
      <c r="W6619" t="s">
        <v>20710</v>
      </c>
      <c r="X6619" t="s">
        <v>20669</v>
      </c>
      <c r="Y6619" t="s">
        <v>20674</v>
      </c>
      <c r="Z6619">
        <v>3</v>
      </c>
      <c r="AA6619" t="s">
        <v>20675</v>
      </c>
    </row>
    <row r="6620" spans="1:27" x14ac:dyDescent="0.3">
      <c r="A6620">
        <v>18460286</v>
      </c>
      <c r="B6620" t="s">
        <v>13177</v>
      </c>
      <c r="C6620">
        <v>1</v>
      </c>
      <c r="D6620" t="s">
        <v>12872</v>
      </c>
      <c r="E6620" t="s">
        <v>13178</v>
      </c>
      <c r="F6620" t="s">
        <v>12882</v>
      </c>
      <c r="G6620" t="s">
        <v>12883</v>
      </c>
      <c r="H6620">
        <v>0</v>
      </c>
      <c r="I6620">
        <v>0</v>
      </c>
      <c r="J6620" t="s">
        <v>13179</v>
      </c>
      <c r="K6620" t="s">
        <v>26</v>
      </c>
      <c r="L6620" t="s">
        <v>27</v>
      </c>
      <c r="M6620" t="s">
        <v>27</v>
      </c>
      <c r="N6620" t="s">
        <v>27</v>
      </c>
      <c r="O6620" t="s">
        <v>27</v>
      </c>
      <c r="P6620">
        <v>2</v>
      </c>
      <c r="Q6620">
        <v>0</v>
      </c>
      <c r="R6620">
        <v>500</v>
      </c>
      <c r="S6620">
        <v>1</v>
      </c>
      <c r="T6620" s="1">
        <v>41275</v>
      </c>
      <c r="U6620" t="s">
        <v>28</v>
      </c>
      <c r="V6620" t="s">
        <v>20702</v>
      </c>
      <c r="W6620" t="s">
        <v>20710</v>
      </c>
      <c r="X6620" t="s">
        <v>20658</v>
      </c>
      <c r="Y6620" t="s">
        <v>20674</v>
      </c>
      <c r="Z6620">
        <v>1</v>
      </c>
      <c r="AA6620" t="s">
        <v>20677</v>
      </c>
    </row>
    <row r="6621" spans="1:27" x14ac:dyDescent="0.3">
      <c r="A6621">
        <v>18430895</v>
      </c>
      <c r="B6621" t="s">
        <v>13182</v>
      </c>
      <c r="C6621">
        <v>1</v>
      </c>
      <c r="D6621" t="s">
        <v>12872</v>
      </c>
      <c r="E6621" t="s">
        <v>13183</v>
      </c>
      <c r="F6621" t="s">
        <v>12064</v>
      </c>
      <c r="G6621" t="s">
        <v>12933</v>
      </c>
      <c r="H6621">
        <v>77.349941999999999</v>
      </c>
      <c r="I6621">
        <v>28.5979022</v>
      </c>
      <c r="J6621" t="s">
        <v>25</v>
      </c>
      <c r="K6621" t="s">
        <v>26</v>
      </c>
      <c r="L6621" t="s">
        <v>27</v>
      </c>
      <c r="M6621" t="s">
        <v>27</v>
      </c>
      <c r="N6621" t="s">
        <v>27</v>
      </c>
      <c r="O6621" t="s">
        <v>27</v>
      </c>
      <c r="P6621">
        <v>2</v>
      </c>
      <c r="Q6621">
        <v>0</v>
      </c>
      <c r="R6621">
        <v>500</v>
      </c>
      <c r="S6621">
        <v>1</v>
      </c>
      <c r="T6621" s="1">
        <v>43117</v>
      </c>
      <c r="U6621" t="s">
        <v>28</v>
      </c>
      <c r="V6621" t="s">
        <v>20702</v>
      </c>
      <c r="W6621" t="s">
        <v>20710</v>
      </c>
      <c r="X6621" t="s">
        <v>20662</v>
      </c>
      <c r="Y6621" t="s">
        <v>20674</v>
      </c>
      <c r="Z6621">
        <v>1</v>
      </c>
      <c r="AA6621" t="s">
        <v>20677</v>
      </c>
    </row>
    <row r="6622" spans="1:27" x14ac:dyDescent="0.3">
      <c r="A6622">
        <v>18381258</v>
      </c>
      <c r="B6622" t="s">
        <v>13192</v>
      </c>
      <c r="C6622">
        <v>1</v>
      </c>
      <c r="D6622" t="s">
        <v>12872</v>
      </c>
      <c r="E6622" t="s">
        <v>13193</v>
      </c>
      <c r="F6622" t="s">
        <v>12943</v>
      </c>
      <c r="G6622" t="s">
        <v>12944</v>
      </c>
      <c r="H6622">
        <v>77.343165600000006</v>
      </c>
      <c r="I6622">
        <v>28.5585244</v>
      </c>
      <c r="J6622" t="s">
        <v>711</v>
      </c>
      <c r="K6622" t="s">
        <v>26</v>
      </c>
      <c r="L6622" t="s">
        <v>27</v>
      </c>
      <c r="M6622" t="s">
        <v>27</v>
      </c>
      <c r="N6622" t="s">
        <v>27</v>
      </c>
      <c r="O6622" t="s">
        <v>27</v>
      </c>
      <c r="P6622">
        <v>2</v>
      </c>
      <c r="Q6622">
        <v>0</v>
      </c>
      <c r="R6622">
        <v>500</v>
      </c>
      <c r="S6622">
        <v>1</v>
      </c>
      <c r="T6622" s="1">
        <v>42747</v>
      </c>
      <c r="U6622" t="s">
        <v>28</v>
      </c>
      <c r="V6622" t="s">
        <v>20702</v>
      </c>
      <c r="W6622" t="s">
        <v>20710</v>
      </c>
      <c r="X6622" t="s">
        <v>20668</v>
      </c>
      <c r="Y6622" t="s">
        <v>20674</v>
      </c>
      <c r="Z6622">
        <v>1</v>
      </c>
      <c r="AA6622" t="s">
        <v>20677</v>
      </c>
    </row>
    <row r="6623" spans="1:27" x14ac:dyDescent="0.3">
      <c r="A6623">
        <v>18480748</v>
      </c>
      <c r="B6623" t="s">
        <v>13196</v>
      </c>
      <c r="C6623">
        <v>1</v>
      </c>
      <c r="D6623" t="s">
        <v>12872</v>
      </c>
      <c r="E6623" t="s">
        <v>12980</v>
      </c>
      <c r="F6623" t="s">
        <v>12979</v>
      </c>
      <c r="G6623" t="s">
        <v>12980</v>
      </c>
      <c r="H6623">
        <v>0</v>
      </c>
      <c r="I6623">
        <v>0</v>
      </c>
      <c r="J6623" t="s">
        <v>13197</v>
      </c>
      <c r="K6623" t="s">
        <v>26</v>
      </c>
      <c r="L6623" t="s">
        <v>27</v>
      </c>
      <c r="M6623" t="s">
        <v>27</v>
      </c>
      <c r="N6623" t="s">
        <v>27</v>
      </c>
      <c r="O6623" t="s">
        <v>27</v>
      </c>
      <c r="P6623">
        <v>2</v>
      </c>
      <c r="Q6623">
        <v>0</v>
      </c>
      <c r="R6623">
        <v>500</v>
      </c>
      <c r="S6623">
        <v>1</v>
      </c>
      <c r="T6623" s="1">
        <v>42753</v>
      </c>
      <c r="U6623" t="s">
        <v>28</v>
      </c>
      <c r="V6623" t="s">
        <v>20702</v>
      </c>
      <c r="W6623" t="s">
        <v>20710</v>
      </c>
      <c r="X6623" t="s">
        <v>20668</v>
      </c>
      <c r="Y6623" t="s">
        <v>20674</v>
      </c>
      <c r="Z6623">
        <v>1</v>
      </c>
      <c r="AA6623" t="s">
        <v>20677</v>
      </c>
    </row>
    <row r="6624" spans="1:27" x14ac:dyDescent="0.3">
      <c r="A6624">
        <v>18381675</v>
      </c>
      <c r="B6624" t="s">
        <v>3904</v>
      </c>
      <c r="C6624">
        <v>1</v>
      </c>
      <c r="D6624" t="s">
        <v>12872</v>
      </c>
      <c r="E6624" t="s">
        <v>13206</v>
      </c>
      <c r="F6624" t="s">
        <v>13080</v>
      </c>
      <c r="G6624" t="s">
        <v>13081</v>
      </c>
      <c r="H6624">
        <v>77.321538899999993</v>
      </c>
      <c r="I6624">
        <v>28.564821800000001</v>
      </c>
      <c r="J6624" t="s">
        <v>620</v>
      </c>
      <c r="K6624" t="s">
        <v>26</v>
      </c>
      <c r="L6624" t="s">
        <v>27</v>
      </c>
      <c r="M6624" t="s">
        <v>27</v>
      </c>
      <c r="N6624" t="s">
        <v>27</v>
      </c>
      <c r="O6624" t="s">
        <v>27</v>
      </c>
      <c r="P6624">
        <v>3</v>
      </c>
      <c r="Q6624">
        <v>0</v>
      </c>
      <c r="R6624">
        <v>1000</v>
      </c>
      <c r="S6624">
        <v>1</v>
      </c>
      <c r="T6624" s="1">
        <v>40520</v>
      </c>
      <c r="U6624" t="s">
        <v>28</v>
      </c>
      <c r="V6624" t="s">
        <v>20702</v>
      </c>
      <c r="W6624" t="s">
        <v>20710</v>
      </c>
      <c r="X6624" t="s">
        <v>20667</v>
      </c>
      <c r="Y6624" t="s">
        <v>20678</v>
      </c>
      <c r="Z6624">
        <v>12</v>
      </c>
      <c r="AA6624" t="s">
        <v>6631</v>
      </c>
    </row>
    <row r="6625" spans="1:27" x14ac:dyDescent="0.3">
      <c r="A6625">
        <v>18433542</v>
      </c>
      <c r="B6625" t="s">
        <v>13207</v>
      </c>
      <c r="C6625">
        <v>1</v>
      </c>
      <c r="D6625" t="s">
        <v>12872</v>
      </c>
      <c r="E6625" t="s">
        <v>13208</v>
      </c>
      <c r="F6625" t="s">
        <v>11837</v>
      </c>
      <c r="G6625" t="s">
        <v>12889</v>
      </c>
      <c r="H6625">
        <v>77.343901599999995</v>
      </c>
      <c r="I6625">
        <v>28.597298200000001</v>
      </c>
      <c r="J6625" t="s">
        <v>476</v>
      </c>
      <c r="K6625" t="s">
        <v>26</v>
      </c>
      <c r="L6625" t="s">
        <v>27</v>
      </c>
      <c r="M6625" t="s">
        <v>27</v>
      </c>
      <c r="N6625" t="s">
        <v>27</v>
      </c>
      <c r="O6625" t="s">
        <v>27</v>
      </c>
      <c r="P6625">
        <v>2</v>
      </c>
      <c r="Q6625">
        <v>0</v>
      </c>
      <c r="R6625">
        <v>500</v>
      </c>
      <c r="S6625">
        <v>1</v>
      </c>
      <c r="T6625" s="1">
        <v>41267</v>
      </c>
      <c r="U6625" t="s">
        <v>28</v>
      </c>
      <c r="V6625" t="s">
        <v>20702</v>
      </c>
      <c r="W6625" t="s">
        <v>20710</v>
      </c>
      <c r="X6625" t="s">
        <v>20665</v>
      </c>
      <c r="Y6625" t="s">
        <v>20678</v>
      </c>
      <c r="Z6625">
        <v>12</v>
      </c>
      <c r="AA6625" t="s">
        <v>6631</v>
      </c>
    </row>
    <row r="6626" spans="1:27" x14ac:dyDescent="0.3">
      <c r="A6626">
        <v>18469933</v>
      </c>
      <c r="B6626" t="s">
        <v>13209</v>
      </c>
      <c r="C6626">
        <v>1</v>
      </c>
      <c r="D6626" t="s">
        <v>12872</v>
      </c>
      <c r="E6626" t="s">
        <v>13210</v>
      </c>
      <c r="F6626" t="s">
        <v>12892</v>
      </c>
      <c r="G6626" t="s">
        <v>12893</v>
      </c>
      <c r="H6626">
        <v>0</v>
      </c>
      <c r="I6626">
        <v>0</v>
      </c>
      <c r="J6626" t="s">
        <v>25</v>
      </c>
      <c r="K6626" t="s">
        <v>26</v>
      </c>
      <c r="L6626" t="s">
        <v>27</v>
      </c>
      <c r="M6626" t="s">
        <v>27</v>
      </c>
      <c r="N6626" t="s">
        <v>27</v>
      </c>
      <c r="O6626" t="s">
        <v>27</v>
      </c>
      <c r="P6626">
        <v>2</v>
      </c>
      <c r="Q6626">
        <v>0</v>
      </c>
      <c r="R6626">
        <v>500</v>
      </c>
      <c r="S6626">
        <v>1</v>
      </c>
      <c r="T6626" s="1">
        <v>41269</v>
      </c>
      <c r="U6626" t="s">
        <v>28</v>
      </c>
      <c r="V6626" t="s">
        <v>20702</v>
      </c>
      <c r="W6626" t="s">
        <v>20710</v>
      </c>
      <c r="X6626" t="s">
        <v>20665</v>
      </c>
      <c r="Y6626" t="s">
        <v>20678</v>
      </c>
      <c r="Z6626">
        <v>12</v>
      </c>
      <c r="AA6626" t="s">
        <v>6631</v>
      </c>
    </row>
    <row r="6627" spans="1:27" x14ac:dyDescent="0.3">
      <c r="A6627">
        <v>18319512</v>
      </c>
      <c r="B6627" t="s">
        <v>13221</v>
      </c>
      <c r="C6627">
        <v>1</v>
      </c>
      <c r="D6627" t="s">
        <v>12872</v>
      </c>
      <c r="E6627" t="s">
        <v>13222</v>
      </c>
      <c r="F6627" t="s">
        <v>13223</v>
      </c>
      <c r="G6627" t="s">
        <v>13224</v>
      </c>
      <c r="H6627">
        <v>77.340473700000004</v>
      </c>
      <c r="I6627">
        <v>28.568671500000001</v>
      </c>
      <c r="J6627" t="s">
        <v>559</v>
      </c>
      <c r="K6627" t="s">
        <v>26</v>
      </c>
      <c r="L6627" t="s">
        <v>27</v>
      </c>
      <c r="M6627" t="s">
        <v>27</v>
      </c>
      <c r="N6627" t="s">
        <v>27</v>
      </c>
      <c r="O6627" t="s">
        <v>27</v>
      </c>
      <c r="P6627">
        <v>2</v>
      </c>
      <c r="Q6627">
        <v>0</v>
      </c>
      <c r="R6627">
        <v>500</v>
      </c>
      <c r="S6627">
        <v>1</v>
      </c>
      <c r="T6627" s="1">
        <v>42366</v>
      </c>
      <c r="U6627" t="s">
        <v>28</v>
      </c>
      <c r="V6627" t="s">
        <v>20702</v>
      </c>
      <c r="W6627" t="s">
        <v>20710</v>
      </c>
      <c r="X6627" t="s">
        <v>20669</v>
      </c>
      <c r="Y6627" t="s">
        <v>20678</v>
      </c>
      <c r="Z6627">
        <v>12</v>
      </c>
      <c r="AA6627" t="s">
        <v>6631</v>
      </c>
    </row>
    <row r="6628" spans="1:27" x14ac:dyDescent="0.3">
      <c r="A6628">
        <v>18430878</v>
      </c>
      <c r="B6628" t="s">
        <v>13225</v>
      </c>
      <c r="C6628">
        <v>1</v>
      </c>
      <c r="D6628" t="s">
        <v>12872</v>
      </c>
      <c r="E6628" t="s">
        <v>13059</v>
      </c>
      <c r="F6628" t="s">
        <v>13015</v>
      </c>
      <c r="G6628" t="s">
        <v>13014</v>
      </c>
      <c r="H6628">
        <v>0</v>
      </c>
      <c r="I6628">
        <v>0</v>
      </c>
      <c r="J6628" t="s">
        <v>479</v>
      </c>
      <c r="K6628" t="s">
        <v>26</v>
      </c>
      <c r="L6628" t="s">
        <v>27</v>
      </c>
      <c r="M6628" t="s">
        <v>27</v>
      </c>
      <c r="N6628" t="s">
        <v>27</v>
      </c>
      <c r="O6628" t="s">
        <v>27</v>
      </c>
      <c r="P6628">
        <v>2</v>
      </c>
      <c r="Q6628">
        <v>0</v>
      </c>
      <c r="R6628">
        <v>900</v>
      </c>
      <c r="S6628">
        <v>1</v>
      </c>
      <c r="T6628" s="1">
        <v>41974</v>
      </c>
      <c r="U6628" t="s">
        <v>28</v>
      </c>
      <c r="V6628" t="s">
        <v>20702</v>
      </c>
      <c r="W6628" t="s">
        <v>20710</v>
      </c>
      <c r="X6628" t="s">
        <v>20664</v>
      </c>
      <c r="Y6628" t="s">
        <v>20678</v>
      </c>
      <c r="Z6628">
        <v>12</v>
      </c>
      <c r="AA6628" t="s">
        <v>6631</v>
      </c>
    </row>
    <row r="6629" spans="1:27" x14ac:dyDescent="0.3">
      <c r="A6629">
        <v>18357573</v>
      </c>
      <c r="B6629" t="s">
        <v>13235</v>
      </c>
      <c r="C6629">
        <v>1</v>
      </c>
      <c r="D6629" t="s">
        <v>12872</v>
      </c>
      <c r="E6629" t="s">
        <v>12980</v>
      </c>
      <c r="F6629" t="s">
        <v>12979</v>
      </c>
      <c r="G6629" t="s">
        <v>12980</v>
      </c>
      <c r="H6629">
        <v>77.367244700000001</v>
      </c>
      <c r="I6629">
        <v>28.578305499999999</v>
      </c>
      <c r="J6629" t="s">
        <v>554</v>
      </c>
      <c r="K6629" t="s">
        <v>26</v>
      </c>
      <c r="L6629" t="s">
        <v>27</v>
      </c>
      <c r="M6629" t="s">
        <v>27</v>
      </c>
      <c r="N6629" t="s">
        <v>27</v>
      </c>
      <c r="O6629" t="s">
        <v>27</v>
      </c>
      <c r="P6629">
        <v>2</v>
      </c>
      <c r="Q6629">
        <v>0</v>
      </c>
      <c r="R6629">
        <v>500</v>
      </c>
      <c r="S6629">
        <v>1</v>
      </c>
      <c r="T6629" s="1">
        <v>41983</v>
      </c>
      <c r="U6629" t="s">
        <v>28</v>
      </c>
      <c r="V6629" t="s">
        <v>20702</v>
      </c>
      <c r="W6629" t="s">
        <v>20710</v>
      </c>
      <c r="X6629" t="s">
        <v>20664</v>
      </c>
      <c r="Y6629" t="s">
        <v>20678</v>
      </c>
      <c r="Z6629">
        <v>12</v>
      </c>
      <c r="AA6629" t="s">
        <v>6631</v>
      </c>
    </row>
    <row r="6630" spans="1:27" x14ac:dyDescent="0.3">
      <c r="A6630">
        <v>18451827</v>
      </c>
      <c r="B6630" t="s">
        <v>13244</v>
      </c>
      <c r="C6630">
        <v>1</v>
      </c>
      <c r="D6630" t="s">
        <v>12872</v>
      </c>
      <c r="E6630" t="s">
        <v>12960</v>
      </c>
      <c r="F6630" t="s">
        <v>12959</v>
      </c>
      <c r="G6630" t="s">
        <v>12960</v>
      </c>
      <c r="H6630">
        <v>77.400002999999998</v>
      </c>
      <c r="I6630">
        <v>28.588073000000001</v>
      </c>
      <c r="J6630" t="s">
        <v>13245</v>
      </c>
      <c r="K6630" t="s">
        <v>26</v>
      </c>
      <c r="L6630" t="s">
        <v>27</v>
      </c>
      <c r="M6630" t="s">
        <v>27</v>
      </c>
      <c r="N6630" t="s">
        <v>27</v>
      </c>
      <c r="O6630" t="s">
        <v>27</v>
      </c>
      <c r="P6630">
        <v>2</v>
      </c>
      <c r="Q6630">
        <v>0</v>
      </c>
      <c r="R6630">
        <v>500</v>
      </c>
      <c r="S6630">
        <v>1</v>
      </c>
      <c r="T6630" s="1">
        <v>43449</v>
      </c>
      <c r="U6630" t="s">
        <v>28</v>
      </c>
      <c r="V6630" t="s">
        <v>20702</v>
      </c>
      <c r="W6630" t="s">
        <v>20710</v>
      </c>
      <c r="X6630" t="s">
        <v>20662</v>
      </c>
      <c r="Y6630" t="s">
        <v>20678</v>
      </c>
      <c r="Z6630">
        <v>12</v>
      </c>
      <c r="AA6630" t="s">
        <v>6631</v>
      </c>
    </row>
    <row r="6631" spans="1:27" x14ac:dyDescent="0.3">
      <c r="A6631">
        <v>18454484</v>
      </c>
      <c r="B6631" t="s">
        <v>13258</v>
      </c>
      <c r="C6631">
        <v>1</v>
      </c>
      <c r="D6631" t="s">
        <v>12872</v>
      </c>
      <c r="E6631" t="s">
        <v>13259</v>
      </c>
      <c r="F6631" t="s">
        <v>12943</v>
      </c>
      <c r="G6631" t="s">
        <v>12944</v>
      </c>
      <c r="H6631">
        <v>77.339363000000006</v>
      </c>
      <c r="I6631">
        <v>28.554041000000002</v>
      </c>
      <c r="J6631" t="s">
        <v>479</v>
      </c>
      <c r="K6631" t="s">
        <v>26</v>
      </c>
      <c r="L6631" t="s">
        <v>27</v>
      </c>
      <c r="M6631" t="s">
        <v>35</v>
      </c>
      <c r="N6631" t="s">
        <v>27</v>
      </c>
      <c r="O6631" t="s">
        <v>27</v>
      </c>
      <c r="P6631">
        <v>2</v>
      </c>
      <c r="Q6631">
        <v>0</v>
      </c>
      <c r="R6631">
        <v>500</v>
      </c>
      <c r="S6631">
        <v>1</v>
      </c>
      <c r="T6631" s="1">
        <v>41221</v>
      </c>
      <c r="U6631" t="s">
        <v>28</v>
      </c>
      <c r="V6631" t="s">
        <v>20702</v>
      </c>
      <c r="W6631" t="s">
        <v>20710</v>
      </c>
      <c r="X6631" t="s">
        <v>20665</v>
      </c>
      <c r="Y6631" t="s">
        <v>20678</v>
      </c>
      <c r="Z6631">
        <v>11</v>
      </c>
      <c r="AA6631" t="s">
        <v>20679</v>
      </c>
    </row>
    <row r="6632" spans="1:27" x14ac:dyDescent="0.3">
      <c r="A6632">
        <v>18435297</v>
      </c>
      <c r="B6632" t="s">
        <v>13260</v>
      </c>
      <c r="C6632">
        <v>1</v>
      </c>
      <c r="D6632" t="s">
        <v>12872</v>
      </c>
      <c r="E6632" t="s">
        <v>13261</v>
      </c>
      <c r="F6632" t="s">
        <v>12979</v>
      </c>
      <c r="G6632" t="s">
        <v>12980</v>
      </c>
      <c r="H6632">
        <v>77.368898299999998</v>
      </c>
      <c r="I6632">
        <v>28.583971999999999</v>
      </c>
      <c r="J6632" t="s">
        <v>479</v>
      </c>
      <c r="K6632" t="s">
        <v>26</v>
      </c>
      <c r="L6632" t="s">
        <v>27</v>
      </c>
      <c r="M6632" t="s">
        <v>27</v>
      </c>
      <c r="N6632" t="s">
        <v>27</v>
      </c>
      <c r="O6632" t="s">
        <v>27</v>
      </c>
      <c r="P6632">
        <v>2</v>
      </c>
      <c r="Q6632">
        <v>0</v>
      </c>
      <c r="R6632">
        <v>500</v>
      </c>
      <c r="S6632">
        <v>1</v>
      </c>
      <c r="T6632" s="1">
        <v>41592</v>
      </c>
      <c r="U6632" t="s">
        <v>28</v>
      </c>
      <c r="V6632" t="s">
        <v>20702</v>
      </c>
      <c r="W6632" t="s">
        <v>20710</v>
      </c>
      <c r="X6632" t="s">
        <v>20658</v>
      </c>
      <c r="Y6632" t="s">
        <v>20678</v>
      </c>
      <c r="Z6632">
        <v>11</v>
      </c>
      <c r="AA6632" t="s">
        <v>20679</v>
      </c>
    </row>
    <row r="6633" spans="1:27" x14ac:dyDescent="0.3">
      <c r="A6633">
        <v>18432232</v>
      </c>
      <c r="B6633" t="s">
        <v>13266</v>
      </c>
      <c r="C6633">
        <v>1</v>
      </c>
      <c r="D6633" t="s">
        <v>12872</v>
      </c>
      <c r="E6633" t="s">
        <v>13267</v>
      </c>
      <c r="F6633" t="s">
        <v>13029</v>
      </c>
      <c r="G6633" t="s">
        <v>13030</v>
      </c>
      <c r="H6633">
        <v>77.353348699999998</v>
      </c>
      <c r="I6633">
        <v>28.6101016</v>
      </c>
      <c r="J6633" t="s">
        <v>25</v>
      </c>
      <c r="K6633" t="s">
        <v>26</v>
      </c>
      <c r="L6633" t="s">
        <v>27</v>
      </c>
      <c r="M6633" t="s">
        <v>27</v>
      </c>
      <c r="N6633" t="s">
        <v>27</v>
      </c>
      <c r="O6633" t="s">
        <v>27</v>
      </c>
      <c r="P6633">
        <v>2</v>
      </c>
      <c r="Q6633">
        <v>0</v>
      </c>
      <c r="R6633">
        <v>500</v>
      </c>
      <c r="S6633">
        <v>1</v>
      </c>
      <c r="T6633" s="1">
        <v>43409</v>
      </c>
      <c r="U6633" t="s">
        <v>28</v>
      </c>
      <c r="V6633" t="s">
        <v>20702</v>
      </c>
      <c r="W6633" t="s">
        <v>20710</v>
      </c>
      <c r="X6633" t="s">
        <v>20662</v>
      </c>
      <c r="Y6633" t="s">
        <v>20678</v>
      </c>
      <c r="Z6633">
        <v>11</v>
      </c>
      <c r="AA6633" t="s">
        <v>20679</v>
      </c>
    </row>
    <row r="6634" spans="1:27" x14ac:dyDescent="0.3">
      <c r="A6634">
        <v>18478895</v>
      </c>
      <c r="B6634" t="s">
        <v>13275</v>
      </c>
      <c r="C6634">
        <v>1</v>
      </c>
      <c r="D6634" t="s">
        <v>12872</v>
      </c>
      <c r="E6634" t="s">
        <v>12901</v>
      </c>
      <c r="F6634" t="s">
        <v>12900</v>
      </c>
      <c r="G6634" t="s">
        <v>12901</v>
      </c>
      <c r="H6634">
        <v>0</v>
      </c>
      <c r="I6634">
        <v>0</v>
      </c>
      <c r="J6634" t="s">
        <v>13276</v>
      </c>
      <c r="K6634" t="s">
        <v>26</v>
      </c>
      <c r="L6634" t="s">
        <v>27</v>
      </c>
      <c r="M6634" t="s">
        <v>27</v>
      </c>
      <c r="N6634" t="s">
        <v>27</v>
      </c>
      <c r="O6634" t="s">
        <v>27</v>
      </c>
      <c r="P6634">
        <v>2</v>
      </c>
      <c r="Q6634">
        <v>0</v>
      </c>
      <c r="R6634">
        <v>500</v>
      </c>
      <c r="S6634">
        <v>1</v>
      </c>
      <c r="T6634" s="1">
        <v>42680</v>
      </c>
      <c r="U6634" t="s">
        <v>28</v>
      </c>
      <c r="V6634" t="s">
        <v>20702</v>
      </c>
      <c r="W6634" t="s">
        <v>20710</v>
      </c>
      <c r="X6634" t="s">
        <v>20661</v>
      </c>
      <c r="Y6634" t="s">
        <v>20678</v>
      </c>
      <c r="Z6634">
        <v>11</v>
      </c>
      <c r="AA6634" t="s">
        <v>20679</v>
      </c>
    </row>
    <row r="6635" spans="1:27" x14ac:dyDescent="0.3">
      <c r="A6635">
        <v>18472419</v>
      </c>
      <c r="B6635" t="s">
        <v>13288</v>
      </c>
      <c r="C6635">
        <v>1</v>
      </c>
      <c r="D6635" t="s">
        <v>12872</v>
      </c>
      <c r="E6635" t="s">
        <v>13289</v>
      </c>
      <c r="F6635" t="s">
        <v>13223</v>
      </c>
      <c r="G6635" t="s">
        <v>13224</v>
      </c>
      <c r="H6635">
        <v>0</v>
      </c>
      <c r="I6635">
        <v>0</v>
      </c>
      <c r="J6635" t="s">
        <v>1496</v>
      </c>
      <c r="K6635" t="s">
        <v>26</v>
      </c>
      <c r="L6635" t="s">
        <v>27</v>
      </c>
      <c r="M6635" t="s">
        <v>27</v>
      </c>
      <c r="N6635" t="s">
        <v>27</v>
      </c>
      <c r="O6635" t="s">
        <v>27</v>
      </c>
      <c r="P6635">
        <v>2</v>
      </c>
      <c r="Q6635">
        <v>0</v>
      </c>
      <c r="R6635">
        <v>500</v>
      </c>
      <c r="S6635">
        <v>1</v>
      </c>
      <c r="T6635" s="1">
        <v>40458</v>
      </c>
      <c r="U6635" t="s">
        <v>28</v>
      </c>
      <c r="V6635" t="s">
        <v>20702</v>
      </c>
      <c r="W6635" t="s">
        <v>20710</v>
      </c>
      <c r="X6635" t="s">
        <v>20667</v>
      </c>
      <c r="Y6635" t="s">
        <v>20678</v>
      </c>
      <c r="Z6635">
        <v>10</v>
      </c>
      <c r="AA6635" t="s">
        <v>20680</v>
      </c>
    </row>
    <row r="6636" spans="1:27" x14ac:dyDescent="0.3">
      <c r="A6636">
        <v>18480321</v>
      </c>
      <c r="B6636" t="s">
        <v>13294</v>
      </c>
      <c r="C6636">
        <v>1</v>
      </c>
      <c r="D6636" t="s">
        <v>12872</v>
      </c>
      <c r="E6636" t="s">
        <v>12980</v>
      </c>
      <c r="F6636" t="s">
        <v>12979</v>
      </c>
      <c r="G6636" t="s">
        <v>12980</v>
      </c>
      <c r="H6636">
        <v>0</v>
      </c>
      <c r="I6636">
        <v>0</v>
      </c>
      <c r="J6636" t="s">
        <v>13295</v>
      </c>
      <c r="K6636" t="s">
        <v>26</v>
      </c>
      <c r="L6636" t="s">
        <v>27</v>
      </c>
      <c r="M6636" t="s">
        <v>27</v>
      </c>
      <c r="N6636" t="s">
        <v>27</v>
      </c>
      <c r="O6636" t="s">
        <v>27</v>
      </c>
      <c r="P6636">
        <v>2</v>
      </c>
      <c r="Q6636">
        <v>0</v>
      </c>
      <c r="R6636">
        <v>500</v>
      </c>
      <c r="S6636">
        <v>1</v>
      </c>
      <c r="T6636" s="1">
        <v>41936</v>
      </c>
      <c r="U6636" t="s">
        <v>28</v>
      </c>
      <c r="V6636" t="s">
        <v>20702</v>
      </c>
      <c r="W6636" t="s">
        <v>20710</v>
      </c>
      <c r="X6636" t="s">
        <v>20664</v>
      </c>
      <c r="Y6636" t="s">
        <v>20678</v>
      </c>
      <c r="Z6636">
        <v>10</v>
      </c>
      <c r="AA6636" t="s">
        <v>20680</v>
      </c>
    </row>
    <row r="6637" spans="1:27" x14ac:dyDescent="0.3">
      <c r="A6637">
        <v>18423900</v>
      </c>
      <c r="B6637" t="s">
        <v>13301</v>
      </c>
      <c r="C6637">
        <v>1</v>
      </c>
      <c r="D6637" t="s">
        <v>12872</v>
      </c>
      <c r="E6637" t="s">
        <v>13302</v>
      </c>
      <c r="F6637" t="s">
        <v>12983</v>
      </c>
      <c r="G6637" t="s">
        <v>12984</v>
      </c>
      <c r="H6637">
        <v>77.370687500000003</v>
      </c>
      <c r="I6637">
        <v>28.619321100000001</v>
      </c>
      <c r="J6637" t="s">
        <v>499</v>
      </c>
      <c r="K6637" t="s">
        <v>26</v>
      </c>
      <c r="L6637" t="s">
        <v>27</v>
      </c>
      <c r="M6637" t="s">
        <v>27</v>
      </c>
      <c r="N6637" t="s">
        <v>27</v>
      </c>
      <c r="O6637" t="s">
        <v>27</v>
      </c>
      <c r="P6637">
        <v>2</v>
      </c>
      <c r="Q6637">
        <v>0</v>
      </c>
      <c r="R6637">
        <v>500</v>
      </c>
      <c r="S6637">
        <v>1</v>
      </c>
      <c r="T6637" s="1">
        <v>43022</v>
      </c>
      <c r="U6637" t="s">
        <v>28</v>
      </c>
      <c r="V6637" t="s">
        <v>20702</v>
      </c>
      <c r="W6637" t="s">
        <v>20710</v>
      </c>
      <c r="X6637" t="s">
        <v>20668</v>
      </c>
      <c r="Y6637" t="s">
        <v>20678</v>
      </c>
      <c r="Z6637">
        <v>10</v>
      </c>
      <c r="AA6637" t="s">
        <v>20680</v>
      </c>
    </row>
    <row r="6638" spans="1:27" x14ac:dyDescent="0.3">
      <c r="A6638">
        <v>18430587</v>
      </c>
      <c r="B6638" t="s">
        <v>13307</v>
      </c>
      <c r="C6638">
        <v>1</v>
      </c>
      <c r="D6638" t="s">
        <v>12872</v>
      </c>
      <c r="E6638" t="s">
        <v>13308</v>
      </c>
      <c r="F6638" t="s">
        <v>13309</v>
      </c>
      <c r="G6638" t="s">
        <v>13310</v>
      </c>
      <c r="H6638">
        <v>0</v>
      </c>
      <c r="I6638">
        <v>0</v>
      </c>
      <c r="J6638" t="s">
        <v>528</v>
      </c>
      <c r="K6638" t="s">
        <v>26</v>
      </c>
      <c r="L6638" t="s">
        <v>35</v>
      </c>
      <c r="M6638" t="s">
        <v>27</v>
      </c>
      <c r="N6638" t="s">
        <v>27</v>
      </c>
      <c r="O6638" t="s">
        <v>27</v>
      </c>
      <c r="P6638">
        <v>4</v>
      </c>
      <c r="Q6638">
        <v>0</v>
      </c>
      <c r="R6638">
        <v>2000</v>
      </c>
      <c r="S6638">
        <v>1</v>
      </c>
      <c r="T6638" s="1">
        <v>42037</v>
      </c>
      <c r="U6638" t="s">
        <v>28</v>
      </c>
      <c r="V6638" t="s">
        <v>20702</v>
      </c>
      <c r="W6638" t="s">
        <v>20710</v>
      </c>
      <c r="X6638" t="s">
        <v>20669</v>
      </c>
      <c r="Y6638" t="s">
        <v>20674</v>
      </c>
      <c r="Z6638">
        <v>2</v>
      </c>
      <c r="AA6638" t="s">
        <v>20676</v>
      </c>
    </row>
    <row r="6639" spans="1:27" x14ac:dyDescent="0.3">
      <c r="A6639">
        <v>301461</v>
      </c>
      <c r="B6639" t="s">
        <v>13311</v>
      </c>
      <c r="C6639">
        <v>1</v>
      </c>
      <c r="D6639" t="s">
        <v>12872</v>
      </c>
      <c r="E6639" t="s">
        <v>13001</v>
      </c>
      <c r="F6639" t="s">
        <v>13002</v>
      </c>
      <c r="G6639" t="s">
        <v>13003</v>
      </c>
      <c r="H6639">
        <v>77.338752099999994</v>
      </c>
      <c r="I6639">
        <v>28.563752399999998</v>
      </c>
      <c r="J6639" t="s">
        <v>13312</v>
      </c>
      <c r="K6639" t="s">
        <v>26</v>
      </c>
      <c r="L6639" t="s">
        <v>35</v>
      </c>
      <c r="M6639" t="s">
        <v>27</v>
      </c>
      <c r="N6639" t="s">
        <v>27</v>
      </c>
      <c r="O6639" t="s">
        <v>27</v>
      </c>
      <c r="P6639">
        <v>4</v>
      </c>
      <c r="Q6639">
        <v>0</v>
      </c>
      <c r="R6639">
        <v>2000</v>
      </c>
      <c r="S6639">
        <v>1</v>
      </c>
      <c r="T6639" s="1">
        <v>42319</v>
      </c>
      <c r="U6639" t="s">
        <v>28</v>
      </c>
      <c r="V6639" t="s">
        <v>20702</v>
      </c>
      <c r="W6639" t="s">
        <v>20710</v>
      </c>
      <c r="X6639" t="s">
        <v>20669</v>
      </c>
      <c r="Y6639" t="s">
        <v>20678</v>
      </c>
      <c r="Z6639">
        <v>11</v>
      </c>
      <c r="AA6639" t="s">
        <v>20679</v>
      </c>
    </row>
    <row r="6640" spans="1:27" x14ac:dyDescent="0.3">
      <c r="A6640">
        <v>18382335</v>
      </c>
      <c r="B6640" t="s">
        <v>12887</v>
      </c>
      <c r="C6640">
        <v>1</v>
      </c>
      <c r="D6640" t="s">
        <v>12872</v>
      </c>
      <c r="E6640" t="s">
        <v>12888</v>
      </c>
      <c r="F6640" t="s">
        <v>11837</v>
      </c>
      <c r="G6640" t="s">
        <v>12889</v>
      </c>
      <c r="H6640">
        <v>77.344114700000006</v>
      </c>
      <c r="I6640">
        <v>28.598208199999998</v>
      </c>
      <c r="J6640" t="s">
        <v>479</v>
      </c>
      <c r="K6640" t="s">
        <v>26</v>
      </c>
      <c r="L6640" t="s">
        <v>27</v>
      </c>
      <c r="M6640" t="s">
        <v>35</v>
      </c>
      <c r="N6640" t="s">
        <v>27</v>
      </c>
      <c r="O6640" t="s">
        <v>27</v>
      </c>
      <c r="P6640">
        <v>1</v>
      </c>
      <c r="Q6640">
        <v>0</v>
      </c>
      <c r="R6640">
        <v>350</v>
      </c>
      <c r="S6640">
        <v>1</v>
      </c>
      <c r="T6640" s="1">
        <v>42986</v>
      </c>
      <c r="U6640" t="s">
        <v>28</v>
      </c>
      <c r="V6640" t="s">
        <v>20702</v>
      </c>
      <c r="W6640" t="s">
        <v>20710</v>
      </c>
      <c r="X6640" t="s">
        <v>20668</v>
      </c>
      <c r="Y6640" t="s">
        <v>20659</v>
      </c>
      <c r="Z6640">
        <v>9</v>
      </c>
      <c r="AA6640" t="s">
        <v>20660</v>
      </c>
    </row>
    <row r="6641" spans="1:27" x14ac:dyDescent="0.3">
      <c r="A6641">
        <v>18383456</v>
      </c>
      <c r="B6641" t="s">
        <v>845</v>
      </c>
      <c r="C6641">
        <v>1</v>
      </c>
      <c r="D6641" t="s">
        <v>12872</v>
      </c>
      <c r="E6641" t="s">
        <v>13043</v>
      </c>
      <c r="F6641" t="s">
        <v>13044</v>
      </c>
      <c r="G6641" t="s">
        <v>13045</v>
      </c>
      <c r="H6641">
        <v>77.514152499999994</v>
      </c>
      <c r="I6641">
        <v>28.4725185</v>
      </c>
      <c r="J6641" t="s">
        <v>846</v>
      </c>
      <c r="K6641" t="s">
        <v>26</v>
      </c>
      <c r="L6641" t="s">
        <v>27</v>
      </c>
      <c r="M6641" t="s">
        <v>35</v>
      </c>
      <c r="N6641" t="s">
        <v>27</v>
      </c>
      <c r="O6641" t="s">
        <v>27</v>
      </c>
      <c r="P6641">
        <v>1</v>
      </c>
      <c r="Q6641">
        <v>0</v>
      </c>
      <c r="R6641">
        <v>400</v>
      </c>
      <c r="S6641">
        <v>1</v>
      </c>
      <c r="T6641" s="1">
        <v>41405</v>
      </c>
      <c r="U6641" t="s">
        <v>28</v>
      </c>
      <c r="V6641" t="s">
        <v>20702</v>
      </c>
      <c r="W6641" t="s">
        <v>20710</v>
      </c>
      <c r="X6641" t="s">
        <v>20658</v>
      </c>
      <c r="Y6641" t="s">
        <v>20671</v>
      </c>
      <c r="Z6641">
        <v>5</v>
      </c>
      <c r="AA6641" t="s">
        <v>20630</v>
      </c>
    </row>
    <row r="6642" spans="1:27" x14ac:dyDescent="0.3">
      <c r="A6642">
        <v>313415</v>
      </c>
      <c r="B6642" t="s">
        <v>13175</v>
      </c>
      <c r="C6642">
        <v>1</v>
      </c>
      <c r="D6642" t="s">
        <v>12872</v>
      </c>
      <c r="E6642" t="s">
        <v>13176</v>
      </c>
      <c r="F6642" t="s">
        <v>12882</v>
      </c>
      <c r="G6642" t="s">
        <v>12883</v>
      </c>
      <c r="H6642">
        <v>77.386751000000004</v>
      </c>
      <c r="I6642">
        <v>28.533163999999999</v>
      </c>
      <c r="J6642" t="s">
        <v>7285</v>
      </c>
      <c r="K6642" t="s">
        <v>26</v>
      </c>
      <c r="L6642" t="s">
        <v>27</v>
      </c>
      <c r="M6642" t="s">
        <v>35</v>
      </c>
      <c r="N6642" t="s">
        <v>27</v>
      </c>
      <c r="O6642" t="s">
        <v>27</v>
      </c>
      <c r="P6642">
        <v>1</v>
      </c>
      <c r="Q6642">
        <v>0</v>
      </c>
      <c r="R6642">
        <v>350</v>
      </c>
      <c r="S6642">
        <v>1</v>
      </c>
      <c r="T6642" s="1">
        <v>41281</v>
      </c>
      <c r="U6642" t="s">
        <v>28</v>
      </c>
      <c r="V6642" t="s">
        <v>20702</v>
      </c>
      <c r="W6642" t="s">
        <v>20710</v>
      </c>
      <c r="X6642" t="s">
        <v>20658</v>
      </c>
      <c r="Y6642" t="s">
        <v>20674</v>
      </c>
      <c r="Z6642">
        <v>1</v>
      </c>
      <c r="AA6642" t="s">
        <v>20677</v>
      </c>
    </row>
    <row r="6643" spans="1:27" x14ac:dyDescent="0.3">
      <c r="A6643">
        <v>18277008</v>
      </c>
      <c r="B6643" t="s">
        <v>12890</v>
      </c>
      <c r="C6643">
        <v>1</v>
      </c>
      <c r="D6643" t="s">
        <v>12872</v>
      </c>
      <c r="E6643" t="s">
        <v>12891</v>
      </c>
      <c r="F6643" t="s">
        <v>12892</v>
      </c>
      <c r="G6643" t="s">
        <v>12893</v>
      </c>
      <c r="H6643">
        <v>77.371516499999998</v>
      </c>
      <c r="I6643">
        <v>28.5164422</v>
      </c>
      <c r="J6643" t="s">
        <v>25</v>
      </c>
      <c r="K6643" t="s">
        <v>26</v>
      </c>
      <c r="L6643" t="s">
        <v>27</v>
      </c>
      <c r="M6643" t="s">
        <v>27</v>
      </c>
      <c r="N6643" t="s">
        <v>27</v>
      </c>
      <c r="O6643" t="s">
        <v>27</v>
      </c>
      <c r="P6643">
        <v>1</v>
      </c>
      <c r="Q6643">
        <v>0</v>
      </c>
      <c r="R6643">
        <v>200</v>
      </c>
      <c r="S6643">
        <v>1</v>
      </c>
      <c r="T6643" s="1">
        <v>42249</v>
      </c>
      <c r="U6643" t="s">
        <v>28</v>
      </c>
      <c r="V6643" t="s">
        <v>20702</v>
      </c>
      <c r="W6643" t="s">
        <v>20710</v>
      </c>
      <c r="X6643" t="s">
        <v>20669</v>
      </c>
      <c r="Y6643" t="s">
        <v>20659</v>
      </c>
      <c r="Z6643">
        <v>9</v>
      </c>
      <c r="AA6643" t="s">
        <v>20660</v>
      </c>
    </row>
    <row r="6644" spans="1:27" x14ac:dyDescent="0.3">
      <c r="A6644">
        <v>18492086</v>
      </c>
      <c r="B6644" t="s">
        <v>12898</v>
      </c>
      <c r="C6644">
        <v>1</v>
      </c>
      <c r="D6644" t="s">
        <v>12872</v>
      </c>
      <c r="E6644" t="s">
        <v>12899</v>
      </c>
      <c r="F6644" t="s">
        <v>12900</v>
      </c>
      <c r="G6644" t="s">
        <v>12901</v>
      </c>
      <c r="H6644">
        <v>77.376030600000007</v>
      </c>
      <c r="I6644">
        <v>28.629224600000001</v>
      </c>
      <c r="J6644" t="s">
        <v>25</v>
      </c>
      <c r="K6644" t="s">
        <v>26</v>
      </c>
      <c r="L6644" t="s">
        <v>27</v>
      </c>
      <c r="M6644" t="s">
        <v>27</v>
      </c>
      <c r="N6644" t="s">
        <v>27</v>
      </c>
      <c r="O6644" t="s">
        <v>27</v>
      </c>
      <c r="P6644">
        <v>1</v>
      </c>
      <c r="Q6644">
        <v>0</v>
      </c>
      <c r="R6644">
        <v>200</v>
      </c>
      <c r="S6644">
        <v>1</v>
      </c>
      <c r="T6644" s="1">
        <v>42988</v>
      </c>
      <c r="U6644" t="s">
        <v>28</v>
      </c>
      <c r="V6644" t="s">
        <v>20702</v>
      </c>
      <c r="W6644" t="s">
        <v>20710</v>
      </c>
      <c r="X6644" t="s">
        <v>20668</v>
      </c>
      <c r="Y6644" t="s">
        <v>20659</v>
      </c>
      <c r="Z6644">
        <v>9</v>
      </c>
      <c r="AA6644" t="s">
        <v>20660</v>
      </c>
    </row>
    <row r="6645" spans="1:27" x14ac:dyDescent="0.3">
      <c r="A6645">
        <v>18349808</v>
      </c>
      <c r="B6645" t="s">
        <v>12902</v>
      </c>
      <c r="C6645">
        <v>1</v>
      </c>
      <c r="D6645" t="s">
        <v>12872</v>
      </c>
      <c r="E6645" t="s">
        <v>12903</v>
      </c>
      <c r="F6645" t="s">
        <v>12904</v>
      </c>
      <c r="G6645" t="s">
        <v>12905</v>
      </c>
      <c r="H6645">
        <v>0</v>
      </c>
      <c r="I6645">
        <v>0</v>
      </c>
      <c r="J6645" t="s">
        <v>5469</v>
      </c>
      <c r="K6645" t="s">
        <v>26</v>
      </c>
      <c r="L6645" t="s">
        <v>27</v>
      </c>
      <c r="M6645" t="s">
        <v>27</v>
      </c>
      <c r="N6645" t="s">
        <v>27</v>
      </c>
      <c r="O6645" t="s">
        <v>27</v>
      </c>
      <c r="P6645">
        <v>1</v>
      </c>
      <c r="Q6645">
        <v>0</v>
      </c>
      <c r="R6645">
        <v>250</v>
      </c>
      <c r="S6645">
        <v>1</v>
      </c>
      <c r="T6645" s="1">
        <v>42619</v>
      </c>
      <c r="U6645" t="s">
        <v>28</v>
      </c>
      <c r="V6645" t="s">
        <v>20702</v>
      </c>
      <c r="W6645" t="s">
        <v>20710</v>
      </c>
      <c r="X6645" t="s">
        <v>20661</v>
      </c>
      <c r="Y6645" t="s">
        <v>20659</v>
      </c>
      <c r="Z6645">
        <v>9</v>
      </c>
      <c r="AA6645" t="s">
        <v>20660</v>
      </c>
    </row>
    <row r="6646" spans="1:27" x14ac:dyDescent="0.3">
      <c r="A6646">
        <v>18440416</v>
      </c>
      <c r="B6646" t="s">
        <v>9258</v>
      </c>
      <c r="C6646">
        <v>1</v>
      </c>
      <c r="D6646" t="s">
        <v>12872</v>
      </c>
      <c r="E6646" t="s">
        <v>12906</v>
      </c>
      <c r="F6646" t="s">
        <v>12874</v>
      </c>
      <c r="G6646" t="s">
        <v>12875</v>
      </c>
      <c r="H6646">
        <v>77.353753100000006</v>
      </c>
      <c r="I6646">
        <v>28.574406700000001</v>
      </c>
      <c r="J6646" t="s">
        <v>515</v>
      </c>
      <c r="K6646" t="s">
        <v>26</v>
      </c>
      <c r="L6646" t="s">
        <v>27</v>
      </c>
      <c r="M6646" t="s">
        <v>27</v>
      </c>
      <c r="N6646" t="s">
        <v>27</v>
      </c>
      <c r="O6646" t="s">
        <v>27</v>
      </c>
      <c r="P6646">
        <v>1</v>
      </c>
      <c r="Q6646">
        <v>0</v>
      </c>
      <c r="R6646">
        <v>100</v>
      </c>
      <c r="S6646">
        <v>1</v>
      </c>
      <c r="T6646" s="1">
        <v>40408</v>
      </c>
      <c r="U6646" t="s">
        <v>28</v>
      </c>
      <c r="V6646" t="s">
        <v>20702</v>
      </c>
      <c r="W6646" t="s">
        <v>20710</v>
      </c>
      <c r="X6646" t="s">
        <v>20667</v>
      </c>
      <c r="Y6646" t="s">
        <v>20659</v>
      </c>
      <c r="Z6646">
        <v>8</v>
      </c>
      <c r="AA6646" t="s">
        <v>20666</v>
      </c>
    </row>
    <row r="6647" spans="1:27" x14ac:dyDescent="0.3">
      <c r="A6647">
        <v>18383511</v>
      </c>
      <c r="B6647" t="s">
        <v>12907</v>
      </c>
      <c r="C6647">
        <v>1</v>
      </c>
      <c r="D6647" t="s">
        <v>12872</v>
      </c>
      <c r="E6647" t="s">
        <v>12908</v>
      </c>
      <c r="F6647" t="s">
        <v>12909</v>
      </c>
      <c r="G6647" t="s">
        <v>12910</v>
      </c>
      <c r="H6647">
        <v>77.312950299999997</v>
      </c>
      <c r="I6647">
        <v>28.5872879</v>
      </c>
      <c r="J6647" t="s">
        <v>1634</v>
      </c>
      <c r="K6647" t="s">
        <v>26</v>
      </c>
      <c r="L6647" t="s">
        <v>27</v>
      </c>
      <c r="M6647" t="s">
        <v>27</v>
      </c>
      <c r="N6647" t="s">
        <v>27</v>
      </c>
      <c r="O6647" t="s">
        <v>27</v>
      </c>
      <c r="P6647">
        <v>1</v>
      </c>
      <c r="Q6647">
        <v>0</v>
      </c>
      <c r="R6647">
        <v>300</v>
      </c>
      <c r="S6647">
        <v>1</v>
      </c>
      <c r="T6647" s="1">
        <v>41869</v>
      </c>
      <c r="U6647" t="s">
        <v>28</v>
      </c>
      <c r="V6647" t="s">
        <v>20702</v>
      </c>
      <c r="W6647" t="s">
        <v>20710</v>
      </c>
      <c r="X6647" t="s">
        <v>20664</v>
      </c>
      <c r="Y6647" t="s">
        <v>20659</v>
      </c>
      <c r="Z6647">
        <v>8</v>
      </c>
      <c r="AA6647" t="s">
        <v>20666</v>
      </c>
    </row>
    <row r="6648" spans="1:27" x14ac:dyDescent="0.3">
      <c r="A6648">
        <v>18410832</v>
      </c>
      <c r="B6648" t="s">
        <v>12911</v>
      </c>
      <c r="C6648">
        <v>1</v>
      </c>
      <c r="D6648" t="s">
        <v>12872</v>
      </c>
      <c r="E6648" t="s">
        <v>12912</v>
      </c>
      <c r="F6648" t="s">
        <v>12882</v>
      </c>
      <c r="G6648" t="s">
        <v>12883</v>
      </c>
      <c r="H6648">
        <v>77.387029949999999</v>
      </c>
      <c r="I6648">
        <v>28.533008479999999</v>
      </c>
      <c r="J6648" t="s">
        <v>25</v>
      </c>
      <c r="K6648" t="s">
        <v>26</v>
      </c>
      <c r="L6648" t="s">
        <v>27</v>
      </c>
      <c r="M6648" t="s">
        <v>27</v>
      </c>
      <c r="N6648" t="s">
        <v>27</v>
      </c>
      <c r="O6648" t="s">
        <v>27</v>
      </c>
      <c r="P6648">
        <v>1</v>
      </c>
      <c r="Q6648">
        <v>0</v>
      </c>
      <c r="R6648">
        <v>400</v>
      </c>
      <c r="S6648">
        <v>1</v>
      </c>
      <c r="T6648" s="1">
        <v>42585</v>
      </c>
      <c r="U6648" t="s">
        <v>28</v>
      </c>
      <c r="V6648" t="s">
        <v>20702</v>
      </c>
      <c r="W6648" t="s">
        <v>20710</v>
      </c>
      <c r="X6648" t="s">
        <v>20661</v>
      </c>
      <c r="Y6648" t="s">
        <v>20659</v>
      </c>
      <c r="Z6648">
        <v>8</v>
      </c>
      <c r="AA6648" t="s">
        <v>20666</v>
      </c>
    </row>
    <row r="6649" spans="1:27" x14ac:dyDescent="0.3">
      <c r="A6649">
        <v>18427230</v>
      </c>
      <c r="B6649" t="s">
        <v>12913</v>
      </c>
      <c r="C6649">
        <v>1</v>
      </c>
      <c r="D6649" t="s">
        <v>12872</v>
      </c>
      <c r="E6649" t="s">
        <v>12914</v>
      </c>
      <c r="F6649" t="s">
        <v>12915</v>
      </c>
      <c r="G6649" t="s">
        <v>12916</v>
      </c>
      <c r="H6649">
        <v>77.329703499999994</v>
      </c>
      <c r="I6649">
        <v>28.5472559</v>
      </c>
      <c r="J6649" t="s">
        <v>6302</v>
      </c>
      <c r="K6649" t="s">
        <v>26</v>
      </c>
      <c r="L6649" t="s">
        <v>27</v>
      </c>
      <c r="M6649" t="s">
        <v>27</v>
      </c>
      <c r="N6649" t="s">
        <v>27</v>
      </c>
      <c r="O6649" t="s">
        <v>27</v>
      </c>
      <c r="P6649">
        <v>1</v>
      </c>
      <c r="Q6649">
        <v>0</v>
      </c>
      <c r="R6649">
        <v>400</v>
      </c>
      <c r="S6649">
        <v>1</v>
      </c>
      <c r="T6649" s="1">
        <v>41128</v>
      </c>
      <c r="U6649" t="s">
        <v>28</v>
      </c>
      <c r="V6649" t="s">
        <v>20702</v>
      </c>
      <c r="W6649" t="s">
        <v>20710</v>
      </c>
      <c r="X6649" t="s">
        <v>20665</v>
      </c>
      <c r="Y6649" t="s">
        <v>20659</v>
      </c>
      <c r="Z6649">
        <v>8</v>
      </c>
      <c r="AA6649" t="s">
        <v>20666</v>
      </c>
    </row>
    <row r="6650" spans="1:27" x14ac:dyDescent="0.3">
      <c r="A6650">
        <v>18489827</v>
      </c>
      <c r="B6650" t="s">
        <v>12917</v>
      </c>
      <c r="C6650">
        <v>1</v>
      </c>
      <c r="D6650" t="s">
        <v>12872</v>
      </c>
      <c r="E6650" t="s">
        <v>12918</v>
      </c>
      <c r="F6650" t="s">
        <v>12892</v>
      </c>
      <c r="G6650" t="s">
        <v>12893</v>
      </c>
      <c r="H6650">
        <v>0</v>
      </c>
      <c r="I6650">
        <v>0</v>
      </c>
      <c r="J6650" t="s">
        <v>3238</v>
      </c>
      <c r="K6650" t="s">
        <v>26</v>
      </c>
      <c r="L6650" t="s">
        <v>27</v>
      </c>
      <c r="M6650" t="s">
        <v>27</v>
      </c>
      <c r="N6650" t="s">
        <v>27</v>
      </c>
      <c r="O6650" t="s">
        <v>27</v>
      </c>
      <c r="P6650">
        <v>1</v>
      </c>
      <c r="Q6650">
        <v>0</v>
      </c>
      <c r="R6650">
        <v>450</v>
      </c>
      <c r="S6650">
        <v>1</v>
      </c>
      <c r="T6650" s="1">
        <v>42964</v>
      </c>
      <c r="U6650" t="s">
        <v>28</v>
      </c>
      <c r="V6650" t="s">
        <v>20702</v>
      </c>
      <c r="W6650" t="s">
        <v>20710</v>
      </c>
      <c r="X6650" t="s">
        <v>20668</v>
      </c>
      <c r="Y6650" t="s">
        <v>20659</v>
      </c>
      <c r="Z6650">
        <v>8</v>
      </c>
      <c r="AA6650" t="s">
        <v>20666</v>
      </c>
    </row>
    <row r="6651" spans="1:27" x14ac:dyDescent="0.3">
      <c r="A6651">
        <v>18407293</v>
      </c>
      <c r="B6651" t="s">
        <v>12920</v>
      </c>
      <c r="C6651">
        <v>1</v>
      </c>
      <c r="D6651" t="s">
        <v>12872</v>
      </c>
      <c r="E6651" t="s">
        <v>12921</v>
      </c>
      <c r="F6651" t="s">
        <v>10860</v>
      </c>
      <c r="G6651" t="s">
        <v>12922</v>
      </c>
      <c r="H6651">
        <v>0</v>
      </c>
      <c r="I6651">
        <v>0</v>
      </c>
      <c r="J6651" t="s">
        <v>559</v>
      </c>
      <c r="K6651" t="s">
        <v>26</v>
      </c>
      <c r="L6651" t="s">
        <v>27</v>
      </c>
      <c r="M6651" t="s">
        <v>27</v>
      </c>
      <c r="N6651" t="s">
        <v>27</v>
      </c>
      <c r="O6651" t="s">
        <v>27</v>
      </c>
      <c r="P6651">
        <v>1</v>
      </c>
      <c r="Q6651">
        <v>0</v>
      </c>
      <c r="R6651">
        <v>300</v>
      </c>
      <c r="S6651">
        <v>1</v>
      </c>
      <c r="T6651" s="1">
        <v>40408</v>
      </c>
      <c r="U6651" t="s">
        <v>28</v>
      </c>
      <c r="V6651" t="s">
        <v>20702</v>
      </c>
      <c r="W6651" t="s">
        <v>20710</v>
      </c>
      <c r="X6651" t="s">
        <v>20667</v>
      </c>
      <c r="Y6651" t="s">
        <v>20659</v>
      </c>
      <c r="Z6651">
        <v>8</v>
      </c>
      <c r="AA6651" t="s">
        <v>20666</v>
      </c>
    </row>
    <row r="6652" spans="1:27" x14ac:dyDescent="0.3">
      <c r="A6652">
        <v>18457257</v>
      </c>
      <c r="B6652" t="s">
        <v>12927</v>
      </c>
      <c r="C6652">
        <v>1</v>
      </c>
      <c r="D6652" t="s">
        <v>12872</v>
      </c>
      <c r="E6652" t="s">
        <v>12928</v>
      </c>
      <c r="F6652" t="s">
        <v>12929</v>
      </c>
      <c r="G6652" t="s">
        <v>12930</v>
      </c>
      <c r="H6652">
        <v>77.315407690000001</v>
      </c>
      <c r="I6652">
        <v>28.58503529</v>
      </c>
      <c r="J6652" t="s">
        <v>868</v>
      </c>
      <c r="K6652" t="s">
        <v>26</v>
      </c>
      <c r="L6652" t="s">
        <v>27</v>
      </c>
      <c r="M6652" t="s">
        <v>27</v>
      </c>
      <c r="N6652" t="s">
        <v>27</v>
      </c>
      <c r="O6652" t="s">
        <v>27</v>
      </c>
      <c r="P6652">
        <v>1</v>
      </c>
      <c r="Q6652">
        <v>0</v>
      </c>
      <c r="R6652">
        <v>300</v>
      </c>
      <c r="S6652">
        <v>1</v>
      </c>
      <c r="T6652" s="1">
        <v>40392</v>
      </c>
      <c r="U6652" t="s">
        <v>28</v>
      </c>
      <c r="V6652" t="s">
        <v>20702</v>
      </c>
      <c r="W6652" t="s">
        <v>20710</v>
      </c>
      <c r="X6652" t="s">
        <v>20667</v>
      </c>
      <c r="Y6652" t="s">
        <v>20659</v>
      </c>
      <c r="Z6652">
        <v>8</v>
      </c>
      <c r="AA6652" t="s">
        <v>20666</v>
      </c>
    </row>
    <row r="6653" spans="1:27" x14ac:dyDescent="0.3">
      <c r="A6653">
        <v>18381676</v>
      </c>
      <c r="B6653" t="s">
        <v>12931</v>
      </c>
      <c r="C6653">
        <v>1</v>
      </c>
      <c r="D6653" t="s">
        <v>12872</v>
      </c>
      <c r="E6653" t="s">
        <v>12932</v>
      </c>
      <c r="F6653" t="s">
        <v>12064</v>
      </c>
      <c r="G6653" t="s">
        <v>12933</v>
      </c>
      <c r="H6653">
        <v>77.3449071</v>
      </c>
      <c r="I6653">
        <v>28.599086400000001</v>
      </c>
      <c r="J6653" t="s">
        <v>479</v>
      </c>
      <c r="K6653" t="s">
        <v>26</v>
      </c>
      <c r="L6653" t="s">
        <v>27</v>
      </c>
      <c r="M6653" t="s">
        <v>27</v>
      </c>
      <c r="N6653" t="s">
        <v>27</v>
      </c>
      <c r="O6653" t="s">
        <v>27</v>
      </c>
      <c r="P6653">
        <v>1</v>
      </c>
      <c r="Q6653">
        <v>0</v>
      </c>
      <c r="R6653">
        <v>450</v>
      </c>
      <c r="S6653">
        <v>1</v>
      </c>
      <c r="T6653" s="1">
        <v>42229</v>
      </c>
      <c r="U6653" t="s">
        <v>28</v>
      </c>
      <c r="V6653" t="s">
        <v>20702</v>
      </c>
      <c r="W6653" t="s">
        <v>20710</v>
      </c>
      <c r="X6653" t="s">
        <v>20669</v>
      </c>
      <c r="Y6653" t="s">
        <v>20659</v>
      </c>
      <c r="Z6653">
        <v>8</v>
      </c>
      <c r="AA6653" t="s">
        <v>20666</v>
      </c>
    </row>
    <row r="6654" spans="1:27" x14ac:dyDescent="0.3">
      <c r="A6654">
        <v>18421515</v>
      </c>
      <c r="B6654" t="s">
        <v>12934</v>
      </c>
      <c r="C6654">
        <v>1</v>
      </c>
      <c r="D6654" t="s">
        <v>12872</v>
      </c>
      <c r="E6654" t="s">
        <v>12935</v>
      </c>
      <c r="F6654" t="s">
        <v>12936</v>
      </c>
      <c r="G6654" t="s">
        <v>12937</v>
      </c>
      <c r="H6654">
        <v>77.361468900000006</v>
      </c>
      <c r="I6654">
        <v>28.582037499999998</v>
      </c>
      <c r="J6654" t="s">
        <v>25</v>
      </c>
      <c r="K6654" t="s">
        <v>26</v>
      </c>
      <c r="L6654" t="s">
        <v>27</v>
      </c>
      <c r="M6654" t="s">
        <v>27</v>
      </c>
      <c r="N6654" t="s">
        <v>27</v>
      </c>
      <c r="O6654" t="s">
        <v>27</v>
      </c>
      <c r="P6654">
        <v>1</v>
      </c>
      <c r="Q6654">
        <v>0</v>
      </c>
      <c r="R6654">
        <v>200</v>
      </c>
      <c r="S6654">
        <v>1</v>
      </c>
      <c r="T6654" s="1">
        <v>42233</v>
      </c>
      <c r="U6654" t="s">
        <v>28</v>
      </c>
      <c r="V6654" t="s">
        <v>20702</v>
      </c>
      <c r="W6654" t="s">
        <v>20710</v>
      </c>
      <c r="X6654" t="s">
        <v>20669</v>
      </c>
      <c r="Y6654" t="s">
        <v>20659</v>
      </c>
      <c r="Z6654">
        <v>8</v>
      </c>
      <c r="AA6654" t="s">
        <v>20666</v>
      </c>
    </row>
    <row r="6655" spans="1:27" x14ac:dyDescent="0.3">
      <c r="A6655">
        <v>18478565</v>
      </c>
      <c r="B6655" t="s">
        <v>12938</v>
      </c>
      <c r="C6655">
        <v>1</v>
      </c>
      <c r="D6655" t="s">
        <v>12872</v>
      </c>
      <c r="E6655" t="s">
        <v>12939</v>
      </c>
      <c r="F6655" t="s">
        <v>12940</v>
      </c>
      <c r="G6655" t="s">
        <v>12939</v>
      </c>
      <c r="H6655">
        <v>0</v>
      </c>
      <c r="I6655">
        <v>0</v>
      </c>
      <c r="J6655" t="s">
        <v>572</v>
      </c>
      <c r="K6655" t="s">
        <v>26</v>
      </c>
      <c r="L6655" t="s">
        <v>27</v>
      </c>
      <c r="M6655" t="s">
        <v>27</v>
      </c>
      <c r="N6655" t="s">
        <v>27</v>
      </c>
      <c r="O6655" t="s">
        <v>27</v>
      </c>
      <c r="P6655">
        <v>1</v>
      </c>
      <c r="Q6655">
        <v>0</v>
      </c>
      <c r="R6655">
        <v>250</v>
      </c>
      <c r="S6655">
        <v>1</v>
      </c>
      <c r="T6655" s="1">
        <v>41511</v>
      </c>
      <c r="U6655" t="s">
        <v>28</v>
      </c>
      <c r="V6655" t="s">
        <v>20702</v>
      </c>
      <c r="W6655" t="s">
        <v>20710</v>
      </c>
      <c r="X6655" t="s">
        <v>20658</v>
      </c>
      <c r="Y6655" t="s">
        <v>20659</v>
      </c>
      <c r="Z6655">
        <v>8</v>
      </c>
      <c r="AA6655" t="s">
        <v>20666</v>
      </c>
    </row>
    <row r="6656" spans="1:27" x14ac:dyDescent="0.3">
      <c r="A6656">
        <v>18376068</v>
      </c>
      <c r="B6656" t="s">
        <v>12945</v>
      </c>
      <c r="C6656">
        <v>1</v>
      </c>
      <c r="D6656" t="s">
        <v>12872</v>
      </c>
      <c r="E6656" t="s">
        <v>12946</v>
      </c>
      <c r="F6656" t="s">
        <v>10998</v>
      </c>
      <c r="G6656" t="s">
        <v>12947</v>
      </c>
      <c r="H6656">
        <v>77.37</v>
      </c>
      <c r="I6656">
        <v>28.57</v>
      </c>
      <c r="J6656" t="s">
        <v>559</v>
      </c>
      <c r="K6656" t="s">
        <v>26</v>
      </c>
      <c r="L6656" t="s">
        <v>27</v>
      </c>
      <c r="M6656" t="s">
        <v>27</v>
      </c>
      <c r="N6656" t="s">
        <v>27</v>
      </c>
      <c r="O6656" t="s">
        <v>27</v>
      </c>
      <c r="P6656">
        <v>1</v>
      </c>
      <c r="Q6656">
        <v>0</v>
      </c>
      <c r="R6656">
        <v>300</v>
      </c>
      <c r="S6656">
        <v>1</v>
      </c>
      <c r="T6656" s="1">
        <v>41862</v>
      </c>
      <c r="U6656" t="s">
        <v>28</v>
      </c>
      <c r="V6656" t="s">
        <v>20702</v>
      </c>
      <c r="W6656" t="s">
        <v>20710</v>
      </c>
      <c r="X6656" t="s">
        <v>20664</v>
      </c>
      <c r="Y6656" t="s">
        <v>20659</v>
      </c>
      <c r="Z6656">
        <v>8</v>
      </c>
      <c r="AA6656" t="s">
        <v>20666</v>
      </c>
    </row>
    <row r="6657" spans="1:27" x14ac:dyDescent="0.3">
      <c r="A6657">
        <v>18415381</v>
      </c>
      <c r="B6657" t="s">
        <v>12948</v>
      </c>
      <c r="C6657">
        <v>1</v>
      </c>
      <c r="D6657" t="s">
        <v>12872</v>
      </c>
      <c r="E6657" t="s">
        <v>12949</v>
      </c>
      <c r="F6657" t="s">
        <v>12900</v>
      </c>
      <c r="G6657" t="s">
        <v>12901</v>
      </c>
      <c r="H6657">
        <v>77.384678500000007</v>
      </c>
      <c r="I6657">
        <v>28.6125969</v>
      </c>
      <c r="J6657" t="s">
        <v>25</v>
      </c>
      <c r="K6657" t="s">
        <v>26</v>
      </c>
      <c r="L6657" t="s">
        <v>27</v>
      </c>
      <c r="M6657" t="s">
        <v>27</v>
      </c>
      <c r="N6657" t="s">
        <v>27</v>
      </c>
      <c r="O6657" t="s">
        <v>27</v>
      </c>
      <c r="P6657">
        <v>1</v>
      </c>
      <c r="Q6657">
        <v>0</v>
      </c>
      <c r="R6657">
        <v>300</v>
      </c>
      <c r="S6657">
        <v>1</v>
      </c>
      <c r="T6657" s="1">
        <v>41877</v>
      </c>
      <c r="U6657" t="s">
        <v>28</v>
      </c>
      <c r="V6657" t="s">
        <v>20702</v>
      </c>
      <c r="W6657" t="s">
        <v>20710</v>
      </c>
      <c r="X6657" t="s">
        <v>20664</v>
      </c>
      <c r="Y6657" t="s">
        <v>20659</v>
      </c>
      <c r="Z6657">
        <v>8</v>
      </c>
      <c r="AA6657" t="s">
        <v>20666</v>
      </c>
    </row>
    <row r="6658" spans="1:27" x14ac:dyDescent="0.3">
      <c r="A6658">
        <v>18478533</v>
      </c>
      <c r="B6658" t="s">
        <v>12950</v>
      </c>
      <c r="C6658">
        <v>1</v>
      </c>
      <c r="D6658" t="s">
        <v>12872</v>
      </c>
      <c r="E6658" t="s">
        <v>12951</v>
      </c>
      <c r="F6658" t="s">
        <v>10887</v>
      </c>
      <c r="G6658" t="s">
        <v>12952</v>
      </c>
      <c r="H6658">
        <v>0</v>
      </c>
      <c r="I6658">
        <v>0</v>
      </c>
      <c r="J6658" t="s">
        <v>559</v>
      </c>
      <c r="K6658" t="s">
        <v>26</v>
      </c>
      <c r="L6658" t="s">
        <v>27</v>
      </c>
      <c r="M6658" t="s">
        <v>27</v>
      </c>
      <c r="N6658" t="s">
        <v>27</v>
      </c>
      <c r="O6658" t="s">
        <v>27</v>
      </c>
      <c r="P6658">
        <v>1</v>
      </c>
      <c r="Q6658">
        <v>0</v>
      </c>
      <c r="R6658">
        <v>300</v>
      </c>
      <c r="S6658">
        <v>1</v>
      </c>
      <c r="T6658" s="1">
        <v>42603</v>
      </c>
      <c r="U6658" t="s">
        <v>28</v>
      </c>
      <c r="V6658" t="s">
        <v>20702</v>
      </c>
      <c r="W6658" t="s">
        <v>20710</v>
      </c>
      <c r="X6658" t="s">
        <v>20661</v>
      </c>
      <c r="Y6658" t="s">
        <v>20659</v>
      </c>
      <c r="Z6658">
        <v>8</v>
      </c>
      <c r="AA6658" t="s">
        <v>20666</v>
      </c>
    </row>
    <row r="6659" spans="1:27" x14ac:dyDescent="0.3">
      <c r="A6659">
        <v>18491387</v>
      </c>
      <c r="B6659" t="s">
        <v>12953</v>
      </c>
      <c r="C6659">
        <v>1</v>
      </c>
      <c r="D6659" t="s">
        <v>12872</v>
      </c>
      <c r="E6659" t="s">
        <v>12954</v>
      </c>
      <c r="F6659" t="s">
        <v>12955</v>
      </c>
      <c r="G6659" t="s">
        <v>12956</v>
      </c>
      <c r="H6659">
        <v>0</v>
      </c>
      <c r="I6659">
        <v>0</v>
      </c>
      <c r="J6659" t="s">
        <v>25</v>
      </c>
      <c r="K6659" t="s">
        <v>26</v>
      </c>
      <c r="L6659" t="s">
        <v>27</v>
      </c>
      <c r="M6659" t="s">
        <v>27</v>
      </c>
      <c r="N6659" t="s">
        <v>27</v>
      </c>
      <c r="O6659" t="s">
        <v>27</v>
      </c>
      <c r="P6659">
        <v>1</v>
      </c>
      <c r="Q6659">
        <v>0</v>
      </c>
      <c r="R6659">
        <v>200</v>
      </c>
      <c r="S6659">
        <v>1</v>
      </c>
      <c r="T6659" s="1">
        <v>42223</v>
      </c>
      <c r="U6659" t="s">
        <v>28</v>
      </c>
      <c r="V6659" t="s">
        <v>20702</v>
      </c>
      <c r="W6659" t="s">
        <v>20710</v>
      </c>
      <c r="X6659" t="s">
        <v>20669</v>
      </c>
      <c r="Y6659" t="s">
        <v>20659</v>
      </c>
      <c r="Z6659">
        <v>8</v>
      </c>
      <c r="AA6659" t="s">
        <v>20666</v>
      </c>
    </row>
    <row r="6660" spans="1:27" x14ac:dyDescent="0.3">
      <c r="A6660">
        <v>18439532</v>
      </c>
      <c r="B6660" t="s">
        <v>12957</v>
      </c>
      <c r="C6660">
        <v>1</v>
      </c>
      <c r="D6660" t="s">
        <v>12872</v>
      </c>
      <c r="E6660" t="s">
        <v>12958</v>
      </c>
      <c r="F6660" t="s">
        <v>12959</v>
      </c>
      <c r="G6660" t="s">
        <v>12960</v>
      </c>
      <c r="H6660">
        <v>77.381950799999998</v>
      </c>
      <c r="I6660">
        <v>28.566646299999999</v>
      </c>
      <c r="J6660" t="s">
        <v>548</v>
      </c>
      <c r="K6660" t="s">
        <v>26</v>
      </c>
      <c r="L6660" t="s">
        <v>27</v>
      </c>
      <c r="M6660" t="s">
        <v>27</v>
      </c>
      <c r="N6660" t="s">
        <v>27</v>
      </c>
      <c r="O6660" t="s">
        <v>27</v>
      </c>
      <c r="P6660">
        <v>1</v>
      </c>
      <c r="Q6660">
        <v>0</v>
      </c>
      <c r="R6660">
        <v>300</v>
      </c>
      <c r="S6660">
        <v>1</v>
      </c>
      <c r="T6660" s="1">
        <v>43327</v>
      </c>
      <c r="U6660" t="s">
        <v>28</v>
      </c>
      <c r="V6660" t="s">
        <v>20702</v>
      </c>
      <c r="W6660" t="s">
        <v>20710</v>
      </c>
      <c r="X6660" t="s">
        <v>20662</v>
      </c>
      <c r="Y6660" t="s">
        <v>20659</v>
      </c>
      <c r="Z6660">
        <v>8</v>
      </c>
      <c r="AA6660" t="s">
        <v>20666</v>
      </c>
    </row>
    <row r="6661" spans="1:27" x14ac:dyDescent="0.3">
      <c r="A6661">
        <v>18435824</v>
      </c>
      <c r="B6661" t="s">
        <v>12961</v>
      </c>
      <c r="C6661">
        <v>1</v>
      </c>
      <c r="D6661" t="s">
        <v>12872</v>
      </c>
      <c r="E6661" t="s">
        <v>12962</v>
      </c>
      <c r="F6661" t="s">
        <v>12959</v>
      </c>
      <c r="G6661" t="s">
        <v>12960</v>
      </c>
      <c r="H6661">
        <v>77.382715599999997</v>
      </c>
      <c r="I6661">
        <v>28.564350300000001</v>
      </c>
      <c r="J6661" t="s">
        <v>25</v>
      </c>
      <c r="K6661" t="s">
        <v>26</v>
      </c>
      <c r="L6661" t="s">
        <v>27</v>
      </c>
      <c r="M6661" t="s">
        <v>27</v>
      </c>
      <c r="N6661" t="s">
        <v>27</v>
      </c>
      <c r="O6661" t="s">
        <v>27</v>
      </c>
      <c r="P6661">
        <v>1</v>
      </c>
      <c r="Q6661">
        <v>0</v>
      </c>
      <c r="R6661">
        <v>350</v>
      </c>
      <c r="S6661">
        <v>1</v>
      </c>
      <c r="T6661" s="1">
        <v>42587</v>
      </c>
      <c r="U6661" t="s">
        <v>28</v>
      </c>
      <c r="V6661" t="s">
        <v>20702</v>
      </c>
      <c r="W6661" t="s">
        <v>20710</v>
      </c>
      <c r="X6661" t="s">
        <v>20661</v>
      </c>
      <c r="Y6661" t="s">
        <v>20659</v>
      </c>
      <c r="Z6661">
        <v>8</v>
      </c>
      <c r="AA6661" t="s">
        <v>20666</v>
      </c>
    </row>
    <row r="6662" spans="1:27" x14ac:dyDescent="0.3">
      <c r="A6662">
        <v>18383458</v>
      </c>
      <c r="B6662" t="s">
        <v>12963</v>
      </c>
      <c r="C6662">
        <v>1</v>
      </c>
      <c r="D6662" t="s">
        <v>12872</v>
      </c>
      <c r="E6662" t="s">
        <v>12964</v>
      </c>
      <c r="F6662" t="s">
        <v>12959</v>
      </c>
      <c r="G6662" t="s">
        <v>12960</v>
      </c>
      <c r="H6662">
        <v>77.384613099999996</v>
      </c>
      <c r="I6662">
        <v>28.571124399999999</v>
      </c>
      <c r="J6662" t="s">
        <v>699</v>
      </c>
      <c r="K6662" t="s">
        <v>26</v>
      </c>
      <c r="L6662" t="s">
        <v>27</v>
      </c>
      <c r="M6662" t="s">
        <v>27</v>
      </c>
      <c r="N6662" t="s">
        <v>27</v>
      </c>
      <c r="O6662" t="s">
        <v>27</v>
      </c>
      <c r="P6662">
        <v>1</v>
      </c>
      <c r="Q6662">
        <v>0</v>
      </c>
      <c r="R6662">
        <v>100</v>
      </c>
      <c r="S6662">
        <v>1</v>
      </c>
      <c r="T6662" s="1">
        <v>43314</v>
      </c>
      <c r="U6662" t="s">
        <v>28</v>
      </c>
      <c r="V6662" t="s">
        <v>20702</v>
      </c>
      <c r="W6662" t="s">
        <v>20710</v>
      </c>
      <c r="X6662" t="s">
        <v>20662</v>
      </c>
      <c r="Y6662" t="s">
        <v>20659</v>
      </c>
      <c r="Z6662">
        <v>8</v>
      </c>
      <c r="AA6662" t="s">
        <v>20666</v>
      </c>
    </row>
    <row r="6663" spans="1:27" x14ac:dyDescent="0.3">
      <c r="A6663">
        <v>18441569</v>
      </c>
      <c r="B6663" t="s">
        <v>12965</v>
      </c>
      <c r="C6663">
        <v>1</v>
      </c>
      <c r="D6663" t="s">
        <v>12872</v>
      </c>
      <c r="E6663" t="s">
        <v>12966</v>
      </c>
      <c r="F6663" t="s">
        <v>12892</v>
      </c>
      <c r="G6663" t="s">
        <v>12893</v>
      </c>
      <c r="H6663">
        <v>77.402673899999996</v>
      </c>
      <c r="I6663">
        <v>28.500281999999999</v>
      </c>
      <c r="J6663" t="s">
        <v>1045</v>
      </c>
      <c r="K6663" t="s">
        <v>26</v>
      </c>
      <c r="L6663" t="s">
        <v>27</v>
      </c>
      <c r="M6663" t="s">
        <v>27</v>
      </c>
      <c r="N6663" t="s">
        <v>27</v>
      </c>
      <c r="O6663" t="s">
        <v>27</v>
      </c>
      <c r="P6663">
        <v>1</v>
      </c>
      <c r="Q6663">
        <v>0</v>
      </c>
      <c r="R6663">
        <v>200</v>
      </c>
      <c r="S6663">
        <v>1</v>
      </c>
      <c r="T6663" s="1">
        <v>40743</v>
      </c>
      <c r="U6663" t="s">
        <v>28</v>
      </c>
      <c r="V6663" t="s">
        <v>20702</v>
      </c>
      <c r="W6663" t="s">
        <v>20710</v>
      </c>
      <c r="X6663" t="s">
        <v>20663</v>
      </c>
      <c r="Y6663" t="s">
        <v>20659</v>
      </c>
      <c r="Z6663">
        <v>7</v>
      </c>
      <c r="AA6663" t="s">
        <v>20670</v>
      </c>
    </row>
    <row r="6664" spans="1:27" x14ac:dyDescent="0.3">
      <c r="A6664">
        <v>18466397</v>
      </c>
      <c r="B6664" t="s">
        <v>12967</v>
      </c>
      <c r="C6664">
        <v>1</v>
      </c>
      <c r="D6664" t="s">
        <v>12872</v>
      </c>
      <c r="E6664" t="s">
        <v>12893</v>
      </c>
      <c r="F6664" t="s">
        <v>12892</v>
      </c>
      <c r="G6664" t="s">
        <v>12893</v>
      </c>
      <c r="H6664">
        <v>0</v>
      </c>
      <c r="I6664">
        <v>0</v>
      </c>
      <c r="J6664" t="s">
        <v>479</v>
      </c>
      <c r="K6664" t="s">
        <v>26</v>
      </c>
      <c r="L6664" t="s">
        <v>27</v>
      </c>
      <c r="M6664" t="s">
        <v>27</v>
      </c>
      <c r="N6664" t="s">
        <v>27</v>
      </c>
      <c r="O6664" t="s">
        <v>27</v>
      </c>
      <c r="P6664">
        <v>1</v>
      </c>
      <c r="Q6664">
        <v>0</v>
      </c>
      <c r="R6664">
        <v>300</v>
      </c>
      <c r="S6664">
        <v>1</v>
      </c>
      <c r="T6664" s="1">
        <v>41104</v>
      </c>
      <c r="U6664" t="s">
        <v>28</v>
      </c>
      <c r="V6664" t="s">
        <v>20702</v>
      </c>
      <c r="W6664" t="s">
        <v>20710</v>
      </c>
      <c r="X6664" t="s">
        <v>20665</v>
      </c>
      <c r="Y6664" t="s">
        <v>20659</v>
      </c>
      <c r="Z6664">
        <v>7</v>
      </c>
      <c r="AA6664" t="s">
        <v>20670</v>
      </c>
    </row>
    <row r="6665" spans="1:27" x14ac:dyDescent="0.3">
      <c r="A6665">
        <v>18383442</v>
      </c>
      <c r="B6665" t="s">
        <v>12968</v>
      </c>
      <c r="C6665">
        <v>1</v>
      </c>
      <c r="D6665" t="s">
        <v>12872</v>
      </c>
      <c r="E6665" t="s">
        <v>12969</v>
      </c>
      <c r="F6665" t="s">
        <v>12929</v>
      </c>
      <c r="G6665" t="s">
        <v>12930</v>
      </c>
      <c r="H6665">
        <v>77.313461500000003</v>
      </c>
      <c r="I6665">
        <v>28.5833336</v>
      </c>
      <c r="J6665" t="s">
        <v>479</v>
      </c>
      <c r="K6665" t="s">
        <v>26</v>
      </c>
      <c r="L6665" t="s">
        <v>27</v>
      </c>
      <c r="M6665" t="s">
        <v>27</v>
      </c>
      <c r="N6665" t="s">
        <v>27</v>
      </c>
      <c r="O6665" t="s">
        <v>27</v>
      </c>
      <c r="P6665">
        <v>1</v>
      </c>
      <c r="Q6665">
        <v>0</v>
      </c>
      <c r="R6665">
        <v>400</v>
      </c>
      <c r="S6665">
        <v>1</v>
      </c>
      <c r="T6665" s="1">
        <v>43292</v>
      </c>
      <c r="U6665" t="s">
        <v>28</v>
      </c>
      <c r="V6665" t="s">
        <v>20702</v>
      </c>
      <c r="W6665" t="s">
        <v>20710</v>
      </c>
      <c r="X6665" t="s">
        <v>20662</v>
      </c>
      <c r="Y6665" t="s">
        <v>20659</v>
      </c>
      <c r="Z6665">
        <v>7</v>
      </c>
      <c r="AA6665" t="s">
        <v>20670</v>
      </c>
    </row>
    <row r="6666" spans="1:27" x14ac:dyDescent="0.3">
      <c r="A6666">
        <v>18420881</v>
      </c>
      <c r="B6666" t="s">
        <v>12970</v>
      </c>
      <c r="C6666">
        <v>1</v>
      </c>
      <c r="D6666" t="s">
        <v>12872</v>
      </c>
      <c r="E6666" t="s">
        <v>12971</v>
      </c>
      <c r="F6666" t="s">
        <v>12943</v>
      </c>
      <c r="G6666" t="s">
        <v>12944</v>
      </c>
      <c r="H6666">
        <v>77.339501970000001</v>
      </c>
      <c r="I6666">
        <v>28.556824800000001</v>
      </c>
      <c r="J6666" t="s">
        <v>25</v>
      </c>
      <c r="K6666" t="s">
        <v>26</v>
      </c>
      <c r="L6666" t="s">
        <v>27</v>
      </c>
      <c r="M6666" t="s">
        <v>27</v>
      </c>
      <c r="N6666" t="s">
        <v>27</v>
      </c>
      <c r="O6666" t="s">
        <v>27</v>
      </c>
      <c r="P6666">
        <v>1</v>
      </c>
      <c r="Q6666">
        <v>0</v>
      </c>
      <c r="R6666">
        <v>400</v>
      </c>
      <c r="S6666">
        <v>1</v>
      </c>
      <c r="T6666" s="1">
        <v>41100</v>
      </c>
      <c r="U6666" t="s">
        <v>28</v>
      </c>
      <c r="V6666" t="s">
        <v>20702</v>
      </c>
      <c r="W6666" t="s">
        <v>20710</v>
      </c>
      <c r="X6666" t="s">
        <v>20665</v>
      </c>
      <c r="Y6666" t="s">
        <v>20659</v>
      </c>
      <c r="Z6666">
        <v>7</v>
      </c>
      <c r="AA6666" t="s">
        <v>20670</v>
      </c>
    </row>
    <row r="6667" spans="1:27" x14ac:dyDescent="0.3">
      <c r="A6667">
        <v>18499456</v>
      </c>
      <c r="B6667" t="s">
        <v>12972</v>
      </c>
      <c r="C6667">
        <v>1</v>
      </c>
      <c r="D6667" t="s">
        <v>12872</v>
      </c>
      <c r="E6667" t="s">
        <v>12973</v>
      </c>
      <c r="F6667" t="s">
        <v>12943</v>
      </c>
      <c r="G6667" t="s">
        <v>12944</v>
      </c>
      <c r="H6667">
        <v>0</v>
      </c>
      <c r="I6667">
        <v>0</v>
      </c>
      <c r="J6667" t="s">
        <v>476</v>
      </c>
      <c r="K6667" t="s">
        <v>26</v>
      </c>
      <c r="L6667" t="s">
        <v>27</v>
      </c>
      <c r="M6667" t="s">
        <v>27</v>
      </c>
      <c r="N6667" t="s">
        <v>27</v>
      </c>
      <c r="O6667" t="s">
        <v>27</v>
      </c>
      <c r="P6667">
        <v>1</v>
      </c>
      <c r="Q6667">
        <v>0</v>
      </c>
      <c r="R6667">
        <v>400</v>
      </c>
      <c r="S6667">
        <v>1</v>
      </c>
      <c r="T6667" s="1">
        <v>40747</v>
      </c>
      <c r="U6667" t="s">
        <v>28</v>
      </c>
      <c r="V6667" t="s">
        <v>20702</v>
      </c>
      <c r="W6667" t="s">
        <v>20710</v>
      </c>
      <c r="X6667" t="s">
        <v>20663</v>
      </c>
      <c r="Y6667" t="s">
        <v>20659</v>
      </c>
      <c r="Z6667">
        <v>7</v>
      </c>
      <c r="AA6667" t="s">
        <v>20670</v>
      </c>
    </row>
    <row r="6668" spans="1:27" x14ac:dyDescent="0.3">
      <c r="A6668">
        <v>18281160</v>
      </c>
      <c r="B6668" t="s">
        <v>12974</v>
      </c>
      <c r="C6668">
        <v>1</v>
      </c>
      <c r="D6668" t="s">
        <v>12872</v>
      </c>
      <c r="E6668" t="s">
        <v>12975</v>
      </c>
      <c r="F6668" t="s">
        <v>12976</v>
      </c>
      <c r="G6668" t="s">
        <v>12975</v>
      </c>
      <c r="H6668">
        <v>77.369715360000001</v>
      </c>
      <c r="I6668">
        <v>28.560720759999999</v>
      </c>
      <c r="J6668" t="s">
        <v>25</v>
      </c>
      <c r="K6668" t="s">
        <v>26</v>
      </c>
      <c r="L6668" t="s">
        <v>27</v>
      </c>
      <c r="M6668" t="s">
        <v>27</v>
      </c>
      <c r="N6668" t="s">
        <v>27</v>
      </c>
      <c r="O6668" t="s">
        <v>27</v>
      </c>
      <c r="P6668">
        <v>1</v>
      </c>
      <c r="Q6668">
        <v>0</v>
      </c>
      <c r="R6668">
        <v>200</v>
      </c>
      <c r="S6668">
        <v>1</v>
      </c>
      <c r="T6668" s="1">
        <v>40749</v>
      </c>
      <c r="U6668" t="s">
        <v>28</v>
      </c>
      <c r="V6668" t="s">
        <v>20702</v>
      </c>
      <c r="W6668" t="s">
        <v>20710</v>
      </c>
      <c r="X6668" t="s">
        <v>20663</v>
      </c>
      <c r="Y6668" t="s">
        <v>20659</v>
      </c>
      <c r="Z6668">
        <v>7</v>
      </c>
      <c r="AA6668" t="s">
        <v>20670</v>
      </c>
    </row>
    <row r="6669" spans="1:27" x14ac:dyDescent="0.3">
      <c r="A6669">
        <v>18424577</v>
      </c>
      <c r="B6669" t="s">
        <v>12981</v>
      </c>
      <c r="C6669">
        <v>1</v>
      </c>
      <c r="D6669" t="s">
        <v>12872</v>
      </c>
      <c r="E6669" t="s">
        <v>12982</v>
      </c>
      <c r="F6669" t="s">
        <v>12983</v>
      </c>
      <c r="G6669" t="s">
        <v>12984</v>
      </c>
      <c r="H6669">
        <v>77.368348999999995</v>
      </c>
      <c r="I6669">
        <v>28.623852500000002</v>
      </c>
      <c r="J6669" t="s">
        <v>548</v>
      </c>
      <c r="K6669" t="s">
        <v>26</v>
      </c>
      <c r="L6669" t="s">
        <v>27</v>
      </c>
      <c r="M6669" t="s">
        <v>27</v>
      </c>
      <c r="N6669" t="s">
        <v>27</v>
      </c>
      <c r="O6669" t="s">
        <v>27</v>
      </c>
      <c r="P6669">
        <v>1</v>
      </c>
      <c r="Q6669">
        <v>0</v>
      </c>
      <c r="R6669">
        <v>250</v>
      </c>
      <c r="S6669">
        <v>1</v>
      </c>
      <c r="T6669" s="1">
        <v>40387</v>
      </c>
      <c r="U6669" t="s">
        <v>28</v>
      </c>
      <c r="V6669" t="s">
        <v>20702</v>
      </c>
      <c r="W6669" t="s">
        <v>20710</v>
      </c>
      <c r="X6669" t="s">
        <v>20667</v>
      </c>
      <c r="Y6669" t="s">
        <v>20659</v>
      </c>
      <c r="Z6669">
        <v>7</v>
      </c>
      <c r="AA6669" t="s">
        <v>20670</v>
      </c>
    </row>
    <row r="6670" spans="1:27" x14ac:dyDescent="0.3">
      <c r="A6670">
        <v>18424631</v>
      </c>
      <c r="B6670" t="s">
        <v>6933</v>
      </c>
      <c r="C6670">
        <v>1</v>
      </c>
      <c r="D6670" t="s">
        <v>12872</v>
      </c>
      <c r="E6670" t="s">
        <v>12985</v>
      </c>
      <c r="F6670" t="s">
        <v>12983</v>
      </c>
      <c r="G6670" t="s">
        <v>12984</v>
      </c>
      <c r="H6670">
        <v>77.367210499999999</v>
      </c>
      <c r="I6670">
        <v>28.613956300000002</v>
      </c>
      <c r="J6670" t="s">
        <v>548</v>
      </c>
      <c r="K6670" t="s">
        <v>26</v>
      </c>
      <c r="L6670" t="s">
        <v>27</v>
      </c>
      <c r="M6670" t="s">
        <v>27</v>
      </c>
      <c r="N6670" t="s">
        <v>27</v>
      </c>
      <c r="O6670" t="s">
        <v>27</v>
      </c>
      <c r="P6670">
        <v>1</v>
      </c>
      <c r="Q6670">
        <v>0</v>
      </c>
      <c r="R6670">
        <v>200</v>
      </c>
      <c r="S6670">
        <v>1</v>
      </c>
      <c r="T6670" s="1">
        <v>42926</v>
      </c>
      <c r="U6670" t="s">
        <v>28</v>
      </c>
      <c r="V6670" t="s">
        <v>20702</v>
      </c>
      <c r="W6670" t="s">
        <v>20710</v>
      </c>
      <c r="X6670" t="s">
        <v>20668</v>
      </c>
      <c r="Y6670" t="s">
        <v>20659</v>
      </c>
      <c r="Z6670">
        <v>7</v>
      </c>
      <c r="AA6670" t="s">
        <v>20670</v>
      </c>
    </row>
    <row r="6671" spans="1:27" x14ac:dyDescent="0.3">
      <c r="A6671">
        <v>18448390</v>
      </c>
      <c r="B6671" t="s">
        <v>12986</v>
      </c>
      <c r="C6671">
        <v>1</v>
      </c>
      <c r="D6671" t="s">
        <v>12872</v>
      </c>
      <c r="E6671" t="s">
        <v>12987</v>
      </c>
      <c r="F6671" t="s">
        <v>12900</v>
      </c>
      <c r="G6671" t="s">
        <v>12901</v>
      </c>
      <c r="H6671">
        <v>0</v>
      </c>
      <c r="I6671">
        <v>0</v>
      </c>
      <c r="J6671" t="s">
        <v>850</v>
      </c>
      <c r="K6671" t="s">
        <v>26</v>
      </c>
      <c r="L6671" t="s">
        <v>27</v>
      </c>
      <c r="M6671" t="s">
        <v>27</v>
      </c>
      <c r="N6671" t="s">
        <v>27</v>
      </c>
      <c r="O6671" t="s">
        <v>27</v>
      </c>
      <c r="P6671">
        <v>1</v>
      </c>
      <c r="Q6671">
        <v>0</v>
      </c>
      <c r="R6671">
        <v>100</v>
      </c>
      <c r="S6671">
        <v>1</v>
      </c>
      <c r="T6671" s="1">
        <v>41827</v>
      </c>
      <c r="U6671" t="s">
        <v>28</v>
      </c>
      <c r="V6671" t="s">
        <v>20702</v>
      </c>
      <c r="W6671" t="s">
        <v>20710</v>
      </c>
      <c r="X6671" t="s">
        <v>20664</v>
      </c>
      <c r="Y6671" t="s">
        <v>20659</v>
      </c>
      <c r="Z6671">
        <v>7</v>
      </c>
      <c r="AA6671" t="s">
        <v>20670</v>
      </c>
    </row>
    <row r="6672" spans="1:27" x14ac:dyDescent="0.3">
      <c r="A6672">
        <v>18440423</v>
      </c>
      <c r="B6672" t="s">
        <v>6398</v>
      </c>
      <c r="C6672">
        <v>1</v>
      </c>
      <c r="D6672" t="s">
        <v>12872</v>
      </c>
      <c r="E6672" t="s">
        <v>12993</v>
      </c>
      <c r="F6672" t="s">
        <v>12904</v>
      </c>
      <c r="G6672" t="s">
        <v>12905</v>
      </c>
      <c r="H6672">
        <v>77.385450899999995</v>
      </c>
      <c r="I6672">
        <v>28.514392699999998</v>
      </c>
      <c r="J6672" t="s">
        <v>706</v>
      </c>
      <c r="K6672" t="s">
        <v>26</v>
      </c>
      <c r="L6672" t="s">
        <v>27</v>
      </c>
      <c r="M6672" t="s">
        <v>27</v>
      </c>
      <c r="N6672" t="s">
        <v>27</v>
      </c>
      <c r="O6672" t="s">
        <v>27</v>
      </c>
      <c r="P6672">
        <v>1</v>
      </c>
      <c r="Q6672">
        <v>0</v>
      </c>
      <c r="R6672">
        <v>300</v>
      </c>
      <c r="S6672">
        <v>1</v>
      </c>
      <c r="T6672" s="1">
        <v>41465</v>
      </c>
      <c r="U6672" t="s">
        <v>28</v>
      </c>
      <c r="V6672" t="s">
        <v>20702</v>
      </c>
      <c r="W6672" t="s">
        <v>20710</v>
      </c>
      <c r="X6672" t="s">
        <v>20658</v>
      </c>
      <c r="Y6672" t="s">
        <v>20659</v>
      </c>
      <c r="Z6672">
        <v>7</v>
      </c>
      <c r="AA6672" t="s">
        <v>20670</v>
      </c>
    </row>
    <row r="6673" spans="1:27" x14ac:dyDescent="0.3">
      <c r="A6673">
        <v>18440409</v>
      </c>
      <c r="B6673" t="s">
        <v>12994</v>
      </c>
      <c r="C6673">
        <v>1</v>
      </c>
      <c r="D6673" t="s">
        <v>12872</v>
      </c>
      <c r="E6673" t="s">
        <v>12995</v>
      </c>
      <c r="F6673" t="s">
        <v>12904</v>
      </c>
      <c r="G6673" t="s">
        <v>12905</v>
      </c>
      <c r="H6673">
        <v>77.3881327</v>
      </c>
      <c r="I6673">
        <v>28.5249223</v>
      </c>
      <c r="J6673" t="s">
        <v>1055</v>
      </c>
      <c r="K6673" t="s">
        <v>26</v>
      </c>
      <c r="L6673" t="s">
        <v>27</v>
      </c>
      <c r="M6673" t="s">
        <v>27</v>
      </c>
      <c r="N6673" t="s">
        <v>27</v>
      </c>
      <c r="O6673" t="s">
        <v>27</v>
      </c>
      <c r="P6673">
        <v>1</v>
      </c>
      <c r="Q6673">
        <v>0</v>
      </c>
      <c r="R6673">
        <v>150</v>
      </c>
      <c r="S6673">
        <v>1</v>
      </c>
      <c r="T6673" s="1">
        <v>40740</v>
      </c>
      <c r="U6673" t="s">
        <v>28</v>
      </c>
      <c r="V6673" t="s">
        <v>20702</v>
      </c>
      <c r="W6673" t="s">
        <v>20710</v>
      </c>
      <c r="X6673" t="s">
        <v>20663</v>
      </c>
      <c r="Y6673" t="s">
        <v>20659</v>
      </c>
      <c r="Z6673">
        <v>7</v>
      </c>
      <c r="AA6673" t="s">
        <v>20670</v>
      </c>
    </row>
    <row r="6674" spans="1:27" x14ac:dyDescent="0.3">
      <c r="A6674">
        <v>18431152</v>
      </c>
      <c r="B6674" t="s">
        <v>12996</v>
      </c>
      <c r="C6674">
        <v>1</v>
      </c>
      <c r="D6674" t="s">
        <v>12872</v>
      </c>
      <c r="E6674" t="s">
        <v>12997</v>
      </c>
      <c r="F6674" t="s">
        <v>12998</v>
      </c>
      <c r="G6674" t="s">
        <v>12999</v>
      </c>
      <c r="H6674">
        <v>77.325599800000006</v>
      </c>
      <c r="I6674">
        <v>28.5675141</v>
      </c>
      <c r="J6674" t="s">
        <v>515</v>
      </c>
      <c r="K6674" t="s">
        <v>26</v>
      </c>
      <c r="L6674" t="s">
        <v>27</v>
      </c>
      <c r="M6674" t="s">
        <v>27</v>
      </c>
      <c r="N6674" t="s">
        <v>27</v>
      </c>
      <c r="O6674" t="s">
        <v>27</v>
      </c>
      <c r="P6674">
        <v>1</v>
      </c>
      <c r="Q6674">
        <v>0</v>
      </c>
      <c r="R6674">
        <v>200</v>
      </c>
      <c r="S6674">
        <v>1</v>
      </c>
      <c r="T6674" s="1">
        <v>42579</v>
      </c>
      <c r="U6674" t="s">
        <v>28</v>
      </c>
      <c r="V6674" t="s">
        <v>20702</v>
      </c>
      <c r="W6674" t="s">
        <v>20710</v>
      </c>
      <c r="X6674" t="s">
        <v>20661</v>
      </c>
      <c r="Y6674" t="s">
        <v>20659</v>
      </c>
      <c r="Z6674">
        <v>7</v>
      </c>
      <c r="AA6674" t="s">
        <v>20670</v>
      </c>
    </row>
    <row r="6675" spans="1:27" x14ac:dyDescent="0.3">
      <c r="A6675">
        <v>18489806</v>
      </c>
      <c r="B6675" t="s">
        <v>13004</v>
      </c>
      <c r="C6675">
        <v>1</v>
      </c>
      <c r="D6675" t="s">
        <v>12872</v>
      </c>
      <c r="E6675" t="s">
        <v>13005</v>
      </c>
      <c r="F6675" t="s">
        <v>11837</v>
      </c>
      <c r="G6675" t="s">
        <v>12889</v>
      </c>
      <c r="H6675">
        <v>77.335532099999995</v>
      </c>
      <c r="I6675">
        <v>28.591934200000001</v>
      </c>
      <c r="J6675" t="s">
        <v>479</v>
      </c>
      <c r="K6675" t="s">
        <v>26</v>
      </c>
      <c r="L6675" t="s">
        <v>27</v>
      </c>
      <c r="M6675" t="s">
        <v>27</v>
      </c>
      <c r="N6675" t="s">
        <v>27</v>
      </c>
      <c r="O6675" t="s">
        <v>27</v>
      </c>
      <c r="P6675">
        <v>1</v>
      </c>
      <c r="Q6675">
        <v>0</v>
      </c>
      <c r="R6675">
        <v>300</v>
      </c>
      <c r="S6675">
        <v>1</v>
      </c>
      <c r="T6675" s="1">
        <v>43253</v>
      </c>
      <c r="U6675" t="s">
        <v>28</v>
      </c>
      <c r="V6675" t="s">
        <v>20702</v>
      </c>
      <c r="W6675" t="s">
        <v>20710</v>
      </c>
      <c r="X6675" t="s">
        <v>20662</v>
      </c>
      <c r="Y6675" t="s">
        <v>20671</v>
      </c>
      <c r="Z6675">
        <v>6</v>
      </c>
      <c r="AA6675" t="s">
        <v>20672</v>
      </c>
    </row>
    <row r="6676" spans="1:27" x14ac:dyDescent="0.3">
      <c r="A6676">
        <v>18457856</v>
      </c>
      <c r="B6676" t="s">
        <v>13006</v>
      </c>
      <c r="C6676">
        <v>1</v>
      </c>
      <c r="D6676" t="s">
        <v>12872</v>
      </c>
      <c r="E6676" t="s">
        <v>13007</v>
      </c>
      <c r="F6676" t="s">
        <v>10987</v>
      </c>
      <c r="G6676" t="s">
        <v>13008</v>
      </c>
      <c r="H6676">
        <v>0</v>
      </c>
      <c r="I6676">
        <v>0</v>
      </c>
      <c r="J6676" t="s">
        <v>1258</v>
      </c>
      <c r="K6676" t="s">
        <v>26</v>
      </c>
      <c r="L6676" t="s">
        <v>27</v>
      </c>
      <c r="M6676" t="s">
        <v>27</v>
      </c>
      <c r="N6676" t="s">
        <v>27</v>
      </c>
      <c r="O6676" t="s">
        <v>27</v>
      </c>
      <c r="P6676">
        <v>1</v>
      </c>
      <c r="Q6676">
        <v>0</v>
      </c>
      <c r="R6676">
        <v>250</v>
      </c>
      <c r="S6676">
        <v>1</v>
      </c>
      <c r="T6676" s="1">
        <v>42538</v>
      </c>
      <c r="U6676" t="s">
        <v>28</v>
      </c>
      <c r="V6676" t="s">
        <v>20702</v>
      </c>
      <c r="W6676" t="s">
        <v>20710</v>
      </c>
      <c r="X6676" t="s">
        <v>20661</v>
      </c>
      <c r="Y6676" t="s">
        <v>20671</v>
      </c>
      <c r="Z6676">
        <v>6</v>
      </c>
      <c r="AA6676" t="s">
        <v>20672</v>
      </c>
    </row>
    <row r="6677" spans="1:27" x14ac:dyDescent="0.3">
      <c r="A6677">
        <v>18432194</v>
      </c>
      <c r="B6677" t="s">
        <v>13009</v>
      </c>
      <c r="C6677">
        <v>1</v>
      </c>
      <c r="D6677" t="s">
        <v>12872</v>
      </c>
      <c r="E6677" t="s">
        <v>13010</v>
      </c>
      <c r="F6677" t="s">
        <v>13011</v>
      </c>
      <c r="G6677" t="s">
        <v>13012</v>
      </c>
      <c r="H6677">
        <v>77.328198900000004</v>
      </c>
      <c r="I6677">
        <v>28.5693451</v>
      </c>
      <c r="J6677" t="s">
        <v>25</v>
      </c>
      <c r="K6677" t="s">
        <v>26</v>
      </c>
      <c r="L6677" t="s">
        <v>27</v>
      </c>
      <c r="M6677" t="s">
        <v>27</v>
      </c>
      <c r="N6677" t="s">
        <v>27</v>
      </c>
      <c r="O6677" t="s">
        <v>27</v>
      </c>
      <c r="P6677">
        <v>1</v>
      </c>
      <c r="Q6677">
        <v>0</v>
      </c>
      <c r="R6677">
        <v>300</v>
      </c>
      <c r="S6677">
        <v>1</v>
      </c>
      <c r="T6677" s="1">
        <v>41428</v>
      </c>
      <c r="U6677" t="s">
        <v>28</v>
      </c>
      <c r="V6677" t="s">
        <v>20702</v>
      </c>
      <c r="W6677" t="s">
        <v>20710</v>
      </c>
      <c r="X6677" t="s">
        <v>20658</v>
      </c>
      <c r="Y6677" t="s">
        <v>20671</v>
      </c>
      <c r="Z6677">
        <v>6</v>
      </c>
      <c r="AA6677" t="s">
        <v>20672</v>
      </c>
    </row>
    <row r="6678" spans="1:27" x14ac:dyDescent="0.3">
      <c r="A6678">
        <v>18460087</v>
      </c>
      <c r="B6678" t="s">
        <v>13013</v>
      </c>
      <c r="C6678">
        <v>1</v>
      </c>
      <c r="D6678" t="s">
        <v>12872</v>
      </c>
      <c r="E6678" t="s">
        <v>13014</v>
      </c>
      <c r="F6678" t="s">
        <v>13015</v>
      </c>
      <c r="G6678" t="s">
        <v>13014</v>
      </c>
      <c r="H6678">
        <v>0</v>
      </c>
      <c r="I6678">
        <v>0</v>
      </c>
      <c r="J6678" t="s">
        <v>1634</v>
      </c>
      <c r="K6678" t="s">
        <v>26</v>
      </c>
      <c r="L6678" t="s">
        <v>27</v>
      </c>
      <c r="M6678" t="s">
        <v>27</v>
      </c>
      <c r="N6678" t="s">
        <v>27</v>
      </c>
      <c r="O6678" t="s">
        <v>27</v>
      </c>
      <c r="P6678">
        <v>1</v>
      </c>
      <c r="Q6678">
        <v>0</v>
      </c>
      <c r="R6678">
        <v>200</v>
      </c>
      <c r="S6678">
        <v>1</v>
      </c>
      <c r="T6678" s="1">
        <v>42168</v>
      </c>
      <c r="U6678" t="s">
        <v>28</v>
      </c>
      <c r="V6678" t="s">
        <v>20702</v>
      </c>
      <c r="W6678" t="s">
        <v>20710</v>
      </c>
      <c r="X6678" t="s">
        <v>20669</v>
      </c>
      <c r="Y6678" t="s">
        <v>20671</v>
      </c>
      <c r="Z6678">
        <v>6</v>
      </c>
      <c r="AA6678" t="s">
        <v>20672</v>
      </c>
    </row>
    <row r="6679" spans="1:27" x14ac:dyDescent="0.3">
      <c r="A6679">
        <v>18433905</v>
      </c>
      <c r="B6679" t="s">
        <v>13016</v>
      </c>
      <c r="C6679">
        <v>1</v>
      </c>
      <c r="D6679" t="s">
        <v>12872</v>
      </c>
      <c r="E6679" t="s">
        <v>13017</v>
      </c>
      <c r="F6679" t="s">
        <v>12943</v>
      </c>
      <c r="G6679" t="s">
        <v>12944</v>
      </c>
      <c r="H6679">
        <v>77.336717199999995</v>
      </c>
      <c r="I6679">
        <v>28.553869800000001</v>
      </c>
      <c r="J6679" t="s">
        <v>548</v>
      </c>
      <c r="K6679" t="s">
        <v>26</v>
      </c>
      <c r="L6679" t="s">
        <v>27</v>
      </c>
      <c r="M6679" t="s">
        <v>27</v>
      </c>
      <c r="N6679" t="s">
        <v>27</v>
      </c>
      <c r="O6679" t="s">
        <v>27</v>
      </c>
      <c r="P6679">
        <v>1</v>
      </c>
      <c r="Q6679">
        <v>0</v>
      </c>
      <c r="R6679">
        <v>250</v>
      </c>
      <c r="S6679">
        <v>1</v>
      </c>
      <c r="T6679" s="1">
        <v>43259</v>
      </c>
      <c r="U6679" t="s">
        <v>28</v>
      </c>
      <c r="V6679" t="s">
        <v>20702</v>
      </c>
      <c r="W6679" t="s">
        <v>20710</v>
      </c>
      <c r="X6679" t="s">
        <v>20662</v>
      </c>
      <c r="Y6679" t="s">
        <v>20671</v>
      </c>
      <c r="Z6679">
        <v>6</v>
      </c>
      <c r="AA6679" t="s">
        <v>20672</v>
      </c>
    </row>
    <row r="6680" spans="1:27" x14ac:dyDescent="0.3">
      <c r="A6680">
        <v>18353796</v>
      </c>
      <c r="B6680" t="s">
        <v>13022</v>
      </c>
      <c r="C6680">
        <v>1</v>
      </c>
      <c r="D6680" t="s">
        <v>12872</v>
      </c>
      <c r="E6680" t="s">
        <v>13023</v>
      </c>
      <c r="F6680" t="s">
        <v>12979</v>
      </c>
      <c r="G6680" t="s">
        <v>12980</v>
      </c>
      <c r="H6680">
        <v>77.37</v>
      </c>
      <c r="I6680">
        <v>28.58</v>
      </c>
      <c r="J6680" t="s">
        <v>11395</v>
      </c>
      <c r="K6680" t="s">
        <v>26</v>
      </c>
      <c r="L6680" t="s">
        <v>27</v>
      </c>
      <c r="M6680" t="s">
        <v>27</v>
      </c>
      <c r="N6680" t="s">
        <v>27</v>
      </c>
      <c r="O6680" t="s">
        <v>27</v>
      </c>
      <c r="P6680">
        <v>1</v>
      </c>
      <c r="Q6680">
        <v>0</v>
      </c>
      <c r="R6680">
        <v>400</v>
      </c>
      <c r="S6680">
        <v>1</v>
      </c>
      <c r="T6680" s="1">
        <v>43252</v>
      </c>
      <c r="U6680" t="s">
        <v>28</v>
      </c>
      <c r="V6680" t="s">
        <v>20702</v>
      </c>
      <c r="W6680" t="s">
        <v>20710</v>
      </c>
      <c r="X6680" t="s">
        <v>20662</v>
      </c>
      <c r="Y6680" t="s">
        <v>20671</v>
      </c>
      <c r="Z6680">
        <v>6</v>
      </c>
      <c r="AA6680" t="s">
        <v>20672</v>
      </c>
    </row>
    <row r="6681" spans="1:27" x14ac:dyDescent="0.3">
      <c r="A6681">
        <v>18382356</v>
      </c>
      <c r="B6681" t="s">
        <v>13024</v>
      </c>
      <c r="C6681">
        <v>1</v>
      </c>
      <c r="D6681" t="s">
        <v>12872</v>
      </c>
      <c r="E6681" t="s">
        <v>13025</v>
      </c>
      <c r="F6681" t="s">
        <v>12846</v>
      </c>
      <c r="G6681" t="s">
        <v>13026</v>
      </c>
      <c r="H6681">
        <v>77.362411499999993</v>
      </c>
      <c r="I6681">
        <v>28.586998699999999</v>
      </c>
      <c r="J6681" t="s">
        <v>502</v>
      </c>
      <c r="K6681" t="s">
        <v>26</v>
      </c>
      <c r="L6681" t="s">
        <v>27</v>
      </c>
      <c r="M6681" t="s">
        <v>27</v>
      </c>
      <c r="N6681" t="s">
        <v>27</v>
      </c>
      <c r="O6681" t="s">
        <v>27</v>
      </c>
      <c r="P6681">
        <v>1</v>
      </c>
      <c r="Q6681">
        <v>0</v>
      </c>
      <c r="R6681">
        <v>400</v>
      </c>
      <c r="S6681">
        <v>1</v>
      </c>
      <c r="T6681" s="1">
        <v>40710</v>
      </c>
      <c r="U6681" t="s">
        <v>28</v>
      </c>
      <c r="V6681" t="s">
        <v>20702</v>
      </c>
      <c r="W6681" t="s">
        <v>20710</v>
      </c>
      <c r="X6681" t="s">
        <v>20663</v>
      </c>
      <c r="Y6681" t="s">
        <v>20671</v>
      </c>
      <c r="Z6681">
        <v>6</v>
      </c>
      <c r="AA6681" t="s">
        <v>20672</v>
      </c>
    </row>
    <row r="6682" spans="1:27" x14ac:dyDescent="0.3">
      <c r="A6682">
        <v>18432196</v>
      </c>
      <c r="B6682" t="s">
        <v>13027</v>
      </c>
      <c r="C6682">
        <v>1</v>
      </c>
      <c r="D6682" t="s">
        <v>12872</v>
      </c>
      <c r="E6682" t="s">
        <v>13028</v>
      </c>
      <c r="F6682" t="s">
        <v>13029</v>
      </c>
      <c r="G6682" t="s">
        <v>13030</v>
      </c>
      <c r="H6682">
        <v>77.353321300000005</v>
      </c>
      <c r="I6682">
        <v>28.610095099999999</v>
      </c>
      <c r="J6682" t="s">
        <v>25</v>
      </c>
      <c r="K6682" t="s">
        <v>26</v>
      </c>
      <c r="L6682" t="s">
        <v>27</v>
      </c>
      <c r="M6682" t="s">
        <v>27</v>
      </c>
      <c r="N6682" t="s">
        <v>27</v>
      </c>
      <c r="O6682" t="s">
        <v>27</v>
      </c>
      <c r="P6682">
        <v>1</v>
      </c>
      <c r="Q6682">
        <v>0</v>
      </c>
      <c r="R6682">
        <v>100</v>
      </c>
      <c r="S6682">
        <v>1</v>
      </c>
      <c r="T6682" s="1">
        <v>43265</v>
      </c>
      <c r="U6682" t="s">
        <v>28</v>
      </c>
      <c r="V6682" t="s">
        <v>20702</v>
      </c>
      <c r="W6682" t="s">
        <v>20710</v>
      </c>
      <c r="X6682" t="s">
        <v>20662</v>
      </c>
      <c r="Y6682" t="s">
        <v>20671</v>
      </c>
      <c r="Z6682">
        <v>6</v>
      </c>
      <c r="AA6682" t="s">
        <v>20672</v>
      </c>
    </row>
    <row r="6683" spans="1:27" x14ac:dyDescent="0.3">
      <c r="A6683">
        <v>18430582</v>
      </c>
      <c r="B6683" t="s">
        <v>13033</v>
      </c>
      <c r="C6683">
        <v>1</v>
      </c>
      <c r="D6683" t="s">
        <v>12872</v>
      </c>
      <c r="E6683" t="s">
        <v>13034</v>
      </c>
      <c r="F6683" t="s">
        <v>12959</v>
      </c>
      <c r="G6683" t="s">
        <v>12960</v>
      </c>
      <c r="H6683">
        <v>77.380576599999998</v>
      </c>
      <c r="I6683">
        <v>28.591457299999998</v>
      </c>
      <c r="J6683" t="s">
        <v>554</v>
      </c>
      <c r="K6683" t="s">
        <v>26</v>
      </c>
      <c r="L6683" t="s">
        <v>27</v>
      </c>
      <c r="M6683" t="s">
        <v>27</v>
      </c>
      <c r="N6683" t="s">
        <v>27</v>
      </c>
      <c r="O6683" t="s">
        <v>27</v>
      </c>
      <c r="P6683">
        <v>1</v>
      </c>
      <c r="Q6683">
        <v>0</v>
      </c>
      <c r="R6683">
        <v>300</v>
      </c>
      <c r="S6683">
        <v>1</v>
      </c>
      <c r="T6683" s="1">
        <v>42908</v>
      </c>
      <c r="U6683" t="s">
        <v>28</v>
      </c>
      <c r="V6683" t="s">
        <v>20702</v>
      </c>
      <c r="W6683" t="s">
        <v>20710</v>
      </c>
      <c r="X6683" t="s">
        <v>20668</v>
      </c>
      <c r="Y6683" t="s">
        <v>20671</v>
      </c>
      <c r="Z6683">
        <v>6</v>
      </c>
      <c r="AA6683" t="s">
        <v>20672</v>
      </c>
    </row>
    <row r="6684" spans="1:27" x14ac:dyDescent="0.3">
      <c r="A6684">
        <v>18486858</v>
      </c>
      <c r="B6684" t="s">
        <v>13037</v>
      </c>
      <c r="C6684">
        <v>1</v>
      </c>
      <c r="D6684" t="s">
        <v>12872</v>
      </c>
      <c r="E6684" t="s">
        <v>13038</v>
      </c>
      <c r="F6684" t="s">
        <v>13039</v>
      </c>
      <c r="G6684" t="s">
        <v>13038</v>
      </c>
      <c r="H6684">
        <v>77.340602200000006</v>
      </c>
      <c r="I6684">
        <v>28.585999999999999</v>
      </c>
      <c r="J6684" t="s">
        <v>548</v>
      </c>
      <c r="K6684" t="s">
        <v>26</v>
      </c>
      <c r="L6684" t="s">
        <v>27</v>
      </c>
      <c r="M6684" t="s">
        <v>27</v>
      </c>
      <c r="N6684" t="s">
        <v>27</v>
      </c>
      <c r="O6684" t="s">
        <v>27</v>
      </c>
      <c r="P6684">
        <v>1</v>
      </c>
      <c r="Q6684">
        <v>0</v>
      </c>
      <c r="R6684">
        <v>300</v>
      </c>
      <c r="S6684">
        <v>1</v>
      </c>
      <c r="T6684" s="1">
        <v>40698</v>
      </c>
      <c r="U6684" t="s">
        <v>28</v>
      </c>
      <c r="V6684" t="s">
        <v>20702</v>
      </c>
      <c r="W6684" t="s">
        <v>20710</v>
      </c>
      <c r="X6684" t="s">
        <v>20663</v>
      </c>
      <c r="Y6684" t="s">
        <v>20671</v>
      </c>
      <c r="Z6684">
        <v>6</v>
      </c>
      <c r="AA6684" t="s">
        <v>20672</v>
      </c>
    </row>
    <row r="6685" spans="1:27" x14ac:dyDescent="0.3">
      <c r="A6685">
        <v>18356045</v>
      </c>
      <c r="B6685" t="s">
        <v>5523</v>
      </c>
      <c r="C6685">
        <v>1</v>
      </c>
      <c r="D6685" t="s">
        <v>12872</v>
      </c>
      <c r="E6685" t="s">
        <v>13046</v>
      </c>
      <c r="F6685" t="s">
        <v>13047</v>
      </c>
      <c r="G6685" t="s">
        <v>13048</v>
      </c>
      <c r="H6685">
        <v>77.330333600000003</v>
      </c>
      <c r="I6685">
        <v>28.587886600000001</v>
      </c>
      <c r="J6685" t="s">
        <v>25</v>
      </c>
      <c r="K6685" t="s">
        <v>26</v>
      </c>
      <c r="L6685" t="s">
        <v>27</v>
      </c>
      <c r="M6685" t="s">
        <v>27</v>
      </c>
      <c r="N6685" t="s">
        <v>27</v>
      </c>
      <c r="O6685" t="s">
        <v>27</v>
      </c>
      <c r="P6685">
        <v>1</v>
      </c>
      <c r="Q6685">
        <v>0</v>
      </c>
      <c r="R6685">
        <v>200</v>
      </c>
      <c r="S6685">
        <v>1</v>
      </c>
      <c r="T6685" s="1">
        <v>41403</v>
      </c>
      <c r="U6685" t="s">
        <v>28</v>
      </c>
      <c r="V6685" t="s">
        <v>20702</v>
      </c>
      <c r="W6685" t="s">
        <v>20710</v>
      </c>
      <c r="X6685" t="s">
        <v>20658</v>
      </c>
      <c r="Y6685" t="s">
        <v>20671</v>
      </c>
      <c r="Z6685">
        <v>5</v>
      </c>
      <c r="AA6685" t="s">
        <v>20630</v>
      </c>
    </row>
    <row r="6686" spans="1:27" x14ac:dyDescent="0.3">
      <c r="A6686">
        <v>18485826</v>
      </c>
      <c r="B6686" t="s">
        <v>13049</v>
      </c>
      <c r="C6686">
        <v>1</v>
      </c>
      <c r="D6686" t="s">
        <v>12872</v>
      </c>
      <c r="E6686" t="s">
        <v>13050</v>
      </c>
      <c r="F6686" t="s">
        <v>11837</v>
      </c>
      <c r="G6686" t="s">
        <v>12889</v>
      </c>
      <c r="H6686">
        <v>0</v>
      </c>
      <c r="I6686">
        <v>0</v>
      </c>
      <c r="J6686" t="s">
        <v>711</v>
      </c>
      <c r="K6686" t="s">
        <v>26</v>
      </c>
      <c r="L6686" t="s">
        <v>27</v>
      </c>
      <c r="M6686" t="s">
        <v>27</v>
      </c>
      <c r="N6686" t="s">
        <v>27</v>
      </c>
      <c r="O6686" t="s">
        <v>27</v>
      </c>
      <c r="P6686">
        <v>1</v>
      </c>
      <c r="Q6686">
        <v>0</v>
      </c>
      <c r="R6686">
        <v>200</v>
      </c>
      <c r="S6686">
        <v>1</v>
      </c>
      <c r="T6686" s="1">
        <v>42865</v>
      </c>
      <c r="U6686" t="s">
        <v>28</v>
      </c>
      <c r="V6686" t="s">
        <v>20702</v>
      </c>
      <c r="W6686" t="s">
        <v>20710</v>
      </c>
      <c r="X6686" t="s">
        <v>20668</v>
      </c>
      <c r="Y6686" t="s">
        <v>20671</v>
      </c>
      <c r="Z6686">
        <v>5</v>
      </c>
      <c r="AA6686" t="s">
        <v>20630</v>
      </c>
    </row>
    <row r="6687" spans="1:27" x14ac:dyDescent="0.3">
      <c r="A6687">
        <v>18489823</v>
      </c>
      <c r="B6687" t="s">
        <v>13051</v>
      </c>
      <c r="C6687">
        <v>1</v>
      </c>
      <c r="D6687" t="s">
        <v>12872</v>
      </c>
      <c r="E6687" t="s">
        <v>12918</v>
      </c>
      <c r="F6687" t="s">
        <v>12892</v>
      </c>
      <c r="G6687" t="s">
        <v>12893</v>
      </c>
      <c r="H6687">
        <v>0</v>
      </c>
      <c r="I6687">
        <v>0</v>
      </c>
      <c r="J6687" t="s">
        <v>13052</v>
      </c>
      <c r="K6687" t="s">
        <v>26</v>
      </c>
      <c r="L6687" t="s">
        <v>27</v>
      </c>
      <c r="M6687" t="s">
        <v>27</v>
      </c>
      <c r="N6687" t="s">
        <v>27</v>
      </c>
      <c r="O6687" t="s">
        <v>27</v>
      </c>
      <c r="P6687">
        <v>1</v>
      </c>
      <c r="Q6687">
        <v>0</v>
      </c>
      <c r="R6687">
        <v>350</v>
      </c>
      <c r="S6687">
        <v>1</v>
      </c>
      <c r="T6687" s="1">
        <v>42872</v>
      </c>
      <c r="U6687" t="s">
        <v>28</v>
      </c>
      <c r="V6687" t="s">
        <v>20702</v>
      </c>
      <c r="W6687" t="s">
        <v>20710</v>
      </c>
      <c r="X6687" t="s">
        <v>20668</v>
      </c>
      <c r="Y6687" t="s">
        <v>20671</v>
      </c>
      <c r="Z6687">
        <v>5</v>
      </c>
      <c r="AA6687" t="s">
        <v>20630</v>
      </c>
    </row>
    <row r="6688" spans="1:27" x14ac:dyDescent="0.3">
      <c r="A6688">
        <v>18432201</v>
      </c>
      <c r="B6688" t="s">
        <v>13054</v>
      </c>
      <c r="C6688">
        <v>1</v>
      </c>
      <c r="D6688" t="s">
        <v>12872</v>
      </c>
      <c r="E6688" t="s">
        <v>13055</v>
      </c>
      <c r="F6688" t="s">
        <v>10860</v>
      </c>
      <c r="G6688" t="s">
        <v>12922</v>
      </c>
      <c r="H6688">
        <v>77.310140599999997</v>
      </c>
      <c r="I6688">
        <v>28.582212599999998</v>
      </c>
      <c r="J6688" t="s">
        <v>491</v>
      </c>
      <c r="K6688" t="s">
        <v>26</v>
      </c>
      <c r="L6688" t="s">
        <v>27</v>
      </c>
      <c r="M6688" t="s">
        <v>27</v>
      </c>
      <c r="N6688" t="s">
        <v>27</v>
      </c>
      <c r="O6688" t="s">
        <v>27</v>
      </c>
      <c r="P6688">
        <v>1</v>
      </c>
      <c r="Q6688">
        <v>0</v>
      </c>
      <c r="R6688">
        <v>250</v>
      </c>
      <c r="S6688">
        <v>1</v>
      </c>
      <c r="T6688" s="1">
        <v>40684</v>
      </c>
      <c r="U6688" t="s">
        <v>28</v>
      </c>
      <c r="V6688" t="s">
        <v>20702</v>
      </c>
      <c r="W6688" t="s">
        <v>20710</v>
      </c>
      <c r="X6688" t="s">
        <v>20663</v>
      </c>
      <c r="Y6688" t="s">
        <v>20671</v>
      </c>
      <c r="Z6688">
        <v>5</v>
      </c>
      <c r="AA6688" t="s">
        <v>20630</v>
      </c>
    </row>
    <row r="6689" spans="1:27" x14ac:dyDescent="0.3">
      <c r="A6689">
        <v>18432236</v>
      </c>
      <c r="B6689" t="s">
        <v>13060</v>
      </c>
      <c r="C6689">
        <v>1</v>
      </c>
      <c r="D6689" t="s">
        <v>12872</v>
      </c>
      <c r="E6689" t="s">
        <v>13061</v>
      </c>
      <c r="F6689" t="s">
        <v>10992</v>
      </c>
      <c r="G6689" t="s">
        <v>13062</v>
      </c>
      <c r="H6689">
        <v>77.342504599999998</v>
      </c>
      <c r="I6689">
        <v>28.5509007</v>
      </c>
      <c r="J6689" t="s">
        <v>572</v>
      </c>
      <c r="K6689" t="s">
        <v>26</v>
      </c>
      <c r="L6689" t="s">
        <v>27</v>
      </c>
      <c r="M6689" t="s">
        <v>27</v>
      </c>
      <c r="N6689" t="s">
        <v>27</v>
      </c>
      <c r="O6689" t="s">
        <v>27</v>
      </c>
      <c r="P6689">
        <v>1</v>
      </c>
      <c r="Q6689">
        <v>0</v>
      </c>
      <c r="R6689">
        <v>450</v>
      </c>
      <c r="S6689">
        <v>1</v>
      </c>
      <c r="T6689" s="1">
        <v>42135</v>
      </c>
      <c r="U6689" t="s">
        <v>28</v>
      </c>
      <c r="V6689" t="s">
        <v>20702</v>
      </c>
      <c r="W6689" t="s">
        <v>20710</v>
      </c>
      <c r="X6689" t="s">
        <v>20669</v>
      </c>
      <c r="Y6689" t="s">
        <v>20671</v>
      </c>
      <c r="Z6689">
        <v>5</v>
      </c>
      <c r="AA6689" t="s">
        <v>20630</v>
      </c>
    </row>
    <row r="6690" spans="1:27" x14ac:dyDescent="0.3">
      <c r="A6690">
        <v>18273432</v>
      </c>
      <c r="B6690" t="s">
        <v>13063</v>
      </c>
      <c r="C6690">
        <v>1</v>
      </c>
      <c r="D6690" t="s">
        <v>12872</v>
      </c>
      <c r="E6690" t="s">
        <v>13064</v>
      </c>
      <c r="F6690" t="s">
        <v>10998</v>
      </c>
      <c r="G6690" t="s">
        <v>12947</v>
      </c>
      <c r="H6690">
        <v>77.376305139999999</v>
      </c>
      <c r="I6690">
        <v>28.57683772</v>
      </c>
      <c r="J6690" t="s">
        <v>554</v>
      </c>
      <c r="K6690" t="s">
        <v>26</v>
      </c>
      <c r="L6690" t="s">
        <v>27</v>
      </c>
      <c r="M6690" t="s">
        <v>27</v>
      </c>
      <c r="N6690" t="s">
        <v>27</v>
      </c>
      <c r="O6690" t="s">
        <v>27</v>
      </c>
      <c r="P6690">
        <v>1</v>
      </c>
      <c r="Q6690">
        <v>0</v>
      </c>
      <c r="R6690">
        <v>300</v>
      </c>
      <c r="S6690">
        <v>1</v>
      </c>
      <c r="T6690" s="1">
        <v>40318</v>
      </c>
      <c r="U6690" t="s">
        <v>28</v>
      </c>
      <c r="V6690" t="s">
        <v>20702</v>
      </c>
      <c r="W6690" t="s">
        <v>20710</v>
      </c>
      <c r="X6690" t="s">
        <v>20667</v>
      </c>
      <c r="Y6690" t="s">
        <v>20671</v>
      </c>
      <c r="Z6690">
        <v>5</v>
      </c>
      <c r="AA6690" t="s">
        <v>20630</v>
      </c>
    </row>
    <row r="6691" spans="1:27" x14ac:dyDescent="0.3">
      <c r="A6691">
        <v>18435795</v>
      </c>
      <c r="B6691" t="s">
        <v>13065</v>
      </c>
      <c r="C6691">
        <v>1</v>
      </c>
      <c r="D6691" t="s">
        <v>12872</v>
      </c>
      <c r="E6691" t="s">
        <v>13066</v>
      </c>
      <c r="F6691" t="s">
        <v>12846</v>
      </c>
      <c r="G6691" t="s">
        <v>13026</v>
      </c>
      <c r="H6691">
        <v>77.362724900000003</v>
      </c>
      <c r="I6691">
        <v>28.586638700000002</v>
      </c>
      <c r="J6691" t="s">
        <v>548</v>
      </c>
      <c r="K6691" t="s">
        <v>26</v>
      </c>
      <c r="L6691" t="s">
        <v>27</v>
      </c>
      <c r="M6691" t="s">
        <v>27</v>
      </c>
      <c r="N6691" t="s">
        <v>27</v>
      </c>
      <c r="O6691" t="s">
        <v>27</v>
      </c>
      <c r="P6691">
        <v>1</v>
      </c>
      <c r="Q6691">
        <v>0</v>
      </c>
      <c r="R6691">
        <v>50</v>
      </c>
      <c r="S6691">
        <v>1</v>
      </c>
      <c r="T6691" s="1">
        <v>42126</v>
      </c>
      <c r="U6691" t="s">
        <v>28</v>
      </c>
      <c r="V6691" t="s">
        <v>20702</v>
      </c>
      <c r="W6691" t="s">
        <v>20710</v>
      </c>
      <c r="X6691" t="s">
        <v>20669</v>
      </c>
      <c r="Y6691" t="s">
        <v>20671</v>
      </c>
      <c r="Z6691">
        <v>5</v>
      </c>
      <c r="AA6691" t="s">
        <v>20630</v>
      </c>
    </row>
    <row r="6692" spans="1:27" x14ac:dyDescent="0.3">
      <c r="A6692">
        <v>310775</v>
      </c>
      <c r="B6692" t="s">
        <v>13069</v>
      </c>
      <c r="C6692">
        <v>1</v>
      </c>
      <c r="D6692" t="s">
        <v>12872</v>
      </c>
      <c r="E6692" t="s">
        <v>13070</v>
      </c>
      <c r="F6692" t="s">
        <v>12983</v>
      </c>
      <c r="G6692" t="s">
        <v>12984</v>
      </c>
      <c r="H6692">
        <v>77.3633138</v>
      </c>
      <c r="I6692">
        <v>28.613228899999999</v>
      </c>
      <c r="J6692" t="s">
        <v>548</v>
      </c>
      <c r="K6692" t="s">
        <v>26</v>
      </c>
      <c r="L6692" t="s">
        <v>27</v>
      </c>
      <c r="M6692" t="s">
        <v>27</v>
      </c>
      <c r="N6692" t="s">
        <v>27</v>
      </c>
      <c r="O6692" t="s">
        <v>27</v>
      </c>
      <c r="P6692">
        <v>1</v>
      </c>
      <c r="Q6692">
        <v>0</v>
      </c>
      <c r="R6692">
        <v>400</v>
      </c>
      <c r="S6692">
        <v>1</v>
      </c>
      <c r="T6692" s="1">
        <v>43237</v>
      </c>
      <c r="U6692" t="s">
        <v>28</v>
      </c>
      <c r="V6692" t="s">
        <v>20702</v>
      </c>
      <c r="W6692" t="s">
        <v>20710</v>
      </c>
      <c r="X6692" t="s">
        <v>20662</v>
      </c>
      <c r="Y6692" t="s">
        <v>20671</v>
      </c>
      <c r="Z6692">
        <v>5</v>
      </c>
      <c r="AA6692" t="s">
        <v>20630</v>
      </c>
    </row>
    <row r="6693" spans="1:27" x14ac:dyDescent="0.3">
      <c r="A6693">
        <v>18494319</v>
      </c>
      <c r="B6693" t="s">
        <v>13073</v>
      </c>
      <c r="C6693">
        <v>1</v>
      </c>
      <c r="D6693" t="s">
        <v>12872</v>
      </c>
      <c r="E6693" t="s">
        <v>13074</v>
      </c>
      <c r="F6693" t="s">
        <v>12959</v>
      </c>
      <c r="G6693" t="s">
        <v>12960</v>
      </c>
      <c r="H6693">
        <v>0</v>
      </c>
      <c r="I6693">
        <v>0</v>
      </c>
      <c r="J6693" t="s">
        <v>562</v>
      </c>
      <c r="K6693" t="s">
        <v>26</v>
      </c>
      <c r="L6693" t="s">
        <v>27</v>
      </c>
      <c r="M6693" t="s">
        <v>27</v>
      </c>
      <c r="N6693" t="s">
        <v>27</v>
      </c>
      <c r="O6693" t="s">
        <v>27</v>
      </c>
      <c r="P6693">
        <v>1</v>
      </c>
      <c r="Q6693">
        <v>0</v>
      </c>
      <c r="R6693">
        <v>400</v>
      </c>
      <c r="S6693">
        <v>1</v>
      </c>
      <c r="T6693" s="1">
        <v>40670</v>
      </c>
      <c r="U6693" t="s">
        <v>28</v>
      </c>
      <c r="V6693" t="s">
        <v>20702</v>
      </c>
      <c r="W6693" t="s">
        <v>20710</v>
      </c>
      <c r="X6693" t="s">
        <v>20663</v>
      </c>
      <c r="Y6693" t="s">
        <v>20671</v>
      </c>
      <c r="Z6693">
        <v>5</v>
      </c>
      <c r="AA6693" t="s">
        <v>20630</v>
      </c>
    </row>
    <row r="6694" spans="1:27" x14ac:dyDescent="0.3">
      <c r="A6694">
        <v>18424872</v>
      </c>
      <c r="B6694" t="s">
        <v>6851</v>
      </c>
      <c r="C6694">
        <v>1</v>
      </c>
      <c r="D6694" t="s">
        <v>12872</v>
      </c>
      <c r="E6694" t="s">
        <v>13079</v>
      </c>
      <c r="F6694" t="s">
        <v>13080</v>
      </c>
      <c r="G6694" t="s">
        <v>13081</v>
      </c>
      <c r="H6694">
        <v>77.321388299999995</v>
      </c>
      <c r="I6694">
        <v>28.564643100000001</v>
      </c>
      <c r="J6694" t="s">
        <v>1045</v>
      </c>
      <c r="K6694" t="s">
        <v>26</v>
      </c>
      <c r="L6694" t="s">
        <v>27</v>
      </c>
      <c r="M6694" t="s">
        <v>27</v>
      </c>
      <c r="N6694" t="s">
        <v>27</v>
      </c>
      <c r="O6694" t="s">
        <v>27</v>
      </c>
      <c r="P6694">
        <v>1</v>
      </c>
      <c r="Q6694">
        <v>0</v>
      </c>
      <c r="R6694">
        <v>300</v>
      </c>
      <c r="S6694">
        <v>1</v>
      </c>
      <c r="T6694" s="1">
        <v>43209</v>
      </c>
      <c r="U6694" t="s">
        <v>28</v>
      </c>
      <c r="V6694" t="s">
        <v>20702</v>
      </c>
      <c r="W6694" t="s">
        <v>20710</v>
      </c>
      <c r="X6694" t="s">
        <v>20662</v>
      </c>
      <c r="Y6694" t="s">
        <v>20671</v>
      </c>
      <c r="Z6694">
        <v>4</v>
      </c>
      <c r="AA6694" t="s">
        <v>20673</v>
      </c>
    </row>
    <row r="6695" spans="1:27" x14ac:dyDescent="0.3">
      <c r="A6695">
        <v>18382347</v>
      </c>
      <c r="B6695" t="s">
        <v>13082</v>
      </c>
      <c r="C6695">
        <v>1</v>
      </c>
      <c r="D6695" t="s">
        <v>12872</v>
      </c>
      <c r="E6695" t="s">
        <v>13083</v>
      </c>
      <c r="F6695" t="s">
        <v>13084</v>
      </c>
      <c r="G6695" t="s">
        <v>13085</v>
      </c>
      <c r="H6695">
        <v>77.366672199999996</v>
      </c>
      <c r="I6695">
        <v>28.612740200000001</v>
      </c>
      <c r="J6695" t="s">
        <v>515</v>
      </c>
      <c r="K6695" t="s">
        <v>26</v>
      </c>
      <c r="L6695" t="s">
        <v>27</v>
      </c>
      <c r="M6695" t="s">
        <v>27</v>
      </c>
      <c r="N6695" t="s">
        <v>27</v>
      </c>
      <c r="O6695" t="s">
        <v>27</v>
      </c>
      <c r="P6695">
        <v>1</v>
      </c>
      <c r="Q6695">
        <v>0</v>
      </c>
      <c r="R6695">
        <v>100</v>
      </c>
      <c r="S6695">
        <v>1</v>
      </c>
      <c r="T6695" s="1">
        <v>42469</v>
      </c>
      <c r="U6695" t="s">
        <v>28</v>
      </c>
      <c r="V6695" t="s">
        <v>20702</v>
      </c>
      <c r="W6695" t="s">
        <v>20710</v>
      </c>
      <c r="X6695" t="s">
        <v>20661</v>
      </c>
      <c r="Y6695" t="s">
        <v>20671</v>
      </c>
      <c r="Z6695">
        <v>4</v>
      </c>
      <c r="AA6695" t="s">
        <v>20673</v>
      </c>
    </row>
    <row r="6696" spans="1:27" x14ac:dyDescent="0.3">
      <c r="A6696">
        <v>18310503</v>
      </c>
      <c r="B6696" t="s">
        <v>13086</v>
      </c>
      <c r="C6696">
        <v>1</v>
      </c>
      <c r="D6696" t="s">
        <v>12872</v>
      </c>
      <c r="E6696" t="s">
        <v>13087</v>
      </c>
      <c r="F6696" t="s">
        <v>12882</v>
      </c>
      <c r="G6696" t="s">
        <v>12883</v>
      </c>
      <c r="H6696">
        <v>0</v>
      </c>
      <c r="I6696">
        <v>0</v>
      </c>
      <c r="J6696" t="s">
        <v>1883</v>
      </c>
      <c r="K6696" t="s">
        <v>26</v>
      </c>
      <c r="L6696" t="s">
        <v>27</v>
      </c>
      <c r="M6696" t="s">
        <v>27</v>
      </c>
      <c r="N6696" t="s">
        <v>27</v>
      </c>
      <c r="O6696" t="s">
        <v>27</v>
      </c>
      <c r="P6696">
        <v>1</v>
      </c>
      <c r="Q6696">
        <v>0</v>
      </c>
      <c r="R6696">
        <v>400</v>
      </c>
      <c r="S6696">
        <v>1</v>
      </c>
      <c r="T6696" s="1">
        <v>42853</v>
      </c>
      <c r="U6696" t="s">
        <v>28</v>
      </c>
      <c r="V6696" t="s">
        <v>20702</v>
      </c>
      <c r="W6696" t="s">
        <v>20710</v>
      </c>
      <c r="X6696" t="s">
        <v>20668</v>
      </c>
      <c r="Y6696" t="s">
        <v>20671</v>
      </c>
      <c r="Z6696">
        <v>4</v>
      </c>
      <c r="AA6696" t="s">
        <v>20673</v>
      </c>
    </row>
    <row r="6697" spans="1:27" x14ac:dyDescent="0.3">
      <c r="A6697">
        <v>18432025</v>
      </c>
      <c r="B6697" t="s">
        <v>13088</v>
      </c>
      <c r="C6697">
        <v>1</v>
      </c>
      <c r="D6697" t="s">
        <v>12872</v>
      </c>
      <c r="E6697" t="s">
        <v>13089</v>
      </c>
      <c r="F6697" t="s">
        <v>13011</v>
      </c>
      <c r="G6697" t="s">
        <v>13012</v>
      </c>
      <c r="H6697">
        <v>0</v>
      </c>
      <c r="I6697">
        <v>0</v>
      </c>
      <c r="J6697" t="s">
        <v>548</v>
      </c>
      <c r="K6697" t="s">
        <v>26</v>
      </c>
      <c r="L6697" t="s">
        <v>27</v>
      </c>
      <c r="M6697" t="s">
        <v>27</v>
      </c>
      <c r="N6697" t="s">
        <v>27</v>
      </c>
      <c r="O6697" t="s">
        <v>27</v>
      </c>
      <c r="P6697">
        <v>1</v>
      </c>
      <c r="Q6697">
        <v>0</v>
      </c>
      <c r="R6697">
        <v>250</v>
      </c>
      <c r="S6697">
        <v>1</v>
      </c>
      <c r="T6697" s="1">
        <v>40290</v>
      </c>
      <c r="U6697" t="s">
        <v>28</v>
      </c>
      <c r="V6697" t="s">
        <v>20702</v>
      </c>
      <c r="W6697" t="s">
        <v>20710</v>
      </c>
      <c r="X6697" t="s">
        <v>20667</v>
      </c>
      <c r="Y6697" t="s">
        <v>20671</v>
      </c>
      <c r="Z6697">
        <v>4</v>
      </c>
      <c r="AA6697" t="s">
        <v>20673</v>
      </c>
    </row>
    <row r="6698" spans="1:27" x14ac:dyDescent="0.3">
      <c r="A6698">
        <v>18435805</v>
      </c>
      <c r="B6698" t="s">
        <v>13091</v>
      </c>
      <c r="C6698">
        <v>1</v>
      </c>
      <c r="D6698" t="s">
        <v>12872</v>
      </c>
      <c r="E6698" t="s">
        <v>13092</v>
      </c>
      <c r="F6698" t="s">
        <v>10751</v>
      </c>
      <c r="G6698" t="s">
        <v>13093</v>
      </c>
      <c r="H6698">
        <v>77.342727499999995</v>
      </c>
      <c r="I6698">
        <v>28.603313700000001</v>
      </c>
      <c r="J6698" t="s">
        <v>868</v>
      </c>
      <c r="K6698" t="s">
        <v>26</v>
      </c>
      <c r="L6698" t="s">
        <v>27</v>
      </c>
      <c r="M6698" t="s">
        <v>27</v>
      </c>
      <c r="N6698" t="s">
        <v>27</v>
      </c>
      <c r="O6698" t="s">
        <v>27</v>
      </c>
      <c r="P6698">
        <v>1</v>
      </c>
      <c r="Q6698">
        <v>0</v>
      </c>
      <c r="R6698">
        <v>200</v>
      </c>
      <c r="S6698">
        <v>1</v>
      </c>
      <c r="T6698" s="1">
        <v>41386</v>
      </c>
      <c r="U6698" t="s">
        <v>28</v>
      </c>
      <c r="V6698" t="s">
        <v>20702</v>
      </c>
      <c r="W6698" t="s">
        <v>20710</v>
      </c>
      <c r="X6698" t="s">
        <v>20658</v>
      </c>
      <c r="Y6698" t="s">
        <v>20671</v>
      </c>
      <c r="Z6698">
        <v>4</v>
      </c>
      <c r="AA6698" t="s">
        <v>20673</v>
      </c>
    </row>
    <row r="6699" spans="1:27" x14ac:dyDescent="0.3">
      <c r="A6699">
        <v>18344518</v>
      </c>
      <c r="B6699" t="s">
        <v>13094</v>
      </c>
      <c r="C6699">
        <v>1</v>
      </c>
      <c r="D6699" t="s">
        <v>12872</v>
      </c>
      <c r="E6699" t="s">
        <v>13095</v>
      </c>
      <c r="F6699" t="s">
        <v>12983</v>
      </c>
      <c r="G6699" t="s">
        <v>12984</v>
      </c>
      <c r="H6699">
        <v>77.354003079999998</v>
      </c>
      <c r="I6699">
        <v>28.610446920000001</v>
      </c>
      <c r="J6699" t="s">
        <v>562</v>
      </c>
      <c r="K6699" t="s">
        <v>26</v>
      </c>
      <c r="L6699" t="s">
        <v>27</v>
      </c>
      <c r="M6699" t="s">
        <v>27</v>
      </c>
      <c r="N6699" t="s">
        <v>27</v>
      </c>
      <c r="O6699" t="s">
        <v>27</v>
      </c>
      <c r="P6699">
        <v>1</v>
      </c>
      <c r="Q6699">
        <v>0</v>
      </c>
      <c r="R6699">
        <v>100</v>
      </c>
      <c r="S6699">
        <v>1</v>
      </c>
      <c r="T6699" s="1">
        <v>40289</v>
      </c>
      <c r="U6699" t="s">
        <v>28</v>
      </c>
      <c r="V6699" t="s">
        <v>20702</v>
      </c>
      <c r="W6699" t="s">
        <v>20710</v>
      </c>
      <c r="X6699" t="s">
        <v>20667</v>
      </c>
      <c r="Y6699" t="s">
        <v>20671</v>
      </c>
      <c r="Z6699">
        <v>4</v>
      </c>
      <c r="AA6699" t="s">
        <v>20673</v>
      </c>
    </row>
    <row r="6700" spans="1:27" x14ac:dyDescent="0.3">
      <c r="A6700">
        <v>18381667</v>
      </c>
      <c r="B6700" t="s">
        <v>13096</v>
      </c>
      <c r="C6700">
        <v>1</v>
      </c>
      <c r="D6700" t="s">
        <v>12872</v>
      </c>
      <c r="E6700" t="s">
        <v>13097</v>
      </c>
      <c r="F6700" t="s">
        <v>12983</v>
      </c>
      <c r="G6700" t="s">
        <v>12984</v>
      </c>
      <c r="H6700">
        <v>77.365611700000002</v>
      </c>
      <c r="I6700">
        <v>28.612949100000002</v>
      </c>
      <c r="J6700" t="s">
        <v>572</v>
      </c>
      <c r="K6700" t="s">
        <v>26</v>
      </c>
      <c r="L6700" t="s">
        <v>27</v>
      </c>
      <c r="M6700" t="s">
        <v>27</v>
      </c>
      <c r="N6700" t="s">
        <v>27</v>
      </c>
      <c r="O6700" t="s">
        <v>27</v>
      </c>
      <c r="P6700">
        <v>1</v>
      </c>
      <c r="Q6700">
        <v>0</v>
      </c>
      <c r="R6700">
        <v>350</v>
      </c>
      <c r="S6700">
        <v>1</v>
      </c>
      <c r="T6700" s="1">
        <v>42834</v>
      </c>
      <c r="U6700" t="s">
        <v>28</v>
      </c>
      <c r="V6700" t="s">
        <v>20702</v>
      </c>
      <c r="W6700" t="s">
        <v>20710</v>
      </c>
      <c r="X6700" t="s">
        <v>20668</v>
      </c>
      <c r="Y6700" t="s">
        <v>20671</v>
      </c>
      <c r="Z6700">
        <v>4</v>
      </c>
      <c r="AA6700" t="s">
        <v>20673</v>
      </c>
    </row>
    <row r="6701" spans="1:27" x14ac:dyDescent="0.3">
      <c r="A6701">
        <v>18424868</v>
      </c>
      <c r="B6701" t="s">
        <v>13098</v>
      </c>
      <c r="C6701">
        <v>1</v>
      </c>
      <c r="D6701" t="s">
        <v>12872</v>
      </c>
      <c r="E6701" t="s">
        <v>13099</v>
      </c>
      <c r="F6701" t="s">
        <v>12900</v>
      </c>
      <c r="G6701" t="s">
        <v>12901</v>
      </c>
      <c r="H6701">
        <v>0</v>
      </c>
      <c r="I6701">
        <v>0</v>
      </c>
      <c r="J6701" t="s">
        <v>25</v>
      </c>
      <c r="K6701" t="s">
        <v>26</v>
      </c>
      <c r="L6701" t="s">
        <v>27</v>
      </c>
      <c r="M6701" t="s">
        <v>27</v>
      </c>
      <c r="N6701" t="s">
        <v>27</v>
      </c>
      <c r="O6701" t="s">
        <v>27</v>
      </c>
      <c r="P6701">
        <v>1</v>
      </c>
      <c r="Q6701">
        <v>0</v>
      </c>
      <c r="R6701">
        <v>250</v>
      </c>
      <c r="S6701">
        <v>1</v>
      </c>
      <c r="T6701" s="1">
        <v>40641</v>
      </c>
      <c r="U6701" t="s">
        <v>28</v>
      </c>
      <c r="V6701" t="s">
        <v>20702</v>
      </c>
      <c r="W6701" t="s">
        <v>20710</v>
      </c>
      <c r="X6701" t="s">
        <v>20663</v>
      </c>
      <c r="Y6701" t="s">
        <v>20671</v>
      </c>
      <c r="Z6701">
        <v>4</v>
      </c>
      <c r="AA6701" t="s">
        <v>20673</v>
      </c>
    </row>
    <row r="6702" spans="1:27" x14ac:dyDescent="0.3">
      <c r="A6702">
        <v>18394367</v>
      </c>
      <c r="B6702" t="s">
        <v>13100</v>
      </c>
      <c r="C6702">
        <v>1</v>
      </c>
      <c r="D6702" t="s">
        <v>12872</v>
      </c>
      <c r="E6702" t="s">
        <v>13101</v>
      </c>
      <c r="F6702" t="s">
        <v>12959</v>
      </c>
      <c r="G6702" t="s">
        <v>12960</v>
      </c>
      <c r="H6702">
        <v>0</v>
      </c>
      <c r="I6702">
        <v>0</v>
      </c>
      <c r="J6702" t="s">
        <v>25</v>
      </c>
      <c r="K6702" t="s">
        <v>26</v>
      </c>
      <c r="L6702" t="s">
        <v>27</v>
      </c>
      <c r="M6702" t="s">
        <v>27</v>
      </c>
      <c r="N6702" t="s">
        <v>27</v>
      </c>
      <c r="O6702" t="s">
        <v>27</v>
      </c>
      <c r="P6702">
        <v>1</v>
      </c>
      <c r="Q6702">
        <v>0</v>
      </c>
      <c r="R6702">
        <v>450</v>
      </c>
      <c r="S6702">
        <v>1</v>
      </c>
      <c r="T6702" s="1">
        <v>42834</v>
      </c>
      <c r="U6702" t="s">
        <v>28</v>
      </c>
      <c r="V6702" t="s">
        <v>20702</v>
      </c>
      <c r="W6702" t="s">
        <v>20710</v>
      </c>
      <c r="X6702" t="s">
        <v>20668</v>
      </c>
      <c r="Y6702" t="s">
        <v>20671</v>
      </c>
      <c r="Z6702">
        <v>4</v>
      </c>
      <c r="AA6702" t="s">
        <v>20673</v>
      </c>
    </row>
    <row r="6703" spans="1:27" x14ac:dyDescent="0.3">
      <c r="A6703">
        <v>18416753</v>
      </c>
      <c r="B6703" t="s">
        <v>702</v>
      </c>
      <c r="C6703">
        <v>1</v>
      </c>
      <c r="D6703" t="s">
        <v>12872</v>
      </c>
      <c r="E6703" t="s">
        <v>13105</v>
      </c>
      <c r="F6703" t="s">
        <v>12874</v>
      </c>
      <c r="G6703" t="s">
        <v>12875</v>
      </c>
      <c r="H6703">
        <v>77.353663400000002</v>
      </c>
      <c r="I6703">
        <v>28.574308599999998</v>
      </c>
      <c r="J6703" t="s">
        <v>1471</v>
      </c>
      <c r="K6703" t="s">
        <v>26</v>
      </c>
      <c r="L6703" t="s">
        <v>27</v>
      </c>
      <c r="M6703" t="s">
        <v>27</v>
      </c>
      <c r="N6703" t="s">
        <v>27</v>
      </c>
      <c r="O6703" t="s">
        <v>27</v>
      </c>
      <c r="P6703">
        <v>1</v>
      </c>
      <c r="Q6703">
        <v>0</v>
      </c>
      <c r="R6703">
        <v>300</v>
      </c>
      <c r="S6703">
        <v>1</v>
      </c>
      <c r="T6703" s="1">
        <v>40610</v>
      </c>
      <c r="U6703" t="s">
        <v>28</v>
      </c>
      <c r="V6703" t="s">
        <v>20702</v>
      </c>
      <c r="W6703" t="s">
        <v>20710</v>
      </c>
      <c r="X6703" t="s">
        <v>20663</v>
      </c>
      <c r="Y6703" t="s">
        <v>20674</v>
      </c>
      <c r="Z6703">
        <v>3</v>
      </c>
      <c r="AA6703" t="s">
        <v>20675</v>
      </c>
    </row>
    <row r="6704" spans="1:27" x14ac:dyDescent="0.3">
      <c r="A6704">
        <v>18371430</v>
      </c>
      <c r="B6704" t="s">
        <v>13106</v>
      </c>
      <c r="C6704">
        <v>1</v>
      </c>
      <c r="D6704" t="s">
        <v>12872</v>
      </c>
      <c r="E6704" t="s">
        <v>13107</v>
      </c>
      <c r="F6704" t="s">
        <v>12874</v>
      </c>
      <c r="G6704" t="s">
        <v>12875</v>
      </c>
      <c r="H6704">
        <v>77.353573699999998</v>
      </c>
      <c r="I6704">
        <v>28.574300099999999</v>
      </c>
      <c r="J6704" t="s">
        <v>515</v>
      </c>
      <c r="K6704" t="s">
        <v>26</v>
      </c>
      <c r="L6704" t="s">
        <v>27</v>
      </c>
      <c r="M6704" t="s">
        <v>27</v>
      </c>
      <c r="N6704" t="s">
        <v>27</v>
      </c>
      <c r="O6704" t="s">
        <v>27</v>
      </c>
      <c r="P6704">
        <v>1</v>
      </c>
      <c r="Q6704">
        <v>0</v>
      </c>
      <c r="R6704">
        <v>400</v>
      </c>
      <c r="S6704">
        <v>1</v>
      </c>
      <c r="T6704" s="1">
        <v>42796</v>
      </c>
      <c r="U6704" t="s">
        <v>28</v>
      </c>
      <c r="V6704" t="s">
        <v>20702</v>
      </c>
      <c r="W6704" t="s">
        <v>20710</v>
      </c>
      <c r="X6704" t="s">
        <v>20668</v>
      </c>
      <c r="Y6704" t="s">
        <v>20674</v>
      </c>
      <c r="Z6704">
        <v>3</v>
      </c>
      <c r="AA6704" t="s">
        <v>20675</v>
      </c>
    </row>
    <row r="6705" spans="1:27" x14ac:dyDescent="0.3">
      <c r="A6705">
        <v>18348609</v>
      </c>
      <c r="B6705" t="s">
        <v>13108</v>
      </c>
      <c r="C6705">
        <v>1</v>
      </c>
      <c r="D6705" t="s">
        <v>12872</v>
      </c>
      <c r="E6705" t="s">
        <v>13109</v>
      </c>
      <c r="F6705" t="s">
        <v>12882</v>
      </c>
      <c r="G6705" t="s">
        <v>12883</v>
      </c>
      <c r="H6705">
        <v>0</v>
      </c>
      <c r="I6705">
        <v>0</v>
      </c>
      <c r="J6705" t="s">
        <v>515</v>
      </c>
      <c r="K6705" t="s">
        <v>26</v>
      </c>
      <c r="L6705" t="s">
        <v>27</v>
      </c>
      <c r="M6705" t="s">
        <v>27</v>
      </c>
      <c r="N6705" t="s">
        <v>27</v>
      </c>
      <c r="O6705" t="s">
        <v>27</v>
      </c>
      <c r="P6705">
        <v>1</v>
      </c>
      <c r="Q6705">
        <v>0</v>
      </c>
      <c r="R6705">
        <v>200</v>
      </c>
      <c r="S6705">
        <v>1</v>
      </c>
      <c r="T6705" s="1">
        <v>42082</v>
      </c>
      <c r="U6705" t="s">
        <v>28</v>
      </c>
      <c r="V6705" t="s">
        <v>20702</v>
      </c>
      <c r="W6705" t="s">
        <v>20710</v>
      </c>
      <c r="X6705" t="s">
        <v>20669</v>
      </c>
      <c r="Y6705" t="s">
        <v>20674</v>
      </c>
      <c r="Z6705">
        <v>3</v>
      </c>
      <c r="AA6705" t="s">
        <v>20675</v>
      </c>
    </row>
    <row r="6706" spans="1:27" x14ac:dyDescent="0.3">
      <c r="A6706">
        <v>18424175</v>
      </c>
      <c r="B6706" t="s">
        <v>13110</v>
      </c>
      <c r="C6706">
        <v>1</v>
      </c>
      <c r="D6706" t="s">
        <v>12872</v>
      </c>
      <c r="E6706" t="s">
        <v>13111</v>
      </c>
      <c r="F6706" t="s">
        <v>12882</v>
      </c>
      <c r="G6706" t="s">
        <v>12883</v>
      </c>
      <c r="H6706">
        <v>77.387115960000003</v>
      </c>
      <c r="I6706">
        <v>28.533194120000001</v>
      </c>
      <c r="J6706" t="s">
        <v>788</v>
      </c>
      <c r="K6706" t="s">
        <v>26</v>
      </c>
      <c r="L6706" t="s">
        <v>27</v>
      </c>
      <c r="M6706" t="s">
        <v>27</v>
      </c>
      <c r="N6706" t="s">
        <v>27</v>
      </c>
      <c r="O6706" t="s">
        <v>27</v>
      </c>
      <c r="P6706">
        <v>1</v>
      </c>
      <c r="Q6706">
        <v>0</v>
      </c>
      <c r="R6706">
        <v>100</v>
      </c>
      <c r="S6706">
        <v>1</v>
      </c>
      <c r="T6706" s="1">
        <v>40986</v>
      </c>
      <c r="U6706" t="s">
        <v>28</v>
      </c>
      <c r="V6706" t="s">
        <v>20702</v>
      </c>
      <c r="W6706" t="s">
        <v>20710</v>
      </c>
      <c r="X6706" t="s">
        <v>20665</v>
      </c>
      <c r="Y6706" t="s">
        <v>20674</v>
      </c>
      <c r="Z6706">
        <v>3</v>
      </c>
      <c r="AA6706" t="s">
        <v>20675</v>
      </c>
    </row>
    <row r="6707" spans="1:27" x14ac:dyDescent="0.3">
      <c r="A6707">
        <v>18383448</v>
      </c>
      <c r="B6707" t="s">
        <v>13112</v>
      </c>
      <c r="C6707">
        <v>1</v>
      </c>
      <c r="D6707" t="s">
        <v>12872</v>
      </c>
      <c r="E6707" t="s">
        <v>13113</v>
      </c>
      <c r="F6707" t="s">
        <v>13114</v>
      </c>
      <c r="G6707" t="s">
        <v>13115</v>
      </c>
      <c r="H6707">
        <v>77.324558460000006</v>
      </c>
      <c r="I6707">
        <v>28.573943620000001</v>
      </c>
      <c r="J6707" t="s">
        <v>25</v>
      </c>
      <c r="K6707" t="s">
        <v>26</v>
      </c>
      <c r="L6707" t="s">
        <v>27</v>
      </c>
      <c r="M6707" t="s">
        <v>27</v>
      </c>
      <c r="N6707" t="s">
        <v>27</v>
      </c>
      <c r="O6707" t="s">
        <v>27</v>
      </c>
      <c r="P6707">
        <v>1</v>
      </c>
      <c r="Q6707">
        <v>0</v>
      </c>
      <c r="R6707">
        <v>300</v>
      </c>
      <c r="S6707">
        <v>1</v>
      </c>
      <c r="T6707" s="1">
        <v>41704</v>
      </c>
      <c r="U6707" t="s">
        <v>28</v>
      </c>
      <c r="V6707" t="s">
        <v>20702</v>
      </c>
      <c r="W6707" t="s">
        <v>20710</v>
      </c>
      <c r="X6707" t="s">
        <v>20664</v>
      </c>
      <c r="Y6707" t="s">
        <v>20674</v>
      </c>
      <c r="Z6707">
        <v>3</v>
      </c>
      <c r="AA6707" t="s">
        <v>20675</v>
      </c>
    </row>
    <row r="6708" spans="1:27" x14ac:dyDescent="0.3">
      <c r="A6708">
        <v>18396192</v>
      </c>
      <c r="B6708" t="s">
        <v>13116</v>
      </c>
      <c r="C6708">
        <v>1</v>
      </c>
      <c r="D6708" t="s">
        <v>12872</v>
      </c>
      <c r="E6708" t="s">
        <v>13117</v>
      </c>
      <c r="F6708" t="s">
        <v>10868</v>
      </c>
      <c r="G6708" t="s">
        <v>13118</v>
      </c>
      <c r="H6708">
        <v>77.335269199999999</v>
      </c>
      <c r="I6708">
        <v>28.567283799999998</v>
      </c>
      <c r="J6708" t="s">
        <v>559</v>
      </c>
      <c r="K6708" t="s">
        <v>26</v>
      </c>
      <c r="L6708" t="s">
        <v>27</v>
      </c>
      <c r="M6708" t="s">
        <v>27</v>
      </c>
      <c r="N6708" t="s">
        <v>27</v>
      </c>
      <c r="O6708" t="s">
        <v>27</v>
      </c>
      <c r="P6708">
        <v>1</v>
      </c>
      <c r="Q6708">
        <v>0</v>
      </c>
      <c r="R6708">
        <v>200</v>
      </c>
      <c r="S6708">
        <v>1</v>
      </c>
      <c r="T6708" s="1">
        <v>41717</v>
      </c>
      <c r="U6708" t="s">
        <v>28</v>
      </c>
      <c r="V6708" t="s">
        <v>20702</v>
      </c>
      <c r="W6708" t="s">
        <v>20710</v>
      </c>
      <c r="X6708" t="s">
        <v>20664</v>
      </c>
      <c r="Y6708" t="s">
        <v>20674</v>
      </c>
      <c r="Z6708">
        <v>3</v>
      </c>
      <c r="AA6708" t="s">
        <v>20675</v>
      </c>
    </row>
    <row r="6709" spans="1:27" x14ac:dyDescent="0.3">
      <c r="A6709">
        <v>18265399</v>
      </c>
      <c r="B6709" t="s">
        <v>13121</v>
      </c>
      <c r="C6709">
        <v>1</v>
      </c>
      <c r="D6709" t="s">
        <v>12872</v>
      </c>
      <c r="E6709" t="s">
        <v>13122</v>
      </c>
      <c r="F6709" t="s">
        <v>13011</v>
      </c>
      <c r="G6709" t="s">
        <v>13012</v>
      </c>
      <c r="H6709">
        <v>77.326362599999996</v>
      </c>
      <c r="I6709">
        <v>28.567720600000001</v>
      </c>
      <c r="J6709" t="s">
        <v>706</v>
      </c>
      <c r="K6709" t="s">
        <v>26</v>
      </c>
      <c r="L6709" t="s">
        <v>27</v>
      </c>
      <c r="M6709" t="s">
        <v>27</v>
      </c>
      <c r="N6709" t="s">
        <v>27</v>
      </c>
      <c r="O6709" t="s">
        <v>27</v>
      </c>
      <c r="P6709">
        <v>1</v>
      </c>
      <c r="Q6709">
        <v>0</v>
      </c>
      <c r="R6709">
        <v>300</v>
      </c>
      <c r="S6709">
        <v>1</v>
      </c>
      <c r="T6709" s="1">
        <v>40265</v>
      </c>
      <c r="U6709" t="s">
        <v>28</v>
      </c>
      <c r="V6709" t="s">
        <v>20702</v>
      </c>
      <c r="W6709" t="s">
        <v>20710</v>
      </c>
      <c r="X6709" t="s">
        <v>20667</v>
      </c>
      <c r="Y6709" t="s">
        <v>20674</v>
      </c>
      <c r="Z6709">
        <v>3</v>
      </c>
      <c r="AA6709" t="s">
        <v>20675</v>
      </c>
    </row>
    <row r="6710" spans="1:27" x14ac:dyDescent="0.3">
      <c r="A6710">
        <v>18383529</v>
      </c>
      <c r="B6710" t="s">
        <v>7015</v>
      </c>
      <c r="C6710">
        <v>1</v>
      </c>
      <c r="D6710" t="s">
        <v>12872</v>
      </c>
      <c r="E6710" t="s">
        <v>13123</v>
      </c>
      <c r="F6710" t="s">
        <v>13015</v>
      </c>
      <c r="G6710" t="s">
        <v>13014</v>
      </c>
      <c r="H6710">
        <v>77.361780699999997</v>
      </c>
      <c r="I6710">
        <v>28.5692053</v>
      </c>
      <c r="J6710" t="s">
        <v>1045</v>
      </c>
      <c r="K6710" t="s">
        <v>26</v>
      </c>
      <c r="L6710" t="s">
        <v>27</v>
      </c>
      <c r="M6710" t="s">
        <v>27</v>
      </c>
      <c r="N6710" t="s">
        <v>27</v>
      </c>
      <c r="O6710" t="s">
        <v>27</v>
      </c>
      <c r="P6710">
        <v>1</v>
      </c>
      <c r="Q6710">
        <v>0</v>
      </c>
      <c r="R6710">
        <v>400</v>
      </c>
      <c r="S6710">
        <v>1</v>
      </c>
      <c r="T6710" s="1">
        <v>42454</v>
      </c>
      <c r="U6710" t="s">
        <v>28</v>
      </c>
      <c r="V6710" t="s">
        <v>20702</v>
      </c>
      <c r="W6710" t="s">
        <v>20710</v>
      </c>
      <c r="X6710" t="s">
        <v>20661</v>
      </c>
      <c r="Y6710" t="s">
        <v>20674</v>
      </c>
      <c r="Z6710">
        <v>3</v>
      </c>
      <c r="AA6710" t="s">
        <v>20675</v>
      </c>
    </row>
    <row r="6711" spans="1:27" x14ac:dyDescent="0.3">
      <c r="A6711">
        <v>18478971</v>
      </c>
      <c r="B6711" t="s">
        <v>13124</v>
      </c>
      <c r="C6711">
        <v>1</v>
      </c>
      <c r="D6711" t="s">
        <v>12872</v>
      </c>
      <c r="E6711" t="s">
        <v>13125</v>
      </c>
      <c r="F6711" t="s">
        <v>13015</v>
      </c>
      <c r="G6711" t="s">
        <v>13014</v>
      </c>
      <c r="H6711">
        <v>0</v>
      </c>
      <c r="I6711">
        <v>0</v>
      </c>
      <c r="J6711" t="s">
        <v>479</v>
      </c>
      <c r="K6711" t="s">
        <v>26</v>
      </c>
      <c r="L6711" t="s">
        <v>27</v>
      </c>
      <c r="M6711" t="s">
        <v>27</v>
      </c>
      <c r="N6711" t="s">
        <v>27</v>
      </c>
      <c r="O6711" t="s">
        <v>27</v>
      </c>
      <c r="P6711">
        <v>1</v>
      </c>
      <c r="Q6711">
        <v>0</v>
      </c>
      <c r="R6711">
        <v>300</v>
      </c>
      <c r="S6711">
        <v>1</v>
      </c>
      <c r="T6711" s="1">
        <v>42066</v>
      </c>
      <c r="U6711" t="s">
        <v>28</v>
      </c>
      <c r="V6711" t="s">
        <v>20702</v>
      </c>
      <c r="W6711" t="s">
        <v>20710</v>
      </c>
      <c r="X6711" t="s">
        <v>20669</v>
      </c>
      <c r="Y6711" t="s">
        <v>20674</v>
      </c>
      <c r="Z6711">
        <v>3</v>
      </c>
      <c r="AA6711" t="s">
        <v>20675</v>
      </c>
    </row>
    <row r="6712" spans="1:27" x14ac:dyDescent="0.3">
      <c r="A6712">
        <v>18426112</v>
      </c>
      <c r="B6712" t="s">
        <v>13126</v>
      </c>
      <c r="C6712">
        <v>1</v>
      </c>
      <c r="D6712" t="s">
        <v>12872</v>
      </c>
      <c r="E6712" t="s">
        <v>13127</v>
      </c>
      <c r="F6712" t="s">
        <v>13020</v>
      </c>
      <c r="G6712" t="s">
        <v>13021</v>
      </c>
      <c r="H6712">
        <v>77.374035800000001</v>
      </c>
      <c r="I6712">
        <v>28.550650000000001</v>
      </c>
      <c r="J6712" t="s">
        <v>25</v>
      </c>
      <c r="K6712" t="s">
        <v>26</v>
      </c>
      <c r="L6712" t="s">
        <v>27</v>
      </c>
      <c r="M6712" t="s">
        <v>27</v>
      </c>
      <c r="N6712" t="s">
        <v>27</v>
      </c>
      <c r="O6712" t="s">
        <v>27</v>
      </c>
      <c r="P6712">
        <v>1</v>
      </c>
      <c r="Q6712">
        <v>0</v>
      </c>
      <c r="R6712">
        <v>200</v>
      </c>
      <c r="S6712">
        <v>1</v>
      </c>
      <c r="T6712" s="1">
        <v>41358</v>
      </c>
      <c r="U6712" t="s">
        <v>28</v>
      </c>
      <c r="V6712" t="s">
        <v>20702</v>
      </c>
      <c r="W6712" t="s">
        <v>20710</v>
      </c>
      <c r="X6712" t="s">
        <v>20658</v>
      </c>
      <c r="Y6712" t="s">
        <v>20674</v>
      </c>
      <c r="Z6712">
        <v>3</v>
      </c>
      <c r="AA6712" t="s">
        <v>20675</v>
      </c>
    </row>
    <row r="6713" spans="1:27" x14ac:dyDescent="0.3">
      <c r="A6713">
        <v>18419113</v>
      </c>
      <c r="B6713" t="s">
        <v>13128</v>
      </c>
      <c r="C6713">
        <v>1</v>
      </c>
      <c r="D6713" t="s">
        <v>12872</v>
      </c>
      <c r="E6713" t="s">
        <v>13129</v>
      </c>
      <c r="F6713" t="s">
        <v>13130</v>
      </c>
      <c r="G6713" t="s">
        <v>13131</v>
      </c>
      <c r="H6713">
        <v>77.375287</v>
      </c>
      <c r="I6713">
        <v>28.556236899999998</v>
      </c>
      <c r="J6713" t="s">
        <v>918</v>
      </c>
      <c r="K6713" t="s">
        <v>26</v>
      </c>
      <c r="L6713" t="s">
        <v>27</v>
      </c>
      <c r="M6713" t="s">
        <v>27</v>
      </c>
      <c r="N6713" t="s">
        <v>27</v>
      </c>
      <c r="O6713" t="s">
        <v>27</v>
      </c>
      <c r="P6713">
        <v>1</v>
      </c>
      <c r="Q6713">
        <v>0</v>
      </c>
      <c r="R6713">
        <v>300</v>
      </c>
      <c r="S6713">
        <v>1</v>
      </c>
      <c r="T6713" s="1">
        <v>40251</v>
      </c>
      <c r="U6713" t="s">
        <v>28</v>
      </c>
      <c r="V6713" t="s">
        <v>20702</v>
      </c>
      <c r="W6713" t="s">
        <v>20710</v>
      </c>
      <c r="X6713" t="s">
        <v>20667</v>
      </c>
      <c r="Y6713" t="s">
        <v>20674</v>
      </c>
      <c r="Z6713">
        <v>3</v>
      </c>
      <c r="AA6713" t="s">
        <v>20675</v>
      </c>
    </row>
    <row r="6714" spans="1:27" x14ac:dyDescent="0.3">
      <c r="A6714">
        <v>18346998</v>
      </c>
      <c r="B6714" t="s">
        <v>13033</v>
      </c>
      <c r="C6714">
        <v>1</v>
      </c>
      <c r="D6714" t="s">
        <v>12872</v>
      </c>
      <c r="E6714" t="s">
        <v>13132</v>
      </c>
      <c r="F6714" t="s">
        <v>12846</v>
      </c>
      <c r="G6714" t="s">
        <v>13026</v>
      </c>
      <c r="H6714">
        <v>77.360751199999996</v>
      </c>
      <c r="I6714">
        <v>28.590666599999999</v>
      </c>
      <c r="J6714" t="s">
        <v>554</v>
      </c>
      <c r="K6714" t="s">
        <v>26</v>
      </c>
      <c r="L6714" t="s">
        <v>27</v>
      </c>
      <c r="M6714" t="s">
        <v>27</v>
      </c>
      <c r="N6714" t="s">
        <v>27</v>
      </c>
      <c r="O6714" t="s">
        <v>27</v>
      </c>
      <c r="P6714">
        <v>1</v>
      </c>
      <c r="Q6714">
        <v>0</v>
      </c>
      <c r="R6714">
        <v>300</v>
      </c>
      <c r="S6714">
        <v>1</v>
      </c>
      <c r="T6714" s="1">
        <v>40994</v>
      </c>
      <c r="U6714" t="s">
        <v>28</v>
      </c>
      <c r="V6714" t="s">
        <v>20702</v>
      </c>
      <c r="W6714" t="s">
        <v>20710</v>
      </c>
      <c r="X6714" t="s">
        <v>20665</v>
      </c>
      <c r="Y6714" t="s">
        <v>20674</v>
      </c>
      <c r="Z6714">
        <v>3</v>
      </c>
      <c r="AA6714" t="s">
        <v>20675</v>
      </c>
    </row>
    <row r="6715" spans="1:27" x14ac:dyDescent="0.3">
      <c r="A6715">
        <v>304502</v>
      </c>
      <c r="B6715" t="s">
        <v>13133</v>
      </c>
      <c r="C6715">
        <v>1</v>
      </c>
      <c r="D6715" t="s">
        <v>12872</v>
      </c>
      <c r="E6715" t="s">
        <v>13134</v>
      </c>
      <c r="F6715" t="s">
        <v>13029</v>
      </c>
      <c r="G6715" t="s">
        <v>13030</v>
      </c>
      <c r="H6715">
        <v>77.352854399999998</v>
      </c>
      <c r="I6715">
        <v>28.6097471</v>
      </c>
      <c r="J6715" t="s">
        <v>25</v>
      </c>
      <c r="K6715" t="s">
        <v>26</v>
      </c>
      <c r="L6715" t="s">
        <v>27</v>
      </c>
      <c r="M6715" t="s">
        <v>27</v>
      </c>
      <c r="N6715" t="s">
        <v>27</v>
      </c>
      <c r="O6715" t="s">
        <v>27</v>
      </c>
      <c r="P6715">
        <v>1</v>
      </c>
      <c r="Q6715">
        <v>0</v>
      </c>
      <c r="R6715">
        <v>100</v>
      </c>
      <c r="S6715">
        <v>1</v>
      </c>
      <c r="T6715" s="1">
        <v>40253</v>
      </c>
      <c r="U6715" t="s">
        <v>28</v>
      </c>
      <c r="V6715" t="s">
        <v>20702</v>
      </c>
      <c r="W6715" t="s">
        <v>20710</v>
      </c>
      <c r="X6715" t="s">
        <v>20667</v>
      </c>
      <c r="Y6715" t="s">
        <v>20674</v>
      </c>
      <c r="Z6715">
        <v>3</v>
      </c>
      <c r="AA6715" t="s">
        <v>20675</v>
      </c>
    </row>
    <row r="6716" spans="1:27" x14ac:dyDescent="0.3">
      <c r="A6716">
        <v>18424195</v>
      </c>
      <c r="B6716" t="s">
        <v>13135</v>
      </c>
      <c r="C6716">
        <v>1</v>
      </c>
      <c r="D6716" t="s">
        <v>12872</v>
      </c>
      <c r="E6716" t="s">
        <v>13136</v>
      </c>
      <c r="F6716" t="s">
        <v>12983</v>
      </c>
      <c r="G6716" t="s">
        <v>12984</v>
      </c>
      <c r="H6716">
        <v>77.355154299999995</v>
      </c>
      <c r="I6716">
        <v>28.621890700000002</v>
      </c>
      <c r="J6716" t="s">
        <v>25</v>
      </c>
      <c r="K6716" t="s">
        <v>26</v>
      </c>
      <c r="L6716" t="s">
        <v>27</v>
      </c>
      <c r="M6716" t="s">
        <v>27</v>
      </c>
      <c r="N6716" t="s">
        <v>27</v>
      </c>
      <c r="O6716" t="s">
        <v>27</v>
      </c>
      <c r="P6716">
        <v>1</v>
      </c>
      <c r="Q6716">
        <v>0</v>
      </c>
      <c r="R6716">
        <v>200</v>
      </c>
      <c r="S6716">
        <v>1</v>
      </c>
      <c r="T6716" s="1">
        <v>41701</v>
      </c>
      <c r="U6716" t="s">
        <v>28</v>
      </c>
      <c r="V6716" t="s">
        <v>20702</v>
      </c>
      <c r="W6716" t="s">
        <v>20710</v>
      </c>
      <c r="X6716" t="s">
        <v>20664</v>
      </c>
      <c r="Y6716" t="s">
        <v>20674</v>
      </c>
      <c r="Z6716">
        <v>3</v>
      </c>
      <c r="AA6716" t="s">
        <v>20675</v>
      </c>
    </row>
    <row r="6717" spans="1:27" x14ac:dyDescent="0.3">
      <c r="A6717">
        <v>18409211</v>
      </c>
      <c r="B6717" t="s">
        <v>1381</v>
      </c>
      <c r="C6717">
        <v>1</v>
      </c>
      <c r="D6717" t="s">
        <v>12872</v>
      </c>
      <c r="E6717" t="s">
        <v>13137</v>
      </c>
      <c r="F6717" t="s">
        <v>12900</v>
      </c>
      <c r="G6717" t="s">
        <v>12901</v>
      </c>
      <c r="H6717">
        <v>0</v>
      </c>
      <c r="I6717">
        <v>0</v>
      </c>
      <c r="J6717" t="s">
        <v>1253</v>
      </c>
      <c r="K6717" t="s">
        <v>26</v>
      </c>
      <c r="L6717" t="s">
        <v>27</v>
      </c>
      <c r="M6717" t="s">
        <v>27</v>
      </c>
      <c r="N6717" t="s">
        <v>27</v>
      </c>
      <c r="O6717" t="s">
        <v>27</v>
      </c>
      <c r="P6717">
        <v>1</v>
      </c>
      <c r="Q6717">
        <v>0</v>
      </c>
      <c r="R6717">
        <v>300</v>
      </c>
      <c r="S6717">
        <v>1</v>
      </c>
      <c r="T6717" s="1">
        <v>40623</v>
      </c>
      <c r="U6717" t="s">
        <v>28</v>
      </c>
      <c r="V6717" t="s">
        <v>20702</v>
      </c>
      <c r="W6717" t="s">
        <v>20710</v>
      </c>
      <c r="X6717" t="s">
        <v>20663</v>
      </c>
      <c r="Y6717" t="s">
        <v>20674</v>
      </c>
      <c r="Z6717">
        <v>3</v>
      </c>
      <c r="AA6717" t="s">
        <v>20675</v>
      </c>
    </row>
    <row r="6718" spans="1:27" x14ac:dyDescent="0.3">
      <c r="A6718">
        <v>18490967</v>
      </c>
      <c r="B6718" t="s">
        <v>13138</v>
      </c>
      <c r="C6718">
        <v>1</v>
      </c>
      <c r="D6718" t="s">
        <v>12872</v>
      </c>
      <c r="E6718" t="s">
        <v>13139</v>
      </c>
      <c r="F6718" t="s">
        <v>12955</v>
      </c>
      <c r="G6718" t="s">
        <v>12956</v>
      </c>
      <c r="H6718">
        <v>0</v>
      </c>
      <c r="I6718">
        <v>0</v>
      </c>
      <c r="J6718" t="s">
        <v>572</v>
      </c>
      <c r="K6718" t="s">
        <v>26</v>
      </c>
      <c r="L6718" t="s">
        <v>27</v>
      </c>
      <c r="M6718" t="s">
        <v>27</v>
      </c>
      <c r="N6718" t="s">
        <v>27</v>
      </c>
      <c r="O6718" t="s">
        <v>27</v>
      </c>
      <c r="P6718">
        <v>1</v>
      </c>
      <c r="Q6718">
        <v>0</v>
      </c>
      <c r="R6718">
        <v>400</v>
      </c>
      <c r="S6718">
        <v>1</v>
      </c>
      <c r="T6718" s="1">
        <v>40248</v>
      </c>
      <c r="U6718" t="s">
        <v>28</v>
      </c>
      <c r="V6718" t="s">
        <v>20702</v>
      </c>
      <c r="W6718" t="s">
        <v>20710</v>
      </c>
      <c r="X6718" t="s">
        <v>20667</v>
      </c>
      <c r="Y6718" t="s">
        <v>20674</v>
      </c>
      <c r="Z6718">
        <v>3</v>
      </c>
      <c r="AA6718" t="s">
        <v>20675</v>
      </c>
    </row>
    <row r="6719" spans="1:27" x14ac:dyDescent="0.3">
      <c r="A6719">
        <v>18439721</v>
      </c>
      <c r="B6719" t="s">
        <v>13144</v>
      </c>
      <c r="C6719">
        <v>1</v>
      </c>
      <c r="D6719" t="s">
        <v>12872</v>
      </c>
      <c r="E6719" t="s">
        <v>13145</v>
      </c>
      <c r="F6719" t="s">
        <v>12998</v>
      </c>
      <c r="G6719" t="s">
        <v>12999</v>
      </c>
      <c r="H6719">
        <v>0</v>
      </c>
      <c r="I6719">
        <v>0</v>
      </c>
      <c r="J6719" t="s">
        <v>13146</v>
      </c>
      <c r="K6719" t="s">
        <v>26</v>
      </c>
      <c r="L6719" t="s">
        <v>27</v>
      </c>
      <c r="M6719" t="s">
        <v>27</v>
      </c>
      <c r="N6719" t="s">
        <v>27</v>
      </c>
      <c r="O6719" t="s">
        <v>27</v>
      </c>
      <c r="P6719">
        <v>1</v>
      </c>
      <c r="Q6719">
        <v>0</v>
      </c>
      <c r="R6719">
        <v>200</v>
      </c>
      <c r="S6719">
        <v>1</v>
      </c>
      <c r="T6719" s="1">
        <v>40622</v>
      </c>
      <c r="U6719" t="s">
        <v>28</v>
      </c>
      <c r="V6719" t="s">
        <v>20702</v>
      </c>
      <c r="W6719" t="s">
        <v>20710</v>
      </c>
      <c r="X6719" t="s">
        <v>20663</v>
      </c>
      <c r="Y6719" t="s">
        <v>20674</v>
      </c>
      <c r="Z6719">
        <v>3</v>
      </c>
      <c r="AA6719" t="s">
        <v>20675</v>
      </c>
    </row>
    <row r="6720" spans="1:27" x14ac:dyDescent="0.3">
      <c r="A6720">
        <v>18445740</v>
      </c>
      <c r="B6720" t="s">
        <v>13147</v>
      </c>
      <c r="C6720">
        <v>1</v>
      </c>
      <c r="D6720" t="s">
        <v>12872</v>
      </c>
      <c r="E6720" t="s">
        <v>13148</v>
      </c>
      <c r="F6720" t="s">
        <v>13044</v>
      </c>
      <c r="G6720" t="s">
        <v>13045</v>
      </c>
      <c r="H6720">
        <v>77.511361480000005</v>
      </c>
      <c r="I6720">
        <v>28.463418839999999</v>
      </c>
      <c r="J6720" t="s">
        <v>559</v>
      </c>
      <c r="K6720" t="s">
        <v>26</v>
      </c>
      <c r="L6720" t="s">
        <v>27</v>
      </c>
      <c r="M6720" t="s">
        <v>27</v>
      </c>
      <c r="N6720" t="s">
        <v>27</v>
      </c>
      <c r="O6720" t="s">
        <v>27</v>
      </c>
      <c r="P6720">
        <v>1</v>
      </c>
      <c r="Q6720">
        <v>0</v>
      </c>
      <c r="R6720">
        <v>250</v>
      </c>
      <c r="S6720">
        <v>1</v>
      </c>
      <c r="T6720" s="1">
        <v>42404</v>
      </c>
      <c r="U6720" t="s">
        <v>28</v>
      </c>
      <c r="V6720" t="s">
        <v>20702</v>
      </c>
      <c r="W6720" t="s">
        <v>20710</v>
      </c>
      <c r="X6720" t="s">
        <v>20661</v>
      </c>
      <c r="Y6720" t="s">
        <v>20674</v>
      </c>
      <c r="Z6720">
        <v>2</v>
      </c>
      <c r="AA6720" t="s">
        <v>20676</v>
      </c>
    </row>
    <row r="6721" spans="1:27" x14ac:dyDescent="0.3">
      <c r="A6721">
        <v>18322648</v>
      </c>
      <c r="B6721" t="s">
        <v>13149</v>
      </c>
      <c r="C6721">
        <v>1</v>
      </c>
      <c r="D6721" t="s">
        <v>12872</v>
      </c>
      <c r="E6721" t="s">
        <v>13150</v>
      </c>
      <c r="F6721" t="s">
        <v>13047</v>
      </c>
      <c r="G6721" t="s">
        <v>13048</v>
      </c>
      <c r="H6721">
        <v>77.330737400000004</v>
      </c>
      <c r="I6721">
        <v>28.5881489</v>
      </c>
      <c r="J6721" t="s">
        <v>559</v>
      </c>
      <c r="K6721" t="s">
        <v>26</v>
      </c>
      <c r="L6721" t="s">
        <v>27</v>
      </c>
      <c r="M6721" t="s">
        <v>27</v>
      </c>
      <c r="N6721" t="s">
        <v>27</v>
      </c>
      <c r="O6721" t="s">
        <v>27</v>
      </c>
      <c r="P6721">
        <v>1</v>
      </c>
      <c r="Q6721">
        <v>0</v>
      </c>
      <c r="R6721">
        <v>200</v>
      </c>
      <c r="S6721">
        <v>1</v>
      </c>
      <c r="T6721" s="1">
        <v>40588</v>
      </c>
      <c r="U6721" t="s">
        <v>28</v>
      </c>
      <c r="V6721" t="s">
        <v>20702</v>
      </c>
      <c r="W6721" t="s">
        <v>20710</v>
      </c>
      <c r="X6721" t="s">
        <v>20663</v>
      </c>
      <c r="Y6721" t="s">
        <v>20674</v>
      </c>
      <c r="Z6721">
        <v>2</v>
      </c>
      <c r="AA6721" t="s">
        <v>20676</v>
      </c>
    </row>
    <row r="6722" spans="1:27" x14ac:dyDescent="0.3">
      <c r="A6722">
        <v>18424173</v>
      </c>
      <c r="B6722" t="s">
        <v>13151</v>
      </c>
      <c r="C6722">
        <v>1</v>
      </c>
      <c r="D6722" t="s">
        <v>12872</v>
      </c>
      <c r="E6722" t="s">
        <v>13152</v>
      </c>
      <c r="F6722" t="s">
        <v>12882</v>
      </c>
      <c r="G6722" t="s">
        <v>12883</v>
      </c>
      <c r="H6722">
        <v>77.387546110000002</v>
      </c>
      <c r="I6722">
        <v>28.5337414</v>
      </c>
      <c r="J6722" t="s">
        <v>525</v>
      </c>
      <c r="K6722" t="s">
        <v>26</v>
      </c>
      <c r="L6722" t="s">
        <v>27</v>
      </c>
      <c r="M6722" t="s">
        <v>27</v>
      </c>
      <c r="N6722" t="s">
        <v>27</v>
      </c>
      <c r="O6722" t="s">
        <v>27</v>
      </c>
      <c r="P6722">
        <v>1</v>
      </c>
      <c r="Q6722">
        <v>0</v>
      </c>
      <c r="R6722">
        <v>200</v>
      </c>
      <c r="S6722">
        <v>1</v>
      </c>
      <c r="T6722" s="1">
        <v>42063</v>
      </c>
      <c r="U6722" t="s">
        <v>28</v>
      </c>
      <c r="V6722" t="s">
        <v>20702</v>
      </c>
      <c r="W6722" t="s">
        <v>20710</v>
      </c>
      <c r="X6722" t="s">
        <v>20669</v>
      </c>
      <c r="Y6722" t="s">
        <v>20674</v>
      </c>
      <c r="Z6722">
        <v>2</v>
      </c>
      <c r="AA6722" t="s">
        <v>20676</v>
      </c>
    </row>
    <row r="6723" spans="1:27" x14ac:dyDescent="0.3">
      <c r="A6723">
        <v>18440413</v>
      </c>
      <c r="B6723" t="s">
        <v>13153</v>
      </c>
      <c r="C6723">
        <v>1</v>
      </c>
      <c r="D6723" t="s">
        <v>12872</v>
      </c>
      <c r="E6723" t="s">
        <v>13154</v>
      </c>
      <c r="F6723" t="s">
        <v>12915</v>
      </c>
      <c r="G6723" t="s">
        <v>12916</v>
      </c>
      <c r="H6723">
        <v>77.331711100000007</v>
      </c>
      <c r="I6723">
        <v>28.5488666</v>
      </c>
      <c r="J6723" t="s">
        <v>673</v>
      </c>
      <c r="K6723" t="s">
        <v>26</v>
      </c>
      <c r="L6723" t="s">
        <v>27</v>
      </c>
      <c r="M6723" t="s">
        <v>27</v>
      </c>
      <c r="N6723" t="s">
        <v>27</v>
      </c>
      <c r="O6723" t="s">
        <v>27</v>
      </c>
      <c r="P6723">
        <v>1</v>
      </c>
      <c r="Q6723">
        <v>0</v>
      </c>
      <c r="R6723">
        <v>200</v>
      </c>
      <c r="S6723">
        <v>1</v>
      </c>
      <c r="T6723" s="1">
        <v>42410</v>
      </c>
      <c r="U6723" t="s">
        <v>28</v>
      </c>
      <c r="V6723" t="s">
        <v>20702</v>
      </c>
      <c r="W6723" t="s">
        <v>20710</v>
      </c>
      <c r="X6723" t="s">
        <v>20661</v>
      </c>
      <c r="Y6723" t="s">
        <v>20674</v>
      </c>
      <c r="Z6723">
        <v>2</v>
      </c>
      <c r="AA6723" t="s">
        <v>20676</v>
      </c>
    </row>
    <row r="6724" spans="1:27" x14ac:dyDescent="0.3">
      <c r="A6724">
        <v>18441663</v>
      </c>
      <c r="B6724" t="s">
        <v>882</v>
      </c>
      <c r="C6724">
        <v>1</v>
      </c>
      <c r="D6724" t="s">
        <v>12872</v>
      </c>
      <c r="E6724" t="s">
        <v>13155</v>
      </c>
      <c r="F6724" t="s">
        <v>12892</v>
      </c>
      <c r="G6724" t="s">
        <v>12893</v>
      </c>
      <c r="H6724">
        <v>77.377800100000002</v>
      </c>
      <c r="I6724">
        <v>28.513708099999999</v>
      </c>
      <c r="J6724" t="s">
        <v>499</v>
      </c>
      <c r="K6724" t="s">
        <v>26</v>
      </c>
      <c r="L6724" t="s">
        <v>27</v>
      </c>
      <c r="M6724" t="s">
        <v>27</v>
      </c>
      <c r="N6724" t="s">
        <v>27</v>
      </c>
      <c r="O6724" t="s">
        <v>27</v>
      </c>
      <c r="P6724">
        <v>1</v>
      </c>
      <c r="Q6724">
        <v>0</v>
      </c>
      <c r="R6724">
        <v>450</v>
      </c>
      <c r="S6724">
        <v>1</v>
      </c>
      <c r="T6724" s="1">
        <v>42786</v>
      </c>
      <c r="U6724" t="s">
        <v>28</v>
      </c>
      <c r="V6724" t="s">
        <v>20702</v>
      </c>
      <c r="W6724" t="s">
        <v>20710</v>
      </c>
      <c r="X6724" t="s">
        <v>20668</v>
      </c>
      <c r="Y6724" t="s">
        <v>20674</v>
      </c>
      <c r="Z6724">
        <v>2</v>
      </c>
      <c r="AA6724" t="s">
        <v>20676</v>
      </c>
    </row>
    <row r="6725" spans="1:27" x14ac:dyDescent="0.3">
      <c r="A6725">
        <v>18492041</v>
      </c>
      <c r="B6725" t="s">
        <v>13156</v>
      </c>
      <c r="C6725">
        <v>1</v>
      </c>
      <c r="D6725" t="s">
        <v>12872</v>
      </c>
      <c r="E6725" t="s">
        <v>13157</v>
      </c>
      <c r="F6725" t="s">
        <v>12064</v>
      </c>
      <c r="G6725" t="s">
        <v>12933</v>
      </c>
      <c r="H6725">
        <v>77.344634600000006</v>
      </c>
      <c r="I6725">
        <v>28.597325900000001</v>
      </c>
      <c r="J6725" t="s">
        <v>25</v>
      </c>
      <c r="K6725" t="s">
        <v>26</v>
      </c>
      <c r="L6725" t="s">
        <v>27</v>
      </c>
      <c r="M6725" t="s">
        <v>27</v>
      </c>
      <c r="N6725" t="s">
        <v>27</v>
      </c>
      <c r="O6725" t="s">
        <v>27</v>
      </c>
      <c r="P6725">
        <v>1</v>
      </c>
      <c r="Q6725">
        <v>0</v>
      </c>
      <c r="R6725">
        <v>200</v>
      </c>
      <c r="S6725">
        <v>1</v>
      </c>
      <c r="T6725" s="1">
        <v>40963</v>
      </c>
      <c r="U6725" t="s">
        <v>28</v>
      </c>
      <c r="V6725" t="s">
        <v>20702</v>
      </c>
      <c r="W6725" t="s">
        <v>20710</v>
      </c>
      <c r="X6725" t="s">
        <v>20665</v>
      </c>
      <c r="Y6725" t="s">
        <v>20674</v>
      </c>
      <c r="Z6725">
        <v>2</v>
      </c>
      <c r="AA6725" t="s">
        <v>20676</v>
      </c>
    </row>
    <row r="6726" spans="1:27" x14ac:dyDescent="0.3">
      <c r="A6726">
        <v>18244407</v>
      </c>
      <c r="B6726" t="s">
        <v>13158</v>
      </c>
      <c r="C6726">
        <v>1</v>
      </c>
      <c r="D6726" t="s">
        <v>12872</v>
      </c>
      <c r="E6726" t="s">
        <v>13159</v>
      </c>
      <c r="F6726" t="s">
        <v>12846</v>
      </c>
      <c r="G6726" t="s">
        <v>13026</v>
      </c>
      <c r="H6726">
        <v>77.360751199999996</v>
      </c>
      <c r="I6726">
        <v>28.590666599999999</v>
      </c>
      <c r="J6726" t="s">
        <v>25</v>
      </c>
      <c r="K6726" t="s">
        <v>26</v>
      </c>
      <c r="L6726" t="s">
        <v>27</v>
      </c>
      <c r="M6726" t="s">
        <v>27</v>
      </c>
      <c r="N6726" t="s">
        <v>27</v>
      </c>
      <c r="O6726" t="s">
        <v>27</v>
      </c>
      <c r="P6726">
        <v>1</v>
      </c>
      <c r="Q6726">
        <v>0</v>
      </c>
      <c r="R6726">
        <v>300</v>
      </c>
      <c r="S6726">
        <v>1</v>
      </c>
      <c r="T6726" s="1">
        <v>42783</v>
      </c>
      <c r="U6726" t="s">
        <v>28</v>
      </c>
      <c r="V6726" t="s">
        <v>20702</v>
      </c>
      <c r="W6726" t="s">
        <v>20710</v>
      </c>
      <c r="X6726" t="s">
        <v>20668</v>
      </c>
      <c r="Y6726" t="s">
        <v>20674</v>
      </c>
      <c r="Z6726">
        <v>2</v>
      </c>
      <c r="AA6726" t="s">
        <v>20676</v>
      </c>
    </row>
    <row r="6727" spans="1:27" x14ac:dyDescent="0.3">
      <c r="A6727">
        <v>18409196</v>
      </c>
      <c r="B6727" t="s">
        <v>1381</v>
      </c>
      <c r="C6727">
        <v>1</v>
      </c>
      <c r="D6727" t="s">
        <v>12872</v>
      </c>
      <c r="E6727" t="s">
        <v>13160</v>
      </c>
      <c r="F6727" t="s">
        <v>10755</v>
      </c>
      <c r="G6727" t="s">
        <v>13161</v>
      </c>
      <c r="H6727">
        <v>77.354540900000003</v>
      </c>
      <c r="I6727">
        <v>28.600535399999998</v>
      </c>
      <c r="J6727" t="s">
        <v>1253</v>
      </c>
      <c r="K6727" t="s">
        <v>26</v>
      </c>
      <c r="L6727" t="s">
        <v>27</v>
      </c>
      <c r="M6727" t="s">
        <v>27</v>
      </c>
      <c r="N6727" t="s">
        <v>27</v>
      </c>
      <c r="O6727" t="s">
        <v>27</v>
      </c>
      <c r="P6727">
        <v>1</v>
      </c>
      <c r="Q6727">
        <v>0</v>
      </c>
      <c r="R6727">
        <v>300</v>
      </c>
      <c r="S6727">
        <v>1</v>
      </c>
      <c r="T6727" s="1">
        <v>42060</v>
      </c>
      <c r="U6727" t="s">
        <v>28</v>
      </c>
      <c r="V6727" t="s">
        <v>20702</v>
      </c>
      <c r="W6727" t="s">
        <v>20710</v>
      </c>
      <c r="X6727" t="s">
        <v>20669</v>
      </c>
      <c r="Y6727" t="s">
        <v>20674</v>
      </c>
      <c r="Z6727">
        <v>2</v>
      </c>
      <c r="AA6727" t="s">
        <v>20676</v>
      </c>
    </row>
    <row r="6728" spans="1:27" x14ac:dyDescent="0.3">
      <c r="A6728">
        <v>304487</v>
      </c>
      <c r="B6728" t="s">
        <v>8172</v>
      </c>
      <c r="C6728">
        <v>1</v>
      </c>
      <c r="D6728" t="s">
        <v>12872</v>
      </c>
      <c r="E6728" t="s">
        <v>13162</v>
      </c>
      <c r="F6728" t="s">
        <v>13029</v>
      </c>
      <c r="G6728" t="s">
        <v>13030</v>
      </c>
      <c r="H6728">
        <v>77.353186669999999</v>
      </c>
      <c r="I6728">
        <v>28.61007</v>
      </c>
      <c r="J6728" t="s">
        <v>788</v>
      </c>
      <c r="K6728" t="s">
        <v>26</v>
      </c>
      <c r="L6728" t="s">
        <v>27</v>
      </c>
      <c r="M6728" t="s">
        <v>27</v>
      </c>
      <c r="N6728" t="s">
        <v>27</v>
      </c>
      <c r="O6728" t="s">
        <v>27</v>
      </c>
      <c r="P6728">
        <v>1</v>
      </c>
      <c r="Q6728">
        <v>0</v>
      </c>
      <c r="R6728">
        <v>150</v>
      </c>
      <c r="S6728">
        <v>1</v>
      </c>
      <c r="T6728" s="1">
        <v>40595</v>
      </c>
      <c r="U6728" t="s">
        <v>28</v>
      </c>
      <c r="V6728" t="s">
        <v>20702</v>
      </c>
      <c r="W6728" t="s">
        <v>20710</v>
      </c>
      <c r="X6728" t="s">
        <v>20663</v>
      </c>
      <c r="Y6728" t="s">
        <v>20674</v>
      </c>
      <c r="Z6728">
        <v>2</v>
      </c>
      <c r="AA6728" t="s">
        <v>20676</v>
      </c>
    </row>
    <row r="6729" spans="1:27" x14ac:dyDescent="0.3">
      <c r="A6729">
        <v>18432223</v>
      </c>
      <c r="B6729" t="s">
        <v>13163</v>
      </c>
      <c r="C6729">
        <v>1</v>
      </c>
      <c r="D6729" t="s">
        <v>12872</v>
      </c>
      <c r="E6729" t="s">
        <v>13164</v>
      </c>
      <c r="F6729" t="s">
        <v>13165</v>
      </c>
      <c r="G6729" t="s">
        <v>13166</v>
      </c>
      <c r="H6729">
        <v>77.362560000000002</v>
      </c>
      <c r="I6729">
        <v>28.608422600000001</v>
      </c>
      <c r="J6729" t="s">
        <v>572</v>
      </c>
      <c r="K6729" t="s">
        <v>26</v>
      </c>
      <c r="L6729" t="s">
        <v>27</v>
      </c>
      <c r="M6729" t="s">
        <v>27</v>
      </c>
      <c r="N6729" t="s">
        <v>27</v>
      </c>
      <c r="O6729" t="s">
        <v>27</v>
      </c>
      <c r="P6729">
        <v>1</v>
      </c>
      <c r="Q6729">
        <v>0</v>
      </c>
      <c r="R6729">
        <v>300</v>
      </c>
      <c r="S6729">
        <v>1</v>
      </c>
      <c r="T6729" s="1">
        <v>41677</v>
      </c>
      <c r="U6729" t="s">
        <v>28</v>
      </c>
      <c r="V6729" t="s">
        <v>20702</v>
      </c>
      <c r="W6729" t="s">
        <v>20710</v>
      </c>
      <c r="X6729" t="s">
        <v>20664</v>
      </c>
      <c r="Y6729" t="s">
        <v>20674</v>
      </c>
      <c r="Z6729">
        <v>2</v>
      </c>
      <c r="AA6729" t="s">
        <v>20676</v>
      </c>
    </row>
    <row r="6730" spans="1:27" x14ac:dyDescent="0.3">
      <c r="A6730">
        <v>18388148</v>
      </c>
      <c r="B6730" t="s">
        <v>13167</v>
      </c>
      <c r="C6730">
        <v>1</v>
      </c>
      <c r="D6730" t="s">
        <v>12872</v>
      </c>
      <c r="E6730" t="s">
        <v>12956</v>
      </c>
      <c r="F6730" t="s">
        <v>12955</v>
      </c>
      <c r="G6730" t="s">
        <v>12956</v>
      </c>
      <c r="H6730">
        <v>77.377126700000005</v>
      </c>
      <c r="I6730">
        <v>28.600823699999999</v>
      </c>
      <c r="J6730" t="s">
        <v>25</v>
      </c>
      <c r="K6730" t="s">
        <v>26</v>
      </c>
      <c r="L6730" t="s">
        <v>27</v>
      </c>
      <c r="M6730" t="s">
        <v>27</v>
      </c>
      <c r="N6730" t="s">
        <v>27</v>
      </c>
      <c r="O6730" t="s">
        <v>27</v>
      </c>
      <c r="P6730">
        <v>1</v>
      </c>
      <c r="Q6730">
        <v>0</v>
      </c>
      <c r="R6730">
        <v>200</v>
      </c>
      <c r="S6730">
        <v>1</v>
      </c>
      <c r="T6730" s="1">
        <v>40964</v>
      </c>
      <c r="U6730" t="s">
        <v>28</v>
      </c>
      <c r="V6730" t="s">
        <v>20702</v>
      </c>
      <c r="W6730" t="s">
        <v>20710</v>
      </c>
      <c r="X6730" t="s">
        <v>20665</v>
      </c>
      <c r="Y6730" t="s">
        <v>20674</v>
      </c>
      <c r="Z6730">
        <v>2</v>
      </c>
      <c r="AA6730" t="s">
        <v>20676</v>
      </c>
    </row>
    <row r="6731" spans="1:27" x14ac:dyDescent="0.3">
      <c r="A6731">
        <v>18435336</v>
      </c>
      <c r="B6731" t="s">
        <v>13168</v>
      </c>
      <c r="C6731">
        <v>1</v>
      </c>
      <c r="D6731" t="s">
        <v>12872</v>
      </c>
      <c r="E6731" t="s">
        <v>13169</v>
      </c>
      <c r="F6731" t="s">
        <v>12959</v>
      </c>
      <c r="G6731" t="s">
        <v>12960</v>
      </c>
      <c r="H6731">
        <v>77.399191099999996</v>
      </c>
      <c r="I6731">
        <v>28.585398900000001</v>
      </c>
      <c r="J6731" t="s">
        <v>857</v>
      </c>
      <c r="K6731" t="s">
        <v>26</v>
      </c>
      <c r="L6731" t="s">
        <v>27</v>
      </c>
      <c r="M6731" t="s">
        <v>27</v>
      </c>
      <c r="N6731" t="s">
        <v>27</v>
      </c>
      <c r="O6731" t="s">
        <v>27</v>
      </c>
      <c r="P6731">
        <v>1</v>
      </c>
      <c r="Q6731">
        <v>0</v>
      </c>
      <c r="R6731">
        <v>100</v>
      </c>
      <c r="S6731">
        <v>1</v>
      </c>
      <c r="T6731" s="1">
        <v>40215</v>
      </c>
      <c r="U6731" t="s">
        <v>28</v>
      </c>
      <c r="V6731" t="s">
        <v>20702</v>
      </c>
      <c r="W6731" t="s">
        <v>20710</v>
      </c>
      <c r="X6731" t="s">
        <v>20667</v>
      </c>
      <c r="Y6731" t="s">
        <v>20674</v>
      </c>
      <c r="Z6731">
        <v>2</v>
      </c>
      <c r="AA6731" t="s">
        <v>20676</v>
      </c>
    </row>
    <row r="6732" spans="1:27" x14ac:dyDescent="0.3">
      <c r="A6732">
        <v>18418232</v>
      </c>
      <c r="B6732" t="s">
        <v>13170</v>
      </c>
      <c r="C6732">
        <v>1</v>
      </c>
      <c r="D6732" t="s">
        <v>12872</v>
      </c>
      <c r="E6732" t="s">
        <v>13171</v>
      </c>
      <c r="F6732" t="s">
        <v>12959</v>
      </c>
      <c r="G6732" t="s">
        <v>12960</v>
      </c>
      <c r="H6732">
        <v>77.399277600000005</v>
      </c>
      <c r="I6732">
        <v>28.585280000000001</v>
      </c>
      <c r="J6732" t="s">
        <v>515</v>
      </c>
      <c r="K6732" t="s">
        <v>26</v>
      </c>
      <c r="L6732" t="s">
        <v>27</v>
      </c>
      <c r="M6732" t="s">
        <v>27</v>
      </c>
      <c r="N6732" t="s">
        <v>27</v>
      </c>
      <c r="O6732" t="s">
        <v>27</v>
      </c>
      <c r="P6732">
        <v>1</v>
      </c>
      <c r="Q6732">
        <v>0</v>
      </c>
      <c r="R6732">
        <v>100</v>
      </c>
      <c r="S6732">
        <v>1</v>
      </c>
      <c r="T6732" s="1">
        <v>40220</v>
      </c>
      <c r="U6732" t="s">
        <v>28</v>
      </c>
      <c r="V6732" t="s">
        <v>20702</v>
      </c>
      <c r="W6732" t="s">
        <v>20710</v>
      </c>
      <c r="X6732" t="s">
        <v>20667</v>
      </c>
      <c r="Y6732" t="s">
        <v>20674</v>
      </c>
      <c r="Z6732">
        <v>2</v>
      </c>
      <c r="AA6732" t="s">
        <v>20676</v>
      </c>
    </row>
    <row r="6733" spans="1:27" x14ac:dyDescent="0.3">
      <c r="A6733">
        <v>18271099</v>
      </c>
      <c r="B6733" t="s">
        <v>13172</v>
      </c>
      <c r="C6733">
        <v>1</v>
      </c>
      <c r="D6733" t="s">
        <v>12872</v>
      </c>
      <c r="E6733" t="s">
        <v>13173</v>
      </c>
      <c r="F6733" t="s">
        <v>12904</v>
      </c>
      <c r="G6733" t="s">
        <v>12905</v>
      </c>
      <c r="H6733">
        <v>77.381653</v>
      </c>
      <c r="I6733">
        <v>28.519905999999999</v>
      </c>
      <c r="J6733" t="s">
        <v>699</v>
      </c>
      <c r="K6733" t="s">
        <v>26</v>
      </c>
      <c r="L6733" t="s">
        <v>27</v>
      </c>
      <c r="M6733" t="s">
        <v>27</v>
      </c>
      <c r="N6733" t="s">
        <v>27</v>
      </c>
      <c r="O6733" t="s">
        <v>27</v>
      </c>
      <c r="P6733">
        <v>1</v>
      </c>
      <c r="Q6733">
        <v>0</v>
      </c>
      <c r="R6733">
        <v>150</v>
      </c>
      <c r="S6733">
        <v>1</v>
      </c>
      <c r="T6733" s="1">
        <v>41672</v>
      </c>
      <c r="U6733" t="s">
        <v>28</v>
      </c>
      <c r="V6733" t="s">
        <v>20702</v>
      </c>
      <c r="W6733" t="s">
        <v>20710</v>
      </c>
      <c r="X6733" t="s">
        <v>20664</v>
      </c>
      <c r="Y6733" t="s">
        <v>20674</v>
      </c>
      <c r="Z6733">
        <v>2</v>
      </c>
      <c r="AA6733" t="s">
        <v>20676</v>
      </c>
    </row>
    <row r="6734" spans="1:27" x14ac:dyDescent="0.3">
      <c r="A6734">
        <v>18381647</v>
      </c>
      <c r="B6734" t="s">
        <v>11258</v>
      </c>
      <c r="C6734">
        <v>1</v>
      </c>
      <c r="D6734" t="s">
        <v>12872</v>
      </c>
      <c r="E6734" t="s">
        <v>13174</v>
      </c>
      <c r="F6734" t="s">
        <v>12874</v>
      </c>
      <c r="G6734" t="s">
        <v>12875</v>
      </c>
      <c r="H6734">
        <v>77.353573699999998</v>
      </c>
      <c r="I6734">
        <v>28.574300099999999</v>
      </c>
      <c r="J6734" t="s">
        <v>846</v>
      </c>
      <c r="K6734" t="s">
        <v>26</v>
      </c>
      <c r="L6734" t="s">
        <v>27</v>
      </c>
      <c r="M6734" t="s">
        <v>27</v>
      </c>
      <c r="N6734" t="s">
        <v>27</v>
      </c>
      <c r="O6734" t="s">
        <v>27</v>
      </c>
      <c r="P6734">
        <v>1</v>
      </c>
      <c r="Q6734">
        <v>0</v>
      </c>
      <c r="R6734">
        <v>200</v>
      </c>
      <c r="S6734">
        <v>1</v>
      </c>
      <c r="T6734" s="1">
        <v>41655</v>
      </c>
      <c r="U6734" t="s">
        <v>28</v>
      </c>
      <c r="V6734" t="s">
        <v>20702</v>
      </c>
      <c r="W6734" t="s">
        <v>20710</v>
      </c>
      <c r="X6734" t="s">
        <v>20664</v>
      </c>
      <c r="Y6734" t="s">
        <v>20674</v>
      </c>
      <c r="Z6734">
        <v>1</v>
      </c>
      <c r="AA6734" t="s">
        <v>20677</v>
      </c>
    </row>
    <row r="6735" spans="1:27" x14ac:dyDescent="0.3">
      <c r="A6735">
        <v>18441557</v>
      </c>
      <c r="B6735" t="s">
        <v>13180</v>
      </c>
      <c r="C6735">
        <v>1</v>
      </c>
      <c r="D6735" t="s">
        <v>12872</v>
      </c>
      <c r="E6735" t="s">
        <v>13181</v>
      </c>
      <c r="F6735" t="s">
        <v>12892</v>
      </c>
      <c r="G6735" t="s">
        <v>12893</v>
      </c>
      <c r="H6735">
        <v>77.413355999999993</v>
      </c>
      <c r="I6735">
        <v>28.5078125</v>
      </c>
      <c r="J6735" t="s">
        <v>479</v>
      </c>
      <c r="K6735" t="s">
        <v>26</v>
      </c>
      <c r="L6735" t="s">
        <v>27</v>
      </c>
      <c r="M6735" t="s">
        <v>27</v>
      </c>
      <c r="N6735" t="s">
        <v>27</v>
      </c>
      <c r="O6735" t="s">
        <v>27</v>
      </c>
      <c r="P6735">
        <v>1</v>
      </c>
      <c r="Q6735">
        <v>0</v>
      </c>
      <c r="R6735">
        <v>400</v>
      </c>
      <c r="S6735">
        <v>1</v>
      </c>
      <c r="T6735" s="1">
        <v>42748</v>
      </c>
      <c r="U6735" t="s">
        <v>28</v>
      </c>
      <c r="V6735" t="s">
        <v>20702</v>
      </c>
      <c r="W6735" t="s">
        <v>20710</v>
      </c>
      <c r="X6735" t="s">
        <v>20668</v>
      </c>
      <c r="Y6735" t="s">
        <v>20674</v>
      </c>
      <c r="Z6735">
        <v>1</v>
      </c>
      <c r="AA6735" t="s">
        <v>20677</v>
      </c>
    </row>
    <row r="6736" spans="1:27" x14ac:dyDescent="0.3">
      <c r="A6736">
        <v>18463959</v>
      </c>
      <c r="B6736" t="s">
        <v>13184</v>
      </c>
      <c r="C6736">
        <v>1</v>
      </c>
      <c r="D6736" t="s">
        <v>12872</v>
      </c>
      <c r="E6736" t="s">
        <v>13185</v>
      </c>
      <c r="F6736" t="s">
        <v>13186</v>
      </c>
      <c r="G6736" t="s">
        <v>13187</v>
      </c>
      <c r="H6736">
        <v>0</v>
      </c>
      <c r="I6736">
        <v>0</v>
      </c>
      <c r="J6736" t="s">
        <v>918</v>
      </c>
      <c r="K6736" t="s">
        <v>26</v>
      </c>
      <c r="L6736" t="s">
        <v>27</v>
      </c>
      <c r="M6736" t="s">
        <v>27</v>
      </c>
      <c r="N6736" t="s">
        <v>27</v>
      </c>
      <c r="O6736" t="s">
        <v>27</v>
      </c>
      <c r="P6736">
        <v>1</v>
      </c>
      <c r="Q6736">
        <v>0</v>
      </c>
      <c r="R6736">
        <v>300</v>
      </c>
      <c r="S6736">
        <v>1</v>
      </c>
      <c r="T6736" s="1">
        <v>41282</v>
      </c>
      <c r="U6736" t="s">
        <v>28</v>
      </c>
      <c r="V6736" t="s">
        <v>20702</v>
      </c>
      <c r="W6736" t="s">
        <v>20710</v>
      </c>
      <c r="X6736" t="s">
        <v>20658</v>
      </c>
      <c r="Y6736" t="s">
        <v>20674</v>
      </c>
      <c r="Z6736">
        <v>1</v>
      </c>
      <c r="AA6736" t="s">
        <v>20677</v>
      </c>
    </row>
    <row r="6737" spans="1:27" x14ac:dyDescent="0.3">
      <c r="A6737">
        <v>18472682</v>
      </c>
      <c r="B6737" t="s">
        <v>13188</v>
      </c>
      <c r="C6737">
        <v>1</v>
      </c>
      <c r="D6737" t="s">
        <v>12872</v>
      </c>
      <c r="E6737" t="s">
        <v>13189</v>
      </c>
      <c r="F6737" t="s">
        <v>10868</v>
      </c>
      <c r="G6737" t="s">
        <v>13118</v>
      </c>
      <c r="H6737">
        <v>77.332751000000002</v>
      </c>
      <c r="I6737">
        <v>28.569734</v>
      </c>
      <c r="J6737" t="s">
        <v>476</v>
      </c>
      <c r="K6737" t="s">
        <v>26</v>
      </c>
      <c r="L6737" t="s">
        <v>27</v>
      </c>
      <c r="M6737" t="s">
        <v>27</v>
      </c>
      <c r="N6737" t="s">
        <v>27</v>
      </c>
      <c r="O6737" t="s">
        <v>27</v>
      </c>
      <c r="P6737">
        <v>1</v>
      </c>
      <c r="Q6737">
        <v>0</v>
      </c>
      <c r="R6737">
        <v>300</v>
      </c>
      <c r="S6737">
        <v>1</v>
      </c>
      <c r="T6737" s="1">
        <v>40194</v>
      </c>
      <c r="U6737" t="s">
        <v>28</v>
      </c>
      <c r="V6737" t="s">
        <v>20702</v>
      </c>
      <c r="W6737" t="s">
        <v>20710</v>
      </c>
      <c r="X6737" t="s">
        <v>20667</v>
      </c>
      <c r="Y6737" t="s">
        <v>20674</v>
      </c>
      <c r="Z6737">
        <v>1</v>
      </c>
      <c r="AA6737" t="s">
        <v>20677</v>
      </c>
    </row>
    <row r="6738" spans="1:27" x14ac:dyDescent="0.3">
      <c r="A6738">
        <v>18478972</v>
      </c>
      <c r="B6738" t="s">
        <v>13190</v>
      </c>
      <c r="C6738">
        <v>1</v>
      </c>
      <c r="D6738" t="s">
        <v>12872</v>
      </c>
      <c r="E6738" t="s">
        <v>13191</v>
      </c>
      <c r="F6738" t="s">
        <v>12943</v>
      </c>
      <c r="G6738" t="s">
        <v>12944</v>
      </c>
      <c r="H6738">
        <v>0</v>
      </c>
      <c r="I6738">
        <v>0</v>
      </c>
      <c r="J6738" t="s">
        <v>697</v>
      </c>
      <c r="K6738" t="s">
        <v>26</v>
      </c>
      <c r="L6738" t="s">
        <v>27</v>
      </c>
      <c r="M6738" t="s">
        <v>27</v>
      </c>
      <c r="N6738" t="s">
        <v>27</v>
      </c>
      <c r="O6738" t="s">
        <v>27</v>
      </c>
      <c r="P6738">
        <v>1</v>
      </c>
      <c r="Q6738">
        <v>0</v>
      </c>
      <c r="R6738">
        <v>250</v>
      </c>
      <c r="S6738">
        <v>1</v>
      </c>
      <c r="T6738" s="1">
        <v>41300</v>
      </c>
      <c r="U6738" t="s">
        <v>28</v>
      </c>
      <c r="V6738" t="s">
        <v>20702</v>
      </c>
      <c r="W6738" t="s">
        <v>20710</v>
      </c>
      <c r="X6738" t="s">
        <v>20658</v>
      </c>
      <c r="Y6738" t="s">
        <v>20674</v>
      </c>
      <c r="Z6738">
        <v>1</v>
      </c>
      <c r="AA6738" t="s">
        <v>20677</v>
      </c>
    </row>
    <row r="6739" spans="1:27" x14ac:dyDescent="0.3">
      <c r="A6739">
        <v>18435293</v>
      </c>
      <c r="B6739" t="s">
        <v>13194</v>
      </c>
      <c r="C6739">
        <v>1</v>
      </c>
      <c r="D6739" t="s">
        <v>12872</v>
      </c>
      <c r="E6739" t="s">
        <v>13195</v>
      </c>
      <c r="F6739" t="s">
        <v>12979</v>
      </c>
      <c r="G6739" t="s">
        <v>12980</v>
      </c>
      <c r="H6739">
        <v>77.368163300000006</v>
      </c>
      <c r="I6739">
        <v>28.583499199999999</v>
      </c>
      <c r="J6739" t="s">
        <v>502</v>
      </c>
      <c r="K6739" t="s">
        <v>26</v>
      </c>
      <c r="L6739" t="s">
        <v>27</v>
      </c>
      <c r="M6739" t="s">
        <v>27</v>
      </c>
      <c r="N6739" t="s">
        <v>27</v>
      </c>
      <c r="O6739" t="s">
        <v>27</v>
      </c>
      <c r="P6739">
        <v>1</v>
      </c>
      <c r="Q6739">
        <v>0</v>
      </c>
      <c r="R6739">
        <v>450</v>
      </c>
      <c r="S6739">
        <v>1</v>
      </c>
      <c r="T6739" s="1">
        <v>40205</v>
      </c>
      <c r="U6739" t="s">
        <v>28</v>
      </c>
      <c r="V6739" t="s">
        <v>20702</v>
      </c>
      <c r="W6739" t="s">
        <v>20710</v>
      </c>
      <c r="X6739" t="s">
        <v>20667</v>
      </c>
      <c r="Y6739" t="s">
        <v>20674</v>
      </c>
      <c r="Z6739">
        <v>1</v>
      </c>
      <c r="AA6739" t="s">
        <v>20677</v>
      </c>
    </row>
    <row r="6740" spans="1:27" x14ac:dyDescent="0.3">
      <c r="A6740">
        <v>18126119</v>
      </c>
      <c r="B6740" t="s">
        <v>13198</v>
      </c>
      <c r="C6740">
        <v>1</v>
      </c>
      <c r="D6740" t="s">
        <v>12872</v>
      </c>
      <c r="E6740" t="s">
        <v>13199</v>
      </c>
      <c r="F6740" t="s">
        <v>10751</v>
      </c>
      <c r="G6740" t="s">
        <v>13093</v>
      </c>
      <c r="H6740">
        <v>77.342760400000003</v>
      </c>
      <c r="I6740">
        <v>28.603325000000002</v>
      </c>
      <c r="J6740" t="s">
        <v>25</v>
      </c>
      <c r="K6740" t="s">
        <v>26</v>
      </c>
      <c r="L6740" t="s">
        <v>27</v>
      </c>
      <c r="M6740" t="s">
        <v>27</v>
      </c>
      <c r="N6740" t="s">
        <v>27</v>
      </c>
      <c r="O6740" t="s">
        <v>27</v>
      </c>
      <c r="P6740">
        <v>1</v>
      </c>
      <c r="Q6740">
        <v>0</v>
      </c>
      <c r="R6740">
        <v>150</v>
      </c>
      <c r="S6740">
        <v>1</v>
      </c>
      <c r="T6740" s="1">
        <v>40936</v>
      </c>
      <c r="U6740" t="s">
        <v>28</v>
      </c>
      <c r="V6740" t="s">
        <v>20702</v>
      </c>
      <c r="W6740" t="s">
        <v>20710</v>
      </c>
      <c r="X6740" t="s">
        <v>20665</v>
      </c>
      <c r="Y6740" t="s">
        <v>20674</v>
      </c>
      <c r="Z6740">
        <v>1</v>
      </c>
      <c r="AA6740" t="s">
        <v>20677</v>
      </c>
    </row>
    <row r="6741" spans="1:27" x14ac:dyDescent="0.3">
      <c r="A6741">
        <v>18469955</v>
      </c>
      <c r="B6741" t="s">
        <v>882</v>
      </c>
      <c r="C6741">
        <v>1</v>
      </c>
      <c r="D6741" t="s">
        <v>12872</v>
      </c>
      <c r="E6741" t="s">
        <v>13200</v>
      </c>
      <c r="F6741" t="s">
        <v>13201</v>
      </c>
      <c r="G6741" t="s">
        <v>13202</v>
      </c>
      <c r="H6741">
        <v>0</v>
      </c>
      <c r="I6741">
        <v>0</v>
      </c>
      <c r="J6741" t="s">
        <v>499</v>
      </c>
      <c r="K6741" t="s">
        <v>26</v>
      </c>
      <c r="L6741" t="s">
        <v>27</v>
      </c>
      <c r="M6741" t="s">
        <v>27</v>
      </c>
      <c r="N6741" t="s">
        <v>27</v>
      </c>
      <c r="O6741" t="s">
        <v>27</v>
      </c>
      <c r="P6741">
        <v>1</v>
      </c>
      <c r="Q6741">
        <v>0</v>
      </c>
      <c r="R6741">
        <v>450</v>
      </c>
      <c r="S6741">
        <v>1</v>
      </c>
      <c r="T6741" s="1">
        <v>40915</v>
      </c>
      <c r="U6741" t="s">
        <v>28</v>
      </c>
      <c r="V6741" t="s">
        <v>20702</v>
      </c>
      <c r="W6741" t="s">
        <v>20710</v>
      </c>
      <c r="X6741" t="s">
        <v>20665</v>
      </c>
      <c r="Y6741" t="s">
        <v>20674</v>
      </c>
      <c r="Z6741">
        <v>1</v>
      </c>
      <c r="AA6741" t="s">
        <v>20677</v>
      </c>
    </row>
    <row r="6742" spans="1:27" x14ac:dyDescent="0.3">
      <c r="A6742">
        <v>18466392</v>
      </c>
      <c r="B6742" t="s">
        <v>13184</v>
      </c>
      <c r="C6742">
        <v>1</v>
      </c>
      <c r="D6742" t="s">
        <v>12872</v>
      </c>
      <c r="E6742" t="s">
        <v>13203</v>
      </c>
      <c r="F6742" t="s">
        <v>13201</v>
      </c>
      <c r="G6742" t="s">
        <v>13202</v>
      </c>
      <c r="H6742">
        <v>0</v>
      </c>
      <c r="I6742">
        <v>0</v>
      </c>
      <c r="J6742" t="s">
        <v>918</v>
      </c>
      <c r="K6742" t="s">
        <v>26</v>
      </c>
      <c r="L6742" t="s">
        <v>27</v>
      </c>
      <c r="M6742" t="s">
        <v>27</v>
      </c>
      <c r="N6742" t="s">
        <v>27</v>
      </c>
      <c r="O6742" t="s">
        <v>27</v>
      </c>
      <c r="P6742">
        <v>1</v>
      </c>
      <c r="Q6742">
        <v>0</v>
      </c>
      <c r="R6742">
        <v>300</v>
      </c>
      <c r="S6742">
        <v>1</v>
      </c>
      <c r="T6742" s="1">
        <v>43119</v>
      </c>
      <c r="U6742" t="s">
        <v>28</v>
      </c>
      <c r="V6742" t="s">
        <v>20702</v>
      </c>
      <c r="W6742" t="s">
        <v>20710</v>
      </c>
      <c r="X6742" t="s">
        <v>20662</v>
      </c>
      <c r="Y6742" t="s">
        <v>20674</v>
      </c>
      <c r="Z6742">
        <v>1</v>
      </c>
      <c r="AA6742" t="s">
        <v>20677</v>
      </c>
    </row>
    <row r="6743" spans="1:27" x14ac:dyDescent="0.3">
      <c r="A6743">
        <v>18441651</v>
      </c>
      <c r="B6743" t="s">
        <v>13204</v>
      </c>
      <c r="C6743">
        <v>1</v>
      </c>
      <c r="D6743" t="s">
        <v>12872</v>
      </c>
      <c r="E6743" t="s">
        <v>13205</v>
      </c>
      <c r="F6743" t="s">
        <v>12959</v>
      </c>
      <c r="G6743" t="s">
        <v>12960</v>
      </c>
      <c r="H6743">
        <v>0</v>
      </c>
      <c r="I6743">
        <v>0</v>
      </c>
      <c r="J6743" t="s">
        <v>548</v>
      </c>
      <c r="K6743" t="s">
        <v>26</v>
      </c>
      <c r="L6743" t="s">
        <v>27</v>
      </c>
      <c r="M6743" t="s">
        <v>27</v>
      </c>
      <c r="N6743" t="s">
        <v>27</v>
      </c>
      <c r="O6743" t="s">
        <v>27</v>
      </c>
      <c r="P6743">
        <v>1</v>
      </c>
      <c r="Q6743">
        <v>0</v>
      </c>
      <c r="R6743">
        <v>450</v>
      </c>
      <c r="S6743">
        <v>1</v>
      </c>
      <c r="T6743" s="1">
        <v>40184</v>
      </c>
      <c r="U6743" t="s">
        <v>28</v>
      </c>
      <c r="V6743" t="s">
        <v>20702</v>
      </c>
      <c r="W6743" t="s">
        <v>20710</v>
      </c>
      <c r="X6743" t="s">
        <v>20667</v>
      </c>
      <c r="Y6743" t="s">
        <v>20674</v>
      </c>
      <c r="Z6743">
        <v>1</v>
      </c>
      <c r="AA6743" t="s">
        <v>20677</v>
      </c>
    </row>
    <row r="6744" spans="1:27" x14ac:dyDescent="0.3">
      <c r="A6744">
        <v>18382345</v>
      </c>
      <c r="B6744" t="s">
        <v>11258</v>
      </c>
      <c r="C6744">
        <v>1</v>
      </c>
      <c r="D6744" t="s">
        <v>12872</v>
      </c>
      <c r="E6744" t="s">
        <v>13083</v>
      </c>
      <c r="F6744" t="s">
        <v>13084</v>
      </c>
      <c r="G6744" t="s">
        <v>13085</v>
      </c>
      <c r="H6744">
        <v>77.366582500000007</v>
      </c>
      <c r="I6744">
        <v>28.6123732</v>
      </c>
      <c r="J6744" t="s">
        <v>846</v>
      </c>
      <c r="K6744" t="s">
        <v>26</v>
      </c>
      <c r="L6744" t="s">
        <v>27</v>
      </c>
      <c r="M6744" t="s">
        <v>27</v>
      </c>
      <c r="N6744" t="s">
        <v>27</v>
      </c>
      <c r="O6744" t="s">
        <v>27</v>
      </c>
      <c r="P6744">
        <v>1</v>
      </c>
      <c r="Q6744">
        <v>0</v>
      </c>
      <c r="R6744">
        <v>200</v>
      </c>
      <c r="S6744">
        <v>1</v>
      </c>
      <c r="T6744" s="1">
        <v>42723</v>
      </c>
      <c r="U6744" t="s">
        <v>28</v>
      </c>
      <c r="V6744" t="s">
        <v>20702</v>
      </c>
      <c r="W6744" t="s">
        <v>20710</v>
      </c>
      <c r="X6744" t="s">
        <v>20661</v>
      </c>
      <c r="Y6744" t="s">
        <v>20678</v>
      </c>
      <c r="Z6744">
        <v>12</v>
      </c>
      <c r="AA6744" t="s">
        <v>6631</v>
      </c>
    </row>
    <row r="6745" spans="1:27" x14ac:dyDescent="0.3">
      <c r="A6745">
        <v>18432013</v>
      </c>
      <c r="B6745" t="s">
        <v>13211</v>
      </c>
      <c r="C6745">
        <v>1</v>
      </c>
      <c r="D6745" t="s">
        <v>12872</v>
      </c>
      <c r="E6745" t="s">
        <v>13212</v>
      </c>
      <c r="F6745" t="s">
        <v>13213</v>
      </c>
      <c r="G6745" t="s">
        <v>13214</v>
      </c>
      <c r="H6745">
        <v>77.317656999999997</v>
      </c>
      <c r="I6745">
        <v>28.577660600000002</v>
      </c>
      <c r="J6745" t="s">
        <v>548</v>
      </c>
      <c r="K6745" t="s">
        <v>26</v>
      </c>
      <c r="L6745" t="s">
        <v>27</v>
      </c>
      <c r="M6745" t="s">
        <v>27</v>
      </c>
      <c r="N6745" t="s">
        <v>27</v>
      </c>
      <c r="O6745" t="s">
        <v>27</v>
      </c>
      <c r="P6745">
        <v>1</v>
      </c>
      <c r="Q6745">
        <v>0</v>
      </c>
      <c r="R6745">
        <v>250</v>
      </c>
      <c r="S6745">
        <v>1</v>
      </c>
      <c r="T6745" s="1">
        <v>41250</v>
      </c>
      <c r="U6745" t="s">
        <v>28</v>
      </c>
      <c r="V6745" t="s">
        <v>20702</v>
      </c>
      <c r="W6745" t="s">
        <v>20710</v>
      </c>
      <c r="X6745" t="s">
        <v>20665</v>
      </c>
      <c r="Y6745" t="s">
        <v>20678</v>
      </c>
      <c r="Z6745">
        <v>12</v>
      </c>
      <c r="AA6745" t="s">
        <v>6631</v>
      </c>
    </row>
    <row r="6746" spans="1:27" x14ac:dyDescent="0.3">
      <c r="A6746">
        <v>18393406</v>
      </c>
      <c r="B6746" t="s">
        <v>13215</v>
      </c>
      <c r="C6746">
        <v>1</v>
      </c>
      <c r="D6746" t="s">
        <v>12872</v>
      </c>
      <c r="E6746" t="s">
        <v>13216</v>
      </c>
      <c r="F6746" t="s">
        <v>12064</v>
      </c>
      <c r="G6746" t="s">
        <v>12933</v>
      </c>
      <c r="H6746">
        <v>77.344562400000001</v>
      </c>
      <c r="I6746">
        <v>28.597277999999999</v>
      </c>
      <c r="J6746" t="s">
        <v>25</v>
      </c>
      <c r="K6746" t="s">
        <v>26</v>
      </c>
      <c r="L6746" t="s">
        <v>27</v>
      </c>
      <c r="M6746" t="s">
        <v>27</v>
      </c>
      <c r="N6746" t="s">
        <v>27</v>
      </c>
      <c r="O6746" t="s">
        <v>27</v>
      </c>
      <c r="P6746">
        <v>1</v>
      </c>
      <c r="Q6746">
        <v>0</v>
      </c>
      <c r="R6746">
        <v>200</v>
      </c>
      <c r="S6746">
        <v>1</v>
      </c>
      <c r="T6746" s="1">
        <v>42361</v>
      </c>
      <c r="U6746" t="s">
        <v>28</v>
      </c>
      <c r="V6746" t="s">
        <v>20702</v>
      </c>
      <c r="W6746" t="s">
        <v>20710</v>
      </c>
      <c r="X6746" t="s">
        <v>20669</v>
      </c>
      <c r="Y6746" t="s">
        <v>20678</v>
      </c>
      <c r="Z6746">
        <v>12</v>
      </c>
      <c r="AA6746" t="s">
        <v>6631</v>
      </c>
    </row>
    <row r="6747" spans="1:27" x14ac:dyDescent="0.3">
      <c r="A6747">
        <v>18432192</v>
      </c>
      <c r="B6747" t="s">
        <v>13217</v>
      </c>
      <c r="C6747">
        <v>1</v>
      </c>
      <c r="D6747" t="s">
        <v>12872</v>
      </c>
      <c r="E6747" t="s">
        <v>13218</v>
      </c>
      <c r="F6747" t="s">
        <v>13114</v>
      </c>
      <c r="G6747" t="s">
        <v>13115</v>
      </c>
      <c r="H6747">
        <v>77.328269599999999</v>
      </c>
      <c r="I6747">
        <v>28.574602500000001</v>
      </c>
      <c r="J6747" t="s">
        <v>25</v>
      </c>
      <c r="K6747" t="s">
        <v>26</v>
      </c>
      <c r="L6747" t="s">
        <v>27</v>
      </c>
      <c r="M6747" t="s">
        <v>27</v>
      </c>
      <c r="N6747" t="s">
        <v>27</v>
      </c>
      <c r="O6747" t="s">
        <v>27</v>
      </c>
      <c r="P6747">
        <v>1</v>
      </c>
      <c r="Q6747">
        <v>0</v>
      </c>
      <c r="R6747">
        <v>250</v>
      </c>
      <c r="S6747">
        <v>1</v>
      </c>
      <c r="T6747" s="1">
        <v>40892</v>
      </c>
      <c r="U6747" t="s">
        <v>28</v>
      </c>
      <c r="V6747" t="s">
        <v>20702</v>
      </c>
      <c r="W6747" t="s">
        <v>20710</v>
      </c>
      <c r="X6747" t="s">
        <v>20663</v>
      </c>
      <c r="Y6747" t="s">
        <v>20678</v>
      </c>
      <c r="Z6747">
        <v>12</v>
      </c>
      <c r="AA6747" t="s">
        <v>6631</v>
      </c>
    </row>
    <row r="6748" spans="1:27" x14ac:dyDescent="0.3">
      <c r="A6748">
        <v>18417576</v>
      </c>
      <c r="B6748" t="s">
        <v>13219</v>
      </c>
      <c r="C6748">
        <v>1</v>
      </c>
      <c r="D6748" t="s">
        <v>12872</v>
      </c>
      <c r="E6748" t="s">
        <v>13220</v>
      </c>
      <c r="F6748" t="s">
        <v>12936</v>
      </c>
      <c r="G6748" t="s">
        <v>12937</v>
      </c>
      <c r="H6748">
        <v>77.357431599999998</v>
      </c>
      <c r="I6748">
        <v>28.5839882</v>
      </c>
      <c r="J6748" t="s">
        <v>554</v>
      </c>
      <c r="K6748" t="s">
        <v>26</v>
      </c>
      <c r="L6748" t="s">
        <v>27</v>
      </c>
      <c r="M6748" t="s">
        <v>27</v>
      </c>
      <c r="N6748" t="s">
        <v>27</v>
      </c>
      <c r="O6748" t="s">
        <v>27</v>
      </c>
      <c r="P6748">
        <v>1</v>
      </c>
      <c r="Q6748">
        <v>0</v>
      </c>
      <c r="R6748">
        <v>300</v>
      </c>
      <c r="S6748">
        <v>1</v>
      </c>
      <c r="T6748" s="1">
        <v>41613</v>
      </c>
      <c r="U6748" t="s">
        <v>28</v>
      </c>
      <c r="V6748" t="s">
        <v>20702</v>
      </c>
      <c r="W6748" t="s">
        <v>20710</v>
      </c>
      <c r="X6748" t="s">
        <v>20658</v>
      </c>
      <c r="Y6748" t="s">
        <v>20678</v>
      </c>
      <c r="Z6748">
        <v>12</v>
      </c>
      <c r="AA6748" t="s">
        <v>6631</v>
      </c>
    </row>
    <row r="6749" spans="1:27" x14ac:dyDescent="0.3">
      <c r="A6749">
        <v>18451091</v>
      </c>
      <c r="B6749" t="s">
        <v>13226</v>
      </c>
      <c r="C6749">
        <v>1</v>
      </c>
      <c r="D6749" t="s">
        <v>12872</v>
      </c>
      <c r="E6749" t="s">
        <v>13227</v>
      </c>
      <c r="F6749" t="s">
        <v>12118</v>
      </c>
      <c r="G6749" t="s">
        <v>13228</v>
      </c>
      <c r="H6749">
        <v>77.319999999999993</v>
      </c>
      <c r="I6749">
        <v>28.59</v>
      </c>
      <c r="J6749" t="s">
        <v>699</v>
      </c>
      <c r="K6749" t="s">
        <v>26</v>
      </c>
      <c r="L6749" t="s">
        <v>27</v>
      </c>
      <c r="M6749" t="s">
        <v>27</v>
      </c>
      <c r="N6749" t="s">
        <v>27</v>
      </c>
      <c r="O6749" t="s">
        <v>27</v>
      </c>
      <c r="P6749">
        <v>1</v>
      </c>
      <c r="Q6749">
        <v>0</v>
      </c>
      <c r="R6749">
        <v>100</v>
      </c>
      <c r="S6749">
        <v>1</v>
      </c>
      <c r="T6749" s="1">
        <v>40513</v>
      </c>
      <c r="U6749" t="s">
        <v>28</v>
      </c>
      <c r="V6749" t="s">
        <v>20702</v>
      </c>
      <c r="W6749" t="s">
        <v>20710</v>
      </c>
      <c r="X6749" t="s">
        <v>20667</v>
      </c>
      <c r="Y6749" t="s">
        <v>20678</v>
      </c>
      <c r="Z6749">
        <v>12</v>
      </c>
      <c r="AA6749" t="s">
        <v>6631</v>
      </c>
    </row>
    <row r="6750" spans="1:27" x14ac:dyDescent="0.3">
      <c r="A6750">
        <v>18470627</v>
      </c>
      <c r="B6750" t="s">
        <v>13229</v>
      </c>
      <c r="C6750">
        <v>1</v>
      </c>
      <c r="D6750" t="s">
        <v>12872</v>
      </c>
      <c r="E6750" t="s">
        <v>13230</v>
      </c>
      <c r="F6750" t="s">
        <v>10998</v>
      </c>
      <c r="G6750" t="s">
        <v>12947</v>
      </c>
      <c r="H6750">
        <v>0</v>
      </c>
      <c r="I6750">
        <v>0</v>
      </c>
      <c r="J6750" t="s">
        <v>1302</v>
      </c>
      <c r="K6750" t="s">
        <v>26</v>
      </c>
      <c r="L6750" t="s">
        <v>27</v>
      </c>
      <c r="M6750" t="s">
        <v>27</v>
      </c>
      <c r="N6750" t="s">
        <v>27</v>
      </c>
      <c r="O6750" t="s">
        <v>27</v>
      </c>
      <c r="P6750">
        <v>1</v>
      </c>
      <c r="Q6750">
        <v>0</v>
      </c>
      <c r="R6750">
        <v>300</v>
      </c>
      <c r="S6750">
        <v>1</v>
      </c>
      <c r="T6750" s="1">
        <v>41613</v>
      </c>
      <c r="U6750" t="s">
        <v>28</v>
      </c>
      <c r="V6750" t="s">
        <v>20702</v>
      </c>
      <c r="W6750" t="s">
        <v>20710</v>
      </c>
      <c r="X6750" t="s">
        <v>20658</v>
      </c>
      <c r="Y6750" t="s">
        <v>20678</v>
      </c>
      <c r="Z6750">
        <v>12</v>
      </c>
      <c r="AA6750" t="s">
        <v>6631</v>
      </c>
    </row>
    <row r="6751" spans="1:27" x14ac:dyDescent="0.3">
      <c r="A6751">
        <v>18373828</v>
      </c>
      <c r="B6751" t="s">
        <v>13231</v>
      </c>
      <c r="C6751">
        <v>1</v>
      </c>
      <c r="D6751" t="s">
        <v>12872</v>
      </c>
      <c r="E6751" t="s">
        <v>13232</v>
      </c>
      <c r="F6751" t="s">
        <v>10998</v>
      </c>
      <c r="G6751" t="s">
        <v>12947</v>
      </c>
      <c r="H6751">
        <v>77.362096899999997</v>
      </c>
      <c r="I6751">
        <v>28.5708889</v>
      </c>
      <c r="J6751" t="s">
        <v>25</v>
      </c>
      <c r="K6751" t="s">
        <v>26</v>
      </c>
      <c r="L6751" t="s">
        <v>27</v>
      </c>
      <c r="M6751" t="s">
        <v>27</v>
      </c>
      <c r="N6751" t="s">
        <v>27</v>
      </c>
      <c r="O6751" t="s">
        <v>27</v>
      </c>
      <c r="P6751">
        <v>1</v>
      </c>
      <c r="Q6751">
        <v>0</v>
      </c>
      <c r="R6751">
        <v>450</v>
      </c>
      <c r="S6751">
        <v>1</v>
      </c>
      <c r="T6751" s="1">
        <v>43438</v>
      </c>
      <c r="U6751" t="s">
        <v>28</v>
      </c>
      <c r="V6751" t="s">
        <v>20702</v>
      </c>
      <c r="W6751" t="s">
        <v>20710</v>
      </c>
      <c r="X6751" t="s">
        <v>20662</v>
      </c>
      <c r="Y6751" t="s">
        <v>20678</v>
      </c>
      <c r="Z6751">
        <v>12</v>
      </c>
      <c r="AA6751" t="s">
        <v>6631</v>
      </c>
    </row>
    <row r="6752" spans="1:27" x14ac:dyDescent="0.3">
      <c r="A6752">
        <v>18500639</v>
      </c>
      <c r="B6752" t="s">
        <v>13233</v>
      </c>
      <c r="C6752">
        <v>1</v>
      </c>
      <c r="D6752" t="s">
        <v>12872</v>
      </c>
      <c r="E6752" t="s">
        <v>13234</v>
      </c>
      <c r="F6752" t="s">
        <v>12979</v>
      </c>
      <c r="G6752" t="s">
        <v>12980</v>
      </c>
      <c r="H6752">
        <v>0</v>
      </c>
      <c r="I6752">
        <v>0</v>
      </c>
      <c r="J6752" t="s">
        <v>479</v>
      </c>
      <c r="K6752" t="s">
        <v>26</v>
      </c>
      <c r="L6752" t="s">
        <v>27</v>
      </c>
      <c r="M6752" t="s">
        <v>27</v>
      </c>
      <c r="N6752" t="s">
        <v>27</v>
      </c>
      <c r="O6752" t="s">
        <v>27</v>
      </c>
      <c r="P6752">
        <v>1</v>
      </c>
      <c r="Q6752">
        <v>0</v>
      </c>
      <c r="R6752">
        <v>400</v>
      </c>
      <c r="S6752">
        <v>1</v>
      </c>
      <c r="T6752" s="1">
        <v>43452</v>
      </c>
      <c r="U6752" t="s">
        <v>28</v>
      </c>
      <c r="V6752" t="s">
        <v>20702</v>
      </c>
      <c r="W6752" t="s">
        <v>20710</v>
      </c>
      <c r="X6752" t="s">
        <v>20662</v>
      </c>
      <c r="Y6752" t="s">
        <v>20678</v>
      </c>
      <c r="Z6752">
        <v>12</v>
      </c>
      <c r="AA6752" t="s">
        <v>6631</v>
      </c>
    </row>
    <row r="6753" spans="1:27" x14ac:dyDescent="0.3">
      <c r="A6753">
        <v>304750</v>
      </c>
      <c r="B6753" t="s">
        <v>13236</v>
      </c>
      <c r="C6753">
        <v>1</v>
      </c>
      <c r="D6753" t="s">
        <v>12872</v>
      </c>
      <c r="E6753" t="s">
        <v>13066</v>
      </c>
      <c r="F6753" t="s">
        <v>12846</v>
      </c>
      <c r="G6753" t="s">
        <v>13026</v>
      </c>
      <c r="H6753">
        <v>77.362724900000003</v>
      </c>
      <c r="I6753">
        <v>28.586638700000002</v>
      </c>
      <c r="J6753" t="s">
        <v>688</v>
      </c>
      <c r="K6753" t="s">
        <v>26</v>
      </c>
      <c r="L6753" t="s">
        <v>27</v>
      </c>
      <c r="M6753" t="s">
        <v>27</v>
      </c>
      <c r="N6753" t="s">
        <v>27</v>
      </c>
      <c r="O6753" t="s">
        <v>27</v>
      </c>
      <c r="P6753">
        <v>1</v>
      </c>
      <c r="Q6753">
        <v>0</v>
      </c>
      <c r="R6753">
        <v>150</v>
      </c>
      <c r="S6753">
        <v>1</v>
      </c>
      <c r="T6753" s="1">
        <v>43094</v>
      </c>
      <c r="U6753" t="s">
        <v>28</v>
      </c>
      <c r="V6753" t="s">
        <v>20702</v>
      </c>
      <c r="W6753" t="s">
        <v>20710</v>
      </c>
      <c r="X6753" t="s">
        <v>20668</v>
      </c>
      <c r="Y6753" t="s">
        <v>20678</v>
      </c>
      <c r="Z6753">
        <v>12</v>
      </c>
      <c r="AA6753" t="s">
        <v>6631</v>
      </c>
    </row>
    <row r="6754" spans="1:27" x14ac:dyDescent="0.3">
      <c r="A6754">
        <v>18368771</v>
      </c>
      <c r="B6754" t="s">
        <v>13237</v>
      </c>
      <c r="C6754">
        <v>1</v>
      </c>
      <c r="D6754" t="s">
        <v>12872</v>
      </c>
      <c r="E6754" t="s">
        <v>12897</v>
      </c>
      <c r="F6754" t="s">
        <v>12896</v>
      </c>
      <c r="G6754" t="s">
        <v>12897</v>
      </c>
      <c r="H6754">
        <v>0</v>
      </c>
      <c r="I6754">
        <v>0</v>
      </c>
      <c r="J6754" t="s">
        <v>25</v>
      </c>
      <c r="K6754" t="s">
        <v>26</v>
      </c>
      <c r="L6754" t="s">
        <v>27</v>
      </c>
      <c r="M6754" t="s">
        <v>27</v>
      </c>
      <c r="N6754" t="s">
        <v>27</v>
      </c>
      <c r="O6754" t="s">
        <v>27</v>
      </c>
      <c r="P6754">
        <v>1</v>
      </c>
      <c r="Q6754">
        <v>0</v>
      </c>
      <c r="R6754">
        <v>200</v>
      </c>
      <c r="S6754">
        <v>1</v>
      </c>
      <c r="T6754" s="1">
        <v>40892</v>
      </c>
      <c r="U6754" t="s">
        <v>28</v>
      </c>
      <c r="V6754" t="s">
        <v>20702</v>
      </c>
      <c r="W6754" t="s">
        <v>20710</v>
      </c>
      <c r="X6754" t="s">
        <v>20663</v>
      </c>
      <c r="Y6754" t="s">
        <v>20678</v>
      </c>
      <c r="Z6754">
        <v>12</v>
      </c>
      <c r="AA6754" t="s">
        <v>6631</v>
      </c>
    </row>
    <row r="6755" spans="1:27" x14ac:dyDescent="0.3">
      <c r="A6755">
        <v>312192</v>
      </c>
      <c r="B6755" t="s">
        <v>1128</v>
      </c>
      <c r="C6755">
        <v>1</v>
      </c>
      <c r="D6755" t="s">
        <v>12872</v>
      </c>
      <c r="E6755" t="s">
        <v>13238</v>
      </c>
      <c r="F6755" t="s">
        <v>12983</v>
      </c>
      <c r="G6755" t="s">
        <v>12984</v>
      </c>
      <c r="H6755">
        <v>0</v>
      </c>
      <c r="I6755">
        <v>0</v>
      </c>
      <c r="J6755" t="s">
        <v>548</v>
      </c>
      <c r="K6755" t="s">
        <v>26</v>
      </c>
      <c r="L6755" t="s">
        <v>27</v>
      </c>
      <c r="M6755" t="s">
        <v>27</v>
      </c>
      <c r="N6755" t="s">
        <v>27</v>
      </c>
      <c r="O6755" t="s">
        <v>27</v>
      </c>
      <c r="P6755">
        <v>1</v>
      </c>
      <c r="Q6755">
        <v>0</v>
      </c>
      <c r="R6755">
        <v>200</v>
      </c>
      <c r="S6755">
        <v>1</v>
      </c>
      <c r="T6755" s="1">
        <v>40882</v>
      </c>
      <c r="U6755" t="s">
        <v>28</v>
      </c>
      <c r="V6755" t="s">
        <v>20702</v>
      </c>
      <c r="W6755" t="s">
        <v>20710</v>
      </c>
      <c r="X6755" t="s">
        <v>20663</v>
      </c>
      <c r="Y6755" t="s">
        <v>20678</v>
      </c>
      <c r="Z6755">
        <v>12</v>
      </c>
      <c r="AA6755" t="s">
        <v>6631</v>
      </c>
    </row>
    <row r="6756" spans="1:27" x14ac:dyDescent="0.3">
      <c r="A6756">
        <v>18474221</v>
      </c>
      <c r="B6756" t="s">
        <v>7342</v>
      </c>
      <c r="C6756">
        <v>1</v>
      </c>
      <c r="D6756" t="s">
        <v>12872</v>
      </c>
      <c r="E6756" t="s">
        <v>12984</v>
      </c>
      <c r="F6756" t="s">
        <v>12983</v>
      </c>
      <c r="G6756" t="s">
        <v>12984</v>
      </c>
      <c r="H6756">
        <v>0</v>
      </c>
      <c r="I6756">
        <v>0</v>
      </c>
      <c r="J6756" t="s">
        <v>697</v>
      </c>
      <c r="K6756" t="s">
        <v>26</v>
      </c>
      <c r="L6756" t="s">
        <v>27</v>
      </c>
      <c r="M6756" t="s">
        <v>27</v>
      </c>
      <c r="N6756" t="s">
        <v>27</v>
      </c>
      <c r="O6756" t="s">
        <v>27</v>
      </c>
      <c r="P6756">
        <v>1</v>
      </c>
      <c r="Q6756">
        <v>0</v>
      </c>
      <c r="R6756">
        <v>400</v>
      </c>
      <c r="S6756">
        <v>1</v>
      </c>
      <c r="T6756" s="1">
        <v>42716</v>
      </c>
      <c r="U6756" t="s">
        <v>28</v>
      </c>
      <c r="V6756" t="s">
        <v>20702</v>
      </c>
      <c r="W6756" t="s">
        <v>20710</v>
      </c>
      <c r="X6756" t="s">
        <v>20661</v>
      </c>
      <c r="Y6756" t="s">
        <v>20678</v>
      </c>
      <c r="Z6756">
        <v>12</v>
      </c>
      <c r="AA6756" t="s">
        <v>6631</v>
      </c>
    </row>
    <row r="6757" spans="1:27" x14ac:dyDescent="0.3">
      <c r="A6757">
        <v>18356798</v>
      </c>
      <c r="B6757" t="s">
        <v>13239</v>
      </c>
      <c r="C6757">
        <v>1</v>
      </c>
      <c r="D6757" t="s">
        <v>12872</v>
      </c>
      <c r="E6757" t="s">
        <v>13240</v>
      </c>
      <c r="F6757" t="s">
        <v>12983</v>
      </c>
      <c r="G6757" t="s">
        <v>12984</v>
      </c>
      <c r="H6757">
        <v>0</v>
      </c>
      <c r="I6757">
        <v>0</v>
      </c>
      <c r="J6757" t="s">
        <v>25</v>
      </c>
      <c r="K6757" t="s">
        <v>26</v>
      </c>
      <c r="L6757" t="s">
        <v>27</v>
      </c>
      <c r="M6757" t="s">
        <v>27</v>
      </c>
      <c r="N6757" t="s">
        <v>27</v>
      </c>
      <c r="O6757" t="s">
        <v>27</v>
      </c>
      <c r="P6757">
        <v>1</v>
      </c>
      <c r="Q6757">
        <v>0</v>
      </c>
      <c r="R6757">
        <v>250</v>
      </c>
      <c r="S6757">
        <v>1</v>
      </c>
      <c r="T6757" s="1">
        <v>41620</v>
      </c>
      <c r="U6757" t="s">
        <v>28</v>
      </c>
      <c r="V6757" t="s">
        <v>20702</v>
      </c>
      <c r="W6757" t="s">
        <v>20710</v>
      </c>
      <c r="X6757" t="s">
        <v>20658</v>
      </c>
      <c r="Y6757" t="s">
        <v>20678</v>
      </c>
      <c r="Z6757">
        <v>12</v>
      </c>
      <c r="AA6757" t="s">
        <v>6631</v>
      </c>
    </row>
    <row r="6758" spans="1:27" x14ac:dyDescent="0.3">
      <c r="A6758">
        <v>18471723</v>
      </c>
      <c r="B6758" t="s">
        <v>13241</v>
      </c>
      <c r="C6758">
        <v>1</v>
      </c>
      <c r="D6758" t="s">
        <v>12872</v>
      </c>
      <c r="E6758" t="s">
        <v>13242</v>
      </c>
      <c r="F6758" t="s">
        <v>12959</v>
      </c>
      <c r="G6758" t="s">
        <v>12960</v>
      </c>
      <c r="H6758">
        <v>77.380397200000004</v>
      </c>
      <c r="I6758">
        <v>28.5891989</v>
      </c>
      <c r="J6758" t="s">
        <v>13243</v>
      </c>
      <c r="K6758" t="s">
        <v>26</v>
      </c>
      <c r="L6758" t="s">
        <v>27</v>
      </c>
      <c r="M6758" t="s">
        <v>27</v>
      </c>
      <c r="N6758" t="s">
        <v>27</v>
      </c>
      <c r="O6758" t="s">
        <v>27</v>
      </c>
      <c r="P6758">
        <v>1</v>
      </c>
      <c r="Q6758">
        <v>0</v>
      </c>
      <c r="R6758">
        <v>250</v>
      </c>
      <c r="S6758">
        <v>1</v>
      </c>
      <c r="T6758" s="1">
        <v>41251</v>
      </c>
      <c r="U6758" t="s">
        <v>28</v>
      </c>
      <c r="V6758" t="s">
        <v>20702</v>
      </c>
      <c r="W6758" t="s">
        <v>20710</v>
      </c>
      <c r="X6758" t="s">
        <v>20665</v>
      </c>
      <c r="Y6758" t="s">
        <v>20678</v>
      </c>
      <c r="Z6758">
        <v>12</v>
      </c>
      <c r="AA6758" t="s">
        <v>6631</v>
      </c>
    </row>
    <row r="6759" spans="1:27" x14ac:dyDescent="0.3">
      <c r="A6759">
        <v>18383464</v>
      </c>
      <c r="B6759" t="s">
        <v>13246</v>
      </c>
      <c r="C6759">
        <v>1</v>
      </c>
      <c r="D6759" t="s">
        <v>12872</v>
      </c>
      <c r="E6759" t="s">
        <v>13247</v>
      </c>
      <c r="F6759" t="s">
        <v>12959</v>
      </c>
      <c r="G6759" t="s">
        <v>12960</v>
      </c>
      <c r="H6759">
        <v>77.381206899999995</v>
      </c>
      <c r="I6759">
        <v>28.5664704</v>
      </c>
      <c r="J6759" t="s">
        <v>697</v>
      </c>
      <c r="K6759" t="s">
        <v>26</v>
      </c>
      <c r="L6759" t="s">
        <v>27</v>
      </c>
      <c r="M6759" t="s">
        <v>27</v>
      </c>
      <c r="N6759" t="s">
        <v>27</v>
      </c>
      <c r="O6759" t="s">
        <v>27</v>
      </c>
      <c r="P6759">
        <v>1</v>
      </c>
      <c r="Q6759">
        <v>0</v>
      </c>
      <c r="R6759">
        <v>250</v>
      </c>
      <c r="S6759">
        <v>1</v>
      </c>
      <c r="T6759" s="1">
        <v>41624</v>
      </c>
      <c r="U6759" t="s">
        <v>28</v>
      </c>
      <c r="V6759" t="s">
        <v>20702</v>
      </c>
      <c r="W6759" t="s">
        <v>20710</v>
      </c>
      <c r="X6759" t="s">
        <v>20658</v>
      </c>
      <c r="Y6759" t="s">
        <v>20678</v>
      </c>
      <c r="Z6759">
        <v>12</v>
      </c>
      <c r="AA6759" t="s">
        <v>6631</v>
      </c>
    </row>
    <row r="6760" spans="1:27" x14ac:dyDescent="0.3">
      <c r="A6760">
        <v>18415977</v>
      </c>
      <c r="B6760" t="s">
        <v>13248</v>
      </c>
      <c r="C6760">
        <v>1</v>
      </c>
      <c r="D6760" t="s">
        <v>12872</v>
      </c>
      <c r="E6760" t="s">
        <v>13249</v>
      </c>
      <c r="F6760" t="s">
        <v>12959</v>
      </c>
      <c r="G6760" t="s">
        <v>12960</v>
      </c>
      <c r="H6760">
        <v>77.385151199999996</v>
      </c>
      <c r="I6760">
        <v>28.5645393</v>
      </c>
      <c r="J6760" t="s">
        <v>1071</v>
      </c>
      <c r="K6760" t="s">
        <v>26</v>
      </c>
      <c r="L6760" t="s">
        <v>27</v>
      </c>
      <c r="M6760" t="s">
        <v>27</v>
      </c>
      <c r="N6760" t="s">
        <v>27</v>
      </c>
      <c r="O6760" t="s">
        <v>27</v>
      </c>
      <c r="P6760">
        <v>1</v>
      </c>
      <c r="Q6760">
        <v>0</v>
      </c>
      <c r="R6760">
        <v>350</v>
      </c>
      <c r="S6760">
        <v>1</v>
      </c>
      <c r="T6760" s="1">
        <v>40529</v>
      </c>
      <c r="U6760" t="s">
        <v>28</v>
      </c>
      <c r="V6760" t="s">
        <v>20702</v>
      </c>
      <c r="W6760" t="s">
        <v>20710</v>
      </c>
      <c r="X6760" t="s">
        <v>20667</v>
      </c>
      <c r="Y6760" t="s">
        <v>20678</v>
      </c>
      <c r="Z6760">
        <v>12</v>
      </c>
      <c r="AA6760" t="s">
        <v>6631</v>
      </c>
    </row>
    <row r="6761" spans="1:27" x14ac:dyDescent="0.3">
      <c r="A6761">
        <v>18456760</v>
      </c>
      <c r="B6761" t="s">
        <v>13250</v>
      </c>
      <c r="C6761">
        <v>1</v>
      </c>
      <c r="D6761" t="s">
        <v>12872</v>
      </c>
      <c r="E6761" t="s">
        <v>13251</v>
      </c>
      <c r="F6761" t="s">
        <v>12878</v>
      </c>
      <c r="G6761" t="s">
        <v>12879</v>
      </c>
      <c r="H6761">
        <v>0</v>
      </c>
      <c r="I6761">
        <v>0</v>
      </c>
      <c r="J6761" t="s">
        <v>4474</v>
      </c>
      <c r="K6761" t="s">
        <v>26</v>
      </c>
      <c r="L6761" t="s">
        <v>27</v>
      </c>
      <c r="M6761" t="s">
        <v>27</v>
      </c>
      <c r="N6761" t="s">
        <v>27</v>
      </c>
      <c r="O6761" t="s">
        <v>27</v>
      </c>
      <c r="P6761">
        <v>1</v>
      </c>
      <c r="Q6761">
        <v>0</v>
      </c>
      <c r="R6761">
        <v>400</v>
      </c>
      <c r="S6761">
        <v>1</v>
      </c>
      <c r="T6761" s="1">
        <v>42684</v>
      </c>
      <c r="U6761" t="s">
        <v>28</v>
      </c>
      <c r="V6761" t="s">
        <v>20702</v>
      </c>
      <c r="W6761" t="s">
        <v>20710</v>
      </c>
      <c r="X6761" t="s">
        <v>20661</v>
      </c>
      <c r="Y6761" t="s">
        <v>20678</v>
      </c>
      <c r="Z6761">
        <v>11</v>
      </c>
      <c r="AA6761" t="s">
        <v>20679</v>
      </c>
    </row>
    <row r="6762" spans="1:27" x14ac:dyDescent="0.3">
      <c r="A6762">
        <v>18441559</v>
      </c>
      <c r="B6762" t="s">
        <v>13252</v>
      </c>
      <c r="C6762">
        <v>1</v>
      </c>
      <c r="D6762" t="s">
        <v>12872</v>
      </c>
      <c r="E6762" t="s">
        <v>13253</v>
      </c>
      <c r="F6762" t="s">
        <v>12892</v>
      </c>
      <c r="G6762" t="s">
        <v>12893</v>
      </c>
      <c r="H6762">
        <v>77.4141288</v>
      </c>
      <c r="I6762">
        <v>28.504671500000001</v>
      </c>
      <c r="J6762" t="s">
        <v>25</v>
      </c>
      <c r="K6762" t="s">
        <v>26</v>
      </c>
      <c r="L6762" t="s">
        <v>27</v>
      </c>
      <c r="M6762" t="s">
        <v>27</v>
      </c>
      <c r="N6762" t="s">
        <v>27</v>
      </c>
      <c r="O6762" t="s">
        <v>27</v>
      </c>
      <c r="P6762">
        <v>1</v>
      </c>
      <c r="Q6762">
        <v>0</v>
      </c>
      <c r="R6762">
        <v>300</v>
      </c>
      <c r="S6762">
        <v>1</v>
      </c>
      <c r="T6762" s="1">
        <v>40488</v>
      </c>
      <c r="U6762" t="s">
        <v>28</v>
      </c>
      <c r="V6762" t="s">
        <v>20702</v>
      </c>
      <c r="W6762" t="s">
        <v>20710</v>
      </c>
      <c r="X6762" t="s">
        <v>20667</v>
      </c>
      <c r="Y6762" t="s">
        <v>20678</v>
      </c>
      <c r="Z6762">
        <v>11</v>
      </c>
      <c r="AA6762" t="s">
        <v>20679</v>
      </c>
    </row>
    <row r="6763" spans="1:27" x14ac:dyDescent="0.3">
      <c r="A6763">
        <v>18441711</v>
      </c>
      <c r="B6763" t="s">
        <v>13254</v>
      </c>
      <c r="C6763">
        <v>1</v>
      </c>
      <c r="D6763" t="s">
        <v>12872</v>
      </c>
      <c r="E6763" t="s">
        <v>13255</v>
      </c>
      <c r="F6763" t="s">
        <v>12929</v>
      </c>
      <c r="G6763" t="s">
        <v>12930</v>
      </c>
      <c r="H6763">
        <v>77.314116499999997</v>
      </c>
      <c r="I6763">
        <v>28.585532000000001</v>
      </c>
      <c r="J6763" t="s">
        <v>25</v>
      </c>
      <c r="K6763" t="s">
        <v>26</v>
      </c>
      <c r="L6763" t="s">
        <v>27</v>
      </c>
      <c r="M6763" t="s">
        <v>27</v>
      </c>
      <c r="N6763" t="s">
        <v>27</v>
      </c>
      <c r="O6763" t="s">
        <v>27</v>
      </c>
      <c r="P6763">
        <v>1</v>
      </c>
      <c r="Q6763">
        <v>0</v>
      </c>
      <c r="R6763">
        <v>200</v>
      </c>
      <c r="S6763">
        <v>1</v>
      </c>
      <c r="T6763" s="1">
        <v>43066</v>
      </c>
      <c r="U6763" t="s">
        <v>28</v>
      </c>
      <c r="V6763" t="s">
        <v>20702</v>
      </c>
      <c r="W6763" t="s">
        <v>20710</v>
      </c>
      <c r="X6763" t="s">
        <v>20668</v>
      </c>
      <c r="Y6763" t="s">
        <v>20678</v>
      </c>
      <c r="Z6763">
        <v>11</v>
      </c>
      <c r="AA6763" t="s">
        <v>20679</v>
      </c>
    </row>
    <row r="6764" spans="1:27" x14ac:dyDescent="0.3">
      <c r="A6764">
        <v>18244230</v>
      </c>
      <c r="B6764" t="s">
        <v>13256</v>
      </c>
      <c r="C6764">
        <v>1</v>
      </c>
      <c r="D6764" t="s">
        <v>12872</v>
      </c>
      <c r="E6764" t="s">
        <v>13257</v>
      </c>
      <c r="F6764" t="s">
        <v>10987</v>
      </c>
      <c r="G6764" t="s">
        <v>13008</v>
      </c>
      <c r="H6764">
        <v>77.347651999999997</v>
      </c>
      <c r="I6764">
        <v>28.5744592</v>
      </c>
      <c r="J6764" t="s">
        <v>706</v>
      </c>
      <c r="K6764" t="s">
        <v>26</v>
      </c>
      <c r="L6764" t="s">
        <v>27</v>
      </c>
      <c r="M6764" t="s">
        <v>27</v>
      </c>
      <c r="N6764" t="s">
        <v>27</v>
      </c>
      <c r="O6764" t="s">
        <v>27</v>
      </c>
      <c r="P6764">
        <v>1</v>
      </c>
      <c r="Q6764">
        <v>0</v>
      </c>
      <c r="R6764">
        <v>250</v>
      </c>
      <c r="S6764">
        <v>1</v>
      </c>
      <c r="T6764" s="1">
        <v>41602</v>
      </c>
      <c r="U6764" t="s">
        <v>28</v>
      </c>
      <c r="V6764" t="s">
        <v>20702</v>
      </c>
      <c r="W6764" t="s">
        <v>20710</v>
      </c>
      <c r="X6764" t="s">
        <v>20658</v>
      </c>
      <c r="Y6764" t="s">
        <v>20678</v>
      </c>
      <c r="Z6764">
        <v>11</v>
      </c>
      <c r="AA6764" t="s">
        <v>20679</v>
      </c>
    </row>
    <row r="6765" spans="1:27" x14ac:dyDescent="0.3">
      <c r="A6765">
        <v>18435313</v>
      </c>
      <c r="B6765" t="s">
        <v>13262</v>
      </c>
      <c r="C6765">
        <v>1</v>
      </c>
      <c r="D6765" t="s">
        <v>12872</v>
      </c>
      <c r="E6765" t="s">
        <v>13263</v>
      </c>
      <c r="F6765" t="s">
        <v>13264</v>
      </c>
      <c r="G6765" t="s">
        <v>13265</v>
      </c>
      <c r="H6765">
        <v>77.347047599999996</v>
      </c>
      <c r="I6765">
        <v>28.606605999999999</v>
      </c>
      <c r="J6765" t="s">
        <v>548</v>
      </c>
      <c r="K6765" t="s">
        <v>26</v>
      </c>
      <c r="L6765" t="s">
        <v>27</v>
      </c>
      <c r="M6765" t="s">
        <v>27</v>
      </c>
      <c r="N6765" t="s">
        <v>27</v>
      </c>
      <c r="O6765" t="s">
        <v>27</v>
      </c>
      <c r="P6765">
        <v>1</v>
      </c>
      <c r="Q6765">
        <v>0</v>
      </c>
      <c r="R6765">
        <v>300</v>
      </c>
      <c r="S6765">
        <v>1</v>
      </c>
      <c r="T6765" s="1">
        <v>41948</v>
      </c>
      <c r="U6765" t="s">
        <v>28</v>
      </c>
      <c r="V6765" t="s">
        <v>20702</v>
      </c>
      <c r="W6765" t="s">
        <v>20710</v>
      </c>
      <c r="X6765" t="s">
        <v>20664</v>
      </c>
      <c r="Y6765" t="s">
        <v>20678</v>
      </c>
      <c r="Z6765">
        <v>11</v>
      </c>
      <c r="AA6765" t="s">
        <v>20679</v>
      </c>
    </row>
    <row r="6766" spans="1:27" x14ac:dyDescent="0.3">
      <c r="A6766">
        <v>18433909</v>
      </c>
      <c r="B6766" t="s">
        <v>13268</v>
      </c>
      <c r="C6766">
        <v>1</v>
      </c>
      <c r="D6766" t="s">
        <v>12872</v>
      </c>
      <c r="E6766" t="s">
        <v>13269</v>
      </c>
      <c r="F6766" t="s">
        <v>13029</v>
      </c>
      <c r="G6766" t="s">
        <v>13030</v>
      </c>
      <c r="H6766">
        <v>77.359720699999997</v>
      </c>
      <c r="I6766">
        <v>28.6085274</v>
      </c>
      <c r="J6766" t="s">
        <v>479</v>
      </c>
      <c r="K6766" t="s">
        <v>26</v>
      </c>
      <c r="L6766" t="s">
        <v>27</v>
      </c>
      <c r="M6766" t="s">
        <v>27</v>
      </c>
      <c r="N6766" t="s">
        <v>27</v>
      </c>
      <c r="O6766" t="s">
        <v>27</v>
      </c>
      <c r="P6766">
        <v>1</v>
      </c>
      <c r="Q6766">
        <v>0</v>
      </c>
      <c r="R6766">
        <v>300</v>
      </c>
      <c r="S6766">
        <v>1</v>
      </c>
      <c r="T6766" s="1">
        <v>40483</v>
      </c>
      <c r="U6766" t="s">
        <v>28</v>
      </c>
      <c r="V6766" t="s">
        <v>20702</v>
      </c>
      <c r="W6766" t="s">
        <v>20710</v>
      </c>
      <c r="X6766" t="s">
        <v>20667</v>
      </c>
      <c r="Y6766" t="s">
        <v>20678</v>
      </c>
      <c r="Z6766">
        <v>11</v>
      </c>
      <c r="AA6766" t="s">
        <v>20679</v>
      </c>
    </row>
    <row r="6767" spans="1:27" x14ac:dyDescent="0.3">
      <c r="A6767">
        <v>18312485</v>
      </c>
      <c r="B6767" t="s">
        <v>882</v>
      </c>
      <c r="C6767">
        <v>1</v>
      </c>
      <c r="D6767" t="s">
        <v>12872</v>
      </c>
      <c r="E6767" t="s">
        <v>13270</v>
      </c>
      <c r="F6767" t="s">
        <v>12983</v>
      </c>
      <c r="G6767" t="s">
        <v>12984</v>
      </c>
      <c r="H6767">
        <v>77.372394600000007</v>
      </c>
      <c r="I6767">
        <v>28.618099000000001</v>
      </c>
      <c r="J6767" t="s">
        <v>499</v>
      </c>
      <c r="K6767" t="s">
        <v>26</v>
      </c>
      <c r="L6767" t="s">
        <v>27</v>
      </c>
      <c r="M6767" t="s">
        <v>27</v>
      </c>
      <c r="N6767" t="s">
        <v>27</v>
      </c>
      <c r="O6767" t="s">
        <v>27</v>
      </c>
      <c r="P6767">
        <v>1</v>
      </c>
      <c r="Q6767">
        <v>0</v>
      </c>
      <c r="R6767">
        <v>450</v>
      </c>
      <c r="S6767">
        <v>1</v>
      </c>
      <c r="T6767" s="1">
        <v>40509</v>
      </c>
      <c r="U6767" t="s">
        <v>28</v>
      </c>
      <c r="V6767" t="s">
        <v>20702</v>
      </c>
      <c r="W6767" t="s">
        <v>20710</v>
      </c>
      <c r="X6767" t="s">
        <v>20667</v>
      </c>
      <c r="Y6767" t="s">
        <v>20678</v>
      </c>
      <c r="Z6767">
        <v>11</v>
      </c>
      <c r="AA6767" t="s">
        <v>20679</v>
      </c>
    </row>
    <row r="6768" spans="1:27" x14ac:dyDescent="0.3">
      <c r="A6768">
        <v>18424206</v>
      </c>
      <c r="B6768" t="s">
        <v>13271</v>
      </c>
      <c r="C6768">
        <v>1</v>
      </c>
      <c r="D6768" t="s">
        <v>12872</v>
      </c>
      <c r="E6768" t="s">
        <v>13272</v>
      </c>
      <c r="F6768" t="s">
        <v>12983</v>
      </c>
      <c r="G6768" t="s">
        <v>12984</v>
      </c>
      <c r="H6768">
        <v>77.355038800000003</v>
      </c>
      <c r="I6768">
        <v>28.622005699999999</v>
      </c>
      <c r="J6768" t="s">
        <v>25</v>
      </c>
      <c r="K6768" t="s">
        <v>26</v>
      </c>
      <c r="L6768" t="s">
        <v>27</v>
      </c>
      <c r="M6768" t="s">
        <v>27</v>
      </c>
      <c r="N6768" t="s">
        <v>27</v>
      </c>
      <c r="O6768" t="s">
        <v>27</v>
      </c>
      <c r="P6768">
        <v>1</v>
      </c>
      <c r="Q6768">
        <v>0</v>
      </c>
      <c r="R6768">
        <v>200</v>
      </c>
      <c r="S6768">
        <v>1</v>
      </c>
      <c r="T6768" s="1">
        <v>41944</v>
      </c>
      <c r="U6768" t="s">
        <v>28</v>
      </c>
      <c r="V6768" t="s">
        <v>20702</v>
      </c>
      <c r="W6768" t="s">
        <v>20710</v>
      </c>
      <c r="X6768" t="s">
        <v>20664</v>
      </c>
      <c r="Y6768" t="s">
        <v>20678</v>
      </c>
      <c r="Z6768">
        <v>11</v>
      </c>
      <c r="AA6768" t="s">
        <v>20679</v>
      </c>
    </row>
    <row r="6769" spans="1:27" x14ac:dyDescent="0.3">
      <c r="A6769">
        <v>18492089</v>
      </c>
      <c r="B6769" t="s">
        <v>13273</v>
      </c>
      <c r="C6769">
        <v>1</v>
      </c>
      <c r="D6769" t="s">
        <v>12872</v>
      </c>
      <c r="E6769" t="s">
        <v>13274</v>
      </c>
      <c r="F6769" t="s">
        <v>12900</v>
      </c>
      <c r="G6769" t="s">
        <v>12901</v>
      </c>
      <c r="H6769">
        <v>77.377188899999993</v>
      </c>
      <c r="I6769">
        <v>28.624999899999999</v>
      </c>
      <c r="J6769" t="s">
        <v>515</v>
      </c>
      <c r="K6769" t="s">
        <v>26</v>
      </c>
      <c r="L6769" t="s">
        <v>27</v>
      </c>
      <c r="M6769" t="s">
        <v>27</v>
      </c>
      <c r="N6769" t="s">
        <v>27</v>
      </c>
      <c r="O6769" t="s">
        <v>27</v>
      </c>
      <c r="P6769">
        <v>1</v>
      </c>
      <c r="Q6769">
        <v>0</v>
      </c>
      <c r="R6769">
        <v>200</v>
      </c>
      <c r="S6769">
        <v>1</v>
      </c>
      <c r="T6769" s="1">
        <v>42690</v>
      </c>
      <c r="U6769" t="s">
        <v>28</v>
      </c>
      <c r="V6769" t="s">
        <v>20702</v>
      </c>
      <c r="W6769" t="s">
        <v>20710</v>
      </c>
      <c r="X6769" t="s">
        <v>20661</v>
      </c>
      <c r="Y6769" t="s">
        <v>20678</v>
      </c>
      <c r="Z6769">
        <v>11</v>
      </c>
      <c r="AA6769" t="s">
        <v>20679</v>
      </c>
    </row>
    <row r="6770" spans="1:27" x14ac:dyDescent="0.3">
      <c r="A6770">
        <v>18424873</v>
      </c>
      <c r="B6770" t="s">
        <v>6398</v>
      </c>
      <c r="C6770">
        <v>1</v>
      </c>
      <c r="D6770" t="s">
        <v>12872</v>
      </c>
      <c r="E6770" t="s">
        <v>13277</v>
      </c>
      <c r="F6770" t="s">
        <v>13080</v>
      </c>
      <c r="G6770" t="s">
        <v>13081</v>
      </c>
      <c r="H6770">
        <v>77.32147492</v>
      </c>
      <c r="I6770">
        <v>28.564921900000002</v>
      </c>
      <c r="J6770" t="s">
        <v>706</v>
      </c>
      <c r="K6770" t="s">
        <v>26</v>
      </c>
      <c r="L6770" t="s">
        <v>27</v>
      </c>
      <c r="M6770" t="s">
        <v>27</v>
      </c>
      <c r="N6770" t="s">
        <v>27</v>
      </c>
      <c r="O6770" t="s">
        <v>27</v>
      </c>
      <c r="P6770">
        <v>1</v>
      </c>
      <c r="Q6770">
        <v>0</v>
      </c>
      <c r="R6770">
        <v>300</v>
      </c>
      <c r="S6770">
        <v>1</v>
      </c>
      <c r="T6770" s="1">
        <v>42295</v>
      </c>
      <c r="U6770" t="s">
        <v>28</v>
      </c>
      <c r="V6770" t="s">
        <v>20702</v>
      </c>
      <c r="W6770" t="s">
        <v>20710</v>
      </c>
      <c r="X6770" t="s">
        <v>20669</v>
      </c>
      <c r="Y6770" t="s">
        <v>20678</v>
      </c>
      <c r="Z6770">
        <v>10</v>
      </c>
      <c r="AA6770" t="s">
        <v>20680</v>
      </c>
    </row>
    <row r="6771" spans="1:27" x14ac:dyDescent="0.3">
      <c r="A6771">
        <v>18303715</v>
      </c>
      <c r="B6771" t="s">
        <v>13278</v>
      </c>
      <c r="C6771">
        <v>1</v>
      </c>
      <c r="D6771" t="s">
        <v>12872</v>
      </c>
      <c r="E6771" t="s">
        <v>13279</v>
      </c>
      <c r="F6771" t="s">
        <v>12882</v>
      </c>
      <c r="G6771" t="s">
        <v>12883</v>
      </c>
      <c r="H6771">
        <v>77.377905920000003</v>
      </c>
      <c r="I6771">
        <v>28.531977309999998</v>
      </c>
      <c r="J6771" t="s">
        <v>673</v>
      </c>
      <c r="K6771" t="s">
        <v>26</v>
      </c>
      <c r="L6771" t="s">
        <v>27</v>
      </c>
      <c r="M6771" t="s">
        <v>27</v>
      </c>
      <c r="N6771" t="s">
        <v>27</v>
      </c>
      <c r="O6771" t="s">
        <v>27</v>
      </c>
      <c r="P6771">
        <v>1</v>
      </c>
      <c r="Q6771">
        <v>0</v>
      </c>
      <c r="R6771">
        <v>300</v>
      </c>
      <c r="S6771">
        <v>1</v>
      </c>
      <c r="T6771" s="1">
        <v>40470</v>
      </c>
      <c r="U6771" t="s">
        <v>28</v>
      </c>
      <c r="V6771" t="s">
        <v>20702</v>
      </c>
      <c r="W6771" t="s">
        <v>20710</v>
      </c>
      <c r="X6771" t="s">
        <v>20667</v>
      </c>
      <c r="Y6771" t="s">
        <v>20678</v>
      </c>
      <c r="Z6771">
        <v>10</v>
      </c>
      <c r="AA6771" t="s">
        <v>20680</v>
      </c>
    </row>
    <row r="6772" spans="1:27" x14ac:dyDescent="0.3">
      <c r="A6772">
        <v>18441563</v>
      </c>
      <c r="B6772" t="s">
        <v>6232</v>
      </c>
      <c r="C6772">
        <v>1</v>
      </c>
      <c r="D6772" t="s">
        <v>12872</v>
      </c>
      <c r="E6772" t="s">
        <v>12966</v>
      </c>
      <c r="F6772" t="s">
        <v>12892</v>
      </c>
      <c r="G6772" t="s">
        <v>12893</v>
      </c>
      <c r="H6772">
        <v>77.402723100000003</v>
      </c>
      <c r="I6772">
        <v>28.500374999999998</v>
      </c>
      <c r="J6772" t="s">
        <v>548</v>
      </c>
      <c r="K6772" t="s">
        <v>26</v>
      </c>
      <c r="L6772" t="s">
        <v>27</v>
      </c>
      <c r="M6772" t="s">
        <v>27</v>
      </c>
      <c r="N6772" t="s">
        <v>27</v>
      </c>
      <c r="O6772" t="s">
        <v>27</v>
      </c>
      <c r="P6772">
        <v>1</v>
      </c>
      <c r="Q6772">
        <v>0</v>
      </c>
      <c r="R6772">
        <v>300</v>
      </c>
      <c r="S6772">
        <v>1</v>
      </c>
      <c r="T6772" s="1">
        <v>43388</v>
      </c>
      <c r="U6772" t="s">
        <v>28</v>
      </c>
      <c r="V6772" t="s">
        <v>20702</v>
      </c>
      <c r="W6772" t="s">
        <v>20710</v>
      </c>
      <c r="X6772" t="s">
        <v>20662</v>
      </c>
      <c r="Y6772" t="s">
        <v>20678</v>
      </c>
      <c r="Z6772">
        <v>10</v>
      </c>
      <c r="AA6772" t="s">
        <v>20680</v>
      </c>
    </row>
    <row r="6773" spans="1:27" x14ac:dyDescent="0.3">
      <c r="A6773">
        <v>18438456</v>
      </c>
      <c r="B6773" t="s">
        <v>13280</v>
      </c>
      <c r="C6773">
        <v>1</v>
      </c>
      <c r="D6773" t="s">
        <v>12872</v>
      </c>
      <c r="E6773" t="s">
        <v>13281</v>
      </c>
      <c r="F6773" t="s">
        <v>10860</v>
      </c>
      <c r="G6773" t="s">
        <v>12922</v>
      </c>
      <c r="H6773">
        <v>77.312978999999999</v>
      </c>
      <c r="I6773">
        <v>28.582059999999998</v>
      </c>
      <c r="J6773" t="s">
        <v>548</v>
      </c>
      <c r="K6773" t="s">
        <v>26</v>
      </c>
      <c r="L6773" t="s">
        <v>27</v>
      </c>
      <c r="M6773" t="s">
        <v>27</v>
      </c>
      <c r="N6773" t="s">
        <v>27</v>
      </c>
      <c r="O6773" t="s">
        <v>27</v>
      </c>
      <c r="P6773">
        <v>1</v>
      </c>
      <c r="Q6773">
        <v>0</v>
      </c>
      <c r="R6773">
        <v>200</v>
      </c>
      <c r="S6773">
        <v>1</v>
      </c>
      <c r="T6773" s="1">
        <v>43016</v>
      </c>
      <c r="U6773" t="s">
        <v>28</v>
      </c>
      <c r="V6773" t="s">
        <v>20702</v>
      </c>
      <c r="W6773" t="s">
        <v>20710</v>
      </c>
      <c r="X6773" t="s">
        <v>20668</v>
      </c>
      <c r="Y6773" t="s">
        <v>20678</v>
      </c>
      <c r="Z6773">
        <v>10</v>
      </c>
      <c r="AA6773" t="s">
        <v>20680</v>
      </c>
    </row>
    <row r="6774" spans="1:27" x14ac:dyDescent="0.3">
      <c r="A6774">
        <v>18432020</v>
      </c>
      <c r="B6774" t="s">
        <v>13282</v>
      </c>
      <c r="C6774">
        <v>1</v>
      </c>
      <c r="D6774" t="s">
        <v>12872</v>
      </c>
      <c r="E6774" t="s">
        <v>13283</v>
      </c>
      <c r="F6774" t="s">
        <v>13213</v>
      </c>
      <c r="G6774" t="s">
        <v>13214</v>
      </c>
      <c r="H6774">
        <v>77.313817</v>
      </c>
      <c r="I6774">
        <v>28.578861199999999</v>
      </c>
      <c r="J6774" t="s">
        <v>548</v>
      </c>
      <c r="K6774" t="s">
        <v>26</v>
      </c>
      <c r="L6774" t="s">
        <v>27</v>
      </c>
      <c r="M6774" t="s">
        <v>27</v>
      </c>
      <c r="N6774" t="s">
        <v>27</v>
      </c>
      <c r="O6774" t="s">
        <v>27</v>
      </c>
      <c r="P6774">
        <v>1</v>
      </c>
      <c r="Q6774">
        <v>0</v>
      </c>
      <c r="R6774">
        <v>300</v>
      </c>
      <c r="S6774">
        <v>1</v>
      </c>
      <c r="T6774" s="1">
        <v>41940</v>
      </c>
      <c r="U6774" t="s">
        <v>28</v>
      </c>
      <c r="V6774" t="s">
        <v>20702</v>
      </c>
      <c r="W6774" t="s">
        <v>20710</v>
      </c>
      <c r="X6774" t="s">
        <v>20664</v>
      </c>
      <c r="Y6774" t="s">
        <v>20678</v>
      </c>
      <c r="Z6774">
        <v>10</v>
      </c>
      <c r="AA6774" t="s">
        <v>20680</v>
      </c>
    </row>
    <row r="6775" spans="1:27" x14ac:dyDescent="0.3">
      <c r="A6775">
        <v>18252394</v>
      </c>
      <c r="B6775" t="s">
        <v>13280</v>
      </c>
      <c r="C6775">
        <v>1</v>
      </c>
      <c r="D6775" t="s">
        <v>12872</v>
      </c>
      <c r="E6775" t="s">
        <v>13284</v>
      </c>
      <c r="F6775" t="s">
        <v>13285</v>
      </c>
      <c r="G6775" t="s">
        <v>13286</v>
      </c>
      <c r="H6775">
        <v>77.337706900000001</v>
      </c>
      <c r="I6775">
        <v>28.5846506</v>
      </c>
      <c r="J6775" t="s">
        <v>548</v>
      </c>
      <c r="K6775" t="s">
        <v>26</v>
      </c>
      <c r="L6775" t="s">
        <v>27</v>
      </c>
      <c r="M6775" t="s">
        <v>27</v>
      </c>
      <c r="N6775" t="s">
        <v>27</v>
      </c>
      <c r="O6775" t="s">
        <v>27</v>
      </c>
      <c r="P6775">
        <v>1</v>
      </c>
      <c r="Q6775">
        <v>0</v>
      </c>
      <c r="R6775">
        <v>350</v>
      </c>
      <c r="S6775">
        <v>1</v>
      </c>
      <c r="T6775" s="1">
        <v>43014</v>
      </c>
      <c r="U6775" t="s">
        <v>28</v>
      </c>
      <c r="V6775" t="s">
        <v>20702</v>
      </c>
      <c r="W6775" t="s">
        <v>20710</v>
      </c>
      <c r="X6775" t="s">
        <v>20668</v>
      </c>
      <c r="Y6775" t="s">
        <v>20678</v>
      </c>
      <c r="Z6775">
        <v>10</v>
      </c>
      <c r="AA6775" t="s">
        <v>20680</v>
      </c>
    </row>
    <row r="6776" spans="1:27" x14ac:dyDescent="0.3">
      <c r="A6776">
        <v>18423885</v>
      </c>
      <c r="B6776" t="s">
        <v>702</v>
      </c>
      <c r="C6776">
        <v>1</v>
      </c>
      <c r="D6776" t="s">
        <v>12872</v>
      </c>
      <c r="E6776" t="s">
        <v>13287</v>
      </c>
      <c r="F6776" t="s">
        <v>12936</v>
      </c>
      <c r="G6776" t="s">
        <v>12937</v>
      </c>
      <c r="H6776">
        <v>77.353663400000002</v>
      </c>
      <c r="I6776">
        <v>28.574308599999998</v>
      </c>
      <c r="J6776" t="s">
        <v>1471</v>
      </c>
      <c r="K6776" t="s">
        <v>26</v>
      </c>
      <c r="L6776" t="s">
        <v>27</v>
      </c>
      <c r="M6776" t="s">
        <v>27</v>
      </c>
      <c r="N6776" t="s">
        <v>27</v>
      </c>
      <c r="O6776" t="s">
        <v>27</v>
      </c>
      <c r="P6776">
        <v>1</v>
      </c>
      <c r="Q6776">
        <v>0</v>
      </c>
      <c r="R6776">
        <v>300</v>
      </c>
      <c r="S6776">
        <v>1</v>
      </c>
      <c r="T6776" s="1">
        <v>41193</v>
      </c>
      <c r="U6776" t="s">
        <v>28</v>
      </c>
      <c r="V6776" t="s">
        <v>20702</v>
      </c>
      <c r="W6776" t="s">
        <v>20710</v>
      </c>
      <c r="X6776" t="s">
        <v>20665</v>
      </c>
      <c r="Y6776" t="s">
        <v>20678</v>
      </c>
      <c r="Z6776">
        <v>10</v>
      </c>
      <c r="AA6776" t="s">
        <v>20680</v>
      </c>
    </row>
    <row r="6777" spans="1:27" x14ac:dyDescent="0.3">
      <c r="A6777">
        <v>18432231</v>
      </c>
      <c r="B6777" t="s">
        <v>6398</v>
      </c>
      <c r="C6777">
        <v>1</v>
      </c>
      <c r="D6777" t="s">
        <v>12872</v>
      </c>
      <c r="E6777" t="s">
        <v>13290</v>
      </c>
      <c r="F6777" t="s">
        <v>10992</v>
      </c>
      <c r="G6777" t="s">
        <v>13062</v>
      </c>
      <c r="H6777">
        <v>77.344269400000002</v>
      </c>
      <c r="I6777">
        <v>28.5486331</v>
      </c>
      <c r="J6777" t="s">
        <v>706</v>
      </c>
      <c r="K6777" t="s">
        <v>26</v>
      </c>
      <c r="L6777" t="s">
        <v>27</v>
      </c>
      <c r="M6777" t="s">
        <v>27</v>
      </c>
      <c r="N6777" t="s">
        <v>27</v>
      </c>
      <c r="O6777" t="s">
        <v>27</v>
      </c>
      <c r="P6777">
        <v>1</v>
      </c>
      <c r="Q6777">
        <v>0</v>
      </c>
      <c r="R6777">
        <v>300</v>
      </c>
      <c r="S6777">
        <v>1</v>
      </c>
      <c r="T6777" s="1">
        <v>41923</v>
      </c>
      <c r="U6777" t="s">
        <v>28</v>
      </c>
      <c r="V6777" t="s">
        <v>20702</v>
      </c>
      <c r="W6777" t="s">
        <v>20710</v>
      </c>
      <c r="X6777" t="s">
        <v>20664</v>
      </c>
      <c r="Y6777" t="s">
        <v>20678</v>
      </c>
      <c r="Z6777">
        <v>10</v>
      </c>
      <c r="AA6777" t="s">
        <v>20680</v>
      </c>
    </row>
    <row r="6778" spans="1:27" x14ac:dyDescent="0.3">
      <c r="A6778">
        <v>18486776</v>
      </c>
      <c r="B6778" t="s">
        <v>13291</v>
      </c>
      <c r="C6778">
        <v>1</v>
      </c>
      <c r="D6778" t="s">
        <v>12872</v>
      </c>
      <c r="E6778" t="s">
        <v>13292</v>
      </c>
      <c r="F6778" t="s">
        <v>10992</v>
      </c>
      <c r="G6778" t="s">
        <v>13062</v>
      </c>
      <c r="H6778">
        <v>0</v>
      </c>
      <c r="I6778">
        <v>0</v>
      </c>
      <c r="J6778" t="s">
        <v>699</v>
      </c>
      <c r="K6778" t="s">
        <v>26</v>
      </c>
      <c r="L6778" t="s">
        <v>27</v>
      </c>
      <c r="M6778" t="s">
        <v>27</v>
      </c>
      <c r="N6778" t="s">
        <v>27</v>
      </c>
      <c r="O6778" t="s">
        <v>27</v>
      </c>
      <c r="P6778">
        <v>1</v>
      </c>
      <c r="Q6778">
        <v>0</v>
      </c>
      <c r="R6778">
        <v>150</v>
      </c>
      <c r="S6778">
        <v>1</v>
      </c>
      <c r="T6778" s="1">
        <v>42644</v>
      </c>
      <c r="U6778" t="s">
        <v>28</v>
      </c>
      <c r="V6778" t="s">
        <v>20702</v>
      </c>
      <c r="W6778" t="s">
        <v>20710</v>
      </c>
      <c r="X6778" t="s">
        <v>20661</v>
      </c>
      <c r="Y6778" t="s">
        <v>20678</v>
      </c>
      <c r="Z6778">
        <v>10</v>
      </c>
      <c r="AA6778" t="s">
        <v>20680</v>
      </c>
    </row>
    <row r="6779" spans="1:27" x14ac:dyDescent="0.3">
      <c r="A6779">
        <v>18252364</v>
      </c>
      <c r="B6779" t="s">
        <v>6985</v>
      </c>
      <c r="C6779">
        <v>1</v>
      </c>
      <c r="D6779" t="s">
        <v>12872</v>
      </c>
      <c r="E6779" t="s">
        <v>13293</v>
      </c>
      <c r="F6779" t="s">
        <v>10998</v>
      </c>
      <c r="G6779" t="s">
        <v>12947</v>
      </c>
      <c r="H6779">
        <v>77.385240899999999</v>
      </c>
      <c r="I6779">
        <v>28.569479699999999</v>
      </c>
      <c r="J6779" t="s">
        <v>821</v>
      </c>
      <c r="K6779" t="s">
        <v>26</v>
      </c>
      <c r="L6779" t="s">
        <v>27</v>
      </c>
      <c r="M6779" t="s">
        <v>27</v>
      </c>
      <c r="N6779" t="s">
        <v>27</v>
      </c>
      <c r="O6779" t="s">
        <v>27</v>
      </c>
      <c r="P6779">
        <v>1</v>
      </c>
      <c r="Q6779">
        <v>0</v>
      </c>
      <c r="R6779">
        <v>400</v>
      </c>
      <c r="S6779">
        <v>1</v>
      </c>
      <c r="T6779" s="1">
        <v>40831</v>
      </c>
      <c r="U6779" t="s">
        <v>28</v>
      </c>
      <c r="V6779" t="s">
        <v>20702</v>
      </c>
      <c r="W6779" t="s">
        <v>20710</v>
      </c>
      <c r="X6779" t="s">
        <v>20663</v>
      </c>
      <c r="Y6779" t="s">
        <v>20678</v>
      </c>
      <c r="Z6779">
        <v>10</v>
      </c>
      <c r="AA6779" t="s">
        <v>20680</v>
      </c>
    </row>
    <row r="6780" spans="1:27" x14ac:dyDescent="0.3">
      <c r="A6780">
        <v>18435807</v>
      </c>
      <c r="B6780" t="s">
        <v>13296</v>
      </c>
      <c r="C6780">
        <v>1</v>
      </c>
      <c r="D6780" t="s">
        <v>12872</v>
      </c>
      <c r="E6780" t="s">
        <v>13297</v>
      </c>
      <c r="F6780" t="s">
        <v>13298</v>
      </c>
      <c r="G6780" t="s">
        <v>13299</v>
      </c>
      <c r="H6780">
        <v>77.3675487</v>
      </c>
      <c r="I6780">
        <v>28.5832178</v>
      </c>
      <c r="J6780" t="s">
        <v>25</v>
      </c>
      <c r="K6780" t="s">
        <v>26</v>
      </c>
      <c r="L6780" t="s">
        <v>27</v>
      </c>
      <c r="M6780" t="s">
        <v>27</v>
      </c>
      <c r="N6780" t="s">
        <v>27</v>
      </c>
      <c r="O6780" t="s">
        <v>27</v>
      </c>
      <c r="P6780">
        <v>1</v>
      </c>
      <c r="Q6780">
        <v>0</v>
      </c>
      <c r="R6780">
        <v>200</v>
      </c>
      <c r="S6780">
        <v>1</v>
      </c>
      <c r="T6780" s="1">
        <v>42295</v>
      </c>
      <c r="U6780" t="s">
        <v>28</v>
      </c>
      <c r="V6780" t="s">
        <v>20702</v>
      </c>
      <c r="W6780" t="s">
        <v>20710</v>
      </c>
      <c r="X6780" t="s">
        <v>20669</v>
      </c>
      <c r="Y6780" t="s">
        <v>20678</v>
      </c>
      <c r="Z6780">
        <v>10</v>
      </c>
      <c r="AA6780" t="s">
        <v>20680</v>
      </c>
    </row>
    <row r="6781" spans="1:27" x14ac:dyDescent="0.3">
      <c r="A6781">
        <v>18435790</v>
      </c>
      <c r="B6781" t="s">
        <v>13300</v>
      </c>
      <c r="C6781">
        <v>1</v>
      </c>
      <c r="D6781" t="s">
        <v>12872</v>
      </c>
      <c r="E6781" t="s">
        <v>13066</v>
      </c>
      <c r="F6781" t="s">
        <v>12846</v>
      </c>
      <c r="G6781" t="s">
        <v>13026</v>
      </c>
      <c r="H6781">
        <v>77.363173500000002</v>
      </c>
      <c r="I6781">
        <v>28.586411999999999</v>
      </c>
      <c r="J6781" t="s">
        <v>499</v>
      </c>
      <c r="K6781" t="s">
        <v>26</v>
      </c>
      <c r="L6781" t="s">
        <v>27</v>
      </c>
      <c r="M6781" t="s">
        <v>27</v>
      </c>
      <c r="N6781" t="s">
        <v>27</v>
      </c>
      <c r="O6781" t="s">
        <v>27</v>
      </c>
      <c r="P6781">
        <v>1</v>
      </c>
      <c r="Q6781">
        <v>0</v>
      </c>
      <c r="R6781">
        <v>300</v>
      </c>
      <c r="S6781">
        <v>1</v>
      </c>
      <c r="T6781" s="1">
        <v>43021</v>
      </c>
      <c r="U6781" t="s">
        <v>28</v>
      </c>
      <c r="V6781" t="s">
        <v>20702</v>
      </c>
      <c r="W6781" t="s">
        <v>20710</v>
      </c>
      <c r="X6781" t="s">
        <v>20668</v>
      </c>
      <c r="Y6781" t="s">
        <v>20678</v>
      </c>
      <c r="Z6781">
        <v>10</v>
      </c>
      <c r="AA6781" t="s">
        <v>20680</v>
      </c>
    </row>
    <row r="6782" spans="1:27" x14ac:dyDescent="0.3">
      <c r="A6782">
        <v>18424588</v>
      </c>
      <c r="B6782" t="s">
        <v>13303</v>
      </c>
      <c r="C6782">
        <v>1</v>
      </c>
      <c r="D6782" t="s">
        <v>12872</v>
      </c>
      <c r="E6782" t="s">
        <v>13304</v>
      </c>
      <c r="F6782" t="s">
        <v>12983</v>
      </c>
      <c r="G6782" t="s">
        <v>12984</v>
      </c>
      <c r="H6782">
        <v>77.369567000000004</v>
      </c>
      <c r="I6782">
        <v>28.618803499999999</v>
      </c>
      <c r="J6782" t="s">
        <v>25</v>
      </c>
      <c r="K6782" t="s">
        <v>26</v>
      </c>
      <c r="L6782" t="s">
        <v>27</v>
      </c>
      <c r="M6782" t="s">
        <v>27</v>
      </c>
      <c r="N6782" t="s">
        <v>27</v>
      </c>
      <c r="O6782" t="s">
        <v>27</v>
      </c>
      <c r="P6782">
        <v>1</v>
      </c>
      <c r="Q6782">
        <v>0</v>
      </c>
      <c r="R6782">
        <v>200</v>
      </c>
      <c r="S6782">
        <v>1</v>
      </c>
      <c r="T6782" s="1">
        <v>41553</v>
      </c>
      <c r="U6782" t="s">
        <v>28</v>
      </c>
      <c r="V6782" t="s">
        <v>20702</v>
      </c>
      <c r="W6782" t="s">
        <v>20710</v>
      </c>
      <c r="X6782" t="s">
        <v>20658</v>
      </c>
      <c r="Y6782" t="s">
        <v>20678</v>
      </c>
      <c r="Z6782">
        <v>10</v>
      </c>
      <c r="AA6782" t="s">
        <v>20680</v>
      </c>
    </row>
    <row r="6783" spans="1:27" x14ac:dyDescent="0.3">
      <c r="A6783">
        <v>18352676</v>
      </c>
      <c r="B6783" t="s">
        <v>13305</v>
      </c>
      <c r="C6783">
        <v>1</v>
      </c>
      <c r="D6783" t="s">
        <v>12872</v>
      </c>
      <c r="E6783" t="s">
        <v>13306</v>
      </c>
      <c r="F6783" t="s">
        <v>12959</v>
      </c>
      <c r="G6783" t="s">
        <v>12960</v>
      </c>
      <c r="H6783">
        <v>77.393627199999997</v>
      </c>
      <c r="I6783">
        <v>28.5674429</v>
      </c>
      <c r="J6783" t="s">
        <v>479</v>
      </c>
      <c r="K6783" t="s">
        <v>26</v>
      </c>
      <c r="L6783" t="s">
        <v>27</v>
      </c>
      <c r="M6783" t="s">
        <v>27</v>
      </c>
      <c r="N6783" t="s">
        <v>27</v>
      </c>
      <c r="O6783" t="s">
        <v>27</v>
      </c>
      <c r="P6783">
        <v>1</v>
      </c>
      <c r="Q6783">
        <v>0</v>
      </c>
      <c r="R6783">
        <v>300</v>
      </c>
      <c r="S6783">
        <v>1</v>
      </c>
      <c r="T6783" s="1">
        <v>41940</v>
      </c>
      <c r="U6783" t="s">
        <v>28</v>
      </c>
      <c r="V6783" t="s">
        <v>20702</v>
      </c>
      <c r="W6783" t="s">
        <v>20710</v>
      </c>
      <c r="X6783" t="s">
        <v>20664</v>
      </c>
      <c r="Y6783" t="s">
        <v>20678</v>
      </c>
      <c r="Z6783">
        <v>10</v>
      </c>
      <c r="AA6783" t="s">
        <v>20680</v>
      </c>
    </row>
    <row r="6784" spans="1:27" x14ac:dyDescent="0.3">
      <c r="A6784">
        <v>18441671</v>
      </c>
      <c r="B6784" t="s">
        <v>495</v>
      </c>
      <c r="C6784">
        <v>1</v>
      </c>
      <c r="D6784" t="s">
        <v>12872</v>
      </c>
      <c r="E6784" t="s">
        <v>13313</v>
      </c>
      <c r="F6784" t="s">
        <v>12892</v>
      </c>
      <c r="G6784" t="s">
        <v>12893</v>
      </c>
      <c r="H6784">
        <v>77.373254599999996</v>
      </c>
      <c r="I6784">
        <v>28.5152596</v>
      </c>
      <c r="J6784" t="s">
        <v>850</v>
      </c>
      <c r="K6784" t="s">
        <v>26</v>
      </c>
      <c r="L6784" t="s">
        <v>27</v>
      </c>
      <c r="M6784" t="s">
        <v>27</v>
      </c>
      <c r="N6784" t="s">
        <v>27</v>
      </c>
      <c r="O6784" t="s">
        <v>27</v>
      </c>
      <c r="P6784">
        <v>2</v>
      </c>
      <c r="Q6784">
        <v>1</v>
      </c>
      <c r="R6784">
        <v>500</v>
      </c>
      <c r="S6784">
        <v>1</v>
      </c>
      <c r="T6784" s="1">
        <v>42251</v>
      </c>
      <c r="U6784" t="s">
        <v>28</v>
      </c>
      <c r="V6784" t="s">
        <v>20702</v>
      </c>
      <c r="W6784" t="s">
        <v>20710</v>
      </c>
      <c r="X6784" t="s">
        <v>20669</v>
      </c>
      <c r="Y6784" t="s">
        <v>20659</v>
      </c>
      <c r="Z6784">
        <v>9</v>
      </c>
      <c r="AA6784" t="s">
        <v>20660</v>
      </c>
    </row>
    <row r="6785" spans="1:27" x14ac:dyDescent="0.3">
      <c r="A6785">
        <v>18424874</v>
      </c>
      <c r="B6785" t="s">
        <v>577</v>
      </c>
      <c r="C6785">
        <v>1</v>
      </c>
      <c r="D6785" t="s">
        <v>12872</v>
      </c>
      <c r="E6785" t="s">
        <v>13277</v>
      </c>
      <c r="F6785" t="s">
        <v>13080</v>
      </c>
      <c r="G6785" t="s">
        <v>13081</v>
      </c>
      <c r="H6785">
        <v>77.321538899999993</v>
      </c>
      <c r="I6785">
        <v>28.564821800000001</v>
      </c>
      <c r="J6785" t="s">
        <v>578</v>
      </c>
      <c r="K6785" t="s">
        <v>26</v>
      </c>
      <c r="L6785" t="s">
        <v>27</v>
      </c>
      <c r="M6785" t="s">
        <v>27</v>
      </c>
      <c r="N6785" t="s">
        <v>27</v>
      </c>
      <c r="O6785" t="s">
        <v>27</v>
      </c>
      <c r="P6785">
        <v>2</v>
      </c>
      <c r="Q6785">
        <v>1</v>
      </c>
      <c r="R6785">
        <v>600</v>
      </c>
      <c r="S6785">
        <v>1</v>
      </c>
      <c r="T6785" s="1">
        <v>42971</v>
      </c>
      <c r="U6785" t="s">
        <v>28</v>
      </c>
      <c r="V6785" t="s">
        <v>20702</v>
      </c>
      <c r="W6785" t="s">
        <v>20710</v>
      </c>
      <c r="X6785" t="s">
        <v>20668</v>
      </c>
      <c r="Y6785" t="s">
        <v>20659</v>
      </c>
      <c r="Z6785">
        <v>8</v>
      </c>
      <c r="AA6785" t="s">
        <v>20666</v>
      </c>
    </row>
    <row r="6786" spans="1:27" x14ac:dyDescent="0.3">
      <c r="A6786">
        <v>18409212</v>
      </c>
      <c r="B6786" t="s">
        <v>13314</v>
      </c>
      <c r="C6786">
        <v>1</v>
      </c>
      <c r="D6786" t="s">
        <v>12872</v>
      </c>
      <c r="E6786" t="s">
        <v>13315</v>
      </c>
      <c r="F6786" t="s">
        <v>12882</v>
      </c>
      <c r="G6786" t="s">
        <v>12883</v>
      </c>
      <c r="H6786">
        <v>77.365997250000007</v>
      </c>
      <c r="I6786">
        <v>28.539545390000001</v>
      </c>
      <c r="J6786" t="s">
        <v>4584</v>
      </c>
      <c r="K6786" t="s">
        <v>26</v>
      </c>
      <c r="L6786" t="s">
        <v>27</v>
      </c>
      <c r="M6786" t="s">
        <v>27</v>
      </c>
      <c r="N6786" t="s">
        <v>27</v>
      </c>
      <c r="O6786" t="s">
        <v>27</v>
      </c>
      <c r="P6786">
        <v>2</v>
      </c>
      <c r="Q6786">
        <v>1</v>
      </c>
      <c r="R6786">
        <v>700</v>
      </c>
      <c r="S6786">
        <v>1</v>
      </c>
      <c r="T6786" s="1">
        <v>42975</v>
      </c>
      <c r="U6786" t="s">
        <v>28</v>
      </c>
      <c r="V6786" t="s">
        <v>20702</v>
      </c>
      <c r="W6786" t="s">
        <v>20710</v>
      </c>
      <c r="X6786" t="s">
        <v>20668</v>
      </c>
      <c r="Y6786" t="s">
        <v>20659</v>
      </c>
      <c r="Z6786">
        <v>8</v>
      </c>
      <c r="AA6786" t="s">
        <v>20666</v>
      </c>
    </row>
    <row r="6787" spans="1:27" x14ac:dyDescent="0.3">
      <c r="A6787">
        <v>18449300</v>
      </c>
      <c r="B6787" t="s">
        <v>13316</v>
      </c>
      <c r="C6787">
        <v>1</v>
      </c>
      <c r="D6787" t="s">
        <v>12872</v>
      </c>
      <c r="E6787" t="s">
        <v>13317</v>
      </c>
      <c r="F6787" t="s">
        <v>12892</v>
      </c>
      <c r="G6787" t="s">
        <v>12893</v>
      </c>
      <c r="H6787">
        <v>77.407783030000004</v>
      </c>
      <c r="I6787">
        <v>28.50763882</v>
      </c>
      <c r="J6787" t="s">
        <v>559</v>
      </c>
      <c r="K6787" t="s">
        <v>26</v>
      </c>
      <c r="L6787" t="s">
        <v>27</v>
      </c>
      <c r="M6787" t="s">
        <v>27</v>
      </c>
      <c r="N6787" t="s">
        <v>27</v>
      </c>
      <c r="O6787" t="s">
        <v>27</v>
      </c>
      <c r="P6787">
        <v>2</v>
      </c>
      <c r="Q6787">
        <v>1</v>
      </c>
      <c r="R6787">
        <v>500</v>
      </c>
      <c r="S6787">
        <v>1</v>
      </c>
      <c r="T6787" s="1">
        <v>40413</v>
      </c>
      <c r="U6787" t="s">
        <v>28</v>
      </c>
      <c r="V6787" t="s">
        <v>20702</v>
      </c>
      <c r="W6787" t="s">
        <v>20710</v>
      </c>
      <c r="X6787" t="s">
        <v>20667</v>
      </c>
      <c r="Y6787" t="s">
        <v>20659</v>
      </c>
      <c r="Z6787">
        <v>8</v>
      </c>
      <c r="AA6787" t="s">
        <v>20666</v>
      </c>
    </row>
    <row r="6788" spans="1:27" x14ac:dyDescent="0.3">
      <c r="A6788">
        <v>18323684</v>
      </c>
      <c r="B6788" t="s">
        <v>13318</v>
      </c>
      <c r="C6788">
        <v>1</v>
      </c>
      <c r="D6788" t="s">
        <v>12872</v>
      </c>
      <c r="E6788" t="s">
        <v>13319</v>
      </c>
      <c r="F6788" t="s">
        <v>10987</v>
      </c>
      <c r="G6788" t="s">
        <v>13008</v>
      </c>
      <c r="H6788">
        <v>77.346934200000007</v>
      </c>
      <c r="I6788">
        <v>28.577350200000001</v>
      </c>
      <c r="J6788" t="s">
        <v>479</v>
      </c>
      <c r="K6788" t="s">
        <v>26</v>
      </c>
      <c r="L6788" t="s">
        <v>27</v>
      </c>
      <c r="M6788" t="s">
        <v>27</v>
      </c>
      <c r="N6788" t="s">
        <v>27</v>
      </c>
      <c r="O6788" t="s">
        <v>27</v>
      </c>
      <c r="P6788">
        <v>2</v>
      </c>
      <c r="Q6788">
        <v>1</v>
      </c>
      <c r="R6788">
        <v>500</v>
      </c>
      <c r="S6788">
        <v>1</v>
      </c>
      <c r="T6788" s="1">
        <v>41135</v>
      </c>
      <c r="U6788" t="s">
        <v>28</v>
      </c>
      <c r="V6788" t="s">
        <v>20702</v>
      </c>
      <c r="W6788" t="s">
        <v>20710</v>
      </c>
      <c r="X6788" t="s">
        <v>20665</v>
      </c>
      <c r="Y6788" t="s">
        <v>20659</v>
      </c>
      <c r="Z6788">
        <v>8</v>
      </c>
      <c r="AA6788" t="s">
        <v>20666</v>
      </c>
    </row>
    <row r="6789" spans="1:27" x14ac:dyDescent="0.3">
      <c r="A6789">
        <v>18339370</v>
      </c>
      <c r="B6789" t="s">
        <v>562</v>
      </c>
      <c r="C6789">
        <v>1</v>
      </c>
      <c r="D6789" t="s">
        <v>12872</v>
      </c>
      <c r="E6789" t="s">
        <v>13014</v>
      </c>
      <c r="F6789" t="s">
        <v>13015</v>
      </c>
      <c r="G6789" t="s">
        <v>13014</v>
      </c>
      <c r="H6789">
        <v>77.36</v>
      </c>
      <c r="I6789">
        <v>28.57</v>
      </c>
      <c r="J6789" t="s">
        <v>562</v>
      </c>
      <c r="K6789" t="s">
        <v>26</v>
      </c>
      <c r="L6789" t="s">
        <v>27</v>
      </c>
      <c r="M6789" t="s">
        <v>27</v>
      </c>
      <c r="N6789" t="s">
        <v>27</v>
      </c>
      <c r="O6789" t="s">
        <v>27</v>
      </c>
      <c r="P6789">
        <v>2</v>
      </c>
      <c r="Q6789">
        <v>1</v>
      </c>
      <c r="R6789">
        <v>500</v>
      </c>
      <c r="S6789">
        <v>1</v>
      </c>
      <c r="T6789" s="1">
        <v>42973</v>
      </c>
      <c r="U6789" t="s">
        <v>28</v>
      </c>
      <c r="V6789" t="s">
        <v>20702</v>
      </c>
      <c r="W6789" t="s">
        <v>20710</v>
      </c>
      <c r="X6789" t="s">
        <v>20668</v>
      </c>
      <c r="Y6789" t="s">
        <v>20659</v>
      </c>
      <c r="Z6789">
        <v>8</v>
      </c>
      <c r="AA6789" t="s">
        <v>20666</v>
      </c>
    </row>
    <row r="6790" spans="1:27" x14ac:dyDescent="0.3">
      <c r="A6790">
        <v>311701</v>
      </c>
      <c r="B6790" t="s">
        <v>13320</v>
      </c>
      <c r="C6790">
        <v>1</v>
      </c>
      <c r="D6790" t="s">
        <v>12872</v>
      </c>
      <c r="E6790" t="s">
        <v>13321</v>
      </c>
      <c r="F6790" t="s">
        <v>12904</v>
      </c>
      <c r="G6790" t="s">
        <v>12905</v>
      </c>
      <c r="H6790">
        <v>77.382011800000001</v>
      </c>
      <c r="I6790">
        <v>28.520477899999999</v>
      </c>
      <c r="J6790" t="s">
        <v>559</v>
      </c>
      <c r="K6790" t="s">
        <v>26</v>
      </c>
      <c r="L6790" t="s">
        <v>27</v>
      </c>
      <c r="M6790" t="s">
        <v>27</v>
      </c>
      <c r="N6790" t="s">
        <v>27</v>
      </c>
      <c r="O6790" t="s">
        <v>27</v>
      </c>
      <c r="P6790">
        <v>2</v>
      </c>
      <c r="Q6790">
        <v>1</v>
      </c>
      <c r="R6790">
        <v>800</v>
      </c>
      <c r="S6790">
        <v>1</v>
      </c>
      <c r="T6790" s="1">
        <v>40763</v>
      </c>
      <c r="U6790" t="s">
        <v>28</v>
      </c>
      <c r="V6790" t="s">
        <v>20702</v>
      </c>
      <c r="W6790" t="s">
        <v>20710</v>
      </c>
      <c r="X6790" t="s">
        <v>20663</v>
      </c>
      <c r="Y6790" t="s">
        <v>20659</v>
      </c>
      <c r="Z6790">
        <v>8</v>
      </c>
      <c r="AA6790" t="s">
        <v>20666</v>
      </c>
    </row>
    <row r="6791" spans="1:27" x14ac:dyDescent="0.3">
      <c r="A6791">
        <v>309971</v>
      </c>
      <c r="B6791" t="s">
        <v>13326</v>
      </c>
      <c r="C6791">
        <v>1</v>
      </c>
      <c r="D6791" t="s">
        <v>12872</v>
      </c>
      <c r="E6791" t="s">
        <v>13327</v>
      </c>
      <c r="F6791" t="s">
        <v>13328</v>
      </c>
      <c r="G6791" t="s">
        <v>13329</v>
      </c>
      <c r="H6791">
        <v>77.364747219999998</v>
      </c>
      <c r="I6791">
        <v>28.59716667</v>
      </c>
      <c r="J6791" t="s">
        <v>4915</v>
      </c>
      <c r="K6791" t="s">
        <v>26</v>
      </c>
      <c r="L6791" t="s">
        <v>27</v>
      </c>
      <c r="M6791" t="s">
        <v>27</v>
      </c>
      <c r="N6791" t="s">
        <v>27</v>
      </c>
      <c r="O6791" t="s">
        <v>27</v>
      </c>
      <c r="P6791">
        <v>2</v>
      </c>
      <c r="Q6791">
        <v>1</v>
      </c>
      <c r="R6791">
        <v>550</v>
      </c>
      <c r="S6791">
        <v>1</v>
      </c>
      <c r="T6791" s="1">
        <v>42588</v>
      </c>
      <c r="U6791" t="s">
        <v>28</v>
      </c>
      <c r="V6791" t="s">
        <v>20702</v>
      </c>
      <c r="W6791" t="s">
        <v>20710</v>
      </c>
      <c r="X6791" t="s">
        <v>20661</v>
      </c>
      <c r="Y6791" t="s">
        <v>20659</v>
      </c>
      <c r="Z6791">
        <v>8</v>
      </c>
      <c r="AA6791" t="s">
        <v>20666</v>
      </c>
    </row>
    <row r="6792" spans="1:27" x14ac:dyDescent="0.3">
      <c r="A6792">
        <v>312935</v>
      </c>
      <c r="B6792" t="s">
        <v>12885</v>
      </c>
      <c r="C6792">
        <v>1</v>
      </c>
      <c r="D6792" t="s">
        <v>12872</v>
      </c>
      <c r="E6792" t="s">
        <v>13330</v>
      </c>
      <c r="F6792" t="s">
        <v>13165</v>
      </c>
      <c r="G6792" t="s">
        <v>13166</v>
      </c>
      <c r="H6792">
        <v>77.378167399999995</v>
      </c>
      <c r="I6792">
        <v>28.609575499999998</v>
      </c>
      <c r="J6792" t="s">
        <v>502</v>
      </c>
      <c r="K6792" t="s">
        <v>26</v>
      </c>
      <c r="L6792" t="s">
        <v>27</v>
      </c>
      <c r="M6792" t="s">
        <v>27</v>
      </c>
      <c r="N6792" t="s">
        <v>27</v>
      </c>
      <c r="O6792" t="s">
        <v>27</v>
      </c>
      <c r="P6792">
        <v>2</v>
      </c>
      <c r="Q6792">
        <v>1</v>
      </c>
      <c r="R6792">
        <v>700</v>
      </c>
      <c r="S6792">
        <v>1</v>
      </c>
      <c r="T6792" s="1">
        <v>41821</v>
      </c>
      <c r="U6792" t="s">
        <v>28</v>
      </c>
      <c r="V6792" t="s">
        <v>20702</v>
      </c>
      <c r="W6792" t="s">
        <v>20710</v>
      </c>
      <c r="X6792" t="s">
        <v>20664</v>
      </c>
      <c r="Y6792" t="s">
        <v>20659</v>
      </c>
      <c r="Z6792">
        <v>7</v>
      </c>
      <c r="AA6792" t="s">
        <v>20670</v>
      </c>
    </row>
    <row r="6793" spans="1:27" x14ac:dyDescent="0.3">
      <c r="A6793">
        <v>18264985</v>
      </c>
      <c r="B6793" t="s">
        <v>1800</v>
      </c>
      <c r="C6793">
        <v>1</v>
      </c>
      <c r="D6793" t="s">
        <v>12872</v>
      </c>
      <c r="E6793" t="s">
        <v>13331</v>
      </c>
      <c r="F6793" t="s">
        <v>11837</v>
      </c>
      <c r="G6793" t="s">
        <v>12889</v>
      </c>
      <c r="H6793">
        <v>77.334395700000002</v>
      </c>
      <c r="I6793">
        <v>28.594026599999999</v>
      </c>
      <c r="J6793" t="s">
        <v>730</v>
      </c>
      <c r="K6793" t="s">
        <v>26</v>
      </c>
      <c r="L6793" t="s">
        <v>27</v>
      </c>
      <c r="M6793" t="s">
        <v>27</v>
      </c>
      <c r="N6793" t="s">
        <v>27</v>
      </c>
      <c r="O6793" t="s">
        <v>27</v>
      </c>
      <c r="P6793">
        <v>2</v>
      </c>
      <c r="Q6793">
        <v>1</v>
      </c>
      <c r="R6793">
        <v>500</v>
      </c>
      <c r="S6793">
        <v>1</v>
      </c>
      <c r="T6793" s="1">
        <v>42167</v>
      </c>
      <c r="U6793" t="s">
        <v>28</v>
      </c>
      <c r="V6793" t="s">
        <v>20702</v>
      </c>
      <c r="W6793" t="s">
        <v>20710</v>
      </c>
      <c r="X6793" t="s">
        <v>20669</v>
      </c>
      <c r="Y6793" t="s">
        <v>20671</v>
      </c>
      <c r="Z6793">
        <v>6</v>
      </c>
      <c r="AA6793" t="s">
        <v>20672</v>
      </c>
    </row>
    <row r="6794" spans="1:27" x14ac:dyDescent="0.3">
      <c r="A6794">
        <v>18373560</v>
      </c>
      <c r="B6794" t="s">
        <v>13332</v>
      </c>
      <c r="C6794">
        <v>1</v>
      </c>
      <c r="D6794" t="s">
        <v>12872</v>
      </c>
      <c r="E6794" t="s">
        <v>13333</v>
      </c>
      <c r="F6794" t="s">
        <v>12943</v>
      </c>
      <c r="G6794" t="s">
        <v>12944</v>
      </c>
      <c r="H6794">
        <v>77.337422799999999</v>
      </c>
      <c r="I6794">
        <v>28.554127099999999</v>
      </c>
      <c r="J6794" t="s">
        <v>502</v>
      </c>
      <c r="K6794" t="s">
        <v>26</v>
      </c>
      <c r="L6794" t="s">
        <v>27</v>
      </c>
      <c r="M6794" t="s">
        <v>27</v>
      </c>
      <c r="N6794" t="s">
        <v>27</v>
      </c>
      <c r="O6794" t="s">
        <v>27</v>
      </c>
      <c r="P6794">
        <v>2</v>
      </c>
      <c r="Q6794">
        <v>1</v>
      </c>
      <c r="R6794">
        <v>500</v>
      </c>
      <c r="S6794">
        <v>1</v>
      </c>
      <c r="T6794" s="1">
        <v>42545</v>
      </c>
      <c r="U6794" t="s">
        <v>28</v>
      </c>
      <c r="V6794" t="s">
        <v>20702</v>
      </c>
      <c r="W6794" t="s">
        <v>20710</v>
      </c>
      <c r="X6794" t="s">
        <v>20661</v>
      </c>
      <c r="Y6794" t="s">
        <v>20671</v>
      </c>
      <c r="Z6794">
        <v>6</v>
      </c>
      <c r="AA6794" t="s">
        <v>20672</v>
      </c>
    </row>
    <row r="6795" spans="1:27" x14ac:dyDescent="0.3">
      <c r="A6795">
        <v>18430870</v>
      </c>
      <c r="B6795" t="s">
        <v>13334</v>
      </c>
      <c r="C6795">
        <v>1</v>
      </c>
      <c r="D6795" t="s">
        <v>12872</v>
      </c>
      <c r="E6795" t="s">
        <v>13335</v>
      </c>
      <c r="F6795" t="s">
        <v>12998</v>
      </c>
      <c r="G6795" t="s">
        <v>12999</v>
      </c>
      <c r="H6795">
        <v>77.324803000000003</v>
      </c>
      <c r="I6795">
        <v>28.564184999999998</v>
      </c>
      <c r="J6795" t="s">
        <v>499</v>
      </c>
      <c r="K6795" t="s">
        <v>26</v>
      </c>
      <c r="L6795" t="s">
        <v>27</v>
      </c>
      <c r="M6795" t="s">
        <v>27</v>
      </c>
      <c r="N6795" t="s">
        <v>27</v>
      </c>
      <c r="O6795" t="s">
        <v>27</v>
      </c>
      <c r="P6795">
        <v>2</v>
      </c>
      <c r="Q6795">
        <v>1</v>
      </c>
      <c r="R6795">
        <v>850</v>
      </c>
      <c r="S6795">
        <v>1</v>
      </c>
      <c r="T6795" s="1">
        <v>41412</v>
      </c>
      <c r="U6795" t="s">
        <v>28</v>
      </c>
      <c r="V6795" t="s">
        <v>20702</v>
      </c>
      <c r="W6795" t="s">
        <v>20710</v>
      </c>
      <c r="X6795" t="s">
        <v>20658</v>
      </c>
      <c r="Y6795" t="s">
        <v>20671</v>
      </c>
      <c r="Z6795">
        <v>5</v>
      </c>
      <c r="AA6795" t="s">
        <v>20630</v>
      </c>
    </row>
    <row r="6796" spans="1:27" x14ac:dyDescent="0.3">
      <c r="A6796">
        <v>18355013</v>
      </c>
      <c r="B6796" t="s">
        <v>13336</v>
      </c>
      <c r="C6796">
        <v>1</v>
      </c>
      <c r="D6796" t="s">
        <v>12872</v>
      </c>
      <c r="E6796" t="s">
        <v>13337</v>
      </c>
      <c r="F6796" t="s">
        <v>12882</v>
      </c>
      <c r="G6796" t="s">
        <v>12883</v>
      </c>
      <c r="H6796">
        <v>0</v>
      </c>
      <c r="I6796">
        <v>0</v>
      </c>
      <c r="J6796" t="s">
        <v>548</v>
      </c>
      <c r="K6796" t="s">
        <v>26</v>
      </c>
      <c r="L6796" t="s">
        <v>27</v>
      </c>
      <c r="M6796" t="s">
        <v>27</v>
      </c>
      <c r="N6796" t="s">
        <v>27</v>
      </c>
      <c r="O6796" t="s">
        <v>27</v>
      </c>
      <c r="P6796">
        <v>2</v>
      </c>
      <c r="Q6796">
        <v>1</v>
      </c>
      <c r="R6796">
        <v>600</v>
      </c>
      <c r="S6796">
        <v>1</v>
      </c>
      <c r="T6796" s="1">
        <v>40661</v>
      </c>
      <c r="U6796" t="s">
        <v>28</v>
      </c>
      <c r="V6796" t="s">
        <v>20702</v>
      </c>
      <c r="W6796" t="s">
        <v>20710</v>
      </c>
      <c r="X6796" t="s">
        <v>20663</v>
      </c>
      <c r="Y6796" t="s">
        <v>20671</v>
      </c>
      <c r="Z6796">
        <v>4</v>
      </c>
      <c r="AA6796" t="s">
        <v>20673</v>
      </c>
    </row>
    <row r="6797" spans="1:27" x14ac:dyDescent="0.3">
      <c r="A6797">
        <v>18439529</v>
      </c>
      <c r="B6797" t="s">
        <v>13338</v>
      </c>
      <c r="C6797">
        <v>1</v>
      </c>
      <c r="D6797" t="s">
        <v>12872</v>
      </c>
      <c r="E6797" t="s">
        <v>13339</v>
      </c>
      <c r="F6797" t="s">
        <v>12959</v>
      </c>
      <c r="G6797" t="s">
        <v>12960</v>
      </c>
      <c r="H6797">
        <v>77.3807896</v>
      </c>
      <c r="I6797">
        <v>28.566415299999999</v>
      </c>
      <c r="J6797" t="s">
        <v>567</v>
      </c>
      <c r="K6797" t="s">
        <v>26</v>
      </c>
      <c r="L6797" t="s">
        <v>27</v>
      </c>
      <c r="M6797" t="s">
        <v>27</v>
      </c>
      <c r="N6797" t="s">
        <v>27</v>
      </c>
      <c r="O6797" t="s">
        <v>27</v>
      </c>
      <c r="P6797">
        <v>2</v>
      </c>
      <c r="Q6797">
        <v>1</v>
      </c>
      <c r="R6797">
        <v>600</v>
      </c>
      <c r="S6797">
        <v>1</v>
      </c>
      <c r="T6797" s="1">
        <v>41369</v>
      </c>
      <c r="U6797" t="s">
        <v>28</v>
      </c>
      <c r="V6797" t="s">
        <v>20702</v>
      </c>
      <c r="W6797" t="s">
        <v>20710</v>
      </c>
      <c r="X6797" t="s">
        <v>20658</v>
      </c>
      <c r="Y6797" t="s">
        <v>20671</v>
      </c>
      <c r="Z6797">
        <v>4</v>
      </c>
      <c r="AA6797" t="s">
        <v>20673</v>
      </c>
    </row>
    <row r="6798" spans="1:27" x14ac:dyDescent="0.3">
      <c r="A6798">
        <v>18433873</v>
      </c>
      <c r="B6798" t="s">
        <v>13340</v>
      </c>
      <c r="C6798">
        <v>1</v>
      </c>
      <c r="D6798" t="s">
        <v>12872</v>
      </c>
      <c r="E6798" t="s">
        <v>13341</v>
      </c>
      <c r="F6798" t="s">
        <v>12959</v>
      </c>
      <c r="G6798" t="s">
        <v>12960</v>
      </c>
      <c r="H6798">
        <v>77.386199000000005</v>
      </c>
      <c r="I6798">
        <v>28.572213600000001</v>
      </c>
      <c r="J6798" t="s">
        <v>502</v>
      </c>
      <c r="K6798" t="s">
        <v>26</v>
      </c>
      <c r="L6798" t="s">
        <v>27</v>
      </c>
      <c r="M6798" t="s">
        <v>27</v>
      </c>
      <c r="N6798" t="s">
        <v>27</v>
      </c>
      <c r="O6798" t="s">
        <v>27</v>
      </c>
      <c r="P6798">
        <v>2</v>
      </c>
      <c r="Q6798">
        <v>1</v>
      </c>
      <c r="R6798">
        <v>600</v>
      </c>
      <c r="S6798">
        <v>1</v>
      </c>
      <c r="T6798" s="1">
        <v>43155</v>
      </c>
      <c r="U6798" t="s">
        <v>28</v>
      </c>
      <c r="V6798" t="s">
        <v>20702</v>
      </c>
      <c r="W6798" t="s">
        <v>20710</v>
      </c>
      <c r="X6798" t="s">
        <v>20662</v>
      </c>
      <c r="Y6798" t="s">
        <v>20674</v>
      </c>
      <c r="Z6798">
        <v>2</v>
      </c>
      <c r="AA6798" t="s">
        <v>20676</v>
      </c>
    </row>
    <row r="6799" spans="1:27" x14ac:dyDescent="0.3">
      <c r="A6799">
        <v>18450369</v>
      </c>
      <c r="B6799" t="s">
        <v>289</v>
      </c>
      <c r="C6799">
        <v>1</v>
      </c>
      <c r="D6799" t="s">
        <v>12872</v>
      </c>
      <c r="E6799" t="s">
        <v>12926</v>
      </c>
      <c r="F6799" t="s">
        <v>12925</v>
      </c>
      <c r="G6799" t="s">
        <v>12926</v>
      </c>
      <c r="H6799">
        <v>0</v>
      </c>
      <c r="I6799">
        <v>0</v>
      </c>
      <c r="J6799" t="s">
        <v>25</v>
      </c>
      <c r="K6799" t="s">
        <v>26</v>
      </c>
      <c r="L6799" t="s">
        <v>27</v>
      </c>
      <c r="M6799" t="s">
        <v>27</v>
      </c>
      <c r="N6799" t="s">
        <v>27</v>
      </c>
      <c r="O6799" t="s">
        <v>27</v>
      </c>
      <c r="P6799">
        <v>2</v>
      </c>
      <c r="Q6799">
        <v>1</v>
      </c>
      <c r="R6799">
        <v>500</v>
      </c>
      <c r="S6799">
        <v>1</v>
      </c>
      <c r="T6799" s="1">
        <v>42311</v>
      </c>
      <c r="U6799" t="s">
        <v>28</v>
      </c>
      <c r="V6799" t="s">
        <v>20702</v>
      </c>
      <c r="W6799" t="s">
        <v>20710</v>
      </c>
      <c r="X6799" t="s">
        <v>20669</v>
      </c>
      <c r="Y6799" t="s">
        <v>20678</v>
      </c>
      <c r="Z6799">
        <v>11</v>
      </c>
      <c r="AA6799" t="s">
        <v>20679</v>
      </c>
    </row>
    <row r="6800" spans="1:27" x14ac:dyDescent="0.3">
      <c r="A6800">
        <v>18432190</v>
      </c>
      <c r="B6800" t="s">
        <v>487</v>
      </c>
      <c r="C6800">
        <v>1</v>
      </c>
      <c r="D6800" t="s">
        <v>12872</v>
      </c>
      <c r="E6800" t="s">
        <v>13346</v>
      </c>
      <c r="F6800" t="s">
        <v>13015</v>
      </c>
      <c r="G6800" t="s">
        <v>13014</v>
      </c>
      <c r="H6800">
        <v>77.360930600000003</v>
      </c>
      <c r="I6800">
        <v>28.561453700000001</v>
      </c>
      <c r="J6800" t="s">
        <v>491</v>
      </c>
      <c r="K6800" t="s">
        <v>26</v>
      </c>
      <c r="L6800" t="s">
        <v>27</v>
      </c>
      <c r="M6800" t="s">
        <v>27</v>
      </c>
      <c r="N6800" t="s">
        <v>27</v>
      </c>
      <c r="O6800" t="s">
        <v>27</v>
      </c>
      <c r="P6800">
        <v>2</v>
      </c>
      <c r="Q6800">
        <v>1</v>
      </c>
      <c r="R6800">
        <v>600</v>
      </c>
      <c r="S6800">
        <v>1</v>
      </c>
      <c r="T6800" s="1">
        <v>42694</v>
      </c>
      <c r="U6800" t="s">
        <v>28</v>
      </c>
      <c r="V6800" t="s">
        <v>20702</v>
      </c>
      <c r="W6800" t="s">
        <v>20710</v>
      </c>
      <c r="X6800" t="s">
        <v>20661</v>
      </c>
      <c r="Y6800" t="s">
        <v>20678</v>
      </c>
      <c r="Z6800">
        <v>11</v>
      </c>
      <c r="AA6800" t="s">
        <v>20679</v>
      </c>
    </row>
    <row r="6801" spans="1:27" x14ac:dyDescent="0.3">
      <c r="A6801">
        <v>18458636</v>
      </c>
      <c r="B6801" t="s">
        <v>3615</v>
      </c>
      <c r="C6801">
        <v>1</v>
      </c>
      <c r="D6801" t="s">
        <v>12872</v>
      </c>
      <c r="E6801" t="s">
        <v>13347</v>
      </c>
      <c r="F6801" t="s">
        <v>12892</v>
      </c>
      <c r="G6801" t="s">
        <v>12893</v>
      </c>
      <c r="H6801">
        <v>0</v>
      </c>
      <c r="I6801">
        <v>0</v>
      </c>
      <c r="J6801" t="s">
        <v>479</v>
      </c>
      <c r="K6801" t="s">
        <v>26</v>
      </c>
      <c r="L6801" t="s">
        <v>27</v>
      </c>
      <c r="M6801" t="s">
        <v>27</v>
      </c>
      <c r="N6801" t="s">
        <v>27</v>
      </c>
      <c r="O6801" t="s">
        <v>27</v>
      </c>
      <c r="P6801">
        <v>2</v>
      </c>
      <c r="Q6801">
        <v>1</v>
      </c>
      <c r="R6801">
        <v>500</v>
      </c>
      <c r="S6801">
        <v>1</v>
      </c>
      <c r="T6801" s="1">
        <v>43400</v>
      </c>
      <c r="U6801" t="s">
        <v>28</v>
      </c>
      <c r="V6801" t="s">
        <v>20702</v>
      </c>
      <c r="W6801" t="s">
        <v>20710</v>
      </c>
      <c r="X6801" t="s">
        <v>20662</v>
      </c>
      <c r="Y6801" t="s">
        <v>20678</v>
      </c>
      <c r="Z6801">
        <v>10</v>
      </c>
      <c r="AA6801" t="s">
        <v>20680</v>
      </c>
    </row>
    <row r="6802" spans="1:27" x14ac:dyDescent="0.3">
      <c r="A6802">
        <v>18382377</v>
      </c>
      <c r="B6802" t="s">
        <v>13352</v>
      </c>
      <c r="C6802">
        <v>1</v>
      </c>
      <c r="D6802" t="s">
        <v>12872</v>
      </c>
      <c r="E6802" t="s">
        <v>12873</v>
      </c>
      <c r="F6802" t="s">
        <v>12874</v>
      </c>
      <c r="G6802" t="s">
        <v>12875</v>
      </c>
      <c r="H6802">
        <v>77.353753100000006</v>
      </c>
      <c r="I6802">
        <v>28.574406700000001</v>
      </c>
      <c r="J6802" t="s">
        <v>1236</v>
      </c>
      <c r="K6802" t="s">
        <v>26</v>
      </c>
      <c r="L6802" t="s">
        <v>27</v>
      </c>
      <c r="M6802" t="s">
        <v>27</v>
      </c>
      <c r="N6802" t="s">
        <v>27</v>
      </c>
      <c r="O6802" t="s">
        <v>27</v>
      </c>
      <c r="P6802">
        <v>1</v>
      </c>
      <c r="Q6802">
        <v>1</v>
      </c>
      <c r="R6802">
        <v>250</v>
      </c>
      <c r="S6802">
        <v>1</v>
      </c>
      <c r="T6802" s="1">
        <v>41522</v>
      </c>
      <c r="U6802" t="s">
        <v>28</v>
      </c>
      <c r="V6802" t="s">
        <v>20702</v>
      </c>
      <c r="W6802" t="s">
        <v>20710</v>
      </c>
      <c r="X6802" t="s">
        <v>20658</v>
      </c>
      <c r="Y6802" t="s">
        <v>20659</v>
      </c>
      <c r="Z6802">
        <v>9</v>
      </c>
      <c r="AA6802" t="s">
        <v>20660</v>
      </c>
    </row>
    <row r="6803" spans="1:27" x14ac:dyDescent="0.3">
      <c r="A6803">
        <v>18383481</v>
      </c>
      <c r="B6803" t="s">
        <v>11075</v>
      </c>
      <c r="C6803">
        <v>1</v>
      </c>
      <c r="D6803" t="s">
        <v>12872</v>
      </c>
      <c r="E6803" t="s">
        <v>13174</v>
      </c>
      <c r="F6803" t="s">
        <v>12874</v>
      </c>
      <c r="G6803" t="s">
        <v>12875</v>
      </c>
      <c r="H6803">
        <v>77.353677860000005</v>
      </c>
      <c r="I6803">
        <v>28.574196839999999</v>
      </c>
      <c r="J6803" t="s">
        <v>13353</v>
      </c>
      <c r="K6803" t="s">
        <v>26</v>
      </c>
      <c r="L6803" t="s">
        <v>27</v>
      </c>
      <c r="M6803" t="s">
        <v>27</v>
      </c>
      <c r="N6803" t="s">
        <v>27</v>
      </c>
      <c r="O6803" t="s">
        <v>27</v>
      </c>
      <c r="P6803">
        <v>1</v>
      </c>
      <c r="Q6803">
        <v>1</v>
      </c>
      <c r="R6803">
        <v>300</v>
      </c>
      <c r="S6803">
        <v>1</v>
      </c>
      <c r="T6803" s="1">
        <v>40433</v>
      </c>
      <c r="U6803" t="s">
        <v>28</v>
      </c>
      <c r="V6803" t="s">
        <v>20702</v>
      </c>
      <c r="W6803" t="s">
        <v>20710</v>
      </c>
      <c r="X6803" t="s">
        <v>20667</v>
      </c>
      <c r="Y6803" t="s">
        <v>20659</v>
      </c>
      <c r="Z6803">
        <v>9</v>
      </c>
      <c r="AA6803" t="s">
        <v>20660</v>
      </c>
    </row>
    <row r="6804" spans="1:27" x14ac:dyDescent="0.3">
      <c r="A6804">
        <v>18273973</v>
      </c>
      <c r="B6804" t="s">
        <v>13354</v>
      </c>
      <c r="C6804">
        <v>1</v>
      </c>
      <c r="D6804" t="s">
        <v>12872</v>
      </c>
      <c r="E6804" t="s">
        <v>12966</v>
      </c>
      <c r="F6804" t="s">
        <v>12892</v>
      </c>
      <c r="G6804" t="s">
        <v>12893</v>
      </c>
      <c r="H6804">
        <v>77.4028201</v>
      </c>
      <c r="I6804">
        <v>28.4996449</v>
      </c>
      <c r="J6804" t="s">
        <v>548</v>
      </c>
      <c r="K6804" t="s">
        <v>26</v>
      </c>
      <c r="L6804" t="s">
        <v>27</v>
      </c>
      <c r="M6804" t="s">
        <v>27</v>
      </c>
      <c r="N6804" t="s">
        <v>27</v>
      </c>
      <c r="O6804" t="s">
        <v>27</v>
      </c>
      <c r="P6804">
        <v>1</v>
      </c>
      <c r="Q6804">
        <v>1</v>
      </c>
      <c r="R6804">
        <v>250</v>
      </c>
      <c r="S6804">
        <v>1</v>
      </c>
      <c r="T6804" s="1">
        <v>42999</v>
      </c>
      <c r="U6804" t="s">
        <v>28</v>
      </c>
      <c r="V6804" t="s">
        <v>20702</v>
      </c>
      <c r="W6804" t="s">
        <v>20710</v>
      </c>
      <c r="X6804" t="s">
        <v>20668</v>
      </c>
      <c r="Y6804" t="s">
        <v>20659</v>
      </c>
      <c r="Z6804">
        <v>9</v>
      </c>
      <c r="AA6804" t="s">
        <v>20660</v>
      </c>
    </row>
    <row r="6805" spans="1:27" x14ac:dyDescent="0.3">
      <c r="A6805">
        <v>18345109</v>
      </c>
      <c r="B6805" t="s">
        <v>13355</v>
      </c>
      <c r="C6805">
        <v>1</v>
      </c>
      <c r="D6805" t="s">
        <v>12872</v>
      </c>
      <c r="E6805" t="s">
        <v>13356</v>
      </c>
      <c r="F6805" t="s">
        <v>10860</v>
      </c>
      <c r="G6805" t="s">
        <v>12922</v>
      </c>
      <c r="H6805">
        <v>77.312743499999996</v>
      </c>
      <c r="I6805">
        <v>28.582727800000001</v>
      </c>
      <c r="J6805" t="s">
        <v>559</v>
      </c>
      <c r="K6805" t="s">
        <v>26</v>
      </c>
      <c r="L6805" t="s">
        <v>27</v>
      </c>
      <c r="M6805" t="s">
        <v>27</v>
      </c>
      <c r="N6805" t="s">
        <v>27</v>
      </c>
      <c r="O6805" t="s">
        <v>27</v>
      </c>
      <c r="P6805">
        <v>1</v>
      </c>
      <c r="Q6805">
        <v>1</v>
      </c>
      <c r="R6805">
        <v>250</v>
      </c>
      <c r="S6805">
        <v>1</v>
      </c>
      <c r="T6805" s="1">
        <v>41164</v>
      </c>
      <c r="U6805" t="s">
        <v>28</v>
      </c>
      <c r="V6805" t="s">
        <v>20702</v>
      </c>
      <c r="W6805" t="s">
        <v>20710</v>
      </c>
      <c r="X6805" t="s">
        <v>20665</v>
      </c>
      <c r="Y6805" t="s">
        <v>20659</v>
      </c>
      <c r="Z6805">
        <v>9</v>
      </c>
      <c r="AA6805" t="s">
        <v>20660</v>
      </c>
    </row>
    <row r="6806" spans="1:27" x14ac:dyDescent="0.3">
      <c r="A6806">
        <v>18377587</v>
      </c>
      <c r="B6806" t="s">
        <v>13357</v>
      </c>
      <c r="C6806">
        <v>1</v>
      </c>
      <c r="D6806" t="s">
        <v>12872</v>
      </c>
      <c r="E6806" t="s">
        <v>13358</v>
      </c>
      <c r="F6806" t="s">
        <v>13114</v>
      </c>
      <c r="G6806" t="s">
        <v>13115</v>
      </c>
      <c r="H6806">
        <v>0</v>
      </c>
      <c r="I6806">
        <v>0</v>
      </c>
      <c r="J6806" t="s">
        <v>711</v>
      </c>
      <c r="K6806" t="s">
        <v>26</v>
      </c>
      <c r="L6806" t="s">
        <v>27</v>
      </c>
      <c r="M6806" t="s">
        <v>27</v>
      </c>
      <c r="N6806" t="s">
        <v>27</v>
      </c>
      <c r="O6806" t="s">
        <v>27</v>
      </c>
      <c r="P6806">
        <v>1</v>
      </c>
      <c r="Q6806">
        <v>1</v>
      </c>
      <c r="R6806">
        <v>150</v>
      </c>
      <c r="S6806">
        <v>1</v>
      </c>
      <c r="T6806" s="1">
        <v>42633</v>
      </c>
      <c r="U6806" t="s">
        <v>28</v>
      </c>
      <c r="V6806" t="s">
        <v>20702</v>
      </c>
      <c r="W6806" t="s">
        <v>20710</v>
      </c>
      <c r="X6806" t="s">
        <v>20661</v>
      </c>
      <c r="Y6806" t="s">
        <v>20659</v>
      </c>
      <c r="Z6806">
        <v>9</v>
      </c>
      <c r="AA6806" t="s">
        <v>20660</v>
      </c>
    </row>
    <row r="6807" spans="1:27" x14ac:dyDescent="0.3">
      <c r="A6807">
        <v>18387305</v>
      </c>
      <c r="B6807" t="s">
        <v>13359</v>
      </c>
      <c r="C6807">
        <v>1</v>
      </c>
      <c r="D6807" t="s">
        <v>12872</v>
      </c>
      <c r="E6807" t="s">
        <v>13360</v>
      </c>
      <c r="F6807" t="s">
        <v>12943</v>
      </c>
      <c r="G6807" t="s">
        <v>12944</v>
      </c>
      <c r="H6807">
        <v>0</v>
      </c>
      <c r="I6807">
        <v>0</v>
      </c>
      <c r="J6807" t="s">
        <v>711</v>
      </c>
      <c r="K6807" t="s">
        <v>26</v>
      </c>
      <c r="L6807" t="s">
        <v>27</v>
      </c>
      <c r="M6807" t="s">
        <v>27</v>
      </c>
      <c r="N6807" t="s">
        <v>27</v>
      </c>
      <c r="O6807" t="s">
        <v>27</v>
      </c>
      <c r="P6807">
        <v>1</v>
      </c>
      <c r="Q6807">
        <v>1</v>
      </c>
      <c r="R6807">
        <v>100</v>
      </c>
      <c r="S6807">
        <v>1</v>
      </c>
      <c r="T6807" s="1">
        <v>42262</v>
      </c>
      <c r="U6807" t="s">
        <v>28</v>
      </c>
      <c r="V6807" t="s">
        <v>20702</v>
      </c>
      <c r="W6807" t="s">
        <v>20710</v>
      </c>
      <c r="X6807" t="s">
        <v>20669</v>
      </c>
      <c r="Y6807" t="s">
        <v>20659</v>
      </c>
      <c r="Z6807">
        <v>9</v>
      </c>
      <c r="AA6807" t="s">
        <v>20660</v>
      </c>
    </row>
    <row r="6808" spans="1:27" x14ac:dyDescent="0.3">
      <c r="A6808">
        <v>18478981</v>
      </c>
      <c r="B6808" t="s">
        <v>13361</v>
      </c>
      <c r="C6808">
        <v>1</v>
      </c>
      <c r="D6808" t="s">
        <v>12872</v>
      </c>
      <c r="E6808" t="s">
        <v>13362</v>
      </c>
      <c r="F6808" t="s">
        <v>12882</v>
      </c>
      <c r="G6808" t="s">
        <v>12883</v>
      </c>
      <c r="H6808">
        <v>0</v>
      </c>
      <c r="I6808">
        <v>0</v>
      </c>
      <c r="J6808" t="s">
        <v>515</v>
      </c>
      <c r="K6808" t="s">
        <v>26</v>
      </c>
      <c r="L6808" t="s">
        <v>27</v>
      </c>
      <c r="M6808" t="s">
        <v>27</v>
      </c>
      <c r="N6808" t="s">
        <v>27</v>
      </c>
      <c r="O6808" t="s">
        <v>27</v>
      </c>
      <c r="P6808">
        <v>1</v>
      </c>
      <c r="Q6808">
        <v>1</v>
      </c>
      <c r="R6808">
        <v>400</v>
      </c>
      <c r="S6808">
        <v>1</v>
      </c>
      <c r="T6808" s="1">
        <v>41128</v>
      </c>
      <c r="U6808" t="s">
        <v>28</v>
      </c>
      <c r="V6808" t="s">
        <v>20702</v>
      </c>
      <c r="W6808" t="s">
        <v>20710</v>
      </c>
      <c r="X6808" t="s">
        <v>20665</v>
      </c>
      <c r="Y6808" t="s">
        <v>20659</v>
      </c>
      <c r="Z6808">
        <v>8</v>
      </c>
      <c r="AA6808" t="s">
        <v>20666</v>
      </c>
    </row>
    <row r="6809" spans="1:27" x14ac:dyDescent="0.3">
      <c r="A6809">
        <v>18489849</v>
      </c>
      <c r="B6809" t="s">
        <v>8068</v>
      </c>
      <c r="C6809">
        <v>1</v>
      </c>
      <c r="D6809" t="s">
        <v>12872</v>
      </c>
      <c r="E6809" t="s">
        <v>13363</v>
      </c>
      <c r="F6809" t="s">
        <v>11837</v>
      </c>
      <c r="G6809" t="s">
        <v>12889</v>
      </c>
      <c r="H6809">
        <v>77.344125199999993</v>
      </c>
      <c r="I6809">
        <v>28.596949800000001</v>
      </c>
      <c r="J6809" t="s">
        <v>788</v>
      </c>
      <c r="K6809" t="s">
        <v>26</v>
      </c>
      <c r="L6809" t="s">
        <v>27</v>
      </c>
      <c r="M6809" t="s">
        <v>27</v>
      </c>
      <c r="N6809" t="s">
        <v>27</v>
      </c>
      <c r="O6809" t="s">
        <v>27</v>
      </c>
      <c r="P6809">
        <v>1</v>
      </c>
      <c r="Q6809">
        <v>1</v>
      </c>
      <c r="R6809">
        <v>150</v>
      </c>
      <c r="S6809">
        <v>1</v>
      </c>
      <c r="T6809" s="1">
        <v>42970</v>
      </c>
      <c r="U6809" t="s">
        <v>28</v>
      </c>
      <c r="V6809" t="s">
        <v>20702</v>
      </c>
      <c r="W6809" t="s">
        <v>20710</v>
      </c>
      <c r="X6809" t="s">
        <v>20668</v>
      </c>
      <c r="Y6809" t="s">
        <v>20659</v>
      </c>
      <c r="Z6809">
        <v>8</v>
      </c>
      <c r="AA6809" t="s">
        <v>20666</v>
      </c>
    </row>
    <row r="6810" spans="1:27" x14ac:dyDescent="0.3">
      <c r="A6810">
        <v>18384109</v>
      </c>
      <c r="B6810" t="s">
        <v>12125</v>
      </c>
      <c r="C6810">
        <v>1</v>
      </c>
      <c r="D6810" t="s">
        <v>12872</v>
      </c>
      <c r="E6810" t="s">
        <v>13364</v>
      </c>
      <c r="F6810" t="s">
        <v>12892</v>
      </c>
      <c r="G6810" t="s">
        <v>12893</v>
      </c>
      <c r="H6810">
        <v>77.404354799999993</v>
      </c>
      <c r="I6810">
        <v>28.4990685</v>
      </c>
      <c r="J6810" t="s">
        <v>1045</v>
      </c>
      <c r="K6810" t="s">
        <v>26</v>
      </c>
      <c r="L6810" t="s">
        <v>27</v>
      </c>
      <c r="M6810" t="s">
        <v>27</v>
      </c>
      <c r="N6810" t="s">
        <v>27</v>
      </c>
      <c r="O6810" t="s">
        <v>27</v>
      </c>
      <c r="P6810">
        <v>1</v>
      </c>
      <c r="Q6810">
        <v>1</v>
      </c>
      <c r="R6810">
        <v>100</v>
      </c>
      <c r="S6810">
        <v>1</v>
      </c>
      <c r="T6810" s="1">
        <v>41495</v>
      </c>
      <c r="U6810" t="s">
        <v>28</v>
      </c>
      <c r="V6810" t="s">
        <v>20702</v>
      </c>
      <c r="W6810" t="s">
        <v>20710</v>
      </c>
      <c r="X6810" t="s">
        <v>20658</v>
      </c>
      <c r="Y6810" t="s">
        <v>20659</v>
      </c>
      <c r="Z6810">
        <v>8</v>
      </c>
      <c r="AA6810" t="s">
        <v>20666</v>
      </c>
    </row>
    <row r="6811" spans="1:27" x14ac:dyDescent="0.3">
      <c r="A6811">
        <v>18441665</v>
      </c>
      <c r="B6811" t="s">
        <v>13365</v>
      </c>
      <c r="C6811">
        <v>1</v>
      </c>
      <c r="D6811" t="s">
        <v>12872</v>
      </c>
      <c r="E6811" t="s">
        <v>13366</v>
      </c>
      <c r="F6811" t="s">
        <v>12892</v>
      </c>
      <c r="G6811" t="s">
        <v>12893</v>
      </c>
      <c r="H6811">
        <v>77.3777963</v>
      </c>
      <c r="I6811">
        <v>28.513978000000002</v>
      </c>
      <c r="J6811" t="s">
        <v>850</v>
      </c>
      <c r="K6811" t="s">
        <v>26</v>
      </c>
      <c r="L6811" t="s">
        <v>27</v>
      </c>
      <c r="M6811" t="s">
        <v>27</v>
      </c>
      <c r="N6811" t="s">
        <v>27</v>
      </c>
      <c r="O6811" t="s">
        <v>27</v>
      </c>
      <c r="P6811">
        <v>1</v>
      </c>
      <c r="Q6811">
        <v>1</v>
      </c>
      <c r="R6811">
        <v>200</v>
      </c>
      <c r="S6811">
        <v>1</v>
      </c>
      <c r="T6811" s="1">
        <v>42236</v>
      </c>
      <c r="U6811" t="s">
        <v>28</v>
      </c>
      <c r="V6811" t="s">
        <v>20702</v>
      </c>
      <c r="W6811" t="s">
        <v>20710</v>
      </c>
      <c r="X6811" t="s">
        <v>20669</v>
      </c>
      <c r="Y6811" t="s">
        <v>20659</v>
      </c>
      <c r="Z6811">
        <v>8</v>
      </c>
      <c r="AA6811" t="s">
        <v>20666</v>
      </c>
    </row>
    <row r="6812" spans="1:27" x14ac:dyDescent="0.3">
      <c r="A6812">
        <v>307719</v>
      </c>
      <c r="B6812" t="s">
        <v>13367</v>
      </c>
      <c r="C6812">
        <v>1</v>
      </c>
      <c r="D6812" t="s">
        <v>12872</v>
      </c>
      <c r="E6812" t="s">
        <v>13368</v>
      </c>
      <c r="F6812" t="s">
        <v>13114</v>
      </c>
      <c r="G6812" t="s">
        <v>13115</v>
      </c>
      <c r="H6812">
        <v>77.324586109999998</v>
      </c>
      <c r="I6812">
        <v>28.573866670000001</v>
      </c>
      <c r="J6812" t="s">
        <v>25</v>
      </c>
      <c r="K6812" t="s">
        <v>26</v>
      </c>
      <c r="L6812" t="s">
        <v>27</v>
      </c>
      <c r="M6812" t="s">
        <v>27</v>
      </c>
      <c r="N6812" t="s">
        <v>27</v>
      </c>
      <c r="O6812" t="s">
        <v>27</v>
      </c>
      <c r="P6812">
        <v>1</v>
      </c>
      <c r="Q6812">
        <v>1</v>
      </c>
      <c r="R6812">
        <v>100</v>
      </c>
      <c r="S6812">
        <v>1</v>
      </c>
      <c r="T6812" s="1">
        <v>42224</v>
      </c>
      <c r="U6812" t="s">
        <v>28</v>
      </c>
      <c r="V6812" t="s">
        <v>20702</v>
      </c>
      <c r="W6812" t="s">
        <v>20710</v>
      </c>
      <c r="X6812" t="s">
        <v>20669</v>
      </c>
      <c r="Y6812" t="s">
        <v>20659</v>
      </c>
      <c r="Z6812">
        <v>8</v>
      </c>
      <c r="AA6812" t="s">
        <v>20666</v>
      </c>
    </row>
    <row r="6813" spans="1:27" x14ac:dyDescent="0.3">
      <c r="A6813">
        <v>18234101</v>
      </c>
      <c r="B6813" t="s">
        <v>13369</v>
      </c>
      <c r="C6813">
        <v>1</v>
      </c>
      <c r="D6813" t="s">
        <v>12872</v>
      </c>
      <c r="E6813" t="s">
        <v>13021</v>
      </c>
      <c r="F6813" t="s">
        <v>13020</v>
      </c>
      <c r="G6813" t="s">
        <v>13021</v>
      </c>
      <c r="H6813">
        <v>77.371741299999996</v>
      </c>
      <c r="I6813">
        <v>28.552833100000001</v>
      </c>
      <c r="J6813" t="s">
        <v>559</v>
      </c>
      <c r="K6813" t="s">
        <v>26</v>
      </c>
      <c r="L6813" t="s">
        <v>27</v>
      </c>
      <c r="M6813" t="s">
        <v>27</v>
      </c>
      <c r="N6813" t="s">
        <v>27</v>
      </c>
      <c r="O6813" t="s">
        <v>27</v>
      </c>
      <c r="P6813">
        <v>1</v>
      </c>
      <c r="Q6813">
        <v>1</v>
      </c>
      <c r="R6813">
        <v>150</v>
      </c>
      <c r="S6813">
        <v>1</v>
      </c>
      <c r="T6813" s="1">
        <v>43319</v>
      </c>
      <c r="U6813" t="s">
        <v>28</v>
      </c>
      <c r="V6813" t="s">
        <v>20702</v>
      </c>
      <c r="W6813" t="s">
        <v>20710</v>
      </c>
      <c r="X6813" t="s">
        <v>20662</v>
      </c>
      <c r="Y6813" t="s">
        <v>20659</v>
      </c>
      <c r="Z6813">
        <v>8</v>
      </c>
      <c r="AA6813" t="s">
        <v>20666</v>
      </c>
    </row>
    <row r="6814" spans="1:27" x14ac:dyDescent="0.3">
      <c r="A6814">
        <v>18462716</v>
      </c>
      <c r="B6814" t="s">
        <v>13370</v>
      </c>
      <c r="C6814">
        <v>1</v>
      </c>
      <c r="D6814" t="s">
        <v>12872</v>
      </c>
      <c r="E6814" t="s">
        <v>13371</v>
      </c>
      <c r="F6814" t="s">
        <v>12900</v>
      </c>
      <c r="G6814" t="s">
        <v>12901</v>
      </c>
      <c r="H6814">
        <v>77.378494399999994</v>
      </c>
      <c r="I6814">
        <v>28.617758599999998</v>
      </c>
      <c r="J6814" t="s">
        <v>562</v>
      </c>
      <c r="K6814" t="s">
        <v>26</v>
      </c>
      <c r="L6814" t="s">
        <v>27</v>
      </c>
      <c r="M6814" t="s">
        <v>27</v>
      </c>
      <c r="N6814" t="s">
        <v>27</v>
      </c>
      <c r="O6814" t="s">
        <v>27</v>
      </c>
      <c r="P6814">
        <v>1</v>
      </c>
      <c r="Q6814">
        <v>1</v>
      </c>
      <c r="R6814">
        <v>300</v>
      </c>
      <c r="S6814">
        <v>1</v>
      </c>
      <c r="T6814" s="1">
        <v>41862</v>
      </c>
      <c r="U6814" t="s">
        <v>28</v>
      </c>
      <c r="V6814" t="s">
        <v>20702</v>
      </c>
      <c r="W6814" t="s">
        <v>20710</v>
      </c>
      <c r="X6814" t="s">
        <v>20664</v>
      </c>
      <c r="Y6814" t="s">
        <v>20659</v>
      </c>
      <c r="Z6814">
        <v>8</v>
      </c>
      <c r="AA6814" t="s">
        <v>20666</v>
      </c>
    </row>
    <row r="6815" spans="1:27" x14ac:dyDescent="0.3">
      <c r="A6815">
        <v>18255132</v>
      </c>
      <c r="B6815" t="s">
        <v>13372</v>
      </c>
      <c r="C6815">
        <v>1</v>
      </c>
      <c r="D6815" t="s">
        <v>12872</v>
      </c>
      <c r="E6815" t="s">
        <v>13373</v>
      </c>
      <c r="F6815" t="s">
        <v>13077</v>
      </c>
      <c r="G6815" t="s">
        <v>13078</v>
      </c>
      <c r="H6815">
        <v>77.367187999999999</v>
      </c>
      <c r="I6815">
        <v>28.557851800000002</v>
      </c>
      <c r="J6815" t="s">
        <v>821</v>
      </c>
      <c r="K6815" t="s">
        <v>26</v>
      </c>
      <c r="L6815" t="s">
        <v>27</v>
      </c>
      <c r="M6815" t="s">
        <v>27</v>
      </c>
      <c r="N6815" t="s">
        <v>27</v>
      </c>
      <c r="O6815" t="s">
        <v>27</v>
      </c>
      <c r="P6815">
        <v>1</v>
      </c>
      <c r="Q6815">
        <v>1</v>
      </c>
      <c r="R6815">
        <v>250</v>
      </c>
      <c r="S6815">
        <v>1</v>
      </c>
      <c r="T6815" s="1">
        <v>43330</v>
      </c>
      <c r="U6815" t="s">
        <v>28</v>
      </c>
      <c r="V6815" t="s">
        <v>20702</v>
      </c>
      <c r="W6815" t="s">
        <v>20710</v>
      </c>
      <c r="X6815" t="s">
        <v>20662</v>
      </c>
      <c r="Y6815" t="s">
        <v>20659</v>
      </c>
      <c r="Z6815">
        <v>8</v>
      </c>
      <c r="AA6815" t="s">
        <v>20666</v>
      </c>
    </row>
    <row r="6816" spans="1:27" x14ac:dyDescent="0.3">
      <c r="A6816">
        <v>18382336</v>
      </c>
      <c r="B6816" t="s">
        <v>702</v>
      </c>
      <c r="C6816">
        <v>1</v>
      </c>
      <c r="D6816" t="s">
        <v>12872</v>
      </c>
      <c r="E6816" t="s">
        <v>13277</v>
      </c>
      <c r="F6816" t="s">
        <v>13080</v>
      </c>
      <c r="G6816" t="s">
        <v>13081</v>
      </c>
      <c r="H6816">
        <v>77.321483310000005</v>
      </c>
      <c r="I6816">
        <v>28.564939859999999</v>
      </c>
      <c r="J6816" t="s">
        <v>1471</v>
      </c>
      <c r="K6816" t="s">
        <v>26</v>
      </c>
      <c r="L6816" t="s">
        <v>27</v>
      </c>
      <c r="M6816" t="s">
        <v>27</v>
      </c>
      <c r="N6816" t="s">
        <v>27</v>
      </c>
      <c r="O6816" t="s">
        <v>27</v>
      </c>
      <c r="P6816">
        <v>1</v>
      </c>
      <c r="Q6816">
        <v>1</v>
      </c>
      <c r="R6816">
        <v>300</v>
      </c>
      <c r="S6816">
        <v>1</v>
      </c>
      <c r="T6816" s="1">
        <v>41472</v>
      </c>
      <c r="U6816" t="s">
        <v>28</v>
      </c>
      <c r="V6816" t="s">
        <v>20702</v>
      </c>
      <c r="W6816" t="s">
        <v>20710</v>
      </c>
      <c r="X6816" t="s">
        <v>20658</v>
      </c>
      <c r="Y6816" t="s">
        <v>20659</v>
      </c>
      <c r="Z6816">
        <v>7</v>
      </c>
      <c r="AA6816" t="s">
        <v>20670</v>
      </c>
    </row>
    <row r="6817" spans="1:27" x14ac:dyDescent="0.3">
      <c r="A6817">
        <v>18446387</v>
      </c>
      <c r="B6817" t="s">
        <v>13229</v>
      </c>
      <c r="C6817">
        <v>1</v>
      </c>
      <c r="D6817" t="s">
        <v>12872</v>
      </c>
      <c r="E6817" t="s">
        <v>13376</v>
      </c>
      <c r="F6817" t="s">
        <v>13377</v>
      </c>
      <c r="G6817" t="s">
        <v>13378</v>
      </c>
      <c r="H6817">
        <v>77.332394699999995</v>
      </c>
      <c r="I6817">
        <v>28.5493919</v>
      </c>
      <c r="J6817" t="s">
        <v>1302</v>
      </c>
      <c r="K6817" t="s">
        <v>26</v>
      </c>
      <c r="L6817" t="s">
        <v>27</v>
      </c>
      <c r="M6817" t="s">
        <v>27</v>
      </c>
      <c r="N6817" t="s">
        <v>27</v>
      </c>
      <c r="O6817" t="s">
        <v>27</v>
      </c>
      <c r="P6817">
        <v>1</v>
      </c>
      <c r="Q6817">
        <v>1</v>
      </c>
      <c r="R6817">
        <v>300</v>
      </c>
      <c r="S6817">
        <v>1</v>
      </c>
      <c r="T6817" s="1">
        <v>40731</v>
      </c>
      <c r="U6817" t="s">
        <v>28</v>
      </c>
      <c r="V6817" t="s">
        <v>20702</v>
      </c>
      <c r="W6817" t="s">
        <v>20710</v>
      </c>
      <c r="X6817" t="s">
        <v>20663</v>
      </c>
      <c r="Y6817" t="s">
        <v>20659</v>
      </c>
      <c r="Z6817">
        <v>7</v>
      </c>
      <c r="AA6817" t="s">
        <v>20670</v>
      </c>
    </row>
    <row r="6818" spans="1:27" x14ac:dyDescent="0.3">
      <c r="A6818">
        <v>18375406</v>
      </c>
      <c r="B6818" t="s">
        <v>13379</v>
      </c>
      <c r="C6818">
        <v>1</v>
      </c>
      <c r="D6818" t="s">
        <v>12872</v>
      </c>
      <c r="E6818" t="s">
        <v>13380</v>
      </c>
      <c r="F6818" t="s">
        <v>12892</v>
      </c>
      <c r="G6818" t="s">
        <v>12893</v>
      </c>
      <c r="H6818">
        <v>77.413286099999993</v>
      </c>
      <c r="I6818">
        <v>28.507413100000001</v>
      </c>
      <c r="J6818" t="s">
        <v>5604</v>
      </c>
      <c r="K6818" t="s">
        <v>26</v>
      </c>
      <c r="L6818" t="s">
        <v>27</v>
      </c>
      <c r="M6818" t="s">
        <v>27</v>
      </c>
      <c r="N6818" t="s">
        <v>27</v>
      </c>
      <c r="O6818" t="s">
        <v>27</v>
      </c>
      <c r="P6818">
        <v>1</v>
      </c>
      <c r="Q6818">
        <v>1</v>
      </c>
      <c r="R6818">
        <v>350</v>
      </c>
      <c r="S6818">
        <v>1</v>
      </c>
      <c r="T6818" s="1">
        <v>41465</v>
      </c>
      <c r="U6818" t="s">
        <v>28</v>
      </c>
      <c r="V6818" t="s">
        <v>20702</v>
      </c>
      <c r="W6818" t="s">
        <v>20710</v>
      </c>
      <c r="X6818" t="s">
        <v>20658</v>
      </c>
      <c r="Y6818" t="s">
        <v>20659</v>
      </c>
      <c r="Z6818">
        <v>7</v>
      </c>
      <c r="AA6818" t="s">
        <v>20670</v>
      </c>
    </row>
    <row r="6819" spans="1:27" x14ac:dyDescent="0.3">
      <c r="A6819">
        <v>18466616</v>
      </c>
      <c r="B6819" t="s">
        <v>13381</v>
      </c>
      <c r="C6819">
        <v>1</v>
      </c>
      <c r="D6819" t="s">
        <v>12872</v>
      </c>
      <c r="E6819" t="s">
        <v>13382</v>
      </c>
      <c r="F6819" t="s">
        <v>10860</v>
      </c>
      <c r="G6819" t="s">
        <v>12922</v>
      </c>
      <c r="H6819">
        <v>77.312395980000005</v>
      </c>
      <c r="I6819">
        <v>28.58226269</v>
      </c>
      <c r="J6819" t="s">
        <v>479</v>
      </c>
      <c r="K6819" t="s">
        <v>26</v>
      </c>
      <c r="L6819" t="s">
        <v>27</v>
      </c>
      <c r="M6819" t="s">
        <v>27</v>
      </c>
      <c r="N6819" t="s">
        <v>27</v>
      </c>
      <c r="O6819" t="s">
        <v>27</v>
      </c>
      <c r="P6819">
        <v>1</v>
      </c>
      <c r="Q6819">
        <v>1</v>
      </c>
      <c r="R6819">
        <v>400</v>
      </c>
      <c r="S6819">
        <v>1</v>
      </c>
      <c r="T6819" s="1">
        <v>41467</v>
      </c>
      <c r="U6819" t="s">
        <v>28</v>
      </c>
      <c r="V6819" t="s">
        <v>20702</v>
      </c>
      <c r="W6819" t="s">
        <v>20710</v>
      </c>
      <c r="X6819" t="s">
        <v>20658</v>
      </c>
      <c r="Y6819" t="s">
        <v>20659</v>
      </c>
      <c r="Z6819">
        <v>7</v>
      </c>
      <c r="AA6819" t="s">
        <v>20670</v>
      </c>
    </row>
    <row r="6820" spans="1:27" x14ac:dyDescent="0.3">
      <c r="A6820">
        <v>312188</v>
      </c>
      <c r="B6820" t="s">
        <v>13383</v>
      </c>
      <c r="C6820">
        <v>1</v>
      </c>
      <c r="D6820" t="s">
        <v>12872</v>
      </c>
      <c r="E6820" t="s">
        <v>13384</v>
      </c>
      <c r="F6820" t="s">
        <v>12983</v>
      </c>
      <c r="G6820" t="s">
        <v>12984</v>
      </c>
      <c r="H6820">
        <v>77.370044370000002</v>
      </c>
      <c r="I6820">
        <v>28.6252228</v>
      </c>
      <c r="J6820" t="s">
        <v>515</v>
      </c>
      <c r="K6820" t="s">
        <v>26</v>
      </c>
      <c r="L6820" t="s">
        <v>27</v>
      </c>
      <c r="M6820" t="s">
        <v>27</v>
      </c>
      <c r="N6820" t="s">
        <v>27</v>
      </c>
      <c r="O6820" t="s">
        <v>27</v>
      </c>
      <c r="P6820">
        <v>1</v>
      </c>
      <c r="Q6820">
        <v>1</v>
      </c>
      <c r="R6820">
        <v>250</v>
      </c>
      <c r="S6820">
        <v>1</v>
      </c>
      <c r="T6820" s="1">
        <v>42565</v>
      </c>
      <c r="U6820" t="s">
        <v>28</v>
      </c>
      <c r="V6820" t="s">
        <v>20702</v>
      </c>
      <c r="W6820" t="s">
        <v>20710</v>
      </c>
      <c r="X6820" t="s">
        <v>20661</v>
      </c>
      <c r="Y6820" t="s">
        <v>20659</v>
      </c>
      <c r="Z6820">
        <v>7</v>
      </c>
      <c r="AA6820" t="s">
        <v>20670</v>
      </c>
    </row>
    <row r="6821" spans="1:27" x14ac:dyDescent="0.3">
      <c r="A6821">
        <v>18268694</v>
      </c>
      <c r="B6821" t="s">
        <v>13385</v>
      </c>
      <c r="C6821">
        <v>1</v>
      </c>
      <c r="D6821" t="s">
        <v>12872</v>
      </c>
      <c r="E6821" t="s">
        <v>13386</v>
      </c>
      <c r="F6821" t="s">
        <v>12983</v>
      </c>
      <c r="G6821" t="s">
        <v>12984</v>
      </c>
      <c r="H6821">
        <v>77.370496000000003</v>
      </c>
      <c r="I6821">
        <v>28.618133499999999</v>
      </c>
      <c r="J6821" t="s">
        <v>479</v>
      </c>
      <c r="K6821" t="s">
        <v>26</v>
      </c>
      <c r="L6821" t="s">
        <v>27</v>
      </c>
      <c r="M6821" t="s">
        <v>27</v>
      </c>
      <c r="N6821" t="s">
        <v>27</v>
      </c>
      <c r="O6821" t="s">
        <v>27</v>
      </c>
      <c r="P6821">
        <v>1</v>
      </c>
      <c r="Q6821">
        <v>1</v>
      </c>
      <c r="R6821">
        <v>200</v>
      </c>
      <c r="S6821">
        <v>1</v>
      </c>
      <c r="T6821" s="1">
        <v>40378</v>
      </c>
      <c r="U6821" t="s">
        <v>28</v>
      </c>
      <c r="V6821" t="s">
        <v>20702</v>
      </c>
      <c r="W6821" t="s">
        <v>20710</v>
      </c>
      <c r="X6821" t="s">
        <v>20667</v>
      </c>
      <c r="Y6821" t="s">
        <v>20659</v>
      </c>
      <c r="Z6821">
        <v>7</v>
      </c>
      <c r="AA6821" t="s">
        <v>20670</v>
      </c>
    </row>
    <row r="6822" spans="1:27" x14ac:dyDescent="0.3">
      <c r="A6822">
        <v>18440406</v>
      </c>
      <c r="B6822" t="s">
        <v>9603</v>
      </c>
      <c r="C6822">
        <v>1</v>
      </c>
      <c r="D6822" t="s">
        <v>12872</v>
      </c>
      <c r="E6822" t="s">
        <v>13120</v>
      </c>
      <c r="F6822" t="s">
        <v>12874</v>
      </c>
      <c r="G6822" t="s">
        <v>12875</v>
      </c>
      <c r="H6822">
        <v>77.353573699999998</v>
      </c>
      <c r="I6822">
        <v>28.574300099999999</v>
      </c>
      <c r="J6822" t="s">
        <v>2866</v>
      </c>
      <c r="K6822" t="s">
        <v>26</v>
      </c>
      <c r="L6822" t="s">
        <v>27</v>
      </c>
      <c r="M6822" t="s">
        <v>27</v>
      </c>
      <c r="N6822" t="s">
        <v>27</v>
      </c>
      <c r="O6822" t="s">
        <v>27</v>
      </c>
      <c r="P6822">
        <v>1</v>
      </c>
      <c r="Q6822">
        <v>1</v>
      </c>
      <c r="R6822">
        <v>300</v>
      </c>
      <c r="S6822">
        <v>1</v>
      </c>
      <c r="T6822" s="1">
        <v>42174</v>
      </c>
      <c r="U6822" t="s">
        <v>28</v>
      </c>
      <c r="V6822" t="s">
        <v>20702</v>
      </c>
      <c r="W6822" t="s">
        <v>20710</v>
      </c>
      <c r="X6822" t="s">
        <v>20669</v>
      </c>
      <c r="Y6822" t="s">
        <v>20671</v>
      </c>
      <c r="Z6822">
        <v>6</v>
      </c>
      <c r="AA6822" t="s">
        <v>20672</v>
      </c>
    </row>
    <row r="6823" spans="1:27" x14ac:dyDescent="0.3">
      <c r="A6823">
        <v>18382366</v>
      </c>
      <c r="B6823" t="s">
        <v>13387</v>
      </c>
      <c r="C6823">
        <v>1</v>
      </c>
      <c r="D6823" t="s">
        <v>12872</v>
      </c>
      <c r="E6823" t="s">
        <v>13388</v>
      </c>
      <c r="F6823" t="s">
        <v>10860</v>
      </c>
      <c r="G6823" t="s">
        <v>12922</v>
      </c>
      <c r="H6823">
        <v>77.314541800000001</v>
      </c>
      <c r="I6823">
        <v>28.580530400000001</v>
      </c>
      <c r="J6823" t="s">
        <v>476</v>
      </c>
      <c r="K6823" t="s">
        <v>26</v>
      </c>
      <c r="L6823" t="s">
        <v>27</v>
      </c>
      <c r="M6823" t="s">
        <v>27</v>
      </c>
      <c r="N6823" t="s">
        <v>27</v>
      </c>
      <c r="O6823" t="s">
        <v>27</v>
      </c>
      <c r="P6823">
        <v>1</v>
      </c>
      <c r="Q6823">
        <v>1</v>
      </c>
      <c r="R6823">
        <v>450</v>
      </c>
      <c r="S6823">
        <v>1</v>
      </c>
      <c r="T6823" s="1">
        <v>42905</v>
      </c>
      <c r="U6823" t="s">
        <v>28</v>
      </c>
      <c r="V6823" t="s">
        <v>20702</v>
      </c>
      <c r="W6823" t="s">
        <v>20710</v>
      </c>
      <c r="X6823" t="s">
        <v>20668</v>
      </c>
      <c r="Y6823" t="s">
        <v>20671</v>
      </c>
      <c r="Z6823">
        <v>6</v>
      </c>
      <c r="AA6823" t="s">
        <v>20672</v>
      </c>
    </row>
    <row r="6824" spans="1:27" x14ac:dyDescent="0.3">
      <c r="A6824">
        <v>18155147</v>
      </c>
      <c r="B6824" t="s">
        <v>13389</v>
      </c>
      <c r="C6824">
        <v>1</v>
      </c>
      <c r="D6824" t="s">
        <v>12872</v>
      </c>
      <c r="E6824" t="s">
        <v>13390</v>
      </c>
      <c r="F6824" t="s">
        <v>13391</v>
      </c>
      <c r="G6824" t="s">
        <v>13392</v>
      </c>
      <c r="H6824">
        <v>77.321901199999999</v>
      </c>
      <c r="I6824">
        <v>28.581071600000001</v>
      </c>
      <c r="J6824" t="s">
        <v>25</v>
      </c>
      <c r="K6824" t="s">
        <v>26</v>
      </c>
      <c r="L6824" t="s">
        <v>27</v>
      </c>
      <c r="M6824" t="s">
        <v>27</v>
      </c>
      <c r="N6824" t="s">
        <v>27</v>
      </c>
      <c r="O6824" t="s">
        <v>27</v>
      </c>
      <c r="P6824">
        <v>1</v>
      </c>
      <c r="Q6824">
        <v>1</v>
      </c>
      <c r="R6824">
        <v>150</v>
      </c>
      <c r="S6824">
        <v>1</v>
      </c>
      <c r="T6824" s="1">
        <v>42531</v>
      </c>
      <c r="U6824" t="s">
        <v>28</v>
      </c>
      <c r="V6824" t="s">
        <v>20702</v>
      </c>
      <c r="W6824" t="s">
        <v>20710</v>
      </c>
      <c r="X6824" t="s">
        <v>20661</v>
      </c>
      <c r="Y6824" t="s">
        <v>20671</v>
      </c>
      <c r="Z6824">
        <v>6</v>
      </c>
      <c r="AA6824" t="s">
        <v>20672</v>
      </c>
    </row>
    <row r="6825" spans="1:27" x14ac:dyDescent="0.3">
      <c r="A6825">
        <v>18431976</v>
      </c>
      <c r="B6825" t="s">
        <v>13393</v>
      </c>
      <c r="C6825">
        <v>1</v>
      </c>
      <c r="D6825" t="s">
        <v>12872</v>
      </c>
      <c r="E6825" t="s">
        <v>13394</v>
      </c>
      <c r="F6825" t="s">
        <v>12959</v>
      </c>
      <c r="G6825" t="s">
        <v>12960</v>
      </c>
      <c r="H6825">
        <v>77.399277600000005</v>
      </c>
      <c r="I6825">
        <v>28.585280000000001</v>
      </c>
      <c r="J6825" t="s">
        <v>515</v>
      </c>
      <c r="K6825" t="s">
        <v>26</v>
      </c>
      <c r="L6825" t="s">
        <v>27</v>
      </c>
      <c r="M6825" t="s">
        <v>27</v>
      </c>
      <c r="N6825" t="s">
        <v>27</v>
      </c>
      <c r="O6825" t="s">
        <v>27</v>
      </c>
      <c r="P6825">
        <v>1</v>
      </c>
      <c r="Q6825">
        <v>1</v>
      </c>
      <c r="R6825">
        <v>250</v>
      </c>
      <c r="S6825">
        <v>1</v>
      </c>
      <c r="T6825" s="1">
        <v>41434</v>
      </c>
      <c r="U6825" t="s">
        <v>28</v>
      </c>
      <c r="V6825" t="s">
        <v>20702</v>
      </c>
      <c r="W6825" t="s">
        <v>20710</v>
      </c>
      <c r="X6825" t="s">
        <v>20658</v>
      </c>
      <c r="Y6825" t="s">
        <v>20671</v>
      </c>
      <c r="Z6825">
        <v>6</v>
      </c>
      <c r="AA6825" t="s">
        <v>20672</v>
      </c>
    </row>
    <row r="6826" spans="1:27" x14ac:dyDescent="0.3">
      <c r="A6826">
        <v>18499455</v>
      </c>
      <c r="B6826" t="s">
        <v>13395</v>
      </c>
      <c r="C6826">
        <v>1</v>
      </c>
      <c r="D6826" t="s">
        <v>12872</v>
      </c>
      <c r="E6826" t="s">
        <v>13396</v>
      </c>
      <c r="F6826" t="s">
        <v>13039</v>
      </c>
      <c r="G6826" t="s">
        <v>13038</v>
      </c>
      <c r="H6826">
        <v>0</v>
      </c>
      <c r="I6826">
        <v>0</v>
      </c>
      <c r="J6826" t="s">
        <v>25</v>
      </c>
      <c r="K6826" t="s">
        <v>26</v>
      </c>
      <c r="L6826" t="s">
        <v>27</v>
      </c>
      <c r="M6826" t="s">
        <v>27</v>
      </c>
      <c r="N6826" t="s">
        <v>27</v>
      </c>
      <c r="O6826" t="s">
        <v>27</v>
      </c>
      <c r="P6826">
        <v>1</v>
      </c>
      <c r="Q6826">
        <v>1</v>
      </c>
      <c r="R6826">
        <v>400</v>
      </c>
      <c r="S6826">
        <v>1</v>
      </c>
      <c r="T6826" s="1">
        <v>42530</v>
      </c>
      <c r="U6826" t="s">
        <v>28</v>
      </c>
      <c r="V6826" t="s">
        <v>20702</v>
      </c>
      <c r="W6826" t="s">
        <v>20710</v>
      </c>
      <c r="X6826" t="s">
        <v>20661</v>
      </c>
      <c r="Y6826" t="s">
        <v>20671</v>
      </c>
      <c r="Z6826">
        <v>6</v>
      </c>
      <c r="AA6826" t="s">
        <v>20672</v>
      </c>
    </row>
    <row r="6827" spans="1:27" x14ac:dyDescent="0.3">
      <c r="A6827">
        <v>18336259</v>
      </c>
      <c r="B6827" t="s">
        <v>13397</v>
      </c>
      <c r="C6827">
        <v>1</v>
      </c>
      <c r="D6827" t="s">
        <v>12872</v>
      </c>
      <c r="E6827" t="s">
        <v>13398</v>
      </c>
      <c r="F6827" t="s">
        <v>13044</v>
      </c>
      <c r="G6827" t="s">
        <v>13045</v>
      </c>
      <c r="H6827">
        <v>77.510747800000004</v>
      </c>
      <c r="I6827">
        <v>28.463137199999998</v>
      </c>
      <c r="J6827" t="s">
        <v>706</v>
      </c>
      <c r="K6827" t="s">
        <v>26</v>
      </c>
      <c r="L6827" t="s">
        <v>27</v>
      </c>
      <c r="M6827" t="s">
        <v>27</v>
      </c>
      <c r="N6827" t="s">
        <v>27</v>
      </c>
      <c r="O6827" t="s">
        <v>27</v>
      </c>
      <c r="P6827">
        <v>1</v>
      </c>
      <c r="Q6827">
        <v>1</v>
      </c>
      <c r="R6827">
        <v>100</v>
      </c>
      <c r="S6827">
        <v>1</v>
      </c>
      <c r="T6827" s="1">
        <v>42873</v>
      </c>
      <c r="U6827" t="s">
        <v>28</v>
      </c>
      <c r="V6827" t="s">
        <v>20702</v>
      </c>
      <c r="W6827" t="s">
        <v>20710</v>
      </c>
      <c r="X6827" t="s">
        <v>20668</v>
      </c>
      <c r="Y6827" t="s">
        <v>20671</v>
      </c>
      <c r="Z6827">
        <v>5</v>
      </c>
      <c r="AA6827" t="s">
        <v>20630</v>
      </c>
    </row>
    <row r="6828" spans="1:27" x14ac:dyDescent="0.3">
      <c r="A6828">
        <v>18432230</v>
      </c>
      <c r="B6828" t="s">
        <v>13399</v>
      </c>
      <c r="C6828">
        <v>1</v>
      </c>
      <c r="D6828" t="s">
        <v>12872</v>
      </c>
      <c r="E6828" t="s">
        <v>13400</v>
      </c>
      <c r="F6828" t="s">
        <v>12882</v>
      </c>
      <c r="G6828" t="s">
        <v>12883</v>
      </c>
      <c r="H6828">
        <v>0</v>
      </c>
      <c r="I6828">
        <v>0</v>
      </c>
      <c r="J6828" t="s">
        <v>502</v>
      </c>
      <c r="K6828" t="s">
        <v>26</v>
      </c>
      <c r="L6828" t="s">
        <v>27</v>
      </c>
      <c r="M6828" t="s">
        <v>27</v>
      </c>
      <c r="N6828" t="s">
        <v>27</v>
      </c>
      <c r="O6828" t="s">
        <v>27</v>
      </c>
      <c r="P6828">
        <v>1</v>
      </c>
      <c r="Q6828">
        <v>1</v>
      </c>
      <c r="R6828">
        <v>400</v>
      </c>
      <c r="S6828">
        <v>1</v>
      </c>
      <c r="T6828" s="1">
        <v>41405</v>
      </c>
      <c r="U6828" t="s">
        <v>28</v>
      </c>
      <c r="V6828" t="s">
        <v>20702</v>
      </c>
      <c r="W6828" t="s">
        <v>20710</v>
      </c>
      <c r="X6828" t="s">
        <v>20658</v>
      </c>
      <c r="Y6828" t="s">
        <v>20671</v>
      </c>
      <c r="Z6828">
        <v>5</v>
      </c>
      <c r="AA6828" t="s">
        <v>20630</v>
      </c>
    </row>
    <row r="6829" spans="1:27" x14ac:dyDescent="0.3">
      <c r="A6829">
        <v>18456271</v>
      </c>
      <c r="B6829" t="s">
        <v>13401</v>
      </c>
      <c r="C6829">
        <v>1</v>
      </c>
      <c r="D6829" t="s">
        <v>12872</v>
      </c>
      <c r="E6829" t="s">
        <v>13402</v>
      </c>
      <c r="F6829" t="s">
        <v>12959</v>
      </c>
      <c r="G6829" t="s">
        <v>12960</v>
      </c>
      <c r="H6829">
        <v>0</v>
      </c>
      <c r="I6829">
        <v>0</v>
      </c>
      <c r="J6829" t="s">
        <v>713</v>
      </c>
      <c r="K6829" t="s">
        <v>26</v>
      </c>
      <c r="L6829" t="s">
        <v>27</v>
      </c>
      <c r="M6829" t="s">
        <v>27</v>
      </c>
      <c r="N6829" t="s">
        <v>27</v>
      </c>
      <c r="O6829" t="s">
        <v>27</v>
      </c>
      <c r="P6829">
        <v>1</v>
      </c>
      <c r="Q6829">
        <v>1</v>
      </c>
      <c r="R6829">
        <v>200</v>
      </c>
      <c r="S6829">
        <v>1</v>
      </c>
      <c r="T6829" s="1">
        <v>41778</v>
      </c>
      <c r="U6829" t="s">
        <v>28</v>
      </c>
      <c r="V6829" t="s">
        <v>20702</v>
      </c>
      <c r="W6829" t="s">
        <v>20710</v>
      </c>
      <c r="X6829" t="s">
        <v>20664</v>
      </c>
      <c r="Y6829" t="s">
        <v>20671</v>
      </c>
      <c r="Z6829">
        <v>5</v>
      </c>
      <c r="AA6829" t="s">
        <v>20630</v>
      </c>
    </row>
    <row r="6830" spans="1:27" x14ac:dyDescent="0.3">
      <c r="A6830">
        <v>18396341</v>
      </c>
      <c r="B6830" t="s">
        <v>13403</v>
      </c>
      <c r="C6830">
        <v>1</v>
      </c>
      <c r="D6830" t="s">
        <v>12872</v>
      </c>
      <c r="E6830" t="s">
        <v>13404</v>
      </c>
      <c r="F6830" t="s">
        <v>12959</v>
      </c>
      <c r="G6830" t="s">
        <v>12960</v>
      </c>
      <c r="H6830">
        <v>77.399232799999993</v>
      </c>
      <c r="I6830">
        <v>28.585231</v>
      </c>
      <c r="J6830" t="s">
        <v>683</v>
      </c>
      <c r="K6830" t="s">
        <v>26</v>
      </c>
      <c r="L6830" t="s">
        <v>27</v>
      </c>
      <c r="M6830" t="s">
        <v>27</v>
      </c>
      <c r="N6830" t="s">
        <v>27</v>
      </c>
      <c r="O6830" t="s">
        <v>27</v>
      </c>
      <c r="P6830">
        <v>1</v>
      </c>
      <c r="Q6830">
        <v>1</v>
      </c>
      <c r="R6830">
        <v>400</v>
      </c>
      <c r="S6830">
        <v>1</v>
      </c>
      <c r="T6830" s="1">
        <v>42881</v>
      </c>
      <c r="U6830" t="s">
        <v>28</v>
      </c>
      <c r="V6830" t="s">
        <v>20702</v>
      </c>
      <c r="W6830" t="s">
        <v>20710</v>
      </c>
      <c r="X6830" t="s">
        <v>20668</v>
      </c>
      <c r="Y6830" t="s">
        <v>20671</v>
      </c>
      <c r="Z6830">
        <v>5</v>
      </c>
      <c r="AA6830" t="s">
        <v>20630</v>
      </c>
    </row>
    <row r="6831" spans="1:27" x14ac:dyDescent="0.3">
      <c r="A6831">
        <v>18431158</v>
      </c>
      <c r="B6831" t="s">
        <v>13405</v>
      </c>
      <c r="C6831">
        <v>1</v>
      </c>
      <c r="D6831" t="s">
        <v>12872</v>
      </c>
      <c r="E6831" t="s">
        <v>13406</v>
      </c>
      <c r="F6831" t="s">
        <v>12998</v>
      </c>
      <c r="G6831" t="s">
        <v>12999</v>
      </c>
      <c r="H6831">
        <v>77.325397899999999</v>
      </c>
      <c r="I6831">
        <v>28.567158800000001</v>
      </c>
      <c r="J6831" t="s">
        <v>713</v>
      </c>
      <c r="K6831" t="s">
        <v>26</v>
      </c>
      <c r="L6831" t="s">
        <v>27</v>
      </c>
      <c r="M6831" t="s">
        <v>27</v>
      </c>
      <c r="N6831" t="s">
        <v>27</v>
      </c>
      <c r="O6831" t="s">
        <v>27</v>
      </c>
      <c r="P6831">
        <v>1</v>
      </c>
      <c r="Q6831">
        <v>1</v>
      </c>
      <c r="R6831">
        <v>150</v>
      </c>
      <c r="S6831">
        <v>1</v>
      </c>
      <c r="T6831" s="1">
        <v>41771</v>
      </c>
      <c r="U6831" t="s">
        <v>28</v>
      </c>
      <c r="V6831" t="s">
        <v>20702</v>
      </c>
      <c r="W6831" t="s">
        <v>20710</v>
      </c>
      <c r="X6831" t="s">
        <v>20664</v>
      </c>
      <c r="Y6831" t="s">
        <v>20671</v>
      </c>
      <c r="Z6831">
        <v>5</v>
      </c>
      <c r="AA6831" t="s">
        <v>20630</v>
      </c>
    </row>
    <row r="6832" spans="1:27" x14ac:dyDescent="0.3">
      <c r="A6832">
        <v>18390891</v>
      </c>
      <c r="B6832" t="s">
        <v>13407</v>
      </c>
      <c r="C6832">
        <v>1</v>
      </c>
      <c r="D6832" t="s">
        <v>12872</v>
      </c>
      <c r="E6832" t="s">
        <v>13408</v>
      </c>
      <c r="F6832" t="s">
        <v>11837</v>
      </c>
      <c r="G6832" t="s">
        <v>12889</v>
      </c>
      <c r="H6832">
        <v>77.344091399999996</v>
      </c>
      <c r="I6832">
        <v>28.596924900000001</v>
      </c>
      <c r="J6832" t="s">
        <v>515</v>
      </c>
      <c r="K6832" t="s">
        <v>26</v>
      </c>
      <c r="L6832" t="s">
        <v>27</v>
      </c>
      <c r="M6832" t="s">
        <v>27</v>
      </c>
      <c r="N6832" t="s">
        <v>27</v>
      </c>
      <c r="O6832" t="s">
        <v>27</v>
      </c>
      <c r="P6832">
        <v>1</v>
      </c>
      <c r="Q6832">
        <v>1</v>
      </c>
      <c r="R6832">
        <v>200</v>
      </c>
      <c r="S6832">
        <v>1</v>
      </c>
      <c r="T6832" s="1">
        <v>41383</v>
      </c>
      <c r="U6832" t="s">
        <v>28</v>
      </c>
      <c r="V6832" t="s">
        <v>20702</v>
      </c>
      <c r="W6832" t="s">
        <v>20710</v>
      </c>
      <c r="X6832" t="s">
        <v>20658</v>
      </c>
      <c r="Y6832" t="s">
        <v>20671</v>
      </c>
      <c r="Z6832">
        <v>4</v>
      </c>
      <c r="AA6832" t="s">
        <v>20673</v>
      </c>
    </row>
    <row r="6833" spans="1:27" x14ac:dyDescent="0.3">
      <c r="A6833">
        <v>18382368</v>
      </c>
      <c r="B6833" t="s">
        <v>13409</v>
      </c>
      <c r="C6833">
        <v>1</v>
      </c>
      <c r="D6833" t="s">
        <v>12872</v>
      </c>
      <c r="E6833" t="s">
        <v>13410</v>
      </c>
      <c r="F6833" t="s">
        <v>10860</v>
      </c>
      <c r="G6833" t="s">
        <v>12922</v>
      </c>
      <c r="H6833">
        <v>77.314747299999993</v>
      </c>
      <c r="I6833">
        <v>28.580700400000001</v>
      </c>
      <c r="J6833" t="s">
        <v>567</v>
      </c>
      <c r="K6833" t="s">
        <v>26</v>
      </c>
      <c r="L6833" t="s">
        <v>27</v>
      </c>
      <c r="M6833" t="s">
        <v>27</v>
      </c>
      <c r="N6833" t="s">
        <v>27</v>
      </c>
      <c r="O6833" t="s">
        <v>27</v>
      </c>
      <c r="P6833">
        <v>1</v>
      </c>
      <c r="Q6833">
        <v>1</v>
      </c>
      <c r="R6833">
        <v>450</v>
      </c>
      <c r="S6833">
        <v>1</v>
      </c>
      <c r="T6833" s="1">
        <v>40649</v>
      </c>
      <c r="U6833" t="s">
        <v>28</v>
      </c>
      <c r="V6833" t="s">
        <v>20702</v>
      </c>
      <c r="W6833" t="s">
        <v>20710</v>
      </c>
      <c r="X6833" t="s">
        <v>20663</v>
      </c>
      <c r="Y6833" t="s">
        <v>20671</v>
      </c>
      <c r="Z6833">
        <v>4</v>
      </c>
      <c r="AA6833" t="s">
        <v>20673</v>
      </c>
    </row>
    <row r="6834" spans="1:27" x14ac:dyDescent="0.3">
      <c r="A6834">
        <v>18435295</v>
      </c>
      <c r="B6834" t="s">
        <v>13411</v>
      </c>
      <c r="C6834">
        <v>1</v>
      </c>
      <c r="D6834" t="s">
        <v>12872</v>
      </c>
      <c r="E6834" t="s">
        <v>13412</v>
      </c>
      <c r="F6834" t="s">
        <v>12976</v>
      </c>
      <c r="G6834" t="s">
        <v>12975</v>
      </c>
      <c r="H6834">
        <v>77.372851800000007</v>
      </c>
      <c r="I6834">
        <v>28.555589300000001</v>
      </c>
      <c r="J6834" t="s">
        <v>5469</v>
      </c>
      <c r="K6834" t="s">
        <v>26</v>
      </c>
      <c r="L6834" t="s">
        <v>27</v>
      </c>
      <c r="M6834" t="s">
        <v>27</v>
      </c>
      <c r="N6834" t="s">
        <v>27</v>
      </c>
      <c r="O6834" t="s">
        <v>27</v>
      </c>
      <c r="P6834">
        <v>1</v>
      </c>
      <c r="Q6834">
        <v>1</v>
      </c>
      <c r="R6834">
        <v>300</v>
      </c>
      <c r="S6834">
        <v>1</v>
      </c>
      <c r="T6834" s="1">
        <v>41369</v>
      </c>
      <c r="U6834" t="s">
        <v>28</v>
      </c>
      <c r="V6834" t="s">
        <v>20702</v>
      </c>
      <c r="W6834" t="s">
        <v>20710</v>
      </c>
      <c r="X6834" t="s">
        <v>20658</v>
      </c>
      <c r="Y6834" t="s">
        <v>20671</v>
      </c>
      <c r="Z6834">
        <v>4</v>
      </c>
      <c r="AA6834" t="s">
        <v>20673</v>
      </c>
    </row>
    <row r="6835" spans="1:27" x14ac:dyDescent="0.3">
      <c r="A6835">
        <v>310240</v>
      </c>
      <c r="B6835" t="s">
        <v>13413</v>
      </c>
      <c r="C6835">
        <v>1</v>
      </c>
      <c r="D6835" t="s">
        <v>12872</v>
      </c>
      <c r="E6835" t="s">
        <v>13414</v>
      </c>
      <c r="F6835" t="s">
        <v>11243</v>
      </c>
      <c r="G6835" t="s">
        <v>13415</v>
      </c>
      <c r="H6835">
        <v>77.322795299999996</v>
      </c>
      <c r="I6835">
        <v>28.596049099999998</v>
      </c>
      <c r="J6835" t="s">
        <v>706</v>
      </c>
      <c r="K6835" t="s">
        <v>26</v>
      </c>
      <c r="L6835" t="s">
        <v>27</v>
      </c>
      <c r="M6835" t="s">
        <v>27</v>
      </c>
      <c r="N6835" t="s">
        <v>27</v>
      </c>
      <c r="O6835" t="s">
        <v>27</v>
      </c>
      <c r="P6835">
        <v>1</v>
      </c>
      <c r="Q6835">
        <v>1</v>
      </c>
      <c r="R6835">
        <v>200</v>
      </c>
      <c r="S6835">
        <v>1</v>
      </c>
      <c r="T6835" s="1">
        <v>42472</v>
      </c>
      <c r="U6835" t="s">
        <v>28</v>
      </c>
      <c r="V6835" t="s">
        <v>20702</v>
      </c>
      <c r="W6835" t="s">
        <v>20710</v>
      </c>
      <c r="X6835" t="s">
        <v>20661</v>
      </c>
      <c r="Y6835" t="s">
        <v>20671</v>
      </c>
      <c r="Z6835">
        <v>4</v>
      </c>
      <c r="AA6835" t="s">
        <v>20673</v>
      </c>
    </row>
    <row r="6836" spans="1:27" x14ac:dyDescent="0.3">
      <c r="A6836">
        <v>18466970</v>
      </c>
      <c r="B6836" t="s">
        <v>6398</v>
      </c>
      <c r="C6836">
        <v>1</v>
      </c>
      <c r="D6836" t="s">
        <v>12872</v>
      </c>
      <c r="E6836" t="s">
        <v>13416</v>
      </c>
      <c r="F6836" t="s">
        <v>13039</v>
      </c>
      <c r="G6836" t="s">
        <v>13038</v>
      </c>
      <c r="H6836">
        <v>77.341593000000003</v>
      </c>
      <c r="I6836">
        <v>28.5855119</v>
      </c>
      <c r="J6836" t="s">
        <v>706</v>
      </c>
      <c r="K6836" t="s">
        <v>26</v>
      </c>
      <c r="L6836" t="s">
        <v>27</v>
      </c>
      <c r="M6836" t="s">
        <v>27</v>
      </c>
      <c r="N6836" t="s">
        <v>27</v>
      </c>
      <c r="O6836" t="s">
        <v>27</v>
      </c>
      <c r="P6836">
        <v>1</v>
      </c>
      <c r="Q6836">
        <v>1</v>
      </c>
      <c r="R6836">
        <v>300</v>
      </c>
      <c r="S6836">
        <v>1</v>
      </c>
      <c r="T6836" s="1">
        <v>43213</v>
      </c>
      <c r="U6836" t="s">
        <v>28</v>
      </c>
      <c r="V6836" t="s">
        <v>20702</v>
      </c>
      <c r="W6836" t="s">
        <v>20710</v>
      </c>
      <c r="X6836" t="s">
        <v>20662</v>
      </c>
      <c r="Y6836" t="s">
        <v>20671</v>
      </c>
      <c r="Z6836">
        <v>4</v>
      </c>
      <c r="AA6836" t="s">
        <v>20673</v>
      </c>
    </row>
    <row r="6837" spans="1:27" x14ac:dyDescent="0.3">
      <c r="A6837">
        <v>18441551</v>
      </c>
      <c r="B6837" t="s">
        <v>6851</v>
      </c>
      <c r="C6837">
        <v>1</v>
      </c>
      <c r="D6837" t="s">
        <v>12872</v>
      </c>
      <c r="E6837" t="s">
        <v>13417</v>
      </c>
      <c r="F6837" t="s">
        <v>12874</v>
      </c>
      <c r="G6837" t="s">
        <v>12875</v>
      </c>
      <c r="H6837">
        <v>77.353708299999994</v>
      </c>
      <c r="I6837">
        <v>28.574357599999999</v>
      </c>
      <c r="J6837" t="s">
        <v>1045</v>
      </c>
      <c r="K6837" t="s">
        <v>26</v>
      </c>
      <c r="L6837" t="s">
        <v>27</v>
      </c>
      <c r="M6837" t="s">
        <v>27</v>
      </c>
      <c r="N6837" t="s">
        <v>27</v>
      </c>
      <c r="O6837" t="s">
        <v>27</v>
      </c>
      <c r="P6837">
        <v>1</v>
      </c>
      <c r="Q6837">
        <v>1</v>
      </c>
      <c r="R6837">
        <v>300</v>
      </c>
      <c r="S6837">
        <v>1</v>
      </c>
      <c r="T6837" s="1">
        <v>40995</v>
      </c>
      <c r="U6837" t="s">
        <v>28</v>
      </c>
      <c r="V6837" t="s">
        <v>20702</v>
      </c>
      <c r="W6837" t="s">
        <v>20710</v>
      </c>
      <c r="X6837" t="s">
        <v>20665</v>
      </c>
      <c r="Y6837" t="s">
        <v>20674</v>
      </c>
      <c r="Z6837">
        <v>3</v>
      </c>
      <c r="AA6837" t="s">
        <v>20675</v>
      </c>
    </row>
    <row r="6838" spans="1:27" x14ac:dyDescent="0.3">
      <c r="A6838">
        <v>18265692</v>
      </c>
      <c r="B6838" t="s">
        <v>1155</v>
      </c>
      <c r="C6838">
        <v>1</v>
      </c>
      <c r="D6838" t="s">
        <v>12872</v>
      </c>
      <c r="E6838" t="s">
        <v>13418</v>
      </c>
      <c r="F6838" t="s">
        <v>11837</v>
      </c>
      <c r="G6838" t="s">
        <v>12889</v>
      </c>
      <c r="H6838">
        <v>77.3381282</v>
      </c>
      <c r="I6838">
        <v>28.5973644</v>
      </c>
      <c r="J6838" t="s">
        <v>562</v>
      </c>
      <c r="K6838" t="s">
        <v>26</v>
      </c>
      <c r="L6838" t="s">
        <v>27</v>
      </c>
      <c r="M6838" t="s">
        <v>27</v>
      </c>
      <c r="N6838" t="s">
        <v>27</v>
      </c>
      <c r="O6838" t="s">
        <v>27</v>
      </c>
      <c r="P6838">
        <v>1</v>
      </c>
      <c r="Q6838">
        <v>1</v>
      </c>
      <c r="R6838">
        <v>200</v>
      </c>
      <c r="S6838">
        <v>1</v>
      </c>
      <c r="T6838" s="1">
        <v>40989</v>
      </c>
      <c r="U6838" t="s">
        <v>28</v>
      </c>
      <c r="V6838" t="s">
        <v>20702</v>
      </c>
      <c r="W6838" t="s">
        <v>20710</v>
      </c>
      <c r="X6838" t="s">
        <v>20665</v>
      </c>
      <c r="Y6838" t="s">
        <v>20674</v>
      </c>
      <c r="Z6838">
        <v>3</v>
      </c>
      <c r="AA6838" t="s">
        <v>20675</v>
      </c>
    </row>
    <row r="6839" spans="1:27" x14ac:dyDescent="0.3">
      <c r="A6839">
        <v>18440415</v>
      </c>
      <c r="B6839" t="s">
        <v>13419</v>
      </c>
      <c r="C6839">
        <v>1</v>
      </c>
      <c r="D6839" t="s">
        <v>12872</v>
      </c>
      <c r="E6839" t="s">
        <v>13420</v>
      </c>
      <c r="F6839" t="s">
        <v>12915</v>
      </c>
      <c r="G6839" t="s">
        <v>12916</v>
      </c>
      <c r="H6839">
        <v>77.332301599999994</v>
      </c>
      <c r="I6839">
        <v>28.549413300000001</v>
      </c>
      <c r="J6839" t="s">
        <v>722</v>
      </c>
      <c r="K6839" t="s">
        <v>26</v>
      </c>
      <c r="L6839" t="s">
        <v>27</v>
      </c>
      <c r="M6839" t="s">
        <v>27</v>
      </c>
      <c r="N6839" t="s">
        <v>27</v>
      </c>
      <c r="O6839" t="s">
        <v>27</v>
      </c>
      <c r="P6839">
        <v>1</v>
      </c>
      <c r="Q6839">
        <v>1</v>
      </c>
      <c r="R6839">
        <v>400</v>
      </c>
      <c r="S6839">
        <v>1</v>
      </c>
      <c r="T6839" s="1">
        <v>40975</v>
      </c>
      <c r="U6839" t="s">
        <v>28</v>
      </c>
      <c r="V6839" t="s">
        <v>20702</v>
      </c>
      <c r="W6839" t="s">
        <v>20710</v>
      </c>
      <c r="X6839" t="s">
        <v>20665</v>
      </c>
      <c r="Y6839" t="s">
        <v>20674</v>
      </c>
      <c r="Z6839">
        <v>3</v>
      </c>
      <c r="AA6839" t="s">
        <v>20675</v>
      </c>
    </row>
    <row r="6840" spans="1:27" x14ac:dyDescent="0.3">
      <c r="A6840">
        <v>18432027</v>
      </c>
      <c r="B6840" t="s">
        <v>13421</v>
      </c>
      <c r="C6840">
        <v>1</v>
      </c>
      <c r="D6840" t="s">
        <v>12872</v>
      </c>
      <c r="E6840" t="s">
        <v>13422</v>
      </c>
      <c r="F6840" t="s">
        <v>10860</v>
      </c>
      <c r="G6840" t="s">
        <v>12922</v>
      </c>
      <c r="H6840">
        <v>77.3102284</v>
      </c>
      <c r="I6840">
        <v>28.5822693</v>
      </c>
      <c r="J6840" t="s">
        <v>25</v>
      </c>
      <c r="K6840" t="s">
        <v>26</v>
      </c>
      <c r="L6840" t="s">
        <v>27</v>
      </c>
      <c r="M6840" t="s">
        <v>27</v>
      </c>
      <c r="N6840" t="s">
        <v>27</v>
      </c>
      <c r="O6840" t="s">
        <v>27</v>
      </c>
      <c r="P6840">
        <v>1</v>
      </c>
      <c r="Q6840">
        <v>1</v>
      </c>
      <c r="R6840">
        <v>300</v>
      </c>
      <c r="S6840">
        <v>1</v>
      </c>
      <c r="T6840" s="1">
        <v>41717</v>
      </c>
      <c r="U6840" t="s">
        <v>28</v>
      </c>
      <c r="V6840" t="s">
        <v>20702</v>
      </c>
      <c r="W6840" t="s">
        <v>20710</v>
      </c>
      <c r="X6840" t="s">
        <v>20664</v>
      </c>
      <c r="Y6840" t="s">
        <v>20674</v>
      </c>
      <c r="Z6840">
        <v>3</v>
      </c>
      <c r="AA6840" t="s">
        <v>20675</v>
      </c>
    </row>
    <row r="6841" spans="1:27" x14ac:dyDescent="0.3">
      <c r="A6841">
        <v>18430892</v>
      </c>
      <c r="B6841" t="s">
        <v>5470</v>
      </c>
      <c r="C6841">
        <v>1</v>
      </c>
      <c r="D6841" t="s">
        <v>12872</v>
      </c>
      <c r="E6841" t="s">
        <v>13423</v>
      </c>
      <c r="F6841" t="s">
        <v>12998</v>
      </c>
      <c r="G6841" t="s">
        <v>12999</v>
      </c>
      <c r="H6841">
        <v>77.326564500000003</v>
      </c>
      <c r="I6841">
        <v>28.5680759</v>
      </c>
      <c r="J6841" t="s">
        <v>2866</v>
      </c>
      <c r="K6841" t="s">
        <v>26</v>
      </c>
      <c r="L6841" t="s">
        <v>27</v>
      </c>
      <c r="M6841" t="s">
        <v>27</v>
      </c>
      <c r="N6841" t="s">
        <v>27</v>
      </c>
      <c r="O6841" t="s">
        <v>27</v>
      </c>
      <c r="P6841">
        <v>1</v>
      </c>
      <c r="Q6841">
        <v>1</v>
      </c>
      <c r="R6841">
        <v>150</v>
      </c>
      <c r="S6841">
        <v>1</v>
      </c>
      <c r="T6841" s="1">
        <v>42065</v>
      </c>
      <c r="U6841" t="s">
        <v>28</v>
      </c>
      <c r="V6841" t="s">
        <v>20702</v>
      </c>
      <c r="W6841" t="s">
        <v>20710</v>
      </c>
      <c r="X6841" t="s">
        <v>20669</v>
      </c>
      <c r="Y6841" t="s">
        <v>20674</v>
      </c>
      <c r="Z6841">
        <v>3</v>
      </c>
      <c r="AA6841" t="s">
        <v>20675</v>
      </c>
    </row>
    <row r="6842" spans="1:27" x14ac:dyDescent="0.3">
      <c r="A6842">
        <v>18254314</v>
      </c>
      <c r="B6842" t="s">
        <v>13424</v>
      </c>
      <c r="C6842">
        <v>1</v>
      </c>
      <c r="D6842" t="s">
        <v>12872</v>
      </c>
      <c r="E6842" t="s">
        <v>13055</v>
      </c>
      <c r="F6842" t="s">
        <v>10860</v>
      </c>
      <c r="G6842" t="s">
        <v>12922</v>
      </c>
      <c r="H6842">
        <v>0</v>
      </c>
      <c r="I6842">
        <v>0</v>
      </c>
      <c r="J6842" t="s">
        <v>515</v>
      </c>
      <c r="K6842" t="s">
        <v>26</v>
      </c>
      <c r="L6842" t="s">
        <v>27</v>
      </c>
      <c r="M6842" t="s">
        <v>27</v>
      </c>
      <c r="N6842" t="s">
        <v>27</v>
      </c>
      <c r="O6842" t="s">
        <v>27</v>
      </c>
      <c r="P6842">
        <v>1</v>
      </c>
      <c r="Q6842">
        <v>1</v>
      </c>
      <c r="R6842">
        <v>200</v>
      </c>
      <c r="S6842">
        <v>1</v>
      </c>
      <c r="T6842" s="1">
        <v>42037</v>
      </c>
      <c r="U6842" t="s">
        <v>28</v>
      </c>
      <c r="V6842" t="s">
        <v>20702</v>
      </c>
      <c r="W6842" t="s">
        <v>20710</v>
      </c>
      <c r="X6842" t="s">
        <v>20669</v>
      </c>
      <c r="Y6842" t="s">
        <v>20674</v>
      </c>
      <c r="Z6842">
        <v>2</v>
      </c>
      <c r="AA6842" t="s">
        <v>20676</v>
      </c>
    </row>
    <row r="6843" spans="1:27" x14ac:dyDescent="0.3">
      <c r="A6843">
        <v>18409182</v>
      </c>
      <c r="B6843" t="s">
        <v>1381</v>
      </c>
      <c r="C6843">
        <v>1</v>
      </c>
      <c r="D6843" t="s">
        <v>12872</v>
      </c>
      <c r="E6843" t="s">
        <v>13425</v>
      </c>
      <c r="F6843" t="s">
        <v>10973</v>
      </c>
      <c r="G6843" t="s">
        <v>13426</v>
      </c>
      <c r="H6843">
        <v>77.338664499999993</v>
      </c>
      <c r="I6843">
        <v>28.592184100000001</v>
      </c>
      <c r="J6843" t="s">
        <v>515</v>
      </c>
      <c r="K6843" t="s">
        <v>26</v>
      </c>
      <c r="L6843" t="s">
        <v>27</v>
      </c>
      <c r="M6843" t="s">
        <v>27</v>
      </c>
      <c r="N6843" t="s">
        <v>27</v>
      </c>
      <c r="O6843" t="s">
        <v>27</v>
      </c>
      <c r="P6843">
        <v>1</v>
      </c>
      <c r="Q6843">
        <v>1</v>
      </c>
      <c r="R6843">
        <v>250</v>
      </c>
      <c r="S6843">
        <v>1</v>
      </c>
      <c r="T6843" s="1">
        <v>40964</v>
      </c>
      <c r="U6843" t="s">
        <v>28</v>
      </c>
      <c r="V6843" t="s">
        <v>20702</v>
      </c>
      <c r="W6843" t="s">
        <v>20710</v>
      </c>
      <c r="X6843" t="s">
        <v>20665</v>
      </c>
      <c r="Y6843" t="s">
        <v>20674</v>
      </c>
      <c r="Z6843">
        <v>2</v>
      </c>
      <c r="AA6843" t="s">
        <v>20676</v>
      </c>
    </row>
    <row r="6844" spans="1:27" x14ac:dyDescent="0.3">
      <c r="A6844">
        <v>18439523</v>
      </c>
      <c r="B6844" t="s">
        <v>13427</v>
      </c>
      <c r="C6844">
        <v>1</v>
      </c>
      <c r="D6844" t="s">
        <v>12872</v>
      </c>
      <c r="E6844" t="s">
        <v>13428</v>
      </c>
      <c r="F6844" t="s">
        <v>12959</v>
      </c>
      <c r="G6844" t="s">
        <v>12960</v>
      </c>
      <c r="H6844">
        <v>77.3813897</v>
      </c>
      <c r="I6844">
        <v>28.5659688</v>
      </c>
      <c r="J6844" t="s">
        <v>918</v>
      </c>
      <c r="K6844" t="s">
        <v>26</v>
      </c>
      <c r="L6844" t="s">
        <v>27</v>
      </c>
      <c r="M6844" t="s">
        <v>27</v>
      </c>
      <c r="N6844" t="s">
        <v>27</v>
      </c>
      <c r="O6844" t="s">
        <v>27</v>
      </c>
      <c r="P6844">
        <v>1</v>
      </c>
      <c r="Q6844">
        <v>1</v>
      </c>
      <c r="R6844">
        <v>250</v>
      </c>
      <c r="S6844">
        <v>1</v>
      </c>
      <c r="T6844" s="1">
        <v>40591</v>
      </c>
      <c r="U6844" t="s">
        <v>28</v>
      </c>
      <c r="V6844" t="s">
        <v>20702</v>
      </c>
      <c r="W6844" t="s">
        <v>20710</v>
      </c>
      <c r="X6844" t="s">
        <v>20663</v>
      </c>
      <c r="Y6844" t="s">
        <v>20674</v>
      </c>
      <c r="Z6844">
        <v>2</v>
      </c>
      <c r="AA6844" t="s">
        <v>20676</v>
      </c>
    </row>
    <row r="6845" spans="1:27" x14ac:dyDescent="0.3">
      <c r="A6845">
        <v>18440390</v>
      </c>
      <c r="B6845" t="s">
        <v>767</v>
      </c>
      <c r="C6845">
        <v>1</v>
      </c>
      <c r="D6845" t="s">
        <v>12872</v>
      </c>
      <c r="E6845" t="s">
        <v>13429</v>
      </c>
      <c r="F6845" t="s">
        <v>13044</v>
      </c>
      <c r="G6845" t="s">
        <v>13045</v>
      </c>
      <c r="H6845">
        <v>77.508507800000004</v>
      </c>
      <c r="I6845">
        <v>28.464724400000001</v>
      </c>
      <c r="J6845" t="s">
        <v>479</v>
      </c>
      <c r="K6845" t="s">
        <v>26</v>
      </c>
      <c r="L6845" t="s">
        <v>27</v>
      </c>
      <c r="M6845" t="s">
        <v>27</v>
      </c>
      <c r="N6845" t="s">
        <v>27</v>
      </c>
      <c r="O6845" t="s">
        <v>27</v>
      </c>
      <c r="P6845">
        <v>1</v>
      </c>
      <c r="Q6845">
        <v>1</v>
      </c>
      <c r="R6845">
        <v>400</v>
      </c>
      <c r="S6845">
        <v>1</v>
      </c>
      <c r="T6845" s="1">
        <v>40555</v>
      </c>
      <c r="U6845" t="s">
        <v>28</v>
      </c>
      <c r="V6845" t="s">
        <v>20702</v>
      </c>
      <c r="W6845" t="s">
        <v>20710</v>
      </c>
      <c r="X6845" t="s">
        <v>20663</v>
      </c>
      <c r="Y6845" t="s">
        <v>20674</v>
      </c>
      <c r="Z6845">
        <v>1</v>
      </c>
      <c r="AA6845" t="s">
        <v>20677</v>
      </c>
    </row>
    <row r="6846" spans="1:27" x14ac:dyDescent="0.3">
      <c r="A6846">
        <v>18432198</v>
      </c>
      <c r="B6846" t="s">
        <v>9402</v>
      </c>
      <c r="C6846">
        <v>1</v>
      </c>
      <c r="D6846" t="s">
        <v>12872</v>
      </c>
      <c r="E6846" t="s">
        <v>13430</v>
      </c>
      <c r="F6846" t="s">
        <v>13011</v>
      </c>
      <c r="G6846" t="s">
        <v>13012</v>
      </c>
      <c r="H6846">
        <v>77.334910199999996</v>
      </c>
      <c r="I6846">
        <v>28.564380799999999</v>
      </c>
      <c r="J6846" t="s">
        <v>515</v>
      </c>
      <c r="K6846" t="s">
        <v>26</v>
      </c>
      <c r="L6846" t="s">
        <v>27</v>
      </c>
      <c r="M6846" t="s">
        <v>27</v>
      </c>
      <c r="N6846" t="s">
        <v>27</v>
      </c>
      <c r="O6846" t="s">
        <v>27</v>
      </c>
      <c r="P6846">
        <v>1</v>
      </c>
      <c r="Q6846">
        <v>1</v>
      </c>
      <c r="R6846">
        <v>100</v>
      </c>
      <c r="S6846">
        <v>1</v>
      </c>
      <c r="T6846" s="1">
        <v>42753</v>
      </c>
      <c r="U6846" t="s">
        <v>28</v>
      </c>
      <c r="V6846" t="s">
        <v>20702</v>
      </c>
      <c r="W6846" t="s">
        <v>20710</v>
      </c>
      <c r="X6846" t="s">
        <v>20668</v>
      </c>
      <c r="Y6846" t="s">
        <v>20674</v>
      </c>
      <c r="Z6846">
        <v>1</v>
      </c>
      <c r="AA6846" t="s">
        <v>20677</v>
      </c>
    </row>
    <row r="6847" spans="1:27" x14ac:dyDescent="0.3">
      <c r="A6847">
        <v>18322688</v>
      </c>
      <c r="B6847" t="s">
        <v>357</v>
      </c>
      <c r="C6847">
        <v>1</v>
      </c>
      <c r="D6847" t="s">
        <v>12872</v>
      </c>
      <c r="E6847" t="s">
        <v>13431</v>
      </c>
      <c r="F6847" t="s">
        <v>12979</v>
      </c>
      <c r="G6847" t="s">
        <v>12980</v>
      </c>
      <c r="H6847">
        <v>77.372234199999994</v>
      </c>
      <c r="I6847">
        <v>28.586010000000002</v>
      </c>
      <c r="J6847" t="s">
        <v>25</v>
      </c>
      <c r="K6847" t="s">
        <v>26</v>
      </c>
      <c r="L6847" t="s">
        <v>27</v>
      </c>
      <c r="M6847" t="s">
        <v>27</v>
      </c>
      <c r="N6847" t="s">
        <v>27</v>
      </c>
      <c r="O6847" t="s">
        <v>27</v>
      </c>
      <c r="P6847">
        <v>1</v>
      </c>
      <c r="Q6847">
        <v>1</v>
      </c>
      <c r="R6847">
        <v>150</v>
      </c>
      <c r="S6847">
        <v>1</v>
      </c>
      <c r="T6847" s="1">
        <v>41641</v>
      </c>
      <c r="U6847" t="s">
        <v>28</v>
      </c>
      <c r="V6847" t="s">
        <v>20702</v>
      </c>
      <c r="W6847" t="s">
        <v>20710</v>
      </c>
      <c r="X6847" t="s">
        <v>20664</v>
      </c>
      <c r="Y6847" t="s">
        <v>20674</v>
      </c>
      <c r="Z6847">
        <v>1</v>
      </c>
      <c r="AA6847" t="s">
        <v>20677</v>
      </c>
    </row>
    <row r="6848" spans="1:27" x14ac:dyDescent="0.3">
      <c r="A6848">
        <v>18459896</v>
      </c>
      <c r="B6848" t="s">
        <v>13432</v>
      </c>
      <c r="C6848">
        <v>1</v>
      </c>
      <c r="D6848" t="s">
        <v>12872</v>
      </c>
      <c r="E6848" t="s">
        <v>13433</v>
      </c>
      <c r="F6848" t="s">
        <v>13029</v>
      </c>
      <c r="G6848" t="s">
        <v>13030</v>
      </c>
      <c r="H6848">
        <v>0</v>
      </c>
      <c r="I6848">
        <v>0</v>
      </c>
      <c r="J6848" t="s">
        <v>515</v>
      </c>
      <c r="K6848" t="s">
        <v>26</v>
      </c>
      <c r="L6848" t="s">
        <v>27</v>
      </c>
      <c r="M6848" t="s">
        <v>27</v>
      </c>
      <c r="N6848" t="s">
        <v>27</v>
      </c>
      <c r="O6848" t="s">
        <v>27</v>
      </c>
      <c r="P6848">
        <v>1</v>
      </c>
      <c r="Q6848">
        <v>1</v>
      </c>
      <c r="R6848">
        <v>200</v>
      </c>
      <c r="S6848">
        <v>1</v>
      </c>
      <c r="T6848" s="1">
        <v>42739</v>
      </c>
      <c r="U6848" t="s">
        <v>28</v>
      </c>
      <c r="V6848" t="s">
        <v>20702</v>
      </c>
      <c r="W6848" t="s">
        <v>20710</v>
      </c>
      <c r="X6848" t="s">
        <v>20668</v>
      </c>
      <c r="Y6848" t="s">
        <v>20674</v>
      </c>
      <c r="Z6848">
        <v>1</v>
      </c>
      <c r="AA6848" t="s">
        <v>20677</v>
      </c>
    </row>
    <row r="6849" spans="1:27" x14ac:dyDescent="0.3">
      <c r="A6849">
        <v>18383484</v>
      </c>
      <c r="B6849" t="s">
        <v>6398</v>
      </c>
      <c r="C6849">
        <v>1</v>
      </c>
      <c r="D6849" t="s">
        <v>12872</v>
      </c>
      <c r="E6849" t="s">
        <v>13174</v>
      </c>
      <c r="F6849" t="s">
        <v>12874</v>
      </c>
      <c r="G6849" t="s">
        <v>12875</v>
      </c>
      <c r="H6849">
        <v>77.353663400000002</v>
      </c>
      <c r="I6849">
        <v>28.574308599999998</v>
      </c>
      <c r="J6849" t="s">
        <v>706</v>
      </c>
      <c r="K6849" t="s">
        <v>26</v>
      </c>
      <c r="L6849" t="s">
        <v>27</v>
      </c>
      <c r="M6849" t="s">
        <v>27</v>
      </c>
      <c r="N6849" t="s">
        <v>27</v>
      </c>
      <c r="O6849" t="s">
        <v>27</v>
      </c>
      <c r="P6849">
        <v>1</v>
      </c>
      <c r="Q6849">
        <v>1</v>
      </c>
      <c r="R6849">
        <v>300</v>
      </c>
      <c r="S6849">
        <v>1</v>
      </c>
      <c r="T6849" s="1">
        <v>42358</v>
      </c>
      <c r="U6849" t="s">
        <v>28</v>
      </c>
      <c r="V6849" t="s">
        <v>20702</v>
      </c>
      <c r="W6849" t="s">
        <v>20710</v>
      </c>
      <c r="X6849" t="s">
        <v>20669</v>
      </c>
      <c r="Y6849" t="s">
        <v>20678</v>
      </c>
      <c r="Z6849">
        <v>12</v>
      </c>
      <c r="AA6849" t="s">
        <v>6631</v>
      </c>
    </row>
    <row r="6850" spans="1:27" x14ac:dyDescent="0.3">
      <c r="A6850">
        <v>7982</v>
      </c>
      <c r="B6850" t="s">
        <v>13434</v>
      </c>
      <c r="C6850">
        <v>1</v>
      </c>
      <c r="D6850" t="s">
        <v>12872</v>
      </c>
      <c r="E6850" t="s">
        <v>13435</v>
      </c>
      <c r="F6850" t="s">
        <v>13114</v>
      </c>
      <c r="G6850" t="s">
        <v>13115</v>
      </c>
      <c r="H6850">
        <v>77.323603000000006</v>
      </c>
      <c r="I6850">
        <v>28.573803099999999</v>
      </c>
      <c r="J6850" t="s">
        <v>713</v>
      </c>
      <c r="K6850" t="s">
        <v>26</v>
      </c>
      <c r="L6850" t="s">
        <v>27</v>
      </c>
      <c r="M6850" t="s">
        <v>27</v>
      </c>
      <c r="N6850" t="s">
        <v>27</v>
      </c>
      <c r="O6850" t="s">
        <v>27</v>
      </c>
      <c r="P6850">
        <v>1</v>
      </c>
      <c r="Q6850">
        <v>1</v>
      </c>
      <c r="R6850">
        <v>150</v>
      </c>
      <c r="S6850">
        <v>1</v>
      </c>
      <c r="T6850" s="1">
        <v>43445</v>
      </c>
      <c r="U6850" t="s">
        <v>28</v>
      </c>
      <c r="V6850" t="s">
        <v>20702</v>
      </c>
      <c r="W6850" t="s">
        <v>20710</v>
      </c>
      <c r="X6850" t="s">
        <v>20662</v>
      </c>
      <c r="Y6850" t="s">
        <v>20678</v>
      </c>
      <c r="Z6850">
        <v>12</v>
      </c>
      <c r="AA6850" t="s">
        <v>6631</v>
      </c>
    </row>
    <row r="6851" spans="1:27" x14ac:dyDescent="0.3">
      <c r="A6851">
        <v>18433854</v>
      </c>
      <c r="B6851" t="s">
        <v>13436</v>
      </c>
      <c r="C6851">
        <v>1</v>
      </c>
      <c r="D6851" t="s">
        <v>12872</v>
      </c>
      <c r="E6851" t="s">
        <v>13437</v>
      </c>
      <c r="F6851" t="s">
        <v>13438</v>
      </c>
      <c r="G6851" t="s">
        <v>13439</v>
      </c>
      <c r="H6851">
        <v>77.354154879999996</v>
      </c>
      <c r="I6851">
        <v>28.587913390000001</v>
      </c>
      <c r="J6851" t="s">
        <v>1095</v>
      </c>
      <c r="K6851" t="s">
        <v>26</v>
      </c>
      <c r="L6851" t="s">
        <v>27</v>
      </c>
      <c r="M6851" t="s">
        <v>27</v>
      </c>
      <c r="N6851" t="s">
        <v>27</v>
      </c>
      <c r="O6851" t="s">
        <v>27</v>
      </c>
      <c r="P6851">
        <v>1</v>
      </c>
      <c r="Q6851">
        <v>1</v>
      </c>
      <c r="R6851">
        <v>300</v>
      </c>
      <c r="S6851">
        <v>1</v>
      </c>
      <c r="T6851" s="1">
        <v>43443</v>
      </c>
      <c r="U6851" t="s">
        <v>28</v>
      </c>
      <c r="V6851" t="s">
        <v>20702</v>
      </c>
      <c r="W6851" t="s">
        <v>20710</v>
      </c>
      <c r="X6851" t="s">
        <v>20662</v>
      </c>
      <c r="Y6851" t="s">
        <v>20678</v>
      </c>
      <c r="Z6851">
        <v>12</v>
      </c>
      <c r="AA6851" t="s">
        <v>6631</v>
      </c>
    </row>
    <row r="6852" spans="1:27" x14ac:dyDescent="0.3">
      <c r="A6852">
        <v>18456765</v>
      </c>
      <c r="B6852" t="s">
        <v>13440</v>
      </c>
      <c r="C6852">
        <v>1</v>
      </c>
      <c r="D6852" t="s">
        <v>12872</v>
      </c>
      <c r="E6852" t="s">
        <v>13441</v>
      </c>
      <c r="F6852" t="s">
        <v>10992</v>
      </c>
      <c r="G6852" t="s">
        <v>13062</v>
      </c>
      <c r="H6852">
        <v>0</v>
      </c>
      <c r="I6852">
        <v>0</v>
      </c>
      <c r="J6852" t="s">
        <v>868</v>
      </c>
      <c r="K6852" t="s">
        <v>26</v>
      </c>
      <c r="L6852" t="s">
        <v>27</v>
      </c>
      <c r="M6852" t="s">
        <v>27</v>
      </c>
      <c r="N6852" t="s">
        <v>27</v>
      </c>
      <c r="O6852" t="s">
        <v>27</v>
      </c>
      <c r="P6852">
        <v>1</v>
      </c>
      <c r="Q6852">
        <v>1</v>
      </c>
      <c r="R6852">
        <v>200</v>
      </c>
      <c r="S6852">
        <v>1</v>
      </c>
      <c r="T6852" s="1">
        <v>43092</v>
      </c>
      <c r="U6852" t="s">
        <v>28</v>
      </c>
      <c r="V6852" t="s">
        <v>20702</v>
      </c>
      <c r="W6852" t="s">
        <v>20710</v>
      </c>
      <c r="X6852" t="s">
        <v>20668</v>
      </c>
      <c r="Y6852" t="s">
        <v>20678</v>
      </c>
      <c r="Z6852">
        <v>12</v>
      </c>
      <c r="AA6852" t="s">
        <v>6631</v>
      </c>
    </row>
    <row r="6853" spans="1:27" x14ac:dyDescent="0.3">
      <c r="A6853">
        <v>18435308</v>
      </c>
      <c r="B6853" t="s">
        <v>13442</v>
      </c>
      <c r="C6853">
        <v>1</v>
      </c>
      <c r="D6853" t="s">
        <v>12872</v>
      </c>
      <c r="E6853" t="s">
        <v>13443</v>
      </c>
      <c r="F6853" t="s">
        <v>12846</v>
      </c>
      <c r="G6853" t="s">
        <v>13026</v>
      </c>
      <c r="H6853">
        <v>77.362363599999995</v>
      </c>
      <c r="I6853">
        <v>28.59562</v>
      </c>
      <c r="J6853" t="s">
        <v>479</v>
      </c>
      <c r="K6853" t="s">
        <v>26</v>
      </c>
      <c r="L6853" t="s">
        <v>27</v>
      </c>
      <c r="M6853" t="s">
        <v>27</v>
      </c>
      <c r="N6853" t="s">
        <v>27</v>
      </c>
      <c r="O6853" t="s">
        <v>27</v>
      </c>
      <c r="P6853">
        <v>1</v>
      </c>
      <c r="Q6853">
        <v>1</v>
      </c>
      <c r="R6853">
        <v>400</v>
      </c>
      <c r="S6853">
        <v>1</v>
      </c>
      <c r="T6853" s="1">
        <v>43070</v>
      </c>
      <c r="U6853" t="s">
        <v>28</v>
      </c>
      <c r="V6853" t="s">
        <v>20702</v>
      </c>
      <c r="W6853" t="s">
        <v>20710</v>
      </c>
      <c r="X6853" t="s">
        <v>20668</v>
      </c>
      <c r="Y6853" t="s">
        <v>20678</v>
      </c>
      <c r="Z6853">
        <v>12</v>
      </c>
      <c r="AA6853" t="s">
        <v>6631</v>
      </c>
    </row>
    <row r="6854" spans="1:27" x14ac:dyDescent="0.3">
      <c r="A6854">
        <v>18439527</v>
      </c>
      <c r="B6854" t="s">
        <v>13444</v>
      </c>
      <c r="C6854">
        <v>1</v>
      </c>
      <c r="D6854" t="s">
        <v>12872</v>
      </c>
      <c r="E6854" t="s">
        <v>13445</v>
      </c>
      <c r="F6854" t="s">
        <v>12959</v>
      </c>
      <c r="G6854" t="s">
        <v>12960</v>
      </c>
      <c r="H6854">
        <v>77.381669200000005</v>
      </c>
      <c r="I6854">
        <v>28.5663512</v>
      </c>
      <c r="J6854" t="s">
        <v>697</v>
      </c>
      <c r="K6854" t="s">
        <v>26</v>
      </c>
      <c r="L6854" t="s">
        <v>27</v>
      </c>
      <c r="M6854" t="s">
        <v>27</v>
      </c>
      <c r="N6854" t="s">
        <v>27</v>
      </c>
      <c r="O6854" t="s">
        <v>27</v>
      </c>
      <c r="P6854">
        <v>1</v>
      </c>
      <c r="Q6854">
        <v>1</v>
      </c>
      <c r="R6854">
        <v>200</v>
      </c>
      <c r="S6854">
        <v>1</v>
      </c>
      <c r="T6854" s="1">
        <v>42346</v>
      </c>
      <c r="U6854" t="s">
        <v>28</v>
      </c>
      <c r="V6854" t="s">
        <v>20702</v>
      </c>
      <c r="W6854" t="s">
        <v>20710</v>
      </c>
      <c r="X6854" t="s">
        <v>20669</v>
      </c>
      <c r="Y6854" t="s">
        <v>20678</v>
      </c>
      <c r="Z6854">
        <v>12</v>
      </c>
      <c r="AA6854" t="s">
        <v>6631</v>
      </c>
    </row>
    <row r="6855" spans="1:27" x14ac:dyDescent="0.3">
      <c r="A6855">
        <v>18126101</v>
      </c>
      <c r="B6855" t="s">
        <v>13446</v>
      </c>
      <c r="C6855">
        <v>1</v>
      </c>
      <c r="D6855" t="s">
        <v>12872</v>
      </c>
      <c r="E6855" t="s">
        <v>13447</v>
      </c>
      <c r="F6855" t="s">
        <v>13047</v>
      </c>
      <c r="G6855" t="s">
        <v>13048</v>
      </c>
      <c r="H6855">
        <v>77.332386400000004</v>
      </c>
      <c r="I6855">
        <v>28.591481600000002</v>
      </c>
      <c r="J6855" t="s">
        <v>25</v>
      </c>
      <c r="K6855" t="s">
        <v>26</v>
      </c>
      <c r="L6855" t="s">
        <v>27</v>
      </c>
      <c r="M6855" t="s">
        <v>27</v>
      </c>
      <c r="N6855" t="s">
        <v>27</v>
      </c>
      <c r="O6855" t="s">
        <v>27</v>
      </c>
      <c r="P6855">
        <v>1</v>
      </c>
      <c r="Q6855">
        <v>1</v>
      </c>
      <c r="R6855">
        <v>350</v>
      </c>
      <c r="S6855">
        <v>1</v>
      </c>
      <c r="T6855" s="1">
        <v>42321</v>
      </c>
      <c r="U6855" t="s">
        <v>28</v>
      </c>
      <c r="V6855" t="s">
        <v>20702</v>
      </c>
      <c r="W6855" t="s">
        <v>20710</v>
      </c>
      <c r="X6855" t="s">
        <v>20669</v>
      </c>
      <c r="Y6855" t="s">
        <v>20678</v>
      </c>
      <c r="Z6855">
        <v>11</v>
      </c>
      <c r="AA6855" t="s">
        <v>20679</v>
      </c>
    </row>
    <row r="6856" spans="1:27" x14ac:dyDescent="0.3">
      <c r="A6856">
        <v>18495875</v>
      </c>
      <c r="B6856" t="s">
        <v>13452</v>
      </c>
      <c r="C6856">
        <v>1</v>
      </c>
      <c r="D6856" t="s">
        <v>12872</v>
      </c>
      <c r="E6856" t="s">
        <v>12980</v>
      </c>
      <c r="F6856" t="s">
        <v>12979</v>
      </c>
      <c r="G6856" t="s">
        <v>12980</v>
      </c>
      <c r="H6856">
        <v>77.374546679999995</v>
      </c>
      <c r="I6856">
        <v>28.58168431</v>
      </c>
      <c r="J6856" t="s">
        <v>13453</v>
      </c>
      <c r="K6856" t="s">
        <v>26</v>
      </c>
      <c r="L6856" t="s">
        <v>27</v>
      </c>
      <c r="M6856" t="s">
        <v>27</v>
      </c>
      <c r="N6856" t="s">
        <v>27</v>
      </c>
      <c r="O6856" t="s">
        <v>27</v>
      </c>
      <c r="P6856">
        <v>1</v>
      </c>
      <c r="Q6856">
        <v>1</v>
      </c>
      <c r="R6856">
        <v>100</v>
      </c>
      <c r="S6856">
        <v>1</v>
      </c>
      <c r="T6856" s="1">
        <v>42316</v>
      </c>
      <c r="U6856" t="s">
        <v>28</v>
      </c>
      <c r="V6856" t="s">
        <v>20702</v>
      </c>
      <c r="W6856" t="s">
        <v>20710</v>
      </c>
      <c r="X6856" t="s">
        <v>20669</v>
      </c>
      <c r="Y6856" t="s">
        <v>20678</v>
      </c>
      <c r="Z6856">
        <v>11</v>
      </c>
      <c r="AA6856" t="s">
        <v>20679</v>
      </c>
    </row>
    <row r="6857" spans="1:27" x14ac:dyDescent="0.3">
      <c r="A6857">
        <v>18424598</v>
      </c>
      <c r="B6857" t="s">
        <v>1069</v>
      </c>
      <c r="C6857">
        <v>1</v>
      </c>
      <c r="D6857" t="s">
        <v>12872</v>
      </c>
      <c r="E6857" t="s">
        <v>13454</v>
      </c>
      <c r="F6857" t="s">
        <v>12983</v>
      </c>
      <c r="G6857" t="s">
        <v>12984</v>
      </c>
      <c r="H6857">
        <v>77.371247400000001</v>
      </c>
      <c r="I6857">
        <v>28.614336600000001</v>
      </c>
      <c r="J6857" t="s">
        <v>1071</v>
      </c>
      <c r="K6857" t="s">
        <v>26</v>
      </c>
      <c r="L6857" t="s">
        <v>27</v>
      </c>
      <c r="M6857" t="s">
        <v>27</v>
      </c>
      <c r="N6857" t="s">
        <v>27</v>
      </c>
      <c r="O6857" t="s">
        <v>27</v>
      </c>
      <c r="P6857">
        <v>1</v>
      </c>
      <c r="Q6857">
        <v>1</v>
      </c>
      <c r="R6857">
        <v>350</v>
      </c>
      <c r="S6857">
        <v>1</v>
      </c>
      <c r="T6857" s="1">
        <v>40507</v>
      </c>
      <c r="U6857" t="s">
        <v>28</v>
      </c>
      <c r="V6857" t="s">
        <v>20702</v>
      </c>
      <c r="W6857" t="s">
        <v>20710</v>
      </c>
      <c r="X6857" t="s">
        <v>20667</v>
      </c>
      <c r="Y6857" t="s">
        <v>20678</v>
      </c>
      <c r="Z6857">
        <v>11</v>
      </c>
      <c r="AA6857" t="s">
        <v>20679</v>
      </c>
    </row>
    <row r="6858" spans="1:27" x14ac:dyDescent="0.3">
      <c r="A6858">
        <v>18277023</v>
      </c>
      <c r="B6858" t="s">
        <v>13455</v>
      </c>
      <c r="C6858">
        <v>1</v>
      </c>
      <c r="D6858" t="s">
        <v>12872</v>
      </c>
      <c r="E6858" t="s">
        <v>13456</v>
      </c>
      <c r="F6858" t="s">
        <v>13077</v>
      </c>
      <c r="G6858" t="s">
        <v>13078</v>
      </c>
      <c r="H6858">
        <v>77.367302699999996</v>
      </c>
      <c r="I6858">
        <v>28.5579292</v>
      </c>
      <c r="J6858" t="s">
        <v>515</v>
      </c>
      <c r="K6858" t="s">
        <v>26</v>
      </c>
      <c r="L6858" t="s">
        <v>27</v>
      </c>
      <c r="M6858" t="s">
        <v>27</v>
      </c>
      <c r="N6858" t="s">
        <v>27</v>
      </c>
      <c r="O6858" t="s">
        <v>27</v>
      </c>
      <c r="P6858">
        <v>1</v>
      </c>
      <c r="Q6858">
        <v>1</v>
      </c>
      <c r="R6858">
        <v>400</v>
      </c>
      <c r="S6858">
        <v>1</v>
      </c>
      <c r="T6858" s="1">
        <v>41588</v>
      </c>
      <c r="U6858" t="s">
        <v>28</v>
      </c>
      <c r="V6858" t="s">
        <v>20702</v>
      </c>
      <c r="W6858" t="s">
        <v>20710</v>
      </c>
      <c r="X6858" t="s">
        <v>20658</v>
      </c>
      <c r="Y6858" t="s">
        <v>20678</v>
      </c>
      <c r="Z6858">
        <v>11</v>
      </c>
      <c r="AA6858" t="s">
        <v>20679</v>
      </c>
    </row>
    <row r="6859" spans="1:27" x14ac:dyDescent="0.3">
      <c r="A6859">
        <v>18454471</v>
      </c>
      <c r="B6859" t="s">
        <v>13457</v>
      </c>
      <c r="C6859">
        <v>1</v>
      </c>
      <c r="D6859" t="s">
        <v>12872</v>
      </c>
      <c r="E6859" t="s">
        <v>13458</v>
      </c>
      <c r="F6859" t="s">
        <v>12892</v>
      </c>
      <c r="G6859" t="s">
        <v>12893</v>
      </c>
      <c r="H6859">
        <v>77.413852000000006</v>
      </c>
      <c r="I6859">
        <v>28.505174</v>
      </c>
      <c r="J6859" t="s">
        <v>13459</v>
      </c>
      <c r="K6859" t="s">
        <v>26</v>
      </c>
      <c r="L6859" t="s">
        <v>27</v>
      </c>
      <c r="M6859" t="s">
        <v>27</v>
      </c>
      <c r="N6859" t="s">
        <v>27</v>
      </c>
      <c r="O6859" t="s">
        <v>27</v>
      </c>
      <c r="P6859">
        <v>1</v>
      </c>
      <c r="Q6859">
        <v>1</v>
      </c>
      <c r="R6859">
        <v>200</v>
      </c>
      <c r="S6859">
        <v>1</v>
      </c>
      <c r="T6859" s="1">
        <v>42298</v>
      </c>
      <c r="U6859" t="s">
        <v>28</v>
      </c>
      <c r="V6859" t="s">
        <v>20702</v>
      </c>
      <c r="W6859" t="s">
        <v>20710</v>
      </c>
      <c r="X6859" t="s">
        <v>20669</v>
      </c>
      <c r="Y6859" t="s">
        <v>20678</v>
      </c>
      <c r="Z6859">
        <v>10</v>
      </c>
      <c r="AA6859" t="s">
        <v>20680</v>
      </c>
    </row>
    <row r="6860" spans="1:27" x14ac:dyDescent="0.3">
      <c r="A6860">
        <v>18465093</v>
      </c>
      <c r="B6860" t="s">
        <v>11499</v>
      </c>
      <c r="C6860">
        <v>1</v>
      </c>
      <c r="D6860" t="s">
        <v>12872</v>
      </c>
      <c r="E6860" t="s">
        <v>13460</v>
      </c>
      <c r="F6860" t="s">
        <v>10860</v>
      </c>
      <c r="G6860" t="s">
        <v>12922</v>
      </c>
      <c r="H6860">
        <v>0</v>
      </c>
      <c r="I6860">
        <v>0</v>
      </c>
      <c r="J6860" t="s">
        <v>559</v>
      </c>
      <c r="K6860" t="s">
        <v>26</v>
      </c>
      <c r="L6860" t="s">
        <v>27</v>
      </c>
      <c r="M6860" t="s">
        <v>27</v>
      </c>
      <c r="N6860" t="s">
        <v>27</v>
      </c>
      <c r="O6860" t="s">
        <v>27</v>
      </c>
      <c r="P6860">
        <v>1</v>
      </c>
      <c r="Q6860">
        <v>1</v>
      </c>
      <c r="R6860">
        <v>350</v>
      </c>
      <c r="S6860">
        <v>1</v>
      </c>
      <c r="T6860" s="1">
        <v>43380</v>
      </c>
      <c r="U6860" t="s">
        <v>28</v>
      </c>
      <c r="V6860" t="s">
        <v>20702</v>
      </c>
      <c r="W6860" t="s">
        <v>20710</v>
      </c>
      <c r="X6860" t="s">
        <v>20662</v>
      </c>
      <c r="Y6860" t="s">
        <v>20678</v>
      </c>
      <c r="Z6860">
        <v>10</v>
      </c>
      <c r="AA6860" t="s">
        <v>20680</v>
      </c>
    </row>
    <row r="6861" spans="1:27" x14ac:dyDescent="0.3">
      <c r="A6861">
        <v>18433898</v>
      </c>
      <c r="B6861" t="s">
        <v>13461</v>
      </c>
      <c r="C6861">
        <v>1</v>
      </c>
      <c r="D6861" t="s">
        <v>12872</v>
      </c>
      <c r="E6861" t="s">
        <v>13462</v>
      </c>
      <c r="F6861" t="s">
        <v>12064</v>
      </c>
      <c r="G6861" t="s">
        <v>12933</v>
      </c>
      <c r="H6861">
        <v>77.346933100000001</v>
      </c>
      <c r="I6861">
        <v>28.591680700000001</v>
      </c>
      <c r="J6861" t="s">
        <v>25</v>
      </c>
      <c r="K6861" t="s">
        <v>26</v>
      </c>
      <c r="L6861" t="s">
        <v>27</v>
      </c>
      <c r="M6861" t="s">
        <v>27</v>
      </c>
      <c r="N6861" t="s">
        <v>27</v>
      </c>
      <c r="O6861" t="s">
        <v>27</v>
      </c>
      <c r="P6861">
        <v>1</v>
      </c>
      <c r="Q6861">
        <v>1</v>
      </c>
      <c r="R6861">
        <v>150</v>
      </c>
      <c r="S6861">
        <v>1</v>
      </c>
      <c r="T6861" s="1">
        <v>40826</v>
      </c>
      <c r="U6861" t="s">
        <v>28</v>
      </c>
      <c r="V6861" t="s">
        <v>20702</v>
      </c>
      <c r="W6861" t="s">
        <v>20710</v>
      </c>
      <c r="X6861" t="s">
        <v>20663</v>
      </c>
      <c r="Y6861" t="s">
        <v>20678</v>
      </c>
      <c r="Z6861">
        <v>10</v>
      </c>
      <c r="AA6861" t="s">
        <v>20680</v>
      </c>
    </row>
    <row r="6862" spans="1:27" x14ac:dyDescent="0.3">
      <c r="A6862">
        <v>18481312</v>
      </c>
      <c r="B6862" t="s">
        <v>13463</v>
      </c>
      <c r="C6862">
        <v>1</v>
      </c>
      <c r="D6862" t="s">
        <v>12872</v>
      </c>
      <c r="E6862" t="s">
        <v>13014</v>
      </c>
      <c r="F6862" t="s">
        <v>13015</v>
      </c>
      <c r="G6862" t="s">
        <v>13014</v>
      </c>
      <c r="H6862">
        <v>0</v>
      </c>
      <c r="I6862">
        <v>0</v>
      </c>
      <c r="J6862" t="s">
        <v>476</v>
      </c>
      <c r="K6862" t="s">
        <v>26</v>
      </c>
      <c r="L6862" t="s">
        <v>27</v>
      </c>
      <c r="M6862" t="s">
        <v>27</v>
      </c>
      <c r="N6862" t="s">
        <v>27</v>
      </c>
      <c r="O6862" t="s">
        <v>27</v>
      </c>
      <c r="P6862">
        <v>1</v>
      </c>
      <c r="Q6862">
        <v>1</v>
      </c>
      <c r="R6862">
        <v>350</v>
      </c>
      <c r="S6862">
        <v>1</v>
      </c>
      <c r="T6862" s="1">
        <v>43032</v>
      </c>
      <c r="U6862" t="s">
        <v>28</v>
      </c>
      <c r="V6862" t="s">
        <v>20702</v>
      </c>
      <c r="W6862" t="s">
        <v>20710</v>
      </c>
      <c r="X6862" t="s">
        <v>20668</v>
      </c>
      <c r="Y6862" t="s">
        <v>20678</v>
      </c>
      <c r="Z6862">
        <v>10</v>
      </c>
      <c r="AA6862" t="s">
        <v>20680</v>
      </c>
    </row>
    <row r="6863" spans="1:27" x14ac:dyDescent="0.3">
      <c r="A6863">
        <v>18351422</v>
      </c>
      <c r="B6863" t="s">
        <v>13464</v>
      </c>
      <c r="C6863">
        <v>1</v>
      </c>
      <c r="D6863" t="s">
        <v>12872</v>
      </c>
      <c r="E6863" t="s">
        <v>13465</v>
      </c>
      <c r="F6863" t="s">
        <v>12979</v>
      </c>
      <c r="G6863" t="s">
        <v>12980</v>
      </c>
      <c r="H6863">
        <v>77.366940799999995</v>
      </c>
      <c r="I6863">
        <v>28.5784302</v>
      </c>
      <c r="J6863" t="s">
        <v>4642</v>
      </c>
      <c r="K6863" t="s">
        <v>26</v>
      </c>
      <c r="L6863" t="s">
        <v>27</v>
      </c>
      <c r="M6863" t="s">
        <v>27</v>
      </c>
      <c r="N6863" t="s">
        <v>27</v>
      </c>
      <c r="O6863" t="s">
        <v>27</v>
      </c>
      <c r="P6863">
        <v>1</v>
      </c>
      <c r="Q6863">
        <v>1</v>
      </c>
      <c r="R6863">
        <v>450</v>
      </c>
      <c r="S6863">
        <v>1</v>
      </c>
      <c r="T6863" s="1">
        <v>42288</v>
      </c>
      <c r="U6863" t="s">
        <v>28</v>
      </c>
      <c r="V6863" t="s">
        <v>20702</v>
      </c>
      <c r="W6863" t="s">
        <v>20710</v>
      </c>
      <c r="X6863" t="s">
        <v>20669</v>
      </c>
      <c r="Y6863" t="s">
        <v>20678</v>
      </c>
      <c r="Z6863">
        <v>10</v>
      </c>
      <c r="AA6863" t="s">
        <v>20680</v>
      </c>
    </row>
    <row r="6864" spans="1:27" x14ac:dyDescent="0.3">
      <c r="A6864">
        <v>18423139</v>
      </c>
      <c r="B6864" t="s">
        <v>13466</v>
      </c>
      <c r="C6864">
        <v>1</v>
      </c>
      <c r="D6864" t="s">
        <v>12872</v>
      </c>
      <c r="E6864" t="s">
        <v>13467</v>
      </c>
      <c r="F6864" t="s">
        <v>12983</v>
      </c>
      <c r="G6864" t="s">
        <v>12984</v>
      </c>
      <c r="H6864">
        <v>77.362987099999998</v>
      </c>
      <c r="I6864">
        <v>28.6207119</v>
      </c>
      <c r="J6864" t="s">
        <v>548</v>
      </c>
      <c r="K6864" t="s">
        <v>26</v>
      </c>
      <c r="L6864" t="s">
        <v>27</v>
      </c>
      <c r="M6864" t="s">
        <v>27</v>
      </c>
      <c r="N6864" t="s">
        <v>27</v>
      </c>
      <c r="O6864" t="s">
        <v>27</v>
      </c>
      <c r="P6864">
        <v>1</v>
      </c>
      <c r="Q6864">
        <v>1</v>
      </c>
      <c r="R6864">
        <v>350</v>
      </c>
      <c r="S6864">
        <v>1</v>
      </c>
      <c r="T6864" s="1">
        <v>42656</v>
      </c>
      <c r="U6864" t="s">
        <v>28</v>
      </c>
      <c r="V6864" t="s">
        <v>20702</v>
      </c>
      <c r="W6864" t="s">
        <v>20710</v>
      </c>
      <c r="X6864" t="s">
        <v>20661</v>
      </c>
      <c r="Y6864" t="s">
        <v>20678</v>
      </c>
      <c r="Z6864">
        <v>10</v>
      </c>
      <c r="AA6864" t="s">
        <v>20680</v>
      </c>
    </row>
    <row r="6865" spans="1:27" x14ac:dyDescent="0.3">
      <c r="A6865">
        <v>308717</v>
      </c>
      <c r="B6865" t="s">
        <v>13468</v>
      </c>
      <c r="C6865">
        <v>1</v>
      </c>
      <c r="D6865" t="s">
        <v>12872</v>
      </c>
      <c r="E6865" t="s">
        <v>13469</v>
      </c>
      <c r="F6865" t="s">
        <v>12983</v>
      </c>
      <c r="G6865" t="s">
        <v>12984</v>
      </c>
      <c r="H6865">
        <v>77.366007400000001</v>
      </c>
      <c r="I6865">
        <v>28.613210200000001</v>
      </c>
      <c r="J6865" t="s">
        <v>548</v>
      </c>
      <c r="K6865" t="s">
        <v>26</v>
      </c>
      <c r="L6865" t="s">
        <v>27</v>
      </c>
      <c r="M6865" t="s">
        <v>27</v>
      </c>
      <c r="N6865" t="s">
        <v>27</v>
      </c>
      <c r="O6865" t="s">
        <v>27</v>
      </c>
      <c r="P6865">
        <v>1</v>
      </c>
      <c r="Q6865">
        <v>1</v>
      </c>
      <c r="R6865">
        <v>350</v>
      </c>
      <c r="S6865">
        <v>1</v>
      </c>
      <c r="T6865" s="1">
        <v>41571</v>
      </c>
      <c r="U6865" t="s">
        <v>28</v>
      </c>
      <c r="V6865" t="s">
        <v>20702</v>
      </c>
      <c r="W6865" t="s">
        <v>20710</v>
      </c>
      <c r="X6865" t="s">
        <v>20658</v>
      </c>
      <c r="Y6865" t="s">
        <v>20678</v>
      </c>
      <c r="Z6865">
        <v>10</v>
      </c>
      <c r="AA6865" t="s">
        <v>20680</v>
      </c>
    </row>
    <row r="6866" spans="1:27" x14ac:dyDescent="0.3">
      <c r="A6866">
        <v>18371420</v>
      </c>
      <c r="B6866" t="s">
        <v>13322</v>
      </c>
      <c r="C6866">
        <v>1</v>
      </c>
      <c r="D6866" t="s">
        <v>12872</v>
      </c>
      <c r="E6866" t="s">
        <v>13323</v>
      </c>
      <c r="F6866" t="s">
        <v>13324</v>
      </c>
      <c r="G6866" t="s">
        <v>13325</v>
      </c>
      <c r="H6866">
        <v>77.364833200000007</v>
      </c>
      <c r="I6866">
        <v>28.597102700000001</v>
      </c>
      <c r="J6866" t="s">
        <v>4275</v>
      </c>
      <c r="K6866" t="s">
        <v>26</v>
      </c>
      <c r="L6866" t="s">
        <v>27</v>
      </c>
      <c r="M6866" t="s">
        <v>35</v>
      </c>
      <c r="N6866" t="s">
        <v>27</v>
      </c>
      <c r="O6866" t="s">
        <v>27</v>
      </c>
      <c r="P6866">
        <v>2</v>
      </c>
      <c r="Q6866">
        <v>1</v>
      </c>
      <c r="R6866">
        <v>600</v>
      </c>
      <c r="S6866">
        <v>1</v>
      </c>
      <c r="T6866" s="1">
        <v>42225</v>
      </c>
      <c r="U6866" t="s">
        <v>28</v>
      </c>
      <c r="V6866" t="s">
        <v>20702</v>
      </c>
      <c r="W6866" t="s">
        <v>20710</v>
      </c>
      <c r="X6866" t="s">
        <v>20669</v>
      </c>
      <c r="Y6866" t="s">
        <v>20659</v>
      </c>
      <c r="Z6866">
        <v>8</v>
      </c>
      <c r="AA6866" t="s">
        <v>20666</v>
      </c>
    </row>
    <row r="6867" spans="1:27" x14ac:dyDescent="0.3">
      <c r="A6867">
        <v>18423896</v>
      </c>
      <c r="B6867" t="s">
        <v>13344</v>
      </c>
      <c r="C6867">
        <v>1</v>
      </c>
      <c r="D6867" t="s">
        <v>12872</v>
      </c>
      <c r="E6867" t="s">
        <v>13345</v>
      </c>
      <c r="F6867" t="s">
        <v>12983</v>
      </c>
      <c r="G6867" t="s">
        <v>12984</v>
      </c>
      <c r="H6867">
        <v>77.370709199999993</v>
      </c>
      <c r="I6867">
        <v>28.618230199999999</v>
      </c>
      <c r="J6867" t="s">
        <v>559</v>
      </c>
      <c r="K6867" t="s">
        <v>26</v>
      </c>
      <c r="L6867" t="s">
        <v>27</v>
      </c>
      <c r="M6867" t="s">
        <v>35</v>
      </c>
      <c r="N6867" t="s">
        <v>27</v>
      </c>
      <c r="O6867" t="s">
        <v>27</v>
      </c>
      <c r="P6867">
        <v>2</v>
      </c>
      <c r="Q6867">
        <v>1</v>
      </c>
      <c r="R6867">
        <v>600</v>
      </c>
      <c r="S6867">
        <v>1</v>
      </c>
      <c r="T6867" s="1">
        <v>43083</v>
      </c>
      <c r="U6867" t="s">
        <v>28</v>
      </c>
      <c r="V6867" t="s">
        <v>20702</v>
      </c>
      <c r="W6867" t="s">
        <v>20710</v>
      </c>
      <c r="X6867" t="s">
        <v>20668</v>
      </c>
      <c r="Y6867" t="s">
        <v>20678</v>
      </c>
      <c r="Z6867">
        <v>12</v>
      </c>
      <c r="AA6867" t="s">
        <v>6631</v>
      </c>
    </row>
    <row r="6868" spans="1:27" x14ac:dyDescent="0.3">
      <c r="A6868">
        <v>18441766</v>
      </c>
      <c r="B6868" t="s">
        <v>13374</v>
      </c>
      <c r="C6868">
        <v>1</v>
      </c>
      <c r="D6868" t="s">
        <v>12872</v>
      </c>
      <c r="E6868" t="s">
        <v>13375</v>
      </c>
      <c r="F6868" t="s">
        <v>13044</v>
      </c>
      <c r="G6868" t="s">
        <v>13045</v>
      </c>
      <c r="H6868">
        <v>77.513434099999998</v>
      </c>
      <c r="I6868">
        <v>28.472541100000001</v>
      </c>
      <c r="J6868" t="s">
        <v>515</v>
      </c>
      <c r="K6868" t="s">
        <v>26</v>
      </c>
      <c r="L6868" t="s">
        <v>27</v>
      </c>
      <c r="M6868" t="s">
        <v>35</v>
      </c>
      <c r="N6868" t="s">
        <v>27</v>
      </c>
      <c r="O6868" t="s">
        <v>27</v>
      </c>
      <c r="P6868">
        <v>1</v>
      </c>
      <c r="Q6868">
        <v>1</v>
      </c>
      <c r="R6868">
        <v>300</v>
      </c>
      <c r="S6868">
        <v>1</v>
      </c>
      <c r="T6868" s="1">
        <v>40728</v>
      </c>
      <c r="U6868" t="s">
        <v>28</v>
      </c>
      <c r="V6868" t="s">
        <v>20702</v>
      </c>
      <c r="W6868" t="s">
        <v>20710</v>
      </c>
      <c r="X6868" t="s">
        <v>20663</v>
      </c>
      <c r="Y6868" t="s">
        <v>20659</v>
      </c>
      <c r="Z6868">
        <v>7</v>
      </c>
      <c r="AA6868" t="s">
        <v>20670</v>
      </c>
    </row>
    <row r="6869" spans="1:27" x14ac:dyDescent="0.3">
      <c r="A6869">
        <v>18441772</v>
      </c>
      <c r="B6869" t="s">
        <v>13448</v>
      </c>
      <c r="C6869">
        <v>1</v>
      </c>
      <c r="D6869" t="s">
        <v>12872</v>
      </c>
      <c r="E6869" t="s">
        <v>13449</v>
      </c>
      <c r="F6869" t="s">
        <v>11837</v>
      </c>
      <c r="G6869" t="s">
        <v>12889</v>
      </c>
      <c r="H6869">
        <v>77.338690099999994</v>
      </c>
      <c r="I6869">
        <v>28.5923266</v>
      </c>
      <c r="J6869" t="s">
        <v>25</v>
      </c>
      <c r="K6869" t="s">
        <v>26</v>
      </c>
      <c r="L6869" t="s">
        <v>27</v>
      </c>
      <c r="M6869" t="s">
        <v>35</v>
      </c>
      <c r="N6869" t="s">
        <v>27</v>
      </c>
      <c r="O6869" t="s">
        <v>27</v>
      </c>
      <c r="P6869">
        <v>1</v>
      </c>
      <c r="Q6869">
        <v>1</v>
      </c>
      <c r="R6869">
        <v>200</v>
      </c>
      <c r="S6869">
        <v>1</v>
      </c>
      <c r="T6869" s="1">
        <v>40507</v>
      </c>
      <c r="U6869" t="s">
        <v>28</v>
      </c>
      <c r="V6869" t="s">
        <v>20702</v>
      </c>
      <c r="W6869" t="s">
        <v>20710</v>
      </c>
      <c r="X6869" t="s">
        <v>20667</v>
      </c>
      <c r="Y6869" t="s">
        <v>20678</v>
      </c>
      <c r="Z6869">
        <v>11</v>
      </c>
      <c r="AA6869" t="s">
        <v>20679</v>
      </c>
    </row>
    <row r="6870" spans="1:27" x14ac:dyDescent="0.3">
      <c r="A6870">
        <v>311419</v>
      </c>
      <c r="B6870" t="s">
        <v>13450</v>
      </c>
      <c r="C6870">
        <v>1</v>
      </c>
      <c r="D6870" t="s">
        <v>12872</v>
      </c>
      <c r="E6870" t="s">
        <v>13451</v>
      </c>
      <c r="F6870" t="s">
        <v>13114</v>
      </c>
      <c r="G6870" t="s">
        <v>13115</v>
      </c>
      <c r="H6870">
        <v>77.324584279999996</v>
      </c>
      <c r="I6870">
        <v>28.57350873</v>
      </c>
      <c r="J6870" t="s">
        <v>559</v>
      </c>
      <c r="K6870" t="s">
        <v>26</v>
      </c>
      <c r="L6870" t="s">
        <v>27</v>
      </c>
      <c r="M6870" t="s">
        <v>35</v>
      </c>
      <c r="N6870" t="s">
        <v>27</v>
      </c>
      <c r="O6870" t="s">
        <v>27</v>
      </c>
      <c r="P6870">
        <v>1</v>
      </c>
      <c r="Q6870">
        <v>1</v>
      </c>
      <c r="R6870">
        <v>150</v>
      </c>
      <c r="S6870">
        <v>1</v>
      </c>
      <c r="T6870" s="1">
        <v>41946</v>
      </c>
      <c r="U6870" t="s">
        <v>28</v>
      </c>
      <c r="V6870" t="s">
        <v>20702</v>
      </c>
      <c r="W6870" t="s">
        <v>20710</v>
      </c>
      <c r="X6870" t="s">
        <v>20664</v>
      </c>
      <c r="Y6870" t="s">
        <v>20678</v>
      </c>
      <c r="Z6870">
        <v>11</v>
      </c>
      <c r="AA6870" t="s">
        <v>20679</v>
      </c>
    </row>
    <row r="6871" spans="1:27" x14ac:dyDescent="0.3">
      <c r="A6871">
        <v>18468948</v>
      </c>
      <c r="B6871" t="s">
        <v>13342</v>
      </c>
      <c r="C6871">
        <v>1</v>
      </c>
      <c r="D6871" t="s">
        <v>12872</v>
      </c>
      <c r="E6871" t="s">
        <v>13343</v>
      </c>
      <c r="F6871" t="s">
        <v>12959</v>
      </c>
      <c r="G6871" t="s">
        <v>12960</v>
      </c>
      <c r="H6871">
        <v>77.392176000000006</v>
      </c>
      <c r="I6871">
        <v>28.5717508</v>
      </c>
      <c r="J6871" t="s">
        <v>4206</v>
      </c>
      <c r="K6871" t="s">
        <v>26</v>
      </c>
      <c r="L6871" t="s">
        <v>35</v>
      </c>
      <c r="M6871" t="s">
        <v>27</v>
      </c>
      <c r="N6871" t="s">
        <v>27</v>
      </c>
      <c r="O6871" t="s">
        <v>27</v>
      </c>
      <c r="P6871">
        <v>2</v>
      </c>
      <c r="Q6871">
        <v>1</v>
      </c>
      <c r="R6871">
        <v>800</v>
      </c>
      <c r="S6871">
        <v>1</v>
      </c>
      <c r="T6871" s="1">
        <v>40593</v>
      </c>
      <c r="U6871" t="s">
        <v>28</v>
      </c>
      <c r="V6871" t="s">
        <v>20702</v>
      </c>
      <c r="W6871" t="s">
        <v>20710</v>
      </c>
      <c r="X6871" t="s">
        <v>20663</v>
      </c>
      <c r="Y6871" t="s">
        <v>20674</v>
      </c>
      <c r="Z6871">
        <v>2</v>
      </c>
      <c r="AA6871" t="s">
        <v>20676</v>
      </c>
    </row>
    <row r="6872" spans="1:27" x14ac:dyDescent="0.3">
      <c r="A6872">
        <v>18317498</v>
      </c>
      <c r="B6872" t="s">
        <v>13348</v>
      </c>
      <c r="C6872">
        <v>1</v>
      </c>
      <c r="D6872" t="s">
        <v>12872</v>
      </c>
      <c r="E6872" t="s">
        <v>13349</v>
      </c>
      <c r="F6872" t="s">
        <v>13350</v>
      </c>
      <c r="G6872" t="s">
        <v>13351</v>
      </c>
      <c r="H6872">
        <v>77.521525999999994</v>
      </c>
      <c r="I6872">
        <v>28.464167</v>
      </c>
      <c r="J6872" t="s">
        <v>611</v>
      </c>
      <c r="K6872" t="s">
        <v>26</v>
      </c>
      <c r="L6872" t="s">
        <v>35</v>
      </c>
      <c r="M6872" t="s">
        <v>27</v>
      </c>
      <c r="N6872" t="s">
        <v>27</v>
      </c>
      <c r="O6872" t="s">
        <v>27</v>
      </c>
      <c r="P6872">
        <v>4</v>
      </c>
      <c r="Q6872">
        <v>1</v>
      </c>
      <c r="R6872">
        <v>2200</v>
      </c>
      <c r="S6872">
        <v>1</v>
      </c>
      <c r="T6872" s="1">
        <v>42466</v>
      </c>
      <c r="U6872" t="s">
        <v>28</v>
      </c>
      <c r="V6872" t="s">
        <v>20702</v>
      </c>
      <c r="W6872" t="s">
        <v>20710</v>
      </c>
      <c r="X6872" t="s">
        <v>20661</v>
      </c>
      <c r="Y6872" t="s">
        <v>20671</v>
      </c>
      <c r="Z6872">
        <v>4</v>
      </c>
      <c r="AA6872" t="s">
        <v>20673</v>
      </c>
    </row>
    <row r="6873" spans="1:27" x14ac:dyDescent="0.3">
      <c r="A6873">
        <v>18466390</v>
      </c>
      <c r="B6873" t="s">
        <v>13470</v>
      </c>
      <c r="C6873">
        <v>1</v>
      </c>
      <c r="D6873" t="s">
        <v>12872</v>
      </c>
      <c r="E6873" t="s">
        <v>13014</v>
      </c>
      <c r="F6873" t="s">
        <v>13015</v>
      </c>
      <c r="G6873" t="s">
        <v>13014</v>
      </c>
      <c r="H6873">
        <v>77.360570999999993</v>
      </c>
      <c r="I6873">
        <v>28.565446999999999</v>
      </c>
      <c r="J6873" t="s">
        <v>5038</v>
      </c>
      <c r="K6873" t="s">
        <v>26</v>
      </c>
      <c r="L6873" t="s">
        <v>27</v>
      </c>
      <c r="M6873" t="s">
        <v>35</v>
      </c>
      <c r="N6873" t="s">
        <v>35</v>
      </c>
      <c r="O6873" t="s">
        <v>27</v>
      </c>
      <c r="P6873">
        <v>3</v>
      </c>
      <c r="Q6873">
        <v>6</v>
      </c>
      <c r="R6873">
        <v>1300</v>
      </c>
      <c r="S6873">
        <v>3</v>
      </c>
      <c r="T6873" s="1">
        <v>43001</v>
      </c>
      <c r="U6873" t="s">
        <v>28</v>
      </c>
      <c r="V6873" t="s">
        <v>20706</v>
      </c>
      <c r="W6873" t="s">
        <v>20710</v>
      </c>
      <c r="X6873" t="s">
        <v>20668</v>
      </c>
      <c r="Y6873" t="s">
        <v>20659</v>
      </c>
      <c r="Z6873">
        <v>9</v>
      </c>
      <c r="AA6873" t="s">
        <v>20660</v>
      </c>
    </row>
    <row r="6874" spans="1:27" x14ac:dyDescent="0.3">
      <c r="A6874">
        <v>18414468</v>
      </c>
      <c r="B6874" t="s">
        <v>11081</v>
      </c>
      <c r="C6874">
        <v>1</v>
      </c>
      <c r="D6874" t="s">
        <v>12872</v>
      </c>
      <c r="E6874" t="s">
        <v>13471</v>
      </c>
      <c r="F6874" t="s">
        <v>13165</v>
      </c>
      <c r="G6874" t="s">
        <v>13166</v>
      </c>
      <c r="H6874">
        <v>77.372323899999998</v>
      </c>
      <c r="I6874">
        <v>28.6080732</v>
      </c>
      <c r="J6874" t="s">
        <v>551</v>
      </c>
      <c r="K6874" t="s">
        <v>26</v>
      </c>
      <c r="L6874" t="s">
        <v>27</v>
      </c>
      <c r="M6874" t="s">
        <v>35</v>
      </c>
      <c r="N6874" t="s">
        <v>35</v>
      </c>
      <c r="O6874" t="s">
        <v>27</v>
      </c>
      <c r="P6874">
        <v>2</v>
      </c>
      <c r="Q6874">
        <v>8</v>
      </c>
      <c r="R6874">
        <v>650</v>
      </c>
      <c r="S6874">
        <v>2.7</v>
      </c>
      <c r="T6874" s="1">
        <v>41898</v>
      </c>
      <c r="U6874" t="s">
        <v>28</v>
      </c>
      <c r="V6874" t="s">
        <v>20706</v>
      </c>
      <c r="W6874" t="s">
        <v>20710</v>
      </c>
      <c r="X6874" t="s">
        <v>20664</v>
      </c>
      <c r="Y6874" t="s">
        <v>20659</v>
      </c>
      <c r="Z6874">
        <v>9</v>
      </c>
      <c r="AA6874" t="s">
        <v>20660</v>
      </c>
    </row>
    <row r="6875" spans="1:27" x14ac:dyDescent="0.3">
      <c r="A6875">
        <v>18371395</v>
      </c>
      <c r="B6875" t="s">
        <v>13472</v>
      </c>
      <c r="C6875">
        <v>1</v>
      </c>
      <c r="D6875" t="s">
        <v>12872</v>
      </c>
      <c r="E6875" t="s">
        <v>13473</v>
      </c>
      <c r="F6875" t="s">
        <v>10998</v>
      </c>
      <c r="G6875" t="s">
        <v>12947</v>
      </c>
      <c r="H6875">
        <v>77.362309199999999</v>
      </c>
      <c r="I6875">
        <v>28.570601799999999</v>
      </c>
      <c r="J6875" t="s">
        <v>13474</v>
      </c>
      <c r="K6875" t="s">
        <v>26</v>
      </c>
      <c r="L6875" t="s">
        <v>27</v>
      </c>
      <c r="M6875" t="s">
        <v>35</v>
      </c>
      <c r="N6875" t="s">
        <v>35</v>
      </c>
      <c r="O6875" t="s">
        <v>27</v>
      </c>
      <c r="P6875">
        <v>2</v>
      </c>
      <c r="Q6875">
        <v>48</v>
      </c>
      <c r="R6875">
        <v>550</v>
      </c>
      <c r="S6875">
        <v>3.2</v>
      </c>
      <c r="T6875" s="1">
        <v>42148</v>
      </c>
      <c r="U6875" t="s">
        <v>28</v>
      </c>
      <c r="V6875" t="s">
        <v>20707</v>
      </c>
      <c r="W6875" t="s">
        <v>20710</v>
      </c>
      <c r="X6875" t="s">
        <v>20669</v>
      </c>
      <c r="Y6875" t="s">
        <v>20671</v>
      </c>
      <c r="Z6875">
        <v>5</v>
      </c>
      <c r="AA6875" t="s">
        <v>20630</v>
      </c>
    </row>
    <row r="6876" spans="1:27" x14ac:dyDescent="0.3">
      <c r="A6876">
        <v>18382359</v>
      </c>
      <c r="B6876" t="s">
        <v>13829</v>
      </c>
      <c r="C6876">
        <v>1</v>
      </c>
      <c r="D6876" t="s">
        <v>12872</v>
      </c>
      <c r="E6876" t="s">
        <v>13830</v>
      </c>
      <c r="F6876" t="s">
        <v>13044</v>
      </c>
      <c r="G6876" t="s">
        <v>13045</v>
      </c>
      <c r="H6876">
        <v>77.529671500000006</v>
      </c>
      <c r="I6876">
        <v>28.463427200000002</v>
      </c>
      <c r="J6876" t="s">
        <v>476</v>
      </c>
      <c r="K6876" t="s">
        <v>26</v>
      </c>
      <c r="L6876" t="s">
        <v>27</v>
      </c>
      <c r="M6876" t="s">
        <v>35</v>
      </c>
      <c r="N6876" t="s">
        <v>27</v>
      </c>
      <c r="O6876" t="s">
        <v>27</v>
      </c>
      <c r="P6876">
        <v>1</v>
      </c>
      <c r="Q6876">
        <v>3</v>
      </c>
      <c r="R6876">
        <v>350</v>
      </c>
      <c r="S6876">
        <v>1</v>
      </c>
      <c r="T6876" s="1">
        <v>41887</v>
      </c>
      <c r="U6876" t="s">
        <v>28</v>
      </c>
      <c r="V6876" t="s">
        <v>20702</v>
      </c>
      <c r="W6876" t="s">
        <v>20710</v>
      </c>
      <c r="X6876" t="s">
        <v>20664</v>
      </c>
      <c r="Y6876" t="s">
        <v>20659</v>
      </c>
      <c r="Z6876">
        <v>9</v>
      </c>
      <c r="AA6876" t="s">
        <v>20660</v>
      </c>
    </row>
    <row r="6877" spans="1:27" x14ac:dyDescent="0.3">
      <c r="A6877">
        <v>18146402</v>
      </c>
      <c r="B6877" t="s">
        <v>13314</v>
      </c>
      <c r="C6877">
        <v>1</v>
      </c>
      <c r="D6877" t="s">
        <v>12872</v>
      </c>
      <c r="E6877" t="s">
        <v>13520</v>
      </c>
      <c r="F6877" t="s">
        <v>12882</v>
      </c>
      <c r="G6877" t="s">
        <v>12883</v>
      </c>
      <c r="H6877">
        <v>77.387152779999994</v>
      </c>
      <c r="I6877">
        <v>28.533044440000001</v>
      </c>
      <c r="J6877" t="s">
        <v>502</v>
      </c>
      <c r="K6877" t="s">
        <v>26</v>
      </c>
      <c r="L6877" t="s">
        <v>27</v>
      </c>
      <c r="M6877" t="s">
        <v>35</v>
      </c>
      <c r="N6877" t="s">
        <v>27</v>
      </c>
      <c r="O6877" t="s">
        <v>27</v>
      </c>
      <c r="P6877">
        <v>3</v>
      </c>
      <c r="Q6877">
        <v>12</v>
      </c>
      <c r="R6877">
        <v>1400</v>
      </c>
      <c r="S6877">
        <v>2.5</v>
      </c>
      <c r="T6877" s="1">
        <v>43351</v>
      </c>
      <c r="U6877" t="s">
        <v>28</v>
      </c>
      <c r="V6877" t="s">
        <v>20704</v>
      </c>
      <c r="W6877" t="s">
        <v>20710</v>
      </c>
      <c r="X6877" t="s">
        <v>20662</v>
      </c>
      <c r="Y6877" t="s">
        <v>20659</v>
      </c>
      <c r="Z6877">
        <v>9</v>
      </c>
      <c r="AA6877" t="s">
        <v>20660</v>
      </c>
    </row>
    <row r="6878" spans="1:27" x14ac:dyDescent="0.3">
      <c r="A6878">
        <v>387</v>
      </c>
      <c r="B6878" t="s">
        <v>2912</v>
      </c>
      <c r="C6878">
        <v>1</v>
      </c>
      <c r="D6878" t="s">
        <v>12872</v>
      </c>
      <c r="E6878" t="s">
        <v>13522</v>
      </c>
      <c r="F6878" t="s">
        <v>12929</v>
      </c>
      <c r="G6878" t="s">
        <v>12930</v>
      </c>
      <c r="H6878">
        <v>77.313512700000004</v>
      </c>
      <c r="I6878">
        <v>28.5822486</v>
      </c>
      <c r="J6878" t="s">
        <v>13523</v>
      </c>
      <c r="K6878" t="s">
        <v>26</v>
      </c>
      <c r="L6878" t="s">
        <v>35</v>
      </c>
      <c r="M6878" t="s">
        <v>35</v>
      </c>
      <c r="N6878" t="s">
        <v>27</v>
      </c>
      <c r="O6878" t="s">
        <v>27</v>
      </c>
      <c r="P6878">
        <v>3</v>
      </c>
      <c r="Q6878">
        <v>221</v>
      </c>
      <c r="R6878">
        <v>1100</v>
      </c>
      <c r="S6878">
        <v>2.5</v>
      </c>
      <c r="T6878" s="1">
        <v>42631</v>
      </c>
      <c r="U6878" t="s">
        <v>28</v>
      </c>
      <c r="V6878" t="s">
        <v>20704</v>
      </c>
      <c r="W6878" t="s">
        <v>20710</v>
      </c>
      <c r="X6878" t="s">
        <v>20661</v>
      </c>
      <c r="Y6878" t="s">
        <v>20659</v>
      </c>
      <c r="Z6878">
        <v>9</v>
      </c>
      <c r="AA6878" t="s">
        <v>20660</v>
      </c>
    </row>
    <row r="6879" spans="1:27" x14ac:dyDescent="0.3">
      <c r="A6879">
        <v>18287405</v>
      </c>
      <c r="B6879" t="s">
        <v>13833</v>
      </c>
      <c r="C6879">
        <v>1</v>
      </c>
      <c r="D6879" t="s">
        <v>12872</v>
      </c>
      <c r="E6879" t="s">
        <v>13059</v>
      </c>
      <c r="F6879" t="s">
        <v>13015</v>
      </c>
      <c r="G6879" t="s">
        <v>13014</v>
      </c>
      <c r="H6879">
        <v>77.358810270000006</v>
      </c>
      <c r="I6879">
        <v>28.56145334</v>
      </c>
      <c r="J6879" t="s">
        <v>850</v>
      </c>
      <c r="K6879" t="s">
        <v>26</v>
      </c>
      <c r="L6879" t="s">
        <v>27</v>
      </c>
      <c r="M6879" t="s">
        <v>35</v>
      </c>
      <c r="N6879" t="s">
        <v>27</v>
      </c>
      <c r="O6879" t="s">
        <v>27</v>
      </c>
      <c r="P6879">
        <v>1</v>
      </c>
      <c r="Q6879">
        <v>13</v>
      </c>
      <c r="R6879">
        <v>450</v>
      </c>
      <c r="S6879">
        <v>2.5</v>
      </c>
      <c r="T6879" s="1">
        <v>40794</v>
      </c>
      <c r="U6879" t="s">
        <v>28</v>
      </c>
      <c r="V6879" t="s">
        <v>20704</v>
      </c>
      <c r="W6879" t="s">
        <v>20710</v>
      </c>
      <c r="X6879" t="s">
        <v>20663</v>
      </c>
      <c r="Y6879" t="s">
        <v>20659</v>
      </c>
      <c r="Z6879">
        <v>9</v>
      </c>
      <c r="AA6879" t="s">
        <v>20660</v>
      </c>
    </row>
    <row r="6880" spans="1:27" x14ac:dyDescent="0.3">
      <c r="A6880">
        <v>311342</v>
      </c>
      <c r="B6880" t="s">
        <v>13666</v>
      </c>
      <c r="C6880">
        <v>1</v>
      </c>
      <c r="D6880" t="s">
        <v>12872</v>
      </c>
      <c r="E6880" t="s">
        <v>13014</v>
      </c>
      <c r="F6880" t="s">
        <v>13015</v>
      </c>
      <c r="G6880" t="s">
        <v>13014</v>
      </c>
      <c r="H6880">
        <v>77.358586970000005</v>
      </c>
      <c r="I6880">
        <v>28.563371530000001</v>
      </c>
      <c r="J6880" t="s">
        <v>479</v>
      </c>
      <c r="K6880" t="s">
        <v>26</v>
      </c>
      <c r="L6880" t="s">
        <v>27</v>
      </c>
      <c r="M6880" t="s">
        <v>35</v>
      </c>
      <c r="N6880" t="s">
        <v>27</v>
      </c>
      <c r="O6880" t="s">
        <v>27</v>
      </c>
      <c r="P6880">
        <v>2</v>
      </c>
      <c r="Q6880">
        <v>5</v>
      </c>
      <c r="R6880">
        <v>800</v>
      </c>
      <c r="S6880">
        <v>2.4</v>
      </c>
      <c r="T6880" s="1">
        <v>41172</v>
      </c>
      <c r="U6880" t="s">
        <v>28</v>
      </c>
      <c r="V6880" t="s">
        <v>20704</v>
      </c>
      <c r="W6880" t="s">
        <v>20710</v>
      </c>
      <c r="X6880" t="s">
        <v>20665</v>
      </c>
      <c r="Y6880" t="s">
        <v>20659</v>
      </c>
      <c r="Z6880">
        <v>9</v>
      </c>
      <c r="AA6880" t="s">
        <v>20660</v>
      </c>
    </row>
    <row r="6881" spans="1:27" x14ac:dyDescent="0.3">
      <c r="A6881">
        <v>2971</v>
      </c>
      <c r="B6881" t="s">
        <v>13623</v>
      </c>
      <c r="C6881">
        <v>1</v>
      </c>
      <c r="D6881" t="s">
        <v>12872</v>
      </c>
      <c r="E6881" t="s">
        <v>13624</v>
      </c>
      <c r="F6881" t="s">
        <v>10998</v>
      </c>
      <c r="G6881" t="s">
        <v>12947</v>
      </c>
      <c r="H6881">
        <v>77.361982999999995</v>
      </c>
      <c r="I6881">
        <v>28.5705071</v>
      </c>
      <c r="J6881" t="s">
        <v>479</v>
      </c>
      <c r="K6881" t="s">
        <v>26</v>
      </c>
      <c r="L6881" t="s">
        <v>35</v>
      </c>
      <c r="M6881" t="s">
        <v>27</v>
      </c>
      <c r="N6881" t="s">
        <v>27</v>
      </c>
      <c r="O6881" t="s">
        <v>27</v>
      </c>
      <c r="P6881">
        <v>2</v>
      </c>
      <c r="Q6881">
        <v>206</v>
      </c>
      <c r="R6881">
        <v>800</v>
      </c>
      <c r="S6881">
        <v>2.5</v>
      </c>
      <c r="T6881" s="1">
        <v>42638</v>
      </c>
      <c r="U6881" t="s">
        <v>28</v>
      </c>
      <c r="V6881" t="s">
        <v>20704</v>
      </c>
      <c r="W6881" t="s">
        <v>20710</v>
      </c>
      <c r="X6881" t="s">
        <v>20661</v>
      </c>
      <c r="Y6881" t="s">
        <v>20659</v>
      </c>
      <c r="Z6881">
        <v>9</v>
      </c>
      <c r="AA6881" t="s">
        <v>20660</v>
      </c>
    </row>
    <row r="6882" spans="1:27" x14ac:dyDescent="0.3">
      <c r="A6882">
        <v>309818</v>
      </c>
      <c r="B6882" t="s">
        <v>13625</v>
      </c>
      <c r="C6882">
        <v>1</v>
      </c>
      <c r="D6882" t="s">
        <v>12872</v>
      </c>
      <c r="E6882" t="s">
        <v>13626</v>
      </c>
      <c r="F6882" t="s">
        <v>10998</v>
      </c>
      <c r="G6882" t="s">
        <v>12947</v>
      </c>
      <c r="H6882">
        <v>77.361789900000005</v>
      </c>
      <c r="I6882">
        <v>28.570463499999999</v>
      </c>
      <c r="J6882" t="s">
        <v>3359</v>
      </c>
      <c r="K6882" t="s">
        <v>26</v>
      </c>
      <c r="L6882" t="s">
        <v>35</v>
      </c>
      <c r="M6882" t="s">
        <v>27</v>
      </c>
      <c r="N6882" t="s">
        <v>27</v>
      </c>
      <c r="O6882" t="s">
        <v>27</v>
      </c>
      <c r="P6882">
        <v>2</v>
      </c>
      <c r="Q6882">
        <v>137</v>
      </c>
      <c r="R6882">
        <v>750</v>
      </c>
      <c r="S6882">
        <v>2.4</v>
      </c>
      <c r="T6882" s="1">
        <v>41176</v>
      </c>
      <c r="U6882" t="s">
        <v>28</v>
      </c>
      <c r="V6882" t="s">
        <v>20704</v>
      </c>
      <c r="W6882" t="s">
        <v>20710</v>
      </c>
      <c r="X6882" t="s">
        <v>20665</v>
      </c>
      <c r="Y6882" t="s">
        <v>20659</v>
      </c>
      <c r="Z6882">
        <v>9</v>
      </c>
      <c r="AA6882" t="s">
        <v>20660</v>
      </c>
    </row>
    <row r="6883" spans="1:27" x14ac:dyDescent="0.3">
      <c r="A6883">
        <v>313103</v>
      </c>
      <c r="B6883" t="s">
        <v>13908</v>
      </c>
      <c r="C6883">
        <v>1</v>
      </c>
      <c r="D6883" t="s">
        <v>12872</v>
      </c>
      <c r="E6883" t="s">
        <v>13909</v>
      </c>
      <c r="F6883" t="s">
        <v>12955</v>
      </c>
      <c r="G6883" t="s">
        <v>12956</v>
      </c>
      <c r="H6883">
        <v>77.377131599999998</v>
      </c>
      <c r="I6883">
        <v>28.600822900000001</v>
      </c>
      <c r="J6883" t="s">
        <v>559</v>
      </c>
      <c r="K6883" t="s">
        <v>26</v>
      </c>
      <c r="L6883" t="s">
        <v>27</v>
      </c>
      <c r="M6883" t="s">
        <v>27</v>
      </c>
      <c r="N6883" t="s">
        <v>27</v>
      </c>
      <c r="O6883" t="s">
        <v>27</v>
      </c>
      <c r="P6883">
        <v>1</v>
      </c>
      <c r="Q6883">
        <v>2</v>
      </c>
      <c r="R6883">
        <v>150</v>
      </c>
      <c r="S6883">
        <v>1</v>
      </c>
      <c r="T6883" s="1">
        <v>40790</v>
      </c>
      <c r="U6883" t="s">
        <v>28</v>
      </c>
      <c r="V6883" t="s">
        <v>20702</v>
      </c>
      <c r="W6883" t="s">
        <v>20710</v>
      </c>
      <c r="X6883" t="s">
        <v>20663</v>
      </c>
      <c r="Y6883" t="s">
        <v>20659</v>
      </c>
      <c r="Z6883">
        <v>9</v>
      </c>
      <c r="AA6883" t="s">
        <v>20660</v>
      </c>
    </row>
    <row r="6884" spans="1:27" x14ac:dyDescent="0.3">
      <c r="A6884">
        <v>18354978</v>
      </c>
      <c r="B6884" t="s">
        <v>597</v>
      </c>
      <c r="C6884">
        <v>1</v>
      </c>
      <c r="D6884" t="s">
        <v>12872</v>
      </c>
      <c r="E6884" t="s">
        <v>13672</v>
      </c>
      <c r="F6884" t="s">
        <v>12959</v>
      </c>
      <c r="G6884" t="s">
        <v>12960</v>
      </c>
      <c r="H6884">
        <v>77.398649800000001</v>
      </c>
      <c r="I6884">
        <v>28.588000699999998</v>
      </c>
      <c r="J6884" t="s">
        <v>598</v>
      </c>
      <c r="K6884" t="s">
        <v>26</v>
      </c>
      <c r="L6884" t="s">
        <v>27</v>
      </c>
      <c r="M6884" t="s">
        <v>27</v>
      </c>
      <c r="N6884" t="s">
        <v>27</v>
      </c>
      <c r="O6884" t="s">
        <v>27</v>
      </c>
      <c r="P6884">
        <v>2</v>
      </c>
      <c r="Q6884">
        <v>2</v>
      </c>
      <c r="R6884">
        <v>700</v>
      </c>
      <c r="S6884">
        <v>1</v>
      </c>
      <c r="T6884" s="1">
        <v>41522</v>
      </c>
      <c r="U6884" t="s">
        <v>28</v>
      </c>
      <c r="V6884" t="s">
        <v>20702</v>
      </c>
      <c r="W6884" t="s">
        <v>20710</v>
      </c>
      <c r="X6884" t="s">
        <v>20658</v>
      </c>
      <c r="Y6884" t="s">
        <v>20659</v>
      </c>
      <c r="Z6884">
        <v>9</v>
      </c>
      <c r="AA6884" t="s">
        <v>20660</v>
      </c>
    </row>
    <row r="6885" spans="1:27" x14ac:dyDescent="0.3">
      <c r="A6885">
        <v>1727</v>
      </c>
      <c r="B6885" t="s">
        <v>13628</v>
      </c>
      <c r="C6885">
        <v>1</v>
      </c>
      <c r="D6885" t="s">
        <v>12872</v>
      </c>
      <c r="E6885" t="s">
        <v>13629</v>
      </c>
      <c r="F6885" t="s">
        <v>13328</v>
      </c>
      <c r="G6885" t="s">
        <v>13329</v>
      </c>
      <c r="H6885">
        <v>77.364878000000004</v>
      </c>
      <c r="I6885">
        <v>28.597062099999999</v>
      </c>
      <c r="J6885" t="s">
        <v>11901</v>
      </c>
      <c r="K6885" t="s">
        <v>26</v>
      </c>
      <c r="L6885" t="s">
        <v>35</v>
      </c>
      <c r="M6885" t="s">
        <v>35</v>
      </c>
      <c r="N6885" t="s">
        <v>27</v>
      </c>
      <c r="O6885" t="s">
        <v>27</v>
      </c>
      <c r="P6885">
        <v>2</v>
      </c>
      <c r="Q6885">
        <v>79</v>
      </c>
      <c r="R6885">
        <v>750</v>
      </c>
      <c r="S6885">
        <v>2.5</v>
      </c>
      <c r="T6885" s="1">
        <v>40430</v>
      </c>
      <c r="U6885" t="s">
        <v>28</v>
      </c>
      <c r="V6885" t="s">
        <v>20704</v>
      </c>
      <c r="W6885" t="s">
        <v>20710</v>
      </c>
      <c r="X6885" t="s">
        <v>20667</v>
      </c>
      <c r="Y6885" t="s">
        <v>20659</v>
      </c>
      <c r="Z6885">
        <v>9</v>
      </c>
      <c r="AA6885" t="s">
        <v>20660</v>
      </c>
    </row>
    <row r="6886" spans="1:27" x14ac:dyDescent="0.3">
      <c r="A6886">
        <v>308750</v>
      </c>
      <c r="B6886" t="s">
        <v>13915</v>
      </c>
      <c r="C6886">
        <v>1</v>
      </c>
      <c r="D6886" t="s">
        <v>12872</v>
      </c>
      <c r="E6886" t="s">
        <v>13916</v>
      </c>
      <c r="F6886" t="s">
        <v>13328</v>
      </c>
      <c r="G6886" t="s">
        <v>13329</v>
      </c>
      <c r="H6886">
        <v>77.364833200000007</v>
      </c>
      <c r="I6886">
        <v>28.597102700000001</v>
      </c>
      <c r="J6886" t="s">
        <v>706</v>
      </c>
      <c r="K6886" t="s">
        <v>26</v>
      </c>
      <c r="L6886" t="s">
        <v>27</v>
      </c>
      <c r="M6886" t="s">
        <v>27</v>
      </c>
      <c r="N6886" t="s">
        <v>27</v>
      </c>
      <c r="O6886" t="s">
        <v>27</v>
      </c>
      <c r="P6886">
        <v>1</v>
      </c>
      <c r="Q6886">
        <v>3</v>
      </c>
      <c r="R6886">
        <v>100</v>
      </c>
      <c r="S6886">
        <v>1</v>
      </c>
      <c r="T6886" s="1">
        <v>43371</v>
      </c>
      <c r="U6886" t="s">
        <v>28</v>
      </c>
      <c r="V6886" t="s">
        <v>20702</v>
      </c>
      <c r="W6886" t="s">
        <v>20710</v>
      </c>
      <c r="X6886" t="s">
        <v>20662</v>
      </c>
      <c r="Y6886" t="s">
        <v>20659</v>
      </c>
      <c r="Z6886">
        <v>9</v>
      </c>
      <c r="AA6886" t="s">
        <v>20660</v>
      </c>
    </row>
    <row r="6887" spans="1:27" x14ac:dyDescent="0.3">
      <c r="A6887">
        <v>2979</v>
      </c>
      <c r="B6887" t="s">
        <v>13917</v>
      </c>
      <c r="C6887">
        <v>1</v>
      </c>
      <c r="D6887" t="s">
        <v>12872</v>
      </c>
      <c r="E6887" t="s">
        <v>13918</v>
      </c>
      <c r="F6887" t="s">
        <v>12998</v>
      </c>
      <c r="G6887" t="s">
        <v>12999</v>
      </c>
      <c r="H6887">
        <v>77.325308100000001</v>
      </c>
      <c r="I6887">
        <v>28.567150300000002</v>
      </c>
      <c r="J6887" t="s">
        <v>13919</v>
      </c>
      <c r="K6887" t="s">
        <v>26</v>
      </c>
      <c r="L6887" t="s">
        <v>27</v>
      </c>
      <c r="M6887" t="s">
        <v>27</v>
      </c>
      <c r="N6887" t="s">
        <v>27</v>
      </c>
      <c r="O6887" t="s">
        <v>27</v>
      </c>
      <c r="P6887">
        <v>1</v>
      </c>
      <c r="Q6887">
        <v>161</v>
      </c>
      <c r="R6887">
        <v>450</v>
      </c>
      <c r="S6887">
        <v>2</v>
      </c>
      <c r="T6887" s="1">
        <v>42990</v>
      </c>
      <c r="U6887" t="s">
        <v>28</v>
      </c>
      <c r="V6887" t="s">
        <v>20703</v>
      </c>
      <c r="W6887" t="s">
        <v>20710</v>
      </c>
      <c r="X6887" t="s">
        <v>20668</v>
      </c>
      <c r="Y6887" t="s">
        <v>20659</v>
      </c>
      <c r="Z6887">
        <v>9</v>
      </c>
      <c r="AA6887" t="s">
        <v>20660</v>
      </c>
    </row>
    <row r="6888" spans="1:27" x14ac:dyDescent="0.3">
      <c r="A6888">
        <v>18268698</v>
      </c>
      <c r="B6888" t="s">
        <v>4523</v>
      </c>
      <c r="C6888">
        <v>1</v>
      </c>
      <c r="D6888" t="s">
        <v>12872</v>
      </c>
      <c r="E6888" t="s">
        <v>13673</v>
      </c>
      <c r="F6888" t="s">
        <v>13517</v>
      </c>
      <c r="G6888" t="s">
        <v>13518</v>
      </c>
      <c r="H6888">
        <v>77.321879940000002</v>
      </c>
      <c r="I6888">
        <v>28.567726929999999</v>
      </c>
      <c r="J6888" t="s">
        <v>554</v>
      </c>
      <c r="K6888" t="s">
        <v>26</v>
      </c>
      <c r="L6888" t="s">
        <v>27</v>
      </c>
      <c r="M6888" t="s">
        <v>27</v>
      </c>
      <c r="N6888" t="s">
        <v>27</v>
      </c>
      <c r="O6888" t="s">
        <v>27</v>
      </c>
      <c r="P6888">
        <v>2</v>
      </c>
      <c r="Q6888">
        <v>147</v>
      </c>
      <c r="R6888">
        <v>700</v>
      </c>
      <c r="S6888">
        <v>4.5</v>
      </c>
      <c r="T6888" s="1">
        <v>41878</v>
      </c>
      <c r="U6888" t="s">
        <v>28</v>
      </c>
      <c r="V6888" t="s">
        <v>20709</v>
      </c>
      <c r="W6888" t="s">
        <v>20710</v>
      </c>
      <c r="X6888" t="s">
        <v>20664</v>
      </c>
      <c r="Y6888" t="s">
        <v>20659</v>
      </c>
      <c r="Z6888">
        <v>8</v>
      </c>
      <c r="AA6888" t="s">
        <v>20666</v>
      </c>
    </row>
    <row r="6889" spans="1:27" x14ac:dyDescent="0.3">
      <c r="A6889">
        <v>1337</v>
      </c>
      <c r="B6889" t="s">
        <v>13677</v>
      </c>
      <c r="C6889">
        <v>1</v>
      </c>
      <c r="D6889" t="s">
        <v>12872</v>
      </c>
      <c r="E6889" t="s">
        <v>13678</v>
      </c>
      <c r="F6889" t="s">
        <v>13015</v>
      </c>
      <c r="G6889" t="s">
        <v>13014</v>
      </c>
      <c r="H6889">
        <v>77.361974000000004</v>
      </c>
      <c r="I6889">
        <v>28.568919699999999</v>
      </c>
      <c r="J6889" t="s">
        <v>479</v>
      </c>
      <c r="K6889" t="s">
        <v>26</v>
      </c>
      <c r="L6889" t="s">
        <v>27</v>
      </c>
      <c r="M6889" t="s">
        <v>27</v>
      </c>
      <c r="N6889" t="s">
        <v>27</v>
      </c>
      <c r="O6889" t="s">
        <v>27</v>
      </c>
      <c r="P6889">
        <v>2</v>
      </c>
      <c r="Q6889">
        <v>52</v>
      </c>
      <c r="R6889">
        <v>700</v>
      </c>
      <c r="S6889">
        <v>2.4</v>
      </c>
      <c r="T6889" s="1">
        <v>40407</v>
      </c>
      <c r="U6889" t="s">
        <v>28</v>
      </c>
      <c r="V6889" t="s">
        <v>20704</v>
      </c>
      <c r="W6889" t="s">
        <v>20710</v>
      </c>
      <c r="X6889" t="s">
        <v>20667</v>
      </c>
      <c r="Y6889" t="s">
        <v>20659</v>
      </c>
      <c r="Z6889">
        <v>8</v>
      </c>
      <c r="AA6889" t="s">
        <v>20666</v>
      </c>
    </row>
    <row r="6890" spans="1:27" x14ac:dyDescent="0.3">
      <c r="A6890">
        <v>2327</v>
      </c>
      <c r="B6890" t="s">
        <v>616</v>
      </c>
      <c r="C6890">
        <v>1</v>
      </c>
      <c r="D6890" t="s">
        <v>12872</v>
      </c>
      <c r="E6890" t="s">
        <v>13680</v>
      </c>
      <c r="F6890" t="s">
        <v>10998</v>
      </c>
      <c r="G6890" t="s">
        <v>12947</v>
      </c>
      <c r="H6890">
        <v>77.362097300000002</v>
      </c>
      <c r="I6890">
        <v>28.570384900000001</v>
      </c>
      <c r="J6890" t="s">
        <v>620</v>
      </c>
      <c r="K6890" t="s">
        <v>26</v>
      </c>
      <c r="L6890" t="s">
        <v>27</v>
      </c>
      <c r="M6890" t="s">
        <v>35</v>
      </c>
      <c r="N6890" t="s">
        <v>27</v>
      </c>
      <c r="O6890" t="s">
        <v>27</v>
      </c>
      <c r="P6890">
        <v>2</v>
      </c>
      <c r="Q6890">
        <v>173</v>
      </c>
      <c r="R6890">
        <v>800</v>
      </c>
      <c r="S6890">
        <v>2.2999999999999998</v>
      </c>
      <c r="T6890" s="1">
        <v>41488</v>
      </c>
      <c r="U6890" t="s">
        <v>28</v>
      </c>
      <c r="V6890" t="s">
        <v>20704</v>
      </c>
      <c r="W6890" t="s">
        <v>20710</v>
      </c>
      <c r="X6890" t="s">
        <v>20658</v>
      </c>
      <c r="Y6890" t="s">
        <v>20659</v>
      </c>
      <c r="Z6890">
        <v>8</v>
      </c>
      <c r="AA6890" t="s">
        <v>20666</v>
      </c>
    </row>
    <row r="6891" spans="1:27" x14ac:dyDescent="0.3">
      <c r="A6891">
        <v>18439522</v>
      </c>
      <c r="B6891" t="s">
        <v>13681</v>
      </c>
      <c r="C6891">
        <v>1</v>
      </c>
      <c r="D6891" t="s">
        <v>12872</v>
      </c>
      <c r="E6891" t="s">
        <v>13682</v>
      </c>
      <c r="F6891" t="s">
        <v>12979</v>
      </c>
      <c r="G6891" t="s">
        <v>12980</v>
      </c>
      <c r="H6891">
        <v>77.366121000000007</v>
      </c>
      <c r="I6891">
        <v>28.581868</v>
      </c>
      <c r="J6891" t="s">
        <v>13683</v>
      </c>
      <c r="K6891" t="s">
        <v>26</v>
      </c>
      <c r="L6891" t="s">
        <v>27</v>
      </c>
      <c r="M6891" t="s">
        <v>35</v>
      </c>
      <c r="N6891" t="s">
        <v>27</v>
      </c>
      <c r="O6891" t="s">
        <v>27</v>
      </c>
      <c r="P6891">
        <v>2</v>
      </c>
      <c r="Q6891">
        <v>2</v>
      </c>
      <c r="R6891">
        <v>550</v>
      </c>
      <c r="S6891">
        <v>1</v>
      </c>
      <c r="T6891" s="1">
        <v>40402</v>
      </c>
      <c r="U6891" t="s">
        <v>28</v>
      </c>
      <c r="V6891" t="s">
        <v>20702</v>
      </c>
      <c r="W6891" t="s">
        <v>20710</v>
      </c>
      <c r="X6891" t="s">
        <v>20667</v>
      </c>
      <c r="Y6891" t="s">
        <v>20659</v>
      </c>
      <c r="Z6891">
        <v>8</v>
      </c>
      <c r="AA6891" t="s">
        <v>20666</v>
      </c>
    </row>
    <row r="6892" spans="1:27" x14ac:dyDescent="0.3">
      <c r="A6892">
        <v>304441</v>
      </c>
      <c r="B6892" t="s">
        <v>13927</v>
      </c>
      <c r="C6892">
        <v>1</v>
      </c>
      <c r="D6892" t="s">
        <v>12872</v>
      </c>
      <c r="E6892" t="s">
        <v>13928</v>
      </c>
      <c r="F6892" t="s">
        <v>12983</v>
      </c>
      <c r="G6892" t="s">
        <v>12984</v>
      </c>
      <c r="H6892">
        <v>77.354876669999996</v>
      </c>
      <c r="I6892">
        <v>28.615508330000001</v>
      </c>
      <c r="J6892" t="s">
        <v>7041</v>
      </c>
      <c r="K6892" t="s">
        <v>26</v>
      </c>
      <c r="L6892" t="s">
        <v>27</v>
      </c>
      <c r="M6892" t="s">
        <v>27</v>
      </c>
      <c r="N6892" t="s">
        <v>27</v>
      </c>
      <c r="O6892" t="s">
        <v>27</v>
      </c>
      <c r="P6892">
        <v>1</v>
      </c>
      <c r="Q6892">
        <v>3</v>
      </c>
      <c r="R6892">
        <v>100</v>
      </c>
      <c r="S6892">
        <v>1</v>
      </c>
      <c r="T6892" s="1">
        <v>41878</v>
      </c>
      <c r="U6892" t="s">
        <v>28</v>
      </c>
      <c r="V6892" t="s">
        <v>20702</v>
      </c>
      <c r="W6892" t="s">
        <v>20710</v>
      </c>
      <c r="X6892" t="s">
        <v>20664</v>
      </c>
      <c r="Y6892" t="s">
        <v>20659</v>
      </c>
      <c r="Z6892">
        <v>8</v>
      </c>
      <c r="AA6892" t="s">
        <v>20666</v>
      </c>
    </row>
    <row r="6893" spans="1:27" x14ac:dyDescent="0.3">
      <c r="A6893">
        <v>302925</v>
      </c>
      <c r="B6893" t="s">
        <v>13929</v>
      </c>
      <c r="C6893">
        <v>1</v>
      </c>
      <c r="D6893" t="s">
        <v>12872</v>
      </c>
      <c r="E6893" t="s">
        <v>12993</v>
      </c>
      <c r="F6893" t="s">
        <v>12904</v>
      </c>
      <c r="G6893" t="s">
        <v>12905</v>
      </c>
      <c r="H6893">
        <v>77.385474299999998</v>
      </c>
      <c r="I6893">
        <v>28.514370599999999</v>
      </c>
      <c r="J6893" t="s">
        <v>868</v>
      </c>
      <c r="K6893" t="s">
        <v>26</v>
      </c>
      <c r="L6893" t="s">
        <v>27</v>
      </c>
      <c r="M6893" t="s">
        <v>27</v>
      </c>
      <c r="N6893" t="s">
        <v>27</v>
      </c>
      <c r="O6893" t="s">
        <v>27</v>
      </c>
      <c r="P6893">
        <v>1</v>
      </c>
      <c r="Q6893">
        <v>54</v>
      </c>
      <c r="R6893">
        <v>350</v>
      </c>
      <c r="S6893">
        <v>2.4</v>
      </c>
      <c r="T6893" s="1">
        <v>40774</v>
      </c>
      <c r="U6893" t="s">
        <v>28</v>
      </c>
      <c r="V6893" t="s">
        <v>20704</v>
      </c>
      <c r="W6893" t="s">
        <v>20710</v>
      </c>
      <c r="X6893" t="s">
        <v>20663</v>
      </c>
      <c r="Y6893" t="s">
        <v>20659</v>
      </c>
      <c r="Z6893">
        <v>8</v>
      </c>
      <c r="AA6893" t="s">
        <v>20666</v>
      </c>
    </row>
    <row r="6894" spans="1:27" x14ac:dyDescent="0.3">
      <c r="A6894">
        <v>18112492</v>
      </c>
      <c r="B6894" t="s">
        <v>597</v>
      </c>
      <c r="C6894">
        <v>1</v>
      </c>
      <c r="D6894" t="s">
        <v>12872</v>
      </c>
      <c r="E6894" t="s">
        <v>13366</v>
      </c>
      <c r="F6894" t="s">
        <v>12892</v>
      </c>
      <c r="G6894" t="s">
        <v>12893</v>
      </c>
      <c r="H6894">
        <v>77.377632000000006</v>
      </c>
      <c r="I6894">
        <v>28.514190500000002</v>
      </c>
      <c r="J6894" t="s">
        <v>598</v>
      </c>
      <c r="K6894" t="s">
        <v>26</v>
      </c>
      <c r="L6894" t="s">
        <v>27</v>
      </c>
      <c r="M6894" t="s">
        <v>27</v>
      </c>
      <c r="N6894" t="s">
        <v>27</v>
      </c>
      <c r="O6894" t="s">
        <v>27</v>
      </c>
      <c r="P6894">
        <v>2</v>
      </c>
      <c r="Q6894">
        <v>27</v>
      </c>
      <c r="R6894">
        <v>700</v>
      </c>
      <c r="S6894">
        <v>2.5</v>
      </c>
      <c r="T6894" s="1">
        <v>42194</v>
      </c>
      <c r="U6894" t="s">
        <v>28</v>
      </c>
      <c r="V6894" t="s">
        <v>20704</v>
      </c>
      <c r="W6894" t="s">
        <v>20710</v>
      </c>
      <c r="X6894" t="s">
        <v>20669</v>
      </c>
      <c r="Y6894" t="s">
        <v>20659</v>
      </c>
      <c r="Z6894">
        <v>7</v>
      </c>
      <c r="AA6894" t="s">
        <v>20670</v>
      </c>
    </row>
    <row r="6895" spans="1:27" x14ac:dyDescent="0.3">
      <c r="A6895">
        <v>18254543</v>
      </c>
      <c r="B6895" t="s">
        <v>13933</v>
      </c>
      <c r="C6895">
        <v>1</v>
      </c>
      <c r="D6895" t="s">
        <v>12872</v>
      </c>
      <c r="E6895" t="s">
        <v>13934</v>
      </c>
      <c r="F6895" t="s">
        <v>12892</v>
      </c>
      <c r="G6895" t="s">
        <v>12893</v>
      </c>
      <c r="H6895">
        <v>77.371292299999993</v>
      </c>
      <c r="I6895">
        <v>28.5164659</v>
      </c>
      <c r="J6895" t="s">
        <v>868</v>
      </c>
      <c r="K6895" t="s">
        <v>26</v>
      </c>
      <c r="L6895" t="s">
        <v>27</v>
      </c>
      <c r="M6895" t="s">
        <v>27</v>
      </c>
      <c r="N6895" t="s">
        <v>27</v>
      </c>
      <c r="O6895" t="s">
        <v>27</v>
      </c>
      <c r="P6895">
        <v>1</v>
      </c>
      <c r="Q6895">
        <v>3</v>
      </c>
      <c r="R6895">
        <v>200</v>
      </c>
      <c r="S6895">
        <v>1</v>
      </c>
      <c r="T6895" s="1">
        <v>43303</v>
      </c>
      <c r="U6895" t="s">
        <v>28</v>
      </c>
      <c r="V6895" t="s">
        <v>20702</v>
      </c>
      <c r="W6895" t="s">
        <v>20710</v>
      </c>
      <c r="X6895" t="s">
        <v>20662</v>
      </c>
      <c r="Y6895" t="s">
        <v>20659</v>
      </c>
      <c r="Z6895">
        <v>7</v>
      </c>
      <c r="AA6895" t="s">
        <v>20670</v>
      </c>
    </row>
    <row r="6896" spans="1:27" x14ac:dyDescent="0.3">
      <c r="A6896">
        <v>8385</v>
      </c>
      <c r="B6896" t="s">
        <v>597</v>
      </c>
      <c r="C6896">
        <v>1</v>
      </c>
      <c r="D6896" t="s">
        <v>12872</v>
      </c>
      <c r="E6896" t="s">
        <v>13699</v>
      </c>
      <c r="F6896" t="s">
        <v>13011</v>
      </c>
      <c r="G6896" t="s">
        <v>13012</v>
      </c>
      <c r="H6896">
        <v>77.334210999999996</v>
      </c>
      <c r="I6896">
        <v>28.564222000000001</v>
      </c>
      <c r="J6896" t="s">
        <v>598</v>
      </c>
      <c r="K6896" t="s">
        <v>26</v>
      </c>
      <c r="L6896" t="s">
        <v>27</v>
      </c>
      <c r="M6896" t="s">
        <v>27</v>
      </c>
      <c r="N6896" t="s">
        <v>27</v>
      </c>
      <c r="O6896" t="s">
        <v>27</v>
      </c>
      <c r="P6896">
        <v>2</v>
      </c>
      <c r="Q6896">
        <v>70</v>
      </c>
      <c r="R6896">
        <v>700</v>
      </c>
      <c r="S6896">
        <v>2.4</v>
      </c>
      <c r="T6896" s="1">
        <v>41470</v>
      </c>
      <c r="U6896" t="s">
        <v>28</v>
      </c>
      <c r="V6896" t="s">
        <v>20704</v>
      </c>
      <c r="W6896" t="s">
        <v>20710</v>
      </c>
      <c r="X6896" t="s">
        <v>20658</v>
      </c>
      <c r="Y6896" t="s">
        <v>20659</v>
      </c>
      <c r="Z6896">
        <v>7</v>
      </c>
      <c r="AA6896" t="s">
        <v>20670</v>
      </c>
    </row>
    <row r="6897" spans="1:27" x14ac:dyDescent="0.3">
      <c r="A6897">
        <v>18281813</v>
      </c>
      <c r="B6897" t="s">
        <v>13701</v>
      </c>
      <c r="C6897">
        <v>1</v>
      </c>
      <c r="D6897" t="s">
        <v>12872</v>
      </c>
      <c r="E6897" t="s">
        <v>13702</v>
      </c>
      <c r="F6897" t="s">
        <v>12983</v>
      </c>
      <c r="G6897" t="s">
        <v>12984</v>
      </c>
      <c r="H6897">
        <v>77.209524979999998</v>
      </c>
      <c r="I6897">
        <v>28.625657159999999</v>
      </c>
      <c r="J6897" t="s">
        <v>502</v>
      </c>
      <c r="K6897" t="s">
        <v>26</v>
      </c>
      <c r="L6897" t="s">
        <v>27</v>
      </c>
      <c r="M6897" t="s">
        <v>27</v>
      </c>
      <c r="N6897" t="s">
        <v>27</v>
      </c>
      <c r="O6897" t="s">
        <v>27</v>
      </c>
      <c r="P6897">
        <v>2</v>
      </c>
      <c r="Q6897">
        <v>2</v>
      </c>
      <c r="R6897">
        <v>550</v>
      </c>
      <c r="S6897">
        <v>1</v>
      </c>
      <c r="T6897" s="1">
        <v>40748</v>
      </c>
      <c r="U6897" t="s">
        <v>28</v>
      </c>
      <c r="V6897" t="s">
        <v>20702</v>
      </c>
      <c r="W6897" t="s">
        <v>20710</v>
      </c>
      <c r="X6897" t="s">
        <v>20663</v>
      </c>
      <c r="Y6897" t="s">
        <v>20659</v>
      </c>
      <c r="Z6897">
        <v>7</v>
      </c>
      <c r="AA6897" t="s">
        <v>20670</v>
      </c>
    </row>
    <row r="6898" spans="1:27" x14ac:dyDescent="0.3">
      <c r="A6898">
        <v>2025</v>
      </c>
      <c r="B6898" t="s">
        <v>4033</v>
      </c>
      <c r="C6898">
        <v>1</v>
      </c>
      <c r="D6898" t="s">
        <v>12872</v>
      </c>
      <c r="E6898" t="s">
        <v>13544</v>
      </c>
      <c r="F6898" t="s">
        <v>12998</v>
      </c>
      <c r="G6898" t="s">
        <v>12999</v>
      </c>
      <c r="H6898">
        <v>77.325445000000002</v>
      </c>
      <c r="I6898">
        <v>28.567039699999999</v>
      </c>
      <c r="J6898" t="s">
        <v>476</v>
      </c>
      <c r="K6898" t="s">
        <v>26</v>
      </c>
      <c r="L6898" t="s">
        <v>35</v>
      </c>
      <c r="M6898" t="s">
        <v>35</v>
      </c>
      <c r="N6898" t="s">
        <v>27</v>
      </c>
      <c r="O6898" t="s">
        <v>27</v>
      </c>
      <c r="P6898">
        <v>3</v>
      </c>
      <c r="Q6898">
        <v>108</v>
      </c>
      <c r="R6898">
        <v>1200</v>
      </c>
      <c r="S6898">
        <v>2</v>
      </c>
      <c r="T6898" s="1">
        <v>40379</v>
      </c>
      <c r="U6898" t="s">
        <v>28</v>
      </c>
      <c r="V6898" t="s">
        <v>20703</v>
      </c>
      <c r="W6898" t="s">
        <v>20710</v>
      </c>
      <c r="X6898" t="s">
        <v>20667</v>
      </c>
      <c r="Y6898" t="s">
        <v>20659</v>
      </c>
      <c r="Z6898">
        <v>7</v>
      </c>
      <c r="AA6898" t="s">
        <v>20670</v>
      </c>
    </row>
    <row r="6899" spans="1:27" x14ac:dyDescent="0.3">
      <c r="A6899">
        <v>18281977</v>
      </c>
      <c r="B6899" t="s">
        <v>13549</v>
      </c>
      <c r="C6899">
        <v>1</v>
      </c>
      <c r="D6899" t="s">
        <v>12872</v>
      </c>
      <c r="E6899" t="s">
        <v>13550</v>
      </c>
      <c r="F6899" t="s">
        <v>13044</v>
      </c>
      <c r="G6899" t="s">
        <v>13045</v>
      </c>
      <c r="H6899">
        <v>77.508207999999996</v>
      </c>
      <c r="I6899">
        <v>28.465816799999999</v>
      </c>
      <c r="J6899" t="s">
        <v>479</v>
      </c>
      <c r="K6899" t="s">
        <v>26</v>
      </c>
      <c r="L6899" t="s">
        <v>35</v>
      </c>
      <c r="M6899" t="s">
        <v>27</v>
      </c>
      <c r="N6899" t="s">
        <v>27</v>
      </c>
      <c r="O6899" t="s">
        <v>27</v>
      </c>
      <c r="P6899">
        <v>3</v>
      </c>
      <c r="Q6899">
        <v>3</v>
      </c>
      <c r="R6899">
        <v>1000</v>
      </c>
      <c r="S6899">
        <v>1</v>
      </c>
      <c r="T6899" s="1">
        <v>42524</v>
      </c>
      <c r="U6899" t="s">
        <v>28</v>
      </c>
      <c r="V6899" t="s">
        <v>20702</v>
      </c>
      <c r="W6899" t="s">
        <v>20710</v>
      </c>
      <c r="X6899" t="s">
        <v>20661</v>
      </c>
      <c r="Y6899" t="s">
        <v>20671</v>
      </c>
      <c r="Z6899">
        <v>6</v>
      </c>
      <c r="AA6899" t="s">
        <v>20672</v>
      </c>
    </row>
    <row r="6900" spans="1:27" x14ac:dyDescent="0.3">
      <c r="A6900">
        <v>310762</v>
      </c>
      <c r="B6900" t="s">
        <v>9566</v>
      </c>
      <c r="C6900">
        <v>1</v>
      </c>
      <c r="D6900" t="s">
        <v>12872</v>
      </c>
      <c r="E6900" t="s">
        <v>13950</v>
      </c>
      <c r="F6900" t="s">
        <v>12882</v>
      </c>
      <c r="G6900" t="s">
        <v>12883</v>
      </c>
      <c r="H6900">
        <v>77.387169929999999</v>
      </c>
      <c r="I6900">
        <v>28.533958479999999</v>
      </c>
      <c r="J6900" t="s">
        <v>559</v>
      </c>
      <c r="K6900" t="s">
        <v>26</v>
      </c>
      <c r="L6900" t="s">
        <v>27</v>
      </c>
      <c r="M6900" t="s">
        <v>27</v>
      </c>
      <c r="N6900" t="s">
        <v>27</v>
      </c>
      <c r="O6900" t="s">
        <v>27</v>
      </c>
      <c r="P6900">
        <v>1</v>
      </c>
      <c r="Q6900">
        <v>2</v>
      </c>
      <c r="R6900">
        <v>250</v>
      </c>
      <c r="S6900">
        <v>1</v>
      </c>
      <c r="T6900" s="1">
        <v>42178</v>
      </c>
      <c r="U6900" t="s">
        <v>28</v>
      </c>
      <c r="V6900" t="s">
        <v>20702</v>
      </c>
      <c r="W6900" t="s">
        <v>20710</v>
      </c>
      <c r="X6900" t="s">
        <v>20669</v>
      </c>
      <c r="Y6900" t="s">
        <v>20671</v>
      </c>
      <c r="Z6900">
        <v>6</v>
      </c>
      <c r="AA6900" t="s">
        <v>20672</v>
      </c>
    </row>
    <row r="6901" spans="1:27" x14ac:dyDescent="0.3">
      <c r="A6901">
        <v>313045</v>
      </c>
      <c r="B6901" t="s">
        <v>13553</v>
      </c>
      <c r="C6901">
        <v>1</v>
      </c>
      <c r="D6901" t="s">
        <v>12872</v>
      </c>
      <c r="E6901" t="s">
        <v>13554</v>
      </c>
      <c r="F6901" t="s">
        <v>10998</v>
      </c>
      <c r="G6901" t="s">
        <v>12947</v>
      </c>
      <c r="H6901">
        <v>77.362445600000001</v>
      </c>
      <c r="I6901">
        <v>28.570849899999999</v>
      </c>
      <c r="J6901" t="s">
        <v>479</v>
      </c>
      <c r="K6901" t="s">
        <v>26</v>
      </c>
      <c r="L6901" t="s">
        <v>35</v>
      </c>
      <c r="M6901" t="s">
        <v>35</v>
      </c>
      <c r="N6901" t="s">
        <v>27</v>
      </c>
      <c r="O6901" t="s">
        <v>27</v>
      </c>
      <c r="P6901">
        <v>3</v>
      </c>
      <c r="Q6901">
        <v>56</v>
      </c>
      <c r="R6901">
        <v>1300</v>
      </c>
      <c r="S6901">
        <v>2.4</v>
      </c>
      <c r="T6901" s="1">
        <v>42523</v>
      </c>
      <c r="U6901" t="s">
        <v>28</v>
      </c>
      <c r="V6901" t="s">
        <v>20704</v>
      </c>
      <c r="W6901" t="s">
        <v>20710</v>
      </c>
      <c r="X6901" t="s">
        <v>20661</v>
      </c>
      <c r="Y6901" t="s">
        <v>20671</v>
      </c>
      <c r="Z6901">
        <v>6</v>
      </c>
      <c r="AA6901" t="s">
        <v>20672</v>
      </c>
    </row>
    <row r="6902" spans="1:27" x14ac:dyDescent="0.3">
      <c r="A6902">
        <v>311341</v>
      </c>
      <c r="B6902" t="s">
        <v>13666</v>
      </c>
      <c r="C6902">
        <v>1</v>
      </c>
      <c r="D6902" t="s">
        <v>12872</v>
      </c>
      <c r="E6902" t="s">
        <v>12947</v>
      </c>
      <c r="F6902" t="s">
        <v>10998</v>
      </c>
      <c r="G6902" t="s">
        <v>12947</v>
      </c>
      <c r="H6902">
        <v>77.370620000000002</v>
      </c>
      <c r="I6902">
        <v>28.572800000000001</v>
      </c>
      <c r="J6902" t="s">
        <v>479</v>
      </c>
      <c r="K6902" t="s">
        <v>26</v>
      </c>
      <c r="L6902" t="s">
        <v>27</v>
      </c>
      <c r="M6902" t="s">
        <v>35</v>
      </c>
      <c r="N6902" t="s">
        <v>27</v>
      </c>
      <c r="O6902" t="s">
        <v>27</v>
      </c>
      <c r="P6902">
        <v>2</v>
      </c>
      <c r="Q6902">
        <v>21</v>
      </c>
      <c r="R6902">
        <v>800</v>
      </c>
      <c r="S6902">
        <v>2.4</v>
      </c>
      <c r="T6902" s="1">
        <v>40336</v>
      </c>
      <c r="U6902" t="s">
        <v>28</v>
      </c>
      <c r="V6902" t="s">
        <v>20704</v>
      </c>
      <c r="W6902" t="s">
        <v>20710</v>
      </c>
      <c r="X6902" t="s">
        <v>20667</v>
      </c>
      <c r="Y6902" t="s">
        <v>20671</v>
      </c>
      <c r="Z6902">
        <v>6</v>
      </c>
      <c r="AA6902" t="s">
        <v>20672</v>
      </c>
    </row>
    <row r="6903" spans="1:27" x14ac:dyDescent="0.3">
      <c r="A6903">
        <v>307841</v>
      </c>
      <c r="B6903" t="s">
        <v>11099</v>
      </c>
      <c r="C6903">
        <v>1</v>
      </c>
      <c r="D6903" t="s">
        <v>12872</v>
      </c>
      <c r="E6903" t="s">
        <v>13852</v>
      </c>
      <c r="F6903" t="s">
        <v>12846</v>
      </c>
      <c r="G6903" t="s">
        <v>13026</v>
      </c>
      <c r="H6903">
        <v>77.362365999999994</v>
      </c>
      <c r="I6903">
        <v>28.595570299999999</v>
      </c>
      <c r="J6903" t="s">
        <v>559</v>
      </c>
      <c r="K6903" t="s">
        <v>26</v>
      </c>
      <c r="L6903" t="s">
        <v>27</v>
      </c>
      <c r="M6903" t="s">
        <v>35</v>
      </c>
      <c r="N6903" t="s">
        <v>27</v>
      </c>
      <c r="O6903" t="s">
        <v>27</v>
      </c>
      <c r="P6903">
        <v>1</v>
      </c>
      <c r="Q6903">
        <v>56</v>
      </c>
      <c r="R6903">
        <v>350</v>
      </c>
      <c r="S6903">
        <v>2.1</v>
      </c>
      <c r="T6903" s="1">
        <v>41447</v>
      </c>
      <c r="U6903" t="s">
        <v>28</v>
      </c>
      <c r="V6903" t="s">
        <v>20704</v>
      </c>
      <c r="W6903" t="s">
        <v>20710</v>
      </c>
      <c r="X6903" t="s">
        <v>20658</v>
      </c>
      <c r="Y6903" t="s">
        <v>20671</v>
      </c>
      <c r="Z6903">
        <v>6</v>
      </c>
      <c r="AA6903" t="s">
        <v>20672</v>
      </c>
    </row>
    <row r="6904" spans="1:27" x14ac:dyDescent="0.3">
      <c r="A6904">
        <v>304439</v>
      </c>
      <c r="B6904" t="s">
        <v>13960</v>
      </c>
      <c r="C6904">
        <v>1</v>
      </c>
      <c r="D6904" t="s">
        <v>12872</v>
      </c>
      <c r="E6904" t="s">
        <v>13961</v>
      </c>
      <c r="F6904" t="s">
        <v>12983</v>
      </c>
      <c r="G6904" t="s">
        <v>12984</v>
      </c>
      <c r="H6904">
        <v>77.355091049999999</v>
      </c>
      <c r="I6904">
        <v>28.619970070000001</v>
      </c>
      <c r="J6904" t="s">
        <v>548</v>
      </c>
      <c r="K6904" t="s">
        <v>26</v>
      </c>
      <c r="L6904" t="s">
        <v>27</v>
      </c>
      <c r="M6904" t="s">
        <v>27</v>
      </c>
      <c r="N6904" t="s">
        <v>27</v>
      </c>
      <c r="O6904" t="s">
        <v>27</v>
      </c>
      <c r="P6904">
        <v>1</v>
      </c>
      <c r="Q6904">
        <v>2</v>
      </c>
      <c r="R6904">
        <v>250</v>
      </c>
      <c r="S6904">
        <v>1</v>
      </c>
      <c r="T6904" s="1">
        <v>41796</v>
      </c>
      <c r="U6904" t="s">
        <v>28</v>
      </c>
      <c r="V6904" t="s">
        <v>20702</v>
      </c>
      <c r="W6904" t="s">
        <v>20710</v>
      </c>
      <c r="X6904" t="s">
        <v>20664</v>
      </c>
      <c r="Y6904" t="s">
        <v>20671</v>
      </c>
      <c r="Z6904">
        <v>6</v>
      </c>
      <c r="AA6904" t="s">
        <v>20672</v>
      </c>
    </row>
    <row r="6905" spans="1:27" x14ac:dyDescent="0.3">
      <c r="A6905">
        <v>18466993</v>
      </c>
      <c r="B6905" t="s">
        <v>9832</v>
      </c>
      <c r="C6905">
        <v>1</v>
      </c>
      <c r="D6905" t="s">
        <v>12872</v>
      </c>
      <c r="E6905" t="s">
        <v>13962</v>
      </c>
      <c r="F6905" t="s">
        <v>12959</v>
      </c>
      <c r="G6905" t="s">
        <v>12960</v>
      </c>
      <c r="H6905">
        <v>77.392333199999996</v>
      </c>
      <c r="I6905">
        <v>28.571773199999999</v>
      </c>
      <c r="J6905" t="s">
        <v>515</v>
      </c>
      <c r="K6905" t="s">
        <v>26</v>
      </c>
      <c r="L6905" t="s">
        <v>27</v>
      </c>
      <c r="M6905" t="s">
        <v>27</v>
      </c>
      <c r="N6905" t="s">
        <v>27</v>
      </c>
      <c r="O6905" t="s">
        <v>27</v>
      </c>
      <c r="P6905">
        <v>1</v>
      </c>
      <c r="Q6905">
        <v>3</v>
      </c>
      <c r="R6905">
        <v>100</v>
      </c>
      <c r="S6905">
        <v>1</v>
      </c>
      <c r="T6905" s="1">
        <v>42524</v>
      </c>
      <c r="U6905" t="s">
        <v>28</v>
      </c>
      <c r="V6905" t="s">
        <v>20702</v>
      </c>
      <c r="W6905" t="s">
        <v>20710</v>
      </c>
      <c r="X6905" t="s">
        <v>20661</v>
      </c>
      <c r="Y6905" t="s">
        <v>20671</v>
      </c>
      <c r="Z6905">
        <v>6</v>
      </c>
      <c r="AA6905" t="s">
        <v>20672</v>
      </c>
    </row>
    <row r="6906" spans="1:27" x14ac:dyDescent="0.3">
      <c r="A6906">
        <v>18431981</v>
      </c>
      <c r="B6906" t="s">
        <v>13714</v>
      </c>
      <c r="C6906">
        <v>1</v>
      </c>
      <c r="D6906" t="s">
        <v>12872</v>
      </c>
      <c r="E6906" t="s">
        <v>13715</v>
      </c>
      <c r="F6906" t="s">
        <v>13039</v>
      </c>
      <c r="G6906" t="s">
        <v>13038</v>
      </c>
      <c r="H6906">
        <v>77.3409762</v>
      </c>
      <c r="I6906">
        <v>28.586310600000001</v>
      </c>
      <c r="J6906" t="s">
        <v>548</v>
      </c>
      <c r="K6906" t="s">
        <v>26</v>
      </c>
      <c r="L6906" t="s">
        <v>27</v>
      </c>
      <c r="M6906" t="s">
        <v>27</v>
      </c>
      <c r="N6906" t="s">
        <v>27</v>
      </c>
      <c r="O6906" t="s">
        <v>27</v>
      </c>
      <c r="P6906">
        <v>2</v>
      </c>
      <c r="Q6906">
        <v>3</v>
      </c>
      <c r="R6906">
        <v>550</v>
      </c>
      <c r="S6906">
        <v>1</v>
      </c>
      <c r="T6906" s="1">
        <v>40701</v>
      </c>
      <c r="U6906" t="s">
        <v>28</v>
      </c>
      <c r="V6906" t="s">
        <v>20702</v>
      </c>
      <c r="W6906" t="s">
        <v>20710</v>
      </c>
      <c r="X6906" t="s">
        <v>20663</v>
      </c>
      <c r="Y6906" t="s">
        <v>20671</v>
      </c>
      <c r="Z6906">
        <v>6</v>
      </c>
      <c r="AA6906" t="s">
        <v>20672</v>
      </c>
    </row>
    <row r="6907" spans="1:27" x14ac:dyDescent="0.3">
      <c r="A6907">
        <v>18268712</v>
      </c>
      <c r="B6907" t="s">
        <v>13557</v>
      </c>
      <c r="C6907">
        <v>1</v>
      </c>
      <c r="D6907" t="s">
        <v>12872</v>
      </c>
      <c r="E6907" t="s">
        <v>13526</v>
      </c>
      <c r="F6907" t="s">
        <v>13517</v>
      </c>
      <c r="G6907" t="s">
        <v>13518</v>
      </c>
      <c r="H6907">
        <v>77.320414110000002</v>
      </c>
      <c r="I6907">
        <v>28.56730645</v>
      </c>
      <c r="J6907" t="s">
        <v>13558</v>
      </c>
      <c r="K6907" t="s">
        <v>26</v>
      </c>
      <c r="L6907" t="s">
        <v>35</v>
      </c>
      <c r="M6907" t="s">
        <v>35</v>
      </c>
      <c r="N6907" t="s">
        <v>27</v>
      </c>
      <c r="O6907" t="s">
        <v>27</v>
      </c>
      <c r="P6907">
        <v>3</v>
      </c>
      <c r="Q6907">
        <v>750</v>
      </c>
      <c r="R6907">
        <v>1500</v>
      </c>
      <c r="S6907">
        <v>4.0999999999999996</v>
      </c>
      <c r="T6907" s="1">
        <v>41035</v>
      </c>
      <c r="U6907" t="s">
        <v>28</v>
      </c>
      <c r="V6907" t="s">
        <v>20709</v>
      </c>
      <c r="W6907" t="s">
        <v>20710</v>
      </c>
      <c r="X6907" t="s">
        <v>20665</v>
      </c>
      <c r="Y6907" t="s">
        <v>20671</v>
      </c>
      <c r="Z6907">
        <v>5</v>
      </c>
      <c r="AA6907" t="s">
        <v>20630</v>
      </c>
    </row>
    <row r="6908" spans="1:27" x14ac:dyDescent="0.3">
      <c r="A6908">
        <v>9731</v>
      </c>
      <c r="B6908" t="s">
        <v>13854</v>
      </c>
      <c r="C6908">
        <v>1</v>
      </c>
      <c r="D6908" t="s">
        <v>12872</v>
      </c>
      <c r="E6908" t="s">
        <v>13855</v>
      </c>
      <c r="F6908" t="s">
        <v>13044</v>
      </c>
      <c r="G6908" t="s">
        <v>13045</v>
      </c>
      <c r="H6908">
        <v>77.512718899999996</v>
      </c>
      <c r="I6908">
        <v>28.471936700000001</v>
      </c>
      <c r="J6908" t="s">
        <v>25</v>
      </c>
      <c r="K6908" t="s">
        <v>26</v>
      </c>
      <c r="L6908" t="s">
        <v>27</v>
      </c>
      <c r="M6908" t="s">
        <v>35</v>
      </c>
      <c r="N6908" t="s">
        <v>27</v>
      </c>
      <c r="O6908" t="s">
        <v>27</v>
      </c>
      <c r="P6908">
        <v>1</v>
      </c>
      <c r="Q6908">
        <v>4</v>
      </c>
      <c r="R6908">
        <v>200</v>
      </c>
      <c r="S6908">
        <v>2.5</v>
      </c>
      <c r="T6908" s="1">
        <v>42142</v>
      </c>
      <c r="U6908" t="s">
        <v>28</v>
      </c>
      <c r="V6908" t="s">
        <v>20704</v>
      </c>
      <c r="W6908" t="s">
        <v>20710</v>
      </c>
      <c r="X6908" t="s">
        <v>20669</v>
      </c>
      <c r="Y6908" t="s">
        <v>20671</v>
      </c>
      <c r="Z6908">
        <v>5</v>
      </c>
      <c r="AA6908" t="s">
        <v>20630</v>
      </c>
    </row>
    <row r="6909" spans="1:27" x14ac:dyDescent="0.3">
      <c r="A6909">
        <v>8061</v>
      </c>
      <c r="B6909" t="s">
        <v>13858</v>
      </c>
      <c r="C6909">
        <v>1</v>
      </c>
      <c r="D6909" t="s">
        <v>12872</v>
      </c>
      <c r="E6909" t="s">
        <v>13859</v>
      </c>
      <c r="F6909" t="s">
        <v>11837</v>
      </c>
      <c r="G6909" t="s">
        <v>12889</v>
      </c>
      <c r="H6909">
        <v>77.344178499999998</v>
      </c>
      <c r="I6909">
        <v>28.597059399999999</v>
      </c>
      <c r="J6909" t="s">
        <v>788</v>
      </c>
      <c r="K6909" t="s">
        <v>26</v>
      </c>
      <c r="L6909" t="s">
        <v>27</v>
      </c>
      <c r="M6909" t="s">
        <v>35</v>
      </c>
      <c r="N6909" t="s">
        <v>27</v>
      </c>
      <c r="O6909" t="s">
        <v>27</v>
      </c>
      <c r="P6909">
        <v>1</v>
      </c>
      <c r="Q6909">
        <v>15</v>
      </c>
      <c r="R6909">
        <v>150</v>
      </c>
      <c r="S6909">
        <v>2.2999999999999998</v>
      </c>
      <c r="T6909" s="1">
        <v>41046</v>
      </c>
      <c r="U6909" t="s">
        <v>28</v>
      </c>
      <c r="V6909" t="s">
        <v>20704</v>
      </c>
      <c r="W6909" t="s">
        <v>20710</v>
      </c>
      <c r="X6909" t="s">
        <v>20665</v>
      </c>
      <c r="Y6909" t="s">
        <v>20671</v>
      </c>
      <c r="Z6909">
        <v>5</v>
      </c>
      <c r="AA6909" t="s">
        <v>20630</v>
      </c>
    </row>
    <row r="6910" spans="1:27" x14ac:dyDescent="0.3">
      <c r="A6910">
        <v>18393815</v>
      </c>
      <c r="B6910" t="s">
        <v>13719</v>
      </c>
      <c r="C6910">
        <v>1</v>
      </c>
      <c r="D6910" t="s">
        <v>12872</v>
      </c>
      <c r="E6910" t="s">
        <v>13720</v>
      </c>
      <c r="F6910" t="s">
        <v>12892</v>
      </c>
      <c r="G6910" t="s">
        <v>12893</v>
      </c>
      <c r="H6910">
        <v>77.373477399999999</v>
      </c>
      <c r="I6910">
        <v>28.516193699999999</v>
      </c>
      <c r="J6910" t="s">
        <v>598</v>
      </c>
      <c r="K6910" t="s">
        <v>26</v>
      </c>
      <c r="L6910" t="s">
        <v>27</v>
      </c>
      <c r="M6910" t="s">
        <v>27</v>
      </c>
      <c r="N6910" t="s">
        <v>27</v>
      </c>
      <c r="O6910" t="s">
        <v>27</v>
      </c>
      <c r="P6910">
        <v>2</v>
      </c>
      <c r="Q6910">
        <v>3</v>
      </c>
      <c r="R6910">
        <v>700</v>
      </c>
      <c r="S6910">
        <v>1</v>
      </c>
      <c r="T6910" s="1">
        <v>41035</v>
      </c>
      <c r="U6910" t="s">
        <v>28</v>
      </c>
      <c r="V6910" t="s">
        <v>20702</v>
      </c>
      <c r="W6910" t="s">
        <v>20710</v>
      </c>
      <c r="X6910" t="s">
        <v>20665</v>
      </c>
      <c r="Y6910" t="s">
        <v>20671</v>
      </c>
      <c r="Z6910">
        <v>5</v>
      </c>
      <c r="AA6910" t="s">
        <v>20630</v>
      </c>
    </row>
    <row r="6911" spans="1:27" x14ac:dyDescent="0.3">
      <c r="A6911">
        <v>18372688</v>
      </c>
      <c r="B6911" t="s">
        <v>13561</v>
      </c>
      <c r="C6911">
        <v>1</v>
      </c>
      <c r="D6911" t="s">
        <v>12872</v>
      </c>
      <c r="E6911" t="s">
        <v>13155</v>
      </c>
      <c r="F6911" t="s">
        <v>12892</v>
      </c>
      <c r="G6911" t="s">
        <v>12893</v>
      </c>
      <c r="H6911">
        <v>77.377885599999999</v>
      </c>
      <c r="I6911">
        <v>28.513811499999999</v>
      </c>
      <c r="J6911" t="s">
        <v>13562</v>
      </c>
      <c r="K6911" t="s">
        <v>26</v>
      </c>
      <c r="L6911" t="s">
        <v>35</v>
      </c>
      <c r="M6911" t="s">
        <v>27</v>
      </c>
      <c r="N6911" t="s">
        <v>27</v>
      </c>
      <c r="O6911" t="s">
        <v>27</v>
      </c>
      <c r="P6911">
        <v>3</v>
      </c>
      <c r="Q6911">
        <v>108</v>
      </c>
      <c r="R6911">
        <v>1300</v>
      </c>
      <c r="S6911">
        <v>4.2</v>
      </c>
      <c r="T6911" s="1">
        <v>42138</v>
      </c>
      <c r="U6911" t="s">
        <v>28</v>
      </c>
      <c r="V6911" t="s">
        <v>20709</v>
      </c>
      <c r="W6911" t="s">
        <v>20710</v>
      </c>
      <c r="X6911" t="s">
        <v>20669</v>
      </c>
      <c r="Y6911" t="s">
        <v>20671</v>
      </c>
      <c r="Z6911">
        <v>5</v>
      </c>
      <c r="AA6911" t="s">
        <v>20630</v>
      </c>
    </row>
    <row r="6912" spans="1:27" x14ac:dyDescent="0.3">
      <c r="A6912">
        <v>18161600</v>
      </c>
      <c r="B6912" t="s">
        <v>882</v>
      </c>
      <c r="C6912">
        <v>1</v>
      </c>
      <c r="D6912" t="s">
        <v>12872</v>
      </c>
      <c r="E6912" t="s">
        <v>13966</v>
      </c>
      <c r="F6912" t="s">
        <v>13213</v>
      </c>
      <c r="G6912" t="s">
        <v>13214</v>
      </c>
      <c r="H6912">
        <v>0</v>
      </c>
      <c r="I6912">
        <v>0</v>
      </c>
      <c r="J6912" t="s">
        <v>499</v>
      </c>
      <c r="K6912" t="s">
        <v>26</v>
      </c>
      <c r="L6912" t="s">
        <v>27</v>
      </c>
      <c r="M6912" t="s">
        <v>27</v>
      </c>
      <c r="N6912" t="s">
        <v>27</v>
      </c>
      <c r="O6912" t="s">
        <v>27</v>
      </c>
      <c r="P6912">
        <v>1</v>
      </c>
      <c r="Q6912">
        <v>2</v>
      </c>
      <c r="R6912">
        <v>450</v>
      </c>
      <c r="S6912">
        <v>1</v>
      </c>
      <c r="T6912" s="1">
        <v>41057</v>
      </c>
      <c r="U6912" t="s">
        <v>28</v>
      </c>
      <c r="V6912" t="s">
        <v>20702</v>
      </c>
      <c r="W6912" t="s">
        <v>20710</v>
      </c>
      <c r="X6912" t="s">
        <v>20665</v>
      </c>
      <c r="Y6912" t="s">
        <v>20671</v>
      </c>
      <c r="Z6912">
        <v>5</v>
      </c>
      <c r="AA6912" t="s">
        <v>20630</v>
      </c>
    </row>
    <row r="6913" spans="1:27" x14ac:dyDescent="0.3">
      <c r="A6913">
        <v>395</v>
      </c>
      <c r="B6913" t="s">
        <v>616</v>
      </c>
      <c r="C6913">
        <v>1</v>
      </c>
      <c r="D6913" t="s">
        <v>12872</v>
      </c>
      <c r="E6913" t="s">
        <v>13721</v>
      </c>
      <c r="F6913" t="s">
        <v>13114</v>
      </c>
      <c r="G6913" t="s">
        <v>13115</v>
      </c>
      <c r="H6913">
        <v>77.328325000000007</v>
      </c>
      <c r="I6913">
        <v>28.577548199999999</v>
      </c>
      <c r="J6913" t="s">
        <v>620</v>
      </c>
      <c r="K6913" t="s">
        <v>26</v>
      </c>
      <c r="L6913" t="s">
        <v>27</v>
      </c>
      <c r="M6913" t="s">
        <v>35</v>
      </c>
      <c r="N6913" t="s">
        <v>27</v>
      </c>
      <c r="O6913" t="s">
        <v>27</v>
      </c>
      <c r="P6913">
        <v>2</v>
      </c>
      <c r="Q6913">
        <v>62</v>
      </c>
      <c r="R6913">
        <v>800</v>
      </c>
      <c r="S6913">
        <v>2.2999999999999998</v>
      </c>
      <c r="T6913" s="1">
        <v>40678</v>
      </c>
      <c r="U6913" t="s">
        <v>28</v>
      </c>
      <c r="V6913" t="s">
        <v>20704</v>
      </c>
      <c r="W6913" t="s">
        <v>20710</v>
      </c>
      <c r="X6913" t="s">
        <v>20663</v>
      </c>
      <c r="Y6913" t="s">
        <v>20671</v>
      </c>
      <c r="Z6913">
        <v>5</v>
      </c>
      <c r="AA6913" t="s">
        <v>20630</v>
      </c>
    </row>
    <row r="6914" spans="1:27" x14ac:dyDescent="0.3">
      <c r="A6914">
        <v>18284048</v>
      </c>
      <c r="B6914" t="s">
        <v>13967</v>
      </c>
      <c r="C6914">
        <v>1</v>
      </c>
      <c r="D6914" t="s">
        <v>12872</v>
      </c>
      <c r="E6914" t="s">
        <v>13968</v>
      </c>
      <c r="F6914" t="s">
        <v>13223</v>
      </c>
      <c r="G6914" t="s">
        <v>13224</v>
      </c>
      <c r="H6914">
        <v>77.345728500000007</v>
      </c>
      <c r="I6914">
        <v>28.5699307</v>
      </c>
      <c r="J6914" t="s">
        <v>548</v>
      </c>
      <c r="K6914" t="s">
        <v>26</v>
      </c>
      <c r="L6914" t="s">
        <v>27</v>
      </c>
      <c r="M6914" t="s">
        <v>27</v>
      </c>
      <c r="N6914" t="s">
        <v>27</v>
      </c>
      <c r="O6914" t="s">
        <v>27</v>
      </c>
      <c r="P6914">
        <v>1</v>
      </c>
      <c r="Q6914">
        <v>2</v>
      </c>
      <c r="R6914">
        <v>350</v>
      </c>
      <c r="S6914">
        <v>1</v>
      </c>
      <c r="T6914" s="1">
        <v>40312</v>
      </c>
      <c r="U6914" t="s">
        <v>28</v>
      </c>
      <c r="V6914" t="s">
        <v>20702</v>
      </c>
      <c r="W6914" t="s">
        <v>20710</v>
      </c>
      <c r="X6914" t="s">
        <v>20667</v>
      </c>
      <c r="Y6914" t="s">
        <v>20671</v>
      </c>
      <c r="Z6914">
        <v>5</v>
      </c>
      <c r="AA6914" t="s">
        <v>20630</v>
      </c>
    </row>
    <row r="6915" spans="1:27" x14ac:dyDescent="0.3">
      <c r="A6915">
        <v>8012</v>
      </c>
      <c r="B6915" t="s">
        <v>13728</v>
      </c>
      <c r="C6915">
        <v>1</v>
      </c>
      <c r="D6915" t="s">
        <v>12872</v>
      </c>
      <c r="E6915" t="s">
        <v>13729</v>
      </c>
      <c r="F6915" t="s">
        <v>13039</v>
      </c>
      <c r="G6915" t="s">
        <v>13038</v>
      </c>
      <c r="H6915">
        <v>77.3410212</v>
      </c>
      <c r="I6915">
        <v>28.585492800000001</v>
      </c>
      <c r="J6915" t="s">
        <v>598</v>
      </c>
      <c r="K6915" t="s">
        <v>26</v>
      </c>
      <c r="L6915" t="s">
        <v>27</v>
      </c>
      <c r="M6915" t="s">
        <v>35</v>
      </c>
      <c r="N6915" t="s">
        <v>27</v>
      </c>
      <c r="O6915" t="s">
        <v>27</v>
      </c>
      <c r="P6915">
        <v>2</v>
      </c>
      <c r="Q6915">
        <v>134</v>
      </c>
      <c r="R6915">
        <v>650</v>
      </c>
      <c r="S6915">
        <v>2.2000000000000002</v>
      </c>
      <c r="T6915" s="1">
        <v>41413</v>
      </c>
      <c r="U6915" t="s">
        <v>28</v>
      </c>
      <c r="V6915" t="s">
        <v>20704</v>
      </c>
      <c r="W6915" t="s">
        <v>20710</v>
      </c>
      <c r="X6915" t="s">
        <v>20658</v>
      </c>
      <c r="Y6915" t="s">
        <v>20671</v>
      </c>
      <c r="Z6915">
        <v>5</v>
      </c>
      <c r="AA6915" t="s">
        <v>20630</v>
      </c>
    </row>
    <row r="6916" spans="1:27" x14ac:dyDescent="0.3">
      <c r="A6916">
        <v>385</v>
      </c>
      <c r="B6916" t="s">
        <v>597</v>
      </c>
      <c r="C6916">
        <v>1</v>
      </c>
      <c r="D6916" t="s">
        <v>12872</v>
      </c>
      <c r="E6916" t="s">
        <v>13745</v>
      </c>
      <c r="F6916" t="s">
        <v>10998</v>
      </c>
      <c r="G6916" t="s">
        <v>12947</v>
      </c>
      <c r="H6916">
        <v>77.362103899999994</v>
      </c>
      <c r="I6916">
        <v>28.569979199999999</v>
      </c>
      <c r="J6916" t="s">
        <v>598</v>
      </c>
      <c r="K6916" t="s">
        <v>26</v>
      </c>
      <c r="L6916" t="s">
        <v>27</v>
      </c>
      <c r="M6916" t="s">
        <v>27</v>
      </c>
      <c r="N6916" t="s">
        <v>27</v>
      </c>
      <c r="O6916" t="s">
        <v>27</v>
      </c>
      <c r="P6916">
        <v>2</v>
      </c>
      <c r="Q6916">
        <v>161</v>
      </c>
      <c r="R6916">
        <v>700</v>
      </c>
      <c r="S6916">
        <v>2.4</v>
      </c>
      <c r="T6916" s="1">
        <v>42100</v>
      </c>
      <c r="U6916" t="s">
        <v>28</v>
      </c>
      <c r="V6916" t="s">
        <v>20704</v>
      </c>
      <c r="W6916" t="s">
        <v>20710</v>
      </c>
      <c r="X6916" t="s">
        <v>20669</v>
      </c>
      <c r="Y6916" t="s">
        <v>20671</v>
      </c>
      <c r="Z6916">
        <v>4</v>
      </c>
      <c r="AA6916" t="s">
        <v>20673</v>
      </c>
    </row>
    <row r="6917" spans="1:27" x14ac:dyDescent="0.3">
      <c r="A6917">
        <v>18272353</v>
      </c>
      <c r="B6917" t="s">
        <v>11364</v>
      </c>
      <c r="C6917">
        <v>1</v>
      </c>
      <c r="D6917" t="s">
        <v>12872</v>
      </c>
      <c r="E6917" t="s">
        <v>13571</v>
      </c>
      <c r="F6917" t="s">
        <v>13517</v>
      </c>
      <c r="G6917" t="s">
        <v>13518</v>
      </c>
      <c r="H6917">
        <v>77.320790290000005</v>
      </c>
      <c r="I6917">
        <v>28.566735489999999</v>
      </c>
      <c r="J6917" t="s">
        <v>476</v>
      </c>
      <c r="K6917" t="s">
        <v>26</v>
      </c>
      <c r="L6917" t="s">
        <v>35</v>
      </c>
      <c r="M6917" t="s">
        <v>27</v>
      </c>
      <c r="N6917" t="s">
        <v>27</v>
      </c>
      <c r="O6917" t="s">
        <v>27</v>
      </c>
      <c r="P6917">
        <v>3</v>
      </c>
      <c r="Q6917">
        <v>322</v>
      </c>
      <c r="R6917">
        <v>1500</v>
      </c>
      <c r="S6917">
        <v>4.0999999999999996</v>
      </c>
      <c r="T6917" s="1">
        <v>42822</v>
      </c>
      <c r="U6917" t="s">
        <v>28</v>
      </c>
      <c r="V6917" t="s">
        <v>20709</v>
      </c>
      <c r="W6917" t="s">
        <v>20710</v>
      </c>
      <c r="X6917" t="s">
        <v>20668</v>
      </c>
      <c r="Y6917" t="s">
        <v>20674</v>
      </c>
      <c r="Z6917">
        <v>3</v>
      </c>
      <c r="AA6917" t="s">
        <v>20675</v>
      </c>
    </row>
    <row r="6918" spans="1:27" x14ac:dyDescent="0.3">
      <c r="A6918">
        <v>304338</v>
      </c>
      <c r="B6918" t="s">
        <v>13990</v>
      </c>
      <c r="C6918">
        <v>1</v>
      </c>
      <c r="D6918" t="s">
        <v>12872</v>
      </c>
      <c r="E6918" t="s">
        <v>13991</v>
      </c>
      <c r="F6918" t="s">
        <v>13044</v>
      </c>
      <c r="G6918" t="s">
        <v>13045</v>
      </c>
      <c r="H6918">
        <v>77.511195799999996</v>
      </c>
      <c r="I6918">
        <v>28.470897799999999</v>
      </c>
      <c r="J6918" t="s">
        <v>788</v>
      </c>
      <c r="K6918" t="s">
        <v>26</v>
      </c>
      <c r="L6918" t="s">
        <v>27</v>
      </c>
      <c r="M6918" t="s">
        <v>27</v>
      </c>
      <c r="N6918" t="s">
        <v>27</v>
      </c>
      <c r="O6918" t="s">
        <v>27</v>
      </c>
      <c r="P6918">
        <v>1</v>
      </c>
      <c r="Q6918">
        <v>2</v>
      </c>
      <c r="R6918">
        <v>100</v>
      </c>
      <c r="S6918">
        <v>1</v>
      </c>
      <c r="T6918" s="1">
        <v>42440</v>
      </c>
      <c r="U6918" t="s">
        <v>28</v>
      </c>
      <c r="V6918" t="s">
        <v>20702</v>
      </c>
      <c r="W6918" t="s">
        <v>20710</v>
      </c>
      <c r="X6918" t="s">
        <v>20661</v>
      </c>
      <c r="Y6918" t="s">
        <v>20674</v>
      </c>
      <c r="Z6918">
        <v>3</v>
      </c>
      <c r="AA6918" t="s">
        <v>20675</v>
      </c>
    </row>
    <row r="6919" spans="1:27" x14ac:dyDescent="0.3">
      <c r="A6919">
        <v>18382337</v>
      </c>
      <c r="B6919" t="s">
        <v>13992</v>
      </c>
      <c r="C6919">
        <v>1</v>
      </c>
      <c r="D6919" t="s">
        <v>12872</v>
      </c>
      <c r="E6919" t="s">
        <v>13993</v>
      </c>
      <c r="F6919" t="s">
        <v>11837</v>
      </c>
      <c r="G6919" t="s">
        <v>12889</v>
      </c>
      <c r="H6919">
        <v>77.337744499999999</v>
      </c>
      <c r="I6919">
        <v>28.596946800000001</v>
      </c>
      <c r="J6919" t="s">
        <v>706</v>
      </c>
      <c r="K6919" t="s">
        <v>26</v>
      </c>
      <c r="L6919" t="s">
        <v>27</v>
      </c>
      <c r="M6919" t="s">
        <v>27</v>
      </c>
      <c r="N6919" t="s">
        <v>27</v>
      </c>
      <c r="O6919" t="s">
        <v>27</v>
      </c>
      <c r="P6919">
        <v>1</v>
      </c>
      <c r="Q6919">
        <v>2</v>
      </c>
      <c r="R6919">
        <v>200</v>
      </c>
      <c r="S6919">
        <v>1</v>
      </c>
      <c r="T6919" s="1">
        <v>43164</v>
      </c>
      <c r="U6919" t="s">
        <v>28</v>
      </c>
      <c r="V6919" t="s">
        <v>20702</v>
      </c>
      <c r="W6919" t="s">
        <v>20710</v>
      </c>
      <c r="X6919" t="s">
        <v>20662</v>
      </c>
      <c r="Y6919" t="s">
        <v>20674</v>
      </c>
      <c r="Z6919">
        <v>3</v>
      </c>
      <c r="AA6919" t="s">
        <v>20675</v>
      </c>
    </row>
    <row r="6920" spans="1:27" x14ac:dyDescent="0.3">
      <c r="A6920">
        <v>304937</v>
      </c>
      <c r="B6920" t="s">
        <v>13994</v>
      </c>
      <c r="C6920">
        <v>1</v>
      </c>
      <c r="D6920" t="s">
        <v>12872</v>
      </c>
      <c r="E6920" t="s">
        <v>13995</v>
      </c>
      <c r="F6920" t="s">
        <v>11837</v>
      </c>
      <c r="G6920" t="s">
        <v>12889</v>
      </c>
      <c r="H6920">
        <v>77.3395869</v>
      </c>
      <c r="I6920">
        <v>28.594847600000001</v>
      </c>
      <c r="J6920" t="s">
        <v>788</v>
      </c>
      <c r="K6920" t="s">
        <v>26</v>
      </c>
      <c r="L6920" t="s">
        <v>27</v>
      </c>
      <c r="M6920" t="s">
        <v>27</v>
      </c>
      <c r="N6920" t="s">
        <v>27</v>
      </c>
      <c r="O6920" t="s">
        <v>27</v>
      </c>
      <c r="P6920">
        <v>1</v>
      </c>
      <c r="Q6920">
        <v>3</v>
      </c>
      <c r="R6920">
        <v>150</v>
      </c>
      <c r="S6920">
        <v>1</v>
      </c>
      <c r="T6920" s="1">
        <v>42078</v>
      </c>
      <c r="U6920" t="s">
        <v>28</v>
      </c>
      <c r="V6920" t="s">
        <v>20702</v>
      </c>
      <c r="W6920" t="s">
        <v>20710</v>
      </c>
      <c r="X6920" t="s">
        <v>20669</v>
      </c>
      <c r="Y6920" t="s">
        <v>20674</v>
      </c>
      <c r="Z6920">
        <v>3</v>
      </c>
      <c r="AA6920" t="s">
        <v>20675</v>
      </c>
    </row>
    <row r="6921" spans="1:27" x14ac:dyDescent="0.3">
      <c r="A6921">
        <v>18382382</v>
      </c>
      <c r="B6921" t="s">
        <v>830</v>
      </c>
      <c r="C6921">
        <v>1</v>
      </c>
      <c r="D6921" t="s">
        <v>12872</v>
      </c>
      <c r="E6921" t="s">
        <v>14001</v>
      </c>
      <c r="F6921" t="s">
        <v>12929</v>
      </c>
      <c r="G6921" t="s">
        <v>12930</v>
      </c>
      <c r="H6921">
        <v>77.313993400000001</v>
      </c>
      <c r="I6921">
        <v>28.5855201</v>
      </c>
      <c r="J6921" t="s">
        <v>515</v>
      </c>
      <c r="K6921" t="s">
        <v>26</v>
      </c>
      <c r="L6921" t="s">
        <v>27</v>
      </c>
      <c r="M6921" t="s">
        <v>27</v>
      </c>
      <c r="N6921" t="s">
        <v>27</v>
      </c>
      <c r="O6921" t="s">
        <v>27</v>
      </c>
      <c r="P6921">
        <v>1</v>
      </c>
      <c r="Q6921">
        <v>2</v>
      </c>
      <c r="R6921">
        <v>200</v>
      </c>
      <c r="S6921">
        <v>1</v>
      </c>
      <c r="T6921" s="1">
        <v>40251</v>
      </c>
      <c r="U6921" t="s">
        <v>28</v>
      </c>
      <c r="V6921" t="s">
        <v>20702</v>
      </c>
      <c r="W6921" t="s">
        <v>20710</v>
      </c>
      <c r="X6921" t="s">
        <v>20667</v>
      </c>
      <c r="Y6921" t="s">
        <v>20674</v>
      </c>
      <c r="Z6921">
        <v>3</v>
      </c>
      <c r="AA6921" t="s">
        <v>20675</v>
      </c>
    </row>
    <row r="6922" spans="1:27" x14ac:dyDescent="0.3">
      <c r="A6922">
        <v>18352161</v>
      </c>
      <c r="B6922" t="s">
        <v>14006</v>
      </c>
      <c r="C6922">
        <v>1</v>
      </c>
      <c r="D6922" t="s">
        <v>12872</v>
      </c>
      <c r="E6922" t="s">
        <v>14007</v>
      </c>
      <c r="F6922" t="s">
        <v>13020</v>
      </c>
      <c r="G6922" t="s">
        <v>13021</v>
      </c>
      <c r="H6922">
        <v>77.372413600000002</v>
      </c>
      <c r="I6922">
        <v>28.552759999999999</v>
      </c>
      <c r="J6922" t="s">
        <v>559</v>
      </c>
      <c r="K6922" t="s">
        <v>26</v>
      </c>
      <c r="L6922" t="s">
        <v>27</v>
      </c>
      <c r="M6922" t="s">
        <v>27</v>
      </c>
      <c r="N6922" t="s">
        <v>27</v>
      </c>
      <c r="O6922" t="s">
        <v>27</v>
      </c>
      <c r="P6922">
        <v>1</v>
      </c>
      <c r="Q6922">
        <v>3</v>
      </c>
      <c r="R6922">
        <v>200</v>
      </c>
      <c r="S6922">
        <v>1</v>
      </c>
      <c r="T6922" s="1">
        <v>42806</v>
      </c>
      <c r="U6922" t="s">
        <v>28</v>
      </c>
      <c r="V6922" t="s">
        <v>20702</v>
      </c>
      <c r="W6922" t="s">
        <v>20710</v>
      </c>
      <c r="X6922" t="s">
        <v>20668</v>
      </c>
      <c r="Y6922" t="s">
        <v>20674</v>
      </c>
      <c r="Z6922">
        <v>3</v>
      </c>
      <c r="AA6922" t="s">
        <v>20675</v>
      </c>
    </row>
    <row r="6923" spans="1:27" x14ac:dyDescent="0.3">
      <c r="A6923">
        <v>2939</v>
      </c>
      <c r="B6923" t="s">
        <v>1872</v>
      </c>
      <c r="C6923">
        <v>1</v>
      </c>
      <c r="D6923" t="s">
        <v>12872</v>
      </c>
      <c r="E6923" t="s">
        <v>13576</v>
      </c>
      <c r="F6923" t="s">
        <v>10998</v>
      </c>
      <c r="G6923" t="s">
        <v>12947</v>
      </c>
      <c r="H6923">
        <v>77.362044699999998</v>
      </c>
      <c r="I6923">
        <v>28.570316399999999</v>
      </c>
      <c r="J6923" t="s">
        <v>548</v>
      </c>
      <c r="K6923" t="s">
        <v>26</v>
      </c>
      <c r="L6923" t="s">
        <v>27</v>
      </c>
      <c r="M6923" t="s">
        <v>35</v>
      </c>
      <c r="N6923" t="s">
        <v>27</v>
      </c>
      <c r="O6923" t="s">
        <v>27</v>
      </c>
      <c r="P6923">
        <v>3</v>
      </c>
      <c r="Q6923">
        <v>252</v>
      </c>
      <c r="R6923">
        <v>1300</v>
      </c>
      <c r="S6923">
        <v>2.5</v>
      </c>
      <c r="T6923" s="1">
        <v>40605</v>
      </c>
      <c r="U6923" t="s">
        <v>28</v>
      </c>
      <c r="V6923" t="s">
        <v>20704</v>
      </c>
      <c r="W6923" t="s">
        <v>20710</v>
      </c>
      <c r="X6923" t="s">
        <v>20663</v>
      </c>
      <c r="Y6923" t="s">
        <v>20674</v>
      </c>
      <c r="Z6923">
        <v>3</v>
      </c>
      <c r="AA6923" t="s">
        <v>20675</v>
      </c>
    </row>
    <row r="6924" spans="1:27" x14ac:dyDescent="0.3">
      <c r="A6924">
        <v>1498</v>
      </c>
      <c r="B6924" t="s">
        <v>4506</v>
      </c>
      <c r="C6924">
        <v>1</v>
      </c>
      <c r="D6924" t="s">
        <v>12872</v>
      </c>
      <c r="E6924" t="s">
        <v>13751</v>
      </c>
      <c r="F6924" t="s">
        <v>12979</v>
      </c>
      <c r="G6924" t="s">
        <v>12980</v>
      </c>
      <c r="H6924">
        <v>77.372079400000004</v>
      </c>
      <c r="I6924">
        <v>28.585892999999999</v>
      </c>
      <c r="J6924" t="s">
        <v>4508</v>
      </c>
      <c r="K6924" t="s">
        <v>26</v>
      </c>
      <c r="L6924" t="s">
        <v>27</v>
      </c>
      <c r="M6924" t="s">
        <v>35</v>
      </c>
      <c r="N6924" t="s">
        <v>27</v>
      </c>
      <c r="O6924" t="s">
        <v>27</v>
      </c>
      <c r="P6924">
        <v>2</v>
      </c>
      <c r="Q6924">
        <v>230</v>
      </c>
      <c r="R6924">
        <v>700</v>
      </c>
      <c r="S6924">
        <v>2.2999999999999998</v>
      </c>
      <c r="T6924" s="1">
        <v>40985</v>
      </c>
      <c r="U6924" t="s">
        <v>28</v>
      </c>
      <c r="V6924" t="s">
        <v>20704</v>
      </c>
      <c r="W6924" t="s">
        <v>20710</v>
      </c>
      <c r="X6924" t="s">
        <v>20665</v>
      </c>
      <c r="Y6924" t="s">
        <v>20674</v>
      </c>
      <c r="Z6924">
        <v>3</v>
      </c>
      <c r="AA6924" t="s">
        <v>20675</v>
      </c>
    </row>
    <row r="6925" spans="1:27" x14ac:dyDescent="0.3">
      <c r="A6925">
        <v>18291227</v>
      </c>
      <c r="B6925" t="s">
        <v>14010</v>
      </c>
      <c r="C6925">
        <v>1</v>
      </c>
      <c r="D6925" t="s">
        <v>12872</v>
      </c>
      <c r="E6925" t="s">
        <v>14011</v>
      </c>
      <c r="F6925" t="s">
        <v>12846</v>
      </c>
      <c r="G6925" t="s">
        <v>13026</v>
      </c>
      <c r="H6925">
        <v>77.359764299999995</v>
      </c>
      <c r="I6925">
        <v>28.589587399999999</v>
      </c>
      <c r="J6925" t="s">
        <v>25</v>
      </c>
      <c r="K6925" t="s">
        <v>26</v>
      </c>
      <c r="L6925" t="s">
        <v>27</v>
      </c>
      <c r="M6925" t="s">
        <v>27</v>
      </c>
      <c r="N6925" t="s">
        <v>27</v>
      </c>
      <c r="O6925" t="s">
        <v>27</v>
      </c>
      <c r="P6925">
        <v>1</v>
      </c>
      <c r="Q6925">
        <v>2</v>
      </c>
      <c r="R6925">
        <v>350</v>
      </c>
      <c r="S6925">
        <v>1</v>
      </c>
      <c r="T6925" s="1">
        <v>42446</v>
      </c>
      <c r="U6925" t="s">
        <v>28</v>
      </c>
      <c r="V6925" t="s">
        <v>20702</v>
      </c>
      <c r="W6925" t="s">
        <v>20710</v>
      </c>
      <c r="X6925" t="s">
        <v>20661</v>
      </c>
      <c r="Y6925" t="s">
        <v>20674</v>
      </c>
      <c r="Z6925">
        <v>3</v>
      </c>
      <c r="AA6925" t="s">
        <v>20675</v>
      </c>
    </row>
    <row r="6926" spans="1:27" x14ac:dyDescent="0.3">
      <c r="A6926">
        <v>18383483</v>
      </c>
      <c r="B6926" t="s">
        <v>13756</v>
      </c>
      <c r="C6926">
        <v>1</v>
      </c>
      <c r="D6926" t="s">
        <v>12872</v>
      </c>
      <c r="E6926" t="s">
        <v>13757</v>
      </c>
      <c r="F6926" t="s">
        <v>12959</v>
      </c>
      <c r="G6926" t="s">
        <v>12960</v>
      </c>
      <c r="H6926">
        <v>77.382287700000006</v>
      </c>
      <c r="I6926">
        <v>28.566563800000001</v>
      </c>
      <c r="J6926" t="s">
        <v>2966</v>
      </c>
      <c r="K6926" t="s">
        <v>26</v>
      </c>
      <c r="L6926" t="s">
        <v>27</v>
      </c>
      <c r="M6926" t="s">
        <v>35</v>
      </c>
      <c r="N6926" t="s">
        <v>27</v>
      </c>
      <c r="O6926" t="s">
        <v>27</v>
      </c>
      <c r="P6926">
        <v>2</v>
      </c>
      <c r="Q6926">
        <v>2</v>
      </c>
      <c r="R6926">
        <v>700</v>
      </c>
      <c r="S6926">
        <v>1</v>
      </c>
      <c r="T6926" s="1">
        <v>41345</v>
      </c>
      <c r="U6926" t="s">
        <v>28</v>
      </c>
      <c r="V6926" t="s">
        <v>20702</v>
      </c>
      <c r="W6926" t="s">
        <v>20710</v>
      </c>
      <c r="X6926" t="s">
        <v>20658</v>
      </c>
      <c r="Y6926" t="s">
        <v>20674</v>
      </c>
      <c r="Z6926">
        <v>3</v>
      </c>
      <c r="AA6926" t="s">
        <v>20675</v>
      </c>
    </row>
    <row r="6927" spans="1:27" x14ac:dyDescent="0.3">
      <c r="A6927">
        <v>311334</v>
      </c>
      <c r="B6927" t="s">
        <v>13314</v>
      </c>
      <c r="C6927">
        <v>1</v>
      </c>
      <c r="D6927" t="s">
        <v>12872</v>
      </c>
      <c r="E6927" t="s">
        <v>13577</v>
      </c>
      <c r="F6927" t="s">
        <v>12959</v>
      </c>
      <c r="G6927" t="s">
        <v>12960</v>
      </c>
      <c r="H6927">
        <v>77.373336109999997</v>
      </c>
      <c r="I6927">
        <v>28.515425</v>
      </c>
      <c r="J6927" t="s">
        <v>502</v>
      </c>
      <c r="K6927" t="s">
        <v>26</v>
      </c>
      <c r="L6927" t="s">
        <v>27</v>
      </c>
      <c r="M6927" t="s">
        <v>35</v>
      </c>
      <c r="N6927" t="s">
        <v>27</v>
      </c>
      <c r="O6927" t="s">
        <v>27</v>
      </c>
      <c r="P6927">
        <v>3</v>
      </c>
      <c r="Q6927">
        <v>22</v>
      </c>
      <c r="R6927">
        <v>1400</v>
      </c>
      <c r="S6927">
        <v>2.1</v>
      </c>
      <c r="T6927" s="1">
        <v>41342</v>
      </c>
      <c r="U6927" t="s">
        <v>28</v>
      </c>
      <c r="V6927" t="s">
        <v>20704</v>
      </c>
      <c r="W6927" t="s">
        <v>20710</v>
      </c>
      <c r="X6927" t="s">
        <v>20658</v>
      </c>
      <c r="Y6927" t="s">
        <v>20674</v>
      </c>
      <c r="Z6927">
        <v>3</v>
      </c>
      <c r="AA6927" t="s">
        <v>20675</v>
      </c>
    </row>
    <row r="6928" spans="1:27" x14ac:dyDescent="0.3">
      <c r="A6928">
        <v>307145</v>
      </c>
      <c r="B6928" t="s">
        <v>4033</v>
      </c>
      <c r="C6928">
        <v>1</v>
      </c>
      <c r="D6928" t="s">
        <v>12872</v>
      </c>
      <c r="E6928" t="s">
        <v>13578</v>
      </c>
      <c r="F6928" t="s">
        <v>13328</v>
      </c>
      <c r="G6928" t="s">
        <v>13329</v>
      </c>
      <c r="H6928">
        <v>77.364878000000004</v>
      </c>
      <c r="I6928">
        <v>28.597062099999999</v>
      </c>
      <c r="J6928" t="s">
        <v>502</v>
      </c>
      <c r="K6928" t="s">
        <v>26</v>
      </c>
      <c r="L6928" t="s">
        <v>35</v>
      </c>
      <c r="M6928" t="s">
        <v>35</v>
      </c>
      <c r="N6928" t="s">
        <v>27</v>
      </c>
      <c r="O6928" t="s">
        <v>27</v>
      </c>
      <c r="P6928">
        <v>3</v>
      </c>
      <c r="Q6928">
        <v>28</v>
      </c>
      <c r="R6928">
        <v>1000</v>
      </c>
      <c r="S6928">
        <v>2.5</v>
      </c>
      <c r="T6928" s="1">
        <v>40626</v>
      </c>
      <c r="U6928" t="s">
        <v>28</v>
      </c>
      <c r="V6928" t="s">
        <v>20704</v>
      </c>
      <c r="W6928" t="s">
        <v>20710</v>
      </c>
      <c r="X6928" t="s">
        <v>20663</v>
      </c>
      <c r="Y6928" t="s">
        <v>20674</v>
      </c>
      <c r="Z6928">
        <v>3</v>
      </c>
      <c r="AA6928" t="s">
        <v>20675</v>
      </c>
    </row>
    <row r="6929" spans="1:27" x14ac:dyDescent="0.3">
      <c r="A6929">
        <v>18268727</v>
      </c>
      <c r="B6929" t="s">
        <v>2098</v>
      </c>
      <c r="C6929">
        <v>1</v>
      </c>
      <c r="D6929" t="s">
        <v>12872</v>
      </c>
      <c r="E6929" t="s">
        <v>13526</v>
      </c>
      <c r="F6929" t="s">
        <v>13517</v>
      </c>
      <c r="G6929" t="s">
        <v>13518</v>
      </c>
      <c r="H6929">
        <v>77.320913000000004</v>
      </c>
      <c r="I6929">
        <v>28.567324410000001</v>
      </c>
      <c r="J6929" t="s">
        <v>13579</v>
      </c>
      <c r="K6929" t="s">
        <v>26</v>
      </c>
      <c r="L6929" t="s">
        <v>35</v>
      </c>
      <c r="M6929" t="s">
        <v>27</v>
      </c>
      <c r="N6929" t="s">
        <v>27</v>
      </c>
      <c r="O6929" t="s">
        <v>27</v>
      </c>
      <c r="P6929">
        <v>3</v>
      </c>
      <c r="Q6929">
        <v>567</v>
      </c>
      <c r="R6929">
        <v>1500</v>
      </c>
      <c r="S6929">
        <v>4.0999999999999996</v>
      </c>
      <c r="T6929" s="1">
        <v>42418</v>
      </c>
      <c r="U6929" t="s">
        <v>28</v>
      </c>
      <c r="V6929" t="s">
        <v>20709</v>
      </c>
      <c r="W6929" t="s">
        <v>20710</v>
      </c>
      <c r="X6929" t="s">
        <v>20661</v>
      </c>
      <c r="Y6929" t="s">
        <v>20674</v>
      </c>
      <c r="Z6929">
        <v>2</v>
      </c>
      <c r="AA6929" t="s">
        <v>20676</v>
      </c>
    </row>
    <row r="6930" spans="1:27" x14ac:dyDescent="0.3">
      <c r="A6930">
        <v>18261140</v>
      </c>
      <c r="B6930" t="s">
        <v>2884</v>
      </c>
      <c r="C6930">
        <v>1</v>
      </c>
      <c r="D6930" t="s">
        <v>12872</v>
      </c>
      <c r="E6930" t="s">
        <v>13580</v>
      </c>
      <c r="F6930" t="s">
        <v>13517</v>
      </c>
      <c r="G6930" t="s">
        <v>13518</v>
      </c>
      <c r="H6930">
        <v>77.3204748</v>
      </c>
      <c r="I6930">
        <v>28.566485490000002</v>
      </c>
      <c r="J6930" t="s">
        <v>2886</v>
      </c>
      <c r="K6930" t="s">
        <v>26</v>
      </c>
      <c r="L6930" t="s">
        <v>35</v>
      </c>
      <c r="M6930" t="s">
        <v>35</v>
      </c>
      <c r="N6930" t="s">
        <v>27</v>
      </c>
      <c r="O6930" t="s">
        <v>27</v>
      </c>
      <c r="P6930">
        <v>3</v>
      </c>
      <c r="Q6930">
        <v>428</v>
      </c>
      <c r="R6930">
        <v>1600</v>
      </c>
      <c r="S6930">
        <v>4.3</v>
      </c>
      <c r="T6930" s="1">
        <v>40591</v>
      </c>
      <c r="U6930" t="s">
        <v>28</v>
      </c>
      <c r="V6930" t="s">
        <v>20709</v>
      </c>
      <c r="W6930" t="s">
        <v>20710</v>
      </c>
      <c r="X6930" t="s">
        <v>20663</v>
      </c>
      <c r="Y6930" t="s">
        <v>20674</v>
      </c>
      <c r="Z6930">
        <v>2</v>
      </c>
      <c r="AA6930" t="s">
        <v>20676</v>
      </c>
    </row>
    <row r="6931" spans="1:27" x14ac:dyDescent="0.3">
      <c r="A6931">
        <v>18381672</v>
      </c>
      <c r="B6931" t="s">
        <v>882</v>
      </c>
      <c r="C6931">
        <v>1</v>
      </c>
      <c r="D6931" t="s">
        <v>12872</v>
      </c>
      <c r="E6931" t="s">
        <v>14017</v>
      </c>
      <c r="F6931" t="s">
        <v>13080</v>
      </c>
      <c r="G6931" t="s">
        <v>13081</v>
      </c>
      <c r="H6931">
        <v>77.321718399999995</v>
      </c>
      <c r="I6931">
        <v>28.5647491</v>
      </c>
      <c r="J6931" t="s">
        <v>499</v>
      </c>
      <c r="K6931" t="s">
        <v>26</v>
      </c>
      <c r="L6931" t="s">
        <v>27</v>
      </c>
      <c r="M6931" t="s">
        <v>27</v>
      </c>
      <c r="N6931" t="s">
        <v>27</v>
      </c>
      <c r="O6931" t="s">
        <v>27</v>
      </c>
      <c r="P6931">
        <v>1</v>
      </c>
      <c r="Q6931">
        <v>3</v>
      </c>
      <c r="R6931">
        <v>450</v>
      </c>
      <c r="S6931">
        <v>1</v>
      </c>
      <c r="T6931" s="1">
        <v>42784</v>
      </c>
      <c r="U6931" t="s">
        <v>28</v>
      </c>
      <c r="V6931" t="s">
        <v>20702</v>
      </c>
      <c r="W6931" t="s">
        <v>20710</v>
      </c>
      <c r="X6931" t="s">
        <v>20668</v>
      </c>
      <c r="Y6931" t="s">
        <v>20674</v>
      </c>
      <c r="Z6931">
        <v>2</v>
      </c>
      <c r="AA6931" t="s">
        <v>20676</v>
      </c>
    </row>
    <row r="6932" spans="1:27" x14ac:dyDescent="0.3">
      <c r="A6932">
        <v>18258742</v>
      </c>
      <c r="B6932" t="s">
        <v>14018</v>
      </c>
      <c r="C6932">
        <v>1</v>
      </c>
      <c r="D6932" t="s">
        <v>12872</v>
      </c>
      <c r="E6932" t="s">
        <v>14019</v>
      </c>
      <c r="F6932" t="s">
        <v>10860</v>
      </c>
      <c r="G6932" t="s">
        <v>12922</v>
      </c>
      <c r="H6932">
        <v>77.314358999999996</v>
      </c>
      <c r="I6932">
        <v>28.5801911</v>
      </c>
      <c r="J6932" t="s">
        <v>25</v>
      </c>
      <c r="K6932" t="s">
        <v>26</v>
      </c>
      <c r="L6932" t="s">
        <v>27</v>
      </c>
      <c r="M6932" t="s">
        <v>27</v>
      </c>
      <c r="N6932" t="s">
        <v>27</v>
      </c>
      <c r="O6932" t="s">
        <v>27</v>
      </c>
      <c r="P6932">
        <v>1</v>
      </c>
      <c r="Q6932">
        <v>2</v>
      </c>
      <c r="R6932">
        <v>350</v>
      </c>
      <c r="S6932">
        <v>1</v>
      </c>
      <c r="T6932" s="1">
        <v>41316</v>
      </c>
      <c r="U6932" t="s">
        <v>28</v>
      </c>
      <c r="V6932" t="s">
        <v>20702</v>
      </c>
      <c r="W6932" t="s">
        <v>20710</v>
      </c>
      <c r="X6932" t="s">
        <v>20658</v>
      </c>
      <c r="Y6932" t="s">
        <v>20674</v>
      </c>
      <c r="Z6932">
        <v>2</v>
      </c>
      <c r="AA6932" t="s">
        <v>20676</v>
      </c>
    </row>
    <row r="6933" spans="1:27" x14ac:dyDescent="0.3">
      <c r="A6933">
        <v>18425782</v>
      </c>
      <c r="B6933" t="s">
        <v>13530</v>
      </c>
      <c r="C6933">
        <v>1</v>
      </c>
      <c r="D6933" t="s">
        <v>12872</v>
      </c>
      <c r="E6933" t="s">
        <v>12930</v>
      </c>
      <c r="F6933" t="s">
        <v>12929</v>
      </c>
      <c r="G6933" t="s">
        <v>12930</v>
      </c>
      <c r="H6933">
        <v>77.312897899999996</v>
      </c>
      <c r="I6933">
        <v>28.585352100000001</v>
      </c>
      <c r="J6933" t="s">
        <v>1759</v>
      </c>
      <c r="K6933" t="s">
        <v>26</v>
      </c>
      <c r="L6933" t="s">
        <v>27</v>
      </c>
      <c r="M6933" t="s">
        <v>35</v>
      </c>
      <c r="N6933" t="s">
        <v>27</v>
      </c>
      <c r="O6933" t="s">
        <v>27</v>
      </c>
      <c r="P6933">
        <v>3</v>
      </c>
      <c r="Q6933">
        <v>2</v>
      </c>
      <c r="R6933">
        <v>1100</v>
      </c>
      <c r="S6933">
        <v>1</v>
      </c>
      <c r="T6933" s="1">
        <v>42787</v>
      </c>
      <c r="U6933" t="s">
        <v>28</v>
      </c>
      <c r="V6933" t="s">
        <v>20702</v>
      </c>
      <c r="W6933" t="s">
        <v>20710</v>
      </c>
      <c r="X6933" t="s">
        <v>20668</v>
      </c>
      <c r="Y6933" t="s">
        <v>20674</v>
      </c>
      <c r="Z6933">
        <v>2</v>
      </c>
      <c r="AA6933" t="s">
        <v>20676</v>
      </c>
    </row>
    <row r="6934" spans="1:27" x14ac:dyDescent="0.3">
      <c r="A6934">
        <v>18440171</v>
      </c>
      <c r="B6934" t="s">
        <v>3059</v>
      </c>
      <c r="C6934">
        <v>1</v>
      </c>
      <c r="D6934" t="s">
        <v>12872</v>
      </c>
      <c r="E6934" t="s">
        <v>13581</v>
      </c>
      <c r="F6934" t="s">
        <v>12936</v>
      </c>
      <c r="G6934" t="s">
        <v>12937</v>
      </c>
      <c r="H6934">
        <v>77.353663400000002</v>
      </c>
      <c r="I6934">
        <v>28.574308599999998</v>
      </c>
      <c r="J6934" t="s">
        <v>25</v>
      </c>
      <c r="K6934" t="s">
        <v>26</v>
      </c>
      <c r="L6934" t="s">
        <v>27</v>
      </c>
      <c r="M6934" t="s">
        <v>27</v>
      </c>
      <c r="N6934" t="s">
        <v>27</v>
      </c>
      <c r="O6934" t="s">
        <v>27</v>
      </c>
      <c r="P6934">
        <v>3</v>
      </c>
      <c r="Q6934">
        <v>3</v>
      </c>
      <c r="R6934">
        <v>1250</v>
      </c>
      <c r="S6934">
        <v>1</v>
      </c>
      <c r="T6934" s="1">
        <v>41689</v>
      </c>
      <c r="U6934" t="s">
        <v>28</v>
      </c>
      <c r="V6934" t="s">
        <v>20702</v>
      </c>
      <c r="W6934" t="s">
        <v>20710</v>
      </c>
      <c r="X6934" t="s">
        <v>20664</v>
      </c>
      <c r="Y6934" t="s">
        <v>20674</v>
      </c>
      <c r="Z6934">
        <v>2</v>
      </c>
      <c r="AA6934" t="s">
        <v>20676</v>
      </c>
    </row>
    <row r="6935" spans="1:27" x14ac:dyDescent="0.3">
      <c r="A6935">
        <v>9836</v>
      </c>
      <c r="B6935" t="s">
        <v>14025</v>
      </c>
      <c r="C6935">
        <v>1</v>
      </c>
      <c r="D6935" t="s">
        <v>12872</v>
      </c>
      <c r="E6935" t="s">
        <v>14026</v>
      </c>
      <c r="F6935" t="s">
        <v>13223</v>
      </c>
      <c r="G6935" t="s">
        <v>13224</v>
      </c>
      <c r="H6935">
        <v>77.340024999999997</v>
      </c>
      <c r="I6935">
        <v>28.565491000000002</v>
      </c>
      <c r="J6935" t="s">
        <v>850</v>
      </c>
      <c r="K6935" t="s">
        <v>26</v>
      </c>
      <c r="L6935" t="s">
        <v>27</v>
      </c>
      <c r="M6935" t="s">
        <v>27</v>
      </c>
      <c r="N6935" t="s">
        <v>27</v>
      </c>
      <c r="O6935" t="s">
        <v>27</v>
      </c>
      <c r="P6935">
        <v>1</v>
      </c>
      <c r="Q6935">
        <v>632</v>
      </c>
      <c r="R6935">
        <v>200</v>
      </c>
      <c r="S6935">
        <v>4.0999999999999996</v>
      </c>
      <c r="T6935" s="1">
        <v>41316</v>
      </c>
      <c r="U6935" t="s">
        <v>28</v>
      </c>
      <c r="V6935" t="s">
        <v>20709</v>
      </c>
      <c r="W6935" t="s">
        <v>20710</v>
      </c>
      <c r="X6935" t="s">
        <v>20658</v>
      </c>
      <c r="Y6935" t="s">
        <v>20674</v>
      </c>
      <c r="Z6935">
        <v>2</v>
      </c>
      <c r="AA6935" t="s">
        <v>20676</v>
      </c>
    </row>
    <row r="6936" spans="1:27" x14ac:dyDescent="0.3">
      <c r="A6936">
        <v>18428215</v>
      </c>
      <c r="B6936" t="s">
        <v>14032</v>
      </c>
      <c r="C6936">
        <v>1</v>
      </c>
      <c r="D6936" t="s">
        <v>12872</v>
      </c>
      <c r="E6936" t="s">
        <v>14033</v>
      </c>
      <c r="F6936" t="s">
        <v>12846</v>
      </c>
      <c r="G6936" t="s">
        <v>13026</v>
      </c>
      <c r="H6936">
        <v>77.362095640000007</v>
      </c>
      <c r="I6936">
        <v>28.595693690000001</v>
      </c>
      <c r="J6936" t="s">
        <v>25</v>
      </c>
      <c r="K6936" t="s">
        <v>26</v>
      </c>
      <c r="L6936" t="s">
        <v>27</v>
      </c>
      <c r="M6936" t="s">
        <v>27</v>
      </c>
      <c r="N6936" t="s">
        <v>27</v>
      </c>
      <c r="O6936" t="s">
        <v>27</v>
      </c>
      <c r="P6936">
        <v>1</v>
      </c>
      <c r="Q6936">
        <v>3</v>
      </c>
      <c r="R6936">
        <v>250</v>
      </c>
      <c r="S6936">
        <v>1</v>
      </c>
      <c r="T6936" s="1">
        <v>41674</v>
      </c>
      <c r="U6936" t="s">
        <v>28</v>
      </c>
      <c r="V6936" t="s">
        <v>20702</v>
      </c>
      <c r="W6936" t="s">
        <v>20710</v>
      </c>
      <c r="X6936" t="s">
        <v>20664</v>
      </c>
      <c r="Y6936" t="s">
        <v>20674</v>
      </c>
      <c r="Z6936">
        <v>2</v>
      </c>
      <c r="AA6936" t="s">
        <v>20676</v>
      </c>
    </row>
    <row r="6937" spans="1:27" x14ac:dyDescent="0.3">
      <c r="A6937">
        <v>18435288</v>
      </c>
      <c r="B6937" t="s">
        <v>1069</v>
      </c>
      <c r="C6937">
        <v>1</v>
      </c>
      <c r="D6937" t="s">
        <v>12872</v>
      </c>
      <c r="E6937" t="s">
        <v>14038</v>
      </c>
      <c r="F6937" t="s">
        <v>12959</v>
      </c>
      <c r="G6937" t="s">
        <v>12960</v>
      </c>
      <c r="H6937">
        <v>77.386496699999995</v>
      </c>
      <c r="I6937">
        <v>28.570404799999999</v>
      </c>
      <c r="J6937" t="s">
        <v>1071</v>
      </c>
      <c r="K6937" t="s">
        <v>26</v>
      </c>
      <c r="L6937" t="s">
        <v>27</v>
      </c>
      <c r="M6937" t="s">
        <v>27</v>
      </c>
      <c r="N6937" t="s">
        <v>27</v>
      </c>
      <c r="O6937" t="s">
        <v>27</v>
      </c>
      <c r="P6937">
        <v>1</v>
      </c>
      <c r="Q6937">
        <v>2</v>
      </c>
      <c r="R6937">
        <v>350</v>
      </c>
      <c r="S6937">
        <v>1</v>
      </c>
      <c r="T6937" s="1">
        <v>41671</v>
      </c>
      <c r="U6937" t="s">
        <v>28</v>
      </c>
      <c r="V6937" t="s">
        <v>20702</v>
      </c>
      <c r="W6937" t="s">
        <v>20710</v>
      </c>
      <c r="X6937" t="s">
        <v>20664</v>
      </c>
      <c r="Y6937" t="s">
        <v>20674</v>
      </c>
      <c r="Z6937">
        <v>2</v>
      </c>
      <c r="AA6937" t="s">
        <v>20676</v>
      </c>
    </row>
    <row r="6938" spans="1:27" x14ac:dyDescent="0.3">
      <c r="A6938">
        <v>18219528</v>
      </c>
      <c r="B6938" t="s">
        <v>13769</v>
      </c>
      <c r="C6938">
        <v>1</v>
      </c>
      <c r="D6938" t="s">
        <v>12872</v>
      </c>
      <c r="E6938" t="s">
        <v>12883</v>
      </c>
      <c r="F6938" t="s">
        <v>12882</v>
      </c>
      <c r="G6938" t="s">
        <v>12883</v>
      </c>
      <c r="H6938">
        <v>77.386985199999998</v>
      </c>
      <c r="I6938">
        <v>28.533098970000001</v>
      </c>
      <c r="J6938" t="s">
        <v>548</v>
      </c>
      <c r="K6938" t="s">
        <v>26</v>
      </c>
      <c r="L6938" t="s">
        <v>27</v>
      </c>
      <c r="M6938" t="s">
        <v>27</v>
      </c>
      <c r="N6938" t="s">
        <v>27</v>
      </c>
      <c r="O6938" t="s">
        <v>27</v>
      </c>
      <c r="P6938">
        <v>2</v>
      </c>
      <c r="Q6938">
        <v>3</v>
      </c>
      <c r="R6938">
        <v>700</v>
      </c>
      <c r="S6938">
        <v>1</v>
      </c>
      <c r="T6938" s="1">
        <v>40555</v>
      </c>
      <c r="U6938" t="s">
        <v>28</v>
      </c>
      <c r="V6938" t="s">
        <v>20702</v>
      </c>
      <c r="W6938" t="s">
        <v>20710</v>
      </c>
      <c r="X6938" t="s">
        <v>20663</v>
      </c>
      <c r="Y6938" t="s">
        <v>20674</v>
      </c>
      <c r="Z6938">
        <v>1</v>
      </c>
      <c r="AA6938" t="s">
        <v>20677</v>
      </c>
    </row>
    <row r="6939" spans="1:27" x14ac:dyDescent="0.3">
      <c r="A6939">
        <v>4480</v>
      </c>
      <c r="B6939" t="s">
        <v>597</v>
      </c>
      <c r="C6939">
        <v>1</v>
      </c>
      <c r="D6939" t="s">
        <v>12872</v>
      </c>
      <c r="E6939" t="s">
        <v>13770</v>
      </c>
      <c r="F6939" t="s">
        <v>12882</v>
      </c>
      <c r="G6939" t="s">
        <v>12883</v>
      </c>
      <c r="H6939">
        <v>77.387581319999995</v>
      </c>
      <c r="I6939">
        <v>28.53420826</v>
      </c>
      <c r="J6939" t="s">
        <v>598</v>
      </c>
      <c r="K6939" t="s">
        <v>26</v>
      </c>
      <c r="L6939" t="s">
        <v>27</v>
      </c>
      <c r="M6939" t="s">
        <v>27</v>
      </c>
      <c r="N6939" t="s">
        <v>27</v>
      </c>
      <c r="O6939" t="s">
        <v>27</v>
      </c>
      <c r="P6939">
        <v>2</v>
      </c>
      <c r="Q6939">
        <v>84</v>
      </c>
      <c r="R6939">
        <v>700</v>
      </c>
      <c r="S6939">
        <v>2.1</v>
      </c>
      <c r="T6939" s="1">
        <v>41302</v>
      </c>
      <c r="U6939" t="s">
        <v>28</v>
      </c>
      <c r="V6939" t="s">
        <v>20704</v>
      </c>
      <c r="W6939" t="s">
        <v>20710</v>
      </c>
      <c r="X6939" t="s">
        <v>20658</v>
      </c>
      <c r="Y6939" t="s">
        <v>20674</v>
      </c>
      <c r="Z6939">
        <v>1</v>
      </c>
      <c r="AA6939" t="s">
        <v>20677</v>
      </c>
    </row>
    <row r="6940" spans="1:27" x14ac:dyDescent="0.3">
      <c r="A6940">
        <v>3764</v>
      </c>
      <c r="B6940" t="s">
        <v>13655</v>
      </c>
      <c r="C6940">
        <v>1</v>
      </c>
      <c r="D6940" t="s">
        <v>12872</v>
      </c>
      <c r="E6940" t="s">
        <v>13656</v>
      </c>
      <c r="F6940" t="s">
        <v>12882</v>
      </c>
      <c r="G6940" t="s">
        <v>12883</v>
      </c>
      <c r="H6940">
        <v>77.386387069999998</v>
      </c>
      <c r="I6940">
        <v>28.532101610000002</v>
      </c>
      <c r="J6940" t="s">
        <v>502</v>
      </c>
      <c r="K6940" t="s">
        <v>26</v>
      </c>
      <c r="L6940" t="s">
        <v>35</v>
      </c>
      <c r="M6940" t="s">
        <v>35</v>
      </c>
      <c r="N6940" t="s">
        <v>27</v>
      </c>
      <c r="O6940" t="s">
        <v>27</v>
      </c>
      <c r="P6940">
        <v>2</v>
      </c>
      <c r="Q6940">
        <v>76</v>
      </c>
      <c r="R6940">
        <v>800</v>
      </c>
      <c r="S6940">
        <v>2.4</v>
      </c>
      <c r="T6940" s="1">
        <v>40932</v>
      </c>
      <c r="U6940" t="s">
        <v>28</v>
      </c>
      <c r="V6940" t="s">
        <v>20704</v>
      </c>
      <c r="W6940" t="s">
        <v>20710</v>
      </c>
      <c r="X6940" t="s">
        <v>20665</v>
      </c>
      <c r="Y6940" t="s">
        <v>20674</v>
      </c>
      <c r="Z6940">
        <v>1</v>
      </c>
      <c r="AA6940" t="s">
        <v>20677</v>
      </c>
    </row>
    <row r="6941" spans="1:27" x14ac:dyDescent="0.3">
      <c r="A6941">
        <v>18371413</v>
      </c>
      <c r="B6941" t="s">
        <v>13771</v>
      </c>
      <c r="C6941">
        <v>1</v>
      </c>
      <c r="D6941" t="s">
        <v>12872</v>
      </c>
      <c r="E6941" t="s">
        <v>13772</v>
      </c>
      <c r="F6941" t="s">
        <v>12892</v>
      </c>
      <c r="G6941" t="s">
        <v>12893</v>
      </c>
      <c r="H6941">
        <v>0</v>
      </c>
      <c r="I6941">
        <v>0</v>
      </c>
      <c r="J6941" t="s">
        <v>559</v>
      </c>
      <c r="K6941" t="s">
        <v>26</v>
      </c>
      <c r="L6941" t="s">
        <v>27</v>
      </c>
      <c r="M6941" t="s">
        <v>27</v>
      </c>
      <c r="N6941" t="s">
        <v>27</v>
      </c>
      <c r="O6941" t="s">
        <v>27</v>
      </c>
      <c r="P6941">
        <v>2</v>
      </c>
      <c r="Q6941">
        <v>2</v>
      </c>
      <c r="R6941">
        <v>700</v>
      </c>
      <c r="S6941">
        <v>1</v>
      </c>
      <c r="T6941" s="1">
        <v>41295</v>
      </c>
      <c r="U6941" t="s">
        <v>28</v>
      </c>
      <c r="V6941" t="s">
        <v>20702</v>
      </c>
      <c r="W6941" t="s">
        <v>20710</v>
      </c>
      <c r="X6941" t="s">
        <v>20658</v>
      </c>
      <c r="Y6941" t="s">
        <v>20674</v>
      </c>
      <c r="Z6941">
        <v>1</v>
      </c>
      <c r="AA6941" t="s">
        <v>20677</v>
      </c>
    </row>
    <row r="6942" spans="1:27" x14ac:dyDescent="0.3">
      <c r="A6942">
        <v>310539</v>
      </c>
      <c r="B6942" t="s">
        <v>13876</v>
      </c>
      <c r="C6942">
        <v>1</v>
      </c>
      <c r="D6942" t="s">
        <v>12872</v>
      </c>
      <c r="E6942" t="s">
        <v>13877</v>
      </c>
      <c r="F6942" t="s">
        <v>12943</v>
      </c>
      <c r="G6942" t="s">
        <v>12944</v>
      </c>
      <c r="H6942">
        <v>77.337382700000006</v>
      </c>
      <c r="I6942">
        <v>28.5543914</v>
      </c>
      <c r="J6942" t="s">
        <v>515</v>
      </c>
      <c r="K6942" t="s">
        <v>26</v>
      </c>
      <c r="L6942" t="s">
        <v>27</v>
      </c>
      <c r="M6942" t="s">
        <v>35</v>
      </c>
      <c r="N6942" t="s">
        <v>27</v>
      </c>
      <c r="O6942" t="s">
        <v>27</v>
      </c>
      <c r="P6942">
        <v>1</v>
      </c>
      <c r="Q6942">
        <v>19</v>
      </c>
      <c r="R6942">
        <v>200</v>
      </c>
      <c r="S6942">
        <v>2.5</v>
      </c>
      <c r="T6942" s="1">
        <v>40569</v>
      </c>
      <c r="U6942" t="s">
        <v>28</v>
      </c>
      <c r="V6942" t="s">
        <v>20704</v>
      </c>
      <c r="W6942" t="s">
        <v>20710</v>
      </c>
      <c r="X6942" t="s">
        <v>20663</v>
      </c>
      <c r="Y6942" t="s">
        <v>20674</v>
      </c>
      <c r="Z6942">
        <v>1</v>
      </c>
      <c r="AA6942" t="s">
        <v>20677</v>
      </c>
    </row>
    <row r="6943" spans="1:27" x14ac:dyDescent="0.3">
      <c r="A6943">
        <v>309155</v>
      </c>
      <c r="B6943" t="s">
        <v>597</v>
      </c>
      <c r="C6943">
        <v>1</v>
      </c>
      <c r="D6943" t="s">
        <v>12872</v>
      </c>
      <c r="E6943" t="s">
        <v>13412</v>
      </c>
      <c r="F6943" t="s">
        <v>12976</v>
      </c>
      <c r="G6943" t="s">
        <v>12975</v>
      </c>
      <c r="H6943">
        <v>77.372982500000006</v>
      </c>
      <c r="I6943">
        <v>28.5555542</v>
      </c>
      <c r="J6943" t="s">
        <v>598</v>
      </c>
      <c r="K6943" t="s">
        <v>26</v>
      </c>
      <c r="L6943" t="s">
        <v>27</v>
      </c>
      <c r="M6943" t="s">
        <v>27</v>
      </c>
      <c r="N6943" t="s">
        <v>27</v>
      </c>
      <c r="O6943" t="s">
        <v>27</v>
      </c>
      <c r="P6943">
        <v>2</v>
      </c>
      <c r="Q6943">
        <v>38</v>
      </c>
      <c r="R6943">
        <v>700</v>
      </c>
      <c r="S6943">
        <v>2.2999999999999998</v>
      </c>
      <c r="T6943" s="1">
        <v>42372</v>
      </c>
      <c r="U6943" t="s">
        <v>28</v>
      </c>
      <c r="V6943" t="s">
        <v>20704</v>
      </c>
      <c r="W6943" t="s">
        <v>20710</v>
      </c>
      <c r="X6943" t="s">
        <v>20661</v>
      </c>
      <c r="Y6943" t="s">
        <v>20674</v>
      </c>
      <c r="Z6943">
        <v>1</v>
      </c>
      <c r="AA6943" t="s">
        <v>20677</v>
      </c>
    </row>
    <row r="6944" spans="1:27" x14ac:dyDescent="0.3">
      <c r="A6944">
        <v>18289230</v>
      </c>
      <c r="B6944" t="s">
        <v>13833</v>
      </c>
      <c r="C6944">
        <v>1</v>
      </c>
      <c r="D6944" t="s">
        <v>12872</v>
      </c>
      <c r="E6944" t="s">
        <v>13878</v>
      </c>
      <c r="F6944" t="s">
        <v>12976</v>
      </c>
      <c r="G6944" t="s">
        <v>12975</v>
      </c>
      <c r="H6944">
        <v>77.373221000000001</v>
      </c>
      <c r="I6944">
        <v>28.555615899999999</v>
      </c>
      <c r="J6944" t="s">
        <v>850</v>
      </c>
      <c r="K6944" t="s">
        <v>26</v>
      </c>
      <c r="L6944" t="s">
        <v>27</v>
      </c>
      <c r="M6944" t="s">
        <v>35</v>
      </c>
      <c r="N6944" t="s">
        <v>27</v>
      </c>
      <c r="O6944" t="s">
        <v>27</v>
      </c>
      <c r="P6944">
        <v>1</v>
      </c>
      <c r="Q6944">
        <v>7</v>
      </c>
      <c r="R6944">
        <v>450</v>
      </c>
      <c r="S6944">
        <v>2.4</v>
      </c>
      <c r="T6944" s="1">
        <v>42032</v>
      </c>
      <c r="U6944" t="s">
        <v>28</v>
      </c>
      <c r="V6944" t="s">
        <v>20704</v>
      </c>
      <c r="W6944" t="s">
        <v>20710</v>
      </c>
      <c r="X6944" t="s">
        <v>20669</v>
      </c>
      <c r="Y6944" t="s">
        <v>20674</v>
      </c>
      <c r="Z6944">
        <v>1</v>
      </c>
      <c r="AA6944" t="s">
        <v>20677</v>
      </c>
    </row>
    <row r="6945" spans="1:27" x14ac:dyDescent="0.3">
      <c r="A6945">
        <v>18398605</v>
      </c>
      <c r="B6945" t="s">
        <v>4564</v>
      </c>
      <c r="C6945">
        <v>1</v>
      </c>
      <c r="D6945" t="s">
        <v>12872</v>
      </c>
      <c r="E6945" t="s">
        <v>12947</v>
      </c>
      <c r="F6945" t="s">
        <v>10998</v>
      </c>
      <c r="G6945" t="s">
        <v>12947</v>
      </c>
      <c r="H6945">
        <v>77.361782899999994</v>
      </c>
      <c r="I6945">
        <v>28.570455899999999</v>
      </c>
      <c r="J6945" t="s">
        <v>1302</v>
      </c>
      <c r="K6945" t="s">
        <v>26</v>
      </c>
      <c r="L6945" t="s">
        <v>27</v>
      </c>
      <c r="M6945" t="s">
        <v>35</v>
      </c>
      <c r="N6945" t="s">
        <v>27</v>
      </c>
      <c r="O6945" t="s">
        <v>27</v>
      </c>
      <c r="P6945">
        <v>2</v>
      </c>
      <c r="Q6945">
        <v>126</v>
      </c>
      <c r="R6945">
        <v>700</v>
      </c>
      <c r="S6945">
        <v>4.0999999999999996</v>
      </c>
      <c r="T6945" s="1">
        <v>40186</v>
      </c>
      <c r="U6945" t="s">
        <v>28</v>
      </c>
      <c r="V6945" t="s">
        <v>20709</v>
      </c>
      <c r="W6945" t="s">
        <v>20710</v>
      </c>
      <c r="X6945" t="s">
        <v>20667</v>
      </c>
      <c r="Y6945" t="s">
        <v>20674</v>
      </c>
      <c r="Z6945">
        <v>1</v>
      </c>
      <c r="AA6945" t="s">
        <v>20677</v>
      </c>
    </row>
    <row r="6946" spans="1:27" x14ac:dyDescent="0.3">
      <c r="A6946">
        <v>18332475</v>
      </c>
      <c r="B6946" t="s">
        <v>13658</v>
      </c>
      <c r="C6946">
        <v>1</v>
      </c>
      <c r="D6946" t="s">
        <v>12872</v>
      </c>
      <c r="E6946" t="s">
        <v>13659</v>
      </c>
      <c r="F6946" t="s">
        <v>12979</v>
      </c>
      <c r="G6946" t="s">
        <v>12980</v>
      </c>
      <c r="H6946">
        <v>77.365864799999997</v>
      </c>
      <c r="I6946">
        <v>28.5796721</v>
      </c>
      <c r="J6946" t="s">
        <v>572</v>
      </c>
      <c r="K6946" t="s">
        <v>26</v>
      </c>
      <c r="L6946" t="s">
        <v>35</v>
      </c>
      <c r="M6946" t="s">
        <v>27</v>
      </c>
      <c r="N6946" t="s">
        <v>27</v>
      </c>
      <c r="O6946" t="s">
        <v>27</v>
      </c>
      <c r="P6946">
        <v>2</v>
      </c>
      <c r="Q6946">
        <v>3</v>
      </c>
      <c r="R6946">
        <v>800</v>
      </c>
      <c r="S6946">
        <v>1</v>
      </c>
      <c r="T6946" s="1">
        <v>41660</v>
      </c>
      <c r="U6946" t="s">
        <v>28</v>
      </c>
      <c r="V6946" t="s">
        <v>20702</v>
      </c>
      <c r="W6946" t="s">
        <v>20710</v>
      </c>
      <c r="X6946" t="s">
        <v>20664</v>
      </c>
      <c r="Y6946" t="s">
        <v>20674</v>
      </c>
      <c r="Z6946">
        <v>1</v>
      </c>
      <c r="AA6946" t="s">
        <v>20677</v>
      </c>
    </row>
    <row r="6947" spans="1:27" x14ac:dyDescent="0.3">
      <c r="A6947">
        <v>308718</v>
      </c>
      <c r="B6947" t="s">
        <v>13881</v>
      </c>
      <c r="C6947">
        <v>1</v>
      </c>
      <c r="D6947" t="s">
        <v>12872</v>
      </c>
      <c r="E6947" t="s">
        <v>13882</v>
      </c>
      <c r="F6947" t="s">
        <v>12983</v>
      </c>
      <c r="G6947" t="s">
        <v>12984</v>
      </c>
      <c r="H6947">
        <v>77.370294200000004</v>
      </c>
      <c r="I6947">
        <v>28.618106699999998</v>
      </c>
      <c r="J6947" t="s">
        <v>4061</v>
      </c>
      <c r="K6947" t="s">
        <v>26</v>
      </c>
      <c r="L6947" t="s">
        <v>27</v>
      </c>
      <c r="M6947" t="s">
        <v>35</v>
      </c>
      <c r="N6947" t="s">
        <v>27</v>
      </c>
      <c r="O6947" t="s">
        <v>27</v>
      </c>
      <c r="P6947">
        <v>1</v>
      </c>
      <c r="Q6947">
        <v>38</v>
      </c>
      <c r="R6947">
        <v>350</v>
      </c>
      <c r="S6947">
        <v>2.5</v>
      </c>
      <c r="T6947" s="1">
        <v>40921</v>
      </c>
      <c r="U6947" t="s">
        <v>28</v>
      </c>
      <c r="V6947" t="s">
        <v>20704</v>
      </c>
      <c r="W6947" t="s">
        <v>20710</v>
      </c>
      <c r="X6947" t="s">
        <v>20665</v>
      </c>
      <c r="Y6947" t="s">
        <v>20674</v>
      </c>
      <c r="Z6947">
        <v>1</v>
      </c>
      <c r="AA6947" t="s">
        <v>20677</v>
      </c>
    </row>
    <row r="6948" spans="1:27" x14ac:dyDescent="0.3">
      <c r="A6948">
        <v>18378580</v>
      </c>
      <c r="B6948" t="s">
        <v>14050</v>
      </c>
      <c r="C6948">
        <v>1</v>
      </c>
      <c r="D6948" t="s">
        <v>12872</v>
      </c>
      <c r="E6948" t="s">
        <v>14051</v>
      </c>
      <c r="F6948" t="s">
        <v>12900</v>
      </c>
      <c r="G6948" t="s">
        <v>12901</v>
      </c>
      <c r="H6948">
        <v>0</v>
      </c>
      <c r="I6948">
        <v>0</v>
      </c>
      <c r="J6948" t="s">
        <v>1496</v>
      </c>
      <c r="K6948" t="s">
        <v>26</v>
      </c>
      <c r="L6948" t="s">
        <v>27</v>
      </c>
      <c r="M6948" t="s">
        <v>27</v>
      </c>
      <c r="N6948" t="s">
        <v>27</v>
      </c>
      <c r="O6948" t="s">
        <v>27</v>
      </c>
      <c r="P6948">
        <v>1</v>
      </c>
      <c r="Q6948">
        <v>2</v>
      </c>
      <c r="R6948">
        <v>350</v>
      </c>
      <c r="S6948">
        <v>1</v>
      </c>
      <c r="T6948" s="1">
        <v>40187</v>
      </c>
      <c r="U6948" t="s">
        <v>28</v>
      </c>
      <c r="V6948" t="s">
        <v>20702</v>
      </c>
      <c r="W6948" t="s">
        <v>20710</v>
      </c>
      <c r="X6948" t="s">
        <v>20667</v>
      </c>
      <c r="Y6948" t="s">
        <v>20674</v>
      </c>
      <c r="Z6948">
        <v>1</v>
      </c>
      <c r="AA6948" t="s">
        <v>20677</v>
      </c>
    </row>
    <row r="6949" spans="1:27" x14ac:dyDescent="0.3">
      <c r="A6949">
        <v>523</v>
      </c>
      <c r="B6949" t="s">
        <v>2587</v>
      </c>
      <c r="C6949">
        <v>1</v>
      </c>
      <c r="D6949" t="s">
        <v>12872</v>
      </c>
      <c r="E6949" t="s">
        <v>13329</v>
      </c>
      <c r="F6949" t="s">
        <v>13328</v>
      </c>
      <c r="G6949" t="s">
        <v>13329</v>
      </c>
      <c r="H6949">
        <v>77.364833200000007</v>
      </c>
      <c r="I6949">
        <v>28.597102700000001</v>
      </c>
      <c r="J6949" t="s">
        <v>499</v>
      </c>
      <c r="K6949" t="s">
        <v>26</v>
      </c>
      <c r="L6949" t="s">
        <v>27</v>
      </c>
      <c r="M6949" t="s">
        <v>27</v>
      </c>
      <c r="N6949" t="s">
        <v>27</v>
      </c>
      <c r="O6949" t="s">
        <v>27</v>
      </c>
      <c r="P6949">
        <v>2</v>
      </c>
      <c r="Q6949">
        <v>23</v>
      </c>
      <c r="R6949">
        <v>650</v>
      </c>
      <c r="S6949">
        <v>2.5</v>
      </c>
      <c r="T6949" s="1">
        <v>40914</v>
      </c>
      <c r="U6949" t="s">
        <v>28</v>
      </c>
      <c r="V6949" t="s">
        <v>20704</v>
      </c>
      <c r="W6949" t="s">
        <v>20710</v>
      </c>
      <c r="X6949" t="s">
        <v>20665</v>
      </c>
      <c r="Y6949" t="s">
        <v>20674</v>
      </c>
      <c r="Z6949">
        <v>1</v>
      </c>
      <c r="AA6949" t="s">
        <v>20677</v>
      </c>
    </row>
    <row r="6950" spans="1:27" x14ac:dyDescent="0.3">
      <c r="A6950">
        <v>386</v>
      </c>
      <c r="B6950" t="s">
        <v>597</v>
      </c>
      <c r="C6950">
        <v>1</v>
      </c>
      <c r="D6950" t="s">
        <v>12872</v>
      </c>
      <c r="E6950" t="s">
        <v>13778</v>
      </c>
      <c r="F6950" t="s">
        <v>13328</v>
      </c>
      <c r="G6950" t="s">
        <v>13329</v>
      </c>
      <c r="H6950">
        <v>77.364908299999996</v>
      </c>
      <c r="I6950">
        <v>28.597113700000001</v>
      </c>
      <c r="J6950" t="s">
        <v>598</v>
      </c>
      <c r="K6950" t="s">
        <v>26</v>
      </c>
      <c r="L6950" t="s">
        <v>27</v>
      </c>
      <c r="M6950" t="s">
        <v>27</v>
      </c>
      <c r="N6950" t="s">
        <v>27</v>
      </c>
      <c r="O6950" t="s">
        <v>27</v>
      </c>
      <c r="P6950">
        <v>2</v>
      </c>
      <c r="Q6950">
        <v>98</v>
      </c>
      <c r="R6950">
        <v>700</v>
      </c>
      <c r="S6950">
        <v>2.4</v>
      </c>
      <c r="T6950" s="1">
        <v>40551</v>
      </c>
      <c r="U6950" t="s">
        <v>28</v>
      </c>
      <c r="V6950" t="s">
        <v>20704</v>
      </c>
      <c r="W6950" t="s">
        <v>20710</v>
      </c>
      <c r="X6950" t="s">
        <v>20663</v>
      </c>
      <c r="Y6950" t="s">
        <v>20674</v>
      </c>
      <c r="Z6950">
        <v>1</v>
      </c>
      <c r="AA6950" t="s">
        <v>20677</v>
      </c>
    </row>
    <row r="6951" spans="1:27" x14ac:dyDescent="0.3">
      <c r="A6951">
        <v>310067</v>
      </c>
      <c r="B6951" t="s">
        <v>14055</v>
      </c>
      <c r="C6951">
        <v>1</v>
      </c>
      <c r="D6951" t="s">
        <v>12872</v>
      </c>
      <c r="E6951" t="s">
        <v>14056</v>
      </c>
      <c r="F6951" t="s">
        <v>13695</v>
      </c>
      <c r="G6951" t="s">
        <v>13696</v>
      </c>
      <c r="H6951">
        <v>77.528128600000002</v>
      </c>
      <c r="I6951">
        <v>28.458106600000001</v>
      </c>
      <c r="J6951" t="s">
        <v>515</v>
      </c>
      <c r="K6951" t="s">
        <v>26</v>
      </c>
      <c r="L6951" t="s">
        <v>27</v>
      </c>
      <c r="M6951" t="s">
        <v>27</v>
      </c>
      <c r="N6951" t="s">
        <v>27</v>
      </c>
      <c r="O6951" t="s">
        <v>27</v>
      </c>
      <c r="P6951">
        <v>1</v>
      </c>
      <c r="Q6951">
        <v>2</v>
      </c>
      <c r="R6951">
        <v>100</v>
      </c>
      <c r="S6951">
        <v>1</v>
      </c>
      <c r="T6951" s="1">
        <v>41610</v>
      </c>
      <c r="U6951" t="s">
        <v>28</v>
      </c>
      <c r="V6951" t="s">
        <v>20702</v>
      </c>
      <c r="W6951" t="s">
        <v>20710</v>
      </c>
      <c r="X6951" t="s">
        <v>20658</v>
      </c>
      <c r="Y6951" t="s">
        <v>20678</v>
      </c>
      <c r="Z6951">
        <v>12</v>
      </c>
      <c r="AA6951" t="s">
        <v>6631</v>
      </c>
    </row>
    <row r="6952" spans="1:27" x14ac:dyDescent="0.3">
      <c r="A6952">
        <v>18358190</v>
      </c>
      <c r="B6952" t="s">
        <v>882</v>
      </c>
      <c r="C6952">
        <v>1</v>
      </c>
      <c r="D6952" t="s">
        <v>12872</v>
      </c>
      <c r="E6952" t="s">
        <v>14061</v>
      </c>
      <c r="F6952" t="s">
        <v>12892</v>
      </c>
      <c r="G6952" t="s">
        <v>12893</v>
      </c>
      <c r="H6952">
        <v>77.4038963</v>
      </c>
      <c r="I6952">
        <v>28.499566300000001</v>
      </c>
      <c r="J6952" t="s">
        <v>499</v>
      </c>
      <c r="K6952" t="s">
        <v>26</v>
      </c>
      <c r="L6952" t="s">
        <v>27</v>
      </c>
      <c r="M6952" t="s">
        <v>27</v>
      </c>
      <c r="N6952" t="s">
        <v>27</v>
      </c>
      <c r="O6952" t="s">
        <v>27</v>
      </c>
      <c r="P6952">
        <v>1</v>
      </c>
      <c r="Q6952">
        <v>3</v>
      </c>
      <c r="R6952">
        <v>450</v>
      </c>
      <c r="S6952">
        <v>1</v>
      </c>
      <c r="T6952" s="1">
        <v>43094</v>
      </c>
      <c r="U6952" t="s">
        <v>28</v>
      </c>
      <c r="V6952" t="s">
        <v>20702</v>
      </c>
      <c r="W6952" t="s">
        <v>20710</v>
      </c>
      <c r="X6952" t="s">
        <v>20668</v>
      </c>
      <c r="Y6952" t="s">
        <v>20678</v>
      </c>
      <c r="Z6952">
        <v>12</v>
      </c>
      <c r="AA6952" t="s">
        <v>6631</v>
      </c>
    </row>
    <row r="6953" spans="1:27" x14ac:dyDescent="0.3">
      <c r="A6953">
        <v>303371</v>
      </c>
      <c r="B6953" t="s">
        <v>3623</v>
      </c>
      <c r="C6953">
        <v>1</v>
      </c>
      <c r="D6953" t="s">
        <v>12872</v>
      </c>
      <c r="E6953" t="s">
        <v>13592</v>
      </c>
      <c r="F6953" t="s">
        <v>13213</v>
      </c>
      <c r="G6953" t="s">
        <v>13214</v>
      </c>
      <c r="H6953">
        <v>77.315321600000004</v>
      </c>
      <c r="I6953">
        <v>28.580118899999999</v>
      </c>
      <c r="J6953" t="s">
        <v>13593</v>
      </c>
      <c r="K6953" t="s">
        <v>26</v>
      </c>
      <c r="L6953" t="s">
        <v>27</v>
      </c>
      <c r="M6953" t="s">
        <v>27</v>
      </c>
      <c r="N6953" t="s">
        <v>27</v>
      </c>
      <c r="O6953" t="s">
        <v>27</v>
      </c>
      <c r="P6953">
        <v>3</v>
      </c>
      <c r="Q6953">
        <v>1670</v>
      </c>
      <c r="R6953">
        <v>1600</v>
      </c>
      <c r="S6953">
        <v>4.3</v>
      </c>
      <c r="T6953" s="1">
        <v>43086</v>
      </c>
      <c r="U6953" t="s">
        <v>28</v>
      </c>
      <c r="V6953" t="s">
        <v>20709</v>
      </c>
      <c r="W6953" t="s">
        <v>20710</v>
      </c>
      <c r="X6953" t="s">
        <v>20668</v>
      </c>
      <c r="Y6953" t="s">
        <v>20678</v>
      </c>
      <c r="Z6953">
        <v>12</v>
      </c>
      <c r="AA6953" t="s">
        <v>6631</v>
      </c>
    </row>
    <row r="6954" spans="1:27" x14ac:dyDescent="0.3">
      <c r="A6954">
        <v>307424</v>
      </c>
      <c r="B6954" t="s">
        <v>13788</v>
      </c>
      <c r="C6954">
        <v>1</v>
      </c>
      <c r="D6954" t="s">
        <v>12872</v>
      </c>
      <c r="E6954" t="s">
        <v>13059</v>
      </c>
      <c r="F6954" t="s">
        <v>13015</v>
      </c>
      <c r="G6954" t="s">
        <v>13014</v>
      </c>
      <c r="H6954">
        <v>77.3591531</v>
      </c>
      <c r="I6954">
        <v>28.561518499999998</v>
      </c>
      <c r="J6954" t="s">
        <v>479</v>
      </c>
      <c r="K6954" t="s">
        <v>26</v>
      </c>
      <c r="L6954" t="s">
        <v>27</v>
      </c>
      <c r="M6954" t="s">
        <v>27</v>
      </c>
      <c r="N6954" t="s">
        <v>27</v>
      </c>
      <c r="O6954" t="s">
        <v>27</v>
      </c>
      <c r="P6954">
        <v>2</v>
      </c>
      <c r="Q6954">
        <v>27</v>
      </c>
      <c r="R6954">
        <v>700</v>
      </c>
      <c r="S6954">
        <v>2.5</v>
      </c>
      <c r="T6954" s="1">
        <v>40535</v>
      </c>
      <c r="U6954" t="s">
        <v>28</v>
      </c>
      <c r="V6954" t="s">
        <v>20704</v>
      </c>
      <c r="W6954" t="s">
        <v>20710</v>
      </c>
      <c r="X6954" t="s">
        <v>20667</v>
      </c>
      <c r="Y6954" t="s">
        <v>20678</v>
      </c>
      <c r="Z6954">
        <v>12</v>
      </c>
      <c r="AA6954" t="s">
        <v>6631</v>
      </c>
    </row>
    <row r="6955" spans="1:27" x14ac:dyDescent="0.3">
      <c r="A6955">
        <v>18412897</v>
      </c>
      <c r="B6955" t="s">
        <v>1208</v>
      </c>
      <c r="C6955">
        <v>1</v>
      </c>
      <c r="D6955" t="s">
        <v>12872</v>
      </c>
      <c r="E6955" t="s">
        <v>13014</v>
      </c>
      <c r="F6955" t="s">
        <v>13015</v>
      </c>
      <c r="G6955" t="s">
        <v>13014</v>
      </c>
      <c r="H6955">
        <v>77.361455000000007</v>
      </c>
      <c r="I6955">
        <v>28.569306999999998</v>
      </c>
      <c r="J6955" t="s">
        <v>1209</v>
      </c>
      <c r="K6955" t="s">
        <v>26</v>
      </c>
      <c r="L6955" t="s">
        <v>27</v>
      </c>
      <c r="M6955" t="s">
        <v>35</v>
      </c>
      <c r="N6955" t="s">
        <v>27</v>
      </c>
      <c r="O6955" t="s">
        <v>27</v>
      </c>
      <c r="P6955">
        <v>1</v>
      </c>
      <c r="Q6955">
        <v>2</v>
      </c>
      <c r="R6955">
        <v>200</v>
      </c>
      <c r="S6955">
        <v>1</v>
      </c>
      <c r="T6955" s="1">
        <v>42717</v>
      </c>
      <c r="U6955" t="s">
        <v>28</v>
      </c>
      <c r="V6955" t="s">
        <v>20702</v>
      </c>
      <c r="W6955" t="s">
        <v>20710</v>
      </c>
      <c r="X6955" t="s">
        <v>20661</v>
      </c>
      <c r="Y6955" t="s">
        <v>20678</v>
      </c>
      <c r="Z6955">
        <v>12</v>
      </c>
      <c r="AA6955" t="s">
        <v>6631</v>
      </c>
    </row>
    <row r="6956" spans="1:27" x14ac:dyDescent="0.3">
      <c r="A6956">
        <v>8089</v>
      </c>
      <c r="B6956" t="s">
        <v>14066</v>
      </c>
      <c r="C6956">
        <v>1</v>
      </c>
      <c r="D6956" t="s">
        <v>12872</v>
      </c>
      <c r="E6956" t="s">
        <v>14067</v>
      </c>
      <c r="F6956" t="s">
        <v>12896</v>
      </c>
      <c r="G6956" t="s">
        <v>12897</v>
      </c>
      <c r="H6956">
        <v>77.362484199999997</v>
      </c>
      <c r="I6956">
        <v>28.604724699999998</v>
      </c>
      <c r="J6956" t="s">
        <v>6500</v>
      </c>
      <c r="K6956" t="s">
        <v>26</v>
      </c>
      <c r="L6956" t="s">
        <v>27</v>
      </c>
      <c r="M6956" t="s">
        <v>27</v>
      </c>
      <c r="N6956" t="s">
        <v>27</v>
      </c>
      <c r="O6956" t="s">
        <v>27</v>
      </c>
      <c r="P6956">
        <v>1</v>
      </c>
      <c r="Q6956">
        <v>2</v>
      </c>
      <c r="R6956">
        <v>250</v>
      </c>
      <c r="S6956">
        <v>1</v>
      </c>
      <c r="T6956" s="1">
        <v>43091</v>
      </c>
      <c r="U6956" t="s">
        <v>28</v>
      </c>
      <c r="V6956" t="s">
        <v>20702</v>
      </c>
      <c r="W6956" t="s">
        <v>20710</v>
      </c>
      <c r="X6956" t="s">
        <v>20668</v>
      </c>
      <c r="Y6956" t="s">
        <v>20678</v>
      </c>
      <c r="Z6956">
        <v>12</v>
      </c>
      <c r="AA6956" t="s">
        <v>6631</v>
      </c>
    </row>
    <row r="6957" spans="1:27" x14ac:dyDescent="0.3">
      <c r="A6957">
        <v>18303706</v>
      </c>
      <c r="B6957" t="s">
        <v>14070</v>
      </c>
      <c r="C6957">
        <v>1</v>
      </c>
      <c r="D6957" t="s">
        <v>12872</v>
      </c>
      <c r="E6957" t="s">
        <v>13588</v>
      </c>
      <c r="F6957" t="s">
        <v>13517</v>
      </c>
      <c r="G6957" t="s">
        <v>13518</v>
      </c>
      <c r="H6957">
        <v>77.321039400000004</v>
      </c>
      <c r="I6957">
        <v>28.568004609999999</v>
      </c>
      <c r="J6957" t="s">
        <v>713</v>
      </c>
      <c r="K6957" t="s">
        <v>26</v>
      </c>
      <c r="L6957" t="s">
        <v>27</v>
      </c>
      <c r="M6957" t="s">
        <v>27</v>
      </c>
      <c r="N6957" t="s">
        <v>27</v>
      </c>
      <c r="O6957" t="s">
        <v>27</v>
      </c>
      <c r="P6957">
        <v>1</v>
      </c>
      <c r="Q6957">
        <v>324</v>
      </c>
      <c r="R6957">
        <v>250</v>
      </c>
      <c r="S6957">
        <v>4.5</v>
      </c>
      <c r="T6957" s="1">
        <v>41971</v>
      </c>
      <c r="U6957" t="s">
        <v>28</v>
      </c>
      <c r="V6957" t="s">
        <v>20709</v>
      </c>
      <c r="W6957" t="s">
        <v>20710</v>
      </c>
      <c r="X6957" t="s">
        <v>20664</v>
      </c>
      <c r="Y6957" t="s">
        <v>20678</v>
      </c>
      <c r="Z6957">
        <v>11</v>
      </c>
      <c r="AA6957" t="s">
        <v>20679</v>
      </c>
    </row>
    <row r="6958" spans="1:27" x14ac:dyDescent="0.3">
      <c r="A6958">
        <v>18419893</v>
      </c>
      <c r="B6958" t="s">
        <v>13604</v>
      </c>
      <c r="C6958">
        <v>1</v>
      </c>
      <c r="D6958" t="s">
        <v>12872</v>
      </c>
      <c r="E6958" t="s">
        <v>13605</v>
      </c>
      <c r="F6958" t="s">
        <v>13080</v>
      </c>
      <c r="G6958" t="s">
        <v>13081</v>
      </c>
      <c r="H6958">
        <v>77.321809450000003</v>
      </c>
      <c r="I6958">
        <v>28.564501450000002</v>
      </c>
      <c r="J6958" t="s">
        <v>476</v>
      </c>
      <c r="K6958" t="s">
        <v>26</v>
      </c>
      <c r="L6958" t="s">
        <v>35</v>
      </c>
      <c r="M6958" t="s">
        <v>35</v>
      </c>
      <c r="N6958" t="s">
        <v>27</v>
      </c>
      <c r="O6958" t="s">
        <v>27</v>
      </c>
      <c r="P6958">
        <v>3</v>
      </c>
      <c r="Q6958">
        <v>111</v>
      </c>
      <c r="R6958">
        <v>1300</v>
      </c>
      <c r="S6958">
        <v>4.0999999999999996</v>
      </c>
      <c r="T6958" s="1">
        <v>40867</v>
      </c>
      <c r="U6958" t="s">
        <v>28</v>
      </c>
      <c r="V6958" t="s">
        <v>20709</v>
      </c>
      <c r="W6958" t="s">
        <v>20710</v>
      </c>
      <c r="X6958" t="s">
        <v>20663</v>
      </c>
      <c r="Y6958" t="s">
        <v>20678</v>
      </c>
      <c r="Z6958">
        <v>11</v>
      </c>
      <c r="AA6958" t="s">
        <v>20679</v>
      </c>
    </row>
    <row r="6959" spans="1:27" x14ac:dyDescent="0.3">
      <c r="A6959">
        <v>304636</v>
      </c>
      <c r="B6959" t="s">
        <v>616</v>
      </c>
      <c r="C6959">
        <v>1</v>
      </c>
      <c r="D6959" t="s">
        <v>12872</v>
      </c>
      <c r="E6959" t="s">
        <v>13802</v>
      </c>
      <c r="F6959" t="s">
        <v>12882</v>
      </c>
      <c r="G6959" t="s">
        <v>12883</v>
      </c>
      <c r="H6959">
        <v>77.387365740000007</v>
      </c>
      <c r="I6959">
        <v>28.533975269999999</v>
      </c>
      <c r="J6959" t="s">
        <v>1883</v>
      </c>
      <c r="K6959" t="s">
        <v>26</v>
      </c>
      <c r="L6959" t="s">
        <v>27</v>
      </c>
      <c r="M6959" t="s">
        <v>35</v>
      </c>
      <c r="N6959" t="s">
        <v>27</v>
      </c>
      <c r="O6959" t="s">
        <v>27</v>
      </c>
      <c r="P6959">
        <v>2</v>
      </c>
      <c r="Q6959">
        <v>94</v>
      </c>
      <c r="R6959">
        <v>800</v>
      </c>
      <c r="S6959">
        <v>2.2999999999999998</v>
      </c>
      <c r="T6959" s="1">
        <v>43051</v>
      </c>
      <c r="U6959" t="s">
        <v>28</v>
      </c>
      <c r="V6959" t="s">
        <v>20704</v>
      </c>
      <c r="W6959" t="s">
        <v>20710</v>
      </c>
      <c r="X6959" t="s">
        <v>20668</v>
      </c>
      <c r="Y6959" t="s">
        <v>20678</v>
      </c>
      <c r="Z6959">
        <v>11</v>
      </c>
      <c r="AA6959" t="s">
        <v>20679</v>
      </c>
    </row>
    <row r="6960" spans="1:27" x14ac:dyDescent="0.3">
      <c r="A6960">
        <v>18224208</v>
      </c>
      <c r="B6960" t="s">
        <v>13891</v>
      </c>
      <c r="C6960">
        <v>1</v>
      </c>
      <c r="D6960" t="s">
        <v>12872</v>
      </c>
      <c r="E6960" t="s">
        <v>13892</v>
      </c>
      <c r="F6960" t="s">
        <v>12064</v>
      </c>
      <c r="G6960" t="s">
        <v>12933</v>
      </c>
      <c r="H6960">
        <v>77.342537500000006</v>
      </c>
      <c r="I6960">
        <v>28.594059099999999</v>
      </c>
      <c r="J6960" t="s">
        <v>479</v>
      </c>
      <c r="K6960" t="s">
        <v>26</v>
      </c>
      <c r="L6960" t="s">
        <v>27</v>
      </c>
      <c r="M6960" t="s">
        <v>35</v>
      </c>
      <c r="N6960" t="s">
        <v>27</v>
      </c>
      <c r="O6960" t="s">
        <v>27</v>
      </c>
      <c r="P6960">
        <v>1</v>
      </c>
      <c r="Q6960">
        <v>17</v>
      </c>
      <c r="R6960">
        <v>450</v>
      </c>
      <c r="S6960">
        <v>2.5</v>
      </c>
      <c r="T6960" s="1">
        <v>41944</v>
      </c>
      <c r="U6960" t="s">
        <v>28</v>
      </c>
      <c r="V6960" t="s">
        <v>20704</v>
      </c>
      <c r="W6960" t="s">
        <v>20710</v>
      </c>
      <c r="X6960" t="s">
        <v>20664</v>
      </c>
      <c r="Y6960" t="s">
        <v>20678</v>
      </c>
      <c r="Z6960">
        <v>11</v>
      </c>
      <c r="AA6960" t="s">
        <v>20679</v>
      </c>
    </row>
    <row r="6961" spans="1:27" x14ac:dyDescent="0.3">
      <c r="A6961">
        <v>303025</v>
      </c>
      <c r="B6961" t="s">
        <v>13805</v>
      </c>
      <c r="C6961">
        <v>1</v>
      </c>
      <c r="D6961" t="s">
        <v>12872</v>
      </c>
      <c r="E6961" t="s">
        <v>13806</v>
      </c>
      <c r="F6961" t="s">
        <v>12936</v>
      </c>
      <c r="G6961" t="s">
        <v>12937</v>
      </c>
      <c r="H6961">
        <v>77.357341899999994</v>
      </c>
      <c r="I6961">
        <v>28.583890100000001</v>
      </c>
      <c r="J6961" t="s">
        <v>502</v>
      </c>
      <c r="K6961" t="s">
        <v>26</v>
      </c>
      <c r="L6961" t="s">
        <v>27</v>
      </c>
      <c r="M6961" t="s">
        <v>27</v>
      </c>
      <c r="N6961" t="s">
        <v>27</v>
      </c>
      <c r="O6961" t="s">
        <v>27</v>
      </c>
      <c r="P6961">
        <v>2</v>
      </c>
      <c r="Q6961">
        <v>20</v>
      </c>
      <c r="R6961">
        <v>550</v>
      </c>
      <c r="S6961">
        <v>2.5</v>
      </c>
      <c r="T6961" s="1">
        <v>42327</v>
      </c>
      <c r="U6961" t="s">
        <v>28</v>
      </c>
      <c r="V6961" t="s">
        <v>20704</v>
      </c>
      <c r="W6961" t="s">
        <v>20710</v>
      </c>
      <c r="X6961" t="s">
        <v>20669</v>
      </c>
      <c r="Y6961" t="s">
        <v>20678</v>
      </c>
      <c r="Z6961">
        <v>11</v>
      </c>
      <c r="AA6961" t="s">
        <v>20679</v>
      </c>
    </row>
    <row r="6962" spans="1:27" x14ac:dyDescent="0.3">
      <c r="A6962">
        <v>308725</v>
      </c>
      <c r="B6962" t="s">
        <v>2050</v>
      </c>
      <c r="C6962">
        <v>1</v>
      </c>
      <c r="D6962" t="s">
        <v>12872</v>
      </c>
      <c r="E6962" t="s">
        <v>13660</v>
      </c>
      <c r="F6962" t="s">
        <v>10998</v>
      </c>
      <c r="G6962" t="s">
        <v>12947</v>
      </c>
      <c r="H6962">
        <v>77.362096899999997</v>
      </c>
      <c r="I6962">
        <v>28.570261299999999</v>
      </c>
      <c r="J6962" t="s">
        <v>502</v>
      </c>
      <c r="K6962" t="s">
        <v>26</v>
      </c>
      <c r="L6962" t="s">
        <v>35</v>
      </c>
      <c r="M6962" t="s">
        <v>35</v>
      </c>
      <c r="N6962" t="s">
        <v>27</v>
      </c>
      <c r="O6962" t="s">
        <v>27</v>
      </c>
      <c r="P6962">
        <v>2</v>
      </c>
      <c r="Q6962">
        <v>91</v>
      </c>
      <c r="R6962">
        <v>800</v>
      </c>
      <c r="S6962">
        <v>2.2999999999999998</v>
      </c>
      <c r="T6962" s="1">
        <v>42309</v>
      </c>
      <c r="U6962" t="s">
        <v>28</v>
      </c>
      <c r="V6962" t="s">
        <v>20704</v>
      </c>
      <c r="W6962" t="s">
        <v>20710</v>
      </c>
      <c r="X6962" t="s">
        <v>20669</v>
      </c>
      <c r="Y6962" t="s">
        <v>20678</v>
      </c>
      <c r="Z6962">
        <v>11</v>
      </c>
      <c r="AA6962" t="s">
        <v>20679</v>
      </c>
    </row>
    <row r="6963" spans="1:27" x14ac:dyDescent="0.3">
      <c r="A6963">
        <v>18383531</v>
      </c>
      <c r="B6963" t="s">
        <v>13613</v>
      </c>
      <c r="C6963">
        <v>1</v>
      </c>
      <c r="D6963" t="s">
        <v>12872</v>
      </c>
      <c r="E6963" t="s">
        <v>13614</v>
      </c>
      <c r="F6963" t="s">
        <v>10998</v>
      </c>
      <c r="G6963" t="s">
        <v>12947</v>
      </c>
      <c r="H6963">
        <v>77.362509799999998</v>
      </c>
      <c r="I6963">
        <v>28.570443699999998</v>
      </c>
      <c r="J6963" t="s">
        <v>479</v>
      </c>
      <c r="K6963" t="s">
        <v>26</v>
      </c>
      <c r="L6963" t="s">
        <v>35</v>
      </c>
      <c r="M6963" t="s">
        <v>35</v>
      </c>
      <c r="N6963" t="s">
        <v>27</v>
      </c>
      <c r="O6963" t="s">
        <v>27</v>
      </c>
      <c r="P6963">
        <v>3</v>
      </c>
      <c r="Q6963">
        <v>150</v>
      </c>
      <c r="R6963">
        <v>1300</v>
      </c>
      <c r="S6963">
        <v>4.3</v>
      </c>
      <c r="T6963" s="1">
        <v>40863</v>
      </c>
      <c r="U6963" t="s">
        <v>28</v>
      </c>
      <c r="V6963" t="s">
        <v>20709</v>
      </c>
      <c r="W6963" t="s">
        <v>20710</v>
      </c>
      <c r="X6963" t="s">
        <v>20663</v>
      </c>
      <c r="Y6963" t="s">
        <v>20678</v>
      </c>
      <c r="Z6963">
        <v>11</v>
      </c>
      <c r="AA6963" t="s">
        <v>20679</v>
      </c>
    </row>
    <row r="6964" spans="1:27" x14ac:dyDescent="0.3">
      <c r="A6964">
        <v>18313786</v>
      </c>
      <c r="B6964" t="s">
        <v>14086</v>
      </c>
      <c r="C6964">
        <v>1</v>
      </c>
      <c r="D6964" t="s">
        <v>12872</v>
      </c>
      <c r="E6964" t="s">
        <v>14087</v>
      </c>
      <c r="F6964" t="s">
        <v>13165</v>
      </c>
      <c r="G6964" t="s">
        <v>13166</v>
      </c>
      <c r="H6964">
        <v>77.372423900000001</v>
      </c>
      <c r="I6964">
        <v>28.6081042</v>
      </c>
      <c r="J6964" t="s">
        <v>4061</v>
      </c>
      <c r="K6964" t="s">
        <v>26</v>
      </c>
      <c r="L6964" t="s">
        <v>27</v>
      </c>
      <c r="M6964" t="s">
        <v>27</v>
      </c>
      <c r="N6964" t="s">
        <v>27</v>
      </c>
      <c r="O6964" t="s">
        <v>27</v>
      </c>
      <c r="P6964">
        <v>1</v>
      </c>
      <c r="Q6964">
        <v>2</v>
      </c>
      <c r="R6964">
        <v>200</v>
      </c>
      <c r="S6964">
        <v>1</v>
      </c>
      <c r="T6964" s="1">
        <v>40496</v>
      </c>
      <c r="U6964" t="s">
        <v>28</v>
      </c>
      <c r="V6964" t="s">
        <v>20702</v>
      </c>
      <c r="W6964" t="s">
        <v>20710</v>
      </c>
      <c r="X6964" t="s">
        <v>20667</v>
      </c>
      <c r="Y6964" t="s">
        <v>20678</v>
      </c>
      <c r="Z6964">
        <v>11</v>
      </c>
      <c r="AA6964" t="s">
        <v>20679</v>
      </c>
    </row>
    <row r="6965" spans="1:27" x14ac:dyDescent="0.3">
      <c r="A6965">
        <v>18264533</v>
      </c>
      <c r="B6965" t="s">
        <v>13816</v>
      </c>
      <c r="C6965">
        <v>1</v>
      </c>
      <c r="D6965" t="s">
        <v>12872</v>
      </c>
      <c r="E6965" t="s">
        <v>13817</v>
      </c>
      <c r="F6965" t="s">
        <v>13517</v>
      </c>
      <c r="G6965" t="s">
        <v>13518</v>
      </c>
      <c r="H6965">
        <v>77.32085601</v>
      </c>
      <c r="I6965">
        <v>28.567300849999999</v>
      </c>
      <c r="J6965" t="s">
        <v>13818</v>
      </c>
      <c r="K6965" t="s">
        <v>26</v>
      </c>
      <c r="L6965" t="s">
        <v>27</v>
      </c>
      <c r="M6965" t="s">
        <v>35</v>
      </c>
      <c r="N6965" t="s">
        <v>27</v>
      </c>
      <c r="O6965" t="s">
        <v>27</v>
      </c>
      <c r="P6965">
        <v>2</v>
      </c>
      <c r="Q6965">
        <v>316</v>
      </c>
      <c r="R6965">
        <v>750</v>
      </c>
      <c r="S6965">
        <v>4.2</v>
      </c>
      <c r="T6965" s="1">
        <v>40461</v>
      </c>
      <c r="U6965" t="s">
        <v>28</v>
      </c>
      <c r="V6965" t="s">
        <v>20709</v>
      </c>
      <c r="W6965" t="s">
        <v>20710</v>
      </c>
      <c r="X6965" t="s">
        <v>20667</v>
      </c>
      <c r="Y6965" t="s">
        <v>20678</v>
      </c>
      <c r="Z6965">
        <v>10</v>
      </c>
      <c r="AA6965" t="s">
        <v>20680</v>
      </c>
    </row>
    <row r="6966" spans="1:27" x14ac:dyDescent="0.3">
      <c r="A6966">
        <v>18441537</v>
      </c>
      <c r="B6966" t="s">
        <v>14091</v>
      </c>
      <c r="C6966">
        <v>1</v>
      </c>
      <c r="D6966" t="s">
        <v>12872</v>
      </c>
      <c r="E6966" t="s">
        <v>14092</v>
      </c>
      <c r="F6966" t="s">
        <v>13044</v>
      </c>
      <c r="G6966" t="s">
        <v>13045</v>
      </c>
      <c r="H6966">
        <v>77.514119199999996</v>
      </c>
      <c r="I6966">
        <v>28.472630599999999</v>
      </c>
      <c r="J6966" t="s">
        <v>1119</v>
      </c>
      <c r="K6966" t="s">
        <v>26</v>
      </c>
      <c r="L6966" t="s">
        <v>27</v>
      </c>
      <c r="M6966" t="s">
        <v>27</v>
      </c>
      <c r="N6966" t="s">
        <v>27</v>
      </c>
      <c r="O6966" t="s">
        <v>27</v>
      </c>
      <c r="P6966">
        <v>1</v>
      </c>
      <c r="Q6966">
        <v>2</v>
      </c>
      <c r="R6966">
        <v>200</v>
      </c>
      <c r="S6966">
        <v>1</v>
      </c>
      <c r="T6966" s="1">
        <v>43011</v>
      </c>
      <c r="U6966" t="s">
        <v>28</v>
      </c>
      <c r="V6966" t="s">
        <v>20702</v>
      </c>
      <c r="W6966" t="s">
        <v>20710</v>
      </c>
      <c r="X6966" t="s">
        <v>20668</v>
      </c>
      <c r="Y6966" t="s">
        <v>20678</v>
      </c>
      <c r="Z6966">
        <v>10</v>
      </c>
      <c r="AA6966" t="s">
        <v>20680</v>
      </c>
    </row>
    <row r="6967" spans="1:27" x14ac:dyDescent="0.3">
      <c r="A6967">
        <v>8237</v>
      </c>
      <c r="B6967" t="s">
        <v>13898</v>
      </c>
      <c r="C6967">
        <v>1</v>
      </c>
      <c r="D6967" t="s">
        <v>12872</v>
      </c>
      <c r="E6967" t="s">
        <v>13899</v>
      </c>
      <c r="F6967" t="s">
        <v>12882</v>
      </c>
      <c r="G6967" t="s">
        <v>12883</v>
      </c>
      <c r="H6967">
        <v>77.386912780000003</v>
      </c>
      <c r="I6967">
        <v>28.53309132</v>
      </c>
      <c r="J6967" t="s">
        <v>4061</v>
      </c>
      <c r="K6967" t="s">
        <v>26</v>
      </c>
      <c r="L6967" t="s">
        <v>27</v>
      </c>
      <c r="M6967" t="s">
        <v>35</v>
      </c>
      <c r="N6967" t="s">
        <v>27</v>
      </c>
      <c r="O6967" t="s">
        <v>27</v>
      </c>
      <c r="P6967">
        <v>1</v>
      </c>
      <c r="Q6967">
        <v>63</v>
      </c>
      <c r="R6967">
        <v>250</v>
      </c>
      <c r="S6967">
        <v>2.4</v>
      </c>
      <c r="T6967" s="1">
        <v>43381</v>
      </c>
      <c r="U6967" t="s">
        <v>28</v>
      </c>
      <c r="V6967" t="s">
        <v>20704</v>
      </c>
      <c r="W6967" t="s">
        <v>20710</v>
      </c>
      <c r="X6967" t="s">
        <v>20662</v>
      </c>
      <c r="Y6967" t="s">
        <v>20678</v>
      </c>
      <c r="Z6967">
        <v>10</v>
      </c>
      <c r="AA6967" t="s">
        <v>20680</v>
      </c>
    </row>
    <row r="6968" spans="1:27" x14ac:dyDescent="0.3">
      <c r="A6968">
        <v>304493</v>
      </c>
      <c r="B6968" t="s">
        <v>14095</v>
      </c>
      <c r="C6968">
        <v>1</v>
      </c>
      <c r="D6968" t="s">
        <v>12872</v>
      </c>
      <c r="E6968" t="s">
        <v>13998</v>
      </c>
      <c r="F6968" t="s">
        <v>10860</v>
      </c>
      <c r="G6968" t="s">
        <v>12922</v>
      </c>
      <c r="H6968">
        <v>77.314679799999993</v>
      </c>
      <c r="I6968">
        <v>28.580626200000001</v>
      </c>
      <c r="J6968" t="s">
        <v>25</v>
      </c>
      <c r="K6968" t="s">
        <v>26</v>
      </c>
      <c r="L6968" t="s">
        <v>27</v>
      </c>
      <c r="M6968" t="s">
        <v>27</v>
      </c>
      <c r="N6968" t="s">
        <v>27</v>
      </c>
      <c r="O6968" t="s">
        <v>27</v>
      </c>
      <c r="P6968">
        <v>1</v>
      </c>
      <c r="Q6968">
        <v>2</v>
      </c>
      <c r="R6968">
        <v>150</v>
      </c>
      <c r="S6968">
        <v>1</v>
      </c>
      <c r="T6968" s="1">
        <v>41926</v>
      </c>
      <c r="U6968" t="s">
        <v>28</v>
      </c>
      <c r="V6968" t="s">
        <v>20702</v>
      </c>
      <c r="W6968" t="s">
        <v>20710</v>
      </c>
      <c r="X6968" t="s">
        <v>20664</v>
      </c>
      <c r="Y6968" t="s">
        <v>20678</v>
      </c>
      <c r="Z6968">
        <v>10</v>
      </c>
      <c r="AA6968" t="s">
        <v>20680</v>
      </c>
    </row>
    <row r="6969" spans="1:27" x14ac:dyDescent="0.3">
      <c r="A6969">
        <v>5702</v>
      </c>
      <c r="B6969" t="s">
        <v>14107</v>
      </c>
      <c r="C6969">
        <v>1</v>
      </c>
      <c r="D6969" t="s">
        <v>12872</v>
      </c>
      <c r="E6969" t="s">
        <v>13267</v>
      </c>
      <c r="F6969" t="s">
        <v>13029</v>
      </c>
      <c r="G6969" t="s">
        <v>13030</v>
      </c>
      <c r="H6969">
        <v>77.353216200000006</v>
      </c>
      <c r="I6969">
        <v>28.609980700000001</v>
      </c>
      <c r="J6969" t="s">
        <v>25</v>
      </c>
      <c r="K6969" t="s">
        <v>26</v>
      </c>
      <c r="L6969" t="s">
        <v>27</v>
      </c>
      <c r="M6969" t="s">
        <v>27</v>
      </c>
      <c r="N6969" t="s">
        <v>27</v>
      </c>
      <c r="O6969" t="s">
        <v>27</v>
      </c>
      <c r="P6969">
        <v>1</v>
      </c>
      <c r="Q6969">
        <v>2</v>
      </c>
      <c r="R6969">
        <v>150</v>
      </c>
      <c r="S6969">
        <v>1</v>
      </c>
      <c r="T6969" s="1">
        <v>41570</v>
      </c>
      <c r="U6969" t="s">
        <v>28</v>
      </c>
      <c r="V6969" t="s">
        <v>20702</v>
      </c>
      <c r="W6969" t="s">
        <v>20710</v>
      </c>
      <c r="X6969" t="s">
        <v>20658</v>
      </c>
      <c r="Y6969" t="s">
        <v>20678</v>
      </c>
      <c r="Z6969">
        <v>10</v>
      </c>
      <c r="AA6969" t="s">
        <v>20680</v>
      </c>
    </row>
    <row r="6970" spans="1:27" x14ac:dyDescent="0.3">
      <c r="A6970">
        <v>311338</v>
      </c>
      <c r="B6970" t="s">
        <v>13314</v>
      </c>
      <c r="C6970">
        <v>1</v>
      </c>
      <c r="D6970" t="s">
        <v>12872</v>
      </c>
      <c r="E6970" t="s">
        <v>14377</v>
      </c>
      <c r="F6970" t="s">
        <v>14348</v>
      </c>
      <c r="G6970" t="s">
        <v>14349</v>
      </c>
      <c r="H6970">
        <v>77.326525520000004</v>
      </c>
      <c r="I6970">
        <v>28.569849059999999</v>
      </c>
      <c r="J6970" t="s">
        <v>4584</v>
      </c>
      <c r="K6970" t="s">
        <v>26</v>
      </c>
      <c r="L6970" t="s">
        <v>27</v>
      </c>
      <c r="M6970" t="s">
        <v>35</v>
      </c>
      <c r="N6970" t="s">
        <v>27</v>
      </c>
      <c r="O6970" t="s">
        <v>27</v>
      </c>
      <c r="P6970">
        <v>2</v>
      </c>
      <c r="Q6970">
        <v>81</v>
      </c>
      <c r="R6970">
        <v>700</v>
      </c>
      <c r="S6970">
        <v>2.2000000000000002</v>
      </c>
      <c r="T6970" s="1">
        <v>42558</v>
      </c>
      <c r="U6970" t="s">
        <v>28</v>
      </c>
      <c r="V6970" t="s">
        <v>20704</v>
      </c>
      <c r="W6970" t="s">
        <v>20710</v>
      </c>
      <c r="X6970" t="s">
        <v>20661</v>
      </c>
      <c r="Y6970" t="s">
        <v>20659</v>
      </c>
      <c r="Z6970">
        <v>7</v>
      </c>
      <c r="AA6970" t="s">
        <v>20670</v>
      </c>
    </row>
    <row r="6971" spans="1:27" x14ac:dyDescent="0.3">
      <c r="A6971">
        <v>7956</v>
      </c>
      <c r="B6971" t="s">
        <v>9121</v>
      </c>
      <c r="C6971">
        <v>1</v>
      </c>
      <c r="D6971" t="s">
        <v>12872</v>
      </c>
      <c r="E6971" t="s">
        <v>14378</v>
      </c>
      <c r="F6971" t="s">
        <v>14348</v>
      </c>
      <c r="G6971" t="s">
        <v>14349</v>
      </c>
      <c r="H6971">
        <v>77.324237600000004</v>
      </c>
      <c r="I6971">
        <v>28.568278159999998</v>
      </c>
      <c r="J6971" t="s">
        <v>713</v>
      </c>
      <c r="K6971" t="s">
        <v>26</v>
      </c>
      <c r="L6971" t="s">
        <v>27</v>
      </c>
      <c r="M6971" t="s">
        <v>35</v>
      </c>
      <c r="N6971" t="s">
        <v>27</v>
      </c>
      <c r="O6971" t="s">
        <v>27</v>
      </c>
      <c r="P6971">
        <v>1</v>
      </c>
      <c r="Q6971">
        <v>235</v>
      </c>
      <c r="R6971">
        <v>450</v>
      </c>
      <c r="S6971">
        <v>4.2</v>
      </c>
      <c r="T6971" s="1">
        <v>41837</v>
      </c>
      <c r="U6971" t="s">
        <v>28</v>
      </c>
      <c r="V6971" t="s">
        <v>20709</v>
      </c>
      <c r="W6971" t="s">
        <v>20710</v>
      </c>
      <c r="X6971" t="s">
        <v>20664</v>
      </c>
      <c r="Y6971" t="s">
        <v>20659</v>
      </c>
      <c r="Z6971">
        <v>7</v>
      </c>
      <c r="AA6971" t="s">
        <v>20670</v>
      </c>
    </row>
    <row r="6972" spans="1:27" x14ac:dyDescent="0.3">
      <c r="A6972">
        <v>307555</v>
      </c>
      <c r="B6972" t="s">
        <v>13833</v>
      </c>
      <c r="C6972">
        <v>1</v>
      </c>
      <c r="D6972" t="s">
        <v>12872</v>
      </c>
      <c r="E6972" t="s">
        <v>14409</v>
      </c>
      <c r="F6972" t="s">
        <v>14348</v>
      </c>
      <c r="G6972" t="s">
        <v>14349</v>
      </c>
      <c r="H6972">
        <v>77.326181199999994</v>
      </c>
      <c r="I6972">
        <v>28.569934159999999</v>
      </c>
      <c r="J6972" t="s">
        <v>850</v>
      </c>
      <c r="K6972" t="s">
        <v>26</v>
      </c>
      <c r="L6972" t="s">
        <v>27</v>
      </c>
      <c r="M6972" t="s">
        <v>35</v>
      </c>
      <c r="N6972" t="s">
        <v>27</v>
      </c>
      <c r="O6972" t="s">
        <v>27</v>
      </c>
      <c r="P6972">
        <v>1</v>
      </c>
      <c r="Q6972">
        <v>74</v>
      </c>
      <c r="R6972">
        <v>450</v>
      </c>
      <c r="S6972">
        <v>2.1</v>
      </c>
      <c r="T6972" s="1">
        <v>40248</v>
      </c>
      <c r="U6972" t="s">
        <v>28</v>
      </c>
      <c r="V6972" t="s">
        <v>20704</v>
      </c>
      <c r="W6972" t="s">
        <v>20710</v>
      </c>
      <c r="X6972" t="s">
        <v>20667</v>
      </c>
      <c r="Y6972" t="s">
        <v>20674</v>
      </c>
      <c r="Z6972">
        <v>3</v>
      </c>
      <c r="AA6972" t="s">
        <v>20675</v>
      </c>
    </row>
    <row r="6973" spans="1:27" x14ac:dyDescent="0.3">
      <c r="A6973">
        <v>1735</v>
      </c>
      <c r="B6973" t="s">
        <v>14412</v>
      </c>
      <c r="C6973">
        <v>1</v>
      </c>
      <c r="D6973" t="s">
        <v>12872</v>
      </c>
      <c r="E6973" t="s">
        <v>14413</v>
      </c>
      <c r="F6973" t="s">
        <v>14348</v>
      </c>
      <c r="G6973" t="s">
        <v>14349</v>
      </c>
      <c r="H6973">
        <v>77.326110790000001</v>
      </c>
      <c r="I6973">
        <v>28.57044385</v>
      </c>
      <c r="J6973" t="s">
        <v>476</v>
      </c>
      <c r="K6973" t="s">
        <v>26</v>
      </c>
      <c r="L6973" t="s">
        <v>27</v>
      </c>
      <c r="M6973" t="s">
        <v>35</v>
      </c>
      <c r="N6973" t="s">
        <v>27</v>
      </c>
      <c r="O6973" t="s">
        <v>27</v>
      </c>
      <c r="P6973">
        <v>2</v>
      </c>
      <c r="Q6973">
        <v>357</v>
      </c>
      <c r="R6973">
        <v>700</v>
      </c>
      <c r="S6973">
        <v>2.5</v>
      </c>
      <c r="T6973" s="1">
        <v>41297</v>
      </c>
      <c r="U6973" t="s">
        <v>28</v>
      </c>
      <c r="V6973" t="s">
        <v>20704</v>
      </c>
      <c r="W6973" t="s">
        <v>20710</v>
      </c>
      <c r="X6973" t="s">
        <v>20658</v>
      </c>
      <c r="Y6973" t="s">
        <v>20674</v>
      </c>
      <c r="Z6973">
        <v>1</v>
      </c>
      <c r="AA6973" t="s">
        <v>20677</v>
      </c>
    </row>
    <row r="6974" spans="1:27" x14ac:dyDescent="0.3">
      <c r="A6974">
        <v>310609</v>
      </c>
      <c r="B6974" t="s">
        <v>14426</v>
      </c>
      <c r="C6974">
        <v>1</v>
      </c>
      <c r="D6974" t="s">
        <v>12872</v>
      </c>
      <c r="E6974" t="s">
        <v>14427</v>
      </c>
      <c r="F6974" t="s">
        <v>14348</v>
      </c>
      <c r="G6974" t="s">
        <v>14349</v>
      </c>
      <c r="H6974">
        <v>77.32435126</v>
      </c>
      <c r="I6974">
        <v>28.572428129999999</v>
      </c>
      <c r="J6974" t="s">
        <v>25</v>
      </c>
      <c r="K6974" t="s">
        <v>26</v>
      </c>
      <c r="L6974" t="s">
        <v>27</v>
      </c>
      <c r="M6974" t="s">
        <v>35</v>
      </c>
      <c r="N6974" t="s">
        <v>27</v>
      </c>
      <c r="O6974" t="s">
        <v>27</v>
      </c>
      <c r="P6974">
        <v>1</v>
      </c>
      <c r="Q6974">
        <v>31</v>
      </c>
      <c r="R6974">
        <v>450</v>
      </c>
      <c r="S6974">
        <v>2.2999999999999998</v>
      </c>
      <c r="T6974" s="1">
        <v>40524</v>
      </c>
      <c r="U6974" t="s">
        <v>28</v>
      </c>
      <c r="V6974" t="s">
        <v>20704</v>
      </c>
      <c r="W6974" t="s">
        <v>20710</v>
      </c>
      <c r="X6974" t="s">
        <v>20667</v>
      </c>
      <c r="Y6974" t="s">
        <v>20678</v>
      </c>
      <c r="Z6974">
        <v>12</v>
      </c>
      <c r="AA6974" t="s">
        <v>6631</v>
      </c>
    </row>
    <row r="6975" spans="1:27" x14ac:dyDescent="0.3">
      <c r="A6975">
        <v>5677</v>
      </c>
      <c r="B6975" t="s">
        <v>14429</v>
      </c>
      <c r="C6975">
        <v>1</v>
      </c>
      <c r="D6975" t="s">
        <v>12872</v>
      </c>
      <c r="E6975" t="s">
        <v>14430</v>
      </c>
      <c r="F6975" t="s">
        <v>14348</v>
      </c>
      <c r="G6975" t="s">
        <v>14349</v>
      </c>
      <c r="H6975">
        <v>77.326601969999999</v>
      </c>
      <c r="I6975">
        <v>28.569888519999999</v>
      </c>
      <c r="J6975" t="s">
        <v>515</v>
      </c>
      <c r="K6975" t="s">
        <v>26</v>
      </c>
      <c r="L6975" t="s">
        <v>27</v>
      </c>
      <c r="M6975" t="s">
        <v>27</v>
      </c>
      <c r="N6975" t="s">
        <v>27</v>
      </c>
      <c r="O6975" t="s">
        <v>27</v>
      </c>
      <c r="P6975">
        <v>1</v>
      </c>
      <c r="Q6975">
        <v>103</v>
      </c>
      <c r="R6975">
        <v>250</v>
      </c>
      <c r="S6975">
        <v>2.5</v>
      </c>
      <c r="T6975" s="1">
        <v>40865</v>
      </c>
      <c r="U6975" t="s">
        <v>28</v>
      </c>
      <c r="V6975" t="s">
        <v>20704</v>
      </c>
      <c r="W6975" t="s">
        <v>20710</v>
      </c>
      <c r="X6975" t="s">
        <v>20663</v>
      </c>
      <c r="Y6975" t="s">
        <v>20678</v>
      </c>
      <c r="Z6975">
        <v>11</v>
      </c>
      <c r="AA6975" t="s">
        <v>20679</v>
      </c>
    </row>
    <row r="6976" spans="1:27" x14ac:dyDescent="0.3">
      <c r="A6976">
        <v>1698</v>
      </c>
      <c r="B6976" t="s">
        <v>14434</v>
      </c>
      <c r="C6976">
        <v>1</v>
      </c>
      <c r="D6976" t="s">
        <v>12872</v>
      </c>
      <c r="E6976" t="s">
        <v>14435</v>
      </c>
      <c r="F6976" t="s">
        <v>14348</v>
      </c>
      <c r="G6976" t="s">
        <v>14349</v>
      </c>
      <c r="H6976">
        <v>77.325048629999998</v>
      </c>
      <c r="I6976">
        <v>28.570640839999999</v>
      </c>
      <c r="J6976" t="s">
        <v>479</v>
      </c>
      <c r="K6976" t="s">
        <v>26</v>
      </c>
      <c r="L6976" t="s">
        <v>35</v>
      </c>
      <c r="M6976" t="s">
        <v>27</v>
      </c>
      <c r="N6976" t="s">
        <v>27</v>
      </c>
      <c r="O6976" t="s">
        <v>27</v>
      </c>
      <c r="P6976">
        <v>3</v>
      </c>
      <c r="Q6976">
        <v>106</v>
      </c>
      <c r="R6976">
        <v>1300</v>
      </c>
      <c r="S6976">
        <v>2.5</v>
      </c>
      <c r="T6976" s="1">
        <v>40455</v>
      </c>
      <c r="U6976" t="s">
        <v>28</v>
      </c>
      <c r="V6976" t="s">
        <v>20704</v>
      </c>
      <c r="W6976" t="s">
        <v>20710</v>
      </c>
      <c r="X6976" t="s">
        <v>20667</v>
      </c>
      <c r="Y6976" t="s">
        <v>20678</v>
      </c>
      <c r="Z6976">
        <v>10</v>
      </c>
      <c r="AA6976" t="s">
        <v>20680</v>
      </c>
    </row>
    <row r="6977" spans="1:27" x14ac:dyDescent="0.3">
      <c r="A6977">
        <v>718</v>
      </c>
      <c r="B6977" t="s">
        <v>3098</v>
      </c>
      <c r="C6977">
        <v>1</v>
      </c>
      <c r="D6977" t="s">
        <v>12872</v>
      </c>
      <c r="E6977" t="s">
        <v>13475</v>
      </c>
      <c r="F6977" t="s">
        <v>13476</v>
      </c>
      <c r="G6977" t="s">
        <v>13477</v>
      </c>
      <c r="H6977">
        <v>77.322828099999995</v>
      </c>
      <c r="I6977">
        <v>28.568342940000001</v>
      </c>
      <c r="J6977" t="s">
        <v>3100</v>
      </c>
      <c r="K6977" t="s">
        <v>26</v>
      </c>
      <c r="L6977" t="s">
        <v>35</v>
      </c>
      <c r="M6977" t="s">
        <v>27</v>
      </c>
      <c r="N6977" t="s">
        <v>27</v>
      </c>
      <c r="O6977" t="s">
        <v>27</v>
      </c>
      <c r="P6977">
        <v>4</v>
      </c>
      <c r="Q6977">
        <v>221</v>
      </c>
      <c r="R6977">
        <v>2000</v>
      </c>
      <c r="S6977">
        <v>2.4</v>
      </c>
      <c r="T6977" s="1">
        <v>41518</v>
      </c>
      <c r="U6977" t="s">
        <v>28</v>
      </c>
      <c r="V6977" t="s">
        <v>20704</v>
      </c>
      <c r="W6977" t="s">
        <v>20710</v>
      </c>
      <c r="X6977" t="s">
        <v>20658</v>
      </c>
      <c r="Y6977" t="s">
        <v>20659</v>
      </c>
      <c r="Z6977">
        <v>9</v>
      </c>
      <c r="AA6977" t="s">
        <v>20660</v>
      </c>
    </row>
    <row r="6978" spans="1:27" x14ac:dyDescent="0.3">
      <c r="A6978">
        <v>4717</v>
      </c>
      <c r="B6978" t="s">
        <v>14447</v>
      </c>
      <c r="C6978">
        <v>1</v>
      </c>
      <c r="D6978" t="s">
        <v>12872</v>
      </c>
      <c r="E6978" t="s">
        <v>14448</v>
      </c>
      <c r="F6978" t="s">
        <v>14348</v>
      </c>
      <c r="G6978" t="s">
        <v>14349</v>
      </c>
      <c r="H6978">
        <v>77.325298750000002</v>
      </c>
      <c r="I6978">
        <v>28.570668810000001</v>
      </c>
      <c r="J6978" t="s">
        <v>572</v>
      </c>
      <c r="K6978" t="s">
        <v>26</v>
      </c>
      <c r="L6978" t="s">
        <v>35</v>
      </c>
      <c r="M6978" t="s">
        <v>27</v>
      </c>
      <c r="N6978" t="s">
        <v>27</v>
      </c>
      <c r="O6978" t="s">
        <v>27</v>
      </c>
      <c r="P6978">
        <v>4</v>
      </c>
      <c r="Q6978">
        <v>103</v>
      </c>
      <c r="R6978">
        <v>2000</v>
      </c>
      <c r="S6978">
        <v>2.4</v>
      </c>
      <c r="T6978" s="1">
        <v>40711</v>
      </c>
      <c r="U6978" t="s">
        <v>28</v>
      </c>
      <c r="V6978" t="s">
        <v>20704</v>
      </c>
      <c r="W6978" t="s">
        <v>20710</v>
      </c>
      <c r="X6978" t="s">
        <v>20663</v>
      </c>
      <c r="Y6978" t="s">
        <v>20671</v>
      </c>
      <c r="Z6978">
        <v>6</v>
      </c>
      <c r="AA6978" t="s">
        <v>20672</v>
      </c>
    </row>
    <row r="6979" spans="1:27" x14ac:dyDescent="0.3">
      <c r="A6979">
        <v>3237</v>
      </c>
      <c r="B6979" t="s">
        <v>13498</v>
      </c>
      <c r="C6979">
        <v>1</v>
      </c>
      <c r="D6979" t="s">
        <v>12872</v>
      </c>
      <c r="E6979" t="s">
        <v>13499</v>
      </c>
      <c r="F6979" t="s">
        <v>12998</v>
      </c>
      <c r="G6979" t="s">
        <v>12999</v>
      </c>
      <c r="H6979">
        <v>77.3264748</v>
      </c>
      <c r="I6979">
        <v>28.5680674</v>
      </c>
      <c r="J6979" t="s">
        <v>528</v>
      </c>
      <c r="K6979" t="s">
        <v>26</v>
      </c>
      <c r="L6979" t="s">
        <v>35</v>
      </c>
      <c r="M6979" t="s">
        <v>27</v>
      </c>
      <c r="N6979" t="s">
        <v>27</v>
      </c>
      <c r="O6979" t="s">
        <v>27</v>
      </c>
      <c r="P6979">
        <v>4</v>
      </c>
      <c r="Q6979">
        <v>230</v>
      </c>
      <c r="R6979">
        <v>2400</v>
      </c>
      <c r="S6979">
        <v>2</v>
      </c>
      <c r="T6979" s="1">
        <v>40649</v>
      </c>
      <c r="U6979" t="s">
        <v>28</v>
      </c>
      <c r="V6979" t="s">
        <v>20703</v>
      </c>
      <c r="W6979" t="s">
        <v>20710</v>
      </c>
      <c r="X6979" t="s">
        <v>20663</v>
      </c>
      <c r="Y6979" t="s">
        <v>20671</v>
      </c>
      <c r="Z6979">
        <v>4</v>
      </c>
      <c r="AA6979" t="s">
        <v>20673</v>
      </c>
    </row>
    <row r="6980" spans="1:27" x14ac:dyDescent="0.3">
      <c r="A6980">
        <v>3212</v>
      </c>
      <c r="B6980" t="s">
        <v>13500</v>
      </c>
      <c r="C6980">
        <v>1</v>
      </c>
      <c r="D6980" t="s">
        <v>12872</v>
      </c>
      <c r="E6980" t="s">
        <v>13501</v>
      </c>
      <c r="F6980" t="s">
        <v>13039</v>
      </c>
      <c r="G6980" t="s">
        <v>13038</v>
      </c>
      <c r="H6980">
        <v>77.3410212</v>
      </c>
      <c r="I6980">
        <v>28.585492800000001</v>
      </c>
      <c r="J6980" t="s">
        <v>13502</v>
      </c>
      <c r="K6980" t="s">
        <v>26</v>
      </c>
      <c r="L6980" t="s">
        <v>35</v>
      </c>
      <c r="M6980" t="s">
        <v>27</v>
      </c>
      <c r="N6980" t="s">
        <v>27</v>
      </c>
      <c r="O6980" t="s">
        <v>27</v>
      </c>
      <c r="P6980">
        <v>4</v>
      </c>
      <c r="Q6980">
        <v>116</v>
      </c>
      <c r="R6980">
        <v>2500</v>
      </c>
      <c r="S6980">
        <v>2.2000000000000002</v>
      </c>
      <c r="T6980" s="1">
        <v>42172</v>
      </c>
      <c r="U6980" t="s">
        <v>28</v>
      </c>
      <c r="V6980" t="s">
        <v>20704</v>
      </c>
      <c r="W6980" t="s">
        <v>20710</v>
      </c>
      <c r="X6980" t="s">
        <v>20669</v>
      </c>
      <c r="Y6980" t="s">
        <v>20671</v>
      </c>
      <c r="Z6980">
        <v>6</v>
      </c>
      <c r="AA6980" t="s">
        <v>20672</v>
      </c>
    </row>
    <row r="6981" spans="1:27" x14ac:dyDescent="0.3">
      <c r="A6981">
        <v>1669</v>
      </c>
      <c r="B6981" t="s">
        <v>11949</v>
      </c>
      <c r="C6981">
        <v>1</v>
      </c>
      <c r="D6981" t="s">
        <v>12872</v>
      </c>
      <c r="E6981" t="s">
        <v>13490</v>
      </c>
      <c r="F6981" t="s">
        <v>13491</v>
      </c>
      <c r="G6981" t="s">
        <v>13492</v>
      </c>
      <c r="H6981">
        <v>77.349715599999996</v>
      </c>
      <c r="I6981">
        <v>28.603790700000001</v>
      </c>
      <c r="J6981" t="s">
        <v>2266</v>
      </c>
      <c r="K6981" t="s">
        <v>26</v>
      </c>
      <c r="L6981" t="s">
        <v>35</v>
      </c>
      <c r="M6981" t="s">
        <v>27</v>
      </c>
      <c r="N6981" t="s">
        <v>27</v>
      </c>
      <c r="O6981" t="s">
        <v>27</v>
      </c>
      <c r="P6981">
        <v>4</v>
      </c>
      <c r="Q6981">
        <v>228</v>
      </c>
      <c r="R6981">
        <v>2800</v>
      </c>
      <c r="S6981">
        <v>4.0999999999999996</v>
      </c>
      <c r="T6981" s="1">
        <v>42972</v>
      </c>
      <c r="U6981" t="s">
        <v>28</v>
      </c>
      <c r="V6981" t="s">
        <v>20709</v>
      </c>
      <c r="W6981" t="s">
        <v>20710</v>
      </c>
      <c r="X6981" t="s">
        <v>20668</v>
      </c>
      <c r="Y6981" t="s">
        <v>20659</v>
      </c>
      <c r="Z6981">
        <v>8</v>
      </c>
      <c r="AA6981" t="s">
        <v>20666</v>
      </c>
    </row>
    <row r="6982" spans="1:27" x14ac:dyDescent="0.3">
      <c r="A6982">
        <v>18336212</v>
      </c>
      <c r="B6982" t="s">
        <v>3843</v>
      </c>
      <c r="C6982">
        <v>1</v>
      </c>
      <c r="D6982" t="s">
        <v>12872</v>
      </c>
      <c r="E6982" t="s">
        <v>13516</v>
      </c>
      <c r="F6982" t="s">
        <v>13517</v>
      </c>
      <c r="G6982" t="s">
        <v>13518</v>
      </c>
      <c r="H6982">
        <v>77.320979050000005</v>
      </c>
      <c r="I6982">
        <v>28.566463410000001</v>
      </c>
      <c r="J6982" t="s">
        <v>3845</v>
      </c>
      <c r="K6982" t="s">
        <v>26</v>
      </c>
      <c r="L6982" t="s">
        <v>35</v>
      </c>
      <c r="M6982" t="s">
        <v>35</v>
      </c>
      <c r="N6982" t="s">
        <v>27</v>
      </c>
      <c r="O6982" t="s">
        <v>27</v>
      </c>
      <c r="P6982">
        <v>3</v>
      </c>
      <c r="Q6982">
        <v>67</v>
      </c>
      <c r="R6982">
        <v>1600</v>
      </c>
      <c r="S6982">
        <v>3.8</v>
      </c>
      <c r="T6982" s="1">
        <v>41901</v>
      </c>
      <c r="U6982" t="s">
        <v>28</v>
      </c>
      <c r="V6982" t="s">
        <v>20705</v>
      </c>
      <c r="W6982" t="s">
        <v>20710</v>
      </c>
      <c r="X6982" t="s">
        <v>20664</v>
      </c>
      <c r="Y6982" t="s">
        <v>20659</v>
      </c>
      <c r="Z6982">
        <v>9</v>
      </c>
      <c r="AA6982" t="s">
        <v>20660</v>
      </c>
    </row>
    <row r="6983" spans="1:27" x14ac:dyDescent="0.3">
      <c r="A6983">
        <v>18272357</v>
      </c>
      <c r="B6983" t="s">
        <v>2622</v>
      </c>
      <c r="C6983">
        <v>1</v>
      </c>
      <c r="D6983" t="s">
        <v>12872</v>
      </c>
      <c r="E6983" t="s">
        <v>13526</v>
      </c>
      <c r="F6983" t="s">
        <v>13517</v>
      </c>
      <c r="G6983" t="s">
        <v>13518</v>
      </c>
      <c r="H6983">
        <v>77.320519050000001</v>
      </c>
      <c r="I6983">
        <v>28.56724019</v>
      </c>
      <c r="J6983" t="s">
        <v>846</v>
      </c>
      <c r="K6983" t="s">
        <v>26</v>
      </c>
      <c r="L6983" t="s">
        <v>27</v>
      </c>
      <c r="M6983" t="s">
        <v>35</v>
      </c>
      <c r="N6983" t="s">
        <v>27</v>
      </c>
      <c r="O6983" t="s">
        <v>27</v>
      </c>
      <c r="P6983">
        <v>2</v>
      </c>
      <c r="Q6983">
        <v>91</v>
      </c>
      <c r="R6983">
        <v>650</v>
      </c>
      <c r="S6983">
        <v>4</v>
      </c>
      <c r="T6983" s="1">
        <v>40432</v>
      </c>
      <c r="U6983" t="s">
        <v>28</v>
      </c>
      <c r="V6983" t="s">
        <v>20705</v>
      </c>
      <c r="W6983" t="s">
        <v>20710</v>
      </c>
      <c r="X6983" t="s">
        <v>20667</v>
      </c>
      <c r="Y6983" t="s">
        <v>20659</v>
      </c>
      <c r="Z6983">
        <v>9</v>
      </c>
      <c r="AA6983" t="s">
        <v>20660</v>
      </c>
    </row>
    <row r="6984" spans="1:27" x14ac:dyDescent="0.3">
      <c r="A6984">
        <v>18439524</v>
      </c>
      <c r="B6984" t="s">
        <v>401</v>
      </c>
      <c r="C6984">
        <v>1</v>
      </c>
      <c r="D6984" t="s">
        <v>12872</v>
      </c>
      <c r="E6984" t="s">
        <v>13832</v>
      </c>
      <c r="F6984" t="s">
        <v>12936</v>
      </c>
      <c r="G6984" t="s">
        <v>12937</v>
      </c>
      <c r="H6984">
        <v>77.360355999999996</v>
      </c>
      <c r="I6984">
        <v>28.583684000000002</v>
      </c>
      <c r="J6984" t="s">
        <v>476</v>
      </c>
      <c r="K6984" t="s">
        <v>26</v>
      </c>
      <c r="L6984" t="s">
        <v>27</v>
      </c>
      <c r="M6984" t="s">
        <v>35</v>
      </c>
      <c r="N6984" t="s">
        <v>27</v>
      </c>
      <c r="O6984" t="s">
        <v>27</v>
      </c>
      <c r="P6984">
        <v>1</v>
      </c>
      <c r="Q6984">
        <v>70</v>
      </c>
      <c r="R6984">
        <v>450</v>
      </c>
      <c r="S6984">
        <v>3.7</v>
      </c>
      <c r="T6984" s="1">
        <v>42990</v>
      </c>
      <c r="U6984" t="s">
        <v>28</v>
      </c>
      <c r="V6984" t="s">
        <v>20705</v>
      </c>
      <c r="W6984" t="s">
        <v>20710</v>
      </c>
      <c r="X6984" t="s">
        <v>20668</v>
      </c>
      <c r="Y6984" t="s">
        <v>20659</v>
      </c>
      <c r="Z6984">
        <v>9</v>
      </c>
      <c r="AA6984" t="s">
        <v>20660</v>
      </c>
    </row>
    <row r="6985" spans="1:27" x14ac:dyDescent="0.3">
      <c r="A6985">
        <v>18441667</v>
      </c>
      <c r="B6985" t="s">
        <v>13664</v>
      </c>
      <c r="C6985">
        <v>1</v>
      </c>
      <c r="D6985" t="s">
        <v>12872</v>
      </c>
      <c r="E6985" t="s">
        <v>13665</v>
      </c>
      <c r="F6985" t="s">
        <v>13015</v>
      </c>
      <c r="G6985" t="s">
        <v>13014</v>
      </c>
      <c r="H6985">
        <v>77.363015000000004</v>
      </c>
      <c r="I6985">
        <v>28.563578</v>
      </c>
      <c r="J6985" t="s">
        <v>476</v>
      </c>
      <c r="K6985" t="s">
        <v>26</v>
      </c>
      <c r="L6985" t="s">
        <v>27</v>
      </c>
      <c r="M6985" t="s">
        <v>35</v>
      </c>
      <c r="N6985" t="s">
        <v>27</v>
      </c>
      <c r="O6985" t="s">
        <v>27</v>
      </c>
      <c r="P6985">
        <v>2</v>
      </c>
      <c r="Q6985">
        <v>43</v>
      </c>
      <c r="R6985">
        <v>700</v>
      </c>
      <c r="S6985">
        <v>3.6</v>
      </c>
      <c r="T6985" s="1">
        <v>42633</v>
      </c>
      <c r="U6985" t="s">
        <v>28</v>
      </c>
      <c r="V6985" t="s">
        <v>20705</v>
      </c>
      <c r="W6985" t="s">
        <v>20710</v>
      </c>
      <c r="X6985" t="s">
        <v>20661</v>
      </c>
      <c r="Y6985" t="s">
        <v>20659</v>
      </c>
      <c r="Z6985">
        <v>9</v>
      </c>
      <c r="AA6985" t="s">
        <v>20660</v>
      </c>
    </row>
    <row r="6986" spans="1:27" x14ac:dyDescent="0.3">
      <c r="A6986">
        <v>18449092</v>
      </c>
      <c r="B6986" t="s">
        <v>13920</v>
      </c>
      <c r="C6986">
        <v>1</v>
      </c>
      <c r="D6986" t="s">
        <v>12872</v>
      </c>
      <c r="E6986" t="s">
        <v>13921</v>
      </c>
      <c r="F6986" t="s">
        <v>13517</v>
      </c>
      <c r="G6986" t="s">
        <v>13518</v>
      </c>
      <c r="H6986">
        <v>0</v>
      </c>
      <c r="I6986">
        <v>0</v>
      </c>
      <c r="J6986" t="s">
        <v>846</v>
      </c>
      <c r="K6986" t="s">
        <v>26</v>
      </c>
      <c r="L6986" t="s">
        <v>27</v>
      </c>
      <c r="M6986" t="s">
        <v>27</v>
      </c>
      <c r="N6986" t="s">
        <v>27</v>
      </c>
      <c r="O6986" t="s">
        <v>27</v>
      </c>
      <c r="P6986">
        <v>1</v>
      </c>
      <c r="Q6986">
        <v>22</v>
      </c>
      <c r="R6986">
        <v>350</v>
      </c>
      <c r="S6986">
        <v>3.7</v>
      </c>
      <c r="T6986" s="1">
        <v>42593</v>
      </c>
      <c r="U6986" t="s">
        <v>28</v>
      </c>
      <c r="V6986" t="s">
        <v>20705</v>
      </c>
      <c r="W6986" t="s">
        <v>20710</v>
      </c>
      <c r="X6986" t="s">
        <v>20661</v>
      </c>
      <c r="Y6986" t="s">
        <v>20659</v>
      </c>
      <c r="Z6986">
        <v>8</v>
      </c>
      <c r="AA6986" t="s">
        <v>20666</v>
      </c>
    </row>
    <row r="6987" spans="1:27" x14ac:dyDescent="0.3">
      <c r="A6987">
        <v>18268716</v>
      </c>
      <c r="B6987" t="s">
        <v>3143</v>
      </c>
      <c r="C6987">
        <v>1</v>
      </c>
      <c r="D6987" t="s">
        <v>12872</v>
      </c>
      <c r="E6987" t="s">
        <v>13526</v>
      </c>
      <c r="F6987" t="s">
        <v>13517</v>
      </c>
      <c r="G6987" t="s">
        <v>13518</v>
      </c>
      <c r="H6987">
        <v>77.320776879999997</v>
      </c>
      <c r="I6987">
        <v>28.566585910000001</v>
      </c>
      <c r="J6987" t="s">
        <v>3145</v>
      </c>
      <c r="K6987" t="s">
        <v>26</v>
      </c>
      <c r="L6987" t="s">
        <v>27</v>
      </c>
      <c r="M6987" t="s">
        <v>27</v>
      </c>
      <c r="N6987" t="s">
        <v>27</v>
      </c>
      <c r="O6987" t="s">
        <v>27</v>
      </c>
      <c r="P6987">
        <v>3</v>
      </c>
      <c r="Q6987">
        <v>617</v>
      </c>
      <c r="R6987">
        <v>1300</v>
      </c>
      <c r="S6987">
        <v>4</v>
      </c>
      <c r="T6987" s="1">
        <v>41137</v>
      </c>
      <c r="U6987" t="s">
        <v>28</v>
      </c>
      <c r="V6987" t="s">
        <v>20705</v>
      </c>
      <c r="W6987" t="s">
        <v>20710</v>
      </c>
      <c r="X6987" t="s">
        <v>20665</v>
      </c>
      <c r="Y6987" t="s">
        <v>20659</v>
      </c>
      <c r="Z6987">
        <v>8</v>
      </c>
      <c r="AA6987" t="s">
        <v>20666</v>
      </c>
    </row>
    <row r="6988" spans="1:27" x14ac:dyDescent="0.3">
      <c r="A6988">
        <v>301415</v>
      </c>
      <c r="B6988" t="s">
        <v>13527</v>
      </c>
      <c r="C6988">
        <v>1</v>
      </c>
      <c r="D6988" t="s">
        <v>12872</v>
      </c>
      <c r="E6988" t="s">
        <v>13528</v>
      </c>
      <c r="F6988" t="s">
        <v>10860</v>
      </c>
      <c r="G6988" t="s">
        <v>12922</v>
      </c>
      <c r="H6988">
        <v>77.308422300000004</v>
      </c>
      <c r="I6988">
        <v>28.578968199999998</v>
      </c>
      <c r="J6988" t="s">
        <v>13529</v>
      </c>
      <c r="K6988" t="s">
        <v>26</v>
      </c>
      <c r="L6988" t="s">
        <v>35</v>
      </c>
      <c r="M6988" t="s">
        <v>35</v>
      </c>
      <c r="N6988" t="s">
        <v>27</v>
      </c>
      <c r="O6988" t="s">
        <v>27</v>
      </c>
      <c r="P6988">
        <v>3</v>
      </c>
      <c r="Q6988">
        <v>328</v>
      </c>
      <c r="R6988">
        <v>1500</v>
      </c>
      <c r="S6988">
        <v>3.6</v>
      </c>
      <c r="T6988" s="1">
        <v>42229</v>
      </c>
      <c r="U6988" t="s">
        <v>28</v>
      </c>
      <c r="V6988" t="s">
        <v>20705</v>
      </c>
      <c r="W6988" t="s">
        <v>20710</v>
      </c>
      <c r="X6988" t="s">
        <v>20669</v>
      </c>
      <c r="Y6988" t="s">
        <v>20659</v>
      </c>
      <c r="Z6988">
        <v>8</v>
      </c>
      <c r="AA6988" t="s">
        <v>20666</v>
      </c>
    </row>
    <row r="6989" spans="1:27" x14ac:dyDescent="0.3">
      <c r="A6989">
        <v>18458632</v>
      </c>
      <c r="B6989" t="s">
        <v>13630</v>
      </c>
      <c r="C6989">
        <v>1</v>
      </c>
      <c r="D6989" t="s">
        <v>12872</v>
      </c>
      <c r="E6989" t="s">
        <v>13631</v>
      </c>
      <c r="F6989" t="s">
        <v>13223</v>
      </c>
      <c r="G6989" t="s">
        <v>13224</v>
      </c>
      <c r="H6989">
        <v>77.340721000000002</v>
      </c>
      <c r="I6989">
        <v>28.566296999999999</v>
      </c>
      <c r="J6989" t="s">
        <v>1024</v>
      </c>
      <c r="K6989" t="s">
        <v>26</v>
      </c>
      <c r="L6989" t="s">
        <v>35</v>
      </c>
      <c r="M6989" t="s">
        <v>35</v>
      </c>
      <c r="N6989" t="s">
        <v>27</v>
      </c>
      <c r="O6989" t="s">
        <v>27</v>
      </c>
      <c r="P6989">
        <v>2</v>
      </c>
      <c r="Q6989">
        <v>26</v>
      </c>
      <c r="R6989">
        <v>800</v>
      </c>
      <c r="S6989">
        <v>3.7</v>
      </c>
      <c r="T6989" s="1">
        <v>41144</v>
      </c>
      <c r="U6989" t="s">
        <v>28</v>
      </c>
      <c r="V6989" t="s">
        <v>20705</v>
      </c>
      <c r="W6989" t="s">
        <v>20710</v>
      </c>
      <c r="X6989" t="s">
        <v>20665</v>
      </c>
      <c r="Y6989" t="s">
        <v>20659</v>
      </c>
      <c r="Z6989">
        <v>8</v>
      </c>
      <c r="AA6989" t="s">
        <v>20666</v>
      </c>
    </row>
    <row r="6990" spans="1:27" x14ac:dyDescent="0.3">
      <c r="A6990">
        <v>486</v>
      </c>
      <c r="B6990" t="s">
        <v>13530</v>
      </c>
      <c r="C6990">
        <v>1</v>
      </c>
      <c r="D6990" t="s">
        <v>12872</v>
      </c>
      <c r="E6990" t="s">
        <v>13531</v>
      </c>
      <c r="F6990" t="s">
        <v>12998</v>
      </c>
      <c r="G6990" t="s">
        <v>12999</v>
      </c>
      <c r="H6990">
        <v>77.3264748</v>
      </c>
      <c r="I6990">
        <v>28.567888100000001</v>
      </c>
      <c r="J6990" t="s">
        <v>1759</v>
      </c>
      <c r="K6990" t="s">
        <v>26</v>
      </c>
      <c r="L6990" t="s">
        <v>35</v>
      </c>
      <c r="M6990" t="s">
        <v>35</v>
      </c>
      <c r="N6990" t="s">
        <v>27</v>
      </c>
      <c r="O6990" t="s">
        <v>27</v>
      </c>
      <c r="P6990">
        <v>3</v>
      </c>
      <c r="Q6990">
        <v>507</v>
      </c>
      <c r="R6990">
        <v>1100</v>
      </c>
      <c r="S6990">
        <v>3.6</v>
      </c>
      <c r="T6990" s="1">
        <v>41509</v>
      </c>
      <c r="U6990" t="s">
        <v>28</v>
      </c>
      <c r="V6990" t="s">
        <v>20705</v>
      </c>
      <c r="W6990" t="s">
        <v>20710</v>
      </c>
      <c r="X6990" t="s">
        <v>20658</v>
      </c>
      <c r="Y6990" t="s">
        <v>20659</v>
      </c>
      <c r="Z6990">
        <v>8</v>
      </c>
      <c r="AA6990" t="s">
        <v>20666</v>
      </c>
    </row>
    <row r="6991" spans="1:27" x14ac:dyDescent="0.3">
      <c r="A6991">
        <v>3149</v>
      </c>
      <c r="B6991" t="s">
        <v>13532</v>
      </c>
      <c r="C6991">
        <v>1</v>
      </c>
      <c r="D6991" t="s">
        <v>12872</v>
      </c>
      <c r="E6991" t="s">
        <v>13533</v>
      </c>
      <c r="F6991" t="s">
        <v>12998</v>
      </c>
      <c r="G6991" t="s">
        <v>12999</v>
      </c>
      <c r="H6991">
        <v>77.325397899999999</v>
      </c>
      <c r="I6991">
        <v>28.567158800000001</v>
      </c>
      <c r="J6991" t="s">
        <v>479</v>
      </c>
      <c r="K6991" t="s">
        <v>26</v>
      </c>
      <c r="L6991" t="s">
        <v>35</v>
      </c>
      <c r="M6991" t="s">
        <v>27</v>
      </c>
      <c r="N6991" t="s">
        <v>27</v>
      </c>
      <c r="O6991" t="s">
        <v>27</v>
      </c>
      <c r="P6991">
        <v>3</v>
      </c>
      <c r="Q6991">
        <v>395</v>
      </c>
      <c r="R6991">
        <v>1200</v>
      </c>
      <c r="S6991">
        <v>4</v>
      </c>
      <c r="T6991" s="1">
        <v>41876</v>
      </c>
      <c r="U6991" t="s">
        <v>28</v>
      </c>
      <c r="V6991" t="s">
        <v>20705</v>
      </c>
      <c r="W6991" t="s">
        <v>20710</v>
      </c>
      <c r="X6991" t="s">
        <v>20664</v>
      </c>
      <c r="Y6991" t="s">
        <v>20659</v>
      </c>
      <c r="Z6991">
        <v>8</v>
      </c>
      <c r="AA6991" t="s">
        <v>20666</v>
      </c>
    </row>
    <row r="6992" spans="1:27" x14ac:dyDescent="0.3">
      <c r="A6992">
        <v>18279455</v>
      </c>
      <c r="B6992" t="s">
        <v>13534</v>
      </c>
      <c r="C6992">
        <v>1</v>
      </c>
      <c r="D6992" t="s">
        <v>12872</v>
      </c>
      <c r="E6992" t="s">
        <v>13535</v>
      </c>
      <c r="F6992" t="s">
        <v>13080</v>
      </c>
      <c r="G6992" t="s">
        <v>13081</v>
      </c>
      <c r="H6992">
        <v>77.321467400000003</v>
      </c>
      <c r="I6992">
        <v>28.5648242</v>
      </c>
      <c r="J6992" t="s">
        <v>13536</v>
      </c>
      <c r="K6992" t="s">
        <v>26</v>
      </c>
      <c r="L6992" t="s">
        <v>35</v>
      </c>
      <c r="M6992" t="s">
        <v>27</v>
      </c>
      <c r="N6992" t="s">
        <v>27</v>
      </c>
      <c r="O6992" t="s">
        <v>27</v>
      </c>
      <c r="P6992">
        <v>3</v>
      </c>
      <c r="Q6992">
        <v>240</v>
      </c>
      <c r="R6992">
        <v>1900</v>
      </c>
      <c r="S6992">
        <v>3.8</v>
      </c>
      <c r="T6992" s="1">
        <v>40380</v>
      </c>
      <c r="U6992" t="s">
        <v>28</v>
      </c>
      <c r="V6992" t="s">
        <v>20705</v>
      </c>
      <c r="W6992" t="s">
        <v>20710</v>
      </c>
      <c r="X6992" t="s">
        <v>20667</v>
      </c>
      <c r="Y6992" t="s">
        <v>20659</v>
      </c>
      <c r="Z6992">
        <v>7</v>
      </c>
      <c r="AA6992" t="s">
        <v>20670</v>
      </c>
    </row>
    <row r="6993" spans="1:27" x14ac:dyDescent="0.3">
      <c r="A6993">
        <v>300907</v>
      </c>
      <c r="B6993" t="s">
        <v>2589</v>
      </c>
      <c r="C6993">
        <v>1</v>
      </c>
      <c r="D6993" t="s">
        <v>12872</v>
      </c>
      <c r="E6993" t="s">
        <v>13692</v>
      </c>
      <c r="F6993" t="s">
        <v>13610</v>
      </c>
      <c r="G6993" t="s">
        <v>13611</v>
      </c>
      <c r="H6993">
        <v>77.335359100000005</v>
      </c>
      <c r="I6993">
        <v>28.576484499999999</v>
      </c>
      <c r="J6993" t="s">
        <v>2591</v>
      </c>
      <c r="K6993" t="s">
        <v>26</v>
      </c>
      <c r="L6993" t="s">
        <v>27</v>
      </c>
      <c r="M6993" t="s">
        <v>35</v>
      </c>
      <c r="N6993" t="s">
        <v>27</v>
      </c>
      <c r="O6993" t="s">
        <v>27</v>
      </c>
      <c r="P6993">
        <v>2</v>
      </c>
      <c r="Q6993">
        <v>582</v>
      </c>
      <c r="R6993">
        <v>650</v>
      </c>
      <c r="S6993">
        <v>3.6</v>
      </c>
      <c r="T6993" s="1">
        <v>43306</v>
      </c>
      <c r="U6993" t="s">
        <v>28</v>
      </c>
      <c r="V6993" t="s">
        <v>20705</v>
      </c>
      <c r="W6993" t="s">
        <v>20710</v>
      </c>
      <c r="X6993" t="s">
        <v>20662</v>
      </c>
      <c r="Y6993" t="s">
        <v>20659</v>
      </c>
      <c r="Z6993">
        <v>7</v>
      </c>
      <c r="AA6993" t="s">
        <v>20670</v>
      </c>
    </row>
    <row r="6994" spans="1:27" x14ac:dyDescent="0.3">
      <c r="A6994">
        <v>18478962</v>
      </c>
      <c r="B6994" t="s">
        <v>13939</v>
      </c>
      <c r="C6994">
        <v>1</v>
      </c>
      <c r="D6994" t="s">
        <v>12872</v>
      </c>
      <c r="E6994" t="s">
        <v>13940</v>
      </c>
      <c r="F6994" t="s">
        <v>10868</v>
      </c>
      <c r="G6994" t="s">
        <v>13118</v>
      </c>
      <c r="H6994">
        <v>77.335572619999994</v>
      </c>
      <c r="I6994">
        <v>28.568598519999998</v>
      </c>
      <c r="J6994" t="s">
        <v>25</v>
      </c>
      <c r="K6994" t="s">
        <v>26</v>
      </c>
      <c r="L6994" t="s">
        <v>27</v>
      </c>
      <c r="M6994" t="s">
        <v>27</v>
      </c>
      <c r="N6994" t="s">
        <v>27</v>
      </c>
      <c r="O6994" t="s">
        <v>27</v>
      </c>
      <c r="P6994">
        <v>1</v>
      </c>
      <c r="Q6994">
        <v>31</v>
      </c>
      <c r="R6994">
        <v>350</v>
      </c>
      <c r="S6994">
        <v>3.7</v>
      </c>
      <c r="T6994" s="1">
        <v>40373</v>
      </c>
      <c r="U6994" t="s">
        <v>28</v>
      </c>
      <c r="V6994" t="s">
        <v>20705</v>
      </c>
      <c r="W6994" t="s">
        <v>20710</v>
      </c>
      <c r="X6994" t="s">
        <v>20667</v>
      </c>
      <c r="Y6994" t="s">
        <v>20659</v>
      </c>
      <c r="Z6994">
        <v>7</v>
      </c>
      <c r="AA6994" t="s">
        <v>20670</v>
      </c>
    </row>
    <row r="6995" spans="1:27" x14ac:dyDescent="0.3">
      <c r="A6995">
        <v>18427229</v>
      </c>
      <c r="B6995" t="s">
        <v>13843</v>
      </c>
      <c r="C6995">
        <v>1</v>
      </c>
      <c r="D6995" t="s">
        <v>12872</v>
      </c>
      <c r="E6995" t="s">
        <v>13844</v>
      </c>
      <c r="F6995" t="s">
        <v>13223</v>
      </c>
      <c r="G6995" t="s">
        <v>13224</v>
      </c>
      <c r="H6995">
        <v>77.340181990000005</v>
      </c>
      <c r="I6995">
        <v>28.56528114</v>
      </c>
      <c r="J6995" t="s">
        <v>842</v>
      </c>
      <c r="K6995" t="s">
        <v>26</v>
      </c>
      <c r="L6995" t="s">
        <v>27</v>
      </c>
      <c r="M6995" t="s">
        <v>35</v>
      </c>
      <c r="N6995" t="s">
        <v>27</v>
      </c>
      <c r="O6995" t="s">
        <v>27</v>
      </c>
      <c r="P6995">
        <v>1</v>
      </c>
      <c r="Q6995">
        <v>34</v>
      </c>
      <c r="R6995">
        <v>350</v>
      </c>
      <c r="S6995">
        <v>3.8</v>
      </c>
      <c r="T6995" s="1">
        <v>40733</v>
      </c>
      <c r="U6995" t="s">
        <v>28</v>
      </c>
      <c r="V6995" t="s">
        <v>20705</v>
      </c>
      <c r="W6995" t="s">
        <v>20710</v>
      </c>
      <c r="X6995" t="s">
        <v>20663</v>
      </c>
      <c r="Y6995" t="s">
        <v>20659</v>
      </c>
      <c r="Z6995">
        <v>7</v>
      </c>
      <c r="AA6995" t="s">
        <v>20670</v>
      </c>
    </row>
    <row r="6996" spans="1:27" x14ac:dyDescent="0.3">
      <c r="A6996">
        <v>18268925</v>
      </c>
      <c r="B6996" t="s">
        <v>1858</v>
      </c>
      <c r="C6996">
        <v>1</v>
      </c>
      <c r="D6996" t="s">
        <v>12872</v>
      </c>
      <c r="E6996" t="s">
        <v>13703</v>
      </c>
      <c r="F6996" t="s">
        <v>13517</v>
      </c>
      <c r="G6996" t="s">
        <v>13518</v>
      </c>
      <c r="H6996">
        <v>77.320944179999998</v>
      </c>
      <c r="I6996">
        <v>28.567026420000001</v>
      </c>
      <c r="J6996" t="s">
        <v>598</v>
      </c>
      <c r="K6996" t="s">
        <v>26</v>
      </c>
      <c r="L6996" t="s">
        <v>27</v>
      </c>
      <c r="M6996" t="s">
        <v>35</v>
      </c>
      <c r="N6996" t="s">
        <v>27</v>
      </c>
      <c r="O6996" t="s">
        <v>27</v>
      </c>
      <c r="P6996">
        <v>2</v>
      </c>
      <c r="Q6996">
        <v>214</v>
      </c>
      <c r="R6996">
        <v>900</v>
      </c>
      <c r="S6996">
        <v>3.7</v>
      </c>
      <c r="T6996" s="1">
        <v>42898</v>
      </c>
      <c r="U6996" t="s">
        <v>28</v>
      </c>
      <c r="V6996" t="s">
        <v>20705</v>
      </c>
      <c r="W6996" t="s">
        <v>20710</v>
      </c>
      <c r="X6996" t="s">
        <v>20668</v>
      </c>
      <c r="Y6996" t="s">
        <v>20671</v>
      </c>
      <c r="Z6996">
        <v>6</v>
      </c>
      <c r="AA6996" t="s">
        <v>20672</v>
      </c>
    </row>
    <row r="6997" spans="1:27" x14ac:dyDescent="0.3">
      <c r="A6997">
        <v>3155</v>
      </c>
      <c r="B6997" t="s">
        <v>13545</v>
      </c>
      <c r="C6997">
        <v>1</v>
      </c>
      <c r="D6997" t="s">
        <v>12872</v>
      </c>
      <c r="E6997" t="s">
        <v>13546</v>
      </c>
      <c r="F6997" t="s">
        <v>13547</v>
      </c>
      <c r="G6997" t="s">
        <v>13548</v>
      </c>
      <c r="H6997">
        <v>77.3352723</v>
      </c>
      <c r="I6997">
        <v>28.5674286</v>
      </c>
      <c r="J6997" t="s">
        <v>12628</v>
      </c>
      <c r="K6997" t="s">
        <v>26</v>
      </c>
      <c r="L6997" t="s">
        <v>27</v>
      </c>
      <c r="M6997" t="s">
        <v>27</v>
      </c>
      <c r="N6997" t="s">
        <v>27</v>
      </c>
      <c r="O6997" t="s">
        <v>27</v>
      </c>
      <c r="P6997">
        <v>3</v>
      </c>
      <c r="Q6997">
        <v>330</v>
      </c>
      <c r="R6997">
        <v>1200</v>
      </c>
      <c r="S6997">
        <v>3.7</v>
      </c>
      <c r="T6997" s="1">
        <v>41083</v>
      </c>
      <c r="U6997" t="s">
        <v>28</v>
      </c>
      <c r="V6997" t="s">
        <v>20705</v>
      </c>
      <c r="W6997" t="s">
        <v>20710</v>
      </c>
      <c r="X6997" t="s">
        <v>20665</v>
      </c>
      <c r="Y6997" t="s">
        <v>20671</v>
      </c>
      <c r="Z6997">
        <v>6</v>
      </c>
      <c r="AA6997" t="s">
        <v>20672</v>
      </c>
    </row>
    <row r="6998" spans="1:27" x14ac:dyDescent="0.3">
      <c r="A6998">
        <v>18289074</v>
      </c>
      <c r="B6998" t="s">
        <v>4535</v>
      </c>
      <c r="C6998">
        <v>1</v>
      </c>
      <c r="D6998" t="s">
        <v>12872</v>
      </c>
      <c r="E6998" t="s">
        <v>13704</v>
      </c>
      <c r="F6998" t="s">
        <v>13080</v>
      </c>
      <c r="G6998" t="s">
        <v>13081</v>
      </c>
      <c r="H6998">
        <v>77.321596999999997</v>
      </c>
      <c r="I6998">
        <v>28.565014000000001</v>
      </c>
      <c r="J6998" t="s">
        <v>499</v>
      </c>
      <c r="K6998" t="s">
        <v>26</v>
      </c>
      <c r="L6998" t="s">
        <v>27</v>
      </c>
      <c r="M6998" t="s">
        <v>27</v>
      </c>
      <c r="N6998" t="s">
        <v>27</v>
      </c>
      <c r="O6998" t="s">
        <v>27</v>
      </c>
      <c r="P6998">
        <v>2</v>
      </c>
      <c r="Q6998">
        <v>59</v>
      </c>
      <c r="R6998">
        <v>700</v>
      </c>
      <c r="S6998">
        <v>4</v>
      </c>
      <c r="T6998" s="1">
        <v>42912</v>
      </c>
      <c r="U6998" t="s">
        <v>28</v>
      </c>
      <c r="V6998" t="s">
        <v>20705</v>
      </c>
      <c r="W6998" t="s">
        <v>20710</v>
      </c>
      <c r="X6998" t="s">
        <v>20668</v>
      </c>
      <c r="Y6998" t="s">
        <v>20671</v>
      </c>
      <c r="Z6998">
        <v>6</v>
      </c>
      <c r="AA6998" t="s">
        <v>20672</v>
      </c>
    </row>
    <row r="6999" spans="1:27" x14ac:dyDescent="0.3">
      <c r="A6999">
        <v>312243</v>
      </c>
      <c r="B6999" t="s">
        <v>13946</v>
      </c>
      <c r="C6999">
        <v>1</v>
      </c>
      <c r="D6999" t="s">
        <v>12872</v>
      </c>
      <c r="E6999" t="s">
        <v>13947</v>
      </c>
      <c r="F6999" t="s">
        <v>13610</v>
      </c>
      <c r="G6999" t="s">
        <v>13611</v>
      </c>
      <c r="H6999">
        <v>77.334895700000004</v>
      </c>
      <c r="I6999">
        <v>28.5766241</v>
      </c>
      <c r="J6999" t="s">
        <v>548</v>
      </c>
      <c r="K6999" t="s">
        <v>26</v>
      </c>
      <c r="L6999" t="s">
        <v>27</v>
      </c>
      <c r="M6999" t="s">
        <v>27</v>
      </c>
      <c r="N6999" t="s">
        <v>27</v>
      </c>
      <c r="O6999" t="s">
        <v>27</v>
      </c>
      <c r="P6999">
        <v>1</v>
      </c>
      <c r="Q6999">
        <v>97</v>
      </c>
      <c r="R6999">
        <v>350</v>
      </c>
      <c r="S6999">
        <v>3.6</v>
      </c>
      <c r="T6999" s="1">
        <v>40701</v>
      </c>
      <c r="U6999" t="s">
        <v>28</v>
      </c>
      <c r="V6999" t="s">
        <v>20705</v>
      </c>
      <c r="W6999" t="s">
        <v>20710</v>
      </c>
      <c r="X6999" t="s">
        <v>20663</v>
      </c>
      <c r="Y6999" t="s">
        <v>20671</v>
      </c>
      <c r="Z6999">
        <v>6</v>
      </c>
      <c r="AA6999" t="s">
        <v>20672</v>
      </c>
    </row>
    <row r="7000" spans="1:27" x14ac:dyDescent="0.3">
      <c r="A7000">
        <v>18466951</v>
      </c>
      <c r="B7000" t="s">
        <v>3582</v>
      </c>
      <c r="C7000">
        <v>1</v>
      </c>
      <c r="D7000" t="s">
        <v>12872</v>
      </c>
      <c r="E7000" t="s">
        <v>13551</v>
      </c>
      <c r="F7000" t="s">
        <v>12874</v>
      </c>
      <c r="G7000" t="s">
        <v>12875</v>
      </c>
      <c r="H7000">
        <v>0</v>
      </c>
      <c r="I7000">
        <v>0</v>
      </c>
      <c r="J7000" t="s">
        <v>3827</v>
      </c>
      <c r="K7000" t="s">
        <v>26</v>
      </c>
      <c r="L7000" t="s">
        <v>27</v>
      </c>
      <c r="M7000" t="s">
        <v>27</v>
      </c>
      <c r="N7000" t="s">
        <v>27</v>
      </c>
      <c r="O7000" t="s">
        <v>27</v>
      </c>
      <c r="P7000">
        <v>3</v>
      </c>
      <c r="Q7000">
        <v>46</v>
      </c>
      <c r="R7000">
        <v>1200</v>
      </c>
      <c r="S7000">
        <v>3.8</v>
      </c>
      <c r="T7000" s="1">
        <v>42156</v>
      </c>
      <c r="U7000" t="s">
        <v>28</v>
      </c>
      <c r="V7000" t="s">
        <v>20705</v>
      </c>
      <c r="W7000" t="s">
        <v>20710</v>
      </c>
      <c r="X7000" t="s">
        <v>20669</v>
      </c>
      <c r="Y7000" t="s">
        <v>20671</v>
      </c>
      <c r="Z7000">
        <v>6</v>
      </c>
      <c r="AA7000" t="s">
        <v>20672</v>
      </c>
    </row>
    <row r="7001" spans="1:27" x14ac:dyDescent="0.3">
      <c r="A7001">
        <v>834</v>
      </c>
      <c r="B7001" t="s">
        <v>2036</v>
      </c>
      <c r="C7001">
        <v>1</v>
      </c>
      <c r="D7001" t="s">
        <v>12872</v>
      </c>
      <c r="E7001" t="s">
        <v>13552</v>
      </c>
      <c r="F7001" t="s">
        <v>11837</v>
      </c>
      <c r="G7001" t="s">
        <v>12889</v>
      </c>
      <c r="H7001">
        <v>77.338895300000004</v>
      </c>
      <c r="I7001">
        <v>28.5939838</v>
      </c>
      <c r="J7001" t="s">
        <v>1759</v>
      </c>
      <c r="K7001" t="s">
        <v>26</v>
      </c>
      <c r="L7001" t="s">
        <v>27</v>
      </c>
      <c r="M7001" t="s">
        <v>35</v>
      </c>
      <c r="N7001" t="s">
        <v>27</v>
      </c>
      <c r="O7001" t="s">
        <v>27</v>
      </c>
      <c r="P7001">
        <v>3</v>
      </c>
      <c r="Q7001">
        <v>1182</v>
      </c>
      <c r="R7001">
        <v>1100</v>
      </c>
      <c r="S7001">
        <v>3.7</v>
      </c>
      <c r="T7001" s="1">
        <v>40341</v>
      </c>
      <c r="U7001" t="s">
        <v>28</v>
      </c>
      <c r="V7001" t="s">
        <v>20705</v>
      </c>
      <c r="W7001" t="s">
        <v>20710</v>
      </c>
      <c r="X7001" t="s">
        <v>20667</v>
      </c>
      <c r="Y7001" t="s">
        <v>20671</v>
      </c>
      <c r="Z7001">
        <v>6</v>
      </c>
      <c r="AA7001" t="s">
        <v>20672</v>
      </c>
    </row>
    <row r="7002" spans="1:27" x14ac:dyDescent="0.3">
      <c r="A7002">
        <v>18458315</v>
      </c>
      <c r="B7002" t="s">
        <v>13955</v>
      </c>
      <c r="C7002">
        <v>1</v>
      </c>
      <c r="D7002" t="s">
        <v>12872</v>
      </c>
      <c r="E7002" t="s">
        <v>13956</v>
      </c>
      <c r="F7002" t="s">
        <v>10987</v>
      </c>
      <c r="G7002" t="s">
        <v>13008</v>
      </c>
      <c r="H7002">
        <v>0</v>
      </c>
      <c r="I7002">
        <v>0</v>
      </c>
      <c r="J7002" t="s">
        <v>479</v>
      </c>
      <c r="K7002" t="s">
        <v>26</v>
      </c>
      <c r="L7002" t="s">
        <v>27</v>
      </c>
      <c r="M7002" t="s">
        <v>27</v>
      </c>
      <c r="N7002" t="s">
        <v>27</v>
      </c>
      <c r="O7002" t="s">
        <v>27</v>
      </c>
      <c r="P7002">
        <v>1</v>
      </c>
      <c r="Q7002">
        <v>49</v>
      </c>
      <c r="R7002">
        <v>200</v>
      </c>
      <c r="S7002">
        <v>3.7</v>
      </c>
      <c r="T7002" s="1">
        <v>42524</v>
      </c>
      <c r="U7002" t="s">
        <v>28</v>
      </c>
      <c r="V7002" t="s">
        <v>20705</v>
      </c>
      <c r="W7002" t="s">
        <v>20710</v>
      </c>
      <c r="X7002" t="s">
        <v>20661</v>
      </c>
      <c r="Y7002" t="s">
        <v>20671</v>
      </c>
      <c r="Z7002">
        <v>6</v>
      </c>
      <c r="AA7002" t="s">
        <v>20672</v>
      </c>
    </row>
    <row r="7003" spans="1:27" x14ac:dyDescent="0.3">
      <c r="A7003">
        <v>1495</v>
      </c>
      <c r="B7003" t="s">
        <v>13713</v>
      </c>
      <c r="C7003">
        <v>1</v>
      </c>
      <c r="D7003" t="s">
        <v>12872</v>
      </c>
      <c r="E7003" t="s">
        <v>12905</v>
      </c>
      <c r="F7003" t="s">
        <v>12904</v>
      </c>
      <c r="G7003" t="s">
        <v>12905</v>
      </c>
      <c r="H7003">
        <v>77.384164600000005</v>
      </c>
      <c r="I7003">
        <v>28.520500599999998</v>
      </c>
      <c r="J7003" t="s">
        <v>502</v>
      </c>
      <c r="K7003" t="s">
        <v>26</v>
      </c>
      <c r="L7003" t="s">
        <v>27</v>
      </c>
      <c r="M7003" t="s">
        <v>35</v>
      </c>
      <c r="N7003" t="s">
        <v>27</v>
      </c>
      <c r="O7003" t="s">
        <v>27</v>
      </c>
      <c r="P7003">
        <v>2</v>
      </c>
      <c r="Q7003">
        <v>210</v>
      </c>
      <c r="R7003">
        <v>550</v>
      </c>
      <c r="S7003">
        <v>3.6</v>
      </c>
      <c r="T7003" s="1">
        <v>42528</v>
      </c>
      <c r="U7003" t="s">
        <v>28</v>
      </c>
      <c r="V7003" t="s">
        <v>20705</v>
      </c>
      <c r="W7003" t="s">
        <v>20710</v>
      </c>
      <c r="X7003" t="s">
        <v>20661</v>
      </c>
      <c r="Y7003" t="s">
        <v>20671</v>
      </c>
      <c r="Z7003">
        <v>6</v>
      </c>
      <c r="AA7003" t="s">
        <v>20672</v>
      </c>
    </row>
    <row r="7004" spans="1:27" x14ac:dyDescent="0.3">
      <c r="A7004">
        <v>3251</v>
      </c>
      <c r="B7004" t="s">
        <v>13555</v>
      </c>
      <c r="C7004">
        <v>1</v>
      </c>
      <c r="D7004" t="s">
        <v>12872</v>
      </c>
      <c r="E7004" t="s">
        <v>13556</v>
      </c>
      <c r="F7004" t="s">
        <v>12998</v>
      </c>
      <c r="G7004" t="s">
        <v>12999</v>
      </c>
      <c r="H7004">
        <v>77.325532499999994</v>
      </c>
      <c r="I7004">
        <v>28.567216299999998</v>
      </c>
      <c r="J7004" t="s">
        <v>548</v>
      </c>
      <c r="K7004" t="s">
        <v>26</v>
      </c>
      <c r="L7004" t="s">
        <v>35</v>
      </c>
      <c r="M7004" t="s">
        <v>27</v>
      </c>
      <c r="N7004" t="s">
        <v>27</v>
      </c>
      <c r="O7004" t="s">
        <v>27</v>
      </c>
      <c r="P7004">
        <v>3</v>
      </c>
      <c r="Q7004">
        <v>517</v>
      </c>
      <c r="R7004">
        <v>1500</v>
      </c>
      <c r="S7004">
        <v>3.7</v>
      </c>
      <c r="T7004" s="1">
        <v>42901</v>
      </c>
      <c r="U7004" t="s">
        <v>28</v>
      </c>
      <c r="V7004" t="s">
        <v>20705</v>
      </c>
      <c r="W7004" t="s">
        <v>20710</v>
      </c>
      <c r="X7004" t="s">
        <v>20668</v>
      </c>
      <c r="Y7004" t="s">
        <v>20671</v>
      </c>
      <c r="Z7004">
        <v>6</v>
      </c>
      <c r="AA7004" t="s">
        <v>20672</v>
      </c>
    </row>
    <row r="7005" spans="1:27" x14ac:dyDescent="0.3">
      <c r="A7005">
        <v>18382363</v>
      </c>
      <c r="B7005" t="s">
        <v>13716</v>
      </c>
      <c r="C7005">
        <v>1</v>
      </c>
      <c r="D7005" t="s">
        <v>12872</v>
      </c>
      <c r="E7005" t="s">
        <v>13717</v>
      </c>
      <c r="F7005" t="s">
        <v>12878</v>
      </c>
      <c r="G7005" t="s">
        <v>12879</v>
      </c>
      <c r="H7005">
        <v>77.338766000000007</v>
      </c>
      <c r="I7005">
        <v>28.600378200000002</v>
      </c>
      <c r="J7005" t="s">
        <v>13718</v>
      </c>
      <c r="K7005" t="s">
        <v>26</v>
      </c>
      <c r="L7005" t="s">
        <v>27</v>
      </c>
      <c r="M7005" t="s">
        <v>35</v>
      </c>
      <c r="N7005" t="s">
        <v>27</v>
      </c>
      <c r="O7005" t="s">
        <v>27</v>
      </c>
      <c r="P7005">
        <v>2</v>
      </c>
      <c r="Q7005">
        <v>38</v>
      </c>
      <c r="R7005">
        <v>900</v>
      </c>
      <c r="S7005">
        <v>3.7</v>
      </c>
      <c r="T7005" s="1">
        <v>42514</v>
      </c>
      <c r="U7005" t="s">
        <v>28</v>
      </c>
      <c r="V7005" t="s">
        <v>20705</v>
      </c>
      <c r="W7005" t="s">
        <v>20710</v>
      </c>
      <c r="X7005" t="s">
        <v>20661</v>
      </c>
      <c r="Y7005" t="s">
        <v>20671</v>
      </c>
      <c r="Z7005">
        <v>5</v>
      </c>
      <c r="AA7005" t="s">
        <v>20630</v>
      </c>
    </row>
    <row r="7006" spans="1:27" x14ac:dyDescent="0.3">
      <c r="A7006">
        <v>18204489</v>
      </c>
      <c r="B7006" t="s">
        <v>13722</v>
      </c>
      <c r="C7006">
        <v>1</v>
      </c>
      <c r="D7006" t="s">
        <v>12872</v>
      </c>
      <c r="E7006" t="s">
        <v>13723</v>
      </c>
      <c r="F7006" t="s">
        <v>13223</v>
      </c>
      <c r="G7006" t="s">
        <v>13224</v>
      </c>
      <c r="H7006">
        <v>77.340024999999997</v>
      </c>
      <c r="I7006">
        <v>28.565491000000002</v>
      </c>
      <c r="J7006" t="s">
        <v>548</v>
      </c>
      <c r="K7006" t="s">
        <v>26</v>
      </c>
      <c r="L7006" t="s">
        <v>27</v>
      </c>
      <c r="M7006" t="s">
        <v>35</v>
      </c>
      <c r="N7006" t="s">
        <v>27</v>
      </c>
      <c r="O7006" t="s">
        <v>27</v>
      </c>
      <c r="P7006">
        <v>2</v>
      </c>
      <c r="Q7006">
        <v>113</v>
      </c>
      <c r="R7006">
        <v>700</v>
      </c>
      <c r="S7006">
        <v>3.8</v>
      </c>
      <c r="T7006" s="1">
        <v>40689</v>
      </c>
      <c r="U7006" t="s">
        <v>28</v>
      </c>
      <c r="V7006" t="s">
        <v>20705</v>
      </c>
      <c r="W7006" t="s">
        <v>20710</v>
      </c>
      <c r="X7006" t="s">
        <v>20663</v>
      </c>
      <c r="Y7006" t="s">
        <v>20671</v>
      </c>
      <c r="Z7006">
        <v>5</v>
      </c>
      <c r="AA7006" t="s">
        <v>20630</v>
      </c>
    </row>
    <row r="7007" spans="1:27" x14ac:dyDescent="0.3">
      <c r="A7007">
        <v>18273942</v>
      </c>
      <c r="B7007" t="s">
        <v>13736</v>
      </c>
      <c r="C7007">
        <v>1</v>
      </c>
      <c r="D7007" t="s">
        <v>12872</v>
      </c>
      <c r="E7007" t="s">
        <v>13737</v>
      </c>
      <c r="F7007" t="s">
        <v>12915</v>
      </c>
      <c r="G7007" t="s">
        <v>12916</v>
      </c>
      <c r="H7007">
        <v>77.371426799999995</v>
      </c>
      <c r="I7007">
        <v>28.516344</v>
      </c>
      <c r="J7007" t="s">
        <v>13738</v>
      </c>
      <c r="K7007" t="s">
        <v>26</v>
      </c>
      <c r="L7007" t="s">
        <v>27</v>
      </c>
      <c r="M7007" t="s">
        <v>35</v>
      </c>
      <c r="N7007" t="s">
        <v>27</v>
      </c>
      <c r="O7007" t="s">
        <v>27</v>
      </c>
      <c r="P7007">
        <v>2</v>
      </c>
      <c r="Q7007">
        <v>132</v>
      </c>
      <c r="R7007">
        <v>550</v>
      </c>
      <c r="S7007">
        <v>3.9</v>
      </c>
      <c r="T7007" s="1">
        <v>41023</v>
      </c>
      <c r="U7007" t="s">
        <v>28</v>
      </c>
      <c r="V7007" t="s">
        <v>20705</v>
      </c>
      <c r="W7007" t="s">
        <v>20710</v>
      </c>
      <c r="X7007" t="s">
        <v>20665</v>
      </c>
      <c r="Y7007" t="s">
        <v>20671</v>
      </c>
      <c r="Z7007">
        <v>4</v>
      </c>
      <c r="AA7007" t="s">
        <v>20673</v>
      </c>
    </row>
    <row r="7008" spans="1:27" x14ac:dyDescent="0.3">
      <c r="A7008">
        <v>18408048</v>
      </c>
      <c r="B7008" t="s">
        <v>13567</v>
      </c>
      <c r="C7008">
        <v>1</v>
      </c>
      <c r="D7008" t="s">
        <v>12872</v>
      </c>
      <c r="E7008" t="s">
        <v>13568</v>
      </c>
      <c r="F7008" t="s">
        <v>13011</v>
      </c>
      <c r="G7008" t="s">
        <v>13012</v>
      </c>
      <c r="H7008">
        <v>77.322040299999998</v>
      </c>
      <c r="I7008">
        <v>28.564594799999998</v>
      </c>
      <c r="J7008" t="s">
        <v>1095</v>
      </c>
      <c r="K7008" t="s">
        <v>26</v>
      </c>
      <c r="L7008" t="s">
        <v>35</v>
      </c>
      <c r="M7008" t="s">
        <v>27</v>
      </c>
      <c r="N7008" t="s">
        <v>27</v>
      </c>
      <c r="O7008" t="s">
        <v>27</v>
      </c>
      <c r="P7008">
        <v>3</v>
      </c>
      <c r="Q7008">
        <v>53</v>
      </c>
      <c r="R7008">
        <v>1300</v>
      </c>
      <c r="S7008">
        <v>3.7</v>
      </c>
      <c r="T7008" s="1">
        <v>41756</v>
      </c>
      <c r="U7008" t="s">
        <v>28</v>
      </c>
      <c r="V7008" t="s">
        <v>20705</v>
      </c>
      <c r="W7008" t="s">
        <v>20710</v>
      </c>
      <c r="X7008" t="s">
        <v>20664</v>
      </c>
      <c r="Y7008" t="s">
        <v>20671</v>
      </c>
      <c r="Z7008">
        <v>4</v>
      </c>
      <c r="AA7008" t="s">
        <v>20673</v>
      </c>
    </row>
    <row r="7009" spans="1:27" x14ac:dyDescent="0.3">
      <c r="A7009">
        <v>18383486</v>
      </c>
      <c r="B7009" t="s">
        <v>13741</v>
      </c>
      <c r="C7009">
        <v>1</v>
      </c>
      <c r="D7009" t="s">
        <v>12872</v>
      </c>
      <c r="E7009" t="s">
        <v>13742</v>
      </c>
      <c r="F7009" t="s">
        <v>12943</v>
      </c>
      <c r="G7009" t="s">
        <v>12944</v>
      </c>
      <c r="H7009">
        <v>77.332297499999996</v>
      </c>
      <c r="I7009">
        <v>28.557971800000001</v>
      </c>
      <c r="J7009" t="s">
        <v>2641</v>
      </c>
      <c r="K7009" t="s">
        <v>26</v>
      </c>
      <c r="L7009" t="s">
        <v>27</v>
      </c>
      <c r="M7009" t="s">
        <v>35</v>
      </c>
      <c r="N7009" t="s">
        <v>27</v>
      </c>
      <c r="O7009" t="s">
        <v>27</v>
      </c>
      <c r="P7009">
        <v>2</v>
      </c>
      <c r="Q7009">
        <v>40</v>
      </c>
      <c r="R7009">
        <v>650</v>
      </c>
      <c r="S7009">
        <v>3.8</v>
      </c>
      <c r="T7009" s="1">
        <v>41743</v>
      </c>
      <c r="U7009" t="s">
        <v>28</v>
      </c>
      <c r="V7009" t="s">
        <v>20705</v>
      </c>
      <c r="W7009" t="s">
        <v>20710</v>
      </c>
      <c r="X7009" t="s">
        <v>20664</v>
      </c>
      <c r="Y7009" t="s">
        <v>20671</v>
      </c>
      <c r="Z7009">
        <v>4</v>
      </c>
      <c r="AA7009" t="s">
        <v>20673</v>
      </c>
    </row>
    <row r="7010" spans="1:27" x14ac:dyDescent="0.3">
      <c r="A7010">
        <v>18332064</v>
      </c>
      <c r="B7010" t="s">
        <v>13746</v>
      </c>
      <c r="C7010">
        <v>1</v>
      </c>
      <c r="D7010" t="s">
        <v>12872</v>
      </c>
      <c r="E7010" t="s">
        <v>13747</v>
      </c>
      <c r="F7010" t="s">
        <v>12882</v>
      </c>
      <c r="G7010" t="s">
        <v>12883</v>
      </c>
      <c r="H7010">
        <v>77.378255949999996</v>
      </c>
      <c r="I7010">
        <v>28.53174637</v>
      </c>
      <c r="J7010" t="s">
        <v>515</v>
      </c>
      <c r="K7010" t="s">
        <v>26</v>
      </c>
      <c r="L7010" t="s">
        <v>27</v>
      </c>
      <c r="M7010" t="s">
        <v>35</v>
      </c>
      <c r="N7010" t="s">
        <v>27</v>
      </c>
      <c r="O7010" t="s">
        <v>27</v>
      </c>
      <c r="P7010">
        <v>2</v>
      </c>
      <c r="Q7010">
        <v>99</v>
      </c>
      <c r="R7010">
        <v>550</v>
      </c>
      <c r="S7010">
        <v>3.8</v>
      </c>
      <c r="T7010" s="1">
        <v>41354</v>
      </c>
      <c r="U7010" t="s">
        <v>28</v>
      </c>
      <c r="V7010" t="s">
        <v>20705</v>
      </c>
      <c r="W7010" t="s">
        <v>20710</v>
      </c>
      <c r="X7010" t="s">
        <v>20658</v>
      </c>
      <c r="Y7010" t="s">
        <v>20674</v>
      </c>
      <c r="Z7010">
        <v>3</v>
      </c>
      <c r="AA7010" t="s">
        <v>20675</v>
      </c>
    </row>
    <row r="7011" spans="1:27" x14ac:dyDescent="0.3">
      <c r="A7011">
        <v>18368015</v>
      </c>
      <c r="B7011" t="s">
        <v>13996</v>
      </c>
      <c r="C7011">
        <v>1</v>
      </c>
      <c r="D7011" t="s">
        <v>12872</v>
      </c>
      <c r="E7011" t="s">
        <v>13420</v>
      </c>
      <c r="F7011" t="s">
        <v>12915</v>
      </c>
      <c r="G7011" t="s">
        <v>12916</v>
      </c>
      <c r="H7011">
        <v>77.332344899999995</v>
      </c>
      <c r="I7011">
        <v>28.549394299999999</v>
      </c>
      <c r="J7011" t="s">
        <v>1045</v>
      </c>
      <c r="K7011" t="s">
        <v>26</v>
      </c>
      <c r="L7011" t="s">
        <v>27</v>
      </c>
      <c r="M7011" t="s">
        <v>27</v>
      </c>
      <c r="N7011" t="s">
        <v>27</v>
      </c>
      <c r="O7011" t="s">
        <v>27</v>
      </c>
      <c r="P7011">
        <v>1</v>
      </c>
      <c r="Q7011">
        <v>64</v>
      </c>
      <c r="R7011">
        <v>200</v>
      </c>
      <c r="S7011">
        <v>3.9</v>
      </c>
      <c r="T7011" s="1">
        <v>41350</v>
      </c>
      <c r="U7011" t="s">
        <v>28</v>
      </c>
      <c r="V7011" t="s">
        <v>20705</v>
      </c>
      <c r="W7011" t="s">
        <v>20710</v>
      </c>
      <c r="X7011" t="s">
        <v>20658</v>
      </c>
      <c r="Y7011" t="s">
        <v>20674</v>
      </c>
      <c r="Z7011">
        <v>3</v>
      </c>
      <c r="AA7011" t="s">
        <v>20675</v>
      </c>
    </row>
    <row r="7012" spans="1:27" x14ac:dyDescent="0.3">
      <c r="A7012">
        <v>18332077</v>
      </c>
      <c r="B7012" t="s">
        <v>13866</v>
      </c>
      <c r="C7012">
        <v>1</v>
      </c>
      <c r="D7012" t="s">
        <v>12872</v>
      </c>
      <c r="E7012" t="s">
        <v>13867</v>
      </c>
      <c r="F7012" t="s">
        <v>13223</v>
      </c>
      <c r="G7012" t="s">
        <v>13224</v>
      </c>
      <c r="H7012">
        <v>77.340835440000006</v>
      </c>
      <c r="I7012">
        <v>28.56619633</v>
      </c>
      <c r="J7012" t="s">
        <v>5604</v>
      </c>
      <c r="K7012" t="s">
        <v>26</v>
      </c>
      <c r="L7012" t="s">
        <v>27</v>
      </c>
      <c r="M7012" t="s">
        <v>35</v>
      </c>
      <c r="N7012" t="s">
        <v>27</v>
      </c>
      <c r="O7012" t="s">
        <v>27</v>
      </c>
      <c r="P7012">
        <v>1</v>
      </c>
      <c r="Q7012">
        <v>68</v>
      </c>
      <c r="R7012">
        <v>350</v>
      </c>
      <c r="S7012">
        <v>3.7</v>
      </c>
      <c r="T7012" s="1">
        <v>42443</v>
      </c>
      <c r="U7012" t="s">
        <v>28</v>
      </c>
      <c r="V7012" t="s">
        <v>20705</v>
      </c>
      <c r="W7012" t="s">
        <v>20710</v>
      </c>
      <c r="X7012" t="s">
        <v>20661</v>
      </c>
      <c r="Y7012" t="s">
        <v>20674</v>
      </c>
      <c r="Z7012">
        <v>3</v>
      </c>
      <c r="AA7012" t="s">
        <v>20675</v>
      </c>
    </row>
    <row r="7013" spans="1:27" x14ac:dyDescent="0.3">
      <c r="A7013">
        <v>311656</v>
      </c>
      <c r="B7013" t="s">
        <v>1757</v>
      </c>
      <c r="C7013">
        <v>1</v>
      </c>
      <c r="D7013" t="s">
        <v>12872</v>
      </c>
      <c r="E7013" t="s">
        <v>13755</v>
      </c>
      <c r="F7013" t="s">
        <v>12983</v>
      </c>
      <c r="G7013" t="s">
        <v>12984</v>
      </c>
      <c r="H7013">
        <v>77.362455800000006</v>
      </c>
      <c r="I7013">
        <v>28.612791000000001</v>
      </c>
      <c r="J7013" t="s">
        <v>1759</v>
      </c>
      <c r="K7013" t="s">
        <v>26</v>
      </c>
      <c r="L7013" t="s">
        <v>27</v>
      </c>
      <c r="M7013" t="s">
        <v>35</v>
      </c>
      <c r="N7013" t="s">
        <v>27</v>
      </c>
      <c r="O7013" t="s">
        <v>27</v>
      </c>
      <c r="P7013">
        <v>2</v>
      </c>
      <c r="Q7013">
        <v>114</v>
      </c>
      <c r="R7013">
        <v>850</v>
      </c>
      <c r="S7013">
        <v>3.6</v>
      </c>
      <c r="T7013" s="1">
        <v>43172</v>
      </c>
      <c r="U7013" t="s">
        <v>28</v>
      </c>
      <c r="V7013" t="s">
        <v>20705</v>
      </c>
      <c r="W7013" t="s">
        <v>20710</v>
      </c>
      <c r="X7013" t="s">
        <v>20662</v>
      </c>
      <c r="Y7013" t="s">
        <v>20674</v>
      </c>
      <c r="Z7013">
        <v>3</v>
      </c>
      <c r="AA7013" t="s">
        <v>20675</v>
      </c>
    </row>
    <row r="7014" spans="1:27" x14ac:dyDescent="0.3">
      <c r="A7014">
        <v>18357543</v>
      </c>
      <c r="B7014" t="s">
        <v>13669</v>
      </c>
      <c r="C7014">
        <v>1</v>
      </c>
      <c r="D7014" t="s">
        <v>12872</v>
      </c>
      <c r="E7014" t="s">
        <v>13548</v>
      </c>
      <c r="F7014" t="s">
        <v>13547</v>
      </c>
      <c r="G7014" t="s">
        <v>13548</v>
      </c>
      <c r="H7014">
        <v>77.3351088</v>
      </c>
      <c r="I7014">
        <v>28.567855699999999</v>
      </c>
      <c r="J7014" t="s">
        <v>25</v>
      </c>
      <c r="K7014" t="s">
        <v>26</v>
      </c>
      <c r="L7014" t="s">
        <v>27</v>
      </c>
      <c r="M7014" t="s">
        <v>35</v>
      </c>
      <c r="N7014" t="s">
        <v>27</v>
      </c>
      <c r="O7014" t="s">
        <v>27</v>
      </c>
      <c r="P7014">
        <v>2</v>
      </c>
      <c r="Q7014">
        <v>44</v>
      </c>
      <c r="R7014">
        <v>650</v>
      </c>
      <c r="S7014">
        <v>3.9</v>
      </c>
      <c r="T7014" s="1">
        <v>40955</v>
      </c>
      <c r="U7014" t="s">
        <v>28</v>
      </c>
      <c r="V7014" t="s">
        <v>20705</v>
      </c>
      <c r="W7014" t="s">
        <v>20710</v>
      </c>
      <c r="X7014" t="s">
        <v>20665</v>
      </c>
      <c r="Y7014" t="s">
        <v>20674</v>
      </c>
      <c r="Z7014">
        <v>2</v>
      </c>
      <c r="AA7014" t="s">
        <v>20676</v>
      </c>
    </row>
    <row r="7015" spans="1:27" x14ac:dyDescent="0.3">
      <c r="A7015">
        <v>18268724</v>
      </c>
      <c r="B7015" t="s">
        <v>13644</v>
      </c>
      <c r="C7015">
        <v>1</v>
      </c>
      <c r="D7015" t="s">
        <v>12872</v>
      </c>
      <c r="E7015" t="s">
        <v>13645</v>
      </c>
      <c r="F7015" t="s">
        <v>12882</v>
      </c>
      <c r="G7015" t="s">
        <v>12883</v>
      </c>
      <c r="H7015">
        <v>77.366642990000003</v>
      </c>
      <c r="I7015">
        <v>28.53934598</v>
      </c>
      <c r="J7015" t="s">
        <v>479</v>
      </c>
      <c r="K7015" t="s">
        <v>26</v>
      </c>
      <c r="L7015" t="s">
        <v>35</v>
      </c>
      <c r="M7015" t="s">
        <v>27</v>
      </c>
      <c r="N7015" t="s">
        <v>27</v>
      </c>
      <c r="O7015" t="s">
        <v>27</v>
      </c>
      <c r="P7015">
        <v>2</v>
      </c>
      <c r="Q7015">
        <v>175</v>
      </c>
      <c r="R7015">
        <v>800</v>
      </c>
      <c r="S7015">
        <v>4</v>
      </c>
      <c r="T7015" s="1">
        <v>41696</v>
      </c>
      <c r="U7015" t="s">
        <v>28</v>
      </c>
      <c r="V7015" t="s">
        <v>20705</v>
      </c>
      <c r="W7015" t="s">
        <v>20710</v>
      </c>
      <c r="X7015" t="s">
        <v>20664</v>
      </c>
      <c r="Y7015" t="s">
        <v>20674</v>
      </c>
      <c r="Z7015">
        <v>2</v>
      </c>
      <c r="AA7015" t="s">
        <v>20676</v>
      </c>
    </row>
    <row r="7016" spans="1:27" x14ac:dyDescent="0.3">
      <c r="A7016">
        <v>18311928</v>
      </c>
      <c r="B7016" t="s">
        <v>13647</v>
      </c>
      <c r="C7016">
        <v>1</v>
      </c>
      <c r="D7016" t="s">
        <v>12872</v>
      </c>
      <c r="E7016" t="s">
        <v>13648</v>
      </c>
      <c r="F7016" t="s">
        <v>10876</v>
      </c>
      <c r="G7016" t="s">
        <v>13649</v>
      </c>
      <c r="H7016">
        <v>77.340832599999999</v>
      </c>
      <c r="I7016">
        <v>28.572471100000001</v>
      </c>
      <c r="J7016" t="s">
        <v>13650</v>
      </c>
      <c r="K7016" t="s">
        <v>26</v>
      </c>
      <c r="L7016" t="s">
        <v>35</v>
      </c>
      <c r="M7016" t="s">
        <v>35</v>
      </c>
      <c r="N7016" t="s">
        <v>27</v>
      </c>
      <c r="O7016" t="s">
        <v>27</v>
      </c>
      <c r="P7016">
        <v>2</v>
      </c>
      <c r="Q7016">
        <v>131</v>
      </c>
      <c r="R7016">
        <v>800</v>
      </c>
      <c r="S7016">
        <v>3.7</v>
      </c>
      <c r="T7016" s="1">
        <v>42419</v>
      </c>
      <c r="U7016" t="s">
        <v>28</v>
      </c>
      <c r="V7016" t="s">
        <v>20705</v>
      </c>
      <c r="W7016" t="s">
        <v>20710</v>
      </c>
      <c r="X7016" t="s">
        <v>20661</v>
      </c>
      <c r="Y7016" t="s">
        <v>20674</v>
      </c>
      <c r="Z7016">
        <v>2</v>
      </c>
      <c r="AA7016" t="s">
        <v>20676</v>
      </c>
    </row>
    <row r="7017" spans="1:27" x14ac:dyDescent="0.3">
      <c r="A7017">
        <v>18268722</v>
      </c>
      <c r="B7017" t="s">
        <v>3904</v>
      </c>
      <c r="C7017">
        <v>1</v>
      </c>
      <c r="D7017" t="s">
        <v>12872</v>
      </c>
      <c r="E7017" t="s">
        <v>13526</v>
      </c>
      <c r="F7017" t="s">
        <v>13517</v>
      </c>
      <c r="G7017" t="s">
        <v>13518</v>
      </c>
      <c r="H7017">
        <v>77.320579069999994</v>
      </c>
      <c r="I7017">
        <v>28.567370050000001</v>
      </c>
      <c r="J7017" t="s">
        <v>620</v>
      </c>
      <c r="K7017" t="s">
        <v>26</v>
      </c>
      <c r="L7017" t="s">
        <v>27</v>
      </c>
      <c r="M7017" t="s">
        <v>27</v>
      </c>
      <c r="N7017" t="s">
        <v>27</v>
      </c>
      <c r="O7017" t="s">
        <v>27</v>
      </c>
      <c r="P7017">
        <v>3</v>
      </c>
      <c r="Q7017">
        <v>173</v>
      </c>
      <c r="R7017">
        <v>1000</v>
      </c>
      <c r="S7017">
        <v>3.9</v>
      </c>
      <c r="T7017" s="1">
        <v>40567</v>
      </c>
      <c r="U7017" t="s">
        <v>28</v>
      </c>
      <c r="V7017" t="s">
        <v>20705</v>
      </c>
      <c r="W7017" t="s">
        <v>20710</v>
      </c>
      <c r="X7017" t="s">
        <v>20663</v>
      </c>
      <c r="Y7017" t="s">
        <v>20674</v>
      </c>
      <c r="Z7017">
        <v>1</v>
      </c>
      <c r="AA7017" t="s">
        <v>20677</v>
      </c>
    </row>
    <row r="7018" spans="1:27" x14ac:dyDescent="0.3">
      <c r="A7018">
        <v>18279437</v>
      </c>
      <c r="B7018" t="s">
        <v>5346</v>
      </c>
      <c r="C7018">
        <v>1</v>
      </c>
      <c r="D7018" t="s">
        <v>12872</v>
      </c>
      <c r="E7018" t="s">
        <v>13875</v>
      </c>
      <c r="F7018" t="s">
        <v>13223</v>
      </c>
      <c r="G7018" t="s">
        <v>13224</v>
      </c>
      <c r="H7018">
        <v>77.340358699999996</v>
      </c>
      <c r="I7018">
        <v>28.565417199999999</v>
      </c>
      <c r="J7018" t="s">
        <v>842</v>
      </c>
      <c r="K7018" t="s">
        <v>26</v>
      </c>
      <c r="L7018" t="s">
        <v>27</v>
      </c>
      <c r="M7018" t="s">
        <v>35</v>
      </c>
      <c r="N7018" t="s">
        <v>27</v>
      </c>
      <c r="O7018" t="s">
        <v>27</v>
      </c>
      <c r="P7018">
        <v>1</v>
      </c>
      <c r="Q7018">
        <v>72</v>
      </c>
      <c r="R7018">
        <v>450</v>
      </c>
      <c r="S7018">
        <v>3.7</v>
      </c>
      <c r="T7018" s="1">
        <v>42030</v>
      </c>
      <c r="U7018" t="s">
        <v>28</v>
      </c>
      <c r="V7018" t="s">
        <v>20705</v>
      </c>
      <c r="W7018" t="s">
        <v>20710</v>
      </c>
      <c r="X7018" t="s">
        <v>20669</v>
      </c>
      <c r="Y7018" t="s">
        <v>20674</v>
      </c>
      <c r="Z7018">
        <v>1</v>
      </c>
      <c r="AA7018" t="s">
        <v>20677</v>
      </c>
    </row>
    <row r="7019" spans="1:27" x14ac:dyDescent="0.3">
      <c r="A7019">
        <v>18368024</v>
      </c>
      <c r="B7019" t="s">
        <v>14046</v>
      </c>
      <c r="C7019">
        <v>1</v>
      </c>
      <c r="D7019" t="s">
        <v>12872</v>
      </c>
      <c r="E7019" t="s">
        <v>14047</v>
      </c>
      <c r="F7019" t="s">
        <v>13223</v>
      </c>
      <c r="G7019" t="s">
        <v>13224</v>
      </c>
      <c r="H7019">
        <v>77.340069900000003</v>
      </c>
      <c r="I7019">
        <v>28.5655401</v>
      </c>
      <c r="J7019" t="s">
        <v>1150</v>
      </c>
      <c r="K7019" t="s">
        <v>26</v>
      </c>
      <c r="L7019" t="s">
        <v>27</v>
      </c>
      <c r="M7019" t="s">
        <v>27</v>
      </c>
      <c r="N7019" t="s">
        <v>27</v>
      </c>
      <c r="O7019" t="s">
        <v>27</v>
      </c>
      <c r="P7019">
        <v>1</v>
      </c>
      <c r="Q7019">
        <v>66</v>
      </c>
      <c r="R7019">
        <v>250</v>
      </c>
      <c r="S7019">
        <v>3.9</v>
      </c>
      <c r="T7019" s="1">
        <v>42759</v>
      </c>
      <c r="U7019" t="s">
        <v>28</v>
      </c>
      <c r="V7019" t="s">
        <v>20705</v>
      </c>
      <c r="W7019" t="s">
        <v>20710</v>
      </c>
      <c r="X7019" t="s">
        <v>20668</v>
      </c>
      <c r="Y7019" t="s">
        <v>20674</v>
      </c>
      <c r="Z7019">
        <v>1</v>
      </c>
      <c r="AA7019" t="s">
        <v>20677</v>
      </c>
    </row>
    <row r="7020" spans="1:27" x14ac:dyDescent="0.3">
      <c r="A7020">
        <v>303152</v>
      </c>
      <c r="B7020" t="s">
        <v>13584</v>
      </c>
      <c r="C7020">
        <v>1</v>
      </c>
      <c r="D7020" t="s">
        <v>12872</v>
      </c>
      <c r="E7020" t="s">
        <v>13585</v>
      </c>
      <c r="F7020" t="s">
        <v>13039</v>
      </c>
      <c r="G7020" t="s">
        <v>13038</v>
      </c>
      <c r="H7020">
        <v>77.341370999999995</v>
      </c>
      <c r="I7020">
        <v>28.5862391</v>
      </c>
      <c r="J7020" t="s">
        <v>13586</v>
      </c>
      <c r="K7020" t="s">
        <v>26</v>
      </c>
      <c r="L7020" t="s">
        <v>27</v>
      </c>
      <c r="M7020" t="s">
        <v>27</v>
      </c>
      <c r="N7020" t="s">
        <v>27</v>
      </c>
      <c r="O7020" t="s">
        <v>27</v>
      </c>
      <c r="P7020">
        <v>3</v>
      </c>
      <c r="Q7020">
        <v>1088</v>
      </c>
      <c r="R7020">
        <v>1300</v>
      </c>
      <c r="S7020">
        <v>3.9</v>
      </c>
      <c r="T7020" s="1">
        <v>43120</v>
      </c>
      <c r="U7020" t="s">
        <v>28</v>
      </c>
      <c r="V7020" t="s">
        <v>20705</v>
      </c>
      <c r="W7020" t="s">
        <v>20710</v>
      </c>
      <c r="X7020" t="s">
        <v>20662</v>
      </c>
      <c r="Y7020" t="s">
        <v>20674</v>
      </c>
      <c r="Z7020">
        <v>1</v>
      </c>
      <c r="AA7020" t="s">
        <v>20677</v>
      </c>
    </row>
    <row r="7021" spans="1:27" x14ac:dyDescent="0.3">
      <c r="A7021">
        <v>18272355</v>
      </c>
      <c r="B7021" t="s">
        <v>3585</v>
      </c>
      <c r="C7021">
        <v>1</v>
      </c>
      <c r="D7021" t="s">
        <v>12872</v>
      </c>
      <c r="E7021" t="s">
        <v>13587</v>
      </c>
      <c r="F7021" t="s">
        <v>13517</v>
      </c>
      <c r="G7021" t="s">
        <v>13518</v>
      </c>
      <c r="H7021">
        <v>77.320979050000005</v>
      </c>
      <c r="I7021">
        <v>28.566463410000001</v>
      </c>
      <c r="J7021" t="s">
        <v>3587</v>
      </c>
      <c r="K7021" t="s">
        <v>26</v>
      </c>
      <c r="L7021" t="s">
        <v>27</v>
      </c>
      <c r="M7021" t="s">
        <v>27</v>
      </c>
      <c r="N7021" t="s">
        <v>27</v>
      </c>
      <c r="O7021" t="s">
        <v>27</v>
      </c>
      <c r="P7021">
        <v>3</v>
      </c>
      <c r="Q7021">
        <v>749</v>
      </c>
      <c r="R7021">
        <v>1800</v>
      </c>
      <c r="S7021">
        <v>3.9</v>
      </c>
      <c r="T7021" s="1">
        <v>43459</v>
      </c>
      <c r="U7021" t="s">
        <v>28</v>
      </c>
      <c r="V7021" t="s">
        <v>20705</v>
      </c>
      <c r="W7021" t="s">
        <v>20710</v>
      </c>
      <c r="X7021" t="s">
        <v>20662</v>
      </c>
      <c r="Y7021" t="s">
        <v>20678</v>
      </c>
      <c r="Z7021">
        <v>12</v>
      </c>
      <c r="AA7021" t="s">
        <v>6631</v>
      </c>
    </row>
    <row r="7022" spans="1:27" x14ac:dyDescent="0.3">
      <c r="A7022">
        <v>18303688</v>
      </c>
      <c r="B7022" t="s">
        <v>11803</v>
      </c>
      <c r="C7022">
        <v>1</v>
      </c>
      <c r="D7022" t="s">
        <v>12872</v>
      </c>
      <c r="E7022" t="s">
        <v>13588</v>
      </c>
      <c r="F7022" t="s">
        <v>13517</v>
      </c>
      <c r="G7022" t="s">
        <v>13518</v>
      </c>
      <c r="H7022">
        <v>77.320823820000001</v>
      </c>
      <c r="I7022">
        <v>28.567329709999999</v>
      </c>
      <c r="J7022" t="s">
        <v>11804</v>
      </c>
      <c r="K7022" t="s">
        <v>26</v>
      </c>
      <c r="L7022" t="s">
        <v>27</v>
      </c>
      <c r="M7022" t="s">
        <v>27</v>
      </c>
      <c r="N7022" t="s">
        <v>27</v>
      </c>
      <c r="O7022" t="s">
        <v>27</v>
      </c>
      <c r="P7022">
        <v>3</v>
      </c>
      <c r="Q7022">
        <v>121</v>
      </c>
      <c r="R7022">
        <v>1350</v>
      </c>
      <c r="S7022">
        <v>4</v>
      </c>
      <c r="T7022" s="1">
        <v>41270</v>
      </c>
      <c r="U7022" t="s">
        <v>28</v>
      </c>
      <c r="V7022" t="s">
        <v>20705</v>
      </c>
      <c r="W7022" t="s">
        <v>20710</v>
      </c>
      <c r="X7022" t="s">
        <v>20665</v>
      </c>
      <c r="Y7022" t="s">
        <v>20678</v>
      </c>
      <c r="Z7022">
        <v>12</v>
      </c>
      <c r="AA7022" t="s">
        <v>6631</v>
      </c>
    </row>
    <row r="7023" spans="1:27" x14ac:dyDescent="0.3">
      <c r="A7023">
        <v>18377927</v>
      </c>
      <c r="B7023" t="s">
        <v>14053</v>
      </c>
      <c r="C7023">
        <v>1</v>
      </c>
      <c r="D7023" t="s">
        <v>12872</v>
      </c>
      <c r="E7023" t="s">
        <v>14054</v>
      </c>
      <c r="F7023" t="s">
        <v>13044</v>
      </c>
      <c r="G7023" t="s">
        <v>13045</v>
      </c>
      <c r="H7023">
        <v>77.518041999999994</v>
      </c>
      <c r="I7023">
        <v>28.464490000000001</v>
      </c>
      <c r="J7023" t="s">
        <v>4275</v>
      </c>
      <c r="K7023" t="s">
        <v>26</v>
      </c>
      <c r="L7023" t="s">
        <v>27</v>
      </c>
      <c r="M7023" t="s">
        <v>27</v>
      </c>
      <c r="N7023" t="s">
        <v>27</v>
      </c>
      <c r="O7023" t="s">
        <v>27</v>
      </c>
      <c r="P7023">
        <v>1</v>
      </c>
      <c r="Q7023">
        <v>80</v>
      </c>
      <c r="R7023">
        <v>350</v>
      </c>
      <c r="S7023">
        <v>3.8</v>
      </c>
      <c r="T7023" s="1">
        <v>41244</v>
      </c>
      <c r="U7023" t="s">
        <v>28</v>
      </c>
      <c r="V7023" t="s">
        <v>20705</v>
      </c>
      <c r="W7023" t="s">
        <v>20710</v>
      </c>
      <c r="X7023" t="s">
        <v>20665</v>
      </c>
      <c r="Y7023" t="s">
        <v>20678</v>
      </c>
      <c r="Z7023">
        <v>12</v>
      </c>
      <c r="AA7023" t="s">
        <v>6631</v>
      </c>
    </row>
    <row r="7024" spans="1:27" x14ac:dyDescent="0.3">
      <c r="A7024">
        <v>18157400</v>
      </c>
      <c r="B7024" t="s">
        <v>3343</v>
      </c>
      <c r="C7024">
        <v>1</v>
      </c>
      <c r="D7024" t="s">
        <v>12872</v>
      </c>
      <c r="E7024" t="s">
        <v>13780</v>
      </c>
      <c r="F7024" t="s">
        <v>12882</v>
      </c>
      <c r="G7024" t="s">
        <v>12883</v>
      </c>
      <c r="H7024">
        <v>77.366192380000001</v>
      </c>
      <c r="I7024">
        <v>28.539418730000001</v>
      </c>
      <c r="J7024" t="s">
        <v>476</v>
      </c>
      <c r="K7024" t="s">
        <v>26</v>
      </c>
      <c r="L7024" t="s">
        <v>27</v>
      </c>
      <c r="M7024" t="s">
        <v>35</v>
      </c>
      <c r="N7024" t="s">
        <v>27</v>
      </c>
      <c r="O7024" t="s">
        <v>27</v>
      </c>
      <c r="P7024">
        <v>2</v>
      </c>
      <c r="Q7024">
        <v>72</v>
      </c>
      <c r="R7024">
        <v>900</v>
      </c>
      <c r="S7024">
        <v>3.6</v>
      </c>
      <c r="T7024" s="1">
        <v>42725</v>
      </c>
      <c r="U7024" t="s">
        <v>28</v>
      </c>
      <c r="V7024" t="s">
        <v>20705</v>
      </c>
      <c r="W7024" t="s">
        <v>20710</v>
      </c>
      <c r="X7024" t="s">
        <v>20661</v>
      </c>
      <c r="Y7024" t="s">
        <v>20678</v>
      </c>
      <c r="Z7024">
        <v>12</v>
      </c>
      <c r="AA7024" t="s">
        <v>6631</v>
      </c>
    </row>
    <row r="7025" spans="1:27" x14ac:dyDescent="0.3">
      <c r="A7025">
        <v>18252385</v>
      </c>
      <c r="B7025" t="s">
        <v>13781</v>
      </c>
      <c r="C7025">
        <v>1</v>
      </c>
      <c r="D7025" t="s">
        <v>12872</v>
      </c>
      <c r="E7025" t="s">
        <v>13782</v>
      </c>
      <c r="F7025" t="s">
        <v>12882</v>
      </c>
      <c r="G7025" t="s">
        <v>12883</v>
      </c>
      <c r="H7025">
        <v>77.365408169999995</v>
      </c>
      <c r="I7025">
        <v>28.539057039999999</v>
      </c>
      <c r="J7025" t="s">
        <v>476</v>
      </c>
      <c r="K7025" t="s">
        <v>26</v>
      </c>
      <c r="L7025" t="s">
        <v>27</v>
      </c>
      <c r="M7025" t="s">
        <v>35</v>
      </c>
      <c r="N7025" t="s">
        <v>27</v>
      </c>
      <c r="O7025" t="s">
        <v>27</v>
      </c>
      <c r="P7025">
        <v>2</v>
      </c>
      <c r="Q7025">
        <v>108</v>
      </c>
      <c r="R7025">
        <v>750</v>
      </c>
      <c r="S7025">
        <v>3.6</v>
      </c>
      <c r="T7025" s="1">
        <v>42709</v>
      </c>
      <c r="U7025" t="s">
        <v>28</v>
      </c>
      <c r="V7025" t="s">
        <v>20705</v>
      </c>
      <c r="W7025" t="s">
        <v>20710</v>
      </c>
      <c r="X7025" t="s">
        <v>20661</v>
      </c>
      <c r="Y7025" t="s">
        <v>20678</v>
      </c>
      <c r="Z7025">
        <v>12</v>
      </c>
      <c r="AA7025" t="s">
        <v>6631</v>
      </c>
    </row>
    <row r="7026" spans="1:27" x14ac:dyDescent="0.3">
      <c r="A7026">
        <v>18275704</v>
      </c>
      <c r="B7026" t="s">
        <v>13887</v>
      </c>
      <c r="C7026">
        <v>1</v>
      </c>
      <c r="D7026" t="s">
        <v>12872</v>
      </c>
      <c r="E7026" t="s">
        <v>13888</v>
      </c>
      <c r="F7026" t="s">
        <v>13223</v>
      </c>
      <c r="G7026" t="s">
        <v>13224</v>
      </c>
      <c r="H7026">
        <v>77.375656890000002</v>
      </c>
      <c r="I7026">
        <v>28.529983730000001</v>
      </c>
      <c r="J7026" t="s">
        <v>13889</v>
      </c>
      <c r="K7026" t="s">
        <v>26</v>
      </c>
      <c r="L7026" t="s">
        <v>27</v>
      </c>
      <c r="M7026" t="s">
        <v>35</v>
      </c>
      <c r="N7026" t="s">
        <v>27</v>
      </c>
      <c r="O7026" t="s">
        <v>27</v>
      </c>
      <c r="P7026">
        <v>1</v>
      </c>
      <c r="Q7026">
        <v>111</v>
      </c>
      <c r="R7026">
        <v>450</v>
      </c>
      <c r="S7026">
        <v>3.6</v>
      </c>
      <c r="T7026" s="1">
        <v>43079</v>
      </c>
      <c r="U7026" t="s">
        <v>28</v>
      </c>
      <c r="V7026" t="s">
        <v>20705</v>
      </c>
      <c r="W7026" t="s">
        <v>20710</v>
      </c>
      <c r="X7026" t="s">
        <v>20668</v>
      </c>
      <c r="Y7026" t="s">
        <v>20678</v>
      </c>
      <c r="Z7026">
        <v>12</v>
      </c>
      <c r="AA7026" t="s">
        <v>6631</v>
      </c>
    </row>
    <row r="7027" spans="1:27" x14ac:dyDescent="0.3">
      <c r="A7027">
        <v>3740</v>
      </c>
      <c r="B7027" t="s">
        <v>13789</v>
      </c>
      <c r="C7027">
        <v>1</v>
      </c>
      <c r="D7027" t="s">
        <v>12872</v>
      </c>
      <c r="E7027" t="s">
        <v>13790</v>
      </c>
      <c r="F7027" t="s">
        <v>12943</v>
      </c>
      <c r="G7027" t="s">
        <v>12944</v>
      </c>
      <c r="H7027">
        <v>77.332352700000001</v>
      </c>
      <c r="I7027">
        <v>28.557997499999999</v>
      </c>
      <c r="J7027" t="s">
        <v>6089</v>
      </c>
      <c r="K7027" t="s">
        <v>26</v>
      </c>
      <c r="L7027" t="s">
        <v>27</v>
      </c>
      <c r="M7027" t="s">
        <v>35</v>
      </c>
      <c r="N7027" t="s">
        <v>27</v>
      </c>
      <c r="O7027" t="s">
        <v>27</v>
      </c>
      <c r="P7027">
        <v>2</v>
      </c>
      <c r="Q7027">
        <v>431</v>
      </c>
      <c r="R7027">
        <v>550</v>
      </c>
      <c r="S7027">
        <v>3.7</v>
      </c>
      <c r="T7027" s="1">
        <v>42348</v>
      </c>
      <c r="U7027" t="s">
        <v>28</v>
      </c>
      <c r="V7027" t="s">
        <v>20705</v>
      </c>
      <c r="W7027" t="s">
        <v>20710</v>
      </c>
      <c r="X7027" t="s">
        <v>20669</v>
      </c>
      <c r="Y7027" t="s">
        <v>20678</v>
      </c>
      <c r="Z7027">
        <v>12</v>
      </c>
      <c r="AA7027" t="s">
        <v>6631</v>
      </c>
    </row>
    <row r="7028" spans="1:27" x14ac:dyDescent="0.3">
      <c r="A7028">
        <v>18273047</v>
      </c>
      <c r="B7028" t="s">
        <v>13797</v>
      </c>
      <c r="C7028">
        <v>1</v>
      </c>
      <c r="D7028" t="s">
        <v>12872</v>
      </c>
      <c r="E7028" t="s">
        <v>13234</v>
      </c>
      <c r="F7028" t="s">
        <v>12979</v>
      </c>
      <c r="G7028" t="s">
        <v>12980</v>
      </c>
      <c r="H7028">
        <v>77.369273800000002</v>
      </c>
      <c r="I7028">
        <v>28.5781101</v>
      </c>
      <c r="J7028" t="s">
        <v>2871</v>
      </c>
      <c r="K7028" t="s">
        <v>26</v>
      </c>
      <c r="L7028" t="s">
        <v>27</v>
      </c>
      <c r="M7028" t="s">
        <v>35</v>
      </c>
      <c r="N7028" t="s">
        <v>27</v>
      </c>
      <c r="O7028" t="s">
        <v>27</v>
      </c>
      <c r="P7028">
        <v>2</v>
      </c>
      <c r="Q7028">
        <v>49</v>
      </c>
      <c r="R7028">
        <v>550</v>
      </c>
      <c r="S7028">
        <v>3.6</v>
      </c>
      <c r="T7028" s="1">
        <v>41255</v>
      </c>
      <c r="U7028" t="s">
        <v>28</v>
      </c>
      <c r="V7028" t="s">
        <v>20705</v>
      </c>
      <c r="W7028" t="s">
        <v>20710</v>
      </c>
      <c r="X7028" t="s">
        <v>20665</v>
      </c>
      <c r="Y7028" t="s">
        <v>20678</v>
      </c>
      <c r="Z7028">
        <v>12</v>
      </c>
      <c r="AA7028" t="s">
        <v>6631</v>
      </c>
    </row>
    <row r="7029" spans="1:27" x14ac:dyDescent="0.3">
      <c r="A7029">
        <v>394</v>
      </c>
      <c r="B7029" t="s">
        <v>3904</v>
      </c>
      <c r="C7029">
        <v>1</v>
      </c>
      <c r="D7029" t="s">
        <v>12872</v>
      </c>
      <c r="E7029" t="s">
        <v>13594</v>
      </c>
      <c r="F7029" t="s">
        <v>12998</v>
      </c>
      <c r="G7029" t="s">
        <v>12999</v>
      </c>
      <c r="H7029">
        <v>77.325513299999997</v>
      </c>
      <c r="I7029">
        <v>28.567249199999999</v>
      </c>
      <c r="J7029" t="s">
        <v>620</v>
      </c>
      <c r="K7029" t="s">
        <v>26</v>
      </c>
      <c r="L7029" t="s">
        <v>27</v>
      </c>
      <c r="M7029" t="s">
        <v>27</v>
      </c>
      <c r="N7029" t="s">
        <v>27</v>
      </c>
      <c r="O7029" t="s">
        <v>27</v>
      </c>
      <c r="P7029">
        <v>3</v>
      </c>
      <c r="Q7029">
        <v>189</v>
      </c>
      <c r="R7029">
        <v>1000</v>
      </c>
      <c r="S7029">
        <v>3.7</v>
      </c>
      <c r="T7029" s="1">
        <v>42345</v>
      </c>
      <c r="U7029" t="s">
        <v>28</v>
      </c>
      <c r="V7029" t="s">
        <v>20705</v>
      </c>
      <c r="W7029" t="s">
        <v>20710</v>
      </c>
      <c r="X7029" t="s">
        <v>20669</v>
      </c>
      <c r="Y7029" t="s">
        <v>20678</v>
      </c>
      <c r="Z7029">
        <v>12</v>
      </c>
      <c r="AA7029" t="s">
        <v>6631</v>
      </c>
    </row>
    <row r="7030" spans="1:27" x14ac:dyDescent="0.3">
      <c r="A7030">
        <v>18366022</v>
      </c>
      <c r="B7030" t="s">
        <v>13601</v>
      </c>
      <c r="C7030">
        <v>1</v>
      </c>
      <c r="D7030" t="s">
        <v>12872</v>
      </c>
      <c r="E7030" t="s">
        <v>13602</v>
      </c>
      <c r="F7030" t="s">
        <v>13517</v>
      </c>
      <c r="G7030" t="s">
        <v>13518</v>
      </c>
      <c r="H7030">
        <v>77.320801020000005</v>
      </c>
      <c r="I7030">
        <v>28.567074999999999</v>
      </c>
      <c r="J7030" t="s">
        <v>13603</v>
      </c>
      <c r="K7030" t="s">
        <v>26</v>
      </c>
      <c r="L7030" t="s">
        <v>35</v>
      </c>
      <c r="M7030" t="s">
        <v>35</v>
      </c>
      <c r="N7030" t="s">
        <v>27</v>
      </c>
      <c r="O7030" t="s">
        <v>27</v>
      </c>
      <c r="P7030">
        <v>3</v>
      </c>
      <c r="Q7030">
        <v>173</v>
      </c>
      <c r="R7030">
        <v>1400</v>
      </c>
      <c r="S7030">
        <v>3.9</v>
      </c>
      <c r="T7030" s="1">
        <v>42698</v>
      </c>
      <c r="U7030" t="s">
        <v>28</v>
      </c>
      <c r="V7030" t="s">
        <v>20705</v>
      </c>
      <c r="W7030" t="s">
        <v>20710</v>
      </c>
      <c r="X7030" t="s">
        <v>20661</v>
      </c>
      <c r="Y7030" t="s">
        <v>20678</v>
      </c>
      <c r="Z7030">
        <v>11</v>
      </c>
      <c r="AA7030" t="s">
        <v>20679</v>
      </c>
    </row>
    <row r="7031" spans="1:27" x14ac:dyDescent="0.3">
      <c r="A7031">
        <v>1919</v>
      </c>
      <c r="B7031" t="s">
        <v>8843</v>
      </c>
      <c r="C7031">
        <v>1</v>
      </c>
      <c r="D7031" t="s">
        <v>12872</v>
      </c>
      <c r="E7031" t="s">
        <v>14083</v>
      </c>
      <c r="F7031" t="s">
        <v>10998</v>
      </c>
      <c r="G7031" t="s">
        <v>12947</v>
      </c>
      <c r="H7031">
        <v>77.361917500000004</v>
      </c>
      <c r="I7031">
        <v>28.570872000000001</v>
      </c>
      <c r="J7031" t="s">
        <v>788</v>
      </c>
      <c r="K7031" t="s">
        <v>26</v>
      </c>
      <c r="L7031" t="s">
        <v>27</v>
      </c>
      <c r="M7031" t="s">
        <v>27</v>
      </c>
      <c r="N7031" t="s">
        <v>27</v>
      </c>
      <c r="O7031" t="s">
        <v>27</v>
      </c>
      <c r="P7031">
        <v>1</v>
      </c>
      <c r="Q7031">
        <v>69</v>
      </c>
      <c r="R7031">
        <v>250</v>
      </c>
      <c r="S7031">
        <v>3.6</v>
      </c>
      <c r="T7031" s="1">
        <v>43042</v>
      </c>
      <c r="U7031" t="s">
        <v>28</v>
      </c>
      <c r="V7031" t="s">
        <v>20705</v>
      </c>
      <c r="W7031" t="s">
        <v>20710</v>
      </c>
      <c r="X7031" t="s">
        <v>20668</v>
      </c>
      <c r="Y7031" t="s">
        <v>20678</v>
      </c>
      <c r="Z7031">
        <v>11</v>
      </c>
      <c r="AA7031" t="s">
        <v>20679</v>
      </c>
    </row>
    <row r="7032" spans="1:27" x14ac:dyDescent="0.3">
      <c r="A7032">
        <v>18277171</v>
      </c>
      <c r="B7032" t="s">
        <v>11578</v>
      </c>
      <c r="C7032">
        <v>1</v>
      </c>
      <c r="D7032" t="s">
        <v>12872</v>
      </c>
      <c r="E7032" t="s">
        <v>13617</v>
      </c>
      <c r="F7032" t="s">
        <v>13517</v>
      </c>
      <c r="G7032" t="s">
        <v>13518</v>
      </c>
      <c r="H7032">
        <v>77.320588119999996</v>
      </c>
      <c r="I7032">
        <v>28.567477820000001</v>
      </c>
      <c r="J7032" t="s">
        <v>11580</v>
      </c>
      <c r="K7032" t="s">
        <v>26</v>
      </c>
      <c r="L7032" t="s">
        <v>35</v>
      </c>
      <c r="M7032" t="s">
        <v>35</v>
      </c>
      <c r="N7032" t="s">
        <v>27</v>
      </c>
      <c r="O7032" t="s">
        <v>27</v>
      </c>
      <c r="P7032">
        <v>3</v>
      </c>
      <c r="Q7032">
        <v>199</v>
      </c>
      <c r="R7032">
        <v>1500</v>
      </c>
      <c r="S7032">
        <v>3.9</v>
      </c>
      <c r="T7032" s="1">
        <v>42297</v>
      </c>
      <c r="U7032" t="s">
        <v>28</v>
      </c>
      <c r="V7032" t="s">
        <v>20705</v>
      </c>
      <c r="W7032" t="s">
        <v>20710</v>
      </c>
      <c r="X7032" t="s">
        <v>20669</v>
      </c>
      <c r="Y7032" t="s">
        <v>20678</v>
      </c>
      <c r="Z7032">
        <v>10</v>
      </c>
      <c r="AA7032" t="s">
        <v>20680</v>
      </c>
    </row>
    <row r="7033" spans="1:27" x14ac:dyDescent="0.3">
      <c r="A7033">
        <v>18265419</v>
      </c>
      <c r="B7033" t="s">
        <v>11472</v>
      </c>
      <c r="C7033">
        <v>1</v>
      </c>
      <c r="D7033" t="s">
        <v>12872</v>
      </c>
      <c r="E7033" t="s">
        <v>13814</v>
      </c>
      <c r="F7033" t="s">
        <v>13517</v>
      </c>
      <c r="G7033" t="s">
        <v>13518</v>
      </c>
      <c r="H7033">
        <v>77.320926749999998</v>
      </c>
      <c r="I7033">
        <v>28.566684550000002</v>
      </c>
      <c r="J7033" t="s">
        <v>1774</v>
      </c>
      <c r="K7033" t="s">
        <v>26</v>
      </c>
      <c r="L7033" t="s">
        <v>27</v>
      </c>
      <c r="M7033" t="s">
        <v>35</v>
      </c>
      <c r="N7033" t="s">
        <v>27</v>
      </c>
      <c r="O7033" t="s">
        <v>27</v>
      </c>
      <c r="P7033">
        <v>2</v>
      </c>
      <c r="Q7033">
        <v>458</v>
      </c>
      <c r="R7033">
        <v>650</v>
      </c>
      <c r="S7033">
        <v>3.8</v>
      </c>
      <c r="T7033" s="1">
        <v>41566</v>
      </c>
      <c r="U7033" t="s">
        <v>28</v>
      </c>
      <c r="V7033" t="s">
        <v>20705</v>
      </c>
      <c r="W7033" t="s">
        <v>20710</v>
      </c>
      <c r="X7033" t="s">
        <v>20658</v>
      </c>
      <c r="Y7033" t="s">
        <v>20678</v>
      </c>
      <c r="Z7033">
        <v>10</v>
      </c>
      <c r="AA7033" t="s">
        <v>20680</v>
      </c>
    </row>
    <row r="7034" spans="1:27" x14ac:dyDescent="0.3">
      <c r="A7034">
        <v>18273556</v>
      </c>
      <c r="B7034" t="s">
        <v>13618</v>
      </c>
      <c r="C7034">
        <v>1</v>
      </c>
      <c r="D7034" t="s">
        <v>12872</v>
      </c>
      <c r="E7034" t="s">
        <v>13526</v>
      </c>
      <c r="F7034" t="s">
        <v>13517</v>
      </c>
      <c r="G7034" t="s">
        <v>13518</v>
      </c>
      <c r="H7034">
        <v>77.3204748</v>
      </c>
      <c r="I7034">
        <v>28.566485490000002</v>
      </c>
      <c r="J7034" t="s">
        <v>1883</v>
      </c>
      <c r="K7034" t="s">
        <v>26</v>
      </c>
      <c r="L7034" t="s">
        <v>35</v>
      </c>
      <c r="M7034" t="s">
        <v>35</v>
      </c>
      <c r="N7034" t="s">
        <v>27</v>
      </c>
      <c r="O7034" t="s">
        <v>27</v>
      </c>
      <c r="P7034">
        <v>3</v>
      </c>
      <c r="Q7034">
        <v>366</v>
      </c>
      <c r="R7034">
        <v>1600</v>
      </c>
      <c r="S7034">
        <v>3.9</v>
      </c>
      <c r="T7034" s="1">
        <v>41184</v>
      </c>
      <c r="U7034" t="s">
        <v>28</v>
      </c>
      <c r="V7034" t="s">
        <v>20705</v>
      </c>
      <c r="W7034" t="s">
        <v>20710</v>
      </c>
      <c r="X7034" t="s">
        <v>20665</v>
      </c>
      <c r="Y7034" t="s">
        <v>20678</v>
      </c>
      <c r="Z7034">
        <v>10</v>
      </c>
      <c r="AA7034" t="s">
        <v>20680</v>
      </c>
    </row>
    <row r="7035" spans="1:27" x14ac:dyDescent="0.3">
      <c r="A7035">
        <v>18258775</v>
      </c>
      <c r="B7035" t="s">
        <v>11581</v>
      </c>
      <c r="C7035">
        <v>1</v>
      </c>
      <c r="D7035" t="s">
        <v>12872</v>
      </c>
      <c r="E7035" t="s">
        <v>13815</v>
      </c>
      <c r="F7035" t="s">
        <v>13517</v>
      </c>
      <c r="G7035" t="s">
        <v>13518</v>
      </c>
      <c r="H7035">
        <v>77.320836560000004</v>
      </c>
      <c r="I7035">
        <v>28.567331769999999</v>
      </c>
      <c r="J7035" t="s">
        <v>11582</v>
      </c>
      <c r="K7035" t="s">
        <v>26</v>
      </c>
      <c r="L7035" t="s">
        <v>27</v>
      </c>
      <c r="M7035" t="s">
        <v>35</v>
      </c>
      <c r="N7035" t="s">
        <v>27</v>
      </c>
      <c r="O7035" t="s">
        <v>27</v>
      </c>
      <c r="P7035">
        <v>2</v>
      </c>
      <c r="Q7035">
        <v>397</v>
      </c>
      <c r="R7035">
        <v>550</v>
      </c>
      <c r="S7035">
        <v>3.6</v>
      </c>
      <c r="T7035" s="1">
        <v>43010</v>
      </c>
      <c r="U7035" t="s">
        <v>28</v>
      </c>
      <c r="V7035" t="s">
        <v>20705</v>
      </c>
      <c r="W7035" t="s">
        <v>20710</v>
      </c>
      <c r="X7035" t="s">
        <v>20668</v>
      </c>
      <c r="Y7035" t="s">
        <v>20678</v>
      </c>
      <c r="Z7035">
        <v>10</v>
      </c>
      <c r="AA7035" t="s">
        <v>20680</v>
      </c>
    </row>
    <row r="7036" spans="1:27" x14ac:dyDescent="0.3">
      <c r="A7036">
        <v>307232</v>
      </c>
      <c r="B7036" t="s">
        <v>9271</v>
      </c>
      <c r="C7036">
        <v>1</v>
      </c>
      <c r="D7036" t="s">
        <v>12872</v>
      </c>
      <c r="E7036" t="s">
        <v>13897</v>
      </c>
      <c r="F7036" t="s">
        <v>13610</v>
      </c>
      <c r="G7036" t="s">
        <v>13611</v>
      </c>
      <c r="H7036">
        <v>77.334862700000002</v>
      </c>
      <c r="I7036">
        <v>28.576486200000002</v>
      </c>
      <c r="J7036" t="s">
        <v>699</v>
      </c>
      <c r="K7036" t="s">
        <v>26</v>
      </c>
      <c r="L7036" t="s">
        <v>27</v>
      </c>
      <c r="M7036" t="s">
        <v>35</v>
      </c>
      <c r="N7036" t="s">
        <v>27</v>
      </c>
      <c r="O7036" t="s">
        <v>27</v>
      </c>
      <c r="P7036">
        <v>1</v>
      </c>
      <c r="Q7036">
        <v>280</v>
      </c>
      <c r="R7036">
        <v>150</v>
      </c>
      <c r="S7036">
        <v>3.6</v>
      </c>
      <c r="T7036" s="1">
        <v>42282</v>
      </c>
      <c r="U7036" t="s">
        <v>28</v>
      </c>
      <c r="V7036" t="s">
        <v>20705</v>
      </c>
      <c r="W7036" t="s">
        <v>20710</v>
      </c>
      <c r="X7036" t="s">
        <v>20669</v>
      </c>
      <c r="Y7036" t="s">
        <v>20678</v>
      </c>
      <c r="Z7036">
        <v>10</v>
      </c>
      <c r="AA7036" t="s">
        <v>20680</v>
      </c>
    </row>
    <row r="7037" spans="1:27" x14ac:dyDescent="0.3">
      <c r="A7037">
        <v>18216939</v>
      </c>
      <c r="B7037" t="s">
        <v>13819</v>
      </c>
      <c r="C7037">
        <v>1</v>
      </c>
      <c r="D7037" t="s">
        <v>12872</v>
      </c>
      <c r="E7037" t="s">
        <v>13820</v>
      </c>
      <c r="F7037" t="s">
        <v>12882</v>
      </c>
      <c r="G7037" t="s">
        <v>12883</v>
      </c>
      <c r="H7037">
        <v>77.366272839999993</v>
      </c>
      <c r="I7037">
        <v>28.539288840000001</v>
      </c>
      <c r="J7037" t="s">
        <v>1759</v>
      </c>
      <c r="K7037" t="s">
        <v>26</v>
      </c>
      <c r="L7037" t="s">
        <v>27</v>
      </c>
      <c r="M7037" t="s">
        <v>35</v>
      </c>
      <c r="N7037" t="s">
        <v>27</v>
      </c>
      <c r="O7037" t="s">
        <v>27</v>
      </c>
      <c r="P7037">
        <v>2</v>
      </c>
      <c r="Q7037">
        <v>115</v>
      </c>
      <c r="R7037">
        <v>650</v>
      </c>
      <c r="S7037">
        <v>3.7</v>
      </c>
      <c r="T7037" s="1">
        <v>43036</v>
      </c>
      <c r="U7037" t="s">
        <v>28</v>
      </c>
      <c r="V7037" t="s">
        <v>20705</v>
      </c>
      <c r="W7037" t="s">
        <v>20710</v>
      </c>
      <c r="X7037" t="s">
        <v>20668</v>
      </c>
      <c r="Y7037" t="s">
        <v>20678</v>
      </c>
      <c r="Z7037">
        <v>10</v>
      </c>
      <c r="AA7037" t="s">
        <v>20680</v>
      </c>
    </row>
    <row r="7038" spans="1:27" x14ac:dyDescent="0.3">
      <c r="A7038">
        <v>18057810</v>
      </c>
      <c r="B7038" t="s">
        <v>13821</v>
      </c>
      <c r="C7038">
        <v>1</v>
      </c>
      <c r="D7038" t="s">
        <v>12872</v>
      </c>
      <c r="E7038" t="s">
        <v>13822</v>
      </c>
      <c r="F7038" t="s">
        <v>12882</v>
      </c>
      <c r="G7038" t="s">
        <v>12883</v>
      </c>
      <c r="H7038">
        <v>77.366212489999995</v>
      </c>
      <c r="I7038">
        <v>28.539211680000001</v>
      </c>
      <c r="J7038" t="s">
        <v>25</v>
      </c>
      <c r="K7038" t="s">
        <v>26</v>
      </c>
      <c r="L7038" t="s">
        <v>27</v>
      </c>
      <c r="M7038" t="s">
        <v>35</v>
      </c>
      <c r="N7038" t="s">
        <v>27</v>
      </c>
      <c r="O7038" t="s">
        <v>27</v>
      </c>
      <c r="P7038">
        <v>2</v>
      </c>
      <c r="Q7038">
        <v>56</v>
      </c>
      <c r="R7038">
        <v>850</v>
      </c>
      <c r="S7038">
        <v>3.6</v>
      </c>
      <c r="T7038" s="1">
        <v>41551</v>
      </c>
      <c r="U7038" t="s">
        <v>28</v>
      </c>
      <c r="V7038" t="s">
        <v>20705</v>
      </c>
      <c r="W7038" t="s">
        <v>20710</v>
      </c>
      <c r="X7038" t="s">
        <v>20658</v>
      </c>
      <c r="Y7038" t="s">
        <v>20678</v>
      </c>
      <c r="Z7038">
        <v>10</v>
      </c>
      <c r="AA7038" t="s">
        <v>20680</v>
      </c>
    </row>
    <row r="7039" spans="1:27" x14ac:dyDescent="0.3">
      <c r="A7039">
        <v>18203626</v>
      </c>
      <c r="B7039" t="s">
        <v>14105</v>
      </c>
      <c r="C7039">
        <v>1</v>
      </c>
      <c r="D7039" t="s">
        <v>12872</v>
      </c>
      <c r="E7039" t="s">
        <v>14106</v>
      </c>
      <c r="F7039" t="s">
        <v>12118</v>
      </c>
      <c r="G7039" t="s">
        <v>13228</v>
      </c>
      <c r="H7039">
        <v>77.323417500000005</v>
      </c>
      <c r="I7039">
        <v>28.5887703</v>
      </c>
      <c r="J7039" t="s">
        <v>554</v>
      </c>
      <c r="K7039" t="s">
        <v>26</v>
      </c>
      <c r="L7039" t="s">
        <v>27</v>
      </c>
      <c r="M7039" t="s">
        <v>27</v>
      </c>
      <c r="N7039" t="s">
        <v>27</v>
      </c>
      <c r="O7039" t="s">
        <v>27</v>
      </c>
      <c r="P7039">
        <v>1</v>
      </c>
      <c r="Q7039">
        <v>89</v>
      </c>
      <c r="R7039">
        <v>250</v>
      </c>
      <c r="S7039">
        <v>3.8</v>
      </c>
      <c r="T7039" s="1">
        <v>40471</v>
      </c>
      <c r="U7039" t="s">
        <v>28</v>
      </c>
      <c r="V7039" t="s">
        <v>20705</v>
      </c>
      <c r="W7039" t="s">
        <v>20710</v>
      </c>
      <c r="X7039" t="s">
        <v>20667</v>
      </c>
      <c r="Y7039" t="s">
        <v>20678</v>
      </c>
      <c r="Z7039">
        <v>10</v>
      </c>
      <c r="AA7039" t="s">
        <v>20680</v>
      </c>
    </row>
    <row r="7040" spans="1:27" x14ac:dyDescent="0.3">
      <c r="A7040">
        <v>3306</v>
      </c>
      <c r="B7040" t="s">
        <v>14352</v>
      </c>
      <c r="C7040">
        <v>1</v>
      </c>
      <c r="D7040" t="s">
        <v>12872</v>
      </c>
      <c r="E7040" t="s">
        <v>14353</v>
      </c>
      <c r="F7040" t="s">
        <v>14348</v>
      </c>
      <c r="G7040" t="s">
        <v>14349</v>
      </c>
      <c r="H7040">
        <v>77.32396636</v>
      </c>
      <c r="I7040">
        <v>28.571539489999999</v>
      </c>
      <c r="J7040" t="s">
        <v>3196</v>
      </c>
      <c r="K7040" t="s">
        <v>26</v>
      </c>
      <c r="L7040" t="s">
        <v>35</v>
      </c>
      <c r="M7040" t="s">
        <v>35</v>
      </c>
      <c r="N7040" t="s">
        <v>27</v>
      </c>
      <c r="O7040" t="s">
        <v>27</v>
      </c>
      <c r="P7040">
        <v>3</v>
      </c>
      <c r="Q7040">
        <v>515</v>
      </c>
      <c r="R7040">
        <v>1600</v>
      </c>
      <c r="S7040">
        <v>3.9</v>
      </c>
      <c r="T7040" s="1">
        <v>40805</v>
      </c>
      <c r="U7040" t="s">
        <v>28</v>
      </c>
      <c r="V7040" t="s">
        <v>20705</v>
      </c>
      <c r="W7040" t="s">
        <v>20710</v>
      </c>
      <c r="X7040" t="s">
        <v>20663</v>
      </c>
      <c r="Y7040" t="s">
        <v>20659</v>
      </c>
      <c r="Z7040">
        <v>9</v>
      </c>
      <c r="AA7040" t="s">
        <v>20660</v>
      </c>
    </row>
    <row r="7041" spans="1:27" x14ac:dyDescent="0.3">
      <c r="A7041">
        <v>2985</v>
      </c>
      <c r="B7041" t="s">
        <v>14354</v>
      </c>
      <c r="C7041">
        <v>1</v>
      </c>
      <c r="D7041" t="s">
        <v>12872</v>
      </c>
      <c r="E7041" t="s">
        <v>14355</v>
      </c>
      <c r="F7041" t="s">
        <v>14348</v>
      </c>
      <c r="G7041" t="s">
        <v>14349</v>
      </c>
      <c r="H7041">
        <v>77.324292249999999</v>
      </c>
      <c r="I7041">
        <v>28.571715869999998</v>
      </c>
      <c r="J7041" t="s">
        <v>730</v>
      </c>
      <c r="K7041" t="s">
        <v>26</v>
      </c>
      <c r="L7041" t="s">
        <v>35</v>
      </c>
      <c r="M7041" t="s">
        <v>35</v>
      </c>
      <c r="N7041" t="s">
        <v>27</v>
      </c>
      <c r="O7041" t="s">
        <v>27</v>
      </c>
      <c r="P7041">
        <v>2</v>
      </c>
      <c r="Q7041">
        <v>285</v>
      </c>
      <c r="R7041">
        <v>950</v>
      </c>
      <c r="S7041">
        <v>3.8</v>
      </c>
      <c r="T7041" s="1">
        <v>42275</v>
      </c>
      <c r="U7041" t="s">
        <v>28</v>
      </c>
      <c r="V7041" t="s">
        <v>20705</v>
      </c>
      <c r="W7041" t="s">
        <v>20710</v>
      </c>
      <c r="X7041" t="s">
        <v>20669</v>
      </c>
      <c r="Y7041" t="s">
        <v>20659</v>
      </c>
      <c r="Z7041">
        <v>9</v>
      </c>
      <c r="AA7041" t="s">
        <v>20660</v>
      </c>
    </row>
    <row r="7042" spans="1:27" x14ac:dyDescent="0.3">
      <c r="A7042">
        <v>18198836</v>
      </c>
      <c r="B7042" t="s">
        <v>14356</v>
      </c>
      <c r="C7042">
        <v>1</v>
      </c>
      <c r="D7042" t="s">
        <v>12872</v>
      </c>
      <c r="E7042" t="s">
        <v>14357</v>
      </c>
      <c r="F7042" t="s">
        <v>14348</v>
      </c>
      <c r="G7042" t="s">
        <v>14349</v>
      </c>
      <c r="H7042">
        <v>77.323615329999996</v>
      </c>
      <c r="I7042">
        <v>28.569142970000001</v>
      </c>
      <c r="J7042" t="s">
        <v>14358</v>
      </c>
      <c r="K7042" t="s">
        <v>26</v>
      </c>
      <c r="L7042" t="s">
        <v>35</v>
      </c>
      <c r="M7042" t="s">
        <v>27</v>
      </c>
      <c r="N7042" t="s">
        <v>27</v>
      </c>
      <c r="O7042" t="s">
        <v>27</v>
      </c>
      <c r="P7042">
        <v>3</v>
      </c>
      <c r="Q7042">
        <v>320</v>
      </c>
      <c r="R7042">
        <v>1000</v>
      </c>
      <c r="S7042">
        <v>3.9</v>
      </c>
      <c r="T7042" s="1">
        <v>42633</v>
      </c>
      <c r="U7042" t="s">
        <v>28</v>
      </c>
      <c r="V7042" t="s">
        <v>20705</v>
      </c>
      <c r="W7042" t="s">
        <v>20710</v>
      </c>
      <c r="X7042" t="s">
        <v>20661</v>
      </c>
      <c r="Y7042" t="s">
        <v>20659</v>
      </c>
      <c r="Z7042">
        <v>9</v>
      </c>
      <c r="AA7042" t="s">
        <v>20660</v>
      </c>
    </row>
    <row r="7043" spans="1:27" x14ac:dyDescent="0.3">
      <c r="A7043">
        <v>300180</v>
      </c>
      <c r="B7043" t="s">
        <v>14365</v>
      </c>
      <c r="C7043">
        <v>1</v>
      </c>
      <c r="D7043" t="s">
        <v>12872</v>
      </c>
      <c r="E7043" t="s">
        <v>14366</v>
      </c>
      <c r="F7043" t="s">
        <v>14348</v>
      </c>
      <c r="G7043" t="s">
        <v>14349</v>
      </c>
      <c r="H7043">
        <v>77.325418440000007</v>
      </c>
      <c r="I7043">
        <v>28.570961489999998</v>
      </c>
      <c r="J7043" t="s">
        <v>11951</v>
      </c>
      <c r="K7043" t="s">
        <v>26</v>
      </c>
      <c r="L7043" t="s">
        <v>35</v>
      </c>
      <c r="M7043" t="s">
        <v>27</v>
      </c>
      <c r="N7043" t="s">
        <v>27</v>
      </c>
      <c r="O7043" t="s">
        <v>27</v>
      </c>
      <c r="P7043">
        <v>3</v>
      </c>
      <c r="Q7043">
        <v>425</v>
      </c>
      <c r="R7043">
        <v>1550</v>
      </c>
      <c r="S7043">
        <v>3.6</v>
      </c>
      <c r="T7043" s="1">
        <v>42951</v>
      </c>
      <c r="U7043" t="s">
        <v>28</v>
      </c>
      <c r="V7043" t="s">
        <v>20705</v>
      </c>
      <c r="W7043" t="s">
        <v>20710</v>
      </c>
      <c r="X7043" t="s">
        <v>20668</v>
      </c>
      <c r="Y7043" t="s">
        <v>20659</v>
      </c>
      <c r="Z7043">
        <v>8</v>
      </c>
      <c r="AA7043" t="s">
        <v>20666</v>
      </c>
    </row>
    <row r="7044" spans="1:27" x14ac:dyDescent="0.3">
      <c r="A7044">
        <v>18336495</v>
      </c>
      <c r="B7044" t="s">
        <v>14379</v>
      </c>
      <c r="C7044">
        <v>1</v>
      </c>
      <c r="D7044" t="s">
        <v>12872</v>
      </c>
      <c r="E7044" t="s">
        <v>14380</v>
      </c>
      <c r="F7044" t="s">
        <v>14348</v>
      </c>
      <c r="G7044" t="s">
        <v>14349</v>
      </c>
      <c r="H7044">
        <v>77.324114140000006</v>
      </c>
      <c r="I7044">
        <v>28.56914544</v>
      </c>
      <c r="J7044" t="s">
        <v>476</v>
      </c>
      <c r="K7044" t="s">
        <v>26</v>
      </c>
      <c r="L7044" t="s">
        <v>27</v>
      </c>
      <c r="M7044" t="s">
        <v>35</v>
      </c>
      <c r="N7044" t="s">
        <v>27</v>
      </c>
      <c r="O7044" t="s">
        <v>27</v>
      </c>
      <c r="P7044">
        <v>3</v>
      </c>
      <c r="Q7044">
        <v>477</v>
      </c>
      <c r="R7044">
        <v>1000</v>
      </c>
      <c r="S7044">
        <v>3.8</v>
      </c>
      <c r="T7044" s="1">
        <v>43258</v>
      </c>
      <c r="U7044" t="s">
        <v>28</v>
      </c>
      <c r="V7044" t="s">
        <v>20705</v>
      </c>
      <c r="W7044" t="s">
        <v>20710</v>
      </c>
      <c r="X7044" t="s">
        <v>20662</v>
      </c>
      <c r="Y7044" t="s">
        <v>20671</v>
      </c>
      <c r="Z7044">
        <v>6</v>
      </c>
      <c r="AA7044" t="s">
        <v>20672</v>
      </c>
    </row>
    <row r="7045" spans="1:27" x14ac:dyDescent="0.3">
      <c r="A7045">
        <v>450</v>
      </c>
      <c r="B7045" t="s">
        <v>2891</v>
      </c>
      <c r="C7045">
        <v>1</v>
      </c>
      <c r="D7045" t="s">
        <v>12872</v>
      </c>
      <c r="E7045" t="s">
        <v>14385</v>
      </c>
      <c r="F7045" t="s">
        <v>14348</v>
      </c>
      <c r="G7045" t="s">
        <v>14349</v>
      </c>
      <c r="H7045">
        <v>77.323735360000001</v>
      </c>
      <c r="I7045">
        <v>28.568424499999999</v>
      </c>
      <c r="J7045" t="s">
        <v>2933</v>
      </c>
      <c r="K7045" t="s">
        <v>26</v>
      </c>
      <c r="L7045" t="s">
        <v>35</v>
      </c>
      <c r="M7045" t="s">
        <v>27</v>
      </c>
      <c r="N7045" t="s">
        <v>27</v>
      </c>
      <c r="O7045" t="s">
        <v>27</v>
      </c>
      <c r="P7045">
        <v>3</v>
      </c>
      <c r="Q7045">
        <v>415</v>
      </c>
      <c r="R7045">
        <v>1500</v>
      </c>
      <c r="S7045">
        <v>3.6</v>
      </c>
      <c r="T7045" s="1">
        <v>42887</v>
      </c>
      <c r="U7045" t="s">
        <v>28</v>
      </c>
      <c r="V7045" t="s">
        <v>20705</v>
      </c>
      <c r="W7045" t="s">
        <v>20710</v>
      </c>
      <c r="X7045" t="s">
        <v>20668</v>
      </c>
      <c r="Y7045" t="s">
        <v>20671</v>
      </c>
      <c r="Z7045">
        <v>6</v>
      </c>
      <c r="AA7045" t="s">
        <v>20672</v>
      </c>
    </row>
    <row r="7046" spans="1:27" x14ac:dyDescent="0.3">
      <c r="A7046">
        <v>311649</v>
      </c>
      <c r="B7046" t="s">
        <v>3402</v>
      </c>
      <c r="C7046">
        <v>1</v>
      </c>
      <c r="D7046" t="s">
        <v>12872</v>
      </c>
      <c r="E7046" t="s">
        <v>14386</v>
      </c>
      <c r="F7046" t="s">
        <v>14348</v>
      </c>
      <c r="G7046" t="s">
        <v>14349</v>
      </c>
      <c r="H7046">
        <v>77.322391229999994</v>
      </c>
      <c r="I7046">
        <v>28.571490319999999</v>
      </c>
      <c r="J7046" t="s">
        <v>476</v>
      </c>
      <c r="K7046" t="s">
        <v>26</v>
      </c>
      <c r="L7046" t="s">
        <v>35</v>
      </c>
      <c r="M7046" t="s">
        <v>35</v>
      </c>
      <c r="N7046" t="s">
        <v>27</v>
      </c>
      <c r="O7046" t="s">
        <v>27</v>
      </c>
      <c r="P7046">
        <v>3</v>
      </c>
      <c r="Q7046">
        <v>222</v>
      </c>
      <c r="R7046">
        <v>1600</v>
      </c>
      <c r="S7046">
        <v>3.7</v>
      </c>
      <c r="T7046" s="1">
        <v>42888</v>
      </c>
      <c r="U7046" t="s">
        <v>28</v>
      </c>
      <c r="V7046" t="s">
        <v>20705</v>
      </c>
      <c r="W7046" t="s">
        <v>20710</v>
      </c>
      <c r="X7046" t="s">
        <v>20668</v>
      </c>
      <c r="Y7046" t="s">
        <v>20671</v>
      </c>
      <c r="Z7046">
        <v>6</v>
      </c>
      <c r="AA7046" t="s">
        <v>20672</v>
      </c>
    </row>
    <row r="7047" spans="1:27" x14ac:dyDescent="0.3">
      <c r="A7047">
        <v>309111</v>
      </c>
      <c r="B7047" t="s">
        <v>14391</v>
      </c>
      <c r="C7047">
        <v>1</v>
      </c>
      <c r="D7047" t="s">
        <v>12872</v>
      </c>
      <c r="E7047" t="s">
        <v>14392</v>
      </c>
      <c r="F7047" t="s">
        <v>14348</v>
      </c>
      <c r="G7047" t="s">
        <v>14349</v>
      </c>
      <c r="H7047">
        <v>77.324656360000006</v>
      </c>
      <c r="I7047">
        <v>28.568222500000001</v>
      </c>
      <c r="J7047" t="s">
        <v>499</v>
      </c>
      <c r="K7047" t="s">
        <v>26</v>
      </c>
      <c r="L7047" t="s">
        <v>35</v>
      </c>
      <c r="M7047" t="s">
        <v>35</v>
      </c>
      <c r="N7047" t="s">
        <v>27</v>
      </c>
      <c r="O7047" t="s">
        <v>27</v>
      </c>
      <c r="P7047">
        <v>2</v>
      </c>
      <c r="Q7047">
        <v>302</v>
      </c>
      <c r="R7047">
        <v>800</v>
      </c>
      <c r="S7047">
        <v>3.7</v>
      </c>
      <c r="T7047" s="1">
        <v>40686</v>
      </c>
      <c r="U7047" t="s">
        <v>28</v>
      </c>
      <c r="V7047" t="s">
        <v>20705</v>
      </c>
      <c r="W7047" t="s">
        <v>20710</v>
      </c>
      <c r="X7047" t="s">
        <v>20663</v>
      </c>
      <c r="Y7047" t="s">
        <v>20671</v>
      </c>
      <c r="Z7047">
        <v>5</v>
      </c>
      <c r="AA7047" t="s">
        <v>20630</v>
      </c>
    </row>
    <row r="7048" spans="1:27" x14ac:dyDescent="0.3">
      <c r="A7048">
        <v>18216913</v>
      </c>
      <c r="B7048" t="s">
        <v>4436</v>
      </c>
      <c r="C7048">
        <v>1</v>
      </c>
      <c r="D7048" t="s">
        <v>12872</v>
      </c>
      <c r="E7048" t="s">
        <v>14399</v>
      </c>
      <c r="F7048" t="s">
        <v>14348</v>
      </c>
      <c r="G7048" t="s">
        <v>14349</v>
      </c>
      <c r="H7048">
        <v>77.324431390000001</v>
      </c>
      <c r="I7048">
        <v>28.570139690000001</v>
      </c>
      <c r="J7048" t="s">
        <v>4438</v>
      </c>
      <c r="K7048" t="s">
        <v>26</v>
      </c>
      <c r="L7048" t="s">
        <v>35</v>
      </c>
      <c r="M7048" t="s">
        <v>35</v>
      </c>
      <c r="N7048" t="s">
        <v>27</v>
      </c>
      <c r="O7048" t="s">
        <v>27</v>
      </c>
      <c r="P7048">
        <v>2</v>
      </c>
      <c r="Q7048">
        <v>612</v>
      </c>
      <c r="R7048">
        <v>800</v>
      </c>
      <c r="S7048">
        <v>3.8</v>
      </c>
      <c r="T7048" s="1">
        <v>40652</v>
      </c>
      <c r="U7048" t="s">
        <v>28</v>
      </c>
      <c r="V7048" t="s">
        <v>20705</v>
      </c>
      <c r="W7048" t="s">
        <v>20710</v>
      </c>
      <c r="X7048" t="s">
        <v>20663</v>
      </c>
      <c r="Y7048" t="s">
        <v>20671</v>
      </c>
      <c r="Z7048">
        <v>4</v>
      </c>
      <c r="AA7048" t="s">
        <v>20673</v>
      </c>
    </row>
    <row r="7049" spans="1:27" x14ac:dyDescent="0.3">
      <c r="A7049">
        <v>307566</v>
      </c>
      <c r="B7049" t="s">
        <v>2700</v>
      </c>
      <c r="C7049">
        <v>1</v>
      </c>
      <c r="D7049" t="s">
        <v>12872</v>
      </c>
      <c r="E7049" t="s">
        <v>14403</v>
      </c>
      <c r="F7049" t="s">
        <v>14348</v>
      </c>
      <c r="G7049" t="s">
        <v>14349</v>
      </c>
      <c r="H7049">
        <v>77.324629200000004</v>
      </c>
      <c r="I7049">
        <v>28.572157829999998</v>
      </c>
      <c r="J7049" t="s">
        <v>2736</v>
      </c>
      <c r="K7049" t="s">
        <v>26</v>
      </c>
      <c r="L7049" t="s">
        <v>27</v>
      </c>
      <c r="M7049" t="s">
        <v>35</v>
      </c>
      <c r="N7049" t="s">
        <v>27</v>
      </c>
      <c r="O7049" t="s">
        <v>27</v>
      </c>
      <c r="P7049">
        <v>2</v>
      </c>
      <c r="Q7049">
        <v>331</v>
      </c>
      <c r="R7049">
        <v>550</v>
      </c>
      <c r="S7049">
        <v>3.7</v>
      </c>
      <c r="T7049" s="1">
        <v>42434</v>
      </c>
      <c r="U7049" t="s">
        <v>28</v>
      </c>
      <c r="V7049" t="s">
        <v>20705</v>
      </c>
      <c r="W7049" t="s">
        <v>20710</v>
      </c>
      <c r="X7049" t="s">
        <v>20661</v>
      </c>
      <c r="Y7049" t="s">
        <v>20674</v>
      </c>
      <c r="Z7049">
        <v>3</v>
      </c>
      <c r="AA7049" t="s">
        <v>20675</v>
      </c>
    </row>
    <row r="7050" spans="1:27" x14ac:dyDescent="0.3">
      <c r="A7050">
        <v>490</v>
      </c>
      <c r="B7050" t="s">
        <v>3223</v>
      </c>
      <c r="C7050">
        <v>1</v>
      </c>
      <c r="D7050" t="s">
        <v>12872</v>
      </c>
      <c r="E7050" t="s">
        <v>14404</v>
      </c>
      <c r="F7050" t="s">
        <v>14348</v>
      </c>
      <c r="G7050" t="s">
        <v>14349</v>
      </c>
      <c r="H7050">
        <v>77.324256379999994</v>
      </c>
      <c r="I7050">
        <v>28.569491599999999</v>
      </c>
      <c r="J7050" t="s">
        <v>476</v>
      </c>
      <c r="K7050" t="s">
        <v>26</v>
      </c>
      <c r="L7050" t="s">
        <v>27</v>
      </c>
      <c r="M7050" t="s">
        <v>35</v>
      </c>
      <c r="N7050" t="s">
        <v>27</v>
      </c>
      <c r="O7050" t="s">
        <v>27</v>
      </c>
      <c r="P7050">
        <v>3</v>
      </c>
      <c r="Q7050">
        <v>2019</v>
      </c>
      <c r="R7050">
        <v>1400</v>
      </c>
      <c r="S7050">
        <v>3.8</v>
      </c>
      <c r="T7050" s="1">
        <v>40617</v>
      </c>
      <c r="U7050" t="s">
        <v>28</v>
      </c>
      <c r="V7050" t="s">
        <v>20705</v>
      </c>
      <c r="W7050" t="s">
        <v>20710</v>
      </c>
      <c r="X7050" t="s">
        <v>20663</v>
      </c>
      <c r="Y7050" t="s">
        <v>20674</v>
      </c>
      <c r="Z7050">
        <v>3</v>
      </c>
      <c r="AA7050" t="s">
        <v>20675</v>
      </c>
    </row>
    <row r="7051" spans="1:27" x14ac:dyDescent="0.3">
      <c r="A7051">
        <v>384</v>
      </c>
      <c r="B7051" t="s">
        <v>597</v>
      </c>
      <c r="C7051">
        <v>1</v>
      </c>
      <c r="D7051" t="s">
        <v>12872</v>
      </c>
      <c r="E7051" t="s">
        <v>14405</v>
      </c>
      <c r="F7051" t="s">
        <v>14348</v>
      </c>
      <c r="G7051" t="s">
        <v>14349</v>
      </c>
      <c r="H7051">
        <v>77.324887700000005</v>
      </c>
      <c r="I7051">
        <v>28.570282200000001</v>
      </c>
      <c r="J7051" t="s">
        <v>598</v>
      </c>
      <c r="K7051" t="s">
        <v>26</v>
      </c>
      <c r="L7051" t="s">
        <v>27</v>
      </c>
      <c r="M7051" t="s">
        <v>27</v>
      </c>
      <c r="N7051" t="s">
        <v>27</v>
      </c>
      <c r="O7051" t="s">
        <v>27</v>
      </c>
      <c r="P7051">
        <v>2</v>
      </c>
      <c r="Q7051">
        <v>547</v>
      </c>
      <c r="R7051">
        <v>700</v>
      </c>
      <c r="S7051">
        <v>3.6</v>
      </c>
      <c r="T7051" s="1">
        <v>41711</v>
      </c>
      <c r="U7051" t="s">
        <v>28</v>
      </c>
      <c r="V7051" t="s">
        <v>20705</v>
      </c>
      <c r="W7051" t="s">
        <v>20710</v>
      </c>
      <c r="X7051" t="s">
        <v>20664</v>
      </c>
      <c r="Y7051" t="s">
        <v>20674</v>
      </c>
      <c r="Z7051">
        <v>3</v>
      </c>
      <c r="AA7051" t="s">
        <v>20675</v>
      </c>
    </row>
    <row r="7052" spans="1:27" x14ac:dyDescent="0.3">
      <c r="A7052">
        <v>594</v>
      </c>
      <c r="B7052" t="s">
        <v>882</v>
      </c>
      <c r="C7052">
        <v>1</v>
      </c>
      <c r="D7052" t="s">
        <v>12872</v>
      </c>
      <c r="E7052" t="s">
        <v>14417</v>
      </c>
      <c r="F7052" t="s">
        <v>14348</v>
      </c>
      <c r="G7052" t="s">
        <v>14349</v>
      </c>
      <c r="H7052">
        <v>77.32398044</v>
      </c>
      <c r="I7052">
        <v>28.56966474</v>
      </c>
      <c r="J7052" t="s">
        <v>499</v>
      </c>
      <c r="K7052" t="s">
        <v>26</v>
      </c>
      <c r="L7052" t="s">
        <v>27</v>
      </c>
      <c r="M7052" t="s">
        <v>35</v>
      </c>
      <c r="N7052" t="s">
        <v>27</v>
      </c>
      <c r="O7052" t="s">
        <v>27</v>
      </c>
      <c r="P7052">
        <v>1</v>
      </c>
      <c r="Q7052">
        <v>125</v>
      </c>
      <c r="R7052">
        <v>450</v>
      </c>
      <c r="S7052">
        <v>3.6</v>
      </c>
      <c r="T7052" s="1">
        <v>43113</v>
      </c>
      <c r="U7052" t="s">
        <v>28</v>
      </c>
      <c r="V7052" t="s">
        <v>20705</v>
      </c>
      <c r="W7052" t="s">
        <v>20710</v>
      </c>
      <c r="X7052" t="s">
        <v>20662</v>
      </c>
      <c r="Y7052" t="s">
        <v>20674</v>
      </c>
      <c r="Z7052">
        <v>1</v>
      </c>
      <c r="AA7052" t="s">
        <v>20677</v>
      </c>
    </row>
    <row r="7053" spans="1:27" x14ac:dyDescent="0.3">
      <c r="A7053">
        <v>18228855</v>
      </c>
      <c r="B7053" t="s">
        <v>13630</v>
      </c>
      <c r="C7053">
        <v>1</v>
      </c>
      <c r="D7053" t="s">
        <v>12872</v>
      </c>
      <c r="E7053" t="s">
        <v>14418</v>
      </c>
      <c r="F7053" t="s">
        <v>14348</v>
      </c>
      <c r="G7053" t="s">
        <v>14349</v>
      </c>
      <c r="H7053">
        <v>77.325141169999995</v>
      </c>
      <c r="I7053">
        <v>28.571013610000001</v>
      </c>
      <c r="J7053" t="s">
        <v>1024</v>
      </c>
      <c r="K7053" t="s">
        <v>26</v>
      </c>
      <c r="L7053" t="s">
        <v>27</v>
      </c>
      <c r="M7053" t="s">
        <v>35</v>
      </c>
      <c r="N7053" t="s">
        <v>27</v>
      </c>
      <c r="O7053" t="s">
        <v>27</v>
      </c>
      <c r="P7053">
        <v>2</v>
      </c>
      <c r="Q7053">
        <v>154</v>
      </c>
      <c r="R7053">
        <v>800</v>
      </c>
      <c r="S7053">
        <v>3.8</v>
      </c>
      <c r="T7053" s="1">
        <v>42006</v>
      </c>
      <c r="U7053" t="s">
        <v>28</v>
      </c>
      <c r="V7053" t="s">
        <v>20705</v>
      </c>
      <c r="W7053" t="s">
        <v>20710</v>
      </c>
      <c r="X7053" t="s">
        <v>20669</v>
      </c>
      <c r="Y7053" t="s">
        <v>20674</v>
      </c>
      <c r="Z7053">
        <v>1</v>
      </c>
      <c r="AA7053" t="s">
        <v>20677</v>
      </c>
    </row>
    <row r="7054" spans="1:27" x14ac:dyDescent="0.3">
      <c r="A7054">
        <v>7784</v>
      </c>
      <c r="B7054" t="s">
        <v>3433</v>
      </c>
      <c r="C7054">
        <v>1</v>
      </c>
      <c r="D7054" t="s">
        <v>12872</v>
      </c>
      <c r="E7054" t="s">
        <v>14419</v>
      </c>
      <c r="F7054" t="s">
        <v>14348</v>
      </c>
      <c r="G7054" t="s">
        <v>14349</v>
      </c>
      <c r="H7054">
        <v>77.322245390000006</v>
      </c>
      <c r="I7054">
        <v>28.571817450000001</v>
      </c>
      <c r="J7054" t="s">
        <v>548</v>
      </c>
      <c r="K7054" t="s">
        <v>26</v>
      </c>
      <c r="L7054" t="s">
        <v>35</v>
      </c>
      <c r="M7054" t="s">
        <v>35</v>
      </c>
      <c r="N7054" t="s">
        <v>27</v>
      </c>
      <c r="O7054" t="s">
        <v>27</v>
      </c>
      <c r="P7054">
        <v>3</v>
      </c>
      <c r="Q7054">
        <v>743</v>
      </c>
      <c r="R7054">
        <v>1800</v>
      </c>
      <c r="S7054">
        <v>3.7</v>
      </c>
      <c r="T7054" s="1">
        <v>40193</v>
      </c>
      <c r="U7054" t="s">
        <v>28</v>
      </c>
      <c r="V7054" t="s">
        <v>20705</v>
      </c>
      <c r="W7054" t="s">
        <v>20710</v>
      </c>
      <c r="X7054" t="s">
        <v>20667</v>
      </c>
      <c r="Y7054" t="s">
        <v>20674</v>
      </c>
      <c r="Z7054">
        <v>1</v>
      </c>
      <c r="AA7054" t="s">
        <v>20677</v>
      </c>
    </row>
    <row r="7055" spans="1:27" x14ac:dyDescent="0.3">
      <c r="A7055">
        <v>310417</v>
      </c>
      <c r="B7055" t="s">
        <v>8226</v>
      </c>
      <c r="C7055">
        <v>1</v>
      </c>
      <c r="D7055" t="s">
        <v>12872</v>
      </c>
      <c r="E7055" t="s">
        <v>14422</v>
      </c>
      <c r="F7055" t="s">
        <v>14348</v>
      </c>
      <c r="G7055" t="s">
        <v>14349</v>
      </c>
      <c r="H7055">
        <v>77.324301640000002</v>
      </c>
      <c r="I7055">
        <v>28.57046888</v>
      </c>
      <c r="J7055" t="s">
        <v>4061</v>
      </c>
      <c r="K7055" t="s">
        <v>26</v>
      </c>
      <c r="L7055" t="s">
        <v>27</v>
      </c>
      <c r="M7055" t="s">
        <v>35</v>
      </c>
      <c r="N7055" t="s">
        <v>27</v>
      </c>
      <c r="O7055" t="s">
        <v>27</v>
      </c>
      <c r="P7055">
        <v>1</v>
      </c>
      <c r="Q7055">
        <v>205</v>
      </c>
      <c r="R7055">
        <v>350</v>
      </c>
      <c r="S7055">
        <v>3.9</v>
      </c>
      <c r="T7055" s="1">
        <v>43435</v>
      </c>
      <c r="U7055" t="s">
        <v>28</v>
      </c>
      <c r="V7055" t="s">
        <v>20705</v>
      </c>
      <c r="W7055" t="s">
        <v>20710</v>
      </c>
      <c r="X7055" t="s">
        <v>20662</v>
      </c>
      <c r="Y7055" t="s">
        <v>20678</v>
      </c>
      <c r="Z7055">
        <v>12</v>
      </c>
      <c r="AA7055" t="s">
        <v>6631</v>
      </c>
    </row>
    <row r="7056" spans="1:27" x14ac:dyDescent="0.3">
      <c r="A7056">
        <v>18237334</v>
      </c>
      <c r="B7056" t="s">
        <v>14424</v>
      </c>
      <c r="C7056">
        <v>1</v>
      </c>
      <c r="D7056" t="s">
        <v>12872</v>
      </c>
      <c r="E7056" t="s">
        <v>14425</v>
      </c>
      <c r="F7056" t="s">
        <v>14348</v>
      </c>
      <c r="G7056" t="s">
        <v>14349</v>
      </c>
      <c r="H7056">
        <v>77.322162910000003</v>
      </c>
      <c r="I7056">
        <v>28.571998539999999</v>
      </c>
      <c r="J7056" t="s">
        <v>25</v>
      </c>
      <c r="K7056" t="s">
        <v>26</v>
      </c>
      <c r="L7056" t="s">
        <v>35</v>
      </c>
      <c r="M7056" t="s">
        <v>35</v>
      </c>
      <c r="N7056" t="s">
        <v>27</v>
      </c>
      <c r="O7056" t="s">
        <v>27</v>
      </c>
      <c r="P7056">
        <v>3</v>
      </c>
      <c r="Q7056">
        <v>332</v>
      </c>
      <c r="R7056">
        <v>1600</v>
      </c>
      <c r="S7056">
        <v>3.6</v>
      </c>
      <c r="T7056" s="1">
        <v>43070</v>
      </c>
      <c r="U7056" t="s">
        <v>28</v>
      </c>
      <c r="V7056" t="s">
        <v>20705</v>
      </c>
      <c r="W7056" t="s">
        <v>20710</v>
      </c>
      <c r="X7056" t="s">
        <v>20668</v>
      </c>
      <c r="Y7056" t="s">
        <v>20678</v>
      </c>
      <c r="Z7056">
        <v>12</v>
      </c>
      <c r="AA7056" t="s">
        <v>6631</v>
      </c>
    </row>
    <row r="7057" spans="1:27" x14ac:dyDescent="0.3">
      <c r="A7057">
        <v>301005</v>
      </c>
      <c r="B7057" t="s">
        <v>14432</v>
      </c>
      <c r="C7057">
        <v>1</v>
      </c>
      <c r="D7057" t="s">
        <v>12872</v>
      </c>
      <c r="E7057" t="s">
        <v>14433</v>
      </c>
      <c r="F7057" t="s">
        <v>14348</v>
      </c>
      <c r="G7057" t="s">
        <v>14349</v>
      </c>
      <c r="H7057">
        <v>77.324660379999997</v>
      </c>
      <c r="I7057">
        <v>28.571963790000002</v>
      </c>
      <c r="J7057" t="s">
        <v>4642</v>
      </c>
      <c r="K7057" t="s">
        <v>26</v>
      </c>
      <c r="L7057" t="s">
        <v>27</v>
      </c>
      <c r="M7057" t="s">
        <v>27</v>
      </c>
      <c r="N7057" t="s">
        <v>27</v>
      </c>
      <c r="O7057" t="s">
        <v>27</v>
      </c>
      <c r="P7057">
        <v>3</v>
      </c>
      <c r="Q7057">
        <v>235</v>
      </c>
      <c r="R7057">
        <v>1200</v>
      </c>
      <c r="S7057">
        <v>3.6</v>
      </c>
      <c r="T7057" s="1">
        <v>41228</v>
      </c>
      <c r="U7057" t="s">
        <v>28</v>
      </c>
      <c r="V7057" t="s">
        <v>20705</v>
      </c>
      <c r="W7057" t="s">
        <v>20710</v>
      </c>
      <c r="X7057" t="s">
        <v>20665</v>
      </c>
      <c r="Y7057" t="s">
        <v>20678</v>
      </c>
      <c r="Z7057">
        <v>11</v>
      </c>
      <c r="AA7057" t="s">
        <v>20679</v>
      </c>
    </row>
    <row r="7058" spans="1:27" x14ac:dyDescent="0.3">
      <c r="A7058">
        <v>310399</v>
      </c>
      <c r="B7058" t="s">
        <v>14442</v>
      </c>
      <c r="C7058">
        <v>1</v>
      </c>
      <c r="D7058" t="s">
        <v>12872</v>
      </c>
      <c r="E7058" t="s">
        <v>14443</v>
      </c>
      <c r="F7058" t="s">
        <v>14348</v>
      </c>
      <c r="G7058" t="s">
        <v>14349</v>
      </c>
      <c r="H7058">
        <v>77.324561810000006</v>
      </c>
      <c r="I7058">
        <v>28.569352030000001</v>
      </c>
      <c r="J7058" t="s">
        <v>14444</v>
      </c>
      <c r="K7058" t="s">
        <v>26</v>
      </c>
      <c r="L7058" t="s">
        <v>35</v>
      </c>
      <c r="M7058" t="s">
        <v>35</v>
      </c>
      <c r="N7058" t="s">
        <v>27</v>
      </c>
      <c r="O7058" t="s">
        <v>27</v>
      </c>
      <c r="P7058">
        <v>2</v>
      </c>
      <c r="Q7058">
        <v>833</v>
      </c>
      <c r="R7058">
        <v>900</v>
      </c>
      <c r="S7058">
        <v>3.7</v>
      </c>
      <c r="T7058" s="1">
        <v>40837</v>
      </c>
      <c r="U7058" t="s">
        <v>28</v>
      </c>
      <c r="V7058" t="s">
        <v>20705</v>
      </c>
      <c r="W7058" t="s">
        <v>20710</v>
      </c>
      <c r="X7058" t="s">
        <v>20663</v>
      </c>
      <c r="Y7058" t="s">
        <v>20678</v>
      </c>
      <c r="Z7058">
        <v>10</v>
      </c>
      <c r="AA7058" t="s">
        <v>20680</v>
      </c>
    </row>
    <row r="7059" spans="1:27" x14ac:dyDescent="0.3">
      <c r="A7059">
        <v>18273566</v>
      </c>
      <c r="B7059" t="s">
        <v>14445</v>
      </c>
      <c r="C7059">
        <v>1</v>
      </c>
      <c r="D7059" t="s">
        <v>12872</v>
      </c>
      <c r="E7059" t="s">
        <v>14446</v>
      </c>
      <c r="F7059" t="s">
        <v>14348</v>
      </c>
      <c r="G7059" t="s">
        <v>14349</v>
      </c>
      <c r="H7059">
        <v>77.325143519999997</v>
      </c>
      <c r="I7059">
        <v>28.56950956</v>
      </c>
      <c r="J7059" t="s">
        <v>515</v>
      </c>
      <c r="K7059" t="s">
        <v>26</v>
      </c>
      <c r="L7059" t="s">
        <v>27</v>
      </c>
      <c r="M7059" t="s">
        <v>35</v>
      </c>
      <c r="N7059" t="s">
        <v>27</v>
      </c>
      <c r="O7059" t="s">
        <v>27</v>
      </c>
      <c r="P7059">
        <v>1</v>
      </c>
      <c r="Q7059">
        <v>324</v>
      </c>
      <c r="R7059">
        <v>350</v>
      </c>
      <c r="S7059">
        <v>3.6</v>
      </c>
      <c r="T7059" s="1">
        <v>40479</v>
      </c>
      <c r="U7059" t="s">
        <v>28</v>
      </c>
      <c r="V7059" t="s">
        <v>20705</v>
      </c>
      <c r="W7059" t="s">
        <v>20710</v>
      </c>
      <c r="X7059" t="s">
        <v>20667</v>
      </c>
      <c r="Y7059" t="s">
        <v>20678</v>
      </c>
      <c r="Z7059">
        <v>10</v>
      </c>
      <c r="AA7059" t="s">
        <v>20680</v>
      </c>
    </row>
    <row r="7060" spans="1:27" x14ac:dyDescent="0.3">
      <c r="A7060">
        <v>18279442</v>
      </c>
      <c r="B7060" t="s">
        <v>13486</v>
      </c>
      <c r="C7060">
        <v>1</v>
      </c>
      <c r="D7060" t="s">
        <v>12872</v>
      </c>
      <c r="E7060" t="s">
        <v>13487</v>
      </c>
      <c r="F7060" t="s">
        <v>13080</v>
      </c>
      <c r="G7060" t="s">
        <v>13081</v>
      </c>
      <c r="H7060">
        <v>77.321853000000004</v>
      </c>
      <c r="I7060">
        <v>28.5649859</v>
      </c>
      <c r="J7060" t="s">
        <v>2905</v>
      </c>
      <c r="K7060" t="s">
        <v>26</v>
      </c>
      <c r="L7060" t="s">
        <v>35</v>
      </c>
      <c r="M7060" t="s">
        <v>27</v>
      </c>
      <c r="N7060" t="s">
        <v>27</v>
      </c>
      <c r="O7060" t="s">
        <v>27</v>
      </c>
      <c r="P7060">
        <v>4</v>
      </c>
      <c r="Q7060">
        <v>240</v>
      </c>
      <c r="R7060">
        <v>2000</v>
      </c>
      <c r="S7060">
        <v>3.8</v>
      </c>
      <c r="T7060" s="1">
        <v>43091</v>
      </c>
      <c r="U7060" t="s">
        <v>28</v>
      </c>
      <c r="V7060" t="s">
        <v>20705</v>
      </c>
      <c r="W7060" t="s">
        <v>20710</v>
      </c>
      <c r="X7060" t="s">
        <v>20668</v>
      </c>
      <c r="Y7060" t="s">
        <v>20678</v>
      </c>
      <c r="Z7060">
        <v>12</v>
      </c>
      <c r="AA7060" t="s">
        <v>6631</v>
      </c>
    </row>
    <row r="7061" spans="1:27" x14ac:dyDescent="0.3">
      <c r="A7061">
        <v>166</v>
      </c>
      <c r="B7061" t="s">
        <v>3804</v>
      </c>
      <c r="C7061">
        <v>1</v>
      </c>
      <c r="D7061" t="s">
        <v>12872</v>
      </c>
      <c r="E7061" t="s">
        <v>14449</v>
      </c>
      <c r="F7061" t="s">
        <v>14348</v>
      </c>
      <c r="G7061" t="s">
        <v>14349</v>
      </c>
      <c r="H7061">
        <v>77.324842439999998</v>
      </c>
      <c r="I7061">
        <v>28.569006049999999</v>
      </c>
      <c r="J7061" t="s">
        <v>476</v>
      </c>
      <c r="K7061" t="s">
        <v>26</v>
      </c>
      <c r="L7061" t="s">
        <v>35</v>
      </c>
      <c r="M7061" t="s">
        <v>35</v>
      </c>
      <c r="N7061" t="s">
        <v>27</v>
      </c>
      <c r="O7061" t="s">
        <v>27</v>
      </c>
      <c r="P7061">
        <v>4</v>
      </c>
      <c r="Q7061">
        <v>770</v>
      </c>
      <c r="R7061">
        <v>2000</v>
      </c>
      <c r="S7061">
        <v>3.7</v>
      </c>
      <c r="T7061" s="1">
        <v>40561</v>
      </c>
      <c r="U7061" t="s">
        <v>28</v>
      </c>
      <c r="V7061" t="s">
        <v>20705</v>
      </c>
      <c r="W7061" t="s">
        <v>20710</v>
      </c>
      <c r="X7061" t="s">
        <v>20663</v>
      </c>
      <c r="Y7061" t="s">
        <v>20674</v>
      </c>
      <c r="Z7061">
        <v>1</v>
      </c>
      <c r="AA7061" t="s">
        <v>20677</v>
      </c>
    </row>
    <row r="7062" spans="1:27" x14ac:dyDescent="0.3">
      <c r="A7062">
        <v>18383460</v>
      </c>
      <c r="B7062" t="s">
        <v>3904</v>
      </c>
      <c r="C7062">
        <v>1</v>
      </c>
      <c r="D7062" t="s">
        <v>12872</v>
      </c>
      <c r="E7062" t="s">
        <v>13174</v>
      </c>
      <c r="F7062" t="s">
        <v>12874</v>
      </c>
      <c r="G7062" t="s">
        <v>12875</v>
      </c>
      <c r="H7062">
        <v>77.353573699999998</v>
      </c>
      <c r="I7062">
        <v>28.574300099999999</v>
      </c>
      <c r="J7062" t="s">
        <v>620</v>
      </c>
      <c r="K7062" t="s">
        <v>26</v>
      </c>
      <c r="L7062" t="s">
        <v>27</v>
      </c>
      <c r="M7062" t="s">
        <v>27</v>
      </c>
      <c r="N7062" t="s">
        <v>27</v>
      </c>
      <c r="O7062" t="s">
        <v>27</v>
      </c>
      <c r="P7062">
        <v>3</v>
      </c>
      <c r="Q7062">
        <v>7</v>
      </c>
      <c r="R7062">
        <v>1000</v>
      </c>
      <c r="S7062">
        <v>2.6</v>
      </c>
      <c r="T7062" s="1">
        <v>42986</v>
      </c>
      <c r="U7062" t="s">
        <v>28</v>
      </c>
      <c r="V7062" t="s">
        <v>20706</v>
      </c>
      <c r="W7062" t="s">
        <v>20710</v>
      </c>
      <c r="X7062" t="s">
        <v>20668</v>
      </c>
      <c r="Y7062" t="s">
        <v>20659</v>
      </c>
      <c r="Z7062">
        <v>9</v>
      </c>
      <c r="AA7062" t="s">
        <v>20660</v>
      </c>
    </row>
    <row r="7063" spans="1:27" x14ac:dyDescent="0.3">
      <c r="A7063">
        <v>18415343</v>
      </c>
      <c r="B7063" t="s">
        <v>590</v>
      </c>
      <c r="C7063">
        <v>1</v>
      </c>
      <c r="D7063" t="s">
        <v>12872</v>
      </c>
      <c r="E7063" t="s">
        <v>13521</v>
      </c>
      <c r="F7063" t="s">
        <v>12882</v>
      </c>
      <c r="G7063" t="s">
        <v>12883</v>
      </c>
      <c r="H7063">
        <v>77.36554932</v>
      </c>
      <c r="I7063">
        <v>28.539497669999999</v>
      </c>
      <c r="J7063" t="s">
        <v>2626</v>
      </c>
      <c r="K7063" t="s">
        <v>26</v>
      </c>
      <c r="L7063" t="s">
        <v>27</v>
      </c>
      <c r="M7063" t="s">
        <v>35</v>
      </c>
      <c r="N7063" t="s">
        <v>27</v>
      </c>
      <c r="O7063" t="s">
        <v>27</v>
      </c>
      <c r="P7063">
        <v>3</v>
      </c>
      <c r="Q7063">
        <v>26</v>
      </c>
      <c r="R7063">
        <v>1000</v>
      </c>
      <c r="S7063">
        <v>2.6</v>
      </c>
      <c r="T7063" s="1">
        <v>40791</v>
      </c>
      <c r="U7063" t="s">
        <v>28</v>
      </c>
      <c r="V7063" t="s">
        <v>20706</v>
      </c>
      <c r="W7063" t="s">
        <v>20710</v>
      </c>
      <c r="X7063" t="s">
        <v>20663</v>
      </c>
      <c r="Y7063" t="s">
        <v>20659</v>
      </c>
      <c r="Z7063">
        <v>9</v>
      </c>
      <c r="AA7063" t="s">
        <v>20660</v>
      </c>
    </row>
    <row r="7064" spans="1:27" x14ac:dyDescent="0.3">
      <c r="A7064">
        <v>306023</v>
      </c>
      <c r="B7064" t="s">
        <v>4464</v>
      </c>
      <c r="C7064">
        <v>1</v>
      </c>
      <c r="D7064" t="s">
        <v>12872</v>
      </c>
      <c r="E7064" t="s">
        <v>13667</v>
      </c>
      <c r="F7064" t="s">
        <v>10998</v>
      </c>
      <c r="G7064" t="s">
        <v>12947</v>
      </c>
      <c r="H7064">
        <v>77.362096899999997</v>
      </c>
      <c r="I7064">
        <v>28.570261299999999</v>
      </c>
      <c r="J7064" t="s">
        <v>476</v>
      </c>
      <c r="K7064" t="s">
        <v>26</v>
      </c>
      <c r="L7064" t="s">
        <v>27</v>
      </c>
      <c r="M7064" t="s">
        <v>35</v>
      </c>
      <c r="N7064" t="s">
        <v>27</v>
      </c>
      <c r="O7064" t="s">
        <v>27</v>
      </c>
      <c r="P7064">
        <v>2</v>
      </c>
      <c r="Q7064">
        <v>340</v>
      </c>
      <c r="R7064">
        <v>800</v>
      </c>
      <c r="S7064">
        <v>2.7</v>
      </c>
      <c r="T7064" s="1">
        <v>40424</v>
      </c>
      <c r="U7064" t="s">
        <v>28</v>
      </c>
      <c r="V7064" t="s">
        <v>20706</v>
      </c>
      <c r="W7064" t="s">
        <v>20710</v>
      </c>
      <c r="X7064" t="s">
        <v>20667</v>
      </c>
      <c r="Y7064" t="s">
        <v>20659</v>
      </c>
      <c r="Z7064">
        <v>9</v>
      </c>
      <c r="AA7064" t="s">
        <v>20660</v>
      </c>
    </row>
    <row r="7065" spans="1:27" x14ac:dyDescent="0.3">
      <c r="A7065">
        <v>308059</v>
      </c>
      <c r="B7065" t="s">
        <v>13668</v>
      </c>
      <c r="C7065">
        <v>1</v>
      </c>
      <c r="D7065" t="s">
        <v>12872</v>
      </c>
      <c r="E7065" t="s">
        <v>12980</v>
      </c>
      <c r="F7065" t="s">
        <v>12979</v>
      </c>
      <c r="G7065" t="s">
        <v>12980</v>
      </c>
      <c r="H7065">
        <v>77.367031100000005</v>
      </c>
      <c r="I7065">
        <v>28.578078300000001</v>
      </c>
      <c r="J7065" t="s">
        <v>5573</v>
      </c>
      <c r="K7065" t="s">
        <v>26</v>
      </c>
      <c r="L7065" t="s">
        <v>27</v>
      </c>
      <c r="M7065" t="s">
        <v>27</v>
      </c>
      <c r="N7065" t="s">
        <v>27</v>
      </c>
      <c r="O7065" t="s">
        <v>27</v>
      </c>
      <c r="P7065">
        <v>2</v>
      </c>
      <c r="Q7065">
        <v>27</v>
      </c>
      <c r="R7065">
        <v>650</v>
      </c>
      <c r="S7065">
        <v>2.7</v>
      </c>
      <c r="T7065" s="1">
        <v>41898</v>
      </c>
      <c r="U7065" t="s">
        <v>28</v>
      </c>
      <c r="V7065" t="s">
        <v>20706</v>
      </c>
      <c r="W7065" t="s">
        <v>20710</v>
      </c>
      <c r="X7065" t="s">
        <v>20664</v>
      </c>
      <c r="Y7065" t="s">
        <v>20659</v>
      </c>
      <c r="Z7065">
        <v>9</v>
      </c>
      <c r="AA7065" t="s">
        <v>20660</v>
      </c>
    </row>
    <row r="7066" spans="1:27" x14ac:dyDescent="0.3">
      <c r="A7066">
        <v>2483</v>
      </c>
      <c r="B7066" t="s">
        <v>13524</v>
      </c>
      <c r="C7066">
        <v>1</v>
      </c>
      <c r="D7066" t="s">
        <v>12872</v>
      </c>
      <c r="E7066" t="s">
        <v>13525</v>
      </c>
      <c r="F7066" t="s">
        <v>13328</v>
      </c>
      <c r="G7066" t="s">
        <v>13329</v>
      </c>
      <c r="H7066">
        <v>77.364878000000004</v>
      </c>
      <c r="I7066">
        <v>28.597151799999999</v>
      </c>
      <c r="J7066" t="s">
        <v>476</v>
      </c>
      <c r="K7066" t="s">
        <v>26</v>
      </c>
      <c r="L7066" t="s">
        <v>35</v>
      </c>
      <c r="M7066" t="s">
        <v>35</v>
      </c>
      <c r="N7066" t="s">
        <v>27</v>
      </c>
      <c r="O7066" t="s">
        <v>27</v>
      </c>
      <c r="P7066">
        <v>3</v>
      </c>
      <c r="Q7066">
        <v>120</v>
      </c>
      <c r="R7066">
        <v>1200</v>
      </c>
      <c r="S7066">
        <v>3</v>
      </c>
      <c r="T7066" s="1">
        <v>40442</v>
      </c>
      <c r="U7066" t="s">
        <v>28</v>
      </c>
      <c r="V7066" t="s">
        <v>20706</v>
      </c>
      <c r="W7066" t="s">
        <v>20710</v>
      </c>
      <c r="X7066" t="s">
        <v>20667</v>
      </c>
      <c r="Y7066" t="s">
        <v>20659</v>
      </c>
      <c r="Z7066">
        <v>9</v>
      </c>
      <c r="AA7066" t="s">
        <v>20660</v>
      </c>
    </row>
    <row r="7067" spans="1:27" x14ac:dyDescent="0.3">
      <c r="A7067">
        <v>510</v>
      </c>
      <c r="B7067" t="s">
        <v>2587</v>
      </c>
      <c r="C7067">
        <v>1</v>
      </c>
      <c r="D7067" t="s">
        <v>12872</v>
      </c>
      <c r="E7067" t="s">
        <v>13686</v>
      </c>
      <c r="F7067" t="s">
        <v>13029</v>
      </c>
      <c r="G7067" t="s">
        <v>13030</v>
      </c>
      <c r="H7067">
        <v>77.358740999999995</v>
      </c>
      <c r="I7067">
        <v>28.6048659</v>
      </c>
      <c r="J7067" t="s">
        <v>499</v>
      </c>
      <c r="K7067" t="s">
        <v>26</v>
      </c>
      <c r="L7067" t="s">
        <v>27</v>
      </c>
      <c r="M7067" t="s">
        <v>27</v>
      </c>
      <c r="N7067" t="s">
        <v>27</v>
      </c>
      <c r="O7067" t="s">
        <v>27</v>
      </c>
      <c r="P7067">
        <v>2</v>
      </c>
      <c r="Q7067">
        <v>5</v>
      </c>
      <c r="R7067">
        <v>650</v>
      </c>
      <c r="S7067">
        <v>2.9</v>
      </c>
      <c r="T7067" s="1">
        <v>42951</v>
      </c>
      <c r="U7067" t="s">
        <v>28</v>
      </c>
      <c r="V7067" t="s">
        <v>20706</v>
      </c>
      <c r="W7067" t="s">
        <v>20710</v>
      </c>
      <c r="X7067" t="s">
        <v>20668</v>
      </c>
      <c r="Y7067" t="s">
        <v>20659</v>
      </c>
      <c r="Z7067">
        <v>8</v>
      </c>
      <c r="AA7067" t="s">
        <v>20666</v>
      </c>
    </row>
    <row r="7068" spans="1:27" x14ac:dyDescent="0.3">
      <c r="A7068">
        <v>18224558</v>
      </c>
      <c r="B7068" t="s">
        <v>4608</v>
      </c>
      <c r="C7068">
        <v>1</v>
      </c>
      <c r="D7068" t="s">
        <v>12872</v>
      </c>
      <c r="E7068" t="s">
        <v>12952</v>
      </c>
      <c r="F7068" t="s">
        <v>10887</v>
      </c>
      <c r="G7068" t="s">
        <v>12952</v>
      </c>
      <c r="H7068">
        <v>77.317171999999999</v>
      </c>
      <c r="I7068">
        <v>28.597085</v>
      </c>
      <c r="J7068" t="s">
        <v>722</v>
      </c>
      <c r="K7068" t="s">
        <v>26</v>
      </c>
      <c r="L7068" t="s">
        <v>27</v>
      </c>
      <c r="M7068" t="s">
        <v>35</v>
      </c>
      <c r="N7068" t="s">
        <v>27</v>
      </c>
      <c r="O7068" t="s">
        <v>27</v>
      </c>
      <c r="P7068">
        <v>2</v>
      </c>
      <c r="Q7068">
        <v>9</v>
      </c>
      <c r="R7068">
        <v>700</v>
      </c>
      <c r="S7068">
        <v>2.7</v>
      </c>
      <c r="T7068" s="1">
        <v>43322</v>
      </c>
      <c r="U7068" t="s">
        <v>28</v>
      </c>
      <c r="V7068" t="s">
        <v>20706</v>
      </c>
      <c r="W7068" t="s">
        <v>20710</v>
      </c>
      <c r="X7068" t="s">
        <v>20662</v>
      </c>
      <c r="Y7068" t="s">
        <v>20659</v>
      </c>
      <c r="Z7068">
        <v>8</v>
      </c>
      <c r="AA7068" t="s">
        <v>20666</v>
      </c>
    </row>
    <row r="7069" spans="1:27" x14ac:dyDescent="0.3">
      <c r="A7069">
        <v>312316</v>
      </c>
      <c r="B7069" t="s">
        <v>13687</v>
      </c>
      <c r="C7069">
        <v>1</v>
      </c>
      <c r="D7069" t="s">
        <v>12872</v>
      </c>
      <c r="E7069" t="s">
        <v>13688</v>
      </c>
      <c r="F7069" t="s">
        <v>12959</v>
      </c>
      <c r="G7069" t="s">
        <v>12960</v>
      </c>
      <c r="H7069">
        <v>77.399765400000007</v>
      </c>
      <c r="I7069">
        <v>28.585038000000001</v>
      </c>
      <c r="J7069" t="s">
        <v>479</v>
      </c>
      <c r="K7069" t="s">
        <v>26</v>
      </c>
      <c r="L7069" t="s">
        <v>27</v>
      </c>
      <c r="M7069" t="s">
        <v>27</v>
      </c>
      <c r="N7069" t="s">
        <v>27</v>
      </c>
      <c r="O7069" t="s">
        <v>27</v>
      </c>
      <c r="P7069">
        <v>2</v>
      </c>
      <c r="Q7069">
        <v>8</v>
      </c>
      <c r="R7069">
        <v>850</v>
      </c>
      <c r="S7069">
        <v>2.9</v>
      </c>
      <c r="T7069" s="1">
        <v>41130</v>
      </c>
      <c r="U7069" t="s">
        <v>28</v>
      </c>
      <c r="V7069" t="s">
        <v>20706</v>
      </c>
      <c r="W7069" t="s">
        <v>20710</v>
      </c>
      <c r="X7069" t="s">
        <v>20665</v>
      </c>
      <c r="Y7069" t="s">
        <v>20659</v>
      </c>
      <c r="Z7069">
        <v>8</v>
      </c>
      <c r="AA7069" t="s">
        <v>20666</v>
      </c>
    </row>
    <row r="7070" spans="1:27" x14ac:dyDescent="0.3">
      <c r="A7070">
        <v>18126089</v>
      </c>
      <c r="B7070" t="s">
        <v>13689</v>
      </c>
      <c r="C7070">
        <v>1</v>
      </c>
      <c r="D7070" t="s">
        <v>12872</v>
      </c>
      <c r="E7070" t="s">
        <v>13690</v>
      </c>
      <c r="F7070" t="s">
        <v>12959</v>
      </c>
      <c r="G7070" t="s">
        <v>12960</v>
      </c>
      <c r="H7070">
        <v>77.401301700000005</v>
      </c>
      <c r="I7070">
        <v>28.586891099999999</v>
      </c>
      <c r="J7070" t="s">
        <v>479</v>
      </c>
      <c r="K7070" t="s">
        <v>26</v>
      </c>
      <c r="L7070" t="s">
        <v>27</v>
      </c>
      <c r="M7070" t="s">
        <v>27</v>
      </c>
      <c r="N7070" t="s">
        <v>27</v>
      </c>
      <c r="O7070" t="s">
        <v>27</v>
      </c>
      <c r="P7070">
        <v>2</v>
      </c>
      <c r="Q7070">
        <v>4</v>
      </c>
      <c r="R7070">
        <v>550</v>
      </c>
      <c r="S7070">
        <v>2.9</v>
      </c>
      <c r="T7070" s="1">
        <v>42958</v>
      </c>
      <c r="U7070" t="s">
        <v>28</v>
      </c>
      <c r="V7070" t="s">
        <v>20706</v>
      </c>
      <c r="W7070" t="s">
        <v>20710</v>
      </c>
      <c r="X7070" t="s">
        <v>20668</v>
      </c>
      <c r="Y7070" t="s">
        <v>20659</v>
      </c>
      <c r="Z7070">
        <v>8</v>
      </c>
      <c r="AA7070" t="s">
        <v>20666</v>
      </c>
    </row>
    <row r="7071" spans="1:27" x14ac:dyDescent="0.3">
      <c r="A7071">
        <v>301402</v>
      </c>
      <c r="B7071" t="s">
        <v>13539</v>
      </c>
      <c r="C7071">
        <v>1</v>
      </c>
      <c r="D7071" t="s">
        <v>12872</v>
      </c>
      <c r="E7071" t="s">
        <v>13001</v>
      </c>
      <c r="F7071" t="s">
        <v>13002</v>
      </c>
      <c r="G7071" t="s">
        <v>13003</v>
      </c>
      <c r="H7071">
        <v>77.3387496</v>
      </c>
      <c r="I7071">
        <v>28.563790600000001</v>
      </c>
      <c r="J7071" t="s">
        <v>602</v>
      </c>
      <c r="K7071" t="s">
        <v>26</v>
      </c>
      <c r="L7071" t="s">
        <v>35</v>
      </c>
      <c r="M7071" t="s">
        <v>27</v>
      </c>
      <c r="N7071" t="s">
        <v>27</v>
      </c>
      <c r="O7071" t="s">
        <v>27</v>
      </c>
      <c r="P7071">
        <v>3</v>
      </c>
      <c r="Q7071">
        <v>7</v>
      </c>
      <c r="R7071">
        <v>1300</v>
      </c>
      <c r="S7071">
        <v>3</v>
      </c>
      <c r="T7071" s="1">
        <v>43290</v>
      </c>
      <c r="U7071" t="s">
        <v>28</v>
      </c>
      <c r="V7071" t="s">
        <v>20706</v>
      </c>
      <c r="W7071" t="s">
        <v>20710</v>
      </c>
      <c r="X7071" t="s">
        <v>20662</v>
      </c>
      <c r="Y7071" t="s">
        <v>20659</v>
      </c>
      <c r="Z7071">
        <v>7</v>
      </c>
      <c r="AA7071" t="s">
        <v>20670</v>
      </c>
    </row>
    <row r="7072" spans="1:27" x14ac:dyDescent="0.3">
      <c r="A7072">
        <v>303996</v>
      </c>
      <c r="B7072" t="s">
        <v>13634</v>
      </c>
      <c r="C7072">
        <v>1</v>
      </c>
      <c r="D7072" t="s">
        <v>12872</v>
      </c>
      <c r="E7072" t="s">
        <v>13635</v>
      </c>
      <c r="F7072" t="s">
        <v>12983</v>
      </c>
      <c r="G7072" t="s">
        <v>12984</v>
      </c>
      <c r="H7072">
        <v>77.368403400000005</v>
      </c>
      <c r="I7072">
        <v>28.613167000000001</v>
      </c>
      <c r="J7072" t="s">
        <v>602</v>
      </c>
      <c r="K7072" t="s">
        <v>26</v>
      </c>
      <c r="L7072" t="s">
        <v>35</v>
      </c>
      <c r="M7072" t="s">
        <v>27</v>
      </c>
      <c r="N7072" t="s">
        <v>27</v>
      </c>
      <c r="O7072" t="s">
        <v>27</v>
      </c>
      <c r="P7072">
        <v>2</v>
      </c>
      <c r="Q7072">
        <v>13</v>
      </c>
      <c r="R7072">
        <v>900</v>
      </c>
      <c r="S7072">
        <v>2.8</v>
      </c>
      <c r="T7072" s="1">
        <v>41105</v>
      </c>
      <c r="U7072" t="s">
        <v>28</v>
      </c>
      <c r="V7072" t="s">
        <v>20706</v>
      </c>
      <c r="W7072" t="s">
        <v>20710</v>
      </c>
      <c r="X7072" t="s">
        <v>20665</v>
      </c>
      <c r="Y7072" t="s">
        <v>20659</v>
      </c>
      <c r="Z7072">
        <v>7</v>
      </c>
      <c r="AA7072" t="s">
        <v>20670</v>
      </c>
    </row>
    <row r="7073" spans="1:27" x14ac:dyDescent="0.3">
      <c r="A7073">
        <v>4882</v>
      </c>
      <c r="B7073" t="s">
        <v>2587</v>
      </c>
      <c r="C7073">
        <v>1</v>
      </c>
      <c r="D7073" t="s">
        <v>12872</v>
      </c>
      <c r="E7073" t="s">
        <v>13705</v>
      </c>
      <c r="F7073" t="s">
        <v>13213</v>
      </c>
      <c r="G7073" t="s">
        <v>13214</v>
      </c>
      <c r="H7073">
        <v>77.315609699999996</v>
      </c>
      <c r="I7073">
        <v>28.579317199999998</v>
      </c>
      <c r="J7073" t="s">
        <v>499</v>
      </c>
      <c r="K7073" t="s">
        <v>26</v>
      </c>
      <c r="L7073" t="s">
        <v>27</v>
      </c>
      <c r="M7073" t="s">
        <v>27</v>
      </c>
      <c r="N7073" t="s">
        <v>27</v>
      </c>
      <c r="O7073" t="s">
        <v>27</v>
      </c>
      <c r="P7073">
        <v>2</v>
      </c>
      <c r="Q7073">
        <v>22</v>
      </c>
      <c r="R7073">
        <v>650</v>
      </c>
      <c r="S7073">
        <v>2.9</v>
      </c>
      <c r="T7073" s="1">
        <v>43256</v>
      </c>
      <c r="U7073" t="s">
        <v>28</v>
      </c>
      <c r="V7073" t="s">
        <v>20706</v>
      </c>
      <c r="W7073" t="s">
        <v>20710</v>
      </c>
      <c r="X7073" t="s">
        <v>20662</v>
      </c>
      <c r="Y7073" t="s">
        <v>20671</v>
      </c>
      <c r="Z7073">
        <v>6</v>
      </c>
      <c r="AA7073" t="s">
        <v>20672</v>
      </c>
    </row>
    <row r="7074" spans="1:27" x14ac:dyDescent="0.3">
      <c r="A7074">
        <v>18424204</v>
      </c>
      <c r="B7074" t="s">
        <v>590</v>
      </c>
      <c r="C7074">
        <v>1</v>
      </c>
      <c r="D7074" t="s">
        <v>12872</v>
      </c>
      <c r="E7074" t="s">
        <v>13639</v>
      </c>
      <c r="F7074" t="s">
        <v>12936</v>
      </c>
      <c r="G7074" t="s">
        <v>12937</v>
      </c>
      <c r="H7074">
        <v>77.353663400000002</v>
      </c>
      <c r="I7074">
        <v>28.574308599999998</v>
      </c>
      <c r="J7074" t="s">
        <v>730</v>
      </c>
      <c r="K7074" t="s">
        <v>26</v>
      </c>
      <c r="L7074" t="s">
        <v>35</v>
      </c>
      <c r="M7074" t="s">
        <v>27</v>
      </c>
      <c r="N7074" t="s">
        <v>27</v>
      </c>
      <c r="O7074" t="s">
        <v>27</v>
      </c>
      <c r="P7074">
        <v>2</v>
      </c>
      <c r="Q7074">
        <v>7</v>
      </c>
      <c r="R7074">
        <v>900</v>
      </c>
      <c r="S7074">
        <v>2.9</v>
      </c>
      <c r="T7074" s="1">
        <v>43262</v>
      </c>
      <c r="U7074" t="s">
        <v>28</v>
      </c>
      <c r="V7074" t="s">
        <v>20706</v>
      </c>
      <c r="W7074" t="s">
        <v>20710</v>
      </c>
      <c r="X7074" t="s">
        <v>20662</v>
      </c>
      <c r="Y7074" t="s">
        <v>20671</v>
      </c>
      <c r="Z7074">
        <v>6</v>
      </c>
      <c r="AA7074" t="s">
        <v>20672</v>
      </c>
    </row>
    <row r="7075" spans="1:27" x14ac:dyDescent="0.3">
      <c r="A7075">
        <v>305317</v>
      </c>
      <c r="B7075" t="s">
        <v>2587</v>
      </c>
      <c r="C7075">
        <v>1</v>
      </c>
      <c r="D7075" t="s">
        <v>12872</v>
      </c>
      <c r="E7075" t="s">
        <v>13706</v>
      </c>
      <c r="F7075" t="s">
        <v>13011</v>
      </c>
      <c r="G7075" t="s">
        <v>13012</v>
      </c>
      <c r="H7075">
        <v>77.334632999999997</v>
      </c>
      <c r="I7075">
        <v>28.5640131</v>
      </c>
      <c r="J7075" t="s">
        <v>499</v>
      </c>
      <c r="K7075" t="s">
        <v>26</v>
      </c>
      <c r="L7075" t="s">
        <v>27</v>
      </c>
      <c r="M7075" t="s">
        <v>27</v>
      </c>
      <c r="N7075" t="s">
        <v>27</v>
      </c>
      <c r="O7075" t="s">
        <v>27</v>
      </c>
      <c r="P7075">
        <v>2</v>
      </c>
      <c r="Q7075">
        <v>26</v>
      </c>
      <c r="R7075">
        <v>650</v>
      </c>
      <c r="S7075">
        <v>3</v>
      </c>
      <c r="T7075" s="1">
        <v>42913</v>
      </c>
      <c r="U7075" t="s">
        <v>28</v>
      </c>
      <c r="V7075" t="s">
        <v>20706</v>
      </c>
      <c r="W7075" t="s">
        <v>20710</v>
      </c>
      <c r="X7075" t="s">
        <v>20668</v>
      </c>
      <c r="Y7075" t="s">
        <v>20671</v>
      </c>
      <c r="Z7075">
        <v>6</v>
      </c>
      <c r="AA7075" t="s">
        <v>20672</v>
      </c>
    </row>
    <row r="7076" spans="1:27" x14ac:dyDescent="0.3">
      <c r="A7076">
        <v>5776</v>
      </c>
      <c r="B7076" t="s">
        <v>13711</v>
      </c>
      <c r="C7076">
        <v>1</v>
      </c>
      <c r="D7076" t="s">
        <v>12872</v>
      </c>
      <c r="E7076" t="s">
        <v>13712</v>
      </c>
      <c r="F7076" t="s">
        <v>12983</v>
      </c>
      <c r="G7076" t="s">
        <v>12984</v>
      </c>
      <c r="H7076">
        <v>77.362545499999996</v>
      </c>
      <c r="I7076">
        <v>28.612799500000001</v>
      </c>
      <c r="J7076" t="s">
        <v>760</v>
      </c>
      <c r="K7076" t="s">
        <v>26</v>
      </c>
      <c r="L7076" t="s">
        <v>27</v>
      </c>
      <c r="M7076" t="s">
        <v>27</v>
      </c>
      <c r="N7076" t="s">
        <v>27</v>
      </c>
      <c r="O7076" t="s">
        <v>27</v>
      </c>
      <c r="P7076">
        <v>2</v>
      </c>
      <c r="Q7076">
        <v>56</v>
      </c>
      <c r="R7076">
        <v>750</v>
      </c>
      <c r="S7076">
        <v>2.9</v>
      </c>
      <c r="T7076" s="1">
        <v>42525</v>
      </c>
      <c r="U7076" t="s">
        <v>28</v>
      </c>
      <c r="V7076" t="s">
        <v>20706</v>
      </c>
      <c r="W7076" t="s">
        <v>20710</v>
      </c>
      <c r="X7076" t="s">
        <v>20661</v>
      </c>
      <c r="Y7076" t="s">
        <v>20671</v>
      </c>
      <c r="Z7076">
        <v>6</v>
      </c>
      <c r="AA7076" t="s">
        <v>20672</v>
      </c>
    </row>
    <row r="7077" spans="1:27" x14ac:dyDescent="0.3">
      <c r="A7077">
        <v>18393840</v>
      </c>
      <c r="B7077" t="s">
        <v>13559</v>
      </c>
      <c r="C7077">
        <v>1</v>
      </c>
      <c r="D7077" t="s">
        <v>12872</v>
      </c>
      <c r="E7077" t="s">
        <v>13560</v>
      </c>
      <c r="F7077" t="s">
        <v>12892</v>
      </c>
      <c r="G7077" t="s">
        <v>12893</v>
      </c>
      <c r="H7077">
        <v>77.410218700000001</v>
      </c>
      <c r="I7077">
        <v>28.5007418</v>
      </c>
      <c r="J7077" t="s">
        <v>476</v>
      </c>
      <c r="K7077" t="s">
        <v>26</v>
      </c>
      <c r="L7077" t="s">
        <v>27</v>
      </c>
      <c r="M7077" t="s">
        <v>27</v>
      </c>
      <c r="N7077" t="s">
        <v>27</v>
      </c>
      <c r="O7077" t="s">
        <v>27</v>
      </c>
      <c r="P7077">
        <v>3</v>
      </c>
      <c r="Q7077">
        <v>7</v>
      </c>
      <c r="R7077">
        <v>1400</v>
      </c>
      <c r="S7077">
        <v>2.8</v>
      </c>
      <c r="T7077" s="1">
        <v>41779</v>
      </c>
      <c r="U7077" t="s">
        <v>28</v>
      </c>
      <c r="V7077" t="s">
        <v>20706</v>
      </c>
      <c r="W7077" t="s">
        <v>20710</v>
      </c>
      <c r="X7077" t="s">
        <v>20664</v>
      </c>
      <c r="Y7077" t="s">
        <v>20671</v>
      </c>
      <c r="Z7077">
        <v>5</v>
      </c>
      <c r="AA7077" t="s">
        <v>20630</v>
      </c>
    </row>
    <row r="7078" spans="1:27" x14ac:dyDescent="0.3">
      <c r="A7078">
        <v>18391137</v>
      </c>
      <c r="B7078" t="s">
        <v>13726</v>
      </c>
      <c r="C7078">
        <v>1</v>
      </c>
      <c r="D7078" t="s">
        <v>12872</v>
      </c>
      <c r="E7078" t="s">
        <v>13727</v>
      </c>
      <c r="F7078" t="s">
        <v>12900</v>
      </c>
      <c r="G7078" t="s">
        <v>12901</v>
      </c>
      <c r="H7078">
        <v>77.385310000000004</v>
      </c>
      <c r="I7078">
        <v>28.625608</v>
      </c>
      <c r="J7078" t="s">
        <v>502</v>
      </c>
      <c r="K7078" t="s">
        <v>26</v>
      </c>
      <c r="L7078" t="s">
        <v>27</v>
      </c>
      <c r="M7078" t="s">
        <v>35</v>
      </c>
      <c r="N7078" t="s">
        <v>27</v>
      </c>
      <c r="O7078" t="s">
        <v>27</v>
      </c>
      <c r="P7078">
        <v>2</v>
      </c>
      <c r="Q7078">
        <v>4</v>
      </c>
      <c r="R7078">
        <v>750</v>
      </c>
      <c r="S7078">
        <v>2.6</v>
      </c>
      <c r="T7078" s="1">
        <v>40690</v>
      </c>
      <c r="U7078" t="s">
        <v>28</v>
      </c>
      <c r="V7078" t="s">
        <v>20706</v>
      </c>
      <c r="W7078" t="s">
        <v>20710</v>
      </c>
      <c r="X7078" t="s">
        <v>20663</v>
      </c>
      <c r="Y7078" t="s">
        <v>20671</v>
      </c>
      <c r="Z7078">
        <v>5</v>
      </c>
      <c r="AA7078" t="s">
        <v>20630</v>
      </c>
    </row>
    <row r="7079" spans="1:27" x14ac:dyDescent="0.3">
      <c r="A7079">
        <v>1722</v>
      </c>
      <c r="B7079" t="s">
        <v>13642</v>
      </c>
      <c r="C7079">
        <v>1</v>
      </c>
      <c r="D7079" t="s">
        <v>12872</v>
      </c>
      <c r="E7079" t="s">
        <v>13643</v>
      </c>
      <c r="F7079" t="s">
        <v>13328</v>
      </c>
      <c r="G7079" t="s">
        <v>13329</v>
      </c>
      <c r="H7079">
        <v>77.364916899999997</v>
      </c>
      <c r="I7079">
        <v>28.597129800000001</v>
      </c>
      <c r="J7079" t="s">
        <v>502</v>
      </c>
      <c r="K7079" t="s">
        <v>26</v>
      </c>
      <c r="L7079" t="s">
        <v>35</v>
      </c>
      <c r="M7079" t="s">
        <v>35</v>
      </c>
      <c r="N7079" t="s">
        <v>27</v>
      </c>
      <c r="O7079" t="s">
        <v>27</v>
      </c>
      <c r="P7079">
        <v>2</v>
      </c>
      <c r="Q7079">
        <v>75</v>
      </c>
      <c r="R7079">
        <v>800</v>
      </c>
      <c r="S7079">
        <v>2.6</v>
      </c>
      <c r="T7079" s="1">
        <v>42502</v>
      </c>
      <c r="U7079" t="s">
        <v>28</v>
      </c>
      <c r="V7079" t="s">
        <v>20706</v>
      </c>
      <c r="W7079" t="s">
        <v>20710</v>
      </c>
      <c r="X7079" t="s">
        <v>20661</v>
      </c>
      <c r="Y7079" t="s">
        <v>20671</v>
      </c>
      <c r="Z7079">
        <v>5</v>
      </c>
      <c r="AA7079" t="s">
        <v>20630</v>
      </c>
    </row>
    <row r="7080" spans="1:27" x14ac:dyDescent="0.3">
      <c r="A7080">
        <v>18255134</v>
      </c>
      <c r="B7080" t="s">
        <v>13730</v>
      </c>
      <c r="C7080">
        <v>1</v>
      </c>
      <c r="D7080" t="s">
        <v>12872</v>
      </c>
      <c r="E7080" t="s">
        <v>13731</v>
      </c>
      <c r="F7080" t="s">
        <v>13077</v>
      </c>
      <c r="G7080" t="s">
        <v>13078</v>
      </c>
      <c r="H7080">
        <v>77.367524299999999</v>
      </c>
      <c r="I7080">
        <v>28.557536800000001</v>
      </c>
      <c r="J7080" t="s">
        <v>479</v>
      </c>
      <c r="K7080" t="s">
        <v>26</v>
      </c>
      <c r="L7080" t="s">
        <v>27</v>
      </c>
      <c r="M7080" t="s">
        <v>35</v>
      </c>
      <c r="N7080" t="s">
        <v>27</v>
      </c>
      <c r="O7080" t="s">
        <v>27</v>
      </c>
      <c r="P7080">
        <v>2</v>
      </c>
      <c r="Q7080">
        <v>34</v>
      </c>
      <c r="R7080">
        <v>700</v>
      </c>
      <c r="S7080">
        <v>2.6</v>
      </c>
      <c r="T7080" s="1">
        <v>40670</v>
      </c>
      <c r="U7080" t="s">
        <v>28</v>
      </c>
      <c r="V7080" t="s">
        <v>20706</v>
      </c>
      <c r="W7080" t="s">
        <v>20710</v>
      </c>
      <c r="X7080" t="s">
        <v>20663</v>
      </c>
      <c r="Y7080" t="s">
        <v>20671</v>
      </c>
      <c r="Z7080">
        <v>5</v>
      </c>
      <c r="AA7080" t="s">
        <v>20630</v>
      </c>
    </row>
    <row r="7081" spans="1:27" x14ac:dyDescent="0.3">
      <c r="A7081">
        <v>309535</v>
      </c>
      <c r="B7081" t="s">
        <v>13739</v>
      </c>
      <c r="C7081">
        <v>1</v>
      </c>
      <c r="D7081" t="s">
        <v>12872</v>
      </c>
      <c r="E7081" t="s">
        <v>13740</v>
      </c>
      <c r="F7081" t="s">
        <v>13213</v>
      </c>
      <c r="G7081" t="s">
        <v>13214</v>
      </c>
      <c r="H7081">
        <v>77.317589999999996</v>
      </c>
      <c r="I7081">
        <v>28.570724599999998</v>
      </c>
      <c r="J7081" t="s">
        <v>596</v>
      </c>
      <c r="K7081" t="s">
        <v>26</v>
      </c>
      <c r="L7081" t="s">
        <v>27</v>
      </c>
      <c r="M7081" t="s">
        <v>35</v>
      </c>
      <c r="N7081" t="s">
        <v>27</v>
      </c>
      <c r="O7081" t="s">
        <v>27</v>
      </c>
      <c r="P7081">
        <v>2</v>
      </c>
      <c r="Q7081">
        <v>31</v>
      </c>
      <c r="R7081">
        <v>700</v>
      </c>
      <c r="S7081">
        <v>3</v>
      </c>
      <c r="T7081" s="1">
        <v>42848</v>
      </c>
      <c r="U7081" t="s">
        <v>28</v>
      </c>
      <c r="V7081" t="s">
        <v>20706</v>
      </c>
      <c r="W7081" t="s">
        <v>20710</v>
      </c>
      <c r="X7081" t="s">
        <v>20668</v>
      </c>
      <c r="Y7081" t="s">
        <v>20671</v>
      </c>
      <c r="Z7081">
        <v>4</v>
      </c>
      <c r="AA7081" t="s">
        <v>20673</v>
      </c>
    </row>
    <row r="7082" spans="1:27" x14ac:dyDescent="0.3">
      <c r="A7082">
        <v>310766</v>
      </c>
      <c r="B7082" t="s">
        <v>13743</v>
      </c>
      <c r="C7082">
        <v>1</v>
      </c>
      <c r="D7082" t="s">
        <v>12872</v>
      </c>
      <c r="E7082" t="s">
        <v>12947</v>
      </c>
      <c r="F7082" t="s">
        <v>10998</v>
      </c>
      <c r="G7082" t="s">
        <v>12947</v>
      </c>
      <c r="H7082">
        <v>77.362321199999997</v>
      </c>
      <c r="I7082">
        <v>28.569789199999999</v>
      </c>
      <c r="J7082" t="s">
        <v>13744</v>
      </c>
      <c r="K7082" t="s">
        <v>26</v>
      </c>
      <c r="L7082" t="s">
        <v>27</v>
      </c>
      <c r="M7082" t="s">
        <v>35</v>
      </c>
      <c r="N7082" t="s">
        <v>27</v>
      </c>
      <c r="O7082" t="s">
        <v>27</v>
      </c>
      <c r="P7082">
        <v>2</v>
      </c>
      <c r="Q7082">
        <v>147</v>
      </c>
      <c r="R7082">
        <v>650</v>
      </c>
      <c r="S7082">
        <v>2.6</v>
      </c>
      <c r="T7082" s="1">
        <v>41382</v>
      </c>
      <c r="U7082" t="s">
        <v>28</v>
      </c>
      <c r="V7082" t="s">
        <v>20706</v>
      </c>
      <c r="W7082" t="s">
        <v>20710</v>
      </c>
      <c r="X7082" t="s">
        <v>20658</v>
      </c>
      <c r="Y7082" t="s">
        <v>20671</v>
      </c>
      <c r="Z7082">
        <v>4</v>
      </c>
      <c r="AA7082" t="s">
        <v>20673</v>
      </c>
    </row>
    <row r="7083" spans="1:27" x14ac:dyDescent="0.3">
      <c r="A7083">
        <v>409</v>
      </c>
      <c r="B7083" t="s">
        <v>1872</v>
      </c>
      <c r="C7083">
        <v>1</v>
      </c>
      <c r="D7083" t="s">
        <v>12872</v>
      </c>
      <c r="E7083" t="s">
        <v>13570</v>
      </c>
      <c r="F7083" t="s">
        <v>12998</v>
      </c>
      <c r="G7083" t="s">
        <v>12999</v>
      </c>
      <c r="H7083">
        <v>77.326250400000006</v>
      </c>
      <c r="I7083">
        <v>28.567822100000001</v>
      </c>
      <c r="J7083" t="s">
        <v>548</v>
      </c>
      <c r="K7083" t="s">
        <v>26</v>
      </c>
      <c r="L7083" t="s">
        <v>27</v>
      </c>
      <c r="M7083" t="s">
        <v>35</v>
      </c>
      <c r="N7083" t="s">
        <v>27</v>
      </c>
      <c r="O7083" t="s">
        <v>27</v>
      </c>
      <c r="P7083">
        <v>3</v>
      </c>
      <c r="Q7083">
        <v>334</v>
      </c>
      <c r="R7083">
        <v>1300</v>
      </c>
      <c r="S7083">
        <v>2.6</v>
      </c>
      <c r="T7083" s="1">
        <v>43194</v>
      </c>
      <c r="U7083" t="s">
        <v>28</v>
      </c>
      <c r="V7083" t="s">
        <v>20706</v>
      </c>
      <c r="W7083" t="s">
        <v>20710</v>
      </c>
      <c r="X7083" t="s">
        <v>20662</v>
      </c>
      <c r="Y7083" t="s">
        <v>20671</v>
      </c>
      <c r="Z7083">
        <v>4</v>
      </c>
      <c r="AA7083" t="s">
        <v>20673</v>
      </c>
    </row>
    <row r="7084" spans="1:27" x14ac:dyDescent="0.3">
      <c r="A7084">
        <v>501</v>
      </c>
      <c r="B7084" t="s">
        <v>2587</v>
      </c>
      <c r="C7084">
        <v>1</v>
      </c>
      <c r="D7084" t="s">
        <v>12872</v>
      </c>
      <c r="E7084" t="s">
        <v>13752</v>
      </c>
      <c r="F7084" t="s">
        <v>13029</v>
      </c>
      <c r="G7084" t="s">
        <v>13030</v>
      </c>
      <c r="H7084">
        <v>77.357619200000002</v>
      </c>
      <c r="I7084">
        <v>28.604590099999999</v>
      </c>
      <c r="J7084" t="s">
        <v>499</v>
      </c>
      <c r="K7084" t="s">
        <v>26</v>
      </c>
      <c r="L7084" t="s">
        <v>27</v>
      </c>
      <c r="M7084" t="s">
        <v>27</v>
      </c>
      <c r="N7084" t="s">
        <v>27</v>
      </c>
      <c r="O7084" t="s">
        <v>27</v>
      </c>
      <c r="P7084">
        <v>2</v>
      </c>
      <c r="Q7084">
        <v>7</v>
      </c>
      <c r="R7084">
        <v>650</v>
      </c>
      <c r="S7084">
        <v>3</v>
      </c>
      <c r="T7084" s="1">
        <v>43174</v>
      </c>
      <c r="U7084" t="s">
        <v>28</v>
      </c>
      <c r="V7084" t="s">
        <v>20706</v>
      </c>
      <c r="W7084" t="s">
        <v>20710</v>
      </c>
      <c r="X7084" t="s">
        <v>20662</v>
      </c>
      <c r="Y7084" t="s">
        <v>20674</v>
      </c>
      <c r="Z7084">
        <v>3</v>
      </c>
      <c r="AA7084" t="s">
        <v>20675</v>
      </c>
    </row>
    <row r="7085" spans="1:27" x14ac:dyDescent="0.3">
      <c r="A7085">
        <v>18383470</v>
      </c>
      <c r="B7085" t="s">
        <v>13759</v>
      </c>
      <c r="C7085">
        <v>1</v>
      </c>
      <c r="D7085" t="s">
        <v>12872</v>
      </c>
      <c r="E7085" t="s">
        <v>13174</v>
      </c>
      <c r="F7085" t="s">
        <v>12874</v>
      </c>
      <c r="G7085" t="s">
        <v>12875</v>
      </c>
      <c r="H7085">
        <v>77.353663400000002</v>
      </c>
      <c r="I7085">
        <v>28.574218900000002</v>
      </c>
      <c r="J7085" t="s">
        <v>548</v>
      </c>
      <c r="K7085" t="s">
        <v>26</v>
      </c>
      <c r="L7085" t="s">
        <v>27</v>
      </c>
      <c r="M7085" t="s">
        <v>27</v>
      </c>
      <c r="N7085" t="s">
        <v>27</v>
      </c>
      <c r="O7085" t="s">
        <v>27</v>
      </c>
      <c r="P7085">
        <v>2</v>
      </c>
      <c r="Q7085">
        <v>10</v>
      </c>
      <c r="R7085">
        <v>700</v>
      </c>
      <c r="S7085">
        <v>3</v>
      </c>
      <c r="T7085" s="1">
        <v>40210</v>
      </c>
      <c r="U7085" t="s">
        <v>28</v>
      </c>
      <c r="V7085" t="s">
        <v>20706</v>
      </c>
      <c r="W7085" t="s">
        <v>20710</v>
      </c>
      <c r="X7085" t="s">
        <v>20667</v>
      </c>
      <c r="Y7085" t="s">
        <v>20674</v>
      </c>
      <c r="Z7085">
        <v>2</v>
      </c>
      <c r="AA7085" t="s">
        <v>20676</v>
      </c>
    </row>
    <row r="7086" spans="1:27" x14ac:dyDescent="0.3">
      <c r="A7086">
        <v>1844</v>
      </c>
      <c r="B7086" t="s">
        <v>597</v>
      </c>
      <c r="C7086">
        <v>1</v>
      </c>
      <c r="D7086" t="s">
        <v>12872</v>
      </c>
      <c r="E7086" t="s">
        <v>13763</v>
      </c>
      <c r="F7086" t="s">
        <v>12983</v>
      </c>
      <c r="G7086" t="s">
        <v>12984</v>
      </c>
      <c r="H7086">
        <v>77.370432620000003</v>
      </c>
      <c r="I7086">
        <v>28.624431139999999</v>
      </c>
      <c r="J7086" t="s">
        <v>598</v>
      </c>
      <c r="K7086" t="s">
        <v>26</v>
      </c>
      <c r="L7086" t="s">
        <v>27</v>
      </c>
      <c r="M7086" t="s">
        <v>27</v>
      </c>
      <c r="N7086" t="s">
        <v>27</v>
      </c>
      <c r="O7086" t="s">
        <v>27</v>
      </c>
      <c r="P7086">
        <v>2</v>
      </c>
      <c r="Q7086">
        <v>118</v>
      </c>
      <c r="R7086">
        <v>700</v>
      </c>
      <c r="S7086">
        <v>2.6</v>
      </c>
      <c r="T7086" s="1">
        <v>43138</v>
      </c>
      <c r="U7086" t="s">
        <v>28</v>
      </c>
      <c r="V7086" t="s">
        <v>20706</v>
      </c>
      <c r="W7086" t="s">
        <v>20710</v>
      </c>
      <c r="X7086" t="s">
        <v>20662</v>
      </c>
      <c r="Y7086" t="s">
        <v>20674</v>
      </c>
      <c r="Z7086">
        <v>2</v>
      </c>
      <c r="AA7086" t="s">
        <v>20676</v>
      </c>
    </row>
    <row r="7087" spans="1:27" x14ac:dyDescent="0.3">
      <c r="A7087">
        <v>1726</v>
      </c>
      <c r="B7087" t="s">
        <v>13766</v>
      </c>
      <c r="C7087">
        <v>1</v>
      </c>
      <c r="D7087" t="s">
        <v>12872</v>
      </c>
      <c r="E7087" t="s">
        <v>13767</v>
      </c>
      <c r="F7087" t="s">
        <v>13328</v>
      </c>
      <c r="G7087" t="s">
        <v>13329</v>
      </c>
      <c r="H7087">
        <v>77.364788300000001</v>
      </c>
      <c r="I7087">
        <v>28.597143299999999</v>
      </c>
      <c r="J7087" t="s">
        <v>567</v>
      </c>
      <c r="K7087" t="s">
        <v>26</v>
      </c>
      <c r="L7087" t="s">
        <v>27</v>
      </c>
      <c r="M7087" t="s">
        <v>35</v>
      </c>
      <c r="N7087" t="s">
        <v>27</v>
      </c>
      <c r="O7087" t="s">
        <v>27</v>
      </c>
      <c r="P7087">
        <v>2</v>
      </c>
      <c r="Q7087">
        <v>76</v>
      </c>
      <c r="R7087">
        <v>700</v>
      </c>
      <c r="S7087">
        <v>2.6</v>
      </c>
      <c r="T7087" s="1">
        <v>41685</v>
      </c>
      <c r="U7087" t="s">
        <v>28</v>
      </c>
      <c r="V7087" t="s">
        <v>20706</v>
      </c>
      <c r="W7087" t="s">
        <v>20710</v>
      </c>
      <c r="X7087" t="s">
        <v>20664</v>
      </c>
      <c r="Y7087" t="s">
        <v>20674</v>
      </c>
      <c r="Z7087">
        <v>2</v>
      </c>
      <c r="AA7087" t="s">
        <v>20676</v>
      </c>
    </row>
    <row r="7088" spans="1:27" x14ac:dyDescent="0.3">
      <c r="A7088">
        <v>4530</v>
      </c>
      <c r="B7088" t="s">
        <v>4604</v>
      </c>
      <c r="C7088">
        <v>1</v>
      </c>
      <c r="D7088" t="s">
        <v>12872</v>
      </c>
      <c r="E7088" t="s">
        <v>13768</v>
      </c>
      <c r="F7088" t="s">
        <v>12998</v>
      </c>
      <c r="G7088" t="s">
        <v>12999</v>
      </c>
      <c r="H7088">
        <v>77.325406040000004</v>
      </c>
      <c r="I7088">
        <v>28.56721958</v>
      </c>
      <c r="J7088" t="s">
        <v>499</v>
      </c>
      <c r="K7088" t="s">
        <v>26</v>
      </c>
      <c r="L7088" t="s">
        <v>27</v>
      </c>
      <c r="M7088" t="s">
        <v>27</v>
      </c>
      <c r="N7088" t="s">
        <v>27</v>
      </c>
      <c r="O7088" t="s">
        <v>27</v>
      </c>
      <c r="P7088">
        <v>2</v>
      </c>
      <c r="Q7088">
        <v>55</v>
      </c>
      <c r="R7088">
        <v>700</v>
      </c>
      <c r="S7088">
        <v>2.6</v>
      </c>
      <c r="T7088" s="1">
        <v>42043</v>
      </c>
      <c r="U7088" t="s">
        <v>28</v>
      </c>
      <c r="V7088" t="s">
        <v>20706</v>
      </c>
      <c r="W7088" t="s">
        <v>20710</v>
      </c>
      <c r="X7088" t="s">
        <v>20669</v>
      </c>
      <c r="Y7088" t="s">
        <v>20674</v>
      </c>
      <c r="Z7088">
        <v>2</v>
      </c>
      <c r="AA7088" t="s">
        <v>20676</v>
      </c>
    </row>
    <row r="7089" spans="1:27" x14ac:dyDescent="0.3">
      <c r="A7089">
        <v>309641</v>
      </c>
      <c r="B7089" t="s">
        <v>13651</v>
      </c>
      <c r="C7089">
        <v>1</v>
      </c>
      <c r="D7089" t="s">
        <v>12872</v>
      </c>
      <c r="E7089" t="s">
        <v>13652</v>
      </c>
      <c r="F7089" t="s">
        <v>13653</v>
      </c>
      <c r="G7089" t="s">
        <v>13654</v>
      </c>
      <c r="H7089">
        <v>77.507834299999999</v>
      </c>
      <c r="I7089">
        <v>28.464434300000001</v>
      </c>
      <c r="J7089" t="s">
        <v>479</v>
      </c>
      <c r="K7089" t="s">
        <v>26</v>
      </c>
      <c r="L7089" t="s">
        <v>35</v>
      </c>
      <c r="M7089" t="s">
        <v>27</v>
      </c>
      <c r="N7089" t="s">
        <v>27</v>
      </c>
      <c r="O7089" t="s">
        <v>27</v>
      </c>
      <c r="P7089">
        <v>2</v>
      </c>
      <c r="Q7089">
        <v>6</v>
      </c>
      <c r="R7089">
        <v>800</v>
      </c>
      <c r="S7089">
        <v>2.9</v>
      </c>
      <c r="T7089" s="1">
        <v>41645</v>
      </c>
      <c r="U7089" t="s">
        <v>28</v>
      </c>
      <c r="V7089" t="s">
        <v>20706</v>
      </c>
      <c r="W7089" t="s">
        <v>20710</v>
      </c>
      <c r="X7089" t="s">
        <v>20664</v>
      </c>
      <c r="Y7089" t="s">
        <v>20674</v>
      </c>
      <c r="Z7089">
        <v>1</v>
      </c>
      <c r="AA7089" t="s">
        <v>20677</v>
      </c>
    </row>
    <row r="7090" spans="1:27" x14ac:dyDescent="0.3">
      <c r="A7090">
        <v>457</v>
      </c>
      <c r="B7090" t="s">
        <v>13655</v>
      </c>
      <c r="C7090">
        <v>1</v>
      </c>
      <c r="D7090" t="s">
        <v>12872</v>
      </c>
      <c r="E7090" t="s">
        <v>13657</v>
      </c>
      <c r="F7090" t="s">
        <v>13223</v>
      </c>
      <c r="G7090" t="s">
        <v>13224</v>
      </c>
      <c r="H7090">
        <v>77.340277499999999</v>
      </c>
      <c r="I7090">
        <v>28.566140699999998</v>
      </c>
      <c r="J7090" t="s">
        <v>502</v>
      </c>
      <c r="K7090" t="s">
        <v>26</v>
      </c>
      <c r="L7090" t="s">
        <v>35</v>
      </c>
      <c r="M7090" t="s">
        <v>35</v>
      </c>
      <c r="N7090" t="s">
        <v>27</v>
      </c>
      <c r="O7090" t="s">
        <v>27</v>
      </c>
      <c r="P7090">
        <v>2</v>
      </c>
      <c r="Q7090">
        <v>239</v>
      </c>
      <c r="R7090">
        <v>800</v>
      </c>
      <c r="S7090">
        <v>2.8</v>
      </c>
      <c r="T7090" s="1">
        <v>41295</v>
      </c>
      <c r="U7090" t="s">
        <v>28</v>
      </c>
      <c r="V7090" t="s">
        <v>20706</v>
      </c>
      <c r="W7090" t="s">
        <v>20710</v>
      </c>
      <c r="X7090" t="s">
        <v>20658</v>
      </c>
      <c r="Y7090" t="s">
        <v>20674</v>
      </c>
      <c r="Z7090">
        <v>1</v>
      </c>
      <c r="AA7090" t="s">
        <v>20677</v>
      </c>
    </row>
    <row r="7091" spans="1:27" x14ac:dyDescent="0.3">
      <c r="A7091">
        <v>18281973</v>
      </c>
      <c r="B7091" t="s">
        <v>13776</v>
      </c>
      <c r="C7091">
        <v>1</v>
      </c>
      <c r="D7091" t="s">
        <v>12872</v>
      </c>
      <c r="E7091" t="s">
        <v>13777</v>
      </c>
      <c r="F7091" t="s">
        <v>12983</v>
      </c>
      <c r="G7091" t="s">
        <v>12984</v>
      </c>
      <c r="H7091">
        <v>77.370665200000005</v>
      </c>
      <c r="I7091">
        <v>28.618097599999999</v>
      </c>
      <c r="J7091" t="s">
        <v>2600</v>
      </c>
      <c r="K7091" t="s">
        <v>26</v>
      </c>
      <c r="L7091" t="s">
        <v>27</v>
      </c>
      <c r="M7091" t="s">
        <v>35</v>
      </c>
      <c r="N7091" t="s">
        <v>27</v>
      </c>
      <c r="O7091" t="s">
        <v>27</v>
      </c>
      <c r="P7091">
        <v>2</v>
      </c>
      <c r="Q7091">
        <v>17</v>
      </c>
      <c r="R7091">
        <v>650</v>
      </c>
      <c r="S7091">
        <v>2.7</v>
      </c>
      <c r="T7091" s="1">
        <v>42021</v>
      </c>
      <c r="U7091" t="s">
        <v>28</v>
      </c>
      <c r="V7091" t="s">
        <v>20706</v>
      </c>
      <c r="W7091" t="s">
        <v>20710</v>
      </c>
      <c r="X7091" t="s">
        <v>20669</v>
      </c>
      <c r="Y7091" t="s">
        <v>20674</v>
      </c>
      <c r="Z7091">
        <v>1</v>
      </c>
      <c r="AA7091" t="s">
        <v>20677</v>
      </c>
    </row>
    <row r="7092" spans="1:27" x14ac:dyDescent="0.3">
      <c r="A7092">
        <v>8441</v>
      </c>
      <c r="B7092" t="s">
        <v>13779</v>
      </c>
      <c r="C7092">
        <v>1</v>
      </c>
      <c r="D7092" t="s">
        <v>12872</v>
      </c>
      <c r="E7092" t="s">
        <v>13479</v>
      </c>
      <c r="F7092" t="s">
        <v>13480</v>
      </c>
      <c r="G7092" t="s">
        <v>13481</v>
      </c>
      <c r="H7092">
        <v>77.518363399999998</v>
      </c>
      <c r="I7092">
        <v>28.469408699999999</v>
      </c>
      <c r="J7092" t="s">
        <v>499</v>
      </c>
      <c r="K7092" t="s">
        <v>26</v>
      </c>
      <c r="L7092" t="s">
        <v>27</v>
      </c>
      <c r="M7092" t="s">
        <v>27</v>
      </c>
      <c r="N7092" t="s">
        <v>27</v>
      </c>
      <c r="O7092" t="s">
        <v>27</v>
      </c>
      <c r="P7092">
        <v>2</v>
      </c>
      <c r="Q7092">
        <v>14</v>
      </c>
      <c r="R7092">
        <v>900</v>
      </c>
      <c r="S7092">
        <v>2.9</v>
      </c>
      <c r="T7092" s="1">
        <v>41254</v>
      </c>
      <c r="U7092" t="s">
        <v>28</v>
      </c>
      <c r="V7092" t="s">
        <v>20706</v>
      </c>
      <c r="W7092" t="s">
        <v>20710</v>
      </c>
      <c r="X7092" t="s">
        <v>20665</v>
      </c>
      <c r="Y7092" t="s">
        <v>20678</v>
      </c>
      <c r="Z7092">
        <v>12</v>
      </c>
      <c r="AA7092" t="s">
        <v>6631</v>
      </c>
    </row>
    <row r="7093" spans="1:27" x14ac:dyDescent="0.3">
      <c r="A7093">
        <v>8074</v>
      </c>
      <c r="B7093" t="s">
        <v>13783</v>
      </c>
      <c r="C7093">
        <v>1</v>
      </c>
      <c r="D7093" t="s">
        <v>12872</v>
      </c>
      <c r="E7093" t="s">
        <v>13784</v>
      </c>
      <c r="F7093" t="s">
        <v>11837</v>
      </c>
      <c r="G7093" t="s">
        <v>12889</v>
      </c>
      <c r="H7093">
        <v>77.337810899999994</v>
      </c>
      <c r="I7093">
        <v>28.596914600000002</v>
      </c>
      <c r="J7093" t="s">
        <v>13785</v>
      </c>
      <c r="K7093" t="s">
        <v>26</v>
      </c>
      <c r="L7093" t="s">
        <v>27</v>
      </c>
      <c r="M7093" t="s">
        <v>27</v>
      </c>
      <c r="N7093" t="s">
        <v>27</v>
      </c>
      <c r="O7093" t="s">
        <v>27</v>
      </c>
      <c r="P7093">
        <v>2</v>
      </c>
      <c r="Q7093">
        <v>26</v>
      </c>
      <c r="R7093">
        <v>550</v>
      </c>
      <c r="S7093">
        <v>2.7</v>
      </c>
      <c r="T7093" s="1">
        <v>41267</v>
      </c>
      <c r="U7093" t="s">
        <v>28</v>
      </c>
      <c r="V7093" t="s">
        <v>20706</v>
      </c>
      <c r="W7093" t="s">
        <v>20710</v>
      </c>
      <c r="X7093" t="s">
        <v>20665</v>
      </c>
      <c r="Y7093" t="s">
        <v>20678</v>
      </c>
      <c r="Z7093">
        <v>12</v>
      </c>
      <c r="AA7093" t="s">
        <v>6631</v>
      </c>
    </row>
    <row r="7094" spans="1:27" x14ac:dyDescent="0.3">
      <c r="A7094">
        <v>302501</v>
      </c>
      <c r="B7094" t="s">
        <v>13786</v>
      </c>
      <c r="C7094">
        <v>1</v>
      </c>
      <c r="D7094" t="s">
        <v>12872</v>
      </c>
      <c r="E7094" t="s">
        <v>13787</v>
      </c>
      <c r="F7094" t="s">
        <v>12936</v>
      </c>
      <c r="G7094" t="s">
        <v>12937</v>
      </c>
      <c r="H7094">
        <v>77.363682900000001</v>
      </c>
      <c r="I7094">
        <v>28.583542399999999</v>
      </c>
      <c r="J7094" t="s">
        <v>502</v>
      </c>
      <c r="K7094" t="s">
        <v>26</v>
      </c>
      <c r="L7094" t="s">
        <v>27</v>
      </c>
      <c r="M7094" t="s">
        <v>35</v>
      </c>
      <c r="N7094" t="s">
        <v>27</v>
      </c>
      <c r="O7094" t="s">
        <v>27</v>
      </c>
      <c r="P7094">
        <v>2</v>
      </c>
      <c r="Q7094">
        <v>37</v>
      </c>
      <c r="R7094">
        <v>550</v>
      </c>
      <c r="S7094">
        <v>2.6</v>
      </c>
      <c r="T7094" s="1">
        <v>41987</v>
      </c>
      <c r="U7094" t="s">
        <v>28</v>
      </c>
      <c r="V7094" t="s">
        <v>20706</v>
      </c>
      <c r="W7094" t="s">
        <v>20710</v>
      </c>
      <c r="X7094" t="s">
        <v>20664</v>
      </c>
      <c r="Y7094" t="s">
        <v>20678</v>
      </c>
      <c r="Z7094">
        <v>12</v>
      </c>
      <c r="AA7094" t="s">
        <v>6631</v>
      </c>
    </row>
    <row r="7095" spans="1:27" x14ac:dyDescent="0.3">
      <c r="A7095">
        <v>18339329</v>
      </c>
      <c r="B7095" t="s">
        <v>13793</v>
      </c>
      <c r="C7095">
        <v>1</v>
      </c>
      <c r="D7095" t="s">
        <v>12872</v>
      </c>
      <c r="E7095" t="s">
        <v>13794</v>
      </c>
      <c r="F7095" t="s">
        <v>12976</v>
      </c>
      <c r="G7095" t="s">
        <v>12975</v>
      </c>
      <c r="H7095">
        <v>77.367687500000002</v>
      </c>
      <c r="I7095">
        <v>28.5574096</v>
      </c>
      <c r="J7095" t="s">
        <v>479</v>
      </c>
      <c r="K7095" t="s">
        <v>26</v>
      </c>
      <c r="L7095" t="s">
        <v>27</v>
      </c>
      <c r="M7095" t="s">
        <v>27</v>
      </c>
      <c r="N7095" t="s">
        <v>27</v>
      </c>
      <c r="O7095" t="s">
        <v>27</v>
      </c>
      <c r="P7095">
        <v>2</v>
      </c>
      <c r="Q7095">
        <v>4</v>
      </c>
      <c r="R7095">
        <v>550</v>
      </c>
      <c r="S7095">
        <v>2.9</v>
      </c>
      <c r="T7095" s="1">
        <v>41251</v>
      </c>
      <c r="U7095" t="s">
        <v>28</v>
      </c>
      <c r="V7095" t="s">
        <v>20706</v>
      </c>
      <c r="W7095" t="s">
        <v>20710</v>
      </c>
      <c r="X7095" t="s">
        <v>20665</v>
      </c>
      <c r="Y7095" t="s">
        <v>20678</v>
      </c>
      <c r="Z7095">
        <v>12</v>
      </c>
      <c r="AA7095" t="s">
        <v>6631</v>
      </c>
    </row>
    <row r="7096" spans="1:27" x14ac:dyDescent="0.3">
      <c r="A7096">
        <v>304818</v>
      </c>
      <c r="B7096" t="s">
        <v>13795</v>
      </c>
      <c r="C7096">
        <v>1</v>
      </c>
      <c r="D7096" t="s">
        <v>12872</v>
      </c>
      <c r="E7096" t="s">
        <v>13796</v>
      </c>
      <c r="F7096" t="s">
        <v>12976</v>
      </c>
      <c r="G7096" t="s">
        <v>12975</v>
      </c>
      <c r="H7096">
        <v>77.368158100000002</v>
      </c>
      <c r="I7096">
        <v>28.557104599999999</v>
      </c>
      <c r="J7096" t="s">
        <v>502</v>
      </c>
      <c r="K7096" t="s">
        <v>26</v>
      </c>
      <c r="L7096" t="s">
        <v>27</v>
      </c>
      <c r="M7096" t="s">
        <v>27</v>
      </c>
      <c r="N7096" t="s">
        <v>27</v>
      </c>
      <c r="O7096" t="s">
        <v>27</v>
      </c>
      <c r="P7096">
        <v>2</v>
      </c>
      <c r="Q7096">
        <v>27</v>
      </c>
      <c r="R7096">
        <v>550</v>
      </c>
      <c r="S7096">
        <v>3</v>
      </c>
      <c r="T7096" s="1">
        <v>41255</v>
      </c>
      <c r="U7096" t="s">
        <v>28</v>
      </c>
      <c r="V7096" t="s">
        <v>20706</v>
      </c>
      <c r="W7096" t="s">
        <v>20710</v>
      </c>
      <c r="X7096" t="s">
        <v>20665</v>
      </c>
      <c r="Y7096" t="s">
        <v>20678</v>
      </c>
      <c r="Z7096">
        <v>12</v>
      </c>
      <c r="AA7096" t="s">
        <v>6631</v>
      </c>
    </row>
    <row r="7097" spans="1:27" x14ac:dyDescent="0.3">
      <c r="A7097">
        <v>18014154</v>
      </c>
      <c r="B7097" t="s">
        <v>13684</v>
      </c>
      <c r="C7097">
        <v>1</v>
      </c>
      <c r="D7097" t="s">
        <v>12872</v>
      </c>
      <c r="E7097" t="s">
        <v>13799</v>
      </c>
      <c r="F7097" t="s">
        <v>12959</v>
      </c>
      <c r="G7097" t="s">
        <v>12960</v>
      </c>
      <c r="H7097">
        <v>77.400308999999993</v>
      </c>
      <c r="I7097">
        <v>28.5879324</v>
      </c>
      <c r="J7097" t="s">
        <v>2600</v>
      </c>
      <c r="K7097" t="s">
        <v>26</v>
      </c>
      <c r="L7097" t="s">
        <v>27</v>
      </c>
      <c r="M7097" t="s">
        <v>27</v>
      </c>
      <c r="N7097" t="s">
        <v>27</v>
      </c>
      <c r="O7097" t="s">
        <v>27</v>
      </c>
      <c r="P7097">
        <v>2</v>
      </c>
      <c r="Q7097">
        <v>12</v>
      </c>
      <c r="R7097">
        <v>650</v>
      </c>
      <c r="S7097">
        <v>2.9</v>
      </c>
      <c r="T7097" s="1">
        <v>41258</v>
      </c>
      <c r="U7097" t="s">
        <v>28</v>
      </c>
      <c r="V7097" t="s">
        <v>20706</v>
      </c>
      <c r="W7097" t="s">
        <v>20710</v>
      </c>
      <c r="X7097" t="s">
        <v>20665</v>
      </c>
      <c r="Y7097" t="s">
        <v>20678</v>
      </c>
      <c r="Z7097">
        <v>12</v>
      </c>
      <c r="AA7097" t="s">
        <v>6631</v>
      </c>
    </row>
    <row r="7098" spans="1:27" x14ac:dyDescent="0.3">
      <c r="A7098">
        <v>307628</v>
      </c>
      <c r="B7098" t="s">
        <v>13606</v>
      </c>
      <c r="C7098">
        <v>1</v>
      </c>
      <c r="D7098" t="s">
        <v>12872</v>
      </c>
      <c r="E7098" t="s">
        <v>13607</v>
      </c>
      <c r="F7098" t="s">
        <v>13044</v>
      </c>
      <c r="G7098" t="s">
        <v>13045</v>
      </c>
      <c r="H7098">
        <v>77.518122079999998</v>
      </c>
      <c r="I7098">
        <v>28.471995799999998</v>
      </c>
      <c r="J7098" t="s">
        <v>12628</v>
      </c>
      <c r="K7098" t="s">
        <v>26</v>
      </c>
      <c r="L7098" t="s">
        <v>35</v>
      </c>
      <c r="M7098" t="s">
        <v>35</v>
      </c>
      <c r="N7098" t="s">
        <v>27</v>
      </c>
      <c r="O7098" t="s">
        <v>27</v>
      </c>
      <c r="P7098">
        <v>3</v>
      </c>
      <c r="Q7098">
        <v>43</v>
      </c>
      <c r="R7098">
        <v>1000</v>
      </c>
      <c r="S7098">
        <v>2.9</v>
      </c>
      <c r="T7098" s="1">
        <v>40862</v>
      </c>
      <c r="U7098" t="s">
        <v>28</v>
      </c>
      <c r="V7098" t="s">
        <v>20706</v>
      </c>
      <c r="W7098" t="s">
        <v>20710</v>
      </c>
      <c r="X7098" t="s">
        <v>20663</v>
      </c>
      <c r="Y7098" t="s">
        <v>20678</v>
      </c>
      <c r="Z7098">
        <v>11</v>
      </c>
      <c r="AA7098" t="s">
        <v>20679</v>
      </c>
    </row>
    <row r="7099" spans="1:27" x14ac:dyDescent="0.3">
      <c r="A7099">
        <v>2342</v>
      </c>
      <c r="B7099" t="s">
        <v>13608</v>
      </c>
      <c r="C7099">
        <v>1</v>
      </c>
      <c r="D7099" t="s">
        <v>12872</v>
      </c>
      <c r="E7099" t="s">
        <v>13609</v>
      </c>
      <c r="F7099" t="s">
        <v>13610</v>
      </c>
      <c r="G7099" t="s">
        <v>13611</v>
      </c>
      <c r="H7099">
        <v>77.335196100000005</v>
      </c>
      <c r="I7099">
        <v>28.576705499999999</v>
      </c>
      <c r="J7099" t="s">
        <v>1594</v>
      </c>
      <c r="K7099" t="s">
        <v>26</v>
      </c>
      <c r="L7099" t="s">
        <v>35</v>
      </c>
      <c r="M7099" t="s">
        <v>35</v>
      </c>
      <c r="N7099" t="s">
        <v>27</v>
      </c>
      <c r="O7099" t="s">
        <v>27</v>
      </c>
      <c r="P7099">
        <v>3</v>
      </c>
      <c r="Q7099">
        <v>192</v>
      </c>
      <c r="R7099">
        <v>1000</v>
      </c>
      <c r="S7099">
        <v>2.6</v>
      </c>
      <c r="T7099" s="1">
        <v>41953</v>
      </c>
      <c r="U7099" t="s">
        <v>28</v>
      </c>
      <c r="V7099" t="s">
        <v>20706</v>
      </c>
      <c r="W7099" t="s">
        <v>20710</v>
      </c>
      <c r="X7099" t="s">
        <v>20664</v>
      </c>
      <c r="Y7099" t="s">
        <v>20678</v>
      </c>
      <c r="Z7099">
        <v>11</v>
      </c>
      <c r="AA7099" t="s">
        <v>20679</v>
      </c>
    </row>
    <row r="7100" spans="1:27" x14ac:dyDescent="0.3">
      <c r="A7100">
        <v>18303838</v>
      </c>
      <c r="B7100" t="s">
        <v>13807</v>
      </c>
      <c r="C7100">
        <v>1</v>
      </c>
      <c r="D7100" t="s">
        <v>12872</v>
      </c>
      <c r="E7100" t="s">
        <v>12975</v>
      </c>
      <c r="F7100" t="s">
        <v>12976</v>
      </c>
      <c r="G7100" t="s">
        <v>12975</v>
      </c>
      <c r="H7100">
        <v>77.368275100000005</v>
      </c>
      <c r="I7100">
        <v>28.557152599999998</v>
      </c>
      <c r="J7100" t="s">
        <v>559</v>
      </c>
      <c r="K7100" t="s">
        <v>26</v>
      </c>
      <c r="L7100" t="s">
        <v>27</v>
      </c>
      <c r="M7100" t="s">
        <v>27</v>
      </c>
      <c r="N7100" t="s">
        <v>27</v>
      </c>
      <c r="O7100" t="s">
        <v>27</v>
      </c>
      <c r="P7100">
        <v>2</v>
      </c>
      <c r="Q7100">
        <v>5</v>
      </c>
      <c r="R7100">
        <v>700</v>
      </c>
      <c r="S7100">
        <v>3</v>
      </c>
      <c r="T7100" s="1">
        <v>41606</v>
      </c>
      <c r="U7100" t="s">
        <v>28</v>
      </c>
      <c r="V7100" t="s">
        <v>20706</v>
      </c>
      <c r="W7100" t="s">
        <v>20710</v>
      </c>
      <c r="X7100" t="s">
        <v>20658</v>
      </c>
      <c r="Y7100" t="s">
        <v>20678</v>
      </c>
      <c r="Z7100">
        <v>11</v>
      </c>
      <c r="AA7100" t="s">
        <v>20679</v>
      </c>
    </row>
    <row r="7101" spans="1:27" x14ac:dyDescent="0.3">
      <c r="A7101">
        <v>18287399</v>
      </c>
      <c r="B7101" t="s">
        <v>13810</v>
      </c>
      <c r="C7101">
        <v>1</v>
      </c>
      <c r="D7101" t="s">
        <v>12872</v>
      </c>
      <c r="E7101" t="s">
        <v>13811</v>
      </c>
      <c r="F7101" t="s">
        <v>12846</v>
      </c>
      <c r="G7101" t="s">
        <v>13026</v>
      </c>
      <c r="H7101">
        <v>77.360751199999996</v>
      </c>
      <c r="I7101">
        <v>28.590666599999999</v>
      </c>
      <c r="J7101" t="s">
        <v>476</v>
      </c>
      <c r="K7101" t="s">
        <v>26</v>
      </c>
      <c r="L7101" t="s">
        <v>27</v>
      </c>
      <c r="M7101" t="s">
        <v>35</v>
      </c>
      <c r="N7101" t="s">
        <v>27</v>
      </c>
      <c r="O7101" t="s">
        <v>27</v>
      </c>
      <c r="P7101">
        <v>2</v>
      </c>
      <c r="Q7101">
        <v>6</v>
      </c>
      <c r="R7101">
        <v>800</v>
      </c>
      <c r="S7101">
        <v>2.9</v>
      </c>
      <c r="T7101" s="1">
        <v>41945</v>
      </c>
      <c r="U7101" t="s">
        <v>28</v>
      </c>
      <c r="V7101" t="s">
        <v>20706</v>
      </c>
      <c r="W7101" t="s">
        <v>20710</v>
      </c>
      <c r="X7101" t="s">
        <v>20664</v>
      </c>
      <c r="Y7101" t="s">
        <v>20678</v>
      </c>
      <c r="Z7101">
        <v>11</v>
      </c>
      <c r="AA7101" t="s">
        <v>20679</v>
      </c>
    </row>
    <row r="7102" spans="1:27" x14ac:dyDescent="0.3">
      <c r="A7102">
        <v>4721</v>
      </c>
      <c r="B7102" t="s">
        <v>14360</v>
      </c>
      <c r="C7102">
        <v>1</v>
      </c>
      <c r="D7102" t="s">
        <v>12872</v>
      </c>
      <c r="E7102" t="s">
        <v>14361</v>
      </c>
      <c r="F7102" t="s">
        <v>14348</v>
      </c>
      <c r="G7102" t="s">
        <v>14349</v>
      </c>
      <c r="H7102">
        <v>77.324544380000006</v>
      </c>
      <c r="I7102">
        <v>28.568573489999999</v>
      </c>
      <c r="J7102" t="s">
        <v>13197</v>
      </c>
      <c r="K7102" t="s">
        <v>26</v>
      </c>
      <c r="L7102" t="s">
        <v>35</v>
      </c>
      <c r="M7102" t="s">
        <v>27</v>
      </c>
      <c r="N7102" t="s">
        <v>27</v>
      </c>
      <c r="O7102" t="s">
        <v>27</v>
      </c>
      <c r="P7102">
        <v>3</v>
      </c>
      <c r="Q7102">
        <v>521</v>
      </c>
      <c r="R7102">
        <v>1500</v>
      </c>
      <c r="S7102">
        <v>2.6</v>
      </c>
      <c r="T7102" s="1">
        <v>40412</v>
      </c>
      <c r="U7102" t="s">
        <v>28</v>
      </c>
      <c r="V7102" t="s">
        <v>20706</v>
      </c>
      <c r="W7102" t="s">
        <v>20710</v>
      </c>
      <c r="X7102" t="s">
        <v>20667</v>
      </c>
      <c r="Y7102" t="s">
        <v>20659</v>
      </c>
      <c r="Z7102">
        <v>8</v>
      </c>
      <c r="AA7102" t="s">
        <v>20666</v>
      </c>
    </row>
    <row r="7103" spans="1:27" x14ac:dyDescent="0.3">
      <c r="A7103">
        <v>5678</v>
      </c>
      <c r="B7103" t="s">
        <v>14368</v>
      </c>
      <c r="C7103">
        <v>1</v>
      </c>
      <c r="D7103" t="s">
        <v>12872</v>
      </c>
      <c r="E7103" t="s">
        <v>14369</v>
      </c>
      <c r="F7103" t="s">
        <v>14348</v>
      </c>
      <c r="G7103" t="s">
        <v>14349</v>
      </c>
      <c r="H7103">
        <v>77.325701080000002</v>
      </c>
      <c r="I7103">
        <v>28.57088023</v>
      </c>
      <c r="J7103" t="s">
        <v>479</v>
      </c>
      <c r="K7103" t="s">
        <v>26</v>
      </c>
      <c r="L7103" t="s">
        <v>27</v>
      </c>
      <c r="M7103" t="s">
        <v>35</v>
      </c>
      <c r="N7103" t="s">
        <v>27</v>
      </c>
      <c r="O7103" t="s">
        <v>27</v>
      </c>
      <c r="P7103">
        <v>2</v>
      </c>
      <c r="Q7103">
        <v>89</v>
      </c>
      <c r="R7103">
        <v>700</v>
      </c>
      <c r="S7103">
        <v>2.6</v>
      </c>
      <c r="T7103" s="1">
        <v>42567</v>
      </c>
      <c r="U7103" t="s">
        <v>28</v>
      </c>
      <c r="V7103" t="s">
        <v>20706</v>
      </c>
      <c r="W7103" t="s">
        <v>20710</v>
      </c>
      <c r="X7103" t="s">
        <v>20661</v>
      </c>
      <c r="Y7103" t="s">
        <v>20659</v>
      </c>
      <c r="Z7103">
        <v>7</v>
      </c>
      <c r="AA7103" t="s">
        <v>20670</v>
      </c>
    </row>
    <row r="7104" spans="1:27" x14ac:dyDescent="0.3">
      <c r="A7104">
        <v>7913</v>
      </c>
      <c r="B7104" t="s">
        <v>1782</v>
      </c>
      <c r="C7104">
        <v>1</v>
      </c>
      <c r="D7104" t="s">
        <v>12872</v>
      </c>
      <c r="E7104" t="s">
        <v>14414</v>
      </c>
      <c r="F7104" t="s">
        <v>14348</v>
      </c>
      <c r="G7104" t="s">
        <v>14349</v>
      </c>
      <c r="H7104">
        <v>77.324586620000005</v>
      </c>
      <c r="I7104">
        <v>28.57071651</v>
      </c>
      <c r="J7104" t="s">
        <v>722</v>
      </c>
      <c r="K7104" t="s">
        <v>26</v>
      </c>
      <c r="L7104" t="s">
        <v>27</v>
      </c>
      <c r="M7104" t="s">
        <v>35</v>
      </c>
      <c r="N7104" t="s">
        <v>27</v>
      </c>
      <c r="O7104" t="s">
        <v>27</v>
      </c>
      <c r="P7104">
        <v>2</v>
      </c>
      <c r="Q7104">
        <v>139</v>
      </c>
      <c r="R7104">
        <v>900</v>
      </c>
      <c r="S7104">
        <v>3</v>
      </c>
      <c r="T7104" s="1">
        <v>40557</v>
      </c>
      <c r="U7104" t="s">
        <v>28</v>
      </c>
      <c r="V7104" t="s">
        <v>20706</v>
      </c>
      <c r="W7104" t="s">
        <v>20710</v>
      </c>
      <c r="X7104" t="s">
        <v>20663</v>
      </c>
      <c r="Y7104" t="s">
        <v>20674</v>
      </c>
      <c r="Z7104">
        <v>1</v>
      </c>
      <c r="AA7104" t="s">
        <v>20677</v>
      </c>
    </row>
    <row r="7105" spans="1:27" x14ac:dyDescent="0.3">
      <c r="A7105">
        <v>18349895</v>
      </c>
      <c r="B7105" t="s">
        <v>14420</v>
      </c>
      <c r="C7105">
        <v>1</v>
      </c>
      <c r="D7105" t="s">
        <v>12872</v>
      </c>
      <c r="E7105" t="s">
        <v>14421</v>
      </c>
      <c r="F7105" t="s">
        <v>14348</v>
      </c>
      <c r="G7105" t="s">
        <v>14349</v>
      </c>
      <c r="H7105">
        <v>77.324447000000006</v>
      </c>
      <c r="I7105">
        <v>28.569182000000001</v>
      </c>
      <c r="J7105" t="s">
        <v>502</v>
      </c>
      <c r="K7105" t="s">
        <v>26</v>
      </c>
      <c r="L7105" t="s">
        <v>35</v>
      </c>
      <c r="M7105" t="s">
        <v>35</v>
      </c>
      <c r="N7105" t="s">
        <v>27</v>
      </c>
      <c r="O7105" t="s">
        <v>27</v>
      </c>
      <c r="P7105">
        <v>3</v>
      </c>
      <c r="Q7105">
        <v>203</v>
      </c>
      <c r="R7105">
        <v>1400</v>
      </c>
      <c r="S7105">
        <v>3</v>
      </c>
      <c r="T7105" s="1">
        <v>43448</v>
      </c>
      <c r="U7105" t="s">
        <v>28</v>
      </c>
      <c r="V7105" t="s">
        <v>20706</v>
      </c>
      <c r="W7105" t="s">
        <v>20710</v>
      </c>
      <c r="X7105" t="s">
        <v>20662</v>
      </c>
      <c r="Y7105" t="s">
        <v>20678</v>
      </c>
      <c r="Z7105">
        <v>12</v>
      </c>
      <c r="AA7105" t="s">
        <v>6631</v>
      </c>
    </row>
    <row r="7106" spans="1:27" x14ac:dyDescent="0.3">
      <c r="A7106">
        <v>18180086</v>
      </c>
      <c r="B7106" t="s">
        <v>14438</v>
      </c>
      <c r="C7106">
        <v>1</v>
      </c>
      <c r="D7106" t="s">
        <v>12872</v>
      </c>
      <c r="E7106" t="s">
        <v>14439</v>
      </c>
      <c r="F7106" t="s">
        <v>14348</v>
      </c>
      <c r="G7106" t="s">
        <v>14349</v>
      </c>
      <c r="H7106">
        <v>77.324062420000004</v>
      </c>
      <c r="I7106">
        <v>28.571519070000001</v>
      </c>
      <c r="J7106" t="s">
        <v>602</v>
      </c>
      <c r="K7106" t="s">
        <v>26</v>
      </c>
      <c r="L7106" t="s">
        <v>35</v>
      </c>
      <c r="M7106" t="s">
        <v>27</v>
      </c>
      <c r="N7106" t="s">
        <v>27</v>
      </c>
      <c r="O7106" t="s">
        <v>27</v>
      </c>
      <c r="P7106">
        <v>3</v>
      </c>
      <c r="Q7106">
        <v>19</v>
      </c>
      <c r="R7106">
        <v>1000</v>
      </c>
      <c r="S7106">
        <v>2.6</v>
      </c>
      <c r="T7106" s="1">
        <v>42283</v>
      </c>
      <c r="U7106" t="s">
        <v>28</v>
      </c>
      <c r="V7106" t="s">
        <v>20706</v>
      </c>
      <c r="W7106" t="s">
        <v>20710</v>
      </c>
      <c r="X7106" t="s">
        <v>20669</v>
      </c>
      <c r="Y7106" t="s">
        <v>20678</v>
      </c>
      <c r="Z7106">
        <v>10</v>
      </c>
      <c r="AA7106" t="s">
        <v>20680</v>
      </c>
    </row>
    <row r="7107" spans="1:27" x14ac:dyDescent="0.3">
      <c r="A7107">
        <v>3695</v>
      </c>
      <c r="B7107" t="s">
        <v>13504</v>
      </c>
      <c r="C7107">
        <v>1</v>
      </c>
      <c r="D7107" t="s">
        <v>12872</v>
      </c>
      <c r="E7107" t="s">
        <v>13505</v>
      </c>
      <c r="F7107" t="s">
        <v>13476</v>
      </c>
      <c r="G7107" t="s">
        <v>13477</v>
      </c>
      <c r="H7107">
        <v>77.323156330000003</v>
      </c>
      <c r="I7107">
        <v>28.568120919999998</v>
      </c>
      <c r="J7107" t="s">
        <v>13506</v>
      </c>
      <c r="K7107" t="s">
        <v>26</v>
      </c>
      <c r="L7107" t="s">
        <v>35</v>
      </c>
      <c r="M7107" t="s">
        <v>27</v>
      </c>
      <c r="N7107" t="s">
        <v>27</v>
      </c>
      <c r="O7107" t="s">
        <v>27</v>
      </c>
      <c r="P7107">
        <v>4</v>
      </c>
      <c r="Q7107">
        <v>579</v>
      </c>
      <c r="R7107">
        <v>2600</v>
      </c>
      <c r="S7107">
        <v>3</v>
      </c>
      <c r="T7107" s="1">
        <v>43278</v>
      </c>
      <c r="U7107" t="s">
        <v>28</v>
      </c>
      <c r="V7107" t="s">
        <v>20706</v>
      </c>
      <c r="W7107" t="s">
        <v>20710</v>
      </c>
      <c r="X7107" t="s">
        <v>20662</v>
      </c>
      <c r="Y7107" t="s">
        <v>20671</v>
      </c>
      <c r="Z7107">
        <v>6</v>
      </c>
      <c r="AA7107" t="s">
        <v>20672</v>
      </c>
    </row>
    <row r="7108" spans="1:27" x14ac:dyDescent="0.3">
      <c r="A7108">
        <v>8065</v>
      </c>
      <c r="B7108" t="s">
        <v>13901</v>
      </c>
      <c r="C7108">
        <v>1</v>
      </c>
      <c r="D7108" t="s">
        <v>12872</v>
      </c>
      <c r="E7108" t="s">
        <v>13902</v>
      </c>
      <c r="F7108" t="s">
        <v>12064</v>
      </c>
      <c r="G7108" t="s">
        <v>12933</v>
      </c>
      <c r="H7108">
        <v>77.344665500000005</v>
      </c>
      <c r="I7108">
        <v>28.5990702</v>
      </c>
      <c r="J7108" t="s">
        <v>25</v>
      </c>
      <c r="K7108" t="s">
        <v>26</v>
      </c>
      <c r="L7108" t="s">
        <v>27</v>
      </c>
      <c r="M7108" t="s">
        <v>27</v>
      </c>
      <c r="N7108" t="s">
        <v>27</v>
      </c>
      <c r="O7108" t="s">
        <v>27</v>
      </c>
      <c r="P7108">
        <v>1</v>
      </c>
      <c r="Q7108">
        <v>10</v>
      </c>
      <c r="R7108">
        <v>250</v>
      </c>
      <c r="S7108">
        <v>3</v>
      </c>
      <c r="T7108" s="1">
        <v>41535</v>
      </c>
      <c r="U7108" t="s">
        <v>28</v>
      </c>
      <c r="V7108" t="s">
        <v>20706</v>
      </c>
      <c r="W7108" t="s">
        <v>20710</v>
      </c>
      <c r="X7108" t="s">
        <v>20658</v>
      </c>
      <c r="Y7108" t="s">
        <v>20659</v>
      </c>
      <c r="Z7108">
        <v>9</v>
      </c>
      <c r="AA7108" t="s">
        <v>20660</v>
      </c>
    </row>
    <row r="7109" spans="1:27" x14ac:dyDescent="0.3">
      <c r="A7109">
        <v>8130</v>
      </c>
      <c r="B7109" t="s">
        <v>882</v>
      </c>
      <c r="C7109">
        <v>1</v>
      </c>
      <c r="D7109" t="s">
        <v>12872</v>
      </c>
      <c r="E7109" t="s">
        <v>13907</v>
      </c>
      <c r="F7109" t="s">
        <v>12983</v>
      </c>
      <c r="G7109" t="s">
        <v>12984</v>
      </c>
      <c r="H7109">
        <v>77.366672199999996</v>
      </c>
      <c r="I7109">
        <v>28.612740200000001</v>
      </c>
      <c r="J7109" t="s">
        <v>499</v>
      </c>
      <c r="K7109" t="s">
        <v>26</v>
      </c>
      <c r="L7109" t="s">
        <v>27</v>
      </c>
      <c r="M7109" t="s">
        <v>27</v>
      </c>
      <c r="N7109" t="s">
        <v>27</v>
      </c>
      <c r="O7109" t="s">
        <v>27</v>
      </c>
      <c r="P7109">
        <v>1</v>
      </c>
      <c r="Q7109">
        <v>14</v>
      </c>
      <c r="R7109">
        <v>450</v>
      </c>
      <c r="S7109">
        <v>3</v>
      </c>
      <c r="T7109" s="1">
        <v>43346</v>
      </c>
      <c r="U7109" t="s">
        <v>28</v>
      </c>
      <c r="V7109" t="s">
        <v>20706</v>
      </c>
      <c r="W7109" t="s">
        <v>20710</v>
      </c>
      <c r="X7109" t="s">
        <v>20662</v>
      </c>
      <c r="Y7109" t="s">
        <v>20659</v>
      </c>
      <c r="Z7109">
        <v>9</v>
      </c>
      <c r="AA7109" t="s">
        <v>20660</v>
      </c>
    </row>
    <row r="7110" spans="1:27" x14ac:dyDescent="0.3">
      <c r="A7110">
        <v>18425976</v>
      </c>
      <c r="B7110" t="s">
        <v>13836</v>
      </c>
      <c r="C7110">
        <v>1</v>
      </c>
      <c r="D7110" t="s">
        <v>12872</v>
      </c>
      <c r="E7110" t="s">
        <v>13837</v>
      </c>
      <c r="F7110" t="s">
        <v>12943</v>
      </c>
      <c r="G7110" t="s">
        <v>12944</v>
      </c>
      <c r="H7110">
        <v>77.3374886</v>
      </c>
      <c r="I7110">
        <v>28.5546617</v>
      </c>
      <c r="J7110" t="s">
        <v>515</v>
      </c>
      <c r="K7110" t="s">
        <v>26</v>
      </c>
      <c r="L7110" t="s">
        <v>27</v>
      </c>
      <c r="M7110" t="s">
        <v>35</v>
      </c>
      <c r="N7110" t="s">
        <v>27</v>
      </c>
      <c r="O7110" t="s">
        <v>27</v>
      </c>
      <c r="P7110">
        <v>1</v>
      </c>
      <c r="Q7110">
        <v>6</v>
      </c>
      <c r="R7110">
        <v>200</v>
      </c>
      <c r="S7110">
        <v>2.7</v>
      </c>
      <c r="T7110" s="1">
        <v>40404</v>
      </c>
      <c r="U7110" t="s">
        <v>28</v>
      </c>
      <c r="V7110" t="s">
        <v>20706</v>
      </c>
      <c r="W7110" t="s">
        <v>20710</v>
      </c>
      <c r="X7110" t="s">
        <v>20667</v>
      </c>
      <c r="Y7110" t="s">
        <v>20659</v>
      </c>
      <c r="Z7110">
        <v>8</v>
      </c>
      <c r="AA7110" t="s">
        <v>20666</v>
      </c>
    </row>
    <row r="7111" spans="1:27" x14ac:dyDescent="0.3">
      <c r="A7111">
        <v>8138</v>
      </c>
      <c r="B7111" t="s">
        <v>13924</v>
      </c>
      <c r="C7111">
        <v>1</v>
      </c>
      <c r="D7111" t="s">
        <v>12872</v>
      </c>
      <c r="E7111" t="s">
        <v>13925</v>
      </c>
      <c r="F7111" t="s">
        <v>12983</v>
      </c>
      <c r="G7111" t="s">
        <v>12984</v>
      </c>
      <c r="H7111">
        <v>77.373868099999996</v>
      </c>
      <c r="I7111">
        <v>28.628087399999998</v>
      </c>
      <c r="J7111" t="s">
        <v>548</v>
      </c>
      <c r="K7111" t="s">
        <v>26</v>
      </c>
      <c r="L7111" t="s">
        <v>27</v>
      </c>
      <c r="M7111" t="s">
        <v>27</v>
      </c>
      <c r="N7111" t="s">
        <v>27</v>
      </c>
      <c r="O7111" t="s">
        <v>27</v>
      </c>
      <c r="P7111">
        <v>1</v>
      </c>
      <c r="Q7111">
        <v>14</v>
      </c>
      <c r="R7111">
        <v>200</v>
      </c>
      <c r="S7111">
        <v>2.8</v>
      </c>
      <c r="T7111" s="1">
        <v>40768</v>
      </c>
      <c r="U7111" t="s">
        <v>28</v>
      </c>
      <c r="V7111" t="s">
        <v>20706</v>
      </c>
      <c r="W7111" t="s">
        <v>20710</v>
      </c>
      <c r="X7111" t="s">
        <v>20663</v>
      </c>
      <c r="Y7111" t="s">
        <v>20659</v>
      </c>
      <c r="Z7111">
        <v>8</v>
      </c>
      <c r="AA7111" t="s">
        <v>20666</v>
      </c>
    </row>
    <row r="7112" spans="1:27" x14ac:dyDescent="0.3">
      <c r="A7112">
        <v>18391059</v>
      </c>
      <c r="B7112" t="s">
        <v>13926</v>
      </c>
      <c r="C7112">
        <v>1</v>
      </c>
      <c r="D7112" t="s">
        <v>12872</v>
      </c>
      <c r="E7112" t="s">
        <v>12984</v>
      </c>
      <c r="F7112" t="s">
        <v>12983</v>
      </c>
      <c r="G7112" t="s">
        <v>12984</v>
      </c>
      <c r="H7112">
        <v>0</v>
      </c>
      <c r="I7112">
        <v>0</v>
      </c>
      <c r="J7112" t="s">
        <v>25</v>
      </c>
      <c r="K7112" t="s">
        <v>26</v>
      </c>
      <c r="L7112" t="s">
        <v>27</v>
      </c>
      <c r="M7112" t="s">
        <v>27</v>
      </c>
      <c r="N7112" t="s">
        <v>27</v>
      </c>
      <c r="O7112" t="s">
        <v>27</v>
      </c>
      <c r="P7112">
        <v>1</v>
      </c>
      <c r="Q7112">
        <v>5</v>
      </c>
      <c r="R7112">
        <v>200</v>
      </c>
      <c r="S7112">
        <v>3</v>
      </c>
      <c r="T7112" s="1">
        <v>42959</v>
      </c>
      <c r="U7112" t="s">
        <v>28</v>
      </c>
      <c r="V7112" t="s">
        <v>20706</v>
      </c>
      <c r="W7112" t="s">
        <v>20710</v>
      </c>
      <c r="X7112" t="s">
        <v>20668</v>
      </c>
      <c r="Y7112" t="s">
        <v>20659</v>
      </c>
      <c r="Z7112">
        <v>8</v>
      </c>
      <c r="AA7112" t="s">
        <v>20666</v>
      </c>
    </row>
    <row r="7113" spans="1:27" x14ac:dyDescent="0.3">
      <c r="A7113">
        <v>8767</v>
      </c>
      <c r="B7113" t="s">
        <v>13838</v>
      </c>
      <c r="C7113">
        <v>1</v>
      </c>
      <c r="D7113" t="s">
        <v>12872</v>
      </c>
      <c r="E7113" t="s">
        <v>13839</v>
      </c>
      <c r="F7113" t="s">
        <v>12983</v>
      </c>
      <c r="G7113" t="s">
        <v>12984</v>
      </c>
      <c r="H7113">
        <v>77.370088699999997</v>
      </c>
      <c r="I7113">
        <v>28.623906600000002</v>
      </c>
      <c r="J7113" t="s">
        <v>868</v>
      </c>
      <c r="K7113" t="s">
        <v>26</v>
      </c>
      <c r="L7113" t="s">
        <v>27</v>
      </c>
      <c r="M7113" t="s">
        <v>35</v>
      </c>
      <c r="N7113" t="s">
        <v>27</v>
      </c>
      <c r="O7113" t="s">
        <v>27</v>
      </c>
      <c r="P7113">
        <v>1</v>
      </c>
      <c r="Q7113">
        <v>5</v>
      </c>
      <c r="R7113">
        <v>250</v>
      </c>
      <c r="S7113">
        <v>2.8</v>
      </c>
      <c r="T7113" s="1">
        <v>40407</v>
      </c>
      <c r="U7113" t="s">
        <v>28</v>
      </c>
      <c r="V7113" t="s">
        <v>20706</v>
      </c>
      <c r="W7113" t="s">
        <v>20710</v>
      </c>
      <c r="X7113" t="s">
        <v>20667</v>
      </c>
      <c r="Y7113" t="s">
        <v>20659</v>
      </c>
      <c r="Z7113">
        <v>8</v>
      </c>
      <c r="AA7113" t="s">
        <v>20666</v>
      </c>
    </row>
    <row r="7114" spans="1:27" x14ac:dyDescent="0.3">
      <c r="A7114">
        <v>312428</v>
      </c>
      <c r="B7114" t="s">
        <v>13840</v>
      </c>
      <c r="C7114">
        <v>1</v>
      </c>
      <c r="D7114" t="s">
        <v>12872</v>
      </c>
      <c r="E7114" t="s">
        <v>13841</v>
      </c>
      <c r="F7114" t="s">
        <v>12900</v>
      </c>
      <c r="G7114" t="s">
        <v>12901</v>
      </c>
      <c r="H7114">
        <v>77.377028499999994</v>
      </c>
      <c r="I7114">
        <v>28.616674</v>
      </c>
      <c r="J7114" t="s">
        <v>596</v>
      </c>
      <c r="K7114" t="s">
        <v>26</v>
      </c>
      <c r="L7114" t="s">
        <v>27</v>
      </c>
      <c r="M7114" t="s">
        <v>35</v>
      </c>
      <c r="N7114" t="s">
        <v>27</v>
      </c>
      <c r="O7114" t="s">
        <v>27</v>
      </c>
      <c r="P7114">
        <v>1</v>
      </c>
      <c r="Q7114">
        <v>11</v>
      </c>
      <c r="R7114">
        <v>450</v>
      </c>
      <c r="S7114">
        <v>2.6</v>
      </c>
      <c r="T7114" s="1">
        <v>40391</v>
      </c>
      <c r="U7114" t="s">
        <v>28</v>
      </c>
      <c r="V7114" t="s">
        <v>20706</v>
      </c>
      <c r="W7114" t="s">
        <v>20710</v>
      </c>
      <c r="X7114" t="s">
        <v>20667</v>
      </c>
      <c r="Y7114" t="s">
        <v>20659</v>
      </c>
      <c r="Z7114">
        <v>8</v>
      </c>
      <c r="AA7114" t="s">
        <v>20666</v>
      </c>
    </row>
    <row r="7115" spans="1:27" x14ac:dyDescent="0.3">
      <c r="A7115">
        <v>18383477</v>
      </c>
      <c r="B7115" t="s">
        <v>13922</v>
      </c>
      <c r="C7115">
        <v>1</v>
      </c>
      <c r="D7115" t="s">
        <v>12872</v>
      </c>
      <c r="E7115" t="s">
        <v>13931</v>
      </c>
      <c r="F7115" t="s">
        <v>12874</v>
      </c>
      <c r="G7115" t="s">
        <v>12875</v>
      </c>
      <c r="H7115">
        <v>77.353663400000002</v>
      </c>
      <c r="I7115">
        <v>28.574308599999998</v>
      </c>
      <c r="J7115" t="s">
        <v>1236</v>
      </c>
      <c r="K7115" t="s">
        <v>26</v>
      </c>
      <c r="L7115" t="s">
        <v>27</v>
      </c>
      <c r="M7115" t="s">
        <v>27</v>
      </c>
      <c r="N7115" t="s">
        <v>27</v>
      </c>
      <c r="O7115" t="s">
        <v>27</v>
      </c>
      <c r="P7115">
        <v>1</v>
      </c>
      <c r="Q7115">
        <v>5</v>
      </c>
      <c r="R7115">
        <v>350</v>
      </c>
      <c r="S7115">
        <v>2.8</v>
      </c>
      <c r="T7115" s="1">
        <v>40373</v>
      </c>
      <c r="U7115" t="s">
        <v>28</v>
      </c>
      <c r="V7115" t="s">
        <v>20706</v>
      </c>
      <c r="W7115" t="s">
        <v>20710</v>
      </c>
      <c r="X7115" t="s">
        <v>20667</v>
      </c>
      <c r="Y7115" t="s">
        <v>20659</v>
      </c>
      <c r="Z7115">
        <v>7</v>
      </c>
      <c r="AA7115" t="s">
        <v>20670</v>
      </c>
    </row>
    <row r="7116" spans="1:27" x14ac:dyDescent="0.3">
      <c r="A7116">
        <v>8226</v>
      </c>
      <c r="B7116" t="s">
        <v>8412</v>
      </c>
      <c r="C7116">
        <v>1</v>
      </c>
      <c r="D7116" t="s">
        <v>12872</v>
      </c>
      <c r="E7116" t="s">
        <v>13932</v>
      </c>
      <c r="F7116" t="s">
        <v>12882</v>
      </c>
      <c r="G7116" t="s">
        <v>12883</v>
      </c>
      <c r="H7116">
        <v>77.387305720000001</v>
      </c>
      <c r="I7116">
        <v>28.533340800000001</v>
      </c>
      <c r="J7116" t="s">
        <v>788</v>
      </c>
      <c r="K7116" t="s">
        <v>26</v>
      </c>
      <c r="L7116" t="s">
        <v>27</v>
      </c>
      <c r="M7116" t="s">
        <v>27</v>
      </c>
      <c r="N7116" t="s">
        <v>27</v>
      </c>
      <c r="O7116" t="s">
        <v>27</v>
      </c>
      <c r="P7116">
        <v>1</v>
      </c>
      <c r="Q7116">
        <v>16</v>
      </c>
      <c r="R7116">
        <v>200</v>
      </c>
      <c r="S7116">
        <v>2.6</v>
      </c>
      <c r="T7116" s="1">
        <v>42569</v>
      </c>
      <c r="U7116" t="s">
        <v>28</v>
      </c>
      <c r="V7116" t="s">
        <v>20706</v>
      </c>
      <c r="W7116" t="s">
        <v>20710</v>
      </c>
      <c r="X7116" t="s">
        <v>20661</v>
      </c>
      <c r="Y7116" t="s">
        <v>20659</v>
      </c>
      <c r="Z7116">
        <v>7</v>
      </c>
      <c r="AA7116" t="s">
        <v>20670</v>
      </c>
    </row>
    <row r="7117" spans="1:27" x14ac:dyDescent="0.3">
      <c r="A7117">
        <v>18265709</v>
      </c>
      <c r="B7117" t="s">
        <v>13833</v>
      </c>
      <c r="C7117">
        <v>1</v>
      </c>
      <c r="D7117" t="s">
        <v>12872</v>
      </c>
      <c r="E7117" t="s">
        <v>13842</v>
      </c>
      <c r="F7117" t="s">
        <v>13114</v>
      </c>
      <c r="G7117" t="s">
        <v>13115</v>
      </c>
      <c r="H7117">
        <v>77.328419830000001</v>
      </c>
      <c r="I7117">
        <v>28.574399410000002</v>
      </c>
      <c r="J7117" t="s">
        <v>850</v>
      </c>
      <c r="K7117" t="s">
        <v>26</v>
      </c>
      <c r="L7117" t="s">
        <v>27</v>
      </c>
      <c r="M7117" t="s">
        <v>35</v>
      </c>
      <c r="N7117" t="s">
        <v>27</v>
      </c>
      <c r="O7117" t="s">
        <v>27</v>
      </c>
      <c r="P7117">
        <v>1</v>
      </c>
      <c r="Q7117">
        <v>13</v>
      </c>
      <c r="R7117">
        <v>450</v>
      </c>
      <c r="S7117">
        <v>2.6</v>
      </c>
      <c r="T7117" s="1">
        <v>42554</v>
      </c>
      <c r="U7117" t="s">
        <v>28</v>
      </c>
      <c r="V7117" t="s">
        <v>20706</v>
      </c>
      <c r="W7117" t="s">
        <v>20710</v>
      </c>
      <c r="X7117" t="s">
        <v>20661</v>
      </c>
      <c r="Y7117" t="s">
        <v>20659</v>
      </c>
      <c r="Z7117">
        <v>7</v>
      </c>
      <c r="AA7117" t="s">
        <v>20670</v>
      </c>
    </row>
    <row r="7118" spans="1:27" x14ac:dyDescent="0.3">
      <c r="A7118">
        <v>304484</v>
      </c>
      <c r="B7118" t="s">
        <v>12763</v>
      </c>
      <c r="C7118">
        <v>1</v>
      </c>
      <c r="D7118" t="s">
        <v>12872</v>
      </c>
      <c r="E7118" t="s">
        <v>13941</v>
      </c>
      <c r="F7118" t="s">
        <v>13298</v>
      </c>
      <c r="G7118" t="s">
        <v>13299</v>
      </c>
      <c r="H7118">
        <v>77.367690999999994</v>
      </c>
      <c r="I7118">
        <v>28.5833075</v>
      </c>
      <c r="J7118" t="s">
        <v>25</v>
      </c>
      <c r="K7118" t="s">
        <v>26</v>
      </c>
      <c r="L7118" t="s">
        <v>27</v>
      </c>
      <c r="M7118" t="s">
        <v>27</v>
      </c>
      <c r="N7118" t="s">
        <v>27</v>
      </c>
      <c r="O7118" t="s">
        <v>27</v>
      </c>
      <c r="P7118">
        <v>1</v>
      </c>
      <c r="Q7118">
        <v>11</v>
      </c>
      <c r="R7118">
        <v>150</v>
      </c>
      <c r="S7118">
        <v>2.9</v>
      </c>
      <c r="T7118" s="1">
        <v>41111</v>
      </c>
      <c r="U7118" t="s">
        <v>28</v>
      </c>
      <c r="V7118" t="s">
        <v>20706</v>
      </c>
      <c r="W7118" t="s">
        <v>20710</v>
      </c>
      <c r="X7118" t="s">
        <v>20665</v>
      </c>
      <c r="Y7118" t="s">
        <v>20659</v>
      </c>
      <c r="Z7118">
        <v>7</v>
      </c>
      <c r="AA7118" t="s">
        <v>20670</v>
      </c>
    </row>
    <row r="7119" spans="1:27" x14ac:dyDescent="0.3">
      <c r="A7119">
        <v>2480</v>
      </c>
      <c r="B7119" t="s">
        <v>13942</v>
      </c>
      <c r="C7119">
        <v>1</v>
      </c>
      <c r="D7119" t="s">
        <v>12872</v>
      </c>
      <c r="E7119" t="s">
        <v>13943</v>
      </c>
      <c r="F7119" t="s">
        <v>13328</v>
      </c>
      <c r="G7119" t="s">
        <v>13329</v>
      </c>
      <c r="H7119">
        <v>77.364833200000007</v>
      </c>
      <c r="I7119">
        <v>28.597102700000001</v>
      </c>
      <c r="J7119" t="s">
        <v>13944</v>
      </c>
      <c r="K7119" t="s">
        <v>26</v>
      </c>
      <c r="L7119" t="s">
        <v>27</v>
      </c>
      <c r="M7119" t="s">
        <v>27</v>
      </c>
      <c r="N7119" t="s">
        <v>27</v>
      </c>
      <c r="O7119" t="s">
        <v>27</v>
      </c>
      <c r="P7119">
        <v>1</v>
      </c>
      <c r="Q7119">
        <v>10</v>
      </c>
      <c r="R7119">
        <v>200</v>
      </c>
      <c r="S7119">
        <v>3</v>
      </c>
      <c r="T7119" s="1">
        <v>40732</v>
      </c>
      <c r="U7119" t="s">
        <v>28</v>
      </c>
      <c r="V7119" t="s">
        <v>20706</v>
      </c>
      <c r="W7119" t="s">
        <v>20710</v>
      </c>
      <c r="X7119" t="s">
        <v>20663</v>
      </c>
      <c r="Y7119" t="s">
        <v>20659</v>
      </c>
      <c r="Z7119">
        <v>7</v>
      </c>
      <c r="AA7119" t="s">
        <v>20670</v>
      </c>
    </row>
    <row r="7120" spans="1:27" x14ac:dyDescent="0.3">
      <c r="A7120">
        <v>18265411</v>
      </c>
      <c r="B7120" t="s">
        <v>1040</v>
      </c>
      <c r="C7120">
        <v>1</v>
      </c>
      <c r="D7120" t="s">
        <v>12872</v>
      </c>
      <c r="E7120" t="s">
        <v>13945</v>
      </c>
      <c r="F7120" t="s">
        <v>13517</v>
      </c>
      <c r="G7120" t="s">
        <v>13518</v>
      </c>
      <c r="H7120">
        <v>77.321090100000006</v>
      </c>
      <c r="I7120">
        <v>28.567379500000001</v>
      </c>
      <c r="J7120" t="s">
        <v>949</v>
      </c>
      <c r="K7120" t="s">
        <v>26</v>
      </c>
      <c r="L7120" t="s">
        <v>27</v>
      </c>
      <c r="M7120" t="s">
        <v>27</v>
      </c>
      <c r="N7120" t="s">
        <v>27</v>
      </c>
      <c r="O7120" t="s">
        <v>27</v>
      </c>
      <c r="P7120">
        <v>1</v>
      </c>
      <c r="Q7120">
        <v>212</v>
      </c>
      <c r="R7120">
        <v>350</v>
      </c>
      <c r="S7120">
        <v>2.7</v>
      </c>
      <c r="T7120" s="1">
        <v>40338</v>
      </c>
      <c r="U7120" t="s">
        <v>28</v>
      </c>
      <c r="V7120" t="s">
        <v>20706</v>
      </c>
      <c r="W7120" t="s">
        <v>20710</v>
      </c>
      <c r="X7120" t="s">
        <v>20667</v>
      </c>
      <c r="Y7120" t="s">
        <v>20671</v>
      </c>
      <c r="Z7120">
        <v>6</v>
      </c>
      <c r="AA7120" t="s">
        <v>20672</v>
      </c>
    </row>
    <row r="7121" spans="1:27" x14ac:dyDescent="0.3">
      <c r="A7121">
        <v>18383466</v>
      </c>
      <c r="B7121" t="s">
        <v>13948</v>
      </c>
      <c r="C7121">
        <v>1</v>
      </c>
      <c r="D7121" t="s">
        <v>12872</v>
      </c>
      <c r="E7121" t="s">
        <v>13174</v>
      </c>
      <c r="F7121" t="s">
        <v>12874</v>
      </c>
      <c r="G7121" t="s">
        <v>12875</v>
      </c>
      <c r="H7121">
        <v>77.353663400000002</v>
      </c>
      <c r="I7121">
        <v>28.574218900000002</v>
      </c>
      <c r="J7121" t="s">
        <v>868</v>
      </c>
      <c r="K7121" t="s">
        <v>26</v>
      </c>
      <c r="L7121" t="s">
        <v>27</v>
      </c>
      <c r="M7121" t="s">
        <v>27</v>
      </c>
      <c r="N7121" t="s">
        <v>27</v>
      </c>
      <c r="O7121" t="s">
        <v>27</v>
      </c>
      <c r="P7121">
        <v>1</v>
      </c>
      <c r="Q7121">
        <v>6</v>
      </c>
      <c r="R7121">
        <v>450</v>
      </c>
      <c r="S7121">
        <v>2.8</v>
      </c>
      <c r="T7121" s="1">
        <v>43252</v>
      </c>
      <c r="U7121" t="s">
        <v>28</v>
      </c>
      <c r="V7121" t="s">
        <v>20706</v>
      </c>
      <c r="W7121" t="s">
        <v>20710</v>
      </c>
      <c r="X7121" t="s">
        <v>20662</v>
      </c>
      <c r="Y7121" t="s">
        <v>20671</v>
      </c>
      <c r="Z7121">
        <v>6</v>
      </c>
      <c r="AA7121" t="s">
        <v>20672</v>
      </c>
    </row>
    <row r="7122" spans="1:27" x14ac:dyDescent="0.3">
      <c r="A7122">
        <v>18254527</v>
      </c>
      <c r="B7122" t="s">
        <v>1069</v>
      </c>
      <c r="C7122">
        <v>1</v>
      </c>
      <c r="D7122" t="s">
        <v>12872</v>
      </c>
      <c r="E7122" t="s">
        <v>13949</v>
      </c>
      <c r="F7122" t="s">
        <v>12882</v>
      </c>
      <c r="G7122" t="s">
        <v>12883</v>
      </c>
      <c r="H7122">
        <v>77.387397919999998</v>
      </c>
      <c r="I7122">
        <v>28.533509290000001</v>
      </c>
      <c r="J7122" t="s">
        <v>1657</v>
      </c>
      <c r="K7122" t="s">
        <v>26</v>
      </c>
      <c r="L7122" t="s">
        <v>27</v>
      </c>
      <c r="M7122" t="s">
        <v>27</v>
      </c>
      <c r="N7122" t="s">
        <v>27</v>
      </c>
      <c r="O7122" t="s">
        <v>27</v>
      </c>
      <c r="P7122">
        <v>1</v>
      </c>
      <c r="Q7122">
        <v>7</v>
      </c>
      <c r="R7122">
        <v>350</v>
      </c>
      <c r="S7122">
        <v>2.9</v>
      </c>
      <c r="T7122" s="1">
        <v>42529</v>
      </c>
      <c r="U7122" t="s">
        <v>28</v>
      </c>
      <c r="V7122" t="s">
        <v>20706</v>
      </c>
      <c r="W7122" t="s">
        <v>20710</v>
      </c>
      <c r="X7122" t="s">
        <v>20661</v>
      </c>
      <c r="Y7122" t="s">
        <v>20671</v>
      </c>
      <c r="Z7122">
        <v>6</v>
      </c>
      <c r="AA7122" t="s">
        <v>20672</v>
      </c>
    </row>
    <row r="7123" spans="1:27" x14ac:dyDescent="0.3">
      <c r="A7123">
        <v>312463</v>
      </c>
      <c r="B7123" t="s">
        <v>13951</v>
      </c>
      <c r="C7123">
        <v>1</v>
      </c>
      <c r="D7123" t="s">
        <v>12872</v>
      </c>
      <c r="E7123" t="s">
        <v>13952</v>
      </c>
      <c r="F7123" t="s">
        <v>11837</v>
      </c>
      <c r="G7123" t="s">
        <v>12889</v>
      </c>
      <c r="H7123">
        <v>77.337963700000003</v>
      </c>
      <c r="I7123">
        <v>28.597161</v>
      </c>
      <c r="J7123" t="s">
        <v>25</v>
      </c>
      <c r="K7123" t="s">
        <v>26</v>
      </c>
      <c r="L7123" t="s">
        <v>27</v>
      </c>
      <c r="M7123" t="s">
        <v>27</v>
      </c>
      <c r="N7123" t="s">
        <v>27</v>
      </c>
      <c r="O7123" t="s">
        <v>27</v>
      </c>
      <c r="P7123">
        <v>1</v>
      </c>
      <c r="Q7123">
        <v>9</v>
      </c>
      <c r="R7123">
        <v>100</v>
      </c>
      <c r="S7123">
        <v>3</v>
      </c>
      <c r="T7123" s="1">
        <v>40355</v>
      </c>
      <c r="U7123" t="s">
        <v>28</v>
      </c>
      <c r="V7123" t="s">
        <v>20706</v>
      </c>
      <c r="W7123" t="s">
        <v>20710</v>
      </c>
      <c r="X7123" t="s">
        <v>20667</v>
      </c>
      <c r="Y7123" t="s">
        <v>20671</v>
      </c>
      <c r="Z7123">
        <v>6</v>
      </c>
      <c r="AA7123" t="s">
        <v>20672</v>
      </c>
    </row>
    <row r="7124" spans="1:27" x14ac:dyDescent="0.3">
      <c r="A7124">
        <v>309318</v>
      </c>
      <c r="B7124" t="s">
        <v>13847</v>
      </c>
      <c r="C7124">
        <v>1</v>
      </c>
      <c r="D7124" t="s">
        <v>12872</v>
      </c>
      <c r="E7124" t="s">
        <v>13848</v>
      </c>
      <c r="F7124" t="s">
        <v>11837</v>
      </c>
      <c r="G7124" t="s">
        <v>12889</v>
      </c>
      <c r="H7124">
        <v>77.344064299999999</v>
      </c>
      <c r="I7124">
        <v>28.596893600000001</v>
      </c>
      <c r="J7124" t="s">
        <v>559</v>
      </c>
      <c r="K7124" t="s">
        <v>26</v>
      </c>
      <c r="L7124" t="s">
        <v>27</v>
      </c>
      <c r="M7124" t="s">
        <v>35</v>
      </c>
      <c r="N7124" t="s">
        <v>27</v>
      </c>
      <c r="O7124" t="s">
        <v>27</v>
      </c>
      <c r="P7124">
        <v>1</v>
      </c>
      <c r="Q7124">
        <v>5</v>
      </c>
      <c r="R7124">
        <v>250</v>
      </c>
      <c r="S7124">
        <v>3</v>
      </c>
      <c r="T7124" s="1">
        <v>42526</v>
      </c>
      <c r="U7124" t="s">
        <v>28</v>
      </c>
      <c r="V7124" t="s">
        <v>20706</v>
      </c>
      <c r="W7124" t="s">
        <v>20710</v>
      </c>
      <c r="X7124" t="s">
        <v>20661</v>
      </c>
      <c r="Y7124" t="s">
        <v>20671</v>
      </c>
      <c r="Z7124">
        <v>6</v>
      </c>
      <c r="AA7124" t="s">
        <v>20672</v>
      </c>
    </row>
    <row r="7125" spans="1:27" x14ac:dyDescent="0.3">
      <c r="A7125">
        <v>3143</v>
      </c>
      <c r="B7125" t="s">
        <v>13953</v>
      </c>
      <c r="C7125">
        <v>1</v>
      </c>
      <c r="D7125" t="s">
        <v>12872</v>
      </c>
      <c r="E7125" t="s">
        <v>13954</v>
      </c>
      <c r="F7125" t="s">
        <v>10860</v>
      </c>
      <c r="G7125" t="s">
        <v>12922</v>
      </c>
      <c r="H7125">
        <v>77.313999999999993</v>
      </c>
      <c r="I7125">
        <v>28.581770800000001</v>
      </c>
      <c r="J7125" t="s">
        <v>25</v>
      </c>
      <c r="K7125" t="s">
        <v>26</v>
      </c>
      <c r="L7125" t="s">
        <v>27</v>
      </c>
      <c r="M7125" t="s">
        <v>27</v>
      </c>
      <c r="N7125" t="s">
        <v>27</v>
      </c>
      <c r="O7125" t="s">
        <v>27</v>
      </c>
      <c r="P7125">
        <v>1</v>
      </c>
      <c r="Q7125">
        <v>4</v>
      </c>
      <c r="R7125">
        <v>200</v>
      </c>
      <c r="S7125">
        <v>2.9</v>
      </c>
      <c r="T7125" s="1">
        <v>42909</v>
      </c>
      <c r="U7125" t="s">
        <v>28</v>
      </c>
      <c r="V7125" t="s">
        <v>20706</v>
      </c>
      <c r="W7125" t="s">
        <v>20710</v>
      </c>
      <c r="X7125" t="s">
        <v>20668</v>
      </c>
      <c r="Y7125" t="s">
        <v>20671</v>
      </c>
      <c r="Z7125">
        <v>6</v>
      </c>
      <c r="AA7125" t="s">
        <v>20672</v>
      </c>
    </row>
    <row r="7126" spans="1:27" x14ac:dyDescent="0.3">
      <c r="A7126">
        <v>304727</v>
      </c>
      <c r="B7126" t="s">
        <v>882</v>
      </c>
      <c r="C7126">
        <v>1</v>
      </c>
      <c r="D7126" t="s">
        <v>12872</v>
      </c>
      <c r="E7126" t="s">
        <v>13957</v>
      </c>
      <c r="F7126" t="s">
        <v>10998</v>
      </c>
      <c r="G7126" t="s">
        <v>12947</v>
      </c>
      <c r="H7126">
        <v>77.361917500000004</v>
      </c>
      <c r="I7126">
        <v>28.570513399999999</v>
      </c>
      <c r="J7126" t="s">
        <v>499</v>
      </c>
      <c r="K7126" t="s">
        <v>26</v>
      </c>
      <c r="L7126" t="s">
        <v>27</v>
      </c>
      <c r="M7126" t="s">
        <v>27</v>
      </c>
      <c r="N7126" t="s">
        <v>27</v>
      </c>
      <c r="O7126" t="s">
        <v>27</v>
      </c>
      <c r="P7126">
        <v>1</v>
      </c>
      <c r="Q7126">
        <v>42</v>
      </c>
      <c r="R7126">
        <v>450</v>
      </c>
      <c r="S7126">
        <v>2.7</v>
      </c>
      <c r="T7126" s="1">
        <v>41440</v>
      </c>
      <c r="U7126" t="s">
        <v>28</v>
      </c>
      <c r="V7126" t="s">
        <v>20706</v>
      </c>
      <c r="W7126" t="s">
        <v>20710</v>
      </c>
      <c r="X7126" t="s">
        <v>20658</v>
      </c>
      <c r="Y7126" t="s">
        <v>20671</v>
      </c>
      <c r="Z7126">
        <v>6</v>
      </c>
      <c r="AA7126" t="s">
        <v>20672</v>
      </c>
    </row>
    <row r="7127" spans="1:27" x14ac:dyDescent="0.3">
      <c r="A7127">
        <v>308751</v>
      </c>
      <c r="B7127" t="s">
        <v>13958</v>
      </c>
      <c r="C7127">
        <v>1</v>
      </c>
      <c r="D7127" t="s">
        <v>12872</v>
      </c>
      <c r="E7127" t="s">
        <v>13959</v>
      </c>
      <c r="F7127" t="s">
        <v>12983</v>
      </c>
      <c r="G7127" t="s">
        <v>12984</v>
      </c>
      <c r="H7127">
        <v>77.371173999999996</v>
      </c>
      <c r="I7127">
        <v>28.6139194</v>
      </c>
      <c r="J7127" t="s">
        <v>548</v>
      </c>
      <c r="K7127" t="s">
        <v>26</v>
      </c>
      <c r="L7127" t="s">
        <v>27</v>
      </c>
      <c r="M7127" t="s">
        <v>27</v>
      </c>
      <c r="N7127" t="s">
        <v>27</v>
      </c>
      <c r="O7127" t="s">
        <v>27</v>
      </c>
      <c r="P7127">
        <v>1</v>
      </c>
      <c r="Q7127">
        <v>5</v>
      </c>
      <c r="R7127">
        <v>200</v>
      </c>
      <c r="S7127">
        <v>2.9</v>
      </c>
      <c r="T7127" s="1">
        <v>42543</v>
      </c>
      <c r="U7127" t="s">
        <v>28</v>
      </c>
      <c r="V7127" t="s">
        <v>20706</v>
      </c>
      <c r="W7127" t="s">
        <v>20710</v>
      </c>
      <c r="X7127" t="s">
        <v>20661</v>
      </c>
      <c r="Y7127" t="s">
        <v>20671</v>
      </c>
      <c r="Z7127">
        <v>6</v>
      </c>
      <c r="AA7127" t="s">
        <v>20672</v>
      </c>
    </row>
    <row r="7128" spans="1:27" x14ac:dyDescent="0.3">
      <c r="A7128">
        <v>5598</v>
      </c>
      <c r="B7128" t="s">
        <v>882</v>
      </c>
      <c r="C7128">
        <v>1</v>
      </c>
      <c r="D7128" t="s">
        <v>12872</v>
      </c>
      <c r="E7128" t="s">
        <v>13963</v>
      </c>
      <c r="F7128" t="s">
        <v>12998</v>
      </c>
      <c r="G7128" t="s">
        <v>12999</v>
      </c>
      <c r="H7128">
        <v>77.326026100000007</v>
      </c>
      <c r="I7128">
        <v>28.5676664</v>
      </c>
      <c r="J7128" t="s">
        <v>499</v>
      </c>
      <c r="K7128" t="s">
        <v>26</v>
      </c>
      <c r="L7128" t="s">
        <v>27</v>
      </c>
      <c r="M7128" t="s">
        <v>27</v>
      </c>
      <c r="N7128" t="s">
        <v>27</v>
      </c>
      <c r="O7128" t="s">
        <v>27</v>
      </c>
      <c r="P7128">
        <v>1</v>
      </c>
      <c r="Q7128">
        <v>34</v>
      </c>
      <c r="R7128">
        <v>450</v>
      </c>
      <c r="S7128">
        <v>2.7</v>
      </c>
      <c r="T7128" s="1">
        <v>41799</v>
      </c>
      <c r="U7128" t="s">
        <v>28</v>
      </c>
      <c r="V7128" t="s">
        <v>20706</v>
      </c>
      <c r="W7128" t="s">
        <v>20710</v>
      </c>
      <c r="X7128" t="s">
        <v>20664</v>
      </c>
      <c r="Y7128" t="s">
        <v>20671</v>
      </c>
      <c r="Z7128">
        <v>6</v>
      </c>
      <c r="AA7128" t="s">
        <v>20672</v>
      </c>
    </row>
    <row r="7129" spans="1:27" x14ac:dyDescent="0.3">
      <c r="A7129">
        <v>18364351</v>
      </c>
      <c r="B7129" t="s">
        <v>13856</v>
      </c>
      <c r="C7129">
        <v>1</v>
      </c>
      <c r="D7129" t="s">
        <v>12872</v>
      </c>
      <c r="E7129" t="s">
        <v>13857</v>
      </c>
      <c r="F7129" t="s">
        <v>13695</v>
      </c>
      <c r="G7129" t="s">
        <v>13696</v>
      </c>
      <c r="H7129">
        <v>77.528307799999993</v>
      </c>
      <c r="I7129">
        <v>28.458033400000001</v>
      </c>
      <c r="J7129" t="s">
        <v>479</v>
      </c>
      <c r="K7129" t="s">
        <v>26</v>
      </c>
      <c r="L7129" t="s">
        <v>27</v>
      </c>
      <c r="M7129" t="s">
        <v>35</v>
      </c>
      <c r="N7129" t="s">
        <v>27</v>
      </c>
      <c r="O7129" t="s">
        <v>27</v>
      </c>
      <c r="P7129">
        <v>1</v>
      </c>
      <c r="Q7129">
        <v>5</v>
      </c>
      <c r="R7129">
        <v>450</v>
      </c>
      <c r="S7129">
        <v>2.7</v>
      </c>
      <c r="T7129" s="1">
        <v>43237</v>
      </c>
      <c r="U7129" t="s">
        <v>28</v>
      </c>
      <c r="V7129" t="s">
        <v>20706</v>
      </c>
      <c r="W7129" t="s">
        <v>20710</v>
      </c>
      <c r="X7129" t="s">
        <v>20662</v>
      </c>
      <c r="Y7129" t="s">
        <v>20671</v>
      </c>
      <c r="Z7129">
        <v>5</v>
      </c>
      <c r="AA7129" t="s">
        <v>20630</v>
      </c>
    </row>
    <row r="7130" spans="1:27" x14ac:dyDescent="0.3">
      <c r="A7130">
        <v>8068</v>
      </c>
      <c r="B7130" t="s">
        <v>9254</v>
      </c>
      <c r="C7130">
        <v>1</v>
      </c>
      <c r="D7130" t="s">
        <v>12872</v>
      </c>
      <c r="E7130" t="s">
        <v>13969</v>
      </c>
      <c r="F7130" t="s">
        <v>13264</v>
      </c>
      <c r="G7130" t="s">
        <v>13265</v>
      </c>
      <c r="H7130">
        <v>77.346934200000007</v>
      </c>
      <c r="I7130">
        <v>28.607024299999999</v>
      </c>
      <c r="J7130" t="s">
        <v>548</v>
      </c>
      <c r="K7130" t="s">
        <v>26</v>
      </c>
      <c r="L7130" t="s">
        <v>27</v>
      </c>
      <c r="M7130" t="s">
        <v>27</v>
      </c>
      <c r="N7130" t="s">
        <v>27</v>
      </c>
      <c r="O7130" t="s">
        <v>27</v>
      </c>
      <c r="P7130">
        <v>1</v>
      </c>
      <c r="Q7130">
        <v>4</v>
      </c>
      <c r="R7130">
        <v>150</v>
      </c>
      <c r="S7130">
        <v>2.9</v>
      </c>
      <c r="T7130" s="1">
        <v>43238</v>
      </c>
      <c r="U7130" t="s">
        <v>28</v>
      </c>
      <c r="V7130" t="s">
        <v>20706</v>
      </c>
      <c r="W7130" t="s">
        <v>20710</v>
      </c>
      <c r="X7130" t="s">
        <v>20662</v>
      </c>
      <c r="Y7130" t="s">
        <v>20671</v>
      </c>
      <c r="Z7130">
        <v>5</v>
      </c>
      <c r="AA7130" t="s">
        <v>20630</v>
      </c>
    </row>
    <row r="7131" spans="1:27" x14ac:dyDescent="0.3">
      <c r="A7131">
        <v>5777</v>
      </c>
      <c r="B7131" t="s">
        <v>12734</v>
      </c>
      <c r="C7131">
        <v>1</v>
      </c>
      <c r="D7131" t="s">
        <v>12872</v>
      </c>
      <c r="E7131" t="s">
        <v>13972</v>
      </c>
      <c r="F7131" t="s">
        <v>12983</v>
      </c>
      <c r="G7131" t="s">
        <v>12984</v>
      </c>
      <c r="H7131">
        <v>77.366582500000007</v>
      </c>
      <c r="I7131">
        <v>28.612911</v>
      </c>
      <c r="J7131" t="s">
        <v>548</v>
      </c>
      <c r="K7131" t="s">
        <v>26</v>
      </c>
      <c r="L7131" t="s">
        <v>27</v>
      </c>
      <c r="M7131" t="s">
        <v>27</v>
      </c>
      <c r="N7131" t="s">
        <v>27</v>
      </c>
      <c r="O7131" t="s">
        <v>27</v>
      </c>
      <c r="P7131">
        <v>1</v>
      </c>
      <c r="Q7131">
        <v>4</v>
      </c>
      <c r="R7131">
        <v>250</v>
      </c>
      <c r="S7131">
        <v>2.9</v>
      </c>
      <c r="T7131" s="1">
        <v>40691</v>
      </c>
      <c r="U7131" t="s">
        <v>28</v>
      </c>
      <c r="V7131" t="s">
        <v>20706</v>
      </c>
      <c r="W7131" t="s">
        <v>20710</v>
      </c>
      <c r="X7131" t="s">
        <v>20663</v>
      </c>
      <c r="Y7131" t="s">
        <v>20671</v>
      </c>
      <c r="Z7131">
        <v>5</v>
      </c>
      <c r="AA7131" t="s">
        <v>20630</v>
      </c>
    </row>
    <row r="7132" spans="1:27" x14ac:dyDescent="0.3">
      <c r="A7132">
        <v>312278</v>
      </c>
      <c r="B7132" t="s">
        <v>13863</v>
      </c>
      <c r="C7132">
        <v>1</v>
      </c>
      <c r="D7132" t="s">
        <v>12872</v>
      </c>
      <c r="E7132" t="s">
        <v>13864</v>
      </c>
      <c r="F7132" t="s">
        <v>13695</v>
      </c>
      <c r="G7132" t="s">
        <v>13696</v>
      </c>
      <c r="H7132">
        <v>77.527883200000005</v>
      </c>
      <c r="I7132">
        <v>28.458075099999999</v>
      </c>
      <c r="J7132" t="s">
        <v>559</v>
      </c>
      <c r="K7132" t="s">
        <v>26</v>
      </c>
      <c r="L7132" t="s">
        <v>27</v>
      </c>
      <c r="M7132" t="s">
        <v>35</v>
      </c>
      <c r="N7132" t="s">
        <v>27</v>
      </c>
      <c r="O7132" t="s">
        <v>27</v>
      </c>
      <c r="P7132">
        <v>1</v>
      </c>
      <c r="Q7132">
        <v>9</v>
      </c>
      <c r="R7132">
        <v>200</v>
      </c>
      <c r="S7132">
        <v>2.9</v>
      </c>
      <c r="T7132" s="1">
        <v>42484</v>
      </c>
      <c r="U7132" t="s">
        <v>28</v>
      </c>
      <c r="V7132" t="s">
        <v>20706</v>
      </c>
      <c r="W7132" t="s">
        <v>20710</v>
      </c>
      <c r="X7132" t="s">
        <v>20661</v>
      </c>
      <c r="Y7132" t="s">
        <v>20671</v>
      </c>
      <c r="Z7132">
        <v>4</v>
      </c>
      <c r="AA7132" t="s">
        <v>20673</v>
      </c>
    </row>
    <row r="7133" spans="1:27" x14ac:dyDescent="0.3">
      <c r="A7133">
        <v>8228</v>
      </c>
      <c r="B7133" t="s">
        <v>13978</v>
      </c>
      <c r="C7133">
        <v>1</v>
      </c>
      <c r="D7133" t="s">
        <v>12872</v>
      </c>
      <c r="E7133" t="s">
        <v>13979</v>
      </c>
      <c r="F7133" t="s">
        <v>12882</v>
      </c>
      <c r="G7133" t="s">
        <v>12883</v>
      </c>
      <c r="H7133">
        <v>77.387458940000002</v>
      </c>
      <c r="I7133">
        <v>28.53358145</v>
      </c>
      <c r="J7133" t="s">
        <v>788</v>
      </c>
      <c r="K7133" t="s">
        <v>26</v>
      </c>
      <c r="L7133" t="s">
        <v>27</v>
      </c>
      <c r="M7133" t="s">
        <v>27</v>
      </c>
      <c r="N7133" t="s">
        <v>27</v>
      </c>
      <c r="O7133" t="s">
        <v>27</v>
      </c>
      <c r="P7133">
        <v>1</v>
      </c>
      <c r="Q7133">
        <v>26</v>
      </c>
      <c r="R7133">
        <v>150</v>
      </c>
      <c r="S7133">
        <v>2.6</v>
      </c>
      <c r="T7133" s="1">
        <v>41000</v>
      </c>
      <c r="U7133" t="s">
        <v>28</v>
      </c>
      <c r="V7133" t="s">
        <v>20706</v>
      </c>
      <c r="W7133" t="s">
        <v>20710</v>
      </c>
      <c r="X7133" t="s">
        <v>20665</v>
      </c>
      <c r="Y7133" t="s">
        <v>20671</v>
      </c>
      <c r="Z7133">
        <v>4</v>
      </c>
      <c r="AA7133" t="s">
        <v>20673</v>
      </c>
    </row>
    <row r="7134" spans="1:27" x14ac:dyDescent="0.3">
      <c r="A7134">
        <v>18146472</v>
      </c>
      <c r="B7134" t="s">
        <v>13980</v>
      </c>
      <c r="C7134">
        <v>1</v>
      </c>
      <c r="D7134" t="s">
        <v>12872</v>
      </c>
      <c r="E7134" t="s">
        <v>13981</v>
      </c>
      <c r="F7134" t="s">
        <v>10860</v>
      </c>
      <c r="G7134" t="s">
        <v>12922</v>
      </c>
      <c r="H7134">
        <v>77.314538499999998</v>
      </c>
      <c r="I7134">
        <v>28.581194199999999</v>
      </c>
      <c r="J7134" t="s">
        <v>559</v>
      </c>
      <c r="K7134" t="s">
        <v>26</v>
      </c>
      <c r="L7134" t="s">
        <v>27</v>
      </c>
      <c r="M7134" t="s">
        <v>27</v>
      </c>
      <c r="N7134" t="s">
        <v>27</v>
      </c>
      <c r="O7134" t="s">
        <v>27</v>
      </c>
      <c r="P7134">
        <v>1</v>
      </c>
      <c r="Q7134">
        <v>7</v>
      </c>
      <c r="R7134">
        <v>150</v>
      </c>
      <c r="S7134">
        <v>2.9</v>
      </c>
      <c r="T7134" s="1">
        <v>41746</v>
      </c>
      <c r="U7134" t="s">
        <v>28</v>
      </c>
      <c r="V7134" t="s">
        <v>20706</v>
      </c>
      <c r="W7134" t="s">
        <v>20710</v>
      </c>
      <c r="X7134" t="s">
        <v>20664</v>
      </c>
      <c r="Y7134" t="s">
        <v>20671</v>
      </c>
      <c r="Z7134">
        <v>4</v>
      </c>
      <c r="AA7134" t="s">
        <v>20673</v>
      </c>
    </row>
    <row r="7135" spans="1:27" x14ac:dyDescent="0.3">
      <c r="A7135">
        <v>304691</v>
      </c>
      <c r="B7135" t="s">
        <v>13982</v>
      </c>
      <c r="C7135">
        <v>1</v>
      </c>
      <c r="D7135" t="s">
        <v>12872</v>
      </c>
      <c r="E7135" t="s">
        <v>13983</v>
      </c>
      <c r="F7135" t="s">
        <v>12925</v>
      </c>
      <c r="G7135" t="s">
        <v>12926</v>
      </c>
      <c r="H7135">
        <v>77.328359300000002</v>
      </c>
      <c r="I7135">
        <v>28.581603900000001</v>
      </c>
      <c r="J7135" t="s">
        <v>548</v>
      </c>
      <c r="K7135" t="s">
        <v>26</v>
      </c>
      <c r="L7135" t="s">
        <v>27</v>
      </c>
      <c r="M7135" t="s">
        <v>27</v>
      </c>
      <c r="N7135" t="s">
        <v>27</v>
      </c>
      <c r="O7135" t="s">
        <v>27</v>
      </c>
      <c r="P7135">
        <v>1</v>
      </c>
      <c r="Q7135">
        <v>18</v>
      </c>
      <c r="R7135">
        <v>350</v>
      </c>
      <c r="S7135">
        <v>2.8</v>
      </c>
      <c r="T7135" s="1">
        <v>40644</v>
      </c>
      <c r="U7135" t="s">
        <v>28</v>
      </c>
      <c r="V7135" t="s">
        <v>20706</v>
      </c>
      <c r="W7135" t="s">
        <v>20710</v>
      </c>
      <c r="X7135" t="s">
        <v>20663</v>
      </c>
      <c r="Y7135" t="s">
        <v>20671</v>
      </c>
      <c r="Z7135">
        <v>4</v>
      </c>
      <c r="AA7135" t="s">
        <v>20673</v>
      </c>
    </row>
    <row r="7136" spans="1:27" x14ac:dyDescent="0.3">
      <c r="A7136">
        <v>8092</v>
      </c>
      <c r="B7136" t="s">
        <v>13986</v>
      </c>
      <c r="C7136">
        <v>1</v>
      </c>
      <c r="D7136" t="s">
        <v>12872</v>
      </c>
      <c r="E7136" t="s">
        <v>13987</v>
      </c>
      <c r="F7136" t="s">
        <v>13165</v>
      </c>
      <c r="G7136" t="s">
        <v>13166</v>
      </c>
      <c r="H7136">
        <v>77.362613400000001</v>
      </c>
      <c r="I7136">
        <v>28.608844399999999</v>
      </c>
      <c r="J7136" t="s">
        <v>918</v>
      </c>
      <c r="K7136" t="s">
        <v>26</v>
      </c>
      <c r="L7136" t="s">
        <v>27</v>
      </c>
      <c r="M7136" t="s">
        <v>27</v>
      </c>
      <c r="N7136" t="s">
        <v>27</v>
      </c>
      <c r="O7136" t="s">
        <v>27</v>
      </c>
      <c r="P7136">
        <v>1</v>
      </c>
      <c r="Q7136">
        <v>12</v>
      </c>
      <c r="R7136">
        <v>350</v>
      </c>
      <c r="S7136">
        <v>2.9</v>
      </c>
      <c r="T7136" s="1">
        <v>42481</v>
      </c>
      <c r="U7136" t="s">
        <v>28</v>
      </c>
      <c r="V7136" t="s">
        <v>20706</v>
      </c>
      <c r="W7136" t="s">
        <v>20710</v>
      </c>
      <c r="X7136" t="s">
        <v>20661</v>
      </c>
      <c r="Y7136" t="s">
        <v>20671</v>
      </c>
      <c r="Z7136">
        <v>4</v>
      </c>
      <c r="AA7136" t="s">
        <v>20673</v>
      </c>
    </row>
    <row r="7137" spans="1:27" x14ac:dyDescent="0.3">
      <c r="A7137">
        <v>304103</v>
      </c>
      <c r="B7137" t="s">
        <v>882</v>
      </c>
      <c r="C7137">
        <v>1</v>
      </c>
      <c r="D7137" t="s">
        <v>12872</v>
      </c>
      <c r="E7137" t="s">
        <v>13988</v>
      </c>
      <c r="F7137" t="s">
        <v>12998</v>
      </c>
      <c r="G7137" t="s">
        <v>12999</v>
      </c>
      <c r="H7137">
        <v>77.326295299999998</v>
      </c>
      <c r="I7137">
        <v>28.567871199999999</v>
      </c>
      <c r="J7137" t="s">
        <v>499</v>
      </c>
      <c r="K7137" t="s">
        <v>26</v>
      </c>
      <c r="L7137" t="s">
        <v>27</v>
      </c>
      <c r="M7137" t="s">
        <v>27</v>
      </c>
      <c r="N7137" t="s">
        <v>27</v>
      </c>
      <c r="O7137" t="s">
        <v>27</v>
      </c>
      <c r="P7137">
        <v>1</v>
      </c>
      <c r="Q7137">
        <v>18</v>
      </c>
      <c r="R7137">
        <v>450</v>
      </c>
      <c r="S7137">
        <v>2.7</v>
      </c>
      <c r="T7137" s="1">
        <v>41746</v>
      </c>
      <c r="U7137" t="s">
        <v>28</v>
      </c>
      <c r="V7137" t="s">
        <v>20706</v>
      </c>
      <c r="W7137" t="s">
        <v>20710</v>
      </c>
      <c r="X7137" t="s">
        <v>20664</v>
      </c>
      <c r="Y7137" t="s">
        <v>20671</v>
      </c>
      <c r="Z7137">
        <v>4</v>
      </c>
      <c r="AA7137" t="s">
        <v>20673</v>
      </c>
    </row>
    <row r="7138" spans="1:27" x14ac:dyDescent="0.3">
      <c r="A7138">
        <v>302132</v>
      </c>
      <c r="B7138" t="s">
        <v>882</v>
      </c>
      <c r="C7138">
        <v>1</v>
      </c>
      <c r="D7138" t="s">
        <v>12872</v>
      </c>
      <c r="E7138" t="s">
        <v>13989</v>
      </c>
      <c r="F7138" t="s">
        <v>13044</v>
      </c>
      <c r="G7138" t="s">
        <v>13045</v>
      </c>
      <c r="H7138">
        <v>77.514421299999995</v>
      </c>
      <c r="I7138">
        <v>28.472363900000001</v>
      </c>
      <c r="J7138" t="s">
        <v>499</v>
      </c>
      <c r="K7138" t="s">
        <v>26</v>
      </c>
      <c r="L7138" t="s">
        <v>27</v>
      </c>
      <c r="M7138" t="s">
        <v>27</v>
      </c>
      <c r="N7138" t="s">
        <v>27</v>
      </c>
      <c r="O7138" t="s">
        <v>27</v>
      </c>
      <c r="P7138">
        <v>1</v>
      </c>
      <c r="Q7138">
        <v>24</v>
      </c>
      <c r="R7138">
        <v>450</v>
      </c>
      <c r="S7138">
        <v>2.8</v>
      </c>
      <c r="T7138" s="1">
        <v>40978</v>
      </c>
      <c r="U7138" t="s">
        <v>28</v>
      </c>
      <c r="V7138" t="s">
        <v>20706</v>
      </c>
      <c r="W7138" t="s">
        <v>20710</v>
      </c>
      <c r="X7138" t="s">
        <v>20665</v>
      </c>
      <c r="Y7138" t="s">
        <v>20674</v>
      </c>
      <c r="Z7138">
        <v>3</v>
      </c>
      <c r="AA7138" t="s">
        <v>20675</v>
      </c>
    </row>
    <row r="7139" spans="1:27" x14ac:dyDescent="0.3">
      <c r="A7139">
        <v>312275</v>
      </c>
      <c r="B7139" t="s">
        <v>13175</v>
      </c>
      <c r="C7139">
        <v>1</v>
      </c>
      <c r="D7139" t="s">
        <v>12872</v>
      </c>
      <c r="E7139" t="s">
        <v>13865</v>
      </c>
      <c r="F7139" t="s">
        <v>13044</v>
      </c>
      <c r="G7139" t="s">
        <v>13045</v>
      </c>
      <c r="H7139">
        <v>77.513794099999998</v>
      </c>
      <c r="I7139">
        <v>28.4723057</v>
      </c>
      <c r="J7139" t="s">
        <v>7285</v>
      </c>
      <c r="K7139" t="s">
        <v>26</v>
      </c>
      <c r="L7139" t="s">
        <v>27</v>
      </c>
      <c r="M7139" t="s">
        <v>35</v>
      </c>
      <c r="N7139" t="s">
        <v>27</v>
      </c>
      <c r="O7139" t="s">
        <v>27</v>
      </c>
      <c r="P7139">
        <v>1</v>
      </c>
      <c r="Q7139">
        <v>18</v>
      </c>
      <c r="R7139">
        <v>250</v>
      </c>
      <c r="S7139">
        <v>2.8</v>
      </c>
      <c r="T7139" s="1">
        <v>42433</v>
      </c>
      <c r="U7139" t="s">
        <v>28</v>
      </c>
      <c r="V7139" t="s">
        <v>20706</v>
      </c>
      <c r="W7139" t="s">
        <v>20710</v>
      </c>
      <c r="X7139" t="s">
        <v>20661</v>
      </c>
      <c r="Y7139" t="s">
        <v>20674</v>
      </c>
      <c r="Z7139">
        <v>3</v>
      </c>
      <c r="AA7139" t="s">
        <v>20675</v>
      </c>
    </row>
    <row r="7140" spans="1:27" x14ac:dyDescent="0.3">
      <c r="A7140">
        <v>304510</v>
      </c>
      <c r="B7140" t="s">
        <v>13997</v>
      </c>
      <c r="C7140">
        <v>1</v>
      </c>
      <c r="D7140" t="s">
        <v>12872</v>
      </c>
      <c r="E7140" t="s">
        <v>13998</v>
      </c>
      <c r="F7140" t="s">
        <v>10860</v>
      </c>
      <c r="G7140" t="s">
        <v>12922</v>
      </c>
      <c r="H7140">
        <v>77.314269199999998</v>
      </c>
      <c r="I7140">
        <v>28.580272300000001</v>
      </c>
      <c r="J7140" t="s">
        <v>25</v>
      </c>
      <c r="K7140" t="s">
        <v>26</v>
      </c>
      <c r="L7140" t="s">
        <v>27</v>
      </c>
      <c r="M7140" t="s">
        <v>27</v>
      </c>
      <c r="N7140" t="s">
        <v>27</v>
      </c>
      <c r="O7140" t="s">
        <v>27</v>
      </c>
      <c r="P7140">
        <v>1</v>
      </c>
      <c r="Q7140">
        <v>5</v>
      </c>
      <c r="R7140">
        <v>150</v>
      </c>
      <c r="S7140">
        <v>2.9</v>
      </c>
      <c r="T7140" s="1">
        <v>42456</v>
      </c>
      <c r="U7140" t="s">
        <v>28</v>
      </c>
      <c r="V7140" t="s">
        <v>20706</v>
      </c>
      <c r="W7140" t="s">
        <v>20710</v>
      </c>
      <c r="X7140" t="s">
        <v>20661</v>
      </c>
      <c r="Y7140" t="s">
        <v>20674</v>
      </c>
      <c r="Z7140">
        <v>3</v>
      </c>
      <c r="AA7140" t="s">
        <v>20675</v>
      </c>
    </row>
    <row r="7141" spans="1:27" x14ac:dyDescent="0.3">
      <c r="A7141">
        <v>302575</v>
      </c>
      <c r="B7141" t="s">
        <v>14002</v>
      </c>
      <c r="C7141">
        <v>1</v>
      </c>
      <c r="D7141" t="s">
        <v>12872</v>
      </c>
      <c r="E7141" t="s">
        <v>14003</v>
      </c>
      <c r="F7141" t="s">
        <v>13114</v>
      </c>
      <c r="G7141" t="s">
        <v>13115</v>
      </c>
      <c r="H7141">
        <v>77.323513300000002</v>
      </c>
      <c r="I7141">
        <v>28.573794599999999</v>
      </c>
      <c r="J7141" t="s">
        <v>9724</v>
      </c>
      <c r="K7141" t="s">
        <v>26</v>
      </c>
      <c r="L7141" t="s">
        <v>27</v>
      </c>
      <c r="M7141" t="s">
        <v>27</v>
      </c>
      <c r="N7141" t="s">
        <v>27</v>
      </c>
      <c r="O7141" t="s">
        <v>27</v>
      </c>
      <c r="P7141">
        <v>1</v>
      </c>
      <c r="Q7141">
        <v>4</v>
      </c>
      <c r="R7141">
        <v>350</v>
      </c>
      <c r="S7141">
        <v>2.9</v>
      </c>
      <c r="T7141" s="1">
        <v>42814</v>
      </c>
      <c r="U7141" t="s">
        <v>28</v>
      </c>
      <c r="V7141" t="s">
        <v>20706</v>
      </c>
      <c r="W7141" t="s">
        <v>20710</v>
      </c>
      <c r="X7141" t="s">
        <v>20668</v>
      </c>
      <c r="Y7141" t="s">
        <v>20674</v>
      </c>
      <c r="Z7141">
        <v>3</v>
      </c>
      <c r="AA7141" t="s">
        <v>20675</v>
      </c>
    </row>
    <row r="7142" spans="1:27" x14ac:dyDescent="0.3">
      <c r="A7142">
        <v>18255153</v>
      </c>
      <c r="B7142" t="s">
        <v>14008</v>
      </c>
      <c r="C7142">
        <v>1</v>
      </c>
      <c r="D7142" t="s">
        <v>12872</v>
      </c>
      <c r="E7142" t="s">
        <v>14009</v>
      </c>
      <c r="F7142" t="s">
        <v>12979</v>
      </c>
      <c r="G7142" t="s">
        <v>12980</v>
      </c>
      <c r="H7142">
        <v>77.362455800000006</v>
      </c>
      <c r="I7142">
        <v>28.578275099999999</v>
      </c>
      <c r="J7142" t="s">
        <v>596</v>
      </c>
      <c r="K7142" t="s">
        <v>26</v>
      </c>
      <c r="L7142" t="s">
        <v>27</v>
      </c>
      <c r="M7142" t="s">
        <v>27</v>
      </c>
      <c r="N7142" t="s">
        <v>27</v>
      </c>
      <c r="O7142" t="s">
        <v>27</v>
      </c>
      <c r="P7142">
        <v>1</v>
      </c>
      <c r="Q7142">
        <v>9</v>
      </c>
      <c r="R7142">
        <v>350</v>
      </c>
      <c r="S7142">
        <v>2.7</v>
      </c>
      <c r="T7142" s="1">
        <v>40238</v>
      </c>
      <c r="U7142" t="s">
        <v>28</v>
      </c>
      <c r="V7142" t="s">
        <v>20706</v>
      </c>
      <c r="W7142" t="s">
        <v>20710</v>
      </c>
      <c r="X7142" t="s">
        <v>20667</v>
      </c>
      <c r="Y7142" t="s">
        <v>20674</v>
      </c>
      <c r="Z7142">
        <v>3</v>
      </c>
      <c r="AA7142" t="s">
        <v>20675</v>
      </c>
    </row>
    <row r="7143" spans="1:27" x14ac:dyDescent="0.3">
      <c r="A7143">
        <v>307335</v>
      </c>
      <c r="B7143" t="s">
        <v>13908</v>
      </c>
      <c r="C7143">
        <v>1</v>
      </c>
      <c r="D7143" t="s">
        <v>12872</v>
      </c>
      <c r="E7143" t="s">
        <v>14012</v>
      </c>
      <c r="F7143" t="s">
        <v>12983</v>
      </c>
      <c r="G7143" t="s">
        <v>12984</v>
      </c>
      <c r="H7143">
        <v>77.370818</v>
      </c>
      <c r="I7143">
        <v>28.619196599999999</v>
      </c>
      <c r="J7143" t="s">
        <v>559</v>
      </c>
      <c r="K7143" t="s">
        <v>26</v>
      </c>
      <c r="L7143" t="s">
        <v>27</v>
      </c>
      <c r="M7143" t="s">
        <v>27</v>
      </c>
      <c r="N7143" t="s">
        <v>27</v>
      </c>
      <c r="O7143" t="s">
        <v>27</v>
      </c>
      <c r="P7143">
        <v>1</v>
      </c>
      <c r="Q7143">
        <v>11</v>
      </c>
      <c r="R7143">
        <v>150</v>
      </c>
      <c r="S7143">
        <v>2.7</v>
      </c>
      <c r="T7143" s="1">
        <v>42068</v>
      </c>
      <c r="U7143" t="s">
        <v>28</v>
      </c>
      <c r="V7143" t="s">
        <v>20706</v>
      </c>
      <c r="W7143" t="s">
        <v>20710</v>
      </c>
      <c r="X7143" t="s">
        <v>20669</v>
      </c>
      <c r="Y7143" t="s">
        <v>20674</v>
      </c>
      <c r="Z7143">
        <v>3</v>
      </c>
      <c r="AA7143" t="s">
        <v>20675</v>
      </c>
    </row>
    <row r="7144" spans="1:27" x14ac:dyDescent="0.3">
      <c r="A7144">
        <v>18265705</v>
      </c>
      <c r="B7144" t="s">
        <v>14020</v>
      </c>
      <c r="C7144">
        <v>1</v>
      </c>
      <c r="D7144" t="s">
        <v>12872</v>
      </c>
      <c r="E7144" t="s">
        <v>14021</v>
      </c>
      <c r="F7144" t="s">
        <v>13114</v>
      </c>
      <c r="G7144" t="s">
        <v>13115</v>
      </c>
      <c r="H7144">
        <v>77.328283709999994</v>
      </c>
      <c r="I7144">
        <v>28.574570779999998</v>
      </c>
      <c r="J7144" t="s">
        <v>699</v>
      </c>
      <c r="K7144" t="s">
        <v>26</v>
      </c>
      <c r="L7144" t="s">
        <v>27</v>
      </c>
      <c r="M7144" t="s">
        <v>27</v>
      </c>
      <c r="N7144" t="s">
        <v>27</v>
      </c>
      <c r="O7144" t="s">
        <v>27</v>
      </c>
      <c r="P7144">
        <v>1</v>
      </c>
      <c r="Q7144">
        <v>10</v>
      </c>
      <c r="R7144">
        <v>150</v>
      </c>
      <c r="S7144">
        <v>3</v>
      </c>
      <c r="T7144" s="1">
        <v>42413</v>
      </c>
      <c r="U7144" t="s">
        <v>28</v>
      </c>
      <c r="V7144" t="s">
        <v>20706</v>
      </c>
      <c r="W7144" t="s">
        <v>20710</v>
      </c>
      <c r="X7144" t="s">
        <v>20661</v>
      </c>
      <c r="Y7144" t="s">
        <v>20674</v>
      </c>
      <c r="Z7144">
        <v>2</v>
      </c>
      <c r="AA7144" t="s">
        <v>20676</v>
      </c>
    </row>
    <row r="7145" spans="1:27" x14ac:dyDescent="0.3">
      <c r="A7145">
        <v>18291234</v>
      </c>
      <c r="B7145" t="s">
        <v>1040</v>
      </c>
      <c r="C7145">
        <v>1</v>
      </c>
      <c r="D7145" t="s">
        <v>12872</v>
      </c>
      <c r="E7145" t="s">
        <v>14022</v>
      </c>
      <c r="F7145" t="s">
        <v>10987</v>
      </c>
      <c r="G7145" t="s">
        <v>13008</v>
      </c>
      <c r="H7145">
        <v>77.353663400000002</v>
      </c>
      <c r="I7145">
        <v>28.574308599999998</v>
      </c>
      <c r="J7145" t="s">
        <v>548</v>
      </c>
      <c r="K7145" t="s">
        <v>26</v>
      </c>
      <c r="L7145" t="s">
        <v>27</v>
      </c>
      <c r="M7145" t="s">
        <v>27</v>
      </c>
      <c r="N7145" t="s">
        <v>27</v>
      </c>
      <c r="O7145" t="s">
        <v>27</v>
      </c>
      <c r="P7145">
        <v>1</v>
      </c>
      <c r="Q7145">
        <v>32</v>
      </c>
      <c r="R7145">
        <v>350</v>
      </c>
      <c r="S7145">
        <v>2.6</v>
      </c>
      <c r="T7145" s="1">
        <v>41321</v>
      </c>
      <c r="U7145" t="s">
        <v>28</v>
      </c>
      <c r="V7145" t="s">
        <v>20706</v>
      </c>
      <c r="W7145" t="s">
        <v>20710</v>
      </c>
      <c r="X7145" t="s">
        <v>20658</v>
      </c>
      <c r="Y7145" t="s">
        <v>20674</v>
      </c>
      <c r="Z7145">
        <v>2</v>
      </c>
      <c r="AA7145" t="s">
        <v>20676</v>
      </c>
    </row>
    <row r="7146" spans="1:27" x14ac:dyDescent="0.3">
      <c r="A7146">
        <v>18359322</v>
      </c>
      <c r="B7146" t="s">
        <v>14023</v>
      </c>
      <c r="C7146">
        <v>1</v>
      </c>
      <c r="D7146" t="s">
        <v>12872</v>
      </c>
      <c r="E7146" t="s">
        <v>14024</v>
      </c>
      <c r="F7146" t="s">
        <v>13223</v>
      </c>
      <c r="G7146" t="s">
        <v>13224</v>
      </c>
      <c r="H7146">
        <v>77.342537500000006</v>
      </c>
      <c r="I7146">
        <v>28.569135200000002</v>
      </c>
      <c r="J7146" t="s">
        <v>515</v>
      </c>
      <c r="K7146" t="s">
        <v>26</v>
      </c>
      <c r="L7146" t="s">
        <v>27</v>
      </c>
      <c r="M7146" t="s">
        <v>27</v>
      </c>
      <c r="N7146" t="s">
        <v>27</v>
      </c>
      <c r="O7146" t="s">
        <v>27</v>
      </c>
      <c r="P7146">
        <v>1</v>
      </c>
      <c r="Q7146">
        <v>6</v>
      </c>
      <c r="R7146">
        <v>100</v>
      </c>
      <c r="S7146">
        <v>3</v>
      </c>
      <c r="T7146" s="1">
        <v>42420</v>
      </c>
      <c r="U7146" t="s">
        <v>28</v>
      </c>
      <c r="V7146" t="s">
        <v>20706</v>
      </c>
      <c r="W7146" t="s">
        <v>20710</v>
      </c>
      <c r="X7146" t="s">
        <v>20661</v>
      </c>
      <c r="Y7146" t="s">
        <v>20674</v>
      </c>
      <c r="Z7146">
        <v>2</v>
      </c>
      <c r="AA7146" t="s">
        <v>20676</v>
      </c>
    </row>
    <row r="7147" spans="1:27" x14ac:dyDescent="0.3">
      <c r="A7147">
        <v>306551</v>
      </c>
      <c r="B7147" t="s">
        <v>1069</v>
      </c>
      <c r="C7147">
        <v>1</v>
      </c>
      <c r="D7147" t="s">
        <v>12872</v>
      </c>
      <c r="E7147" t="s">
        <v>14028</v>
      </c>
      <c r="F7147" t="s">
        <v>13015</v>
      </c>
      <c r="G7147" t="s">
        <v>13014</v>
      </c>
      <c r="H7147">
        <v>77.361819699999998</v>
      </c>
      <c r="I7147">
        <v>28.569285900000001</v>
      </c>
      <c r="J7147" t="s">
        <v>1071</v>
      </c>
      <c r="K7147" t="s">
        <v>26</v>
      </c>
      <c r="L7147" t="s">
        <v>27</v>
      </c>
      <c r="M7147" t="s">
        <v>27</v>
      </c>
      <c r="N7147" t="s">
        <v>27</v>
      </c>
      <c r="O7147" t="s">
        <v>27</v>
      </c>
      <c r="P7147">
        <v>1</v>
      </c>
      <c r="Q7147">
        <v>25</v>
      </c>
      <c r="R7147">
        <v>350</v>
      </c>
      <c r="S7147">
        <v>2.7</v>
      </c>
      <c r="T7147" s="1">
        <v>41323</v>
      </c>
      <c r="U7147" t="s">
        <v>28</v>
      </c>
      <c r="V7147" t="s">
        <v>20706</v>
      </c>
      <c r="W7147" t="s">
        <v>20710</v>
      </c>
      <c r="X7147" t="s">
        <v>20658</v>
      </c>
      <c r="Y7147" t="s">
        <v>20674</v>
      </c>
      <c r="Z7147">
        <v>2</v>
      </c>
      <c r="AA7147" t="s">
        <v>20676</v>
      </c>
    </row>
    <row r="7148" spans="1:27" x14ac:dyDescent="0.3">
      <c r="A7148">
        <v>18388008</v>
      </c>
      <c r="B7148" t="s">
        <v>14031</v>
      </c>
      <c r="C7148">
        <v>1</v>
      </c>
      <c r="D7148" t="s">
        <v>12872</v>
      </c>
      <c r="E7148" t="s">
        <v>12980</v>
      </c>
      <c r="F7148" t="s">
        <v>12979</v>
      </c>
      <c r="G7148" t="s">
        <v>12980</v>
      </c>
      <c r="H7148">
        <v>77.367479599999996</v>
      </c>
      <c r="I7148">
        <v>28.558214299999999</v>
      </c>
      <c r="J7148" t="s">
        <v>551</v>
      </c>
      <c r="K7148" t="s">
        <v>26</v>
      </c>
      <c r="L7148" t="s">
        <v>27</v>
      </c>
      <c r="M7148" t="s">
        <v>27</v>
      </c>
      <c r="N7148" t="s">
        <v>27</v>
      </c>
      <c r="O7148" t="s">
        <v>27</v>
      </c>
      <c r="P7148">
        <v>1</v>
      </c>
      <c r="Q7148">
        <v>11</v>
      </c>
      <c r="R7148">
        <v>150</v>
      </c>
      <c r="S7148">
        <v>2.8</v>
      </c>
      <c r="T7148" s="1">
        <v>42793</v>
      </c>
      <c r="U7148" t="s">
        <v>28</v>
      </c>
      <c r="V7148" t="s">
        <v>20706</v>
      </c>
      <c r="W7148" t="s">
        <v>20710</v>
      </c>
      <c r="X7148" t="s">
        <v>20668</v>
      </c>
      <c r="Y7148" t="s">
        <v>20674</v>
      </c>
      <c r="Z7148">
        <v>2</v>
      </c>
      <c r="AA7148" t="s">
        <v>20676</v>
      </c>
    </row>
    <row r="7149" spans="1:27" x14ac:dyDescent="0.3">
      <c r="A7149">
        <v>8152</v>
      </c>
      <c r="B7149" t="s">
        <v>14039</v>
      </c>
      <c r="C7149">
        <v>1</v>
      </c>
      <c r="D7149" t="s">
        <v>12872</v>
      </c>
      <c r="E7149" t="s">
        <v>14040</v>
      </c>
      <c r="F7149" t="s">
        <v>13044</v>
      </c>
      <c r="G7149" t="s">
        <v>13045</v>
      </c>
      <c r="H7149">
        <v>77.515406799999994</v>
      </c>
      <c r="I7149">
        <v>28.473263200000002</v>
      </c>
      <c r="J7149" t="s">
        <v>515</v>
      </c>
      <c r="K7149" t="s">
        <v>26</v>
      </c>
      <c r="L7149" t="s">
        <v>27</v>
      </c>
      <c r="M7149" t="s">
        <v>27</v>
      </c>
      <c r="N7149" t="s">
        <v>27</v>
      </c>
      <c r="O7149" t="s">
        <v>27</v>
      </c>
      <c r="P7149">
        <v>1</v>
      </c>
      <c r="Q7149">
        <v>9</v>
      </c>
      <c r="R7149">
        <v>100</v>
      </c>
      <c r="S7149">
        <v>2.8</v>
      </c>
      <c r="T7149" s="1">
        <v>40551</v>
      </c>
      <c r="U7149" t="s">
        <v>28</v>
      </c>
      <c r="V7149" t="s">
        <v>20706</v>
      </c>
      <c r="W7149" t="s">
        <v>20710</v>
      </c>
      <c r="X7149" t="s">
        <v>20663</v>
      </c>
      <c r="Y7149" t="s">
        <v>20674</v>
      </c>
      <c r="Z7149">
        <v>1</v>
      </c>
      <c r="AA7149" t="s">
        <v>20677</v>
      </c>
    </row>
    <row r="7150" spans="1:27" x14ac:dyDescent="0.3">
      <c r="A7150">
        <v>302518</v>
      </c>
      <c r="B7150" t="s">
        <v>14041</v>
      </c>
      <c r="C7150">
        <v>1</v>
      </c>
      <c r="D7150" t="s">
        <v>12872</v>
      </c>
      <c r="E7150" t="s">
        <v>14042</v>
      </c>
      <c r="F7150" t="s">
        <v>11837</v>
      </c>
      <c r="G7150" t="s">
        <v>12889</v>
      </c>
      <c r="H7150">
        <v>77.338231500000006</v>
      </c>
      <c r="I7150">
        <v>28.597157800000002</v>
      </c>
      <c r="J7150" t="s">
        <v>515</v>
      </c>
      <c r="K7150" t="s">
        <v>26</v>
      </c>
      <c r="L7150" t="s">
        <v>27</v>
      </c>
      <c r="M7150" t="s">
        <v>27</v>
      </c>
      <c r="N7150" t="s">
        <v>27</v>
      </c>
      <c r="O7150" t="s">
        <v>27</v>
      </c>
      <c r="P7150">
        <v>1</v>
      </c>
      <c r="Q7150">
        <v>31</v>
      </c>
      <c r="R7150">
        <v>350</v>
      </c>
      <c r="S7150">
        <v>2.8</v>
      </c>
      <c r="T7150" s="1">
        <v>40568</v>
      </c>
      <c r="U7150" t="s">
        <v>28</v>
      </c>
      <c r="V7150" t="s">
        <v>20706</v>
      </c>
      <c r="W7150" t="s">
        <v>20710</v>
      </c>
      <c r="X7150" t="s">
        <v>20663</v>
      </c>
      <c r="Y7150" t="s">
        <v>20674</v>
      </c>
      <c r="Z7150">
        <v>1</v>
      </c>
      <c r="AA7150" t="s">
        <v>20677</v>
      </c>
    </row>
    <row r="7151" spans="1:27" x14ac:dyDescent="0.3">
      <c r="A7151">
        <v>7986</v>
      </c>
      <c r="B7151" t="s">
        <v>14044</v>
      </c>
      <c r="C7151">
        <v>1</v>
      </c>
      <c r="D7151" t="s">
        <v>12872</v>
      </c>
      <c r="E7151" t="s">
        <v>14045</v>
      </c>
      <c r="F7151" t="s">
        <v>13114</v>
      </c>
      <c r="G7151" t="s">
        <v>13115</v>
      </c>
      <c r="H7151">
        <v>77.324320999999998</v>
      </c>
      <c r="I7151">
        <v>28.573512300000001</v>
      </c>
      <c r="J7151" t="s">
        <v>673</v>
      </c>
      <c r="K7151" t="s">
        <v>26</v>
      </c>
      <c r="L7151" t="s">
        <v>27</v>
      </c>
      <c r="M7151" t="s">
        <v>27</v>
      </c>
      <c r="N7151" t="s">
        <v>27</v>
      </c>
      <c r="O7151" t="s">
        <v>27</v>
      </c>
      <c r="P7151">
        <v>1</v>
      </c>
      <c r="Q7151">
        <v>15</v>
      </c>
      <c r="R7151">
        <v>200</v>
      </c>
      <c r="S7151">
        <v>2.7</v>
      </c>
      <c r="T7151" s="1">
        <v>42396</v>
      </c>
      <c r="U7151" t="s">
        <v>28</v>
      </c>
      <c r="V7151" t="s">
        <v>20706</v>
      </c>
      <c r="W7151" t="s">
        <v>20710</v>
      </c>
      <c r="X7151" t="s">
        <v>20661</v>
      </c>
      <c r="Y7151" t="s">
        <v>20674</v>
      </c>
      <c r="Z7151">
        <v>1</v>
      </c>
      <c r="AA7151" t="s">
        <v>20677</v>
      </c>
    </row>
    <row r="7152" spans="1:27" x14ac:dyDescent="0.3">
      <c r="A7152">
        <v>5698</v>
      </c>
      <c r="B7152" t="s">
        <v>882</v>
      </c>
      <c r="C7152">
        <v>1</v>
      </c>
      <c r="D7152" t="s">
        <v>12872</v>
      </c>
      <c r="E7152" t="s">
        <v>14048</v>
      </c>
      <c r="F7152" t="s">
        <v>12983</v>
      </c>
      <c r="G7152" t="s">
        <v>12984</v>
      </c>
      <c r="H7152">
        <v>77.362545499999996</v>
      </c>
      <c r="I7152">
        <v>28.612799500000001</v>
      </c>
      <c r="J7152" t="s">
        <v>499</v>
      </c>
      <c r="K7152" t="s">
        <v>26</v>
      </c>
      <c r="L7152" t="s">
        <v>27</v>
      </c>
      <c r="M7152" t="s">
        <v>27</v>
      </c>
      <c r="N7152" t="s">
        <v>27</v>
      </c>
      <c r="O7152" t="s">
        <v>27</v>
      </c>
      <c r="P7152">
        <v>1</v>
      </c>
      <c r="Q7152">
        <v>26</v>
      </c>
      <c r="R7152">
        <v>450</v>
      </c>
      <c r="S7152">
        <v>3</v>
      </c>
      <c r="T7152" s="1">
        <v>40188</v>
      </c>
      <c r="U7152" t="s">
        <v>28</v>
      </c>
      <c r="V7152" t="s">
        <v>20706</v>
      </c>
      <c r="W7152" t="s">
        <v>20710</v>
      </c>
      <c r="X7152" t="s">
        <v>20667</v>
      </c>
      <c r="Y7152" t="s">
        <v>20674</v>
      </c>
      <c r="Z7152">
        <v>1</v>
      </c>
      <c r="AA7152" t="s">
        <v>20677</v>
      </c>
    </row>
    <row r="7153" spans="1:27" x14ac:dyDescent="0.3">
      <c r="A7153">
        <v>312241</v>
      </c>
      <c r="B7153" t="s">
        <v>14052</v>
      </c>
      <c r="C7153">
        <v>1</v>
      </c>
      <c r="D7153" t="s">
        <v>12872</v>
      </c>
      <c r="E7153" t="s">
        <v>13715</v>
      </c>
      <c r="F7153" t="s">
        <v>13039</v>
      </c>
      <c r="G7153" t="s">
        <v>13038</v>
      </c>
      <c r="H7153">
        <v>77.340449399999997</v>
      </c>
      <c r="I7153">
        <v>28.585473700000001</v>
      </c>
      <c r="J7153" t="s">
        <v>515</v>
      </c>
      <c r="K7153" t="s">
        <v>26</v>
      </c>
      <c r="L7153" t="s">
        <v>27</v>
      </c>
      <c r="M7153" t="s">
        <v>27</v>
      </c>
      <c r="N7153" t="s">
        <v>27</v>
      </c>
      <c r="O7153" t="s">
        <v>27</v>
      </c>
      <c r="P7153">
        <v>1</v>
      </c>
      <c r="Q7153">
        <v>8</v>
      </c>
      <c r="R7153">
        <v>350</v>
      </c>
      <c r="S7153">
        <v>3</v>
      </c>
      <c r="T7153" s="1">
        <v>40913</v>
      </c>
      <c r="U7153" t="s">
        <v>28</v>
      </c>
      <c r="V7153" t="s">
        <v>20706</v>
      </c>
      <c r="W7153" t="s">
        <v>20710</v>
      </c>
      <c r="X7153" t="s">
        <v>20665</v>
      </c>
      <c r="Y7153" t="s">
        <v>20674</v>
      </c>
      <c r="Z7153">
        <v>1</v>
      </c>
      <c r="AA7153" t="s">
        <v>20677</v>
      </c>
    </row>
    <row r="7154" spans="1:27" x14ac:dyDescent="0.3">
      <c r="A7154">
        <v>311698</v>
      </c>
      <c r="B7154" t="s">
        <v>1069</v>
      </c>
      <c r="C7154">
        <v>1</v>
      </c>
      <c r="D7154" t="s">
        <v>12872</v>
      </c>
      <c r="E7154" t="s">
        <v>13885</v>
      </c>
      <c r="F7154" t="s">
        <v>13547</v>
      </c>
      <c r="G7154" t="s">
        <v>13548</v>
      </c>
      <c r="H7154">
        <v>77.335583200000002</v>
      </c>
      <c r="I7154">
        <v>28.567447999999999</v>
      </c>
      <c r="J7154" t="s">
        <v>1071</v>
      </c>
      <c r="K7154" t="s">
        <v>26</v>
      </c>
      <c r="L7154" t="s">
        <v>27</v>
      </c>
      <c r="M7154" t="s">
        <v>35</v>
      </c>
      <c r="N7154" t="s">
        <v>27</v>
      </c>
      <c r="O7154" t="s">
        <v>27</v>
      </c>
      <c r="P7154">
        <v>1</v>
      </c>
      <c r="Q7154">
        <v>12</v>
      </c>
      <c r="R7154">
        <v>350</v>
      </c>
      <c r="S7154">
        <v>2.6</v>
      </c>
      <c r="T7154" s="1">
        <v>43439</v>
      </c>
      <c r="U7154" t="s">
        <v>28</v>
      </c>
      <c r="V7154" t="s">
        <v>20706</v>
      </c>
      <c r="W7154" t="s">
        <v>20710</v>
      </c>
      <c r="X7154" t="s">
        <v>20662</v>
      </c>
      <c r="Y7154" t="s">
        <v>20678</v>
      </c>
      <c r="Z7154">
        <v>12</v>
      </c>
      <c r="AA7154" t="s">
        <v>6631</v>
      </c>
    </row>
    <row r="7155" spans="1:27" x14ac:dyDescent="0.3">
      <c r="A7155">
        <v>304496</v>
      </c>
      <c r="B7155" t="s">
        <v>14057</v>
      </c>
      <c r="C7155">
        <v>1</v>
      </c>
      <c r="D7155" t="s">
        <v>12872</v>
      </c>
      <c r="E7155" t="s">
        <v>14058</v>
      </c>
      <c r="F7155" t="s">
        <v>13047</v>
      </c>
      <c r="G7155" t="s">
        <v>13048</v>
      </c>
      <c r="H7155">
        <v>77.325173500000005</v>
      </c>
      <c r="I7155">
        <v>28.594974100000002</v>
      </c>
      <c r="J7155" t="s">
        <v>25</v>
      </c>
      <c r="K7155" t="s">
        <v>26</v>
      </c>
      <c r="L7155" t="s">
        <v>27</v>
      </c>
      <c r="M7155" t="s">
        <v>27</v>
      </c>
      <c r="N7155" t="s">
        <v>27</v>
      </c>
      <c r="O7155" t="s">
        <v>27</v>
      </c>
      <c r="P7155">
        <v>1</v>
      </c>
      <c r="Q7155">
        <v>12</v>
      </c>
      <c r="R7155">
        <v>200</v>
      </c>
      <c r="S7155">
        <v>2.9</v>
      </c>
      <c r="T7155" s="1">
        <v>41618</v>
      </c>
      <c r="U7155" t="s">
        <v>28</v>
      </c>
      <c r="V7155" t="s">
        <v>20706</v>
      </c>
      <c r="W7155" t="s">
        <v>20710</v>
      </c>
      <c r="X7155" t="s">
        <v>20658</v>
      </c>
      <c r="Y7155" t="s">
        <v>20678</v>
      </c>
      <c r="Z7155">
        <v>12</v>
      </c>
      <c r="AA7155" t="s">
        <v>6631</v>
      </c>
    </row>
    <row r="7156" spans="1:27" x14ac:dyDescent="0.3">
      <c r="A7156">
        <v>308670</v>
      </c>
      <c r="B7156" t="s">
        <v>14059</v>
      </c>
      <c r="C7156">
        <v>1</v>
      </c>
      <c r="D7156" t="s">
        <v>12872</v>
      </c>
      <c r="E7156" t="s">
        <v>14060</v>
      </c>
      <c r="F7156" t="s">
        <v>13047</v>
      </c>
      <c r="G7156" t="s">
        <v>13048</v>
      </c>
      <c r="H7156">
        <v>77.333568</v>
      </c>
      <c r="I7156">
        <v>28.592297299999998</v>
      </c>
      <c r="J7156" t="s">
        <v>25</v>
      </c>
      <c r="K7156" t="s">
        <v>26</v>
      </c>
      <c r="L7156" t="s">
        <v>27</v>
      </c>
      <c r="M7156" t="s">
        <v>27</v>
      </c>
      <c r="N7156" t="s">
        <v>27</v>
      </c>
      <c r="O7156" t="s">
        <v>27</v>
      </c>
      <c r="P7156">
        <v>1</v>
      </c>
      <c r="Q7156">
        <v>6</v>
      </c>
      <c r="R7156">
        <v>100</v>
      </c>
      <c r="S7156">
        <v>2.9</v>
      </c>
      <c r="T7156" s="1">
        <v>42708</v>
      </c>
      <c r="U7156" t="s">
        <v>28</v>
      </c>
      <c r="V7156" t="s">
        <v>20706</v>
      </c>
      <c r="W7156" t="s">
        <v>20710</v>
      </c>
      <c r="X7156" t="s">
        <v>20661</v>
      </c>
      <c r="Y7156" t="s">
        <v>20678</v>
      </c>
      <c r="Z7156">
        <v>12</v>
      </c>
      <c r="AA7156" t="s">
        <v>6631</v>
      </c>
    </row>
    <row r="7157" spans="1:27" x14ac:dyDescent="0.3">
      <c r="A7157">
        <v>18276998</v>
      </c>
      <c r="B7157" t="s">
        <v>13838</v>
      </c>
      <c r="C7157">
        <v>1</v>
      </c>
      <c r="D7157" t="s">
        <v>12872</v>
      </c>
      <c r="E7157" t="s">
        <v>13886</v>
      </c>
      <c r="F7157" t="s">
        <v>12892</v>
      </c>
      <c r="G7157" t="s">
        <v>12893</v>
      </c>
      <c r="H7157">
        <v>77.402751899999998</v>
      </c>
      <c r="I7157">
        <v>28.500304100000001</v>
      </c>
      <c r="J7157" t="s">
        <v>25</v>
      </c>
      <c r="K7157" t="s">
        <v>26</v>
      </c>
      <c r="L7157" t="s">
        <v>27</v>
      </c>
      <c r="M7157" t="s">
        <v>35</v>
      </c>
      <c r="N7157" t="s">
        <v>27</v>
      </c>
      <c r="O7157" t="s">
        <v>27</v>
      </c>
      <c r="P7157">
        <v>1</v>
      </c>
      <c r="Q7157">
        <v>9</v>
      </c>
      <c r="R7157">
        <v>200</v>
      </c>
      <c r="S7157">
        <v>2.8</v>
      </c>
      <c r="T7157" s="1">
        <v>40515</v>
      </c>
      <c r="U7157" t="s">
        <v>28</v>
      </c>
      <c r="V7157" t="s">
        <v>20706</v>
      </c>
      <c r="W7157" t="s">
        <v>20710</v>
      </c>
      <c r="X7157" t="s">
        <v>20667</v>
      </c>
      <c r="Y7157" t="s">
        <v>20678</v>
      </c>
      <c r="Z7157">
        <v>12</v>
      </c>
      <c r="AA7157" t="s">
        <v>6631</v>
      </c>
    </row>
    <row r="7158" spans="1:27" x14ac:dyDescent="0.3">
      <c r="A7158">
        <v>310695</v>
      </c>
      <c r="B7158" t="s">
        <v>14064</v>
      </c>
      <c r="C7158">
        <v>1</v>
      </c>
      <c r="D7158" t="s">
        <v>12872</v>
      </c>
      <c r="E7158" t="s">
        <v>14065</v>
      </c>
      <c r="F7158" t="s">
        <v>12943</v>
      </c>
      <c r="G7158" t="s">
        <v>12944</v>
      </c>
      <c r="H7158">
        <v>77.336166500000004</v>
      </c>
      <c r="I7158">
        <v>28.5599265</v>
      </c>
      <c r="J7158" t="s">
        <v>548</v>
      </c>
      <c r="K7158" t="s">
        <v>26</v>
      </c>
      <c r="L7158" t="s">
        <v>27</v>
      </c>
      <c r="M7158" t="s">
        <v>27</v>
      </c>
      <c r="N7158" t="s">
        <v>27</v>
      </c>
      <c r="O7158" t="s">
        <v>27</v>
      </c>
      <c r="P7158">
        <v>1</v>
      </c>
      <c r="Q7158">
        <v>15</v>
      </c>
      <c r="R7158">
        <v>450</v>
      </c>
      <c r="S7158">
        <v>2.9</v>
      </c>
      <c r="T7158" s="1">
        <v>41975</v>
      </c>
      <c r="U7158" t="s">
        <v>28</v>
      </c>
      <c r="V7158" t="s">
        <v>20706</v>
      </c>
      <c r="W7158" t="s">
        <v>20710</v>
      </c>
      <c r="X7158" t="s">
        <v>20664</v>
      </c>
      <c r="Y7158" t="s">
        <v>20678</v>
      </c>
      <c r="Z7158">
        <v>12</v>
      </c>
      <c r="AA7158" t="s">
        <v>6631</v>
      </c>
    </row>
    <row r="7159" spans="1:27" x14ac:dyDescent="0.3">
      <c r="A7159">
        <v>18421059</v>
      </c>
      <c r="B7159" t="s">
        <v>14068</v>
      </c>
      <c r="C7159">
        <v>1</v>
      </c>
      <c r="D7159" t="s">
        <v>12872</v>
      </c>
      <c r="E7159" t="s">
        <v>14069</v>
      </c>
      <c r="F7159" t="s">
        <v>12955</v>
      </c>
      <c r="G7159" t="s">
        <v>12956</v>
      </c>
      <c r="H7159">
        <v>77.375194500000006</v>
      </c>
      <c r="I7159">
        <v>28.591578500000001</v>
      </c>
      <c r="J7159" t="s">
        <v>25</v>
      </c>
      <c r="K7159" t="s">
        <v>26</v>
      </c>
      <c r="L7159" t="s">
        <v>27</v>
      </c>
      <c r="M7159" t="s">
        <v>27</v>
      </c>
      <c r="N7159" t="s">
        <v>27</v>
      </c>
      <c r="O7159" t="s">
        <v>27</v>
      </c>
      <c r="P7159">
        <v>1</v>
      </c>
      <c r="Q7159">
        <v>6</v>
      </c>
      <c r="R7159">
        <v>200</v>
      </c>
      <c r="S7159">
        <v>2.9</v>
      </c>
      <c r="T7159" s="1">
        <v>40523</v>
      </c>
      <c r="U7159" t="s">
        <v>28</v>
      </c>
      <c r="V7159" t="s">
        <v>20706</v>
      </c>
      <c r="W7159" t="s">
        <v>20710</v>
      </c>
      <c r="X7159" t="s">
        <v>20667</v>
      </c>
      <c r="Y7159" t="s">
        <v>20678</v>
      </c>
      <c r="Z7159">
        <v>12</v>
      </c>
      <c r="AA7159" t="s">
        <v>6631</v>
      </c>
    </row>
    <row r="7160" spans="1:27" x14ac:dyDescent="0.3">
      <c r="A7160">
        <v>18275760</v>
      </c>
      <c r="B7160" t="s">
        <v>5313</v>
      </c>
      <c r="C7160">
        <v>1</v>
      </c>
      <c r="D7160" t="s">
        <v>12872</v>
      </c>
      <c r="E7160" t="s">
        <v>14071</v>
      </c>
      <c r="F7160" t="s">
        <v>12892</v>
      </c>
      <c r="G7160" t="s">
        <v>12893</v>
      </c>
      <c r="H7160">
        <v>0</v>
      </c>
      <c r="I7160">
        <v>0</v>
      </c>
      <c r="J7160" t="s">
        <v>2838</v>
      </c>
      <c r="K7160" t="s">
        <v>26</v>
      </c>
      <c r="L7160" t="s">
        <v>27</v>
      </c>
      <c r="M7160" t="s">
        <v>27</v>
      </c>
      <c r="N7160" t="s">
        <v>27</v>
      </c>
      <c r="O7160" t="s">
        <v>27</v>
      </c>
      <c r="P7160">
        <v>1</v>
      </c>
      <c r="Q7160">
        <v>5</v>
      </c>
      <c r="R7160">
        <v>450</v>
      </c>
      <c r="S7160">
        <v>2.9</v>
      </c>
      <c r="T7160" s="1">
        <v>41221</v>
      </c>
      <c r="U7160" t="s">
        <v>28</v>
      </c>
      <c r="V7160" t="s">
        <v>20706</v>
      </c>
      <c r="W7160" t="s">
        <v>20710</v>
      </c>
      <c r="X7160" t="s">
        <v>20665</v>
      </c>
      <c r="Y7160" t="s">
        <v>20678</v>
      </c>
      <c r="Z7160">
        <v>11</v>
      </c>
      <c r="AA7160" t="s">
        <v>20679</v>
      </c>
    </row>
    <row r="7161" spans="1:27" x14ac:dyDescent="0.3">
      <c r="A7161">
        <v>300914</v>
      </c>
      <c r="B7161" t="s">
        <v>13890</v>
      </c>
      <c r="C7161">
        <v>1</v>
      </c>
      <c r="D7161" t="s">
        <v>12872</v>
      </c>
      <c r="E7161" t="s">
        <v>12921</v>
      </c>
      <c r="F7161" t="s">
        <v>10860</v>
      </c>
      <c r="G7161" t="s">
        <v>12922</v>
      </c>
      <c r="H7161">
        <v>77.314457899999994</v>
      </c>
      <c r="I7161">
        <v>28.581221500000002</v>
      </c>
      <c r="J7161" t="s">
        <v>554</v>
      </c>
      <c r="K7161" t="s">
        <v>26</v>
      </c>
      <c r="L7161" t="s">
        <v>27</v>
      </c>
      <c r="M7161" t="s">
        <v>35</v>
      </c>
      <c r="N7161" t="s">
        <v>27</v>
      </c>
      <c r="O7161" t="s">
        <v>27</v>
      </c>
      <c r="P7161">
        <v>1</v>
      </c>
      <c r="Q7161">
        <v>43</v>
      </c>
      <c r="R7161">
        <v>250</v>
      </c>
      <c r="S7161">
        <v>3</v>
      </c>
      <c r="T7161" s="1">
        <v>41956</v>
      </c>
      <c r="U7161" t="s">
        <v>28</v>
      </c>
      <c r="V7161" t="s">
        <v>20706</v>
      </c>
      <c r="W7161" t="s">
        <v>20710</v>
      </c>
      <c r="X7161" t="s">
        <v>20664</v>
      </c>
      <c r="Y7161" t="s">
        <v>20678</v>
      </c>
      <c r="Z7161">
        <v>11</v>
      </c>
      <c r="AA7161" t="s">
        <v>20679</v>
      </c>
    </row>
    <row r="7162" spans="1:27" x14ac:dyDescent="0.3">
      <c r="A7162">
        <v>18429379</v>
      </c>
      <c r="B7162" t="s">
        <v>14075</v>
      </c>
      <c r="C7162">
        <v>1</v>
      </c>
      <c r="D7162" t="s">
        <v>12872</v>
      </c>
      <c r="E7162" t="s">
        <v>14076</v>
      </c>
      <c r="F7162" t="s">
        <v>14077</v>
      </c>
      <c r="G7162" t="s">
        <v>14078</v>
      </c>
      <c r="H7162">
        <v>77.318756699999994</v>
      </c>
      <c r="I7162">
        <v>28.582130899999999</v>
      </c>
      <c r="J7162" t="s">
        <v>25</v>
      </c>
      <c r="K7162" t="s">
        <v>26</v>
      </c>
      <c r="L7162" t="s">
        <v>27</v>
      </c>
      <c r="M7162" t="s">
        <v>27</v>
      </c>
      <c r="N7162" t="s">
        <v>27</v>
      </c>
      <c r="O7162" t="s">
        <v>27</v>
      </c>
      <c r="P7162">
        <v>1</v>
      </c>
      <c r="Q7162">
        <v>5</v>
      </c>
      <c r="R7162">
        <v>200</v>
      </c>
      <c r="S7162">
        <v>3</v>
      </c>
      <c r="T7162" s="1">
        <v>42312</v>
      </c>
      <c r="U7162" t="s">
        <v>28</v>
      </c>
      <c r="V7162" t="s">
        <v>20706</v>
      </c>
      <c r="W7162" t="s">
        <v>20710</v>
      </c>
      <c r="X7162" t="s">
        <v>20669</v>
      </c>
      <c r="Y7162" t="s">
        <v>20678</v>
      </c>
      <c r="Z7162">
        <v>11</v>
      </c>
      <c r="AA7162" t="s">
        <v>20679</v>
      </c>
    </row>
    <row r="7163" spans="1:27" x14ac:dyDescent="0.3">
      <c r="A7163">
        <v>308763</v>
      </c>
      <c r="B7163" t="s">
        <v>14079</v>
      </c>
      <c r="C7163">
        <v>1</v>
      </c>
      <c r="D7163" t="s">
        <v>12872</v>
      </c>
      <c r="E7163" t="s">
        <v>14080</v>
      </c>
      <c r="F7163" t="s">
        <v>12943</v>
      </c>
      <c r="G7163" t="s">
        <v>12944</v>
      </c>
      <c r="H7163">
        <v>77.340033399999996</v>
      </c>
      <c r="I7163">
        <v>28.560601999999999</v>
      </c>
      <c r="J7163" t="s">
        <v>25</v>
      </c>
      <c r="K7163" t="s">
        <v>26</v>
      </c>
      <c r="L7163" t="s">
        <v>27</v>
      </c>
      <c r="M7163" t="s">
        <v>27</v>
      </c>
      <c r="N7163" t="s">
        <v>27</v>
      </c>
      <c r="O7163" t="s">
        <v>27</v>
      </c>
      <c r="P7163">
        <v>1</v>
      </c>
      <c r="Q7163">
        <v>7</v>
      </c>
      <c r="R7163">
        <v>200</v>
      </c>
      <c r="S7163">
        <v>3</v>
      </c>
      <c r="T7163" s="1">
        <v>42329</v>
      </c>
      <c r="U7163" t="s">
        <v>28</v>
      </c>
      <c r="V7163" t="s">
        <v>20706</v>
      </c>
      <c r="W7163" t="s">
        <v>20710</v>
      </c>
      <c r="X7163" t="s">
        <v>20669</v>
      </c>
      <c r="Y7163" t="s">
        <v>20678</v>
      </c>
      <c r="Z7163">
        <v>11</v>
      </c>
      <c r="AA7163" t="s">
        <v>20679</v>
      </c>
    </row>
    <row r="7164" spans="1:27" x14ac:dyDescent="0.3">
      <c r="A7164">
        <v>18489511</v>
      </c>
      <c r="B7164" t="s">
        <v>14084</v>
      </c>
      <c r="C7164">
        <v>1</v>
      </c>
      <c r="D7164" t="s">
        <v>12872</v>
      </c>
      <c r="E7164" t="s">
        <v>14085</v>
      </c>
      <c r="F7164" t="s">
        <v>12979</v>
      </c>
      <c r="G7164" t="s">
        <v>12980</v>
      </c>
      <c r="H7164">
        <v>0</v>
      </c>
      <c r="I7164">
        <v>0</v>
      </c>
      <c r="J7164" t="s">
        <v>548</v>
      </c>
      <c r="K7164" t="s">
        <v>26</v>
      </c>
      <c r="L7164" t="s">
        <v>27</v>
      </c>
      <c r="M7164" t="s">
        <v>27</v>
      </c>
      <c r="N7164" t="s">
        <v>27</v>
      </c>
      <c r="O7164" t="s">
        <v>27</v>
      </c>
      <c r="P7164">
        <v>1</v>
      </c>
      <c r="Q7164">
        <v>5</v>
      </c>
      <c r="R7164">
        <v>350</v>
      </c>
      <c r="S7164">
        <v>3</v>
      </c>
      <c r="T7164" s="1">
        <v>41580</v>
      </c>
      <c r="U7164" t="s">
        <v>28</v>
      </c>
      <c r="V7164" t="s">
        <v>20706</v>
      </c>
      <c r="W7164" t="s">
        <v>20710</v>
      </c>
      <c r="X7164" t="s">
        <v>20658</v>
      </c>
      <c r="Y7164" t="s">
        <v>20678</v>
      </c>
      <c r="Z7164">
        <v>11</v>
      </c>
      <c r="AA7164" t="s">
        <v>20679</v>
      </c>
    </row>
    <row r="7165" spans="1:27" x14ac:dyDescent="0.3">
      <c r="A7165">
        <v>18383535</v>
      </c>
      <c r="B7165" t="s">
        <v>13893</v>
      </c>
      <c r="C7165">
        <v>1</v>
      </c>
      <c r="D7165" t="s">
        <v>12872</v>
      </c>
      <c r="E7165" t="s">
        <v>13894</v>
      </c>
      <c r="F7165" t="s">
        <v>12959</v>
      </c>
      <c r="G7165" t="s">
        <v>12960</v>
      </c>
      <c r="H7165">
        <v>77.381912499999999</v>
      </c>
      <c r="I7165">
        <v>28.566406000000001</v>
      </c>
      <c r="J7165" t="s">
        <v>559</v>
      </c>
      <c r="K7165" t="s">
        <v>26</v>
      </c>
      <c r="L7165" t="s">
        <v>27</v>
      </c>
      <c r="M7165" t="s">
        <v>35</v>
      </c>
      <c r="N7165" t="s">
        <v>27</v>
      </c>
      <c r="O7165" t="s">
        <v>27</v>
      </c>
      <c r="P7165">
        <v>1</v>
      </c>
      <c r="Q7165">
        <v>4</v>
      </c>
      <c r="R7165">
        <v>350</v>
      </c>
      <c r="S7165">
        <v>2.7</v>
      </c>
      <c r="T7165" s="1">
        <v>43421</v>
      </c>
      <c r="U7165" t="s">
        <v>28</v>
      </c>
      <c r="V7165" t="s">
        <v>20706</v>
      </c>
      <c r="W7165" t="s">
        <v>20710</v>
      </c>
      <c r="X7165" t="s">
        <v>20662</v>
      </c>
      <c r="Y7165" t="s">
        <v>20678</v>
      </c>
      <c r="Z7165">
        <v>11</v>
      </c>
      <c r="AA7165" t="s">
        <v>20679</v>
      </c>
    </row>
    <row r="7166" spans="1:27" x14ac:dyDescent="0.3">
      <c r="A7166">
        <v>308623</v>
      </c>
      <c r="B7166" t="s">
        <v>13789</v>
      </c>
      <c r="C7166">
        <v>1</v>
      </c>
      <c r="D7166" t="s">
        <v>12872</v>
      </c>
      <c r="E7166" t="s">
        <v>13900</v>
      </c>
      <c r="F7166" t="s">
        <v>12915</v>
      </c>
      <c r="G7166" t="s">
        <v>12916</v>
      </c>
      <c r="H7166">
        <v>77.332071999999997</v>
      </c>
      <c r="I7166">
        <v>28.549346499999999</v>
      </c>
      <c r="J7166" t="s">
        <v>2028</v>
      </c>
      <c r="K7166" t="s">
        <v>26</v>
      </c>
      <c r="L7166" t="s">
        <v>27</v>
      </c>
      <c r="M7166" t="s">
        <v>35</v>
      </c>
      <c r="N7166" t="s">
        <v>27</v>
      </c>
      <c r="O7166" t="s">
        <v>27</v>
      </c>
      <c r="P7166">
        <v>1</v>
      </c>
      <c r="Q7166">
        <v>26</v>
      </c>
      <c r="R7166">
        <v>450</v>
      </c>
      <c r="S7166">
        <v>2.6</v>
      </c>
      <c r="T7166" s="1">
        <v>42648</v>
      </c>
      <c r="U7166" t="s">
        <v>28</v>
      </c>
      <c r="V7166" t="s">
        <v>20706</v>
      </c>
      <c r="W7166" t="s">
        <v>20710</v>
      </c>
      <c r="X7166" t="s">
        <v>20661</v>
      </c>
      <c r="Y7166" t="s">
        <v>20678</v>
      </c>
      <c r="Z7166">
        <v>10</v>
      </c>
      <c r="AA7166" t="s">
        <v>20680</v>
      </c>
    </row>
    <row r="7167" spans="1:27" x14ac:dyDescent="0.3">
      <c r="A7167">
        <v>5760</v>
      </c>
      <c r="B7167" t="s">
        <v>14096</v>
      </c>
      <c r="C7167">
        <v>1</v>
      </c>
      <c r="D7167" t="s">
        <v>12872</v>
      </c>
      <c r="E7167" t="s">
        <v>14097</v>
      </c>
      <c r="F7167" t="s">
        <v>13114</v>
      </c>
      <c r="G7167" t="s">
        <v>13115</v>
      </c>
      <c r="H7167">
        <v>77.324581699999996</v>
      </c>
      <c r="I7167">
        <v>28.573916000000001</v>
      </c>
      <c r="J7167" t="s">
        <v>25</v>
      </c>
      <c r="K7167" t="s">
        <v>26</v>
      </c>
      <c r="L7167" t="s">
        <v>27</v>
      </c>
      <c r="M7167" t="s">
        <v>27</v>
      </c>
      <c r="N7167" t="s">
        <v>27</v>
      </c>
      <c r="O7167" t="s">
        <v>27</v>
      </c>
      <c r="P7167">
        <v>1</v>
      </c>
      <c r="Q7167">
        <v>5</v>
      </c>
      <c r="R7167">
        <v>450</v>
      </c>
      <c r="S7167">
        <v>2.9</v>
      </c>
      <c r="T7167" s="1">
        <v>42652</v>
      </c>
      <c r="U7167" t="s">
        <v>28</v>
      </c>
      <c r="V7167" t="s">
        <v>20706</v>
      </c>
      <c r="W7167" t="s">
        <v>20710</v>
      </c>
      <c r="X7167" t="s">
        <v>20661</v>
      </c>
      <c r="Y7167" t="s">
        <v>20678</v>
      </c>
      <c r="Z7167">
        <v>10</v>
      </c>
      <c r="AA7167" t="s">
        <v>20680</v>
      </c>
    </row>
    <row r="7168" spans="1:27" x14ac:dyDescent="0.3">
      <c r="A7168">
        <v>18446503</v>
      </c>
      <c r="B7168" t="s">
        <v>14100</v>
      </c>
      <c r="C7168">
        <v>1</v>
      </c>
      <c r="D7168" t="s">
        <v>12872</v>
      </c>
      <c r="E7168" t="s">
        <v>14101</v>
      </c>
      <c r="F7168" t="s">
        <v>10987</v>
      </c>
      <c r="G7168" t="s">
        <v>13008</v>
      </c>
      <c r="H7168">
        <v>77.346491</v>
      </c>
      <c r="I7168">
        <v>28.576754000000001</v>
      </c>
      <c r="J7168" t="s">
        <v>25</v>
      </c>
      <c r="K7168" t="s">
        <v>26</v>
      </c>
      <c r="L7168" t="s">
        <v>27</v>
      </c>
      <c r="M7168" t="s">
        <v>27</v>
      </c>
      <c r="N7168" t="s">
        <v>27</v>
      </c>
      <c r="O7168" t="s">
        <v>27</v>
      </c>
      <c r="P7168">
        <v>1</v>
      </c>
      <c r="Q7168">
        <v>4</v>
      </c>
      <c r="R7168">
        <v>200</v>
      </c>
      <c r="S7168">
        <v>3</v>
      </c>
      <c r="T7168" s="1">
        <v>42648</v>
      </c>
      <c r="U7168" t="s">
        <v>28</v>
      </c>
      <c r="V7168" t="s">
        <v>20706</v>
      </c>
      <c r="W7168" t="s">
        <v>20710</v>
      </c>
      <c r="X7168" t="s">
        <v>20661</v>
      </c>
      <c r="Y7168" t="s">
        <v>20678</v>
      </c>
      <c r="Z7168">
        <v>10</v>
      </c>
      <c r="AA7168" t="s">
        <v>20680</v>
      </c>
    </row>
    <row r="7169" spans="1:27" x14ac:dyDescent="0.3">
      <c r="A7169">
        <v>8095</v>
      </c>
      <c r="B7169" t="s">
        <v>14102</v>
      </c>
      <c r="C7169">
        <v>1</v>
      </c>
      <c r="D7169" t="s">
        <v>12872</v>
      </c>
      <c r="E7169" t="s">
        <v>14103</v>
      </c>
      <c r="F7169" t="s">
        <v>13015</v>
      </c>
      <c r="G7169" t="s">
        <v>13014</v>
      </c>
      <c r="H7169">
        <v>77.362019500000002</v>
      </c>
      <c r="I7169">
        <v>28.569217999999999</v>
      </c>
      <c r="J7169" t="s">
        <v>14104</v>
      </c>
      <c r="K7169" t="s">
        <v>26</v>
      </c>
      <c r="L7169" t="s">
        <v>27</v>
      </c>
      <c r="M7169" t="s">
        <v>27</v>
      </c>
      <c r="N7169" t="s">
        <v>27</v>
      </c>
      <c r="O7169" t="s">
        <v>27</v>
      </c>
      <c r="P7169">
        <v>1</v>
      </c>
      <c r="Q7169">
        <v>56</v>
      </c>
      <c r="R7169">
        <v>450</v>
      </c>
      <c r="S7169">
        <v>2.9</v>
      </c>
      <c r="T7169" s="1">
        <v>40467</v>
      </c>
      <c r="U7169" t="s">
        <v>28</v>
      </c>
      <c r="V7169" t="s">
        <v>20706</v>
      </c>
      <c r="W7169" t="s">
        <v>20710</v>
      </c>
      <c r="X7169" t="s">
        <v>20667</v>
      </c>
      <c r="Y7169" t="s">
        <v>20678</v>
      </c>
      <c r="Z7169">
        <v>10</v>
      </c>
      <c r="AA7169" t="s">
        <v>20680</v>
      </c>
    </row>
    <row r="7170" spans="1:27" x14ac:dyDescent="0.3">
      <c r="A7170">
        <v>308737</v>
      </c>
      <c r="B7170" t="s">
        <v>13915</v>
      </c>
      <c r="C7170">
        <v>1</v>
      </c>
      <c r="D7170" t="s">
        <v>12872</v>
      </c>
      <c r="E7170" t="s">
        <v>13715</v>
      </c>
      <c r="F7170" t="s">
        <v>13039</v>
      </c>
      <c r="G7170" t="s">
        <v>13038</v>
      </c>
      <c r="H7170">
        <v>77.340449399999997</v>
      </c>
      <c r="I7170">
        <v>28.585473700000001</v>
      </c>
      <c r="J7170" t="s">
        <v>706</v>
      </c>
      <c r="K7170" t="s">
        <v>26</v>
      </c>
      <c r="L7170" t="s">
        <v>27</v>
      </c>
      <c r="M7170" t="s">
        <v>27</v>
      </c>
      <c r="N7170" t="s">
        <v>27</v>
      </c>
      <c r="O7170" t="s">
        <v>27</v>
      </c>
      <c r="P7170">
        <v>1</v>
      </c>
      <c r="Q7170">
        <v>7</v>
      </c>
      <c r="R7170">
        <v>100</v>
      </c>
      <c r="S7170">
        <v>3</v>
      </c>
      <c r="T7170" s="1">
        <v>42666</v>
      </c>
      <c r="U7170" t="s">
        <v>28</v>
      </c>
      <c r="V7170" t="s">
        <v>20706</v>
      </c>
      <c r="W7170" t="s">
        <v>20710</v>
      </c>
      <c r="X7170" t="s">
        <v>20661</v>
      </c>
      <c r="Y7170" t="s">
        <v>20678</v>
      </c>
      <c r="Z7170">
        <v>10</v>
      </c>
      <c r="AA7170" t="s">
        <v>20680</v>
      </c>
    </row>
    <row r="7171" spans="1:27" x14ac:dyDescent="0.3">
      <c r="A7171">
        <v>300953</v>
      </c>
      <c r="B7171" t="s">
        <v>14410</v>
      </c>
      <c r="C7171">
        <v>1</v>
      </c>
      <c r="D7171" t="s">
        <v>12872</v>
      </c>
      <c r="E7171" t="s">
        <v>14411</v>
      </c>
      <c r="F7171" t="s">
        <v>14348</v>
      </c>
      <c r="G7171" t="s">
        <v>14349</v>
      </c>
      <c r="H7171">
        <v>77.326608669999999</v>
      </c>
      <c r="I7171">
        <v>28.56997273</v>
      </c>
      <c r="J7171" t="s">
        <v>25</v>
      </c>
      <c r="K7171" t="s">
        <v>26</v>
      </c>
      <c r="L7171" t="s">
        <v>27</v>
      </c>
      <c r="M7171" t="s">
        <v>27</v>
      </c>
      <c r="N7171" t="s">
        <v>27</v>
      </c>
      <c r="O7171" t="s">
        <v>27</v>
      </c>
      <c r="P7171">
        <v>1</v>
      </c>
      <c r="Q7171">
        <v>30</v>
      </c>
      <c r="R7171">
        <v>100</v>
      </c>
      <c r="S7171">
        <v>2.8</v>
      </c>
      <c r="T7171" s="1">
        <v>41333</v>
      </c>
      <c r="U7171" t="s">
        <v>28</v>
      </c>
      <c r="V7171" t="s">
        <v>20706</v>
      </c>
      <c r="W7171" t="s">
        <v>20710</v>
      </c>
      <c r="X7171" t="s">
        <v>20658</v>
      </c>
      <c r="Y7171" t="s">
        <v>20674</v>
      </c>
      <c r="Z7171">
        <v>2</v>
      </c>
      <c r="AA7171" t="s">
        <v>20676</v>
      </c>
    </row>
    <row r="7172" spans="1:27" x14ac:dyDescent="0.3">
      <c r="A7172">
        <v>3250</v>
      </c>
      <c r="B7172" t="s">
        <v>13513</v>
      </c>
      <c r="C7172">
        <v>1</v>
      </c>
      <c r="D7172" t="s">
        <v>12872</v>
      </c>
      <c r="E7172" t="s">
        <v>13514</v>
      </c>
      <c r="F7172" t="s">
        <v>13476</v>
      </c>
      <c r="G7172" t="s">
        <v>13477</v>
      </c>
      <c r="H7172">
        <v>77.323095980000005</v>
      </c>
      <c r="I7172">
        <v>28.568226920000001</v>
      </c>
      <c r="J7172" t="s">
        <v>13515</v>
      </c>
      <c r="K7172" t="s">
        <v>26</v>
      </c>
      <c r="L7172" t="s">
        <v>35</v>
      </c>
      <c r="M7172" t="s">
        <v>35</v>
      </c>
      <c r="N7172" t="s">
        <v>27</v>
      </c>
      <c r="O7172" t="s">
        <v>27</v>
      </c>
      <c r="P7172">
        <v>3</v>
      </c>
      <c r="Q7172">
        <v>278</v>
      </c>
      <c r="R7172">
        <v>1100</v>
      </c>
      <c r="S7172">
        <v>3.5</v>
      </c>
      <c r="T7172" s="1">
        <v>41163</v>
      </c>
      <c r="U7172" t="s">
        <v>28</v>
      </c>
      <c r="V7172" t="s">
        <v>20707</v>
      </c>
      <c r="W7172" t="s">
        <v>20710</v>
      </c>
      <c r="X7172" t="s">
        <v>20665</v>
      </c>
      <c r="Y7172" t="s">
        <v>20659</v>
      </c>
      <c r="Z7172">
        <v>9</v>
      </c>
      <c r="AA7172" t="s">
        <v>20660</v>
      </c>
    </row>
    <row r="7173" spans="1:27" x14ac:dyDescent="0.3">
      <c r="A7173">
        <v>18428614</v>
      </c>
      <c r="B7173" t="s">
        <v>13831</v>
      </c>
      <c r="C7173">
        <v>1</v>
      </c>
      <c r="D7173" t="s">
        <v>12872</v>
      </c>
      <c r="E7173" t="s">
        <v>13610</v>
      </c>
      <c r="F7173" t="s">
        <v>13610</v>
      </c>
      <c r="G7173" t="s">
        <v>13611</v>
      </c>
      <c r="H7173">
        <v>77.335431099999994</v>
      </c>
      <c r="I7173">
        <v>28.576286400000001</v>
      </c>
      <c r="J7173" t="s">
        <v>11395</v>
      </c>
      <c r="K7173" t="s">
        <v>26</v>
      </c>
      <c r="L7173" t="s">
        <v>27</v>
      </c>
      <c r="M7173" t="s">
        <v>35</v>
      </c>
      <c r="N7173" t="s">
        <v>27</v>
      </c>
      <c r="O7173" t="s">
        <v>27</v>
      </c>
      <c r="P7173">
        <v>1</v>
      </c>
      <c r="Q7173">
        <v>24</v>
      </c>
      <c r="R7173">
        <v>250</v>
      </c>
      <c r="S7173">
        <v>3.5</v>
      </c>
      <c r="T7173" s="1">
        <v>43347</v>
      </c>
      <c r="U7173" t="s">
        <v>28</v>
      </c>
      <c r="V7173" t="s">
        <v>20707</v>
      </c>
      <c r="W7173" t="s">
        <v>20710</v>
      </c>
      <c r="X7173" t="s">
        <v>20662</v>
      </c>
      <c r="Y7173" t="s">
        <v>20659</v>
      </c>
      <c r="Z7173">
        <v>9</v>
      </c>
      <c r="AA7173" t="s">
        <v>20660</v>
      </c>
    </row>
    <row r="7174" spans="1:27" x14ac:dyDescent="0.3">
      <c r="A7174">
        <v>4505</v>
      </c>
      <c r="B7174" t="s">
        <v>13519</v>
      </c>
      <c r="C7174">
        <v>1</v>
      </c>
      <c r="D7174" t="s">
        <v>12872</v>
      </c>
      <c r="E7174" t="s">
        <v>13349</v>
      </c>
      <c r="F7174" t="s">
        <v>13350</v>
      </c>
      <c r="G7174" t="s">
        <v>13351</v>
      </c>
      <c r="H7174">
        <v>77.521525999999994</v>
      </c>
      <c r="I7174">
        <v>28.464167</v>
      </c>
      <c r="J7174" t="s">
        <v>664</v>
      </c>
      <c r="K7174" t="s">
        <v>26</v>
      </c>
      <c r="L7174" t="s">
        <v>35</v>
      </c>
      <c r="M7174" t="s">
        <v>27</v>
      </c>
      <c r="N7174" t="s">
        <v>27</v>
      </c>
      <c r="O7174" t="s">
        <v>27</v>
      </c>
      <c r="P7174">
        <v>3</v>
      </c>
      <c r="Q7174">
        <v>29</v>
      </c>
      <c r="R7174">
        <v>1500</v>
      </c>
      <c r="S7174">
        <v>3.3</v>
      </c>
      <c r="T7174" s="1">
        <v>43362</v>
      </c>
      <c r="U7174" t="s">
        <v>28</v>
      </c>
      <c r="V7174" t="s">
        <v>20707</v>
      </c>
      <c r="W7174" t="s">
        <v>20710</v>
      </c>
      <c r="X7174" t="s">
        <v>20662</v>
      </c>
      <c r="Y7174" t="s">
        <v>20659</v>
      </c>
      <c r="Z7174">
        <v>9</v>
      </c>
      <c r="AA7174" t="s">
        <v>20660</v>
      </c>
    </row>
    <row r="7175" spans="1:27" x14ac:dyDescent="0.3">
      <c r="A7175">
        <v>18446433</v>
      </c>
      <c r="B7175" t="s">
        <v>13661</v>
      </c>
      <c r="C7175">
        <v>1</v>
      </c>
      <c r="D7175" t="s">
        <v>12872</v>
      </c>
      <c r="E7175" t="s">
        <v>13662</v>
      </c>
      <c r="F7175" t="s">
        <v>12874</v>
      </c>
      <c r="G7175" t="s">
        <v>12875</v>
      </c>
      <c r="H7175">
        <v>0</v>
      </c>
      <c r="I7175">
        <v>0</v>
      </c>
      <c r="J7175" t="s">
        <v>1759</v>
      </c>
      <c r="K7175" t="s">
        <v>26</v>
      </c>
      <c r="L7175" t="s">
        <v>27</v>
      </c>
      <c r="M7175" t="s">
        <v>27</v>
      </c>
      <c r="N7175" t="s">
        <v>27</v>
      </c>
      <c r="O7175" t="s">
        <v>27</v>
      </c>
      <c r="P7175">
        <v>2</v>
      </c>
      <c r="Q7175">
        <v>6</v>
      </c>
      <c r="R7175">
        <v>950</v>
      </c>
      <c r="S7175">
        <v>3.2</v>
      </c>
      <c r="T7175" s="1">
        <v>43351</v>
      </c>
      <c r="U7175" t="s">
        <v>28</v>
      </c>
      <c r="V7175" t="s">
        <v>20707</v>
      </c>
      <c r="W7175" t="s">
        <v>20710</v>
      </c>
      <c r="X7175" t="s">
        <v>20662</v>
      </c>
      <c r="Y7175" t="s">
        <v>20659</v>
      </c>
      <c r="Z7175">
        <v>9</v>
      </c>
      <c r="AA7175" t="s">
        <v>20660</v>
      </c>
    </row>
    <row r="7176" spans="1:27" x14ac:dyDescent="0.3">
      <c r="A7176">
        <v>18372251</v>
      </c>
      <c r="B7176" t="s">
        <v>13620</v>
      </c>
      <c r="C7176">
        <v>1</v>
      </c>
      <c r="D7176" t="s">
        <v>12872</v>
      </c>
      <c r="E7176" t="s">
        <v>13621</v>
      </c>
      <c r="F7176" t="s">
        <v>12882</v>
      </c>
      <c r="G7176" t="s">
        <v>12883</v>
      </c>
      <c r="H7176">
        <v>0</v>
      </c>
      <c r="I7176">
        <v>0</v>
      </c>
      <c r="J7176" t="s">
        <v>13622</v>
      </c>
      <c r="K7176" t="s">
        <v>26</v>
      </c>
      <c r="L7176" t="s">
        <v>35</v>
      </c>
      <c r="M7176" t="s">
        <v>27</v>
      </c>
      <c r="N7176" t="s">
        <v>27</v>
      </c>
      <c r="O7176" t="s">
        <v>27</v>
      </c>
      <c r="P7176">
        <v>2</v>
      </c>
      <c r="Q7176">
        <v>8</v>
      </c>
      <c r="R7176">
        <v>800</v>
      </c>
      <c r="S7176">
        <v>3.1</v>
      </c>
      <c r="T7176" s="1">
        <v>40809</v>
      </c>
      <c r="U7176" t="s">
        <v>28</v>
      </c>
      <c r="V7176" t="s">
        <v>20707</v>
      </c>
      <c r="W7176" t="s">
        <v>20710</v>
      </c>
      <c r="X7176" t="s">
        <v>20663</v>
      </c>
      <c r="Y7176" t="s">
        <v>20659</v>
      </c>
      <c r="Z7176">
        <v>9</v>
      </c>
      <c r="AA7176" t="s">
        <v>20660</v>
      </c>
    </row>
    <row r="7177" spans="1:27" x14ac:dyDescent="0.3">
      <c r="A7177">
        <v>18312466</v>
      </c>
      <c r="B7177" t="s">
        <v>13153</v>
      </c>
      <c r="C7177">
        <v>1</v>
      </c>
      <c r="D7177" t="s">
        <v>12872</v>
      </c>
      <c r="E7177" t="s">
        <v>13663</v>
      </c>
      <c r="F7177" t="s">
        <v>13285</v>
      </c>
      <c r="G7177" t="s">
        <v>13286</v>
      </c>
      <c r="H7177">
        <v>77.337865300000004</v>
      </c>
      <c r="I7177">
        <v>28.5845728</v>
      </c>
      <c r="J7177" t="s">
        <v>730</v>
      </c>
      <c r="K7177" t="s">
        <v>26</v>
      </c>
      <c r="L7177" t="s">
        <v>27</v>
      </c>
      <c r="M7177" t="s">
        <v>35</v>
      </c>
      <c r="N7177" t="s">
        <v>27</v>
      </c>
      <c r="O7177" t="s">
        <v>27</v>
      </c>
      <c r="P7177">
        <v>2</v>
      </c>
      <c r="Q7177">
        <v>16</v>
      </c>
      <c r="R7177">
        <v>550</v>
      </c>
      <c r="S7177">
        <v>3.1</v>
      </c>
      <c r="T7177" s="1">
        <v>40805</v>
      </c>
      <c r="U7177" t="s">
        <v>28</v>
      </c>
      <c r="V7177" t="s">
        <v>20707</v>
      </c>
      <c r="W7177" t="s">
        <v>20710</v>
      </c>
      <c r="X7177" t="s">
        <v>20663</v>
      </c>
      <c r="Y7177" t="s">
        <v>20659</v>
      </c>
      <c r="Z7177">
        <v>9</v>
      </c>
      <c r="AA7177" t="s">
        <v>20660</v>
      </c>
    </row>
    <row r="7178" spans="1:27" x14ac:dyDescent="0.3">
      <c r="A7178">
        <v>5757</v>
      </c>
      <c r="B7178" t="s">
        <v>13903</v>
      </c>
      <c r="C7178">
        <v>1</v>
      </c>
      <c r="D7178" t="s">
        <v>12872</v>
      </c>
      <c r="E7178" t="s">
        <v>13904</v>
      </c>
      <c r="F7178" t="s">
        <v>13114</v>
      </c>
      <c r="G7178" t="s">
        <v>13115</v>
      </c>
      <c r="H7178">
        <v>77.324365799999995</v>
      </c>
      <c r="I7178">
        <v>28.573471699999999</v>
      </c>
      <c r="J7178" t="s">
        <v>25</v>
      </c>
      <c r="K7178" t="s">
        <v>26</v>
      </c>
      <c r="L7178" t="s">
        <v>27</v>
      </c>
      <c r="M7178" t="s">
        <v>27</v>
      </c>
      <c r="N7178" t="s">
        <v>27</v>
      </c>
      <c r="O7178" t="s">
        <v>27</v>
      </c>
      <c r="P7178">
        <v>1</v>
      </c>
      <c r="Q7178">
        <v>12</v>
      </c>
      <c r="R7178">
        <v>200</v>
      </c>
      <c r="S7178">
        <v>3.2</v>
      </c>
      <c r="T7178" s="1">
        <v>43004</v>
      </c>
      <c r="U7178" t="s">
        <v>28</v>
      </c>
      <c r="V7178" t="s">
        <v>20707</v>
      </c>
      <c r="W7178" t="s">
        <v>20710</v>
      </c>
      <c r="X7178" t="s">
        <v>20668</v>
      </c>
      <c r="Y7178" t="s">
        <v>20659</v>
      </c>
      <c r="Z7178">
        <v>9</v>
      </c>
      <c r="AA7178" t="s">
        <v>20660</v>
      </c>
    </row>
    <row r="7179" spans="1:27" x14ac:dyDescent="0.3">
      <c r="A7179">
        <v>18306542</v>
      </c>
      <c r="B7179" t="s">
        <v>13905</v>
      </c>
      <c r="C7179">
        <v>1</v>
      </c>
      <c r="D7179" t="s">
        <v>12872</v>
      </c>
      <c r="E7179" t="s">
        <v>13906</v>
      </c>
      <c r="F7179" t="s">
        <v>13438</v>
      </c>
      <c r="G7179" t="s">
        <v>13439</v>
      </c>
      <c r="H7179">
        <v>77.353663400000002</v>
      </c>
      <c r="I7179">
        <v>28.574308599999998</v>
      </c>
      <c r="J7179" t="s">
        <v>699</v>
      </c>
      <c r="K7179" t="s">
        <v>26</v>
      </c>
      <c r="L7179" t="s">
        <v>27</v>
      </c>
      <c r="M7179" t="s">
        <v>27</v>
      </c>
      <c r="N7179" t="s">
        <v>27</v>
      </c>
      <c r="O7179" t="s">
        <v>27</v>
      </c>
      <c r="P7179">
        <v>1</v>
      </c>
      <c r="Q7179">
        <v>15</v>
      </c>
      <c r="R7179">
        <v>450</v>
      </c>
      <c r="S7179">
        <v>3.2</v>
      </c>
      <c r="T7179" s="1">
        <v>42989</v>
      </c>
      <c r="U7179" t="s">
        <v>28</v>
      </c>
      <c r="V7179" t="s">
        <v>20707</v>
      </c>
      <c r="W7179" t="s">
        <v>20710</v>
      </c>
      <c r="X7179" t="s">
        <v>20668</v>
      </c>
      <c r="Y7179" t="s">
        <v>20659</v>
      </c>
      <c r="Z7179">
        <v>9</v>
      </c>
      <c r="AA7179" t="s">
        <v>20660</v>
      </c>
    </row>
    <row r="7180" spans="1:27" x14ac:dyDescent="0.3">
      <c r="A7180">
        <v>18451823</v>
      </c>
      <c r="B7180" t="s">
        <v>13669</v>
      </c>
      <c r="C7180">
        <v>1</v>
      </c>
      <c r="D7180" t="s">
        <v>12872</v>
      </c>
      <c r="E7180" t="s">
        <v>13202</v>
      </c>
      <c r="F7180" t="s">
        <v>13201</v>
      </c>
      <c r="G7180" t="s">
        <v>13202</v>
      </c>
      <c r="H7180">
        <v>77.364730829999999</v>
      </c>
      <c r="I7180">
        <v>28.593452679999999</v>
      </c>
      <c r="J7180" t="s">
        <v>25</v>
      </c>
      <c r="K7180" t="s">
        <v>26</v>
      </c>
      <c r="L7180" t="s">
        <v>27</v>
      </c>
      <c r="M7180" t="s">
        <v>35</v>
      </c>
      <c r="N7180" t="s">
        <v>27</v>
      </c>
      <c r="O7180" t="s">
        <v>27</v>
      </c>
      <c r="P7180">
        <v>2</v>
      </c>
      <c r="Q7180">
        <v>6</v>
      </c>
      <c r="R7180">
        <v>650</v>
      </c>
      <c r="S7180">
        <v>3.1</v>
      </c>
      <c r="T7180" s="1">
        <v>40813</v>
      </c>
      <c r="U7180" t="s">
        <v>28</v>
      </c>
      <c r="V7180" t="s">
        <v>20707</v>
      </c>
      <c r="W7180" t="s">
        <v>20710</v>
      </c>
      <c r="X7180" t="s">
        <v>20663</v>
      </c>
      <c r="Y7180" t="s">
        <v>20659</v>
      </c>
      <c r="Z7180">
        <v>9</v>
      </c>
      <c r="AA7180" t="s">
        <v>20660</v>
      </c>
    </row>
    <row r="7181" spans="1:27" x14ac:dyDescent="0.3">
      <c r="A7181">
        <v>18252359</v>
      </c>
      <c r="B7181" t="s">
        <v>13670</v>
      </c>
      <c r="C7181">
        <v>1</v>
      </c>
      <c r="D7181" t="s">
        <v>12872</v>
      </c>
      <c r="E7181" t="s">
        <v>13671</v>
      </c>
      <c r="F7181" t="s">
        <v>12983</v>
      </c>
      <c r="G7181" t="s">
        <v>12984</v>
      </c>
      <c r="H7181">
        <v>77.3705298</v>
      </c>
      <c r="I7181">
        <v>28.619737199999999</v>
      </c>
      <c r="J7181" t="s">
        <v>479</v>
      </c>
      <c r="K7181" t="s">
        <v>26</v>
      </c>
      <c r="L7181" t="s">
        <v>27</v>
      </c>
      <c r="M7181" t="s">
        <v>35</v>
      </c>
      <c r="N7181" t="s">
        <v>27</v>
      </c>
      <c r="O7181" t="s">
        <v>27</v>
      </c>
      <c r="P7181">
        <v>2</v>
      </c>
      <c r="Q7181">
        <v>10</v>
      </c>
      <c r="R7181">
        <v>800</v>
      </c>
      <c r="S7181">
        <v>3.2</v>
      </c>
      <c r="T7181" s="1">
        <v>40794</v>
      </c>
      <c r="U7181" t="s">
        <v>28</v>
      </c>
      <c r="V7181" t="s">
        <v>20707</v>
      </c>
      <c r="W7181" t="s">
        <v>20710</v>
      </c>
      <c r="X7181" t="s">
        <v>20663</v>
      </c>
      <c r="Y7181" t="s">
        <v>20659</v>
      </c>
      <c r="Z7181">
        <v>9</v>
      </c>
      <c r="AA7181" t="s">
        <v>20660</v>
      </c>
    </row>
    <row r="7182" spans="1:27" x14ac:dyDescent="0.3">
      <c r="A7182">
        <v>18383468</v>
      </c>
      <c r="B7182" t="s">
        <v>13910</v>
      </c>
      <c r="C7182">
        <v>1</v>
      </c>
      <c r="D7182" t="s">
        <v>12872</v>
      </c>
      <c r="E7182" t="s">
        <v>13911</v>
      </c>
      <c r="F7182" t="s">
        <v>12959</v>
      </c>
      <c r="G7182" t="s">
        <v>12960</v>
      </c>
      <c r="H7182">
        <v>77.381326999999999</v>
      </c>
      <c r="I7182">
        <v>28.5663929</v>
      </c>
      <c r="J7182" t="s">
        <v>13912</v>
      </c>
      <c r="K7182" t="s">
        <v>26</v>
      </c>
      <c r="L7182" t="s">
        <v>27</v>
      </c>
      <c r="M7182" t="s">
        <v>27</v>
      </c>
      <c r="N7182" t="s">
        <v>27</v>
      </c>
      <c r="O7182" t="s">
        <v>27</v>
      </c>
      <c r="P7182">
        <v>1</v>
      </c>
      <c r="Q7182">
        <v>12</v>
      </c>
      <c r="R7182">
        <v>350</v>
      </c>
      <c r="S7182">
        <v>3.3</v>
      </c>
      <c r="T7182" s="1">
        <v>41886</v>
      </c>
      <c r="U7182" t="s">
        <v>28</v>
      </c>
      <c r="V7182" t="s">
        <v>20707</v>
      </c>
      <c r="W7182" t="s">
        <v>20710</v>
      </c>
      <c r="X7182" t="s">
        <v>20664</v>
      </c>
      <c r="Y7182" t="s">
        <v>20659</v>
      </c>
      <c r="Z7182">
        <v>9</v>
      </c>
      <c r="AA7182" t="s">
        <v>20660</v>
      </c>
    </row>
    <row r="7183" spans="1:27" x14ac:dyDescent="0.3">
      <c r="A7183">
        <v>18351053</v>
      </c>
      <c r="B7183" t="s">
        <v>13834</v>
      </c>
      <c r="C7183">
        <v>1</v>
      </c>
      <c r="D7183" t="s">
        <v>12872</v>
      </c>
      <c r="E7183" t="s">
        <v>13835</v>
      </c>
      <c r="F7183" t="s">
        <v>12959</v>
      </c>
      <c r="G7183" t="s">
        <v>12960</v>
      </c>
      <c r="H7183">
        <v>77.381186400000004</v>
      </c>
      <c r="I7183">
        <v>28.566377299999999</v>
      </c>
      <c r="J7183" t="s">
        <v>713</v>
      </c>
      <c r="K7183" t="s">
        <v>26</v>
      </c>
      <c r="L7183" t="s">
        <v>27</v>
      </c>
      <c r="M7183" t="s">
        <v>35</v>
      </c>
      <c r="N7183" t="s">
        <v>27</v>
      </c>
      <c r="O7183" t="s">
        <v>27</v>
      </c>
      <c r="P7183">
        <v>1</v>
      </c>
      <c r="Q7183">
        <v>10</v>
      </c>
      <c r="R7183">
        <v>150</v>
      </c>
      <c r="S7183">
        <v>3.1</v>
      </c>
      <c r="T7183" s="1">
        <v>41899</v>
      </c>
      <c r="U7183" t="s">
        <v>28</v>
      </c>
      <c r="V7183" t="s">
        <v>20707</v>
      </c>
      <c r="W7183" t="s">
        <v>20710</v>
      </c>
      <c r="X7183" t="s">
        <v>20664</v>
      </c>
      <c r="Y7183" t="s">
        <v>20659</v>
      </c>
      <c r="Z7183">
        <v>9</v>
      </c>
      <c r="AA7183" t="s">
        <v>20660</v>
      </c>
    </row>
    <row r="7184" spans="1:27" x14ac:dyDescent="0.3">
      <c r="A7184">
        <v>18462972</v>
      </c>
      <c r="B7184" t="s">
        <v>13913</v>
      </c>
      <c r="C7184">
        <v>1</v>
      </c>
      <c r="D7184" t="s">
        <v>12872</v>
      </c>
      <c r="E7184" t="s">
        <v>13914</v>
      </c>
      <c r="F7184" t="s">
        <v>12959</v>
      </c>
      <c r="G7184" t="s">
        <v>12960</v>
      </c>
      <c r="H7184">
        <v>77.321817580000001</v>
      </c>
      <c r="I7184">
        <v>28.576055029999999</v>
      </c>
      <c r="J7184" t="s">
        <v>502</v>
      </c>
      <c r="K7184" t="s">
        <v>26</v>
      </c>
      <c r="L7184" t="s">
        <v>27</v>
      </c>
      <c r="M7184" t="s">
        <v>27</v>
      </c>
      <c r="N7184" t="s">
        <v>27</v>
      </c>
      <c r="O7184" t="s">
        <v>27</v>
      </c>
      <c r="P7184">
        <v>1</v>
      </c>
      <c r="Q7184">
        <v>12</v>
      </c>
      <c r="R7184">
        <v>450</v>
      </c>
      <c r="S7184">
        <v>3.2</v>
      </c>
      <c r="T7184" s="1">
        <v>40436</v>
      </c>
      <c r="U7184" t="s">
        <v>28</v>
      </c>
      <c r="V7184" t="s">
        <v>20707</v>
      </c>
      <c r="W7184" t="s">
        <v>20710</v>
      </c>
      <c r="X7184" t="s">
        <v>20667</v>
      </c>
      <c r="Y7184" t="s">
        <v>20659</v>
      </c>
      <c r="Z7184">
        <v>9</v>
      </c>
      <c r="AA7184" t="s">
        <v>20660</v>
      </c>
    </row>
    <row r="7185" spans="1:27" x14ac:dyDescent="0.3">
      <c r="A7185">
        <v>18418250</v>
      </c>
      <c r="B7185" t="s">
        <v>4317</v>
      </c>
      <c r="C7185">
        <v>1</v>
      </c>
      <c r="D7185" t="s">
        <v>12872</v>
      </c>
      <c r="E7185" t="s">
        <v>13627</v>
      </c>
      <c r="F7185" t="s">
        <v>12959</v>
      </c>
      <c r="G7185" t="s">
        <v>12960</v>
      </c>
      <c r="H7185">
        <v>77.381456299999996</v>
      </c>
      <c r="I7185">
        <v>28.566359800000001</v>
      </c>
      <c r="J7185" t="s">
        <v>502</v>
      </c>
      <c r="K7185" t="s">
        <v>26</v>
      </c>
      <c r="L7185" t="s">
        <v>35</v>
      </c>
      <c r="M7185" t="s">
        <v>27</v>
      </c>
      <c r="N7185" t="s">
        <v>27</v>
      </c>
      <c r="O7185" t="s">
        <v>27</v>
      </c>
      <c r="P7185">
        <v>2</v>
      </c>
      <c r="Q7185">
        <v>31</v>
      </c>
      <c r="R7185">
        <v>800</v>
      </c>
      <c r="S7185">
        <v>3.5</v>
      </c>
      <c r="T7185" s="1">
        <v>43365</v>
      </c>
      <c r="U7185" t="s">
        <v>28</v>
      </c>
      <c r="V7185" t="s">
        <v>20707</v>
      </c>
      <c r="W7185" t="s">
        <v>20710</v>
      </c>
      <c r="X7185" t="s">
        <v>20662</v>
      </c>
      <c r="Y7185" t="s">
        <v>20659</v>
      </c>
      <c r="Z7185">
        <v>9</v>
      </c>
      <c r="AA7185" t="s">
        <v>20660</v>
      </c>
    </row>
    <row r="7186" spans="1:27" x14ac:dyDescent="0.3">
      <c r="A7186">
        <v>311013</v>
      </c>
      <c r="B7186" t="s">
        <v>13674</v>
      </c>
      <c r="C7186">
        <v>1</v>
      </c>
      <c r="D7186" t="s">
        <v>12872</v>
      </c>
      <c r="E7186" t="s">
        <v>13675</v>
      </c>
      <c r="F7186" t="s">
        <v>12915</v>
      </c>
      <c r="G7186" t="s">
        <v>12916</v>
      </c>
      <c r="H7186">
        <v>77.332352700000001</v>
      </c>
      <c r="I7186">
        <v>28.548672100000001</v>
      </c>
      <c r="J7186" t="s">
        <v>13676</v>
      </c>
      <c r="K7186" t="s">
        <v>26</v>
      </c>
      <c r="L7186" t="s">
        <v>27</v>
      </c>
      <c r="M7186" t="s">
        <v>27</v>
      </c>
      <c r="N7186" t="s">
        <v>27</v>
      </c>
      <c r="O7186" t="s">
        <v>27</v>
      </c>
      <c r="P7186">
        <v>2</v>
      </c>
      <c r="Q7186">
        <v>55</v>
      </c>
      <c r="R7186">
        <v>550</v>
      </c>
      <c r="S7186">
        <v>3.4</v>
      </c>
      <c r="T7186" s="1">
        <v>40777</v>
      </c>
      <c r="U7186" t="s">
        <v>28</v>
      </c>
      <c r="V7186" t="s">
        <v>20707</v>
      </c>
      <c r="W7186" t="s">
        <v>20710</v>
      </c>
      <c r="X7186" t="s">
        <v>20663</v>
      </c>
      <c r="Y7186" t="s">
        <v>20659</v>
      </c>
      <c r="Z7186">
        <v>8</v>
      </c>
      <c r="AA7186" t="s">
        <v>20666</v>
      </c>
    </row>
    <row r="7187" spans="1:27" x14ac:dyDescent="0.3">
      <c r="A7187">
        <v>18219556</v>
      </c>
      <c r="B7187" t="s">
        <v>13922</v>
      </c>
      <c r="C7187">
        <v>1</v>
      </c>
      <c r="D7187" t="s">
        <v>12872</v>
      </c>
      <c r="E7187" t="s">
        <v>13923</v>
      </c>
      <c r="F7187" t="s">
        <v>13015</v>
      </c>
      <c r="G7187" t="s">
        <v>13014</v>
      </c>
      <c r="H7187">
        <v>77.362007199999994</v>
      </c>
      <c r="I7187">
        <v>28.568997499999998</v>
      </c>
      <c r="J7187" t="s">
        <v>850</v>
      </c>
      <c r="K7187" t="s">
        <v>26</v>
      </c>
      <c r="L7187" t="s">
        <v>27</v>
      </c>
      <c r="M7187" t="s">
        <v>27</v>
      </c>
      <c r="N7187" t="s">
        <v>27</v>
      </c>
      <c r="O7187" t="s">
        <v>27</v>
      </c>
      <c r="P7187">
        <v>1</v>
      </c>
      <c r="Q7187">
        <v>66</v>
      </c>
      <c r="R7187">
        <v>350</v>
      </c>
      <c r="S7187">
        <v>3.4</v>
      </c>
      <c r="T7187" s="1">
        <v>42975</v>
      </c>
      <c r="U7187" t="s">
        <v>28</v>
      </c>
      <c r="V7187" t="s">
        <v>20707</v>
      </c>
      <c r="W7187" t="s">
        <v>20710</v>
      </c>
      <c r="X7187" t="s">
        <v>20668</v>
      </c>
      <c r="Y7187" t="s">
        <v>20659</v>
      </c>
      <c r="Z7187">
        <v>8</v>
      </c>
      <c r="AA7187" t="s">
        <v>20666</v>
      </c>
    </row>
    <row r="7188" spans="1:27" x14ac:dyDescent="0.3">
      <c r="A7188">
        <v>301081</v>
      </c>
      <c r="B7188" t="s">
        <v>3558</v>
      </c>
      <c r="C7188">
        <v>1</v>
      </c>
      <c r="D7188" t="s">
        <v>12872</v>
      </c>
      <c r="E7188" t="s">
        <v>13679</v>
      </c>
      <c r="F7188" t="s">
        <v>10998</v>
      </c>
      <c r="G7188" t="s">
        <v>12947</v>
      </c>
      <c r="H7188">
        <v>77.362128600000005</v>
      </c>
      <c r="I7188">
        <v>28.569907300000001</v>
      </c>
      <c r="J7188" t="s">
        <v>502</v>
      </c>
      <c r="K7188" t="s">
        <v>26</v>
      </c>
      <c r="L7188" t="s">
        <v>27</v>
      </c>
      <c r="M7188" t="s">
        <v>35</v>
      </c>
      <c r="N7188" t="s">
        <v>27</v>
      </c>
      <c r="O7188" t="s">
        <v>27</v>
      </c>
      <c r="P7188">
        <v>2</v>
      </c>
      <c r="Q7188">
        <v>369</v>
      </c>
      <c r="R7188">
        <v>750</v>
      </c>
      <c r="S7188">
        <v>3.4</v>
      </c>
      <c r="T7188" s="1">
        <v>42961</v>
      </c>
      <c r="U7188" t="s">
        <v>28</v>
      </c>
      <c r="V7188" t="s">
        <v>20707</v>
      </c>
      <c r="W7188" t="s">
        <v>20710</v>
      </c>
      <c r="X7188" t="s">
        <v>20668</v>
      </c>
      <c r="Y7188" t="s">
        <v>20659</v>
      </c>
      <c r="Z7188">
        <v>8</v>
      </c>
      <c r="AA7188" t="s">
        <v>20666</v>
      </c>
    </row>
    <row r="7189" spans="1:27" x14ac:dyDescent="0.3">
      <c r="A7189">
        <v>8497</v>
      </c>
      <c r="B7189" t="s">
        <v>13684</v>
      </c>
      <c r="C7189">
        <v>1</v>
      </c>
      <c r="D7189" t="s">
        <v>12872</v>
      </c>
      <c r="E7189" t="s">
        <v>13685</v>
      </c>
      <c r="F7189" t="s">
        <v>12846</v>
      </c>
      <c r="G7189" t="s">
        <v>13026</v>
      </c>
      <c r="H7189">
        <v>77.363083799999998</v>
      </c>
      <c r="I7189">
        <v>28.5863139</v>
      </c>
      <c r="J7189" t="s">
        <v>2600</v>
      </c>
      <c r="K7189" t="s">
        <v>26</v>
      </c>
      <c r="L7189" t="s">
        <v>27</v>
      </c>
      <c r="M7189" t="s">
        <v>35</v>
      </c>
      <c r="N7189" t="s">
        <v>27</v>
      </c>
      <c r="O7189" t="s">
        <v>27</v>
      </c>
      <c r="P7189">
        <v>2</v>
      </c>
      <c r="Q7189">
        <v>193</v>
      </c>
      <c r="R7189">
        <v>650</v>
      </c>
      <c r="S7189">
        <v>3.2</v>
      </c>
      <c r="T7189" s="1">
        <v>41135</v>
      </c>
      <c r="U7189" t="s">
        <v>28</v>
      </c>
      <c r="V7189" t="s">
        <v>20707</v>
      </c>
      <c r="W7189" t="s">
        <v>20710</v>
      </c>
      <c r="X7189" t="s">
        <v>20665</v>
      </c>
      <c r="Y7189" t="s">
        <v>20659</v>
      </c>
      <c r="Z7189">
        <v>8</v>
      </c>
      <c r="AA7189" t="s">
        <v>20666</v>
      </c>
    </row>
    <row r="7190" spans="1:27" x14ac:dyDescent="0.3">
      <c r="A7190">
        <v>1226</v>
      </c>
      <c r="B7190" t="s">
        <v>590</v>
      </c>
      <c r="C7190">
        <v>1</v>
      </c>
      <c r="D7190" t="s">
        <v>12872</v>
      </c>
      <c r="E7190" t="s">
        <v>13632</v>
      </c>
      <c r="F7190" t="s">
        <v>12998</v>
      </c>
      <c r="G7190" t="s">
        <v>12999</v>
      </c>
      <c r="H7190">
        <v>77.325397899999999</v>
      </c>
      <c r="I7190">
        <v>28.567158800000001</v>
      </c>
      <c r="J7190" t="s">
        <v>476</v>
      </c>
      <c r="K7190" t="s">
        <v>26</v>
      </c>
      <c r="L7190" t="s">
        <v>35</v>
      </c>
      <c r="M7190" t="s">
        <v>35</v>
      </c>
      <c r="N7190" t="s">
        <v>27</v>
      </c>
      <c r="O7190" t="s">
        <v>27</v>
      </c>
      <c r="P7190">
        <v>2</v>
      </c>
      <c r="Q7190">
        <v>793</v>
      </c>
      <c r="R7190">
        <v>800</v>
      </c>
      <c r="S7190">
        <v>3.3</v>
      </c>
      <c r="T7190" s="1">
        <v>42962</v>
      </c>
      <c r="U7190" t="s">
        <v>28</v>
      </c>
      <c r="V7190" t="s">
        <v>20707</v>
      </c>
      <c r="W7190" t="s">
        <v>20710</v>
      </c>
      <c r="X7190" t="s">
        <v>20668</v>
      </c>
      <c r="Y7190" t="s">
        <v>20659</v>
      </c>
      <c r="Z7190">
        <v>8</v>
      </c>
      <c r="AA7190" t="s">
        <v>20666</v>
      </c>
    </row>
    <row r="7191" spans="1:27" x14ac:dyDescent="0.3">
      <c r="A7191">
        <v>18208913</v>
      </c>
      <c r="B7191" t="s">
        <v>9562</v>
      </c>
      <c r="C7191">
        <v>1</v>
      </c>
      <c r="D7191" t="s">
        <v>12872</v>
      </c>
      <c r="E7191" t="s">
        <v>13930</v>
      </c>
      <c r="F7191" t="s">
        <v>12998</v>
      </c>
      <c r="G7191" t="s">
        <v>12999</v>
      </c>
      <c r="H7191">
        <v>77.325350900000004</v>
      </c>
      <c r="I7191">
        <v>28.567105399999999</v>
      </c>
      <c r="J7191" t="s">
        <v>515</v>
      </c>
      <c r="K7191" t="s">
        <v>26</v>
      </c>
      <c r="L7191" t="s">
        <v>27</v>
      </c>
      <c r="M7191" t="s">
        <v>27</v>
      </c>
      <c r="N7191" t="s">
        <v>27</v>
      </c>
      <c r="O7191" t="s">
        <v>27</v>
      </c>
      <c r="P7191">
        <v>1</v>
      </c>
      <c r="Q7191">
        <v>37</v>
      </c>
      <c r="R7191">
        <v>150</v>
      </c>
      <c r="S7191">
        <v>3.5</v>
      </c>
      <c r="T7191" s="1">
        <v>40771</v>
      </c>
      <c r="U7191" t="s">
        <v>28</v>
      </c>
      <c r="V7191" t="s">
        <v>20707</v>
      </c>
      <c r="W7191" t="s">
        <v>20710</v>
      </c>
      <c r="X7191" t="s">
        <v>20663</v>
      </c>
      <c r="Y7191" t="s">
        <v>20659</v>
      </c>
      <c r="Z7191">
        <v>8</v>
      </c>
      <c r="AA7191" t="s">
        <v>20666</v>
      </c>
    </row>
    <row r="7192" spans="1:27" x14ac:dyDescent="0.3">
      <c r="A7192">
        <v>302727</v>
      </c>
      <c r="B7192" t="s">
        <v>2654</v>
      </c>
      <c r="C7192">
        <v>1</v>
      </c>
      <c r="D7192" t="s">
        <v>12872</v>
      </c>
      <c r="E7192" t="s">
        <v>13691</v>
      </c>
      <c r="F7192" t="s">
        <v>13547</v>
      </c>
      <c r="G7192" t="s">
        <v>13548</v>
      </c>
      <c r="H7192">
        <v>77.335358900000003</v>
      </c>
      <c r="I7192">
        <v>28.568188899999999</v>
      </c>
      <c r="J7192" t="s">
        <v>730</v>
      </c>
      <c r="K7192" t="s">
        <v>26</v>
      </c>
      <c r="L7192" t="s">
        <v>27</v>
      </c>
      <c r="M7192" t="s">
        <v>35</v>
      </c>
      <c r="N7192" t="s">
        <v>27</v>
      </c>
      <c r="O7192" t="s">
        <v>27</v>
      </c>
      <c r="P7192">
        <v>2</v>
      </c>
      <c r="Q7192">
        <v>112</v>
      </c>
      <c r="R7192">
        <v>650</v>
      </c>
      <c r="S7192">
        <v>3.1</v>
      </c>
      <c r="T7192" s="1">
        <v>42930</v>
      </c>
      <c r="U7192" t="s">
        <v>28</v>
      </c>
      <c r="V7192" t="s">
        <v>20707</v>
      </c>
      <c r="W7192" t="s">
        <v>20710</v>
      </c>
      <c r="X7192" t="s">
        <v>20668</v>
      </c>
      <c r="Y7192" t="s">
        <v>20659</v>
      </c>
      <c r="Z7192">
        <v>7</v>
      </c>
      <c r="AA7192" t="s">
        <v>20670</v>
      </c>
    </row>
    <row r="7193" spans="1:27" x14ac:dyDescent="0.3">
      <c r="A7193">
        <v>311614</v>
      </c>
      <c r="B7193" t="s">
        <v>13537</v>
      </c>
      <c r="C7193">
        <v>1</v>
      </c>
      <c r="D7193" t="s">
        <v>12872</v>
      </c>
      <c r="E7193" t="s">
        <v>13538</v>
      </c>
      <c r="F7193" t="s">
        <v>13044</v>
      </c>
      <c r="G7193" t="s">
        <v>13045</v>
      </c>
      <c r="H7193">
        <v>77.511121299999999</v>
      </c>
      <c r="I7193">
        <v>28.463279700000001</v>
      </c>
      <c r="J7193" t="s">
        <v>2400</v>
      </c>
      <c r="K7193" t="s">
        <v>26</v>
      </c>
      <c r="L7193" t="s">
        <v>35</v>
      </c>
      <c r="M7193" t="s">
        <v>27</v>
      </c>
      <c r="N7193" t="s">
        <v>27</v>
      </c>
      <c r="O7193" t="s">
        <v>27</v>
      </c>
      <c r="P7193">
        <v>3</v>
      </c>
      <c r="Q7193">
        <v>19</v>
      </c>
      <c r="R7193">
        <v>1200</v>
      </c>
      <c r="S7193">
        <v>3.3</v>
      </c>
      <c r="T7193" s="1">
        <v>40369</v>
      </c>
      <c r="U7193" t="s">
        <v>28</v>
      </c>
      <c r="V7193" t="s">
        <v>20707</v>
      </c>
      <c r="W7193" t="s">
        <v>20710</v>
      </c>
      <c r="X7193" t="s">
        <v>20667</v>
      </c>
      <c r="Y7193" t="s">
        <v>20659</v>
      </c>
      <c r="Z7193">
        <v>7</v>
      </c>
      <c r="AA7193" t="s">
        <v>20670</v>
      </c>
    </row>
    <row r="7194" spans="1:27" x14ac:dyDescent="0.3">
      <c r="A7194">
        <v>18373737</v>
      </c>
      <c r="B7194" t="s">
        <v>13693</v>
      </c>
      <c r="C7194">
        <v>1</v>
      </c>
      <c r="D7194" t="s">
        <v>12872</v>
      </c>
      <c r="E7194" t="s">
        <v>13694</v>
      </c>
      <c r="F7194" t="s">
        <v>13695</v>
      </c>
      <c r="G7194" t="s">
        <v>13696</v>
      </c>
      <c r="H7194">
        <v>77.528238900000005</v>
      </c>
      <c r="I7194">
        <v>28.458076699999999</v>
      </c>
      <c r="J7194" t="s">
        <v>602</v>
      </c>
      <c r="K7194" t="s">
        <v>26</v>
      </c>
      <c r="L7194" t="s">
        <v>27</v>
      </c>
      <c r="M7194" t="s">
        <v>27</v>
      </c>
      <c r="N7194" t="s">
        <v>27</v>
      </c>
      <c r="O7194" t="s">
        <v>27</v>
      </c>
      <c r="P7194">
        <v>2</v>
      </c>
      <c r="Q7194">
        <v>5</v>
      </c>
      <c r="R7194">
        <v>800</v>
      </c>
      <c r="S7194">
        <v>3.1</v>
      </c>
      <c r="T7194" s="1">
        <v>40752</v>
      </c>
      <c r="U7194" t="s">
        <v>28</v>
      </c>
      <c r="V7194" t="s">
        <v>20707</v>
      </c>
      <c r="W7194" t="s">
        <v>20710</v>
      </c>
      <c r="X7194" t="s">
        <v>20663</v>
      </c>
      <c r="Y7194" t="s">
        <v>20659</v>
      </c>
      <c r="Z7194">
        <v>7</v>
      </c>
      <c r="AA7194" t="s">
        <v>20670</v>
      </c>
    </row>
    <row r="7195" spans="1:27" x14ac:dyDescent="0.3">
      <c r="A7195">
        <v>311186</v>
      </c>
      <c r="B7195" t="s">
        <v>13524</v>
      </c>
      <c r="C7195">
        <v>1</v>
      </c>
      <c r="D7195" t="s">
        <v>12872</v>
      </c>
      <c r="E7195" t="s">
        <v>13633</v>
      </c>
      <c r="F7195" t="s">
        <v>12878</v>
      </c>
      <c r="G7195" t="s">
        <v>12879</v>
      </c>
      <c r="H7195">
        <v>77.335715500000006</v>
      </c>
      <c r="I7195">
        <v>28.5977441</v>
      </c>
      <c r="J7195" t="s">
        <v>479</v>
      </c>
      <c r="K7195" t="s">
        <v>26</v>
      </c>
      <c r="L7195" t="s">
        <v>35</v>
      </c>
      <c r="M7195" t="s">
        <v>35</v>
      </c>
      <c r="N7195" t="s">
        <v>27</v>
      </c>
      <c r="O7195" t="s">
        <v>27</v>
      </c>
      <c r="P7195">
        <v>2</v>
      </c>
      <c r="Q7195">
        <v>34</v>
      </c>
      <c r="R7195">
        <v>800</v>
      </c>
      <c r="S7195">
        <v>3.3</v>
      </c>
      <c r="T7195" s="1">
        <v>42195</v>
      </c>
      <c r="U7195" t="s">
        <v>28</v>
      </c>
      <c r="V7195" t="s">
        <v>20707</v>
      </c>
      <c r="W7195" t="s">
        <v>20710</v>
      </c>
      <c r="X7195" t="s">
        <v>20669</v>
      </c>
      <c r="Y7195" t="s">
        <v>20659</v>
      </c>
      <c r="Z7195">
        <v>7</v>
      </c>
      <c r="AA7195" t="s">
        <v>20670</v>
      </c>
    </row>
    <row r="7196" spans="1:27" x14ac:dyDescent="0.3">
      <c r="A7196">
        <v>18381224</v>
      </c>
      <c r="B7196" t="s">
        <v>13697</v>
      </c>
      <c r="C7196">
        <v>1</v>
      </c>
      <c r="D7196" t="s">
        <v>12872</v>
      </c>
      <c r="E7196" t="s">
        <v>13698</v>
      </c>
      <c r="F7196" t="s">
        <v>12882</v>
      </c>
      <c r="G7196" t="s">
        <v>12883</v>
      </c>
      <c r="H7196">
        <v>77.365337420000003</v>
      </c>
      <c r="I7196">
        <v>28.539224050000001</v>
      </c>
      <c r="J7196" t="s">
        <v>476</v>
      </c>
      <c r="K7196" t="s">
        <v>26</v>
      </c>
      <c r="L7196" t="s">
        <v>27</v>
      </c>
      <c r="M7196" t="s">
        <v>35</v>
      </c>
      <c r="N7196" t="s">
        <v>27</v>
      </c>
      <c r="O7196" t="s">
        <v>27</v>
      </c>
      <c r="P7196">
        <v>2</v>
      </c>
      <c r="Q7196">
        <v>7</v>
      </c>
      <c r="R7196">
        <v>700</v>
      </c>
      <c r="S7196">
        <v>3.2</v>
      </c>
      <c r="T7196" s="1">
        <v>40745</v>
      </c>
      <c r="U7196" t="s">
        <v>28</v>
      </c>
      <c r="V7196" t="s">
        <v>20707</v>
      </c>
      <c r="W7196" t="s">
        <v>20710</v>
      </c>
      <c r="X7196" t="s">
        <v>20663</v>
      </c>
      <c r="Y7196" t="s">
        <v>20659</v>
      </c>
      <c r="Z7196">
        <v>7</v>
      </c>
      <c r="AA7196" t="s">
        <v>20670</v>
      </c>
    </row>
    <row r="7197" spans="1:27" x14ac:dyDescent="0.3">
      <c r="A7197">
        <v>7979</v>
      </c>
      <c r="B7197" t="s">
        <v>13935</v>
      </c>
      <c r="C7197">
        <v>1</v>
      </c>
      <c r="D7197" t="s">
        <v>12872</v>
      </c>
      <c r="E7197" t="s">
        <v>13936</v>
      </c>
      <c r="F7197" t="s">
        <v>13937</v>
      </c>
      <c r="G7197" t="s">
        <v>13938</v>
      </c>
      <c r="H7197">
        <v>77.333096299999994</v>
      </c>
      <c r="I7197">
        <v>28.571464200000001</v>
      </c>
      <c r="J7197" t="s">
        <v>688</v>
      </c>
      <c r="K7197" t="s">
        <v>26</v>
      </c>
      <c r="L7197" t="s">
        <v>27</v>
      </c>
      <c r="M7197" t="s">
        <v>27</v>
      </c>
      <c r="N7197" t="s">
        <v>27</v>
      </c>
      <c r="O7197" t="s">
        <v>27</v>
      </c>
      <c r="P7197">
        <v>1</v>
      </c>
      <c r="Q7197">
        <v>14</v>
      </c>
      <c r="R7197">
        <v>100</v>
      </c>
      <c r="S7197">
        <v>3.1</v>
      </c>
      <c r="T7197" s="1">
        <v>42568</v>
      </c>
      <c r="U7197" t="s">
        <v>28</v>
      </c>
      <c r="V7197" t="s">
        <v>20707</v>
      </c>
      <c r="W7197" t="s">
        <v>20710</v>
      </c>
      <c r="X7197" t="s">
        <v>20661</v>
      </c>
      <c r="Y7197" t="s">
        <v>20659</v>
      </c>
      <c r="Z7197">
        <v>7</v>
      </c>
      <c r="AA7197" t="s">
        <v>20670</v>
      </c>
    </row>
    <row r="7198" spans="1:27" x14ac:dyDescent="0.3">
      <c r="A7198">
        <v>3753</v>
      </c>
      <c r="B7198" t="s">
        <v>13540</v>
      </c>
      <c r="C7198">
        <v>1</v>
      </c>
      <c r="D7198" t="s">
        <v>12872</v>
      </c>
      <c r="E7198" t="s">
        <v>13541</v>
      </c>
      <c r="F7198" t="s">
        <v>12983</v>
      </c>
      <c r="G7198" t="s">
        <v>12984</v>
      </c>
      <c r="H7198">
        <v>77.371606200000002</v>
      </c>
      <c r="I7198">
        <v>28.6142808</v>
      </c>
      <c r="J7198" t="s">
        <v>502</v>
      </c>
      <c r="K7198" t="s">
        <v>26</v>
      </c>
      <c r="L7198" t="s">
        <v>27</v>
      </c>
      <c r="M7198" t="s">
        <v>35</v>
      </c>
      <c r="N7198" t="s">
        <v>27</v>
      </c>
      <c r="O7198" t="s">
        <v>27</v>
      </c>
      <c r="P7198">
        <v>3</v>
      </c>
      <c r="Q7198">
        <v>56</v>
      </c>
      <c r="R7198">
        <v>1500</v>
      </c>
      <c r="S7198">
        <v>3.1</v>
      </c>
      <c r="T7198" s="1">
        <v>41467</v>
      </c>
      <c r="U7198" t="s">
        <v>28</v>
      </c>
      <c r="V7198" t="s">
        <v>20707</v>
      </c>
      <c r="W7198" t="s">
        <v>20710</v>
      </c>
      <c r="X7198" t="s">
        <v>20658</v>
      </c>
      <c r="Y7198" t="s">
        <v>20659</v>
      </c>
      <c r="Z7198">
        <v>7</v>
      </c>
      <c r="AA7198" t="s">
        <v>20670</v>
      </c>
    </row>
    <row r="7199" spans="1:27" x14ac:dyDescent="0.3">
      <c r="A7199">
        <v>313250</v>
      </c>
      <c r="B7199" t="s">
        <v>13674</v>
      </c>
      <c r="C7199">
        <v>1</v>
      </c>
      <c r="D7199" t="s">
        <v>12872</v>
      </c>
      <c r="E7199" t="s">
        <v>13700</v>
      </c>
      <c r="F7199" t="s">
        <v>12983</v>
      </c>
      <c r="G7199" t="s">
        <v>12984</v>
      </c>
      <c r="H7199">
        <v>77.370029950000003</v>
      </c>
      <c r="I7199">
        <v>28.623921710000001</v>
      </c>
      <c r="J7199" t="s">
        <v>548</v>
      </c>
      <c r="K7199" t="s">
        <v>26</v>
      </c>
      <c r="L7199" t="s">
        <v>27</v>
      </c>
      <c r="M7199" t="s">
        <v>27</v>
      </c>
      <c r="N7199" t="s">
        <v>27</v>
      </c>
      <c r="O7199" t="s">
        <v>27</v>
      </c>
      <c r="P7199">
        <v>2</v>
      </c>
      <c r="Q7199">
        <v>50</v>
      </c>
      <c r="R7199">
        <v>650</v>
      </c>
      <c r="S7199">
        <v>3.3</v>
      </c>
      <c r="T7199" s="1">
        <v>43283</v>
      </c>
      <c r="U7199" t="s">
        <v>28</v>
      </c>
      <c r="V7199" t="s">
        <v>20707</v>
      </c>
      <c r="W7199" t="s">
        <v>20710</v>
      </c>
      <c r="X7199" t="s">
        <v>20662</v>
      </c>
      <c r="Y7199" t="s">
        <v>20659</v>
      </c>
      <c r="Z7199">
        <v>7</v>
      </c>
      <c r="AA7199" t="s">
        <v>20670</v>
      </c>
    </row>
    <row r="7200" spans="1:27" x14ac:dyDescent="0.3">
      <c r="A7200">
        <v>9724</v>
      </c>
      <c r="B7200" t="s">
        <v>13524</v>
      </c>
      <c r="C7200">
        <v>1</v>
      </c>
      <c r="D7200" t="s">
        <v>12872</v>
      </c>
      <c r="E7200" t="s">
        <v>13636</v>
      </c>
      <c r="F7200" t="s">
        <v>12904</v>
      </c>
      <c r="G7200" t="s">
        <v>12905</v>
      </c>
      <c r="H7200">
        <v>77.382549999999995</v>
      </c>
      <c r="I7200">
        <v>28.520079899999999</v>
      </c>
      <c r="J7200" t="s">
        <v>502</v>
      </c>
      <c r="K7200" t="s">
        <v>26</v>
      </c>
      <c r="L7200" t="s">
        <v>35</v>
      </c>
      <c r="M7200" t="s">
        <v>35</v>
      </c>
      <c r="N7200" t="s">
        <v>27</v>
      </c>
      <c r="O7200" t="s">
        <v>27</v>
      </c>
      <c r="P7200">
        <v>2</v>
      </c>
      <c r="Q7200">
        <v>45</v>
      </c>
      <c r="R7200">
        <v>800</v>
      </c>
      <c r="S7200">
        <v>3.1</v>
      </c>
      <c r="T7200" s="1">
        <v>41482</v>
      </c>
      <c r="U7200" t="s">
        <v>28</v>
      </c>
      <c r="V7200" t="s">
        <v>20707</v>
      </c>
      <c r="W7200" t="s">
        <v>20710</v>
      </c>
      <c r="X7200" t="s">
        <v>20658</v>
      </c>
      <c r="Y7200" t="s">
        <v>20659</v>
      </c>
      <c r="Z7200">
        <v>7</v>
      </c>
      <c r="AA7200" t="s">
        <v>20670</v>
      </c>
    </row>
    <row r="7201" spans="1:27" x14ac:dyDescent="0.3">
      <c r="A7201">
        <v>390</v>
      </c>
      <c r="B7201" t="s">
        <v>3904</v>
      </c>
      <c r="C7201">
        <v>1</v>
      </c>
      <c r="D7201" t="s">
        <v>12872</v>
      </c>
      <c r="E7201" t="s">
        <v>13542</v>
      </c>
      <c r="F7201" t="s">
        <v>13039</v>
      </c>
      <c r="G7201" t="s">
        <v>13038</v>
      </c>
      <c r="H7201">
        <v>77.341313099999994</v>
      </c>
      <c r="I7201">
        <v>28.5864102</v>
      </c>
      <c r="J7201" t="s">
        <v>620</v>
      </c>
      <c r="K7201" t="s">
        <v>26</v>
      </c>
      <c r="L7201" t="s">
        <v>27</v>
      </c>
      <c r="M7201" t="s">
        <v>27</v>
      </c>
      <c r="N7201" t="s">
        <v>27</v>
      </c>
      <c r="O7201" t="s">
        <v>27</v>
      </c>
      <c r="P7201">
        <v>3</v>
      </c>
      <c r="Q7201">
        <v>144</v>
      </c>
      <c r="R7201">
        <v>1000</v>
      </c>
      <c r="S7201">
        <v>3.4</v>
      </c>
      <c r="T7201" s="1">
        <v>43307</v>
      </c>
      <c r="U7201" t="s">
        <v>28</v>
      </c>
      <c r="V7201" t="s">
        <v>20707</v>
      </c>
      <c r="W7201" t="s">
        <v>20710</v>
      </c>
      <c r="X7201" t="s">
        <v>20662</v>
      </c>
      <c r="Y7201" t="s">
        <v>20659</v>
      </c>
      <c r="Z7201">
        <v>7</v>
      </c>
      <c r="AA7201" t="s">
        <v>20670</v>
      </c>
    </row>
    <row r="7202" spans="1:27" x14ac:dyDescent="0.3">
      <c r="A7202">
        <v>393</v>
      </c>
      <c r="B7202" t="s">
        <v>3904</v>
      </c>
      <c r="C7202">
        <v>1</v>
      </c>
      <c r="D7202" t="s">
        <v>12872</v>
      </c>
      <c r="E7202" t="s">
        <v>13543</v>
      </c>
      <c r="F7202" t="s">
        <v>13328</v>
      </c>
      <c r="G7202" t="s">
        <v>13329</v>
      </c>
      <c r="H7202">
        <v>77.364840540000003</v>
      </c>
      <c r="I7202">
        <v>28.5973425</v>
      </c>
      <c r="J7202" t="s">
        <v>620</v>
      </c>
      <c r="K7202" t="s">
        <v>26</v>
      </c>
      <c r="L7202" t="s">
        <v>27</v>
      </c>
      <c r="M7202" t="s">
        <v>35</v>
      </c>
      <c r="N7202" t="s">
        <v>27</v>
      </c>
      <c r="O7202" t="s">
        <v>27</v>
      </c>
      <c r="P7202">
        <v>3</v>
      </c>
      <c r="Q7202">
        <v>113</v>
      </c>
      <c r="R7202">
        <v>1000</v>
      </c>
      <c r="S7202">
        <v>3.3</v>
      </c>
      <c r="T7202" s="1">
        <v>40749</v>
      </c>
      <c r="U7202" t="s">
        <v>28</v>
      </c>
      <c r="V7202" t="s">
        <v>20707</v>
      </c>
      <c r="W7202" t="s">
        <v>20710</v>
      </c>
      <c r="X7202" t="s">
        <v>20663</v>
      </c>
      <c r="Y7202" t="s">
        <v>20659</v>
      </c>
      <c r="Z7202">
        <v>7</v>
      </c>
      <c r="AA7202" t="s">
        <v>20670</v>
      </c>
    </row>
    <row r="7203" spans="1:27" x14ac:dyDescent="0.3">
      <c r="A7203">
        <v>18433889</v>
      </c>
      <c r="B7203" t="s">
        <v>13637</v>
      </c>
      <c r="C7203">
        <v>1</v>
      </c>
      <c r="D7203" t="s">
        <v>12872</v>
      </c>
      <c r="E7203" t="s">
        <v>13638</v>
      </c>
      <c r="F7203" t="s">
        <v>13044</v>
      </c>
      <c r="G7203" t="s">
        <v>13045</v>
      </c>
      <c r="H7203">
        <v>77.511285400000006</v>
      </c>
      <c r="I7203">
        <v>28.463456300000001</v>
      </c>
      <c r="J7203" t="s">
        <v>3241</v>
      </c>
      <c r="K7203" t="s">
        <v>26</v>
      </c>
      <c r="L7203" t="s">
        <v>35</v>
      </c>
      <c r="M7203" t="s">
        <v>27</v>
      </c>
      <c r="N7203" t="s">
        <v>27</v>
      </c>
      <c r="O7203" t="s">
        <v>27</v>
      </c>
      <c r="P7203">
        <v>2</v>
      </c>
      <c r="Q7203">
        <v>8</v>
      </c>
      <c r="R7203">
        <v>900</v>
      </c>
      <c r="S7203">
        <v>3.1</v>
      </c>
      <c r="T7203" s="1">
        <v>40718</v>
      </c>
      <c r="U7203" t="s">
        <v>28</v>
      </c>
      <c r="V7203" t="s">
        <v>20707</v>
      </c>
      <c r="W7203" t="s">
        <v>20710</v>
      </c>
      <c r="X7203" t="s">
        <v>20663</v>
      </c>
      <c r="Y7203" t="s">
        <v>20671</v>
      </c>
      <c r="Z7203">
        <v>6</v>
      </c>
      <c r="AA7203" t="s">
        <v>20672</v>
      </c>
    </row>
    <row r="7204" spans="1:27" x14ac:dyDescent="0.3">
      <c r="A7204">
        <v>18334423</v>
      </c>
      <c r="B7204" t="s">
        <v>13845</v>
      </c>
      <c r="C7204">
        <v>1</v>
      </c>
      <c r="D7204" t="s">
        <v>12872</v>
      </c>
      <c r="E7204" t="s">
        <v>13846</v>
      </c>
      <c r="F7204" t="s">
        <v>13610</v>
      </c>
      <c r="G7204" t="s">
        <v>13611</v>
      </c>
      <c r="H7204">
        <v>77.334855399999995</v>
      </c>
      <c r="I7204">
        <v>28.576470100000002</v>
      </c>
      <c r="J7204" t="s">
        <v>479</v>
      </c>
      <c r="K7204" t="s">
        <v>26</v>
      </c>
      <c r="L7204" t="s">
        <v>27</v>
      </c>
      <c r="M7204" t="s">
        <v>35</v>
      </c>
      <c r="N7204" t="s">
        <v>27</v>
      </c>
      <c r="O7204" t="s">
        <v>27</v>
      </c>
      <c r="P7204">
        <v>1</v>
      </c>
      <c r="Q7204">
        <v>49</v>
      </c>
      <c r="R7204">
        <v>350</v>
      </c>
      <c r="S7204">
        <v>3.2</v>
      </c>
      <c r="T7204" s="1">
        <v>40713</v>
      </c>
      <c r="U7204" t="s">
        <v>28</v>
      </c>
      <c r="V7204" t="s">
        <v>20707</v>
      </c>
      <c r="W7204" t="s">
        <v>20710</v>
      </c>
      <c r="X7204" t="s">
        <v>20663</v>
      </c>
      <c r="Y7204" t="s">
        <v>20671</v>
      </c>
      <c r="Z7204">
        <v>6</v>
      </c>
      <c r="AA7204" t="s">
        <v>20672</v>
      </c>
    </row>
    <row r="7205" spans="1:27" x14ac:dyDescent="0.3">
      <c r="A7205">
        <v>18383479</v>
      </c>
      <c r="B7205" t="s">
        <v>9121</v>
      </c>
      <c r="C7205">
        <v>1</v>
      </c>
      <c r="D7205" t="s">
        <v>12872</v>
      </c>
      <c r="E7205" t="s">
        <v>13174</v>
      </c>
      <c r="F7205" t="s">
        <v>12874</v>
      </c>
      <c r="G7205" t="s">
        <v>12875</v>
      </c>
      <c r="H7205">
        <v>77.353573699999998</v>
      </c>
      <c r="I7205">
        <v>28.574300099999999</v>
      </c>
      <c r="J7205" t="s">
        <v>713</v>
      </c>
      <c r="K7205" t="s">
        <v>26</v>
      </c>
      <c r="L7205" t="s">
        <v>27</v>
      </c>
      <c r="M7205" t="s">
        <v>35</v>
      </c>
      <c r="N7205" t="s">
        <v>27</v>
      </c>
      <c r="O7205" t="s">
        <v>27</v>
      </c>
      <c r="P7205">
        <v>1</v>
      </c>
      <c r="Q7205">
        <v>13</v>
      </c>
      <c r="R7205">
        <v>450</v>
      </c>
      <c r="S7205">
        <v>3.2</v>
      </c>
      <c r="T7205" s="1">
        <v>42903</v>
      </c>
      <c r="U7205" t="s">
        <v>28</v>
      </c>
      <c r="V7205" t="s">
        <v>20707</v>
      </c>
      <c r="W7205" t="s">
        <v>20710</v>
      </c>
      <c r="X7205" t="s">
        <v>20668</v>
      </c>
      <c r="Y7205" t="s">
        <v>20671</v>
      </c>
      <c r="Z7205">
        <v>6</v>
      </c>
      <c r="AA7205" t="s">
        <v>20672</v>
      </c>
    </row>
    <row r="7206" spans="1:27" x14ac:dyDescent="0.3">
      <c r="A7206">
        <v>5239</v>
      </c>
      <c r="B7206" t="s">
        <v>13849</v>
      </c>
      <c r="C7206">
        <v>1</v>
      </c>
      <c r="D7206" t="s">
        <v>12872</v>
      </c>
      <c r="E7206" t="s">
        <v>13850</v>
      </c>
      <c r="F7206" t="s">
        <v>13285</v>
      </c>
      <c r="G7206" t="s">
        <v>13286</v>
      </c>
      <c r="H7206">
        <v>77.337946400000007</v>
      </c>
      <c r="I7206">
        <v>28.584376200000001</v>
      </c>
      <c r="J7206" t="s">
        <v>559</v>
      </c>
      <c r="K7206" t="s">
        <v>26</v>
      </c>
      <c r="L7206" t="s">
        <v>27</v>
      </c>
      <c r="M7206" t="s">
        <v>35</v>
      </c>
      <c r="N7206" t="s">
        <v>27</v>
      </c>
      <c r="O7206" t="s">
        <v>27</v>
      </c>
      <c r="P7206">
        <v>1</v>
      </c>
      <c r="Q7206">
        <v>102</v>
      </c>
      <c r="R7206">
        <v>350</v>
      </c>
      <c r="S7206">
        <v>3.4</v>
      </c>
      <c r="T7206" s="1">
        <v>42543</v>
      </c>
      <c r="U7206" t="s">
        <v>28</v>
      </c>
      <c r="V7206" t="s">
        <v>20707</v>
      </c>
      <c r="W7206" t="s">
        <v>20710</v>
      </c>
      <c r="X7206" t="s">
        <v>20661</v>
      </c>
      <c r="Y7206" t="s">
        <v>20671</v>
      </c>
      <c r="Z7206">
        <v>6</v>
      </c>
      <c r="AA7206" t="s">
        <v>20672</v>
      </c>
    </row>
    <row r="7207" spans="1:27" x14ac:dyDescent="0.3">
      <c r="A7207">
        <v>18433903</v>
      </c>
      <c r="B7207" t="s">
        <v>13707</v>
      </c>
      <c r="C7207">
        <v>1</v>
      </c>
      <c r="D7207" t="s">
        <v>12872</v>
      </c>
      <c r="E7207" t="s">
        <v>13708</v>
      </c>
      <c r="F7207" t="s">
        <v>12943</v>
      </c>
      <c r="G7207" t="s">
        <v>12944</v>
      </c>
      <c r="H7207">
        <v>77.332184900000001</v>
      </c>
      <c r="I7207">
        <v>28.558011799999999</v>
      </c>
      <c r="J7207" t="s">
        <v>25</v>
      </c>
      <c r="K7207" t="s">
        <v>26</v>
      </c>
      <c r="L7207" t="s">
        <v>27</v>
      </c>
      <c r="M7207" t="s">
        <v>27</v>
      </c>
      <c r="N7207" t="s">
        <v>27</v>
      </c>
      <c r="O7207" t="s">
        <v>27</v>
      </c>
      <c r="P7207">
        <v>2</v>
      </c>
      <c r="Q7207">
        <v>11</v>
      </c>
      <c r="R7207">
        <v>800</v>
      </c>
      <c r="S7207">
        <v>3.2</v>
      </c>
      <c r="T7207" s="1">
        <v>42911</v>
      </c>
      <c r="U7207" t="s">
        <v>28</v>
      </c>
      <c r="V7207" t="s">
        <v>20707</v>
      </c>
      <c r="W7207" t="s">
        <v>20710</v>
      </c>
      <c r="X7207" t="s">
        <v>20668</v>
      </c>
      <c r="Y7207" t="s">
        <v>20671</v>
      </c>
      <c r="Z7207">
        <v>6</v>
      </c>
      <c r="AA7207" t="s">
        <v>20672</v>
      </c>
    </row>
    <row r="7208" spans="1:27" x14ac:dyDescent="0.3">
      <c r="A7208">
        <v>18317511</v>
      </c>
      <c r="B7208" t="s">
        <v>13709</v>
      </c>
      <c r="C7208">
        <v>1</v>
      </c>
      <c r="D7208" t="s">
        <v>12872</v>
      </c>
      <c r="E7208" t="s">
        <v>13710</v>
      </c>
      <c r="F7208" t="s">
        <v>10992</v>
      </c>
      <c r="G7208" t="s">
        <v>13062</v>
      </c>
      <c r="H7208">
        <v>77.344152600000001</v>
      </c>
      <c r="I7208">
        <v>28.5485744</v>
      </c>
      <c r="J7208" t="s">
        <v>2953</v>
      </c>
      <c r="K7208" t="s">
        <v>26</v>
      </c>
      <c r="L7208" t="s">
        <v>27</v>
      </c>
      <c r="M7208" t="s">
        <v>35</v>
      </c>
      <c r="N7208" t="s">
        <v>27</v>
      </c>
      <c r="O7208" t="s">
        <v>27</v>
      </c>
      <c r="P7208">
        <v>2</v>
      </c>
      <c r="Q7208">
        <v>49</v>
      </c>
      <c r="R7208">
        <v>650</v>
      </c>
      <c r="S7208">
        <v>3.3</v>
      </c>
      <c r="T7208" s="1">
        <v>43259</v>
      </c>
      <c r="U7208" t="s">
        <v>28</v>
      </c>
      <c r="V7208" t="s">
        <v>20707</v>
      </c>
      <c r="W7208" t="s">
        <v>20710</v>
      </c>
      <c r="X7208" t="s">
        <v>20662</v>
      </c>
      <c r="Y7208" t="s">
        <v>20671</v>
      </c>
      <c r="Z7208">
        <v>6</v>
      </c>
      <c r="AA7208" t="s">
        <v>20672</v>
      </c>
    </row>
    <row r="7209" spans="1:27" x14ac:dyDescent="0.3">
      <c r="A7209">
        <v>310753</v>
      </c>
      <c r="B7209" t="s">
        <v>6725</v>
      </c>
      <c r="C7209">
        <v>1</v>
      </c>
      <c r="D7209" t="s">
        <v>12872</v>
      </c>
      <c r="E7209" t="s">
        <v>13851</v>
      </c>
      <c r="F7209" t="s">
        <v>12976</v>
      </c>
      <c r="G7209" t="s">
        <v>12975</v>
      </c>
      <c r="H7209">
        <v>77.372793099999996</v>
      </c>
      <c r="I7209">
        <v>28.5551493</v>
      </c>
      <c r="J7209" t="s">
        <v>515</v>
      </c>
      <c r="K7209" t="s">
        <v>26</v>
      </c>
      <c r="L7209" t="s">
        <v>27</v>
      </c>
      <c r="M7209" t="s">
        <v>35</v>
      </c>
      <c r="N7209" t="s">
        <v>27</v>
      </c>
      <c r="O7209" t="s">
        <v>27</v>
      </c>
      <c r="P7209">
        <v>1</v>
      </c>
      <c r="Q7209">
        <v>22</v>
      </c>
      <c r="R7209">
        <v>250</v>
      </c>
      <c r="S7209">
        <v>3.4</v>
      </c>
      <c r="T7209" s="1">
        <v>41427</v>
      </c>
      <c r="U7209" t="s">
        <v>28</v>
      </c>
      <c r="V7209" t="s">
        <v>20707</v>
      </c>
      <c r="W7209" t="s">
        <v>20710</v>
      </c>
      <c r="X7209" t="s">
        <v>20658</v>
      </c>
      <c r="Y7209" t="s">
        <v>20671</v>
      </c>
      <c r="Z7209">
        <v>6</v>
      </c>
      <c r="AA7209" t="s">
        <v>20672</v>
      </c>
    </row>
    <row r="7210" spans="1:27" x14ac:dyDescent="0.3">
      <c r="A7210">
        <v>18367978</v>
      </c>
      <c r="B7210" t="s">
        <v>8294</v>
      </c>
      <c r="C7210">
        <v>1</v>
      </c>
      <c r="D7210" t="s">
        <v>12872</v>
      </c>
      <c r="E7210" t="s">
        <v>13853</v>
      </c>
      <c r="F7210" t="s">
        <v>12983</v>
      </c>
      <c r="G7210" t="s">
        <v>12984</v>
      </c>
      <c r="H7210">
        <v>77.370709199999993</v>
      </c>
      <c r="I7210">
        <v>28.618499100000001</v>
      </c>
      <c r="J7210" t="s">
        <v>1024</v>
      </c>
      <c r="K7210" t="s">
        <v>26</v>
      </c>
      <c r="L7210" t="s">
        <v>27</v>
      </c>
      <c r="M7210" t="s">
        <v>35</v>
      </c>
      <c r="N7210" t="s">
        <v>27</v>
      </c>
      <c r="O7210" t="s">
        <v>27</v>
      </c>
      <c r="P7210">
        <v>1</v>
      </c>
      <c r="Q7210">
        <v>11</v>
      </c>
      <c r="R7210">
        <v>350</v>
      </c>
      <c r="S7210">
        <v>3.2</v>
      </c>
      <c r="T7210" s="1">
        <v>42522</v>
      </c>
      <c r="U7210" t="s">
        <v>28</v>
      </c>
      <c r="V7210" t="s">
        <v>20707</v>
      </c>
      <c r="W7210" t="s">
        <v>20710</v>
      </c>
      <c r="X7210" t="s">
        <v>20661</v>
      </c>
      <c r="Y7210" t="s">
        <v>20671</v>
      </c>
      <c r="Z7210">
        <v>6</v>
      </c>
      <c r="AA7210" t="s">
        <v>20672</v>
      </c>
    </row>
    <row r="7211" spans="1:27" x14ac:dyDescent="0.3">
      <c r="A7211">
        <v>306688</v>
      </c>
      <c r="B7211" t="s">
        <v>13964</v>
      </c>
      <c r="C7211">
        <v>1</v>
      </c>
      <c r="D7211" t="s">
        <v>12872</v>
      </c>
      <c r="E7211" t="s">
        <v>13965</v>
      </c>
      <c r="F7211" t="s">
        <v>13653</v>
      </c>
      <c r="G7211" t="s">
        <v>13654</v>
      </c>
      <c r="H7211">
        <v>77.507701400000002</v>
      </c>
      <c r="I7211">
        <v>28.4642008</v>
      </c>
      <c r="J7211" t="s">
        <v>499</v>
      </c>
      <c r="K7211" t="s">
        <v>26</v>
      </c>
      <c r="L7211" t="s">
        <v>27</v>
      </c>
      <c r="M7211" t="s">
        <v>27</v>
      </c>
      <c r="N7211" t="s">
        <v>27</v>
      </c>
      <c r="O7211" t="s">
        <v>27</v>
      </c>
      <c r="P7211">
        <v>1</v>
      </c>
      <c r="Q7211">
        <v>45</v>
      </c>
      <c r="R7211">
        <v>450</v>
      </c>
      <c r="S7211">
        <v>3.2</v>
      </c>
      <c r="T7211" s="1">
        <v>43248</v>
      </c>
      <c r="U7211" t="s">
        <v>28</v>
      </c>
      <c r="V7211" t="s">
        <v>20707</v>
      </c>
      <c r="W7211" t="s">
        <v>20710</v>
      </c>
      <c r="X7211" t="s">
        <v>20662</v>
      </c>
      <c r="Y7211" t="s">
        <v>20671</v>
      </c>
      <c r="Z7211">
        <v>5</v>
      </c>
      <c r="AA7211" t="s">
        <v>20630</v>
      </c>
    </row>
    <row r="7212" spans="1:27" x14ac:dyDescent="0.3">
      <c r="A7212">
        <v>302144</v>
      </c>
      <c r="B7212" t="s">
        <v>13640</v>
      </c>
      <c r="C7212">
        <v>1</v>
      </c>
      <c r="D7212" t="s">
        <v>12872</v>
      </c>
      <c r="E7212" t="s">
        <v>13641</v>
      </c>
      <c r="F7212" t="s">
        <v>13044</v>
      </c>
      <c r="G7212" t="s">
        <v>13045</v>
      </c>
      <c r="H7212">
        <v>77.523779200000007</v>
      </c>
      <c r="I7212">
        <v>28.4764154</v>
      </c>
      <c r="J7212" t="s">
        <v>479</v>
      </c>
      <c r="K7212" t="s">
        <v>26</v>
      </c>
      <c r="L7212" t="s">
        <v>35</v>
      </c>
      <c r="M7212" t="s">
        <v>27</v>
      </c>
      <c r="N7212" t="s">
        <v>27</v>
      </c>
      <c r="O7212" t="s">
        <v>27</v>
      </c>
      <c r="P7212">
        <v>2</v>
      </c>
      <c r="Q7212">
        <v>17</v>
      </c>
      <c r="R7212">
        <v>800</v>
      </c>
      <c r="S7212">
        <v>3.1</v>
      </c>
      <c r="T7212" s="1">
        <v>42877</v>
      </c>
      <c r="U7212" t="s">
        <v>28</v>
      </c>
      <c r="V7212" t="s">
        <v>20707</v>
      </c>
      <c r="W7212" t="s">
        <v>20710</v>
      </c>
      <c r="X7212" t="s">
        <v>20668</v>
      </c>
      <c r="Y7212" t="s">
        <v>20671</v>
      </c>
      <c r="Z7212">
        <v>5</v>
      </c>
      <c r="AA7212" t="s">
        <v>20630</v>
      </c>
    </row>
    <row r="7213" spans="1:27" x14ac:dyDescent="0.3">
      <c r="A7213">
        <v>313164</v>
      </c>
      <c r="B7213" t="s">
        <v>13724</v>
      </c>
      <c r="C7213">
        <v>1</v>
      </c>
      <c r="D7213" t="s">
        <v>12872</v>
      </c>
      <c r="E7213" t="s">
        <v>13725</v>
      </c>
      <c r="F7213" t="s">
        <v>12979</v>
      </c>
      <c r="G7213" t="s">
        <v>12980</v>
      </c>
      <c r="H7213">
        <v>77.367659099999997</v>
      </c>
      <c r="I7213">
        <v>28.583248099999999</v>
      </c>
      <c r="J7213" t="s">
        <v>479</v>
      </c>
      <c r="K7213" t="s">
        <v>26</v>
      </c>
      <c r="L7213" t="s">
        <v>27</v>
      </c>
      <c r="M7213" t="s">
        <v>35</v>
      </c>
      <c r="N7213" t="s">
        <v>27</v>
      </c>
      <c r="O7213" t="s">
        <v>27</v>
      </c>
      <c r="P7213">
        <v>2</v>
      </c>
      <c r="Q7213">
        <v>29</v>
      </c>
      <c r="R7213">
        <v>650</v>
      </c>
      <c r="S7213">
        <v>3.1</v>
      </c>
      <c r="T7213" s="1">
        <v>42150</v>
      </c>
      <c r="U7213" t="s">
        <v>28</v>
      </c>
      <c r="V7213" t="s">
        <v>20707</v>
      </c>
      <c r="W7213" t="s">
        <v>20710</v>
      </c>
      <c r="X7213" t="s">
        <v>20669</v>
      </c>
      <c r="Y7213" t="s">
        <v>20671</v>
      </c>
      <c r="Z7213">
        <v>5</v>
      </c>
      <c r="AA7213" t="s">
        <v>20630</v>
      </c>
    </row>
    <row r="7214" spans="1:27" x14ac:dyDescent="0.3">
      <c r="A7214">
        <v>18391140</v>
      </c>
      <c r="B7214" t="s">
        <v>13970</v>
      </c>
      <c r="C7214">
        <v>1</v>
      </c>
      <c r="D7214" t="s">
        <v>12872</v>
      </c>
      <c r="E7214" t="s">
        <v>13971</v>
      </c>
      <c r="F7214" t="s">
        <v>13165</v>
      </c>
      <c r="G7214" t="s">
        <v>13166</v>
      </c>
      <c r="H7214">
        <v>77.372493300000002</v>
      </c>
      <c r="I7214">
        <v>28.608646100000001</v>
      </c>
      <c r="J7214" t="s">
        <v>515</v>
      </c>
      <c r="K7214" t="s">
        <v>26</v>
      </c>
      <c r="L7214" t="s">
        <v>27</v>
      </c>
      <c r="M7214" t="s">
        <v>27</v>
      </c>
      <c r="N7214" t="s">
        <v>27</v>
      </c>
      <c r="O7214" t="s">
        <v>27</v>
      </c>
      <c r="P7214">
        <v>1</v>
      </c>
      <c r="Q7214">
        <v>10</v>
      </c>
      <c r="R7214">
        <v>350</v>
      </c>
      <c r="S7214">
        <v>3.1</v>
      </c>
      <c r="T7214" s="1">
        <v>41049</v>
      </c>
      <c r="U7214" t="s">
        <v>28</v>
      </c>
      <c r="V7214" t="s">
        <v>20707</v>
      </c>
      <c r="W7214" t="s">
        <v>20710</v>
      </c>
      <c r="X7214" t="s">
        <v>20665</v>
      </c>
      <c r="Y7214" t="s">
        <v>20671</v>
      </c>
      <c r="Z7214">
        <v>5</v>
      </c>
      <c r="AA7214" t="s">
        <v>20630</v>
      </c>
    </row>
    <row r="7215" spans="1:27" x14ac:dyDescent="0.3">
      <c r="A7215">
        <v>4469</v>
      </c>
      <c r="B7215" t="s">
        <v>13563</v>
      </c>
      <c r="C7215">
        <v>1</v>
      </c>
      <c r="D7215" t="s">
        <v>12872</v>
      </c>
      <c r="E7215" t="s">
        <v>13564</v>
      </c>
      <c r="F7215" t="s">
        <v>12983</v>
      </c>
      <c r="G7215" t="s">
        <v>12984</v>
      </c>
      <c r="H7215">
        <v>77.362545499999996</v>
      </c>
      <c r="I7215">
        <v>28.612799500000001</v>
      </c>
      <c r="J7215" t="s">
        <v>602</v>
      </c>
      <c r="K7215" t="s">
        <v>26</v>
      </c>
      <c r="L7215" t="s">
        <v>35</v>
      </c>
      <c r="M7215" t="s">
        <v>27</v>
      </c>
      <c r="N7215" t="s">
        <v>27</v>
      </c>
      <c r="O7215" t="s">
        <v>27</v>
      </c>
      <c r="P7215">
        <v>3</v>
      </c>
      <c r="Q7215">
        <v>325</v>
      </c>
      <c r="R7215">
        <v>1100</v>
      </c>
      <c r="S7215">
        <v>3.2</v>
      </c>
      <c r="T7215" s="1">
        <v>40325</v>
      </c>
      <c r="U7215" t="s">
        <v>28</v>
      </c>
      <c r="V7215" t="s">
        <v>20707</v>
      </c>
      <c r="W7215" t="s">
        <v>20710</v>
      </c>
      <c r="X7215" t="s">
        <v>20667</v>
      </c>
      <c r="Y7215" t="s">
        <v>20671</v>
      </c>
      <c r="Z7215">
        <v>5</v>
      </c>
      <c r="AA7215" t="s">
        <v>20630</v>
      </c>
    </row>
    <row r="7216" spans="1:27" x14ac:dyDescent="0.3">
      <c r="A7216">
        <v>18206836</v>
      </c>
      <c r="B7216" t="s">
        <v>13973</v>
      </c>
      <c r="C7216">
        <v>1</v>
      </c>
      <c r="D7216" t="s">
        <v>12872</v>
      </c>
      <c r="E7216" t="s">
        <v>13974</v>
      </c>
      <c r="F7216" t="s">
        <v>13975</v>
      </c>
      <c r="G7216" t="s">
        <v>13976</v>
      </c>
      <c r="H7216">
        <v>77.394456439999999</v>
      </c>
      <c r="I7216">
        <v>28.528872369999998</v>
      </c>
      <c r="J7216" t="s">
        <v>25</v>
      </c>
      <c r="K7216" t="s">
        <v>26</v>
      </c>
      <c r="L7216" t="s">
        <v>27</v>
      </c>
      <c r="M7216" t="s">
        <v>27</v>
      </c>
      <c r="N7216" t="s">
        <v>27</v>
      </c>
      <c r="O7216" t="s">
        <v>27</v>
      </c>
      <c r="P7216">
        <v>1</v>
      </c>
      <c r="Q7216">
        <v>15</v>
      </c>
      <c r="R7216">
        <v>200</v>
      </c>
      <c r="S7216">
        <v>3.2</v>
      </c>
      <c r="T7216" s="1">
        <v>41030</v>
      </c>
      <c r="U7216" t="s">
        <v>28</v>
      </c>
      <c r="V7216" t="s">
        <v>20707</v>
      </c>
      <c r="W7216" t="s">
        <v>20710</v>
      </c>
      <c r="X7216" t="s">
        <v>20665</v>
      </c>
      <c r="Y7216" t="s">
        <v>20671</v>
      </c>
      <c r="Z7216">
        <v>5</v>
      </c>
      <c r="AA7216" t="s">
        <v>20630</v>
      </c>
    </row>
    <row r="7217" spans="1:27" x14ac:dyDescent="0.3">
      <c r="A7217">
        <v>2191</v>
      </c>
      <c r="B7217" t="s">
        <v>8722</v>
      </c>
      <c r="C7217">
        <v>1</v>
      </c>
      <c r="D7217" t="s">
        <v>12872</v>
      </c>
      <c r="E7217" t="s">
        <v>13977</v>
      </c>
      <c r="F7217" t="s">
        <v>12998</v>
      </c>
      <c r="G7217" t="s">
        <v>12999</v>
      </c>
      <c r="H7217">
        <v>77.325936299999995</v>
      </c>
      <c r="I7217">
        <v>28.567747600000001</v>
      </c>
      <c r="J7217" t="s">
        <v>2866</v>
      </c>
      <c r="K7217" t="s">
        <v>26</v>
      </c>
      <c r="L7217" t="s">
        <v>27</v>
      </c>
      <c r="M7217" t="s">
        <v>27</v>
      </c>
      <c r="N7217" t="s">
        <v>27</v>
      </c>
      <c r="O7217" t="s">
        <v>27</v>
      </c>
      <c r="P7217">
        <v>1</v>
      </c>
      <c r="Q7217">
        <v>32</v>
      </c>
      <c r="R7217">
        <v>250</v>
      </c>
      <c r="S7217">
        <v>3.1</v>
      </c>
      <c r="T7217" s="1">
        <v>42141</v>
      </c>
      <c r="U7217" t="s">
        <v>28</v>
      </c>
      <c r="V7217" t="s">
        <v>20707</v>
      </c>
      <c r="W7217" t="s">
        <v>20710</v>
      </c>
      <c r="X7217" t="s">
        <v>20669</v>
      </c>
      <c r="Y7217" t="s">
        <v>20671</v>
      </c>
      <c r="Z7217">
        <v>5</v>
      </c>
      <c r="AA7217" t="s">
        <v>20630</v>
      </c>
    </row>
    <row r="7218" spans="1:27" x14ac:dyDescent="0.3">
      <c r="A7218">
        <v>7983</v>
      </c>
      <c r="B7218" t="s">
        <v>13849</v>
      </c>
      <c r="C7218">
        <v>1</v>
      </c>
      <c r="D7218" t="s">
        <v>12872</v>
      </c>
      <c r="E7218" t="s">
        <v>13860</v>
      </c>
      <c r="F7218" t="s">
        <v>13861</v>
      </c>
      <c r="G7218" t="s">
        <v>13862</v>
      </c>
      <c r="H7218">
        <v>77.332666799999998</v>
      </c>
      <c r="I7218">
        <v>28.570355599999999</v>
      </c>
      <c r="J7218" t="s">
        <v>559</v>
      </c>
      <c r="K7218" t="s">
        <v>26</v>
      </c>
      <c r="L7218" t="s">
        <v>27</v>
      </c>
      <c r="M7218" t="s">
        <v>35</v>
      </c>
      <c r="N7218" t="s">
        <v>27</v>
      </c>
      <c r="O7218" t="s">
        <v>27</v>
      </c>
      <c r="P7218">
        <v>1</v>
      </c>
      <c r="Q7218">
        <v>94</v>
      </c>
      <c r="R7218">
        <v>200</v>
      </c>
      <c r="S7218">
        <v>3.5</v>
      </c>
      <c r="T7218" s="1">
        <v>41388</v>
      </c>
      <c r="U7218" t="s">
        <v>28</v>
      </c>
      <c r="V7218" t="s">
        <v>20707</v>
      </c>
      <c r="W7218" t="s">
        <v>20710</v>
      </c>
      <c r="X7218" t="s">
        <v>20658</v>
      </c>
      <c r="Y7218" t="s">
        <v>20671</v>
      </c>
      <c r="Z7218">
        <v>4</v>
      </c>
      <c r="AA7218" t="s">
        <v>20673</v>
      </c>
    </row>
    <row r="7219" spans="1:27" x14ac:dyDescent="0.3">
      <c r="A7219">
        <v>8422</v>
      </c>
      <c r="B7219" t="s">
        <v>13565</v>
      </c>
      <c r="C7219">
        <v>1</v>
      </c>
      <c r="D7219" t="s">
        <v>12872</v>
      </c>
      <c r="E7219" t="s">
        <v>13479</v>
      </c>
      <c r="F7219" t="s">
        <v>13480</v>
      </c>
      <c r="G7219" t="s">
        <v>13481</v>
      </c>
      <c r="H7219">
        <v>77.518094599999998</v>
      </c>
      <c r="I7219">
        <v>28.469653099999999</v>
      </c>
      <c r="J7219" t="s">
        <v>559</v>
      </c>
      <c r="K7219" t="s">
        <v>26</v>
      </c>
      <c r="L7219" t="s">
        <v>27</v>
      </c>
      <c r="M7219" t="s">
        <v>27</v>
      </c>
      <c r="N7219" t="s">
        <v>27</v>
      </c>
      <c r="O7219" t="s">
        <v>27</v>
      </c>
      <c r="P7219">
        <v>3</v>
      </c>
      <c r="Q7219">
        <v>29</v>
      </c>
      <c r="R7219">
        <v>1000</v>
      </c>
      <c r="S7219">
        <v>3.4</v>
      </c>
      <c r="T7219" s="1">
        <v>42468</v>
      </c>
      <c r="U7219" t="s">
        <v>28</v>
      </c>
      <c r="V7219" t="s">
        <v>20707</v>
      </c>
      <c r="W7219" t="s">
        <v>20710</v>
      </c>
      <c r="X7219" t="s">
        <v>20661</v>
      </c>
      <c r="Y7219" t="s">
        <v>20671</v>
      </c>
      <c r="Z7219">
        <v>4</v>
      </c>
      <c r="AA7219" t="s">
        <v>20673</v>
      </c>
    </row>
    <row r="7220" spans="1:27" x14ac:dyDescent="0.3">
      <c r="A7220">
        <v>18463699</v>
      </c>
      <c r="B7220" t="s">
        <v>2036</v>
      </c>
      <c r="C7220">
        <v>1</v>
      </c>
      <c r="D7220" t="s">
        <v>12872</v>
      </c>
      <c r="E7220" t="s">
        <v>13566</v>
      </c>
      <c r="F7220" t="s">
        <v>12882</v>
      </c>
      <c r="G7220" t="s">
        <v>12883</v>
      </c>
      <c r="H7220">
        <v>77.365561</v>
      </c>
      <c r="I7220">
        <v>28.538929</v>
      </c>
      <c r="J7220" t="s">
        <v>1759</v>
      </c>
      <c r="K7220" t="s">
        <v>26</v>
      </c>
      <c r="L7220" t="s">
        <v>35</v>
      </c>
      <c r="M7220" t="s">
        <v>27</v>
      </c>
      <c r="N7220" t="s">
        <v>27</v>
      </c>
      <c r="O7220" t="s">
        <v>27</v>
      </c>
      <c r="P7220">
        <v>3</v>
      </c>
      <c r="Q7220">
        <v>9</v>
      </c>
      <c r="R7220">
        <v>1100</v>
      </c>
      <c r="S7220">
        <v>3.1</v>
      </c>
      <c r="T7220" s="1">
        <v>41374</v>
      </c>
      <c r="U7220" t="s">
        <v>28</v>
      </c>
      <c r="V7220" t="s">
        <v>20707</v>
      </c>
      <c r="W7220" t="s">
        <v>20710</v>
      </c>
      <c r="X7220" t="s">
        <v>20658</v>
      </c>
      <c r="Y7220" t="s">
        <v>20671</v>
      </c>
      <c r="Z7220">
        <v>4</v>
      </c>
      <c r="AA7220" t="s">
        <v>20673</v>
      </c>
    </row>
    <row r="7221" spans="1:27" x14ac:dyDescent="0.3">
      <c r="A7221">
        <v>18371428</v>
      </c>
      <c r="B7221" t="s">
        <v>13732</v>
      </c>
      <c r="C7221">
        <v>1</v>
      </c>
      <c r="D7221" t="s">
        <v>12872</v>
      </c>
      <c r="E7221" t="s">
        <v>13733</v>
      </c>
      <c r="F7221" t="s">
        <v>12882</v>
      </c>
      <c r="G7221" t="s">
        <v>12883</v>
      </c>
      <c r="H7221">
        <v>77.38501411</v>
      </c>
      <c r="I7221">
        <v>28.528404559999998</v>
      </c>
      <c r="J7221" t="s">
        <v>502</v>
      </c>
      <c r="K7221" t="s">
        <v>26</v>
      </c>
      <c r="L7221" t="s">
        <v>27</v>
      </c>
      <c r="M7221" t="s">
        <v>35</v>
      </c>
      <c r="N7221" t="s">
        <v>27</v>
      </c>
      <c r="O7221" t="s">
        <v>27</v>
      </c>
      <c r="P7221">
        <v>2</v>
      </c>
      <c r="Q7221">
        <v>13</v>
      </c>
      <c r="R7221">
        <v>800</v>
      </c>
      <c r="S7221">
        <v>3.4</v>
      </c>
      <c r="T7221" s="1">
        <v>40649</v>
      </c>
      <c r="U7221" t="s">
        <v>28</v>
      </c>
      <c r="V7221" t="s">
        <v>20707</v>
      </c>
      <c r="W7221" t="s">
        <v>20710</v>
      </c>
      <c r="X7221" t="s">
        <v>20663</v>
      </c>
      <c r="Y7221" t="s">
        <v>20671</v>
      </c>
      <c r="Z7221">
        <v>4</v>
      </c>
      <c r="AA7221" t="s">
        <v>20673</v>
      </c>
    </row>
    <row r="7222" spans="1:27" x14ac:dyDescent="0.3">
      <c r="A7222">
        <v>312369</v>
      </c>
      <c r="B7222" t="s">
        <v>13734</v>
      </c>
      <c r="C7222">
        <v>1</v>
      </c>
      <c r="D7222" t="s">
        <v>12872</v>
      </c>
      <c r="E7222" t="s">
        <v>13735</v>
      </c>
      <c r="F7222" t="s">
        <v>12882</v>
      </c>
      <c r="G7222" t="s">
        <v>12883</v>
      </c>
      <c r="H7222">
        <v>77.366097159999995</v>
      </c>
      <c r="I7222">
        <v>28.53932095</v>
      </c>
      <c r="J7222" t="s">
        <v>1302</v>
      </c>
      <c r="K7222" t="s">
        <v>26</v>
      </c>
      <c r="L7222" t="s">
        <v>27</v>
      </c>
      <c r="M7222" t="s">
        <v>35</v>
      </c>
      <c r="N7222" t="s">
        <v>27</v>
      </c>
      <c r="O7222" t="s">
        <v>27</v>
      </c>
      <c r="P7222">
        <v>2</v>
      </c>
      <c r="Q7222">
        <v>27</v>
      </c>
      <c r="R7222">
        <v>550</v>
      </c>
      <c r="S7222">
        <v>3.2</v>
      </c>
      <c r="T7222" s="1">
        <v>42465</v>
      </c>
      <c r="U7222" t="s">
        <v>28</v>
      </c>
      <c r="V7222" t="s">
        <v>20707</v>
      </c>
      <c r="W7222" t="s">
        <v>20710</v>
      </c>
      <c r="X7222" t="s">
        <v>20661</v>
      </c>
      <c r="Y7222" t="s">
        <v>20671</v>
      </c>
      <c r="Z7222">
        <v>4</v>
      </c>
      <c r="AA7222" t="s">
        <v>20673</v>
      </c>
    </row>
    <row r="7223" spans="1:27" x14ac:dyDescent="0.3">
      <c r="A7223">
        <v>5686</v>
      </c>
      <c r="B7223" t="s">
        <v>13984</v>
      </c>
      <c r="C7223">
        <v>1</v>
      </c>
      <c r="D7223" t="s">
        <v>12872</v>
      </c>
      <c r="E7223" t="s">
        <v>13985</v>
      </c>
      <c r="F7223" t="s">
        <v>13015</v>
      </c>
      <c r="G7223" t="s">
        <v>13014</v>
      </c>
      <c r="H7223">
        <v>77.3618278</v>
      </c>
      <c r="I7223">
        <v>28.569249599999999</v>
      </c>
      <c r="J7223" t="s">
        <v>821</v>
      </c>
      <c r="K7223" t="s">
        <v>26</v>
      </c>
      <c r="L7223" t="s">
        <v>27</v>
      </c>
      <c r="M7223" t="s">
        <v>27</v>
      </c>
      <c r="N7223" t="s">
        <v>27</v>
      </c>
      <c r="O7223" t="s">
        <v>27</v>
      </c>
      <c r="P7223">
        <v>1</v>
      </c>
      <c r="Q7223">
        <v>16</v>
      </c>
      <c r="R7223">
        <v>350</v>
      </c>
      <c r="S7223">
        <v>3.1</v>
      </c>
      <c r="T7223" s="1">
        <v>40655</v>
      </c>
      <c r="U7223" t="s">
        <v>28</v>
      </c>
      <c r="V7223" t="s">
        <v>20707</v>
      </c>
      <c r="W7223" t="s">
        <v>20710</v>
      </c>
      <c r="X7223" t="s">
        <v>20663</v>
      </c>
      <c r="Y7223" t="s">
        <v>20671</v>
      </c>
      <c r="Z7223">
        <v>4</v>
      </c>
      <c r="AA7223" t="s">
        <v>20673</v>
      </c>
    </row>
    <row r="7224" spans="1:27" x14ac:dyDescent="0.3">
      <c r="A7224">
        <v>5696</v>
      </c>
      <c r="B7224" t="s">
        <v>3904</v>
      </c>
      <c r="C7224">
        <v>1</v>
      </c>
      <c r="D7224" t="s">
        <v>12872</v>
      </c>
      <c r="E7224" t="s">
        <v>13569</v>
      </c>
      <c r="F7224" t="s">
        <v>12983</v>
      </c>
      <c r="G7224" t="s">
        <v>12984</v>
      </c>
      <c r="H7224">
        <v>77.362545499999996</v>
      </c>
      <c r="I7224">
        <v>28.612799500000001</v>
      </c>
      <c r="J7224" t="s">
        <v>1883</v>
      </c>
      <c r="K7224" t="s">
        <v>26</v>
      </c>
      <c r="L7224" t="s">
        <v>27</v>
      </c>
      <c r="M7224" t="s">
        <v>35</v>
      </c>
      <c r="N7224" t="s">
        <v>27</v>
      </c>
      <c r="O7224" t="s">
        <v>27</v>
      </c>
      <c r="P7224">
        <v>3</v>
      </c>
      <c r="Q7224">
        <v>147</v>
      </c>
      <c r="R7224">
        <v>1000</v>
      </c>
      <c r="S7224">
        <v>3.1</v>
      </c>
      <c r="T7224" s="1">
        <v>41752</v>
      </c>
      <c r="U7224" t="s">
        <v>28</v>
      </c>
      <c r="V7224" t="s">
        <v>20707</v>
      </c>
      <c r="W7224" t="s">
        <v>20710</v>
      </c>
      <c r="X7224" t="s">
        <v>20664</v>
      </c>
      <c r="Y7224" t="s">
        <v>20671</v>
      </c>
      <c r="Z7224">
        <v>4</v>
      </c>
      <c r="AA7224" t="s">
        <v>20673</v>
      </c>
    </row>
    <row r="7225" spans="1:27" x14ac:dyDescent="0.3">
      <c r="A7225">
        <v>2799</v>
      </c>
      <c r="B7225" t="s">
        <v>13572</v>
      </c>
      <c r="C7225">
        <v>1</v>
      </c>
      <c r="D7225" t="s">
        <v>12872</v>
      </c>
      <c r="E7225" t="s">
        <v>13573</v>
      </c>
      <c r="F7225" t="s">
        <v>13484</v>
      </c>
      <c r="G7225" t="s">
        <v>13485</v>
      </c>
      <c r="H7225">
        <v>77.328359300000002</v>
      </c>
      <c r="I7225">
        <v>28.5774799</v>
      </c>
      <c r="J7225" t="s">
        <v>476</v>
      </c>
      <c r="K7225" t="s">
        <v>26</v>
      </c>
      <c r="L7225" t="s">
        <v>35</v>
      </c>
      <c r="M7225" t="s">
        <v>27</v>
      </c>
      <c r="N7225" t="s">
        <v>27</v>
      </c>
      <c r="O7225" t="s">
        <v>27</v>
      </c>
      <c r="P7225">
        <v>3</v>
      </c>
      <c r="Q7225">
        <v>67</v>
      </c>
      <c r="R7225">
        <v>1500</v>
      </c>
      <c r="S7225">
        <v>3.4</v>
      </c>
      <c r="T7225" s="1">
        <v>41347</v>
      </c>
      <c r="U7225" t="s">
        <v>28</v>
      </c>
      <c r="V7225" t="s">
        <v>20707</v>
      </c>
      <c r="W7225" t="s">
        <v>20710</v>
      </c>
      <c r="X7225" t="s">
        <v>20658</v>
      </c>
      <c r="Y7225" t="s">
        <v>20674</v>
      </c>
      <c r="Z7225">
        <v>3</v>
      </c>
      <c r="AA7225" t="s">
        <v>20675</v>
      </c>
    </row>
    <row r="7226" spans="1:27" x14ac:dyDescent="0.3">
      <c r="A7226">
        <v>307014</v>
      </c>
      <c r="B7226" t="s">
        <v>13574</v>
      </c>
      <c r="C7226">
        <v>1</v>
      </c>
      <c r="D7226" t="s">
        <v>12872</v>
      </c>
      <c r="E7226" t="s">
        <v>13575</v>
      </c>
      <c r="F7226" t="s">
        <v>12882</v>
      </c>
      <c r="G7226" t="s">
        <v>12883</v>
      </c>
      <c r="H7226">
        <v>77.387557849999993</v>
      </c>
      <c r="I7226">
        <v>28.534040950000001</v>
      </c>
      <c r="J7226" t="s">
        <v>602</v>
      </c>
      <c r="K7226" t="s">
        <v>26</v>
      </c>
      <c r="L7226" t="s">
        <v>35</v>
      </c>
      <c r="M7226" t="s">
        <v>35</v>
      </c>
      <c r="N7226" t="s">
        <v>27</v>
      </c>
      <c r="O7226" t="s">
        <v>27</v>
      </c>
      <c r="P7226">
        <v>3</v>
      </c>
      <c r="Q7226">
        <v>367</v>
      </c>
      <c r="R7226">
        <v>1000</v>
      </c>
      <c r="S7226">
        <v>3.5</v>
      </c>
      <c r="T7226" s="1">
        <v>41346</v>
      </c>
      <c r="U7226" t="s">
        <v>28</v>
      </c>
      <c r="V7226" t="s">
        <v>20707</v>
      </c>
      <c r="W7226" t="s">
        <v>20710</v>
      </c>
      <c r="X7226" t="s">
        <v>20658</v>
      </c>
      <c r="Y7226" t="s">
        <v>20674</v>
      </c>
      <c r="Z7226">
        <v>3</v>
      </c>
      <c r="AA7226" t="s">
        <v>20675</v>
      </c>
    </row>
    <row r="7227" spans="1:27" x14ac:dyDescent="0.3">
      <c r="A7227">
        <v>18146390</v>
      </c>
      <c r="B7227" t="s">
        <v>13999</v>
      </c>
      <c r="C7227">
        <v>1</v>
      </c>
      <c r="D7227" t="s">
        <v>12872</v>
      </c>
      <c r="E7227" t="s">
        <v>14000</v>
      </c>
      <c r="F7227" t="s">
        <v>10860</v>
      </c>
      <c r="G7227" t="s">
        <v>12922</v>
      </c>
      <c r="H7227">
        <v>77.310050799999999</v>
      </c>
      <c r="I7227">
        <v>28.582114499999999</v>
      </c>
      <c r="J7227" t="s">
        <v>515</v>
      </c>
      <c r="K7227" t="s">
        <v>26</v>
      </c>
      <c r="L7227" t="s">
        <v>27</v>
      </c>
      <c r="M7227" t="s">
        <v>27</v>
      </c>
      <c r="N7227" t="s">
        <v>27</v>
      </c>
      <c r="O7227" t="s">
        <v>27</v>
      </c>
      <c r="P7227">
        <v>1</v>
      </c>
      <c r="Q7227">
        <v>48</v>
      </c>
      <c r="R7227">
        <v>200</v>
      </c>
      <c r="S7227">
        <v>3.2</v>
      </c>
      <c r="T7227" s="1">
        <v>42809</v>
      </c>
      <c r="U7227" t="s">
        <v>28</v>
      </c>
      <c r="V7227" t="s">
        <v>20707</v>
      </c>
      <c r="W7227" t="s">
        <v>20710</v>
      </c>
      <c r="X7227" t="s">
        <v>20668</v>
      </c>
      <c r="Y7227" t="s">
        <v>20674</v>
      </c>
      <c r="Z7227">
        <v>3</v>
      </c>
      <c r="AA7227" t="s">
        <v>20675</v>
      </c>
    </row>
    <row r="7228" spans="1:27" x14ac:dyDescent="0.3">
      <c r="A7228">
        <v>307491</v>
      </c>
      <c r="B7228" t="s">
        <v>14004</v>
      </c>
      <c r="C7228">
        <v>1</v>
      </c>
      <c r="D7228" t="s">
        <v>12872</v>
      </c>
      <c r="E7228" t="s">
        <v>14005</v>
      </c>
      <c r="F7228" t="s">
        <v>13937</v>
      </c>
      <c r="G7228" t="s">
        <v>13938</v>
      </c>
      <c r="H7228">
        <v>77.333158400000002</v>
      </c>
      <c r="I7228">
        <v>28.571066099999999</v>
      </c>
      <c r="J7228" t="s">
        <v>699</v>
      </c>
      <c r="K7228" t="s">
        <v>26</v>
      </c>
      <c r="L7228" t="s">
        <v>27</v>
      </c>
      <c r="M7228" t="s">
        <v>27</v>
      </c>
      <c r="N7228" t="s">
        <v>27</v>
      </c>
      <c r="O7228" t="s">
        <v>27</v>
      </c>
      <c r="P7228">
        <v>1</v>
      </c>
      <c r="Q7228">
        <v>15</v>
      </c>
      <c r="R7228">
        <v>100</v>
      </c>
      <c r="S7228">
        <v>3.2</v>
      </c>
      <c r="T7228" s="1">
        <v>42082</v>
      </c>
      <c r="U7228" t="s">
        <v>28</v>
      </c>
      <c r="V7228" t="s">
        <v>20707</v>
      </c>
      <c r="W7228" t="s">
        <v>20710</v>
      </c>
      <c r="X7228" t="s">
        <v>20669</v>
      </c>
      <c r="Y7228" t="s">
        <v>20674</v>
      </c>
      <c r="Z7228">
        <v>3</v>
      </c>
      <c r="AA7228" t="s">
        <v>20675</v>
      </c>
    </row>
    <row r="7229" spans="1:27" x14ac:dyDescent="0.3">
      <c r="A7229">
        <v>18332051</v>
      </c>
      <c r="B7229" t="s">
        <v>10307</v>
      </c>
      <c r="C7229">
        <v>1</v>
      </c>
      <c r="D7229" t="s">
        <v>12872</v>
      </c>
      <c r="E7229" t="s">
        <v>13748</v>
      </c>
      <c r="F7229" t="s">
        <v>13015</v>
      </c>
      <c r="G7229" t="s">
        <v>13014</v>
      </c>
      <c r="H7229">
        <v>77.361289499999998</v>
      </c>
      <c r="I7229">
        <v>28.561218499999999</v>
      </c>
      <c r="J7229" t="s">
        <v>476</v>
      </c>
      <c r="K7229" t="s">
        <v>26</v>
      </c>
      <c r="L7229" t="s">
        <v>27</v>
      </c>
      <c r="M7229" t="s">
        <v>35</v>
      </c>
      <c r="N7229" t="s">
        <v>27</v>
      </c>
      <c r="O7229" t="s">
        <v>27</v>
      </c>
      <c r="P7229">
        <v>2</v>
      </c>
      <c r="Q7229">
        <v>63</v>
      </c>
      <c r="R7229">
        <v>700</v>
      </c>
      <c r="S7229">
        <v>3.5</v>
      </c>
      <c r="T7229" s="1">
        <v>40603</v>
      </c>
      <c r="U7229" t="s">
        <v>28</v>
      </c>
      <c r="V7229" t="s">
        <v>20707</v>
      </c>
      <c r="W7229" t="s">
        <v>20710</v>
      </c>
      <c r="X7229" t="s">
        <v>20663</v>
      </c>
      <c r="Y7229" t="s">
        <v>20674</v>
      </c>
      <c r="Z7229">
        <v>3</v>
      </c>
      <c r="AA7229" t="s">
        <v>20675</v>
      </c>
    </row>
    <row r="7230" spans="1:27" x14ac:dyDescent="0.3">
      <c r="A7230">
        <v>18254253</v>
      </c>
      <c r="B7230" t="s">
        <v>13868</v>
      </c>
      <c r="C7230">
        <v>1</v>
      </c>
      <c r="D7230" t="s">
        <v>12872</v>
      </c>
      <c r="E7230" t="s">
        <v>13869</v>
      </c>
      <c r="F7230" t="s">
        <v>10998</v>
      </c>
      <c r="G7230" t="s">
        <v>12947</v>
      </c>
      <c r="H7230">
        <v>77.370402600000006</v>
      </c>
      <c r="I7230">
        <v>28.569433100000001</v>
      </c>
      <c r="J7230" t="s">
        <v>479</v>
      </c>
      <c r="K7230" t="s">
        <v>26</v>
      </c>
      <c r="L7230" t="s">
        <v>27</v>
      </c>
      <c r="M7230" t="s">
        <v>35</v>
      </c>
      <c r="N7230" t="s">
        <v>27</v>
      </c>
      <c r="O7230" t="s">
        <v>27</v>
      </c>
      <c r="P7230">
        <v>1</v>
      </c>
      <c r="Q7230">
        <v>51</v>
      </c>
      <c r="R7230">
        <v>450</v>
      </c>
      <c r="S7230">
        <v>3.4</v>
      </c>
      <c r="T7230" s="1">
        <v>40629</v>
      </c>
      <c r="U7230" t="s">
        <v>28</v>
      </c>
      <c r="V7230" t="s">
        <v>20707</v>
      </c>
      <c r="W7230" t="s">
        <v>20710</v>
      </c>
      <c r="X7230" t="s">
        <v>20663</v>
      </c>
      <c r="Y7230" t="s">
        <v>20674</v>
      </c>
      <c r="Z7230">
        <v>3</v>
      </c>
      <c r="AA7230" t="s">
        <v>20675</v>
      </c>
    </row>
    <row r="7231" spans="1:27" x14ac:dyDescent="0.3">
      <c r="A7231">
        <v>9313</v>
      </c>
      <c r="B7231" t="s">
        <v>13749</v>
      </c>
      <c r="C7231">
        <v>1</v>
      </c>
      <c r="D7231" t="s">
        <v>12872</v>
      </c>
      <c r="E7231" t="s">
        <v>13750</v>
      </c>
      <c r="F7231" t="s">
        <v>10998</v>
      </c>
      <c r="G7231" t="s">
        <v>12947</v>
      </c>
      <c r="H7231">
        <v>77.362497000000005</v>
      </c>
      <c r="I7231">
        <v>28.569996799999998</v>
      </c>
      <c r="J7231" t="s">
        <v>499</v>
      </c>
      <c r="K7231" t="s">
        <v>26</v>
      </c>
      <c r="L7231" t="s">
        <v>27</v>
      </c>
      <c r="M7231" t="s">
        <v>35</v>
      </c>
      <c r="N7231" t="s">
        <v>27</v>
      </c>
      <c r="O7231" t="s">
        <v>27</v>
      </c>
      <c r="P7231">
        <v>2</v>
      </c>
      <c r="Q7231">
        <v>203</v>
      </c>
      <c r="R7231">
        <v>700</v>
      </c>
      <c r="S7231">
        <v>3.5</v>
      </c>
      <c r="T7231" s="1">
        <v>42804</v>
      </c>
      <c r="U7231" t="s">
        <v>28</v>
      </c>
      <c r="V7231" t="s">
        <v>20707</v>
      </c>
      <c r="W7231" t="s">
        <v>20710</v>
      </c>
      <c r="X7231" t="s">
        <v>20668</v>
      </c>
      <c r="Y7231" t="s">
        <v>20674</v>
      </c>
      <c r="Z7231">
        <v>3</v>
      </c>
      <c r="AA7231" t="s">
        <v>20675</v>
      </c>
    </row>
    <row r="7232" spans="1:27" x14ac:dyDescent="0.3">
      <c r="A7232">
        <v>312186</v>
      </c>
      <c r="B7232" t="s">
        <v>13849</v>
      </c>
      <c r="C7232">
        <v>1</v>
      </c>
      <c r="D7232" t="s">
        <v>12872</v>
      </c>
      <c r="E7232" t="s">
        <v>13870</v>
      </c>
      <c r="F7232" t="s">
        <v>12983</v>
      </c>
      <c r="G7232" t="s">
        <v>12984</v>
      </c>
      <c r="H7232">
        <v>77.371606200000002</v>
      </c>
      <c r="I7232">
        <v>28.6142808</v>
      </c>
      <c r="J7232" t="s">
        <v>559</v>
      </c>
      <c r="K7232" t="s">
        <v>26</v>
      </c>
      <c r="L7232" t="s">
        <v>27</v>
      </c>
      <c r="M7232" t="s">
        <v>35</v>
      </c>
      <c r="N7232" t="s">
        <v>27</v>
      </c>
      <c r="O7232" t="s">
        <v>27</v>
      </c>
      <c r="P7232">
        <v>1</v>
      </c>
      <c r="Q7232">
        <v>19</v>
      </c>
      <c r="R7232">
        <v>200</v>
      </c>
      <c r="S7232">
        <v>3.2</v>
      </c>
      <c r="T7232" s="1">
        <v>40239</v>
      </c>
      <c r="U7232" t="s">
        <v>28</v>
      </c>
      <c r="V7232" t="s">
        <v>20707</v>
      </c>
      <c r="W7232" t="s">
        <v>20710</v>
      </c>
      <c r="X7232" t="s">
        <v>20667</v>
      </c>
      <c r="Y7232" t="s">
        <v>20674</v>
      </c>
      <c r="Z7232">
        <v>3</v>
      </c>
      <c r="AA7232" t="s">
        <v>20675</v>
      </c>
    </row>
    <row r="7233" spans="1:27" x14ac:dyDescent="0.3">
      <c r="A7233">
        <v>18258503</v>
      </c>
      <c r="B7233" t="s">
        <v>13753</v>
      </c>
      <c r="C7233">
        <v>1</v>
      </c>
      <c r="D7233" t="s">
        <v>12872</v>
      </c>
      <c r="E7233" t="s">
        <v>13754</v>
      </c>
      <c r="F7233" t="s">
        <v>12983</v>
      </c>
      <c r="G7233" t="s">
        <v>12984</v>
      </c>
      <c r="H7233">
        <v>77.337470280000005</v>
      </c>
      <c r="I7233">
        <v>28.58167444</v>
      </c>
      <c r="J7233" t="s">
        <v>2068</v>
      </c>
      <c r="K7233" t="s">
        <v>26</v>
      </c>
      <c r="L7233" t="s">
        <v>27</v>
      </c>
      <c r="M7233" t="s">
        <v>35</v>
      </c>
      <c r="N7233" t="s">
        <v>27</v>
      </c>
      <c r="O7233" t="s">
        <v>27</v>
      </c>
      <c r="P7233">
        <v>2</v>
      </c>
      <c r="Q7233">
        <v>33</v>
      </c>
      <c r="R7233">
        <v>700</v>
      </c>
      <c r="S7233">
        <v>3.2</v>
      </c>
      <c r="T7233" s="1">
        <v>41344</v>
      </c>
      <c r="U7233" t="s">
        <v>28</v>
      </c>
      <c r="V7233" t="s">
        <v>20707</v>
      </c>
      <c r="W7233" t="s">
        <v>20710</v>
      </c>
      <c r="X7233" t="s">
        <v>20658</v>
      </c>
      <c r="Y7233" t="s">
        <v>20674</v>
      </c>
      <c r="Z7233">
        <v>3</v>
      </c>
      <c r="AA7233" t="s">
        <v>20675</v>
      </c>
    </row>
    <row r="7234" spans="1:27" x14ac:dyDescent="0.3">
      <c r="A7234">
        <v>7869</v>
      </c>
      <c r="B7234" t="s">
        <v>2587</v>
      </c>
      <c r="C7234">
        <v>1</v>
      </c>
      <c r="D7234" t="s">
        <v>12872</v>
      </c>
      <c r="E7234" t="s">
        <v>13758</v>
      </c>
      <c r="F7234" t="s">
        <v>12998</v>
      </c>
      <c r="G7234" t="s">
        <v>12999</v>
      </c>
      <c r="H7234">
        <v>77.3258017</v>
      </c>
      <c r="I7234">
        <v>28.5675107</v>
      </c>
      <c r="J7234" t="s">
        <v>499</v>
      </c>
      <c r="K7234" t="s">
        <v>26</v>
      </c>
      <c r="L7234" t="s">
        <v>27</v>
      </c>
      <c r="M7234" t="s">
        <v>27</v>
      </c>
      <c r="N7234" t="s">
        <v>27</v>
      </c>
      <c r="O7234" t="s">
        <v>27</v>
      </c>
      <c r="P7234">
        <v>2</v>
      </c>
      <c r="Q7234">
        <v>57</v>
      </c>
      <c r="R7234">
        <v>650</v>
      </c>
      <c r="S7234">
        <v>3.3</v>
      </c>
      <c r="T7234" s="1">
        <v>43160</v>
      </c>
      <c r="U7234" t="s">
        <v>28</v>
      </c>
      <c r="V7234" t="s">
        <v>20707</v>
      </c>
      <c r="W7234" t="s">
        <v>20710</v>
      </c>
      <c r="X7234" t="s">
        <v>20662</v>
      </c>
      <c r="Y7234" t="s">
        <v>20674</v>
      </c>
      <c r="Z7234">
        <v>3</v>
      </c>
      <c r="AA7234" t="s">
        <v>20675</v>
      </c>
    </row>
    <row r="7235" spans="1:27" x14ac:dyDescent="0.3">
      <c r="A7235">
        <v>18400768</v>
      </c>
      <c r="B7235" t="s">
        <v>14013</v>
      </c>
      <c r="C7235">
        <v>1</v>
      </c>
      <c r="D7235" t="s">
        <v>12872</v>
      </c>
      <c r="E7235" t="s">
        <v>14014</v>
      </c>
      <c r="F7235" t="s">
        <v>12998</v>
      </c>
      <c r="G7235" t="s">
        <v>12999</v>
      </c>
      <c r="H7235">
        <v>77.326564500000003</v>
      </c>
      <c r="I7235">
        <v>28.5680759</v>
      </c>
      <c r="J7235" t="s">
        <v>706</v>
      </c>
      <c r="K7235" t="s">
        <v>26</v>
      </c>
      <c r="L7235" t="s">
        <v>27</v>
      </c>
      <c r="M7235" t="s">
        <v>27</v>
      </c>
      <c r="N7235" t="s">
        <v>27</v>
      </c>
      <c r="O7235" t="s">
        <v>27</v>
      </c>
      <c r="P7235">
        <v>1</v>
      </c>
      <c r="Q7235">
        <v>11</v>
      </c>
      <c r="R7235">
        <v>250</v>
      </c>
      <c r="S7235">
        <v>3.4</v>
      </c>
      <c r="T7235" s="1">
        <v>43167</v>
      </c>
      <c r="U7235" t="s">
        <v>28</v>
      </c>
      <c r="V7235" t="s">
        <v>20707</v>
      </c>
      <c r="W7235" t="s">
        <v>20710</v>
      </c>
      <c r="X7235" t="s">
        <v>20662</v>
      </c>
      <c r="Y7235" t="s">
        <v>20674</v>
      </c>
      <c r="Z7235">
        <v>3</v>
      </c>
      <c r="AA7235" t="s">
        <v>20675</v>
      </c>
    </row>
    <row r="7236" spans="1:27" x14ac:dyDescent="0.3">
      <c r="A7236">
        <v>301392</v>
      </c>
      <c r="B7236" t="s">
        <v>14015</v>
      </c>
      <c r="C7236">
        <v>1</v>
      </c>
      <c r="D7236" t="s">
        <v>12872</v>
      </c>
      <c r="E7236" t="s">
        <v>14016</v>
      </c>
      <c r="F7236" t="s">
        <v>13547</v>
      </c>
      <c r="G7236" t="s">
        <v>13548</v>
      </c>
      <c r="H7236">
        <v>77.336166500000004</v>
      </c>
      <c r="I7236">
        <v>28.567816799999999</v>
      </c>
      <c r="J7236" t="s">
        <v>499</v>
      </c>
      <c r="K7236" t="s">
        <v>26</v>
      </c>
      <c r="L7236" t="s">
        <v>27</v>
      </c>
      <c r="M7236" t="s">
        <v>27</v>
      </c>
      <c r="N7236" t="s">
        <v>27</v>
      </c>
      <c r="O7236" t="s">
        <v>27</v>
      </c>
      <c r="P7236">
        <v>1</v>
      </c>
      <c r="Q7236">
        <v>96</v>
      </c>
      <c r="R7236">
        <v>350</v>
      </c>
      <c r="S7236">
        <v>3.4</v>
      </c>
      <c r="T7236" s="1">
        <v>40228</v>
      </c>
      <c r="U7236" t="s">
        <v>28</v>
      </c>
      <c r="V7236" t="s">
        <v>20707</v>
      </c>
      <c r="W7236" t="s">
        <v>20710</v>
      </c>
      <c r="X7236" t="s">
        <v>20667</v>
      </c>
      <c r="Y7236" t="s">
        <v>20674</v>
      </c>
      <c r="Z7236">
        <v>2</v>
      </c>
      <c r="AA7236" t="s">
        <v>20676</v>
      </c>
    </row>
    <row r="7237" spans="1:27" x14ac:dyDescent="0.3">
      <c r="A7237">
        <v>310875</v>
      </c>
      <c r="B7237" t="s">
        <v>4176</v>
      </c>
      <c r="C7237">
        <v>1</v>
      </c>
      <c r="D7237" t="s">
        <v>12872</v>
      </c>
      <c r="E7237" t="s">
        <v>13646</v>
      </c>
      <c r="F7237" t="s">
        <v>10860</v>
      </c>
      <c r="G7237" t="s">
        <v>12922</v>
      </c>
      <c r="H7237">
        <v>77.311945199999997</v>
      </c>
      <c r="I7237">
        <v>28.583284599999999</v>
      </c>
      <c r="J7237" t="s">
        <v>958</v>
      </c>
      <c r="K7237" t="s">
        <v>26</v>
      </c>
      <c r="L7237" t="s">
        <v>35</v>
      </c>
      <c r="M7237" t="s">
        <v>35</v>
      </c>
      <c r="N7237" t="s">
        <v>27</v>
      </c>
      <c r="O7237" t="s">
        <v>27</v>
      </c>
      <c r="P7237">
        <v>2</v>
      </c>
      <c r="Q7237">
        <v>57</v>
      </c>
      <c r="R7237">
        <v>800</v>
      </c>
      <c r="S7237">
        <v>3.3</v>
      </c>
      <c r="T7237" s="1">
        <v>42056</v>
      </c>
      <c r="U7237" t="s">
        <v>28</v>
      </c>
      <c r="V7237" t="s">
        <v>20707</v>
      </c>
      <c r="W7237" t="s">
        <v>20710</v>
      </c>
      <c r="X7237" t="s">
        <v>20669</v>
      </c>
      <c r="Y7237" t="s">
        <v>20674</v>
      </c>
      <c r="Z7237">
        <v>2</v>
      </c>
      <c r="AA7237" t="s">
        <v>20676</v>
      </c>
    </row>
    <row r="7238" spans="1:27" x14ac:dyDescent="0.3">
      <c r="A7238">
        <v>6800</v>
      </c>
      <c r="B7238" t="s">
        <v>13760</v>
      </c>
      <c r="C7238">
        <v>1</v>
      </c>
      <c r="D7238" t="s">
        <v>12872</v>
      </c>
      <c r="E7238" t="s">
        <v>13761</v>
      </c>
      <c r="F7238" t="s">
        <v>11103</v>
      </c>
      <c r="G7238" t="s">
        <v>13762</v>
      </c>
      <c r="H7238">
        <v>77.349805399999994</v>
      </c>
      <c r="I7238">
        <v>28.567220200000001</v>
      </c>
      <c r="J7238" t="s">
        <v>502</v>
      </c>
      <c r="K7238" t="s">
        <v>26</v>
      </c>
      <c r="L7238" t="s">
        <v>27</v>
      </c>
      <c r="M7238" t="s">
        <v>35</v>
      </c>
      <c r="N7238" t="s">
        <v>27</v>
      </c>
      <c r="O7238" t="s">
        <v>27</v>
      </c>
      <c r="P7238">
        <v>2</v>
      </c>
      <c r="Q7238">
        <v>69</v>
      </c>
      <c r="R7238">
        <v>650</v>
      </c>
      <c r="S7238">
        <v>3.4</v>
      </c>
      <c r="T7238" s="1">
        <v>42425</v>
      </c>
      <c r="U7238" t="s">
        <v>28</v>
      </c>
      <c r="V7238" t="s">
        <v>20707</v>
      </c>
      <c r="W7238" t="s">
        <v>20710</v>
      </c>
      <c r="X7238" t="s">
        <v>20661</v>
      </c>
      <c r="Y7238" t="s">
        <v>20674</v>
      </c>
      <c r="Z7238">
        <v>2</v>
      </c>
      <c r="AA7238" t="s">
        <v>20676</v>
      </c>
    </row>
    <row r="7239" spans="1:27" x14ac:dyDescent="0.3">
      <c r="A7239">
        <v>8084</v>
      </c>
      <c r="B7239" t="s">
        <v>7159</v>
      </c>
      <c r="C7239">
        <v>1</v>
      </c>
      <c r="D7239" t="s">
        <v>12872</v>
      </c>
      <c r="E7239" t="s">
        <v>14027</v>
      </c>
      <c r="F7239" t="s">
        <v>13015</v>
      </c>
      <c r="G7239" t="s">
        <v>13014</v>
      </c>
      <c r="H7239">
        <v>77.361986000000002</v>
      </c>
      <c r="I7239">
        <v>28.568991400000002</v>
      </c>
      <c r="J7239" t="s">
        <v>697</v>
      </c>
      <c r="K7239" t="s">
        <v>26</v>
      </c>
      <c r="L7239" t="s">
        <v>27</v>
      </c>
      <c r="M7239" t="s">
        <v>27</v>
      </c>
      <c r="N7239" t="s">
        <v>27</v>
      </c>
      <c r="O7239" t="s">
        <v>27</v>
      </c>
      <c r="P7239">
        <v>1</v>
      </c>
      <c r="Q7239">
        <v>117</v>
      </c>
      <c r="R7239">
        <v>150</v>
      </c>
      <c r="S7239">
        <v>3.4</v>
      </c>
      <c r="T7239" s="1">
        <v>42417</v>
      </c>
      <c r="U7239" t="s">
        <v>28</v>
      </c>
      <c r="V7239" t="s">
        <v>20707</v>
      </c>
      <c r="W7239" t="s">
        <v>20710</v>
      </c>
      <c r="X7239" t="s">
        <v>20661</v>
      </c>
      <c r="Y7239" t="s">
        <v>20674</v>
      </c>
      <c r="Z7239">
        <v>2</v>
      </c>
      <c r="AA7239" t="s">
        <v>20676</v>
      </c>
    </row>
    <row r="7240" spans="1:27" x14ac:dyDescent="0.3">
      <c r="A7240">
        <v>18472676</v>
      </c>
      <c r="B7240" t="s">
        <v>14029</v>
      </c>
      <c r="C7240">
        <v>1</v>
      </c>
      <c r="D7240" t="s">
        <v>12872</v>
      </c>
      <c r="E7240" t="s">
        <v>14030</v>
      </c>
      <c r="F7240" t="s">
        <v>10992</v>
      </c>
      <c r="G7240" t="s">
        <v>13062</v>
      </c>
      <c r="H7240">
        <v>0</v>
      </c>
      <c r="I7240">
        <v>0</v>
      </c>
      <c r="J7240" t="s">
        <v>554</v>
      </c>
      <c r="K7240" t="s">
        <v>26</v>
      </c>
      <c r="L7240" t="s">
        <v>27</v>
      </c>
      <c r="M7240" t="s">
        <v>27</v>
      </c>
      <c r="N7240" t="s">
        <v>27</v>
      </c>
      <c r="O7240" t="s">
        <v>27</v>
      </c>
      <c r="P7240">
        <v>1</v>
      </c>
      <c r="Q7240">
        <v>11</v>
      </c>
      <c r="R7240">
        <v>350</v>
      </c>
      <c r="S7240">
        <v>3.3</v>
      </c>
      <c r="T7240" s="1">
        <v>42036</v>
      </c>
      <c r="U7240" t="s">
        <v>28</v>
      </c>
      <c r="V7240" t="s">
        <v>20707</v>
      </c>
      <c r="W7240" t="s">
        <v>20710</v>
      </c>
      <c r="X7240" t="s">
        <v>20669</v>
      </c>
      <c r="Y7240" t="s">
        <v>20674</v>
      </c>
      <c r="Z7240">
        <v>2</v>
      </c>
      <c r="AA7240" t="s">
        <v>20676</v>
      </c>
    </row>
    <row r="7241" spans="1:27" x14ac:dyDescent="0.3">
      <c r="A7241">
        <v>8077</v>
      </c>
      <c r="B7241" t="s">
        <v>14034</v>
      </c>
      <c r="C7241">
        <v>1</v>
      </c>
      <c r="D7241" t="s">
        <v>12872</v>
      </c>
      <c r="E7241" t="s">
        <v>14035</v>
      </c>
      <c r="F7241" t="s">
        <v>14036</v>
      </c>
      <c r="G7241" t="s">
        <v>14037</v>
      </c>
      <c r="H7241">
        <v>77.317850699999994</v>
      </c>
      <c r="I7241">
        <v>28.592093200000001</v>
      </c>
      <c r="J7241" t="s">
        <v>868</v>
      </c>
      <c r="K7241" t="s">
        <v>26</v>
      </c>
      <c r="L7241" t="s">
        <v>27</v>
      </c>
      <c r="M7241" t="s">
        <v>27</v>
      </c>
      <c r="N7241" t="s">
        <v>27</v>
      </c>
      <c r="O7241" t="s">
        <v>27</v>
      </c>
      <c r="P7241">
        <v>1</v>
      </c>
      <c r="Q7241">
        <v>7</v>
      </c>
      <c r="R7241">
        <v>150</v>
      </c>
      <c r="S7241">
        <v>3.1</v>
      </c>
      <c r="T7241" s="1">
        <v>42770</v>
      </c>
      <c r="U7241" t="s">
        <v>28</v>
      </c>
      <c r="V7241" t="s">
        <v>20707</v>
      </c>
      <c r="W7241" t="s">
        <v>20710</v>
      </c>
      <c r="X7241" t="s">
        <v>20668</v>
      </c>
      <c r="Y7241" t="s">
        <v>20674</v>
      </c>
      <c r="Z7241">
        <v>2</v>
      </c>
      <c r="AA7241" t="s">
        <v>20676</v>
      </c>
    </row>
    <row r="7242" spans="1:27" x14ac:dyDescent="0.3">
      <c r="A7242">
        <v>18423131</v>
      </c>
      <c r="B7242" t="s">
        <v>13764</v>
      </c>
      <c r="C7242">
        <v>1</v>
      </c>
      <c r="D7242" t="s">
        <v>12872</v>
      </c>
      <c r="E7242" t="s">
        <v>13765</v>
      </c>
      <c r="F7242" t="s">
        <v>12959</v>
      </c>
      <c r="G7242" t="s">
        <v>12960</v>
      </c>
      <c r="H7242">
        <v>77.382196300000004</v>
      </c>
      <c r="I7242">
        <v>28.566542399999999</v>
      </c>
      <c r="J7242" t="s">
        <v>502</v>
      </c>
      <c r="K7242" t="s">
        <v>26</v>
      </c>
      <c r="L7242" t="s">
        <v>27</v>
      </c>
      <c r="M7242" t="s">
        <v>35</v>
      </c>
      <c r="N7242" t="s">
        <v>27</v>
      </c>
      <c r="O7242" t="s">
        <v>27</v>
      </c>
      <c r="P7242">
        <v>2</v>
      </c>
      <c r="Q7242">
        <v>42</v>
      </c>
      <c r="R7242">
        <v>650</v>
      </c>
      <c r="S7242">
        <v>3.5</v>
      </c>
      <c r="T7242" s="1">
        <v>41676</v>
      </c>
      <c r="U7242" t="s">
        <v>28</v>
      </c>
      <c r="V7242" t="s">
        <v>20707</v>
      </c>
      <c r="W7242" t="s">
        <v>20710</v>
      </c>
      <c r="X7242" t="s">
        <v>20664</v>
      </c>
      <c r="Y7242" t="s">
        <v>20674</v>
      </c>
      <c r="Z7242">
        <v>2</v>
      </c>
      <c r="AA7242" t="s">
        <v>20676</v>
      </c>
    </row>
    <row r="7243" spans="1:27" x14ac:dyDescent="0.3">
      <c r="A7243">
        <v>8888</v>
      </c>
      <c r="B7243" t="s">
        <v>13582</v>
      </c>
      <c r="C7243">
        <v>1</v>
      </c>
      <c r="D7243" t="s">
        <v>12872</v>
      </c>
      <c r="E7243" t="s">
        <v>13583</v>
      </c>
      <c r="F7243" t="s">
        <v>12998</v>
      </c>
      <c r="G7243" t="s">
        <v>12999</v>
      </c>
      <c r="H7243">
        <v>77.325397899999999</v>
      </c>
      <c r="I7243">
        <v>28.567158800000001</v>
      </c>
      <c r="J7243" t="s">
        <v>1542</v>
      </c>
      <c r="K7243" t="s">
        <v>26</v>
      </c>
      <c r="L7243" t="s">
        <v>35</v>
      </c>
      <c r="M7243" t="s">
        <v>27</v>
      </c>
      <c r="N7243" t="s">
        <v>27</v>
      </c>
      <c r="O7243" t="s">
        <v>27</v>
      </c>
      <c r="P7243">
        <v>3</v>
      </c>
      <c r="Q7243">
        <v>372</v>
      </c>
      <c r="R7243">
        <v>1200</v>
      </c>
      <c r="S7243">
        <v>3.1</v>
      </c>
      <c r="T7243" s="1">
        <v>41682</v>
      </c>
      <c r="U7243" t="s">
        <v>28</v>
      </c>
      <c r="V7243" t="s">
        <v>20707</v>
      </c>
      <c r="W7243" t="s">
        <v>20710</v>
      </c>
      <c r="X7243" t="s">
        <v>20664</v>
      </c>
      <c r="Y7243" t="s">
        <v>20674</v>
      </c>
      <c r="Z7243">
        <v>2</v>
      </c>
      <c r="AA7243" t="s">
        <v>20676</v>
      </c>
    </row>
    <row r="7244" spans="1:27" x14ac:dyDescent="0.3">
      <c r="A7244">
        <v>307888</v>
      </c>
      <c r="B7244" t="s">
        <v>13871</v>
      </c>
      <c r="C7244">
        <v>1</v>
      </c>
      <c r="D7244" t="s">
        <v>12872</v>
      </c>
      <c r="E7244" t="s">
        <v>13872</v>
      </c>
      <c r="F7244" t="s">
        <v>11837</v>
      </c>
      <c r="G7244" t="s">
        <v>12889</v>
      </c>
      <c r="H7244">
        <v>77.337239100000005</v>
      </c>
      <c r="I7244">
        <v>28.593143300000001</v>
      </c>
      <c r="J7244" t="s">
        <v>479</v>
      </c>
      <c r="K7244" t="s">
        <v>26</v>
      </c>
      <c r="L7244" t="s">
        <v>27</v>
      </c>
      <c r="M7244" t="s">
        <v>35</v>
      </c>
      <c r="N7244" t="s">
        <v>27</v>
      </c>
      <c r="O7244" t="s">
        <v>27</v>
      </c>
      <c r="P7244">
        <v>1</v>
      </c>
      <c r="Q7244">
        <v>30</v>
      </c>
      <c r="R7244">
        <v>350</v>
      </c>
      <c r="S7244">
        <v>3.1</v>
      </c>
      <c r="T7244" s="1">
        <v>42023</v>
      </c>
      <c r="U7244" t="s">
        <v>28</v>
      </c>
      <c r="V7244" t="s">
        <v>20707</v>
      </c>
      <c r="W7244" t="s">
        <v>20710</v>
      </c>
      <c r="X7244" t="s">
        <v>20669</v>
      </c>
      <c r="Y7244" t="s">
        <v>20674</v>
      </c>
      <c r="Z7244">
        <v>1</v>
      </c>
      <c r="AA7244" t="s">
        <v>20677</v>
      </c>
    </row>
    <row r="7245" spans="1:27" x14ac:dyDescent="0.3">
      <c r="A7245">
        <v>4518</v>
      </c>
      <c r="B7245" t="s">
        <v>14018</v>
      </c>
      <c r="C7245">
        <v>1</v>
      </c>
      <c r="D7245" t="s">
        <v>12872</v>
      </c>
      <c r="E7245" t="s">
        <v>14043</v>
      </c>
      <c r="F7245" t="s">
        <v>10860</v>
      </c>
      <c r="G7245" t="s">
        <v>12922</v>
      </c>
      <c r="H7245">
        <v>77.314127900000003</v>
      </c>
      <c r="I7245">
        <v>28.581530399999998</v>
      </c>
      <c r="J7245" t="s">
        <v>25</v>
      </c>
      <c r="K7245" t="s">
        <v>26</v>
      </c>
      <c r="L7245" t="s">
        <v>27</v>
      </c>
      <c r="M7245" t="s">
        <v>27</v>
      </c>
      <c r="N7245" t="s">
        <v>27</v>
      </c>
      <c r="O7245" t="s">
        <v>27</v>
      </c>
      <c r="P7245">
        <v>1</v>
      </c>
      <c r="Q7245">
        <v>27</v>
      </c>
      <c r="R7245">
        <v>350</v>
      </c>
      <c r="S7245">
        <v>3.1</v>
      </c>
      <c r="T7245" s="1">
        <v>42759</v>
      </c>
      <c r="U7245" t="s">
        <v>28</v>
      </c>
      <c r="V7245" t="s">
        <v>20707</v>
      </c>
      <c r="W7245" t="s">
        <v>20710</v>
      </c>
      <c r="X7245" t="s">
        <v>20668</v>
      </c>
      <c r="Y7245" t="s">
        <v>20674</v>
      </c>
      <c r="Z7245">
        <v>1</v>
      </c>
      <c r="AA7245" t="s">
        <v>20677</v>
      </c>
    </row>
    <row r="7246" spans="1:27" x14ac:dyDescent="0.3">
      <c r="A7246">
        <v>18156287</v>
      </c>
      <c r="B7246" t="s">
        <v>13873</v>
      </c>
      <c r="C7246">
        <v>1</v>
      </c>
      <c r="D7246" t="s">
        <v>12872</v>
      </c>
      <c r="E7246" t="s">
        <v>13874</v>
      </c>
      <c r="F7246" t="s">
        <v>13213</v>
      </c>
      <c r="G7246" t="s">
        <v>13214</v>
      </c>
      <c r="H7246">
        <v>77.316990799999999</v>
      </c>
      <c r="I7246">
        <v>28.579223200000001</v>
      </c>
      <c r="J7246" t="s">
        <v>25</v>
      </c>
      <c r="K7246" t="s">
        <v>26</v>
      </c>
      <c r="L7246" t="s">
        <v>27</v>
      </c>
      <c r="M7246" t="s">
        <v>35</v>
      </c>
      <c r="N7246" t="s">
        <v>27</v>
      </c>
      <c r="O7246" t="s">
        <v>27</v>
      </c>
      <c r="P7246">
        <v>1</v>
      </c>
      <c r="Q7246">
        <v>45</v>
      </c>
      <c r="R7246">
        <v>200</v>
      </c>
      <c r="S7246">
        <v>3.5</v>
      </c>
      <c r="T7246" s="1">
        <v>41298</v>
      </c>
      <c r="U7246" t="s">
        <v>28</v>
      </c>
      <c r="V7246" t="s">
        <v>20707</v>
      </c>
      <c r="W7246" t="s">
        <v>20710</v>
      </c>
      <c r="X7246" t="s">
        <v>20658</v>
      </c>
      <c r="Y7246" t="s">
        <v>20674</v>
      </c>
      <c r="Z7246">
        <v>1</v>
      </c>
      <c r="AA7246" t="s">
        <v>20677</v>
      </c>
    </row>
    <row r="7247" spans="1:27" x14ac:dyDescent="0.3">
      <c r="A7247">
        <v>18322612</v>
      </c>
      <c r="B7247" t="s">
        <v>13773</v>
      </c>
      <c r="C7247">
        <v>1</v>
      </c>
      <c r="D7247" t="s">
        <v>12872</v>
      </c>
      <c r="E7247" t="s">
        <v>13014</v>
      </c>
      <c r="F7247" t="s">
        <v>13015</v>
      </c>
      <c r="G7247" t="s">
        <v>13014</v>
      </c>
      <c r="H7247">
        <v>77.360264999999998</v>
      </c>
      <c r="I7247">
        <v>28.561485000000001</v>
      </c>
      <c r="J7247" t="s">
        <v>476</v>
      </c>
      <c r="K7247" t="s">
        <v>26</v>
      </c>
      <c r="L7247" t="s">
        <v>27</v>
      </c>
      <c r="M7247" t="s">
        <v>35</v>
      </c>
      <c r="N7247" t="s">
        <v>27</v>
      </c>
      <c r="O7247" t="s">
        <v>27</v>
      </c>
      <c r="P7247">
        <v>2</v>
      </c>
      <c r="Q7247">
        <v>34</v>
      </c>
      <c r="R7247">
        <v>550</v>
      </c>
      <c r="S7247">
        <v>3.2</v>
      </c>
      <c r="T7247" s="1">
        <v>42372</v>
      </c>
      <c r="U7247" t="s">
        <v>28</v>
      </c>
      <c r="V7247" t="s">
        <v>20707</v>
      </c>
      <c r="W7247" t="s">
        <v>20710</v>
      </c>
      <c r="X7247" t="s">
        <v>20661</v>
      </c>
      <c r="Y7247" t="s">
        <v>20674</v>
      </c>
      <c r="Z7247">
        <v>1</v>
      </c>
      <c r="AA7247" t="s">
        <v>20677</v>
      </c>
    </row>
    <row r="7248" spans="1:27" x14ac:dyDescent="0.3">
      <c r="A7248">
        <v>18244257</v>
      </c>
      <c r="B7248" t="s">
        <v>13774</v>
      </c>
      <c r="C7248">
        <v>1</v>
      </c>
      <c r="D7248" t="s">
        <v>12872</v>
      </c>
      <c r="E7248" t="s">
        <v>13775</v>
      </c>
      <c r="F7248" t="s">
        <v>10992</v>
      </c>
      <c r="G7248" t="s">
        <v>13062</v>
      </c>
      <c r="H7248">
        <v>77.344062899999997</v>
      </c>
      <c r="I7248">
        <v>28.548924599999999</v>
      </c>
      <c r="J7248" t="s">
        <v>479</v>
      </c>
      <c r="K7248" t="s">
        <v>26</v>
      </c>
      <c r="L7248" t="s">
        <v>27</v>
      </c>
      <c r="M7248" t="s">
        <v>35</v>
      </c>
      <c r="N7248" t="s">
        <v>27</v>
      </c>
      <c r="O7248" t="s">
        <v>27</v>
      </c>
      <c r="P7248">
        <v>2</v>
      </c>
      <c r="Q7248">
        <v>80</v>
      </c>
      <c r="R7248">
        <v>550</v>
      </c>
      <c r="S7248">
        <v>3.1</v>
      </c>
      <c r="T7248" s="1">
        <v>43123</v>
      </c>
      <c r="U7248" t="s">
        <v>28</v>
      </c>
      <c r="V7248" t="s">
        <v>20707</v>
      </c>
      <c r="W7248" t="s">
        <v>20710</v>
      </c>
      <c r="X7248" t="s">
        <v>20662</v>
      </c>
      <c r="Y7248" t="s">
        <v>20674</v>
      </c>
      <c r="Z7248">
        <v>1</v>
      </c>
      <c r="AA7248" t="s">
        <v>20677</v>
      </c>
    </row>
    <row r="7249" spans="1:27" x14ac:dyDescent="0.3">
      <c r="A7249">
        <v>18332086</v>
      </c>
      <c r="B7249" t="s">
        <v>13879</v>
      </c>
      <c r="C7249">
        <v>1</v>
      </c>
      <c r="D7249" t="s">
        <v>12872</v>
      </c>
      <c r="E7249" t="s">
        <v>13880</v>
      </c>
      <c r="F7249" t="s">
        <v>13130</v>
      </c>
      <c r="G7249" t="s">
        <v>13131</v>
      </c>
      <c r="H7249">
        <v>77.370592209999998</v>
      </c>
      <c r="I7249">
        <v>28.56042768</v>
      </c>
      <c r="J7249" t="s">
        <v>476</v>
      </c>
      <c r="K7249" t="s">
        <v>26</v>
      </c>
      <c r="L7249" t="s">
        <v>27</v>
      </c>
      <c r="M7249" t="s">
        <v>35</v>
      </c>
      <c r="N7249" t="s">
        <v>27</v>
      </c>
      <c r="O7249" t="s">
        <v>27</v>
      </c>
      <c r="P7249">
        <v>1</v>
      </c>
      <c r="Q7249">
        <v>76</v>
      </c>
      <c r="R7249">
        <v>450</v>
      </c>
      <c r="S7249">
        <v>3.5</v>
      </c>
      <c r="T7249" s="1">
        <v>41276</v>
      </c>
      <c r="U7249" t="s">
        <v>28</v>
      </c>
      <c r="V7249" t="s">
        <v>20707</v>
      </c>
      <c r="W7249" t="s">
        <v>20710</v>
      </c>
      <c r="X7249" t="s">
        <v>20658</v>
      </c>
      <c r="Y7249" t="s">
        <v>20674</v>
      </c>
      <c r="Z7249">
        <v>1</v>
      </c>
      <c r="AA7249" t="s">
        <v>20677</v>
      </c>
    </row>
    <row r="7250" spans="1:27" x14ac:dyDescent="0.3">
      <c r="A7250">
        <v>18285723</v>
      </c>
      <c r="B7250" t="s">
        <v>13352</v>
      </c>
      <c r="C7250">
        <v>1</v>
      </c>
      <c r="D7250" t="s">
        <v>12872</v>
      </c>
      <c r="E7250" t="s">
        <v>14049</v>
      </c>
      <c r="F7250" t="s">
        <v>12983</v>
      </c>
      <c r="G7250" t="s">
        <v>12984</v>
      </c>
      <c r="H7250">
        <v>77.366672199999996</v>
      </c>
      <c r="I7250">
        <v>28.612740200000001</v>
      </c>
      <c r="J7250" t="s">
        <v>499</v>
      </c>
      <c r="K7250" t="s">
        <v>26</v>
      </c>
      <c r="L7250" t="s">
        <v>27</v>
      </c>
      <c r="M7250" t="s">
        <v>27</v>
      </c>
      <c r="N7250" t="s">
        <v>27</v>
      </c>
      <c r="O7250" t="s">
        <v>27</v>
      </c>
      <c r="P7250">
        <v>1</v>
      </c>
      <c r="Q7250">
        <v>10</v>
      </c>
      <c r="R7250">
        <v>250</v>
      </c>
      <c r="S7250">
        <v>3.1</v>
      </c>
      <c r="T7250" s="1">
        <v>42030</v>
      </c>
      <c r="U7250" t="s">
        <v>28</v>
      </c>
      <c r="V7250" t="s">
        <v>20707</v>
      </c>
      <c r="W7250" t="s">
        <v>20710</v>
      </c>
      <c r="X7250" t="s">
        <v>20669</v>
      </c>
      <c r="Y7250" t="s">
        <v>20674</v>
      </c>
      <c r="Z7250">
        <v>1</v>
      </c>
      <c r="AA7250" t="s">
        <v>20677</v>
      </c>
    </row>
    <row r="7251" spans="1:27" x14ac:dyDescent="0.3">
      <c r="A7251">
        <v>18423098</v>
      </c>
      <c r="B7251" t="s">
        <v>13883</v>
      </c>
      <c r="C7251">
        <v>1</v>
      </c>
      <c r="D7251" t="s">
        <v>12872</v>
      </c>
      <c r="E7251" t="s">
        <v>13884</v>
      </c>
      <c r="F7251" t="s">
        <v>12983</v>
      </c>
      <c r="G7251" t="s">
        <v>12984</v>
      </c>
      <c r="H7251">
        <v>77.373717990000003</v>
      </c>
      <c r="I7251">
        <v>28.62667926</v>
      </c>
      <c r="J7251" t="s">
        <v>850</v>
      </c>
      <c r="K7251" t="s">
        <v>26</v>
      </c>
      <c r="L7251" t="s">
        <v>27</v>
      </c>
      <c r="M7251" t="s">
        <v>35</v>
      </c>
      <c r="N7251" t="s">
        <v>27</v>
      </c>
      <c r="O7251" t="s">
        <v>27</v>
      </c>
      <c r="P7251">
        <v>1</v>
      </c>
      <c r="Q7251">
        <v>16</v>
      </c>
      <c r="R7251">
        <v>200</v>
      </c>
      <c r="S7251">
        <v>3.4</v>
      </c>
      <c r="T7251" s="1">
        <v>42024</v>
      </c>
      <c r="U7251" t="s">
        <v>28</v>
      </c>
      <c r="V7251" t="s">
        <v>20707</v>
      </c>
      <c r="W7251" t="s">
        <v>20710</v>
      </c>
      <c r="X7251" t="s">
        <v>20669</v>
      </c>
      <c r="Y7251" t="s">
        <v>20674</v>
      </c>
      <c r="Z7251">
        <v>1</v>
      </c>
      <c r="AA7251" t="s">
        <v>20677</v>
      </c>
    </row>
    <row r="7252" spans="1:27" x14ac:dyDescent="0.3">
      <c r="A7252">
        <v>3154</v>
      </c>
      <c r="B7252" t="s">
        <v>13589</v>
      </c>
      <c r="C7252">
        <v>1</v>
      </c>
      <c r="D7252" t="s">
        <v>12872</v>
      </c>
      <c r="E7252" t="s">
        <v>13590</v>
      </c>
      <c r="F7252" t="s">
        <v>13547</v>
      </c>
      <c r="G7252" t="s">
        <v>13548</v>
      </c>
      <c r="H7252">
        <v>77.335358900000003</v>
      </c>
      <c r="I7252">
        <v>28.5677406</v>
      </c>
      <c r="J7252" t="s">
        <v>502</v>
      </c>
      <c r="K7252" t="s">
        <v>26</v>
      </c>
      <c r="L7252" t="s">
        <v>35</v>
      </c>
      <c r="M7252" t="s">
        <v>35</v>
      </c>
      <c r="N7252" t="s">
        <v>27</v>
      </c>
      <c r="O7252" t="s">
        <v>27</v>
      </c>
      <c r="P7252">
        <v>3</v>
      </c>
      <c r="Q7252">
        <v>129</v>
      </c>
      <c r="R7252">
        <v>1500</v>
      </c>
      <c r="S7252">
        <v>3.3</v>
      </c>
      <c r="T7252" s="1">
        <v>41993</v>
      </c>
      <c r="U7252" t="s">
        <v>28</v>
      </c>
      <c r="V7252" t="s">
        <v>20707</v>
      </c>
      <c r="W7252" t="s">
        <v>20710</v>
      </c>
      <c r="X7252" t="s">
        <v>20664</v>
      </c>
      <c r="Y7252" t="s">
        <v>20678</v>
      </c>
      <c r="Z7252">
        <v>12</v>
      </c>
      <c r="AA7252" t="s">
        <v>6631</v>
      </c>
    </row>
    <row r="7253" spans="1:27" x14ac:dyDescent="0.3">
      <c r="A7253">
        <v>18421057</v>
      </c>
      <c r="B7253" t="s">
        <v>3304</v>
      </c>
      <c r="C7253">
        <v>1</v>
      </c>
      <c r="D7253" t="s">
        <v>12872</v>
      </c>
      <c r="E7253" t="s">
        <v>13591</v>
      </c>
      <c r="F7253" t="s">
        <v>13080</v>
      </c>
      <c r="G7253" t="s">
        <v>13081</v>
      </c>
      <c r="H7253">
        <v>77.321808099999998</v>
      </c>
      <c r="I7253">
        <v>28.564936899999999</v>
      </c>
      <c r="J7253" t="s">
        <v>3306</v>
      </c>
      <c r="K7253" t="s">
        <v>26</v>
      </c>
      <c r="L7253" t="s">
        <v>35</v>
      </c>
      <c r="M7253" t="s">
        <v>27</v>
      </c>
      <c r="N7253" t="s">
        <v>27</v>
      </c>
      <c r="O7253" t="s">
        <v>27</v>
      </c>
      <c r="P7253">
        <v>3</v>
      </c>
      <c r="Q7253">
        <v>299</v>
      </c>
      <c r="R7253">
        <v>1800</v>
      </c>
      <c r="S7253">
        <v>3.4</v>
      </c>
      <c r="T7253" s="1">
        <v>41975</v>
      </c>
      <c r="U7253" t="s">
        <v>28</v>
      </c>
      <c r="V7253" t="s">
        <v>20707</v>
      </c>
      <c r="W7253" t="s">
        <v>20710</v>
      </c>
      <c r="X7253" t="s">
        <v>20664</v>
      </c>
      <c r="Y7253" t="s">
        <v>20678</v>
      </c>
      <c r="Z7253">
        <v>12</v>
      </c>
      <c r="AA7253" t="s">
        <v>6631</v>
      </c>
    </row>
    <row r="7254" spans="1:27" x14ac:dyDescent="0.3">
      <c r="A7254">
        <v>18336506</v>
      </c>
      <c r="B7254" t="s">
        <v>14062</v>
      </c>
      <c r="C7254">
        <v>1</v>
      </c>
      <c r="D7254" t="s">
        <v>12872</v>
      </c>
      <c r="E7254" t="s">
        <v>14063</v>
      </c>
      <c r="F7254" t="s">
        <v>13114</v>
      </c>
      <c r="G7254" t="s">
        <v>13115</v>
      </c>
      <c r="H7254">
        <v>77.328316900000004</v>
      </c>
      <c r="I7254">
        <v>28.574537209999999</v>
      </c>
      <c r="J7254" t="s">
        <v>8867</v>
      </c>
      <c r="K7254" t="s">
        <v>26</v>
      </c>
      <c r="L7254" t="s">
        <v>27</v>
      </c>
      <c r="M7254" t="s">
        <v>27</v>
      </c>
      <c r="N7254" t="s">
        <v>27</v>
      </c>
      <c r="O7254" t="s">
        <v>27</v>
      </c>
      <c r="P7254">
        <v>1</v>
      </c>
      <c r="Q7254">
        <v>23</v>
      </c>
      <c r="R7254">
        <v>200</v>
      </c>
      <c r="S7254">
        <v>3.5</v>
      </c>
      <c r="T7254" s="1">
        <v>43448</v>
      </c>
      <c r="U7254" t="s">
        <v>28</v>
      </c>
      <c r="V7254" t="s">
        <v>20707</v>
      </c>
      <c r="W7254" t="s">
        <v>20710</v>
      </c>
      <c r="X7254" t="s">
        <v>20662</v>
      </c>
      <c r="Y7254" t="s">
        <v>20678</v>
      </c>
      <c r="Z7254">
        <v>12</v>
      </c>
      <c r="AA7254" t="s">
        <v>6631</v>
      </c>
    </row>
    <row r="7255" spans="1:27" x14ac:dyDescent="0.3">
      <c r="A7255">
        <v>18410380</v>
      </c>
      <c r="B7255" t="s">
        <v>13791</v>
      </c>
      <c r="C7255">
        <v>1</v>
      </c>
      <c r="D7255" t="s">
        <v>12872</v>
      </c>
      <c r="E7255" t="s">
        <v>13792</v>
      </c>
      <c r="F7255" t="s">
        <v>13020</v>
      </c>
      <c r="G7255" t="s">
        <v>13021</v>
      </c>
      <c r="H7255">
        <v>77.372812600000003</v>
      </c>
      <c r="I7255">
        <v>28.548097599999998</v>
      </c>
      <c r="J7255" t="s">
        <v>502</v>
      </c>
      <c r="K7255" t="s">
        <v>26</v>
      </c>
      <c r="L7255" t="s">
        <v>27</v>
      </c>
      <c r="M7255" t="s">
        <v>27</v>
      </c>
      <c r="N7255" t="s">
        <v>27</v>
      </c>
      <c r="O7255" t="s">
        <v>27</v>
      </c>
      <c r="P7255">
        <v>2</v>
      </c>
      <c r="Q7255">
        <v>20</v>
      </c>
      <c r="R7255">
        <v>650</v>
      </c>
      <c r="S7255">
        <v>3.4</v>
      </c>
      <c r="T7255" s="1">
        <v>41990</v>
      </c>
      <c r="U7255" t="s">
        <v>28</v>
      </c>
      <c r="V7255" t="s">
        <v>20707</v>
      </c>
      <c r="W7255" t="s">
        <v>20710</v>
      </c>
      <c r="X7255" t="s">
        <v>20664</v>
      </c>
      <c r="Y7255" t="s">
        <v>20678</v>
      </c>
      <c r="Z7255">
        <v>12</v>
      </c>
      <c r="AA7255" t="s">
        <v>6631</v>
      </c>
    </row>
    <row r="7256" spans="1:27" x14ac:dyDescent="0.3">
      <c r="A7256">
        <v>310170</v>
      </c>
      <c r="B7256" t="s">
        <v>13776</v>
      </c>
      <c r="C7256">
        <v>1</v>
      </c>
      <c r="D7256" t="s">
        <v>12872</v>
      </c>
      <c r="E7256" t="s">
        <v>13798</v>
      </c>
      <c r="F7256" t="s">
        <v>12846</v>
      </c>
      <c r="G7256" t="s">
        <v>13026</v>
      </c>
      <c r="H7256">
        <v>77.362305000000006</v>
      </c>
      <c r="I7256">
        <v>28.595562600000001</v>
      </c>
      <c r="J7256" t="s">
        <v>2600</v>
      </c>
      <c r="K7256" t="s">
        <v>26</v>
      </c>
      <c r="L7256" t="s">
        <v>27</v>
      </c>
      <c r="M7256" t="s">
        <v>35</v>
      </c>
      <c r="N7256" t="s">
        <v>27</v>
      </c>
      <c r="O7256" t="s">
        <v>27</v>
      </c>
      <c r="P7256">
        <v>2</v>
      </c>
      <c r="Q7256">
        <v>39</v>
      </c>
      <c r="R7256">
        <v>650</v>
      </c>
      <c r="S7256">
        <v>3.1</v>
      </c>
      <c r="T7256" s="1">
        <v>42363</v>
      </c>
      <c r="U7256" t="s">
        <v>28</v>
      </c>
      <c r="V7256" t="s">
        <v>20707</v>
      </c>
      <c r="W7256" t="s">
        <v>20710</v>
      </c>
      <c r="X7256" t="s">
        <v>20669</v>
      </c>
      <c r="Y7256" t="s">
        <v>20678</v>
      </c>
      <c r="Z7256">
        <v>12</v>
      </c>
      <c r="AA7256" t="s">
        <v>6631</v>
      </c>
    </row>
    <row r="7257" spans="1:27" x14ac:dyDescent="0.3">
      <c r="A7257">
        <v>5689</v>
      </c>
      <c r="B7257" t="s">
        <v>13595</v>
      </c>
      <c r="C7257">
        <v>1</v>
      </c>
      <c r="D7257" t="s">
        <v>12872</v>
      </c>
      <c r="E7257" t="s">
        <v>13596</v>
      </c>
      <c r="F7257" t="s">
        <v>12998</v>
      </c>
      <c r="G7257" t="s">
        <v>12999</v>
      </c>
      <c r="H7257">
        <v>77.326138200000003</v>
      </c>
      <c r="I7257">
        <v>28.568013199999999</v>
      </c>
      <c r="J7257" t="s">
        <v>12706</v>
      </c>
      <c r="K7257" t="s">
        <v>26</v>
      </c>
      <c r="L7257" t="s">
        <v>27</v>
      </c>
      <c r="M7257" t="s">
        <v>27</v>
      </c>
      <c r="N7257" t="s">
        <v>27</v>
      </c>
      <c r="O7257" t="s">
        <v>27</v>
      </c>
      <c r="P7257">
        <v>3</v>
      </c>
      <c r="Q7257">
        <v>249</v>
      </c>
      <c r="R7257">
        <v>1000</v>
      </c>
      <c r="S7257">
        <v>3.5</v>
      </c>
      <c r="T7257" s="1">
        <v>40534</v>
      </c>
      <c r="U7257" t="s">
        <v>28</v>
      </c>
      <c r="V7257" t="s">
        <v>20707</v>
      </c>
      <c r="W7257" t="s">
        <v>20710</v>
      </c>
      <c r="X7257" t="s">
        <v>20667</v>
      </c>
      <c r="Y7257" t="s">
        <v>20678</v>
      </c>
      <c r="Z7257">
        <v>12</v>
      </c>
      <c r="AA7257" t="s">
        <v>6631</v>
      </c>
    </row>
    <row r="7258" spans="1:27" x14ac:dyDescent="0.3">
      <c r="A7258">
        <v>18272361</v>
      </c>
      <c r="B7258" t="s">
        <v>13597</v>
      </c>
      <c r="C7258">
        <v>1</v>
      </c>
      <c r="D7258" t="s">
        <v>12872</v>
      </c>
      <c r="E7258" t="s">
        <v>13598</v>
      </c>
      <c r="F7258" t="s">
        <v>13517</v>
      </c>
      <c r="G7258" t="s">
        <v>13518</v>
      </c>
      <c r="H7258">
        <v>77.321426979999998</v>
      </c>
      <c r="I7258">
        <v>28.5676545</v>
      </c>
      <c r="J7258" t="s">
        <v>476</v>
      </c>
      <c r="K7258" t="s">
        <v>26</v>
      </c>
      <c r="L7258" t="s">
        <v>35</v>
      </c>
      <c r="M7258" t="s">
        <v>27</v>
      </c>
      <c r="N7258" t="s">
        <v>27</v>
      </c>
      <c r="O7258" t="s">
        <v>27</v>
      </c>
      <c r="P7258">
        <v>3</v>
      </c>
      <c r="Q7258">
        <v>120</v>
      </c>
      <c r="R7258">
        <v>1100</v>
      </c>
      <c r="S7258">
        <v>3.4</v>
      </c>
      <c r="T7258" s="1">
        <v>43045</v>
      </c>
      <c r="U7258" t="s">
        <v>28</v>
      </c>
      <c r="V7258" t="s">
        <v>20707</v>
      </c>
      <c r="W7258" t="s">
        <v>20710</v>
      </c>
      <c r="X7258" t="s">
        <v>20668</v>
      </c>
      <c r="Y7258" t="s">
        <v>20678</v>
      </c>
      <c r="Z7258">
        <v>11</v>
      </c>
      <c r="AA7258" t="s">
        <v>20679</v>
      </c>
    </row>
    <row r="7259" spans="1:27" x14ac:dyDescent="0.3">
      <c r="A7259">
        <v>18372695</v>
      </c>
      <c r="B7259" t="s">
        <v>13599</v>
      </c>
      <c r="C7259">
        <v>1</v>
      </c>
      <c r="D7259" t="s">
        <v>12872</v>
      </c>
      <c r="E7259" t="s">
        <v>13600</v>
      </c>
      <c r="F7259" t="s">
        <v>13517</v>
      </c>
      <c r="G7259" t="s">
        <v>13518</v>
      </c>
      <c r="H7259">
        <v>77.321449099999995</v>
      </c>
      <c r="I7259">
        <v>28.567592699999999</v>
      </c>
      <c r="J7259" t="s">
        <v>3892</v>
      </c>
      <c r="K7259" t="s">
        <v>26</v>
      </c>
      <c r="L7259" t="s">
        <v>35</v>
      </c>
      <c r="M7259" t="s">
        <v>27</v>
      </c>
      <c r="N7259" t="s">
        <v>27</v>
      </c>
      <c r="O7259" t="s">
        <v>27</v>
      </c>
      <c r="P7259">
        <v>3</v>
      </c>
      <c r="Q7259">
        <v>215</v>
      </c>
      <c r="R7259">
        <v>1500</v>
      </c>
      <c r="S7259">
        <v>3.4</v>
      </c>
      <c r="T7259" s="1">
        <v>41601</v>
      </c>
      <c r="U7259" t="s">
        <v>28</v>
      </c>
      <c r="V7259" t="s">
        <v>20707</v>
      </c>
      <c r="W7259" t="s">
        <v>20710</v>
      </c>
      <c r="X7259" t="s">
        <v>20658</v>
      </c>
      <c r="Y7259" t="s">
        <v>20678</v>
      </c>
      <c r="Z7259">
        <v>11</v>
      </c>
      <c r="AA7259" t="s">
        <v>20679</v>
      </c>
    </row>
    <row r="7260" spans="1:27" x14ac:dyDescent="0.3">
      <c r="A7260">
        <v>302139</v>
      </c>
      <c r="B7260" t="s">
        <v>597</v>
      </c>
      <c r="C7260">
        <v>1</v>
      </c>
      <c r="D7260" t="s">
        <v>12872</v>
      </c>
      <c r="E7260" t="s">
        <v>13800</v>
      </c>
      <c r="F7260" t="s">
        <v>13044</v>
      </c>
      <c r="G7260" t="s">
        <v>13045</v>
      </c>
      <c r="H7260">
        <v>77.527912999999998</v>
      </c>
      <c r="I7260">
        <v>28.458344700000001</v>
      </c>
      <c r="J7260" t="s">
        <v>598</v>
      </c>
      <c r="K7260" t="s">
        <v>26</v>
      </c>
      <c r="L7260" t="s">
        <v>27</v>
      </c>
      <c r="M7260" t="s">
        <v>27</v>
      </c>
      <c r="N7260" t="s">
        <v>27</v>
      </c>
      <c r="O7260" t="s">
        <v>27</v>
      </c>
      <c r="P7260">
        <v>2</v>
      </c>
      <c r="Q7260">
        <v>56</v>
      </c>
      <c r="R7260">
        <v>700</v>
      </c>
      <c r="S7260">
        <v>3.5</v>
      </c>
      <c r="T7260" s="1">
        <v>41593</v>
      </c>
      <c r="U7260" t="s">
        <v>28</v>
      </c>
      <c r="V7260" t="s">
        <v>20707</v>
      </c>
      <c r="W7260" t="s">
        <v>20710</v>
      </c>
      <c r="X7260" t="s">
        <v>20658</v>
      </c>
      <c r="Y7260" t="s">
        <v>20678</v>
      </c>
      <c r="Z7260">
        <v>11</v>
      </c>
      <c r="AA7260" t="s">
        <v>20679</v>
      </c>
    </row>
    <row r="7261" spans="1:27" x14ac:dyDescent="0.3">
      <c r="A7261">
        <v>4627</v>
      </c>
      <c r="B7261" t="s">
        <v>13612</v>
      </c>
      <c r="C7261">
        <v>1</v>
      </c>
      <c r="D7261" t="s">
        <v>12872</v>
      </c>
      <c r="E7261" t="s">
        <v>13494</v>
      </c>
      <c r="F7261" t="s">
        <v>13495</v>
      </c>
      <c r="G7261" t="s">
        <v>13496</v>
      </c>
      <c r="H7261">
        <v>77.325544840000006</v>
      </c>
      <c r="I7261">
        <v>28.57102038</v>
      </c>
      <c r="J7261" t="s">
        <v>479</v>
      </c>
      <c r="K7261" t="s">
        <v>26</v>
      </c>
      <c r="L7261" t="s">
        <v>35</v>
      </c>
      <c r="M7261" t="s">
        <v>27</v>
      </c>
      <c r="N7261" t="s">
        <v>27</v>
      </c>
      <c r="O7261" t="s">
        <v>27</v>
      </c>
      <c r="P7261">
        <v>3</v>
      </c>
      <c r="Q7261">
        <v>61</v>
      </c>
      <c r="R7261">
        <v>1700</v>
      </c>
      <c r="S7261">
        <v>3.3</v>
      </c>
      <c r="T7261" s="1">
        <v>43413</v>
      </c>
      <c r="U7261" t="s">
        <v>28</v>
      </c>
      <c r="V7261" t="s">
        <v>20707</v>
      </c>
      <c r="W7261" t="s">
        <v>20710</v>
      </c>
      <c r="X7261" t="s">
        <v>20662</v>
      </c>
      <c r="Y7261" t="s">
        <v>20678</v>
      </c>
      <c r="Z7261">
        <v>11</v>
      </c>
      <c r="AA7261" t="s">
        <v>20679</v>
      </c>
    </row>
    <row r="7262" spans="1:27" x14ac:dyDescent="0.3">
      <c r="A7262">
        <v>18124366</v>
      </c>
      <c r="B7262" t="s">
        <v>13801</v>
      </c>
      <c r="C7262">
        <v>1</v>
      </c>
      <c r="D7262" t="s">
        <v>12872</v>
      </c>
      <c r="E7262" t="s">
        <v>13696</v>
      </c>
      <c r="F7262" t="s">
        <v>13695</v>
      </c>
      <c r="G7262" t="s">
        <v>13696</v>
      </c>
      <c r="H7262">
        <v>77.528218199999998</v>
      </c>
      <c r="I7262">
        <v>28.4579354</v>
      </c>
      <c r="J7262" t="s">
        <v>572</v>
      </c>
      <c r="K7262" t="s">
        <v>26</v>
      </c>
      <c r="L7262" t="s">
        <v>27</v>
      </c>
      <c r="M7262" t="s">
        <v>35</v>
      </c>
      <c r="N7262" t="s">
        <v>27</v>
      </c>
      <c r="O7262" t="s">
        <v>27</v>
      </c>
      <c r="P7262">
        <v>2</v>
      </c>
      <c r="Q7262">
        <v>6</v>
      </c>
      <c r="R7262">
        <v>550</v>
      </c>
      <c r="S7262">
        <v>3.2</v>
      </c>
      <c r="T7262" s="1">
        <v>41236</v>
      </c>
      <c r="U7262" t="s">
        <v>28</v>
      </c>
      <c r="V7262" t="s">
        <v>20707</v>
      </c>
      <c r="W7262" t="s">
        <v>20710</v>
      </c>
      <c r="X7262" t="s">
        <v>20665</v>
      </c>
      <c r="Y7262" t="s">
        <v>20678</v>
      </c>
      <c r="Z7262">
        <v>11</v>
      </c>
      <c r="AA7262" t="s">
        <v>20679</v>
      </c>
    </row>
    <row r="7263" spans="1:27" x14ac:dyDescent="0.3">
      <c r="A7263">
        <v>18435298</v>
      </c>
      <c r="B7263" t="s">
        <v>13803</v>
      </c>
      <c r="C7263">
        <v>1</v>
      </c>
      <c r="D7263" t="s">
        <v>12872</v>
      </c>
      <c r="E7263" t="s">
        <v>13804</v>
      </c>
      <c r="F7263" t="s">
        <v>10860</v>
      </c>
      <c r="G7263" t="s">
        <v>12922</v>
      </c>
      <c r="H7263">
        <v>77.307569599999994</v>
      </c>
      <c r="I7263">
        <v>28.578480599999999</v>
      </c>
      <c r="J7263" t="s">
        <v>1574</v>
      </c>
      <c r="K7263" t="s">
        <v>26</v>
      </c>
      <c r="L7263" t="s">
        <v>27</v>
      </c>
      <c r="M7263" t="s">
        <v>35</v>
      </c>
      <c r="N7263" t="s">
        <v>27</v>
      </c>
      <c r="O7263" t="s">
        <v>27</v>
      </c>
      <c r="P7263">
        <v>2</v>
      </c>
      <c r="Q7263">
        <v>14</v>
      </c>
      <c r="R7263">
        <v>700</v>
      </c>
      <c r="S7263">
        <v>3.5</v>
      </c>
      <c r="T7263" s="1">
        <v>41593</v>
      </c>
      <c r="U7263" t="s">
        <v>28</v>
      </c>
      <c r="V7263" t="s">
        <v>20707</v>
      </c>
      <c r="W7263" t="s">
        <v>20710</v>
      </c>
      <c r="X7263" t="s">
        <v>20658</v>
      </c>
      <c r="Y7263" t="s">
        <v>20678</v>
      </c>
      <c r="Z7263">
        <v>11</v>
      </c>
      <c r="AA7263" t="s">
        <v>20679</v>
      </c>
    </row>
    <row r="7264" spans="1:27" x14ac:dyDescent="0.3">
      <c r="A7264">
        <v>18236270</v>
      </c>
      <c r="B7264" t="s">
        <v>14072</v>
      </c>
      <c r="C7264">
        <v>1</v>
      </c>
      <c r="D7264" t="s">
        <v>12872</v>
      </c>
      <c r="E7264" t="s">
        <v>13115</v>
      </c>
      <c r="F7264" t="s">
        <v>13114</v>
      </c>
      <c r="G7264" t="s">
        <v>13115</v>
      </c>
      <c r="H7264">
        <v>77.328036280000006</v>
      </c>
      <c r="I7264">
        <v>28.571879289999998</v>
      </c>
      <c r="J7264" t="s">
        <v>4642</v>
      </c>
      <c r="K7264" t="s">
        <v>26</v>
      </c>
      <c r="L7264" t="s">
        <v>27</v>
      </c>
      <c r="M7264" t="s">
        <v>27</v>
      </c>
      <c r="N7264" t="s">
        <v>27</v>
      </c>
      <c r="O7264" t="s">
        <v>27</v>
      </c>
      <c r="P7264">
        <v>1</v>
      </c>
      <c r="Q7264">
        <v>12</v>
      </c>
      <c r="R7264">
        <v>450</v>
      </c>
      <c r="S7264">
        <v>3.1</v>
      </c>
      <c r="T7264" s="1">
        <v>41604</v>
      </c>
      <c r="U7264" t="s">
        <v>28</v>
      </c>
      <c r="V7264" t="s">
        <v>20707</v>
      </c>
      <c r="W7264" t="s">
        <v>20710</v>
      </c>
      <c r="X7264" t="s">
        <v>20658</v>
      </c>
      <c r="Y7264" t="s">
        <v>20678</v>
      </c>
      <c r="Z7264">
        <v>11</v>
      </c>
      <c r="AA7264" t="s">
        <v>20679</v>
      </c>
    </row>
    <row r="7265" spans="1:27" x14ac:dyDescent="0.3">
      <c r="A7265">
        <v>7991</v>
      </c>
      <c r="B7265" t="s">
        <v>14073</v>
      </c>
      <c r="C7265">
        <v>1</v>
      </c>
      <c r="D7265" t="s">
        <v>12872</v>
      </c>
      <c r="E7265" t="s">
        <v>14074</v>
      </c>
      <c r="F7265" t="s">
        <v>13937</v>
      </c>
      <c r="G7265" t="s">
        <v>13938</v>
      </c>
      <c r="H7265">
        <v>77.333062100000006</v>
      </c>
      <c r="I7265">
        <v>28.571496199999999</v>
      </c>
      <c r="J7265" t="s">
        <v>515</v>
      </c>
      <c r="K7265" t="s">
        <v>26</v>
      </c>
      <c r="L7265" t="s">
        <v>27</v>
      </c>
      <c r="M7265" t="s">
        <v>27</v>
      </c>
      <c r="N7265" t="s">
        <v>27</v>
      </c>
      <c r="O7265" t="s">
        <v>27</v>
      </c>
      <c r="P7265">
        <v>1</v>
      </c>
      <c r="Q7265">
        <v>20</v>
      </c>
      <c r="R7265">
        <v>200</v>
      </c>
      <c r="S7265">
        <v>3.2</v>
      </c>
      <c r="T7265" s="1">
        <v>43046</v>
      </c>
      <c r="U7265" t="s">
        <v>28</v>
      </c>
      <c r="V7265" t="s">
        <v>20707</v>
      </c>
      <c r="W7265" t="s">
        <v>20710</v>
      </c>
      <c r="X7265" t="s">
        <v>20668</v>
      </c>
      <c r="Y7265" t="s">
        <v>20678</v>
      </c>
      <c r="Z7265">
        <v>11</v>
      </c>
      <c r="AA7265" t="s">
        <v>20679</v>
      </c>
    </row>
    <row r="7266" spans="1:27" x14ac:dyDescent="0.3">
      <c r="A7266">
        <v>3679</v>
      </c>
      <c r="B7266" t="s">
        <v>14081</v>
      </c>
      <c r="C7266">
        <v>1</v>
      </c>
      <c r="D7266" t="s">
        <v>12872</v>
      </c>
      <c r="E7266" t="s">
        <v>14082</v>
      </c>
      <c r="F7266" t="s">
        <v>10998</v>
      </c>
      <c r="G7266" t="s">
        <v>12947</v>
      </c>
      <c r="H7266">
        <v>77.361738000000003</v>
      </c>
      <c r="I7266">
        <v>28.5695102</v>
      </c>
      <c r="J7266" t="s">
        <v>713</v>
      </c>
      <c r="K7266" t="s">
        <v>26</v>
      </c>
      <c r="L7266" t="s">
        <v>27</v>
      </c>
      <c r="M7266" t="s">
        <v>27</v>
      </c>
      <c r="N7266" t="s">
        <v>27</v>
      </c>
      <c r="O7266" t="s">
        <v>27</v>
      </c>
      <c r="P7266">
        <v>1</v>
      </c>
      <c r="Q7266">
        <v>18</v>
      </c>
      <c r="R7266">
        <v>450</v>
      </c>
      <c r="S7266">
        <v>3.4</v>
      </c>
      <c r="T7266" s="1">
        <v>42683</v>
      </c>
      <c r="U7266" t="s">
        <v>28</v>
      </c>
      <c r="V7266" t="s">
        <v>20707</v>
      </c>
      <c r="W7266" t="s">
        <v>20710</v>
      </c>
      <c r="X7266" t="s">
        <v>20661</v>
      </c>
      <c r="Y7266" t="s">
        <v>20678</v>
      </c>
      <c r="Z7266">
        <v>11</v>
      </c>
      <c r="AA7266" t="s">
        <v>20679</v>
      </c>
    </row>
    <row r="7267" spans="1:27" x14ac:dyDescent="0.3">
      <c r="A7267">
        <v>18258491</v>
      </c>
      <c r="B7267" t="s">
        <v>13808</v>
      </c>
      <c r="C7267">
        <v>1</v>
      </c>
      <c r="D7267" t="s">
        <v>12872</v>
      </c>
      <c r="E7267" t="s">
        <v>13809</v>
      </c>
      <c r="F7267" t="s">
        <v>13298</v>
      </c>
      <c r="G7267" t="s">
        <v>13299</v>
      </c>
      <c r="H7267">
        <v>77.362545499999996</v>
      </c>
      <c r="I7267">
        <v>28.5867115</v>
      </c>
      <c r="J7267" t="s">
        <v>25</v>
      </c>
      <c r="K7267" t="s">
        <v>26</v>
      </c>
      <c r="L7267" t="s">
        <v>27</v>
      </c>
      <c r="M7267" t="s">
        <v>27</v>
      </c>
      <c r="N7267" t="s">
        <v>27</v>
      </c>
      <c r="O7267" t="s">
        <v>27</v>
      </c>
      <c r="P7267">
        <v>2</v>
      </c>
      <c r="Q7267">
        <v>65</v>
      </c>
      <c r="R7267">
        <v>800</v>
      </c>
      <c r="S7267">
        <v>3.2</v>
      </c>
      <c r="T7267" s="1">
        <v>42679</v>
      </c>
      <c r="U7267" t="s">
        <v>28</v>
      </c>
      <c r="V7267" t="s">
        <v>20707</v>
      </c>
      <c r="W7267" t="s">
        <v>20710</v>
      </c>
      <c r="X7267" t="s">
        <v>20661</v>
      </c>
      <c r="Y7267" t="s">
        <v>20678</v>
      </c>
      <c r="Z7267">
        <v>11</v>
      </c>
      <c r="AA7267" t="s">
        <v>20679</v>
      </c>
    </row>
    <row r="7268" spans="1:27" x14ac:dyDescent="0.3">
      <c r="A7268">
        <v>313358</v>
      </c>
      <c r="B7268" t="s">
        <v>13615</v>
      </c>
      <c r="C7268">
        <v>1</v>
      </c>
      <c r="D7268" t="s">
        <v>12872</v>
      </c>
      <c r="E7268" t="s">
        <v>13616</v>
      </c>
      <c r="F7268" t="s">
        <v>12983</v>
      </c>
      <c r="G7268" t="s">
        <v>12984</v>
      </c>
      <c r="H7268">
        <v>77.355198340000001</v>
      </c>
      <c r="I7268">
        <v>28.614512529999999</v>
      </c>
      <c r="J7268" t="s">
        <v>2713</v>
      </c>
      <c r="K7268" t="s">
        <v>26</v>
      </c>
      <c r="L7268" t="s">
        <v>35</v>
      </c>
      <c r="M7268" t="s">
        <v>27</v>
      </c>
      <c r="N7268" t="s">
        <v>27</v>
      </c>
      <c r="O7268" t="s">
        <v>27</v>
      </c>
      <c r="P7268">
        <v>3</v>
      </c>
      <c r="Q7268">
        <v>13</v>
      </c>
      <c r="R7268">
        <v>1500</v>
      </c>
      <c r="S7268">
        <v>3.1</v>
      </c>
      <c r="T7268" s="1">
        <v>41960</v>
      </c>
      <c r="U7268" t="s">
        <v>28</v>
      </c>
      <c r="V7268" t="s">
        <v>20707</v>
      </c>
      <c r="W7268" t="s">
        <v>20710</v>
      </c>
      <c r="X7268" t="s">
        <v>20664</v>
      </c>
      <c r="Y7268" t="s">
        <v>20678</v>
      </c>
      <c r="Z7268">
        <v>11</v>
      </c>
      <c r="AA7268" t="s">
        <v>20679</v>
      </c>
    </row>
    <row r="7269" spans="1:27" x14ac:dyDescent="0.3">
      <c r="A7269">
        <v>311768</v>
      </c>
      <c r="B7269" t="s">
        <v>8843</v>
      </c>
      <c r="C7269">
        <v>1</v>
      </c>
      <c r="D7269" t="s">
        <v>12872</v>
      </c>
      <c r="E7269" t="s">
        <v>14088</v>
      </c>
      <c r="F7269" t="s">
        <v>12904</v>
      </c>
      <c r="G7269" t="s">
        <v>12905</v>
      </c>
      <c r="H7269">
        <v>77.385330600000003</v>
      </c>
      <c r="I7269">
        <v>28.514600300000001</v>
      </c>
      <c r="J7269" t="s">
        <v>14089</v>
      </c>
      <c r="K7269" t="s">
        <v>26</v>
      </c>
      <c r="L7269" t="s">
        <v>27</v>
      </c>
      <c r="M7269" t="s">
        <v>27</v>
      </c>
      <c r="N7269" t="s">
        <v>27</v>
      </c>
      <c r="O7269" t="s">
        <v>27</v>
      </c>
      <c r="P7269">
        <v>1</v>
      </c>
      <c r="Q7269">
        <v>23</v>
      </c>
      <c r="R7269">
        <v>200</v>
      </c>
      <c r="S7269">
        <v>3.4</v>
      </c>
      <c r="T7269" s="1">
        <v>42682</v>
      </c>
      <c r="U7269" t="s">
        <v>28</v>
      </c>
      <c r="V7269" t="s">
        <v>20707</v>
      </c>
      <c r="W7269" t="s">
        <v>20710</v>
      </c>
      <c r="X7269" t="s">
        <v>20661</v>
      </c>
      <c r="Y7269" t="s">
        <v>20678</v>
      </c>
      <c r="Z7269">
        <v>11</v>
      </c>
      <c r="AA7269" t="s">
        <v>20679</v>
      </c>
    </row>
    <row r="7270" spans="1:27" x14ac:dyDescent="0.3">
      <c r="A7270">
        <v>308578</v>
      </c>
      <c r="B7270" t="s">
        <v>8810</v>
      </c>
      <c r="C7270">
        <v>1</v>
      </c>
      <c r="D7270" t="s">
        <v>12872</v>
      </c>
      <c r="E7270" t="s">
        <v>13895</v>
      </c>
      <c r="F7270" t="s">
        <v>13328</v>
      </c>
      <c r="G7270" t="s">
        <v>13329</v>
      </c>
      <c r="H7270">
        <v>77.364833200000007</v>
      </c>
      <c r="I7270">
        <v>28.597102700000001</v>
      </c>
      <c r="J7270" t="s">
        <v>13896</v>
      </c>
      <c r="K7270" t="s">
        <v>26</v>
      </c>
      <c r="L7270" t="s">
        <v>27</v>
      </c>
      <c r="M7270" t="s">
        <v>35</v>
      </c>
      <c r="N7270" t="s">
        <v>27</v>
      </c>
      <c r="O7270" t="s">
        <v>27</v>
      </c>
      <c r="P7270">
        <v>1</v>
      </c>
      <c r="Q7270">
        <v>105</v>
      </c>
      <c r="R7270">
        <v>450</v>
      </c>
      <c r="S7270">
        <v>3.5</v>
      </c>
      <c r="T7270" s="1">
        <v>41581</v>
      </c>
      <c r="U7270" t="s">
        <v>28</v>
      </c>
      <c r="V7270" t="s">
        <v>20707</v>
      </c>
      <c r="W7270" t="s">
        <v>20710</v>
      </c>
      <c r="X7270" t="s">
        <v>20658</v>
      </c>
      <c r="Y7270" t="s">
        <v>20678</v>
      </c>
      <c r="Z7270">
        <v>11</v>
      </c>
      <c r="AA7270" t="s">
        <v>20679</v>
      </c>
    </row>
    <row r="7271" spans="1:27" x14ac:dyDescent="0.3">
      <c r="A7271">
        <v>5619</v>
      </c>
      <c r="B7271" t="s">
        <v>597</v>
      </c>
      <c r="C7271">
        <v>1</v>
      </c>
      <c r="D7271" t="s">
        <v>12872</v>
      </c>
      <c r="E7271" t="s">
        <v>13812</v>
      </c>
      <c r="F7271" t="s">
        <v>12998</v>
      </c>
      <c r="G7271" t="s">
        <v>12999</v>
      </c>
      <c r="H7271">
        <v>77.3255549</v>
      </c>
      <c r="I7271">
        <v>28.5675098</v>
      </c>
      <c r="J7271" t="s">
        <v>598</v>
      </c>
      <c r="K7271" t="s">
        <v>26</v>
      </c>
      <c r="L7271" t="s">
        <v>27</v>
      </c>
      <c r="M7271" t="s">
        <v>27</v>
      </c>
      <c r="N7271" t="s">
        <v>27</v>
      </c>
      <c r="O7271" t="s">
        <v>27</v>
      </c>
      <c r="P7271">
        <v>2</v>
      </c>
      <c r="Q7271">
        <v>60</v>
      </c>
      <c r="R7271">
        <v>700</v>
      </c>
      <c r="S7271">
        <v>3.2</v>
      </c>
      <c r="T7271" s="1">
        <v>41214</v>
      </c>
      <c r="U7271" t="s">
        <v>28</v>
      </c>
      <c r="V7271" t="s">
        <v>20707</v>
      </c>
      <c r="W7271" t="s">
        <v>20710</v>
      </c>
      <c r="X7271" t="s">
        <v>20665</v>
      </c>
      <c r="Y7271" t="s">
        <v>20678</v>
      </c>
      <c r="Z7271">
        <v>11</v>
      </c>
      <c r="AA7271" t="s">
        <v>20679</v>
      </c>
    </row>
    <row r="7272" spans="1:27" x14ac:dyDescent="0.3">
      <c r="A7272">
        <v>18264244</v>
      </c>
      <c r="B7272" t="s">
        <v>2587</v>
      </c>
      <c r="C7272">
        <v>1</v>
      </c>
      <c r="D7272" t="s">
        <v>12872</v>
      </c>
      <c r="E7272" t="s">
        <v>13813</v>
      </c>
      <c r="F7272" t="s">
        <v>13517</v>
      </c>
      <c r="G7272" t="s">
        <v>13518</v>
      </c>
      <c r="H7272">
        <v>77.319999999999993</v>
      </c>
      <c r="I7272">
        <v>28.57</v>
      </c>
      <c r="J7272" t="s">
        <v>499</v>
      </c>
      <c r="K7272" t="s">
        <v>26</v>
      </c>
      <c r="L7272" t="s">
        <v>27</v>
      </c>
      <c r="M7272" t="s">
        <v>27</v>
      </c>
      <c r="N7272" t="s">
        <v>27</v>
      </c>
      <c r="O7272" t="s">
        <v>27</v>
      </c>
      <c r="P7272">
        <v>2</v>
      </c>
      <c r="Q7272">
        <v>23</v>
      </c>
      <c r="R7272">
        <v>650</v>
      </c>
      <c r="S7272">
        <v>3.5</v>
      </c>
      <c r="T7272" s="1">
        <v>40818</v>
      </c>
      <c r="U7272" t="s">
        <v>28</v>
      </c>
      <c r="V7272" t="s">
        <v>20707</v>
      </c>
      <c r="W7272" t="s">
        <v>20710</v>
      </c>
      <c r="X7272" t="s">
        <v>20663</v>
      </c>
      <c r="Y7272" t="s">
        <v>20678</v>
      </c>
      <c r="Z7272">
        <v>10</v>
      </c>
      <c r="AA7272" t="s">
        <v>20680</v>
      </c>
    </row>
    <row r="7273" spans="1:27" x14ac:dyDescent="0.3">
      <c r="A7273">
        <v>4471</v>
      </c>
      <c r="B7273" t="s">
        <v>1069</v>
      </c>
      <c r="C7273">
        <v>1</v>
      </c>
      <c r="D7273" t="s">
        <v>12872</v>
      </c>
      <c r="E7273" t="s">
        <v>14090</v>
      </c>
      <c r="F7273" t="s">
        <v>13044</v>
      </c>
      <c r="G7273" t="s">
        <v>13045</v>
      </c>
      <c r="H7273">
        <v>77.511554200000006</v>
      </c>
      <c r="I7273">
        <v>28.471110599999999</v>
      </c>
      <c r="J7273" t="s">
        <v>1071</v>
      </c>
      <c r="K7273" t="s">
        <v>26</v>
      </c>
      <c r="L7273" t="s">
        <v>27</v>
      </c>
      <c r="M7273" t="s">
        <v>27</v>
      </c>
      <c r="N7273" t="s">
        <v>27</v>
      </c>
      <c r="O7273" t="s">
        <v>27</v>
      </c>
      <c r="P7273">
        <v>1</v>
      </c>
      <c r="Q7273">
        <v>20</v>
      </c>
      <c r="R7273">
        <v>350</v>
      </c>
      <c r="S7273">
        <v>3.2</v>
      </c>
      <c r="T7273" s="1">
        <v>40473</v>
      </c>
      <c r="U7273" t="s">
        <v>28</v>
      </c>
      <c r="V7273" t="s">
        <v>20707</v>
      </c>
      <c r="W7273" t="s">
        <v>20710</v>
      </c>
      <c r="X7273" t="s">
        <v>20667</v>
      </c>
      <c r="Y7273" t="s">
        <v>20678</v>
      </c>
      <c r="Z7273">
        <v>10</v>
      </c>
      <c r="AA7273" t="s">
        <v>20680</v>
      </c>
    </row>
    <row r="7274" spans="1:27" x14ac:dyDescent="0.3">
      <c r="A7274">
        <v>18396179</v>
      </c>
      <c r="B7274" t="s">
        <v>1775</v>
      </c>
      <c r="C7274">
        <v>1</v>
      </c>
      <c r="D7274" t="s">
        <v>12872</v>
      </c>
      <c r="E7274" t="s">
        <v>13619</v>
      </c>
      <c r="F7274" t="s">
        <v>12874</v>
      </c>
      <c r="G7274" t="s">
        <v>12875</v>
      </c>
      <c r="H7274">
        <v>77.353663400000002</v>
      </c>
      <c r="I7274">
        <v>28.574308599999998</v>
      </c>
      <c r="J7274" t="s">
        <v>1779</v>
      </c>
      <c r="K7274" t="s">
        <v>26</v>
      </c>
      <c r="L7274" t="s">
        <v>27</v>
      </c>
      <c r="M7274" t="s">
        <v>27</v>
      </c>
      <c r="N7274" t="s">
        <v>27</v>
      </c>
      <c r="O7274" t="s">
        <v>27</v>
      </c>
      <c r="P7274">
        <v>3</v>
      </c>
      <c r="Q7274">
        <v>18</v>
      </c>
      <c r="R7274">
        <v>1000</v>
      </c>
      <c r="S7274">
        <v>3.5</v>
      </c>
      <c r="T7274" s="1">
        <v>41922</v>
      </c>
      <c r="U7274" t="s">
        <v>28</v>
      </c>
      <c r="V7274" t="s">
        <v>20707</v>
      </c>
      <c r="W7274" t="s">
        <v>20710</v>
      </c>
      <c r="X7274" t="s">
        <v>20664</v>
      </c>
      <c r="Y7274" t="s">
        <v>20678</v>
      </c>
      <c r="Z7274">
        <v>10</v>
      </c>
      <c r="AA7274" t="s">
        <v>20680</v>
      </c>
    </row>
    <row r="7275" spans="1:27" x14ac:dyDescent="0.3">
      <c r="A7275">
        <v>309317</v>
      </c>
      <c r="B7275" t="s">
        <v>14093</v>
      </c>
      <c r="C7275">
        <v>1</v>
      </c>
      <c r="D7275" t="s">
        <v>12872</v>
      </c>
      <c r="E7275" t="s">
        <v>14094</v>
      </c>
      <c r="F7275" t="s">
        <v>10860</v>
      </c>
      <c r="G7275" t="s">
        <v>12922</v>
      </c>
      <c r="H7275">
        <v>77.310422399999993</v>
      </c>
      <c r="I7275">
        <v>28.582079400000001</v>
      </c>
      <c r="J7275" t="s">
        <v>559</v>
      </c>
      <c r="K7275" t="s">
        <v>26</v>
      </c>
      <c r="L7275" t="s">
        <v>27</v>
      </c>
      <c r="M7275" t="s">
        <v>27</v>
      </c>
      <c r="N7275" t="s">
        <v>27</v>
      </c>
      <c r="O7275" t="s">
        <v>27</v>
      </c>
      <c r="P7275">
        <v>1</v>
      </c>
      <c r="Q7275">
        <v>23</v>
      </c>
      <c r="R7275">
        <v>250</v>
      </c>
      <c r="S7275">
        <v>3.4</v>
      </c>
      <c r="T7275" s="1">
        <v>40469</v>
      </c>
      <c r="U7275" t="s">
        <v>28</v>
      </c>
      <c r="V7275" t="s">
        <v>20707</v>
      </c>
      <c r="W7275" t="s">
        <v>20710</v>
      </c>
      <c r="X7275" t="s">
        <v>20667</v>
      </c>
      <c r="Y7275" t="s">
        <v>20678</v>
      </c>
      <c r="Z7275">
        <v>10</v>
      </c>
      <c r="AA7275" t="s">
        <v>20680</v>
      </c>
    </row>
    <row r="7276" spans="1:27" x14ac:dyDescent="0.3">
      <c r="A7276">
        <v>5761</v>
      </c>
      <c r="B7276" t="s">
        <v>14098</v>
      </c>
      <c r="C7276">
        <v>1</v>
      </c>
      <c r="D7276" t="s">
        <v>12872</v>
      </c>
      <c r="E7276" t="s">
        <v>14099</v>
      </c>
      <c r="F7276" t="s">
        <v>13114</v>
      </c>
      <c r="G7276" t="s">
        <v>13115</v>
      </c>
      <c r="H7276">
        <v>77.324500400000005</v>
      </c>
      <c r="I7276">
        <v>28.5737086</v>
      </c>
      <c r="J7276" t="s">
        <v>25</v>
      </c>
      <c r="K7276" t="s">
        <v>26</v>
      </c>
      <c r="L7276" t="s">
        <v>27</v>
      </c>
      <c r="M7276" t="s">
        <v>27</v>
      </c>
      <c r="N7276" t="s">
        <v>27</v>
      </c>
      <c r="O7276" t="s">
        <v>27</v>
      </c>
      <c r="P7276">
        <v>1</v>
      </c>
      <c r="Q7276">
        <v>8</v>
      </c>
      <c r="R7276">
        <v>250</v>
      </c>
      <c r="S7276">
        <v>3.1</v>
      </c>
      <c r="T7276" s="1">
        <v>41198</v>
      </c>
      <c r="U7276" t="s">
        <v>28</v>
      </c>
      <c r="V7276" t="s">
        <v>20707</v>
      </c>
      <c r="W7276" t="s">
        <v>20710</v>
      </c>
      <c r="X7276" t="s">
        <v>20665</v>
      </c>
      <c r="Y7276" t="s">
        <v>20678</v>
      </c>
      <c r="Z7276">
        <v>10</v>
      </c>
      <c r="AA7276" t="s">
        <v>20680</v>
      </c>
    </row>
    <row r="7277" spans="1:27" x14ac:dyDescent="0.3">
      <c r="A7277">
        <v>18337921</v>
      </c>
      <c r="B7277" t="s">
        <v>13823</v>
      </c>
      <c r="C7277">
        <v>1</v>
      </c>
      <c r="D7277" t="s">
        <v>12872</v>
      </c>
      <c r="E7277" t="s">
        <v>13824</v>
      </c>
      <c r="F7277" t="s">
        <v>12959</v>
      </c>
      <c r="G7277" t="s">
        <v>12960</v>
      </c>
      <c r="H7277">
        <v>77.381092199999998</v>
      </c>
      <c r="I7277">
        <v>28.566396600000001</v>
      </c>
      <c r="J7277" t="s">
        <v>25</v>
      </c>
      <c r="K7277" t="s">
        <v>26</v>
      </c>
      <c r="L7277" t="s">
        <v>27</v>
      </c>
      <c r="M7277" t="s">
        <v>35</v>
      </c>
      <c r="N7277" t="s">
        <v>27</v>
      </c>
      <c r="O7277" t="s">
        <v>27</v>
      </c>
      <c r="P7277">
        <v>2</v>
      </c>
      <c r="Q7277">
        <v>21</v>
      </c>
      <c r="R7277">
        <v>800</v>
      </c>
      <c r="S7277">
        <v>3.4</v>
      </c>
      <c r="T7277" s="1">
        <v>42655</v>
      </c>
      <c r="U7277" t="s">
        <v>28</v>
      </c>
      <c r="V7277" t="s">
        <v>20707</v>
      </c>
      <c r="W7277" t="s">
        <v>20710</v>
      </c>
      <c r="X7277" t="s">
        <v>20661</v>
      </c>
      <c r="Y7277" t="s">
        <v>20678</v>
      </c>
      <c r="Z7277">
        <v>10</v>
      </c>
      <c r="AA7277" t="s">
        <v>20680</v>
      </c>
    </row>
    <row r="7278" spans="1:27" x14ac:dyDescent="0.3">
      <c r="A7278">
        <v>18383462</v>
      </c>
      <c r="B7278" t="s">
        <v>14108</v>
      </c>
      <c r="C7278">
        <v>1</v>
      </c>
      <c r="D7278" t="s">
        <v>12872</v>
      </c>
      <c r="E7278" t="s">
        <v>14109</v>
      </c>
      <c r="F7278" t="s">
        <v>12959</v>
      </c>
      <c r="G7278" t="s">
        <v>12960</v>
      </c>
      <c r="H7278">
        <v>77.384693920000004</v>
      </c>
      <c r="I7278">
        <v>28.569202740000001</v>
      </c>
      <c r="J7278" t="s">
        <v>944</v>
      </c>
      <c r="K7278" t="s">
        <v>26</v>
      </c>
      <c r="L7278" t="s">
        <v>27</v>
      </c>
      <c r="M7278" t="s">
        <v>27</v>
      </c>
      <c r="N7278" t="s">
        <v>27</v>
      </c>
      <c r="O7278" t="s">
        <v>27</v>
      </c>
      <c r="P7278">
        <v>1</v>
      </c>
      <c r="Q7278">
        <v>8</v>
      </c>
      <c r="R7278">
        <v>150</v>
      </c>
      <c r="S7278">
        <v>3.1</v>
      </c>
      <c r="T7278" s="1">
        <v>42282</v>
      </c>
      <c r="U7278" t="s">
        <v>28</v>
      </c>
      <c r="V7278" t="s">
        <v>20707</v>
      </c>
      <c r="W7278" t="s">
        <v>20710</v>
      </c>
      <c r="X7278" t="s">
        <v>20669</v>
      </c>
      <c r="Y7278" t="s">
        <v>20678</v>
      </c>
      <c r="Z7278">
        <v>10</v>
      </c>
      <c r="AA7278" t="s">
        <v>20680</v>
      </c>
    </row>
    <row r="7279" spans="1:27" x14ac:dyDescent="0.3">
      <c r="A7279">
        <v>309693</v>
      </c>
      <c r="B7279" t="s">
        <v>13825</v>
      </c>
      <c r="C7279">
        <v>1</v>
      </c>
      <c r="D7279" t="s">
        <v>12872</v>
      </c>
      <c r="E7279" t="s">
        <v>13826</v>
      </c>
      <c r="F7279" t="s">
        <v>13039</v>
      </c>
      <c r="G7279" t="s">
        <v>13038</v>
      </c>
      <c r="H7279">
        <v>77.340449399999997</v>
      </c>
      <c r="I7279">
        <v>28.585473700000001</v>
      </c>
      <c r="J7279" t="s">
        <v>476</v>
      </c>
      <c r="K7279" t="s">
        <v>26</v>
      </c>
      <c r="L7279" t="s">
        <v>27</v>
      </c>
      <c r="M7279" t="s">
        <v>27</v>
      </c>
      <c r="N7279" t="s">
        <v>27</v>
      </c>
      <c r="O7279" t="s">
        <v>27</v>
      </c>
      <c r="P7279">
        <v>2</v>
      </c>
      <c r="Q7279">
        <v>36</v>
      </c>
      <c r="R7279">
        <v>550</v>
      </c>
      <c r="S7279">
        <v>3.2</v>
      </c>
      <c r="T7279" s="1">
        <v>41562</v>
      </c>
      <c r="U7279" t="s">
        <v>28</v>
      </c>
      <c r="V7279" t="s">
        <v>20707</v>
      </c>
      <c r="W7279" t="s">
        <v>20710</v>
      </c>
      <c r="X7279" t="s">
        <v>20658</v>
      </c>
      <c r="Y7279" t="s">
        <v>20678</v>
      </c>
      <c r="Z7279">
        <v>10</v>
      </c>
      <c r="AA7279" t="s">
        <v>20680</v>
      </c>
    </row>
    <row r="7280" spans="1:27" x14ac:dyDescent="0.3">
      <c r="A7280">
        <v>305961</v>
      </c>
      <c r="B7280" t="s">
        <v>13734</v>
      </c>
      <c r="C7280">
        <v>1</v>
      </c>
      <c r="D7280" t="s">
        <v>12872</v>
      </c>
      <c r="E7280" t="s">
        <v>13827</v>
      </c>
      <c r="F7280" t="s">
        <v>13328</v>
      </c>
      <c r="G7280" t="s">
        <v>13329</v>
      </c>
      <c r="H7280">
        <v>77.3649068</v>
      </c>
      <c r="I7280">
        <v>28.597109700000001</v>
      </c>
      <c r="J7280" t="s">
        <v>1302</v>
      </c>
      <c r="K7280" t="s">
        <v>26</v>
      </c>
      <c r="L7280" t="s">
        <v>27</v>
      </c>
      <c r="M7280" t="s">
        <v>35</v>
      </c>
      <c r="N7280" t="s">
        <v>27</v>
      </c>
      <c r="O7280" t="s">
        <v>27</v>
      </c>
      <c r="P7280">
        <v>2</v>
      </c>
      <c r="Q7280">
        <v>160</v>
      </c>
      <c r="R7280">
        <v>550</v>
      </c>
      <c r="S7280">
        <v>3.2</v>
      </c>
      <c r="T7280" s="1">
        <v>43393</v>
      </c>
      <c r="U7280" t="s">
        <v>28</v>
      </c>
      <c r="V7280" t="s">
        <v>20707</v>
      </c>
      <c r="W7280" t="s">
        <v>20710</v>
      </c>
      <c r="X7280" t="s">
        <v>20662</v>
      </c>
      <c r="Y7280" t="s">
        <v>20678</v>
      </c>
      <c r="Z7280">
        <v>10</v>
      </c>
      <c r="AA7280" t="s">
        <v>20680</v>
      </c>
    </row>
    <row r="7281" spans="1:27" x14ac:dyDescent="0.3">
      <c r="A7281">
        <v>302421</v>
      </c>
      <c r="B7281" t="s">
        <v>4176</v>
      </c>
      <c r="C7281">
        <v>1</v>
      </c>
      <c r="D7281" t="s">
        <v>12872</v>
      </c>
      <c r="E7281" t="s">
        <v>13828</v>
      </c>
      <c r="F7281" t="s">
        <v>12998</v>
      </c>
      <c r="G7281" t="s">
        <v>12999</v>
      </c>
      <c r="H7281">
        <v>77.326138200000003</v>
      </c>
      <c r="I7281">
        <v>28.568013199999999</v>
      </c>
      <c r="J7281" t="s">
        <v>958</v>
      </c>
      <c r="K7281" t="s">
        <v>26</v>
      </c>
      <c r="L7281" t="s">
        <v>27</v>
      </c>
      <c r="M7281" t="s">
        <v>27</v>
      </c>
      <c r="N7281" t="s">
        <v>27</v>
      </c>
      <c r="O7281" t="s">
        <v>27</v>
      </c>
      <c r="P7281">
        <v>2</v>
      </c>
      <c r="Q7281">
        <v>139</v>
      </c>
      <c r="R7281">
        <v>800</v>
      </c>
      <c r="S7281">
        <v>3.5</v>
      </c>
      <c r="T7281" s="1">
        <v>40478</v>
      </c>
      <c r="U7281" t="s">
        <v>28</v>
      </c>
      <c r="V7281" t="s">
        <v>20707</v>
      </c>
      <c r="W7281" t="s">
        <v>20710</v>
      </c>
      <c r="X7281" t="s">
        <v>20667</v>
      </c>
      <c r="Y7281" t="s">
        <v>20678</v>
      </c>
      <c r="Z7281">
        <v>10</v>
      </c>
      <c r="AA7281" t="s">
        <v>20680</v>
      </c>
    </row>
    <row r="7282" spans="1:27" x14ac:dyDescent="0.3">
      <c r="A7282">
        <v>1323</v>
      </c>
      <c r="B7282" t="s">
        <v>9588</v>
      </c>
      <c r="C7282">
        <v>1</v>
      </c>
      <c r="D7282" t="s">
        <v>12872</v>
      </c>
      <c r="E7282" t="s">
        <v>14359</v>
      </c>
      <c r="F7282" t="s">
        <v>14348</v>
      </c>
      <c r="G7282" t="s">
        <v>14349</v>
      </c>
      <c r="H7282">
        <v>77.324188980000002</v>
      </c>
      <c r="I7282">
        <v>28.571583069999999</v>
      </c>
      <c r="J7282" t="s">
        <v>4061</v>
      </c>
      <c r="K7282" t="s">
        <v>26</v>
      </c>
      <c r="L7282" t="s">
        <v>27</v>
      </c>
      <c r="M7282" t="s">
        <v>27</v>
      </c>
      <c r="N7282" t="s">
        <v>27</v>
      </c>
      <c r="O7282" t="s">
        <v>27</v>
      </c>
      <c r="P7282">
        <v>1</v>
      </c>
      <c r="Q7282">
        <v>213</v>
      </c>
      <c r="R7282">
        <v>150</v>
      </c>
      <c r="S7282">
        <v>3.1</v>
      </c>
      <c r="T7282" s="1">
        <v>41504</v>
      </c>
      <c r="U7282" t="s">
        <v>28</v>
      </c>
      <c r="V7282" t="s">
        <v>20707</v>
      </c>
      <c r="W7282" t="s">
        <v>20710</v>
      </c>
      <c r="X7282" t="s">
        <v>20658</v>
      </c>
      <c r="Y7282" t="s">
        <v>20659</v>
      </c>
      <c r="Z7282">
        <v>8</v>
      </c>
      <c r="AA7282" t="s">
        <v>20666</v>
      </c>
    </row>
    <row r="7283" spans="1:27" x14ac:dyDescent="0.3">
      <c r="A7283">
        <v>18261722</v>
      </c>
      <c r="B7283" t="s">
        <v>2964</v>
      </c>
      <c r="C7283">
        <v>1</v>
      </c>
      <c r="D7283" t="s">
        <v>12872</v>
      </c>
      <c r="E7283" t="s">
        <v>14362</v>
      </c>
      <c r="F7283" t="s">
        <v>14348</v>
      </c>
      <c r="G7283" t="s">
        <v>14349</v>
      </c>
      <c r="H7283">
        <v>77.323529500000006</v>
      </c>
      <c r="I7283">
        <v>28.571133159999999</v>
      </c>
      <c r="J7283" t="s">
        <v>3740</v>
      </c>
      <c r="K7283" t="s">
        <v>26</v>
      </c>
      <c r="L7283" t="s">
        <v>35</v>
      </c>
      <c r="M7283" t="s">
        <v>27</v>
      </c>
      <c r="N7283" t="s">
        <v>27</v>
      </c>
      <c r="O7283" t="s">
        <v>27</v>
      </c>
      <c r="P7283">
        <v>3</v>
      </c>
      <c r="Q7283">
        <v>198</v>
      </c>
      <c r="R7283">
        <v>1600</v>
      </c>
      <c r="S7283">
        <v>3.3</v>
      </c>
      <c r="T7283" s="1">
        <v>43318</v>
      </c>
      <c r="U7283" t="s">
        <v>28</v>
      </c>
      <c r="V7283" t="s">
        <v>20707</v>
      </c>
      <c r="W7283" t="s">
        <v>20710</v>
      </c>
      <c r="X7283" t="s">
        <v>20662</v>
      </c>
      <c r="Y7283" t="s">
        <v>20659</v>
      </c>
      <c r="Z7283">
        <v>8</v>
      </c>
      <c r="AA7283" t="s">
        <v>20666</v>
      </c>
    </row>
    <row r="7284" spans="1:27" x14ac:dyDescent="0.3">
      <c r="A7284">
        <v>310694</v>
      </c>
      <c r="B7284" t="s">
        <v>14363</v>
      </c>
      <c r="C7284">
        <v>1</v>
      </c>
      <c r="D7284" t="s">
        <v>12872</v>
      </c>
      <c r="E7284" t="s">
        <v>14364</v>
      </c>
      <c r="F7284" t="s">
        <v>14348</v>
      </c>
      <c r="G7284" t="s">
        <v>14349</v>
      </c>
      <c r="H7284">
        <v>77.323135550000003</v>
      </c>
      <c r="I7284">
        <v>28.572259710000001</v>
      </c>
      <c r="J7284" t="s">
        <v>502</v>
      </c>
      <c r="K7284" t="s">
        <v>26</v>
      </c>
      <c r="L7284" t="s">
        <v>35</v>
      </c>
      <c r="M7284" t="s">
        <v>35</v>
      </c>
      <c r="N7284" t="s">
        <v>27</v>
      </c>
      <c r="O7284" t="s">
        <v>27</v>
      </c>
      <c r="P7284">
        <v>3</v>
      </c>
      <c r="Q7284">
        <v>80</v>
      </c>
      <c r="R7284">
        <v>1400</v>
      </c>
      <c r="S7284">
        <v>3.2</v>
      </c>
      <c r="T7284" s="1">
        <v>43332</v>
      </c>
      <c r="U7284" t="s">
        <v>28</v>
      </c>
      <c r="V7284" t="s">
        <v>20707</v>
      </c>
      <c r="W7284" t="s">
        <v>20710</v>
      </c>
      <c r="X7284" t="s">
        <v>20662</v>
      </c>
      <c r="Y7284" t="s">
        <v>20659</v>
      </c>
      <c r="Z7284">
        <v>8</v>
      </c>
      <c r="AA7284" t="s">
        <v>20666</v>
      </c>
    </row>
    <row r="7285" spans="1:27" x14ac:dyDescent="0.3">
      <c r="A7285">
        <v>4160</v>
      </c>
      <c r="B7285" t="s">
        <v>14370</v>
      </c>
      <c r="C7285">
        <v>1</v>
      </c>
      <c r="D7285" t="s">
        <v>12872</v>
      </c>
      <c r="E7285" t="s">
        <v>14371</v>
      </c>
      <c r="F7285" t="s">
        <v>14348</v>
      </c>
      <c r="G7285" t="s">
        <v>14349</v>
      </c>
      <c r="H7285">
        <v>77.323380299999997</v>
      </c>
      <c r="I7285">
        <v>28.568801700000002</v>
      </c>
      <c r="J7285" t="s">
        <v>13744</v>
      </c>
      <c r="K7285" t="s">
        <v>26</v>
      </c>
      <c r="L7285" t="s">
        <v>35</v>
      </c>
      <c r="M7285" t="s">
        <v>35</v>
      </c>
      <c r="N7285" t="s">
        <v>27</v>
      </c>
      <c r="O7285" t="s">
        <v>27</v>
      </c>
      <c r="P7285">
        <v>3</v>
      </c>
      <c r="Q7285">
        <v>286</v>
      </c>
      <c r="R7285">
        <v>1400</v>
      </c>
      <c r="S7285">
        <v>3.4</v>
      </c>
      <c r="T7285" s="1">
        <v>42187</v>
      </c>
      <c r="U7285" t="s">
        <v>28</v>
      </c>
      <c r="V7285" t="s">
        <v>20707</v>
      </c>
      <c r="W7285" t="s">
        <v>20710</v>
      </c>
      <c r="X7285" t="s">
        <v>20669</v>
      </c>
      <c r="Y7285" t="s">
        <v>20659</v>
      </c>
      <c r="Z7285">
        <v>7</v>
      </c>
      <c r="AA7285" t="s">
        <v>20670</v>
      </c>
    </row>
    <row r="7286" spans="1:27" x14ac:dyDescent="0.3">
      <c r="A7286">
        <v>1701</v>
      </c>
      <c r="B7286" t="s">
        <v>14372</v>
      </c>
      <c r="C7286">
        <v>1</v>
      </c>
      <c r="D7286" t="s">
        <v>12872</v>
      </c>
      <c r="E7286" t="s">
        <v>14373</v>
      </c>
      <c r="F7286" t="s">
        <v>14348</v>
      </c>
      <c r="G7286" t="s">
        <v>14349</v>
      </c>
      <c r="H7286">
        <v>77.323713999999995</v>
      </c>
      <c r="I7286">
        <v>28.569561</v>
      </c>
      <c r="J7286" t="s">
        <v>14374</v>
      </c>
      <c r="K7286" t="s">
        <v>26</v>
      </c>
      <c r="L7286" t="s">
        <v>35</v>
      </c>
      <c r="M7286" t="s">
        <v>35</v>
      </c>
      <c r="N7286" t="s">
        <v>27</v>
      </c>
      <c r="O7286" t="s">
        <v>27</v>
      </c>
      <c r="P7286">
        <v>3</v>
      </c>
      <c r="Q7286">
        <v>326</v>
      </c>
      <c r="R7286">
        <v>1350</v>
      </c>
      <c r="S7286">
        <v>3.5</v>
      </c>
      <c r="T7286" s="1">
        <v>40377</v>
      </c>
      <c r="U7286" t="s">
        <v>28</v>
      </c>
      <c r="V7286" t="s">
        <v>20707</v>
      </c>
      <c r="W7286" t="s">
        <v>20710</v>
      </c>
      <c r="X7286" t="s">
        <v>20667</v>
      </c>
      <c r="Y7286" t="s">
        <v>20659</v>
      </c>
      <c r="Z7286">
        <v>7</v>
      </c>
      <c r="AA7286" t="s">
        <v>20670</v>
      </c>
    </row>
    <row r="7287" spans="1:27" x14ac:dyDescent="0.3">
      <c r="A7287">
        <v>18228862</v>
      </c>
      <c r="B7287" t="s">
        <v>14381</v>
      </c>
      <c r="C7287">
        <v>1</v>
      </c>
      <c r="D7287" t="s">
        <v>12872</v>
      </c>
      <c r="E7287" t="s">
        <v>14382</v>
      </c>
      <c r="F7287" t="s">
        <v>14348</v>
      </c>
      <c r="G7287" t="s">
        <v>14349</v>
      </c>
      <c r="H7287">
        <v>77.322242709999998</v>
      </c>
      <c r="I7287">
        <v>28.572347449999999</v>
      </c>
      <c r="J7287" t="s">
        <v>722</v>
      </c>
      <c r="K7287" t="s">
        <v>26</v>
      </c>
      <c r="L7287" t="s">
        <v>27</v>
      </c>
      <c r="M7287" t="s">
        <v>35</v>
      </c>
      <c r="N7287" t="s">
        <v>27</v>
      </c>
      <c r="O7287" t="s">
        <v>27</v>
      </c>
      <c r="P7287">
        <v>1</v>
      </c>
      <c r="Q7287">
        <v>196</v>
      </c>
      <c r="R7287">
        <v>350</v>
      </c>
      <c r="S7287">
        <v>3.5</v>
      </c>
      <c r="T7287" s="1">
        <v>43274</v>
      </c>
      <c r="U7287" t="s">
        <v>28</v>
      </c>
      <c r="V7287" t="s">
        <v>20707</v>
      </c>
      <c r="W7287" t="s">
        <v>20710</v>
      </c>
      <c r="X7287" t="s">
        <v>20662</v>
      </c>
      <c r="Y7287" t="s">
        <v>20671</v>
      </c>
      <c r="Z7287">
        <v>6</v>
      </c>
      <c r="AA7287" t="s">
        <v>20672</v>
      </c>
    </row>
    <row r="7288" spans="1:27" x14ac:dyDescent="0.3">
      <c r="A7288">
        <v>18252573</v>
      </c>
      <c r="B7288" t="s">
        <v>14129</v>
      </c>
      <c r="C7288">
        <v>1</v>
      </c>
      <c r="D7288" t="s">
        <v>12872</v>
      </c>
      <c r="E7288" t="s">
        <v>14387</v>
      </c>
      <c r="F7288" t="s">
        <v>14348</v>
      </c>
      <c r="G7288" t="s">
        <v>14349</v>
      </c>
      <c r="H7288">
        <v>77.326486299999999</v>
      </c>
      <c r="I7288">
        <v>28.570034270000001</v>
      </c>
      <c r="J7288" t="s">
        <v>476</v>
      </c>
      <c r="K7288" t="s">
        <v>26</v>
      </c>
      <c r="L7288" t="s">
        <v>27</v>
      </c>
      <c r="M7288" t="s">
        <v>35</v>
      </c>
      <c r="N7288" t="s">
        <v>27</v>
      </c>
      <c r="O7288" t="s">
        <v>27</v>
      </c>
      <c r="P7288">
        <v>1</v>
      </c>
      <c r="Q7288">
        <v>47</v>
      </c>
      <c r="R7288">
        <v>350</v>
      </c>
      <c r="S7288">
        <v>3.2</v>
      </c>
      <c r="T7288" s="1">
        <v>40688</v>
      </c>
      <c r="U7288" t="s">
        <v>28</v>
      </c>
      <c r="V7288" t="s">
        <v>20707</v>
      </c>
      <c r="W7288" t="s">
        <v>20710</v>
      </c>
      <c r="X7288" t="s">
        <v>20663</v>
      </c>
      <c r="Y7288" t="s">
        <v>20671</v>
      </c>
      <c r="Z7288">
        <v>5</v>
      </c>
      <c r="AA7288" t="s">
        <v>20630</v>
      </c>
    </row>
    <row r="7289" spans="1:27" x14ac:dyDescent="0.3">
      <c r="A7289">
        <v>3796</v>
      </c>
      <c r="B7289" t="s">
        <v>2624</v>
      </c>
      <c r="C7289">
        <v>1</v>
      </c>
      <c r="D7289" t="s">
        <v>12872</v>
      </c>
      <c r="E7289" t="s">
        <v>14388</v>
      </c>
      <c r="F7289" t="s">
        <v>14348</v>
      </c>
      <c r="G7289" t="s">
        <v>14349</v>
      </c>
      <c r="H7289">
        <v>77.324594669999996</v>
      </c>
      <c r="I7289">
        <v>28.568399469999999</v>
      </c>
      <c r="J7289" t="s">
        <v>2626</v>
      </c>
      <c r="K7289" t="s">
        <v>26</v>
      </c>
      <c r="L7289" t="s">
        <v>27</v>
      </c>
      <c r="M7289" t="s">
        <v>35</v>
      </c>
      <c r="N7289" t="s">
        <v>27</v>
      </c>
      <c r="O7289" t="s">
        <v>27</v>
      </c>
      <c r="P7289">
        <v>2</v>
      </c>
      <c r="Q7289">
        <v>430</v>
      </c>
      <c r="R7289">
        <v>650</v>
      </c>
      <c r="S7289">
        <v>3.5</v>
      </c>
      <c r="T7289" s="1">
        <v>42881</v>
      </c>
      <c r="U7289" t="s">
        <v>28</v>
      </c>
      <c r="V7289" t="s">
        <v>20707</v>
      </c>
      <c r="W7289" t="s">
        <v>20710</v>
      </c>
      <c r="X7289" t="s">
        <v>20668</v>
      </c>
      <c r="Y7289" t="s">
        <v>20671</v>
      </c>
      <c r="Z7289">
        <v>5</v>
      </c>
      <c r="AA7289" t="s">
        <v>20630</v>
      </c>
    </row>
    <row r="7290" spans="1:27" x14ac:dyDescent="0.3">
      <c r="A7290">
        <v>18380141</v>
      </c>
      <c r="B7290" t="s">
        <v>13873</v>
      </c>
      <c r="C7290">
        <v>1</v>
      </c>
      <c r="D7290" t="s">
        <v>12872</v>
      </c>
      <c r="E7290" t="s">
        <v>14389</v>
      </c>
      <c r="F7290" t="s">
        <v>14348</v>
      </c>
      <c r="G7290" t="s">
        <v>14349</v>
      </c>
      <c r="H7290">
        <v>77.322687000000002</v>
      </c>
      <c r="I7290">
        <v>28.570159</v>
      </c>
      <c r="J7290" t="s">
        <v>14390</v>
      </c>
      <c r="K7290" t="s">
        <v>26</v>
      </c>
      <c r="L7290" t="s">
        <v>27</v>
      </c>
      <c r="M7290" t="s">
        <v>35</v>
      </c>
      <c r="N7290" t="s">
        <v>27</v>
      </c>
      <c r="O7290" t="s">
        <v>27</v>
      </c>
      <c r="P7290">
        <v>1</v>
      </c>
      <c r="Q7290">
        <v>47</v>
      </c>
      <c r="R7290">
        <v>200</v>
      </c>
      <c r="S7290">
        <v>3.5</v>
      </c>
      <c r="T7290" s="1">
        <v>42861</v>
      </c>
      <c r="U7290" t="s">
        <v>28</v>
      </c>
      <c r="V7290" t="s">
        <v>20707</v>
      </c>
      <c r="W7290" t="s">
        <v>20710</v>
      </c>
      <c r="X7290" t="s">
        <v>20668</v>
      </c>
      <c r="Y7290" t="s">
        <v>20671</v>
      </c>
      <c r="Z7290">
        <v>5</v>
      </c>
      <c r="AA7290" t="s">
        <v>20630</v>
      </c>
    </row>
    <row r="7291" spans="1:27" x14ac:dyDescent="0.3">
      <c r="A7291">
        <v>2336</v>
      </c>
      <c r="B7291" t="s">
        <v>14393</v>
      </c>
      <c r="C7291">
        <v>1</v>
      </c>
      <c r="D7291" t="s">
        <v>12872</v>
      </c>
      <c r="E7291" t="s">
        <v>14394</v>
      </c>
      <c r="F7291" t="s">
        <v>14348</v>
      </c>
      <c r="G7291" t="s">
        <v>14349</v>
      </c>
      <c r="H7291">
        <v>77.323395719999994</v>
      </c>
      <c r="I7291">
        <v>28.57070886</v>
      </c>
      <c r="J7291" t="s">
        <v>697</v>
      </c>
      <c r="K7291" t="s">
        <v>26</v>
      </c>
      <c r="L7291" t="s">
        <v>27</v>
      </c>
      <c r="M7291" t="s">
        <v>35</v>
      </c>
      <c r="N7291" t="s">
        <v>27</v>
      </c>
      <c r="O7291" t="s">
        <v>27</v>
      </c>
      <c r="P7291">
        <v>1</v>
      </c>
      <c r="Q7291">
        <v>420</v>
      </c>
      <c r="R7291">
        <v>200</v>
      </c>
      <c r="S7291">
        <v>3.5</v>
      </c>
      <c r="T7291" s="1">
        <v>42874</v>
      </c>
      <c r="U7291" t="s">
        <v>28</v>
      </c>
      <c r="V7291" t="s">
        <v>20707</v>
      </c>
      <c r="W7291" t="s">
        <v>20710</v>
      </c>
      <c r="X7291" t="s">
        <v>20668</v>
      </c>
      <c r="Y7291" t="s">
        <v>20671</v>
      </c>
      <c r="Z7291">
        <v>5</v>
      </c>
      <c r="AA7291" t="s">
        <v>20630</v>
      </c>
    </row>
    <row r="7292" spans="1:27" x14ac:dyDescent="0.3">
      <c r="A7292">
        <v>461</v>
      </c>
      <c r="B7292" t="s">
        <v>1856</v>
      </c>
      <c r="C7292">
        <v>1</v>
      </c>
      <c r="D7292" t="s">
        <v>12872</v>
      </c>
      <c r="E7292" t="s">
        <v>14400</v>
      </c>
      <c r="F7292" t="s">
        <v>14348</v>
      </c>
      <c r="G7292" t="s">
        <v>14349</v>
      </c>
      <c r="H7292">
        <v>77.323657569999995</v>
      </c>
      <c r="I7292">
        <v>28.56926546</v>
      </c>
      <c r="J7292" t="s">
        <v>567</v>
      </c>
      <c r="K7292" t="s">
        <v>26</v>
      </c>
      <c r="L7292" t="s">
        <v>35</v>
      </c>
      <c r="M7292" t="s">
        <v>27</v>
      </c>
      <c r="N7292" t="s">
        <v>27</v>
      </c>
      <c r="O7292" t="s">
        <v>27</v>
      </c>
      <c r="P7292">
        <v>3</v>
      </c>
      <c r="Q7292">
        <v>446</v>
      </c>
      <c r="R7292">
        <v>1200</v>
      </c>
      <c r="S7292">
        <v>3.3</v>
      </c>
      <c r="T7292" s="1">
        <v>41335</v>
      </c>
      <c r="U7292" t="s">
        <v>28</v>
      </c>
      <c r="V7292" t="s">
        <v>20707</v>
      </c>
      <c r="W7292" t="s">
        <v>20710</v>
      </c>
      <c r="X7292" t="s">
        <v>20658</v>
      </c>
      <c r="Y7292" t="s">
        <v>20674</v>
      </c>
      <c r="Z7292">
        <v>3</v>
      </c>
      <c r="AA7292" t="s">
        <v>20675</v>
      </c>
    </row>
    <row r="7293" spans="1:27" x14ac:dyDescent="0.3">
      <c r="A7293">
        <v>300952</v>
      </c>
      <c r="B7293" t="s">
        <v>14406</v>
      </c>
      <c r="C7293">
        <v>1</v>
      </c>
      <c r="D7293" t="s">
        <v>12872</v>
      </c>
      <c r="E7293" t="s">
        <v>14407</v>
      </c>
      <c r="F7293" t="s">
        <v>14348</v>
      </c>
      <c r="G7293" t="s">
        <v>14349</v>
      </c>
      <c r="H7293">
        <v>77.323765870000003</v>
      </c>
      <c r="I7293">
        <v>28.568374739999999</v>
      </c>
      <c r="J7293" t="s">
        <v>14408</v>
      </c>
      <c r="K7293" t="s">
        <v>26</v>
      </c>
      <c r="L7293" t="s">
        <v>35</v>
      </c>
      <c r="M7293" t="s">
        <v>27</v>
      </c>
      <c r="N7293" t="s">
        <v>27</v>
      </c>
      <c r="O7293" t="s">
        <v>27</v>
      </c>
      <c r="P7293">
        <v>3</v>
      </c>
      <c r="Q7293">
        <v>247</v>
      </c>
      <c r="R7293">
        <v>1500</v>
      </c>
      <c r="S7293">
        <v>3.5</v>
      </c>
      <c r="T7293" s="1">
        <v>40246</v>
      </c>
      <c r="U7293" t="s">
        <v>28</v>
      </c>
      <c r="V7293" t="s">
        <v>20707</v>
      </c>
      <c r="W7293" t="s">
        <v>20710</v>
      </c>
      <c r="X7293" t="s">
        <v>20667</v>
      </c>
      <c r="Y7293" t="s">
        <v>20674</v>
      </c>
      <c r="Z7293">
        <v>3</v>
      </c>
      <c r="AA7293" t="s">
        <v>20675</v>
      </c>
    </row>
    <row r="7294" spans="1:27" x14ac:dyDescent="0.3">
      <c r="A7294">
        <v>5854</v>
      </c>
      <c r="B7294" t="s">
        <v>14415</v>
      </c>
      <c r="C7294">
        <v>1</v>
      </c>
      <c r="D7294" t="s">
        <v>12872</v>
      </c>
      <c r="E7294" t="s">
        <v>14416</v>
      </c>
      <c r="F7294" t="s">
        <v>14348</v>
      </c>
      <c r="G7294" t="s">
        <v>14349</v>
      </c>
      <c r="H7294">
        <v>77.325124410000001</v>
      </c>
      <c r="I7294">
        <v>28.570736539999999</v>
      </c>
      <c r="J7294" t="s">
        <v>479</v>
      </c>
      <c r="K7294" t="s">
        <v>26</v>
      </c>
      <c r="L7294" t="s">
        <v>35</v>
      </c>
      <c r="M7294" t="s">
        <v>27</v>
      </c>
      <c r="N7294" t="s">
        <v>27</v>
      </c>
      <c r="O7294" t="s">
        <v>27</v>
      </c>
      <c r="P7294">
        <v>3</v>
      </c>
      <c r="Q7294">
        <v>37</v>
      </c>
      <c r="R7294">
        <v>1300</v>
      </c>
      <c r="S7294">
        <v>3.2</v>
      </c>
      <c r="T7294" s="1">
        <v>41298</v>
      </c>
      <c r="U7294" t="s">
        <v>28</v>
      </c>
      <c r="V7294" t="s">
        <v>20707</v>
      </c>
      <c r="W7294" t="s">
        <v>20710</v>
      </c>
      <c r="X7294" t="s">
        <v>20658</v>
      </c>
      <c r="Y7294" t="s">
        <v>20674</v>
      </c>
      <c r="Z7294">
        <v>1</v>
      </c>
      <c r="AA7294" t="s">
        <v>20677</v>
      </c>
    </row>
    <row r="7295" spans="1:27" x14ac:dyDescent="0.3">
      <c r="A7295">
        <v>18287364</v>
      </c>
      <c r="B7295" t="s">
        <v>11081</v>
      </c>
      <c r="C7295">
        <v>1</v>
      </c>
      <c r="D7295" t="s">
        <v>12872</v>
      </c>
      <c r="E7295" t="s">
        <v>14349</v>
      </c>
      <c r="F7295" t="s">
        <v>14348</v>
      </c>
      <c r="G7295" t="s">
        <v>14349</v>
      </c>
      <c r="H7295">
        <v>77.332892999999999</v>
      </c>
      <c r="I7295">
        <v>28.597823999999999</v>
      </c>
      <c r="J7295" t="s">
        <v>602</v>
      </c>
      <c r="K7295" t="s">
        <v>26</v>
      </c>
      <c r="L7295" t="s">
        <v>27</v>
      </c>
      <c r="M7295" t="s">
        <v>35</v>
      </c>
      <c r="N7295" t="s">
        <v>27</v>
      </c>
      <c r="O7295" t="s">
        <v>27</v>
      </c>
      <c r="P7295">
        <v>2</v>
      </c>
      <c r="Q7295">
        <v>68</v>
      </c>
      <c r="R7295">
        <v>650</v>
      </c>
      <c r="S7295">
        <v>3.4</v>
      </c>
      <c r="T7295" s="1">
        <v>42333</v>
      </c>
      <c r="U7295" t="s">
        <v>28</v>
      </c>
      <c r="V7295" t="s">
        <v>20707</v>
      </c>
      <c r="W7295" t="s">
        <v>20710</v>
      </c>
      <c r="X7295" t="s">
        <v>20669</v>
      </c>
      <c r="Y7295" t="s">
        <v>20678</v>
      </c>
      <c r="Z7295">
        <v>11</v>
      </c>
      <c r="AA7295" t="s">
        <v>20679</v>
      </c>
    </row>
    <row r="7296" spans="1:27" x14ac:dyDescent="0.3">
      <c r="A7296">
        <v>9252</v>
      </c>
      <c r="B7296" t="s">
        <v>4025</v>
      </c>
      <c r="C7296">
        <v>1</v>
      </c>
      <c r="D7296" t="s">
        <v>12872</v>
      </c>
      <c r="E7296" t="s">
        <v>14436</v>
      </c>
      <c r="F7296" t="s">
        <v>14348</v>
      </c>
      <c r="G7296" t="s">
        <v>14349</v>
      </c>
      <c r="H7296">
        <v>77.323106039999999</v>
      </c>
      <c r="I7296">
        <v>28.56861001</v>
      </c>
      <c r="J7296" t="s">
        <v>14437</v>
      </c>
      <c r="K7296" t="s">
        <v>26</v>
      </c>
      <c r="L7296" t="s">
        <v>35</v>
      </c>
      <c r="M7296" t="s">
        <v>35</v>
      </c>
      <c r="N7296" t="s">
        <v>27</v>
      </c>
      <c r="O7296" t="s">
        <v>27</v>
      </c>
      <c r="P7296">
        <v>3</v>
      </c>
      <c r="Q7296">
        <v>431</v>
      </c>
      <c r="R7296">
        <v>1200</v>
      </c>
      <c r="S7296">
        <v>3.4</v>
      </c>
      <c r="T7296" s="1">
        <v>40823</v>
      </c>
      <c r="U7296" t="s">
        <v>28</v>
      </c>
      <c r="V7296" t="s">
        <v>20707</v>
      </c>
      <c r="W7296" t="s">
        <v>20710</v>
      </c>
      <c r="X7296" t="s">
        <v>20663</v>
      </c>
      <c r="Y7296" t="s">
        <v>20678</v>
      </c>
      <c r="Z7296">
        <v>10</v>
      </c>
      <c r="AA7296" t="s">
        <v>20680</v>
      </c>
    </row>
    <row r="7297" spans="1:27" x14ac:dyDescent="0.3">
      <c r="A7297">
        <v>301514</v>
      </c>
      <c r="B7297" t="s">
        <v>14440</v>
      </c>
      <c r="C7297">
        <v>1</v>
      </c>
      <c r="D7297" t="s">
        <v>12872</v>
      </c>
      <c r="E7297" t="s">
        <v>14441</v>
      </c>
      <c r="F7297" t="s">
        <v>14348</v>
      </c>
      <c r="G7297" t="s">
        <v>14349</v>
      </c>
      <c r="H7297">
        <v>77.322959190000006</v>
      </c>
      <c r="I7297">
        <v>28.572063020000002</v>
      </c>
      <c r="J7297" t="s">
        <v>2171</v>
      </c>
      <c r="K7297" t="s">
        <v>26</v>
      </c>
      <c r="L7297" t="s">
        <v>35</v>
      </c>
      <c r="M7297" t="s">
        <v>27</v>
      </c>
      <c r="N7297" t="s">
        <v>27</v>
      </c>
      <c r="O7297" t="s">
        <v>27</v>
      </c>
      <c r="P7297">
        <v>3</v>
      </c>
      <c r="Q7297">
        <v>223</v>
      </c>
      <c r="R7297">
        <v>1000</v>
      </c>
      <c r="S7297">
        <v>3.4</v>
      </c>
      <c r="T7297" s="1">
        <v>41938</v>
      </c>
      <c r="U7297" t="s">
        <v>28</v>
      </c>
      <c r="V7297" t="s">
        <v>20707</v>
      </c>
      <c r="W7297" t="s">
        <v>20710</v>
      </c>
      <c r="X7297" t="s">
        <v>20664</v>
      </c>
      <c r="Y7297" t="s">
        <v>20678</v>
      </c>
      <c r="Z7297">
        <v>10</v>
      </c>
      <c r="AA7297" t="s">
        <v>20680</v>
      </c>
    </row>
    <row r="7298" spans="1:27" x14ac:dyDescent="0.3">
      <c r="A7298">
        <v>8344</v>
      </c>
      <c r="B7298" t="s">
        <v>13478</v>
      </c>
      <c r="C7298">
        <v>1</v>
      </c>
      <c r="D7298" t="s">
        <v>12872</v>
      </c>
      <c r="E7298" t="s">
        <v>13479</v>
      </c>
      <c r="F7298" t="s">
        <v>13480</v>
      </c>
      <c r="G7298" t="s">
        <v>13481</v>
      </c>
      <c r="H7298">
        <v>77.518094599999998</v>
      </c>
      <c r="I7298">
        <v>28.469653099999999</v>
      </c>
      <c r="J7298" t="s">
        <v>611</v>
      </c>
      <c r="K7298" t="s">
        <v>26</v>
      </c>
      <c r="L7298" t="s">
        <v>35</v>
      </c>
      <c r="M7298" t="s">
        <v>27</v>
      </c>
      <c r="N7298" t="s">
        <v>27</v>
      </c>
      <c r="O7298" t="s">
        <v>27</v>
      </c>
      <c r="P7298">
        <v>4</v>
      </c>
      <c r="Q7298">
        <v>20</v>
      </c>
      <c r="R7298">
        <v>2000</v>
      </c>
      <c r="S7298">
        <v>3.2</v>
      </c>
      <c r="T7298" s="1">
        <v>42887</v>
      </c>
      <c r="U7298" t="s">
        <v>28</v>
      </c>
      <c r="V7298" t="s">
        <v>20707</v>
      </c>
      <c r="W7298" t="s">
        <v>20710</v>
      </c>
      <c r="X7298" t="s">
        <v>20668</v>
      </c>
      <c r="Y7298" t="s">
        <v>20671</v>
      </c>
      <c r="Z7298">
        <v>6</v>
      </c>
      <c r="AA7298" t="s">
        <v>20672</v>
      </c>
    </row>
    <row r="7299" spans="1:27" x14ac:dyDescent="0.3">
      <c r="A7299">
        <v>2655</v>
      </c>
      <c r="B7299" t="s">
        <v>13482</v>
      </c>
      <c r="C7299">
        <v>1</v>
      </c>
      <c r="D7299" t="s">
        <v>12872</v>
      </c>
      <c r="E7299" t="s">
        <v>13483</v>
      </c>
      <c r="F7299" t="s">
        <v>13484</v>
      </c>
      <c r="G7299" t="s">
        <v>13485</v>
      </c>
      <c r="H7299">
        <v>77.328359300000002</v>
      </c>
      <c r="I7299">
        <v>28.577390300000001</v>
      </c>
      <c r="J7299" t="s">
        <v>548</v>
      </c>
      <c r="K7299" t="s">
        <v>26</v>
      </c>
      <c r="L7299" t="s">
        <v>35</v>
      </c>
      <c r="M7299" t="s">
        <v>27</v>
      </c>
      <c r="N7299" t="s">
        <v>27</v>
      </c>
      <c r="O7299" t="s">
        <v>27</v>
      </c>
      <c r="P7299">
        <v>4</v>
      </c>
      <c r="Q7299">
        <v>27</v>
      </c>
      <c r="R7299">
        <v>2000</v>
      </c>
      <c r="S7299">
        <v>3.2</v>
      </c>
      <c r="T7299" s="1">
        <v>41994</v>
      </c>
      <c r="U7299" t="s">
        <v>28</v>
      </c>
      <c r="V7299" t="s">
        <v>20707</v>
      </c>
      <c r="W7299" t="s">
        <v>20710</v>
      </c>
      <c r="X7299" t="s">
        <v>20664</v>
      </c>
      <c r="Y7299" t="s">
        <v>20678</v>
      </c>
      <c r="Z7299">
        <v>12</v>
      </c>
      <c r="AA7299" t="s">
        <v>6631</v>
      </c>
    </row>
    <row r="7300" spans="1:27" x14ac:dyDescent="0.3">
      <c r="A7300">
        <v>1733</v>
      </c>
      <c r="B7300" t="s">
        <v>13488</v>
      </c>
      <c r="C7300">
        <v>1</v>
      </c>
      <c r="D7300" t="s">
        <v>12872</v>
      </c>
      <c r="E7300" t="s">
        <v>13329</v>
      </c>
      <c r="F7300" t="s">
        <v>13328</v>
      </c>
      <c r="G7300" t="s">
        <v>13329</v>
      </c>
      <c r="H7300">
        <v>77.364608899999993</v>
      </c>
      <c r="I7300">
        <v>28.5973057</v>
      </c>
      <c r="J7300" t="s">
        <v>479</v>
      </c>
      <c r="K7300" t="s">
        <v>26</v>
      </c>
      <c r="L7300" t="s">
        <v>35</v>
      </c>
      <c r="M7300" t="s">
        <v>35</v>
      </c>
      <c r="N7300" t="s">
        <v>27</v>
      </c>
      <c r="O7300" t="s">
        <v>27</v>
      </c>
      <c r="P7300">
        <v>4</v>
      </c>
      <c r="Q7300">
        <v>129</v>
      </c>
      <c r="R7300">
        <v>2000</v>
      </c>
      <c r="S7300">
        <v>3.1</v>
      </c>
      <c r="T7300" s="1">
        <v>40883</v>
      </c>
      <c r="U7300" t="s">
        <v>28</v>
      </c>
      <c r="V7300" t="s">
        <v>20707</v>
      </c>
      <c r="W7300" t="s">
        <v>20710</v>
      </c>
      <c r="X7300" t="s">
        <v>20663</v>
      </c>
      <c r="Y7300" t="s">
        <v>20678</v>
      </c>
      <c r="Z7300">
        <v>12</v>
      </c>
      <c r="AA7300" t="s">
        <v>6631</v>
      </c>
    </row>
    <row r="7301" spans="1:27" x14ac:dyDescent="0.3">
      <c r="A7301">
        <v>6036</v>
      </c>
      <c r="B7301" t="s">
        <v>13489</v>
      </c>
      <c r="C7301">
        <v>1</v>
      </c>
      <c r="D7301" t="s">
        <v>12872</v>
      </c>
      <c r="E7301" t="s">
        <v>13490</v>
      </c>
      <c r="F7301" t="s">
        <v>13491</v>
      </c>
      <c r="G7301" t="s">
        <v>13492</v>
      </c>
      <c r="H7301">
        <v>77.350343699999996</v>
      </c>
      <c r="I7301">
        <v>28.6039396</v>
      </c>
      <c r="J7301" t="s">
        <v>1897</v>
      </c>
      <c r="K7301" t="s">
        <v>26</v>
      </c>
      <c r="L7301" t="s">
        <v>35</v>
      </c>
      <c r="M7301" t="s">
        <v>27</v>
      </c>
      <c r="N7301" t="s">
        <v>27</v>
      </c>
      <c r="O7301" t="s">
        <v>27</v>
      </c>
      <c r="P7301">
        <v>4</v>
      </c>
      <c r="Q7301">
        <v>32</v>
      </c>
      <c r="R7301">
        <v>2000</v>
      </c>
      <c r="S7301">
        <v>3.2</v>
      </c>
      <c r="T7301" s="1">
        <v>43412</v>
      </c>
      <c r="U7301" t="s">
        <v>28</v>
      </c>
      <c r="V7301" t="s">
        <v>20707</v>
      </c>
      <c r="W7301" t="s">
        <v>20710</v>
      </c>
      <c r="X7301" t="s">
        <v>20662</v>
      </c>
      <c r="Y7301" t="s">
        <v>20678</v>
      </c>
      <c r="Z7301">
        <v>11</v>
      </c>
      <c r="AA7301" t="s">
        <v>20679</v>
      </c>
    </row>
    <row r="7302" spans="1:27" x14ac:dyDescent="0.3">
      <c r="A7302">
        <v>3226</v>
      </c>
      <c r="B7302" t="s">
        <v>13493</v>
      </c>
      <c r="C7302">
        <v>1</v>
      </c>
      <c r="D7302" t="s">
        <v>12872</v>
      </c>
      <c r="E7302" t="s">
        <v>13494</v>
      </c>
      <c r="F7302" t="s">
        <v>13495</v>
      </c>
      <c r="G7302" t="s">
        <v>13496</v>
      </c>
      <c r="H7302">
        <v>77.325544840000006</v>
      </c>
      <c r="I7302">
        <v>28.57102038</v>
      </c>
      <c r="J7302" t="s">
        <v>13497</v>
      </c>
      <c r="K7302" t="s">
        <v>26</v>
      </c>
      <c r="L7302" t="s">
        <v>35</v>
      </c>
      <c r="M7302" t="s">
        <v>27</v>
      </c>
      <c r="N7302" t="s">
        <v>27</v>
      </c>
      <c r="O7302" t="s">
        <v>27</v>
      </c>
      <c r="P7302">
        <v>4</v>
      </c>
      <c r="Q7302">
        <v>135</v>
      </c>
      <c r="R7302">
        <v>2200</v>
      </c>
      <c r="S7302">
        <v>3.2</v>
      </c>
      <c r="T7302" s="1">
        <v>42257</v>
      </c>
      <c r="U7302" t="s">
        <v>28</v>
      </c>
      <c r="V7302" t="s">
        <v>20707</v>
      </c>
      <c r="W7302" t="s">
        <v>20710</v>
      </c>
      <c r="X7302" t="s">
        <v>20669</v>
      </c>
      <c r="Y7302" t="s">
        <v>20659</v>
      </c>
      <c r="Z7302">
        <v>9</v>
      </c>
      <c r="AA7302" t="s">
        <v>20660</v>
      </c>
    </row>
    <row r="7303" spans="1:27" x14ac:dyDescent="0.3">
      <c r="A7303">
        <v>4248</v>
      </c>
      <c r="B7303" t="s">
        <v>2272</v>
      </c>
      <c r="C7303">
        <v>1</v>
      </c>
      <c r="D7303" t="s">
        <v>12872</v>
      </c>
      <c r="E7303" t="s">
        <v>14450</v>
      </c>
      <c r="F7303" t="s">
        <v>14348</v>
      </c>
      <c r="G7303" t="s">
        <v>14349</v>
      </c>
      <c r="H7303">
        <v>77.321810200000002</v>
      </c>
      <c r="I7303">
        <v>28.572104240000002</v>
      </c>
      <c r="J7303" t="s">
        <v>476</v>
      </c>
      <c r="K7303" t="s">
        <v>26</v>
      </c>
      <c r="L7303" t="s">
        <v>35</v>
      </c>
      <c r="M7303" t="s">
        <v>27</v>
      </c>
      <c r="N7303" t="s">
        <v>27</v>
      </c>
      <c r="O7303" t="s">
        <v>27</v>
      </c>
      <c r="P7303">
        <v>4</v>
      </c>
      <c r="Q7303">
        <v>540</v>
      </c>
      <c r="R7303">
        <v>2200</v>
      </c>
      <c r="S7303">
        <v>3.5</v>
      </c>
      <c r="T7303" s="1">
        <v>43126</v>
      </c>
      <c r="U7303" t="s">
        <v>28</v>
      </c>
      <c r="V7303" t="s">
        <v>20707</v>
      </c>
      <c r="W7303" t="s">
        <v>20710</v>
      </c>
      <c r="X7303" t="s">
        <v>20662</v>
      </c>
      <c r="Y7303" t="s">
        <v>20674</v>
      </c>
      <c r="Z7303">
        <v>1</v>
      </c>
      <c r="AA7303" t="s">
        <v>20677</v>
      </c>
    </row>
    <row r="7304" spans="1:27" x14ac:dyDescent="0.3">
      <c r="A7304">
        <v>18175334</v>
      </c>
      <c r="B7304" t="s">
        <v>14451</v>
      </c>
      <c r="C7304">
        <v>1</v>
      </c>
      <c r="D7304" t="s">
        <v>12872</v>
      </c>
      <c r="E7304" t="s">
        <v>14452</v>
      </c>
      <c r="F7304" t="s">
        <v>14348</v>
      </c>
      <c r="G7304" t="s">
        <v>14349</v>
      </c>
      <c r="H7304">
        <v>77.322368769999997</v>
      </c>
      <c r="I7304">
        <v>28.569549609999999</v>
      </c>
      <c r="J7304" t="s">
        <v>2365</v>
      </c>
      <c r="K7304" t="s">
        <v>26</v>
      </c>
      <c r="L7304" t="s">
        <v>35</v>
      </c>
      <c r="M7304" t="s">
        <v>35</v>
      </c>
      <c r="N7304" t="s">
        <v>27</v>
      </c>
      <c r="O7304" t="s">
        <v>27</v>
      </c>
      <c r="P7304">
        <v>4</v>
      </c>
      <c r="Q7304">
        <v>214</v>
      </c>
      <c r="R7304">
        <v>2350</v>
      </c>
      <c r="S7304">
        <v>3.5</v>
      </c>
      <c r="T7304" s="1">
        <v>42133</v>
      </c>
      <c r="U7304" t="s">
        <v>28</v>
      </c>
      <c r="V7304" t="s">
        <v>20707</v>
      </c>
      <c r="W7304" t="s">
        <v>20710</v>
      </c>
      <c r="X7304" t="s">
        <v>20669</v>
      </c>
      <c r="Y7304" t="s">
        <v>20671</v>
      </c>
      <c r="Z7304">
        <v>5</v>
      </c>
      <c r="AA7304" t="s">
        <v>20630</v>
      </c>
    </row>
    <row r="7305" spans="1:27" x14ac:dyDescent="0.3">
      <c r="A7305">
        <v>1244</v>
      </c>
      <c r="B7305" t="s">
        <v>2375</v>
      </c>
      <c r="C7305">
        <v>1</v>
      </c>
      <c r="D7305" t="s">
        <v>12872</v>
      </c>
      <c r="E7305" t="s">
        <v>13503</v>
      </c>
      <c r="F7305" t="s">
        <v>12998</v>
      </c>
      <c r="G7305" t="s">
        <v>12999</v>
      </c>
      <c r="H7305">
        <v>77.326205599999994</v>
      </c>
      <c r="I7305">
        <v>28.5676834</v>
      </c>
      <c r="J7305" t="s">
        <v>2377</v>
      </c>
      <c r="K7305" t="s">
        <v>26</v>
      </c>
      <c r="L7305" t="s">
        <v>35</v>
      </c>
      <c r="M7305" t="s">
        <v>35</v>
      </c>
      <c r="N7305" t="s">
        <v>27</v>
      </c>
      <c r="O7305" t="s">
        <v>27</v>
      </c>
      <c r="P7305">
        <v>4</v>
      </c>
      <c r="Q7305">
        <v>1147</v>
      </c>
      <c r="R7305">
        <v>2500</v>
      </c>
      <c r="S7305">
        <v>3.5</v>
      </c>
      <c r="T7305" s="1">
        <v>41324</v>
      </c>
      <c r="U7305" t="s">
        <v>28</v>
      </c>
      <c r="V7305" t="s">
        <v>20707</v>
      </c>
      <c r="W7305" t="s">
        <v>20710</v>
      </c>
      <c r="X7305" t="s">
        <v>20658</v>
      </c>
      <c r="Y7305" t="s">
        <v>20674</v>
      </c>
      <c r="Z7305">
        <v>2</v>
      </c>
      <c r="AA7305" t="s">
        <v>20676</v>
      </c>
    </row>
    <row r="7306" spans="1:27" x14ac:dyDescent="0.3">
      <c r="A7306">
        <v>3924</v>
      </c>
      <c r="B7306" t="s">
        <v>13507</v>
      </c>
      <c r="C7306">
        <v>1</v>
      </c>
      <c r="D7306" t="s">
        <v>12872</v>
      </c>
      <c r="E7306" t="s">
        <v>13508</v>
      </c>
      <c r="F7306" t="s">
        <v>13509</v>
      </c>
      <c r="G7306" t="s">
        <v>13510</v>
      </c>
      <c r="H7306">
        <v>77.322189730000005</v>
      </c>
      <c r="I7306">
        <v>28.568597929999999</v>
      </c>
      <c r="J7306" t="s">
        <v>13511</v>
      </c>
      <c r="K7306" t="s">
        <v>26</v>
      </c>
      <c r="L7306" t="s">
        <v>35</v>
      </c>
      <c r="M7306" t="s">
        <v>27</v>
      </c>
      <c r="N7306" t="s">
        <v>27</v>
      </c>
      <c r="O7306" t="s">
        <v>27</v>
      </c>
      <c r="P7306">
        <v>4</v>
      </c>
      <c r="Q7306">
        <v>218</v>
      </c>
      <c r="R7306">
        <v>3200</v>
      </c>
      <c r="S7306">
        <v>3.5</v>
      </c>
      <c r="T7306" s="1">
        <v>40835</v>
      </c>
      <c r="U7306" t="s">
        <v>28</v>
      </c>
      <c r="V7306" t="s">
        <v>20707</v>
      </c>
      <c r="W7306" t="s">
        <v>20710</v>
      </c>
      <c r="X7306" t="s">
        <v>20663</v>
      </c>
      <c r="Y7306" t="s">
        <v>20678</v>
      </c>
      <c r="Z7306">
        <v>10</v>
      </c>
      <c r="AA7306" t="s">
        <v>20680</v>
      </c>
    </row>
    <row r="7307" spans="1:27" x14ac:dyDescent="0.3">
      <c r="A7307">
        <v>8351</v>
      </c>
      <c r="B7307" t="s">
        <v>13512</v>
      </c>
      <c r="C7307">
        <v>1</v>
      </c>
      <c r="D7307" t="s">
        <v>12872</v>
      </c>
      <c r="E7307" t="s">
        <v>13479</v>
      </c>
      <c r="F7307" t="s">
        <v>13480</v>
      </c>
      <c r="G7307" t="s">
        <v>13481</v>
      </c>
      <c r="H7307">
        <v>77.518139399999995</v>
      </c>
      <c r="I7307">
        <v>28.469702099999999</v>
      </c>
      <c r="J7307" t="s">
        <v>25</v>
      </c>
      <c r="K7307" t="s">
        <v>26</v>
      </c>
      <c r="L7307" t="s">
        <v>35</v>
      </c>
      <c r="M7307" t="s">
        <v>27</v>
      </c>
      <c r="N7307" t="s">
        <v>27</v>
      </c>
      <c r="O7307" t="s">
        <v>27</v>
      </c>
      <c r="P7307">
        <v>4</v>
      </c>
      <c r="Q7307">
        <v>79</v>
      </c>
      <c r="R7307">
        <v>3500</v>
      </c>
      <c r="S7307">
        <v>3.5</v>
      </c>
      <c r="T7307" s="1">
        <v>42038</v>
      </c>
      <c r="U7307" t="s">
        <v>28</v>
      </c>
      <c r="V7307" t="s">
        <v>20707</v>
      </c>
      <c r="W7307" t="s">
        <v>20710</v>
      </c>
      <c r="X7307" t="s">
        <v>20669</v>
      </c>
      <c r="Y7307" t="s">
        <v>20674</v>
      </c>
      <c r="Z7307">
        <v>2</v>
      </c>
      <c r="AA7307" t="s">
        <v>20676</v>
      </c>
    </row>
    <row r="7308" spans="1:27" x14ac:dyDescent="0.3">
      <c r="A7308">
        <v>18361198</v>
      </c>
      <c r="B7308" t="s">
        <v>14110</v>
      </c>
      <c r="C7308">
        <v>1</v>
      </c>
      <c r="D7308" t="s">
        <v>12872</v>
      </c>
      <c r="E7308" t="s">
        <v>14111</v>
      </c>
      <c r="F7308" t="s">
        <v>10868</v>
      </c>
      <c r="G7308" t="s">
        <v>13118</v>
      </c>
      <c r="H7308">
        <v>77.335358900000003</v>
      </c>
      <c r="I7308">
        <v>28.567292299999998</v>
      </c>
      <c r="J7308" t="s">
        <v>476</v>
      </c>
      <c r="K7308" t="s">
        <v>26</v>
      </c>
      <c r="L7308" t="s">
        <v>27</v>
      </c>
      <c r="M7308" t="s">
        <v>35</v>
      </c>
      <c r="N7308" t="s">
        <v>27</v>
      </c>
      <c r="O7308" t="s">
        <v>27</v>
      </c>
      <c r="P7308">
        <v>2</v>
      </c>
      <c r="Q7308">
        <v>12</v>
      </c>
      <c r="R7308">
        <v>600</v>
      </c>
      <c r="S7308">
        <v>3</v>
      </c>
      <c r="T7308" s="1">
        <v>40787</v>
      </c>
      <c r="U7308" t="s">
        <v>28</v>
      </c>
      <c r="V7308" t="s">
        <v>20706</v>
      </c>
      <c r="W7308" t="s">
        <v>20710</v>
      </c>
      <c r="X7308" t="s">
        <v>20663</v>
      </c>
      <c r="Y7308" t="s">
        <v>20659</v>
      </c>
      <c r="Z7308">
        <v>9</v>
      </c>
      <c r="AA7308" t="s">
        <v>20660</v>
      </c>
    </row>
    <row r="7309" spans="1:27" x14ac:dyDescent="0.3">
      <c r="A7309">
        <v>304480</v>
      </c>
      <c r="B7309" t="s">
        <v>14112</v>
      </c>
      <c r="C7309">
        <v>1</v>
      </c>
      <c r="D7309" t="s">
        <v>12872</v>
      </c>
      <c r="E7309" t="s">
        <v>14113</v>
      </c>
      <c r="F7309" t="s">
        <v>12983</v>
      </c>
      <c r="G7309" t="s">
        <v>12984</v>
      </c>
      <c r="H7309">
        <v>77.370719399999999</v>
      </c>
      <c r="I7309">
        <v>28.619195300000001</v>
      </c>
      <c r="J7309" t="s">
        <v>13785</v>
      </c>
      <c r="K7309" t="s">
        <v>26</v>
      </c>
      <c r="L7309" t="s">
        <v>27</v>
      </c>
      <c r="M7309" t="s">
        <v>35</v>
      </c>
      <c r="N7309" t="s">
        <v>27</v>
      </c>
      <c r="O7309" t="s">
        <v>27</v>
      </c>
      <c r="P7309">
        <v>2</v>
      </c>
      <c r="Q7309">
        <v>49</v>
      </c>
      <c r="R7309">
        <v>600</v>
      </c>
      <c r="S7309">
        <v>2.4</v>
      </c>
      <c r="T7309" s="1">
        <v>43003</v>
      </c>
      <c r="U7309" t="s">
        <v>28</v>
      </c>
      <c r="V7309" t="s">
        <v>20704</v>
      </c>
      <c r="W7309" t="s">
        <v>20710</v>
      </c>
      <c r="X7309" t="s">
        <v>20668</v>
      </c>
      <c r="Y7309" t="s">
        <v>20659</v>
      </c>
      <c r="Z7309">
        <v>9</v>
      </c>
      <c r="AA7309" t="s">
        <v>20660</v>
      </c>
    </row>
    <row r="7310" spans="1:27" x14ac:dyDescent="0.3">
      <c r="A7310">
        <v>300955</v>
      </c>
      <c r="B7310" t="s">
        <v>14114</v>
      </c>
      <c r="C7310">
        <v>1</v>
      </c>
      <c r="D7310" t="s">
        <v>12872</v>
      </c>
      <c r="E7310" t="s">
        <v>14115</v>
      </c>
      <c r="F7310" t="s">
        <v>12998</v>
      </c>
      <c r="G7310" t="s">
        <v>12999</v>
      </c>
      <c r="H7310">
        <v>77.325481999999994</v>
      </c>
      <c r="I7310">
        <v>28.567075500000001</v>
      </c>
      <c r="J7310" t="s">
        <v>12706</v>
      </c>
      <c r="K7310" t="s">
        <v>26</v>
      </c>
      <c r="L7310" t="s">
        <v>27</v>
      </c>
      <c r="M7310" t="s">
        <v>27</v>
      </c>
      <c r="N7310" t="s">
        <v>27</v>
      </c>
      <c r="O7310" t="s">
        <v>27</v>
      </c>
      <c r="P7310">
        <v>2</v>
      </c>
      <c r="Q7310">
        <v>102</v>
      </c>
      <c r="R7310">
        <v>600</v>
      </c>
      <c r="S7310">
        <v>2.8</v>
      </c>
      <c r="T7310" s="1">
        <v>41533</v>
      </c>
      <c r="U7310" t="s">
        <v>28</v>
      </c>
      <c r="V7310" t="s">
        <v>20706</v>
      </c>
      <c r="W7310" t="s">
        <v>20710</v>
      </c>
      <c r="X7310" t="s">
        <v>20658</v>
      </c>
      <c r="Y7310" t="s">
        <v>20659</v>
      </c>
      <c r="Z7310">
        <v>9</v>
      </c>
      <c r="AA7310" t="s">
        <v>20660</v>
      </c>
    </row>
    <row r="7311" spans="1:27" x14ac:dyDescent="0.3">
      <c r="A7311">
        <v>308774</v>
      </c>
      <c r="B7311" t="s">
        <v>2612</v>
      </c>
      <c r="C7311">
        <v>1</v>
      </c>
      <c r="D7311" t="s">
        <v>12872</v>
      </c>
      <c r="E7311" t="s">
        <v>14116</v>
      </c>
      <c r="F7311" t="s">
        <v>12998</v>
      </c>
      <c r="G7311" t="s">
        <v>12999</v>
      </c>
      <c r="H7311">
        <v>77.325644699999998</v>
      </c>
      <c r="I7311">
        <v>28.567428700000001</v>
      </c>
      <c r="J7311" t="s">
        <v>567</v>
      </c>
      <c r="K7311" t="s">
        <v>26</v>
      </c>
      <c r="L7311" t="s">
        <v>27</v>
      </c>
      <c r="M7311" t="s">
        <v>35</v>
      </c>
      <c r="N7311" t="s">
        <v>27</v>
      </c>
      <c r="O7311" t="s">
        <v>27</v>
      </c>
      <c r="P7311">
        <v>2</v>
      </c>
      <c r="Q7311">
        <v>179</v>
      </c>
      <c r="R7311">
        <v>600</v>
      </c>
      <c r="S7311">
        <v>3.6</v>
      </c>
      <c r="T7311" s="1">
        <v>41169</v>
      </c>
      <c r="U7311" t="s">
        <v>28</v>
      </c>
      <c r="V7311" t="s">
        <v>20705</v>
      </c>
      <c r="W7311" t="s">
        <v>20710</v>
      </c>
      <c r="X7311" t="s">
        <v>20665</v>
      </c>
      <c r="Y7311" t="s">
        <v>20659</v>
      </c>
      <c r="Z7311">
        <v>9</v>
      </c>
      <c r="AA7311" t="s">
        <v>20660</v>
      </c>
    </row>
    <row r="7312" spans="1:27" x14ac:dyDescent="0.3">
      <c r="A7312">
        <v>18272346</v>
      </c>
      <c r="B7312" t="s">
        <v>577</v>
      </c>
      <c r="C7312">
        <v>1</v>
      </c>
      <c r="D7312" t="s">
        <v>12872</v>
      </c>
      <c r="E7312" t="s">
        <v>13526</v>
      </c>
      <c r="F7312" t="s">
        <v>13517</v>
      </c>
      <c r="G7312" t="s">
        <v>13518</v>
      </c>
      <c r="H7312">
        <v>77.321445089999997</v>
      </c>
      <c r="I7312">
        <v>28.567489599999998</v>
      </c>
      <c r="J7312" t="s">
        <v>578</v>
      </c>
      <c r="K7312" t="s">
        <v>26</v>
      </c>
      <c r="L7312" t="s">
        <v>27</v>
      </c>
      <c r="M7312" t="s">
        <v>27</v>
      </c>
      <c r="N7312" t="s">
        <v>27</v>
      </c>
      <c r="O7312" t="s">
        <v>27</v>
      </c>
      <c r="P7312">
        <v>2</v>
      </c>
      <c r="Q7312">
        <v>86</v>
      </c>
      <c r="R7312">
        <v>600</v>
      </c>
      <c r="S7312">
        <v>3.7</v>
      </c>
      <c r="T7312" s="1">
        <v>42233</v>
      </c>
      <c r="U7312" t="s">
        <v>28</v>
      </c>
      <c r="V7312" t="s">
        <v>20705</v>
      </c>
      <c r="W7312" t="s">
        <v>20710</v>
      </c>
      <c r="X7312" t="s">
        <v>20669</v>
      </c>
      <c r="Y7312" t="s">
        <v>20659</v>
      </c>
      <c r="Z7312">
        <v>8</v>
      </c>
      <c r="AA7312" t="s">
        <v>20666</v>
      </c>
    </row>
    <row r="7313" spans="1:27" x14ac:dyDescent="0.3">
      <c r="A7313">
        <v>18383490</v>
      </c>
      <c r="B7313" t="s">
        <v>487</v>
      </c>
      <c r="C7313">
        <v>1</v>
      </c>
      <c r="D7313" t="s">
        <v>12872</v>
      </c>
      <c r="E7313" t="s">
        <v>13931</v>
      </c>
      <c r="F7313" t="s">
        <v>12874</v>
      </c>
      <c r="G7313" t="s">
        <v>12875</v>
      </c>
      <c r="H7313">
        <v>77.353573699999998</v>
      </c>
      <c r="I7313">
        <v>28.574300099999999</v>
      </c>
      <c r="J7313" t="s">
        <v>491</v>
      </c>
      <c r="K7313" t="s">
        <v>26</v>
      </c>
      <c r="L7313" t="s">
        <v>27</v>
      </c>
      <c r="M7313" t="s">
        <v>35</v>
      </c>
      <c r="N7313" t="s">
        <v>27</v>
      </c>
      <c r="O7313" t="s">
        <v>27</v>
      </c>
      <c r="P7313">
        <v>2</v>
      </c>
      <c r="Q7313">
        <v>8</v>
      </c>
      <c r="R7313">
        <v>600</v>
      </c>
      <c r="S7313">
        <v>2.2999999999999998</v>
      </c>
      <c r="T7313" s="1">
        <v>40392</v>
      </c>
      <c r="U7313" t="s">
        <v>28</v>
      </c>
      <c r="V7313" t="s">
        <v>20704</v>
      </c>
      <c r="W7313" t="s">
        <v>20710</v>
      </c>
      <c r="X7313" t="s">
        <v>20667</v>
      </c>
      <c r="Y7313" t="s">
        <v>20659</v>
      </c>
      <c r="Z7313">
        <v>8</v>
      </c>
      <c r="AA7313" t="s">
        <v>20666</v>
      </c>
    </row>
    <row r="7314" spans="1:27" x14ac:dyDescent="0.3">
      <c r="A7314">
        <v>18244520</v>
      </c>
      <c r="B7314" t="s">
        <v>14117</v>
      </c>
      <c r="C7314">
        <v>1</v>
      </c>
      <c r="D7314" t="s">
        <v>12872</v>
      </c>
      <c r="E7314" t="s">
        <v>14118</v>
      </c>
      <c r="F7314" t="s">
        <v>13114</v>
      </c>
      <c r="G7314" t="s">
        <v>13115</v>
      </c>
      <c r="H7314">
        <v>77.328377919999994</v>
      </c>
      <c r="I7314">
        <v>28.574443290000001</v>
      </c>
      <c r="J7314" t="s">
        <v>598</v>
      </c>
      <c r="K7314" t="s">
        <v>26</v>
      </c>
      <c r="L7314" t="s">
        <v>27</v>
      </c>
      <c r="M7314" t="s">
        <v>35</v>
      </c>
      <c r="N7314" t="s">
        <v>27</v>
      </c>
      <c r="O7314" t="s">
        <v>27</v>
      </c>
      <c r="P7314">
        <v>2</v>
      </c>
      <c r="Q7314">
        <v>79</v>
      </c>
      <c r="R7314">
        <v>600</v>
      </c>
      <c r="S7314">
        <v>3.4</v>
      </c>
      <c r="T7314" s="1">
        <v>41122</v>
      </c>
      <c r="U7314" t="s">
        <v>28</v>
      </c>
      <c r="V7314" t="s">
        <v>20707</v>
      </c>
      <c r="W7314" t="s">
        <v>20710</v>
      </c>
      <c r="X7314" t="s">
        <v>20665</v>
      </c>
      <c r="Y7314" t="s">
        <v>20659</v>
      </c>
      <c r="Z7314">
        <v>8</v>
      </c>
      <c r="AA7314" t="s">
        <v>20666</v>
      </c>
    </row>
    <row r="7315" spans="1:27" x14ac:dyDescent="0.3">
      <c r="A7315">
        <v>18400723</v>
      </c>
      <c r="B7315" t="s">
        <v>14119</v>
      </c>
      <c r="C7315">
        <v>1</v>
      </c>
      <c r="D7315" t="s">
        <v>12872</v>
      </c>
      <c r="E7315" t="s">
        <v>14120</v>
      </c>
      <c r="F7315" t="s">
        <v>12943</v>
      </c>
      <c r="G7315" t="s">
        <v>12944</v>
      </c>
      <c r="H7315">
        <v>77.338535699999994</v>
      </c>
      <c r="I7315">
        <v>28.554538900000001</v>
      </c>
      <c r="J7315" t="s">
        <v>551</v>
      </c>
      <c r="K7315" t="s">
        <v>26</v>
      </c>
      <c r="L7315" t="s">
        <v>27</v>
      </c>
      <c r="M7315" t="s">
        <v>35</v>
      </c>
      <c r="N7315" t="s">
        <v>27</v>
      </c>
      <c r="O7315" t="s">
        <v>27</v>
      </c>
      <c r="P7315">
        <v>2</v>
      </c>
      <c r="Q7315">
        <v>47</v>
      </c>
      <c r="R7315">
        <v>600</v>
      </c>
      <c r="S7315">
        <v>3.7</v>
      </c>
      <c r="T7315" s="1">
        <v>42231</v>
      </c>
      <c r="U7315" t="s">
        <v>28</v>
      </c>
      <c r="V7315" t="s">
        <v>20705</v>
      </c>
      <c r="W7315" t="s">
        <v>20710</v>
      </c>
      <c r="X7315" t="s">
        <v>20669</v>
      </c>
      <c r="Y7315" t="s">
        <v>20659</v>
      </c>
      <c r="Z7315">
        <v>8</v>
      </c>
      <c r="AA7315" t="s">
        <v>20666</v>
      </c>
    </row>
    <row r="7316" spans="1:27" x14ac:dyDescent="0.3">
      <c r="A7316">
        <v>18232121</v>
      </c>
      <c r="B7316" t="s">
        <v>14121</v>
      </c>
      <c r="C7316">
        <v>1</v>
      </c>
      <c r="D7316" t="s">
        <v>12872</v>
      </c>
      <c r="E7316" t="s">
        <v>14122</v>
      </c>
      <c r="F7316" t="s">
        <v>13044</v>
      </c>
      <c r="G7316" t="s">
        <v>13045</v>
      </c>
      <c r="H7316">
        <v>77.511285400000006</v>
      </c>
      <c r="I7316">
        <v>28.470995899999998</v>
      </c>
      <c r="J7316" t="s">
        <v>479</v>
      </c>
      <c r="K7316" t="s">
        <v>26</v>
      </c>
      <c r="L7316" t="s">
        <v>27</v>
      </c>
      <c r="M7316" t="s">
        <v>35</v>
      </c>
      <c r="N7316" t="s">
        <v>27</v>
      </c>
      <c r="O7316" t="s">
        <v>27</v>
      </c>
      <c r="P7316">
        <v>2</v>
      </c>
      <c r="Q7316">
        <v>25</v>
      </c>
      <c r="R7316">
        <v>600</v>
      </c>
      <c r="S7316">
        <v>2.7</v>
      </c>
      <c r="T7316" s="1">
        <v>41834</v>
      </c>
      <c r="U7316" t="s">
        <v>28</v>
      </c>
      <c r="V7316" t="s">
        <v>20706</v>
      </c>
      <c r="W7316" t="s">
        <v>20710</v>
      </c>
      <c r="X7316" t="s">
        <v>20664</v>
      </c>
      <c r="Y7316" t="s">
        <v>20659</v>
      </c>
      <c r="Z7316">
        <v>7</v>
      </c>
      <c r="AA7316" t="s">
        <v>20670</v>
      </c>
    </row>
    <row r="7317" spans="1:27" x14ac:dyDescent="0.3">
      <c r="A7317">
        <v>306560</v>
      </c>
      <c r="B7317" t="s">
        <v>14123</v>
      </c>
      <c r="C7317">
        <v>1</v>
      </c>
      <c r="D7317" t="s">
        <v>12872</v>
      </c>
      <c r="E7317" t="s">
        <v>14124</v>
      </c>
      <c r="F7317" t="s">
        <v>12882</v>
      </c>
      <c r="G7317" t="s">
        <v>12883</v>
      </c>
      <c r="H7317">
        <v>77.386761230000005</v>
      </c>
      <c r="I7317">
        <v>28.534220919999999</v>
      </c>
      <c r="J7317" t="s">
        <v>479</v>
      </c>
      <c r="K7317" t="s">
        <v>26</v>
      </c>
      <c r="L7317" t="s">
        <v>27</v>
      </c>
      <c r="M7317" t="s">
        <v>35</v>
      </c>
      <c r="N7317" t="s">
        <v>27</v>
      </c>
      <c r="O7317" t="s">
        <v>27</v>
      </c>
      <c r="P7317">
        <v>2</v>
      </c>
      <c r="Q7317">
        <v>36</v>
      </c>
      <c r="R7317">
        <v>600</v>
      </c>
      <c r="S7317">
        <v>2.7</v>
      </c>
      <c r="T7317" s="1">
        <v>43294</v>
      </c>
      <c r="U7317" t="s">
        <v>28</v>
      </c>
      <c r="V7317" t="s">
        <v>20706</v>
      </c>
      <c r="W7317" t="s">
        <v>20710</v>
      </c>
      <c r="X7317" t="s">
        <v>20662</v>
      </c>
      <c r="Y7317" t="s">
        <v>20659</v>
      </c>
      <c r="Z7317">
        <v>7</v>
      </c>
      <c r="AA7317" t="s">
        <v>20670</v>
      </c>
    </row>
    <row r="7318" spans="1:27" x14ac:dyDescent="0.3">
      <c r="A7318">
        <v>18381674</v>
      </c>
      <c r="B7318" t="s">
        <v>14125</v>
      </c>
      <c r="C7318">
        <v>1</v>
      </c>
      <c r="D7318" t="s">
        <v>12872</v>
      </c>
      <c r="E7318" t="s">
        <v>14126</v>
      </c>
      <c r="F7318" t="s">
        <v>11837</v>
      </c>
      <c r="G7318" t="s">
        <v>12889</v>
      </c>
      <c r="H7318">
        <v>77.338294000000005</v>
      </c>
      <c r="I7318">
        <v>28.597161</v>
      </c>
      <c r="J7318" t="s">
        <v>476</v>
      </c>
      <c r="K7318" t="s">
        <v>26</v>
      </c>
      <c r="L7318" t="s">
        <v>27</v>
      </c>
      <c r="M7318" t="s">
        <v>27</v>
      </c>
      <c r="N7318" t="s">
        <v>27</v>
      </c>
      <c r="O7318" t="s">
        <v>27</v>
      </c>
      <c r="P7318">
        <v>2</v>
      </c>
      <c r="Q7318">
        <v>3</v>
      </c>
      <c r="R7318">
        <v>600</v>
      </c>
      <c r="S7318">
        <v>1</v>
      </c>
      <c r="T7318" s="1">
        <v>42559</v>
      </c>
      <c r="U7318" t="s">
        <v>28</v>
      </c>
      <c r="V7318" t="s">
        <v>20702</v>
      </c>
      <c r="W7318" t="s">
        <v>20710</v>
      </c>
      <c r="X7318" t="s">
        <v>20661</v>
      </c>
      <c r="Y7318" t="s">
        <v>20659</v>
      </c>
      <c r="Z7318">
        <v>7</v>
      </c>
      <c r="AA7318" t="s">
        <v>20670</v>
      </c>
    </row>
    <row r="7319" spans="1:27" x14ac:dyDescent="0.3">
      <c r="A7319">
        <v>311688</v>
      </c>
      <c r="B7319" t="s">
        <v>14127</v>
      </c>
      <c r="C7319">
        <v>1</v>
      </c>
      <c r="D7319" t="s">
        <v>12872</v>
      </c>
      <c r="E7319" t="s">
        <v>14128</v>
      </c>
      <c r="F7319" t="s">
        <v>13114</v>
      </c>
      <c r="G7319" t="s">
        <v>13115</v>
      </c>
      <c r="H7319">
        <v>77.328388320000002</v>
      </c>
      <c r="I7319">
        <v>28.57445006</v>
      </c>
      <c r="J7319" t="s">
        <v>730</v>
      </c>
      <c r="K7319" t="s">
        <v>26</v>
      </c>
      <c r="L7319" t="s">
        <v>27</v>
      </c>
      <c r="M7319" t="s">
        <v>35</v>
      </c>
      <c r="N7319" t="s">
        <v>27</v>
      </c>
      <c r="O7319" t="s">
        <v>27</v>
      </c>
      <c r="P7319">
        <v>2</v>
      </c>
      <c r="Q7319">
        <v>159</v>
      </c>
      <c r="R7319">
        <v>600</v>
      </c>
      <c r="S7319">
        <v>3.3</v>
      </c>
      <c r="T7319" s="1">
        <v>41117</v>
      </c>
      <c r="U7319" t="s">
        <v>28</v>
      </c>
      <c r="V7319" t="s">
        <v>20707</v>
      </c>
      <c r="W7319" t="s">
        <v>20710</v>
      </c>
      <c r="X7319" t="s">
        <v>20665</v>
      </c>
      <c r="Y7319" t="s">
        <v>20659</v>
      </c>
      <c r="Z7319">
        <v>7</v>
      </c>
      <c r="AA7319" t="s">
        <v>20670</v>
      </c>
    </row>
    <row r="7320" spans="1:27" x14ac:dyDescent="0.3">
      <c r="A7320">
        <v>18157374</v>
      </c>
      <c r="B7320" t="s">
        <v>14129</v>
      </c>
      <c r="C7320">
        <v>1</v>
      </c>
      <c r="D7320" t="s">
        <v>12872</v>
      </c>
      <c r="E7320" t="s">
        <v>14130</v>
      </c>
      <c r="F7320" t="s">
        <v>10987</v>
      </c>
      <c r="G7320" t="s">
        <v>13008</v>
      </c>
      <c r="H7320">
        <v>77.339441699999995</v>
      </c>
      <c r="I7320">
        <v>28.579198600000002</v>
      </c>
      <c r="J7320" t="s">
        <v>25</v>
      </c>
      <c r="K7320" t="s">
        <v>26</v>
      </c>
      <c r="L7320" t="s">
        <v>27</v>
      </c>
      <c r="M7320" t="s">
        <v>27</v>
      </c>
      <c r="N7320" t="s">
        <v>27</v>
      </c>
      <c r="O7320" t="s">
        <v>27</v>
      </c>
      <c r="P7320">
        <v>2</v>
      </c>
      <c r="Q7320">
        <v>20</v>
      </c>
      <c r="R7320">
        <v>600</v>
      </c>
      <c r="S7320">
        <v>2.7</v>
      </c>
      <c r="T7320" s="1">
        <v>40360</v>
      </c>
      <c r="U7320" t="s">
        <v>28</v>
      </c>
      <c r="V7320" t="s">
        <v>20706</v>
      </c>
      <c r="W7320" t="s">
        <v>20710</v>
      </c>
      <c r="X7320" t="s">
        <v>20667</v>
      </c>
      <c r="Y7320" t="s">
        <v>20659</v>
      </c>
      <c r="Z7320">
        <v>7</v>
      </c>
      <c r="AA7320" t="s">
        <v>20670</v>
      </c>
    </row>
    <row r="7321" spans="1:27" x14ac:dyDescent="0.3">
      <c r="A7321">
        <v>18439535</v>
      </c>
      <c r="B7321" t="s">
        <v>4940</v>
      </c>
      <c r="C7321">
        <v>1</v>
      </c>
      <c r="D7321" t="s">
        <v>12872</v>
      </c>
      <c r="E7321" t="s">
        <v>14131</v>
      </c>
      <c r="F7321" t="s">
        <v>13015</v>
      </c>
      <c r="G7321" t="s">
        <v>13014</v>
      </c>
      <c r="H7321">
        <v>77.360975499999995</v>
      </c>
      <c r="I7321">
        <v>28.5615028</v>
      </c>
      <c r="J7321" t="s">
        <v>14132</v>
      </c>
      <c r="K7321" t="s">
        <v>26</v>
      </c>
      <c r="L7321" t="s">
        <v>27</v>
      </c>
      <c r="M7321" t="s">
        <v>27</v>
      </c>
      <c r="N7321" t="s">
        <v>27</v>
      </c>
      <c r="O7321" t="s">
        <v>27</v>
      </c>
      <c r="P7321">
        <v>2</v>
      </c>
      <c r="Q7321">
        <v>2</v>
      </c>
      <c r="R7321">
        <v>600</v>
      </c>
      <c r="S7321">
        <v>1</v>
      </c>
      <c r="T7321" s="1">
        <v>42929</v>
      </c>
      <c r="U7321" t="s">
        <v>28</v>
      </c>
      <c r="V7321" t="s">
        <v>20702</v>
      </c>
      <c r="W7321" t="s">
        <v>20710</v>
      </c>
      <c r="X7321" t="s">
        <v>20668</v>
      </c>
      <c r="Y7321" t="s">
        <v>20659</v>
      </c>
      <c r="Z7321">
        <v>7</v>
      </c>
      <c r="AA7321" t="s">
        <v>20670</v>
      </c>
    </row>
    <row r="7322" spans="1:27" x14ac:dyDescent="0.3">
      <c r="A7322">
        <v>18391172</v>
      </c>
      <c r="B7322" t="s">
        <v>14133</v>
      </c>
      <c r="C7322">
        <v>1</v>
      </c>
      <c r="D7322" t="s">
        <v>12872</v>
      </c>
      <c r="E7322" t="s">
        <v>12944</v>
      </c>
      <c r="F7322" t="s">
        <v>12943</v>
      </c>
      <c r="G7322" t="s">
        <v>12944</v>
      </c>
      <c r="H7322">
        <v>77.35743094</v>
      </c>
      <c r="I7322">
        <v>28.561986340000001</v>
      </c>
      <c r="J7322" t="s">
        <v>479</v>
      </c>
      <c r="K7322" t="s">
        <v>26</v>
      </c>
      <c r="L7322" t="s">
        <v>27</v>
      </c>
      <c r="M7322" t="s">
        <v>35</v>
      </c>
      <c r="N7322" t="s">
        <v>27</v>
      </c>
      <c r="O7322" t="s">
        <v>27</v>
      </c>
      <c r="P7322">
        <v>2</v>
      </c>
      <c r="Q7322">
        <v>9</v>
      </c>
      <c r="R7322">
        <v>600</v>
      </c>
      <c r="S7322">
        <v>3.1</v>
      </c>
      <c r="T7322" s="1">
        <v>41116</v>
      </c>
      <c r="U7322" t="s">
        <v>28</v>
      </c>
      <c r="V7322" t="s">
        <v>20707</v>
      </c>
      <c r="W7322" t="s">
        <v>20710</v>
      </c>
      <c r="X7322" t="s">
        <v>20665</v>
      </c>
      <c r="Y7322" t="s">
        <v>20659</v>
      </c>
      <c r="Z7322">
        <v>7</v>
      </c>
      <c r="AA7322" t="s">
        <v>20670</v>
      </c>
    </row>
    <row r="7323" spans="1:27" x14ac:dyDescent="0.3">
      <c r="A7323">
        <v>18261811</v>
      </c>
      <c r="B7323" t="s">
        <v>14134</v>
      </c>
      <c r="C7323">
        <v>1</v>
      </c>
      <c r="D7323" t="s">
        <v>12872</v>
      </c>
      <c r="E7323" t="s">
        <v>14085</v>
      </c>
      <c r="F7323" t="s">
        <v>12979</v>
      </c>
      <c r="G7323" t="s">
        <v>12980</v>
      </c>
      <c r="H7323">
        <v>77.369363500000006</v>
      </c>
      <c r="I7323">
        <v>28.578297899999999</v>
      </c>
      <c r="J7323" t="s">
        <v>14135</v>
      </c>
      <c r="K7323" t="s">
        <v>26</v>
      </c>
      <c r="L7323" t="s">
        <v>27</v>
      </c>
      <c r="M7323" t="s">
        <v>35</v>
      </c>
      <c r="N7323" t="s">
        <v>27</v>
      </c>
      <c r="O7323" t="s">
        <v>27</v>
      </c>
      <c r="P7323">
        <v>2</v>
      </c>
      <c r="Q7323">
        <v>142</v>
      </c>
      <c r="R7323">
        <v>600</v>
      </c>
      <c r="S7323">
        <v>3.7</v>
      </c>
      <c r="T7323" s="1">
        <v>42196</v>
      </c>
      <c r="U7323" t="s">
        <v>28</v>
      </c>
      <c r="V7323" t="s">
        <v>20705</v>
      </c>
      <c r="W7323" t="s">
        <v>20710</v>
      </c>
      <c r="X7323" t="s">
        <v>20669</v>
      </c>
      <c r="Y7323" t="s">
        <v>20659</v>
      </c>
      <c r="Z7323">
        <v>7</v>
      </c>
      <c r="AA7323" t="s">
        <v>20670</v>
      </c>
    </row>
    <row r="7324" spans="1:27" x14ac:dyDescent="0.3">
      <c r="A7324">
        <v>18377891</v>
      </c>
      <c r="B7324" t="s">
        <v>14136</v>
      </c>
      <c r="C7324">
        <v>1</v>
      </c>
      <c r="D7324" t="s">
        <v>12872</v>
      </c>
      <c r="E7324" t="s">
        <v>14137</v>
      </c>
      <c r="F7324" t="s">
        <v>12979</v>
      </c>
      <c r="G7324" t="s">
        <v>12980</v>
      </c>
      <c r="H7324">
        <v>77.366492800000003</v>
      </c>
      <c r="I7324">
        <v>28.582241700000001</v>
      </c>
      <c r="J7324" t="s">
        <v>4584</v>
      </c>
      <c r="K7324" t="s">
        <v>26</v>
      </c>
      <c r="L7324" t="s">
        <v>27</v>
      </c>
      <c r="M7324" t="s">
        <v>27</v>
      </c>
      <c r="N7324" t="s">
        <v>27</v>
      </c>
      <c r="O7324" t="s">
        <v>27</v>
      </c>
      <c r="P7324">
        <v>2</v>
      </c>
      <c r="Q7324">
        <v>33</v>
      </c>
      <c r="R7324">
        <v>600</v>
      </c>
      <c r="S7324">
        <v>3.6</v>
      </c>
      <c r="T7324" s="1">
        <v>43286</v>
      </c>
      <c r="U7324" t="s">
        <v>28</v>
      </c>
      <c r="V7324" t="s">
        <v>20705</v>
      </c>
      <c r="W7324" t="s">
        <v>20710</v>
      </c>
      <c r="X7324" t="s">
        <v>20662</v>
      </c>
      <c r="Y7324" t="s">
        <v>20659</v>
      </c>
      <c r="Z7324">
        <v>7</v>
      </c>
      <c r="AA7324" t="s">
        <v>20670</v>
      </c>
    </row>
    <row r="7325" spans="1:27" x14ac:dyDescent="0.3">
      <c r="A7325">
        <v>301509</v>
      </c>
      <c r="B7325" t="s">
        <v>14138</v>
      </c>
      <c r="C7325">
        <v>1</v>
      </c>
      <c r="D7325" t="s">
        <v>12872</v>
      </c>
      <c r="E7325" t="s">
        <v>14139</v>
      </c>
      <c r="F7325" t="s">
        <v>13044</v>
      </c>
      <c r="G7325" t="s">
        <v>13045</v>
      </c>
      <c r="H7325">
        <v>77.5077462</v>
      </c>
      <c r="I7325">
        <v>28.466583499999999</v>
      </c>
      <c r="J7325" t="s">
        <v>476</v>
      </c>
      <c r="K7325" t="s">
        <v>26</v>
      </c>
      <c r="L7325" t="s">
        <v>27</v>
      </c>
      <c r="M7325" t="s">
        <v>27</v>
      </c>
      <c r="N7325" t="s">
        <v>27</v>
      </c>
      <c r="O7325" t="s">
        <v>27</v>
      </c>
      <c r="P7325">
        <v>2</v>
      </c>
      <c r="Q7325">
        <v>21</v>
      </c>
      <c r="R7325">
        <v>600</v>
      </c>
      <c r="S7325">
        <v>2.8</v>
      </c>
      <c r="T7325" s="1">
        <v>42906</v>
      </c>
      <c r="U7325" t="s">
        <v>28</v>
      </c>
      <c r="V7325" t="s">
        <v>20706</v>
      </c>
      <c r="W7325" t="s">
        <v>20710</v>
      </c>
      <c r="X7325" t="s">
        <v>20668</v>
      </c>
      <c r="Y7325" t="s">
        <v>20671</v>
      </c>
      <c r="Z7325">
        <v>6</v>
      </c>
      <c r="AA7325" t="s">
        <v>20672</v>
      </c>
    </row>
    <row r="7326" spans="1:27" x14ac:dyDescent="0.3">
      <c r="A7326">
        <v>18249084</v>
      </c>
      <c r="B7326" t="s">
        <v>577</v>
      </c>
      <c r="C7326">
        <v>1</v>
      </c>
      <c r="D7326" t="s">
        <v>12872</v>
      </c>
      <c r="E7326" t="s">
        <v>14140</v>
      </c>
      <c r="F7326" t="s">
        <v>13213</v>
      </c>
      <c r="G7326" t="s">
        <v>13214</v>
      </c>
      <c r="H7326">
        <v>0</v>
      </c>
      <c r="I7326">
        <v>0</v>
      </c>
      <c r="J7326" t="s">
        <v>578</v>
      </c>
      <c r="K7326" t="s">
        <v>26</v>
      </c>
      <c r="L7326" t="s">
        <v>27</v>
      </c>
      <c r="M7326" t="s">
        <v>27</v>
      </c>
      <c r="N7326" t="s">
        <v>27</v>
      </c>
      <c r="O7326" t="s">
        <v>27</v>
      </c>
      <c r="P7326">
        <v>2</v>
      </c>
      <c r="Q7326">
        <v>2</v>
      </c>
      <c r="R7326">
        <v>600</v>
      </c>
      <c r="S7326">
        <v>1</v>
      </c>
      <c r="T7326" s="1">
        <v>42173</v>
      </c>
      <c r="U7326" t="s">
        <v>28</v>
      </c>
      <c r="V7326" t="s">
        <v>20702</v>
      </c>
      <c r="W7326" t="s">
        <v>20710</v>
      </c>
      <c r="X7326" t="s">
        <v>20669</v>
      </c>
      <c r="Y7326" t="s">
        <v>20671</v>
      </c>
      <c r="Z7326">
        <v>6</v>
      </c>
      <c r="AA7326" t="s">
        <v>20672</v>
      </c>
    </row>
    <row r="7327" spans="1:27" x14ac:dyDescent="0.3">
      <c r="A7327">
        <v>302535</v>
      </c>
      <c r="B7327" t="s">
        <v>12880</v>
      </c>
      <c r="C7327">
        <v>1</v>
      </c>
      <c r="D7327" t="s">
        <v>12872</v>
      </c>
      <c r="E7327" t="s">
        <v>14141</v>
      </c>
      <c r="F7327" t="s">
        <v>10876</v>
      </c>
      <c r="G7327" t="s">
        <v>13649</v>
      </c>
      <c r="H7327">
        <v>77.3409391</v>
      </c>
      <c r="I7327">
        <v>28.5722363</v>
      </c>
      <c r="J7327" t="s">
        <v>12884</v>
      </c>
      <c r="K7327" t="s">
        <v>26</v>
      </c>
      <c r="L7327" t="s">
        <v>27</v>
      </c>
      <c r="M7327" t="s">
        <v>35</v>
      </c>
      <c r="N7327" t="s">
        <v>27</v>
      </c>
      <c r="O7327" t="s">
        <v>27</v>
      </c>
      <c r="P7327">
        <v>2</v>
      </c>
      <c r="Q7327">
        <v>164</v>
      </c>
      <c r="R7327">
        <v>600</v>
      </c>
      <c r="S7327">
        <v>3.7</v>
      </c>
      <c r="T7327" s="1">
        <v>41808</v>
      </c>
      <c r="U7327" t="s">
        <v>28</v>
      </c>
      <c r="V7327" t="s">
        <v>20705</v>
      </c>
      <c r="W7327" t="s">
        <v>20710</v>
      </c>
      <c r="X7327" t="s">
        <v>20664</v>
      </c>
      <c r="Y7327" t="s">
        <v>20671</v>
      </c>
      <c r="Z7327">
        <v>6</v>
      </c>
      <c r="AA7327" t="s">
        <v>20672</v>
      </c>
    </row>
    <row r="7328" spans="1:27" x14ac:dyDescent="0.3">
      <c r="A7328">
        <v>18144457</v>
      </c>
      <c r="B7328" t="s">
        <v>14142</v>
      </c>
      <c r="C7328">
        <v>1</v>
      </c>
      <c r="D7328" t="s">
        <v>12872</v>
      </c>
      <c r="E7328" t="s">
        <v>14143</v>
      </c>
      <c r="F7328" t="s">
        <v>12846</v>
      </c>
      <c r="G7328" t="s">
        <v>13026</v>
      </c>
      <c r="H7328">
        <v>77.363173500000002</v>
      </c>
      <c r="I7328">
        <v>28.587846500000001</v>
      </c>
      <c r="J7328" t="s">
        <v>548</v>
      </c>
      <c r="K7328" t="s">
        <v>26</v>
      </c>
      <c r="L7328" t="s">
        <v>27</v>
      </c>
      <c r="M7328" t="s">
        <v>35</v>
      </c>
      <c r="N7328" t="s">
        <v>27</v>
      </c>
      <c r="O7328" t="s">
        <v>27</v>
      </c>
      <c r="P7328">
        <v>2</v>
      </c>
      <c r="Q7328">
        <v>123</v>
      </c>
      <c r="R7328">
        <v>600</v>
      </c>
      <c r="S7328">
        <v>3.5</v>
      </c>
      <c r="T7328" s="1">
        <v>41439</v>
      </c>
      <c r="U7328" t="s">
        <v>28</v>
      </c>
      <c r="V7328" t="s">
        <v>20707</v>
      </c>
      <c r="W7328" t="s">
        <v>20710</v>
      </c>
      <c r="X7328" t="s">
        <v>20658</v>
      </c>
      <c r="Y7328" t="s">
        <v>20671</v>
      </c>
      <c r="Z7328">
        <v>6</v>
      </c>
      <c r="AA7328" t="s">
        <v>20672</v>
      </c>
    </row>
    <row r="7329" spans="1:27" x14ac:dyDescent="0.3">
      <c r="A7329">
        <v>18472450</v>
      </c>
      <c r="B7329" t="s">
        <v>14144</v>
      </c>
      <c r="C7329">
        <v>1</v>
      </c>
      <c r="D7329" t="s">
        <v>12872</v>
      </c>
      <c r="E7329" t="s">
        <v>14145</v>
      </c>
      <c r="F7329" t="s">
        <v>12959</v>
      </c>
      <c r="G7329" t="s">
        <v>12960</v>
      </c>
      <c r="H7329">
        <v>77.380417600000001</v>
      </c>
      <c r="I7329">
        <v>28.5716155</v>
      </c>
      <c r="J7329" t="s">
        <v>14146</v>
      </c>
      <c r="K7329" t="s">
        <v>26</v>
      </c>
      <c r="L7329" t="s">
        <v>27</v>
      </c>
      <c r="M7329" t="s">
        <v>27</v>
      </c>
      <c r="N7329" t="s">
        <v>27</v>
      </c>
      <c r="O7329" t="s">
        <v>27</v>
      </c>
      <c r="P7329">
        <v>2</v>
      </c>
      <c r="Q7329">
        <v>3</v>
      </c>
      <c r="R7329">
        <v>600</v>
      </c>
      <c r="S7329">
        <v>1</v>
      </c>
      <c r="T7329" s="1">
        <v>42163</v>
      </c>
      <c r="U7329" t="s">
        <v>28</v>
      </c>
      <c r="V7329" t="s">
        <v>20702</v>
      </c>
      <c r="W7329" t="s">
        <v>20710</v>
      </c>
      <c r="X7329" t="s">
        <v>20669</v>
      </c>
      <c r="Y7329" t="s">
        <v>20671</v>
      </c>
      <c r="Z7329">
        <v>6</v>
      </c>
      <c r="AA7329" t="s">
        <v>20672</v>
      </c>
    </row>
    <row r="7330" spans="1:27" x14ac:dyDescent="0.3">
      <c r="A7330">
        <v>18258162</v>
      </c>
      <c r="B7330" t="s">
        <v>14147</v>
      </c>
      <c r="C7330">
        <v>1</v>
      </c>
      <c r="D7330" t="s">
        <v>12872</v>
      </c>
      <c r="E7330" t="s">
        <v>13045</v>
      </c>
      <c r="F7330" t="s">
        <v>13044</v>
      </c>
      <c r="G7330" t="s">
        <v>13045</v>
      </c>
      <c r="H7330">
        <v>77.507880599999993</v>
      </c>
      <c r="I7330">
        <v>28.466820299999998</v>
      </c>
      <c r="J7330" t="s">
        <v>25</v>
      </c>
      <c r="K7330" t="s">
        <v>26</v>
      </c>
      <c r="L7330" t="s">
        <v>27</v>
      </c>
      <c r="M7330" t="s">
        <v>35</v>
      </c>
      <c r="N7330" t="s">
        <v>27</v>
      </c>
      <c r="O7330" t="s">
        <v>27</v>
      </c>
      <c r="P7330">
        <v>2</v>
      </c>
      <c r="Q7330">
        <v>24</v>
      </c>
      <c r="R7330">
        <v>600</v>
      </c>
      <c r="S7330">
        <v>3.2</v>
      </c>
      <c r="T7330" s="1">
        <v>43223</v>
      </c>
      <c r="U7330" t="s">
        <v>28</v>
      </c>
      <c r="V7330" t="s">
        <v>20707</v>
      </c>
      <c r="W7330" t="s">
        <v>20710</v>
      </c>
      <c r="X7330" t="s">
        <v>20662</v>
      </c>
      <c r="Y7330" t="s">
        <v>20671</v>
      </c>
      <c r="Z7330">
        <v>5</v>
      </c>
      <c r="AA7330" t="s">
        <v>20630</v>
      </c>
    </row>
    <row r="7331" spans="1:27" x14ac:dyDescent="0.3">
      <c r="A7331">
        <v>8151</v>
      </c>
      <c r="B7331" t="s">
        <v>5219</v>
      </c>
      <c r="C7331">
        <v>1</v>
      </c>
      <c r="D7331" t="s">
        <v>12872</v>
      </c>
      <c r="E7331" t="s">
        <v>13989</v>
      </c>
      <c r="F7331" t="s">
        <v>13044</v>
      </c>
      <c r="G7331" t="s">
        <v>13045</v>
      </c>
      <c r="H7331">
        <v>77.514510900000005</v>
      </c>
      <c r="I7331">
        <v>28.472462</v>
      </c>
      <c r="J7331" t="s">
        <v>476</v>
      </c>
      <c r="K7331" t="s">
        <v>26</v>
      </c>
      <c r="L7331" t="s">
        <v>27</v>
      </c>
      <c r="M7331" t="s">
        <v>27</v>
      </c>
      <c r="N7331" t="s">
        <v>27</v>
      </c>
      <c r="O7331" t="s">
        <v>27</v>
      </c>
      <c r="P7331">
        <v>2</v>
      </c>
      <c r="Q7331">
        <v>50</v>
      </c>
      <c r="R7331">
        <v>600</v>
      </c>
      <c r="S7331">
        <v>2.8</v>
      </c>
      <c r="T7331" s="1">
        <v>40307</v>
      </c>
      <c r="U7331" t="s">
        <v>28</v>
      </c>
      <c r="V7331" t="s">
        <v>20706</v>
      </c>
      <c r="W7331" t="s">
        <v>20710</v>
      </c>
      <c r="X7331" t="s">
        <v>20667</v>
      </c>
      <c r="Y7331" t="s">
        <v>20671</v>
      </c>
      <c r="Z7331">
        <v>5</v>
      </c>
      <c r="AA7331" t="s">
        <v>20630</v>
      </c>
    </row>
    <row r="7332" spans="1:27" x14ac:dyDescent="0.3">
      <c r="A7332">
        <v>439</v>
      </c>
      <c r="B7332" t="s">
        <v>14148</v>
      </c>
      <c r="C7332">
        <v>1</v>
      </c>
      <c r="D7332" t="s">
        <v>12872</v>
      </c>
      <c r="E7332" t="s">
        <v>14149</v>
      </c>
      <c r="F7332" t="s">
        <v>13610</v>
      </c>
      <c r="G7332" t="s">
        <v>13611</v>
      </c>
      <c r="H7332">
        <v>77.334785699999998</v>
      </c>
      <c r="I7332">
        <v>28.575916299999999</v>
      </c>
      <c r="J7332" t="s">
        <v>502</v>
      </c>
      <c r="K7332" t="s">
        <v>26</v>
      </c>
      <c r="L7332" t="s">
        <v>27</v>
      </c>
      <c r="M7332" t="s">
        <v>27</v>
      </c>
      <c r="N7332" t="s">
        <v>27</v>
      </c>
      <c r="O7332" t="s">
        <v>27</v>
      </c>
      <c r="P7332">
        <v>2</v>
      </c>
      <c r="Q7332">
        <v>44</v>
      </c>
      <c r="R7332">
        <v>600</v>
      </c>
      <c r="S7332">
        <v>2.6</v>
      </c>
      <c r="T7332" s="1">
        <v>43224</v>
      </c>
      <c r="U7332" t="s">
        <v>28</v>
      </c>
      <c r="V7332" t="s">
        <v>20706</v>
      </c>
      <c r="W7332" t="s">
        <v>20710</v>
      </c>
      <c r="X7332" t="s">
        <v>20662</v>
      </c>
      <c r="Y7332" t="s">
        <v>20671</v>
      </c>
      <c r="Z7332">
        <v>5</v>
      </c>
      <c r="AA7332" t="s">
        <v>20630</v>
      </c>
    </row>
    <row r="7333" spans="1:27" x14ac:dyDescent="0.3">
      <c r="A7333">
        <v>18370702</v>
      </c>
      <c r="B7333" t="s">
        <v>14150</v>
      </c>
      <c r="C7333">
        <v>1</v>
      </c>
      <c r="D7333" t="s">
        <v>12872</v>
      </c>
      <c r="E7333" t="s">
        <v>13014</v>
      </c>
      <c r="F7333" t="s">
        <v>13015</v>
      </c>
      <c r="G7333" t="s">
        <v>13014</v>
      </c>
      <c r="H7333">
        <v>77.360309299999997</v>
      </c>
      <c r="I7333">
        <v>28.561366799999998</v>
      </c>
      <c r="J7333" t="s">
        <v>14151</v>
      </c>
      <c r="K7333" t="s">
        <v>26</v>
      </c>
      <c r="L7333" t="s">
        <v>27</v>
      </c>
      <c r="M7333" t="s">
        <v>35</v>
      </c>
      <c r="N7333" t="s">
        <v>27</v>
      </c>
      <c r="O7333" t="s">
        <v>27</v>
      </c>
      <c r="P7333">
        <v>2</v>
      </c>
      <c r="Q7333">
        <v>15</v>
      </c>
      <c r="R7333">
        <v>600</v>
      </c>
      <c r="S7333">
        <v>3.3</v>
      </c>
      <c r="T7333" s="1">
        <v>41420</v>
      </c>
      <c r="U7333" t="s">
        <v>28</v>
      </c>
      <c r="V7333" t="s">
        <v>20707</v>
      </c>
      <c r="W7333" t="s">
        <v>20710</v>
      </c>
      <c r="X7333" t="s">
        <v>20658</v>
      </c>
      <c r="Y7333" t="s">
        <v>20671</v>
      </c>
      <c r="Z7333">
        <v>5</v>
      </c>
      <c r="AA7333" t="s">
        <v>20630</v>
      </c>
    </row>
    <row r="7334" spans="1:27" x14ac:dyDescent="0.3">
      <c r="A7334">
        <v>307974</v>
      </c>
      <c r="B7334" t="s">
        <v>14152</v>
      </c>
      <c r="C7334">
        <v>1</v>
      </c>
      <c r="D7334" t="s">
        <v>12872</v>
      </c>
      <c r="E7334" t="s">
        <v>14153</v>
      </c>
      <c r="F7334" t="s">
        <v>13015</v>
      </c>
      <c r="G7334" t="s">
        <v>13014</v>
      </c>
      <c r="H7334">
        <v>77.359136300000003</v>
      </c>
      <c r="I7334">
        <v>28.561643400000001</v>
      </c>
      <c r="J7334" t="s">
        <v>479</v>
      </c>
      <c r="K7334" t="s">
        <v>26</v>
      </c>
      <c r="L7334" t="s">
        <v>27</v>
      </c>
      <c r="M7334" t="s">
        <v>35</v>
      </c>
      <c r="N7334" t="s">
        <v>27</v>
      </c>
      <c r="O7334" t="s">
        <v>27</v>
      </c>
      <c r="P7334">
        <v>2</v>
      </c>
      <c r="Q7334">
        <v>3</v>
      </c>
      <c r="R7334">
        <v>600</v>
      </c>
      <c r="S7334">
        <v>1</v>
      </c>
      <c r="T7334" s="1">
        <v>41419</v>
      </c>
      <c r="U7334" t="s">
        <v>28</v>
      </c>
      <c r="V7334" t="s">
        <v>20702</v>
      </c>
      <c r="W7334" t="s">
        <v>20710</v>
      </c>
      <c r="X7334" t="s">
        <v>20658</v>
      </c>
      <c r="Y7334" t="s">
        <v>20671</v>
      </c>
      <c r="Z7334">
        <v>5</v>
      </c>
      <c r="AA7334" t="s">
        <v>20630</v>
      </c>
    </row>
    <row r="7335" spans="1:27" x14ac:dyDescent="0.3">
      <c r="A7335">
        <v>18383527</v>
      </c>
      <c r="B7335" t="s">
        <v>14154</v>
      </c>
      <c r="C7335">
        <v>1</v>
      </c>
      <c r="D7335" t="s">
        <v>12872</v>
      </c>
      <c r="E7335" t="s">
        <v>14155</v>
      </c>
      <c r="F7335" t="s">
        <v>12943</v>
      </c>
      <c r="G7335" t="s">
        <v>12944</v>
      </c>
      <c r="H7335">
        <v>77.332326800000004</v>
      </c>
      <c r="I7335">
        <v>28.557973400000002</v>
      </c>
      <c r="J7335" t="s">
        <v>479</v>
      </c>
      <c r="K7335" t="s">
        <v>26</v>
      </c>
      <c r="L7335" t="s">
        <v>27</v>
      </c>
      <c r="M7335" t="s">
        <v>35</v>
      </c>
      <c r="N7335" t="s">
        <v>27</v>
      </c>
      <c r="O7335" t="s">
        <v>27</v>
      </c>
      <c r="P7335">
        <v>2</v>
      </c>
      <c r="Q7335">
        <v>18</v>
      </c>
      <c r="R7335">
        <v>600</v>
      </c>
      <c r="S7335">
        <v>3.4</v>
      </c>
      <c r="T7335" s="1">
        <v>40684</v>
      </c>
      <c r="U7335" t="s">
        <v>28</v>
      </c>
      <c r="V7335" t="s">
        <v>20707</v>
      </c>
      <c r="W7335" t="s">
        <v>20710</v>
      </c>
      <c r="X7335" t="s">
        <v>20663</v>
      </c>
      <c r="Y7335" t="s">
        <v>20671</v>
      </c>
      <c r="Z7335">
        <v>5</v>
      </c>
      <c r="AA7335" t="s">
        <v>20630</v>
      </c>
    </row>
    <row r="7336" spans="1:27" x14ac:dyDescent="0.3">
      <c r="A7336">
        <v>18432227</v>
      </c>
      <c r="B7336" t="s">
        <v>2612</v>
      </c>
      <c r="C7336">
        <v>1</v>
      </c>
      <c r="D7336" t="s">
        <v>12872</v>
      </c>
      <c r="E7336" t="s">
        <v>14156</v>
      </c>
      <c r="F7336" t="s">
        <v>10998</v>
      </c>
      <c r="G7336" t="s">
        <v>12947</v>
      </c>
      <c r="H7336">
        <v>77.361896000000002</v>
      </c>
      <c r="I7336">
        <v>28.570470400000001</v>
      </c>
      <c r="J7336" t="s">
        <v>567</v>
      </c>
      <c r="K7336" t="s">
        <v>26</v>
      </c>
      <c r="L7336" t="s">
        <v>27</v>
      </c>
      <c r="M7336" t="s">
        <v>35</v>
      </c>
      <c r="N7336" t="s">
        <v>27</v>
      </c>
      <c r="O7336" t="s">
        <v>27</v>
      </c>
      <c r="P7336">
        <v>2</v>
      </c>
      <c r="Q7336">
        <v>12</v>
      </c>
      <c r="R7336">
        <v>600</v>
      </c>
      <c r="S7336">
        <v>2.2999999999999998</v>
      </c>
      <c r="T7336" s="1">
        <v>41777</v>
      </c>
      <c r="U7336" t="s">
        <v>28</v>
      </c>
      <c r="V7336" t="s">
        <v>20704</v>
      </c>
      <c r="W7336" t="s">
        <v>20710</v>
      </c>
      <c r="X7336" t="s">
        <v>20664</v>
      </c>
      <c r="Y7336" t="s">
        <v>20671</v>
      </c>
      <c r="Z7336">
        <v>5</v>
      </c>
      <c r="AA7336" t="s">
        <v>20630</v>
      </c>
    </row>
    <row r="7337" spans="1:27" x14ac:dyDescent="0.3">
      <c r="A7337">
        <v>307447</v>
      </c>
      <c r="B7337" t="s">
        <v>4932</v>
      </c>
      <c r="C7337">
        <v>1</v>
      </c>
      <c r="D7337" t="s">
        <v>12872</v>
      </c>
      <c r="E7337" t="s">
        <v>14157</v>
      </c>
      <c r="F7337" t="s">
        <v>12998</v>
      </c>
      <c r="G7337" t="s">
        <v>12999</v>
      </c>
      <c r="H7337">
        <v>77.3254017</v>
      </c>
      <c r="I7337">
        <v>28.567254200000001</v>
      </c>
      <c r="J7337" t="s">
        <v>476</v>
      </c>
      <c r="K7337" t="s">
        <v>26</v>
      </c>
      <c r="L7337" t="s">
        <v>27</v>
      </c>
      <c r="M7337" t="s">
        <v>35</v>
      </c>
      <c r="N7337" t="s">
        <v>27</v>
      </c>
      <c r="O7337" t="s">
        <v>27</v>
      </c>
      <c r="P7337">
        <v>2</v>
      </c>
      <c r="Q7337">
        <v>106</v>
      </c>
      <c r="R7337">
        <v>600</v>
      </c>
      <c r="S7337">
        <v>3.2</v>
      </c>
      <c r="T7337" s="1">
        <v>42499</v>
      </c>
      <c r="U7337" t="s">
        <v>28</v>
      </c>
      <c r="V7337" t="s">
        <v>20707</v>
      </c>
      <c r="W7337" t="s">
        <v>20710</v>
      </c>
      <c r="X7337" t="s">
        <v>20661</v>
      </c>
      <c r="Y7337" t="s">
        <v>20671</v>
      </c>
      <c r="Z7337">
        <v>5</v>
      </c>
      <c r="AA7337" t="s">
        <v>20630</v>
      </c>
    </row>
    <row r="7338" spans="1:27" x14ac:dyDescent="0.3">
      <c r="A7338">
        <v>1460</v>
      </c>
      <c r="B7338" t="s">
        <v>3672</v>
      </c>
      <c r="C7338">
        <v>1</v>
      </c>
      <c r="D7338" t="s">
        <v>12872</v>
      </c>
      <c r="E7338" t="s">
        <v>14158</v>
      </c>
      <c r="F7338" t="s">
        <v>13937</v>
      </c>
      <c r="G7338" t="s">
        <v>13938</v>
      </c>
      <c r="H7338">
        <v>77.333157299999996</v>
      </c>
      <c r="I7338">
        <v>28.571101599999999</v>
      </c>
      <c r="J7338" t="s">
        <v>476</v>
      </c>
      <c r="K7338" t="s">
        <v>26</v>
      </c>
      <c r="L7338" t="s">
        <v>27</v>
      </c>
      <c r="M7338" t="s">
        <v>35</v>
      </c>
      <c r="N7338" t="s">
        <v>27</v>
      </c>
      <c r="O7338" t="s">
        <v>27</v>
      </c>
      <c r="P7338">
        <v>2</v>
      </c>
      <c r="Q7338">
        <v>58</v>
      </c>
      <c r="R7338">
        <v>600</v>
      </c>
      <c r="S7338">
        <v>2.8</v>
      </c>
      <c r="T7338" s="1">
        <v>40656</v>
      </c>
      <c r="U7338" t="s">
        <v>28</v>
      </c>
      <c r="V7338" t="s">
        <v>20706</v>
      </c>
      <c r="W7338" t="s">
        <v>20710</v>
      </c>
      <c r="X7338" t="s">
        <v>20663</v>
      </c>
      <c r="Y7338" t="s">
        <v>20671</v>
      </c>
      <c r="Z7338">
        <v>4</v>
      </c>
      <c r="AA7338" t="s">
        <v>20673</v>
      </c>
    </row>
    <row r="7339" spans="1:27" x14ac:dyDescent="0.3">
      <c r="A7339">
        <v>313410</v>
      </c>
      <c r="B7339" t="s">
        <v>14159</v>
      </c>
      <c r="C7339">
        <v>1</v>
      </c>
      <c r="D7339" t="s">
        <v>12872</v>
      </c>
      <c r="E7339" t="s">
        <v>14160</v>
      </c>
      <c r="F7339" t="s">
        <v>13015</v>
      </c>
      <c r="G7339" t="s">
        <v>13014</v>
      </c>
      <c r="H7339">
        <v>77.361767069999999</v>
      </c>
      <c r="I7339">
        <v>28.569521630000001</v>
      </c>
      <c r="J7339" t="s">
        <v>551</v>
      </c>
      <c r="K7339" t="s">
        <v>26</v>
      </c>
      <c r="L7339" t="s">
        <v>27</v>
      </c>
      <c r="M7339" t="s">
        <v>35</v>
      </c>
      <c r="N7339" t="s">
        <v>27</v>
      </c>
      <c r="O7339" t="s">
        <v>27</v>
      </c>
      <c r="P7339">
        <v>2</v>
      </c>
      <c r="Q7339">
        <v>364</v>
      </c>
      <c r="R7339">
        <v>600</v>
      </c>
      <c r="S7339">
        <v>3.2</v>
      </c>
      <c r="T7339" s="1">
        <v>41009</v>
      </c>
      <c r="U7339" t="s">
        <v>28</v>
      </c>
      <c r="V7339" t="s">
        <v>20707</v>
      </c>
      <c r="W7339" t="s">
        <v>20710</v>
      </c>
      <c r="X7339" t="s">
        <v>20665</v>
      </c>
      <c r="Y7339" t="s">
        <v>20671</v>
      </c>
      <c r="Z7339">
        <v>4</v>
      </c>
      <c r="AA7339" t="s">
        <v>20673</v>
      </c>
    </row>
    <row r="7340" spans="1:27" x14ac:dyDescent="0.3">
      <c r="A7340">
        <v>18418274</v>
      </c>
      <c r="B7340" t="s">
        <v>14161</v>
      </c>
      <c r="C7340">
        <v>1</v>
      </c>
      <c r="D7340" t="s">
        <v>12872</v>
      </c>
      <c r="E7340" t="s">
        <v>14162</v>
      </c>
      <c r="F7340" t="s">
        <v>13029</v>
      </c>
      <c r="G7340" t="s">
        <v>13030</v>
      </c>
      <c r="H7340">
        <v>77.356850910000006</v>
      </c>
      <c r="I7340">
        <v>28.607569439999999</v>
      </c>
      <c r="J7340" t="s">
        <v>2224</v>
      </c>
      <c r="K7340" t="s">
        <v>26</v>
      </c>
      <c r="L7340" t="s">
        <v>27</v>
      </c>
      <c r="M7340" t="s">
        <v>35</v>
      </c>
      <c r="N7340" t="s">
        <v>27</v>
      </c>
      <c r="O7340" t="s">
        <v>27</v>
      </c>
      <c r="P7340">
        <v>2</v>
      </c>
      <c r="Q7340">
        <v>15</v>
      </c>
      <c r="R7340">
        <v>600</v>
      </c>
      <c r="S7340">
        <v>3.3</v>
      </c>
      <c r="T7340" s="1">
        <v>41368</v>
      </c>
      <c r="U7340" t="s">
        <v>28</v>
      </c>
      <c r="V7340" t="s">
        <v>20707</v>
      </c>
      <c r="W7340" t="s">
        <v>20710</v>
      </c>
      <c r="X7340" t="s">
        <v>20658</v>
      </c>
      <c r="Y7340" t="s">
        <v>20671</v>
      </c>
      <c r="Z7340">
        <v>4</v>
      </c>
      <c r="AA7340" t="s">
        <v>20673</v>
      </c>
    </row>
    <row r="7341" spans="1:27" x14ac:dyDescent="0.3">
      <c r="A7341">
        <v>304934</v>
      </c>
      <c r="B7341" t="s">
        <v>14163</v>
      </c>
      <c r="C7341">
        <v>1</v>
      </c>
      <c r="D7341" t="s">
        <v>12872</v>
      </c>
      <c r="E7341" t="s">
        <v>14164</v>
      </c>
      <c r="F7341" t="s">
        <v>13328</v>
      </c>
      <c r="G7341" t="s">
        <v>13329</v>
      </c>
      <c r="H7341">
        <v>77.364878000000004</v>
      </c>
      <c r="I7341">
        <v>28.597062099999999</v>
      </c>
      <c r="J7341" t="s">
        <v>479</v>
      </c>
      <c r="K7341" t="s">
        <v>26</v>
      </c>
      <c r="L7341" t="s">
        <v>27</v>
      </c>
      <c r="M7341" t="s">
        <v>35</v>
      </c>
      <c r="N7341" t="s">
        <v>27</v>
      </c>
      <c r="O7341" t="s">
        <v>27</v>
      </c>
      <c r="P7341">
        <v>2</v>
      </c>
      <c r="Q7341">
        <v>15</v>
      </c>
      <c r="R7341">
        <v>600</v>
      </c>
      <c r="S7341">
        <v>2.7</v>
      </c>
      <c r="T7341" s="1">
        <v>43193</v>
      </c>
      <c r="U7341" t="s">
        <v>28</v>
      </c>
      <c r="V7341" t="s">
        <v>20706</v>
      </c>
      <c r="W7341" t="s">
        <v>20710</v>
      </c>
      <c r="X7341" t="s">
        <v>20662</v>
      </c>
      <c r="Y7341" t="s">
        <v>20671</v>
      </c>
      <c r="Z7341">
        <v>4</v>
      </c>
      <c r="AA7341" t="s">
        <v>20673</v>
      </c>
    </row>
    <row r="7342" spans="1:27" x14ac:dyDescent="0.3">
      <c r="A7342">
        <v>307297</v>
      </c>
      <c r="B7342" t="s">
        <v>14165</v>
      </c>
      <c r="C7342">
        <v>1</v>
      </c>
      <c r="D7342" t="s">
        <v>12872</v>
      </c>
      <c r="E7342" t="s">
        <v>14166</v>
      </c>
      <c r="F7342" t="s">
        <v>13547</v>
      </c>
      <c r="G7342" t="s">
        <v>13548</v>
      </c>
      <c r="H7342">
        <v>77.335733500000003</v>
      </c>
      <c r="I7342">
        <v>28.568260599999999</v>
      </c>
      <c r="J7342" t="s">
        <v>479</v>
      </c>
      <c r="K7342" t="s">
        <v>26</v>
      </c>
      <c r="L7342" t="s">
        <v>27</v>
      </c>
      <c r="M7342" t="s">
        <v>27</v>
      </c>
      <c r="N7342" t="s">
        <v>27</v>
      </c>
      <c r="O7342" t="s">
        <v>27</v>
      </c>
      <c r="P7342">
        <v>2</v>
      </c>
      <c r="Q7342">
        <v>24</v>
      </c>
      <c r="R7342">
        <v>600</v>
      </c>
      <c r="S7342">
        <v>2.5</v>
      </c>
      <c r="T7342" s="1">
        <v>42819</v>
      </c>
      <c r="U7342" t="s">
        <v>28</v>
      </c>
      <c r="V7342" t="s">
        <v>20704</v>
      </c>
      <c r="W7342" t="s">
        <v>20710</v>
      </c>
      <c r="X7342" t="s">
        <v>20668</v>
      </c>
      <c r="Y7342" t="s">
        <v>20674</v>
      </c>
      <c r="Z7342">
        <v>3</v>
      </c>
      <c r="AA7342" t="s">
        <v>20675</v>
      </c>
    </row>
    <row r="7343" spans="1:27" x14ac:dyDescent="0.3">
      <c r="A7343">
        <v>18396425</v>
      </c>
      <c r="B7343" t="s">
        <v>14167</v>
      </c>
      <c r="C7343">
        <v>1</v>
      </c>
      <c r="D7343" t="s">
        <v>12872</v>
      </c>
      <c r="E7343" t="s">
        <v>14168</v>
      </c>
      <c r="F7343" t="s">
        <v>13015</v>
      </c>
      <c r="G7343" t="s">
        <v>13014</v>
      </c>
      <c r="H7343">
        <v>77.359251200000003</v>
      </c>
      <c r="I7343">
        <v>28.5614308</v>
      </c>
      <c r="J7343" t="s">
        <v>1024</v>
      </c>
      <c r="K7343" t="s">
        <v>26</v>
      </c>
      <c r="L7343" t="s">
        <v>27</v>
      </c>
      <c r="M7343" t="s">
        <v>35</v>
      </c>
      <c r="N7343" t="s">
        <v>27</v>
      </c>
      <c r="O7343" t="s">
        <v>27</v>
      </c>
      <c r="P7343">
        <v>2</v>
      </c>
      <c r="Q7343">
        <v>21</v>
      </c>
      <c r="R7343">
        <v>600</v>
      </c>
      <c r="S7343">
        <v>3.4</v>
      </c>
      <c r="T7343" s="1">
        <v>42073</v>
      </c>
      <c r="U7343" t="s">
        <v>28</v>
      </c>
      <c r="V7343" t="s">
        <v>20707</v>
      </c>
      <c r="W7343" t="s">
        <v>20710</v>
      </c>
      <c r="X7343" t="s">
        <v>20669</v>
      </c>
      <c r="Y7343" t="s">
        <v>20674</v>
      </c>
      <c r="Z7343">
        <v>3</v>
      </c>
      <c r="AA7343" t="s">
        <v>20675</v>
      </c>
    </row>
    <row r="7344" spans="1:27" x14ac:dyDescent="0.3">
      <c r="A7344">
        <v>550</v>
      </c>
      <c r="B7344" t="s">
        <v>2762</v>
      </c>
      <c r="C7344">
        <v>1</v>
      </c>
      <c r="D7344" t="s">
        <v>12872</v>
      </c>
      <c r="E7344" t="s">
        <v>14169</v>
      </c>
      <c r="F7344" t="s">
        <v>13039</v>
      </c>
      <c r="G7344" t="s">
        <v>13038</v>
      </c>
      <c r="H7344">
        <v>77.341213999999994</v>
      </c>
      <c r="I7344">
        <v>28.5861409</v>
      </c>
      <c r="J7344" t="s">
        <v>2765</v>
      </c>
      <c r="K7344" t="s">
        <v>26</v>
      </c>
      <c r="L7344" t="s">
        <v>27</v>
      </c>
      <c r="M7344" t="s">
        <v>27</v>
      </c>
      <c r="N7344" t="s">
        <v>27</v>
      </c>
      <c r="O7344" t="s">
        <v>27</v>
      </c>
      <c r="P7344">
        <v>2</v>
      </c>
      <c r="Q7344">
        <v>301</v>
      </c>
      <c r="R7344">
        <v>600</v>
      </c>
      <c r="S7344">
        <v>3.6</v>
      </c>
      <c r="T7344" s="1">
        <v>42818</v>
      </c>
      <c r="U7344" t="s">
        <v>28</v>
      </c>
      <c r="V7344" t="s">
        <v>20705</v>
      </c>
      <c r="W7344" t="s">
        <v>20710</v>
      </c>
      <c r="X7344" t="s">
        <v>20668</v>
      </c>
      <c r="Y7344" t="s">
        <v>20674</v>
      </c>
      <c r="Z7344">
        <v>3</v>
      </c>
      <c r="AA7344" t="s">
        <v>20675</v>
      </c>
    </row>
    <row r="7345" spans="1:27" x14ac:dyDescent="0.3">
      <c r="A7345">
        <v>18440427</v>
      </c>
      <c r="B7345" t="s">
        <v>14170</v>
      </c>
      <c r="C7345">
        <v>1</v>
      </c>
      <c r="D7345" t="s">
        <v>12872</v>
      </c>
      <c r="E7345" t="s">
        <v>14171</v>
      </c>
      <c r="F7345" t="s">
        <v>13653</v>
      </c>
      <c r="G7345" t="s">
        <v>13654</v>
      </c>
      <c r="H7345">
        <v>77.507701400000002</v>
      </c>
      <c r="I7345">
        <v>28.4642008</v>
      </c>
      <c r="J7345" t="s">
        <v>2404</v>
      </c>
      <c r="K7345" t="s">
        <v>26</v>
      </c>
      <c r="L7345" t="s">
        <v>27</v>
      </c>
      <c r="M7345" t="s">
        <v>27</v>
      </c>
      <c r="N7345" t="s">
        <v>27</v>
      </c>
      <c r="O7345" t="s">
        <v>27</v>
      </c>
      <c r="P7345">
        <v>2</v>
      </c>
      <c r="Q7345">
        <v>3</v>
      </c>
      <c r="R7345">
        <v>600</v>
      </c>
      <c r="S7345">
        <v>1</v>
      </c>
      <c r="T7345" s="1">
        <v>41314</v>
      </c>
      <c r="U7345" t="s">
        <v>28</v>
      </c>
      <c r="V7345" t="s">
        <v>20702</v>
      </c>
      <c r="W7345" t="s">
        <v>20710</v>
      </c>
      <c r="X7345" t="s">
        <v>20658</v>
      </c>
      <c r="Y7345" t="s">
        <v>20674</v>
      </c>
      <c r="Z7345">
        <v>2</v>
      </c>
      <c r="AA7345" t="s">
        <v>20676</v>
      </c>
    </row>
    <row r="7346" spans="1:27" x14ac:dyDescent="0.3">
      <c r="A7346">
        <v>18273551</v>
      </c>
      <c r="B7346" t="s">
        <v>5184</v>
      </c>
      <c r="C7346">
        <v>1</v>
      </c>
      <c r="D7346" t="s">
        <v>12872</v>
      </c>
      <c r="E7346" t="s">
        <v>14172</v>
      </c>
      <c r="F7346" t="s">
        <v>13517</v>
      </c>
      <c r="G7346" t="s">
        <v>13518</v>
      </c>
      <c r="H7346">
        <v>77.321021970000004</v>
      </c>
      <c r="I7346">
        <v>28.56746369</v>
      </c>
      <c r="J7346" t="s">
        <v>499</v>
      </c>
      <c r="K7346" t="s">
        <v>26</v>
      </c>
      <c r="L7346" t="s">
        <v>27</v>
      </c>
      <c r="M7346" t="s">
        <v>27</v>
      </c>
      <c r="N7346" t="s">
        <v>27</v>
      </c>
      <c r="O7346" t="s">
        <v>27</v>
      </c>
      <c r="P7346">
        <v>2</v>
      </c>
      <c r="Q7346">
        <v>64</v>
      </c>
      <c r="R7346">
        <v>600</v>
      </c>
      <c r="S7346">
        <v>3.7</v>
      </c>
      <c r="T7346" s="1">
        <v>40226</v>
      </c>
      <c r="U7346" t="s">
        <v>28</v>
      </c>
      <c r="V7346" t="s">
        <v>20705</v>
      </c>
      <c r="W7346" t="s">
        <v>20710</v>
      </c>
      <c r="X7346" t="s">
        <v>20667</v>
      </c>
      <c r="Y7346" t="s">
        <v>20674</v>
      </c>
      <c r="Z7346">
        <v>2</v>
      </c>
      <c r="AA7346" t="s">
        <v>20676</v>
      </c>
    </row>
    <row r="7347" spans="1:27" x14ac:dyDescent="0.3">
      <c r="A7347">
        <v>18281980</v>
      </c>
      <c r="B7347" t="s">
        <v>5219</v>
      </c>
      <c r="C7347">
        <v>1</v>
      </c>
      <c r="D7347" t="s">
        <v>12872</v>
      </c>
      <c r="E7347" t="s">
        <v>14173</v>
      </c>
      <c r="F7347" t="s">
        <v>13044</v>
      </c>
      <c r="G7347" t="s">
        <v>13045</v>
      </c>
      <c r="H7347">
        <v>77.510610499999999</v>
      </c>
      <c r="I7347">
        <v>28.463041</v>
      </c>
      <c r="J7347" t="s">
        <v>502</v>
      </c>
      <c r="K7347" t="s">
        <v>26</v>
      </c>
      <c r="L7347" t="s">
        <v>27</v>
      </c>
      <c r="M7347" t="s">
        <v>27</v>
      </c>
      <c r="N7347" t="s">
        <v>27</v>
      </c>
      <c r="O7347" t="s">
        <v>27</v>
      </c>
      <c r="P7347">
        <v>2</v>
      </c>
      <c r="Q7347">
        <v>10</v>
      </c>
      <c r="R7347">
        <v>600</v>
      </c>
      <c r="S7347">
        <v>2.5</v>
      </c>
      <c r="T7347" s="1">
        <v>43142</v>
      </c>
      <c r="U7347" t="s">
        <v>28</v>
      </c>
      <c r="V7347" t="s">
        <v>20704</v>
      </c>
      <c r="W7347" t="s">
        <v>20710</v>
      </c>
      <c r="X7347" t="s">
        <v>20662</v>
      </c>
      <c r="Y7347" t="s">
        <v>20674</v>
      </c>
      <c r="Z7347">
        <v>2</v>
      </c>
      <c r="AA7347" t="s">
        <v>20676</v>
      </c>
    </row>
    <row r="7348" spans="1:27" x14ac:dyDescent="0.3">
      <c r="A7348">
        <v>18349905</v>
      </c>
      <c r="B7348" t="s">
        <v>4932</v>
      </c>
      <c r="C7348">
        <v>1</v>
      </c>
      <c r="D7348" t="s">
        <v>12872</v>
      </c>
      <c r="E7348" t="s">
        <v>14174</v>
      </c>
      <c r="F7348" t="s">
        <v>12874</v>
      </c>
      <c r="G7348" t="s">
        <v>12875</v>
      </c>
      <c r="H7348">
        <v>77.353573699999998</v>
      </c>
      <c r="I7348">
        <v>28.574300099999999</v>
      </c>
      <c r="J7348" t="s">
        <v>476</v>
      </c>
      <c r="K7348" t="s">
        <v>26</v>
      </c>
      <c r="L7348" t="s">
        <v>27</v>
      </c>
      <c r="M7348" t="s">
        <v>27</v>
      </c>
      <c r="N7348" t="s">
        <v>27</v>
      </c>
      <c r="O7348" t="s">
        <v>27</v>
      </c>
      <c r="P7348">
        <v>2</v>
      </c>
      <c r="Q7348">
        <v>7</v>
      </c>
      <c r="R7348">
        <v>600</v>
      </c>
      <c r="S7348">
        <v>2.9</v>
      </c>
      <c r="T7348" s="1">
        <v>42049</v>
      </c>
      <c r="U7348" t="s">
        <v>28</v>
      </c>
      <c r="V7348" t="s">
        <v>20706</v>
      </c>
      <c r="W7348" t="s">
        <v>20710</v>
      </c>
      <c r="X7348" t="s">
        <v>20669</v>
      </c>
      <c r="Y7348" t="s">
        <v>20674</v>
      </c>
      <c r="Z7348">
        <v>2</v>
      </c>
      <c r="AA7348" t="s">
        <v>20676</v>
      </c>
    </row>
    <row r="7349" spans="1:27" x14ac:dyDescent="0.3">
      <c r="A7349">
        <v>18361221</v>
      </c>
      <c r="B7349" t="s">
        <v>5025</v>
      </c>
      <c r="C7349">
        <v>1</v>
      </c>
      <c r="D7349" t="s">
        <v>12872</v>
      </c>
      <c r="E7349" t="s">
        <v>14175</v>
      </c>
      <c r="F7349" t="s">
        <v>12874</v>
      </c>
      <c r="G7349" t="s">
        <v>12875</v>
      </c>
      <c r="H7349">
        <v>77.353663400000002</v>
      </c>
      <c r="I7349">
        <v>28.574308599999998</v>
      </c>
      <c r="J7349" t="s">
        <v>4394</v>
      </c>
      <c r="K7349" t="s">
        <v>26</v>
      </c>
      <c r="L7349" t="s">
        <v>27</v>
      </c>
      <c r="M7349" t="s">
        <v>35</v>
      </c>
      <c r="N7349" t="s">
        <v>27</v>
      </c>
      <c r="O7349" t="s">
        <v>27</v>
      </c>
      <c r="P7349">
        <v>2</v>
      </c>
      <c r="Q7349">
        <v>20</v>
      </c>
      <c r="R7349">
        <v>600</v>
      </c>
      <c r="S7349">
        <v>3.6</v>
      </c>
      <c r="T7349" s="1">
        <v>40591</v>
      </c>
      <c r="U7349" t="s">
        <v>28</v>
      </c>
      <c r="V7349" t="s">
        <v>20705</v>
      </c>
      <c r="W7349" t="s">
        <v>20710</v>
      </c>
      <c r="X7349" t="s">
        <v>20663</v>
      </c>
      <c r="Y7349" t="s">
        <v>20674</v>
      </c>
      <c r="Z7349">
        <v>2</v>
      </c>
      <c r="AA7349" t="s">
        <v>20676</v>
      </c>
    </row>
    <row r="7350" spans="1:27" x14ac:dyDescent="0.3">
      <c r="A7350">
        <v>2329</v>
      </c>
      <c r="B7350" t="s">
        <v>14176</v>
      </c>
      <c r="C7350">
        <v>1</v>
      </c>
      <c r="D7350" t="s">
        <v>12872</v>
      </c>
      <c r="E7350" t="s">
        <v>14177</v>
      </c>
      <c r="F7350" t="s">
        <v>12878</v>
      </c>
      <c r="G7350" t="s">
        <v>12879</v>
      </c>
      <c r="H7350">
        <v>77.335897299999999</v>
      </c>
      <c r="I7350">
        <v>28.5976456</v>
      </c>
      <c r="J7350" t="s">
        <v>502</v>
      </c>
      <c r="K7350" t="s">
        <v>26</v>
      </c>
      <c r="L7350" t="s">
        <v>27</v>
      </c>
      <c r="M7350" t="s">
        <v>35</v>
      </c>
      <c r="N7350" t="s">
        <v>27</v>
      </c>
      <c r="O7350" t="s">
        <v>27</v>
      </c>
      <c r="P7350">
        <v>2</v>
      </c>
      <c r="Q7350">
        <v>190</v>
      </c>
      <c r="R7350">
        <v>600</v>
      </c>
      <c r="S7350">
        <v>3.4</v>
      </c>
      <c r="T7350" s="1">
        <v>41683</v>
      </c>
      <c r="U7350" t="s">
        <v>28</v>
      </c>
      <c r="V7350" t="s">
        <v>20707</v>
      </c>
      <c r="W7350" t="s">
        <v>20710</v>
      </c>
      <c r="X7350" t="s">
        <v>20664</v>
      </c>
      <c r="Y7350" t="s">
        <v>20674</v>
      </c>
      <c r="Z7350">
        <v>2</v>
      </c>
      <c r="AA7350" t="s">
        <v>20676</v>
      </c>
    </row>
    <row r="7351" spans="1:27" x14ac:dyDescent="0.3">
      <c r="A7351">
        <v>18449659</v>
      </c>
      <c r="B7351" t="s">
        <v>14178</v>
      </c>
      <c r="C7351">
        <v>1</v>
      </c>
      <c r="D7351" t="s">
        <v>12872</v>
      </c>
      <c r="E7351" t="s">
        <v>14179</v>
      </c>
      <c r="F7351" t="s">
        <v>11103</v>
      </c>
      <c r="G7351" t="s">
        <v>13762</v>
      </c>
      <c r="H7351">
        <v>0</v>
      </c>
      <c r="I7351">
        <v>0</v>
      </c>
      <c r="J7351" t="s">
        <v>476</v>
      </c>
      <c r="K7351" t="s">
        <v>26</v>
      </c>
      <c r="L7351" t="s">
        <v>27</v>
      </c>
      <c r="M7351" t="s">
        <v>35</v>
      </c>
      <c r="N7351" t="s">
        <v>27</v>
      </c>
      <c r="O7351" t="s">
        <v>27</v>
      </c>
      <c r="P7351">
        <v>2</v>
      </c>
      <c r="Q7351">
        <v>7</v>
      </c>
      <c r="R7351">
        <v>600</v>
      </c>
      <c r="S7351">
        <v>3</v>
      </c>
      <c r="T7351" s="1">
        <v>41323</v>
      </c>
      <c r="U7351" t="s">
        <v>28</v>
      </c>
      <c r="V7351" t="s">
        <v>20706</v>
      </c>
      <c r="W7351" t="s">
        <v>20710</v>
      </c>
      <c r="X7351" t="s">
        <v>20658</v>
      </c>
      <c r="Y7351" t="s">
        <v>20674</v>
      </c>
      <c r="Z7351">
        <v>2</v>
      </c>
      <c r="AA7351" t="s">
        <v>20676</v>
      </c>
    </row>
    <row r="7352" spans="1:27" x14ac:dyDescent="0.3">
      <c r="A7352">
        <v>18163927</v>
      </c>
      <c r="B7352" t="s">
        <v>14180</v>
      </c>
      <c r="C7352">
        <v>1</v>
      </c>
      <c r="D7352" t="s">
        <v>12872</v>
      </c>
      <c r="E7352" t="s">
        <v>14181</v>
      </c>
      <c r="F7352" t="s">
        <v>10998</v>
      </c>
      <c r="G7352" t="s">
        <v>12947</v>
      </c>
      <c r="H7352">
        <v>77.362455800000006</v>
      </c>
      <c r="I7352">
        <v>28.5699364</v>
      </c>
      <c r="J7352" t="s">
        <v>502</v>
      </c>
      <c r="K7352" t="s">
        <v>26</v>
      </c>
      <c r="L7352" t="s">
        <v>27</v>
      </c>
      <c r="M7352" t="s">
        <v>27</v>
      </c>
      <c r="N7352" t="s">
        <v>27</v>
      </c>
      <c r="O7352" t="s">
        <v>27</v>
      </c>
      <c r="P7352">
        <v>2</v>
      </c>
      <c r="Q7352">
        <v>2</v>
      </c>
      <c r="R7352">
        <v>600</v>
      </c>
      <c r="S7352">
        <v>1</v>
      </c>
      <c r="T7352" s="1">
        <v>40234</v>
      </c>
      <c r="U7352" t="s">
        <v>28</v>
      </c>
      <c r="V7352" t="s">
        <v>20702</v>
      </c>
      <c r="W7352" t="s">
        <v>20710</v>
      </c>
      <c r="X7352" t="s">
        <v>20667</v>
      </c>
      <c r="Y7352" t="s">
        <v>20674</v>
      </c>
      <c r="Z7352">
        <v>2</v>
      </c>
      <c r="AA7352" t="s">
        <v>20676</v>
      </c>
    </row>
    <row r="7353" spans="1:27" x14ac:dyDescent="0.3">
      <c r="A7353">
        <v>309873</v>
      </c>
      <c r="B7353" t="s">
        <v>14182</v>
      </c>
      <c r="C7353">
        <v>1</v>
      </c>
      <c r="D7353" t="s">
        <v>12872</v>
      </c>
      <c r="E7353" t="s">
        <v>14183</v>
      </c>
      <c r="F7353" t="s">
        <v>12846</v>
      </c>
      <c r="G7353" t="s">
        <v>13026</v>
      </c>
      <c r="H7353">
        <v>77.362593700000005</v>
      </c>
      <c r="I7353">
        <v>28.595374799999998</v>
      </c>
      <c r="J7353" t="s">
        <v>14184</v>
      </c>
      <c r="K7353" t="s">
        <v>26</v>
      </c>
      <c r="L7353" t="s">
        <v>27</v>
      </c>
      <c r="M7353" t="s">
        <v>27</v>
      </c>
      <c r="N7353" t="s">
        <v>27</v>
      </c>
      <c r="O7353" t="s">
        <v>27</v>
      </c>
      <c r="P7353">
        <v>2</v>
      </c>
      <c r="Q7353">
        <v>25</v>
      </c>
      <c r="R7353">
        <v>600</v>
      </c>
      <c r="S7353">
        <v>2.9</v>
      </c>
      <c r="T7353" s="1">
        <v>42059</v>
      </c>
      <c r="U7353" t="s">
        <v>28</v>
      </c>
      <c r="V7353" t="s">
        <v>20706</v>
      </c>
      <c r="W7353" t="s">
        <v>20710</v>
      </c>
      <c r="X7353" t="s">
        <v>20669</v>
      </c>
      <c r="Y7353" t="s">
        <v>20674</v>
      </c>
      <c r="Z7353">
        <v>2</v>
      </c>
      <c r="AA7353" t="s">
        <v>20676</v>
      </c>
    </row>
    <row r="7354" spans="1:27" x14ac:dyDescent="0.3">
      <c r="A7354">
        <v>428</v>
      </c>
      <c r="B7354" t="s">
        <v>4510</v>
      </c>
      <c r="C7354">
        <v>1</v>
      </c>
      <c r="D7354" t="s">
        <v>12872</v>
      </c>
      <c r="E7354" t="s">
        <v>14185</v>
      </c>
      <c r="F7354" t="s">
        <v>13328</v>
      </c>
      <c r="G7354" t="s">
        <v>13329</v>
      </c>
      <c r="H7354">
        <v>77.364833200000007</v>
      </c>
      <c r="I7354">
        <v>28.597102700000001</v>
      </c>
      <c r="J7354" t="s">
        <v>958</v>
      </c>
      <c r="K7354" t="s">
        <v>26</v>
      </c>
      <c r="L7354" t="s">
        <v>27</v>
      </c>
      <c r="M7354" t="s">
        <v>35</v>
      </c>
      <c r="N7354" t="s">
        <v>27</v>
      </c>
      <c r="O7354" t="s">
        <v>27</v>
      </c>
      <c r="P7354">
        <v>2</v>
      </c>
      <c r="Q7354">
        <v>155</v>
      </c>
      <c r="R7354">
        <v>600</v>
      </c>
      <c r="S7354">
        <v>2.2999999999999998</v>
      </c>
      <c r="T7354" s="1">
        <v>41320</v>
      </c>
      <c r="U7354" t="s">
        <v>28</v>
      </c>
      <c r="V7354" t="s">
        <v>20704</v>
      </c>
      <c r="W7354" t="s">
        <v>20710</v>
      </c>
      <c r="X7354" t="s">
        <v>20658</v>
      </c>
      <c r="Y7354" t="s">
        <v>20674</v>
      </c>
      <c r="Z7354">
        <v>2</v>
      </c>
      <c r="AA7354" t="s">
        <v>20676</v>
      </c>
    </row>
    <row r="7355" spans="1:27" x14ac:dyDescent="0.3">
      <c r="A7355">
        <v>300605</v>
      </c>
      <c r="B7355" t="s">
        <v>577</v>
      </c>
      <c r="C7355">
        <v>1</v>
      </c>
      <c r="D7355" t="s">
        <v>12872</v>
      </c>
      <c r="E7355" t="s">
        <v>14186</v>
      </c>
      <c r="F7355" t="s">
        <v>13080</v>
      </c>
      <c r="G7355" t="s">
        <v>13081</v>
      </c>
      <c r="H7355">
        <v>77.321507699999998</v>
      </c>
      <c r="I7355">
        <v>28.564792600000001</v>
      </c>
      <c r="J7355" t="s">
        <v>578</v>
      </c>
      <c r="K7355" t="s">
        <v>26</v>
      </c>
      <c r="L7355" t="s">
        <v>27</v>
      </c>
      <c r="M7355" t="s">
        <v>35</v>
      </c>
      <c r="N7355" t="s">
        <v>27</v>
      </c>
      <c r="O7355" t="s">
        <v>27</v>
      </c>
      <c r="P7355">
        <v>2</v>
      </c>
      <c r="Q7355">
        <v>481</v>
      </c>
      <c r="R7355">
        <v>600</v>
      </c>
      <c r="S7355">
        <v>3.7</v>
      </c>
      <c r="T7355" s="1">
        <v>42743</v>
      </c>
      <c r="U7355" t="s">
        <v>28</v>
      </c>
      <c r="V7355" t="s">
        <v>20705</v>
      </c>
      <c r="W7355" t="s">
        <v>20710</v>
      </c>
      <c r="X7355" t="s">
        <v>20668</v>
      </c>
      <c r="Y7355" t="s">
        <v>20674</v>
      </c>
      <c r="Z7355">
        <v>1</v>
      </c>
      <c r="AA7355" t="s">
        <v>20677</v>
      </c>
    </row>
    <row r="7356" spans="1:27" x14ac:dyDescent="0.3">
      <c r="A7356">
        <v>310790</v>
      </c>
      <c r="B7356" t="s">
        <v>14187</v>
      </c>
      <c r="C7356">
        <v>1</v>
      </c>
      <c r="D7356" t="s">
        <v>12872</v>
      </c>
      <c r="E7356" t="s">
        <v>14188</v>
      </c>
      <c r="F7356" t="s">
        <v>13044</v>
      </c>
      <c r="G7356" t="s">
        <v>13045</v>
      </c>
      <c r="H7356">
        <v>77.510587000000001</v>
      </c>
      <c r="I7356">
        <v>28.462929599999999</v>
      </c>
      <c r="J7356" t="s">
        <v>14189</v>
      </c>
      <c r="K7356" t="s">
        <v>26</v>
      </c>
      <c r="L7356" t="s">
        <v>27</v>
      </c>
      <c r="M7356" t="s">
        <v>27</v>
      </c>
      <c r="N7356" t="s">
        <v>27</v>
      </c>
      <c r="O7356" t="s">
        <v>27</v>
      </c>
      <c r="P7356">
        <v>2</v>
      </c>
      <c r="Q7356">
        <v>16</v>
      </c>
      <c r="R7356">
        <v>600</v>
      </c>
      <c r="S7356">
        <v>2.8</v>
      </c>
      <c r="T7356" s="1">
        <v>40206</v>
      </c>
      <c r="U7356" t="s">
        <v>28</v>
      </c>
      <c r="V7356" t="s">
        <v>20706</v>
      </c>
      <c r="W7356" t="s">
        <v>20710</v>
      </c>
      <c r="X7356" t="s">
        <v>20667</v>
      </c>
      <c r="Y7356" t="s">
        <v>20674</v>
      </c>
      <c r="Z7356">
        <v>1</v>
      </c>
      <c r="AA7356" t="s">
        <v>20677</v>
      </c>
    </row>
    <row r="7357" spans="1:27" x14ac:dyDescent="0.3">
      <c r="A7357">
        <v>18425747</v>
      </c>
      <c r="B7357" t="s">
        <v>14190</v>
      </c>
      <c r="C7357">
        <v>1</v>
      </c>
      <c r="D7357" t="s">
        <v>12872</v>
      </c>
      <c r="E7357" t="s">
        <v>14191</v>
      </c>
      <c r="F7357" t="s">
        <v>12874</v>
      </c>
      <c r="G7357" t="s">
        <v>12875</v>
      </c>
      <c r="H7357">
        <v>77.353394300000005</v>
      </c>
      <c r="I7357">
        <v>28.5746419</v>
      </c>
      <c r="J7357" t="s">
        <v>14192</v>
      </c>
      <c r="K7357" t="s">
        <v>26</v>
      </c>
      <c r="L7357" t="s">
        <v>27</v>
      </c>
      <c r="M7357" t="s">
        <v>35</v>
      </c>
      <c r="N7357" t="s">
        <v>27</v>
      </c>
      <c r="O7357" t="s">
        <v>27</v>
      </c>
      <c r="P7357">
        <v>2</v>
      </c>
      <c r="Q7357">
        <v>18</v>
      </c>
      <c r="R7357">
        <v>600</v>
      </c>
      <c r="S7357">
        <v>3</v>
      </c>
      <c r="T7357" s="1">
        <v>42737</v>
      </c>
      <c r="U7357" t="s">
        <v>28</v>
      </c>
      <c r="V7357" t="s">
        <v>20706</v>
      </c>
      <c r="W7357" t="s">
        <v>20710</v>
      </c>
      <c r="X7357" t="s">
        <v>20668</v>
      </c>
      <c r="Y7357" t="s">
        <v>20674</v>
      </c>
      <c r="Z7357">
        <v>1</v>
      </c>
      <c r="AA7357" t="s">
        <v>20677</v>
      </c>
    </row>
    <row r="7358" spans="1:27" x14ac:dyDescent="0.3">
      <c r="A7358">
        <v>5742</v>
      </c>
      <c r="B7358" t="s">
        <v>14193</v>
      </c>
      <c r="C7358">
        <v>1</v>
      </c>
      <c r="D7358" t="s">
        <v>12872</v>
      </c>
      <c r="E7358" t="s">
        <v>14194</v>
      </c>
      <c r="F7358" t="s">
        <v>12878</v>
      </c>
      <c r="G7358" t="s">
        <v>12879</v>
      </c>
      <c r="H7358">
        <v>77.335533400000003</v>
      </c>
      <c r="I7358">
        <v>28.597946</v>
      </c>
      <c r="J7358" t="s">
        <v>730</v>
      </c>
      <c r="K7358" t="s">
        <v>26</v>
      </c>
      <c r="L7358" t="s">
        <v>27</v>
      </c>
      <c r="M7358" t="s">
        <v>35</v>
      </c>
      <c r="N7358" t="s">
        <v>27</v>
      </c>
      <c r="O7358" t="s">
        <v>27</v>
      </c>
      <c r="P7358">
        <v>2</v>
      </c>
      <c r="Q7358">
        <v>90</v>
      </c>
      <c r="R7358">
        <v>600</v>
      </c>
      <c r="S7358">
        <v>2.7</v>
      </c>
      <c r="T7358" s="1">
        <v>40204</v>
      </c>
      <c r="U7358" t="s">
        <v>28</v>
      </c>
      <c r="V7358" t="s">
        <v>20706</v>
      </c>
      <c r="W7358" t="s">
        <v>20710</v>
      </c>
      <c r="X7358" t="s">
        <v>20667</v>
      </c>
      <c r="Y7358" t="s">
        <v>20674</v>
      </c>
      <c r="Z7358">
        <v>1</v>
      </c>
      <c r="AA7358" t="s">
        <v>20677</v>
      </c>
    </row>
    <row r="7359" spans="1:27" x14ac:dyDescent="0.3">
      <c r="A7359">
        <v>18160567</v>
      </c>
      <c r="B7359" t="s">
        <v>14195</v>
      </c>
      <c r="C7359">
        <v>1</v>
      </c>
      <c r="D7359" t="s">
        <v>12872</v>
      </c>
      <c r="E7359" t="s">
        <v>14196</v>
      </c>
      <c r="F7359" t="s">
        <v>12983</v>
      </c>
      <c r="G7359" t="s">
        <v>12984</v>
      </c>
      <c r="H7359">
        <v>77.3707797</v>
      </c>
      <c r="I7359">
        <v>28.618788500000001</v>
      </c>
      <c r="J7359" t="s">
        <v>1253</v>
      </c>
      <c r="K7359" t="s">
        <v>26</v>
      </c>
      <c r="L7359" t="s">
        <v>27</v>
      </c>
      <c r="M7359" t="s">
        <v>27</v>
      </c>
      <c r="N7359" t="s">
        <v>27</v>
      </c>
      <c r="O7359" t="s">
        <v>27</v>
      </c>
      <c r="P7359">
        <v>2</v>
      </c>
      <c r="Q7359">
        <v>9</v>
      </c>
      <c r="R7359">
        <v>600</v>
      </c>
      <c r="S7359">
        <v>3</v>
      </c>
      <c r="T7359" s="1">
        <v>41285</v>
      </c>
      <c r="U7359" t="s">
        <v>28</v>
      </c>
      <c r="V7359" t="s">
        <v>20706</v>
      </c>
      <c r="W7359" t="s">
        <v>20710</v>
      </c>
      <c r="X7359" t="s">
        <v>20658</v>
      </c>
      <c r="Y7359" t="s">
        <v>20674</v>
      </c>
      <c r="Z7359">
        <v>1</v>
      </c>
      <c r="AA7359" t="s">
        <v>20677</v>
      </c>
    </row>
    <row r="7360" spans="1:27" x14ac:dyDescent="0.3">
      <c r="A7360">
        <v>18424581</v>
      </c>
      <c r="B7360" t="s">
        <v>14197</v>
      </c>
      <c r="C7360">
        <v>1</v>
      </c>
      <c r="D7360" t="s">
        <v>12872</v>
      </c>
      <c r="E7360" t="s">
        <v>13548</v>
      </c>
      <c r="F7360" t="s">
        <v>13547</v>
      </c>
      <c r="G7360" t="s">
        <v>13548</v>
      </c>
      <c r="H7360">
        <v>77.335629100000006</v>
      </c>
      <c r="I7360">
        <v>28.5683367</v>
      </c>
      <c r="J7360" t="s">
        <v>2641</v>
      </c>
      <c r="K7360" t="s">
        <v>26</v>
      </c>
      <c r="L7360" t="s">
        <v>27</v>
      </c>
      <c r="M7360" t="s">
        <v>35</v>
      </c>
      <c r="N7360" t="s">
        <v>27</v>
      </c>
      <c r="O7360" t="s">
        <v>27</v>
      </c>
      <c r="P7360">
        <v>2</v>
      </c>
      <c r="Q7360">
        <v>3</v>
      </c>
      <c r="R7360">
        <v>600</v>
      </c>
      <c r="S7360">
        <v>1</v>
      </c>
      <c r="T7360" s="1">
        <v>43070</v>
      </c>
      <c r="U7360" t="s">
        <v>28</v>
      </c>
      <c r="V7360" t="s">
        <v>20702</v>
      </c>
      <c r="W7360" t="s">
        <v>20710</v>
      </c>
      <c r="X7360" t="s">
        <v>20668</v>
      </c>
      <c r="Y7360" t="s">
        <v>20678</v>
      </c>
      <c r="Z7360">
        <v>12</v>
      </c>
      <c r="AA7360" t="s">
        <v>6631</v>
      </c>
    </row>
    <row r="7361" spans="1:27" x14ac:dyDescent="0.3">
      <c r="A7361">
        <v>5685</v>
      </c>
      <c r="B7361" t="s">
        <v>14198</v>
      </c>
      <c r="C7361">
        <v>1</v>
      </c>
      <c r="D7361" t="s">
        <v>12872</v>
      </c>
      <c r="E7361" t="s">
        <v>14199</v>
      </c>
      <c r="F7361" t="s">
        <v>13610</v>
      </c>
      <c r="G7361" t="s">
        <v>13611</v>
      </c>
      <c r="H7361">
        <v>77.335048</v>
      </c>
      <c r="I7361">
        <v>28.5765055</v>
      </c>
      <c r="J7361" t="s">
        <v>2966</v>
      </c>
      <c r="K7361" t="s">
        <v>26</v>
      </c>
      <c r="L7361" t="s">
        <v>27</v>
      </c>
      <c r="M7361" t="s">
        <v>27</v>
      </c>
      <c r="N7361" t="s">
        <v>27</v>
      </c>
      <c r="O7361" t="s">
        <v>27</v>
      </c>
      <c r="P7361">
        <v>2</v>
      </c>
      <c r="Q7361">
        <v>33</v>
      </c>
      <c r="R7361">
        <v>600</v>
      </c>
      <c r="S7361">
        <v>2.7</v>
      </c>
      <c r="T7361" s="1">
        <v>42344</v>
      </c>
      <c r="U7361" t="s">
        <v>28</v>
      </c>
      <c r="V7361" t="s">
        <v>20706</v>
      </c>
      <c r="W7361" t="s">
        <v>20710</v>
      </c>
      <c r="X7361" t="s">
        <v>20669</v>
      </c>
      <c r="Y7361" t="s">
        <v>20678</v>
      </c>
      <c r="Z7361">
        <v>12</v>
      </c>
      <c r="AA7361" t="s">
        <v>6631</v>
      </c>
    </row>
    <row r="7362" spans="1:27" x14ac:dyDescent="0.3">
      <c r="A7362">
        <v>310208</v>
      </c>
      <c r="B7362" t="s">
        <v>14200</v>
      </c>
      <c r="C7362">
        <v>1</v>
      </c>
      <c r="D7362" t="s">
        <v>12872</v>
      </c>
      <c r="E7362" t="s">
        <v>14201</v>
      </c>
      <c r="F7362" t="s">
        <v>12882</v>
      </c>
      <c r="G7362" t="s">
        <v>12883</v>
      </c>
      <c r="H7362">
        <v>77.365180850000002</v>
      </c>
      <c r="I7362">
        <v>28.5390865</v>
      </c>
      <c r="J7362" t="s">
        <v>25</v>
      </c>
      <c r="K7362" t="s">
        <v>26</v>
      </c>
      <c r="L7362" t="s">
        <v>27</v>
      </c>
      <c r="M7362" t="s">
        <v>35</v>
      </c>
      <c r="N7362" t="s">
        <v>27</v>
      </c>
      <c r="O7362" t="s">
        <v>27</v>
      </c>
      <c r="P7362">
        <v>2</v>
      </c>
      <c r="Q7362">
        <v>36</v>
      </c>
      <c r="R7362">
        <v>600</v>
      </c>
      <c r="S7362">
        <v>2.5</v>
      </c>
      <c r="T7362" s="1">
        <v>41976</v>
      </c>
      <c r="U7362" t="s">
        <v>28</v>
      </c>
      <c r="V7362" t="s">
        <v>20704</v>
      </c>
      <c r="W7362" t="s">
        <v>20710</v>
      </c>
      <c r="X7362" t="s">
        <v>20664</v>
      </c>
      <c r="Y7362" t="s">
        <v>20678</v>
      </c>
      <c r="Z7362">
        <v>12</v>
      </c>
      <c r="AA7362" t="s">
        <v>6631</v>
      </c>
    </row>
    <row r="7363" spans="1:27" x14ac:dyDescent="0.3">
      <c r="A7363">
        <v>18307266</v>
      </c>
      <c r="B7363" t="s">
        <v>14202</v>
      </c>
      <c r="C7363">
        <v>1</v>
      </c>
      <c r="D7363" t="s">
        <v>12872</v>
      </c>
      <c r="E7363" t="s">
        <v>14203</v>
      </c>
      <c r="F7363" t="s">
        <v>12892</v>
      </c>
      <c r="G7363" t="s">
        <v>12893</v>
      </c>
      <c r="H7363">
        <v>77.413222899999994</v>
      </c>
      <c r="I7363">
        <v>28.507078700000001</v>
      </c>
      <c r="J7363" t="s">
        <v>479</v>
      </c>
      <c r="K7363" t="s">
        <v>26</v>
      </c>
      <c r="L7363" t="s">
        <v>27</v>
      </c>
      <c r="M7363" t="s">
        <v>27</v>
      </c>
      <c r="N7363" t="s">
        <v>27</v>
      </c>
      <c r="O7363" t="s">
        <v>27</v>
      </c>
      <c r="P7363">
        <v>2</v>
      </c>
      <c r="Q7363">
        <v>4</v>
      </c>
      <c r="R7363">
        <v>600</v>
      </c>
      <c r="S7363">
        <v>2.9</v>
      </c>
      <c r="T7363" s="1">
        <v>42366</v>
      </c>
      <c r="U7363" t="s">
        <v>28</v>
      </c>
      <c r="V7363" t="s">
        <v>20706</v>
      </c>
      <c r="W7363" t="s">
        <v>20710</v>
      </c>
      <c r="X7363" t="s">
        <v>20669</v>
      </c>
      <c r="Y7363" t="s">
        <v>20678</v>
      </c>
      <c r="Z7363">
        <v>12</v>
      </c>
      <c r="AA7363" t="s">
        <v>6631</v>
      </c>
    </row>
    <row r="7364" spans="1:27" x14ac:dyDescent="0.3">
      <c r="A7364">
        <v>18412876</v>
      </c>
      <c r="B7364" t="s">
        <v>4963</v>
      </c>
      <c r="C7364">
        <v>1</v>
      </c>
      <c r="D7364" t="s">
        <v>12872</v>
      </c>
      <c r="E7364" t="s">
        <v>14204</v>
      </c>
      <c r="F7364" t="s">
        <v>13015</v>
      </c>
      <c r="G7364" t="s">
        <v>13014</v>
      </c>
      <c r="H7364">
        <v>77.361648299999999</v>
      </c>
      <c r="I7364">
        <v>28.569412</v>
      </c>
      <c r="J7364" t="s">
        <v>722</v>
      </c>
      <c r="K7364" t="s">
        <v>26</v>
      </c>
      <c r="L7364" t="s">
        <v>27</v>
      </c>
      <c r="M7364" t="s">
        <v>35</v>
      </c>
      <c r="N7364" t="s">
        <v>27</v>
      </c>
      <c r="O7364" t="s">
        <v>27</v>
      </c>
      <c r="P7364">
        <v>2</v>
      </c>
      <c r="Q7364">
        <v>10</v>
      </c>
      <c r="R7364">
        <v>600</v>
      </c>
      <c r="S7364">
        <v>3.1</v>
      </c>
      <c r="T7364" s="1">
        <v>41633</v>
      </c>
      <c r="U7364" t="s">
        <v>28</v>
      </c>
      <c r="V7364" t="s">
        <v>20707</v>
      </c>
      <c r="W7364" t="s">
        <v>20710</v>
      </c>
      <c r="X7364" t="s">
        <v>20658</v>
      </c>
      <c r="Y7364" t="s">
        <v>20678</v>
      </c>
      <c r="Z7364">
        <v>12</v>
      </c>
      <c r="AA7364" t="s">
        <v>6631</v>
      </c>
    </row>
    <row r="7365" spans="1:27" x14ac:dyDescent="0.3">
      <c r="A7365">
        <v>791</v>
      </c>
      <c r="B7365" t="s">
        <v>5184</v>
      </c>
      <c r="C7365">
        <v>1</v>
      </c>
      <c r="D7365" t="s">
        <v>12872</v>
      </c>
      <c r="E7365" t="s">
        <v>14205</v>
      </c>
      <c r="F7365" t="s">
        <v>12998</v>
      </c>
      <c r="G7365" t="s">
        <v>12999</v>
      </c>
      <c r="H7365">
        <v>77.326070900000005</v>
      </c>
      <c r="I7365">
        <v>28.567446499999999</v>
      </c>
      <c r="J7365" t="s">
        <v>499</v>
      </c>
      <c r="K7365" t="s">
        <v>26</v>
      </c>
      <c r="L7365" t="s">
        <v>27</v>
      </c>
      <c r="M7365" t="s">
        <v>27</v>
      </c>
      <c r="N7365" t="s">
        <v>27</v>
      </c>
      <c r="O7365" t="s">
        <v>27</v>
      </c>
      <c r="P7365">
        <v>2</v>
      </c>
      <c r="Q7365">
        <v>110</v>
      </c>
      <c r="R7365">
        <v>600</v>
      </c>
      <c r="S7365">
        <v>3.5</v>
      </c>
      <c r="T7365" s="1">
        <v>41991</v>
      </c>
      <c r="U7365" t="s">
        <v>28</v>
      </c>
      <c r="V7365" t="s">
        <v>20707</v>
      </c>
      <c r="W7365" t="s">
        <v>20710</v>
      </c>
      <c r="X7365" t="s">
        <v>20664</v>
      </c>
      <c r="Y7365" t="s">
        <v>20678</v>
      </c>
      <c r="Z7365">
        <v>12</v>
      </c>
      <c r="AA7365" t="s">
        <v>6631</v>
      </c>
    </row>
    <row r="7366" spans="1:27" x14ac:dyDescent="0.3">
      <c r="A7366">
        <v>4473</v>
      </c>
      <c r="B7366" t="s">
        <v>2762</v>
      </c>
      <c r="C7366">
        <v>1</v>
      </c>
      <c r="D7366" t="s">
        <v>12872</v>
      </c>
      <c r="E7366" t="s">
        <v>14206</v>
      </c>
      <c r="F7366" t="s">
        <v>13476</v>
      </c>
      <c r="G7366" t="s">
        <v>13477</v>
      </c>
      <c r="H7366">
        <v>77.323038319999995</v>
      </c>
      <c r="I7366">
        <v>28.5680476</v>
      </c>
      <c r="J7366" t="s">
        <v>2765</v>
      </c>
      <c r="K7366" t="s">
        <v>26</v>
      </c>
      <c r="L7366" t="s">
        <v>27</v>
      </c>
      <c r="M7366" t="s">
        <v>27</v>
      </c>
      <c r="N7366" t="s">
        <v>27</v>
      </c>
      <c r="O7366" t="s">
        <v>27</v>
      </c>
      <c r="P7366">
        <v>2</v>
      </c>
      <c r="Q7366">
        <v>169</v>
      </c>
      <c r="R7366">
        <v>600</v>
      </c>
      <c r="S7366">
        <v>3.5</v>
      </c>
      <c r="T7366" s="1">
        <v>42701</v>
      </c>
      <c r="U7366" t="s">
        <v>28</v>
      </c>
      <c r="V7366" t="s">
        <v>20707</v>
      </c>
      <c r="W7366" t="s">
        <v>20710</v>
      </c>
      <c r="X7366" t="s">
        <v>20661</v>
      </c>
      <c r="Y7366" t="s">
        <v>20678</v>
      </c>
      <c r="Z7366">
        <v>11</v>
      </c>
      <c r="AA7366" t="s">
        <v>20679</v>
      </c>
    </row>
    <row r="7367" spans="1:27" x14ac:dyDescent="0.3">
      <c r="A7367">
        <v>18245275</v>
      </c>
      <c r="B7367" t="s">
        <v>14207</v>
      </c>
      <c r="C7367">
        <v>1</v>
      </c>
      <c r="D7367" t="s">
        <v>12872</v>
      </c>
      <c r="E7367" t="s">
        <v>14208</v>
      </c>
      <c r="F7367" t="s">
        <v>12892</v>
      </c>
      <c r="G7367" t="s">
        <v>12893</v>
      </c>
      <c r="H7367">
        <v>77.379993499999998</v>
      </c>
      <c r="I7367">
        <v>28.517731900000001</v>
      </c>
      <c r="J7367" t="s">
        <v>502</v>
      </c>
      <c r="K7367" t="s">
        <v>26</v>
      </c>
      <c r="L7367" t="s">
        <v>27</v>
      </c>
      <c r="M7367" t="s">
        <v>27</v>
      </c>
      <c r="N7367" t="s">
        <v>27</v>
      </c>
      <c r="O7367" t="s">
        <v>27</v>
      </c>
      <c r="P7367">
        <v>2</v>
      </c>
      <c r="Q7367">
        <v>2</v>
      </c>
      <c r="R7367">
        <v>600</v>
      </c>
      <c r="S7367">
        <v>1</v>
      </c>
      <c r="T7367" s="1">
        <v>41224</v>
      </c>
      <c r="U7367" t="s">
        <v>28</v>
      </c>
      <c r="V7367" t="s">
        <v>20702</v>
      </c>
      <c r="W7367" t="s">
        <v>20710</v>
      </c>
      <c r="X7367" t="s">
        <v>20665</v>
      </c>
      <c r="Y7367" t="s">
        <v>20678</v>
      </c>
      <c r="Z7367">
        <v>11</v>
      </c>
      <c r="AA7367" t="s">
        <v>20679</v>
      </c>
    </row>
    <row r="7368" spans="1:27" x14ac:dyDescent="0.3">
      <c r="A7368">
        <v>308563</v>
      </c>
      <c r="B7368" t="s">
        <v>14209</v>
      </c>
      <c r="C7368">
        <v>1</v>
      </c>
      <c r="D7368" t="s">
        <v>12872</v>
      </c>
      <c r="E7368" t="s">
        <v>14210</v>
      </c>
      <c r="F7368" t="s">
        <v>10973</v>
      </c>
      <c r="G7368" t="s">
        <v>13426</v>
      </c>
      <c r="H7368">
        <v>77.337160299999994</v>
      </c>
      <c r="I7368">
        <v>28.5847607</v>
      </c>
      <c r="J7368" t="s">
        <v>479</v>
      </c>
      <c r="K7368" t="s">
        <v>26</v>
      </c>
      <c r="L7368" t="s">
        <v>27</v>
      </c>
      <c r="M7368" t="s">
        <v>35</v>
      </c>
      <c r="N7368" t="s">
        <v>27</v>
      </c>
      <c r="O7368" t="s">
        <v>27</v>
      </c>
      <c r="P7368">
        <v>2</v>
      </c>
      <c r="Q7368">
        <v>26</v>
      </c>
      <c r="R7368">
        <v>600</v>
      </c>
      <c r="S7368">
        <v>3</v>
      </c>
      <c r="T7368" s="1">
        <v>40493</v>
      </c>
      <c r="U7368" t="s">
        <v>28</v>
      </c>
      <c r="V7368" t="s">
        <v>20706</v>
      </c>
      <c r="W7368" t="s">
        <v>20710</v>
      </c>
      <c r="X7368" t="s">
        <v>20667</v>
      </c>
      <c r="Y7368" t="s">
        <v>20678</v>
      </c>
      <c r="Z7368">
        <v>11</v>
      </c>
      <c r="AA7368" t="s">
        <v>20679</v>
      </c>
    </row>
    <row r="7369" spans="1:27" x14ac:dyDescent="0.3">
      <c r="A7369">
        <v>300550</v>
      </c>
      <c r="B7369" t="s">
        <v>14211</v>
      </c>
      <c r="C7369">
        <v>1</v>
      </c>
      <c r="D7369" t="s">
        <v>12872</v>
      </c>
      <c r="E7369" t="s">
        <v>12905</v>
      </c>
      <c r="F7369" t="s">
        <v>12904</v>
      </c>
      <c r="G7369" t="s">
        <v>12905</v>
      </c>
      <c r="H7369">
        <v>77.384164600000005</v>
      </c>
      <c r="I7369">
        <v>28.520590299999999</v>
      </c>
      <c r="J7369" t="s">
        <v>476</v>
      </c>
      <c r="K7369" t="s">
        <v>26</v>
      </c>
      <c r="L7369" t="s">
        <v>27</v>
      </c>
      <c r="M7369" t="s">
        <v>35</v>
      </c>
      <c r="N7369" t="s">
        <v>27</v>
      </c>
      <c r="O7369" t="s">
        <v>27</v>
      </c>
      <c r="P7369">
        <v>2</v>
      </c>
      <c r="Q7369">
        <v>140</v>
      </c>
      <c r="R7369">
        <v>600</v>
      </c>
      <c r="S7369">
        <v>3.1</v>
      </c>
      <c r="T7369" s="1">
        <v>40870</v>
      </c>
      <c r="U7369" t="s">
        <v>28</v>
      </c>
      <c r="V7369" t="s">
        <v>20707</v>
      </c>
      <c r="W7369" t="s">
        <v>20710</v>
      </c>
      <c r="X7369" t="s">
        <v>20663</v>
      </c>
      <c r="Y7369" t="s">
        <v>20678</v>
      </c>
      <c r="Z7369">
        <v>11</v>
      </c>
      <c r="AA7369" t="s">
        <v>20679</v>
      </c>
    </row>
    <row r="7370" spans="1:27" x14ac:dyDescent="0.3">
      <c r="A7370">
        <v>312187</v>
      </c>
      <c r="B7370" t="s">
        <v>14212</v>
      </c>
      <c r="C7370">
        <v>1</v>
      </c>
      <c r="D7370" t="s">
        <v>12872</v>
      </c>
      <c r="E7370" t="s">
        <v>14213</v>
      </c>
      <c r="F7370" t="s">
        <v>13328</v>
      </c>
      <c r="G7370" t="s">
        <v>13329</v>
      </c>
      <c r="H7370">
        <v>77.364833200000007</v>
      </c>
      <c r="I7370">
        <v>28.597102700000001</v>
      </c>
      <c r="J7370" t="s">
        <v>479</v>
      </c>
      <c r="K7370" t="s">
        <v>26</v>
      </c>
      <c r="L7370" t="s">
        <v>27</v>
      </c>
      <c r="M7370" t="s">
        <v>35</v>
      </c>
      <c r="N7370" t="s">
        <v>27</v>
      </c>
      <c r="O7370" t="s">
        <v>27</v>
      </c>
      <c r="P7370">
        <v>2</v>
      </c>
      <c r="Q7370">
        <v>35</v>
      </c>
      <c r="R7370">
        <v>600</v>
      </c>
      <c r="S7370">
        <v>3.2</v>
      </c>
      <c r="T7370" s="1">
        <v>43429</v>
      </c>
      <c r="U7370" t="s">
        <v>28</v>
      </c>
      <c r="V7370" t="s">
        <v>20707</v>
      </c>
      <c r="W7370" t="s">
        <v>20710</v>
      </c>
      <c r="X7370" t="s">
        <v>20662</v>
      </c>
      <c r="Y7370" t="s">
        <v>20678</v>
      </c>
      <c r="Z7370">
        <v>11</v>
      </c>
      <c r="AA7370" t="s">
        <v>20679</v>
      </c>
    </row>
    <row r="7371" spans="1:27" x14ac:dyDescent="0.3">
      <c r="A7371">
        <v>312214</v>
      </c>
      <c r="B7371" t="s">
        <v>14214</v>
      </c>
      <c r="C7371">
        <v>1</v>
      </c>
      <c r="D7371" t="s">
        <v>12872</v>
      </c>
      <c r="E7371" t="s">
        <v>14215</v>
      </c>
      <c r="F7371" t="s">
        <v>13653</v>
      </c>
      <c r="G7371" t="s">
        <v>13654</v>
      </c>
      <c r="H7371">
        <v>77.507456099999999</v>
      </c>
      <c r="I7371">
        <v>28.463956599999999</v>
      </c>
      <c r="J7371" t="s">
        <v>499</v>
      </c>
      <c r="K7371" t="s">
        <v>26</v>
      </c>
      <c r="L7371" t="s">
        <v>27</v>
      </c>
      <c r="M7371" t="s">
        <v>35</v>
      </c>
      <c r="N7371" t="s">
        <v>27</v>
      </c>
      <c r="O7371" t="s">
        <v>27</v>
      </c>
      <c r="P7371">
        <v>2</v>
      </c>
      <c r="Q7371">
        <v>50</v>
      </c>
      <c r="R7371">
        <v>600</v>
      </c>
      <c r="S7371">
        <v>3.4</v>
      </c>
      <c r="T7371" s="1">
        <v>42279</v>
      </c>
      <c r="U7371" t="s">
        <v>28</v>
      </c>
      <c r="V7371" t="s">
        <v>20707</v>
      </c>
      <c r="W7371" t="s">
        <v>20710</v>
      </c>
      <c r="X7371" t="s">
        <v>20669</v>
      </c>
      <c r="Y7371" t="s">
        <v>20678</v>
      </c>
      <c r="Z7371">
        <v>10</v>
      </c>
      <c r="AA7371" t="s">
        <v>20680</v>
      </c>
    </row>
    <row r="7372" spans="1:27" x14ac:dyDescent="0.3">
      <c r="A7372">
        <v>18363088</v>
      </c>
      <c r="B7372" t="s">
        <v>560</v>
      </c>
      <c r="C7372">
        <v>1</v>
      </c>
      <c r="D7372" t="s">
        <v>12872</v>
      </c>
      <c r="E7372" t="s">
        <v>13014</v>
      </c>
      <c r="F7372" t="s">
        <v>13015</v>
      </c>
      <c r="G7372" t="s">
        <v>13014</v>
      </c>
      <c r="H7372">
        <v>77.361455000000007</v>
      </c>
      <c r="I7372">
        <v>28.569306999999998</v>
      </c>
      <c r="J7372" t="s">
        <v>562</v>
      </c>
      <c r="K7372" t="s">
        <v>26</v>
      </c>
      <c r="L7372" t="s">
        <v>27</v>
      </c>
      <c r="M7372" t="s">
        <v>35</v>
      </c>
      <c r="N7372" t="s">
        <v>27</v>
      </c>
      <c r="O7372" t="s">
        <v>27</v>
      </c>
      <c r="P7372">
        <v>2</v>
      </c>
      <c r="Q7372">
        <v>63</v>
      </c>
      <c r="R7372">
        <v>600</v>
      </c>
      <c r="S7372">
        <v>3.5</v>
      </c>
      <c r="T7372" s="1">
        <v>42301</v>
      </c>
      <c r="U7372" t="s">
        <v>28</v>
      </c>
      <c r="V7372" t="s">
        <v>20707</v>
      </c>
      <c r="W7372" t="s">
        <v>20710</v>
      </c>
      <c r="X7372" t="s">
        <v>20669</v>
      </c>
      <c r="Y7372" t="s">
        <v>20678</v>
      </c>
      <c r="Z7372">
        <v>10</v>
      </c>
      <c r="AA7372" t="s">
        <v>20680</v>
      </c>
    </row>
    <row r="7373" spans="1:27" x14ac:dyDescent="0.3">
      <c r="A7373">
        <v>18411585</v>
      </c>
      <c r="B7373" t="s">
        <v>14216</v>
      </c>
      <c r="C7373">
        <v>1</v>
      </c>
      <c r="D7373" t="s">
        <v>12872</v>
      </c>
      <c r="E7373" t="s">
        <v>14217</v>
      </c>
      <c r="F7373" t="s">
        <v>12959</v>
      </c>
      <c r="G7373" t="s">
        <v>12960</v>
      </c>
      <c r="H7373">
        <v>77.385151199999996</v>
      </c>
      <c r="I7373">
        <v>28.564628899999999</v>
      </c>
      <c r="J7373" t="s">
        <v>479</v>
      </c>
      <c r="K7373" t="s">
        <v>26</v>
      </c>
      <c r="L7373" t="s">
        <v>27</v>
      </c>
      <c r="M7373" t="s">
        <v>35</v>
      </c>
      <c r="N7373" t="s">
        <v>27</v>
      </c>
      <c r="O7373" t="s">
        <v>27</v>
      </c>
      <c r="P7373">
        <v>2</v>
      </c>
      <c r="Q7373">
        <v>10</v>
      </c>
      <c r="R7373">
        <v>600</v>
      </c>
      <c r="S7373">
        <v>3</v>
      </c>
      <c r="T7373" s="1">
        <v>42282</v>
      </c>
      <c r="U7373" t="s">
        <v>28</v>
      </c>
      <c r="V7373" t="s">
        <v>20706</v>
      </c>
      <c r="W7373" t="s">
        <v>20710</v>
      </c>
      <c r="X7373" t="s">
        <v>20669</v>
      </c>
      <c r="Y7373" t="s">
        <v>20678</v>
      </c>
      <c r="Z7373">
        <v>10</v>
      </c>
      <c r="AA7373" t="s">
        <v>20680</v>
      </c>
    </row>
    <row r="7374" spans="1:27" x14ac:dyDescent="0.3">
      <c r="A7374">
        <v>18365588</v>
      </c>
      <c r="B7374" t="s">
        <v>14218</v>
      </c>
      <c r="C7374">
        <v>1</v>
      </c>
      <c r="D7374" t="s">
        <v>12872</v>
      </c>
      <c r="E7374" t="s">
        <v>14219</v>
      </c>
      <c r="F7374" t="s">
        <v>12959</v>
      </c>
      <c r="G7374" t="s">
        <v>12960</v>
      </c>
      <c r="H7374">
        <v>77.381043599999998</v>
      </c>
      <c r="I7374">
        <v>28.566415500000002</v>
      </c>
      <c r="J7374" t="s">
        <v>3163</v>
      </c>
      <c r="K7374" t="s">
        <v>26</v>
      </c>
      <c r="L7374" t="s">
        <v>27</v>
      </c>
      <c r="M7374" t="s">
        <v>35</v>
      </c>
      <c r="N7374" t="s">
        <v>27</v>
      </c>
      <c r="O7374" t="s">
        <v>27</v>
      </c>
      <c r="P7374">
        <v>2</v>
      </c>
      <c r="Q7374">
        <v>51</v>
      </c>
      <c r="R7374">
        <v>600</v>
      </c>
      <c r="S7374">
        <v>3.7</v>
      </c>
      <c r="T7374" s="1">
        <v>43390</v>
      </c>
      <c r="U7374" t="s">
        <v>28</v>
      </c>
      <c r="V7374" t="s">
        <v>20705</v>
      </c>
      <c r="W7374" t="s">
        <v>20710</v>
      </c>
      <c r="X7374" t="s">
        <v>20662</v>
      </c>
      <c r="Y7374" t="s">
        <v>20678</v>
      </c>
      <c r="Z7374">
        <v>10</v>
      </c>
      <c r="AA7374" t="s">
        <v>20680</v>
      </c>
    </row>
    <row r="7375" spans="1:27" x14ac:dyDescent="0.3">
      <c r="A7375">
        <v>828</v>
      </c>
      <c r="B7375" t="s">
        <v>14220</v>
      </c>
      <c r="C7375">
        <v>1</v>
      </c>
      <c r="D7375" t="s">
        <v>12872</v>
      </c>
      <c r="E7375" t="s">
        <v>14221</v>
      </c>
      <c r="F7375" t="s">
        <v>13328</v>
      </c>
      <c r="G7375" t="s">
        <v>13329</v>
      </c>
      <c r="H7375">
        <v>77.364833200000007</v>
      </c>
      <c r="I7375">
        <v>28.597102700000001</v>
      </c>
      <c r="J7375" t="s">
        <v>476</v>
      </c>
      <c r="K7375" t="s">
        <v>26</v>
      </c>
      <c r="L7375" t="s">
        <v>27</v>
      </c>
      <c r="M7375" t="s">
        <v>35</v>
      </c>
      <c r="N7375" t="s">
        <v>27</v>
      </c>
      <c r="O7375" t="s">
        <v>27</v>
      </c>
      <c r="P7375">
        <v>2</v>
      </c>
      <c r="Q7375">
        <v>147</v>
      </c>
      <c r="R7375">
        <v>600</v>
      </c>
      <c r="S7375">
        <v>3.1</v>
      </c>
      <c r="T7375" s="1">
        <v>43036</v>
      </c>
      <c r="U7375" t="s">
        <v>28</v>
      </c>
      <c r="V7375" t="s">
        <v>20707</v>
      </c>
      <c r="W7375" t="s">
        <v>20710</v>
      </c>
      <c r="X7375" t="s">
        <v>20668</v>
      </c>
      <c r="Y7375" t="s">
        <v>20678</v>
      </c>
      <c r="Z7375">
        <v>10</v>
      </c>
      <c r="AA7375" t="s">
        <v>20680</v>
      </c>
    </row>
    <row r="7376" spans="1:27" x14ac:dyDescent="0.3">
      <c r="A7376">
        <v>18313203</v>
      </c>
      <c r="B7376" t="s">
        <v>14222</v>
      </c>
      <c r="C7376">
        <v>1</v>
      </c>
      <c r="D7376" t="s">
        <v>12872</v>
      </c>
      <c r="E7376" t="s">
        <v>14223</v>
      </c>
      <c r="F7376" t="s">
        <v>13077</v>
      </c>
      <c r="G7376" t="s">
        <v>13078</v>
      </c>
      <c r="H7376">
        <v>77.367187999999999</v>
      </c>
      <c r="I7376">
        <v>28.557841799999998</v>
      </c>
      <c r="J7376" t="s">
        <v>515</v>
      </c>
      <c r="K7376" t="s">
        <v>26</v>
      </c>
      <c r="L7376" t="s">
        <v>27</v>
      </c>
      <c r="M7376" t="s">
        <v>27</v>
      </c>
      <c r="N7376" t="s">
        <v>27</v>
      </c>
      <c r="O7376" t="s">
        <v>27</v>
      </c>
      <c r="P7376">
        <v>2</v>
      </c>
      <c r="Q7376">
        <v>3</v>
      </c>
      <c r="R7376">
        <v>600</v>
      </c>
      <c r="S7376">
        <v>1</v>
      </c>
      <c r="T7376" s="1">
        <v>40819</v>
      </c>
      <c r="U7376" t="s">
        <v>28</v>
      </c>
      <c r="V7376" t="s">
        <v>20702</v>
      </c>
      <c r="W7376" t="s">
        <v>20710</v>
      </c>
      <c r="X7376" t="s">
        <v>20663</v>
      </c>
      <c r="Y7376" t="s">
        <v>20678</v>
      </c>
      <c r="Z7376">
        <v>10</v>
      </c>
      <c r="AA7376" t="s">
        <v>20680</v>
      </c>
    </row>
    <row r="7377" spans="1:27" x14ac:dyDescent="0.3">
      <c r="A7377">
        <v>18346730</v>
      </c>
      <c r="B7377" t="s">
        <v>5317</v>
      </c>
      <c r="C7377">
        <v>1</v>
      </c>
      <c r="D7377" t="s">
        <v>12872</v>
      </c>
      <c r="E7377" t="s">
        <v>14347</v>
      </c>
      <c r="F7377" t="s">
        <v>14348</v>
      </c>
      <c r="G7377" t="s">
        <v>14349</v>
      </c>
      <c r="H7377">
        <v>77.324801530000002</v>
      </c>
      <c r="I7377">
        <v>28.570248629999998</v>
      </c>
      <c r="J7377" t="s">
        <v>14350</v>
      </c>
      <c r="K7377" t="s">
        <v>26</v>
      </c>
      <c r="L7377" t="s">
        <v>27</v>
      </c>
      <c r="M7377" t="s">
        <v>27</v>
      </c>
      <c r="N7377" t="s">
        <v>27</v>
      </c>
      <c r="O7377" t="s">
        <v>27</v>
      </c>
      <c r="P7377">
        <v>2</v>
      </c>
      <c r="Q7377">
        <v>36</v>
      </c>
      <c r="R7377">
        <v>600</v>
      </c>
      <c r="S7377">
        <v>3.3</v>
      </c>
      <c r="T7377" s="1">
        <v>40799</v>
      </c>
      <c r="U7377" t="s">
        <v>28</v>
      </c>
      <c r="V7377" t="s">
        <v>20707</v>
      </c>
      <c r="W7377" t="s">
        <v>20710</v>
      </c>
      <c r="X7377" t="s">
        <v>20663</v>
      </c>
      <c r="Y7377" t="s">
        <v>20659</v>
      </c>
      <c r="Z7377">
        <v>9</v>
      </c>
      <c r="AA7377" t="s">
        <v>20660</v>
      </c>
    </row>
    <row r="7378" spans="1:27" x14ac:dyDescent="0.3">
      <c r="A7378">
        <v>427</v>
      </c>
      <c r="B7378" t="s">
        <v>4510</v>
      </c>
      <c r="C7378">
        <v>1</v>
      </c>
      <c r="D7378" t="s">
        <v>12872</v>
      </c>
      <c r="E7378" t="s">
        <v>14351</v>
      </c>
      <c r="F7378" t="s">
        <v>14348</v>
      </c>
      <c r="G7378" t="s">
        <v>14349</v>
      </c>
      <c r="H7378">
        <v>77.322213869999999</v>
      </c>
      <c r="I7378">
        <v>28.572127500000001</v>
      </c>
      <c r="J7378" t="s">
        <v>958</v>
      </c>
      <c r="K7378" t="s">
        <v>26</v>
      </c>
      <c r="L7378" t="s">
        <v>27</v>
      </c>
      <c r="M7378" t="s">
        <v>35</v>
      </c>
      <c r="N7378" t="s">
        <v>27</v>
      </c>
      <c r="O7378" t="s">
        <v>27</v>
      </c>
      <c r="P7378">
        <v>2</v>
      </c>
      <c r="Q7378">
        <v>277</v>
      </c>
      <c r="R7378">
        <v>600</v>
      </c>
      <c r="S7378">
        <v>3.2</v>
      </c>
      <c r="T7378" s="1">
        <v>43003</v>
      </c>
      <c r="U7378" t="s">
        <v>28</v>
      </c>
      <c r="V7378" t="s">
        <v>20707</v>
      </c>
      <c r="W7378" t="s">
        <v>20710</v>
      </c>
      <c r="X7378" t="s">
        <v>20668</v>
      </c>
      <c r="Y7378" t="s">
        <v>20659</v>
      </c>
      <c r="Z7378">
        <v>9</v>
      </c>
      <c r="AA7378" t="s">
        <v>20660</v>
      </c>
    </row>
    <row r="7379" spans="1:27" x14ac:dyDescent="0.3">
      <c r="A7379">
        <v>591</v>
      </c>
      <c r="B7379" t="s">
        <v>5000</v>
      </c>
      <c r="C7379">
        <v>1</v>
      </c>
      <c r="D7379" t="s">
        <v>12872</v>
      </c>
      <c r="E7379" t="s">
        <v>14367</v>
      </c>
      <c r="F7379" t="s">
        <v>14348</v>
      </c>
      <c r="G7379" t="s">
        <v>14349</v>
      </c>
      <c r="H7379">
        <v>77.324283199999996</v>
      </c>
      <c r="I7379">
        <v>28.568899160000001</v>
      </c>
      <c r="J7379" t="s">
        <v>2765</v>
      </c>
      <c r="K7379" t="s">
        <v>26</v>
      </c>
      <c r="L7379" t="s">
        <v>27</v>
      </c>
      <c r="M7379" t="s">
        <v>35</v>
      </c>
      <c r="N7379" t="s">
        <v>27</v>
      </c>
      <c r="O7379" t="s">
        <v>27</v>
      </c>
      <c r="P7379">
        <v>2</v>
      </c>
      <c r="Q7379">
        <v>211</v>
      </c>
      <c r="R7379">
        <v>600</v>
      </c>
      <c r="S7379">
        <v>2.5</v>
      </c>
      <c r="T7379" s="1">
        <v>43284</v>
      </c>
      <c r="U7379" t="s">
        <v>28</v>
      </c>
      <c r="V7379" t="s">
        <v>20704</v>
      </c>
      <c r="W7379" t="s">
        <v>20710</v>
      </c>
      <c r="X7379" t="s">
        <v>20662</v>
      </c>
      <c r="Y7379" t="s">
        <v>20659</v>
      </c>
      <c r="Z7379">
        <v>7</v>
      </c>
      <c r="AA7379" t="s">
        <v>20670</v>
      </c>
    </row>
    <row r="7380" spans="1:27" x14ac:dyDescent="0.3">
      <c r="A7380">
        <v>18272377</v>
      </c>
      <c r="B7380" t="s">
        <v>4708</v>
      </c>
      <c r="C7380">
        <v>1</v>
      </c>
      <c r="D7380" t="s">
        <v>12872</v>
      </c>
      <c r="E7380" t="s">
        <v>13703</v>
      </c>
      <c r="F7380" t="s">
        <v>14348</v>
      </c>
      <c r="G7380" t="s">
        <v>14349</v>
      </c>
      <c r="H7380">
        <v>77.320717540000004</v>
      </c>
      <c r="I7380">
        <v>28.567287310000001</v>
      </c>
      <c r="J7380" t="s">
        <v>14375</v>
      </c>
      <c r="K7380" t="s">
        <v>26</v>
      </c>
      <c r="L7380" t="s">
        <v>27</v>
      </c>
      <c r="M7380" t="s">
        <v>27</v>
      </c>
      <c r="N7380" t="s">
        <v>27</v>
      </c>
      <c r="O7380" t="s">
        <v>27</v>
      </c>
      <c r="P7380">
        <v>2</v>
      </c>
      <c r="Q7380">
        <v>204</v>
      </c>
      <c r="R7380">
        <v>600</v>
      </c>
      <c r="S7380">
        <v>3.9</v>
      </c>
      <c r="T7380" s="1">
        <v>41834</v>
      </c>
      <c r="U7380" t="s">
        <v>28</v>
      </c>
      <c r="V7380" t="s">
        <v>20705</v>
      </c>
      <c r="W7380" t="s">
        <v>20710</v>
      </c>
      <c r="X7380" t="s">
        <v>20664</v>
      </c>
      <c r="Y7380" t="s">
        <v>20659</v>
      </c>
      <c r="Z7380">
        <v>7</v>
      </c>
      <c r="AA7380" t="s">
        <v>20670</v>
      </c>
    </row>
    <row r="7381" spans="1:27" x14ac:dyDescent="0.3">
      <c r="A7381">
        <v>1702</v>
      </c>
      <c r="B7381" t="s">
        <v>2612</v>
      </c>
      <c r="C7381">
        <v>1</v>
      </c>
      <c r="D7381" t="s">
        <v>12872</v>
      </c>
      <c r="E7381" t="s">
        <v>14376</v>
      </c>
      <c r="F7381" t="s">
        <v>14348</v>
      </c>
      <c r="G7381" t="s">
        <v>14349</v>
      </c>
      <c r="H7381">
        <v>77.3248411</v>
      </c>
      <c r="I7381">
        <v>28.571169080000001</v>
      </c>
      <c r="J7381" t="s">
        <v>567</v>
      </c>
      <c r="K7381" t="s">
        <v>26</v>
      </c>
      <c r="L7381" t="s">
        <v>27</v>
      </c>
      <c r="M7381" t="s">
        <v>35</v>
      </c>
      <c r="N7381" t="s">
        <v>27</v>
      </c>
      <c r="O7381" t="s">
        <v>27</v>
      </c>
      <c r="P7381">
        <v>2</v>
      </c>
      <c r="Q7381">
        <v>703</v>
      </c>
      <c r="R7381">
        <v>600</v>
      </c>
      <c r="S7381">
        <v>3.6</v>
      </c>
      <c r="T7381" s="1">
        <v>42200</v>
      </c>
      <c r="U7381" t="s">
        <v>28</v>
      </c>
      <c r="V7381" t="s">
        <v>20705</v>
      </c>
      <c r="W7381" t="s">
        <v>20710</v>
      </c>
      <c r="X7381" t="s">
        <v>20669</v>
      </c>
      <c r="Y7381" t="s">
        <v>20659</v>
      </c>
      <c r="Z7381">
        <v>7</v>
      </c>
      <c r="AA7381" t="s">
        <v>20670</v>
      </c>
    </row>
    <row r="7382" spans="1:27" x14ac:dyDescent="0.3">
      <c r="A7382">
        <v>18292482</v>
      </c>
      <c r="B7382" t="s">
        <v>5095</v>
      </c>
      <c r="C7382">
        <v>1</v>
      </c>
      <c r="D7382" t="s">
        <v>12872</v>
      </c>
      <c r="E7382" t="s">
        <v>14395</v>
      </c>
      <c r="F7382" t="s">
        <v>14348</v>
      </c>
      <c r="G7382" t="s">
        <v>14349</v>
      </c>
      <c r="H7382">
        <v>77.324311699999996</v>
      </c>
      <c r="I7382">
        <v>28.570158240000001</v>
      </c>
      <c r="J7382" t="s">
        <v>1933</v>
      </c>
      <c r="K7382" t="s">
        <v>26</v>
      </c>
      <c r="L7382" t="s">
        <v>27</v>
      </c>
      <c r="M7382" t="s">
        <v>35</v>
      </c>
      <c r="N7382" t="s">
        <v>27</v>
      </c>
      <c r="O7382" t="s">
        <v>27</v>
      </c>
      <c r="P7382">
        <v>2</v>
      </c>
      <c r="Q7382">
        <v>97</v>
      </c>
      <c r="R7382">
        <v>600</v>
      </c>
      <c r="S7382">
        <v>3.3</v>
      </c>
      <c r="T7382" s="1">
        <v>43192</v>
      </c>
      <c r="U7382" t="s">
        <v>28</v>
      </c>
      <c r="V7382" t="s">
        <v>20707</v>
      </c>
      <c r="W7382" t="s">
        <v>20710</v>
      </c>
      <c r="X7382" t="s">
        <v>20662</v>
      </c>
      <c r="Y7382" t="s">
        <v>20671</v>
      </c>
      <c r="Z7382">
        <v>4</v>
      </c>
      <c r="AA7382" t="s">
        <v>20673</v>
      </c>
    </row>
    <row r="7383" spans="1:27" x14ac:dyDescent="0.3">
      <c r="A7383">
        <v>18446481</v>
      </c>
      <c r="B7383" t="s">
        <v>14401</v>
      </c>
      <c r="C7383">
        <v>1</v>
      </c>
      <c r="D7383" t="s">
        <v>12872</v>
      </c>
      <c r="E7383" t="s">
        <v>14402</v>
      </c>
      <c r="F7383" t="s">
        <v>14348</v>
      </c>
      <c r="G7383" t="s">
        <v>14349</v>
      </c>
      <c r="H7383">
        <v>77.322001</v>
      </c>
      <c r="I7383">
        <v>28.570049000000001</v>
      </c>
      <c r="J7383" t="s">
        <v>730</v>
      </c>
      <c r="K7383" t="s">
        <v>26</v>
      </c>
      <c r="L7383" t="s">
        <v>27</v>
      </c>
      <c r="M7383" t="s">
        <v>35</v>
      </c>
      <c r="N7383" t="s">
        <v>27</v>
      </c>
      <c r="O7383" t="s">
        <v>27</v>
      </c>
      <c r="P7383">
        <v>2</v>
      </c>
      <c r="Q7383">
        <v>19</v>
      </c>
      <c r="R7383">
        <v>600</v>
      </c>
      <c r="S7383">
        <v>3.4</v>
      </c>
      <c r="T7383" s="1">
        <v>41710</v>
      </c>
      <c r="U7383" t="s">
        <v>28</v>
      </c>
      <c r="V7383" t="s">
        <v>20707</v>
      </c>
      <c r="W7383" t="s">
        <v>20710</v>
      </c>
      <c r="X7383" t="s">
        <v>20664</v>
      </c>
      <c r="Y7383" t="s">
        <v>20674</v>
      </c>
      <c r="Z7383">
        <v>3</v>
      </c>
      <c r="AA7383" t="s">
        <v>20675</v>
      </c>
    </row>
    <row r="7384" spans="1:27" x14ac:dyDescent="0.3">
      <c r="A7384">
        <v>18371433</v>
      </c>
      <c r="B7384" t="s">
        <v>13773</v>
      </c>
      <c r="C7384">
        <v>1</v>
      </c>
      <c r="D7384" t="s">
        <v>12872</v>
      </c>
      <c r="E7384" t="s">
        <v>14349</v>
      </c>
      <c r="F7384" t="s">
        <v>14348</v>
      </c>
      <c r="G7384" t="s">
        <v>14349</v>
      </c>
      <c r="H7384">
        <v>77.325203999999999</v>
      </c>
      <c r="I7384">
        <v>28.570989999999998</v>
      </c>
      <c r="J7384" t="s">
        <v>476</v>
      </c>
      <c r="K7384" t="s">
        <v>26</v>
      </c>
      <c r="L7384" t="s">
        <v>27</v>
      </c>
      <c r="M7384" t="s">
        <v>35</v>
      </c>
      <c r="N7384" t="s">
        <v>27</v>
      </c>
      <c r="O7384" t="s">
        <v>27</v>
      </c>
      <c r="P7384">
        <v>2</v>
      </c>
      <c r="Q7384">
        <v>19</v>
      </c>
      <c r="R7384">
        <v>600</v>
      </c>
      <c r="S7384">
        <v>3.3</v>
      </c>
      <c r="T7384" s="1">
        <v>40527</v>
      </c>
      <c r="U7384" t="s">
        <v>28</v>
      </c>
      <c r="V7384" t="s">
        <v>20707</v>
      </c>
      <c r="W7384" t="s">
        <v>20710</v>
      </c>
      <c r="X7384" t="s">
        <v>20667</v>
      </c>
      <c r="Y7384" t="s">
        <v>20678</v>
      </c>
      <c r="Z7384">
        <v>12</v>
      </c>
      <c r="AA7384" t="s">
        <v>6631</v>
      </c>
    </row>
    <row r="7385" spans="1:27" x14ac:dyDescent="0.3">
      <c r="A7385">
        <v>2331</v>
      </c>
      <c r="B7385" t="s">
        <v>14224</v>
      </c>
      <c r="C7385">
        <v>1</v>
      </c>
      <c r="D7385" t="s">
        <v>12872</v>
      </c>
      <c r="E7385" t="s">
        <v>14225</v>
      </c>
      <c r="F7385" t="s">
        <v>12878</v>
      </c>
      <c r="G7385" t="s">
        <v>12879</v>
      </c>
      <c r="H7385">
        <v>77.335797999999997</v>
      </c>
      <c r="I7385">
        <v>28.597627599999999</v>
      </c>
      <c r="J7385" t="s">
        <v>958</v>
      </c>
      <c r="K7385" t="s">
        <v>26</v>
      </c>
      <c r="L7385" t="s">
        <v>27</v>
      </c>
      <c r="M7385" t="s">
        <v>35</v>
      </c>
      <c r="N7385" t="s">
        <v>27</v>
      </c>
      <c r="O7385" t="s">
        <v>27</v>
      </c>
      <c r="P7385">
        <v>1</v>
      </c>
      <c r="Q7385">
        <v>70</v>
      </c>
      <c r="R7385">
        <v>300</v>
      </c>
      <c r="S7385">
        <v>2.6</v>
      </c>
      <c r="T7385" s="1">
        <v>42630</v>
      </c>
      <c r="U7385" t="s">
        <v>28</v>
      </c>
      <c r="V7385" t="s">
        <v>20706</v>
      </c>
      <c r="W7385" t="s">
        <v>20710</v>
      </c>
      <c r="X7385" t="s">
        <v>20661</v>
      </c>
      <c r="Y7385" t="s">
        <v>20659</v>
      </c>
      <c r="Z7385">
        <v>9</v>
      </c>
      <c r="AA7385" t="s">
        <v>20660</v>
      </c>
    </row>
    <row r="7386" spans="1:27" x14ac:dyDescent="0.3">
      <c r="A7386">
        <v>18156065</v>
      </c>
      <c r="B7386" t="s">
        <v>14226</v>
      </c>
      <c r="C7386">
        <v>1</v>
      </c>
      <c r="D7386" t="s">
        <v>12872</v>
      </c>
      <c r="E7386" t="s">
        <v>14227</v>
      </c>
      <c r="F7386" t="s">
        <v>14228</v>
      </c>
      <c r="G7386" t="s">
        <v>14229</v>
      </c>
      <c r="H7386">
        <v>77.3328463</v>
      </c>
      <c r="I7386">
        <v>28.582565599999999</v>
      </c>
      <c r="J7386" t="s">
        <v>25</v>
      </c>
      <c r="K7386" t="s">
        <v>26</v>
      </c>
      <c r="L7386" t="s">
        <v>27</v>
      </c>
      <c r="M7386" t="s">
        <v>27</v>
      </c>
      <c r="N7386" t="s">
        <v>27</v>
      </c>
      <c r="O7386" t="s">
        <v>27</v>
      </c>
      <c r="P7386">
        <v>1</v>
      </c>
      <c r="Q7386">
        <v>3</v>
      </c>
      <c r="R7386">
        <v>300</v>
      </c>
      <c r="S7386">
        <v>1</v>
      </c>
      <c r="T7386" s="1">
        <v>43361</v>
      </c>
      <c r="U7386" t="s">
        <v>28</v>
      </c>
      <c r="V7386" t="s">
        <v>20702</v>
      </c>
      <c r="W7386" t="s">
        <v>20710</v>
      </c>
      <c r="X7386" t="s">
        <v>20662</v>
      </c>
      <c r="Y7386" t="s">
        <v>20659</v>
      </c>
      <c r="Z7386">
        <v>9</v>
      </c>
      <c r="AA7386" t="s">
        <v>20660</v>
      </c>
    </row>
    <row r="7387" spans="1:27" x14ac:dyDescent="0.3">
      <c r="A7387">
        <v>18408051</v>
      </c>
      <c r="B7387" t="s">
        <v>14230</v>
      </c>
      <c r="C7387">
        <v>1</v>
      </c>
      <c r="D7387" t="s">
        <v>12872</v>
      </c>
      <c r="E7387" t="s">
        <v>14231</v>
      </c>
      <c r="F7387" t="s">
        <v>13114</v>
      </c>
      <c r="G7387" t="s">
        <v>13115</v>
      </c>
      <c r="H7387">
        <v>0</v>
      </c>
      <c r="I7387">
        <v>0</v>
      </c>
      <c r="J7387" t="s">
        <v>13146</v>
      </c>
      <c r="K7387" t="s">
        <v>26</v>
      </c>
      <c r="L7387" t="s">
        <v>27</v>
      </c>
      <c r="M7387" t="s">
        <v>27</v>
      </c>
      <c r="N7387" t="s">
        <v>27</v>
      </c>
      <c r="O7387" t="s">
        <v>27</v>
      </c>
      <c r="P7387">
        <v>1</v>
      </c>
      <c r="Q7387">
        <v>2</v>
      </c>
      <c r="R7387">
        <v>300</v>
      </c>
      <c r="S7387">
        <v>1</v>
      </c>
      <c r="T7387" s="1">
        <v>41153</v>
      </c>
      <c r="U7387" t="s">
        <v>28</v>
      </c>
      <c r="V7387" t="s">
        <v>20702</v>
      </c>
      <c r="W7387" t="s">
        <v>20710</v>
      </c>
      <c r="X7387" t="s">
        <v>20665</v>
      </c>
      <c r="Y7387" t="s">
        <v>20659</v>
      </c>
      <c r="Z7387">
        <v>9</v>
      </c>
      <c r="AA7387" t="s">
        <v>20660</v>
      </c>
    </row>
    <row r="7388" spans="1:27" x14ac:dyDescent="0.3">
      <c r="A7388">
        <v>18393700</v>
      </c>
      <c r="B7388" t="s">
        <v>14232</v>
      </c>
      <c r="C7388">
        <v>1</v>
      </c>
      <c r="D7388" t="s">
        <v>12872</v>
      </c>
      <c r="E7388" t="s">
        <v>14233</v>
      </c>
      <c r="F7388" t="s">
        <v>12936</v>
      </c>
      <c r="G7388" t="s">
        <v>12937</v>
      </c>
      <c r="H7388">
        <v>77.357790499999993</v>
      </c>
      <c r="I7388">
        <v>28.584022099999999</v>
      </c>
      <c r="J7388" t="s">
        <v>1996</v>
      </c>
      <c r="K7388" t="s">
        <v>26</v>
      </c>
      <c r="L7388" t="s">
        <v>27</v>
      </c>
      <c r="M7388" t="s">
        <v>27</v>
      </c>
      <c r="N7388" t="s">
        <v>27</v>
      </c>
      <c r="O7388" t="s">
        <v>27</v>
      </c>
      <c r="P7388">
        <v>1</v>
      </c>
      <c r="Q7388">
        <v>5</v>
      </c>
      <c r="R7388">
        <v>300</v>
      </c>
      <c r="S7388">
        <v>3</v>
      </c>
      <c r="T7388" s="1">
        <v>40788</v>
      </c>
      <c r="U7388" t="s">
        <v>28</v>
      </c>
      <c r="V7388" t="s">
        <v>20706</v>
      </c>
      <c r="W7388" t="s">
        <v>20710</v>
      </c>
      <c r="X7388" t="s">
        <v>20663</v>
      </c>
      <c r="Y7388" t="s">
        <v>20659</v>
      </c>
      <c r="Z7388">
        <v>9</v>
      </c>
      <c r="AA7388" t="s">
        <v>20660</v>
      </c>
    </row>
    <row r="7389" spans="1:27" x14ac:dyDescent="0.3">
      <c r="A7389">
        <v>18396157</v>
      </c>
      <c r="B7389" t="s">
        <v>14234</v>
      </c>
      <c r="C7389">
        <v>1</v>
      </c>
      <c r="D7389" t="s">
        <v>12872</v>
      </c>
      <c r="E7389" t="s">
        <v>13678</v>
      </c>
      <c r="F7389" t="s">
        <v>13015</v>
      </c>
      <c r="G7389" t="s">
        <v>13014</v>
      </c>
      <c r="H7389">
        <v>77.361706720000001</v>
      </c>
      <c r="I7389">
        <v>28.569208339999999</v>
      </c>
      <c r="J7389" t="s">
        <v>1008</v>
      </c>
      <c r="K7389" t="s">
        <v>26</v>
      </c>
      <c r="L7389" t="s">
        <v>27</v>
      </c>
      <c r="M7389" t="s">
        <v>35</v>
      </c>
      <c r="N7389" t="s">
        <v>27</v>
      </c>
      <c r="O7389" t="s">
        <v>27</v>
      </c>
      <c r="P7389">
        <v>1</v>
      </c>
      <c r="Q7389">
        <v>9</v>
      </c>
      <c r="R7389">
        <v>300</v>
      </c>
      <c r="S7389">
        <v>3.1</v>
      </c>
      <c r="T7389" s="1">
        <v>42641</v>
      </c>
      <c r="U7389" t="s">
        <v>28</v>
      </c>
      <c r="V7389" t="s">
        <v>20707</v>
      </c>
      <c r="W7389" t="s">
        <v>20710</v>
      </c>
      <c r="X7389" t="s">
        <v>20661</v>
      </c>
      <c r="Y7389" t="s">
        <v>20659</v>
      </c>
      <c r="Z7389">
        <v>9</v>
      </c>
      <c r="AA7389" t="s">
        <v>20660</v>
      </c>
    </row>
    <row r="7390" spans="1:27" x14ac:dyDescent="0.3">
      <c r="A7390">
        <v>311706</v>
      </c>
      <c r="B7390" t="s">
        <v>14235</v>
      </c>
      <c r="C7390">
        <v>1</v>
      </c>
      <c r="D7390" t="s">
        <v>12872</v>
      </c>
      <c r="E7390" t="s">
        <v>13021</v>
      </c>
      <c r="F7390" t="s">
        <v>13020</v>
      </c>
      <c r="G7390" t="s">
        <v>13021</v>
      </c>
      <c r="H7390">
        <v>77.363606599999997</v>
      </c>
      <c r="I7390">
        <v>28.559394300000001</v>
      </c>
      <c r="J7390" t="s">
        <v>559</v>
      </c>
      <c r="K7390" t="s">
        <v>26</v>
      </c>
      <c r="L7390" t="s">
        <v>27</v>
      </c>
      <c r="M7390" t="s">
        <v>27</v>
      </c>
      <c r="N7390" t="s">
        <v>27</v>
      </c>
      <c r="O7390" t="s">
        <v>27</v>
      </c>
      <c r="P7390">
        <v>1</v>
      </c>
      <c r="Q7390">
        <v>9</v>
      </c>
      <c r="R7390">
        <v>300</v>
      </c>
      <c r="S7390">
        <v>3</v>
      </c>
      <c r="T7390" s="1">
        <v>41886</v>
      </c>
      <c r="U7390" t="s">
        <v>28</v>
      </c>
      <c r="V7390" t="s">
        <v>20706</v>
      </c>
      <c r="W7390" t="s">
        <v>20710</v>
      </c>
      <c r="X7390" t="s">
        <v>20664</v>
      </c>
      <c r="Y7390" t="s">
        <v>20659</v>
      </c>
      <c r="Z7390">
        <v>9</v>
      </c>
      <c r="AA7390" t="s">
        <v>20660</v>
      </c>
    </row>
    <row r="7391" spans="1:27" x14ac:dyDescent="0.3">
      <c r="A7391">
        <v>18477658</v>
      </c>
      <c r="B7391" t="s">
        <v>14236</v>
      </c>
      <c r="C7391">
        <v>1</v>
      </c>
      <c r="D7391" t="s">
        <v>12872</v>
      </c>
      <c r="E7391" t="s">
        <v>14237</v>
      </c>
      <c r="F7391" t="s">
        <v>13298</v>
      </c>
      <c r="G7391" t="s">
        <v>13299</v>
      </c>
      <c r="H7391">
        <v>77.368107300000005</v>
      </c>
      <c r="I7391">
        <v>28.586413400000001</v>
      </c>
      <c r="J7391" t="s">
        <v>479</v>
      </c>
      <c r="K7391" t="s">
        <v>26</v>
      </c>
      <c r="L7391" t="s">
        <v>27</v>
      </c>
      <c r="M7391" t="s">
        <v>27</v>
      </c>
      <c r="N7391" t="s">
        <v>27</v>
      </c>
      <c r="O7391" t="s">
        <v>27</v>
      </c>
      <c r="P7391">
        <v>1</v>
      </c>
      <c r="Q7391">
        <v>2</v>
      </c>
      <c r="R7391">
        <v>300</v>
      </c>
      <c r="S7391">
        <v>1</v>
      </c>
      <c r="T7391" s="1">
        <v>43353</v>
      </c>
      <c r="U7391" t="s">
        <v>28</v>
      </c>
      <c r="V7391" t="s">
        <v>20702</v>
      </c>
      <c r="W7391" t="s">
        <v>20710</v>
      </c>
      <c r="X7391" t="s">
        <v>20662</v>
      </c>
      <c r="Y7391" t="s">
        <v>20659</v>
      </c>
      <c r="Z7391">
        <v>9</v>
      </c>
      <c r="AA7391" t="s">
        <v>20660</v>
      </c>
    </row>
    <row r="7392" spans="1:27" x14ac:dyDescent="0.3">
      <c r="A7392">
        <v>18138435</v>
      </c>
      <c r="B7392" t="s">
        <v>14238</v>
      </c>
      <c r="C7392">
        <v>1</v>
      </c>
      <c r="D7392" t="s">
        <v>12872</v>
      </c>
      <c r="E7392" t="s">
        <v>14239</v>
      </c>
      <c r="F7392" t="s">
        <v>10998</v>
      </c>
      <c r="G7392" t="s">
        <v>12947</v>
      </c>
      <c r="H7392">
        <v>77.386496699999995</v>
      </c>
      <c r="I7392">
        <v>28.570942800000001</v>
      </c>
      <c r="J7392" t="s">
        <v>7679</v>
      </c>
      <c r="K7392" t="s">
        <v>26</v>
      </c>
      <c r="L7392" t="s">
        <v>27</v>
      </c>
      <c r="M7392" t="s">
        <v>27</v>
      </c>
      <c r="N7392" t="s">
        <v>27</v>
      </c>
      <c r="O7392" t="s">
        <v>27</v>
      </c>
      <c r="P7392">
        <v>1</v>
      </c>
      <c r="Q7392">
        <v>11</v>
      </c>
      <c r="R7392">
        <v>300</v>
      </c>
      <c r="S7392">
        <v>3</v>
      </c>
      <c r="T7392" s="1">
        <v>41143</v>
      </c>
      <c r="U7392" t="s">
        <v>28</v>
      </c>
      <c r="V7392" t="s">
        <v>20706</v>
      </c>
      <c r="W7392" t="s">
        <v>20710</v>
      </c>
      <c r="X7392" t="s">
        <v>20665</v>
      </c>
      <c r="Y7392" t="s">
        <v>20659</v>
      </c>
      <c r="Z7392">
        <v>8</v>
      </c>
      <c r="AA7392" t="s">
        <v>20666</v>
      </c>
    </row>
    <row r="7393" spans="1:27" x14ac:dyDescent="0.3">
      <c r="A7393">
        <v>5746</v>
      </c>
      <c r="B7393" t="s">
        <v>14240</v>
      </c>
      <c r="C7393">
        <v>1</v>
      </c>
      <c r="D7393" t="s">
        <v>12872</v>
      </c>
      <c r="E7393" t="s">
        <v>14241</v>
      </c>
      <c r="F7393" t="s">
        <v>13029</v>
      </c>
      <c r="G7393" t="s">
        <v>13030</v>
      </c>
      <c r="H7393">
        <v>77.359764299999995</v>
      </c>
      <c r="I7393">
        <v>28.608682699999999</v>
      </c>
      <c r="J7393" t="s">
        <v>572</v>
      </c>
      <c r="K7393" t="s">
        <v>26</v>
      </c>
      <c r="L7393" t="s">
        <v>27</v>
      </c>
      <c r="M7393" t="s">
        <v>27</v>
      </c>
      <c r="N7393" t="s">
        <v>27</v>
      </c>
      <c r="O7393" t="s">
        <v>27</v>
      </c>
      <c r="P7393">
        <v>1</v>
      </c>
      <c r="Q7393">
        <v>29</v>
      </c>
      <c r="R7393">
        <v>300</v>
      </c>
      <c r="S7393">
        <v>3.1</v>
      </c>
      <c r="T7393" s="1">
        <v>43319</v>
      </c>
      <c r="U7393" t="s">
        <v>28</v>
      </c>
      <c r="V7393" t="s">
        <v>20707</v>
      </c>
      <c r="W7393" t="s">
        <v>20710</v>
      </c>
      <c r="X7393" t="s">
        <v>20662</v>
      </c>
      <c r="Y7393" t="s">
        <v>20659</v>
      </c>
      <c r="Z7393">
        <v>8</v>
      </c>
      <c r="AA7393" t="s">
        <v>20666</v>
      </c>
    </row>
    <row r="7394" spans="1:27" x14ac:dyDescent="0.3">
      <c r="A7394">
        <v>18138418</v>
      </c>
      <c r="B7394" t="s">
        <v>14242</v>
      </c>
      <c r="C7394">
        <v>1</v>
      </c>
      <c r="D7394" t="s">
        <v>12872</v>
      </c>
      <c r="E7394" t="s">
        <v>13934</v>
      </c>
      <c r="F7394" t="s">
        <v>12892</v>
      </c>
      <c r="G7394" t="s">
        <v>12893</v>
      </c>
      <c r="H7394">
        <v>77.371346299999999</v>
      </c>
      <c r="I7394">
        <v>28.5164185</v>
      </c>
      <c r="J7394" t="s">
        <v>554</v>
      </c>
      <c r="K7394" t="s">
        <v>26</v>
      </c>
      <c r="L7394" t="s">
        <v>27</v>
      </c>
      <c r="M7394" t="s">
        <v>27</v>
      </c>
      <c r="N7394" t="s">
        <v>27</v>
      </c>
      <c r="O7394" t="s">
        <v>27</v>
      </c>
      <c r="P7394">
        <v>1</v>
      </c>
      <c r="Q7394">
        <v>6</v>
      </c>
      <c r="R7394">
        <v>300</v>
      </c>
      <c r="S7394">
        <v>2.9</v>
      </c>
      <c r="T7394" s="1">
        <v>41842</v>
      </c>
      <c r="U7394" t="s">
        <v>28</v>
      </c>
      <c r="V7394" t="s">
        <v>20706</v>
      </c>
      <c r="W7394" t="s">
        <v>20710</v>
      </c>
      <c r="X7394" t="s">
        <v>20664</v>
      </c>
      <c r="Y7394" t="s">
        <v>20659</v>
      </c>
      <c r="Z7394">
        <v>7</v>
      </c>
      <c r="AA7394" t="s">
        <v>20670</v>
      </c>
    </row>
    <row r="7395" spans="1:27" x14ac:dyDescent="0.3">
      <c r="A7395">
        <v>311085</v>
      </c>
      <c r="B7395" t="s">
        <v>14243</v>
      </c>
      <c r="C7395">
        <v>1</v>
      </c>
      <c r="D7395" t="s">
        <v>12872</v>
      </c>
      <c r="E7395" t="s">
        <v>14244</v>
      </c>
      <c r="F7395" t="s">
        <v>10860</v>
      </c>
      <c r="G7395" t="s">
        <v>12922</v>
      </c>
      <c r="H7395">
        <v>77.312788299999994</v>
      </c>
      <c r="I7395">
        <v>28.582687199999999</v>
      </c>
      <c r="J7395" t="s">
        <v>559</v>
      </c>
      <c r="K7395" t="s">
        <v>26</v>
      </c>
      <c r="L7395" t="s">
        <v>27</v>
      </c>
      <c r="M7395" t="s">
        <v>27</v>
      </c>
      <c r="N7395" t="s">
        <v>27</v>
      </c>
      <c r="O7395" t="s">
        <v>27</v>
      </c>
      <c r="P7395">
        <v>1</v>
      </c>
      <c r="Q7395">
        <v>10</v>
      </c>
      <c r="R7395">
        <v>300</v>
      </c>
      <c r="S7395">
        <v>3</v>
      </c>
      <c r="T7395" s="1">
        <v>42558</v>
      </c>
      <c r="U7395" t="s">
        <v>28</v>
      </c>
      <c r="V7395" t="s">
        <v>20706</v>
      </c>
      <c r="W7395" t="s">
        <v>20710</v>
      </c>
      <c r="X7395" t="s">
        <v>20661</v>
      </c>
      <c r="Y7395" t="s">
        <v>20659</v>
      </c>
      <c r="Z7395">
        <v>7</v>
      </c>
      <c r="AA7395" t="s">
        <v>20670</v>
      </c>
    </row>
    <row r="7396" spans="1:27" x14ac:dyDescent="0.3">
      <c r="A7396">
        <v>308648</v>
      </c>
      <c r="B7396" t="s">
        <v>14245</v>
      </c>
      <c r="C7396">
        <v>1</v>
      </c>
      <c r="D7396" t="s">
        <v>12872</v>
      </c>
      <c r="E7396" t="s">
        <v>13678</v>
      </c>
      <c r="F7396" t="s">
        <v>13015</v>
      </c>
      <c r="G7396" t="s">
        <v>13014</v>
      </c>
      <c r="H7396">
        <v>77.361917500000004</v>
      </c>
      <c r="I7396">
        <v>28.569347700000002</v>
      </c>
      <c r="J7396" t="s">
        <v>14246</v>
      </c>
      <c r="K7396" t="s">
        <v>26</v>
      </c>
      <c r="L7396" t="s">
        <v>27</v>
      </c>
      <c r="M7396" t="s">
        <v>27</v>
      </c>
      <c r="N7396" t="s">
        <v>27</v>
      </c>
      <c r="O7396" t="s">
        <v>27</v>
      </c>
      <c r="P7396">
        <v>1</v>
      </c>
      <c r="Q7396">
        <v>41</v>
      </c>
      <c r="R7396">
        <v>300</v>
      </c>
      <c r="S7396">
        <v>3.2</v>
      </c>
      <c r="T7396" s="1">
        <v>42941</v>
      </c>
      <c r="U7396" t="s">
        <v>28</v>
      </c>
      <c r="V7396" t="s">
        <v>20707</v>
      </c>
      <c r="W7396" t="s">
        <v>20710</v>
      </c>
      <c r="X7396" t="s">
        <v>20668</v>
      </c>
      <c r="Y7396" t="s">
        <v>20659</v>
      </c>
      <c r="Z7396">
        <v>7</v>
      </c>
      <c r="AA7396" t="s">
        <v>20670</v>
      </c>
    </row>
    <row r="7397" spans="1:27" x14ac:dyDescent="0.3">
      <c r="A7397">
        <v>18317512</v>
      </c>
      <c r="B7397" t="s">
        <v>6398</v>
      </c>
      <c r="C7397">
        <v>1</v>
      </c>
      <c r="D7397" t="s">
        <v>12872</v>
      </c>
      <c r="E7397" t="s">
        <v>14247</v>
      </c>
      <c r="F7397" t="s">
        <v>10992</v>
      </c>
      <c r="G7397" t="s">
        <v>13062</v>
      </c>
      <c r="H7397">
        <v>77.344421800000006</v>
      </c>
      <c r="I7397">
        <v>28.5498552</v>
      </c>
      <c r="J7397" t="s">
        <v>706</v>
      </c>
      <c r="K7397" t="s">
        <v>26</v>
      </c>
      <c r="L7397" t="s">
        <v>27</v>
      </c>
      <c r="M7397" t="s">
        <v>35</v>
      </c>
      <c r="N7397" t="s">
        <v>27</v>
      </c>
      <c r="O7397" t="s">
        <v>27</v>
      </c>
      <c r="P7397">
        <v>1</v>
      </c>
      <c r="Q7397">
        <v>2</v>
      </c>
      <c r="R7397">
        <v>300</v>
      </c>
      <c r="S7397">
        <v>1</v>
      </c>
      <c r="T7397" s="1">
        <v>40365</v>
      </c>
      <c r="U7397" t="s">
        <v>28</v>
      </c>
      <c r="V7397" t="s">
        <v>20702</v>
      </c>
      <c r="W7397" t="s">
        <v>20710</v>
      </c>
      <c r="X7397" t="s">
        <v>20667</v>
      </c>
      <c r="Y7397" t="s">
        <v>20659</v>
      </c>
      <c r="Z7397">
        <v>7</v>
      </c>
      <c r="AA7397" t="s">
        <v>20670</v>
      </c>
    </row>
    <row r="7398" spans="1:27" x14ac:dyDescent="0.3">
      <c r="A7398">
        <v>18368602</v>
      </c>
      <c r="B7398" t="s">
        <v>14248</v>
      </c>
      <c r="C7398">
        <v>1</v>
      </c>
      <c r="D7398" t="s">
        <v>12872</v>
      </c>
      <c r="E7398" t="s">
        <v>14249</v>
      </c>
      <c r="F7398" t="s">
        <v>13298</v>
      </c>
      <c r="G7398" t="s">
        <v>13299</v>
      </c>
      <c r="H7398">
        <v>77.365524399999998</v>
      </c>
      <c r="I7398">
        <v>28.587973900000001</v>
      </c>
      <c r="J7398" t="s">
        <v>25</v>
      </c>
      <c r="K7398" t="s">
        <v>26</v>
      </c>
      <c r="L7398" t="s">
        <v>27</v>
      </c>
      <c r="M7398" t="s">
        <v>27</v>
      </c>
      <c r="N7398" t="s">
        <v>27</v>
      </c>
      <c r="O7398" t="s">
        <v>27</v>
      </c>
      <c r="P7398">
        <v>1</v>
      </c>
      <c r="Q7398">
        <v>2</v>
      </c>
      <c r="R7398">
        <v>300</v>
      </c>
      <c r="S7398">
        <v>1</v>
      </c>
      <c r="T7398" s="1">
        <v>41115</v>
      </c>
      <c r="U7398" t="s">
        <v>28</v>
      </c>
      <c r="V7398" t="s">
        <v>20702</v>
      </c>
      <c r="W7398" t="s">
        <v>20710</v>
      </c>
      <c r="X7398" t="s">
        <v>20665</v>
      </c>
      <c r="Y7398" t="s">
        <v>20659</v>
      </c>
      <c r="Z7398">
        <v>7</v>
      </c>
      <c r="AA7398" t="s">
        <v>20670</v>
      </c>
    </row>
    <row r="7399" spans="1:27" x14ac:dyDescent="0.3">
      <c r="A7399">
        <v>18382349</v>
      </c>
      <c r="B7399" t="s">
        <v>14250</v>
      </c>
      <c r="C7399">
        <v>1</v>
      </c>
      <c r="D7399" t="s">
        <v>12872</v>
      </c>
      <c r="E7399" t="s">
        <v>14251</v>
      </c>
      <c r="F7399" t="s">
        <v>12983</v>
      </c>
      <c r="G7399" t="s">
        <v>12984</v>
      </c>
      <c r="H7399">
        <v>77.363482399999995</v>
      </c>
      <c r="I7399">
        <v>28.613169599999999</v>
      </c>
      <c r="J7399" t="s">
        <v>479</v>
      </c>
      <c r="K7399" t="s">
        <v>26</v>
      </c>
      <c r="L7399" t="s">
        <v>27</v>
      </c>
      <c r="M7399" t="s">
        <v>27</v>
      </c>
      <c r="N7399" t="s">
        <v>27</v>
      </c>
      <c r="O7399" t="s">
        <v>27</v>
      </c>
      <c r="P7399">
        <v>1</v>
      </c>
      <c r="Q7399">
        <v>2</v>
      </c>
      <c r="R7399">
        <v>300</v>
      </c>
      <c r="S7399">
        <v>1</v>
      </c>
      <c r="T7399" s="1">
        <v>42933</v>
      </c>
      <c r="U7399" t="s">
        <v>28</v>
      </c>
      <c r="V7399" t="s">
        <v>20702</v>
      </c>
      <c r="W7399" t="s">
        <v>20710</v>
      </c>
      <c r="X7399" t="s">
        <v>20668</v>
      </c>
      <c r="Y7399" t="s">
        <v>20659</v>
      </c>
      <c r="Z7399">
        <v>7</v>
      </c>
      <c r="AA7399" t="s">
        <v>20670</v>
      </c>
    </row>
    <row r="7400" spans="1:27" x14ac:dyDescent="0.3">
      <c r="A7400">
        <v>18441561</v>
      </c>
      <c r="B7400" t="s">
        <v>13574</v>
      </c>
      <c r="C7400">
        <v>1</v>
      </c>
      <c r="D7400" t="s">
        <v>12872</v>
      </c>
      <c r="E7400" t="s">
        <v>13364</v>
      </c>
      <c r="F7400" t="s">
        <v>12892</v>
      </c>
      <c r="G7400" t="s">
        <v>12893</v>
      </c>
      <c r="H7400">
        <v>77.404641999999996</v>
      </c>
      <c r="I7400">
        <v>28.499541600000001</v>
      </c>
      <c r="J7400" t="s">
        <v>697</v>
      </c>
      <c r="K7400" t="s">
        <v>26</v>
      </c>
      <c r="L7400" t="s">
        <v>27</v>
      </c>
      <c r="M7400" t="s">
        <v>27</v>
      </c>
      <c r="N7400" t="s">
        <v>27</v>
      </c>
      <c r="O7400" t="s">
        <v>27</v>
      </c>
      <c r="P7400">
        <v>1</v>
      </c>
      <c r="Q7400">
        <v>3</v>
      </c>
      <c r="R7400">
        <v>300</v>
      </c>
      <c r="S7400">
        <v>1</v>
      </c>
      <c r="T7400" s="1">
        <v>40345</v>
      </c>
      <c r="U7400" t="s">
        <v>28</v>
      </c>
      <c r="V7400" t="s">
        <v>20702</v>
      </c>
      <c r="W7400" t="s">
        <v>20710</v>
      </c>
      <c r="X7400" t="s">
        <v>20667</v>
      </c>
      <c r="Y7400" t="s">
        <v>20671</v>
      </c>
      <c r="Z7400">
        <v>6</v>
      </c>
      <c r="AA7400" t="s">
        <v>20672</v>
      </c>
    </row>
    <row r="7401" spans="1:27" x14ac:dyDescent="0.3">
      <c r="A7401">
        <v>308951</v>
      </c>
      <c r="B7401" t="s">
        <v>14252</v>
      </c>
      <c r="C7401">
        <v>1</v>
      </c>
      <c r="D7401" t="s">
        <v>12872</v>
      </c>
      <c r="E7401" t="s">
        <v>14253</v>
      </c>
      <c r="F7401" t="s">
        <v>10973</v>
      </c>
      <c r="G7401" t="s">
        <v>13426</v>
      </c>
      <c r="H7401">
        <v>77.336098699999994</v>
      </c>
      <c r="I7401">
        <v>28.588035699999999</v>
      </c>
      <c r="J7401" t="s">
        <v>842</v>
      </c>
      <c r="K7401" t="s">
        <v>26</v>
      </c>
      <c r="L7401" t="s">
        <v>27</v>
      </c>
      <c r="M7401" t="s">
        <v>27</v>
      </c>
      <c r="N7401" t="s">
        <v>27</v>
      </c>
      <c r="O7401" t="s">
        <v>27</v>
      </c>
      <c r="P7401">
        <v>1</v>
      </c>
      <c r="Q7401">
        <v>27</v>
      </c>
      <c r="R7401">
        <v>300</v>
      </c>
      <c r="S7401">
        <v>3.3</v>
      </c>
      <c r="T7401" s="1">
        <v>41073</v>
      </c>
      <c r="U7401" t="s">
        <v>28</v>
      </c>
      <c r="V7401" t="s">
        <v>20707</v>
      </c>
      <c r="W7401" t="s">
        <v>20710</v>
      </c>
      <c r="X7401" t="s">
        <v>20665</v>
      </c>
      <c r="Y7401" t="s">
        <v>20671</v>
      </c>
      <c r="Z7401">
        <v>6</v>
      </c>
      <c r="AA7401" t="s">
        <v>20672</v>
      </c>
    </row>
    <row r="7402" spans="1:27" x14ac:dyDescent="0.3">
      <c r="A7402">
        <v>18466412</v>
      </c>
      <c r="B7402" t="s">
        <v>14254</v>
      </c>
      <c r="C7402">
        <v>1</v>
      </c>
      <c r="D7402" t="s">
        <v>12872</v>
      </c>
      <c r="E7402" t="s">
        <v>14255</v>
      </c>
      <c r="F7402" t="s">
        <v>14077</v>
      </c>
      <c r="G7402" t="s">
        <v>14078</v>
      </c>
      <c r="H7402">
        <v>0</v>
      </c>
      <c r="I7402">
        <v>0</v>
      </c>
      <c r="J7402" t="s">
        <v>918</v>
      </c>
      <c r="K7402" t="s">
        <v>26</v>
      </c>
      <c r="L7402" t="s">
        <v>27</v>
      </c>
      <c r="M7402" t="s">
        <v>27</v>
      </c>
      <c r="N7402" t="s">
        <v>27</v>
      </c>
      <c r="O7402" t="s">
        <v>27</v>
      </c>
      <c r="P7402">
        <v>1</v>
      </c>
      <c r="Q7402">
        <v>3</v>
      </c>
      <c r="R7402">
        <v>300</v>
      </c>
      <c r="S7402">
        <v>1</v>
      </c>
      <c r="T7402" s="1">
        <v>41070</v>
      </c>
      <c r="U7402" t="s">
        <v>28</v>
      </c>
      <c r="V7402" t="s">
        <v>20702</v>
      </c>
      <c r="W7402" t="s">
        <v>20710</v>
      </c>
      <c r="X7402" t="s">
        <v>20665</v>
      </c>
      <c r="Y7402" t="s">
        <v>20671</v>
      </c>
      <c r="Z7402">
        <v>6</v>
      </c>
      <c r="AA7402" t="s">
        <v>20672</v>
      </c>
    </row>
    <row r="7403" spans="1:27" x14ac:dyDescent="0.3">
      <c r="A7403">
        <v>313151</v>
      </c>
      <c r="B7403" t="s">
        <v>14256</v>
      </c>
      <c r="C7403">
        <v>1</v>
      </c>
      <c r="D7403" t="s">
        <v>12872</v>
      </c>
      <c r="E7403" t="s">
        <v>14257</v>
      </c>
      <c r="F7403" t="s">
        <v>13438</v>
      </c>
      <c r="G7403" t="s">
        <v>13439</v>
      </c>
      <c r="H7403">
        <v>77.350233900000006</v>
      </c>
      <c r="I7403">
        <v>28.586507900000001</v>
      </c>
      <c r="J7403" t="s">
        <v>554</v>
      </c>
      <c r="K7403" t="s">
        <v>26</v>
      </c>
      <c r="L7403" t="s">
        <v>27</v>
      </c>
      <c r="M7403" t="s">
        <v>27</v>
      </c>
      <c r="N7403" t="s">
        <v>27</v>
      </c>
      <c r="O7403" t="s">
        <v>27</v>
      </c>
      <c r="P7403">
        <v>1</v>
      </c>
      <c r="Q7403">
        <v>2</v>
      </c>
      <c r="R7403">
        <v>300</v>
      </c>
      <c r="S7403">
        <v>1</v>
      </c>
      <c r="T7403" s="1">
        <v>42909</v>
      </c>
      <c r="U7403" t="s">
        <v>28</v>
      </c>
      <c r="V7403" t="s">
        <v>20702</v>
      </c>
      <c r="W7403" t="s">
        <v>20710</v>
      </c>
      <c r="X7403" t="s">
        <v>20668</v>
      </c>
      <c r="Y7403" t="s">
        <v>20671</v>
      </c>
      <c r="Z7403">
        <v>6</v>
      </c>
      <c r="AA7403" t="s">
        <v>20672</v>
      </c>
    </row>
    <row r="7404" spans="1:27" x14ac:dyDescent="0.3">
      <c r="A7404">
        <v>18017237</v>
      </c>
      <c r="B7404" t="s">
        <v>702</v>
      </c>
      <c r="C7404">
        <v>1</v>
      </c>
      <c r="D7404" t="s">
        <v>12872</v>
      </c>
      <c r="E7404" t="s">
        <v>14258</v>
      </c>
      <c r="F7404" t="s">
        <v>12998</v>
      </c>
      <c r="G7404" t="s">
        <v>12999</v>
      </c>
      <c r="H7404">
        <v>77.326564500000003</v>
      </c>
      <c r="I7404">
        <v>28.5680759</v>
      </c>
      <c r="J7404" t="s">
        <v>1471</v>
      </c>
      <c r="K7404" t="s">
        <v>26</v>
      </c>
      <c r="L7404" t="s">
        <v>27</v>
      </c>
      <c r="M7404" t="s">
        <v>27</v>
      </c>
      <c r="N7404" t="s">
        <v>27</v>
      </c>
      <c r="O7404" t="s">
        <v>27</v>
      </c>
      <c r="P7404">
        <v>1</v>
      </c>
      <c r="Q7404">
        <v>8</v>
      </c>
      <c r="R7404">
        <v>300</v>
      </c>
      <c r="S7404">
        <v>3</v>
      </c>
      <c r="T7404" s="1">
        <v>41078</v>
      </c>
      <c r="U7404" t="s">
        <v>28</v>
      </c>
      <c r="V7404" t="s">
        <v>20706</v>
      </c>
      <c r="W7404" t="s">
        <v>20710</v>
      </c>
      <c r="X7404" t="s">
        <v>20665</v>
      </c>
      <c r="Y7404" t="s">
        <v>20671</v>
      </c>
      <c r="Z7404">
        <v>6</v>
      </c>
      <c r="AA7404" t="s">
        <v>20672</v>
      </c>
    </row>
    <row r="7405" spans="1:27" x14ac:dyDescent="0.3">
      <c r="A7405">
        <v>7939</v>
      </c>
      <c r="B7405" t="s">
        <v>6398</v>
      </c>
      <c r="C7405">
        <v>1</v>
      </c>
      <c r="D7405" t="s">
        <v>12872</v>
      </c>
      <c r="E7405" t="s">
        <v>14259</v>
      </c>
      <c r="F7405" t="s">
        <v>12998</v>
      </c>
      <c r="G7405" t="s">
        <v>12999</v>
      </c>
      <c r="H7405">
        <v>77.325497200000001</v>
      </c>
      <c r="I7405">
        <v>28.567253699999998</v>
      </c>
      <c r="J7405" t="s">
        <v>706</v>
      </c>
      <c r="K7405" t="s">
        <v>26</v>
      </c>
      <c r="L7405" t="s">
        <v>27</v>
      </c>
      <c r="M7405" t="s">
        <v>27</v>
      </c>
      <c r="N7405" t="s">
        <v>27</v>
      </c>
      <c r="O7405" t="s">
        <v>27</v>
      </c>
      <c r="P7405">
        <v>1</v>
      </c>
      <c r="Q7405">
        <v>41</v>
      </c>
      <c r="R7405">
        <v>300</v>
      </c>
      <c r="S7405">
        <v>3.5</v>
      </c>
      <c r="T7405" s="1">
        <v>42892</v>
      </c>
      <c r="U7405" t="s">
        <v>28</v>
      </c>
      <c r="V7405" t="s">
        <v>20707</v>
      </c>
      <c r="W7405" t="s">
        <v>20710</v>
      </c>
      <c r="X7405" t="s">
        <v>20668</v>
      </c>
      <c r="Y7405" t="s">
        <v>20671</v>
      </c>
      <c r="Z7405">
        <v>6</v>
      </c>
      <c r="AA7405" t="s">
        <v>20672</v>
      </c>
    </row>
    <row r="7406" spans="1:27" x14ac:dyDescent="0.3">
      <c r="A7406">
        <v>7992</v>
      </c>
      <c r="B7406" t="s">
        <v>14260</v>
      </c>
      <c r="C7406">
        <v>1</v>
      </c>
      <c r="D7406" t="s">
        <v>12872</v>
      </c>
      <c r="E7406" t="s">
        <v>14261</v>
      </c>
      <c r="F7406" t="s">
        <v>13861</v>
      </c>
      <c r="G7406" t="s">
        <v>13862</v>
      </c>
      <c r="H7406">
        <v>77.332666799999998</v>
      </c>
      <c r="I7406">
        <v>28.5700866</v>
      </c>
      <c r="J7406" t="s">
        <v>868</v>
      </c>
      <c r="K7406" t="s">
        <v>26</v>
      </c>
      <c r="L7406" t="s">
        <v>27</v>
      </c>
      <c r="M7406" t="s">
        <v>27</v>
      </c>
      <c r="N7406" t="s">
        <v>27</v>
      </c>
      <c r="O7406" t="s">
        <v>27</v>
      </c>
      <c r="P7406">
        <v>1</v>
      </c>
      <c r="Q7406">
        <v>603</v>
      </c>
      <c r="R7406">
        <v>300</v>
      </c>
      <c r="S7406">
        <v>3.8</v>
      </c>
      <c r="T7406" s="1">
        <v>42499</v>
      </c>
      <c r="U7406" t="s">
        <v>28</v>
      </c>
      <c r="V7406" t="s">
        <v>20705</v>
      </c>
      <c r="W7406" t="s">
        <v>20710</v>
      </c>
      <c r="X7406" t="s">
        <v>20661</v>
      </c>
      <c r="Y7406" t="s">
        <v>20671</v>
      </c>
      <c r="Z7406">
        <v>5</v>
      </c>
      <c r="AA7406" t="s">
        <v>20630</v>
      </c>
    </row>
    <row r="7407" spans="1:27" x14ac:dyDescent="0.3">
      <c r="A7407">
        <v>18427226</v>
      </c>
      <c r="B7407" t="s">
        <v>14262</v>
      </c>
      <c r="C7407">
        <v>1</v>
      </c>
      <c r="D7407" t="s">
        <v>12872</v>
      </c>
      <c r="E7407" t="s">
        <v>14263</v>
      </c>
      <c r="F7407" t="s">
        <v>12929</v>
      </c>
      <c r="G7407" t="s">
        <v>12930</v>
      </c>
      <c r="H7407">
        <v>77.314390900000006</v>
      </c>
      <c r="I7407">
        <v>28.5837833</v>
      </c>
      <c r="J7407" t="s">
        <v>479</v>
      </c>
      <c r="K7407" t="s">
        <v>26</v>
      </c>
      <c r="L7407" t="s">
        <v>27</v>
      </c>
      <c r="M7407" t="s">
        <v>27</v>
      </c>
      <c r="N7407" t="s">
        <v>27</v>
      </c>
      <c r="O7407" t="s">
        <v>27</v>
      </c>
      <c r="P7407">
        <v>1</v>
      </c>
      <c r="Q7407">
        <v>4</v>
      </c>
      <c r="R7407">
        <v>300</v>
      </c>
      <c r="S7407">
        <v>2.9</v>
      </c>
      <c r="T7407" s="1">
        <v>41776</v>
      </c>
      <c r="U7407" t="s">
        <v>28</v>
      </c>
      <c r="V7407" t="s">
        <v>20706</v>
      </c>
      <c r="W7407" t="s">
        <v>20710</v>
      </c>
      <c r="X7407" t="s">
        <v>20664</v>
      </c>
      <c r="Y7407" t="s">
        <v>20671</v>
      </c>
      <c r="Z7407">
        <v>5</v>
      </c>
      <c r="AA7407" t="s">
        <v>20630</v>
      </c>
    </row>
    <row r="7408" spans="1:27" x14ac:dyDescent="0.3">
      <c r="A7408">
        <v>18204467</v>
      </c>
      <c r="B7408" t="s">
        <v>14264</v>
      </c>
      <c r="C7408">
        <v>1</v>
      </c>
      <c r="D7408" t="s">
        <v>12872</v>
      </c>
      <c r="E7408" t="s">
        <v>14265</v>
      </c>
      <c r="F7408" t="s">
        <v>13438</v>
      </c>
      <c r="G7408" t="s">
        <v>13439</v>
      </c>
      <c r="H7408">
        <v>77.3499908</v>
      </c>
      <c r="I7408">
        <v>28.586619599999999</v>
      </c>
      <c r="J7408" t="s">
        <v>711</v>
      </c>
      <c r="K7408" t="s">
        <v>26</v>
      </c>
      <c r="L7408" t="s">
        <v>27</v>
      </c>
      <c r="M7408" t="s">
        <v>27</v>
      </c>
      <c r="N7408" t="s">
        <v>27</v>
      </c>
      <c r="O7408" t="s">
        <v>27</v>
      </c>
      <c r="P7408">
        <v>1</v>
      </c>
      <c r="Q7408">
        <v>8</v>
      </c>
      <c r="R7408">
        <v>300</v>
      </c>
      <c r="S7408">
        <v>3</v>
      </c>
      <c r="T7408" s="1">
        <v>41031</v>
      </c>
      <c r="U7408" t="s">
        <v>28</v>
      </c>
      <c r="V7408" t="s">
        <v>20706</v>
      </c>
      <c r="W7408" t="s">
        <v>20710</v>
      </c>
      <c r="X7408" t="s">
        <v>20665</v>
      </c>
      <c r="Y7408" t="s">
        <v>20671</v>
      </c>
      <c r="Z7408">
        <v>5</v>
      </c>
      <c r="AA7408" t="s">
        <v>20630</v>
      </c>
    </row>
    <row r="7409" spans="1:27" x14ac:dyDescent="0.3">
      <c r="A7409">
        <v>312978</v>
      </c>
      <c r="B7409" t="s">
        <v>14266</v>
      </c>
      <c r="C7409">
        <v>1</v>
      </c>
      <c r="D7409" t="s">
        <v>12872</v>
      </c>
      <c r="E7409" t="s">
        <v>14267</v>
      </c>
      <c r="F7409" t="s">
        <v>12118</v>
      </c>
      <c r="G7409" t="s">
        <v>13228</v>
      </c>
      <c r="H7409">
        <v>77.324500400000005</v>
      </c>
      <c r="I7409">
        <v>28.587873399999999</v>
      </c>
      <c r="J7409" t="s">
        <v>25</v>
      </c>
      <c r="K7409" t="s">
        <v>26</v>
      </c>
      <c r="L7409" t="s">
        <v>27</v>
      </c>
      <c r="M7409" t="s">
        <v>35</v>
      </c>
      <c r="N7409" t="s">
        <v>27</v>
      </c>
      <c r="O7409" t="s">
        <v>27</v>
      </c>
      <c r="P7409">
        <v>1</v>
      </c>
      <c r="Q7409">
        <v>87</v>
      </c>
      <c r="R7409">
        <v>300</v>
      </c>
      <c r="S7409">
        <v>3.5</v>
      </c>
      <c r="T7409" s="1">
        <v>42883</v>
      </c>
      <c r="U7409" t="s">
        <v>28</v>
      </c>
      <c r="V7409" t="s">
        <v>20707</v>
      </c>
      <c r="W7409" t="s">
        <v>20710</v>
      </c>
      <c r="X7409" t="s">
        <v>20668</v>
      </c>
      <c r="Y7409" t="s">
        <v>20671</v>
      </c>
      <c r="Z7409">
        <v>5</v>
      </c>
      <c r="AA7409" t="s">
        <v>20630</v>
      </c>
    </row>
    <row r="7410" spans="1:27" x14ac:dyDescent="0.3">
      <c r="A7410">
        <v>18281983</v>
      </c>
      <c r="B7410" t="s">
        <v>5586</v>
      </c>
      <c r="C7410">
        <v>1</v>
      </c>
      <c r="D7410" t="s">
        <v>12872</v>
      </c>
      <c r="E7410" t="s">
        <v>14268</v>
      </c>
      <c r="F7410" t="s">
        <v>14269</v>
      </c>
      <c r="G7410" t="s">
        <v>14270</v>
      </c>
      <c r="H7410">
        <v>77.512539700000005</v>
      </c>
      <c r="I7410">
        <v>28.471920099999998</v>
      </c>
      <c r="J7410" t="s">
        <v>25</v>
      </c>
      <c r="K7410" t="s">
        <v>26</v>
      </c>
      <c r="L7410" t="s">
        <v>27</v>
      </c>
      <c r="M7410" t="s">
        <v>27</v>
      </c>
      <c r="N7410" t="s">
        <v>27</v>
      </c>
      <c r="O7410" t="s">
        <v>27</v>
      </c>
      <c r="P7410">
        <v>1</v>
      </c>
      <c r="Q7410">
        <v>16</v>
      </c>
      <c r="R7410">
        <v>300</v>
      </c>
      <c r="S7410">
        <v>3.1</v>
      </c>
      <c r="T7410" s="1">
        <v>40284</v>
      </c>
      <c r="U7410" t="s">
        <v>28</v>
      </c>
      <c r="V7410" t="s">
        <v>20707</v>
      </c>
      <c r="W7410" t="s">
        <v>20710</v>
      </c>
      <c r="X7410" t="s">
        <v>20667</v>
      </c>
      <c r="Y7410" t="s">
        <v>20671</v>
      </c>
      <c r="Z7410">
        <v>4</v>
      </c>
      <c r="AA7410" t="s">
        <v>20673</v>
      </c>
    </row>
    <row r="7411" spans="1:27" x14ac:dyDescent="0.3">
      <c r="A7411">
        <v>312240</v>
      </c>
      <c r="B7411" t="s">
        <v>14242</v>
      </c>
      <c r="C7411">
        <v>1</v>
      </c>
      <c r="D7411" t="s">
        <v>12872</v>
      </c>
      <c r="E7411" t="s">
        <v>14271</v>
      </c>
      <c r="F7411" t="s">
        <v>12991</v>
      </c>
      <c r="G7411" t="s">
        <v>12992</v>
      </c>
      <c r="H7411">
        <v>77.375598100000005</v>
      </c>
      <c r="I7411">
        <v>28.6094124</v>
      </c>
      <c r="J7411" t="s">
        <v>559</v>
      </c>
      <c r="K7411" t="s">
        <v>26</v>
      </c>
      <c r="L7411" t="s">
        <v>27</v>
      </c>
      <c r="M7411" t="s">
        <v>35</v>
      </c>
      <c r="N7411" t="s">
        <v>27</v>
      </c>
      <c r="O7411" t="s">
        <v>27</v>
      </c>
      <c r="P7411">
        <v>1</v>
      </c>
      <c r="Q7411">
        <v>2</v>
      </c>
      <c r="R7411">
        <v>300</v>
      </c>
      <c r="S7411">
        <v>1</v>
      </c>
      <c r="T7411" s="1">
        <v>42114</v>
      </c>
      <c r="U7411" t="s">
        <v>28</v>
      </c>
      <c r="V7411" t="s">
        <v>20702</v>
      </c>
      <c r="W7411" t="s">
        <v>20710</v>
      </c>
      <c r="X7411" t="s">
        <v>20669</v>
      </c>
      <c r="Y7411" t="s">
        <v>20671</v>
      </c>
      <c r="Z7411">
        <v>4</v>
      </c>
      <c r="AA7411" t="s">
        <v>20673</v>
      </c>
    </row>
    <row r="7412" spans="1:27" x14ac:dyDescent="0.3">
      <c r="A7412">
        <v>18418649</v>
      </c>
      <c r="B7412" t="s">
        <v>14272</v>
      </c>
      <c r="C7412">
        <v>1</v>
      </c>
      <c r="D7412" t="s">
        <v>12872</v>
      </c>
      <c r="E7412" t="s">
        <v>14273</v>
      </c>
      <c r="F7412" t="s">
        <v>12959</v>
      </c>
      <c r="G7412" t="s">
        <v>12960</v>
      </c>
      <c r="H7412">
        <v>77.399232799999993</v>
      </c>
      <c r="I7412">
        <v>28.5851413</v>
      </c>
      <c r="J7412" t="s">
        <v>1253</v>
      </c>
      <c r="K7412" t="s">
        <v>26</v>
      </c>
      <c r="L7412" t="s">
        <v>27</v>
      </c>
      <c r="M7412" t="s">
        <v>27</v>
      </c>
      <c r="N7412" t="s">
        <v>27</v>
      </c>
      <c r="O7412" t="s">
        <v>27</v>
      </c>
      <c r="P7412">
        <v>1</v>
      </c>
      <c r="Q7412">
        <v>8</v>
      </c>
      <c r="R7412">
        <v>300</v>
      </c>
      <c r="S7412">
        <v>3.1</v>
      </c>
      <c r="T7412" s="1">
        <v>41011</v>
      </c>
      <c r="U7412" t="s">
        <v>28</v>
      </c>
      <c r="V7412" t="s">
        <v>20707</v>
      </c>
      <c r="W7412" t="s">
        <v>20710</v>
      </c>
      <c r="X7412" t="s">
        <v>20665</v>
      </c>
      <c r="Y7412" t="s">
        <v>20671</v>
      </c>
      <c r="Z7412">
        <v>4</v>
      </c>
      <c r="AA7412" t="s">
        <v>20673</v>
      </c>
    </row>
    <row r="7413" spans="1:27" x14ac:dyDescent="0.3">
      <c r="A7413">
        <v>18385532</v>
      </c>
      <c r="B7413" t="s">
        <v>14274</v>
      </c>
      <c r="C7413">
        <v>1</v>
      </c>
      <c r="D7413" t="s">
        <v>12872</v>
      </c>
      <c r="E7413" t="s">
        <v>14275</v>
      </c>
      <c r="F7413" t="s">
        <v>12904</v>
      </c>
      <c r="G7413" t="s">
        <v>12905</v>
      </c>
      <c r="H7413">
        <v>77.385644600000006</v>
      </c>
      <c r="I7413">
        <v>28.514405499999999</v>
      </c>
      <c r="J7413" t="s">
        <v>559</v>
      </c>
      <c r="K7413" t="s">
        <v>26</v>
      </c>
      <c r="L7413" t="s">
        <v>27</v>
      </c>
      <c r="M7413" t="s">
        <v>27</v>
      </c>
      <c r="N7413" t="s">
        <v>27</v>
      </c>
      <c r="O7413" t="s">
        <v>27</v>
      </c>
      <c r="P7413">
        <v>1</v>
      </c>
      <c r="Q7413">
        <v>2</v>
      </c>
      <c r="R7413">
        <v>300</v>
      </c>
      <c r="S7413">
        <v>1</v>
      </c>
      <c r="T7413" s="1">
        <v>42117</v>
      </c>
      <c r="U7413" t="s">
        <v>28</v>
      </c>
      <c r="V7413" t="s">
        <v>20702</v>
      </c>
      <c r="W7413" t="s">
        <v>20710</v>
      </c>
      <c r="X7413" t="s">
        <v>20669</v>
      </c>
      <c r="Y7413" t="s">
        <v>20671</v>
      </c>
      <c r="Z7413">
        <v>4</v>
      </c>
      <c r="AA7413" t="s">
        <v>20673</v>
      </c>
    </row>
    <row r="7414" spans="1:27" x14ac:dyDescent="0.3">
      <c r="A7414">
        <v>18440164</v>
      </c>
      <c r="B7414" t="s">
        <v>14276</v>
      </c>
      <c r="C7414">
        <v>1</v>
      </c>
      <c r="D7414" t="s">
        <v>12872</v>
      </c>
      <c r="E7414" t="s">
        <v>13581</v>
      </c>
      <c r="F7414" t="s">
        <v>12874</v>
      </c>
      <c r="G7414" t="s">
        <v>12875</v>
      </c>
      <c r="H7414">
        <v>77.353686199999999</v>
      </c>
      <c r="I7414">
        <v>28.574198200000001</v>
      </c>
      <c r="J7414" t="s">
        <v>1119</v>
      </c>
      <c r="K7414" t="s">
        <v>26</v>
      </c>
      <c r="L7414" t="s">
        <v>27</v>
      </c>
      <c r="M7414" t="s">
        <v>27</v>
      </c>
      <c r="N7414" t="s">
        <v>27</v>
      </c>
      <c r="O7414" t="s">
        <v>27</v>
      </c>
      <c r="P7414">
        <v>1</v>
      </c>
      <c r="Q7414">
        <v>3</v>
      </c>
      <c r="R7414">
        <v>300</v>
      </c>
      <c r="S7414">
        <v>1</v>
      </c>
      <c r="T7414" s="1">
        <v>41722</v>
      </c>
      <c r="U7414" t="s">
        <v>28</v>
      </c>
      <c r="V7414" t="s">
        <v>20702</v>
      </c>
      <c r="W7414" t="s">
        <v>20710</v>
      </c>
      <c r="X7414" t="s">
        <v>20664</v>
      </c>
      <c r="Y7414" t="s">
        <v>20674</v>
      </c>
      <c r="Z7414">
        <v>3</v>
      </c>
      <c r="AA7414" t="s">
        <v>20675</v>
      </c>
    </row>
    <row r="7415" spans="1:27" x14ac:dyDescent="0.3">
      <c r="A7415">
        <v>18486840</v>
      </c>
      <c r="B7415" t="s">
        <v>14277</v>
      </c>
      <c r="C7415">
        <v>1</v>
      </c>
      <c r="D7415" t="s">
        <v>12872</v>
      </c>
      <c r="E7415" t="s">
        <v>14278</v>
      </c>
      <c r="F7415" t="s">
        <v>11837</v>
      </c>
      <c r="G7415" t="s">
        <v>12889</v>
      </c>
      <c r="H7415">
        <v>77.338722399999995</v>
      </c>
      <c r="I7415">
        <v>28.592327399999999</v>
      </c>
      <c r="J7415" t="s">
        <v>515</v>
      </c>
      <c r="K7415" t="s">
        <v>26</v>
      </c>
      <c r="L7415" t="s">
        <v>27</v>
      </c>
      <c r="M7415" t="s">
        <v>27</v>
      </c>
      <c r="N7415" t="s">
        <v>27</v>
      </c>
      <c r="O7415" t="s">
        <v>27</v>
      </c>
      <c r="P7415">
        <v>1</v>
      </c>
      <c r="Q7415">
        <v>4</v>
      </c>
      <c r="R7415">
        <v>300</v>
      </c>
      <c r="S7415">
        <v>3</v>
      </c>
      <c r="T7415" s="1">
        <v>40245</v>
      </c>
      <c r="U7415" t="s">
        <v>28</v>
      </c>
      <c r="V7415" t="s">
        <v>20706</v>
      </c>
      <c r="W7415" t="s">
        <v>20710</v>
      </c>
      <c r="X7415" t="s">
        <v>20667</v>
      </c>
      <c r="Y7415" t="s">
        <v>20674</v>
      </c>
      <c r="Z7415">
        <v>3</v>
      </c>
      <c r="AA7415" t="s">
        <v>20675</v>
      </c>
    </row>
    <row r="7416" spans="1:27" x14ac:dyDescent="0.3">
      <c r="A7416">
        <v>311375</v>
      </c>
      <c r="B7416" t="s">
        <v>14242</v>
      </c>
      <c r="C7416">
        <v>1</v>
      </c>
      <c r="D7416" t="s">
        <v>12872</v>
      </c>
      <c r="E7416" t="s">
        <v>13610</v>
      </c>
      <c r="F7416" t="s">
        <v>13186</v>
      </c>
      <c r="G7416" t="s">
        <v>13187</v>
      </c>
      <c r="H7416">
        <v>77.335282699999993</v>
      </c>
      <c r="I7416">
        <v>28.576784100000001</v>
      </c>
      <c r="J7416" t="s">
        <v>554</v>
      </c>
      <c r="K7416" t="s">
        <v>26</v>
      </c>
      <c r="L7416" t="s">
        <v>27</v>
      </c>
      <c r="M7416" t="s">
        <v>35</v>
      </c>
      <c r="N7416" t="s">
        <v>27</v>
      </c>
      <c r="O7416" t="s">
        <v>27</v>
      </c>
      <c r="P7416">
        <v>1</v>
      </c>
      <c r="Q7416">
        <v>4</v>
      </c>
      <c r="R7416">
        <v>300</v>
      </c>
      <c r="S7416">
        <v>2.5</v>
      </c>
      <c r="T7416" s="1">
        <v>40986</v>
      </c>
      <c r="U7416" t="s">
        <v>28</v>
      </c>
      <c r="V7416" t="s">
        <v>20704</v>
      </c>
      <c r="W7416" t="s">
        <v>20710</v>
      </c>
      <c r="X7416" t="s">
        <v>20665</v>
      </c>
      <c r="Y7416" t="s">
        <v>20674</v>
      </c>
      <c r="Z7416">
        <v>3</v>
      </c>
      <c r="AA7416" t="s">
        <v>20675</v>
      </c>
    </row>
    <row r="7417" spans="1:27" x14ac:dyDescent="0.3">
      <c r="A7417">
        <v>18356801</v>
      </c>
      <c r="B7417" t="s">
        <v>6398</v>
      </c>
      <c r="C7417">
        <v>1</v>
      </c>
      <c r="D7417" t="s">
        <v>12872</v>
      </c>
      <c r="E7417" t="s">
        <v>14279</v>
      </c>
      <c r="F7417" t="s">
        <v>13011</v>
      </c>
      <c r="G7417" t="s">
        <v>13012</v>
      </c>
      <c r="H7417">
        <v>77.321628599999997</v>
      </c>
      <c r="I7417">
        <v>28.564830300000001</v>
      </c>
      <c r="J7417" t="s">
        <v>706</v>
      </c>
      <c r="K7417" t="s">
        <v>26</v>
      </c>
      <c r="L7417" t="s">
        <v>27</v>
      </c>
      <c r="M7417" t="s">
        <v>35</v>
      </c>
      <c r="N7417" t="s">
        <v>27</v>
      </c>
      <c r="O7417" t="s">
        <v>27</v>
      </c>
      <c r="P7417">
        <v>1</v>
      </c>
      <c r="Q7417">
        <v>2</v>
      </c>
      <c r="R7417">
        <v>300</v>
      </c>
      <c r="S7417">
        <v>1</v>
      </c>
      <c r="T7417" s="1">
        <v>43167</v>
      </c>
      <c r="U7417" t="s">
        <v>28</v>
      </c>
      <c r="V7417" t="s">
        <v>20702</v>
      </c>
      <c r="W7417" t="s">
        <v>20710</v>
      </c>
      <c r="X7417" t="s">
        <v>20662</v>
      </c>
      <c r="Y7417" t="s">
        <v>20674</v>
      </c>
      <c r="Z7417">
        <v>3</v>
      </c>
      <c r="AA7417" t="s">
        <v>20675</v>
      </c>
    </row>
    <row r="7418" spans="1:27" x14ac:dyDescent="0.3">
      <c r="A7418">
        <v>8096</v>
      </c>
      <c r="B7418" t="s">
        <v>14280</v>
      </c>
      <c r="C7418">
        <v>1</v>
      </c>
      <c r="D7418" t="s">
        <v>12872</v>
      </c>
      <c r="E7418" t="s">
        <v>14281</v>
      </c>
      <c r="F7418" t="s">
        <v>13029</v>
      </c>
      <c r="G7418" t="s">
        <v>13030</v>
      </c>
      <c r="H7418">
        <v>77.362571099999997</v>
      </c>
      <c r="I7418">
        <v>28.605784400000001</v>
      </c>
      <c r="J7418" t="s">
        <v>479</v>
      </c>
      <c r="K7418" t="s">
        <v>26</v>
      </c>
      <c r="L7418" t="s">
        <v>27</v>
      </c>
      <c r="M7418" t="s">
        <v>27</v>
      </c>
      <c r="N7418" t="s">
        <v>27</v>
      </c>
      <c r="O7418" t="s">
        <v>27</v>
      </c>
      <c r="P7418">
        <v>1</v>
      </c>
      <c r="Q7418">
        <v>2</v>
      </c>
      <c r="R7418">
        <v>300</v>
      </c>
      <c r="S7418">
        <v>1</v>
      </c>
      <c r="T7418" s="1">
        <v>41341</v>
      </c>
      <c r="U7418" t="s">
        <v>28</v>
      </c>
      <c r="V7418" t="s">
        <v>20702</v>
      </c>
      <c r="W7418" t="s">
        <v>20710</v>
      </c>
      <c r="X7418" t="s">
        <v>20658</v>
      </c>
      <c r="Y7418" t="s">
        <v>20674</v>
      </c>
      <c r="Z7418">
        <v>3</v>
      </c>
      <c r="AA7418" t="s">
        <v>20675</v>
      </c>
    </row>
    <row r="7419" spans="1:27" x14ac:dyDescent="0.3">
      <c r="A7419">
        <v>18128894</v>
      </c>
      <c r="B7419" t="s">
        <v>14282</v>
      </c>
      <c r="C7419">
        <v>1</v>
      </c>
      <c r="D7419" t="s">
        <v>12872</v>
      </c>
      <c r="E7419" t="s">
        <v>14283</v>
      </c>
      <c r="F7419" t="s">
        <v>13201</v>
      </c>
      <c r="G7419" t="s">
        <v>13202</v>
      </c>
      <c r="H7419">
        <v>0</v>
      </c>
      <c r="I7419">
        <v>0</v>
      </c>
      <c r="J7419" t="s">
        <v>554</v>
      </c>
      <c r="K7419" t="s">
        <v>26</v>
      </c>
      <c r="L7419" t="s">
        <v>27</v>
      </c>
      <c r="M7419" t="s">
        <v>27</v>
      </c>
      <c r="N7419" t="s">
        <v>27</v>
      </c>
      <c r="O7419" t="s">
        <v>27</v>
      </c>
      <c r="P7419">
        <v>1</v>
      </c>
      <c r="Q7419">
        <v>30</v>
      </c>
      <c r="R7419">
        <v>300</v>
      </c>
      <c r="S7419">
        <v>3.4</v>
      </c>
      <c r="T7419" s="1">
        <v>40986</v>
      </c>
      <c r="U7419" t="s">
        <v>28</v>
      </c>
      <c r="V7419" t="s">
        <v>20707</v>
      </c>
      <c r="W7419" t="s">
        <v>20710</v>
      </c>
      <c r="X7419" t="s">
        <v>20665</v>
      </c>
      <c r="Y7419" t="s">
        <v>20674</v>
      </c>
      <c r="Z7419">
        <v>3</v>
      </c>
      <c r="AA7419" t="s">
        <v>20675</v>
      </c>
    </row>
    <row r="7420" spans="1:27" x14ac:dyDescent="0.3">
      <c r="A7420">
        <v>18358191</v>
      </c>
      <c r="B7420" t="s">
        <v>14284</v>
      </c>
      <c r="C7420">
        <v>1</v>
      </c>
      <c r="D7420" t="s">
        <v>12872</v>
      </c>
      <c r="E7420" t="s">
        <v>14285</v>
      </c>
      <c r="F7420" t="s">
        <v>12983</v>
      </c>
      <c r="G7420" t="s">
        <v>12984</v>
      </c>
      <c r="H7420">
        <v>77.370170900000005</v>
      </c>
      <c r="I7420">
        <v>28.6193448</v>
      </c>
      <c r="J7420" t="s">
        <v>551</v>
      </c>
      <c r="K7420" t="s">
        <v>26</v>
      </c>
      <c r="L7420" t="s">
        <v>27</v>
      </c>
      <c r="M7420" t="s">
        <v>27</v>
      </c>
      <c r="N7420" t="s">
        <v>27</v>
      </c>
      <c r="O7420" t="s">
        <v>27</v>
      </c>
      <c r="P7420">
        <v>1</v>
      </c>
      <c r="Q7420">
        <v>5</v>
      </c>
      <c r="R7420">
        <v>300</v>
      </c>
      <c r="S7420">
        <v>3</v>
      </c>
      <c r="T7420" s="1">
        <v>40618</v>
      </c>
      <c r="U7420" t="s">
        <v>28</v>
      </c>
      <c r="V7420" t="s">
        <v>20706</v>
      </c>
      <c r="W7420" t="s">
        <v>20710</v>
      </c>
      <c r="X7420" t="s">
        <v>20663</v>
      </c>
      <c r="Y7420" t="s">
        <v>20674</v>
      </c>
      <c r="Z7420">
        <v>3</v>
      </c>
      <c r="AA7420" t="s">
        <v>20675</v>
      </c>
    </row>
    <row r="7421" spans="1:27" x14ac:dyDescent="0.3">
      <c r="A7421">
        <v>18435797</v>
      </c>
      <c r="B7421" t="s">
        <v>14286</v>
      </c>
      <c r="C7421">
        <v>1</v>
      </c>
      <c r="D7421" t="s">
        <v>12872</v>
      </c>
      <c r="E7421" t="s">
        <v>14287</v>
      </c>
      <c r="F7421" t="s">
        <v>12959</v>
      </c>
      <c r="G7421" t="s">
        <v>12960</v>
      </c>
      <c r="H7421">
        <v>77.385151199999996</v>
      </c>
      <c r="I7421">
        <v>28.564628899999999</v>
      </c>
      <c r="J7421" t="s">
        <v>551</v>
      </c>
      <c r="K7421" t="s">
        <v>26</v>
      </c>
      <c r="L7421" t="s">
        <v>27</v>
      </c>
      <c r="M7421" t="s">
        <v>27</v>
      </c>
      <c r="N7421" t="s">
        <v>27</v>
      </c>
      <c r="O7421" t="s">
        <v>27</v>
      </c>
      <c r="P7421">
        <v>1</v>
      </c>
      <c r="Q7421">
        <v>2</v>
      </c>
      <c r="R7421">
        <v>300</v>
      </c>
      <c r="S7421">
        <v>1</v>
      </c>
      <c r="T7421" s="1">
        <v>42802</v>
      </c>
      <c r="U7421" t="s">
        <v>28</v>
      </c>
      <c r="V7421" t="s">
        <v>20702</v>
      </c>
      <c r="W7421" t="s">
        <v>20710</v>
      </c>
      <c r="X7421" t="s">
        <v>20668</v>
      </c>
      <c r="Y7421" t="s">
        <v>20674</v>
      </c>
      <c r="Z7421">
        <v>3</v>
      </c>
      <c r="AA7421" t="s">
        <v>20675</v>
      </c>
    </row>
    <row r="7422" spans="1:27" x14ac:dyDescent="0.3">
      <c r="A7422">
        <v>18258469</v>
      </c>
      <c r="B7422" t="s">
        <v>14288</v>
      </c>
      <c r="C7422">
        <v>1</v>
      </c>
      <c r="D7422" t="s">
        <v>12872</v>
      </c>
      <c r="E7422" t="s">
        <v>14289</v>
      </c>
      <c r="F7422" t="s">
        <v>12904</v>
      </c>
      <c r="G7422" t="s">
        <v>12905</v>
      </c>
      <c r="H7422">
        <v>77.384164600000005</v>
      </c>
      <c r="I7422">
        <v>28.520949099999999</v>
      </c>
      <c r="J7422" t="s">
        <v>697</v>
      </c>
      <c r="K7422" t="s">
        <v>26</v>
      </c>
      <c r="L7422" t="s">
        <v>27</v>
      </c>
      <c r="M7422" t="s">
        <v>35</v>
      </c>
      <c r="N7422" t="s">
        <v>27</v>
      </c>
      <c r="O7422" t="s">
        <v>27</v>
      </c>
      <c r="P7422">
        <v>1</v>
      </c>
      <c r="Q7422">
        <v>34</v>
      </c>
      <c r="R7422">
        <v>300</v>
      </c>
      <c r="S7422">
        <v>3.6</v>
      </c>
      <c r="T7422" s="1">
        <v>42802</v>
      </c>
      <c r="U7422" t="s">
        <v>28</v>
      </c>
      <c r="V7422" t="s">
        <v>20705</v>
      </c>
      <c r="W7422" t="s">
        <v>20710</v>
      </c>
      <c r="X7422" t="s">
        <v>20668</v>
      </c>
      <c r="Y7422" t="s">
        <v>20674</v>
      </c>
      <c r="Z7422">
        <v>3</v>
      </c>
      <c r="AA7422" t="s">
        <v>20675</v>
      </c>
    </row>
    <row r="7423" spans="1:27" x14ac:dyDescent="0.3">
      <c r="A7423">
        <v>312573</v>
      </c>
      <c r="B7423" t="s">
        <v>14245</v>
      </c>
      <c r="C7423">
        <v>1</v>
      </c>
      <c r="D7423" t="s">
        <v>12872</v>
      </c>
      <c r="E7423" t="s">
        <v>14261</v>
      </c>
      <c r="F7423" t="s">
        <v>13861</v>
      </c>
      <c r="G7423" t="s">
        <v>13862</v>
      </c>
      <c r="H7423">
        <v>77.332577099999995</v>
      </c>
      <c r="I7423">
        <v>28.569898800000001</v>
      </c>
      <c r="J7423" t="s">
        <v>14246</v>
      </c>
      <c r="K7423" t="s">
        <v>26</v>
      </c>
      <c r="L7423" t="s">
        <v>27</v>
      </c>
      <c r="M7423" t="s">
        <v>27</v>
      </c>
      <c r="N7423" t="s">
        <v>27</v>
      </c>
      <c r="O7423" t="s">
        <v>27</v>
      </c>
      <c r="P7423">
        <v>1</v>
      </c>
      <c r="Q7423">
        <v>47</v>
      </c>
      <c r="R7423">
        <v>300</v>
      </c>
      <c r="S7423">
        <v>3.1</v>
      </c>
      <c r="T7423" s="1">
        <v>40958</v>
      </c>
      <c r="U7423" t="s">
        <v>28</v>
      </c>
      <c r="V7423" t="s">
        <v>20707</v>
      </c>
      <c r="W7423" t="s">
        <v>20710</v>
      </c>
      <c r="X7423" t="s">
        <v>20665</v>
      </c>
      <c r="Y7423" t="s">
        <v>20674</v>
      </c>
      <c r="Z7423">
        <v>2</v>
      </c>
      <c r="AA7423" t="s">
        <v>20676</v>
      </c>
    </row>
    <row r="7424" spans="1:27" x14ac:dyDescent="0.3">
      <c r="A7424">
        <v>310755</v>
      </c>
      <c r="B7424" t="s">
        <v>14290</v>
      </c>
      <c r="C7424">
        <v>1</v>
      </c>
      <c r="D7424" t="s">
        <v>12872</v>
      </c>
      <c r="E7424" t="s">
        <v>14291</v>
      </c>
      <c r="F7424" t="s">
        <v>13201</v>
      </c>
      <c r="G7424" t="s">
        <v>13202</v>
      </c>
      <c r="H7424">
        <v>77.362365999999994</v>
      </c>
      <c r="I7424">
        <v>28.595659999999999</v>
      </c>
      <c r="J7424" t="s">
        <v>548</v>
      </c>
      <c r="K7424" t="s">
        <v>26</v>
      </c>
      <c r="L7424" t="s">
        <v>27</v>
      </c>
      <c r="M7424" t="s">
        <v>27</v>
      </c>
      <c r="N7424" t="s">
        <v>27</v>
      </c>
      <c r="O7424" t="s">
        <v>27</v>
      </c>
      <c r="P7424">
        <v>1</v>
      </c>
      <c r="Q7424">
        <v>3</v>
      </c>
      <c r="R7424">
        <v>300</v>
      </c>
      <c r="S7424">
        <v>1</v>
      </c>
      <c r="T7424" s="1">
        <v>40210</v>
      </c>
      <c r="U7424" t="s">
        <v>28</v>
      </c>
      <c r="V7424" t="s">
        <v>20702</v>
      </c>
      <c r="W7424" t="s">
        <v>20710</v>
      </c>
      <c r="X7424" t="s">
        <v>20667</v>
      </c>
      <c r="Y7424" t="s">
        <v>20674</v>
      </c>
      <c r="Z7424">
        <v>2</v>
      </c>
      <c r="AA7424" t="s">
        <v>20676</v>
      </c>
    </row>
    <row r="7425" spans="1:27" x14ac:dyDescent="0.3">
      <c r="A7425">
        <v>18313605</v>
      </c>
      <c r="B7425" t="s">
        <v>14292</v>
      </c>
      <c r="C7425">
        <v>1</v>
      </c>
      <c r="D7425" t="s">
        <v>12872</v>
      </c>
      <c r="E7425" t="s">
        <v>14293</v>
      </c>
      <c r="F7425" t="s">
        <v>12959</v>
      </c>
      <c r="G7425" t="s">
        <v>12960</v>
      </c>
      <c r="H7425">
        <v>77.386364999999998</v>
      </c>
      <c r="I7425">
        <v>28.570627399999999</v>
      </c>
      <c r="J7425" t="s">
        <v>559</v>
      </c>
      <c r="K7425" t="s">
        <v>26</v>
      </c>
      <c r="L7425" t="s">
        <v>27</v>
      </c>
      <c r="M7425" t="s">
        <v>27</v>
      </c>
      <c r="N7425" t="s">
        <v>27</v>
      </c>
      <c r="O7425" t="s">
        <v>27</v>
      </c>
      <c r="P7425">
        <v>1</v>
      </c>
      <c r="Q7425">
        <v>2</v>
      </c>
      <c r="R7425">
        <v>300</v>
      </c>
      <c r="S7425">
        <v>1</v>
      </c>
      <c r="T7425" s="1">
        <v>41318</v>
      </c>
      <c r="U7425" t="s">
        <v>28</v>
      </c>
      <c r="V7425" t="s">
        <v>20702</v>
      </c>
      <c r="W7425" t="s">
        <v>20710</v>
      </c>
      <c r="X7425" t="s">
        <v>20658</v>
      </c>
      <c r="Y7425" t="s">
        <v>20674</v>
      </c>
      <c r="Z7425">
        <v>2</v>
      </c>
      <c r="AA7425" t="s">
        <v>20676</v>
      </c>
    </row>
    <row r="7426" spans="1:27" x14ac:dyDescent="0.3">
      <c r="A7426">
        <v>18435321</v>
      </c>
      <c r="B7426" t="s">
        <v>1003</v>
      </c>
      <c r="C7426">
        <v>1</v>
      </c>
      <c r="D7426" t="s">
        <v>12872</v>
      </c>
      <c r="E7426" t="s">
        <v>14294</v>
      </c>
      <c r="F7426" t="s">
        <v>12959</v>
      </c>
      <c r="G7426" t="s">
        <v>12960</v>
      </c>
      <c r="H7426">
        <v>77.386381900000003</v>
      </c>
      <c r="I7426">
        <v>28.570799600000001</v>
      </c>
      <c r="J7426" t="s">
        <v>821</v>
      </c>
      <c r="K7426" t="s">
        <v>26</v>
      </c>
      <c r="L7426" t="s">
        <v>27</v>
      </c>
      <c r="M7426" t="s">
        <v>27</v>
      </c>
      <c r="N7426" t="s">
        <v>27</v>
      </c>
      <c r="O7426" t="s">
        <v>27</v>
      </c>
      <c r="P7426">
        <v>1</v>
      </c>
      <c r="Q7426">
        <v>3</v>
      </c>
      <c r="R7426">
        <v>300</v>
      </c>
      <c r="S7426">
        <v>1</v>
      </c>
      <c r="T7426" s="1">
        <v>42404</v>
      </c>
      <c r="U7426" t="s">
        <v>28</v>
      </c>
      <c r="V7426" t="s">
        <v>20702</v>
      </c>
      <c r="W7426" t="s">
        <v>20710</v>
      </c>
      <c r="X7426" t="s">
        <v>20661</v>
      </c>
      <c r="Y7426" t="s">
        <v>20674</v>
      </c>
      <c r="Z7426">
        <v>2</v>
      </c>
      <c r="AA7426" t="s">
        <v>20676</v>
      </c>
    </row>
    <row r="7427" spans="1:27" x14ac:dyDescent="0.3">
      <c r="A7427">
        <v>18431190</v>
      </c>
      <c r="B7427" t="s">
        <v>14295</v>
      </c>
      <c r="C7427">
        <v>1</v>
      </c>
      <c r="D7427" t="s">
        <v>12872</v>
      </c>
      <c r="E7427" t="s">
        <v>12964</v>
      </c>
      <c r="F7427" t="s">
        <v>12959</v>
      </c>
      <c r="G7427" t="s">
        <v>12960</v>
      </c>
      <c r="H7427">
        <v>77.383945600000004</v>
      </c>
      <c r="I7427">
        <v>28.571270599999998</v>
      </c>
      <c r="J7427" t="s">
        <v>25</v>
      </c>
      <c r="K7427" t="s">
        <v>26</v>
      </c>
      <c r="L7427" t="s">
        <v>27</v>
      </c>
      <c r="M7427" t="s">
        <v>27</v>
      </c>
      <c r="N7427" t="s">
        <v>27</v>
      </c>
      <c r="O7427" t="s">
        <v>27</v>
      </c>
      <c r="P7427">
        <v>1</v>
      </c>
      <c r="Q7427">
        <v>3</v>
      </c>
      <c r="R7427">
        <v>300</v>
      </c>
      <c r="S7427">
        <v>1</v>
      </c>
      <c r="T7427" s="1">
        <v>42057</v>
      </c>
      <c r="U7427" t="s">
        <v>28</v>
      </c>
      <c r="V7427" t="s">
        <v>20702</v>
      </c>
      <c r="W7427" t="s">
        <v>20710</v>
      </c>
      <c r="X7427" t="s">
        <v>20669</v>
      </c>
      <c r="Y7427" t="s">
        <v>20674</v>
      </c>
      <c r="Z7427">
        <v>2</v>
      </c>
      <c r="AA7427" t="s">
        <v>20676</v>
      </c>
    </row>
    <row r="7428" spans="1:27" x14ac:dyDescent="0.3">
      <c r="A7428">
        <v>18361734</v>
      </c>
      <c r="B7428" t="s">
        <v>6398</v>
      </c>
      <c r="C7428">
        <v>1</v>
      </c>
      <c r="D7428" t="s">
        <v>12872</v>
      </c>
      <c r="E7428" t="s">
        <v>14296</v>
      </c>
      <c r="F7428" t="s">
        <v>13044</v>
      </c>
      <c r="G7428" t="s">
        <v>13045</v>
      </c>
      <c r="H7428">
        <v>77.511195799999996</v>
      </c>
      <c r="I7428">
        <v>28.463268500000002</v>
      </c>
      <c r="J7428" t="s">
        <v>706</v>
      </c>
      <c r="K7428" t="s">
        <v>26</v>
      </c>
      <c r="L7428" t="s">
        <v>27</v>
      </c>
      <c r="M7428" t="s">
        <v>35</v>
      </c>
      <c r="N7428" t="s">
        <v>27</v>
      </c>
      <c r="O7428" t="s">
        <v>27</v>
      </c>
      <c r="P7428">
        <v>1</v>
      </c>
      <c r="Q7428">
        <v>3</v>
      </c>
      <c r="R7428">
        <v>300</v>
      </c>
      <c r="S7428">
        <v>1</v>
      </c>
      <c r="T7428" s="1">
        <v>42386</v>
      </c>
      <c r="U7428" t="s">
        <v>28</v>
      </c>
      <c r="V7428" t="s">
        <v>20702</v>
      </c>
      <c r="W7428" t="s">
        <v>20710</v>
      </c>
      <c r="X7428" t="s">
        <v>20661</v>
      </c>
      <c r="Y7428" t="s">
        <v>20674</v>
      </c>
      <c r="Z7428">
        <v>1</v>
      </c>
      <c r="AA7428" t="s">
        <v>20677</v>
      </c>
    </row>
    <row r="7429" spans="1:27" x14ac:dyDescent="0.3">
      <c r="A7429">
        <v>18427237</v>
      </c>
      <c r="B7429" t="s">
        <v>14297</v>
      </c>
      <c r="C7429">
        <v>1</v>
      </c>
      <c r="D7429" t="s">
        <v>12872</v>
      </c>
      <c r="E7429" t="s">
        <v>14298</v>
      </c>
      <c r="F7429" t="s">
        <v>13044</v>
      </c>
      <c r="G7429" t="s">
        <v>13045</v>
      </c>
      <c r="H7429">
        <v>77.514657799999995</v>
      </c>
      <c r="I7429">
        <v>28.472511399999998</v>
      </c>
      <c r="J7429" t="s">
        <v>515</v>
      </c>
      <c r="K7429" t="s">
        <v>26</v>
      </c>
      <c r="L7429" t="s">
        <v>27</v>
      </c>
      <c r="M7429" t="s">
        <v>35</v>
      </c>
      <c r="N7429" t="s">
        <v>27</v>
      </c>
      <c r="O7429" t="s">
        <v>27</v>
      </c>
      <c r="P7429">
        <v>1</v>
      </c>
      <c r="Q7429">
        <v>3</v>
      </c>
      <c r="R7429">
        <v>300</v>
      </c>
      <c r="S7429">
        <v>1</v>
      </c>
      <c r="T7429" s="1">
        <v>40204</v>
      </c>
      <c r="U7429" t="s">
        <v>28</v>
      </c>
      <c r="V7429" t="s">
        <v>20702</v>
      </c>
      <c r="W7429" t="s">
        <v>20710</v>
      </c>
      <c r="X7429" t="s">
        <v>20667</v>
      </c>
      <c r="Y7429" t="s">
        <v>20674</v>
      </c>
      <c r="Z7429">
        <v>1</v>
      </c>
      <c r="AA7429" t="s">
        <v>20677</v>
      </c>
    </row>
    <row r="7430" spans="1:27" x14ac:dyDescent="0.3">
      <c r="A7430">
        <v>312287</v>
      </c>
      <c r="B7430" t="s">
        <v>6964</v>
      </c>
      <c r="C7430">
        <v>1</v>
      </c>
      <c r="D7430" t="s">
        <v>12872</v>
      </c>
      <c r="E7430" t="s">
        <v>14299</v>
      </c>
      <c r="F7430" t="s">
        <v>13044</v>
      </c>
      <c r="G7430" t="s">
        <v>13045</v>
      </c>
      <c r="H7430">
        <v>77.515337900000006</v>
      </c>
      <c r="I7430">
        <v>28.473372099999999</v>
      </c>
      <c r="J7430" t="s">
        <v>25</v>
      </c>
      <c r="K7430" t="s">
        <v>26</v>
      </c>
      <c r="L7430" t="s">
        <v>27</v>
      </c>
      <c r="M7430" t="s">
        <v>27</v>
      </c>
      <c r="N7430" t="s">
        <v>27</v>
      </c>
      <c r="O7430" t="s">
        <v>27</v>
      </c>
      <c r="P7430">
        <v>1</v>
      </c>
      <c r="Q7430">
        <v>3</v>
      </c>
      <c r="R7430">
        <v>300</v>
      </c>
      <c r="S7430">
        <v>1</v>
      </c>
      <c r="T7430" s="1">
        <v>41655</v>
      </c>
      <c r="U7430" t="s">
        <v>28</v>
      </c>
      <c r="V7430" t="s">
        <v>20702</v>
      </c>
      <c r="W7430" t="s">
        <v>20710</v>
      </c>
      <c r="X7430" t="s">
        <v>20664</v>
      </c>
      <c r="Y7430" t="s">
        <v>20674</v>
      </c>
      <c r="Z7430">
        <v>1</v>
      </c>
      <c r="AA7430" t="s">
        <v>20677</v>
      </c>
    </row>
    <row r="7431" spans="1:27" x14ac:dyDescent="0.3">
      <c r="A7431">
        <v>18382371</v>
      </c>
      <c r="B7431" t="s">
        <v>14300</v>
      </c>
      <c r="C7431">
        <v>1</v>
      </c>
      <c r="D7431" t="s">
        <v>12872</v>
      </c>
      <c r="E7431" t="s">
        <v>14301</v>
      </c>
      <c r="F7431" t="s">
        <v>13610</v>
      </c>
      <c r="G7431" t="s">
        <v>13611</v>
      </c>
      <c r="H7431">
        <v>77.335211400000006</v>
      </c>
      <c r="I7431">
        <v>28.576761000000001</v>
      </c>
      <c r="J7431" t="s">
        <v>499</v>
      </c>
      <c r="K7431" t="s">
        <v>26</v>
      </c>
      <c r="L7431" t="s">
        <v>27</v>
      </c>
      <c r="M7431" t="s">
        <v>27</v>
      </c>
      <c r="N7431" t="s">
        <v>27</v>
      </c>
      <c r="O7431" t="s">
        <v>27</v>
      </c>
      <c r="P7431">
        <v>1</v>
      </c>
      <c r="Q7431">
        <v>2</v>
      </c>
      <c r="R7431">
        <v>300</v>
      </c>
      <c r="S7431">
        <v>1</v>
      </c>
      <c r="T7431" s="1">
        <v>42748</v>
      </c>
      <c r="U7431" t="s">
        <v>28</v>
      </c>
      <c r="V7431" t="s">
        <v>20702</v>
      </c>
      <c r="W7431" t="s">
        <v>20710</v>
      </c>
      <c r="X7431" t="s">
        <v>20668</v>
      </c>
      <c r="Y7431" t="s">
        <v>20674</v>
      </c>
      <c r="Z7431">
        <v>1</v>
      </c>
      <c r="AA7431" t="s">
        <v>20677</v>
      </c>
    </row>
    <row r="7432" spans="1:27" x14ac:dyDescent="0.3">
      <c r="A7432">
        <v>18340903</v>
      </c>
      <c r="B7432" t="s">
        <v>14302</v>
      </c>
      <c r="C7432">
        <v>1</v>
      </c>
      <c r="D7432" t="s">
        <v>12872</v>
      </c>
      <c r="E7432" t="s">
        <v>14303</v>
      </c>
      <c r="F7432" t="s">
        <v>12892</v>
      </c>
      <c r="G7432" t="s">
        <v>12893</v>
      </c>
      <c r="H7432">
        <v>77.413312599999998</v>
      </c>
      <c r="I7432">
        <v>28.5074459</v>
      </c>
      <c r="J7432" t="s">
        <v>14304</v>
      </c>
      <c r="K7432" t="s">
        <v>26</v>
      </c>
      <c r="L7432" t="s">
        <v>27</v>
      </c>
      <c r="M7432" t="s">
        <v>27</v>
      </c>
      <c r="N7432" t="s">
        <v>27</v>
      </c>
      <c r="O7432" t="s">
        <v>27</v>
      </c>
      <c r="P7432">
        <v>1</v>
      </c>
      <c r="Q7432">
        <v>4</v>
      </c>
      <c r="R7432">
        <v>300</v>
      </c>
      <c r="S7432">
        <v>3</v>
      </c>
      <c r="T7432" s="1">
        <v>41287</v>
      </c>
      <c r="U7432" t="s">
        <v>28</v>
      </c>
      <c r="V7432" t="s">
        <v>20706</v>
      </c>
      <c r="W7432" t="s">
        <v>20710</v>
      </c>
      <c r="X7432" t="s">
        <v>20658</v>
      </c>
      <c r="Y7432" t="s">
        <v>20674</v>
      </c>
      <c r="Z7432">
        <v>1</v>
      </c>
      <c r="AA7432" t="s">
        <v>20677</v>
      </c>
    </row>
    <row r="7433" spans="1:27" x14ac:dyDescent="0.3">
      <c r="A7433">
        <v>18273567</v>
      </c>
      <c r="B7433" t="s">
        <v>1543</v>
      </c>
      <c r="C7433">
        <v>1</v>
      </c>
      <c r="D7433" t="s">
        <v>12872</v>
      </c>
      <c r="E7433" t="s">
        <v>14305</v>
      </c>
      <c r="F7433" t="s">
        <v>12983</v>
      </c>
      <c r="G7433" t="s">
        <v>12984</v>
      </c>
      <c r="H7433">
        <v>77.370418099999995</v>
      </c>
      <c r="I7433">
        <v>28.618121500000001</v>
      </c>
      <c r="J7433" t="s">
        <v>1302</v>
      </c>
      <c r="K7433" t="s">
        <v>26</v>
      </c>
      <c r="L7433" t="s">
        <v>27</v>
      </c>
      <c r="M7433" t="s">
        <v>27</v>
      </c>
      <c r="N7433" t="s">
        <v>27</v>
      </c>
      <c r="O7433" t="s">
        <v>27</v>
      </c>
      <c r="P7433">
        <v>1</v>
      </c>
      <c r="Q7433">
        <v>9</v>
      </c>
      <c r="R7433">
        <v>300</v>
      </c>
      <c r="S7433">
        <v>2.7</v>
      </c>
      <c r="T7433" s="1">
        <v>42376</v>
      </c>
      <c r="U7433" t="s">
        <v>28</v>
      </c>
      <c r="V7433" t="s">
        <v>20706</v>
      </c>
      <c r="W7433" t="s">
        <v>20710</v>
      </c>
      <c r="X7433" t="s">
        <v>20661</v>
      </c>
      <c r="Y7433" t="s">
        <v>20674</v>
      </c>
      <c r="Z7433">
        <v>1</v>
      </c>
      <c r="AA7433" t="s">
        <v>20677</v>
      </c>
    </row>
    <row r="7434" spans="1:27" x14ac:dyDescent="0.3">
      <c r="A7434">
        <v>18128867</v>
      </c>
      <c r="B7434" t="s">
        <v>14306</v>
      </c>
      <c r="C7434">
        <v>1</v>
      </c>
      <c r="D7434" t="s">
        <v>12872</v>
      </c>
      <c r="E7434" t="s">
        <v>14307</v>
      </c>
      <c r="F7434" t="s">
        <v>12983</v>
      </c>
      <c r="G7434" t="s">
        <v>12984</v>
      </c>
      <c r="H7434">
        <v>0</v>
      </c>
      <c r="I7434">
        <v>0</v>
      </c>
      <c r="J7434" t="s">
        <v>499</v>
      </c>
      <c r="K7434" t="s">
        <v>26</v>
      </c>
      <c r="L7434" t="s">
        <v>27</v>
      </c>
      <c r="M7434" t="s">
        <v>27</v>
      </c>
      <c r="N7434" t="s">
        <v>27</v>
      </c>
      <c r="O7434" t="s">
        <v>27</v>
      </c>
      <c r="P7434">
        <v>1</v>
      </c>
      <c r="Q7434">
        <v>9</v>
      </c>
      <c r="R7434">
        <v>300</v>
      </c>
      <c r="S7434">
        <v>2.9</v>
      </c>
      <c r="T7434" s="1">
        <v>42371</v>
      </c>
      <c r="U7434" t="s">
        <v>28</v>
      </c>
      <c r="V7434" t="s">
        <v>20706</v>
      </c>
      <c r="W7434" t="s">
        <v>20710</v>
      </c>
      <c r="X7434" t="s">
        <v>20661</v>
      </c>
      <c r="Y7434" t="s">
        <v>20674</v>
      </c>
      <c r="Z7434">
        <v>1</v>
      </c>
      <c r="AA7434" t="s">
        <v>20677</v>
      </c>
    </row>
    <row r="7435" spans="1:27" x14ac:dyDescent="0.3">
      <c r="A7435">
        <v>302308</v>
      </c>
      <c r="B7435" t="s">
        <v>6527</v>
      </c>
      <c r="C7435">
        <v>1</v>
      </c>
      <c r="D7435" t="s">
        <v>12872</v>
      </c>
      <c r="E7435" t="s">
        <v>14308</v>
      </c>
      <c r="F7435" t="s">
        <v>12983</v>
      </c>
      <c r="G7435" t="s">
        <v>12984</v>
      </c>
      <c r="H7435">
        <v>77.370245699999998</v>
      </c>
      <c r="I7435">
        <v>28.6182239</v>
      </c>
      <c r="J7435" t="s">
        <v>515</v>
      </c>
      <c r="K7435" t="s">
        <v>26</v>
      </c>
      <c r="L7435" t="s">
        <v>27</v>
      </c>
      <c r="M7435" t="s">
        <v>27</v>
      </c>
      <c r="N7435" t="s">
        <v>27</v>
      </c>
      <c r="O7435" t="s">
        <v>27</v>
      </c>
      <c r="P7435">
        <v>1</v>
      </c>
      <c r="Q7435">
        <v>401</v>
      </c>
      <c r="R7435">
        <v>300</v>
      </c>
      <c r="S7435">
        <v>3.8</v>
      </c>
      <c r="T7435" s="1">
        <v>41283</v>
      </c>
      <c r="U7435" t="s">
        <v>28</v>
      </c>
      <c r="V7435" t="s">
        <v>20705</v>
      </c>
      <c r="W7435" t="s">
        <v>20710</v>
      </c>
      <c r="X7435" t="s">
        <v>20658</v>
      </c>
      <c r="Y7435" t="s">
        <v>20674</v>
      </c>
      <c r="Z7435">
        <v>1</v>
      </c>
      <c r="AA7435" t="s">
        <v>20677</v>
      </c>
    </row>
    <row r="7436" spans="1:27" x14ac:dyDescent="0.3">
      <c r="A7436">
        <v>18331809</v>
      </c>
      <c r="B7436" t="s">
        <v>14309</v>
      </c>
      <c r="C7436">
        <v>1</v>
      </c>
      <c r="D7436" t="s">
        <v>12872</v>
      </c>
      <c r="E7436" t="s">
        <v>14310</v>
      </c>
      <c r="F7436" t="s">
        <v>13044</v>
      </c>
      <c r="G7436" t="s">
        <v>13045</v>
      </c>
      <c r="H7436">
        <v>77.507925400000005</v>
      </c>
      <c r="I7436">
        <v>28.464266500000001</v>
      </c>
      <c r="J7436" t="s">
        <v>499</v>
      </c>
      <c r="K7436" t="s">
        <v>26</v>
      </c>
      <c r="L7436" t="s">
        <v>27</v>
      </c>
      <c r="M7436" t="s">
        <v>27</v>
      </c>
      <c r="N7436" t="s">
        <v>27</v>
      </c>
      <c r="O7436" t="s">
        <v>27</v>
      </c>
      <c r="P7436">
        <v>1</v>
      </c>
      <c r="Q7436">
        <v>3</v>
      </c>
      <c r="R7436">
        <v>300</v>
      </c>
      <c r="S7436">
        <v>1</v>
      </c>
      <c r="T7436" s="1">
        <v>41247</v>
      </c>
      <c r="U7436" t="s">
        <v>28</v>
      </c>
      <c r="V7436" t="s">
        <v>20702</v>
      </c>
      <c r="W7436" t="s">
        <v>20710</v>
      </c>
      <c r="X7436" t="s">
        <v>20665</v>
      </c>
      <c r="Y7436" t="s">
        <v>20678</v>
      </c>
      <c r="Z7436">
        <v>12</v>
      </c>
      <c r="AA7436" t="s">
        <v>6631</v>
      </c>
    </row>
    <row r="7437" spans="1:27" x14ac:dyDescent="0.3">
      <c r="A7437">
        <v>4541</v>
      </c>
      <c r="B7437" t="s">
        <v>14311</v>
      </c>
      <c r="C7437">
        <v>1</v>
      </c>
      <c r="D7437" t="s">
        <v>12872</v>
      </c>
      <c r="E7437" t="s">
        <v>14312</v>
      </c>
      <c r="F7437" t="s">
        <v>12882</v>
      </c>
      <c r="G7437" t="s">
        <v>12883</v>
      </c>
      <c r="H7437">
        <v>77.387437820000002</v>
      </c>
      <c r="I7437">
        <v>28.533835060000001</v>
      </c>
      <c r="J7437" t="s">
        <v>548</v>
      </c>
      <c r="K7437" t="s">
        <v>26</v>
      </c>
      <c r="L7437" t="s">
        <v>27</v>
      </c>
      <c r="M7437" t="s">
        <v>27</v>
      </c>
      <c r="N7437" t="s">
        <v>27</v>
      </c>
      <c r="O7437" t="s">
        <v>27</v>
      </c>
      <c r="P7437">
        <v>1</v>
      </c>
      <c r="Q7437">
        <v>10</v>
      </c>
      <c r="R7437">
        <v>300</v>
      </c>
      <c r="S7437">
        <v>2.8</v>
      </c>
      <c r="T7437" s="1">
        <v>43073</v>
      </c>
      <c r="U7437" t="s">
        <v>28</v>
      </c>
      <c r="V7437" t="s">
        <v>20706</v>
      </c>
      <c r="W7437" t="s">
        <v>20710</v>
      </c>
      <c r="X7437" t="s">
        <v>20668</v>
      </c>
      <c r="Y7437" t="s">
        <v>20678</v>
      </c>
      <c r="Z7437">
        <v>12</v>
      </c>
      <c r="AA7437" t="s">
        <v>6631</v>
      </c>
    </row>
    <row r="7438" spans="1:27" x14ac:dyDescent="0.3">
      <c r="A7438">
        <v>3443</v>
      </c>
      <c r="B7438" t="s">
        <v>14313</v>
      </c>
      <c r="C7438">
        <v>1</v>
      </c>
      <c r="D7438" t="s">
        <v>12872</v>
      </c>
      <c r="E7438" t="s">
        <v>14314</v>
      </c>
      <c r="F7438" t="s">
        <v>14077</v>
      </c>
      <c r="G7438" t="s">
        <v>14078</v>
      </c>
      <c r="H7438">
        <v>77.317319299999994</v>
      </c>
      <c r="I7438">
        <v>28.5810955</v>
      </c>
      <c r="J7438" t="s">
        <v>479</v>
      </c>
      <c r="K7438" t="s">
        <v>26</v>
      </c>
      <c r="L7438" t="s">
        <v>27</v>
      </c>
      <c r="M7438" t="s">
        <v>27</v>
      </c>
      <c r="N7438" t="s">
        <v>27</v>
      </c>
      <c r="O7438" t="s">
        <v>27</v>
      </c>
      <c r="P7438">
        <v>1</v>
      </c>
      <c r="Q7438">
        <v>140</v>
      </c>
      <c r="R7438">
        <v>300</v>
      </c>
      <c r="S7438">
        <v>3.9</v>
      </c>
      <c r="T7438" s="1">
        <v>42345</v>
      </c>
      <c r="U7438" t="s">
        <v>28</v>
      </c>
      <c r="V7438" t="s">
        <v>20705</v>
      </c>
      <c r="W7438" t="s">
        <v>20710</v>
      </c>
      <c r="X7438" t="s">
        <v>20669</v>
      </c>
      <c r="Y7438" t="s">
        <v>20678</v>
      </c>
      <c r="Z7438">
        <v>12</v>
      </c>
      <c r="AA7438" t="s">
        <v>6631</v>
      </c>
    </row>
    <row r="7439" spans="1:27" x14ac:dyDescent="0.3">
      <c r="A7439">
        <v>311332</v>
      </c>
      <c r="B7439" t="s">
        <v>1381</v>
      </c>
      <c r="C7439">
        <v>1</v>
      </c>
      <c r="D7439" t="s">
        <v>12872</v>
      </c>
      <c r="E7439" t="s">
        <v>14315</v>
      </c>
      <c r="F7439" t="s">
        <v>13015</v>
      </c>
      <c r="G7439" t="s">
        <v>13014</v>
      </c>
      <c r="H7439">
        <v>77.358344900000006</v>
      </c>
      <c r="I7439">
        <v>28.5614837</v>
      </c>
      <c r="J7439" t="s">
        <v>1253</v>
      </c>
      <c r="K7439" t="s">
        <v>26</v>
      </c>
      <c r="L7439" t="s">
        <v>27</v>
      </c>
      <c r="M7439" t="s">
        <v>27</v>
      </c>
      <c r="N7439" t="s">
        <v>27</v>
      </c>
      <c r="O7439" t="s">
        <v>27</v>
      </c>
      <c r="P7439">
        <v>1</v>
      </c>
      <c r="Q7439">
        <v>6</v>
      </c>
      <c r="R7439">
        <v>300</v>
      </c>
      <c r="S7439">
        <v>3</v>
      </c>
      <c r="T7439" s="1">
        <v>42708</v>
      </c>
      <c r="U7439" t="s">
        <v>28</v>
      </c>
      <c r="V7439" t="s">
        <v>20706</v>
      </c>
      <c r="W7439" t="s">
        <v>20710</v>
      </c>
      <c r="X7439" t="s">
        <v>20661</v>
      </c>
      <c r="Y7439" t="s">
        <v>20678</v>
      </c>
      <c r="Z7439">
        <v>12</v>
      </c>
      <c r="AA7439" t="s">
        <v>6631</v>
      </c>
    </row>
    <row r="7440" spans="1:27" x14ac:dyDescent="0.3">
      <c r="A7440">
        <v>18439546</v>
      </c>
      <c r="B7440" t="s">
        <v>14316</v>
      </c>
      <c r="C7440">
        <v>1</v>
      </c>
      <c r="D7440" t="s">
        <v>12872</v>
      </c>
      <c r="E7440" t="s">
        <v>14317</v>
      </c>
      <c r="F7440" t="s">
        <v>13015</v>
      </c>
      <c r="G7440" t="s">
        <v>13014</v>
      </c>
      <c r="H7440">
        <v>77.361169000000004</v>
      </c>
      <c r="I7440">
        <v>28.5656</v>
      </c>
      <c r="J7440" t="s">
        <v>868</v>
      </c>
      <c r="K7440" t="s">
        <v>26</v>
      </c>
      <c r="L7440" t="s">
        <v>27</v>
      </c>
      <c r="M7440" t="s">
        <v>35</v>
      </c>
      <c r="N7440" t="s">
        <v>27</v>
      </c>
      <c r="O7440" t="s">
        <v>27</v>
      </c>
      <c r="P7440">
        <v>1</v>
      </c>
      <c r="Q7440">
        <v>10</v>
      </c>
      <c r="R7440">
        <v>300</v>
      </c>
      <c r="S7440">
        <v>2.8</v>
      </c>
      <c r="T7440" s="1">
        <v>40891</v>
      </c>
      <c r="U7440" t="s">
        <v>28</v>
      </c>
      <c r="V7440" t="s">
        <v>20706</v>
      </c>
      <c r="W7440" t="s">
        <v>20710</v>
      </c>
      <c r="X7440" t="s">
        <v>20663</v>
      </c>
      <c r="Y7440" t="s">
        <v>20678</v>
      </c>
      <c r="Z7440">
        <v>12</v>
      </c>
      <c r="AA7440" t="s">
        <v>6631</v>
      </c>
    </row>
    <row r="7441" spans="1:27" x14ac:dyDescent="0.3">
      <c r="A7441">
        <v>8090</v>
      </c>
      <c r="B7441" t="s">
        <v>6847</v>
      </c>
      <c r="C7441">
        <v>1</v>
      </c>
      <c r="D7441" t="s">
        <v>12872</v>
      </c>
      <c r="E7441" t="s">
        <v>14318</v>
      </c>
      <c r="F7441" t="s">
        <v>13165</v>
      </c>
      <c r="G7441" t="s">
        <v>13166</v>
      </c>
      <c r="H7441">
        <v>77.362602600000002</v>
      </c>
      <c r="I7441">
        <v>28.608816099999999</v>
      </c>
      <c r="J7441" t="s">
        <v>479</v>
      </c>
      <c r="K7441" t="s">
        <v>26</v>
      </c>
      <c r="L7441" t="s">
        <v>27</v>
      </c>
      <c r="M7441" t="s">
        <v>27</v>
      </c>
      <c r="N7441" t="s">
        <v>27</v>
      </c>
      <c r="O7441" t="s">
        <v>27</v>
      </c>
      <c r="P7441">
        <v>1</v>
      </c>
      <c r="Q7441">
        <v>15</v>
      </c>
      <c r="R7441">
        <v>300</v>
      </c>
      <c r="S7441">
        <v>2.7</v>
      </c>
      <c r="T7441" s="1">
        <v>42343</v>
      </c>
      <c r="U7441" t="s">
        <v>28</v>
      </c>
      <c r="V7441" t="s">
        <v>20706</v>
      </c>
      <c r="W7441" t="s">
        <v>20710</v>
      </c>
      <c r="X7441" t="s">
        <v>20669</v>
      </c>
      <c r="Y7441" t="s">
        <v>20678</v>
      </c>
      <c r="Z7441">
        <v>12</v>
      </c>
      <c r="AA7441" t="s">
        <v>6631</v>
      </c>
    </row>
    <row r="7442" spans="1:27" x14ac:dyDescent="0.3">
      <c r="A7442">
        <v>18281981</v>
      </c>
      <c r="B7442" t="s">
        <v>14319</v>
      </c>
      <c r="C7442">
        <v>1</v>
      </c>
      <c r="D7442" t="s">
        <v>12872</v>
      </c>
      <c r="E7442" t="s">
        <v>14320</v>
      </c>
      <c r="F7442" t="s">
        <v>12983</v>
      </c>
      <c r="G7442" t="s">
        <v>12984</v>
      </c>
      <c r="H7442">
        <v>77.373890410000001</v>
      </c>
      <c r="I7442">
        <v>28.628407580000001</v>
      </c>
      <c r="J7442" t="s">
        <v>2716</v>
      </c>
      <c r="K7442" t="s">
        <v>26</v>
      </c>
      <c r="L7442" t="s">
        <v>27</v>
      </c>
      <c r="M7442" t="s">
        <v>27</v>
      </c>
      <c r="N7442" t="s">
        <v>27</v>
      </c>
      <c r="O7442" t="s">
        <v>27</v>
      </c>
      <c r="P7442">
        <v>1</v>
      </c>
      <c r="Q7442">
        <v>15</v>
      </c>
      <c r="R7442">
        <v>300</v>
      </c>
      <c r="S7442">
        <v>3.2</v>
      </c>
      <c r="T7442" s="1">
        <v>40884</v>
      </c>
      <c r="U7442" t="s">
        <v>28</v>
      </c>
      <c r="V7442" t="s">
        <v>20707</v>
      </c>
      <c r="W7442" t="s">
        <v>20710</v>
      </c>
      <c r="X7442" t="s">
        <v>20663</v>
      </c>
      <c r="Y7442" t="s">
        <v>20678</v>
      </c>
      <c r="Z7442">
        <v>12</v>
      </c>
      <c r="AA7442" t="s">
        <v>6631</v>
      </c>
    </row>
    <row r="7443" spans="1:27" x14ac:dyDescent="0.3">
      <c r="A7443">
        <v>18258764</v>
      </c>
      <c r="B7443" t="s">
        <v>14321</v>
      </c>
      <c r="C7443">
        <v>1</v>
      </c>
      <c r="D7443" t="s">
        <v>12872</v>
      </c>
      <c r="E7443" t="s">
        <v>14322</v>
      </c>
      <c r="F7443" t="s">
        <v>12991</v>
      </c>
      <c r="G7443" t="s">
        <v>12992</v>
      </c>
      <c r="H7443">
        <v>77.377223299999997</v>
      </c>
      <c r="I7443">
        <v>28.607546599999999</v>
      </c>
      <c r="J7443" t="s">
        <v>494</v>
      </c>
      <c r="K7443" t="s">
        <v>26</v>
      </c>
      <c r="L7443" t="s">
        <v>27</v>
      </c>
      <c r="M7443" t="s">
        <v>27</v>
      </c>
      <c r="N7443" t="s">
        <v>27</v>
      </c>
      <c r="O7443" t="s">
        <v>27</v>
      </c>
      <c r="P7443">
        <v>1</v>
      </c>
      <c r="Q7443">
        <v>8</v>
      </c>
      <c r="R7443">
        <v>300</v>
      </c>
      <c r="S7443">
        <v>2.8</v>
      </c>
      <c r="T7443" s="1">
        <v>43097</v>
      </c>
      <c r="U7443" t="s">
        <v>28</v>
      </c>
      <c r="V7443" t="s">
        <v>20706</v>
      </c>
      <c r="W7443" t="s">
        <v>20710</v>
      </c>
      <c r="X7443" t="s">
        <v>20668</v>
      </c>
      <c r="Y7443" t="s">
        <v>20678</v>
      </c>
      <c r="Z7443">
        <v>12</v>
      </c>
      <c r="AA7443" t="s">
        <v>6631</v>
      </c>
    </row>
    <row r="7444" spans="1:27" x14ac:dyDescent="0.3">
      <c r="A7444">
        <v>308877</v>
      </c>
      <c r="B7444" t="s">
        <v>14323</v>
      </c>
      <c r="C7444">
        <v>1</v>
      </c>
      <c r="D7444" t="s">
        <v>12872</v>
      </c>
      <c r="E7444" t="s">
        <v>14324</v>
      </c>
      <c r="F7444" t="s">
        <v>12904</v>
      </c>
      <c r="G7444" t="s">
        <v>12905</v>
      </c>
      <c r="H7444">
        <v>77.385148400000006</v>
      </c>
      <c r="I7444">
        <v>28.5136416</v>
      </c>
      <c r="J7444" t="s">
        <v>548</v>
      </c>
      <c r="K7444" t="s">
        <v>26</v>
      </c>
      <c r="L7444" t="s">
        <v>27</v>
      </c>
      <c r="M7444" t="s">
        <v>27</v>
      </c>
      <c r="N7444" t="s">
        <v>27</v>
      </c>
      <c r="O7444" t="s">
        <v>27</v>
      </c>
      <c r="P7444">
        <v>1</v>
      </c>
      <c r="Q7444">
        <v>4</v>
      </c>
      <c r="R7444">
        <v>300</v>
      </c>
      <c r="S7444">
        <v>2.9</v>
      </c>
      <c r="T7444" s="1">
        <v>42718</v>
      </c>
      <c r="U7444" t="s">
        <v>28</v>
      </c>
      <c r="V7444" t="s">
        <v>20706</v>
      </c>
      <c r="W7444" t="s">
        <v>20710</v>
      </c>
      <c r="X7444" t="s">
        <v>20661</v>
      </c>
      <c r="Y7444" t="s">
        <v>20678</v>
      </c>
      <c r="Z7444">
        <v>12</v>
      </c>
      <c r="AA7444" t="s">
        <v>6631</v>
      </c>
    </row>
    <row r="7445" spans="1:27" x14ac:dyDescent="0.3">
      <c r="A7445">
        <v>18253392</v>
      </c>
      <c r="B7445" t="s">
        <v>14325</v>
      </c>
      <c r="C7445">
        <v>1</v>
      </c>
      <c r="D7445" t="s">
        <v>12872</v>
      </c>
      <c r="E7445" t="s">
        <v>14326</v>
      </c>
      <c r="F7445" t="s">
        <v>13044</v>
      </c>
      <c r="G7445" t="s">
        <v>13045</v>
      </c>
      <c r="H7445">
        <v>77.513346100000007</v>
      </c>
      <c r="I7445">
        <v>28.4720847</v>
      </c>
      <c r="J7445" t="s">
        <v>515</v>
      </c>
      <c r="K7445" t="s">
        <v>26</v>
      </c>
      <c r="L7445" t="s">
        <v>27</v>
      </c>
      <c r="M7445" t="s">
        <v>35</v>
      </c>
      <c r="N7445" t="s">
        <v>27</v>
      </c>
      <c r="O7445" t="s">
        <v>27</v>
      </c>
      <c r="P7445">
        <v>1</v>
      </c>
      <c r="Q7445">
        <v>37</v>
      </c>
      <c r="R7445">
        <v>300</v>
      </c>
      <c r="S7445">
        <v>3.1</v>
      </c>
      <c r="T7445" s="1">
        <v>42326</v>
      </c>
      <c r="U7445" t="s">
        <v>28</v>
      </c>
      <c r="V7445" t="s">
        <v>20707</v>
      </c>
      <c r="W7445" t="s">
        <v>20710</v>
      </c>
      <c r="X7445" t="s">
        <v>20669</v>
      </c>
      <c r="Y7445" t="s">
        <v>20678</v>
      </c>
      <c r="Z7445">
        <v>11</v>
      </c>
      <c r="AA7445" t="s">
        <v>20679</v>
      </c>
    </row>
    <row r="7446" spans="1:27" x14ac:dyDescent="0.3">
      <c r="A7446">
        <v>18383509</v>
      </c>
      <c r="B7446" t="s">
        <v>6288</v>
      </c>
      <c r="C7446">
        <v>1</v>
      </c>
      <c r="D7446" t="s">
        <v>12872</v>
      </c>
      <c r="E7446" t="s">
        <v>13174</v>
      </c>
      <c r="F7446" t="s">
        <v>12874</v>
      </c>
      <c r="G7446" t="s">
        <v>12875</v>
      </c>
      <c r="H7446">
        <v>77.353573699999998</v>
      </c>
      <c r="I7446">
        <v>28.574300099999999</v>
      </c>
      <c r="J7446" t="s">
        <v>713</v>
      </c>
      <c r="K7446" t="s">
        <v>26</v>
      </c>
      <c r="L7446" t="s">
        <v>27</v>
      </c>
      <c r="M7446" t="s">
        <v>27</v>
      </c>
      <c r="N7446" t="s">
        <v>27</v>
      </c>
      <c r="O7446" t="s">
        <v>27</v>
      </c>
      <c r="P7446">
        <v>1</v>
      </c>
      <c r="Q7446">
        <v>16</v>
      </c>
      <c r="R7446">
        <v>300</v>
      </c>
      <c r="S7446">
        <v>3.4</v>
      </c>
      <c r="T7446" s="1">
        <v>40857</v>
      </c>
      <c r="U7446" t="s">
        <v>28</v>
      </c>
      <c r="V7446" t="s">
        <v>20707</v>
      </c>
      <c r="W7446" t="s">
        <v>20710</v>
      </c>
      <c r="X7446" t="s">
        <v>20663</v>
      </c>
      <c r="Y7446" t="s">
        <v>20678</v>
      </c>
      <c r="Z7446">
        <v>11</v>
      </c>
      <c r="AA7446" t="s">
        <v>20679</v>
      </c>
    </row>
    <row r="7447" spans="1:27" x14ac:dyDescent="0.3">
      <c r="A7447">
        <v>18367439</v>
      </c>
      <c r="B7447" t="s">
        <v>14327</v>
      </c>
      <c r="C7447">
        <v>1</v>
      </c>
      <c r="D7447" t="s">
        <v>12872</v>
      </c>
      <c r="E7447" t="s">
        <v>14328</v>
      </c>
      <c r="F7447" t="s">
        <v>10860</v>
      </c>
      <c r="G7447" t="s">
        <v>12922</v>
      </c>
      <c r="H7447">
        <v>77.310140599999997</v>
      </c>
      <c r="I7447">
        <v>28.582122999999999</v>
      </c>
      <c r="J7447" t="s">
        <v>850</v>
      </c>
      <c r="K7447" t="s">
        <v>26</v>
      </c>
      <c r="L7447" t="s">
        <v>27</v>
      </c>
      <c r="M7447" t="s">
        <v>27</v>
      </c>
      <c r="N7447" t="s">
        <v>27</v>
      </c>
      <c r="O7447" t="s">
        <v>27</v>
      </c>
      <c r="P7447">
        <v>1</v>
      </c>
      <c r="Q7447">
        <v>2</v>
      </c>
      <c r="R7447">
        <v>300</v>
      </c>
      <c r="S7447">
        <v>1</v>
      </c>
      <c r="T7447" s="1">
        <v>42328</v>
      </c>
      <c r="U7447" t="s">
        <v>28</v>
      </c>
      <c r="V7447" t="s">
        <v>20702</v>
      </c>
      <c r="W7447" t="s">
        <v>20710</v>
      </c>
      <c r="X7447" t="s">
        <v>20669</v>
      </c>
      <c r="Y7447" t="s">
        <v>20678</v>
      </c>
      <c r="Z7447">
        <v>11</v>
      </c>
      <c r="AA7447" t="s">
        <v>20679</v>
      </c>
    </row>
    <row r="7448" spans="1:27" x14ac:dyDescent="0.3">
      <c r="A7448">
        <v>18258756</v>
      </c>
      <c r="B7448" t="s">
        <v>1465</v>
      </c>
      <c r="C7448">
        <v>1</v>
      </c>
      <c r="D7448" t="s">
        <v>12872</v>
      </c>
      <c r="E7448" t="s">
        <v>14329</v>
      </c>
      <c r="F7448" t="s">
        <v>10860</v>
      </c>
      <c r="G7448" t="s">
        <v>12922</v>
      </c>
      <c r="H7448">
        <v>77.313999999999993</v>
      </c>
      <c r="I7448">
        <v>28.581681199999998</v>
      </c>
      <c r="J7448" t="s">
        <v>525</v>
      </c>
      <c r="K7448" t="s">
        <v>26</v>
      </c>
      <c r="L7448" t="s">
        <v>27</v>
      </c>
      <c r="M7448" t="s">
        <v>27</v>
      </c>
      <c r="N7448" t="s">
        <v>27</v>
      </c>
      <c r="O7448" t="s">
        <v>27</v>
      </c>
      <c r="P7448">
        <v>1</v>
      </c>
      <c r="Q7448">
        <v>2</v>
      </c>
      <c r="R7448">
        <v>300</v>
      </c>
      <c r="S7448">
        <v>1</v>
      </c>
      <c r="T7448" s="1">
        <v>41219</v>
      </c>
      <c r="U7448" t="s">
        <v>28</v>
      </c>
      <c r="V7448" t="s">
        <v>20702</v>
      </c>
      <c r="W7448" t="s">
        <v>20710</v>
      </c>
      <c r="X7448" t="s">
        <v>20665</v>
      </c>
      <c r="Y7448" t="s">
        <v>20678</v>
      </c>
      <c r="Z7448">
        <v>11</v>
      </c>
      <c r="AA7448" t="s">
        <v>20679</v>
      </c>
    </row>
    <row r="7449" spans="1:27" x14ac:dyDescent="0.3">
      <c r="A7449">
        <v>18415359</v>
      </c>
      <c r="B7449" t="s">
        <v>6701</v>
      </c>
      <c r="C7449">
        <v>1</v>
      </c>
      <c r="D7449" t="s">
        <v>12872</v>
      </c>
      <c r="E7449" t="s">
        <v>14330</v>
      </c>
      <c r="F7449" t="s">
        <v>13213</v>
      </c>
      <c r="G7449" t="s">
        <v>13214</v>
      </c>
      <c r="H7449">
        <v>77.314850000000007</v>
      </c>
      <c r="I7449">
        <v>28.577722000000001</v>
      </c>
      <c r="J7449" t="s">
        <v>479</v>
      </c>
      <c r="K7449" t="s">
        <v>26</v>
      </c>
      <c r="L7449" t="s">
        <v>27</v>
      </c>
      <c r="M7449" t="s">
        <v>35</v>
      </c>
      <c r="N7449" t="s">
        <v>27</v>
      </c>
      <c r="O7449" t="s">
        <v>27</v>
      </c>
      <c r="P7449">
        <v>1</v>
      </c>
      <c r="Q7449">
        <v>13</v>
      </c>
      <c r="R7449">
        <v>300</v>
      </c>
      <c r="S7449">
        <v>3.3</v>
      </c>
      <c r="T7449" s="1">
        <v>40493</v>
      </c>
      <c r="U7449" t="s">
        <v>28</v>
      </c>
      <c r="V7449" t="s">
        <v>20707</v>
      </c>
      <c r="W7449" t="s">
        <v>20710</v>
      </c>
      <c r="X7449" t="s">
        <v>20667</v>
      </c>
      <c r="Y7449" t="s">
        <v>20678</v>
      </c>
      <c r="Z7449">
        <v>11</v>
      </c>
      <c r="AA7449" t="s">
        <v>20679</v>
      </c>
    </row>
    <row r="7450" spans="1:27" x14ac:dyDescent="0.3">
      <c r="A7450">
        <v>312237</v>
      </c>
      <c r="B7450" t="s">
        <v>14242</v>
      </c>
      <c r="C7450">
        <v>1</v>
      </c>
      <c r="D7450" t="s">
        <v>12872</v>
      </c>
      <c r="E7450" t="s">
        <v>14331</v>
      </c>
      <c r="F7450" t="s">
        <v>13114</v>
      </c>
      <c r="G7450" t="s">
        <v>13115</v>
      </c>
      <c r="H7450">
        <v>77.324519570000007</v>
      </c>
      <c r="I7450">
        <v>28.573468980000001</v>
      </c>
      <c r="J7450" t="s">
        <v>559</v>
      </c>
      <c r="K7450" t="s">
        <v>26</v>
      </c>
      <c r="L7450" t="s">
        <v>27</v>
      </c>
      <c r="M7450" t="s">
        <v>35</v>
      </c>
      <c r="N7450" t="s">
        <v>27</v>
      </c>
      <c r="O7450" t="s">
        <v>27</v>
      </c>
      <c r="P7450">
        <v>1</v>
      </c>
      <c r="Q7450">
        <v>8</v>
      </c>
      <c r="R7450">
        <v>300</v>
      </c>
      <c r="S7450">
        <v>2.8</v>
      </c>
      <c r="T7450" s="1">
        <v>42331</v>
      </c>
      <c r="U7450" t="s">
        <v>28</v>
      </c>
      <c r="V7450" t="s">
        <v>20706</v>
      </c>
      <c r="W7450" t="s">
        <v>20710</v>
      </c>
      <c r="X7450" t="s">
        <v>20669</v>
      </c>
      <c r="Y7450" t="s">
        <v>20678</v>
      </c>
      <c r="Z7450">
        <v>11</v>
      </c>
      <c r="AA7450" t="s">
        <v>20679</v>
      </c>
    </row>
    <row r="7451" spans="1:27" x14ac:dyDescent="0.3">
      <c r="A7451">
        <v>3153</v>
      </c>
      <c r="B7451" t="s">
        <v>14332</v>
      </c>
      <c r="C7451">
        <v>1</v>
      </c>
      <c r="D7451" t="s">
        <v>12872</v>
      </c>
      <c r="E7451" t="s">
        <v>14333</v>
      </c>
      <c r="F7451" t="s">
        <v>10868</v>
      </c>
      <c r="G7451" t="s">
        <v>13118</v>
      </c>
      <c r="H7451">
        <v>77.335089699999997</v>
      </c>
      <c r="I7451">
        <v>28.567087600000001</v>
      </c>
      <c r="J7451" t="s">
        <v>548</v>
      </c>
      <c r="K7451" t="s">
        <v>26</v>
      </c>
      <c r="L7451" t="s">
        <v>27</v>
      </c>
      <c r="M7451" t="s">
        <v>27</v>
      </c>
      <c r="N7451" t="s">
        <v>27</v>
      </c>
      <c r="O7451" t="s">
        <v>27</v>
      </c>
      <c r="P7451">
        <v>1</v>
      </c>
      <c r="Q7451">
        <v>46</v>
      </c>
      <c r="R7451">
        <v>300</v>
      </c>
      <c r="S7451">
        <v>3.2</v>
      </c>
      <c r="T7451" s="1">
        <v>40872</v>
      </c>
      <c r="U7451" t="s">
        <v>28</v>
      </c>
      <c r="V7451" t="s">
        <v>20707</v>
      </c>
      <c r="W7451" t="s">
        <v>20710</v>
      </c>
      <c r="X7451" t="s">
        <v>20663</v>
      </c>
      <c r="Y7451" t="s">
        <v>20678</v>
      </c>
      <c r="Z7451">
        <v>11</v>
      </c>
      <c r="AA7451" t="s">
        <v>20679</v>
      </c>
    </row>
    <row r="7452" spans="1:27" x14ac:dyDescent="0.3">
      <c r="A7452">
        <v>309215</v>
      </c>
      <c r="B7452" t="s">
        <v>14334</v>
      </c>
      <c r="C7452">
        <v>1</v>
      </c>
      <c r="D7452" t="s">
        <v>12872</v>
      </c>
      <c r="E7452" t="s">
        <v>13118</v>
      </c>
      <c r="F7452" t="s">
        <v>10868</v>
      </c>
      <c r="G7452" t="s">
        <v>13118</v>
      </c>
      <c r="H7452">
        <v>77.335269199999999</v>
      </c>
      <c r="I7452">
        <v>28.567373499999999</v>
      </c>
      <c r="J7452" t="s">
        <v>554</v>
      </c>
      <c r="K7452" t="s">
        <v>26</v>
      </c>
      <c r="L7452" t="s">
        <v>27</v>
      </c>
      <c r="M7452" t="s">
        <v>27</v>
      </c>
      <c r="N7452" t="s">
        <v>27</v>
      </c>
      <c r="O7452" t="s">
        <v>27</v>
      </c>
      <c r="P7452">
        <v>1</v>
      </c>
      <c r="Q7452">
        <v>37</v>
      </c>
      <c r="R7452">
        <v>300</v>
      </c>
      <c r="S7452">
        <v>3.4</v>
      </c>
      <c r="T7452" s="1">
        <v>41961</v>
      </c>
      <c r="U7452" t="s">
        <v>28</v>
      </c>
      <c r="V7452" t="s">
        <v>20707</v>
      </c>
      <c r="W7452" t="s">
        <v>20710</v>
      </c>
      <c r="X7452" t="s">
        <v>20664</v>
      </c>
      <c r="Y7452" t="s">
        <v>20678</v>
      </c>
      <c r="Z7452">
        <v>11</v>
      </c>
      <c r="AA7452" t="s">
        <v>20679</v>
      </c>
    </row>
    <row r="7453" spans="1:27" x14ac:dyDescent="0.3">
      <c r="A7453">
        <v>18440192</v>
      </c>
      <c r="B7453" t="s">
        <v>14335</v>
      </c>
      <c r="C7453">
        <v>1</v>
      </c>
      <c r="D7453" t="s">
        <v>12872</v>
      </c>
      <c r="E7453" t="s">
        <v>13619</v>
      </c>
      <c r="F7453" t="s">
        <v>12936</v>
      </c>
      <c r="G7453" t="s">
        <v>12937</v>
      </c>
      <c r="H7453">
        <v>77.353663400000002</v>
      </c>
      <c r="I7453">
        <v>28.574308599999998</v>
      </c>
      <c r="J7453" t="s">
        <v>850</v>
      </c>
      <c r="K7453" t="s">
        <v>26</v>
      </c>
      <c r="L7453" t="s">
        <v>27</v>
      </c>
      <c r="M7453" t="s">
        <v>27</v>
      </c>
      <c r="N7453" t="s">
        <v>27</v>
      </c>
      <c r="O7453" t="s">
        <v>27</v>
      </c>
      <c r="P7453">
        <v>1</v>
      </c>
      <c r="Q7453">
        <v>4</v>
      </c>
      <c r="R7453">
        <v>300</v>
      </c>
      <c r="S7453">
        <v>3.1</v>
      </c>
      <c r="T7453" s="1">
        <v>42688</v>
      </c>
      <c r="U7453" t="s">
        <v>28</v>
      </c>
      <c r="V7453" t="s">
        <v>20707</v>
      </c>
      <c r="W7453" t="s">
        <v>20710</v>
      </c>
      <c r="X7453" t="s">
        <v>20661</v>
      </c>
      <c r="Y7453" t="s">
        <v>20678</v>
      </c>
      <c r="Z7453">
        <v>11</v>
      </c>
      <c r="AA7453" t="s">
        <v>20679</v>
      </c>
    </row>
    <row r="7454" spans="1:27" x14ac:dyDescent="0.3">
      <c r="A7454">
        <v>18337906</v>
      </c>
      <c r="B7454" t="s">
        <v>13100</v>
      </c>
      <c r="C7454">
        <v>1</v>
      </c>
      <c r="D7454" t="s">
        <v>12872</v>
      </c>
      <c r="E7454" t="s">
        <v>14336</v>
      </c>
      <c r="F7454" t="s">
        <v>12979</v>
      </c>
      <c r="G7454" t="s">
        <v>12980</v>
      </c>
      <c r="H7454">
        <v>0</v>
      </c>
      <c r="I7454">
        <v>0</v>
      </c>
      <c r="J7454" t="s">
        <v>14337</v>
      </c>
      <c r="K7454" t="s">
        <v>26</v>
      </c>
      <c r="L7454" t="s">
        <v>27</v>
      </c>
      <c r="M7454" t="s">
        <v>27</v>
      </c>
      <c r="N7454" t="s">
        <v>27</v>
      </c>
      <c r="O7454" t="s">
        <v>27</v>
      </c>
      <c r="P7454">
        <v>1</v>
      </c>
      <c r="Q7454">
        <v>2</v>
      </c>
      <c r="R7454">
        <v>300</v>
      </c>
      <c r="S7454">
        <v>1</v>
      </c>
      <c r="T7454" s="1">
        <v>40501</v>
      </c>
      <c r="U7454" t="s">
        <v>28</v>
      </c>
      <c r="V7454" t="s">
        <v>20702</v>
      </c>
      <c r="W7454" t="s">
        <v>20710</v>
      </c>
      <c r="X7454" t="s">
        <v>20667</v>
      </c>
      <c r="Y7454" t="s">
        <v>20678</v>
      </c>
      <c r="Z7454">
        <v>11</v>
      </c>
      <c r="AA7454" t="s">
        <v>20679</v>
      </c>
    </row>
    <row r="7455" spans="1:27" x14ac:dyDescent="0.3">
      <c r="A7455">
        <v>18249124</v>
      </c>
      <c r="B7455" t="s">
        <v>14338</v>
      </c>
      <c r="C7455">
        <v>1</v>
      </c>
      <c r="D7455" t="s">
        <v>12872</v>
      </c>
      <c r="E7455" t="s">
        <v>14339</v>
      </c>
      <c r="F7455" t="s">
        <v>10751</v>
      </c>
      <c r="G7455" t="s">
        <v>13093</v>
      </c>
      <c r="H7455">
        <v>77.342829300000005</v>
      </c>
      <c r="I7455">
        <v>28.603301800000001</v>
      </c>
      <c r="J7455" t="s">
        <v>548</v>
      </c>
      <c r="K7455" t="s">
        <v>26</v>
      </c>
      <c r="L7455" t="s">
        <v>27</v>
      </c>
      <c r="M7455" t="s">
        <v>27</v>
      </c>
      <c r="N7455" t="s">
        <v>27</v>
      </c>
      <c r="O7455" t="s">
        <v>27</v>
      </c>
      <c r="P7455">
        <v>1</v>
      </c>
      <c r="Q7455">
        <v>4</v>
      </c>
      <c r="R7455">
        <v>300</v>
      </c>
      <c r="S7455">
        <v>2.9</v>
      </c>
      <c r="T7455" s="1">
        <v>41225</v>
      </c>
      <c r="U7455" t="s">
        <v>28</v>
      </c>
      <c r="V7455" t="s">
        <v>20706</v>
      </c>
      <c r="W7455" t="s">
        <v>20710</v>
      </c>
      <c r="X7455" t="s">
        <v>20665</v>
      </c>
      <c r="Y7455" t="s">
        <v>20678</v>
      </c>
      <c r="Z7455">
        <v>11</v>
      </c>
      <c r="AA7455" t="s">
        <v>20679</v>
      </c>
    </row>
    <row r="7456" spans="1:27" x14ac:dyDescent="0.3">
      <c r="A7456">
        <v>307718</v>
      </c>
      <c r="B7456" t="s">
        <v>14340</v>
      </c>
      <c r="C7456">
        <v>1</v>
      </c>
      <c r="D7456" t="s">
        <v>12872</v>
      </c>
      <c r="E7456" t="s">
        <v>14341</v>
      </c>
      <c r="F7456" t="s">
        <v>13610</v>
      </c>
      <c r="G7456" t="s">
        <v>13611</v>
      </c>
      <c r="H7456">
        <v>77.334892300000007</v>
      </c>
      <c r="I7456">
        <v>28.5763192</v>
      </c>
      <c r="J7456" t="s">
        <v>673</v>
      </c>
      <c r="K7456" t="s">
        <v>26</v>
      </c>
      <c r="L7456" t="s">
        <v>27</v>
      </c>
      <c r="M7456" t="s">
        <v>27</v>
      </c>
      <c r="N7456" t="s">
        <v>27</v>
      </c>
      <c r="O7456" t="s">
        <v>27</v>
      </c>
      <c r="P7456">
        <v>1</v>
      </c>
      <c r="Q7456">
        <v>21</v>
      </c>
      <c r="R7456">
        <v>300</v>
      </c>
      <c r="S7456">
        <v>3.1</v>
      </c>
      <c r="T7456" s="1">
        <v>40458</v>
      </c>
      <c r="U7456" t="s">
        <v>28</v>
      </c>
      <c r="V7456" t="s">
        <v>20707</v>
      </c>
      <c r="W7456" t="s">
        <v>20710</v>
      </c>
      <c r="X7456" t="s">
        <v>20667</v>
      </c>
      <c r="Y7456" t="s">
        <v>20678</v>
      </c>
      <c r="Z7456">
        <v>10</v>
      </c>
      <c r="AA7456" t="s">
        <v>20680</v>
      </c>
    </row>
    <row r="7457" spans="1:27" x14ac:dyDescent="0.3">
      <c r="A7457">
        <v>18208893</v>
      </c>
      <c r="B7457" t="s">
        <v>14342</v>
      </c>
      <c r="C7457">
        <v>1</v>
      </c>
      <c r="D7457" t="s">
        <v>12872</v>
      </c>
      <c r="E7457" t="s">
        <v>14343</v>
      </c>
      <c r="F7457" t="s">
        <v>12882</v>
      </c>
      <c r="G7457" t="s">
        <v>12883</v>
      </c>
      <c r="H7457">
        <v>0</v>
      </c>
      <c r="I7457">
        <v>0</v>
      </c>
      <c r="J7457" t="s">
        <v>479</v>
      </c>
      <c r="K7457" t="s">
        <v>26</v>
      </c>
      <c r="L7457" t="s">
        <v>27</v>
      </c>
      <c r="M7457" t="s">
        <v>27</v>
      </c>
      <c r="N7457" t="s">
        <v>27</v>
      </c>
      <c r="O7457" t="s">
        <v>27</v>
      </c>
      <c r="P7457">
        <v>1</v>
      </c>
      <c r="Q7457">
        <v>3</v>
      </c>
      <c r="R7457">
        <v>300</v>
      </c>
      <c r="S7457">
        <v>1</v>
      </c>
      <c r="T7457" s="1">
        <v>43388</v>
      </c>
      <c r="U7457" t="s">
        <v>28</v>
      </c>
      <c r="V7457" t="s">
        <v>20702</v>
      </c>
      <c r="W7457" t="s">
        <v>20710</v>
      </c>
      <c r="X7457" t="s">
        <v>20662</v>
      </c>
      <c r="Y7457" t="s">
        <v>20678</v>
      </c>
      <c r="Z7457">
        <v>10</v>
      </c>
      <c r="AA7457" t="s">
        <v>20680</v>
      </c>
    </row>
    <row r="7458" spans="1:27" x14ac:dyDescent="0.3">
      <c r="A7458">
        <v>18180048</v>
      </c>
      <c r="B7458" t="s">
        <v>14344</v>
      </c>
      <c r="C7458">
        <v>1</v>
      </c>
      <c r="D7458" t="s">
        <v>12872</v>
      </c>
      <c r="E7458" t="s">
        <v>14345</v>
      </c>
      <c r="F7458" t="s">
        <v>14077</v>
      </c>
      <c r="G7458" t="s">
        <v>14078</v>
      </c>
      <c r="H7458">
        <v>77.3173563</v>
      </c>
      <c r="I7458">
        <v>28.581013200000001</v>
      </c>
      <c r="J7458" t="s">
        <v>479</v>
      </c>
      <c r="K7458" t="s">
        <v>26</v>
      </c>
      <c r="L7458" t="s">
        <v>27</v>
      </c>
      <c r="M7458" t="s">
        <v>27</v>
      </c>
      <c r="N7458" t="s">
        <v>27</v>
      </c>
      <c r="O7458" t="s">
        <v>27</v>
      </c>
      <c r="P7458">
        <v>1</v>
      </c>
      <c r="Q7458">
        <v>3</v>
      </c>
      <c r="R7458">
        <v>300</v>
      </c>
      <c r="S7458">
        <v>1</v>
      </c>
      <c r="T7458" s="1">
        <v>43383</v>
      </c>
      <c r="U7458" t="s">
        <v>28</v>
      </c>
      <c r="V7458" t="s">
        <v>20702</v>
      </c>
      <c r="W7458" t="s">
        <v>20710</v>
      </c>
      <c r="X7458" t="s">
        <v>20662</v>
      </c>
      <c r="Y7458" t="s">
        <v>20678</v>
      </c>
      <c r="Z7458">
        <v>10</v>
      </c>
      <c r="AA7458" t="s">
        <v>20680</v>
      </c>
    </row>
    <row r="7459" spans="1:27" x14ac:dyDescent="0.3">
      <c r="A7459">
        <v>311974</v>
      </c>
      <c r="B7459" t="s">
        <v>6398</v>
      </c>
      <c r="C7459">
        <v>1</v>
      </c>
      <c r="D7459" t="s">
        <v>12872</v>
      </c>
      <c r="E7459" t="s">
        <v>14346</v>
      </c>
      <c r="F7459" t="s">
        <v>13015</v>
      </c>
      <c r="G7459" t="s">
        <v>13014</v>
      </c>
      <c r="H7459">
        <v>77.360769899999994</v>
      </c>
      <c r="I7459">
        <v>28.561368000000002</v>
      </c>
      <c r="J7459" t="s">
        <v>706</v>
      </c>
      <c r="K7459" t="s">
        <v>26</v>
      </c>
      <c r="L7459" t="s">
        <v>27</v>
      </c>
      <c r="M7459" t="s">
        <v>35</v>
      </c>
      <c r="N7459" t="s">
        <v>27</v>
      </c>
      <c r="O7459" t="s">
        <v>27</v>
      </c>
      <c r="P7459">
        <v>1</v>
      </c>
      <c r="Q7459">
        <v>12</v>
      </c>
      <c r="R7459">
        <v>300</v>
      </c>
      <c r="S7459">
        <v>3.3</v>
      </c>
      <c r="T7459" s="1">
        <v>40454</v>
      </c>
      <c r="U7459" t="s">
        <v>28</v>
      </c>
      <c r="V7459" t="s">
        <v>20707</v>
      </c>
      <c r="W7459" t="s">
        <v>20710</v>
      </c>
      <c r="X7459" t="s">
        <v>20667</v>
      </c>
      <c r="Y7459" t="s">
        <v>20678</v>
      </c>
      <c r="Z7459">
        <v>10</v>
      </c>
      <c r="AA7459" t="s">
        <v>20680</v>
      </c>
    </row>
    <row r="7460" spans="1:27" x14ac:dyDescent="0.3">
      <c r="A7460">
        <v>7945</v>
      </c>
      <c r="B7460" t="s">
        <v>14383</v>
      </c>
      <c r="C7460">
        <v>1</v>
      </c>
      <c r="D7460" t="s">
        <v>12872</v>
      </c>
      <c r="E7460" t="s">
        <v>14384</v>
      </c>
      <c r="F7460" t="s">
        <v>14348</v>
      </c>
      <c r="G7460" t="s">
        <v>14349</v>
      </c>
      <c r="H7460">
        <v>77.324134670000007</v>
      </c>
      <c r="I7460">
        <v>28.56784854</v>
      </c>
      <c r="J7460" t="s">
        <v>559</v>
      </c>
      <c r="K7460" t="s">
        <v>26</v>
      </c>
      <c r="L7460" t="s">
        <v>27</v>
      </c>
      <c r="M7460" t="s">
        <v>35</v>
      </c>
      <c r="N7460" t="s">
        <v>27</v>
      </c>
      <c r="O7460" t="s">
        <v>27</v>
      </c>
      <c r="P7460">
        <v>1</v>
      </c>
      <c r="Q7460">
        <v>402</v>
      </c>
      <c r="R7460">
        <v>300</v>
      </c>
      <c r="S7460">
        <v>3.8</v>
      </c>
      <c r="T7460" s="1">
        <v>42904</v>
      </c>
      <c r="U7460" t="s">
        <v>28</v>
      </c>
      <c r="V7460" t="s">
        <v>20705</v>
      </c>
      <c r="W7460" t="s">
        <v>20710</v>
      </c>
      <c r="X7460" t="s">
        <v>20668</v>
      </c>
      <c r="Y7460" t="s">
        <v>20671</v>
      </c>
      <c r="Z7460">
        <v>6</v>
      </c>
      <c r="AA7460" t="s">
        <v>20672</v>
      </c>
    </row>
    <row r="7461" spans="1:27" x14ac:dyDescent="0.3">
      <c r="A7461">
        <v>18208904</v>
      </c>
      <c r="B7461" t="s">
        <v>14396</v>
      </c>
      <c r="C7461">
        <v>1</v>
      </c>
      <c r="D7461" t="s">
        <v>12872</v>
      </c>
      <c r="E7461" t="s">
        <v>14397</v>
      </c>
      <c r="F7461" t="s">
        <v>14348</v>
      </c>
      <c r="G7461" t="s">
        <v>14349</v>
      </c>
      <c r="H7461">
        <v>77.322136760000006</v>
      </c>
      <c r="I7461">
        <v>28.57302026</v>
      </c>
      <c r="J7461" t="s">
        <v>14398</v>
      </c>
      <c r="K7461" t="s">
        <v>26</v>
      </c>
      <c r="L7461" t="s">
        <v>27</v>
      </c>
      <c r="M7461" t="s">
        <v>35</v>
      </c>
      <c r="N7461" t="s">
        <v>27</v>
      </c>
      <c r="O7461" t="s">
        <v>27</v>
      </c>
      <c r="P7461">
        <v>1</v>
      </c>
      <c r="Q7461">
        <v>40</v>
      </c>
      <c r="R7461">
        <v>300</v>
      </c>
      <c r="S7461">
        <v>3.6</v>
      </c>
      <c r="T7461" s="1">
        <v>40650</v>
      </c>
      <c r="U7461" t="s">
        <v>28</v>
      </c>
      <c r="V7461" t="s">
        <v>20705</v>
      </c>
      <c r="W7461" t="s">
        <v>20710</v>
      </c>
      <c r="X7461" t="s">
        <v>20663</v>
      </c>
      <c r="Y7461" t="s">
        <v>20671</v>
      </c>
      <c r="Z7461">
        <v>4</v>
      </c>
      <c r="AA7461" t="s">
        <v>20673</v>
      </c>
    </row>
    <row r="7462" spans="1:27" x14ac:dyDescent="0.3">
      <c r="A7462">
        <v>18434638</v>
      </c>
      <c r="B7462" t="s">
        <v>14300</v>
      </c>
      <c r="C7462">
        <v>1</v>
      </c>
      <c r="D7462" t="s">
        <v>12872</v>
      </c>
      <c r="E7462" t="s">
        <v>14423</v>
      </c>
      <c r="F7462" t="s">
        <v>14348</v>
      </c>
      <c r="G7462" t="s">
        <v>14349</v>
      </c>
      <c r="H7462">
        <v>77.323878100000002</v>
      </c>
      <c r="I7462">
        <v>28.570653029999999</v>
      </c>
      <c r="J7462" t="s">
        <v>4238</v>
      </c>
      <c r="K7462" t="s">
        <v>26</v>
      </c>
      <c r="L7462" t="s">
        <v>27</v>
      </c>
      <c r="M7462" t="s">
        <v>27</v>
      </c>
      <c r="N7462" t="s">
        <v>27</v>
      </c>
      <c r="O7462" t="s">
        <v>27</v>
      </c>
      <c r="P7462">
        <v>1</v>
      </c>
      <c r="Q7462">
        <v>22</v>
      </c>
      <c r="R7462">
        <v>300</v>
      </c>
      <c r="S7462">
        <v>3.5</v>
      </c>
      <c r="T7462" s="1">
        <v>40888</v>
      </c>
      <c r="U7462" t="s">
        <v>28</v>
      </c>
      <c r="V7462" t="s">
        <v>20707</v>
      </c>
      <c r="W7462" t="s">
        <v>20710</v>
      </c>
      <c r="X7462" t="s">
        <v>20663</v>
      </c>
      <c r="Y7462" t="s">
        <v>20678</v>
      </c>
      <c r="Z7462">
        <v>12</v>
      </c>
      <c r="AA7462" t="s">
        <v>6631</v>
      </c>
    </row>
    <row r="7463" spans="1:27" x14ac:dyDescent="0.3">
      <c r="A7463">
        <v>304612</v>
      </c>
      <c r="B7463" t="s">
        <v>6527</v>
      </c>
      <c r="C7463">
        <v>1</v>
      </c>
      <c r="D7463" t="s">
        <v>12872</v>
      </c>
      <c r="E7463" t="s">
        <v>14428</v>
      </c>
      <c r="F7463" t="s">
        <v>14348</v>
      </c>
      <c r="G7463" t="s">
        <v>14349</v>
      </c>
      <c r="H7463">
        <v>77.324803549999999</v>
      </c>
      <c r="I7463">
        <v>28.56812416</v>
      </c>
      <c r="J7463" t="s">
        <v>515</v>
      </c>
      <c r="K7463" t="s">
        <v>26</v>
      </c>
      <c r="L7463" t="s">
        <v>27</v>
      </c>
      <c r="M7463" t="s">
        <v>27</v>
      </c>
      <c r="N7463" t="s">
        <v>27</v>
      </c>
      <c r="O7463" t="s">
        <v>27</v>
      </c>
      <c r="P7463">
        <v>1</v>
      </c>
      <c r="Q7463">
        <v>1055</v>
      </c>
      <c r="R7463">
        <v>300</v>
      </c>
      <c r="S7463">
        <v>4</v>
      </c>
      <c r="T7463" s="1">
        <v>42354</v>
      </c>
      <c r="U7463" t="s">
        <v>28</v>
      </c>
      <c r="V7463" t="s">
        <v>20705</v>
      </c>
      <c r="W7463" t="s">
        <v>20710</v>
      </c>
      <c r="X7463" t="s">
        <v>20669</v>
      </c>
      <c r="Y7463" t="s">
        <v>20678</v>
      </c>
      <c r="Z7463">
        <v>12</v>
      </c>
      <c r="AA7463" t="s">
        <v>6631</v>
      </c>
    </row>
    <row r="7464" spans="1:27" x14ac:dyDescent="0.3">
      <c r="A7464">
        <v>303269</v>
      </c>
      <c r="B7464" t="s">
        <v>1381</v>
      </c>
      <c r="C7464">
        <v>1</v>
      </c>
      <c r="D7464" t="s">
        <v>12872</v>
      </c>
      <c r="E7464" t="s">
        <v>14431</v>
      </c>
      <c r="F7464" t="s">
        <v>14348</v>
      </c>
      <c r="G7464" t="s">
        <v>14349</v>
      </c>
      <c r="H7464">
        <v>77.324665080000003</v>
      </c>
      <c r="I7464">
        <v>28.57117762</v>
      </c>
      <c r="J7464" t="s">
        <v>1253</v>
      </c>
      <c r="K7464" t="s">
        <v>26</v>
      </c>
      <c r="L7464" t="s">
        <v>27</v>
      </c>
      <c r="M7464" t="s">
        <v>27</v>
      </c>
      <c r="N7464" t="s">
        <v>27</v>
      </c>
      <c r="O7464" t="s">
        <v>27</v>
      </c>
      <c r="P7464">
        <v>1</v>
      </c>
      <c r="Q7464">
        <v>45</v>
      </c>
      <c r="R7464">
        <v>300</v>
      </c>
      <c r="S7464">
        <v>3.4</v>
      </c>
      <c r="T7464" s="1">
        <v>43064</v>
      </c>
      <c r="U7464" t="s">
        <v>28</v>
      </c>
      <c r="V7464" t="s">
        <v>20707</v>
      </c>
      <c r="W7464" t="s">
        <v>20710</v>
      </c>
      <c r="X7464" t="s">
        <v>20668</v>
      </c>
      <c r="Y7464" t="s">
        <v>20678</v>
      </c>
      <c r="Z7464">
        <v>11</v>
      </c>
      <c r="AA7464" t="s">
        <v>20679</v>
      </c>
    </row>
    <row r="7465" spans="1:27" x14ac:dyDescent="0.3">
      <c r="A7465">
        <v>18289257</v>
      </c>
      <c r="B7465" t="s">
        <v>14453</v>
      </c>
      <c r="C7465">
        <v>1</v>
      </c>
      <c r="D7465" t="s">
        <v>12872</v>
      </c>
      <c r="E7465" t="s">
        <v>14454</v>
      </c>
      <c r="F7465" t="s">
        <v>14348</v>
      </c>
      <c r="G7465" t="s">
        <v>14349</v>
      </c>
      <c r="H7465">
        <v>77.327376999999998</v>
      </c>
      <c r="I7465">
        <v>28.570034</v>
      </c>
      <c r="J7465" t="s">
        <v>14455</v>
      </c>
      <c r="K7465" t="s">
        <v>26</v>
      </c>
      <c r="L7465" t="s">
        <v>27</v>
      </c>
      <c r="M7465" t="s">
        <v>35</v>
      </c>
      <c r="N7465" t="s">
        <v>35</v>
      </c>
      <c r="O7465" t="s">
        <v>27</v>
      </c>
      <c r="P7465">
        <v>1</v>
      </c>
      <c r="Q7465">
        <v>147</v>
      </c>
      <c r="R7465">
        <v>400</v>
      </c>
      <c r="S7465">
        <v>3.5</v>
      </c>
      <c r="T7465" s="1">
        <v>40417</v>
      </c>
      <c r="U7465" t="s">
        <v>28</v>
      </c>
      <c r="V7465" t="s">
        <v>20707</v>
      </c>
      <c r="W7465" t="s">
        <v>20710</v>
      </c>
      <c r="X7465" t="s">
        <v>20667</v>
      </c>
      <c r="Y7465" t="s">
        <v>20659</v>
      </c>
      <c r="Z7465">
        <v>8</v>
      </c>
      <c r="AA7465" t="s">
        <v>20666</v>
      </c>
    </row>
    <row r="7466" spans="1:27" x14ac:dyDescent="0.3">
      <c r="A7466">
        <v>18381230</v>
      </c>
      <c r="B7466" t="s">
        <v>14453</v>
      </c>
      <c r="C7466">
        <v>1</v>
      </c>
      <c r="D7466" t="s">
        <v>12872</v>
      </c>
      <c r="E7466" t="s">
        <v>14456</v>
      </c>
      <c r="F7466" t="s">
        <v>13015</v>
      </c>
      <c r="G7466" t="s">
        <v>13014</v>
      </c>
      <c r="H7466">
        <v>77.352261200000001</v>
      </c>
      <c r="I7466">
        <v>28.5615785</v>
      </c>
      <c r="J7466" t="s">
        <v>14455</v>
      </c>
      <c r="K7466" t="s">
        <v>26</v>
      </c>
      <c r="L7466" t="s">
        <v>27</v>
      </c>
      <c r="M7466" t="s">
        <v>35</v>
      </c>
      <c r="N7466" t="s">
        <v>35</v>
      </c>
      <c r="O7466" t="s">
        <v>27</v>
      </c>
      <c r="P7466">
        <v>1</v>
      </c>
      <c r="Q7466">
        <v>29</v>
      </c>
      <c r="R7466">
        <v>400</v>
      </c>
      <c r="S7466">
        <v>3.5</v>
      </c>
      <c r="T7466" s="1">
        <v>40538</v>
      </c>
      <c r="U7466" t="s">
        <v>28</v>
      </c>
      <c r="V7466" t="s">
        <v>20707</v>
      </c>
      <c r="W7466" t="s">
        <v>20710</v>
      </c>
      <c r="X7466" t="s">
        <v>20667</v>
      </c>
      <c r="Y7466" t="s">
        <v>20678</v>
      </c>
      <c r="Z7466">
        <v>12</v>
      </c>
      <c r="AA7466" t="s">
        <v>6631</v>
      </c>
    </row>
    <row r="7467" spans="1:27" x14ac:dyDescent="0.3">
      <c r="A7467">
        <v>18254530</v>
      </c>
      <c r="B7467" t="s">
        <v>12210</v>
      </c>
      <c r="C7467">
        <v>1</v>
      </c>
      <c r="D7467" t="s">
        <v>12872</v>
      </c>
      <c r="E7467" t="s">
        <v>14457</v>
      </c>
      <c r="F7467" t="s">
        <v>13517</v>
      </c>
      <c r="G7467" t="s">
        <v>13518</v>
      </c>
      <c r="H7467">
        <v>77.320801020000005</v>
      </c>
      <c r="I7467">
        <v>28.567074999999999</v>
      </c>
      <c r="J7467" t="s">
        <v>5469</v>
      </c>
      <c r="K7467" t="s">
        <v>26</v>
      </c>
      <c r="L7467" t="s">
        <v>27</v>
      </c>
      <c r="M7467" t="s">
        <v>35</v>
      </c>
      <c r="N7467" t="s">
        <v>27</v>
      </c>
      <c r="O7467" t="s">
        <v>27</v>
      </c>
      <c r="P7467">
        <v>1</v>
      </c>
      <c r="Q7467">
        <v>518</v>
      </c>
      <c r="R7467">
        <v>400</v>
      </c>
      <c r="S7467">
        <v>3.7</v>
      </c>
      <c r="T7467" s="1">
        <v>43347</v>
      </c>
      <c r="U7467" t="s">
        <v>28</v>
      </c>
      <c r="V7467" t="s">
        <v>20705</v>
      </c>
      <c r="W7467" t="s">
        <v>20710</v>
      </c>
      <c r="X7467" t="s">
        <v>20662</v>
      </c>
      <c r="Y7467" t="s">
        <v>20659</v>
      </c>
      <c r="Z7467">
        <v>9</v>
      </c>
      <c r="AA7467" t="s">
        <v>20660</v>
      </c>
    </row>
    <row r="7468" spans="1:27" x14ac:dyDescent="0.3">
      <c r="A7468">
        <v>18431970</v>
      </c>
      <c r="B7468" t="s">
        <v>14458</v>
      </c>
      <c r="C7468">
        <v>1</v>
      </c>
      <c r="D7468" t="s">
        <v>12872</v>
      </c>
      <c r="E7468" t="s">
        <v>14459</v>
      </c>
      <c r="F7468" t="s">
        <v>13610</v>
      </c>
      <c r="G7468" t="s">
        <v>13611</v>
      </c>
      <c r="H7468">
        <v>77.334859600000001</v>
      </c>
      <c r="I7468">
        <v>28.576514299999999</v>
      </c>
      <c r="J7468" t="s">
        <v>1008</v>
      </c>
      <c r="K7468" t="s">
        <v>26</v>
      </c>
      <c r="L7468" t="s">
        <v>27</v>
      </c>
      <c r="M7468" t="s">
        <v>35</v>
      </c>
      <c r="N7468" t="s">
        <v>27</v>
      </c>
      <c r="O7468" t="s">
        <v>27</v>
      </c>
      <c r="P7468">
        <v>1</v>
      </c>
      <c r="Q7468">
        <v>29</v>
      </c>
      <c r="R7468">
        <v>400</v>
      </c>
      <c r="S7468">
        <v>3.4</v>
      </c>
      <c r="T7468" s="1">
        <v>41179</v>
      </c>
      <c r="U7468" t="s">
        <v>28</v>
      </c>
      <c r="V7468" t="s">
        <v>20707</v>
      </c>
      <c r="W7468" t="s">
        <v>20710</v>
      </c>
      <c r="X7468" t="s">
        <v>20665</v>
      </c>
      <c r="Y7468" t="s">
        <v>20659</v>
      </c>
      <c r="Z7468">
        <v>9</v>
      </c>
      <c r="AA7468" t="s">
        <v>20660</v>
      </c>
    </row>
    <row r="7469" spans="1:27" x14ac:dyDescent="0.3">
      <c r="A7469">
        <v>2334</v>
      </c>
      <c r="B7469" t="s">
        <v>14460</v>
      </c>
      <c r="C7469">
        <v>1</v>
      </c>
      <c r="D7469" t="s">
        <v>12872</v>
      </c>
      <c r="E7469" t="s">
        <v>14461</v>
      </c>
      <c r="F7469" t="s">
        <v>13937</v>
      </c>
      <c r="G7469" t="s">
        <v>13938</v>
      </c>
      <c r="H7469">
        <v>77.333243400000001</v>
      </c>
      <c r="I7469">
        <v>28.571128699999999</v>
      </c>
      <c r="J7469" t="s">
        <v>1071</v>
      </c>
      <c r="K7469" t="s">
        <v>26</v>
      </c>
      <c r="L7469" t="s">
        <v>27</v>
      </c>
      <c r="M7469" t="s">
        <v>27</v>
      </c>
      <c r="N7469" t="s">
        <v>27</v>
      </c>
      <c r="O7469" t="s">
        <v>27</v>
      </c>
      <c r="P7469">
        <v>1</v>
      </c>
      <c r="Q7469">
        <v>85</v>
      </c>
      <c r="R7469">
        <v>400</v>
      </c>
      <c r="S7469">
        <v>3.5</v>
      </c>
      <c r="T7469" s="1">
        <v>42641</v>
      </c>
      <c r="U7469" t="s">
        <v>28</v>
      </c>
      <c r="V7469" t="s">
        <v>20707</v>
      </c>
      <c r="W7469" t="s">
        <v>20710</v>
      </c>
      <c r="X7469" t="s">
        <v>20661</v>
      </c>
      <c r="Y7469" t="s">
        <v>20659</v>
      </c>
      <c r="Z7469">
        <v>9</v>
      </c>
      <c r="AA7469" t="s">
        <v>20660</v>
      </c>
    </row>
    <row r="7470" spans="1:27" x14ac:dyDescent="0.3">
      <c r="A7470">
        <v>18472655</v>
      </c>
      <c r="B7470" t="s">
        <v>14462</v>
      </c>
      <c r="C7470">
        <v>1</v>
      </c>
      <c r="D7470" t="s">
        <v>12872</v>
      </c>
      <c r="E7470" t="s">
        <v>14463</v>
      </c>
      <c r="F7470" t="s">
        <v>13223</v>
      </c>
      <c r="G7470" t="s">
        <v>13224</v>
      </c>
      <c r="H7470">
        <v>77.340434999999999</v>
      </c>
      <c r="I7470">
        <v>28.565446000000001</v>
      </c>
      <c r="J7470" t="s">
        <v>2125</v>
      </c>
      <c r="K7470" t="s">
        <v>26</v>
      </c>
      <c r="L7470" t="s">
        <v>27</v>
      </c>
      <c r="M7470" t="s">
        <v>35</v>
      </c>
      <c r="N7470" t="s">
        <v>27</v>
      </c>
      <c r="O7470" t="s">
        <v>27</v>
      </c>
      <c r="P7470">
        <v>1</v>
      </c>
      <c r="Q7470">
        <v>6</v>
      </c>
      <c r="R7470">
        <v>400</v>
      </c>
      <c r="S7470">
        <v>3.1</v>
      </c>
      <c r="T7470" s="1">
        <v>42981</v>
      </c>
      <c r="U7470" t="s">
        <v>28</v>
      </c>
      <c r="V7470" t="s">
        <v>20707</v>
      </c>
      <c r="W7470" t="s">
        <v>20710</v>
      </c>
      <c r="X7470" t="s">
        <v>20668</v>
      </c>
      <c r="Y7470" t="s">
        <v>20659</v>
      </c>
      <c r="Z7470">
        <v>9</v>
      </c>
      <c r="AA7470" t="s">
        <v>20660</v>
      </c>
    </row>
    <row r="7471" spans="1:27" x14ac:dyDescent="0.3">
      <c r="A7471">
        <v>18303845</v>
      </c>
      <c r="B7471" t="s">
        <v>12938</v>
      </c>
      <c r="C7471">
        <v>1</v>
      </c>
      <c r="D7471" t="s">
        <v>12872</v>
      </c>
      <c r="E7471" t="s">
        <v>14464</v>
      </c>
      <c r="F7471" t="s">
        <v>13223</v>
      </c>
      <c r="G7471" t="s">
        <v>13224</v>
      </c>
      <c r="H7471">
        <v>77.340832599999999</v>
      </c>
      <c r="I7471">
        <v>28.566194800000002</v>
      </c>
      <c r="J7471" t="s">
        <v>730</v>
      </c>
      <c r="K7471" t="s">
        <v>26</v>
      </c>
      <c r="L7471" t="s">
        <v>27</v>
      </c>
      <c r="M7471" t="s">
        <v>35</v>
      </c>
      <c r="N7471" t="s">
        <v>27</v>
      </c>
      <c r="O7471" t="s">
        <v>27</v>
      </c>
      <c r="P7471">
        <v>1</v>
      </c>
      <c r="Q7471">
        <v>47</v>
      </c>
      <c r="R7471">
        <v>400</v>
      </c>
      <c r="S7471">
        <v>3.6</v>
      </c>
      <c r="T7471" s="1">
        <v>42251</v>
      </c>
      <c r="U7471" t="s">
        <v>28</v>
      </c>
      <c r="V7471" t="s">
        <v>20705</v>
      </c>
      <c r="W7471" t="s">
        <v>20710</v>
      </c>
      <c r="X7471" t="s">
        <v>20669</v>
      </c>
      <c r="Y7471" t="s">
        <v>20659</v>
      </c>
      <c r="Z7471">
        <v>9</v>
      </c>
      <c r="AA7471" t="s">
        <v>20660</v>
      </c>
    </row>
    <row r="7472" spans="1:27" x14ac:dyDescent="0.3">
      <c r="A7472">
        <v>18438249</v>
      </c>
      <c r="B7472" t="s">
        <v>14465</v>
      </c>
      <c r="C7472">
        <v>1</v>
      </c>
      <c r="D7472" t="s">
        <v>12872</v>
      </c>
      <c r="E7472" t="s">
        <v>14466</v>
      </c>
      <c r="F7472" t="s">
        <v>11103</v>
      </c>
      <c r="G7472" t="s">
        <v>13762</v>
      </c>
      <c r="H7472">
        <v>77.349908940000006</v>
      </c>
      <c r="I7472">
        <v>28.566999450000001</v>
      </c>
      <c r="J7472" t="s">
        <v>548</v>
      </c>
      <c r="K7472" t="s">
        <v>26</v>
      </c>
      <c r="L7472" t="s">
        <v>27</v>
      </c>
      <c r="M7472" t="s">
        <v>27</v>
      </c>
      <c r="N7472" t="s">
        <v>27</v>
      </c>
      <c r="O7472" t="s">
        <v>27</v>
      </c>
      <c r="P7472">
        <v>1</v>
      </c>
      <c r="Q7472">
        <v>4</v>
      </c>
      <c r="R7472">
        <v>400</v>
      </c>
      <c r="S7472">
        <v>3</v>
      </c>
      <c r="T7472" s="1">
        <v>41180</v>
      </c>
      <c r="U7472" t="s">
        <v>28</v>
      </c>
      <c r="V7472" t="s">
        <v>20706</v>
      </c>
      <c r="W7472" t="s">
        <v>20710</v>
      </c>
      <c r="X7472" t="s">
        <v>20665</v>
      </c>
      <c r="Y7472" t="s">
        <v>20659</v>
      </c>
      <c r="Z7472">
        <v>9</v>
      </c>
      <c r="AA7472" t="s">
        <v>20660</v>
      </c>
    </row>
    <row r="7473" spans="1:27" x14ac:dyDescent="0.3">
      <c r="A7473">
        <v>18398614</v>
      </c>
      <c r="B7473" t="s">
        <v>14467</v>
      </c>
      <c r="C7473">
        <v>1</v>
      </c>
      <c r="D7473" t="s">
        <v>12872</v>
      </c>
      <c r="E7473" t="s">
        <v>12944</v>
      </c>
      <c r="F7473" t="s">
        <v>12943</v>
      </c>
      <c r="G7473" t="s">
        <v>12944</v>
      </c>
      <c r="H7473">
        <v>77.330513499999995</v>
      </c>
      <c r="I7473">
        <v>28.5584685</v>
      </c>
      <c r="J7473" t="s">
        <v>525</v>
      </c>
      <c r="K7473" t="s">
        <v>26</v>
      </c>
      <c r="L7473" t="s">
        <v>27</v>
      </c>
      <c r="M7473" t="s">
        <v>27</v>
      </c>
      <c r="N7473" t="s">
        <v>27</v>
      </c>
      <c r="O7473" t="s">
        <v>27</v>
      </c>
      <c r="P7473">
        <v>1</v>
      </c>
      <c r="Q7473">
        <v>3</v>
      </c>
      <c r="R7473">
        <v>400</v>
      </c>
      <c r="S7473">
        <v>1</v>
      </c>
      <c r="T7473" s="1">
        <v>40795</v>
      </c>
      <c r="U7473" t="s">
        <v>28</v>
      </c>
      <c r="V7473" t="s">
        <v>20702</v>
      </c>
      <c r="W7473" t="s">
        <v>20710</v>
      </c>
      <c r="X7473" t="s">
        <v>20663</v>
      </c>
      <c r="Y7473" t="s">
        <v>20659</v>
      </c>
      <c r="Z7473">
        <v>9</v>
      </c>
      <c r="AA7473" t="s">
        <v>20660</v>
      </c>
    </row>
    <row r="7474" spans="1:27" x14ac:dyDescent="0.3">
      <c r="A7474">
        <v>18215963</v>
      </c>
      <c r="B7474" t="s">
        <v>14468</v>
      </c>
      <c r="C7474">
        <v>1</v>
      </c>
      <c r="D7474" t="s">
        <v>12872</v>
      </c>
      <c r="E7474" t="s">
        <v>14469</v>
      </c>
      <c r="F7474" t="s">
        <v>13029</v>
      </c>
      <c r="G7474" t="s">
        <v>13030</v>
      </c>
      <c r="H7474">
        <v>77.362443999999996</v>
      </c>
      <c r="I7474">
        <v>28.607295300000001</v>
      </c>
      <c r="J7474" t="s">
        <v>479</v>
      </c>
      <c r="K7474" t="s">
        <v>26</v>
      </c>
      <c r="L7474" t="s">
        <v>27</v>
      </c>
      <c r="M7474" t="s">
        <v>35</v>
      </c>
      <c r="N7474" t="s">
        <v>27</v>
      </c>
      <c r="O7474" t="s">
        <v>27</v>
      </c>
      <c r="P7474">
        <v>1</v>
      </c>
      <c r="Q7474">
        <v>15</v>
      </c>
      <c r="R7474">
        <v>400</v>
      </c>
      <c r="S7474">
        <v>2.7</v>
      </c>
      <c r="T7474" s="1">
        <v>42992</v>
      </c>
      <c r="U7474" t="s">
        <v>28</v>
      </c>
      <c r="V7474" t="s">
        <v>20706</v>
      </c>
      <c r="W7474" t="s">
        <v>20710</v>
      </c>
      <c r="X7474" t="s">
        <v>20668</v>
      </c>
      <c r="Y7474" t="s">
        <v>20659</v>
      </c>
      <c r="Z7474">
        <v>9</v>
      </c>
      <c r="AA7474" t="s">
        <v>20660</v>
      </c>
    </row>
    <row r="7475" spans="1:27" x14ac:dyDescent="0.3">
      <c r="A7475">
        <v>18308083</v>
      </c>
      <c r="B7475" t="s">
        <v>14470</v>
      </c>
      <c r="C7475">
        <v>1</v>
      </c>
      <c r="D7475" t="s">
        <v>12872</v>
      </c>
      <c r="E7475" t="s">
        <v>14471</v>
      </c>
      <c r="F7475" t="s">
        <v>11243</v>
      </c>
      <c r="G7475" t="s">
        <v>13415</v>
      </c>
      <c r="H7475">
        <v>77.324652400000005</v>
      </c>
      <c r="I7475">
        <v>28.5963721</v>
      </c>
      <c r="J7475" t="s">
        <v>559</v>
      </c>
      <c r="K7475" t="s">
        <v>26</v>
      </c>
      <c r="L7475" t="s">
        <v>27</v>
      </c>
      <c r="M7475" t="s">
        <v>27</v>
      </c>
      <c r="N7475" t="s">
        <v>27</v>
      </c>
      <c r="O7475" t="s">
        <v>27</v>
      </c>
      <c r="P7475">
        <v>1</v>
      </c>
      <c r="Q7475">
        <v>9</v>
      </c>
      <c r="R7475">
        <v>400</v>
      </c>
      <c r="S7475">
        <v>3.2</v>
      </c>
      <c r="T7475" s="1">
        <v>41521</v>
      </c>
      <c r="U7475" t="s">
        <v>28</v>
      </c>
      <c r="V7475" t="s">
        <v>20707</v>
      </c>
      <c r="W7475" t="s">
        <v>20710</v>
      </c>
      <c r="X7475" t="s">
        <v>20658</v>
      </c>
      <c r="Y7475" t="s">
        <v>20659</v>
      </c>
      <c r="Z7475">
        <v>9</v>
      </c>
      <c r="AA7475" t="s">
        <v>20660</v>
      </c>
    </row>
    <row r="7476" spans="1:27" x14ac:dyDescent="0.3">
      <c r="A7476">
        <v>18272367</v>
      </c>
      <c r="B7476" t="s">
        <v>6527</v>
      </c>
      <c r="C7476">
        <v>1</v>
      </c>
      <c r="D7476" t="s">
        <v>12872</v>
      </c>
      <c r="E7476" t="s">
        <v>13703</v>
      </c>
      <c r="F7476" t="s">
        <v>13517</v>
      </c>
      <c r="G7476" t="s">
        <v>13518</v>
      </c>
      <c r="H7476">
        <v>77.320549900000003</v>
      </c>
      <c r="I7476">
        <v>28.566939550000001</v>
      </c>
      <c r="J7476" t="s">
        <v>515</v>
      </c>
      <c r="K7476" t="s">
        <v>26</v>
      </c>
      <c r="L7476" t="s">
        <v>27</v>
      </c>
      <c r="M7476" t="s">
        <v>27</v>
      </c>
      <c r="N7476" t="s">
        <v>27</v>
      </c>
      <c r="O7476" t="s">
        <v>27</v>
      </c>
      <c r="P7476">
        <v>1</v>
      </c>
      <c r="Q7476">
        <v>232</v>
      </c>
      <c r="R7476">
        <v>400</v>
      </c>
      <c r="S7476">
        <v>3.9</v>
      </c>
      <c r="T7476" s="1">
        <v>42967</v>
      </c>
      <c r="U7476" t="s">
        <v>28</v>
      </c>
      <c r="V7476" t="s">
        <v>20705</v>
      </c>
      <c r="W7476" t="s">
        <v>20710</v>
      </c>
      <c r="X7476" t="s">
        <v>20668</v>
      </c>
      <c r="Y7476" t="s">
        <v>20659</v>
      </c>
      <c r="Z7476">
        <v>8</v>
      </c>
      <c r="AA7476" t="s">
        <v>20666</v>
      </c>
    </row>
    <row r="7477" spans="1:27" x14ac:dyDescent="0.3">
      <c r="A7477">
        <v>18435286</v>
      </c>
      <c r="B7477" t="s">
        <v>14472</v>
      </c>
      <c r="C7477">
        <v>1</v>
      </c>
      <c r="D7477" t="s">
        <v>12872</v>
      </c>
      <c r="E7477" t="s">
        <v>12877</v>
      </c>
      <c r="F7477" t="s">
        <v>12878</v>
      </c>
      <c r="G7477" t="s">
        <v>12879</v>
      </c>
      <c r="H7477">
        <v>77.335623799999993</v>
      </c>
      <c r="I7477">
        <v>28.597659199999999</v>
      </c>
      <c r="J7477" t="s">
        <v>1253</v>
      </c>
      <c r="K7477" t="s">
        <v>26</v>
      </c>
      <c r="L7477" t="s">
        <v>27</v>
      </c>
      <c r="M7477" t="s">
        <v>35</v>
      </c>
      <c r="N7477" t="s">
        <v>27</v>
      </c>
      <c r="O7477" t="s">
        <v>27</v>
      </c>
      <c r="P7477">
        <v>1</v>
      </c>
      <c r="Q7477">
        <v>2</v>
      </c>
      <c r="R7477">
        <v>400</v>
      </c>
      <c r="S7477">
        <v>1</v>
      </c>
      <c r="T7477" s="1">
        <v>42584</v>
      </c>
      <c r="U7477" t="s">
        <v>28</v>
      </c>
      <c r="V7477" t="s">
        <v>20702</v>
      </c>
      <c r="W7477" t="s">
        <v>20710</v>
      </c>
      <c r="X7477" t="s">
        <v>20661</v>
      </c>
      <c r="Y7477" t="s">
        <v>20659</v>
      </c>
      <c r="Z7477">
        <v>8</v>
      </c>
      <c r="AA7477" t="s">
        <v>20666</v>
      </c>
    </row>
    <row r="7478" spans="1:27" x14ac:dyDescent="0.3">
      <c r="A7478">
        <v>18243997</v>
      </c>
      <c r="B7478" t="s">
        <v>14473</v>
      </c>
      <c r="C7478">
        <v>1</v>
      </c>
      <c r="D7478" t="s">
        <v>12872</v>
      </c>
      <c r="E7478" t="s">
        <v>14474</v>
      </c>
      <c r="F7478" t="s">
        <v>12882</v>
      </c>
      <c r="G7478" t="s">
        <v>12883</v>
      </c>
      <c r="H7478">
        <v>77.365435660000003</v>
      </c>
      <c r="I7478">
        <v>28.539134799999999</v>
      </c>
      <c r="J7478" t="s">
        <v>3985</v>
      </c>
      <c r="K7478" t="s">
        <v>26</v>
      </c>
      <c r="L7478" t="s">
        <v>27</v>
      </c>
      <c r="M7478" t="s">
        <v>27</v>
      </c>
      <c r="N7478" t="s">
        <v>27</v>
      </c>
      <c r="O7478" t="s">
        <v>27</v>
      </c>
      <c r="P7478">
        <v>1</v>
      </c>
      <c r="Q7478">
        <v>33</v>
      </c>
      <c r="R7478">
        <v>400</v>
      </c>
      <c r="S7478">
        <v>3.2</v>
      </c>
      <c r="T7478" s="1">
        <v>42227</v>
      </c>
      <c r="U7478" t="s">
        <v>28</v>
      </c>
      <c r="V7478" t="s">
        <v>20707</v>
      </c>
      <c r="W7478" t="s">
        <v>20710</v>
      </c>
      <c r="X7478" t="s">
        <v>20669</v>
      </c>
      <c r="Y7478" t="s">
        <v>20659</v>
      </c>
      <c r="Z7478">
        <v>8</v>
      </c>
      <c r="AA7478" t="s">
        <v>20666</v>
      </c>
    </row>
    <row r="7479" spans="1:27" x14ac:dyDescent="0.3">
      <c r="A7479">
        <v>18292443</v>
      </c>
      <c r="B7479" t="s">
        <v>14475</v>
      </c>
      <c r="C7479">
        <v>1</v>
      </c>
      <c r="D7479" t="s">
        <v>12872</v>
      </c>
      <c r="E7479" t="s">
        <v>14476</v>
      </c>
      <c r="F7479" t="s">
        <v>12892</v>
      </c>
      <c r="G7479" t="s">
        <v>12893</v>
      </c>
      <c r="H7479">
        <v>77.413222899999994</v>
      </c>
      <c r="I7479">
        <v>28.5075273</v>
      </c>
      <c r="J7479" t="s">
        <v>722</v>
      </c>
      <c r="K7479" t="s">
        <v>26</v>
      </c>
      <c r="L7479" t="s">
        <v>27</v>
      </c>
      <c r="M7479" t="s">
        <v>27</v>
      </c>
      <c r="N7479" t="s">
        <v>27</v>
      </c>
      <c r="O7479" t="s">
        <v>27</v>
      </c>
      <c r="P7479">
        <v>1</v>
      </c>
      <c r="Q7479">
        <v>8</v>
      </c>
      <c r="R7479">
        <v>400</v>
      </c>
      <c r="S7479">
        <v>2.8</v>
      </c>
      <c r="T7479" s="1">
        <v>42229</v>
      </c>
      <c r="U7479" t="s">
        <v>28</v>
      </c>
      <c r="V7479" t="s">
        <v>20706</v>
      </c>
      <c r="W7479" t="s">
        <v>20710</v>
      </c>
      <c r="X7479" t="s">
        <v>20669</v>
      </c>
      <c r="Y7479" t="s">
        <v>20659</v>
      </c>
      <c r="Z7479">
        <v>8</v>
      </c>
      <c r="AA7479" t="s">
        <v>20666</v>
      </c>
    </row>
    <row r="7480" spans="1:27" x14ac:dyDescent="0.3">
      <c r="A7480">
        <v>18388032</v>
      </c>
      <c r="B7480" t="s">
        <v>14477</v>
      </c>
      <c r="C7480">
        <v>1</v>
      </c>
      <c r="D7480" t="s">
        <v>12872</v>
      </c>
      <c r="E7480" t="s">
        <v>12939</v>
      </c>
      <c r="F7480" t="s">
        <v>12940</v>
      </c>
      <c r="G7480" t="s">
        <v>12939</v>
      </c>
      <c r="H7480">
        <v>77.356803600000006</v>
      </c>
      <c r="I7480">
        <v>28.565189799999999</v>
      </c>
      <c r="J7480" t="s">
        <v>551</v>
      </c>
      <c r="K7480" t="s">
        <v>26</v>
      </c>
      <c r="L7480" t="s">
        <v>27</v>
      </c>
      <c r="M7480" t="s">
        <v>27</v>
      </c>
      <c r="N7480" t="s">
        <v>27</v>
      </c>
      <c r="O7480" t="s">
        <v>27</v>
      </c>
      <c r="P7480">
        <v>1</v>
      </c>
      <c r="Q7480">
        <v>24</v>
      </c>
      <c r="R7480">
        <v>400</v>
      </c>
      <c r="S7480">
        <v>3.4</v>
      </c>
      <c r="T7480" s="1">
        <v>43334</v>
      </c>
      <c r="U7480" t="s">
        <v>28</v>
      </c>
      <c r="V7480" t="s">
        <v>20707</v>
      </c>
      <c r="W7480" t="s">
        <v>20710</v>
      </c>
      <c r="X7480" t="s">
        <v>20662</v>
      </c>
      <c r="Y7480" t="s">
        <v>20659</v>
      </c>
      <c r="Z7480">
        <v>8</v>
      </c>
      <c r="AA7480" t="s">
        <v>20666</v>
      </c>
    </row>
    <row r="7481" spans="1:27" x14ac:dyDescent="0.3">
      <c r="A7481">
        <v>18381249</v>
      </c>
      <c r="B7481" t="s">
        <v>14478</v>
      </c>
      <c r="C7481">
        <v>1</v>
      </c>
      <c r="D7481" t="s">
        <v>12872</v>
      </c>
      <c r="E7481" t="s">
        <v>14479</v>
      </c>
      <c r="F7481" t="s">
        <v>12892</v>
      </c>
      <c r="G7481" t="s">
        <v>12893</v>
      </c>
      <c r="H7481">
        <v>77.407634999999999</v>
      </c>
      <c r="I7481">
        <v>28.508599</v>
      </c>
      <c r="J7481" t="s">
        <v>476</v>
      </c>
      <c r="K7481" t="s">
        <v>26</v>
      </c>
      <c r="L7481" t="s">
        <v>27</v>
      </c>
      <c r="M7481" t="s">
        <v>35</v>
      </c>
      <c r="N7481" t="s">
        <v>27</v>
      </c>
      <c r="O7481" t="s">
        <v>27</v>
      </c>
      <c r="P7481">
        <v>1</v>
      </c>
      <c r="Q7481">
        <v>6</v>
      </c>
      <c r="R7481">
        <v>400</v>
      </c>
      <c r="S7481">
        <v>2.5</v>
      </c>
      <c r="T7481" s="1">
        <v>42578</v>
      </c>
      <c r="U7481" t="s">
        <v>28</v>
      </c>
      <c r="V7481" t="s">
        <v>20704</v>
      </c>
      <c r="W7481" t="s">
        <v>20710</v>
      </c>
      <c r="X7481" t="s">
        <v>20661</v>
      </c>
      <c r="Y7481" t="s">
        <v>20659</v>
      </c>
      <c r="Z7481">
        <v>7</v>
      </c>
      <c r="AA7481" t="s">
        <v>20670</v>
      </c>
    </row>
    <row r="7482" spans="1:27" x14ac:dyDescent="0.3">
      <c r="A7482">
        <v>312175</v>
      </c>
      <c r="B7482" t="s">
        <v>14480</v>
      </c>
      <c r="C7482">
        <v>1</v>
      </c>
      <c r="D7482" t="s">
        <v>12872</v>
      </c>
      <c r="E7482" t="s">
        <v>14481</v>
      </c>
      <c r="F7482" t="s">
        <v>10860</v>
      </c>
      <c r="G7482" t="s">
        <v>12922</v>
      </c>
      <c r="H7482">
        <v>77.314101399999998</v>
      </c>
      <c r="I7482">
        <v>28.581442599999999</v>
      </c>
      <c r="J7482" t="s">
        <v>711</v>
      </c>
      <c r="K7482" t="s">
        <v>26</v>
      </c>
      <c r="L7482" t="s">
        <v>27</v>
      </c>
      <c r="M7482" t="s">
        <v>27</v>
      </c>
      <c r="N7482" t="s">
        <v>27</v>
      </c>
      <c r="O7482" t="s">
        <v>27</v>
      </c>
      <c r="P7482">
        <v>1</v>
      </c>
      <c r="Q7482">
        <v>6</v>
      </c>
      <c r="R7482">
        <v>400</v>
      </c>
      <c r="S7482">
        <v>2.8</v>
      </c>
      <c r="T7482" s="1">
        <v>42918</v>
      </c>
      <c r="U7482" t="s">
        <v>28</v>
      </c>
      <c r="V7482" t="s">
        <v>20706</v>
      </c>
      <c r="W7482" t="s">
        <v>20710</v>
      </c>
      <c r="X7482" t="s">
        <v>20668</v>
      </c>
      <c r="Y7482" t="s">
        <v>20659</v>
      </c>
      <c r="Z7482">
        <v>7</v>
      </c>
      <c r="AA7482" t="s">
        <v>20670</v>
      </c>
    </row>
    <row r="7483" spans="1:27" x14ac:dyDescent="0.3">
      <c r="A7483">
        <v>309519</v>
      </c>
      <c r="B7483" t="s">
        <v>14482</v>
      </c>
      <c r="C7483">
        <v>1</v>
      </c>
      <c r="D7483" t="s">
        <v>12872</v>
      </c>
      <c r="E7483" t="s">
        <v>12926</v>
      </c>
      <c r="F7483" t="s">
        <v>12925</v>
      </c>
      <c r="G7483" t="s">
        <v>12926</v>
      </c>
      <c r="H7483">
        <v>77.328028000000003</v>
      </c>
      <c r="I7483">
        <v>28.577974999999999</v>
      </c>
      <c r="J7483" t="s">
        <v>515</v>
      </c>
      <c r="K7483" t="s">
        <v>26</v>
      </c>
      <c r="L7483" t="s">
        <v>27</v>
      </c>
      <c r="M7483" t="s">
        <v>35</v>
      </c>
      <c r="N7483" t="s">
        <v>27</v>
      </c>
      <c r="O7483" t="s">
        <v>27</v>
      </c>
      <c r="P7483">
        <v>1</v>
      </c>
      <c r="Q7483">
        <v>165</v>
      </c>
      <c r="R7483">
        <v>400</v>
      </c>
      <c r="S7483">
        <v>3.6</v>
      </c>
      <c r="T7483" s="1">
        <v>40370</v>
      </c>
      <c r="U7483" t="s">
        <v>28</v>
      </c>
      <c r="V7483" t="s">
        <v>20705</v>
      </c>
      <c r="W7483" t="s">
        <v>20710</v>
      </c>
      <c r="X7483" t="s">
        <v>20667</v>
      </c>
      <c r="Y7483" t="s">
        <v>20659</v>
      </c>
      <c r="Z7483">
        <v>7</v>
      </c>
      <c r="AA7483" t="s">
        <v>20670</v>
      </c>
    </row>
    <row r="7484" spans="1:27" x14ac:dyDescent="0.3">
      <c r="A7484">
        <v>18472688</v>
      </c>
      <c r="B7484" t="s">
        <v>14483</v>
      </c>
      <c r="C7484">
        <v>1</v>
      </c>
      <c r="D7484" t="s">
        <v>12872</v>
      </c>
      <c r="E7484" t="s">
        <v>14484</v>
      </c>
      <c r="F7484" t="s">
        <v>14228</v>
      </c>
      <c r="G7484" t="s">
        <v>14229</v>
      </c>
      <c r="H7484">
        <v>0</v>
      </c>
      <c r="I7484">
        <v>0</v>
      </c>
      <c r="J7484" t="s">
        <v>868</v>
      </c>
      <c r="K7484" t="s">
        <v>26</v>
      </c>
      <c r="L7484" t="s">
        <v>27</v>
      </c>
      <c r="M7484" t="s">
        <v>27</v>
      </c>
      <c r="N7484" t="s">
        <v>27</v>
      </c>
      <c r="O7484" t="s">
        <v>27</v>
      </c>
      <c r="P7484">
        <v>1</v>
      </c>
      <c r="Q7484">
        <v>5</v>
      </c>
      <c r="R7484">
        <v>400</v>
      </c>
      <c r="S7484">
        <v>3</v>
      </c>
      <c r="T7484" s="1">
        <v>41838</v>
      </c>
      <c r="U7484" t="s">
        <v>28</v>
      </c>
      <c r="V7484" t="s">
        <v>20706</v>
      </c>
      <c r="W7484" t="s">
        <v>20710</v>
      </c>
      <c r="X7484" t="s">
        <v>20664</v>
      </c>
      <c r="Y7484" t="s">
        <v>20659</v>
      </c>
      <c r="Z7484">
        <v>7</v>
      </c>
      <c r="AA7484" t="s">
        <v>20670</v>
      </c>
    </row>
    <row r="7485" spans="1:27" x14ac:dyDescent="0.3">
      <c r="A7485">
        <v>18438321</v>
      </c>
      <c r="B7485" t="s">
        <v>14485</v>
      </c>
      <c r="C7485">
        <v>1</v>
      </c>
      <c r="D7485" t="s">
        <v>12872</v>
      </c>
      <c r="E7485" t="s">
        <v>14486</v>
      </c>
      <c r="F7485" t="s">
        <v>13223</v>
      </c>
      <c r="G7485" t="s">
        <v>13224</v>
      </c>
      <c r="H7485">
        <v>77.340164479999999</v>
      </c>
      <c r="I7485">
        <v>28.56573444</v>
      </c>
      <c r="J7485" t="s">
        <v>13562</v>
      </c>
      <c r="K7485" t="s">
        <v>26</v>
      </c>
      <c r="L7485" t="s">
        <v>27</v>
      </c>
      <c r="M7485" t="s">
        <v>27</v>
      </c>
      <c r="N7485" t="s">
        <v>27</v>
      </c>
      <c r="O7485" t="s">
        <v>27</v>
      </c>
      <c r="P7485">
        <v>1</v>
      </c>
      <c r="Q7485">
        <v>3</v>
      </c>
      <c r="R7485">
        <v>400</v>
      </c>
      <c r="S7485">
        <v>1</v>
      </c>
      <c r="T7485" s="1">
        <v>42189</v>
      </c>
      <c r="U7485" t="s">
        <v>28</v>
      </c>
      <c r="V7485" t="s">
        <v>20702</v>
      </c>
      <c r="W7485" t="s">
        <v>20710</v>
      </c>
      <c r="X7485" t="s">
        <v>20669</v>
      </c>
      <c r="Y7485" t="s">
        <v>20659</v>
      </c>
      <c r="Z7485">
        <v>7</v>
      </c>
      <c r="AA7485" t="s">
        <v>20670</v>
      </c>
    </row>
    <row r="7486" spans="1:27" x14ac:dyDescent="0.3">
      <c r="A7486">
        <v>5681</v>
      </c>
      <c r="B7486" t="s">
        <v>14487</v>
      </c>
      <c r="C7486">
        <v>1</v>
      </c>
      <c r="D7486" t="s">
        <v>12872</v>
      </c>
      <c r="E7486" t="s">
        <v>13678</v>
      </c>
      <c r="F7486" t="s">
        <v>13015</v>
      </c>
      <c r="G7486" t="s">
        <v>13014</v>
      </c>
      <c r="H7486">
        <v>77.361848699999996</v>
      </c>
      <c r="I7486">
        <v>28.569792199999998</v>
      </c>
      <c r="J7486" t="s">
        <v>548</v>
      </c>
      <c r="K7486" t="s">
        <v>26</v>
      </c>
      <c r="L7486" t="s">
        <v>27</v>
      </c>
      <c r="M7486" t="s">
        <v>27</v>
      </c>
      <c r="N7486" t="s">
        <v>27</v>
      </c>
      <c r="O7486" t="s">
        <v>27</v>
      </c>
      <c r="P7486">
        <v>1</v>
      </c>
      <c r="Q7486">
        <v>22</v>
      </c>
      <c r="R7486">
        <v>400</v>
      </c>
      <c r="S7486">
        <v>2.9</v>
      </c>
      <c r="T7486" s="1">
        <v>42563</v>
      </c>
      <c r="U7486" t="s">
        <v>28</v>
      </c>
      <c r="V7486" t="s">
        <v>20706</v>
      </c>
      <c r="W7486" t="s">
        <v>20710</v>
      </c>
      <c r="X7486" t="s">
        <v>20661</v>
      </c>
      <c r="Y7486" t="s">
        <v>20659</v>
      </c>
      <c r="Z7486">
        <v>7</v>
      </c>
      <c r="AA7486" t="s">
        <v>20670</v>
      </c>
    </row>
    <row r="7487" spans="1:27" x14ac:dyDescent="0.3">
      <c r="A7487">
        <v>312313</v>
      </c>
      <c r="B7487" t="s">
        <v>14488</v>
      </c>
      <c r="C7487">
        <v>1</v>
      </c>
      <c r="D7487" t="s">
        <v>12872</v>
      </c>
      <c r="E7487" t="s">
        <v>14489</v>
      </c>
      <c r="F7487" t="s">
        <v>12976</v>
      </c>
      <c r="G7487" t="s">
        <v>12975</v>
      </c>
      <c r="H7487">
        <v>77.367891700000001</v>
      </c>
      <c r="I7487">
        <v>28.557274100000001</v>
      </c>
      <c r="J7487" t="s">
        <v>673</v>
      </c>
      <c r="K7487" t="s">
        <v>26</v>
      </c>
      <c r="L7487" t="s">
        <v>27</v>
      </c>
      <c r="M7487" t="s">
        <v>27</v>
      </c>
      <c r="N7487" t="s">
        <v>27</v>
      </c>
      <c r="O7487" t="s">
        <v>27</v>
      </c>
      <c r="P7487">
        <v>1</v>
      </c>
      <c r="Q7487">
        <v>5</v>
      </c>
      <c r="R7487">
        <v>400</v>
      </c>
      <c r="S7487">
        <v>2.8</v>
      </c>
      <c r="T7487" s="1">
        <v>40368</v>
      </c>
      <c r="U7487" t="s">
        <v>28</v>
      </c>
      <c r="V7487" t="s">
        <v>20706</v>
      </c>
      <c r="W7487" t="s">
        <v>20710</v>
      </c>
      <c r="X7487" t="s">
        <v>20667</v>
      </c>
      <c r="Y7487" t="s">
        <v>20659</v>
      </c>
      <c r="Z7487">
        <v>7</v>
      </c>
      <c r="AA7487" t="s">
        <v>20670</v>
      </c>
    </row>
    <row r="7488" spans="1:27" x14ac:dyDescent="0.3">
      <c r="A7488">
        <v>18378765</v>
      </c>
      <c r="B7488" t="s">
        <v>14490</v>
      </c>
      <c r="C7488">
        <v>1</v>
      </c>
      <c r="D7488" t="s">
        <v>12872</v>
      </c>
      <c r="E7488" t="s">
        <v>14491</v>
      </c>
      <c r="F7488" t="s">
        <v>10998</v>
      </c>
      <c r="G7488" t="s">
        <v>12947</v>
      </c>
      <c r="H7488">
        <v>77.361977199999998</v>
      </c>
      <c r="I7488">
        <v>28.570280700000001</v>
      </c>
      <c r="J7488" t="s">
        <v>14492</v>
      </c>
      <c r="K7488" t="s">
        <v>26</v>
      </c>
      <c r="L7488" t="s">
        <v>27</v>
      </c>
      <c r="M7488" t="s">
        <v>27</v>
      </c>
      <c r="N7488" t="s">
        <v>27</v>
      </c>
      <c r="O7488" t="s">
        <v>27</v>
      </c>
      <c r="P7488">
        <v>1</v>
      </c>
      <c r="Q7488">
        <v>10</v>
      </c>
      <c r="R7488">
        <v>400</v>
      </c>
      <c r="S7488">
        <v>3.1</v>
      </c>
      <c r="T7488" s="1">
        <v>40361</v>
      </c>
      <c r="U7488" t="s">
        <v>28</v>
      </c>
      <c r="V7488" t="s">
        <v>20707</v>
      </c>
      <c r="W7488" t="s">
        <v>20710</v>
      </c>
      <c r="X7488" t="s">
        <v>20667</v>
      </c>
      <c r="Y7488" t="s">
        <v>20659</v>
      </c>
      <c r="Z7488">
        <v>7</v>
      </c>
      <c r="AA7488" t="s">
        <v>20670</v>
      </c>
    </row>
    <row r="7489" spans="1:27" x14ac:dyDescent="0.3">
      <c r="A7489">
        <v>18423860</v>
      </c>
      <c r="B7489" t="s">
        <v>14493</v>
      </c>
      <c r="C7489">
        <v>1</v>
      </c>
      <c r="D7489" t="s">
        <v>12872</v>
      </c>
      <c r="E7489" t="s">
        <v>14494</v>
      </c>
      <c r="F7489" t="s">
        <v>12983</v>
      </c>
      <c r="G7489" t="s">
        <v>12984</v>
      </c>
      <c r="H7489">
        <v>77.369844599999993</v>
      </c>
      <c r="I7489">
        <v>28.618104200000001</v>
      </c>
      <c r="J7489" t="s">
        <v>479</v>
      </c>
      <c r="K7489" t="s">
        <v>26</v>
      </c>
      <c r="L7489" t="s">
        <v>27</v>
      </c>
      <c r="M7489" t="s">
        <v>27</v>
      </c>
      <c r="N7489" t="s">
        <v>27</v>
      </c>
      <c r="O7489" t="s">
        <v>27</v>
      </c>
      <c r="P7489">
        <v>1</v>
      </c>
      <c r="Q7489">
        <v>4</v>
      </c>
      <c r="R7489">
        <v>400</v>
      </c>
      <c r="S7489">
        <v>3</v>
      </c>
      <c r="T7489" s="1">
        <v>43286</v>
      </c>
      <c r="U7489" t="s">
        <v>28</v>
      </c>
      <c r="V7489" t="s">
        <v>20706</v>
      </c>
      <c r="W7489" t="s">
        <v>20710</v>
      </c>
      <c r="X7489" t="s">
        <v>20662</v>
      </c>
      <c r="Y7489" t="s">
        <v>20659</v>
      </c>
      <c r="Z7489">
        <v>7</v>
      </c>
      <c r="AA7489" t="s">
        <v>20670</v>
      </c>
    </row>
    <row r="7490" spans="1:27" x14ac:dyDescent="0.3">
      <c r="A7490">
        <v>18439541</v>
      </c>
      <c r="B7490" t="s">
        <v>14495</v>
      </c>
      <c r="C7490">
        <v>1</v>
      </c>
      <c r="D7490" t="s">
        <v>12872</v>
      </c>
      <c r="E7490" t="s">
        <v>14496</v>
      </c>
      <c r="F7490" t="s">
        <v>12959</v>
      </c>
      <c r="G7490" t="s">
        <v>12960</v>
      </c>
      <c r="H7490">
        <v>77.382379400000005</v>
      </c>
      <c r="I7490">
        <v>28.564509699999999</v>
      </c>
      <c r="J7490" t="s">
        <v>14497</v>
      </c>
      <c r="K7490" t="s">
        <v>26</v>
      </c>
      <c r="L7490" t="s">
        <v>27</v>
      </c>
      <c r="M7490" t="s">
        <v>27</v>
      </c>
      <c r="N7490" t="s">
        <v>27</v>
      </c>
      <c r="O7490" t="s">
        <v>27</v>
      </c>
      <c r="P7490">
        <v>1</v>
      </c>
      <c r="Q7490">
        <v>4</v>
      </c>
      <c r="R7490">
        <v>400</v>
      </c>
      <c r="S7490">
        <v>2.9</v>
      </c>
      <c r="T7490" s="1">
        <v>43300</v>
      </c>
      <c r="U7490" t="s">
        <v>28</v>
      </c>
      <c r="V7490" t="s">
        <v>20706</v>
      </c>
      <c r="W7490" t="s">
        <v>20710</v>
      </c>
      <c r="X7490" t="s">
        <v>20662</v>
      </c>
      <c r="Y7490" t="s">
        <v>20659</v>
      </c>
      <c r="Z7490">
        <v>7</v>
      </c>
      <c r="AA7490" t="s">
        <v>20670</v>
      </c>
    </row>
    <row r="7491" spans="1:27" x14ac:dyDescent="0.3">
      <c r="A7491">
        <v>18233616</v>
      </c>
      <c r="B7491" t="s">
        <v>1715</v>
      </c>
      <c r="C7491">
        <v>1</v>
      </c>
      <c r="D7491" t="s">
        <v>12872</v>
      </c>
      <c r="E7491" t="s">
        <v>14498</v>
      </c>
      <c r="F7491" t="s">
        <v>13517</v>
      </c>
      <c r="G7491" t="s">
        <v>13518</v>
      </c>
      <c r="H7491">
        <v>77.321059849999997</v>
      </c>
      <c r="I7491">
        <v>28.567440430000001</v>
      </c>
      <c r="J7491" t="s">
        <v>1719</v>
      </c>
      <c r="K7491" t="s">
        <v>26</v>
      </c>
      <c r="L7491" t="s">
        <v>27</v>
      </c>
      <c r="M7491" t="s">
        <v>27</v>
      </c>
      <c r="N7491" t="s">
        <v>27</v>
      </c>
      <c r="O7491" t="s">
        <v>27</v>
      </c>
      <c r="P7491">
        <v>1</v>
      </c>
      <c r="Q7491">
        <v>124</v>
      </c>
      <c r="R7491">
        <v>400</v>
      </c>
      <c r="S7491">
        <v>3.9</v>
      </c>
      <c r="T7491" s="1">
        <v>40343</v>
      </c>
      <c r="U7491" t="s">
        <v>28</v>
      </c>
      <c r="V7491" t="s">
        <v>20705</v>
      </c>
      <c r="W7491" t="s">
        <v>20710</v>
      </c>
      <c r="X7491" t="s">
        <v>20667</v>
      </c>
      <c r="Y7491" t="s">
        <v>20671</v>
      </c>
      <c r="Z7491">
        <v>6</v>
      </c>
      <c r="AA7491" t="s">
        <v>20672</v>
      </c>
    </row>
    <row r="7492" spans="1:27" x14ac:dyDescent="0.3">
      <c r="A7492">
        <v>18378014</v>
      </c>
      <c r="B7492" t="s">
        <v>14499</v>
      </c>
      <c r="C7492">
        <v>1</v>
      </c>
      <c r="D7492" t="s">
        <v>12872</v>
      </c>
      <c r="E7492" t="s">
        <v>14500</v>
      </c>
      <c r="F7492" t="s">
        <v>12882</v>
      </c>
      <c r="G7492" t="s">
        <v>12883</v>
      </c>
      <c r="H7492">
        <v>77.366061000000002</v>
      </c>
      <c r="I7492">
        <v>28.539276999999998</v>
      </c>
      <c r="J7492" t="s">
        <v>25</v>
      </c>
      <c r="K7492" t="s">
        <v>26</v>
      </c>
      <c r="L7492" t="s">
        <v>27</v>
      </c>
      <c r="M7492" t="s">
        <v>35</v>
      </c>
      <c r="N7492" t="s">
        <v>27</v>
      </c>
      <c r="O7492" t="s">
        <v>27</v>
      </c>
      <c r="P7492">
        <v>1</v>
      </c>
      <c r="Q7492">
        <v>18</v>
      </c>
      <c r="R7492">
        <v>400</v>
      </c>
      <c r="S7492">
        <v>3.6</v>
      </c>
      <c r="T7492" s="1">
        <v>41074</v>
      </c>
      <c r="U7492" t="s">
        <v>28</v>
      </c>
      <c r="V7492" t="s">
        <v>20705</v>
      </c>
      <c r="W7492" t="s">
        <v>20710</v>
      </c>
      <c r="X7492" t="s">
        <v>20665</v>
      </c>
      <c r="Y7492" t="s">
        <v>20671</v>
      </c>
      <c r="Z7492">
        <v>6</v>
      </c>
      <c r="AA7492" t="s">
        <v>20672</v>
      </c>
    </row>
    <row r="7493" spans="1:27" x14ac:dyDescent="0.3">
      <c r="A7493">
        <v>8017</v>
      </c>
      <c r="B7493" t="s">
        <v>6985</v>
      </c>
      <c r="C7493">
        <v>1</v>
      </c>
      <c r="D7493" t="s">
        <v>12872</v>
      </c>
      <c r="E7493" t="s">
        <v>14501</v>
      </c>
      <c r="F7493" t="s">
        <v>13285</v>
      </c>
      <c r="G7493" t="s">
        <v>13286</v>
      </c>
      <c r="H7493">
        <v>77.338269100000005</v>
      </c>
      <c r="I7493">
        <v>28.584424299999998</v>
      </c>
      <c r="J7493" t="s">
        <v>821</v>
      </c>
      <c r="K7493" t="s">
        <v>26</v>
      </c>
      <c r="L7493" t="s">
        <v>27</v>
      </c>
      <c r="M7493" t="s">
        <v>27</v>
      </c>
      <c r="N7493" t="s">
        <v>27</v>
      </c>
      <c r="O7493" t="s">
        <v>27</v>
      </c>
      <c r="P7493">
        <v>1</v>
      </c>
      <c r="Q7493">
        <v>37</v>
      </c>
      <c r="R7493">
        <v>400</v>
      </c>
      <c r="S7493">
        <v>3</v>
      </c>
      <c r="T7493" s="1">
        <v>42525</v>
      </c>
      <c r="U7493" t="s">
        <v>28</v>
      </c>
      <c r="V7493" t="s">
        <v>20706</v>
      </c>
      <c r="W7493" t="s">
        <v>20710</v>
      </c>
      <c r="X7493" t="s">
        <v>20661</v>
      </c>
      <c r="Y7493" t="s">
        <v>20671</v>
      </c>
      <c r="Z7493">
        <v>6</v>
      </c>
      <c r="AA7493" t="s">
        <v>20672</v>
      </c>
    </row>
    <row r="7494" spans="1:27" x14ac:dyDescent="0.3">
      <c r="A7494">
        <v>18383549</v>
      </c>
      <c r="B7494" t="s">
        <v>7015</v>
      </c>
      <c r="C7494">
        <v>1</v>
      </c>
      <c r="D7494" t="s">
        <v>12872</v>
      </c>
      <c r="E7494" t="s">
        <v>14502</v>
      </c>
      <c r="F7494" t="s">
        <v>13015</v>
      </c>
      <c r="G7494" t="s">
        <v>13014</v>
      </c>
      <c r="H7494">
        <v>77.358772999999999</v>
      </c>
      <c r="I7494">
        <v>28.5612563</v>
      </c>
      <c r="J7494" t="s">
        <v>1045</v>
      </c>
      <c r="K7494" t="s">
        <v>26</v>
      </c>
      <c r="L7494" t="s">
        <v>27</v>
      </c>
      <c r="M7494" t="s">
        <v>27</v>
      </c>
      <c r="N7494" t="s">
        <v>27</v>
      </c>
      <c r="O7494" t="s">
        <v>27</v>
      </c>
      <c r="P7494">
        <v>1</v>
      </c>
      <c r="Q7494">
        <v>2</v>
      </c>
      <c r="R7494">
        <v>400</v>
      </c>
      <c r="S7494">
        <v>1</v>
      </c>
      <c r="T7494" s="1">
        <v>41446</v>
      </c>
      <c r="U7494" t="s">
        <v>28</v>
      </c>
      <c r="V7494" t="s">
        <v>20702</v>
      </c>
      <c r="W7494" t="s">
        <v>20710</v>
      </c>
      <c r="X7494" t="s">
        <v>20658</v>
      </c>
      <c r="Y7494" t="s">
        <v>20671</v>
      </c>
      <c r="Z7494">
        <v>6</v>
      </c>
      <c r="AA7494" t="s">
        <v>20672</v>
      </c>
    </row>
    <row r="7495" spans="1:27" x14ac:dyDescent="0.3">
      <c r="A7495">
        <v>313305</v>
      </c>
      <c r="B7495" t="s">
        <v>14503</v>
      </c>
      <c r="C7495">
        <v>1</v>
      </c>
      <c r="D7495" t="s">
        <v>12872</v>
      </c>
      <c r="E7495" t="s">
        <v>14504</v>
      </c>
      <c r="F7495" t="s">
        <v>12983</v>
      </c>
      <c r="G7495" t="s">
        <v>12984</v>
      </c>
      <c r="H7495">
        <v>0</v>
      </c>
      <c r="I7495">
        <v>0</v>
      </c>
      <c r="J7495" t="s">
        <v>559</v>
      </c>
      <c r="K7495" t="s">
        <v>26</v>
      </c>
      <c r="L7495" t="s">
        <v>27</v>
      </c>
      <c r="M7495" t="s">
        <v>27</v>
      </c>
      <c r="N7495" t="s">
        <v>27</v>
      </c>
      <c r="O7495" t="s">
        <v>27</v>
      </c>
      <c r="P7495">
        <v>1</v>
      </c>
      <c r="Q7495">
        <v>12</v>
      </c>
      <c r="R7495">
        <v>400</v>
      </c>
      <c r="S7495">
        <v>2.8</v>
      </c>
      <c r="T7495" s="1">
        <v>42535</v>
      </c>
      <c r="U7495" t="s">
        <v>28</v>
      </c>
      <c r="V7495" t="s">
        <v>20706</v>
      </c>
      <c r="W7495" t="s">
        <v>20710</v>
      </c>
      <c r="X7495" t="s">
        <v>20661</v>
      </c>
      <c r="Y7495" t="s">
        <v>20671</v>
      </c>
      <c r="Z7495">
        <v>6</v>
      </c>
      <c r="AA7495" t="s">
        <v>20672</v>
      </c>
    </row>
    <row r="7496" spans="1:27" x14ac:dyDescent="0.3">
      <c r="A7496">
        <v>18380262</v>
      </c>
      <c r="B7496" t="s">
        <v>14505</v>
      </c>
      <c r="C7496">
        <v>1</v>
      </c>
      <c r="D7496" t="s">
        <v>12872</v>
      </c>
      <c r="E7496" t="s">
        <v>14506</v>
      </c>
      <c r="F7496" t="s">
        <v>12983</v>
      </c>
      <c r="G7496" t="s">
        <v>12984</v>
      </c>
      <c r="H7496">
        <v>77.362482799999995</v>
      </c>
      <c r="I7496">
        <v>28.6145003</v>
      </c>
      <c r="J7496" t="s">
        <v>850</v>
      </c>
      <c r="K7496" t="s">
        <v>26</v>
      </c>
      <c r="L7496" t="s">
        <v>27</v>
      </c>
      <c r="M7496" t="s">
        <v>27</v>
      </c>
      <c r="N7496" t="s">
        <v>27</v>
      </c>
      <c r="O7496" t="s">
        <v>27</v>
      </c>
      <c r="P7496">
        <v>1</v>
      </c>
      <c r="Q7496">
        <v>33</v>
      </c>
      <c r="R7496">
        <v>400</v>
      </c>
      <c r="S7496">
        <v>3.5</v>
      </c>
      <c r="T7496" s="1">
        <v>43263</v>
      </c>
      <c r="U7496" t="s">
        <v>28</v>
      </c>
      <c r="V7496" t="s">
        <v>20707</v>
      </c>
      <c r="W7496" t="s">
        <v>20710</v>
      </c>
      <c r="X7496" t="s">
        <v>20662</v>
      </c>
      <c r="Y7496" t="s">
        <v>20671</v>
      </c>
      <c r="Z7496">
        <v>6</v>
      </c>
      <c r="AA7496" t="s">
        <v>20672</v>
      </c>
    </row>
    <row r="7497" spans="1:27" x14ac:dyDescent="0.3">
      <c r="A7497">
        <v>18273632</v>
      </c>
      <c r="B7497" t="s">
        <v>7311</v>
      </c>
      <c r="C7497">
        <v>1</v>
      </c>
      <c r="D7497" t="s">
        <v>12872</v>
      </c>
      <c r="E7497" t="s">
        <v>14191</v>
      </c>
      <c r="F7497" t="s">
        <v>12874</v>
      </c>
      <c r="G7497" t="s">
        <v>12875</v>
      </c>
      <c r="H7497">
        <v>77.353663400000002</v>
      </c>
      <c r="I7497">
        <v>28.574308599999998</v>
      </c>
      <c r="J7497" t="s">
        <v>515</v>
      </c>
      <c r="K7497" t="s">
        <v>26</v>
      </c>
      <c r="L7497" t="s">
        <v>27</v>
      </c>
      <c r="M7497" t="s">
        <v>35</v>
      </c>
      <c r="N7497" t="s">
        <v>27</v>
      </c>
      <c r="O7497" t="s">
        <v>27</v>
      </c>
      <c r="P7497">
        <v>1</v>
      </c>
      <c r="Q7497">
        <v>27</v>
      </c>
      <c r="R7497">
        <v>400</v>
      </c>
      <c r="S7497">
        <v>2.2999999999999998</v>
      </c>
      <c r="T7497" s="1">
        <v>41779</v>
      </c>
      <c r="U7497" t="s">
        <v>28</v>
      </c>
      <c r="V7497" t="s">
        <v>20704</v>
      </c>
      <c r="W7497" t="s">
        <v>20710</v>
      </c>
      <c r="X7497" t="s">
        <v>20664</v>
      </c>
      <c r="Y7497" t="s">
        <v>20671</v>
      </c>
      <c r="Z7497">
        <v>5</v>
      </c>
      <c r="AA7497" t="s">
        <v>20630</v>
      </c>
    </row>
    <row r="7498" spans="1:27" x14ac:dyDescent="0.3">
      <c r="A7498">
        <v>18254400</v>
      </c>
      <c r="B7498" t="s">
        <v>14507</v>
      </c>
      <c r="C7498">
        <v>1</v>
      </c>
      <c r="D7498" t="s">
        <v>12872</v>
      </c>
      <c r="E7498" t="s">
        <v>14508</v>
      </c>
      <c r="F7498" t="s">
        <v>13695</v>
      </c>
      <c r="G7498" t="s">
        <v>13696</v>
      </c>
      <c r="H7498">
        <v>77.527994199999995</v>
      </c>
      <c r="I7498">
        <v>28.458049299999999</v>
      </c>
      <c r="J7498" t="s">
        <v>1317</v>
      </c>
      <c r="K7498" t="s">
        <v>26</v>
      </c>
      <c r="L7498" t="s">
        <v>27</v>
      </c>
      <c r="M7498" t="s">
        <v>35</v>
      </c>
      <c r="N7498" t="s">
        <v>27</v>
      </c>
      <c r="O7498" t="s">
        <v>27</v>
      </c>
      <c r="P7498">
        <v>1</v>
      </c>
      <c r="Q7498">
        <v>19</v>
      </c>
      <c r="R7498">
        <v>400</v>
      </c>
      <c r="S7498">
        <v>2.8</v>
      </c>
      <c r="T7498" s="1">
        <v>43234</v>
      </c>
      <c r="U7498" t="s">
        <v>28</v>
      </c>
      <c r="V7498" t="s">
        <v>20706</v>
      </c>
      <c r="W7498" t="s">
        <v>20710</v>
      </c>
      <c r="X7498" t="s">
        <v>20662</v>
      </c>
      <c r="Y7498" t="s">
        <v>20671</v>
      </c>
      <c r="Z7498">
        <v>5</v>
      </c>
      <c r="AA7498" t="s">
        <v>20630</v>
      </c>
    </row>
    <row r="7499" spans="1:27" x14ac:dyDescent="0.3">
      <c r="A7499">
        <v>18034079</v>
      </c>
      <c r="B7499" t="s">
        <v>495</v>
      </c>
      <c r="C7499">
        <v>1</v>
      </c>
      <c r="D7499" t="s">
        <v>12872</v>
      </c>
      <c r="E7499" t="s">
        <v>14509</v>
      </c>
      <c r="F7499" t="s">
        <v>12915</v>
      </c>
      <c r="G7499" t="s">
        <v>12916</v>
      </c>
      <c r="H7499">
        <v>77.330602799999994</v>
      </c>
      <c r="I7499">
        <v>28.544516699999999</v>
      </c>
      <c r="J7499" t="s">
        <v>499</v>
      </c>
      <c r="K7499" t="s">
        <v>26</v>
      </c>
      <c r="L7499" t="s">
        <v>27</v>
      </c>
      <c r="M7499" t="s">
        <v>35</v>
      </c>
      <c r="N7499" t="s">
        <v>27</v>
      </c>
      <c r="O7499" t="s">
        <v>27</v>
      </c>
      <c r="P7499">
        <v>1</v>
      </c>
      <c r="Q7499">
        <v>20</v>
      </c>
      <c r="R7499">
        <v>400</v>
      </c>
      <c r="S7499">
        <v>3.6</v>
      </c>
      <c r="T7499" s="1">
        <v>42518</v>
      </c>
      <c r="U7499" t="s">
        <v>28</v>
      </c>
      <c r="V7499" t="s">
        <v>20705</v>
      </c>
      <c r="W7499" t="s">
        <v>20710</v>
      </c>
      <c r="X7499" t="s">
        <v>20661</v>
      </c>
      <c r="Y7499" t="s">
        <v>20671</v>
      </c>
      <c r="Z7499">
        <v>5</v>
      </c>
      <c r="AA7499" t="s">
        <v>20630</v>
      </c>
    </row>
    <row r="7500" spans="1:27" x14ac:dyDescent="0.3">
      <c r="A7500">
        <v>18265723</v>
      </c>
      <c r="B7500" t="s">
        <v>14510</v>
      </c>
      <c r="C7500">
        <v>1</v>
      </c>
      <c r="D7500" t="s">
        <v>12872</v>
      </c>
      <c r="E7500" t="s">
        <v>13218</v>
      </c>
      <c r="F7500" t="s">
        <v>13114</v>
      </c>
      <c r="G7500" t="s">
        <v>13115</v>
      </c>
      <c r="H7500">
        <v>77.328278350000005</v>
      </c>
      <c r="I7500">
        <v>28.574568719999998</v>
      </c>
      <c r="J7500" t="s">
        <v>548</v>
      </c>
      <c r="K7500" t="s">
        <v>26</v>
      </c>
      <c r="L7500" t="s">
        <v>27</v>
      </c>
      <c r="M7500" t="s">
        <v>27</v>
      </c>
      <c r="N7500" t="s">
        <v>27</v>
      </c>
      <c r="O7500" t="s">
        <v>27</v>
      </c>
      <c r="P7500">
        <v>1</v>
      </c>
      <c r="Q7500">
        <v>6</v>
      </c>
      <c r="R7500">
        <v>400</v>
      </c>
      <c r="S7500">
        <v>3</v>
      </c>
      <c r="T7500" s="1">
        <v>41054</v>
      </c>
      <c r="U7500" t="s">
        <v>28</v>
      </c>
      <c r="V7500" t="s">
        <v>20706</v>
      </c>
      <c r="W7500" t="s">
        <v>20710</v>
      </c>
      <c r="X7500" t="s">
        <v>20665</v>
      </c>
      <c r="Y7500" t="s">
        <v>20671</v>
      </c>
      <c r="Z7500">
        <v>5</v>
      </c>
      <c r="AA7500" t="s">
        <v>20630</v>
      </c>
    </row>
    <row r="7501" spans="1:27" x14ac:dyDescent="0.3">
      <c r="A7501">
        <v>18345747</v>
      </c>
      <c r="B7501" t="s">
        <v>14511</v>
      </c>
      <c r="C7501">
        <v>1</v>
      </c>
      <c r="D7501" t="s">
        <v>12872</v>
      </c>
      <c r="E7501" t="s">
        <v>14512</v>
      </c>
      <c r="F7501" t="s">
        <v>13223</v>
      </c>
      <c r="G7501" t="s">
        <v>13224</v>
      </c>
      <c r="H7501">
        <v>77.339935299999993</v>
      </c>
      <c r="I7501">
        <v>28.565392899999999</v>
      </c>
      <c r="J7501" t="s">
        <v>5604</v>
      </c>
      <c r="K7501" t="s">
        <v>26</v>
      </c>
      <c r="L7501" t="s">
        <v>27</v>
      </c>
      <c r="M7501" t="s">
        <v>35</v>
      </c>
      <c r="N7501" t="s">
        <v>27</v>
      </c>
      <c r="O7501" t="s">
        <v>27</v>
      </c>
      <c r="P7501">
        <v>1</v>
      </c>
      <c r="Q7501">
        <v>80</v>
      </c>
      <c r="R7501">
        <v>400</v>
      </c>
      <c r="S7501">
        <v>3.7</v>
      </c>
      <c r="T7501" s="1">
        <v>42500</v>
      </c>
      <c r="U7501" t="s">
        <v>28</v>
      </c>
      <c r="V7501" t="s">
        <v>20705</v>
      </c>
      <c r="W7501" t="s">
        <v>20710</v>
      </c>
      <c r="X7501" t="s">
        <v>20661</v>
      </c>
      <c r="Y7501" t="s">
        <v>20671</v>
      </c>
      <c r="Z7501">
        <v>5</v>
      </c>
      <c r="AA7501" t="s">
        <v>20630</v>
      </c>
    </row>
    <row r="7502" spans="1:27" x14ac:dyDescent="0.3">
      <c r="A7502">
        <v>310770</v>
      </c>
      <c r="B7502" t="s">
        <v>14513</v>
      </c>
      <c r="C7502">
        <v>1</v>
      </c>
      <c r="D7502" t="s">
        <v>12872</v>
      </c>
      <c r="E7502" t="s">
        <v>14514</v>
      </c>
      <c r="F7502" t="s">
        <v>12983</v>
      </c>
      <c r="G7502" t="s">
        <v>12984</v>
      </c>
      <c r="H7502">
        <v>77.371019349999997</v>
      </c>
      <c r="I7502">
        <v>28.625035919999998</v>
      </c>
      <c r="J7502" t="s">
        <v>868</v>
      </c>
      <c r="K7502" t="s">
        <v>26</v>
      </c>
      <c r="L7502" t="s">
        <v>27</v>
      </c>
      <c r="M7502" t="s">
        <v>27</v>
      </c>
      <c r="N7502" t="s">
        <v>27</v>
      </c>
      <c r="O7502" t="s">
        <v>27</v>
      </c>
      <c r="P7502">
        <v>1</v>
      </c>
      <c r="Q7502">
        <v>2</v>
      </c>
      <c r="R7502">
        <v>400</v>
      </c>
      <c r="S7502">
        <v>1</v>
      </c>
      <c r="T7502" s="1">
        <v>42856</v>
      </c>
      <c r="U7502" t="s">
        <v>28</v>
      </c>
      <c r="V7502" t="s">
        <v>20702</v>
      </c>
      <c r="W7502" t="s">
        <v>20710</v>
      </c>
      <c r="X7502" t="s">
        <v>20668</v>
      </c>
      <c r="Y7502" t="s">
        <v>20671</v>
      </c>
      <c r="Z7502">
        <v>5</v>
      </c>
      <c r="AA7502" t="s">
        <v>20630</v>
      </c>
    </row>
    <row r="7503" spans="1:27" x14ac:dyDescent="0.3">
      <c r="A7503">
        <v>18383503</v>
      </c>
      <c r="B7503" t="s">
        <v>14495</v>
      </c>
      <c r="C7503">
        <v>1</v>
      </c>
      <c r="D7503" t="s">
        <v>12872</v>
      </c>
      <c r="E7503" t="s">
        <v>14515</v>
      </c>
      <c r="F7503" t="s">
        <v>12959</v>
      </c>
      <c r="G7503" t="s">
        <v>12960</v>
      </c>
      <c r="H7503">
        <v>77.381228800000002</v>
      </c>
      <c r="I7503">
        <v>28.566389999999998</v>
      </c>
      <c r="J7503" t="s">
        <v>6047</v>
      </c>
      <c r="K7503" t="s">
        <v>26</v>
      </c>
      <c r="L7503" t="s">
        <v>27</v>
      </c>
      <c r="M7503" t="s">
        <v>35</v>
      </c>
      <c r="N7503" t="s">
        <v>27</v>
      </c>
      <c r="O7503" t="s">
        <v>27</v>
      </c>
      <c r="P7503">
        <v>1</v>
      </c>
      <c r="Q7503">
        <v>11</v>
      </c>
      <c r="R7503">
        <v>400</v>
      </c>
      <c r="S7503">
        <v>2.4</v>
      </c>
      <c r="T7503" s="1">
        <v>42877</v>
      </c>
      <c r="U7503" t="s">
        <v>28</v>
      </c>
      <c r="V7503" t="s">
        <v>20704</v>
      </c>
      <c r="W7503" t="s">
        <v>20710</v>
      </c>
      <c r="X7503" t="s">
        <v>20668</v>
      </c>
      <c r="Y7503" t="s">
        <v>20671</v>
      </c>
      <c r="Z7503">
        <v>5</v>
      </c>
      <c r="AA7503" t="s">
        <v>20630</v>
      </c>
    </row>
    <row r="7504" spans="1:27" x14ac:dyDescent="0.3">
      <c r="A7504">
        <v>18233617</v>
      </c>
      <c r="B7504" t="s">
        <v>1715</v>
      </c>
      <c r="C7504">
        <v>1</v>
      </c>
      <c r="D7504" t="s">
        <v>12872</v>
      </c>
      <c r="E7504" t="s">
        <v>14516</v>
      </c>
      <c r="F7504" t="s">
        <v>12998</v>
      </c>
      <c r="G7504" t="s">
        <v>12999</v>
      </c>
      <c r="H7504">
        <v>77.325308100000001</v>
      </c>
      <c r="I7504">
        <v>28.566701999999999</v>
      </c>
      <c r="J7504" t="s">
        <v>1719</v>
      </c>
      <c r="K7504" t="s">
        <v>26</v>
      </c>
      <c r="L7504" t="s">
        <v>27</v>
      </c>
      <c r="M7504" t="s">
        <v>35</v>
      </c>
      <c r="N7504" t="s">
        <v>27</v>
      </c>
      <c r="O7504" t="s">
        <v>27</v>
      </c>
      <c r="P7504">
        <v>1</v>
      </c>
      <c r="Q7504">
        <v>67</v>
      </c>
      <c r="R7504">
        <v>400</v>
      </c>
      <c r="S7504">
        <v>3.4</v>
      </c>
      <c r="T7504" s="1">
        <v>41777</v>
      </c>
      <c r="U7504" t="s">
        <v>28</v>
      </c>
      <c r="V7504" t="s">
        <v>20707</v>
      </c>
      <c r="W7504" t="s">
        <v>20710</v>
      </c>
      <c r="X7504" t="s">
        <v>20664</v>
      </c>
      <c r="Y7504" t="s">
        <v>20671</v>
      </c>
      <c r="Z7504">
        <v>5</v>
      </c>
      <c r="AA7504" t="s">
        <v>20630</v>
      </c>
    </row>
    <row r="7505" spans="1:27" x14ac:dyDescent="0.3">
      <c r="A7505">
        <v>18233620</v>
      </c>
      <c r="B7505" t="s">
        <v>1715</v>
      </c>
      <c r="C7505">
        <v>1</v>
      </c>
      <c r="D7505" t="s">
        <v>12872</v>
      </c>
      <c r="E7505" t="s">
        <v>14517</v>
      </c>
      <c r="F7505" t="s">
        <v>13080</v>
      </c>
      <c r="G7505" t="s">
        <v>13081</v>
      </c>
      <c r="H7505">
        <v>77.321724399999994</v>
      </c>
      <c r="I7505">
        <v>28.564820099999999</v>
      </c>
      <c r="J7505" t="s">
        <v>1719</v>
      </c>
      <c r="K7505" t="s">
        <v>26</v>
      </c>
      <c r="L7505" t="s">
        <v>27</v>
      </c>
      <c r="M7505" t="s">
        <v>35</v>
      </c>
      <c r="N7505" t="s">
        <v>27</v>
      </c>
      <c r="O7505" t="s">
        <v>27</v>
      </c>
      <c r="P7505">
        <v>1</v>
      </c>
      <c r="Q7505">
        <v>46</v>
      </c>
      <c r="R7505">
        <v>400</v>
      </c>
      <c r="S7505">
        <v>3.6</v>
      </c>
      <c r="T7505" s="1">
        <v>40285</v>
      </c>
      <c r="U7505" t="s">
        <v>28</v>
      </c>
      <c r="V7505" t="s">
        <v>20705</v>
      </c>
      <c r="W7505" t="s">
        <v>20710</v>
      </c>
      <c r="X7505" t="s">
        <v>20667</v>
      </c>
      <c r="Y7505" t="s">
        <v>20671</v>
      </c>
      <c r="Z7505">
        <v>4</v>
      </c>
      <c r="AA7505" t="s">
        <v>20673</v>
      </c>
    </row>
    <row r="7506" spans="1:27" x14ac:dyDescent="0.3">
      <c r="A7506">
        <v>5634</v>
      </c>
      <c r="B7506" t="s">
        <v>14518</v>
      </c>
      <c r="C7506">
        <v>1</v>
      </c>
      <c r="D7506" t="s">
        <v>12872</v>
      </c>
      <c r="E7506" t="s">
        <v>14519</v>
      </c>
      <c r="F7506" t="s">
        <v>12882</v>
      </c>
      <c r="G7506" t="s">
        <v>12883</v>
      </c>
      <c r="H7506">
        <v>77.387462630000002</v>
      </c>
      <c r="I7506">
        <v>28.53393492</v>
      </c>
      <c r="J7506" t="s">
        <v>548</v>
      </c>
      <c r="K7506" t="s">
        <v>26</v>
      </c>
      <c r="L7506" t="s">
        <v>27</v>
      </c>
      <c r="M7506" t="s">
        <v>27</v>
      </c>
      <c r="N7506" t="s">
        <v>27</v>
      </c>
      <c r="O7506" t="s">
        <v>27</v>
      </c>
      <c r="P7506">
        <v>1</v>
      </c>
      <c r="Q7506">
        <v>19</v>
      </c>
      <c r="R7506">
        <v>400</v>
      </c>
      <c r="S7506">
        <v>2.9</v>
      </c>
      <c r="T7506" s="1">
        <v>41014</v>
      </c>
      <c r="U7506" t="s">
        <v>28</v>
      </c>
      <c r="V7506" t="s">
        <v>20706</v>
      </c>
      <c r="W7506" t="s">
        <v>20710</v>
      </c>
      <c r="X7506" t="s">
        <v>20665</v>
      </c>
      <c r="Y7506" t="s">
        <v>20671</v>
      </c>
      <c r="Z7506">
        <v>4</v>
      </c>
      <c r="AA7506" t="s">
        <v>20673</v>
      </c>
    </row>
    <row r="7507" spans="1:27" x14ac:dyDescent="0.3">
      <c r="A7507">
        <v>18421504</v>
      </c>
      <c r="B7507" t="s">
        <v>14520</v>
      </c>
      <c r="C7507">
        <v>1</v>
      </c>
      <c r="D7507" t="s">
        <v>12872</v>
      </c>
      <c r="E7507" t="s">
        <v>14521</v>
      </c>
      <c r="F7507" t="s">
        <v>12882</v>
      </c>
      <c r="G7507" t="s">
        <v>12883</v>
      </c>
      <c r="H7507">
        <v>77.366005630000004</v>
      </c>
      <c r="I7507">
        <v>28.539259980000001</v>
      </c>
      <c r="J7507" t="s">
        <v>1253</v>
      </c>
      <c r="K7507" t="s">
        <v>26</v>
      </c>
      <c r="L7507" t="s">
        <v>27</v>
      </c>
      <c r="M7507" t="s">
        <v>35</v>
      </c>
      <c r="N7507" t="s">
        <v>27</v>
      </c>
      <c r="O7507" t="s">
        <v>27</v>
      </c>
      <c r="P7507">
        <v>1</v>
      </c>
      <c r="Q7507">
        <v>21</v>
      </c>
      <c r="R7507">
        <v>400</v>
      </c>
      <c r="S7507">
        <v>3.5</v>
      </c>
      <c r="T7507" s="1">
        <v>41741</v>
      </c>
      <c r="U7507" t="s">
        <v>28</v>
      </c>
      <c r="V7507" t="s">
        <v>20707</v>
      </c>
      <c r="W7507" t="s">
        <v>20710</v>
      </c>
      <c r="X7507" t="s">
        <v>20664</v>
      </c>
      <c r="Y7507" t="s">
        <v>20671</v>
      </c>
      <c r="Z7507">
        <v>4</v>
      </c>
      <c r="AA7507" t="s">
        <v>20673</v>
      </c>
    </row>
    <row r="7508" spans="1:27" x14ac:dyDescent="0.3">
      <c r="A7508">
        <v>18474432</v>
      </c>
      <c r="B7508" t="s">
        <v>14522</v>
      </c>
      <c r="C7508">
        <v>1</v>
      </c>
      <c r="D7508" t="s">
        <v>12872</v>
      </c>
      <c r="E7508" t="s">
        <v>14523</v>
      </c>
      <c r="F7508" t="s">
        <v>12892</v>
      </c>
      <c r="G7508" t="s">
        <v>12893</v>
      </c>
      <c r="H7508">
        <v>77.373131920000006</v>
      </c>
      <c r="I7508">
        <v>28.515244389999999</v>
      </c>
      <c r="J7508" t="s">
        <v>25</v>
      </c>
      <c r="K7508" t="s">
        <v>26</v>
      </c>
      <c r="L7508" t="s">
        <v>27</v>
      </c>
      <c r="M7508" t="s">
        <v>27</v>
      </c>
      <c r="N7508" t="s">
        <v>27</v>
      </c>
      <c r="O7508" t="s">
        <v>27</v>
      </c>
      <c r="P7508">
        <v>1</v>
      </c>
      <c r="Q7508">
        <v>3</v>
      </c>
      <c r="R7508">
        <v>400</v>
      </c>
      <c r="S7508">
        <v>1</v>
      </c>
      <c r="T7508" s="1">
        <v>43215</v>
      </c>
      <c r="U7508" t="s">
        <v>28</v>
      </c>
      <c r="V7508" t="s">
        <v>20702</v>
      </c>
      <c r="W7508" t="s">
        <v>20710</v>
      </c>
      <c r="X7508" t="s">
        <v>20662</v>
      </c>
      <c r="Y7508" t="s">
        <v>20671</v>
      </c>
      <c r="Z7508">
        <v>4</v>
      </c>
      <c r="AA7508" t="s">
        <v>20673</v>
      </c>
    </row>
    <row r="7509" spans="1:27" x14ac:dyDescent="0.3">
      <c r="A7509">
        <v>302558</v>
      </c>
      <c r="B7509" t="s">
        <v>14524</v>
      </c>
      <c r="C7509">
        <v>1</v>
      </c>
      <c r="D7509" t="s">
        <v>12872</v>
      </c>
      <c r="E7509" t="s">
        <v>14525</v>
      </c>
      <c r="F7509" t="s">
        <v>14348</v>
      </c>
      <c r="G7509" t="s">
        <v>14349</v>
      </c>
      <c r="H7509">
        <v>77.325931080000004</v>
      </c>
      <c r="I7509">
        <v>28.570811330000002</v>
      </c>
      <c r="J7509" t="s">
        <v>14526</v>
      </c>
      <c r="K7509" t="s">
        <v>26</v>
      </c>
      <c r="L7509" t="s">
        <v>27</v>
      </c>
      <c r="M7509" t="s">
        <v>35</v>
      </c>
      <c r="N7509" t="s">
        <v>27</v>
      </c>
      <c r="O7509" t="s">
        <v>27</v>
      </c>
      <c r="P7509">
        <v>1</v>
      </c>
      <c r="Q7509">
        <v>61</v>
      </c>
      <c r="R7509">
        <v>400</v>
      </c>
      <c r="S7509">
        <v>3.3</v>
      </c>
      <c r="T7509" s="1">
        <v>41004</v>
      </c>
      <c r="U7509" t="s">
        <v>28</v>
      </c>
      <c r="V7509" t="s">
        <v>20707</v>
      </c>
      <c r="W7509" t="s">
        <v>20710</v>
      </c>
      <c r="X7509" t="s">
        <v>20665</v>
      </c>
      <c r="Y7509" t="s">
        <v>20671</v>
      </c>
      <c r="Z7509">
        <v>4</v>
      </c>
      <c r="AA7509" t="s">
        <v>20673</v>
      </c>
    </row>
    <row r="7510" spans="1:27" x14ac:dyDescent="0.3">
      <c r="A7510">
        <v>18463961</v>
      </c>
      <c r="B7510" t="s">
        <v>14527</v>
      </c>
      <c r="C7510">
        <v>1</v>
      </c>
      <c r="D7510" t="s">
        <v>12872</v>
      </c>
      <c r="E7510" t="s">
        <v>14528</v>
      </c>
      <c r="F7510" t="s">
        <v>13114</v>
      </c>
      <c r="G7510" t="s">
        <v>13115</v>
      </c>
      <c r="H7510">
        <v>0</v>
      </c>
      <c r="I7510">
        <v>0</v>
      </c>
      <c r="J7510" t="s">
        <v>479</v>
      </c>
      <c r="K7510" t="s">
        <v>26</v>
      </c>
      <c r="L7510" t="s">
        <v>27</v>
      </c>
      <c r="M7510" t="s">
        <v>35</v>
      </c>
      <c r="N7510" t="s">
        <v>27</v>
      </c>
      <c r="O7510" t="s">
        <v>27</v>
      </c>
      <c r="P7510">
        <v>1</v>
      </c>
      <c r="Q7510">
        <v>19</v>
      </c>
      <c r="R7510">
        <v>400</v>
      </c>
      <c r="S7510">
        <v>3.6</v>
      </c>
      <c r="T7510" s="1">
        <v>41365</v>
      </c>
      <c r="U7510" t="s">
        <v>28</v>
      </c>
      <c r="V7510" t="s">
        <v>20705</v>
      </c>
      <c r="W7510" t="s">
        <v>20710</v>
      </c>
      <c r="X7510" t="s">
        <v>20658</v>
      </c>
      <c r="Y7510" t="s">
        <v>20671</v>
      </c>
      <c r="Z7510">
        <v>4</v>
      </c>
      <c r="AA7510" t="s">
        <v>20673</v>
      </c>
    </row>
    <row r="7511" spans="1:27" x14ac:dyDescent="0.3">
      <c r="A7511">
        <v>18430590</v>
      </c>
      <c r="B7511" t="s">
        <v>1715</v>
      </c>
      <c r="C7511">
        <v>1</v>
      </c>
      <c r="D7511" t="s">
        <v>12872</v>
      </c>
      <c r="E7511" t="s">
        <v>14529</v>
      </c>
      <c r="F7511" t="s">
        <v>12936</v>
      </c>
      <c r="G7511" t="s">
        <v>12937</v>
      </c>
      <c r="H7511">
        <v>77.353663400000002</v>
      </c>
      <c r="I7511">
        <v>28.574308599999998</v>
      </c>
      <c r="J7511" t="s">
        <v>1719</v>
      </c>
      <c r="K7511" t="s">
        <v>26</v>
      </c>
      <c r="L7511" t="s">
        <v>27</v>
      </c>
      <c r="M7511" t="s">
        <v>35</v>
      </c>
      <c r="N7511" t="s">
        <v>27</v>
      </c>
      <c r="O7511" t="s">
        <v>27</v>
      </c>
      <c r="P7511">
        <v>1</v>
      </c>
      <c r="Q7511">
        <v>18</v>
      </c>
      <c r="R7511">
        <v>400</v>
      </c>
      <c r="S7511">
        <v>3.6</v>
      </c>
      <c r="T7511" s="1">
        <v>40653</v>
      </c>
      <c r="U7511" t="s">
        <v>28</v>
      </c>
      <c r="V7511" t="s">
        <v>20705</v>
      </c>
      <c r="W7511" t="s">
        <v>20710</v>
      </c>
      <c r="X7511" t="s">
        <v>20663</v>
      </c>
      <c r="Y7511" t="s">
        <v>20671</v>
      </c>
      <c r="Z7511">
        <v>4</v>
      </c>
      <c r="AA7511" t="s">
        <v>20673</v>
      </c>
    </row>
    <row r="7512" spans="1:27" x14ac:dyDescent="0.3">
      <c r="A7512">
        <v>18349929</v>
      </c>
      <c r="B7512" t="s">
        <v>7015</v>
      </c>
      <c r="C7512">
        <v>1</v>
      </c>
      <c r="D7512" t="s">
        <v>12872</v>
      </c>
      <c r="E7512" t="s">
        <v>14530</v>
      </c>
      <c r="F7512" t="s">
        <v>13011</v>
      </c>
      <c r="G7512" t="s">
        <v>13012</v>
      </c>
      <c r="H7512">
        <v>77.322165100000007</v>
      </c>
      <c r="I7512">
        <v>28.5643934</v>
      </c>
      <c r="J7512" t="s">
        <v>1045</v>
      </c>
      <c r="K7512" t="s">
        <v>26</v>
      </c>
      <c r="L7512" t="s">
        <v>27</v>
      </c>
      <c r="M7512" t="s">
        <v>27</v>
      </c>
      <c r="N7512" t="s">
        <v>27</v>
      </c>
      <c r="O7512" t="s">
        <v>27</v>
      </c>
      <c r="P7512">
        <v>1</v>
      </c>
      <c r="Q7512">
        <v>7</v>
      </c>
      <c r="R7512">
        <v>400</v>
      </c>
      <c r="S7512">
        <v>3.1</v>
      </c>
      <c r="T7512" s="1">
        <v>41752</v>
      </c>
      <c r="U7512" t="s">
        <v>28</v>
      </c>
      <c r="V7512" t="s">
        <v>20707</v>
      </c>
      <c r="W7512" t="s">
        <v>20710</v>
      </c>
      <c r="X7512" t="s">
        <v>20664</v>
      </c>
      <c r="Y7512" t="s">
        <v>20671</v>
      </c>
      <c r="Z7512">
        <v>4</v>
      </c>
      <c r="AA7512" t="s">
        <v>20673</v>
      </c>
    </row>
    <row r="7513" spans="1:27" x14ac:dyDescent="0.3">
      <c r="A7513">
        <v>309135</v>
      </c>
      <c r="B7513" t="s">
        <v>14531</v>
      </c>
      <c r="C7513">
        <v>1</v>
      </c>
      <c r="D7513" t="s">
        <v>12872</v>
      </c>
      <c r="E7513" t="s">
        <v>14532</v>
      </c>
      <c r="F7513" t="s">
        <v>12943</v>
      </c>
      <c r="G7513" t="s">
        <v>12944</v>
      </c>
      <c r="H7513">
        <v>77.340000700000004</v>
      </c>
      <c r="I7513">
        <v>28.560763600000001</v>
      </c>
      <c r="J7513" t="s">
        <v>25</v>
      </c>
      <c r="K7513" t="s">
        <v>26</v>
      </c>
      <c r="L7513" t="s">
        <v>27</v>
      </c>
      <c r="M7513" t="s">
        <v>27</v>
      </c>
      <c r="N7513" t="s">
        <v>27</v>
      </c>
      <c r="O7513" t="s">
        <v>27</v>
      </c>
      <c r="P7513">
        <v>1</v>
      </c>
      <c r="Q7513">
        <v>8</v>
      </c>
      <c r="R7513">
        <v>400</v>
      </c>
      <c r="S7513">
        <v>2.8</v>
      </c>
      <c r="T7513" s="1">
        <v>42482</v>
      </c>
      <c r="U7513" t="s">
        <v>28</v>
      </c>
      <c r="V7513" t="s">
        <v>20706</v>
      </c>
      <c r="W7513" t="s">
        <v>20710</v>
      </c>
      <c r="X7513" t="s">
        <v>20661</v>
      </c>
      <c r="Y7513" t="s">
        <v>20671</v>
      </c>
      <c r="Z7513">
        <v>4</v>
      </c>
      <c r="AA7513" t="s">
        <v>20673</v>
      </c>
    </row>
    <row r="7514" spans="1:27" x14ac:dyDescent="0.3">
      <c r="A7514">
        <v>311533</v>
      </c>
      <c r="B7514" t="s">
        <v>14533</v>
      </c>
      <c r="C7514">
        <v>1</v>
      </c>
      <c r="D7514" t="s">
        <v>12872</v>
      </c>
      <c r="E7514" t="s">
        <v>14534</v>
      </c>
      <c r="F7514" t="s">
        <v>12983</v>
      </c>
      <c r="G7514" t="s">
        <v>12984</v>
      </c>
      <c r="H7514">
        <v>77.374165000000005</v>
      </c>
      <c r="I7514">
        <v>28.6274956</v>
      </c>
      <c r="J7514" t="s">
        <v>1064</v>
      </c>
      <c r="K7514" t="s">
        <v>26</v>
      </c>
      <c r="L7514" t="s">
        <v>27</v>
      </c>
      <c r="M7514" t="s">
        <v>27</v>
      </c>
      <c r="N7514" t="s">
        <v>27</v>
      </c>
      <c r="O7514" t="s">
        <v>27</v>
      </c>
      <c r="P7514">
        <v>1</v>
      </c>
      <c r="Q7514">
        <v>16</v>
      </c>
      <c r="R7514">
        <v>400</v>
      </c>
      <c r="S7514">
        <v>3.2</v>
      </c>
      <c r="T7514" s="1">
        <v>42477</v>
      </c>
      <c r="U7514" t="s">
        <v>28</v>
      </c>
      <c r="V7514" t="s">
        <v>20707</v>
      </c>
      <c r="W7514" t="s">
        <v>20710</v>
      </c>
      <c r="X7514" t="s">
        <v>20661</v>
      </c>
      <c r="Y7514" t="s">
        <v>20671</v>
      </c>
      <c r="Z7514">
        <v>4</v>
      </c>
      <c r="AA7514" t="s">
        <v>20673</v>
      </c>
    </row>
    <row r="7515" spans="1:27" x14ac:dyDescent="0.3">
      <c r="A7515">
        <v>307703</v>
      </c>
      <c r="B7515" t="s">
        <v>1715</v>
      </c>
      <c r="C7515">
        <v>1</v>
      </c>
      <c r="D7515" t="s">
        <v>12872</v>
      </c>
      <c r="E7515" t="s">
        <v>14535</v>
      </c>
      <c r="F7515" t="s">
        <v>12983</v>
      </c>
      <c r="G7515" t="s">
        <v>12984</v>
      </c>
      <c r="H7515">
        <v>77.370172440000005</v>
      </c>
      <c r="I7515">
        <v>28.624537969999999</v>
      </c>
      <c r="J7515" t="s">
        <v>1719</v>
      </c>
      <c r="K7515" t="s">
        <v>26</v>
      </c>
      <c r="L7515" t="s">
        <v>27</v>
      </c>
      <c r="M7515" t="s">
        <v>35</v>
      </c>
      <c r="N7515" t="s">
        <v>27</v>
      </c>
      <c r="O7515" t="s">
        <v>27</v>
      </c>
      <c r="P7515">
        <v>1</v>
      </c>
      <c r="Q7515">
        <v>182</v>
      </c>
      <c r="R7515">
        <v>400</v>
      </c>
      <c r="S7515">
        <v>3.5</v>
      </c>
      <c r="T7515" s="1">
        <v>42829</v>
      </c>
      <c r="U7515" t="s">
        <v>28</v>
      </c>
      <c r="V7515" t="s">
        <v>20707</v>
      </c>
      <c r="W7515" t="s">
        <v>20710</v>
      </c>
      <c r="X7515" t="s">
        <v>20668</v>
      </c>
      <c r="Y7515" t="s">
        <v>20671</v>
      </c>
      <c r="Z7515">
        <v>4</v>
      </c>
      <c r="AA7515" t="s">
        <v>20673</v>
      </c>
    </row>
    <row r="7516" spans="1:27" x14ac:dyDescent="0.3">
      <c r="A7516">
        <v>18337905</v>
      </c>
      <c r="B7516" t="s">
        <v>7015</v>
      </c>
      <c r="C7516">
        <v>1</v>
      </c>
      <c r="D7516" t="s">
        <v>12872</v>
      </c>
      <c r="E7516" t="s">
        <v>14536</v>
      </c>
      <c r="F7516" t="s">
        <v>12874</v>
      </c>
      <c r="G7516" t="s">
        <v>12875</v>
      </c>
      <c r="H7516">
        <v>77.353573699999998</v>
      </c>
      <c r="I7516">
        <v>28.574300099999999</v>
      </c>
      <c r="J7516" t="s">
        <v>1045</v>
      </c>
      <c r="K7516" t="s">
        <v>26</v>
      </c>
      <c r="L7516" t="s">
        <v>27</v>
      </c>
      <c r="M7516" t="s">
        <v>27</v>
      </c>
      <c r="N7516" t="s">
        <v>27</v>
      </c>
      <c r="O7516" t="s">
        <v>27</v>
      </c>
      <c r="P7516">
        <v>1</v>
      </c>
      <c r="Q7516">
        <v>34</v>
      </c>
      <c r="R7516">
        <v>400</v>
      </c>
      <c r="S7516">
        <v>3.5</v>
      </c>
      <c r="T7516" s="1">
        <v>40611</v>
      </c>
      <c r="U7516" t="s">
        <v>28</v>
      </c>
      <c r="V7516" t="s">
        <v>20707</v>
      </c>
      <c r="W7516" t="s">
        <v>20710</v>
      </c>
      <c r="X7516" t="s">
        <v>20663</v>
      </c>
      <c r="Y7516" t="s">
        <v>20674</v>
      </c>
      <c r="Z7516">
        <v>3</v>
      </c>
      <c r="AA7516" t="s">
        <v>20675</v>
      </c>
    </row>
    <row r="7517" spans="1:27" x14ac:dyDescent="0.3">
      <c r="A7517">
        <v>18409725</v>
      </c>
      <c r="B7517" t="s">
        <v>14537</v>
      </c>
      <c r="C7517">
        <v>1</v>
      </c>
      <c r="D7517" t="s">
        <v>12872</v>
      </c>
      <c r="E7517" t="s">
        <v>14538</v>
      </c>
      <c r="F7517" t="s">
        <v>12882</v>
      </c>
      <c r="G7517" t="s">
        <v>12883</v>
      </c>
      <c r="H7517">
        <v>77.385148220000005</v>
      </c>
      <c r="I7517">
        <v>28.532801769999999</v>
      </c>
      <c r="J7517" t="s">
        <v>14539</v>
      </c>
      <c r="K7517" t="s">
        <v>26</v>
      </c>
      <c r="L7517" t="s">
        <v>27</v>
      </c>
      <c r="M7517" t="s">
        <v>27</v>
      </c>
      <c r="N7517" t="s">
        <v>27</v>
      </c>
      <c r="O7517" t="s">
        <v>27</v>
      </c>
      <c r="P7517">
        <v>1</v>
      </c>
      <c r="Q7517">
        <v>13</v>
      </c>
      <c r="R7517">
        <v>400</v>
      </c>
      <c r="S7517">
        <v>3.3</v>
      </c>
      <c r="T7517" s="1">
        <v>42819</v>
      </c>
      <c r="U7517" t="s">
        <v>28</v>
      </c>
      <c r="V7517" t="s">
        <v>20707</v>
      </c>
      <c r="W7517" t="s">
        <v>20710</v>
      </c>
      <c r="X7517" t="s">
        <v>20668</v>
      </c>
      <c r="Y7517" t="s">
        <v>20674</v>
      </c>
      <c r="Z7517">
        <v>3</v>
      </c>
      <c r="AA7517" t="s">
        <v>20675</v>
      </c>
    </row>
    <row r="7518" spans="1:27" x14ac:dyDescent="0.3">
      <c r="A7518">
        <v>18357548</v>
      </c>
      <c r="B7518" t="s">
        <v>14540</v>
      </c>
      <c r="C7518">
        <v>1</v>
      </c>
      <c r="D7518" t="s">
        <v>12872</v>
      </c>
      <c r="E7518" t="s">
        <v>14541</v>
      </c>
      <c r="F7518" t="s">
        <v>12892</v>
      </c>
      <c r="G7518" t="s">
        <v>12893</v>
      </c>
      <c r="H7518">
        <v>77.406126110000002</v>
      </c>
      <c r="I7518">
        <v>28.513176699999999</v>
      </c>
      <c r="J7518" t="s">
        <v>479</v>
      </c>
      <c r="K7518" t="s">
        <v>26</v>
      </c>
      <c r="L7518" t="s">
        <v>27</v>
      </c>
      <c r="M7518" t="s">
        <v>35</v>
      </c>
      <c r="N7518" t="s">
        <v>27</v>
      </c>
      <c r="O7518" t="s">
        <v>27</v>
      </c>
      <c r="P7518">
        <v>1</v>
      </c>
      <c r="Q7518">
        <v>19</v>
      </c>
      <c r="R7518">
        <v>400</v>
      </c>
      <c r="S7518">
        <v>3.1</v>
      </c>
      <c r="T7518" s="1">
        <v>42068</v>
      </c>
      <c r="U7518" t="s">
        <v>28</v>
      </c>
      <c r="V7518" t="s">
        <v>20707</v>
      </c>
      <c r="W7518" t="s">
        <v>20710</v>
      </c>
      <c r="X7518" t="s">
        <v>20669</v>
      </c>
      <c r="Y7518" t="s">
        <v>20674</v>
      </c>
      <c r="Z7518">
        <v>3</v>
      </c>
      <c r="AA7518" t="s">
        <v>20675</v>
      </c>
    </row>
    <row r="7519" spans="1:27" x14ac:dyDescent="0.3">
      <c r="A7519">
        <v>18455665</v>
      </c>
      <c r="B7519" t="s">
        <v>14542</v>
      </c>
      <c r="C7519">
        <v>1</v>
      </c>
      <c r="D7519" t="s">
        <v>12872</v>
      </c>
      <c r="E7519" t="s">
        <v>14543</v>
      </c>
      <c r="F7519" t="s">
        <v>10860</v>
      </c>
      <c r="G7519" t="s">
        <v>12922</v>
      </c>
      <c r="H7519">
        <v>77.313744900000003</v>
      </c>
      <c r="I7519">
        <v>28.581800430000001</v>
      </c>
      <c r="J7519" t="s">
        <v>722</v>
      </c>
      <c r="K7519" t="s">
        <v>26</v>
      </c>
      <c r="L7519" t="s">
        <v>27</v>
      </c>
      <c r="M7519" t="s">
        <v>27</v>
      </c>
      <c r="N7519" t="s">
        <v>27</v>
      </c>
      <c r="O7519" t="s">
        <v>27</v>
      </c>
      <c r="P7519">
        <v>1</v>
      </c>
      <c r="Q7519">
        <v>12</v>
      </c>
      <c r="R7519">
        <v>400</v>
      </c>
      <c r="S7519">
        <v>3.2</v>
      </c>
      <c r="T7519" s="1">
        <v>42432</v>
      </c>
      <c r="U7519" t="s">
        <v>28</v>
      </c>
      <c r="V7519" t="s">
        <v>20707</v>
      </c>
      <c r="W7519" t="s">
        <v>20710</v>
      </c>
      <c r="X7519" t="s">
        <v>20661</v>
      </c>
      <c r="Y7519" t="s">
        <v>20674</v>
      </c>
      <c r="Z7519">
        <v>3</v>
      </c>
      <c r="AA7519" t="s">
        <v>20675</v>
      </c>
    </row>
    <row r="7520" spans="1:27" x14ac:dyDescent="0.3">
      <c r="A7520">
        <v>5700</v>
      </c>
      <c r="B7520" t="s">
        <v>14544</v>
      </c>
      <c r="C7520">
        <v>1</v>
      </c>
      <c r="D7520" t="s">
        <v>12872</v>
      </c>
      <c r="E7520" t="s">
        <v>14545</v>
      </c>
      <c r="F7520" t="s">
        <v>13114</v>
      </c>
      <c r="G7520" t="s">
        <v>13115</v>
      </c>
      <c r="H7520">
        <v>77.324590200000003</v>
      </c>
      <c r="I7520">
        <v>28.5737171</v>
      </c>
      <c r="J7520" t="s">
        <v>25</v>
      </c>
      <c r="K7520" t="s">
        <v>26</v>
      </c>
      <c r="L7520" t="s">
        <v>27</v>
      </c>
      <c r="M7520" t="s">
        <v>27</v>
      </c>
      <c r="N7520" t="s">
        <v>27</v>
      </c>
      <c r="O7520" t="s">
        <v>27</v>
      </c>
      <c r="P7520">
        <v>1</v>
      </c>
      <c r="Q7520">
        <v>7</v>
      </c>
      <c r="R7520">
        <v>400</v>
      </c>
      <c r="S7520">
        <v>2.9</v>
      </c>
      <c r="T7520" s="1">
        <v>42437</v>
      </c>
      <c r="U7520" t="s">
        <v>28</v>
      </c>
      <c r="V7520" t="s">
        <v>20706</v>
      </c>
      <c r="W7520" t="s">
        <v>20710</v>
      </c>
      <c r="X7520" t="s">
        <v>20661</v>
      </c>
      <c r="Y7520" t="s">
        <v>20674</v>
      </c>
      <c r="Z7520">
        <v>3</v>
      </c>
      <c r="AA7520" t="s">
        <v>20675</v>
      </c>
    </row>
    <row r="7521" spans="1:27" x14ac:dyDescent="0.3">
      <c r="A7521">
        <v>18337925</v>
      </c>
      <c r="B7521" t="s">
        <v>6527</v>
      </c>
      <c r="C7521">
        <v>1</v>
      </c>
      <c r="D7521" t="s">
        <v>12872</v>
      </c>
      <c r="E7521" t="s">
        <v>14546</v>
      </c>
      <c r="F7521" t="s">
        <v>13438</v>
      </c>
      <c r="G7521" t="s">
        <v>13439</v>
      </c>
      <c r="H7521">
        <v>77.353663400000002</v>
      </c>
      <c r="I7521">
        <v>28.574308599999998</v>
      </c>
      <c r="J7521" t="s">
        <v>515</v>
      </c>
      <c r="K7521" t="s">
        <v>26</v>
      </c>
      <c r="L7521" t="s">
        <v>27</v>
      </c>
      <c r="M7521" t="s">
        <v>27</v>
      </c>
      <c r="N7521" t="s">
        <v>27</v>
      </c>
      <c r="O7521" t="s">
        <v>27</v>
      </c>
      <c r="P7521">
        <v>1</v>
      </c>
      <c r="Q7521">
        <v>22</v>
      </c>
      <c r="R7521">
        <v>400</v>
      </c>
      <c r="S7521">
        <v>3.4</v>
      </c>
      <c r="T7521" s="1">
        <v>43181</v>
      </c>
      <c r="U7521" t="s">
        <v>28</v>
      </c>
      <c r="V7521" t="s">
        <v>20707</v>
      </c>
      <c r="W7521" t="s">
        <v>20710</v>
      </c>
      <c r="X7521" t="s">
        <v>20662</v>
      </c>
      <c r="Y7521" t="s">
        <v>20674</v>
      </c>
      <c r="Z7521">
        <v>3</v>
      </c>
      <c r="AA7521" t="s">
        <v>20675</v>
      </c>
    </row>
    <row r="7522" spans="1:27" x14ac:dyDescent="0.3">
      <c r="A7522">
        <v>18391158</v>
      </c>
      <c r="B7522" t="s">
        <v>14547</v>
      </c>
      <c r="C7522">
        <v>1</v>
      </c>
      <c r="D7522" t="s">
        <v>12872</v>
      </c>
      <c r="E7522" t="s">
        <v>14548</v>
      </c>
      <c r="F7522" t="s">
        <v>13223</v>
      </c>
      <c r="G7522" t="s">
        <v>13224</v>
      </c>
      <c r="H7522">
        <v>77.340353699999994</v>
      </c>
      <c r="I7522">
        <v>28.565436999999999</v>
      </c>
      <c r="J7522" t="s">
        <v>473</v>
      </c>
      <c r="K7522" t="s">
        <v>26</v>
      </c>
      <c r="L7522" t="s">
        <v>27</v>
      </c>
      <c r="M7522" t="s">
        <v>27</v>
      </c>
      <c r="N7522" t="s">
        <v>27</v>
      </c>
      <c r="O7522" t="s">
        <v>27</v>
      </c>
      <c r="P7522">
        <v>1</v>
      </c>
      <c r="Q7522">
        <v>27</v>
      </c>
      <c r="R7522">
        <v>400</v>
      </c>
      <c r="S7522">
        <v>3.5</v>
      </c>
      <c r="T7522" s="1">
        <v>40608</v>
      </c>
      <c r="U7522" t="s">
        <v>28</v>
      </c>
      <c r="V7522" t="s">
        <v>20707</v>
      </c>
      <c r="W7522" t="s">
        <v>20710</v>
      </c>
      <c r="X7522" t="s">
        <v>20663</v>
      </c>
      <c r="Y7522" t="s">
        <v>20674</v>
      </c>
      <c r="Z7522">
        <v>3</v>
      </c>
      <c r="AA7522" t="s">
        <v>20675</v>
      </c>
    </row>
    <row r="7523" spans="1:27" x14ac:dyDescent="0.3">
      <c r="A7523">
        <v>309278</v>
      </c>
      <c r="B7523" t="s">
        <v>14549</v>
      </c>
      <c r="C7523">
        <v>1</v>
      </c>
      <c r="D7523" t="s">
        <v>12872</v>
      </c>
      <c r="E7523" t="s">
        <v>14550</v>
      </c>
      <c r="F7523" t="s">
        <v>13223</v>
      </c>
      <c r="G7523" t="s">
        <v>13224</v>
      </c>
      <c r="H7523">
        <v>77.339740899999995</v>
      </c>
      <c r="I7523">
        <v>28.5652948</v>
      </c>
      <c r="J7523" t="s">
        <v>842</v>
      </c>
      <c r="K7523" t="s">
        <v>26</v>
      </c>
      <c r="L7523" t="s">
        <v>27</v>
      </c>
      <c r="M7523" t="s">
        <v>27</v>
      </c>
      <c r="N7523" t="s">
        <v>27</v>
      </c>
      <c r="O7523" t="s">
        <v>27</v>
      </c>
      <c r="P7523">
        <v>1</v>
      </c>
      <c r="Q7523">
        <v>1005</v>
      </c>
      <c r="R7523">
        <v>400</v>
      </c>
      <c r="S7523">
        <v>4.3</v>
      </c>
      <c r="T7523" s="1">
        <v>40970</v>
      </c>
      <c r="U7523" t="s">
        <v>28</v>
      </c>
      <c r="V7523" t="s">
        <v>20709</v>
      </c>
      <c r="W7523" t="s">
        <v>20710</v>
      </c>
      <c r="X7523" t="s">
        <v>20665</v>
      </c>
      <c r="Y7523" t="s">
        <v>20674</v>
      </c>
      <c r="Z7523">
        <v>3</v>
      </c>
      <c r="AA7523" t="s">
        <v>20675</v>
      </c>
    </row>
    <row r="7524" spans="1:27" x14ac:dyDescent="0.3">
      <c r="A7524">
        <v>307407</v>
      </c>
      <c r="B7524" t="s">
        <v>14551</v>
      </c>
      <c r="C7524">
        <v>1</v>
      </c>
      <c r="D7524" t="s">
        <v>12872</v>
      </c>
      <c r="E7524" t="s">
        <v>14552</v>
      </c>
      <c r="F7524" t="s">
        <v>13011</v>
      </c>
      <c r="G7524" t="s">
        <v>13012</v>
      </c>
      <c r="H7524">
        <v>77.323736999999994</v>
      </c>
      <c r="I7524">
        <v>28.5641453</v>
      </c>
      <c r="J7524" t="s">
        <v>842</v>
      </c>
      <c r="K7524" t="s">
        <v>26</v>
      </c>
      <c r="L7524" t="s">
        <v>27</v>
      </c>
      <c r="M7524" t="s">
        <v>27</v>
      </c>
      <c r="N7524" t="s">
        <v>27</v>
      </c>
      <c r="O7524" t="s">
        <v>27</v>
      </c>
      <c r="P7524">
        <v>1</v>
      </c>
      <c r="Q7524">
        <v>63</v>
      </c>
      <c r="R7524">
        <v>400</v>
      </c>
      <c r="S7524">
        <v>2.8</v>
      </c>
      <c r="T7524" s="1">
        <v>41337</v>
      </c>
      <c r="U7524" t="s">
        <v>28</v>
      </c>
      <c r="V7524" t="s">
        <v>20706</v>
      </c>
      <c r="W7524" t="s">
        <v>20710</v>
      </c>
      <c r="X7524" t="s">
        <v>20658</v>
      </c>
      <c r="Y7524" t="s">
        <v>20674</v>
      </c>
      <c r="Z7524">
        <v>3</v>
      </c>
      <c r="AA7524" t="s">
        <v>20675</v>
      </c>
    </row>
    <row r="7525" spans="1:27" x14ac:dyDescent="0.3">
      <c r="A7525">
        <v>18224549</v>
      </c>
      <c r="B7525" t="s">
        <v>14553</v>
      </c>
      <c r="C7525">
        <v>1</v>
      </c>
      <c r="D7525" t="s">
        <v>12872</v>
      </c>
      <c r="E7525" t="s">
        <v>13083</v>
      </c>
      <c r="F7525" t="s">
        <v>12983</v>
      </c>
      <c r="G7525" t="s">
        <v>12984</v>
      </c>
      <c r="H7525">
        <v>77.366672199999996</v>
      </c>
      <c r="I7525">
        <v>28.612740200000001</v>
      </c>
      <c r="J7525" t="s">
        <v>479</v>
      </c>
      <c r="K7525" t="s">
        <v>26</v>
      </c>
      <c r="L7525" t="s">
        <v>27</v>
      </c>
      <c r="M7525" t="s">
        <v>27</v>
      </c>
      <c r="N7525" t="s">
        <v>27</v>
      </c>
      <c r="O7525" t="s">
        <v>27</v>
      </c>
      <c r="P7525">
        <v>1</v>
      </c>
      <c r="Q7525">
        <v>6</v>
      </c>
      <c r="R7525">
        <v>400</v>
      </c>
      <c r="S7525">
        <v>2.9</v>
      </c>
      <c r="T7525" s="1">
        <v>42432</v>
      </c>
      <c r="U7525" t="s">
        <v>28</v>
      </c>
      <c r="V7525" t="s">
        <v>20706</v>
      </c>
      <c r="W7525" t="s">
        <v>20710</v>
      </c>
      <c r="X7525" t="s">
        <v>20661</v>
      </c>
      <c r="Y7525" t="s">
        <v>20674</v>
      </c>
      <c r="Z7525">
        <v>3</v>
      </c>
      <c r="AA7525" t="s">
        <v>20675</v>
      </c>
    </row>
    <row r="7526" spans="1:27" x14ac:dyDescent="0.3">
      <c r="A7526">
        <v>4483</v>
      </c>
      <c r="B7526" t="s">
        <v>6985</v>
      </c>
      <c r="C7526">
        <v>1</v>
      </c>
      <c r="D7526" t="s">
        <v>12872</v>
      </c>
      <c r="E7526" t="s">
        <v>14554</v>
      </c>
      <c r="F7526" t="s">
        <v>12983</v>
      </c>
      <c r="G7526" t="s">
        <v>12984</v>
      </c>
      <c r="H7526">
        <v>77.3704489</v>
      </c>
      <c r="I7526">
        <v>28.619671100000001</v>
      </c>
      <c r="J7526" t="s">
        <v>821</v>
      </c>
      <c r="K7526" t="s">
        <v>26</v>
      </c>
      <c r="L7526" t="s">
        <v>27</v>
      </c>
      <c r="M7526" t="s">
        <v>27</v>
      </c>
      <c r="N7526" t="s">
        <v>27</v>
      </c>
      <c r="O7526" t="s">
        <v>27</v>
      </c>
      <c r="P7526">
        <v>1</v>
      </c>
      <c r="Q7526">
        <v>17</v>
      </c>
      <c r="R7526">
        <v>400</v>
      </c>
      <c r="S7526">
        <v>3.1</v>
      </c>
      <c r="T7526" s="1">
        <v>40620</v>
      </c>
      <c r="U7526" t="s">
        <v>28</v>
      </c>
      <c r="V7526" t="s">
        <v>20707</v>
      </c>
      <c r="W7526" t="s">
        <v>20710</v>
      </c>
      <c r="X7526" t="s">
        <v>20663</v>
      </c>
      <c r="Y7526" t="s">
        <v>20674</v>
      </c>
      <c r="Z7526">
        <v>3</v>
      </c>
      <c r="AA7526" t="s">
        <v>20675</v>
      </c>
    </row>
    <row r="7527" spans="1:27" x14ac:dyDescent="0.3">
      <c r="A7527">
        <v>18382362</v>
      </c>
      <c r="B7527" t="s">
        <v>14555</v>
      </c>
      <c r="C7527">
        <v>1</v>
      </c>
      <c r="D7527" t="s">
        <v>12872</v>
      </c>
      <c r="E7527" t="s">
        <v>14556</v>
      </c>
      <c r="F7527" t="s">
        <v>12959</v>
      </c>
      <c r="G7527" t="s">
        <v>12960</v>
      </c>
      <c r="H7527">
        <v>77.386291799999995</v>
      </c>
      <c r="I7527">
        <v>28.571079999999998</v>
      </c>
      <c r="J7527" t="s">
        <v>25</v>
      </c>
      <c r="K7527" t="s">
        <v>26</v>
      </c>
      <c r="L7527" t="s">
        <v>27</v>
      </c>
      <c r="M7527" t="s">
        <v>27</v>
      </c>
      <c r="N7527" t="s">
        <v>27</v>
      </c>
      <c r="O7527" t="s">
        <v>27</v>
      </c>
      <c r="P7527">
        <v>1</v>
      </c>
      <c r="Q7527">
        <v>5</v>
      </c>
      <c r="R7527">
        <v>400</v>
      </c>
      <c r="S7527">
        <v>3</v>
      </c>
      <c r="T7527" s="1">
        <v>40621</v>
      </c>
      <c r="U7527" t="s">
        <v>28</v>
      </c>
      <c r="V7527" t="s">
        <v>20706</v>
      </c>
      <c r="W7527" t="s">
        <v>20710</v>
      </c>
      <c r="X7527" t="s">
        <v>20663</v>
      </c>
      <c r="Y7527" t="s">
        <v>20674</v>
      </c>
      <c r="Z7527">
        <v>3</v>
      </c>
      <c r="AA7527" t="s">
        <v>20675</v>
      </c>
    </row>
    <row r="7528" spans="1:27" x14ac:dyDescent="0.3">
      <c r="A7528">
        <v>307720</v>
      </c>
      <c r="B7528" t="s">
        <v>14557</v>
      </c>
      <c r="C7528">
        <v>1</v>
      </c>
      <c r="D7528" t="s">
        <v>12872</v>
      </c>
      <c r="E7528" t="s">
        <v>14558</v>
      </c>
      <c r="F7528" t="s">
        <v>14348</v>
      </c>
      <c r="G7528" t="s">
        <v>14349</v>
      </c>
      <c r="H7528">
        <v>77.326691490000002</v>
      </c>
      <c r="I7528">
        <v>28.569923849999999</v>
      </c>
      <c r="J7528" t="s">
        <v>760</v>
      </c>
      <c r="K7528" t="s">
        <v>26</v>
      </c>
      <c r="L7528" t="s">
        <v>27</v>
      </c>
      <c r="M7528" t="s">
        <v>27</v>
      </c>
      <c r="N7528" t="s">
        <v>27</v>
      </c>
      <c r="O7528" t="s">
        <v>27</v>
      </c>
      <c r="P7528">
        <v>1</v>
      </c>
      <c r="Q7528">
        <v>76</v>
      </c>
      <c r="R7528">
        <v>400</v>
      </c>
      <c r="S7528">
        <v>3.2</v>
      </c>
      <c r="T7528" s="1">
        <v>41331</v>
      </c>
      <c r="U7528" t="s">
        <v>28</v>
      </c>
      <c r="V7528" t="s">
        <v>20707</v>
      </c>
      <c r="W7528" t="s">
        <v>20710</v>
      </c>
      <c r="X7528" t="s">
        <v>20658</v>
      </c>
      <c r="Y7528" t="s">
        <v>20674</v>
      </c>
      <c r="Z7528">
        <v>2</v>
      </c>
      <c r="AA7528" t="s">
        <v>20676</v>
      </c>
    </row>
    <row r="7529" spans="1:27" x14ac:dyDescent="0.3">
      <c r="A7529">
        <v>18352262</v>
      </c>
      <c r="B7529" t="s">
        <v>6517</v>
      </c>
      <c r="C7529">
        <v>1</v>
      </c>
      <c r="D7529" t="s">
        <v>12872</v>
      </c>
      <c r="E7529" t="s">
        <v>14559</v>
      </c>
      <c r="F7529" t="s">
        <v>13223</v>
      </c>
      <c r="G7529" t="s">
        <v>13224</v>
      </c>
      <c r="H7529">
        <v>77.340428799999998</v>
      </c>
      <c r="I7529">
        <v>28.565394600000001</v>
      </c>
      <c r="J7529" t="s">
        <v>1253</v>
      </c>
      <c r="K7529" t="s">
        <v>26</v>
      </c>
      <c r="L7529" t="s">
        <v>27</v>
      </c>
      <c r="M7529" t="s">
        <v>35</v>
      </c>
      <c r="N7529" t="s">
        <v>27</v>
      </c>
      <c r="O7529" t="s">
        <v>27</v>
      </c>
      <c r="P7529">
        <v>1</v>
      </c>
      <c r="Q7529">
        <v>92</v>
      </c>
      <c r="R7529">
        <v>400</v>
      </c>
      <c r="S7529">
        <v>3.7</v>
      </c>
      <c r="T7529" s="1">
        <v>40589</v>
      </c>
      <c r="U7529" t="s">
        <v>28</v>
      </c>
      <c r="V7529" t="s">
        <v>20705</v>
      </c>
      <c r="W7529" t="s">
        <v>20710</v>
      </c>
      <c r="X7529" t="s">
        <v>20663</v>
      </c>
      <c r="Y7529" t="s">
        <v>20674</v>
      </c>
      <c r="Z7529">
        <v>2</v>
      </c>
      <c r="AA7529" t="s">
        <v>20676</v>
      </c>
    </row>
    <row r="7530" spans="1:27" x14ac:dyDescent="0.3">
      <c r="A7530">
        <v>18133492</v>
      </c>
      <c r="B7530" t="s">
        <v>14560</v>
      </c>
      <c r="C7530">
        <v>1</v>
      </c>
      <c r="D7530" t="s">
        <v>12872</v>
      </c>
      <c r="E7530" t="s">
        <v>14561</v>
      </c>
      <c r="F7530" t="s">
        <v>13130</v>
      </c>
      <c r="G7530" t="s">
        <v>13131</v>
      </c>
      <c r="H7530">
        <v>77.370606499999994</v>
      </c>
      <c r="I7530">
        <v>28.5596943</v>
      </c>
      <c r="J7530" t="s">
        <v>25</v>
      </c>
      <c r="K7530" t="s">
        <v>26</v>
      </c>
      <c r="L7530" t="s">
        <v>27</v>
      </c>
      <c r="M7530" t="s">
        <v>35</v>
      </c>
      <c r="N7530" t="s">
        <v>27</v>
      </c>
      <c r="O7530" t="s">
        <v>27</v>
      </c>
      <c r="P7530">
        <v>1</v>
      </c>
      <c r="Q7530">
        <v>61</v>
      </c>
      <c r="R7530">
        <v>400</v>
      </c>
      <c r="S7530">
        <v>3.2</v>
      </c>
      <c r="T7530" s="1">
        <v>42047</v>
      </c>
      <c r="U7530" t="s">
        <v>28</v>
      </c>
      <c r="V7530" t="s">
        <v>20707</v>
      </c>
      <c r="W7530" t="s">
        <v>20710</v>
      </c>
      <c r="X7530" t="s">
        <v>20669</v>
      </c>
      <c r="Y7530" t="s">
        <v>20674</v>
      </c>
      <c r="Z7530">
        <v>2</v>
      </c>
      <c r="AA7530" t="s">
        <v>20676</v>
      </c>
    </row>
    <row r="7531" spans="1:27" x14ac:dyDescent="0.3">
      <c r="A7531">
        <v>5684</v>
      </c>
      <c r="B7531" t="s">
        <v>14562</v>
      </c>
      <c r="C7531">
        <v>1</v>
      </c>
      <c r="D7531" t="s">
        <v>12872</v>
      </c>
      <c r="E7531" t="s">
        <v>14563</v>
      </c>
      <c r="F7531" t="s">
        <v>10998</v>
      </c>
      <c r="G7531" t="s">
        <v>12947</v>
      </c>
      <c r="H7531">
        <v>77.362365999999994</v>
      </c>
      <c r="I7531">
        <v>28.570286599999999</v>
      </c>
      <c r="J7531" t="s">
        <v>821</v>
      </c>
      <c r="K7531" t="s">
        <v>26</v>
      </c>
      <c r="L7531" t="s">
        <v>27</v>
      </c>
      <c r="M7531" t="s">
        <v>27</v>
      </c>
      <c r="N7531" t="s">
        <v>27</v>
      </c>
      <c r="O7531" t="s">
        <v>27</v>
      </c>
      <c r="P7531">
        <v>1</v>
      </c>
      <c r="Q7531">
        <v>29</v>
      </c>
      <c r="R7531">
        <v>400</v>
      </c>
      <c r="S7531">
        <v>3.4</v>
      </c>
      <c r="T7531" s="1">
        <v>40226</v>
      </c>
      <c r="U7531" t="s">
        <v>28</v>
      </c>
      <c r="V7531" t="s">
        <v>20707</v>
      </c>
      <c r="W7531" t="s">
        <v>20710</v>
      </c>
      <c r="X7531" t="s">
        <v>20667</v>
      </c>
      <c r="Y7531" t="s">
        <v>20674</v>
      </c>
      <c r="Z7531">
        <v>2</v>
      </c>
      <c r="AA7531" t="s">
        <v>20676</v>
      </c>
    </row>
    <row r="7532" spans="1:27" x14ac:dyDescent="0.3">
      <c r="A7532">
        <v>18383521</v>
      </c>
      <c r="B7532" t="s">
        <v>14564</v>
      </c>
      <c r="C7532">
        <v>1</v>
      </c>
      <c r="D7532" t="s">
        <v>12872</v>
      </c>
      <c r="E7532" t="s">
        <v>14565</v>
      </c>
      <c r="F7532" t="s">
        <v>12979</v>
      </c>
      <c r="G7532" t="s">
        <v>12980</v>
      </c>
      <c r="H7532">
        <v>77.372293499999998</v>
      </c>
      <c r="I7532">
        <v>28.5862117</v>
      </c>
      <c r="J7532" t="s">
        <v>479</v>
      </c>
      <c r="K7532" t="s">
        <v>26</v>
      </c>
      <c r="L7532" t="s">
        <v>27</v>
      </c>
      <c r="M7532" t="s">
        <v>27</v>
      </c>
      <c r="N7532" t="s">
        <v>27</v>
      </c>
      <c r="O7532" t="s">
        <v>27</v>
      </c>
      <c r="P7532">
        <v>1</v>
      </c>
      <c r="Q7532">
        <v>2</v>
      </c>
      <c r="R7532">
        <v>400</v>
      </c>
      <c r="S7532">
        <v>1</v>
      </c>
      <c r="T7532" s="1">
        <v>40588</v>
      </c>
      <c r="U7532" t="s">
        <v>28</v>
      </c>
      <c r="V7532" t="s">
        <v>20702</v>
      </c>
      <c r="W7532" t="s">
        <v>20710</v>
      </c>
      <c r="X7532" t="s">
        <v>20663</v>
      </c>
      <c r="Y7532" t="s">
        <v>20674</v>
      </c>
      <c r="Z7532">
        <v>2</v>
      </c>
      <c r="AA7532" t="s">
        <v>20676</v>
      </c>
    </row>
    <row r="7533" spans="1:27" x14ac:dyDescent="0.3">
      <c r="A7533">
        <v>313049</v>
      </c>
      <c r="B7533" t="s">
        <v>14566</v>
      </c>
      <c r="C7533">
        <v>1</v>
      </c>
      <c r="D7533" t="s">
        <v>12872</v>
      </c>
      <c r="E7533" t="s">
        <v>14567</v>
      </c>
      <c r="F7533" t="s">
        <v>12983</v>
      </c>
      <c r="G7533" t="s">
        <v>12984</v>
      </c>
      <c r="H7533">
        <v>77.354519400000001</v>
      </c>
      <c r="I7533">
        <v>28.612630589999998</v>
      </c>
      <c r="J7533" t="s">
        <v>25</v>
      </c>
      <c r="K7533" t="s">
        <v>26</v>
      </c>
      <c r="L7533" t="s">
        <v>27</v>
      </c>
      <c r="M7533" t="s">
        <v>27</v>
      </c>
      <c r="N7533" t="s">
        <v>27</v>
      </c>
      <c r="O7533" t="s">
        <v>27</v>
      </c>
      <c r="P7533">
        <v>1</v>
      </c>
      <c r="Q7533">
        <v>9</v>
      </c>
      <c r="R7533">
        <v>400</v>
      </c>
      <c r="S7533">
        <v>3.1</v>
      </c>
      <c r="T7533" s="1">
        <v>40218</v>
      </c>
      <c r="U7533" t="s">
        <v>28</v>
      </c>
      <c r="V7533" t="s">
        <v>20707</v>
      </c>
      <c r="W7533" t="s">
        <v>20710</v>
      </c>
      <c r="X7533" t="s">
        <v>20667</v>
      </c>
      <c r="Y7533" t="s">
        <v>20674</v>
      </c>
      <c r="Z7533">
        <v>2</v>
      </c>
      <c r="AA7533" t="s">
        <v>20676</v>
      </c>
    </row>
    <row r="7534" spans="1:27" x14ac:dyDescent="0.3">
      <c r="A7534">
        <v>18429395</v>
      </c>
      <c r="B7534" t="s">
        <v>14568</v>
      </c>
      <c r="C7534">
        <v>1</v>
      </c>
      <c r="D7534" t="s">
        <v>12872</v>
      </c>
      <c r="E7534" t="s">
        <v>14569</v>
      </c>
      <c r="F7534" t="s">
        <v>13044</v>
      </c>
      <c r="G7534" t="s">
        <v>13045</v>
      </c>
      <c r="H7534">
        <v>77.514242100000004</v>
      </c>
      <c r="I7534">
        <v>28.472526800000001</v>
      </c>
      <c r="J7534" t="s">
        <v>479</v>
      </c>
      <c r="K7534" t="s">
        <v>26</v>
      </c>
      <c r="L7534" t="s">
        <v>27</v>
      </c>
      <c r="M7534" t="s">
        <v>35</v>
      </c>
      <c r="N7534" t="s">
        <v>27</v>
      </c>
      <c r="O7534" t="s">
        <v>27</v>
      </c>
      <c r="P7534">
        <v>1</v>
      </c>
      <c r="Q7534">
        <v>6</v>
      </c>
      <c r="R7534">
        <v>400</v>
      </c>
      <c r="S7534">
        <v>2.5</v>
      </c>
      <c r="T7534" s="1">
        <v>43123</v>
      </c>
      <c r="U7534" t="s">
        <v>28</v>
      </c>
      <c r="V7534" t="s">
        <v>20704</v>
      </c>
      <c r="W7534" t="s">
        <v>20710</v>
      </c>
      <c r="X7534" t="s">
        <v>20662</v>
      </c>
      <c r="Y7534" t="s">
        <v>20674</v>
      </c>
      <c r="Z7534">
        <v>1</v>
      </c>
      <c r="AA7534" t="s">
        <v>20677</v>
      </c>
    </row>
    <row r="7535" spans="1:27" x14ac:dyDescent="0.3">
      <c r="A7535">
        <v>18245267</v>
      </c>
      <c r="B7535" t="s">
        <v>14570</v>
      </c>
      <c r="C7535">
        <v>1</v>
      </c>
      <c r="D7535" t="s">
        <v>12872</v>
      </c>
      <c r="E7535" t="s">
        <v>14571</v>
      </c>
      <c r="F7535" t="s">
        <v>12909</v>
      </c>
      <c r="G7535" t="s">
        <v>12910</v>
      </c>
      <c r="H7535">
        <v>77.314089999999993</v>
      </c>
      <c r="I7535">
        <v>28.589193399999999</v>
      </c>
      <c r="J7535" t="s">
        <v>602</v>
      </c>
      <c r="K7535" t="s">
        <v>26</v>
      </c>
      <c r="L7535" t="s">
        <v>27</v>
      </c>
      <c r="M7535" t="s">
        <v>27</v>
      </c>
      <c r="N7535" t="s">
        <v>27</v>
      </c>
      <c r="O7535" t="s">
        <v>27</v>
      </c>
      <c r="P7535">
        <v>1</v>
      </c>
      <c r="Q7535">
        <v>2</v>
      </c>
      <c r="R7535">
        <v>400</v>
      </c>
      <c r="S7535">
        <v>1</v>
      </c>
      <c r="T7535" s="1">
        <v>40909</v>
      </c>
      <c r="U7535" t="s">
        <v>28</v>
      </c>
      <c r="V7535" t="s">
        <v>20702</v>
      </c>
      <c r="W7535" t="s">
        <v>20710</v>
      </c>
      <c r="X7535" t="s">
        <v>20665</v>
      </c>
      <c r="Y7535" t="s">
        <v>20674</v>
      </c>
      <c r="Z7535">
        <v>1</v>
      </c>
      <c r="AA7535" t="s">
        <v>20677</v>
      </c>
    </row>
    <row r="7536" spans="1:27" x14ac:dyDescent="0.3">
      <c r="A7536">
        <v>18376508</v>
      </c>
      <c r="B7536" t="s">
        <v>14478</v>
      </c>
      <c r="C7536">
        <v>1</v>
      </c>
      <c r="D7536" t="s">
        <v>12872</v>
      </c>
      <c r="E7536" t="s">
        <v>14572</v>
      </c>
      <c r="F7536" t="s">
        <v>12882</v>
      </c>
      <c r="G7536" t="s">
        <v>12883</v>
      </c>
      <c r="H7536">
        <v>77.369517000000002</v>
      </c>
      <c r="I7536">
        <v>28.545627</v>
      </c>
      <c r="J7536" t="s">
        <v>476</v>
      </c>
      <c r="K7536" t="s">
        <v>26</v>
      </c>
      <c r="L7536" t="s">
        <v>27</v>
      </c>
      <c r="M7536" t="s">
        <v>35</v>
      </c>
      <c r="N7536" t="s">
        <v>27</v>
      </c>
      <c r="O7536" t="s">
        <v>27</v>
      </c>
      <c r="P7536">
        <v>1</v>
      </c>
      <c r="Q7536">
        <v>11</v>
      </c>
      <c r="R7536">
        <v>400</v>
      </c>
      <c r="S7536">
        <v>2.6</v>
      </c>
      <c r="T7536" s="1">
        <v>42388</v>
      </c>
      <c r="U7536" t="s">
        <v>28</v>
      </c>
      <c r="V7536" t="s">
        <v>20706</v>
      </c>
      <c r="W7536" t="s">
        <v>20710</v>
      </c>
      <c r="X7536" t="s">
        <v>20661</v>
      </c>
      <c r="Y7536" t="s">
        <v>20674</v>
      </c>
      <c r="Z7536">
        <v>1</v>
      </c>
      <c r="AA7536" t="s">
        <v>20677</v>
      </c>
    </row>
    <row r="7537" spans="1:27" x14ac:dyDescent="0.3">
      <c r="A7537">
        <v>8072</v>
      </c>
      <c r="B7537" t="s">
        <v>14573</v>
      </c>
      <c r="C7537">
        <v>1</v>
      </c>
      <c r="D7537" t="s">
        <v>12872</v>
      </c>
      <c r="E7537" t="s">
        <v>14574</v>
      </c>
      <c r="F7537" t="s">
        <v>11837</v>
      </c>
      <c r="G7537" t="s">
        <v>12889</v>
      </c>
      <c r="H7537">
        <v>77.343537699999999</v>
      </c>
      <c r="I7537">
        <v>28.596352</v>
      </c>
      <c r="J7537" t="s">
        <v>25</v>
      </c>
      <c r="K7537" t="s">
        <v>26</v>
      </c>
      <c r="L7537" t="s">
        <v>27</v>
      </c>
      <c r="M7537" t="s">
        <v>27</v>
      </c>
      <c r="N7537" t="s">
        <v>27</v>
      </c>
      <c r="O7537" t="s">
        <v>27</v>
      </c>
      <c r="P7537">
        <v>1</v>
      </c>
      <c r="Q7537">
        <v>7</v>
      </c>
      <c r="R7537">
        <v>400</v>
      </c>
      <c r="S7537">
        <v>3</v>
      </c>
      <c r="T7537" s="1">
        <v>41295</v>
      </c>
      <c r="U7537" t="s">
        <v>28</v>
      </c>
      <c r="V7537" t="s">
        <v>20706</v>
      </c>
      <c r="W7537" t="s">
        <v>20710</v>
      </c>
      <c r="X7537" t="s">
        <v>20658</v>
      </c>
      <c r="Y7537" t="s">
        <v>20674</v>
      </c>
      <c r="Z7537">
        <v>1</v>
      </c>
      <c r="AA7537" t="s">
        <v>20677</v>
      </c>
    </row>
    <row r="7538" spans="1:27" x14ac:dyDescent="0.3">
      <c r="A7538">
        <v>309059</v>
      </c>
      <c r="B7538" t="s">
        <v>14575</v>
      </c>
      <c r="C7538">
        <v>1</v>
      </c>
      <c r="D7538" t="s">
        <v>12872</v>
      </c>
      <c r="E7538" t="s">
        <v>14576</v>
      </c>
      <c r="F7538" t="s">
        <v>10987</v>
      </c>
      <c r="G7538" t="s">
        <v>13008</v>
      </c>
      <c r="H7538">
        <v>77.343035860000001</v>
      </c>
      <c r="I7538">
        <v>28.579322600000001</v>
      </c>
      <c r="J7538" t="s">
        <v>548</v>
      </c>
      <c r="K7538" t="s">
        <v>26</v>
      </c>
      <c r="L7538" t="s">
        <v>27</v>
      </c>
      <c r="M7538" t="s">
        <v>27</v>
      </c>
      <c r="N7538" t="s">
        <v>27</v>
      </c>
      <c r="O7538" t="s">
        <v>27</v>
      </c>
      <c r="P7538">
        <v>1</v>
      </c>
      <c r="Q7538">
        <v>5</v>
      </c>
      <c r="R7538">
        <v>400</v>
      </c>
      <c r="S7538">
        <v>3.1</v>
      </c>
      <c r="T7538" s="1">
        <v>41290</v>
      </c>
      <c r="U7538" t="s">
        <v>28</v>
      </c>
      <c r="V7538" t="s">
        <v>20707</v>
      </c>
      <c r="W7538" t="s">
        <v>20710</v>
      </c>
      <c r="X7538" t="s">
        <v>20658</v>
      </c>
      <c r="Y7538" t="s">
        <v>20674</v>
      </c>
      <c r="Z7538">
        <v>1</v>
      </c>
      <c r="AA7538" t="s">
        <v>20677</v>
      </c>
    </row>
    <row r="7539" spans="1:27" x14ac:dyDescent="0.3">
      <c r="A7539">
        <v>18391164</v>
      </c>
      <c r="B7539" t="s">
        <v>14577</v>
      </c>
      <c r="C7539">
        <v>1</v>
      </c>
      <c r="D7539" t="s">
        <v>12872</v>
      </c>
      <c r="E7539" t="s">
        <v>14578</v>
      </c>
      <c r="F7539" t="s">
        <v>13223</v>
      </c>
      <c r="G7539" t="s">
        <v>13224</v>
      </c>
      <c r="H7539">
        <v>77.3397535</v>
      </c>
      <c r="I7539">
        <v>28.565168499999999</v>
      </c>
      <c r="J7539" t="s">
        <v>5472</v>
      </c>
      <c r="K7539" t="s">
        <v>26</v>
      </c>
      <c r="L7539" t="s">
        <v>27</v>
      </c>
      <c r="M7539" t="s">
        <v>27</v>
      </c>
      <c r="N7539" t="s">
        <v>27</v>
      </c>
      <c r="O7539" t="s">
        <v>27</v>
      </c>
      <c r="P7539">
        <v>1</v>
      </c>
      <c r="Q7539">
        <v>8</v>
      </c>
      <c r="R7539">
        <v>400</v>
      </c>
      <c r="S7539">
        <v>2.9</v>
      </c>
      <c r="T7539" s="1">
        <v>40187</v>
      </c>
      <c r="U7539" t="s">
        <v>28</v>
      </c>
      <c r="V7539" t="s">
        <v>20706</v>
      </c>
      <c r="W7539" t="s">
        <v>20710</v>
      </c>
      <c r="X7539" t="s">
        <v>20667</v>
      </c>
      <c r="Y7539" t="s">
        <v>20674</v>
      </c>
      <c r="Z7539">
        <v>1</v>
      </c>
      <c r="AA7539" t="s">
        <v>20677</v>
      </c>
    </row>
    <row r="7540" spans="1:27" x14ac:dyDescent="0.3">
      <c r="A7540">
        <v>18352184</v>
      </c>
      <c r="B7540" t="s">
        <v>7015</v>
      </c>
      <c r="C7540">
        <v>1</v>
      </c>
      <c r="D7540" t="s">
        <v>12872</v>
      </c>
      <c r="E7540" t="s">
        <v>14579</v>
      </c>
      <c r="F7540" t="s">
        <v>13015</v>
      </c>
      <c r="G7540" t="s">
        <v>13014</v>
      </c>
      <c r="H7540">
        <v>77.360930600000003</v>
      </c>
      <c r="I7540">
        <v>28.561453700000001</v>
      </c>
      <c r="J7540" t="s">
        <v>1045</v>
      </c>
      <c r="K7540" t="s">
        <v>26</v>
      </c>
      <c r="L7540" t="s">
        <v>27</v>
      </c>
      <c r="M7540" t="s">
        <v>27</v>
      </c>
      <c r="N7540" t="s">
        <v>27</v>
      </c>
      <c r="O7540" t="s">
        <v>27</v>
      </c>
      <c r="P7540">
        <v>1</v>
      </c>
      <c r="Q7540">
        <v>4</v>
      </c>
      <c r="R7540">
        <v>400</v>
      </c>
      <c r="S7540">
        <v>2.9</v>
      </c>
      <c r="T7540" s="1">
        <v>41648</v>
      </c>
      <c r="U7540" t="s">
        <v>28</v>
      </c>
      <c r="V7540" t="s">
        <v>20706</v>
      </c>
      <c r="W7540" t="s">
        <v>20710</v>
      </c>
      <c r="X7540" t="s">
        <v>20664</v>
      </c>
      <c r="Y7540" t="s">
        <v>20674</v>
      </c>
      <c r="Z7540">
        <v>1</v>
      </c>
      <c r="AA7540" t="s">
        <v>20677</v>
      </c>
    </row>
    <row r="7541" spans="1:27" x14ac:dyDescent="0.3">
      <c r="A7541">
        <v>18272379</v>
      </c>
      <c r="B7541" t="s">
        <v>7015</v>
      </c>
      <c r="C7541">
        <v>1</v>
      </c>
      <c r="D7541" t="s">
        <v>12872</v>
      </c>
      <c r="E7541" t="s">
        <v>13703</v>
      </c>
      <c r="F7541" t="s">
        <v>13517</v>
      </c>
      <c r="G7541" t="s">
        <v>13518</v>
      </c>
      <c r="H7541">
        <v>77.320729270000001</v>
      </c>
      <c r="I7541">
        <v>28.567299970000001</v>
      </c>
      <c r="J7541" t="s">
        <v>1045</v>
      </c>
      <c r="K7541" t="s">
        <v>26</v>
      </c>
      <c r="L7541" t="s">
        <v>27</v>
      </c>
      <c r="M7541" t="s">
        <v>27</v>
      </c>
      <c r="N7541" t="s">
        <v>27</v>
      </c>
      <c r="O7541" t="s">
        <v>27</v>
      </c>
      <c r="P7541">
        <v>1</v>
      </c>
      <c r="Q7541">
        <v>169</v>
      </c>
      <c r="R7541">
        <v>400</v>
      </c>
      <c r="S7541">
        <v>3.8</v>
      </c>
      <c r="T7541" s="1">
        <v>40535</v>
      </c>
      <c r="U7541" t="s">
        <v>28</v>
      </c>
      <c r="V7541" t="s">
        <v>20705</v>
      </c>
      <c r="W7541" t="s">
        <v>20710</v>
      </c>
      <c r="X7541" t="s">
        <v>20667</v>
      </c>
      <c r="Y7541" t="s">
        <v>20678</v>
      </c>
      <c r="Z7541">
        <v>12</v>
      </c>
      <c r="AA7541" t="s">
        <v>6631</v>
      </c>
    </row>
    <row r="7542" spans="1:27" x14ac:dyDescent="0.3">
      <c r="A7542">
        <v>5744</v>
      </c>
      <c r="B7542" t="s">
        <v>14008</v>
      </c>
      <c r="C7542">
        <v>1</v>
      </c>
      <c r="D7542" t="s">
        <v>12872</v>
      </c>
      <c r="E7542" t="s">
        <v>14580</v>
      </c>
      <c r="F7542" t="s">
        <v>13114</v>
      </c>
      <c r="G7542" t="s">
        <v>13115</v>
      </c>
      <c r="H7542">
        <v>77.324210899999997</v>
      </c>
      <c r="I7542">
        <v>28.573624599999999</v>
      </c>
      <c r="J7542" t="s">
        <v>6020</v>
      </c>
      <c r="K7542" t="s">
        <v>26</v>
      </c>
      <c r="L7542" t="s">
        <v>27</v>
      </c>
      <c r="M7542" t="s">
        <v>27</v>
      </c>
      <c r="N7542" t="s">
        <v>27</v>
      </c>
      <c r="O7542" t="s">
        <v>27</v>
      </c>
      <c r="P7542">
        <v>1</v>
      </c>
      <c r="Q7542">
        <v>57</v>
      </c>
      <c r="R7542">
        <v>400</v>
      </c>
      <c r="S7542">
        <v>3.5</v>
      </c>
      <c r="T7542" s="1">
        <v>42341</v>
      </c>
      <c r="U7542" t="s">
        <v>28</v>
      </c>
      <c r="V7542" t="s">
        <v>20707</v>
      </c>
      <c r="W7542" t="s">
        <v>20710</v>
      </c>
      <c r="X7542" t="s">
        <v>20669</v>
      </c>
      <c r="Y7542" t="s">
        <v>20678</v>
      </c>
      <c r="Z7542">
        <v>12</v>
      </c>
      <c r="AA7542" t="s">
        <v>6631</v>
      </c>
    </row>
    <row r="7543" spans="1:27" x14ac:dyDescent="0.3">
      <c r="A7543">
        <v>17977758</v>
      </c>
      <c r="B7543" t="s">
        <v>14581</v>
      </c>
      <c r="C7543">
        <v>1</v>
      </c>
      <c r="D7543" t="s">
        <v>12872</v>
      </c>
      <c r="E7543" t="s">
        <v>14582</v>
      </c>
      <c r="F7543" t="s">
        <v>13015</v>
      </c>
      <c r="G7543" t="s">
        <v>13014</v>
      </c>
      <c r="H7543">
        <v>77.361830600000005</v>
      </c>
      <c r="I7543">
        <v>28.569206999999999</v>
      </c>
      <c r="J7543" t="s">
        <v>14583</v>
      </c>
      <c r="K7543" t="s">
        <v>26</v>
      </c>
      <c r="L7543" t="s">
        <v>27</v>
      </c>
      <c r="M7543" t="s">
        <v>27</v>
      </c>
      <c r="N7543" t="s">
        <v>27</v>
      </c>
      <c r="O7543" t="s">
        <v>27</v>
      </c>
      <c r="P7543">
        <v>1</v>
      </c>
      <c r="Q7543">
        <v>39</v>
      </c>
      <c r="R7543">
        <v>400</v>
      </c>
      <c r="S7543">
        <v>3.3</v>
      </c>
      <c r="T7543" s="1">
        <v>41993</v>
      </c>
      <c r="U7543" t="s">
        <v>28</v>
      </c>
      <c r="V7543" t="s">
        <v>20707</v>
      </c>
      <c r="W7543" t="s">
        <v>20710</v>
      </c>
      <c r="X7543" t="s">
        <v>20664</v>
      </c>
      <c r="Y7543" t="s">
        <v>20678</v>
      </c>
      <c r="Z7543">
        <v>12</v>
      </c>
      <c r="AA7543" t="s">
        <v>6631</v>
      </c>
    </row>
    <row r="7544" spans="1:27" x14ac:dyDescent="0.3">
      <c r="A7544">
        <v>18385889</v>
      </c>
      <c r="B7544" t="s">
        <v>14584</v>
      </c>
      <c r="C7544">
        <v>1</v>
      </c>
      <c r="D7544" t="s">
        <v>12872</v>
      </c>
      <c r="E7544" t="s">
        <v>14585</v>
      </c>
      <c r="F7544" t="s">
        <v>13324</v>
      </c>
      <c r="G7544" t="s">
        <v>13325</v>
      </c>
      <c r="H7544">
        <v>77.365000469999998</v>
      </c>
      <c r="I7544">
        <v>28.59579437</v>
      </c>
      <c r="J7544" t="s">
        <v>554</v>
      </c>
      <c r="K7544" t="s">
        <v>26</v>
      </c>
      <c r="L7544" t="s">
        <v>27</v>
      </c>
      <c r="M7544" t="s">
        <v>27</v>
      </c>
      <c r="N7544" t="s">
        <v>27</v>
      </c>
      <c r="O7544" t="s">
        <v>27</v>
      </c>
      <c r="P7544">
        <v>1</v>
      </c>
      <c r="Q7544">
        <v>8</v>
      </c>
      <c r="R7544">
        <v>400</v>
      </c>
      <c r="S7544">
        <v>3.1</v>
      </c>
      <c r="T7544" s="1">
        <v>40534</v>
      </c>
      <c r="U7544" t="s">
        <v>28</v>
      </c>
      <c r="V7544" t="s">
        <v>20707</v>
      </c>
      <c r="W7544" t="s">
        <v>20710</v>
      </c>
      <c r="X7544" t="s">
        <v>20667</v>
      </c>
      <c r="Y7544" t="s">
        <v>20678</v>
      </c>
      <c r="Z7544">
        <v>12</v>
      </c>
      <c r="AA7544" t="s">
        <v>6631</v>
      </c>
    </row>
    <row r="7545" spans="1:27" x14ac:dyDescent="0.3">
      <c r="A7545">
        <v>309545</v>
      </c>
      <c r="B7545" t="s">
        <v>830</v>
      </c>
      <c r="C7545">
        <v>1</v>
      </c>
      <c r="D7545" t="s">
        <v>12872</v>
      </c>
      <c r="E7545" t="s">
        <v>14586</v>
      </c>
      <c r="F7545" t="s">
        <v>13695</v>
      </c>
      <c r="G7545" t="s">
        <v>13696</v>
      </c>
      <c r="H7545">
        <v>77.528147399999995</v>
      </c>
      <c r="I7545">
        <v>28.457853499999999</v>
      </c>
      <c r="J7545" t="s">
        <v>515</v>
      </c>
      <c r="K7545" t="s">
        <v>26</v>
      </c>
      <c r="L7545" t="s">
        <v>27</v>
      </c>
      <c r="M7545" t="s">
        <v>35</v>
      </c>
      <c r="N7545" t="s">
        <v>27</v>
      </c>
      <c r="O7545" t="s">
        <v>27</v>
      </c>
      <c r="P7545">
        <v>1</v>
      </c>
      <c r="Q7545">
        <v>83</v>
      </c>
      <c r="R7545">
        <v>400</v>
      </c>
      <c r="S7545">
        <v>3.5</v>
      </c>
      <c r="T7545" s="1">
        <v>40493</v>
      </c>
      <c r="U7545" t="s">
        <v>28</v>
      </c>
      <c r="V7545" t="s">
        <v>20707</v>
      </c>
      <c r="W7545" t="s">
        <v>20710</v>
      </c>
      <c r="X7545" t="s">
        <v>20667</v>
      </c>
      <c r="Y7545" t="s">
        <v>20678</v>
      </c>
      <c r="Z7545">
        <v>11</v>
      </c>
      <c r="AA7545" t="s">
        <v>20679</v>
      </c>
    </row>
    <row r="7546" spans="1:27" x14ac:dyDescent="0.3">
      <c r="A7546">
        <v>18399250</v>
      </c>
      <c r="B7546" t="s">
        <v>14587</v>
      </c>
      <c r="C7546">
        <v>1</v>
      </c>
      <c r="D7546" t="s">
        <v>12872</v>
      </c>
      <c r="E7546" t="s">
        <v>14588</v>
      </c>
      <c r="F7546" t="s">
        <v>12892</v>
      </c>
      <c r="G7546" t="s">
        <v>12893</v>
      </c>
      <c r="H7546">
        <v>0</v>
      </c>
      <c r="I7546">
        <v>0</v>
      </c>
      <c r="J7546" t="s">
        <v>479</v>
      </c>
      <c r="K7546" t="s">
        <v>26</v>
      </c>
      <c r="L7546" t="s">
        <v>27</v>
      </c>
      <c r="M7546" t="s">
        <v>27</v>
      </c>
      <c r="N7546" t="s">
        <v>27</v>
      </c>
      <c r="O7546" t="s">
        <v>27</v>
      </c>
      <c r="P7546">
        <v>1</v>
      </c>
      <c r="Q7546">
        <v>2</v>
      </c>
      <c r="R7546">
        <v>400</v>
      </c>
      <c r="S7546">
        <v>1</v>
      </c>
      <c r="T7546" s="1">
        <v>42690</v>
      </c>
      <c r="U7546" t="s">
        <v>28</v>
      </c>
      <c r="V7546" t="s">
        <v>20702</v>
      </c>
      <c r="W7546" t="s">
        <v>20710</v>
      </c>
      <c r="X7546" t="s">
        <v>20661</v>
      </c>
      <c r="Y7546" t="s">
        <v>20678</v>
      </c>
      <c r="Z7546">
        <v>11</v>
      </c>
      <c r="AA7546" t="s">
        <v>20679</v>
      </c>
    </row>
    <row r="7547" spans="1:27" x14ac:dyDescent="0.3">
      <c r="A7547">
        <v>18450749</v>
      </c>
      <c r="B7547" t="s">
        <v>14589</v>
      </c>
      <c r="C7547">
        <v>1</v>
      </c>
      <c r="D7547" t="s">
        <v>12872</v>
      </c>
      <c r="E7547" t="s">
        <v>14590</v>
      </c>
      <c r="F7547" t="s">
        <v>13015</v>
      </c>
      <c r="G7547" t="s">
        <v>13014</v>
      </c>
      <c r="H7547">
        <v>77.360136620000006</v>
      </c>
      <c r="I7547">
        <v>28.56132431</v>
      </c>
      <c r="J7547" t="s">
        <v>25</v>
      </c>
      <c r="K7547" t="s">
        <v>26</v>
      </c>
      <c r="L7547" t="s">
        <v>27</v>
      </c>
      <c r="M7547" t="s">
        <v>35</v>
      </c>
      <c r="N7547" t="s">
        <v>27</v>
      </c>
      <c r="O7547" t="s">
        <v>27</v>
      </c>
      <c r="P7547">
        <v>1</v>
      </c>
      <c r="Q7547">
        <v>38</v>
      </c>
      <c r="R7547">
        <v>400</v>
      </c>
      <c r="S7547">
        <v>3.6</v>
      </c>
      <c r="T7547" s="1">
        <v>43429</v>
      </c>
      <c r="U7547" t="s">
        <v>28</v>
      </c>
      <c r="V7547" t="s">
        <v>20705</v>
      </c>
      <c r="W7547" t="s">
        <v>20710</v>
      </c>
      <c r="X7547" t="s">
        <v>20662</v>
      </c>
      <c r="Y7547" t="s">
        <v>20678</v>
      </c>
      <c r="Z7547">
        <v>11</v>
      </c>
      <c r="AA7547" t="s">
        <v>20679</v>
      </c>
    </row>
    <row r="7548" spans="1:27" x14ac:dyDescent="0.3">
      <c r="A7548">
        <v>302406</v>
      </c>
      <c r="B7548" t="s">
        <v>14591</v>
      </c>
      <c r="C7548">
        <v>1</v>
      </c>
      <c r="D7548" t="s">
        <v>12872</v>
      </c>
      <c r="E7548" t="s">
        <v>14592</v>
      </c>
      <c r="F7548" t="s">
        <v>10998</v>
      </c>
      <c r="G7548" t="s">
        <v>12947</v>
      </c>
      <c r="H7548">
        <v>77.3621117</v>
      </c>
      <c r="I7548">
        <v>28.569905899999998</v>
      </c>
      <c r="J7548" t="s">
        <v>548</v>
      </c>
      <c r="K7548" t="s">
        <v>26</v>
      </c>
      <c r="L7548" t="s">
        <v>27</v>
      </c>
      <c r="M7548" t="s">
        <v>27</v>
      </c>
      <c r="N7548" t="s">
        <v>27</v>
      </c>
      <c r="O7548" t="s">
        <v>27</v>
      </c>
      <c r="P7548">
        <v>1</v>
      </c>
      <c r="Q7548">
        <v>53</v>
      </c>
      <c r="R7548">
        <v>400</v>
      </c>
      <c r="S7548">
        <v>2.7</v>
      </c>
      <c r="T7548" s="1">
        <v>42318</v>
      </c>
      <c r="U7548" t="s">
        <v>28</v>
      </c>
      <c r="V7548" t="s">
        <v>20706</v>
      </c>
      <c r="W7548" t="s">
        <v>20710</v>
      </c>
      <c r="X7548" t="s">
        <v>20669</v>
      </c>
      <c r="Y7548" t="s">
        <v>20678</v>
      </c>
      <c r="Z7548">
        <v>11</v>
      </c>
      <c r="AA7548" t="s">
        <v>20679</v>
      </c>
    </row>
    <row r="7549" spans="1:27" x14ac:dyDescent="0.3">
      <c r="A7549">
        <v>18435329</v>
      </c>
      <c r="B7549" t="s">
        <v>14593</v>
      </c>
      <c r="C7549">
        <v>1</v>
      </c>
      <c r="D7549" t="s">
        <v>12872</v>
      </c>
      <c r="E7549" t="s">
        <v>12984</v>
      </c>
      <c r="F7549" t="s">
        <v>12983</v>
      </c>
      <c r="G7549" t="s">
        <v>12984</v>
      </c>
      <c r="H7549">
        <v>77.370294479999998</v>
      </c>
      <c r="I7549">
        <v>28.611832360000001</v>
      </c>
      <c r="J7549" t="s">
        <v>559</v>
      </c>
      <c r="K7549" t="s">
        <v>26</v>
      </c>
      <c r="L7549" t="s">
        <v>27</v>
      </c>
      <c r="M7549" t="s">
        <v>27</v>
      </c>
      <c r="N7549" t="s">
        <v>27</v>
      </c>
      <c r="O7549" t="s">
        <v>27</v>
      </c>
      <c r="P7549">
        <v>1</v>
      </c>
      <c r="Q7549">
        <v>7</v>
      </c>
      <c r="R7549">
        <v>400</v>
      </c>
      <c r="S7549">
        <v>3.1</v>
      </c>
      <c r="T7549" s="1">
        <v>40853</v>
      </c>
      <c r="U7549" t="s">
        <v>28</v>
      </c>
      <c r="V7549" t="s">
        <v>20707</v>
      </c>
      <c r="W7549" t="s">
        <v>20710</v>
      </c>
      <c r="X7549" t="s">
        <v>20663</v>
      </c>
      <c r="Y7549" t="s">
        <v>20678</v>
      </c>
      <c r="Z7549">
        <v>11</v>
      </c>
      <c r="AA7549" t="s">
        <v>20679</v>
      </c>
    </row>
    <row r="7550" spans="1:27" x14ac:dyDescent="0.3">
      <c r="A7550">
        <v>18313143</v>
      </c>
      <c r="B7550" t="s">
        <v>2707</v>
      </c>
      <c r="C7550">
        <v>1</v>
      </c>
      <c r="D7550" t="s">
        <v>12872</v>
      </c>
      <c r="E7550" t="s">
        <v>14594</v>
      </c>
      <c r="F7550" t="s">
        <v>12959</v>
      </c>
      <c r="G7550" t="s">
        <v>12960</v>
      </c>
      <c r="H7550">
        <v>77.382710000000003</v>
      </c>
      <c r="I7550">
        <v>28.564527200000001</v>
      </c>
      <c r="J7550" t="s">
        <v>673</v>
      </c>
      <c r="K7550" t="s">
        <v>26</v>
      </c>
      <c r="L7550" t="s">
        <v>27</v>
      </c>
      <c r="M7550" t="s">
        <v>27</v>
      </c>
      <c r="N7550" t="s">
        <v>27</v>
      </c>
      <c r="O7550" t="s">
        <v>27</v>
      </c>
      <c r="P7550">
        <v>1</v>
      </c>
      <c r="Q7550">
        <v>10</v>
      </c>
      <c r="R7550">
        <v>400</v>
      </c>
      <c r="S7550">
        <v>2.9</v>
      </c>
      <c r="T7550" s="1">
        <v>42688</v>
      </c>
      <c r="U7550" t="s">
        <v>28</v>
      </c>
      <c r="V7550" t="s">
        <v>20706</v>
      </c>
      <c r="W7550" t="s">
        <v>20710</v>
      </c>
      <c r="X7550" t="s">
        <v>20661</v>
      </c>
      <c r="Y7550" t="s">
        <v>20678</v>
      </c>
      <c r="Z7550">
        <v>11</v>
      </c>
      <c r="AA7550" t="s">
        <v>20679</v>
      </c>
    </row>
    <row r="7551" spans="1:27" x14ac:dyDescent="0.3">
      <c r="A7551">
        <v>302541</v>
      </c>
      <c r="B7551" t="s">
        <v>14595</v>
      </c>
      <c r="C7551">
        <v>1</v>
      </c>
      <c r="D7551" t="s">
        <v>12872</v>
      </c>
      <c r="E7551" t="s">
        <v>14596</v>
      </c>
      <c r="F7551" t="s">
        <v>13861</v>
      </c>
      <c r="G7551" t="s">
        <v>13862</v>
      </c>
      <c r="H7551">
        <v>77.332894400000001</v>
      </c>
      <c r="I7551">
        <v>28.5697361</v>
      </c>
      <c r="J7551" t="s">
        <v>479</v>
      </c>
      <c r="K7551" t="s">
        <v>26</v>
      </c>
      <c r="L7551" t="s">
        <v>27</v>
      </c>
      <c r="M7551" t="s">
        <v>35</v>
      </c>
      <c r="N7551" t="s">
        <v>27</v>
      </c>
      <c r="O7551" t="s">
        <v>27</v>
      </c>
      <c r="P7551">
        <v>1</v>
      </c>
      <c r="Q7551">
        <v>331</v>
      </c>
      <c r="R7551">
        <v>400</v>
      </c>
      <c r="S7551">
        <v>3.7</v>
      </c>
      <c r="T7551" s="1">
        <v>43387</v>
      </c>
      <c r="U7551" t="s">
        <v>28</v>
      </c>
      <c r="V7551" t="s">
        <v>20705</v>
      </c>
      <c r="W7551" t="s">
        <v>20710</v>
      </c>
      <c r="X7551" t="s">
        <v>20662</v>
      </c>
      <c r="Y7551" t="s">
        <v>20678</v>
      </c>
      <c r="Z7551">
        <v>10</v>
      </c>
      <c r="AA7551" t="s">
        <v>20680</v>
      </c>
    </row>
    <row r="7552" spans="1:27" x14ac:dyDescent="0.3">
      <c r="A7552">
        <v>302127</v>
      </c>
      <c r="B7552" t="s">
        <v>14597</v>
      </c>
      <c r="C7552">
        <v>1</v>
      </c>
      <c r="D7552" t="s">
        <v>12872</v>
      </c>
      <c r="E7552" t="s">
        <v>14598</v>
      </c>
      <c r="F7552" t="s">
        <v>13044</v>
      </c>
      <c r="G7552" t="s">
        <v>13045</v>
      </c>
      <c r="H7552">
        <v>77.514996800000006</v>
      </c>
      <c r="I7552">
        <v>28.473395</v>
      </c>
      <c r="J7552" t="s">
        <v>479</v>
      </c>
      <c r="K7552" t="s">
        <v>26</v>
      </c>
      <c r="L7552" t="s">
        <v>27</v>
      </c>
      <c r="M7552" t="s">
        <v>35</v>
      </c>
      <c r="N7552" t="s">
        <v>27</v>
      </c>
      <c r="O7552" t="s">
        <v>27</v>
      </c>
      <c r="P7552">
        <v>1</v>
      </c>
      <c r="Q7552">
        <v>12</v>
      </c>
      <c r="R7552">
        <v>400</v>
      </c>
      <c r="S7552">
        <v>2.6</v>
      </c>
      <c r="T7552" s="1">
        <v>41575</v>
      </c>
      <c r="U7552" t="s">
        <v>28</v>
      </c>
      <c r="V7552" t="s">
        <v>20706</v>
      </c>
      <c r="W7552" t="s">
        <v>20710</v>
      </c>
      <c r="X7552" t="s">
        <v>20658</v>
      </c>
      <c r="Y7552" t="s">
        <v>20678</v>
      </c>
      <c r="Z7552">
        <v>10</v>
      </c>
      <c r="AA7552" t="s">
        <v>20680</v>
      </c>
    </row>
    <row r="7553" spans="1:27" x14ac:dyDescent="0.3">
      <c r="A7553">
        <v>18216904</v>
      </c>
      <c r="B7553" t="s">
        <v>14599</v>
      </c>
      <c r="C7553">
        <v>1</v>
      </c>
      <c r="D7553" t="s">
        <v>12872</v>
      </c>
      <c r="E7553" t="s">
        <v>14600</v>
      </c>
      <c r="F7553" t="s">
        <v>12882</v>
      </c>
      <c r="G7553" t="s">
        <v>12883</v>
      </c>
      <c r="H7553">
        <v>77.386285810000004</v>
      </c>
      <c r="I7553">
        <v>28.532685709999999</v>
      </c>
      <c r="J7553" t="s">
        <v>479</v>
      </c>
      <c r="K7553" t="s">
        <v>26</v>
      </c>
      <c r="L7553" t="s">
        <v>27</v>
      </c>
      <c r="M7553" t="s">
        <v>27</v>
      </c>
      <c r="N7553" t="s">
        <v>27</v>
      </c>
      <c r="O7553" t="s">
        <v>27</v>
      </c>
      <c r="P7553">
        <v>1</v>
      </c>
      <c r="Q7553">
        <v>4</v>
      </c>
      <c r="R7553">
        <v>400</v>
      </c>
      <c r="S7553">
        <v>2.9</v>
      </c>
      <c r="T7553" s="1">
        <v>40468</v>
      </c>
      <c r="U7553" t="s">
        <v>28</v>
      </c>
      <c r="V7553" t="s">
        <v>20706</v>
      </c>
      <c r="W7553" t="s">
        <v>20710</v>
      </c>
      <c r="X7553" t="s">
        <v>20667</v>
      </c>
      <c r="Y7553" t="s">
        <v>20678</v>
      </c>
      <c r="Z7553">
        <v>10</v>
      </c>
      <c r="AA7553" t="s">
        <v>20680</v>
      </c>
    </row>
    <row r="7554" spans="1:27" x14ac:dyDescent="0.3">
      <c r="A7554">
        <v>18445768</v>
      </c>
      <c r="B7554" t="s">
        <v>14601</v>
      </c>
      <c r="C7554">
        <v>1</v>
      </c>
      <c r="D7554" t="s">
        <v>12872</v>
      </c>
      <c r="E7554" t="s">
        <v>14602</v>
      </c>
      <c r="F7554" t="s">
        <v>12892</v>
      </c>
      <c r="G7554" t="s">
        <v>12893</v>
      </c>
      <c r="H7554">
        <v>0</v>
      </c>
      <c r="I7554">
        <v>0</v>
      </c>
      <c r="J7554" t="s">
        <v>479</v>
      </c>
      <c r="K7554" t="s">
        <v>26</v>
      </c>
      <c r="L7554" t="s">
        <v>27</v>
      </c>
      <c r="M7554" t="s">
        <v>27</v>
      </c>
      <c r="N7554" t="s">
        <v>27</v>
      </c>
      <c r="O7554" t="s">
        <v>27</v>
      </c>
      <c r="P7554">
        <v>1</v>
      </c>
      <c r="Q7554">
        <v>4</v>
      </c>
      <c r="R7554">
        <v>400</v>
      </c>
      <c r="S7554">
        <v>3</v>
      </c>
      <c r="T7554" s="1">
        <v>42667</v>
      </c>
      <c r="U7554" t="s">
        <v>28</v>
      </c>
      <c r="V7554" t="s">
        <v>20706</v>
      </c>
      <c r="W7554" t="s">
        <v>20710</v>
      </c>
      <c r="X7554" t="s">
        <v>20661</v>
      </c>
      <c r="Y7554" t="s">
        <v>20678</v>
      </c>
      <c r="Z7554">
        <v>10</v>
      </c>
      <c r="AA7554" t="s">
        <v>20680</v>
      </c>
    </row>
    <row r="7555" spans="1:27" x14ac:dyDescent="0.3">
      <c r="A7555">
        <v>300988</v>
      </c>
      <c r="B7555" t="s">
        <v>6527</v>
      </c>
      <c r="C7555">
        <v>1</v>
      </c>
      <c r="D7555" t="s">
        <v>12872</v>
      </c>
      <c r="E7555" t="s">
        <v>14603</v>
      </c>
      <c r="F7555" t="s">
        <v>12892</v>
      </c>
      <c r="G7555" t="s">
        <v>12893</v>
      </c>
      <c r="H7555">
        <v>77.401790000000005</v>
      </c>
      <c r="I7555">
        <v>28.501157800000001</v>
      </c>
      <c r="J7555" t="s">
        <v>515</v>
      </c>
      <c r="K7555" t="s">
        <v>26</v>
      </c>
      <c r="L7555" t="s">
        <v>27</v>
      </c>
      <c r="M7555" t="s">
        <v>27</v>
      </c>
      <c r="N7555" t="s">
        <v>27</v>
      </c>
      <c r="O7555" t="s">
        <v>27</v>
      </c>
      <c r="P7555">
        <v>1</v>
      </c>
      <c r="Q7555">
        <v>19</v>
      </c>
      <c r="R7555">
        <v>400</v>
      </c>
      <c r="S7555">
        <v>3.2</v>
      </c>
      <c r="T7555" s="1">
        <v>43382</v>
      </c>
      <c r="U7555" t="s">
        <v>28</v>
      </c>
      <c r="V7555" t="s">
        <v>20707</v>
      </c>
      <c r="W7555" t="s">
        <v>20710</v>
      </c>
      <c r="X7555" t="s">
        <v>20662</v>
      </c>
      <c r="Y7555" t="s">
        <v>20678</v>
      </c>
      <c r="Z7555">
        <v>10</v>
      </c>
      <c r="AA7555" t="s">
        <v>20680</v>
      </c>
    </row>
    <row r="7556" spans="1:27" x14ac:dyDescent="0.3">
      <c r="A7556">
        <v>18255160</v>
      </c>
      <c r="B7556" t="s">
        <v>14604</v>
      </c>
      <c r="C7556">
        <v>1</v>
      </c>
      <c r="D7556" t="s">
        <v>12872</v>
      </c>
      <c r="E7556" t="s">
        <v>14605</v>
      </c>
      <c r="F7556" t="s">
        <v>13114</v>
      </c>
      <c r="G7556" t="s">
        <v>13115</v>
      </c>
      <c r="H7556">
        <v>77.328264599999997</v>
      </c>
      <c r="I7556">
        <v>28.574380860000002</v>
      </c>
      <c r="J7556" t="s">
        <v>515</v>
      </c>
      <c r="K7556" t="s">
        <v>26</v>
      </c>
      <c r="L7556" t="s">
        <v>27</v>
      </c>
      <c r="M7556" t="s">
        <v>27</v>
      </c>
      <c r="N7556" t="s">
        <v>27</v>
      </c>
      <c r="O7556" t="s">
        <v>27</v>
      </c>
      <c r="P7556">
        <v>1</v>
      </c>
      <c r="Q7556">
        <v>5</v>
      </c>
      <c r="R7556">
        <v>400</v>
      </c>
      <c r="S7556">
        <v>3</v>
      </c>
      <c r="T7556" s="1">
        <v>42651</v>
      </c>
      <c r="U7556" t="s">
        <v>28</v>
      </c>
      <c r="V7556" t="s">
        <v>20706</v>
      </c>
      <c r="W7556" t="s">
        <v>20710</v>
      </c>
      <c r="X7556" t="s">
        <v>20661</v>
      </c>
      <c r="Y7556" t="s">
        <v>20678</v>
      </c>
      <c r="Z7556">
        <v>10</v>
      </c>
      <c r="AA7556" t="s">
        <v>20680</v>
      </c>
    </row>
    <row r="7557" spans="1:27" x14ac:dyDescent="0.3">
      <c r="A7557">
        <v>18382564</v>
      </c>
      <c r="B7557" t="s">
        <v>14606</v>
      </c>
      <c r="C7557">
        <v>1</v>
      </c>
      <c r="D7557" t="s">
        <v>12872</v>
      </c>
      <c r="E7557" t="s">
        <v>14607</v>
      </c>
      <c r="F7557" t="s">
        <v>12991</v>
      </c>
      <c r="G7557" t="s">
        <v>12992</v>
      </c>
      <c r="H7557">
        <v>77.380364999999998</v>
      </c>
      <c r="I7557">
        <v>28.607233000000001</v>
      </c>
      <c r="J7557" t="s">
        <v>25</v>
      </c>
      <c r="K7557" t="s">
        <v>26</v>
      </c>
      <c r="L7557" t="s">
        <v>27</v>
      </c>
      <c r="M7557" t="s">
        <v>35</v>
      </c>
      <c r="N7557" t="s">
        <v>27</v>
      </c>
      <c r="O7557" t="s">
        <v>27</v>
      </c>
      <c r="P7557">
        <v>1</v>
      </c>
      <c r="Q7557">
        <v>11</v>
      </c>
      <c r="R7557">
        <v>400</v>
      </c>
      <c r="S7557">
        <v>3.2</v>
      </c>
      <c r="T7557" s="1">
        <v>40820</v>
      </c>
      <c r="U7557" t="s">
        <v>28</v>
      </c>
      <c r="V7557" t="s">
        <v>20707</v>
      </c>
      <c r="W7557" t="s">
        <v>20710</v>
      </c>
      <c r="X7557" t="s">
        <v>20663</v>
      </c>
      <c r="Y7557" t="s">
        <v>20678</v>
      </c>
      <c r="Z7557">
        <v>10</v>
      </c>
      <c r="AA7557" t="s">
        <v>20680</v>
      </c>
    </row>
    <row r="7558" spans="1:27" x14ac:dyDescent="0.3">
      <c r="A7558">
        <v>18378040</v>
      </c>
      <c r="B7558" t="s">
        <v>14608</v>
      </c>
      <c r="C7558">
        <v>1</v>
      </c>
      <c r="D7558" t="s">
        <v>12872</v>
      </c>
      <c r="E7558" t="s">
        <v>14609</v>
      </c>
      <c r="F7558" t="s">
        <v>12991</v>
      </c>
      <c r="G7558" t="s">
        <v>12992</v>
      </c>
      <c r="H7558">
        <v>77.376003499999996</v>
      </c>
      <c r="I7558">
        <v>28.609583400000002</v>
      </c>
      <c r="J7558" t="s">
        <v>502</v>
      </c>
      <c r="K7558" t="s">
        <v>26</v>
      </c>
      <c r="L7558" t="s">
        <v>27</v>
      </c>
      <c r="M7558" t="s">
        <v>27</v>
      </c>
      <c r="N7558" t="s">
        <v>27</v>
      </c>
      <c r="O7558" t="s">
        <v>27</v>
      </c>
      <c r="P7558">
        <v>1</v>
      </c>
      <c r="Q7558">
        <v>2</v>
      </c>
      <c r="R7558">
        <v>400</v>
      </c>
      <c r="S7558">
        <v>1</v>
      </c>
      <c r="T7558" s="1">
        <v>41931</v>
      </c>
      <c r="U7558" t="s">
        <v>28</v>
      </c>
      <c r="V7558" t="s">
        <v>20702</v>
      </c>
      <c r="W7558" t="s">
        <v>20710</v>
      </c>
      <c r="X7558" t="s">
        <v>20664</v>
      </c>
      <c r="Y7558" t="s">
        <v>20678</v>
      </c>
      <c r="Z7558">
        <v>10</v>
      </c>
      <c r="AA7558" t="s">
        <v>20680</v>
      </c>
    </row>
    <row r="7559" spans="1:27" x14ac:dyDescent="0.3">
      <c r="A7559">
        <v>18429391</v>
      </c>
      <c r="B7559" t="s">
        <v>7015</v>
      </c>
      <c r="C7559">
        <v>1</v>
      </c>
      <c r="D7559" t="s">
        <v>12872</v>
      </c>
      <c r="E7559" t="s">
        <v>14610</v>
      </c>
      <c r="F7559" t="s">
        <v>12959</v>
      </c>
      <c r="G7559" t="s">
        <v>12960</v>
      </c>
      <c r="H7559">
        <v>77.386401899999996</v>
      </c>
      <c r="I7559">
        <v>28.5723004</v>
      </c>
      <c r="J7559" t="s">
        <v>1045</v>
      </c>
      <c r="K7559" t="s">
        <v>26</v>
      </c>
      <c r="L7559" t="s">
        <v>27</v>
      </c>
      <c r="M7559" t="s">
        <v>27</v>
      </c>
      <c r="N7559" t="s">
        <v>27</v>
      </c>
      <c r="O7559" t="s">
        <v>27</v>
      </c>
      <c r="P7559">
        <v>1</v>
      </c>
      <c r="Q7559">
        <v>4</v>
      </c>
      <c r="R7559">
        <v>400</v>
      </c>
      <c r="S7559">
        <v>2.9</v>
      </c>
      <c r="T7559" s="1">
        <v>42647</v>
      </c>
      <c r="U7559" t="s">
        <v>28</v>
      </c>
      <c r="V7559" t="s">
        <v>20706</v>
      </c>
      <c r="W7559" t="s">
        <v>20710</v>
      </c>
      <c r="X7559" t="s">
        <v>20661</v>
      </c>
      <c r="Y7559" t="s">
        <v>20678</v>
      </c>
      <c r="Z7559">
        <v>10</v>
      </c>
      <c r="AA7559" t="s">
        <v>20680</v>
      </c>
    </row>
    <row r="7560" spans="1:27" x14ac:dyDescent="0.3">
      <c r="A7560">
        <v>18376500</v>
      </c>
      <c r="B7560" t="s">
        <v>14478</v>
      </c>
      <c r="C7560">
        <v>1</v>
      </c>
      <c r="D7560" t="s">
        <v>12872</v>
      </c>
      <c r="E7560" t="s">
        <v>14611</v>
      </c>
      <c r="F7560" t="s">
        <v>12904</v>
      </c>
      <c r="G7560" t="s">
        <v>12905</v>
      </c>
      <c r="H7560">
        <v>77.382028700000006</v>
      </c>
      <c r="I7560">
        <v>28.520528599999999</v>
      </c>
      <c r="J7560" t="s">
        <v>476</v>
      </c>
      <c r="K7560" t="s">
        <v>26</v>
      </c>
      <c r="L7560" t="s">
        <v>27</v>
      </c>
      <c r="M7560" t="s">
        <v>35</v>
      </c>
      <c r="N7560" t="s">
        <v>27</v>
      </c>
      <c r="O7560" t="s">
        <v>27</v>
      </c>
      <c r="P7560">
        <v>1</v>
      </c>
      <c r="Q7560">
        <v>20</v>
      </c>
      <c r="R7560">
        <v>400</v>
      </c>
      <c r="S7560">
        <v>3.2</v>
      </c>
      <c r="T7560" s="1">
        <v>42652</v>
      </c>
      <c r="U7560" t="s">
        <v>28</v>
      </c>
      <c r="V7560" t="s">
        <v>20707</v>
      </c>
      <c r="W7560" t="s">
        <v>20710</v>
      </c>
      <c r="X7560" t="s">
        <v>20661</v>
      </c>
      <c r="Y7560" t="s">
        <v>20678</v>
      </c>
      <c r="Z7560">
        <v>10</v>
      </c>
      <c r="AA7560" t="s">
        <v>20680</v>
      </c>
    </row>
    <row r="7561" spans="1:27" x14ac:dyDescent="0.3">
      <c r="A7561">
        <v>310063</v>
      </c>
      <c r="B7561" t="s">
        <v>14612</v>
      </c>
      <c r="C7561">
        <v>1</v>
      </c>
      <c r="D7561" t="s">
        <v>12872</v>
      </c>
      <c r="E7561" t="s">
        <v>14613</v>
      </c>
      <c r="F7561" t="s">
        <v>13653</v>
      </c>
      <c r="G7561" t="s">
        <v>13654</v>
      </c>
      <c r="H7561">
        <v>77.528128600000002</v>
      </c>
      <c r="I7561">
        <v>28.458106600000001</v>
      </c>
      <c r="J7561" t="s">
        <v>5210</v>
      </c>
      <c r="K7561" t="s">
        <v>26</v>
      </c>
      <c r="L7561" t="s">
        <v>27</v>
      </c>
      <c r="M7561" t="s">
        <v>27</v>
      </c>
      <c r="N7561" t="s">
        <v>27</v>
      </c>
      <c r="O7561" t="s">
        <v>27</v>
      </c>
      <c r="P7561">
        <v>2</v>
      </c>
      <c r="Q7561">
        <v>15</v>
      </c>
      <c r="R7561">
        <v>500</v>
      </c>
      <c r="S7561">
        <v>3.1</v>
      </c>
      <c r="T7561" s="1">
        <v>40794</v>
      </c>
      <c r="U7561" t="s">
        <v>28</v>
      </c>
      <c r="V7561" t="s">
        <v>20707</v>
      </c>
      <c r="W7561" t="s">
        <v>20710</v>
      </c>
      <c r="X7561" t="s">
        <v>20663</v>
      </c>
      <c r="Y7561" t="s">
        <v>20659</v>
      </c>
      <c r="Z7561">
        <v>9</v>
      </c>
      <c r="AA7561" t="s">
        <v>20660</v>
      </c>
    </row>
    <row r="7562" spans="1:27" x14ac:dyDescent="0.3">
      <c r="A7562">
        <v>18273622</v>
      </c>
      <c r="B7562" t="s">
        <v>14614</v>
      </c>
      <c r="C7562">
        <v>1</v>
      </c>
      <c r="D7562" t="s">
        <v>12872</v>
      </c>
      <c r="E7562" t="s">
        <v>14615</v>
      </c>
      <c r="F7562" t="s">
        <v>13047</v>
      </c>
      <c r="G7562" t="s">
        <v>13048</v>
      </c>
      <c r="H7562">
        <v>77.331231000000002</v>
      </c>
      <c r="I7562">
        <v>28.589853999999999</v>
      </c>
      <c r="J7562" t="s">
        <v>14616</v>
      </c>
      <c r="K7562" t="s">
        <v>26</v>
      </c>
      <c r="L7562" t="s">
        <v>27</v>
      </c>
      <c r="M7562" t="s">
        <v>35</v>
      </c>
      <c r="N7562" t="s">
        <v>27</v>
      </c>
      <c r="O7562" t="s">
        <v>27</v>
      </c>
      <c r="P7562">
        <v>2</v>
      </c>
      <c r="Q7562">
        <v>76</v>
      </c>
      <c r="R7562">
        <v>500</v>
      </c>
      <c r="S7562">
        <v>4</v>
      </c>
      <c r="T7562" s="1">
        <v>41905</v>
      </c>
      <c r="U7562" t="s">
        <v>28</v>
      </c>
      <c r="V7562" t="s">
        <v>20705</v>
      </c>
      <c r="W7562" t="s">
        <v>20710</v>
      </c>
      <c r="X7562" t="s">
        <v>20664</v>
      </c>
      <c r="Y7562" t="s">
        <v>20659</v>
      </c>
      <c r="Z7562">
        <v>9</v>
      </c>
      <c r="AA7562" t="s">
        <v>20660</v>
      </c>
    </row>
    <row r="7563" spans="1:27" x14ac:dyDescent="0.3">
      <c r="A7563">
        <v>8236</v>
      </c>
      <c r="B7563" t="s">
        <v>14617</v>
      </c>
      <c r="C7563">
        <v>1</v>
      </c>
      <c r="D7563" t="s">
        <v>12872</v>
      </c>
      <c r="E7563" t="s">
        <v>14618</v>
      </c>
      <c r="F7563" t="s">
        <v>12882</v>
      </c>
      <c r="G7563" t="s">
        <v>12883</v>
      </c>
      <c r="H7563">
        <v>77.387169599999993</v>
      </c>
      <c r="I7563">
        <v>28.53330811</v>
      </c>
      <c r="J7563" t="s">
        <v>14619</v>
      </c>
      <c r="K7563" t="s">
        <v>26</v>
      </c>
      <c r="L7563" t="s">
        <v>27</v>
      </c>
      <c r="M7563" t="s">
        <v>27</v>
      </c>
      <c r="N7563" t="s">
        <v>27</v>
      </c>
      <c r="O7563" t="s">
        <v>27</v>
      </c>
      <c r="P7563">
        <v>2</v>
      </c>
      <c r="Q7563">
        <v>18</v>
      </c>
      <c r="R7563">
        <v>500</v>
      </c>
      <c r="S7563">
        <v>2.7</v>
      </c>
      <c r="T7563" s="1">
        <v>41539</v>
      </c>
      <c r="U7563" t="s">
        <v>28</v>
      </c>
      <c r="V7563" t="s">
        <v>20706</v>
      </c>
      <c r="W7563" t="s">
        <v>20710</v>
      </c>
      <c r="X7563" t="s">
        <v>20658</v>
      </c>
      <c r="Y7563" t="s">
        <v>20659</v>
      </c>
      <c r="Z7563">
        <v>9</v>
      </c>
      <c r="AA7563" t="s">
        <v>20660</v>
      </c>
    </row>
    <row r="7564" spans="1:27" x14ac:dyDescent="0.3">
      <c r="A7564">
        <v>305222</v>
      </c>
      <c r="B7564" t="s">
        <v>5470</v>
      </c>
      <c r="C7564">
        <v>1</v>
      </c>
      <c r="D7564" t="s">
        <v>12872</v>
      </c>
      <c r="E7564" t="s">
        <v>14620</v>
      </c>
      <c r="F7564" t="s">
        <v>13011</v>
      </c>
      <c r="G7564" t="s">
        <v>13012</v>
      </c>
      <c r="H7564">
        <v>77.325416899999993</v>
      </c>
      <c r="I7564">
        <v>28.566438399999999</v>
      </c>
      <c r="J7564" t="s">
        <v>5472</v>
      </c>
      <c r="K7564" t="s">
        <v>26</v>
      </c>
      <c r="L7564" t="s">
        <v>27</v>
      </c>
      <c r="M7564" t="s">
        <v>27</v>
      </c>
      <c r="N7564" t="s">
        <v>27</v>
      </c>
      <c r="O7564" t="s">
        <v>27</v>
      </c>
      <c r="P7564">
        <v>2</v>
      </c>
      <c r="Q7564">
        <v>53</v>
      </c>
      <c r="R7564">
        <v>500</v>
      </c>
      <c r="S7564">
        <v>3.5</v>
      </c>
      <c r="T7564" s="1">
        <v>40796</v>
      </c>
      <c r="U7564" t="s">
        <v>28</v>
      </c>
      <c r="V7564" t="s">
        <v>20707</v>
      </c>
      <c r="W7564" t="s">
        <v>20710</v>
      </c>
      <c r="X7564" t="s">
        <v>20663</v>
      </c>
      <c r="Y7564" t="s">
        <v>20659</v>
      </c>
      <c r="Z7564">
        <v>9</v>
      </c>
      <c r="AA7564" t="s">
        <v>20660</v>
      </c>
    </row>
    <row r="7565" spans="1:27" x14ac:dyDescent="0.3">
      <c r="A7565">
        <v>18438435</v>
      </c>
      <c r="B7565" t="s">
        <v>14621</v>
      </c>
      <c r="C7565">
        <v>1</v>
      </c>
      <c r="D7565" t="s">
        <v>12872</v>
      </c>
      <c r="E7565" t="s">
        <v>14622</v>
      </c>
      <c r="F7565" t="s">
        <v>13015</v>
      </c>
      <c r="G7565" t="s">
        <v>13014</v>
      </c>
      <c r="H7565">
        <v>77.362093999999999</v>
      </c>
      <c r="I7565">
        <v>28.569279000000002</v>
      </c>
      <c r="J7565" t="s">
        <v>14623</v>
      </c>
      <c r="K7565" t="s">
        <v>26</v>
      </c>
      <c r="L7565" t="s">
        <v>27</v>
      </c>
      <c r="M7565" t="s">
        <v>35</v>
      </c>
      <c r="N7565" t="s">
        <v>27</v>
      </c>
      <c r="O7565" t="s">
        <v>27</v>
      </c>
      <c r="P7565">
        <v>2</v>
      </c>
      <c r="Q7565">
        <v>43</v>
      </c>
      <c r="R7565">
        <v>500</v>
      </c>
      <c r="S7565">
        <v>4.0999999999999996</v>
      </c>
      <c r="T7565" s="1">
        <v>41156</v>
      </c>
      <c r="U7565" t="s">
        <v>28</v>
      </c>
      <c r="V7565" t="s">
        <v>20709</v>
      </c>
      <c r="W7565" t="s">
        <v>20710</v>
      </c>
      <c r="X7565" t="s">
        <v>20665</v>
      </c>
      <c r="Y7565" t="s">
        <v>20659</v>
      </c>
      <c r="Z7565">
        <v>9</v>
      </c>
      <c r="AA7565" t="s">
        <v>20660</v>
      </c>
    </row>
    <row r="7566" spans="1:27" x14ac:dyDescent="0.3">
      <c r="A7566">
        <v>18463984</v>
      </c>
      <c r="B7566" t="s">
        <v>14624</v>
      </c>
      <c r="C7566">
        <v>1</v>
      </c>
      <c r="D7566" t="s">
        <v>12872</v>
      </c>
      <c r="E7566" t="s">
        <v>14625</v>
      </c>
      <c r="F7566" t="s">
        <v>12943</v>
      </c>
      <c r="G7566" t="s">
        <v>12944</v>
      </c>
      <c r="H7566">
        <v>0</v>
      </c>
      <c r="I7566">
        <v>0</v>
      </c>
      <c r="J7566" t="s">
        <v>14626</v>
      </c>
      <c r="K7566" t="s">
        <v>26</v>
      </c>
      <c r="L7566" t="s">
        <v>27</v>
      </c>
      <c r="M7566" t="s">
        <v>27</v>
      </c>
      <c r="N7566" t="s">
        <v>27</v>
      </c>
      <c r="O7566" t="s">
        <v>27</v>
      </c>
      <c r="P7566">
        <v>2</v>
      </c>
      <c r="Q7566">
        <v>4</v>
      </c>
      <c r="R7566">
        <v>500</v>
      </c>
      <c r="S7566">
        <v>3</v>
      </c>
      <c r="T7566" s="1">
        <v>42629</v>
      </c>
      <c r="U7566" t="s">
        <v>28</v>
      </c>
      <c r="V7566" t="s">
        <v>20706</v>
      </c>
      <c r="W7566" t="s">
        <v>20710</v>
      </c>
      <c r="X7566" t="s">
        <v>20661</v>
      </c>
      <c r="Y7566" t="s">
        <v>20659</v>
      </c>
      <c r="Z7566">
        <v>9</v>
      </c>
      <c r="AA7566" t="s">
        <v>20660</v>
      </c>
    </row>
    <row r="7567" spans="1:27" x14ac:dyDescent="0.3">
      <c r="A7567">
        <v>3707</v>
      </c>
      <c r="B7567" t="s">
        <v>5484</v>
      </c>
      <c r="C7567">
        <v>1</v>
      </c>
      <c r="D7567" t="s">
        <v>12872</v>
      </c>
      <c r="E7567" t="s">
        <v>14627</v>
      </c>
      <c r="F7567" t="s">
        <v>10998</v>
      </c>
      <c r="G7567" t="s">
        <v>12947</v>
      </c>
      <c r="H7567">
        <v>77.361917500000004</v>
      </c>
      <c r="I7567">
        <v>28.570513399999999</v>
      </c>
      <c r="J7567" t="s">
        <v>5486</v>
      </c>
      <c r="K7567" t="s">
        <v>26</v>
      </c>
      <c r="L7567" t="s">
        <v>27</v>
      </c>
      <c r="M7567" t="s">
        <v>27</v>
      </c>
      <c r="N7567" t="s">
        <v>27</v>
      </c>
      <c r="O7567" t="s">
        <v>27</v>
      </c>
      <c r="P7567">
        <v>2</v>
      </c>
      <c r="Q7567">
        <v>165</v>
      </c>
      <c r="R7567">
        <v>500</v>
      </c>
      <c r="S7567">
        <v>2.5</v>
      </c>
      <c r="T7567" s="1">
        <v>43348</v>
      </c>
      <c r="U7567" t="s">
        <v>28</v>
      </c>
      <c r="V7567" t="s">
        <v>20704</v>
      </c>
      <c r="W7567" t="s">
        <v>20710</v>
      </c>
      <c r="X7567" t="s">
        <v>20662</v>
      </c>
      <c r="Y7567" t="s">
        <v>20659</v>
      </c>
      <c r="Z7567">
        <v>9</v>
      </c>
      <c r="AA7567" t="s">
        <v>20660</v>
      </c>
    </row>
    <row r="7568" spans="1:27" x14ac:dyDescent="0.3">
      <c r="A7568">
        <v>18258397</v>
      </c>
      <c r="B7568" t="s">
        <v>14628</v>
      </c>
      <c r="C7568">
        <v>1</v>
      </c>
      <c r="D7568" t="s">
        <v>12872</v>
      </c>
      <c r="E7568" t="s">
        <v>14629</v>
      </c>
      <c r="F7568" t="s">
        <v>13039</v>
      </c>
      <c r="G7568" t="s">
        <v>13038</v>
      </c>
      <c r="H7568">
        <v>77.337324899999999</v>
      </c>
      <c r="I7568">
        <v>28.583579400000001</v>
      </c>
      <c r="J7568" t="s">
        <v>14630</v>
      </c>
      <c r="K7568" t="s">
        <v>26</v>
      </c>
      <c r="L7568" t="s">
        <v>27</v>
      </c>
      <c r="M7568" t="s">
        <v>27</v>
      </c>
      <c r="N7568" t="s">
        <v>27</v>
      </c>
      <c r="O7568" t="s">
        <v>27</v>
      </c>
      <c r="P7568">
        <v>2</v>
      </c>
      <c r="Q7568">
        <v>2</v>
      </c>
      <c r="R7568">
        <v>500</v>
      </c>
      <c r="S7568">
        <v>1</v>
      </c>
      <c r="T7568" s="1">
        <v>43365</v>
      </c>
      <c r="U7568" t="s">
        <v>28</v>
      </c>
      <c r="V7568" t="s">
        <v>20702</v>
      </c>
      <c r="W7568" t="s">
        <v>20710</v>
      </c>
      <c r="X7568" t="s">
        <v>20662</v>
      </c>
      <c r="Y7568" t="s">
        <v>20659</v>
      </c>
      <c r="Z7568">
        <v>9</v>
      </c>
      <c r="AA7568" t="s">
        <v>20660</v>
      </c>
    </row>
    <row r="7569" spans="1:27" x14ac:dyDescent="0.3">
      <c r="A7569">
        <v>309088</v>
      </c>
      <c r="B7569" t="s">
        <v>5715</v>
      </c>
      <c r="C7569">
        <v>1</v>
      </c>
      <c r="D7569" t="s">
        <v>12872</v>
      </c>
      <c r="E7569" t="s">
        <v>14631</v>
      </c>
      <c r="F7569" t="s">
        <v>13610</v>
      </c>
      <c r="G7569" t="s">
        <v>13611</v>
      </c>
      <c r="H7569">
        <v>77.335278900000006</v>
      </c>
      <c r="I7569">
        <v>28.576846499999998</v>
      </c>
      <c r="J7569" t="s">
        <v>2665</v>
      </c>
      <c r="K7569" t="s">
        <v>26</v>
      </c>
      <c r="L7569" t="s">
        <v>27</v>
      </c>
      <c r="M7569" t="s">
        <v>35</v>
      </c>
      <c r="N7569" t="s">
        <v>27</v>
      </c>
      <c r="O7569" t="s">
        <v>27</v>
      </c>
      <c r="P7569">
        <v>2</v>
      </c>
      <c r="Q7569">
        <v>109</v>
      </c>
      <c r="R7569">
        <v>500</v>
      </c>
      <c r="S7569">
        <v>2.8</v>
      </c>
      <c r="T7569" s="1">
        <v>42235</v>
      </c>
      <c r="U7569" t="s">
        <v>28</v>
      </c>
      <c r="V7569" t="s">
        <v>20706</v>
      </c>
      <c r="W7569" t="s">
        <v>20710</v>
      </c>
      <c r="X7569" t="s">
        <v>20669</v>
      </c>
      <c r="Y7569" t="s">
        <v>20659</v>
      </c>
      <c r="Z7569">
        <v>8</v>
      </c>
      <c r="AA7569" t="s">
        <v>20666</v>
      </c>
    </row>
    <row r="7570" spans="1:27" x14ac:dyDescent="0.3">
      <c r="A7570">
        <v>18424869</v>
      </c>
      <c r="B7570" t="s">
        <v>14632</v>
      </c>
      <c r="C7570">
        <v>1</v>
      </c>
      <c r="D7570" t="s">
        <v>12872</v>
      </c>
      <c r="E7570" t="s">
        <v>14633</v>
      </c>
      <c r="F7570" t="s">
        <v>13610</v>
      </c>
      <c r="G7570" t="s">
        <v>13611</v>
      </c>
      <c r="H7570">
        <v>77.334877800000001</v>
      </c>
      <c r="I7570">
        <v>28.576441200000001</v>
      </c>
      <c r="J7570" t="s">
        <v>12628</v>
      </c>
      <c r="K7570" t="s">
        <v>26</v>
      </c>
      <c r="L7570" t="s">
        <v>27</v>
      </c>
      <c r="M7570" t="s">
        <v>35</v>
      </c>
      <c r="N7570" t="s">
        <v>27</v>
      </c>
      <c r="O7570" t="s">
        <v>27</v>
      </c>
      <c r="P7570">
        <v>2</v>
      </c>
      <c r="Q7570">
        <v>40</v>
      </c>
      <c r="R7570">
        <v>500</v>
      </c>
      <c r="S7570">
        <v>3.9</v>
      </c>
      <c r="T7570" s="1">
        <v>41139</v>
      </c>
      <c r="U7570" t="s">
        <v>28</v>
      </c>
      <c r="V7570" t="s">
        <v>20705</v>
      </c>
      <c r="W7570" t="s">
        <v>20710</v>
      </c>
      <c r="X7570" t="s">
        <v>20665</v>
      </c>
      <c r="Y7570" t="s">
        <v>20659</v>
      </c>
      <c r="Z7570">
        <v>8</v>
      </c>
      <c r="AA7570" t="s">
        <v>20666</v>
      </c>
    </row>
    <row r="7571" spans="1:27" x14ac:dyDescent="0.3">
      <c r="A7571">
        <v>18371402</v>
      </c>
      <c r="B7571" t="s">
        <v>14634</v>
      </c>
      <c r="C7571">
        <v>1</v>
      </c>
      <c r="D7571" t="s">
        <v>12872</v>
      </c>
      <c r="E7571" t="s">
        <v>14635</v>
      </c>
      <c r="F7571" t="s">
        <v>12874</v>
      </c>
      <c r="G7571" t="s">
        <v>12875</v>
      </c>
      <c r="H7571">
        <v>77.353909400000006</v>
      </c>
      <c r="I7571">
        <v>28.574221000000001</v>
      </c>
      <c r="J7571" t="s">
        <v>1150</v>
      </c>
      <c r="K7571" t="s">
        <v>26</v>
      </c>
      <c r="L7571" t="s">
        <v>27</v>
      </c>
      <c r="M7571" t="s">
        <v>27</v>
      </c>
      <c r="N7571" t="s">
        <v>27</v>
      </c>
      <c r="O7571" t="s">
        <v>27</v>
      </c>
      <c r="P7571">
        <v>2</v>
      </c>
      <c r="Q7571">
        <v>6</v>
      </c>
      <c r="R7571">
        <v>500</v>
      </c>
      <c r="S7571">
        <v>3.1</v>
      </c>
      <c r="T7571" s="1">
        <v>40764</v>
      </c>
      <c r="U7571" t="s">
        <v>28</v>
      </c>
      <c r="V7571" t="s">
        <v>20707</v>
      </c>
      <c r="W7571" t="s">
        <v>20710</v>
      </c>
      <c r="X7571" t="s">
        <v>20663</v>
      </c>
      <c r="Y7571" t="s">
        <v>20659</v>
      </c>
      <c r="Z7571">
        <v>8</v>
      </c>
      <c r="AA7571" t="s">
        <v>20666</v>
      </c>
    </row>
    <row r="7572" spans="1:27" x14ac:dyDescent="0.3">
      <c r="A7572">
        <v>18416310</v>
      </c>
      <c r="B7572" t="s">
        <v>14636</v>
      </c>
      <c r="C7572">
        <v>1</v>
      </c>
      <c r="D7572" t="s">
        <v>12872</v>
      </c>
      <c r="E7572" t="s">
        <v>14637</v>
      </c>
      <c r="F7572" t="s">
        <v>12892</v>
      </c>
      <c r="G7572" t="s">
        <v>12893</v>
      </c>
      <c r="H7572">
        <v>77.373086400000005</v>
      </c>
      <c r="I7572">
        <v>28.5151994</v>
      </c>
      <c r="J7572" t="s">
        <v>14638</v>
      </c>
      <c r="K7572" t="s">
        <v>26</v>
      </c>
      <c r="L7572" t="s">
        <v>27</v>
      </c>
      <c r="M7572" t="s">
        <v>35</v>
      </c>
      <c r="N7572" t="s">
        <v>27</v>
      </c>
      <c r="O7572" t="s">
        <v>27</v>
      </c>
      <c r="P7572">
        <v>2</v>
      </c>
      <c r="Q7572">
        <v>3</v>
      </c>
      <c r="R7572">
        <v>500</v>
      </c>
      <c r="S7572">
        <v>1</v>
      </c>
      <c r="T7572" s="1">
        <v>42959</v>
      </c>
      <c r="U7572" t="s">
        <v>28</v>
      </c>
      <c r="V7572" t="s">
        <v>20702</v>
      </c>
      <c r="W7572" t="s">
        <v>20710</v>
      </c>
      <c r="X7572" t="s">
        <v>20668</v>
      </c>
      <c r="Y7572" t="s">
        <v>20659</v>
      </c>
      <c r="Z7572">
        <v>8</v>
      </c>
      <c r="AA7572" t="s">
        <v>20666</v>
      </c>
    </row>
    <row r="7573" spans="1:27" x14ac:dyDescent="0.3">
      <c r="A7573">
        <v>8115</v>
      </c>
      <c r="B7573" t="s">
        <v>5139</v>
      </c>
      <c r="C7573">
        <v>1</v>
      </c>
      <c r="D7573" t="s">
        <v>12872</v>
      </c>
      <c r="E7573" t="s">
        <v>14639</v>
      </c>
      <c r="F7573" t="s">
        <v>10860</v>
      </c>
      <c r="G7573" t="s">
        <v>12922</v>
      </c>
      <c r="H7573">
        <v>77.310934000000003</v>
      </c>
      <c r="I7573">
        <v>28.5773817</v>
      </c>
      <c r="J7573" t="s">
        <v>4584</v>
      </c>
      <c r="K7573" t="s">
        <v>26</v>
      </c>
      <c r="L7573" t="s">
        <v>27</v>
      </c>
      <c r="M7573" t="s">
        <v>27</v>
      </c>
      <c r="N7573" t="s">
        <v>27</v>
      </c>
      <c r="O7573" t="s">
        <v>27</v>
      </c>
      <c r="P7573">
        <v>2</v>
      </c>
      <c r="Q7573">
        <v>8</v>
      </c>
      <c r="R7573">
        <v>500</v>
      </c>
      <c r="S7573">
        <v>2.7</v>
      </c>
      <c r="T7573" s="1">
        <v>41509</v>
      </c>
      <c r="U7573" t="s">
        <v>28</v>
      </c>
      <c r="V7573" t="s">
        <v>20706</v>
      </c>
      <c r="W7573" t="s">
        <v>20710</v>
      </c>
      <c r="X7573" t="s">
        <v>20658</v>
      </c>
      <c r="Y7573" t="s">
        <v>20659</v>
      </c>
      <c r="Z7573">
        <v>8</v>
      </c>
      <c r="AA7573" t="s">
        <v>20666</v>
      </c>
    </row>
    <row r="7574" spans="1:27" x14ac:dyDescent="0.3">
      <c r="A7574">
        <v>18014141</v>
      </c>
      <c r="B7574" t="s">
        <v>10844</v>
      </c>
      <c r="C7574">
        <v>1</v>
      </c>
      <c r="D7574" t="s">
        <v>12872</v>
      </c>
      <c r="E7574" t="s">
        <v>14640</v>
      </c>
      <c r="F7574" t="s">
        <v>14348</v>
      </c>
      <c r="G7574" t="s">
        <v>14349</v>
      </c>
      <c r="H7574">
        <v>77.325791600000002</v>
      </c>
      <c r="I7574">
        <v>28.570363759999999</v>
      </c>
      <c r="J7574" t="s">
        <v>14641</v>
      </c>
      <c r="K7574" t="s">
        <v>26</v>
      </c>
      <c r="L7574" t="s">
        <v>27</v>
      </c>
      <c r="M7574" t="s">
        <v>35</v>
      </c>
      <c r="N7574" t="s">
        <v>27</v>
      </c>
      <c r="O7574" t="s">
        <v>27</v>
      </c>
      <c r="P7574">
        <v>2</v>
      </c>
      <c r="Q7574">
        <v>418</v>
      </c>
      <c r="R7574">
        <v>500</v>
      </c>
      <c r="S7574">
        <v>3.8</v>
      </c>
      <c r="T7574" s="1">
        <v>41496</v>
      </c>
      <c r="U7574" t="s">
        <v>28</v>
      </c>
      <c r="V7574" t="s">
        <v>20705</v>
      </c>
      <c r="W7574" t="s">
        <v>20710</v>
      </c>
      <c r="X7574" t="s">
        <v>20658</v>
      </c>
      <c r="Y7574" t="s">
        <v>20659</v>
      </c>
      <c r="Z7574">
        <v>8</v>
      </c>
      <c r="AA7574" t="s">
        <v>20666</v>
      </c>
    </row>
    <row r="7575" spans="1:27" x14ac:dyDescent="0.3">
      <c r="A7575">
        <v>308770</v>
      </c>
      <c r="B7575" t="s">
        <v>14642</v>
      </c>
      <c r="C7575">
        <v>1</v>
      </c>
      <c r="D7575" t="s">
        <v>12872</v>
      </c>
      <c r="E7575" t="s">
        <v>14643</v>
      </c>
      <c r="F7575" t="s">
        <v>14228</v>
      </c>
      <c r="G7575" t="s">
        <v>14229</v>
      </c>
      <c r="H7575">
        <v>77.333205199999995</v>
      </c>
      <c r="I7575">
        <v>28.583854599999999</v>
      </c>
      <c r="J7575" t="s">
        <v>479</v>
      </c>
      <c r="K7575" t="s">
        <v>26</v>
      </c>
      <c r="L7575" t="s">
        <v>27</v>
      </c>
      <c r="M7575" t="s">
        <v>35</v>
      </c>
      <c r="N7575" t="s">
        <v>27</v>
      </c>
      <c r="O7575" t="s">
        <v>27</v>
      </c>
      <c r="P7575">
        <v>2</v>
      </c>
      <c r="Q7575">
        <v>17</v>
      </c>
      <c r="R7575">
        <v>500</v>
      </c>
      <c r="S7575">
        <v>2.6</v>
      </c>
      <c r="T7575" s="1">
        <v>40776</v>
      </c>
      <c r="U7575" t="s">
        <v>28</v>
      </c>
      <c r="V7575" t="s">
        <v>20706</v>
      </c>
      <c r="W7575" t="s">
        <v>20710</v>
      </c>
      <c r="X7575" t="s">
        <v>20663</v>
      </c>
      <c r="Y7575" t="s">
        <v>20659</v>
      </c>
      <c r="Z7575">
        <v>8</v>
      </c>
      <c r="AA7575" t="s">
        <v>20666</v>
      </c>
    </row>
    <row r="7576" spans="1:27" x14ac:dyDescent="0.3">
      <c r="A7576">
        <v>18216929</v>
      </c>
      <c r="B7576" t="s">
        <v>246</v>
      </c>
      <c r="C7576">
        <v>1</v>
      </c>
      <c r="D7576" t="s">
        <v>12872</v>
      </c>
      <c r="E7576" t="s">
        <v>14644</v>
      </c>
      <c r="F7576" t="s">
        <v>12064</v>
      </c>
      <c r="G7576" t="s">
        <v>12933</v>
      </c>
      <c r="H7576">
        <v>77.342574900000002</v>
      </c>
      <c r="I7576">
        <v>28.5950171</v>
      </c>
      <c r="J7576" t="s">
        <v>596</v>
      </c>
      <c r="K7576" t="s">
        <v>26</v>
      </c>
      <c r="L7576" t="s">
        <v>27</v>
      </c>
      <c r="M7576" t="s">
        <v>35</v>
      </c>
      <c r="N7576" t="s">
        <v>27</v>
      </c>
      <c r="O7576" t="s">
        <v>27</v>
      </c>
      <c r="P7576">
        <v>2</v>
      </c>
      <c r="Q7576">
        <v>7</v>
      </c>
      <c r="R7576">
        <v>500</v>
      </c>
      <c r="S7576">
        <v>3</v>
      </c>
      <c r="T7576" s="1">
        <v>41147</v>
      </c>
      <c r="U7576" t="s">
        <v>28</v>
      </c>
      <c r="V7576" t="s">
        <v>20706</v>
      </c>
      <c r="W7576" t="s">
        <v>20710</v>
      </c>
      <c r="X7576" t="s">
        <v>20665</v>
      </c>
      <c r="Y7576" t="s">
        <v>20659</v>
      </c>
      <c r="Z7576">
        <v>8</v>
      </c>
      <c r="AA7576" t="s">
        <v>20666</v>
      </c>
    </row>
    <row r="7577" spans="1:27" x14ac:dyDescent="0.3">
      <c r="A7577">
        <v>8022</v>
      </c>
      <c r="B7577" t="s">
        <v>14645</v>
      </c>
      <c r="C7577">
        <v>1</v>
      </c>
      <c r="D7577" t="s">
        <v>12872</v>
      </c>
      <c r="E7577" t="s">
        <v>14646</v>
      </c>
      <c r="F7577" t="s">
        <v>13285</v>
      </c>
      <c r="G7577" t="s">
        <v>13286</v>
      </c>
      <c r="H7577">
        <v>77.338176599999997</v>
      </c>
      <c r="I7577">
        <v>28.584321500000001</v>
      </c>
      <c r="J7577" t="s">
        <v>479</v>
      </c>
      <c r="K7577" t="s">
        <v>26</v>
      </c>
      <c r="L7577" t="s">
        <v>27</v>
      </c>
      <c r="M7577" t="s">
        <v>27</v>
      </c>
      <c r="N7577" t="s">
        <v>27</v>
      </c>
      <c r="O7577" t="s">
        <v>27</v>
      </c>
      <c r="P7577">
        <v>2</v>
      </c>
      <c r="Q7577">
        <v>59</v>
      </c>
      <c r="R7577">
        <v>500</v>
      </c>
      <c r="S7577">
        <v>2.6</v>
      </c>
      <c r="T7577" s="1">
        <v>41139</v>
      </c>
      <c r="U7577" t="s">
        <v>28</v>
      </c>
      <c r="V7577" t="s">
        <v>20706</v>
      </c>
      <c r="W7577" t="s">
        <v>20710</v>
      </c>
      <c r="X7577" t="s">
        <v>20665</v>
      </c>
      <c r="Y7577" t="s">
        <v>20659</v>
      </c>
      <c r="Z7577">
        <v>8</v>
      </c>
      <c r="AA7577" t="s">
        <v>20666</v>
      </c>
    </row>
    <row r="7578" spans="1:27" x14ac:dyDescent="0.3">
      <c r="A7578">
        <v>18020006</v>
      </c>
      <c r="B7578" t="s">
        <v>14647</v>
      </c>
      <c r="C7578">
        <v>1</v>
      </c>
      <c r="D7578" t="s">
        <v>12872</v>
      </c>
      <c r="E7578" t="s">
        <v>14648</v>
      </c>
      <c r="F7578" t="s">
        <v>13285</v>
      </c>
      <c r="G7578" t="s">
        <v>13286</v>
      </c>
      <c r="H7578">
        <v>77.338131899999993</v>
      </c>
      <c r="I7578">
        <v>28.584322700000001</v>
      </c>
      <c r="J7578" t="s">
        <v>688</v>
      </c>
      <c r="K7578" t="s">
        <v>26</v>
      </c>
      <c r="L7578" t="s">
        <v>27</v>
      </c>
      <c r="M7578" t="s">
        <v>27</v>
      </c>
      <c r="N7578" t="s">
        <v>27</v>
      </c>
      <c r="O7578" t="s">
        <v>27</v>
      </c>
      <c r="P7578">
        <v>2</v>
      </c>
      <c r="Q7578">
        <v>2</v>
      </c>
      <c r="R7578">
        <v>500</v>
      </c>
      <c r="S7578">
        <v>1</v>
      </c>
      <c r="T7578" s="1">
        <v>41131</v>
      </c>
      <c r="U7578" t="s">
        <v>28</v>
      </c>
      <c r="V7578" t="s">
        <v>20702</v>
      </c>
      <c r="W7578" t="s">
        <v>20710</v>
      </c>
      <c r="X7578" t="s">
        <v>20665</v>
      </c>
      <c r="Y7578" t="s">
        <v>20659</v>
      </c>
      <c r="Z7578">
        <v>8</v>
      </c>
      <c r="AA7578" t="s">
        <v>20666</v>
      </c>
    </row>
    <row r="7579" spans="1:27" x14ac:dyDescent="0.3">
      <c r="A7579">
        <v>18412866</v>
      </c>
      <c r="B7579" t="s">
        <v>648</v>
      </c>
      <c r="C7579">
        <v>1</v>
      </c>
      <c r="D7579" t="s">
        <v>12872</v>
      </c>
      <c r="E7579" t="s">
        <v>13014</v>
      </c>
      <c r="F7579" t="s">
        <v>13015</v>
      </c>
      <c r="G7579" t="s">
        <v>13014</v>
      </c>
      <c r="H7579">
        <v>77.366333999999995</v>
      </c>
      <c r="I7579">
        <v>28.565117999999998</v>
      </c>
      <c r="J7579" t="s">
        <v>598</v>
      </c>
      <c r="K7579" t="s">
        <v>26</v>
      </c>
      <c r="L7579" t="s">
        <v>27</v>
      </c>
      <c r="M7579" t="s">
        <v>35</v>
      </c>
      <c r="N7579" t="s">
        <v>27</v>
      </c>
      <c r="O7579" t="s">
        <v>27</v>
      </c>
      <c r="P7579">
        <v>2</v>
      </c>
      <c r="Q7579">
        <v>26</v>
      </c>
      <c r="R7579">
        <v>500</v>
      </c>
      <c r="S7579">
        <v>3.3</v>
      </c>
      <c r="T7579" s="1">
        <v>42242</v>
      </c>
      <c r="U7579" t="s">
        <v>28</v>
      </c>
      <c r="V7579" t="s">
        <v>20707</v>
      </c>
      <c r="W7579" t="s">
        <v>20710</v>
      </c>
      <c r="X7579" t="s">
        <v>20669</v>
      </c>
      <c r="Y7579" t="s">
        <v>20659</v>
      </c>
      <c r="Z7579">
        <v>8</v>
      </c>
      <c r="AA7579" t="s">
        <v>20666</v>
      </c>
    </row>
    <row r="7580" spans="1:27" x14ac:dyDescent="0.3">
      <c r="A7580">
        <v>306167</v>
      </c>
      <c r="B7580" t="s">
        <v>14649</v>
      </c>
      <c r="C7580">
        <v>1</v>
      </c>
      <c r="D7580" t="s">
        <v>12872</v>
      </c>
      <c r="E7580" t="s">
        <v>14650</v>
      </c>
      <c r="F7580" t="s">
        <v>10998</v>
      </c>
      <c r="G7580" t="s">
        <v>12947</v>
      </c>
      <c r="H7580">
        <v>77.361917500000004</v>
      </c>
      <c r="I7580">
        <v>28.570602999999998</v>
      </c>
      <c r="J7580" t="s">
        <v>6602</v>
      </c>
      <c r="K7580" t="s">
        <v>26</v>
      </c>
      <c r="L7580" t="s">
        <v>27</v>
      </c>
      <c r="M7580" t="s">
        <v>27</v>
      </c>
      <c r="N7580" t="s">
        <v>27</v>
      </c>
      <c r="O7580" t="s">
        <v>27</v>
      </c>
      <c r="P7580">
        <v>2</v>
      </c>
      <c r="Q7580">
        <v>516</v>
      </c>
      <c r="R7580">
        <v>500</v>
      </c>
      <c r="S7580">
        <v>4.0999999999999996</v>
      </c>
      <c r="T7580" s="1">
        <v>40414</v>
      </c>
      <c r="U7580" t="s">
        <v>28</v>
      </c>
      <c r="V7580" t="s">
        <v>20709</v>
      </c>
      <c r="W7580" t="s">
        <v>20710</v>
      </c>
      <c r="X7580" t="s">
        <v>20667</v>
      </c>
      <c r="Y7580" t="s">
        <v>20659</v>
      </c>
      <c r="Z7580">
        <v>8</v>
      </c>
      <c r="AA7580" t="s">
        <v>20666</v>
      </c>
    </row>
    <row r="7581" spans="1:27" x14ac:dyDescent="0.3">
      <c r="A7581">
        <v>6170</v>
      </c>
      <c r="B7581" t="s">
        <v>14651</v>
      </c>
      <c r="C7581">
        <v>1</v>
      </c>
      <c r="D7581" t="s">
        <v>12872</v>
      </c>
      <c r="E7581" t="s">
        <v>14652</v>
      </c>
      <c r="F7581" t="s">
        <v>10887</v>
      </c>
      <c r="G7581" t="s">
        <v>12952</v>
      </c>
      <c r="H7581">
        <v>77.320160700000002</v>
      </c>
      <c r="I7581">
        <v>28.5976222</v>
      </c>
      <c r="J7581" t="s">
        <v>476</v>
      </c>
      <c r="K7581" t="s">
        <v>26</v>
      </c>
      <c r="L7581" t="s">
        <v>27</v>
      </c>
      <c r="M7581" t="s">
        <v>35</v>
      </c>
      <c r="N7581" t="s">
        <v>27</v>
      </c>
      <c r="O7581" t="s">
        <v>27</v>
      </c>
      <c r="P7581">
        <v>2</v>
      </c>
      <c r="Q7581">
        <v>114</v>
      </c>
      <c r="R7581">
        <v>500</v>
      </c>
      <c r="S7581">
        <v>3.3</v>
      </c>
      <c r="T7581" s="1">
        <v>40780</v>
      </c>
      <c r="U7581" t="s">
        <v>28</v>
      </c>
      <c r="V7581" t="s">
        <v>20707</v>
      </c>
      <c r="W7581" t="s">
        <v>20710</v>
      </c>
      <c r="X7581" t="s">
        <v>20663</v>
      </c>
      <c r="Y7581" t="s">
        <v>20659</v>
      </c>
      <c r="Z7581">
        <v>8</v>
      </c>
      <c r="AA7581" t="s">
        <v>20666</v>
      </c>
    </row>
    <row r="7582" spans="1:27" x14ac:dyDescent="0.3">
      <c r="A7582">
        <v>18431193</v>
      </c>
      <c r="B7582" t="s">
        <v>14653</v>
      </c>
      <c r="C7582">
        <v>1</v>
      </c>
      <c r="D7582" t="s">
        <v>12872</v>
      </c>
      <c r="E7582" t="s">
        <v>13715</v>
      </c>
      <c r="F7582" t="s">
        <v>13039</v>
      </c>
      <c r="G7582" t="s">
        <v>13038</v>
      </c>
      <c r="H7582">
        <v>77.340973399999996</v>
      </c>
      <c r="I7582">
        <v>28.586319599999999</v>
      </c>
      <c r="J7582" t="s">
        <v>476</v>
      </c>
      <c r="K7582" t="s">
        <v>26</v>
      </c>
      <c r="L7582" t="s">
        <v>27</v>
      </c>
      <c r="M7582" t="s">
        <v>27</v>
      </c>
      <c r="N7582" t="s">
        <v>27</v>
      </c>
      <c r="O7582" t="s">
        <v>27</v>
      </c>
      <c r="P7582">
        <v>2</v>
      </c>
      <c r="Q7582">
        <v>3</v>
      </c>
      <c r="R7582">
        <v>500</v>
      </c>
      <c r="S7582">
        <v>1</v>
      </c>
      <c r="T7582" s="1">
        <v>42952</v>
      </c>
      <c r="U7582" t="s">
        <v>28</v>
      </c>
      <c r="V7582" t="s">
        <v>20702</v>
      </c>
      <c r="W7582" t="s">
        <v>20710</v>
      </c>
      <c r="X7582" t="s">
        <v>20668</v>
      </c>
      <c r="Y7582" t="s">
        <v>20659</v>
      </c>
      <c r="Z7582">
        <v>8</v>
      </c>
      <c r="AA7582" t="s">
        <v>20666</v>
      </c>
    </row>
    <row r="7583" spans="1:27" x14ac:dyDescent="0.3">
      <c r="A7583">
        <v>18204456</v>
      </c>
      <c r="B7583" t="s">
        <v>5484</v>
      </c>
      <c r="C7583">
        <v>1</v>
      </c>
      <c r="D7583" t="s">
        <v>12872</v>
      </c>
      <c r="E7583" t="s">
        <v>14654</v>
      </c>
      <c r="F7583" t="s">
        <v>12892</v>
      </c>
      <c r="G7583" t="s">
        <v>12893</v>
      </c>
      <c r="H7583">
        <v>77.4097048</v>
      </c>
      <c r="I7583">
        <v>28.501163600000002</v>
      </c>
      <c r="J7583" t="s">
        <v>5486</v>
      </c>
      <c r="K7583" t="s">
        <v>26</v>
      </c>
      <c r="L7583" t="s">
        <v>27</v>
      </c>
      <c r="M7583" t="s">
        <v>35</v>
      </c>
      <c r="N7583" t="s">
        <v>27</v>
      </c>
      <c r="O7583" t="s">
        <v>27</v>
      </c>
      <c r="P7583">
        <v>2</v>
      </c>
      <c r="Q7583">
        <v>13</v>
      </c>
      <c r="R7583">
        <v>500</v>
      </c>
      <c r="S7583">
        <v>2.6</v>
      </c>
      <c r="T7583" s="1">
        <v>43303</v>
      </c>
      <c r="U7583" t="s">
        <v>28</v>
      </c>
      <c r="V7583" t="s">
        <v>20706</v>
      </c>
      <c r="W7583" t="s">
        <v>20710</v>
      </c>
      <c r="X7583" t="s">
        <v>20662</v>
      </c>
      <c r="Y7583" t="s">
        <v>20659</v>
      </c>
      <c r="Z7583">
        <v>7</v>
      </c>
      <c r="AA7583" t="s">
        <v>20670</v>
      </c>
    </row>
    <row r="7584" spans="1:27" x14ac:dyDescent="0.3">
      <c r="A7584">
        <v>18219552</v>
      </c>
      <c r="B7584" t="s">
        <v>14655</v>
      </c>
      <c r="C7584">
        <v>1</v>
      </c>
      <c r="D7584" t="s">
        <v>12872</v>
      </c>
      <c r="E7584" t="s">
        <v>13118</v>
      </c>
      <c r="F7584" t="s">
        <v>10868</v>
      </c>
      <c r="G7584" t="s">
        <v>13118</v>
      </c>
      <c r="H7584">
        <v>77.335358900000003</v>
      </c>
      <c r="I7584">
        <v>28.568457899999999</v>
      </c>
      <c r="J7584" t="s">
        <v>562</v>
      </c>
      <c r="K7584" t="s">
        <v>26</v>
      </c>
      <c r="L7584" t="s">
        <v>27</v>
      </c>
      <c r="M7584" t="s">
        <v>35</v>
      </c>
      <c r="N7584" t="s">
        <v>27</v>
      </c>
      <c r="O7584" t="s">
        <v>27</v>
      </c>
      <c r="P7584">
        <v>2</v>
      </c>
      <c r="Q7584">
        <v>144</v>
      </c>
      <c r="R7584">
        <v>500</v>
      </c>
      <c r="S7584">
        <v>3.5</v>
      </c>
      <c r="T7584" s="1">
        <v>41832</v>
      </c>
      <c r="U7584" t="s">
        <v>28</v>
      </c>
      <c r="V7584" t="s">
        <v>20707</v>
      </c>
      <c r="W7584" t="s">
        <v>20710</v>
      </c>
      <c r="X7584" t="s">
        <v>20664</v>
      </c>
      <c r="Y7584" t="s">
        <v>20659</v>
      </c>
      <c r="Z7584">
        <v>7</v>
      </c>
      <c r="AA7584" t="s">
        <v>20670</v>
      </c>
    </row>
    <row r="7585" spans="1:27" x14ac:dyDescent="0.3">
      <c r="A7585">
        <v>18255715</v>
      </c>
      <c r="B7585" t="s">
        <v>14656</v>
      </c>
      <c r="C7585">
        <v>1</v>
      </c>
      <c r="D7585" t="s">
        <v>12872</v>
      </c>
      <c r="E7585" t="s">
        <v>14657</v>
      </c>
      <c r="F7585" t="s">
        <v>13223</v>
      </c>
      <c r="G7585" t="s">
        <v>13224</v>
      </c>
      <c r="H7585">
        <v>77.337683600000005</v>
      </c>
      <c r="I7585">
        <v>28.564406300000002</v>
      </c>
      <c r="J7585" t="s">
        <v>502</v>
      </c>
      <c r="K7585" t="s">
        <v>26</v>
      </c>
      <c r="L7585" t="s">
        <v>27</v>
      </c>
      <c r="M7585" t="s">
        <v>35</v>
      </c>
      <c r="N7585" t="s">
        <v>27</v>
      </c>
      <c r="O7585" t="s">
        <v>27</v>
      </c>
      <c r="P7585">
        <v>2</v>
      </c>
      <c r="Q7585">
        <v>7</v>
      </c>
      <c r="R7585">
        <v>500</v>
      </c>
      <c r="S7585">
        <v>2.9</v>
      </c>
      <c r="T7585" s="1">
        <v>40368</v>
      </c>
      <c r="U7585" t="s">
        <v>28</v>
      </c>
      <c r="V7585" t="s">
        <v>20706</v>
      </c>
      <c r="W7585" t="s">
        <v>20710</v>
      </c>
      <c r="X7585" t="s">
        <v>20667</v>
      </c>
      <c r="Y7585" t="s">
        <v>20659</v>
      </c>
      <c r="Z7585">
        <v>7</v>
      </c>
      <c r="AA7585" t="s">
        <v>20670</v>
      </c>
    </row>
    <row r="7586" spans="1:27" x14ac:dyDescent="0.3">
      <c r="A7586">
        <v>1745</v>
      </c>
      <c r="B7586" t="s">
        <v>14658</v>
      </c>
      <c r="C7586">
        <v>1</v>
      </c>
      <c r="D7586" t="s">
        <v>12872</v>
      </c>
      <c r="E7586" t="s">
        <v>13680</v>
      </c>
      <c r="F7586" t="s">
        <v>10998</v>
      </c>
      <c r="G7586" t="s">
        <v>12947</v>
      </c>
      <c r="H7586">
        <v>77.362096899999997</v>
      </c>
      <c r="I7586">
        <v>28.570350900000001</v>
      </c>
      <c r="J7586" t="s">
        <v>868</v>
      </c>
      <c r="K7586" t="s">
        <v>26</v>
      </c>
      <c r="L7586" t="s">
        <v>27</v>
      </c>
      <c r="M7586" t="s">
        <v>35</v>
      </c>
      <c r="N7586" t="s">
        <v>27</v>
      </c>
      <c r="O7586" t="s">
        <v>27</v>
      </c>
      <c r="P7586">
        <v>2</v>
      </c>
      <c r="Q7586">
        <v>113</v>
      </c>
      <c r="R7586">
        <v>500</v>
      </c>
      <c r="S7586">
        <v>2.8</v>
      </c>
      <c r="T7586" s="1">
        <v>40739</v>
      </c>
      <c r="U7586" t="s">
        <v>28</v>
      </c>
      <c r="V7586" t="s">
        <v>20706</v>
      </c>
      <c r="W7586" t="s">
        <v>20710</v>
      </c>
      <c r="X7586" t="s">
        <v>20663</v>
      </c>
      <c r="Y7586" t="s">
        <v>20659</v>
      </c>
      <c r="Z7586">
        <v>7</v>
      </c>
      <c r="AA7586" t="s">
        <v>20670</v>
      </c>
    </row>
    <row r="7587" spans="1:27" x14ac:dyDescent="0.3">
      <c r="A7587">
        <v>18082207</v>
      </c>
      <c r="B7587" t="s">
        <v>14659</v>
      </c>
      <c r="C7587">
        <v>1</v>
      </c>
      <c r="D7587" t="s">
        <v>12872</v>
      </c>
      <c r="E7587" t="s">
        <v>14660</v>
      </c>
      <c r="F7587" t="s">
        <v>12846</v>
      </c>
      <c r="G7587" t="s">
        <v>13026</v>
      </c>
      <c r="H7587">
        <v>77.365505999999996</v>
      </c>
      <c r="I7587">
        <v>28.591383499999999</v>
      </c>
      <c r="J7587" t="s">
        <v>14661</v>
      </c>
      <c r="K7587" t="s">
        <v>26</v>
      </c>
      <c r="L7587" t="s">
        <v>27</v>
      </c>
      <c r="M7587" t="s">
        <v>35</v>
      </c>
      <c r="N7587" t="s">
        <v>27</v>
      </c>
      <c r="O7587" t="s">
        <v>27</v>
      </c>
      <c r="P7587">
        <v>2</v>
      </c>
      <c r="Q7587">
        <v>200</v>
      </c>
      <c r="R7587">
        <v>500</v>
      </c>
      <c r="S7587">
        <v>3.8</v>
      </c>
      <c r="T7587" s="1">
        <v>42938</v>
      </c>
      <c r="U7587" t="s">
        <v>28</v>
      </c>
      <c r="V7587" t="s">
        <v>20705</v>
      </c>
      <c r="W7587" t="s">
        <v>20710</v>
      </c>
      <c r="X7587" t="s">
        <v>20668</v>
      </c>
      <c r="Y7587" t="s">
        <v>20659</v>
      </c>
      <c r="Z7587">
        <v>7</v>
      </c>
      <c r="AA7587" t="s">
        <v>20670</v>
      </c>
    </row>
    <row r="7588" spans="1:27" x14ac:dyDescent="0.3">
      <c r="A7588">
        <v>313329</v>
      </c>
      <c r="B7588" t="s">
        <v>14662</v>
      </c>
      <c r="C7588">
        <v>1</v>
      </c>
      <c r="D7588" t="s">
        <v>12872</v>
      </c>
      <c r="E7588" t="s">
        <v>14663</v>
      </c>
      <c r="F7588" t="s">
        <v>10751</v>
      </c>
      <c r="G7588" t="s">
        <v>13093</v>
      </c>
      <c r="H7588">
        <v>77.342986100000005</v>
      </c>
      <c r="I7588">
        <v>28.603245300000001</v>
      </c>
      <c r="J7588" t="s">
        <v>554</v>
      </c>
      <c r="K7588" t="s">
        <v>26</v>
      </c>
      <c r="L7588" t="s">
        <v>27</v>
      </c>
      <c r="M7588" t="s">
        <v>35</v>
      </c>
      <c r="N7588" t="s">
        <v>27</v>
      </c>
      <c r="O7588" t="s">
        <v>27</v>
      </c>
      <c r="P7588">
        <v>2</v>
      </c>
      <c r="Q7588">
        <v>7</v>
      </c>
      <c r="R7588">
        <v>500</v>
      </c>
      <c r="S7588">
        <v>2.5</v>
      </c>
      <c r="T7588" s="1">
        <v>43304</v>
      </c>
      <c r="U7588" t="s">
        <v>28</v>
      </c>
      <c r="V7588" t="s">
        <v>20704</v>
      </c>
      <c r="W7588" t="s">
        <v>20710</v>
      </c>
      <c r="X7588" t="s">
        <v>20662</v>
      </c>
      <c r="Y7588" t="s">
        <v>20659</v>
      </c>
      <c r="Z7588">
        <v>7</v>
      </c>
      <c r="AA7588" t="s">
        <v>20670</v>
      </c>
    </row>
    <row r="7589" spans="1:27" x14ac:dyDescent="0.3">
      <c r="A7589">
        <v>18396437</v>
      </c>
      <c r="B7589" t="s">
        <v>14664</v>
      </c>
      <c r="C7589">
        <v>1</v>
      </c>
      <c r="D7589" t="s">
        <v>12872</v>
      </c>
      <c r="E7589" t="s">
        <v>14665</v>
      </c>
      <c r="F7589" t="s">
        <v>12983</v>
      </c>
      <c r="G7589" t="s">
        <v>12984</v>
      </c>
      <c r="H7589">
        <v>77.369864000000007</v>
      </c>
      <c r="I7589">
        <v>28.618151099999999</v>
      </c>
      <c r="J7589" t="s">
        <v>958</v>
      </c>
      <c r="K7589" t="s">
        <v>26</v>
      </c>
      <c r="L7589" t="s">
        <v>27</v>
      </c>
      <c r="M7589" t="s">
        <v>27</v>
      </c>
      <c r="N7589" t="s">
        <v>27</v>
      </c>
      <c r="O7589" t="s">
        <v>27</v>
      </c>
      <c r="P7589">
        <v>2</v>
      </c>
      <c r="Q7589">
        <v>15</v>
      </c>
      <c r="R7589">
        <v>500</v>
      </c>
      <c r="S7589">
        <v>3.3</v>
      </c>
      <c r="T7589" s="1">
        <v>42558</v>
      </c>
      <c r="U7589" t="s">
        <v>28</v>
      </c>
      <c r="V7589" t="s">
        <v>20707</v>
      </c>
      <c r="W7589" t="s">
        <v>20710</v>
      </c>
      <c r="X7589" t="s">
        <v>20661</v>
      </c>
      <c r="Y7589" t="s">
        <v>20659</v>
      </c>
      <c r="Z7589">
        <v>7</v>
      </c>
      <c r="AA7589" t="s">
        <v>20670</v>
      </c>
    </row>
    <row r="7590" spans="1:27" x14ac:dyDescent="0.3">
      <c r="A7590">
        <v>18070483</v>
      </c>
      <c r="B7590" t="s">
        <v>5484</v>
      </c>
      <c r="C7590">
        <v>1</v>
      </c>
      <c r="D7590" t="s">
        <v>12872</v>
      </c>
      <c r="E7590" t="s">
        <v>14666</v>
      </c>
      <c r="F7590" t="s">
        <v>13328</v>
      </c>
      <c r="G7590" t="s">
        <v>13329</v>
      </c>
      <c r="H7590">
        <v>77.364981029999996</v>
      </c>
      <c r="I7590">
        <v>28.596897989999999</v>
      </c>
      <c r="J7590" t="s">
        <v>5486</v>
      </c>
      <c r="K7590" t="s">
        <v>26</v>
      </c>
      <c r="L7590" t="s">
        <v>27</v>
      </c>
      <c r="M7590" t="s">
        <v>35</v>
      </c>
      <c r="N7590" t="s">
        <v>27</v>
      </c>
      <c r="O7590" t="s">
        <v>27</v>
      </c>
      <c r="P7590">
        <v>2</v>
      </c>
      <c r="Q7590">
        <v>24</v>
      </c>
      <c r="R7590">
        <v>500</v>
      </c>
      <c r="S7590">
        <v>2.2999999999999998</v>
      </c>
      <c r="T7590" s="1">
        <v>40745</v>
      </c>
      <c r="U7590" t="s">
        <v>28</v>
      </c>
      <c r="V7590" t="s">
        <v>20704</v>
      </c>
      <c r="W7590" t="s">
        <v>20710</v>
      </c>
      <c r="X7590" t="s">
        <v>20663</v>
      </c>
      <c r="Y7590" t="s">
        <v>20659</v>
      </c>
      <c r="Z7590">
        <v>7</v>
      </c>
      <c r="AA7590" t="s">
        <v>20670</v>
      </c>
    </row>
    <row r="7591" spans="1:27" x14ac:dyDescent="0.3">
      <c r="A7591">
        <v>18352249</v>
      </c>
      <c r="B7591" t="s">
        <v>5525</v>
      </c>
      <c r="C7591">
        <v>1</v>
      </c>
      <c r="D7591" t="s">
        <v>12872</v>
      </c>
      <c r="E7591" t="s">
        <v>14667</v>
      </c>
      <c r="F7591" t="s">
        <v>12874</v>
      </c>
      <c r="G7591" t="s">
        <v>12875</v>
      </c>
      <c r="H7591">
        <v>77.353663400000002</v>
      </c>
      <c r="I7591">
        <v>28.574218900000002</v>
      </c>
      <c r="J7591" t="s">
        <v>12490</v>
      </c>
      <c r="K7591" t="s">
        <v>26</v>
      </c>
      <c r="L7591" t="s">
        <v>27</v>
      </c>
      <c r="M7591" t="s">
        <v>35</v>
      </c>
      <c r="N7591" t="s">
        <v>27</v>
      </c>
      <c r="O7591" t="s">
        <v>27</v>
      </c>
      <c r="P7591">
        <v>2</v>
      </c>
      <c r="Q7591">
        <v>15</v>
      </c>
      <c r="R7591">
        <v>500</v>
      </c>
      <c r="S7591">
        <v>2.5</v>
      </c>
      <c r="T7591" s="1">
        <v>41816</v>
      </c>
      <c r="U7591" t="s">
        <v>28</v>
      </c>
      <c r="V7591" t="s">
        <v>20704</v>
      </c>
      <c r="W7591" t="s">
        <v>20710</v>
      </c>
      <c r="X7591" t="s">
        <v>20664</v>
      </c>
      <c r="Y7591" t="s">
        <v>20671</v>
      </c>
      <c r="Z7591">
        <v>6</v>
      </c>
      <c r="AA7591" t="s">
        <v>20672</v>
      </c>
    </row>
    <row r="7592" spans="1:27" x14ac:dyDescent="0.3">
      <c r="A7592">
        <v>18439534</v>
      </c>
      <c r="B7592" t="s">
        <v>14668</v>
      </c>
      <c r="C7592">
        <v>1</v>
      </c>
      <c r="D7592" t="s">
        <v>12872</v>
      </c>
      <c r="E7592" t="s">
        <v>14669</v>
      </c>
      <c r="F7592" t="s">
        <v>13015</v>
      </c>
      <c r="G7592" t="s">
        <v>13014</v>
      </c>
      <c r="H7592">
        <v>77.3618278</v>
      </c>
      <c r="I7592">
        <v>28.569249599999999</v>
      </c>
      <c r="J7592" t="s">
        <v>14670</v>
      </c>
      <c r="K7592" t="s">
        <v>26</v>
      </c>
      <c r="L7592" t="s">
        <v>27</v>
      </c>
      <c r="M7592" t="s">
        <v>27</v>
      </c>
      <c r="N7592" t="s">
        <v>27</v>
      </c>
      <c r="O7592" t="s">
        <v>27</v>
      </c>
      <c r="P7592">
        <v>2</v>
      </c>
      <c r="Q7592">
        <v>3</v>
      </c>
      <c r="R7592">
        <v>500</v>
      </c>
      <c r="S7592">
        <v>1</v>
      </c>
      <c r="T7592" s="1">
        <v>42888</v>
      </c>
      <c r="U7592" t="s">
        <v>28</v>
      </c>
      <c r="V7592" t="s">
        <v>20702</v>
      </c>
      <c r="W7592" t="s">
        <v>20710</v>
      </c>
      <c r="X7592" t="s">
        <v>20668</v>
      </c>
      <c r="Y7592" t="s">
        <v>20671</v>
      </c>
      <c r="Z7592">
        <v>6</v>
      </c>
      <c r="AA7592" t="s">
        <v>20672</v>
      </c>
    </row>
    <row r="7593" spans="1:27" x14ac:dyDescent="0.3">
      <c r="A7593">
        <v>18383031</v>
      </c>
      <c r="B7593" t="s">
        <v>13344</v>
      </c>
      <c r="C7593">
        <v>1</v>
      </c>
      <c r="D7593" t="s">
        <v>12872</v>
      </c>
      <c r="E7593" t="s">
        <v>14671</v>
      </c>
      <c r="F7593" t="s">
        <v>12846</v>
      </c>
      <c r="G7593" t="s">
        <v>13026</v>
      </c>
      <c r="H7593">
        <v>77.362645200000003</v>
      </c>
      <c r="I7593">
        <v>28.595781200000001</v>
      </c>
      <c r="J7593" t="s">
        <v>559</v>
      </c>
      <c r="K7593" t="s">
        <v>26</v>
      </c>
      <c r="L7593" t="s">
        <v>27</v>
      </c>
      <c r="M7593" t="s">
        <v>35</v>
      </c>
      <c r="N7593" t="s">
        <v>27</v>
      </c>
      <c r="O7593" t="s">
        <v>27</v>
      </c>
      <c r="P7593">
        <v>2</v>
      </c>
      <c r="Q7593">
        <v>2</v>
      </c>
      <c r="R7593">
        <v>500</v>
      </c>
      <c r="S7593">
        <v>1</v>
      </c>
      <c r="T7593" s="1">
        <v>41064</v>
      </c>
      <c r="U7593" t="s">
        <v>28</v>
      </c>
      <c r="V7593" t="s">
        <v>20702</v>
      </c>
      <c r="W7593" t="s">
        <v>20710</v>
      </c>
      <c r="X7593" t="s">
        <v>20665</v>
      </c>
      <c r="Y7593" t="s">
        <v>20671</v>
      </c>
      <c r="Z7593">
        <v>6</v>
      </c>
      <c r="AA7593" t="s">
        <v>20672</v>
      </c>
    </row>
    <row r="7594" spans="1:27" x14ac:dyDescent="0.3">
      <c r="A7594">
        <v>302502</v>
      </c>
      <c r="B7594" t="s">
        <v>14672</v>
      </c>
      <c r="C7594">
        <v>1</v>
      </c>
      <c r="D7594" t="s">
        <v>12872</v>
      </c>
      <c r="E7594" t="s">
        <v>14673</v>
      </c>
      <c r="F7594" t="s">
        <v>10751</v>
      </c>
      <c r="G7594" t="s">
        <v>13093</v>
      </c>
      <c r="H7594">
        <v>77.342796699999994</v>
      </c>
      <c r="I7594">
        <v>28.6033255</v>
      </c>
      <c r="J7594" t="s">
        <v>730</v>
      </c>
      <c r="K7594" t="s">
        <v>26</v>
      </c>
      <c r="L7594" t="s">
        <v>27</v>
      </c>
      <c r="M7594" t="s">
        <v>35</v>
      </c>
      <c r="N7594" t="s">
        <v>27</v>
      </c>
      <c r="O7594" t="s">
        <v>27</v>
      </c>
      <c r="P7594">
        <v>2</v>
      </c>
      <c r="Q7594">
        <v>144</v>
      </c>
      <c r="R7594">
        <v>500</v>
      </c>
      <c r="S7594">
        <v>3.1</v>
      </c>
      <c r="T7594" s="1">
        <v>41076</v>
      </c>
      <c r="U7594" t="s">
        <v>28</v>
      </c>
      <c r="V7594" t="s">
        <v>20707</v>
      </c>
      <c r="W7594" t="s">
        <v>20710</v>
      </c>
      <c r="X7594" t="s">
        <v>20665</v>
      </c>
      <c r="Y7594" t="s">
        <v>20671</v>
      </c>
      <c r="Z7594">
        <v>6</v>
      </c>
      <c r="AA7594" t="s">
        <v>20672</v>
      </c>
    </row>
    <row r="7595" spans="1:27" x14ac:dyDescent="0.3">
      <c r="A7595">
        <v>3939</v>
      </c>
      <c r="B7595" t="s">
        <v>6005</v>
      </c>
      <c r="C7595">
        <v>1</v>
      </c>
      <c r="D7595" t="s">
        <v>12872</v>
      </c>
      <c r="E7595" t="s">
        <v>14674</v>
      </c>
      <c r="F7595" t="s">
        <v>12983</v>
      </c>
      <c r="G7595" t="s">
        <v>12984</v>
      </c>
      <c r="H7595">
        <v>77.363173500000002</v>
      </c>
      <c r="I7595">
        <v>28.613038</v>
      </c>
      <c r="J7595" t="s">
        <v>515</v>
      </c>
      <c r="K7595" t="s">
        <v>26</v>
      </c>
      <c r="L7595" t="s">
        <v>27</v>
      </c>
      <c r="M7595" t="s">
        <v>35</v>
      </c>
      <c r="N7595" t="s">
        <v>27</v>
      </c>
      <c r="O7595" t="s">
        <v>27</v>
      </c>
      <c r="P7595">
        <v>2</v>
      </c>
      <c r="Q7595">
        <v>215</v>
      </c>
      <c r="R7595">
        <v>500</v>
      </c>
      <c r="S7595">
        <v>3.5</v>
      </c>
      <c r="T7595" s="1">
        <v>42888</v>
      </c>
      <c r="U7595" t="s">
        <v>28</v>
      </c>
      <c r="V7595" t="s">
        <v>20707</v>
      </c>
      <c r="W7595" t="s">
        <v>20710</v>
      </c>
      <c r="X7595" t="s">
        <v>20668</v>
      </c>
      <c r="Y7595" t="s">
        <v>20671</v>
      </c>
      <c r="Z7595">
        <v>6</v>
      </c>
      <c r="AA7595" t="s">
        <v>20672</v>
      </c>
    </row>
    <row r="7596" spans="1:27" x14ac:dyDescent="0.3">
      <c r="A7596">
        <v>4758</v>
      </c>
      <c r="B7596" t="s">
        <v>5000</v>
      </c>
      <c r="C7596">
        <v>1</v>
      </c>
      <c r="D7596" t="s">
        <v>12872</v>
      </c>
      <c r="E7596" t="s">
        <v>14675</v>
      </c>
      <c r="F7596" t="s">
        <v>12983</v>
      </c>
      <c r="G7596" t="s">
        <v>12984</v>
      </c>
      <c r="H7596">
        <v>77.362455800000006</v>
      </c>
      <c r="I7596">
        <v>28.612791000000001</v>
      </c>
      <c r="J7596" t="s">
        <v>14676</v>
      </c>
      <c r="K7596" t="s">
        <v>26</v>
      </c>
      <c r="L7596" t="s">
        <v>27</v>
      </c>
      <c r="M7596" t="s">
        <v>27</v>
      </c>
      <c r="N7596" t="s">
        <v>27</v>
      </c>
      <c r="O7596" t="s">
        <v>27</v>
      </c>
      <c r="P7596">
        <v>2</v>
      </c>
      <c r="Q7596">
        <v>77</v>
      </c>
      <c r="R7596">
        <v>500</v>
      </c>
      <c r="S7596">
        <v>2.4</v>
      </c>
      <c r="T7596" s="1">
        <v>40702</v>
      </c>
      <c r="U7596" t="s">
        <v>28</v>
      </c>
      <c r="V7596" t="s">
        <v>20704</v>
      </c>
      <c r="W7596" t="s">
        <v>20710</v>
      </c>
      <c r="X7596" t="s">
        <v>20663</v>
      </c>
      <c r="Y7596" t="s">
        <v>20671</v>
      </c>
      <c r="Z7596">
        <v>6</v>
      </c>
      <c r="AA7596" t="s">
        <v>20672</v>
      </c>
    </row>
    <row r="7597" spans="1:27" x14ac:dyDescent="0.3">
      <c r="A7597">
        <v>18279435</v>
      </c>
      <c r="B7597" t="s">
        <v>14677</v>
      </c>
      <c r="C7597">
        <v>1</v>
      </c>
      <c r="D7597" t="s">
        <v>12872</v>
      </c>
      <c r="E7597" t="s">
        <v>14678</v>
      </c>
      <c r="F7597" t="s">
        <v>14269</v>
      </c>
      <c r="G7597" t="s">
        <v>14270</v>
      </c>
      <c r="H7597">
        <v>77.513032499999994</v>
      </c>
      <c r="I7597">
        <v>28.472010699999998</v>
      </c>
      <c r="J7597" t="s">
        <v>479</v>
      </c>
      <c r="K7597" t="s">
        <v>26</v>
      </c>
      <c r="L7597" t="s">
        <v>27</v>
      </c>
      <c r="M7597" t="s">
        <v>35</v>
      </c>
      <c r="N7597" t="s">
        <v>27</v>
      </c>
      <c r="O7597" t="s">
        <v>27</v>
      </c>
      <c r="P7597">
        <v>2</v>
      </c>
      <c r="Q7597">
        <v>10</v>
      </c>
      <c r="R7597">
        <v>500</v>
      </c>
      <c r="S7597">
        <v>2.7</v>
      </c>
      <c r="T7597" s="1">
        <v>42493</v>
      </c>
      <c r="U7597" t="s">
        <v>28</v>
      </c>
      <c r="V7597" t="s">
        <v>20706</v>
      </c>
      <c r="W7597" t="s">
        <v>20710</v>
      </c>
      <c r="X7597" t="s">
        <v>20661</v>
      </c>
      <c r="Y7597" t="s">
        <v>20671</v>
      </c>
      <c r="Z7597">
        <v>5</v>
      </c>
      <c r="AA7597" t="s">
        <v>20630</v>
      </c>
    </row>
    <row r="7598" spans="1:27" x14ac:dyDescent="0.3">
      <c r="A7598">
        <v>399</v>
      </c>
      <c r="B7598" t="s">
        <v>5470</v>
      </c>
      <c r="C7598">
        <v>1</v>
      </c>
      <c r="D7598" t="s">
        <v>12872</v>
      </c>
      <c r="E7598" t="s">
        <v>14679</v>
      </c>
      <c r="F7598" t="s">
        <v>13213</v>
      </c>
      <c r="G7598" t="s">
        <v>13214</v>
      </c>
      <c r="H7598">
        <v>77.315705199999996</v>
      </c>
      <c r="I7598">
        <v>28.5801391</v>
      </c>
      <c r="J7598" t="s">
        <v>5472</v>
      </c>
      <c r="K7598" t="s">
        <v>26</v>
      </c>
      <c r="L7598" t="s">
        <v>27</v>
      </c>
      <c r="M7598" t="s">
        <v>35</v>
      </c>
      <c r="N7598" t="s">
        <v>27</v>
      </c>
      <c r="O7598" t="s">
        <v>27</v>
      </c>
      <c r="P7598">
        <v>2</v>
      </c>
      <c r="Q7598">
        <v>135</v>
      </c>
      <c r="R7598">
        <v>500</v>
      </c>
      <c r="S7598">
        <v>3.7</v>
      </c>
      <c r="T7598" s="1">
        <v>41405</v>
      </c>
      <c r="U7598" t="s">
        <v>28</v>
      </c>
      <c r="V7598" t="s">
        <v>20705</v>
      </c>
      <c r="W7598" t="s">
        <v>20710</v>
      </c>
      <c r="X7598" t="s">
        <v>20658</v>
      </c>
      <c r="Y7598" t="s">
        <v>20671</v>
      </c>
      <c r="Z7598">
        <v>5</v>
      </c>
      <c r="AA7598" t="s">
        <v>20630</v>
      </c>
    </row>
    <row r="7599" spans="1:27" x14ac:dyDescent="0.3">
      <c r="A7599">
        <v>307724</v>
      </c>
      <c r="B7599" t="s">
        <v>5586</v>
      </c>
      <c r="C7599">
        <v>1</v>
      </c>
      <c r="D7599" t="s">
        <v>12872</v>
      </c>
      <c r="E7599" t="s">
        <v>14680</v>
      </c>
      <c r="F7599" t="s">
        <v>13114</v>
      </c>
      <c r="G7599" t="s">
        <v>13115</v>
      </c>
      <c r="H7599">
        <v>77.328097630000002</v>
      </c>
      <c r="I7599">
        <v>28.574339049999999</v>
      </c>
      <c r="J7599" t="s">
        <v>25</v>
      </c>
      <c r="K7599" t="s">
        <v>26</v>
      </c>
      <c r="L7599" t="s">
        <v>27</v>
      </c>
      <c r="M7599" t="s">
        <v>35</v>
      </c>
      <c r="N7599" t="s">
        <v>27</v>
      </c>
      <c r="O7599" t="s">
        <v>27</v>
      </c>
      <c r="P7599">
        <v>2</v>
      </c>
      <c r="Q7599">
        <v>74</v>
      </c>
      <c r="R7599">
        <v>500</v>
      </c>
      <c r="S7599">
        <v>2</v>
      </c>
      <c r="T7599" s="1">
        <v>40308</v>
      </c>
      <c r="U7599" t="s">
        <v>28</v>
      </c>
      <c r="V7599" t="s">
        <v>20703</v>
      </c>
      <c r="W7599" t="s">
        <v>20710</v>
      </c>
      <c r="X7599" t="s">
        <v>20667</v>
      </c>
      <c r="Y7599" t="s">
        <v>20671</v>
      </c>
      <c r="Z7599">
        <v>5</v>
      </c>
      <c r="AA7599" t="s">
        <v>20630</v>
      </c>
    </row>
    <row r="7600" spans="1:27" x14ac:dyDescent="0.3">
      <c r="A7600">
        <v>310724</v>
      </c>
      <c r="B7600" t="s">
        <v>8893</v>
      </c>
      <c r="C7600">
        <v>1</v>
      </c>
      <c r="D7600" t="s">
        <v>12872</v>
      </c>
      <c r="E7600" t="s">
        <v>14681</v>
      </c>
      <c r="F7600" t="s">
        <v>12976</v>
      </c>
      <c r="G7600" t="s">
        <v>12975</v>
      </c>
      <c r="H7600">
        <v>77.367824299999995</v>
      </c>
      <c r="I7600">
        <v>28.557426299999999</v>
      </c>
      <c r="J7600" t="s">
        <v>697</v>
      </c>
      <c r="K7600" t="s">
        <v>26</v>
      </c>
      <c r="L7600" t="s">
        <v>27</v>
      </c>
      <c r="M7600" t="s">
        <v>27</v>
      </c>
      <c r="N7600" t="s">
        <v>27</v>
      </c>
      <c r="O7600" t="s">
        <v>27</v>
      </c>
      <c r="P7600">
        <v>2</v>
      </c>
      <c r="Q7600">
        <v>7</v>
      </c>
      <c r="R7600">
        <v>500</v>
      </c>
      <c r="S7600">
        <v>3.1</v>
      </c>
      <c r="T7600" s="1">
        <v>42495</v>
      </c>
      <c r="U7600" t="s">
        <v>28</v>
      </c>
      <c r="V7600" t="s">
        <v>20707</v>
      </c>
      <c r="W7600" t="s">
        <v>20710</v>
      </c>
      <c r="X7600" t="s">
        <v>20661</v>
      </c>
      <c r="Y7600" t="s">
        <v>20671</v>
      </c>
      <c r="Z7600">
        <v>5</v>
      </c>
      <c r="AA7600" t="s">
        <v>20630</v>
      </c>
    </row>
    <row r="7601" spans="1:27" x14ac:dyDescent="0.3">
      <c r="A7601">
        <v>312184</v>
      </c>
      <c r="B7601" t="s">
        <v>14682</v>
      </c>
      <c r="C7601">
        <v>1</v>
      </c>
      <c r="D7601" t="s">
        <v>12872</v>
      </c>
      <c r="E7601" t="s">
        <v>14683</v>
      </c>
      <c r="F7601" t="s">
        <v>12846</v>
      </c>
      <c r="G7601" t="s">
        <v>13026</v>
      </c>
      <c r="H7601">
        <v>77.359612100000007</v>
      </c>
      <c r="I7601">
        <v>28.590031799999998</v>
      </c>
      <c r="J7601" t="s">
        <v>502</v>
      </c>
      <c r="K7601" t="s">
        <v>26</v>
      </c>
      <c r="L7601" t="s">
        <v>27</v>
      </c>
      <c r="M7601" t="s">
        <v>35</v>
      </c>
      <c r="N7601" t="s">
        <v>27</v>
      </c>
      <c r="O7601" t="s">
        <v>27</v>
      </c>
      <c r="P7601">
        <v>2</v>
      </c>
      <c r="Q7601">
        <v>9</v>
      </c>
      <c r="R7601">
        <v>500</v>
      </c>
      <c r="S7601">
        <v>2.6</v>
      </c>
      <c r="T7601" s="1">
        <v>41782</v>
      </c>
      <c r="U7601" t="s">
        <v>28</v>
      </c>
      <c r="V7601" t="s">
        <v>20706</v>
      </c>
      <c r="W7601" t="s">
        <v>20710</v>
      </c>
      <c r="X7601" t="s">
        <v>20664</v>
      </c>
      <c r="Y7601" t="s">
        <v>20671</v>
      </c>
      <c r="Z7601">
        <v>5</v>
      </c>
      <c r="AA7601" t="s">
        <v>20630</v>
      </c>
    </row>
    <row r="7602" spans="1:27" x14ac:dyDescent="0.3">
      <c r="A7602">
        <v>18268502</v>
      </c>
      <c r="B7602" t="s">
        <v>14684</v>
      </c>
      <c r="C7602">
        <v>1</v>
      </c>
      <c r="D7602" t="s">
        <v>12872</v>
      </c>
      <c r="E7602" t="s">
        <v>14685</v>
      </c>
      <c r="F7602" t="s">
        <v>12983</v>
      </c>
      <c r="G7602" t="s">
        <v>12984</v>
      </c>
      <c r="H7602">
        <v>77.354024539999998</v>
      </c>
      <c r="I7602">
        <v>28.61083103</v>
      </c>
      <c r="J7602" t="s">
        <v>554</v>
      </c>
      <c r="K7602" t="s">
        <v>26</v>
      </c>
      <c r="L7602" t="s">
        <v>27</v>
      </c>
      <c r="M7602" t="s">
        <v>27</v>
      </c>
      <c r="N7602" t="s">
        <v>27</v>
      </c>
      <c r="O7602" t="s">
        <v>27</v>
      </c>
      <c r="P7602">
        <v>2</v>
      </c>
      <c r="Q7602">
        <v>17</v>
      </c>
      <c r="R7602">
        <v>500</v>
      </c>
      <c r="S7602">
        <v>3.2</v>
      </c>
      <c r="T7602" s="1">
        <v>41045</v>
      </c>
      <c r="U7602" t="s">
        <v>28</v>
      </c>
      <c r="V7602" t="s">
        <v>20707</v>
      </c>
      <c r="W7602" t="s">
        <v>20710</v>
      </c>
      <c r="X7602" t="s">
        <v>20665</v>
      </c>
      <c r="Y7602" t="s">
        <v>20671</v>
      </c>
      <c r="Z7602">
        <v>5</v>
      </c>
      <c r="AA7602" t="s">
        <v>20630</v>
      </c>
    </row>
    <row r="7603" spans="1:27" x14ac:dyDescent="0.3">
      <c r="A7603">
        <v>18424880</v>
      </c>
      <c r="B7603" t="s">
        <v>5525</v>
      </c>
      <c r="C7603">
        <v>1</v>
      </c>
      <c r="D7603" t="s">
        <v>12872</v>
      </c>
      <c r="E7603" t="s">
        <v>13487</v>
      </c>
      <c r="F7603" t="s">
        <v>13080</v>
      </c>
      <c r="G7603" t="s">
        <v>13081</v>
      </c>
      <c r="H7603">
        <v>77.321628599999997</v>
      </c>
      <c r="I7603">
        <v>28.5646509</v>
      </c>
      <c r="J7603" t="s">
        <v>12490</v>
      </c>
      <c r="K7603" t="s">
        <v>26</v>
      </c>
      <c r="L7603" t="s">
        <v>27</v>
      </c>
      <c r="M7603" t="s">
        <v>35</v>
      </c>
      <c r="N7603" t="s">
        <v>27</v>
      </c>
      <c r="O7603" t="s">
        <v>27</v>
      </c>
      <c r="P7603">
        <v>2</v>
      </c>
      <c r="Q7603">
        <v>2</v>
      </c>
      <c r="R7603">
        <v>500</v>
      </c>
      <c r="S7603">
        <v>1</v>
      </c>
      <c r="T7603" s="1">
        <v>43211</v>
      </c>
      <c r="U7603" t="s">
        <v>28</v>
      </c>
      <c r="V7603" t="s">
        <v>20702</v>
      </c>
      <c r="W7603" t="s">
        <v>20710</v>
      </c>
      <c r="X7603" t="s">
        <v>20662</v>
      </c>
      <c r="Y7603" t="s">
        <v>20671</v>
      </c>
      <c r="Z7603">
        <v>4</v>
      </c>
      <c r="AA7603" t="s">
        <v>20673</v>
      </c>
    </row>
    <row r="7604" spans="1:27" x14ac:dyDescent="0.3">
      <c r="A7604">
        <v>3735</v>
      </c>
      <c r="B7604" t="s">
        <v>14686</v>
      </c>
      <c r="C7604">
        <v>1</v>
      </c>
      <c r="D7604" t="s">
        <v>12872</v>
      </c>
      <c r="E7604" t="s">
        <v>14687</v>
      </c>
      <c r="F7604" t="s">
        <v>13044</v>
      </c>
      <c r="G7604" t="s">
        <v>13045</v>
      </c>
      <c r="H7604">
        <v>77.510389399999994</v>
      </c>
      <c r="I7604">
        <v>28.470463899999999</v>
      </c>
      <c r="J7604" t="s">
        <v>572</v>
      </c>
      <c r="K7604" t="s">
        <v>26</v>
      </c>
      <c r="L7604" t="s">
        <v>27</v>
      </c>
      <c r="M7604" t="s">
        <v>35</v>
      </c>
      <c r="N7604" t="s">
        <v>27</v>
      </c>
      <c r="O7604" t="s">
        <v>27</v>
      </c>
      <c r="P7604">
        <v>2</v>
      </c>
      <c r="Q7604">
        <v>36</v>
      </c>
      <c r="R7604">
        <v>500</v>
      </c>
      <c r="S7604">
        <v>2.6</v>
      </c>
      <c r="T7604" s="1">
        <v>41017</v>
      </c>
      <c r="U7604" t="s">
        <v>28</v>
      </c>
      <c r="V7604" t="s">
        <v>20706</v>
      </c>
      <c r="W7604" t="s">
        <v>20710</v>
      </c>
      <c r="X7604" t="s">
        <v>20665</v>
      </c>
      <c r="Y7604" t="s">
        <v>20671</v>
      </c>
      <c r="Z7604">
        <v>4</v>
      </c>
      <c r="AA7604" t="s">
        <v>20673</v>
      </c>
    </row>
    <row r="7605" spans="1:27" x14ac:dyDescent="0.3">
      <c r="A7605">
        <v>18128857</v>
      </c>
      <c r="B7605" t="s">
        <v>14688</v>
      </c>
      <c r="C7605">
        <v>1</v>
      </c>
      <c r="D7605" t="s">
        <v>12872</v>
      </c>
      <c r="E7605" t="s">
        <v>14689</v>
      </c>
      <c r="F7605" t="s">
        <v>14269</v>
      </c>
      <c r="G7605" t="s">
        <v>14270</v>
      </c>
      <c r="H7605">
        <v>77.512763699999994</v>
      </c>
      <c r="I7605">
        <v>28.472075499999999</v>
      </c>
      <c r="J7605" t="s">
        <v>479</v>
      </c>
      <c r="K7605" t="s">
        <v>26</v>
      </c>
      <c r="L7605" t="s">
        <v>27</v>
      </c>
      <c r="M7605" t="s">
        <v>35</v>
      </c>
      <c r="N7605" t="s">
        <v>27</v>
      </c>
      <c r="O7605" t="s">
        <v>27</v>
      </c>
      <c r="P7605">
        <v>2</v>
      </c>
      <c r="Q7605">
        <v>55</v>
      </c>
      <c r="R7605">
        <v>500</v>
      </c>
      <c r="S7605">
        <v>2.9</v>
      </c>
      <c r="T7605" s="1">
        <v>41392</v>
      </c>
      <c r="U7605" t="s">
        <v>28</v>
      </c>
      <c r="V7605" t="s">
        <v>20706</v>
      </c>
      <c r="W7605" t="s">
        <v>20710</v>
      </c>
      <c r="X7605" t="s">
        <v>20658</v>
      </c>
      <c r="Y7605" t="s">
        <v>20671</v>
      </c>
      <c r="Z7605">
        <v>4</v>
      </c>
      <c r="AA7605" t="s">
        <v>20673</v>
      </c>
    </row>
    <row r="7606" spans="1:27" x14ac:dyDescent="0.3">
      <c r="A7606">
        <v>18462632</v>
      </c>
      <c r="B7606" t="s">
        <v>4398</v>
      </c>
      <c r="C7606">
        <v>1</v>
      </c>
      <c r="D7606" t="s">
        <v>12872</v>
      </c>
      <c r="E7606" t="s">
        <v>14690</v>
      </c>
      <c r="F7606" t="s">
        <v>13047</v>
      </c>
      <c r="G7606" t="s">
        <v>13048</v>
      </c>
      <c r="H7606">
        <v>77.332088089999999</v>
      </c>
      <c r="I7606">
        <v>28.588946610000001</v>
      </c>
      <c r="J7606" t="s">
        <v>502</v>
      </c>
      <c r="K7606" t="s">
        <v>26</v>
      </c>
      <c r="L7606" t="s">
        <v>27</v>
      </c>
      <c r="M7606" t="s">
        <v>27</v>
      </c>
      <c r="N7606" t="s">
        <v>27</v>
      </c>
      <c r="O7606" t="s">
        <v>27</v>
      </c>
      <c r="P7606">
        <v>2</v>
      </c>
      <c r="Q7606">
        <v>2</v>
      </c>
      <c r="R7606">
        <v>500</v>
      </c>
      <c r="S7606">
        <v>1</v>
      </c>
      <c r="T7606" s="1">
        <v>41367</v>
      </c>
      <c r="U7606" t="s">
        <v>28</v>
      </c>
      <c r="V7606" t="s">
        <v>20702</v>
      </c>
      <c r="W7606" t="s">
        <v>20710</v>
      </c>
      <c r="X7606" t="s">
        <v>20658</v>
      </c>
      <c r="Y7606" t="s">
        <v>20671</v>
      </c>
      <c r="Z7606">
        <v>4</v>
      </c>
      <c r="AA7606" t="s">
        <v>20673</v>
      </c>
    </row>
    <row r="7607" spans="1:27" x14ac:dyDescent="0.3">
      <c r="A7607">
        <v>5755</v>
      </c>
      <c r="B7607" t="s">
        <v>1062</v>
      </c>
      <c r="C7607">
        <v>1</v>
      </c>
      <c r="D7607" t="s">
        <v>12872</v>
      </c>
      <c r="E7607" t="s">
        <v>14691</v>
      </c>
      <c r="F7607" t="s">
        <v>11837</v>
      </c>
      <c r="G7607" t="s">
        <v>12889</v>
      </c>
      <c r="H7607">
        <v>77.338003900000004</v>
      </c>
      <c r="I7607">
        <v>28.597251100000001</v>
      </c>
      <c r="J7607" t="s">
        <v>25</v>
      </c>
      <c r="K7607" t="s">
        <v>26</v>
      </c>
      <c r="L7607" t="s">
        <v>27</v>
      </c>
      <c r="M7607" t="s">
        <v>35</v>
      </c>
      <c r="N7607" t="s">
        <v>27</v>
      </c>
      <c r="O7607" t="s">
        <v>27</v>
      </c>
      <c r="P7607">
        <v>2</v>
      </c>
      <c r="Q7607">
        <v>34</v>
      </c>
      <c r="R7607">
        <v>500</v>
      </c>
      <c r="S7607">
        <v>2.6</v>
      </c>
      <c r="T7607" s="1">
        <v>40642</v>
      </c>
      <c r="U7607" t="s">
        <v>28</v>
      </c>
      <c r="V7607" t="s">
        <v>20706</v>
      </c>
      <c r="W7607" t="s">
        <v>20710</v>
      </c>
      <c r="X7607" t="s">
        <v>20663</v>
      </c>
      <c r="Y7607" t="s">
        <v>20671</v>
      </c>
      <c r="Z7607">
        <v>4</v>
      </c>
      <c r="AA7607" t="s">
        <v>20673</v>
      </c>
    </row>
    <row r="7608" spans="1:27" x14ac:dyDescent="0.3">
      <c r="A7608">
        <v>396</v>
      </c>
      <c r="B7608" t="s">
        <v>5470</v>
      </c>
      <c r="C7608">
        <v>1</v>
      </c>
      <c r="D7608" t="s">
        <v>12872</v>
      </c>
      <c r="E7608" t="s">
        <v>14692</v>
      </c>
      <c r="F7608" t="s">
        <v>14348</v>
      </c>
      <c r="G7608" t="s">
        <v>14349</v>
      </c>
      <c r="H7608">
        <v>77.324327789999998</v>
      </c>
      <c r="I7608">
        <v>28.569208629999999</v>
      </c>
      <c r="J7608" t="s">
        <v>515</v>
      </c>
      <c r="K7608" t="s">
        <v>26</v>
      </c>
      <c r="L7608" t="s">
        <v>27</v>
      </c>
      <c r="M7608" t="s">
        <v>35</v>
      </c>
      <c r="N7608" t="s">
        <v>27</v>
      </c>
      <c r="O7608" t="s">
        <v>27</v>
      </c>
      <c r="P7608">
        <v>2</v>
      </c>
      <c r="Q7608">
        <v>403</v>
      </c>
      <c r="R7608">
        <v>500</v>
      </c>
      <c r="S7608">
        <v>3.9</v>
      </c>
      <c r="T7608" s="1">
        <v>41021</v>
      </c>
      <c r="U7608" t="s">
        <v>28</v>
      </c>
      <c r="V7608" t="s">
        <v>20705</v>
      </c>
      <c r="W7608" t="s">
        <v>20710</v>
      </c>
      <c r="X7608" t="s">
        <v>20665</v>
      </c>
      <c r="Y7608" t="s">
        <v>20671</v>
      </c>
      <c r="Z7608">
        <v>4</v>
      </c>
      <c r="AA7608" t="s">
        <v>20673</v>
      </c>
    </row>
    <row r="7609" spans="1:27" x14ac:dyDescent="0.3">
      <c r="A7609">
        <v>18345461</v>
      </c>
      <c r="B7609" t="s">
        <v>14693</v>
      </c>
      <c r="C7609">
        <v>1</v>
      </c>
      <c r="D7609" t="s">
        <v>12872</v>
      </c>
      <c r="E7609" t="s">
        <v>14694</v>
      </c>
      <c r="F7609" t="s">
        <v>13186</v>
      </c>
      <c r="G7609" t="s">
        <v>13187</v>
      </c>
      <c r="H7609">
        <v>77.335297699999998</v>
      </c>
      <c r="I7609">
        <v>28.576827600000001</v>
      </c>
      <c r="J7609" t="s">
        <v>722</v>
      </c>
      <c r="K7609" t="s">
        <v>26</v>
      </c>
      <c r="L7609" t="s">
        <v>27</v>
      </c>
      <c r="M7609" t="s">
        <v>35</v>
      </c>
      <c r="N7609" t="s">
        <v>27</v>
      </c>
      <c r="O7609" t="s">
        <v>27</v>
      </c>
      <c r="P7609">
        <v>2</v>
      </c>
      <c r="Q7609">
        <v>112</v>
      </c>
      <c r="R7609">
        <v>500</v>
      </c>
      <c r="S7609">
        <v>4.0999999999999996</v>
      </c>
      <c r="T7609" s="1">
        <v>42826</v>
      </c>
      <c r="U7609" t="s">
        <v>28</v>
      </c>
      <c r="V7609" t="s">
        <v>20709</v>
      </c>
      <c r="W7609" t="s">
        <v>20710</v>
      </c>
      <c r="X7609" t="s">
        <v>20668</v>
      </c>
      <c r="Y7609" t="s">
        <v>20671</v>
      </c>
      <c r="Z7609">
        <v>4</v>
      </c>
      <c r="AA7609" t="s">
        <v>20673</v>
      </c>
    </row>
    <row r="7610" spans="1:27" x14ac:dyDescent="0.3">
      <c r="A7610">
        <v>18014129</v>
      </c>
      <c r="B7610" t="s">
        <v>14695</v>
      </c>
      <c r="C7610">
        <v>1</v>
      </c>
      <c r="D7610" t="s">
        <v>12872</v>
      </c>
      <c r="E7610" t="s">
        <v>14181</v>
      </c>
      <c r="F7610" t="s">
        <v>10998</v>
      </c>
      <c r="G7610" t="s">
        <v>12947</v>
      </c>
      <c r="H7610">
        <v>77.364096900000007</v>
      </c>
      <c r="I7610">
        <v>28.56872955</v>
      </c>
      <c r="J7610" t="s">
        <v>515</v>
      </c>
      <c r="K7610" t="s">
        <v>26</v>
      </c>
      <c r="L7610" t="s">
        <v>27</v>
      </c>
      <c r="M7610" t="s">
        <v>35</v>
      </c>
      <c r="N7610" t="s">
        <v>27</v>
      </c>
      <c r="O7610" t="s">
        <v>27</v>
      </c>
      <c r="P7610">
        <v>2</v>
      </c>
      <c r="Q7610">
        <v>141</v>
      </c>
      <c r="R7610">
        <v>500</v>
      </c>
      <c r="S7610">
        <v>3.3</v>
      </c>
      <c r="T7610" s="1">
        <v>42464</v>
      </c>
      <c r="U7610" t="s">
        <v>28</v>
      </c>
      <c r="V7610" t="s">
        <v>20707</v>
      </c>
      <c r="W7610" t="s">
        <v>20710</v>
      </c>
      <c r="X7610" t="s">
        <v>20661</v>
      </c>
      <c r="Y7610" t="s">
        <v>20671</v>
      </c>
      <c r="Z7610">
        <v>4</v>
      </c>
      <c r="AA7610" t="s">
        <v>20673</v>
      </c>
    </row>
    <row r="7611" spans="1:27" x14ac:dyDescent="0.3">
      <c r="A7611">
        <v>7909</v>
      </c>
      <c r="B7611" t="s">
        <v>5484</v>
      </c>
      <c r="C7611">
        <v>1</v>
      </c>
      <c r="D7611" t="s">
        <v>12872</v>
      </c>
      <c r="E7611" t="s">
        <v>14696</v>
      </c>
      <c r="F7611" t="s">
        <v>12983</v>
      </c>
      <c r="G7611" t="s">
        <v>12984</v>
      </c>
      <c r="H7611">
        <v>77.366492800000003</v>
      </c>
      <c r="I7611">
        <v>28.612902600000002</v>
      </c>
      <c r="J7611" t="s">
        <v>5486</v>
      </c>
      <c r="K7611" t="s">
        <v>26</v>
      </c>
      <c r="L7611" t="s">
        <v>27</v>
      </c>
      <c r="M7611" t="s">
        <v>35</v>
      </c>
      <c r="N7611" t="s">
        <v>27</v>
      </c>
      <c r="O7611" t="s">
        <v>27</v>
      </c>
      <c r="P7611">
        <v>2</v>
      </c>
      <c r="Q7611">
        <v>88</v>
      </c>
      <c r="R7611">
        <v>500</v>
      </c>
      <c r="S7611">
        <v>2.4</v>
      </c>
      <c r="T7611" s="1">
        <v>40277</v>
      </c>
      <c r="U7611" t="s">
        <v>28</v>
      </c>
      <c r="V7611" t="s">
        <v>20704</v>
      </c>
      <c r="W7611" t="s">
        <v>20710</v>
      </c>
      <c r="X7611" t="s">
        <v>20667</v>
      </c>
      <c r="Y7611" t="s">
        <v>20671</v>
      </c>
      <c r="Z7611">
        <v>4</v>
      </c>
      <c r="AA7611" t="s">
        <v>20673</v>
      </c>
    </row>
    <row r="7612" spans="1:27" x14ac:dyDescent="0.3">
      <c r="A7612">
        <v>18163938</v>
      </c>
      <c r="B7612" t="s">
        <v>14697</v>
      </c>
      <c r="C7612">
        <v>1</v>
      </c>
      <c r="D7612" t="s">
        <v>12872</v>
      </c>
      <c r="E7612" t="s">
        <v>14698</v>
      </c>
      <c r="F7612" t="s">
        <v>12959</v>
      </c>
      <c r="G7612" t="s">
        <v>12960</v>
      </c>
      <c r="H7612">
        <v>77.380910099999994</v>
      </c>
      <c r="I7612">
        <v>28.591475500000001</v>
      </c>
      <c r="J7612" t="s">
        <v>6925</v>
      </c>
      <c r="K7612" t="s">
        <v>26</v>
      </c>
      <c r="L7612" t="s">
        <v>27</v>
      </c>
      <c r="M7612" t="s">
        <v>35</v>
      </c>
      <c r="N7612" t="s">
        <v>27</v>
      </c>
      <c r="O7612" t="s">
        <v>27</v>
      </c>
      <c r="P7612">
        <v>2</v>
      </c>
      <c r="Q7612">
        <v>34</v>
      </c>
      <c r="R7612">
        <v>500</v>
      </c>
      <c r="S7612">
        <v>2.7</v>
      </c>
      <c r="T7612" s="1">
        <v>41023</v>
      </c>
      <c r="U7612" t="s">
        <v>28</v>
      </c>
      <c r="V7612" t="s">
        <v>20706</v>
      </c>
      <c r="W7612" t="s">
        <v>20710</v>
      </c>
      <c r="X7612" t="s">
        <v>20665</v>
      </c>
      <c r="Y7612" t="s">
        <v>20671</v>
      </c>
      <c r="Z7612">
        <v>4</v>
      </c>
      <c r="AA7612" t="s">
        <v>20673</v>
      </c>
    </row>
    <row r="7613" spans="1:27" x14ac:dyDescent="0.3">
      <c r="A7613">
        <v>18332053</v>
      </c>
      <c r="B7613" t="s">
        <v>14636</v>
      </c>
      <c r="C7613">
        <v>1</v>
      </c>
      <c r="D7613" t="s">
        <v>12872</v>
      </c>
      <c r="E7613" t="s">
        <v>14699</v>
      </c>
      <c r="F7613" t="s">
        <v>12959</v>
      </c>
      <c r="G7613" t="s">
        <v>12960</v>
      </c>
      <c r="H7613">
        <v>77.384870500000005</v>
      </c>
      <c r="I7613">
        <v>28.5694254</v>
      </c>
      <c r="J7613" t="s">
        <v>476</v>
      </c>
      <c r="K7613" t="s">
        <v>26</v>
      </c>
      <c r="L7613" t="s">
        <v>27</v>
      </c>
      <c r="M7613" t="s">
        <v>35</v>
      </c>
      <c r="N7613" t="s">
        <v>27</v>
      </c>
      <c r="O7613" t="s">
        <v>27</v>
      </c>
      <c r="P7613">
        <v>2</v>
      </c>
      <c r="Q7613">
        <v>11</v>
      </c>
      <c r="R7613">
        <v>500</v>
      </c>
      <c r="S7613">
        <v>3.1</v>
      </c>
      <c r="T7613" s="1">
        <v>42468</v>
      </c>
      <c r="U7613" t="s">
        <v>28</v>
      </c>
      <c r="V7613" t="s">
        <v>20707</v>
      </c>
      <c r="W7613" t="s">
        <v>20710</v>
      </c>
      <c r="X7613" t="s">
        <v>20661</v>
      </c>
      <c r="Y7613" t="s">
        <v>20671</v>
      </c>
      <c r="Z7613">
        <v>4</v>
      </c>
      <c r="AA7613" t="s">
        <v>20673</v>
      </c>
    </row>
    <row r="7614" spans="1:27" x14ac:dyDescent="0.3">
      <c r="A7614">
        <v>301420</v>
      </c>
      <c r="B7614" t="s">
        <v>14700</v>
      </c>
      <c r="C7614">
        <v>1</v>
      </c>
      <c r="D7614" t="s">
        <v>12872</v>
      </c>
      <c r="E7614" t="s">
        <v>14701</v>
      </c>
      <c r="F7614" t="s">
        <v>12929</v>
      </c>
      <c r="G7614" t="s">
        <v>12930</v>
      </c>
      <c r="H7614">
        <v>77.311681100000001</v>
      </c>
      <c r="I7614">
        <v>28.584996799999999</v>
      </c>
      <c r="J7614" t="s">
        <v>596</v>
      </c>
      <c r="K7614" t="s">
        <v>26</v>
      </c>
      <c r="L7614" t="s">
        <v>27</v>
      </c>
      <c r="M7614" t="s">
        <v>35</v>
      </c>
      <c r="N7614" t="s">
        <v>27</v>
      </c>
      <c r="O7614" t="s">
        <v>27</v>
      </c>
      <c r="P7614">
        <v>2</v>
      </c>
      <c r="Q7614">
        <v>103</v>
      </c>
      <c r="R7614">
        <v>500</v>
      </c>
      <c r="S7614">
        <v>3.6</v>
      </c>
      <c r="T7614" s="1">
        <v>42440</v>
      </c>
      <c r="U7614" t="s">
        <v>28</v>
      </c>
      <c r="V7614" t="s">
        <v>20705</v>
      </c>
      <c r="W7614" t="s">
        <v>20710</v>
      </c>
      <c r="X7614" t="s">
        <v>20661</v>
      </c>
      <c r="Y7614" t="s">
        <v>20674</v>
      </c>
      <c r="Z7614">
        <v>3</v>
      </c>
      <c r="AA7614" t="s">
        <v>20675</v>
      </c>
    </row>
    <row r="7615" spans="1:27" x14ac:dyDescent="0.3">
      <c r="A7615">
        <v>18323760</v>
      </c>
      <c r="B7615" t="s">
        <v>14702</v>
      </c>
      <c r="C7615">
        <v>1</v>
      </c>
      <c r="D7615" t="s">
        <v>12872</v>
      </c>
      <c r="E7615" t="s">
        <v>14703</v>
      </c>
      <c r="F7615" t="s">
        <v>13937</v>
      </c>
      <c r="G7615" t="s">
        <v>13938</v>
      </c>
      <c r="H7615">
        <v>77.333158999999995</v>
      </c>
      <c r="I7615">
        <v>28.571046299999999</v>
      </c>
      <c r="J7615" t="s">
        <v>476</v>
      </c>
      <c r="K7615" t="s">
        <v>26</v>
      </c>
      <c r="L7615" t="s">
        <v>27</v>
      </c>
      <c r="M7615" t="s">
        <v>35</v>
      </c>
      <c r="N7615" t="s">
        <v>27</v>
      </c>
      <c r="O7615" t="s">
        <v>27</v>
      </c>
      <c r="P7615">
        <v>2</v>
      </c>
      <c r="Q7615">
        <v>43</v>
      </c>
      <c r="R7615">
        <v>500</v>
      </c>
      <c r="S7615">
        <v>2.9</v>
      </c>
      <c r="T7615" s="1">
        <v>40605</v>
      </c>
      <c r="U7615" t="s">
        <v>28</v>
      </c>
      <c r="V7615" t="s">
        <v>20706</v>
      </c>
      <c r="W7615" t="s">
        <v>20710</v>
      </c>
      <c r="X7615" t="s">
        <v>20663</v>
      </c>
      <c r="Y7615" t="s">
        <v>20674</v>
      </c>
      <c r="Z7615">
        <v>3</v>
      </c>
      <c r="AA7615" t="s">
        <v>20675</v>
      </c>
    </row>
    <row r="7616" spans="1:27" x14ac:dyDescent="0.3">
      <c r="A7616">
        <v>9735</v>
      </c>
      <c r="B7616" t="s">
        <v>14704</v>
      </c>
      <c r="C7616">
        <v>1</v>
      </c>
      <c r="D7616" t="s">
        <v>12872</v>
      </c>
      <c r="E7616" t="s">
        <v>14705</v>
      </c>
      <c r="F7616" t="s">
        <v>12936</v>
      </c>
      <c r="G7616" t="s">
        <v>12937</v>
      </c>
      <c r="H7616">
        <v>77.361109999999996</v>
      </c>
      <c r="I7616">
        <v>28.581824399999999</v>
      </c>
      <c r="J7616" t="s">
        <v>502</v>
      </c>
      <c r="K7616" t="s">
        <v>26</v>
      </c>
      <c r="L7616" t="s">
        <v>27</v>
      </c>
      <c r="M7616" t="s">
        <v>27</v>
      </c>
      <c r="N7616" t="s">
        <v>27</v>
      </c>
      <c r="O7616" t="s">
        <v>27</v>
      </c>
      <c r="P7616">
        <v>2</v>
      </c>
      <c r="Q7616">
        <v>28</v>
      </c>
      <c r="R7616">
        <v>500</v>
      </c>
      <c r="S7616">
        <v>2.8</v>
      </c>
      <c r="T7616" s="1">
        <v>42070</v>
      </c>
      <c r="U7616" t="s">
        <v>28</v>
      </c>
      <c r="V7616" t="s">
        <v>20706</v>
      </c>
      <c r="W7616" t="s">
        <v>20710</v>
      </c>
      <c r="X7616" t="s">
        <v>20669</v>
      </c>
      <c r="Y7616" t="s">
        <v>20674</v>
      </c>
      <c r="Z7616">
        <v>3</v>
      </c>
      <c r="AA7616" t="s">
        <v>20675</v>
      </c>
    </row>
    <row r="7617" spans="1:27" x14ac:dyDescent="0.3">
      <c r="A7617">
        <v>18412870</v>
      </c>
      <c r="B7617" t="s">
        <v>14706</v>
      </c>
      <c r="C7617">
        <v>1</v>
      </c>
      <c r="D7617" t="s">
        <v>12872</v>
      </c>
      <c r="E7617" t="s">
        <v>13014</v>
      </c>
      <c r="F7617" t="s">
        <v>13015</v>
      </c>
      <c r="G7617" t="s">
        <v>13014</v>
      </c>
      <c r="H7617">
        <v>77.3629392</v>
      </c>
      <c r="I7617">
        <v>28.566204899999999</v>
      </c>
      <c r="J7617" t="s">
        <v>636</v>
      </c>
      <c r="K7617" t="s">
        <v>26</v>
      </c>
      <c r="L7617" t="s">
        <v>27</v>
      </c>
      <c r="M7617" t="s">
        <v>35</v>
      </c>
      <c r="N7617" t="s">
        <v>27</v>
      </c>
      <c r="O7617" t="s">
        <v>27</v>
      </c>
      <c r="P7617">
        <v>2</v>
      </c>
      <c r="Q7617">
        <v>5</v>
      </c>
      <c r="R7617">
        <v>500</v>
      </c>
      <c r="S7617">
        <v>3.2</v>
      </c>
      <c r="T7617" s="1">
        <v>42441</v>
      </c>
      <c r="U7617" t="s">
        <v>28</v>
      </c>
      <c r="V7617" t="s">
        <v>20707</v>
      </c>
      <c r="W7617" t="s">
        <v>20710</v>
      </c>
      <c r="X7617" t="s">
        <v>20661</v>
      </c>
      <c r="Y7617" t="s">
        <v>20674</v>
      </c>
      <c r="Z7617">
        <v>3</v>
      </c>
      <c r="AA7617" t="s">
        <v>20675</v>
      </c>
    </row>
    <row r="7618" spans="1:27" x14ac:dyDescent="0.3">
      <c r="A7618">
        <v>18370372</v>
      </c>
      <c r="B7618" t="s">
        <v>14707</v>
      </c>
      <c r="C7618">
        <v>1</v>
      </c>
      <c r="D7618" t="s">
        <v>12872</v>
      </c>
      <c r="E7618" t="s">
        <v>14708</v>
      </c>
      <c r="F7618" t="s">
        <v>12943</v>
      </c>
      <c r="G7618" t="s">
        <v>12944</v>
      </c>
      <c r="H7618">
        <v>77.338290700000002</v>
      </c>
      <c r="I7618">
        <v>28.564708410000001</v>
      </c>
      <c r="J7618" t="s">
        <v>551</v>
      </c>
      <c r="K7618" t="s">
        <v>26</v>
      </c>
      <c r="L7618" t="s">
        <v>27</v>
      </c>
      <c r="M7618" t="s">
        <v>27</v>
      </c>
      <c r="N7618" t="s">
        <v>27</v>
      </c>
      <c r="O7618" t="s">
        <v>27</v>
      </c>
      <c r="P7618">
        <v>2</v>
      </c>
      <c r="Q7618">
        <v>52</v>
      </c>
      <c r="R7618">
        <v>500</v>
      </c>
      <c r="S7618">
        <v>2.9</v>
      </c>
      <c r="T7618" s="1">
        <v>40608</v>
      </c>
      <c r="U7618" t="s">
        <v>28</v>
      </c>
      <c r="V7618" t="s">
        <v>20706</v>
      </c>
      <c r="W7618" t="s">
        <v>20710</v>
      </c>
      <c r="X7618" t="s">
        <v>20663</v>
      </c>
      <c r="Y7618" t="s">
        <v>20674</v>
      </c>
      <c r="Z7618">
        <v>3</v>
      </c>
      <c r="AA7618" t="s">
        <v>20675</v>
      </c>
    </row>
    <row r="7619" spans="1:27" x14ac:dyDescent="0.3">
      <c r="A7619">
        <v>18261720</v>
      </c>
      <c r="B7619" t="s">
        <v>14656</v>
      </c>
      <c r="C7619">
        <v>1</v>
      </c>
      <c r="D7619" t="s">
        <v>12872</v>
      </c>
      <c r="E7619" t="s">
        <v>14709</v>
      </c>
      <c r="F7619" t="s">
        <v>12979</v>
      </c>
      <c r="G7619" t="s">
        <v>12980</v>
      </c>
      <c r="H7619">
        <v>77.366582500000007</v>
      </c>
      <c r="I7619">
        <v>28.582519099999999</v>
      </c>
      <c r="J7619" t="s">
        <v>502</v>
      </c>
      <c r="K7619" t="s">
        <v>26</v>
      </c>
      <c r="L7619" t="s">
        <v>27</v>
      </c>
      <c r="M7619" t="s">
        <v>35</v>
      </c>
      <c r="N7619" t="s">
        <v>27</v>
      </c>
      <c r="O7619" t="s">
        <v>27</v>
      </c>
      <c r="P7619">
        <v>2</v>
      </c>
      <c r="Q7619">
        <v>61</v>
      </c>
      <c r="R7619">
        <v>500</v>
      </c>
      <c r="S7619">
        <v>3.5</v>
      </c>
      <c r="T7619" s="1">
        <v>40619</v>
      </c>
      <c r="U7619" t="s">
        <v>28</v>
      </c>
      <c r="V7619" t="s">
        <v>20707</v>
      </c>
      <c r="W7619" t="s">
        <v>20710</v>
      </c>
      <c r="X7619" t="s">
        <v>20663</v>
      </c>
      <c r="Y7619" t="s">
        <v>20674</v>
      </c>
      <c r="Z7619">
        <v>3</v>
      </c>
      <c r="AA7619" t="s">
        <v>20675</v>
      </c>
    </row>
    <row r="7620" spans="1:27" x14ac:dyDescent="0.3">
      <c r="A7620">
        <v>18157407</v>
      </c>
      <c r="B7620" t="s">
        <v>14710</v>
      </c>
      <c r="C7620">
        <v>1</v>
      </c>
      <c r="D7620" t="s">
        <v>12872</v>
      </c>
      <c r="E7620" t="s">
        <v>14711</v>
      </c>
      <c r="F7620" t="s">
        <v>12846</v>
      </c>
      <c r="G7620" t="s">
        <v>13026</v>
      </c>
      <c r="H7620">
        <v>77.3623312</v>
      </c>
      <c r="I7620">
        <v>28.595693499999999</v>
      </c>
      <c r="J7620" t="s">
        <v>479</v>
      </c>
      <c r="K7620" t="s">
        <v>26</v>
      </c>
      <c r="L7620" t="s">
        <v>27</v>
      </c>
      <c r="M7620" t="s">
        <v>35</v>
      </c>
      <c r="N7620" t="s">
        <v>27</v>
      </c>
      <c r="O7620" t="s">
        <v>27</v>
      </c>
      <c r="P7620">
        <v>2</v>
      </c>
      <c r="Q7620">
        <v>23</v>
      </c>
      <c r="R7620">
        <v>500</v>
      </c>
      <c r="S7620">
        <v>2.2999999999999998</v>
      </c>
      <c r="T7620" s="1">
        <v>42805</v>
      </c>
      <c r="U7620" t="s">
        <v>28</v>
      </c>
      <c r="V7620" t="s">
        <v>20704</v>
      </c>
      <c r="W7620" t="s">
        <v>20710</v>
      </c>
      <c r="X7620" t="s">
        <v>20668</v>
      </c>
      <c r="Y7620" t="s">
        <v>20674</v>
      </c>
      <c r="Z7620">
        <v>3</v>
      </c>
      <c r="AA7620" t="s">
        <v>20675</v>
      </c>
    </row>
    <row r="7621" spans="1:27" x14ac:dyDescent="0.3">
      <c r="A7621">
        <v>18335834</v>
      </c>
      <c r="B7621" t="s">
        <v>14712</v>
      </c>
      <c r="C7621">
        <v>1</v>
      </c>
      <c r="D7621" t="s">
        <v>12872</v>
      </c>
      <c r="E7621" t="s">
        <v>14713</v>
      </c>
      <c r="F7621" t="s">
        <v>12959</v>
      </c>
      <c r="G7621" t="s">
        <v>12960</v>
      </c>
      <c r="H7621">
        <v>77.381342900000007</v>
      </c>
      <c r="I7621">
        <v>28.5664689</v>
      </c>
      <c r="J7621" t="s">
        <v>479</v>
      </c>
      <c r="K7621" t="s">
        <v>26</v>
      </c>
      <c r="L7621" t="s">
        <v>27</v>
      </c>
      <c r="M7621" t="s">
        <v>27</v>
      </c>
      <c r="N7621" t="s">
        <v>27</v>
      </c>
      <c r="O7621" t="s">
        <v>27</v>
      </c>
      <c r="P7621">
        <v>2</v>
      </c>
      <c r="Q7621">
        <v>20</v>
      </c>
      <c r="R7621">
        <v>500</v>
      </c>
      <c r="S7621">
        <v>3.4</v>
      </c>
      <c r="T7621" s="1">
        <v>42807</v>
      </c>
      <c r="U7621" t="s">
        <v>28</v>
      </c>
      <c r="V7621" t="s">
        <v>20707</v>
      </c>
      <c r="W7621" t="s">
        <v>20710</v>
      </c>
      <c r="X7621" t="s">
        <v>20668</v>
      </c>
      <c r="Y7621" t="s">
        <v>20674</v>
      </c>
      <c r="Z7621">
        <v>3</v>
      </c>
      <c r="AA7621" t="s">
        <v>20675</v>
      </c>
    </row>
    <row r="7622" spans="1:27" x14ac:dyDescent="0.3">
      <c r="A7622">
        <v>18469970</v>
      </c>
      <c r="B7622" t="s">
        <v>14714</v>
      </c>
      <c r="C7622">
        <v>1</v>
      </c>
      <c r="D7622" t="s">
        <v>12872</v>
      </c>
      <c r="E7622" t="s">
        <v>14715</v>
      </c>
      <c r="F7622" t="s">
        <v>12959</v>
      </c>
      <c r="G7622" t="s">
        <v>12960</v>
      </c>
      <c r="H7622">
        <v>77.387573000000003</v>
      </c>
      <c r="I7622">
        <v>28.563959799999999</v>
      </c>
      <c r="J7622" t="s">
        <v>3078</v>
      </c>
      <c r="K7622" t="s">
        <v>26</v>
      </c>
      <c r="L7622" t="s">
        <v>27</v>
      </c>
      <c r="M7622" t="s">
        <v>27</v>
      </c>
      <c r="N7622" t="s">
        <v>27</v>
      </c>
      <c r="O7622" t="s">
        <v>27</v>
      </c>
      <c r="P7622">
        <v>2</v>
      </c>
      <c r="Q7622">
        <v>3</v>
      </c>
      <c r="R7622">
        <v>500</v>
      </c>
      <c r="S7622">
        <v>1</v>
      </c>
      <c r="T7622" s="1">
        <v>41706</v>
      </c>
      <c r="U7622" t="s">
        <v>28</v>
      </c>
      <c r="V7622" t="s">
        <v>20702</v>
      </c>
      <c r="W7622" t="s">
        <v>20710</v>
      </c>
      <c r="X7622" t="s">
        <v>20664</v>
      </c>
      <c r="Y7622" t="s">
        <v>20674</v>
      </c>
      <c r="Z7622">
        <v>3</v>
      </c>
      <c r="AA7622" t="s">
        <v>20675</v>
      </c>
    </row>
    <row r="7623" spans="1:27" x14ac:dyDescent="0.3">
      <c r="A7623">
        <v>5610</v>
      </c>
      <c r="B7623" t="s">
        <v>6078</v>
      </c>
      <c r="C7623">
        <v>1</v>
      </c>
      <c r="D7623" t="s">
        <v>12872</v>
      </c>
      <c r="E7623" t="s">
        <v>14716</v>
      </c>
      <c r="F7623" t="s">
        <v>12998</v>
      </c>
      <c r="G7623" t="s">
        <v>12999</v>
      </c>
      <c r="H7623">
        <v>77.325868999999997</v>
      </c>
      <c r="I7623">
        <v>28.5674499</v>
      </c>
      <c r="J7623" t="s">
        <v>6079</v>
      </c>
      <c r="K7623" t="s">
        <v>26</v>
      </c>
      <c r="L7623" t="s">
        <v>27</v>
      </c>
      <c r="M7623" t="s">
        <v>27</v>
      </c>
      <c r="N7623" t="s">
        <v>27</v>
      </c>
      <c r="O7623" t="s">
        <v>27</v>
      </c>
      <c r="P7623">
        <v>2</v>
      </c>
      <c r="Q7623">
        <v>38</v>
      </c>
      <c r="R7623">
        <v>500</v>
      </c>
      <c r="S7623">
        <v>3</v>
      </c>
      <c r="T7623" s="1">
        <v>42085</v>
      </c>
      <c r="U7623" t="s">
        <v>28</v>
      </c>
      <c r="V7623" t="s">
        <v>20706</v>
      </c>
      <c r="W7623" t="s">
        <v>20710</v>
      </c>
      <c r="X7623" t="s">
        <v>20669</v>
      </c>
      <c r="Y7623" t="s">
        <v>20674</v>
      </c>
      <c r="Z7623">
        <v>3</v>
      </c>
      <c r="AA7623" t="s">
        <v>20675</v>
      </c>
    </row>
    <row r="7624" spans="1:27" x14ac:dyDescent="0.3">
      <c r="A7624">
        <v>18133480</v>
      </c>
      <c r="B7624" t="s">
        <v>5467</v>
      </c>
      <c r="C7624">
        <v>1</v>
      </c>
      <c r="D7624" t="s">
        <v>12872</v>
      </c>
      <c r="E7624" t="s">
        <v>13556</v>
      </c>
      <c r="F7624" t="s">
        <v>12998</v>
      </c>
      <c r="G7624" t="s">
        <v>12999</v>
      </c>
      <c r="H7624">
        <v>77.325308100000001</v>
      </c>
      <c r="I7624">
        <v>28.567150300000002</v>
      </c>
      <c r="J7624" t="s">
        <v>5469</v>
      </c>
      <c r="K7624" t="s">
        <v>26</v>
      </c>
      <c r="L7624" t="s">
        <v>27</v>
      </c>
      <c r="M7624" t="s">
        <v>27</v>
      </c>
      <c r="N7624" t="s">
        <v>27</v>
      </c>
      <c r="O7624" t="s">
        <v>27</v>
      </c>
      <c r="P7624">
        <v>2</v>
      </c>
      <c r="Q7624">
        <v>211</v>
      </c>
      <c r="R7624">
        <v>500</v>
      </c>
      <c r="S7624">
        <v>3.5</v>
      </c>
      <c r="T7624" s="1">
        <v>40972</v>
      </c>
      <c r="U7624" t="s">
        <v>28</v>
      </c>
      <c r="V7624" t="s">
        <v>20707</v>
      </c>
      <c r="W7624" t="s">
        <v>20710</v>
      </c>
      <c r="X7624" t="s">
        <v>20665</v>
      </c>
      <c r="Y7624" t="s">
        <v>20674</v>
      </c>
      <c r="Z7624">
        <v>3</v>
      </c>
      <c r="AA7624" t="s">
        <v>20675</v>
      </c>
    </row>
    <row r="7625" spans="1:27" x14ac:dyDescent="0.3">
      <c r="A7625">
        <v>18268352</v>
      </c>
      <c r="B7625" t="s">
        <v>14717</v>
      </c>
      <c r="C7625">
        <v>1</v>
      </c>
      <c r="D7625" t="s">
        <v>12872</v>
      </c>
      <c r="E7625" t="s">
        <v>14718</v>
      </c>
      <c r="F7625" t="s">
        <v>12882</v>
      </c>
      <c r="G7625" t="s">
        <v>12883</v>
      </c>
      <c r="H7625">
        <v>77.365202980000007</v>
      </c>
      <c r="I7625">
        <v>28.539209320000001</v>
      </c>
      <c r="J7625" t="s">
        <v>502</v>
      </c>
      <c r="K7625" t="s">
        <v>26</v>
      </c>
      <c r="L7625" t="s">
        <v>27</v>
      </c>
      <c r="M7625" t="s">
        <v>35</v>
      </c>
      <c r="N7625" t="s">
        <v>27</v>
      </c>
      <c r="O7625" t="s">
        <v>27</v>
      </c>
      <c r="P7625">
        <v>2</v>
      </c>
      <c r="Q7625">
        <v>33</v>
      </c>
      <c r="R7625">
        <v>500</v>
      </c>
      <c r="S7625">
        <v>3.4</v>
      </c>
      <c r="T7625" s="1">
        <v>42778</v>
      </c>
      <c r="U7625" t="s">
        <v>28</v>
      </c>
      <c r="V7625" t="s">
        <v>20707</v>
      </c>
      <c r="W7625" t="s">
        <v>20710</v>
      </c>
      <c r="X7625" t="s">
        <v>20668</v>
      </c>
      <c r="Y7625" t="s">
        <v>20674</v>
      </c>
      <c r="Z7625">
        <v>2</v>
      </c>
      <c r="AA7625" t="s">
        <v>20676</v>
      </c>
    </row>
    <row r="7626" spans="1:27" x14ac:dyDescent="0.3">
      <c r="A7626">
        <v>3145</v>
      </c>
      <c r="B7626" t="s">
        <v>14719</v>
      </c>
      <c r="C7626">
        <v>1</v>
      </c>
      <c r="D7626" t="s">
        <v>12872</v>
      </c>
      <c r="E7626" t="s">
        <v>14720</v>
      </c>
      <c r="F7626" t="s">
        <v>10860</v>
      </c>
      <c r="G7626" t="s">
        <v>12922</v>
      </c>
      <c r="H7626">
        <v>77.313857600000006</v>
      </c>
      <c r="I7626">
        <v>28.581895100000001</v>
      </c>
      <c r="J7626" t="s">
        <v>479</v>
      </c>
      <c r="K7626" t="s">
        <v>26</v>
      </c>
      <c r="L7626" t="s">
        <v>27</v>
      </c>
      <c r="M7626" t="s">
        <v>35</v>
      </c>
      <c r="N7626" t="s">
        <v>27</v>
      </c>
      <c r="O7626" t="s">
        <v>27</v>
      </c>
      <c r="P7626">
        <v>2</v>
      </c>
      <c r="Q7626">
        <v>84</v>
      </c>
      <c r="R7626">
        <v>500</v>
      </c>
      <c r="S7626">
        <v>2.8</v>
      </c>
      <c r="T7626" s="1">
        <v>42413</v>
      </c>
      <c r="U7626" t="s">
        <v>28</v>
      </c>
      <c r="V7626" t="s">
        <v>20706</v>
      </c>
      <c r="W7626" t="s">
        <v>20710</v>
      </c>
      <c r="X7626" t="s">
        <v>20661</v>
      </c>
      <c r="Y7626" t="s">
        <v>20674</v>
      </c>
      <c r="Z7626">
        <v>2</v>
      </c>
      <c r="AA7626" t="s">
        <v>20676</v>
      </c>
    </row>
    <row r="7627" spans="1:27" x14ac:dyDescent="0.3">
      <c r="A7627">
        <v>308451</v>
      </c>
      <c r="B7627" t="s">
        <v>5484</v>
      </c>
      <c r="C7627">
        <v>1</v>
      </c>
      <c r="D7627" t="s">
        <v>12872</v>
      </c>
      <c r="E7627" t="s">
        <v>14721</v>
      </c>
      <c r="F7627" t="s">
        <v>13213</v>
      </c>
      <c r="G7627" t="s">
        <v>13214</v>
      </c>
      <c r="H7627">
        <v>77.315581780000002</v>
      </c>
      <c r="I7627">
        <v>28.581293760000001</v>
      </c>
      <c r="J7627" t="s">
        <v>5486</v>
      </c>
      <c r="K7627" t="s">
        <v>26</v>
      </c>
      <c r="L7627" t="s">
        <v>27</v>
      </c>
      <c r="M7627" t="s">
        <v>27</v>
      </c>
      <c r="N7627" t="s">
        <v>27</v>
      </c>
      <c r="O7627" t="s">
        <v>27</v>
      </c>
      <c r="P7627">
        <v>2</v>
      </c>
      <c r="Q7627">
        <v>55</v>
      </c>
      <c r="R7627">
        <v>500</v>
      </c>
      <c r="S7627">
        <v>3.4</v>
      </c>
      <c r="T7627" s="1">
        <v>40210</v>
      </c>
      <c r="U7627" t="s">
        <v>28</v>
      </c>
      <c r="V7627" t="s">
        <v>20707</v>
      </c>
      <c r="W7627" t="s">
        <v>20710</v>
      </c>
      <c r="X7627" t="s">
        <v>20667</v>
      </c>
      <c r="Y7627" t="s">
        <v>20674</v>
      </c>
      <c r="Z7627">
        <v>2</v>
      </c>
      <c r="AA7627" t="s">
        <v>20676</v>
      </c>
    </row>
    <row r="7628" spans="1:27" x14ac:dyDescent="0.3">
      <c r="A7628">
        <v>937</v>
      </c>
      <c r="B7628" t="s">
        <v>5525</v>
      </c>
      <c r="C7628">
        <v>1</v>
      </c>
      <c r="D7628" t="s">
        <v>12872</v>
      </c>
      <c r="E7628" t="s">
        <v>14722</v>
      </c>
      <c r="F7628" t="s">
        <v>14348</v>
      </c>
      <c r="G7628" t="s">
        <v>14349</v>
      </c>
      <c r="H7628">
        <v>77.324964140000006</v>
      </c>
      <c r="I7628">
        <v>28.568765769999999</v>
      </c>
      <c r="J7628" t="s">
        <v>12490</v>
      </c>
      <c r="K7628" t="s">
        <v>26</v>
      </c>
      <c r="L7628" t="s">
        <v>27</v>
      </c>
      <c r="M7628" t="s">
        <v>35</v>
      </c>
      <c r="N7628" t="s">
        <v>27</v>
      </c>
      <c r="O7628" t="s">
        <v>27</v>
      </c>
      <c r="P7628">
        <v>2</v>
      </c>
      <c r="Q7628">
        <v>608</v>
      </c>
      <c r="R7628">
        <v>500</v>
      </c>
      <c r="S7628">
        <v>2.7</v>
      </c>
      <c r="T7628" s="1">
        <v>42041</v>
      </c>
      <c r="U7628" t="s">
        <v>28</v>
      </c>
      <c r="V7628" t="s">
        <v>20706</v>
      </c>
      <c r="W7628" t="s">
        <v>20710</v>
      </c>
      <c r="X7628" t="s">
        <v>20669</v>
      </c>
      <c r="Y7628" t="s">
        <v>20674</v>
      </c>
      <c r="Z7628">
        <v>2</v>
      </c>
      <c r="AA7628" t="s">
        <v>20676</v>
      </c>
    </row>
    <row r="7629" spans="1:27" x14ac:dyDescent="0.3">
      <c r="A7629">
        <v>18473005</v>
      </c>
      <c r="B7629" t="s">
        <v>14723</v>
      </c>
      <c r="C7629">
        <v>1</v>
      </c>
      <c r="D7629" t="s">
        <v>12872</v>
      </c>
      <c r="E7629" t="s">
        <v>14724</v>
      </c>
      <c r="F7629" t="s">
        <v>14348</v>
      </c>
      <c r="G7629" t="s">
        <v>14349</v>
      </c>
      <c r="H7629">
        <v>77.325051999999999</v>
      </c>
      <c r="I7629">
        <v>28.571387999999999</v>
      </c>
      <c r="J7629" t="s">
        <v>850</v>
      </c>
      <c r="K7629" t="s">
        <v>26</v>
      </c>
      <c r="L7629" t="s">
        <v>27</v>
      </c>
      <c r="M7629" t="s">
        <v>35</v>
      </c>
      <c r="N7629" t="s">
        <v>27</v>
      </c>
      <c r="O7629" t="s">
        <v>27</v>
      </c>
      <c r="P7629">
        <v>2</v>
      </c>
      <c r="Q7629">
        <v>30</v>
      </c>
      <c r="R7629">
        <v>500</v>
      </c>
      <c r="S7629">
        <v>3.6</v>
      </c>
      <c r="T7629" s="1">
        <v>42789</v>
      </c>
      <c r="U7629" t="s">
        <v>28</v>
      </c>
      <c r="V7629" t="s">
        <v>20705</v>
      </c>
      <c r="W7629" t="s">
        <v>20710</v>
      </c>
      <c r="X7629" t="s">
        <v>20668</v>
      </c>
      <c r="Y7629" t="s">
        <v>20674</v>
      </c>
      <c r="Z7629">
        <v>2</v>
      </c>
      <c r="AA7629" t="s">
        <v>20676</v>
      </c>
    </row>
    <row r="7630" spans="1:27" x14ac:dyDescent="0.3">
      <c r="A7630">
        <v>18419879</v>
      </c>
      <c r="B7630" t="s">
        <v>14725</v>
      </c>
      <c r="C7630">
        <v>1</v>
      </c>
      <c r="D7630" t="s">
        <v>12872</v>
      </c>
      <c r="E7630" t="s">
        <v>14726</v>
      </c>
      <c r="F7630" t="s">
        <v>13223</v>
      </c>
      <c r="G7630" t="s">
        <v>13224</v>
      </c>
      <c r="H7630">
        <v>77.340024999999997</v>
      </c>
      <c r="I7630">
        <v>28.565311699999999</v>
      </c>
      <c r="J7630" t="s">
        <v>476</v>
      </c>
      <c r="K7630" t="s">
        <v>26</v>
      </c>
      <c r="L7630" t="s">
        <v>27</v>
      </c>
      <c r="M7630" t="s">
        <v>35</v>
      </c>
      <c r="N7630" t="s">
        <v>27</v>
      </c>
      <c r="O7630" t="s">
        <v>27</v>
      </c>
      <c r="P7630">
        <v>2</v>
      </c>
      <c r="Q7630">
        <v>96</v>
      </c>
      <c r="R7630">
        <v>500</v>
      </c>
      <c r="S7630">
        <v>4.3</v>
      </c>
      <c r="T7630" s="1">
        <v>43145</v>
      </c>
      <c r="U7630" t="s">
        <v>28</v>
      </c>
      <c r="V7630" t="s">
        <v>20709</v>
      </c>
      <c r="W7630" t="s">
        <v>20710</v>
      </c>
      <c r="X7630" t="s">
        <v>20662</v>
      </c>
      <c r="Y7630" t="s">
        <v>20674</v>
      </c>
      <c r="Z7630">
        <v>2</v>
      </c>
      <c r="AA7630" t="s">
        <v>20676</v>
      </c>
    </row>
    <row r="7631" spans="1:27" x14ac:dyDescent="0.3">
      <c r="A7631">
        <v>18439012</v>
      </c>
      <c r="B7631" t="s">
        <v>14727</v>
      </c>
      <c r="C7631">
        <v>1</v>
      </c>
      <c r="D7631" t="s">
        <v>12872</v>
      </c>
      <c r="E7631" t="s">
        <v>14728</v>
      </c>
      <c r="F7631" t="s">
        <v>12955</v>
      </c>
      <c r="G7631" t="s">
        <v>12956</v>
      </c>
      <c r="H7631">
        <v>0</v>
      </c>
      <c r="I7631">
        <v>0</v>
      </c>
      <c r="J7631" t="s">
        <v>479</v>
      </c>
      <c r="K7631" t="s">
        <v>26</v>
      </c>
      <c r="L7631" t="s">
        <v>27</v>
      </c>
      <c r="M7631" t="s">
        <v>27</v>
      </c>
      <c r="N7631" t="s">
        <v>27</v>
      </c>
      <c r="O7631" t="s">
        <v>27</v>
      </c>
      <c r="P7631">
        <v>2</v>
      </c>
      <c r="Q7631">
        <v>10</v>
      </c>
      <c r="R7631">
        <v>500</v>
      </c>
      <c r="S7631">
        <v>3.1</v>
      </c>
      <c r="T7631" s="1">
        <v>40945</v>
      </c>
      <c r="U7631" t="s">
        <v>28</v>
      </c>
      <c r="V7631" t="s">
        <v>20707</v>
      </c>
      <c r="W7631" t="s">
        <v>20710</v>
      </c>
      <c r="X7631" t="s">
        <v>20665</v>
      </c>
      <c r="Y7631" t="s">
        <v>20674</v>
      </c>
      <c r="Z7631">
        <v>2</v>
      </c>
      <c r="AA7631" t="s">
        <v>20676</v>
      </c>
    </row>
    <row r="7632" spans="1:27" x14ac:dyDescent="0.3">
      <c r="A7632">
        <v>18461590</v>
      </c>
      <c r="B7632" t="s">
        <v>14649</v>
      </c>
      <c r="C7632">
        <v>1</v>
      </c>
      <c r="D7632" t="s">
        <v>12872</v>
      </c>
      <c r="E7632" t="s">
        <v>13526</v>
      </c>
      <c r="F7632" t="s">
        <v>13517</v>
      </c>
      <c r="G7632" t="s">
        <v>13518</v>
      </c>
      <c r="H7632">
        <v>0</v>
      </c>
      <c r="I7632">
        <v>0</v>
      </c>
      <c r="J7632" t="s">
        <v>554</v>
      </c>
      <c r="K7632" t="s">
        <v>26</v>
      </c>
      <c r="L7632" t="s">
        <v>27</v>
      </c>
      <c r="M7632" t="s">
        <v>27</v>
      </c>
      <c r="N7632" t="s">
        <v>27</v>
      </c>
      <c r="O7632" t="s">
        <v>27</v>
      </c>
      <c r="P7632">
        <v>2</v>
      </c>
      <c r="Q7632">
        <v>13</v>
      </c>
      <c r="R7632">
        <v>500</v>
      </c>
      <c r="S7632">
        <v>3.5</v>
      </c>
      <c r="T7632" s="1">
        <v>43121</v>
      </c>
      <c r="U7632" t="s">
        <v>28</v>
      </c>
      <c r="V7632" t="s">
        <v>20707</v>
      </c>
      <c r="W7632" t="s">
        <v>20710</v>
      </c>
      <c r="X7632" t="s">
        <v>20662</v>
      </c>
      <c r="Y7632" t="s">
        <v>20674</v>
      </c>
      <c r="Z7632">
        <v>1</v>
      </c>
      <c r="AA7632" t="s">
        <v>20677</v>
      </c>
    </row>
    <row r="7633" spans="1:27" x14ac:dyDescent="0.3">
      <c r="A7633">
        <v>18440424</v>
      </c>
      <c r="B7633" t="s">
        <v>5484</v>
      </c>
      <c r="C7633">
        <v>1</v>
      </c>
      <c r="D7633" t="s">
        <v>12872</v>
      </c>
      <c r="E7633" t="s">
        <v>12873</v>
      </c>
      <c r="F7633" t="s">
        <v>12874</v>
      </c>
      <c r="G7633" t="s">
        <v>12875</v>
      </c>
      <c r="H7633">
        <v>77.353708299999994</v>
      </c>
      <c r="I7633">
        <v>28.574357599999999</v>
      </c>
      <c r="J7633" t="s">
        <v>5486</v>
      </c>
      <c r="K7633" t="s">
        <v>26</v>
      </c>
      <c r="L7633" t="s">
        <v>27</v>
      </c>
      <c r="M7633" t="s">
        <v>35</v>
      </c>
      <c r="N7633" t="s">
        <v>27</v>
      </c>
      <c r="O7633" t="s">
        <v>27</v>
      </c>
      <c r="P7633">
        <v>2</v>
      </c>
      <c r="Q7633">
        <v>5</v>
      </c>
      <c r="R7633">
        <v>500</v>
      </c>
      <c r="S7633">
        <v>2.6</v>
      </c>
      <c r="T7633" s="1">
        <v>42737</v>
      </c>
      <c r="U7633" t="s">
        <v>28</v>
      </c>
      <c r="V7633" t="s">
        <v>20706</v>
      </c>
      <c r="W7633" t="s">
        <v>20710</v>
      </c>
      <c r="X7633" t="s">
        <v>20668</v>
      </c>
      <c r="Y7633" t="s">
        <v>20674</v>
      </c>
      <c r="Z7633">
        <v>1</v>
      </c>
      <c r="AA7633" t="s">
        <v>20677</v>
      </c>
    </row>
    <row r="7634" spans="1:27" x14ac:dyDescent="0.3">
      <c r="A7634">
        <v>308758</v>
      </c>
      <c r="B7634" t="s">
        <v>5484</v>
      </c>
      <c r="C7634">
        <v>1</v>
      </c>
      <c r="D7634" t="s">
        <v>12872</v>
      </c>
      <c r="E7634" t="s">
        <v>14729</v>
      </c>
      <c r="F7634" t="s">
        <v>12983</v>
      </c>
      <c r="G7634" t="s">
        <v>12984</v>
      </c>
      <c r="H7634">
        <v>77.370417189999998</v>
      </c>
      <c r="I7634">
        <v>28.624538560000001</v>
      </c>
      <c r="J7634" t="s">
        <v>5486</v>
      </c>
      <c r="K7634" t="s">
        <v>26</v>
      </c>
      <c r="L7634" t="s">
        <v>27</v>
      </c>
      <c r="M7634" t="s">
        <v>35</v>
      </c>
      <c r="N7634" t="s">
        <v>27</v>
      </c>
      <c r="O7634" t="s">
        <v>27</v>
      </c>
      <c r="P7634">
        <v>2</v>
      </c>
      <c r="Q7634">
        <v>28</v>
      </c>
      <c r="R7634">
        <v>500</v>
      </c>
      <c r="S7634">
        <v>2.5</v>
      </c>
      <c r="T7634" s="1">
        <v>41645</v>
      </c>
      <c r="U7634" t="s">
        <v>28</v>
      </c>
      <c r="V7634" t="s">
        <v>20704</v>
      </c>
      <c r="W7634" t="s">
        <v>20710</v>
      </c>
      <c r="X7634" t="s">
        <v>20664</v>
      </c>
      <c r="Y7634" t="s">
        <v>20674</v>
      </c>
      <c r="Z7634">
        <v>1</v>
      </c>
      <c r="AA7634" t="s">
        <v>20677</v>
      </c>
    </row>
    <row r="7635" spans="1:27" x14ac:dyDescent="0.3">
      <c r="A7635">
        <v>18424201</v>
      </c>
      <c r="B7635" t="s">
        <v>14730</v>
      </c>
      <c r="C7635">
        <v>1</v>
      </c>
      <c r="D7635" t="s">
        <v>12872</v>
      </c>
      <c r="E7635" t="s">
        <v>14731</v>
      </c>
      <c r="F7635" t="s">
        <v>12959</v>
      </c>
      <c r="G7635" t="s">
        <v>12960</v>
      </c>
      <c r="H7635">
        <v>77.386329900000007</v>
      </c>
      <c r="I7635">
        <v>28.5722375</v>
      </c>
      <c r="J7635" t="s">
        <v>596</v>
      </c>
      <c r="K7635" t="s">
        <v>26</v>
      </c>
      <c r="L7635" t="s">
        <v>27</v>
      </c>
      <c r="M7635" t="s">
        <v>27</v>
      </c>
      <c r="N7635" t="s">
        <v>27</v>
      </c>
      <c r="O7635" t="s">
        <v>27</v>
      </c>
      <c r="P7635">
        <v>2</v>
      </c>
      <c r="Q7635">
        <v>5</v>
      </c>
      <c r="R7635">
        <v>500</v>
      </c>
      <c r="S7635">
        <v>3</v>
      </c>
      <c r="T7635" s="1">
        <v>40197</v>
      </c>
      <c r="U7635" t="s">
        <v>28</v>
      </c>
      <c r="V7635" t="s">
        <v>20706</v>
      </c>
      <c r="W7635" t="s">
        <v>20710</v>
      </c>
      <c r="X7635" t="s">
        <v>20667</v>
      </c>
      <c r="Y7635" t="s">
        <v>20674</v>
      </c>
      <c r="Z7635">
        <v>1</v>
      </c>
      <c r="AA7635" t="s">
        <v>20677</v>
      </c>
    </row>
    <row r="7636" spans="1:27" x14ac:dyDescent="0.3">
      <c r="A7636">
        <v>18337891</v>
      </c>
      <c r="B7636" t="s">
        <v>14732</v>
      </c>
      <c r="C7636">
        <v>1</v>
      </c>
      <c r="D7636" t="s">
        <v>12872</v>
      </c>
      <c r="E7636" t="s">
        <v>14733</v>
      </c>
      <c r="F7636" t="s">
        <v>12904</v>
      </c>
      <c r="G7636" t="s">
        <v>12905</v>
      </c>
      <c r="H7636">
        <v>77.381653</v>
      </c>
      <c r="I7636">
        <v>28.519905999999999</v>
      </c>
      <c r="J7636" t="s">
        <v>673</v>
      </c>
      <c r="K7636" t="s">
        <v>26</v>
      </c>
      <c r="L7636" t="s">
        <v>27</v>
      </c>
      <c r="M7636" t="s">
        <v>27</v>
      </c>
      <c r="N7636" t="s">
        <v>27</v>
      </c>
      <c r="O7636" t="s">
        <v>27</v>
      </c>
      <c r="P7636">
        <v>2</v>
      </c>
      <c r="Q7636">
        <v>7</v>
      </c>
      <c r="R7636">
        <v>500</v>
      </c>
      <c r="S7636">
        <v>3</v>
      </c>
      <c r="T7636" s="1">
        <v>43125</v>
      </c>
      <c r="U7636" t="s">
        <v>28</v>
      </c>
      <c r="V7636" t="s">
        <v>20706</v>
      </c>
      <c r="W7636" t="s">
        <v>20710</v>
      </c>
      <c r="X7636" t="s">
        <v>20662</v>
      </c>
      <c r="Y7636" t="s">
        <v>20674</v>
      </c>
      <c r="Z7636">
        <v>1</v>
      </c>
      <c r="AA7636" t="s">
        <v>20677</v>
      </c>
    </row>
    <row r="7637" spans="1:27" x14ac:dyDescent="0.3">
      <c r="A7637">
        <v>312558</v>
      </c>
      <c r="B7637" t="s">
        <v>14734</v>
      </c>
      <c r="C7637">
        <v>1</v>
      </c>
      <c r="D7637" t="s">
        <v>12872</v>
      </c>
      <c r="E7637" t="s">
        <v>14735</v>
      </c>
      <c r="F7637" t="s">
        <v>12904</v>
      </c>
      <c r="G7637" t="s">
        <v>12905</v>
      </c>
      <c r="H7637">
        <v>77.386317300000002</v>
      </c>
      <c r="I7637">
        <v>28.518998499999999</v>
      </c>
      <c r="J7637" t="s">
        <v>554</v>
      </c>
      <c r="K7637" t="s">
        <v>26</v>
      </c>
      <c r="L7637" t="s">
        <v>27</v>
      </c>
      <c r="M7637" t="s">
        <v>27</v>
      </c>
      <c r="N7637" t="s">
        <v>27</v>
      </c>
      <c r="O7637" t="s">
        <v>27</v>
      </c>
      <c r="P7637">
        <v>2</v>
      </c>
      <c r="Q7637">
        <v>9</v>
      </c>
      <c r="R7637">
        <v>500</v>
      </c>
      <c r="S7637">
        <v>3.1</v>
      </c>
      <c r="T7637" s="1">
        <v>42740</v>
      </c>
      <c r="U7637" t="s">
        <v>28</v>
      </c>
      <c r="V7637" t="s">
        <v>20707</v>
      </c>
      <c r="W7637" t="s">
        <v>20710</v>
      </c>
      <c r="X7637" t="s">
        <v>20668</v>
      </c>
      <c r="Y7637" t="s">
        <v>20674</v>
      </c>
      <c r="Z7637">
        <v>1</v>
      </c>
      <c r="AA7637" t="s">
        <v>20677</v>
      </c>
    </row>
    <row r="7638" spans="1:27" x14ac:dyDescent="0.3">
      <c r="A7638">
        <v>313035</v>
      </c>
      <c r="B7638" t="s">
        <v>14736</v>
      </c>
      <c r="C7638">
        <v>1</v>
      </c>
      <c r="D7638" t="s">
        <v>12872</v>
      </c>
      <c r="E7638" t="s">
        <v>14737</v>
      </c>
      <c r="F7638" t="s">
        <v>13044</v>
      </c>
      <c r="G7638" t="s">
        <v>13045</v>
      </c>
      <c r="H7638">
        <v>77.514152499999994</v>
      </c>
      <c r="I7638">
        <v>28.4725185</v>
      </c>
      <c r="J7638" t="s">
        <v>476</v>
      </c>
      <c r="K7638" t="s">
        <v>26</v>
      </c>
      <c r="L7638" t="s">
        <v>27</v>
      </c>
      <c r="M7638" t="s">
        <v>35</v>
      </c>
      <c r="N7638" t="s">
        <v>27</v>
      </c>
      <c r="O7638" t="s">
        <v>27</v>
      </c>
      <c r="P7638">
        <v>2</v>
      </c>
      <c r="Q7638">
        <v>9</v>
      </c>
      <c r="R7638">
        <v>500</v>
      </c>
      <c r="S7638">
        <v>3</v>
      </c>
      <c r="T7638" s="1">
        <v>41249</v>
      </c>
      <c r="U7638" t="s">
        <v>28</v>
      </c>
      <c r="V7638" t="s">
        <v>20706</v>
      </c>
      <c r="W7638" t="s">
        <v>20710</v>
      </c>
      <c r="X7638" t="s">
        <v>20665</v>
      </c>
      <c r="Y7638" t="s">
        <v>20678</v>
      </c>
      <c r="Z7638">
        <v>12</v>
      </c>
      <c r="AA7638" t="s">
        <v>6631</v>
      </c>
    </row>
    <row r="7639" spans="1:27" x14ac:dyDescent="0.3">
      <c r="A7639">
        <v>18371434</v>
      </c>
      <c r="B7639" t="s">
        <v>5467</v>
      </c>
      <c r="C7639">
        <v>1</v>
      </c>
      <c r="D7639" t="s">
        <v>12872</v>
      </c>
      <c r="E7639" t="s">
        <v>14174</v>
      </c>
      <c r="F7639" t="s">
        <v>12874</v>
      </c>
      <c r="G7639" t="s">
        <v>12875</v>
      </c>
      <c r="H7639">
        <v>77.353663400000002</v>
      </c>
      <c r="I7639">
        <v>28.574308599999998</v>
      </c>
      <c r="J7639" t="s">
        <v>5469</v>
      </c>
      <c r="K7639" t="s">
        <v>26</v>
      </c>
      <c r="L7639" t="s">
        <v>27</v>
      </c>
      <c r="M7639" t="s">
        <v>35</v>
      </c>
      <c r="N7639" t="s">
        <v>27</v>
      </c>
      <c r="O7639" t="s">
        <v>27</v>
      </c>
      <c r="P7639">
        <v>2</v>
      </c>
      <c r="Q7639">
        <v>14</v>
      </c>
      <c r="R7639">
        <v>500</v>
      </c>
      <c r="S7639">
        <v>3.3</v>
      </c>
      <c r="T7639" s="1">
        <v>42711</v>
      </c>
      <c r="U7639" t="s">
        <v>28</v>
      </c>
      <c r="V7639" t="s">
        <v>20707</v>
      </c>
      <c r="W7639" t="s">
        <v>20710</v>
      </c>
      <c r="X7639" t="s">
        <v>20661</v>
      </c>
      <c r="Y7639" t="s">
        <v>20678</v>
      </c>
      <c r="Z7639">
        <v>12</v>
      </c>
      <c r="AA7639" t="s">
        <v>6631</v>
      </c>
    </row>
    <row r="7640" spans="1:27" x14ac:dyDescent="0.3">
      <c r="A7640">
        <v>6033</v>
      </c>
      <c r="B7640" t="s">
        <v>14738</v>
      </c>
      <c r="C7640">
        <v>1</v>
      </c>
      <c r="D7640" t="s">
        <v>12872</v>
      </c>
      <c r="E7640" t="s">
        <v>13490</v>
      </c>
      <c r="F7640" t="s">
        <v>13491</v>
      </c>
      <c r="G7640" t="s">
        <v>13492</v>
      </c>
      <c r="H7640">
        <v>77.350689599999995</v>
      </c>
      <c r="I7640">
        <v>28.603869700000001</v>
      </c>
      <c r="J7640" t="s">
        <v>559</v>
      </c>
      <c r="K7640" t="s">
        <v>26</v>
      </c>
      <c r="L7640" t="s">
        <v>27</v>
      </c>
      <c r="M7640" t="s">
        <v>27</v>
      </c>
      <c r="N7640" t="s">
        <v>27</v>
      </c>
      <c r="O7640" t="s">
        <v>27</v>
      </c>
      <c r="P7640">
        <v>2</v>
      </c>
      <c r="Q7640">
        <v>25</v>
      </c>
      <c r="R7640">
        <v>500</v>
      </c>
      <c r="S7640">
        <v>3.4</v>
      </c>
      <c r="T7640" s="1">
        <v>42359</v>
      </c>
      <c r="U7640" t="s">
        <v>28</v>
      </c>
      <c r="V7640" t="s">
        <v>20707</v>
      </c>
      <c r="W7640" t="s">
        <v>20710</v>
      </c>
      <c r="X7640" t="s">
        <v>20669</v>
      </c>
      <c r="Y7640" t="s">
        <v>20678</v>
      </c>
      <c r="Z7640">
        <v>12</v>
      </c>
      <c r="AA7640" t="s">
        <v>6631</v>
      </c>
    </row>
    <row r="7641" spans="1:27" x14ac:dyDescent="0.3">
      <c r="A7641">
        <v>18133476</v>
      </c>
      <c r="B7641" t="s">
        <v>14739</v>
      </c>
      <c r="C7641">
        <v>1</v>
      </c>
      <c r="D7641" t="s">
        <v>12872</v>
      </c>
      <c r="E7641" t="s">
        <v>14740</v>
      </c>
      <c r="F7641" t="s">
        <v>12882</v>
      </c>
      <c r="G7641" t="s">
        <v>12883</v>
      </c>
      <c r="H7641">
        <v>77.386751000000004</v>
      </c>
      <c r="I7641">
        <v>28.533163999999999</v>
      </c>
      <c r="J7641" t="s">
        <v>25</v>
      </c>
      <c r="K7641" t="s">
        <v>26</v>
      </c>
      <c r="L7641" t="s">
        <v>27</v>
      </c>
      <c r="M7641" t="s">
        <v>35</v>
      </c>
      <c r="N7641" t="s">
        <v>27</v>
      </c>
      <c r="O7641" t="s">
        <v>27</v>
      </c>
      <c r="P7641">
        <v>2</v>
      </c>
      <c r="Q7641">
        <v>25</v>
      </c>
      <c r="R7641">
        <v>500</v>
      </c>
      <c r="S7641">
        <v>2.6</v>
      </c>
      <c r="T7641" s="1">
        <v>41625</v>
      </c>
      <c r="U7641" t="s">
        <v>28</v>
      </c>
      <c r="V7641" t="s">
        <v>20706</v>
      </c>
      <c r="W7641" t="s">
        <v>20710</v>
      </c>
      <c r="X7641" t="s">
        <v>20658</v>
      </c>
      <c r="Y7641" t="s">
        <v>20678</v>
      </c>
      <c r="Z7641">
        <v>12</v>
      </c>
      <c r="AA7641" t="s">
        <v>6631</v>
      </c>
    </row>
    <row r="7642" spans="1:27" x14ac:dyDescent="0.3">
      <c r="A7642">
        <v>309098</v>
      </c>
      <c r="B7642" t="s">
        <v>14741</v>
      </c>
      <c r="C7642">
        <v>1</v>
      </c>
      <c r="D7642" t="s">
        <v>12872</v>
      </c>
      <c r="E7642" t="s">
        <v>14742</v>
      </c>
      <c r="F7642" t="s">
        <v>14348</v>
      </c>
      <c r="G7642" t="s">
        <v>14349</v>
      </c>
      <c r="H7642">
        <v>77.324997670000002</v>
      </c>
      <c r="I7642">
        <v>28.569787519999998</v>
      </c>
      <c r="J7642" t="s">
        <v>4061</v>
      </c>
      <c r="K7642" t="s">
        <v>26</v>
      </c>
      <c r="L7642" t="s">
        <v>27</v>
      </c>
      <c r="M7642" t="s">
        <v>35</v>
      </c>
      <c r="N7642" t="s">
        <v>27</v>
      </c>
      <c r="O7642" t="s">
        <v>27</v>
      </c>
      <c r="P7642">
        <v>2</v>
      </c>
      <c r="Q7642">
        <v>250</v>
      </c>
      <c r="R7642">
        <v>500</v>
      </c>
      <c r="S7642">
        <v>3.9</v>
      </c>
      <c r="T7642" s="1">
        <v>42721</v>
      </c>
      <c r="U7642" t="s">
        <v>28</v>
      </c>
      <c r="V7642" t="s">
        <v>20705</v>
      </c>
      <c r="W7642" t="s">
        <v>20710</v>
      </c>
      <c r="X7642" t="s">
        <v>20661</v>
      </c>
      <c r="Y7642" t="s">
        <v>20678</v>
      </c>
      <c r="Z7642">
        <v>12</v>
      </c>
      <c r="AA7642" t="s">
        <v>6631</v>
      </c>
    </row>
    <row r="7643" spans="1:27" x14ac:dyDescent="0.3">
      <c r="A7643">
        <v>18424675</v>
      </c>
      <c r="B7643" t="s">
        <v>14743</v>
      </c>
      <c r="C7643">
        <v>1</v>
      </c>
      <c r="D7643" t="s">
        <v>12872</v>
      </c>
      <c r="E7643" t="s">
        <v>14744</v>
      </c>
      <c r="F7643" t="s">
        <v>12929</v>
      </c>
      <c r="G7643" t="s">
        <v>12930</v>
      </c>
      <c r="H7643">
        <v>77.312386200000006</v>
      </c>
      <c r="I7643">
        <v>28.585055199999999</v>
      </c>
      <c r="J7643" t="s">
        <v>554</v>
      </c>
      <c r="K7643" t="s">
        <v>26</v>
      </c>
      <c r="L7643" t="s">
        <v>27</v>
      </c>
      <c r="M7643" t="s">
        <v>27</v>
      </c>
      <c r="N7643" t="s">
        <v>27</v>
      </c>
      <c r="O7643" t="s">
        <v>27</v>
      </c>
      <c r="P7643">
        <v>2</v>
      </c>
      <c r="Q7643">
        <v>3</v>
      </c>
      <c r="R7643">
        <v>500</v>
      </c>
      <c r="S7643">
        <v>1</v>
      </c>
      <c r="T7643" s="1">
        <v>41635</v>
      </c>
      <c r="U7643" t="s">
        <v>28</v>
      </c>
      <c r="V7643" t="s">
        <v>20702</v>
      </c>
      <c r="W7643" t="s">
        <v>20710</v>
      </c>
      <c r="X7643" t="s">
        <v>20658</v>
      </c>
      <c r="Y7643" t="s">
        <v>20678</v>
      </c>
      <c r="Z7643">
        <v>12</v>
      </c>
      <c r="AA7643" t="s">
        <v>6631</v>
      </c>
    </row>
    <row r="7644" spans="1:27" x14ac:dyDescent="0.3">
      <c r="A7644">
        <v>18398459</v>
      </c>
      <c r="B7644" t="s">
        <v>14745</v>
      </c>
      <c r="C7644">
        <v>1</v>
      </c>
      <c r="D7644" t="s">
        <v>12872</v>
      </c>
      <c r="E7644" t="s">
        <v>13289</v>
      </c>
      <c r="F7644" t="s">
        <v>13223</v>
      </c>
      <c r="G7644" t="s">
        <v>13224</v>
      </c>
      <c r="H7644">
        <v>77.340428799999998</v>
      </c>
      <c r="I7644">
        <v>28.565394600000001</v>
      </c>
      <c r="J7644" t="s">
        <v>598</v>
      </c>
      <c r="K7644" t="s">
        <v>26</v>
      </c>
      <c r="L7644" t="s">
        <v>27</v>
      </c>
      <c r="M7644" t="s">
        <v>27</v>
      </c>
      <c r="N7644" t="s">
        <v>27</v>
      </c>
      <c r="O7644" t="s">
        <v>27</v>
      </c>
      <c r="P7644">
        <v>2</v>
      </c>
      <c r="Q7644">
        <v>15</v>
      </c>
      <c r="R7644">
        <v>500</v>
      </c>
      <c r="S7644">
        <v>3.4</v>
      </c>
      <c r="T7644" s="1">
        <v>42356</v>
      </c>
      <c r="U7644" t="s">
        <v>28</v>
      </c>
      <c r="V7644" t="s">
        <v>20707</v>
      </c>
      <c r="W7644" t="s">
        <v>20710</v>
      </c>
      <c r="X7644" t="s">
        <v>20669</v>
      </c>
      <c r="Y7644" t="s">
        <v>20678</v>
      </c>
      <c r="Z7644">
        <v>12</v>
      </c>
      <c r="AA7644" t="s">
        <v>6631</v>
      </c>
    </row>
    <row r="7645" spans="1:27" x14ac:dyDescent="0.3">
      <c r="A7645">
        <v>18430593</v>
      </c>
      <c r="B7645" t="s">
        <v>5467</v>
      </c>
      <c r="C7645">
        <v>1</v>
      </c>
      <c r="D7645" t="s">
        <v>12872</v>
      </c>
      <c r="E7645" t="s">
        <v>14746</v>
      </c>
      <c r="F7645" t="s">
        <v>13011</v>
      </c>
      <c r="G7645" t="s">
        <v>13012</v>
      </c>
      <c r="H7645">
        <v>77.334632999999997</v>
      </c>
      <c r="I7645">
        <v>28.5640131</v>
      </c>
      <c r="J7645" t="s">
        <v>5469</v>
      </c>
      <c r="K7645" t="s">
        <v>26</v>
      </c>
      <c r="L7645" t="s">
        <v>27</v>
      </c>
      <c r="M7645" t="s">
        <v>35</v>
      </c>
      <c r="N7645" t="s">
        <v>27</v>
      </c>
      <c r="O7645" t="s">
        <v>27</v>
      </c>
      <c r="P7645">
        <v>2</v>
      </c>
      <c r="Q7645">
        <v>13</v>
      </c>
      <c r="R7645">
        <v>500</v>
      </c>
      <c r="S7645">
        <v>3.2</v>
      </c>
      <c r="T7645" s="1">
        <v>41986</v>
      </c>
      <c r="U7645" t="s">
        <v>28</v>
      </c>
      <c r="V7645" t="s">
        <v>20707</v>
      </c>
      <c r="W7645" t="s">
        <v>20710</v>
      </c>
      <c r="X7645" t="s">
        <v>20664</v>
      </c>
      <c r="Y7645" t="s">
        <v>20678</v>
      </c>
      <c r="Z7645">
        <v>12</v>
      </c>
      <c r="AA7645" t="s">
        <v>6631</v>
      </c>
    </row>
    <row r="7646" spans="1:27" x14ac:dyDescent="0.3">
      <c r="A7646">
        <v>18489509</v>
      </c>
      <c r="B7646" t="s">
        <v>14747</v>
      </c>
      <c r="C7646">
        <v>1</v>
      </c>
      <c r="D7646" t="s">
        <v>12872</v>
      </c>
      <c r="E7646" t="s">
        <v>14748</v>
      </c>
      <c r="F7646" t="s">
        <v>13391</v>
      </c>
      <c r="G7646" t="s">
        <v>13392</v>
      </c>
      <c r="H7646">
        <v>0</v>
      </c>
      <c r="I7646">
        <v>28</v>
      </c>
      <c r="J7646" t="s">
        <v>14749</v>
      </c>
      <c r="K7646" t="s">
        <v>26</v>
      </c>
      <c r="L7646" t="s">
        <v>27</v>
      </c>
      <c r="M7646" t="s">
        <v>35</v>
      </c>
      <c r="N7646" t="s">
        <v>27</v>
      </c>
      <c r="O7646" t="s">
        <v>27</v>
      </c>
      <c r="P7646">
        <v>2</v>
      </c>
      <c r="Q7646">
        <v>10</v>
      </c>
      <c r="R7646">
        <v>500</v>
      </c>
      <c r="S7646">
        <v>3.3</v>
      </c>
      <c r="T7646" s="1">
        <v>40540</v>
      </c>
      <c r="U7646" t="s">
        <v>28</v>
      </c>
      <c r="V7646" t="s">
        <v>20707</v>
      </c>
      <c r="W7646" t="s">
        <v>20710</v>
      </c>
      <c r="X7646" t="s">
        <v>20667</v>
      </c>
      <c r="Y7646" t="s">
        <v>20678</v>
      </c>
      <c r="Z7646">
        <v>12</v>
      </c>
      <c r="AA7646" t="s">
        <v>6631</v>
      </c>
    </row>
    <row r="7647" spans="1:27" x14ac:dyDescent="0.3">
      <c r="A7647">
        <v>18454463</v>
      </c>
      <c r="B7647" t="s">
        <v>14750</v>
      </c>
      <c r="C7647">
        <v>1</v>
      </c>
      <c r="D7647" t="s">
        <v>12872</v>
      </c>
      <c r="E7647" t="s">
        <v>14751</v>
      </c>
      <c r="F7647" t="s">
        <v>13015</v>
      </c>
      <c r="G7647" t="s">
        <v>13014</v>
      </c>
      <c r="H7647">
        <v>77.360459829999996</v>
      </c>
      <c r="I7647">
        <v>28.56136235</v>
      </c>
      <c r="J7647" t="s">
        <v>3455</v>
      </c>
      <c r="K7647" t="s">
        <v>26</v>
      </c>
      <c r="L7647" t="s">
        <v>27</v>
      </c>
      <c r="M7647" t="s">
        <v>35</v>
      </c>
      <c r="N7647" t="s">
        <v>27</v>
      </c>
      <c r="O7647" t="s">
        <v>27</v>
      </c>
      <c r="P7647">
        <v>2</v>
      </c>
      <c r="Q7647">
        <v>27</v>
      </c>
      <c r="R7647">
        <v>500</v>
      </c>
      <c r="S7647">
        <v>3.7</v>
      </c>
      <c r="T7647" s="1">
        <v>40880</v>
      </c>
      <c r="U7647" t="s">
        <v>28</v>
      </c>
      <c r="V7647" t="s">
        <v>20705</v>
      </c>
      <c r="W7647" t="s">
        <v>20710</v>
      </c>
      <c r="X7647" t="s">
        <v>20663</v>
      </c>
      <c r="Y7647" t="s">
        <v>20678</v>
      </c>
      <c r="Z7647">
        <v>12</v>
      </c>
      <c r="AA7647" t="s">
        <v>6631</v>
      </c>
    </row>
    <row r="7648" spans="1:27" x14ac:dyDescent="0.3">
      <c r="A7648">
        <v>18277218</v>
      </c>
      <c r="B7648" t="s">
        <v>14752</v>
      </c>
      <c r="C7648">
        <v>1</v>
      </c>
      <c r="D7648" t="s">
        <v>12872</v>
      </c>
      <c r="E7648" t="s">
        <v>14753</v>
      </c>
      <c r="F7648" t="s">
        <v>13130</v>
      </c>
      <c r="G7648" t="s">
        <v>13131</v>
      </c>
      <c r="H7648">
        <v>77.371983200000003</v>
      </c>
      <c r="I7648">
        <v>28.557397600000002</v>
      </c>
      <c r="J7648" t="s">
        <v>554</v>
      </c>
      <c r="K7648" t="s">
        <v>26</v>
      </c>
      <c r="L7648" t="s">
        <v>27</v>
      </c>
      <c r="M7648" t="s">
        <v>27</v>
      </c>
      <c r="N7648" t="s">
        <v>27</v>
      </c>
      <c r="O7648" t="s">
        <v>27</v>
      </c>
      <c r="P7648">
        <v>2</v>
      </c>
      <c r="Q7648">
        <v>11</v>
      </c>
      <c r="R7648">
        <v>500</v>
      </c>
      <c r="S7648">
        <v>3</v>
      </c>
      <c r="T7648" s="1">
        <v>40878</v>
      </c>
      <c r="U7648" t="s">
        <v>28</v>
      </c>
      <c r="V7648" t="s">
        <v>20706</v>
      </c>
      <c r="W7648" t="s">
        <v>20710</v>
      </c>
      <c r="X7648" t="s">
        <v>20663</v>
      </c>
      <c r="Y7648" t="s">
        <v>20678</v>
      </c>
      <c r="Z7648">
        <v>12</v>
      </c>
      <c r="AA7648" t="s">
        <v>6631</v>
      </c>
    </row>
    <row r="7649" spans="1:27" x14ac:dyDescent="0.3">
      <c r="A7649">
        <v>18478977</v>
      </c>
      <c r="B7649" t="s">
        <v>14754</v>
      </c>
      <c r="C7649">
        <v>1</v>
      </c>
      <c r="D7649" t="s">
        <v>12872</v>
      </c>
      <c r="E7649" t="s">
        <v>14755</v>
      </c>
      <c r="F7649" t="s">
        <v>12979</v>
      </c>
      <c r="G7649" t="s">
        <v>12980</v>
      </c>
      <c r="H7649">
        <v>0</v>
      </c>
      <c r="I7649">
        <v>0</v>
      </c>
      <c r="J7649" t="s">
        <v>730</v>
      </c>
      <c r="K7649" t="s">
        <v>26</v>
      </c>
      <c r="L7649" t="s">
        <v>27</v>
      </c>
      <c r="M7649" t="s">
        <v>27</v>
      </c>
      <c r="N7649" t="s">
        <v>27</v>
      </c>
      <c r="O7649" t="s">
        <v>27</v>
      </c>
      <c r="P7649">
        <v>2</v>
      </c>
      <c r="Q7649">
        <v>2</v>
      </c>
      <c r="R7649">
        <v>500</v>
      </c>
      <c r="S7649">
        <v>1</v>
      </c>
      <c r="T7649" s="1">
        <v>40524</v>
      </c>
      <c r="U7649" t="s">
        <v>28</v>
      </c>
      <c r="V7649" t="s">
        <v>20702</v>
      </c>
      <c r="W7649" t="s">
        <v>20710</v>
      </c>
      <c r="X7649" t="s">
        <v>20667</v>
      </c>
      <c r="Y7649" t="s">
        <v>20678</v>
      </c>
      <c r="Z7649">
        <v>12</v>
      </c>
      <c r="AA7649" t="s">
        <v>6631</v>
      </c>
    </row>
    <row r="7650" spans="1:27" x14ac:dyDescent="0.3">
      <c r="A7650">
        <v>18128892</v>
      </c>
      <c r="B7650" t="s">
        <v>14756</v>
      </c>
      <c r="C7650">
        <v>1</v>
      </c>
      <c r="D7650" t="s">
        <v>12872</v>
      </c>
      <c r="E7650" t="s">
        <v>14757</v>
      </c>
      <c r="F7650" t="s">
        <v>12983</v>
      </c>
      <c r="G7650" t="s">
        <v>12984</v>
      </c>
      <c r="H7650">
        <v>77.369812100000004</v>
      </c>
      <c r="I7650">
        <v>28.6185042</v>
      </c>
      <c r="J7650" t="s">
        <v>572</v>
      </c>
      <c r="K7650" t="s">
        <v>26</v>
      </c>
      <c r="L7650" t="s">
        <v>27</v>
      </c>
      <c r="M7650" t="s">
        <v>35</v>
      </c>
      <c r="N7650" t="s">
        <v>27</v>
      </c>
      <c r="O7650" t="s">
        <v>27</v>
      </c>
      <c r="P7650">
        <v>2</v>
      </c>
      <c r="Q7650">
        <v>30</v>
      </c>
      <c r="R7650">
        <v>500</v>
      </c>
      <c r="S7650">
        <v>3.4</v>
      </c>
      <c r="T7650" s="1">
        <v>41625</v>
      </c>
      <c r="U7650" t="s">
        <v>28</v>
      </c>
      <c r="V7650" t="s">
        <v>20707</v>
      </c>
      <c r="W7650" t="s">
        <v>20710</v>
      </c>
      <c r="X7650" t="s">
        <v>20658</v>
      </c>
      <c r="Y7650" t="s">
        <v>20678</v>
      </c>
      <c r="Z7650">
        <v>12</v>
      </c>
      <c r="AA7650" t="s">
        <v>6631</v>
      </c>
    </row>
    <row r="7651" spans="1:27" x14ac:dyDescent="0.3">
      <c r="A7651">
        <v>18423877</v>
      </c>
      <c r="B7651" t="s">
        <v>1465</v>
      </c>
      <c r="C7651">
        <v>1</v>
      </c>
      <c r="D7651" t="s">
        <v>12872</v>
      </c>
      <c r="E7651" t="s">
        <v>13345</v>
      </c>
      <c r="F7651" t="s">
        <v>12983</v>
      </c>
      <c r="G7651" t="s">
        <v>12984</v>
      </c>
      <c r="H7651">
        <v>77.370709199999993</v>
      </c>
      <c r="I7651">
        <v>28.618230199999999</v>
      </c>
      <c r="J7651" t="s">
        <v>525</v>
      </c>
      <c r="K7651" t="s">
        <v>26</v>
      </c>
      <c r="L7651" t="s">
        <v>27</v>
      </c>
      <c r="M7651" t="s">
        <v>27</v>
      </c>
      <c r="N7651" t="s">
        <v>27</v>
      </c>
      <c r="O7651" t="s">
        <v>27</v>
      </c>
      <c r="P7651">
        <v>2</v>
      </c>
      <c r="Q7651">
        <v>2</v>
      </c>
      <c r="R7651">
        <v>500</v>
      </c>
      <c r="S7651">
        <v>1</v>
      </c>
      <c r="T7651" s="1">
        <v>40879</v>
      </c>
      <c r="U7651" t="s">
        <v>28</v>
      </c>
      <c r="V7651" t="s">
        <v>20702</v>
      </c>
      <c r="W7651" t="s">
        <v>20710</v>
      </c>
      <c r="X7651" t="s">
        <v>20663</v>
      </c>
      <c r="Y7651" t="s">
        <v>20678</v>
      </c>
      <c r="Z7651">
        <v>12</v>
      </c>
      <c r="AA7651" t="s">
        <v>6631</v>
      </c>
    </row>
    <row r="7652" spans="1:27" x14ac:dyDescent="0.3">
      <c r="A7652">
        <v>18435296</v>
      </c>
      <c r="B7652" t="s">
        <v>14758</v>
      </c>
      <c r="C7652">
        <v>1</v>
      </c>
      <c r="D7652" t="s">
        <v>12872</v>
      </c>
      <c r="E7652" t="s">
        <v>14759</v>
      </c>
      <c r="F7652" t="s">
        <v>12959</v>
      </c>
      <c r="G7652" t="s">
        <v>12960</v>
      </c>
      <c r="H7652">
        <v>77.392071799999997</v>
      </c>
      <c r="I7652">
        <v>28.571729999999999</v>
      </c>
      <c r="J7652" t="s">
        <v>14760</v>
      </c>
      <c r="K7652" t="s">
        <v>26</v>
      </c>
      <c r="L7652" t="s">
        <v>27</v>
      </c>
      <c r="M7652" t="s">
        <v>27</v>
      </c>
      <c r="N7652" t="s">
        <v>27</v>
      </c>
      <c r="O7652" t="s">
        <v>27</v>
      </c>
      <c r="P7652">
        <v>2</v>
      </c>
      <c r="Q7652">
        <v>6</v>
      </c>
      <c r="R7652">
        <v>500</v>
      </c>
      <c r="S7652">
        <v>3.1</v>
      </c>
      <c r="T7652" s="1">
        <v>43461</v>
      </c>
      <c r="U7652" t="s">
        <v>28</v>
      </c>
      <c r="V7652" t="s">
        <v>20707</v>
      </c>
      <c r="W7652" t="s">
        <v>20710</v>
      </c>
      <c r="X7652" t="s">
        <v>20662</v>
      </c>
      <c r="Y7652" t="s">
        <v>20678</v>
      </c>
      <c r="Z7652">
        <v>12</v>
      </c>
      <c r="AA7652" t="s">
        <v>6631</v>
      </c>
    </row>
    <row r="7653" spans="1:27" x14ac:dyDescent="0.3">
      <c r="A7653">
        <v>18416867</v>
      </c>
      <c r="B7653" t="s">
        <v>14656</v>
      </c>
      <c r="C7653">
        <v>1</v>
      </c>
      <c r="D7653" t="s">
        <v>12872</v>
      </c>
      <c r="E7653" t="s">
        <v>14761</v>
      </c>
      <c r="F7653" t="s">
        <v>12959</v>
      </c>
      <c r="G7653" t="s">
        <v>12960</v>
      </c>
      <c r="H7653">
        <v>77.383312399999994</v>
      </c>
      <c r="I7653">
        <v>28.590593899999998</v>
      </c>
      <c r="J7653" t="s">
        <v>502</v>
      </c>
      <c r="K7653" t="s">
        <v>26</v>
      </c>
      <c r="L7653" t="s">
        <v>27</v>
      </c>
      <c r="M7653" t="s">
        <v>27</v>
      </c>
      <c r="N7653" t="s">
        <v>27</v>
      </c>
      <c r="O7653" t="s">
        <v>27</v>
      </c>
      <c r="P7653">
        <v>2</v>
      </c>
      <c r="Q7653">
        <v>4</v>
      </c>
      <c r="R7653">
        <v>500</v>
      </c>
      <c r="S7653">
        <v>3</v>
      </c>
      <c r="T7653" s="1">
        <v>41258</v>
      </c>
      <c r="U7653" t="s">
        <v>28</v>
      </c>
      <c r="V7653" t="s">
        <v>20706</v>
      </c>
      <c r="W7653" t="s">
        <v>20710</v>
      </c>
      <c r="X7653" t="s">
        <v>20665</v>
      </c>
      <c r="Y7653" t="s">
        <v>20678</v>
      </c>
      <c r="Z7653">
        <v>12</v>
      </c>
      <c r="AA7653" t="s">
        <v>6631</v>
      </c>
    </row>
    <row r="7654" spans="1:27" x14ac:dyDescent="0.3">
      <c r="A7654">
        <v>312777</v>
      </c>
      <c r="B7654" t="s">
        <v>14762</v>
      </c>
      <c r="C7654">
        <v>1</v>
      </c>
      <c r="D7654" t="s">
        <v>12872</v>
      </c>
      <c r="E7654" t="s">
        <v>14763</v>
      </c>
      <c r="F7654" t="s">
        <v>12904</v>
      </c>
      <c r="G7654" t="s">
        <v>12905</v>
      </c>
      <c r="H7654">
        <v>77.382639699999999</v>
      </c>
      <c r="I7654">
        <v>28.520805899999999</v>
      </c>
      <c r="J7654" t="s">
        <v>476</v>
      </c>
      <c r="K7654" t="s">
        <v>26</v>
      </c>
      <c r="L7654" t="s">
        <v>27</v>
      </c>
      <c r="M7654" t="s">
        <v>27</v>
      </c>
      <c r="N7654" t="s">
        <v>27</v>
      </c>
      <c r="O7654" t="s">
        <v>27</v>
      </c>
      <c r="P7654">
        <v>2</v>
      </c>
      <c r="Q7654">
        <v>5</v>
      </c>
      <c r="R7654">
        <v>500</v>
      </c>
      <c r="S7654">
        <v>3</v>
      </c>
      <c r="T7654" s="1">
        <v>41618</v>
      </c>
      <c r="U7654" t="s">
        <v>28</v>
      </c>
      <c r="V7654" t="s">
        <v>20706</v>
      </c>
      <c r="W7654" t="s">
        <v>20710</v>
      </c>
      <c r="X7654" t="s">
        <v>20658</v>
      </c>
      <c r="Y7654" t="s">
        <v>20678</v>
      </c>
      <c r="Z7654">
        <v>12</v>
      </c>
      <c r="AA7654" t="s">
        <v>6631</v>
      </c>
    </row>
    <row r="7655" spans="1:27" x14ac:dyDescent="0.3">
      <c r="A7655">
        <v>4482</v>
      </c>
      <c r="B7655" t="s">
        <v>5484</v>
      </c>
      <c r="C7655">
        <v>1</v>
      </c>
      <c r="D7655" t="s">
        <v>12872</v>
      </c>
      <c r="E7655" t="s">
        <v>14764</v>
      </c>
      <c r="F7655" t="s">
        <v>13039</v>
      </c>
      <c r="G7655" t="s">
        <v>13038</v>
      </c>
      <c r="H7655">
        <v>77.339800699999998</v>
      </c>
      <c r="I7655">
        <v>28.586404699999999</v>
      </c>
      <c r="J7655" t="s">
        <v>5486</v>
      </c>
      <c r="K7655" t="s">
        <v>26</v>
      </c>
      <c r="L7655" t="s">
        <v>27</v>
      </c>
      <c r="M7655" t="s">
        <v>35</v>
      </c>
      <c r="N7655" t="s">
        <v>27</v>
      </c>
      <c r="O7655" t="s">
        <v>27</v>
      </c>
      <c r="P7655">
        <v>2</v>
      </c>
      <c r="Q7655">
        <v>93</v>
      </c>
      <c r="R7655">
        <v>500</v>
      </c>
      <c r="S7655">
        <v>3.4</v>
      </c>
      <c r="T7655" s="1">
        <v>41633</v>
      </c>
      <c r="U7655" t="s">
        <v>28</v>
      </c>
      <c r="V7655" t="s">
        <v>20707</v>
      </c>
      <c r="W7655" t="s">
        <v>20710</v>
      </c>
      <c r="X7655" t="s">
        <v>20658</v>
      </c>
      <c r="Y7655" t="s">
        <v>20678</v>
      </c>
      <c r="Z7655">
        <v>12</v>
      </c>
      <c r="AA7655" t="s">
        <v>6631</v>
      </c>
    </row>
    <row r="7656" spans="1:27" x14ac:dyDescent="0.3">
      <c r="A7656">
        <v>18322604</v>
      </c>
      <c r="B7656" t="s">
        <v>14765</v>
      </c>
      <c r="C7656">
        <v>1</v>
      </c>
      <c r="D7656" t="s">
        <v>12872</v>
      </c>
      <c r="E7656" t="s">
        <v>14766</v>
      </c>
      <c r="F7656" t="s">
        <v>13044</v>
      </c>
      <c r="G7656" t="s">
        <v>13045</v>
      </c>
      <c r="H7656">
        <v>77.508149399999994</v>
      </c>
      <c r="I7656">
        <v>28.465768199999999</v>
      </c>
      <c r="J7656" t="s">
        <v>515</v>
      </c>
      <c r="K7656" t="s">
        <v>26</v>
      </c>
      <c r="L7656" t="s">
        <v>27</v>
      </c>
      <c r="M7656" t="s">
        <v>27</v>
      </c>
      <c r="N7656" t="s">
        <v>27</v>
      </c>
      <c r="O7656" t="s">
        <v>27</v>
      </c>
      <c r="P7656">
        <v>2</v>
      </c>
      <c r="Q7656">
        <v>4</v>
      </c>
      <c r="R7656">
        <v>500</v>
      </c>
      <c r="S7656">
        <v>2.9</v>
      </c>
      <c r="T7656" s="1">
        <v>40502</v>
      </c>
      <c r="U7656" t="s">
        <v>28</v>
      </c>
      <c r="V7656" t="s">
        <v>20706</v>
      </c>
      <c r="W7656" t="s">
        <v>20710</v>
      </c>
      <c r="X7656" t="s">
        <v>20667</v>
      </c>
      <c r="Y7656" t="s">
        <v>20678</v>
      </c>
      <c r="Z7656">
        <v>11</v>
      </c>
      <c r="AA7656" t="s">
        <v>20679</v>
      </c>
    </row>
    <row r="7657" spans="1:27" x14ac:dyDescent="0.3">
      <c r="A7657">
        <v>313120</v>
      </c>
      <c r="B7657" t="s">
        <v>14767</v>
      </c>
      <c r="C7657">
        <v>1</v>
      </c>
      <c r="D7657" t="s">
        <v>12872</v>
      </c>
      <c r="E7657" t="s">
        <v>14768</v>
      </c>
      <c r="F7657" t="s">
        <v>13044</v>
      </c>
      <c r="G7657" t="s">
        <v>13045</v>
      </c>
      <c r="H7657">
        <v>77.510286600000001</v>
      </c>
      <c r="I7657">
        <v>28.470660800000001</v>
      </c>
      <c r="J7657" t="s">
        <v>515</v>
      </c>
      <c r="K7657" t="s">
        <v>26</v>
      </c>
      <c r="L7657" t="s">
        <v>27</v>
      </c>
      <c r="M7657" t="s">
        <v>27</v>
      </c>
      <c r="N7657" t="s">
        <v>27</v>
      </c>
      <c r="O7657" t="s">
        <v>27</v>
      </c>
      <c r="P7657">
        <v>2</v>
      </c>
      <c r="Q7657">
        <v>28</v>
      </c>
      <c r="R7657">
        <v>500</v>
      </c>
      <c r="S7657">
        <v>3.5</v>
      </c>
      <c r="T7657" s="1">
        <v>43425</v>
      </c>
      <c r="U7657" t="s">
        <v>28</v>
      </c>
      <c r="V7657" t="s">
        <v>20707</v>
      </c>
      <c r="W7657" t="s">
        <v>20710</v>
      </c>
      <c r="X7657" t="s">
        <v>20662</v>
      </c>
      <c r="Y7657" t="s">
        <v>20678</v>
      </c>
      <c r="Z7657">
        <v>11</v>
      </c>
      <c r="AA7657" t="s">
        <v>20679</v>
      </c>
    </row>
    <row r="7658" spans="1:27" x14ac:dyDescent="0.3">
      <c r="A7658">
        <v>18377925</v>
      </c>
      <c r="B7658" t="s">
        <v>14769</v>
      </c>
      <c r="C7658">
        <v>1</v>
      </c>
      <c r="D7658" t="s">
        <v>12872</v>
      </c>
      <c r="E7658" t="s">
        <v>14770</v>
      </c>
      <c r="F7658" t="s">
        <v>13044</v>
      </c>
      <c r="G7658" t="s">
        <v>13045</v>
      </c>
      <c r="H7658">
        <v>77.515227600000003</v>
      </c>
      <c r="I7658">
        <v>28.4733363</v>
      </c>
      <c r="J7658" t="s">
        <v>479</v>
      </c>
      <c r="K7658" t="s">
        <v>26</v>
      </c>
      <c r="L7658" t="s">
        <v>27</v>
      </c>
      <c r="M7658" t="s">
        <v>27</v>
      </c>
      <c r="N7658" t="s">
        <v>27</v>
      </c>
      <c r="O7658" t="s">
        <v>27</v>
      </c>
      <c r="P7658">
        <v>2</v>
      </c>
      <c r="Q7658">
        <v>2</v>
      </c>
      <c r="R7658">
        <v>500</v>
      </c>
      <c r="S7658">
        <v>1</v>
      </c>
      <c r="T7658" s="1">
        <v>42317</v>
      </c>
      <c r="U7658" t="s">
        <v>28</v>
      </c>
      <c r="V7658" t="s">
        <v>20702</v>
      </c>
      <c r="W7658" t="s">
        <v>20710</v>
      </c>
      <c r="X7658" t="s">
        <v>20669</v>
      </c>
      <c r="Y7658" t="s">
        <v>20678</v>
      </c>
      <c r="Z7658">
        <v>11</v>
      </c>
      <c r="AA7658" t="s">
        <v>20679</v>
      </c>
    </row>
    <row r="7659" spans="1:27" x14ac:dyDescent="0.3">
      <c r="A7659">
        <v>18440751</v>
      </c>
      <c r="B7659" t="s">
        <v>14771</v>
      </c>
      <c r="C7659">
        <v>1</v>
      </c>
      <c r="D7659" t="s">
        <v>12872</v>
      </c>
      <c r="E7659" t="s">
        <v>14772</v>
      </c>
      <c r="F7659" t="s">
        <v>12882</v>
      </c>
      <c r="G7659" t="s">
        <v>12883</v>
      </c>
      <c r="H7659">
        <v>77.368263299999995</v>
      </c>
      <c r="I7659">
        <v>28.54079875</v>
      </c>
      <c r="J7659" t="s">
        <v>518</v>
      </c>
      <c r="K7659" t="s">
        <v>26</v>
      </c>
      <c r="L7659" t="s">
        <v>27</v>
      </c>
      <c r="M7659" t="s">
        <v>27</v>
      </c>
      <c r="N7659" t="s">
        <v>27</v>
      </c>
      <c r="O7659" t="s">
        <v>27</v>
      </c>
      <c r="P7659">
        <v>2</v>
      </c>
      <c r="Q7659">
        <v>13</v>
      </c>
      <c r="R7659">
        <v>500</v>
      </c>
      <c r="S7659">
        <v>3.3</v>
      </c>
      <c r="T7659" s="1">
        <v>41586</v>
      </c>
      <c r="U7659" t="s">
        <v>28</v>
      </c>
      <c r="V7659" t="s">
        <v>20707</v>
      </c>
      <c r="W7659" t="s">
        <v>20710</v>
      </c>
      <c r="X7659" t="s">
        <v>20658</v>
      </c>
      <c r="Y7659" t="s">
        <v>20678</v>
      </c>
      <c r="Z7659">
        <v>11</v>
      </c>
      <c r="AA7659" t="s">
        <v>20679</v>
      </c>
    </row>
    <row r="7660" spans="1:27" x14ac:dyDescent="0.3">
      <c r="A7660">
        <v>307340</v>
      </c>
      <c r="B7660" t="s">
        <v>5484</v>
      </c>
      <c r="C7660">
        <v>1</v>
      </c>
      <c r="D7660" t="s">
        <v>12872</v>
      </c>
      <c r="E7660" t="s">
        <v>14773</v>
      </c>
      <c r="F7660" t="s">
        <v>12882</v>
      </c>
      <c r="G7660" t="s">
        <v>12883</v>
      </c>
      <c r="H7660">
        <v>77.387396249999995</v>
      </c>
      <c r="I7660">
        <v>28.534091029999999</v>
      </c>
      <c r="J7660" t="s">
        <v>5486</v>
      </c>
      <c r="K7660" t="s">
        <v>26</v>
      </c>
      <c r="L7660" t="s">
        <v>27</v>
      </c>
      <c r="M7660" t="s">
        <v>27</v>
      </c>
      <c r="N7660" t="s">
        <v>27</v>
      </c>
      <c r="O7660" t="s">
        <v>27</v>
      </c>
      <c r="P7660">
        <v>2</v>
      </c>
      <c r="Q7660">
        <v>51</v>
      </c>
      <c r="R7660">
        <v>500</v>
      </c>
      <c r="S7660">
        <v>2.4</v>
      </c>
      <c r="T7660" s="1">
        <v>41969</v>
      </c>
      <c r="U7660" t="s">
        <v>28</v>
      </c>
      <c r="V7660" t="s">
        <v>20704</v>
      </c>
      <c r="W7660" t="s">
        <v>20710</v>
      </c>
      <c r="X7660" t="s">
        <v>20664</v>
      </c>
      <c r="Y7660" t="s">
        <v>20678</v>
      </c>
      <c r="Z7660">
        <v>11</v>
      </c>
      <c r="AA7660" t="s">
        <v>20679</v>
      </c>
    </row>
    <row r="7661" spans="1:27" x14ac:dyDescent="0.3">
      <c r="A7661">
        <v>1070</v>
      </c>
      <c r="B7661" t="s">
        <v>5484</v>
      </c>
      <c r="C7661">
        <v>1</v>
      </c>
      <c r="D7661" t="s">
        <v>12872</v>
      </c>
      <c r="E7661" t="s">
        <v>14774</v>
      </c>
      <c r="F7661" t="s">
        <v>14348</v>
      </c>
      <c r="G7661" t="s">
        <v>14349</v>
      </c>
      <c r="H7661">
        <v>77.32487295</v>
      </c>
      <c r="I7661">
        <v>28.570088160000001</v>
      </c>
      <c r="J7661" t="s">
        <v>5486</v>
      </c>
      <c r="K7661" t="s">
        <v>26</v>
      </c>
      <c r="L7661" t="s">
        <v>27</v>
      </c>
      <c r="M7661" t="s">
        <v>35</v>
      </c>
      <c r="N7661" t="s">
        <v>27</v>
      </c>
      <c r="O7661" t="s">
        <v>27</v>
      </c>
      <c r="P7661">
        <v>2</v>
      </c>
      <c r="Q7661">
        <v>268</v>
      </c>
      <c r="R7661">
        <v>500</v>
      </c>
      <c r="S7661">
        <v>3.8</v>
      </c>
      <c r="T7661" s="1">
        <v>41964</v>
      </c>
      <c r="U7661" t="s">
        <v>28</v>
      </c>
      <c r="V7661" t="s">
        <v>20705</v>
      </c>
      <c r="W7661" t="s">
        <v>20710</v>
      </c>
      <c r="X7661" t="s">
        <v>20664</v>
      </c>
      <c r="Y7661" t="s">
        <v>20678</v>
      </c>
      <c r="Z7661">
        <v>11</v>
      </c>
      <c r="AA7661" t="s">
        <v>20679</v>
      </c>
    </row>
    <row r="7662" spans="1:27" x14ac:dyDescent="0.3">
      <c r="A7662">
        <v>18138415</v>
      </c>
      <c r="B7662" t="s">
        <v>14775</v>
      </c>
      <c r="C7662">
        <v>1</v>
      </c>
      <c r="D7662" t="s">
        <v>12872</v>
      </c>
      <c r="E7662" t="s">
        <v>14776</v>
      </c>
      <c r="F7662" t="s">
        <v>14077</v>
      </c>
      <c r="G7662" t="s">
        <v>14078</v>
      </c>
      <c r="H7662">
        <v>77.319038000000006</v>
      </c>
      <c r="I7662">
        <v>28.581855099999999</v>
      </c>
      <c r="J7662" t="s">
        <v>551</v>
      </c>
      <c r="K7662" t="s">
        <v>26</v>
      </c>
      <c r="L7662" t="s">
        <v>27</v>
      </c>
      <c r="M7662" t="s">
        <v>35</v>
      </c>
      <c r="N7662" t="s">
        <v>27</v>
      </c>
      <c r="O7662" t="s">
        <v>27</v>
      </c>
      <c r="P7662">
        <v>2</v>
      </c>
      <c r="Q7662">
        <v>8</v>
      </c>
      <c r="R7662">
        <v>500</v>
      </c>
      <c r="S7662">
        <v>2.8</v>
      </c>
      <c r="T7662" s="1">
        <v>42694</v>
      </c>
      <c r="U7662" t="s">
        <v>28</v>
      </c>
      <c r="V7662" t="s">
        <v>20706</v>
      </c>
      <c r="W7662" t="s">
        <v>20710</v>
      </c>
      <c r="X7662" t="s">
        <v>20661</v>
      </c>
      <c r="Y7662" t="s">
        <v>20678</v>
      </c>
      <c r="Z7662">
        <v>11</v>
      </c>
      <c r="AA7662" t="s">
        <v>20679</v>
      </c>
    </row>
    <row r="7663" spans="1:27" x14ac:dyDescent="0.3">
      <c r="A7663">
        <v>18432195</v>
      </c>
      <c r="B7663" t="s">
        <v>13288</v>
      </c>
      <c r="C7663">
        <v>1</v>
      </c>
      <c r="D7663" t="s">
        <v>12872</v>
      </c>
      <c r="E7663" t="s">
        <v>13234</v>
      </c>
      <c r="F7663" t="s">
        <v>12979</v>
      </c>
      <c r="G7663" t="s">
        <v>12980</v>
      </c>
      <c r="H7663">
        <v>77.369257000000005</v>
      </c>
      <c r="I7663">
        <v>28.578194</v>
      </c>
      <c r="J7663" t="s">
        <v>1496</v>
      </c>
      <c r="K7663" t="s">
        <v>26</v>
      </c>
      <c r="L7663" t="s">
        <v>27</v>
      </c>
      <c r="M7663" t="s">
        <v>35</v>
      </c>
      <c r="N7663" t="s">
        <v>27</v>
      </c>
      <c r="O7663" t="s">
        <v>27</v>
      </c>
      <c r="P7663">
        <v>2</v>
      </c>
      <c r="Q7663">
        <v>19</v>
      </c>
      <c r="R7663">
        <v>500</v>
      </c>
      <c r="S7663">
        <v>3.6</v>
      </c>
      <c r="T7663" s="1">
        <v>43047</v>
      </c>
      <c r="U7663" t="s">
        <v>28</v>
      </c>
      <c r="V7663" t="s">
        <v>20705</v>
      </c>
      <c r="W7663" t="s">
        <v>20710</v>
      </c>
      <c r="X7663" t="s">
        <v>20668</v>
      </c>
      <c r="Y7663" t="s">
        <v>20678</v>
      </c>
      <c r="Z7663">
        <v>11</v>
      </c>
      <c r="AA7663" t="s">
        <v>20679</v>
      </c>
    </row>
    <row r="7664" spans="1:27" x14ac:dyDescent="0.3">
      <c r="A7664">
        <v>18274402</v>
      </c>
      <c r="B7664" t="s">
        <v>5590</v>
      </c>
      <c r="C7664">
        <v>1</v>
      </c>
      <c r="D7664" t="s">
        <v>12872</v>
      </c>
      <c r="E7664" t="s">
        <v>14777</v>
      </c>
      <c r="F7664" t="s">
        <v>12983</v>
      </c>
      <c r="G7664" t="s">
        <v>12984</v>
      </c>
      <c r="H7664">
        <v>77.370619500000004</v>
      </c>
      <c r="I7664">
        <v>28.619655999999999</v>
      </c>
      <c r="J7664" t="s">
        <v>479</v>
      </c>
      <c r="K7664" t="s">
        <v>26</v>
      </c>
      <c r="L7664" t="s">
        <v>27</v>
      </c>
      <c r="M7664" t="s">
        <v>35</v>
      </c>
      <c r="N7664" t="s">
        <v>27</v>
      </c>
      <c r="O7664" t="s">
        <v>27</v>
      </c>
      <c r="P7664">
        <v>2</v>
      </c>
      <c r="Q7664">
        <v>2</v>
      </c>
      <c r="R7664">
        <v>500</v>
      </c>
      <c r="S7664">
        <v>1</v>
      </c>
      <c r="T7664" s="1">
        <v>41965</v>
      </c>
      <c r="U7664" t="s">
        <v>28</v>
      </c>
      <c r="V7664" t="s">
        <v>20702</v>
      </c>
      <c r="W7664" t="s">
        <v>20710</v>
      </c>
      <c r="X7664" t="s">
        <v>20664</v>
      </c>
      <c r="Y7664" t="s">
        <v>20678</v>
      </c>
      <c r="Z7664">
        <v>11</v>
      </c>
      <c r="AA7664" t="s">
        <v>20679</v>
      </c>
    </row>
    <row r="7665" spans="1:27" x14ac:dyDescent="0.3">
      <c r="A7665">
        <v>447</v>
      </c>
      <c r="B7665" t="s">
        <v>14778</v>
      </c>
      <c r="C7665">
        <v>1</v>
      </c>
      <c r="D7665" t="s">
        <v>12872</v>
      </c>
      <c r="E7665" t="s">
        <v>14779</v>
      </c>
      <c r="F7665" t="s">
        <v>13039</v>
      </c>
      <c r="G7665" t="s">
        <v>13038</v>
      </c>
      <c r="H7665">
        <v>77.340449399999997</v>
      </c>
      <c r="I7665">
        <v>28.585473700000001</v>
      </c>
      <c r="J7665" t="s">
        <v>25</v>
      </c>
      <c r="K7665" t="s">
        <v>26</v>
      </c>
      <c r="L7665" t="s">
        <v>27</v>
      </c>
      <c r="M7665" t="s">
        <v>27</v>
      </c>
      <c r="N7665" t="s">
        <v>27</v>
      </c>
      <c r="O7665" t="s">
        <v>27</v>
      </c>
      <c r="P7665">
        <v>2</v>
      </c>
      <c r="Q7665">
        <v>32</v>
      </c>
      <c r="R7665">
        <v>500</v>
      </c>
      <c r="S7665">
        <v>2.6</v>
      </c>
      <c r="T7665" s="1">
        <v>43431</v>
      </c>
      <c r="U7665" t="s">
        <v>28</v>
      </c>
      <c r="V7665" t="s">
        <v>20706</v>
      </c>
      <c r="W7665" t="s">
        <v>20710</v>
      </c>
      <c r="X7665" t="s">
        <v>20662</v>
      </c>
      <c r="Y7665" t="s">
        <v>20678</v>
      </c>
      <c r="Z7665">
        <v>11</v>
      </c>
      <c r="AA7665" t="s">
        <v>20679</v>
      </c>
    </row>
    <row r="7666" spans="1:27" x14ac:dyDescent="0.3">
      <c r="A7666">
        <v>7932</v>
      </c>
      <c r="B7666" t="s">
        <v>5470</v>
      </c>
      <c r="C7666">
        <v>1</v>
      </c>
      <c r="D7666" t="s">
        <v>12872</v>
      </c>
      <c r="E7666" t="s">
        <v>12997</v>
      </c>
      <c r="F7666" t="s">
        <v>12998</v>
      </c>
      <c r="G7666" t="s">
        <v>12999</v>
      </c>
      <c r="H7666">
        <v>77.325308100000001</v>
      </c>
      <c r="I7666">
        <v>28.567150300000002</v>
      </c>
      <c r="J7666" t="s">
        <v>5472</v>
      </c>
      <c r="K7666" t="s">
        <v>26</v>
      </c>
      <c r="L7666" t="s">
        <v>27</v>
      </c>
      <c r="M7666" t="s">
        <v>27</v>
      </c>
      <c r="N7666" t="s">
        <v>27</v>
      </c>
      <c r="O7666" t="s">
        <v>27</v>
      </c>
      <c r="P7666">
        <v>2</v>
      </c>
      <c r="Q7666">
        <v>70</v>
      </c>
      <c r="R7666">
        <v>500</v>
      </c>
      <c r="S7666">
        <v>3.4</v>
      </c>
      <c r="T7666" s="1">
        <v>43423</v>
      </c>
      <c r="U7666" t="s">
        <v>28</v>
      </c>
      <c r="V7666" t="s">
        <v>20707</v>
      </c>
      <c r="W7666" t="s">
        <v>20710</v>
      </c>
      <c r="X7666" t="s">
        <v>20662</v>
      </c>
      <c r="Y7666" t="s">
        <v>20678</v>
      </c>
      <c r="Z7666">
        <v>11</v>
      </c>
      <c r="AA7666" t="s">
        <v>20679</v>
      </c>
    </row>
    <row r="7667" spans="1:27" x14ac:dyDescent="0.3">
      <c r="A7667">
        <v>18427249</v>
      </c>
      <c r="B7667" t="s">
        <v>14780</v>
      </c>
      <c r="C7667">
        <v>1</v>
      </c>
      <c r="D7667" t="s">
        <v>12872</v>
      </c>
      <c r="E7667" t="s">
        <v>14781</v>
      </c>
      <c r="F7667" t="s">
        <v>13223</v>
      </c>
      <c r="G7667" t="s">
        <v>13224</v>
      </c>
      <c r="H7667">
        <v>77.340514600000006</v>
      </c>
      <c r="I7667">
        <v>28.566075600000001</v>
      </c>
      <c r="J7667" t="s">
        <v>1354</v>
      </c>
      <c r="K7667" t="s">
        <v>26</v>
      </c>
      <c r="L7667" t="s">
        <v>27</v>
      </c>
      <c r="M7667" t="s">
        <v>27</v>
      </c>
      <c r="N7667" t="s">
        <v>27</v>
      </c>
      <c r="O7667" t="s">
        <v>27</v>
      </c>
      <c r="P7667">
        <v>2</v>
      </c>
      <c r="Q7667">
        <v>23</v>
      </c>
      <c r="R7667">
        <v>500</v>
      </c>
      <c r="S7667">
        <v>3.4</v>
      </c>
      <c r="T7667" s="1">
        <v>42647</v>
      </c>
      <c r="U7667" t="s">
        <v>28</v>
      </c>
      <c r="V7667" t="s">
        <v>20707</v>
      </c>
      <c r="W7667" t="s">
        <v>20710</v>
      </c>
      <c r="X7667" t="s">
        <v>20661</v>
      </c>
      <c r="Y7667" t="s">
        <v>20678</v>
      </c>
      <c r="Z7667">
        <v>10</v>
      </c>
      <c r="AA7667" t="s">
        <v>20680</v>
      </c>
    </row>
    <row r="7668" spans="1:27" x14ac:dyDescent="0.3">
      <c r="A7668">
        <v>309799</v>
      </c>
      <c r="B7668" t="s">
        <v>5660</v>
      </c>
      <c r="C7668">
        <v>1</v>
      </c>
      <c r="D7668" t="s">
        <v>12872</v>
      </c>
      <c r="E7668" t="s">
        <v>14782</v>
      </c>
      <c r="F7668" t="s">
        <v>13011</v>
      </c>
      <c r="G7668" t="s">
        <v>13012</v>
      </c>
      <c r="H7668">
        <v>77.334176189999994</v>
      </c>
      <c r="I7668">
        <v>28.564375070000001</v>
      </c>
      <c r="J7668" t="s">
        <v>4061</v>
      </c>
      <c r="K7668" t="s">
        <v>26</v>
      </c>
      <c r="L7668" t="s">
        <v>27</v>
      </c>
      <c r="M7668" t="s">
        <v>35</v>
      </c>
      <c r="N7668" t="s">
        <v>27</v>
      </c>
      <c r="O7668" t="s">
        <v>27</v>
      </c>
      <c r="P7668">
        <v>2</v>
      </c>
      <c r="Q7668">
        <v>183</v>
      </c>
      <c r="R7668">
        <v>500</v>
      </c>
      <c r="S7668">
        <v>4</v>
      </c>
      <c r="T7668" s="1">
        <v>40841</v>
      </c>
      <c r="U7668" t="s">
        <v>28</v>
      </c>
      <c r="V7668" t="s">
        <v>20705</v>
      </c>
      <c r="W7668" t="s">
        <v>20710</v>
      </c>
      <c r="X7668" t="s">
        <v>20663</v>
      </c>
      <c r="Y7668" t="s">
        <v>20678</v>
      </c>
      <c r="Z7668">
        <v>10</v>
      </c>
      <c r="AA7668" t="s">
        <v>20680</v>
      </c>
    </row>
    <row r="7669" spans="1:27" x14ac:dyDescent="0.3">
      <c r="A7669">
        <v>18228857</v>
      </c>
      <c r="B7669" t="s">
        <v>14762</v>
      </c>
      <c r="C7669">
        <v>1</v>
      </c>
      <c r="D7669" t="s">
        <v>12872</v>
      </c>
      <c r="E7669" t="s">
        <v>14783</v>
      </c>
      <c r="F7669" t="s">
        <v>10992</v>
      </c>
      <c r="G7669" t="s">
        <v>13062</v>
      </c>
      <c r="H7669">
        <v>77.345139599999996</v>
      </c>
      <c r="I7669">
        <v>28.550371200000001</v>
      </c>
      <c r="J7669" t="s">
        <v>476</v>
      </c>
      <c r="K7669" t="s">
        <v>26</v>
      </c>
      <c r="L7669" t="s">
        <v>27</v>
      </c>
      <c r="M7669" t="s">
        <v>27</v>
      </c>
      <c r="N7669" t="s">
        <v>27</v>
      </c>
      <c r="O7669" t="s">
        <v>27</v>
      </c>
      <c r="P7669">
        <v>2</v>
      </c>
      <c r="Q7669">
        <v>4</v>
      </c>
      <c r="R7669">
        <v>500</v>
      </c>
      <c r="S7669">
        <v>2.9</v>
      </c>
      <c r="T7669" s="1">
        <v>41573</v>
      </c>
      <c r="U7669" t="s">
        <v>28</v>
      </c>
      <c r="V7669" t="s">
        <v>20706</v>
      </c>
      <c r="W7669" t="s">
        <v>20710</v>
      </c>
      <c r="X7669" t="s">
        <v>20658</v>
      </c>
      <c r="Y7669" t="s">
        <v>20678</v>
      </c>
      <c r="Z7669">
        <v>10</v>
      </c>
      <c r="AA7669" t="s">
        <v>20680</v>
      </c>
    </row>
    <row r="7670" spans="1:27" x14ac:dyDescent="0.3">
      <c r="A7670">
        <v>308441</v>
      </c>
      <c r="B7670" t="s">
        <v>11516</v>
      </c>
      <c r="C7670">
        <v>1</v>
      </c>
      <c r="D7670" t="s">
        <v>12872</v>
      </c>
      <c r="E7670" t="s">
        <v>14784</v>
      </c>
      <c r="F7670" t="s">
        <v>10998</v>
      </c>
      <c r="G7670" t="s">
        <v>12947</v>
      </c>
      <c r="H7670">
        <v>77.362186600000001</v>
      </c>
      <c r="I7670">
        <v>28.570269700000001</v>
      </c>
      <c r="J7670" t="s">
        <v>479</v>
      </c>
      <c r="K7670" t="s">
        <v>26</v>
      </c>
      <c r="L7670" t="s">
        <v>27</v>
      </c>
      <c r="M7670" t="s">
        <v>35</v>
      </c>
      <c r="N7670" t="s">
        <v>27</v>
      </c>
      <c r="O7670" t="s">
        <v>27</v>
      </c>
      <c r="P7670">
        <v>2</v>
      </c>
      <c r="Q7670">
        <v>115</v>
      </c>
      <c r="R7670">
        <v>500</v>
      </c>
      <c r="S7670">
        <v>2.2999999999999998</v>
      </c>
      <c r="T7670" s="1">
        <v>42304</v>
      </c>
      <c r="U7670" t="s">
        <v>28</v>
      </c>
      <c r="V7670" t="s">
        <v>20704</v>
      </c>
      <c r="W7670" t="s">
        <v>20710</v>
      </c>
      <c r="X7670" t="s">
        <v>20669</v>
      </c>
      <c r="Y7670" t="s">
        <v>20678</v>
      </c>
      <c r="Z7670">
        <v>10</v>
      </c>
      <c r="AA7670" t="s">
        <v>20680</v>
      </c>
    </row>
    <row r="7671" spans="1:27" x14ac:dyDescent="0.3">
      <c r="A7671">
        <v>311622</v>
      </c>
      <c r="B7671" t="s">
        <v>5481</v>
      </c>
      <c r="C7671">
        <v>1</v>
      </c>
      <c r="D7671" t="s">
        <v>12872</v>
      </c>
      <c r="E7671" t="s">
        <v>14785</v>
      </c>
      <c r="F7671" t="s">
        <v>12983</v>
      </c>
      <c r="G7671" t="s">
        <v>12984</v>
      </c>
      <c r="H7671">
        <v>77.362455800000006</v>
      </c>
      <c r="I7671">
        <v>28.612791000000001</v>
      </c>
      <c r="J7671" t="s">
        <v>4275</v>
      </c>
      <c r="K7671" t="s">
        <v>26</v>
      </c>
      <c r="L7671" t="s">
        <v>27</v>
      </c>
      <c r="M7671" t="s">
        <v>35</v>
      </c>
      <c r="N7671" t="s">
        <v>27</v>
      </c>
      <c r="O7671" t="s">
        <v>27</v>
      </c>
      <c r="P7671">
        <v>2</v>
      </c>
      <c r="Q7671">
        <v>155</v>
      </c>
      <c r="R7671">
        <v>500</v>
      </c>
      <c r="S7671">
        <v>3.4</v>
      </c>
      <c r="T7671" s="1">
        <v>42301</v>
      </c>
      <c r="U7671" t="s">
        <v>28</v>
      </c>
      <c r="V7671" t="s">
        <v>20707</v>
      </c>
      <c r="W7671" t="s">
        <v>20710</v>
      </c>
      <c r="X7671" t="s">
        <v>20669</v>
      </c>
      <c r="Y7671" t="s">
        <v>20678</v>
      </c>
      <c r="Z7671">
        <v>10</v>
      </c>
      <c r="AA7671" t="s">
        <v>20680</v>
      </c>
    </row>
    <row r="7672" spans="1:27" x14ac:dyDescent="0.3">
      <c r="A7672">
        <v>18423127</v>
      </c>
      <c r="B7672" t="s">
        <v>14786</v>
      </c>
      <c r="C7672">
        <v>1</v>
      </c>
      <c r="D7672" t="s">
        <v>12872</v>
      </c>
      <c r="E7672" t="s">
        <v>14787</v>
      </c>
      <c r="F7672" t="s">
        <v>12904</v>
      </c>
      <c r="G7672" t="s">
        <v>12905</v>
      </c>
      <c r="H7672">
        <v>77.381742700000004</v>
      </c>
      <c r="I7672">
        <v>28.520004100000001</v>
      </c>
      <c r="J7672" t="s">
        <v>673</v>
      </c>
      <c r="K7672" t="s">
        <v>26</v>
      </c>
      <c r="L7672" t="s">
        <v>27</v>
      </c>
      <c r="M7672" t="s">
        <v>27</v>
      </c>
      <c r="N7672" t="s">
        <v>27</v>
      </c>
      <c r="O7672" t="s">
        <v>27</v>
      </c>
      <c r="P7672">
        <v>2</v>
      </c>
      <c r="Q7672">
        <v>10</v>
      </c>
      <c r="R7672">
        <v>500</v>
      </c>
      <c r="S7672">
        <v>3.1</v>
      </c>
      <c r="T7672" s="1">
        <v>43385</v>
      </c>
      <c r="U7672" t="s">
        <v>28</v>
      </c>
      <c r="V7672" t="s">
        <v>20707</v>
      </c>
      <c r="W7672" t="s">
        <v>20710</v>
      </c>
      <c r="X7672" t="s">
        <v>20662</v>
      </c>
      <c r="Y7672" t="s">
        <v>20678</v>
      </c>
      <c r="Z7672">
        <v>10</v>
      </c>
      <c r="AA7672" t="s">
        <v>20680</v>
      </c>
    </row>
    <row r="7673" spans="1:27" x14ac:dyDescent="0.3">
      <c r="A7673">
        <v>8128</v>
      </c>
      <c r="B7673" t="s">
        <v>14852</v>
      </c>
      <c r="C7673">
        <v>1</v>
      </c>
      <c r="D7673" t="s">
        <v>14788</v>
      </c>
      <c r="E7673" t="s">
        <v>14853</v>
      </c>
      <c r="F7673" t="s">
        <v>14797</v>
      </c>
      <c r="G7673" t="s">
        <v>14798</v>
      </c>
      <c r="H7673">
        <v>77.313102499999999</v>
      </c>
      <c r="I7673">
        <v>28.397808300000001</v>
      </c>
      <c r="J7673" t="s">
        <v>476</v>
      </c>
      <c r="K7673" t="s">
        <v>26</v>
      </c>
      <c r="L7673" t="s">
        <v>35</v>
      </c>
      <c r="M7673" t="s">
        <v>27</v>
      </c>
      <c r="N7673" t="s">
        <v>27</v>
      </c>
      <c r="O7673" t="s">
        <v>27</v>
      </c>
      <c r="P7673">
        <v>3</v>
      </c>
      <c r="Q7673">
        <v>25</v>
      </c>
      <c r="R7673">
        <v>1000</v>
      </c>
      <c r="S7673">
        <v>2.4</v>
      </c>
      <c r="T7673" s="1">
        <v>42591</v>
      </c>
      <c r="U7673" t="s">
        <v>28</v>
      </c>
      <c r="V7673" t="s">
        <v>20704</v>
      </c>
      <c r="W7673" t="s">
        <v>20710</v>
      </c>
      <c r="X7673" t="s">
        <v>20661</v>
      </c>
      <c r="Y7673" t="s">
        <v>20659</v>
      </c>
      <c r="Z7673">
        <v>8</v>
      </c>
      <c r="AA7673" t="s">
        <v>20666</v>
      </c>
    </row>
    <row r="7674" spans="1:27" x14ac:dyDescent="0.3">
      <c r="A7674">
        <v>18270895</v>
      </c>
      <c r="B7674" t="s">
        <v>14860</v>
      </c>
      <c r="C7674">
        <v>1</v>
      </c>
      <c r="D7674" t="s">
        <v>14788</v>
      </c>
      <c r="E7674" t="s">
        <v>14861</v>
      </c>
      <c r="F7674" t="s">
        <v>10860</v>
      </c>
      <c r="G7674" t="s">
        <v>14805</v>
      </c>
      <c r="H7674">
        <v>77.323523300000005</v>
      </c>
      <c r="I7674">
        <v>28.395195999999999</v>
      </c>
      <c r="J7674" t="s">
        <v>14862</v>
      </c>
      <c r="K7674" t="s">
        <v>26</v>
      </c>
      <c r="L7674" t="s">
        <v>35</v>
      </c>
      <c r="M7674" t="s">
        <v>27</v>
      </c>
      <c r="N7674" t="s">
        <v>27</v>
      </c>
      <c r="O7674" t="s">
        <v>27</v>
      </c>
      <c r="P7674">
        <v>2</v>
      </c>
      <c r="Q7674">
        <v>134</v>
      </c>
      <c r="R7674">
        <v>900</v>
      </c>
      <c r="S7674">
        <v>3.8</v>
      </c>
      <c r="T7674" s="1">
        <v>43315</v>
      </c>
      <c r="U7674" t="s">
        <v>28</v>
      </c>
      <c r="V7674" t="s">
        <v>20705</v>
      </c>
      <c r="W7674" t="s">
        <v>20710</v>
      </c>
      <c r="X7674" t="s">
        <v>20662</v>
      </c>
      <c r="Y7674" t="s">
        <v>20659</v>
      </c>
      <c r="Z7674">
        <v>8</v>
      </c>
      <c r="AA7674" t="s">
        <v>20666</v>
      </c>
    </row>
    <row r="7675" spans="1:27" x14ac:dyDescent="0.3">
      <c r="A7675">
        <v>8417</v>
      </c>
      <c r="B7675" t="s">
        <v>14901</v>
      </c>
      <c r="C7675">
        <v>1</v>
      </c>
      <c r="D7675" t="s">
        <v>14788</v>
      </c>
      <c r="E7675" t="s">
        <v>14902</v>
      </c>
      <c r="F7675" t="s">
        <v>14903</v>
      </c>
      <c r="G7675" t="s">
        <v>14904</v>
      </c>
      <c r="H7675">
        <v>77.3060732</v>
      </c>
      <c r="I7675">
        <v>28.472912399999998</v>
      </c>
      <c r="J7675" t="s">
        <v>528</v>
      </c>
      <c r="K7675" t="s">
        <v>26</v>
      </c>
      <c r="L7675" t="s">
        <v>35</v>
      </c>
      <c r="M7675" t="s">
        <v>27</v>
      </c>
      <c r="N7675" t="s">
        <v>27</v>
      </c>
      <c r="O7675" t="s">
        <v>27</v>
      </c>
      <c r="P7675">
        <v>3</v>
      </c>
      <c r="Q7675">
        <v>56</v>
      </c>
      <c r="R7675">
        <v>1900</v>
      </c>
      <c r="S7675">
        <v>3.3</v>
      </c>
      <c r="T7675" s="1">
        <v>41147</v>
      </c>
      <c r="U7675" t="s">
        <v>28</v>
      </c>
      <c r="V7675" t="s">
        <v>20707</v>
      </c>
      <c r="W7675" t="s">
        <v>20710</v>
      </c>
      <c r="X7675" t="s">
        <v>20665</v>
      </c>
      <c r="Y7675" t="s">
        <v>20659</v>
      </c>
      <c r="Z7675">
        <v>8</v>
      </c>
      <c r="AA7675" t="s">
        <v>20666</v>
      </c>
    </row>
    <row r="7676" spans="1:27" x14ac:dyDescent="0.3">
      <c r="A7676">
        <v>18421024</v>
      </c>
      <c r="B7676" t="s">
        <v>15085</v>
      </c>
      <c r="C7676">
        <v>1</v>
      </c>
      <c r="D7676" t="s">
        <v>14788</v>
      </c>
      <c r="E7676" t="s">
        <v>15086</v>
      </c>
      <c r="F7676" t="s">
        <v>13213</v>
      </c>
      <c r="G7676" t="s">
        <v>14813</v>
      </c>
      <c r="H7676">
        <v>77.3199015</v>
      </c>
      <c r="I7676">
        <v>28.409565199999999</v>
      </c>
      <c r="J7676" t="s">
        <v>602</v>
      </c>
      <c r="K7676" t="s">
        <v>26</v>
      </c>
      <c r="L7676" t="s">
        <v>35</v>
      </c>
      <c r="M7676" t="s">
        <v>27</v>
      </c>
      <c r="N7676" t="s">
        <v>27</v>
      </c>
      <c r="O7676" t="s">
        <v>27</v>
      </c>
      <c r="P7676">
        <v>2</v>
      </c>
      <c r="Q7676">
        <v>14</v>
      </c>
      <c r="R7676">
        <v>800</v>
      </c>
      <c r="S7676">
        <v>3.3</v>
      </c>
      <c r="T7676" s="1">
        <v>40263</v>
      </c>
      <c r="U7676" t="s">
        <v>28</v>
      </c>
      <c r="V7676" t="s">
        <v>20707</v>
      </c>
      <c r="W7676" t="s">
        <v>20710</v>
      </c>
      <c r="X7676" t="s">
        <v>20667</v>
      </c>
      <c r="Y7676" t="s">
        <v>20674</v>
      </c>
      <c r="Z7676">
        <v>3</v>
      </c>
      <c r="AA7676" t="s">
        <v>20675</v>
      </c>
    </row>
    <row r="7677" spans="1:27" x14ac:dyDescent="0.3">
      <c r="A7677">
        <v>2679</v>
      </c>
      <c r="B7677" t="s">
        <v>15112</v>
      </c>
      <c r="C7677">
        <v>1</v>
      </c>
      <c r="D7677" t="s">
        <v>14788</v>
      </c>
      <c r="E7677" t="s">
        <v>15113</v>
      </c>
      <c r="F7677" t="s">
        <v>15114</v>
      </c>
      <c r="G7677" t="s">
        <v>15115</v>
      </c>
      <c r="H7677">
        <v>77.283011000000002</v>
      </c>
      <c r="I7677">
        <v>28.489795999999998</v>
      </c>
      <c r="J7677" t="s">
        <v>611</v>
      </c>
      <c r="K7677" t="s">
        <v>26</v>
      </c>
      <c r="L7677" t="s">
        <v>35</v>
      </c>
      <c r="M7677" t="s">
        <v>27</v>
      </c>
      <c r="N7677" t="s">
        <v>27</v>
      </c>
      <c r="O7677" t="s">
        <v>27</v>
      </c>
      <c r="P7677">
        <v>3</v>
      </c>
      <c r="Q7677">
        <v>18</v>
      </c>
      <c r="R7677">
        <v>1400</v>
      </c>
      <c r="S7677">
        <v>3.1</v>
      </c>
      <c r="T7677" s="1">
        <v>40616</v>
      </c>
      <c r="U7677" t="s">
        <v>28</v>
      </c>
      <c r="V7677" t="s">
        <v>20707</v>
      </c>
      <c r="W7677" t="s">
        <v>20710</v>
      </c>
      <c r="X7677" t="s">
        <v>20663</v>
      </c>
      <c r="Y7677" t="s">
        <v>20674</v>
      </c>
      <c r="Z7677">
        <v>3</v>
      </c>
      <c r="AA7677" t="s">
        <v>20675</v>
      </c>
    </row>
    <row r="7678" spans="1:27" x14ac:dyDescent="0.3">
      <c r="A7678">
        <v>2198</v>
      </c>
      <c r="B7678" t="s">
        <v>15125</v>
      </c>
      <c r="C7678">
        <v>1</v>
      </c>
      <c r="D7678" t="s">
        <v>14788</v>
      </c>
      <c r="E7678" t="s">
        <v>15126</v>
      </c>
      <c r="F7678" t="s">
        <v>13047</v>
      </c>
      <c r="G7678" t="s">
        <v>14949</v>
      </c>
      <c r="H7678">
        <v>77.328897799999993</v>
      </c>
      <c r="I7678">
        <v>28.377754100000001</v>
      </c>
      <c r="J7678" t="s">
        <v>479</v>
      </c>
      <c r="K7678" t="s">
        <v>26</v>
      </c>
      <c r="L7678" t="s">
        <v>35</v>
      </c>
      <c r="M7678" t="s">
        <v>27</v>
      </c>
      <c r="N7678" t="s">
        <v>27</v>
      </c>
      <c r="O7678" t="s">
        <v>27</v>
      </c>
      <c r="P7678">
        <v>2</v>
      </c>
      <c r="Q7678">
        <v>13</v>
      </c>
      <c r="R7678">
        <v>700</v>
      </c>
      <c r="S7678">
        <v>2.9</v>
      </c>
      <c r="T7678" s="1">
        <v>40232</v>
      </c>
      <c r="U7678" t="s">
        <v>28</v>
      </c>
      <c r="V7678" t="s">
        <v>20706</v>
      </c>
      <c r="W7678" t="s">
        <v>20710</v>
      </c>
      <c r="X7678" t="s">
        <v>20667</v>
      </c>
      <c r="Y7678" t="s">
        <v>20674</v>
      </c>
      <c r="Z7678">
        <v>2</v>
      </c>
      <c r="AA7678" t="s">
        <v>20676</v>
      </c>
    </row>
    <row r="7679" spans="1:27" x14ac:dyDescent="0.3">
      <c r="A7679">
        <v>18444264</v>
      </c>
      <c r="B7679" t="s">
        <v>15171</v>
      </c>
      <c r="C7679">
        <v>1</v>
      </c>
      <c r="D7679" t="s">
        <v>14788</v>
      </c>
      <c r="E7679" t="s">
        <v>15172</v>
      </c>
      <c r="F7679" t="s">
        <v>13223</v>
      </c>
      <c r="G7679" t="s">
        <v>14886</v>
      </c>
      <c r="H7679">
        <v>77.306281100000007</v>
      </c>
      <c r="I7679">
        <v>28.4807864</v>
      </c>
      <c r="J7679" t="s">
        <v>502</v>
      </c>
      <c r="K7679" t="s">
        <v>26</v>
      </c>
      <c r="L7679" t="s">
        <v>35</v>
      </c>
      <c r="M7679" t="s">
        <v>27</v>
      </c>
      <c r="N7679" t="s">
        <v>27</v>
      </c>
      <c r="O7679" t="s">
        <v>27</v>
      </c>
      <c r="P7679">
        <v>2</v>
      </c>
      <c r="Q7679">
        <v>12</v>
      </c>
      <c r="R7679">
        <v>500</v>
      </c>
      <c r="S7679">
        <v>3.3</v>
      </c>
      <c r="T7679" s="1">
        <v>40562</v>
      </c>
      <c r="U7679" t="s">
        <v>28</v>
      </c>
      <c r="V7679" t="s">
        <v>20707</v>
      </c>
      <c r="W7679" t="s">
        <v>20710</v>
      </c>
      <c r="X7679" t="s">
        <v>20663</v>
      </c>
      <c r="Y7679" t="s">
        <v>20674</v>
      </c>
      <c r="Z7679">
        <v>1</v>
      </c>
      <c r="AA7679" t="s">
        <v>20677</v>
      </c>
    </row>
    <row r="7680" spans="1:27" x14ac:dyDescent="0.3">
      <c r="A7680">
        <v>308957</v>
      </c>
      <c r="B7680" t="s">
        <v>15196</v>
      </c>
      <c r="C7680">
        <v>1</v>
      </c>
      <c r="D7680" t="s">
        <v>14788</v>
      </c>
      <c r="E7680" t="s">
        <v>15197</v>
      </c>
      <c r="F7680" t="s">
        <v>11837</v>
      </c>
      <c r="G7680" t="s">
        <v>14958</v>
      </c>
      <c r="H7680">
        <v>77.324436500000004</v>
      </c>
      <c r="I7680">
        <v>28.384502000000001</v>
      </c>
      <c r="J7680" t="s">
        <v>2953</v>
      </c>
      <c r="K7680" t="s">
        <v>26</v>
      </c>
      <c r="L7680" t="s">
        <v>35</v>
      </c>
      <c r="M7680" t="s">
        <v>35</v>
      </c>
      <c r="N7680" t="s">
        <v>27</v>
      </c>
      <c r="O7680" t="s">
        <v>27</v>
      </c>
      <c r="P7680">
        <v>3</v>
      </c>
      <c r="Q7680">
        <v>28</v>
      </c>
      <c r="R7680">
        <v>1500</v>
      </c>
      <c r="S7680">
        <v>3.1</v>
      </c>
      <c r="T7680" s="1">
        <v>43452</v>
      </c>
      <c r="U7680" t="s">
        <v>28</v>
      </c>
      <c r="V7680" t="s">
        <v>20707</v>
      </c>
      <c r="W7680" t="s">
        <v>20710</v>
      </c>
      <c r="X7680" t="s">
        <v>20662</v>
      </c>
      <c r="Y7680" t="s">
        <v>20678</v>
      </c>
      <c r="Z7680">
        <v>12</v>
      </c>
      <c r="AA7680" t="s">
        <v>6631</v>
      </c>
    </row>
    <row r="7681" spans="1:27" x14ac:dyDescent="0.3">
      <c r="A7681">
        <v>1413</v>
      </c>
      <c r="B7681" t="s">
        <v>15223</v>
      </c>
      <c r="C7681">
        <v>1</v>
      </c>
      <c r="D7681" t="s">
        <v>14788</v>
      </c>
      <c r="E7681" t="s">
        <v>15224</v>
      </c>
      <c r="F7681" t="s">
        <v>13223</v>
      </c>
      <c r="G7681" t="s">
        <v>14886</v>
      </c>
      <c r="H7681">
        <v>77.3104996</v>
      </c>
      <c r="I7681">
        <v>28.480467000000001</v>
      </c>
      <c r="J7681" t="s">
        <v>479</v>
      </c>
      <c r="K7681" t="s">
        <v>26</v>
      </c>
      <c r="L7681" t="s">
        <v>35</v>
      </c>
      <c r="M7681" t="s">
        <v>27</v>
      </c>
      <c r="N7681" t="s">
        <v>27</v>
      </c>
      <c r="O7681" t="s">
        <v>27</v>
      </c>
      <c r="P7681">
        <v>3</v>
      </c>
      <c r="Q7681">
        <v>70</v>
      </c>
      <c r="R7681">
        <v>1000</v>
      </c>
      <c r="S7681">
        <v>2.7</v>
      </c>
      <c r="T7681" s="1">
        <v>40507</v>
      </c>
      <c r="U7681" t="s">
        <v>28</v>
      </c>
      <c r="V7681" t="s">
        <v>20706</v>
      </c>
      <c r="W7681" t="s">
        <v>20710</v>
      </c>
      <c r="X7681" t="s">
        <v>20667</v>
      </c>
      <c r="Y7681" t="s">
        <v>20678</v>
      </c>
      <c r="Z7681">
        <v>11</v>
      </c>
      <c r="AA7681" t="s">
        <v>20679</v>
      </c>
    </row>
    <row r="7682" spans="1:27" x14ac:dyDescent="0.3">
      <c r="A7682">
        <v>18258480</v>
      </c>
      <c r="B7682" t="s">
        <v>4218</v>
      </c>
      <c r="C7682">
        <v>1</v>
      </c>
      <c r="D7682" t="s">
        <v>14788</v>
      </c>
      <c r="E7682" t="s">
        <v>15251</v>
      </c>
      <c r="F7682" t="s">
        <v>12878</v>
      </c>
      <c r="G7682" t="s">
        <v>14859</v>
      </c>
      <c r="H7682">
        <v>77.319025999999994</v>
      </c>
      <c r="I7682">
        <v>28.372517200000001</v>
      </c>
      <c r="J7682" t="s">
        <v>502</v>
      </c>
      <c r="K7682" t="s">
        <v>26</v>
      </c>
      <c r="L7682" t="s">
        <v>35</v>
      </c>
      <c r="M7682" t="s">
        <v>35</v>
      </c>
      <c r="N7682" t="s">
        <v>27</v>
      </c>
      <c r="O7682" t="s">
        <v>27</v>
      </c>
      <c r="P7682">
        <v>2</v>
      </c>
      <c r="Q7682">
        <v>25</v>
      </c>
      <c r="R7682">
        <v>800</v>
      </c>
      <c r="S7682">
        <v>3.3</v>
      </c>
      <c r="T7682" s="1">
        <v>42296</v>
      </c>
      <c r="U7682" t="s">
        <v>28</v>
      </c>
      <c r="V7682" t="s">
        <v>20707</v>
      </c>
      <c r="W7682" t="s">
        <v>20710</v>
      </c>
      <c r="X7682" t="s">
        <v>20669</v>
      </c>
      <c r="Y7682" t="s">
        <v>20678</v>
      </c>
      <c r="Z7682">
        <v>10</v>
      </c>
      <c r="AA7682" t="s">
        <v>20680</v>
      </c>
    </row>
    <row r="7683" spans="1:27" x14ac:dyDescent="0.3">
      <c r="A7683">
        <v>18037826</v>
      </c>
      <c r="B7683" t="s">
        <v>4932</v>
      </c>
      <c r="C7683">
        <v>1</v>
      </c>
      <c r="D7683" t="s">
        <v>14788</v>
      </c>
      <c r="E7683" t="s">
        <v>14789</v>
      </c>
      <c r="F7683" t="s">
        <v>14790</v>
      </c>
      <c r="G7683" t="s">
        <v>14791</v>
      </c>
      <c r="H7683">
        <v>77.3074479</v>
      </c>
      <c r="I7683">
        <v>28.469863100000001</v>
      </c>
      <c r="J7683" t="s">
        <v>476</v>
      </c>
      <c r="K7683" t="s">
        <v>26</v>
      </c>
      <c r="L7683" t="s">
        <v>27</v>
      </c>
      <c r="M7683" t="s">
        <v>35</v>
      </c>
      <c r="N7683" t="s">
        <v>27</v>
      </c>
      <c r="O7683" t="s">
        <v>27</v>
      </c>
      <c r="P7683">
        <v>2</v>
      </c>
      <c r="Q7683">
        <v>49</v>
      </c>
      <c r="R7683">
        <v>600</v>
      </c>
      <c r="S7683">
        <v>2.8</v>
      </c>
      <c r="T7683" s="1">
        <v>41893</v>
      </c>
      <c r="U7683" t="s">
        <v>28</v>
      </c>
      <c r="V7683" t="s">
        <v>20706</v>
      </c>
      <c r="W7683" t="s">
        <v>20710</v>
      </c>
      <c r="X7683" t="s">
        <v>20664</v>
      </c>
      <c r="Y7683" t="s">
        <v>20659</v>
      </c>
      <c r="Z7683">
        <v>9</v>
      </c>
      <c r="AA7683" t="s">
        <v>20660</v>
      </c>
    </row>
    <row r="7684" spans="1:27" x14ac:dyDescent="0.3">
      <c r="A7684">
        <v>309558</v>
      </c>
      <c r="B7684" t="s">
        <v>4176</v>
      </c>
      <c r="C7684">
        <v>1</v>
      </c>
      <c r="D7684" t="s">
        <v>14788</v>
      </c>
      <c r="E7684" t="s">
        <v>14796</v>
      </c>
      <c r="F7684" t="s">
        <v>14797</v>
      </c>
      <c r="G7684" t="s">
        <v>14798</v>
      </c>
      <c r="H7684">
        <v>77.3128332</v>
      </c>
      <c r="I7684">
        <v>28.397424000000001</v>
      </c>
      <c r="J7684" t="s">
        <v>958</v>
      </c>
      <c r="K7684" t="s">
        <v>26</v>
      </c>
      <c r="L7684" t="s">
        <v>27</v>
      </c>
      <c r="M7684" t="s">
        <v>35</v>
      </c>
      <c r="N7684" t="s">
        <v>27</v>
      </c>
      <c r="O7684" t="s">
        <v>27</v>
      </c>
      <c r="P7684">
        <v>2</v>
      </c>
      <c r="Q7684">
        <v>48</v>
      </c>
      <c r="R7684">
        <v>800</v>
      </c>
      <c r="S7684">
        <v>3.4</v>
      </c>
      <c r="T7684" s="1">
        <v>41154</v>
      </c>
      <c r="U7684" t="s">
        <v>28</v>
      </c>
      <c r="V7684" t="s">
        <v>20707</v>
      </c>
      <c r="W7684" t="s">
        <v>20710</v>
      </c>
      <c r="X7684" t="s">
        <v>20665</v>
      </c>
      <c r="Y7684" t="s">
        <v>20659</v>
      </c>
      <c r="Z7684">
        <v>9</v>
      </c>
      <c r="AA7684" t="s">
        <v>20660</v>
      </c>
    </row>
    <row r="7685" spans="1:27" x14ac:dyDescent="0.3">
      <c r="A7685">
        <v>304004</v>
      </c>
      <c r="B7685" t="s">
        <v>14817</v>
      </c>
      <c r="C7685">
        <v>1</v>
      </c>
      <c r="D7685" t="s">
        <v>14788</v>
      </c>
      <c r="E7685" t="s">
        <v>14818</v>
      </c>
      <c r="F7685" t="s">
        <v>10864</v>
      </c>
      <c r="G7685" t="s">
        <v>14816</v>
      </c>
      <c r="H7685">
        <v>77.326096710000002</v>
      </c>
      <c r="I7685">
        <v>28.410115600000001</v>
      </c>
      <c r="J7685" t="s">
        <v>572</v>
      </c>
      <c r="K7685" t="s">
        <v>26</v>
      </c>
      <c r="L7685" t="s">
        <v>27</v>
      </c>
      <c r="M7685" t="s">
        <v>35</v>
      </c>
      <c r="N7685" t="s">
        <v>27</v>
      </c>
      <c r="O7685" t="s">
        <v>27</v>
      </c>
      <c r="P7685">
        <v>2</v>
      </c>
      <c r="Q7685">
        <v>76</v>
      </c>
      <c r="R7685">
        <v>700</v>
      </c>
      <c r="S7685">
        <v>3.3</v>
      </c>
      <c r="T7685" s="1">
        <v>40813</v>
      </c>
      <c r="U7685" t="s">
        <v>28</v>
      </c>
      <c r="V7685" t="s">
        <v>20707</v>
      </c>
      <c r="W7685" t="s">
        <v>20710</v>
      </c>
      <c r="X7685" t="s">
        <v>20663</v>
      </c>
      <c r="Y7685" t="s">
        <v>20659</v>
      </c>
      <c r="Z7685">
        <v>9</v>
      </c>
      <c r="AA7685" t="s">
        <v>20660</v>
      </c>
    </row>
    <row r="7686" spans="1:27" x14ac:dyDescent="0.3">
      <c r="A7686">
        <v>305618</v>
      </c>
      <c r="B7686" t="s">
        <v>2740</v>
      </c>
      <c r="C7686">
        <v>1</v>
      </c>
      <c r="D7686" t="s">
        <v>14788</v>
      </c>
      <c r="E7686" t="s">
        <v>14834</v>
      </c>
      <c r="F7686" t="s">
        <v>14835</v>
      </c>
      <c r="G7686" t="s">
        <v>14836</v>
      </c>
      <c r="H7686">
        <v>77.298335300000005</v>
      </c>
      <c r="I7686">
        <v>28.437548899999999</v>
      </c>
      <c r="J7686" t="s">
        <v>476</v>
      </c>
      <c r="K7686" t="s">
        <v>26</v>
      </c>
      <c r="L7686" t="s">
        <v>27</v>
      </c>
      <c r="M7686" t="s">
        <v>35</v>
      </c>
      <c r="N7686" t="s">
        <v>27</v>
      </c>
      <c r="O7686" t="s">
        <v>27</v>
      </c>
      <c r="P7686">
        <v>2</v>
      </c>
      <c r="Q7686">
        <v>79</v>
      </c>
      <c r="R7686">
        <v>700</v>
      </c>
      <c r="S7686">
        <v>2.5</v>
      </c>
      <c r="T7686" s="1">
        <v>41520</v>
      </c>
      <c r="U7686" t="s">
        <v>28</v>
      </c>
      <c r="V7686" t="s">
        <v>20704</v>
      </c>
      <c r="W7686" t="s">
        <v>20710</v>
      </c>
      <c r="X7686" t="s">
        <v>20658</v>
      </c>
      <c r="Y7686" t="s">
        <v>20659</v>
      </c>
      <c r="Z7686">
        <v>9</v>
      </c>
      <c r="AA7686" t="s">
        <v>20660</v>
      </c>
    </row>
    <row r="7687" spans="1:27" x14ac:dyDescent="0.3">
      <c r="A7687">
        <v>18363078</v>
      </c>
      <c r="B7687" t="s">
        <v>14937</v>
      </c>
      <c r="C7687">
        <v>1</v>
      </c>
      <c r="D7687" t="s">
        <v>14788</v>
      </c>
      <c r="E7687" t="s">
        <v>14938</v>
      </c>
      <c r="F7687" t="s">
        <v>14842</v>
      </c>
      <c r="G7687" t="s">
        <v>14843</v>
      </c>
      <c r="H7687">
        <v>77.342321799999993</v>
      </c>
      <c r="I7687">
        <v>28.406740200000002</v>
      </c>
      <c r="J7687" t="s">
        <v>525</v>
      </c>
      <c r="K7687" t="s">
        <v>26</v>
      </c>
      <c r="L7687" t="s">
        <v>27</v>
      </c>
      <c r="M7687" t="s">
        <v>35</v>
      </c>
      <c r="N7687" t="s">
        <v>27</v>
      </c>
      <c r="O7687" t="s">
        <v>27</v>
      </c>
      <c r="P7687">
        <v>2</v>
      </c>
      <c r="Q7687">
        <v>33</v>
      </c>
      <c r="R7687">
        <v>600</v>
      </c>
      <c r="S7687">
        <v>3.5</v>
      </c>
      <c r="T7687" s="1">
        <v>42928</v>
      </c>
      <c r="U7687" t="s">
        <v>28</v>
      </c>
      <c r="V7687" t="s">
        <v>20707</v>
      </c>
      <c r="W7687" t="s">
        <v>20710</v>
      </c>
      <c r="X7687" t="s">
        <v>20668</v>
      </c>
      <c r="Y7687" t="s">
        <v>20659</v>
      </c>
      <c r="Z7687">
        <v>7</v>
      </c>
      <c r="AA7687" t="s">
        <v>20670</v>
      </c>
    </row>
    <row r="7688" spans="1:27" x14ac:dyDescent="0.3">
      <c r="A7688">
        <v>308082</v>
      </c>
      <c r="B7688" t="s">
        <v>14803</v>
      </c>
      <c r="C7688">
        <v>1</v>
      </c>
      <c r="D7688" t="s">
        <v>14788</v>
      </c>
      <c r="E7688" t="s">
        <v>14797</v>
      </c>
      <c r="F7688" t="s">
        <v>14797</v>
      </c>
      <c r="G7688" t="s">
        <v>14798</v>
      </c>
      <c r="H7688">
        <v>77.313012700000002</v>
      </c>
      <c r="I7688">
        <v>28.397979400000001</v>
      </c>
      <c r="J7688" t="s">
        <v>515</v>
      </c>
      <c r="K7688" t="s">
        <v>26</v>
      </c>
      <c r="L7688" t="s">
        <v>27</v>
      </c>
      <c r="M7688" t="s">
        <v>35</v>
      </c>
      <c r="N7688" t="s">
        <v>27</v>
      </c>
      <c r="O7688" t="s">
        <v>27</v>
      </c>
      <c r="P7688">
        <v>1</v>
      </c>
      <c r="Q7688">
        <v>16</v>
      </c>
      <c r="R7688">
        <v>200</v>
      </c>
      <c r="S7688">
        <v>2.7</v>
      </c>
      <c r="T7688" s="1">
        <v>42887</v>
      </c>
      <c r="U7688" t="s">
        <v>28</v>
      </c>
      <c r="V7688" t="s">
        <v>20706</v>
      </c>
      <c r="W7688" t="s">
        <v>20710</v>
      </c>
      <c r="X7688" t="s">
        <v>20668</v>
      </c>
      <c r="Y7688" t="s">
        <v>20671</v>
      </c>
      <c r="Z7688">
        <v>6</v>
      </c>
      <c r="AA7688" t="s">
        <v>20672</v>
      </c>
    </row>
    <row r="7689" spans="1:27" x14ac:dyDescent="0.3">
      <c r="A7689">
        <v>18270379</v>
      </c>
      <c r="B7689" t="s">
        <v>2740</v>
      </c>
      <c r="C7689">
        <v>1</v>
      </c>
      <c r="D7689" t="s">
        <v>14788</v>
      </c>
      <c r="E7689" t="s">
        <v>14955</v>
      </c>
      <c r="F7689" t="s">
        <v>12878</v>
      </c>
      <c r="G7689" t="s">
        <v>14859</v>
      </c>
      <c r="H7689">
        <v>77.321569999999994</v>
      </c>
      <c r="I7689">
        <v>28.369288099999999</v>
      </c>
      <c r="J7689" t="s">
        <v>476</v>
      </c>
      <c r="K7689" t="s">
        <v>26</v>
      </c>
      <c r="L7689" t="s">
        <v>27</v>
      </c>
      <c r="M7689" t="s">
        <v>35</v>
      </c>
      <c r="N7689" t="s">
        <v>27</v>
      </c>
      <c r="O7689" t="s">
        <v>27</v>
      </c>
      <c r="P7689">
        <v>2</v>
      </c>
      <c r="Q7689">
        <v>16</v>
      </c>
      <c r="R7689">
        <v>700</v>
      </c>
      <c r="S7689">
        <v>2.9</v>
      </c>
      <c r="T7689" s="1">
        <v>42904</v>
      </c>
      <c r="U7689" t="s">
        <v>28</v>
      </c>
      <c r="V7689" t="s">
        <v>20706</v>
      </c>
      <c r="W7689" t="s">
        <v>20710</v>
      </c>
      <c r="X7689" t="s">
        <v>20668</v>
      </c>
      <c r="Y7689" t="s">
        <v>20671</v>
      </c>
      <c r="Z7689">
        <v>6</v>
      </c>
      <c r="AA7689" t="s">
        <v>20672</v>
      </c>
    </row>
    <row r="7690" spans="1:27" x14ac:dyDescent="0.3">
      <c r="A7690">
        <v>18250288</v>
      </c>
      <c r="B7690" t="s">
        <v>14962</v>
      </c>
      <c r="C7690">
        <v>1</v>
      </c>
      <c r="D7690" t="s">
        <v>14788</v>
      </c>
      <c r="E7690" t="s">
        <v>14963</v>
      </c>
      <c r="F7690" t="s">
        <v>10860</v>
      </c>
      <c r="G7690" t="s">
        <v>14805</v>
      </c>
      <c r="H7690">
        <v>77.323802749999999</v>
      </c>
      <c r="I7690">
        <v>28.395720409999999</v>
      </c>
      <c r="J7690" t="s">
        <v>14964</v>
      </c>
      <c r="K7690" t="s">
        <v>26</v>
      </c>
      <c r="L7690" t="s">
        <v>27</v>
      </c>
      <c r="M7690" t="s">
        <v>35</v>
      </c>
      <c r="N7690" t="s">
        <v>27</v>
      </c>
      <c r="O7690" t="s">
        <v>27</v>
      </c>
      <c r="P7690">
        <v>2</v>
      </c>
      <c r="Q7690">
        <v>153</v>
      </c>
      <c r="R7690">
        <v>650</v>
      </c>
      <c r="S7690">
        <v>4.0999999999999996</v>
      </c>
      <c r="T7690" s="1">
        <v>42908</v>
      </c>
      <c r="U7690" t="s">
        <v>28</v>
      </c>
      <c r="V7690" t="s">
        <v>20709</v>
      </c>
      <c r="W7690" t="s">
        <v>20710</v>
      </c>
      <c r="X7690" t="s">
        <v>20668</v>
      </c>
      <c r="Y7690" t="s">
        <v>20671</v>
      </c>
      <c r="Z7690">
        <v>6</v>
      </c>
      <c r="AA7690" t="s">
        <v>20672</v>
      </c>
    </row>
    <row r="7691" spans="1:27" x14ac:dyDescent="0.3">
      <c r="A7691">
        <v>18393702</v>
      </c>
      <c r="B7691" t="s">
        <v>6398</v>
      </c>
      <c r="C7691">
        <v>1</v>
      </c>
      <c r="D7691" t="s">
        <v>14788</v>
      </c>
      <c r="E7691" t="s">
        <v>14965</v>
      </c>
      <c r="F7691" t="s">
        <v>13213</v>
      </c>
      <c r="G7691" t="s">
        <v>14813</v>
      </c>
      <c r="H7691">
        <v>77.320192700000007</v>
      </c>
      <c r="I7691">
        <v>28.4107707</v>
      </c>
      <c r="J7691" t="s">
        <v>706</v>
      </c>
      <c r="K7691" t="s">
        <v>26</v>
      </c>
      <c r="L7691" t="s">
        <v>27</v>
      </c>
      <c r="M7691" t="s">
        <v>35</v>
      </c>
      <c r="N7691" t="s">
        <v>27</v>
      </c>
      <c r="O7691" t="s">
        <v>27</v>
      </c>
      <c r="P7691">
        <v>1</v>
      </c>
      <c r="Q7691">
        <v>4</v>
      </c>
      <c r="R7691">
        <v>300</v>
      </c>
      <c r="S7691">
        <v>2.9</v>
      </c>
      <c r="T7691" s="1">
        <v>42530</v>
      </c>
      <c r="U7691" t="s">
        <v>28</v>
      </c>
      <c r="V7691" t="s">
        <v>20706</v>
      </c>
      <c r="W7691" t="s">
        <v>20710</v>
      </c>
      <c r="X7691" t="s">
        <v>20661</v>
      </c>
      <c r="Y7691" t="s">
        <v>20671</v>
      </c>
      <c r="Z7691">
        <v>6</v>
      </c>
      <c r="AA7691" t="s">
        <v>20672</v>
      </c>
    </row>
    <row r="7692" spans="1:27" x14ac:dyDescent="0.3">
      <c r="A7692">
        <v>312842</v>
      </c>
      <c r="B7692" t="s">
        <v>14994</v>
      </c>
      <c r="C7692">
        <v>1</v>
      </c>
      <c r="D7692" t="s">
        <v>14788</v>
      </c>
      <c r="E7692" t="s">
        <v>14995</v>
      </c>
      <c r="F7692" t="s">
        <v>14842</v>
      </c>
      <c r="G7692" t="s">
        <v>14843</v>
      </c>
      <c r="H7692">
        <v>77.339666100000002</v>
      </c>
      <c r="I7692">
        <v>28.4087438</v>
      </c>
      <c r="J7692" t="s">
        <v>551</v>
      </c>
      <c r="K7692" t="s">
        <v>26</v>
      </c>
      <c r="L7692" t="s">
        <v>27</v>
      </c>
      <c r="M7692" t="s">
        <v>35</v>
      </c>
      <c r="N7692" t="s">
        <v>27</v>
      </c>
      <c r="O7692" t="s">
        <v>27</v>
      </c>
      <c r="P7692">
        <v>1</v>
      </c>
      <c r="Q7692">
        <v>10</v>
      </c>
      <c r="R7692">
        <v>450</v>
      </c>
      <c r="S7692">
        <v>3</v>
      </c>
      <c r="T7692" s="1">
        <v>41803</v>
      </c>
      <c r="U7692" t="s">
        <v>28</v>
      </c>
      <c r="V7692" t="s">
        <v>20706</v>
      </c>
      <c r="W7692" t="s">
        <v>20710</v>
      </c>
      <c r="X7692" t="s">
        <v>20664</v>
      </c>
      <c r="Y7692" t="s">
        <v>20671</v>
      </c>
      <c r="Z7692">
        <v>6</v>
      </c>
      <c r="AA7692" t="s">
        <v>20672</v>
      </c>
    </row>
    <row r="7693" spans="1:27" x14ac:dyDescent="0.3">
      <c r="A7693">
        <v>18273572</v>
      </c>
      <c r="B7693" t="s">
        <v>14996</v>
      </c>
      <c r="C7693">
        <v>1</v>
      </c>
      <c r="D7693" t="s">
        <v>14788</v>
      </c>
      <c r="E7693" t="s">
        <v>14997</v>
      </c>
      <c r="F7693" t="s">
        <v>14842</v>
      </c>
      <c r="G7693" t="s">
        <v>14843</v>
      </c>
      <c r="H7693">
        <v>77.340982600000004</v>
      </c>
      <c r="I7693">
        <v>28.408071899999999</v>
      </c>
      <c r="J7693" t="s">
        <v>730</v>
      </c>
      <c r="K7693" t="s">
        <v>26</v>
      </c>
      <c r="L7693" t="s">
        <v>27</v>
      </c>
      <c r="M7693" t="s">
        <v>35</v>
      </c>
      <c r="N7693" t="s">
        <v>27</v>
      </c>
      <c r="O7693" t="s">
        <v>27</v>
      </c>
      <c r="P7693">
        <v>2</v>
      </c>
      <c r="Q7693">
        <v>37</v>
      </c>
      <c r="R7693">
        <v>500</v>
      </c>
      <c r="S7693">
        <v>3.4</v>
      </c>
      <c r="T7693" s="1">
        <v>42535</v>
      </c>
      <c r="U7693" t="s">
        <v>28</v>
      </c>
      <c r="V7693" t="s">
        <v>20707</v>
      </c>
      <c r="W7693" t="s">
        <v>20710</v>
      </c>
      <c r="X7693" t="s">
        <v>20661</v>
      </c>
      <c r="Y7693" t="s">
        <v>20671</v>
      </c>
      <c r="Z7693">
        <v>6</v>
      </c>
      <c r="AA7693" t="s">
        <v>20672</v>
      </c>
    </row>
    <row r="7694" spans="1:27" x14ac:dyDescent="0.3">
      <c r="A7694">
        <v>18107832</v>
      </c>
      <c r="B7694" t="s">
        <v>6045</v>
      </c>
      <c r="C7694">
        <v>1</v>
      </c>
      <c r="D7694" t="s">
        <v>14788</v>
      </c>
      <c r="E7694" t="s">
        <v>15004</v>
      </c>
      <c r="F7694" t="s">
        <v>10860</v>
      </c>
      <c r="G7694" t="s">
        <v>14805</v>
      </c>
      <c r="H7694">
        <v>77.323943700000001</v>
      </c>
      <c r="I7694">
        <v>28.395290599999999</v>
      </c>
      <c r="J7694" t="s">
        <v>12404</v>
      </c>
      <c r="K7694" t="s">
        <v>26</v>
      </c>
      <c r="L7694" t="s">
        <v>27</v>
      </c>
      <c r="M7694" t="s">
        <v>35</v>
      </c>
      <c r="N7694" t="s">
        <v>27</v>
      </c>
      <c r="O7694" t="s">
        <v>27</v>
      </c>
      <c r="P7694">
        <v>2</v>
      </c>
      <c r="Q7694">
        <v>39</v>
      </c>
      <c r="R7694">
        <v>600</v>
      </c>
      <c r="S7694">
        <v>2.6</v>
      </c>
      <c r="T7694" s="1">
        <v>41414</v>
      </c>
      <c r="U7694" t="s">
        <v>28</v>
      </c>
      <c r="V7694" t="s">
        <v>20706</v>
      </c>
      <c r="W7694" t="s">
        <v>20710</v>
      </c>
      <c r="X7694" t="s">
        <v>20658</v>
      </c>
      <c r="Y7694" t="s">
        <v>20671</v>
      </c>
      <c r="Z7694">
        <v>5</v>
      </c>
      <c r="AA7694" t="s">
        <v>20630</v>
      </c>
    </row>
    <row r="7695" spans="1:27" x14ac:dyDescent="0.3">
      <c r="A7695">
        <v>312102</v>
      </c>
      <c r="B7695" t="s">
        <v>577</v>
      </c>
      <c r="C7695">
        <v>1</v>
      </c>
      <c r="D7695" t="s">
        <v>14788</v>
      </c>
      <c r="E7695" t="s">
        <v>15038</v>
      </c>
      <c r="F7695" t="s">
        <v>14790</v>
      </c>
      <c r="G7695" t="s">
        <v>14791</v>
      </c>
      <c r="H7695">
        <v>77.307403100000002</v>
      </c>
      <c r="I7695">
        <v>28.469365499999999</v>
      </c>
      <c r="J7695" t="s">
        <v>578</v>
      </c>
      <c r="K7695" t="s">
        <v>26</v>
      </c>
      <c r="L7695" t="s">
        <v>27</v>
      </c>
      <c r="M7695" t="s">
        <v>35</v>
      </c>
      <c r="N7695" t="s">
        <v>27</v>
      </c>
      <c r="O7695" t="s">
        <v>27</v>
      </c>
      <c r="P7695">
        <v>2</v>
      </c>
      <c r="Q7695">
        <v>98</v>
      </c>
      <c r="R7695">
        <v>600</v>
      </c>
      <c r="S7695">
        <v>3.6</v>
      </c>
      <c r="T7695" s="1">
        <v>40282</v>
      </c>
      <c r="U7695" t="s">
        <v>28</v>
      </c>
      <c r="V7695" t="s">
        <v>20705</v>
      </c>
      <c r="W7695" t="s">
        <v>20710</v>
      </c>
      <c r="X7695" t="s">
        <v>20667</v>
      </c>
      <c r="Y7695" t="s">
        <v>20671</v>
      </c>
      <c r="Z7695">
        <v>4</v>
      </c>
      <c r="AA7695" t="s">
        <v>20673</v>
      </c>
    </row>
    <row r="7696" spans="1:27" x14ac:dyDescent="0.3">
      <c r="A7696">
        <v>18217857</v>
      </c>
      <c r="B7696" t="s">
        <v>1917</v>
      </c>
      <c r="C7696">
        <v>1</v>
      </c>
      <c r="D7696" t="s">
        <v>14788</v>
      </c>
      <c r="E7696" t="s">
        <v>15039</v>
      </c>
      <c r="F7696" t="s">
        <v>14790</v>
      </c>
      <c r="G7696" t="s">
        <v>14791</v>
      </c>
      <c r="H7696">
        <v>77.307403100000002</v>
      </c>
      <c r="I7696">
        <v>28.469365499999999</v>
      </c>
      <c r="J7696" t="s">
        <v>3078</v>
      </c>
      <c r="K7696" t="s">
        <v>26</v>
      </c>
      <c r="L7696" t="s">
        <v>27</v>
      </c>
      <c r="M7696" t="s">
        <v>35</v>
      </c>
      <c r="N7696" t="s">
        <v>27</v>
      </c>
      <c r="O7696" t="s">
        <v>27</v>
      </c>
      <c r="P7696">
        <v>2</v>
      </c>
      <c r="Q7696">
        <v>59</v>
      </c>
      <c r="R7696">
        <v>900</v>
      </c>
      <c r="S7696">
        <v>3.6</v>
      </c>
      <c r="T7696" s="1">
        <v>41749</v>
      </c>
      <c r="U7696" t="s">
        <v>28</v>
      </c>
      <c r="V7696" t="s">
        <v>20705</v>
      </c>
      <c r="W7696" t="s">
        <v>20710</v>
      </c>
      <c r="X7696" t="s">
        <v>20664</v>
      </c>
      <c r="Y7696" t="s">
        <v>20671</v>
      </c>
      <c r="Z7696">
        <v>4</v>
      </c>
      <c r="AA7696" t="s">
        <v>20673</v>
      </c>
    </row>
    <row r="7697" spans="1:27" x14ac:dyDescent="0.3">
      <c r="A7697">
        <v>18391065</v>
      </c>
      <c r="B7697" t="s">
        <v>15047</v>
      </c>
      <c r="C7697">
        <v>1</v>
      </c>
      <c r="D7697" t="s">
        <v>14788</v>
      </c>
      <c r="E7697" t="s">
        <v>15048</v>
      </c>
      <c r="F7697" t="s">
        <v>10860</v>
      </c>
      <c r="G7697" t="s">
        <v>14805</v>
      </c>
      <c r="H7697">
        <v>77.324168299999997</v>
      </c>
      <c r="I7697">
        <v>28.395099200000001</v>
      </c>
      <c r="J7697" t="s">
        <v>551</v>
      </c>
      <c r="K7697" t="s">
        <v>26</v>
      </c>
      <c r="L7697" t="s">
        <v>27</v>
      </c>
      <c r="M7697" t="s">
        <v>35</v>
      </c>
      <c r="N7697" t="s">
        <v>27</v>
      </c>
      <c r="O7697" t="s">
        <v>27</v>
      </c>
      <c r="P7697">
        <v>2</v>
      </c>
      <c r="Q7697">
        <v>22</v>
      </c>
      <c r="R7697">
        <v>500</v>
      </c>
      <c r="S7697">
        <v>3.4</v>
      </c>
      <c r="T7697" s="1">
        <v>43202</v>
      </c>
      <c r="U7697" t="s">
        <v>28</v>
      </c>
      <c r="V7697" t="s">
        <v>20707</v>
      </c>
      <c r="W7697" t="s">
        <v>20710</v>
      </c>
      <c r="X7697" t="s">
        <v>20662</v>
      </c>
      <c r="Y7697" t="s">
        <v>20671</v>
      </c>
      <c r="Z7697">
        <v>4</v>
      </c>
      <c r="AA7697" t="s">
        <v>20673</v>
      </c>
    </row>
    <row r="7698" spans="1:27" x14ac:dyDescent="0.3">
      <c r="A7698">
        <v>18219542</v>
      </c>
      <c r="B7698" t="s">
        <v>15051</v>
      </c>
      <c r="C7698">
        <v>1</v>
      </c>
      <c r="D7698" t="s">
        <v>14788</v>
      </c>
      <c r="E7698" t="s">
        <v>15052</v>
      </c>
      <c r="F7698" t="s">
        <v>10860</v>
      </c>
      <c r="G7698" t="s">
        <v>14805</v>
      </c>
      <c r="H7698">
        <v>77.323423500000004</v>
      </c>
      <c r="I7698">
        <v>28.395279800000001</v>
      </c>
      <c r="J7698" t="s">
        <v>697</v>
      </c>
      <c r="K7698" t="s">
        <v>26</v>
      </c>
      <c r="L7698" t="s">
        <v>27</v>
      </c>
      <c r="M7698" t="s">
        <v>35</v>
      </c>
      <c r="N7698" t="s">
        <v>27</v>
      </c>
      <c r="O7698" t="s">
        <v>27</v>
      </c>
      <c r="P7698">
        <v>1</v>
      </c>
      <c r="Q7698">
        <v>62</v>
      </c>
      <c r="R7698">
        <v>400</v>
      </c>
      <c r="S7698">
        <v>3.6</v>
      </c>
      <c r="T7698" s="1">
        <v>41018</v>
      </c>
      <c r="U7698" t="s">
        <v>28</v>
      </c>
      <c r="V7698" t="s">
        <v>20705</v>
      </c>
      <c r="W7698" t="s">
        <v>20710</v>
      </c>
      <c r="X7698" t="s">
        <v>20665</v>
      </c>
      <c r="Y7698" t="s">
        <v>20671</v>
      </c>
      <c r="Z7698">
        <v>4</v>
      </c>
      <c r="AA7698" t="s">
        <v>20673</v>
      </c>
    </row>
    <row r="7699" spans="1:27" x14ac:dyDescent="0.3">
      <c r="A7699">
        <v>18425750</v>
      </c>
      <c r="B7699" t="s">
        <v>15070</v>
      </c>
      <c r="C7699">
        <v>1</v>
      </c>
      <c r="D7699" t="s">
        <v>14788</v>
      </c>
      <c r="E7699" t="s">
        <v>15071</v>
      </c>
      <c r="F7699" t="s">
        <v>14842</v>
      </c>
      <c r="G7699" t="s">
        <v>14843</v>
      </c>
      <c r="H7699">
        <v>77.336292</v>
      </c>
      <c r="I7699">
        <v>28.410219399999999</v>
      </c>
      <c r="J7699" t="s">
        <v>479</v>
      </c>
      <c r="K7699" t="s">
        <v>26</v>
      </c>
      <c r="L7699" t="s">
        <v>27</v>
      </c>
      <c r="M7699" t="s">
        <v>35</v>
      </c>
      <c r="N7699" t="s">
        <v>27</v>
      </c>
      <c r="O7699" t="s">
        <v>27</v>
      </c>
      <c r="P7699">
        <v>2</v>
      </c>
      <c r="Q7699">
        <v>39</v>
      </c>
      <c r="R7699">
        <v>500</v>
      </c>
      <c r="S7699">
        <v>3.2</v>
      </c>
      <c r="T7699" s="1">
        <v>42476</v>
      </c>
      <c r="U7699" t="s">
        <v>28</v>
      </c>
      <c r="V7699" t="s">
        <v>20707</v>
      </c>
      <c r="W7699" t="s">
        <v>20710</v>
      </c>
      <c r="X7699" t="s">
        <v>20661</v>
      </c>
      <c r="Y7699" t="s">
        <v>20671</v>
      </c>
      <c r="Z7699">
        <v>4</v>
      </c>
      <c r="AA7699" t="s">
        <v>20673</v>
      </c>
    </row>
    <row r="7700" spans="1:27" x14ac:dyDescent="0.3">
      <c r="A7700">
        <v>9824</v>
      </c>
      <c r="B7700" t="s">
        <v>2740</v>
      </c>
      <c r="C7700">
        <v>1</v>
      </c>
      <c r="D7700" t="s">
        <v>14788</v>
      </c>
      <c r="E7700" t="s">
        <v>15089</v>
      </c>
      <c r="F7700" t="s">
        <v>12925</v>
      </c>
      <c r="G7700" t="s">
        <v>14975</v>
      </c>
      <c r="H7700">
        <v>77.3144487</v>
      </c>
      <c r="I7700">
        <v>28.417588200000001</v>
      </c>
      <c r="J7700" t="s">
        <v>476</v>
      </c>
      <c r="K7700" t="s">
        <v>26</v>
      </c>
      <c r="L7700" t="s">
        <v>27</v>
      </c>
      <c r="M7700" t="s">
        <v>35</v>
      </c>
      <c r="N7700" t="s">
        <v>27</v>
      </c>
      <c r="O7700" t="s">
        <v>27</v>
      </c>
      <c r="P7700">
        <v>2</v>
      </c>
      <c r="Q7700">
        <v>219</v>
      </c>
      <c r="R7700">
        <v>700</v>
      </c>
      <c r="S7700">
        <v>3.3</v>
      </c>
      <c r="T7700" s="1">
        <v>42442</v>
      </c>
      <c r="U7700" t="s">
        <v>28</v>
      </c>
      <c r="V7700" t="s">
        <v>20707</v>
      </c>
      <c r="W7700" t="s">
        <v>20710</v>
      </c>
      <c r="X7700" t="s">
        <v>20661</v>
      </c>
      <c r="Y7700" t="s">
        <v>20674</v>
      </c>
      <c r="Z7700">
        <v>3</v>
      </c>
      <c r="AA7700" t="s">
        <v>20675</v>
      </c>
    </row>
    <row r="7701" spans="1:27" x14ac:dyDescent="0.3">
      <c r="A7701">
        <v>18369105</v>
      </c>
      <c r="B7701" t="s">
        <v>15094</v>
      </c>
      <c r="C7701">
        <v>1</v>
      </c>
      <c r="D7701" t="s">
        <v>14788</v>
      </c>
      <c r="E7701" t="s">
        <v>15095</v>
      </c>
      <c r="F7701" t="s">
        <v>13937</v>
      </c>
      <c r="G7701" t="s">
        <v>14873</v>
      </c>
      <c r="H7701">
        <v>77.312979729999995</v>
      </c>
      <c r="I7701">
        <v>28.438921329999999</v>
      </c>
      <c r="J7701" t="s">
        <v>15096</v>
      </c>
      <c r="K7701" t="s">
        <v>26</v>
      </c>
      <c r="L7701" t="s">
        <v>27</v>
      </c>
      <c r="M7701" t="s">
        <v>35</v>
      </c>
      <c r="N7701" t="s">
        <v>27</v>
      </c>
      <c r="O7701" t="s">
        <v>27</v>
      </c>
      <c r="P7701">
        <v>2</v>
      </c>
      <c r="Q7701">
        <v>15</v>
      </c>
      <c r="R7701">
        <v>650</v>
      </c>
      <c r="S7701">
        <v>2.6</v>
      </c>
      <c r="T7701" s="1">
        <v>42813</v>
      </c>
      <c r="U7701" t="s">
        <v>28</v>
      </c>
      <c r="V7701" t="s">
        <v>20706</v>
      </c>
      <c r="W7701" t="s">
        <v>20710</v>
      </c>
      <c r="X7701" t="s">
        <v>20668</v>
      </c>
      <c r="Y7701" t="s">
        <v>20674</v>
      </c>
      <c r="Z7701">
        <v>3</v>
      </c>
      <c r="AA7701" t="s">
        <v>20675</v>
      </c>
    </row>
    <row r="7702" spans="1:27" x14ac:dyDescent="0.3">
      <c r="A7702">
        <v>18420465</v>
      </c>
      <c r="B7702" t="s">
        <v>15097</v>
      </c>
      <c r="C7702">
        <v>1</v>
      </c>
      <c r="D7702" t="s">
        <v>14788</v>
      </c>
      <c r="E7702" t="s">
        <v>15098</v>
      </c>
      <c r="F7702" t="s">
        <v>10987</v>
      </c>
      <c r="G7702" t="s">
        <v>14826</v>
      </c>
      <c r="H7702">
        <v>77.309146999999996</v>
      </c>
      <c r="I7702">
        <v>28.446933000000001</v>
      </c>
      <c r="J7702" t="s">
        <v>2948</v>
      </c>
      <c r="K7702" t="s">
        <v>26</v>
      </c>
      <c r="L7702" t="s">
        <v>27</v>
      </c>
      <c r="M7702" t="s">
        <v>35</v>
      </c>
      <c r="N7702" t="s">
        <v>27</v>
      </c>
      <c r="O7702" t="s">
        <v>27</v>
      </c>
      <c r="P7702">
        <v>2</v>
      </c>
      <c r="Q7702">
        <v>7</v>
      </c>
      <c r="R7702">
        <v>700</v>
      </c>
      <c r="S7702">
        <v>3.1</v>
      </c>
      <c r="T7702" s="1">
        <v>40265</v>
      </c>
      <c r="U7702" t="s">
        <v>28</v>
      </c>
      <c r="V7702" t="s">
        <v>20707</v>
      </c>
      <c r="W7702" t="s">
        <v>20710</v>
      </c>
      <c r="X7702" t="s">
        <v>20667</v>
      </c>
      <c r="Y7702" t="s">
        <v>20674</v>
      </c>
      <c r="Z7702">
        <v>3</v>
      </c>
      <c r="AA7702" t="s">
        <v>20675</v>
      </c>
    </row>
    <row r="7703" spans="1:27" x14ac:dyDescent="0.3">
      <c r="A7703">
        <v>313040</v>
      </c>
      <c r="B7703" t="s">
        <v>15108</v>
      </c>
      <c r="C7703">
        <v>1</v>
      </c>
      <c r="D7703" t="s">
        <v>14788</v>
      </c>
      <c r="E7703" t="s">
        <v>15109</v>
      </c>
      <c r="F7703" t="s">
        <v>10887</v>
      </c>
      <c r="G7703" t="s">
        <v>14839</v>
      </c>
      <c r="H7703">
        <v>77.323917100000003</v>
      </c>
      <c r="I7703">
        <v>28.363237999999999</v>
      </c>
      <c r="J7703" t="s">
        <v>2716</v>
      </c>
      <c r="K7703" t="s">
        <v>26</v>
      </c>
      <c r="L7703" t="s">
        <v>27</v>
      </c>
      <c r="M7703" t="s">
        <v>35</v>
      </c>
      <c r="N7703" t="s">
        <v>27</v>
      </c>
      <c r="O7703" t="s">
        <v>27</v>
      </c>
      <c r="P7703">
        <v>2</v>
      </c>
      <c r="Q7703">
        <v>17</v>
      </c>
      <c r="R7703">
        <v>500</v>
      </c>
      <c r="S7703">
        <v>2.7</v>
      </c>
      <c r="T7703" s="1">
        <v>41335</v>
      </c>
      <c r="U7703" t="s">
        <v>28</v>
      </c>
      <c r="V7703" t="s">
        <v>20706</v>
      </c>
      <c r="W7703" t="s">
        <v>20710</v>
      </c>
      <c r="X7703" t="s">
        <v>20658</v>
      </c>
      <c r="Y7703" t="s">
        <v>20674</v>
      </c>
      <c r="Z7703">
        <v>3</v>
      </c>
      <c r="AA7703" t="s">
        <v>20675</v>
      </c>
    </row>
    <row r="7704" spans="1:27" x14ac:dyDescent="0.3">
      <c r="A7704">
        <v>18204479</v>
      </c>
      <c r="B7704" t="s">
        <v>15123</v>
      </c>
      <c r="C7704">
        <v>1</v>
      </c>
      <c r="D7704" t="s">
        <v>14788</v>
      </c>
      <c r="E7704" t="s">
        <v>15124</v>
      </c>
      <c r="F7704" t="s">
        <v>13047</v>
      </c>
      <c r="G7704" t="s">
        <v>14949</v>
      </c>
      <c r="H7704">
        <v>77.329628</v>
      </c>
      <c r="I7704">
        <v>28.370208699999999</v>
      </c>
      <c r="J7704" t="s">
        <v>25</v>
      </c>
      <c r="K7704" t="s">
        <v>26</v>
      </c>
      <c r="L7704" t="s">
        <v>27</v>
      </c>
      <c r="M7704" t="s">
        <v>35</v>
      </c>
      <c r="N7704" t="s">
        <v>27</v>
      </c>
      <c r="O7704" t="s">
        <v>27</v>
      </c>
      <c r="P7704">
        <v>1</v>
      </c>
      <c r="Q7704">
        <v>7</v>
      </c>
      <c r="R7704">
        <v>450</v>
      </c>
      <c r="S7704">
        <v>3.1</v>
      </c>
      <c r="T7704" s="1">
        <v>42038</v>
      </c>
      <c r="U7704" t="s">
        <v>28</v>
      </c>
      <c r="V7704" t="s">
        <v>20707</v>
      </c>
      <c r="W7704" t="s">
        <v>20710</v>
      </c>
      <c r="X7704" t="s">
        <v>20669</v>
      </c>
      <c r="Y7704" t="s">
        <v>20674</v>
      </c>
      <c r="Z7704">
        <v>2</v>
      </c>
      <c r="AA7704" t="s">
        <v>20676</v>
      </c>
    </row>
    <row r="7705" spans="1:27" x14ac:dyDescent="0.3">
      <c r="A7705">
        <v>18383469</v>
      </c>
      <c r="B7705" t="s">
        <v>5346</v>
      </c>
      <c r="C7705">
        <v>1</v>
      </c>
      <c r="D7705" t="s">
        <v>14788</v>
      </c>
      <c r="E7705" t="s">
        <v>15128</v>
      </c>
      <c r="F7705" t="s">
        <v>10860</v>
      </c>
      <c r="G7705" t="s">
        <v>14805</v>
      </c>
      <c r="H7705">
        <v>77.322929900000005</v>
      </c>
      <c r="I7705">
        <v>28.395009000000002</v>
      </c>
      <c r="J7705" t="s">
        <v>479</v>
      </c>
      <c r="K7705" t="s">
        <v>26</v>
      </c>
      <c r="L7705" t="s">
        <v>27</v>
      </c>
      <c r="M7705" t="s">
        <v>35</v>
      </c>
      <c r="N7705" t="s">
        <v>27</v>
      </c>
      <c r="O7705" t="s">
        <v>27</v>
      </c>
      <c r="P7705">
        <v>2</v>
      </c>
      <c r="Q7705">
        <v>31</v>
      </c>
      <c r="R7705">
        <v>600</v>
      </c>
      <c r="S7705">
        <v>3.2</v>
      </c>
      <c r="T7705" s="1">
        <v>41689</v>
      </c>
      <c r="U7705" t="s">
        <v>28</v>
      </c>
      <c r="V7705" t="s">
        <v>20707</v>
      </c>
      <c r="W7705" t="s">
        <v>20710</v>
      </c>
      <c r="X7705" t="s">
        <v>20664</v>
      </c>
      <c r="Y7705" t="s">
        <v>20674</v>
      </c>
      <c r="Z7705">
        <v>2</v>
      </c>
      <c r="AA7705" t="s">
        <v>20676</v>
      </c>
    </row>
    <row r="7706" spans="1:27" x14ac:dyDescent="0.3">
      <c r="A7706">
        <v>311051</v>
      </c>
      <c r="B7706" t="s">
        <v>5525</v>
      </c>
      <c r="C7706">
        <v>1</v>
      </c>
      <c r="D7706" t="s">
        <v>14788</v>
      </c>
      <c r="E7706" t="s">
        <v>15158</v>
      </c>
      <c r="F7706" t="s">
        <v>14790</v>
      </c>
      <c r="G7706" t="s">
        <v>14791</v>
      </c>
      <c r="H7706">
        <v>77.307060059999998</v>
      </c>
      <c r="I7706">
        <v>28.469806559999999</v>
      </c>
      <c r="J7706" t="s">
        <v>12490</v>
      </c>
      <c r="K7706" t="s">
        <v>26</v>
      </c>
      <c r="L7706" t="s">
        <v>27</v>
      </c>
      <c r="M7706" t="s">
        <v>35</v>
      </c>
      <c r="N7706" t="s">
        <v>27</v>
      </c>
      <c r="O7706" t="s">
        <v>27</v>
      </c>
      <c r="P7706">
        <v>2</v>
      </c>
      <c r="Q7706">
        <v>57</v>
      </c>
      <c r="R7706">
        <v>500</v>
      </c>
      <c r="S7706">
        <v>2.1</v>
      </c>
      <c r="T7706" s="1">
        <v>42375</v>
      </c>
      <c r="U7706" t="s">
        <v>28</v>
      </c>
      <c r="V7706" t="s">
        <v>20704</v>
      </c>
      <c r="W7706" t="s">
        <v>20710</v>
      </c>
      <c r="X7706" t="s">
        <v>20661</v>
      </c>
      <c r="Y7706" t="s">
        <v>20674</v>
      </c>
      <c r="Z7706">
        <v>1</v>
      </c>
      <c r="AA7706" t="s">
        <v>20677</v>
      </c>
    </row>
    <row r="7707" spans="1:27" x14ac:dyDescent="0.3">
      <c r="A7707">
        <v>303871</v>
      </c>
      <c r="B7707" t="s">
        <v>14803</v>
      </c>
      <c r="C7707">
        <v>1</v>
      </c>
      <c r="D7707" t="s">
        <v>14788</v>
      </c>
      <c r="E7707" t="s">
        <v>15164</v>
      </c>
      <c r="F7707" t="s">
        <v>10864</v>
      </c>
      <c r="G7707" t="s">
        <v>14816</v>
      </c>
      <c r="H7707">
        <v>77.328897799999993</v>
      </c>
      <c r="I7707">
        <v>28.410602900000001</v>
      </c>
      <c r="J7707" t="s">
        <v>479</v>
      </c>
      <c r="K7707" t="s">
        <v>26</v>
      </c>
      <c r="L7707" t="s">
        <v>27</v>
      </c>
      <c r="M7707" t="s">
        <v>35</v>
      </c>
      <c r="N7707" t="s">
        <v>27</v>
      </c>
      <c r="O7707" t="s">
        <v>27</v>
      </c>
      <c r="P7707">
        <v>2</v>
      </c>
      <c r="Q7707">
        <v>56</v>
      </c>
      <c r="R7707">
        <v>600</v>
      </c>
      <c r="S7707">
        <v>2.7</v>
      </c>
      <c r="T7707" s="1">
        <v>41299</v>
      </c>
      <c r="U7707" t="s">
        <v>28</v>
      </c>
      <c r="V7707" t="s">
        <v>20706</v>
      </c>
      <c r="W7707" t="s">
        <v>20710</v>
      </c>
      <c r="X7707" t="s">
        <v>20658</v>
      </c>
      <c r="Y7707" t="s">
        <v>20674</v>
      </c>
      <c r="Z7707">
        <v>1</v>
      </c>
      <c r="AA7707" t="s">
        <v>20677</v>
      </c>
    </row>
    <row r="7708" spans="1:27" x14ac:dyDescent="0.3">
      <c r="A7708">
        <v>18126118</v>
      </c>
      <c r="B7708" t="s">
        <v>15183</v>
      </c>
      <c r="C7708">
        <v>1</v>
      </c>
      <c r="D7708" t="s">
        <v>14788</v>
      </c>
      <c r="E7708" t="s">
        <v>15184</v>
      </c>
      <c r="F7708" t="s">
        <v>14842</v>
      </c>
      <c r="G7708" t="s">
        <v>14843</v>
      </c>
      <c r="H7708">
        <v>77.339755800000006</v>
      </c>
      <c r="I7708">
        <v>28.408572800000002</v>
      </c>
      <c r="J7708" t="s">
        <v>491</v>
      </c>
      <c r="K7708" t="s">
        <v>26</v>
      </c>
      <c r="L7708" t="s">
        <v>27</v>
      </c>
      <c r="M7708" t="s">
        <v>35</v>
      </c>
      <c r="N7708" t="s">
        <v>27</v>
      </c>
      <c r="O7708" t="s">
        <v>27</v>
      </c>
      <c r="P7708">
        <v>2</v>
      </c>
      <c r="Q7708">
        <v>19</v>
      </c>
      <c r="R7708">
        <v>550</v>
      </c>
      <c r="S7708">
        <v>3.4</v>
      </c>
      <c r="T7708" s="1">
        <v>42387</v>
      </c>
      <c r="U7708" t="s">
        <v>28</v>
      </c>
      <c r="V7708" t="s">
        <v>20707</v>
      </c>
      <c r="W7708" t="s">
        <v>20710</v>
      </c>
      <c r="X7708" t="s">
        <v>20661</v>
      </c>
      <c r="Y7708" t="s">
        <v>20674</v>
      </c>
      <c r="Z7708">
        <v>1</v>
      </c>
      <c r="AA7708" t="s">
        <v>20677</v>
      </c>
    </row>
    <row r="7709" spans="1:27" x14ac:dyDescent="0.3">
      <c r="A7709">
        <v>18337896</v>
      </c>
      <c r="B7709" t="s">
        <v>15186</v>
      </c>
      <c r="C7709">
        <v>1</v>
      </c>
      <c r="D7709" t="s">
        <v>14788</v>
      </c>
      <c r="E7709" t="s">
        <v>15187</v>
      </c>
      <c r="F7709" t="s">
        <v>14846</v>
      </c>
      <c r="G7709" t="s">
        <v>14847</v>
      </c>
      <c r="H7709">
        <v>77.290300000000002</v>
      </c>
      <c r="I7709">
        <v>28.500640000000001</v>
      </c>
      <c r="J7709" t="s">
        <v>4915</v>
      </c>
      <c r="K7709" t="s">
        <v>26</v>
      </c>
      <c r="L7709" t="s">
        <v>27</v>
      </c>
      <c r="M7709" t="s">
        <v>35</v>
      </c>
      <c r="N7709" t="s">
        <v>27</v>
      </c>
      <c r="O7709" t="s">
        <v>27</v>
      </c>
      <c r="P7709">
        <v>2</v>
      </c>
      <c r="Q7709">
        <v>12</v>
      </c>
      <c r="R7709">
        <v>550</v>
      </c>
      <c r="S7709">
        <v>2.6</v>
      </c>
      <c r="T7709" s="1">
        <v>41299</v>
      </c>
      <c r="U7709" t="s">
        <v>28</v>
      </c>
      <c r="V7709" t="s">
        <v>20706</v>
      </c>
      <c r="W7709" t="s">
        <v>20710</v>
      </c>
      <c r="X7709" t="s">
        <v>20658</v>
      </c>
      <c r="Y7709" t="s">
        <v>20674</v>
      </c>
      <c r="Z7709">
        <v>1</v>
      </c>
      <c r="AA7709" t="s">
        <v>20677</v>
      </c>
    </row>
    <row r="7710" spans="1:27" x14ac:dyDescent="0.3">
      <c r="A7710">
        <v>308380</v>
      </c>
      <c r="B7710" t="s">
        <v>1872</v>
      </c>
      <c r="C7710">
        <v>1</v>
      </c>
      <c r="D7710" t="s">
        <v>14788</v>
      </c>
      <c r="E7710" t="s">
        <v>15192</v>
      </c>
      <c r="F7710" t="s">
        <v>14790</v>
      </c>
      <c r="G7710" t="s">
        <v>14791</v>
      </c>
      <c r="H7710">
        <v>77.307403100000002</v>
      </c>
      <c r="I7710">
        <v>28.469365499999999</v>
      </c>
      <c r="J7710" t="s">
        <v>548</v>
      </c>
      <c r="K7710" t="s">
        <v>26</v>
      </c>
      <c r="L7710" t="s">
        <v>27</v>
      </c>
      <c r="M7710" t="s">
        <v>35</v>
      </c>
      <c r="N7710" t="s">
        <v>27</v>
      </c>
      <c r="O7710" t="s">
        <v>27</v>
      </c>
      <c r="P7710">
        <v>3</v>
      </c>
      <c r="Q7710">
        <v>239</v>
      </c>
      <c r="R7710">
        <v>1300</v>
      </c>
      <c r="S7710">
        <v>4.0999999999999996</v>
      </c>
      <c r="T7710" s="1">
        <v>42352</v>
      </c>
      <c r="U7710" t="s">
        <v>28</v>
      </c>
      <c r="V7710" t="s">
        <v>20709</v>
      </c>
      <c r="W7710" t="s">
        <v>20710</v>
      </c>
      <c r="X7710" t="s">
        <v>20669</v>
      </c>
      <c r="Y7710" t="s">
        <v>20678</v>
      </c>
      <c r="Z7710">
        <v>12</v>
      </c>
      <c r="AA7710" t="s">
        <v>6631</v>
      </c>
    </row>
    <row r="7711" spans="1:27" x14ac:dyDescent="0.3">
      <c r="A7711">
        <v>18355112</v>
      </c>
      <c r="B7711" t="s">
        <v>6344</v>
      </c>
      <c r="C7711">
        <v>1</v>
      </c>
      <c r="D7711" t="s">
        <v>14788</v>
      </c>
      <c r="E7711" t="s">
        <v>15219</v>
      </c>
      <c r="F7711" t="s">
        <v>10860</v>
      </c>
      <c r="G7711" t="s">
        <v>14805</v>
      </c>
      <c r="H7711">
        <v>77.322077300000004</v>
      </c>
      <c r="I7711">
        <v>28.3949736</v>
      </c>
      <c r="J7711" t="s">
        <v>5469</v>
      </c>
      <c r="K7711" t="s">
        <v>26</v>
      </c>
      <c r="L7711" t="s">
        <v>27</v>
      </c>
      <c r="M7711" t="s">
        <v>35</v>
      </c>
      <c r="N7711" t="s">
        <v>27</v>
      </c>
      <c r="O7711" t="s">
        <v>27</v>
      </c>
      <c r="P7711">
        <v>1</v>
      </c>
      <c r="Q7711">
        <v>24</v>
      </c>
      <c r="R7711">
        <v>300</v>
      </c>
      <c r="S7711">
        <v>3.5</v>
      </c>
      <c r="T7711" s="1">
        <v>41239</v>
      </c>
      <c r="U7711" t="s">
        <v>28</v>
      </c>
      <c r="V7711" t="s">
        <v>20707</v>
      </c>
      <c r="W7711" t="s">
        <v>20710</v>
      </c>
      <c r="X7711" t="s">
        <v>20665</v>
      </c>
      <c r="Y7711" t="s">
        <v>20678</v>
      </c>
      <c r="Z7711">
        <v>11</v>
      </c>
      <c r="AA7711" t="s">
        <v>20679</v>
      </c>
    </row>
    <row r="7712" spans="1:27" x14ac:dyDescent="0.3">
      <c r="A7712">
        <v>1804</v>
      </c>
      <c r="B7712" t="s">
        <v>2036</v>
      </c>
      <c r="C7712">
        <v>1</v>
      </c>
      <c r="D7712" t="s">
        <v>14788</v>
      </c>
      <c r="E7712" t="s">
        <v>15240</v>
      </c>
      <c r="F7712" t="s">
        <v>14790</v>
      </c>
      <c r="G7712" t="s">
        <v>14791</v>
      </c>
      <c r="H7712">
        <v>77.307268399999998</v>
      </c>
      <c r="I7712">
        <v>28.4700256</v>
      </c>
      <c r="J7712" t="s">
        <v>1759</v>
      </c>
      <c r="K7712" t="s">
        <v>26</v>
      </c>
      <c r="L7712" t="s">
        <v>27</v>
      </c>
      <c r="M7712" t="s">
        <v>35</v>
      </c>
      <c r="N7712" t="s">
        <v>27</v>
      </c>
      <c r="O7712" t="s">
        <v>27</v>
      </c>
      <c r="P7712">
        <v>3</v>
      </c>
      <c r="Q7712">
        <v>508</v>
      </c>
      <c r="R7712">
        <v>1100</v>
      </c>
      <c r="S7712">
        <v>3.8</v>
      </c>
      <c r="T7712" s="1">
        <v>41188</v>
      </c>
      <c r="U7712" t="s">
        <v>28</v>
      </c>
      <c r="V7712" t="s">
        <v>20705</v>
      </c>
      <c r="W7712" t="s">
        <v>20710</v>
      </c>
      <c r="X7712" t="s">
        <v>20665</v>
      </c>
      <c r="Y7712" t="s">
        <v>20678</v>
      </c>
      <c r="Z7712">
        <v>10</v>
      </c>
      <c r="AA7712" t="s">
        <v>20680</v>
      </c>
    </row>
    <row r="7713" spans="1:27" x14ac:dyDescent="0.3">
      <c r="A7713">
        <v>18400756</v>
      </c>
      <c r="B7713" t="s">
        <v>15258</v>
      </c>
      <c r="C7713">
        <v>1</v>
      </c>
      <c r="D7713" t="s">
        <v>14788</v>
      </c>
      <c r="E7713" t="s">
        <v>15259</v>
      </c>
      <c r="F7713" t="s">
        <v>10860</v>
      </c>
      <c r="G7713" t="s">
        <v>14805</v>
      </c>
      <c r="H7713">
        <v>77.324410700000001</v>
      </c>
      <c r="I7713">
        <v>28.395282999999999</v>
      </c>
      <c r="J7713" t="s">
        <v>502</v>
      </c>
      <c r="K7713" t="s">
        <v>26</v>
      </c>
      <c r="L7713" t="s">
        <v>27</v>
      </c>
      <c r="M7713" t="s">
        <v>35</v>
      </c>
      <c r="N7713" t="s">
        <v>27</v>
      </c>
      <c r="O7713" t="s">
        <v>27</v>
      </c>
      <c r="P7713">
        <v>2</v>
      </c>
      <c r="Q7713">
        <v>27</v>
      </c>
      <c r="R7713">
        <v>750</v>
      </c>
      <c r="S7713">
        <v>3.8</v>
      </c>
      <c r="T7713" s="1">
        <v>43024</v>
      </c>
      <c r="U7713" t="s">
        <v>28</v>
      </c>
      <c r="V7713" t="s">
        <v>20705</v>
      </c>
      <c r="W7713" t="s">
        <v>20710</v>
      </c>
      <c r="X7713" t="s">
        <v>20668</v>
      </c>
      <c r="Y7713" t="s">
        <v>20678</v>
      </c>
      <c r="Z7713">
        <v>10</v>
      </c>
      <c r="AA7713" t="s">
        <v>20680</v>
      </c>
    </row>
    <row r="7714" spans="1:27" x14ac:dyDescent="0.3">
      <c r="A7714">
        <v>1414</v>
      </c>
      <c r="B7714" t="s">
        <v>15272</v>
      </c>
      <c r="C7714">
        <v>1</v>
      </c>
      <c r="D7714" t="s">
        <v>14788</v>
      </c>
      <c r="E7714" t="s">
        <v>15273</v>
      </c>
      <c r="F7714" t="s">
        <v>12936</v>
      </c>
      <c r="G7714" t="s">
        <v>15170</v>
      </c>
      <c r="H7714">
        <v>77.314911800000004</v>
      </c>
      <c r="I7714">
        <v>28.471864400000001</v>
      </c>
      <c r="J7714" t="s">
        <v>15274</v>
      </c>
      <c r="K7714" t="s">
        <v>26</v>
      </c>
      <c r="L7714" t="s">
        <v>27</v>
      </c>
      <c r="M7714" t="s">
        <v>35</v>
      </c>
      <c r="N7714" t="s">
        <v>27</v>
      </c>
      <c r="O7714" t="s">
        <v>27</v>
      </c>
      <c r="P7714">
        <v>1</v>
      </c>
      <c r="Q7714">
        <v>28</v>
      </c>
      <c r="R7714">
        <v>400</v>
      </c>
      <c r="S7714">
        <v>2.7</v>
      </c>
      <c r="T7714" s="1">
        <v>41561</v>
      </c>
      <c r="U7714" t="s">
        <v>28</v>
      </c>
      <c r="V7714" t="s">
        <v>20706</v>
      </c>
      <c r="W7714" t="s">
        <v>20710</v>
      </c>
      <c r="X7714" t="s">
        <v>20658</v>
      </c>
      <c r="Y7714" t="s">
        <v>20678</v>
      </c>
      <c r="Z7714">
        <v>10</v>
      </c>
      <c r="AA7714" t="s">
        <v>20680</v>
      </c>
    </row>
    <row r="7715" spans="1:27" x14ac:dyDescent="0.3">
      <c r="A7715">
        <v>4931</v>
      </c>
      <c r="B7715" t="s">
        <v>4773</v>
      </c>
      <c r="C7715">
        <v>1</v>
      </c>
      <c r="D7715" t="s">
        <v>14788</v>
      </c>
      <c r="E7715" t="s">
        <v>14792</v>
      </c>
      <c r="F7715" t="s">
        <v>14790</v>
      </c>
      <c r="G7715" t="s">
        <v>14791</v>
      </c>
      <c r="H7715">
        <v>77.3074479</v>
      </c>
      <c r="I7715">
        <v>28.470132199999998</v>
      </c>
      <c r="J7715" t="s">
        <v>14793</v>
      </c>
      <c r="K7715" t="s">
        <v>26</v>
      </c>
      <c r="L7715" t="s">
        <v>27</v>
      </c>
      <c r="M7715" t="s">
        <v>27</v>
      </c>
      <c r="N7715" t="s">
        <v>27</v>
      </c>
      <c r="O7715" t="s">
        <v>27</v>
      </c>
      <c r="P7715">
        <v>2</v>
      </c>
      <c r="Q7715">
        <v>233</v>
      </c>
      <c r="R7715">
        <v>700</v>
      </c>
      <c r="S7715">
        <v>3.4</v>
      </c>
      <c r="T7715" s="1">
        <v>40808</v>
      </c>
      <c r="U7715" t="s">
        <v>28</v>
      </c>
      <c r="V7715" t="s">
        <v>20707</v>
      </c>
      <c r="W7715" t="s">
        <v>20710</v>
      </c>
      <c r="X7715" t="s">
        <v>20663</v>
      </c>
      <c r="Y7715" t="s">
        <v>20659</v>
      </c>
      <c r="Z7715">
        <v>9</v>
      </c>
      <c r="AA7715" t="s">
        <v>20660</v>
      </c>
    </row>
    <row r="7716" spans="1:27" x14ac:dyDescent="0.3">
      <c r="A7716">
        <v>8153</v>
      </c>
      <c r="B7716" t="s">
        <v>14799</v>
      </c>
      <c r="C7716">
        <v>1</v>
      </c>
      <c r="D7716" t="s">
        <v>14788</v>
      </c>
      <c r="E7716" t="s">
        <v>14800</v>
      </c>
      <c r="F7716" t="s">
        <v>14801</v>
      </c>
      <c r="G7716" t="s">
        <v>14802</v>
      </c>
      <c r="H7716">
        <v>77.314487700000001</v>
      </c>
      <c r="I7716">
        <v>28.383704600000002</v>
      </c>
      <c r="J7716" t="s">
        <v>4336</v>
      </c>
      <c r="K7716" t="s">
        <v>26</v>
      </c>
      <c r="L7716" t="s">
        <v>27</v>
      </c>
      <c r="M7716" t="s">
        <v>27</v>
      </c>
      <c r="N7716" t="s">
        <v>27</v>
      </c>
      <c r="O7716" t="s">
        <v>27</v>
      </c>
      <c r="P7716">
        <v>2</v>
      </c>
      <c r="Q7716">
        <v>8</v>
      </c>
      <c r="R7716">
        <v>500</v>
      </c>
      <c r="S7716">
        <v>2.8</v>
      </c>
      <c r="T7716" s="1">
        <v>40794</v>
      </c>
      <c r="U7716" t="s">
        <v>28</v>
      </c>
      <c r="V7716" t="s">
        <v>20706</v>
      </c>
      <c r="W7716" t="s">
        <v>20710</v>
      </c>
      <c r="X7716" t="s">
        <v>20663</v>
      </c>
      <c r="Y7716" t="s">
        <v>20659</v>
      </c>
      <c r="Z7716">
        <v>9</v>
      </c>
      <c r="AA7716" t="s">
        <v>20660</v>
      </c>
    </row>
    <row r="7717" spans="1:27" x14ac:dyDescent="0.3">
      <c r="A7717">
        <v>18082235</v>
      </c>
      <c r="B7717" t="s">
        <v>14803</v>
      </c>
      <c r="C7717">
        <v>1</v>
      </c>
      <c r="D7717" t="s">
        <v>14788</v>
      </c>
      <c r="E7717" t="s">
        <v>14804</v>
      </c>
      <c r="F7717" t="s">
        <v>10860</v>
      </c>
      <c r="G7717" t="s">
        <v>14805</v>
      </c>
      <c r="H7717">
        <v>77.322436300000007</v>
      </c>
      <c r="I7717">
        <v>28.395186899999999</v>
      </c>
      <c r="J7717" t="s">
        <v>673</v>
      </c>
      <c r="K7717" t="s">
        <v>26</v>
      </c>
      <c r="L7717" t="s">
        <v>27</v>
      </c>
      <c r="M7717" t="s">
        <v>27</v>
      </c>
      <c r="N7717" t="s">
        <v>27</v>
      </c>
      <c r="O7717" t="s">
        <v>27</v>
      </c>
      <c r="P7717">
        <v>1</v>
      </c>
      <c r="Q7717">
        <v>32</v>
      </c>
      <c r="R7717">
        <v>400</v>
      </c>
      <c r="S7717">
        <v>2.7</v>
      </c>
      <c r="T7717" s="1">
        <v>41543</v>
      </c>
      <c r="U7717" t="s">
        <v>28</v>
      </c>
      <c r="V7717" t="s">
        <v>20706</v>
      </c>
      <c r="W7717" t="s">
        <v>20710</v>
      </c>
      <c r="X7717" t="s">
        <v>20658</v>
      </c>
      <c r="Y7717" t="s">
        <v>20659</v>
      </c>
      <c r="Z7717">
        <v>9</v>
      </c>
      <c r="AA7717" t="s">
        <v>20660</v>
      </c>
    </row>
    <row r="7718" spans="1:27" x14ac:dyDescent="0.3">
      <c r="A7718">
        <v>303267</v>
      </c>
      <c r="B7718" t="s">
        <v>1381</v>
      </c>
      <c r="C7718">
        <v>1</v>
      </c>
      <c r="D7718" t="s">
        <v>14788</v>
      </c>
      <c r="E7718" t="s">
        <v>14806</v>
      </c>
      <c r="F7718" t="s">
        <v>10860</v>
      </c>
      <c r="G7718" t="s">
        <v>14805</v>
      </c>
      <c r="H7718">
        <v>77.323460800000007</v>
      </c>
      <c r="I7718">
        <v>28.395091300000001</v>
      </c>
      <c r="J7718" t="s">
        <v>1253</v>
      </c>
      <c r="K7718" t="s">
        <v>26</v>
      </c>
      <c r="L7718" t="s">
        <v>27</v>
      </c>
      <c r="M7718" t="s">
        <v>27</v>
      </c>
      <c r="N7718" t="s">
        <v>27</v>
      </c>
      <c r="O7718" t="s">
        <v>27</v>
      </c>
      <c r="P7718">
        <v>1</v>
      </c>
      <c r="Q7718">
        <v>35</v>
      </c>
      <c r="R7718">
        <v>300</v>
      </c>
      <c r="S7718">
        <v>3.4</v>
      </c>
      <c r="T7718" s="1">
        <v>42992</v>
      </c>
      <c r="U7718" t="s">
        <v>28</v>
      </c>
      <c r="V7718" t="s">
        <v>20707</v>
      </c>
      <c r="W7718" t="s">
        <v>20710</v>
      </c>
      <c r="X7718" t="s">
        <v>20668</v>
      </c>
      <c r="Y7718" t="s">
        <v>20659</v>
      </c>
      <c r="Z7718">
        <v>9</v>
      </c>
      <c r="AA7718" t="s">
        <v>20660</v>
      </c>
    </row>
    <row r="7719" spans="1:27" x14ac:dyDescent="0.3">
      <c r="A7719">
        <v>7471</v>
      </c>
      <c r="B7719" t="s">
        <v>14807</v>
      </c>
      <c r="C7719">
        <v>1</v>
      </c>
      <c r="D7719" t="s">
        <v>14788</v>
      </c>
      <c r="E7719" t="s">
        <v>14808</v>
      </c>
      <c r="F7719" t="s">
        <v>10860</v>
      </c>
      <c r="G7719" t="s">
        <v>14805</v>
      </c>
      <c r="H7719">
        <v>77.323647899999997</v>
      </c>
      <c r="I7719">
        <v>28.395076599999999</v>
      </c>
      <c r="J7719" t="s">
        <v>1542</v>
      </c>
      <c r="K7719" t="s">
        <v>26</v>
      </c>
      <c r="L7719" t="s">
        <v>27</v>
      </c>
      <c r="M7719" t="s">
        <v>27</v>
      </c>
      <c r="N7719" t="s">
        <v>27</v>
      </c>
      <c r="O7719" t="s">
        <v>27</v>
      </c>
      <c r="P7719">
        <v>3</v>
      </c>
      <c r="Q7719">
        <v>799</v>
      </c>
      <c r="R7719">
        <v>1000</v>
      </c>
      <c r="S7719">
        <v>4.5</v>
      </c>
      <c r="T7719" s="1">
        <v>42262</v>
      </c>
      <c r="U7719" t="s">
        <v>28</v>
      </c>
      <c r="V7719" t="s">
        <v>20709</v>
      </c>
      <c r="W7719" t="s">
        <v>20710</v>
      </c>
      <c r="X7719" t="s">
        <v>20669</v>
      </c>
      <c r="Y7719" t="s">
        <v>20659</v>
      </c>
      <c r="Z7719">
        <v>9</v>
      </c>
      <c r="AA7719" t="s">
        <v>20660</v>
      </c>
    </row>
    <row r="7720" spans="1:27" x14ac:dyDescent="0.3">
      <c r="A7720">
        <v>6161</v>
      </c>
      <c r="B7720" t="s">
        <v>14809</v>
      </c>
      <c r="C7720">
        <v>1</v>
      </c>
      <c r="D7720" t="s">
        <v>14788</v>
      </c>
      <c r="E7720" t="s">
        <v>14810</v>
      </c>
      <c r="F7720" t="s">
        <v>10860</v>
      </c>
      <c r="G7720" t="s">
        <v>14805</v>
      </c>
      <c r="H7720">
        <v>77.323154299999999</v>
      </c>
      <c r="I7720">
        <v>28.3952545</v>
      </c>
      <c r="J7720" t="s">
        <v>697</v>
      </c>
      <c r="K7720" t="s">
        <v>26</v>
      </c>
      <c r="L7720" t="s">
        <v>27</v>
      </c>
      <c r="M7720" t="s">
        <v>27</v>
      </c>
      <c r="N7720" t="s">
        <v>27</v>
      </c>
      <c r="O7720" t="s">
        <v>27</v>
      </c>
      <c r="P7720">
        <v>1</v>
      </c>
      <c r="Q7720">
        <v>126</v>
      </c>
      <c r="R7720">
        <v>400</v>
      </c>
      <c r="S7720">
        <v>3.6</v>
      </c>
      <c r="T7720" s="1">
        <v>41531</v>
      </c>
      <c r="U7720" t="s">
        <v>28</v>
      </c>
      <c r="V7720" t="s">
        <v>20705</v>
      </c>
      <c r="W7720" t="s">
        <v>20710</v>
      </c>
      <c r="X7720" t="s">
        <v>20658</v>
      </c>
      <c r="Y7720" t="s">
        <v>20659</v>
      </c>
      <c r="Z7720">
        <v>9</v>
      </c>
      <c r="AA7720" t="s">
        <v>20660</v>
      </c>
    </row>
    <row r="7721" spans="1:27" x14ac:dyDescent="0.3">
      <c r="A7721">
        <v>18303717</v>
      </c>
      <c r="B7721" t="s">
        <v>14814</v>
      </c>
      <c r="C7721">
        <v>1</v>
      </c>
      <c r="D7721" t="s">
        <v>14788</v>
      </c>
      <c r="E7721" t="s">
        <v>14815</v>
      </c>
      <c r="F7721" t="s">
        <v>10864</v>
      </c>
      <c r="G7721" t="s">
        <v>14816</v>
      </c>
      <c r="H7721">
        <v>77.327910599999996</v>
      </c>
      <c r="I7721">
        <v>28.4105998</v>
      </c>
      <c r="J7721" t="s">
        <v>499</v>
      </c>
      <c r="K7721" t="s">
        <v>26</v>
      </c>
      <c r="L7721" t="s">
        <v>27</v>
      </c>
      <c r="M7721" t="s">
        <v>27</v>
      </c>
      <c r="N7721" t="s">
        <v>27</v>
      </c>
      <c r="O7721" t="s">
        <v>27</v>
      </c>
      <c r="P7721">
        <v>2</v>
      </c>
      <c r="Q7721">
        <v>18</v>
      </c>
      <c r="R7721">
        <v>500</v>
      </c>
      <c r="S7721">
        <v>3.4</v>
      </c>
      <c r="T7721" s="1">
        <v>41534</v>
      </c>
      <c r="U7721" t="s">
        <v>28</v>
      </c>
      <c r="V7721" t="s">
        <v>20707</v>
      </c>
      <c r="W7721" t="s">
        <v>20710</v>
      </c>
      <c r="X7721" t="s">
        <v>20658</v>
      </c>
      <c r="Y7721" t="s">
        <v>20659</v>
      </c>
      <c r="Z7721">
        <v>9</v>
      </c>
      <c r="AA7721" t="s">
        <v>20660</v>
      </c>
    </row>
    <row r="7722" spans="1:27" x14ac:dyDescent="0.3">
      <c r="A7722">
        <v>18433895</v>
      </c>
      <c r="B7722" t="s">
        <v>14827</v>
      </c>
      <c r="C7722">
        <v>1</v>
      </c>
      <c r="D7722" t="s">
        <v>14788</v>
      </c>
      <c r="E7722" t="s">
        <v>14828</v>
      </c>
      <c r="F7722" t="s">
        <v>13015</v>
      </c>
      <c r="G7722" t="s">
        <v>14829</v>
      </c>
      <c r="H7722">
        <v>77.287590910000006</v>
      </c>
      <c r="I7722">
        <v>28.466263550000001</v>
      </c>
      <c r="J7722" t="s">
        <v>502</v>
      </c>
      <c r="K7722" t="s">
        <v>26</v>
      </c>
      <c r="L7722" t="s">
        <v>27</v>
      </c>
      <c r="M7722" t="s">
        <v>27</v>
      </c>
      <c r="N7722" t="s">
        <v>27</v>
      </c>
      <c r="O7722" t="s">
        <v>27</v>
      </c>
      <c r="P7722">
        <v>2</v>
      </c>
      <c r="Q7722">
        <v>4</v>
      </c>
      <c r="R7722">
        <v>500</v>
      </c>
      <c r="S7722">
        <v>3</v>
      </c>
      <c r="T7722" s="1">
        <v>40443</v>
      </c>
      <c r="U7722" t="s">
        <v>28</v>
      </c>
      <c r="V7722" t="s">
        <v>20706</v>
      </c>
      <c r="W7722" t="s">
        <v>20710</v>
      </c>
      <c r="X7722" t="s">
        <v>20667</v>
      </c>
      <c r="Y7722" t="s">
        <v>20659</v>
      </c>
      <c r="Z7722">
        <v>9</v>
      </c>
      <c r="AA7722" t="s">
        <v>20660</v>
      </c>
    </row>
    <row r="7723" spans="1:27" x14ac:dyDescent="0.3">
      <c r="A7723">
        <v>8318</v>
      </c>
      <c r="B7723" t="s">
        <v>14837</v>
      </c>
      <c r="C7723">
        <v>1</v>
      </c>
      <c r="D7723" t="s">
        <v>14788</v>
      </c>
      <c r="E7723" t="s">
        <v>14838</v>
      </c>
      <c r="F7723" t="s">
        <v>10887</v>
      </c>
      <c r="G7723" t="s">
        <v>14839</v>
      </c>
      <c r="H7723">
        <v>77.326037400000004</v>
      </c>
      <c r="I7723">
        <v>28.3633487</v>
      </c>
      <c r="J7723" t="s">
        <v>25</v>
      </c>
      <c r="K7723" t="s">
        <v>26</v>
      </c>
      <c r="L7723" t="s">
        <v>27</v>
      </c>
      <c r="M7723" t="s">
        <v>27</v>
      </c>
      <c r="N7723" t="s">
        <v>27</v>
      </c>
      <c r="O7723" t="s">
        <v>27</v>
      </c>
      <c r="P7723">
        <v>1</v>
      </c>
      <c r="Q7723">
        <v>16</v>
      </c>
      <c r="R7723">
        <v>450</v>
      </c>
      <c r="S7723">
        <v>2.9</v>
      </c>
      <c r="T7723" s="1">
        <v>41895</v>
      </c>
      <c r="U7723" t="s">
        <v>28</v>
      </c>
      <c r="V7723" t="s">
        <v>20706</v>
      </c>
      <c r="W7723" t="s">
        <v>20710</v>
      </c>
      <c r="X7723" t="s">
        <v>20664</v>
      </c>
      <c r="Y7723" t="s">
        <v>20659</v>
      </c>
      <c r="Z7723">
        <v>9</v>
      </c>
      <c r="AA7723" t="s">
        <v>20660</v>
      </c>
    </row>
    <row r="7724" spans="1:27" x14ac:dyDescent="0.3">
      <c r="A7724">
        <v>18365998</v>
      </c>
      <c r="B7724" t="s">
        <v>14840</v>
      </c>
      <c r="C7724">
        <v>1</v>
      </c>
      <c r="D7724" t="s">
        <v>14788</v>
      </c>
      <c r="E7724" t="s">
        <v>14841</v>
      </c>
      <c r="F7724" t="s">
        <v>14842</v>
      </c>
      <c r="G7724" t="s">
        <v>14843</v>
      </c>
      <c r="H7724">
        <v>77.336659999999995</v>
      </c>
      <c r="I7724">
        <v>28.408057400000001</v>
      </c>
      <c r="J7724" t="s">
        <v>502</v>
      </c>
      <c r="K7724" t="s">
        <v>26</v>
      </c>
      <c r="L7724" t="s">
        <v>27</v>
      </c>
      <c r="M7724" t="s">
        <v>27</v>
      </c>
      <c r="N7724" t="s">
        <v>27</v>
      </c>
      <c r="O7724" t="s">
        <v>27</v>
      </c>
      <c r="P7724">
        <v>2</v>
      </c>
      <c r="Q7724">
        <v>17</v>
      </c>
      <c r="R7724">
        <v>500</v>
      </c>
      <c r="S7724">
        <v>3.3</v>
      </c>
      <c r="T7724" s="1">
        <v>42982</v>
      </c>
      <c r="U7724" t="s">
        <v>28</v>
      </c>
      <c r="V7724" t="s">
        <v>20707</v>
      </c>
      <c r="W7724" t="s">
        <v>20710</v>
      </c>
      <c r="X7724" t="s">
        <v>20668</v>
      </c>
      <c r="Y7724" t="s">
        <v>20659</v>
      </c>
      <c r="Z7724">
        <v>9</v>
      </c>
      <c r="AA7724" t="s">
        <v>20660</v>
      </c>
    </row>
    <row r="7725" spans="1:27" x14ac:dyDescent="0.3">
      <c r="A7725">
        <v>303571</v>
      </c>
      <c r="B7725" t="s">
        <v>14844</v>
      </c>
      <c r="C7725">
        <v>1</v>
      </c>
      <c r="D7725" t="s">
        <v>14788</v>
      </c>
      <c r="E7725" t="s">
        <v>14845</v>
      </c>
      <c r="F7725" t="s">
        <v>14846</v>
      </c>
      <c r="G7725" t="s">
        <v>14847</v>
      </c>
      <c r="H7725">
        <v>77.293041099999996</v>
      </c>
      <c r="I7725">
        <v>28.499223099999998</v>
      </c>
      <c r="J7725" t="s">
        <v>479</v>
      </c>
      <c r="K7725" t="s">
        <v>26</v>
      </c>
      <c r="L7725" t="s">
        <v>27</v>
      </c>
      <c r="M7725" t="s">
        <v>27</v>
      </c>
      <c r="N7725" t="s">
        <v>27</v>
      </c>
      <c r="O7725" t="s">
        <v>27</v>
      </c>
      <c r="P7725">
        <v>2</v>
      </c>
      <c r="Q7725">
        <v>18</v>
      </c>
      <c r="R7725">
        <v>600</v>
      </c>
      <c r="S7725">
        <v>3.1</v>
      </c>
      <c r="T7725" s="1">
        <v>41893</v>
      </c>
      <c r="U7725" t="s">
        <v>28</v>
      </c>
      <c r="V7725" t="s">
        <v>20707</v>
      </c>
      <c r="W7725" t="s">
        <v>20710</v>
      </c>
      <c r="X7725" t="s">
        <v>20664</v>
      </c>
      <c r="Y7725" t="s">
        <v>20659</v>
      </c>
      <c r="Z7725">
        <v>9</v>
      </c>
      <c r="AA7725" t="s">
        <v>20660</v>
      </c>
    </row>
    <row r="7726" spans="1:27" x14ac:dyDescent="0.3">
      <c r="A7726">
        <v>5992</v>
      </c>
      <c r="B7726" t="s">
        <v>14848</v>
      </c>
      <c r="C7726">
        <v>1</v>
      </c>
      <c r="D7726" t="s">
        <v>14788</v>
      </c>
      <c r="E7726" t="s">
        <v>14849</v>
      </c>
      <c r="F7726" t="s">
        <v>14850</v>
      </c>
      <c r="G7726" t="s">
        <v>14851</v>
      </c>
      <c r="H7726">
        <v>77.304776000000004</v>
      </c>
      <c r="I7726">
        <v>28.4901567</v>
      </c>
      <c r="J7726" t="s">
        <v>479</v>
      </c>
      <c r="K7726" t="s">
        <v>26</v>
      </c>
      <c r="L7726" t="s">
        <v>27</v>
      </c>
      <c r="M7726" t="s">
        <v>27</v>
      </c>
      <c r="N7726" t="s">
        <v>27</v>
      </c>
      <c r="O7726" t="s">
        <v>27</v>
      </c>
      <c r="P7726">
        <v>2</v>
      </c>
      <c r="Q7726">
        <v>16</v>
      </c>
      <c r="R7726">
        <v>500</v>
      </c>
      <c r="S7726">
        <v>2.8</v>
      </c>
      <c r="T7726" s="1">
        <v>42594</v>
      </c>
      <c r="U7726" t="s">
        <v>28</v>
      </c>
      <c r="V7726" t="s">
        <v>20706</v>
      </c>
      <c r="W7726" t="s">
        <v>20710</v>
      </c>
      <c r="X7726" t="s">
        <v>20661</v>
      </c>
      <c r="Y7726" t="s">
        <v>20659</v>
      </c>
      <c r="Z7726">
        <v>8</v>
      </c>
      <c r="AA7726" t="s">
        <v>20666</v>
      </c>
    </row>
    <row r="7727" spans="1:27" x14ac:dyDescent="0.3">
      <c r="A7727">
        <v>9698</v>
      </c>
      <c r="B7727" t="s">
        <v>14857</v>
      </c>
      <c r="C7727">
        <v>1</v>
      </c>
      <c r="D7727" t="s">
        <v>14788</v>
      </c>
      <c r="E7727" t="s">
        <v>14858</v>
      </c>
      <c r="F7727" t="s">
        <v>12878</v>
      </c>
      <c r="G7727" t="s">
        <v>14859</v>
      </c>
      <c r="H7727">
        <v>77.318585799999994</v>
      </c>
      <c r="I7727">
        <v>28.371835000000001</v>
      </c>
      <c r="J7727" t="s">
        <v>548</v>
      </c>
      <c r="K7727" t="s">
        <v>26</v>
      </c>
      <c r="L7727" t="s">
        <v>27</v>
      </c>
      <c r="M7727" t="s">
        <v>27</v>
      </c>
      <c r="N7727" t="s">
        <v>27</v>
      </c>
      <c r="O7727" t="s">
        <v>27</v>
      </c>
      <c r="P7727">
        <v>1</v>
      </c>
      <c r="Q7727">
        <v>22</v>
      </c>
      <c r="R7727">
        <v>300</v>
      </c>
      <c r="S7727">
        <v>3</v>
      </c>
      <c r="T7727" s="1">
        <v>40777</v>
      </c>
      <c r="U7727" t="s">
        <v>28</v>
      </c>
      <c r="V7727" t="s">
        <v>20706</v>
      </c>
      <c r="W7727" t="s">
        <v>20710</v>
      </c>
      <c r="X7727" t="s">
        <v>20663</v>
      </c>
      <c r="Y7727" t="s">
        <v>20659</v>
      </c>
      <c r="Z7727">
        <v>8</v>
      </c>
      <c r="AA7727" t="s">
        <v>20666</v>
      </c>
    </row>
    <row r="7728" spans="1:27" x14ac:dyDescent="0.3">
      <c r="A7728">
        <v>18313839</v>
      </c>
      <c r="B7728" t="s">
        <v>14863</v>
      </c>
      <c r="C7728">
        <v>1</v>
      </c>
      <c r="D7728" t="s">
        <v>14788</v>
      </c>
      <c r="E7728" t="s">
        <v>14864</v>
      </c>
      <c r="F7728" t="s">
        <v>10860</v>
      </c>
      <c r="G7728" t="s">
        <v>14805</v>
      </c>
      <c r="H7728">
        <v>77.317231000000007</v>
      </c>
      <c r="I7728">
        <v>28.393260999999999</v>
      </c>
      <c r="J7728" t="s">
        <v>559</v>
      </c>
      <c r="K7728" t="s">
        <v>26</v>
      </c>
      <c r="L7728" t="s">
        <v>27</v>
      </c>
      <c r="M7728" t="s">
        <v>27</v>
      </c>
      <c r="N7728" t="s">
        <v>27</v>
      </c>
      <c r="O7728" t="s">
        <v>27</v>
      </c>
      <c r="P7728">
        <v>1</v>
      </c>
      <c r="Q7728">
        <v>26</v>
      </c>
      <c r="R7728">
        <v>400</v>
      </c>
      <c r="S7728">
        <v>3.5</v>
      </c>
      <c r="T7728" s="1">
        <v>40756</v>
      </c>
      <c r="U7728" t="s">
        <v>28</v>
      </c>
      <c r="V7728" t="s">
        <v>20707</v>
      </c>
      <c r="W7728" t="s">
        <v>20710</v>
      </c>
      <c r="X7728" t="s">
        <v>20663</v>
      </c>
      <c r="Y7728" t="s">
        <v>20659</v>
      </c>
      <c r="Z7728">
        <v>8</v>
      </c>
      <c r="AA7728" t="s">
        <v>20666</v>
      </c>
    </row>
    <row r="7729" spans="1:27" x14ac:dyDescent="0.3">
      <c r="A7729">
        <v>6150</v>
      </c>
      <c r="B7729" t="s">
        <v>14865</v>
      </c>
      <c r="C7729">
        <v>1</v>
      </c>
      <c r="D7729" t="s">
        <v>14788</v>
      </c>
      <c r="E7729" t="s">
        <v>14866</v>
      </c>
      <c r="F7729" t="s">
        <v>13213</v>
      </c>
      <c r="G7729" t="s">
        <v>14813</v>
      </c>
      <c r="H7729">
        <v>77.318667000000005</v>
      </c>
      <c r="I7729">
        <v>28.410677199999999</v>
      </c>
      <c r="J7729" t="s">
        <v>25</v>
      </c>
      <c r="K7729" t="s">
        <v>26</v>
      </c>
      <c r="L7729" t="s">
        <v>27</v>
      </c>
      <c r="M7729" t="s">
        <v>27</v>
      </c>
      <c r="N7729" t="s">
        <v>27</v>
      </c>
      <c r="O7729" t="s">
        <v>27</v>
      </c>
      <c r="P7729">
        <v>1</v>
      </c>
      <c r="Q7729">
        <v>22</v>
      </c>
      <c r="R7729">
        <v>250</v>
      </c>
      <c r="S7729">
        <v>3.4</v>
      </c>
      <c r="T7729" s="1">
        <v>40416</v>
      </c>
      <c r="U7729" t="s">
        <v>28</v>
      </c>
      <c r="V7729" t="s">
        <v>20707</v>
      </c>
      <c r="W7729" t="s">
        <v>20710</v>
      </c>
      <c r="X7729" t="s">
        <v>20667</v>
      </c>
      <c r="Y7729" t="s">
        <v>20659</v>
      </c>
      <c r="Z7729">
        <v>8</v>
      </c>
      <c r="AA7729" t="s">
        <v>20666</v>
      </c>
    </row>
    <row r="7730" spans="1:27" x14ac:dyDescent="0.3">
      <c r="A7730">
        <v>4464</v>
      </c>
      <c r="B7730" t="s">
        <v>14884</v>
      </c>
      <c r="C7730">
        <v>1</v>
      </c>
      <c r="D7730" t="s">
        <v>14788</v>
      </c>
      <c r="E7730" t="s">
        <v>14885</v>
      </c>
      <c r="F7730" t="s">
        <v>13223</v>
      </c>
      <c r="G7730" t="s">
        <v>14886</v>
      </c>
      <c r="H7730">
        <v>77.311397200000002</v>
      </c>
      <c r="I7730">
        <v>28.480551699999999</v>
      </c>
      <c r="J7730" t="s">
        <v>479</v>
      </c>
      <c r="K7730" t="s">
        <v>26</v>
      </c>
      <c r="L7730" t="s">
        <v>27</v>
      </c>
      <c r="M7730" t="s">
        <v>27</v>
      </c>
      <c r="N7730" t="s">
        <v>27</v>
      </c>
      <c r="O7730" t="s">
        <v>27</v>
      </c>
      <c r="P7730">
        <v>1</v>
      </c>
      <c r="Q7730">
        <v>14</v>
      </c>
      <c r="R7730">
        <v>300</v>
      </c>
      <c r="S7730">
        <v>2.9</v>
      </c>
      <c r="T7730" s="1">
        <v>42606</v>
      </c>
      <c r="U7730" t="s">
        <v>28</v>
      </c>
      <c r="V7730" t="s">
        <v>20706</v>
      </c>
      <c r="W7730" t="s">
        <v>20710</v>
      </c>
      <c r="X7730" t="s">
        <v>20661</v>
      </c>
      <c r="Y7730" t="s">
        <v>20659</v>
      </c>
      <c r="Z7730">
        <v>8</v>
      </c>
      <c r="AA7730" t="s">
        <v>20666</v>
      </c>
    </row>
    <row r="7731" spans="1:27" x14ac:dyDescent="0.3">
      <c r="A7731">
        <v>8026</v>
      </c>
      <c r="B7731" t="s">
        <v>7955</v>
      </c>
      <c r="C7731">
        <v>1</v>
      </c>
      <c r="D7731" t="s">
        <v>14788</v>
      </c>
      <c r="E7731" t="s">
        <v>14896</v>
      </c>
      <c r="F7731" t="s">
        <v>14846</v>
      </c>
      <c r="G7731" t="s">
        <v>14847</v>
      </c>
      <c r="H7731">
        <v>77.289923200000004</v>
      </c>
      <c r="I7731">
        <v>28.499717700000001</v>
      </c>
      <c r="J7731" t="s">
        <v>12107</v>
      </c>
      <c r="K7731" t="s">
        <v>26</v>
      </c>
      <c r="L7731" t="s">
        <v>27</v>
      </c>
      <c r="M7731" t="s">
        <v>27</v>
      </c>
      <c r="N7731" t="s">
        <v>27</v>
      </c>
      <c r="O7731" t="s">
        <v>27</v>
      </c>
      <c r="P7731">
        <v>1</v>
      </c>
      <c r="Q7731">
        <v>4</v>
      </c>
      <c r="R7731">
        <v>100</v>
      </c>
      <c r="S7731">
        <v>2.9</v>
      </c>
      <c r="T7731" s="1">
        <v>41128</v>
      </c>
      <c r="U7731" t="s">
        <v>28</v>
      </c>
      <c r="V7731" t="s">
        <v>20706</v>
      </c>
      <c r="W7731" t="s">
        <v>20710</v>
      </c>
      <c r="X7731" t="s">
        <v>20665</v>
      </c>
      <c r="Y7731" t="s">
        <v>20659</v>
      </c>
      <c r="Z7731">
        <v>8</v>
      </c>
      <c r="AA7731" t="s">
        <v>20666</v>
      </c>
    </row>
    <row r="7732" spans="1:27" x14ac:dyDescent="0.3">
      <c r="A7732">
        <v>8099</v>
      </c>
      <c r="B7732" t="s">
        <v>14897</v>
      </c>
      <c r="C7732">
        <v>1</v>
      </c>
      <c r="D7732" t="s">
        <v>14788</v>
      </c>
      <c r="E7732" t="s">
        <v>14898</v>
      </c>
      <c r="F7732" t="s">
        <v>14846</v>
      </c>
      <c r="G7732" t="s">
        <v>14847</v>
      </c>
      <c r="H7732">
        <v>77.2902208</v>
      </c>
      <c r="I7732">
        <v>28.500234800000001</v>
      </c>
      <c r="J7732" t="s">
        <v>4250</v>
      </c>
      <c r="K7732" t="s">
        <v>26</v>
      </c>
      <c r="L7732" t="s">
        <v>27</v>
      </c>
      <c r="M7732" t="s">
        <v>27</v>
      </c>
      <c r="N7732" t="s">
        <v>27</v>
      </c>
      <c r="O7732" t="s">
        <v>27</v>
      </c>
      <c r="P7732">
        <v>1</v>
      </c>
      <c r="Q7732">
        <v>22</v>
      </c>
      <c r="R7732">
        <v>350</v>
      </c>
      <c r="S7732">
        <v>3</v>
      </c>
      <c r="T7732" s="1">
        <v>41510</v>
      </c>
      <c r="U7732" t="s">
        <v>28</v>
      </c>
      <c r="V7732" t="s">
        <v>20706</v>
      </c>
      <c r="W7732" t="s">
        <v>20710</v>
      </c>
      <c r="X7732" t="s">
        <v>20658</v>
      </c>
      <c r="Y7732" t="s">
        <v>20659</v>
      </c>
      <c r="Z7732">
        <v>8</v>
      </c>
      <c r="AA7732" t="s">
        <v>20666</v>
      </c>
    </row>
    <row r="7733" spans="1:27" x14ac:dyDescent="0.3">
      <c r="A7733">
        <v>301728</v>
      </c>
      <c r="B7733" t="s">
        <v>14905</v>
      </c>
      <c r="C7733">
        <v>1</v>
      </c>
      <c r="D7733" t="s">
        <v>14788</v>
      </c>
      <c r="E7733" t="s">
        <v>14906</v>
      </c>
      <c r="F7733" t="s">
        <v>14850</v>
      </c>
      <c r="G7733" t="s">
        <v>14851</v>
      </c>
      <c r="H7733">
        <v>77.306640099999996</v>
      </c>
      <c r="I7733">
        <v>28.4900591</v>
      </c>
      <c r="J7733" t="s">
        <v>623</v>
      </c>
      <c r="K7733" t="s">
        <v>26</v>
      </c>
      <c r="L7733" t="s">
        <v>27</v>
      </c>
      <c r="M7733" t="s">
        <v>27</v>
      </c>
      <c r="N7733" t="s">
        <v>27</v>
      </c>
      <c r="O7733" t="s">
        <v>27</v>
      </c>
      <c r="P7733">
        <v>1</v>
      </c>
      <c r="Q7733">
        <v>4</v>
      </c>
      <c r="R7733">
        <v>250</v>
      </c>
      <c r="S7733">
        <v>2.9</v>
      </c>
      <c r="T7733" s="1">
        <v>43303</v>
      </c>
      <c r="U7733" t="s">
        <v>28</v>
      </c>
      <c r="V7733" t="s">
        <v>20706</v>
      </c>
      <c r="W7733" t="s">
        <v>20710</v>
      </c>
      <c r="X7733" t="s">
        <v>20662</v>
      </c>
      <c r="Y7733" t="s">
        <v>20659</v>
      </c>
      <c r="Z7733">
        <v>7</v>
      </c>
      <c r="AA7733" t="s">
        <v>20670</v>
      </c>
    </row>
    <row r="7734" spans="1:27" x14ac:dyDescent="0.3">
      <c r="A7734">
        <v>311053</v>
      </c>
      <c r="B7734" t="s">
        <v>14907</v>
      </c>
      <c r="C7734">
        <v>1</v>
      </c>
      <c r="D7734" t="s">
        <v>14788</v>
      </c>
      <c r="E7734" t="s">
        <v>14908</v>
      </c>
      <c r="F7734" t="s">
        <v>14850</v>
      </c>
      <c r="G7734" t="s">
        <v>14851</v>
      </c>
      <c r="H7734">
        <v>77.305383500000005</v>
      </c>
      <c r="I7734">
        <v>28.490119799999999</v>
      </c>
      <c r="J7734" t="s">
        <v>6500</v>
      </c>
      <c r="K7734" t="s">
        <v>26</v>
      </c>
      <c r="L7734" t="s">
        <v>27</v>
      </c>
      <c r="M7734" t="s">
        <v>27</v>
      </c>
      <c r="N7734" t="s">
        <v>27</v>
      </c>
      <c r="O7734" t="s">
        <v>27</v>
      </c>
      <c r="P7734">
        <v>1</v>
      </c>
      <c r="Q7734">
        <v>4</v>
      </c>
      <c r="R7734">
        <v>300</v>
      </c>
      <c r="S7734">
        <v>3</v>
      </c>
      <c r="T7734" s="1">
        <v>43303</v>
      </c>
      <c r="U7734" t="s">
        <v>28</v>
      </c>
      <c r="V7734" t="s">
        <v>20706</v>
      </c>
      <c r="W7734" t="s">
        <v>20710</v>
      </c>
      <c r="X7734" t="s">
        <v>20662</v>
      </c>
      <c r="Y7734" t="s">
        <v>20659</v>
      </c>
      <c r="Z7734">
        <v>7</v>
      </c>
      <c r="AA7734" t="s">
        <v>20670</v>
      </c>
    </row>
    <row r="7735" spans="1:27" x14ac:dyDescent="0.3">
      <c r="A7735">
        <v>309927</v>
      </c>
      <c r="B7735" t="s">
        <v>14909</v>
      </c>
      <c r="C7735">
        <v>1</v>
      </c>
      <c r="D7735" t="s">
        <v>14788</v>
      </c>
      <c r="E7735" t="s">
        <v>14910</v>
      </c>
      <c r="F7735" t="s">
        <v>14911</v>
      </c>
      <c r="G7735" t="s">
        <v>14912</v>
      </c>
      <c r="H7735">
        <v>77.291829199999995</v>
      </c>
      <c r="I7735">
        <v>28.492247299999999</v>
      </c>
      <c r="J7735" t="s">
        <v>842</v>
      </c>
      <c r="K7735" t="s">
        <v>26</v>
      </c>
      <c r="L7735" t="s">
        <v>27</v>
      </c>
      <c r="M7735" t="s">
        <v>27</v>
      </c>
      <c r="N7735" t="s">
        <v>27</v>
      </c>
      <c r="O7735" t="s">
        <v>27</v>
      </c>
      <c r="P7735">
        <v>1</v>
      </c>
      <c r="Q7735">
        <v>11</v>
      </c>
      <c r="R7735">
        <v>300</v>
      </c>
      <c r="S7735">
        <v>2.9</v>
      </c>
      <c r="T7735" s="1">
        <v>42564</v>
      </c>
      <c r="U7735" t="s">
        <v>28</v>
      </c>
      <c r="V7735" t="s">
        <v>20706</v>
      </c>
      <c r="W7735" t="s">
        <v>20710</v>
      </c>
      <c r="X7735" t="s">
        <v>20661</v>
      </c>
      <c r="Y7735" t="s">
        <v>20659</v>
      </c>
      <c r="Z7735">
        <v>7</v>
      </c>
      <c r="AA7735" t="s">
        <v>20670</v>
      </c>
    </row>
    <row r="7736" spans="1:27" x14ac:dyDescent="0.3">
      <c r="A7736">
        <v>6025</v>
      </c>
      <c r="B7736" t="s">
        <v>14917</v>
      </c>
      <c r="C7736">
        <v>1</v>
      </c>
      <c r="D7736" t="s">
        <v>14788</v>
      </c>
      <c r="E7736" t="s">
        <v>14918</v>
      </c>
      <c r="F7736" t="s">
        <v>14919</v>
      </c>
      <c r="G7736" t="s">
        <v>14920</v>
      </c>
      <c r="H7736">
        <v>77.296945899999997</v>
      </c>
      <c r="I7736">
        <v>28.4292178</v>
      </c>
      <c r="J7736" t="s">
        <v>559</v>
      </c>
      <c r="K7736" t="s">
        <v>26</v>
      </c>
      <c r="L7736" t="s">
        <v>27</v>
      </c>
      <c r="M7736" t="s">
        <v>27</v>
      </c>
      <c r="N7736" t="s">
        <v>27</v>
      </c>
      <c r="O7736" t="s">
        <v>27</v>
      </c>
      <c r="P7736">
        <v>3</v>
      </c>
      <c r="Q7736">
        <v>15</v>
      </c>
      <c r="R7736">
        <v>1000</v>
      </c>
      <c r="S7736">
        <v>3</v>
      </c>
      <c r="T7736" s="1">
        <v>40745</v>
      </c>
      <c r="U7736" t="s">
        <v>28</v>
      </c>
      <c r="V7736" t="s">
        <v>20706</v>
      </c>
      <c r="W7736" t="s">
        <v>20710</v>
      </c>
      <c r="X7736" t="s">
        <v>20663</v>
      </c>
      <c r="Y7736" t="s">
        <v>20659</v>
      </c>
      <c r="Z7736">
        <v>7</v>
      </c>
      <c r="AA7736" t="s">
        <v>20670</v>
      </c>
    </row>
    <row r="7737" spans="1:27" x14ac:dyDescent="0.3">
      <c r="A7737">
        <v>8326</v>
      </c>
      <c r="B7737" t="s">
        <v>14921</v>
      </c>
      <c r="C7737">
        <v>1</v>
      </c>
      <c r="D7737" t="s">
        <v>14788</v>
      </c>
      <c r="E7737" t="s">
        <v>14922</v>
      </c>
      <c r="F7737" t="s">
        <v>12878</v>
      </c>
      <c r="G7737" t="s">
        <v>14859</v>
      </c>
      <c r="H7737">
        <v>77.318483200000003</v>
      </c>
      <c r="I7737">
        <v>28.3719511</v>
      </c>
      <c r="J7737" t="s">
        <v>479</v>
      </c>
      <c r="K7737" t="s">
        <v>26</v>
      </c>
      <c r="L7737" t="s">
        <v>27</v>
      </c>
      <c r="M7737" t="s">
        <v>27</v>
      </c>
      <c r="N7737" t="s">
        <v>27</v>
      </c>
      <c r="O7737" t="s">
        <v>27</v>
      </c>
      <c r="P7737">
        <v>1</v>
      </c>
      <c r="Q7737">
        <v>26</v>
      </c>
      <c r="R7737">
        <v>450</v>
      </c>
      <c r="S7737">
        <v>2.6</v>
      </c>
      <c r="T7737" s="1">
        <v>42930</v>
      </c>
      <c r="U7737" t="s">
        <v>28</v>
      </c>
      <c r="V7737" t="s">
        <v>20706</v>
      </c>
      <c r="W7737" t="s">
        <v>20710</v>
      </c>
      <c r="X7737" t="s">
        <v>20668</v>
      </c>
      <c r="Y7737" t="s">
        <v>20659</v>
      </c>
      <c r="Z7737">
        <v>7</v>
      </c>
      <c r="AA7737" t="s">
        <v>20670</v>
      </c>
    </row>
    <row r="7738" spans="1:27" x14ac:dyDescent="0.3">
      <c r="A7738">
        <v>5010</v>
      </c>
      <c r="B7738" t="s">
        <v>14929</v>
      </c>
      <c r="C7738">
        <v>1</v>
      </c>
      <c r="D7738" t="s">
        <v>14788</v>
      </c>
      <c r="E7738" t="s">
        <v>14930</v>
      </c>
      <c r="F7738" t="s">
        <v>13223</v>
      </c>
      <c r="G7738" t="s">
        <v>14886</v>
      </c>
      <c r="H7738">
        <v>77.311550600000004</v>
      </c>
      <c r="I7738">
        <v>28.480418799999999</v>
      </c>
      <c r="J7738" t="s">
        <v>25</v>
      </c>
      <c r="K7738" t="s">
        <v>26</v>
      </c>
      <c r="L7738" t="s">
        <v>27</v>
      </c>
      <c r="M7738" t="s">
        <v>27</v>
      </c>
      <c r="N7738" t="s">
        <v>27</v>
      </c>
      <c r="O7738" t="s">
        <v>27</v>
      </c>
      <c r="P7738">
        <v>2</v>
      </c>
      <c r="Q7738">
        <v>48</v>
      </c>
      <c r="R7738">
        <v>500</v>
      </c>
      <c r="S7738">
        <v>2.7</v>
      </c>
      <c r="T7738" s="1">
        <v>42573</v>
      </c>
      <c r="U7738" t="s">
        <v>28</v>
      </c>
      <c r="V7738" t="s">
        <v>20706</v>
      </c>
      <c r="W7738" t="s">
        <v>20710</v>
      </c>
      <c r="X7738" t="s">
        <v>20661</v>
      </c>
      <c r="Y7738" t="s">
        <v>20659</v>
      </c>
      <c r="Z7738">
        <v>7</v>
      </c>
      <c r="AA7738" t="s">
        <v>20670</v>
      </c>
    </row>
    <row r="7739" spans="1:27" x14ac:dyDescent="0.3">
      <c r="A7739">
        <v>18429393</v>
      </c>
      <c r="B7739" t="s">
        <v>14933</v>
      </c>
      <c r="C7739">
        <v>1</v>
      </c>
      <c r="D7739" t="s">
        <v>14788</v>
      </c>
      <c r="E7739" t="s">
        <v>14934</v>
      </c>
      <c r="F7739" t="s">
        <v>14842</v>
      </c>
      <c r="G7739" t="s">
        <v>14843</v>
      </c>
      <c r="H7739">
        <v>77.342313009999998</v>
      </c>
      <c r="I7739">
        <v>28.41226833</v>
      </c>
      <c r="J7739" t="s">
        <v>479</v>
      </c>
      <c r="K7739" t="s">
        <v>26</v>
      </c>
      <c r="L7739" t="s">
        <v>27</v>
      </c>
      <c r="M7739" t="s">
        <v>27</v>
      </c>
      <c r="N7739" t="s">
        <v>27</v>
      </c>
      <c r="O7739" t="s">
        <v>27</v>
      </c>
      <c r="P7739">
        <v>2</v>
      </c>
      <c r="Q7739">
        <v>8</v>
      </c>
      <c r="R7739">
        <v>500</v>
      </c>
      <c r="S7739">
        <v>2.9</v>
      </c>
      <c r="T7739" s="1">
        <v>42569</v>
      </c>
      <c r="U7739" t="s">
        <v>28</v>
      </c>
      <c r="V7739" t="s">
        <v>20706</v>
      </c>
      <c r="W7739" t="s">
        <v>20710</v>
      </c>
      <c r="X7739" t="s">
        <v>20661</v>
      </c>
      <c r="Y7739" t="s">
        <v>20659</v>
      </c>
      <c r="Z7739">
        <v>7</v>
      </c>
      <c r="AA7739" t="s">
        <v>20670</v>
      </c>
    </row>
    <row r="7740" spans="1:27" x14ac:dyDescent="0.3">
      <c r="A7740">
        <v>18241905</v>
      </c>
      <c r="B7740" t="s">
        <v>14935</v>
      </c>
      <c r="C7740">
        <v>1</v>
      </c>
      <c r="D7740" t="s">
        <v>14788</v>
      </c>
      <c r="E7740" t="s">
        <v>14936</v>
      </c>
      <c r="F7740" t="s">
        <v>14842</v>
      </c>
      <c r="G7740" t="s">
        <v>14843</v>
      </c>
      <c r="H7740">
        <v>77.340927199999996</v>
      </c>
      <c r="I7740">
        <v>28.408105599999999</v>
      </c>
      <c r="J7740" t="s">
        <v>4865</v>
      </c>
      <c r="K7740" t="s">
        <v>26</v>
      </c>
      <c r="L7740" t="s">
        <v>27</v>
      </c>
      <c r="M7740" t="s">
        <v>27</v>
      </c>
      <c r="N7740" t="s">
        <v>27</v>
      </c>
      <c r="O7740" t="s">
        <v>27</v>
      </c>
      <c r="P7740">
        <v>1</v>
      </c>
      <c r="Q7740">
        <v>8</v>
      </c>
      <c r="R7740">
        <v>450</v>
      </c>
      <c r="S7740">
        <v>3</v>
      </c>
      <c r="T7740" s="1">
        <v>40733</v>
      </c>
      <c r="U7740" t="s">
        <v>28</v>
      </c>
      <c r="V7740" t="s">
        <v>20706</v>
      </c>
      <c r="W7740" t="s">
        <v>20710</v>
      </c>
      <c r="X7740" t="s">
        <v>20663</v>
      </c>
      <c r="Y7740" t="s">
        <v>20659</v>
      </c>
      <c r="Z7740">
        <v>7</v>
      </c>
      <c r="AA7740" t="s">
        <v>20670</v>
      </c>
    </row>
    <row r="7741" spans="1:27" x14ac:dyDescent="0.3">
      <c r="A7741">
        <v>18477428</v>
      </c>
      <c r="B7741" t="s">
        <v>14939</v>
      </c>
      <c r="C7741">
        <v>1</v>
      </c>
      <c r="D7741" t="s">
        <v>14788</v>
      </c>
      <c r="E7741" t="s">
        <v>14940</v>
      </c>
      <c r="F7741" t="s">
        <v>14846</v>
      </c>
      <c r="G7741" t="s">
        <v>14847</v>
      </c>
      <c r="H7741">
        <v>0</v>
      </c>
      <c r="I7741">
        <v>0</v>
      </c>
      <c r="J7741" t="s">
        <v>559</v>
      </c>
      <c r="K7741" t="s">
        <v>26</v>
      </c>
      <c r="L7741" t="s">
        <v>27</v>
      </c>
      <c r="M7741" t="s">
        <v>27</v>
      </c>
      <c r="N7741" t="s">
        <v>27</v>
      </c>
      <c r="O7741" t="s">
        <v>27</v>
      </c>
      <c r="P7741">
        <v>1</v>
      </c>
      <c r="Q7741">
        <v>4</v>
      </c>
      <c r="R7741">
        <v>400</v>
      </c>
      <c r="S7741">
        <v>3</v>
      </c>
      <c r="T7741" s="1">
        <v>40737</v>
      </c>
      <c r="U7741" t="s">
        <v>28</v>
      </c>
      <c r="V7741" t="s">
        <v>20706</v>
      </c>
      <c r="W7741" t="s">
        <v>20710</v>
      </c>
      <c r="X7741" t="s">
        <v>20663</v>
      </c>
      <c r="Y7741" t="s">
        <v>20659</v>
      </c>
      <c r="Z7741">
        <v>7</v>
      </c>
      <c r="AA7741" t="s">
        <v>20670</v>
      </c>
    </row>
    <row r="7742" spans="1:27" x14ac:dyDescent="0.3">
      <c r="A7742">
        <v>301731</v>
      </c>
      <c r="B7742" t="s">
        <v>14945</v>
      </c>
      <c r="C7742">
        <v>1</v>
      </c>
      <c r="D7742" t="s">
        <v>14788</v>
      </c>
      <c r="E7742" t="s">
        <v>14946</v>
      </c>
      <c r="F7742" t="s">
        <v>14850</v>
      </c>
      <c r="G7742" t="s">
        <v>14851</v>
      </c>
      <c r="H7742">
        <v>77.305744599999997</v>
      </c>
      <c r="I7742">
        <v>28.490062000000002</v>
      </c>
      <c r="J7742" t="s">
        <v>559</v>
      </c>
      <c r="K7742" t="s">
        <v>26</v>
      </c>
      <c r="L7742" t="s">
        <v>27</v>
      </c>
      <c r="M7742" t="s">
        <v>27</v>
      </c>
      <c r="N7742" t="s">
        <v>27</v>
      </c>
      <c r="O7742" t="s">
        <v>27</v>
      </c>
      <c r="P7742">
        <v>1</v>
      </c>
      <c r="Q7742">
        <v>7</v>
      </c>
      <c r="R7742">
        <v>100</v>
      </c>
      <c r="S7742">
        <v>2.8</v>
      </c>
      <c r="T7742" s="1">
        <v>42523</v>
      </c>
      <c r="U7742" t="s">
        <v>28</v>
      </c>
      <c r="V7742" t="s">
        <v>20706</v>
      </c>
      <c r="W7742" t="s">
        <v>20710</v>
      </c>
      <c r="X7742" t="s">
        <v>20661</v>
      </c>
      <c r="Y7742" t="s">
        <v>20671</v>
      </c>
      <c r="Z7742">
        <v>6</v>
      </c>
      <c r="AA7742" t="s">
        <v>20672</v>
      </c>
    </row>
    <row r="7743" spans="1:27" x14ac:dyDescent="0.3">
      <c r="A7743">
        <v>309936</v>
      </c>
      <c r="B7743" t="s">
        <v>1069</v>
      </c>
      <c r="C7743">
        <v>1</v>
      </c>
      <c r="D7743" t="s">
        <v>14788</v>
      </c>
      <c r="E7743" t="s">
        <v>14947</v>
      </c>
      <c r="F7743" t="s">
        <v>14911</v>
      </c>
      <c r="G7743" t="s">
        <v>14912</v>
      </c>
      <c r="H7743">
        <v>77.290527600000004</v>
      </c>
      <c r="I7743">
        <v>28.4946804</v>
      </c>
      <c r="J7743" t="s">
        <v>1071</v>
      </c>
      <c r="K7743" t="s">
        <v>26</v>
      </c>
      <c r="L7743" t="s">
        <v>27</v>
      </c>
      <c r="M7743" t="s">
        <v>27</v>
      </c>
      <c r="N7743" t="s">
        <v>27</v>
      </c>
      <c r="O7743" t="s">
        <v>27</v>
      </c>
      <c r="P7743">
        <v>1</v>
      </c>
      <c r="Q7743">
        <v>7</v>
      </c>
      <c r="R7743">
        <v>350</v>
      </c>
      <c r="S7743">
        <v>3</v>
      </c>
      <c r="T7743" s="1">
        <v>41085</v>
      </c>
      <c r="U7743" t="s">
        <v>28</v>
      </c>
      <c r="V7743" t="s">
        <v>20706</v>
      </c>
      <c r="W7743" t="s">
        <v>20710</v>
      </c>
      <c r="X7743" t="s">
        <v>20665</v>
      </c>
      <c r="Y7743" t="s">
        <v>20671</v>
      </c>
      <c r="Z7743">
        <v>6</v>
      </c>
      <c r="AA7743" t="s">
        <v>20672</v>
      </c>
    </row>
    <row r="7744" spans="1:27" x14ac:dyDescent="0.3">
      <c r="A7744">
        <v>18279477</v>
      </c>
      <c r="B7744" t="s">
        <v>14803</v>
      </c>
      <c r="C7744">
        <v>1</v>
      </c>
      <c r="D7744" t="s">
        <v>14788</v>
      </c>
      <c r="E7744" t="s">
        <v>14948</v>
      </c>
      <c r="F7744" t="s">
        <v>13047</v>
      </c>
      <c r="G7744" t="s">
        <v>14949</v>
      </c>
      <c r="H7744">
        <v>77.329160900000005</v>
      </c>
      <c r="I7744">
        <v>28.375486299999999</v>
      </c>
      <c r="J7744" t="s">
        <v>479</v>
      </c>
      <c r="K7744" t="s">
        <v>26</v>
      </c>
      <c r="L7744" t="s">
        <v>27</v>
      </c>
      <c r="M7744" t="s">
        <v>27</v>
      </c>
      <c r="N7744" t="s">
        <v>27</v>
      </c>
      <c r="O7744" t="s">
        <v>27</v>
      </c>
      <c r="P7744">
        <v>1</v>
      </c>
      <c r="Q7744">
        <v>20</v>
      </c>
      <c r="R7744">
        <v>450</v>
      </c>
      <c r="S7744">
        <v>2.8</v>
      </c>
      <c r="T7744" s="1">
        <v>43270</v>
      </c>
      <c r="U7744" t="s">
        <v>28</v>
      </c>
      <c r="V7744" t="s">
        <v>20706</v>
      </c>
      <c r="W7744" t="s">
        <v>20710</v>
      </c>
      <c r="X7744" t="s">
        <v>20662</v>
      </c>
      <c r="Y7744" t="s">
        <v>20671</v>
      </c>
      <c r="Z7744">
        <v>6</v>
      </c>
      <c r="AA7744" t="s">
        <v>20672</v>
      </c>
    </row>
    <row r="7745" spans="1:27" x14ac:dyDescent="0.3">
      <c r="A7745">
        <v>18359331</v>
      </c>
      <c r="B7745" t="s">
        <v>14950</v>
      </c>
      <c r="C7745">
        <v>1</v>
      </c>
      <c r="D7745" t="s">
        <v>14788</v>
      </c>
      <c r="E7745" t="s">
        <v>14951</v>
      </c>
      <c r="F7745" t="s">
        <v>13047</v>
      </c>
      <c r="G7745" t="s">
        <v>14949</v>
      </c>
      <c r="H7745">
        <v>77.326607899999999</v>
      </c>
      <c r="I7745">
        <v>28.368979700000001</v>
      </c>
      <c r="J7745" t="s">
        <v>14952</v>
      </c>
      <c r="K7745" t="s">
        <v>26</v>
      </c>
      <c r="L7745" t="s">
        <v>27</v>
      </c>
      <c r="M7745" t="s">
        <v>27</v>
      </c>
      <c r="N7745" t="s">
        <v>27</v>
      </c>
      <c r="O7745" t="s">
        <v>27</v>
      </c>
      <c r="P7745">
        <v>2</v>
      </c>
      <c r="Q7745">
        <v>11</v>
      </c>
      <c r="R7745">
        <v>500</v>
      </c>
      <c r="S7745">
        <v>3.1</v>
      </c>
      <c r="T7745" s="1">
        <v>41086</v>
      </c>
      <c r="U7745" t="s">
        <v>28</v>
      </c>
      <c r="V7745" t="s">
        <v>20707</v>
      </c>
      <c r="W7745" t="s">
        <v>20710</v>
      </c>
      <c r="X7745" t="s">
        <v>20665</v>
      </c>
      <c r="Y7745" t="s">
        <v>20671</v>
      </c>
      <c r="Z7745">
        <v>6</v>
      </c>
      <c r="AA7745" t="s">
        <v>20672</v>
      </c>
    </row>
    <row r="7746" spans="1:27" x14ac:dyDescent="0.3">
      <c r="A7746">
        <v>301151</v>
      </c>
      <c r="B7746" t="s">
        <v>14953</v>
      </c>
      <c r="C7746">
        <v>1</v>
      </c>
      <c r="D7746" t="s">
        <v>14788</v>
      </c>
      <c r="E7746" t="s">
        <v>14954</v>
      </c>
      <c r="F7746" t="s">
        <v>13047</v>
      </c>
      <c r="G7746" t="s">
        <v>14949</v>
      </c>
      <c r="H7746">
        <v>77.327013199999996</v>
      </c>
      <c r="I7746">
        <v>28.369229099999998</v>
      </c>
      <c r="J7746" t="s">
        <v>559</v>
      </c>
      <c r="K7746" t="s">
        <v>26</v>
      </c>
      <c r="L7746" t="s">
        <v>27</v>
      </c>
      <c r="M7746" t="s">
        <v>27</v>
      </c>
      <c r="N7746" t="s">
        <v>27</v>
      </c>
      <c r="O7746" t="s">
        <v>27</v>
      </c>
      <c r="P7746">
        <v>1</v>
      </c>
      <c r="Q7746">
        <v>11</v>
      </c>
      <c r="R7746">
        <v>150</v>
      </c>
      <c r="S7746">
        <v>3</v>
      </c>
      <c r="T7746" s="1">
        <v>42910</v>
      </c>
      <c r="U7746" t="s">
        <v>28</v>
      </c>
      <c r="V7746" t="s">
        <v>20706</v>
      </c>
      <c r="W7746" t="s">
        <v>20710</v>
      </c>
      <c r="X7746" t="s">
        <v>20668</v>
      </c>
      <c r="Y7746" t="s">
        <v>20671</v>
      </c>
      <c r="Z7746">
        <v>6</v>
      </c>
      <c r="AA7746" t="s">
        <v>20672</v>
      </c>
    </row>
    <row r="7747" spans="1:27" x14ac:dyDescent="0.3">
      <c r="A7747">
        <v>18474912</v>
      </c>
      <c r="B7747" t="s">
        <v>14959</v>
      </c>
      <c r="C7747">
        <v>1</v>
      </c>
      <c r="D7747" t="s">
        <v>14788</v>
      </c>
      <c r="E7747" t="s">
        <v>14960</v>
      </c>
      <c r="F7747" t="s">
        <v>10860</v>
      </c>
      <c r="G7747" t="s">
        <v>14805</v>
      </c>
      <c r="H7747">
        <v>77.323439640000004</v>
      </c>
      <c r="I7747">
        <v>28.394832050000002</v>
      </c>
      <c r="J7747" t="s">
        <v>515</v>
      </c>
      <c r="K7747" t="s">
        <v>26</v>
      </c>
      <c r="L7747" t="s">
        <v>27</v>
      </c>
      <c r="M7747" t="s">
        <v>27</v>
      </c>
      <c r="N7747" t="s">
        <v>27</v>
      </c>
      <c r="O7747" t="s">
        <v>27</v>
      </c>
      <c r="P7747">
        <v>1</v>
      </c>
      <c r="Q7747">
        <v>25</v>
      </c>
      <c r="R7747">
        <v>250</v>
      </c>
      <c r="S7747">
        <v>3.6</v>
      </c>
      <c r="T7747" s="1">
        <v>40711</v>
      </c>
      <c r="U7747" t="s">
        <v>28</v>
      </c>
      <c r="V7747" t="s">
        <v>20705</v>
      </c>
      <c r="W7747" t="s">
        <v>20710</v>
      </c>
      <c r="X7747" t="s">
        <v>20663</v>
      </c>
      <c r="Y7747" t="s">
        <v>20671</v>
      </c>
      <c r="Z7747">
        <v>6</v>
      </c>
      <c r="AA7747" t="s">
        <v>20672</v>
      </c>
    </row>
    <row r="7748" spans="1:27" x14ac:dyDescent="0.3">
      <c r="A7748">
        <v>18416829</v>
      </c>
      <c r="B7748" t="s">
        <v>7015</v>
      </c>
      <c r="C7748">
        <v>1</v>
      </c>
      <c r="D7748" t="s">
        <v>14788</v>
      </c>
      <c r="E7748" t="s">
        <v>14961</v>
      </c>
      <c r="F7748" t="s">
        <v>10860</v>
      </c>
      <c r="G7748" t="s">
        <v>14805</v>
      </c>
      <c r="H7748">
        <v>77.321808099999998</v>
      </c>
      <c r="I7748">
        <v>28.394768800000001</v>
      </c>
      <c r="J7748" t="s">
        <v>1045</v>
      </c>
      <c r="K7748" t="s">
        <v>26</v>
      </c>
      <c r="L7748" t="s">
        <v>27</v>
      </c>
      <c r="M7748" t="s">
        <v>27</v>
      </c>
      <c r="N7748" t="s">
        <v>27</v>
      </c>
      <c r="O7748" t="s">
        <v>27</v>
      </c>
      <c r="P7748">
        <v>1</v>
      </c>
      <c r="Q7748">
        <v>27</v>
      </c>
      <c r="R7748">
        <v>400</v>
      </c>
      <c r="S7748">
        <v>3.6</v>
      </c>
      <c r="T7748" s="1">
        <v>40354</v>
      </c>
      <c r="U7748" t="s">
        <v>28</v>
      </c>
      <c r="V7748" t="s">
        <v>20705</v>
      </c>
      <c r="W7748" t="s">
        <v>20710</v>
      </c>
      <c r="X7748" t="s">
        <v>20667</v>
      </c>
      <c r="Y7748" t="s">
        <v>20671</v>
      </c>
      <c r="Z7748">
        <v>6</v>
      </c>
      <c r="AA7748" t="s">
        <v>20672</v>
      </c>
    </row>
    <row r="7749" spans="1:27" x14ac:dyDescent="0.3">
      <c r="A7749">
        <v>18471260</v>
      </c>
      <c r="B7749" t="s">
        <v>14966</v>
      </c>
      <c r="C7749">
        <v>1</v>
      </c>
      <c r="D7749" t="s">
        <v>14788</v>
      </c>
      <c r="E7749" t="s">
        <v>14967</v>
      </c>
      <c r="F7749" t="s">
        <v>13213</v>
      </c>
      <c r="G7749" t="s">
        <v>14813</v>
      </c>
      <c r="H7749">
        <v>0</v>
      </c>
      <c r="I7749">
        <v>0</v>
      </c>
      <c r="J7749" t="s">
        <v>25</v>
      </c>
      <c r="K7749" t="s">
        <v>26</v>
      </c>
      <c r="L7749" t="s">
        <v>27</v>
      </c>
      <c r="M7749" t="s">
        <v>27</v>
      </c>
      <c r="N7749" t="s">
        <v>27</v>
      </c>
      <c r="O7749" t="s">
        <v>27</v>
      </c>
      <c r="P7749">
        <v>1</v>
      </c>
      <c r="Q7749">
        <v>8</v>
      </c>
      <c r="R7749">
        <v>300</v>
      </c>
      <c r="S7749">
        <v>3.1</v>
      </c>
      <c r="T7749" s="1">
        <v>42896</v>
      </c>
      <c r="U7749" t="s">
        <v>28</v>
      </c>
      <c r="V7749" t="s">
        <v>20707</v>
      </c>
      <c r="W7749" t="s">
        <v>20710</v>
      </c>
      <c r="X7749" t="s">
        <v>20668</v>
      </c>
      <c r="Y7749" t="s">
        <v>20671</v>
      </c>
      <c r="Z7749">
        <v>6</v>
      </c>
      <c r="AA7749" t="s">
        <v>20672</v>
      </c>
    </row>
    <row r="7750" spans="1:27" x14ac:dyDescent="0.3">
      <c r="A7750">
        <v>311047</v>
      </c>
      <c r="B7750" t="s">
        <v>1800</v>
      </c>
      <c r="C7750">
        <v>1</v>
      </c>
      <c r="D7750" t="s">
        <v>14788</v>
      </c>
      <c r="E7750" t="s">
        <v>14972</v>
      </c>
      <c r="F7750" t="s">
        <v>10864</v>
      </c>
      <c r="G7750" t="s">
        <v>14816</v>
      </c>
      <c r="H7750">
        <v>77.326744000000005</v>
      </c>
      <c r="I7750">
        <v>28.409951499999998</v>
      </c>
      <c r="J7750" t="s">
        <v>548</v>
      </c>
      <c r="K7750" t="s">
        <v>26</v>
      </c>
      <c r="L7750" t="s">
        <v>27</v>
      </c>
      <c r="M7750" t="s">
        <v>27</v>
      </c>
      <c r="N7750" t="s">
        <v>27</v>
      </c>
      <c r="O7750" t="s">
        <v>27</v>
      </c>
      <c r="P7750">
        <v>1</v>
      </c>
      <c r="Q7750">
        <v>9</v>
      </c>
      <c r="R7750">
        <v>300</v>
      </c>
      <c r="S7750">
        <v>2.8</v>
      </c>
      <c r="T7750" s="1">
        <v>42892</v>
      </c>
      <c r="U7750" t="s">
        <v>28</v>
      </c>
      <c r="V7750" t="s">
        <v>20706</v>
      </c>
      <c r="W7750" t="s">
        <v>20710</v>
      </c>
      <c r="X7750" t="s">
        <v>20668</v>
      </c>
      <c r="Y7750" t="s">
        <v>20671</v>
      </c>
      <c r="Z7750">
        <v>6</v>
      </c>
      <c r="AA7750" t="s">
        <v>20672</v>
      </c>
    </row>
    <row r="7751" spans="1:27" x14ac:dyDescent="0.3">
      <c r="A7751">
        <v>18420432</v>
      </c>
      <c r="B7751" t="s">
        <v>14973</v>
      </c>
      <c r="C7751">
        <v>1</v>
      </c>
      <c r="D7751" t="s">
        <v>14788</v>
      </c>
      <c r="E7751" t="s">
        <v>14974</v>
      </c>
      <c r="F7751" t="s">
        <v>12925</v>
      </c>
      <c r="G7751" t="s">
        <v>14975</v>
      </c>
      <c r="H7751">
        <v>77.313820500000006</v>
      </c>
      <c r="I7751">
        <v>28.417528999999998</v>
      </c>
      <c r="J7751" t="s">
        <v>479</v>
      </c>
      <c r="K7751" t="s">
        <v>26</v>
      </c>
      <c r="L7751" t="s">
        <v>27</v>
      </c>
      <c r="M7751" t="s">
        <v>27</v>
      </c>
      <c r="N7751" t="s">
        <v>27</v>
      </c>
      <c r="O7751" t="s">
        <v>27</v>
      </c>
      <c r="P7751">
        <v>1</v>
      </c>
      <c r="Q7751">
        <v>6</v>
      </c>
      <c r="R7751">
        <v>200</v>
      </c>
      <c r="S7751">
        <v>3</v>
      </c>
      <c r="T7751" s="1">
        <v>42165</v>
      </c>
      <c r="U7751" t="s">
        <v>28</v>
      </c>
      <c r="V7751" t="s">
        <v>20706</v>
      </c>
      <c r="W7751" t="s">
        <v>20710</v>
      </c>
      <c r="X7751" t="s">
        <v>20669</v>
      </c>
      <c r="Y7751" t="s">
        <v>20671</v>
      </c>
      <c r="Z7751">
        <v>6</v>
      </c>
      <c r="AA7751" t="s">
        <v>20672</v>
      </c>
    </row>
    <row r="7752" spans="1:27" x14ac:dyDescent="0.3">
      <c r="A7752">
        <v>312788</v>
      </c>
      <c r="B7752" t="s">
        <v>14976</v>
      </c>
      <c r="C7752">
        <v>1</v>
      </c>
      <c r="D7752" t="s">
        <v>14788</v>
      </c>
      <c r="E7752" t="s">
        <v>14977</v>
      </c>
      <c r="F7752" t="s">
        <v>10973</v>
      </c>
      <c r="G7752" t="s">
        <v>14821</v>
      </c>
      <c r="H7752">
        <v>77.296766399999996</v>
      </c>
      <c r="I7752">
        <v>28.431713200000001</v>
      </c>
      <c r="J7752" t="s">
        <v>699</v>
      </c>
      <c r="K7752" t="s">
        <v>26</v>
      </c>
      <c r="L7752" t="s">
        <v>27</v>
      </c>
      <c r="M7752" t="s">
        <v>27</v>
      </c>
      <c r="N7752" t="s">
        <v>27</v>
      </c>
      <c r="O7752" t="s">
        <v>27</v>
      </c>
      <c r="P7752">
        <v>1</v>
      </c>
      <c r="Q7752">
        <v>12</v>
      </c>
      <c r="R7752">
        <v>100</v>
      </c>
      <c r="S7752">
        <v>3.1</v>
      </c>
      <c r="T7752" s="1">
        <v>42174</v>
      </c>
      <c r="U7752" t="s">
        <v>28</v>
      </c>
      <c r="V7752" t="s">
        <v>20707</v>
      </c>
      <c r="W7752" t="s">
        <v>20710</v>
      </c>
      <c r="X7752" t="s">
        <v>20669</v>
      </c>
      <c r="Y7752" t="s">
        <v>20671</v>
      </c>
      <c r="Z7752">
        <v>6</v>
      </c>
      <c r="AA7752" t="s">
        <v>20672</v>
      </c>
    </row>
    <row r="7753" spans="1:27" x14ac:dyDescent="0.3">
      <c r="A7753">
        <v>304114</v>
      </c>
      <c r="B7753" t="s">
        <v>14978</v>
      </c>
      <c r="C7753">
        <v>1</v>
      </c>
      <c r="D7753" t="s">
        <v>14788</v>
      </c>
      <c r="E7753" t="s">
        <v>14979</v>
      </c>
      <c r="F7753" t="s">
        <v>13223</v>
      </c>
      <c r="G7753" t="s">
        <v>14886</v>
      </c>
      <c r="H7753">
        <v>77.306777780000004</v>
      </c>
      <c r="I7753">
        <v>28.48426667</v>
      </c>
      <c r="J7753" t="s">
        <v>476</v>
      </c>
      <c r="K7753" t="s">
        <v>26</v>
      </c>
      <c r="L7753" t="s">
        <v>27</v>
      </c>
      <c r="M7753" t="s">
        <v>27</v>
      </c>
      <c r="N7753" t="s">
        <v>27</v>
      </c>
      <c r="O7753" t="s">
        <v>27</v>
      </c>
      <c r="P7753">
        <v>2</v>
      </c>
      <c r="Q7753">
        <v>11</v>
      </c>
      <c r="R7753">
        <v>600</v>
      </c>
      <c r="S7753">
        <v>2.8</v>
      </c>
      <c r="T7753" s="1">
        <v>41074</v>
      </c>
      <c r="U7753" t="s">
        <v>28</v>
      </c>
      <c r="V7753" t="s">
        <v>20706</v>
      </c>
      <c r="W7753" t="s">
        <v>20710</v>
      </c>
      <c r="X7753" t="s">
        <v>20665</v>
      </c>
      <c r="Y7753" t="s">
        <v>20671</v>
      </c>
      <c r="Z7753">
        <v>6</v>
      </c>
      <c r="AA7753" t="s">
        <v>20672</v>
      </c>
    </row>
    <row r="7754" spans="1:27" x14ac:dyDescent="0.3">
      <c r="A7754">
        <v>18107870</v>
      </c>
      <c r="B7754" t="s">
        <v>14986</v>
      </c>
      <c r="C7754">
        <v>1</v>
      </c>
      <c r="D7754" t="s">
        <v>14788</v>
      </c>
      <c r="E7754" t="s">
        <v>14987</v>
      </c>
      <c r="F7754" t="s">
        <v>12276</v>
      </c>
      <c r="G7754" t="s">
        <v>14832</v>
      </c>
      <c r="H7754">
        <v>77.297839499999995</v>
      </c>
      <c r="I7754">
        <v>28.462205900000001</v>
      </c>
      <c r="J7754" t="s">
        <v>476</v>
      </c>
      <c r="K7754" t="s">
        <v>26</v>
      </c>
      <c r="L7754" t="s">
        <v>27</v>
      </c>
      <c r="M7754" t="s">
        <v>27</v>
      </c>
      <c r="N7754" t="s">
        <v>27</v>
      </c>
      <c r="O7754" t="s">
        <v>27</v>
      </c>
      <c r="P7754">
        <v>2</v>
      </c>
      <c r="Q7754">
        <v>4</v>
      </c>
      <c r="R7754">
        <v>500</v>
      </c>
      <c r="S7754">
        <v>2.9</v>
      </c>
      <c r="T7754" s="1">
        <v>42895</v>
      </c>
      <c r="U7754" t="s">
        <v>28</v>
      </c>
      <c r="V7754" t="s">
        <v>20706</v>
      </c>
      <c r="W7754" t="s">
        <v>20710</v>
      </c>
      <c r="X7754" t="s">
        <v>20668</v>
      </c>
      <c r="Y7754" t="s">
        <v>20671</v>
      </c>
      <c r="Z7754">
        <v>6</v>
      </c>
      <c r="AA7754" t="s">
        <v>20672</v>
      </c>
    </row>
    <row r="7755" spans="1:27" x14ac:dyDescent="0.3">
      <c r="A7755">
        <v>17982346</v>
      </c>
      <c r="B7755" t="s">
        <v>14992</v>
      </c>
      <c r="C7755">
        <v>1</v>
      </c>
      <c r="D7755" t="s">
        <v>14788</v>
      </c>
      <c r="E7755" t="s">
        <v>14993</v>
      </c>
      <c r="F7755" t="s">
        <v>10887</v>
      </c>
      <c r="G7755" t="s">
        <v>14839</v>
      </c>
      <c r="H7755">
        <v>77.324141499999996</v>
      </c>
      <c r="I7755">
        <v>28.363214200000002</v>
      </c>
      <c r="J7755" t="s">
        <v>559</v>
      </c>
      <c r="K7755" t="s">
        <v>26</v>
      </c>
      <c r="L7755" t="s">
        <v>27</v>
      </c>
      <c r="M7755" t="s">
        <v>27</v>
      </c>
      <c r="N7755" t="s">
        <v>27</v>
      </c>
      <c r="O7755" t="s">
        <v>27</v>
      </c>
      <c r="P7755">
        <v>1</v>
      </c>
      <c r="Q7755">
        <v>9</v>
      </c>
      <c r="R7755">
        <v>200</v>
      </c>
      <c r="S7755">
        <v>3</v>
      </c>
      <c r="T7755" s="1">
        <v>42543</v>
      </c>
      <c r="U7755" t="s">
        <v>28</v>
      </c>
      <c r="V7755" t="s">
        <v>20706</v>
      </c>
      <c r="W7755" t="s">
        <v>20710</v>
      </c>
      <c r="X7755" t="s">
        <v>20661</v>
      </c>
      <c r="Y7755" t="s">
        <v>20671</v>
      </c>
      <c r="Z7755">
        <v>6</v>
      </c>
      <c r="AA7755" t="s">
        <v>20672</v>
      </c>
    </row>
    <row r="7756" spans="1:27" x14ac:dyDescent="0.3">
      <c r="A7756">
        <v>307151</v>
      </c>
      <c r="B7756" t="s">
        <v>14998</v>
      </c>
      <c r="C7756">
        <v>1</v>
      </c>
      <c r="D7756" t="s">
        <v>14788</v>
      </c>
      <c r="E7756" t="s">
        <v>14999</v>
      </c>
      <c r="F7756" t="s">
        <v>14846</v>
      </c>
      <c r="G7756" t="s">
        <v>14847</v>
      </c>
      <c r="H7756">
        <v>77.293759300000005</v>
      </c>
      <c r="I7756">
        <v>28.498214699999998</v>
      </c>
      <c r="J7756" t="s">
        <v>479</v>
      </c>
      <c r="K7756" t="s">
        <v>26</v>
      </c>
      <c r="L7756" t="s">
        <v>27</v>
      </c>
      <c r="M7756" t="s">
        <v>27</v>
      </c>
      <c r="N7756" t="s">
        <v>27</v>
      </c>
      <c r="O7756" t="s">
        <v>27</v>
      </c>
      <c r="P7756">
        <v>2</v>
      </c>
      <c r="Q7756">
        <v>13</v>
      </c>
      <c r="R7756">
        <v>500</v>
      </c>
      <c r="S7756">
        <v>2.8</v>
      </c>
      <c r="T7756" s="1">
        <v>41452</v>
      </c>
      <c r="U7756" t="s">
        <v>28</v>
      </c>
      <c r="V7756" t="s">
        <v>20706</v>
      </c>
      <c r="W7756" t="s">
        <v>20710</v>
      </c>
      <c r="X7756" t="s">
        <v>20658</v>
      </c>
      <c r="Y7756" t="s">
        <v>20671</v>
      </c>
      <c r="Z7756">
        <v>6</v>
      </c>
      <c r="AA7756" t="s">
        <v>20672</v>
      </c>
    </row>
    <row r="7757" spans="1:27" x14ac:dyDescent="0.3">
      <c r="A7757">
        <v>18133510</v>
      </c>
      <c r="B7757" t="s">
        <v>3623</v>
      </c>
      <c r="C7757">
        <v>1</v>
      </c>
      <c r="D7757" t="s">
        <v>14788</v>
      </c>
      <c r="E7757" t="s">
        <v>15001</v>
      </c>
      <c r="F7757" t="s">
        <v>14790</v>
      </c>
      <c r="G7757" t="s">
        <v>14791</v>
      </c>
      <c r="H7757">
        <v>77.307378499999999</v>
      </c>
      <c r="I7757">
        <v>28.469862899999999</v>
      </c>
      <c r="J7757" t="s">
        <v>25</v>
      </c>
      <c r="K7757" t="s">
        <v>26</v>
      </c>
      <c r="L7757" t="s">
        <v>27</v>
      </c>
      <c r="M7757" t="s">
        <v>27</v>
      </c>
      <c r="N7757" t="s">
        <v>27</v>
      </c>
      <c r="O7757" t="s">
        <v>27</v>
      </c>
      <c r="P7757">
        <v>3</v>
      </c>
      <c r="Q7757">
        <v>299</v>
      </c>
      <c r="R7757">
        <v>1600</v>
      </c>
      <c r="S7757">
        <v>4</v>
      </c>
      <c r="T7757" s="1">
        <v>40322</v>
      </c>
      <c r="U7757" t="s">
        <v>28</v>
      </c>
      <c r="V7757" t="s">
        <v>20705</v>
      </c>
      <c r="W7757" t="s">
        <v>20710</v>
      </c>
      <c r="X7757" t="s">
        <v>20667</v>
      </c>
      <c r="Y7757" t="s">
        <v>20671</v>
      </c>
      <c r="Z7757">
        <v>5</v>
      </c>
      <c r="AA7757" t="s">
        <v>20630</v>
      </c>
    </row>
    <row r="7758" spans="1:27" x14ac:dyDescent="0.3">
      <c r="A7758">
        <v>18421965</v>
      </c>
      <c r="B7758" t="s">
        <v>15005</v>
      </c>
      <c r="C7758">
        <v>1</v>
      </c>
      <c r="D7758" t="s">
        <v>14788</v>
      </c>
      <c r="E7758" t="s">
        <v>15006</v>
      </c>
      <c r="F7758" t="s">
        <v>10860</v>
      </c>
      <c r="G7758" t="s">
        <v>14805</v>
      </c>
      <c r="H7758">
        <v>77.323244000000003</v>
      </c>
      <c r="I7758">
        <v>28.395083400000001</v>
      </c>
      <c r="J7758" t="s">
        <v>2651</v>
      </c>
      <c r="K7758" t="s">
        <v>26</v>
      </c>
      <c r="L7758" t="s">
        <v>27</v>
      </c>
      <c r="M7758" t="s">
        <v>27</v>
      </c>
      <c r="N7758" t="s">
        <v>27</v>
      </c>
      <c r="O7758" t="s">
        <v>27</v>
      </c>
      <c r="P7758">
        <v>2</v>
      </c>
      <c r="Q7758">
        <v>17</v>
      </c>
      <c r="R7758">
        <v>600</v>
      </c>
      <c r="S7758">
        <v>2.7</v>
      </c>
      <c r="T7758" s="1">
        <v>40667</v>
      </c>
      <c r="U7758" t="s">
        <v>28</v>
      </c>
      <c r="V7758" t="s">
        <v>20706</v>
      </c>
      <c r="W7758" t="s">
        <v>20710</v>
      </c>
      <c r="X7758" t="s">
        <v>20663</v>
      </c>
      <c r="Y7758" t="s">
        <v>20671</v>
      </c>
      <c r="Z7758">
        <v>5</v>
      </c>
      <c r="AA7758" t="s">
        <v>20630</v>
      </c>
    </row>
    <row r="7759" spans="1:27" x14ac:dyDescent="0.3">
      <c r="A7759">
        <v>1820</v>
      </c>
      <c r="B7759" t="s">
        <v>15007</v>
      </c>
      <c r="C7759">
        <v>1</v>
      </c>
      <c r="D7759" t="s">
        <v>14788</v>
      </c>
      <c r="E7759" t="s">
        <v>15008</v>
      </c>
      <c r="F7759" t="s">
        <v>10860</v>
      </c>
      <c r="G7759" t="s">
        <v>14805</v>
      </c>
      <c r="H7759">
        <v>77.324410700000001</v>
      </c>
      <c r="I7759">
        <v>28.395103500000001</v>
      </c>
      <c r="J7759" t="s">
        <v>15009</v>
      </c>
      <c r="K7759" t="s">
        <v>26</v>
      </c>
      <c r="L7759" t="s">
        <v>27</v>
      </c>
      <c r="M7759" t="s">
        <v>27</v>
      </c>
      <c r="N7759" t="s">
        <v>27</v>
      </c>
      <c r="O7759" t="s">
        <v>27</v>
      </c>
      <c r="P7759">
        <v>2</v>
      </c>
      <c r="Q7759">
        <v>280</v>
      </c>
      <c r="R7759">
        <v>650</v>
      </c>
      <c r="S7759">
        <v>3.7</v>
      </c>
      <c r="T7759" s="1">
        <v>41769</v>
      </c>
      <c r="U7759" t="s">
        <v>28</v>
      </c>
      <c r="V7759" t="s">
        <v>20705</v>
      </c>
      <c r="W7759" t="s">
        <v>20710</v>
      </c>
      <c r="X7759" t="s">
        <v>20664</v>
      </c>
      <c r="Y7759" t="s">
        <v>20671</v>
      </c>
      <c r="Z7759">
        <v>5</v>
      </c>
      <c r="AA7759" t="s">
        <v>20630</v>
      </c>
    </row>
    <row r="7760" spans="1:27" x14ac:dyDescent="0.3">
      <c r="A7760">
        <v>3863</v>
      </c>
      <c r="B7760" t="s">
        <v>845</v>
      </c>
      <c r="C7760">
        <v>1</v>
      </c>
      <c r="D7760" t="s">
        <v>14788</v>
      </c>
      <c r="E7760" t="s">
        <v>15010</v>
      </c>
      <c r="F7760" t="s">
        <v>10860</v>
      </c>
      <c r="G7760" t="s">
        <v>14805</v>
      </c>
      <c r="H7760">
        <v>77.321642800000006</v>
      </c>
      <c r="I7760">
        <v>28.395138500000002</v>
      </c>
      <c r="J7760" t="s">
        <v>846</v>
      </c>
      <c r="K7760" t="s">
        <v>26</v>
      </c>
      <c r="L7760" t="s">
        <v>27</v>
      </c>
      <c r="M7760" t="s">
        <v>27</v>
      </c>
      <c r="N7760" t="s">
        <v>27</v>
      </c>
      <c r="O7760" t="s">
        <v>27</v>
      </c>
      <c r="P7760">
        <v>1</v>
      </c>
      <c r="Q7760">
        <v>70</v>
      </c>
      <c r="R7760">
        <v>400</v>
      </c>
      <c r="S7760">
        <v>3.6</v>
      </c>
      <c r="T7760" s="1">
        <v>42877</v>
      </c>
      <c r="U7760" t="s">
        <v>28</v>
      </c>
      <c r="V7760" t="s">
        <v>20705</v>
      </c>
      <c r="W7760" t="s">
        <v>20710</v>
      </c>
      <c r="X7760" t="s">
        <v>20668</v>
      </c>
      <c r="Y7760" t="s">
        <v>20671</v>
      </c>
      <c r="Z7760">
        <v>5</v>
      </c>
      <c r="AA7760" t="s">
        <v>20630</v>
      </c>
    </row>
    <row r="7761" spans="1:27" x14ac:dyDescent="0.3">
      <c r="A7761">
        <v>2565</v>
      </c>
      <c r="B7761" t="s">
        <v>15011</v>
      </c>
      <c r="C7761">
        <v>1</v>
      </c>
      <c r="D7761" t="s">
        <v>14788</v>
      </c>
      <c r="E7761" t="s">
        <v>15012</v>
      </c>
      <c r="F7761" t="s">
        <v>10860</v>
      </c>
      <c r="G7761" t="s">
        <v>14805</v>
      </c>
      <c r="H7761">
        <v>77.324465099999998</v>
      </c>
      <c r="I7761">
        <v>28.395037599999998</v>
      </c>
      <c r="J7761" t="s">
        <v>1223</v>
      </c>
      <c r="K7761" t="s">
        <v>26</v>
      </c>
      <c r="L7761" t="s">
        <v>27</v>
      </c>
      <c r="M7761" t="s">
        <v>27</v>
      </c>
      <c r="N7761" t="s">
        <v>27</v>
      </c>
      <c r="O7761" t="s">
        <v>27</v>
      </c>
      <c r="P7761">
        <v>1</v>
      </c>
      <c r="Q7761">
        <v>75</v>
      </c>
      <c r="R7761">
        <v>150</v>
      </c>
      <c r="S7761">
        <v>3.8</v>
      </c>
      <c r="T7761" s="1">
        <v>41767</v>
      </c>
      <c r="U7761" t="s">
        <v>28</v>
      </c>
      <c r="V7761" t="s">
        <v>20705</v>
      </c>
      <c r="W7761" t="s">
        <v>20710</v>
      </c>
      <c r="X7761" t="s">
        <v>20664</v>
      </c>
      <c r="Y7761" t="s">
        <v>20671</v>
      </c>
      <c r="Z7761">
        <v>5</v>
      </c>
      <c r="AA7761" t="s">
        <v>20630</v>
      </c>
    </row>
    <row r="7762" spans="1:27" x14ac:dyDescent="0.3">
      <c r="A7762">
        <v>8321</v>
      </c>
      <c r="B7762" t="s">
        <v>15015</v>
      </c>
      <c r="C7762">
        <v>1</v>
      </c>
      <c r="D7762" t="s">
        <v>14788</v>
      </c>
      <c r="E7762" t="s">
        <v>15016</v>
      </c>
      <c r="F7762" t="s">
        <v>10864</v>
      </c>
      <c r="G7762" t="s">
        <v>14816</v>
      </c>
      <c r="H7762">
        <v>77.327576399999998</v>
      </c>
      <c r="I7762">
        <v>28.410372500000001</v>
      </c>
      <c r="J7762" t="s">
        <v>502</v>
      </c>
      <c r="K7762" t="s">
        <v>26</v>
      </c>
      <c r="L7762" t="s">
        <v>27</v>
      </c>
      <c r="M7762" t="s">
        <v>27</v>
      </c>
      <c r="N7762" t="s">
        <v>27</v>
      </c>
      <c r="O7762" t="s">
        <v>27</v>
      </c>
      <c r="P7762">
        <v>2</v>
      </c>
      <c r="Q7762">
        <v>43</v>
      </c>
      <c r="R7762">
        <v>500</v>
      </c>
      <c r="S7762">
        <v>2.7</v>
      </c>
      <c r="T7762" s="1">
        <v>40681</v>
      </c>
      <c r="U7762" t="s">
        <v>28</v>
      </c>
      <c r="V7762" t="s">
        <v>20706</v>
      </c>
      <c r="W7762" t="s">
        <v>20710</v>
      </c>
      <c r="X7762" t="s">
        <v>20663</v>
      </c>
      <c r="Y7762" t="s">
        <v>20671</v>
      </c>
      <c r="Z7762">
        <v>5</v>
      </c>
      <c r="AA7762" t="s">
        <v>20630</v>
      </c>
    </row>
    <row r="7763" spans="1:27" x14ac:dyDescent="0.3">
      <c r="A7763">
        <v>18204478</v>
      </c>
      <c r="B7763" t="s">
        <v>383</v>
      </c>
      <c r="C7763">
        <v>1</v>
      </c>
      <c r="D7763" t="s">
        <v>14788</v>
      </c>
      <c r="E7763" t="s">
        <v>15017</v>
      </c>
      <c r="F7763" t="s">
        <v>13223</v>
      </c>
      <c r="G7763" t="s">
        <v>14886</v>
      </c>
      <c r="H7763">
        <v>77.306939360000001</v>
      </c>
      <c r="I7763">
        <v>28.48429689</v>
      </c>
      <c r="J7763" t="s">
        <v>502</v>
      </c>
      <c r="K7763" t="s">
        <v>26</v>
      </c>
      <c r="L7763" t="s">
        <v>27</v>
      </c>
      <c r="M7763" t="s">
        <v>27</v>
      </c>
      <c r="N7763" t="s">
        <v>27</v>
      </c>
      <c r="O7763" t="s">
        <v>27</v>
      </c>
      <c r="P7763">
        <v>2</v>
      </c>
      <c r="Q7763">
        <v>6</v>
      </c>
      <c r="R7763">
        <v>500</v>
      </c>
      <c r="S7763">
        <v>3</v>
      </c>
      <c r="T7763" s="1">
        <v>42152</v>
      </c>
      <c r="U7763" t="s">
        <v>28</v>
      </c>
      <c r="V7763" t="s">
        <v>20706</v>
      </c>
      <c r="W7763" t="s">
        <v>20710</v>
      </c>
      <c r="X7763" t="s">
        <v>20669</v>
      </c>
      <c r="Y7763" t="s">
        <v>20671</v>
      </c>
      <c r="Z7763">
        <v>5</v>
      </c>
      <c r="AA7763" t="s">
        <v>20630</v>
      </c>
    </row>
    <row r="7764" spans="1:27" x14ac:dyDescent="0.3">
      <c r="A7764">
        <v>309632</v>
      </c>
      <c r="B7764" t="s">
        <v>597</v>
      </c>
      <c r="C7764">
        <v>1</v>
      </c>
      <c r="D7764" t="s">
        <v>14788</v>
      </c>
      <c r="E7764" t="s">
        <v>15023</v>
      </c>
      <c r="F7764" t="s">
        <v>12276</v>
      </c>
      <c r="G7764" t="s">
        <v>14832</v>
      </c>
      <c r="H7764">
        <v>77.300179499999999</v>
      </c>
      <c r="I7764">
        <v>28.4609554</v>
      </c>
      <c r="J7764" t="s">
        <v>598</v>
      </c>
      <c r="K7764" t="s">
        <v>26</v>
      </c>
      <c r="L7764" t="s">
        <v>27</v>
      </c>
      <c r="M7764" t="s">
        <v>27</v>
      </c>
      <c r="N7764" t="s">
        <v>27</v>
      </c>
      <c r="O7764" t="s">
        <v>27</v>
      </c>
      <c r="P7764">
        <v>2</v>
      </c>
      <c r="Q7764">
        <v>10</v>
      </c>
      <c r="R7764">
        <v>700</v>
      </c>
      <c r="S7764">
        <v>2.9</v>
      </c>
      <c r="T7764" s="1">
        <v>41419</v>
      </c>
      <c r="U7764" t="s">
        <v>28</v>
      </c>
      <c r="V7764" t="s">
        <v>20706</v>
      </c>
      <c r="W7764" t="s">
        <v>20710</v>
      </c>
      <c r="X7764" t="s">
        <v>20658</v>
      </c>
      <c r="Y7764" t="s">
        <v>20671</v>
      </c>
      <c r="Z7764">
        <v>5</v>
      </c>
      <c r="AA7764" t="s">
        <v>20630</v>
      </c>
    </row>
    <row r="7765" spans="1:27" x14ac:dyDescent="0.3">
      <c r="A7765">
        <v>312874</v>
      </c>
      <c r="B7765" t="s">
        <v>1069</v>
      </c>
      <c r="C7765">
        <v>1</v>
      </c>
      <c r="D7765" t="s">
        <v>14788</v>
      </c>
      <c r="E7765" t="s">
        <v>15024</v>
      </c>
      <c r="F7765" t="s">
        <v>12276</v>
      </c>
      <c r="G7765" t="s">
        <v>14832</v>
      </c>
      <c r="H7765">
        <v>77.288687300000007</v>
      </c>
      <c r="I7765">
        <v>28.460556</v>
      </c>
      <c r="J7765" t="s">
        <v>1071</v>
      </c>
      <c r="K7765" t="s">
        <v>26</v>
      </c>
      <c r="L7765" t="s">
        <v>27</v>
      </c>
      <c r="M7765" t="s">
        <v>27</v>
      </c>
      <c r="N7765" t="s">
        <v>27</v>
      </c>
      <c r="O7765" t="s">
        <v>27</v>
      </c>
      <c r="P7765">
        <v>1</v>
      </c>
      <c r="Q7765">
        <v>5</v>
      </c>
      <c r="R7765">
        <v>350</v>
      </c>
      <c r="S7765">
        <v>3.1</v>
      </c>
      <c r="T7765" s="1">
        <v>41042</v>
      </c>
      <c r="U7765" t="s">
        <v>28</v>
      </c>
      <c r="V7765" t="s">
        <v>20707</v>
      </c>
      <c r="W7765" t="s">
        <v>20710</v>
      </c>
      <c r="X7765" t="s">
        <v>20665</v>
      </c>
      <c r="Y7765" t="s">
        <v>20671</v>
      </c>
      <c r="Z7765">
        <v>5</v>
      </c>
      <c r="AA7765" t="s">
        <v>20630</v>
      </c>
    </row>
    <row r="7766" spans="1:27" x14ac:dyDescent="0.3">
      <c r="A7766">
        <v>18247033</v>
      </c>
      <c r="B7766" t="s">
        <v>15027</v>
      </c>
      <c r="C7766">
        <v>1</v>
      </c>
      <c r="D7766" t="s">
        <v>14788</v>
      </c>
      <c r="E7766" t="s">
        <v>15028</v>
      </c>
      <c r="F7766" t="s">
        <v>14842</v>
      </c>
      <c r="G7766" t="s">
        <v>14843</v>
      </c>
      <c r="H7766">
        <v>77.336451299999993</v>
      </c>
      <c r="I7766">
        <v>28.4086778</v>
      </c>
      <c r="J7766" t="s">
        <v>479</v>
      </c>
      <c r="K7766" t="s">
        <v>26</v>
      </c>
      <c r="L7766" t="s">
        <v>27</v>
      </c>
      <c r="M7766" t="s">
        <v>27</v>
      </c>
      <c r="N7766" t="s">
        <v>27</v>
      </c>
      <c r="O7766" t="s">
        <v>27</v>
      </c>
      <c r="P7766">
        <v>2</v>
      </c>
      <c r="Q7766">
        <v>24</v>
      </c>
      <c r="R7766">
        <v>650</v>
      </c>
      <c r="S7766">
        <v>3.2</v>
      </c>
      <c r="T7766" s="1">
        <v>40683</v>
      </c>
      <c r="U7766" t="s">
        <v>28</v>
      </c>
      <c r="V7766" t="s">
        <v>20707</v>
      </c>
      <c r="W7766" t="s">
        <v>20710</v>
      </c>
      <c r="X7766" t="s">
        <v>20663</v>
      </c>
      <c r="Y7766" t="s">
        <v>20671</v>
      </c>
      <c r="Z7766">
        <v>5</v>
      </c>
      <c r="AA7766" t="s">
        <v>20630</v>
      </c>
    </row>
    <row r="7767" spans="1:27" x14ac:dyDescent="0.3">
      <c r="A7767">
        <v>18261694</v>
      </c>
      <c r="B7767" t="s">
        <v>15029</v>
      </c>
      <c r="C7767">
        <v>1</v>
      </c>
      <c r="D7767" t="s">
        <v>14788</v>
      </c>
      <c r="E7767" t="s">
        <v>15030</v>
      </c>
      <c r="F7767" t="s">
        <v>14842</v>
      </c>
      <c r="G7767" t="s">
        <v>14843</v>
      </c>
      <c r="H7767">
        <v>77.337204799999995</v>
      </c>
      <c r="I7767">
        <v>28.409825600000001</v>
      </c>
      <c r="J7767" t="s">
        <v>697</v>
      </c>
      <c r="K7767" t="s">
        <v>26</v>
      </c>
      <c r="L7767" t="s">
        <v>27</v>
      </c>
      <c r="M7767" t="s">
        <v>27</v>
      </c>
      <c r="N7767" t="s">
        <v>27</v>
      </c>
      <c r="O7767" t="s">
        <v>27</v>
      </c>
      <c r="P7767">
        <v>1</v>
      </c>
      <c r="Q7767">
        <v>10</v>
      </c>
      <c r="R7767">
        <v>300</v>
      </c>
      <c r="S7767">
        <v>3.1</v>
      </c>
      <c r="T7767" s="1">
        <v>41036</v>
      </c>
      <c r="U7767" t="s">
        <v>28</v>
      </c>
      <c r="V7767" t="s">
        <v>20707</v>
      </c>
      <c r="W7767" t="s">
        <v>20710</v>
      </c>
      <c r="X7767" t="s">
        <v>20665</v>
      </c>
      <c r="Y7767" t="s">
        <v>20671</v>
      </c>
      <c r="Z7767">
        <v>5</v>
      </c>
      <c r="AA7767" t="s">
        <v>20630</v>
      </c>
    </row>
    <row r="7768" spans="1:27" x14ac:dyDescent="0.3">
      <c r="A7768">
        <v>18107844</v>
      </c>
      <c r="B7768" t="s">
        <v>15033</v>
      </c>
      <c r="C7768">
        <v>1</v>
      </c>
      <c r="D7768" t="s">
        <v>14788</v>
      </c>
      <c r="E7768" t="s">
        <v>15034</v>
      </c>
      <c r="F7768" t="s">
        <v>14846</v>
      </c>
      <c r="G7768" t="s">
        <v>14847</v>
      </c>
      <c r="H7768">
        <v>77.290392900000001</v>
      </c>
      <c r="I7768">
        <v>28.500093700000001</v>
      </c>
      <c r="J7768" t="s">
        <v>850</v>
      </c>
      <c r="K7768" t="s">
        <v>26</v>
      </c>
      <c r="L7768" t="s">
        <v>27</v>
      </c>
      <c r="M7768" t="s">
        <v>27</v>
      </c>
      <c r="N7768" t="s">
        <v>27</v>
      </c>
      <c r="O7768" t="s">
        <v>27</v>
      </c>
      <c r="P7768">
        <v>1</v>
      </c>
      <c r="Q7768">
        <v>5</v>
      </c>
      <c r="R7768">
        <v>400</v>
      </c>
      <c r="S7768">
        <v>2.8</v>
      </c>
      <c r="T7768" s="1">
        <v>40321</v>
      </c>
      <c r="U7768" t="s">
        <v>28</v>
      </c>
      <c r="V7768" t="s">
        <v>20706</v>
      </c>
      <c r="W7768" t="s">
        <v>20710</v>
      </c>
      <c r="X7768" t="s">
        <v>20667</v>
      </c>
      <c r="Y7768" t="s">
        <v>20671</v>
      </c>
      <c r="Z7768">
        <v>5</v>
      </c>
      <c r="AA7768" t="s">
        <v>20630</v>
      </c>
    </row>
    <row r="7769" spans="1:27" x14ac:dyDescent="0.3">
      <c r="A7769">
        <v>9650</v>
      </c>
      <c r="B7769" t="s">
        <v>882</v>
      </c>
      <c r="C7769">
        <v>1</v>
      </c>
      <c r="D7769" t="s">
        <v>14788</v>
      </c>
      <c r="E7769" t="s">
        <v>15046</v>
      </c>
      <c r="F7769" t="s">
        <v>10860</v>
      </c>
      <c r="G7769" t="s">
        <v>14805</v>
      </c>
      <c r="H7769">
        <v>77.323611200000002</v>
      </c>
      <c r="I7769">
        <v>28.395267100000002</v>
      </c>
      <c r="J7769" t="s">
        <v>499</v>
      </c>
      <c r="K7769" t="s">
        <v>26</v>
      </c>
      <c r="L7769" t="s">
        <v>27</v>
      </c>
      <c r="M7769" t="s">
        <v>27</v>
      </c>
      <c r="N7769" t="s">
        <v>27</v>
      </c>
      <c r="O7769" t="s">
        <v>27</v>
      </c>
      <c r="P7769">
        <v>1</v>
      </c>
      <c r="Q7769">
        <v>67</v>
      </c>
      <c r="R7769">
        <v>450</v>
      </c>
      <c r="S7769">
        <v>3.3</v>
      </c>
      <c r="T7769" s="1">
        <v>42830</v>
      </c>
      <c r="U7769" t="s">
        <v>28</v>
      </c>
      <c r="V7769" t="s">
        <v>20707</v>
      </c>
      <c r="W7769" t="s">
        <v>20710</v>
      </c>
      <c r="X7769" t="s">
        <v>20668</v>
      </c>
      <c r="Y7769" t="s">
        <v>20671</v>
      </c>
      <c r="Z7769">
        <v>4</v>
      </c>
      <c r="AA7769" t="s">
        <v>20673</v>
      </c>
    </row>
    <row r="7770" spans="1:27" x14ac:dyDescent="0.3">
      <c r="A7770">
        <v>18089254</v>
      </c>
      <c r="B7770" t="s">
        <v>15049</v>
      </c>
      <c r="C7770">
        <v>1</v>
      </c>
      <c r="D7770" t="s">
        <v>14788</v>
      </c>
      <c r="E7770" t="s">
        <v>15050</v>
      </c>
      <c r="F7770" t="s">
        <v>10860</v>
      </c>
      <c r="G7770" t="s">
        <v>14805</v>
      </c>
      <c r="H7770">
        <v>77.321731200000002</v>
      </c>
      <c r="I7770">
        <v>28.394693700000001</v>
      </c>
      <c r="J7770" t="s">
        <v>850</v>
      </c>
      <c r="K7770" t="s">
        <v>26</v>
      </c>
      <c r="L7770" t="s">
        <v>27</v>
      </c>
      <c r="M7770" t="s">
        <v>27</v>
      </c>
      <c r="N7770" t="s">
        <v>27</v>
      </c>
      <c r="O7770" t="s">
        <v>27</v>
      </c>
      <c r="P7770">
        <v>2</v>
      </c>
      <c r="Q7770">
        <v>35</v>
      </c>
      <c r="R7770">
        <v>500</v>
      </c>
      <c r="S7770">
        <v>3.3</v>
      </c>
      <c r="T7770" s="1">
        <v>41002</v>
      </c>
      <c r="U7770" t="s">
        <v>28</v>
      </c>
      <c r="V7770" t="s">
        <v>20707</v>
      </c>
      <c r="W7770" t="s">
        <v>20710</v>
      </c>
      <c r="X7770" t="s">
        <v>20665</v>
      </c>
      <c r="Y7770" t="s">
        <v>20671</v>
      </c>
      <c r="Z7770">
        <v>4</v>
      </c>
      <c r="AA7770" t="s">
        <v>20673</v>
      </c>
    </row>
    <row r="7771" spans="1:27" x14ac:dyDescent="0.3">
      <c r="A7771">
        <v>18161568</v>
      </c>
      <c r="B7771" t="s">
        <v>15053</v>
      </c>
      <c r="C7771">
        <v>1</v>
      </c>
      <c r="D7771" t="s">
        <v>14788</v>
      </c>
      <c r="E7771" t="s">
        <v>15054</v>
      </c>
      <c r="F7771" t="s">
        <v>10860</v>
      </c>
      <c r="G7771" t="s">
        <v>14805</v>
      </c>
      <c r="H7771">
        <v>77.323286420000002</v>
      </c>
      <c r="I7771">
        <v>28.395273580000001</v>
      </c>
      <c r="J7771" t="s">
        <v>15055</v>
      </c>
      <c r="K7771" t="s">
        <v>26</v>
      </c>
      <c r="L7771" t="s">
        <v>27</v>
      </c>
      <c r="M7771" t="s">
        <v>27</v>
      </c>
      <c r="N7771" t="s">
        <v>27</v>
      </c>
      <c r="O7771" t="s">
        <v>27</v>
      </c>
      <c r="P7771">
        <v>1</v>
      </c>
      <c r="Q7771">
        <v>18</v>
      </c>
      <c r="R7771">
        <v>150</v>
      </c>
      <c r="S7771">
        <v>3.5</v>
      </c>
      <c r="T7771" s="1">
        <v>40274</v>
      </c>
      <c r="U7771" t="s">
        <v>28</v>
      </c>
      <c r="V7771" t="s">
        <v>20707</v>
      </c>
      <c r="W7771" t="s">
        <v>20710</v>
      </c>
      <c r="X7771" t="s">
        <v>20667</v>
      </c>
      <c r="Y7771" t="s">
        <v>20671</v>
      </c>
      <c r="Z7771">
        <v>4</v>
      </c>
      <c r="AA7771" t="s">
        <v>20673</v>
      </c>
    </row>
    <row r="7772" spans="1:27" x14ac:dyDescent="0.3">
      <c r="A7772">
        <v>8319</v>
      </c>
      <c r="B7772" t="s">
        <v>15058</v>
      </c>
      <c r="C7772">
        <v>1</v>
      </c>
      <c r="D7772" t="s">
        <v>14788</v>
      </c>
      <c r="E7772" t="s">
        <v>15059</v>
      </c>
      <c r="F7772" t="s">
        <v>10864</v>
      </c>
      <c r="G7772" t="s">
        <v>14816</v>
      </c>
      <c r="H7772">
        <v>77.329166999999998</v>
      </c>
      <c r="I7772">
        <v>28.410179500000002</v>
      </c>
      <c r="J7772" t="s">
        <v>502</v>
      </c>
      <c r="K7772" t="s">
        <v>26</v>
      </c>
      <c r="L7772" t="s">
        <v>27</v>
      </c>
      <c r="M7772" t="s">
        <v>27</v>
      </c>
      <c r="N7772" t="s">
        <v>27</v>
      </c>
      <c r="O7772" t="s">
        <v>27</v>
      </c>
      <c r="P7772">
        <v>2</v>
      </c>
      <c r="Q7772">
        <v>39</v>
      </c>
      <c r="R7772">
        <v>700</v>
      </c>
      <c r="S7772">
        <v>2.7</v>
      </c>
      <c r="T7772" s="1">
        <v>40272</v>
      </c>
      <c r="U7772" t="s">
        <v>28</v>
      </c>
      <c r="V7772" t="s">
        <v>20706</v>
      </c>
      <c r="W7772" t="s">
        <v>20710</v>
      </c>
      <c r="X7772" t="s">
        <v>20667</v>
      </c>
      <c r="Y7772" t="s">
        <v>20671</v>
      </c>
      <c r="Z7772">
        <v>4</v>
      </c>
      <c r="AA7772" t="s">
        <v>20673</v>
      </c>
    </row>
    <row r="7773" spans="1:27" x14ac:dyDescent="0.3">
      <c r="A7773">
        <v>8167</v>
      </c>
      <c r="B7773" t="s">
        <v>15063</v>
      </c>
      <c r="C7773">
        <v>1</v>
      </c>
      <c r="D7773" t="s">
        <v>14788</v>
      </c>
      <c r="E7773" t="s">
        <v>15064</v>
      </c>
      <c r="F7773" t="s">
        <v>10868</v>
      </c>
      <c r="G7773" t="s">
        <v>15065</v>
      </c>
      <c r="H7773">
        <v>77.321125600000002</v>
      </c>
      <c r="I7773">
        <v>28.433451600000001</v>
      </c>
      <c r="J7773" t="s">
        <v>515</v>
      </c>
      <c r="K7773" t="s">
        <v>26</v>
      </c>
      <c r="L7773" t="s">
        <v>27</v>
      </c>
      <c r="M7773" t="s">
        <v>27</v>
      </c>
      <c r="N7773" t="s">
        <v>27</v>
      </c>
      <c r="O7773" t="s">
        <v>27</v>
      </c>
      <c r="P7773">
        <v>1</v>
      </c>
      <c r="Q7773">
        <v>9</v>
      </c>
      <c r="R7773">
        <v>100</v>
      </c>
      <c r="S7773">
        <v>3.1</v>
      </c>
      <c r="T7773" s="1">
        <v>42464</v>
      </c>
      <c r="U7773" t="s">
        <v>28</v>
      </c>
      <c r="V7773" t="s">
        <v>20707</v>
      </c>
      <c r="W7773" t="s">
        <v>20710</v>
      </c>
      <c r="X7773" t="s">
        <v>20661</v>
      </c>
      <c r="Y7773" t="s">
        <v>20671</v>
      </c>
      <c r="Z7773">
        <v>4</v>
      </c>
      <c r="AA7773" t="s">
        <v>20673</v>
      </c>
    </row>
    <row r="7774" spans="1:27" x14ac:dyDescent="0.3">
      <c r="A7774">
        <v>301127</v>
      </c>
      <c r="B7774" t="s">
        <v>15066</v>
      </c>
      <c r="C7774">
        <v>1</v>
      </c>
      <c r="D7774" t="s">
        <v>14788</v>
      </c>
      <c r="E7774" t="s">
        <v>15067</v>
      </c>
      <c r="F7774" t="s">
        <v>13223</v>
      </c>
      <c r="G7774" t="s">
        <v>14886</v>
      </c>
      <c r="H7774">
        <v>77.310954300000006</v>
      </c>
      <c r="I7774">
        <v>28.480763400000001</v>
      </c>
      <c r="J7774" t="s">
        <v>673</v>
      </c>
      <c r="K7774" t="s">
        <v>26</v>
      </c>
      <c r="L7774" t="s">
        <v>27</v>
      </c>
      <c r="M7774" t="s">
        <v>27</v>
      </c>
      <c r="N7774" t="s">
        <v>27</v>
      </c>
      <c r="O7774" t="s">
        <v>27</v>
      </c>
      <c r="P7774">
        <v>1</v>
      </c>
      <c r="Q7774">
        <v>52</v>
      </c>
      <c r="R7774">
        <v>350</v>
      </c>
      <c r="S7774">
        <v>3.6</v>
      </c>
      <c r="T7774" s="1">
        <v>43203</v>
      </c>
      <c r="U7774" t="s">
        <v>28</v>
      </c>
      <c r="V7774" t="s">
        <v>20705</v>
      </c>
      <c r="W7774" t="s">
        <v>20710</v>
      </c>
      <c r="X7774" t="s">
        <v>20662</v>
      </c>
      <c r="Y7774" t="s">
        <v>20671</v>
      </c>
      <c r="Z7774">
        <v>4</v>
      </c>
      <c r="AA7774" t="s">
        <v>20673</v>
      </c>
    </row>
    <row r="7775" spans="1:27" x14ac:dyDescent="0.3">
      <c r="A7775">
        <v>312084</v>
      </c>
      <c r="B7775" t="s">
        <v>15068</v>
      </c>
      <c r="C7775">
        <v>1</v>
      </c>
      <c r="D7775" t="s">
        <v>14788</v>
      </c>
      <c r="E7775" t="s">
        <v>15069</v>
      </c>
      <c r="F7775" t="s">
        <v>14842</v>
      </c>
      <c r="G7775" t="s">
        <v>14843</v>
      </c>
      <c r="H7775">
        <v>77.336379289999996</v>
      </c>
      <c r="I7775">
        <v>28.407751680000001</v>
      </c>
      <c r="J7775" t="s">
        <v>602</v>
      </c>
      <c r="K7775" t="s">
        <v>26</v>
      </c>
      <c r="L7775" t="s">
        <v>27</v>
      </c>
      <c r="M7775" t="s">
        <v>27</v>
      </c>
      <c r="N7775" t="s">
        <v>27</v>
      </c>
      <c r="O7775" t="s">
        <v>27</v>
      </c>
      <c r="P7775">
        <v>2</v>
      </c>
      <c r="Q7775">
        <v>9</v>
      </c>
      <c r="R7775">
        <v>600</v>
      </c>
      <c r="S7775">
        <v>2.9</v>
      </c>
      <c r="T7775" s="1">
        <v>41012</v>
      </c>
      <c r="U7775" t="s">
        <v>28</v>
      </c>
      <c r="V7775" t="s">
        <v>20706</v>
      </c>
      <c r="W7775" t="s">
        <v>20710</v>
      </c>
      <c r="X7775" t="s">
        <v>20665</v>
      </c>
      <c r="Y7775" t="s">
        <v>20671</v>
      </c>
      <c r="Z7775">
        <v>4</v>
      </c>
      <c r="AA7775" t="s">
        <v>20673</v>
      </c>
    </row>
    <row r="7776" spans="1:27" x14ac:dyDescent="0.3">
      <c r="A7776">
        <v>18261699</v>
      </c>
      <c r="B7776" t="s">
        <v>15072</v>
      </c>
      <c r="C7776">
        <v>1</v>
      </c>
      <c r="D7776" t="s">
        <v>14788</v>
      </c>
      <c r="E7776" t="s">
        <v>15073</v>
      </c>
      <c r="F7776" t="s">
        <v>14846</v>
      </c>
      <c r="G7776" t="s">
        <v>14847</v>
      </c>
      <c r="H7776">
        <v>77.286997600000007</v>
      </c>
      <c r="I7776">
        <v>28.472773799999999</v>
      </c>
      <c r="J7776" t="s">
        <v>596</v>
      </c>
      <c r="K7776" t="s">
        <v>26</v>
      </c>
      <c r="L7776" t="s">
        <v>27</v>
      </c>
      <c r="M7776" t="s">
        <v>27</v>
      </c>
      <c r="N7776" t="s">
        <v>27</v>
      </c>
      <c r="O7776" t="s">
        <v>27</v>
      </c>
      <c r="P7776">
        <v>2</v>
      </c>
      <c r="Q7776">
        <v>8</v>
      </c>
      <c r="R7776">
        <v>550</v>
      </c>
      <c r="S7776">
        <v>3</v>
      </c>
      <c r="T7776" s="1">
        <v>41368</v>
      </c>
      <c r="U7776" t="s">
        <v>28</v>
      </c>
      <c r="V7776" t="s">
        <v>20706</v>
      </c>
      <c r="W7776" t="s">
        <v>20710</v>
      </c>
      <c r="X7776" t="s">
        <v>20658</v>
      </c>
      <c r="Y7776" t="s">
        <v>20671</v>
      </c>
      <c r="Z7776">
        <v>4</v>
      </c>
      <c r="AA7776" t="s">
        <v>20673</v>
      </c>
    </row>
    <row r="7777" spans="1:27" x14ac:dyDescent="0.3">
      <c r="A7777">
        <v>9785</v>
      </c>
      <c r="B7777" t="s">
        <v>8722</v>
      </c>
      <c r="C7777">
        <v>1</v>
      </c>
      <c r="D7777" t="s">
        <v>14788</v>
      </c>
      <c r="E7777" t="s">
        <v>15075</v>
      </c>
      <c r="F7777" t="s">
        <v>14855</v>
      </c>
      <c r="G7777" t="s">
        <v>14856</v>
      </c>
      <c r="H7777">
        <v>77.313910199999995</v>
      </c>
      <c r="I7777">
        <v>28.386845399999999</v>
      </c>
      <c r="J7777" t="s">
        <v>2866</v>
      </c>
      <c r="K7777" t="s">
        <v>26</v>
      </c>
      <c r="L7777" t="s">
        <v>27</v>
      </c>
      <c r="M7777" t="s">
        <v>27</v>
      </c>
      <c r="N7777" t="s">
        <v>27</v>
      </c>
      <c r="O7777" t="s">
        <v>27</v>
      </c>
      <c r="P7777">
        <v>1</v>
      </c>
      <c r="Q7777">
        <v>12</v>
      </c>
      <c r="R7777">
        <v>250</v>
      </c>
      <c r="S7777">
        <v>2.8</v>
      </c>
      <c r="T7777" s="1">
        <v>42802</v>
      </c>
      <c r="U7777" t="s">
        <v>28</v>
      </c>
      <c r="V7777" t="s">
        <v>20706</v>
      </c>
      <c r="W7777" t="s">
        <v>20710</v>
      </c>
      <c r="X7777" t="s">
        <v>20668</v>
      </c>
      <c r="Y7777" t="s">
        <v>20674</v>
      </c>
      <c r="Z7777">
        <v>3</v>
      </c>
      <c r="AA7777" t="s">
        <v>20675</v>
      </c>
    </row>
    <row r="7778" spans="1:27" x14ac:dyDescent="0.3">
      <c r="A7778">
        <v>301177</v>
      </c>
      <c r="B7778" t="s">
        <v>14809</v>
      </c>
      <c r="C7778">
        <v>1</v>
      </c>
      <c r="D7778" t="s">
        <v>14788</v>
      </c>
      <c r="E7778" t="s">
        <v>15082</v>
      </c>
      <c r="F7778" t="s">
        <v>10860</v>
      </c>
      <c r="G7778" t="s">
        <v>14805</v>
      </c>
      <c r="H7778">
        <v>77.296598329999995</v>
      </c>
      <c r="I7778">
        <v>28.430023330000001</v>
      </c>
      <c r="J7778" t="s">
        <v>697</v>
      </c>
      <c r="K7778" t="s">
        <v>26</v>
      </c>
      <c r="L7778" t="s">
        <v>27</v>
      </c>
      <c r="M7778" t="s">
        <v>27</v>
      </c>
      <c r="N7778" t="s">
        <v>27</v>
      </c>
      <c r="O7778" t="s">
        <v>27</v>
      </c>
      <c r="P7778">
        <v>1</v>
      </c>
      <c r="Q7778">
        <v>39</v>
      </c>
      <c r="R7778">
        <v>400</v>
      </c>
      <c r="S7778">
        <v>3.5</v>
      </c>
      <c r="T7778" s="1">
        <v>42065</v>
      </c>
      <c r="U7778" t="s">
        <v>28</v>
      </c>
      <c r="V7778" t="s">
        <v>20707</v>
      </c>
      <c r="W7778" t="s">
        <v>20710</v>
      </c>
      <c r="X7778" t="s">
        <v>20669</v>
      </c>
      <c r="Y7778" t="s">
        <v>20674</v>
      </c>
      <c r="Z7778">
        <v>3</v>
      </c>
      <c r="AA7778" t="s">
        <v>20675</v>
      </c>
    </row>
    <row r="7779" spans="1:27" x14ac:dyDescent="0.3">
      <c r="A7779">
        <v>18445360</v>
      </c>
      <c r="B7779" t="s">
        <v>15083</v>
      </c>
      <c r="C7779">
        <v>1</v>
      </c>
      <c r="D7779" t="s">
        <v>14788</v>
      </c>
      <c r="E7779" t="s">
        <v>15084</v>
      </c>
      <c r="F7779" t="s">
        <v>13213</v>
      </c>
      <c r="G7779" t="s">
        <v>14813</v>
      </c>
      <c r="H7779">
        <v>77.319076499999994</v>
      </c>
      <c r="I7779">
        <v>28.410819799999999</v>
      </c>
      <c r="J7779" t="s">
        <v>602</v>
      </c>
      <c r="K7779" t="s">
        <v>26</v>
      </c>
      <c r="L7779" t="s">
        <v>27</v>
      </c>
      <c r="M7779" t="s">
        <v>27</v>
      </c>
      <c r="N7779" t="s">
        <v>27</v>
      </c>
      <c r="O7779" t="s">
        <v>27</v>
      </c>
      <c r="P7779">
        <v>2</v>
      </c>
      <c r="Q7779">
        <v>4</v>
      </c>
      <c r="R7779">
        <v>500</v>
      </c>
      <c r="S7779">
        <v>3</v>
      </c>
      <c r="T7779" s="1">
        <v>42453</v>
      </c>
      <c r="U7779" t="s">
        <v>28</v>
      </c>
      <c r="V7779" t="s">
        <v>20706</v>
      </c>
      <c r="W7779" t="s">
        <v>20710</v>
      </c>
      <c r="X7779" t="s">
        <v>20661</v>
      </c>
      <c r="Y7779" t="s">
        <v>20674</v>
      </c>
      <c r="Z7779">
        <v>3</v>
      </c>
      <c r="AA7779" t="s">
        <v>20675</v>
      </c>
    </row>
    <row r="7780" spans="1:27" x14ac:dyDescent="0.3">
      <c r="A7780">
        <v>18359861</v>
      </c>
      <c r="B7780" t="s">
        <v>15090</v>
      </c>
      <c r="C7780">
        <v>1</v>
      </c>
      <c r="D7780" t="s">
        <v>14788</v>
      </c>
      <c r="E7780" t="s">
        <v>15091</v>
      </c>
      <c r="F7780" t="s">
        <v>10973</v>
      </c>
      <c r="G7780" t="s">
        <v>14821</v>
      </c>
      <c r="H7780">
        <v>0</v>
      </c>
      <c r="I7780">
        <v>0</v>
      </c>
      <c r="J7780" t="s">
        <v>697</v>
      </c>
      <c r="K7780" t="s">
        <v>26</v>
      </c>
      <c r="L7780" t="s">
        <v>27</v>
      </c>
      <c r="M7780" t="s">
        <v>27</v>
      </c>
      <c r="N7780" t="s">
        <v>27</v>
      </c>
      <c r="O7780" t="s">
        <v>27</v>
      </c>
      <c r="P7780">
        <v>1</v>
      </c>
      <c r="Q7780">
        <v>7</v>
      </c>
      <c r="R7780">
        <v>200</v>
      </c>
      <c r="S7780">
        <v>3</v>
      </c>
      <c r="T7780" s="1">
        <v>41348</v>
      </c>
      <c r="U7780" t="s">
        <v>28</v>
      </c>
      <c r="V7780" t="s">
        <v>20706</v>
      </c>
      <c r="W7780" t="s">
        <v>20710</v>
      </c>
      <c r="X7780" t="s">
        <v>20658</v>
      </c>
      <c r="Y7780" t="s">
        <v>20674</v>
      </c>
      <c r="Z7780">
        <v>3</v>
      </c>
      <c r="AA7780" t="s">
        <v>20675</v>
      </c>
    </row>
    <row r="7781" spans="1:27" x14ac:dyDescent="0.3">
      <c r="A7781">
        <v>309656</v>
      </c>
      <c r="B7781" t="s">
        <v>1069</v>
      </c>
      <c r="C7781">
        <v>1</v>
      </c>
      <c r="D7781" t="s">
        <v>14788</v>
      </c>
      <c r="E7781" t="s">
        <v>15099</v>
      </c>
      <c r="F7781" t="s">
        <v>10987</v>
      </c>
      <c r="G7781" t="s">
        <v>14826</v>
      </c>
      <c r="H7781">
        <v>77.317126999999999</v>
      </c>
      <c r="I7781">
        <v>28.446545100000002</v>
      </c>
      <c r="J7781" t="s">
        <v>1071</v>
      </c>
      <c r="K7781" t="s">
        <v>26</v>
      </c>
      <c r="L7781" t="s">
        <v>27</v>
      </c>
      <c r="M7781" t="s">
        <v>27</v>
      </c>
      <c r="N7781" t="s">
        <v>27</v>
      </c>
      <c r="O7781" t="s">
        <v>27</v>
      </c>
      <c r="P7781">
        <v>1</v>
      </c>
      <c r="Q7781">
        <v>9</v>
      </c>
      <c r="R7781">
        <v>350</v>
      </c>
      <c r="S7781">
        <v>3.1</v>
      </c>
      <c r="T7781" s="1">
        <v>42449</v>
      </c>
      <c r="U7781" t="s">
        <v>28</v>
      </c>
      <c r="V7781" t="s">
        <v>20707</v>
      </c>
      <c r="W7781" t="s">
        <v>20710</v>
      </c>
      <c r="X7781" t="s">
        <v>20661</v>
      </c>
      <c r="Y7781" t="s">
        <v>20674</v>
      </c>
      <c r="Z7781">
        <v>3</v>
      </c>
      <c r="AA7781" t="s">
        <v>20675</v>
      </c>
    </row>
    <row r="7782" spans="1:27" x14ac:dyDescent="0.3">
      <c r="A7782">
        <v>9224</v>
      </c>
      <c r="B7782" t="s">
        <v>15104</v>
      </c>
      <c r="C7782">
        <v>1</v>
      </c>
      <c r="D7782" t="s">
        <v>14788</v>
      </c>
      <c r="E7782" t="s">
        <v>15105</v>
      </c>
      <c r="F7782" t="s">
        <v>13223</v>
      </c>
      <c r="G7782" t="s">
        <v>14886</v>
      </c>
      <c r="H7782">
        <v>77.311657499999995</v>
      </c>
      <c r="I7782">
        <v>28.480381000000001</v>
      </c>
      <c r="J7782" t="s">
        <v>554</v>
      </c>
      <c r="K7782" t="s">
        <v>26</v>
      </c>
      <c r="L7782" t="s">
        <v>27</v>
      </c>
      <c r="M7782" t="s">
        <v>27</v>
      </c>
      <c r="N7782" t="s">
        <v>27</v>
      </c>
      <c r="O7782" t="s">
        <v>27</v>
      </c>
      <c r="P7782">
        <v>1</v>
      </c>
      <c r="Q7782">
        <v>19</v>
      </c>
      <c r="R7782">
        <v>150</v>
      </c>
      <c r="S7782">
        <v>3.1</v>
      </c>
      <c r="T7782" s="1">
        <v>40627</v>
      </c>
      <c r="U7782" t="s">
        <v>28</v>
      </c>
      <c r="V7782" t="s">
        <v>20707</v>
      </c>
      <c r="W7782" t="s">
        <v>20710</v>
      </c>
      <c r="X7782" t="s">
        <v>20663</v>
      </c>
      <c r="Y7782" t="s">
        <v>20674</v>
      </c>
      <c r="Z7782">
        <v>3</v>
      </c>
      <c r="AA7782" t="s">
        <v>20675</v>
      </c>
    </row>
    <row r="7783" spans="1:27" x14ac:dyDescent="0.3">
      <c r="A7783">
        <v>308335</v>
      </c>
      <c r="B7783" t="s">
        <v>487</v>
      </c>
      <c r="C7783">
        <v>1</v>
      </c>
      <c r="D7783" t="s">
        <v>14788</v>
      </c>
      <c r="E7783" t="s">
        <v>15129</v>
      </c>
      <c r="F7783" t="s">
        <v>10860</v>
      </c>
      <c r="G7783" t="s">
        <v>14805</v>
      </c>
      <c r="H7783">
        <v>77.321718399999995</v>
      </c>
      <c r="I7783">
        <v>28.395029600000001</v>
      </c>
      <c r="J7783" t="s">
        <v>491</v>
      </c>
      <c r="K7783" t="s">
        <v>26</v>
      </c>
      <c r="L7783" t="s">
        <v>27</v>
      </c>
      <c r="M7783" t="s">
        <v>27</v>
      </c>
      <c r="N7783" t="s">
        <v>27</v>
      </c>
      <c r="O7783" t="s">
        <v>27</v>
      </c>
      <c r="P7783">
        <v>2</v>
      </c>
      <c r="Q7783">
        <v>35</v>
      </c>
      <c r="R7783">
        <v>600</v>
      </c>
      <c r="S7783">
        <v>2.7</v>
      </c>
      <c r="T7783" s="1">
        <v>40592</v>
      </c>
      <c r="U7783" t="s">
        <v>28</v>
      </c>
      <c r="V7783" t="s">
        <v>20706</v>
      </c>
      <c r="W7783" t="s">
        <v>20710</v>
      </c>
      <c r="X7783" t="s">
        <v>20663</v>
      </c>
      <c r="Y7783" t="s">
        <v>20674</v>
      </c>
      <c r="Z7783">
        <v>2</v>
      </c>
      <c r="AA7783" t="s">
        <v>20676</v>
      </c>
    </row>
    <row r="7784" spans="1:27" x14ac:dyDescent="0.3">
      <c r="A7784">
        <v>312981</v>
      </c>
      <c r="B7784" t="s">
        <v>15130</v>
      </c>
      <c r="C7784">
        <v>1</v>
      </c>
      <c r="D7784" t="s">
        <v>14788</v>
      </c>
      <c r="E7784" t="s">
        <v>15131</v>
      </c>
      <c r="F7784" t="s">
        <v>10860</v>
      </c>
      <c r="G7784" t="s">
        <v>14805</v>
      </c>
      <c r="H7784">
        <v>0</v>
      </c>
      <c r="I7784">
        <v>0</v>
      </c>
      <c r="J7784" t="s">
        <v>559</v>
      </c>
      <c r="K7784" t="s">
        <v>26</v>
      </c>
      <c r="L7784" t="s">
        <v>27</v>
      </c>
      <c r="M7784" t="s">
        <v>27</v>
      </c>
      <c r="N7784" t="s">
        <v>27</v>
      </c>
      <c r="O7784" t="s">
        <v>27</v>
      </c>
      <c r="P7784">
        <v>2</v>
      </c>
      <c r="Q7784">
        <v>35</v>
      </c>
      <c r="R7784">
        <v>500</v>
      </c>
      <c r="S7784">
        <v>3.4</v>
      </c>
      <c r="T7784" s="1">
        <v>42781</v>
      </c>
      <c r="U7784" t="s">
        <v>28</v>
      </c>
      <c r="V7784" t="s">
        <v>20707</v>
      </c>
      <c r="W7784" t="s">
        <v>20710</v>
      </c>
      <c r="X7784" t="s">
        <v>20668</v>
      </c>
      <c r="Y7784" t="s">
        <v>20674</v>
      </c>
      <c r="Z7784">
        <v>2</v>
      </c>
      <c r="AA7784" t="s">
        <v>20676</v>
      </c>
    </row>
    <row r="7785" spans="1:27" x14ac:dyDescent="0.3">
      <c r="A7785">
        <v>5005</v>
      </c>
      <c r="B7785" t="s">
        <v>15132</v>
      </c>
      <c r="C7785">
        <v>1</v>
      </c>
      <c r="D7785" t="s">
        <v>14788</v>
      </c>
      <c r="E7785" t="s">
        <v>15050</v>
      </c>
      <c r="F7785" t="s">
        <v>10860</v>
      </c>
      <c r="G7785" t="s">
        <v>14805</v>
      </c>
      <c r="H7785">
        <v>77.324051699999998</v>
      </c>
      <c r="I7785">
        <v>28.395338899999999</v>
      </c>
      <c r="J7785" t="s">
        <v>25</v>
      </c>
      <c r="K7785" t="s">
        <v>26</v>
      </c>
      <c r="L7785" t="s">
        <v>27</v>
      </c>
      <c r="M7785" t="s">
        <v>27</v>
      </c>
      <c r="N7785" t="s">
        <v>27</v>
      </c>
      <c r="O7785" t="s">
        <v>27</v>
      </c>
      <c r="P7785">
        <v>1</v>
      </c>
      <c r="Q7785">
        <v>93</v>
      </c>
      <c r="R7785">
        <v>400</v>
      </c>
      <c r="S7785">
        <v>3.6</v>
      </c>
      <c r="T7785" s="1">
        <v>40591</v>
      </c>
      <c r="U7785" t="s">
        <v>28</v>
      </c>
      <c r="V7785" t="s">
        <v>20705</v>
      </c>
      <c r="W7785" t="s">
        <v>20710</v>
      </c>
      <c r="X7785" t="s">
        <v>20663</v>
      </c>
      <c r="Y7785" t="s">
        <v>20674</v>
      </c>
      <c r="Z7785">
        <v>2</v>
      </c>
      <c r="AA7785" t="s">
        <v>20676</v>
      </c>
    </row>
    <row r="7786" spans="1:27" x14ac:dyDescent="0.3">
      <c r="A7786">
        <v>3866</v>
      </c>
      <c r="B7786" t="s">
        <v>5484</v>
      </c>
      <c r="C7786">
        <v>1</v>
      </c>
      <c r="D7786" t="s">
        <v>14788</v>
      </c>
      <c r="E7786" t="s">
        <v>15133</v>
      </c>
      <c r="F7786" t="s">
        <v>10860</v>
      </c>
      <c r="G7786" t="s">
        <v>14805</v>
      </c>
      <c r="H7786">
        <v>77.321942699999994</v>
      </c>
      <c r="I7786">
        <v>28.394826399999999</v>
      </c>
      <c r="J7786" t="s">
        <v>5486</v>
      </c>
      <c r="K7786" t="s">
        <v>26</v>
      </c>
      <c r="L7786" t="s">
        <v>27</v>
      </c>
      <c r="M7786" t="s">
        <v>27</v>
      </c>
      <c r="N7786" t="s">
        <v>27</v>
      </c>
      <c r="O7786" t="s">
        <v>27</v>
      </c>
      <c r="P7786">
        <v>2</v>
      </c>
      <c r="Q7786">
        <v>143</v>
      </c>
      <c r="R7786">
        <v>500</v>
      </c>
      <c r="S7786">
        <v>3.5</v>
      </c>
      <c r="T7786" s="1">
        <v>40955</v>
      </c>
      <c r="U7786" t="s">
        <v>28</v>
      </c>
      <c r="V7786" t="s">
        <v>20707</v>
      </c>
      <c r="W7786" t="s">
        <v>20710</v>
      </c>
      <c r="X7786" t="s">
        <v>20665</v>
      </c>
      <c r="Y7786" t="s">
        <v>20674</v>
      </c>
      <c r="Z7786">
        <v>2</v>
      </c>
      <c r="AA7786" t="s">
        <v>20676</v>
      </c>
    </row>
    <row r="7787" spans="1:27" x14ac:dyDescent="0.3">
      <c r="A7787">
        <v>1430</v>
      </c>
      <c r="B7787" t="s">
        <v>15134</v>
      </c>
      <c r="C7787">
        <v>1</v>
      </c>
      <c r="D7787" t="s">
        <v>14788</v>
      </c>
      <c r="E7787" t="s">
        <v>15135</v>
      </c>
      <c r="F7787" t="s">
        <v>13213</v>
      </c>
      <c r="G7787" t="s">
        <v>14813</v>
      </c>
      <c r="H7787">
        <v>77.320327300000002</v>
      </c>
      <c r="I7787">
        <v>28.410469299999999</v>
      </c>
      <c r="J7787" t="s">
        <v>25</v>
      </c>
      <c r="K7787" t="s">
        <v>26</v>
      </c>
      <c r="L7787" t="s">
        <v>27</v>
      </c>
      <c r="M7787" t="s">
        <v>27</v>
      </c>
      <c r="N7787" t="s">
        <v>27</v>
      </c>
      <c r="O7787" t="s">
        <v>27</v>
      </c>
      <c r="P7787">
        <v>1</v>
      </c>
      <c r="Q7787">
        <v>43</v>
      </c>
      <c r="R7787">
        <v>400</v>
      </c>
      <c r="S7787">
        <v>2.9</v>
      </c>
      <c r="T7787" s="1">
        <v>40592</v>
      </c>
      <c r="U7787" t="s">
        <v>28</v>
      </c>
      <c r="V7787" t="s">
        <v>20706</v>
      </c>
      <c r="W7787" t="s">
        <v>20710</v>
      </c>
      <c r="X7787" t="s">
        <v>20663</v>
      </c>
      <c r="Y7787" t="s">
        <v>20674</v>
      </c>
      <c r="Z7787">
        <v>2</v>
      </c>
      <c r="AA7787" t="s">
        <v>20676</v>
      </c>
    </row>
    <row r="7788" spans="1:27" x14ac:dyDescent="0.3">
      <c r="A7788">
        <v>306962</v>
      </c>
      <c r="B7788" t="s">
        <v>15136</v>
      </c>
      <c r="C7788">
        <v>1</v>
      </c>
      <c r="D7788" t="s">
        <v>14788</v>
      </c>
      <c r="E7788" t="s">
        <v>15137</v>
      </c>
      <c r="F7788" t="s">
        <v>13213</v>
      </c>
      <c r="G7788" t="s">
        <v>14813</v>
      </c>
      <c r="H7788">
        <v>77.318532300000001</v>
      </c>
      <c r="I7788">
        <v>28.410659299999999</v>
      </c>
      <c r="J7788" t="s">
        <v>25</v>
      </c>
      <c r="K7788" t="s">
        <v>26</v>
      </c>
      <c r="L7788" t="s">
        <v>27</v>
      </c>
      <c r="M7788" t="s">
        <v>27</v>
      </c>
      <c r="N7788" t="s">
        <v>27</v>
      </c>
      <c r="O7788" t="s">
        <v>27</v>
      </c>
      <c r="P7788">
        <v>1</v>
      </c>
      <c r="Q7788">
        <v>26</v>
      </c>
      <c r="R7788">
        <v>400</v>
      </c>
      <c r="S7788">
        <v>3.1</v>
      </c>
      <c r="T7788" s="1">
        <v>41679</v>
      </c>
      <c r="U7788" t="s">
        <v>28</v>
      </c>
      <c r="V7788" t="s">
        <v>20707</v>
      </c>
      <c r="W7788" t="s">
        <v>20710</v>
      </c>
      <c r="X7788" t="s">
        <v>20664</v>
      </c>
      <c r="Y7788" t="s">
        <v>20674</v>
      </c>
      <c r="Z7788">
        <v>2</v>
      </c>
      <c r="AA7788" t="s">
        <v>20676</v>
      </c>
    </row>
    <row r="7789" spans="1:27" x14ac:dyDescent="0.3">
      <c r="A7789">
        <v>304001</v>
      </c>
      <c r="B7789" t="s">
        <v>15140</v>
      </c>
      <c r="C7789">
        <v>1</v>
      </c>
      <c r="D7789" t="s">
        <v>14788</v>
      </c>
      <c r="E7789" t="s">
        <v>15141</v>
      </c>
      <c r="F7789" t="s">
        <v>10864</v>
      </c>
      <c r="G7789" t="s">
        <v>14816</v>
      </c>
      <c r="H7789">
        <v>77.326602300000005</v>
      </c>
      <c r="I7789">
        <v>28.4101024</v>
      </c>
      <c r="J7789" t="s">
        <v>572</v>
      </c>
      <c r="K7789" t="s">
        <v>26</v>
      </c>
      <c r="L7789" t="s">
        <v>27</v>
      </c>
      <c r="M7789" t="s">
        <v>27</v>
      </c>
      <c r="N7789" t="s">
        <v>27</v>
      </c>
      <c r="O7789" t="s">
        <v>27</v>
      </c>
      <c r="P7789">
        <v>1</v>
      </c>
      <c r="Q7789">
        <v>20</v>
      </c>
      <c r="R7789">
        <v>400</v>
      </c>
      <c r="S7789">
        <v>2.8</v>
      </c>
      <c r="T7789" s="1">
        <v>40587</v>
      </c>
      <c r="U7789" t="s">
        <v>28</v>
      </c>
      <c r="V7789" t="s">
        <v>20706</v>
      </c>
      <c r="W7789" t="s">
        <v>20710</v>
      </c>
      <c r="X7789" t="s">
        <v>20663</v>
      </c>
      <c r="Y7789" t="s">
        <v>20674</v>
      </c>
      <c r="Z7789">
        <v>2</v>
      </c>
      <c r="AA7789" t="s">
        <v>20676</v>
      </c>
    </row>
    <row r="7790" spans="1:27" x14ac:dyDescent="0.3">
      <c r="A7790">
        <v>307084</v>
      </c>
      <c r="B7790" t="s">
        <v>15152</v>
      </c>
      <c r="C7790">
        <v>1</v>
      </c>
      <c r="D7790" t="s">
        <v>14788</v>
      </c>
      <c r="E7790" t="s">
        <v>15153</v>
      </c>
      <c r="F7790" t="s">
        <v>14835</v>
      </c>
      <c r="G7790" t="s">
        <v>14836</v>
      </c>
      <c r="H7790">
        <v>77.298387099999999</v>
      </c>
      <c r="I7790">
        <v>28.437697700000001</v>
      </c>
      <c r="J7790" t="s">
        <v>842</v>
      </c>
      <c r="K7790" t="s">
        <v>26</v>
      </c>
      <c r="L7790" t="s">
        <v>27</v>
      </c>
      <c r="M7790" t="s">
        <v>27</v>
      </c>
      <c r="N7790" t="s">
        <v>27</v>
      </c>
      <c r="O7790" t="s">
        <v>27</v>
      </c>
      <c r="P7790">
        <v>2</v>
      </c>
      <c r="Q7790">
        <v>47</v>
      </c>
      <c r="R7790">
        <v>700</v>
      </c>
      <c r="S7790">
        <v>3.2</v>
      </c>
      <c r="T7790" s="1">
        <v>43144</v>
      </c>
      <c r="U7790" t="s">
        <v>28</v>
      </c>
      <c r="V7790" t="s">
        <v>20707</v>
      </c>
      <c r="W7790" t="s">
        <v>20710</v>
      </c>
      <c r="X7790" t="s">
        <v>20662</v>
      </c>
      <c r="Y7790" t="s">
        <v>20674</v>
      </c>
      <c r="Z7790">
        <v>2</v>
      </c>
      <c r="AA7790" t="s">
        <v>20676</v>
      </c>
    </row>
    <row r="7791" spans="1:27" x14ac:dyDescent="0.3">
      <c r="A7791">
        <v>8297</v>
      </c>
      <c r="B7791" t="s">
        <v>11809</v>
      </c>
      <c r="C7791">
        <v>1</v>
      </c>
      <c r="D7791" t="s">
        <v>14788</v>
      </c>
      <c r="E7791" t="s">
        <v>15154</v>
      </c>
      <c r="F7791" t="s">
        <v>10887</v>
      </c>
      <c r="G7791" t="s">
        <v>14839</v>
      </c>
      <c r="H7791">
        <v>77.326409299999995</v>
      </c>
      <c r="I7791">
        <v>28.363303599999998</v>
      </c>
      <c r="J7791" t="s">
        <v>788</v>
      </c>
      <c r="K7791" t="s">
        <v>26</v>
      </c>
      <c r="L7791" t="s">
        <v>27</v>
      </c>
      <c r="M7791" t="s">
        <v>27</v>
      </c>
      <c r="N7791" t="s">
        <v>27</v>
      </c>
      <c r="O7791" t="s">
        <v>27</v>
      </c>
      <c r="P7791">
        <v>1</v>
      </c>
      <c r="Q7791">
        <v>15</v>
      </c>
      <c r="R7791">
        <v>150</v>
      </c>
      <c r="S7791">
        <v>3.1</v>
      </c>
      <c r="T7791" s="1">
        <v>41680</v>
      </c>
      <c r="U7791" t="s">
        <v>28</v>
      </c>
      <c r="V7791" t="s">
        <v>20707</v>
      </c>
      <c r="W7791" t="s">
        <v>20710</v>
      </c>
      <c r="X7791" t="s">
        <v>20664</v>
      </c>
      <c r="Y7791" t="s">
        <v>20674</v>
      </c>
      <c r="Z7791">
        <v>2</v>
      </c>
      <c r="AA7791" t="s">
        <v>20676</v>
      </c>
    </row>
    <row r="7792" spans="1:27" x14ac:dyDescent="0.3">
      <c r="A7792">
        <v>2680</v>
      </c>
      <c r="B7792" t="s">
        <v>15156</v>
      </c>
      <c r="C7792">
        <v>1</v>
      </c>
      <c r="D7792" t="s">
        <v>14788</v>
      </c>
      <c r="E7792" t="s">
        <v>15113</v>
      </c>
      <c r="F7792" t="s">
        <v>15114</v>
      </c>
      <c r="G7792" t="s">
        <v>15115</v>
      </c>
      <c r="H7792">
        <v>77.283011000000002</v>
      </c>
      <c r="I7792">
        <v>28.489795999999998</v>
      </c>
      <c r="J7792" t="s">
        <v>554</v>
      </c>
      <c r="K7792" t="s">
        <v>26</v>
      </c>
      <c r="L7792" t="s">
        <v>27</v>
      </c>
      <c r="M7792" t="s">
        <v>27</v>
      </c>
      <c r="N7792" t="s">
        <v>27</v>
      </c>
      <c r="O7792" t="s">
        <v>27</v>
      </c>
      <c r="P7792">
        <v>2</v>
      </c>
      <c r="Q7792">
        <v>10</v>
      </c>
      <c r="R7792">
        <v>700</v>
      </c>
      <c r="S7792">
        <v>3</v>
      </c>
      <c r="T7792" s="1">
        <v>40215</v>
      </c>
      <c r="U7792" t="s">
        <v>28</v>
      </c>
      <c r="V7792" t="s">
        <v>20706</v>
      </c>
      <c r="W7792" t="s">
        <v>20710</v>
      </c>
      <c r="X7792" t="s">
        <v>20667</v>
      </c>
      <c r="Y7792" t="s">
        <v>20674</v>
      </c>
      <c r="Z7792">
        <v>2</v>
      </c>
      <c r="AA7792" t="s">
        <v>20676</v>
      </c>
    </row>
    <row r="7793" spans="1:27" x14ac:dyDescent="0.3">
      <c r="A7793">
        <v>301729</v>
      </c>
      <c r="B7793" t="s">
        <v>15157</v>
      </c>
      <c r="C7793">
        <v>1</v>
      </c>
      <c r="D7793" t="s">
        <v>14788</v>
      </c>
      <c r="E7793" t="s">
        <v>14946</v>
      </c>
      <c r="F7793" t="s">
        <v>14850</v>
      </c>
      <c r="G7793" t="s">
        <v>14851</v>
      </c>
      <c r="H7793">
        <v>77.306101600000005</v>
      </c>
      <c r="I7793">
        <v>28.490097899999999</v>
      </c>
      <c r="J7793" t="s">
        <v>25</v>
      </c>
      <c r="K7793" t="s">
        <v>26</v>
      </c>
      <c r="L7793" t="s">
        <v>27</v>
      </c>
      <c r="M7793" t="s">
        <v>27</v>
      </c>
      <c r="N7793" t="s">
        <v>27</v>
      </c>
      <c r="O7793" t="s">
        <v>27</v>
      </c>
      <c r="P7793">
        <v>1</v>
      </c>
      <c r="Q7793">
        <v>8</v>
      </c>
      <c r="R7793">
        <v>150</v>
      </c>
      <c r="S7793">
        <v>2.9</v>
      </c>
      <c r="T7793" s="1">
        <v>41640</v>
      </c>
      <c r="U7793" t="s">
        <v>28</v>
      </c>
      <c r="V7793" t="s">
        <v>20706</v>
      </c>
      <c r="W7793" t="s">
        <v>20710</v>
      </c>
      <c r="X7793" t="s">
        <v>20664</v>
      </c>
      <c r="Y7793" t="s">
        <v>20674</v>
      </c>
      <c r="Z7793">
        <v>1</v>
      </c>
      <c r="AA7793" t="s">
        <v>20677</v>
      </c>
    </row>
    <row r="7794" spans="1:27" x14ac:dyDescent="0.3">
      <c r="A7794">
        <v>6077</v>
      </c>
      <c r="B7794" t="s">
        <v>6987</v>
      </c>
      <c r="C7794">
        <v>1</v>
      </c>
      <c r="D7794" t="s">
        <v>14788</v>
      </c>
      <c r="E7794" t="s">
        <v>15159</v>
      </c>
      <c r="F7794" t="s">
        <v>14797</v>
      </c>
      <c r="G7794" t="s">
        <v>14798</v>
      </c>
      <c r="H7794">
        <v>77.313012700000002</v>
      </c>
      <c r="I7794">
        <v>28.398069100000001</v>
      </c>
      <c r="J7794" t="s">
        <v>846</v>
      </c>
      <c r="K7794" t="s">
        <v>26</v>
      </c>
      <c r="L7794" t="s">
        <v>27</v>
      </c>
      <c r="M7794" t="s">
        <v>27</v>
      </c>
      <c r="N7794" t="s">
        <v>27</v>
      </c>
      <c r="O7794" t="s">
        <v>27</v>
      </c>
      <c r="P7794">
        <v>1</v>
      </c>
      <c r="Q7794">
        <v>16</v>
      </c>
      <c r="R7794">
        <v>400</v>
      </c>
      <c r="S7794">
        <v>3.2</v>
      </c>
      <c r="T7794" s="1">
        <v>42372</v>
      </c>
      <c r="U7794" t="s">
        <v>28</v>
      </c>
      <c r="V7794" t="s">
        <v>20707</v>
      </c>
      <c r="W7794" t="s">
        <v>20710</v>
      </c>
      <c r="X7794" t="s">
        <v>20661</v>
      </c>
      <c r="Y7794" t="s">
        <v>20674</v>
      </c>
      <c r="Z7794">
        <v>1</v>
      </c>
      <c r="AA7794" t="s">
        <v>20677</v>
      </c>
    </row>
    <row r="7795" spans="1:27" x14ac:dyDescent="0.3">
      <c r="A7795">
        <v>301193</v>
      </c>
      <c r="B7795" t="s">
        <v>1266</v>
      </c>
      <c r="C7795">
        <v>1</v>
      </c>
      <c r="D7795" t="s">
        <v>14788</v>
      </c>
      <c r="E7795" t="s">
        <v>15162</v>
      </c>
      <c r="F7795" t="s">
        <v>10860</v>
      </c>
      <c r="G7795" t="s">
        <v>14805</v>
      </c>
      <c r="H7795">
        <v>77.323511400000001</v>
      </c>
      <c r="I7795">
        <v>28.3951274</v>
      </c>
      <c r="J7795" t="s">
        <v>559</v>
      </c>
      <c r="K7795" t="s">
        <v>26</v>
      </c>
      <c r="L7795" t="s">
        <v>27</v>
      </c>
      <c r="M7795" t="s">
        <v>27</v>
      </c>
      <c r="N7795" t="s">
        <v>27</v>
      </c>
      <c r="O7795" t="s">
        <v>27</v>
      </c>
      <c r="P7795">
        <v>1</v>
      </c>
      <c r="Q7795">
        <v>17</v>
      </c>
      <c r="R7795">
        <v>200</v>
      </c>
      <c r="S7795">
        <v>3.3</v>
      </c>
      <c r="T7795" s="1">
        <v>41301</v>
      </c>
      <c r="U7795" t="s">
        <v>28</v>
      </c>
      <c r="V7795" t="s">
        <v>20707</v>
      </c>
      <c r="W7795" t="s">
        <v>20710</v>
      </c>
      <c r="X7795" t="s">
        <v>20658</v>
      </c>
      <c r="Y7795" t="s">
        <v>20674</v>
      </c>
      <c r="Z7795">
        <v>1</v>
      </c>
      <c r="AA7795" t="s">
        <v>20677</v>
      </c>
    </row>
    <row r="7796" spans="1:27" x14ac:dyDescent="0.3">
      <c r="A7796">
        <v>6152</v>
      </c>
      <c r="B7796" t="s">
        <v>14510</v>
      </c>
      <c r="C7796">
        <v>1</v>
      </c>
      <c r="D7796" t="s">
        <v>14788</v>
      </c>
      <c r="E7796" t="s">
        <v>15163</v>
      </c>
      <c r="F7796" t="s">
        <v>13213</v>
      </c>
      <c r="G7796" t="s">
        <v>14813</v>
      </c>
      <c r="H7796">
        <v>77.319206300000005</v>
      </c>
      <c r="I7796">
        <v>28.410696300000001</v>
      </c>
      <c r="J7796" t="s">
        <v>673</v>
      </c>
      <c r="K7796" t="s">
        <v>26</v>
      </c>
      <c r="L7796" t="s">
        <v>27</v>
      </c>
      <c r="M7796" t="s">
        <v>27</v>
      </c>
      <c r="N7796" t="s">
        <v>27</v>
      </c>
      <c r="O7796" t="s">
        <v>27</v>
      </c>
      <c r="P7796">
        <v>1</v>
      </c>
      <c r="Q7796">
        <v>25</v>
      </c>
      <c r="R7796">
        <v>400</v>
      </c>
      <c r="S7796">
        <v>2.5</v>
      </c>
      <c r="T7796" s="1">
        <v>41646</v>
      </c>
      <c r="U7796" t="s">
        <v>28</v>
      </c>
      <c r="V7796" t="s">
        <v>20704</v>
      </c>
      <c r="W7796" t="s">
        <v>20710</v>
      </c>
      <c r="X7796" t="s">
        <v>20664</v>
      </c>
      <c r="Y7796" t="s">
        <v>20674</v>
      </c>
      <c r="Z7796">
        <v>1</v>
      </c>
      <c r="AA7796" t="s">
        <v>20677</v>
      </c>
    </row>
    <row r="7797" spans="1:27" x14ac:dyDescent="0.3">
      <c r="A7797">
        <v>305235</v>
      </c>
      <c r="B7797" t="s">
        <v>15167</v>
      </c>
      <c r="C7797">
        <v>1</v>
      </c>
      <c r="D7797" t="s">
        <v>14788</v>
      </c>
      <c r="E7797" t="s">
        <v>15168</v>
      </c>
      <c r="F7797" t="s">
        <v>10987</v>
      </c>
      <c r="G7797" t="s">
        <v>14826</v>
      </c>
      <c r="H7797">
        <v>77.315794999999994</v>
      </c>
      <c r="I7797">
        <v>28.445261599999998</v>
      </c>
      <c r="J7797" t="s">
        <v>548</v>
      </c>
      <c r="K7797" t="s">
        <v>26</v>
      </c>
      <c r="L7797" t="s">
        <v>27</v>
      </c>
      <c r="M7797" t="s">
        <v>27</v>
      </c>
      <c r="N7797" t="s">
        <v>27</v>
      </c>
      <c r="O7797" t="s">
        <v>27</v>
      </c>
      <c r="P7797">
        <v>1</v>
      </c>
      <c r="Q7797">
        <v>4</v>
      </c>
      <c r="R7797">
        <v>350</v>
      </c>
      <c r="S7797">
        <v>2.9</v>
      </c>
      <c r="T7797" s="1">
        <v>41299</v>
      </c>
      <c r="U7797" t="s">
        <v>28</v>
      </c>
      <c r="V7797" t="s">
        <v>20706</v>
      </c>
      <c r="W7797" t="s">
        <v>20710</v>
      </c>
      <c r="X7797" t="s">
        <v>20658</v>
      </c>
      <c r="Y7797" t="s">
        <v>20674</v>
      </c>
      <c r="Z7797">
        <v>1</v>
      </c>
      <c r="AA7797" t="s">
        <v>20677</v>
      </c>
    </row>
    <row r="7798" spans="1:27" x14ac:dyDescent="0.3">
      <c r="A7798">
        <v>304112</v>
      </c>
      <c r="B7798" t="s">
        <v>4176</v>
      </c>
      <c r="C7798">
        <v>1</v>
      </c>
      <c r="D7798" t="s">
        <v>14788</v>
      </c>
      <c r="E7798" t="s">
        <v>15169</v>
      </c>
      <c r="F7798" t="s">
        <v>12936</v>
      </c>
      <c r="G7798" t="s">
        <v>15170</v>
      </c>
      <c r="H7798">
        <v>77.310719500000005</v>
      </c>
      <c r="I7798">
        <v>28.471412999999998</v>
      </c>
      <c r="J7798" t="s">
        <v>958</v>
      </c>
      <c r="K7798" t="s">
        <v>26</v>
      </c>
      <c r="L7798" t="s">
        <v>27</v>
      </c>
      <c r="M7798" t="s">
        <v>27</v>
      </c>
      <c r="N7798" t="s">
        <v>27</v>
      </c>
      <c r="O7798" t="s">
        <v>27</v>
      </c>
      <c r="P7798">
        <v>2</v>
      </c>
      <c r="Q7798">
        <v>29</v>
      </c>
      <c r="R7798">
        <v>800</v>
      </c>
      <c r="S7798">
        <v>2.7</v>
      </c>
      <c r="T7798" s="1">
        <v>42759</v>
      </c>
      <c r="U7798" t="s">
        <v>28</v>
      </c>
      <c r="V7798" t="s">
        <v>20706</v>
      </c>
      <c r="W7798" t="s">
        <v>20710</v>
      </c>
      <c r="X7798" t="s">
        <v>20668</v>
      </c>
      <c r="Y7798" t="s">
        <v>20674</v>
      </c>
      <c r="Z7798">
        <v>1</v>
      </c>
      <c r="AA7798" t="s">
        <v>20677</v>
      </c>
    </row>
    <row r="7799" spans="1:27" x14ac:dyDescent="0.3">
      <c r="A7799">
        <v>18204501</v>
      </c>
      <c r="B7799" t="s">
        <v>15181</v>
      </c>
      <c r="C7799">
        <v>1</v>
      </c>
      <c r="D7799" t="s">
        <v>14788</v>
      </c>
      <c r="E7799" t="s">
        <v>15182</v>
      </c>
      <c r="F7799" t="s">
        <v>10887</v>
      </c>
      <c r="G7799" t="s">
        <v>14839</v>
      </c>
      <c r="H7799">
        <v>77.325997299999997</v>
      </c>
      <c r="I7799">
        <v>28.363898899999999</v>
      </c>
      <c r="J7799" t="s">
        <v>479</v>
      </c>
      <c r="K7799" t="s">
        <v>26</v>
      </c>
      <c r="L7799" t="s">
        <v>27</v>
      </c>
      <c r="M7799" t="s">
        <v>27</v>
      </c>
      <c r="N7799" t="s">
        <v>27</v>
      </c>
      <c r="O7799" t="s">
        <v>27</v>
      </c>
      <c r="P7799">
        <v>1</v>
      </c>
      <c r="Q7799">
        <v>7</v>
      </c>
      <c r="R7799">
        <v>250</v>
      </c>
      <c r="S7799">
        <v>3</v>
      </c>
      <c r="T7799" s="1">
        <v>40922</v>
      </c>
      <c r="U7799" t="s">
        <v>28</v>
      </c>
      <c r="V7799" t="s">
        <v>20706</v>
      </c>
      <c r="W7799" t="s">
        <v>20710</v>
      </c>
      <c r="X7799" t="s">
        <v>20665</v>
      </c>
      <c r="Y7799" t="s">
        <v>20674</v>
      </c>
      <c r="Z7799">
        <v>1</v>
      </c>
      <c r="AA7799" t="s">
        <v>20677</v>
      </c>
    </row>
    <row r="7800" spans="1:27" x14ac:dyDescent="0.3">
      <c r="A7800">
        <v>18265697</v>
      </c>
      <c r="B7800" t="s">
        <v>5313</v>
      </c>
      <c r="C7800">
        <v>1</v>
      </c>
      <c r="D7800" t="s">
        <v>14788</v>
      </c>
      <c r="E7800" t="s">
        <v>15185</v>
      </c>
      <c r="F7800" t="s">
        <v>14846</v>
      </c>
      <c r="G7800" t="s">
        <v>14847</v>
      </c>
      <c r="H7800">
        <v>77.293858569999998</v>
      </c>
      <c r="I7800">
        <v>28.498205939999998</v>
      </c>
      <c r="J7800" t="s">
        <v>730</v>
      </c>
      <c r="K7800" t="s">
        <v>26</v>
      </c>
      <c r="L7800" t="s">
        <v>27</v>
      </c>
      <c r="M7800" t="s">
        <v>27</v>
      </c>
      <c r="N7800" t="s">
        <v>27</v>
      </c>
      <c r="O7800" t="s">
        <v>27</v>
      </c>
      <c r="P7800">
        <v>2</v>
      </c>
      <c r="Q7800">
        <v>14</v>
      </c>
      <c r="R7800">
        <v>550</v>
      </c>
      <c r="S7800">
        <v>3</v>
      </c>
      <c r="T7800" s="1">
        <v>43107</v>
      </c>
      <c r="U7800" t="s">
        <v>28</v>
      </c>
      <c r="V7800" t="s">
        <v>20706</v>
      </c>
      <c r="W7800" t="s">
        <v>20710</v>
      </c>
      <c r="X7800" t="s">
        <v>20662</v>
      </c>
      <c r="Y7800" t="s">
        <v>20674</v>
      </c>
      <c r="Z7800">
        <v>1</v>
      </c>
      <c r="AA7800" t="s">
        <v>20677</v>
      </c>
    </row>
    <row r="7801" spans="1:27" x14ac:dyDescent="0.3">
      <c r="A7801">
        <v>304046</v>
      </c>
      <c r="B7801" t="s">
        <v>15188</v>
      </c>
      <c r="C7801">
        <v>1</v>
      </c>
      <c r="D7801" t="s">
        <v>14788</v>
      </c>
      <c r="E7801" t="s">
        <v>15189</v>
      </c>
      <c r="F7801" t="s">
        <v>14911</v>
      </c>
      <c r="G7801" t="s">
        <v>14912</v>
      </c>
      <c r="H7801">
        <v>77.290565099999995</v>
      </c>
      <c r="I7801">
        <v>28.494663800000001</v>
      </c>
      <c r="J7801" t="s">
        <v>1253</v>
      </c>
      <c r="K7801" t="s">
        <v>26</v>
      </c>
      <c r="L7801" t="s">
        <v>27</v>
      </c>
      <c r="M7801" t="s">
        <v>27</v>
      </c>
      <c r="N7801" t="s">
        <v>27</v>
      </c>
      <c r="O7801" t="s">
        <v>27</v>
      </c>
      <c r="P7801">
        <v>1</v>
      </c>
      <c r="Q7801">
        <v>4</v>
      </c>
      <c r="R7801">
        <v>300</v>
      </c>
      <c r="S7801">
        <v>2.9</v>
      </c>
      <c r="T7801" s="1">
        <v>42347</v>
      </c>
      <c r="U7801" t="s">
        <v>28</v>
      </c>
      <c r="V7801" t="s">
        <v>20706</v>
      </c>
      <c r="W7801" t="s">
        <v>20710</v>
      </c>
      <c r="X7801" t="s">
        <v>20669</v>
      </c>
      <c r="Y7801" t="s">
        <v>20678</v>
      </c>
      <c r="Z7801">
        <v>12</v>
      </c>
      <c r="AA7801" t="s">
        <v>6631</v>
      </c>
    </row>
    <row r="7802" spans="1:27" x14ac:dyDescent="0.3">
      <c r="A7802">
        <v>301163</v>
      </c>
      <c r="B7802" t="s">
        <v>5470</v>
      </c>
      <c r="C7802">
        <v>1</v>
      </c>
      <c r="D7802" t="s">
        <v>14788</v>
      </c>
      <c r="E7802" t="s">
        <v>15191</v>
      </c>
      <c r="F7802" t="s">
        <v>14790</v>
      </c>
      <c r="G7802" t="s">
        <v>14791</v>
      </c>
      <c r="H7802">
        <v>77.3074479</v>
      </c>
      <c r="I7802">
        <v>28.469504300000001</v>
      </c>
      <c r="J7802" t="s">
        <v>5472</v>
      </c>
      <c r="K7802" t="s">
        <v>26</v>
      </c>
      <c r="L7802" t="s">
        <v>27</v>
      </c>
      <c r="M7802" t="s">
        <v>27</v>
      </c>
      <c r="N7802" t="s">
        <v>27</v>
      </c>
      <c r="O7802" t="s">
        <v>27</v>
      </c>
      <c r="P7802">
        <v>2</v>
      </c>
      <c r="Q7802">
        <v>58</v>
      </c>
      <c r="R7802">
        <v>500</v>
      </c>
      <c r="S7802">
        <v>3.4</v>
      </c>
      <c r="T7802" s="1">
        <v>41985</v>
      </c>
      <c r="U7802" t="s">
        <v>28</v>
      </c>
      <c r="V7802" t="s">
        <v>20707</v>
      </c>
      <c r="W7802" t="s">
        <v>20710</v>
      </c>
      <c r="X7802" t="s">
        <v>20664</v>
      </c>
      <c r="Y7802" t="s">
        <v>20678</v>
      </c>
      <c r="Z7802">
        <v>12</v>
      </c>
      <c r="AA7802" t="s">
        <v>6631</v>
      </c>
    </row>
    <row r="7803" spans="1:27" x14ac:dyDescent="0.3">
      <c r="A7803">
        <v>8029</v>
      </c>
      <c r="B7803" t="s">
        <v>15199</v>
      </c>
      <c r="C7803">
        <v>1</v>
      </c>
      <c r="D7803" t="s">
        <v>14788</v>
      </c>
      <c r="E7803" t="s">
        <v>15200</v>
      </c>
      <c r="F7803" t="s">
        <v>10973</v>
      </c>
      <c r="G7803" t="s">
        <v>14821</v>
      </c>
      <c r="H7803">
        <v>77.296959400000006</v>
      </c>
      <c r="I7803">
        <v>28.4304159</v>
      </c>
      <c r="J7803" t="s">
        <v>788</v>
      </c>
      <c r="K7803" t="s">
        <v>26</v>
      </c>
      <c r="L7803" t="s">
        <v>27</v>
      </c>
      <c r="M7803" t="s">
        <v>27</v>
      </c>
      <c r="N7803" t="s">
        <v>27</v>
      </c>
      <c r="O7803" t="s">
        <v>27</v>
      </c>
      <c r="P7803">
        <v>1</v>
      </c>
      <c r="Q7803">
        <v>11</v>
      </c>
      <c r="R7803">
        <v>200</v>
      </c>
      <c r="S7803">
        <v>2.8</v>
      </c>
      <c r="T7803" s="1">
        <v>42715</v>
      </c>
      <c r="U7803" t="s">
        <v>28</v>
      </c>
      <c r="V7803" t="s">
        <v>20706</v>
      </c>
      <c r="W7803" t="s">
        <v>20710</v>
      </c>
      <c r="X7803" t="s">
        <v>20661</v>
      </c>
      <c r="Y7803" t="s">
        <v>20678</v>
      </c>
      <c r="Z7803">
        <v>12</v>
      </c>
      <c r="AA7803" t="s">
        <v>6631</v>
      </c>
    </row>
    <row r="7804" spans="1:27" x14ac:dyDescent="0.3">
      <c r="A7804">
        <v>307803</v>
      </c>
      <c r="B7804" t="s">
        <v>15209</v>
      </c>
      <c r="C7804">
        <v>1</v>
      </c>
      <c r="D7804" t="s">
        <v>14788</v>
      </c>
      <c r="E7804" t="s">
        <v>15210</v>
      </c>
      <c r="F7804" t="s">
        <v>14835</v>
      </c>
      <c r="G7804" t="s">
        <v>14836</v>
      </c>
      <c r="H7804">
        <v>77.298426500000005</v>
      </c>
      <c r="I7804">
        <v>28.437090300000001</v>
      </c>
      <c r="J7804" t="s">
        <v>559</v>
      </c>
      <c r="K7804" t="s">
        <v>26</v>
      </c>
      <c r="L7804" t="s">
        <v>27</v>
      </c>
      <c r="M7804" t="s">
        <v>27</v>
      </c>
      <c r="N7804" t="s">
        <v>27</v>
      </c>
      <c r="O7804" t="s">
        <v>27</v>
      </c>
      <c r="P7804">
        <v>1</v>
      </c>
      <c r="Q7804">
        <v>29</v>
      </c>
      <c r="R7804">
        <v>200</v>
      </c>
      <c r="S7804">
        <v>3.5</v>
      </c>
      <c r="T7804" s="1">
        <v>43097</v>
      </c>
      <c r="U7804" t="s">
        <v>28</v>
      </c>
      <c r="V7804" t="s">
        <v>20707</v>
      </c>
      <c r="W7804" t="s">
        <v>20710</v>
      </c>
      <c r="X7804" t="s">
        <v>20668</v>
      </c>
      <c r="Y7804" t="s">
        <v>20678</v>
      </c>
      <c r="Z7804">
        <v>12</v>
      </c>
      <c r="AA7804" t="s">
        <v>6631</v>
      </c>
    </row>
    <row r="7805" spans="1:27" x14ac:dyDescent="0.3">
      <c r="A7805">
        <v>18356019</v>
      </c>
      <c r="B7805" t="s">
        <v>15211</v>
      </c>
      <c r="C7805">
        <v>1</v>
      </c>
      <c r="D7805" t="s">
        <v>14788</v>
      </c>
      <c r="E7805" t="s">
        <v>15212</v>
      </c>
      <c r="F7805" t="s">
        <v>14892</v>
      </c>
      <c r="G7805" t="s">
        <v>14893</v>
      </c>
      <c r="H7805">
        <v>77.331561899999997</v>
      </c>
      <c r="I7805">
        <v>28.3765371</v>
      </c>
      <c r="J7805" t="s">
        <v>697</v>
      </c>
      <c r="K7805" t="s">
        <v>26</v>
      </c>
      <c r="L7805" t="s">
        <v>27</v>
      </c>
      <c r="M7805" t="s">
        <v>27</v>
      </c>
      <c r="N7805" t="s">
        <v>27</v>
      </c>
      <c r="O7805" t="s">
        <v>27</v>
      </c>
      <c r="P7805">
        <v>1</v>
      </c>
      <c r="Q7805">
        <v>9</v>
      </c>
      <c r="R7805">
        <v>200</v>
      </c>
      <c r="S7805">
        <v>3.1</v>
      </c>
      <c r="T7805" s="1">
        <v>40514</v>
      </c>
      <c r="U7805" t="s">
        <v>28</v>
      </c>
      <c r="V7805" t="s">
        <v>20707</v>
      </c>
      <c r="W7805" t="s">
        <v>20710</v>
      </c>
      <c r="X7805" t="s">
        <v>20667</v>
      </c>
      <c r="Y7805" t="s">
        <v>20678</v>
      </c>
      <c r="Z7805">
        <v>12</v>
      </c>
      <c r="AA7805" t="s">
        <v>6631</v>
      </c>
    </row>
    <row r="7806" spans="1:27" x14ac:dyDescent="0.3">
      <c r="A7806">
        <v>309672</v>
      </c>
      <c r="B7806" t="s">
        <v>11809</v>
      </c>
      <c r="C7806">
        <v>1</v>
      </c>
      <c r="D7806" t="s">
        <v>14788</v>
      </c>
      <c r="E7806" t="s">
        <v>15220</v>
      </c>
      <c r="F7806" t="s">
        <v>10973</v>
      </c>
      <c r="G7806" t="s">
        <v>14821</v>
      </c>
      <c r="H7806">
        <v>77.296443199999999</v>
      </c>
      <c r="I7806">
        <v>28.430121700000001</v>
      </c>
      <c r="J7806" t="s">
        <v>7114</v>
      </c>
      <c r="K7806" t="s">
        <v>26</v>
      </c>
      <c r="L7806" t="s">
        <v>27</v>
      </c>
      <c r="M7806" t="s">
        <v>27</v>
      </c>
      <c r="N7806" t="s">
        <v>27</v>
      </c>
      <c r="O7806" t="s">
        <v>27</v>
      </c>
      <c r="P7806">
        <v>1</v>
      </c>
      <c r="Q7806">
        <v>13</v>
      </c>
      <c r="R7806">
        <v>350</v>
      </c>
      <c r="S7806">
        <v>2.8</v>
      </c>
      <c r="T7806" s="1">
        <v>43060</v>
      </c>
      <c r="U7806" t="s">
        <v>28</v>
      </c>
      <c r="V7806" t="s">
        <v>20706</v>
      </c>
      <c r="W7806" t="s">
        <v>20710</v>
      </c>
      <c r="X7806" t="s">
        <v>20668</v>
      </c>
      <c r="Y7806" t="s">
        <v>20678</v>
      </c>
      <c r="Z7806">
        <v>11</v>
      </c>
      <c r="AA7806" t="s">
        <v>20679</v>
      </c>
    </row>
    <row r="7807" spans="1:27" x14ac:dyDescent="0.3">
      <c r="A7807">
        <v>8054</v>
      </c>
      <c r="B7807" t="s">
        <v>15221</v>
      </c>
      <c r="C7807">
        <v>1</v>
      </c>
      <c r="D7807" t="s">
        <v>14788</v>
      </c>
      <c r="E7807" t="s">
        <v>15222</v>
      </c>
      <c r="F7807" t="s">
        <v>13223</v>
      </c>
      <c r="G7807" t="s">
        <v>14886</v>
      </c>
      <c r="H7807">
        <v>77.310409899999996</v>
      </c>
      <c r="I7807">
        <v>28.480548200000001</v>
      </c>
      <c r="J7807" t="s">
        <v>554</v>
      </c>
      <c r="K7807" t="s">
        <v>26</v>
      </c>
      <c r="L7807" t="s">
        <v>27</v>
      </c>
      <c r="M7807" t="s">
        <v>27</v>
      </c>
      <c r="N7807" t="s">
        <v>27</v>
      </c>
      <c r="O7807" t="s">
        <v>27</v>
      </c>
      <c r="P7807">
        <v>1</v>
      </c>
      <c r="Q7807">
        <v>14</v>
      </c>
      <c r="R7807">
        <v>100</v>
      </c>
      <c r="S7807">
        <v>3.1</v>
      </c>
      <c r="T7807" s="1">
        <v>41222</v>
      </c>
      <c r="U7807" t="s">
        <v>28</v>
      </c>
      <c r="V7807" t="s">
        <v>20707</v>
      </c>
      <c r="W7807" t="s">
        <v>20710</v>
      </c>
      <c r="X7807" t="s">
        <v>20665</v>
      </c>
      <c r="Y7807" t="s">
        <v>20678</v>
      </c>
      <c r="Z7807">
        <v>11</v>
      </c>
      <c r="AA7807" t="s">
        <v>20679</v>
      </c>
    </row>
    <row r="7808" spans="1:27" x14ac:dyDescent="0.3">
      <c r="A7808">
        <v>1823</v>
      </c>
      <c r="B7808" t="s">
        <v>15225</v>
      </c>
      <c r="C7808">
        <v>1</v>
      </c>
      <c r="D7808" t="s">
        <v>14788</v>
      </c>
      <c r="E7808" t="s">
        <v>15226</v>
      </c>
      <c r="F7808" t="s">
        <v>10887</v>
      </c>
      <c r="G7808" t="s">
        <v>14839</v>
      </c>
      <c r="H7808">
        <v>77.328269599999999</v>
      </c>
      <c r="I7808">
        <v>28.369167699999998</v>
      </c>
      <c r="J7808" t="s">
        <v>688</v>
      </c>
      <c r="K7808" t="s">
        <v>26</v>
      </c>
      <c r="L7808" t="s">
        <v>27</v>
      </c>
      <c r="M7808" t="s">
        <v>27</v>
      </c>
      <c r="N7808" t="s">
        <v>27</v>
      </c>
      <c r="O7808" t="s">
        <v>27</v>
      </c>
      <c r="P7808">
        <v>1</v>
      </c>
      <c r="Q7808">
        <v>5</v>
      </c>
      <c r="R7808">
        <v>100</v>
      </c>
      <c r="S7808">
        <v>2.9</v>
      </c>
      <c r="T7808" s="1">
        <v>42685</v>
      </c>
      <c r="U7808" t="s">
        <v>28</v>
      </c>
      <c r="V7808" t="s">
        <v>20706</v>
      </c>
      <c r="W7808" t="s">
        <v>20710</v>
      </c>
      <c r="X7808" t="s">
        <v>20661</v>
      </c>
      <c r="Y7808" t="s">
        <v>20678</v>
      </c>
      <c r="Z7808">
        <v>11</v>
      </c>
      <c r="AA7808" t="s">
        <v>20679</v>
      </c>
    </row>
    <row r="7809" spans="1:27" x14ac:dyDescent="0.3">
      <c r="A7809">
        <v>18458631</v>
      </c>
      <c r="B7809" t="s">
        <v>15227</v>
      </c>
      <c r="C7809">
        <v>1</v>
      </c>
      <c r="D7809" t="s">
        <v>14788</v>
      </c>
      <c r="E7809" t="s">
        <v>15228</v>
      </c>
      <c r="F7809" t="s">
        <v>10887</v>
      </c>
      <c r="G7809" t="s">
        <v>14839</v>
      </c>
      <c r="H7809">
        <v>77.328538800000004</v>
      </c>
      <c r="I7809">
        <v>28.3686544</v>
      </c>
      <c r="J7809" t="s">
        <v>479</v>
      </c>
      <c r="K7809" t="s">
        <v>26</v>
      </c>
      <c r="L7809" t="s">
        <v>27</v>
      </c>
      <c r="M7809" t="s">
        <v>27</v>
      </c>
      <c r="N7809" t="s">
        <v>27</v>
      </c>
      <c r="O7809" t="s">
        <v>27</v>
      </c>
      <c r="P7809">
        <v>2</v>
      </c>
      <c r="Q7809">
        <v>4</v>
      </c>
      <c r="R7809">
        <v>500</v>
      </c>
      <c r="S7809">
        <v>3</v>
      </c>
      <c r="T7809" s="1">
        <v>41970</v>
      </c>
      <c r="U7809" t="s">
        <v>28</v>
      </c>
      <c r="V7809" t="s">
        <v>20706</v>
      </c>
      <c r="W7809" t="s">
        <v>20710</v>
      </c>
      <c r="X7809" t="s">
        <v>20664</v>
      </c>
      <c r="Y7809" t="s">
        <v>20678</v>
      </c>
      <c r="Z7809">
        <v>11</v>
      </c>
      <c r="AA7809" t="s">
        <v>20679</v>
      </c>
    </row>
    <row r="7810" spans="1:27" x14ac:dyDescent="0.3">
      <c r="A7810">
        <v>301730</v>
      </c>
      <c r="B7810" t="s">
        <v>5277</v>
      </c>
      <c r="C7810">
        <v>1</v>
      </c>
      <c r="D7810" t="s">
        <v>14788</v>
      </c>
      <c r="E7810" t="s">
        <v>14946</v>
      </c>
      <c r="F7810" t="s">
        <v>14850</v>
      </c>
      <c r="G7810" t="s">
        <v>14851</v>
      </c>
      <c r="H7810">
        <v>77.305563000000006</v>
      </c>
      <c r="I7810">
        <v>28.490136799999998</v>
      </c>
      <c r="J7810" t="s">
        <v>25</v>
      </c>
      <c r="K7810" t="s">
        <v>26</v>
      </c>
      <c r="L7810" t="s">
        <v>27</v>
      </c>
      <c r="M7810" t="s">
        <v>27</v>
      </c>
      <c r="N7810" t="s">
        <v>27</v>
      </c>
      <c r="O7810" t="s">
        <v>27</v>
      </c>
      <c r="P7810">
        <v>1</v>
      </c>
      <c r="Q7810">
        <v>8</v>
      </c>
      <c r="R7810">
        <v>150</v>
      </c>
      <c r="S7810">
        <v>2.8</v>
      </c>
      <c r="T7810" s="1">
        <v>41555</v>
      </c>
      <c r="U7810" t="s">
        <v>28</v>
      </c>
      <c r="V7810" t="s">
        <v>20706</v>
      </c>
      <c r="W7810" t="s">
        <v>20710</v>
      </c>
      <c r="X7810" t="s">
        <v>20658</v>
      </c>
      <c r="Y7810" t="s">
        <v>20678</v>
      </c>
      <c r="Z7810">
        <v>10</v>
      </c>
      <c r="AA7810" t="s">
        <v>20680</v>
      </c>
    </row>
    <row r="7811" spans="1:27" x14ac:dyDescent="0.3">
      <c r="A7811">
        <v>6013</v>
      </c>
      <c r="B7811" t="s">
        <v>15249</v>
      </c>
      <c r="C7811">
        <v>1</v>
      </c>
      <c r="D7811" t="s">
        <v>14788</v>
      </c>
      <c r="E7811" t="s">
        <v>15250</v>
      </c>
      <c r="F7811" t="s">
        <v>14801</v>
      </c>
      <c r="G7811" t="s">
        <v>14802</v>
      </c>
      <c r="H7811">
        <v>77.3144487</v>
      </c>
      <c r="I7811">
        <v>28.383665000000001</v>
      </c>
      <c r="J7811" t="s">
        <v>499</v>
      </c>
      <c r="K7811" t="s">
        <v>26</v>
      </c>
      <c r="L7811" t="s">
        <v>27</v>
      </c>
      <c r="M7811" t="s">
        <v>27</v>
      </c>
      <c r="N7811" t="s">
        <v>27</v>
      </c>
      <c r="O7811" t="s">
        <v>27</v>
      </c>
      <c r="P7811">
        <v>2</v>
      </c>
      <c r="Q7811">
        <v>19</v>
      </c>
      <c r="R7811">
        <v>500</v>
      </c>
      <c r="S7811">
        <v>3.2</v>
      </c>
      <c r="T7811" s="1">
        <v>41564</v>
      </c>
      <c r="U7811" t="s">
        <v>28</v>
      </c>
      <c r="V7811" t="s">
        <v>20707</v>
      </c>
      <c r="W7811" t="s">
        <v>20710</v>
      </c>
      <c r="X7811" t="s">
        <v>20658</v>
      </c>
      <c r="Y7811" t="s">
        <v>20678</v>
      </c>
      <c r="Z7811">
        <v>10</v>
      </c>
      <c r="AA7811" t="s">
        <v>20680</v>
      </c>
    </row>
    <row r="7812" spans="1:27" x14ac:dyDescent="0.3">
      <c r="A7812">
        <v>304006</v>
      </c>
      <c r="B7812" t="s">
        <v>1266</v>
      </c>
      <c r="C7812">
        <v>1</v>
      </c>
      <c r="D7812" t="s">
        <v>14788</v>
      </c>
      <c r="E7812" t="s">
        <v>15252</v>
      </c>
      <c r="F7812" t="s">
        <v>11837</v>
      </c>
      <c r="G7812" t="s">
        <v>14958</v>
      </c>
      <c r="H7812">
        <v>77.314291670000003</v>
      </c>
      <c r="I7812">
        <v>28.38339444</v>
      </c>
      <c r="J7812" t="s">
        <v>559</v>
      </c>
      <c r="K7812" t="s">
        <v>26</v>
      </c>
      <c r="L7812" t="s">
        <v>27</v>
      </c>
      <c r="M7812" t="s">
        <v>27</v>
      </c>
      <c r="N7812" t="s">
        <v>27</v>
      </c>
      <c r="O7812" t="s">
        <v>27</v>
      </c>
      <c r="P7812">
        <v>1</v>
      </c>
      <c r="Q7812">
        <v>7</v>
      </c>
      <c r="R7812">
        <v>200</v>
      </c>
      <c r="S7812">
        <v>2.9</v>
      </c>
      <c r="T7812" s="1">
        <v>43033</v>
      </c>
      <c r="U7812" t="s">
        <v>28</v>
      </c>
      <c r="V7812" t="s">
        <v>20706</v>
      </c>
      <c r="W7812" t="s">
        <v>20710</v>
      </c>
      <c r="X7812" t="s">
        <v>20668</v>
      </c>
      <c r="Y7812" t="s">
        <v>20678</v>
      </c>
      <c r="Z7812">
        <v>10</v>
      </c>
      <c r="AA7812" t="s">
        <v>20680</v>
      </c>
    </row>
    <row r="7813" spans="1:27" x14ac:dyDescent="0.3">
      <c r="A7813">
        <v>1367</v>
      </c>
      <c r="B7813" t="s">
        <v>15253</v>
      </c>
      <c r="C7813">
        <v>1</v>
      </c>
      <c r="D7813" t="s">
        <v>14788</v>
      </c>
      <c r="E7813" t="s">
        <v>15254</v>
      </c>
      <c r="F7813" t="s">
        <v>10860</v>
      </c>
      <c r="G7813" t="s">
        <v>14805</v>
      </c>
      <c r="H7813">
        <v>77.322256800000005</v>
      </c>
      <c r="I7813">
        <v>28.394900799999998</v>
      </c>
      <c r="J7813" t="s">
        <v>5812</v>
      </c>
      <c r="K7813" t="s">
        <v>26</v>
      </c>
      <c r="L7813" t="s">
        <v>27</v>
      </c>
      <c r="M7813" t="s">
        <v>27</v>
      </c>
      <c r="N7813" t="s">
        <v>27</v>
      </c>
      <c r="O7813" t="s">
        <v>27</v>
      </c>
      <c r="P7813">
        <v>1</v>
      </c>
      <c r="Q7813">
        <v>70</v>
      </c>
      <c r="R7813">
        <v>400</v>
      </c>
      <c r="S7813">
        <v>3.4</v>
      </c>
      <c r="T7813" s="1">
        <v>42661</v>
      </c>
      <c r="U7813" t="s">
        <v>28</v>
      </c>
      <c r="V7813" t="s">
        <v>20707</v>
      </c>
      <c r="W7813" t="s">
        <v>20710</v>
      </c>
      <c r="X7813" t="s">
        <v>20661</v>
      </c>
      <c r="Y7813" t="s">
        <v>20678</v>
      </c>
      <c r="Z7813">
        <v>10</v>
      </c>
      <c r="AA7813" t="s">
        <v>20680</v>
      </c>
    </row>
    <row r="7814" spans="1:27" x14ac:dyDescent="0.3">
      <c r="A7814">
        <v>18138421</v>
      </c>
      <c r="B7814" t="s">
        <v>2912</v>
      </c>
      <c r="C7814">
        <v>1</v>
      </c>
      <c r="D7814" t="s">
        <v>14788</v>
      </c>
      <c r="E7814" t="s">
        <v>15255</v>
      </c>
      <c r="F7814" t="s">
        <v>10860</v>
      </c>
      <c r="G7814" t="s">
        <v>14805</v>
      </c>
      <c r="H7814">
        <v>77.292179000000004</v>
      </c>
      <c r="I7814">
        <v>28.452631</v>
      </c>
      <c r="J7814" t="s">
        <v>15256</v>
      </c>
      <c r="K7814" t="s">
        <v>26</v>
      </c>
      <c r="L7814" t="s">
        <v>27</v>
      </c>
      <c r="M7814" t="s">
        <v>27</v>
      </c>
      <c r="N7814" t="s">
        <v>27</v>
      </c>
      <c r="O7814" t="s">
        <v>27</v>
      </c>
      <c r="P7814">
        <v>2</v>
      </c>
      <c r="Q7814">
        <v>14</v>
      </c>
      <c r="R7814">
        <v>950</v>
      </c>
      <c r="S7814">
        <v>2.6</v>
      </c>
      <c r="T7814" s="1">
        <v>43010</v>
      </c>
      <c r="U7814" t="s">
        <v>28</v>
      </c>
      <c r="V7814" t="s">
        <v>20706</v>
      </c>
      <c r="W7814" t="s">
        <v>20710</v>
      </c>
      <c r="X7814" t="s">
        <v>20668</v>
      </c>
      <c r="Y7814" t="s">
        <v>20678</v>
      </c>
      <c r="Z7814">
        <v>10</v>
      </c>
      <c r="AA7814" t="s">
        <v>20680</v>
      </c>
    </row>
    <row r="7815" spans="1:27" x14ac:dyDescent="0.3">
      <c r="A7815">
        <v>9814</v>
      </c>
      <c r="B7815" t="s">
        <v>1069</v>
      </c>
      <c r="C7815">
        <v>1</v>
      </c>
      <c r="D7815" t="s">
        <v>14788</v>
      </c>
      <c r="E7815" t="s">
        <v>15257</v>
      </c>
      <c r="F7815" t="s">
        <v>10860</v>
      </c>
      <c r="G7815" t="s">
        <v>14805</v>
      </c>
      <c r="H7815">
        <v>77.324410700000001</v>
      </c>
      <c r="I7815">
        <v>28.395193200000001</v>
      </c>
      <c r="J7815" t="s">
        <v>1071</v>
      </c>
      <c r="K7815" t="s">
        <v>26</v>
      </c>
      <c r="L7815" t="s">
        <v>27</v>
      </c>
      <c r="M7815" t="s">
        <v>27</v>
      </c>
      <c r="N7815" t="s">
        <v>27</v>
      </c>
      <c r="O7815" t="s">
        <v>27</v>
      </c>
      <c r="P7815">
        <v>1</v>
      </c>
      <c r="Q7815">
        <v>31</v>
      </c>
      <c r="R7815">
        <v>350</v>
      </c>
      <c r="S7815">
        <v>3.5</v>
      </c>
      <c r="T7815" s="1">
        <v>40842</v>
      </c>
      <c r="U7815" t="s">
        <v>28</v>
      </c>
      <c r="V7815" t="s">
        <v>20707</v>
      </c>
      <c r="W7815" t="s">
        <v>20710</v>
      </c>
      <c r="X7815" t="s">
        <v>20663</v>
      </c>
      <c r="Y7815" t="s">
        <v>20678</v>
      </c>
      <c r="Z7815">
        <v>10</v>
      </c>
      <c r="AA7815" t="s">
        <v>20680</v>
      </c>
    </row>
    <row r="7816" spans="1:27" x14ac:dyDescent="0.3">
      <c r="A7816">
        <v>18367316</v>
      </c>
      <c r="B7816" t="s">
        <v>15260</v>
      </c>
      <c r="C7816">
        <v>1</v>
      </c>
      <c r="D7816" t="s">
        <v>14788</v>
      </c>
      <c r="E7816" t="s">
        <v>15261</v>
      </c>
      <c r="F7816" t="s">
        <v>13213</v>
      </c>
      <c r="G7816" t="s">
        <v>14813</v>
      </c>
      <c r="H7816">
        <v>77.318577199999993</v>
      </c>
      <c r="I7816">
        <v>28.410887800000001</v>
      </c>
      <c r="J7816" t="s">
        <v>5210</v>
      </c>
      <c r="K7816" t="s">
        <v>26</v>
      </c>
      <c r="L7816" t="s">
        <v>27</v>
      </c>
      <c r="M7816" t="s">
        <v>27</v>
      </c>
      <c r="N7816" t="s">
        <v>27</v>
      </c>
      <c r="O7816" t="s">
        <v>27</v>
      </c>
      <c r="P7816">
        <v>1</v>
      </c>
      <c r="Q7816">
        <v>8</v>
      </c>
      <c r="R7816">
        <v>400</v>
      </c>
      <c r="S7816">
        <v>3.1</v>
      </c>
      <c r="T7816" s="1">
        <v>42663</v>
      </c>
      <c r="U7816" t="s">
        <v>28</v>
      </c>
      <c r="V7816" t="s">
        <v>20707</v>
      </c>
      <c r="W7816" t="s">
        <v>20710</v>
      </c>
      <c r="X7816" t="s">
        <v>20661</v>
      </c>
      <c r="Y7816" t="s">
        <v>20678</v>
      </c>
      <c r="Z7816">
        <v>10</v>
      </c>
      <c r="AA7816" t="s">
        <v>20680</v>
      </c>
    </row>
    <row r="7817" spans="1:27" x14ac:dyDescent="0.3">
      <c r="A7817">
        <v>8320</v>
      </c>
      <c r="B7817" t="s">
        <v>15262</v>
      </c>
      <c r="C7817">
        <v>1</v>
      </c>
      <c r="D7817" t="s">
        <v>14788</v>
      </c>
      <c r="E7817" t="s">
        <v>15263</v>
      </c>
      <c r="F7817" t="s">
        <v>10864</v>
      </c>
      <c r="G7817" t="s">
        <v>14816</v>
      </c>
      <c r="H7817">
        <v>77.327832400000005</v>
      </c>
      <c r="I7817">
        <v>28.410164699999999</v>
      </c>
      <c r="J7817" t="s">
        <v>25</v>
      </c>
      <c r="K7817" t="s">
        <v>26</v>
      </c>
      <c r="L7817" t="s">
        <v>27</v>
      </c>
      <c r="M7817" t="s">
        <v>27</v>
      </c>
      <c r="N7817" t="s">
        <v>27</v>
      </c>
      <c r="O7817" t="s">
        <v>27</v>
      </c>
      <c r="P7817">
        <v>1</v>
      </c>
      <c r="Q7817">
        <v>20</v>
      </c>
      <c r="R7817">
        <v>400</v>
      </c>
      <c r="S7817">
        <v>2.7</v>
      </c>
      <c r="T7817" s="1">
        <v>41556</v>
      </c>
      <c r="U7817" t="s">
        <v>28</v>
      </c>
      <c r="V7817" t="s">
        <v>20706</v>
      </c>
      <c r="W7817" t="s">
        <v>20710</v>
      </c>
      <c r="X7817" t="s">
        <v>20658</v>
      </c>
      <c r="Y7817" t="s">
        <v>20678</v>
      </c>
      <c r="Z7817">
        <v>10</v>
      </c>
      <c r="AA7817" t="s">
        <v>20680</v>
      </c>
    </row>
    <row r="7818" spans="1:27" x14ac:dyDescent="0.3">
      <c r="A7818">
        <v>8308</v>
      </c>
      <c r="B7818" t="s">
        <v>15264</v>
      </c>
      <c r="C7818">
        <v>1</v>
      </c>
      <c r="D7818" t="s">
        <v>14788</v>
      </c>
      <c r="E7818" t="s">
        <v>15265</v>
      </c>
      <c r="F7818" t="s">
        <v>10864</v>
      </c>
      <c r="G7818" t="s">
        <v>14816</v>
      </c>
      <c r="H7818">
        <v>77.327910599999996</v>
      </c>
      <c r="I7818">
        <v>28.410330600000002</v>
      </c>
      <c r="J7818" t="s">
        <v>688</v>
      </c>
      <c r="K7818" t="s">
        <v>26</v>
      </c>
      <c r="L7818" t="s">
        <v>27</v>
      </c>
      <c r="M7818" t="s">
        <v>27</v>
      </c>
      <c r="N7818" t="s">
        <v>27</v>
      </c>
      <c r="O7818" t="s">
        <v>27</v>
      </c>
      <c r="P7818">
        <v>1</v>
      </c>
      <c r="Q7818">
        <v>41</v>
      </c>
      <c r="R7818">
        <v>100</v>
      </c>
      <c r="S7818">
        <v>3.2</v>
      </c>
      <c r="T7818" s="1">
        <v>43378</v>
      </c>
      <c r="U7818" t="s">
        <v>28</v>
      </c>
      <c r="V7818" t="s">
        <v>20707</v>
      </c>
      <c r="W7818" t="s">
        <v>20710</v>
      </c>
      <c r="X7818" t="s">
        <v>20662</v>
      </c>
      <c r="Y7818" t="s">
        <v>20678</v>
      </c>
      <c r="Z7818">
        <v>10</v>
      </c>
      <c r="AA7818" t="s">
        <v>20680</v>
      </c>
    </row>
    <row r="7819" spans="1:27" x14ac:dyDescent="0.3">
      <c r="A7819">
        <v>18133473</v>
      </c>
      <c r="B7819" t="s">
        <v>15268</v>
      </c>
      <c r="C7819">
        <v>1</v>
      </c>
      <c r="D7819" t="s">
        <v>14788</v>
      </c>
      <c r="E7819" t="s">
        <v>15269</v>
      </c>
      <c r="F7819" t="s">
        <v>13937</v>
      </c>
      <c r="G7819" t="s">
        <v>14873</v>
      </c>
      <c r="H7819">
        <v>77.315068999999994</v>
      </c>
      <c r="I7819">
        <v>28.435334099999999</v>
      </c>
      <c r="J7819" t="s">
        <v>842</v>
      </c>
      <c r="K7819" t="s">
        <v>26</v>
      </c>
      <c r="L7819" t="s">
        <v>27</v>
      </c>
      <c r="M7819" t="s">
        <v>27</v>
      </c>
      <c r="N7819" t="s">
        <v>27</v>
      </c>
      <c r="O7819" t="s">
        <v>27</v>
      </c>
      <c r="P7819">
        <v>1</v>
      </c>
      <c r="Q7819">
        <v>5</v>
      </c>
      <c r="R7819">
        <v>200</v>
      </c>
      <c r="S7819">
        <v>2.9</v>
      </c>
      <c r="T7819" s="1">
        <v>42280</v>
      </c>
      <c r="U7819" t="s">
        <v>28</v>
      </c>
      <c r="V7819" t="s">
        <v>20706</v>
      </c>
      <c r="W7819" t="s">
        <v>20710</v>
      </c>
      <c r="X7819" t="s">
        <v>20669</v>
      </c>
      <c r="Y7819" t="s">
        <v>20678</v>
      </c>
      <c r="Z7819">
        <v>10</v>
      </c>
      <c r="AA7819" t="s">
        <v>20680</v>
      </c>
    </row>
    <row r="7820" spans="1:27" x14ac:dyDescent="0.3">
      <c r="A7820">
        <v>1715</v>
      </c>
      <c r="B7820" t="s">
        <v>6985</v>
      </c>
      <c r="C7820">
        <v>1</v>
      </c>
      <c r="D7820" t="s">
        <v>14788</v>
      </c>
      <c r="E7820" t="s">
        <v>15275</v>
      </c>
      <c r="F7820" t="s">
        <v>13223</v>
      </c>
      <c r="G7820" t="s">
        <v>14886</v>
      </c>
      <c r="H7820">
        <v>77.310768899999999</v>
      </c>
      <c r="I7820">
        <v>28.480582099999999</v>
      </c>
      <c r="J7820" t="s">
        <v>821</v>
      </c>
      <c r="K7820" t="s">
        <v>26</v>
      </c>
      <c r="L7820" t="s">
        <v>27</v>
      </c>
      <c r="M7820" t="s">
        <v>27</v>
      </c>
      <c r="N7820" t="s">
        <v>27</v>
      </c>
      <c r="O7820" t="s">
        <v>27</v>
      </c>
      <c r="P7820">
        <v>1</v>
      </c>
      <c r="Q7820">
        <v>18</v>
      </c>
      <c r="R7820">
        <v>400</v>
      </c>
      <c r="S7820">
        <v>3.1</v>
      </c>
      <c r="T7820" s="1">
        <v>42279</v>
      </c>
      <c r="U7820" t="s">
        <v>28</v>
      </c>
      <c r="V7820" t="s">
        <v>20707</v>
      </c>
      <c r="W7820" t="s">
        <v>20710</v>
      </c>
      <c r="X7820" t="s">
        <v>20669</v>
      </c>
      <c r="Y7820" t="s">
        <v>20678</v>
      </c>
      <c r="Z7820">
        <v>10</v>
      </c>
      <c r="AA7820" t="s">
        <v>20680</v>
      </c>
    </row>
    <row r="7821" spans="1:27" x14ac:dyDescent="0.3">
      <c r="A7821">
        <v>18237362</v>
      </c>
      <c r="B7821" t="s">
        <v>15276</v>
      </c>
      <c r="C7821">
        <v>1</v>
      </c>
      <c r="D7821" t="s">
        <v>14788</v>
      </c>
      <c r="E7821" t="s">
        <v>15277</v>
      </c>
      <c r="F7821" t="s">
        <v>12276</v>
      </c>
      <c r="G7821" t="s">
        <v>14832</v>
      </c>
      <c r="H7821">
        <v>77.300833650000001</v>
      </c>
      <c r="I7821">
        <v>28.46227858</v>
      </c>
      <c r="J7821" t="s">
        <v>473</v>
      </c>
      <c r="K7821" t="s">
        <v>26</v>
      </c>
      <c r="L7821" t="s">
        <v>27</v>
      </c>
      <c r="M7821" t="s">
        <v>27</v>
      </c>
      <c r="N7821" t="s">
        <v>27</v>
      </c>
      <c r="O7821" t="s">
        <v>27</v>
      </c>
      <c r="P7821">
        <v>2</v>
      </c>
      <c r="Q7821">
        <v>4</v>
      </c>
      <c r="R7821">
        <v>550</v>
      </c>
      <c r="S7821">
        <v>2.9</v>
      </c>
      <c r="T7821" s="1">
        <v>41193</v>
      </c>
      <c r="U7821" t="s">
        <v>28</v>
      </c>
      <c r="V7821" t="s">
        <v>20706</v>
      </c>
      <c r="W7821" t="s">
        <v>20710</v>
      </c>
      <c r="X7821" t="s">
        <v>20665</v>
      </c>
      <c r="Y7821" t="s">
        <v>20678</v>
      </c>
      <c r="Z7821">
        <v>10</v>
      </c>
      <c r="AA7821" t="s">
        <v>20680</v>
      </c>
    </row>
    <row r="7822" spans="1:27" x14ac:dyDescent="0.3">
      <c r="A7822">
        <v>6143</v>
      </c>
      <c r="B7822" t="s">
        <v>11809</v>
      </c>
      <c r="C7822">
        <v>1</v>
      </c>
      <c r="D7822" t="s">
        <v>14788</v>
      </c>
      <c r="E7822" t="s">
        <v>15280</v>
      </c>
      <c r="F7822" t="s">
        <v>10887</v>
      </c>
      <c r="G7822" t="s">
        <v>14839</v>
      </c>
      <c r="H7822">
        <v>77.327058280000003</v>
      </c>
      <c r="I7822">
        <v>28.369425870000001</v>
      </c>
      <c r="J7822" t="s">
        <v>15281</v>
      </c>
      <c r="K7822" t="s">
        <v>26</v>
      </c>
      <c r="L7822" t="s">
        <v>27</v>
      </c>
      <c r="M7822" t="s">
        <v>27</v>
      </c>
      <c r="N7822" t="s">
        <v>27</v>
      </c>
      <c r="O7822" t="s">
        <v>27</v>
      </c>
      <c r="P7822">
        <v>1</v>
      </c>
      <c r="Q7822">
        <v>8</v>
      </c>
      <c r="R7822">
        <v>300</v>
      </c>
      <c r="S7822">
        <v>3</v>
      </c>
      <c r="T7822" s="1">
        <v>42287</v>
      </c>
      <c r="U7822" t="s">
        <v>28</v>
      </c>
      <c r="V7822" t="s">
        <v>20706</v>
      </c>
      <c r="W7822" t="s">
        <v>20710</v>
      </c>
      <c r="X7822" t="s">
        <v>20669</v>
      </c>
      <c r="Y7822" t="s">
        <v>20678</v>
      </c>
      <c r="Z7822">
        <v>10</v>
      </c>
      <c r="AA7822" t="s">
        <v>20680</v>
      </c>
    </row>
    <row r="7823" spans="1:27" x14ac:dyDescent="0.3">
      <c r="A7823">
        <v>18306531</v>
      </c>
      <c r="B7823" t="s">
        <v>15282</v>
      </c>
      <c r="C7823">
        <v>1</v>
      </c>
      <c r="D7823" t="s">
        <v>14788</v>
      </c>
      <c r="E7823" t="s">
        <v>15283</v>
      </c>
      <c r="F7823" t="s">
        <v>14846</v>
      </c>
      <c r="G7823" t="s">
        <v>14847</v>
      </c>
      <c r="H7823">
        <v>77.289652599999997</v>
      </c>
      <c r="I7823">
        <v>28.49916279</v>
      </c>
      <c r="J7823" t="s">
        <v>25</v>
      </c>
      <c r="K7823" t="s">
        <v>26</v>
      </c>
      <c r="L7823" t="s">
        <v>27</v>
      </c>
      <c r="M7823" t="s">
        <v>27</v>
      </c>
      <c r="N7823" t="s">
        <v>27</v>
      </c>
      <c r="O7823" t="s">
        <v>27</v>
      </c>
      <c r="P7823">
        <v>1</v>
      </c>
      <c r="Q7823">
        <v>7</v>
      </c>
      <c r="R7823">
        <v>300</v>
      </c>
      <c r="S7823">
        <v>3.1</v>
      </c>
      <c r="T7823" s="1">
        <v>42281</v>
      </c>
      <c r="U7823" t="s">
        <v>28</v>
      </c>
      <c r="V7823" t="s">
        <v>20707</v>
      </c>
      <c r="W7823" t="s">
        <v>20710</v>
      </c>
      <c r="X7823" t="s">
        <v>20669</v>
      </c>
      <c r="Y7823" t="s">
        <v>20678</v>
      </c>
      <c r="Z7823">
        <v>10</v>
      </c>
      <c r="AA7823" t="s">
        <v>20680</v>
      </c>
    </row>
    <row r="7824" spans="1:27" x14ac:dyDescent="0.3">
      <c r="A7824">
        <v>18471268</v>
      </c>
      <c r="B7824" t="s">
        <v>14794</v>
      </c>
      <c r="C7824">
        <v>1</v>
      </c>
      <c r="D7824" t="s">
        <v>14788</v>
      </c>
      <c r="E7824" t="s">
        <v>14795</v>
      </c>
      <c r="F7824" t="s">
        <v>14790</v>
      </c>
      <c r="G7824" t="s">
        <v>14791</v>
      </c>
      <c r="H7824">
        <v>77.3074479</v>
      </c>
      <c r="I7824">
        <v>28.469594000000001</v>
      </c>
      <c r="J7824" t="s">
        <v>713</v>
      </c>
      <c r="K7824" t="s">
        <v>26</v>
      </c>
      <c r="L7824" t="s">
        <v>27</v>
      </c>
      <c r="M7824" t="s">
        <v>27</v>
      </c>
      <c r="N7824" t="s">
        <v>27</v>
      </c>
      <c r="O7824" t="s">
        <v>27</v>
      </c>
      <c r="P7824">
        <v>1</v>
      </c>
      <c r="Q7824">
        <v>0</v>
      </c>
      <c r="R7824">
        <v>300</v>
      </c>
      <c r="S7824">
        <v>1</v>
      </c>
      <c r="T7824" s="1">
        <v>41175</v>
      </c>
      <c r="U7824" t="s">
        <v>28</v>
      </c>
      <c r="V7824" t="s">
        <v>20702</v>
      </c>
      <c r="W7824" t="s">
        <v>20710</v>
      </c>
      <c r="X7824" t="s">
        <v>20665</v>
      </c>
      <c r="Y7824" t="s">
        <v>20659</v>
      </c>
      <c r="Z7824">
        <v>9</v>
      </c>
      <c r="AA7824" t="s">
        <v>20660</v>
      </c>
    </row>
    <row r="7825" spans="1:27" x14ac:dyDescent="0.3">
      <c r="A7825">
        <v>18466407</v>
      </c>
      <c r="B7825" t="s">
        <v>14811</v>
      </c>
      <c r="C7825">
        <v>1</v>
      </c>
      <c r="D7825" t="s">
        <v>14788</v>
      </c>
      <c r="E7825" t="s">
        <v>14812</v>
      </c>
      <c r="F7825" t="s">
        <v>13213</v>
      </c>
      <c r="G7825" t="s">
        <v>14813</v>
      </c>
      <c r="H7825">
        <v>77.318970800000002</v>
      </c>
      <c r="I7825">
        <v>28.412025400000001</v>
      </c>
      <c r="J7825" t="s">
        <v>515</v>
      </c>
      <c r="K7825" t="s">
        <v>26</v>
      </c>
      <c r="L7825" t="s">
        <v>27</v>
      </c>
      <c r="M7825" t="s">
        <v>27</v>
      </c>
      <c r="N7825" t="s">
        <v>27</v>
      </c>
      <c r="O7825" t="s">
        <v>27</v>
      </c>
      <c r="P7825">
        <v>2</v>
      </c>
      <c r="Q7825">
        <v>0</v>
      </c>
      <c r="R7825">
        <v>500</v>
      </c>
      <c r="S7825">
        <v>1</v>
      </c>
      <c r="T7825" s="1">
        <v>41164</v>
      </c>
      <c r="U7825" t="s">
        <v>28</v>
      </c>
      <c r="V7825" t="s">
        <v>20702</v>
      </c>
      <c r="W7825" t="s">
        <v>20710</v>
      </c>
      <c r="X7825" t="s">
        <v>20665</v>
      </c>
      <c r="Y7825" t="s">
        <v>20659</v>
      </c>
      <c r="Z7825">
        <v>9</v>
      </c>
      <c r="AA7825" t="s">
        <v>20660</v>
      </c>
    </row>
    <row r="7826" spans="1:27" x14ac:dyDescent="0.3">
      <c r="A7826">
        <v>18439547</v>
      </c>
      <c r="B7826" t="s">
        <v>14819</v>
      </c>
      <c r="C7826">
        <v>1</v>
      </c>
      <c r="D7826" t="s">
        <v>14788</v>
      </c>
      <c r="E7826" t="s">
        <v>14820</v>
      </c>
      <c r="F7826" t="s">
        <v>10973</v>
      </c>
      <c r="G7826" t="s">
        <v>14821</v>
      </c>
      <c r="H7826">
        <v>77.296337899999997</v>
      </c>
      <c r="I7826">
        <v>28.429835499999999</v>
      </c>
      <c r="J7826" t="s">
        <v>25</v>
      </c>
      <c r="K7826" t="s">
        <v>26</v>
      </c>
      <c r="L7826" t="s">
        <v>27</v>
      </c>
      <c r="M7826" t="s">
        <v>27</v>
      </c>
      <c r="N7826" t="s">
        <v>27</v>
      </c>
      <c r="O7826" t="s">
        <v>27</v>
      </c>
      <c r="P7826">
        <v>1</v>
      </c>
      <c r="Q7826">
        <v>1</v>
      </c>
      <c r="R7826">
        <v>200</v>
      </c>
      <c r="S7826">
        <v>1</v>
      </c>
      <c r="T7826" s="1">
        <v>40790</v>
      </c>
      <c r="U7826" t="s">
        <v>28</v>
      </c>
      <c r="V7826" t="s">
        <v>20702</v>
      </c>
      <c r="W7826" t="s">
        <v>20710</v>
      </c>
      <c r="X7826" t="s">
        <v>20663</v>
      </c>
      <c r="Y7826" t="s">
        <v>20659</v>
      </c>
      <c r="Z7826">
        <v>9</v>
      </c>
      <c r="AA7826" t="s">
        <v>20660</v>
      </c>
    </row>
    <row r="7827" spans="1:27" x14ac:dyDescent="0.3">
      <c r="A7827">
        <v>18469937</v>
      </c>
      <c r="B7827" t="s">
        <v>14822</v>
      </c>
      <c r="C7827">
        <v>1</v>
      </c>
      <c r="D7827" t="s">
        <v>14788</v>
      </c>
      <c r="E7827" t="s">
        <v>14823</v>
      </c>
      <c r="F7827" t="s">
        <v>10973</v>
      </c>
      <c r="G7827" t="s">
        <v>14821</v>
      </c>
      <c r="H7827">
        <v>77.296622600000006</v>
      </c>
      <c r="I7827">
        <v>28.430190899999999</v>
      </c>
      <c r="J7827" t="s">
        <v>1076</v>
      </c>
      <c r="K7827" t="s">
        <v>26</v>
      </c>
      <c r="L7827" t="s">
        <v>27</v>
      </c>
      <c r="M7827" t="s">
        <v>27</v>
      </c>
      <c r="N7827" t="s">
        <v>27</v>
      </c>
      <c r="O7827" t="s">
        <v>27</v>
      </c>
      <c r="P7827">
        <v>1</v>
      </c>
      <c r="Q7827">
        <v>2</v>
      </c>
      <c r="R7827">
        <v>100</v>
      </c>
      <c r="S7827">
        <v>1</v>
      </c>
      <c r="T7827" s="1">
        <v>41543</v>
      </c>
      <c r="U7827" t="s">
        <v>28</v>
      </c>
      <c r="V7827" t="s">
        <v>20702</v>
      </c>
      <c r="W7827" t="s">
        <v>20710</v>
      </c>
      <c r="X7827" t="s">
        <v>20658</v>
      </c>
      <c r="Y7827" t="s">
        <v>20659</v>
      </c>
      <c r="Z7827">
        <v>9</v>
      </c>
      <c r="AA7827" t="s">
        <v>20660</v>
      </c>
    </row>
    <row r="7828" spans="1:27" x14ac:dyDescent="0.3">
      <c r="A7828">
        <v>18380284</v>
      </c>
      <c r="B7828" t="s">
        <v>14824</v>
      </c>
      <c r="C7828">
        <v>1</v>
      </c>
      <c r="D7828" t="s">
        <v>14788</v>
      </c>
      <c r="E7828" t="s">
        <v>14825</v>
      </c>
      <c r="F7828" t="s">
        <v>10987</v>
      </c>
      <c r="G7828" t="s">
        <v>14826</v>
      </c>
      <c r="H7828">
        <v>0</v>
      </c>
      <c r="I7828">
        <v>0</v>
      </c>
      <c r="J7828" t="s">
        <v>1542</v>
      </c>
      <c r="K7828" t="s">
        <v>26</v>
      </c>
      <c r="L7828" t="s">
        <v>27</v>
      </c>
      <c r="M7828" t="s">
        <v>27</v>
      </c>
      <c r="N7828" t="s">
        <v>27</v>
      </c>
      <c r="O7828" t="s">
        <v>27</v>
      </c>
      <c r="P7828">
        <v>1</v>
      </c>
      <c r="Q7828">
        <v>1</v>
      </c>
      <c r="R7828">
        <v>350</v>
      </c>
      <c r="S7828">
        <v>1</v>
      </c>
      <c r="T7828" s="1">
        <v>42249</v>
      </c>
      <c r="U7828" t="s">
        <v>28</v>
      </c>
      <c r="V7828" t="s">
        <v>20702</v>
      </c>
      <c r="W7828" t="s">
        <v>20710</v>
      </c>
      <c r="X7828" t="s">
        <v>20669</v>
      </c>
      <c r="Y7828" t="s">
        <v>20659</v>
      </c>
      <c r="Z7828">
        <v>9</v>
      </c>
      <c r="AA7828" t="s">
        <v>20660</v>
      </c>
    </row>
    <row r="7829" spans="1:27" x14ac:dyDescent="0.3">
      <c r="A7829">
        <v>18277177</v>
      </c>
      <c r="B7829" t="s">
        <v>14830</v>
      </c>
      <c r="C7829">
        <v>1</v>
      </c>
      <c r="D7829" t="s">
        <v>14788</v>
      </c>
      <c r="E7829" t="s">
        <v>14831</v>
      </c>
      <c r="F7829" t="s">
        <v>12276</v>
      </c>
      <c r="G7829" t="s">
        <v>14832</v>
      </c>
      <c r="H7829">
        <v>77.284778299999999</v>
      </c>
      <c r="I7829">
        <v>28.461169999999999</v>
      </c>
      <c r="J7829" t="s">
        <v>14833</v>
      </c>
      <c r="K7829" t="s">
        <v>26</v>
      </c>
      <c r="L7829" t="s">
        <v>27</v>
      </c>
      <c r="M7829" t="s">
        <v>27</v>
      </c>
      <c r="N7829" t="s">
        <v>27</v>
      </c>
      <c r="O7829" t="s">
        <v>27</v>
      </c>
      <c r="P7829">
        <v>1</v>
      </c>
      <c r="Q7829">
        <v>0</v>
      </c>
      <c r="R7829">
        <v>100</v>
      </c>
      <c r="S7829">
        <v>1</v>
      </c>
      <c r="T7829" s="1">
        <v>40444</v>
      </c>
      <c r="U7829" t="s">
        <v>28</v>
      </c>
      <c r="V7829" t="s">
        <v>20702</v>
      </c>
      <c r="W7829" t="s">
        <v>20710</v>
      </c>
      <c r="X7829" t="s">
        <v>20667</v>
      </c>
      <c r="Y7829" t="s">
        <v>20659</v>
      </c>
      <c r="Z7829">
        <v>9</v>
      </c>
      <c r="AA7829" t="s">
        <v>20660</v>
      </c>
    </row>
    <row r="7830" spans="1:27" x14ac:dyDescent="0.3">
      <c r="A7830">
        <v>312514</v>
      </c>
      <c r="B7830" t="s">
        <v>1038</v>
      </c>
      <c r="C7830">
        <v>1</v>
      </c>
      <c r="D7830" t="s">
        <v>14788</v>
      </c>
      <c r="E7830" t="s">
        <v>14854</v>
      </c>
      <c r="F7830" t="s">
        <v>14855</v>
      </c>
      <c r="G7830" t="s">
        <v>14856</v>
      </c>
      <c r="H7830">
        <v>77.314044899999999</v>
      </c>
      <c r="I7830">
        <v>28.386902899999999</v>
      </c>
      <c r="J7830" t="s">
        <v>515</v>
      </c>
      <c r="K7830" t="s">
        <v>26</v>
      </c>
      <c r="L7830" t="s">
        <v>27</v>
      </c>
      <c r="M7830" t="s">
        <v>27</v>
      </c>
      <c r="N7830" t="s">
        <v>27</v>
      </c>
      <c r="O7830" t="s">
        <v>27</v>
      </c>
      <c r="P7830">
        <v>1</v>
      </c>
      <c r="Q7830">
        <v>2</v>
      </c>
      <c r="R7830">
        <v>200</v>
      </c>
      <c r="S7830">
        <v>1</v>
      </c>
      <c r="T7830" s="1">
        <v>40416</v>
      </c>
      <c r="U7830" t="s">
        <v>28</v>
      </c>
      <c r="V7830" t="s">
        <v>20702</v>
      </c>
      <c r="W7830" t="s">
        <v>20710</v>
      </c>
      <c r="X7830" t="s">
        <v>20667</v>
      </c>
      <c r="Y7830" t="s">
        <v>20659</v>
      </c>
      <c r="Z7830">
        <v>8</v>
      </c>
      <c r="AA7830" t="s">
        <v>20666</v>
      </c>
    </row>
    <row r="7831" spans="1:27" x14ac:dyDescent="0.3">
      <c r="A7831">
        <v>18317486</v>
      </c>
      <c r="B7831" t="s">
        <v>14869</v>
      </c>
      <c r="C7831">
        <v>1</v>
      </c>
      <c r="D7831" t="s">
        <v>14788</v>
      </c>
      <c r="E7831" t="s">
        <v>14870</v>
      </c>
      <c r="F7831" t="s">
        <v>10973</v>
      </c>
      <c r="G7831" t="s">
        <v>14821</v>
      </c>
      <c r="H7831">
        <v>77.291918999999993</v>
      </c>
      <c r="I7831">
        <v>28.422103700000001</v>
      </c>
      <c r="J7831" t="s">
        <v>722</v>
      </c>
      <c r="K7831" t="s">
        <v>26</v>
      </c>
      <c r="L7831" t="s">
        <v>27</v>
      </c>
      <c r="M7831" t="s">
        <v>27</v>
      </c>
      <c r="N7831" t="s">
        <v>27</v>
      </c>
      <c r="O7831" t="s">
        <v>27</v>
      </c>
      <c r="P7831">
        <v>1</v>
      </c>
      <c r="Q7831">
        <v>3</v>
      </c>
      <c r="R7831">
        <v>300</v>
      </c>
      <c r="S7831">
        <v>1</v>
      </c>
      <c r="T7831" s="1">
        <v>40759</v>
      </c>
      <c r="U7831" t="s">
        <v>28</v>
      </c>
      <c r="V7831" t="s">
        <v>20702</v>
      </c>
      <c r="W7831" t="s">
        <v>20710</v>
      </c>
      <c r="X7831" t="s">
        <v>20663</v>
      </c>
      <c r="Y7831" t="s">
        <v>20659</v>
      </c>
      <c r="Z7831">
        <v>8</v>
      </c>
      <c r="AA7831" t="s">
        <v>20666</v>
      </c>
    </row>
    <row r="7832" spans="1:27" x14ac:dyDescent="0.3">
      <c r="A7832">
        <v>18458540</v>
      </c>
      <c r="B7832" t="s">
        <v>14871</v>
      </c>
      <c r="C7832">
        <v>1</v>
      </c>
      <c r="D7832" t="s">
        <v>14788</v>
      </c>
      <c r="E7832" t="s">
        <v>14872</v>
      </c>
      <c r="F7832" t="s">
        <v>13937</v>
      </c>
      <c r="G7832" t="s">
        <v>14873</v>
      </c>
      <c r="H7832">
        <v>77.315068800000006</v>
      </c>
      <c r="I7832">
        <v>28.435337499999999</v>
      </c>
      <c r="J7832" t="s">
        <v>1076</v>
      </c>
      <c r="K7832" t="s">
        <v>26</v>
      </c>
      <c r="L7832" t="s">
        <v>27</v>
      </c>
      <c r="M7832" t="s">
        <v>27</v>
      </c>
      <c r="N7832" t="s">
        <v>27</v>
      </c>
      <c r="O7832" t="s">
        <v>27</v>
      </c>
      <c r="P7832">
        <v>1</v>
      </c>
      <c r="Q7832">
        <v>0</v>
      </c>
      <c r="R7832">
        <v>200</v>
      </c>
      <c r="S7832">
        <v>1</v>
      </c>
      <c r="T7832" s="1">
        <v>43338</v>
      </c>
      <c r="U7832" t="s">
        <v>28</v>
      </c>
      <c r="V7832" t="s">
        <v>20702</v>
      </c>
      <c r="W7832" t="s">
        <v>20710</v>
      </c>
      <c r="X7832" t="s">
        <v>20662</v>
      </c>
      <c r="Y7832" t="s">
        <v>20659</v>
      </c>
      <c r="Z7832">
        <v>8</v>
      </c>
      <c r="AA7832" t="s">
        <v>20666</v>
      </c>
    </row>
    <row r="7833" spans="1:27" x14ac:dyDescent="0.3">
      <c r="A7833">
        <v>309654</v>
      </c>
      <c r="B7833" t="s">
        <v>14874</v>
      </c>
      <c r="C7833">
        <v>1</v>
      </c>
      <c r="D7833" t="s">
        <v>14788</v>
      </c>
      <c r="E7833" t="s">
        <v>14875</v>
      </c>
      <c r="F7833" t="s">
        <v>10987</v>
      </c>
      <c r="G7833" t="s">
        <v>14826</v>
      </c>
      <c r="H7833">
        <v>77.317238889999999</v>
      </c>
      <c r="I7833">
        <v>28.44589444</v>
      </c>
      <c r="J7833" t="s">
        <v>25</v>
      </c>
      <c r="K7833" t="s">
        <v>26</v>
      </c>
      <c r="L7833" t="s">
        <v>27</v>
      </c>
      <c r="M7833" t="s">
        <v>27</v>
      </c>
      <c r="N7833" t="s">
        <v>27</v>
      </c>
      <c r="O7833" t="s">
        <v>27</v>
      </c>
      <c r="P7833">
        <v>2</v>
      </c>
      <c r="Q7833">
        <v>1</v>
      </c>
      <c r="R7833">
        <v>500</v>
      </c>
      <c r="S7833">
        <v>1</v>
      </c>
      <c r="T7833" s="1">
        <v>43336</v>
      </c>
      <c r="U7833" t="s">
        <v>28</v>
      </c>
      <c r="V7833" t="s">
        <v>20702</v>
      </c>
      <c r="W7833" t="s">
        <v>20710</v>
      </c>
      <c r="X7833" t="s">
        <v>20662</v>
      </c>
      <c r="Y7833" t="s">
        <v>20659</v>
      </c>
      <c r="Z7833">
        <v>8</v>
      </c>
      <c r="AA7833" t="s">
        <v>20666</v>
      </c>
    </row>
    <row r="7834" spans="1:27" x14ac:dyDescent="0.3">
      <c r="A7834">
        <v>18480389</v>
      </c>
      <c r="B7834" t="s">
        <v>14876</v>
      </c>
      <c r="C7834">
        <v>1</v>
      </c>
      <c r="D7834" t="s">
        <v>14788</v>
      </c>
      <c r="E7834" t="s">
        <v>14877</v>
      </c>
      <c r="F7834" t="s">
        <v>10987</v>
      </c>
      <c r="G7834" t="s">
        <v>14826</v>
      </c>
      <c r="H7834">
        <v>0</v>
      </c>
      <c r="I7834">
        <v>0</v>
      </c>
      <c r="J7834" t="s">
        <v>713</v>
      </c>
      <c r="K7834" t="s">
        <v>26</v>
      </c>
      <c r="L7834" t="s">
        <v>27</v>
      </c>
      <c r="M7834" t="s">
        <v>27</v>
      </c>
      <c r="N7834" t="s">
        <v>27</v>
      </c>
      <c r="O7834" t="s">
        <v>27</v>
      </c>
      <c r="P7834">
        <v>1</v>
      </c>
      <c r="Q7834">
        <v>0</v>
      </c>
      <c r="R7834">
        <v>300</v>
      </c>
      <c r="S7834">
        <v>1</v>
      </c>
      <c r="T7834" s="1">
        <v>41140</v>
      </c>
      <c r="U7834" t="s">
        <v>28</v>
      </c>
      <c r="V7834" t="s">
        <v>20702</v>
      </c>
      <c r="W7834" t="s">
        <v>20710</v>
      </c>
      <c r="X7834" t="s">
        <v>20665</v>
      </c>
      <c r="Y7834" t="s">
        <v>20659</v>
      </c>
      <c r="Z7834">
        <v>8</v>
      </c>
      <c r="AA7834" t="s">
        <v>20666</v>
      </c>
    </row>
    <row r="7835" spans="1:27" x14ac:dyDescent="0.3">
      <c r="A7835">
        <v>18469962</v>
      </c>
      <c r="B7835" t="s">
        <v>14878</v>
      </c>
      <c r="C7835">
        <v>1</v>
      </c>
      <c r="D7835" t="s">
        <v>14788</v>
      </c>
      <c r="E7835" t="s">
        <v>14879</v>
      </c>
      <c r="F7835" t="s">
        <v>10987</v>
      </c>
      <c r="G7835" t="s">
        <v>14826</v>
      </c>
      <c r="H7835">
        <v>77.315950799999996</v>
      </c>
      <c r="I7835">
        <v>28.454996699999999</v>
      </c>
      <c r="J7835" t="s">
        <v>479</v>
      </c>
      <c r="K7835" t="s">
        <v>26</v>
      </c>
      <c r="L7835" t="s">
        <v>27</v>
      </c>
      <c r="M7835" t="s">
        <v>27</v>
      </c>
      <c r="N7835" t="s">
        <v>27</v>
      </c>
      <c r="O7835" t="s">
        <v>27</v>
      </c>
      <c r="P7835">
        <v>1</v>
      </c>
      <c r="Q7835">
        <v>1</v>
      </c>
      <c r="R7835">
        <v>300</v>
      </c>
      <c r="S7835">
        <v>1</v>
      </c>
      <c r="T7835" s="1">
        <v>40757</v>
      </c>
      <c r="U7835" t="s">
        <v>28</v>
      </c>
      <c r="V7835" t="s">
        <v>20702</v>
      </c>
      <c r="W7835" t="s">
        <v>20710</v>
      </c>
      <c r="X7835" t="s">
        <v>20663</v>
      </c>
      <c r="Y7835" t="s">
        <v>20659</v>
      </c>
      <c r="Z7835">
        <v>8</v>
      </c>
      <c r="AA7835" t="s">
        <v>20666</v>
      </c>
    </row>
    <row r="7836" spans="1:27" x14ac:dyDescent="0.3">
      <c r="A7836">
        <v>18471328</v>
      </c>
      <c r="B7836" t="s">
        <v>14880</v>
      </c>
      <c r="C7836">
        <v>1</v>
      </c>
      <c r="D7836" t="s">
        <v>14788</v>
      </c>
      <c r="E7836" t="s">
        <v>14881</v>
      </c>
      <c r="F7836" t="s">
        <v>14882</v>
      </c>
      <c r="G7836" t="s">
        <v>14883</v>
      </c>
      <c r="H7836">
        <v>77.3105616</v>
      </c>
      <c r="I7836">
        <v>28.471155899999999</v>
      </c>
      <c r="J7836" t="s">
        <v>850</v>
      </c>
      <c r="K7836" t="s">
        <v>26</v>
      </c>
      <c r="L7836" t="s">
        <v>27</v>
      </c>
      <c r="M7836" t="s">
        <v>27</v>
      </c>
      <c r="N7836" t="s">
        <v>27</v>
      </c>
      <c r="O7836" t="s">
        <v>27</v>
      </c>
      <c r="P7836">
        <v>1</v>
      </c>
      <c r="Q7836">
        <v>0</v>
      </c>
      <c r="R7836">
        <v>100</v>
      </c>
      <c r="S7836">
        <v>1</v>
      </c>
      <c r="T7836" s="1">
        <v>41491</v>
      </c>
      <c r="U7836" t="s">
        <v>28</v>
      </c>
      <c r="V7836" t="s">
        <v>20702</v>
      </c>
      <c r="W7836" t="s">
        <v>20710</v>
      </c>
      <c r="X7836" t="s">
        <v>20658</v>
      </c>
      <c r="Y7836" t="s">
        <v>20659</v>
      </c>
      <c r="Z7836">
        <v>8</v>
      </c>
      <c r="AA7836" t="s">
        <v>20666</v>
      </c>
    </row>
    <row r="7837" spans="1:27" x14ac:dyDescent="0.3">
      <c r="A7837">
        <v>18471327</v>
      </c>
      <c r="B7837" t="s">
        <v>14887</v>
      </c>
      <c r="C7837">
        <v>1</v>
      </c>
      <c r="D7837" t="s">
        <v>14788</v>
      </c>
      <c r="E7837" t="s">
        <v>14888</v>
      </c>
      <c r="F7837" t="s">
        <v>13223</v>
      </c>
      <c r="G7837" t="s">
        <v>14886</v>
      </c>
      <c r="H7837">
        <v>77.306056699999999</v>
      </c>
      <c r="I7837">
        <v>28.474530999999999</v>
      </c>
      <c r="J7837" t="s">
        <v>476</v>
      </c>
      <c r="K7837" t="s">
        <v>26</v>
      </c>
      <c r="L7837" t="s">
        <v>27</v>
      </c>
      <c r="M7837" t="s">
        <v>27</v>
      </c>
      <c r="N7837" t="s">
        <v>27</v>
      </c>
      <c r="O7837" t="s">
        <v>27</v>
      </c>
      <c r="P7837">
        <v>1</v>
      </c>
      <c r="Q7837">
        <v>0</v>
      </c>
      <c r="R7837">
        <v>400</v>
      </c>
      <c r="S7837">
        <v>1</v>
      </c>
      <c r="T7837" s="1">
        <v>42961</v>
      </c>
      <c r="U7837" t="s">
        <v>28</v>
      </c>
      <c r="V7837" t="s">
        <v>20702</v>
      </c>
      <c r="W7837" t="s">
        <v>20710</v>
      </c>
      <c r="X7837" t="s">
        <v>20668</v>
      </c>
      <c r="Y7837" t="s">
        <v>20659</v>
      </c>
      <c r="Z7837">
        <v>8</v>
      </c>
      <c r="AA7837" t="s">
        <v>20666</v>
      </c>
    </row>
    <row r="7838" spans="1:27" x14ac:dyDescent="0.3">
      <c r="A7838">
        <v>313076</v>
      </c>
      <c r="B7838" t="s">
        <v>14889</v>
      </c>
      <c r="C7838">
        <v>1</v>
      </c>
      <c r="D7838" t="s">
        <v>14788</v>
      </c>
      <c r="E7838" t="s">
        <v>14890</v>
      </c>
      <c r="F7838" t="s">
        <v>12276</v>
      </c>
      <c r="G7838" t="s">
        <v>14832</v>
      </c>
      <c r="H7838">
        <v>77.290566670000004</v>
      </c>
      <c r="I7838">
        <v>28.466811109999998</v>
      </c>
      <c r="J7838" t="s">
        <v>918</v>
      </c>
      <c r="K7838" t="s">
        <v>26</v>
      </c>
      <c r="L7838" t="s">
        <v>27</v>
      </c>
      <c r="M7838" t="s">
        <v>27</v>
      </c>
      <c r="N7838" t="s">
        <v>27</v>
      </c>
      <c r="O7838" t="s">
        <v>27</v>
      </c>
      <c r="P7838">
        <v>1</v>
      </c>
      <c r="Q7838">
        <v>3</v>
      </c>
      <c r="R7838">
        <v>350</v>
      </c>
      <c r="S7838">
        <v>1</v>
      </c>
      <c r="T7838" s="1">
        <v>42956</v>
      </c>
      <c r="U7838" t="s">
        <v>28</v>
      </c>
      <c r="V7838" t="s">
        <v>20702</v>
      </c>
      <c r="W7838" t="s">
        <v>20710</v>
      </c>
      <c r="X7838" t="s">
        <v>20668</v>
      </c>
      <c r="Y7838" t="s">
        <v>20659</v>
      </c>
      <c r="Z7838">
        <v>8</v>
      </c>
      <c r="AA7838" t="s">
        <v>20666</v>
      </c>
    </row>
    <row r="7839" spans="1:27" x14ac:dyDescent="0.3">
      <c r="A7839">
        <v>18287397</v>
      </c>
      <c r="B7839" t="s">
        <v>12093</v>
      </c>
      <c r="C7839">
        <v>1</v>
      </c>
      <c r="D7839" t="s">
        <v>14788</v>
      </c>
      <c r="E7839" t="s">
        <v>14891</v>
      </c>
      <c r="F7839" t="s">
        <v>14892</v>
      </c>
      <c r="G7839" t="s">
        <v>14893</v>
      </c>
      <c r="H7839">
        <v>77.329974699999994</v>
      </c>
      <c r="I7839">
        <v>28.376329399999999</v>
      </c>
      <c r="J7839" t="s">
        <v>25</v>
      </c>
      <c r="K7839" t="s">
        <v>26</v>
      </c>
      <c r="L7839" t="s">
        <v>27</v>
      </c>
      <c r="M7839" t="s">
        <v>27</v>
      </c>
      <c r="N7839" t="s">
        <v>27</v>
      </c>
      <c r="O7839" t="s">
        <v>27</v>
      </c>
      <c r="P7839">
        <v>1</v>
      </c>
      <c r="Q7839">
        <v>1</v>
      </c>
      <c r="R7839">
        <v>450</v>
      </c>
      <c r="S7839">
        <v>1</v>
      </c>
      <c r="T7839" s="1">
        <v>40404</v>
      </c>
      <c r="U7839" t="s">
        <v>28</v>
      </c>
      <c r="V7839" t="s">
        <v>20702</v>
      </c>
      <c r="W7839" t="s">
        <v>20710</v>
      </c>
      <c r="X7839" t="s">
        <v>20667</v>
      </c>
      <c r="Y7839" t="s">
        <v>20659</v>
      </c>
      <c r="Z7839">
        <v>8</v>
      </c>
      <c r="AA7839" t="s">
        <v>20666</v>
      </c>
    </row>
    <row r="7840" spans="1:27" x14ac:dyDescent="0.3">
      <c r="A7840">
        <v>18294253</v>
      </c>
      <c r="B7840" t="s">
        <v>14894</v>
      </c>
      <c r="C7840">
        <v>1</v>
      </c>
      <c r="D7840" t="s">
        <v>14788</v>
      </c>
      <c r="E7840" t="s">
        <v>14895</v>
      </c>
      <c r="F7840" t="s">
        <v>14892</v>
      </c>
      <c r="G7840" t="s">
        <v>14893</v>
      </c>
      <c r="H7840">
        <v>0</v>
      </c>
      <c r="I7840">
        <v>0</v>
      </c>
      <c r="J7840" t="s">
        <v>559</v>
      </c>
      <c r="K7840" t="s">
        <v>26</v>
      </c>
      <c r="L7840" t="s">
        <v>27</v>
      </c>
      <c r="M7840" t="s">
        <v>27</v>
      </c>
      <c r="N7840" t="s">
        <v>27</v>
      </c>
      <c r="O7840" t="s">
        <v>27</v>
      </c>
      <c r="P7840">
        <v>1</v>
      </c>
      <c r="Q7840">
        <v>0</v>
      </c>
      <c r="R7840">
        <v>300</v>
      </c>
      <c r="S7840">
        <v>1</v>
      </c>
      <c r="T7840" s="1">
        <v>41859</v>
      </c>
      <c r="U7840" t="s">
        <v>28</v>
      </c>
      <c r="V7840" t="s">
        <v>20702</v>
      </c>
      <c r="W7840" t="s">
        <v>20710</v>
      </c>
      <c r="X7840" t="s">
        <v>20664</v>
      </c>
      <c r="Y7840" t="s">
        <v>20659</v>
      </c>
      <c r="Z7840">
        <v>8</v>
      </c>
      <c r="AA7840" t="s">
        <v>20666</v>
      </c>
    </row>
    <row r="7841" spans="1:27" x14ac:dyDescent="0.3">
      <c r="A7841">
        <v>18471308</v>
      </c>
      <c r="B7841" t="s">
        <v>12041</v>
      </c>
      <c r="C7841">
        <v>1</v>
      </c>
      <c r="D7841" t="s">
        <v>14788</v>
      </c>
      <c r="E7841" t="s">
        <v>14899</v>
      </c>
      <c r="F7841" t="s">
        <v>14846</v>
      </c>
      <c r="G7841" t="s">
        <v>14847</v>
      </c>
      <c r="H7841">
        <v>77.292151599999997</v>
      </c>
      <c r="I7841">
        <v>28.498969800000001</v>
      </c>
      <c r="J7841" t="s">
        <v>14900</v>
      </c>
      <c r="K7841" t="s">
        <v>26</v>
      </c>
      <c r="L7841" t="s">
        <v>27</v>
      </c>
      <c r="M7841" t="s">
        <v>27</v>
      </c>
      <c r="N7841" t="s">
        <v>27</v>
      </c>
      <c r="O7841" t="s">
        <v>27</v>
      </c>
      <c r="P7841">
        <v>1</v>
      </c>
      <c r="Q7841">
        <v>0</v>
      </c>
      <c r="R7841">
        <v>300</v>
      </c>
      <c r="S7841">
        <v>1</v>
      </c>
      <c r="T7841" s="1">
        <v>41870</v>
      </c>
      <c r="U7841" t="s">
        <v>28</v>
      </c>
      <c r="V7841" t="s">
        <v>20702</v>
      </c>
      <c r="W7841" t="s">
        <v>20710</v>
      </c>
      <c r="X7841" t="s">
        <v>20664</v>
      </c>
      <c r="Y7841" t="s">
        <v>20659</v>
      </c>
      <c r="Z7841">
        <v>8</v>
      </c>
      <c r="AA7841" t="s">
        <v>20666</v>
      </c>
    </row>
    <row r="7842" spans="1:27" x14ac:dyDescent="0.3">
      <c r="A7842">
        <v>18472426</v>
      </c>
      <c r="B7842" t="s">
        <v>14913</v>
      </c>
      <c r="C7842">
        <v>1</v>
      </c>
      <c r="D7842" t="s">
        <v>14788</v>
      </c>
      <c r="E7842" t="s">
        <v>14914</v>
      </c>
      <c r="F7842" t="s">
        <v>14915</v>
      </c>
      <c r="G7842" t="s">
        <v>14916</v>
      </c>
      <c r="H7842">
        <v>77.287552399999996</v>
      </c>
      <c r="I7842">
        <v>28.394017099999999</v>
      </c>
      <c r="J7842" t="s">
        <v>525</v>
      </c>
      <c r="K7842" t="s">
        <v>26</v>
      </c>
      <c r="L7842" t="s">
        <v>27</v>
      </c>
      <c r="M7842" t="s">
        <v>27</v>
      </c>
      <c r="N7842" t="s">
        <v>27</v>
      </c>
      <c r="O7842" t="s">
        <v>27</v>
      </c>
      <c r="P7842">
        <v>2</v>
      </c>
      <c r="Q7842">
        <v>0</v>
      </c>
      <c r="R7842">
        <v>500</v>
      </c>
      <c r="S7842">
        <v>1</v>
      </c>
      <c r="T7842" s="1">
        <v>43295</v>
      </c>
      <c r="U7842" t="s">
        <v>28</v>
      </c>
      <c r="V7842" t="s">
        <v>20702</v>
      </c>
      <c r="W7842" t="s">
        <v>20710</v>
      </c>
      <c r="X7842" t="s">
        <v>20662</v>
      </c>
      <c r="Y7842" t="s">
        <v>20659</v>
      </c>
      <c r="Z7842">
        <v>7</v>
      </c>
      <c r="AA7842" t="s">
        <v>20670</v>
      </c>
    </row>
    <row r="7843" spans="1:27" x14ac:dyDescent="0.3">
      <c r="A7843">
        <v>18380180</v>
      </c>
      <c r="B7843" t="s">
        <v>14923</v>
      </c>
      <c r="C7843">
        <v>1</v>
      </c>
      <c r="D7843" t="s">
        <v>14788</v>
      </c>
      <c r="E7843" t="s">
        <v>14924</v>
      </c>
      <c r="F7843" t="s">
        <v>13213</v>
      </c>
      <c r="G7843" t="s">
        <v>14813</v>
      </c>
      <c r="H7843">
        <v>77.318577199999993</v>
      </c>
      <c r="I7843">
        <v>28.410708400000001</v>
      </c>
      <c r="J7843" t="s">
        <v>479</v>
      </c>
      <c r="K7843" t="s">
        <v>26</v>
      </c>
      <c r="L7843" t="s">
        <v>27</v>
      </c>
      <c r="M7843" t="s">
        <v>27</v>
      </c>
      <c r="N7843" t="s">
        <v>27</v>
      </c>
      <c r="O7843" t="s">
        <v>27</v>
      </c>
      <c r="P7843">
        <v>1</v>
      </c>
      <c r="Q7843">
        <v>0</v>
      </c>
      <c r="R7843">
        <v>400</v>
      </c>
      <c r="S7843">
        <v>1</v>
      </c>
      <c r="T7843" s="1">
        <v>40744</v>
      </c>
      <c r="U7843" t="s">
        <v>28</v>
      </c>
      <c r="V7843" t="s">
        <v>20702</v>
      </c>
      <c r="W7843" t="s">
        <v>20710</v>
      </c>
      <c r="X7843" t="s">
        <v>20663</v>
      </c>
      <c r="Y7843" t="s">
        <v>20659</v>
      </c>
      <c r="Z7843">
        <v>7</v>
      </c>
      <c r="AA7843" t="s">
        <v>20670</v>
      </c>
    </row>
    <row r="7844" spans="1:27" x14ac:dyDescent="0.3">
      <c r="A7844">
        <v>18241538</v>
      </c>
      <c r="B7844" t="s">
        <v>14925</v>
      </c>
      <c r="C7844">
        <v>1</v>
      </c>
      <c r="D7844" t="s">
        <v>14788</v>
      </c>
      <c r="E7844" t="s">
        <v>14926</v>
      </c>
      <c r="F7844" t="s">
        <v>10973</v>
      </c>
      <c r="G7844" t="s">
        <v>14821</v>
      </c>
      <c r="H7844">
        <v>0</v>
      </c>
      <c r="I7844">
        <v>0</v>
      </c>
      <c r="J7844" t="s">
        <v>6047</v>
      </c>
      <c r="K7844" t="s">
        <v>26</v>
      </c>
      <c r="L7844" t="s">
        <v>27</v>
      </c>
      <c r="M7844" t="s">
        <v>27</v>
      </c>
      <c r="N7844" t="s">
        <v>27</v>
      </c>
      <c r="O7844" t="s">
        <v>27</v>
      </c>
      <c r="P7844">
        <v>1</v>
      </c>
      <c r="Q7844">
        <v>0</v>
      </c>
      <c r="R7844">
        <v>250</v>
      </c>
      <c r="S7844">
        <v>1</v>
      </c>
      <c r="T7844" s="1">
        <v>41108</v>
      </c>
      <c r="U7844" t="s">
        <v>28</v>
      </c>
      <c r="V7844" t="s">
        <v>20702</v>
      </c>
      <c r="W7844" t="s">
        <v>20710</v>
      </c>
      <c r="X7844" t="s">
        <v>20665</v>
      </c>
      <c r="Y7844" t="s">
        <v>20659</v>
      </c>
      <c r="Z7844">
        <v>7</v>
      </c>
      <c r="AA7844" t="s">
        <v>20670</v>
      </c>
    </row>
    <row r="7845" spans="1:27" x14ac:dyDescent="0.3">
      <c r="A7845">
        <v>18433879</v>
      </c>
      <c r="B7845" t="s">
        <v>14306</v>
      </c>
      <c r="C7845">
        <v>1</v>
      </c>
      <c r="D7845" t="s">
        <v>14788</v>
      </c>
      <c r="E7845" t="s">
        <v>14927</v>
      </c>
      <c r="F7845" t="s">
        <v>10973</v>
      </c>
      <c r="G7845" t="s">
        <v>14821</v>
      </c>
      <c r="H7845">
        <v>77.300222300000001</v>
      </c>
      <c r="I7845">
        <v>28.426341699999998</v>
      </c>
      <c r="J7845" t="s">
        <v>499</v>
      </c>
      <c r="K7845" t="s">
        <v>26</v>
      </c>
      <c r="L7845" t="s">
        <v>27</v>
      </c>
      <c r="M7845" t="s">
        <v>27</v>
      </c>
      <c r="N7845" t="s">
        <v>27</v>
      </c>
      <c r="O7845" t="s">
        <v>27</v>
      </c>
      <c r="P7845">
        <v>1</v>
      </c>
      <c r="Q7845">
        <v>0</v>
      </c>
      <c r="R7845">
        <v>300</v>
      </c>
      <c r="S7845">
        <v>1</v>
      </c>
      <c r="T7845" s="1">
        <v>41821</v>
      </c>
      <c r="U7845" t="s">
        <v>28</v>
      </c>
      <c r="V7845" t="s">
        <v>20702</v>
      </c>
      <c r="W7845" t="s">
        <v>20710</v>
      </c>
      <c r="X7845" t="s">
        <v>20664</v>
      </c>
      <c r="Y7845" t="s">
        <v>20659</v>
      </c>
      <c r="Z7845">
        <v>7</v>
      </c>
      <c r="AA7845" t="s">
        <v>20670</v>
      </c>
    </row>
    <row r="7846" spans="1:27" x14ac:dyDescent="0.3">
      <c r="A7846">
        <v>18471284</v>
      </c>
      <c r="B7846" t="s">
        <v>14928</v>
      </c>
      <c r="C7846">
        <v>1</v>
      </c>
      <c r="D7846" t="s">
        <v>14788</v>
      </c>
      <c r="E7846" t="s">
        <v>14888</v>
      </c>
      <c r="F7846" t="s">
        <v>14882</v>
      </c>
      <c r="G7846" t="s">
        <v>14883</v>
      </c>
      <c r="H7846">
        <v>77.3060306</v>
      </c>
      <c r="I7846">
        <v>28.474912700000001</v>
      </c>
      <c r="J7846" t="s">
        <v>525</v>
      </c>
      <c r="K7846" t="s">
        <v>26</v>
      </c>
      <c r="L7846" t="s">
        <v>27</v>
      </c>
      <c r="M7846" t="s">
        <v>27</v>
      </c>
      <c r="N7846" t="s">
        <v>27</v>
      </c>
      <c r="O7846" t="s">
        <v>27</v>
      </c>
      <c r="P7846">
        <v>2</v>
      </c>
      <c r="Q7846">
        <v>0</v>
      </c>
      <c r="R7846">
        <v>500</v>
      </c>
      <c r="S7846">
        <v>1</v>
      </c>
      <c r="T7846" s="1">
        <v>41113</v>
      </c>
      <c r="U7846" t="s">
        <v>28</v>
      </c>
      <c r="V7846" t="s">
        <v>20702</v>
      </c>
      <c r="W7846" t="s">
        <v>20710</v>
      </c>
      <c r="X7846" t="s">
        <v>20665</v>
      </c>
      <c r="Y7846" t="s">
        <v>20659</v>
      </c>
      <c r="Z7846">
        <v>7</v>
      </c>
      <c r="AA7846" t="s">
        <v>20670</v>
      </c>
    </row>
    <row r="7847" spans="1:27" x14ac:dyDescent="0.3">
      <c r="A7847">
        <v>18471285</v>
      </c>
      <c r="B7847" t="s">
        <v>1655</v>
      </c>
      <c r="C7847">
        <v>1</v>
      </c>
      <c r="D7847" t="s">
        <v>14788</v>
      </c>
      <c r="E7847" t="s">
        <v>14931</v>
      </c>
      <c r="F7847" t="s">
        <v>13130</v>
      </c>
      <c r="G7847" t="s">
        <v>14932</v>
      </c>
      <c r="H7847">
        <v>77.267050499999996</v>
      </c>
      <c r="I7847">
        <v>28.395975799999999</v>
      </c>
      <c r="J7847" t="s">
        <v>1657</v>
      </c>
      <c r="K7847" t="s">
        <v>26</v>
      </c>
      <c r="L7847" t="s">
        <v>27</v>
      </c>
      <c r="M7847" t="s">
        <v>27</v>
      </c>
      <c r="N7847" t="s">
        <v>27</v>
      </c>
      <c r="O7847" t="s">
        <v>27</v>
      </c>
      <c r="P7847">
        <v>1</v>
      </c>
      <c r="Q7847">
        <v>0</v>
      </c>
      <c r="R7847">
        <v>150</v>
      </c>
      <c r="S7847">
        <v>1</v>
      </c>
      <c r="T7847" s="1">
        <v>42572</v>
      </c>
      <c r="U7847" t="s">
        <v>28</v>
      </c>
      <c r="V7847" t="s">
        <v>20702</v>
      </c>
      <c r="W7847" t="s">
        <v>20710</v>
      </c>
      <c r="X7847" t="s">
        <v>20661</v>
      </c>
      <c r="Y7847" t="s">
        <v>20659</v>
      </c>
      <c r="Z7847">
        <v>7</v>
      </c>
      <c r="AA7847" t="s">
        <v>20670</v>
      </c>
    </row>
    <row r="7848" spans="1:27" x14ac:dyDescent="0.3">
      <c r="A7848">
        <v>18460293</v>
      </c>
      <c r="B7848" t="s">
        <v>14941</v>
      </c>
      <c r="C7848">
        <v>1</v>
      </c>
      <c r="D7848" t="s">
        <v>14788</v>
      </c>
      <c r="E7848" t="s">
        <v>14942</v>
      </c>
      <c r="F7848" t="s">
        <v>14846</v>
      </c>
      <c r="G7848" t="s">
        <v>14847</v>
      </c>
      <c r="H7848">
        <v>77.284716799999998</v>
      </c>
      <c r="I7848">
        <v>28.4609545</v>
      </c>
      <c r="J7848" t="s">
        <v>12364</v>
      </c>
      <c r="K7848" t="s">
        <v>26</v>
      </c>
      <c r="L7848" t="s">
        <v>27</v>
      </c>
      <c r="M7848" t="s">
        <v>27</v>
      </c>
      <c r="N7848" t="s">
        <v>27</v>
      </c>
      <c r="O7848" t="s">
        <v>27</v>
      </c>
      <c r="P7848">
        <v>2</v>
      </c>
      <c r="Q7848">
        <v>3</v>
      </c>
      <c r="R7848">
        <v>500</v>
      </c>
      <c r="S7848">
        <v>1</v>
      </c>
      <c r="T7848" s="1">
        <v>42191</v>
      </c>
      <c r="U7848" t="s">
        <v>28</v>
      </c>
      <c r="V7848" t="s">
        <v>20702</v>
      </c>
      <c r="W7848" t="s">
        <v>20710</v>
      </c>
      <c r="X7848" t="s">
        <v>20669</v>
      </c>
      <c r="Y7848" t="s">
        <v>20659</v>
      </c>
      <c r="Z7848">
        <v>7</v>
      </c>
      <c r="AA7848" t="s">
        <v>20670</v>
      </c>
    </row>
    <row r="7849" spans="1:27" x14ac:dyDescent="0.3">
      <c r="A7849">
        <v>9496</v>
      </c>
      <c r="B7849" t="s">
        <v>14943</v>
      </c>
      <c r="C7849">
        <v>1</v>
      </c>
      <c r="D7849" t="s">
        <v>14788</v>
      </c>
      <c r="E7849" t="s">
        <v>14944</v>
      </c>
      <c r="F7849" t="s">
        <v>14846</v>
      </c>
      <c r="G7849" t="s">
        <v>14847</v>
      </c>
      <c r="H7849">
        <v>77.296547219999994</v>
      </c>
      <c r="I7849">
        <v>28.49710833</v>
      </c>
      <c r="J7849" t="s">
        <v>788</v>
      </c>
      <c r="K7849" t="s">
        <v>26</v>
      </c>
      <c r="L7849" t="s">
        <v>27</v>
      </c>
      <c r="M7849" t="s">
        <v>27</v>
      </c>
      <c r="N7849" t="s">
        <v>27</v>
      </c>
      <c r="O7849" t="s">
        <v>27</v>
      </c>
      <c r="P7849">
        <v>1</v>
      </c>
      <c r="Q7849">
        <v>0</v>
      </c>
      <c r="R7849">
        <v>100</v>
      </c>
      <c r="S7849">
        <v>1</v>
      </c>
      <c r="T7849" s="1">
        <v>42576</v>
      </c>
      <c r="U7849" t="s">
        <v>28</v>
      </c>
      <c r="V7849" t="s">
        <v>20702</v>
      </c>
      <c r="W7849" t="s">
        <v>20710</v>
      </c>
      <c r="X7849" t="s">
        <v>20661</v>
      </c>
      <c r="Y7849" t="s">
        <v>20659</v>
      </c>
      <c r="Z7849">
        <v>7</v>
      </c>
      <c r="AA7849" t="s">
        <v>20670</v>
      </c>
    </row>
    <row r="7850" spans="1:27" x14ac:dyDescent="0.3">
      <c r="A7850">
        <v>8266</v>
      </c>
      <c r="B7850" t="s">
        <v>14956</v>
      </c>
      <c r="C7850">
        <v>1</v>
      </c>
      <c r="D7850" t="s">
        <v>14788</v>
      </c>
      <c r="E7850" t="s">
        <v>14957</v>
      </c>
      <c r="F7850" t="s">
        <v>11837</v>
      </c>
      <c r="G7850" t="s">
        <v>14958</v>
      </c>
      <c r="H7850">
        <v>77.324250000000006</v>
      </c>
      <c r="I7850">
        <v>28.38471389</v>
      </c>
      <c r="J7850" t="s">
        <v>515</v>
      </c>
      <c r="K7850" t="s">
        <v>26</v>
      </c>
      <c r="L7850" t="s">
        <v>27</v>
      </c>
      <c r="M7850" t="s">
        <v>27</v>
      </c>
      <c r="N7850" t="s">
        <v>27</v>
      </c>
      <c r="O7850" t="s">
        <v>27</v>
      </c>
      <c r="P7850">
        <v>1</v>
      </c>
      <c r="Q7850">
        <v>0</v>
      </c>
      <c r="R7850">
        <v>100</v>
      </c>
      <c r="S7850">
        <v>1</v>
      </c>
      <c r="T7850" s="1">
        <v>41433</v>
      </c>
      <c r="U7850" t="s">
        <v>28</v>
      </c>
      <c r="V7850" t="s">
        <v>20702</v>
      </c>
      <c r="W7850" t="s">
        <v>20710</v>
      </c>
      <c r="X7850" t="s">
        <v>20658</v>
      </c>
      <c r="Y7850" t="s">
        <v>20671</v>
      </c>
      <c r="Z7850">
        <v>6</v>
      </c>
      <c r="AA7850" t="s">
        <v>20672</v>
      </c>
    </row>
    <row r="7851" spans="1:27" x14ac:dyDescent="0.3">
      <c r="A7851">
        <v>18466931</v>
      </c>
      <c r="B7851" t="s">
        <v>14968</v>
      </c>
      <c r="C7851">
        <v>1</v>
      </c>
      <c r="D7851" t="s">
        <v>14788</v>
      </c>
      <c r="E7851" t="s">
        <v>14969</v>
      </c>
      <c r="F7851" t="s">
        <v>13213</v>
      </c>
      <c r="G7851" t="s">
        <v>14813</v>
      </c>
      <c r="H7851">
        <v>77.319026199999996</v>
      </c>
      <c r="I7851">
        <v>28.4105451</v>
      </c>
      <c r="J7851" t="s">
        <v>25</v>
      </c>
      <c r="K7851" t="s">
        <v>26</v>
      </c>
      <c r="L7851" t="s">
        <v>27</v>
      </c>
      <c r="M7851" t="s">
        <v>27</v>
      </c>
      <c r="N7851" t="s">
        <v>27</v>
      </c>
      <c r="O7851" t="s">
        <v>27</v>
      </c>
      <c r="P7851">
        <v>1</v>
      </c>
      <c r="Q7851">
        <v>0</v>
      </c>
      <c r="R7851">
        <v>400</v>
      </c>
      <c r="S7851">
        <v>1</v>
      </c>
      <c r="T7851" s="1">
        <v>41812</v>
      </c>
      <c r="U7851" t="s">
        <v>28</v>
      </c>
      <c r="V7851" t="s">
        <v>20702</v>
      </c>
      <c r="W7851" t="s">
        <v>20710</v>
      </c>
      <c r="X7851" t="s">
        <v>20664</v>
      </c>
      <c r="Y7851" t="s">
        <v>20671</v>
      </c>
      <c r="Z7851">
        <v>6</v>
      </c>
      <c r="AA7851" t="s">
        <v>20672</v>
      </c>
    </row>
    <row r="7852" spans="1:27" x14ac:dyDescent="0.3">
      <c r="A7852">
        <v>18464607</v>
      </c>
      <c r="B7852" t="s">
        <v>14970</v>
      </c>
      <c r="C7852">
        <v>1</v>
      </c>
      <c r="D7852" t="s">
        <v>14788</v>
      </c>
      <c r="E7852" t="s">
        <v>14971</v>
      </c>
      <c r="F7852" t="s">
        <v>13213</v>
      </c>
      <c r="G7852" t="s">
        <v>14813</v>
      </c>
      <c r="H7852">
        <v>77.320013200000005</v>
      </c>
      <c r="I7852">
        <v>28.411830699999999</v>
      </c>
      <c r="J7852" t="s">
        <v>548</v>
      </c>
      <c r="K7852" t="s">
        <v>26</v>
      </c>
      <c r="L7852" t="s">
        <v>27</v>
      </c>
      <c r="M7852" t="s">
        <v>27</v>
      </c>
      <c r="N7852" t="s">
        <v>27</v>
      </c>
      <c r="O7852" t="s">
        <v>27</v>
      </c>
      <c r="P7852">
        <v>1</v>
      </c>
      <c r="Q7852">
        <v>0</v>
      </c>
      <c r="R7852">
        <v>300</v>
      </c>
      <c r="S7852">
        <v>1</v>
      </c>
      <c r="T7852" s="1">
        <v>40721</v>
      </c>
      <c r="U7852" t="s">
        <v>28</v>
      </c>
      <c r="V7852" t="s">
        <v>20702</v>
      </c>
      <c r="W7852" t="s">
        <v>20710</v>
      </c>
      <c r="X7852" t="s">
        <v>20663</v>
      </c>
      <c r="Y7852" t="s">
        <v>20671</v>
      </c>
      <c r="Z7852">
        <v>6</v>
      </c>
      <c r="AA7852" t="s">
        <v>20672</v>
      </c>
    </row>
    <row r="7853" spans="1:27" x14ac:dyDescent="0.3">
      <c r="A7853">
        <v>18446082</v>
      </c>
      <c r="B7853" t="s">
        <v>14980</v>
      </c>
      <c r="C7853">
        <v>1</v>
      </c>
      <c r="D7853" t="s">
        <v>14788</v>
      </c>
      <c r="E7853" t="s">
        <v>14981</v>
      </c>
      <c r="F7853" t="s">
        <v>13223</v>
      </c>
      <c r="G7853" t="s">
        <v>14886</v>
      </c>
      <c r="H7853">
        <v>77.311486900000006</v>
      </c>
      <c r="I7853">
        <v>28.4808293</v>
      </c>
      <c r="J7853" t="s">
        <v>479</v>
      </c>
      <c r="K7853" t="s">
        <v>26</v>
      </c>
      <c r="L7853" t="s">
        <v>27</v>
      </c>
      <c r="M7853" t="s">
        <v>27</v>
      </c>
      <c r="N7853" t="s">
        <v>27</v>
      </c>
      <c r="O7853" t="s">
        <v>27</v>
      </c>
      <c r="P7853">
        <v>1</v>
      </c>
      <c r="Q7853">
        <v>0</v>
      </c>
      <c r="R7853">
        <v>300</v>
      </c>
      <c r="S7853">
        <v>1</v>
      </c>
      <c r="T7853" s="1">
        <v>40339</v>
      </c>
      <c r="U7853" t="s">
        <v>28</v>
      </c>
      <c r="V7853" t="s">
        <v>20702</v>
      </c>
      <c r="W7853" t="s">
        <v>20710</v>
      </c>
      <c r="X7853" t="s">
        <v>20667</v>
      </c>
      <c r="Y7853" t="s">
        <v>20671</v>
      </c>
      <c r="Z7853">
        <v>6</v>
      </c>
      <c r="AA7853" t="s">
        <v>20672</v>
      </c>
    </row>
    <row r="7854" spans="1:27" x14ac:dyDescent="0.3">
      <c r="A7854">
        <v>18471244</v>
      </c>
      <c r="B7854" t="s">
        <v>14982</v>
      </c>
      <c r="C7854">
        <v>1</v>
      </c>
      <c r="D7854" t="s">
        <v>14788</v>
      </c>
      <c r="E7854" t="s">
        <v>14983</v>
      </c>
      <c r="F7854" t="s">
        <v>13223</v>
      </c>
      <c r="G7854" t="s">
        <v>14886</v>
      </c>
      <c r="H7854">
        <v>77.311336299999994</v>
      </c>
      <c r="I7854">
        <v>28.480693899999999</v>
      </c>
      <c r="J7854" t="s">
        <v>673</v>
      </c>
      <c r="K7854" t="s">
        <v>26</v>
      </c>
      <c r="L7854" t="s">
        <v>27</v>
      </c>
      <c r="M7854" t="s">
        <v>27</v>
      </c>
      <c r="N7854" t="s">
        <v>27</v>
      </c>
      <c r="O7854" t="s">
        <v>27</v>
      </c>
      <c r="P7854">
        <v>1</v>
      </c>
      <c r="Q7854">
        <v>0</v>
      </c>
      <c r="R7854">
        <v>300</v>
      </c>
      <c r="S7854">
        <v>1</v>
      </c>
      <c r="T7854" s="1">
        <v>43261</v>
      </c>
      <c r="U7854" t="s">
        <v>28</v>
      </c>
      <c r="V7854" t="s">
        <v>20702</v>
      </c>
      <c r="W7854" t="s">
        <v>20710</v>
      </c>
      <c r="X7854" t="s">
        <v>20662</v>
      </c>
      <c r="Y7854" t="s">
        <v>20671</v>
      </c>
      <c r="Z7854">
        <v>6</v>
      </c>
      <c r="AA7854" t="s">
        <v>20672</v>
      </c>
    </row>
    <row r="7855" spans="1:27" x14ac:dyDescent="0.3">
      <c r="A7855">
        <v>18469976</v>
      </c>
      <c r="B7855" t="s">
        <v>14984</v>
      </c>
      <c r="C7855">
        <v>1</v>
      </c>
      <c r="D7855" t="s">
        <v>14788</v>
      </c>
      <c r="E7855" t="s">
        <v>14985</v>
      </c>
      <c r="F7855" t="s">
        <v>13223</v>
      </c>
      <c r="G7855" t="s">
        <v>14886</v>
      </c>
      <c r="H7855">
        <v>77.310320099999998</v>
      </c>
      <c r="I7855">
        <v>28.480898499999999</v>
      </c>
      <c r="J7855" t="s">
        <v>697</v>
      </c>
      <c r="K7855" t="s">
        <v>26</v>
      </c>
      <c r="L7855" t="s">
        <v>27</v>
      </c>
      <c r="M7855" t="s">
        <v>27</v>
      </c>
      <c r="N7855" t="s">
        <v>27</v>
      </c>
      <c r="O7855" t="s">
        <v>27</v>
      </c>
      <c r="P7855">
        <v>1</v>
      </c>
      <c r="Q7855">
        <v>1</v>
      </c>
      <c r="R7855">
        <v>200</v>
      </c>
      <c r="S7855">
        <v>1</v>
      </c>
      <c r="T7855" s="1">
        <v>40333</v>
      </c>
      <c r="U7855" t="s">
        <v>28</v>
      </c>
      <c r="V7855" t="s">
        <v>20702</v>
      </c>
      <c r="W7855" t="s">
        <v>20710</v>
      </c>
      <c r="X7855" t="s">
        <v>20667</v>
      </c>
      <c r="Y7855" t="s">
        <v>20671</v>
      </c>
      <c r="Z7855">
        <v>6</v>
      </c>
      <c r="AA7855" t="s">
        <v>20672</v>
      </c>
    </row>
    <row r="7856" spans="1:27" x14ac:dyDescent="0.3">
      <c r="A7856">
        <v>18345740</v>
      </c>
      <c r="B7856" t="s">
        <v>14988</v>
      </c>
      <c r="C7856">
        <v>1</v>
      </c>
      <c r="D7856" t="s">
        <v>14788</v>
      </c>
      <c r="E7856" t="s">
        <v>14989</v>
      </c>
      <c r="F7856" t="s">
        <v>12276</v>
      </c>
      <c r="G7856" t="s">
        <v>14832</v>
      </c>
      <c r="H7856">
        <v>0</v>
      </c>
      <c r="I7856">
        <v>0</v>
      </c>
      <c r="J7856" t="s">
        <v>730</v>
      </c>
      <c r="K7856" t="s">
        <v>26</v>
      </c>
      <c r="L7856" t="s">
        <v>27</v>
      </c>
      <c r="M7856" t="s">
        <v>27</v>
      </c>
      <c r="N7856" t="s">
        <v>27</v>
      </c>
      <c r="O7856" t="s">
        <v>27</v>
      </c>
      <c r="P7856">
        <v>1</v>
      </c>
      <c r="Q7856">
        <v>0</v>
      </c>
      <c r="R7856">
        <v>400</v>
      </c>
      <c r="S7856">
        <v>1</v>
      </c>
      <c r="T7856" s="1">
        <v>42163</v>
      </c>
      <c r="U7856" t="s">
        <v>28</v>
      </c>
      <c r="V7856" t="s">
        <v>20702</v>
      </c>
      <c r="W7856" t="s">
        <v>20710</v>
      </c>
      <c r="X7856" t="s">
        <v>20669</v>
      </c>
      <c r="Y7856" t="s">
        <v>20671</v>
      </c>
      <c r="Z7856">
        <v>6</v>
      </c>
      <c r="AA7856" t="s">
        <v>20672</v>
      </c>
    </row>
    <row r="7857" spans="1:27" x14ac:dyDescent="0.3">
      <c r="A7857">
        <v>18377907</v>
      </c>
      <c r="B7857" t="s">
        <v>14990</v>
      </c>
      <c r="C7857">
        <v>1</v>
      </c>
      <c r="D7857" t="s">
        <v>14788</v>
      </c>
      <c r="E7857" t="s">
        <v>14991</v>
      </c>
      <c r="F7857" t="s">
        <v>12276</v>
      </c>
      <c r="G7857" t="s">
        <v>14832</v>
      </c>
      <c r="H7857">
        <v>77.299920700000001</v>
      </c>
      <c r="I7857">
        <v>28.461425800000001</v>
      </c>
      <c r="J7857" t="s">
        <v>559</v>
      </c>
      <c r="K7857" t="s">
        <v>26</v>
      </c>
      <c r="L7857" t="s">
        <v>27</v>
      </c>
      <c r="M7857" t="s">
        <v>27</v>
      </c>
      <c r="N7857" t="s">
        <v>27</v>
      </c>
      <c r="O7857" t="s">
        <v>27</v>
      </c>
      <c r="P7857">
        <v>1</v>
      </c>
      <c r="Q7857">
        <v>0</v>
      </c>
      <c r="R7857">
        <v>200</v>
      </c>
      <c r="S7857">
        <v>1</v>
      </c>
      <c r="T7857" s="1">
        <v>41074</v>
      </c>
      <c r="U7857" t="s">
        <v>28</v>
      </c>
      <c r="V7857" t="s">
        <v>20702</v>
      </c>
      <c r="W7857" t="s">
        <v>20710</v>
      </c>
      <c r="X7857" t="s">
        <v>20665</v>
      </c>
      <c r="Y7857" t="s">
        <v>20671</v>
      </c>
      <c r="Z7857">
        <v>6</v>
      </c>
      <c r="AA7857" t="s">
        <v>20672</v>
      </c>
    </row>
    <row r="7858" spans="1:27" x14ac:dyDescent="0.3">
      <c r="A7858">
        <v>18471318</v>
      </c>
      <c r="B7858" t="s">
        <v>5152</v>
      </c>
      <c r="C7858">
        <v>1</v>
      </c>
      <c r="D7858" t="s">
        <v>14788</v>
      </c>
      <c r="E7858" t="s">
        <v>15000</v>
      </c>
      <c r="F7858" t="s">
        <v>14846</v>
      </c>
      <c r="G7858" t="s">
        <v>14847</v>
      </c>
      <c r="H7858">
        <v>77.291880599999999</v>
      </c>
      <c r="I7858">
        <v>28.4990357</v>
      </c>
      <c r="J7858" t="s">
        <v>1542</v>
      </c>
      <c r="K7858" t="s">
        <v>26</v>
      </c>
      <c r="L7858" t="s">
        <v>27</v>
      </c>
      <c r="M7858" t="s">
        <v>27</v>
      </c>
      <c r="N7858" t="s">
        <v>27</v>
      </c>
      <c r="O7858" t="s">
        <v>27</v>
      </c>
      <c r="P7858">
        <v>2</v>
      </c>
      <c r="Q7858">
        <v>0</v>
      </c>
      <c r="R7858">
        <v>500</v>
      </c>
      <c r="S7858">
        <v>1</v>
      </c>
      <c r="T7858" s="1">
        <v>42545</v>
      </c>
      <c r="U7858" t="s">
        <v>28</v>
      </c>
      <c r="V7858" t="s">
        <v>20702</v>
      </c>
      <c r="W7858" t="s">
        <v>20710</v>
      </c>
      <c r="X7858" t="s">
        <v>20661</v>
      </c>
      <c r="Y7858" t="s">
        <v>20671</v>
      </c>
      <c r="Z7858">
        <v>6</v>
      </c>
      <c r="AA7858" t="s">
        <v>20672</v>
      </c>
    </row>
    <row r="7859" spans="1:27" x14ac:dyDescent="0.3">
      <c r="A7859">
        <v>18427216</v>
      </c>
      <c r="B7859" t="s">
        <v>15002</v>
      </c>
      <c r="C7859">
        <v>1</v>
      </c>
      <c r="D7859" t="s">
        <v>14788</v>
      </c>
      <c r="E7859" t="s">
        <v>15003</v>
      </c>
      <c r="F7859" t="s">
        <v>11837</v>
      </c>
      <c r="G7859" t="s">
        <v>14958</v>
      </c>
      <c r="H7859">
        <v>77.314445599999999</v>
      </c>
      <c r="I7859">
        <v>28.3811924</v>
      </c>
      <c r="J7859" t="s">
        <v>479</v>
      </c>
      <c r="K7859" t="s">
        <v>26</v>
      </c>
      <c r="L7859" t="s">
        <v>27</v>
      </c>
      <c r="M7859" t="s">
        <v>27</v>
      </c>
      <c r="N7859" t="s">
        <v>27</v>
      </c>
      <c r="O7859" t="s">
        <v>27</v>
      </c>
      <c r="P7859">
        <v>2</v>
      </c>
      <c r="Q7859">
        <v>0</v>
      </c>
      <c r="R7859">
        <v>550</v>
      </c>
      <c r="S7859">
        <v>1</v>
      </c>
      <c r="T7859" s="1">
        <v>41040</v>
      </c>
      <c r="U7859" t="s">
        <v>28</v>
      </c>
      <c r="V7859" t="s">
        <v>20702</v>
      </c>
      <c r="W7859" t="s">
        <v>20710</v>
      </c>
      <c r="X7859" t="s">
        <v>20665</v>
      </c>
      <c r="Y7859" t="s">
        <v>20671</v>
      </c>
      <c r="Z7859">
        <v>5</v>
      </c>
      <c r="AA7859" t="s">
        <v>20630</v>
      </c>
    </row>
    <row r="7860" spans="1:27" x14ac:dyDescent="0.3">
      <c r="A7860">
        <v>18466420</v>
      </c>
      <c r="B7860" t="s">
        <v>15013</v>
      </c>
      <c r="C7860">
        <v>1</v>
      </c>
      <c r="D7860" t="s">
        <v>14788</v>
      </c>
      <c r="E7860" t="s">
        <v>15014</v>
      </c>
      <c r="F7860" t="s">
        <v>13213</v>
      </c>
      <c r="G7860" t="s">
        <v>14813</v>
      </c>
      <c r="H7860">
        <v>77.318701700000005</v>
      </c>
      <c r="I7860">
        <v>28.4106649</v>
      </c>
      <c r="J7860" t="s">
        <v>572</v>
      </c>
      <c r="K7860" t="s">
        <v>26</v>
      </c>
      <c r="L7860" t="s">
        <v>27</v>
      </c>
      <c r="M7860" t="s">
        <v>27</v>
      </c>
      <c r="N7860" t="s">
        <v>27</v>
      </c>
      <c r="O7860" t="s">
        <v>27</v>
      </c>
      <c r="P7860">
        <v>1</v>
      </c>
      <c r="Q7860">
        <v>0</v>
      </c>
      <c r="R7860">
        <v>300</v>
      </c>
      <c r="S7860">
        <v>1</v>
      </c>
      <c r="T7860" s="1">
        <v>42507</v>
      </c>
      <c r="U7860" t="s">
        <v>28</v>
      </c>
      <c r="V7860" t="s">
        <v>20702</v>
      </c>
      <c r="W7860" t="s">
        <v>20710</v>
      </c>
      <c r="X7860" t="s">
        <v>20661</v>
      </c>
      <c r="Y7860" t="s">
        <v>20671</v>
      </c>
      <c r="Z7860">
        <v>5</v>
      </c>
      <c r="AA7860" t="s">
        <v>20630</v>
      </c>
    </row>
    <row r="7861" spans="1:27" x14ac:dyDescent="0.3">
      <c r="A7861">
        <v>18472443</v>
      </c>
      <c r="B7861" t="s">
        <v>12844</v>
      </c>
      <c r="C7861">
        <v>1</v>
      </c>
      <c r="D7861" t="s">
        <v>14788</v>
      </c>
      <c r="E7861" t="s">
        <v>14881</v>
      </c>
      <c r="F7861" t="s">
        <v>14882</v>
      </c>
      <c r="G7861" t="s">
        <v>14883</v>
      </c>
      <c r="H7861">
        <v>77.310813800000005</v>
      </c>
      <c r="I7861">
        <v>28.471302000000001</v>
      </c>
      <c r="J7861" t="s">
        <v>8794</v>
      </c>
      <c r="K7861" t="s">
        <v>26</v>
      </c>
      <c r="L7861" t="s">
        <v>27</v>
      </c>
      <c r="M7861" t="s">
        <v>27</v>
      </c>
      <c r="N7861" t="s">
        <v>27</v>
      </c>
      <c r="O7861" t="s">
        <v>27</v>
      </c>
      <c r="P7861">
        <v>1</v>
      </c>
      <c r="Q7861">
        <v>0</v>
      </c>
      <c r="R7861">
        <v>150</v>
      </c>
      <c r="S7861">
        <v>1</v>
      </c>
      <c r="T7861" s="1">
        <v>42868</v>
      </c>
      <c r="U7861" t="s">
        <v>28</v>
      </c>
      <c r="V7861" t="s">
        <v>20702</v>
      </c>
      <c r="W7861" t="s">
        <v>20710</v>
      </c>
      <c r="X7861" t="s">
        <v>20668</v>
      </c>
      <c r="Y7861" t="s">
        <v>20671</v>
      </c>
      <c r="Z7861">
        <v>5</v>
      </c>
      <c r="AA7861" t="s">
        <v>20630</v>
      </c>
    </row>
    <row r="7862" spans="1:27" x14ac:dyDescent="0.3">
      <c r="A7862">
        <v>18349251</v>
      </c>
      <c r="B7862" t="s">
        <v>15018</v>
      </c>
      <c r="C7862">
        <v>1</v>
      </c>
      <c r="D7862" t="s">
        <v>14788</v>
      </c>
      <c r="E7862" t="s">
        <v>15019</v>
      </c>
      <c r="F7862" t="s">
        <v>13015</v>
      </c>
      <c r="G7862" t="s">
        <v>14829</v>
      </c>
      <c r="H7862">
        <v>0</v>
      </c>
      <c r="I7862">
        <v>0</v>
      </c>
      <c r="J7862" t="s">
        <v>2862</v>
      </c>
      <c r="K7862" t="s">
        <v>26</v>
      </c>
      <c r="L7862" t="s">
        <v>27</v>
      </c>
      <c r="M7862" t="s">
        <v>27</v>
      </c>
      <c r="N7862" t="s">
        <v>27</v>
      </c>
      <c r="O7862" t="s">
        <v>27</v>
      </c>
      <c r="P7862">
        <v>1</v>
      </c>
      <c r="Q7862">
        <v>0</v>
      </c>
      <c r="R7862">
        <v>400</v>
      </c>
      <c r="S7862">
        <v>1</v>
      </c>
      <c r="T7862" s="1">
        <v>42137</v>
      </c>
      <c r="U7862" t="s">
        <v>28</v>
      </c>
      <c r="V7862" t="s">
        <v>20702</v>
      </c>
      <c r="W7862" t="s">
        <v>20710</v>
      </c>
      <c r="X7862" t="s">
        <v>20669</v>
      </c>
      <c r="Y7862" t="s">
        <v>20671</v>
      </c>
      <c r="Z7862">
        <v>5</v>
      </c>
      <c r="AA7862" t="s">
        <v>20630</v>
      </c>
    </row>
    <row r="7863" spans="1:27" x14ac:dyDescent="0.3">
      <c r="A7863">
        <v>18424179</v>
      </c>
      <c r="B7863" t="s">
        <v>14059</v>
      </c>
      <c r="C7863">
        <v>1</v>
      </c>
      <c r="D7863" t="s">
        <v>14788</v>
      </c>
      <c r="E7863" t="s">
        <v>15020</v>
      </c>
      <c r="F7863" t="s">
        <v>15021</v>
      </c>
      <c r="G7863" t="s">
        <v>15022</v>
      </c>
      <c r="H7863">
        <v>0</v>
      </c>
      <c r="I7863">
        <v>0</v>
      </c>
      <c r="J7863" t="s">
        <v>479</v>
      </c>
      <c r="K7863" t="s">
        <v>26</v>
      </c>
      <c r="L7863" t="s">
        <v>27</v>
      </c>
      <c r="M7863" t="s">
        <v>27</v>
      </c>
      <c r="N7863" t="s">
        <v>27</v>
      </c>
      <c r="O7863" t="s">
        <v>27</v>
      </c>
      <c r="P7863">
        <v>1</v>
      </c>
      <c r="Q7863">
        <v>0</v>
      </c>
      <c r="R7863">
        <v>300</v>
      </c>
      <c r="S7863">
        <v>1</v>
      </c>
      <c r="T7863" s="1">
        <v>42494</v>
      </c>
      <c r="U7863" t="s">
        <v>28</v>
      </c>
      <c r="V7863" t="s">
        <v>20702</v>
      </c>
      <c r="W7863" t="s">
        <v>20710</v>
      </c>
      <c r="X7863" t="s">
        <v>20661</v>
      </c>
      <c r="Y7863" t="s">
        <v>20671</v>
      </c>
      <c r="Z7863">
        <v>5</v>
      </c>
      <c r="AA7863" t="s">
        <v>20630</v>
      </c>
    </row>
    <row r="7864" spans="1:27" x14ac:dyDescent="0.3">
      <c r="A7864">
        <v>18419654</v>
      </c>
      <c r="B7864" t="s">
        <v>15025</v>
      </c>
      <c r="C7864">
        <v>1</v>
      </c>
      <c r="D7864" t="s">
        <v>14788</v>
      </c>
      <c r="E7864" t="s">
        <v>15026</v>
      </c>
      <c r="F7864" t="s">
        <v>14835</v>
      </c>
      <c r="G7864" t="s">
        <v>14836</v>
      </c>
      <c r="H7864">
        <v>77.299007500000002</v>
      </c>
      <c r="I7864">
        <v>28.437570699999998</v>
      </c>
      <c r="J7864" t="s">
        <v>868</v>
      </c>
      <c r="K7864" t="s">
        <v>26</v>
      </c>
      <c r="L7864" t="s">
        <v>27</v>
      </c>
      <c r="M7864" t="s">
        <v>27</v>
      </c>
      <c r="N7864" t="s">
        <v>27</v>
      </c>
      <c r="O7864" t="s">
        <v>27</v>
      </c>
      <c r="P7864">
        <v>1</v>
      </c>
      <c r="Q7864">
        <v>1</v>
      </c>
      <c r="R7864">
        <v>250</v>
      </c>
      <c r="S7864">
        <v>1</v>
      </c>
      <c r="T7864" s="1">
        <v>41786</v>
      </c>
      <c r="U7864" t="s">
        <v>28</v>
      </c>
      <c r="V7864" t="s">
        <v>20702</v>
      </c>
      <c r="W7864" t="s">
        <v>20710</v>
      </c>
      <c r="X7864" t="s">
        <v>20664</v>
      </c>
      <c r="Y7864" t="s">
        <v>20671</v>
      </c>
      <c r="Z7864">
        <v>5</v>
      </c>
      <c r="AA7864" t="s">
        <v>20630</v>
      </c>
    </row>
    <row r="7865" spans="1:27" x14ac:dyDescent="0.3">
      <c r="A7865">
        <v>18381668</v>
      </c>
      <c r="B7865" t="s">
        <v>15031</v>
      </c>
      <c r="C7865">
        <v>1</v>
      </c>
      <c r="D7865" t="s">
        <v>14788</v>
      </c>
      <c r="E7865" t="s">
        <v>15032</v>
      </c>
      <c r="F7865" t="s">
        <v>14892</v>
      </c>
      <c r="G7865" t="s">
        <v>14893</v>
      </c>
      <c r="H7865">
        <v>77.332811699999993</v>
      </c>
      <c r="I7865">
        <v>28.3764571</v>
      </c>
      <c r="J7865" t="s">
        <v>548</v>
      </c>
      <c r="K7865" t="s">
        <v>26</v>
      </c>
      <c r="L7865" t="s">
        <v>27</v>
      </c>
      <c r="M7865" t="s">
        <v>27</v>
      </c>
      <c r="N7865" t="s">
        <v>27</v>
      </c>
      <c r="O7865" t="s">
        <v>27</v>
      </c>
      <c r="P7865">
        <v>1</v>
      </c>
      <c r="Q7865">
        <v>2</v>
      </c>
      <c r="R7865">
        <v>300</v>
      </c>
      <c r="S7865">
        <v>1</v>
      </c>
      <c r="T7865" s="1">
        <v>42500</v>
      </c>
      <c r="U7865" t="s">
        <v>28</v>
      </c>
      <c r="V7865" t="s">
        <v>20702</v>
      </c>
      <c r="W7865" t="s">
        <v>20710</v>
      </c>
      <c r="X7865" t="s">
        <v>20661</v>
      </c>
      <c r="Y7865" t="s">
        <v>20671</v>
      </c>
      <c r="Z7865">
        <v>5</v>
      </c>
      <c r="AA7865" t="s">
        <v>20630</v>
      </c>
    </row>
    <row r="7866" spans="1:27" x14ac:dyDescent="0.3">
      <c r="A7866">
        <v>18377449</v>
      </c>
      <c r="B7866" t="s">
        <v>10083</v>
      </c>
      <c r="C7866">
        <v>1</v>
      </c>
      <c r="D7866" t="s">
        <v>14788</v>
      </c>
      <c r="E7866" t="s">
        <v>15035</v>
      </c>
      <c r="F7866" t="s">
        <v>14911</v>
      </c>
      <c r="G7866" t="s">
        <v>14912</v>
      </c>
      <c r="H7866">
        <v>77.291829199999995</v>
      </c>
      <c r="I7866">
        <v>28.499063599999999</v>
      </c>
      <c r="J7866" t="s">
        <v>25</v>
      </c>
      <c r="K7866" t="s">
        <v>26</v>
      </c>
      <c r="L7866" t="s">
        <v>27</v>
      </c>
      <c r="M7866" t="s">
        <v>27</v>
      </c>
      <c r="N7866" t="s">
        <v>27</v>
      </c>
      <c r="O7866" t="s">
        <v>27</v>
      </c>
      <c r="P7866">
        <v>1</v>
      </c>
      <c r="Q7866">
        <v>1</v>
      </c>
      <c r="R7866">
        <v>200</v>
      </c>
      <c r="S7866">
        <v>1</v>
      </c>
      <c r="T7866" s="1">
        <v>41386</v>
      </c>
      <c r="U7866" t="s">
        <v>28</v>
      </c>
      <c r="V7866" t="s">
        <v>20702</v>
      </c>
      <c r="W7866" t="s">
        <v>20710</v>
      </c>
      <c r="X7866" t="s">
        <v>20658</v>
      </c>
      <c r="Y7866" t="s">
        <v>20671</v>
      </c>
      <c r="Z7866">
        <v>4</v>
      </c>
      <c r="AA7866" t="s">
        <v>20673</v>
      </c>
    </row>
    <row r="7867" spans="1:27" x14ac:dyDescent="0.3">
      <c r="A7867">
        <v>18465871</v>
      </c>
      <c r="B7867" t="s">
        <v>15036</v>
      </c>
      <c r="C7867">
        <v>1</v>
      </c>
      <c r="D7867" t="s">
        <v>14788</v>
      </c>
      <c r="E7867" t="s">
        <v>15037</v>
      </c>
      <c r="F7867" t="s">
        <v>14911</v>
      </c>
      <c r="G7867" t="s">
        <v>14912</v>
      </c>
      <c r="H7867">
        <v>0</v>
      </c>
      <c r="I7867">
        <v>0</v>
      </c>
      <c r="J7867" t="s">
        <v>479</v>
      </c>
      <c r="K7867" t="s">
        <v>26</v>
      </c>
      <c r="L7867" t="s">
        <v>27</v>
      </c>
      <c r="M7867" t="s">
        <v>27</v>
      </c>
      <c r="N7867" t="s">
        <v>27</v>
      </c>
      <c r="O7867" t="s">
        <v>27</v>
      </c>
      <c r="P7867">
        <v>1</v>
      </c>
      <c r="Q7867">
        <v>0</v>
      </c>
      <c r="R7867">
        <v>300</v>
      </c>
      <c r="S7867">
        <v>1</v>
      </c>
      <c r="T7867" s="1">
        <v>41027</v>
      </c>
      <c r="U7867" t="s">
        <v>28</v>
      </c>
      <c r="V7867" t="s">
        <v>20702</v>
      </c>
      <c r="W7867" t="s">
        <v>20710</v>
      </c>
      <c r="X7867" t="s">
        <v>20665</v>
      </c>
      <c r="Y7867" t="s">
        <v>20671</v>
      </c>
      <c r="Z7867">
        <v>4</v>
      </c>
      <c r="AA7867" t="s">
        <v>20673</v>
      </c>
    </row>
    <row r="7868" spans="1:27" x14ac:dyDescent="0.3">
      <c r="A7868">
        <v>18381244</v>
      </c>
      <c r="B7868" t="s">
        <v>15040</v>
      </c>
      <c r="C7868">
        <v>1</v>
      </c>
      <c r="D7868" t="s">
        <v>14788</v>
      </c>
      <c r="E7868" t="s">
        <v>14790</v>
      </c>
      <c r="F7868" t="s">
        <v>14790</v>
      </c>
      <c r="G7868" t="s">
        <v>14791</v>
      </c>
      <c r="H7868">
        <v>77.307403100000002</v>
      </c>
      <c r="I7868">
        <v>28.469365499999999</v>
      </c>
      <c r="J7868" t="s">
        <v>515</v>
      </c>
      <c r="K7868" t="s">
        <v>26</v>
      </c>
      <c r="L7868" t="s">
        <v>27</v>
      </c>
      <c r="M7868" t="s">
        <v>27</v>
      </c>
      <c r="N7868" t="s">
        <v>27</v>
      </c>
      <c r="O7868" t="s">
        <v>27</v>
      </c>
      <c r="P7868">
        <v>1</v>
      </c>
      <c r="Q7868">
        <v>1</v>
      </c>
      <c r="R7868">
        <v>200</v>
      </c>
      <c r="S7868">
        <v>1</v>
      </c>
      <c r="T7868" s="1">
        <v>41735</v>
      </c>
      <c r="U7868" t="s">
        <v>28</v>
      </c>
      <c r="V7868" t="s">
        <v>20702</v>
      </c>
      <c r="W7868" t="s">
        <v>20710</v>
      </c>
      <c r="X7868" t="s">
        <v>20664</v>
      </c>
      <c r="Y7868" t="s">
        <v>20671</v>
      </c>
      <c r="Z7868">
        <v>4</v>
      </c>
      <c r="AA7868" t="s">
        <v>20673</v>
      </c>
    </row>
    <row r="7869" spans="1:27" x14ac:dyDescent="0.3">
      <c r="A7869">
        <v>18408041</v>
      </c>
      <c r="B7869" t="s">
        <v>5484</v>
      </c>
      <c r="C7869">
        <v>1</v>
      </c>
      <c r="D7869" t="s">
        <v>14788</v>
      </c>
      <c r="E7869" t="s">
        <v>15041</v>
      </c>
      <c r="F7869" t="s">
        <v>14790</v>
      </c>
      <c r="G7869" t="s">
        <v>14791</v>
      </c>
      <c r="H7869">
        <v>77.307492800000006</v>
      </c>
      <c r="I7869">
        <v>28.4700019</v>
      </c>
      <c r="J7869" t="s">
        <v>5486</v>
      </c>
      <c r="K7869" t="s">
        <v>26</v>
      </c>
      <c r="L7869" t="s">
        <v>27</v>
      </c>
      <c r="M7869" t="s">
        <v>27</v>
      </c>
      <c r="N7869" t="s">
        <v>27</v>
      </c>
      <c r="O7869" t="s">
        <v>27</v>
      </c>
      <c r="P7869">
        <v>2</v>
      </c>
      <c r="Q7869">
        <v>2</v>
      </c>
      <c r="R7869">
        <v>500</v>
      </c>
      <c r="S7869">
        <v>1</v>
      </c>
      <c r="T7869" s="1">
        <v>42829</v>
      </c>
      <c r="U7869" t="s">
        <v>28</v>
      </c>
      <c r="V7869" t="s">
        <v>20702</v>
      </c>
      <c r="W7869" t="s">
        <v>20710</v>
      </c>
      <c r="X7869" t="s">
        <v>20668</v>
      </c>
      <c r="Y7869" t="s">
        <v>20671</v>
      </c>
      <c r="Z7869">
        <v>4</v>
      </c>
      <c r="AA7869" t="s">
        <v>20673</v>
      </c>
    </row>
    <row r="7870" spans="1:27" x14ac:dyDescent="0.3">
      <c r="A7870">
        <v>18472418</v>
      </c>
      <c r="B7870" t="s">
        <v>15042</v>
      </c>
      <c r="C7870">
        <v>1</v>
      </c>
      <c r="D7870" t="s">
        <v>14788</v>
      </c>
      <c r="E7870" t="s">
        <v>15043</v>
      </c>
      <c r="F7870" t="s">
        <v>14915</v>
      </c>
      <c r="G7870" t="s">
        <v>14916</v>
      </c>
      <c r="H7870">
        <v>77.287480900000006</v>
      </c>
      <c r="I7870">
        <v>28.3939512</v>
      </c>
      <c r="J7870" t="s">
        <v>476</v>
      </c>
      <c r="K7870" t="s">
        <v>26</v>
      </c>
      <c r="L7870" t="s">
        <v>27</v>
      </c>
      <c r="M7870" t="s">
        <v>27</v>
      </c>
      <c r="N7870" t="s">
        <v>27</v>
      </c>
      <c r="O7870" t="s">
        <v>27</v>
      </c>
      <c r="P7870">
        <v>2</v>
      </c>
      <c r="Q7870">
        <v>0</v>
      </c>
      <c r="R7870">
        <v>500</v>
      </c>
      <c r="S7870">
        <v>1</v>
      </c>
      <c r="T7870" s="1">
        <v>41008</v>
      </c>
      <c r="U7870" t="s">
        <v>28</v>
      </c>
      <c r="V7870" t="s">
        <v>20702</v>
      </c>
      <c r="W7870" t="s">
        <v>20710</v>
      </c>
      <c r="X7870" t="s">
        <v>20665</v>
      </c>
      <c r="Y7870" t="s">
        <v>20671</v>
      </c>
      <c r="Z7870">
        <v>4</v>
      </c>
      <c r="AA7870" t="s">
        <v>20673</v>
      </c>
    </row>
    <row r="7871" spans="1:27" x14ac:dyDescent="0.3">
      <c r="A7871">
        <v>18471262</v>
      </c>
      <c r="B7871" t="s">
        <v>15044</v>
      </c>
      <c r="C7871">
        <v>1</v>
      </c>
      <c r="D7871" t="s">
        <v>14788</v>
      </c>
      <c r="E7871" t="s">
        <v>15045</v>
      </c>
      <c r="F7871" t="s">
        <v>13047</v>
      </c>
      <c r="G7871" t="s">
        <v>14949</v>
      </c>
      <c r="H7871">
        <v>77.329501800000003</v>
      </c>
      <c r="I7871">
        <v>28.373013799999999</v>
      </c>
      <c r="J7871" t="s">
        <v>502</v>
      </c>
      <c r="K7871" t="s">
        <v>26</v>
      </c>
      <c r="L7871" t="s">
        <v>27</v>
      </c>
      <c r="M7871" t="s">
        <v>27</v>
      </c>
      <c r="N7871" t="s">
        <v>27</v>
      </c>
      <c r="O7871" t="s">
        <v>27</v>
      </c>
      <c r="P7871">
        <v>2</v>
      </c>
      <c r="Q7871">
        <v>0</v>
      </c>
      <c r="R7871">
        <v>500</v>
      </c>
      <c r="S7871">
        <v>1</v>
      </c>
      <c r="T7871" s="1">
        <v>42111</v>
      </c>
      <c r="U7871" t="s">
        <v>28</v>
      </c>
      <c r="V7871" t="s">
        <v>20702</v>
      </c>
      <c r="W7871" t="s">
        <v>20710</v>
      </c>
      <c r="X7871" t="s">
        <v>20669</v>
      </c>
      <c r="Y7871" t="s">
        <v>20671</v>
      </c>
      <c r="Z7871">
        <v>4</v>
      </c>
      <c r="AA7871" t="s">
        <v>20673</v>
      </c>
    </row>
    <row r="7872" spans="1:27" x14ac:dyDescent="0.3">
      <c r="A7872">
        <v>301170</v>
      </c>
      <c r="B7872" t="s">
        <v>15056</v>
      </c>
      <c r="C7872">
        <v>1</v>
      </c>
      <c r="D7872" t="s">
        <v>14788</v>
      </c>
      <c r="E7872" t="s">
        <v>15057</v>
      </c>
      <c r="F7872" t="s">
        <v>13213</v>
      </c>
      <c r="G7872" t="s">
        <v>14813</v>
      </c>
      <c r="H7872">
        <v>77.320327300000002</v>
      </c>
      <c r="I7872">
        <v>28.410469299999999</v>
      </c>
      <c r="J7872" t="s">
        <v>25</v>
      </c>
      <c r="K7872" t="s">
        <v>26</v>
      </c>
      <c r="L7872" t="s">
        <v>27</v>
      </c>
      <c r="M7872" t="s">
        <v>27</v>
      </c>
      <c r="N7872" t="s">
        <v>27</v>
      </c>
      <c r="O7872" t="s">
        <v>27</v>
      </c>
      <c r="P7872">
        <v>1</v>
      </c>
      <c r="Q7872">
        <v>2</v>
      </c>
      <c r="R7872">
        <v>250</v>
      </c>
      <c r="S7872">
        <v>1</v>
      </c>
      <c r="T7872" s="1">
        <v>42122</v>
      </c>
      <c r="U7872" t="s">
        <v>28</v>
      </c>
      <c r="V7872" t="s">
        <v>20702</v>
      </c>
      <c r="W7872" t="s">
        <v>20710</v>
      </c>
      <c r="X7872" t="s">
        <v>20669</v>
      </c>
      <c r="Y7872" t="s">
        <v>20671</v>
      </c>
      <c r="Z7872">
        <v>4</v>
      </c>
      <c r="AA7872" t="s">
        <v>20673</v>
      </c>
    </row>
    <row r="7873" spans="1:27" x14ac:dyDescent="0.3">
      <c r="A7873">
        <v>8037</v>
      </c>
      <c r="B7873" t="s">
        <v>6120</v>
      </c>
      <c r="C7873">
        <v>1</v>
      </c>
      <c r="D7873" t="s">
        <v>14788</v>
      </c>
      <c r="E7873" t="s">
        <v>15074</v>
      </c>
      <c r="F7873" t="s">
        <v>14846</v>
      </c>
      <c r="G7873" t="s">
        <v>14847</v>
      </c>
      <c r="H7873">
        <v>77.294073400000002</v>
      </c>
      <c r="I7873">
        <v>28.493804799999999</v>
      </c>
      <c r="J7873" t="s">
        <v>788</v>
      </c>
      <c r="K7873" t="s">
        <v>26</v>
      </c>
      <c r="L7873" t="s">
        <v>27</v>
      </c>
      <c r="M7873" t="s">
        <v>27</v>
      </c>
      <c r="N7873" t="s">
        <v>27</v>
      </c>
      <c r="O7873" t="s">
        <v>27</v>
      </c>
      <c r="P7873">
        <v>1</v>
      </c>
      <c r="Q7873">
        <v>0</v>
      </c>
      <c r="R7873">
        <v>100</v>
      </c>
      <c r="S7873">
        <v>1</v>
      </c>
      <c r="T7873" s="1">
        <v>40280</v>
      </c>
      <c r="U7873" t="s">
        <v>28</v>
      </c>
      <c r="V7873" t="s">
        <v>20702</v>
      </c>
      <c r="W7873" t="s">
        <v>20710</v>
      </c>
      <c r="X7873" t="s">
        <v>20667</v>
      </c>
      <c r="Y7873" t="s">
        <v>20671</v>
      </c>
      <c r="Z7873">
        <v>4</v>
      </c>
      <c r="AA7873" t="s">
        <v>20673</v>
      </c>
    </row>
    <row r="7874" spans="1:27" x14ac:dyDescent="0.3">
      <c r="A7874">
        <v>18471296</v>
      </c>
      <c r="B7874" t="s">
        <v>15080</v>
      </c>
      <c r="C7874">
        <v>1</v>
      </c>
      <c r="D7874" t="s">
        <v>14788</v>
      </c>
      <c r="E7874" t="s">
        <v>15081</v>
      </c>
      <c r="F7874" t="s">
        <v>14801</v>
      </c>
      <c r="G7874" t="s">
        <v>14802</v>
      </c>
      <c r="H7874">
        <v>77.314537299999998</v>
      </c>
      <c r="I7874">
        <v>28.3836738</v>
      </c>
      <c r="J7874" t="s">
        <v>850</v>
      </c>
      <c r="K7874" t="s">
        <v>26</v>
      </c>
      <c r="L7874" t="s">
        <v>27</v>
      </c>
      <c r="M7874" t="s">
        <v>27</v>
      </c>
      <c r="N7874" t="s">
        <v>27</v>
      </c>
      <c r="O7874" t="s">
        <v>27</v>
      </c>
      <c r="P7874">
        <v>1</v>
      </c>
      <c r="Q7874">
        <v>0</v>
      </c>
      <c r="R7874">
        <v>300</v>
      </c>
      <c r="S7874">
        <v>1</v>
      </c>
      <c r="T7874" s="1">
        <v>41706</v>
      </c>
      <c r="U7874" t="s">
        <v>28</v>
      </c>
      <c r="V7874" t="s">
        <v>20702</v>
      </c>
      <c r="W7874" t="s">
        <v>20710</v>
      </c>
      <c r="X7874" t="s">
        <v>20664</v>
      </c>
      <c r="Y7874" t="s">
        <v>20674</v>
      </c>
      <c r="Z7874">
        <v>3</v>
      </c>
      <c r="AA7874" t="s">
        <v>20675</v>
      </c>
    </row>
    <row r="7875" spans="1:27" x14ac:dyDescent="0.3">
      <c r="A7875">
        <v>18434243</v>
      </c>
      <c r="B7875" t="s">
        <v>6987</v>
      </c>
      <c r="C7875">
        <v>1</v>
      </c>
      <c r="D7875" t="s">
        <v>14788</v>
      </c>
      <c r="E7875" t="s">
        <v>14949</v>
      </c>
      <c r="F7875" t="s">
        <v>13047</v>
      </c>
      <c r="G7875" t="s">
        <v>14949</v>
      </c>
      <c r="H7875">
        <v>77.327013199999996</v>
      </c>
      <c r="I7875">
        <v>28.369229099999998</v>
      </c>
      <c r="J7875" t="s">
        <v>846</v>
      </c>
      <c r="K7875" t="s">
        <v>26</v>
      </c>
      <c r="L7875" t="s">
        <v>27</v>
      </c>
      <c r="M7875" t="s">
        <v>27</v>
      </c>
      <c r="N7875" t="s">
        <v>27</v>
      </c>
      <c r="O7875" t="s">
        <v>27</v>
      </c>
      <c r="P7875">
        <v>1</v>
      </c>
      <c r="Q7875">
        <v>0</v>
      </c>
      <c r="R7875">
        <v>400</v>
      </c>
      <c r="S7875">
        <v>1</v>
      </c>
      <c r="T7875" s="1">
        <v>42812</v>
      </c>
      <c r="U7875" t="s">
        <v>28</v>
      </c>
      <c r="V7875" t="s">
        <v>20702</v>
      </c>
      <c r="W7875" t="s">
        <v>20710</v>
      </c>
      <c r="X7875" t="s">
        <v>20668</v>
      </c>
      <c r="Y7875" t="s">
        <v>20674</v>
      </c>
      <c r="Z7875">
        <v>3</v>
      </c>
      <c r="AA7875" t="s">
        <v>20675</v>
      </c>
    </row>
    <row r="7876" spans="1:27" x14ac:dyDescent="0.3">
      <c r="A7876">
        <v>18466939</v>
      </c>
      <c r="B7876" t="s">
        <v>15087</v>
      </c>
      <c r="C7876">
        <v>1</v>
      </c>
      <c r="D7876" t="s">
        <v>14788</v>
      </c>
      <c r="E7876" t="s">
        <v>15088</v>
      </c>
      <c r="F7876" t="s">
        <v>13213</v>
      </c>
      <c r="G7876" t="s">
        <v>14813</v>
      </c>
      <c r="H7876">
        <v>77.319699099999994</v>
      </c>
      <c r="I7876">
        <v>28.410499900000001</v>
      </c>
      <c r="J7876" t="s">
        <v>548</v>
      </c>
      <c r="K7876" t="s">
        <v>26</v>
      </c>
      <c r="L7876" t="s">
        <v>27</v>
      </c>
      <c r="M7876" t="s">
        <v>27</v>
      </c>
      <c r="N7876" t="s">
        <v>27</v>
      </c>
      <c r="O7876" t="s">
        <v>27</v>
      </c>
      <c r="P7876">
        <v>1</v>
      </c>
      <c r="Q7876">
        <v>0</v>
      </c>
      <c r="R7876">
        <v>250</v>
      </c>
      <c r="S7876">
        <v>1</v>
      </c>
      <c r="T7876" s="1">
        <v>42445</v>
      </c>
      <c r="U7876" t="s">
        <v>28</v>
      </c>
      <c r="V7876" t="s">
        <v>20702</v>
      </c>
      <c r="W7876" t="s">
        <v>20710</v>
      </c>
      <c r="X7876" t="s">
        <v>20661</v>
      </c>
      <c r="Y7876" t="s">
        <v>20674</v>
      </c>
      <c r="Z7876">
        <v>3</v>
      </c>
      <c r="AA7876" t="s">
        <v>20675</v>
      </c>
    </row>
    <row r="7877" spans="1:27" x14ac:dyDescent="0.3">
      <c r="A7877">
        <v>18452267</v>
      </c>
      <c r="B7877" t="s">
        <v>15092</v>
      </c>
      <c r="C7877">
        <v>1</v>
      </c>
      <c r="D7877" t="s">
        <v>14788</v>
      </c>
      <c r="E7877" t="s">
        <v>15093</v>
      </c>
      <c r="F7877" t="s">
        <v>10973</v>
      </c>
      <c r="G7877" t="s">
        <v>14821</v>
      </c>
      <c r="H7877">
        <v>77.2964494</v>
      </c>
      <c r="I7877">
        <v>28.429699899999999</v>
      </c>
      <c r="J7877" t="s">
        <v>1868</v>
      </c>
      <c r="K7877" t="s">
        <v>26</v>
      </c>
      <c r="L7877" t="s">
        <v>27</v>
      </c>
      <c r="M7877" t="s">
        <v>27</v>
      </c>
      <c r="N7877" t="s">
        <v>27</v>
      </c>
      <c r="O7877" t="s">
        <v>27</v>
      </c>
      <c r="P7877">
        <v>2</v>
      </c>
      <c r="Q7877">
        <v>1</v>
      </c>
      <c r="R7877">
        <v>500</v>
      </c>
      <c r="S7877">
        <v>1</v>
      </c>
      <c r="T7877" s="1">
        <v>41340</v>
      </c>
      <c r="U7877" t="s">
        <v>28</v>
      </c>
      <c r="V7877" t="s">
        <v>20702</v>
      </c>
      <c r="W7877" t="s">
        <v>20710</v>
      </c>
      <c r="X7877" t="s">
        <v>20658</v>
      </c>
      <c r="Y7877" t="s">
        <v>20674</v>
      </c>
      <c r="Z7877">
        <v>3</v>
      </c>
      <c r="AA7877" t="s">
        <v>20675</v>
      </c>
    </row>
    <row r="7878" spans="1:27" x14ac:dyDescent="0.3">
      <c r="A7878">
        <v>18446428</v>
      </c>
      <c r="B7878" t="s">
        <v>15100</v>
      </c>
      <c r="C7878">
        <v>1</v>
      </c>
      <c r="D7878" t="s">
        <v>14788</v>
      </c>
      <c r="E7878" t="s">
        <v>15101</v>
      </c>
      <c r="F7878" t="s">
        <v>10987</v>
      </c>
      <c r="G7878" t="s">
        <v>14826</v>
      </c>
      <c r="H7878">
        <v>0</v>
      </c>
      <c r="I7878">
        <v>0</v>
      </c>
      <c r="J7878" t="s">
        <v>25</v>
      </c>
      <c r="K7878" t="s">
        <v>26</v>
      </c>
      <c r="L7878" t="s">
        <v>27</v>
      </c>
      <c r="M7878" t="s">
        <v>27</v>
      </c>
      <c r="N7878" t="s">
        <v>27</v>
      </c>
      <c r="O7878" t="s">
        <v>27</v>
      </c>
      <c r="P7878">
        <v>1</v>
      </c>
      <c r="Q7878">
        <v>0</v>
      </c>
      <c r="R7878">
        <v>300</v>
      </c>
      <c r="S7878">
        <v>1</v>
      </c>
      <c r="T7878" s="1">
        <v>42437</v>
      </c>
      <c r="U7878" t="s">
        <v>28</v>
      </c>
      <c r="V7878" t="s">
        <v>20702</v>
      </c>
      <c r="W7878" t="s">
        <v>20710</v>
      </c>
      <c r="X7878" t="s">
        <v>20661</v>
      </c>
      <c r="Y7878" t="s">
        <v>20674</v>
      </c>
      <c r="Z7878">
        <v>3</v>
      </c>
      <c r="AA7878" t="s">
        <v>20675</v>
      </c>
    </row>
    <row r="7879" spans="1:27" x14ac:dyDescent="0.3">
      <c r="A7879">
        <v>18456807</v>
      </c>
      <c r="B7879" t="s">
        <v>15102</v>
      </c>
      <c r="C7879">
        <v>1</v>
      </c>
      <c r="D7879" t="s">
        <v>14788</v>
      </c>
      <c r="E7879" t="s">
        <v>15103</v>
      </c>
      <c r="F7879" t="s">
        <v>14882</v>
      </c>
      <c r="G7879" t="s">
        <v>14883</v>
      </c>
      <c r="H7879">
        <v>77.310813800000005</v>
      </c>
      <c r="I7879">
        <v>28.471302000000001</v>
      </c>
      <c r="J7879" t="s">
        <v>502</v>
      </c>
      <c r="K7879" t="s">
        <v>26</v>
      </c>
      <c r="L7879" t="s">
        <v>27</v>
      </c>
      <c r="M7879" t="s">
        <v>27</v>
      </c>
      <c r="N7879" t="s">
        <v>27</v>
      </c>
      <c r="O7879" t="s">
        <v>27</v>
      </c>
      <c r="P7879">
        <v>1</v>
      </c>
      <c r="Q7879">
        <v>1</v>
      </c>
      <c r="R7879">
        <v>400</v>
      </c>
      <c r="S7879">
        <v>1</v>
      </c>
      <c r="T7879" s="1">
        <v>40261</v>
      </c>
      <c r="U7879" t="s">
        <v>28</v>
      </c>
      <c r="V7879" t="s">
        <v>20702</v>
      </c>
      <c r="W7879" t="s">
        <v>20710</v>
      </c>
      <c r="X7879" t="s">
        <v>20667</v>
      </c>
      <c r="Y7879" t="s">
        <v>20674</v>
      </c>
      <c r="Z7879">
        <v>3</v>
      </c>
      <c r="AA7879" t="s">
        <v>20675</v>
      </c>
    </row>
    <row r="7880" spans="1:27" x14ac:dyDescent="0.3">
      <c r="A7880">
        <v>18381643</v>
      </c>
      <c r="B7880" t="s">
        <v>15106</v>
      </c>
      <c r="C7880">
        <v>1</v>
      </c>
      <c r="D7880" t="s">
        <v>14788</v>
      </c>
      <c r="E7880" t="s">
        <v>15107</v>
      </c>
      <c r="F7880" t="s">
        <v>13223</v>
      </c>
      <c r="G7880" t="s">
        <v>14886</v>
      </c>
      <c r="H7880">
        <v>77.309279700000005</v>
      </c>
      <c r="I7880">
        <v>28.4773757</v>
      </c>
      <c r="J7880" t="s">
        <v>788</v>
      </c>
      <c r="K7880" t="s">
        <v>26</v>
      </c>
      <c r="L7880" t="s">
        <v>27</v>
      </c>
      <c r="M7880" t="s">
        <v>27</v>
      </c>
      <c r="N7880" t="s">
        <v>27</v>
      </c>
      <c r="O7880" t="s">
        <v>27</v>
      </c>
      <c r="P7880">
        <v>1</v>
      </c>
      <c r="Q7880">
        <v>0</v>
      </c>
      <c r="R7880">
        <v>100</v>
      </c>
      <c r="S7880">
        <v>1</v>
      </c>
      <c r="T7880" s="1">
        <v>42081</v>
      </c>
      <c r="U7880" t="s">
        <v>28</v>
      </c>
      <c r="V7880" t="s">
        <v>20702</v>
      </c>
      <c r="W7880" t="s">
        <v>20710</v>
      </c>
      <c r="X7880" t="s">
        <v>20669</v>
      </c>
      <c r="Y7880" t="s">
        <v>20674</v>
      </c>
      <c r="Z7880">
        <v>3</v>
      </c>
      <c r="AA7880" t="s">
        <v>20675</v>
      </c>
    </row>
    <row r="7881" spans="1:27" x14ac:dyDescent="0.3">
      <c r="A7881">
        <v>18449815</v>
      </c>
      <c r="B7881" t="s">
        <v>15110</v>
      </c>
      <c r="C7881">
        <v>1</v>
      </c>
      <c r="D7881" t="s">
        <v>14788</v>
      </c>
      <c r="E7881" t="s">
        <v>15111</v>
      </c>
      <c r="F7881" t="s">
        <v>14846</v>
      </c>
      <c r="G7881" t="s">
        <v>14847</v>
      </c>
      <c r="H7881">
        <v>77.290565000000001</v>
      </c>
      <c r="I7881">
        <v>28.489495999999999</v>
      </c>
      <c r="J7881" t="s">
        <v>2931</v>
      </c>
      <c r="K7881" t="s">
        <v>26</v>
      </c>
      <c r="L7881" t="s">
        <v>27</v>
      </c>
      <c r="M7881" t="s">
        <v>27</v>
      </c>
      <c r="N7881" t="s">
        <v>27</v>
      </c>
      <c r="O7881" t="s">
        <v>27</v>
      </c>
      <c r="P7881">
        <v>2</v>
      </c>
      <c r="Q7881">
        <v>1</v>
      </c>
      <c r="R7881">
        <v>600</v>
      </c>
      <c r="S7881">
        <v>1</v>
      </c>
      <c r="T7881" s="1">
        <v>43171</v>
      </c>
      <c r="U7881" t="s">
        <v>28</v>
      </c>
      <c r="V7881" t="s">
        <v>20702</v>
      </c>
      <c r="W7881" t="s">
        <v>20710</v>
      </c>
      <c r="X7881" t="s">
        <v>20662</v>
      </c>
      <c r="Y7881" t="s">
        <v>20674</v>
      </c>
      <c r="Z7881">
        <v>3</v>
      </c>
      <c r="AA7881" t="s">
        <v>20675</v>
      </c>
    </row>
    <row r="7882" spans="1:27" x14ac:dyDescent="0.3">
      <c r="A7882">
        <v>18477319</v>
      </c>
      <c r="B7882" t="s">
        <v>15116</v>
      </c>
      <c r="C7882">
        <v>1</v>
      </c>
      <c r="D7882" t="s">
        <v>14788</v>
      </c>
      <c r="E7882" t="s">
        <v>15117</v>
      </c>
      <c r="F7882" t="s">
        <v>14850</v>
      </c>
      <c r="G7882" t="s">
        <v>14851</v>
      </c>
      <c r="H7882">
        <v>0</v>
      </c>
      <c r="I7882">
        <v>0</v>
      </c>
      <c r="J7882" t="s">
        <v>502</v>
      </c>
      <c r="K7882" t="s">
        <v>26</v>
      </c>
      <c r="L7882" t="s">
        <v>27</v>
      </c>
      <c r="M7882" t="s">
        <v>27</v>
      </c>
      <c r="N7882" t="s">
        <v>27</v>
      </c>
      <c r="O7882" t="s">
        <v>27</v>
      </c>
      <c r="P7882">
        <v>1</v>
      </c>
      <c r="Q7882">
        <v>3</v>
      </c>
      <c r="R7882">
        <v>400</v>
      </c>
      <c r="S7882">
        <v>1</v>
      </c>
      <c r="T7882" s="1">
        <v>41309</v>
      </c>
      <c r="U7882" t="s">
        <v>28</v>
      </c>
      <c r="V7882" t="s">
        <v>20702</v>
      </c>
      <c r="W7882" t="s">
        <v>20710</v>
      </c>
      <c r="X7882" t="s">
        <v>20658</v>
      </c>
      <c r="Y7882" t="s">
        <v>20674</v>
      </c>
      <c r="Z7882">
        <v>2</v>
      </c>
      <c r="AA7882" t="s">
        <v>20676</v>
      </c>
    </row>
    <row r="7883" spans="1:27" x14ac:dyDescent="0.3">
      <c r="A7883">
        <v>18273628</v>
      </c>
      <c r="B7883" t="s">
        <v>3643</v>
      </c>
      <c r="C7883">
        <v>1</v>
      </c>
      <c r="D7883" t="s">
        <v>14788</v>
      </c>
      <c r="E7883" t="s">
        <v>15127</v>
      </c>
      <c r="F7883" t="s">
        <v>13047</v>
      </c>
      <c r="G7883" t="s">
        <v>14949</v>
      </c>
      <c r="H7883">
        <v>0</v>
      </c>
      <c r="I7883">
        <v>0</v>
      </c>
      <c r="J7883" t="s">
        <v>25</v>
      </c>
      <c r="K7883" t="s">
        <v>26</v>
      </c>
      <c r="L7883" t="s">
        <v>27</v>
      </c>
      <c r="M7883" t="s">
        <v>27</v>
      </c>
      <c r="N7883" t="s">
        <v>27</v>
      </c>
      <c r="O7883" t="s">
        <v>27</v>
      </c>
      <c r="P7883">
        <v>2</v>
      </c>
      <c r="Q7883">
        <v>3</v>
      </c>
      <c r="R7883">
        <v>700</v>
      </c>
      <c r="S7883">
        <v>1</v>
      </c>
      <c r="T7883" s="1">
        <v>40589</v>
      </c>
      <c r="U7883" t="s">
        <v>28</v>
      </c>
      <c r="V7883" t="s">
        <v>20702</v>
      </c>
      <c r="W7883" t="s">
        <v>20710</v>
      </c>
      <c r="X7883" t="s">
        <v>20663</v>
      </c>
      <c r="Y7883" t="s">
        <v>20674</v>
      </c>
      <c r="Z7883">
        <v>2</v>
      </c>
      <c r="AA7883" t="s">
        <v>20676</v>
      </c>
    </row>
    <row r="7884" spans="1:27" x14ac:dyDescent="0.3">
      <c r="A7884">
        <v>18464631</v>
      </c>
      <c r="B7884" t="s">
        <v>15138</v>
      </c>
      <c r="C7884">
        <v>1</v>
      </c>
      <c r="D7884" t="s">
        <v>14788</v>
      </c>
      <c r="E7884" t="s">
        <v>15139</v>
      </c>
      <c r="F7884" t="s">
        <v>13213</v>
      </c>
      <c r="G7884" t="s">
        <v>14813</v>
      </c>
      <c r="H7884">
        <v>77.320282399999996</v>
      </c>
      <c r="I7884">
        <v>28.412035500000002</v>
      </c>
      <c r="J7884" t="s">
        <v>548</v>
      </c>
      <c r="K7884" t="s">
        <v>26</v>
      </c>
      <c r="L7884" t="s">
        <v>27</v>
      </c>
      <c r="M7884" t="s">
        <v>27</v>
      </c>
      <c r="N7884" t="s">
        <v>27</v>
      </c>
      <c r="O7884" t="s">
        <v>27</v>
      </c>
      <c r="P7884">
        <v>1</v>
      </c>
      <c r="Q7884">
        <v>0</v>
      </c>
      <c r="R7884">
        <v>300</v>
      </c>
      <c r="S7884">
        <v>1</v>
      </c>
      <c r="T7884" s="1">
        <v>40586</v>
      </c>
      <c r="U7884" t="s">
        <v>28</v>
      </c>
      <c r="V7884" t="s">
        <v>20702</v>
      </c>
      <c r="W7884" t="s">
        <v>20710</v>
      </c>
      <c r="X7884" t="s">
        <v>20663</v>
      </c>
      <c r="Y7884" t="s">
        <v>20674</v>
      </c>
      <c r="Z7884">
        <v>2</v>
      </c>
      <c r="AA7884" t="s">
        <v>20676</v>
      </c>
    </row>
    <row r="7885" spans="1:27" x14ac:dyDescent="0.3">
      <c r="A7885">
        <v>18432933</v>
      </c>
      <c r="B7885" t="s">
        <v>15142</v>
      </c>
      <c r="C7885">
        <v>1</v>
      </c>
      <c r="D7885" t="s">
        <v>14788</v>
      </c>
      <c r="E7885" t="s">
        <v>15143</v>
      </c>
      <c r="F7885" t="s">
        <v>10973</v>
      </c>
      <c r="G7885" t="s">
        <v>14821</v>
      </c>
      <c r="H7885">
        <v>0</v>
      </c>
      <c r="I7885">
        <v>0</v>
      </c>
      <c r="J7885" t="s">
        <v>502</v>
      </c>
      <c r="K7885" t="s">
        <v>26</v>
      </c>
      <c r="L7885" t="s">
        <v>27</v>
      </c>
      <c r="M7885" t="s">
        <v>27</v>
      </c>
      <c r="N7885" t="s">
        <v>27</v>
      </c>
      <c r="O7885" t="s">
        <v>27</v>
      </c>
      <c r="P7885">
        <v>1</v>
      </c>
      <c r="Q7885">
        <v>0</v>
      </c>
      <c r="R7885">
        <v>400</v>
      </c>
      <c r="S7885">
        <v>1</v>
      </c>
      <c r="T7885" s="1">
        <v>42053</v>
      </c>
      <c r="U7885" t="s">
        <v>28</v>
      </c>
      <c r="V7885" t="s">
        <v>20702</v>
      </c>
      <c r="W7885" t="s">
        <v>20710</v>
      </c>
      <c r="X7885" t="s">
        <v>20669</v>
      </c>
      <c r="Y7885" t="s">
        <v>20674</v>
      </c>
      <c r="Z7885">
        <v>2</v>
      </c>
      <c r="AA7885" t="s">
        <v>20676</v>
      </c>
    </row>
    <row r="7886" spans="1:27" x14ac:dyDescent="0.3">
      <c r="A7886">
        <v>18482753</v>
      </c>
      <c r="B7886" t="s">
        <v>15144</v>
      </c>
      <c r="C7886">
        <v>1</v>
      </c>
      <c r="D7886" t="s">
        <v>14788</v>
      </c>
      <c r="E7886" t="s">
        <v>15145</v>
      </c>
      <c r="F7886" t="s">
        <v>13937</v>
      </c>
      <c r="G7886" t="s">
        <v>14873</v>
      </c>
      <c r="H7886">
        <v>0</v>
      </c>
      <c r="I7886">
        <v>0</v>
      </c>
      <c r="J7886" t="s">
        <v>25</v>
      </c>
      <c r="K7886" t="s">
        <v>26</v>
      </c>
      <c r="L7886" t="s">
        <v>27</v>
      </c>
      <c r="M7886" t="s">
        <v>27</v>
      </c>
      <c r="N7886" t="s">
        <v>27</v>
      </c>
      <c r="O7886" t="s">
        <v>27</v>
      </c>
      <c r="P7886">
        <v>1</v>
      </c>
      <c r="Q7886">
        <v>0</v>
      </c>
      <c r="R7886">
        <v>400</v>
      </c>
      <c r="S7886">
        <v>1</v>
      </c>
      <c r="T7886" s="1">
        <v>42418</v>
      </c>
      <c r="U7886" t="s">
        <v>28</v>
      </c>
      <c r="V7886" t="s">
        <v>20702</v>
      </c>
      <c r="W7886" t="s">
        <v>20710</v>
      </c>
      <c r="X7886" t="s">
        <v>20661</v>
      </c>
      <c r="Y7886" t="s">
        <v>20674</v>
      </c>
      <c r="Z7886">
        <v>2</v>
      </c>
      <c r="AA7886" t="s">
        <v>20676</v>
      </c>
    </row>
    <row r="7887" spans="1:27" x14ac:dyDescent="0.3">
      <c r="A7887">
        <v>18353030</v>
      </c>
      <c r="B7887" t="s">
        <v>15146</v>
      </c>
      <c r="C7887">
        <v>1</v>
      </c>
      <c r="D7887" t="s">
        <v>14788</v>
      </c>
      <c r="E7887" t="s">
        <v>15147</v>
      </c>
      <c r="F7887" t="s">
        <v>10876</v>
      </c>
      <c r="G7887" t="s">
        <v>15148</v>
      </c>
      <c r="H7887">
        <v>0</v>
      </c>
      <c r="I7887">
        <v>0</v>
      </c>
      <c r="J7887" t="s">
        <v>673</v>
      </c>
      <c r="K7887" t="s">
        <v>26</v>
      </c>
      <c r="L7887" t="s">
        <v>27</v>
      </c>
      <c r="M7887" t="s">
        <v>27</v>
      </c>
      <c r="N7887" t="s">
        <v>27</v>
      </c>
      <c r="O7887" t="s">
        <v>27</v>
      </c>
      <c r="P7887">
        <v>1</v>
      </c>
      <c r="Q7887">
        <v>2</v>
      </c>
      <c r="R7887">
        <v>300</v>
      </c>
      <c r="S7887">
        <v>1</v>
      </c>
      <c r="T7887" s="1">
        <v>42773</v>
      </c>
      <c r="U7887" t="s">
        <v>28</v>
      </c>
      <c r="V7887" t="s">
        <v>20702</v>
      </c>
      <c r="W7887" t="s">
        <v>20710</v>
      </c>
      <c r="X7887" t="s">
        <v>20668</v>
      </c>
      <c r="Y7887" t="s">
        <v>20674</v>
      </c>
      <c r="Z7887">
        <v>2</v>
      </c>
      <c r="AA7887" t="s">
        <v>20676</v>
      </c>
    </row>
    <row r="7888" spans="1:27" x14ac:dyDescent="0.3">
      <c r="A7888">
        <v>18089775</v>
      </c>
      <c r="B7888" t="s">
        <v>15149</v>
      </c>
      <c r="C7888">
        <v>1</v>
      </c>
      <c r="D7888" t="s">
        <v>14788</v>
      </c>
      <c r="E7888" t="s">
        <v>15150</v>
      </c>
      <c r="F7888" t="s">
        <v>15021</v>
      </c>
      <c r="G7888" t="s">
        <v>15022</v>
      </c>
      <c r="H7888">
        <v>77.300277780000002</v>
      </c>
      <c r="I7888">
        <v>28.46118611</v>
      </c>
      <c r="J7888" t="s">
        <v>821</v>
      </c>
      <c r="K7888" t="s">
        <v>26</v>
      </c>
      <c r="L7888" t="s">
        <v>27</v>
      </c>
      <c r="M7888" t="s">
        <v>27</v>
      </c>
      <c r="N7888" t="s">
        <v>27</v>
      </c>
      <c r="O7888" t="s">
        <v>27</v>
      </c>
      <c r="P7888">
        <v>1</v>
      </c>
      <c r="Q7888">
        <v>1</v>
      </c>
      <c r="R7888">
        <v>300</v>
      </c>
      <c r="S7888">
        <v>1</v>
      </c>
      <c r="T7888" s="1">
        <v>41697</v>
      </c>
      <c r="U7888" t="s">
        <v>28</v>
      </c>
      <c r="V7888" t="s">
        <v>20702</v>
      </c>
      <c r="W7888" t="s">
        <v>20710</v>
      </c>
      <c r="X7888" t="s">
        <v>20664</v>
      </c>
      <c r="Y7888" t="s">
        <v>20674</v>
      </c>
      <c r="Z7888">
        <v>2</v>
      </c>
      <c r="AA7888" t="s">
        <v>20676</v>
      </c>
    </row>
    <row r="7889" spans="1:27" x14ac:dyDescent="0.3">
      <c r="A7889">
        <v>18380159</v>
      </c>
      <c r="B7889" t="s">
        <v>7725</v>
      </c>
      <c r="C7889">
        <v>1</v>
      </c>
      <c r="D7889" t="s">
        <v>14788</v>
      </c>
      <c r="E7889" t="s">
        <v>15151</v>
      </c>
      <c r="F7889" t="s">
        <v>12276</v>
      </c>
      <c r="G7889" t="s">
        <v>14832</v>
      </c>
      <c r="H7889">
        <v>77.2845595</v>
      </c>
      <c r="I7889">
        <v>28.460145300000001</v>
      </c>
      <c r="J7889" t="s">
        <v>25</v>
      </c>
      <c r="K7889" t="s">
        <v>26</v>
      </c>
      <c r="L7889" t="s">
        <v>27</v>
      </c>
      <c r="M7889" t="s">
        <v>27</v>
      </c>
      <c r="N7889" t="s">
        <v>27</v>
      </c>
      <c r="O7889" t="s">
        <v>27</v>
      </c>
      <c r="P7889">
        <v>1</v>
      </c>
      <c r="Q7889">
        <v>2</v>
      </c>
      <c r="R7889">
        <v>100</v>
      </c>
      <c r="S7889">
        <v>1</v>
      </c>
      <c r="T7889" s="1">
        <v>41684</v>
      </c>
      <c r="U7889" t="s">
        <v>28</v>
      </c>
      <c r="V7889" t="s">
        <v>20702</v>
      </c>
      <c r="W7889" t="s">
        <v>20710</v>
      </c>
      <c r="X7889" t="s">
        <v>20664</v>
      </c>
      <c r="Y7889" t="s">
        <v>20674</v>
      </c>
      <c r="Z7889">
        <v>2</v>
      </c>
      <c r="AA7889" t="s">
        <v>20676</v>
      </c>
    </row>
    <row r="7890" spans="1:27" x14ac:dyDescent="0.3">
      <c r="A7890">
        <v>18471320</v>
      </c>
      <c r="B7890" t="s">
        <v>7801</v>
      </c>
      <c r="C7890">
        <v>1</v>
      </c>
      <c r="D7890" t="s">
        <v>14788</v>
      </c>
      <c r="E7890" t="s">
        <v>15155</v>
      </c>
      <c r="F7890" t="s">
        <v>14846</v>
      </c>
      <c r="G7890" t="s">
        <v>14847</v>
      </c>
      <c r="H7890">
        <v>77.284678099999994</v>
      </c>
      <c r="I7890">
        <v>28.4609284</v>
      </c>
      <c r="J7890" t="s">
        <v>515</v>
      </c>
      <c r="K7890" t="s">
        <v>26</v>
      </c>
      <c r="L7890" t="s">
        <v>27</v>
      </c>
      <c r="M7890" t="s">
        <v>27</v>
      </c>
      <c r="N7890" t="s">
        <v>27</v>
      </c>
      <c r="O7890" t="s">
        <v>27</v>
      </c>
      <c r="P7890">
        <v>1</v>
      </c>
      <c r="Q7890">
        <v>0</v>
      </c>
      <c r="R7890">
        <v>300</v>
      </c>
      <c r="S7890">
        <v>1</v>
      </c>
      <c r="T7890" s="1">
        <v>41671</v>
      </c>
      <c r="U7890" t="s">
        <v>28</v>
      </c>
      <c r="V7890" t="s">
        <v>20702</v>
      </c>
      <c r="W7890" t="s">
        <v>20710</v>
      </c>
      <c r="X7890" t="s">
        <v>20664</v>
      </c>
      <c r="Y7890" t="s">
        <v>20674</v>
      </c>
      <c r="Z7890">
        <v>2</v>
      </c>
      <c r="AA7890" t="s">
        <v>20676</v>
      </c>
    </row>
    <row r="7891" spans="1:27" x14ac:dyDescent="0.3">
      <c r="A7891">
        <v>18472429</v>
      </c>
      <c r="B7891" t="s">
        <v>15160</v>
      </c>
      <c r="C7891">
        <v>1</v>
      </c>
      <c r="D7891" t="s">
        <v>14788</v>
      </c>
      <c r="E7891" t="s">
        <v>15161</v>
      </c>
      <c r="F7891" t="s">
        <v>14915</v>
      </c>
      <c r="G7891" t="s">
        <v>14916</v>
      </c>
      <c r="H7891">
        <v>77.290066699999997</v>
      </c>
      <c r="I7891">
        <v>28.3954463</v>
      </c>
      <c r="J7891" t="s">
        <v>25</v>
      </c>
      <c r="K7891" t="s">
        <v>26</v>
      </c>
      <c r="L7891" t="s">
        <v>27</v>
      </c>
      <c r="M7891" t="s">
        <v>27</v>
      </c>
      <c r="N7891" t="s">
        <v>27</v>
      </c>
      <c r="O7891" t="s">
        <v>27</v>
      </c>
      <c r="P7891">
        <v>1</v>
      </c>
      <c r="Q7891">
        <v>0</v>
      </c>
      <c r="R7891">
        <v>300</v>
      </c>
      <c r="S7891">
        <v>1</v>
      </c>
      <c r="T7891" s="1">
        <v>40554</v>
      </c>
      <c r="U7891" t="s">
        <v>28</v>
      </c>
      <c r="V7891" t="s">
        <v>20702</v>
      </c>
      <c r="W7891" t="s">
        <v>20710</v>
      </c>
      <c r="X7891" t="s">
        <v>20663</v>
      </c>
      <c r="Y7891" t="s">
        <v>20674</v>
      </c>
      <c r="Z7891">
        <v>1</v>
      </c>
      <c r="AA7891" t="s">
        <v>20677</v>
      </c>
    </row>
    <row r="7892" spans="1:27" x14ac:dyDescent="0.3">
      <c r="A7892">
        <v>18452730</v>
      </c>
      <c r="B7892" t="s">
        <v>15165</v>
      </c>
      <c r="C7892">
        <v>1</v>
      </c>
      <c r="D7892" t="s">
        <v>14788</v>
      </c>
      <c r="E7892" t="s">
        <v>15166</v>
      </c>
      <c r="F7892" t="s">
        <v>10973</v>
      </c>
      <c r="G7892" t="s">
        <v>14821</v>
      </c>
      <c r="H7892">
        <v>77.296935399999995</v>
      </c>
      <c r="I7892">
        <v>28.430056199999999</v>
      </c>
      <c r="J7892" t="s">
        <v>6307</v>
      </c>
      <c r="K7892" t="s">
        <v>26</v>
      </c>
      <c r="L7892" t="s">
        <v>27</v>
      </c>
      <c r="M7892" t="s">
        <v>27</v>
      </c>
      <c r="N7892" t="s">
        <v>27</v>
      </c>
      <c r="O7892" t="s">
        <v>27</v>
      </c>
      <c r="P7892">
        <v>1</v>
      </c>
      <c r="Q7892">
        <v>1</v>
      </c>
      <c r="R7892">
        <v>400</v>
      </c>
      <c r="S7892">
        <v>1</v>
      </c>
      <c r="T7892" s="1">
        <v>40930</v>
      </c>
      <c r="U7892" t="s">
        <v>28</v>
      </c>
      <c r="V7892" t="s">
        <v>20702</v>
      </c>
      <c r="W7892" t="s">
        <v>20710</v>
      </c>
      <c r="X7892" t="s">
        <v>20665</v>
      </c>
      <c r="Y7892" t="s">
        <v>20674</v>
      </c>
      <c r="Z7892">
        <v>1</v>
      </c>
      <c r="AA7892" t="s">
        <v>20677</v>
      </c>
    </row>
    <row r="7893" spans="1:27" x14ac:dyDescent="0.3">
      <c r="A7893">
        <v>9233</v>
      </c>
      <c r="B7893" t="s">
        <v>15173</v>
      </c>
      <c r="C7893">
        <v>1</v>
      </c>
      <c r="D7893" t="s">
        <v>14788</v>
      </c>
      <c r="E7893" t="s">
        <v>15174</v>
      </c>
      <c r="F7893" t="s">
        <v>13223</v>
      </c>
      <c r="G7893" t="s">
        <v>14886</v>
      </c>
      <c r="H7893">
        <v>77.306640299999998</v>
      </c>
      <c r="I7893">
        <v>28.48420819</v>
      </c>
      <c r="J7893" t="s">
        <v>788</v>
      </c>
      <c r="K7893" t="s">
        <v>26</v>
      </c>
      <c r="L7893" t="s">
        <v>27</v>
      </c>
      <c r="M7893" t="s">
        <v>27</v>
      </c>
      <c r="N7893" t="s">
        <v>27</v>
      </c>
      <c r="O7893" t="s">
        <v>27</v>
      </c>
      <c r="P7893">
        <v>1</v>
      </c>
      <c r="Q7893">
        <v>1</v>
      </c>
      <c r="R7893">
        <v>100</v>
      </c>
      <c r="S7893">
        <v>1</v>
      </c>
      <c r="T7893" s="1">
        <v>40545</v>
      </c>
      <c r="U7893" t="s">
        <v>28</v>
      </c>
      <c r="V7893" t="s">
        <v>20702</v>
      </c>
      <c r="W7893" t="s">
        <v>20710</v>
      </c>
      <c r="X7893" t="s">
        <v>20663</v>
      </c>
      <c r="Y7893" t="s">
        <v>20674</v>
      </c>
      <c r="Z7893">
        <v>1</v>
      </c>
      <c r="AA7893" t="s">
        <v>20677</v>
      </c>
    </row>
    <row r="7894" spans="1:27" x14ac:dyDescent="0.3">
      <c r="A7894">
        <v>313089</v>
      </c>
      <c r="B7894" t="s">
        <v>15175</v>
      </c>
      <c r="C7894">
        <v>1</v>
      </c>
      <c r="D7894" t="s">
        <v>14788</v>
      </c>
      <c r="E7894" t="s">
        <v>15176</v>
      </c>
      <c r="F7894" t="s">
        <v>13015</v>
      </c>
      <c r="G7894" t="s">
        <v>14829</v>
      </c>
      <c r="H7894">
        <v>77.289199569999994</v>
      </c>
      <c r="I7894">
        <v>28.461910140000001</v>
      </c>
      <c r="J7894" t="s">
        <v>25</v>
      </c>
      <c r="K7894" t="s">
        <v>26</v>
      </c>
      <c r="L7894" t="s">
        <v>27</v>
      </c>
      <c r="M7894" t="s">
        <v>27</v>
      </c>
      <c r="N7894" t="s">
        <v>27</v>
      </c>
      <c r="O7894" t="s">
        <v>27</v>
      </c>
      <c r="P7894">
        <v>2</v>
      </c>
      <c r="Q7894">
        <v>3</v>
      </c>
      <c r="R7894">
        <v>550</v>
      </c>
      <c r="S7894">
        <v>1</v>
      </c>
      <c r="T7894" s="1">
        <v>41293</v>
      </c>
      <c r="U7894" t="s">
        <v>28</v>
      </c>
      <c r="V7894" t="s">
        <v>20702</v>
      </c>
      <c r="W7894" t="s">
        <v>20710</v>
      </c>
      <c r="X7894" t="s">
        <v>20658</v>
      </c>
      <c r="Y7894" t="s">
        <v>20674</v>
      </c>
      <c r="Z7894">
        <v>1</v>
      </c>
      <c r="AA7894" t="s">
        <v>20677</v>
      </c>
    </row>
    <row r="7895" spans="1:27" x14ac:dyDescent="0.3">
      <c r="A7895">
        <v>18344478</v>
      </c>
      <c r="B7895" t="s">
        <v>15177</v>
      </c>
      <c r="C7895">
        <v>1</v>
      </c>
      <c r="D7895" t="s">
        <v>14788</v>
      </c>
      <c r="E7895" t="s">
        <v>15178</v>
      </c>
      <c r="F7895" t="s">
        <v>15021</v>
      </c>
      <c r="G7895" t="s">
        <v>15022</v>
      </c>
      <c r="H7895">
        <v>0</v>
      </c>
      <c r="I7895">
        <v>0</v>
      </c>
      <c r="J7895" t="s">
        <v>479</v>
      </c>
      <c r="K7895" t="s">
        <v>26</v>
      </c>
      <c r="L7895" t="s">
        <v>27</v>
      </c>
      <c r="M7895" t="s">
        <v>27</v>
      </c>
      <c r="N7895" t="s">
        <v>27</v>
      </c>
      <c r="O7895" t="s">
        <v>27</v>
      </c>
      <c r="P7895">
        <v>2</v>
      </c>
      <c r="Q7895">
        <v>0</v>
      </c>
      <c r="R7895">
        <v>600</v>
      </c>
      <c r="S7895">
        <v>1</v>
      </c>
      <c r="T7895" s="1">
        <v>42752</v>
      </c>
      <c r="U7895" t="s">
        <v>28</v>
      </c>
      <c r="V7895" t="s">
        <v>20702</v>
      </c>
      <c r="W7895" t="s">
        <v>20710</v>
      </c>
      <c r="X7895" t="s">
        <v>20668</v>
      </c>
      <c r="Y7895" t="s">
        <v>20674</v>
      </c>
      <c r="Z7895">
        <v>1</v>
      </c>
      <c r="AA7895" t="s">
        <v>20677</v>
      </c>
    </row>
    <row r="7896" spans="1:27" x14ac:dyDescent="0.3">
      <c r="A7896">
        <v>18292444</v>
      </c>
      <c r="B7896" t="s">
        <v>15179</v>
      </c>
      <c r="C7896">
        <v>1</v>
      </c>
      <c r="D7896" t="s">
        <v>14788</v>
      </c>
      <c r="E7896" t="s">
        <v>15180</v>
      </c>
      <c r="F7896" t="s">
        <v>12276</v>
      </c>
      <c r="G7896" t="s">
        <v>14832</v>
      </c>
      <c r="H7896">
        <v>77.29738433</v>
      </c>
      <c r="I7896">
        <v>28.462106739999999</v>
      </c>
      <c r="J7896" t="s">
        <v>572</v>
      </c>
      <c r="K7896" t="s">
        <v>26</v>
      </c>
      <c r="L7896" t="s">
        <v>27</v>
      </c>
      <c r="M7896" t="s">
        <v>27</v>
      </c>
      <c r="N7896" t="s">
        <v>27</v>
      </c>
      <c r="O7896" t="s">
        <v>27</v>
      </c>
      <c r="P7896">
        <v>2</v>
      </c>
      <c r="Q7896">
        <v>0</v>
      </c>
      <c r="R7896">
        <v>600</v>
      </c>
      <c r="S7896">
        <v>1</v>
      </c>
      <c r="T7896" s="1">
        <v>42761</v>
      </c>
      <c r="U7896" t="s">
        <v>28</v>
      </c>
      <c r="V7896" t="s">
        <v>20702</v>
      </c>
      <c r="W7896" t="s">
        <v>20710</v>
      </c>
      <c r="X7896" t="s">
        <v>20668</v>
      </c>
      <c r="Y7896" t="s">
        <v>20674</v>
      </c>
      <c r="Z7896">
        <v>1</v>
      </c>
      <c r="AA7896" t="s">
        <v>20677</v>
      </c>
    </row>
    <row r="7897" spans="1:27" x14ac:dyDescent="0.3">
      <c r="A7897">
        <v>18472646</v>
      </c>
      <c r="B7897" t="s">
        <v>1246</v>
      </c>
      <c r="C7897">
        <v>1</v>
      </c>
      <c r="D7897" t="s">
        <v>14788</v>
      </c>
      <c r="E7897" t="s">
        <v>15190</v>
      </c>
      <c r="F7897" t="s">
        <v>14911</v>
      </c>
      <c r="G7897" t="s">
        <v>14912</v>
      </c>
      <c r="H7897">
        <v>77.292430999999993</v>
      </c>
      <c r="I7897">
        <v>28.492325099999999</v>
      </c>
      <c r="J7897" t="s">
        <v>25</v>
      </c>
      <c r="K7897" t="s">
        <v>26</v>
      </c>
      <c r="L7897" t="s">
        <v>27</v>
      </c>
      <c r="M7897" t="s">
        <v>27</v>
      </c>
      <c r="N7897" t="s">
        <v>27</v>
      </c>
      <c r="O7897" t="s">
        <v>27</v>
      </c>
      <c r="P7897">
        <v>1</v>
      </c>
      <c r="Q7897">
        <v>0</v>
      </c>
      <c r="R7897">
        <v>400</v>
      </c>
      <c r="S7897">
        <v>1</v>
      </c>
      <c r="T7897" s="1">
        <v>41990</v>
      </c>
      <c r="U7897" t="s">
        <v>28</v>
      </c>
      <c r="V7897" t="s">
        <v>20702</v>
      </c>
      <c r="W7897" t="s">
        <v>20710</v>
      </c>
      <c r="X7897" t="s">
        <v>20664</v>
      </c>
      <c r="Y7897" t="s">
        <v>20678</v>
      </c>
      <c r="Z7897">
        <v>12</v>
      </c>
      <c r="AA7897" t="s">
        <v>6631</v>
      </c>
    </row>
    <row r="7898" spans="1:27" x14ac:dyDescent="0.3">
      <c r="A7898">
        <v>308963</v>
      </c>
      <c r="B7898" t="s">
        <v>15193</v>
      </c>
      <c r="C7898">
        <v>1</v>
      </c>
      <c r="D7898" t="s">
        <v>14788</v>
      </c>
      <c r="E7898" t="s">
        <v>15077</v>
      </c>
      <c r="F7898" t="s">
        <v>15078</v>
      </c>
      <c r="G7898" t="s">
        <v>15079</v>
      </c>
      <c r="H7898">
        <v>77.306640099999996</v>
      </c>
      <c r="I7898">
        <v>28.472208899999998</v>
      </c>
      <c r="J7898" t="s">
        <v>499</v>
      </c>
      <c r="K7898" t="s">
        <v>26</v>
      </c>
      <c r="L7898" t="s">
        <v>27</v>
      </c>
      <c r="M7898" t="s">
        <v>27</v>
      </c>
      <c r="N7898" t="s">
        <v>27</v>
      </c>
      <c r="O7898" t="s">
        <v>27</v>
      </c>
      <c r="P7898">
        <v>3</v>
      </c>
      <c r="Q7898">
        <v>0</v>
      </c>
      <c r="R7898">
        <v>1500</v>
      </c>
      <c r="S7898">
        <v>1</v>
      </c>
      <c r="T7898" s="1">
        <v>41978</v>
      </c>
      <c r="U7898" t="s">
        <v>28</v>
      </c>
      <c r="V7898" t="s">
        <v>20702</v>
      </c>
      <c r="W7898" t="s">
        <v>20710</v>
      </c>
      <c r="X7898" t="s">
        <v>20664</v>
      </c>
      <c r="Y7898" t="s">
        <v>20678</v>
      </c>
      <c r="Z7898">
        <v>12</v>
      </c>
      <c r="AA7898" t="s">
        <v>6631</v>
      </c>
    </row>
    <row r="7899" spans="1:27" x14ac:dyDescent="0.3">
      <c r="A7899">
        <v>18450934</v>
      </c>
      <c r="B7899" t="s">
        <v>15194</v>
      </c>
      <c r="C7899">
        <v>1</v>
      </c>
      <c r="D7899" t="s">
        <v>14788</v>
      </c>
      <c r="E7899" t="s">
        <v>15195</v>
      </c>
      <c r="F7899" t="s">
        <v>14915</v>
      </c>
      <c r="G7899" t="s">
        <v>14916</v>
      </c>
      <c r="H7899">
        <v>77.292278100000004</v>
      </c>
      <c r="I7899">
        <v>28.398268399999999</v>
      </c>
      <c r="J7899" t="s">
        <v>479</v>
      </c>
      <c r="K7899" t="s">
        <v>26</v>
      </c>
      <c r="L7899" t="s">
        <v>27</v>
      </c>
      <c r="M7899" t="s">
        <v>27</v>
      </c>
      <c r="N7899" t="s">
        <v>27</v>
      </c>
      <c r="O7899" t="s">
        <v>27</v>
      </c>
      <c r="P7899">
        <v>1</v>
      </c>
      <c r="Q7899">
        <v>0</v>
      </c>
      <c r="R7899">
        <v>400</v>
      </c>
      <c r="S7899">
        <v>1</v>
      </c>
      <c r="T7899" s="1">
        <v>40524</v>
      </c>
      <c r="U7899" t="s">
        <v>28</v>
      </c>
      <c r="V7899" t="s">
        <v>20702</v>
      </c>
      <c r="W7899" t="s">
        <v>20710</v>
      </c>
      <c r="X7899" t="s">
        <v>20667</v>
      </c>
      <c r="Y7899" t="s">
        <v>20678</v>
      </c>
      <c r="Z7899">
        <v>12</v>
      </c>
      <c r="AA7899" t="s">
        <v>6631</v>
      </c>
    </row>
    <row r="7900" spans="1:27" x14ac:dyDescent="0.3">
      <c r="A7900">
        <v>18433315</v>
      </c>
      <c r="B7900" t="s">
        <v>68</v>
      </c>
      <c r="C7900">
        <v>1</v>
      </c>
      <c r="D7900" t="s">
        <v>14788</v>
      </c>
      <c r="E7900" t="s">
        <v>15198</v>
      </c>
      <c r="F7900" t="s">
        <v>11837</v>
      </c>
      <c r="G7900" t="s">
        <v>14958</v>
      </c>
      <c r="H7900">
        <v>0</v>
      </c>
      <c r="I7900">
        <v>0</v>
      </c>
      <c r="J7900" t="s">
        <v>479</v>
      </c>
      <c r="K7900" t="s">
        <v>26</v>
      </c>
      <c r="L7900" t="s">
        <v>27</v>
      </c>
      <c r="M7900" t="s">
        <v>27</v>
      </c>
      <c r="N7900" t="s">
        <v>27</v>
      </c>
      <c r="O7900" t="s">
        <v>27</v>
      </c>
      <c r="P7900">
        <v>1</v>
      </c>
      <c r="Q7900">
        <v>0</v>
      </c>
      <c r="R7900">
        <v>400</v>
      </c>
      <c r="S7900">
        <v>1</v>
      </c>
      <c r="T7900" s="1">
        <v>41633</v>
      </c>
      <c r="U7900" t="s">
        <v>28</v>
      </c>
      <c r="V7900" t="s">
        <v>20702</v>
      </c>
      <c r="W7900" t="s">
        <v>20710</v>
      </c>
      <c r="X7900" t="s">
        <v>20658</v>
      </c>
      <c r="Y7900" t="s">
        <v>20678</v>
      </c>
      <c r="Z7900">
        <v>12</v>
      </c>
      <c r="AA7900" t="s">
        <v>6631</v>
      </c>
    </row>
    <row r="7901" spans="1:27" x14ac:dyDescent="0.3">
      <c r="A7901">
        <v>18463990</v>
      </c>
      <c r="B7901" t="s">
        <v>15201</v>
      </c>
      <c r="C7901">
        <v>1</v>
      </c>
      <c r="D7901" t="s">
        <v>14788</v>
      </c>
      <c r="E7901" t="s">
        <v>15202</v>
      </c>
      <c r="F7901" t="s">
        <v>10868</v>
      </c>
      <c r="G7901" t="s">
        <v>15065</v>
      </c>
      <c r="H7901">
        <v>77.321253499999997</v>
      </c>
      <c r="I7901">
        <v>28.433424899999999</v>
      </c>
      <c r="J7901" t="s">
        <v>499</v>
      </c>
      <c r="K7901" t="s">
        <v>26</v>
      </c>
      <c r="L7901" t="s">
        <v>27</v>
      </c>
      <c r="M7901" t="s">
        <v>27</v>
      </c>
      <c r="N7901" t="s">
        <v>27</v>
      </c>
      <c r="O7901" t="s">
        <v>27</v>
      </c>
      <c r="P7901">
        <v>2</v>
      </c>
      <c r="Q7901">
        <v>3</v>
      </c>
      <c r="R7901">
        <v>600</v>
      </c>
      <c r="S7901">
        <v>1</v>
      </c>
      <c r="T7901" s="1">
        <v>41998</v>
      </c>
      <c r="U7901" t="s">
        <v>28</v>
      </c>
      <c r="V7901" t="s">
        <v>20702</v>
      </c>
      <c r="W7901" t="s">
        <v>20710</v>
      </c>
      <c r="X7901" t="s">
        <v>20664</v>
      </c>
      <c r="Y7901" t="s">
        <v>20678</v>
      </c>
      <c r="Z7901">
        <v>12</v>
      </c>
      <c r="AA7901" t="s">
        <v>6631</v>
      </c>
    </row>
    <row r="7902" spans="1:27" x14ac:dyDescent="0.3">
      <c r="A7902">
        <v>18471246</v>
      </c>
      <c r="B7902" t="s">
        <v>7967</v>
      </c>
      <c r="C7902">
        <v>1</v>
      </c>
      <c r="D7902" t="s">
        <v>14788</v>
      </c>
      <c r="E7902" t="s">
        <v>15203</v>
      </c>
      <c r="F7902" t="s">
        <v>13223</v>
      </c>
      <c r="G7902" t="s">
        <v>14886</v>
      </c>
      <c r="H7902">
        <v>77.311745999999999</v>
      </c>
      <c r="I7902">
        <v>28.480577799999999</v>
      </c>
      <c r="J7902" t="s">
        <v>562</v>
      </c>
      <c r="K7902" t="s">
        <v>26</v>
      </c>
      <c r="L7902" t="s">
        <v>27</v>
      </c>
      <c r="M7902" t="s">
        <v>27</v>
      </c>
      <c r="N7902" t="s">
        <v>27</v>
      </c>
      <c r="O7902" t="s">
        <v>27</v>
      </c>
      <c r="P7902">
        <v>1</v>
      </c>
      <c r="Q7902">
        <v>0</v>
      </c>
      <c r="R7902">
        <v>200</v>
      </c>
      <c r="S7902">
        <v>1</v>
      </c>
      <c r="T7902" s="1">
        <v>43087</v>
      </c>
      <c r="U7902" t="s">
        <v>28</v>
      </c>
      <c r="V7902" t="s">
        <v>20702</v>
      </c>
      <c r="W7902" t="s">
        <v>20710</v>
      </c>
      <c r="X7902" t="s">
        <v>20668</v>
      </c>
      <c r="Y7902" t="s">
        <v>20678</v>
      </c>
      <c r="Z7902">
        <v>12</v>
      </c>
      <c r="AA7902" t="s">
        <v>6631</v>
      </c>
    </row>
    <row r="7903" spans="1:27" x14ac:dyDescent="0.3">
      <c r="A7903">
        <v>18396398</v>
      </c>
      <c r="B7903" t="s">
        <v>15204</v>
      </c>
      <c r="C7903">
        <v>1</v>
      </c>
      <c r="D7903" t="s">
        <v>14788</v>
      </c>
      <c r="E7903" t="s">
        <v>15205</v>
      </c>
      <c r="F7903" t="s">
        <v>13223</v>
      </c>
      <c r="G7903" t="s">
        <v>14886</v>
      </c>
      <c r="H7903">
        <v>77.310604600000005</v>
      </c>
      <c r="I7903">
        <v>28.4803991</v>
      </c>
      <c r="J7903" t="s">
        <v>2716</v>
      </c>
      <c r="K7903" t="s">
        <v>26</v>
      </c>
      <c r="L7903" t="s">
        <v>27</v>
      </c>
      <c r="M7903" t="s">
        <v>27</v>
      </c>
      <c r="N7903" t="s">
        <v>27</v>
      </c>
      <c r="O7903" t="s">
        <v>27</v>
      </c>
      <c r="P7903">
        <v>1</v>
      </c>
      <c r="Q7903">
        <v>2</v>
      </c>
      <c r="R7903">
        <v>400</v>
      </c>
      <c r="S7903">
        <v>1</v>
      </c>
      <c r="T7903" s="1">
        <v>40525</v>
      </c>
      <c r="U7903" t="s">
        <v>28</v>
      </c>
      <c r="V7903" t="s">
        <v>20702</v>
      </c>
      <c r="W7903" t="s">
        <v>20710</v>
      </c>
      <c r="X7903" t="s">
        <v>20667</v>
      </c>
      <c r="Y7903" t="s">
        <v>20678</v>
      </c>
      <c r="Z7903">
        <v>12</v>
      </c>
      <c r="AA7903" t="s">
        <v>6631</v>
      </c>
    </row>
    <row r="7904" spans="1:27" x14ac:dyDescent="0.3">
      <c r="A7904">
        <v>18367078</v>
      </c>
      <c r="B7904" t="s">
        <v>15206</v>
      </c>
      <c r="C7904">
        <v>1</v>
      </c>
      <c r="D7904" t="s">
        <v>14788</v>
      </c>
      <c r="E7904" t="s">
        <v>15203</v>
      </c>
      <c r="F7904" t="s">
        <v>13223</v>
      </c>
      <c r="G7904" t="s">
        <v>14886</v>
      </c>
      <c r="H7904">
        <v>77.310409899999996</v>
      </c>
      <c r="I7904">
        <v>28.480637900000001</v>
      </c>
      <c r="J7904" t="s">
        <v>548</v>
      </c>
      <c r="K7904" t="s">
        <v>26</v>
      </c>
      <c r="L7904" t="s">
        <v>27</v>
      </c>
      <c r="M7904" t="s">
        <v>27</v>
      </c>
      <c r="N7904" t="s">
        <v>27</v>
      </c>
      <c r="O7904" t="s">
        <v>27</v>
      </c>
      <c r="P7904">
        <v>1</v>
      </c>
      <c r="Q7904">
        <v>0</v>
      </c>
      <c r="R7904">
        <v>350</v>
      </c>
      <c r="S7904">
        <v>1</v>
      </c>
      <c r="T7904" s="1">
        <v>43092</v>
      </c>
      <c r="U7904" t="s">
        <v>28</v>
      </c>
      <c r="V7904" t="s">
        <v>20702</v>
      </c>
      <c r="W7904" t="s">
        <v>20710</v>
      </c>
      <c r="X7904" t="s">
        <v>20668</v>
      </c>
      <c r="Y7904" t="s">
        <v>20678</v>
      </c>
      <c r="Z7904">
        <v>12</v>
      </c>
      <c r="AA7904" t="s">
        <v>6631</v>
      </c>
    </row>
    <row r="7905" spans="1:27" x14ac:dyDescent="0.3">
      <c r="A7905">
        <v>18469936</v>
      </c>
      <c r="B7905" t="s">
        <v>15207</v>
      </c>
      <c r="C7905">
        <v>1</v>
      </c>
      <c r="D7905" t="s">
        <v>14788</v>
      </c>
      <c r="E7905" t="s">
        <v>15208</v>
      </c>
      <c r="F7905" t="s">
        <v>13223</v>
      </c>
      <c r="G7905" t="s">
        <v>14886</v>
      </c>
      <c r="H7905">
        <v>77.305606499999996</v>
      </c>
      <c r="I7905">
        <v>28.480730399999999</v>
      </c>
      <c r="J7905" t="s">
        <v>479</v>
      </c>
      <c r="K7905" t="s">
        <v>26</v>
      </c>
      <c r="L7905" t="s">
        <v>27</v>
      </c>
      <c r="M7905" t="s">
        <v>27</v>
      </c>
      <c r="N7905" t="s">
        <v>27</v>
      </c>
      <c r="O7905" t="s">
        <v>27</v>
      </c>
      <c r="P7905">
        <v>2</v>
      </c>
      <c r="Q7905">
        <v>0</v>
      </c>
      <c r="R7905">
        <v>500</v>
      </c>
      <c r="S7905">
        <v>1</v>
      </c>
      <c r="T7905" s="1">
        <v>43074</v>
      </c>
      <c r="U7905" t="s">
        <v>28</v>
      </c>
      <c r="V7905" t="s">
        <v>20702</v>
      </c>
      <c r="W7905" t="s">
        <v>20710</v>
      </c>
      <c r="X7905" t="s">
        <v>20668</v>
      </c>
      <c r="Y7905" t="s">
        <v>20678</v>
      </c>
      <c r="Z7905">
        <v>12</v>
      </c>
      <c r="AA7905" t="s">
        <v>6631</v>
      </c>
    </row>
    <row r="7906" spans="1:27" x14ac:dyDescent="0.3">
      <c r="A7906">
        <v>18471304</v>
      </c>
      <c r="B7906" t="s">
        <v>15213</v>
      </c>
      <c r="C7906">
        <v>1</v>
      </c>
      <c r="D7906" t="s">
        <v>14788</v>
      </c>
      <c r="E7906" t="s">
        <v>15214</v>
      </c>
      <c r="F7906" t="s">
        <v>15215</v>
      </c>
      <c r="G7906" t="s">
        <v>15216</v>
      </c>
      <c r="H7906">
        <v>77.316782200000006</v>
      </c>
      <c r="I7906">
        <v>28.386577299999999</v>
      </c>
      <c r="J7906" t="s">
        <v>515</v>
      </c>
      <c r="K7906" t="s">
        <v>26</v>
      </c>
      <c r="L7906" t="s">
        <v>27</v>
      </c>
      <c r="M7906" t="s">
        <v>27</v>
      </c>
      <c r="N7906" t="s">
        <v>27</v>
      </c>
      <c r="O7906" t="s">
        <v>27</v>
      </c>
      <c r="P7906">
        <v>1</v>
      </c>
      <c r="Q7906">
        <v>0</v>
      </c>
      <c r="R7906">
        <v>150</v>
      </c>
      <c r="S7906">
        <v>1</v>
      </c>
      <c r="T7906" s="1">
        <v>40517</v>
      </c>
      <c r="U7906" t="s">
        <v>28</v>
      </c>
      <c r="V7906" t="s">
        <v>20702</v>
      </c>
      <c r="W7906" t="s">
        <v>20710</v>
      </c>
      <c r="X7906" t="s">
        <v>20667</v>
      </c>
      <c r="Y7906" t="s">
        <v>20678</v>
      </c>
      <c r="Z7906">
        <v>12</v>
      </c>
      <c r="AA7906" t="s">
        <v>6631</v>
      </c>
    </row>
    <row r="7907" spans="1:27" x14ac:dyDescent="0.3">
      <c r="A7907">
        <v>312967</v>
      </c>
      <c r="B7907" t="s">
        <v>15217</v>
      </c>
      <c r="C7907">
        <v>1</v>
      </c>
      <c r="D7907" t="s">
        <v>14788</v>
      </c>
      <c r="E7907" t="s">
        <v>15218</v>
      </c>
      <c r="F7907" t="s">
        <v>14846</v>
      </c>
      <c r="G7907" t="s">
        <v>14847</v>
      </c>
      <c r="H7907">
        <v>77.289912400000006</v>
      </c>
      <c r="I7907">
        <v>28.499713799999999</v>
      </c>
      <c r="J7907" t="s">
        <v>8340</v>
      </c>
      <c r="K7907" t="s">
        <v>26</v>
      </c>
      <c r="L7907" t="s">
        <v>27</v>
      </c>
      <c r="M7907" t="s">
        <v>27</v>
      </c>
      <c r="N7907" t="s">
        <v>27</v>
      </c>
      <c r="O7907" t="s">
        <v>27</v>
      </c>
      <c r="P7907">
        <v>1</v>
      </c>
      <c r="Q7907">
        <v>2</v>
      </c>
      <c r="R7907">
        <v>200</v>
      </c>
      <c r="S7907">
        <v>1</v>
      </c>
      <c r="T7907" s="1">
        <v>41980</v>
      </c>
      <c r="U7907" t="s">
        <v>28</v>
      </c>
      <c r="V7907" t="s">
        <v>20702</v>
      </c>
      <c r="W7907" t="s">
        <v>20710</v>
      </c>
      <c r="X7907" t="s">
        <v>20664</v>
      </c>
      <c r="Y7907" t="s">
        <v>20678</v>
      </c>
      <c r="Z7907">
        <v>12</v>
      </c>
      <c r="AA7907" t="s">
        <v>6631</v>
      </c>
    </row>
    <row r="7908" spans="1:27" x14ac:dyDescent="0.3">
      <c r="A7908">
        <v>18382355</v>
      </c>
      <c r="B7908" t="s">
        <v>15229</v>
      </c>
      <c r="C7908">
        <v>1</v>
      </c>
      <c r="D7908" t="s">
        <v>14788</v>
      </c>
      <c r="E7908" t="s">
        <v>15230</v>
      </c>
      <c r="F7908" t="s">
        <v>10887</v>
      </c>
      <c r="G7908" t="s">
        <v>14839</v>
      </c>
      <c r="H7908">
        <v>77.326295299999998</v>
      </c>
      <c r="I7908">
        <v>28.363057600000001</v>
      </c>
      <c r="J7908" t="s">
        <v>598</v>
      </c>
      <c r="K7908" t="s">
        <v>26</v>
      </c>
      <c r="L7908" t="s">
        <v>27</v>
      </c>
      <c r="M7908" t="s">
        <v>27</v>
      </c>
      <c r="N7908" t="s">
        <v>27</v>
      </c>
      <c r="O7908" t="s">
        <v>27</v>
      </c>
      <c r="P7908">
        <v>1</v>
      </c>
      <c r="Q7908">
        <v>1</v>
      </c>
      <c r="R7908">
        <v>400</v>
      </c>
      <c r="S7908">
        <v>1</v>
      </c>
      <c r="T7908" s="1">
        <v>41605</v>
      </c>
      <c r="U7908" t="s">
        <v>28</v>
      </c>
      <c r="V7908" t="s">
        <v>20702</v>
      </c>
      <c r="W7908" t="s">
        <v>20710</v>
      </c>
      <c r="X7908" t="s">
        <v>20658</v>
      </c>
      <c r="Y7908" t="s">
        <v>20678</v>
      </c>
      <c r="Z7908">
        <v>11</v>
      </c>
      <c r="AA7908" t="s">
        <v>20679</v>
      </c>
    </row>
    <row r="7909" spans="1:27" x14ac:dyDescent="0.3">
      <c r="A7909">
        <v>312688</v>
      </c>
      <c r="B7909" t="s">
        <v>15231</v>
      </c>
      <c r="C7909">
        <v>1</v>
      </c>
      <c r="D7909" t="s">
        <v>14788</v>
      </c>
      <c r="E7909" t="s">
        <v>14893</v>
      </c>
      <c r="F7909" t="s">
        <v>14892</v>
      </c>
      <c r="G7909" t="s">
        <v>14893</v>
      </c>
      <c r="H7909">
        <v>0</v>
      </c>
      <c r="I7909">
        <v>0</v>
      </c>
      <c r="J7909" t="s">
        <v>554</v>
      </c>
      <c r="K7909" t="s">
        <v>26</v>
      </c>
      <c r="L7909" t="s">
        <v>27</v>
      </c>
      <c r="M7909" t="s">
        <v>27</v>
      </c>
      <c r="N7909" t="s">
        <v>27</v>
      </c>
      <c r="O7909" t="s">
        <v>27</v>
      </c>
      <c r="P7909">
        <v>2</v>
      </c>
      <c r="Q7909">
        <v>3</v>
      </c>
      <c r="R7909">
        <v>800</v>
      </c>
      <c r="S7909">
        <v>1</v>
      </c>
      <c r="T7909" s="1">
        <v>43050</v>
      </c>
      <c r="U7909" t="s">
        <v>28</v>
      </c>
      <c r="V7909" t="s">
        <v>20702</v>
      </c>
      <c r="W7909" t="s">
        <v>20710</v>
      </c>
      <c r="X7909" t="s">
        <v>20668</v>
      </c>
      <c r="Y7909" t="s">
        <v>20678</v>
      </c>
      <c r="Z7909">
        <v>11</v>
      </c>
      <c r="AA7909" t="s">
        <v>20679</v>
      </c>
    </row>
    <row r="7910" spans="1:27" x14ac:dyDescent="0.3">
      <c r="A7910">
        <v>18446418</v>
      </c>
      <c r="B7910" t="s">
        <v>15232</v>
      </c>
      <c r="C7910">
        <v>1</v>
      </c>
      <c r="D7910" t="s">
        <v>14788</v>
      </c>
      <c r="E7910" t="s">
        <v>15233</v>
      </c>
      <c r="F7910" t="s">
        <v>14846</v>
      </c>
      <c r="G7910" t="s">
        <v>14847</v>
      </c>
      <c r="H7910">
        <v>77.299728599999995</v>
      </c>
      <c r="I7910">
        <v>28.462226999999999</v>
      </c>
      <c r="J7910" t="s">
        <v>476</v>
      </c>
      <c r="K7910" t="s">
        <v>26</v>
      </c>
      <c r="L7910" t="s">
        <v>27</v>
      </c>
      <c r="M7910" t="s">
        <v>27</v>
      </c>
      <c r="N7910" t="s">
        <v>27</v>
      </c>
      <c r="O7910" t="s">
        <v>27</v>
      </c>
      <c r="P7910">
        <v>2</v>
      </c>
      <c r="Q7910">
        <v>3</v>
      </c>
      <c r="R7910">
        <v>500</v>
      </c>
      <c r="S7910">
        <v>1</v>
      </c>
      <c r="T7910" s="1">
        <v>40488</v>
      </c>
      <c r="U7910" t="s">
        <v>28</v>
      </c>
      <c r="V7910" t="s">
        <v>20702</v>
      </c>
      <c r="W7910" t="s">
        <v>20710</v>
      </c>
      <c r="X7910" t="s">
        <v>20667</v>
      </c>
      <c r="Y7910" t="s">
        <v>20678</v>
      </c>
      <c r="Z7910">
        <v>11</v>
      </c>
      <c r="AA7910" t="s">
        <v>20679</v>
      </c>
    </row>
    <row r="7911" spans="1:27" x14ac:dyDescent="0.3">
      <c r="A7911">
        <v>9299</v>
      </c>
      <c r="B7911" t="s">
        <v>1060</v>
      </c>
      <c r="C7911">
        <v>1</v>
      </c>
      <c r="D7911" t="s">
        <v>14788</v>
      </c>
      <c r="E7911" t="s">
        <v>15234</v>
      </c>
      <c r="F7911" t="s">
        <v>14850</v>
      </c>
      <c r="G7911" t="s">
        <v>14851</v>
      </c>
      <c r="H7911">
        <v>77.302741670000003</v>
      </c>
      <c r="I7911">
        <v>28.496291670000002</v>
      </c>
      <c r="J7911" t="s">
        <v>688</v>
      </c>
      <c r="K7911" t="s">
        <v>26</v>
      </c>
      <c r="L7911" t="s">
        <v>27</v>
      </c>
      <c r="M7911" t="s">
        <v>27</v>
      </c>
      <c r="N7911" t="s">
        <v>27</v>
      </c>
      <c r="O7911" t="s">
        <v>27</v>
      </c>
      <c r="P7911">
        <v>1</v>
      </c>
      <c r="Q7911">
        <v>1</v>
      </c>
      <c r="R7911">
        <v>100</v>
      </c>
      <c r="S7911">
        <v>1</v>
      </c>
      <c r="T7911" s="1">
        <v>41202</v>
      </c>
      <c r="U7911" t="s">
        <v>28</v>
      </c>
      <c r="V7911" t="s">
        <v>20702</v>
      </c>
      <c r="W7911" t="s">
        <v>20710</v>
      </c>
      <c r="X7911" t="s">
        <v>20665</v>
      </c>
      <c r="Y7911" t="s">
        <v>20678</v>
      </c>
      <c r="Z7911">
        <v>10</v>
      </c>
      <c r="AA7911" t="s">
        <v>20680</v>
      </c>
    </row>
    <row r="7912" spans="1:27" x14ac:dyDescent="0.3">
      <c r="A7912">
        <v>9178</v>
      </c>
      <c r="B7912" t="s">
        <v>15235</v>
      </c>
      <c r="C7912">
        <v>1</v>
      </c>
      <c r="D7912" t="s">
        <v>14788</v>
      </c>
      <c r="E7912" t="s">
        <v>15236</v>
      </c>
      <c r="F7912" t="s">
        <v>14850</v>
      </c>
      <c r="G7912" t="s">
        <v>14851</v>
      </c>
      <c r="H7912">
        <v>77.303541999999993</v>
      </c>
      <c r="I7912">
        <v>28.495915400000001</v>
      </c>
      <c r="J7912" t="s">
        <v>25</v>
      </c>
      <c r="K7912" t="s">
        <v>26</v>
      </c>
      <c r="L7912" t="s">
        <v>27</v>
      </c>
      <c r="M7912" t="s">
        <v>27</v>
      </c>
      <c r="N7912" t="s">
        <v>27</v>
      </c>
      <c r="O7912" t="s">
        <v>27</v>
      </c>
      <c r="P7912">
        <v>1</v>
      </c>
      <c r="Q7912">
        <v>3</v>
      </c>
      <c r="R7912">
        <v>100</v>
      </c>
      <c r="S7912">
        <v>1</v>
      </c>
      <c r="T7912" s="1">
        <v>40817</v>
      </c>
      <c r="U7912" t="s">
        <v>28</v>
      </c>
      <c r="V7912" t="s">
        <v>20702</v>
      </c>
      <c r="W7912" t="s">
        <v>20710</v>
      </c>
      <c r="X7912" t="s">
        <v>20663</v>
      </c>
      <c r="Y7912" t="s">
        <v>20678</v>
      </c>
      <c r="Z7912">
        <v>10</v>
      </c>
      <c r="AA7912" t="s">
        <v>20680</v>
      </c>
    </row>
    <row r="7913" spans="1:27" x14ac:dyDescent="0.3">
      <c r="A7913">
        <v>18433852</v>
      </c>
      <c r="B7913" t="s">
        <v>14306</v>
      </c>
      <c r="C7913">
        <v>1</v>
      </c>
      <c r="D7913" t="s">
        <v>14788</v>
      </c>
      <c r="E7913" t="s">
        <v>15237</v>
      </c>
      <c r="F7913" t="s">
        <v>15238</v>
      </c>
      <c r="G7913" t="s">
        <v>15239</v>
      </c>
      <c r="H7913">
        <v>77.300087700000006</v>
      </c>
      <c r="I7913">
        <v>28.426284200000001</v>
      </c>
      <c r="J7913" t="s">
        <v>499</v>
      </c>
      <c r="K7913" t="s">
        <v>26</v>
      </c>
      <c r="L7913" t="s">
        <v>27</v>
      </c>
      <c r="M7913" t="s">
        <v>27</v>
      </c>
      <c r="N7913" t="s">
        <v>27</v>
      </c>
      <c r="O7913" t="s">
        <v>27</v>
      </c>
      <c r="P7913">
        <v>1</v>
      </c>
      <c r="Q7913">
        <v>0</v>
      </c>
      <c r="R7913">
        <v>300</v>
      </c>
      <c r="S7913">
        <v>1</v>
      </c>
      <c r="T7913" s="1">
        <v>41935</v>
      </c>
      <c r="U7913" t="s">
        <v>28</v>
      </c>
      <c r="V7913" t="s">
        <v>20702</v>
      </c>
      <c r="W7913" t="s">
        <v>20710</v>
      </c>
      <c r="X7913" t="s">
        <v>20664</v>
      </c>
      <c r="Y7913" t="s">
        <v>20678</v>
      </c>
      <c r="Z7913">
        <v>10</v>
      </c>
      <c r="AA7913" t="s">
        <v>20680</v>
      </c>
    </row>
    <row r="7914" spans="1:27" x14ac:dyDescent="0.3">
      <c r="A7914">
        <v>304062</v>
      </c>
      <c r="B7914" t="s">
        <v>15241</v>
      </c>
      <c r="C7914">
        <v>1</v>
      </c>
      <c r="D7914" t="s">
        <v>14788</v>
      </c>
      <c r="E7914" t="s">
        <v>15242</v>
      </c>
      <c r="F7914" t="s">
        <v>15243</v>
      </c>
      <c r="G7914" t="s">
        <v>15244</v>
      </c>
      <c r="H7914">
        <v>77.294319000000002</v>
      </c>
      <c r="I7914">
        <v>28.493769199999999</v>
      </c>
      <c r="J7914" t="s">
        <v>868</v>
      </c>
      <c r="K7914" t="s">
        <v>26</v>
      </c>
      <c r="L7914" t="s">
        <v>27</v>
      </c>
      <c r="M7914" t="s">
        <v>27</v>
      </c>
      <c r="N7914" t="s">
        <v>27</v>
      </c>
      <c r="O7914" t="s">
        <v>27</v>
      </c>
      <c r="P7914">
        <v>1</v>
      </c>
      <c r="Q7914">
        <v>3</v>
      </c>
      <c r="R7914">
        <v>200</v>
      </c>
      <c r="S7914">
        <v>1</v>
      </c>
      <c r="T7914" s="1">
        <v>40473</v>
      </c>
      <c r="U7914" t="s">
        <v>28</v>
      </c>
      <c r="V7914" t="s">
        <v>20702</v>
      </c>
      <c r="W7914" t="s">
        <v>20710</v>
      </c>
      <c r="X7914" t="s">
        <v>20667</v>
      </c>
      <c r="Y7914" t="s">
        <v>20678</v>
      </c>
      <c r="Z7914">
        <v>10</v>
      </c>
      <c r="AA7914" t="s">
        <v>20680</v>
      </c>
    </row>
    <row r="7915" spans="1:27" x14ac:dyDescent="0.3">
      <c r="A7915">
        <v>8169</v>
      </c>
      <c r="B7915" t="s">
        <v>15245</v>
      </c>
      <c r="C7915">
        <v>1</v>
      </c>
      <c r="D7915" t="s">
        <v>14788</v>
      </c>
      <c r="E7915" t="s">
        <v>15246</v>
      </c>
      <c r="F7915" t="s">
        <v>15247</v>
      </c>
      <c r="G7915" t="s">
        <v>15248</v>
      </c>
      <c r="H7915">
        <v>77.315357800000001</v>
      </c>
      <c r="I7915">
        <v>28.453462900000002</v>
      </c>
      <c r="J7915" t="s">
        <v>688</v>
      </c>
      <c r="K7915" t="s">
        <v>26</v>
      </c>
      <c r="L7915" t="s">
        <v>27</v>
      </c>
      <c r="M7915" t="s">
        <v>27</v>
      </c>
      <c r="N7915" t="s">
        <v>27</v>
      </c>
      <c r="O7915" t="s">
        <v>27</v>
      </c>
      <c r="P7915">
        <v>1</v>
      </c>
      <c r="Q7915">
        <v>2</v>
      </c>
      <c r="R7915">
        <v>100</v>
      </c>
      <c r="S7915">
        <v>1</v>
      </c>
      <c r="T7915" s="1">
        <v>41924</v>
      </c>
      <c r="U7915" t="s">
        <v>28</v>
      </c>
      <c r="V7915" t="s">
        <v>20702</v>
      </c>
      <c r="W7915" t="s">
        <v>20710</v>
      </c>
      <c r="X7915" t="s">
        <v>20664</v>
      </c>
      <c r="Y7915" t="s">
        <v>20678</v>
      </c>
      <c r="Z7915">
        <v>10</v>
      </c>
      <c r="AA7915" t="s">
        <v>20680</v>
      </c>
    </row>
    <row r="7916" spans="1:27" x14ac:dyDescent="0.3">
      <c r="A7916">
        <v>18466980</v>
      </c>
      <c r="B7916" t="s">
        <v>15266</v>
      </c>
      <c r="C7916">
        <v>1</v>
      </c>
      <c r="D7916" t="s">
        <v>14788</v>
      </c>
      <c r="E7916" t="s">
        <v>15267</v>
      </c>
      <c r="F7916" t="s">
        <v>10973</v>
      </c>
      <c r="G7916" t="s">
        <v>14821</v>
      </c>
      <c r="H7916">
        <v>77.296536900000007</v>
      </c>
      <c r="I7916">
        <v>28.429839600000001</v>
      </c>
      <c r="J7916" t="s">
        <v>25</v>
      </c>
      <c r="K7916" t="s">
        <v>26</v>
      </c>
      <c r="L7916" t="s">
        <v>27</v>
      </c>
      <c r="M7916" t="s">
        <v>27</v>
      </c>
      <c r="N7916" t="s">
        <v>27</v>
      </c>
      <c r="O7916" t="s">
        <v>27</v>
      </c>
      <c r="P7916">
        <v>1</v>
      </c>
      <c r="Q7916">
        <v>3</v>
      </c>
      <c r="R7916">
        <v>300</v>
      </c>
      <c r="S7916">
        <v>1</v>
      </c>
      <c r="T7916" s="1">
        <v>41560</v>
      </c>
      <c r="U7916" t="s">
        <v>28</v>
      </c>
      <c r="V7916" t="s">
        <v>20702</v>
      </c>
      <c r="W7916" t="s">
        <v>20710</v>
      </c>
      <c r="X7916" t="s">
        <v>20658</v>
      </c>
      <c r="Y7916" t="s">
        <v>20678</v>
      </c>
      <c r="Z7916">
        <v>10</v>
      </c>
      <c r="AA7916" t="s">
        <v>20680</v>
      </c>
    </row>
    <row r="7917" spans="1:27" x14ac:dyDescent="0.3">
      <c r="A7917">
        <v>4462</v>
      </c>
      <c r="B7917" t="s">
        <v>15270</v>
      </c>
      <c r="C7917">
        <v>1</v>
      </c>
      <c r="D7917" t="s">
        <v>14788</v>
      </c>
      <c r="E7917" t="s">
        <v>15271</v>
      </c>
      <c r="F7917" t="s">
        <v>10987</v>
      </c>
      <c r="G7917" t="s">
        <v>14826</v>
      </c>
      <c r="H7917">
        <v>77.317051500000005</v>
      </c>
      <c r="I7917">
        <v>28.446636099999999</v>
      </c>
      <c r="J7917" t="s">
        <v>554</v>
      </c>
      <c r="K7917" t="s">
        <v>26</v>
      </c>
      <c r="L7917" t="s">
        <v>27</v>
      </c>
      <c r="M7917" t="s">
        <v>27</v>
      </c>
      <c r="N7917" t="s">
        <v>27</v>
      </c>
      <c r="O7917" t="s">
        <v>27</v>
      </c>
      <c r="P7917">
        <v>1</v>
      </c>
      <c r="Q7917">
        <v>2</v>
      </c>
      <c r="R7917">
        <v>200</v>
      </c>
      <c r="S7917">
        <v>1</v>
      </c>
      <c r="T7917" s="1">
        <v>41562</v>
      </c>
      <c r="U7917" t="s">
        <v>28</v>
      </c>
      <c r="V7917" t="s">
        <v>20702</v>
      </c>
      <c r="W7917" t="s">
        <v>20710</v>
      </c>
      <c r="X7917" t="s">
        <v>20658</v>
      </c>
      <c r="Y7917" t="s">
        <v>20678</v>
      </c>
      <c r="Z7917">
        <v>10</v>
      </c>
      <c r="AA7917" t="s">
        <v>20680</v>
      </c>
    </row>
    <row r="7918" spans="1:27" x14ac:dyDescent="0.3">
      <c r="A7918">
        <v>18472651</v>
      </c>
      <c r="B7918" t="s">
        <v>15278</v>
      </c>
      <c r="C7918">
        <v>1</v>
      </c>
      <c r="D7918" t="s">
        <v>14788</v>
      </c>
      <c r="E7918" t="s">
        <v>15279</v>
      </c>
      <c r="F7918" t="s">
        <v>12276</v>
      </c>
      <c r="G7918" t="s">
        <v>14832</v>
      </c>
      <c r="H7918">
        <v>77.298823299999995</v>
      </c>
      <c r="I7918">
        <v>28.462106500000001</v>
      </c>
      <c r="J7918" t="s">
        <v>515</v>
      </c>
      <c r="K7918" t="s">
        <v>26</v>
      </c>
      <c r="L7918" t="s">
        <v>27</v>
      </c>
      <c r="M7918" t="s">
        <v>27</v>
      </c>
      <c r="N7918" t="s">
        <v>27</v>
      </c>
      <c r="O7918" t="s">
        <v>27</v>
      </c>
      <c r="P7918">
        <v>1</v>
      </c>
      <c r="Q7918">
        <v>1</v>
      </c>
      <c r="R7918">
        <v>100</v>
      </c>
      <c r="S7918">
        <v>1</v>
      </c>
      <c r="T7918" s="1">
        <v>40467</v>
      </c>
      <c r="U7918" t="s">
        <v>28</v>
      </c>
      <c r="V7918" t="s">
        <v>20702</v>
      </c>
      <c r="W7918" t="s">
        <v>20710</v>
      </c>
      <c r="X7918" t="s">
        <v>20667</v>
      </c>
      <c r="Y7918" t="s">
        <v>20678</v>
      </c>
      <c r="Z7918">
        <v>10</v>
      </c>
      <c r="AA7918" t="s">
        <v>20680</v>
      </c>
    </row>
    <row r="7919" spans="1:27" x14ac:dyDescent="0.3">
      <c r="A7919">
        <v>18466937</v>
      </c>
      <c r="B7919" t="s">
        <v>15060</v>
      </c>
      <c r="C7919">
        <v>1</v>
      </c>
      <c r="D7919" t="s">
        <v>14788</v>
      </c>
      <c r="E7919" t="s">
        <v>15061</v>
      </c>
      <c r="F7919" t="s">
        <v>10973</v>
      </c>
      <c r="G7919" t="s">
        <v>14821</v>
      </c>
      <c r="H7919">
        <v>0</v>
      </c>
      <c r="I7919">
        <v>0</v>
      </c>
      <c r="J7919" t="s">
        <v>15062</v>
      </c>
      <c r="K7919" t="s">
        <v>26</v>
      </c>
      <c r="L7919" t="s">
        <v>35</v>
      </c>
      <c r="M7919" t="s">
        <v>27</v>
      </c>
      <c r="N7919" t="s">
        <v>27</v>
      </c>
      <c r="O7919" t="s">
        <v>27</v>
      </c>
      <c r="P7919">
        <v>2</v>
      </c>
      <c r="Q7919">
        <v>0</v>
      </c>
      <c r="R7919">
        <v>700</v>
      </c>
      <c r="S7919">
        <v>1</v>
      </c>
      <c r="T7919" s="1">
        <v>41752</v>
      </c>
      <c r="U7919" t="s">
        <v>28</v>
      </c>
      <c r="V7919" t="s">
        <v>20702</v>
      </c>
      <c r="W7919" t="s">
        <v>20710</v>
      </c>
      <c r="X7919" t="s">
        <v>20664</v>
      </c>
      <c r="Y7919" t="s">
        <v>20671</v>
      </c>
      <c r="Z7919">
        <v>4</v>
      </c>
      <c r="AA7919" t="s">
        <v>20673</v>
      </c>
    </row>
    <row r="7920" spans="1:27" x14ac:dyDescent="0.3">
      <c r="A7920">
        <v>308961</v>
      </c>
      <c r="B7920" t="s">
        <v>15076</v>
      </c>
      <c r="C7920">
        <v>1</v>
      </c>
      <c r="D7920" t="s">
        <v>14788</v>
      </c>
      <c r="E7920" t="s">
        <v>15077</v>
      </c>
      <c r="F7920" t="s">
        <v>15078</v>
      </c>
      <c r="G7920" t="s">
        <v>15079</v>
      </c>
      <c r="H7920">
        <v>77.305697699999996</v>
      </c>
      <c r="I7920">
        <v>28.471985400000001</v>
      </c>
      <c r="J7920" t="s">
        <v>479</v>
      </c>
      <c r="K7920" t="s">
        <v>26</v>
      </c>
      <c r="L7920" t="s">
        <v>35</v>
      </c>
      <c r="M7920" t="s">
        <v>27</v>
      </c>
      <c r="N7920" t="s">
        <v>27</v>
      </c>
      <c r="O7920" t="s">
        <v>27</v>
      </c>
      <c r="P7920">
        <v>3</v>
      </c>
      <c r="Q7920">
        <v>0</v>
      </c>
      <c r="R7920">
        <v>1200</v>
      </c>
      <c r="S7920">
        <v>1</v>
      </c>
      <c r="T7920" s="1">
        <v>42067</v>
      </c>
      <c r="U7920" t="s">
        <v>28</v>
      </c>
      <c r="V7920" t="s">
        <v>20702</v>
      </c>
      <c r="W7920" t="s">
        <v>20710</v>
      </c>
      <c r="X7920" t="s">
        <v>20669</v>
      </c>
      <c r="Y7920" t="s">
        <v>20674</v>
      </c>
      <c r="Z7920">
        <v>3</v>
      </c>
      <c r="AA7920" t="s">
        <v>20675</v>
      </c>
    </row>
    <row r="7921" spans="1:27" x14ac:dyDescent="0.3">
      <c r="A7921">
        <v>308962</v>
      </c>
      <c r="B7921" t="s">
        <v>15118</v>
      </c>
      <c r="C7921">
        <v>1</v>
      </c>
      <c r="D7921" t="s">
        <v>14788</v>
      </c>
      <c r="E7921" t="s">
        <v>15077</v>
      </c>
      <c r="F7921" t="s">
        <v>15078</v>
      </c>
      <c r="G7921" t="s">
        <v>15079</v>
      </c>
      <c r="H7921">
        <v>77.306250700000007</v>
      </c>
      <c r="I7921">
        <v>28.4723428</v>
      </c>
      <c r="J7921" t="s">
        <v>502</v>
      </c>
      <c r="K7921" t="s">
        <v>26</v>
      </c>
      <c r="L7921" t="s">
        <v>35</v>
      </c>
      <c r="M7921" t="s">
        <v>27</v>
      </c>
      <c r="N7921" t="s">
        <v>27</v>
      </c>
      <c r="O7921" t="s">
        <v>27</v>
      </c>
      <c r="P7921">
        <v>3</v>
      </c>
      <c r="Q7921">
        <v>0</v>
      </c>
      <c r="R7921">
        <v>1500</v>
      </c>
      <c r="S7921">
        <v>1</v>
      </c>
      <c r="T7921" s="1">
        <v>42040</v>
      </c>
      <c r="U7921" t="s">
        <v>28</v>
      </c>
      <c r="V7921" t="s">
        <v>20702</v>
      </c>
      <c r="W7921" t="s">
        <v>20710</v>
      </c>
      <c r="X7921" t="s">
        <v>20669</v>
      </c>
      <c r="Y7921" t="s">
        <v>20674</v>
      </c>
      <c r="Z7921">
        <v>2</v>
      </c>
      <c r="AA7921" t="s">
        <v>20676</v>
      </c>
    </row>
    <row r="7922" spans="1:27" x14ac:dyDescent="0.3">
      <c r="A7922">
        <v>309368</v>
      </c>
      <c r="B7922" t="s">
        <v>15119</v>
      </c>
      <c r="C7922">
        <v>1</v>
      </c>
      <c r="D7922" t="s">
        <v>14788</v>
      </c>
      <c r="E7922" t="s">
        <v>15120</v>
      </c>
      <c r="F7922" t="s">
        <v>15121</v>
      </c>
      <c r="G7922" t="s">
        <v>15122</v>
      </c>
      <c r="H7922">
        <v>77.316428999999999</v>
      </c>
      <c r="I7922">
        <v>28.446715000000001</v>
      </c>
      <c r="J7922" t="s">
        <v>602</v>
      </c>
      <c r="K7922" t="s">
        <v>26</v>
      </c>
      <c r="L7922" t="s">
        <v>35</v>
      </c>
      <c r="M7922" t="s">
        <v>27</v>
      </c>
      <c r="N7922" t="s">
        <v>27</v>
      </c>
      <c r="O7922" t="s">
        <v>27</v>
      </c>
      <c r="P7922">
        <v>3</v>
      </c>
      <c r="Q7922">
        <v>3</v>
      </c>
      <c r="R7922">
        <v>1500</v>
      </c>
      <c r="S7922">
        <v>1</v>
      </c>
      <c r="T7922" s="1">
        <v>40956</v>
      </c>
      <c r="U7922" t="s">
        <v>28</v>
      </c>
      <c r="V7922" t="s">
        <v>20702</v>
      </c>
      <c r="W7922" t="s">
        <v>20710</v>
      </c>
      <c r="X7922" t="s">
        <v>20665</v>
      </c>
      <c r="Y7922" t="s">
        <v>20674</v>
      </c>
      <c r="Z7922">
        <v>2</v>
      </c>
      <c r="AA7922" t="s">
        <v>20676</v>
      </c>
    </row>
    <row r="7923" spans="1:27" x14ac:dyDescent="0.3">
      <c r="A7923">
        <v>18472625</v>
      </c>
      <c r="B7923" t="s">
        <v>14867</v>
      </c>
      <c r="C7923">
        <v>1</v>
      </c>
      <c r="D7923" t="s">
        <v>14788</v>
      </c>
      <c r="E7923" t="s">
        <v>14868</v>
      </c>
      <c r="F7923" t="s">
        <v>10864</v>
      </c>
      <c r="G7923" t="s">
        <v>14816</v>
      </c>
      <c r="H7923">
        <v>77.326227000000003</v>
      </c>
      <c r="I7923">
        <v>28.409801000000002</v>
      </c>
      <c r="J7923" t="s">
        <v>499</v>
      </c>
      <c r="K7923" t="s">
        <v>26</v>
      </c>
      <c r="L7923" t="s">
        <v>35</v>
      </c>
      <c r="M7923" t="s">
        <v>35</v>
      </c>
      <c r="N7923" t="s">
        <v>27</v>
      </c>
      <c r="O7923" t="s">
        <v>27</v>
      </c>
      <c r="P7923">
        <v>2</v>
      </c>
      <c r="Q7923">
        <v>1</v>
      </c>
      <c r="R7923">
        <v>700</v>
      </c>
      <c r="S7923">
        <v>1</v>
      </c>
      <c r="T7923" s="1">
        <v>43330</v>
      </c>
      <c r="U7923" t="s">
        <v>28</v>
      </c>
      <c r="V7923" t="s">
        <v>20702</v>
      </c>
      <c r="W7923" t="s">
        <v>20710</v>
      </c>
      <c r="X7923" t="s">
        <v>20662</v>
      </c>
      <c r="Y7923" t="s">
        <v>20659</v>
      </c>
      <c r="Z7923">
        <v>8</v>
      </c>
      <c r="AA7923" t="s">
        <v>20666</v>
      </c>
    </row>
    <row r="7924" spans="1:27" x14ac:dyDescent="0.3">
      <c r="A7924">
        <v>300756</v>
      </c>
      <c r="B7924" t="s">
        <v>15523</v>
      </c>
      <c r="C7924">
        <v>1</v>
      </c>
      <c r="D7924" t="s">
        <v>15524</v>
      </c>
      <c r="E7924" t="s">
        <v>15525</v>
      </c>
      <c r="F7924" t="s">
        <v>15526</v>
      </c>
      <c r="G7924" t="s">
        <v>15527</v>
      </c>
      <c r="H7924">
        <v>77.369725520000003</v>
      </c>
      <c r="I7924">
        <v>28.634127530000001</v>
      </c>
      <c r="J7924" t="s">
        <v>602</v>
      </c>
      <c r="K7924" t="s">
        <v>26</v>
      </c>
      <c r="L7924" t="s">
        <v>35</v>
      </c>
      <c r="M7924" t="s">
        <v>27</v>
      </c>
      <c r="N7924" t="s">
        <v>27</v>
      </c>
      <c r="O7924" t="s">
        <v>27</v>
      </c>
      <c r="P7924">
        <v>3</v>
      </c>
      <c r="Q7924">
        <v>92</v>
      </c>
      <c r="R7924">
        <v>1500</v>
      </c>
      <c r="S7924">
        <v>2.6</v>
      </c>
      <c r="T7924" s="1">
        <v>42685</v>
      </c>
      <c r="U7924" t="s">
        <v>28</v>
      </c>
      <c r="V7924" t="s">
        <v>20706</v>
      </c>
      <c r="W7924" t="s">
        <v>20710</v>
      </c>
      <c r="X7924" t="s">
        <v>20661</v>
      </c>
      <c r="Y7924" t="s">
        <v>20678</v>
      </c>
      <c r="Z7924">
        <v>11</v>
      </c>
      <c r="AA7924" t="s">
        <v>20679</v>
      </c>
    </row>
    <row r="7925" spans="1:27" x14ac:dyDescent="0.3">
      <c r="A7925">
        <v>1683</v>
      </c>
      <c r="B7925" t="s">
        <v>590</v>
      </c>
      <c r="C7925">
        <v>1</v>
      </c>
      <c r="D7925" t="s">
        <v>15524</v>
      </c>
      <c r="E7925" t="s">
        <v>15528</v>
      </c>
      <c r="F7925" t="s">
        <v>15526</v>
      </c>
      <c r="G7925" t="s">
        <v>15527</v>
      </c>
      <c r="H7925">
        <v>77.370164729999999</v>
      </c>
      <c r="I7925">
        <v>28.633970390000002</v>
      </c>
      <c r="J7925" t="s">
        <v>476</v>
      </c>
      <c r="K7925" t="s">
        <v>26</v>
      </c>
      <c r="L7925" t="s">
        <v>35</v>
      </c>
      <c r="M7925" t="s">
        <v>35</v>
      </c>
      <c r="N7925" t="s">
        <v>27</v>
      </c>
      <c r="O7925" t="s">
        <v>27</v>
      </c>
      <c r="P7925">
        <v>3</v>
      </c>
      <c r="Q7925">
        <v>322</v>
      </c>
      <c r="R7925">
        <v>1000</v>
      </c>
      <c r="S7925">
        <v>1.8</v>
      </c>
      <c r="T7925" s="1">
        <v>40874</v>
      </c>
      <c r="U7925" t="s">
        <v>28</v>
      </c>
      <c r="V7925" t="s">
        <v>20703</v>
      </c>
      <c r="W7925" t="s">
        <v>20710</v>
      </c>
      <c r="X7925" t="s">
        <v>20663</v>
      </c>
      <c r="Y7925" t="s">
        <v>20678</v>
      </c>
      <c r="Z7925">
        <v>11</v>
      </c>
      <c r="AA7925" t="s">
        <v>20679</v>
      </c>
    </row>
    <row r="7926" spans="1:27" x14ac:dyDescent="0.3">
      <c r="A7926">
        <v>3300707</v>
      </c>
      <c r="B7926" t="s">
        <v>5525</v>
      </c>
      <c r="C7926">
        <v>1</v>
      </c>
      <c r="D7926" t="s">
        <v>15596</v>
      </c>
      <c r="E7926" t="s">
        <v>15650</v>
      </c>
      <c r="F7926" t="s">
        <v>15651</v>
      </c>
      <c r="G7926" t="s">
        <v>15652</v>
      </c>
      <c r="H7926">
        <v>79.080405560000003</v>
      </c>
      <c r="I7926">
        <v>21.14353333</v>
      </c>
      <c r="J7926" t="s">
        <v>3951</v>
      </c>
      <c r="K7926" t="s">
        <v>26</v>
      </c>
      <c r="L7926" t="s">
        <v>27</v>
      </c>
      <c r="M7926" t="s">
        <v>35</v>
      </c>
      <c r="N7926" t="s">
        <v>27</v>
      </c>
      <c r="O7926" t="s">
        <v>27</v>
      </c>
      <c r="P7926">
        <v>2</v>
      </c>
      <c r="Q7926">
        <v>147</v>
      </c>
      <c r="R7926">
        <v>550</v>
      </c>
      <c r="S7926">
        <v>2.2000000000000002</v>
      </c>
      <c r="T7926" s="1">
        <v>43239</v>
      </c>
      <c r="U7926" t="s">
        <v>28</v>
      </c>
      <c r="V7926" t="s">
        <v>20704</v>
      </c>
      <c r="W7926" t="s">
        <v>20710</v>
      </c>
      <c r="X7926" t="s">
        <v>20662</v>
      </c>
      <c r="Y7926" t="s">
        <v>20671</v>
      </c>
      <c r="Z7926">
        <v>5</v>
      </c>
      <c r="AA7926" t="s">
        <v>20630</v>
      </c>
    </row>
    <row r="7927" spans="1:27" x14ac:dyDescent="0.3">
      <c r="A7927">
        <v>3824</v>
      </c>
      <c r="B7927" t="s">
        <v>13466</v>
      </c>
      <c r="C7927">
        <v>1</v>
      </c>
      <c r="D7927" t="s">
        <v>15524</v>
      </c>
      <c r="E7927" t="s">
        <v>15760</v>
      </c>
      <c r="F7927" t="s">
        <v>15526</v>
      </c>
      <c r="G7927" t="s">
        <v>15527</v>
      </c>
      <c r="H7927">
        <v>77.369718140000003</v>
      </c>
      <c r="I7927">
        <v>28.634217580000001</v>
      </c>
      <c r="J7927" t="s">
        <v>548</v>
      </c>
      <c r="K7927" t="s">
        <v>26</v>
      </c>
      <c r="L7927" t="s">
        <v>27</v>
      </c>
      <c r="M7927" t="s">
        <v>35</v>
      </c>
      <c r="N7927" t="s">
        <v>27</v>
      </c>
      <c r="O7927" t="s">
        <v>27</v>
      </c>
      <c r="P7927">
        <v>2</v>
      </c>
      <c r="Q7927">
        <v>181</v>
      </c>
      <c r="R7927">
        <v>700</v>
      </c>
      <c r="S7927">
        <v>2.6</v>
      </c>
      <c r="T7927" s="1">
        <v>41597</v>
      </c>
      <c r="U7927" t="s">
        <v>28</v>
      </c>
      <c r="V7927" t="s">
        <v>20706</v>
      </c>
      <c r="W7927" t="s">
        <v>20710</v>
      </c>
      <c r="X7927" t="s">
        <v>20658</v>
      </c>
      <c r="Y7927" t="s">
        <v>20678</v>
      </c>
      <c r="Z7927">
        <v>11</v>
      </c>
      <c r="AA7927" t="s">
        <v>20679</v>
      </c>
    </row>
    <row r="7928" spans="1:27" x14ac:dyDescent="0.3">
      <c r="A7928">
        <v>18244229</v>
      </c>
      <c r="B7928" t="s">
        <v>13256</v>
      </c>
      <c r="C7928">
        <v>1</v>
      </c>
      <c r="D7928" t="s">
        <v>15524</v>
      </c>
      <c r="E7928" t="s">
        <v>16159</v>
      </c>
      <c r="F7928" t="s">
        <v>16160</v>
      </c>
      <c r="G7928" t="s">
        <v>16161</v>
      </c>
      <c r="H7928">
        <v>77.310698619999997</v>
      </c>
      <c r="I7928">
        <v>28.641133199999999</v>
      </c>
      <c r="J7928" t="s">
        <v>706</v>
      </c>
      <c r="K7928" t="s">
        <v>26</v>
      </c>
      <c r="L7928" t="s">
        <v>27</v>
      </c>
      <c r="M7928" t="s">
        <v>27</v>
      </c>
      <c r="N7928" t="s">
        <v>27</v>
      </c>
      <c r="O7928" t="s">
        <v>27</v>
      </c>
      <c r="P7928">
        <v>1</v>
      </c>
      <c r="Q7928">
        <v>0</v>
      </c>
      <c r="R7928">
        <v>250</v>
      </c>
      <c r="S7928">
        <v>1</v>
      </c>
      <c r="T7928" s="1">
        <v>42610</v>
      </c>
      <c r="U7928" t="s">
        <v>28</v>
      </c>
      <c r="V7928" t="s">
        <v>20702</v>
      </c>
      <c r="W7928" t="s">
        <v>20710</v>
      </c>
      <c r="X7928" t="s">
        <v>20661</v>
      </c>
      <c r="Y7928" t="s">
        <v>20659</v>
      </c>
      <c r="Z7928">
        <v>8</v>
      </c>
      <c r="AA7928" t="s">
        <v>20666</v>
      </c>
    </row>
    <row r="7929" spans="1:27" x14ac:dyDescent="0.3">
      <c r="A7929">
        <v>18034077</v>
      </c>
      <c r="B7929" t="s">
        <v>4932</v>
      </c>
      <c r="C7929">
        <v>1</v>
      </c>
      <c r="D7929" t="s">
        <v>15524</v>
      </c>
      <c r="E7929" t="s">
        <v>16366</v>
      </c>
      <c r="F7929" t="s">
        <v>15526</v>
      </c>
      <c r="G7929" t="s">
        <v>15527</v>
      </c>
      <c r="H7929">
        <v>77.369592409999996</v>
      </c>
      <c r="I7929">
        <v>28.633838260000001</v>
      </c>
      <c r="J7929" t="s">
        <v>476</v>
      </c>
      <c r="K7929" t="s">
        <v>26</v>
      </c>
      <c r="L7929" t="s">
        <v>27</v>
      </c>
      <c r="M7929" t="s">
        <v>27</v>
      </c>
      <c r="N7929" t="s">
        <v>27</v>
      </c>
      <c r="O7929" t="s">
        <v>27</v>
      </c>
      <c r="P7929">
        <v>2</v>
      </c>
      <c r="Q7929">
        <v>14</v>
      </c>
      <c r="R7929">
        <v>600</v>
      </c>
      <c r="S7929">
        <v>2.7</v>
      </c>
      <c r="T7929" s="1">
        <v>40330</v>
      </c>
      <c r="U7929" t="s">
        <v>28</v>
      </c>
      <c r="V7929" t="s">
        <v>20706</v>
      </c>
      <c r="W7929" t="s">
        <v>20710</v>
      </c>
      <c r="X7929" t="s">
        <v>20667</v>
      </c>
      <c r="Y7929" t="s">
        <v>20671</v>
      </c>
      <c r="Z7929">
        <v>6</v>
      </c>
      <c r="AA7929" t="s">
        <v>20672</v>
      </c>
    </row>
    <row r="7930" spans="1:27" x14ac:dyDescent="0.3">
      <c r="A7930">
        <v>309757</v>
      </c>
      <c r="B7930" t="s">
        <v>16608</v>
      </c>
      <c r="C7930">
        <v>1</v>
      </c>
      <c r="D7930" t="s">
        <v>15524</v>
      </c>
      <c r="E7930" t="s">
        <v>16609</v>
      </c>
      <c r="F7930" t="s">
        <v>15581</v>
      </c>
      <c r="G7930" t="s">
        <v>15582</v>
      </c>
      <c r="H7930">
        <v>77.374441669999996</v>
      </c>
      <c r="I7930">
        <v>28.636013890000001</v>
      </c>
      <c r="J7930" t="s">
        <v>25</v>
      </c>
      <c r="K7930" t="s">
        <v>26</v>
      </c>
      <c r="L7930" t="s">
        <v>27</v>
      </c>
      <c r="M7930" t="s">
        <v>27</v>
      </c>
      <c r="N7930" t="s">
        <v>27</v>
      </c>
      <c r="O7930" t="s">
        <v>27</v>
      </c>
      <c r="P7930">
        <v>1</v>
      </c>
      <c r="Q7930">
        <v>14</v>
      </c>
      <c r="R7930">
        <v>150</v>
      </c>
      <c r="S7930">
        <v>2.8</v>
      </c>
      <c r="T7930" s="1">
        <v>41755</v>
      </c>
      <c r="U7930" t="s">
        <v>28</v>
      </c>
      <c r="V7930" t="s">
        <v>20706</v>
      </c>
      <c r="W7930" t="s">
        <v>20710</v>
      </c>
      <c r="X7930" t="s">
        <v>20664</v>
      </c>
      <c r="Y7930" t="s">
        <v>20671</v>
      </c>
      <c r="Z7930">
        <v>4</v>
      </c>
      <c r="AA7930" t="s">
        <v>20673</v>
      </c>
    </row>
    <row r="7931" spans="1:27" x14ac:dyDescent="0.3">
      <c r="A7931">
        <v>18454586</v>
      </c>
      <c r="B7931" t="s">
        <v>16618</v>
      </c>
      <c r="C7931">
        <v>1</v>
      </c>
      <c r="D7931" t="s">
        <v>15585</v>
      </c>
      <c r="E7931" t="s">
        <v>16619</v>
      </c>
      <c r="F7931" t="s">
        <v>15775</v>
      </c>
      <c r="G7931" t="s">
        <v>15776</v>
      </c>
      <c r="H7931">
        <v>75.752891180000006</v>
      </c>
      <c r="I7931">
        <v>26.913987110000001</v>
      </c>
      <c r="J7931" t="s">
        <v>16620</v>
      </c>
      <c r="K7931" t="s">
        <v>26</v>
      </c>
      <c r="L7931" t="s">
        <v>27</v>
      </c>
      <c r="M7931" t="s">
        <v>27</v>
      </c>
      <c r="N7931" t="s">
        <v>27</v>
      </c>
      <c r="O7931" t="s">
        <v>27</v>
      </c>
      <c r="P7931">
        <v>3</v>
      </c>
      <c r="Q7931">
        <v>46</v>
      </c>
      <c r="R7931">
        <v>1000</v>
      </c>
      <c r="S7931">
        <v>2.6</v>
      </c>
      <c r="T7931" s="1">
        <v>41740</v>
      </c>
      <c r="U7931" t="s">
        <v>28</v>
      </c>
      <c r="V7931" t="s">
        <v>20706</v>
      </c>
      <c r="W7931" t="s">
        <v>20710</v>
      </c>
      <c r="X7931" t="s">
        <v>20664</v>
      </c>
      <c r="Y7931" t="s">
        <v>20671</v>
      </c>
      <c r="Z7931">
        <v>4</v>
      </c>
      <c r="AA7931" t="s">
        <v>20673</v>
      </c>
    </row>
    <row r="7932" spans="1:27" x14ac:dyDescent="0.3">
      <c r="A7932">
        <v>18456342</v>
      </c>
      <c r="B7932" t="s">
        <v>16931</v>
      </c>
      <c r="C7932">
        <v>1</v>
      </c>
      <c r="D7932" t="s">
        <v>15524</v>
      </c>
      <c r="E7932" t="s">
        <v>16932</v>
      </c>
      <c r="F7932" t="s">
        <v>15581</v>
      </c>
      <c r="G7932" t="s">
        <v>15582</v>
      </c>
      <c r="H7932">
        <v>77.315482970000005</v>
      </c>
      <c r="I7932">
        <v>28.638238090000002</v>
      </c>
      <c r="J7932" t="s">
        <v>25</v>
      </c>
      <c r="K7932" t="s">
        <v>26</v>
      </c>
      <c r="L7932" t="s">
        <v>27</v>
      </c>
      <c r="M7932" t="s">
        <v>27</v>
      </c>
      <c r="N7932" t="s">
        <v>27</v>
      </c>
      <c r="O7932" t="s">
        <v>27</v>
      </c>
      <c r="P7932">
        <v>1</v>
      </c>
      <c r="Q7932">
        <v>1</v>
      </c>
      <c r="R7932">
        <v>350</v>
      </c>
      <c r="S7932">
        <v>1</v>
      </c>
      <c r="T7932" s="1">
        <v>42015</v>
      </c>
      <c r="U7932" t="s">
        <v>28</v>
      </c>
      <c r="V7932" t="s">
        <v>20702</v>
      </c>
      <c r="W7932" t="s">
        <v>20710</v>
      </c>
      <c r="X7932" t="s">
        <v>20669</v>
      </c>
      <c r="Y7932" t="s">
        <v>20674</v>
      </c>
      <c r="Z7932">
        <v>1</v>
      </c>
      <c r="AA7932" t="s">
        <v>20677</v>
      </c>
    </row>
    <row r="7933" spans="1:27" x14ac:dyDescent="0.3">
      <c r="A7933">
        <v>307903</v>
      </c>
      <c r="B7933" t="s">
        <v>17005</v>
      </c>
      <c r="C7933">
        <v>1</v>
      </c>
      <c r="D7933" t="s">
        <v>15524</v>
      </c>
      <c r="E7933" t="s">
        <v>17006</v>
      </c>
      <c r="F7933" t="s">
        <v>15581</v>
      </c>
      <c r="G7933" t="s">
        <v>15582</v>
      </c>
      <c r="H7933">
        <v>77.374191670000002</v>
      </c>
      <c r="I7933">
        <v>28.636022220000001</v>
      </c>
      <c r="J7933" t="s">
        <v>559</v>
      </c>
      <c r="K7933" t="s">
        <v>26</v>
      </c>
      <c r="L7933" t="s">
        <v>27</v>
      </c>
      <c r="M7933" t="s">
        <v>27</v>
      </c>
      <c r="N7933" t="s">
        <v>27</v>
      </c>
      <c r="O7933" t="s">
        <v>27</v>
      </c>
      <c r="P7933">
        <v>1</v>
      </c>
      <c r="Q7933">
        <v>6</v>
      </c>
      <c r="R7933">
        <v>150</v>
      </c>
      <c r="S7933">
        <v>3</v>
      </c>
      <c r="T7933" s="1">
        <v>41987</v>
      </c>
      <c r="U7933" t="s">
        <v>28</v>
      </c>
      <c r="V7933" t="s">
        <v>20706</v>
      </c>
      <c r="W7933" t="s">
        <v>20710</v>
      </c>
      <c r="X7933" t="s">
        <v>20664</v>
      </c>
      <c r="Y7933" t="s">
        <v>20678</v>
      </c>
      <c r="Z7933">
        <v>12</v>
      </c>
      <c r="AA7933" t="s">
        <v>6631</v>
      </c>
    </row>
    <row r="7934" spans="1:27" x14ac:dyDescent="0.3">
      <c r="A7934">
        <v>8583</v>
      </c>
      <c r="B7934" t="s">
        <v>17007</v>
      </c>
      <c r="C7934">
        <v>1</v>
      </c>
      <c r="D7934" t="s">
        <v>15524</v>
      </c>
      <c r="E7934" t="s">
        <v>17008</v>
      </c>
      <c r="F7934" t="s">
        <v>15526</v>
      </c>
      <c r="G7934" t="s">
        <v>15527</v>
      </c>
      <c r="H7934">
        <v>77.369864660000005</v>
      </c>
      <c r="I7934">
        <v>28.63388299</v>
      </c>
      <c r="J7934" t="s">
        <v>548</v>
      </c>
      <c r="K7934" t="s">
        <v>26</v>
      </c>
      <c r="L7934" t="s">
        <v>27</v>
      </c>
      <c r="M7934" t="s">
        <v>27</v>
      </c>
      <c r="N7934" t="s">
        <v>27</v>
      </c>
      <c r="O7934" t="s">
        <v>27</v>
      </c>
      <c r="P7934">
        <v>2</v>
      </c>
      <c r="Q7934">
        <v>16</v>
      </c>
      <c r="R7934">
        <v>600</v>
      </c>
      <c r="S7934">
        <v>2.9</v>
      </c>
      <c r="T7934" s="1">
        <v>41984</v>
      </c>
      <c r="U7934" t="s">
        <v>28</v>
      </c>
      <c r="V7934" t="s">
        <v>20706</v>
      </c>
      <c r="W7934" t="s">
        <v>20710</v>
      </c>
      <c r="X7934" t="s">
        <v>20664</v>
      </c>
      <c r="Y7934" t="s">
        <v>20678</v>
      </c>
      <c r="Z7934">
        <v>12</v>
      </c>
      <c r="AA7934" t="s">
        <v>6631</v>
      </c>
    </row>
    <row r="7935" spans="1:27" x14ac:dyDescent="0.3">
      <c r="A7935">
        <v>18381223</v>
      </c>
      <c r="B7935" t="s">
        <v>17009</v>
      </c>
      <c r="C7935">
        <v>1</v>
      </c>
      <c r="D7935" t="s">
        <v>15524</v>
      </c>
      <c r="E7935" t="s">
        <v>17010</v>
      </c>
      <c r="F7935" t="s">
        <v>15526</v>
      </c>
      <c r="G7935" t="s">
        <v>15527</v>
      </c>
      <c r="H7935">
        <v>77.369727859999998</v>
      </c>
      <c r="I7935">
        <v>28.633787640000001</v>
      </c>
      <c r="J7935" t="s">
        <v>868</v>
      </c>
      <c r="K7935" t="s">
        <v>26</v>
      </c>
      <c r="L7935" t="s">
        <v>27</v>
      </c>
      <c r="M7935" t="s">
        <v>27</v>
      </c>
      <c r="N7935" t="s">
        <v>27</v>
      </c>
      <c r="O7935" t="s">
        <v>27</v>
      </c>
      <c r="P7935">
        <v>2</v>
      </c>
      <c r="Q7935">
        <v>6</v>
      </c>
      <c r="R7935">
        <v>500</v>
      </c>
      <c r="S7935">
        <v>3</v>
      </c>
      <c r="T7935" s="1">
        <v>41978</v>
      </c>
      <c r="U7935" t="s">
        <v>28</v>
      </c>
      <c r="V7935" t="s">
        <v>20706</v>
      </c>
      <c r="W7935" t="s">
        <v>20710</v>
      </c>
      <c r="X7935" t="s">
        <v>20664</v>
      </c>
      <c r="Y7935" t="s">
        <v>20678</v>
      </c>
      <c r="Z7935">
        <v>12</v>
      </c>
      <c r="AA7935" t="s">
        <v>6631</v>
      </c>
    </row>
    <row r="7936" spans="1:27" x14ac:dyDescent="0.3">
      <c r="A7936">
        <v>300713</v>
      </c>
      <c r="B7936" t="s">
        <v>15549</v>
      </c>
      <c r="C7936">
        <v>1</v>
      </c>
      <c r="D7936" t="s">
        <v>15524</v>
      </c>
      <c r="E7936" t="s">
        <v>15550</v>
      </c>
      <c r="F7936" t="s">
        <v>15526</v>
      </c>
      <c r="G7936" t="s">
        <v>15527</v>
      </c>
      <c r="H7936">
        <v>77.369897179999995</v>
      </c>
      <c r="I7936">
        <v>28.63423199</v>
      </c>
      <c r="J7936" t="s">
        <v>479</v>
      </c>
      <c r="K7936" t="s">
        <v>26</v>
      </c>
      <c r="L7936" t="s">
        <v>35</v>
      </c>
      <c r="M7936" t="s">
        <v>27</v>
      </c>
      <c r="N7936" t="s">
        <v>27</v>
      </c>
      <c r="O7936" t="s">
        <v>27</v>
      </c>
      <c r="P7936">
        <v>4</v>
      </c>
      <c r="Q7936">
        <v>184</v>
      </c>
      <c r="R7936">
        <v>2500</v>
      </c>
      <c r="S7936">
        <v>2.5</v>
      </c>
      <c r="T7936" s="1">
        <v>43422</v>
      </c>
      <c r="U7936" t="s">
        <v>28</v>
      </c>
      <c r="V7936" t="s">
        <v>20704</v>
      </c>
      <c r="W7936" t="s">
        <v>20710</v>
      </c>
      <c r="X7936" t="s">
        <v>20662</v>
      </c>
      <c r="Y7936" t="s">
        <v>20678</v>
      </c>
      <c r="Z7936">
        <v>11</v>
      </c>
      <c r="AA7936" t="s">
        <v>20679</v>
      </c>
    </row>
    <row r="7937" spans="1:27" x14ac:dyDescent="0.3">
      <c r="A7937">
        <v>18458563</v>
      </c>
      <c r="B7937" t="s">
        <v>15444</v>
      </c>
      <c r="C7937">
        <v>1</v>
      </c>
      <c r="D7937" t="s">
        <v>15349</v>
      </c>
      <c r="E7937" t="s">
        <v>15445</v>
      </c>
      <c r="F7937" t="s">
        <v>15446</v>
      </c>
      <c r="G7937" t="s">
        <v>15447</v>
      </c>
      <c r="H7937">
        <v>72.841347299999995</v>
      </c>
      <c r="I7937">
        <v>19.223839900000002</v>
      </c>
      <c r="J7937" t="s">
        <v>15448</v>
      </c>
      <c r="K7937" t="s">
        <v>26</v>
      </c>
      <c r="L7937" t="s">
        <v>35</v>
      </c>
      <c r="M7937" t="s">
        <v>27</v>
      </c>
      <c r="N7937" t="s">
        <v>27</v>
      </c>
      <c r="O7937" t="s">
        <v>27</v>
      </c>
      <c r="P7937">
        <v>2</v>
      </c>
      <c r="Q7937">
        <v>170</v>
      </c>
      <c r="R7937">
        <v>850</v>
      </c>
      <c r="S7937">
        <v>3.4</v>
      </c>
      <c r="T7937" s="1">
        <v>41704</v>
      </c>
      <c r="U7937" t="s">
        <v>28</v>
      </c>
      <c r="V7937" t="s">
        <v>20707</v>
      </c>
      <c r="W7937" t="s">
        <v>20710</v>
      </c>
      <c r="X7937" t="s">
        <v>20664</v>
      </c>
      <c r="Y7937" t="s">
        <v>20674</v>
      </c>
      <c r="Z7937">
        <v>3</v>
      </c>
      <c r="AA7937" t="s">
        <v>20675</v>
      </c>
    </row>
    <row r="7938" spans="1:27" x14ac:dyDescent="0.3">
      <c r="A7938">
        <v>1318</v>
      </c>
      <c r="B7938" t="s">
        <v>6398</v>
      </c>
      <c r="C7938">
        <v>1</v>
      </c>
      <c r="D7938" t="s">
        <v>15524</v>
      </c>
      <c r="E7938" t="s">
        <v>15562</v>
      </c>
      <c r="F7938" t="s">
        <v>15526</v>
      </c>
      <c r="G7938" t="s">
        <v>15527</v>
      </c>
      <c r="H7938">
        <v>77.370400000000004</v>
      </c>
      <c r="I7938">
        <v>28.63392778</v>
      </c>
      <c r="J7938" t="s">
        <v>706</v>
      </c>
      <c r="K7938" t="s">
        <v>26</v>
      </c>
      <c r="L7938" t="s">
        <v>27</v>
      </c>
      <c r="M7938" t="s">
        <v>35</v>
      </c>
      <c r="N7938" t="s">
        <v>27</v>
      </c>
      <c r="O7938" t="s">
        <v>27</v>
      </c>
      <c r="P7938">
        <v>1</v>
      </c>
      <c r="Q7938">
        <v>27</v>
      </c>
      <c r="R7938">
        <v>300</v>
      </c>
      <c r="S7938">
        <v>3.3</v>
      </c>
      <c r="T7938" s="1">
        <v>42988</v>
      </c>
      <c r="U7938" t="s">
        <v>28</v>
      </c>
      <c r="V7938" t="s">
        <v>20707</v>
      </c>
      <c r="W7938" t="s">
        <v>20710</v>
      </c>
      <c r="X7938" t="s">
        <v>20668</v>
      </c>
      <c r="Y7938" t="s">
        <v>20659</v>
      </c>
      <c r="Z7938">
        <v>9</v>
      </c>
      <c r="AA7938" t="s">
        <v>20660</v>
      </c>
    </row>
    <row r="7939" spans="1:27" x14ac:dyDescent="0.3">
      <c r="A7939">
        <v>20350</v>
      </c>
      <c r="B7939" t="s">
        <v>15589</v>
      </c>
      <c r="C7939">
        <v>1</v>
      </c>
      <c r="D7939" t="s">
        <v>15305</v>
      </c>
      <c r="E7939" t="s">
        <v>15590</v>
      </c>
      <c r="F7939" t="s">
        <v>15591</v>
      </c>
      <c r="G7939" t="s">
        <v>15592</v>
      </c>
      <c r="H7939">
        <v>88.353273400000006</v>
      </c>
      <c r="I7939">
        <v>22.5532273</v>
      </c>
      <c r="J7939" t="s">
        <v>2263</v>
      </c>
      <c r="K7939" t="s">
        <v>26</v>
      </c>
      <c r="L7939" t="s">
        <v>27</v>
      </c>
      <c r="M7939" t="s">
        <v>35</v>
      </c>
      <c r="N7939" t="s">
        <v>27</v>
      </c>
      <c r="O7939" t="s">
        <v>27</v>
      </c>
      <c r="P7939">
        <v>3</v>
      </c>
      <c r="Q7939">
        <v>4464</v>
      </c>
      <c r="R7939">
        <v>1050</v>
      </c>
      <c r="S7939">
        <v>3.5</v>
      </c>
      <c r="T7939" s="1">
        <v>42244</v>
      </c>
      <c r="U7939" t="s">
        <v>28</v>
      </c>
      <c r="V7939" t="s">
        <v>20707</v>
      </c>
      <c r="W7939" t="s">
        <v>20710</v>
      </c>
      <c r="X7939" t="s">
        <v>20669</v>
      </c>
      <c r="Y7939" t="s">
        <v>20659</v>
      </c>
      <c r="Z7939">
        <v>8</v>
      </c>
      <c r="AA7939" t="s">
        <v>20666</v>
      </c>
    </row>
    <row r="7940" spans="1:27" x14ac:dyDescent="0.3">
      <c r="A7940">
        <v>8623</v>
      </c>
      <c r="B7940" t="s">
        <v>2587</v>
      </c>
      <c r="C7940">
        <v>1</v>
      </c>
      <c r="D7940" t="s">
        <v>15524</v>
      </c>
      <c r="E7940" t="s">
        <v>15630</v>
      </c>
      <c r="F7940" t="s">
        <v>15526</v>
      </c>
      <c r="G7940" t="s">
        <v>15527</v>
      </c>
      <c r="H7940">
        <v>77.370247219999996</v>
      </c>
      <c r="I7940">
        <v>28.634041669999998</v>
      </c>
      <c r="J7940" t="s">
        <v>499</v>
      </c>
      <c r="K7940" t="s">
        <v>26</v>
      </c>
      <c r="L7940" t="s">
        <v>27</v>
      </c>
      <c r="M7940" t="s">
        <v>35</v>
      </c>
      <c r="N7940" t="s">
        <v>27</v>
      </c>
      <c r="O7940" t="s">
        <v>27</v>
      </c>
      <c r="P7940">
        <v>2</v>
      </c>
      <c r="Q7940">
        <v>33</v>
      </c>
      <c r="R7940">
        <v>650</v>
      </c>
      <c r="S7940">
        <v>3.4</v>
      </c>
      <c r="T7940" s="1">
        <v>42893</v>
      </c>
      <c r="U7940" t="s">
        <v>28</v>
      </c>
      <c r="V7940" t="s">
        <v>20707</v>
      </c>
      <c r="W7940" t="s">
        <v>20710</v>
      </c>
      <c r="X7940" t="s">
        <v>20668</v>
      </c>
      <c r="Y7940" t="s">
        <v>20671</v>
      </c>
      <c r="Z7940">
        <v>6</v>
      </c>
      <c r="AA7940" t="s">
        <v>20672</v>
      </c>
    </row>
    <row r="7941" spans="1:27" x14ac:dyDescent="0.3">
      <c r="A7941">
        <v>122064</v>
      </c>
      <c r="B7941" t="s">
        <v>15663</v>
      </c>
      <c r="C7941">
        <v>1</v>
      </c>
      <c r="D7941" t="s">
        <v>15285</v>
      </c>
      <c r="E7941" t="s">
        <v>15664</v>
      </c>
      <c r="F7941" t="s">
        <v>14882</v>
      </c>
      <c r="G7941" t="s">
        <v>15665</v>
      </c>
      <c r="H7941">
        <v>76.765605550000004</v>
      </c>
      <c r="I7941">
        <v>30.724765739999999</v>
      </c>
      <c r="J7941" t="s">
        <v>15666</v>
      </c>
      <c r="K7941" t="s">
        <v>26</v>
      </c>
      <c r="L7941" t="s">
        <v>27</v>
      </c>
      <c r="M7941" t="s">
        <v>35</v>
      </c>
      <c r="N7941" t="s">
        <v>27</v>
      </c>
      <c r="O7941" t="s">
        <v>27</v>
      </c>
      <c r="P7941">
        <v>3</v>
      </c>
      <c r="Q7941">
        <v>502</v>
      </c>
      <c r="R7941">
        <v>1000</v>
      </c>
      <c r="S7941">
        <v>3.4</v>
      </c>
      <c r="T7941" s="1">
        <v>40287</v>
      </c>
      <c r="U7941" t="s">
        <v>28</v>
      </c>
      <c r="V7941" t="s">
        <v>20707</v>
      </c>
      <c r="W7941" t="s">
        <v>20710</v>
      </c>
      <c r="X7941" t="s">
        <v>20667</v>
      </c>
      <c r="Y7941" t="s">
        <v>20671</v>
      </c>
      <c r="Z7941">
        <v>4</v>
      </c>
      <c r="AA7941" t="s">
        <v>20673</v>
      </c>
    </row>
    <row r="7942" spans="1:27" x14ac:dyDescent="0.3">
      <c r="A7942">
        <v>2572</v>
      </c>
      <c r="B7942" t="s">
        <v>5470</v>
      </c>
      <c r="C7942">
        <v>1</v>
      </c>
      <c r="D7942" t="s">
        <v>15524</v>
      </c>
      <c r="E7942" t="s">
        <v>15696</v>
      </c>
      <c r="F7942" t="s">
        <v>15526</v>
      </c>
      <c r="G7942" t="s">
        <v>15527</v>
      </c>
      <c r="H7942">
        <v>77.370369249999996</v>
      </c>
      <c r="I7942">
        <v>28.634019240000001</v>
      </c>
      <c r="J7942" t="s">
        <v>5472</v>
      </c>
      <c r="K7942" t="s">
        <v>26</v>
      </c>
      <c r="L7942" t="s">
        <v>27</v>
      </c>
      <c r="M7942" t="s">
        <v>35</v>
      </c>
      <c r="N7942" t="s">
        <v>27</v>
      </c>
      <c r="O7942" t="s">
        <v>27</v>
      </c>
      <c r="P7942">
        <v>2</v>
      </c>
      <c r="Q7942">
        <v>150</v>
      </c>
      <c r="R7942">
        <v>500</v>
      </c>
      <c r="S7942">
        <v>3.3</v>
      </c>
      <c r="T7942" s="1">
        <v>41346</v>
      </c>
      <c r="U7942" t="s">
        <v>28</v>
      </c>
      <c r="V7942" t="s">
        <v>20707</v>
      </c>
      <c r="W7942" t="s">
        <v>20710</v>
      </c>
      <c r="X7942" t="s">
        <v>20658</v>
      </c>
      <c r="Y7942" t="s">
        <v>20674</v>
      </c>
      <c r="Z7942">
        <v>3</v>
      </c>
      <c r="AA7942" t="s">
        <v>20675</v>
      </c>
    </row>
    <row r="7943" spans="1:27" x14ac:dyDescent="0.3">
      <c r="A7943">
        <v>311523</v>
      </c>
      <c r="B7943" t="s">
        <v>5467</v>
      </c>
      <c r="C7943">
        <v>1</v>
      </c>
      <c r="D7943" t="s">
        <v>15524</v>
      </c>
      <c r="E7943" t="s">
        <v>15706</v>
      </c>
      <c r="F7943" t="s">
        <v>15526</v>
      </c>
      <c r="G7943" t="s">
        <v>15527</v>
      </c>
      <c r="H7943">
        <v>77.369864660000005</v>
      </c>
      <c r="I7943">
        <v>28.63388299</v>
      </c>
      <c r="J7943" t="s">
        <v>5469</v>
      </c>
      <c r="K7943" t="s">
        <v>26</v>
      </c>
      <c r="L7943" t="s">
        <v>27</v>
      </c>
      <c r="M7943" t="s">
        <v>35</v>
      </c>
      <c r="N7943" t="s">
        <v>27</v>
      </c>
      <c r="O7943" t="s">
        <v>27</v>
      </c>
      <c r="P7943">
        <v>2</v>
      </c>
      <c r="Q7943">
        <v>327</v>
      </c>
      <c r="R7943">
        <v>500</v>
      </c>
      <c r="S7943">
        <v>3.4</v>
      </c>
      <c r="T7943" s="1">
        <v>40595</v>
      </c>
      <c r="U7943" t="s">
        <v>28</v>
      </c>
      <c r="V7943" t="s">
        <v>20707</v>
      </c>
      <c r="W7943" t="s">
        <v>20710</v>
      </c>
      <c r="X7943" t="s">
        <v>20663</v>
      </c>
      <c r="Y7943" t="s">
        <v>20674</v>
      </c>
      <c r="Z7943">
        <v>2</v>
      </c>
      <c r="AA7943" t="s">
        <v>20676</v>
      </c>
    </row>
    <row r="7944" spans="1:27" x14ac:dyDescent="0.3">
      <c r="A7944">
        <v>3000122</v>
      </c>
      <c r="B7944" t="s">
        <v>15732</v>
      </c>
      <c r="C7944">
        <v>1</v>
      </c>
      <c r="D7944" t="s">
        <v>15577</v>
      </c>
      <c r="E7944" t="s">
        <v>15733</v>
      </c>
      <c r="F7944" t="s">
        <v>15624</v>
      </c>
      <c r="G7944" t="s">
        <v>15625</v>
      </c>
      <c r="H7944">
        <v>77.007003019999999</v>
      </c>
      <c r="I7944">
        <v>11.02483917</v>
      </c>
      <c r="J7944" t="s">
        <v>491</v>
      </c>
      <c r="K7944" t="s">
        <v>26</v>
      </c>
      <c r="L7944" t="s">
        <v>27</v>
      </c>
      <c r="M7944" t="s">
        <v>35</v>
      </c>
      <c r="N7944" t="s">
        <v>27</v>
      </c>
      <c r="O7944" t="s">
        <v>27</v>
      </c>
      <c r="P7944">
        <v>2</v>
      </c>
      <c r="Q7944">
        <v>274</v>
      </c>
      <c r="R7944">
        <v>600</v>
      </c>
      <c r="S7944">
        <v>3.5</v>
      </c>
      <c r="T7944" s="1">
        <v>41260</v>
      </c>
      <c r="U7944" t="s">
        <v>28</v>
      </c>
      <c r="V7944" t="s">
        <v>20707</v>
      </c>
      <c r="W7944" t="s">
        <v>20710</v>
      </c>
      <c r="X7944" t="s">
        <v>20665</v>
      </c>
      <c r="Y7944" t="s">
        <v>20678</v>
      </c>
      <c r="Z7944">
        <v>12</v>
      </c>
      <c r="AA7944" t="s">
        <v>6631</v>
      </c>
    </row>
    <row r="7945" spans="1:27" x14ac:dyDescent="0.3">
      <c r="A7945">
        <v>17953902</v>
      </c>
      <c r="B7945" t="s">
        <v>7080</v>
      </c>
      <c r="C7945">
        <v>1</v>
      </c>
      <c r="D7945" t="s">
        <v>15524</v>
      </c>
      <c r="E7945" t="s">
        <v>15734</v>
      </c>
      <c r="F7945" t="s">
        <v>15735</v>
      </c>
      <c r="G7945" t="s">
        <v>15736</v>
      </c>
      <c r="H7945">
        <v>77.323154299999999</v>
      </c>
      <c r="I7945">
        <v>28.664465799999999</v>
      </c>
      <c r="J7945" t="s">
        <v>958</v>
      </c>
      <c r="K7945" t="s">
        <v>26</v>
      </c>
      <c r="L7945" t="s">
        <v>27</v>
      </c>
      <c r="M7945" t="s">
        <v>35</v>
      </c>
      <c r="N7945" t="s">
        <v>27</v>
      </c>
      <c r="O7945" t="s">
        <v>27</v>
      </c>
      <c r="P7945">
        <v>2</v>
      </c>
      <c r="Q7945">
        <v>80</v>
      </c>
      <c r="R7945">
        <v>550</v>
      </c>
      <c r="S7945">
        <v>3.2</v>
      </c>
      <c r="T7945" s="1">
        <v>41636</v>
      </c>
      <c r="U7945" t="s">
        <v>28</v>
      </c>
      <c r="V7945" t="s">
        <v>20707</v>
      </c>
      <c r="W7945" t="s">
        <v>20710</v>
      </c>
      <c r="X7945" t="s">
        <v>20658</v>
      </c>
      <c r="Y7945" t="s">
        <v>20678</v>
      </c>
      <c r="Z7945">
        <v>12</v>
      </c>
      <c r="AA7945" t="s">
        <v>6631</v>
      </c>
    </row>
    <row r="7946" spans="1:27" x14ac:dyDescent="0.3">
      <c r="A7946">
        <v>3900010</v>
      </c>
      <c r="B7946" t="s">
        <v>15832</v>
      </c>
      <c r="C7946">
        <v>1</v>
      </c>
      <c r="D7946" t="s">
        <v>15833</v>
      </c>
      <c r="E7946" t="s">
        <v>15834</v>
      </c>
      <c r="F7946" t="s">
        <v>15835</v>
      </c>
      <c r="G7946" t="s">
        <v>15836</v>
      </c>
      <c r="H7946">
        <v>82.980810000000005</v>
      </c>
      <c r="I7946">
        <v>25.338373000000001</v>
      </c>
      <c r="J7946" t="s">
        <v>476</v>
      </c>
      <c r="K7946" t="s">
        <v>26</v>
      </c>
      <c r="L7946" t="s">
        <v>27</v>
      </c>
      <c r="M7946" t="s">
        <v>27</v>
      </c>
      <c r="N7946" t="s">
        <v>27</v>
      </c>
      <c r="O7946" t="s">
        <v>27</v>
      </c>
      <c r="P7946">
        <v>4</v>
      </c>
      <c r="Q7946">
        <v>67</v>
      </c>
      <c r="R7946">
        <v>1100</v>
      </c>
      <c r="S7946">
        <v>3.3</v>
      </c>
      <c r="T7946" s="1">
        <v>41476</v>
      </c>
      <c r="U7946" t="s">
        <v>28</v>
      </c>
      <c r="V7946" t="s">
        <v>20707</v>
      </c>
      <c r="W7946" t="s">
        <v>20710</v>
      </c>
      <c r="X7946" t="s">
        <v>20658</v>
      </c>
      <c r="Y7946" t="s">
        <v>20659</v>
      </c>
      <c r="Z7946">
        <v>7</v>
      </c>
      <c r="AA7946" t="s">
        <v>20670</v>
      </c>
    </row>
    <row r="7947" spans="1:27" x14ac:dyDescent="0.3">
      <c r="A7947">
        <v>3700019</v>
      </c>
      <c r="B7947" t="s">
        <v>15843</v>
      </c>
      <c r="C7947">
        <v>1</v>
      </c>
      <c r="D7947" t="s">
        <v>15820</v>
      </c>
      <c r="E7947" t="s">
        <v>15844</v>
      </c>
      <c r="F7947" t="s">
        <v>15845</v>
      </c>
      <c r="G7947" t="s">
        <v>15846</v>
      </c>
      <c r="H7947">
        <v>79.832580559999997</v>
      </c>
      <c r="I7947">
        <v>11.928591669999999</v>
      </c>
      <c r="J7947" t="s">
        <v>15847</v>
      </c>
      <c r="K7947" t="s">
        <v>26</v>
      </c>
      <c r="L7947" t="s">
        <v>27</v>
      </c>
      <c r="M7947" t="s">
        <v>27</v>
      </c>
      <c r="N7947" t="s">
        <v>27</v>
      </c>
      <c r="O7947" t="s">
        <v>27</v>
      </c>
      <c r="P7947">
        <v>4</v>
      </c>
      <c r="Q7947">
        <v>225</v>
      </c>
      <c r="R7947">
        <v>1200</v>
      </c>
      <c r="S7947">
        <v>3.5</v>
      </c>
      <c r="T7947" s="1">
        <v>43346</v>
      </c>
      <c r="U7947" t="s">
        <v>28</v>
      </c>
      <c r="V7947" t="s">
        <v>20707</v>
      </c>
      <c r="W7947" t="s">
        <v>20710</v>
      </c>
      <c r="X7947" t="s">
        <v>20662</v>
      </c>
      <c r="Y7947" t="s">
        <v>20659</v>
      </c>
      <c r="Z7947">
        <v>9</v>
      </c>
      <c r="AA7947" t="s">
        <v>20660</v>
      </c>
    </row>
    <row r="7948" spans="1:27" x14ac:dyDescent="0.3">
      <c r="A7948">
        <v>3700160</v>
      </c>
      <c r="B7948" t="s">
        <v>15810</v>
      </c>
      <c r="C7948">
        <v>1</v>
      </c>
      <c r="D7948" t="s">
        <v>15820</v>
      </c>
      <c r="E7948" t="s">
        <v>15852</v>
      </c>
      <c r="F7948" t="s">
        <v>15845</v>
      </c>
      <c r="G7948" t="s">
        <v>15846</v>
      </c>
      <c r="H7948">
        <v>79.833633559999996</v>
      </c>
      <c r="I7948">
        <v>11.928772739999999</v>
      </c>
      <c r="J7948" t="s">
        <v>15853</v>
      </c>
      <c r="K7948" t="s">
        <v>26</v>
      </c>
      <c r="L7948" t="s">
        <v>27</v>
      </c>
      <c r="M7948" t="s">
        <v>27</v>
      </c>
      <c r="N7948" t="s">
        <v>27</v>
      </c>
      <c r="O7948" t="s">
        <v>27</v>
      </c>
      <c r="P7948">
        <v>4</v>
      </c>
      <c r="Q7948">
        <v>228</v>
      </c>
      <c r="R7948">
        <v>1200</v>
      </c>
      <c r="S7948">
        <v>3.4</v>
      </c>
      <c r="T7948" s="1">
        <v>41209</v>
      </c>
      <c r="U7948" t="s">
        <v>28</v>
      </c>
      <c r="V7948" t="s">
        <v>20707</v>
      </c>
      <c r="W7948" t="s">
        <v>20710</v>
      </c>
      <c r="X7948" t="s">
        <v>20665</v>
      </c>
      <c r="Y7948" t="s">
        <v>20678</v>
      </c>
      <c r="Z7948">
        <v>10</v>
      </c>
      <c r="AA7948" t="s">
        <v>20680</v>
      </c>
    </row>
    <row r="7949" spans="1:27" x14ac:dyDescent="0.3">
      <c r="A7949">
        <v>3700024</v>
      </c>
      <c r="B7949" t="s">
        <v>15860</v>
      </c>
      <c r="C7949">
        <v>1</v>
      </c>
      <c r="D7949" t="s">
        <v>15820</v>
      </c>
      <c r="E7949" t="s">
        <v>15861</v>
      </c>
      <c r="F7949" t="s">
        <v>15862</v>
      </c>
      <c r="G7949" t="s">
        <v>15863</v>
      </c>
      <c r="H7949">
        <v>79.833855560000003</v>
      </c>
      <c r="I7949">
        <v>11.92587222</v>
      </c>
      <c r="J7949" t="s">
        <v>15864</v>
      </c>
      <c r="K7949" t="s">
        <v>26</v>
      </c>
      <c r="L7949" t="s">
        <v>27</v>
      </c>
      <c r="M7949" t="s">
        <v>27</v>
      </c>
      <c r="N7949" t="s">
        <v>27</v>
      </c>
      <c r="O7949" t="s">
        <v>27</v>
      </c>
      <c r="P7949">
        <v>4</v>
      </c>
      <c r="Q7949">
        <v>328</v>
      </c>
      <c r="R7949">
        <v>1400</v>
      </c>
      <c r="S7949">
        <v>3.5</v>
      </c>
      <c r="T7949" s="1">
        <v>41873</v>
      </c>
      <c r="U7949" t="s">
        <v>28</v>
      </c>
      <c r="V7949" t="s">
        <v>20707</v>
      </c>
      <c r="W7949" t="s">
        <v>20710</v>
      </c>
      <c r="X7949" t="s">
        <v>20664</v>
      </c>
      <c r="Y7949" t="s">
        <v>20659</v>
      </c>
      <c r="Z7949">
        <v>8</v>
      </c>
      <c r="AA7949" t="s">
        <v>20666</v>
      </c>
    </row>
    <row r="7950" spans="1:27" x14ac:dyDescent="0.3">
      <c r="A7950">
        <v>130230</v>
      </c>
      <c r="B7950" t="s">
        <v>15911</v>
      </c>
      <c r="C7950">
        <v>1</v>
      </c>
      <c r="D7950" t="s">
        <v>15805</v>
      </c>
      <c r="E7950" t="s">
        <v>15912</v>
      </c>
      <c r="F7950" t="s">
        <v>15913</v>
      </c>
      <c r="G7950" t="s">
        <v>15912</v>
      </c>
      <c r="H7950">
        <v>73.742294439999995</v>
      </c>
      <c r="I7950">
        <v>15.569599999999999</v>
      </c>
      <c r="J7950" t="s">
        <v>15914</v>
      </c>
      <c r="K7950" t="s">
        <v>26</v>
      </c>
      <c r="L7950" t="s">
        <v>27</v>
      </c>
      <c r="M7950" t="s">
        <v>27</v>
      </c>
      <c r="N7950" t="s">
        <v>27</v>
      </c>
      <c r="O7950" t="s">
        <v>27</v>
      </c>
      <c r="P7950">
        <v>4</v>
      </c>
      <c r="Q7950">
        <v>1681</v>
      </c>
      <c r="R7950">
        <v>1500</v>
      </c>
      <c r="S7950">
        <v>3.5</v>
      </c>
      <c r="T7950" s="1">
        <v>42468</v>
      </c>
      <c r="U7950" t="s">
        <v>28</v>
      </c>
      <c r="V7950" t="s">
        <v>20707</v>
      </c>
      <c r="W7950" t="s">
        <v>20710</v>
      </c>
      <c r="X7950" t="s">
        <v>20661</v>
      </c>
      <c r="Y7950" t="s">
        <v>20671</v>
      </c>
      <c r="Z7950">
        <v>4</v>
      </c>
      <c r="AA7950" t="s">
        <v>20673</v>
      </c>
    </row>
    <row r="7951" spans="1:27" x14ac:dyDescent="0.3">
      <c r="A7951">
        <v>3100030</v>
      </c>
      <c r="B7951" t="s">
        <v>15949</v>
      </c>
      <c r="C7951">
        <v>1</v>
      </c>
      <c r="D7951" t="s">
        <v>15950</v>
      </c>
      <c r="E7951" t="s">
        <v>15951</v>
      </c>
      <c r="F7951" t="s">
        <v>15952</v>
      </c>
      <c r="G7951" t="s">
        <v>15953</v>
      </c>
      <c r="H7951">
        <v>74.850066670000004</v>
      </c>
      <c r="I7951">
        <v>12.87582222</v>
      </c>
      <c r="J7951" t="s">
        <v>476</v>
      </c>
      <c r="K7951" t="s">
        <v>26</v>
      </c>
      <c r="L7951" t="s">
        <v>27</v>
      </c>
      <c r="M7951" t="s">
        <v>27</v>
      </c>
      <c r="N7951" t="s">
        <v>27</v>
      </c>
      <c r="O7951" t="s">
        <v>27</v>
      </c>
      <c r="P7951">
        <v>4</v>
      </c>
      <c r="Q7951">
        <v>183</v>
      </c>
      <c r="R7951">
        <v>1500</v>
      </c>
      <c r="S7951">
        <v>3.5</v>
      </c>
      <c r="T7951" s="1">
        <v>41552</v>
      </c>
      <c r="U7951" t="s">
        <v>28</v>
      </c>
      <c r="V7951" t="s">
        <v>20707</v>
      </c>
      <c r="W7951" t="s">
        <v>20710</v>
      </c>
      <c r="X7951" t="s">
        <v>20658</v>
      </c>
      <c r="Y7951" t="s">
        <v>20678</v>
      </c>
      <c r="Z7951">
        <v>10</v>
      </c>
      <c r="AA7951" t="s">
        <v>20680</v>
      </c>
    </row>
    <row r="7952" spans="1:27" x14ac:dyDescent="0.3">
      <c r="A7952">
        <v>18439181</v>
      </c>
      <c r="B7952" t="s">
        <v>15954</v>
      </c>
      <c r="C7952">
        <v>1</v>
      </c>
      <c r="D7952" t="s">
        <v>15892</v>
      </c>
      <c r="E7952" t="s">
        <v>15955</v>
      </c>
      <c r="F7952" t="s">
        <v>15956</v>
      </c>
      <c r="G7952" t="s">
        <v>15957</v>
      </c>
      <c r="H7952">
        <v>72.772697289999996</v>
      </c>
      <c r="I7952">
        <v>21.14956883</v>
      </c>
      <c r="J7952" t="s">
        <v>2105</v>
      </c>
      <c r="K7952" t="s">
        <v>26</v>
      </c>
      <c r="L7952" t="s">
        <v>27</v>
      </c>
      <c r="M7952" t="s">
        <v>27</v>
      </c>
      <c r="N7952" t="s">
        <v>27</v>
      </c>
      <c r="O7952" t="s">
        <v>27</v>
      </c>
      <c r="P7952">
        <v>4</v>
      </c>
      <c r="Q7952">
        <v>47</v>
      </c>
      <c r="R7952">
        <v>1500</v>
      </c>
      <c r="S7952">
        <v>3.4</v>
      </c>
      <c r="T7952" s="1">
        <v>40454</v>
      </c>
      <c r="U7952" t="s">
        <v>28</v>
      </c>
      <c r="V7952" t="s">
        <v>20707</v>
      </c>
      <c r="W7952" t="s">
        <v>20710</v>
      </c>
      <c r="X7952" t="s">
        <v>20667</v>
      </c>
      <c r="Y7952" t="s">
        <v>20678</v>
      </c>
      <c r="Z7952">
        <v>10</v>
      </c>
      <c r="AA7952" t="s">
        <v>20680</v>
      </c>
    </row>
    <row r="7953" spans="1:27" x14ac:dyDescent="0.3">
      <c r="A7953">
        <v>2500024</v>
      </c>
      <c r="B7953" t="s">
        <v>15997</v>
      </c>
      <c r="C7953">
        <v>1</v>
      </c>
      <c r="D7953" t="s">
        <v>15998</v>
      </c>
      <c r="E7953" t="s">
        <v>15999</v>
      </c>
      <c r="F7953" t="s">
        <v>16000</v>
      </c>
      <c r="G7953" t="s">
        <v>16001</v>
      </c>
      <c r="H7953">
        <v>75.358887999999993</v>
      </c>
      <c r="I7953">
        <v>19.875907999999999</v>
      </c>
      <c r="J7953" t="s">
        <v>16002</v>
      </c>
      <c r="K7953" t="s">
        <v>26</v>
      </c>
      <c r="L7953" t="s">
        <v>27</v>
      </c>
      <c r="M7953" t="s">
        <v>27</v>
      </c>
      <c r="N7953" t="s">
        <v>27</v>
      </c>
      <c r="O7953" t="s">
        <v>27</v>
      </c>
      <c r="P7953">
        <v>4</v>
      </c>
      <c r="Q7953">
        <v>94</v>
      </c>
      <c r="R7953">
        <v>1800</v>
      </c>
      <c r="S7953">
        <v>3.4</v>
      </c>
      <c r="T7953" s="1">
        <v>41351</v>
      </c>
      <c r="U7953" t="s">
        <v>28</v>
      </c>
      <c r="V7953" t="s">
        <v>20707</v>
      </c>
      <c r="W7953" t="s">
        <v>20710</v>
      </c>
      <c r="X7953" t="s">
        <v>20658</v>
      </c>
      <c r="Y7953" t="s">
        <v>20674</v>
      </c>
      <c r="Z7953">
        <v>3</v>
      </c>
      <c r="AA7953" t="s">
        <v>20675</v>
      </c>
    </row>
    <row r="7954" spans="1:27" x14ac:dyDescent="0.3">
      <c r="A7954">
        <v>2300061</v>
      </c>
      <c r="B7954" t="s">
        <v>16043</v>
      </c>
      <c r="C7954">
        <v>1</v>
      </c>
      <c r="D7954" t="s">
        <v>15887</v>
      </c>
      <c r="E7954" t="s">
        <v>16044</v>
      </c>
      <c r="F7954" t="s">
        <v>16045</v>
      </c>
      <c r="G7954" t="s">
        <v>16046</v>
      </c>
      <c r="H7954">
        <v>80.320708330000002</v>
      </c>
      <c r="I7954">
        <v>26.483672219999999</v>
      </c>
      <c r="J7954" t="s">
        <v>673</v>
      </c>
      <c r="K7954" t="s">
        <v>26</v>
      </c>
      <c r="L7954" t="s">
        <v>27</v>
      </c>
      <c r="M7954" t="s">
        <v>27</v>
      </c>
      <c r="N7954" t="s">
        <v>27</v>
      </c>
      <c r="O7954" t="s">
        <v>27</v>
      </c>
      <c r="P7954">
        <v>2</v>
      </c>
      <c r="Q7954">
        <v>148</v>
      </c>
      <c r="R7954">
        <v>550</v>
      </c>
      <c r="S7954">
        <v>3.3</v>
      </c>
      <c r="T7954" s="1">
        <v>42640</v>
      </c>
      <c r="U7954" t="s">
        <v>28</v>
      </c>
      <c r="V7954" t="s">
        <v>20707</v>
      </c>
      <c r="W7954" t="s">
        <v>20710</v>
      </c>
      <c r="X7954" t="s">
        <v>20661</v>
      </c>
      <c r="Y7954" t="s">
        <v>20659</v>
      </c>
      <c r="Z7954">
        <v>9</v>
      </c>
      <c r="AA7954" t="s">
        <v>20660</v>
      </c>
    </row>
    <row r="7955" spans="1:27" x14ac:dyDescent="0.3">
      <c r="A7955">
        <v>2300483</v>
      </c>
      <c r="B7955" t="s">
        <v>16047</v>
      </c>
      <c r="C7955">
        <v>1</v>
      </c>
      <c r="D7955" t="s">
        <v>15887</v>
      </c>
      <c r="E7955" t="s">
        <v>16048</v>
      </c>
      <c r="F7955" t="s">
        <v>15423</v>
      </c>
      <c r="G7955" t="s">
        <v>16049</v>
      </c>
      <c r="H7955">
        <v>80.313563569999999</v>
      </c>
      <c r="I7955">
        <v>26.471616860000001</v>
      </c>
      <c r="J7955" t="s">
        <v>2409</v>
      </c>
      <c r="K7955" t="s">
        <v>26</v>
      </c>
      <c r="L7955" t="s">
        <v>27</v>
      </c>
      <c r="M7955" t="s">
        <v>27</v>
      </c>
      <c r="N7955" t="s">
        <v>27</v>
      </c>
      <c r="O7955" t="s">
        <v>27</v>
      </c>
      <c r="P7955">
        <v>3</v>
      </c>
      <c r="Q7955">
        <v>51</v>
      </c>
      <c r="R7955">
        <v>800</v>
      </c>
      <c r="S7955">
        <v>3.3</v>
      </c>
      <c r="T7955" s="1">
        <v>41905</v>
      </c>
      <c r="U7955" t="s">
        <v>28</v>
      </c>
      <c r="V7955" t="s">
        <v>20707</v>
      </c>
      <c r="W7955" t="s">
        <v>20710</v>
      </c>
      <c r="X7955" t="s">
        <v>20664</v>
      </c>
      <c r="Y7955" t="s">
        <v>20659</v>
      </c>
      <c r="Z7955">
        <v>9</v>
      </c>
      <c r="AA7955" t="s">
        <v>20660</v>
      </c>
    </row>
    <row r="7956" spans="1:27" x14ac:dyDescent="0.3">
      <c r="A7956">
        <v>3600361</v>
      </c>
      <c r="B7956" t="s">
        <v>16081</v>
      </c>
      <c r="C7956">
        <v>1</v>
      </c>
      <c r="D7956" t="s">
        <v>15969</v>
      </c>
      <c r="E7956" t="s">
        <v>16082</v>
      </c>
      <c r="F7956" t="s">
        <v>16083</v>
      </c>
      <c r="G7956" t="s">
        <v>16084</v>
      </c>
      <c r="H7956">
        <v>76.625861110000002</v>
      </c>
      <c r="I7956">
        <v>12.28474722</v>
      </c>
      <c r="J7956" t="s">
        <v>25</v>
      </c>
      <c r="K7956" t="s">
        <v>26</v>
      </c>
      <c r="L7956" t="s">
        <v>27</v>
      </c>
      <c r="M7956" t="s">
        <v>27</v>
      </c>
      <c r="N7956" t="s">
        <v>27</v>
      </c>
      <c r="O7956" t="s">
        <v>27</v>
      </c>
      <c r="P7956">
        <v>2</v>
      </c>
      <c r="Q7956">
        <v>127</v>
      </c>
      <c r="R7956">
        <v>700</v>
      </c>
      <c r="S7956">
        <v>3.5</v>
      </c>
      <c r="T7956" s="1">
        <v>41890</v>
      </c>
      <c r="U7956" t="s">
        <v>28</v>
      </c>
      <c r="V7956" t="s">
        <v>20707</v>
      </c>
      <c r="W7956" t="s">
        <v>20710</v>
      </c>
      <c r="X7956" t="s">
        <v>20664</v>
      </c>
      <c r="Y7956" t="s">
        <v>20659</v>
      </c>
      <c r="Z7956">
        <v>9</v>
      </c>
      <c r="AA7956" t="s">
        <v>20660</v>
      </c>
    </row>
    <row r="7957" spans="1:27" x14ac:dyDescent="0.3">
      <c r="A7957">
        <v>2700008</v>
      </c>
      <c r="B7957" t="s">
        <v>16099</v>
      </c>
      <c r="C7957">
        <v>1</v>
      </c>
      <c r="D7957" t="s">
        <v>16100</v>
      </c>
      <c r="E7957" t="s">
        <v>16101</v>
      </c>
      <c r="F7957" t="s">
        <v>16102</v>
      </c>
      <c r="G7957" t="s">
        <v>16103</v>
      </c>
      <c r="H7957">
        <v>85.325730559999997</v>
      </c>
      <c r="I7957">
        <v>23.351058330000001</v>
      </c>
      <c r="J7957" t="s">
        <v>918</v>
      </c>
      <c r="K7957" t="s">
        <v>26</v>
      </c>
      <c r="L7957" t="s">
        <v>27</v>
      </c>
      <c r="M7957" t="s">
        <v>27</v>
      </c>
      <c r="N7957" t="s">
        <v>27</v>
      </c>
      <c r="O7957" t="s">
        <v>27</v>
      </c>
      <c r="P7957">
        <v>2</v>
      </c>
      <c r="Q7957">
        <v>26</v>
      </c>
      <c r="R7957">
        <v>500</v>
      </c>
      <c r="S7957">
        <v>3.1</v>
      </c>
      <c r="T7957" s="1">
        <v>43362</v>
      </c>
      <c r="U7957" t="s">
        <v>28</v>
      </c>
      <c r="V7957" t="s">
        <v>20707</v>
      </c>
      <c r="W7957" t="s">
        <v>20710</v>
      </c>
      <c r="X7957" t="s">
        <v>20662</v>
      </c>
      <c r="Y7957" t="s">
        <v>20659</v>
      </c>
      <c r="Z7957">
        <v>9</v>
      </c>
      <c r="AA7957" t="s">
        <v>20660</v>
      </c>
    </row>
    <row r="7958" spans="1:27" x14ac:dyDescent="0.3">
      <c r="A7958">
        <v>3900067</v>
      </c>
      <c r="B7958" t="s">
        <v>5467</v>
      </c>
      <c r="C7958">
        <v>1</v>
      </c>
      <c r="D7958" t="s">
        <v>15833</v>
      </c>
      <c r="E7958" t="s">
        <v>16121</v>
      </c>
      <c r="F7958" t="s">
        <v>16122</v>
      </c>
      <c r="G7958" t="s">
        <v>16123</v>
      </c>
      <c r="H7958">
        <v>82.987294000000006</v>
      </c>
      <c r="I7958">
        <v>25.334361999999999</v>
      </c>
      <c r="J7958" t="s">
        <v>722</v>
      </c>
      <c r="K7958" t="s">
        <v>26</v>
      </c>
      <c r="L7958" t="s">
        <v>27</v>
      </c>
      <c r="M7958" t="s">
        <v>27</v>
      </c>
      <c r="N7958" t="s">
        <v>27</v>
      </c>
      <c r="O7958" t="s">
        <v>27</v>
      </c>
      <c r="P7958">
        <v>2</v>
      </c>
      <c r="Q7958">
        <v>96</v>
      </c>
      <c r="R7958">
        <v>350</v>
      </c>
      <c r="S7958">
        <v>3.4</v>
      </c>
      <c r="T7958" s="1">
        <v>41884</v>
      </c>
      <c r="U7958" t="s">
        <v>28</v>
      </c>
      <c r="V7958" t="s">
        <v>20707</v>
      </c>
      <c r="W7958" t="s">
        <v>20710</v>
      </c>
      <c r="X7958" t="s">
        <v>20664</v>
      </c>
      <c r="Y7958" t="s">
        <v>20659</v>
      </c>
      <c r="Z7958">
        <v>9</v>
      </c>
      <c r="AA7958" t="s">
        <v>20660</v>
      </c>
    </row>
    <row r="7959" spans="1:27" x14ac:dyDescent="0.3">
      <c r="A7959">
        <v>2400119</v>
      </c>
      <c r="B7959" t="s">
        <v>5525</v>
      </c>
      <c r="C7959">
        <v>1</v>
      </c>
      <c r="D7959" t="s">
        <v>15816</v>
      </c>
      <c r="E7959" t="s">
        <v>16124</v>
      </c>
      <c r="F7959" t="s">
        <v>144</v>
      </c>
      <c r="G7959" t="s">
        <v>15818</v>
      </c>
      <c r="H7959">
        <v>81.839743999999996</v>
      </c>
      <c r="I7959">
        <v>25.449659</v>
      </c>
      <c r="J7959" t="s">
        <v>3951</v>
      </c>
      <c r="K7959" t="s">
        <v>26</v>
      </c>
      <c r="L7959" t="s">
        <v>27</v>
      </c>
      <c r="M7959" t="s">
        <v>27</v>
      </c>
      <c r="N7959" t="s">
        <v>27</v>
      </c>
      <c r="O7959" t="s">
        <v>27</v>
      </c>
      <c r="P7959">
        <v>3</v>
      </c>
      <c r="Q7959">
        <v>58</v>
      </c>
      <c r="R7959">
        <v>500</v>
      </c>
      <c r="S7959">
        <v>3.4</v>
      </c>
      <c r="T7959" s="1">
        <v>42974</v>
      </c>
      <c r="U7959" t="s">
        <v>28</v>
      </c>
      <c r="V7959" t="s">
        <v>20707</v>
      </c>
      <c r="W7959" t="s">
        <v>20710</v>
      </c>
      <c r="X7959" t="s">
        <v>20668</v>
      </c>
      <c r="Y7959" t="s">
        <v>20659</v>
      </c>
      <c r="Z7959">
        <v>8</v>
      </c>
      <c r="AA7959" t="s">
        <v>20666</v>
      </c>
    </row>
    <row r="7960" spans="1:27" x14ac:dyDescent="0.3">
      <c r="A7960">
        <v>2200033</v>
      </c>
      <c r="B7960" t="s">
        <v>16130</v>
      </c>
      <c r="C7960">
        <v>1</v>
      </c>
      <c r="D7960" t="s">
        <v>16126</v>
      </c>
      <c r="E7960" t="s">
        <v>16131</v>
      </c>
      <c r="F7960" t="s">
        <v>16132</v>
      </c>
      <c r="G7960" t="s">
        <v>16133</v>
      </c>
      <c r="H7960">
        <v>74.86299167</v>
      </c>
      <c r="I7960">
        <v>31.650441669999999</v>
      </c>
      <c r="J7960" t="s">
        <v>1354</v>
      </c>
      <c r="K7960" t="s">
        <v>26</v>
      </c>
      <c r="L7960" t="s">
        <v>27</v>
      </c>
      <c r="M7960" t="s">
        <v>27</v>
      </c>
      <c r="N7960" t="s">
        <v>27</v>
      </c>
      <c r="O7960" t="s">
        <v>27</v>
      </c>
      <c r="P7960">
        <v>2</v>
      </c>
      <c r="Q7960">
        <v>111</v>
      </c>
      <c r="R7960">
        <v>400</v>
      </c>
      <c r="S7960">
        <v>3.5</v>
      </c>
      <c r="T7960" s="1">
        <v>40763</v>
      </c>
      <c r="U7960" t="s">
        <v>28</v>
      </c>
      <c r="V7960" t="s">
        <v>20707</v>
      </c>
      <c r="W7960" t="s">
        <v>20710</v>
      </c>
      <c r="X7960" t="s">
        <v>20663</v>
      </c>
      <c r="Y7960" t="s">
        <v>20659</v>
      </c>
      <c r="Z7960">
        <v>8</v>
      </c>
      <c r="AA7960" t="s">
        <v>20666</v>
      </c>
    </row>
    <row r="7961" spans="1:27" x14ac:dyDescent="0.3">
      <c r="A7961">
        <v>2500134</v>
      </c>
      <c r="B7961" t="s">
        <v>597</v>
      </c>
      <c r="C7961">
        <v>1</v>
      </c>
      <c r="D7961" t="s">
        <v>15998</v>
      </c>
      <c r="E7961" t="s">
        <v>16137</v>
      </c>
      <c r="F7961" t="s">
        <v>16000</v>
      </c>
      <c r="G7961" t="s">
        <v>16001</v>
      </c>
      <c r="H7961">
        <v>75.340774999999994</v>
      </c>
      <c r="I7961">
        <v>19.876105559999999</v>
      </c>
      <c r="J7961" t="s">
        <v>491</v>
      </c>
      <c r="K7961" t="s">
        <v>26</v>
      </c>
      <c r="L7961" t="s">
        <v>27</v>
      </c>
      <c r="M7961" t="s">
        <v>27</v>
      </c>
      <c r="N7961" t="s">
        <v>27</v>
      </c>
      <c r="O7961" t="s">
        <v>27</v>
      </c>
      <c r="P7961">
        <v>2</v>
      </c>
      <c r="Q7961">
        <v>19</v>
      </c>
      <c r="R7961">
        <v>700</v>
      </c>
      <c r="S7961">
        <v>3.1</v>
      </c>
      <c r="T7961" s="1">
        <v>40398</v>
      </c>
      <c r="U7961" t="s">
        <v>28</v>
      </c>
      <c r="V7961" t="s">
        <v>20707</v>
      </c>
      <c r="W7961" t="s">
        <v>20710</v>
      </c>
      <c r="X7961" t="s">
        <v>20667</v>
      </c>
      <c r="Y7961" t="s">
        <v>20659</v>
      </c>
      <c r="Z7961">
        <v>8</v>
      </c>
      <c r="AA7961" t="s">
        <v>20666</v>
      </c>
    </row>
    <row r="7962" spans="1:27" x14ac:dyDescent="0.3">
      <c r="A7962">
        <v>3600013</v>
      </c>
      <c r="B7962" t="s">
        <v>11660</v>
      </c>
      <c r="C7962">
        <v>1</v>
      </c>
      <c r="D7962" t="s">
        <v>15969</v>
      </c>
      <c r="E7962" t="s">
        <v>16187</v>
      </c>
      <c r="F7962" t="s">
        <v>16188</v>
      </c>
      <c r="G7962" t="s">
        <v>16189</v>
      </c>
      <c r="H7962">
        <v>76.626166670000003</v>
      </c>
      <c r="I7962">
        <v>12.32399444</v>
      </c>
      <c r="J7962" t="s">
        <v>596</v>
      </c>
      <c r="K7962" t="s">
        <v>26</v>
      </c>
      <c r="L7962" t="s">
        <v>27</v>
      </c>
      <c r="M7962" t="s">
        <v>27</v>
      </c>
      <c r="N7962" t="s">
        <v>27</v>
      </c>
      <c r="O7962" t="s">
        <v>27</v>
      </c>
      <c r="P7962">
        <v>2</v>
      </c>
      <c r="Q7962">
        <v>214</v>
      </c>
      <c r="R7962">
        <v>400</v>
      </c>
      <c r="S7962">
        <v>3.5</v>
      </c>
      <c r="T7962" s="1">
        <v>42975</v>
      </c>
      <c r="U7962" t="s">
        <v>28</v>
      </c>
      <c r="V7962" t="s">
        <v>20707</v>
      </c>
      <c r="W7962" t="s">
        <v>20710</v>
      </c>
      <c r="X7962" t="s">
        <v>20668</v>
      </c>
      <c r="Y7962" t="s">
        <v>20659</v>
      </c>
      <c r="Z7962">
        <v>8</v>
      </c>
      <c r="AA7962" t="s">
        <v>20666</v>
      </c>
    </row>
    <row r="7963" spans="1:27" x14ac:dyDescent="0.3">
      <c r="A7963">
        <v>4000269</v>
      </c>
      <c r="B7963" t="s">
        <v>5470</v>
      </c>
      <c r="C7963">
        <v>1</v>
      </c>
      <c r="D7963" t="s">
        <v>15975</v>
      </c>
      <c r="E7963" t="s">
        <v>16196</v>
      </c>
      <c r="F7963" t="s">
        <v>16197</v>
      </c>
      <c r="G7963" t="s">
        <v>16198</v>
      </c>
      <c r="H7963">
        <v>85.148632000000006</v>
      </c>
      <c r="I7963">
        <v>25.617912</v>
      </c>
      <c r="J7963" t="s">
        <v>515</v>
      </c>
      <c r="K7963" t="s">
        <v>26</v>
      </c>
      <c r="L7963" t="s">
        <v>27</v>
      </c>
      <c r="M7963" t="s">
        <v>27</v>
      </c>
      <c r="N7963" t="s">
        <v>27</v>
      </c>
      <c r="O7963" t="s">
        <v>27</v>
      </c>
      <c r="P7963">
        <v>2</v>
      </c>
      <c r="Q7963">
        <v>60</v>
      </c>
      <c r="R7963">
        <v>500</v>
      </c>
      <c r="S7963">
        <v>3.4</v>
      </c>
      <c r="T7963" s="1">
        <v>41867</v>
      </c>
      <c r="U7963" t="s">
        <v>28</v>
      </c>
      <c r="V7963" t="s">
        <v>20707</v>
      </c>
      <c r="W7963" t="s">
        <v>20710</v>
      </c>
      <c r="X7963" t="s">
        <v>20664</v>
      </c>
      <c r="Y7963" t="s">
        <v>20659</v>
      </c>
      <c r="Z7963">
        <v>8</v>
      </c>
      <c r="AA7963" t="s">
        <v>20666</v>
      </c>
    </row>
    <row r="7964" spans="1:27" x14ac:dyDescent="0.3">
      <c r="A7964">
        <v>3900070</v>
      </c>
      <c r="B7964" t="s">
        <v>16216</v>
      </c>
      <c r="C7964">
        <v>1</v>
      </c>
      <c r="D7964" t="s">
        <v>15833</v>
      </c>
      <c r="E7964" t="s">
        <v>16217</v>
      </c>
      <c r="F7964" t="s">
        <v>16218</v>
      </c>
      <c r="G7964" t="s">
        <v>16219</v>
      </c>
      <c r="H7964">
        <v>82.999826999999996</v>
      </c>
      <c r="I7964">
        <v>25.281437</v>
      </c>
      <c r="J7964" t="s">
        <v>16220</v>
      </c>
      <c r="K7964" t="s">
        <v>26</v>
      </c>
      <c r="L7964" t="s">
        <v>27</v>
      </c>
      <c r="M7964" t="s">
        <v>27</v>
      </c>
      <c r="N7964" t="s">
        <v>27</v>
      </c>
      <c r="O7964" t="s">
        <v>27</v>
      </c>
      <c r="P7964">
        <v>2</v>
      </c>
      <c r="Q7964">
        <v>85</v>
      </c>
      <c r="R7964">
        <v>400</v>
      </c>
      <c r="S7964">
        <v>3.4</v>
      </c>
      <c r="T7964" s="1">
        <v>42950</v>
      </c>
      <c r="U7964" t="s">
        <v>28</v>
      </c>
      <c r="V7964" t="s">
        <v>20707</v>
      </c>
      <c r="W7964" t="s">
        <v>20710</v>
      </c>
      <c r="X7964" t="s">
        <v>20668</v>
      </c>
      <c r="Y7964" t="s">
        <v>20659</v>
      </c>
      <c r="Z7964">
        <v>8</v>
      </c>
      <c r="AA7964" t="s">
        <v>20666</v>
      </c>
    </row>
    <row r="7965" spans="1:27" x14ac:dyDescent="0.3">
      <c r="A7965">
        <v>2400148</v>
      </c>
      <c r="B7965" t="s">
        <v>16234</v>
      </c>
      <c r="C7965">
        <v>1</v>
      </c>
      <c r="D7965" t="s">
        <v>15816</v>
      </c>
      <c r="E7965" t="s">
        <v>16235</v>
      </c>
      <c r="F7965" t="s">
        <v>144</v>
      </c>
      <c r="G7965" t="s">
        <v>15818</v>
      </c>
      <c r="H7965">
        <v>81.833166669999997</v>
      </c>
      <c r="I7965">
        <v>25.453436109999998</v>
      </c>
      <c r="J7965" t="s">
        <v>5604</v>
      </c>
      <c r="K7965" t="s">
        <v>26</v>
      </c>
      <c r="L7965" t="s">
        <v>27</v>
      </c>
      <c r="M7965" t="s">
        <v>27</v>
      </c>
      <c r="N7965" t="s">
        <v>27</v>
      </c>
      <c r="O7965" t="s">
        <v>27</v>
      </c>
      <c r="P7965">
        <v>2</v>
      </c>
      <c r="Q7965">
        <v>76</v>
      </c>
      <c r="R7965">
        <v>350</v>
      </c>
      <c r="S7965">
        <v>3.3</v>
      </c>
      <c r="T7965" s="1">
        <v>40363</v>
      </c>
      <c r="U7965" t="s">
        <v>28</v>
      </c>
      <c r="V7965" t="s">
        <v>20707</v>
      </c>
      <c r="W7965" t="s">
        <v>20710</v>
      </c>
      <c r="X7965" t="s">
        <v>20667</v>
      </c>
      <c r="Y7965" t="s">
        <v>20659</v>
      </c>
      <c r="Z7965">
        <v>7</v>
      </c>
      <c r="AA7965" t="s">
        <v>20670</v>
      </c>
    </row>
    <row r="7966" spans="1:27" x14ac:dyDescent="0.3">
      <c r="A7966">
        <v>2200044</v>
      </c>
      <c r="B7966" t="s">
        <v>16236</v>
      </c>
      <c r="C7966">
        <v>1</v>
      </c>
      <c r="D7966" t="s">
        <v>16126</v>
      </c>
      <c r="E7966" t="s">
        <v>16237</v>
      </c>
      <c r="F7966" t="s">
        <v>2371</v>
      </c>
      <c r="G7966" t="s">
        <v>16136</v>
      </c>
      <c r="H7966">
        <v>74.878333330000004</v>
      </c>
      <c r="I7966">
        <v>31.626152780000002</v>
      </c>
      <c r="J7966" t="s">
        <v>722</v>
      </c>
      <c r="K7966" t="s">
        <v>26</v>
      </c>
      <c r="L7966" t="s">
        <v>27</v>
      </c>
      <c r="M7966" t="s">
        <v>27</v>
      </c>
      <c r="N7966" t="s">
        <v>27</v>
      </c>
      <c r="O7966" t="s">
        <v>27</v>
      </c>
      <c r="P7966">
        <v>2</v>
      </c>
      <c r="Q7966">
        <v>461</v>
      </c>
      <c r="R7966">
        <v>500</v>
      </c>
      <c r="S7966">
        <v>3.5</v>
      </c>
      <c r="T7966" s="1">
        <v>41831</v>
      </c>
      <c r="U7966" t="s">
        <v>28</v>
      </c>
      <c r="V7966" t="s">
        <v>20707</v>
      </c>
      <c r="W7966" t="s">
        <v>20710</v>
      </c>
      <c r="X7966" t="s">
        <v>20664</v>
      </c>
      <c r="Y7966" t="s">
        <v>20659</v>
      </c>
      <c r="Z7966">
        <v>7</v>
      </c>
      <c r="AA7966" t="s">
        <v>20670</v>
      </c>
    </row>
    <row r="7967" spans="1:27" x14ac:dyDescent="0.3">
      <c r="A7967">
        <v>2200034</v>
      </c>
      <c r="B7967" t="s">
        <v>16238</v>
      </c>
      <c r="C7967">
        <v>1</v>
      </c>
      <c r="D7967" t="s">
        <v>16126</v>
      </c>
      <c r="E7967" t="s">
        <v>16239</v>
      </c>
      <c r="F7967" t="s">
        <v>16240</v>
      </c>
      <c r="G7967" t="s">
        <v>16241</v>
      </c>
      <c r="H7967">
        <v>74.877002000000005</v>
      </c>
      <c r="I7967">
        <v>31.644818000000001</v>
      </c>
      <c r="J7967" t="s">
        <v>25</v>
      </c>
      <c r="K7967" t="s">
        <v>26</v>
      </c>
      <c r="L7967" t="s">
        <v>27</v>
      </c>
      <c r="M7967" t="s">
        <v>27</v>
      </c>
      <c r="N7967" t="s">
        <v>27</v>
      </c>
      <c r="O7967" t="s">
        <v>27</v>
      </c>
      <c r="P7967">
        <v>3</v>
      </c>
      <c r="Q7967">
        <v>96</v>
      </c>
      <c r="R7967">
        <v>1000</v>
      </c>
      <c r="S7967">
        <v>3.5</v>
      </c>
      <c r="T7967" s="1">
        <v>41835</v>
      </c>
      <c r="U7967" t="s">
        <v>28</v>
      </c>
      <c r="V7967" t="s">
        <v>20707</v>
      </c>
      <c r="W7967" t="s">
        <v>20710</v>
      </c>
      <c r="X7967" t="s">
        <v>20664</v>
      </c>
      <c r="Y7967" t="s">
        <v>20659</v>
      </c>
      <c r="Z7967">
        <v>7</v>
      </c>
      <c r="AA7967" t="s">
        <v>20670</v>
      </c>
    </row>
    <row r="7968" spans="1:27" x14ac:dyDescent="0.3">
      <c r="A7968">
        <v>2500069</v>
      </c>
      <c r="B7968" t="s">
        <v>16242</v>
      </c>
      <c r="C7968">
        <v>1</v>
      </c>
      <c r="D7968" t="s">
        <v>15998</v>
      </c>
      <c r="E7968" t="s">
        <v>16243</v>
      </c>
      <c r="F7968" t="s">
        <v>16000</v>
      </c>
      <c r="G7968" t="s">
        <v>16001</v>
      </c>
      <c r="H7968">
        <v>75.367126799999994</v>
      </c>
      <c r="I7968">
        <v>19.8755223</v>
      </c>
      <c r="J7968" t="s">
        <v>711</v>
      </c>
      <c r="K7968" t="s">
        <v>26</v>
      </c>
      <c r="L7968" t="s">
        <v>27</v>
      </c>
      <c r="M7968" t="s">
        <v>27</v>
      </c>
      <c r="N7968" t="s">
        <v>27</v>
      </c>
      <c r="O7968" t="s">
        <v>27</v>
      </c>
      <c r="P7968">
        <v>2</v>
      </c>
      <c r="Q7968">
        <v>46</v>
      </c>
      <c r="R7968">
        <v>350</v>
      </c>
      <c r="S7968">
        <v>3.4</v>
      </c>
      <c r="T7968" s="1">
        <v>40736</v>
      </c>
      <c r="U7968" t="s">
        <v>28</v>
      </c>
      <c r="V7968" t="s">
        <v>20707</v>
      </c>
      <c r="W7968" t="s">
        <v>20710</v>
      </c>
      <c r="X7968" t="s">
        <v>20663</v>
      </c>
      <c r="Y7968" t="s">
        <v>20659</v>
      </c>
      <c r="Z7968">
        <v>7</v>
      </c>
      <c r="AA7968" t="s">
        <v>20670</v>
      </c>
    </row>
    <row r="7969" spans="1:27" x14ac:dyDescent="0.3">
      <c r="A7969">
        <v>2300162</v>
      </c>
      <c r="B7969" t="s">
        <v>16291</v>
      </c>
      <c r="C7969">
        <v>1</v>
      </c>
      <c r="D7969" t="s">
        <v>15887</v>
      </c>
      <c r="E7969" t="s">
        <v>16292</v>
      </c>
      <c r="F7969" t="s">
        <v>16293</v>
      </c>
      <c r="G7969" t="s">
        <v>16294</v>
      </c>
      <c r="H7969">
        <v>80.320938889999994</v>
      </c>
      <c r="I7969">
        <v>26.482419440000001</v>
      </c>
      <c r="J7969" t="s">
        <v>697</v>
      </c>
      <c r="K7969" t="s">
        <v>26</v>
      </c>
      <c r="L7969" t="s">
        <v>27</v>
      </c>
      <c r="M7969" t="s">
        <v>27</v>
      </c>
      <c r="N7969" t="s">
        <v>27</v>
      </c>
      <c r="O7969" t="s">
        <v>27</v>
      </c>
      <c r="P7969">
        <v>2</v>
      </c>
      <c r="Q7969">
        <v>49</v>
      </c>
      <c r="R7969">
        <v>350</v>
      </c>
      <c r="S7969">
        <v>3.4</v>
      </c>
      <c r="T7969" s="1">
        <v>41470</v>
      </c>
      <c r="U7969" t="s">
        <v>28</v>
      </c>
      <c r="V7969" t="s">
        <v>20707</v>
      </c>
      <c r="W7969" t="s">
        <v>20710</v>
      </c>
      <c r="X7969" t="s">
        <v>20658</v>
      </c>
      <c r="Y7969" t="s">
        <v>20659</v>
      </c>
      <c r="Z7969">
        <v>7</v>
      </c>
      <c r="AA7969" t="s">
        <v>20670</v>
      </c>
    </row>
    <row r="7970" spans="1:27" x14ac:dyDescent="0.3">
      <c r="A7970">
        <v>2200001</v>
      </c>
      <c r="B7970" t="s">
        <v>3402</v>
      </c>
      <c r="C7970">
        <v>1</v>
      </c>
      <c r="D7970" t="s">
        <v>16126</v>
      </c>
      <c r="E7970" t="s">
        <v>16347</v>
      </c>
      <c r="F7970" t="s">
        <v>16132</v>
      </c>
      <c r="G7970" t="s">
        <v>16133</v>
      </c>
      <c r="H7970">
        <v>74.862761109999994</v>
      </c>
      <c r="I7970">
        <v>31.655588890000001</v>
      </c>
      <c r="J7970" t="s">
        <v>502</v>
      </c>
      <c r="K7970" t="s">
        <v>26</v>
      </c>
      <c r="L7970" t="s">
        <v>27</v>
      </c>
      <c r="M7970" t="s">
        <v>27</v>
      </c>
      <c r="N7970" t="s">
        <v>27</v>
      </c>
      <c r="O7970" t="s">
        <v>27</v>
      </c>
      <c r="P7970">
        <v>3</v>
      </c>
      <c r="Q7970">
        <v>98</v>
      </c>
      <c r="R7970">
        <v>1200</v>
      </c>
      <c r="S7970">
        <v>3.4</v>
      </c>
      <c r="T7970" s="1">
        <v>40721</v>
      </c>
      <c r="U7970" t="s">
        <v>28</v>
      </c>
      <c r="V7970" t="s">
        <v>20707</v>
      </c>
      <c r="W7970" t="s">
        <v>20710</v>
      </c>
      <c r="X7970" t="s">
        <v>20663</v>
      </c>
      <c r="Y7970" t="s">
        <v>20671</v>
      </c>
      <c r="Z7970">
        <v>6</v>
      </c>
      <c r="AA7970" t="s">
        <v>20672</v>
      </c>
    </row>
    <row r="7971" spans="1:27" x14ac:dyDescent="0.3">
      <c r="A7971">
        <v>2500123</v>
      </c>
      <c r="B7971" t="s">
        <v>16351</v>
      </c>
      <c r="C7971">
        <v>1</v>
      </c>
      <c r="D7971" t="s">
        <v>15998</v>
      </c>
      <c r="E7971" t="s">
        <v>16352</v>
      </c>
      <c r="F7971" t="s">
        <v>16353</v>
      </c>
      <c r="G7971" t="s">
        <v>16354</v>
      </c>
      <c r="H7971">
        <v>75.321460999999999</v>
      </c>
      <c r="I7971">
        <v>19.888715999999999</v>
      </c>
      <c r="J7971" t="s">
        <v>476</v>
      </c>
      <c r="K7971" t="s">
        <v>26</v>
      </c>
      <c r="L7971" t="s">
        <v>27</v>
      </c>
      <c r="M7971" t="s">
        <v>27</v>
      </c>
      <c r="N7971" t="s">
        <v>27</v>
      </c>
      <c r="O7971" t="s">
        <v>27</v>
      </c>
      <c r="P7971">
        <v>2</v>
      </c>
      <c r="Q7971">
        <v>74</v>
      </c>
      <c r="R7971">
        <v>600</v>
      </c>
      <c r="S7971">
        <v>3.3</v>
      </c>
      <c r="T7971" s="1">
        <v>40333</v>
      </c>
      <c r="U7971" t="s">
        <v>28</v>
      </c>
      <c r="V7971" t="s">
        <v>20707</v>
      </c>
      <c r="W7971" t="s">
        <v>20710</v>
      </c>
      <c r="X7971" t="s">
        <v>20667</v>
      </c>
      <c r="Y7971" t="s">
        <v>20671</v>
      </c>
      <c r="Z7971">
        <v>6</v>
      </c>
      <c r="AA7971" t="s">
        <v>20672</v>
      </c>
    </row>
    <row r="7972" spans="1:27" x14ac:dyDescent="0.3">
      <c r="A7972">
        <v>2600472</v>
      </c>
      <c r="B7972" t="s">
        <v>16355</v>
      </c>
      <c r="C7972">
        <v>1</v>
      </c>
      <c r="D7972" t="s">
        <v>15993</v>
      </c>
      <c r="E7972" t="s">
        <v>16356</v>
      </c>
      <c r="F7972" t="s">
        <v>16144</v>
      </c>
      <c r="G7972" t="s">
        <v>16145</v>
      </c>
      <c r="H7972">
        <v>77.419398999999999</v>
      </c>
      <c r="I7972">
        <v>23.211528999999999</v>
      </c>
      <c r="J7972" t="s">
        <v>16357</v>
      </c>
      <c r="K7972" t="s">
        <v>26</v>
      </c>
      <c r="L7972" t="s">
        <v>27</v>
      </c>
      <c r="M7972" t="s">
        <v>27</v>
      </c>
      <c r="N7972" t="s">
        <v>27</v>
      </c>
      <c r="O7972" t="s">
        <v>27</v>
      </c>
      <c r="P7972">
        <v>1</v>
      </c>
      <c r="Q7972">
        <v>51</v>
      </c>
      <c r="R7972">
        <v>200</v>
      </c>
      <c r="S7972">
        <v>3.3</v>
      </c>
      <c r="T7972" s="1">
        <v>40345</v>
      </c>
      <c r="U7972" t="s">
        <v>28</v>
      </c>
      <c r="V7972" t="s">
        <v>20707</v>
      </c>
      <c r="W7972" t="s">
        <v>20710</v>
      </c>
      <c r="X7972" t="s">
        <v>20667</v>
      </c>
      <c r="Y7972" t="s">
        <v>20671</v>
      </c>
      <c r="Z7972">
        <v>6</v>
      </c>
      <c r="AA7972" t="s">
        <v>20672</v>
      </c>
    </row>
    <row r="7973" spans="1:27" x14ac:dyDescent="0.3">
      <c r="A7973">
        <v>1600212</v>
      </c>
      <c r="B7973" t="s">
        <v>16393</v>
      </c>
      <c r="C7973">
        <v>1</v>
      </c>
      <c r="D7973" t="s">
        <v>15811</v>
      </c>
      <c r="E7973" t="s">
        <v>16394</v>
      </c>
      <c r="F7973" t="s">
        <v>16395</v>
      </c>
      <c r="G7973" t="s">
        <v>16396</v>
      </c>
      <c r="H7973">
        <v>73.776176000000007</v>
      </c>
      <c r="I7973">
        <v>19.991295000000001</v>
      </c>
      <c r="J7973" t="s">
        <v>602</v>
      </c>
      <c r="K7973" t="s">
        <v>26</v>
      </c>
      <c r="L7973" t="s">
        <v>27</v>
      </c>
      <c r="M7973" t="s">
        <v>27</v>
      </c>
      <c r="N7973" t="s">
        <v>27</v>
      </c>
      <c r="O7973" t="s">
        <v>27</v>
      </c>
      <c r="P7973">
        <v>3</v>
      </c>
      <c r="Q7973">
        <v>71</v>
      </c>
      <c r="R7973">
        <v>900</v>
      </c>
      <c r="S7973">
        <v>3.4</v>
      </c>
      <c r="T7973" s="1">
        <v>41791</v>
      </c>
      <c r="U7973" t="s">
        <v>28</v>
      </c>
      <c r="V7973" t="s">
        <v>20707</v>
      </c>
      <c r="W7973" t="s">
        <v>20710</v>
      </c>
      <c r="X7973" t="s">
        <v>20664</v>
      </c>
      <c r="Y7973" t="s">
        <v>20671</v>
      </c>
      <c r="Z7973">
        <v>6</v>
      </c>
      <c r="AA7973" t="s">
        <v>20672</v>
      </c>
    </row>
    <row r="7974" spans="1:27" x14ac:dyDescent="0.3">
      <c r="A7974">
        <v>4000016</v>
      </c>
      <c r="B7974" t="s">
        <v>16397</v>
      </c>
      <c r="C7974">
        <v>1</v>
      </c>
      <c r="D7974" t="s">
        <v>15975</v>
      </c>
      <c r="E7974" t="s">
        <v>16398</v>
      </c>
      <c r="F7974" t="s">
        <v>16399</v>
      </c>
      <c r="G7974" t="s">
        <v>16400</v>
      </c>
      <c r="H7974">
        <v>85.137825000000007</v>
      </c>
      <c r="I7974">
        <v>25.608033330000001</v>
      </c>
      <c r="J7974" t="s">
        <v>6215</v>
      </c>
      <c r="K7974" t="s">
        <v>26</v>
      </c>
      <c r="L7974" t="s">
        <v>27</v>
      </c>
      <c r="M7974" t="s">
        <v>27</v>
      </c>
      <c r="N7974" t="s">
        <v>27</v>
      </c>
      <c r="O7974" t="s">
        <v>27</v>
      </c>
      <c r="P7974">
        <v>1</v>
      </c>
      <c r="Q7974">
        <v>111</v>
      </c>
      <c r="R7974">
        <v>300</v>
      </c>
      <c r="S7974">
        <v>3.4</v>
      </c>
      <c r="T7974" s="1">
        <v>41796</v>
      </c>
      <c r="U7974" t="s">
        <v>28</v>
      </c>
      <c r="V7974" t="s">
        <v>20707</v>
      </c>
      <c r="W7974" t="s">
        <v>20710</v>
      </c>
      <c r="X7974" t="s">
        <v>20664</v>
      </c>
      <c r="Y7974" t="s">
        <v>20671</v>
      </c>
      <c r="Z7974">
        <v>6</v>
      </c>
      <c r="AA7974" t="s">
        <v>20672</v>
      </c>
    </row>
    <row r="7975" spans="1:27" x14ac:dyDescent="0.3">
      <c r="A7975">
        <v>4000001</v>
      </c>
      <c r="B7975" t="s">
        <v>590</v>
      </c>
      <c r="C7975">
        <v>1</v>
      </c>
      <c r="D7975" t="s">
        <v>15975</v>
      </c>
      <c r="E7975" t="s">
        <v>16401</v>
      </c>
      <c r="F7975" t="s">
        <v>16402</v>
      </c>
      <c r="G7975" t="s">
        <v>16403</v>
      </c>
      <c r="H7975">
        <v>85.141158329999996</v>
      </c>
      <c r="I7975">
        <v>25.617044440000001</v>
      </c>
      <c r="J7975" t="s">
        <v>479</v>
      </c>
      <c r="K7975" t="s">
        <v>26</v>
      </c>
      <c r="L7975" t="s">
        <v>27</v>
      </c>
      <c r="M7975" t="s">
        <v>27</v>
      </c>
      <c r="N7975" t="s">
        <v>27</v>
      </c>
      <c r="O7975" t="s">
        <v>27</v>
      </c>
      <c r="P7975">
        <v>3</v>
      </c>
      <c r="Q7975">
        <v>162</v>
      </c>
      <c r="R7975">
        <v>1000</v>
      </c>
      <c r="S7975">
        <v>3.3</v>
      </c>
      <c r="T7975" s="1">
        <v>41078</v>
      </c>
      <c r="U7975" t="s">
        <v>28</v>
      </c>
      <c r="V7975" t="s">
        <v>20707</v>
      </c>
      <c r="W7975" t="s">
        <v>20710</v>
      </c>
      <c r="X7975" t="s">
        <v>20665</v>
      </c>
      <c r="Y7975" t="s">
        <v>20671</v>
      </c>
      <c r="Z7975">
        <v>6</v>
      </c>
      <c r="AA7975" t="s">
        <v>20672</v>
      </c>
    </row>
    <row r="7976" spans="1:27" x14ac:dyDescent="0.3">
      <c r="A7976">
        <v>4000015</v>
      </c>
      <c r="B7976" t="s">
        <v>16404</v>
      </c>
      <c r="C7976">
        <v>1</v>
      </c>
      <c r="D7976" t="s">
        <v>15975</v>
      </c>
      <c r="E7976" t="s">
        <v>16405</v>
      </c>
      <c r="F7976" t="s">
        <v>16406</v>
      </c>
      <c r="G7976" t="s">
        <v>16407</v>
      </c>
      <c r="H7976">
        <v>85.116316670000003</v>
      </c>
      <c r="I7976">
        <v>25.61403056</v>
      </c>
      <c r="J7976" t="s">
        <v>479</v>
      </c>
      <c r="K7976" t="s">
        <v>26</v>
      </c>
      <c r="L7976" t="s">
        <v>27</v>
      </c>
      <c r="M7976" t="s">
        <v>27</v>
      </c>
      <c r="N7976" t="s">
        <v>27</v>
      </c>
      <c r="O7976" t="s">
        <v>27</v>
      </c>
      <c r="P7976">
        <v>2</v>
      </c>
      <c r="Q7976">
        <v>61</v>
      </c>
      <c r="R7976">
        <v>700</v>
      </c>
      <c r="S7976">
        <v>3.4</v>
      </c>
      <c r="T7976" s="1">
        <v>43256</v>
      </c>
      <c r="U7976" t="s">
        <v>28</v>
      </c>
      <c r="V7976" t="s">
        <v>20707</v>
      </c>
      <c r="W7976" t="s">
        <v>20710</v>
      </c>
      <c r="X7976" t="s">
        <v>20662</v>
      </c>
      <c r="Y7976" t="s">
        <v>20671</v>
      </c>
      <c r="Z7976">
        <v>6</v>
      </c>
      <c r="AA7976" t="s">
        <v>20672</v>
      </c>
    </row>
    <row r="7977" spans="1:27" x14ac:dyDescent="0.3">
      <c r="A7977">
        <v>2700024</v>
      </c>
      <c r="B7977" t="s">
        <v>16417</v>
      </c>
      <c r="C7977">
        <v>1</v>
      </c>
      <c r="D7977" t="s">
        <v>16100</v>
      </c>
      <c r="E7977" t="s">
        <v>16418</v>
      </c>
      <c r="F7977" t="s">
        <v>16419</v>
      </c>
      <c r="G7977" t="s">
        <v>16420</v>
      </c>
      <c r="H7977">
        <v>85.325347219999998</v>
      </c>
      <c r="I7977">
        <v>23.359033329999999</v>
      </c>
      <c r="J7977" t="s">
        <v>1253</v>
      </c>
      <c r="K7977" t="s">
        <v>26</v>
      </c>
      <c r="L7977" t="s">
        <v>27</v>
      </c>
      <c r="M7977" t="s">
        <v>27</v>
      </c>
      <c r="N7977" t="s">
        <v>27</v>
      </c>
      <c r="O7977" t="s">
        <v>27</v>
      </c>
      <c r="P7977">
        <v>1</v>
      </c>
      <c r="Q7977">
        <v>89</v>
      </c>
      <c r="R7977">
        <v>400</v>
      </c>
      <c r="S7977">
        <v>3.3</v>
      </c>
      <c r="T7977" s="1">
        <v>42887</v>
      </c>
      <c r="U7977" t="s">
        <v>28</v>
      </c>
      <c r="V7977" t="s">
        <v>20707</v>
      </c>
      <c r="W7977" t="s">
        <v>20710</v>
      </c>
      <c r="X7977" t="s">
        <v>20668</v>
      </c>
      <c r="Y7977" t="s">
        <v>20671</v>
      </c>
      <c r="Z7977">
        <v>6</v>
      </c>
      <c r="AA7977" t="s">
        <v>20672</v>
      </c>
    </row>
    <row r="7978" spans="1:27" x14ac:dyDescent="0.3">
      <c r="A7978">
        <v>3200497</v>
      </c>
      <c r="B7978" t="s">
        <v>16432</v>
      </c>
      <c r="C7978">
        <v>1</v>
      </c>
      <c r="D7978" t="s">
        <v>15882</v>
      </c>
      <c r="E7978" t="s">
        <v>16433</v>
      </c>
      <c r="F7978" t="s">
        <v>16339</v>
      </c>
      <c r="G7978" t="s">
        <v>16340</v>
      </c>
      <c r="H7978">
        <v>73.165012000000004</v>
      </c>
      <c r="I7978">
        <v>22.311603000000002</v>
      </c>
      <c r="J7978" t="s">
        <v>16434</v>
      </c>
      <c r="K7978" t="s">
        <v>26</v>
      </c>
      <c r="L7978" t="s">
        <v>27</v>
      </c>
      <c r="M7978" t="s">
        <v>27</v>
      </c>
      <c r="N7978" t="s">
        <v>27</v>
      </c>
      <c r="O7978" t="s">
        <v>27</v>
      </c>
      <c r="P7978">
        <v>3</v>
      </c>
      <c r="Q7978">
        <v>96</v>
      </c>
      <c r="R7978">
        <v>800</v>
      </c>
      <c r="S7978">
        <v>3.5</v>
      </c>
      <c r="T7978" s="1">
        <v>41815</v>
      </c>
      <c r="U7978" t="s">
        <v>28</v>
      </c>
      <c r="V7978" t="s">
        <v>20707</v>
      </c>
      <c r="W7978" t="s">
        <v>20710</v>
      </c>
      <c r="X7978" t="s">
        <v>20664</v>
      </c>
      <c r="Y7978" t="s">
        <v>20671</v>
      </c>
      <c r="Z7978">
        <v>6</v>
      </c>
      <c r="AA7978" t="s">
        <v>20672</v>
      </c>
    </row>
    <row r="7979" spans="1:27" x14ac:dyDescent="0.3">
      <c r="A7979">
        <v>2800083</v>
      </c>
      <c r="B7979" t="s">
        <v>16440</v>
      </c>
      <c r="C7979">
        <v>1</v>
      </c>
      <c r="D7979" t="s">
        <v>15898</v>
      </c>
      <c r="E7979" t="s">
        <v>16441</v>
      </c>
      <c r="F7979" t="s">
        <v>16442</v>
      </c>
      <c r="G7979" t="s">
        <v>16443</v>
      </c>
      <c r="H7979">
        <v>83.326858999999999</v>
      </c>
      <c r="I7979">
        <v>17.740023999999998</v>
      </c>
      <c r="J7979" t="s">
        <v>16444</v>
      </c>
      <c r="K7979" t="s">
        <v>26</v>
      </c>
      <c r="L7979" t="s">
        <v>27</v>
      </c>
      <c r="M7979" t="s">
        <v>27</v>
      </c>
      <c r="N7979" t="s">
        <v>27</v>
      </c>
      <c r="O7979" t="s">
        <v>27</v>
      </c>
      <c r="P7979">
        <v>2</v>
      </c>
      <c r="Q7979">
        <v>124</v>
      </c>
      <c r="R7979">
        <v>600</v>
      </c>
      <c r="S7979">
        <v>3.5</v>
      </c>
      <c r="T7979" s="1">
        <v>40714</v>
      </c>
      <c r="U7979" t="s">
        <v>28</v>
      </c>
      <c r="V7979" t="s">
        <v>20707</v>
      </c>
      <c r="W7979" t="s">
        <v>20710</v>
      </c>
      <c r="X7979" t="s">
        <v>20663</v>
      </c>
      <c r="Y7979" t="s">
        <v>20671</v>
      </c>
      <c r="Z7979">
        <v>6</v>
      </c>
      <c r="AA7979" t="s">
        <v>20672</v>
      </c>
    </row>
    <row r="7980" spans="1:27" x14ac:dyDescent="0.3">
      <c r="A7980">
        <v>2400019</v>
      </c>
      <c r="B7980" t="s">
        <v>16459</v>
      </c>
      <c r="C7980">
        <v>1</v>
      </c>
      <c r="D7980" t="s">
        <v>15816</v>
      </c>
      <c r="E7980" t="s">
        <v>16460</v>
      </c>
      <c r="F7980" t="s">
        <v>144</v>
      </c>
      <c r="G7980" t="s">
        <v>15818</v>
      </c>
      <c r="H7980">
        <v>81.832616000000002</v>
      </c>
      <c r="I7980">
        <v>25.451516999999999</v>
      </c>
      <c r="J7980" t="s">
        <v>1345</v>
      </c>
      <c r="K7980" t="s">
        <v>26</v>
      </c>
      <c r="L7980" t="s">
        <v>27</v>
      </c>
      <c r="M7980" t="s">
        <v>27</v>
      </c>
      <c r="N7980" t="s">
        <v>27</v>
      </c>
      <c r="O7980" t="s">
        <v>27</v>
      </c>
      <c r="P7980">
        <v>3</v>
      </c>
      <c r="Q7980">
        <v>51</v>
      </c>
      <c r="R7980">
        <v>500</v>
      </c>
      <c r="S7980">
        <v>3.2</v>
      </c>
      <c r="T7980" s="1">
        <v>42149</v>
      </c>
      <c r="U7980" t="s">
        <v>28</v>
      </c>
      <c r="V7980" t="s">
        <v>20707</v>
      </c>
      <c r="W7980" t="s">
        <v>20710</v>
      </c>
      <c r="X7980" t="s">
        <v>20669</v>
      </c>
      <c r="Y7980" t="s">
        <v>20671</v>
      </c>
      <c r="Z7980">
        <v>5</v>
      </c>
      <c r="AA7980" t="s">
        <v>20630</v>
      </c>
    </row>
    <row r="7981" spans="1:27" x14ac:dyDescent="0.3">
      <c r="A7981">
        <v>3600119</v>
      </c>
      <c r="B7981" t="s">
        <v>16532</v>
      </c>
      <c r="C7981">
        <v>1</v>
      </c>
      <c r="D7981" t="s">
        <v>15969</v>
      </c>
      <c r="E7981" t="s">
        <v>16533</v>
      </c>
      <c r="F7981" t="s">
        <v>15971</v>
      </c>
      <c r="G7981" t="s">
        <v>15972</v>
      </c>
      <c r="H7981">
        <v>76.630583329999993</v>
      </c>
      <c r="I7981">
        <v>12.32319444</v>
      </c>
      <c r="J7981" t="s">
        <v>479</v>
      </c>
      <c r="K7981" t="s">
        <v>26</v>
      </c>
      <c r="L7981" t="s">
        <v>27</v>
      </c>
      <c r="M7981" t="s">
        <v>27</v>
      </c>
      <c r="N7981" t="s">
        <v>27</v>
      </c>
      <c r="O7981" t="s">
        <v>27</v>
      </c>
      <c r="P7981">
        <v>2</v>
      </c>
      <c r="Q7981">
        <v>160</v>
      </c>
      <c r="R7981">
        <v>500</v>
      </c>
      <c r="S7981">
        <v>3.5</v>
      </c>
      <c r="T7981" s="1">
        <v>42865</v>
      </c>
      <c r="U7981" t="s">
        <v>28</v>
      </c>
      <c r="V7981" t="s">
        <v>20707</v>
      </c>
      <c r="W7981" t="s">
        <v>20710</v>
      </c>
      <c r="X7981" t="s">
        <v>20668</v>
      </c>
      <c r="Y7981" t="s">
        <v>20671</v>
      </c>
      <c r="Z7981">
        <v>5</v>
      </c>
      <c r="AA7981" t="s">
        <v>20630</v>
      </c>
    </row>
    <row r="7982" spans="1:27" x14ac:dyDescent="0.3">
      <c r="A7982">
        <v>2700032</v>
      </c>
      <c r="B7982" t="s">
        <v>16538</v>
      </c>
      <c r="C7982">
        <v>1</v>
      </c>
      <c r="D7982" t="s">
        <v>16100</v>
      </c>
      <c r="E7982" t="s">
        <v>16539</v>
      </c>
      <c r="F7982" t="s">
        <v>16540</v>
      </c>
      <c r="G7982" t="s">
        <v>16541</v>
      </c>
      <c r="H7982">
        <v>85.324252999999999</v>
      </c>
      <c r="I7982">
        <v>23.351489000000001</v>
      </c>
      <c r="J7982" t="s">
        <v>2125</v>
      </c>
      <c r="K7982" t="s">
        <v>26</v>
      </c>
      <c r="L7982" t="s">
        <v>27</v>
      </c>
      <c r="M7982" t="s">
        <v>27</v>
      </c>
      <c r="N7982" t="s">
        <v>27</v>
      </c>
      <c r="O7982" t="s">
        <v>27</v>
      </c>
      <c r="P7982">
        <v>4</v>
      </c>
      <c r="Q7982">
        <v>62</v>
      </c>
      <c r="R7982">
        <v>2000</v>
      </c>
      <c r="S7982">
        <v>3.4</v>
      </c>
      <c r="T7982" s="1">
        <v>41434</v>
      </c>
      <c r="U7982" t="s">
        <v>28</v>
      </c>
      <c r="V7982" t="s">
        <v>20707</v>
      </c>
      <c r="W7982" t="s">
        <v>20710</v>
      </c>
      <c r="X7982" t="s">
        <v>20658</v>
      </c>
      <c r="Y7982" t="s">
        <v>20671</v>
      </c>
      <c r="Z7982">
        <v>6</v>
      </c>
      <c r="AA7982" t="s">
        <v>20672</v>
      </c>
    </row>
    <row r="7983" spans="1:27" x14ac:dyDescent="0.3">
      <c r="A7983">
        <v>18279982</v>
      </c>
      <c r="B7983" t="s">
        <v>16544</v>
      </c>
      <c r="C7983">
        <v>1</v>
      </c>
      <c r="D7983" t="s">
        <v>15975</v>
      </c>
      <c r="E7983" t="s">
        <v>16545</v>
      </c>
      <c r="F7983" t="s">
        <v>16197</v>
      </c>
      <c r="G7983" t="s">
        <v>16198</v>
      </c>
      <c r="H7983">
        <v>85.142625420000002</v>
      </c>
      <c r="I7983">
        <v>25.609787799999999</v>
      </c>
      <c r="J7983" t="s">
        <v>16546</v>
      </c>
      <c r="K7983" t="s">
        <v>26</v>
      </c>
      <c r="L7983" t="s">
        <v>27</v>
      </c>
      <c r="M7983" t="s">
        <v>27</v>
      </c>
      <c r="N7983" t="s">
        <v>27</v>
      </c>
      <c r="O7983" t="s">
        <v>27</v>
      </c>
      <c r="P7983">
        <v>2</v>
      </c>
      <c r="Q7983">
        <v>16</v>
      </c>
      <c r="R7983">
        <v>600</v>
      </c>
      <c r="S7983">
        <v>3.4</v>
      </c>
      <c r="T7983" s="1">
        <v>42857</v>
      </c>
      <c r="U7983" t="s">
        <v>28</v>
      </c>
      <c r="V7983" t="s">
        <v>20707</v>
      </c>
      <c r="W7983" t="s">
        <v>20710</v>
      </c>
      <c r="X7983" t="s">
        <v>20668</v>
      </c>
      <c r="Y7983" t="s">
        <v>20671</v>
      </c>
      <c r="Z7983">
        <v>5</v>
      </c>
      <c r="AA7983" t="s">
        <v>20630</v>
      </c>
    </row>
    <row r="7984" spans="1:27" x14ac:dyDescent="0.3">
      <c r="A7984">
        <v>18346996</v>
      </c>
      <c r="B7984" t="s">
        <v>16554</v>
      </c>
      <c r="C7984">
        <v>1</v>
      </c>
      <c r="D7984" t="s">
        <v>15833</v>
      </c>
      <c r="E7984" t="s">
        <v>16555</v>
      </c>
      <c r="F7984" t="s">
        <v>16556</v>
      </c>
      <c r="G7984" t="s">
        <v>16557</v>
      </c>
      <c r="H7984">
        <v>82.991163349999994</v>
      </c>
      <c r="I7984">
        <v>25.317176270000001</v>
      </c>
      <c r="J7984" t="s">
        <v>3455</v>
      </c>
      <c r="K7984" t="s">
        <v>26</v>
      </c>
      <c r="L7984" t="s">
        <v>27</v>
      </c>
      <c r="M7984" t="s">
        <v>27</v>
      </c>
      <c r="N7984" t="s">
        <v>27</v>
      </c>
      <c r="O7984" t="s">
        <v>27</v>
      </c>
      <c r="P7984">
        <v>3</v>
      </c>
      <c r="Q7984">
        <v>26</v>
      </c>
      <c r="R7984">
        <v>500</v>
      </c>
      <c r="S7984">
        <v>3.2</v>
      </c>
      <c r="T7984" s="1">
        <v>41772</v>
      </c>
      <c r="U7984" t="s">
        <v>28</v>
      </c>
      <c r="V7984" t="s">
        <v>20707</v>
      </c>
      <c r="W7984" t="s">
        <v>20710</v>
      </c>
      <c r="X7984" t="s">
        <v>20664</v>
      </c>
      <c r="Y7984" t="s">
        <v>20671</v>
      </c>
      <c r="Z7984">
        <v>5</v>
      </c>
      <c r="AA7984" t="s">
        <v>20630</v>
      </c>
    </row>
    <row r="7985" spans="1:27" x14ac:dyDescent="0.3">
      <c r="A7985">
        <v>2400017</v>
      </c>
      <c r="B7985" t="s">
        <v>16572</v>
      </c>
      <c r="C7985">
        <v>1</v>
      </c>
      <c r="D7985" t="s">
        <v>15816</v>
      </c>
      <c r="E7985" t="s">
        <v>16573</v>
      </c>
      <c r="F7985" t="s">
        <v>144</v>
      </c>
      <c r="G7985" t="s">
        <v>15818</v>
      </c>
      <c r="H7985">
        <v>81.860186999999996</v>
      </c>
      <c r="I7985">
        <v>25.443994</v>
      </c>
      <c r="J7985" t="s">
        <v>479</v>
      </c>
      <c r="K7985" t="s">
        <v>26</v>
      </c>
      <c r="L7985" t="s">
        <v>27</v>
      </c>
      <c r="M7985" t="s">
        <v>27</v>
      </c>
      <c r="N7985" t="s">
        <v>27</v>
      </c>
      <c r="O7985" t="s">
        <v>27</v>
      </c>
      <c r="P7985">
        <v>3</v>
      </c>
      <c r="Q7985">
        <v>151</v>
      </c>
      <c r="R7985">
        <v>500</v>
      </c>
      <c r="S7985">
        <v>3.2</v>
      </c>
      <c r="T7985" s="1">
        <v>42098</v>
      </c>
      <c r="U7985" t="s">
        <v>28</v>
      </c>
      <c r="V7985" t="s">
        <v>20707</v>
      </c>
      <c r="W7985" t="s">
        <v>20710</v>
      </c>
      <c r="X7985" t="s">
        <v>20669</v>
      </c>
      <c r="Y7985" t="s">
        <v>20671</v>
      </c>
      <c r="Z7985">
        <v>4</v>
      </c>
      <c r="AA7985" t="s">
        <v>20673</v>
      </c>
    </row>
    <row r="7986" spans="1:27" x14ac:dyDescent="0.3">
      <c r="A7986">
        <v>2400016</v>
      </c>
      <c r="B7986" t="s">
        <v>9116</v>
      </c>
      <c r="C7986">
        <v>1</v>
      </c>
      <c r="D7986" t="s">
        <v>15816</v>
      </c>
      <c r="E7986" t="s">
        <v>16578</v>
      </c>
      <c r="F7986" t="s">
        <v>144</v>
      </c>
      <c r="G7986" t="s">
        <v>15818</v>
      </c>
      <c r="H7986">
        <v>81.841888999999995</v>
      </c>
      <c r="I7986">
        <v>25.452349999999999</v>
      </c>
      <c r="J7986" t="s">
        <v>722</v>
      </c>
      <c r="K7986" t="s">
        <v>26</v>
      </c>
      <c r="L7986" t="s">
        <v>27</v>
      </c>
      <c r="M7986" t="s">
        <v>27</v>
      </c>
      <c r="N7986" t="s">
        <v>27</v>
      </c>
      <c r="O7986" t="s">
        <v>27</v>
      </c>
      <c r="P7986">
        <v>3</v>
      </c>
      <c r="Q7986">
        <v>105</v>
      </c>
      <c r="R7986">
        <v>500</v>
      </c>
      <c r="S7986">
        <v>3.5</v>
      </c>
      <c r="T7986" s="1">
        <v>40636</v>
      </c>
      <c r="U7986" t="s">
        <v>28</v>
      </c>
      <c r="V7986" t="s">
        <v>20707</v>
      </c>
      <c r="W7986" t="s">
        <v>20710</v>
      </c>
      <c r="X7986" t="s">
        <v>20663</v>
      </c>
      <c r="Y7986" t="s">
        <v>20671</v>
      </c>
      <c r="Z7986">
        <v>4</v>
      </c>
      <c r="AA7986" t="s">
        <v>20673</v>
      </c>
    </row>
    <row r="7987" spans="1:27" x14ac:dyDescent="0.3">
      <c r="A7987">
        <v>2400010</v>
      </c>
      <c r="B7987" t="s">
        <v>2029</v>
      </c>
      <c r="C7987">
        <v>1</v>
      </c>
      <c r="D7987" t="s">
        <v>15816</v>
      </c>
      <c r="E7987" t="s">
        <v>16579</v>
      </c>
      <c r="F7987" t="s">
        <v>16580</v>
      </c>
      <c r="G7987" t="s">
        <v>16581</v>
      </c>
      <c r="H7987">
        <v>81.834491999999997</v>
      </c>
      <c r="I7987">
        <v>25.454696999999999</v>
      </c>
      <c r="J7987" t="s">
        <v>2966</v>
      </c>
      <c r="K7987" t="s">
        <v>26</v>
      </c>
      <c r="L7987" t="s">
        <v>27</v>
      </c>
      <c r="M7987" t="s">
        <v>27</v>
      </c>
      <c r="N7987" t="s">
        <v>27</v>
      </c>
      <c r="O7987" t="s">
        <v>27</v>
      </c>
      <c r="P7987">
        <v>3</v>
      </c>
      <c r="Q7987">
        <v>58</v>
      </c>
      <c r="R7987">
        <v>800</v>
      </c>
      <c r="S7987">
        <v>3.3</v>
      </c>
      <c r="T7987" s="1">
        <v>43209</v>
      </c>
      <c r="U7987" t="s">
        <v>28</v>
      </c>
      <c r="V7987" t="s">
        <v>20707</v>
      </c>
      <c r="W7987" t="s">
        <v>20710</v>
      </c>
      <c r="X7987" t="s">
        <v>20662</v>
      </c>
      <c r="Y7987" t="s">
        <v>20671</v>
      </c>
      <c r="Z7987">
        <v>4</v>
      </c>
      <c r="AA7987" t="s">
        <v>20673</v>
      </c>
    </row>
    <row r="7988" spans="1:27" x14ac:dyDescent="0.3">
      <c r="A7988">
        <v>2500029</v>
      </c>
      <c r="B7988" t="s">
        <v>16586</v>
      </c>
      <c r="C7988">
        <v>1</v>
      </c>
      <c r="D7988" t="s">
        <v>15998</v>
      </c>
      <c r="E7988" t="s">
        <v>16587</v>
      </c>
      <c r="F7988" t="s">
        <v>16000</v>
      </c>
      <c r="G7988" t="s">
        <v>16001</v>
      </c>
      <c r="H7988">
        <v>75.368418700000007</v>
      </c>
      <c r="I7988">
        <v>19.874103000000002</v>
      </c>
      <c r="J7988" t="s">
        <v>25</v>
      </c>
      <c r="K7988" t="s">
        <v>26</v>
      </c>
      <c r="L7988" t="s">
        <v>27</v>
      </c>
      <c r="M7988" t="s">
        <v>27</v>
      </c>
      <c r="N7988" t="s">
        <v>27</v>
      </c>
      <c r="O7988" t="s">
        <v>27</v>
      </c>
      <c r="P7988">
        <v>2</v>
      </c>
      <c r="Q7988">
        <v>71</v>
      </c>
      <c r="R7988">
        <v>500</v>
      </c>
      <c r="S7988">
        <v>3.4</v>
      </c>
      <c r="T7988" s="1">
        <v>40291</v>
      </c>
      <c r="U7988" t="s">
        <v>28</v>
      </c>
      <c r="V7988" t="s">
        <v>20707</v>
      </c>
      <c r="W7988" t="s">
        <v>20710</v>
      </c>
      <c r="X7988" t="s">
        <v>20667</v>
      </c>
      <c r="Y7988" t="s">
        <v>20671</v>
      </c>
      <c r="Z7988">
        <v>4</v>
      </c>
      <c r="AA7988" t="s">
        <v>20673</v>
      </c>
    </row>
    <row r="7989" spans="1:27" x14ac:dyDescent="0.3">
      <c r="A7989">
        <v>2600079</v>
      </c>
      <c r="B7989" t="s">
        <v>16590</v>
      </c>
      <c r="C7989">
        <v>1</v>
      </c>
      <c r="D7989" t="s">
        <v>15993</v>
      </c>
      <c r="E7989" t="s">
        <v>16591</v>
      </c>
      <c r="F7989" t="s">
        <v>16477</v>
      </c>
      <c r="G7989" t="s">
        <v>16478</v>
      </c>
      <c r="H7989">
        <v>77.433571000000001</v>
      </c>
      <c r="I7989">
        <v>23.233218999999998</v>
      </c>
      <c r="J7989" t="s">
        <v>4250</v>
      </c>
      <c r="K7989" t="s">
        <v>26</v>
      </c>
      <c r="L7989" t="s">
        <v>27</v>
      </c>
      <c r="M7989" t="s">
        <v>27</v>
      </c>
      <c r="N7989" t="s">
        <v>27</v>
      </c>
      <c r="O7989" t="s">
        <v>27</v>
      </c>
      <c r="P7989">
        <v>2</v>
      </c>
      <c r="Q7989">
        <v>175</v>
      </c>
      <c r="R7989">
        <v>550</v>
      </c>
      <c r="S7989">
        <v>3.5</v>
      </c>
      <c r="T7989" s="1">
        <v>42118</v>
      </c>
      <c r="U7989" t="s">
        <v>28</v>
      </c>
      <c r="V7989" t="s">
        <v>20707</v>
      </c>
      <c r="W7989" t="s">
        <v>20710</v>
      </c>
      <c r="X7989" t="s">
        <v>20669</v>
      </c>
      <c r="Y7989" t="s">
        <v>20671</v>
      </c>
      <c r="Z7989">
        <v>4</v>
      </c>
      <c r="AA7989" t="s">
        <v>20673</v>
      </c>
    </row>
    <row r="7990" spans="1:27" x14ac:dyDescent="0.3">
      <c r="A7990">
        <v>15368</v>
      </c>
      <c r="B7990" t="s">
        <v>16642</v>
      </c>
      <c r="C7990">
        <v>1</v>
      </c>
      <c r="D7990" t="s">
        <v>16181</v>
      </c>
      <c r="E7990" t="s">
        <v>16643</v>
      </c>
      <c r="F7990" t="s">
        <v>16644</v>
      </c>
      <c r="G7990" t="s">
        <v>16645</v>
      </c>
      <c r="H7990">
        <v>75.809346059999996</v>
      </c>
      <c r="I7990">
        <v>30.899584319999999</v>
      </c>
      <c r="J7990" t="s">
        <v>602</v>
      </c>
      <c r="K7990" t="s">
        <v>26</v>
      </c>
      <c r="L7990" t="s">
        <v>27</v>
      </c>
      <c r="M7990" t="s">
        <v>27</v>
      </c>
      <c r="N7990" t="s">
        <v>27</v>
      </c>
      <c r="O7990" t="s">
        <v>27</v>
      </c>
      <c r="P7990">
        <v>3</v>
      </c>
      <c r="Q7990">
        <v>116</v>
      </c>
      <c r="R7990">
        <v>1000</v>
      </c>
      <c r="S7990">
        <v>3.5</v>
      </c>
      <c r="T7990" s="1">
        <v>42481</v>
      </c>
      <c r="U7990" t="s">
        <v>28</v>
      </c>
      <c r="V7990" t="s">
        <v>20707</v>
      </c>
      <c r="W7990" t="s">
        <v>20710</v>
      </c>
      <c r="X7990" t="s">
        <v>20661</v>
      </c>
      <c r="Y7990" t="s">
        <v>20671</v>
      </c>
      <c r="Z7990">
        <v>4</v>
      </c>
      <c r="AA7990" t="s">
        <v>20673</v>
      </c>
    </row>
    <row r="7991" spans="1:27" x14ac:dyDescent="0.3">
      <c r="A7991">
        <v>3100013</v>
      </c>
      <c r="B7991" t="s">
        <v>16646</v>
      </c>
      <c r="C7991">
        <v>1</v>
      </c>
      <c r="D7991" t="s">
        <v>15950</v>
      </c>
      <c r="E7991" t="s">
        <v>16647</v>
      </c>
      <c r="F7991" t="s">
        <v>16068</v>
      </c>
      <c r="G7991" t="s">
        <v>16069</v>
      </c>
      <c r="H7991">
        <v>74.853430560000007</v>
      </c>
      <c r="I7991">
        <v>12.873430559999999</v>
      </c>
      <c r="J7991" t="s">
        <v>548</v>
      </c>
      <c r="K7991" t="s">
        <v>26</v>
      </c>
      <c r="L7991" t="s">
        <v>27</v>
      </c>
      <c r="M7991" t="s">
        <v>27</v>
      </c>
      <c r="N7991" t="s">
        <v>27</v>
      </c>
      <c r="O7991" t="s">
        <v>27</v>
      </c>
      <c r="P7991">
        <v>2</v>
      </c>
      <c r="Q7991">
        <v>280</v>
      </c>
      <c r="R7991">
        <v>600</v>
      </c>
      <c r="S7991">
        <v>3.5</v>
      </c>
      <c r="T7991" s="1">
        <v>40294</v>
      </c>
      <c r="U7991" t="s">
        <v>28</v>
      </c>
      <c r="V7991" t="s">
        <v>20707</v>
      </c>
      <c r="W7991" t="s">
        <v>20710</v>
      </c>
      <c r="X7991" t="s">
        <v>20667</v>
      </c>
      <c r="Y7991" t="s">
        <v>20671</v>
      </c>
      <c r="Z7991">
        <v>4</v>
      </c>
      <c r="AA7991" t="s">
        <v>20673</v>
      </c>
    </row>
    <row r="7992" spans="1:27" x14ac:dyDescent="0.3">
      <c r="A7992">
        <v>1600109</v>
      </c>
      <c r="B7992" t="s">
        <v>16652</v>
      </c>
      <c r="C7992">
        <v>1</v>
      </c>
      <c r="D7992" t="s">
        <v>15811</v>
      </c>
      <c r="E7992" t="s">
        <v>16653</v>
      </c>
      <c r="F7992" t="s">
        <v>16654</v>
      </c>
      <c r="G7992" t="s">
        <v>16655</v>
      </c>
      <c r="H7992">
        <v>73.770914000000005</v>
      </c>
      <c r="I7992">
        <v>20.006755999999999</v>
      </c>
      <c r="J7992" t="s">
        <v>25</v>
      </c>
      <c r="K7992" t="s">
        <v>26</v>
      </c>
      <c r="L7992" t="s">
        <v>27</v>
      </c>
      <c r="M7992" t="s">
        <v>27</v>
      </c>
      <c r="N7992" t="s">
        <v>27</v>
      </c>
      <c r="O7992" t="s">
        <v>27</v>
      </c>
      <c r="P7992">
        <v>3</v>
      </c>
      <c r="Q7992">
        <v>140</v>
      </c>
      <c r="R7992">
        <v>800</v>
      </c>
      <c r="S7992">
        <v>3.5</v>
      </c>
      <c r="T7992" s="1">
        <v>41736</v>
      </c>
      <c r="U7992" t="s">
        <v>28</v>
      </c>
      <c r="V7992" t="s">
        <v>20707</v>
      </c>
      <c r="W7992" t="s">
        <v>20710</v>
      </c>
      <c r="X7992" t="s">
        <v>20664</v>
      </c>
      <c r="Y7992" t="s">
        <v>20671</v>
      </c>
      <c r="Z7992">
        <v>4</v>
      </c>
      <c r="AA7992" t="s">
        <v>20673</v>
      </c>
    </row>
    <row r="7993" spans="1:27" x14ac:dyDescent="0.3">
      <c r="A7993">
        <v>18343124</v>
      </c>
      <c r="B7993" t="s">
        <v>16656</v>
      </c>
      <c r="C7993">
        <v>1</v>
      </c>
      <c r="D7993" t="s">
        <v>15975</v>
      </c>
      <c r="E7993" t="s">
        <v>16657</v>
      </c>
      <c r="F7993" t="s">
        <v>16406</v>
      </c>
      <c r="G7993" t="s">
        <v>16407</v>
      </c>
      <c r="H7993">
        <v>85.115461300000007</v>
      </c>
      <c r="I7993">
        <v>25.61552768</v>
      </c>
      <c r="J7993" t="s">
        <v>479</v>
      </c>
      <c r="K7993" t="s">
        <v>26</v>
      </c>
      <c r="L7993" t="s">
        <v>27</v>
      </c>
      <c r="M7993" t="s">
        <v>27</v>
      </c>
      <c r="N7993" t="s">
        <v>27</v>
      </c>
      <c r="O7993" t="s">
        <v>27</v>
      </c>
      <c r="P7993">
        <v>2</v>
      </c>
      <c r="Q7993">
        <v>45</v>
      </c>
      <c r="R7993">
        <v>700</v>
      </c>
      <c r="S7993">
        <v>3.5</v>
      </c>
      <c r="T7993" s="1">
        <v>40293</v>
      </c>
      <c r="U7993" t="s">
        <v>28</v>
      </c>
      <c r="V7993" t="s">
        <v>20707</v>
      </c>
      <c r="W7993" t="s">
        <v>20710</v>
      </c>
      <c r="X7993" t="s">
        <v>20667</v>
      </c>
      <c r="Y7993" t="s">
        <v>20671</v>
      </c>
      <c r="Z7993">
        <v>4</v>
      </c>
      <c r="AA7993" t="s">
        <v>20673</v>
      </c>
    </row>
    <row r="7994" spans="1:27" x14ac:dyDescent="0.3">
      <c r="A7994">
        <v>2700001</v>
      </c>
      <c r="B7994" t="s">
        <v>16660</v>
      </c>
      <c r="C7994">
        <v>1</v>
      </c>
      <c r="D7994" t="s">
        <v>16100</v>
      </c>
      <c r="E7994" t="s">
        <v>16661</v>
      </c>
      <c r="F7994" t="s">
        <v>16662</v>
      </c>
      <c r="G7994" t="s">
        <v>16663</v>
      </c>
      <c r="H7994">
        <v>85.316841670000002</v>
      </c>
      <c r="I7994">
        <v>23.416791669999999</v>
      </c>
      <c r="J7994" t="s">
        <v>479</v>
      </c>
      <c r="K7994" t="s">
        <v>26</v>
      </c>
      <c r="L7994" t="s">
        <v>27</v>
      </c>
      <c r="M7994" t="s">
        <v>27</v>
      </c>
      <c r="N7994" t="s">
        <v>27</v>
      </c>
      <c r="O7994" t="s">
        <v>27</v>
      </c>
      <c r="P7994">
        <v>3</v>
      </c>
      <c r="Q7994">
        <v>65</v>
      </c>
      <c r="R7994">
        <v>1000</v>
      </c>
      <c r="S7994">
        <v>3.3</v>
      </c>
      <c r="T7994" s="1">
        <v>40291</v>
      </c>
      <c r="U7994" t="s">
        <v>28</v>
      </c>
      <c r="V7994" t="s">
        <v>20707</v>
      </c>
      <c r="W7994" t="s">
        <v>20710</v>
      </c>
      <c r="X7994" t="s">
        <v>20667</v>
      </c>
      <c r="Y7994" t="s">
        <v>20671</v>
      </c>
      <c r="Z7994">
        <v>4</v>
      </c>
      <c r="AA7994" t="s">
        <v>20673</v>
      </c>
    </row>
    <row r="7995" spans="1:27" x14ac:dyDescent="0.3">
      <c r="A7995">
        <v>3900058</v>
      </c>
      <c r="B7995" t="s">
        <v>16674</v>
      </c>
      <c r="C7995">
        <v>1</v>
      </c>
      <c r="D7995" t="s">
        <v>15833</v>
      </c>
      <c r="E7995" t="s">
        <v>16675</v>
      </c>
      <c r="F7995" t="s">
        <v>16218</v>
      </c>
      <c r="G7995" t="s">
        <v>16219</v>
      </c>
      <c r="H7995">
        <v>83.001801</v>
      </c>
      <c r="I7995">
        <v>25.290468000000001</v>
      </c>
      <c r="J7995" t="s">
        <v>25</v>
      </c>
      <c r="K7995" t="s">
        <v>26</v>
      </c>
      <c r="L7995" t="s">
        <v>27</v>
      </c>
      <c r="M7995" t="s">
        <v>27</v>
      </c>
      <c r="N7995" t="s">
        <v>27</v>
      </c>
      <c r="O7995" t="s">
        <v>27</v>
      </c>
      <c r="P7995">
        <v>3</v>
      </c>
      <c r="Q7995">
        <v>96</v>
      </c>
      <c r="R7995">
        <v>800</v>
      </c>
      <c r="S7995">
        <v>3.3</v>
      </c>
      <c r="T7995" s="1">
        <v>43216</v>
      </c>
      <c r="U7995" t="s">
        <v>28</v>
      </c>
      <c r="V7995" t="s">
        <v>20707</v>
      </c>
      <c r="W7995" t="s">
        <v>20710</v>
      </c>
      <c r="X7995" t="s">
        <v>20662</v>
      </c>
      <c r="Y7995" t="s">
        <v>20671</v>
      </c>
      <c r="Z7995">
        <v>4</v>
      </c>
      <c r="AA7995" t="s">
        <v>20673</v>
      </c>
    </row>
    <row r="7996" spans="1:27" x14ac:dyDescent="0.3">
      <c r="A7996">
        <v>2200030</v>
      </c>
      <c r="B7996" t="s">
        <v>16686</v>
      </c>
      <c r="C7996">
        <v>1</v>
      </c>
      <c r="D7996" t="s">
        <v>16126</v>
      </c>
      <c r="E7996" t="s">
        <v>16687</v>
      </c>
      <c r="F7996" t="s">
        <v>16128</v>
      </c>
      <c r="G7996" t="s">
        <v>16129</v>
      </c>
      <c r="H7996">
        <v>74.875878</v>
      </c>
      <c r="I7996">
        <v>31.635657999999999</v>
      </c>
      <c r="J7996" t="s">
        <v>476</v>
      </c>
      <c r="K7996" t="s">
        <v>26</v>
      </c>
      <c r="L7996" t="s">
        <v>27</v>
      </c>
      <c r="M7996" t="s">
        <v>27</v>
      </c>
      <c r="N7996" t="s">
        <v>27</v>
      </c>
      <c r="O7996" t="s">
        <v>27</v>
      </c>
      <c r="P7996">
        <v>3</v>
      </c>
      <c r="Q7996">
        <v>122</v>
      </c>
      <c r="R7996">
        <v>800</v>
      </c>
      <c r="S7996">
        <v>3.4</v>
      </c>
      <c r="T7996" s="1">
        <v>42806</v>
      </c>
      <c r="U7996" t="s">
        <v>28</v>
      </c>
      <c r="V7996" t="s">
        <v>20707</v>
      </c>
      <c r="W7996" t="s">
        <v>20710</v>
      </c>
      <c r="X7996" t="s">
        <v>20668</v>
      </c>
      <c r="Y7996" t="s">
        <v>20674</v>
      </c>
      <c r="Z7996">
        <v>3</v>
      </c>
      <c r="AA7996" t="s">
        <v>20675</v>
      </c>
    </row>
    <row r="7997" spans="1:27" x14ac:dyDescent="0.3">
      <c r="A7997">
        <v>2200149</v>
      </c>
      <c r="B7997" t="s">
        <v>16690</v>
      </c>
      <c r="C7997">
        <v>1</v>
      </c>
      <c r="D7997" t="s">
        <v>16126</v>
      </c>
      <c r="E7997" t="s">
        <v>16691</v>
      </c>
      <c r="F7997" t="s">
        <v>2371</v>
      </c>
      <c r="G7997" t="s">
        <v>16136</v>
      </c>
      <c r="H7997">
        <v>74.879813889999994</v>
      </c>
      <c r="I7997">
        <v>31.624047220000001</v>
      </c>
      <c r="J7997" t="s">
        <v>2716</v>
      </c>
      <c r="K7997" t="s">
        <v>26</v>
      </c>
      <c r="L7997" t="s">
        <v>27</v>
      </c>
      <c r="M7997" t="s">
        <v>27</v>
      </c>
      <c r="N7997" t="s">
        <v>27</v>
      </c>
      <c r="O7997" t="s">
        <v>27</v>
      </c>
      <c r="P7997">
        <v>2</v>
      </c>
      <c r="Q7997">
        <v>44</v>
      </c>
      <c r="R7997">
        <v>600</v>
      </c>
      <c r="S7997">
        <v>3.4</v>
      </c>
      <c r="T7997" s="1">
        <v>40240</v>
      </c>
      <c r="U7997" t="s">
        <v>28</v>
      </c>
      <c r="V7997" t="s">
        <v>20707</v>
      </c>
      <c r="W7997" t="s">
        <v>20710</v>
      </c>
      <c r="X7997" t="s">
        <v>20667</v>
      </c>
      <c r="Y7997" t="s">
        <v>20674</v>
      </c>
      <c r="Z7997">
        <v>3</v>
      </c>
      <c r="AA7997" t="s">
        <v>20675</v>
      </c>
    </row>
    <row r="7998" spans="1:27" x14ac:dyDescent="0.3">
      <c r="A7998">
        <v>18436042</v>
      </c>
      <c r="B7998" t="s">
        <v>16702</v>
      </c>
      <c r="C7998">
        <v>1</v>
      </c>
      <c r="D7998" t="s">
        <v>16021</v>
      </c>
      <c r="E7998" t="s">
        <v>16703</v>
      </c>
      <c r="F7998" t="s">
        <v>16704</v>
      </c>
      <c r="G7998" t="s">
        <v>16705</v>
      </c>
      <c r="H7998">
        <v>85.826696240000004</v>
      </c>
      <c r="I7998">
        <v>20.28398889</v>
      </c>
      <c r="J7998" t="s">
        <v>16706</v>
      </c>
      <c r="K7998" t="s">
        <v>26</v>
      </c>
      <c r="L7998" t="s">
        <v>27</v>
      </c>
      <c r="M7998" t="s">
        <v>27</v>
      </c>
      <c r="N7998" t="s">
        <v>27</v>
      </c>
      <c r="O7998" t="s">
        <v>27</v>
      </c>
      <c r="P7998">
        <v>1</v>
      </c>
      <c r="Q7998">
        <v>89</v>
      </c>
      <c r="R7998">
        <v>400</v>
      </c>
      <c r="S7998">
        <v>3.5</v>
      </c>
      <c r="T7998" s="1">
        <v>43164</v>
      </c>
      <c r="U7998" t="s">
        <v>28</v>
      </c>
      <c r="V7998" t="s">
        <v>20707</v>
      </c>
      <c r="W7998" t="s">
        <v>20710</v>
      </c>
      <c r="X7998" t="s">
        <v>20662</v>
      </c>
      <c r="Y7998" t="s">
        <v>20674</v>
      </c>
      <c r="Z7998">
        <v>3</v>
      </c>
      <c r="AA7998" t="s">
        <v>20675</v>
      </c>
    </row>
    <row r="7999" spans="1:27" x14ac:dyDescent="0.3">
      <c r="A7999">
        <v>3600252</v>
      </c>
      <c r="B7999" t="s">
        <v>16761</v>
      </c>
      <c r="C7999">
        <v>1</v>
      </c>
      <c r="D7999" t="s">
        <v>15969</v>
      </c>
      <c r="E7999" t="s">
        <v>16762</v>
      </c>
      <c r="F7999" t="s">
        <v>16079</v>
      </c>
      <c r="G7999" t="s">
        <v>16080</v>
      </c>
      <c r="H7999">
        <v>76.654877780000007</v>
      </c>
      <c r="I7999">
        <v>12.31107222</v>
      </c>
      <c r="J7999" t="s">
        <v>16763</v>
      </c>
      <c r="K7999" t="s">
        <v>26</v>
      </c>
      <c r="L7999" t="s">
        <v>27</v>
      </c>
      <c r="M7999" t="s">
        <v>27</v>
      </c>
      <c r="N7999" t="s">
        <v>27</v>
      </c>
      <c r="O7999" t="s">
        <v>27</v>
      </c>
      <c r="P7999">
        <v>1</v>
      </c>
      <c r="Q7999">
        <v>139</v>
      </c>
      <c r="R7999">
        <v>290</v>
      </c>
      <c r="S7999">
        <v>3.4</v>
      </c>
      <c r="T7999" s="1">
        <v>40609</v>
      </c>
      <c r="U7999" t="s">
        <v>28</v>
      </c>
      <c r="V7999" t="s">
        <v>20707</v>
      </c>
      <c r="W7999" t="s">
        <v>20710</v>
      </c>
      <c r="X7999" t="s">
        <v>20663</v>
      </c>
      <c r="Y7999" t="s">
        <v>20674</v>
      </c>
      <c r="Z7999">
        <v>3</v>
      </c>
      <c r="AA7999" t="s">
        <v>20675</v>
      </c>
    </row>
    <row r="8000" spans="1:27" x14ac:dyDescent="0.3">
      <c r="A8000">
        <v>4000030</v>
      </c>
      <c r="B8000" t="s">
        <v>10641</v>
      </c>
      <c r="C8000">
        <v>1</v>
      </c>
      <c r="D8000" t="s">
        <v>15975</v>
      </c>
      <c r="E8000" t="s">
        <v>16774</v>
      </c>
      <c r="F8000" t="s">
        <v>16402</v>
      </c>
      <c r="G8000" t="s">
        <v>16403</v>
      </c>
      <c r="H8000">
        <v>85.143438889999999</v>
      </c>
      <c r="I8000">
        <v>25.615838889999999</v>
      </c>
      <c r="J8000" t="s">
        <v>1064</v>
      </c>
      <c r="K8000" t="s">
        <v>26</v>
      </c>
      <c r="L8000" t="s">
        <v>27</v>
      </c>
      <c r="M8000" t="s">
        <v>27</v>
      </c>
      <c r="N8000" t="s">
        <v>27</v>
      </c>
      <c r="O8000" t="s">
        <v>27</v>
      </c>
      <c r="P8000">
        <v>2</v>
      </c>
      <c r="Q8000">
        <v>74</v>
      </c>
      <c r="R8000">
        <v>600</v>
      </c>
      <c r="S8000">
        <v>3.3</v>
      </c>
      <c r="T8000" s="1">
        <v>40989</v>
      </c>
      <c r="U8000" t="s">
        <v>28</v>
      </c>
      <c r="V8000" t="s">
        <v>20707</v>
      </c>
      <c r="W8000" t="s">
        <v>20710</v>
      </c>
      <c r="X8000" t="s">
        <v>20665</v>
      </c>
      <c r="Y8000" t="s">
        <v>20674</v>
      </c>
      <c r="Z8000">
        <v>3</v>
      </c>
      <c r="AA8000" t="s">
        <v>20675</v>
      </c>
    </row>
    <row r="8001" spans="1:27" x14ac:dyDescent="0.3">
      <c r="A8001">
        <v>2700010</v>
      </c>
      <c r="B8001" t="s">
        <v>16777</v>
      </c>
      <c r="C8001">
        <v>1</v>
      </c>
      <c r="D8001" t="s">
        <v>16100</v>
      </c>
      <c r="E8001" t="s">
        <v>16778</v>
      </c>
      <c r="F8001" t="s">
        <v>16419</v>
      </c>
      <c r="G8001" t="s">
        <v>16420</v>
      </c>
      <c r="H8001">
        <v>85.324097219999999</v>
      </c>
      <c r="I8001">
        <v>23.35516389</v>
      </c>
      <c r="J8001" t="s">
        <v>548</v>
      </c>
      <c r="K8001" t="s">
        <v>26</v>
      </c>
      <c r="L8001" t="s">
        <v>27</v>
      </c>
      <c r="M8001" t="s">
        <v>27</v>
      </c>
      <c r="N8001" t="s">
        <v>27</v>
      </c>
      <c r="O8001" t="s">
        <v>27</v>
      </c>
      <c r="P8001">
        <v>2</v>
      </c>
      <c r="Q8001">
        <v>117</v>
      </c>
      <c r="R8001">
        <v>650</v>
      </c>
      <c r="S8001">
        <v>3.4</v>
      </c>
      <c r="T8001" s="1">
        <v>40993</v>
      </c>
      <c r="U8001" t="s">
        <v>28</v>
      </c>
      <c r="V8001" t="s">
        <v>20707</v>
      </c>
      <c r="W8001" t="s">
        <v>20710</v>
      </c>
      <c r="X8001" t="s">
        <v>20665</v>
      </c>
      <c r="Y8001" t="s">
        <v>20674</v>
      </c>
      <c r="Z8001">
        <v>3</v>
      </c>
      <c r="AA8001" t="s">
        <v>20675</v>
      </c>
    </row>
    <row r="8002" spans="1:27" x14ac:dyDescent="0.3">
      <c r="A8002">
        <v>2700044</v>
      </c>
      <c r="B8002" t="s">
        <v>5525</v>
      </c>
      <c r="C8002">
        <v>1</v>
      </c>
      <c r="D8002" t="s">
        <v>16100</v>
      </c>
      <c r="E8002" t="s">
        <v>16787</v>
      </c>
      <c r="F8002" t="s">
        <v>16102</v>
      </c>
      <c r="G8002" t="s">
        <v>16103</v>
      </c>
      <c r="H8002">
        <v>85.332899999999995</v>
      </c>
      <c r="I8002">
        <v>23.35442222</v>
      </c>
      <c r="J8002" t="s">
        <v>515</v>
      </c>
      <c r="K8002" t="s">
        <v>26</v>
      </c>
      <c r="L8002" t="s">
        <v>27</v>
      </c>
      <c r="M8002" t="s">
        <v>27</v>
      </c>
      <c r="N8002" t="s">
        <v>27</v>
      </c>
      <c r="O8002" t="s">
        <v>27</v>
      </c>
      <c r="P8002">
        <v>2</v>
      </c>
      <c r="Q8002">
        <v>125</v>
      </c>
      <c r="R8002">
        <v>500</v>
      </c>
      <c r="S8002">
        <v>3.2</v>
      </c>
      <c r="T8002" s="1">
        <v>42081</v>
      </c>
      <c r="U8002" t="s">
        <v>28</v>
      </c>
      <c r="V8002" t="s">
        <v>20707</v>
      </c>
      <c r="W8002" t="s">
        <v>20710</v>
      </c>
      <c r="X8002" t="s">
        <v>20669</v>
      </c>
      <c r="Y8002" t="s">
        <v>20674</v>
      </c>
      <c r="Z8002">
        <v>3</v>
      </c>
      <c r="AA8002" t="s">
        <v>20675</v>
      </c>
    </row>
    <row r="8003" spans="1:27" x14ac:dyDescent="0.3">
      <c r="A8003">
        <v>2700059</v>
      </c>
      <c r="B8003" t="s">
        <v>16788</v>
      </c>
      <c r="C8003">
        <v>1</v>
      </c>
      <c r="D8003" t="s">
        <v>16100</v>
      </c>
      <c r="E8003" t="s">
        <v>16789</v>
      </c>
      <c r="F8003" t="s">
        <v>16102</v>
      </c>
      <c r="G8003" t="s">
        <v>16103</v>
      </c>
      <c r="H8003">
        <v>85.325447220000001</v>
      </c>
      <c r="I8003">
        <v>23.35919444</v>
      </c>
      <c r="J8003" t="s">
        <v>699</v>
      </c>
      <c r="K8003" t="s">
        <v>26</v>
      </c>
      <c r="L8003" t="s">
        <v>27</v>
      </c>
      <c r="M8003" t="s">
        <v>27</v>
      </c>
      <c r="N8003" t="s">
        <v>27</v>
      </c>
      <c r="O8003" t="s">
        <v>27</v>
      </c>
      <c r="P8003">
        <v>1</v>
      </c>
      <c r="Q8003">
        <v>112</v>
      </c>
      <c r="R8003">
        <v>200</v>
      </c>
      <c r="S8003">
        <v>3.5</v>
      </c>
      <c r="T8003" s="1">
        <v>43183</v>
      </c>
      <c r="U8003" t="s">
        <v>28</v>
      </c>
      <c r="V8003" t="s">
        <v>20707</v>
      </c>
      <c r="W8003" t="s">
        <v>20710</v>
      </c>
      <c r="X8003" t="s">
        <v>20662</v>
      </c>
      <c r="Y8003" t="s">
        <v>20674</v>
      </c>
      <c r="Z8003">
        <v>3</v>
      </c>
      <c r="AA8003" t="s">
        <v>20675</v>
      </c>
    </row>
    <row r="8004" spans="1:27" x14ac:dyDescent="0.3">
      <c r="A8004">
        <v>2700085</v>
      </c>
      <c r="B8004" t="s">
        <v>16779</v>
      </c>
      <c r="C8004">
        <v>1</v>
      </c>
      <c r="D8004" t="s">
        <v>16100</v>
      </c>
      <c r="E8004" t="s">
        <v>16202</v>
      </c>
      <c r="F8004" t="s">
        <v>16203</v>
      </c>
      <c r="G8004" t="s">
        <v>16204</v>
      </c>
      <c r="H8004">
        <v>85.335486110000005</v>
      </c>
      <c r="I8004">
        <v>23.374988890000001</v>
      </c>
      <c r="J8004" t="s">
        <v>16781</v>
      </c>
      <c r="K8004" t="s">
        <v>26</v>
      </c>
      <c r="L8004" t="s">
        <v>27</v>
      </c>
      <c r="M8004" t="s">
        <v>27</v>
      </c>
      <c r="N8004" t="s">
        <v>27</v>
      </c>
      <c r="O8004" t="s">
        <v>27</v>
      </c>
      <c r="P8004">
        <v>1</v>
      </c>
      <c r="Q8004">
        <v>102</v>
      </c>
      <c r="R8004">
        <v>450</v>
      </c>
      <c r="S8004">
        <v>3.4</v>
      </c>
      <c r="T8004" s="1">
        <v>40627</v>
      </c>
      <c r="U8004" t="s">
        <v>28</v>
      </c>
      <c r="V8004" t="s">
        <v>20707</v>
      </c>
      <c r="W8004" t="s">
        <v>20710</v>
      </c>
      <c r="X8004" t="s">
        <v>20663</v>
      </c>
      <c r="Y8004" t="s">
        <v>20674</v>
      </c>
      <c r="Z8004">
        <v>3</v>
      </c>
      <c r="AA8004" t="s">
        <v>20675</v>
      </c>
    </row>
    <row r="8005" spans="1:27" x14ac:dyDescent="0.3">
      <c r="A8005">
        <v>2700049</v>
      </c>
      <c r="B8005" t="s">
        <v>3904</v>
      </c>
      <c r="C8005">
        <v>1</v>
      </c>
      <c r="D8005" t="s">
        <v>16100</v>
      </c>
      <c r="E8005" t="s">
        <v>16790</v>
      </c>
      <c r="F8005" t="s">
        <v>16791</v>
      </c>
      <c r="G8005" t="s">
        <v>16792</v>
      </c>
      <c r="H8005">
        <v>85.3172</v>
      </c>
      <c r="I8005">
        <v>23.333016669999999</v>
      </c>
      <c r="J8005" t="s">
        <v>491</v>
      </c>
      <c r="K8005" t="s">
        <v>26</v>
      </c>
      <c r="L8005" t="s">
        <v>27</v>
      </c>
      <c r="M8005" t="s">
        <v>27</v>
      </c>
      <c r="N8005" t="s">
        <v>27</v>
      </c>
      <c r="O8005" t="s">
        <v>27</v>
      </c>
      <c r="P8005">
        <v>2</v>
      </c>
      <c r="Q8005">
        <v>66</v>
      </c>
      <c r="R8005">
        <v>700</v>
      </c>
      <c r="S8005">
        <v>3.5</v>
      </c>
      <c r="T8005" s="1">
        <v>41712</v>
      </c>
      <c r="U8005" t="s">
        <v>28</v>
      </c>
      <c r="V8005" t="s">
        <v>20707</v>
      </c>
      <c r="W8005" t="s">
        <v>20710</v>
      </c>
      <c r="X8005" t="s">
        <v>20664</v>
      </c>
      <c r="Y8005" t="s">
        <v>20674</v>
      </c>
      <c r="Z8005">
        <v>3</v>
      </c>
      <c r="AA8005" t="s">
        <v>20675</v>
      </c>
    </row>
    <row r="8006" spans="1:27" x14ac:dyDescent="0.3">
      <c r="A8006">
        <v>3400033</v>
      </c>
      <c r="B8006" t="s">
        <v>16801</v>
      </c>
      <c r="C8006">
        <v>1</v>
      </c>
      <c r="D8006" t="s">
        <v>16008</v>
      </c>
      <c r="E8006" t="s">
        <v>16802</v>
      </c>
      <c r="F8006" t="s">
        <v>16452</v>
      </c>
      <c r="G8006" t="s">
        <v>16453</v>
      </c>
      <c r="H8006">
        <v>78.042990000000003</v>
      </c>
      <c r="I8006">
        <v>27.159794999999999</v>
      </c>
      <c r="J8006" t="s">
        <v>13312</v>
      </c>
      <c r="K8006" t="s">
        <v>26</v>
      </c>
      <c r="L8006" t="s">
        <v>27</v>
      </c>
      <c r="M8006" t="s">
        <v>27</v>
      </c>
      <c r="N8006" t="s">
        <v>27</v>
      </c>
      <c r="O8006" t="s">
        <v>27</v>
      </c>
      <c r="P8006">
        <v>3</v>
      </c>
      <c r="Q8006">
        <v>70</v>
      </c>
      <c r="R8006">
        <v>1100</v>
      </c>
      <c r="S8006">
        <v>3.4</v>
      </c>
      <c r="T8006" s="1">
        <v>43136</v>
      </c>
      <c r="U8006" t="s">
        <v>28</v>
      </c>
      <c r="V8006" t="s">
        <v>20707</v>
      </c>
      <c r="W8006" t="s">
        <v>20710</v>
      </c>
      <c r="X8006" t="s">
        <v>20662</v>
      </c>
      <c r="Y8006" t="s">
        <v>20674</v>
      </c>
      <c r="Z8006">
        <v>2</v>
      </c>
      <c r="AA8006" t="s">
        <v>20676</v>
      </c>
    </row>
    <row r="8007" spans="1:27" x14ac:dyDescent="0.3">
      <c r="A8007">
        <v>2400144</v>
      </c>
      <c r="B8007" t="s">
        <v>16812</v>
      </c>
      <c r="C8007">
        <v>1</v>
      </c>
      <c r="D8007" t="s">
        <v>15816</v>
      </c>
      <c r="E8007" t="s">
        <v>16813</v>
      </c>
      <c r="F8007" t="s">
        <v>144</v>
      </c>
      <c r="G8007" t="s">
        <v>15818</v>
      </c>
      <c r="H8007">
        <v>81.834840999999997</v>
      </c>
      <c r="I8007">
        <v>25.459775</v>
      </c>
      <c r="J8007" t="s">
        <v>494</v>
      </c>
      <c r="K8007" t="s">
        <v>26</v>
      </c>
      <c r="L8007" t="s">
        <v>27</v>
      </c>
      <c r="M8007" t="s">
        <v>27</v>
      </c>
      <c r="N8007" t="s">
        <v>27</v>
      </c>
      <c r="O8007" t="s">
        <v>27</v>
      </c>
      <c r="P8007">
        <v>3</v>
      </c>
      <c r="Q8007">
        <v>106</v>
      </c>
      <c r="R8007">
        <v>500</v>
      </c>
      <c r="S8007">
        <v>3.4</v>
      </c>
      <c r="T8007" s="1">
        <v>42424</v>
      </c>
      <c r="U8007" t="s">
        <v>28</v>
      </c>
      <c r="V8007" t="s">
        <v>20707</v>
      </c>
      <c r="W8007" t="s">
        <v>20710</v>
      </c>
      <c r="X8007" t="s">
        <v>20661</v>
      </c>
      <c r="Y8007" t="s">
        <v>20674</v>
      </c>
      <c r="Z8007">
        <v>2</v>
      </c>
      <c r="AA8007" t="s">
        <v>20676</v>
      </c>
    </row>
    <row r="8008" spans="1:27" x14ac:dyDescent="0.3">
      <c r="A8008">
        <v>2400009</v>
      </c>
      <c r="B8008" t="s">
        <v>4510</v>
      </c>
      <c r="C8008">
        <v>1</v>
      </c>
      <c r="D8008" t="s">
        <v>15816</v>
      </c>
      <c r="E8008" t="s">
        <v>16814</v>
      </c>
      <c r="F8008" t="s">
        <v>16815</v>
      </c>
      <c r="G8008" t="s">
        <v>16816</v>
      </c>
      <c r="H8008">
        <v>81.859682000000006</v>
      </c>
      <c r="I8008">
        <v>25.457115999999999</v>
      </c>
      <c r="J8008" t="s">
        <v>16817</v>
      </c>
      <c r="K8008" t="s">
        <v>26</v>
      </c>
      <c r="L8008" t="s">
        <v>27</v>
      </c>
      <c r="M8008" t="s">
        <v>27</v>
      </c>
      <c r="N8008" t="s">
        <v>27</v>
      </c>
      <c r="O8008" t="s">
        <v>27</v>
      </c>
      <c r="P8008">
        <v>2</v>
      </c>
      <c r="Q8008">
        <v>134</v>
      </c>
      <c r="R8008">
        <v>400</v>
      </c>
      <c r="S8008">
        <v>3.5</v>
      </c>
      <c r="T8008" s="1">
        <v>42402</v>
      </c>
      <c r="U8008" t="s">
        <v>28</v>
      </c>
      <c r="V8008" t="s">
        <v>20707</v>
      </c>
      <c r="W8008" t="s">
        <v>20710</v>
      </c>
      <c r="X8008" t="s">
        <v>20661</v>
      </c>
      <c r="Y8008" t="s">
        <v>20674</v>
      </c>
      <c r="Z8008">
        <v>2</v>
      </c>
      <c r="AA8008" t="s">
        <v>20676</v>
      </c>
    </row>
    <row r="8009" spans="1:27" x14ac:dyDescent="0.3">
      <c r="A8009">
        <v>2500075</v>
      </c>
      <c r="B8009" t="s">
        <v>16818</v>
      </c>
      <c r="C8009">
        <v>1</v>
      </c>
      <c r="D8009" t="s">
        <v>15998</v>
      </c>
      <c r="E8009" t="s">
        <v>16819</v>
      </c>
      <c r="F8009" t="s">
        <v>16000</v>
      </c>
      <c r="G8009" t="s">
        <v>16001</v>
      </c>
      <c r="H8009">
        <v>75.364791670000002</v>
      </c>
      <c r="I8009">
        <v>19.87642778</v>
      </c>
      <c r="J8009" t="s">
        <v>16820</v>
      </c>
      <c r="K8009" t="s">
        <v>26</v>
      </c>
      <c r="L8009" t="s">
        <v>27</v>
      </c>
      <c r="M8009" t="s">
        <v>27</v>
      </c>
      <c r="N8009" t="s">
        <v>27</v>
      </c>
      <c r="O8009" t="s">
        <v>27</v>
      </c>
      <c r="P8009">
        <v>2</v>
      </c>
      <c r="Q8009">
        <v>47</v>
      </c>
      <c r="R8009">
        <v>500</v>
      </c>
      <c r="S8009">
        <v>3.3</v>
      </c>
      <c r="T8009" s="1">
        <v>40234</v>
      </c>
      <c r="U8009" t="s">
        <v>28</v>
      </c>
      <c r="V8009" t="s">
        <v>20707</v>
      </c>
      <c r="W8009" t="s">
        <v>20710</v>
      </c>
      <c r="X8009" t="s">
        <v>20667</v>
      </c>
      <c r="Y8009" t="s">
        <v>20674</v>
      </c>
      <c r="Z8009">
        <v>2</v>
      </c>
      <c r="AA8009" t="s">
        <v>20676</v>
      </c>
    </row>
    <row r="8010" spans="1:27" x14ac:dyDescent="0.3">
      <c r="A8010">
        <v>2500056</v>
      </c>
      <c r="B8010" t="s">
        <v>16821</v>
      </c>
      <c r="C8010">
        <v>1</v>
      </c>
      <c r="D8010" t="s">
        <v>15998</v>
      </c>
      <c r="E8010" t="s">
        <v>16822</v>
      </c>
      <c r="F8010" t="s">
        <v>16466</v>
      </c>
      <c r="G8010" t="s">
        <v>16467</v>
      </c>
      <c r="H8010">
        <v>75.322405000000003</v>
      </c>
      <c r="I8010">
        <v>19.875015999999999</v>
      </c>
      <c r="J8010" t="s">
        <v>6611</v>
      </c>
      <c r="K8010" t="s">
        <v>26</v>
      </c>
      <c r="L8010" t="s">
        <v>27</v>
      </c>
      <c r="M8010" t="s">
        <v>27</v>
      </c>
      <c r="N8010" t="s">
        <v>27</v>
      </c>
      <c r="O8010" t="s">
        <v>27</v>
      </c>
      <c r="P8010">
        <v>2</v>
      </c>
      <c r="Q8010">
        <v>34</v>
      </c>
      <c r="R8010">
        <v>450</v>
      </c>
      <c r="S8010">
        <v>3.4</v>
      </c>
      <c r="T8010" s="1">
        <v>41697</v>
      </c>
      <c r="U8010" t="s">
        <v>28</v>
      </c>
      <c r="V8010" t="s">
        <v>20707</v>
      </c>
      <c r="W8010" t="s">
        <v>20710</v>
      </c>
      <c r="X8010" t="s">
        <v>20664</v>
      </c>
      <c r="Y8010" t="s">
        <v>20674</v>
      </c>
      <c r="Z8010">
        <v>2</v>
      </c>
      <c r="AA8010" t="s">
        <v>20676</v>
      </c>
    </row>
    <row r="8011" spans="1:27" x14ac:dyDescent="0.3">
      <c r="A8011">
        <v>2500122</v>
      </c>
      <c r="B8011" t="s">
        <v>16823</v>
      </c>
      <c r="C8011">
        <v>1</v>
      </c>
      <c r="D8011" t="s">
        <v>15998</v>
      </c>
      <c r="E8011" t="s">
        <v>16824</v>
      </c>
      <c r="F8011" t="s">
        <v>16825</v>
      </c>
      <c r="G8011" t="s">
        <v>16826</v>
      </c>
      <c r="H8011">
        <v>75.318894439999994</v>
      </c>
      <c r="I8011">
        <v>19.866969439999998</v>
      </c>
      <c r="J8011" t="s">
        <v>4250</v>
      </c>
      <c r="K8011" t="s">
        <v>26</v>
      </c>
      <c r="L8011" t="s">
        <v>27</v>
      </c>
      <c r="M8011" t="s">
        <v>27</v>
      </c>
      <c r="N8011" t="s">
        <v>27</v>
      </c>
      <c r="O8011" t="s">
        <v>27</v>
      </c>
      <c r="P8011">
        <v>2</v>
      </c>
      <c r="Q8011">
        <v>76</v>
      </c>
      <c r="R8011">
        <v>450</v>
      </c>
      <c r="S8011">
        <v>3.3</v>
      </c>
      <c r="T8011" s="1">
        <v>42055</v>
      </c>
      <c r="U8011" t="s">
        <v>28</v>
      </c>
      <c r="V8011" t="s">
        <v>20707</v>
      </c>
      <c r="W8011" t="s">
        <v>20710</v>
      </c>
      <c r="X8011" t="s">
        <v>20669</v>
      </c>
      <c r="Y8011" t="s">
        <v>20674</v>
      </c>
      <c r="Z8011">
        <v>2</v>
      </c>
      <c r="AA8011" t="s">
        <v>20676</v>
      </c>
    </row>
    <row r="8012" spans="1:27" x14ac:dyDescent="0.3">
      <c r="A8012">
        <v>8595</v>
      </c>
      <c r="B8012" t="s">
        <v>9258</v>
      </c>
      <c r="C8012">
        <v>1</v>
      </c>
      <c r="D8012" t="s">
        <v>15524</v>
      </c>
      <c r="E8012" t="s">
        <v>16845</v>
      </c>
      <c r="F8012" t="s">
        <v>15526</v>
      </c>
      <c r="G8012" t="s">
        <v>15527</v>
      </c>
      <c r="H8012">
        <v>77.369877059999993</v>
      </c>
      <c r="I8012">
        <v>28.634315860000001</v>
      </c>
      <c r="J8012" t="s">
        <v>515</v>
      </c>
      <c r="K8012" t="s">
        <v>26</v>
      </c>
      <c r="L8012" t="s">
        <v>27</v>
      </c>
      <c r="M8012" t="s">
        <v>27</v>
      </c>
      <c r="N8012" t="s">
        <v>27</v>
      </c>
      <c r="O8012" t="s">
        <v>27</v>
      </c>
      <c r="P8012">
        <v>1</v>
      </c>
      <c r="Q8012">
        <v>7</v>
      </c>
      <c r="R8012">
        <v>100</v>
      </c>
      <c r="S8012">
        <v>3.1</v>
      </c>
      <c r="T8012" s="1">
        <v>41676</v>
      </c>
      <c r="U8012" t="s">
        <v>28</v>
      </c>
      <c r="V8012" t="s">
        <v>20707</v>
      </c>
      <c r="W8012" t="s">
        <v>20710</v>
      </c>
      <c r="X8012" t="s">
        <v>20664</v>
      </c>
      <c r="Y8012" t="s">
        <v>20674</v>
      </c>
      <c r="Z8012">
        <v>2</v>
      </c>
      <c r="AA8012" t="s">
        <v>20676</v>
      </c>
    </row>
    <row r="8013" spans="1:27" x14ac:dyDescent="0.3">
      <c r="A8013">
        <v>301670</v>
      </c>
      <c r="B8013" t="s">
        <v>16846</v>
      </c>
      <c r="C8013">
        <v>1</v>
      </c>
      <c r="D8013" t="s">
        <v>15524</v>
      </c>
      <c r="E8013" t="s">
        <v>16847</v>
      </c>
      <c r="F8013" t="s">
        <v>15735</v>
      </c>
      <c r="G8013" t="s">
        <v>15736</v>
      </c>
      <c r="H8013">
        <v>77.325218399999997</v>
      </c>
      <c r="I8013">
        <v>28.6698582</v>
      </c>
      <c r="J8013" t="s">
        <v>722</v>
      </c>
      <c r="K8013" t="s">
        <v>26</v>
      </c>
      <c r="L8013" t="s">
        <v>27</v>
      </c>
      <c r="M8013" t="s">
        <v>27</v>
      </c>
      <c r="N8013" t="s">
        <v>27</v>
      </c>
      <c r="O8013" t="s">
        <v>27</v>
      </c>
      <c r="P8013">
        <v>1</v>
      </c>
      <c r="Q8013">
        <v>114</v>
      </c>
      <c r="R8013">
        <v>400</v>
      </c>
      <c r="S8013">
        <v>3.3</v>
      </c>
      <c r="T8013" s="1">
        <v>40218</v>
      </c>
      <c r="U8013" t="s">
        <v>28</v>
      </c>
      <c r="V8013" t="s">
        <v>20707</v>
      </c>
      <c r="W8013" t="s">
        <v>20710</v>
      </c>
      <c r="X8013" t="s">
        <v>20667</v>
      </c>
      <c r="Y8013" t="s">
        <v>20674</v>
      </c>
      <c r="Z8013">
        <v>2</v>
      </c>
      <c r="AA8013" t="s">
        <v>20676</v>
      </c>
    </row>
    <row r="8014" spans="1:27" x14ac:dyDescent="0.3">
      <c r="A8014">
        <v>1600007</v>
      </c>
      <c r="B8014" t="s">
        <v>16884</v>
      </c>
      <c r="C8014">
        <v>1</v>
      </c>
      <c r="D8014" t="s">
        <v>15811</v>
      </c>
      <c r="E8014" t="s">
        <v>16885</v>
      </c>
      <c r="F8014" t="s">
        <v>16089</v>
      </c>
      <c r="G8014" t="s">
        <v>16090</v>
      </c>
      <c r="H8014">
        <v>73.755827780000004</v>
      </c>
      <c r="I8014">
        <v>20.012711110000001</v>
      </c>
      <c r="J8014" t="s">
        <v>551</v>
      </c>
      <c r="K8014" t="s">
        <v>26</v>
      </c>
      <c r="L8014" t="s">
        <v>27</v>
      </c>
      <c r="M8014" t="s">
        <v>27</v>
      </c>
      <c r="N8014" t="s">
        <v>27</v>
      </c>
      <c r="O8014" t="s">
        <v>27</v>
      </c>
      <c r="P8014">
        <v>3</v>
      </c>
      <c r="Q8014">
        <v>162</v>
      </c>
      <c r="R8014">
        <v>600</v>
      </c>
      <c r="S8014">
        <v>3.4</v>
      </c>
      <c r="T8014" s="1">
        <v>43135</v>
      </c>
      <c r="U8014" t="s">
        <v>28</v>
      </c>
      <c r="V8014" t="s">
        <v>20707</v>
      </c>
      <c r="W8014" t="s">
        <v>20710</v>
      </c>
      <c r="X8014" t="s">
        <v>20662</v>
      </c>
      <c r="Y8014" t="s">
        <v>20674</v>
      </c>
      <c r="Z8014">
        <v>2</v>
      </c>
      <c r="AA8014" t="s">
        <v>20676</v>
      </c>
    </row>
    <row r="8015" spans="1:27" x14ac:dyDescent="0.3">
      <c r="A8015">
        <v>4000004</v>
      </c>
      <c r="B8015" t="s">
        <v>5525</v>
      </c>
      <c r="C8015">
        <v>1</v>
      </c>
      <c r="D8015" t="s">
        <v>15975</v>
      </c>
      <c r="E8015" t="s">
        <v>16886</v>
      </c>
      <c r="F8015" t="s">
        <v>16197</v>
      </c>
      <c r="G8015" t="s">
        <v>16198</v>
      </c>
      <c r="H8015">
        <v>85.146491670000003</v>
      </c>
      <c r="I8015">
        <v>25.6172</v>
      </c>
      <c r="J8015" t="s">
        <v>515</v>
      </c>
      <c r="K8015" t="s">
        <v>26</v>
      </c>
      <c r="L8015" t="s">
        <v>27</v>
      </c>
      <c r="M8015" t="s">
        <v>27</v>
      </c>
      <c r="N8015" t="s">
        <v>27</v>
      </c>
      <c r="O8015" t="s">
        <v>27</v>
      </c>
      <c r="P8015">
        <v>2</v>
      </c>
      <c r="Q8015">
        <v>49</v>
      </c>
      <c r="R8015">
        <v>500</v>
      </c>
      <c r="S8015">
        <v>3.3</v>
      </c>
      <c r="T8015" s="1">
        <v>41693</v>
      </c>
      <c r="U8015" t="s">
        <v>28</v>
      </c>
      <c r="V8015" t="s">
        <v>20707</v>
      </c>
      <c r="W8015" t="s">
        <v>20710</v>
      </c>
      <c r="X8015" t="s">
        <v>20664</v>
      </c>
      <c r="Y8015" t="s">
        <v>20674</v>
      </c>
      <c r="Z8015">
        <v>2</v>
      </c>
      <c r="AA8015" t="s">
        <v>20676</v>
      </c>
    </row>
    <row r="8016" spans="1:27" x14ac:dyDescent="0.3">
      <c r="A8016">
        <v>3900004</v>
      </c>
      <c r="B8016" t="s">
        <v>16904</v>
      </c>
      <c r="C8016">
        <v>1</v>
      </c>
      <c r="D8016" t="s">
        <v>15833</v>
      </c>
      <c r="E8016" t="s">
        <v>16905</v>
      </c>
      <c r="F8016" t="s">
        <v>16906</v>
      </c>
      <c r="G8016" t="s">
        <v>16907</v>
      </c>
      <c r="H8016">
        <v>83.010020999999995</v>
      </c>
      <c r="I8016">
        <v>25.307589</v>
      </c>
      <c r="J8016" t="s">
        <v>868</v>
      </c>
      <c r="K8016" t="s">
        <v>26</v>
      </c>
      <c r="L8016" t="s">
        <v>27</v>
      </c>
      <c r="M8016" t="s">
        <v>27</v>
      </c>
      <c r="N8016" t="s">
        <v>27</v>
      </c>
      <c r="O8016" t="s">
        <v>27</v>
      </c>
      <c r="P8016">
        <v>2</v>
      </c>
      <c r="Q8016">
        <v>48</v>
      </c>
      <c r="R8016">
        <v>450</v>
      </c>
      <c r="S8016">
        <v>3.5</v>
      </c>
      <c r="T8016" s="1">
        <v>42052</v>
      </c>
      <c r="U8016" t="s">
        <v>28</v>
      </c>
      <c r="V8016" t="s">
        <v>20707</v>
      </c>
      <c r="W8016" t="s">
        <v>20710</v>
      </c>
      <c r="X8016" t="s">
        <v>20669</v>
      </c>
      <c r="Y8016" t="s">
        <v>20674</v>
      </c>
      <c r="Z8016">
        <v>2</v>
      </c>
      <c r="AA8016" t="s">
        <v>20676</v>
      </c>
    </row>
    <row r="8017" spans="1:27" x14ac:dyDescent="0.3">
      <c r="A8017">
        <v>2400020</v>
      </c>
      <c r="B8017" t="s">
        <v>16914</v>
      </c>
      <c r="C8017">
        <v>1</v>
      </c>
      <c r="D8017" t="s">
        <v>15816</v>
      </c>
      <c r="E8017" t="s">
        <v>16915</v>
      </c>
      <c r="F8017" t="s">
        <v>144</v>
      </c>
      <c r="G8017" t="s">
        <v>15818</v>
      </c>
      <c r="H8017">
        <v>81.834502000000001</v>
      </c>
      <c r="I8017">
        <v>25.454647999999999</v>
      </c>
      <c r="J8017" t="s">
        <v>1064</v>
      </c>
      <c r="K8017" t="s">
        <v>26</v>
      </c>
      <c r="L8017" t="s">
        <v>27</v>
      </c>
      <c r="M8017" t="s">
        <v>27</v>
      </c>
      <c r="N8017" t="s">
        <v>27</v>
      </c>
      <c r="O8017" t="s">
        <v>27</v>
      </c>
      <c r="P8017">
        <v>3</v>
      </c>
      <c r="Q8017">
        <v>57</v>
      </c>
      <c r="R8017">
        <v>500</v>
      </c>
      <c r="S8017">
        <v>3.4</v>
      </c>
      <c r="T8017" s="1">
        <v>41283</v>
      </c>
      <c r="U8017" t="s">
        <v>28</v>
      </c>
      <c r="V8017" t="s">
        <v>20707</v>
      </c>
      <c r="W8017" t="s">
        <v>20710</v>
      </c>
      <c r="X8017" t="s">
        <v>20658</v>
      </c>
      <c r="Y8017" t="s">
        <v>20674</v>
      </c>
      <c r="Z8017">
        <v>1</v>
      </c>
      <c r="AA8017" t="s">
        <v>20677</v>
      </c>
    </row>
    <row r="8018" spans="1:27" x14ac:dyDescent="0.3">
      <c r="A8018">
        <v>2500256</v>
      </c>
      <c r="B8018" t="s">
        <v>16917</v>
      </c>
      <c r="C8018">
        <v>1</v>
      </c>
      <c r="D8018" t="s">
        <v>15998</v>
      </c>
      <c r="E8018" t="s">
        <v>16918</v>
      </c>
      <c r="F8018" t="s">
        <v>16000</v>
      </c>
      <c r="G8018" t="s">
        <v>16001</v>
      </c>
      <c r="H8018">
        <v>75.360231999999996</v>
      </c>
      <c r="I8018">
        <v>19.874448999999998</v>
      </c>
      <c r="J8018" t="s">
        <v>12072</v>
      </c>
      <c r="K8018" t="s">
        <v>26</v>
      </c>
      <c r="L8018" t="s">
        <v>27</v>
      </c>
      <c r="M8018" t="s">
        <v>27</v>
      </c>
      <c r="N8018" t="s">
        <v>27</v>
      </c>
      <c r="O8018" t="s">
        <v>27</v>
      </c>
      <c r="P8018">
        <v>2</v>
      </c>
      <c r="Q8018">
        <v>75</v>
      </c>
      <c r="R8018">
        <v>450</v>
      </c>
      <c r="S8018">
        <v>3.4</v>
      </c>
      <c r="T8018" s="1">
        <v>42371</v>
      </c>
      <c r="U8018" t="s">
        <v>28</v>
      </c>
      <c r="V8018" t="s">
        <v>20707</v>
      </c>
      <c r="W8018" t="s">
        <v>20710</v>
      </c>
      <c r="X8018" t="s">
        <v>20661</v>
      </c>
      <c r="Y8018" t="s">
        <v>20674</v>
      </c>
      <c r="Z8018">
        <v>1</v>
      </c>
      <c r="AA8018" t="s">
        <v>20677</v>
      </c>
    </row>
    <row r="8019" spans="1:27" x14ac:dyDescent="0.3">
      <c r="A8019">
        <v>8590</v>
      </c>
      <c r="B8019" t="s">
        <v>882</v>
      </c>
      <c r="C8019">
        <v>1</v>
      </c>
      <c r="D8019" t="s">
        <v>15524</v>
      </c>
      <c r="E8019" t="s">
        <v>15562</v>
      </c>
      <c r="F8019" t="s">
        <v>15526</v>
      </c>
      <c r="G8019" t="s">
        <v>15527</v>
      </c>
      <c r="H8019">
        <v>77.370208329999997</v>
      </c>
      <c r="I8019">
        <v>28.634047219999999</v>
      </c>
      <c r="J8019" t="s">
        <v>499</v>
      </c>
      <c r="K8019" t="s">
        <v>26</v>
      </c>
      <c r="L8019" t="s">
        <v>27</v>
      </c>
      <c r="M8019" t="s">
        <v>27</v>
      </c>
      <c r="N8019" t="s">
        <v>27</v>
      </c>
      <c r="O8019" t="s">
        <v>27</v>
      </c>
      <c r="P8019">
        <v>1</v>
      </c>
      <c r="Q8019">
        <v>63</v>
      </c>
      <c r="R8019">
        <v>450</v>
      </c>
      <c r="S8019">
        <v>3.2</v>
      </c>
      <c r="T8019" s="1">
        <v>42751</v>
      </c>
      <c r="U8019" t="s">
        <v>28</v>
      </c>
      <c r="V8019" t="s">
        <v>20707</v>
      </c>
      <c r="W8019" t="s">
        <v>20710</v>
      </c>
      <c r="X8019" t="s">
        <v>20668</v>
      </c>
      <c r="Y8019" t="s">
        <v>20674</v>
      </c>
      <c r="Z8019">
        <v>1</v>
      </c>
      <c r="AA8019" t="s">
        <v>20677</v>
      </c>
    </row>
    <row r="8020" spans="1:27" x14ac:dyDescent="0.3">
      <c r="A8020">
        <v>4239</v>
      </c>
      <c r="B8020" t="s">
        <v>5184</v>
      </c>
      <c r="C8020">
        <v>1</v>
      </c>
      <c r="D8020" t="s">
        <v>15524</v>
      </c>
      <c r="E8020" t="s">
        <v>15562</v>
      </c>
      <c r="F8020" t="s">
        <v>15526</v>
      </c>
      <c r="G8020" t="s">
        <v>15527</v>
      </c>
      <c r="H8020">
        <v>77.370576</v>
      </c>
      <c r="I8020">
        <v>28.634122999999999</v>
      </c>
      <c r="J8020" t="s">
        <v>499</v>
      </c>
      <c r="K8020" t="s">
        <v>26</v>
      </c>
      <c r="L8020" t="s">
        <v>27</v>
      </c>
      <c r="M8020" t="s">
        <v>27</v>
      </c>
      <c r="N8020" t="s">
        <v>27</v>
      </c>
      <c r="O8020" t="s">
        <v>27</v>
      </c>
      <c r="P8020">
        <v>2</v>
      </c>
      <c r="Q8020">
        <v>60</v>
      </c>
      <c r="R8020">
        <v>600</v>
      </c>
      <c r="S8020">
        <v>3.3</v>
      </c>
      <c r="T8020" s="1">
        <v>40201</v>
      </c>
      <c r="U8020" t="s">
        <v>28</v>
      </c>
      <c r="V8020" t="s">
        <v>20707</v>
      </c>
      <c r="W8020" t="s">
        <v>20710</v>
      </c>
      <c r="X8020" t="s">
        <v>20667</v>
      </c>
      <c r="Y8020" t="s">
        <v>20674</v>
      </c>
      <c r="Z8020">
        <v>1</v>
      </c>
      <c r="AA8020" t="s">
        <v>20677</v>
      </c>
    </row>
    <row r="8021" spans="1:27" x14ac:dyDescent="0.3">
      <c r="A8021">
        <v>900111</v>
      </c>
      <c r="B8021" t="s">
        <v>16943</v>
      </c>
      <c r="C8021">
        <v>1</v>
      </c>
      <c r="D8021" t="s">
        <v>15642</v>
      </c>
      <c r="E8021" t="s">
        <v>16944</v>
      </c>
      <c r="F8021" t="s">
        <v>16739</v>
      </c>
      <c r="G8021" t="s">
        <v>16740</v>
      </c>
      <c r="H8021">
        <v>76.296105560000001</v>
      </c>
      <c r="I8021">
        <v>9.9597777779999994</v>
      </c>
      <c r="J8021" t="s">
        <v>16945</v>
      </c>
      <c r="K8021" t="s">
        <v>26</v>
      </c>
      <c r="L8021" t="s">
        <v>27</v>
      </c>
      <c r="M8021" t="s">
        <v>27</v>
      </c>
      <c r="N8021" t="s">
        <v>27</v>
      </c>
      <c r="O8021" t="s">
        <v>27</v>
      </c>
      <c r="P8021">
        <v>1</v>
      </c>
      <c r="Q8021">
        <v>348</v>
      </c>
      <c r="R8021">
        <v>400</v>
      </c>
      <c r="S8021">
        <v>3.5</v>
      </c>
      <c r="T8021" s="1">
        <v>41652</v>
      </c>
      <c r="U8021" t="s">
        <v>28</v>
      </c>
      <c r="V8021" t="s">
        <v>20707</v>
      </c>
      <c r="W8021" t="s">
        <v>20710</v>
      </c>
      <c r="X8021" t="s">
        <v>20664</v>
      </c>
      <c r="Y8021" t="s">
        <v>20674</v>
      </c>
      <c r="Z8021">
        <v>1</v>
      </c>
      <c r="AA8021" t="s">
        <v>20677</v>
      </c>
    </row>
    <row r="8022" spans="1:27" x14ac:dyDescent="0.3">
      <c r="A8022">
        <v>3301308</v>
      </c>
      <c r="B8022" t="s">
        <v>16950</v>
      </c>
      <c r="C8022">
        <v>1</v>
      </c>
      <c r="D8022" t="s">
        <v>15596</v>
      </c>
      <c r="E8022" t="s">
        <v>16951</v>
      </c>
      <c r="F8022" t="s">
        <v>15681</v>
      </c>
      <c r="G8022" t="s">
        <v>15682</v>
      </c>
      <c r="H8022">
        <v>79.064284490000006</v>
      </c>
      <c r="I8022">
        <v>21.124202560000001</v>
      </c>
      <c r="J8022" t="s">
        <v>515</v>
      </c>
      <c r="K8022" t="s">
        <v>26</v>
      </c>
      <c r="L8022" t="s">
        <v>27</v>
      </c>
      <c r="M8022" t="s">
        <v>27</v>
      </c>
      <c r="N8022" t="s">
        <v>27</v>
      </c>
      <c r="O8022" t="s">
        <v>27</v>
      </c>
      <c r="P8022">
        <v>2</v>
      </c>
      <c r="Q8022">
        <v>27</v>
      </c>
      <c r="R8022">
        <v>500</v>
      </c>
      <c r="S8022">
        <v>3.3</v>
      </c>
      <c r="T8022" s="1">
        <v>41284</v>
      </c>
      <c r="U8022" t="s">
        <v>28</v>
      </c>
      <c r="V8022" t="s">
        <v>20707</v>
      </c>
      <c r="W8022" t="s">
        <v>20710</v>
      </c>
      <c r="X8022" t="s">
        <v>20658</v>
      </c>
      <c r="Y8022" t="s">
        <v>20674</v>
      </c>
      <c r="Z8022">
        <v>1</v>
      </c>
      <c r="AA8022" t="s">
        <v>20677</v>
      </c>
    </row>
    <row r="8023" spans="1:27" x14ac:dyDescent="0.3">
      <c r="A8023">
        <v>1600053</v>
      </c>
      <c r="B8023" t="s">
        <v>16952</v>
      </c>
      <c r="C8023">
        <v>1</v>
      </c>
      <c r="D8023" t="s">
        <v>15811</v>
      </c>
      <c r="E8023" t="s">
        <v>16953</v>
      </c>
      <c r="F8023" t="s">
        <v>16089</v>
      </c>
      <c r="G8023" t="s">
        <v>16090</v>
      </c>
      <c r="H8023">
        <v>73.766533330000001</v>
      </c>
      <c r="I8023">
        <v>20.00551389</v>
      </c>
      <c r="J8023" t="s">
        <v>548</v>
      </c>
      <c r="K8023" t="s">
        <v>26</v>
      </c>
      <c r="L8023" t="s">
        <v>27</v>
      </c>
      <c r="M8023" t="s">
        <v>27</v>
      </c>
      <c r="N8023" t="s">
        <v>27</v>
      </c>
      <c r="O8023" t="s">
        <v>27</v>
      </c>
      <c r="P8023">
        <v>3</v>
      </c>
      <c r="Q8023">
        <v>177</v>
      </c>
      <c r="R8023">
        <v>700</v>
      </c>
      <c r="S8023">
        <v>3.4</v>
      </c>
      <c r="T8023" s="1">
        <v>41278</v>
      </c>
      <c r="U8023" t="s">
        <v>28</v>
      </c>
      <c r="V8023" t="s">
        <v>20707</v>
      </c>
      <c r="W8023" t="s">
        <v>20710</v>
      </c>
      <c r="X8023" t="s">
        <v>20658</v>
      </c>
      <c r="Y8023" t="s">
        <v>20674</v>
      </c>
      <c r="Z8023">
        <v>1</v>
      </c>
      <c r="AA8023" t="s">
        <v>20677</v>
      </c>
    </row>
    <row r="8024" spans="1:27" x14ac:dyDescent="0.3">
      <c r="A8024">
        <v>1600095</v>
      </c>
      <c r="B8024" t="s">
        <v>16954</v>
      </c>
      <c r="C8024">
        <v>1</v>
      </c>
      <c r="D8024" t="s">
        <v>15811</v>
      </c>
      <c r="E8024" t="s">
        <v>16955</v>
      </c>
      <c r="F8024" t="s">
        <v>16772</v>
      </c>
      <c r="G8024" t="s">
        <v>16773</v>
      </c>
      <c r="H8024">
        <v>73.746308569999997</v>
      </c>
      <c r="I8024">
        <v>19.98975665</v>
      </c>
      <c r="J8024" t="s">
        <v>16956</v>
      </c>
      <c r="K8024" t="s">
        <v>26</v>
      </c>
      <c r="L8024" t="s">
        <v>27</v>
      </c>
      <c r="M8024" t="s">
        <v>27</v>
      </c>
      <c r="N8024" t="s">
        <v>27</v>
      </c>
      <c r="O8024" t="s">
        <v>27</v>
      </c>
      <c r="P8024">
        <v>2</v>
      </c>
      <c r="Q8024">
        <v>77</v>
      </c>
      <c r="R8024">
        <v>400</v>
      </c>
      <c r="S8024">
        <v>3.5</v>
      </c>
      <c r="T8024" s="1">
        <v>40195</v>
      </c>
      <c r="U8024" t="s">
        <v>28</v>
      </c>
      <c r="V8024" t="s">
        <v>20707</v>
      </c>
      <c r="W8024" t="s">
        <v>20710</v>
      </c>
      <c r="X8024" t="s">
        <v>20667</v>
      </c>
      <c r="Y8024" t="s">
        <v>20674</v>
      </c>
      <c r="Z8024">
        <v>1</v>
      </c>
      <c r="AA8024" t="s">
        <v>20677</v>
      </c>
    </row>
    <row r="8025" spans="1:27" x14ac:dyDescent="0.3">
      <c r="A8025">
        <v>3700051</v>
      </c>
      <c r="B8025" t="s">
        <v>16963</v>
      </c>
      <c r="C8025">
        <v>1</v>
      </c>
      <c r="D8025" t="s">
        <v>15820</v>
      </c>
      <c r="E8025" t="s">
        <v>16964</v>
      </c>
      <c r="F8025" t="s">
        <v>15845</v>
      </c>
      <c r="G8025" t="s">
        <v>15846</v>
      </c>
      <c r="H8025">
        <v>79.833319439999997</v>
      </c>
      <c r="I8025">
        <v>11.93021111</v>
      </c>
      <c r="J8025" t="s">
        <v>499</v>
      </c>
      <c r="K8025" t="s">
        <v>26</v>
      </c>
      <c r="L8025" t="s">
        <v>27</v>
      </c>
      <c r="M8025" t="s">
        <v>27</v>
      </c>
      <c r="N8025" t="s">
        <v>27</v>
      </c>
      <c r="O8025" t="s">
        <v>27</v>
      </c>
      <c r="P8025">
        <v>3</v>
      </c>
      <c r="Q8025">
        <v>298</v>
      </c>
      <c r="R8025">
        <v>800</v>
      </c>
      <c r="S8025">
        <v>3.5</v>
      </c>
      <c r="T8025" s="1">
        <v>40191</v>
      </c>
      <c r="U8025" t="s">
        <v>28</v>
      </c>
      <c r="V8025" t="s">
        <v>20707</v>
      </c>
      <c r="W8025" t="s">
        <v>20710</v>
      </c>
      <c r="X8025" t="s">
        <v>20667</v>
      </c>
      <c r="Y8025" t="s">
        <v>20674</v>
      </c>
      <c r="Z8025">
        <v>1</v>
      </c>
      <c r="AA8025" t="s">
        <v>20677</v>
      </c>
    </row>
    <row r="8026" spans="1:27" x14ac:dyDescent="0.3">
      <c r="A8026">
        <v>3900009</v>
      </c>
      <c r="B8026" t="s">
        <v>16968</v>
      </c>
      <c r="C8026">
        <v>1</v>
      </c>
      <c r="D8026" t="s">
        <v>15833</v>
      </c>
      <c r="E8026" t="s">
        <v>15834</v>
      </c>
      <c r="F8026" t="s">
        <v>15835</v>
      </c>
      <c r="G8026" t="s">
        <v>15836</v>
      </c>
      <c r="H8026">
        <v>82.980810000000005</v>
      </c>
      <c r="I8026">
        <v>25.338373000000001</v>
      </c>
      <c r="J8026" t="s">
        <v>605</v>
      </c>
      <c r="K8026" t="s">
        <v>26</v>
      </c>
      <c r="L8026" t="s">
        <v>27</v>
      </c>
      <c r="M8026" t="s">
        <v>27</v>
      </c>
      <c r="N8026" t="s">
        <v>27</v>
      </c>
      <c r="O8026" t="s">
        <v>27</v>
      </c>
      <c r="P8026">
        <v>3</v>
      </c>
      <c r="Q8026">
        <v>34</v>
      </c>
      <c r="R8026">
        <v>600</v>
      </c>
      <c r="S8026">
        <v>3.3</v>
      </c>
      <c r="T8026" s="1">
        <v>43119</v>
      </c>
      <c r="U8026" t="s">
        <v>28</v>
      </c>
      <c r="V8026" t="s">
        <v>20707</v>
      </c>
      <c r="W8026" t="s">
        <v>20710</v>
      </c>
      <c r="X8026" t="s">
        <v>20662</v>
      </c>
      <c r="Y8026" t="s">
        <v>20674</v>
      </c>
      <c r="Z8026">
        <v>1</v>
      </c>
      <c r="AA8026" t="s">
        <v>20677</v>
      </c>
    </row>
    <row r="8027" spans="1:27" x14ac:dyDescent="0.3">
      <c r="A8027">
        <v>18246202</v>
      </c>
      <c r="B8027" t="s">
        <v>16969</v>
      </c>
      <c r="C8027">
        <v>1</v>
      </c>
      <c r="D8027" t="s">
        <v>15833</v>
      </c>
      <c r="E8027" t="s">
        <v>16970</v>
      </c>
      <c r="F8027" t="s">
        <v>16556</v>
      </c>
      <c r="G8027" t="s">
        <v>16557</v>
      </c>
      <c r="H8027">
        <v>82.991694429999995</v>
      </c>
      <c r="I8027">
        <v>25.318344920000001</v>
      </c>
      <c r="J8027" t="s">
        <v>572</v>
      </c>
      <c r="K8027" t="s">
        <v>26</v>
      </c>
      <c r="L8027" t="s">
        <v>27</v>
      </c>
      <c r="M8027" t="s">
        <v>27</v>
      </c>
      <c r="N8027" t="s">
        <v>27</v>
      </c>
      <c r="O8027" t="s">
        <v>27</v>
      </c>
      <c r="P8027">
        <v>1</v>
      </c>
      <c r="Q8027">
        <v>109</v>
      </c>
      <c r="R8027">
        <v>0</v>
      </c>
      <c r="S8027">
        <v>3.5</v>
      </c>
      <c r="T8027" s="1">
        <v>40930</v>
      </c>
      <c r="U8027" t="s">
        <v>28</v>
      </c>
      <c r="V8027" t="s">
        <v>20707</v>
      </c>
      <c r="W8027" t="s">
        <v>20710</v>
      </c>
      <c r="X8027" t="s">
        <v>20665</v>
      </c>
      <c r="Y8027" t="s">
        <v>20674</v>
      </c>
      <c r="Z8027">
        <v>1</v>
      </c>
      <c r="AA8027" t="s">
        <v>20677</v>
      </c>
    </row>
    <row r="8028" spans="1:27" x14ac:dyDescent="0.3">
      <c r="A8028">
        <v>2400027</v>
      </c>
      <c r="B8028" t="s">
        <v>16981</v>
      </c>
      <c r="C8028">
        <v>1</v>
      </c>
      <c r="D8028" t="s">
        <v>15816</v>
      </c>
      <c r="E8028" t="s">
        <v>16982</v>
      </c>
      <c r="F8028" t="s">
        <v>144</v>
      </c>
      <c r="G8028" t="s">
        <v>15818</v>
      </c>
      <c r="H8028">
        <v>81.835584999999995</v>
      </c>
      <c r="I8028">
        <v>25.457687</v>
      </c>
      <c r="J8028" t="s">
        <v>479</v>
      </c>
      <c r="K8028" t="s">
        <v>26</v>
      </c>
      <c r="L8028" t="s">
        <v>27</v>
      </c>
      <c r="M8028" t="s">
        <v>27</v>
      </c>
      <c r="N8028" t="s">
        <v>27</v>
      </c>
      <c r="O8028" t="s">
        <v>27</v>
      </c>
      <c r="P8028">
        <v>3</v>
      </c>
      <c r="Q8028">
        <v>83</v>
      </c>
      <c r="R8028">
        <v>600</v>
      </c>
      <c r="S8028">
        <v>3.4</v>
      </c>
      <c r="T8028" s="1">
        <v>42358</v>
      </c>
      <c r="U8028" t="s">
        <v>28</v>
      </c>
      <c r="V8028" t="s">
        <v>20707</v>
      </c>
      <c r="W8028" t="s">
        <v>20710</v>
      </c>
      <c r="X8028" t="s">
        <v>20669</v>
      </c>
      <c r="Y8028" t="s">
        <v>20678</v>
      </c>
      <c r="Z8028">
        <v>12</v>
      </c>
      <c r="AA8028" t="s">
        <v>6631</v>
      </c>
    </row>
    <row r="8029" spans="1:27" x14ac:dyDescent="0.3">
      <c r="A8029">
        <v>2200011</v>
      </c>
      <c r="B8029" t="s">
        <v>16983</v>
      </c>
      <c r="C8029">
        <v>1</v>
      </c>
      <c r="D8029" t="s">
        <v>16126</v>
      </c>
      <c r="E8029" t="s">
        <v>16984</v>
      </c>
      <c r="F8029" t="s">
        <v>16985</v>
      </c>
      <c r="G8029" t="s">
        <v>16986</v>
      </c>
      <c r="H8029">
        <v>74.884359000000003</v>
      </c>
      <c r="I8029">
        <v>31.643619999999999</v>
      </c>
      <c r="J8029" t="s">
        <v>479</v>
      </c>
      <c r="K8029" t="s">
        <v>26</v>
      </c>
      <c r="L8029" t="s">
        <v>27</v>
      </c>
      <c r="M8029" t="s">
        <v>27</v>
      </c>
      <c r="N8029" t="s">
        <v>27</v>
      </c>
      <c r="O8029" t="s">
        <v>27</v>
      </c>
      <c r="P8029">
        <v>2</v>
      </c>
      <c r="Q8029">
        <v>345</v>
      </c>
      <c r="R8029">
        <v>700</v>
      </c>
      <c r="S8029">
        <v>3.4</v>
      </c>
      <c r="T8029" s="1">
        <v>41613</v>
      </c>
      <c r="U8029" t="s">
        <v>28</v>
      </c>
      <c r="V8029" t="s">
        <v>20707</v>
      </c>
      <c r="W8029" t="s">
        <v>20710</v>
      </c>
      <c r="X8029" t="s">
        <v>20658</v>
      </c>
      <c r="Y8029" t="s">
        <v>20678</v>
      </c>
      <c r="Z8029">
        <v>12</v>
      </c>
      <c r="AA8029" t="s">
        <v>6631</v>
      </c>
    </row>
    <row r="8030" spans="1:27" x14ac:dyDescent="0.3">
      <c r="A8030">
        <v>2500052</v>
      </c>
      <c r="B8030" t="s">
        <v>16989</v>
      </c>
      <c r="C8030">
        <v>1</v>
      </c>
      <c r="D8030" t="s">
        <v>15998</v>
      </c>
      <c r="E8030" t="s">
        <v>16990</v>
      </c>
      <c r="F8030" t="s">
        <v>16466</v>
      </c>
      <c r="G8030" t="s">
        <v>16467</v>
      </c>
      <c r="H8030">
        <v>75.323402779999995</v>
      </c>
      <c r="I8030">
        <v>19.879630559999999</v>
      </c>
      <c r="J8030" t="s">
        <v>8340</v>
      </c>
      <c r="K8030" t="s">
        <v>26</v>
      </c>
      <c r="L8030" t="s">
        <v>27</v>
      </c>
      <c r="M8030" t="s">
        <v>27</v>
      </c>
      <c r="N8030" t="s">
        <v>27</v>
      </c>
      <c r="O8030" t="s">
        <v>27</v>
      </c>
      <c r="P8030">
        <v>2</v>
      </c>
      <c r="Q8030">
        <v>46</v>
      </c>
      <c r="R8030">
        <v>400</v>
      </c>
      <c r="S8030">
        <v>3.3</v>
      </c>
      <c r="T8030" s="1">
        <v>41616</v>
      </c>
      <c r="U8030" t="s">
        <v>28</v>
      </c>
      <c r="V8030" t="s">
        <v>20707</v>
      </c>
      <c r="W8030" t="s">
        <v>20710</v>
      </c>
      <c r="X8030" t="s">
        <v>20658</v>
      </c>
      <c r="Y8030" t="s">
        <v>20678</v>
      </c>
      <c r="Z8030">
        <v>12</v>
      </c>
      <c r="AA8030" t="s">
        <v>6631</v>
      </c>
    </row>
    <row r="8031" spans="1:27" x14ac:dyDescent="0.3">
      <c r="A8031">
        <v>123294</v>
      </c>
      <c r="B8031" t="s">
        <v>1856</v>
      </c>
      <c r="C8031">
        <v>1</v>
      </c>
      <c r="D8031" t="s">
        <v>15285</v>
      </c>
      <c r="E8031" t="s">
        <v>16997</v>
      </c>
      <c r="F8031" t="s">
        <v>10887</v>
      </c>
      <c r="G8031" t="s">
        <v>16998</v>
      </c>
      <c r="H8031">
        <v>76.800979299999995</v>
      </c>
      <c r="I8031">
        <v>30.730618100000001</v>
      </c>
      <c r="J8031" t="s">
        <v>567</v>
      </c>
      <c r="K8031" t="s">
        <v>26</v>
      </c>
      <c r="L8031" t="s">
        <v>27</v>
      </c>
      <c r="M8031" t="s">
        <v>27</v>
      </c>
      <c r="N8031" t="s">
        <v>27</v>
      </c>
      <c r="O8031" t="s">
        <v>27</v>
      </c>
      <c r="P8031">
        <v>2</v>
      </c>
      <c r="Q8031">
        <v>86</v>
      </c>
      <c r="R8031">
        <v>800</v>
      </c>
      <c r="S8031">
        <v>3.3</v>
      </c>
      <c r="T8031" s="1">
        <v>41633</v>
      </c>
      <c r="U8031" t="s">
        <v>28</v>
      </c>
      <c r="V8031" t="s">
        <v>20707</v>
      </c>
      <c r="W8031" t="s">
        <v>20710</v>
      </c>
      <c r="X8031" t="s">
        <v>20658</v>
      </c>
      <c r="Y8031" t="s">
        <v>20678</v>
      </c>
      <c r="Z8031">
        <v>12</v>
      </c>
      <c r="AA8031" t="s">
        <v>6631</v>
      </c>
    </row>
    <row r="8032" spans="1:27" x14ac:dyDescent="0.3">
      <c r="A8032">
        <v>1600219</v>
      </c>
      <c r="B8032" t="s">
        <v>17051</v>
      </c>
      <c r="C8032">
        <v>1</v>
      </c>
      <c r="D8032" t="s">
        <v>15811</v>
      </c>
      <c r="E8032" t="s">
        <v>17052</v>
      </c>
      <c r="F8032" t="s">
        <v>16089</v>
      </c>
      <c r="G8032" t="s">
        <v>16090</v>
      </c>
      <c r="H8032">
        <v>73.754635969999995</v>
      </c>
      <c r="I8032">
        <v>20.00669049</v>
      </c>
      <c r="J8032" t="s">
        <v>515</v>
      </c>
      <c r="K8032" t="s">
        <v>26</v>
      </c>
      <c r="L8032" t="s">
        <v>27</v>
      </c>
      <c r="M8032" t="s">
        <v>27</v>
      </c>
      <c r="N8032" t="s">
        <v>27</v>
      </c>
      <c r="O8032" t="s">
        <v>27</v>
      </c>
      <c r="P8032">
        <v>2</v>
      </c>
      <c r="Q8032">
        <v>80</v>
      </c>
      <c r="R8032">
        <v>400</v>
      </c>
      <c r="S8032">
        <v>3.5</v>
      </c>
      <c r="T8032" s="1">
        <v>42709</v>
      </c>
      <c r="U8032" t="s">
        <v>28</v>
      </c>
      <c r="V8032" t="s">
        <v>20707</v>
      </c>
      <c r="W8032" t="s">
        <v>20710</v>
      </c>
      <c r="X8032" t="s">
        <v>20661</v>
      </c>
      <c r="Y8032" t="s">
        <v>20678</v>
      </c>
      <c r="Z8032">
        <v>12</v>
      </c>
      <c r="AA8032" t="s">
        <v>6631</v>
      </c>
    </row>
    <row r="8033" spans="1:27" x14ac:dyDescent="0.3">
      <c r="A8033">
        <v>4000069</v>
      </c>
      <c r="B8033" t="s">
        <v>11641</v>
      </c>
      <c r="C8033">
        <v>1</v>
      </c>
      <c r="D8033" t="s">
        <v>15975</v>
      </c>
      <c r="E8033" t="s">
        <v>17053</v>
      </c>
      <c r="F8033" t="s">
        <v>16548</v>
      </c>
      <c r="G8033" t="s">
        <v>16549</v>
      </c>
      <c r="H8033">
        <v>85.074775000000002</v>
      </c>
      <c r="I8033">
        <v>25.60662778</v>
      </c>
      <c r="J8033" t="s">
        <v>502</v>
      </c>
      <c r="K8033" t="s">
        <v>26</v>
      </c>
      <c r="L8033" t="s">
        <v>27</v>
      </c>
      <c r="M8033" t="s">
        <v>27</v>
      </c>
      <c r="N8033" t="s">
        <v>27</v>
      </c>
      <c r="O8033" t="s">
        <v>27</v>
      </c>
      <c r="P8033">
        <v>3</v>
      </c>
      <c r="Q8033">
        <v>45</v>
      </c>
      <c r="R8033">
        <v>800</v>
      </c>
      <c r="S8033">
        <v>3.4</v>
      </c>
      <c r="T8033" s="1">
        <v>43077</v>
      </c>
      <c r="U8033" t="s">
        <v>28</v>
      </c>
      <c r="V8033" t="s">
        <v>20707</v>
      </c>
      <c r="W8033" t="s">
        <v>20710</v>
      </c>
      <c r="X8033" t="s">
        <v>20668</v>
      </c>
      <c r="Y8033" t="s">
        <v>20678</v>
      </c>
      <c r="Z8033">
        <v>12</v>
      </c>
      <c r="AA8033" t="s">
        <v>6631</v>
      </c>
    </row>
    <row r="8034" spans="1:27" x14ac:dyDescent="0.3">
      <c r="A8034">
        <v>4000007</v>
      </c>
      <c r="B8034" t="s">
        <v>17054</v>
      </c>
      <c r="C8034">
        <v>1</v>
      </c>
      <c r="D8034" t="s">
        <v>15975</v>
      </c>
      <c r="E8034" t="s">
        <v>17055</v>
      </c>
      <c r="F8034" t="s">
        <v>16406</v>
      </c>
      <c r="G8034" t="s">
        <v>16407</v>
      </c>
      <c r="H8034">
        <v>85.114013889999995</v>
      </c>
      <c r="I8034">
        <v>25.620677780000001</v>
      </c>
      <c r="J8034" t="s">
        <v>918</v>
      </c>
      <c r="K8034" t="s">
        <v>26</v>
      </c>
      <c r="L8034" t="s">
        <v>27</v>
      </c>
      <c r="M8034" t="s">
        <v>27</v>
      </c>
      <c r="N8034" t="s">
        <v>27</v>
      </c>
      <c r="O8034" t="s">
        <v>27</v>
      </c>
      <c r="P8034">
        <v>2</v>
      </c>
      <c r="Q8034">
        <v>64</v>
      </c>
      <c r="R8034">
        <v>500</v>
      </c>
      <c r="S8034">
        <v>3.1</v>
      </c>
      <c r="T8034" s="1">
        <v>43084</v>
      </c>
      <c r="U8034" t="s">
        <v>28</v>
      </c>
      <c r="V8034" t="s">
        <v>20707</v>
      </c>
      <c r="W8034" t="s">
        <v>20710</v>
      </c>
      <c r="X8034" t="s">
        <v>20668</v>
      </c>
      <c r="Y8034" t="s">
        <v>20678</v>
      </c>
      <c r="Z8034">
        <v>12</v>
      </c>
      <c r="AA8034" t="s">
        <v>6631</v>
      </c>
    </row>
    <row r="8035" spans="1:27" x14ac:dyDescent="0.3">
      <c r="A8035">
        <v>3700069</v>
      </c>
      <c r="B8035" t="s">
        <v>17056</v>
      </c>
      <c r="C8035">
        <v>1</v>
      </c>
      <c r="D8035" t="s">
        <v>15820</v>
      </c>
      <c r="E8035" t="s">
        <v>17057</v>
      </c>
      <c r="F8035" t="s">
        <v>15845</v>
      </c>
      <c r="G8035" t="s">
        <v>15846</v>
      </c>
      <c r="H8035">
        <v>79.835708330000003</v>
      </c>
      <c r="I8035">
        <v>11.93154444</v>
      </c>
      <c r="J8035" t="s">
        <v>499</v>
      </c>
      <c r="K8035" t="s">
        <v>26</v>
      </c>
      <c r="L8035" t="s">
        <v>27</v>
      </c>
      <c r="M8035" t="s">
        <v>27</v>
      </c>
      <c r="N8035" t="s">
        <v>27</v>
      </c>
      <c r="O8035" t="s">
        <v>27</v>
      </c>
      <c r="P8035">
        <v>2</v>
      </c>
      <c r="Q8035">
        <v>875</v>
      </c>
      <c r="R8035">
        <v>450</v>
      </c>
      <c r="S8035">
        <v>3.1</v>
      </c>
      <c r="T8035" s="1">
        <v>40904</v>
      </c>
      <c r="U8035" t="s">
        <v>28</v>
      </c>
      <c r="V8035" t="s">
        <v>20707</v>
      </c>
      <c r="W8035" t="s">
        <v>20710</v>
      </c>
      <c r="X8035" t="s">
        <v>20663</v>
      </c>
      <c r="Y8035" t="s">
        <v>20678</v>
      </c>
      <c r="Z8035">
        <v>12</v>
      </c>
      <c r="AA8035" t="s">
        <v>6631</v>
      </c>
    </row>
    <row r="8036" spans="1:27" x14ac:dyDescent="0.3">
      <c r="A8036">
        <v>2700036</v>
      </c>
      <c r="B8036" t="s">
        <v>17058</v>
      </c>
      <c r="C8036">
        <v>1</v>
      </c>
      <c r="D8036" t="s">
        <v>16100</v>
      </c>
      <c r="E8036" t="s">
        <v>17059</v>
      </c>
      <c r="F8036" t="s">
        <v>17060</v>
      </c>
      <c r="G8036" t="s">
        <v>17061</v>
      </c>
      <c r="H8036">
        <v>85.390463890000007</v>
      </c>
      <c r="I8036">
        <v>23.399249999999999</v>
      </c>
      <c r="J8036" t="s">
        <v>918</v>
      </c>
      <c r="K8036" t="s">
        <v>26</v>
      </c>
      <c r="L8036" t="s">
        <v>27</v>
      </c>
      <c r="M8036" t="s">
        <v>27</v>
      </c>
      <c r="N8036" t="s">
        <v>27</v>
      </c>
      <c r="O8036" t="s">
        <v>27</v>
      </c>
      <c r="P8036">
        <v>3</v>
      </c>
      <c r="Q8036">
        <v>67</v>
      </c>
      <c r="R8036">
        <v>1500</v>
      </c>
      <c r="S8036">
        <v>3.5</v>
      </c>
      <c r="T8036" s="1">
        <v>41627</v>
      </c>
      <c r="U8036" t="s">
        <v>28</v>
      </c>
      <c r="V8036" t="s">
        <v>20707</v>
      </c>
      <c r="W8036" t="s">
        <v>20710</v>
      </c>
      <c r="X8036" t="s">
        <v>20658</v>
      </c>
      <c r="Y8036" t="s">
        <v>20678</v>
      </c>
      <c r="Z8036">
        <v>12</v>
      </c>
      <c r="AA8036" t="s">
        <v>6631</v>
      </c>
    </row>
    <row r="8037" spans="1:27" x14ac:dyDescent="0.3">
      <c r="A8037">
        <v>3900021</v>
      </c>
      <c r="B8037" t="s">
        <v>17062</v>
      </c>
      <c r="C8037">
        <v>1</v>
      </c>
      <c r="D8037" t="s">
        <v>15833</v>
      </c>
      <c r="E8037" t="s">
        <v>17063</v>
      </c>
      <c r="F8037" t="s">
        <v>16118</v>
      </c>
      <c r="G8037" t="s">
        <v>16119</v>
      </c>
      <c r="H8037">
        <v>83.004503999999997</v>
      </c>
      <c r="I8037">
        <v>25.287958</v>
      </c>
      <c r="J8037" t="s">
        <v>499</v>
      </c>
      <c r="K8037" t="s">
        <v>26</v>
      </c>
      <c r="L8037" t="s">
        <v>27</v>
      </c>
      <c r="M8037" t="s">
        <v>27</v>
      </c>
      <c r="N8037" t="s">
        <v>27</v>
      </c>
      <c r="O8037" t="s">
        <v>27</v>
      </c>
      <c r="P8037">
        <v>2</v>
      </c>
      <c r="Q8037">
        <v>59</v>
      </c>
      <c r="R8037">
        <v>450</v>
      </c>
      <c r="S8037">
        <v>3.4</v>
      </c>
      <c r="T8037" s="1">
        <v>42363</v>
      </c>
      <c r="U8037" t="s">
        <v>28</v>
      </c>
      <c r="V8037" t="s">
        <v>20707</v>
      </c>
      <c r="W8037" t="s">
        <v>20710</v>
      </c>
      <c r="X8037" t="s">
        <v>20669</v>
      </c>
      <c r="Y8037" t="s">
        <v>20678</v>
      </c>
      <c r="Z8037">
        <v>12</v>
      </c>
      <c r="AA8037" t="s">
        <v>6631</v>
      </c>
    </row>
    <row r="8038" spans="1:27" x14ac:dyDescent="0.3">
      <c r="A8038">
        <v>3900057</v>
      </c>
      <c r="B8038" t="s">
        <v>17068</v>
      </c>
      <c r="C8038">
        <v>1</v>
      </c>
      <c r="D8038" t="s">
        <v>15833</v>
      </c>
      <c r="E8038" t="s">
        <v>17069</v>
      </c>
      <c r="F8038" t="s">
        <v>16218</v>
      </c>
      <c r="G8038" t="s">
        <v>16219</v>
      </c>
      <c r="H8038">
        <v>82.982868999999994</v>
      </c>
      <c r="I8038">
        <v>25.270942999999999</v>
      </c>
      <c r="J8038" t="s">
        <v>548</v>
      </c>
      <c r="K8038" t="s">
        <v>26</v>
      </c>
      <c r="L8038" t="s">
        <v>27</v>
      </c>
      <c r="M8038" t="s">
        <v>27</v>
      </c>
      <c r="N8038" t="s">
        <v>27</v>
      </c>
      <c r="O8038" t="s">
        <v>27</v>
      </c>
      <c r="P8038">
        <v>3</v>
      </c>
      <c r="Q8038">
        <v>172</v>
      </c>
      <c r="R8038">
        <v>600</v>
      </c>
      <c r="S8038">
        <v>3.5</v>
      </c>
      <c r="T8038" s="1">
        <v>41635</v>
      </c>
      <c r="U8038" t="s">
        <v>28</v>
      </c>
      <c r="V8038" t="s">
        <v>20707</v>
      </c>
      <c r="W8038" t="s">
        <v>20710</v>
      </c>
      <c r="X8038" t="s">
        <v>20658</v>
      </c>
      <c r="Y8038" t="s">
        <v>20678</v>
      </c>
      <c r="Z8038">
        <v>12</v>
      </c>
      <c r="AA8038" t="s">
        <v>6631</v>
      </c>
    </row>
    <row r="8039" spans="1:27" x14ac:dyDescent="0.3">
      <c r="A8039">
        <v>18317988</v>
      </c>
      <c r="B8039" t="s">
        <v>17082</v>
      </c>
      <c r="C8039">
        <v>1</v>
      </c>
      <c r="D8039" t="s">
        <v>15816</v>
      </c>
      <c r="E8039" t="s">
        <v>17083</v>
      </c>
      <c r="F8039" t="s">
        <v>144</v>
      </c>
      <c r="G8039" t="s">
        <v>15818</v>
      </c>
      <c r="H8039">
        <v>81.832796310000006</v>
      </c>
      <c r="I8039">
        <v>25.451645689999999</v>
      </c>
      <c r="J8039" t="s">
        <v>2953</v>
      </c>
      <c r="K8039" t="s">
        <v>26</v>
      </c>
      <c r="L8039" t="s">
        <v>27</v>
      </c>
      <c r="M8039" t="s">
        <v>27</v>
      </c>
      <c r="N8039" t="s">
        <v>27</v>
      </c>
      <c r="O8039" t="s">
        <v>27</v>
      </c>
      <c r="P8039">
        <v>1</v>
      </c>
      <c r="Q8039">
        <v>49</v>
      </c>
      <c r="R8039">
        <v>0</v>
      </c>
      <c r="S8039">
        <v>3.3</v>
      </c>
      <c r="T8039" s="1">
        <v>43420</v>
      </c>
      <c r="U8039" t="s">
        <v>28</v>
      </c>
      <c r="V8039" t="s">
        <v>20707</v>
      </c>
      <c r="W8039" t="s">
        <v>20710</v>
      </c>
      <c r="X8039" t="s">
        <v>20662</v>
      </c>
      <c r="Y8039" t="s">
        <v>20678</v>
      </c>
      <c r="Z8039">
        <v>11</v>
      </c>
      <c r="AA8039" t="s">
        <v>20679</v>
      </c>
    </row>
    <row r="8040" spans="1:27" x14ac:dyDescent="0.3">
      <c r="A8040">
        <v>2500054</v>
      </c>
      <c r="B8040" t="s">
        <v>17084</v>
      </c>
      <c r="C8040">
        <v>1</v>
      </c>
      <c r="D8040" t="s">
        <v>15998</v>
      </c>
      <c r="E8040" t="s">
        <v>17085</v>
      </c>
      <c r="F8040" t="s">
        <v>16000</v>
      </c>
      <c r="G8040" t="s">
        <v>16001</v>
      </c>
      <c r="H8040">
        <v>75.353941669999998</v>
      </c>
      <c r="I8040">
        <v>19.874733330000002</v>
      </c>
      <c r="J8040" t="s">
        <v>479</v>
      </c>
      <c r="K8040" t="s">
        <v>26</v>
      </c>
      <c r="L8040" t="s">
        <v>27</v>
      </c>
      <c r="M8040" t="s">
        <v>27</v>
      </c>
      <c r="N8040" t="s">
        <v>27</v>
      </c>
      <c r="O8040" t="s">
        <v>27</v>
      </c>
      <c r="P8040">
        <v>2</v>
      </c>
      <c r="Q8040">
        <v>63</v>
      </c>
      <c r="R8040">
        <v>600</v>
      </c>
      <c r="S8040">
        <v>3.3</v>
      </c>
      <c r="T8040" s="1">
        <v>41600</v>
      </c>
      <c r="U8040" t="s">
        <v>28</v>
      </c>
      <c r="V8040" t="s">
        <v>20707</v>
      </c>
      <c r="W8040" t="s">
        <v>20710</v>
      </c>
      <c r="X8040" t="s">
        <v>20658</v>
      </c>
      <c r="Y8040" t="s">
        <v>20678</v>
      </c>
      <c r="Z8040">
        <v>11</v>
      </c>
      <c r="AA8040" t="s">
        <v>20679</v>
      </c>
    </row>
    <row r="8041" spans="1:27" x14ac:dyDescent="0.3">
      <c r="A8041">
        <v>2500062</v>
      </c>
      <c r="B8041" t="s">
        <v>17086</v>
      </c>
      <c r="C8041">
        <v>1</v>
      </c>
      <c r="D8041" t="s">
        <v>15998</v>
      </c>
      <c r="E8041" t="s">
        <v>17087</v>
      </c>
      <c r="F8041" t="s">
        <v>16466</v>
      </c>
      <c r="G8041" t="s">
        <v>16467</v>
      </c>
      <c r="H8041">
        <v>75.323502779999998</v>
      </c>
      <c r="I8041">
        <v>19.880255559999998</v>
      </c>
      <c r="J8041" t="s">
        <v>2752</v>
      </c>
      <c r="K8041" t="s">
        <v>26</v>
      </c>
      <c r="L8041" t="s">
        <v>27</v>
      </c>
      <c r="M8041" t="s">
        <v>27</v>
      </c>
      <c r="N8041" t="s">
        <v>27</v>
      </c>
      <c r="O8041" t="s">
        <v>27</v>
      </c>
      <c r="P8041">
        <v>2</v>
      </c>
      <c r="Q8041">
        <v>45</v>
      </c>
      <c r="R8041">
        <v>700</v>
      </c>
      <c r="S8041">
        <v>3.3</v>
      </c>
      <c r="T8041" s="1">
        <v>42312</v>
      </c>
      <c r="U8041" t="s">
        <v>28</v>
      </c>
      <c r="V8041" t="s">
        <v>20707</v>
      </c>
      <c r="W8041" t="s">
        <v>20710</v>
      </c>
      <c r="X8041" t="s">
        <v>20669</v>
      </c>
      <c r="Y8041" t="s">
        <v>20678</v>
      </c>
      <c r="Z8041">
        <v>11</v>
      </c>
      <c r="AA8041" t="s">
        <v>20679</v>
      </c>
    </row>
    <row r="8042" spans="1:27" x14ac:dyDescent="0.3">
      <c r="A8042">
        <v>18168161</v>
      </c>
      <c r="B8042" t="s">
        <v>597</v>
      </c>
      <c r="C8042">
        <v>1</v>
      </c>
      <c r="D8042" t="s">
        <v>15524</v>
      </c>
      <c r="E8042" t="s">
        <v>17104</v>
      </c>
      <c r="F8042" t="s">
        <v>15526</v>
      </c>
      <c r="G8042" t="s">
        <v>15527</v>
      </c>
      <c r="H8042">
        <v>77.369815369999998</v>
      </c>
      <c r="I8042">
        <v>28.634078089999999</v>
      </c>
      <c r="J8042" t="s">
        <v>598</v>
      </c>
      <c r="K8042" t="s">
        <v>26</v>
      </c>
      <c r="L8042" t="s">
        <v>27</v>
      </c>
      <c r="M8042" t="s">
        <v>27</v>
      </c>
      <c r="N8042" t="s">
        <v>27</v>
      </c>
      <c r="O8042" t="s">
        <v>27</v>
      </c>
      <c r="P8042">
        <v>2</v>
      </c>
      <c r="Q8042">
        <v>17</v>
      </c>
      <c r="R8042">
        <v>700</v>
      </c>
      <c r="S8042">
        <v>3.2</v>
      </c>
      <c r="T8042" s="1">
        <v>43041</v>
      </c>
      <c r="U8042" t="s">
        <v>28</v>
      </c>
      <c r="V8042" t="s">
        <v>20707</v>
      </c>
      <c r="W8042" t="s">
        <v>20710</v>
      </c>
      <c r="X8042" t="s">
        <v>20668</v>
      </c>
      <c r="Y8042" t="s">
        <v>20678</v>
      </c>
      <c r="Z8042">
        <v>11</v>
      </c>
      <c r="AA8042" t="s">
        <v>20679</v>
      </c>
    </row>
    <row r="8043" spans="1:27" x14ac:dyDescent="0.3">
      <c r="A8043">
        <v>1402335</v>
      </c>
      <c r="B8043" t="s">
        <v>17110</v>
      </c>
      <c r="C8043">
        <v>1</v>
      </c>
      <c r="D8043" t="s">
        <v>15916</v>
      </c>
      <c r="E8043" t="s">
        <v>17111</v>
      </c>
      <c r="F8043" t="s">
        <v>1850</v>
      </c>
      <c r="G8043" t="s">
        <v>15929</v>
      </c>
      <c r="H8043">
        <v>75.893400099999994</v>
      </c>
      <c r="I8043">
        <v>22.748059600000001</v>
      </c>
      <c r="J8043" t="s">
        <v>13295</v>
      </c>
      <c r="K8043" t="s">
        <v>26</v>
      </c>
      <c r="L8043" t="s">
        <v>27</v>
      </c>
      <c r="M8043" t="s">
        <v>27</v>
      </c>
      <c r="N8043" t="s">
        <v>27</v>
      </c>
      <c r="O8043" t="s">
        <v>27</v>
      </c>
      <c r="P8043">
        <v>2</v>
      </c>
      <c r="Q8043">
        <v>26</v>
      </c>
      <c r="R8043">
        <v>650</v>
      </c>
      <c r="S8043">
        <v>3.1</v>
      </c>
      <c r="T8043" s="1">
        <v>41965</v>
      </c>
      <c r="U8043" t="s">
        <v>28</v>
      </c>
      <c r="V8043" t="s">
        <v>20707</v>
      </c>
      <c r="W8043" t="s">
        <v>20710</v>
      </c>
      <c r="X8043" t="s">
        <v>20664</v>
      </c>
      <c r="Y8043" t="s">
        <v>20678</v>
      </c>
      <c r="Z8043">
        <v>11</v>
      </c>
      <c r="AA8043" t="s">
        <v>20679</v>
      </c>
    </row>
    <row r="8044" spans="1:27" x14ac:dyDescent="0.3">
      <c r="A8044">
        <v>18388053</v>
      </c>
      <c r="B8044" t="s">
        <v>17141</v>
      </c>
      <c r="C8044">
        <v>1</v>
      </c>
      <c r="D8044" t="s">
        <v>16100</v>
      </c>
      <c r="E8044" t="s">
        <v>17142</v>
      </c>
      <c r="F8044" t="s">
        <v>16203</v>
      </c>
      <c r="G8044" t="s">
        <v>16204</v>
      </c>
      <c r="H8044">
        <v>85.339819570000003</v>
      </c>
      <c r="I8044">
        <v>23.369745630000001</v>
      </c>
      <c r="J8044" t="s">
        <v>918</v>
      </c>
      <c r="K8044" t="s">
        <v>26</v>
      </c>
      <c r="L8044" t="s">
        <v>27</v>
      </c>
      <c r="M8044" t="s">
        <v>27</v>
      </c>
      <c r="N8044" t="s">
        <v>27</v>
      </c>
      <c r="O8044" t="s">
        <v>27</v>
      </c>
      <c r="P8044">
        <v>1</v>
      </c>
      <c r="Q8044">
        <v>13</v>
      </c>
      <c r="R8044">
        <v>400</v>
      </c>
      <c r="S8044">
        <v>3.4</v>
      </c>
      <c r="T8044" s="1">
        <v>42688</v>
      </c>
      <c r="U8044" t="s">
        <v>28</v>
      </c>
      <c r="V8044" t="s">
        <v>20707</v>
      </c>
      <c r="W8044" t="s">
        <v>20710</v>
      </c>
      <c r="X8044" t="s">
        <v>20661</v>
      </c>
      <c r="Y8044" t="s">
        <v>20678</v>
      </c>
      <c r="Z8044">
        <v>11</v>
      </c>
      <c r="AA8044" t="s">
        <v>20679</v>
      </c>
    </row>
    <row r="8045" spans="1:27" x14ac:dyDescent="0.3">
      <c r="A8045">
        <v>2400014</v>
      </c>
      <c r="B8045" t="s">
        <v>5470</v>
      </c>
      <c r="C8045">
        <v>1</v>
      </c>
      <c r="D8045" t="s">
        <v>15816</v>
      </c>
      <c r="E8045" t="s">
        <v>17157</v>
      </c>
      <c r="F8045" t="s">
        <v>144</v>
      </c>
      <c r="G8045" t="s">
        <v>15818</v>
      </c>
      <c r="H8045">
        <v>81.834278999999995</v>
      </c>
      <c r="I8045">
        <v>25.450329</v>
      </c>
      <c r="J8045" t="s">
        <v>515</v>
      </c>
      <c r="K8045" t="s">
        <v>26</v>
      </c>
      <c r="L8045" t="s">
        <v>27</v>
      </c>
      <c r="M8045" t="s">
        <v>27</v>
      </c>
      <c r="N8045" t="s">
        <v>27</v>
      </c>
      <c r="O8045" t="s">
        <v>27</v>
      </c>
      <c r="P8045">
        <v>2</v>
      </c>
      <c r="Q8045">
        <v>53</v>
      </c>
      <c r="R8045">
        <v>400</v>
      </c>
      <c r="S8045">
        <v>3.3</v>
      </c>
      <c r="T8045" s="1">
        <v>41184</v>
      </c>
      <c r="U8045" t="s">
        <v>28</v>
      </c>
      <c r="V8045" t="s">
        <v>20707</v>
      </c>
      <c r="W8045" t="s">
        <v>20710</v>
      </c>
      <c r="X8045" t="s">
        <v>20665</v>
      </c>
      <c r="Y8045" t="s">
        <v>20678</v>
      </c>
      <c r="Z8045">
        <v>10</v>
      </c>
      <c r="AA8045" t="s">
        <v>20680</v>
      </c>
    </row>
    <row r="8046" spans="1:27" x14ac:dyDescent="0.3">
      <c r="A8046">
        <v>2200067</v>
      </c>
      <c r="B8046" t="s">
        <v>17158</v>
      </c>
      <c r="C8046">
        <v>1</v>
      </c>
      <c r="D8046" t="s">
        <v>16126</v>
      </c>
      <c r="E8046" t="s">
        <v>17159</v>
      </c>
      <c r="F8046" t="s">
        <v>16128</v>
      </c>
      <c r="G8046" t="s">
        <v>16129</v>
      </c>
      <c r="H8046">
        <v>74.875827999999998</v>
      </c>
      <c r="I8046">
        <v>31.635670999999999</v>
      </c>
      <c r="J8046" t="s">
        <v>25</v>
      </c>
      <c r="K8046" t="s">
        <v>26</v>
      </c>
      <c r="L8046" t="s">
        <v>27</v>
      </c>
      <c r="M8046" t="s">
        <v>27</v>
      </c>
      <c r="N8046" t="s">
        <v>27</v>
      </c>
      <c r="O8046" t="s">
        <v>27</v>
      </c>
      <c r="P8046">
        <v>1</v>
      </c>
      <c r="Q8046">
        <v>91</v>
      </c>
      <c r="R8046">
        <v>300</v>
      </c>
      <c r="S8046">
        <v>3.5</v>
      </c>
      <c r="T8046" s="1">
        <v>40822</v>
      </c>
      <c r="U8046" t="s">
        <v>28</v>
      </c>
      <c r="V8046" t="s">
        <v>20707</v>
      </c>
      <c r="W8046" t="s">
        <v>20710</v>
      </c>
      <c r="X8046" t="s">
        <v>20663</v>
      </c>
      <c r="Y8046" t="s">
        <v>20678</v>
      </c>
      <c r="Z8046">
        <v>10</v>
      </c>
      <c r="AA8046" t="s">
        <v>20680</v>
      </c>
    </row>
    <row r="8047" spans="1:27" x14ac:dyDescent="0.3">
      <c r="A8047">
        <v>2500007</v>
      </c>
      <c r="B8047" t="s">
        <v>17162</v>
      </c>
      <c r="C8047">
        <v>1</v>
      </c>
      <c r="D8047" t="s">
        <v>15998</v>
      </c>
      <c r="E8047" t="s">
        <v>17163</v>
      </c>
      <c r="F8047" t="s">
        <v>17164</v>
      </c>
      <c r="G8047" t="s">
        <v>17165</v>
      </c>
      <c r="H8047">
        <v>75.37235278</v>
      </c>
      <c r="I8047">
        <v>19.876994440000001</v>
      </c>
      <c r="J8047" t="s">
        <v>525</v>
      </c>
      <c r="K8047" t="s">
        <v>26</v>
      </c>
      <c r="L8047" t="s">
        <v>27</v>
      </c>
      <c r="M8047" t="s">
        <v>27</v>
      </c>
      <c r="N8047" t="s">
        <v>27</v>
      </c>
      <c r="O8047" t="s">
        <v>27</v>
      </c>
      <c r="P8047">
        <v>2</v>
      </c>
      <c r="Q8047">
        <v>39</v>
      </c>
      <c r="R8047">
        <v>650</v>
      </c>
      <c r="S8047">
        <v>3.4</v>
      </c>
      <c r="T8047" s="1">
        <v>41939</v>
      </c>
      <c r="U8047" t="s">
        <v>28</v>
      </c>
      <c r="V8047" t="s">
        <v>20707</v>
      </c>
      <c r="W8047" t="s">
        <v>20710</v>
      </c>
      <c r="X8047" t="s">
        <v>20664</v>
      </c>
      <c r="Y8047" t="s">
        <v>20678</v>
      </c>
      <c r="Z8047">
        <v>10</v>
      </c>
      <c r="AA8047" t="s">
        <v>20680</v>
      </c>
    </row>
    <row r="8048" spans="1:27" x14ac:dyDescent="0.3">
      <c r="A8048">
        <v>1600326</v>
      </c>
      <c r="B8048" t="s">
        <v>17230</v>
      </c>
      <c r="C8048">
        <v>1</v>
      </c>
      <c r="D8048" t="s">
        <v>15811</v>
      </c>
      <c r="E8048" t="s">
        <v>17231</v>
      </c>
      <c r="F8048" t="s">
        <v>16089</v>
      </c>
      <c r="G8048" t="s">
        <v>16090</v>
      </c>
      <c r="H8048">
        <v>73.756229000000005</v>
      </c>
      <c r="I8048">
        <v>20.008441999999999</v>
      </c>
      <c r="J8048" t="s">
        <v>499</v>
      </c>
      <c r="K8048" t="s">
        <v>26</v>
      </c>
      <c r="L8048" t="s">
        <v>27</v>
      </c>
      <c r="M8048" t="s">
        <v>27</v>
      </c>
      <c r="N8048" t="s">
        <v>27</v>
      </c>
      <c r="O8048" t="s">
        <v>27</v>
      </c>
      <c r="P8048">
        <v>3</v>
      </c>
      <c r="Q8048">
        <v>15</v>
      </c>
      <c r="R8048">
        <v>600</v>
      </c>
      <c r="S8048">
        <v>3.3</v>
      </c>
      <c r="T8048" s="1">
        <v>40835</v>
      </c>
      <c r="U8048" t="s">
        <v>28</v>
      </c>
      <c r="V8048" t="s">
        <v>20707</v>
      </c>
      <c r="W8048" t="s">
        <v>20710</v>
      </c>
      <c r="X8048" t="s">
        <v>20663</v>
      </c>
      <c r="Y8048" t="s">
        <v>20678</v>
      </c>
      <c r="Z8048">
        <v>10</v>
      </c>
      <c r="AA8048" t="s">
        <v>20680</v>
      </c>
    </row>
    <row r="8049" spans="1:27" x14ac:dyDescent="0.3">
      <c r="A8049">
        <v>4000033</v>
      </c>
      <c r="B8049" t="s">
        <v>3402</v>
      </c>
      <c r="C8049">
        <v>1</v>
      </c>
      <c r="D8049" t="s">
        <v>15975</v>
      </c>
      <c r="E8049" t="s">
        <v>17232</v>
      </c>
      <c r="F8049" t="s">
        <v>16399</v>
      </c>
      <c r="G8049" t="s">
        <v>16400</v>
      </c>
      <c r="H8049">
        <v>85.135886110000001</v>
      </c>
      <c r="I8049">
        <v>25.610347220000001</v>
      </c>
      <c r="J8049" t="s">
        <v>602</v>
      </c>
      <c r="K8049" t="s">
        <v>26</v>
      </c>
      <c r="L8049" t="s">
        <v>27</v>
      </c>
      <c r="M8049" t="s">
        <v>27</v>
      </c>
      <c r="N8049" t="s">
        <v>27</v>
      </c>
      <c r="O8049" t="s">
        <v>27</v>
      </c>
      <c r="P8049">
        <v>3</v>
      </c>
      <c r="Q8049">
        <v>150</v>
      </c>
      <c r="R8049">
        <v>1000</v>
      </c>
      <c r="S8049">
        <v>3.5</v>
      </c>
      <c r="T8049" s="1">
        <v>41186</v>
      </c>
      <c r="U8049" t="s">
        <v>28</v>
      </c>
      <c r="V8049" t="s">
        <v>20707</v>
      </c>
      <c r="W8049" t="s">
        <v>20710</v>
      </c>
      <c r="X8049" t="s">
        <v>20665</v>
      </c>
      <c r="Y8049" t="s">
        <v>20678</v>
      </c>
      <c r="Z8049">
        <v>10</v>
      </c>
      <c r="AA8049" t="s">
        <v>20680</v>
      </c>
    </row>
    <row r="8050" spans="1:27" x14ac:dyDescent="0.3">
      <c r="A8050">
        <v>4000031</v>
      </c>
      <c r="B8050" t="s">
        <v>17233</v>
      </c>
      <c r="C8050">
        <v>1</v>
      </c>
      <c r="D8050" t="s">
        <v>15975</v>
      </c>
      <c r="E8050" t="s">
        <v>17234</v>
      </c>
      <c r="F8050" t="s">
        <v>17235</v>
      </c>
      <c r="G8050" t="s">
        <v>17236</v>
      </c>
      <c r="H8050">
        <v>85.106206999999998</v>
      </c>
      <c r="I8050">
        <v>25.634208999999998</v>
      </c>
      <c r="J8050" t="s">
        <v>2999</v>
      </c>
      <c r="K8050" t="s">
        <v>26</v>
      </c>
      <c r="L8050" t="s">
        <v>27</v>
      </c>
      <c r="M8050" t="s">
        <v>27</v>
      </c>
      <c r="N8050" t="s">
        <v>27</v>
      </c>
      <c r="O8050" t="s">
        <v>27</v>
      </c>
      <c r="P8050">
        <v>3</v>
      </c>
      <c r="Q8050">
        <v>151</v>
      </c>
      <c r="R8050">
        <v>1200</v>
      </c>
      <c r="S8050">
        <v>3.5</v>
      </c>
      <c r="T8050" s="1">
        <v>42295</v>
      </c>
      <c r="U8050" t="s">
        <v>28</v>
      </c>
      <c r="V8050" t="s">
        <v>20707</v>
      </c>
      <c r="W8050" t="s">
        <v>20710</v>
      </c>
      <c r="X8050" t="s">
        <v>20669</v>
      </c>
      <c r="Y8050" t="s">
        <v>20678</v>
      </c>
      <c r="Z8050">
        <v>10</v>
      </c>
      <c r="AA8050" t="s">
        <v>20680</v>
      </c>
    </row>
    <row r="8051" spans="1:27" x14ac:dyDescent="0.3">
      <c r="A8051">
        <v>122003</v>
      </c>
      <c r="B8051" t="s">
        <v>15284</v>
      </c>
      <c r="C8051">
        <v>1</v>
      </c>
      <c r="D8051" t="s">
        <v>15285</v>
      </c>
      <c r="E8051" t="s">
        <v>15286</v>
      </c>
      <c r="F8051" t="s">
        <v>15287</v>
      </c>
      <c r="G8051" t="s">
        <v>15288</v>
      </c>
      <c r="H8051">
        <v>76.801233999999994</v>
      </c>
      <c r="I8051">
        <v>30.710054759999998</v>
      </c>
      <c r="J8051" t="s">
        <v>15289</v>
      </c>
      <c r="K8051" t="s">
        <v>26</v>
      </c>
      <c r="L8051" t="s">
        <v>27</v>
      </c>
      <c r="M8051" t="s">
        <v>35</v>
      </c>
      <c r="N8051" t="s">
        <v>35</v>
      </c>
      <c r="O8051" t="s">
        <v>27</v>
      </c>
      <c r="P8051">
        <v>2</v>
      </c>
      <c r="Q8051">
        <v>665</v>
      </c>
      <c r="R8051">
        <v>850</v>
      </c>
      <c r="S8051">
        <v>3.7</v>
      </c>
      <c r="T8051" s="1">
        <v>42514</v>
      </c>
      <c r="U8051" t="s">
        <v>28</v>
      </c>
      <c r="V8051" t="s">
        <v>20705</v>
      </c>
      <c r="W8051" t="s">
        <v>20710</v>
      </c>
      <c r="X8051" t="s">
        <v>20661</v>
      </c>
      <c r="Y8051" t="s">
        <v>20671</v>
      </c>
      <c r="Z8051">
        <v>5</v>
      </c>
      <c r="AA8051" t="s">
        <v>20630</v>
      </c>
    </row>
    <row r="8052" spans="1:27" x14ac:dyDescent="0.3">
      <c r="A8052">
        <v>70092</v>
      </c>
      <c r="B8052" t="s">
        <v>15290</v>
      </c>
      <c r="C8052">
        <v>1</v>
      </c>
      <c r="D8052" t="s">
        <v>15291</v>
      </c>
      <c r="E8052" t="s">
        <v>15292</v>
      </c>
      <c r="F8052" t="s">
        <v>15293</v>
      </c>
      <c r="G8052" t="s">
        <v>15294</v>
      </c>
      <c r="H8052">
        <v>80.261470000000003</v>
      </c>
      <c r="I8052">
        <v>13.044694</v>
      </c>
      <c r="J8052" t="s">
        <v>15295</v>
      </c>
      <c r="K8052" t="s">
        <v>26</v>
      </c>
      <c r="L8052" t="s">
        <v>35</v>
      </c>
      <c r="M8052" t="s">
        <v>35</v>
      </c>
      <c r="N8052" t="s">
        <v>27</v>
      </c>
      <c r="O8052" t="s">
        <v>27</v>
      </c>
      <c r="P8052">
        <v>3</v>
      </c>
      <c r="Q8052">
        <v>1820</v>
      </c>
      <c r="R8052">
        <v>1500</v>
      </c>
      <c r="S8052">
        <v>4</v>
      </c>
      <c r="T8052" s="1">
        <v>43368</v>
      </c>
      <c r="U8052" t="s">
        <v>28</v>
      </c>
      <c r="V8052" t="s">
        <v>20705</v>
      </c>
      <c r="W8052" t="s">
        <v>20710</v>
      </c>
      <c r="X8052" t="s">
        <v>20662</v>
      </c>
      <c r="Y8052" t="s">
        <v>20659</v>
      </c>
      <c r="Z8052">
        <v>9</v>
      </c>
      <c r="AA8052" t="s">
        <v>20660</v>
      </c>
    </row>
    <row r="8053" spans="1:27" x14ac:dyDescent="0.3">
      <c r="A8053">
        <v>21220</v>
      </c>
      <c r="B8053" t="s">
        <v>15309</v>
      </c>
      <c r="C8053">
        <v>1</v>
      </c>
      <c r="D8053" t="s">
        <v>15305</v>
      </c>
      <c r="E8053" t="s">
        <v>15310</v>
      </c>
      <c r="F8053" t="s">
        <v>15311</v>
      </c>
      <c r="G8053" t="s">
        <v>15312</v>
      </c>
      <c r="H8053">
        <v>88.400581000000003</v>
      </c>
      <c r="I8053">
        <v>22.577820800000001</v>
      </c>
      <c r="J8053" t="s">
        <v>2125</v>
      </c>
      <c r="K8053" t="s">
        <v>26</v>
      </c>
      <c r="L8053" t="s">
        <v>35</v>
      </c>
      <c r="M8053" t="s">
        <v>27</v>
      </c>
      <c r="N8053" t="s">
        <v>27</v>
      </c>
      <c r="O8053" t="s">
        <v>27</v>
      </c>
      <c r="P8053">
        <v>3</v>
      </c>
      <c r="Q8053">
        <v>1064</v>
      </c>
      <c r="R8053">
        <v>1500</v>
      </c>
      <c r="S8053">
        <v>3.9</v>
      </c>
      <c r="T8053" s="1">
        <v>41156</v>
      </c>
      <c r="U8053" t="s">
        <v>28</v>
      </c>
      <c r="V8053" t="s">
        <v>20705</v>
      </c>
      <c r="W8053" t="s">
        <v>20710</v>
      </c>
      <c r="X8053" t="s">
        <v>20665</v>
      </c>
      <c r="Y8053" t="s">
        <v>20659</v>
      </c>
      <c r="Z8053">
        <v>9</v>
      </c>
      <c r="AA8053" t="s">
        <v>20660</v>
      </c>
    </row>
    <row r="8054" spans="1:27" x14ac:dyDescent="0.3">
      <c r="A8054">
        <v>18443506</v>
      </c>
      <c r="B8054" t="s">
        <v>15338</v>
      </c>
      <c r="C8054">
        <v>1</v>
      </c>
      <c r="D8054" t="s">
        <v>15339</v>
      </c>
      <c r="E8054" t="s">
        <v>15340</v>
      </c>
      <c r="F8054" t="s">
        <v>15341</v>
      </c>
      <c r="G8054" t="s">
        <v>15342</v>
      </c>
      <c r="H8054">
        <v>78.329644599999995</v>
      </c>
      <c r="I8054">
        <v>17.411027799999999</v>
      </c>
      <c r="J8054" t="s">
        <v>15343</v>
      </c>
      <c r="K8054" t="s">
        <v>26</v>
      </c>
      <c r="L8054" t="s">
        <v>35</v>
      </c>
      <c r="M8054" t="s">
        <v>27</v>
      </c>
      <c r="N8054" t="s">
        <v>27</v>
      </c>
      <c r="O8054" t="s">
        <v>27</v>
      </c>
      <c r="P8054">
        <v>3</v>
      </c>
      <c r="Q8054">
        <v>144</v>
      </c>
      <c r="R8054">
        <v>1500</v>
      </c>
      <c r="S8054">
        <v>3.8</v>
      </c>
      <c r="T8054" s="1">
        <v>40402</v>
      </c>
      <c r="U8054" t="s">
        <v>28</v>
      </c>
      <c r="V8054" t="s">
        <v>20705</v>
      </c>
      <c r="W8054" t="s">
        <v>20710</v>
      </c>
      <c r="X8054" t="s">
        <v>20667</v>
      </c>
      <c r="Y8054" t="s">
        <v>20659</v>
      </c>
      <c r="Z8054">
        <v>8</v>
      </c>
      <c r="AA8054" t="s">
        <v>20666</v>
      </c>
    </row>
    <row r="8055" spans="1:27" x14ac:dyDescent="0.3">
      <c r="A8055">
        <v>25587</v>
      </c>
      <c r="B8055" t="s">
        <v>2375</v>
      </c>
      <c r="C8055">
        <v>1</v>
      </c>
      <c r="D8055" t="s">
        <v>15305</v>
      </c>
      <c r="E8055" t="s">
        <v>15344</v>
      </c>
      <c r="F8055" t="s">
        <v>15345</v>
      </c>
      <c r="G8055" t="s">
        <v>15346</v>
      </c>
      <c r="H8055">
        <v>88.349842649999999</v>
      </c>
      <c r="I8055">
        <v>22.537959950000001</v>
      </c>
      <c r="J8055" t="s">
        <v>15347</v>
      </c>
      <c r="K8055" t="s">
        <v>26</v>
      </c>
      <c r="L8055" t="s">
        <v>35</v>
      </c>
      <c r="M8055" t="s">
        <v>35</v>
      </c>
      <c r="N8055" t="s">
        <v>27</v>
      </c>
      <c r="O8055" t="s">
        <v>27</v>
      </c>
      <c r="P8055">
        <v>3</v>
      </c>
      <c r="Q8055">
        <v>911</v>
      </c>
      <c r="R8055">
        <v>1800</v>
      </c>
      <c r="S8055">
        <v>4</v>
      </c>
      <c r="T8055" s="1">
        <v>42598</v>
      </c>
      <c r="U8055" t="s">
        <v>28</v>
      </c>
      <c r="V8055" t="s">
        <v>20705</v>
      </c>
      <c r="W8055" t="s">
        <v>20710</v>
      </c>
      <c r="X8055" t="s">
        <v>20661</v>
      </c>
      <c r="Y8055" t="s">
        <v>20659</v>
      </c>
      <c r="Z8055">
        <v>8</v>
      </c>
      <c r="AA8055" t="s">
        <v>20666</v>
      </c>
    </row>
    <row r="8056" spans="1:27" x14ac:dyDescent="0.3">
      <c r="A8056">
        <v>18441580</v>
      </c>
      <c r="B8056" t="s">
        <v>15348</v>
      </c>
      <c r="C8056">
        <v>1</v>
      </c>
      <c r="D8056" t="s">
        <v>15349</v>
      </c>
      <c r="E8056" t="s">
        <v>15350</v>
      </c>
      <c r="F8056" t="s">
        <v>15351</v>
      </c>
      <c r="G8056" t="s">
        <v>15352</v>
      </c>
      <c r="H8056">
        <v>72.972281050000007</v>
      </c>
      <c r="I8056">
        <v>19.20722241</v>
      </c>
      <c r="J8056" t="s">
        <v>15353</v>
      </c>
      <c r="K8056" t="s">
        <v>26</v>
      </c>
      <c r="L8056" t="s">
        <v>35</v>
      </c>
      <c r="M8056" t="s">
        <v>27</v>
      </c>
      <c r="N8056" t="s">
        <v>27</v>
      </c>
      <c r="O8056" t="s">
        <v>27</v>
      </c>
      <c r="P8056">
        <v>3</v>
      </c>
      <c r="Q8056">
        <v>317</v>
      </c>
      <c r="R8056">
        <v>1000</v>
      </c>
      <c r="S8056">
        <v>3.9</v>
      </c>
      <c r="T8056" s="1">
        <v>42606</v>
      </c>
      <c r="U8056" t="s">
        <v>28</v>
      </c>
      <c r="V8056" t="s">
        <v>20705</v>
      </c>
      <c r="W8056" t="s">
        <v>20710</v>
      </c>
      <c r="X8056" t="s">
        <v>20661</v>
      </c>
      <c r="Y8056" t="s">
        <v>20659</v>
      </c>
      <c r="Z8056">
        <v>8</v>
      </c>
      <c r="AA8056" t="s">
        <v>20666</v>
      </c>
    </row>
    <row r="8057" spans="1:27" x14ac:dyDescent="0.3">
      <c r="A8057">
        <v>72475</v>
      </c>
      <c r="B8057" t="s">
        <v>15372</v>
      </c>
      <c r="C8057">
        <v>1</v>
      </c>
      <c r="D8057" t="s">
        <v>15291</v>
      </c>
      <c r="E8057" t="s">
        <v>15373</v>
      </c>
      <c r="F8057" t="s">
        <v>15374</v>
      </c>
      <c r="G8057" t="s">
        <v>15375</v>
      </c>
      <c r="H8057">
        <v>80.220672300000004</v>
      </c>
      <c r="I8057">
        <v>13.0864385</v>
      </c>
      <c r="J8057" t="s">
        <v>15376</v>
      </c>
      <c r="K8057" t="s">
        <v>26</v>
      </c>
      <c r="L8057" t="s">
        <v>35</v>
      </c>
      <c r="M8057" t="s">
        <v>35</v>
      </c>
      <c r="N8057" t="s">
        <v>27</v>
      </c>
      <c r="O8057" t="s">
        <v>27</v>
      </c>
      <c r="P8057">
        <v>2</v>
      </c>
      <c r="Q8057">
        <v>519</v>
      </c>
      <c r="R8057">
        <v>800</v>
      </c>
      <c r="S8057">
        <v>3.8</v>
      </c>
      <c r="T8057" s="1">
        <v>40355</v>
      </c>
      <c r="U8057" t="s">
        <v>28</v>
      </c>
      <c r="V8057" t="s">
        <v>20705</v>
      </c>
      <c r="W8057" t="s">
        <v>20710</v>
      </c>
      <c r="X8057" t="s">
        <v>20667</v>
      </c>
      <c r="Y8057" t="s">
        <v>20671</v>
      </c>
      <c r="Z8057">
        <v>6</v>
      </c>
      <c r="AA8057" t="s">
        <v>20672</v>
      </c>
    </row>
    <row r="8058" spans="1:27" x14ac:dyDescent="0.3">
      <c r="A8058">
        <v>18216876</v>
      </c>
      <c r="B8058" t="s">
        <v>15393</v>
      </c>
      <c r="C8058">
        <v>1</v>
      </c>
      <c r="D8058" t="s">
        <v>15349</v>
      </c>
      <c r="E8058" t="s">
        <v>15394</v>
      </c>
      <c r="F8058" t="s">
        <v>15395</v>
      </c>
      <c r="G8058" t="s">
        <v>15396</v>
      </c>
      <c r="H8058">
        <v>72.836720869999994</v>
      </c>
      <c r="I8058">
        <v>19.176268690000001</v>
      </c>
      <c r="J8058" t="s">
        <v>15397</v>
      </c>
      <c r="K8058" t="s">
        <v>26</v>
      </c>
      <c r="L8058" t="s">
        <v>35</v>
      </c>
      <c r="M8058" t="s">
        <v>27</v>
      </c>
      <c r="N8058" t="s">
        <v>27</v>
      </c>
      <c r="O8058" t="s">
        <v>27</v>
      </c>
      <c r="P8058">
        <v>3</v>
      </c>
      <c r="Q8058">
        <v>885</v>
      </c>
      <c r="R8058">
        <v>1500</v>
      </c>
      <c r="S8058">
        <v>3.9</v>
      </c>
      <c r="T8058" s="1">
        <v>41805</v>
      </c>
      <c r="U8058" t="s">
        <v>28</v>
      </c>
      <c r="V8058" t="s">
        <v>20705</v>
      </c>
      <c r="W8058" t="s">
        <v>20710</v>
      </c>
      <c r="X8058" t="s">
        <v>20664</v>
      </c>
      <c r="Y8058" t="s">
        <v>20671</v>
      </c>
      <c r="Z8058">
        <v>6</v>
      </c>
      <c r="AA8058" t="s">
        <v>20672</v>
      </c>
    </row>
    <row r="8059" spans="1:27" x14ac:dyDescent="0.3">
      <c r="A8059">
        <v>18280329</v>
      </c>
      <c r="B8059" t="s">
        <v>15409</v>
      </c>
      <c r="C8059">
        <v>1</v>
      </c>
      <c r="D8059" t="s">
        <v>15339</v>
      </c>
      <c r="E8059" t="s">
        <v>15410</v>
      </c>
      <c r="F8059" t="s">
        <v>15411</v>
      </c>
      <c r="G8059" t="s">
        <v>15412</v>
      </c>
      <c r="H8059">
        <v>78.375467400000005</v>
      </c>
      <c r="I8059">
        <v>17.455893799999998</v>
      </c>
      <c r="J8059" t="s">
        <v>918</v>
      </c>
      <c r="K8059" t="s">
        <v>26</v>
      </c>
      <c r="L8059" t="s">
        <v>35</v>
      </c>
      <c r="M8059" t="s">
        <v>35</v>
      </c>
      <c r="N8059" t="s">
        <v>27</v>
      </c>
      <c r="O8059" t="s">
        <v>27</v>
      </c>
      <c r="P8059">
        <v>2</v>
      </c>
      <c r="Q8059">
        <v>682</v>
      </c>
      <c r="R8059">
        <v>700</v>
      </c>
      <c r="S8059">
        <v>4</v>
      </c>
      <c r="T8059" s="1">
        <v>41055</v>
      </c>
      <c r="U8059" t="s">
        <v>28</v>
      </c>
      <c r="V8059" t="s">
        <v>20705</v>
      </c>
      <c r="W8059" t="s">
        <v>20710</v>
      </c>
      <c r="X8059" t="s">
        <v>20665</v>
      </c>
      <c r="Y8059" t="s">
        <v>20671</v>
      </c>
      <c r="Z8059">
        <v>5</v>
      </c>
      <c r="AA8059" t="s">
        <v>20630</v>
      </c>
    </row>
    <row r="8060" spans="1:27" x14ac:dyDescent="0.3">
      <c r="A8060">
        <v>18162866</v>
      </c>
      <c r="B8060" t="s">
        <v>15418</v>
      </c>
      <c r="C8060">
        <v>1</v>
      </c>
      <c r="D8060" t="s">
        <v>15333</v>
      </c>
      <c r="E8060" t="s">
        <v>15419</v>
      </c>
      <c r="F8060" t="s">
        <v>15420</v>
      </c>
      <c r="G8060" t="s">
        <v>15421</v>
      </c>
      <c r="H8060">
        <v>77.640488820000002</v>
      </c>
      <c r="I8060">
        <v>12.980410239999999</v>
      </c>
      <c r="J8060" t="s">
        <v>2477</v>
      </c>
      <c r="K8060" t="s">
        <v>26</v>
      </c>
      <c r="L8060" t="s">
        <v>35</v>
      </c>
      <c r="M8060" t="s">
        <v>27</v>
      </c>
      <c r="N8060" t="s">
        <v>27</v>
      </c>
      <c r="O8060" t="s">
        <v>27</v>
      </c>
      <c r="P8060">
        <v>3</v>
      </c>
      <c r="Q8060">
        <v>1354</v>
      </c>
      <c r="R8060">
        <v>1300</v>
      </c>
      <c r="S8060">
        <v>3.9</v>
      </c>
      <c r="T8060" s="1">
        <v>41751</v>
      </c>
      <c r="U8060" t="s">
        <v>28</v>
      </c>
      <c r="V8060" t="s">
        <v>20705</v>
      </c>
      <c r="W8060" t="s">
        <v>20710</v>
      </c>
      <c r="X8060" t="s">
        <v>20664</v>
      </c>
      <c r="Y8060" t="s">
        <v>20671</v>
      </c>
      <c r="Z8060">
        <v>4</v>
      </c>
      <c r="AA8060" t="s">
        <v>20673</v>
      </c>
    </row>
    <row r="8061" spans="1:27" x14ac:dyDescent="0.3">
      <c r="A8061">
        <v>18017615</v>
      </c>
      <c r="B8061" t="s">
        <v>15439</v>
      </c>
      <c r="C8061">
        <v>1</v>
      </c>
      <c r="D8061" t="s">
        <v>15305</v>
      </c>
      <c r="E8061" t="s">
        <v>15440</v>
      </c>
      <c r="F8061" t="s">
        <v>15441</v>
      </c>
      <c r="G8061" t="s">
        <v>15442</v>
      </c>
      <c r="H8061">
        <v>88.362504360000003</v>
      </c>
      <c r="I8061">
        <v>22.514118589999999</v>
      </c>
      <c r="J8061" t="s">
        <v>15443</v>
      </c>
      <c r="K8061" t="s">
        <v>26</v>
      </c>
      <c r="L8061" t="s">
        <v>35</v>
      </c>
      <c r="M8061" t="s">
        <v>27</v>
      </c>
      <c r="N8061" t="s">
        <v>27</v>
      </c>
      <c r="O8061" t="s">
        <v>27</v>
      </c>
      <c r="P8061">
        <v>3</v>
      </c>
      <c r="Q8061">
        <v>1126</v>
      </c>
      <c r="R8061">
        <v>1000</v>
      </c>
      <c r="S8061">
        <v>4</v>
      </c>
      <c r="T8061" s="1">
        <v>43182</v>
      </c>
      <c r="U8061" t="s">
        <v>28</v>
      </c>
      <c r="V8061" t="s">
        <v>20705</v>
      </c>
      <c r="W8061" t="s">
        <v>20710</v>
      </c>
      <c r="X8061" t="s">
        <v>20662</v>
      </c>
      <c r="Y8061" t="s">
        <v>20674</v>
      </c>
      <c r="Z8061">
        <v>3</v>
      </c>
      <c r="AA8061" t="s">
        <v>20675</v>
      </c>
    </row>
    <row r="8062" spans="1:27" x14ac:dyDescent="0.3">
      <c r="A8062">
        <v>18435740</v>
      </c>
      <c r="B8062" t="s">
        <v>15461</v>
      </c>
      <c r="C8062">
        <v>1</v>
      </c>
      <c r="D8062" t="s">
        <v>15349</v>
      </c>
      <c r="E8062" t="s">
        <v>15462</v>
      </c>
      <c r="F8062" t="s">
        <v>15463</v>
      </c>
      <c r="G8062" t="s">
        <v>15464</v>
      </c>
      <c r="H8062">
        <v>72.908492640000006</v>
      </c>
      <c r="I8062">
        <v>19.121998659999999</v>
      </c>
      <c r="J8062" t="s">
        <v>12628</v>
      </c>
      <c r="K8062" t="s">
        <v>26</v>
      </c>
      <c r="L8062" t="s">
        <v>35</v>
      </c>
      <c r="M8062" t="s">
        <v>27</v>
      </c>
      <c r="N8062" t="s">
        <v>27</v>
      </c>
      <c r="O8062" t="s">
        <v>27</v>
      </c>
      <c r="P8062">
        <v>3</v>
      </c>
      <c r="Q8062">
        <v>181</v>
      </c>
      <c r="R8062">
        <v>1000</v>
      </c>
      <c r="S8062">
        <v>3.8</v>
      </c>
      <c r="T8062" s="1">
        <v>40233</v>
      </c>
      <c r="U8062" t="s">
        <v>28</v>
      </c>
      <c r="V8062" t="s">
        <v>20705</v>
      </c>
      <c r="W8062" t="s">
        <v>20710</v>
      </c>
      <c r="X8062" t="s">
        <v>20667</v>
      </c>
      <c r="Y8062" t="s">
        <v>20674</v>
      </c>
      <c r="Z8062">
        <v>2</v>
      </c>
      <c r="AA8062" t="s">
        <v>20676</v>
      </c>
    </row>
    <row r="8063" spans="1:27" x14ac:dyDescent="0.3">
      <c r="A8063">
        <v>18383095</v>
      </c>
      <c r="B8063" t="s">
        <v>3831</v>
      </c>
      <c r="C8063">
        <v>1</v>
      </c>
      <c r="D8063" t="s">
        <v>15314</v>
      </c>
      <c r="E8063" t="s">
        <v>15468</v>
      </c>
      <c r="F8063" t="s">
        <v>15469</v>
      </c>
      <c r="G8063" t="s">
        <v>15470</v>
      </c>
      <c r="H8063">
        <v>73.804855160000002</v>
      </c>
      <c r="I8063">
        <v>18.551439899999998</v>
      </c>
      <c r="J8063" t="s">
        <v>3833</v>
      </c>
      <c r="K8063" t="s">
        <v>26</v>
      </c>
      <c r="L8063" t="s">
        <v>35</v>
      </c>
      <c r="M8063" t="s">
        <v>27</v>
      </c>
      <c r="N8063" t="s">
        <v>27</v>
      </c>
      <c r="O8063" t="s">
        <v>27</v>
      </c>
      <c r="P8063">
        <v>3</v>
      </c>
      <c r="Q8063">
        <v>507</v>
      </c>
      <c r="R8063">
        <v>1200</v>
      </c>
      <c r="S8063">
        <v>3.6</v>
      </c>
      <c r="T8063" s="1">
        <v>40960</v>
      </c>
      <c r="U8063" t="s">
        <v>28</v>
      </c>
      <c r="V8063" t="s">
        <v>20705</v>
      </c>
      <c r="W8063" t="s">
        <v>20710</v>
      </c>
      <c r="X8063" t="s">
        <v>20665</v>
      </c>
      <c r="Y8063" t="s">
        <v>20674</v>
      </c>
      <c r="Z8063">
        <v>2</v>
      </c>
      <c r="AA8063" t="s">
        <v>20676</v>
      </c>
    </row>
    <row r="8064" spans="1:27" x14ac:dyDescent="0.3">
      <c r="A8064">
        <v>18259462</v>
      </c>
      <c r="B8064" t="s">
        <v>15476</v>
      </c>
      <c r="C8064">
        <v>1</v>
      </c>
      <c r="D8064" t="s">
        <v>15305</v>
      </c>
      <c r="E8064" t="s">
        <v>15477</v>
      </c>
      <c r="F8064" t="s">
        <v>15478</v>
      </c>
      <c r="G8064" t="s">
        <v>15479</v>
      </c>
      <c r="H8064">
        <v>88.433186930000005</v>
      </c>
      <c r="I8064">
        <v>22.56936679</v>
      </c>
      <c r="J8064" t="s">
        <v>15480</v>
      </c>
      <c r="K8064" t="s">
        <v>26</v>
      </c>
      <c r="L8064" t="s">
        <v>35</v>
      </c>
      <c r="M8064" t="s">
        <v>27</v>
      </c>
      <c r="N8064" t="s">
        <v>27</v>
      </c>
      <c r="O8064" t="s">
        <v>27</v>
      </c>
      <c r="P8064">
        <v>3</v>
      </c>
      <c r="Q8064">
        <v>1040</v>
      </c>
      <c r="R8064">
        <v>1500</v>
      </c>
      <c r="S8064">
        <v>3.6</v>
      </c>
      <c r="T8064" s="1">
        <v>42014</v>
      </c>
      <c r="U8064" t="s">
        <v>28</v>
      </c>
      <c r="V8064" t="s">
        <v>20705</v>
      </c>
      <c r="W8064" t="s">
        <v>20710</v>
      </c>
      <c r="X8064" t="s">
        <v>20669</v>
      </c>
      <c r="Y8064" t="s">
        <v>20674</v>
      </c>
      <c r="Z8064">
        <v>1</v>
      </c>
      <c r="AA8064" t="s">
        <v>20677</v>
      </c>
    </row>
    <row r="8065" spans="1:27" x14ac:dyDescent="0.3">
      <c r="A8065">
        <v>49486</v>
      </c>
      <c r="B8065" t="s">
        <v>15348</v>
      </c>
      <c r="C8065">
        <v>1</v>
      </c>
      <c r="D8065" t="s">
        <v>15349</v>
      </c>
      <c r="E8065" t="s">
        <v>15481</v>
      </c>
      <c r="F8065" t="s">
        <v>15482</v>
      </c>
      <c r="G8065" t="s">
        <v>15483</v>
      </c>
      <c r="H8065">
        <v>72.846749000000003</v>
      </c>
      <c r="I8065">
        <v>19.103249000000002</v>
      </c>
      <c r="J8065" t="s">
        <v>15353</v>
      </c>
      <c r="K8065" t="s">
        <v>26</v>
      </c>
      <c r="L8065" t="s">
        <v>35</v>
      </c>
      <c r="M8065" t="s">
        <v>35</v>
      </c>
      <c r="N8065" t="s">
        <v>27</v>
      </c>
      <c r="O8065" t="s">
        <v>27</v>
      </c>
      <c r="P8065">
        <v>3</v>
      </c>
      <c r="Q8065">
        <v>1515</v>
      </c>
      <c r="R8065">
        <v>1000</v>
      </c>
      <c r="S8065">
        <v>3.6</v>
      </c>
      <c r="T8065" s="1">
        <v>40558</v>
      </c>
      <c r="U8065" t="s">
        <v>28</v>
      </c>
      <c r="V8065" t="s">
        <v>20705</v>
      </c>
      <c r="W8065" t="s">
        <v>20710</v>
      </c>
      <c r="X8065" t="s">
        <v>20663</v>
      </c>
      <c r="Y8065" t="s">
        <v>20674</v>
      </c>
      <c r="Z8065">
        <v>1</v>
      </c>
      <c r="AA8065" t="s">
        <v>20677</v>
      </c>
    </row>
    <row r="8066" spans="1:27" x14ac:dyDescent="0.3">
      <c r="A8066">
        <v>66457</v>
      </c>
      <c r="B8066" t="s">
        <v>15519</v>
      </c>
      <c r="C8066">
        <v>1</v>
      </c>
      <c r="D8066" t="s">
        <v>15291</v>
      </c>
      <c r="E8066" t="s">
        <v>15520</v>
      </c>
      <c r="F8066" t="s">
        <v>15521</v>
      </c>
      <c r="G8066" t="s">
        <v>15522</v>
      </c>
      <c r="H8066">
        <v>80.221897999999996</v>
      </c>
      <c r="I8066">
        <v>12.975996</v>
      </c>
      <c r="J8066" t="s">
        <v>479</v>
      </c>
      <c r="K8066" t="s">
        <v>26</v>
      </c>
      <c r="L8066" t="s">
        <v>35</v>
      </c>
      <c r="M8066" t="s">
        <v>27</v>
      </c>
      <c r="N8066" t="s">
        <v>27</v>
      </c>
      <c r="O8066" t="s">
        <v>27</v>
      </c>
      <c r="P8066">
        <v>2</v>
      </c>
      <c r="Q8066">
        <v>2272</v>
      </c>
      <c r="R8066">
        <v>900</v>
      </c>
      <c r="S8066">
        <v>4</v>
      </c>
      <c r="T8066" s="1">
        <v>41580</v>
      </c>
      <c r="U8066" t="s">
        <v>28</v>
      </c>
      <c r="V8066" t="s">
        <v>20705</v>
      </c>
      <c r="W8066" t="s">
        <v>20710</v>
      </c>
      <c r="X8066" t="s">
        <v>20658</v>
      </c>
      <c r="Y8066" t="s">
        <v>20678</v>
      </c>
      <c r="Z8066">
        <v>11</v>
      </c>
      <c r="AA8066" t="s">
        <v>20679</v>
      </c>
    </row>
    <row r="8067" spans="1:27" x14ac:dyDescent="0.3">
      <c r="A8067">
        <v>18463285</v>
      </c>
      <c r="B8067" t="s">
        <v>15536</v>
      </c>
      <c r="C8067">
        <v>1</v>
      </c>
      <c r="D8067" t="s">
        <v>15349</v>
      </c>
      <c r="E8067" t="s">
        <v>15537</v>
      </c>
      <c r="F8067" t="s">
        <v>15538</v>
      </c>
      <c r="G8067" t="s">
        <v>15539</v>
      </c>
      <c r="H8067">
        <v>72.832657990000001</v>
      </c>
      <c r="I8067">
        <v>19.065837510000001</v>
      </c>
      <c r="J8067" t="s">
        <v>15540</v>
      </c>
      <c r="K8067" t="s">
        <v>26</v>
      </c>
      <c r="L8067" t="s">
        <v>35</v>
      </c>
      <c r="M8067" t="s">
        <v>27</v>
      </c>
      <c r="N8067" t="s">
        <v>27</v>
      </c>
      <c r="O8067" t="s">
        <v>27</v>
      </c>
      <c r="P8067">
        <v>3</v>
      </c>
      <c r="Q8067">
        <v>146</v>
      </c>
      <c r="R8067">
        <v>1000</v>
      </c>
      <c r="S8067">
        <v>3.8</v>
      </c>
      <c r="T8067" s="1">
        <v>43025</v>
      </c>
      <c r="U8067" t="s">
        <v>28</v>
      </c>
      <c r="V8067" t="s">
        <v>20705</v>
      </c>
      <c r="W8067" t="s">
        <v>20710</v>
      </c>
      <c r="X8067" t="s">
        <v>20668</v>
      </c>
      <c r="Y8067" t="s">
        <v>20678</v>
      </c>
      <c r="Z8067">
        <v>10</v>
      </c>
      <c r="AA8067" t="s">
        <v>20680</v>
      </c>
    </row>
    <row r="8068" spans="1:27" x14ac:dyDescent="0.3">
      <c r="A8068">
        <v>6506206</v>
      </c>
      <c r="B8068" t="s">
        <v>15542</v>
      </c>
      <c r="C8068">
        <v>1</v>
      </c>
      <c r="D8068" t="s">
        <v>15314</v>
      </c>
      <c r="E8068" t="s">
        <v>15543</v>
      </c>
      <c r="F8068" t="s">
        <v>15544</v>
      </c>
      <c r="G8068" t="s">
        <v>15545</v>
      </c>
      <c r="H8068">
        <v>73.785900999999996</v>
      </c>
      <c r="I8068">
        <v>18.593481489999999</v>
      </c>
      <c r="J8068" t="s">
        <v>15546</v>
      </c>
      <c r="K8068" t="s">
        <v>26</v>
      </c>
      <c r="L8068" t="s">
        <v>35</v>
      </c>
      <c r="M8068" t="s">
        <v>35</v>
      </c>
      <c r="N8068" t="s">
        <v>27</v>
      </c>
      <c r="O8068" t="s">
        <v>27</v>
      </c>
      <c r="P8068">
        <v>4</v>
      </c>
      <c r="Q8068">
        <v>1566</v>
      </c>
      <c r="R8068">
        <v>2100</v>
      </c>
      <c r="S8068">
        <v>3.6</v>
      </c>
      <c r="T8068" s="1">
        <v>42068</v>
      </c>
      <c r="U8068" t="s">
        <v>28</v>
      </c>
      <c r="V8068" t="s">
        <v>20705</v>
      </c>
      <c r="W8068" t="s">
        <v>20710</v>
      </c>
      <c r="X8068" t="s">
        <v>20669</v>
      </c>
      <c r="Y8068" t="s">
        <v>20674</v>
      </c>
      <c r="Z8068">
        <v>3</v>
      </c>
      <c r="AA8068" t="s">
        <v>20675</v>
      </c>
    </row>
    <row r="8069" spans="1:27" x14ac:dyDescent="0.3">
      <c r="A8069">
        <v>18438944</v>
      </c>
      <c r="B8069" t="s">
        <v>15551</v>
      </c>
      <c r="C8069">
        <v>1</v>
      </c>
      <c r="D8069" t="s">
        <v>15552</v>
      </c>
      <c r="E8069" t="s">
        <v>15553</v>
      </c>
      <c r="F8069" t="s">
        <v>15554</v>
      </c>
      <c r="G8069" t="s">
        <v>15555</v>
      </c>
      <c r="H8069">
        <v>72.557037399999999</v>
      </c>
      <c r="I8069">
        <v>23.029061899999999</v>
      </c>
      <c r="J8069" t="s">
        <v>15556</v>
      </c>
      <c r="K8069" t="s">
        <v>26</v>
      </c>
      <c r="L8069" t="s">
        <v>27</v>
      </c>
      <c r="M8069" t="s">
        <v>35</v>
      </c>
      <c r="N8069" t="s">
        <v>27</v>
      </c>
      <c r="O8069" t="s">
        <v>27</v>
      </c>
      <c r="P8069">
        <v>3</v>
      </c>
      <c r="Q8069">
        <v>63</v>
      </c>
      <c r="R8069">
        <v>1000</v>
      </c>
      <c r="S8069">
        <v>3.8</v>
      </c>
      <c r="T8069" s="1">
        <v>43362</v>
      </c>
      <c r="U8069" t="s">
        <v>28</v>
      </c>
      <c r="V8069" t="s">
        <v>20705</v>
      </c>
      <c r="W8069" t="s">
        <v>20710</v>
      </c>
      <c r="X8069" t="s">
        <v>20662</v>
      </c>
      <c r="Y8069" t="s">
        <v>20659</v>
      </c>
      <c r="Z8069">
        <v>9</v>
      </c>
      <c r="AA8069" t="s">
        <v>20660</v>
      </c>
    </row>
    <row r="8070" spans="1:27" x14ac:dyDescent="0.3">
      <c r="A8070">
        <v>110237</v>
      </c>
      <c r="B8070" t="s">
        <v>15568</v>
      </c>
      <c r="C8070">
        <v>1</v>
      </c>
      <c r="D8070" t="s">
        <v>15552</v>
      </c>
      <c r="E8070" t="s">
        <v>15569</v>
      </c>
      <c r="F8070" t="s">
        <v>15570</v>
      </c>
      <c r="G8070" t="s">
        <v>15571</v>
      </c>
      <c r="H8070">
        <v>72.523964899999996</v>
      </c>
      <c r="I8070">
        <v>23.048504690000001</v>
      </c>
      <c r="J8070" t="s">
        <v>15572</v>
      </c>
      <c r="K8070" t="s">
        <v>26</v>
      </c>
      <c r="L8070" t="s">
        <v>27</v>
      </c>
      <c r="M8070" t="s">
        <v>35</v>
      </c>
      <c r="N8070" t="s">
        <v>27</v>
      </c>
      <c r="O8070" t="s">
        <v>27</v>
      </c>
      <c r="P8070">
        <v>2</v>
      </c>
      <c r="Q8070">
        <v>432</v>
      </c>
      <c r="R8070">
        <v>600</v>
      </c>
      <c r="S8070">
        <v>3.8</v>
      </c>
      <c r="T8070" s="1">
        <v>42603</v>
      </c>
      <c r="U8070" t="s">
        <v>28</v>
      </c>
      <c r="V8070" t="s">
        <v>20705</v>
      </c>
      <c r="W8070" t="s">
        <v>20710</v>
      </c>
      <c r="X8070" t="s">
        <v>20661</v>
      </c>
      <c r="Y8070" t="s">
        <v>20659</v>
      </c>
      <c r="Z8070">
        <v>8</v>
      </c>
      <c r="AA8070" t="s">
        <v>20666</v>
      </c>
    </row>
    <row r="8071" spans="1:27" x14ac:dyDescent="0.3">
      <c r="A8071">
        <v>3000770</v>
      </c>
      <c r="B8071" t="s">
        <v>15576</v>
      </c>
      <c r="C8071">
        <v>1</v>
      </c>
      <c r="D8071" t="s">
        <v>15577</v>
      </c>
      <c r="E8071" t="s">
        <v>15578</v>
      </c>
      <c r="F8071" t="s">
        <v>9200</v>
      </c>
      <c r="G8071" t="s">
        <v>15579</v>
      </c>
      <c r="H8071">
        <v>76.981876420000006</v>
      </c>
      <c r="I8071">
        <v>11.00076241</v>
      </c>
      <c r="J8071" t="s">
        <v>5604</v>
      </c>
      <c r="K8071" t="s">
        <v>26</v>
      </c>
      <c r="L8071" t="s">
        <v>27</v>
      </c>
      <c r="M8071" t="s">
        <v>35</v>
      </c>
      <c r="N8071" t="s">
        <v>27</v>
      </c>
      <c r="O8071" t="s">
        <v>27</v>
      </c>
      <c r="P8071">
        <v>2</v>
      </c>
      <c r="Q8071">
        <v>132</v>
      </c>
      <c r="R8071">
        <v>600</v>
      </c>
      <c r="S8071">
        <v>4</v>
      </c>
      <c r="T8071" s="1">
        <v>42951</v>
      </c>
      <c r="U8071" t="s">
        <v>28</v>
      </c>
      <c r="V8071" t="s">
        <v>20705</v>
      </c>
      <c r="W8071" t="s">
        <v>20710</v>
      </c>
      <c r="X8071" t="s">
        <v>20668</v>
      </c>
      <c r="Y8071" t="s">
        <v>20659</v>
      </c>
      <c r="Z8071">
        <v>8</v>
      </c>
      <c r="AA8071" t="s">
        <v>20666</v>
      </c>
    </row>
    <row r="8072" spans="1:27" x14ac:dyDescent="0.3">
      <c r="A8072">
        <v>18409175</v>
      </c>
      <c r="B8072" t="s">
        <v>5660</v>
      </c>
      <c r="C8072">
        <v>1</v>
      </c>
      <c r="D8072" t="s">
        <v>15524</v>
      </c>
      <c r="E8072" t="s">
        <v>15580</v>
      </c>
      <c r="F8072" t="s">
        <v>15581</v>
      </c>
      <c r="G8072" t="s">
        <v>15582</v>
      </c>
      <c r="H8072">
        <v>77.378750999999994</v>
      </c>
      <c r="I8072">
        <v>28.637449</v>
      </c>
      <c r="J8072" t="s">
        <v>15583</v>
      </c>
      <c r="K8072" t="s">
        <v>26</v>
      </c>
      <c r="L8072" t="s">
        <v>27</v>
      </c>
      <c r="M8072" t="s">
        <v>35</v>
      </c>
      <c r="N8072" t="s">
        <v>27</v>
      </c>
      <c r="O8072" t="s">
        <v>27</v>
      </c>
      <c r="P8072">
        <v>2</v>
      </c>
      <c r="Q8072">
        <v>52</v>
      </c>
      <c r="R8072">
        <v>500</v>
      </c>
      <c r="S8072">
        <v>3.9</v>
      </c>
      <c r="T8072" s="1">
        <v>41497</v>
      </c>
      <c r="U8072" t="s">
        <v>28</v>
      </c>
      <c r="V8072" t="s">
        <v>20705</v>
      </c>
      <c r="W8072" t="s">
        <v>20710</v>
      </c>
      <c r="X8072" t="s">
        <v>20658</v>
      </c>
      <c r="Y8072" t="s">
        <v>20659</v>
      </c>
      <c r="Z8072">
        <v>8</v>
      </c>
      <c r="AA8072" t="s">
        <v>20666</v>
      </c>
    </row>
    <row r="8073" spans="1:27" x14ac:dyDescent="0.3">
      <c r="A8073">
        <v>3300061</v>
      </c>
      <c r="B8073" t="s">
        <v>15599</v>
      </c>
      <c r="C8073">
        <v>1</v>
      </c>
      <c r="D8073" t="s">
        <v>15596</v>
      </c>
      <c r="E8073" t="s">
        <v>15600</v>
      </c>
      <c r="F8073" t="s">
        <v>15601</v>
      </c>
      <c r="G8073" t="s">
        <v>15602</v>
      </c>
      <c r="H8073">
        <v>79.058532490000005</v>
      </c>
      <c r="I8073">
        <v>21.137848290000001</v>
      </c>
      <c r="J8073" t="s">
        <v>1916</v>
      </c>
      <c r="K8073" t="s">
        <v>26</v>
      </c>
      <c r="L8073" t="s">
        <v>27</v>
      </c>
      <c r="M8073" t="s">
        <v>35</v>
      </c>
      <c r="N8073" t="s">
        <v>27</v>
      </c>
      <c r="O8073" t="s">
        <v>27</v>
      </c>
      <c r="P8073">
        <v>3</v>
      </c>
      <c r="Q8073">
        <v>284</v>
      </c>
      <c r="R8073">
        <v>750</v>
      </c>
      <c r="S8073">
        <v>4</v>
      </c>
      <c r="T8073" s="1">
        <v>42949</v>
      </c>
      <c r="U8073" t="s">
        <v>28</v>
      </c>
      <c r="V8073" t="s">
        <v>20705</v>
      </c>
      <c r="W8073" t="s">
        <v>20710</v>
      </c>
      <c r="X8073" t="s">
        <v>20668</v>
      </c>
      <c r="Y8073" t="s">
        <v>20659</v>
      </c>
      <c r="Z8073">
        <v>8</v>
      </c>
      <c r="AA8073" t="s">
        <v>20666</v>
      </c>
    </row>
    <row r="8074" spans="1:27" x14ac:dyDescent="0.3">
      <c r="A8074">
        <v>113703</v>
      </c>
      <c r="B8074" t="s">
        <v>15606</v>
      </c>
      <c r="C8074">
        <v>1</v>
      </c>
      <c r="D8074" t="s">
        <v>15552</v>
      </c>
      <c r="E8074" t="s">
        <v>15607</v>
      </c>
      <c r="F8074" t="s">
        <v>15608</v>
      </c>
      <c r="G8074" t="s">
        <v>15609</v>
      </c>
      <c r="H8074">
        <v>72.549828500000004</v>
      </c>
      <c r="I8074">
        <v>23.043723499999999</v>
      </c>
      <c r="J8074" t="s">
        <v>15610</v>
      </c>
      <c r="K8074" t="s">
        <v>26</v>
      </c>
      <c r="L8074" t="s">
        <v>27</v>
      </c>
      <c r="M8074" t="s">
        <v>35</v>
      </c>
      <c r="N8074" t="s">
        <v>27</v>
      </c>
      <c r="O8074" t="s">
        <v>27</v>
      </c>
      <c r="P8074">
        <v>2</v>
      </c>
      <c r="Q8074">
        <v>404</v>
      </c>
      <c r="R8074">
        <v>700</v>
      </c>
      <c r="S8074">
        <v>4</v>
      </c>
      <c r="T8074" s="1">
        <v>42186</v>
      </c>
      <c r="U8074" t="s">
        <v>28</v>
      </c>
      <c r="V8074" t="s">
        <v>20705</v>
      </c>
      <c r="W8074" t="s">
        <v>20710</v>
      </c>
      <c r="X8074" t="s">
        <v>20669</v>
      </c>
      <c r="Y8074" t="s">
        <v>20659</v>
      </c>
      <c r="Z8074">
        <v>7</v>
      </c>
      <c r="AA8074" t="s">
        <v>20670</v>
      </c>
    </row>
    <row r="8075" spans="1:27" x14ac:dyDescent="0.3">
      <c r="A8075">
        <v>102867</v>
      </c>
      <c r="B8075" t="s">
        <v>15617</v>
      </c>
      <c r="C8075">
        <v>1</v>
      </c>
      <c r="D8075" t="s">
        <v>15585</v>
      </c>
      <c r="E8075" t="s">
        <v>15618</v>
      </c>
      <c r="F8075" t="s">
        <v>15619</v>
      </c>
      <c r="G8075" t="s">
        <v>15620</v>
      </c>
      <c r="H8075">
        <v>75.776649000000006</v>
      </c>
      <c r="I8075">
        <v>26.9564308</v>
      </c>
      <c r="J8075" t="s">
        <v>15621</v>
      </c>
      <c r="K8075" t="s">
        <v>26</v>
      </c>
      <c r="L8075" t="s">
        <v>27</v>
      </c>
      <c r="M8075" t="s">
        <v>35</v>
      </c>
      <c r="N8075" t="s">
        <v>27</v>
      </c>
      <c r="O8075" t="s">
        <v>27</v>
      </c>
      <c r="P8075">
        <v>2</v>
      </c>
      <c r="Q8075">
        <v>112</v>
      </c>
      <c r="R8075">
        <v>800</v>
      </c>
      <c r="S8075">
        <v>3.7</v>
      </c>
      <c r="T8075" s="1">
        <v>42187</v>
      </c>
      <c r="U8075" t="s">
        <v>28</v>
      </c>
      <c r="V8075" t="s">
        <v>20705</v>
      </c>
      <c r="W8075" t="s">
        <v>20710</v>
      </c>
      <c r="X8075" t="s">
        <v>20669</v>
      </c>
      <c r="Y8075" t="s">
        <v>20659</v>
      </c>
      <c r="Z8075">
        <v>7</v>
      </c>
      <c r="AA8075" t="s">
        <v>20670</v>
      </c>
    </row>
    <row r="8076" spans="1:27" x14ac:dyDescent="0.3">
      <c r="A8076">
        <v>3000132</v>
      </c>
      <c r="B8076" t="s">
        <v>15622</v>
      </c>
      <c r="C8076">
        <v>1</v>
      </c>
      <c r="D8076" t="s">
        <v>15577</v>
      </c>
      <c r="E8076" t="s">
        <v>15623</v>
      </c>
      <c r="F8076" t="s">
        <v>15624</v>
      </c>
      <c r="G8076" t="s">
        <v>15625</v>
      </c>
      <c r="H8076">
        <v>77.015393000000003</v>
      </c>
      <c r="I8076">
        <v>11.025083</v>
      </c>
      <c r="J8076" t="s">
        <v>499</v>
      </c>
      <c r="K8076" t="s">
        <v>26</v>
      </c>
      <c r="L8076" t="s">
        <v>27</v>
      </c>
      <c r="M8076" t="s">
        <v>35</v>
      </c>
      <c r="N8076" t="s">
        <v>27</v>
      </c>
      <c r="O8076" t="s">
        <v>27</v>
      </c>
      <c r="P8076">
        <v>2</v>
      </c>
      <c r="Q8076">
        <v>124</v>
      </c>
      <c r="R8076">
        <v>400</v>
      </c>
      <c r="S8076">
        <v>3.8</v>
      </c>
      <c r="T8076" s="1">
        <v>40344</v>
      </c>
      <c r="U8076" t="s">
        <v>28</v>
      </c>
      <c r="V8076" t="s">
        <v>20705</v>
      </c>
      <c r="W8076" t="s">
        <v>20710</v>
      </c>
      <c r="X8076" t="s">
        <v>20667</v>
      </c>
      <c r="Y8076" t="s">
        <v>20671</v>
      </c>
      <c r="Z8076">
        <v>6</v>
      </c>
      <c r="AA8076" t="s">
        <v>20672</v>
      </c>
    </row>
    <row r="8077" spans="1:27" x14ac:dyDescent="0.3">
      <c r="A8077">
        <v>18280306</v>
      </c>
      <c r="B8077" t="s">
        <v>15626</v>
      </c>
      <c r="C8077">
        <v>1</v>
      </c>
      <c r="D8077" t="s">
        <v>15577</v>
      </c>
      <c r="E8077" t="s">
        <v>15627</v>
      </c>
      <c r="F8077" t="s">
        <v>9200</v>
      </c>
      <c r="G8077" t="s">
        <v>15579</v>
      </c>
      <c r="H8077">
        <v>76.975439699999995</v>
      </c>
      <c r="I8077">
        <v>11.0030085</v>
      </c>
      <c r="J8077" t="s">
        <v>2125</v>
      </c>
      <c r="K8077" t="s">
        <v>26</v>
      </c>
      <c r="L8077" t="s">
        <v>27</v>
      </c>
      <c r="M8077" t="s">
        <v>35</v>
      </c>
      <c r="N8077" t="s">
        <v>27</v>
      </c>
      <c r="O8077" t="s">
        <v>27</v>
      </c>
      <c r="P8077">
        <v>2</v>
      </c>
      <c r="Q8077">
        <v>85</v>
      </c>
      <c r="R8077">
        <v>700</v>
      </c>
      <c r="S8077">
        <v>3.9</v>
      </c>
      <c r="T8077" s="1">
        <v>40336</v>
      </c>
      <c r="U8077" t="s">
        <v>28</v>
      </c>
      <c r="V8077" t="s">
        <v>20705</v>
      </c>
      <c r="W8077" t="s">
        <v>20710</v>
      </c>
      <c r="X8077" t="s">
        <v>20667</v>
      </c>
      <c r="Y8077" t="s">
        <v>20671</v>
      </c>
      <c r="Z8077">
        <v>6</v>
      </c>
      <c r="AA8077" t="s">
        <v>20672</v>
      </c>
    </row>
    <row r="8078" spans="1:27" x14ac:dyDescent="0.3">
      <c r="A8078">
        <v>313502</v>
      </c>
      <c r="B8078" t="s">
        <v>15628</v>
      </c>
      <c r="C8078">
        <v>1</v>
      </c>
      <c r="D8078" t="s">
        <v>15524</v>
      </c>
      <c r="E8078" t="s">
        <v>15629</v>
      </c>
      <c r="F8078" t="s">
        <v>15581</v>
      </c>
      <c r="G8078" t="s">
        <v>15582</v>
      </c>
      <c r="H8078">
        <v>77.369326000000001</v>
      </c>
      <c r="I8078">
        <v>28.635083000000002</v>
      </c>
      <c r="J8078" t="s">
        <v>25</v>
      </c>
      <c r="K8078" t="s">
        <v>26</v>
      </c>
      <c r="L8078" t="s">
        <v>27</v>
      </c>
      <c r="M8078" t="s">
        <v>35</v>
      </c>
      <c r="N8078" t="s">
        <v>27</v>
      </c>
      <c r="O8078" t="s">
        <v>27</v>
      </c>
      <c r="P8078">
        <v>1</v>
      </c>
      <c r="Q8078">
        <v>161</v>
      </c>
      <c r="R8078">
        <v>300</v>
      </c>
      <c r="S8078">
        <v>3.6</v>
      </c>
      <c r="T8078" s="1">
        <v>42523</v>
      </c>
      <c r="U8078" t="s">
        <v>28</v>
      </c>
      <c r="V8078" t="s">
        <v>20705</v>
      </c>
      <c r="W8078" t="s">
        <v>20710</v>
      </c>
      <c r="X8078" t="s">
        <v>20661</v>
      </c>
      <c r="Y8078" t="s">
        <v>20671</v>
      </c>
      <c r="Z8078">
        <v>6</v>
      </c>
      <c r="AA8078" t="s">
        <v>20672</v>
      </c>
    </row>
    <row r="8079" spans="1:27" x14ac:dyDescent="0.3">
      <c r="A8079">
        <v>18371341</v>
      </c>
      <c r="B8079" t="s">
        <v>15658</v>
      </c>
      <c r="C8079">
        <v>1</v>
      </c>
      <c r="D8079" t="s">
        <v>15552</v>
      </c>
      <c r="E8079" t="s">
        <v>15659</v>
      </c>
      <c r="F8079" t="s">
        <v>15660</v>
      </c>
      <c r="G8079" t="s">
        <v>15661</v>
      </c>
      <c r="H8079">
        <v>72.5281083</v>
      </c>
      <c r="I8079">
        <v>23.0418026</v>
      </c>
      <c r="J8079" t="s">
        <v>15662</v>
      </c>
      <c r="K8079" t="s">
        <v>26</v>
      </c>
      <c r="L8079" t="s">
        <v>27</v>
      </c>
      <c r="M8079" t="s">
        <v>35</v>
      </c>
      <c r="N8079" t="s">
        <v>27</v>
      </c>
      <c r="O8079" t="s">
        <v>27</v>
      </c>
      <c r="P8079">
        <v>2</v>
      </c>
      <c r="Q8079">
        <v>166</v>
      </c>
      <c r="R8079">
        <v>550</v>
      </c>
      <c r="S8079">
        <v>3.9</v>
      </c>
      <c r="T8079" s="1">
        <v>41390</v>
      </c>
      <c r="U8079" t="s">
        <v>28</v>
      </c>
      <c r="V8079" t="s">
        <v>20705</v>
      </c>
      <c r="W8079" t="s">
        <v>20710</v>
      </c>
      <c r="X8079" t="s">
        <v>20658</v>
      </c>
      <c r="Y8079" t="s">
        <v>20671</v>
      </c>
      <c r="Z8079">
        <v>4</v>
      </c>
      <c r="AA8079" t="s">
        <v>20673</v>
      </c>
    </row>
    <row r="8080" spans="1:27" x14ac:dyDescent="0.3">
      <c r="A8080">
        <v>309702</v>
      </c>
      <c r="B8080" t="s">
        <v>577</v>
      </c>
      <c r="C8080">
        <v>1</v>
      </c>
      <c r="D8080" t="s">
        <v>15524</v>
      </c>
      <c r="E8080" t="s">
        <v>15670</v>
      </c>
      <c r="F8080" t="s">
        <v>15526</v>
      </c>
      <c r="G8080" t="s">
        <v>15527</v>
      </c>
      <c r="H8080">
        <v>77.370194440000006</v>
      </c>
      <c r="I8080">
        <v>28.634174999999999</v>
      </c>
      <c r="J8080" t="s">
        <v>578</v>
      </c>
      <c r="K8080" t="s">
        <v>26</v>
      </c>
      <c r="L8080" t="s">
        <v>27</v>
      </c>
      <c r="M8080" t="s">
        <v>35</v>
      </c>
      <c r="N8080" t="s">
        <v>27</v>
      </c>
      <c r="O8080" t="s">
        <v>27</v>
      </c>
      <c r="P8080">
        <v>2</v>
      </c>
      <c r="Q8080">
        <v>252</v>
      </c>
      <c r="R8080">
        <v>600</v>
      </c>
      <c r="S8080">
        <v>3.6</v>
      </c>
      <c r="T8080" s="1">
        <v>43207</v>
      </c>
      <c r="U8080" t="s">
        <v>28</v>
      </c>
      <c r="V8080" t="s">
        <v>20705</v>
      </c>
      <c r="W8080" t="s">
        <v>20710</v>
      </c>
      <c r="X8080" t="s">
        <v>20662</v>
      </c>
      <c r="Y8080" t="s">
        <v>20671</v>
      </c>
      <c r="Z8080">
        <v>4</v>
      </c>
      <c r="AA8080" t="s">
        <v>20673</v>
      </c>
    </row>
    <row r="8081" spans="1:27" x14ac:dyDescent="0.3">
      <c r="A8081">
        <v>18313013</v>
      </c>
      <c r="B8081" t="s">
        <v>15671</v>
      </c>
      <c r="C8081">
        <v>1</v>
      </c>
      <c r="D8081" t="s">
        <v>15339</v>
      </c>
      <c r="E8081" t="s">
        <v>15672</v>
      </c>
      <c r="F8081" t="s">
        <v>15673</v>
      </c>
      <c r="G8081" t="s">
        <v>15674</v>
      </c>
      <c r="H8081">
        <v>78.385883089999993</v>
      </c>
      <c r="I8081">
        <v>17.451975770000001</v>
      </c>
      <c r="J8081" t="s">
        <v>479</v>
      </c>
      <c r="K8081" t="s">
        <v>26</v>
      </c>
      <c r="L8081" t="s">
        <v>27</v>
      </c>
      <c r="M8081" t="s">
        <v>35</v>
      </c>
      <c r="N8081" t="s">
        <v>27</v>
      </c>
      <c r="O8081" t="s">
        <v>27</v>
      </c>
      <c r="P8081">
        <v>3</v>
      </c>
      <c r="Q8081">
        <v>616</v>
      </c>
      <c r="R8081">
        <v>1100</v>
      </c>
      <c r="S8081">
        <v>3.9</v>
      </c>
      <c r="T8081" s="1">
        <v>41377</v>
      </c>
      <c r="U8081" t="s">
        <v>28</v>
      </c>
      <c r="V8081" t="s">
        <v>20705</v>
      </c>
      <c r="W8081" t="s">
        <v>20710</v>
      </c>
      <c r="X8081" t="s">
        <v>20658</v>
      </c>
      <c r="Y8081" t="s">
        <v>20671</v>
      </c>
      <c r="Z8081">
        <v>4</v>
      </c>
      <c r="AA8081" t="s">
        <v>20673</v>
      </c>
    </row>
    <row r="8082" spans="1:27" x14ac:dyDescent="0.3">
      <c r="A8082">
        <v>3300369</v>
      </c>
      <c r="B8082" t="s">
        <v>15679</v>
      </c>
      <c r="C8082">
        <v>1</v>
      </c>
      <c r="D8082" t="s">
        <v>15596</v>
      </c>
      <c r="E8082" t="s">
        <v>15680</v>
      </c>
      <c r="F8082" t="s">
        <v>15681</v>
      </c>
      <c r="G8082" t="s">
        <v>15682</v>
      </c>
      <c r="H8082">
        <v>79.059224169999993</v>
      </c>
      <c r="I8082">
        <v>21.12499944</v>
      </c>
      <c r="J8082" t="s">
        <v>479</v>
      </c>
      <c r="K8082" t="s">
        <v>26</v>
      </c>
      <c r="L8082" t="s">
        <v>27</v>
      </c>
      <c r="M8082" t="s">
        <v>35</v>
      </c>
      <c r="N8082" t="s">
        <v>27</v>
      </c>
      <c r="O8082" t="s">
        <v>27</v>
      </c>
      <c r="P8082">
        <v>2</v>
      </c>
      <c r="Q8082">
        <v>103</v>
      </c>
      <c r="R8082">
        <v>500</v>
      </c>
      <c r="S8082">
        <v>4</v>
      </c>
      <c r="T8082" s="1">
        <v>41744</v>
      </c>
      <c r="U8082" t="s">
        <v>28</v>
      </c>
      <c r="V8082" t="s">
        <v>20705</v>
      </c>
      <c r="W8082" t="s">
        <v>20710</v>
      </c>
      <c r="X8082" t="s">
        <v>20664</v>
      </c>
      <c r="Y8082" t="s">
        <v>20671</v>
      </c>
      <c r="Z8082">
        <v>4</v>
      </c>
      <c r="AA8082" t="s">
        <v>20673</v>
      </c>
    </row>
    <row r="8083" spans="1:27" x14ac:dyDescent="0.3">
      <c r="A8083">
        <v>16527711</v>
      </c>
      <c r="B8083" t="s">
        <v>15709</v>
      </c>
      <c r="C8083">
        <v>1</v>
      </c>
      <c r="D8083" t="s">
        <v>15349</v>
      </c>
      <c r="E8083" t="s">
        <v>15710</v>
      </c>
      <c r="F8083" t="s">
        <v>15711</v>
      </c>
      <c r="G8083" t="s">
        <v>15712</v>
      </c>
      <c r="H8083">
        <v>72.825202790000006</v>
      </c>
      <c r="I8083">
        <v>18.99404899</v>
      </c>
      <c r="J8083" t="s">
        <v>15713</v>
      </c>
      <c r="K8083" t="s">
        <v>26</v>
      </c>
      <c r="L8083" t="s">
        <v>27</v>
      </c>
      <c r="M8083" t="s">
        <v>35</v>
      </c>
      <c r="N8083" t="s">
        <v>27</v>
      </c>
      <c r="O8083" t="s">
        <v>27</v>
      </c>
      <c r="P8083">
        <v>2</v>
      </c>
      <c r="Q8083">
        <v>2076</v>
      </c>
      <c r="R8083">
        <v>700</v>
      </c>
      <c r="S8083">
        <v>3.9</v>
      </c>
      <c r="T8083" s="1">
        <v>40962</v>
      </c>
      <c r="U8083" t="s">
        <v>28</v>
      </c>
      <c r="V8083" t="s">
        <v>20705</v>
      </c>
      <c r="W8083" t="s">
        <v>20710</v>
      </c>
      <c r="X8083" t="s">
        <v>20665</v>
      </c>
      <c r="Y8083" t="s">
        <v>20674</v>
      </c>
      <c r="Z8083">
        <v>2</v>
      </c>
      <c r="AA8083" t="s">
        <v>20676</v>
      </c>
    </row>
    <row r="8084" spans="1:27" x14ac:dyDescent="0.3">
      <c r="A8084">
        <v>73279</v>
      </c>
      <c r="B8084" t="s">
        <v>15728</v>
      </c>
      <c r="C8084">
        <v>1</v>
      </c>
      <c r="D8084" t="s">
        <v>15291</v>
      </c>
      <c r="E8084" t="s">
        <v>15729</v>
      </c>
      <c r="F8084" t="s">
        <v>15730</v>
      </c>
      <c r="G8084" t="s">
        <v>15731</v>
      </c>
      <c r="H8084">
        <v>80.24998214</v>
      </c>
      <c r="I8084">
        <v>12.972792910000001</v>
      </c>
      <c r="J8084" t="s">
        <v>1008</v>
      </c>
      <c r="K8084" t="s">
        <v>26</v>
      </c>
      <c r="L8084" t="s">
        <v>27</v>
      </c>
      <c r="M8084" t="s">
        <v>35</v>
      </c>
      <c r="N8084" t="s">
        <v>27</v>
      </c>
      <c r="O8084" t="s">
        <v>27</v>
      </c>
      <c r="P8084">
        <v>2</v>
      </c>
      <c r="Q8084">
        <v>1317</v>
      </c>
      <c r="R8084">
        <v>900</v>
      </c>
      <c r="S8084">
        <v>3.8</v>
      </c>
      <c r="T8084" s="1">
        <v>41631</v>
      </c>
      <c r="U8084" t="s">
        <v>28</v>
      </c>
      <c r="V8084" t="s">
        <v>20705</v>
      </c>
      <c r="W8084" t="s">
        <v>20710</v>
      </c>
      <c r="X8084" t="s">
        <v>20658</v>
      </c>
      <c r="Y8084" t="s">
        <v>20678</v>
      </c>
      <c r="Z8084">
        <v>12</v>
      </c>
      <c r="AA8084" t="s">
        <v>6631</v>
      </c>
    </row>
    <row r="8085" spans="1:27" x14ac:dyDescent="0.3">
      <c r="A8085">
        <v>101884</v>
      </c>
      <c r="B8085" t="s">
        <v>15737</v>
      </c>
      <c r="C8085">
        <v>1</v>
      </c>
      <c r="D8085" t="s">
        <v>15585</v>
      </c>
      <c r="E8085" t="s">
        <v>15738</v>
      </c>
      <c r="F8085" t="s">
        <v>15614</v>
      </c>
      <c r="G8085" t="s">
        <v>15615</v>
      </c>
      <c r="H8085">
        <v>75.803139099999996</v>
      </c>
      <c r="I8085">
        <v>26.91348344</v>
      </c>
      <c r="J8085" t="s">
        <v>15739</v>
      </c>
      <c r="K8085" t="s">
        <v>26</v>
      </c>
      <c r="L8085" t="s">
        <v>27</v>
      </c>
      <c r="M8085" t="s">
        <v>35</v>
      </c>
      <c r="N8085" t="s">
        <v>27</v>
      </c>
      <c r="O8085" t="s">
        <v>27</v>
      </c>
      <c r="P8085">
        <v>3</v>
      </c>
      <c r="Q8085">
        <v>582</v>
      </c>
      <c r="R8085">
        <v>1400</v>
      </c>
      <c r="S8085">
        <v>4</v>
      </c>
      <c r="T8085" s="1">
        <v>43073</v>
      </c>
      <c r="U8085" t="s">
        <v>28</v>
      </c>
      <c r="V8085" t="s">
        <v>20705</v>
      </c>
      <c r="W8085" t="s">
        <v>20710</v>
      </c>
      <c r="X8085" t="s">
        <v>20668</v>
      </c>
      <c r="Y8085" t="s">
        <v>20678</v>
      </c>
      <c r="Z8085">
        <v>12</v>
      </c>
      <c r="AA8085" t="s">
        <v>6631</v>
      </c>
    </row>
    <row r="8086" spans="1:27" x14ac:dyDescent="0.3">
      <c r="A8086">
        <v>3300741</v>
      </c>
      <c r="B8086" t="s">
        <v>15751</v>
      </c>
      <c r="C8086">
        <v>1</v>
      </c>
      <c r="D8086" t="s">
        <v>15596</v>
      </c>
      <c r="E8086" t="s">
        <v>15752</v>
      </c>
      <c r="F8086" t="s">
        <v>144</v>
      </c>
      <c r="G8086" t="s">
        <v>15598</v>
      </c>
      <c r="H8086">
        <v>79.0679011</v>
      </c>
      <c r="I8086">
        <v>21.148162599999999</v>
      </c>
      <c r="J8086" t="s">
        <v>15753</v>
      </c>
      <c r="K8086" t="s">
        <v>26</v>
      </c>
      <c r="L8086" t="s">
        <v>27</v>
      </c>
      <c r="M8086" t="s">
        <v>35</v>
      </c>
      <c r="N8086" t="s">
        <v>27</v>
      </c>
      <c r="O8086" t="s">
        <v>27</v>
      </c>
      <c r="P8086">
        <v>2</v>
      </c>
      <c r="Q8086">
        <v>201</v>
      </c>
      <c r="R8086">
        <v>400</v>
      </c>
      <c r="S8086">
        <v>3.7</v>
      </c>
      <c r="T8086" s="1">
        <v>41613</v>
      </c>
      <c r="U8086" t="s">
        <v>28</v>
      </c>
      <c r="V8086" t="s">
        <v>20705</v>
      </c>
      <c r="W8086" t="s">
        <v>20710</v>
      </c>
      <c r="X8086" t="s">
        <v>20658</v>
      </c>
      <c r="Y8086" t="s">
        <v>20678</v>
      </c>
      <c r="Z8086">
        <v>12</v>
      </c>
      <c r="AA8086" t="s">
        <v>6631</v>
      </c>
    </row>
    <row r="8087" spans="1:27" x14ac:dyDescent="0.3">
      <c r="A8087">
        <v>3301169</v>
      </c>
      <c r="B8087" t="s">
        <v>15754</v>
      </c>
      <c r="C8087">
        <v>1</v>
      </c>
      <c r="D8087" t="s">
        <v>15596</v>
      </c>
      <c r="E8087" t="s">
        <v>15755</v>
      </c>
      <c r="F8087" t="s">
        <v>15601</v>
      </c>
      <c r="G8087" t="s">
        <v>15602</v>
      </c>
      <c r="H8087">
        <v>79.066520449999999</v>
      </c>
      <c r="I8087">
        <v>21.140839719999999</v>
      </c>
      <c r="J8087" t="s">
        <v>5604</v>
      </c>
      <c r="K8087" t="s">
        <v>26</v>
      </c>
      <c r="L8087" t="s">
        <v>27</v>
      </c>
      <c r="M8087" t="s">
        <v>35</v>
      </c>
      <c r="N8087" t="s">
        <v>27</v>
      </c>
      <c r="O8087" t="s">
        <v>27</v>
      </c>
      <c r="P8087">
        <v>1</v>
      </c>
      <c r="Q8087">
        <v>19</v>
      </c>
      <c r="R8087">
        <v>250</v>
      </c>
      <c r="S8087">
        <v>3.9</v>
      </c>
      <c r="T8087" s="1">
        <v>42711</v>
      </c>
      <c r="U8087" t="s">
        <v>28</v>
      </c>
      <c r="V8087" t="s">
        <v>20705</v>
      </c>
      <c r="W8087" t="s">
        <v>20710</v>
      </c>
      <c r="X8087" t="s">
        <v>20661</v>
      </c>
      <c r="Y8087" t="s">
        <v>20678</v>
      </c>
      <c r="Z8087">
        <v>12</v>
      </c>
      <c r="AA8087" t="s">
        <v>6631</v>
      </c>
    </row>
    <row r="8088" spans="1:27" x14ac:dyDescent="0.3">
      <c r="A8088">
        <v>3300138</v>
      </c>
      <c r="B8088" t="s">
        <v>15766</v>
      </c>
      <c r="C8088">
        <v>1</v>
      </c>
      <c r="D8088" t="s">
        <v>15596</v>
      </c>
      <c r="E8088" t="s">
        <v>15767</v>
      </c>
      <c r="F8088" t="s">
        <v>144</v>
      </c>
      <c r="G8088" t="s">
        <v>15598</v>
      </c>
      <c r="H8088">
        <v>79.07658678</v>
      </c>
      <c r="I8088">
        <v>21.15841584</v>
      </c>
      <c r="J8088" t="s">
        <v>842</v>
      </c>
      <c r="K8088" t="s">
        <v>26</v>
      </c>
      <c r="L8088" t="s">
        <v>27</v>
      </c>
      <c r="M8088" t="s">
        <v>35</v>
      </c>
      <c r="N8088" t="s">
        <v>27</v>
      </c>
      <c r="O8088" t="s">
        <v>27</v>
      </c>
      <c r="P8088">
        <v>2</v>
      </c>
      <c r="Q8088">
        <v>185</v>
      </c>
      <c r="R8088">
        <v>550</v>
      </c>
      <c r="S8088">
        <v>4</v>
      </c>
      <c r="T8088" s="1">
        <v>42687</v>
      </c>
      <c r="U8088" t="s">
        <v>28</v>
      </c>
      <c r="V8088" t="s">
        <v>20705</v>
      </c>
      <c r="W8088" t="s">
        <v>20710</v>
      </c>
      <c r="X8088" t="s">
        <v>20661</v>
      </c>
      <c r="Y8088" t="s">
        <v>20678</v>
      </c>
      <c r="Z8088">
        <v>11</v>
      </c>
      <c r="AA8088" t="s">
        <v>20679</v>
      </c>
    </row>
    <row r="8089" spans="1:27" x14ac:dyDescent="0.3">
      <c r="A8089">
        <v>121425</v>
      </c>
      <c r="B8089" t="s">
        <v>15768</v>
      </c>
      <c r="C8089">
        <v>1</v>
      </c>
      <c r="D8089" t="s">
        <v>15285</v>
      </c>
      <c r="E8089" t="s">
        <v>15769</v>
      </c>
      <c r="F8089" t="s">
        <v>14882</v>
      </c>
      <c r="G8089" t="s">
        <v>15665</v>
      </c>
      <c r="H8089">
        <v>76.760283369999996</v>
      </c>
      <c r="I8089">
        <v>30.721379750000001</v>
      </c>
      <c r="J8089" t="s">
        <v>15770</v>
      </c>
      <c r="K8089" t="s">
        <v>26</v>
      </c>
      <c r="L8089" t="s">
        <v>27</v>
      </c>
      <c r="M8089" t="s">
        <v>35</v>
      </c>
      <c r="N8089" t="s">
        <v>27</v>
      </c>
      <c r="O8089" t="s">
        <v>27</v>
      </c>
      <c r="P8089">
        <v>1</v>
      </c>
      <c r="Q8089">
        <v>265</v>
      </c>
      <c r="R8089">
        <v>450</v>
      </c>
      <c r="S8089">
        <v>4</v>
      </c>
      <c r="T8089" s="1">
        <v>41210</v>
      </c>
      <c r="U8089" t="s">
        <v>28</v>
      </c>
      <c r="V8089" t="s">
        <v>20705</v>
      </c>
      <c r="W8089" t="s">
        <v>20710</v>
      </c>
      <c r="X8089" t="s">
        <v>20665</v>
      </c>
      <c r="Y8089" t="s">
        <v>20678</v>
      </c>
      <c r="Z8089">
        <v>10</v>
      </c>
      <c r="AA8089" t="s">
        <v>20680</v>
      </c>
    </row>
    <row r="8090" spans="1:27" x14ac:dyDescent="0.3">
      <c r="A8090">
        <v>102504</v>
      </c>
      <c r="B8090" t="s">
        <v>15773</v>
      </c>
      <c r="C8090">
        <v>1</v>
      </c>
      <c r="D8090" t="s">
        <v>15585</v>
      </c>
      <c r="E8090" t="s">
        <v>15774</v>
      </c>
      <c r="F8090" t="s">
        <v>15775</v>
      </c>
      <c r="G8090" t="s">
        <v>15776</v>
      </c>
      <c r="H8090">
        <v>75.752820499999999</v>
      </c>
      <c r="I8090">
        <v>26.913725599999999</v>
      </c>
      <c r="J8090" t="s">
        <v>5615</v>
      </c>
      <c r="K8090" t="s">
        <v>26</v>
      </c>
      <c r="L8090" t="s">
        <v>27</v>
      </c>
      <c r="M8090" t="s">
        <v>35</v>
      </c>
      <c r="N8090" t="s">
        <v>27</v>
      </c>
      <c r="O8090" t="s">
        <v>27</v>
      </c>
      <c r="P8090">
        <v>3</v>
      </c>
      <c r="Q8090">
        <v>310</v>
      </c>
      <c r="R8090">
        <v>1200</v>
      </c>
      <c r="S8090">
        <v>3.9</v>
      </c>
      <c r="T8090" s="1">
        <v>40829</v>
      </c>
      <c r="U8090" t="s">
        <v>28</v>
      </c>
      <c r="V8090" t="s">
        <v>20705</v>
      </c>
      <c r="W8090" t="s">
        <v>20710</v>
      </c>
      <c r="X8090" t="s">
        <v>20663</v>
      </c>
      <c r="Y8090" t="s">
        <v>20678</v>
      </c>
      <c r="Z8090">
        <v>10</v>
      </c>
      <c r="AA8090" t="s">
        <v>20680</v>
      </c>
    </row>
    <row r="8091" spans="1:27" x14ac:dyDescent="0.3">
      <c r="A8091">
        <v>900547</v>
      </c>
      <c r="B8091" t="s">
        <v>15777</v>
      </c>
      <c r="C8091">
        <v>1</v>
      </c>
      <c r="D8091" t="s">
        <v>15642</v>
      </c>
      <c r="E8091" t="s">
        <v>15778</v>
      </c>
      <c r="F8091" t="s">
        <v>15779</v>
      </c>
      <c r="G8091" t="s">
        <v>15780</v>
      </c>
      <c r="H8091">
        <v>76.276998930000005</v>
      </c>
      <c r="I8091">
        <v>9.9854969380000007</v>
      </c>
      <c r="J8091" t="s">
        <v>15781</v>
      </c>
      <c r="K8091" t="s">
        <v>26</v>
      </c>
      <c r="L8091" t="s">
        <v>27</v>
      </c>
      <c r="M8091" t="s">
        <v>35</v>
      </c>
      <c r="N8091" t="s">
        <v>27</v>
      </c>
      <c r="O8091" t="s">
        <v>27</v>
      </c>
      <c r="P8091">
        <v>1</v>
      </c>
      <c r="Q8091">
        <v>246</v>
      </c>
      <c r="R8091">
        <v>400</v>
      </c>
      <c r="S8091">
        <v>4</v>
      </c>
      <c r="T8091" s="1">
        <v>43017</v>
      </c>
      <c r="U8091" t="s">
        <v>28</v>
      </c>
      <c r="V8091" t="s">
        <v>20705</v>
      </c>
      <c r="W8091" t="s">
        <v>20710</v>
      </c>
      <c r="X8091" t="s">
        <v>20668</v>
      </c>
      <c r="Y8091" t="s">
        <v>20678</v>
      </c>
      <c r="Z8091">
        <v>10</v>
      </c>
      <c r="AA8091" t="s">
        <v>20680</v>
      </c>
    </row>
    <row r="8092" spans="1:27" x14ac:dyDescent="0.3">
      <c r="A8092">
        <v>901089</v>
      </c>
      <c r="B8092" t="s">
        <v>15782</v>
      </c>
      <c r="C8092">
        <v>1</v>
      </c>
      <c r="D8092" t="s">
        <v>15642</v>
      </c>
      <c r="E8092" t="s">
        <v>15783</v>
      </c>
      <c r="F8092" t="s">
        <v>15784</v>
      </c>
      <c r="G8092" t="s">
        <v>15785</v>
      </c>
      <c r="H8092">
        <v>76.349516149999999</v>
      </c>
      <c r="I8092">
        <v>10.00070594</v>
      </c>
      <c r="J8092" t="s">
        <v>15786</v>
      </c>
      <c r="K8092" t="s">
        <v>26</v>
      </c>
      <c r="L8092" t="s">
        <v>27</v>
      </c>
      <c r="M8092" t="s">
        <v>35</v>
      </c>
      <c r="N8092" t="s">
        <v>27</v>
      </c>
      <c r="O8092" t="s">
        <v>27</v>
      </c>
      <c r="P8092">
        <v>3</v>
      </c>
      <c r="Q8092">
        <v>145</v>
      </c>
      <c r="R8092">
        <v>1000</v>
      </c>
      <c r="S8092">
        <v>3.7</v>
      </c>
      <c r="T8092" s="1">
        <v>41551</v>
      </c>
      <c r="U8092" t="s">
        <v>28</v>
      </c>
      <c r="V8092" t="s">
        <v>20705</v>
      </c>
      <c r="W8092" t="s">
        <v>20710</v>
      </c>
      <c r="X8092" t="s">
        <v>20658</v>
      </c>
      <c r="Y8092" t="s">
        <v>20678</v>
      </c>
      <c r="Z8092">
        <v>10</v>
      </c>
      <c r="AA8092" t="s">
        <v>20680</v>
      </c>
    </row>
    <row r="8093" spans="1:27" x14ac:dyDescent="0.3">
      <c r="A8093">
        <v>3500018</v>
      </c>
      <c r="B8093" t="s">
        <v>15799</v>
      </c>
      <c r="C8093">
        <v>1</v>
      </c>
      <c r="D8093" t="s">
        <v>15800</v>
      </c>
      <c r="E8093" t="s">
        <v>15801</v>
      </c>
      <c r="F8093" t="s">
        <v>15802</v>
      </c>
      <c r="G8093" t="s">
        <v>15803</v>
      </c>
      <c r="H8093">
        <v>78.060220999999999</v>
      </c>
      <c r="I8093">
        <v>30.340722</v>
      </c>
      <c r="J8093" t="s">
        <v>602</v>
      </c>
      <c r="K8093" t="s">
        <v>26</v>
      </c>
      <c r="L8093" t="s">
        <v>27</v>
      </c>
      <c r="M8093" t="s">
        <v>27</v>
      </c>
      <c r="N8093" t="s">
        <v>27</v>
      </c>
      <c r="O8093" t="s">
        <v>27</v>
      </c>
      <c r="P8093">
        <v>4</v>
      </c>
      <c r="Q8093">
        <v>173</v>
      </c>
      <c r="R8093">
        <v>1000</v>
      </c>
      <c r="S8093">
        <v>3.9</v>
      </c>
      <c r="T8093" s="1">
        <v>41141</v>
      </c>
      <c r="U8093" t="s">
        <v>28</v>
      </c>
      <c r="V8093" t="s">
        <v>20705</v>
      </c>
      <c r="W8093" t="s">
        <v>20710</v>
      </c>
      <c r="X8093" t="s">
        <v>20665</v>
      </c>
      <c r="Y8093" t="s">
        <v>20659</v>
      </c>
      <c r="Z8093">
        <v>8</v>
      </c>
      <c r="AA8093" t="s">
        <v>20666</v>
      </c>
    </row>
    <row r="8094" spans="1:27" x14ac:dyDescent="0.3">
      <c r="A8094">
        <v>1600280</v>
      </c>
      <c r="B8094" t="s">
        <v>15810</v>
      </c>
      <c r="C8094">
        <v>1</v>
      </c>
      <c r="D8094" t="s">
        <v>15811</v>
      </c>
      <c r="E8094" t="s">
        <v>15812</v>
      </c>
      <c r="F8094" t="s">
        <v>15813</v>
      </c>
      <c r="G8094" t="s">
        <v>15814</v>
      </c>
      <c r="H8094">
        <v>73.742106219999997</v>
      </c>
      <c r="I8094">
        <v>20.01361026</v>
      </c>
      <c r="J8094" t="s">
        <v>6794</v>
      </c>
      <c r="K8094" t="s">
        <v>26</v>
      </c>
      <c r="L8094" t="s">
        <v>27</v>
      </c>
      <c r="M8094" t="s">
        <v>27</v>
      </c>
      <c r="N8094" t="s">
        <v>27</v>
      </c>
      <c r="O8094" t="s">
        <v>27</v>
      </c>
      <c r="P8094">
        <v>4</v>
      </c>
      <c r="Q8094">
        <v>91</v>
      </c>
      <c r="R8094">
        <v>1000</v>
      </c>
      <c r="S8094">
        <v>3.6</v>
      </c>
      <c r="T8094" s="1">
        <v>40690</v>
      </c>
      <c r="U8094" t="s">
        <v>28</v>
      </c>
      <c r="V8094" t="s">
        <v>20705</v>
      </c>
      <c r="W8094" t="s">
        <v>20710</v>
      </c>
      <c r="X8094" t="s">
        <v>20663</v>
      </c>
      <c r="Y8094" t="s">
        <v>20671</v>
      </c>
      <c r="Z8094">
        <v>5</v>
      </c>
      <c r="AA8094" t="s">
        <v>20630</v>
      </c>
    </row>
    <row r="8095" spans="1:27" x14ac:dyDescent="0.3">
      <c r="A8095">
        <v>2400195</v>
      </c>
      <c r="B8095" t="s">
        <v>15815</v>
      </c>
      <c r="C8095">
        <v>1</v>
      </c>
      <c r="D8095" t="s">
        <v>15816</v>
      </c>
      <c r="E8095" t="s">
        <v>15817</v>
      </c>
      <c r="F8095" t="s">
        <v>144</v>
      </c>
      <c r="G8095" t="s">
        <v>15818</v>
      </c>
      <c r="H8095">
        <v>81.836166669999997</v>
      </c>
      <c r="I8095">
        <v>25.44987222</v>
      </c>
      <c r="J8095" t="s">
        <v>2068</v>
      </c>
      <c r="K8095" t="s">
        <v>26</v>
      </c>
      <c r="L8095" t="s">
        <v>27</v>
      </c>
      <c r="M8095" t="s">
        <v>27</v>
      </c>
      <c r="N8095" t="s">
        <v>27</v>
      </c>
      <c r="O8095" t="s">
        <v>27</v>
      </c>
      <c r="P8095">
        <v>4</v>
      </c>
      <c r="Q8095">
        <v>59</v>
      </c>
      <c r="R8095">
        <v>1000</v>
      </c>
      <c r="S8095">
        <v>3.6</v>
      </c>
      <c r="T8095" s="1">
        <v>42119</v>
      </c>
      <c r="U8095" t="s">
        <v>28</v>
      </c>
      <c r="V8095" t="s">
        <v>20705</v>
      </c>
      <c r="W8095" t="s">
        <v>20710</v>
      </c>
      <c r="X8095" t="s">
        <v>20669</v>
      </c>
      <c r="Y8095" t="s">
        <v>20671</v>
      </c>
      <c r="Z8095">
        <v>4</v>
      </c>
      <c r="AA8095" t="s">
        <v>20673</v>
      </c>
    </row>
    <row r="8096" spans="1:27" x14ac:dyDescent="0.3">
      <c r="A8096">
        <v>3700009</v>
      </c>
      <c r="B8096" t="s">
        <v>15819</v>
      </c>
      <c r="C8096">
        <v>1</v>
      </c>
      <c r="D8096" t="s">
        <v>15820</v>
      </c>
      <c r="E8096" t="s">
        <v>15821</v>
      </c>
      <c r="F8096" t="s">
        <v>15822</v>
      </c>
      <c r="G8096" t="s">
        <v>15823</v>
      </c>
      <c r="H8096">
        <v>79.828950000000006</v>
      </c>
      <c r="I8096">
        <v>11.99078611</v>
      </c>
      <c r="J8096" t="s">
        <v>1933</v>
      </c>
      <c r="K8096" t="s">
        <v>26</v>
      </c>
      <c r="L8096" t="s">
        <v>27</v>
      </c>
      <c r="M8096" t="s">
        <v>27</v>
      </c>
      <c r="N8096" t="s">
        <v>27</v>
      </c>
      <c r="O8096" t="s">
        <v>27</v>
      </c>
      <c r="P8096">
        <v>4</v>
      </c>
      <c r="Q8096">
        <v>513</v>
      </c>
      <c r="R8096">
        <v>1000</v>
      </c>
      <c r="S8096">
        <v>3.8</v>
      </c>
      <c r="T8096" s="1">
        <v>41725</v>
      </c>
      <c r="U8096" t="s">
        <v>28</v>
      </c>
      <c r="V8096" t="s">
        <v>20705</v>
      </c>
      <c r="W8096" t="s">
        <v>20710</v>
      </c>
      <c r="X8096" t="s">
        <v>20664</v>
      </c>
      <c r="Y8096" t="s">
        <v>20674</v>
      </c>
      <c r="Z8096">
        <v>3</v>
      </c>
      <c r="AA8096" t="s">
        <v>20675</v>
      </c>
    </row>
    <row r="8097" spans="1:27" x14ac:dyDescent="0.3">
      <c r="A8097">
        <v>16512186</v>
      </c>
      <c r="B8097" t="s">
        <v>15837</v>
      </c>
      <c r="C8097">
        <v>1</v>
      </c>
      <c r="D8097" t="s">
        <v>15805</v>
      </c>
      <c r="E8097" t="s">
        <v>15838</v>
      </c>
      <c r="F8097" t="s">
        <v>15807</v>
      </c>
      <c r="G8097" t="s">
        <v>15808</v>
      </c>
      <c r="H8097">
        <v>73.749091669999999</v>
      </c>
      <c r="I8097">
        <v>15.56155</v>
      </c>
      <c r="J8097" t="s">
        <v>15839</v>
      </c>
      <c r="K8097" t="s">
        <v>26</v>
      </c>
      <c r="L8097" t="s">
        <v>27</v>
      </c>
      <c r="M8097" t="s">
        <v>27</v>
      </c>
      <c r="N8097" t="s">
        <v>27</v>
      </c>
      <c r="O8097" t="s">
        <v>27</v>
      </c>
      <c r="P8097">
        <v>4</v>
      </c>
      <c r="Q8097">
        <v>911</v>
      </c>
      <c r="R8097">
        <v>1100</v>
      </c>
      <c r="S8097">
        <v>3.8</v>
      </c>
      <c r="T8097" s="1">
        <v>43109</v>
      </c>
      <c r="U8097" t="s">
        <v>28</v>
      </c>
      <c r="V8097" t="s">
        <v>20705</v>
      </c>
      <c r="W8097" t="s">
        <v>20710</v>
      </c>
      <c r="X8097" t="s">
        <v>20662</v>
      </c>
      <c r="Y8097" t="s">
        <v>20674</v>
      </c>
      <c r="Z8097">
        <v>1</v>
      </c>
      <c r="AA8097" t="s">
        <v>20677</v>
      </c>
    </row>
    <row r="8098" spans="1:27" x14ac:dyDescent="0.3">
      <c r="A8098">
        <v>1600029</v>
      </c>
      <c r="B8098" t="s">
        <v>15435</v>
      </c>
      <c r="C8098">
        <v>1</v>
      </c>
      <c r="D8098" t="s">
        <v>15811</v>
      </c>
      <c r="E8098" t="s">
        <v>15840</v>
      </c>
      <c r="F8098" t="s">
        <v>15841</v>
      </c>
      <c r="G8098" t="s">
        <v>15842</v>
      </c>
      <c r="H8098">
        <v>73.777340050000006</v>
      </c>
      <c r="I8098">
        <v>19.977208520000001</v>
      </c>
      <c r="J8098" t="s">
        <v>25</v>
      </c>
      <c r="K8098" t="s">
        <v>26</v>
      </c>
      <c r="L8098" t="s">
        <v>27</v>
      </c>
      <c r="M8098" t="s">
        <v>27</v>
      </c>
      <c r="N8098" t="s">
        <v>27</v>
      </c>
      <c r="O8098" t="s">
        <v>27</v>
      </c>
      <c r="P8098">
        <v>4</v>
      </c>
      <c r="Q8098">
        <v>164</v>
      </c>
      <c r="R8098">
        <v>1100</v>
      </c>
      <c r="S8098">
        <v>3.8</v>
      </c>
      <c r="T8098" s="1">
        <v>41246</v>
      </c>
      <c r="U8098" t="s">
        <v>28</v>
      </c>
      <c r="V8098" t="s">
        <v>20705</v>
      </c>
      <c r="W8098" t="s">
        <v>20710</v>
      </c>
      <c r="X8098" t="s">
        <v>20665</v>
      </c>
      <c r="Y8098" t="s">
        <v>20678</v>
      </c>
      <c r="Z8098">
        <v>12</v>
      </c>
      <c r="AA8098" t="s">
        <v>6631</v>
      </c>
    </row>
    <row r="8099" spans="1:27" x14ac:dyDescent="0.3">
      <c r="A8099">
        <v>3500010</v>
      </c>
      <c r="B8099" t="s">
        <v>15848</v>
      </c>
      <c r="C8099">
        <v>1</v>
      </c>
      <c r="D8099" t="s">
        <v>15800</v>
      </c>
      <c r="E8099" t="s">
        <v>15849</v>
      </c>
      <c r="F8099" t="s">
        <v>15850</v>
      </c>
      <c r="G8099" t="s">
        <v>15851</v>
      </c>
      <c r="H8099">
        <v>78.046105999999995</v>
      </c>
      <c r="I8099">
        <v>30.327967999999998</v>
      </c>
      <c r="J8099" t="s">
        <v>479</v>
      </c>
      <c r="K8099" t="s">
        <v>26</v>
      </c>
      <c r="L8099" t="s">
        <v>27</v>
      </c>
      <c r="M8099" t="s">
        <v>27</v>
      </c>
      <c r="N8099" t="s">
        <v>27</v>
      </c>
      <c r="O8099" t="s">
        <v>27</v>
      </c>
      <c r="P8099">
        <v>4</v>
      </c>
      <c r="Q8099">
        <v>175</v>
      </c>
      <c r="R8099">
        <v>1200</v>
      </c>
      <c r="S8099">
        <v>4</v>
      </c>
      <c r="T8099" s="1">
        <v>43333</v>
      </c>
      <c r="U8099" t="s">
        <v>28</v>
      </c>
      <c r="V8099" t="s">
        <v>20705</v>
      </c>
      <c r="W8099" t="s">
        <v>20710</v>
      </c>
      <c r="X8099" t="s">
        <v>20662</v>
      </c>
      <c r="Y8099" t="s">
        <v>20659</v>
      </c>
      <c r="Z8099">
        <v>8</v>
      </c>
      <c r="AA8099" t="s">
        <v>20666</v>
      </c>
    </row>
    <row r="8100" spans="1:27" x14ac:dyDescent="0.3">
      <c r="A8100">
        <v>18408585</v>
      </c>
      <c r="B8100" t="s">
        <v>3207</v>
      </c>
      <c r="C8100">
        <v>1</v>
      </c>
      <c r="D8100" t="s">
        <v>15800</v>
      </c>
      <c r="E8100" t="s">
        <v>15854</v>
      </c>
      <c r="F8100" t="s">
        <v>15855</v>
      </c>
      <c r="G8100" t="s">
        <v>15856</v>
      </c>
      <c r="H8100">
        <v>78.067079000000007</v>
      </c>
      <c r="I8100">
        <v>30.359722000000001</v>
      </c>
      <c r="J8100" t="s">
        <v>567</v>
      </c>
      <c r="K8100" t="s">
        <v>26</v>
      </c>
      <c r="L8100" t="s">
        <v>27</v>
      </c>
      <c r="M8100" t="s">
        <v>27</v>
      </c>
      <c r="N8100" t="s">
        <v>27</v>
      </c>
      <c r="O8100" t="s">
        <v>27</v>
      </c>
      <c r="P8100">
        <v>4</v>
      </c>
      <c r="Q8100">
        <v>98</v>
      </c>
      <c r="R8100">
        <v>1250</v>
      </c>
      <c r="S8100">
        <v>4</v>
      </c>
      <c r="T8100" s="1">
        <v>43351</v>
      </c>
      <c r="U8100" t="s">
        <v>28</v>
      </c>
      <c r="V8100" t="s">
        <v>20705</v>
      </c>
      <c r="W8100" t="s">
        <v>20710</v>
      </c>
      <c r="X8100" t="s">
        <v>20662</v>
      </c>
      <c r="Y8100" t="s">
        <v>20659</v>
      </c>
      <c r="Z8100">
        <v>9</v>
      </c>
      <c r="AA8100" t="s">
        <v>20660</v>
      </c>
    </row>
    <row r="8101" spans="1:27" x14ac:dyDescent="0.3">
      <c r="A8101">
        <v>130699</v>
      </c>
      <c r="B8101" t="s">
        <v>15874</v>
      </c>
      <c r="C8101">
        <v>1</v>
      </c>
      <c r="D8101" t="s">
        <v>15805</v>
      </c>
      <c r="E8101" t="s">
        <v>15875</v>
      </c>
      <c r="F8101" t="s">
        <v>15876</v>
      </c>
      <c r="G8101" t="s">
        <v>15877</v>
      </c>
      <c r="H8101">
        <v>73.783459500000006</v>
      </c>
      <c r="I8101">
        <v>15.51315</v>
      </c>
      <c r="J8101" t="s">
        <v>611</v>
      </c>
      <c r="K8101" t="s">
        <v>26</v>
      </c>
      <c r="L8101" t="s">
        <v>27</v>
      </c>
      <c r="M8101" t="s">
        <v>27</v>
      </c>
      <c r="N8101" t="s">
        <v>27</v>
      </c>
      <c r="O8101" t="s">
        <v>27</v>
      </c>
      <c r="P8101">
        <v>4</v>
      </c>
      <c r="Q8101">
        <v>516</v>
      </c>
      <c r="R8101">
        <v>1500</v>
      </c>
      <c r="S8101">
        <v>3.7</v>
      </c>
      <c r="T8101" s="1">
        <v>40738</v>
      </c>
      <c r="U8101" t="s">
        <v>28</v>
      </c>
      <c r="V8101" t="s">
        <v>20705</v>
      </c>
      <c r="W8101" t="s">
        <v>20710</v>
      </c>
      <c r="X8101" t="s">
        <v>20663</v>
      </c>
      <c r="Y8101" t="s">
        <v>20659</v>
      </c>
      <c r="Z8101">
        <v>7</v>
      </c>
      <c r="AA8101" t="s">
        <v>20670</v>
      </c>
    </row>
    <row r="8102" spans="1:27" x14ac:dyDescent="0.3">
      <c r="A8102">
        <v>1600258</v>
      </c>
      <c r="B8102" t="s">
        <v>3623</v>
      </c>
      <c r="C8102">
        <v>1</v>
      </c>
      <c r="D8102" t="s">
        <v>15811</v>
      </c>
      <c r="E8102" t="s">
        <v>15878</v>
      </c>
      <c r="F8102" t="s">
        <v>15879</v>
      </c>
      <c r="G8102" t="s">
        <v>15880</v>
      </c>
      <c r="H8102">
        <v>73.760947999999999</v>
      </c>
      <c r="I8102">
        <v>19.990707</v>
      </c>
      <c r="J8102" t="s">
        <v>15881</v>
      </c>
      <c r="K8102" t="s">
        <v>26</v>
      </c>
      <c r="L8102" t="s">
        <v>27</v>
      </c>
      <c r="M8102" t="s">
        <v>27</v>
      </c>
      <c r="N8102" t="s">
        <v>27</v>
      </c>
      <c r="O8102" t="s">
        <v>27</v>
      </c>
      <c r="P8102">
        <v>4</v>
      </c>
      <c r="Q8102">
        <v>117</v>
      </c>
      <c r="R8102">
        <v>1500</v>
      </c>
      <c r="S8102">
        <v>3.8</v>
      </c>
      <c r="T8102" s="1">
        <v>42942</v>
      </c>
      <c r="U8102" t="s">
        <v>28</v>
      </c>
      <c r="V8102" t="s">
        <v>20705</v>
      </c>
      <c r="W8102" t="s">
        <v>20710</v>
      </c>
      <c r="X8102" t="s">
        <v>20668</v>
      </c>
      <c r="Y8102" t="s">
        <v>20659</v>
      </c>
      <c r="Z8102">
        <v>7</v>
      </c>
      <c r="AA8102" t="s">
        <v>20670</v>
      </c>
    </row>
    <row r="8103" spans="1:27" x14ac:dyDescent="0.3">
      <c r="A8103">
        <v>2300188</v>
      </c>
      <c r="B8103" t="s">
        <v>15886</v>
      </c>
      <c r="C8103">
        <v>1</v>
      </c>
      <c r="D8103" t="s">
        <v>15887</v>
      </c>
      <c r="E8103" t="s">
        <v>15888</v>
      </c>
      <c r="F8103" t="s">
        <v>15889</v>
      </c>
      <c r="G8103" t="s">
        <v>15890</v>
      </c>
      <c r="H8103">
        <v>80.315041669999999</v>
      </c>
      <c r="I8103">
        <v>26.479108329999999</v>
      </c>
      <c r="J8103" t="s">
        <v>479</v>
      </c>
      <c r="K8103" t="s">
        <v>26</v>
      </c>
      <c r="L8103" t="s">
        <v>27</v>
      </c>
      <c r="M8103" t="s">
        <v>27</v>
      </c>
      <c r="N8103" t="s">
        <v>27</v>
      </c>
      <c r="O8103" t="s">
        <v>27</v>
      </c>
      <c r="P8103">
        <v>4</v>
      </c>
      <c r="Q8103">
        <v>54</v>
      </c>
      <c r="R8103">
        <v>1500</v>
      </c>
      <c r="S8103">
        <v>4</v>
      </c>
      <c r="T8103" s="1">
        <v>40348</v>
      </c>
      <c r="U8103" t="s">
        <v>28</v>
      </c>
      <c r="V8103" t="s">
        <v>20705</v>
      </c>
      <c r="W8103" t="s">
        <v>20710</v>
      </c>
      <c r="X8103" t="s">
        <v>20667</v>
      </c>
      <c r="Y8103" t="s">
        <v>20671</v>
      </c>
      <c r="Z8103">
        <v>6</v>
      </c>
      <c r="AA8103" t="s">
        <v>20672</v>
      </c>
    </row>
    <row r="8104" spans="1:27" x14ac:dyDescent="0.3">
      <c r="A8104">
        <v>2800042</v>
      </c>
      <c r="B8104" t="s">
        <v>15897</v>
      </c>
      <c r="C8104">
        <v>1</v>
      </c>
      <c r="D8104" t="s">
        <v>15898</v>
      </c>
      <c r="E8104" t="s">
        <v>15899</v>
      </c>
      <c r="F8104" t="s">
        <v>15900</v>
      </c>
      <c r="G8104" t="s">
        <v>15901</v>
      </c>
      <c r="H8104">
        <v>83.336839999999995</v>
      </c>
      <c r="I8104">
        <v>17.721181999999999</v>
      </c>
      <c r="J8104" t="s">
        <v>15902</v>
      </c>
      <c r="K8104" t="s">
        <v>26</v>
      </c>
      <c r="L8104" t="s">
        <v>27</v>
      </c>
      <c r="M8104" t="s">
        <v>27</v>
      </c>
      <c r="N8104" t="s">
        <v>27</v>
      </c>
      <c r="O8104" t="s">
        <v>27</v>
      </c>
      <c r="P8104">
        <v>4</v>
      </c>
      <c r="Q8104">
        <v>74</v>
      </c>
      <c r="R8104">
        <v>1500</v>
      </c>
      <c r="S8104">
        <v>3.8</v>
      </c>
      <c r="T8104" s="1">
        <v>42174</v>
      </c>
      <c r="U8104" t="s">
        <v>28</v>
      </c>
      <c r="V8104" t="s">
        <v>20705</v>
      </c>
      <c r="W8104" t="s">
        <v>20710</v>
      </c>
      <c r="X8104" t="s">
        <v>20669</v>
      </c>
      <c r="Y8104" t="s">
        <v>20671</v>
      </c>
      <c r="Z8104">
        <v>6</v>
      </c>
      <c r="AA8104" t="s">
        <v>20672</v>
      </c>
    </row>
    <row r="8105" spans="1:27" x14ac:dyDescent="0.3">
      <c r="A8105">
        <v>3000016</v>
      </c>
      <c r="B8105" t="s">
        <v>15908</v>
      </c>
      <c r="C8105">
        <v>1</v>
      </c>
      <c r="D8105" t="s">
        <v>15577</v>
      </c>
      <c r="E8105" t="s">
        <v>15909</v>
      </c>
      <c r="F8105" t="s">
        <v>9200</v>
      </c>
      <c r="G8105" t="s">
        <v>15579</v>
      </c>
      <c r="H8105">
        <v>76.975525000000005</v>
      </c>
      <c r="I8105">
        <v>11.003680559999999</v>
      </c>
      <c r="J8105" t="s">
        <v>15910</v>
      </c>
      <c r="K8105" t="s">
        <v>26</v>
      </c>
      <c r="L8105" t="s">
        <v>27</v>
      </c>
      <c r="M8105" t="s">
        <v>27</v>
      </c>
      <c r="N8105" t="s">
        <v>27</v>
      </c>
      <c r="O8105" t="s">
        <v>27</v>
      </c>
      <c r="P8105">
        <v>4</v>
      </c>
      <c r="Q8105">
        <v>215</v>
      </c>
      <c r="R8105">
        <v>1500</v>
      </c>
      <c r="S8105">
        <v>4</v>
      </c>
      <c r="T8105" s="1">
        <v>41741</v>
      </c>
      <c r="U8105" t="s">
        <v>28</v>
      </c>
      <c r="V8105" t="s">
        <v>20705</v>
      </c>
      <c r="W8105" t="s">
        <v>20710</v>
      </c>
      <c r="X8105" t="s">
        <v>20664</v>
      </c>
      <c r="Y8105" t="s">
        <v>20671</v>
      </c>
      <c r="Z8105">
        <v>4</v>
      </c>
      <c r="AA8105" t="s">
        <v>20673</v>
      </c>
    </row>
    <row r="8106" spans="1:27" x14ac:dyDescent="0.3">
      <c r="A8106">
        <v>2300042</v>
      </c>
      <c r="B8106" t="s">
        <v>15920</v>
      </c>
      <c r="C8106">
        <v>1</v>
      </c>
      <c r="D8106" t="s">
        <v>15887</v>
      </c>
      <c r="E8106" t="s">
        <v>15921</v>
      </c>
      <c r="F8106" t="s">
        <v>15922</v>
      </c>
      <c r="G8106" t="s">
        <v>15923</v>
      </c>
      <c r="H8106">
        <v>80.327797219999994</v>
      </c>
      <c r="I8106">
        <v>26.492105559999999</v>
      </c>
      <c r="J8106" t="s">
        <v>548</v>
      </c>
      <c r="K8106" t="s">
        <v>26</v>
      </c>
      <c r="L8106" t="s">
        <v>27</v>
      </c>
      <c r="M8106" t="s">
        <v>27</v>
      </c>
      <c r="N8106" t="s">
        <v>27</v>
      </c>
      <c r="O8106" t="s">
        <v>27</v>
      </c>
      <c r="P8106">
        <v>4</v>
      </c>
      <c r="Q8106">
        <v>86</v>
      </c>
      <c r="R8106">
        <v>1500</v>
      </c>
      <c r="S8106">
        <v>3.9</v>
      </c>
      <c r="T8106" s="1">
        <v>40971</v>
      </c>
      <c r="U8106" t="s">
        <v>28</v>
      </c>
      <c r="V8106" t="s">
        <v>20705</v>
      </c>
      <c r="W8106" t="s">
        <v>20710</v>
      </c>
      <c r="X8106" t="s">
        <v>20665</v>
      </c>
      <c r="Y8106" t="s">
        <v>20674</v>
      </c>
      <c r="Z8106">
        <v>3</v>
      </c>
      <c r="AA8106" t="s">
        <v>20675</v>
      </c>
    </row>
    <row r="8107" spans="1:27" x14ac:dyDescent="0.3">
      <c r="A8107">
        <v>2300009</v>
      </c>
      <c r="B8107" t="s">
        <v>15924</v>
      </c>
      <c r="C8107">
        <v>1</v>
      </c>
      <c r="D8107" t="s">
        <v>15887</v>
      </c>
      <c r="E8107" t="s">
        <v>15925</v>
      </c>
      <c r="F8107" t="s">
        <v>1197</v>
      </c>
      <c r="G8107" t="s">
        <v>15926</v>
      </c>
      <c r="H8107">
        <v>80.318655559999996</v>
      </c>
      <c r="I8107">
        <v>26.490950000000002</v>
      </c>
      <c r="J8107" t="s">
        <v>1732</v>
      </c>
      <c r="K8107" t="s">
        <v>26</v>
      </c>
      <c r="L8107" t="s">
        <v>27</v>
      </c>
      <c r="M8107" t="s">
        <v>27</v>
      </c>
      <c r="N8107" t="s">
        <v>27</v>
      </c>
      <c r="O8107" t="s">
        <v>27</v>
      </c>
      <c r="P8107">
        <v>4</v>
      </c>
      <c r="Q8107">
        <v>160</v>
      </c>
      <c r="R8107">
        <v>1500</v>
      </c>
      <c r="S8107">
        <v>3.7</v>
      </c>
      <c r="T8107" s="1">
        <v>43164</v>
      </c>
      <c r="U8107" t="s">
        <v>28</v>
      </c>
      <c r="V8107" t="s">
        <v>20705</v>
      </c>
      <c r="W8107" t="s">
        <v>20710</v>
      </c>
      <c r="X8107" t="s">
        <v>20662</v>
      </c>
      <c r="Y8107" t="s">
        <v>20674</v>
      </c>
      <c r="Z8107">
        <v>3</v>
      </c>
      <c r="AA8107" t="s">
        <v>20675</v>
      </c>
    </row>
    <row r="8108" spans="1:27" x14ac:dyDescent="0.3">
      <c r="A8108">
        <v>1400121</v>
      </c>
      <c r="B8108" t="s">
        <v>15927</v>
      </c>
      <c r="C8108">
        <v>1</v>
      </c>
      <c r="D8108" t="s">
        <v>15916</v>
      </c>
      <c r="E8108" t="s">
        <v>15928</v>
      </c>
      <c r="F8108" t="s">
        <v>1850</v>
      </c>
      <c r="G8108" t="s">
        <v>15929</v>
      </c>
      <c r="H8108">
        <v>75.894376899999997</v>
      </c>
      <c r="I8108">
        <v>22.744648000000002</v>
      </c>
      <c r="J8108" t="s">
        <v>479</v>
      </c>
      <c r="K8108" t="s">
        <v>26</v>
      </c>
      <c r="L8108" t="s">
        <v>27</v>
      </c>
      <c r="M8108" t="s">
        <v>27</v>
      </c>
      <c r="N8108" t="s">
        <v>27</v>
      </c>
      <c r="O8108" t="s">
        <v>27</v>
      </c>
      <c r="P8108">
        <v>4</v>
      </c>
      <c r="Q8108">
        <v>413</v>
      </c>
      <c r="R8108">
        <v>1500</v>
      </c>
      <c r="S8108">
        <v>4</v>
      </c>
      <c r="T8108" s="1">
        <v>42420</v>
      </c>
      <c r="U8108" t="s">
        <v>28</v>
      </c>
      <c r="V8108" t="s">
        <v>20705</v>
      </c>
      <c r="W8108" t="s">
        <v>20710</v>
      </c>
      <c r="X8108" t="s">
        <v>20661</v>
      </c>
      <c r="Y8108" t="s">
        <v>20674</v>
      </c>
      <c r="Z8108">
        <v>2</v>
      </c>
      <c r="AA8108" t="s">
        <v>20676</v>
      </c>
    </row>
    <row r="8109" spans="1:27" x14ac:dyDescent="0.3">
      <c r="A8109">
        <v>3700387</v>
      </c>
      <c r="B8109" t="s">
        <v>15930</v>
      </c>
      <c r="C8109">
        <v>1</v>
      </c>
      <c r="D8109" t="s">
        <v>15820</v>
      </c>
      <c r="E8109" t="s">
        <v>15931</v>
      </c>
      <c r="F8109" t="s">
        <v>15932</v>
      </c>
      <c r="G8109" t="s">
        <v>15933</v>
      </c>
      <c r="H8109">
        <v>79.835800000000006</v>
      </c>
      <c r="I8109">
        <v>11.9331</v>
      </c>
      <c r="J8109" t="s">
        <v>15934</v>
      </c>
      <c r="K8109" t="s">
        <v>26</v>
      </c>
      <c r="L8109" t="s">
        <v>27</v>
      </c>
      <c r="M8109" t="s">
        <v>27</v>
      </c>
      <c r="N8109" t="s">
        <v>27</v>
      </c>
      <c r="O8109" t="s">
        <v>27</v>
      </c>
      <c r="P8109">
        <v>4</v>
      </c>
      <c r="Q8109">
        <v>189</v>
      </c>
      <c r="R8109">
        <v>1500</v>
      </c>
      <c r="S8109">
        <v>3.8</v>
      </c>
      <c r="T8109" s="1">
        <v>40963</v>
      </c>
      <c r="U8109" t="s">
        <v>28</v>
      </c>
      <c r="V8109" t="s">
        <v>20705</v>
      </c>
      <c r="W8109" t="s">
        <v>20710</v>
      </c>
      <c r="X8109" t="s">
        <v>20665</v>
      </c>
      <c r="Y8109" t="s">
        <v>20674</v>
      </c>
      <c r="Z8109">
        <v>2</v>
      </c>
      <c r="AA8109" t="s">
        <v>20676</v>
      </c>
    </row>
    <row r="8110" spans="1:27" x14ac:dyDescent="0.3">
      <c r="A8110">
        <v>3700049</v>
      </c>
      <c r="B8110" t="s">
        <v>15935</v>
      </c>
      <c r="C8110">
        <v>1</v>
      </c>
      <c r="D8110" t="s">
        <v>15820</v>
      </c>
      <c r="E8110" t="s">
        <v>15936</v>
      </c>
      <c r="F8110" t="s">
        <v>15937</v>
      </c>
      <c r="G8110" t="s">
        <v>15938</v>
      </c>
      <c r="H8110">
        <v>79.833190999999999</v>
      </c>
      <c r="I8110">
        <v>11.929698</v>
      </c>
      <c r="J8110" t="s">
        <v>1897</v>
      </c>
      <c r="K8110" t="s">
        <v>26</v>
      </c>
      <c r="L8110" t="s">
        <v>27</v>
      </c>
      <c r="M8110" t="s">
        <v>27</v>
      </c>
      <c r="N8110" t="s">
        <v>27</v>
      </c>
      <c r="O8110" t="s">
        <v>27</v>
      </c>
      <c r="P8110">
        <v>4</v>
      </c>
      <c r="Q8110">
        <v>535</v>
      </c>
      <c r="R8110">
        <v>1500</v>
      </c>
      <c r="S8110">
        <v>3.9</v>
      </c>
      <c r="T8110" s="1">
        <v>40565</v>
      </c>
      <c r="U8110" t="s">
        <v>28</v>
      </c>
      <c r="V8110" t="s">
        <v>20705</v>
      </c>
      <c r="W8110" t="s">
        <v>20710</v>
      </c>
      <c r="X8110" t="s">
        <v>20663</v>
      </c>
      <c r="Y8110" t="s">
        <v>20674</v>
      </c>
      <c r="Z8110">
        <v>1</v>
      </c>
      <c r="AA8110" t="s">
        <v>20677</v>
      </c>
    </row>
    <row r="8111" spans="1:27" x14ac:dyDescent="0.3">
      <c r="A8111">
        <v>3700037</v>
      </c>
      <c r="B8111" t="s">
        <v>15939</v>
      </c>
      <c r="C8111">
        <v>1</v>
      </c>
      <c r="D8111" t="s">
        <v>15820</v>
      </c>
      <c r="E8111" t="s">
        <v>15940</v>
      </c>
      <c r="F8111" t="s">
        <v>15845</v>
      </c>
      <c r="G8111" t="s">
        <v>15846</v>
      </c>
      <c r="H8111">
        <v>79.83376389</v>
      </c>
      <c r="I8111">
        <v>11.931044440000001</v>
      </c>
      <c r="J8111" t="s">
        <v>15941</v>
      </c>
      <c r="K8111" t="s">
        <v>26</v>
      </c>
      <c r="L8111" t="s">
        <v>27</v>
      </c>
      <c r="M8111" t="s">
        <v>27</v>
      </c>
      <c r="N8111" t="s">
        <v>27</v>
      </c>
      <c r="O8111" t="s">
        <v>27</v>
      </c>
      <c r="P8111">
        <v>4</v>
      </c>
      <c r="Q8111">
        <v>456</v>
      </c>
      <c r="R8111">
        <v>1500</v>
      </c>
      <c r="S8111">
        <v>3.8</v>
      </c>
      <c r="T8111" s="1">
        <v>42023</v>
      </c>
      <c r="U8111" t="s">
        <v>28</v>
      </c>
      <c r="V8111" t="s">
        <v>20705</v>
      </c>
      <c r="W8111" t="s">
        <v>20710</v>
      </c>
      <c r="X8111" t="s">
        <v>20669</v>
      </c>
      <c r="Y8111" t="s">
        <v>20674</v>
      </c>
      <c r="Z8111">
        <v>1</v>
      </c>
      <c r="AA8111" t="s">
        <v>20677</v>
      </c>
    </row>
    <row r="8112" spans="1:27" x14ac:dyDescent="0.3">
      <c r="A8112">
        <v>3700036</v>
      </c>
      <c r="B8112" t="s">
        <v>15947</v>
      </c>
      <c r="C8112">
        <v>1</v>
      </c>
      <c r="D8112" t="s">
        <v>15820</v>
      </c>
      <c r="E8112" t="s">
        <v>15931</v>
      </c>
      <c r="F8112" t="s">
        <v>15932</v>
      </c>
      <c r="G8112" t="s">
        <v>15933</v>
      </c>
      <c r="H8112">
        <v>79.835755559999996</v>
      </c>
      <c r="I8112">
        <v>11.93315278</v>
      </c>
      <c r="J8112" t="s">
        <v>15948</v>
      </c>
      <c r="K8112" t="s">
        <v>26</v>
      </c>
      <c r="L8112" t="s">
        <v>27</v>
      </c>
      <c r="M8112" t="s">
        <v>27</v>
      </c>
      <c r="N8112" t="s">
        <v>27</v>
      </c>
      <c r="O8112" t="s">
        <v>27</v>
      </c>
      <c r="P8112">
        <v>4</v>
      </c>
      <c r="Q8112">
        <v>192</v>
      </c>
      <c r="R8112">
        <v>1500</v>
      </c>
      <c r="S8112">
        <v>3.8</v>
      </c>
      <c r="T8112" s="1">
        <v>40502</v>
      </c>
      <c r="U8112" t="s">
        <v>28</v>
      </c>
      <c r="V8112" t="s">
        <v>20705</v>
      </c>
      <c r="W8112" t="s">
        <v>20710</v>
      </c>
      <c r="X8112" t="s">
        <v>20667</v>
      </c>
      <c r="Y8112" t="s">
        <v>20678</v>
      </c>
      <c r="Z8112">
        <v>11</v>
      </c>
      <c r="AA8112" t="s">
        <v>20679</v>
      </c>
    </row>
    <row r="8113" spans="1:27" x14ac:dyDescent="0.3">
      <c r="A8113">
        <v>3600352</v>
      </c>
      <c r="B8113" t="s">
        <v>3623</v>
      </c>
      <c r="C8113">
        <v>1</v>
      </c>
      <c r="D8113" t="s">
        <v>15969</v>
      </c>
      <c r="E8113" t="s">
        <v>15970</v>
      </c>
      <c r="F8113" t="s">
        <v>15971</v>
      </c>
      <c r="G8113" t="s">
        <v>15972</v>
      </c>
      <c r="H8113">
        <v>76.621094439999993</v>
      </c>
      <c r="I8113">
        <v>12.321213889999999</v>
      </c>
      <c r="J8113" t="s">
        <v>15402</v>
      </c>
      <c r="K8113" t="s">
        <v>26</v>
      </c>
      <c r="L8113" t="s">
        <v>27</v>
      </c>
      <c r="M8113" t="s">
        <v>27</v>
      </c>
      <c r="N8113" t="s">
        <v>27</v>
      </c>
      <c r="O8113" t="s">
        <v>27</v>
      </c>
      <c r="P8113">
        <v>4</v>
      </c>
      <c r="Q8113">
        <v>286</v>
      </c>
      <c r="R8113">
        <v>1600</v>
      </c>
      <c r="S8113">
        <v>4</v>
      </c>
      <c r="T8113" s="1">
        <v>41063</v>
      </c>
      <c r="U8113" t="s">
        <v>28</v>
      </c>
      <c r="V8113" t="s">
        <v>20705</v>
      </c>
      <c r="W8113" t="s">
        <v>20710</v>
      </c>
      <c r="X8113" t="s">
        <v>20665</v>
      </c>
      <c r="Y8113" t="s">
        <v>20671</v>
      </c>
      <c r="Z8113">
        <v>6</v>
      </c>
      <c r="AA8113" t="s">
        <v>20672</v>
      </c>
    </row>
    <row r="8114" spans="1:27" x14ac:dyDescent="0.3">
      <c r="A8114">
        <v>4000081</v>
      </c>
      <c r="B8114" t="s">
        <v>15974</v>
      </c>
      <c r="C8114">
        <v>1</v>
      </c>
      <c r="D8114" t="s">
        <v>15975</v>
      </c>
      <c r="E8114" t="s">
        <v>15976</v>
      </c>
      <c r="F8114" t="s">
        <v>15977</v>
      </c>
      <c r="G8114" t="s">
        <v>15978</v>
      </c>
      <c r="H8114">
        <v>85.142027999999996</v>
      </c>
      <c r="I8114">
        <v>25.615024999999999</v>
      </c>
      <c r="J8114" t="s">
        <v>15979</v>
      </c>
      <c r="K8114" t="s">
        <v>26</v>
      </c>
      <c r="L8114" t="s">
        <v>27</v>
      </c>
      <c r="M8114" t="s">
        <v>27</v>
      </c>
      <c r="N8114" t="s">
        <v>27</v>
      </c>
      <c r="O8114" t="s">
        <v>27</v>
      </c>
      <c r="P8114">
        <v>4</v>
      </c>
      <c r="Q8114">
        <v>43</v>
      </c>
      <c r="R8114">
        <v>1600</v>
      </c>
      <c r="S8114">
        <v>3.7</v>
      </c>
      <c r="T8114" s="1">
        <v>41589</v>
      </c>
      <c r="U8114" t="s">
        <v>28</v>
      </c>
      <c r="V8114" t="s">
        <v>20705</v>
      </c>
      <c r="W8114" t="s">
        <v>20710</v>
      </c>
      <c r="X8114" t="s">
        <v>20658</v>
      </c>
      <c r="Y8114" t="s">
        <v>20678</v>
      </c>
      <c r="Z8114">
        <v>11</v>
      </c>
      <c r="AA8114" t="s">
        <v>20679</v>
      </c>
    </row>
    <row r="8115" spans="1:27" x14ac:dyDescent="0.3">
      <c r="A8115">
        <v>3600192</v>
      </c>
      <c r="B8115" t="s">
        <v>15980</v>
      </c>
      <c r="C8115">
        <v>1</v>
      </c>
      <c r="D8115" t="s">
        <v>15969</v>
      </c>
      <c r="E8115" t="s">
        <v>15981</v>
      </c>
      <c r="F8115" t="s">
        <v>15982</v>
      </c>
      <c r="G8115" t="s">
        <v>15983</v>
      </c>
      <c r="H8115">
        <v>76.665169000000006</v>
      </c>
      <c r="I8115">
        <v>12.297954000000001</v>
      </c>
      <c r="J8115" t="s">
        <v>5940</v>
      </c>
      <c r="K8115" t="s">
        <v>26</v>
      </c>
      <c r="L8115" t="s">
        <v>27</v>
      </c>
      <c r="M8115" t="s">
        <v>27</v>
      </c>
      <c r="N8115" t="s">
        <v>27</v>
      </c>
      <c r="O8115" t="s">
        <v>27</v>
      </c>
      <c r="P8115">
        <v>4</v>
      </c>
      <c r="Q8115">
        <v>162</v>
      </c>
      <c r="R8115">
        <v>1700</v>
      </c>
      <c r="S8115">
        <v>3.8</v>
      </c>
      <c r="T8115" s="1">
        <v>41542</v>
      </c>
      <c r="U8115" t="s">
        <v>28</v>
      </c>
      <c r="V8115" t="s">
        <v>20705</v>
      </c>
      <c r="W8115" t="s">
        <v>20710</v>
      </c>
      <c r="X8115" t="s">
        <v>20658</v>
      </c>
      <c r="Y8115" t="s">
        <v>20659</v>
      </c>
      <c r="Z8115">
        <v>9</v>
      </c>
      <c r="AA8115" t="s">
        <v>20660</v>
      </c>
    </row>
    <row r="8116" spans="1:27" x14ac:dyDescent="0.3">
      <c r="A8116">
        <v>110502</v>
      </c>
      <c r="B8116" t="s">
        <v>15988</v>
      </c>
      <c r="C8116">
        <v>1</v>
      </c>
      <c r="D8116" t="s">
        <v>15552</v>
      </c>
      <c r="E8116" t="s">
        <v>15989</v>
      </c>
      <c r="F8116" t="s">
        <v>15990</v>
      </c>
      <c r="G8116" t="s">
        <v>15991</v>
      </c>
      <c r="H8116">
        <v>72.572008999999994</v>
      </c>
      <c r="I8116">
        <v>23.0261651</v>
      </c>
      <c r="J8116" t="s">
        <v>2266</v>
      </c>
      <c r="K8116" t="s">
        <v>26</v>
      </c>
      <c r="L8116" t="s">
        <v>27</v>
      </c>
      <c r="M8116" t="s">
        <v>27</v>
      </c>
      <c r="N8116" t="s">
        <v>27</v>
      </c>
      <c r="O8116" t="s">
        <v>27</v>
      </c>
      <c r="P8116">
        <v>4</v>
      </c>
      <c r="Q8116">
        <v>1315</v>
      </c>
      <c r="R8116">
        <v>1800</v>
      </c>
      <c r="S8116">
        <v>3.7</v>
      </c>
      <c r="T8116" s="1">
        <v>41756</v>
      </c>
      <c r="U8116" t="s">
        <v>28</v>
      </c>
      <c r="V8116" t="s">
        <v>20705</v>
      </c>
      <c r="W8116" t="s">
        <v>20710</v>
      </c>
      <c r="X8116" t="s">
        <v>20664</v>
      </c>
      <c r="Y8116" t="s">
        <v>20671</v>
      </c>
      <c r="Z8116">
        <v>4</v>
      </c>
      <c r="AA8116" t="s">
        <v>20673</v>
      </c>
    </row>
    <row r="8117" spans="1:27" x14ac:dyDescent="0.3">
      <c r="A8117">
        <v>3400073</v>
      </c>
      <c r="B8117" t="s">
        <v>16007</v>
      </c>
      <c r="C8117">
        <v>1</v>
      </c>
      <c r="D8117" t="s">
        <v>16008</v>
      </c>
      <c r="E8117" t="s">
        <v>16009</v>
      </c>
      <c r="F8117" t="s">
        <v>16010</v>
      </c>
      <c r="G8117" t="s">
        <v>16011</v>
      </c>
      <c r="H8117">
        <v>78.057044000000005</v>
      </c>
      <c r="I8117">
        <v>27.163302999999999</v>
      </c>
      <c r="J8117" t="s">
        <v>602</v>
      </c>
      <c r="K8117" t="s">
        <v>26</v>
      </c>
      <c r="L8117" t="s">
        <v>27</v>
      </c>
      <c r="M8117" t="s">
        <v>27</v>
      </c>
      <c r="N8117" t="s">
        <v>27</v>
      </c>
      <c r="O8117" t="s">
        <v>27</v>
      </c>
      <c r="P8117">
        <v>1</v>
      </c>
      <c r="Q8117">
        <v>103</v>
      </c>
      <c r="R8117">
        <v>0</v>
      </c>
      <c r="S8117">
        <v>3.9</v>
      </c>
      <c r="T8117" s="1">
        <v>41540</v>
      </c>
      <c r="U8117" t="s">
        <v>28</v>
      </c>
      <c r="V8117" t="s">
        <v>20705</v>
      </c>
      <c r="W8117" t="s">
        <v>20710</v>
      </c>
      <c r="X8117" t="s">
        <v>20658</v>
      </c>
      <c r="Y8117" t="s">
        <v>20659</v>
      </c>
      <c r="Z8117">
        <v>9</v>
      </c>
      <c r="AA8117" t="s">
        <v>20660</v>
      </c>
    </row>
    <row r="8118" spans="1:27" x14ac:dyDescent="0.3">
      <c r="A8118">
        <v>18312106</v>
      </c>
      <c r="B8118" t="s">
        <v>16050</v>
      </c>
      <c r="C8118">
        <v>1</v>
      </c>
      <c r="D8118" t="s">
        <v>15887</v>
      </c>
      <c r="E8118" t="s">
        <v>16051</v>
      </c>
      <c r="F8118" t="s">
        <v>16052</v>
      </c>
      <c r="G8118" t="s">
        <v>16053</v>
      </c>
      <c r="H8118">
        <v>80.342795780000003</v>
      </c>
      <c r="I8118">
        <v>26.474986380000001</v>
      </c>
      <c r="J8118" t="s">
        <v>16054</v>
      </c>
      <c r="K8118" t="s">
        <v>26</v>
      </c>
      <c r="L8118" t="s">
        <v>27</v>
      </c>
      <c r="M8118" t="s">
        <v>27</v>
      </c>
      <c r="N8118" t="s">
        <v>27</v>
      </c>
      <c r="O8118" t="s">
        <v>27</v>
      </c>
      <c r="P8118">
        <v>1</v>
      </c>
      <c r="Q8118">
        <v>127</v>
      </c>
      <c r="R8118">
        <v>0</v>
      </c>
      <c r="S8118">
        <v>3.9</v>
      </c>
      <c r="T8118" s="1">
        <v>41901</v>
      </c>
      <c r="U8118" t="s">
        <v>28</v>
      </c>
      <c r="V8118" t="s">
        <v>20705</v>
      </c>
      <c r="W8118" t="s">
        <v>20710</v>
      </c>
      <c r="X8118" t="s">
        <v>20664</v>
      </c>
      <c r="Y8118" t="s">
        <v>20659</v>
      </c>
      <c r="Z8118">
        <v>9</v>
      </c>
      <c r="AA8118" t="s">
        <v>20660</v>
      </c>
    </row>
    <row r="8119" spans="1:27" x14ac:dyDescent="0.3">
      <c r="A8119">
        <v>2200201</v>
      </c>
      <c r="B8119" t="s">
        <v>16125</v>
      </c>
      <c r="C8119">
        <v>1</v>
      </c>
      <c r="D8119" t="s">
        <v>16126</v>
      </c>
      <c r="E8119" t="s">
        <v>16127</v>
      </c>
      <c r="F8119" t="s">
        <v>16128</v>
      </c>
      <c r="G8119" t="s">
        <v>16129</v>
      </c>
      <c r="H8119">
        <v>74.875755560000002</v>
      </c>
      <c r="I8119">
        <v>31.634883330000001</v>
      </c>
      <c r="J8119" t="s">
        <v>699</v>
      </c>
      <c r="K8119" t="s">
        <v>26</v>
      </c>
      <c r="L8119" t="s">
        <v>27</v>
      </c>
      <c r="M8119" t="s">
        <v>27</v>
      </c>
      <c r="N8119" t="s">
        <v>27</v>
      </c>
      <c r="O8119" t="s">
        <v>27</v>
      </c>
      <c r="P8119">
        <v>1</v>
      </c>
      <c r="Q8119">
        <v>56</v>
      </c>
      <c r="R8119">
        <v>150</v>
      </c>
      <c r="S8119">
        <v>3.6</v>
      </c>
      <c r="T8119" s="1">
        <v>42242</v>
      </c>
      <c r="U8119" t="s">
        <v>28</v>
      </c>
      <c r="V8119" t="s">
        <v>20705</v>
      </c>
      <c r="W8119" t="s">
        <v>20710</v>
      </c>
      <c r="X8119" t="s">
        <v>20669</v>
      </c>
      <c r="Y8119" t="s">
        <v>20659</v>
      </c>
      <c r="Z8119">
        <v>8</v>
      </c>
      <c r="AA8119" t="s">
        <v>20666</v>
      </c>
    </row>
    <row r="8120" spans="1:27" x14ac:dyDescent="0.3">
      <c r="A8120">
        <v>2900562</v>
      </c>
      <c r="B8120" t="s">
        <v>16254</v>
      </c>
      <c r="C8120">
        <v>1</v>
      </c>
      <c r="D8120" t="s">
        <v>16021</v>
      </c>
      <c r="E8120" t="s">
        <v>16255</v>
      </c>
      <c r="F8120" t="s">
        <v>16023</v>
      </c>
      <c r="G8120" t="s">
        <v>16024</v>
      </c>
      <c r="H8120">
        <v>85.825993269999998</v>
      </c>
      <c r="I8120">
        <v>20.353432890000001</v>
      </c>
      <c r="J8120" t="s">
        <v>16256</v>
      </c>
      <c r="K8120" t="s">
        <v>26</v>
      </c>
      <c r="L8120" t="s">
        <v>27</v>
      </c>
      <c r="M8120" t="s">
        <v>27</v>
      </c>
      <c r="N8120" t="s">
        <v>27</v>
      </c>
      <c r="O8120" t="s">
        <v>27</v>
      </c>
      <c r="P8120">
        <v>1</v>
      </c>
      <c r="Q8120">
        <v>253</v>
      </c>
      <c r="R8120">
        <v>450</v>
      </c>
      <c r="S8120">
        <v>3.8</v>
      </c>
      <c r="T8120" s="1">
        <v>41458</v>
      </c>
      <c r="U8120" t="s">
        <v>28</v>
      </c>
      <c r="V8120" t="s">
        <v>20705</v>
      </c>
      <c r="W8120" t="s">
        <v>20710</v>
      </c>
      <c r="X8120" t="s">
        <v>20658</v>
      </c>
      <c r="Y8120" t="s">
        <v>20659</v>
      </c>
      <c r="Z8120">
        <v>7</v>
      </c>
      <c r="AA8120" t="s">
        <v>20670</v>
      </c>
    </row>
    <row r="8121" spans="1:27" x14ac:dyDescent="0.3">
      <c r="A8121">
        <v>95361</v>
      </c>
      <c r="B8121" t="s">
        <v>16295</v>
      </c>
      <c r="C8121">
        <v>1</v>
      </c>
      <c r="D8121" t="s">
        <v>15642</v>
      </c>
      <c r="E8121" t="s">
        <v>16296</v>
      </c>
      <c r="F8121" t="s">
        <v>15644</v>
      </c>
      <c r="G8121" t="s">
        <v>15645</v>
      </c>
      <c r="H8121">
        <v>76.310019440000005</v>
      </c>
      <c r="I8121">
        <v>10.028047219999999</v>
      </c>
      <c r="J8121" t="s">
        <v>735</v>
      </c>
      <c r="K8121" t="s">
        <v>26</v>
      </c>
      <c r="L8121" t="s">
        <v>27</v>
      </c>
      <c r="M8121" t="s">
        <v>27</v>
      </c>
      <c r="N8121" t="s">
        <v>27</v>
      </c>
      <c r="O8121" t="s">
        <v>27</v>
      </c>
      <c r="P8121">
        <v>1</v>
      </c>
      <c r="Q8121">
        <v>281</v>
      </c>
      <c r="R8121">
        <v>350</v>
      </c>
      <c r="S8121">
        <v>3.8</v>
      </c>
      <c r="T8121" s="1">
        <v>42189</v>
      </c>
      <c r="U8121" t="s">
        <v>28</v>
      </c>
      <c r="V8121" t="s">
        <v>20705</v>
      </c>
      <c r="W8121" t="s">
        <v>20710</v>
      </c>
      <c r="X8121" t="s">
        <v>20669</v>
      </c>
      <c r="Y8121" t="s">
        <v>20659</v>
      </c>
      <c r="Z8121">
        <v>7</v>
      </c>
      <c r="AA8121" t="s">
        <v>20670</v>
      </c>
    </row>
    <row r="8122" spans="1:27" x14ac:dyDescent="0.3">
      <c r="A8122">
        <v>3100159</v>
      </c>
      <c r="B8122" t="s">
        <v>16315</v>
      </c>
      <c r="C8122">
        <v>1</v>
      </c>
      <c r="D8122" t="s">
        <v>15950</v>
      </c>
      <c r="E8122" t="s">
        <v>16316</v>
      </c>
      <c r="F8122" t="s">
        <v>16068</v>
      </c>
      <c r="G8122" t="s">
        <v>16069</v>
      </c>
      <c r="H8122">
        <v>74.853622220000005</v>
      </c>
      <c r="I8122">
        <v>12.87369722</v>
      </c>
      <c r="J8122" t="s">
        <v>1766</v>
      </c>
      <c r="K8122" t="s">
        <v>26</v>
      </c>
      <c r="L8122" t="s">
        <v>27</v>
      </c>
      <c r="M8122" t="s">
        <v>27</v>
      </c>
      <c r="N8122" t="s">
        <v>27</v>
      </c>
      <c r="O8122" t="s">
        <v>27</v>
      </c>
      <c r="P8122">
        <v>1</v>
      </c>
      <c r="Q8122">
        <v>196</v>
      </c>
      <c r="R8122">
        <v>200</v>
      </c>
      <c r="S8122">
        <v>3.9</v>
      </c>
      <c r="T8122" s="1">
        <v>42197</v>
      </c>
      <c r="U8122" t="s">
        <v>28</v>
      </c>
      <c r="V8122" t="s">
        <v>20705</v>
      </c>
      <c r="W8122" t="s">
        <v>20710</v>
      </c>
      <c r="X8122" t="s">
        <v>20669</v>
      </c>
      <c r="Y8122" t="s">
        <v>20659</v>
      </c>
      <c r="Z8122">
        <v>7</v>
      </c>
      <c r="AA8122" t="s">
        <v>20670</v>
      </c>
    </row>
    <row r="8123" spans="1:27" x14ac:dyDescent="0.3">
      <c r="A8123">
        <v>2400052</v>
      </c>
      <c r="B8123" t="s">
        <v>16345</v>
      </c>
      <c r="C8123">
        <v>1</v>
      </c>
      <c r="D8123" t="s">
        <v>15816</v>
      </c>
      <c r="E8123" t="s">
        <v>16346</v>
      </c>
      <c r="F8123" t="s">
        <v>144</v>
      </c>
      <c r="G8123" t="s">
        <v>15818</v>
      </c>
      <c r="H8123">
        <v>81.834236000000004</v>
      </c>
      <c r="I8123">
        <v>25.450377</v>
      </c>
      <c r="J8123" t="s">
        <v>25</v>
      </c>
      <c r="K8123" t="s">
        <v>26</v>
      </c>
      <c r="L8123" t="s">
        <v>27</v>
      </c>
      <c r="M8123" t="s">
        <v>27</v>
      </c>
      <c r="N8123" t="s">
        <v>27</v>
      </c>
      <c r="O8123" t="s">
        <v>27</v>
      </c>
      <c r="P8123">
        <v>1</v>
      </c>
      <c r="Q8123">
        <v>105</v>
      </c>
      <c r="R8123">
        <v>200</v>
      </c>
      <c r="S8123">
        <v>3.7</v>
      </c>
      <c r="T8123" s="1">
        <v>41811</v>
      </c>
      <c r="U8123" t="s">
        <v>28</v>
      </c>
      <c r="V8123" t="s">
        <v>20705</v>
      </c>
      <c r="W8123" t="s">
        <v>20710</v>
      </c>
      <c r="X8123" t="s">
        <v>20664</v>
      </c>
      <c r="Y8123" t="s">
        <v>20671</v>
      </c>
      <c r="Z8123">
        <v>6</v>
      </c>
      <c r="AA8123" t="s">
        <v>20672</v>
      </c>
    </row>
    <row r="8124" spans="1:27" x14ac:dyDescent="0.3">
      <c r="A8124">
        <v>2200045</v>
      </c>
      <c r="B8124" t="s">
        <v>16348</v>
      </c>
      <c r="C8124">
        <v>1</v>
      </c>
      <c r="D8124" t="s">
        <v>16126</v>
      </c>
      <c r="E8124" t="s">
        <v>16349</v>
      </c>
      <c r="F8124" t="s">
        <v>16132</v>
      </c>
      <c r="G8124" t="s">
        <v>16133</v>
      </c>
      <c r="H8124">
        <v>74.864166670000003</v>
      </c>
      <c r="I8124">
        <v>31.653191669999998</v>
      </c>
      <c r="J8124" t="s">
        <v>760</v>
      </c>
      <c r="K8124" t="s">
        <v>26</v>
      </c>
      <c r="L8124" t="s">
        <v>27</v>
      </c>
      <c r="M8124" t="s">
        <v>27</v>
      </c>
      <c r="N8124" t="s">
        <v>27</v>
      </c>
      <c r="O8124" t="s">
        <v>27</v>
      </c>
      <c r="P8124">
        <v>1</v>
      </c>
      <c r="Q8124">
        <v>206</v>
      </c>
      <c r="R8124">
        <v>200</v>
      </c>
      <c r="S8124">
        <v>3.9</v>
      </c>
      <c r="T8124" s="1">
        <v>42897</v>
      </c>
      <c r="U8124" t="s">
        <v>28</v>
      </c>
      <c r="V8124" t="s">
        <v>20705</v>
      </c>
      <c r="W8124" t="s">
        <v>20710</v>
      </c>
      <c r="X8124" t="s">
        <v>20668</v>
      </c>
      <c r="Y8124" t="s">
        <v>20671</v>
      </c>
      <c r="Z8124">
        <v>6</v>
      </c>
      <c r="AA8124" t="s">
        <v>20672</v>
      </c>
    </row>
    <row r="8125" spans="1:27" x14ac:dyDescent="0.3">
      <c r="A8125">
        <v>2900469</v>
      </c>
      <c r="B8125" t="s">
        <v>16480</v>
      </c>
      <c r="C8125">
        <v>1</v>
      </c>
      <c r="D8125" t="s">
        <v>16021</v>
      </c>
      <c r="E8125" t="s">
        <v>16481</v>
      </c>
      <c r="F8125" t="s">
        <v>16023</v>
      </c>
      <c r="G8125" t="s">
        <v>16024</v>
      </c>
      <c r="H8125">
        <v>85.808236109999996</v>
      </c>
      <c r="I8125">
        <v>20.343069440000001</v>
      </c>
      <c r="J8125" t="s">
        <v>479</v>
      </c>
      <c r="K8125" t="s">
        <v>26</v>
      </c>
      <c r="L8125" t="s">
        <v>27</v>
      </c>
      <c r="M8125" t="s">
        <v>27</v>
      </c>
      <c r="N8125" t="s">
        <v>27</v>
      </c>
      <c r="O8125" t="s">
        <v>27</v>
      </c>
      <c r="P8125">
        <v>1</v>
      </c>
      <c r="Q8125">
        <v>173</v>
      </c>
      <c r="R8125">
        <v>450</v>
      </c>
      <c r="S8125">
        <v>3.6</v>
      </c>
      <c r="T8125" s="1">
        <v>41399</v>
      </c>
      <c r="U8125" t="s">
        <v>28</v>
      </c>
      <c r="V8125" t="s">
        <v>20705</v>
      </c>
      <c r="W8125" t="s">
        <v>20710</v>
      </c>
      <c r="X8125" t="s">
        <v>20658</v>
      </c>
      <c r="Y8125" t="s">
        <v>20671</v>
      </c>
      <c r="Z8125">
        <v>5</v>
      </c>
      <c r="AA8125" t="s">
        <v>20630</v>
      </c>
    </row>
    <row r="8126" spans="1:27" x14ac:dyDescent="0.3">
      <c r="A8126">
        <v>2100322</v>
      </c>
      <c r="B8126" t="s">
        <v>16492</v>
      </c>
      <c r="C8126">
        <v>1</v>
      </c>
      <c r="D8126" t="s">
        <v>15870</v>
      </c>
      <c r="E8126" t="s">
        <v>16493</v>
      </c>
      <c r="F8126" t="s">
        <v>16278</v>
      </c>
      <c r="G8126" t="s">
        <v>16279</v>
      </c>
      <c r="H8126">
        <v>91.753166669999999</v>
      </c>
      <c r="I8126">
        <v>26.19166667</v>
      </c>
      <c r="J8126" t="s">
        <v>572</v>
      </c>
      <c r="K8126" t="s">
        <v>26</v>
      </c>
      <c r="L8126" t="s">
        <v>27</v>
      </c>
      <c r="M8126" t="s">
        <v>27</v>
      </c>
      <c r="N8126" t="s">
        <v>27</v>
      </c>
      <c r="O8126" t="s">
        <v>27</v>
      </c>
      <c r="P8126">
        <v>1</v>
      </c>
      <c r="Q8126">
        <v>142</v>
      </c>
      <c r="R8126">
        <v>300</v>
      </c>
      <c r="S8126">
        <v>3.6</v>
      </c>
      <c r="T8126" s="1">
        <v>41403</v>
      </c>
      <c r="U8126" t="s">
        <v>28</v>
      </c>
      <c r="V8126" t="s">
        <v>20705</v>
      </c>
      <c r="W8126" t="s">
        <v>20710</v>
      </c>
      <c r="X8126" t="s">
        <v>20658</v>
      </c>
      <c r="Y8126" t="s">
        <v>20671</v>
      </c>
      <c r="Z8126">
        <v>5</v>
      </c>
      <c r="AA8126" t="s">
        <v>20630</v>
      </c>
    </row>
    <row r="8127" spans="1:27" x14ac:dyDescent="0.3">
      <c r="A8127">
        <v>900561</v>
      </c>
      <c r="B8127" t="s">
        <v>16516</v>
      </c>
      <c r="C8127">
        <v>1</v>
      </c>
      <c r="D8127" t="s">
        <v>15642</v>
      </c>
      <c r="E8127" t="s">
        <v>16517</v>
      </c>
      <c r="F8127" t="s">
        <v>15784</v>
      </c>
      <c r="G8127" t="s">
        <v>15785</v>
      </c>
      <c r="H8127">
        <v>76.345397219999995</v>
      </c>
      <c r="I8127">
        <v>10.006880560000001</v>
      </c>
      <c r="J8127" t="s">
        <v>499</v>
      </c>
      <c r="K8127" t="s">
        <v>26</v>
      </c>
      <c r="L8127" t="s">
        <v>27</v>
      </c>
      <c r="M8127" t="s">
        <v>27</v>
      </c>
      <c r="N8127" t="s">
        <v>27</v>
      </c>
      <c r="O8127" t="s">
        <v>27</v>
      </c>
      <c r="P8127">
        <v>1</v>
      </c>
      <c r="Q8127">
        <v>406</v>
      </c>
      <c r="R8127">
        <v>400</v>
      </c>
      <c r="S8127">
        <v>4</v>
      </c>
      <c r="T8127" s="1">
        <v>42867</v>
      </c>
      <c r="U8127" t="s">
        <v>28</v>
      </c>
      <c r="V8127" t="s">
        <v>20705</v>
      </c>
      <c r="W8127" t="s">
        <v>20710</v>
      </c>
      <c r="X8127" t="s">
        <v>20668</v>
      </c>
      <c r="Y8127" t="s">
        <v>20671</v>
      </c>
      <c r="Z8127">
        <v>5</v>
      </c>
      <c r="AA8127" t="s">
        <v>20630</v>
      </c>
    </row>
    <row r="8128" spans="1:27" x14ac:dyDescent="0.3">
      <c r="A8128">
        <v>15221</v>
      </c>
      <c r="B8128" t="s">
        <v>16523</v>
      </c>
      <c r="C8128">
        <v>1</v>
      </c>
      <c r="D8128" t="s">
        <v>16181</v>
      </c>
      <c r="E8128" t="s">
        <v>16524</v>
      </c>
      <c r="F8128" t="s">
        <v>144</v>
      </c>
      <c r="G8128" t="s">
        <v>16525</v>
      </c>
      <c r="H8128">
        <v>75.839819649999995</v>
      </c>
      <c r="I8128">
        <v>30.914056909999999</v>
      </c>
      <c r="J8128" t="s">
        <v>4250</v>
      </c>
      <c r="K8128" t="s">
        <v>26</v>
      </c>
      <c r="L8128" t="s">
        <v>27</v>
      </c>
      <c r="M8128" t="s">
        <v>27</v>
      </c>
      <c r="N8128" t="s">
        <v>27</v>
      </c>
      <c r="O8128" t="s">
        <v>27</v>
      </c>
      <c r="P8128">
        <v>1</v>
      </c>
      <c r="Q8128">
        <v>109</v>
      </c>
      <c r="R8128">
        <v>400</v>
      </c>
      <c r="S8128">
        <v>3.9</v>
      </c>
      <c r="T8128" s="1">
        <v>41048</v>
      </c>
      <c r="U8128" t="s">
        <v>28</v>
      </c>
      <c r="V8128" t="s">
        <v>20705</v>
      </c>
      <c r="W8128" t="s">
        <v>20710</v>
      </c>
      <c r="X8128" t="s">
        <v>20665</v>
      </c>
      <c r="Y8128" t="s">
        <v>20671</v>
      </c>
      <c r="Z8128">
        <v>5</v>
      </c>
      <c r="AA8128" t="s">
        <v>20630</v>
      </c>
    </row>
    <row r="8129" spans="1:27" x14ac:dyDescent="0.3">
      <c r="A8129">
        <v>1400169</v>
      </c>
      <c r="B8129" t="s">
        <v>16574</v>
      </c>
      <c r="C8129">
        <v>1</v>
      </c>
      <c r="D8129" t="s">
        <v>15916</v>
      </c>
      <c r="E8129" t="s">
        <v>16575</v>
      </c>
      <c r="F8129" t="s">
        <v>16576</v>
      </c>
      <c r="G8129" t="s">
        <v>16577</v>
      </c>
      <c r="H8129">
        <v>75.902846870000005</v>
      </c>
      <c r="I8129">
        <v>22.75003967</v>
      </c>
      <c r="J8129" t="s">
        <v>16228</v>
      </c>
      <c r="K8129" t="s">
        <v>26</v>
      </c>
      <c r="L8129" t="s">
        <v>27</v>
      </c>
      <c r="M8129" t="s">
        <v>27</v>
      </c>
      <c r="N8129" t="s">
        <v>27</v>
      </c>
      <c r="O8129" t="s">
        <v>27</v>
      </c>
      <c r="P8129">
        <v>4</v>
      </c>
      <c r="Q8129">
        <v>209</v>
      </c>
      <c r="R8129">
        <v>2000</v>
      </c>
      <c r="S8129">
        <v>3.8</v>
      </c>
      <c r="T8129" s="1">
        <v>42072</v>
      </c>
      <c r="U8129" t="s">
        <v>28</v>
      </c>
      <c r="V8129" t="s">
        <v>20705</v>
      </c>
      <c r="W8129" t="s">
        <v>20710</v>
      </c>
      <c r="X8129" t="s">
        <v>20669</v>
      </c>
      <c r="Y8129" t="s">
        <v>20674</v>
      </c>
      <c r="Z8129">
        <v>3</v>
      </c>
      <c r="AA8129" t="s">
        <v>20675</v>
      </c>
    </row>
    <row r="8130" spans="1:27" x14ac:dyDescent="0.3">
      <c r="A8130">
        <v>1600205</v>
      </c>
      <c r="B8130" t="s">
        <v>16770</v>
      </c>
      <c r="C8130">
        <v>1</v>
      </c>
      <c r="D8130" t="s">
        <v>15811</v>
      </c>
      <c r="E8130" t="s">
        <v>16771</v>
      </c>
      <c r="F8130" t="s">
        <v>16772</v>
      </c>
      <c r="G8130" t="s">
        <v>16773</v>
      </c>
      <c r="H8130">
        <v>73.720767570000007</v>
      </c>
      <c r="I8130">
        <v>20.020917829999998</v>
      </c>
      <c r="J8130" t="s">
        <v>6611</v>
      </c>
      <c r="K8130" t="s">
        <v>26</v>
      </c>
      <c r="L8130" t="s">
        <v>27</v>
      </c>
      <c r="M8130" t="s">
        <v>27</v>
      </c>
      <c r="N8130" t="s">
        <v>27</v>
      </c>
      <c r="O8130" t="s">
        <v>27</v>
      </c>
      <c r="P8130">
        <v>1</v>
      </c>
      <c r="Q8130">
        <v>218</v>
      </c>
      <c r="R8130">
        <v>100</v>
      </c>
      <c r="S8130">
        <v>3.9</v>
      </c>
      <c r="T8130" s="1">
        <v>40603</v>
      </c>
      <c r="U8130" t="s">
        <v>28</v>
      </c>
      <c r="V8130" t="s">
        <v>20705</v>
      </c>
      <c r="W8130" t="s">
        <v>20710</v>
      </c>
      <c r="X8130" t="s">
        <v>20663</v>
      </c>
      <c r="Y8130" t="s">
        <v>20674</v>
      </c>
      <c r="Z8130">
        <v>3</v>
      </c>
      <c r="AA8130" t="s">
        <v>20675</v>
      </c>
    </row>
    <row r="8131" spans="1:27" x14ac:dyDescent="0.3">
      <c r="A8131">
        <v>3700010</v>
      </c>
      <c r="B8131" t="s">
        <v>16775</v>
      </c>
      <c r="C8131">
        <v>1</v>
      </c>
      <c r="D8131" t="s">
        <v>15820</v>
      </c>
      <c r="E8131" t="s">
        <v>16776</v>
      </c>
      <c r="F8131" t="s">
        <v>15822</v>
      </c>
      <c r="G8131" t="s">
        <v>15823</v>
      </c>
      <c r="H8131">
        <v>79.834824999999995</v>
      </c>
      <c r="I8131">
        <v>11.989991</v>
      </c>
      <c r="J8131" t="s">
        <v>559</v>
      </c>
      <c r="K8131" t="s">
        <v>26</v>
      </c>
      <c r="L8131" t="s">
        <v>27</v>
      </c>
      <c r="M8131" t="s">
        <v>27</v>
      </c>
      <c r="N8131" t="s">
        <v>27</v>
      </c>
      <c r="O8131" t="s">
        <v>27</v>
      </c>
      <c r="P8131">
        <v>1</v>
      </c>
      <c r="Q8131">
        <v>173</v>
      </c>
      <c r="R8131">
        <v>150</v>
      </c>
      <c r="S8131">
        <v>3.8</v>
      </c>
      <c r="T8131" s="1">
        <v>40253</v>
      </c>
      <c r="U8131" t="s">
        <v>28</v>
      </c>
      <c r="V8131" t="s">
        <v>20705</v>
      </c>
      <c r="W8131" t="s">
        <v>20710</v>
      </c>
      <c r="X8131" t="s">
        <v>20667</v>
      </c>
      <c r="Y8131" t="s">
        <v>20674</v>
      </c>
      <c r="Z8131">
        <v>3</v>
      </c>
      <c r="AA8131" t="s">
        <v>20675</v>
      </c>
    </row>
    <row r="8132" spans="1:27" x14ac:dyDescent="0.3">
      <c r="A8132">
        <v>2700007</v>
      </c>
      <c r="B8132" t="s">
        <v>16779</v>
      </c>
      <c r="C8132">
        <v>1</v>
      </c>
      <c r="D8132" t="s">
        <v>16100</v>
      </c>
      <c r="E8132" t="s">
        <v>16780</v>
      </c>
      <c r="F8132" t="s">
        <v>16419</v>
      </c>
      <c r="G8132" t="s">
        <v>16420</v>
      </c>
      <c r="H8132">
        <v>85.325146059999994</v>
      </c>
      <c r="I8132">
        <v>23.35780368</v>
      </c>
      <c r="J8132" t="s">
        <v>16781</v>
      </c>
      <c r="K8132" t="s">
        <v>26</v>
      </c>
      <c r="L8132" t="s">
        <v>27</v>
      </c>
      <c r="M8132" t="s">
        <v>27</v>
      </c>
      <c r="N8132" t="s">
        <v>27</v>
      </c>
      <c r="O8132" t="s">
        <v>27</v>
      </c>
      <c r="P8132">
        <v>1</v>
      </c>
      <c r="Q8132">
        <v>370</v>
      </c>
      <c r="R8132">
        <v>450</v>
      </c>
      <c r="S8132">
        <v>4</v>
      </c>
      <c r="T8132" s="1">
        <v>42090</v>
      </c>
      <c r="U8132" t="s">
        <v>28</v>
      </c>
      <c r="V8132" t="s">
        <v>20705</v>
      </c>
      <c r="W8132" t="s">
        <v>20710</v>
      </c>
      <c r="X8132" t="s">
        <v>20669</v>
      </c>
      <c r="Y8132" t="s">
        <v>20674</v>
      </c>
      <c r="Z8132">
        <v>3</v>
      </c>
      <c r="AA8132" t="s">
        <v>20675</v>
      </c>
    </row>
    <row r="8133" spans="1:27" x14ac:dyDescent="0.3">
      <c r="A8133">
        <v>3300780</v>
      </c>
      <c r="B8133" t="s">
        <v>16875</v>
      </c>
      <c r="C8133">
        <v>1</v>
      </c>
      <c r="D8133" t="s">
        <v>15596</v>
      </c>
      <c r="E8133" t="s">
        <v>16876</v>
      </c>
      <c r="F8133" t="s">
        <v>15681</v>
      </c>
      <c r="G8133" t="s">
        <v>15682</v>
      </c>
      <c r="H8133">
        <v>79.060461669999995</v>
      </c>
      <c r="I8133">
        <v>21.129496939999999</v>
      </c>
      <c r="J8133" t="s">
        <v>499</v>
      </c>
      <c r="K8133" t="s">
        <v>26</v>
      </c>
      <c r="L8133" t="s">
        <v>27</v>
      </c>
      <c r="M8133" t="s">
        <v>27</v>
      </c>
      <c r="N8133" t="s">
        <v>27</v>
      </c>
      <c r="O8133" t="s">
        <v>27</v>
      </c>
      <c r="P8133">
        <v>1</v>
      </c>
      <c r="Q8133">
        <v>73</v>
      </c>
      <c r="R8133">
        <v>250</v>
      </c>
      <c r="S8133">
        <v>3.8</v>
      </c>
      <c r="T8133" s="1">
        <v>41323</v>
      </c>
      <c r="U8133" t="s">
        <v>28</v>
      </c>
      <c r="V8133" t="s">
        <v>20705</v>
      </c>
      <c r="W8133" t="s">
        <v>20710</v>
      </c>
      <c r="X8133" t="s">
        <v>20658</v>
      </c>
      <c r="Y8133" t="s">
        <v>20674</v>
      </c>
      <c r="Z8133">
        <v>2</v>
      </c>
      <c r="AA8133" t="s">
        <v>20676</v>
      </c>
    </row>
    <row r="8134" spans="1:27" x14ac:dyDescent="0.3">
      <c r="A8134">
        <v>3800078</v>
      </c>
      <c r="B8134" t="s">
        <v>8074</v>
      </c>
      <c r="C8134">
        <v>1</v>
      </c>
      <c r="D8134" t="s">
        <v>15892</v>
      </c>
      <c r="E8134" t="s">
        <v>16965</v>
      </c>
      <c r="F8134" t="s">
        <v>16106</v>
      </c>
      <c r="G8134" t="s">
        <v>16107</v>
      </c>
      <c r="H8134">
        <v>72.808589859999998</v>
      </c>
      <c r="I8134">
        <v>21.185047000000001</v>
      </c>
      <c r="J8134" t="s">
        <v>868</v>
      </c>
      <c r="K8134" t="s">
        <v>26</v>
      </c>
      <c r="L8134" t="s">
        <v>27</v>
      </c>
      <c r="M8134" t="s">
        <v>27</v>
      </c>
      <c r="N8134" t="s">
        <v>27</v>
      </c>
      <c r="O8134" t="s">
        <v>27</v>
      </c>
      <c r="P8134">
        <v>1</v>
      </c>
      <c r="Q8134">
        <v>279</v>
      </c>
      <c r="R8134">
        <v>250</v>
      </c>
      <c r="S8134">
        <v>4</v>
      </c>
      <c r="T8134" s="1">
        <v>41277</v>
      </c>
      <c r="U8134" t="s">
        <v>28</v>
      </c>
      <c r="V8134" t="s">
        <v>20705</v>
      </c>
      <c r="W8134" t="s">
        <v>20710</v>
      </c>
      <c r="X8134" t="s">
        <v>20658</v>
      </c>
      <c r="Y8134" t="s">
        <v>20674</v>
      </c>
      <c r="Z8134">
        <v>1</v>
      </c>
      <c r="AA8134" t="s">
        <v>20677</v>
      </c>
    </row>
    <row r="8135" spans="1:27" x14ac:dyDescent="0.3">
      <c r="A8135">
        <v>2200078</v>
      </c>
      <c r="B8135" t="s">
        <v>16987</v>
      </c>
      <c r="C8135">
        <v>1</v>
      </c>
      <c r="D8135" t="s">
        <v>16126</v>
      </c>
      <c r="E8135" t="s">
        <v>16988</v>
      </c>
      <c r="F8135" t="s">
        <v>16985</v>
      </c>
      <c r="G8135" t="s">
        <v>16986</v>
      </c>
      <c r="H8135">
        <v>74.884383999999997</v>
      </c>
      <c r="I8135">
        <v>31.644532000000002</v>
      </c>
      <c r="J8135" t="s">
        <v>25</v>
      </c>
      <c r="K8135" t="s">
        <v>26</v>
      </c>
      <c r="L8135" t="s">
        <v>27</v>
      </c>
      <c r="M8135" t="s">
        <v>27</v>
      </c>
      <c r="N8135" t="s">
        <v>27</v>
      </c>
      <c r="O8135" t="s">
        <v>27</v>
      </c>
      <c r="P8135">
        <v>1</v>
      </c>
      <c r="Q8135">
        <v>151</v>
      </c>
      <c r="R8135">
        <v>300</v>
      </c>
      <c r="S8135">
        <v>3.9</v>
      </c>
      <c r="T8135" s="1">
        <v>42361</v>
      </c>
      <c r="U8135" t="s">
        <v>28</v>
      </c>
      <c r="V8135" t="s">
        <v>20705</v>
      </c>
      <c r="W8135" t="s">
        <v>20710</v>
      </c>
      <c r="X8135" t="s">
        <v>20669</v>
      </c>
      <c r="Y8135" t="s">
        <v>20678</v>
      </c>
      <c r="Z8135">
        <v>12</v>
      </c>
      <c r="AA8135" t="s">
        <v>6631</v>
      </c>
    </row>
    <row r="8136" spans="1:27" x14ac:dyDescent="0.3">
      <c r="A8136">
        <v>18235390</v>
      </c>
      <c r="B8136" t="s">
        <v>17092</v>
      </c>
      <c r="C8136">
        <v>1</v>
      </c>
      <c r="D8136" t="s">
        <v>16021</v>
      </c>
      <c r="E8136" t="s">
        <v>17093</v>
      </c>
      <c r="F8136" t="s">
        <v>16023</v>
      </c>
      <c r="G8136" t="s">
        <v>16024</v>
      </c>
      <c r="H8136">
        <v>85.811123330000001</v>
      </c>
      <c r="I8136">
        <v>20.343144070000001</v>
      </c>
      <c r="J8136" t="s">
        <v>499</v>
      </c>
      <c r="K8136" t="s">
        <v>26</v>
      </c>
      <c r="L8136" t="s">
        <v>27</v>
      </c>
      <c r="M8136" t="s">
        <v>27</v>
      </c>
      <c r="N8136" t="s">
        <v>27</v>
      </c>
      <c r="O8136" t="s">
        <v>27</v>
      </c>
      <c r="P8136">
        <v>1</v>
      </c>
      <c r="Q8136">
        <v>197</v>
      </c>
      <c r="R8136">
        <v>400</v>
      </c>
      <c r="S8136">
        <v>4</v>
      </c>
      <c r="T8136" s="1">
        <v>40852</v>
      </c>
      <c r="U8136" t="s">
        <v>28</v>
      </c>
      <c r="V8136" t="s">
        <v>20705</v>
      </c>
      <c r="W8136" t="s">
        <v>20710</v>
      </c>
      <c r="X8136" t="s">
        <v>20663</v>
      </c>
      <c r="Y8136" t="s">
        <v>20678</v>
      </c>
      <c r="Z8136">
        <v>11</v>
      </c>
      <c r="AA8136" t="s">
        <v>20679</v>
      </c>
    </row>
    <row r="8137" spans="1:27" x14ac:dyDescent="0.3">
      <c r="A8137">
        <v>2700011</v>
      </c>
      <c r="B8137" t="s">
        <v>17143</v>
      </c>
      <c r="C8137">
        <v>1</v>
      </c>
      <c r="D8137" t="s">
        <v>16100</v>
      </c>
      <c r="E8137" t="s">
        <v>17144</v>
      </c>
      <c r="F8137" t="s">
        <v>16203</v>
      </c>
      <c r="G8137" t="s">
        <v>16204</v>
      </c>
      <c r="H8137">
        <v>85.327872220000003</v>
      </c>
      <c r="I8137">
        <v>23.371291670000002</v>
      </c>
      <c r="J8137" t="s">
        <v>958</v>
      </c>
      <c r="K8137" t="s">
        <v>26</v>
      </c>
      <c r="L8137" t="s">
        <v>27</v>
      </c>
      <c r="M8137" t="s">
        <v>27</v>
      </c>
      <c r="N8137" t="s">
        <v>27</v>
      </c>
      <c r="O8137" t="s">
        <v>27</v>
      </c>
      <c r="P8137">
        <v>1</v>
      </c>
      <c r="Q8137">
        <v>92</v>
      </c>
      <c r="R8137">
        <v>400</v>
      </c>
      <c r="S8137">
        <v>3.7</v>
      </c>
      <c r="T8137" s="1">
        <v>40860</v>
      </c>
      <c r="U8137" t="s">
        <v>28</v>
      </c>
      <c r="V8137" t="s">
        <v>20705</v>
      </c>
      <c r="W8137" t="s">
        <v>20710</v>
      </c>
      <c r="X8137" t="s">
        <v>20663</v>
      </c>
      <c r="Y8137" t="s">
        <v>20678</v>
      </c>
      <c r="Z8137">
        <v>11</v>
      </c>
      <c r="AA8137" t="s">
        <v>20679</v>
      </c>
    </row>
    <row r="8138" spans="1:27" x14ac:dyDescent="0.3">
      <c r="A8138">
        <v>3800477</v>
      </c>
      <c r="B8138" t="s">
        <v>17145</v>
      </c>
      <c r="C8138">
        <v>1</v>
      </c>
      <c r="D8138" t="s">
        <v>15892</v>
      </c>
      <c r="E8138" t="s">
        <v>17146</v>
      </c>
      <c r="F8138" t="s">
        <v>15956</v>
      </c>
      <c r="G8138" t="s">
        <v>15957</v>
      </c>
      <c r="H8138">
        <v>72.778665799999999</v>
      </c>
      <c r="I8138">
        <v>21.149834259999999</v>
      </c>
      <c r="J8138" t="s">
        <v>846</v>
      </c>
      <c r="K8138" t="s">
        <v>26</v>
      </c>
      <c r="L8138" t="s">
        <v>27</v>
      </c>
      <c r="M8138" t="s">
        <v>27</v>
      </c>
      <c r="N8138" t="s">
        <v>27</v>
      </c>
      <c r="O8138" t="s">
        <v>27</v>
      </c>
      <c r="P8138">
        <v>1</v>
      </c>
      <c r="Q8138">
        <v>87</v>
      </c>
      <c r="R8138">
        <v>250</v>
      </c>
      <c r="S8138">
        <v>3.6</v>
      </c>
      <c r="T8138" s="1">
        <v>41598</v>
      </c>
      <c r="U8138" t="s">
        <v>28</v>
      </c>
      <c r="V8138" t="s">
        <v>20705</v>
      </c>
      <c r="W8138" t="s">
        <v>20710</v>
      </c>
      <c r="X8138" t="s">
        <v>20658</v>
      </c>
      <c r="Y8138" t="s">
        <v>20678</v>
      </c>
      <c r="Z8138">
        <v>11</v>
      </c>
      <c r="AA8138" t="s">
        <v>20679</v>
      </c>
    </row>
    <row r="8139" spans="1:27" x14ac:dyDescent="0.3">
      <c r="A8139">
        <v>2900473</v>
      </c>
      <c r="B8139" t="s">
        <v>17175</v>
      </c>
      <c r="C8139">
        <v>1</v>
      </c>
      <c r="D8139" t="s">
        <v>16021</v>
      </c>
      <c r="E8139" t="s">
        <v>17176</v>
      </c>
      <c r="F8139" t="s">
        <v>16023</v>
      </c>
      <c r="G8139" t="s">
        <v>16024</v>
      </c>
      <c r="H8139">
        <v>85.825256999999993</v>
      </c>
      <c r="I8139">
        <v>20.35324774</v>
      </c>
      <c r="J8139" t="s">
        <v>17177</v>
      </c>
      <c r="K8139" t="s">
        <v>26</v>
      </c>
      <c r="L8139" t="s">
        <v>27</v>
      </c>
      <c r="M8139" t="s">
        <v>27</v>
      </c>
      <c r="N8139" t="s">
        <v>27</v>
      </c>
      <c r="O8139" t="s">
        <v>27</v>
      </c>
      <c r="P8139">
        <v>1</v>
      </c>
      <c r="Q8139">
        <v>338</v>
      </c>
      <c r="R8139">
        <v>450</v>
      </c>
      <c r="S8139">
        <v>3.7</v>
      </c>
      <c r="T8139" s="1">
        <v>41559</v>
      </c>
      <c r="U8139" t="s">
        <v>28</v>
      </c>
      <c r="V8139" t="s">
        <v>20705</v>
      </c>
      <c r="W8139" t="s">
        <v>20710</v>
      </c>
      <c r="X8139" t="s">
        <v>20658</v>
      </c>
      <c r="Y8139" t="s">
        <v>20678</v>
      </c>
      <c r="Z8139">
        <v>10</v>
      </c>
      <c r="AA8139" t="s">
        <v>20680</v>
      </c>
    </row>
    <row r="8140" spans="1:27" x14ac:dyDescent="0.3">
      <c r="A8140">
        <v>2300497</v>
      </c>
      <c r="B8140" t="s">
        <v>17198</v>
      </c>
      <c r="C8140">
        <v>1</v>
      </c>
      <c r="D8140" t="s">
        <v>15887</v>
      </c>
      <c r="E8140" t="s">
        <v>17199</v>
      </c>
      <c r="F8140" t="s">
        <v>17023</v>
      </c>
      <c r="G8140" t="s">
        <v>17024</v>
      </c>
      <c r="H8140">
        <v>80.354002230000006</v>
      </c>
      <c r="I8140">
        <v>26.47200132</v>
      </c>
      <c r="J8140" t="s">
        <v>17200</v>
      </c>
      <c r="K8140" t="s">
        <v>26</v>
      </c>
      <c r="L8140" t="s">
        <v>27</v>
      </c>
      <c r="M8140" t="s">
        <v>27</v>
      </c>
      <c r="N8140" t="s">
        <v>27</v>
      </c>
      <c r="O8140" t="s">
        <v>27</v>
      </c>
      <c r="P8140">
        <v>1</v>
      </c>
      <c r="Q8140">
        <v>34</v>
      </c>
      <c r="R8140">
        <v>0</v>
      </c>
      <c r="S8140">
        <v>3.6</v>
      </c>
      <c r="T8140" s="1">
        <v>41209</v>
      </c>
      <c r="U8140" t="s">
        <v>28</v>
      </c>
      <c r="V8140" t="s">
        <v>20705</v>
      </c>
      <c r="W8140" t="s">
        <v>20710</v>
      </c>
      <c r="X8140" t="s">
        <v>20665</v>
      </c>
      <c r="Y8140" t="s">
        <v>20678</v>
      </c>
      <c r="Z8140">
        <v>10</v>
      </c>
      <c r="AA8140" t="s">
        <v>20680</v>
      </c>
    </row>
    <row r="8141" spans="1:27" x14ac:dyDescent="0.3">
      <c r="A8141">
        <v>2800095</v>
      </c>
      <c r="B8141" t="s">
        <v>17244</v>
      </c>
      <c r="C8141">
        <v>1</v>
      </c>
      <c r="D8141" t="s">
        <v>15898</v>
      </c>
      <c r="E8141" t="s">
        <v>17245</v>
      </c>
      <c r="F8141" t="s">
        <v>17246</v>
      </c>
      <c r="G8141" t="s">
        <v>17247</v>
      </c>
      <c r="H8141">
        <v>83.301613889999999</v>
      </c>
      <c r="I8141">
        <v>17.71202778</v>
      </c>
      <c r="J8141" t="s">
        <v>1496</v>
      </c>
      <c r="K8141" t="s">
        <v>26</v>
      </c>
      <c r="L8141" t="s">
        <v>27</v>
      </c>
      <c r="M8141" t="s">
        <v>27</v>
      </c>
      <c r="N8141" t="s">
        <v>27</v>
      </c>
      <c r="O8141" t="s">
        <v>27</v>
      </c>
      <c r="P8141">
        <v>1</v>
      </c>
      <c r="Q8141">
        <v>240</v>
      </c>
      <c r="R8141">
        <v>300</v>
      </c>
      <c r="S8141">
        <v>3.7</v>
      </c>
      <c r="T8141" s="1">
        <v>42662</v>
      </c>
      <c r="U8141" t="s">
        <v>28</v>
      </c>
      <c r="V8141" t="s">
        <v>20705</v>
      </c>
      <c r="W8141" t="s">
        <v>20710</v>
      </c>
      <c r="X8141" t="s">
        <v>20661</v>
      </c>
      <c r="Y8141" t="s">
        <v>20678</v>
      </c>
      <c r="Z8141">
        <v>10</v>
      </c>
      <c r="AA8141" t="s">
        <v>20680</v>
      </c>
    </row>
    <row r="8142" spans="1:27" x14ac:dyDescent="0.3">
      <c r="A8142">
        <v>3400060</v>
      </c>
      <c r="B8142" t="s">
        <v>17261</v>
      </c>
      <c r="C8142">
        <v>1</v>
      </c>
      <c r="D8142" t="s">
        <v>16008</v>
      </c>
      <c r="E8142" t="s">
        <v>17262</v>
      </c>
      <c r="F8142" t="s">
        <v>17263</v>
      </c>
      <c r="G8142" t="s">
        <v>17264</v>
      </c>
      <c r="H8142">
        <v>78.044094999999999</v>
      </c>
      <c r="I8142">
        <v>27.160934000000001</v>
      </c>
      <c r="J8142" t="s">
        <v>525</v>
      </c>
      <c r="K8142" t="s">
        <v>26</v>
      </c>
      <c r="L8142" t="s">
        <v>27</v>
      </c>
      <c r="M8142" t="s">
        <v>27</v>
      </c>
      <c r="N8142" t="s">
        <v>27</v>
      </c>
      <c r="O8142" t="s">
        <v>27</v>
      </c>
      <c r="P8142">
        <v>4</v>
      </c>
      <c r="Q8142">
        <v>41</v>
      </c>
      <c r="R8142">
        <v>2500</v>
      </c>
      <c r="S8142">
        <v>4</v>
      </c>
      <c r="T8142" s="1">
        <v>41418</v>
      </c>
      <c r="U8142" t="s">
        <v>28</v>
      </c>
      <c r="V8142" t="s">
        <v>20705</v>
      </c>
      <c r="W8142" t="s">
        <v>20710</v>
      </c>
      <c r="X8142" t="s">
        <v>20658</v>
      </c>
      <c r="Y8142" t="s">
        <v>20671</v>
      </c>
      <c r="Z8142">
        <v>5</v>
      </c>
      <c r="AA8142" t="s">
        <v>20630</v>
      </c>
    </row>
    <row r="8143" spans="1:27" x14ac:dyDescent="0.3">
      <c r="A8143">
        <v>2300187</v>
      </c>
      <c r="B8143" t="s">
        <v>17266</v>
      </c>
      <c r="C8143">
        <v>1</v>
      </c>
      <c r="D8143" t="s">
        <v>15887</v>
      </c>
      <c r="E8143" t="s">
        <v>17267</v>
      </c>
      <c r="F8143" t="s">
        <v>17268</v>
      </c>
      <c r="G8143" t="s">
        <v>17269</v>
      </c>
      <c r="H8143">
        <v>80.348100000000002</v>
      </c>
      <c r="I8143">
        <v>26.474133330000001</v>
      </c>
      <c r="J8143" t="s">
        <v>479</v>
      </c>
      <c r="K8143" t="s">
        <v>26</v>
      </c>
      <c r="L8143" t="s">
        <v>27</v>
      </c>
      <c r="M8143" t="s">
        <v>27</v>
      </c>
      <c r="N8143" t="s">
        <v>27</v>
      </c>
      <c r="O8143" t="s">
        <v>27</v>
      </c>
      <c r="P8143">
        <v>4</v>
      </c>
      <c r="Q8143">
        <v>113</v>
      </c>
      <c r="R8143">
        <v>3000</v>
      </c>
      <c r="S8143">
        <v>3.9</v>
      </c>
      <c r="T8143" s="1">
        <v>41443</v>
      </c>
      <c r="U8143" t="s">
        <v>28</v>
      </c>
      <c r="V8143" t="s">
        <v>20705</v>
      </c>
      <c r="W8143" t="s">
        <v>20710</v>
      </c>
      <c r="X8143" t="s">
        <v>20658</v>
      </c>
      <c r="Y8143" t="s">
        <v>20671</v>
      </c>
      <c r="Z8143">
        <v>6</v>
      </c>
      <c r="AA8143" t="s">
        <v>20672</v>
      </c>
    </row>
    <row r="8144" spans="1:27" x14ac:dyDescent="0.3">
      <c r="A8144">
        <v>3400072</v>
      </c>
      <c r="B8144" t="s">
        <v>17270</v>
      </c>
      <c r="C8144">
        <v>1</v>
      </c>
      <c r="D8144" t="s">
        <v>16008</v>
      </c>
      <c r="E8144" t="s">
        <v>16009</v>
      </c>
      <c r="F8144" t="s">
        <v>16010</v>
      </c>
      <c r="G8144" t="s">
        <v>16011</v>
      </c>
      <c r="H8144">
        <v>78.057044000000005</v>
      </c>
      <c r="I8144">
        <v>27.163302999999999</v>
      </c>
      <c r="J8144" t="s">
        <v>476</v>
      </c>
      <c r="K8144" t="s">
        <v>26</v>
      </c>
      <c r="L8144" t="s">
        <v>27</v>
      </c>
      <c r="M8144" t="s">
        <v>27</v>
      </c>
      <c r="N8144" t="s">
        <v>27</v>
      </c>
      <c r="O8144" t="s">
        <v>27</v>
      </c>
      <c r="P8144">
        <v>4</v>
      </c>
      <c r="Q8144">
        <v>46</v>
      </c>
      <c r="R8144">
        <v>3600</v>
      </c>
      <c r="S8144">
        <v>3.8</v>
      </c>
      <c r="T8144" s="1">
        <v>43261</v>
      </c>
      <c r="U8144" t="s">
        <v>28</v>
      </c>
      <c r="V8144" t="s">
        <v>20705</v>
      </c>
      <c r="W8144" t="s">
        <v>20710</v>
      </c>
      <c r="X8144" t="s">
        <v>20662</v>
      </c>
      <c r="Y8144" t="s">
        <v>20671</v>
      </c>
      <c r="Z8144">
        <v>6</v>
      </c>
      <c r="AA8144" t="s">
        <v>20672</v>
      </c>
    </row>
    <row r="8145" spans="1:27" x14ac:dyDescent="0.3">
      <c r="A8145">
        <v>2600180</v>
      </c>
      <c r="B8145" t="s">
        <v>8152</v>
      </c>
      <c r="C8145">
        <v>1</v>
      </c>
      <c r="D8145" t="s">
        <v>15993</v>
      </c>
      <c r="E8145" t="s">
        <v>16015</v>
      </c>
      <c r="F8145" t="s">
        <v>16016</v>
      </c>
      <c r="G8145" t="s">
        <v>16017</v>
      </c>
      <c r="H8145">
        <v>77.401662999999999</v>
      </c>
      <c r="I8145">
        <v>23.234631</v>
      </c>
      <c r="J8145" t="s">
        <v>868</v>
      </c>
      <c r="K8145" t="s">
        <v>26</v>
      </c>
      <c r="L8145" t="s">
        <v>27</v>
      </c>
      <c r="M8145" t="s">
        <v>27</v>
      </c>
      <c r="N8145" t="s">
        <v>27</v>
      </c>
      <c r="O8145" t="s">
        <v>27</v>
      </c>
      <c r="P8145">
        <v>2</v>
      </c>
      <c r="Q8145">
        <v>161</v>
      </c>
      <c r="R8145">
        <v>500</v>
      </c>
      <c r="S8145">
        <v>3.9</v>
      </c>
      <c r="T8145" s="1">
        <v>42621</v>
      </c>
      <c r="U8145" t="s">
        <v>28</v>
      </c>
      <c r="V8145" t="s">
        <v>20705</v>
      </c>
      <c r="W8145" t="s">
        <v>20710</v>
      </c>
      <c r="X8145" t="s">
        <v>20661</v>
      </c>
      <c r="Y8145" t="s">
        <v>20659</v>
      </c>
      <c r="Z8145">
        <v>9</v>
      </c>
      <c r="AA8145" t="s">
        <v>20660</v>
      </c>
    </row>
    <row r="8146" spans="1:27" x14ac:dyDescent="0.3">
      <c r="A8146">
        <v>2900020</v>
      </c>
      <c r="B8146" t="s">
        <v>16020</v>
      </c>
      <c r="C8146">
        <v>1</v>
      </c>
      <c r="D8146" t="s">
        <v>16021</v>
      </c>
      <c r="E8146" t="s">
        <v>16022</v>
      </c>
      <c r="F8146" t="s">
        <v>16023</v>
      </c>
      <c r="G8146" t="s">
        <v>16024</v>
      </c>
      <c r="H8146">
        <v>85.826849999999993</v>
      </c>
      <c r="I8146">
        <v>20.352991670000002</v>
      </c>
      <c r="J8146" t="s">
        <v>4037</v>
      </c>
      <c r="K8146" t="s">
        <v>26</v>
      </c>
      <c r="L8146" t="s">
        <v>27</v>
      </c>
      <c r="M8146" t="s">
        <v>27</v>
      </c>
      <c r="N8146" t="s">
        <v>27</v>
      </c>
      <c r="O8146" t="s">
        <v>27</v>
      </c>
      <c r="P8146">
        <v>2</v>
      </c>
      <c r="Q8146">
        <v>228</v>
      </c>
      <c r="R8146">
        <v>500</v>
      </c>
      <c r="S8146">
        <v>3.7</v>
      </c>
      <c r="T8146" s="1">
        <v>40438</v>
      </c>
      <c r="U8146" t="s">
        <v>28</v>
      </c>
      <c r="V8146" t="s">
        <v>20705</v>
      </c>
      <c r="W8146" t="s">
        <v>20710</v>
      </c>
      <c r="X8146" t="s">
        <v>20667</v>
      </c>
      <c r="Y8146" t="s">
        <v>20659</v>
      </c>
      <c r="Z8146">
        <v>9</v>
      </c>
      <c r="AA8146" t="s">
        <v>20660</v>
      </c>
    </row>
    <row r="8147" spans="1:27" x14ac:dyDescent="0.3">
      <c r="A8147">
        <v>18395137</v>
      </c>
      <c r="B8147" t="s">
        <v>16034</v>
      </c>
      <c r="C8147">
        <v>1</v>
      </c>
      <c r="D8147" t="s">
        <v>15916</v>
      </c>
      <c r="E8147" t="s">
        <v>16035</v>
      </c>
      <c r="F8147" t="s">
        <v>1850</v>
      </c>
      <c r="G8147" t="s">
        <v>15929</v>
      </c>
      <c r="H8147">
        <v>75.892573999999996</v>
      </c>
      <c r="I8147">
        <v>22.760072300000001</v>
      </c>
      <c r="J8147" t="s">
        <v>518</v>
      </c>
      <c r="K8147" t="s">
        <v>26</v>
      </c>
      <c r="L8147" t="s">
        <v>27</v>
      </c>
      <c r="M8147" t="s">
        <v>27</v>
      </c>
      <c r="N8147" t="s">
        <v>27</v>
      </c>
      <c r="O8147" t="s">
        <v>27</v>
      </c>
      <c r="P8147">
        <v>2</v>
      </c>
      <c r="Q8147">
        <v>69</v>
      </c>
      <c r="R8147">
        <v>500</v>
      </c>
      <c r="S8147">
        <v>3.9</v>
      </c>
      <c r="T8147" s="1">
        <v>40435</v>
      </c>
      <c r="U8147" t="s">
        <v>28</v>
      </c>
      <c r="V8147" t="s">
        <v>20705</v>
      </c>
      <c r="W8147" t="s">
        <v>20710</v>
      </c>
      <c r="X8147" t="s">
        <v>20667</v>
      </c>
      <c r="Y8147" t="s">
        <v>20659</v>
      </c>
      <c r="Z8147">
        <v>9</v>
      </c>
      <c r="AA8147" t="s">
        <v>20660</v>
      </c>
    </row>
    <row r="8148" spans="1:27" x14ac:dyDescent="0.3">
      <c r="A8148">
        <v>900800</v>
      </c>
      <c r="B8148" t="s">
        <v>16055</v>
      </c>
      <c r="C8148">
        <v>1</v>
      </c>
      <c r="D8148" t="s">
        <v>15642</v>
      </c>
      <c r="E8148" t="s">
        <v>16056</v>
      </c>
      <c r="F8148" t="s">
        <v>15789</v>
      </c>
      <c r="G8148" t="s">
        <v>15790</v>
      </c>
      <c r="H8148">
        <v>76.293136110000006</v>
      </c>
      <c r="I8148">
        <v>9.9917027780000005</v>
      </c>
      <c r="J8148" t="s">
        <v>3163</v>
      </c>
      <c r="K8148" t="s">
        <v>26</v>
      </c>
      <c r="L8148" t="s">
        <v>27</v>
      </c>
      <c r="M8148" t="s">
        <v>27</v>
      </c>
      <c r="N8148" t="s">
        <v>27</v>
      </c>
      <c r="O8148" t="s">
        <v>27</v>
      </c>
      <c r="P8148">
        <v>2</v>
      </c>
      <c r="Q8148">
        <v>160</v>
      </c>
      <c r="R8148">
        <v>800</v>
      </c>
      <c r="S8148">
        <v>4</v>
      </c>
      <c r="T8148" s="1">
        <v>40428</v>
      </c>
      <c r="U8148" t="s">
        <v>28</v>
      </c>
      <c r="V8148" t="s">
        <v>20705</v>
      </c>
      <c r="W8148" t="s">
        <v>20710</v>
      </c>
      <c r="X8148" t="s">
        <v>20667</v>
      </c>
      <c r="Y8148" t="s">
        <v>20659</v>
      </c>
      <c r="Z8148">
        <v>9</v>
      </c>
      <c r="AA8148" t="s">
        <v>20660</v>
      </c>
    </row>
    <row r="8149" spans="1:27" x14ac:dyDescent="0.3">
      <c r="A8149">
        <v>3100145</v>
      </c>
      <c r="B8149" t="s">
        <v>16070</v>
      </c>
      <c r="C8149">
        <v>1</v>
      </c>
      <c r="D8149" t="s">
        <v>15950</v>
      </c>
      <c r="E8149" t="s">
        <v>16071</v>
      </c>
      <c r="F8149" t="s">
        <v>16068</v>
      </c>
      <c r="G8149" t="s">
        <v>16069</v>
      </c>
      <c r="H8149">
        <v>74.85158611</v>
      </c>
      <c r="I8149">
        <v>12.873530560000001</v>
      </c>
      <c r="J8149" t="s">
        <v>16072</v>
      </c>
      <c r="K8149" t="s">
        <v>26</v>
      </c>
      <c r="L8149" t="s">
        <v>27</v>
      </c>
      <c r="M8149" t="s">
        <v>27</v>
      </c>
      <c r="N8149" t="s">
        <v>27</v>
      </c>
      <c r="O8149" t="s">
        <v>27</v>
      </c>
      <c r="P8149">
        <v>2</v>
      </c>
      <c r="Q8149">
        <v>355</v>
      </c>
      <c r="R8149">
        <v>700</v>
      </c>
      <c r="S8149">
        <v>3.7</v>
      </c>
      <c r="T8149" s="1">
        <v>42632</v>
      </c>
      <c r="U8149" t="s">
        <v>28</v>
      </c>
      <c r="V8149" t="s">
        <v>20705</v>
      </c>
      <c r="W8149" t="s">
        <v>20710</v>
      </c>
      <c r="X8149" t="s">
        <v>20661</v>
      </c>
      <c r="Y8149" t="s">
        <v>20659</v>
      </c>
      <c r="Z8149">
        <v>9</v>
      </c>
      <c r="AA8149" t="s">
        <v>20660</v>
      </c>
    </row>
    <row r="8150" spans="1:27" x14ac:dyDescent="0.3">
      <c r="A8150">
        <v>3600072</v>
      </c>
      <c r="B8150" t="s">
        <v>3039</v>
      </c>
      <c r="C8150">
        <v>1</v>
      </c>
      <c r="D8150" t="s">
        <v>15969</v>
      </c>
      <c r="E8150" t="s">
        <v>16085</v>
      </c>
      <c r="F8150" t="s">
        <v>1850</v>
      </c>
      <c r="G8150" t="s">
        <v>16086</v>
      </c>
      <c r="H8150">
        <v>76.617888890000003</v>
      </c>
      <c r="I8150">
        <v>12.337927779999999</v>
      </c>
      <c r="J8150" t="s">
        <v>1759</v>
      </c>
      <c r="K8150" t="s">
        <v>26</v>
      </c>
      <c r="L8150" t="s">
        <v>27</v>
      </c>
      <c r="M8150" t="s">
        <v>27</v>
      </c>
      <c r="N8150" t="s">
        <v>27</v>
      </c>
      <c r="O8150" t="s">
        <v>27</v>
      </c>
      <c r="P8150">
        <v>2</v>
      </c>
      <c r="Q8150">
        <v>208</v>
      </c>
      <c r="R8150">
        <v>550</v>
      </c>
      <c r="S8150">
        <v>3.7</v>
      </c>
      <c r="T8150" s="1">
        <v>40802</v>
      </c>
      <c r="U8150" t="s">
        <v>28</v>
      </c>
      <c r="V8150" t="s">
        <v>20705</v>
      </c>
      <c r="W8150" t="s">
        <v>20710</v>
      </c>
      <c r="X8150" t="s">
        <v>20663</v>
      </c>
      <c r="Y8150" t="s">
        <v>20659</v>
      </c>
      <c r="Z8150">
        <v>9</v>
      </c>
      <c r="AA8150" t="s">
        <v>20660</v>
      </c>
    </row>
    <row r="8151" spans="1:27" x14ac:dyDescent="0.3">
      <c r="A8151">
        <v>3800002</v>
      </c>
      <c r="B8151" t="s">
        <v>16112</v>
      </c>
      <c r="C8151">
        <v>1</v>
      </c>
      <c r="D8151" t="s">
        <v>15892</v>
      </c>
      <c r="E8151" t="s">
        <v>16113</v>
      </c>
      <c r="F8151" t="s">
        <v>16114</v>
      </c>
      <c r="G8151" t="s">
        <v>16115</v>
      </c>
      <c r="H8151">
        <v>72.814492060000006</v>
      </c>
      <c r="I8151">
        <v>21.183433569999998</v>
      </c>
      <c r="J8151" t="s">
        <v>6197</v>
      </c>
      <c r="K8151" t="s">
        <v>26</v>
      </c>
      <c r="L8151" t="s">
        <v>27</v>
      </c>
      <c r="M8151" t="s">
        <v>27</v>
      </c>
      <c r="N8151" t="s">
        <v>27</v>
      </c>
      <c r="O8151" t="s">
        <v>27</v>
      </c>
      <c r="P8151">
        <v>2</v>
      </c>
      <c r="Q8151">
        <v>153</v>
      </c>
      <c r="R8151">
        <v>550</v>
      </c>
      <c r="S8151">
        <v>3.9</v>
      </c>
      <c r="T8151" s="1">
        <v>42634</v>
      </c>
      <c r="U8151" t="s">
        <v>28</v>
      </c>
      <c r="V8151" t="s">
        <v>20705</v>
      </c>
      <c r="W8151" t="s">
        <v>20710</v>
      </c>
      <c r="X8151" t="s">
        <v>20661</v>
      </c>
      <c r="Y8151" t="s">
        <v>20659</v>
      </c>
      <c r="Z8151">
        <v>9</v>
      </c>
      <c r="AA8151" t="s">
        <v>20660</v>
      </c>
    </row>
    <row r="8152" spans="1:27" x14ac:dyDescent="0.3">
      <c r="A8152">
        <v>18108352</v>
      </c>
      <c r="B8152" t="s">
        <v>16146</v>
      </c>
      <c r="C8152">
        <v>1</v>
      </c>
      <c r="D8152" t="s">
        <v>15993</v>
      </c>
      <c r="E8152" t="s">
        <v>16147</v>
      </c>
      <c r="F8152" t="s">
        <v>16148</v>
      </c>
      <c r="G8152" t="s">
        <v>16149</v>
      </c>
      <c r="H8152">
        <v>77.379605100000006</v>
      </c>
      <c r="I8152">
        <v>23.266260989999999</v>
      </c>
      <c r="J8152" t="s">
        <v>559</v>
      </c>
      <c r="K8152" t="s">
        <v>26</v>
      </c>
      <c r="L8152" t="s">
        <v>27</v>
      </c>
      <c r="M8152" t="s">
        <v>27</v>
      </c>
      <c r="N8152" t="s">
        <v>27</v>
      </c>
      <c r="O8152" t="s">
        <v>27</v>
      </c>
      <c r="P8152">
        <v>2</v>
      </c>
      <c r="Q8152">
        <v>33</v>
      </c>
      <c r="R8152">
        <v>500</v>
      </c>
      <c r="S8152">
        <v>3.8</v>
      </c>
      <c r="T8152" s="1">
        <v>41139</v>
      </c>
      <c r="U8152" t="s">
        <v>28</v>
      </c>
      <c r="V8152" t="s">
        <v>20705</v>
      </c>
      <c r="W8152" t="s">
        <v>20710</v>
      </c>
      <c r="X8152" t="s">
        <v>20665</v>
      </c>
      <c r="Y8152" t="s">
        <v>20659</v>
      </c>
      <c r="Z8152">
        <v>8</v>
      </c>
      <c r="AA8152" t="s">
        <v>20666</v>
      </c>
    </row>
    <row r="8153" spans="1:27" x14ac:dyDescent="0.3">
      <c r="A8153">
        <v>18413814</v>
      </c>
      <c r="B8153" t="s">
        <v>16155</v>
      </c>
      <c r="C8153">
        <v>1</v>
      </c>
      <c r="D8153" t="s">
        <v>16021</v>
      </c>
      <c r="E8153" t="s">
        <v>16156</v>
      </c>
      <c r="F8153" t="s">
        <v>16023</v>
      </c>
      <c r="G8153" t="s">
        <v>16024</v>
      </c>
      <c r="H8153">
        <v>85.822892870000004</v>
      </c>
      <c r="I8153">
        <v>20.343476039999999</v>
      </c>
      <c r="J8153" t="s">
        <v>602</v>
      </c>
      <c r="K8153" t="s">
        <v>26</v>
      </c>
      <c r="L8153" t="s">
        <v>27</v>
      </c>
      <c r="M8153" t="s">
        <v>27</v>
      </c>
      <c r="N8153" t="s">
        <v>27</v>
      </c>
      <c r="O8153" t="s">
        <v>27</v>
      </c>
      <c r="P8153">
        <v>2</v>
      </c>
      <c r="Q8153">
        <v>90</v>
      </c>
      <c r="R8153">
        <v>900</v>
      </c>
      <c r="S8153">
        <v>4</v>
      </c>
      <c r="T8153" s="1">
        <v>42591</v>
      </c>
      <c r="U8153" t="s">
        <v>28</v>
      </c>
      <c r="V8153" t="s">
        <v>20705</v>
      </c>
      <c r="W8153" t="s">
        <v>20710</v>
      </c>
      <c r="X8153" t="s">
        <v>20661</v>
      </c>
      <c r="Y8153" t="s">
        <v>20659</v>
      </c>
      <c r="Z8153">
        <v>8</v>
      </c>
      <c r="AA8153" t="s">
        <v>20666</v>
      </c>
    </row>
    <row r="8154" spans="1:27" x14ac:dyDescent="0.3">
      <c r="A8154">
        <v>3600285</v>
      </c>
      <c r="B8154" t="s">
        <v>16190</v>
      </c>
      <c r="C8154">
        <v>1</v>
      </c>
      <c r="D8154" t="s">
        <v>15969</v>
      </c>
      <c r="E8154" t="s">
        <v>16191</v>
      </c>
      <c r="F8154" t="s">
        <v>1850</v>
      </c>
      <c r="G8154" t="s">
        <v>16086</v>
      </c>
      <c r="H8154">
        <v>76.619102780000006</v>
      </c>
      <c r="I8154">
        <v>12.32635556</v>
      </c>
      <c r="J8154" t="s">
        <v>16192</v>
      </c>
      <c r="K8154" t="s">
        <v>26</v>
      </c>
      <c r="L8154" t="s">
        <v>27</v>
      </c>
      <c r="M8154" t="s">
        <v>27</v>
      </c>
      <c r="N8154" t="s">
        <v>27</v>
      </c>
      <c r="O8154" t="s">
        <v>27</v>
      </c>
      <c r="P8154">
        <v>2</v>
      </c>
      <c r="Q8154">
        <v>249</v>
      </c>
      <c r="R8154">
        <v>650</v>
      </c>
      <c r="S8154">
        <v>3.8</v>
      </c>
      <c r="T8154" s="1">
        <v>41859</v>
      </c>
      <c r="U8154" t="s">
        <v>28</v>
      </c>
      <c r="V8154" t="s">
        <v>20705</v>
      </c>
      <c r="W8154" t="s">
        <v>20710</v>
      </c>
      <c r="X8154" t="s">
        <v>20664</v>
      </c>
      <c r="Y8154" t="s">
        <v>20659</v>
      </c>
      <c r="Z8154">
        <v>8</v>
      </c>
      <c r="AA8154" t="s">
        <v>20666</v>
      </c>
    </row>
    <row r="8155" spans="1:27" x14ac:dyDescent="0.3">
      <c r="A8155">
        <v>3800022</v>
      </c>
      <c r="B8155" t="s">
        <v>16209</v>
      </c>
      <c r="C8155">
        <v>1</v>
      </c>
      <c r="D8155" t="s">
        <v>15892</v>
      </c>
      <c r="E8155" t="s">
        <v>16210</v>
      </c>
      <c r="F8155" t="s">
        <v>16211</v>
      </c>
      <c r="G8155" t="s">
        <v>16212</v>
      </c>
      <c r="H8155">
        <v>72.790488640000007</v>
      </c>
      <c r="I8155">
        <v>21.170797830000001</v>
      </c>
      <c r="J8155" t="s">
        <v>1916</v>
      </c>
      <c r="K8155" t="s">
        <v>26</v>
      </c>
      <c r="L8155" t="s">
        <v>27</v>
      </c>
      <c r="M8155" t="s">
        <v>27</v>
      </c>
      <c r="N8155" t="s">
        <v>27</v>
      </c>
      <c r="O8155" t="s">
        <v>27</v>
      </c>
      <c r="P8155">
        <v>2</v>
      </c>
      <c r="Q8155">
        <v>223</v>
      </c>
      <c r="R8155">
        <v>650</v>
      </c>
      <c r="S8155">
        <v>4</v>
      </c>
      <c r="T8155" s="1">
        <v>40772</v>
      </c>
      <c r="U8155" t="s">
        <v>28</v>
      </c>
      <c r="V8155" t="s">
        <v>20705</v>
      </c>
      <c r="W8155" t="s">
        <v>20710</v>
      </c>
      <c r="X8155" t="s">
        <v>20663</v>
      </c>
      <c r="Y8155" t="s">
        <v>20659</v>
      </c>
      <c r="Z8155">
        <v>8</v>
      </c>
      <c r="AA8155" t="s">
        <v>20666</v>
      </c>
    </row>
    <row r="8156" spans="1:27" x14ac:dyDescent="0.3">
      <c r="A8156">
        <v>2600311</v>
      </c>
      <c r="B8156" t="s">
        <v>16248</v>
      </c>
      <c r="C8156">
        <v>1</v>
      </c>
      <c r="D8156" t="s">
        <v>15993</v>
      </c>
      <c r="E8156" t="s">
        <v>16249</v>
      </c>
      <c r="F8156" t="s">
        <v>16144</v>
      </c>
      <c r="G8156" t="s">
        <v>16145</v>
      </c>
      <c r="H8156">
        <v>77.417227440000005</v>
      </c>
      <c r="I8156">
        <v>23.184991520000001</v>
      </c>
      <c r="J8156" t="s">
        <v>479</v>
      </c>
      <c r="K8156" t="s">
        <v>26</v>
      </c>
      <c r="L8156" t="s">
        <v>27</v>
      </c>
      <c r="M8156" t="s">
        <v>27</v>
      </c>
      <c r="N8156" t="s">
        <v>27</v>
      </c>
      <c r="O8156" t="s">
        <v>27</v>
      </c>
      <c r="P8156">
        <v>2</v>
      </c>
      <c r="Q8156">
        <v>126</v>
      </c>
      <c r="R8156">
        <v>700</v>
      </c>
      <c r="S8156">
        <v>3.9</v>
      </c>
      <c r="T8156" s="1">
        <v>42197</v>
      </c>
      <c r="U8156" t="s">
        <v>28</v>
      </c>
      <c r="V8156" t="s">
        <v>20705</v>
      </c>
      <c r="W8156" t="s">
        <v>20710</v>
      </c>
      <c r="X8156" t="s">
        <v>20669</v>
      </c>
      <c r="Y8156" t="s">
        <v>20659</v>
      </c>
      <c r="Z8156">
        <v>7</v>
      </c>
      <c r="AA8156" t="s">
        <v>20670</v>
      </c>
    </row>
    <row r="8157" spans="1:27" x14ac:dyDescent="0.3">
      <c r="A8157">
        <v>18362677</v>
      </c>
      <c r="B8157" t="s">
        <v>16250</v>
      </c>
      <c r="C8157">
        <v>1</v>
      </c>
      <c r="D8157" t="s">
        <v>16021</v>
      </c>
      <c r="E8157" t="s">
        <v>16251</v>
      </c>
      <c r="F8157" t="s">
        <v>16252</v>
      </c>
      <c r="G8157" t="s">
        <v>16253</v>
      </c>
      <c r="H8157">
        <v>85.833948109999994</v>
      </c>
      <c r="I8157">
        <v>20.311496330000001</v>
      </c>
      <c r="J8157" t="s">
        <v>12001</v>
      </c>
      <c r="K8157" t="s">
        <v>26</v>
      </c>
      <c r="L8157" t="s">
        <v>27</v>
      </c>
      <c r="M8157" t="s">
        <v>27</v>
      </c>
      <c r="N8157" t="s">
        <v>27</v>
      </c>
      <c r="O8157" t="s">
        <v>27</v>
      </c>
      <c r="P8157">
        <v>2</v>
      </c>
      <c r="Q8157">
        <v>118</v>
      </c>
      <c r="R8157">
        <v>850</v>
      </c>
      <c r="S8157">
        <v>3.7</v>
      </c>
      <c r="T8157" s="1">
        <v>40727</v>
      </c>
      <c r="U8157" t="s">
        <v>28</v>
      </c>
      <c r="V8157" t="s">
        <v>20705</v>
      </c>
      <c r="W8157" t="s">
        <v>20710</v>
      </c>
      <c r="X8157" t="s">
        <v>20663</v>
      </c>
      <c r="Y8157" t="s">
        <v>20659</v>
      </c>
      <c r="Z8157">
        <v>7</v>
      </c>
      <c r="AA8157" t="s">
        <v>20670</v>
      </c>
    </row>
    <row r="8158" spans="1:27" x14ac:dyDescent="0.3">
      <c r="A8158">
        <v>122830</v>
      </c>
      <c r="B8158" t="s">
        <v>16260</v>
      </c>
      <c r="C8158">
        <v>1</v>
      </c>
      <c r="D8158" t="s">
        <v>15285</v>
      </c>
      <c r="E8158" t="s">
        <v>16261</v>
      </c>
      <c r="F8158" t="s">
        <v>11243</v>
      </c>
      <c r="G8158" t="s">
        <v>15772</v>
      </c>
      <c r="H8158">
        <v>76.797214800000006</v>
      </c>
      <c r="I8158">
        <v>30.740889599999999</v>
      </c>
      <c r="J8158" t="s">
        <v>16262</v>
      </c>
      <c r="K8158" t="s">
        <v>26</v>
      </c>
      <c r="L8158" t="s">
        <v>27</v>
      </c>
      <c r="M8158" t="s">
        <v>27</v>
      </c>
      <c r="N8158" t="s">
        <v>27</v>
      </c>
      <c r="O8158" t="s">
        <v>27</v>
      </c>
      <c r="P8158">
        <v>2</v>
      </c>
      <c r="Q8158">
        <v>356</v>
      </c>
      <c r="R8158">
        <v>600</v>
      </c>
      <c r="S8158">
        <v>4</v>
      </c>
      <c r="T8158" s="1">
        <v>43287</v>
      </c>
      <c r="U8158" t="s">
        <v>28</v>
      </c>
      <c r="V8158" t="s">
        <v>20705</v>
      </c>
      <c r="W8158" t="s">
        <v>20710</v>
      </c>
      <c r="X8158" t="s">
        <v>20662</v>
      </c>
      <c r="Y8158" t="s">
        <v>20659</v>
      </c>
      <c r="Z8158">
        <v>7</v>
      </c>
      <c r="AA8158" t="s">
        <v>20670</v>
      </c>
    </row>
    <row r="8159" spans="1:27" x14ac:dyDescent="0.3">
      <c r="A8159">
        <v>18237384</v>
      </c>
      <c r="B8159" t="s">
        <v>16319</v>
      </c>
      <c r="C8159">
        <v>1</v>
      </c>
      <c r="D8159" t="s">
        <v>15950</v>
      </c>
      <c r="E8159" t="s">
        <v>16320</v>
      </c>
      <c r="F8159" t="s">
        <v>16321</v>
      </c>
      <c r="G8159" t="s">
        <v>16322</v>
      </c>
      <c r="H8159">
        <v>74.845002539999996</v>
      </c>
      <c r="I8159">
        <v>12.87221736</v>
      </c>
      <c r="J8159" t="s">
        <v>1916</v>
      </c>
      <c r="K8159" t="s">
        <v>26</v>
      </c>
      <c r="L8159" t="s">
        <v>27</v>
      </c>
      <c r="M8159" t="s">
        <v>27</v>
      </c>
      <c r="N8159" t="s">
        <v>27</v>
      </c>
      <c r="O8159" t="s">
        <v>27</v>
      </c>
      <c r="P8159">
        <v>2</v>
      </c>
      <c r="Q8159">
        <v>84</v>
      </c>
      <c r="R8159">
        <v>500</v>
      </c>
      <c r="S8159">
        <v>3.6</v>
      </c>
      <c r="T8159" s="1">
        <v>40361</v>
      </c>
      <c r="U8159" t="s">
        <v>28</v>
      </c>
      <c r="V8159" t="s">
        <v>20705</v>
      </c>
      <c r="W8159" t="s">
        <v>20710</v>
      </c>
      <c r="X8159" t="s">
        <v>20667</v>
      </c>
      <c r="Y8159" t="s">
        <v>20659</v>
      </c>
      <c r="Z8159">
        <v>7</v>
      </c>
      <c r="AA8159" t="s">
        <v>20670</v>
      </c>
    </row>
    <row r="8160" spans="1:27" x14ac:dyDescent="0.3">
      <c r="A8160">
        <v>3600008</v>
      </c>
      <c r="B8160" t="s">
        <v>16327</v>
      </c>
      <c r="C8160">
        <v>1</v>
      </c>
      <c r="D8160" t="s">
        <v>15969</v>
      </c>
      <c r="E8160" t="s">
        <v>16328</v>
      </c>
      <c r="F8160" t="s">
        <v>1850</v>
      </c>
      <c r="G8160" t="s">
        <v>16086</v>
      </c>
      <c r="H8160">
        <v>76.606650000000002</v>
      </c>
      <c r="I8160">
        <v>12.35205833</v>
      </c>
      <c r="J8160" t="s">
        <v>596</v>
      </c>
      <c r="K8160" t="s">
        <v>26</v>
      </c>
      <c r="L8160" t="s">
        <v>27</v>
      </c>
      <c r="M8160" t="s">
        <v>27</v>
      </c>
      <c r="N8160" t="s">
        <v>27</v>
      </c>
      <c r="O8160" t="s">
        <v>27</v>
      </c>
      <c r="P8160">
        <v>2</v>
      </c>
      <c r="Q8160">
        <v>190</v>
      </c>
      <c r="R8160">
        <v>650</v>
      </c>
      <c r="S8160">
        <v>3.6</v>
      </c>
      <c r="T8160" s="1">
        <v>41108</v>
      </c>
      <c r="U8160" t="s">
        <v>28</v>
      </c>
      <c r="V8160" t="s">
        <v>20705</v>
      </c>
      <c r="W8160" t="s">
        <v>20710</v>
      </c>
      <c r="X8160" t="s">
        <v>20665</v>
      </c>
      <c r="Y8160" t="s">
        <v>20659</v>
      </c>
      <c r="Z8160">
        <v>7</v>
      </c>
      <c r="AA8160" t="s">
        <v>20670</v>
      </c>
    </row>
    <row r="8161" spans="1:27" x14ac:dyDescent="0.3">
      <c r="A8161">
        <v>18427467</v>
      </c>
      <c r="B8161" t="s">
        <v>16329</v>
      </c>
      <c r="C8161">
        <v>1</v>
      </c>
      <c r="D8161" t="s">
        <v>15820</v>
      </c>
      <c r="E8161" t="s">
        <v>16330</v>
      </c>
      <c r="F8161" t="s">
        <v>16331</v>
      </c>
      <c r="G8161" t="s">
        <v>16332</v>
      </c>
      <c r="H8161">
        <v>79.831478829999995</v>
      </c>
      <c r="I8161">
        <v>11.938190390000001</v>
      </c>
      <c r="J8161" t="s">
        <v>16333</v>
      </c>
      <c r="K8161" t="s">
        <v>26</v>
      </c>
      <c r="L8161" t="s">
        <v>27</v>
      </c>
      <c r="M8161" t="s">
        <v>27</v>
      </c>
      <c r="N8161" t="s">
        <v>27</v>
      </c>
      <c r="O8161" t="s">
        <v>27</v>
      </c>
      <c r="P8161">
        <v>2</v>
      </c>
      <c r="Q8161">
        <v>36</v>
      </c>
      <c r="R8161">
        <v>250</v>
      </c>
      <c r="S8161">
        <v>3.7</v>
      </c>
      <c r="T8161" s="1">
        <v>40741</v>
      </c>
      <c r="U8161" t="s">
        <v>28</v>
      </c>
      <c r="V8161" t="s">
        <v>20705</v>
      </c>
      <c r="W8161" t="s">
        <v>20710</v>
      </c>
      <c r="X8161" t="s">
        <v>20663</v>
      </c>
      <c r="Y8161" t="s">
        <v>20659</v>
      </c>
      <c r="Z8161">
        <v>7</v>
      </c>
      <c r="AA8161" t="s">
        <v>20670</v>
      </c>
    </row>
    <row r="8162" spans="1:27" x14ac:dyDescent="0.3">
      <c r="A8162">
        <v>2200043</v>
      </c>
      <c r="B8162" t="s">
        <v>16350</v>
      </c>
      <c r="C8162">
        <v>1</v>
      </c>
      <c r="D8162" t="s">
        <v>16126</v>
      </c>
      <c r="E8162" t="s">
        <v>16237</v>
      </c>
      <c r="F8162" t="s">
        <v>2371</v>
      </c>
      <c r="G8162" t="s">
        <v>16136</v>
      </c>
      <c r="H8162">
        <v>74.874619440000004</v>
      </c>
      <c r="I8162">
        <v>31.623947220000002</v>
      </c>
      <c r="J8162" t="s">
        <v>722</v>
      </c>
      <c r="K8162" t="s">
        <v>26</v>
      </c>
      <c r="L8162" t="s">
        <v>27</v>
      </c>
      <c r="M8162" t="s">
        <v>27</v>
      </c>
      <c r="N8162" t="s">
        <v>27</v>
      </c>
      <c r="O8162" t="s">
        <v>27</v>
      </c>
      <c r="P8162">
        <v>2</v>
      </c>
      <c r="Q8162">
        <v>94</v>
      </c>
      <c r="R8162">
        <v>500</v>
      </c>
      <c r="S8162">
        <v>3.7</v>
      </c>
      <c r="T8162" s="1">
        <v>41428</v>
      </c>
      <c r="U8162" t="s">
        <v>28</v>
      </c>
      <c r="V8162" t="s">
        <v>20705</v>
      </c>
      <c r="W8162" t="s">
        <v>20710</v>
      </c>
      <c r="X8162" t="s">
        <v>20658</v>
      </c>
      <c r="Y8162" t="s">
        <v>20671</v>
      </c>
      <c r="Z8162">
        <v>6</v>
      </c>
      <c r="AA8162" t="s">
        <v>20672</v>
      </c>
    </row>
    <row r="8163" spans="1:27" x14ac:dyDescent="0.3">
      <c r="A8163">
        <v>120221</v>
      </c>
      <c r="B8163" t="s">
        <v>16362</v>
      </c>
      <c r="C8163">
        <v>1</v>
      </c>
      <c r="D8163" t="s">
        <v>15285</v>
      </c>
      <c r="E8163" t="s">
        <v>16363</v>
      </c>
      <c r="F8163" t="s">
        <v>13937</v>
      </c>
      <c r="G8163" t="s">
        <v>16364</v>
      </c>
      <c r="H8163">
        <v>76.801316</v>
      </c>
      <c r="I8163">
        <v>30.719484099999999</v>
      </c>
      <c r="J8163" t="s">
        <v>25</v>
      </c>
      <c r="K8163" t="s">
        <v>26</v>
      </c>
      <c r="L8163" t="s">
        <v>27</v>
      </c>
      <c r="M8163" t="s">
        <v>27</v>
      </c>
      <c r="N8163" t="s">
        <v>27</v>
      </c>
      <c r="O8163" t="s">
        <v>27</v>
      </c>
      <c r="P8163">
        <v>2</v>
      </c>
      <c r="Q8163">
        <v>982</v>
      </c>
      <c r="R8163">
        <v>700</v>
      </c>
      <c r="S8163">
        <v>3.8</v>
      </c>
      <c r="T8163" s="1">
        <v>42179</v>
      </c>
      <c r="U8163" t="s">
        <v>28</v>
      </c>
      <c r="V8163" t="s">
        <v>20705</v>
      </c>
      <c r="W8163" t="s">
        <v>20710</v>
      </c>
      <c r="X8163" t="s">
        <v>20669</v>
      </c>
      <c r="Y8163" t="s">
        <v>20671</v>
      </c>
      <c r="Z8163">
        <v>6</v>
      </c>
      <c r="AA8163" t="s">
        <v>20672</v>
      </c>
    </row>
    <row r="8164" spans="1:27" x14ac:dyDescent="0.3">
      <c r="A8164">
        <v>2300065</v>
      </c>
      <c r="B8164" t="s">
        <v>16375</v>
      </c>
      <c r="C8164">
        <v>1</v>
      </c>
      <c r="D8164" t="s">
        <v>15887</v>
      </c>
      <c r="E8164" t="s">
        <v>16376</v>
      </c>
      <c r="F8164" t="s">
        <v>15423</v>
      </c>
      <c r="G8164" t="s">
        <v>16049</v>
      </c>
      <c r="H8164">
        <v>80.316344439999995</v>
      </c>
      <c r="I8164">
        <v>26.46900278</v>
      </c>
      <c r="J8164" t="s">
        <v>25</v>
      </c>
      <c r="K8164" t="s">
        <v>26</v>
      </c>
      <c r="L8164" t="s">
        <v>27</v>
      </c>
      <c r="M8164" t="s">
        <v>27</v>
      </c>
      <c r="N8164" t="s">
        <v>27</v>
      </c>
      <c r="O8164" t="s">
        <v>27</v>
      </c>
      <c r="P8164">
        <v>2</v>
      </c>
      <c r="Q8164">
        <v>97</v>
      </c>
      <c r="R8164">
        <v>400</v>
      </c>
      <c r="S8164">
        <v>3.9</v>
      </c>
      <c r="T8164" s="1">
        <v>41431</v>
      </c>
      <c r="U8164" t="s">
        <v>28</v>
      </c>
      <c r="V8164" t="s">
        <v>20705</v>
      </c>
      <c r="W8164" t="s">
        <v>20710</v>
      </c>
      <c r="X8164" t="s">
        <v>20658</v>
      </c>
      <c r="Y8164" t="s">
        <v>20671</v>
      </c>
      <c r="Z8164">
        <v>6</v>
      </c>
      <c r="AA8164" t="s">
        <v>20672</v>
      </c>
    </row>
    <row r="8165" spans="1:27" x14ac:dyDescent="0.3">
      <c r="A8165">
        <v>900282</v>
      </c>
      <c r="B8165" t="s">
        <v>16377</v>
      </c>
      <c r="C8165">
        <v>1</v>
      </c>
      <c r="D8165" t="s">
        <v>15642</v>
      </c>
      <c r="E8165" t="s">
        <v>16378</v>
      </c>
      <c r="F8165" t="s">
        <v>16379</v>
      </c>
      <c r="G8165" t="s">
        <v>16380</v>
      </c>
      <c r="H8165">
        <v>76.317361109999993</v>
      </c>
      <c r="I8165">
        <v>9.9791861110000006</v>
      </c>
      <c r="J8165" t="s">
        <v>7395</v>
      </c>
      <c r="K8165" t="s">
        <v>26</v>
      </c>
      <c r="L8165" t="s">
        <v>27</v>
      </c>
      <c r="M8165" t="s">
        <v>27</v>
      </c>
      <c r="N8165" t="s">
        <v>27</v>
      </c>
      <c r="O8165" t="s">
        <v>27</v>
      </c>
      <c r="P8165">
        <v>2</v>
      </c>
      <c r="Q8165">
        <v>361</v>
      </c>
      <c r="R8165">
        <v>600</v>
      </c>
      <c r="S8165">
        <v>3.6</v>
      </c>
      <c r="T8165" s="1">
        <v>40344</v>
      </c>
      <c r="U8165" t="s">
        <v>28</v>
      </c>
      <c r="V8165" t="s">
        <v>20705</v>
      </c>
      <c r="W8165" t="s">
        <v>20710</v>
      </c>
      <c r="X8165" t="s">
        <v>20667</v>
      </c>
      <c r="Y8165" t="s">
        <v>20671</v>
      </c>
      <c r="Z8165">
        <v>6</v>
      </c>
      <c r="AA8165" t="s">
        <v>20672</v>
      </c>
    </row>
    <row r="8166" spans="1:27" x14ac:dyDescent="0.3">
      <c r="A8166">
        <v>800576</v>
      </c>
      <c r="B8166" t="s">
        <v>16383</v>
      </c>
      <c r="C8166">
        <v>1</v>
      </c>
      <c r="D8166" t="s">
        <v>15965</v>
      </c>
      <c r="E8166" t="s">
        <v>16384</v>
      </c>
      <c r="F8166" t="s">
        <v>16385</v>
      </c>
      <c r="G8166" t="s">
        <v>16386</v>
      </c>
      <c r="H8166">
        <v>80.947029000000001</v>
      </c>
      <c r="I8166">
        <v>26.834638000000002</v>
      </c>
      <c r="J8166" t="s">
        <v>5604</v>
      </c>
      <c r="K8166" t="s">
        <v>26</v>
      </c>
      <c r="L8166" t="s">
        <v>27</v>
      </c>
      <c r="M8166" t="s">
        <v>27</v>
      </c>
      <c r="N8166" t="s">
        <v>27</v>
      </c>
      <c r="O8166" t="s">
        <v>27</v>
      </c>
      <c r="P8166">
        <v>2</v>
      </c>
      <c r="Q8166">
        <v>587</v>
      </c>
      <c r="R8166">
        <v>700</v>
      </c>
      <c r="S8166">
        <v>4</v>
      </c>
      <c r="T8166" s="1">
        <v>42906</v>
      </c>
      <c r="U8166" t="s">
        <v>28</v>
      </c>
      <c r="V8166" t="s">
        <v>20705</v>
      </c>
      <c r="W8166" t="s">
        <v>20710</v>
      </c>
      <c r="X8166" t="s">
        <v>20668</v>
      </c>
      <c r="Y8166" t="s">
        <v>20671</v>
      </c>
      <c r="Z8166">
        <v>6</v>
      </c>
      <c r="AA8166" t="s">
        <v>20672</v>
      </c>
    </row>
    <row r="8167" spans="1:27" x14ac:dyDescent="0.3">
      <c r="A8167">
        <v>35217</v>
      </c>
      <c r="B8167" t="s">
        <v>15677</v>
      </c>
      <c r="C8167">
        <v>1</v>
      </c>
      <c r="D8167" t="s">
        <v>15349</v>
      </c>
      <c r="E8167" t="s">
        <v>16387</v>
      </c>
      <c r="F8167" t="s">
        <v>16388</v>
      </c>
      <c r="G8167" t="s">
        <v>16389</v>
      </c>
      <c r="H8167">
        <v>72.829976000000002</v>
      </c>
      <c r="I8167">
        <v>19.126629999999999</v>
      </c>
      <c r="J8167" t="s">
        <v>491</v>
      </c>
      <c r="K8167" t="s">
        <v>26</v>
      </c>
      <c r="L8167" t="s">
        <v>27</v>
      </c>
      <c r="M8167" t="s">
        <v>27</v>
      </c>
      <c r="N8167" t="s">
        <v>27</v>
      </c>
      <c r="O8167" t="s">
        <v>27</v>
      </c>
      <c r="P8167">
        <v>2</v>
      </c>
      <c r="Q8167">
        <v>5145</v>
      </c>
      <c r="R8167">
        <v>800</v>
      </c>
      <c r="S8167">
        <v>4</v>
      </c>
      <c r="T8167" s="1">
        <v>41087</v>
      </c>
      <c r="U8167" t="s">
        <v>28</v>
      </c>
      <c r="V8167" t="s">
        <v>20705</v>
      </c>
      <c r="W8167" t="s">
        <v>20710</v>
      </c>
      <c r="X8167" t="s">
        <v>20665</v>
      </c>
      <c r="Y8167" t="s">
        <v>20671</v>
      </c>
      <c r="Z8167">
        <v>6</v>
      </c>
      <c r="AA8167" t="s">
        <v>20672</v>
      </c>
    </row>
    <row r="8168" spans="1:27" x14ac:dyDescent="0.3">
      <c r="A8168">
        <v>3600071</v>
      </c>
      <c r="B8168" t="s">
        <v>16390</v>
      </c>
      <c r="C8168">
        <v>1</v>
      </c>
      <c r="D8168" t="s">
        <v>15969</v>
      </c>
      <c r="E8168" t="s">
        <v>16391</v>
      </c>
      <c r="F8168" t="s">
        <v>16188</v>
      </c>
      <c r="G8168" t="s">
        <v>16189</v>
      </c>
      <c r="H8168">
        <v>76.632277779999995</v>
      </c>
      <c r="I8168">
        <v>12.325461110000001</v>
      </c>
      <c r="J8168" t="s">
        <v>16392</v>
      </c>
      <c r="K8168" t="s">
        <v>26</v>
      </c>
      <c r="L8168" t="s">
        <v>27</v>
      </c>
      <c r="M8168" t="s">
        <v>27</v>
      </c>
      <c r="N8168" t="s">
        <v>27</v>
      </c>
      <c r="O8168" t="s">
        <v>27</v>
      </c>
      <c r="P8168">
        <v>2</v>
      </c>
      <c r="Q8168">
        <v>262</v>
      </c>
      <c r="R8168">
        <v>650</v>
      </c>
      <c r="S8168">
        <v>3.7</v>
      </c>
      <c r="T8168" s="1">
        <v>40337</v>
      </c>
      <c r="U8168" t="s">
        <v>28</v>
      </c>
      <c r="V8168" t="s">
        <v>20705</v>
      </c>
      <c r="W8168" t="s">
        <v>20710</v>
      </c>
      <c r="X8168" t="s">
        <v>20667</v>
      </c>
      <c r="Y8168" t="s">
        <v>20671</v>
      </c>
      <c r="Z8168">
        <v>6</v>
      </c>
      <c r="AA8168" t="s">
        <v>20672</v>
      </c>
    </row>
    <row r="8169" spans="1:27" x14ac:dyDescent="0.3">
      <c r="A8169">
        <v>18295781</v>
      </c>
      <c r="B8169" t="s">
        <v>16427</v>
      </c>
      <c r="C8169">
        <v>1</v>
      </c>
      <c r="D8169" t="s">
        <v>15882</v>
      </c>
      <c r="E8169" t="s">
        <v>16428</v>
      </c>
      <c r="F8169" t="s">
        <v>15884</v>
      </c>
      <c r="G8169" t="s">
        <v>15885</v>
      </c>
      <c r="H8169">
        <v>73.17</v>
      </c>
      <c r="I8169">
        <v>22.32</v>
      </c>
      <c r="J8169" t="s">
        <v>16429</v>
      </c>
      <c r="K8169" t="s">
        <v>26</v>
      </c>
      <c r="L8169" t="s">
        <v>27</v>
      </c>
      <c r="M8169" t="s">
        <v>27</v>
      </c>
      <c r="N8169" t="s">
        <v>27</v>
      </c>
      <c r="O8169" t="s">
        <v>27</v>
      </c>
      <c r="P8169">
        <v>2</v>
      </c>
      <c r="Q8169">
        <v>71</v>
      </c>
      <c r="R8169">
        <v>500</v>
      </c>
      <c r="S8169">
        <v>3.8</v>
      </c>
      <c r="T8169" s="1">
        <v>42181</v>
      </c>
      <c r="U8169" t="s">
        <v>28</v>
      </c>
      <c r="V8169" t="s">
        <v>20705</v>
      </c>
      <c r="W8169" t="s">
        <v>20710</v>
      </c>
      <c r="X8169" t="s">
        <v>20669</v>
      </c>
      <c r="Y8169" t="s">
        <v>20671</v>
      </c>
      <c r="Z8169">
        <v>6</v>
      </c>
      <c r="AA8169" t="s">
        <v>20672</v>
      </c>
    </row>
    <row r="8170" spans="1:27" x14ac:dyDescent="0.3">
      <c r="A8170">
        <v>18306045</v>
      </c>
      <c r="B8170" t="s">
        <v>16445</v>
      </c>
      <c r="C8170">
        <v>1</v>
      </c>
      <c r="D8170" t="s">
        <v>15898</v>
      </c>
      <c r="E8170" t="s">
        <v>16446</v>
      </c>
      <c r="F8170" t="s">
        <v>16447</v>
      </c>
      <c r="G8170" t="s">
        <v>16448</v>
      </c>
      <c r="H8170">
        <v>83.319839979999998</v>
      </c>
      <c r="I8170">
        <v>17.712661570000002</v>
      </c>
      <c r="J8170" t="s">
        <v>16449</v>
      </c>
      <c r="K8170" t="s">
        <v>26</v>
      </c>
      <c r="L8170" t="s">
        <v>27</v>
      </c>
      <c r="M8170" t="s">
        <v>27</v>
      </c>
      <c r="N8170" t="s">
        <v>27</v>
      </c>
      <c r="O8170" t="s">
        <v>27</v>
      </c>
      <c r="P8170">
        <v>2</v>
      </c>
      <c r="Q8170">
        <v>84</v>
      </c>
      <c r="R8170">
        <v>500</v>
      </c>
      <c r="S8170">
        <v>3.6</v>
      </c>
      <c r="T8170" s="1">
        <v>41077</v>
      </c>
      <c r="U8170" t="s">
        <v>28</v>
      </c>
      <c r="V8170" t="s">
        <v>20705</v>
      </c>
      <c r="W8170" t="s">
        <v>20710</v>
      </c>
      <c r="X8170" t="s">
        <v>20665</v>
      </c>
      <c r="Y8170" t="s">
        <v>20671</v>
      </c>
      <c r="Z8170">
        <v>6</v>
      </c>
      <c r="AA8170" t="s">
        <v>20672</v>
      </c>
    </row>
    <row r="8171" spans="1:27" x14ac:dyDescent="0.3">
      <c r="A8171">
        <v>2200236</v>
      </c>
      <c r="B8171" t="s">
        <v>16461</v>
      </c>
      <c r="C8171">
        <v>1</v>
      </c>
      <c r="D8171" t="s">
        <v>16126</v>
      </c>
      <c r="E8171" t="s">
        <v>16462</v>
      </c>
      <c r="F8171" t="s">
        <v>2371</v>
      </c>
      <c r="G8171" t="s">
        <v>16136</v>
      </c>
      <c r="H8171">
        <v>74.879577780000005</v>
      </c>
      <c r="I8171">
        <v>31.622611110000001</v>
      </c>
      <c r="J8171" t="s">
        <v>25</v>
      </c>
      <c r="K8171" t="s">
        <v>26</v>
      </c>
      <c r="L8171" t="s">
        <v>27</v>
      </c>
      <c r="M8171" t="s">
        <v>27</v>
      </c>
      <c r="N8171" t="s">
        <v>27</v>
      </c>
      <c r="O8171" t="s">
        <v>27</v>
      </c>
      <c r="P8171">
        <v>2</v>
      </c>
      <c r="Q8171">
        <v>71</v>
      </c>
      <c r="R8171">
        <v>400</v>
      </c>
      <c r="S8171">
        <v>3.8</v>
      </c>
      <c r="T8171" s="1">
        <v>42147</v>
      </c>
      <c r="U8171" t="s">
        <v>28</v>
      </c>
      <c r="V8171" t="s">
        <v>20705</v>
      </c>
      <c r="W8171" t="s">
        <v>20710</v>
      </c>
      <c r="X8171" t="s">
        <v>20669</v>
      </c>
      <c r="Y8171" t="s">
        <v>20671</v>
      </c>
      <c r="Z8171">
        <v>5</v>
      </c>
      <c r="AA8171" t="s">
        <v>20630</v>
      </c>
    </row>
    <row r="8172" spans="1:27" x14ac:dyDescent="0.3">
      <c r="A8172">
        <v>2200055</v>
      </c>
      <c r="B8172" t="s">
        <v>16463</v>
      </c>
      <c r="C8172">
        <v>1</v>
      </c>
      <c r="D8172" t="s">
        <v>16126</v>
      </c>
      <c r="E8172" t="s">
        <v>16464</v>
      </c>
      <c r="F8172" t="s">
        <v>16240</v>
      </c>
      <c r="G8172" t="s">
        <v>16241</v>
      </c>
      <c r="H8172">
        <v>74.883996999999994</v>
      </c>
      <c r="I8172">
        <v>31.641991000000001</v>
      </c>
      <c r="J8172" t="s">
        <v>25</v>
      </c>
      <c r="K8172" t="s">
        <v>26</v>
      </c>
      <c r="L8172" t="s">
        <v>27</v>
      </c>
      <c r="M8172" t="s">
        <v>27</v>
      </c>
      <c r="N8172" t="s">
        <v>27</v>
      </c>
      <c r="O8172" t="s">
        <v>27</v>
      </c>
      <c r="P8172">
        <v>2</v>
      </c>
      <c r="Q8172">
        <v>192</v>
      </c>
      <c r="R8172">
        <v>500</v>
      </c>
      <c r="S8172">
        <v>3.8</v>
      </c>
      <c r="T8172" s="1">
        <v>42501</v>
      </c>
      <c r="U8172" t="s">
        <v>28</v>
      </c>
      <c r="V8172" t="s">
        <v>20705</v>
      </c>
      <c r="W8172" t="s">
        <v>20710</v>
      </c>
      <c r="X8172" t="s">
        <v>20661</v>
      </c>
      <c r="Y8172" t="s">
        <v>20671</v>
      </c>
      <c r="Z8172">
        <v>5</v>
      </c>
      <c r="AA8172" t="s">
        <v>20630</v>
      </c>
    </row>
    <row r="8173" spans="1:27" x14ac:dyDescent="0.3">
      <c r="A8173">
        <v>2500030</v>
      </c>
      <c r="B8173" t="s">
        <v>5444</v>
      </c>
      <c r="C8173">
        <v>1</v>
      </c>
      <c r="D8173" t="s">
        <v>15998</v>
      </c>
      <c r="E8173" t="s">
        <v>16465</v>
      </c>
      <c r="F8173" t="s">
        <v>16466</v>
      </c>
      <c r="G8173" t="s">
        <v>16467</v>
      </c>
      <c r="H8173">
        <v>75.317475000000002</v>
      </c>
      <c r="I8173">
        <v>19.87802778</v>
      </c>
      <c r="J8173" t="s">
        <v>25</v>
      </c>
      <c r="K8173" t="s">
        <v>26</v>
      </c>
      <c r="L8173" t="s">
        <v>27</v>
      </c>
      <c r="M8173" t="s">
        <v>27</v>
      </c>
      <c r="N8173" t="s">
        <v>27</v>
      </c>
      <c r="O8173" t="s">
        <v>27</v>
      </c>
      <c r="P8173">
        <v>2</v>
      </c>
      <c r="Q8173">
        <v>89</v>
      </c>
      <c r="R8173">
        <v>450</v>
      </c>
      <c r="S8173">
        <v>3.7</v>
      </c>
      <c r="T8173" s="1">
        <v>41057</v>
      </c>
      <c r="U8173" t="s">
        <v>28</v>
      </c>
      <c r="V8173" t="s">
        <v>20705</v>
      </c>
      <c r="W8173" t="s">
        <v>20710</v>
      </c>
      <c r="X8173" t="s">
        <v>20665</v>
      </c>
      <c r="Y8173" t="s">
        <v>20671</v>
      </c>
      <c r="Z8173">
        <v>5</v>
      </c>
      <c r="AA8173" t="s">
        <v>20630</v>
      </c>
    </row>
    <row r="8174" spans="1:27" x14ac:dyDescent="0.3">
      <c r="A8174">
        <v>18461339</v>
      </c>
      <c r="B8174" t="s">
        <v>16475</v>
      </c>
      <c r="C8174">
        <v>1</v>
      </c>
      <c r="D8174" t="s">
        <v>15993</v>
      </c>
      <c r="E8174" t="s">
        <v>16476</v>
      </c>
      <c r="F8174" t="s">
        <v>16477</v>
      </c>
      <c r="G8174" t="s">
        <v>16478</v>
      </c>
      <c r="H8174">
        <v>77.437020419999996</v>
      </c>
      <c r="I8174">
        <v>23.230791159999999</v>
      </c>
      <c r="J8174" t="s">
        <v>16479</v>
      </c>
      <c r="K8174" t="s">
        <v>26</v>
      </c>
      <c r="L8174" t="s">
        <v>27</v>
      </c>
      <c r="M8174" t="s">
        <v>27</v>
      </c>
      <c r="N8174" t="s">
        <v>27</v>
      </c>
      <c r="O8174" t="s">
        <v>27</v>
      </c>
      <c r="P8174">
        <v>2</v>
      </c>
      <c r="Q8174">
        <v>20</v>
      </c>
      <c r="R8174">
        <v>350</v>
      </c>
      <c r="S8174">
        <v>3.6</v>
      </c>
      <c r="T8174" s="1">
        <v>42494</v>
      </c>
      <c r="U8174" t="s">
        <v>28</v>
      </c>
      <c r="V8174" t="s">
        <v>20705</v>
      </c>
      <c r="W8174" t="s">
        <v>20710</v>
      </c>
      <c r="X8174" t="s">
        <v>20661</v>
      </c>
      <c r="Y8174" t="s">
        <v>20671</v>
      </c>
      <c r="Z8174">
        <v>5</v>
      </c>
      <c r="AA8174" t="s">
        <v>20630</v>
      </c>
    </row>
    <row r="8175" spans="1:27" x14ac:dyDescent="0.3">
      <c r="A8175">
        <v>18377283</v>
      </c>
      <c r="B8175" t="s">
        <v>16482</v>
      </c>
      <c r="C8175">
        <v>1</v>
      </c>
      <c r="D8175" t="s">
        <v>16021</v>
      </c>
      <c r="E8175" t="s">
        <v>16483</v>
      </c>
      <c r="F8175" t="s">
        <v>16360</v>
      </c>
      <c r="G8175" t="s">
        <v>16361</v>
      </c>
      <c r="H8175">
        <v>85.842959250000007</v>
      </c>
      <c r="I8175">
        <v>20.29322917</v>
      </c>
      <c r="J8175" t="s">
        <v>1719</v>
      </c>
      <c r="K8175" t="s">
        <v>26</v>
      </c>
      <c r="L8175" t="s">
        <v>27</v>
      </c>
      <c r="M8175" t="s">
        <v>27</v>
      </c>
      <c r="N8175" t="s">
        <v>27</v>
      </c>
      <c r="O8175" t="s">
        <v>27</v>
      </c>
      <c r="P8175">
        <v>2</v>
      </c>
      <c r="Q8175">
        <v>56</v>
      </c>
      <c r="R8175">
        <v>500</v>
      </c>
      <c r="S8175">
        <v>3.8</v>
      </c>
      <c r="T8175" s="1">
        <v>40308</v>
      </c>
      <c r="U8175" t="s">
        <v>28</v>
      </c>
      <c r="V8175" t="s">
        <v>20705</v>
      </c>
      <c r="W8175" t="s">
        <v>20710</v>
      </c>
      <c r="X8175" t="s">
        <v>20667</v>
      </c>
      <c r="Y8175" t="s">
        <v>20671</v>
      </c>
      <c r="Z8175">
        <v>5</v>
      </c>
      <c r="AA8175" t="s">
        <v>20630</v>
      </c>
    </row>
    <row r="8176" spans="1:27" x14ac:dyDescent="0.3">
      <c r="A8176">
        <v>1401948</v>
      </c>
      <c r="B8176" t="s">
        <v>16505</v>
      </c>
      <c r="C8176">
        <v>1</v>
      </c>
      <c r="D8176" t="s">
        <v>15916</v>
      </c>
      <c r="E8176" t="s">
        <v>16506</v>
      </c>
      <c r="F8176" t="s">
        <v>1850</v>
      </c>
      <c r="G8176" t="s">
        <v>15929</v>
      </c>
      <c r="H8176">
        <v>75.886362340000005</v>
      </c>
      <c r="I8176">
        <v>22.761593059999999</v>
      </c>
      <c r="J8176" t="s">
        <v>5604</v>
      </c>
      <c r="K8176" t="s">
        <v>26</v>
      </c>
      <c r="L8176" t="s">
        <v>27</v>
      </c>
      <c r="M8176" t="s">
        <v>27</v>
      </c>
      <c r="N8176" t="s">
        <v>27</v>
      </c>
      <c r="O8176" t="s">
        <v>27</v>
      </c>
      <c r="P8176">
        <v>2</v>
      </c>
      <c r="Q8176">
        <v>69</v>
      </c>
      <c r="R8176">
        <v>650</v>
      </c>
      <c r="S8176">
        <v>3.8</v>
      </c>
      <c r="T8176" s="1">
        <v>41764</v>
      </c>
      <c r="U8176" t="s">
        <v>28</v>
      </c>
      <c r="V8176" t="s">
        <v>20705</v>
      </c>
      <c r="W8176" t="s">
        <v>20710</v>
      </c>
      <c r="X8176" t="s">
        <v>20664</v>
      </c>
      <c r="Y8176" t="s">
        <v>20671</v>
      </c>
      <c r="Z8176">
        <v>5</v>
      </c>
      <c r="AA8176" t="s">
        <v>20630</v>
      </c>
    </row>
    <row r="8177" spans="1:27" x14ac:dyDescent="0.3">
      <c r="A8177">
        <v>3100153</v>
      </c>
      <c r="B8177" t="s">
        <v>16526</v>
      </c>
      <c r="C8177">
        <v>1</v>
      </c>
      <c r="D8177" t="s">
        <v>15950</v>
      </c>
      <c r="E8177" t="s">
        <v>16527</v>
      </c>
      <c r="F8177" t="s">
        <v>16068</v>
      </c>
      <c r="G8177" t="s">
        <v>16069</v>
      </c>
      <c r="H8177">
        <v>74.848633329999998</v>
      </c>
      <c r="I8177">
        <v>12.873786109999999</v>
      </c>
      <c r="J8177" t="s">
        <v>2734</v>
      </c>
      <c r="K8177" t="s">
        <v>26</v>
      </c>
      <c r="L8177" t="s">
        <v>27</v>
      </c>
      <c r="M8177" t="s">
        <v>27</v>
      </c>
      <c r="N8177" t="s">
        <v>27</v>
      </c>
      <c r="O8177" t="s">
        <v>27</v>
      </c>
      <c r="P8177">
        <v>2</v>
      </c>
      <c r="Q8177">
        <v>275</v>
      </c>
      <c r="R8177">
        <v>700</v>
      </c>
      <c r="S8177">
        <v>3.6</v>
      </c>
      <c r="T8177" s="1">
        <v>40687</v>
      </c>
      <c r="U8177" t="s">
        <v>28</v>
      </c>
      <c r="V8177" t="s">
        <v>20705</v>
      </c>
      <c r="W8177" t="s">
        <v>20710</v>
      </c>
      <c r="X8177" t="s">
        <v>20663</v>
      </c>
      <c r="Y8177" t="s">
        <v>20671</v>
      </c>
      <c r="Z8177">
        <v>5</v>
      </c>
      <c r="AA8177" t="s">
        <v>20630</v>
      </c>
    </row>
    <row r="8178" spans="1:27" x14ac:dyDescent="0.3">
      <c r="A8178">
        <v>3300416</v>
      </c>
      <c r="B8178" t="s">
        <v>16536</v>
      </c>
      <c r="C8178">
        <v>1</v>
      </c>
      <c r="D8178" t="s">
        <v>15596</v>
      </c>
      <c r="E8178" t="s">
        <v>16537</v>
      </c>
      <c r="F8178" t="s">
        <v>15601</v>
      </c>
      <c r="G8178" t="s">
        <v>15602</v>
      </c>
      <c r="H8178">
        <v>79.065137100000001</v>
      </c>
      <c r="I8178">
        <v>21.13685791</v>
      </c>
      <c r="J8178" t="s">
        <v>499</v>
      </c>
      <c r="K8178" t="s">
        <v>26</v>
      </c>
      <c r="L8178" t="s">
        <v>27</v>
      </c>
      <c r="M8178" t="s">
        <v>27</v>
      </c>
      <c r="N8178" t="s">
        <v>27</v>
      </c>
      <c r="O8178" t="s">
        <v>27</v>
      </c>
      <c r="P8178">
        <v>2</v>
      </c>
      <c r="Q8178">
        <v>140</v>
      </c>
      <c r="R8178">
        <v>350</v>
      </c>
      <c r="S8178">
        <v>3.9</v>
      </c>
      <c r="T8178" s="1">
        <v>42883</v>
      </c>
      <c r="U8178" t="s">
        <v>28</v>
      </c>
      <c r="V8178" t="s">
        <v>20705</v>
      </c>
      <c r="W8178" t="s">
        <v>20710</v>
      </c>
      <c r="X8178" t="s">
        <v>20668</v>
      </c>
      <c r="Y8178" t="s">
        <v>20671</v>
      </c>
      <c r="Z8178">
        <v>5</v>
      </c>
      <c r="AA8178" t="s">
        <v>20630</v>
      </c>
    </row>
    <row r="8179" spans="1:27" x14ac:dyDescent="0.3">
      <c r="A8179">
        <v>4000294</v>
      </c>
      <c r="B8179" t="s">
        <v>1800</v>
      </c>
      <c r="C8179">
        <v>1</v>
      </c>
      <c r="D8179" t="s">
        <v>15975</v>
      </c>
      <c r="E8179" t="s">
        <v>16547</v>
      </c>
      <c r="F8179" t="s">
        <v>16548</v>
      </c>
      <c r="G8179" t="s">
        <v>16549</v>
      </c>
      <c r="H8179">
        <v>85.08215654</v>
      </c>
      <c r="I8179">
        <v>25.613551470000001</v>
      </c>
      <c r="J8179" t="s">
        <v>3218</v>
      </c>
      <c r="K8179" t="s">
        <v>26</v>
      </c>
      <c r="L8179" t="s">
        <v>27</v>
      </c>
      <c r="M8179" t="s">
        <v>27</v>
      </c>
      <c r="N8179" t="s">
        <v>27</v>
      </c>
      <c r="O8179" t="s">
        <v>27</v>
      </c>
      <c r="P8179">
        <v>2</v>
      </c>
      <c r="Q8179">
        <v>69</v>
      </c>
      <c r="R8179">
        <v>450</v>
      </c>
      <c r="S8179">
        <v>3.6</v>
      </c>
      <c r="T8179" s="1">
        <v>43242</v>
      </c>
      <c r="U8179" t="s">
        <v>28</v>
      </c>
      <c r="V8179" t="s">
        <v>20705</v>
      </c>
      <c r="W8179" t="s">
        <v>20710</v>
      </c>
      <c r="X8179" t="s">
        <v>20662</v>
      </c>
      <c r="Y8179" t="s">
        <v>20671</v>
      </c>
      <c r="Z8179">
        <v>5</v>
      </c>
      <c r="AA8179" t="s">
        <v>20630</v>
      </c>
    </row>
    <row r="8180" spans="1:27" x14ac:dyDescent="0.3">
      <c r="A8180">
        <v>2900219</v>
      </c>
      <c r="B8180" t="s">
        <v>16598</v>
      </c>
      <c r="C8180">
        <v>1</v>
      </c>
      <c r="D8180" t="s">
        <v>16021</v>
      </c>
      <c r="E8180" t="s">
        <v>16599</v>
      </c>
      <c r="F8180" t="s">
        <v>16023</v>
      </c>
      <c r="G8180" t="s">
        <v>16024</v>
      </c>
      <c r="H8180">
        <v>85.822722220000003</v>
      </c>
      <c r="I8180">
        <v>20.353674999999999</v>
      </c>
      <c r="J8180" t="s">
        <v>16600</v>
      </c>
      <c r="K8180" t="s">
        <v>26</v>
      </c>
      <c r="L8180" t="s">
        <v>27</v>
      </c>
      <c r="M8180" t="s">
        <v>27</v>
      </c>
      <c r="N8180" t="s">
        <v>27</v>
      </c>
      <c r="O8180" t="s">
        <v>27</v>
      </c>
      <c r="P8180">
        <v>2</v>
      </c>
      <c r="Q8180">
        <v>424</v>
      </c>
      <c r="R8180">
        <v>600</v>
      </c>
      <c r="S8180">
        <v>3.8</v>
      </c>
      <c r="T8180" s="1">
        <v>41369</v>
      </c>
      <c r="U8180" t="s">
        <v>28</v>
      </c>
      <c r="V8180" t="s">
        <v>20705</v>
      </c>
      <c r="W8180" t="s">
        <v>20710</v>
      </c>
      <c r="X8180" t="s">
        <v>20658</v>
      </c>
      <c r="Y8180" t="s">
        <v>20671</v>
      </c>
      <c r="Z8180">
        <v>4</v>
      </c>
      <c r="AA8180" t="s">
        <v>20673</v>
      </c>
    </row>
    <row r="8181" spans="1:27" x14ac:dyDescent="0.3">
      <c r="A8181">
        <v>18296995</v>
      </c>
      <c r="B8181" t="s">
        <v>16628</v>
      </c>
      <c r="C8181">
        <v>1</v>
      </c>
      <c r="D8181" t="s">
        <v>15965</v>
      </c>
      <c r="E8181" t="s">
        <v>16629</v>
      </c>
      <c r="F8181" t="s">
        <v>16064</v>
      </c>
      <c r="G8181" t="s">
        <v>16065</v>
      </c>
      <c r="H8181">
        <v>80.989999999999995</v>
      </c>
      <c r="I8181">
        <v>26.86</v>
      </c>
      <c r="J8181" t="s">
        <v>5604</v>
      </c>
      <c r="K8181" t="s">
        <v>26</v>
      </c>
      <c r="L8181" t="s">
        <v>27</v>
      </c>
      <c r="M8181" t="s">
        <v>27</v>
      </c>
      <c r="N8181" t="s">
        <v>27</v>
      </c>
      <c r="O8181" t="s">
        <v>27</v>
      </c>
      <c r="P8181">
        <v>2</v>
      </c>
      <c r="Q8181">
        <v>217</v>
      </c>
      <c r="R8181">
        <v>450</v>
      </c>
      <c r="S8181">
        <v>3.9</v>
      </c>
      <c r="T8181" s="1">
        <v>42474</v>
      </c>
      <c r="U8181" t="s">
        <v>28</v>
      </c>
      <c r="V8181" t="s">
        <v>20705</v>
      </c>
      <c r="W8181" t="s">
        <v>20710</v>
      </c>
      <c r="X8181" t="s">
        <v>20661</v>
      </c>
      <c r="Y8181" t="s">
        <v>20671</v>
      </c>
      <c r="Z8181">
        <v>4</v>
      </c>
      <c r="AA8181" t="s">
        <v>20673</v>
      </c>
    </row>
    <row r="8182" spans="1:27" x14ac:dyDescent="0.3">
      <c r="A8182">
        <v>3600009</v>
      </c>
      <c r="B8182" t="s">
        <v>3904</v>
      </c>
      <c r="C8182">
        <v>1</v>
      </c>
      <c r="D8182" t="s">
        <v>15969</v>
      </c>
      <c r="E8182" t="s">
        <v>16651</v>
      </c>
      <c r="F8182" t="s">
        <v>15971</v>
      </c>
      <c r="G8182" t="s">
        <v>15972</v>
      </c>
      <c r="H8182">
        <v>76.630027780000006</v>
      </c>
      <c r="I8182">
        <v>12.323225000000001</v>
      </c>
      <c r="J8182" t="s">
        <v>1933</v>
      </c>
      <c r="K8182" t="s">
        <v>26</v>
      </c>
      <c r="L8182" t="s">
        <v>27</v>
      </c>
      <c r="M8182" t="s">
        <v>27</v>
      </c>
      <c r="N8182" t="s">
        <v>27</v>
      </c>
      <c r="O8182" t="s">
        <v>27</v>
      </c>
      <c r="P8182">
        <v>2</v>
      </c>
      <c r="Q8182">
        <v>304</v>
      </c>
      <c r="R8182">
        <v>700</v>
      </c>
      <c r="S8182">
        <v>4</v>
      </c>
      <c r="T8182" s="1">
        <v>40654</v>
      </c>
      <c r="U8182" t="s">
        <v>28</v>
      </c>
      <c r="V8182" t="s">
        <v>20705</v>
      </c>
      <c r="W8182" t="s">
        <v>20710</v>
      </c>
      <c r="X8182" t="s">
        <v>20663</v>
      </c>
      <c r="Y8182" t="s">
        <v>20671</v>
      </c>
      <c r="Z8182">
        <v>4</v>
      </c>
      <c r="AA8182" t="s">
        <v>20673</v>
      </c>
    </row>
    <row r="8183" spans="1:27" x14ac:dyDescent="0.3">
      <c r="A8183">
        <v>2200283</v>
      </c>
      <c r="B8183" t="s">
        <v>16688</v>
      </c>
      <c r="C8183">
        <v>1</v>
      </c>
      <c r="D8183" t="s">
        <v>16126</v>
      </c>
      <c r="E8183" t="s">
        <v>16689</v>
      </c>
      <c r="F8183" t="s">
        <v>16132</v>
      </c>
      <c r="G8183" t="s">
        <v>16133</v>
      </c>
      <c r="H8183">
        <v>74.864910100000003</v>
      </c>
      <c r="I8183">
        <v>31.6466891</v>
      </c>
      <c r="J8183" t="s">
        <v>479</v>
      </c>
      <c r="K8183" t="s">
        <v>26</v>
      </c>
      <c r="L8183" t="s">
        <v>27</v>
      </c>
      <c r="M8183" t="s">
        <v>27</v>
      </c>
      <c r="N8183" t="s">
        <v>27</v>
      </c>
      <c r="O8183" t="s">
        <v>27</v>
      </c>
      <c r="P8183">
        <v>2</v>
      </c>
      <c r="Q8183">
        <v>51</v>
      </c>
      <c r="R8183">
        <v>700</v>
      </c>
      <c r="S8183">
        <v>3.6</v>
      </c>
      <c r="T8183" s="1">
        <v>41699</v>
      </c>
      <c r="U8183" t="s">
        <v>28</v>
      </c>
      <c r="V8183" t="s">
        <v>20705</v>
      </c>
      <c r="W8183" t="s">
        <v>20710</v>
      </c>
      <c r="X8183" t="s">
        <v>20664</v>
      </c>
      <c r="Y8183" t="s">
        <v>20674</v>
      </c>
      <c r="Z8183">
        <v>3</v>
      </c>
      <c r="AA8183" t="s">
        <v>20675</v>
      </c>
    </row>
    <row r="8184" spans="1:27" x14ac:dyDescent="0.3">
      <c r="A8184">
        <v>2900234</v>
      </c>
      <c r="B8184" t="s">
        <v>16700</v>
      </c>
      <c r="C8184">
        <v>1</v>
      </c>
      <c r="D8184" t="s">
        <v>16021</v>
      </c>
      <c r="E8184" t="s">
        <v>16701</v>
      </c>
      <c r="F8184" t="s">
        <v>16697</v>
      </c>
      <c r="G8184" t="s">
        <v>16698</v>
      </c>
      <c r="H8184">
        <v>85.818566669999996</v>
      </c>
      <c r="I8184">
        <v>20.32634444</v>
      </c>
      <c r="J8184" t="s">
        <v>4275</v>
      </c>
      <c r="K8184" t="s">
        <v>26</v>
      </c>
      <c r="L8184" t="s">
        <v>27</v>
      </c>
      <c r="M8184" t="s">
        <v>27</v>
      </c>
      <c r="N8184" t="s">
        <v>27</v>
      </c>
      <c r="O8184" t="s">
        <v>27</v>
      </c>
      <c r="P8184">
        <v>2</v>
      </c>
      <c r="Q8184">
        <v>247</v>
      </c>
      <c r="R8184">
        <v>500</v>
      </c>
      <c r="S8184">
        <v>3.9</v>
      </c>
      <c r="T8184" s="1">
        <v>40628</v>
      </c>
      <c r="U8184" t="s">
        <v>28</v>
      </c>
      <c r="V8184" t="s">
        <v>20705</v>
      </c>
      <c r="W8184" t="s">
        <v>20710</v>
      </c>
      <c r="X8184" t="s">
        <v>20663</v>
      </c>
      <c r="Y8184" t="s">
        <v>20674</v>
      </c>
      <c r="Z8184">
        <v>3</v>
      </c>
      <c r="AA8184" t="s">
        <v>20675</v>
      </c>
    </row>
    <row r="8185" spans="1:27" x14ac:dyDescent="0.3">
      <c r="A8185">
        <v>18434000</v>
      </c>
      <c r="B8185" t="s">
        <v>16711</v>
      </c>
      <c r="C8185">
        <v>1</v>
      </c>
      <c r="D8185" t="s">
        <v>15577</v>
      </c>
      <c r="E8185" t="s">
        <v>16712</v>
      </c>
      <c r="F8185" t="s">
        <v>16713</v>
      </c>
      <c r="G8185" t="s">
        <v>16714</v>
      </c>
      <c r="H8185">
        <v>76.971081999999996</v>
      </c>
      <c r="I8185">
        <v>10.96185</v>
      </c>
      <c r="J8185" t="s">
        <v>16715</v>
      </c>
      <c r="K8185" t="s">
        <v>26</v>
      </c>
      <c r="L8185" t="s">
        <v>27</v>
      </c>
      <c r="M8185" t="s">
        <v>27</v>
      </c>
      <c r="N8185" t="s">
        <v>27</v>
      </c>
      <c r="O8185" t="s">
        <v>27</v>
      </c>
      <c r="P8185">
        <v>2</v>
      </c>
      <c r="Q8185">
        <v>24</v>
      </c>
      <c r="R8185">
        <v>450</v>
      </c>
      <c r="S8185">
        <v>3.8</v>
      </c>
      <c r="T8185" s="1">
        <v>41361</v>
      </c>
      <c r="U8185" t="s">
        <v>28</v>
      </c>
      <c r="V8185" t="s">
        <v>20705</v>
      </c>
      <c r="W8185" t="s">
        <v>20710</v>
      </c>
      <c r="X8185" t="s">
        <v>20658</v>
      </c>
      <c r="Y8185" t="s">
        <v>20674</v>
      </c>
      <c r="Z8185">
        <v>3</v>
      </c>
      <c r="AA8185" t="s">
        <v>20675</v>
      </c>
    </row>
    <row r="8186" spans="1:27" x14ac:dyDescent="0.3">
      <c r="A8186">
        <v>95333</v>
      </c>
      <c r="B8186" t="s">
        <v>16732</v>
      </c>
      <c r="C8186">
        <v>1</v>
      </c>
      <c r="D8186" t="s">
        <v>15642</v>
      </c>
      <c r="E8186" t="s">
        <v>16733</v>
      </c>
      <c r="F8186" t="s">
        <v>15779</v>
      </c>
      <c r="G8186" t="s">
        <v>15780</v>
      </c>
      <c r="H8186">
        <v>76.281127780000006</v>
      </c>
      <c r="I8186">
        <v>9.9856972220000007</v>
      </c>
      <c r="J8186" t="s">
        <v>4995</v>
      </c>
      <c r="K8186" t="s">
        <v>26</v>
      </c>
      <c r="L8186" t="s">
        <v>27</v>
      </c>
      <c r="M8186" t="s">
        <v>27</v>
      </c>
      <c r="N8186" t="s">
        <v>27</v>
      </c>
      <c r="O8186" t="s">
        <v>27</v>
      </c>
      <c r="P8186">
        <v>2</v>
      </c>
      <c r="Q8186">
        <v>277</v>
      </c>
      <c r="R8186">
        <v>800</v>
      </c>
      <c r="S8186">
        <v>3.7</v>
      </c>
      <c r="T8186" s="1">
        <v>40264</v>
      </c>
      <c r="U8186" t="s">
        <v>28</v>
      </c>
      <c r="V8186" t="s">
        <v>20705</v>
      </c>
      <c r="W8186" t="s">
        <v>20710</v>
      </c>
      <c r="X8186" t="s">
        <v>20667</v>
      </c>
      <c r="Y8186" t="s">
        <v>20674</v>
      </c>
      <c r="Z8186">
        <v>3</v>
      </c>
      <c r="AA8186" t="s">
        <v>20675</v>
      </c>
    </row>
    <row r="8187" spans="1:27" x14ac:dyDescent="0.3">
      <c r="A8187">
        <v>15309</v>
      </c>
      <c r="B8187" t="s">
        <v>15599</v>
      </c>
      <c r="C8187">
        <v>1</v>
      </c>
      <c r="D8187" t="s">
        <v>16181</v>
      </c>
      <c r="E8187" t="s">
        <v>16750</v>
      </c>
      <c r="F8187" t="s">
        <v>16636</v>
      </c>
      <c r="G8187" t="s">
        <v>16637</v>
      </c>
      <c r="H8187">
        <v>75.822102990000005</v>
      </c>
      <c r="I8187">
        <v>30.89520443</v>
      </c>
      <c r="J8187" t="s">
        <v>499</v>
      </c>
      <c r="K8187" t="s">
        <v>26</v>
      </c>
      <c r="L8187" t="s">
        <v>27</v>
      </c>
      <c r="M8187" t="s">
        <v>27</v>
      </c>
      <c r="N8187" t="s">
        <v>27</v>
      </c>
      <c r="O8187" t="s">
        <v>27</v>
      </c>
      <c r="P8187">
        <v>2</v>
      </c>
      <c r="Q8187">
        <v>153</v>
      </c>
      <c r="R8187">
        <v>800</v>
      </c>
      <c r="S8187">
        <v>3.7</v>
      </c>
      <c r="T8187" s="1">
        <v>41361</v>
      </c>
      <c r="U8187" t="s">
        <v>28</v>
      </c>
      <c r="V8187" t="s">
        <v>20705</v>
      </c>
      <c r="W8187" t="s">
        <v>20710</v>
      </c>
      <c r="X8187" t="s">
        <v>20658</v>
      </c>
      <c r="Y8187" t="s">
        <v>20674</v>
      </c>
      <c r="Z8187">
        <v>3</v>
      </c>
      <c r="AA8187" t="s">
        <v>20675</v>
      </c>
    </row>
    <row r="8188" spans="1:27" x14ac:dyDescent="0.3">
      <c r="A8188">
        <v>15078</v>
      </c>
      <c r="B8188" t="s">
        <v>597</v>
      </c>
      <c r="C8188">
        <v>1</v>
      </c>
      <c r="D8188" t="s">
        <v>16181</v>
      </c>
      <c r="E8188" t="s">
        <v>16751</v>
      </c>
      <c r="F8188" t="s">
        <v>16308</v>
      </c>
      <c r="G8188" t="s">
        <v>16309</v>
      </c>
      <c r="H8188">
        <v>75.822198540000002</v>
      </c>
      <c r="I8188">
        <v>30.892859619999999</v>
      </c>
      <c r="J8188" t="s">
        <v>598</v>
      </c>
      <c r="K8188" t="s">
        <v>26</v>
      </c>
      <c r="L8188" t="s">
        <v>27</v>
      </c>
      <c r="M8188" t="s">
        <v>27</v>
      </c>
      <c r="N8188" t="s">
        <v>27</v>
      </c>
      <c r="O8188" t="s">
        <v>27</v>
      </c>
      <c r="P8188">
        <v>2</v>
      </c>
      <c r="Q8188">
        <v>86</v>
      </c>
      <c r="R8188">
        <v>700</v>
      </c>
      <c r="S8188">
        <v>3.6</v>
      </c>
      <c r="T8188" s="1">
        <v>42443</v>
      </c>
      <c r="U8188" t="s">
        <v>28</v>
      </c>
      <c r="V8188" t="s">
        <v>20705</v>
      </c>
      <c r="W8188" t="s">
        <v>20710</v>
      </c>
      <c r="X8188" t="s">
        <v>20661</v>
      </c>
      <c r="Y8188" t="s">
        <v>20674</v>
      </c>
      <c r="Z8188">
        <v>3</v>
      </c>
      <c r="AA8188" t="s">
        <v>20675</v>
      </c>
    </row>
    <row r="8189" spans="1:27" x14ac:dyDescent="0.3">
      <c r="A8189">
        <v>3400005</v>
      </c>
      <c r="B8189" t="s">
        <v>16797</v>
      </c>
      <c r="C8189">
        <v>1</v>
      </c>
      <c r="D8189" t="s">
        <v>16008</v>
      </c>
      <c r="E8189" t="s">
        <v>16798</v>
      </c>
      <c r="F8189" t="s">
        <v>16799</v>
      </c>
      <c r="G8189" t="s">
        <v>16800</v>
      </c>
      <c r="H8189">
        <v>78.01160797</v>
      </c>
      <c r="I8189">
        <v>27.160832490000001</v>
      </c>
      <c r="J8189" t="s">
        <v>25</v>
      </c>
      <c r="K8189" t="s">
        <v>26</v>
      </c>
      <c r="L8189" t="s">
        <v>27</v>
      </c>
      <c r="M8189" t="s">
        <v>27</v>
      </c>
      <c r="N8189" t="s">
        <v>27</v>
      </c>
      <c r="O8189" t="s">
        <v>27</v>
      </c>
      <c r="P8189">
        <v>2</v>
      </c>
      <c r="Q8189">
        <v>94</v>
      </c>
      <c r="R8189">
        <v>500</v>
      </c>
      <c r="S8189">
        <v>3.6</v>
      </c>
      <c r="T8189" s="1">
        <v>41691</v>
      </c>
      <c r="U8189" t="s">
        <v>28</v>
      </c>
      <c r="V8189" t="s">
        <v>20705</v>
      </c>
      <c r="W8189" t="s">
        <v>20710</v>
      </c>
      <c r="X8189" t="s">
        <v>20664</v>
      </c>
      <c r="Y8189" t="s">
        <v>20674</v>
      </c>
      <c r="Z8189">
        <v>2</v>
      </c>
      <c r="AA8189" t="s">
        <v>20676</v>
      </c>
    </row>
    <row r="8190" spans="1:27" x14ac:dyDescent="0.3">
      <c r="A8190">
        <v>56464</v>
      </c>
      <c r="B8190" t="s">
        <v>16827</v>
      </c>
      <c r="C8190">
        <v>1</v>
      </c>
      <c r="D8190" t="s">
        <v>15333</v>
      </c>
      <c r="E8190" t="s">
        <v>16828</v>
      </c>
      <c r="F8190" t="s">
        <v>15420</v>
      </c>
      <c r="G8190" t="s">
        <v>15421</v>
      </c>
      <c r="H8190">
        <v>77.640624939999995</v>
      </c>
      <c r="I8190">
        <v>12.979095559999999</v>
      </c>
      <c r="J8190" t="s">
        <v>15713</v>
      </c>
      <c r="K8190" t="s">
        <v>26</v>
      </c>
      <c r="L8190" t="s">
        <v>27</v>
      </c>
      <c r="M8190" t="s">
        <v>27</v>
      </c>
      <c r="N8190" t="s">
        <v>27</v>
      </c>
      <c r="O8190" t="s">
        <v>27</v>
      </c>
      <c r="P8190">
        <v>2</v>
      </c>
      <c r="Q8190">
        <v>3533</v>
      </c>
      <c r="R8190">
        <v>800</v>
      </c>
      <c r="S8190">
        <v>4</v>
      </c>
      <c r="T8190" s="1">
        <v>41695</v>
      </c>
      <c r="U8190" t="s">
        <v>28</v>
      </c>
      <c r="V8190" t="s">
        <v>20705</v>
      </c>
      <c r="W8190" t="s">
        <v>20710</v>
      </c>
      <c r="X8190" t="s">
        <v>20664</v>
      </c>
      <c r="Y8190" t="s">
        <v>20674</v>
      </c>
      <c r="Z8190">
        <v>2</v>
      </c>
      <c r="AA8190" t="s">
        <v>20676</v>
      </c>
    </row>
    <row r="8191" spans="1:27" x14ac:dyDescent="0.3">
      <c r="A8191">
        <v>3000107</v>
      </c>
      <c r="B8191" t="s">
        <v>16834</v>
      </c>
      <c r="C8191">
        <v>1</v>
      </c>
      <c r="D8191" t="s">
        <v>15577</v>
      </c>
      <c r="E8191" t="s">
        <v>16835</v>
      </c>
      <c r="F8191" t="s">
        <v>15624</v>
      </c>
      <c r="G8191" t="s">
        <v>15625</v>
      </c>
      <c r="H8191">
        <v>76.995666999999997</v>
      </c>
      <c r="I8191">
        <v>11.022477</v>
      </c>
      <c r="J8191" t="s">
        <v>16836</v>
      </c>
      <c r="K8191" t="s">
        <v>26</v>
      </c>
      <c r="L8191" t="s">
        <v>27</v>
      </c>
      <c r="M8191" t="s">
        <v>27</v>
      </c>
      <c r="N8191" t="s">
        <v>27</v>
      </c>
      <c r="O8191" t="s">
        <v>27</v>
      </c>
      <c r="P8191">
        <v>2</v>
      </c>
      <c r="Q8191">
        <v>318</v>
      </c>
      <c r="R8191">
        <v>600</v>
      </c>
      <c r="S8191">
        <v>3.9</v>
      </c>
      <c r="T8191" s="1">
        <v>41675</v>
      </c>
      <c r="U8191" t="s">
        <v>28</v>
      </c>
      <c r="V8191" t="s">
        <v>20705</v>
      </c>
      <c r="W8191" t="s">
        <v>20710</v>
      </c>
      <c r="X8191" t="s">
        <v>20664</v>
      </c>
      <c r="Y8191" t="s">
        <v>20674</v>
      </c>
      <c r="Z8191">
        <v>2</v>
      </c>
      <c r="AA8191" t="s">
        <v>20676</v>
      </c>
    </row>
    <row r="8192" spans="1:27" x14ac:dyDescent="0.3">
      <c r="A8192">
        <v>8601</v>
      </c>
      <c r="B8192" t="s">
        <v>2762</v>
      </c>
      <c r="C8192">
        <v>1</v>
      </c>
      <c r="D8192" t="s">
        <v>15524</v>
      </c>
      <c r="E8192" t="s">
        <v>15630</v>
      </c>
      <c r="F8192" t="s">
        <v>15526</v>
      </c>
      <c r="G8192" t="s">
        <v>15527</v>
      </c>
      <c r="H8192">
        <v>77.370237149999994</v>
      </c>
      <c r="I8192">
        <v>28.6339389</v>
      </c>
      <c r="J8192" t="s">
        <v>2765</v>
      </c>
      <c r="K8192" t="s">
        <v>26</v>
      </c>
      <c r="L8192" t="s">
        <v>27</v>
      </c>
      <c r="M8192" t="s">
        <v>27</v>
      </c>
      <c r="N8192" t="s">
        <v>27</v>
      </c>
      <c r="O8192" t="s">
        <v>27</v>
      </c>
      <c r="P8192">
        <v>2</v>
      </c>
      <c r="Q8192">
        <v>187</v>
      </c>
      <c r="R8192">
        <v>600</v>
      </c>
      <c r="S8192">
        <v>3.6</v>
      </c>
      <c r="T8192" s="1">
        <v>43145</v>
      </c>
      <c r="U8192" t="s">
        <v>28</v>
      </c>
      <c r="V8192" t="s">
        <v>20705</v>
      </c>
      <c r="W8192" t="s">
        <v>20710</v>
      </c>
      <c r="X8192" t="s">
        <v>20662</v>
      </c>
      <c r="Y8192" t="s">
        <v>20674</v>
      </c>
      <c r="Z8192">
        <v>2</v>
      </c>
      <c r="AA8192" t="s">
        <v>20676</v>
      </c>
    </row>
    <row r="8193" spans="1:27" x14ac:dyDescent="0.3">
      <c r="A8193">
        <v>18397909</v>
      </c>
      <c r="B8193" t="s">
        <v>16858</v>
      </c>
      <c r="C8193">
        <v>1</v>
      </c>
      <c r="D8193" t="s">
        <v>15870</v>
      </c>
      <c r="E8193" t="s">
        <v>16859</v>
      </c>
      <c r="F8193" t="s">
        <v>16860</v>
      </c>
      <c r="G8193" t="s">
        <v>16861</v>
      </c>
      <c r="H8193">
        <v>91.806493000000003</v>
      </c>
      <c r="I8193">
        <v>26.132987610000001</v>
      </c>
      <c r="J8193" t="s">
        <v>1664</v>
      </c>
      <c r="K8193" t="s">
        <v>26</v>
      </c>
      <c r="L8193" t="s">
        <v>27</v>
      </c>
      <c r="M8193" t="s">
        <v>27</v>
      </c>
      <c r="N8193" t="s">
        <v>27</v>
      </c>
      <c r="O8193" t="s">
        <v>27</v>
      </c>
      <c r="P8193">
        <v>2</v>
      </c>
      <c r="Q8193">
        <v>28</v>
      </c>
      <c r="R8193">
        <v>500</v>
      </c>
      <c r="S8193">
        <v>4</v>
      </c>
      <c r="T8193" s="1">
        <v>40220</v>
      </c>
      <c r="U8193" t="s">
        <v>28</v>
      </c>
      <c r="V8193" t="s">
        <v>20705</v>
      </c>
      <c r="W8193" t="s">
        <v>20710</v>
      </c>
      <c r="X8193" t="s">
        <v>20667</v>
      </c>
      <c r="Y8193" t="s">
        <v>20674</v>
      </c>
      <c r="Z8193">
        <v>2</v>
      </c>
      <c r="AA8193" t="s">
        <v>20676</v>
      </c>
    </row>
    <row r="8194" spans="1:27" x14ac:dyDescent="0.3">
      <c r="A8194">
        <v>3200015</v>
      </c>
      <c r="B8194" t="s">
        <v>16900</v>
      </c>
      <c r="C8194">
        <v>1</v>
      </c>
      <c r="D8194" t="s">
        <v>15882</v>
      </c>
      <c r="E8194" t="s">
        <v>16901</v>
      </c>
      <c r="F8194" t="s">
        <v>16902</v>
      </c>
      <c r="G8194" t="s">
        <v>16903</v>
      </c>
      <c r="H8194">
        <v>73.169083000000001</v>
      </c>
      <c r="I8194">
        <v>22.310328999999999</v>
      </c>
      <c r="J8194" t="s">
        <v>6197</v>
      </c>
      <c r="K8194" t="s">
        <v>26</v>
      </c>
      <c r="L8194" t="s">
        <v>27</v>
      </c>
      <c r="M8194" t="s">
        <v>27</v>
      </c>
      <c r="N8194" t="s">
        <v>27</v>
      </c>
      <c r="O8194" t="s">
        <v>27</v>
      </c>
      <c r="P8194">
        <v>2</v>
      </c>
      <c r="Q8194">
        <v>191</v>
      </c>
      <c r="R8194">
        <v>600</v>
      </c>
      <c r="S8194">
        <v>4</v>
      </c>
      <c r="T8194" s="1">
        <v>42405</v>
      </c>
      <c r="U8194" t="s">
        <v>28</v>
      </c>
      <c r="V8194" t="s">
        <v>20705</v>
      </c>
      <c r="W8194" t="s">
        <v>20710</v>
      </c>
      <c r="X8194" t="s">
        <v>20661</v>
      </c>
      <c r="Y8194" t="s">
        <v>20674</v>
      </c>
      <c r="Z8194">
        <v>2</v>
      </c>
      <c r="AA8194" t="s">
        <v>20676</v>
      </c>
    </row>
    <row r="8195" spans="1:27" x14ac:dyDescent="0.3">
      <c r="A8195">
        <v>3400021</v>
      </c>
      <c r="B8195" t="s">
        <v>16908</v>
      </c>
      <c r="C8195">
        <v>1</v>
      </c>
      <c r="D8195" t="s">
        <v>16008</v>
      </c>
      <c r="E8195" t="s">
        <v>16909</v>
      </c>
      <c r="F8195" t="s">
        <v>144</v>
      </c>
      <c r="G8195" t="s">
        <v>16344</v>
      </c>
      <c r="H8195">
        <v>77.998091669999994</v>
      </c>
      <c r="I8195">
        <v>27.195927780000002</v>
      </c>
      <c r="J8195" t="s">
        <v>1786</v>
      </c>
      <c r="K8195" t="s">
        <v>26</v>
      </c>
      <c r="L8195" t="s">
        <v>27</v>
      </c>
      <c r="M8195" t="s">
        <v>27</v>
      </c>
      <c r="N8195" t="s">
        <v>27</v>
      </c>
      <c r="O8195" t="s">
        <v>27</v>
      </c>
      <c r="P8195">
        <v>2</v>
      </c>
      <c r="Q8195">
        <v>87</v>
      </c>
      <c r="R8195">
        <v>400</v>
      </c>
      <c r="S8195">
        <v>4</v>
      </c>
      <c r="T8195" s="1">
        <v>43111</v>
      </c>
      <c r="U8195" t="s">
        <v>28</v>
      </c>
      <c r="V8195" t="s">
        <v>20705</v>
      </c>
      <c r="W8195" t="s">
        <v>20710</v>
      </c>
      <c r="X8195" t="s">
        <v>20662</v>
      </c>
      <c r="Y8195" t="s">
        <v>20674</v>
      </c>
      <c r="Z8195">
        <v>1</v>
      </c>
      <c r="AA8195" t="s">
        <v>20677</v>
      </c>
    </row>
    <row r="8196" spans="1:27" x14ac:dyDescent="0.3">
      <c r="A8196">
        <v>1400466</v>
      </c>
      <c r="B8196" t="s">
        <v>16940</v>
      </c>
      <c r="C8196">
        <v>1</v>
      </c>
      <c r="D8196" t="s">
        <v>15916</v>
      </c>
      <c r="E8196" t="s">
        <v>16941</v>
      </c>
      <c r="F8196" t="s">
        <v>16031</v>
      </c>
      <c r="G8196" t="s">
        <v>16032</v>
      </c>
      <c r="H8196">
        <v>75.8841666</v>
      </c>
      <c r="I8196">
        <v>22.727020599999999</v>
      </c>
      <c r="J8196" t="s">
        <v>16942</v>
      </c>
      <c r="K8196" t="s">
        <v>26</v>
      </c>
      <c r="L8196" t="s">
        <v>27</v>
      </c>
      <c r="M8196" t="s">
        <v>27</v>
      </c>
      <c r="N8196" t="s">
        <v>27</v>
      </c>
      <c r="O8196" t="s">
        <v>27</v>
      </c>
      <c r="P8196">
        <v>2</v>
      </c>
      <c r="Q8196">
        <v>430</v>
      </c>
      <c r="R8196">
        <v>700</v>
      </c>
      <c r="S8196">
        <v>3.9</v>
      </c>
      <c r="T8196" s="1">
        <v>40559</v>
      </c>
      <c r="U8196" t="s">
        <v>28</v>
      </c>
      <c r="V8196" t="s">
        <v>20705</v>
      </c>
      <c r="W8196" t="s">
        <v>20710</v>
      </c>
      <c r="X8196" t="s">
        <v>20663</v>
      </c>
      <c r="Y8196" t="s">
        <v>20674</v>
      </c>
      <c r="Z8196">
        <v>1</v>
      </c>
      <c r="AA8196" t="s">
        <v>20677</v>
      </c>
    </row>
    <row r="8197" spans="1:27" x14ac:dyDescent="0.3">
      <c r="A8197">
        <v>4000027</v>
      </c>
      <c r="B8197" t="s">
        <v>16957</v>
      </c>
      <c r="C8197">
        <v>1</v>
      </c>
      <c r="D8197" t="s">
        <v>15975</v>
      </c>
      <c r="E8197" t="s">
        <v>16958</v>
      </c>
      <c r="F8197" t="s">
        <v>16197</v>
      </c>
      <c r="G8197" t="s">
        <v>16198</v>
      </c>
      <c r="H8197">
        <v>85.133827780000004</v>
      </c>
      <c r="I8197">
        <v>25.61042222</v>
      </c>
      <c r="J8197" t="s">
        <v>1302</v>
      </c>
      <c r="K8197" t="s">
        <v>26</v>
      </c>
      <c r="L8197" t="s">
        <v>27</v>
      </c>
      <c r="M8197" t="s">
        <v>27</v>
      </c>
      <c r="N8197" t="s">
        <v>27</v>
      </c>
      <c r="O8197" t="s">
        <v>27</v>
      </c>
      <c r="P8197">
        <v>2</v>
      </c>
      <c r="Q8197">
        <v>99</v>
      </c>
      <c r="R8197">
        <v>500</v>
      </c>
      <c r="S8197">
        <v>3.6</v>
      </c>
      <c r="T8197" s="1">
        <v>42006</v>
      </c>
      <c r="U8197" t="s">
        <v>28</v>
      </c>
      <c r="V8197" t="s">
        <v>20705</v>
      </c>
      <c r="W8197" t="s">
        <v>20710</v>
      </c>
      <c r="X8197" t="s">
        <v>20669</v>
      </c>
      <c r="Y8197" t="s">
        <v>20674</v>
      </c>
      <c r="Z8197">
        <v>1</v>
      </c>
      <c r="AA8197" t="s">
        <v>20677</v>
      </c>
    </row>
    <row r="8198" spans="1:27" x14ac:dyDescent="0.3">
      <c r="A8198">
        <v>4000222</v>
      </c>
      <c r="B8198" t="s">
        <v>16959</v>
      </c>
      <c r="C8198">
        <v>1</v>
      </c>
      <c r="D8198" t="s">
        <v>15975</v>
      </c>
      <c r="E8198" t="s">
        <v>16960</v>
      </c>
      <c r="F8198" t="s">
        <v>16961</v>
      </c>
      <c r="G8198" t="s">
        <v>16962</v>
      </c>
      <c r="H8198">
        <v>85.134072219999993</v>
      </c>
      <c r="I8198">
        <v>25.610113890000001</v>
      </c>
      <c r="J8198" t="s">
        <v>722</v>
      </c>
      <c r="K8198" t="s">
        <v>26</v>
      </c>
      <c r="L8198" t="s">
        <v>27</v>
      </c>
      <c r="M8198" t="s">
        <v>27</v>
      </c>
      <c r="N8198" t="s">
        <v>27</v>
      </c>
      <c r="O8198" t="s">
        <v>27</v>
      </c>
      <c r="P8198">
        <v>2</v>
      </c>
      <c r="Q8198">
        <v>75</v>
      </c>
      <c r="R8198">
        <v>600</v>
      </c>
      <c r="S8198">
        <v>3.6</v>
      </c>
      <c r="T8198" s="1">
        <v>40563</v>
      </c>
      <c r="U8198" t="s">
        <v>28</v>
      </c>
      <c r="V8198" t="s">
        <v>20705</v>
      </c>
      <c r="W8198" t="s">
        <v>20710</v>
      </c>
      <c r="X8198" t="s">
        <v>20663</v>
      </c>
      <c r="Y8198" t="s">
        <v>20674</v>
      </c>
      <c r="Z8198">
        <v>1</v>
      </c>
      <c r="AA8198" t="s">
        <v>20677</v>
      </c>
    </row>
    <row r="8199" spans="1:27" x14ac:dyDescent="0.3">
      <c r="A8199">
        <v>18362165</v>
      </c>
      <c r="B8199" t="s">
        <v>16966</v>
      </c>
      <c r="C8199">
        <v>1</v>
      </c>
      <c r="D8199" t="s">
        <v>15892</v>
      </c>
      <c r="E8199" t="s">
        <v>16967</v>
      </c>
      <c r="F8199" t="s">
        <v>15894</v>
      </c>
      <c r="G8199" t="s">
        <v>15895</v>
      </c>
      <c r="H8199">
        <v>72.789122050000003</v>
      </c>
      <c r="I8199">
        <v>21.170095629999999</v>
      </c>
      <c r="J8199" t="s">
        <v>3078</v>
      </c>
      <c r="K8199" t="s">
        <v>26</v>
      </c>
      <c r="L8199" t="s">
        <v>27</v>
      </c>
      <c r="M8199" t="s">
        <v>27</v>
      </c>
      <c r="N8199" t="s">
        <v>27</v>
      </c>
      <c r="O8199" t="s">
        <v>27</v>
      </c>
      <c r="P8199">
        <v>2</v>
      </c>
      <c r="Q8199">
        <v>28</v>
      </c>
      <c r="R8199">
        <v>500</v>
      </c>
      <c r="S8199">
        <v>3.9</v>
      </c>
      <c r="T8199" s="1">
        <v>41289</v>
      </c>
      <c r="U8199" t="s">
        <v>28</v>
      </c>
      <c r="V8199" t="s">
        <v>20705</v>
      </c>
      <c r="W8199" t="s">
        <v>20710</v>
      </c>
      <c r="X8199" t="s">
        <v>20658</v>
      </c>
      <c r="Y8199" t="s">
        <v>20674</v>
      </c>
      <c r="Z8199">
        <v>1</v>
      </c>
      <c r="AA8199" t="s">
        <v>20677</v>
      </c>
    </row>
    <row r="8200" spans="1:27" x14ac:dyDescent="0.3">
      <c r="A8200">
        <v>15239</v>
      </c>
      <c r="B8200" t="s">
        <v>17034</v>
      </c>
      <c r="C8200">
        <v>1</v>
      </c>
      <c r="D8200" t="s">
        <v>16181</v>
      </c>
      <c r="E8200" t="s">
        <v>17035</v>
      </c>
      <c r="F8200" t="s">
        <v>17036</v>
      </c>
      <c r="G8200" t="s">
        <v>17037</v>
      </c>
      <c r="H8200">
        <v>75.842738560000001</v>
      </c>
      <c r="I8200">
        <v>30.873987719999999</v>
      </c>
      <c r="J8200" t="s">
        <v>551</v>
      </c>
      <c r="K8200" t="s">
        <v>26</v>
      </c>
      <c r="L8200" t="s">
        <v>27</v>
      </c>
      <c r="M8200" t="s">
        <v>27</v>
      </c>
      <c r="N8200" t="s">
        <v>27</v>
      </c>
      <c r="O8200" t="s">
        <v>27</v>
      </c>
      <c r="P8200">
        <v>2</v>
      </c>
      <c r="Q8200">
        <v>93</v>
      </c>
      <c r="R8200">
        <v>800</v>
      </c>
      <c r="S8200">
        <v>3.6</v>
      </c>
      <c r="T8200" s="1">
        <v>40905</v>
      </c>
      <c r="U8200" t="s">
        <v>28</v>
      </c>
      <c r="V8200" t="s">
        <v>20705</v>
      </c>
      <c r="W8200" t="s">
        <v>20710</v>
      </c>
      <c r="X8200" t="s">
        <v>20663</v>
      </c>
      <c r="Y8200" t="s">
        <v>20678</v>
      </c>
      <c r="Z8200">
        <v>12</v>
      </c>
      <c r="AA8200" t="s">
        <v>6631</v>
      </c>
    </row>
    <row r="8201" spans="1:27" x14ac:dyDescent="0.3">
      <c r="A8201">
        <v>3600012</v>
      </c>
      <c r="B8201" t="s">
        <v>17043</v>
      </c>
      <c r="C8201">
        <v>1</v>
      </c>
      <c r="D8201" t="s">
        <v>15969</v>
      </c>
      <c r="E8201" t="s">
        <v>17044</v>
      </c>
      <c r="F8201" t="s">
        <v>16188</v>
      </c>
      <c r="G8201" t="s">
        <v>16189</v>
      </c>
      <c r="H8201">
        <v>76.627961110000001</v>
      </c>
      <c r="I8201">
        <v>12.32397778</v>
      </c>
      <c r="J8201" t="s">
        <v>17045</v>
      </c>
      <c r="K8201" t="s">
        <v>26</v>
      </c>
      <c r="L8201" t="s">
        <v>27</v>
      </c>
      <c r="M8201" t="s">
        <v>27</v>
      </c>
      <c r="N8201" t="s">
        <v>27</v>
      </c>
      <c r="O8201" t="s">
        <v>27</v>
      </c>
      <c r="P8201">
        <v>2</v>
      </c>
      <c r="Q8201">
        <v>393</v>
      </c>
      <c r="R8201">
        <v>500</v>
      </c>
      <c r="S8201">
        <v>3.7</v>
      </c>
      <c r="T8201" s="1">
        <v>42350</v>
      </c>
      <c r="U8201" t="s">
        <v>28</v>
      </c>
      <c r="V8201" t="s">
        <v>20705</v>
      </c>
      <c r="W8201" t="s">
        <v>20710</v>
      </c>
      <c r="X8201" t="s">
        <v>20669</v>
      </c>
      <c r="Y8201" t="s">
        <v>20678</v>
      </c>
      <c r="Z8201">
        <v>12</v>
      </c>
      <c r="AA8201" t="s">
        <v>6631</v>
      </c>
    </row>
    <row r="8202" spans="1:27" x14ac:dyDescent="0.3">
      <c r="A8202">
        <v>1600108</v>
      </c>
      <c r="B8202" t="s">
        <v>9109</v>
      </c>
      <c r="C8202">
        <v>1</v>
      </c>
      <c r="D8202" t="s">
        <v>15811</v>
      </c>
      <c r="E8202" t="s">
        <v>16653</v>
      </c>
      <c r="F8202" t="s">
        <v>16654</v>
      </c>
      <c r="G8202" t="s">
        <v>16655</v>
      </c>
      <c r="H8202">
        <v>73.770914000000005</v>
      </c>
      <c r="I8202">
        <v>20.006755999999999</v>
      </c>
      <c r="J8202" t="s">
        <v>3078</v>
      </c>
      <c r="K8202" t="s">
        <v>26</v>
      </c>
      <c r="L8202" t="s">
        <v>27</v>
      </c>
      <c r="M8202" t="s">
        <v>27</v>
      </c>
      <c r="N8202" t="s">
        <v>27</v>
      </c>
      <c r="O8202" t="s">
        <v>27</v>
      </c>
      <c r="P8202">
        <v>2</v>
      </c>
      <c r="Q8202">
        <v>86</v>
      </c>
      <c r="R8202">
        <v>400</v>
      </c>
      <c r="S8202">
        <v>3.6</v>
      </c>
      <c r="T8202" s="1">
        <v>43095</v>
      </c>
      <c r="U8202" t="s">
        <v>28</v>
      </c>
      <c r="V8202" t="s">
        <v>20705</v>
      </c>
      <c r="W8202" t="s">
        <v>20710</v>
      </c>
      <c r="X8202" t="s">
        <v>20668</v>
      </c>
      <c r="Y8202" t="s">
        <v>20678</v>
      </c>
      <c r="Z8202">
        <v>12</v>
      </c>
      <c r="AA8202" t="s">
        <v>6631</v>
      </c>
    </row>
    <row r="8203" spans="1:27" x14ac:dyDescent="0.3">
      <c r="A8203">
        <v>2800100</v>
      </c>
      <c r="B8203" t="s">
        <v>17072</v>
      </c>
      <c r="C8203">
        <v>1</v>
      </c>
      <c r="D8203" t="s">
        <v>15898</v>
      </c>
      <c r="E8203" t="s">
        <v>17073</v>
      </c>
      <c r="F8203" t="s">
        <v>17074</v>
      </c>
      <c r="G8203" t="s">
        <v>17075</v>
      </c>
      <c r="H8203">
        <v>83.361377000000005</v>
      </c>
      <c r="I8203">
        <v>17.764286999999999</v>
      </c>
      <c r="J8203" t="s">
        <v>17076</v>
      </c>
      <c r="K8203" t="s">
        <v>26</v>
      </c>
      <c r="L8203" t="s">
        <v>27</v>
      </c>
      <c r="M8203" t="s">
        <v>27</v>
      </c>
      <c r="N8203" t="s">
        <v>27</v>
      </c>
      <c r="O8203" t="s">
        <v>27</v>
      </c>
      <c r="P8203">
        <v>2</v>
      </c>
      <c r="Q8203">
        <v>193</v>
      </c>
      <c r="R8203">
        <v>600</v>
      </c>
      <c r="S8203">
        <v>3.6</v>
      </c>
      <c r="T8203" s="1">
        <v>41619</v>
      </c>
      <c r="U8203" t="s">
        <v>28</v>
      </c>
      <c r="V8203" t="s">
        <v>20705</v>
      </c>
      <c r="W8203" t="s">
        <v>20710</v>
      </c>
      <c r="X8203" t="s">
        <v>20658</v>
      </c>
      <c r="Y8203" t="s">
        <v>20678</v>
      </c>
      <c r="Z8203">
        <v>12</v>
      </c>
      <c r="AA8203" t="s">
        <v>6631</v>
      </c>
    </row>
    <row r="8204" spans="1:27" x14ac:dyDescent="0.3">
      <c r="A8204">
        <v>3100017</v>
      </c>
      <c r="B8204" t="s">
        <v>4510</v>
      </c>
      <c r="C8204">
        <v>1</v>
      </c>
      <c r="D8204" t="s">
        <v>15950</v>
      </c>
      <c r="E8204" t="s">
        <v>17132</v>
      </c>
      <c r="F8204" t="s">
        <v>17133</v>
      </c>
      <c r="G8204" t="s">
        <v>17134</v>
      </c>
      <c r="H8204">
        <v>74.840483329999998</v>
      </c>
      <c r="I8204">
        <v>12.87505833</v>
      </c>
      <c r="J8204" t="s">
        <v>958</v>
      </c>
      <c r="K8204" t="s">
        <v>26</v>
      </c>
      <c r="L8204" t="s">
        <v>27</v>
      </c>
      <c r="M8204" t="s">
        <v>27</v>
      </c>
      <c r="N8204" t="s">
        <v>27</v>
      </c>
      <c r="O8204" t="s">
        <v>27</v>
      </c>
      <c r="P8204">
        <v>2</v>
      </c>
      <c r="Q8204">
        <v>175</v>
      </c>
      <c r="R8204">
        <v>500</v>
      </c>
      <c r="S8204">
        <v>3.7</v>
      </c>
      <c r="T8204" s="1">
        <v>40860</v>
      </c>
      <c r="U8204" t="s">
        <v>28</v>
      </c>
      <c r="V8204" t="s">
        <v>20705</v>
      </c>
      <c r="W8204" t="s">
        <v>20710</v>
      </c>
      <c r="X8204" t="s">
        <v>20663</v>
      </c>
      <c r="Y8204" t="s">
        <v>20678</v>
      </c>
      <c r="Z8204">
        <v>11</v>
      </c>
      <c r="AA8204" t="s">
        <v>20679</v>
      </c>
    </row>
    <row r="8205" spans="1:27" x14ac:dyDescent="0.3">
      <c r="A8205">
        <v>3600354</v>
      </c>
      <c r="B8205" t="s">
        <v>17137</v>
      </c>
      <c r="C8205">
        <v>1</v>
      </c>
      <c r="D8205" t="s">
        <v>15969</v>
      </c>
      <c r="E8205" t="s">
        <v>17138</v>
      </c>
      <c r="F8205" t="s">
        <v>1850</v>
      </c>
      <c r="G8205" t="s">
        <v>16086</v>
      </c>
      <c r="H8205">
        <v>76.603066670000004</v>
      </c>
      <c r="I8205">
        <v>12.316966669999999</v>
      </c>
      <c r="J8205" t="s">
        <v>17139</v>
      </c>
      <c r="K8205" t="s">
        <v>26</v>
      </c>
      <c r="L8205" t="s">
        <v>27</v>
      </c>
      <c r="M8205" t="s">
        <v>27</v>
      </c>
      <c r="N8205" t="s">
        <v>27</v>
      </c>
      <c r="O8205" t="s">
        <v>27</v>
      </c>
      <c r="P8205">
        <v>2</v>
      </c>
      <c r="Q8205">
        <v>140</v>
      </c>
      <c r="R8205">
        <v>700</v>
      </c>
      <c r="S8205">
        <v>3.6</v>
      </c>
      <c r="T8205" s="1">
        <v>41226</v>
      </c>
      <c r="U8205" t="s">
        <v>28</v>
      </c>
      <c r="V8205" t="s">
        <v>20705</v>
      </c>
      <c r="W8205" t="s">
        <v>20710</v>
      </c>
      <c r="X8205" t="s">
        <v>20665</v>
      </c>
      <c r="Y8205" t="s">
        <v>20678</v>
      </c>
      <c r="Z8205">
        <v>11</v>
      </c>
      <c r="AA8205" t="s">
        <v>20679</v>
      </c>
    </row>
    <row r="8206" spans="1:27" x14ac:dyDescent="0.3">
      <c r="A8206">
        <v>2800096</v>
      </c>
      <c r="B8206" t="s">
        <v>17147</v>
      </c>
      <c r="C8206">
        <v>1</v>
      </c>
      <c r="D8206" t="s">
        <v>15898</v>
      </c>
      <c r="E8206" t="s">
        <v>17148</v>
      </c>
      <c r="F8206" t="s">
        <v>17149</v>
      </c>
      <c r="G8206" t="s">
        <v>17150</v>
      </c>
      <c r="H8206">
        <v>83.338097219999995</v>
      </c>
      <c r="I8206">
        <v>17.734805560000002</v>
      </c>
      <c r="J8206" t="s">
        <v>17151</v>
      </c>
      <c r="K8206" t="s">
        <v>26</v>
      </c>
      <c r="L8206" t="s">
        <v>27</v>
      </c>
      <c r="M8206" t="s">
        <v>27</v>
      </c>
      <c r="N8206" t="s">
        <v>27</v>
      </c>
      <c r="O8206" t="s">
        <v>27</v>
      </c>
      <c r="P8206">
        <v>2</v>
      </c>
      <c r="Q8206">
        <v>154</v>
      </c>
      <c r="R8206">
        <v>600</v>
      </c>
      <c r="S8206">
        <v>3.6</v>
      </c>
      <c r="T8206" s="1">
        <v>41228</v>
      </c>
      <c r="U8206" t="s">
        <v>28</v>
      </c>
      <c r="V8206" t="s">
        <v>20705</v>
      </c>
      <c r="W8206" t="s">
        <v>20710</v>
      </c>
      <c r="X8206" t="s">
        <v>20665</v>
      </c>
      <c r="Y8206" t="s">
        <v>20678</v>
      </c>
      <c r="Z8206">
        <v>11</v>
      </c>
      <c r="AA8206" t="s">
        <v>20679</v>
      </c>
    </row>
    <row r="8207" spans="1:27" x14ac:dyDescent="0.3">
      <c r="A8207">
        <v>2200132</v>
      </c>
      <c r="B8207" t="s">
        <v>17160</v>
      </c>
      <c r="C8207">
        <v>1</v>
      </c>
      <c r="D8207" t="s">
        <v>16126</v>
      </c>
      <c r="E8207" t="s">
        <v>17161</v>
      </c>
      <c r="F8207" t="s">
        <v>2371</v>
      </c>
      <c r="G8207" t="s">
        <v>16136</v>
      </c>
      <c r="H8207">
        <v>74.877666000000005</v>
      </c>
      <c r="I8207">
        <v>31.625980999999999</v>
      </c>
      <c r="J8207" t="s">
        <v>25</v>
      </c>
      <c r="K8207" t="s">
        <v>26</v>
      </c>
      <c r="L8207" t="s">
        <v>27</v>
      </c>
      <c r="M8207" t="s">
        <v>27</v>
      </c>
      <c r="N8207" t="s">
        <v>27</v>
      </c>
      <c r="O8207" t="s">
        <v>27</v>
      </c>
      <c r="P8207">
        <v>2</v>
      </c>
      <c r="Q8207">
        <v>276</v>
      </c>
      <c r="R8207">
        <v>500</v>
      </c>
      <c r="S8207">
        <v>3.8</v>
      </c>
      <c r="T8207" s="1">
        <v>42664</v>
      </c>
      <c r="U8207" t="s">
        <v>28</v>
      </c>
      <c r="V8207" t="s">
        <v>20705</v>
      </c>
      <c r="W8207" t="s">
        <v>20710</v>
      </c>
      <c r="X8207" t="s">
        <v>20661</v>
      </c>
      <c r="Y8207" t="s">
        <v>20678</v>
      </c>
      <c r="Z8207">
        <v>10</v>
      </c>
      <c r="AA8207" t="s">
        <v>20680</v>
      </c>
    </row>
    <row r="8208" spans="1:27" x14ac:dyDescent="0.3">
      <c r="A8208">
        <v>1400555</v>
      </c>
      <c r="B8208" t="s">
        <v>17195</v>
      </c>
      <c r="C8208">
        <v>1</v>
      </c>
      <c r="D8208" t="s">
        <v>15916</v>
      </c>
      <c r="E8208" t="s">
        <v>17196</v>
      </c>
      <c r="F8208" t="s">
        <v>1850</v>
      </c>
      <c r="G8208" t="s">
        <v>15929</v>
      </c>
      <c r="H8208">
        <v>75.892470739999993</v>
      </c>
      <c r="I8208">
        <v>22.745049219999999</v>
      </c>
      <c r="J8208" t="s">
        <v>17197</v>
      </c>
      <c r="K8208" t="s">
        <v>26</v>
      </c>
      <c r="L8208" t="s">
        <v>27</v>
      </c>
      <c r="M8208" t="s">
        <v>27</v>
      </c>
      <c r="N8208" t="s">
        <v>27</v>
      </c>
      <c r="O8208" t="s">
        <v>27</v>
      </c>
      <c r="P8208">
        <v>2</v>
      </c>
      <c r="Q8208">
        <v>502</v>
      </c>
      <c r="R8208">
        <v>700</v>
      </c>
      <c r="S8208">
        <v>3.9</v>
      </c>
      <c r="T8208" s="1">
        <v>41922</v>
      </c>
      <c r="U8208" t="s">
        <v>28</v>
      </c>
      <c r="V8208" t="s">
        <v>20705</v>
      </c>
      <c r="W8208" t="s">
        <v>20710</v>
      </c>
      <c r="X8208" t="s">
        <v>20664</v>
      </c>
      <c r="Y8208" t="s">
        <v>20678</v>
      </c>
      <c r="Z8208">
        <v>10</v>
      </c>
      <c r="AA8208" t="s">
        <v>20680</v>
      </c>
    </row>
    <row r="8209" spans="1:27" x14ac:dyDescent="0.3">
      <c r="A8209">
        <v>901035</v>
      </c>
      <c r="B8209" t="s">
        <v>17207</v>
      </c>
      <c r="C8209">
        <v>1</v>
      </c>
      <c r="D8209" t="s">
        <v>15642</v>
      </c>
      <c r="E8209" t="s">
        <v>17208</v>
      </c>
      <c r="F8209" t="s">
        <v>15784</v>
      </c>
      <c r="G8209" t="s">
        <v>15785</v>
      </c>
      <c r="H8209">
        <v>76.336958039999999</v>
      </c>
      <c r="I8209">
        <v>10.035572780000001</v>
      </c>
      <c r="J8209" t="s">
        <v>17209</v>
      </c>
      <c r="K8209" t="s">
        <v>26</v>
      </c>
      <c r="L8209" t="s">
        <v>27</v>
      </c>
      <c r="M8209" t="s">
        <v>27</v>
      </c>
      <c r="N8209" t="s">
        <v>27</v>
      </c>
      <c r="O8209" t="s">
        <v>27</v>
      </c>
      <c r="P8209">
        <v>2</v>
      </c>
      <c r="Q8209">
        <v>105</v>
      </c>
      <c r="R8209">
        <v>550</v>
      </c>
      <c r="S8209">
        <v>3.7</v>
      </c>
      <c r="T8209" s="1">
        <v>43374</v>
      </c>
      <c r="U8209" t="s">
        <v>28</v>
      </c>
      <c r="V8209" t="s">
        <v>20705</v>
      </c>
      <c r="W8209" t="s">
        <v>20710</v>
      </c>
      <c r="X8209" t="s">
        <v>20662</v>
      </c>
      <c r="Y8209" t="s">
        <v>20678</v>
      </c>
      <c r="Z8209">
        <v>10</v>
      </c>
      <c r="AA8209" t="s">
        <v>20680</v>
      </c>
    </row>
    <row r="8210" spans="1:27" x14ac:dyDescent="0.3">
      <c r="A8210">
        <v>2800128</v>
      </c>
      <c r="B8210" t="s">
        <v>17248</v>
      </c>
      <c r="C8210">
        <v>1</v>
      </c>
      <c r="D8210" t="s">
        <v>15898</v>
      </c>
      <c r="E8210" t="s">
        <v>17249</v>
      </c>
      <c r="F8210" t="s">
        <v>17250</v>
      </c>
      <c r="G8210" t="s">
        <v>17251</v>
      </c>
      <c r="H8210">
        <v>83.382858330000005</v>
      </c>
      <c r="I8210">
        <v>17.78386944</v>
      </c>
      <c r="J8210" t="s">
        <v>17252</v>
      </c>
      <c r="K8210" t="s">
        <v>26</v>
      </c>
      <c r="L8210" t="s">
        <v>27</v>
      </c>
      <c r="M8210" t="s">
        <v>27</v>
      </c>
      <c r="N8210" t="s">
        <v>27</v>
      </c>
      <c r="O8210" t="s">
        <v>27</v>
      </c>
      <c r="P8210">
        <v>2</v>
      </c>
      <c r="Q8210">
        <v>169</v>
      </c>
      <c r="R8210">
        <v>450</v>
      </c>
      <c r="S8210">
        <v>4</v>
      </c>
      <c r="T8210" s="1">
        <v>40453</v>
      </c>
      <c r="U8210" t="s">
        <v>28</v>
      </c>
      <c r="V8210" t="s">
        <v>20705</v>
      </c>
      <c r="W8210" t="s">
        <v>20710</v>
      </c>
      <c r="X8210" t="s">
        <v>20667</v>
      </c>
      <c r="Y8210" t="s">
        <v>20678</v>
      </c>
      <c r="Z8210">
        <v>10</v>
      </c>
      <c r="AA8210" t="s">
        <v>20680</v>
      </c>
    </row>
    <row r="8211" spans="1:27" x14ac:dyDescent="0.3">
      <c r="A8211">
        <v>121312</v>
      </c>
      <c r="B8211" t="s">
        <v>15599</v>
      </c>
      <c r="C8211">
        <v>1</v>
      </c>
      <c r="D8211" t="s">
        <v>15285</v>
      </c>
      <c r="E8211" t="s">
        <v>16025</v>
      </c>
      <c r="F8211" t="s">
        <v>15704</v>
      </c>
      <c r="G8211" t="s">
        <v>15705</v>
      </c>
      <c r="H8211">
        <v>76.800865299999998</v>
      </c>
      <c r="I8211">
        <v>30.7051482</v>
      </c>
      <c r="J8211" t="s">
        <v>16026</v>
      </c>
      <c r="K8211" t="s">
        <v>26</v>
      </c>
      <c r="L8211" t="s">
        <v>27</v>
      </c>
      <c r="M8211" t="s">
        <v>27</v>
      </c>
      <c r="N8211" t="s">
        <v>27</v>
      </c>
      <c r="O8211" t="s">
        <v>27</v>
      </c>
      <c r="P8211">
        <v>3</v>
      </c>
      <c r="Q8211">
        <v>428</v>
      </c>
      <c r="R8211">
        <v>1400</v>
      </c>
      <c r="S8211">
        <v>4</v>
      </c>
      <c r="T8211" s="1">
        <v>40422</v>
      </c>
      <c r="U8211" t="s">
        <v>28</v>
      </c>
      <c r="V8211" t="s">
        <v>20705</v>
      </c>
      <c r="W8211" t="s">
        <v>20710</v>
      </c>
      <c r="X8211" t="s">
        <v>20667</v>
      </c>
      <c r="Y8211" t="s">
        <v>20659</v>
      </c>
      <c r="Z8211">
        <v>9</v>
      </c>
      <c r="AA8211" t="s">
        <v>20660</v>
      </c>
    </row>
    <row r="8212" spans="1:27" x14ac:dyDescent="0.3">
      <c r="A8212">
        <v>1402050</v>
      </c>
      <c r="B8212" t="s">
        <v>15599</v>
      </c>
      <c r="C8212">
        <v>1</v>
      </c>
      <c r="D8212" t="s">
        <v>15916</v>
      </c>
      <c r="E8212" t="s">
        <v>16039</v>
      </c>
      <c r="F8212" t="s">
        <v>16040</v>
      </c>
      <c r="G8212" t="s">
        <v>16041</v>
      </c>
      <c r="H8212">
        <v>75.8747647</v>
      </c>
      <c r="I8212">
        <v>22.7322253</v>
      </c>
      <c r="J8212" t="s">
        <v>16042</v>
      </c>
      <c r="K8212" t="s">
        <v>26</v>
      </c>
      <c r="L8212" t="s">
        <v>27</v>
      </c>
      <c r="M8212" t="s">
        <v>27</v>
      </c>
      <c r="N8212" t="s">
        <v>27</v>
      </c>
      <c r="O8212" t="s">
        <v>27</v>
      </c>
      <c r="P8212">
        <v>3</v>
      </c>
      <c r="Q8212">
        <v>341</v>
      </c>
      <c r="R8212">
        <v>800</v>
      </c>
      <c r="S8212">
        <v>4</v>
      </c>
      <c r="T8212" s="1">
        <v>43371</v>
      </c>
      <c r="U8212" t="s">
        <v>28</v>
      </c>
      <c r="V8212" t="s">
        <v>20705</v>
      </c>
      <c r="W8212" t="s">
        <v>20710</v>
      </c>
      <c r="X8212" t="s">
        <v>20662</v>
      </c>
      <c r="Y8212" t="s">
        <v>20659</v>
      </c>
      <c r="Z8212">
        <v>9</v>
      </c>
      <c r="AA8212" t="s">
        <v>20660</v>
      </c>
    </row>
    <row r="8213" spans="1:27" x14ac:dyDescent="0.3">
      <c r="A8213">
        <v>3100010</v>
      </c>
      <c r="B8213" t="s">
        <v>16066</v>
      </c>
      <c r="C8213">
        <v>1</v>
      </c>
      <c r="D8213" t="s">
        <v>15950</v>
      </c>
      <c r="E8213" t="s">
        <v>16067</v>
      </c>
      <c r="F8213" t="s">
        <v>16068</v>
      </c>
      <c r="G8213" t="s">
        <v>16069</v>
      </c>
      <c r="H8213">
        <v>74.852744439999995</v>
      </c>
      <c r="I8213">
        <v>12.87367778</v>
      </c>
      <c r="J8213" t="s">
        <v>13197</v>
      </c>
      <c r="K8213" t="s">
        <v>26</v>
      </c>
      <c r="L8213" t="s">
        <v>27</v>
      </c>
      <c r="M8213" t="s">
        <v>27</v>
      </c>
      <c r="N8213" t="s">
        <v>27</v>
      </c>
      <c r="O8213" t="s">
        <v>27</v>
      </c>
      <c r="P8213">
        <v>3</v>
      </c>
      <c r="Q8213">
        <v>196</v>
      </c>
      <c r="R8213">
        <v>900</v>
      </c>
      <c r="S8213">
        <v>3.8</v>
      </c>
      <c r="T8213" s="1">
        <v>41536</v>
      </c>
      <c r="U8213" t="s">
        <v>28</v>
      </c>
      <c r="V8213" t="s">
        <v>20705</v>
      </c>
      <c r="W8213" t="s">
        <v>20710</v>
      </c>
      <c r="X8213" t="s">
        <v>20658</v>
      </c>
      <c r="Y8213" t="s">
        <v>20659</v>
      </c>
      <c r="Z8213">
        <v>9</v>
      </c>
      <c r="AA8213" t="s">
        <v>20660</v>
      </c>
    </row>
    <row r="8214" spans="1:27" x14ac:dyDescent="0.3">
      <c r="A8214">
        <v>3600265</v>
      </c>
      <c r="B8214" t="s">
        <v>16077</v>
      </c>
      <c r="C8214">
        <v>1</v>
      </c>
      <c r="D8214" t="s">
        <v>15969</v>
      </c>
      <c r="E8214" t="s">
        <v>16078</v>
      </c>
      <c r="F8214" t="s">
        <v>16079</v>
      </c>
      <c r="G8214" t="s">
        <v>16080</v>
      </c>
      <c r="H8214">
        <v>76.643622219999997</v>
      </c>
      <c r="I8214">
        <v>12.30456944</v>
      </c>
      <c r="J8214" t="s">
        <v>2953</v>
      </c>
      <c r="K8214" t="s">
        <v>26</v>
      </c>
      <c r="L8214" t="s">
        <v>27</v>
      </c>
      <c r="M8214" t="s">
        <v>27</v>
      </c>
      <c r="N8214" t="s">
        <v>27</v>
      </c>
      <c r="O8214" t="s">
        <v>27</v>
      </c>
      <c r="P8214">
        <v>3</v>
      </c>
      <c r="Q8214">
        <v>172</v>
      </c>
      <c r="R8214">
        <v>900</v>
      </c>
      <c r="S8214">
        <v>3.7</v>
      </c>
      <c r="T8214" s="1">
        <v>42621</v>
      </c>
      <c r="U8214" t="s">
        <v>28</v>
      </c>
      <c r="V8214" t="s">
        <v>20705</v>
      </c>
      <c r="W8214" t="s">
        <v>20710</v>
      </c>
      <c r="X8214" t="s">
        <v>20661</v>
      </c>
      <c r="Y8214" t="s">
        <v>20659</v>
      </c>
      <c r="Z8214">
        <v>9</v>
      </c>
      <c r="AA8214" t="s">
        <v>20660</v>
      </c>
    </row>
    <row r="8215" spans="1:27" x14ac:dyDescent="0.3">
      <c r="A8215">
        <v>1600067</v>
      </c>
      <c r="B8215" t="s">
        <v>16087</v>
      </c>
      <c r="C8215">
        <v>1</v>
      </c>
      <c r="D8215" t="s">
        <v>15811</v>
      </c>
      <c r="E8215" t="s">
        <v>16088</v>
      </c>
      <c r="F8215" t="s">
        <v>16089</v>
      </c>
      <c r="G8215" t="s">
        <v>16090</v>
      </c>
      <c r="H8215">
        <v>73.765043129999995</v>
      </c>
      <c r="I8215">
        <v>20.003734099999999</v>
      </c>
      <c r="J8215" t="s">
        <v>525</v>
      </c>
      <c r="K8215" t="s">
        <v>26</v>
      </c>
      <c r="L8215" t="s">
        <v>27</v>
      </c>
      <c r="M8215" t="s">
        <v>27</v>
      </c>
      <c r="N8215" t="s">
        <v>27</v>
      </c>
      <c r="O8215" t="s">
        <v>27</v>
      </c>
      <c r="P8215">
        <v>3</v>
      </c>
      <c r="Q8215">
        <v>162</v>
      </c>
      <c r="R8215">
        <v>500</v>
      </c>
      <c r="S8215">
        <v>3.7</v>
      </c>
      <c r="T8215" s="1">
        <v>43364</v>
      </c>
      <c r="U8215" t="s">
        <v>28</v>
      </c>
      <c r="V8215" t="s">
        <v>20705</v>
      </c>
      <c r="W8215" t="s">
        <v>20710</v>
      </c>
      <c r="X8215" t="s">
        <v>20662</v>
      </c>
      <c r="Y8215" t="s">
        <v>20659</v>
      </c>
      <c r="Z8215">
        <v>9</v>
      </c>
      <c r="AA8215" t="s">
        <v>20660</v>
      </c>
    </row>
    <row r="8216" spans="1:27" x14ac:dyDescent="0.3">
      <c r="A8216">
        <v>3700408</v>
      </c>
      <c r="B8216" t="s">
        <v>16091</v>
      </c>
      <c r="C8216">
        <v>1</v>
      </c>
      <c r="D8216" t="s">
        <v>15820</v>
      </c>
      <c r="E8216" t="s">
        <v>16092</v>
      </c>
      <c r="F8216" t="s">
        <v>176</v>
      </c>
      <c r="G8216" t="s">
        <v>16093</v>
      </c>
      <c r="H8216">
        <v>79.831348320000004</v>
      </c>
      <c r="I8216">
        <v>11.93648771</v>
      </c>
      <c r="J8216" t="s">
        <v>1933</v>
      </c>
      <c r="K8216" t="s">
        <v>26</v>
      </c>
      <c r="L8216" t="s">
        <v>27</v>
      </c>
      <c r="M8216" t="s">
        <v>27</v>
      </c>
      <c r="N8216" t="s">
        <v>27</v>
      </c>
      <c r="O8216" t="s">
        <v>27</v>
      </c>
      <c r="P8216">
        <v>3</v>
      </c>
      <c r="Q8216">
        <v>97</v>
      </c>
      <c r="R8216">
        <v>600</v>
      </c>
      <c r="S8216">
        <v>3.6</v>
      </c>
      <c r="T8216" s="1">
        <v>41897</v>
      </c>
      <c r="U8216" t="s">
        <v>28</v>
      </c>
      <c r="V8216" t="s">
        <v>20705</v>
      </c>
      <c r="W8216" t="s">
        <v>20710</v>
      </c>
      <c r="X8216" t="s">
        <v>20664</v>
      </c>
      <c r="Y8216" t="s">
        <v>20659</v>
      </c>
      <c r="Z8216">
        <v>9</v>
      </c>
      <c r="AA8216" t="s">
        <v>20660</v>
      </c>
    </row>
    <row r="8217" spans="1:27" x14ac:dyDescent="0.3">
      <c r="A8217">
        <v>3700021</v>
      </c>
      <c r="B8217" t="s">
        <v>16096</v>
      </c>
      <c r="C8217">
        <v>1</v>
      </c>
      <c r="D8217" t="s">
        <v>15820</v>
      </c>
      <c r="E8217" t="s">
        <v>16097</v>
      </c>
      <c r="F8217" t="s">
        <v>15845</v>
      </c>
      <c r="G8217" t="s">
        <v>15846</v>
      </c>
      <c r="H8217">
        <v>79.834800000000001</v>
      </c>
      <c r="I8217">
        <v>11.93036667</v>
      </c>
      <c r="J8217" t="s">
        <v>499</v>
      </c>
      <c r="K8217" t="s">
        <v>26</v>
      </c>
      <c r="L8217" t="s">
        <v>27</v>
      </c>
      <c r="M8217" t="s">
        <v>27</v>
      </c>
      <c r="N8217" t="s">
        <v>27</v>
      </c>
      <c r="O8217" t="s">
        <v>27</v>
      </c>
      <c r="P8217">
        <v>3</v>
      </c>
      <c r="Q8217">
        <v>495</v>
      </c>
      <c r="R8217">
        <v>550</v>
      </c>
      <c r="S8217">
        <v>3.8</v>
      </c>
      <c r="T8217" s="1">
        <v>42997</v>
      </c>
      <c r="U8217" t="s">
        <v>28</v>
      </c>
      <c r="V8217" t="s">
        <v>20705</v>
      </c>
      <c r="W8217" t="s">
        <v>20710</v>
      </c>
      <c r="X8217" t="s">
        <v>20668</v>
      </c>
      <c r="Y8217" t="s">
        <v>20659</v>
      </c>
      <c r="Z8217">
        <v>9</v>
      </c>
      <c r="AA8217" t="s">
        <v>20660</v>
      </c>
    </row>
    <row r="8218" spans="1:27" x14ac:dyDescent="0.3">
      <c r="A8218">
        <v>3800020</v>
      </c>
      <c r="B8218" t="s">
        <v>16108</v>
      </c>
      <c r="C8218">
        <v>1</v>
      </c>
      <c r="D8218" t="s">
        <v>15892</v>
      </c>
      <c r="E8218" t="s">
        <v>16109</v>
      </c>
      <c r="F8218" t="s">
        <v>16110</v>
      </c>
      <c r="G8218" t="s">
        <v>16111</v>
      </c>
      <c r="H8218">
        <v>72.789292040000007</v>
      </c>
      <c r="I8218">
        <v>21.17105952</v>
      </c>
      <c r="J8218" t="s">
        <v>3359</v>
      </c>
      <c r="K8218" t="s">
        <v>26</v>
      </c>
      <c r="L8218" t="s">
        <v>27</v>
      </c>
      <c r="M8218" t="s">
        <v>27</v>
      </c>
      <c r="N8218" t="s">
        <v>27</v>
      </c>
      <c r="O8218" t="s">
        <v>27</v>
      </c>
      <c r="P8218">
        <v>3</v>
      </c>
      <c r="Q8218">
        <v>209</v>
      </c>
      <c r="R8218">
        <v>800</v>
      </c>
      <c r="S8218">
        <v>3.7</v>
      </c>
      <c r="T8218" s="1">
        <v>42631</v>
      </c>
      <c r="U8218" t="s">
        <v>28</v>
      </c>
      <c r="V8218" t="s">
        <v>20705</v>
      </c>
      <c r="W8218" t="s">
        <v>20710</v>
      </c>
      <c r="X8218" t="s">
        <v>20661</v>
      </c>
      <c r="Y8218" t="s">
        <v>20659</v>
      </c>
      <c r="Z8218">
        <v>9</v>
      </c>
      <c r="AA8218" t="s">
        <v>20660</v>
      </c>
    </row>
    <row r="8219" spans="1:27" x14ac:dyDescent="0.3">
      <c r="A8219">
        <v>3900059</v>
      </c>
      <c r="B8219" t="s">
        <v>16116</v>
      </c>
      <c r="C8219">
        <v>1</v>
      </c>
      <c r="D8219" t="s">
        <v>15833</v>
      </c>
      <c r="E8219" t="s">
        <v>16117</v>
      </c>
      <c r="F8219" t="s">
        <v>16118</v>
      </c>
      <c r="G8219" t="s">
        <v>16119</v>
      </c>
      <c r="H8219">
        <v>83.006523000000001</v>
      </c>
      <c r="I8219">
        <v>25.288447000000001</v>
      </c>
      <c r="J8219" t="s">
        <v>16120</v>
      </c>
      <c r="K8219" t="s">
        <v>26</v>
      </c>
      <c r="L8219" t="s">
        <v>27</v>
      </c>
      <c r="M8219" t="s">
        <v>27</v>
      </c>
      <c r="N8219" t="s">
        <v>27</v>
      </c>
      <c r="O8219" t="s">
        <v>27</v>
      </c>
      <c r="P8219">
        <v>3</v>
      </c>
      <c r="Q8219">
        <v>149</v>
      </c>
      <c r="R8219">
        <v>700</v>
      </c>
      <c r="S8219">
        <v>3.7</v>
      </c>
      <c r="T8219" s="1">
        <v>43352</v>
      </c>
      <c r="U8219" t="s">
        <v>28</v>
      </c>
      <c r="V8219" t="s">
        <v>20705</v>
      </c>
      <c r="W8219" t="s">
        <v>20710</v>
      </c>
      <c r="X8219" t="s">
        <v>20662</v>
      </c>
      <c r="Y8219" t="s">
        <v>20659</v>
      </c>
      <c r="Z8219">
        <v>9</v>
      </c>
      <c r="AA8219" t="s">
        <v>20660</v>
      </c>
    </row>
    <row r="8220" spans="1:27" x14ac:dyDescent="0.3">
      <c r="A8220">
        <v>2500079</v>
      </c>
      <c r="B8220" t="s">
        <v>16138</v>
      </c>
      <c r="C8220">
        <v>1</v>
      </c>
      <c r="D8220" t="s">
        <v>15998</v>
      </c>
      <c r="E8220" t="s">
        <v>16139</v>
      </c>
      <c r="F8220" t="s">
        <v>16140</v>
      </c>
      <c r="G8220" t="s">
        <v>16141</v>
      </c>
      <c r="H8220">
        <v>75.316721999999999</v>
      </c>
      <c r="I8220">
        <v>19.875336999999998</v>
      </c>
      <c r="J8220" t="s">
        <v>16142</v>
      </c>
      <c r="K8220" t="s">
        <v>26</v>
      </c>
      <c r="L8220" t="s">
        <v>27</v>
      </c>
      <c r="M8220" t="s">
        <v>27</v>
      </c>
      <c r="N8220" t="s">
        <v>27</v>
      </c>
      <c r="O8220" t="s">
        <v>27</v>
      </c>
      <c r="P8220">
        <v>3</v>
      </c>
      <c r="Q8220">
        <v>73</v>
      </c>
      <c r="R8220">
        <v>1000</v>
      </c>
      <c r="S8220">
        <v>3.6</v>
      </c>
      <c r="T8220" s="1">
        <v>42958</v>
      </c>
      <c r="U8220" t="s">
        <v>28</v>
      </c>
      <c r="V8220" t="s">
        <v>20705</v>
      </c>
      <c r="W8220" t="s">
        <v>20710</v>
      </c>
      <c r="X8220" t="s">
        <v>20668</v>
      </c>
      <c r="Y8220" t="s">
        <v>20659</v>
      </c>
      <c r="Z8220">
        <v>8</v>
      </c>
      <c r="AA8220" t="s">
        <v>20666</v>
      </c>
    </row>
    <row r="8221" spans="1:27" x14ac:dyDescent="0.3">
      <c r="A8221">
        <v>18391601</v>
      </c>
      <c r="B8221" t="s">
        <v>3623</v>
      </c>
      <c r="C8221">
        <v>1</v>
      </c>
      <c r="D8221" t="s">
        <v>15887</v>
      </c>
      <c r="E8221" t="s">
        <v>16176</v>
      </c>
      <c r="F8221" t="s">
        <v>16177</v>
      </c>
      <c r="G8221" t="s">
        <v>16178</v>
      </c>
      <c r="H8221">
        <v>80.349999999999994</v>
      </c>
      <c r="I8221">
        <v>26.47</v>
      </c>
      <c r="J8221" t="s">
        <v>16179</v>
      </c>
      <c r="K8221" t="s">
        <v>26</v>
      </c>
      <c r="L8221" t="s">
        <v>27</v>
      </c>
      <c r="M8221" t="s">
        <v>27</v>
      </c>
      <c r="N8221" t="s">
        <v>27</v>
      </c>
      <c r="O8221" t="s">
        <v>27</v>
      </c>
      <c r="P8221">
        <v>3</v>
      </c>
      <c r="Q8221">
        <v>41</v>
      </c>
      <c r="R8221">
        <v>1400</v>
      </c>
      <c r="S8221">
        <v>4</v>
      </c>
      <c r="T8221" s="1">
        <v>41499</v>
      </c>
      <c r="U8221" t="s">
        <v>28</v>
      </c>
      <c r="V8221" t="s">
        <v>20705</v>
      </c>
      <c r="W8221" t="s">
        <v>20710</v>
      </c>
      <c r="X8221" t="s">
        <v>20658</v>
      </c>
      <c r="Y8221" t="s">
        <v>20659</v>
      </c>
      <c r="Z8221">
        <v>8</v>
      </c>
      <c r="AA8221" t="s">
        <v>20666</v>
      </c>
    </row>
    <row r="8222" spans="1:27" x14ac:dyDescent="0.3">
      <c r="A8222">
        <v>15777</v>
      </c>
      <c r="B8222" t="s">
        <v>16180</v>
      </c>
      <c r="C8222">
        <v>1</v>
      </c>
      <c r="D8222" t="s">
        <v>16181</v>
      </c>
      <c r="E8222" t="s">
        <v>16182</v>
      </c>
      <c r="F8222" t="s">
        <v>16183</v>
      </c>
      <c r="G8222" t="s">
        <v>16184</v>
      </c>
      <c r="H8222">
        <v>75.826808249999999</v>
      </c>
      <c r="I8222">
        <v>30.90287228</v>
      </c>
      <c r="J8222" t="s">
        <v>16185</v>
      </c>
      <c r="K8222" t="s">
        <v>26</v>
      </c>
      <c r="L8222" t="s">
        <v>27</v>
      </c>
      <c r="M8222" t="s">
        <v>27</v>
      </c>
      <c r="N8222" t="s">
        <v>27</v>
      </c>
      <c r="O8222" t="s">
        <v>27</v>
      </c>
      <c r="P8222">
        <v>3</v>
      </c>
      <c r="Q8222">
        <v>53</v>
      </c>
      <c r="R8222">
        <v>1600</v>
      </c>
      <c r="S8222">
        <v>3.8</v>
      </c>
      <c r="T8222" s="1">
        <v>42951</v>
      </c>
      <c r="U8222" t="s">
        <v>28</v>
      </c>
      <c r="V8222" t="s">
        <v>20705</v>
      </c>
      <c r="W8222" t="s">
        <v>20710</v>
      </c>
      <c r="X8222" t="s">
        <v>20668</v>
      </c>
      <c r="Y8222" t="s">
        <v>20659</v>
      </c>
      <c r="Z8222">
        <v>8</v>
      </c>
      <c r="AA8222" t="s">
        <v>20666</v>
      </c>
    </row>
    <row r="8223" spans="1:27" x14ac:dyDescent="0.3">
      <c r="A8223">
        <v>3300070</v>
      </c>
      <c r="B8223" t="s">
        <v>16193</v>
      </c>
      <c r="C8223">
        <v>1</v>
      </c>
      <c r="D8223" t="s">
        <v>15596</v>
      </c>
      <c r="E8223" t="s">
        <v>16194</v>
      </c>
      <c r="F8223" t="s">
        <v>15651</v>
      </c>
      <c r="G8223" t="s">
        <v>15652</v>
      </c>
      <c r="H8223">
        <v>79.080094430000003</v>
      </c>
      <c r="I8223">
        <v>21.140146120000001</v>
      </c>
      <c r="J8223" t="s">
        <v>16195</v>
      </c>
      <c r="K8223" t="s">
        <v>26</v>
      </c>
      <c r="L8223" t="s">
        <v>27</v>
      </c>
      <c r="M8223" t="s">
        <v>27</v>
      </c>
      <c r="N8223" t="s">
        <v>27</v>
      </c>
      <c r="O8223" t="s">
        <v>27</v>
      </c>
      <c r="P8223">
        <v>3</v>
      </c>
      <c r="Q8223">
        <v>100</v>
      </c>
      <c r="R8223">
        <v>1000</v>
      </c>
      <c r="S8223">
        <v>4</v>
      </c>
      <c r="T8223" s="1">
        <v>40401</v>
      </c>
      <c r="U8223" t="s">
        <v>28</v>
      </c>
      <c r="V8223" t="s">
        <v>20705</v>
      </c>
      <c r="W8223" t="s">
        <v>20710</v>
      </c>
      <c r="X8223" t="s">
        <v>20667</v>
      </c>
      <c r="Y8223" t="s">
        <v>20659</v>
      </c>
      <c r="Z8223">
        <v>8</v>
      </c>
      <c r="AA8223" t="s">
        <v>20666</v>
      </c>
    </row>
    <row r="8224" spans="1:27" x14ac:dyDescent="0.3">
      <c r="A8224">
        <v>18378803</v>
      </c>
      <c r="B8224" t="s">
        <v>16199</v>
      </c>
      <c r="C8224">
        <v>1</v>
      </c>
      <c r="D8224" t="s">
        <v>15820</v>
      </c>
      <c r="E8224" t="s">
        <v>16200</v>
      </c>
      <c r="F8224" t="s">
        <v>15845</v>
      </c>
      <c r="G8224" t="s">
        <v>15846</v>
      </c>
      <c r="H8224">
        <v>79.834810140000002</v>
      </c>
      <c r="I8224">
        <v>11.9365319</v>
      </c>
      <c r="J8224" t="s">
        <v>25</v>
      </c>
      <c r="K8224" t="s">
        <v>26</v>
      </c>
      <c r="L8224" t="s">
        <v>27</v>
      </c>
      <c r="M8224" t="s">
        <v>27</v>
      </c>
      <c r="N8224" t="s">
        <v>27</v>
      </c>
      <c r="O8224" t="s">
        <v>27</v>
      </c>
      <c r="P8224">
        <v>3</v>
      </c>
      <c r="Q8224">
        <v>124</v>
      </c>
      <c r="R8224">
        <v>800</v>
      </c>
      <c r="S8224">
        <v>3.7</v>
      </c>
      <c r="T8224" s="1">
        <v>43339</v>
      </c>
      <c r="U8224" t="s">
        <v>28</v>
      </c>
      <c r="V8224" t="s">
        <v>20705</v>
      </c>
      <c r="W8224" t="s">
        <v>20710</v>
      </c>
      <c r="X8224" t="s">
        <v>20662</v>
      </c>
      <c r="Y8224" t="s">
        <v>20659</v>
      </c>
      <c r="Z8224">
        <v>8</v>
      </c>
      <c r="AA8224" t="s">
        <v>20666</v>
      </c>
    </row>
    <row r="8225" spans="1:27" x14ac:dyDescent="0.3">
      <c r="A8225">
        <v>2700082</v>
      </c>
      <c r="B8225" t="s">
        <v>16201</v>
      </c>
      <c r="C8225">
        <v>1</v>
      </c>
      <c r="D8225" t="s">
        <v>16100</v>
      </c>
      <c r="E8225" t="s">
        <v>16202</v>
      </c>
      <c r="F8225" t="s">
        <v>16203</v>
      </c>
      <c r="G8225" t="s">
        <v>16204</v>
      </c>
      <c r="H8225">
        <v>85.335738890000002</v>
      </c>
      <c r="I8225">
        <v>23.374877779999998</v>
      </c>
      <c r="J8225" t="s">
        <v>5615</v>
      </c>
      <c r="K8225" t="s">
        <v>26</v>
      </c>
      <c r="L8225" t="s">
        <v>27</v>
      </c>
      <c r="M8225" t="s">
        <v>27</v>
      </c>
      <c r="N8225" t="s">
        <v>27</v>
      </c>
      <c r="O8225" t="s">
        <v>27</v>
      </c>
      <c r="P8225">
        <v>3</v>
      </c>
      <c r="Q8225">
        <v>95</v>
      </c>
      <c r="R8225">
        <v>1000</v>
      </c>
      <c r="S8225">
        <v>3.6</v>
      </c>
      <c r="T8225" s="1">
        <v>42229</v>
      </c>
      <c r="U8225" t="s">
        <v>28</v>
      </c>
      <c r="V8225" t="s">
        <v>20705</v>
      </c>
      <c r="W8225" t="s">
        <v>20710</v>
      </c>
      <c r="X8225" t="s">
        <v>20669</v>
      </c>
      <c r="Y8225" t="s">
        <v>20659</v>
      </c>
      <c r="Z8225">
        <v>8</v>
      </c>
      <c r="AA8225" t="s">
        <v>20666</v>
      </c>
    </row>
    <row r="8226" spans="1:27" x14ac:dyDescent="0.3">
      <c r="A8226">
        <v>18367402</v>
      </c>
      <c r="B8226" t="s">
        <v>16213</v>
      </c>
      <c r="C8226">
        <v>1</v>
      </c>
      <c r="D8226" t="s">
        <v>15892</v>
      </c>
      <c r="E8226" t="s">
        <v>16214</v>
      </c>
      <c r="F8226" t="s">
        <v>15956</v>
      </c>
      <c r="G8226" t="s">
        <v>15957</v>
      </c>
      <c r="H8226">
        <v>72.77262915</v>
      </c>
      <c r="I8226">
        <v>21.149668850000001</v>
      </c>
      <c r="J8226" t="s">
        <v>16215</v>
      </c>
      <c r="K8226" t="s">
        <v>26</v>
      </c>
      <c r="L8226" t="s">
        <v>27</v>
      </c>
      <c r="M8226" t="s">
        <v>27</v>
      </c>
      <c r="N8226" t="s">
        <v>27</v>
      </c>
      <c r="O8226" t="s">
        <v>27</v>
      </c>
      <c r="P8226">
        <v>3</v>
      </c>
      <c r="Q8226">
        <v>66</v>
      </c>
      <c r="R8226">
        <v>900</v>
      </c>
      <c r="S8226">
        <v>3.6</v>
      </c>
      <c r="T8226" s="1">
        <v>41856</v>
      </c>
      <c r="U8226" t="s">
        <v>28</v>
      </c>
      <c r="V8226" t="s">
        <v>20705</v>
      </c>
      <c r="W8226" t="s">
        <v>20710</v>
      </c>
      <c r="X8226" t="s">
        <v>20664</v>
      </c>
      <c r="Y8226" t="s">
        <v>20659</v>
      </c>
      <c r="Z8226">
        <v>8</v>
      </c>
      <c r="AA8226" t="s">
        <v>20666</v>
      </c>
    </row>
    <row r="8227" spans="1:27" x14ac:dyDescent="0.3">
      <c r="A8227">
        <v>110436</v>
      </c>
      <c r="B8227" t="s">
        <v>16229</v>
      </c>
      <c r="C8227">
        <v>1</v>
      </c>
      <c r="D8227" t="s">
        <v>15552</v>
      </c>
      <c r="E8227" t="s">
        <v>16230</v>
      </c>
      <c r="F8227" t="s">
        <v>16231</v>
      </c>
      <c r="G8227" t="s">
        <v>16232</v>
      </c>
      <c r="H8227">
        <v>72.511581500000005</v>
      </c>
      <c r="I8227">
        <v>23.027929</v>
      </c>
      <c r="J8227" t="s">
        <v>16233</v>
      </c>
      <c r="K8227" t="s">
        <v>26</v>
      </c>
      <c r="L8227" t="s">
        <v>27</v>
      </c>
      <c r="M8227" t="s">
        <v>27</v>
      </c>
      <c r="N8227" t="s">
        <v>27</v>
      </c>
      <c r="O8227" t="s">
        <v>27</v>
      </c>
      <c r="P8227">
        <v>3</v>
      </c>
      <c r="Q8227">
        <v>375</v>
      </c>
      <c r="R8227">
        <v>1400</v>
      </c>
      <c r="S8227">
        <v>3.6</v>
      </c>
      <c r="T8227" s="1">
        <v>42938</v>
      </c>
      <c r="U8227" t="s">
        <v>28</v>
      </c>
      <c r="V8227" t="s">
        <v>20705</v>
      </c>
      <c r="W8227" t="s">
        <v>20710</v>
      </c>
      <c r="X8227" t="s">
        <v>20668</v>
      </c>
      <c r="Y8227" t="s">
        <v>20659</v>
      </c>
      <c r="Z8227">
        <v>7</v>
      </c>
      <c r="AA8227" t="s">
        <v>20670</v>
      </c>
    </row>
    <row r="8228" spans="1:27" x14ac:dyDescent="0.3">
      <c r="A8228">
        <v>3500059</v>
      </c>
      <c r="B8228" t="s">
        <v>16265</v>
      </c>
      <c r="C8228">
        <v>1</v>
      </c>
      <c r="D8228" t="s">
        <v>15800</v>
      </c>
      <c r="E8228" t="s">
        <v>16266</v>
      </c>
      <c r="F8228" t="s">
        <v>16267</v>
      </c>
      <c r="G8228" t="s">
        <v>16268</v>
      </c>
      <c r="H8228">
        <v>78.054221999999996</v>
      </c>
      <c r="I8228">
        <v>30.332735</v>
      </c>
      <c r="J8228" t="s">
        <v>479</v>
      </c>
      <c r="K8228" t="s">
        <v>26</v>
      </c>
      <c r="L8228" t="s">
        <v>27</v>
      </c>
      <c r="M8228" t="s">
        <v>27</v>
      </c>
      <c r="N8228" t="s">
        <v>27</v>
      </c>
      <c r="O8228" t="s">
        <v>27</v>
      </c>
      <c r="P8228">
        <v>3</v>
      </c>
      <c r="Q8228">
        <v>230</v>
      </c>
      <c r="R8228">
        <v>550</v>
      </c>
      <c r="S8228">
        <v>3.8</v>
      </c>
      <c r="T8228" s="1">
        <v>42212</v>
      </c>
      <c r="U8228" t="s">
        <v>28</v>
      </c>
      <c r="V8228" t="s">
        <v>20705</v>
      </c>
      <c r="W8228" t="s">
        <v>20710</v>
      </c>
      <c r="X8228" t="s">
        <v>20669</v>
      </c>
      <c r="Y8228" t="s">
        <v>20659</v>
      </c>
      <c r="Z8228">
        <v>7</v>
      </c>
      <c r="AA8228" t="s">
        <v>20670</v>
      </c>
    </row>
    <row r="8229" spans="1:27" x14ac:dyDescent="0.3">
      <c r="A8229">
        <v>3500081</v>
      </c>
      <c r="B8229" t="s">
        <v>16269</v>
      </c>
      <c r="C8229">
        <v>1</v>
      </c>
      <c r="D8229" t="s">
        <v>15800</v>
      </c>
      <c r="E8229" t="s">
        <v>16270</v>
      </c>
      <c r="F8229" t="s">
        <v>16267</v>
      </c>
      <c r="G8229" t="s">
        <v>16268</v>
      </c>
      <c r="H8229">
        <v>78.049116999999995</v>
      </c>
      <c r="I8229">
        <v>30.328174000000001</v>
      </c>
      <c r="J8229" t="s">
        <v>499</v>
      </c>
      <c r="K8229" t="s">
        <v>26</v>
      </c>
      <c r="L8229" t="s">
        <v>27</v>
      </c>
      <c r="M8229" t="s">
        <v>27</v>
      </c>
      <c r="N8229" t="s">
        <v>27</v>
      </c>
      <c r="O8229" t="s">
        <v>27</v>
      </c>
      <c r="P8229">
        <v>3</v>
      </c>
      <c r="Q8229">
        <v>94</v>
      </c>
      <c r="R8229">
        <v>500</v>
      </c>
      <c r="S8229">
        <v>4</v>
      </c>
      <c r="T8229" s="1">
        <v>41843</v>
      </c>
      <c r="U8229" t="s">
        <v>28</v>
      </c>
      <c r="V8229" t="s">
        <v>20705</v>
      </c>
      <c r="W8229" t="s">
        <v>20710</v>
      </c>
      <c r="X8229" t="s">
        <v>20664</v>
      </c>
      <c r="Y8229" t="s">
        <v>20659</v>
      </c>
      <c r="Z8229">
        <v>7</v>
      </c>
      <c r="AA8229" t="s">
        <v>20670</v>
      </c>
    </row>
    <row r="8230" spans="1:27" x14ac:dyDescent="0.3">
      <c r="A8230">
        <v>130021</v>
      </c>
      <c r="B8230" t="s">
        <v>16271</v>
      </c>
      <c r="C8230">
        <v>1</v>
      </c>
      <c r="D8230" t="s">
        <v>15805</v>
      </c>
      <c r="E8230" t="s">
        <v>16272</v>
      </c>
      <c r="F8230" t="s">
        <v>16273</v>
      </c>
      <c r="G8230" t="s">
        <v>16274</v>
      </c>
      <c r="H8230">
        <v>73.760430560000003</v>
      </c>
      <c r="I8230">
        <v>15.54659444</v>
      </c>
      <c r="J8230" t="s">
        <v>16275</v>
      </c>
      <c r="K8230" t="s">
        <v>26</v>
      </c>
      <c r="L8230" t="s">
        <v>27</v>
      </c>
      <c r="M8230" t="s">
        <v>27</v>
      </c>
      <c r="N8230" t="s">
        <v>27</v>
      </c>
      <c r="O8230" t="s">
        <v>27</v>
      </c>
      <c r="P8230">
        <v>3</v>
      </c>
      <c r="Q8230">
        <v>1221</v>
      </c>
      <c r="R8230">
        <v>800</v>
      </c>
      <c r="S8230">
        <v>3.7</v>
      </c>
      <c r="T8230" s="1">
        <v>42562</v>
      </c>
      <c r="U8230" t="s">
        <v>28</v>
      </c>
      <c r="V8230" t="s">
        <v>20705</v>
      </c>
      <c r="W8230" t="s">
        <v>20710</v>
      </c>
      <c r="X8230" t="s">
        <v>20661</v>
      </c>
      <c r="Y8230" t="s">
        <v>20659</v>
      </c>
      <c r="Z8230">
        <v>7</v>
      </c>
      <c r="AA8230" t="s">
        <v>20670</v>
      </c>
    </row>
    <row r="8231" spans="1:27" x14ac:dyDescent="0.3">
      <c r="A8231">
        <v>1401548</v>
      </c>
      <c r="B8231" t="s">
        <v>16281</v>
      </c>
      <c r="C8231">
        <v>1</v>
      </c>
      <c r="D8231" t="s">
        <v>15916</v>
      </c>
      <c r="E8231" t="s">
        <v>16282</v>
      </c>
      <c r="F8231" t="s">
        <v>16031</v>
      </c>
      <c r="G8231" t="s">
        <v>16032</v>
      </c>
      <c r="H8231">
        <v>75.886959200000007</v>
      </c>
      <c r="I8231">
        <v>22.722633999999999</v>
      </c>
      <c r="J8231" t="s">
        <v>479</v>
      </c>
      <c r="K8231" t="s">
        <v>26</v>
      </c>
      <c r="L8231" t="s">
        <v>27</v>
      </c>
      <c r="M8231" t="s">
        <v>27</v>
      </c>
      <c r="N8231" t="s">
        <v>27</v>
      </c>
      <c r="O8231" t="s">
        <v>27</v>
      </c>
      <c r="P8231">
        <v>3</v>
      </c>
      <c r="Q8231">
        <v>404</v>
      </c>
      <c r="R8231">
        <v>1200</v>
      </c>
      <c r="S8231">
        <v>4</v>
      </c>
      <c r="T8231" s="1">
        <v>41831</v>
      </c>
      <c r="U8231" t="s">
        <v>28</v>
      </c>
      <c r="V8231" t="s">
        <v>20705</v>
      </c>
      <c r="W8231" t="s">
        <v>20710</v>
      </c>
      <c r="X8231" t="s">
        <v>20664</v>
      </c>
      <c r="Y8231" t="s">
        <v>20659</v>
      </c>
      <c r="Z8231">
        <v>7</v>
      </c>
      <c r="AA8231" t="s">
        <v>20670</v>
      </c>
    </row>
    <row r="8232" spans="1:27" x14ac:dyDescent="0.3">
      <c r="A8232">
        <v>103065</v>
      </c>
      <c r="B8232" t="s">
        <v>16283</v>
      </c>
      <c r="C8232">
        <v>1</v>
      </c>
      <c r="D8232" t="s">
        <v>15585</v>
      </c>
      <c r="E8232" t="s">
        <v>16284</v>
      </c>
      <c r="F8232" t="s">
        <v>15614</v>
      </c>
      <c r="G8232" t="s">
        <v>15615</v>
      </c>
      <c r="H8232">
        <v>75.797281999999996</v>
      </c>
      <c r="I8232">
        <v>26.9119271</v>
      </c>
      <c r="J8232" t="s">
        <v>16285</v>
      </c>
      <c r="K8232" t="s">
        <v>26</v>
      </c>
      <c r="L8232" t="s">
        <v>27</v>
      </c>
      <c r="M8232" t="s">
        <v>27</v>
      </c>
      <c r="N8232" t="s">
        <v>27</v>
      </c>
      <c r="O8232" t="s">
        <v>27</v>
      </c>
      <c r="P8232">
        <v>3</v>
      </c>
      <c r="Q8232">
        <v>212</v>
      </c>
      <c r="R8232">
        <v>1000</v>
      </c>
      <c r="S8232">
        <v>4</v>
      </c>
      <c r="T8232" s="1">
        <v>42573</v>
      </c>
      <c r="U8232" t="s">
        <v>28</v>
      </c>
      <c r="V8232" t="s">
        <v>20705</v>
      </c>
      <c r="W8232" t="s">
        <v>20710</v>
      </c>
      <c r="X8232" t="s">
        <v>20661</v>
      </c>
      <c r="Y8232" t="s">
        <v>20659</v>
      </c>
      <c r="Z8232">
        <v>7</v>
      </c>
      <c r="AA8232" t="s">
        <v>20670</v>
      </c>
    </row>
    <row r="8233" spans="1:27" x14ac:dyDescent="0.3">
      <c r="A8233">
        <v>103147</v>
      </c>
      <c r="B8233" t="s">
        <v>16286</v>
      </c>
      <c r="C8233">
        <v>1</v>
      </c>
      <c r="D8233" t="s">
        <v>15585</v>
      </c>
      <c r="E8233" t="s">
        <v>16287</v>
      </c>
      <c r="F8233" t="s">
        <v>144</v>
      </c>
      <c r="G8233" t="s">
        <v>15742</v>
      </c>
      <c r="H8233">
        <v>75.783013139999994</v>
      </c>
      <c r="I8233">
        <v>26.910261770000002</v>
      </c>
      <c r="J8233" t="s">
        <v>16288</v>
      </c>
      <c r="K8233" t="s">
        <v>26</v>
      </c>
      <c r="L8233" t="s">
        <v>27</v>
      </c>
      <c r="M8233" t="s">
        <v>27</v>
      </c>
      <c r="N8233" t="s">
        <v>27</v>
      </c>
      <c r="O8233" t="s">
        <v>27</v>
      </c>
      <c r="P8233">
        <v>3</v>
      </c>
      <c r="Q8233">
        <v>67</v>
      </c>
      <c r="R8233">
        <v>1500</v>
      </c>
      <c r="S8233">
        <v>3.9</v>
      </c>
      <c r="T8233" s="1">
        <v>41482</v>
      </c>
      <c r="U8233" t="s">
        <v>28</v>
      </c>
      <c r="V8233" t="s">
        <v>20705</v>
      </c>
      <c r="W8233" t="s">
        <v>20710</v>
      </c>
      <c r="X8233" t="s">
        <v>20658</v>
      </c>
      <c r="Y8233" t="s">
        <v>20659</v>
      </c>
      <c r="Z8233">
        <v>7</v>
      </c>
      <c r="AA8233" t="s">
        <v>20670</v>
      </c>
    </row>
    <row r="8234" spans="1:27" x14ac:dyDescent="0.3">
      <c r="A8234">
        <v>18377936</v>
      </c>
      <c r="B8234" t="s">
        <v>2291</v>
      </c>
      <c r="C8234">
        <v>1</v>
      </c>
      <c r="D8234" t="s">
        <v>15887</v>
      </c>
      <c r="E8234" t="s">
        <v>16289</v>
      </c>
      <c r="F8234" t="s">
        <v>15423</v>
      </c>
      <c r="G8234" t="s">
        <v>16049</v>
      </c>
      <c r="H8234">
        <v>80.313457619999994</v>
      </c>
      <c r="I8234">
        <v>26.471528620000001</v>
      </c>
      <c r="J8234" t="s">
        <v>16290</v>
      </c>
      <c r="K8234" t="s">
        <v>26</v>
      </c>
      <c r="L8234" t="s">
        <v>27</v>
      </c>
      <c r="M8234" t="s">
        <v>27</v>
      </c>
      <c r="N8234" t="s">
        <v>27</v>
      </c>
      <c r="O8234" t="s">
        <v>27</v>
      </c>
      <c r="P8234">
        <v>3</v>
      </c>
      <c r="Q8234">
        <v>24</v>
      </c>
      <c r="R8234">
        <v>1000</v>
      </c>
      <c r="S8234">
        <v>4</v>
      </c>
      <c r="T8234" s="1">
        <v>42918</v>
      </c>
      <c r="U8234" t="s">
        <v>28</v>
      </c>
      <c r="V8234" t="s">
        <v>20705</v>
      </c>
      <c r="W8234" t="s">
        <v>20710</v>
      </c>
      <c r="X8234" t="s">
        <v>20668</v>
      </c>
      <c r="Y8234" t="s">
        <v>20659</v>
      </c>
      <c r="Z8234">
        <v>7</v>
      </c>
      <c r="AA8234" t="s">
        <v>20670</v>
      </c>
    </row>
    <row r="8235" spans="1:27" x14ac:dyDescent="0.3">
      <c r="A8235">
        <v>15104</v>
      </c>
      <c r="B8235" t="s">
        <v>2980</v>
      </c>
      <c r="C8235">
        <v>1</v>
      </c>
      <c r="D8235" t="s">
        <v>16181</v>
      </c>
      <c r="E8235" t="s">
        <v>16307</v>
      </c>
      <c r="F8235" t="s">
        <v>16308</v>
      </c>
      <c r="G8235" t="s">
        <v>16309</v>
      </c>
      <c r="H8235">
        <v>75.821494799999996</v>
      </c>
      <c r="I8235">
        <v>30.89308145</v>
      </c>
      <c r="J8235" t="s">
        <v>2981</v>
      </c>
      <c r="K8235" t="s">
        <v>26</v>
      </c>
      <c r="L8235" t="s">
        <v>27</v>
      </c>
      <c r="M8235" t="s">
        <v>27</v>
      </c>
      <c r="N8235" t="s">
        <v>27</v>
      </c>
      <c r="O8235" t="s">
        <v>27</v>
      </c>
      <c r="P8235">
        <v>3</v>
      </c>
      <c r="Q8235">
        <v>156</v>
      </c>
      <c r="R8235">
        <v>1200</v>
      </c>
      <c r="S8235">
        <v>3.8</v>
      </c>
      <c r="T8235" s="1">
        <v>43307</v>
      </c>
      <c r="U8235" t="s">
        <v>28</v>
      </c>
      <c r="V8235" t="s">
        <v>20705</v>
      </c>
      <c r="W8235" t="s">
        <v>20710</v>
      </c>
      <c r="X8235" t="s">
        <v>20662</v>
      </c>
      <c r="Y8235" t="s">
        <v>20659</v>
      </c>
      <c r="Z8235">
        <v>7</v>
      </c>
      <c r="AA8235" t="s">
        <v>20670</v>
      </c>
    </row>
    <row r="8236" spans="1:27" x14ac:dyDescent="0.3">
      <c r="A8236">
        <v>3100143</v>
      </c>
      <c r="B8236" t="s">
        <v>16317</v>
      </c>
      <c r="C8236">
        <v>1</v>
      </c>
      <c r="D8236" t="s">
        <v>15950</v>
      </c>
      <c r="E8236" t="s">
        <v>16318</v>
      </c>
      <c r="F8236" t="s">
        <v>16068</v>
      </c>
      <c r="G8236" t="s">
        <v>16069</v>
      </c>
      <c r="H8236">
        <v>74.852098549999994</v>
      </c>
      <c r="I8236">
        <v>12.87334761</v>
      </c>
      <c r="J8236" t="s">
        <v>2224</v>
      </c>
      <c r="K8236" t="s">
        <v>26</v>
      </c>
      <c r="L8236" t="s">
        <v>27</v>
      </c>
      <c r="M8236" t="s">
        <v>27</v>
      </c>
      <c r="N8236" t="s">
        <v>27</v>
      </c>
      <c r="O8236" t="s">
        <v>27</v>
      </c>
      <c r="P8236">
        <v>3</v>
      </c>
      <c r="Q8236">
        <v>104</v>
      </c>
      <c r="R8236">
        <v>1000</v>
      </c>
      <c r="S8236">
        <v>3.7</v>
      </c>
      <c r="T8236" s="1">
        <v>40735</v>
      </c>
      <c r="U8236" t="s">
        <v>28</v>
      </c>
      <c r="V8236" t="s">
        <v>20705</v>
      </c>
      <c r="W8236" t="s">
        <v>20710</v>
      </c>
      <c r="X8236" t="s">
        <v>20663</v>
      </c>
      <c r="Y8236" t="s">
        <v>20659</v>
      </c>
      <c r="Z8236">
        <v>7</v>
      </c>
      <c r="AA8236" t="s">
        <v>20670</v>
      </c>
    </row>
    <row r="8237" spans="1:27" x14ac:dyDescent="0.3">
      <c r="A8237">
        <v>3600148</v>
      </c>
      <c r="B8237" t="s">
        <v>16323</v>
      </c>
      <c r="C8237">
        <v>1</v>
      </c>
      <c r="D8237" t="s">
        <v>15969</v>
      </c>
      <c r="E8237" t="s">
        <v>16324</v>
      </c>
      <c r="F8237" t="s">
        <v>16325</v>
      </c>
      <c r="G8237" t="s">
        <v>16326</v>
      </c>
      <c r="H8237">
        <v>76.659263890000005</v>
      </c>
      <c r="I8237">
        <v>12.31097222</v>
      </c>
      <c r="J8237" t="s">
        <v>528</v>
      </c>
      <c r="K8237" t="s">
        <v>26</v>
      </c>
      <c r="L8237" t="s">
        <v>27</v>
      </c>
      <c r="M8237" t="s">
        <v>27</v>
      </c>
      <c r="N8237" t="s">
        <v>27</v>
      </c>
      <c r="O8237" t="s">
        <v>27</v>
      </c>
      <c r="P8237">
        <v>3</v>
      </c>
      <c r="Q8237">
        <v>132</v>
      </c>
      <c r="R8237">
        <v>1000</v>
      </c>
      <c r="S8237">
        <v>3.7</v>
      </c>
      <c r="T8237" s="1">
        <v>42571</v>
      </c>
      <c r="U8237" t="s">
        <v>28</v>
      </c>
      <c r="V8237" t="s">
        <v>20705</v>
      </c>
      <c r="W8237" t="s">
        <v>20710</v>
      </c>
      <c r="X8237" t="s">
        <v>20661</v>
      </c>
      <c r="Y8237" t="s">
        <v>20659</v>
      </c>
      <c r="Z8237">
        <v>7</v>
      </c>
      <c r="AA8237" t="s">
        <v>20670</v>
      </c>
    </row>
    <row r="8238" spans="1:27" x14ac:dyDescent="0.3">
      <c r="A8238">
        <v>3800053</v>
      </c>
      <c r="B8238" t="s">
        <v>16334</v>
      </c>
      <c r="C8238">
        <v>1</v>
      </c>
      <c r="D8238" t="s">
        <v>15892</v>
      </c>
      <c r="E8238" t="s">
        <v>16335</v>
      </c>
      <c r="F8238" t="s">
        <v>16106</v>
      </c>
      <c r="G8238" t="s">
        <v>16107</v>
      </c>
      <c r="H8238">
        <v>72.801952729999996</v>
      </c>
      <c r="I8238">
        <v>21.17349346</v>
      </c>
      <c r="J8238" t="s">
        <v>16336</v>
      </c>
      <c r="K8238" t="s">
        <v>26</v>
      </c>
      <c r="L8238" t="s">
        <v>27</v>
      </c>
      <c r="M8238" t="s">
        <v>27</v>
      </c>
      <c r="N8238" t="s">
        <v>27</v>
      </c>
      <c r="O8238" t="s">
        <v>27</v>
      </c>
      <c r="P8238">
        <v>3</v>
      </c>
      <c r="Q8238">
        <v>191</v>
      </c>
      <c r="R8238">
        <v>800</v>
      </c>
      <c r="S8238">
        <v>3.9</v>
      </c>
      <c r="T8238" s="1">
        <v>40369</v>
      </c>
      <c r="U8238" t="s">
        <v>28</v>
      </c>
      <c r="V8238" t="s">
        <v>20705</v>
      </c>
      <c r="W8238" t="s">
        <v>20710</v>
      </c>
      <c r="X8238" t="s">
        <v>20667</v>
      </c>
      <c r="Y8238" t="s">
        <v>20659</v>
      </c>
      <c r="Z8238">
        <v>7</v>
      </c>
      <c r="AA8238" t="s">
        <v>20670</v>
      </c>
    </row>
    <row r="8239" spans="1:27" x14ac:dyDescent="0.3">
      <c r="A8239">
        <v>2100478</v>
      </c>
      <c r="B8239" t="s">
        <v>16367</v>
      </c>
      <c r="C8239">
        <v>1</v>
      </c>
      <c r="D8239" t="s">
        <v>15870</v>
      </c>
      <c r="E8239" t="s">
        <v>16368</v>
      </c>
      <c r="F8239" t="s">
        <v>16369</v>
      </c>
      <c r="G8239" t="s">
        <v>16370</v>
      </c>
      <c r="H8239">
        <v>91.773931910000002</v>
      </c>
      <c r="I8239">
        <v>26.161490100000002</v>
      </c>
      <c r="J8239" t="s">
        <v>1945</v>
      </c>
      <c r="K8239" t="s">
        <v>26</v>
      </c>
      <c r="L8239" t="s">
        <v>27</v>
      </c>
      <c r="M8239" t="s">
        <v>27</v>
      </c>
      <c r="N8239" t="s">
        <v>27</v>
      </c>
      <c r="O8239" t="s">
        <v>27</v>
      </c>
      <c r="P8239">
        <v>3</v>
      </c>
      <c r="Q8239">
        <v>360</v>
      </c>
      <c r="R8239">
        <v>1400</v>
      </c>
      <c r="S8239">
        <v>3.9</v>
      </c>
      <c r="T8239" s="1">
        <v>41069</v>
      </c>
      <c r="U8239" t="s">
        <v>28</v>
      </c>
      <c r="V8239" t="s">
        <v>20705</v>
      </c>
      <c r="W8239" t="s">
        <v>20710</v>
      </c>
      <c r="X8239" t="s">
        <v>20665</v>
      </c>
      <c r="Y8239" t="s">
        <v>20671</v>
      </c>
      <c r="Z8239">
        <v>6</v>
      </c>
      <c r="AA8239" t="s">
        <v>20672</v>
      </c>
    </row>
    <row r="8240" spans="1:27" x14ac:dyDescent="0.3">
      <c r="A8240">
        <v>6505564</v>
      </c>
      <c r="B8240" t="s">
        <v>16412</v>
      </c>
      <c r="C8240">
        <v>1</v>
      </c>
      <c r="D8240" t="s">
        <v>15314</v>
      </c>
      <c r="E8240" t="s">
        <v>16413</v>
      </c>
      <c r="F8240" t="s">
        <v>16414</v>
      </c>
      <c r="G8240" t="s">
        <v>16415</v>
      </c>
      <c r="H8240">
        <v>73.830547030000005</v>
      </c>
      <c r="I8240">
        <v>18.52001645</v>
      </c>
      <c r="J8240" t="s">
        <v>16416</v>
      </c>
      <c r="K8240" t="s">
        <v>26</v>
      </c>
      <c r="L8240" t="s">
        <v>27</v>
      </c>
      <c r="M8240" t="s">
        <v>27</v>
      </c>
      <c r="N8240" t="s">
        <v>27</v>
      </c>
      <c r="O8240" t="s">
        <v>27</v>
      </c>
      <c r="P8240">
        <v>3</v>
      </c>
      <c r="Q8240">
        <v>1583</v>
      </c>
      <c r="R8240">
        <v>1000</v>
      </c>
      <c r="S8240">
        <v>4</v>
      </c>
      <c r="T8240" s="1">
        <v>42178</v>
      </c>
      <c r="U8240" t="s">
        <v>28</v>
      </c>
      <c r="V8240" t="s">
        <v>20705</v>
      </c>
      <c r="W8240" t="s">
        <v>20710</v>
      </c>
      <c r="X8240" t="s">
        <v>20669</v>
      </c>
      <c r="Y8240" t="s">
        <v>20671</v>
      </c>
      <c r="Z8240">
        <v>6</v>
      </c>
      <c r="AA8240" t="s">
        <v>20672</v>
      </c>
    </row>
    <row r="8241" spans="1:27" x14ac:dyDescent="0.3">
      <c r="A8241">
        <v>3800437</v>
      </c>
      <c r="B8241" t="s">
        <v>16424</v>
      </c>
      <c r="C8241">
        <v>1</v>
      </c>
      <c r="D8241" t="s">
        <v>15892</v>
      </c>
      <c r="E8241" t="s">
        <v>16425</v>
      </c>
      <c r="F8241" t="s">
        <v>15956</v>
      </c>
      <c r="G8241" t="s">
        <v>15957</v>
      </c>
      <c r="H8241">
        <v>72.778059279999994</v>
      </c>
      <c r="I8241">
        <v>21.15275978</v>
      </c>
      <c r="J8241" t="s">
        <v>16426</v>
      </c>
      <c r="K8241" t="s">
        <v>26</v>
      </c>
      <c r="L8241" t="s">
        <v>27</v>
      </c>
      <c r="M8241" t="s">
        <v>27</v>
      </c>
      <c r="N8241" t="s">
        <v>27</v>
      </c>
      <c r="O8241" t="s">
        <v>27</v>
      </c>
      <c r="P8241">
        <v>3</v>
      </c>
      <c r="Q8241">
        <v>87</v>
      </c>
      <c r="R8241">
        <v>800</v>
      </c>
      <c r="S8241">
        <v>3.8</v>
      </c>
      <c r="T8241" s="1">
        <v>41793</v>
      </c>
      <c r="U8241" t="s">
        <v>28</v>
      </c>
      <c r="V8241" t="s">
        <v>20705</v>
      </c>
      <c r="W8241" t="s">
        <v>20710</v>
      </c>
      <c r="X8241" t="s">
        <v>20664</v>
      </c>
      <c r="Y8241" t="s">
        <v>20671</v>
      </c>
      <c r="Z8241">
        <v>6</v>
      </c>
      <c r="AA8241" t="s">
        <v>20672</v>
      </c>
    </row>
    <row r="8242" spans="1:27" x14ac:dyDescent="0.3">
      <c r="A8242">
        <v>2100074</v>
      </c>
      <c r="B8242" t="s">
        <v>16494</v>
      </c>
      <c r="C8242">
        <v>1</v>
      </c>
      <c r="D8242" t="s">
        <v>15870</v>
      </c>
      <c r="E8242" t="s">
        <v>16495</v>
      </c>
      <c r="F8242" t="s">
        <v>16169</v>
      </c>
      <c r="G8242" t="s">
        <v>16170</v>
      </c>
      <c r="H8242">
        <v>91.785355559999999</v>
      </c>
      <c r="I8242">
        <v>26.172216670000001</v>
      </c>
      <c r="J8242" t="s">
        <v>16496</v>
      </c>
      <c r="K8242" t="s">
        <v>26</v>
      </c>
      <c r="L8242" t="s">
        <v>27</v>
      </c>
      <c r="M8242" t="s">
        <v>27</v>
      </c>
      <c r="N8242" t="s">
        <v>27</v>
      </c>
      <c r="O8242" t="s">
        <v>27</v>
      </c>
      <c r="P8242">
        <v>3</v>
      </c>
      <c r="Q8242">
        <v>256</v>
      </c>
      <c r="R8242">
        <v>1000</v>
      </c>
      <c r="S8242">
        <v>4</v>
      </c>
      <c r="T8242" s="1">
        <v>41033</v>
      </c>
      <c r="U8242" t="s">
        <v>28</v>
      </c>
      <c r="V8242" t="s">
        <v>20705</v>
      </c>
      <c r="W8242" t="s">
        <v>20710</v>
      </c>
      <c r="X8242" t="s">
        <v>20665</v>
      </c>
      <c r="Y8242" t="s">
        <v>20671</v>
      </c>
      <c r="Z8242">
        <v>5</v>
      </c>
      <c r="AA8242" t="s">
        <v>20630</v>
      </c>
    </row>
    <row r="8243" spans="1:27" x14ac:dyDescent="0.3">
      <c r="A8243">
        <v>1400056</v>
      </c>
      <c r="B8243" t="s">
        <v>16501</v>
      </c>
      <c r="C8243">
        <v>1</v>
      </c>
      <c r="D8243" t="s">
        <v>15916</v>
      </c>
      <c r="E8243" t="s">
        <v>16502</v>
      </c>
      <c r="F8243" t="s">
        <v>16503</v>
      </c>
      <c r="G8243" t="s">
        <v>16504</v>
      </c>
      <c r="H8243">
        <v>75.887648200000001</v>
      </c>
      <c r="I8243">
        <v>22.725835100000001</v>
      </c>
      <c r="J8243" t="s">
        <v>476</v>
      </c>
      <c r="K8243" t="s">
        <v>26</v>
      </c>
      <c r="L8243" t="s">
        <v>27</v>
      </c>
      <c r="M8243" t="s">
        <v>27</v>
      </c>
      <c r="N8243" t="s">
        <v>27</v>
      </c>
      <c r="O8243" t="s">
        <v>27</v>
      </c>
      <c r="P8243">
        <v>3</v>
      </c>
      <c r="Q8243">
        <v>496</v>
      </c>
      <c r="R8243">
        <v>850</v>
      </c>
      <c r="S8243">
        <v>4</v>
      </c>
      <c r="T8243" s="1">
        <v>41405</v>
      </c>
      <c r="U8243" t="s">
        <v>28</v>
      </c>
      <c r="V8243" t="s">
        <v>20705</v>
      </c>
      <c r="W8243" t="s">
        <v>20710</v>
      </c>
      <c r="X8243" t="s">
        <v>20658</v>
      </c>
      <c r="Y8243" t="s">
        <v>20671</v>
      </c>
      <c r="Z8243">
        <v>5</v>
      </c>
      <c r="AA8243" t="s">
        <v>20630</v>
      </c>
    </row>
    <row r="8244" spans="1:27" x14ac:dyDescent="0.3">
      <c r="A8244">
        <v>18388642</v>
      </c>
      <c r="B8244" t="s">
        <v>16528</v>
      </c>
      <c r="C8244">
        <v>1</v>
      </c>
      <c r="D8244" t="s">
        <v>15349</v>
      </c>
      <c r="E8244" t="s">
        <v>16529</v>
      </c>
      <c r="F8244" t="s">
        <v>16530</v>
      </c>
      <c r="G8244" t="s">
        <v>16531</v>
      </c>
      <c r="H8244">
        <v>72.827807550000003</v>
      </c>
      <c r="I8244">
        <v>19.091457519999999</v>
      </c>
      <c r="J8244" t="s">
        <v>2068</v>
      </c>
      <c r="K8244" t="s">
        <v>26</v>
      </c>
      <c r="L8244" t="s">
        <v>27</v>
      </c>
      <c r="M8244" t="s">
        <v>27</v>
      </c>
      <c r="N8244" t="s">
        <v>27</v>
      </c>
      <c r="O8244" t="s">
        <v>27</v>
      </c>
      <c r="P8244">
        <v>3</v>
      </c>
      <c r="Q8244">
        <v>617</v>
      </c>
      <c r="R8244">
        <v>1100</v>
      </c>
      <c r="S8244">
        <v>3.8</v>
      </c>
      <c r="T8244" s="1">
        <v>41404</v>
      </c>
      <c r="U8244" t="s">
        <v>28</v>
      </c>
      <c r="V8244" t="s">
        <v>20705</v>
      </c>
      <c r="W8244" t="s">
        <v>20710</v>
      </c>
      <c r="X8244" t="s">
        <v>20658</v>
      </c>
      <c r="Y8244" t="s">
        <v>20671</v>
      </c>
      <c r="Z8244">
        <v>5</v>
      </c>
      <c r="AA8244" t="s">
        <v>20630</v>
      </c>
    </row>
    <row r="8245" spans="1:27" x14ac:dyDescent="0.3">
      <c r="A8245">
        <v>3600014</v>
      </c>
      <c r="B8245" t="s">
        <v>16534</v>
      </c>
      <c r="C8245">
        <v>1</v>
      </c>
      <c r="D8245" t="s">
        <v>15969</v>
      </c>
      <c r="E8245" t="s">
        <v>16535</v>
      </c>
      <c r="F8245" t="s">
        <v>1850</v>
      </c>
      <c r="G8245" t="s">
        <v>16086</v>
      </c>
      <c r="H8245">
        <v>76.616791669999998</v>
      </c>
      <c r="I8245">
        <v>12.337977779999999</v>
      </c>
      <c r="J8245" t="s">
        <v>611</v>
      </c>
      <c r="K8245" t="s">
        <v>26</v>
      </c>
      <c r="L8245" t="s">
        <v>27</v>
      </c>
      <c r="M8245" t="s">
        <v>27</v>
      </c>
      <c r="N8245" t="s">
        <v>27</v>
      </c>
      <c r="O8245" t="s">
        <v>27</v>
      </c>
      <c r="P8245">
        <v>3</v>
      </c>
      <c r="Q8245">
        <v>183</v>
      </c>
      <c r="R8245">
        <v>1200</v>
      </c>
      <c r="S8245">
        <v>3.7</v>
      </c>
      <c r="T8245" s="1">
        <v>42134</v>
      </c>
      <c r="U8245" t="s">
        <v>28</v>
      </c>
      <c r="V8245" t="s">
        <v>20705</v>
      </c>
      <c r="W8245" t="s">
        <v>20710</v>
      </c>
      <c r="X8245" t="s">
        <v>20669</v>
      </c>
      <c r="Y8245" t="s">
        <v>20671</v>
      </c>
      <c r="Z8245">
        <v>5</v>
      </c>
      <c r="AA8245" t="s">
        <v>20630</v>
      </c>
    </row>
    <row r="8246" spans="1:27" x14ac:dyDescent="0.3">
      <c r="A8246">
        <v>1600169</v>
      </c>
      <c r="B8246" t="s">
        <v>16542</v>
      </c>
      <c r="C8246">
        <v>1</v>
      </c>
      <c r="D8246" t="s">
        <v>15811</v>
      </c>
      <c r="E8246" t="s">
        <v>16543</v>
      </c>
      <c r="F8246" t="s">
        <v>15813</v>
      </c>
      <c r="G8246" t="s">
        <v>15814</v>
      </c>
      <c r="H8246">
        <v>73.745892429999998</v>
      </c>
      <c r="I8246">
        <v>20.012075129999999</v>
      </c>
      <c r="J8246" t="s">
        <v>25</v>
      </c>
      <c r="K8246" t="s">
        <v>26</v>
      </c>
      <c r="L8246" t="s">
        <v>27</v>
      </c>
      <c r="M8246" t="s">
        <v>27</v>
      </c>
      <c r="N8246" t="s">
        <v>27</v>
      </c>
      <c r="O8246" t="s">
        <v>27</v>
      </c>
      <c r="P8246">
        <v>3</v>
      </c>
      <c r="Q8246">
        <v>125</v>
      </c>
      <c r="R8246">
        <v>600</v>
      </c>
      <c r="S8246">
        <v>3.6</v>
      </c>
      <c r="T8246" s="1">
        <v>41051</v>
      </c>
      <c r="U8246" t="s">
        <v>28</v>
      </c>
      <c r="V8246" t="s">
        <v>20705</v>
      </c>
      <c r="W8246" t="s">
        <v>20710</v>
      </c>
      <c r="X8246" t="s">
        <v>20665</v>
      </c>
      <c r="Y8246" t="s">
        <v>20671</v>
      </c>
      <c r="Z8246">
        <v>5</v>
      </c>
      <c r="AA8246" t="s">
        <v>20630</v>
      </c>
    </row>
    <row r="8247" spans="1:27" x14ac:dyDescent="0.3">
      <c r="A8247">
        <v>2700002</v>
      </c>
      <c r="B8247" t="s">
        <v>4033</v>
      </c>
      <c r="C8247">
        <v>1</v>
      </c>
      <c r="D8247" t="s">
        <v>16100</v>
      </c>
      <c r="E8247" t="s">
        <v>16550</v>
      </c>
      <c r="F8247" t="s">
        <v>16551</v>
      </c>
      <c r="G8247" t="s">
        <v>16552</v>
      </c>
      <c r="H8247">
        <v>85.326966670000004</v>
      </c>
      <c r="I8247">
        <v>23.353783329999999</v>
      </c>
      <c r="J8247" t="s">
        <v>479</v>
      </c>
      <c r="K8247" t="s">
        <v>26</v>
      </c>
      <c r="L8247" t="s">
        <v>27</v>
      </c>
      <c r="M8247" t="s">
        <v>27</v>
      </c>
      <c r="N8247" t="s">
        <v>27</v>
      </c>
      <c r="O8247" t="s">
        <v>27</v>
      </c>
      <c r="P8247">
        <v>3</v>
      </c>
      <c r="Q8247">
        <v>119</v>
      </c>
      <c r="R8247">
        <v>1000</v>
      </c>
      <c r="S8247">
        <v>3.6</v>
      </c>
      <c r="T8247" s="1">
        <v>41771</v>
      </c>
      <c r="U8247" t="s">
        <v>28</v>
      </c>
      <c r="V8247" t="s">
        <v>20705</v>
      </c>
      <c r="W8247" t="s">
        <v>20710</v>
      </c>
      <c r="X8247" t="s">
        <v>20664</v>
      </c>
      <c r="Y8247" t="s">
        <v>20671</v>
      </c>
      <c r="Z8247">
        <v>5</v>
      </c>
      <c r="AA8247" t="s">
        <v>20630</v>
      </c>
    </row>
    <row r="8248" spans="1:27" x14ac:dyDescent="0.3">
      <c r="A8248">
        <v>3400016</v>
      </c>
      <c r="B8248" t="s">
        <v>590</v>
      </c>
      <c r="C8248">
        <v>1</v>
      </c>
      <c r="D8248" t="s">
        <v>16008</v>
      </c>
      <c r="E8248" t="s">
        <v>16562</v>
      </c>
      <c r="F8248" t="s">
        <v>16452</v>
      </c>
      <c r="G8248" t="s">
        <v>16453</v>
      </c>
      <c r="H8248">
        <v>78.047250000000005</v>
      </c>
      <c r="I8248">
        <v>27.157772219999998</v>
      </c>
      <c r="J8248" t="s">
        <v>476</v>
      </c>
      <c r="K8248" t="s">
        <v>26</v>
      </c>
      <c r="L8248" t="s">
        <v>27</v>
      </c>
      <c r="M8248" t="s">
        <v>27</v>
      </c>
      <c r="N8248" t="s">
        <v>27</v>
      </c>
      <c r="O8248" t="s">
        <v>27</v>
      </c>
      <c r="P8248">
        <v>3</v>
      </c>
      <c r="Q8248">
        <v>175</v>
      </c>
      <c r="R8248">
        <v>900</v>
      </c>
      <c r="S8248">
        <v>3.7</v>
      </c>
      <c r="T8248" s="1">
        <v>43210</v>
      </c>
      <c r="U8248" t="s">
        <v>28</v>
      </c>
      <c r="V8248" t="s">
        <v>20705</v>
      </c>
      <c r="W8248" t="s">
        <v>20710</v>
      </c>
      <c r="X8248" t="s">
        <v>20662</v>
      </c>
      <c r="Y8248" t="s">
        <v>20671</v>
      </c>
      <c r="Z8248">
        <v>4</v>
      </c>
      <c r="AA8248" t="s">
        <v>20673</v>
      </c>
    </row>
    <row r="8249" spans="1:27" x14ac:dyDescent="0.3">
      <c r="A8249">
        <v>113570</v>
      </c>
      <c r="B8249" t="s">
        <v>16570</v>
      </c>
      <c r="C8249">
        <v>1</v>
      </c>
      <c r="D8249" t="s">
        <v>15552</v>
      </c>
      <c r="E8249" t="s">
        <v>16571</v>
      </c>
      <c r="F8249" t="s">
        <v>15660</v>
      </c>
      <c r="G8249" t="s">
        <v>15661</v>
      </c>
      <c r="H8249">
        <v>72.543451300000001</v>
      </c>
      <c r="I8249">
        <v>23.0285142</v>
      </c>
      <c r="J8249" t="s">
        <v>1897</v>
      </c>
      <c r="K8249" t="s">
        <v>26</v>
      </c>
      <c r="L8249" t="s">
        <v>27</v>
      </c>
      <c r="M8249" t="s">
        <v>27</v>
      </c>
      <c r="N8249" t="s">
        <v>27</v>
      </c>
      <c r="O8249" t="s">
        <v>27</v>
      </c>
      <c r="P8249">
        <v>3</v>
      </c>
      <c r="Q8249">
        <v>535</v>
      </c>
      <c r="R8249">
        <v>1200</v>
      </c>
      <c r="S8249">
        <v>4</v>
      </c>
      <c r="T8249" s="1">
        <v>42116</v>
      </c>
      <c r="U8249" t="s">
        <v>28</v>
      </c>
      <c r="V8249" t="s">
        <v>20705</v>
      </c>
      <c r="W8249" t="s">
        <v>20710</v>
      </c>
      <c r="X8249" t="s">
        <v>20669</v>
      </c>
      <c r="Y8249" t="s">
        <v>20671</v>
      </c>
      <c r="Z8249">
        <v>4</v>
      </c>
      <c r="AA8249" t="s">
        <v>20673</v>
      </c>
    </row>
    <row r="8250" spans="1:27" x14ac:dyDescent="0.3">
      <c r="A8250">
        <v>2500023</v>
      </c>
      <c r="B8250" t="s">
        <v>16582</v>
      </c>
      <c r="C8250">
        <v>1</v>
      </c>
      <c r="D8250" t="s">
        <v>15998</v>
      </c>
      <c r="E8250" t="s">
        <v>16583</v>
      </c>
      <c r="F8250" t="s">
        <v>16584</v>
      </c>
      <c r="G8250" t="s">
        <v>16585</v>
      </c>
      <c r="H8250">
        <v>75.346016669999997</v>
      </c>
      <c r="I8250">
        <v>19.87621944</v>
      </c>
      <c r="J8250" t="s">
        <v>2999</v>
      </c>
      <c r="K8250" t="s">
        <v>26</v>
      </c>
      <c r="L8250" t="s">
        <v>27</v>
      </c>
      <c r="M8250" t="s">
        <v>27</v>
      </c>
      <c r="N8250" t="s">
        <v>27</v>
      </c>
      <c r="O8250" t="s">
        <v>27</v>
      </c>
      <c r="P8250">
        <v>3</v>
      </c>
      <c r="Q8250">
        <v>240</v>
      </c>
      <c r="R8250">
        <v>800</v>
      </c>
      <c r="S8250">
        <v>3.6</v>
      </c>
      <c r="T8250" s="1">
        <v>42102</v>
      </c>
      <c r="U8250" t="s">
        <v>28</v>
      </c>
      <c r="V8250" t="s">
        <v>20705</v>
      </c>
      <c r="W8250" t="s">
        <v>20710</v>
      </c>
      <c r="X8250" t="s">
        <v>20669</v>
      </c>
      <c r="Y8250" t="s">
        <v>20671</v>
      </c>
      <c r="Z8250">
        <v>4</v>
      </c>
      <c r="AA8250" t="s">
        <v>20673</v>
      </c>
    </row>
    <row r="8251" spans="1:27" x14ac:dyDescent="0.3">
      <c r="A8251">
        <v>18422898</v>
      </c>
      <c r="B8251" t="s">
        <v>16588</v>
      </c>
      <c r="C8251">
        <v>1</v>
      </c>
      <c r="D8251" t="s">
        <v>15333</v>
      </c>
      <c r="E8251" t="s">
        <v>16589</v>
      </c>
      <c r="F8251" t="s">
        <v>15492</v>
      </c>
      <c r="G8251" t="s">
        <v>15493</v>
      </c>
      <c r="H8251">
        <v>77.678399999999996</v>
      </c>
      <c r="I8251">
        <v>12.914263999999999</v>
      </c>
      <c r="J8251" t="s">
        <v>2263</v>
      </c>
      <c r="K8251" t="s">
        <v>26</v>
      </c>
      <c r="L8251" t="s">
        <v>27</v>
      </c>
      <c r="M8251" t="s">
        <v>27</v>
      </c>
      <c r="N8251" t="s">
        <v>27</v>
      </c>
      <c r="O8251" t="s">
        <v>27</v>
      </c>
      <c r="P8251">
        <v>3</v>
      </c>
      <c r="Q8251">
        <v>405</v>
      </c>
      <c r="R8251">
        <v>1400</v>
      </c>
      <c r="S8251">
        <v>3.9</v>
      </c>
      <c r="T8251" s="1">
        <v>42119</v>
      </c>
      <c r="U8251" t="s">
        <v>28</v>
      </c>
      <c r="V8251" t="s">
        <v>20705</v>
      </c>
      <c r="W8251" t="s">
        <v>20710</v>
      </c>
      <c r="X8251" t="s">
        <v>20669</v>
      </c>
      <c r="Y8251" t="s">
        <v>20671</v>
      </c>
      <c r="Z8251">
        <v>4</v>
      </c>
      <c r="AA8251" t="s">
        <v>20673</v>
      </c>
    </row>
    <row r="8252" spans="1:27" x14ac:dyDescent="0.3">
      <c r="A8252">
        <v>3800021</v>
      </c>
      <c r="B8252" t="s">
        <v>16108</v>
      </c>
      <c r="C8252">
        <v>1</v>
      </c>
      <c r="D8252" t="s">
        <v>15892</v>
      </c>
      <c r="E8252" t="s">
        <v>16664</v>
      </c>
      <c r="F8252" t="s">
        <v>16207</v>
      </c>
      <c r="G8252" t="s">
        <v>16208</v>
      </c>
      <c r="H8252">
        <v>72.794136109999997</v>
      </c>
      <c r="I8252">
        <v>21.186607890000001</v>
      </c>
      <c r="J8252" t="s">
        <v>3359</v>
      </c>
      <c r="K8252" t="s">
        <v>26</v>
      </c>
      <c r="L8252" t="s">
        <v>27</v>
      </c>
      <c r="M8252" t="s">
        <v>27</v>
      </c>
      <c r="N8252" t="s">
        <v>27</v>
      </c>
      <c r="O8252" t="s">
        <v>27</v>
      </c>
      <c r="P8252">
        <v>3</v>
      </c>
      <c r="Q8252">
        <v>226</v>
      </c>
      <c r="R8252">
        <v>800</v>
      </c>
      <c r="S8252">
        <v>3.9</v>
      </c>
      <c r="T8252" s="1">
        <v>42485</v>
      </c>
      <c r="U8252" t="s">
        <v>28</v>
      </c>
      <c r="V8252" t="s">
        <v>20705</v>
      </c>
      <c r="W8252" t="s">
        <v>20710</v>
      </c>
      <c r="X8252" t="s">
        <v>20661</v>
      </c>
      <c r="Y8252" t="s">
        <v>20671</v>
      </c>
      <c r="Z8252">
        <v>4</v>
      </c>
      <c r="AA8252" t="s">
        <v>20673</v>
      </c>
    </row>
    <row r="8253" spans="1:27" x14ac:dyDescent="0.3">
      <c r="A8253">
        <v>3000126</v>
      </c>
      <c r="B8253" t="s">
        <v>16716</v>
      </c>
      <c r="C8253">
        <v>1</v>
      </c>
      <c r="D8253" t="s">
        <v>15577</v>
      </c>
      <c r="E8253" t="s">
        <v>16717</v>
      </c>
      <c r="F8253" t="s">
        <v>9200</v>
      </c>
      <c r="G8253" t="s">
        <v>15579</v>
      </c>
      <c r="H8253">
        <v>76.98431119</v>
      </c>
      <c r="I8253">
        <v>11.008638360000001</v>
      </c>
      <c r="J8253" t="s">
        <v>16718</v>
      </c>
      <c r="K8253" t="s">
        <v>26</v>
      </c>
      <c r="L8253" t="s">
        <v>27</v>
      </c>
      <c r="M8253" t="s">
        <v>27</v>
      </c>
      <c r="N8253" t="s">
        <v>27</v>
      </c>
      <c r="O8253" t="s">
        <v>27</v>
      </c>
      <c r="P8253">
        <v>3</v>
      </c>
      <c r="Q8253">
        <v>221</v>
      </c>
      <c r="R8253">
        <v>1200</v>
      </c>
      <c r="S8253">
        <v>3.8</v>
      </c>
      <c r="T8253" s="1">
        <v>41335</v>
      </c>
      <c r="U8253" t="s">
        <v>28</v>
      </c>
      <c r="V8253" t="s">
        <v>20705</v>
      </c>
      <c r="W8253" t="s">
        <v>20710</v>
      </c>
      <c r="X8253" t="s">
        <v>20658</v>
      </c>
      <c r="Y8253" t="s">
        <v>20674</v>
      </c>
      <c r="Z8253">
        <v>3</v>
      </c>
      <c r="AA8253" t="s">
        <v>20675</v>
      </c>
    </row>
    <row r="8254" spans="1:27" x14ac:dyDescent="0.3">
      <c r="A8254">
        <v>800273</v>
      </c>
      <c r="B8254" t="s">
        <v>16748</v>
      </c>
      <c r="C8254">
        <v>1</v>
      </c>
      <c r="D8254" t="s">
        <v>15965</v>
      </c>
      <c r="E8254" t="s">
        <v>16749</v>
      </c>
      <c r="F8254" t="s">
        <v>16064</v>
      </c>
      <c r="G8254" t="s">
        <v>16065</v>
      </c>
      <c r="H8254">
        <v>81.0232496</v>
      </c>
      <c r="I8254">
        <v>26.851758799999999</v>
      </c>
      <c r="J8254" t="s">
        <v>2125</v>
      </c>
      <c r="K8254" t="s">
        <v>26</v>
      </c>
      <c r="L8254" t="s">
        <v>27</v>
      </c>
      <c r="M8254" t="s">
        <v>27</v>
      </c>
      <c r="N8254" t="s">
        <v>27</v>
      </c>
      <c r="O8254" t="s">
        <v>27</v>
      </c>
      <c r="P8254">
        <v>3</v>
      </c>
      <c r="Q8254">
        <v>268</v>
      </c>
      <c r="R8254">
        <v>1100</v>
      </c>
      <c r="S8254">
        <v>3.9</v>
      </c>
      <c r="T8254" s="1">
        <v>43175</v>
      </c>
      <c r="U8254" t="s">
        <v>28</v>
      </c>
      <c r="V8254" t="s">
        <v>20705</v>
      </c>
      <c r="W8254" t="s">
        <v>20710</v>
      </c>
      <c r="X8254" t="s">
        <v>20662</v>
      </c>
      <c r="Y8254" t="s">
        <v>20674</v>
      </c>
      <c r="Z8254">
        <v>3</v>
      </c>
      <c r="AA8254" t="s">
        <v>20675</v>
      </c>
    </row>
    <row r="8255" spans="1:27" x14ac:dyDescent="0.3">
      <c r="A8255">
        <v>18318116</v>
      </c>
      <c r="B8255" t="s">
        <v>16756</v>
      </c>
      <c r="C8255">
        <v>1</v>
      </c>
      <c r="D8255" t="s">
        <v>15349</v>
      </c>
      <c r="E8255" t="s">
        <v>16757</v>
      </c>
      <c r="F8255" t="s">
        <v>16758</v>
      </c>
      <c r="G8255" t="s">
        <v>16759</v>
      </c>
      <c r="H8255">
        <v>72.825451000000001</v>
      </c>
      <c r="I8255">
        <v>19.109300000000001</v>
      </c>
      <c r="J8255" t="s">
        <v>16760</v>
      </c>
      <c r="K8255" t="s">
        <v>26</v>
      </c>
      <c r="L8255" t="s">
        <v>27</v>
      </c>
      <c r="M8255" t="s">
        <v>27</v>
      </c>
      <c r="N8255" t="s">
        <v>27</v>
      </c>
      <c r="O8255" t="s">
        <v>27</v>
      </c>
      <c r="P8255">
        <v>3</v>
      </c>
      <c r="Q8255">
        <v>536</v>
      </c>
      <c r="R8255">
        <v>1200</v>
      </c>
      <c r="S8255">
        <v>4</v>
      </c>
      <c r="T8255" s="1">
        <v>42066</v>
      </c>
      <c r="U8255" t="s">
        <v>28</v>
      </c>
      <c r="V8255" t="s">
        <v>20705</v>
      </c>
      <c r="W8255" t="s">
        <v>20710</v>
      </c>
      <c r="X8255" t="s">
        <v>20669</v>
      </c>
      <c r="Y8255" t="s">
        <v>20674</v>
      </c>
      <c r="Z8255">
        <v>3</v>
      </c>
      <c r="AA8255" t="s">
        <v>20675</v>
      </c>
    </row>
    <row r="8256" spans="1:27" x14ac:dyDescent="0.3">
      <c r="A8256">
        <v>3600022</v>
      </c>
      <c r="B8256" t="s">
        <v>16764</v>
      </c>
      <c r="C8256">
        <v>1</v>
      </c>
      <c r="D8256" t="s">
        <v>15969</v>
      </c>
      <c r="E8256" t="s">
        <v>16765</v>
      </c>
      <c r="F8256" t="s">
        <v>1850</v>
      </c>
      <c r="G8256" t="s">
        <v>16086</v>
      </c>
      <c r="H8256">
        <v>76.618202780000004</v>
      </c>
      <c r="I8256">
        <v>12.33402222</v>
      </c>
      <c r="J8256" t="s">
        <v>2365</v>
      </c>
      <c r="K8256" t="s">
        <v>26</v>
      </c>
      <c r="L8256" t="s">
        <v>27</v>
      </c>
      <c r="M8256" t="s">
        <v>27</v>
      </c>
      <c r="N8256" t="s">
        <v>27</v>
      </c>
      <c r="O8256" t="s">
        <v>27</v>
      </c>
      <c r="P8256">
        <v>3</v>
      </c>
      <c r="Q8256">
        <v>270</v>
      </c>
      <c r="R8256">
        <v>1000</v>
      </c>
      <c r="S8256">
        <v>3.6</v>
      </c>
      <c r="T8256" s="1">
        <v>40987</v>
      </c>
      <c r="U8256" t="s">
        <v>28</v>
      </c>
      <c r="V8256" t="s">
        <v>20705</v>
      </c>
      <c r="W8256" t="s">
        <v>20710</v>
      </c>
      <c r="X8256" t="s">
        <v>20665</v>
      </c>
      <c r="Y8256" t="s">
        <v>20674</v>
      </c>
      <c r="Z8256">
        <v>3</v>
      </c>
      <c r="AA8256" t="s">
        <v>20675</v>
      </c>
    </row>
    <row r="8257" spans="1:27" x14ac:dyDescent="0.3">
      <c r="A8257">
        <v>3300057</v>
      </c>
      <c r="B8257" t="s">
        <v>16766</v>
      </c>
      <c r="C8257">
        <v>1</v>
      </c>
      <c r="D8257" t="s">
        <v>15596</v>
      </c>
      <c r="E8257" t="s">
        <v>16767</v>
      </c>
      <c r="F8257" t="s">
        <v>16768</v>
      </c>
      <c r="G8257" t="s">
        <v>16769</v>
      </c>
      <c r="H8257">
        <v>79.078517629999993</v>
      </c>
      <c r="I8257">
        <v>21.136723759999999</v>
      </c>
      <c r="J8257" t="s">
        <v>877</v>
      </c>
      <c r="K8257" t="s">
        <v>26</v>
      </c>
      <c r="L8257" t="s">
        <v>27</v>
      </c>
      <c r="M8257" t="s">
        <v>27</v>
      </c>
      <c r="N8257" t="s">
        <v>27</v>
      </c>
      <c r="O8257" t="s">
        <v>27</v>
      </c>
      <c r="P8257">
        <v>3</v>
      </c>
      <c r="Q8257">
        <v>306</v>
      </c>
      <c r="R8257">
        <v>1000</v>
      </c>
      <c r="S8257">
        <v>4</v>
      </c>
      <c r="T8257" s="1">
        <v>43184</v>
      </c>
      <c r="U8257" t="s">
        <v>28</v>
      </c>
      <c r="V8257" t="s">
        <v>20705</v>
      </c>
      <c r="W8257" t="s">
        <v>20710</v>
      </c>
      <c r="X8257" t="s">
        <v>20662</v>
      </c>
      <c r="Y8257" t="s">
        <v>20674</v>
      </c>
      <c r="Z8257">
        <v>3</v>
      </c>
      <c r="AA8257" t="s">
        <v>20675</v>
      </c>
    </row>
    <row r="8258" spans="1:27" x14ac:dyDescent="0.3">
      <c r="A8258">
        <v>2700019</v>
      </c>
      <c r="B8258" t="s">
        <v>16782</v>
      </c>
      <c r="C8258">
        <v>1</v>
      </c>
      <c r="D8258" t="s">
        <v>16100</v>
      </c>
      <c r="E8258" t="s">
        <v>16783</v>
      </c>
      <c r="F8258" t="s">
        <v>16784</v>
      </c>
      <c r="G8258" t="s">
        <v>16785</v>
      </c>
      <c r="H8258">
        <v>85.325055000000006</v>
      </c>
      <c r="I8258">
        <v>23.359407000000001</v>
      </c>
      <c r="J8258" t="s">
        <v>16786</v>
      </c>
      <c r="K8258" t="s">
        <v>26</v>
      </c>
      <c r="L8258" t="s">
        <v>27</v>
      </c>
      <c r="M8258" t="s">
        <v>27</v>
      </c>
      <c r="N8258" t="s">
        <v>27</v>
      </c>
      <c r="O8258" t="s">
        <v>27</v>
      </c>
      <c r="P8258">
        <v>3</v>
      </c>
      <c r="Q8258">
        <v>116</v>
      </c>
      <c r="R8258">
        <v>1000</v>
      </c>
      <c r="S8258">
        <v>3.7</v>
      </c>
      <c r="T8258" s="1">
        <v>41338</v>
      </c>
      <c r="U8258" t="s">
        <v>28</v>
      </c>
      <c r="V8258" t="s">
        <v>20705</v>
      </c>
      <c r="W8258" t="s">
        <v>20710</v>
      </c>
      <c r="X8258" t="s">
        <v>20658</v>
      </c>
      <c r="Y8258" t="s">
        <v>20674</v>
      </c>
      <c r="Z8258">
        <v>3</v>
      </c>
      <c r="AA8258" t="s">
        <v>20675</v>
      </c>
    </row>
    <row r="8259" spans="1:27" x14ac:dyDescent="0.3">
      <c r="A8259">
        <v>3900050</v>
      </c>
      <c r="B8259" t="s">
        <v>16795</v>
      </c>
      <c r="C8259">
        <v>1</v>
      </c>
      <c r="D8259" t="s">
        <v>15833</v>
      </c>
      <c r="E8259" t="s">
        <v>16796</v>
      </c>
      <c r="F8259" t="s">
        <v>16122</v>
      </c>
      <c r="G8259" t="s">
        <v>16123</v>
      </c>
      <c r="H8259">
        <v>82.989290690000004</v>
      </c>
      <c r="I8259">
        <v>25.332908790000001</v>
      </c>
      <c r="J8259" t="s">
        <v>476</v>
      </c>
      <c r="K8259" t="s">
        <v>26</v>
      </c>
      <c r="L8259" t="s">
        <v>27</v>
      </c>
      <c r="M8259" t="s">
        <v>27</v>
      </c>
      <c r="N8259" t="s">
        <v>27</v>
      </c>
      <c r="O8259" t="s">
        <v>27</v>
      </c>
      <c r="P8259">
        <v>3</v>
      </c>
      <c r="Q8259">
        <v>63</v>
      </c>
      <c r="R8259">
        <v>600</v>
      </c>
      <c r="S8259">
        <v>3.6</v>
      </c>
      <c r="T8259" s="1">
        <v>40608</v>
      </c>
      <c r="U8259" t="s">
        <v>28</v>
      </c>
      <c r="V8259" t="s">
        <v>20705</v>
      </c>
      <c r="W8259" t="s">
        <v>20710</v>
      </c>
      <c r="X8259" t="s">
        <v>20663</v>
      </c>
      <c r="Y8259" t="s">
        <v>20674</v>
      </c>
      <c r="Z8259">
        <v>3</v>
      </c>
      <c r="AA8259" t="s">
        <v>20675</v>
      </c>
    </row>
    <row r="8260" spans="1:27" x14ac:dyDescent="0.3">
      <c r="A8260">
        <v>3000062</v>
      </c>
      <c r="B8260" t="s">
        <v>16839</v>
      </c>
      <c r="C8260">
        <v>1</v>
      </c>
      <c r="D8260" t="s">
        <v>15577</v>
      </c>
      <c r="E8260" t="s">
        <v>16840</v>
      </c>
      <c r="F8260" t="s">
        <v>9200</v>
      </c>
      <c r="G8260" t="s">
        <v>15579</v>
      </c>
      <c r="H8260">
        <v>76.976494439999996</v>
      </c>
      <c r="I8260">
        <v>11.003669439999999</v>
      </c>
      <c r="J8260" t="s">
        <v>16841</v>
      </c>
      <c r="K8260" t="s">
        <v>26</v>
      </c>
      <c r="L8260" t="s">
        <v>27</v>
      </c>
      <c r="M8260" t="s">
        <v>27</v>
      </c>
      <c r="N8260" t="s">
        <v>27</v>
      </c>
      <c r="O8260" t="s">
        <v>27</v>
      </c>
      <c r="P8260">
        <v>3</v>
      </c>
      <c r="Q8260">
        <v>203</v>
      </c>
      <c r="R8260">
        <v>1000</v>
      </c>
      <c r="S8260">
        <v>4</v>
      </c>
      <c r="T8260" s="1">
        <v>42414</v>
      </c>
      <c r="U8260" t="s">
        <v>28</v>
      </c>
      <c r="V8260" t="s">
        <v>20705</v>
      </c>
      <c r="W8260" t="s">
        <v>20710</v>
      </c>
      <c r="X8260" t="s">
        <v>20661</v>
      </c>
      <c r="Y8260" t="s">
        <v>20674</v>
      </c>
      <c r="Z8260">
        <v>2</v>
      </c>
      <c r="AA8260" t="s">
        <v>20676</v>
      </c>
    </row>
    <row r="8261" spans="1:27" x14ac:dyDescent="0.3">
      <c r="A8261">
        <v>2300048</v>
      </c>
      <c r="B8261" t="s">
        <v>16864</v>
      </c>
      <c r="C8261">
        <v>1</v>
      </c>
      <c r="D8261" t="s">
        <v>15887</v>
      </c>
      <c r="E8261" t="s">
        <v>16865</v>
      </c>
      <c r="F8261" t="s">
        <v>16866</v>
      </c>
      <c r="G8261" t="s">
        <v>16867</v>
      </c>
      <c r="H8261">
        <v>80.299774999999997</v>
      </c>
      <c r="I8261">
        <v>26.481547219999999</v>
      </c>
      <c r="J8261" t="s">
        <v>25</v>
      </c>
      <c r="K8261" t="s">
        <v>26</v>
      </c>
      <c r="L8261" t="s">
        <v>27</v>
      </c>
      <c r="M8261" t="s">
        <v>27</v>
      </c>
      <c r="N8261" t="s">
        <v>27</v>
      </c>
      <c r="O8261" t="s">
        <v>27</v>
      </c>
      <c r="P8261">
        <v>3</v>
      </c>
      <c r="Q8261">
        <v>97</v>
      </c>
      <c r="R8261">
        <v>1000</v>
      </c>
      <c r="S8261">
        <v>3.8</v>
      </c>
      <c r="T8261" s="1">
        <v>41314</v>
      </c>
      <c r="U8261" t="s">
        <v>28</v>
      </c>
      <c r="V8261" t="s">
        <v>20705</v>
      </c>
      <c r="W8261" t="s">
        <v>20710</v>
      </c>
      <c r="X8261" t="s">
        <v>20658</v>
      </c>
      <c r="Y8261" t="s">
        <v>20674</v>
      </c>
      <c r="Z8261">
        <v>2</v>
      </c>
      <c r="AA8261" t="s">
        <v>20676</v>
      </c>
    </row>
    <row r="8262" spans="1:27" x14ac:dyDescent="0.3">
      <c r="A8262">
        <v>3301035</v>
      </c>
      <c r="B8262" t="s">
        <v>3433</v>
      </c>
      <c r="C8262">
        <v>1</v>
      </c>
      <c r="D8262" t="s">
        <v>15596</v>
      </c>
      <c r="E8262" t="s">
        <v>16881</v>
      </c>
      <c r="F8262" t="s">
        <v>16882</v>
      </c>
      <c r="G8262" t="s">
        <v>16883</v>
      </c>
      <c r="H8262">
        <v>79.064821269999996</v>
      </c>
      <c r="I8262">
        <v>21.089223740000001</v>
      </c>
      <c r="J8262" t="s">
        <v>548</v>
      </c>
      <c r="K8262" t="s">
        <v>26</v>
      </c>
      <c r="L8262" t="s">
        <v>27</v>
      </c>
      <c r="M8262" t="s">
        <v>27</v>
      </c>
      <c r="N8262" t="s">
        <v>27</v>
      </c>
      <c r="O8262" t="s">
        <v>27</v>
      </c>
      <c r="P8262">
        <v>3</v>
      </c>
      <c r="Q8262">
        <v>45</v>
      </c>
      <c r="R8262">
        <v>1000</v>
      </c>
      <c r="S8262">
        <v>3.8</v>
      </c>
      <c r="T8262" s="1">
        <v>40236</v>
      </c>
      <c r="U8262" t="s">
        <v>28</v>
      </c>
      <c r="V8262" t="s">
        <v>20705</v>
      </c>
      <c r="W8262" t="s">
        <v>20710</v>
      </c>
      <c r="X8262" t="s">
        <v>20667</v>
      </c>
      <c r="Y8262" t="s">
        <v>20674</v>
      </c>
      <c r="Z8262">
        <v>2</v>
      </c>
      <c r="AA8262" t="s">
        <v>20676</v>
      </c>
    </row>
    <row r="8263" spans="1:27" x14ac:dyDescent="0.3">
      <c r="A8263">
        <v>4000018</v>
      </c>
      <c r="B8263" t="s">
        <v>16887</v>
      </c>
      <c r="C8263">
        <v>1</v>
      </c>
      <c r="D8263" t="s">
        <v>15975</v>
      </c>
      <c r="E8263" t="s">
        <v>16888</v>
      </c>
      <c r="F8263" t="s">
        <v>16402</v>
      </c>
      <c r="G8263" t="s">
        <v>16403</v>
      </c>
      <c r="H8263">
        <v>85.138061109999995</v>
      </c>
      <c r="I8263">
        <v>25.610980560000002</v>
      </c>
      <c r="J8263" t="s">
        <v>2311</v>
      </c>
      <c r="K8263" t="s">
        <v>26</v>
      </c>
      <c r="L8263" t="s">
        <v>27</v>
      </c>
      <c r="M8263" t="s">
        <v>27</v>
      </c>
      <c r="N8263" t="s">
        <v>27</v>
      </c>
      <c r="O8263" t="s">
        <v>27</v>
      </c>
      <c r="P8263">
        <v>3</v>
      </c>
      <c r="Q8263">
        <v>107</v>
      </c>
      <c r="R8263">
        <v>1000</v>
      </c>
      <c r="S8263">
        <v>3.6</v>
      </c>
      <c r="T8263" s="1">
        <v>42428</v>
      </c>
      <c r="U8263" t="s">
        <v>28</v>
      </c>
      <c r="V8263" t="s">
        <v>20705</v>
      </c>
      <c r="W8263" t="s">
        <v>20710</v>
      </c>
      <c r="X8263" t="s">
        <v>20661</v>
      </c>
      <c r="Y8263" t="s">
        <v>20674</v>
      </c>
      <c r="Z8263">
        <v>2</v>
      </c>
      <c r="AA8263" t="s">
        <v>20676</v>
      </c>
    </row>
    <row r="8264" spans="1:27" x14ac:dyDescent="0.3">
      <c r="A8264">
        <v>3700017</v>
      </c>
      <c r="B8264" t="s">
        <v>16889</v>
      </c>
      <c r="C8264">
        <v>1</v>
      </c>
      <c r="D8264" t="s">
        <v>15820</v>
      </c>
      <c r="E8264" t="s">
        <v>16890</v>
      </c>
      <c r="F8264" t="s">
        <v>176</v>
      </c>
      <c r="G8264" t="s">
        <v>16093</v>
      </c>
      <c r="H8264">
        <v>79.830138890000001</v>
      </c>
      <c r="I8264">
        <v>11.929961110000001</v>
      </c>
      <c r="J8264" t="s">
        <v>1542</v>
      </c>
      <c r="K8264" t="s">
        <v>26</v>
      </c>
      <c r="L8264" t="s">
        <v>27</v>
      </c>
      <c r="M8264" t="s">
        <v>27</v>
      </c>
      <c r="N8264" t="s">
        <v>27</v>
      </c>
      <c r="O8264" t="s">
        <v>27</v>
      </c>
      <c r="P8264">
        <v>3</v>
      </c>
      <c r="Q8264">
        <v>275</v>
      </c>
      <c r="R8264">
        <v>900</v>
      </c>
      <c r="S8264">
        <v>3.6</v>
      </c>
      <c r="T8264" s="1">
        <v>43147</v>
      </c>
      <c r="U8264" t="s">
        <v>28</v>
      </c>
      <c r="V8264" t="s">
        <v>20705</v>
      </c>
      <c r="W8264" t="s">
        <v>20710</v>
      </c>
      <c r="X8264" t="s">
        <v>20662</v>
      </c>
      <c r="Y8264" t="s">
        <v>20674</v>
      </c>
      <c r="Z8264">
        <v>2</v>
      </c>
      <c r="AA8264" t="s">
        <v>20676</v>
      </c>
    </row>
    <row r="8265" spans="1:27" x14ac:dyDescent="0.3">
      <c r="A8265">
        <v>3800319</v>
      </c>
      <c r="B8265" t="s">
        <v>16894</v>
      </c>
      <c r="C8265">
        <v>1</v>
      </c>
      <c r="D8265" t="s">
        <v>15892</v>
      </c>
      <c r="E8265" t="s">
        <v>16895</v>
      </c>
      <c r="F8265" t="s">
        <v>16207</v>
      </c>
      <c r="G8265" t="s">
        <v>16208</v>
      </c>
      <c r="H8265">
        <v>72.794115320000003</v>
      </c>
      <c r="I8265">
        <v>21.186438460000002</v>
      </c>
      <c r="J8265" t="s">
        <v>16896</v>
      </c>
      <c r="K8265" t="s">
        <v>26</v>
      </c>
      <c r="L8265" t="s">
        <v>27</v>
      </c>
      <c r="M8265" t="s">
        <v>27</v>
      </c>
      <c r="N8265" t="s">
        <v>27</v>
      </c>
      <c r="O8265" t="s">
        <v>27</v>
      </c>
      <c r="P8265">
        <v>3</v>
      </c>
      <c r="Q8265">
        <v>201</v>
      </c>
      <c r="R8265">
        <v>900</v>
      </c>
      <c r="S8265">
        <v>3.8</v>
      </c>
      <c r="T8265" s="1">
        <v>43157</v>
      </c>
      <c r="U8265" t="s">
        <v>28</v>
      </c>
      <c r="V8265" t="s">
        <v>20705</v>
      </c>
      <c r="W8265" t="s">
        <v>20710</v>
      </c>
      <c r="X8265" t="s">
        <v>20662</v>
      </c>
      <c r="Y8265" t="s">
        <v>20674</v>
      </c>
      <c r="Z8265">
        <v>2</v>
      </c>
      <c r="AA8265" t="s">
        <v>20676</v>
      </c>
    </row>
    <row r="8266" spans="1:27" x14ac:dyDescent="0.3">
      <c r="A8266">
        <v>2400293</v>
      </c>
      <c r="B8266" t="s">
        <v>15728</v>
      </c>
      <c r="C8266">
        <v>1</v>
      </c>
      <c r="D8266" t="s">
        <v>15816</v>
      </c>
      <c r="E8266" t="s">
        <v>16916</v>
      </c>
      <c r="F8266" t="s">
        <v>144</v>
      </c>
      <c r="G8266" t="s">
        <v>15818</v>
      </c>
      <c r="H8266">
        <v>81.831680559999995</v>
      </c>
      <c r="I8266">
        <v>25.450316669999999</v>
      </c>
      <c r="J8266" t="s">
        <v>6388</v>
      </c>
      <c r="K8266" t="s">
        <v>26</v>
      </c>
      <c r="L8266" t="s">
        <v>27</v>
      </c>
      <c r="M8266" t="s">
        <v>27</v>
      </c>
      <c r="N8266" t="s">
        <v>27</v>
      </c>
      <c r="O8266" t="s">
        <v>27</v>
      </c>
      <c r="P8266">
        <v>3</v>
      </c>
      <c r="Q8266">
        <v>57</v>
      </c>
      <c r="R8266">
        <v>500</v>
      </c>
      <c r="S8266">
        <v>3.6</v>
      </c>
      <c r="T8266" s="1">
        <v>43119</v>
      </c>
      <c r="U8266" t="s">
        <v>28</v>
      </c>
      <c r="V8266" t="s">
        <v>20705</v>
      </c>
      <c r="W8266" t="s">
        <v>20710</v>
      </c>
      <c r="X8266" t="s">
        <v>20662</v>
      </c>
      <c r="Y8266" t="s">
        <v>20674</v>
      </c>
      <c r="Z8266">
        <v>1</v>
      </c>
      <c r="AA8266" t="s">
        <v>20677</v>
      </c>
    </row>
    <row r="8267" spans="1:27" x14ac:dyDescent="0.3">
      <c r="A8267">
        <v>1401756</v>
      </c>
      <c r="B8267" t="s">
        <v>16937</v>
      </c>
      <c r="C8267">
        <v>1</v>
      </c>
      <c r="D8267" t="s">
        <v>15916</v>
      </c>
      <c r="E8267" t="s">
        <v>16938</v>
      </c>
      <c r="F8267" t="s">
        <v>16499</v>
      </c>
      <c r="G8267" t="s">
        <v>16500</v>
      </c>
      <c r="H8267">
        <v>75.866058699999996</v>
      </c>
      <c r="I8267">
        <v>22.6952067</v>
      </c>
      <c r="J8267" t="s">
        <v>16939</v>
      </c>
      <c r="K8267" t="s">
        <v>26</v>
      </c>
      <c r="L8267" t="s">
        <v>27</v>
      </c>
      <c r="M8267" t="s">
        <v>27</v>
      </c>
      <c r="N8267" t="s">
        <v>27</v>
      </c>
      <c r="O8267" t="s">
        <v>27</v>
      </c>
      <c r="P8267">
        <v>3</v>
      </c>
      <c r="Q8267">
        <v>238</v>
      </c>
      <c r="R8267">
        <v>1300</v>
      </c>
      <c r="S8267">
        <v>3.7</v>
      </c>
      <c r="T8267" s="1">
        <v>43101</v>
      </c>
      <c r="U8267" t="s">
        <v>28</v>
      </c>
      <c r="V8267" t="s">
        <v>20705</v>
      </c>
      <c r="W8267" t="s">
        <v>20710</v>
      </c>
      <c r="X8267" t="s">
        <v>20662</v>
      </c>
      <c r="Y8267" t="s">
        <v>20674</v>
      </c>
      <c r="Z8267">
        <v>1</v>
      </c>
      <c r="AA8267" t="s">
        <v>20677</v>
      </c>
    </row>
    <row r="8268" spans="1:27" x14ac:dyDescent="0.3">
      <c r="A8268">
        <v>3400025</v>
      </c>
      <c r="B8268" t="s">
        <v>16974</v>
      </c>
      <c r="C8268">
        <v>1</v>
      </c>
      <c r="D8268" t="s">
        <v>16008</v>
      </c>
      <c r="E8268" t="s">
        <v>16975</v>
      </c>
      <c r="F8268" t="s">
        <v>16799</v>
      </c>
      <c r="G8268" t="s">
        <v>16800</v>
      </c>
      <c r="H8268">
        <v>78.011544439999994</v>
      </c>
      <c r="I8268">
        <v>27.161661110000001</v>
      </c>
      <c r="J8268" t="s">
        <v>476</v>
      </c>
      <c r="K8268" t="s">
        <v>26</v>
      </c>
      <c r="L8268" t="s">
        <v>27</v>
      </c>
      <c r="M8268" t="s">
        <v>27</v>
      </c>
      <c r="N8268" t="s">
        <v>27</v>
      </c>
      <c r="O8268" t="s">
        <v>27</v>
      </c>
      <c r="P8268">
        <v>3</v>
      </c>
      <c r="Q8268">
        <v>140</v>
      </c>
      <c r="R8268">
        <v>850</v>
      </c>
      <c r="S8268">
        <v>3.9</v>
      </c>
      <c r="T8268" s="1">
        <v>43445</v>
      </c>
      <c r="U8268" t="s">
        <v>28</v>
      </c>
      <c r="V8268" t="s">
        <v>20705</v>
      </c>
      <c r="W8268" t="s">
        <v>20710</v>
      </c>
      <c r="X8268" t="s">
        <v>20662</v>
      </c>
      <c r="Y8268" t="s">
        <v>20678</v>
      </c>
      <c r="Z8268">
        <v>12</v>
      </c>
      <c r="AA8268" t="s">
        <v>6631</v>
      </c>
    </row>
    <row r="8269" spans="1:27" x14ac:dyDescent="0.3">
      <c r="A8269">
        <v>2600031</v>
      </c>
      <c r="B8269" t="s">
        <v>15927</v>
      </c>
      <c r="C8269">
        <v>1</v>
      </c>
      <c r="D8269" t="s">
        <v>15993</v>
      </c>
      <c r="E8269" t="s">
        <v>16991</v>
      </c>
      <c r="F8269" t="s">
        <v>16992</v>
      </c>
      <c r="G8269" t="s">
        <v>16993</v>
      </c>
      <c r="H8269">
        <v>77.429989000000006</v>
      </c>
      <c r="I8269">
        <v>23.232357</v>
      </c>
      <c r="J8269" t="s">
        <v>479</v>
      </c>
      <c r="K8269" t="s">
        <v>26</v>
      </c>
      <c r="L8269" t="s">
        <v>27</v>
      </c>
      <c r="M8269" t="s">
        <v>27</v>
      </c>
      <c r="N8269" t="s">
        <v>27</v>
      </c>
      <c r="O8269" t="s">
        <v>27</v>
      </c>
      <c r="P8269">
        <v>3</v>
      </c>
      <c r="Q8269">
        <v>257</v>
      </c>
      <c r="R8269">
        <v>1000</v>
      </c>
      <c r="S8269">
        <v>4</v>
      </c>
      <c r="T8269" s="1">
        <v>42360</v>
      </c>
      <c r="U8269" t="s">
        <v>28</v>
      </c>
      <c r="V8269" t="s">
        <v>20705</v>
      </c>
      <c r="W8269" t="s">
        <v>20710</v>
      </c>
      <c r="X8269" t="s">
        <v>20669</v>
      </c>
      <c r="Y8269" t="s">
        <v>20678</v>
      </c>
      <c r="Z8269">
        <v>12</v>
      </c>
      <c r="AA8269" t="s">
        <v>6631</v>
      </c>
    </row>
    <row r="8270" spans="1:27" x14ac:dyDescent="0.3">
      <c r="A8270">
        <v>3500024</v>
      </c>
      <c r="B8270" t="s">
        <v>17001</v>
      </c>
      <c r="C8270">
        <v>1</v>
      </c>
      <c r="D8270" t="s">
        <v>15800</v>
      </c>
      <c r="E8270" t="s">
        <v>17002</v>
      </c>
      <c r="F8270" t="s">
        <v>17003</v>
      </c>
      <c r="G8270" t="s">
        <v>17004</v>
      </c>
      <c r="H8270">
        <v>78.040266669999994</v>
      </c>
      <c r="I8270">
        <v>30.319527780000001</v>
      </c>
      <c r="J8270" t="s">
        <v>476</v>
      </c>
      <c r="K8270" t="s">
        <v>26</v>
      </c>
      <c r="L8270" t="s">
        <v>27</v>
      </c>
      <c r="M8270" t="s">
        <v>27</v>
      </c>
      <c r="N8270" t="s">
        <v>27</v>
      </c>
      <c r="O8270" t="s">
        <v>27</v>
      </c>
      <c r="P8270">
        <v>3</v>
      </c>
      <c r="Q8270">
        <v>121</v>
      </c>
      <c r="R8270">
        <v>600</v>
      </c>
      <c r="S8270">
        <v>3.9</v>
      </c>
      <c r="T8270" s="1">
        <v>41248</v>
      </c>
      <c r="U8270" t="s">
        <v>28</v>
      </c>
      <c r="V8270" t="s">
        <v>20705</v>
      </c>
      <c r="W8270" t="s">
        <v>20710</v>
      </c>
      <c r="X8270" t="s">
        <v>20665</v>
      </c>
      <c r="Y8270" t="s">
        <v>20678</v>
      </c>
      <c r="Z8270">
        <v>12</v>
      </c>
      <c r="AA8270" t="s">
        <v>6631</v>
      </c>
    </row>
    <row r="8271" spans="1:27" x14ac:dyDescent="0.3">
      <c r="A8271">
        <v>2100101</v>
      </c>
      <c r="B8271" t="s">
        <v>1872</v>
      </c>
      <c r="C8271">
        <v>1</v>
      </c>
      <c r="D8271" t="s">
        <v>15870</v>
      </c>
      <c r="E8271" t="s">
        <v>17011</v>
      </c>
      <c r="F8271" t="s">
        <v>15872</v>
      </c>
      <c r="G8271" t="s">
        <v>15873</v>
      </c>
      <c r="H8271">
        <v>91.758166669999994</v>
      </c>
      <c r="I8271">
        <v>26.170999999999999</v>
      </c>
      <c r="J8271" t="s">
        <v>548</v>
      </c>
      <c r="K8271" t="s">
        <v>26</v>
      </c>
      <c r="L8271" t="s">
        <v>27</v>
      </c>
      <c r="M8271" t="s">
        <v>27</v>
      </c>
      <c r="N8271" t="s">
        <v>27</v>
      </c>
      <c r="O8271" t="s">
        <v>27</v>
      </c>
      <c r="P8271">
        <v>3</v>
      </c>
      <c r="Q8271">
        <v>327</v>
      </c>
      <c r="R8271">
        <v>800</v>
      </c>
      <c r="S8271">
        <v>3.6</v>
      </c>
      <c r="T8271" s="1">
        <v>40887</v>
      </c>
      <c r="U8271" t="s">
        <v>28</v>
      </c>
      <c r="V8271" t="s">
        <v>20705</v>
      </c>
      <c r="W8271" t="s">
        <v>20710</v>
      </c>
      <c r="X8271" t="s">
        <v>20663</v>
      </c>
      <c r="Y8271" t="s">
        <v>20678</v>
      </c>
      <c r="Z8271">
        <v>12</v>
      </c>
      <c r="AA8271" t="s">
        <v>6631</v>
      </c>
    </row>
    <row r="8272" spans="1:27" x14ac:dyDescent="0.3">
      <c r="A8272">
        <v>101834</v>
      </c>
      <c r="B8272" t="s">
        <v>17013</v>
      </c>
      <c r="C8272">
        <v>1</v>
      </c>
      <c r="D8272" t="s">
        <v>15585</v>
      </c>
      <c r="E8272" t="s">
        <v>17014</v>
      </c>
      <c r="F8272" t="s">
        <v>15614</v>
      </c>
      <c r="G8272" t="s">
        <v>15615</v>
      </c>
      <c r="H8272">
        <v>75.805703500000007</v>
      </c>
      <c r="I8272">
        <v>26.914142399999999</v>
      </c>
      <c r="J8272" t="s">
        <v>17015</v>
      </c>
      <c r="K8272" t="s">
        <v>26</v>
      </c>
      <c r="L8272" t="s">
        <v>27</v>
      </c>
      <c r="M8272" t="s">
        <v>27</v>
      </c>
      <c r="N8272" t="s">
        <v>27</v>
      </c>
      <c r="O8272" t="s">
        <v>27</v>
      </c>
      <c r="P8272">
        <v>3</v>
      </c>
      <c r="Q8272">
        <v>676</v>
      </c>
      <c r="R8272">
        <v>1650</v>
      </c>
      <c r="S8272">
        <v>3.9</v>
      </c>
      <c r="T8272" s="1">
        <v>42364</v>
      </c>
      <c r="U8272" t="s">
        <v>28</v>
      </c>
      <c r="V8272" t="s">
        <v>20705</v>
      </c>
      <c r="W8272" t="s">
        <v>20710</v>
      </c>
      <c r="X8272" t="s">
        <v>20669</v>
      </c>
      <c r="Y8272" t="s">
        <v>20678</v>
      </c>
      <c r="Z8272">
        <v>12</v>
      </c>
      <c r="AA8272" t="s">
        <v>6631</v>
      </c>
    </row>
    <row r="8273" spans="1:27" x14ac:dyDescent="0.3">
      <c r="A8273">
        <v>2300003</v>
      </c>
      <c r="B8273" t="s">
        <v>17025</v>
      </c>
      <c r="C8273">
        <v>1</v>
      </c>
      <c r="D8273" t="s">
        <v>15887</v>
      </c>
      <c r="E8273" t="s">
        <v>17026</v>
      </c>
      <c r="F8273" t="s">
        <v>16293</v>
      </c>
      <c r="G8273" t="s">
        <v>16294</v>
      </c>
      <c r="H8273">
        <v>80.31562778</v>
      </c>
      <c r="I8273">
        <v>26.482580559999999</v>
      </c>
      <c r="J8273" t="s">
        <v>17027</v>
      </c>
      <c r="K8273" t="s">
        <v>26</v>
      </c>
      <c r="L8273" t="s">
        <v>27</v>
      </c>
      <c r="M8273" t="s">
        <v>27</v>
      </c>
      <c r="N8273" t="s">
        <v>27</v>
      </c>
      <c r="O8273" t="s">
        <v>27</v>
      </c>
      <c r="P8273">
        <v>3</v>
      </c>
      <c r="Q8273">
        <v>106</v>
      </c>
      <c r="R8273">
        <v>850</v>
      </c>
      <c r="S8273">
        <v>3.6</v>
      </c>
      <c r="T8273" s="1">
        <v>43450</v>
      </c>
      <c r="U8273" t="s">
        <v>28</v>
      </c>
      <c r="V8273" t="s">
        <v>20705</v>
      </c>
      <c r="W8273" t="s">
        <v>20710</v>
      </c>
      <c r="X8273" t="s">
        <v>20662</v>
      </c>
      <c r="Y8273" t="s">
        <v>20678</v>
      </c>
      <c r="Z8273">
        <v>12</v>
      </c>
      <c r="AA8273" t="s">
        <v>6631</v>
      </c>
    </row>
    <row r="8274" spans="1:27" x14ac:dyDescent="0.3">
      <c r="A8274">
        <v>3100033</v>
      </c>
      <c r="B8274" t="s">
        <v>17038</v>
      </c>
      <c r="C8274">
        <v>1</v>
      </c>
      <c r="D8274" t="s">
        <v>15950</v>
      </c>
      <c r="E8274" t="s">
        <v>17039</v>
      </c>
      <c r="F8274" t="s">
        <v>16068</v>
      </c>
      <c r="G8274" t="s">
        <v>16069</v>
      </c>
      <c r="H8274">
        <v>74.846655560000002</v>
      </c>
      <c r="I8274">
        <v>12.870736109999999</v>
      </c>
      <c r="J8274" t="s">
        <v>17040</v>
      </c>
      <c r="K8274" t="s">
        <v>26</v>
      </c>
      <c r="L8274" t="s">
        <v>27</v>
      </c>
      <c r="M8274" t="s">
        <v>27</v>
      </c>
      <c r="N8274" t="s">
        <v>27</v>
      </c>
      <c r="O8274" t="s">
        <v>27</v>
      </c>
      <c r="P8274">
        <v>3</v>
      </c>
      <c r="Q8274">
        <v>290</v>
      </c>
      <c r="R8274">
        <v>800</v>
      </c>
      <c r="S8274">
        <v>3.8</v>
      </c>
      <c r="T8274" s="1">
        <v>40886</v>
      </c>
      <c r="U8274" t="s">
        <v>28</v>
      </c>
      <c r="V8274" t="s">
        <v>20705</v>
      </c>
      <c r="W8274" t="s">
        <v>20710</v>
      </c>
      <c r="X8274" t="s">
        <v>20663</v>
      </c>
      <c r="Y8274" t="s">
        <v>20678</v>
      </c>
      <c r="Z8274">
        <v>12</v>
      </c>
      <c r="AA8274" t="s">
        <v>6631</v>
      </c>
    </row>
    <row r="8275" spans="1:27" x14ac:dyDescent="0.3">
      <c r="A8275">
        <v>3600375</v>
      </c>
      <c r="B8275" t="s">
        <v>17041</v>
      </c>
      <c r="C8275">
        <v>1</v>
      </c>
      <c r="D8275" t="s">
        <v>15969</v>
      </c>
      <c r="E8275" t="s">
        <v>17042</v>
      </c>
      <c r="F8275" t="s">
        <v>16079</v>
      </c>
      <c r="G8275" t="s">
        <v>16080</v>
      </c>
      <c r="H8275">
        <v>76.642619999999994</v>
      </c>
      <c r="I8275">
        <v>12.299524</v>
      </c>
      <c r="J8275" t="s">
        <v>1542</v>
      </c>
      <c r="K8275" t="s">
        <v>26</v>
      </c>
      <c r="L8275" t="s">
        <v>27</v>
      </c>
      <c r="M8275" t="s">
        <v>27</v>
      </c>
      <c r="N8275" t="s">
        <v>27</v>
      </c>
      <c r="O8275" t="s">
        <v>27</v>
      </c>
      <c r="P8275">
        <v>3</v>
      </c>
      <c r="Q8275">
        <v>264</v>
      </c>
      <c r="R8275">
        <v>800</v>
      </c>
      <c r="S8275">
        <v>3.9</v>
      </c>
      <c r="T8275" s="1">
        <v>42362</v>
      </c>
      <c r="U8275" t="s">
        <v>28</v>
      </c>
      <c r="V8275" t="s">
        <v>20705</v>
      </c>
      <c r="W8275" t="s">
        <v>20710</v>
      </c>
      <c r="X8275" t="s">
        <v>20669</v>
      </c>
      <c r="Y8275" t="s">
        <v>20678</v>
      </c>
      <c r="Z8275">
        <v>12</v>
      </c>
      <c r="AA8275" t="s">
        <v>6631</v>
      </c>
    </row>
    <row r="8276" spans="1:27" x14ac:dyDescent="0.3">
      <c r="A8276">
        <v>121335</v>
      </c>
      <c r="B8276" t="s">
        <v>3585</v>
      </c>
      <c r="C8276">
        <v>1</v>
      </c>
      <c r="D8276" t="s">
        <v>15285</v>
      </c>
      <c r="E8276" t="s">
        <v>17097</v>
      </c>
      <c r="F8276" t="s">
        <v>15704</v>
      </c>
      <c r="G8276" t="s">
        <v>15705</v>
      </c>
      <c r="H8276">
        <v>76.800955500000001</v>
      </c>
      <c r="I8276">
        <v>30.705774999999999</v>
      </c>
      <c r="J8276" t="s">
        <v>2409</v>
      </c>
      <c r="K8276" t="s">
        <v>26</v>
      </c>
      <c r="L8276" t="s">
        <v>27</v>
      </c>
      <c r="M8276" t="s">
        <v>27</v>
      </c>
      <c r="N8276" t="s">
        <v>27</v>
      </c>
      <c r="O8276" t="s">
        <v>27</v>
      </c>
      <c r="P8276">
        <v>3</v>
      </c>
      <c r="Q8276">
        <v>1022</v>
      </c>
      <c r="R8276">
        <v>1200</v>
      </c>
      <c r="S8276">
        <v>4</v>
      </c>
      <c r="T8276" s="1">
        <v>40489</v>
      </c>
      <c r="U8276" t="s">
        <v>28</v>
      </c>
      <c r="V8276" t="s">
        <v>20705</v>
      </c>
      <c r="W8276" t="s">
        <v>20710</v>
      </c>
      <c r="X8276" t="s">
        <v>20667</v>
      </c>
      <c r="Y8276" t="s">
        <v>20678</v>
      </c>
      <c r="Z8276">
        <v>11</v>
      </c>
      <c r="AA8276" t="s">
        <v>20679</v>
      </c>
    </row>
    <row r="8277" spans="1:27" x14ac:dyDescent="0.3">
      <c r="A8277">
        <v>100305</v>
      </c>
      <c r="B8277" t="s">
        <v>17112</v>
      </c>
      <c r="C8277">
        <v>1</v>
      </c>
      <c r="D8277" t="s">
        <v>15585</v>
      </c>
      <c r="E8277" t="s">
        <v>17113</v>
      </c>
      <c r="F8277" t="s">
        <v>17114</v>
      </c>
      <c r="G8277" t="s">
        <v>17115</v>
      </c>
      <c r="H8277">
        <v>75.793603899999994</v>
      </c>
      <c r="I8277">
        <v>26.9214108</v>
      </c>
      <c r="J8277" t="s">
        <v>17116</v>
      </c>
      <c r="K8277" t="s">
        <v>26</v>
      </c>
      <c r="L8277" t="s">
        <v>27</v>
      </c>
      <c r="M8277" t="s">
        <v>27</v>
      </c>
      <c r="N8277" t="s">
        <v>27</v>
      </c>
      <c r="O8277" t="s">
        <v>27</v>
      </c>
      <c r="P8277">
        <v>3</v>
      </c>
      <c r="Q8277">
        <v>916</v>
      </c>
      <c r="R8277">
        <v>1800</v>
      </c>
      <c r="S8277">
        <v>4</v>
      </c>
      <c r="T8277" s="1">
        <v>41945</v>
      </c>
      <c r="U8277" t="s">
        <v>28</v>
      </c>
      <c r="V8277" t="s">
        <v>20705</v>
      </c>
      <c r="W8277" t="s">
        <v>20710</v>
      </c>
      <c r="X8277" t="s">
        <v>20664</v>
      </c>
      <c r="Y8277" t="s">
        <v>20678</v>
      </c>
      <c r="Z8277">
        <v>11</v>
      </c>
      <c r="AA8277" t="s">
        <v>20679</v>
      </c>
    </row>
    <row r="8278" spans="1:27" x14ac:dyDescent="0.3">
      <c r="A8278">
        <v>18377112</v>
      </c>
      <c r="B8278" t="s">
        <v>17117</v>
      </c>
      <c r="C8278">
        <v>1</v>
      </c>
      <c r="D8278" t="s">
        <v>15305</v>
      </c>
      <c r="E8278" t="s">
        <v>17118</v>
      </c>
      <c r="F8278" t="s">
        <v>15307</v>
      </c>
      <c r="G8278" t="s">
        <v>15308</v>
      </c>
      <c r="H8278">
        <v>88.364878000000004</v>
      </c>
      <c r="I8278">
        <v>22.538730999999999</v>
      </c>
      <c r="J8278" t="s">
        <v>17119</v>
      </c>
      <c r="K8278" t="s">
        <v>26</v>
      </c>
      <c r="L8278" t="s">
        <v>27</v>
      </c>
      <c r="M8278" t="s">
        <v>27</v>
      </c>
      <c r="N8278" t="s">
        <v>27</v>
      </c>
      <c r="O8278" t="s">
        <v>27</v>
      </c>
      <c r="P8278">
        <v>3</v>
      </c>
      <c r="Q8278">
        <v>326</v>
      </c>
      <c r="R8278">
        <v>1000</v>
      </c>
      <c r="S8278">
        <v>3.9</v>
      </c>
      <c r="T8278" s="1">
        <v>42688</v>
      </c>
      <c r="U8278" t="s">
        <v>28</v>
      </c>
      <c r="V8278" t="s">
        <v>20705</v>
      </c>
      <c r="W8278" t="s">
        <v>20710</v>
      </c>
      <c r="X8278" t="s">
        <v>20661</v>
      </c>
      <c r="Y8278" t="s">
        <v>20678</v>
      </c>
      <c r="Z8278">
        <v>11</v>
      </c>
      <c r="AA8278" t="s">
        <v>20679</v>
      </c>
    </row>
    <row r="8279" spans="1:27" x14ac:dyDescent="0.3">
      <c r="A8279">
        <v>800237</v>
      </c>
      <c r="B8279" t="s">
        <v>17120</v>
      </c>
      <c r="C8279">
        <v>1</v>
      </c>
      <c r="D8279" t="s">
        <v>15965</v>
      </c>
      <c r="E8279" t="s">
        <v>17121</v>
      </c>
      <c r="F8279" t="s">
        <v>16064</v>
      </c>
      <c r="G8279" t="s">
        <v>16065</v>
      </c>
      <c r="H8279">
        <v>80.994595899999993</v>
      </c>
      <c r="I8279">
        <v>26.8551778</v>
      </c>
      <c r="J8279" t="s">
        <v>2128</v>
      </c>
      <c r="K8279" t="s">
        <v>26</v>
      </c>
      <c r="L8279" t="s">
        <v>27</v>
      </c>
      <c r="M8279" t="s">
        <v>27</v>
      </c>
      <c r="N8279" t="s">
        <v>27</v>
      </c>
      <c r="O8279" t="s">
        <v>27</v>
      </c>
      <c r="P8279">
        <v>3</v>
      </c>
      <c r="Q8279">
        <v>514</v>
      </c>
      <c r="R8279">
        <v>1000</v>
      </c>
      <c r="S8279">
        <v>3.7</v>
      </c>
      <c r="T8279" s="1">
        <v>40489</v>
      </c>
      <c r="U8279" t="s">
        <v>28</v>
      </c>
      <c r="V8279" t="s">
        <v>20705</v>
      </c>
      <c r="W8279" t="s">
        <v>20710</v>
      </c>
      <c r="X8279" t="s">
        <v>20667</v>
      </c>
      <c r="Y8279" t="s">
        <v>20678</v>
      </c>
      <c r="Z8279">
        <v>11</v>
      </c>
      <c r="AA8279" t="s">
        <v>20679</v>
      </c>
    </row>
    <row r="8280" spans="1:27" x14ac:dyDescent="0.3">
      <c r="A8280">
        <v>15717</v>
      </c>
      <c r="B8280" t="s">
        <v>17128</v>
      </c>
      <c r="C8280">
        <v>1</v>
      </c>
      <c r="D8280" t="s">
        <v>16181</v>
      </c>
      <c r="E8280" t="s">
        <v>17129</v>
      </c>
      <c r="F8280" t="s">
        <v>17130</v>
      </c>
      <c r="G8280" t="s">
        <v>17131</v>
      </c>
      <c r="H8280">
        <v>75.788258540000001</v>
      </c>
      <c r="I8280">
        <v>30.88591491</v>
      </c>
      <c r="J8280" t="s">
        <v>2125</v>
      </c>
      <c r="K8280" t="s">
        <v>26</v>
      </c>
      <c r="L8280" t="s">
        <v>27</v>
      </c>
      <c r="M8280" t="s">
        <v>27</v>
      </c>
      <c r="N8280" t="s">
        <v>27</v>
      </c>
      <c r="O8280" t="s">
        <v>27</v>
      </c>
      <c r="P8280">
        <v>3</v>
      </c>
      <c r="Q8280">
        <v>154</v>
      </c>
      <c r="R8280">
        <v>1500</v>
      </c>
      <c r="S8280">
        <v>3.9</v>
      </c>
      <c r="T8280" s="1">
        <v>43415</v>
      </c>
      <c r="U8280" t="s">
        <v>28</v>
      </c>
      <c r="V8280" t="s">
        <v>20705</v>
      </c>
      <c r="W8280" t="s">
        <v>20710</v>
      </c>
      <c r="X8280" t="s">
        <v>20662</v>
      </c>
      <c r="Y8280" t="s">
        <v>20678</v>
      </c>
      <c r="Z8280">
        <v>11</v>
      </c>
      <c r="AA8280" t="s">
        <v>20679</v>
      </c>
    </row>
    <row r="8281" spans="1:27" x14ac:dyDescent="0.3">
      <c r="A8281">
        <v>3700056</v>
      </c>
      <c r="B8281" t="s">
        <v>17140</v>
      </c>
      <c r="C8281">
        <v>1</v>
      </c>
      <c r="D8281" t="s">
        <v>15820</v>
      </c>
      <c r="E8281" t="s">
        <v>16095</v>
      </c>
      <c r="F8281" t="s">
        <v>176</v>
      </c>
      <c r="G8281" t="s">
        <v>16093</v>
      </c>
      <c r="H8281">
        <v>79.830155559999994</v>
      </c>
      <c r="I8281">
        <v>11.929947220000001</v>
      </c>
      <c r="J8281" t="s">
        <v>1916</v>
      </c>
      <c r="K8281" t="s">
        <v>26</v>
      </c>
      <c r="L8281" t="s">
        <v>27</v>
      </c>
      <c r="M8281" t="s">
        <v>27</v>
      </c>
      <c r="N8281" t="s">
        <v>27</v>
      </c>
      <c r="O8281" t="s">
        <v>27</v>
      </c>
      <c r="P8281">
        <v>3</v>
      </c>
      <c r="Q8281">
        <v>199</v>
      </c>
      <c r="R8281">
        <v>700</v>
      </c>
      <c r="S8281">
        <v>3.8</v>
      </c>
      <c r="T8281" s="1">
        <v>41239</v>
      </c>
      <c r="U8281" t="s">
        <v>28</v>
      </c>
      <c r="V8281" t="s">
        <v>20705</v>
      </c>
      <c r="W8281" t="s">
        <v>20710</v>
      </c>
      <c r="X8281" t="s">
        <v>20665</v>
      </c>
      <c r="Y8281" t="s">
        <v>20678</v>
      </c>
      <c r="Z8281">
        <v>11</v>
      </c>
      <c r="AA8281" t="s">
        <v>20679</v>
      </c>
    </row>
    <row r="8282" spans="1:27" x14ac:dyDescent="0.3">
      <c r="A8282">
        <v>3500017</v>
      </c>
      <c r="B8282" t="s">
        <v>17178</v>
      </c>
      <c r="C8282">
        <v>1</v>
      </c>
      <c r="D8282" t="s">
        <v>15800</v>
      </c>
      <c r="E8282" t="s">
        <v>17179</v>
      </c>
      <c r="F8282" t="s">
        <v>15802</v>
      </c>
      <c r="G8282" t="s">
        <v>15803</v>
      </c>
      <c r="H8282">
        <v>78.053162</v>
      </c>
      <c r="I8282">
        <v>30.335259000000001</v>
      </c>
      <c r="J8282" t="s">
        <v>17180</v>
      </c>
      <c r="K8282" t="s">
        <v>26</v>
      </c>
      <c r="L8282" t="s">
        <v>27</v>
      </c>
      <c r="M8282" t="s">
        <v>27</v>
      </c>
      <c r="N8282" t="s">
        <v>27</v>
      </c>
      <c r="O8282" t="s">
        <v>27</v>
      </c>
      <c r="P8282">
        <v>3</v>
      </c>
      <c r="Q8282">
        <v>141</v>
      </c>
      <c r="R8282">
        <v>650</v>
      </c>
      <c r="S8282">
        <v>3.9</v>
      </c>
      <c r="T8282" s="1">
        <v>42671</v>
      </c>
      <c r="U8282" t="s">
        <v>28</v>
      </c>
      <c r="V8282" t="s">
        <v>20705</v>
      </c>
      <c r="W8282" t="s">
        <v>20710</v>
      </c>
      <c r="X8282" t="s">
        <v>20661</v>
      </c>
      <c r="Y8282" t="s">
        <v>20678</v>
      </c>
      <c r="Z8282">
        <v>10</v>
      </c>
      <c r="AA8282" t="s">
        <v>20680</v>
      </c>
    </row>
    <row r="8283" spans="1:27" x14ac:dyDescent="0.3">
      <c r="A8283">
        <v>3500013</v>
      </c>
      <c r="B8283" t="s">
        <v>17021</v>
      </c>
      <c r="C8283">
        <v>1</v>
      </c>
      <c r="D8283" t="s">
        <v>15800</v>
      </c>
      <c r="E8283" t="s">
        <v>17181</v>
      </c>
      <c r="F8283" t="s">
        <v>17182</v>
      </c>
      <c r="G8283" t="s">
        <v>17183</v>
      </c>
      <c r="H8283">
        <v>78.070453000000001</v>
      </c>
      <c r="I8283">
        <v>30.366322</v>
      </c>
      <c r="J8283" t="s">
        <v>17184</v>
      </c>
      <c r="K8283" t="s">
        <v>26</v>
      </c>
      <c r="L8283" t="s">
        <v>27</v>
      </c>
      <c r="M8283" t="s">
        <v>27</v>
      </c>
      <c r="N8283" t="s">
        <v>27</v>
      </c>
      <c r="O8283" t="s">
        <v>27</v>
      </c>
      <c r="P8283">
        <v>3</v>
      </c>
      <c r="Q8283">
        <v>101</v>
      </c>
      <c r="R8283">
        <v>600</v>
      </c>
      <c r="S8283">
        <v>3.9</v>
      </c>
      <c r="T8283" s="1">
        <v>42283</v>
      </c>
      <c r="U8283" t="s">
        <v>28</v>
      </c>
      <c r="V8283" t="s">
        <v>20705</v>
      </c>
      <c r="W8283" t="s">
        <v>20710</v>
      </c>
      <c r="X8283" t="s">
        <v>20669</v>
      </c>
      <c r="Y8283" t="s">
        <v>20678</v>
      </c>
      <c r="Z8283">
        <v>10</v>
      </c>
      <c r="AA8283" t="s">
        <v>20680</v>
      </c>
    </row>
    <row r="8284" spans="1:27" x14ac:dyDescent="0.3">
      <c r="A8284">
        <v>130008</v>
      </c>
      <c r="B8284" t="s">
        <v>17185</v>
      </c>
      <c r="C8284">
        <v>1</v>
      </c>
      <c r="D8284" t="s">
        <v>15805</v>
      </c>
      <c r="E8284" t="s">
        <v>17186</v>
      </c>
      <c r="F8284" t="s">
        <v>16164</v>
      </c>
      <c r="G8284" t="s">
        <v>16165</v>
      </c>
      <c r="H8284">
        <v>73.768172219999997</v>
      </c>
      <c r="I8284">
        <v>15.516833330000001</v>
      </c>
      <c r="J8284" t="s">
        <v>17187</v>
      </c>
      <c r="K8284" t="s">
        <v>26</v>
      </c>
      <c r="L8284" t="s">
        <v>27</v>
      </c>
      <c r="M8284" t="s">
        <v>27</v>
      </c>
      <c r="N8284" t="s">
        <v>27</v>
      </c>
      <c r="O8284" t="s">
        <v>27</v>
      </c>
      <c r="P8284">
        <v>3</v>
      </c>
      <c r="Q8284">
        <v>601</v>
      </c>
      <c r="R8284">
        <v>700</v>
      </c>
      <c r="S8284">
        <v>3.8</v>
      </c>
      <c r="T8284" s="1">
        <v>40826</v>
      </c>
      <c r="U8284" t="s">
        <v>28</v>
      </c>
      <c r="V8284" t="s">
        <v>20705</v>
      </c>
      <c r="W8284" t="s">
        <v>20710</v>
      </c>
      <c r="X8284" t="s">
        <v>20663</v>
      </c>
      <c r="Y8284" t="s">
        <v>20678</v>
      </c>
      <c r="Z8284">
        <v>10</v>
      </c>
      <c r="AA8284" t="s">
        <v>20680</v>
      </c>
    </row>
    <row r="8285" spans="1:27" x14ac:dyDescent="0.3">
      <c r="A8285">
        <v>1400460</v>
      </c>
      <c r="B8285" t="s">
        <v>17192</v>
      </c>
      <c r="C8285">
        <v>1</v>
      </c>
      <c r="D8285" t="s">
        <v>15916</v>
      </c>
      <c r="E8285" t="s">
        <v>17193</v>
      </c>
      <c r="F8285" t="s">
        <v>16503</v>
      </c>
      <c r="G8285" t="s">
        <v>16504</v>
      </c>
      <c r="H8285">
        <v>75.898496899999998</v>
      </c>
      <c r="I8285">
        <v>22.725747500000001</v>
      </c>
      <c r="J8285" t="s">
        <v>17194</v>
      </c>
      <c r="K8285" t="s">
        <v>26</v>
      </c>
      <c r="L8285" t="s">
        <v>27</v>
      </c>
      <c r="M8285" t="s">
        <v>27</v>
      </c>
      <c r="N8285" t="s">
        <v>27</v>
      </c>
      <c r="O8285" t="s">
        <v>27</v>
      </c>
      <c r="P8285">
        <v>3</v>
      </c>
      <c r="Q8285">
        <v>214</v>
      </c>
      <c r="R8285">
        <v>800</v>
      </c>
      <c r="S8285">
        <v>3.8</v>
      </c>
      <c r="T8285" s="1">
        <v>42649</v>
      </c>
      <c r="U8285" t="s">
        <v>28</v>
      </c>
      <c r="V8285" t="s">
        <v>20705</v>
      </c>
      <c r="W8285" t="s">
        <v>20710</v>
      </c>
      <c r="X8285" t="s">
        <v>20661</v>
      </c>
      <c r="Y8285" t="s">
        <v>20678</v>
      </c>
      <c r="Z8285">
        <v>10</v>
      </c>
      <c r="AA8285" t="s">
        <v>20680</v>
      </c>
    </row>
    <row r="8286" spans="1:27" x14ac:dyDescent="0.3">
      <c r="A8286">
        <v>15853</v>
      </c>
      <c r="B8286" t="s">
        <v>3623</v>
      </c>
      <c r="C8286">
        <v>1</v>
      </c>
      <c r="D8286" t="s">
        <v>16181</v>
      </c>
      <c r="E8286" t="s">
        <v>17218</v>
      </c>
      <c r="F8286" t="s">
        <v>17219</v>
      </c>
      <c r="G8286" t="s">
        <v>17220</v>
      </c>
      <c r="H8286">
        <v>75.813112000000004</v>
      </c>
      <c r="I8286">
        <v>30.895817000000001</v>
      </c>
      <c r="J8286" t="s">
        <v>602</v>
      </c>
      <c r="K8286" t="s">
        <v>26</v>
      </c>
      <c r="L8286" t="s">
        <v>27</v>
      </c>
      <c r="M8286" t="s">
        <v>27</v>
      </c>
      <c r="N8286" t="s">
        <v>27</v>
      </c>
      <c r="O8286" t="s">
        <v>27</v>
      </c>
      <c r="P8286">
        <v>3</v>
      </c>
      <c r="Q8286">
        <v>80</v>
      </c>
      <c r="R8286">
        <v>1400</v>
      </c>
      <c r="S8286">
        <v>3.9</v>
      </c>
      <c r="T8286" s="1">
        <v>41207</v>
      </c>
      <c r="U8286" t="s">
        <v>28</v>
      </c>
      <c r="V8286" t="s">
        <v>20705</v>
      </c>
      <c r="W8286" t="s">
        <v>20710</v>
      </c>
      <c r="X8286" t="s">
        <v>20665</v>
      </c>
      <c r="Y8286" t="s">
        <v>20678</v>
      </c>
      <c r="Z8286">
        <v>10</v>
      </c>
      <c r="AA8286" t="s">
        <v>20680</v>
      </c>
    </row>
    <row r="8287" spans="1:27" x14ac:dyDescent="0.3">
      <c r="A8287">
        <v>3100044</v>
      </c>
      <c r="B8287" t="s">
        <v>17221</v>
      </c>
      <c r="C8287">
        <v>1</v>
      </c>
      <c r="D8287" t="s">
        <v>15950</v>
      </c>
      <c r="E8287" t="s">
        <v>17222</v>
      </c>
      <c r="F8287" t="s">
        <v>17223</v>
      </c>
      <c r="G8287" t="s">
        <v>17224</v>
      </c>
      <c r="H8287">
        <v>74.859464459999998</v>
      </c>
      <c r="I8287">
        <v>12.898979430000001</v>
      </c>
      <c r="J8287" t="s">
        <v>17225</v>
      </c>
      <c r="K8287" t="s">
        <v>26</v>
      </c>
      <c r="L8287" t="s">
        <v>27</v>
      </c>
      <c r="M8287" t="s">
        <v>27</v>
      </c>
      <c r="N8287" t="s">
        <v>27</v>
      </c>
      <c r="O8287" t="s">
        <v>27</v>
      </c>
      <c r="P8287">
        <v>3</v>
      </c>
      <c r="Q8287">
        <v>260</v>
      </c>
      <c r="R8287">
        <v>1000</v>
      </c>
      <c r="S8287">
        <v>3.7</v>
      </c>
      <c r="T8287" s="1">
        <v>42290</v>
      </c>
      <c r="U8287" t="s">
        <v>28</v>
      </c>
      <c r="V8287" t="s">
        <v>20705</v>
      </c>
      <c r="W8287" t="s">
        <v>20710</v>
      </c>
      <c r="X8287" t="s">
        <v>20669</v>
      </c>
      <c r="Y8287" t="s">
        <v>20678</v>
      </c>
      <c r="Z8287">
        <v>10</v>
      </c>
      <c r="AA8287" t="s">
        <v>20680</v>
      </c>
    </row>
    <row r="8288" spans="1:27" x14ac:dyDescent="0.3">
      <c r="A8288">
        <v>18447068</v>
      </c>
      <c r="B8288" t="s">
        <v>17226</v>
      </c>
      <c r="C8288">
        <v>1</v>
      </c>
      <c r="D8288" t="s">
        <v>15349</v>
      </c>
      <c r="E8288" t="s">
        <v>17227</v>
      </c>
      <c r="F8288" t="s">
        <v>17228</v>
      </c>
      <c r="G8288" t="s">
        <v>17229</v>
      </c>
      <c r="H8288">
        <v>72.862381229999997</v>
      </c>
      <c r="I8288">
        <v>19.221314880000001</v>
      </c>
      <c r="J8288" t="s">
        <v>1868</v>
      </c>
      <c r="K8288" t="s">
        <v>26</v>
      </c>
      <c r="L8288" t="s">
        <v>27</v>
      </c>
      <c r="M8288" t="s">
        <v>27</v>
      </c>
      <c r="N8288" t="s">
        <v>27</v>
      </c>
      <c r="O8288" t="s">
        <v>27</v>
      </c>
      <c r="P8288">
        <v>3</v>
      </c>
      <c r="Q8288">
        <v>156</v>
      </c>
      <c r="R8288">
        <v>1000</v>
      </c>
      <c r="S8288">
        <v>4</v>
      </c>
      <c r="T8288" s="1">
        <v>41187</v>
      </c>
      <c r="U8288" t="s">
        <v>28</v>
      </c>
      <c r="V8288" t="s">
        <v>20705</v>
      </c>
      <c r="W8288" t="s">
        <v>20710</v>
      </c>
      <c r="X8288" t="s">
        <v>20665</v>
      </c>
      <c r="Y8288" t="s">
        <v>20678</v>
      </c>
      <c r="Z8288">
        <v>10</v>
      </c>
      <c r="AA8288" t="s">
        <v>20680</v>
      </c>
    </row>
    <row r="8289" spans="1:27" x14ac:dyDescent="0.3">
      <c r="A8289">
        <v>3200032</v>
      </c>
      <c r="B8289" t="s">
        <v>17239</v>
      </c>
      <c r="C8289">
        <v>1</v>
      </c>
      <c r="D8289" t="s">
        <v>15882</v>
      </c>
      <c r="E8289" t="s">
        <v>17240</v>
      </c>
      <c r="F8289" t="s">
        <v>17241</v>
      </c>
      <c r="G8289" t="s">
        <v>17242</v>
      </c>
      <c r="H8289">
        <v>73.167753000000005</v>
      </c>
      <c r="I8289">
        <v>22.308095999999999</v>
      </c>
      <c r="J8289" t="s">
        <v>17243</v>
      </c>
      <c r="K8289" t="s">
        <v>26</v>
      </c>
      <c r="L8289" t="s">
        <v>27</v>
      </c>
      <c r="M8289" t="s">
        <v>27</v>
      </c>
      <c r="N8289" t="s">
        <v>27</v>
      </c>
      <c r="O8289" t="s">
        <v>27</v>
      </c>
      <c r="P8289">
        <v>3</v>
      </c>
      <c r="Q8289">
        <v>149</v>
      </c>
      <c r="R8289">
        <v>800</v>
      </c>
      <c r="S8289">
        <v>3.8</v>
      </c>
      <c r="T8289" s="1">
        <v>42282</v>
      </c>
      <c r="U8289" t="s">
        <v>28</v>
      </c>
      <c r="V8289" t="s">
        <v>20705</v>
      </c>
      <c r="W8289" t="s">
        <v>20710</v>
      </c>
      <c r="X8289" t="s">
        <v>20669</v>
      </c>
      <c r="Y8289" t="s">
        <v>20678</v>
      </c>
      <c r="Z8289">
        <v>10</v>
      </c>
      <c r="AA8289" t="s">
        <v>20680</v>
      </c>
    </row>
    <row r="8290" spans="1:27" x14ac:dyDescent="0.3">
      <c r="A8290">
        <v>51040</v>
      </c>
      <c r="B8290" t="s">
        <v>12053</v>
      </c>
      <c r="C8290">
        <v>1</v>
      </c>
      <c r="D8290" t="s">
        <v>15333</v>
      </c>
      <c r="E8290" t="s">
        <v>15574</v>
      </c>
      <c r="F8290" t="s">
        <v>15400</v>
      </c>
      <c r="G8290" t="s">
        <v>15401</v>
      </c>
      <c r="H8290">
        <v>77.614292689999999</v>
      </c>
      <c r="I8290">
        <v>12.933297639999999</v>
      </c>
      <c r="J8290" t="s">
        <v>15575</v>
      </c>
      <c r="K8290" t="s">
        <v>26</v>
      </c>
      <c r="L8290" t="s">
        <v>27</v>
      </c>
      <c r="M8290" t="s">
        <v>35</v>
      </c>
      <c r="N8290" t="s">
        <v>27</v>
      </c>
      <c r="O8290" t="s">
        <v>27</v>
      </c>
      <c r="P8290">
        <v>2</v>
      </c>
      <c r="Q8290">
        <v>9667</v>
      </c>
      <c r="R8290">
        <v>800</v>
      </c>
      <c r="S8290">
        <v>4.7</v>
      </c>
      <c r="T8290" s="1">
        <v>40771</v>
      </c>
      <c r="U8290" t="s">
        <v>28</v>
      </c>
      <c r="V8290" t="s">
        <v>20709</v>
      </c>
      <c r="W8290" t="s">
        <v>20710</v>
      </c>
      <c r="X8290" t="s">
        <v>20663</v>
      </c>
      <c r="Y8290" t="s">
        <v>20659</v>
      </c>
      <c r="Z8290">
        <v>8</v>
      </c>
      <c r="AA8290" t="s">
        <v>20666</v>
      </c>
    </row>
    <row r="8291" spans="1:27" x14ac:dyDescent="0.3">
      <c r="A8291">
        <v>102531</v>
      </c>
      <c r="B8291" t="s">
        <v>15584</v>
      </c>
      <c r="C8291">
        <v>1</v>
      </c>
      <c r="D8291" t="s">
        <v>15585</v>
      </c>
      <c r="E8291" t="s">
        <v>15586</v>
      </c>
      <c r="F8291" t="s">
        <v>1735</v>
      </c>
      <c r="G8291" t="s">
        <v>15587</v>
      </c>
      <c r="H8291">
        <v>75.800511540000002</v>
      </c>
      <c r="I8291">
        <v>26.849595579999999</v>
      </c>
      <c r="J8291" t="s">
        <v>15588</v>
      </c>
      <c r="K8291" t="s">
        <v>26</v>
      </c>
      <c r="L8291" t="s">
        <v>27</v>
      </c>
      <c r="M8291" t="s">
        <v>35</v>
      </c>
      <c r="N8291" t="s">
        <v>27</v>
      </c>
      <c r="O8291" t="s">
        <v>27</v>
      </c>
      <c r="P8291">
        <v>2</v>
      </c>
      <c r="Q8291">
        <v>798</v>
      </c>
      <c r="R8291">
        <v>800</v>
      </c>
      <c r="S8291">
        <v>4.3</v>
      </c>
      <c r="T8291" s="1">
        <v>41861</v>
      </c>
      <c r="U8291" t="s">
        <v>28</v>
      </c>
      <c r="V8291" t="s">
        <v>20709</v>
      </c>
      <c r="W8291" t="s">
        <v>20710</v>
      </c>
      <c r="X8291" t="s">
        <v>20664</v>
      </c>
      <c r="Y8291" t="s">
        <v>20659</v>
      </c>
      <c r="Z8291">
        <v>8</v>
      </c>
      <c r="AA8291" t="s">
        <v>20666</v>
      </c>
    </row>
    <row r="8292" spans="1:27" x14ac:dyDescent="0.3">
      <c r="A8292">
        <v>20870</v>
      </c>
      <c r="B8292" t="s">
        <v>15593</v>
      </c>
      <c r="C8292">
        <v>1</v>
      </c>
      <c r="D8292" t="s">
        <v>15305</v>
      </c>
      <c r="E8292" t="s">
        <v>15594</v>
      </c>
      <c r="F8292" t="s">
        <v>15591</v>
      </c>
      <c r="G8292" t="s">
        <v>15592</v>
      </c>
      <c r="H8292">
        <v>88.352310290000005</v>
      </c>
      <c r="I8292">
        <v>22.55299638</v>
      </c>
      <c r="J8292" t="s">
        <v>572</v>
      </c>
      <c r="K8292" t="s">
        <v>26</v>
      </c>
      <c r="L8292" t="s">
        <v>27</v>
      </c>
      <c r="M8292" t="s">
        <v>35</v>
      </c>
      <c r="N8292" t="s">
        <v>27</v>
      </c>
      <c r="O8292" t="s">
        <v>27</v>
      </c>
      <c r="P8292">
        <v>2</v>
      </c>
      <c r="Q8292">
        <v>5288</v>
      </c>
      <c r="R8292">
        <v>900</v>
      </c>
      <c r="S8292">
        <v>4.2</v>
      </c>
      <c r="T8292" s="1">
        <v>40405</v>
      </c>
      <c r="U8292" t="s">
        <v>28</v>
      </c>
      <c r="V8292" t="s">
        <v>20709</v>
      </c>
      <c r="W8292" t="s">
        <v>20710</v>
      </c>
      <c r="X8292" t="s">
        <v>20667</v>
      </c>
      <c r="Y8292" t="s">
        <v>20659</v>
      </c>
      <c r="Z8292">
        <v>8</v>
      </c>
      <c r="AA8292" t="s">
        <v>20666</v>
      </c>
    </row>
    <row r="8293" spans="1:27" x14ac:dyDescent="0.3">
      <c r="A8293">
        <v>3300949</v>
      </c>
      <c r="B8293" t="s">
        <v>15595</v>
      </c>
      <c r="C8293">
        <v>1</v>
      </c>
      <c r="D8293" t="s">
        <v>15596</v>
      </c>
      <c r="E8293" t="s">
        <v>15597</v>
      </c>
      <c r="F8293" t="s">
        <v>144</v>
      </c>
      <c r="G8293" t="s">
        <v>15598</v>
      </c>
      <c r="H8293">
        <v>79.077304269999999</v>
      </c>
      <c r="I8293">
        <v>21.15619053</v>
      </c>
      <c r="J8293" t="s">
        <v>499</v>
      </c>
      <c r="K8293" t="s">
        <v>26</v>
      </c>
      <c r="L8293" t="s">
        <v>27</v>
      </c>
      <c r="M8293" t="s">
        <v>35</v>
      </c>
      <c r="N8293" t="s">
        <v>27</v>
      </c>
      <c r="O8293" t="s">
        <v>27</v>
      </c>
      <c r="P8293">
        <v>2</v>
      </c>
      <c r="Q8293">
        <v>164</v>
      </c>
      <c r="R8293">
        <v>600</v>
      </c>
      <c r="S8293">
        <v>4.2</v>
      </c>
      <c r="T8293" s="1">
        <v>41504</v>
      </c>
      <c r="U8293" t="s">
        <v>28</v>
      </c>
      <c r="V8293" t="s">
        <v>20709</v>
      </c>
      <c r="W8293" t="s">
        <v>20710</v>
      </c>
      <c r="X8293" t="s">
        <v>20658</v>
      </c>
      <c r="Y8293" t="s">
        <v>20659</v>
      </c>
      <c r="Z8293">
        <v>8</v>
      </c>
      <c r="AA8293" t="s">
        <v>20666</v>
      </c>
    </row>
    <row r="8294" spans="1:27" x14ac:dyDescent="0.3">
      <c r="A8294">
        <v>18438909</v>
      </c>
      <c r="B8294" t="s">
        <v>11236</v>
      </c>
      <c r="C8294">
        <v>1</v>
      </c>
      <c r="D8294" t="s">
        <v>15552</v>
      </c>
      <c r="E8294" t="s">
        <v>15603</v>
      </c>
      <c r="F8294" t="s">
        <v>15604</v>
      </c>
      <c r="G8294" t="s">
        <v>15605</v>
      </c>
      <c r="H8294">
        <v>72.512487199999995</v>
      </c>
      <c r="I8294">
        <v>23.038231400000001</v>
      </c>
      <c r="J8294" t="s">
        <v>1933</v>
      </c>
      <c r="K8294" t="s">
        <v>26</v>
      </c>
      <c r="L8294" t="s">
        <v>27</v>
      </c>
      <c r="M8294" t="s">
        <v>35</v>
      </c>
      <c r="N8294" t="s">
        <v>27</v>
      </c>
      <c r="O8294" t="s">
        <v>27</v>
      </c>
      <c r="P8294">
        <v>2</v>
      </c>
      <c r="Q8294">
        <v>113</v>
      </c>
      <c r="R8294">
        <v>500</v>
      </c>
      <c r="S8294">
        <v>4.4000000000000004</v>
      </c>
      <c r="T8294" s="1">
        <v>42926</v>
      </c>
      <c r="U8294" t="s">
        <v>28</v>
      </c>
      <c r="V8294" t="s">
        <v>20709</v>
      </c>
      <c r="W8294" t="s">
        <v>20710</v>
      </c>
      <c r="X8294" t="s">
        <v>20668</v>
      </c>
      <c r="Y8294" t="s">
        <v>20659</v>
      </c>
      <c r="Z8294">
        <v>7</v>
      </c>
      <c r="AA8294" t="s">
        <v>20670</v>
      </c>
    </row>
    <row r="8295" spans="1:27" x14ac:dyDescent="0.3">
      <c r="A8295">
        <v>18221572</v>
      </c>
      <c r="B8295" t="s">
        <v>15638</v>
      </c>
      <c r="C8295">
        <v>1</v>
      </c>
      <c r="D8295" t="s">
        <v>15333</v>
      </c>
      <c r="E8295" t="s">
        <v>15639</v>
      </c>
      <c r="F8295" t="s">
        <v>15420</v>
      </c>
      <c r="G8295" t="s">
        <v>15421</v>
      </c>
      <c r="H8295">
        <v>77.643684669999999</v>
      </c>
      <c r="I8295">
        <v>12.978452920000001</v>
      </c>
      <c r="J8295" t="s">
        <v>15640</v>
      </c>
      <c r="K8295" t="s">
        <v>26</v>
      </c>
      <c r="L8295" t="s">
        <v>27</v>
      </c>
      <c r="M8295" t="s">
        <v>35</v>
      </c>
      <c r="N8295" t="s">
        <v>27</v>
      </c>
      <c r="O8295" t="s">
        <v>27</v>
      </c>
      <c r="P8295">
        <v>2</v>
      </c>
      <c r="Q8295">
        <v>1413</v>
      </c>
      <c r="R8295">
        <v>600</v>
      </c>
      <c r="S8295">
        <v>4.3</v>
      </c>
      <c r="T8295" s="1">
        <v>40321</v>
      </c>
      <c r="U8295" t="s">
        <v>28</v>
      </c>
      <c r="V8295" t="s">
        <v>20709</v>
      </c>
      <c r="W8295" t="s">
        <v>20710</v>
      </c>
      <c r="X8295" t="s">
        <v>20667</v>
      </c>
      <c r="Y8295" t="s">
        <v>20671</v>
      </c>
      <c r="Z8295">
        <v>5</v>
      </c>
      <c r="AA8295" t="s">
        <v>20630</v>
      </c>
    </row>
    <row r="8296" spans="1:27" x14ac:dyDescent="0.3">
      <c r="A8296">
        <v>95421</v>
      </c>
      <c r="B8296" t="s">
        <v>15641</v>
      </c>
      <c r="C8296">
        <v>1</v>
      </c>
      <c r="D8296" t="s">
        <v>15642</v>
      </c>
      <c r="E8296" t="s">
        <v>15643</v>
      </c>
      <c r="F8296" t="s">
        <v>15644</v>
      </c>
      <c r="G8296" t="s">
        <v>15645</v>
      </c>
      <c r="H8296">
        <v>76.310630560000007</v>
      </c>
      <c r="I8296">
        <v>10.020683330000001</v>
      </c>
      <c r="J8296" t="s">
        <v>735</v>
      </c>
      <c r="K8296" t="s">
        <v>26</v>
      </c>
      <c r="L8296" t="s">
        <v>27</v>
      </c>
      <c r="M8296" t="s">
        <v>35</v>
      </c>
      <c r="N8296" t="s">
        <v>27</v>
      </c>
      <c r="O8296" t="s">
        <v>27</v>
      </c>
      <c r="P8296">
        <v>2</v>
      </c>
      <c r="Q8296">
        <v>662</v>
      </c>
      <c r="R8296">
        <v>600</v>
      </c>
      <c r="S8296">
        <v>4.4000000000000004</v>
      </c>
      <c r="T8296" s="1">
        <v>42511</v>
      </c>
      <c r="U8296" t="s">
        <v>28</v>
      </c>
      <c r="V8296" t="s">
        <v>20709</v>
      </c>
      <c r="W8296" t="s">
        <v>20710</v>
      </c>
      <c r="X8296" t="s">
        <v>20661</v>
      </c>
      <c r="Y8296" t="s">
        <v>20671</v>
      </c>
      <c r="Z8296">
        <v>5</v>
      </c>
      <c r="AA8296" t="s">
        <v>20630</v>
      </c>
    </row>
    <row r="8297" spans="1:27" x14ac:dyDescent="0.3">
      <c r="A8297">
        <v>95304</v>
      </c>
      <c r="B8297" t="s">
        <v>15646</v>
      </c>
      <c r="C8297">
        <v>1</v>
      </c>
      <c r="D8297" t="s">
        <v>15642</v>
      </c>
      <c r="E8297" t="s">
        <v>15647</v>
      </c>
      <c r="F8297" t="s">
        <v>15648</v>
      </c>
      <c r="G8297" t="s">
        <v>15649</v>
      </c>
      <c r="H8297">
        <v>76.308052779999997</v>
      </c>
      <c r="I8297">
        <v>10.027013889999999</v>
      </c>
      <c r="J8297" t="s">
        <v>11156</v>
      </c>
      <c r="K8297" t="s">
        <v>26</v>
      </c>
      <c r="L8297" t="s">
        <v>27</v>
      </c>
      <c r="M8297" t="s">
        <v>35</v>
      </c>
      <c r="N8297" t="s">
        <v>27</v>
      </c>
      <c r="O8297" t="s">
        <v>27</v>
      </c>
      <c r="P8297">
        <v>2</v>
      </c>
      <c r="Q8297">
        <v>482</v>
      </c>
      <c r="R8297">
        <v>650</v>
      </c>
      <c r="S8297">
        <v>4.2</v>
      </c>
      <c r="T8297" s="1">
        <v>41399</v>
      </c>
      <c r="U8297" t="s">
        <v>28</v>
      </c>
      <c r="V8297" t="s">
        <v>20709</v>
      </c>
      <c r="W8297" t="s">
        <v>20710</v>
      </c>
      <c r="X8297" t="s">
        <v>20658</v>
      </c>
      <c r="Y8297" t="s">
        <v>20671</v>
      </c>
      <c r="Z8297">
        <v>5</v>
      </c>
      <c r="AA8297" t="s">
        <v>20630</v>
      </c>
    </row>
    <row r="8298" spans="1:27" x14ac:dyDescent="0.3">
      <c r="A8298">
        <v>6508117</v>
      </c>
      <c r="B8298" t="s">
        <v>15653</v>
      </c>
      <c r="C8298">
        <v>1</v>
      </c>
      <c r="D8298" t="s">
        <v>15314</v>
      </c>
      <c r="E8298" t="s">
        <v>15654</v>
      </c>
      <c r="F8298" t="s">
        <v>15415</v>
      </c>
      <c r="G8298" t="s">
        <v>15416</v>
      </c>
      <c r="H8298">
        <v>73.897902000000002</v>
      </c>
      <c r="I8298">
        <v>18.539299329999999</v>
      </c>
      <c r="J8298" t="s">
        <v>2923</v>
      </c>
      <c r="K8298" t="s">
        <v>26</v>
      </c>
      <c r="L8298" t="s">
        <v>27</v>
      </c>
      <c r="M8298" t="s">
        <v>35</v>
      </c>
      <c r="N8298" t="s">
        <v>27</v>
      </c>
      <c r="O8298" t="s">
        <v>27</v>
      </c>
      <c r="P8298">
        <v>2</v>
      </c>
      <c r="Q8298">
        <v>583</v>
      </c>
      <c r="R8298">
        <v>850</v>
      </c>
      <c r="S8298">
        <v>4.2</v>
      </c>
      <c r="T8298" s="1">
        <v>41762</v>
      </c>
      <c r="U8298" t="s">
        <v>28</v>
      </c>
      <c r="V8298" t="s">
        <v>20709</v>
      </c>
      <c r="W8298" t="s">
        <v>20710</v>
      </c>
      <c r="X8298" t="s">
        <v>20664</v>
      </c>
      <c r="Y8298" t="s">
        <v>20671</v>
      </c>
      <c r="Z8298">
        <v>5</v>
      </c>
      <c r="AA8298" t="s">
        <v>20630</v>
      </c>
    </row>
    <row r="8299" spans="1:27" x14ac:dyDescent="0.3">
      <c r="A8299">
        <v>123010</v>
      </c>
      <c r="B8299" t="s">
        <v>11581</v>
      </c>
      <c r="C8299">
        <v>1</v>
      </c>
      <c r="D8299" t="s">
        <v>15285</v>
      </c>
      <c r="E8299" t="s">
        <v>15667</v>
      </c>
      <c r="F8299" t="s">
        <v>14882</v>
      </c>
      <c r="G8299" t="s">
        <v>15665</v>
      </c>
      <c r="H8299">
        <v>76.759844830000006</v>
      </c>
      <c r="I8299">
        <v>30.721141670000002</v>
      </c>
      <c r="J8299" t="s">
        <v>11582</v>
      </c>
      <c r="K8299" t="s">
        <v>26</v>
      </c>
      <c r="L8299" t="s">
        <v>27</v>
      </c>
      <c r="M8299" t="s">
        <v>35</v>
      </c>
      <c r="N8299" t="s">
        <v>27</v>
      </c>
      <c r="O8299" t="s">
        <v>27</v>
      </c>
      <c r="P8299">
        <v>2</v>
      </c>
      <c r="Q8299">
        <v>252</v>
      </c>
      <c r="R8299">
        <v>600</v>
      </c>
      <c r="S8299">
        <v>4.2</v>
      </c>
      <c r="T8299" s="1">
        <v>42479</v>
      </c>
      <c r="U8299" t="s">
        <v>28</v>
      </c>
      <c r="V8299" t="s">
        <v>20709</v>
      </c>
      <c r="W8299" t="s">
        <v>20710</v>
      </c>
      <c r="X8299" t="s">
        <v>20661</v>
      </c>
      <c r="Y8299" t="s">
        <v>20671</v>
      </c>
      <c r="Z8299">
        <v>4</v>
      </c>
      <c r="AA8299" t="s">
        <v>20673</v>
      </c>
    </row>
    <row r="8300" spans="1:27" x14ac:dyDescent="0.3">
      <c r="A8300">
        <v>34757</v>
      </c>
      <c r="B8300" t="s">
        <v>15677</v>
      </c>
      <c r="C8300">
        <v>1</v>
      </c>
      <c r="D8300" t="s">
        <v>15349</v>
      </c>
      <c r="E8300" t="s">
        <v>15678</v>
      </c>
      <c r="F8300" t="s">
        <v>15395</v>
      </c>
      <c r="G8300" t="s">
        <v>15396</v>
      </c>
      <c r="H8300">
        <v>72.834715000000003</v>
      </c>
      <c r="I8300">
        <v>19.178321</v>
      </c>
      <c r="J8300" t="s">
        <v>491</v>
      </c>
      <c r="K8300" t="s">
        <v>26</v>
      </c>
      <c r="L8300" t="s">
        <v>27</v>
      </c>
      <c r="M8300" t="s">
        <v>35</v>
      </c>
      <c r="N8300" t="s">
        <v>27</v>
      </c>
      <c r="O8300" t="s">
        <v>27</v>
      </c>
      <c r="P8300">
        <v>2</v>
      </c>
      <c r="Q8300">
        <v>2662</v>
      </c>
      <c r="R8300">
        <v>800</v>
      </c>
      <c r="S8300">
        <v>4.5</v>
      </c>
      <c r="T8300" s="1">
        <v>40269</v>
      </c>
      <c r="U8300" t="s">
        <v>28</v>
      </c>
      <c r="V8300" t="s">
        <v>20709</v>
      </c>
      <c r="W8300" t="s">
        <v>20710</v>
      </c>
      <c r="X8300" t="s">
        <v>20667</v>
      </c>
      <c r="Y8300" t="s">
        <v>20671</v>
      </c>
      <c r="Z8300">
        <v>4</v>
      </c>
      <c r="AA8300" t="s">
        <v>20673</v>
      </c>
    </row>
    <row r="8301" spans="1:27" x14ac:dyDescent="0.3">
      <c r="A8301">
        <v>3001321</v>
      </c>
      <c r="B8301" t="s">
        <v>15692</v>
      </c>
      <c r="C8301">
        <v>1</v>
      </c>
      <c r="D8301" t="s">
        <v>15577</v>
      </c>
      <c r="E8301" t="s">
        <v>15693</v>
      </c>
      <c r="F8301" t="s">
        <v>15694</v>
      </c>
      <c r="G8301" t="s">
        <v>15695</v>
      </c>
      <c r="H8301">
        <v>76.944652390000002</v>
      </c>
      <c r="I8301">
        <v>11.02611735</v>
      </c>
      <c r="J8301" t="s">
        <v>554</v>
      </c>
      <c r="K8301" t="s">
        <v>26</v>
      </c>
      <c r="L8301" t="s">
        <v>27</v>
      </c>
      <c r="M8301" t="s">
        <v>35</v>
      </c>
      <c r="N8301" t="s">
        <v>27</v>
      </c>
      <c r="O8301" t="s">
        <v>27</v>
      </c>
      <c r="P8301">
        <v>2</v>
      </c>
      <c r="Q8301">
        <v>200</v>
      </c>
      <c r="R8301">
        <v>350</v>
      </c>
      <c r="S8301">
        <v>4.9000000000000004</v>
      </c>
      <c r="T8301" s="1">
        <v>42799</v>
      </c>
      <c r="U8301" t="s">
        <v>28</v>
      </c>
      <c r="V8301" t="s">
        <v>20709</v>
      </c>
      <c r="W8301" t="s">
        <v>20710</v>
      </c>
      <c r="X8301" t="s">
        <v>20668</v>
      </c>
      <c r="Y8301" t="s">
        <v>20674</v>
      </c>
      <c r="Z8301">
        <v>3</v>
      </c>
      <c r="AA8301" t="s">
        <v>20675</v>
      </c>
    </row>
    <row r="8302" spans="1:27" x14ac:dyDescent="0.3">
      <c r="A8302">
        <v>113537</v>
      </c>
      <c r="B8302" t="s">
        <v>15701</v>
      </c>
      <c r="C8302">
        <v>1</v>
      </c>
      <c r="D8302" t="s">
        <v>15552</v>
      </c>
      <c r="E8302" t="s">
        <v>15702</v>
      </c>
      <c r="F8302" t="s">
        <v>15570</v>
      </c>
      <c r="G8302" t="s">
        <v>15571</v>
      </c>
      <c r="H8302">
        <v>72.537749779999999</v>
      </c>
      <c r="I8302">
        <v>23.046192680000001</v>
      </c>
      <c r="J8302" t="s">
        <v>473</v>
      </c>
      <c r="K8302" t="s">
        <v>26</v>
      </c>
      <c r="L8302" t="s">
        <v>27</v>
      </c>
      <c r="M8302" t="s">
        <v>35</v>
      </c>
      <c r="N8302" t="s">
        <v>27</v>
      </c>
      <c r="O8302" t="s">
        <v>27</v>
      </c>
      <c r="P8302">
        <v>2</v>
      </c>
      <c r="Q8302">
        <v>744</v>
      </c>
      <c r="R8302">
        <v>700</v>
      </c>
      <c r="S8302">
        <v>4.3</v>
      </c>
      <c r="T8302" s="1">
        <v>41329</v>
      </c>
      <c r="U8302" t="s">
        <v>28</v>
      </c>
      <c r="V8302" t="s">
        <v>20709</v>
      </c>
      <c r="W8302" t="s">
        <v>20710</v>
      </c>
      <c r="X8302" t="s">
        <v>20658</v>
      </c>
      <c r="Y8302" t="s">
        <v>20674</v>
      </c>
      <c r="Z8302">
        <v>2</v>
      </c>
      <c r="AA8302" t="s">
        <v>20676</v>
      </c>
    </row>
    <row r="8303" spans="1:27" x14ac:dyDescent="0.3">
      <c r="A8303">
        <v>101212</v>
      </c>
      <c r="B8303" t="s">
        <v>15707</v>
      </c>
      <c r="C8303">
        <v>1</v>
      </c>
      <c r="D8303" t="s">
        <v>15585</v>
      </c>
      <c r="E8303" t="s">
        <v>15708</v>
      </c>
      <c r="F8303" t="s">
        <v>15614</v>
      </c>
      <c r="G8303" t="s">
        <v>15615</v>
      </c>
      <c r="H8303">
        <v>75.810753219999995</v>
      </c>
      <c r="I8303">
        <v>26.905189910000001</v>
      </c>
      <c r="J8303" t="s">
        <v>12425</v>
      </c>
      <c r="K8303" t="s">
        <v>26</v>
      </c>
      <c r="L8303" t="s">
        <v>27</v>
      </c>
      <c r="M8303" t="s">
        <v>35</v>
      </c>
      <c r="N8303" t="s">
        <v>27</v>
      </c>
      <c r="O8303" t="s">
        <v>27</v>
      </c>
      <c r="P8303">
        <v>2</v>
      </c>
      <c r="Q8303">
        <v>1469</v>
      </c>
      <c r="R8303">
        <v>750</v>
      </c>
      <c r="S8303">
        <v>4.7</v>
      </c>
      <c r="T8303" s="1">
        <v>42775</v>
      </c>
      <c r="U8303" t="s">
        <v>28</v>
      </c>
      <c r="V8303" t="s">
        <v>20709</v>
      </c>
      <c r="W8303" t="s">
        <v>20710</v>
      </c>
      <c r="X8303" t="s">
        <v>20668</v>
      </c>
      <c r="Y8303" t="s">
        <v>20674</v>
      </c>
      <c r="Z8303">
        <v>2</v>
      </c>
      <c r="AA8303" t="s">
        <v>20676</v>
      </c>
    </row>
    <row r="8304" spans="1:27" x14ac:dyDescent="0.3">
      <c r="A8304">
        <v>102813</v>
      </c>
      <c r="B8304" t="s">
        <v>15719</v>
      </c>
      <c r="C8304">
        <v>1</v>
      </c>
      <c r="D8304" t="s">
        <v>15585</v>
      </c>
      <c r="E8304" t="s">
        <v>15720</v>
      </c>
      <c r="F8304" t="s">
        <v>15614</v>
      </c>
      <c r="G8304" t="s">
        <v>15615</v>
      </c>
      <c r="H8304">
        <v>75.794257299999998</v>
      </c>
      <c r="I8304">
        <v>26.902328300000001</v>
      </c>
      <c r="J8304" t="s">
        <v>2923</v>
      </c>
      <c r="K8304" t="s">
        <v>26</v>
      </c>
      <c r="L8304" t="s">
        <v>27</v>
      </c>
      <c r="M8304" t="s">
        <v>35</v>
      </c>
      <c r="N8304" t="s">
        <v>27</v>
      </c>
      <c r="O8304" t="s">
        <v>27</v>
      </c>
      <c r="P8304">
        <v>2</v>
      </c>
      <c r="Q8304">
        <v>389</v>
      </c>
      <c r="R8304">
        <v>750</v>
      </c>
      <c r="S8304">
        <v>4.4000000000000004</v>
      </c>
      <c r="T8304" s="1">
        <v>40571</v>
      </c>
      <c r="U8304" t="s">
        <v>28</v>
      </c>
      <c r="V8304" t="s">
        <v>20709</v>
      </c>
      <c r="W8304" t="s">
        <v>20710</v>
      </c>
      <c r="X8304" t="s">
        <v>20663</v>
      </c>
      <c r="Y8304" t="s">
        <v>20674</v>
      </c>
      <c r="Z8304">
        <v>1</v>
      </c>
      <c r="AA8304" t="s">
        <v>20677</v>
      </c>
    </row>
    <row r="8305" spans="1:27" x14ac:dyDescent="0.3">
      <c r="A8305">
        <v>18385186</v>
      </c>
      <c r="B8305" t="s">
        <v>15726</v>
      </c>
      <c r="C8305">
        <v>1</v>
      </c>
      <c r="D8305" t="s">
        <v>15552</v>
      </c>
      <c r="E8305" t="s">
        <v>15727</v>
      </c>
      <c r="F8305" t="s">
        <v>15608</v>
      </c>
      <c r="G8305" t="s">
        <v>15609</v>
      </c>
      <c r="H8305">
        <v>72.550475500000005</v>
      </c>
      <c r="I8305">
        <v>23.044336699999999</v>
      </c>
      <c r="J8305" t="s">
        <v>3291</v>
      </c>
      <c r="K8305" t="s">
        <v>26</v>
      </c>
      <c r="L8305" t="s">
        <v>27</v>
      </c>
      <c r="M8305" t="s">
        <v>35</v>
      </c>
      <c r="N8305" t="s">
        <v>27</v>
      </c>
      <c r="O8305" t="s">
        <v>27</v>
      </c>
      <c r="P8305">
        <v>2</v>
      </c>
      <c r="Q8305">
        <v>317</v>
      </c>
      <c r="R8305">
        <v>600</v>
      </c>
      <c r="S8305">
        <v>4.4000000000000004</v>
      </c>
      <c r="T8305" s="1">
        <v>41259</v>
      </c>
      <c r="U8305" t="s">
        <v>28</v>
      </c>
      <c r="V8305" t="s">
        <v>20709</v>
      </c>
      <c r="W8305" t="s">
        <v>20710</v>
      </c>
      <c r="X8305" t="s">
        <v>20665</v>
      </c>
      <c r="Y8305" t="s">
        <v>20678</v>
      </c>
      <c r="Z8305">
        <v>12</v>
      </c>
      <c r="AA8305" t="s">
        <v>6631</v>
      </c>
    </row>
    <row r="8306" spans="1:27" x14ac:dyDescent="0.3">
      <c r="A8306">
        <v>18424018</v>
      </c>
      <c r="B8306" t="s">
        <v>15744</v>
      </c>
      <c r="C8306">
        <v>1</v>
      </c>
      <c r="D8306" t="s">
        <v>15745</v>
      </c>
      <c r="E8306" t="s">
        <v>15746</v>
      </c>
      <c r="F8306" t="s">
        <v>15747</v>
      </c>
      <c r="G8306" t="s">
        <v>15748</v>
      </c>
      <c r="H8306">
        <v>76.718788799999999</v>
      </c>
      <c r="I8306">
        <v>30.695550600000001</v>
      </c>
      <c r="J8306" t="s">
        <v>664</v>
      </c>
      <c r="K8306" t="s">
        <v>26</v>
      </c>
      <c r="L8306" t="s">
        <v>27</v>
      </c>
      <c r="M8306" t="s">
        <v>35</v>
      </c>
      <c r="N8306" t="s">
        <v>27</v>
      </c>
      <c r="O8306" t="s">
        <v>27</v>
      </c>
      <c r="P8306">
        <v>2</v>
      </c>
      <c r="Q8306">
        <v>99</v>
      </c>
      <c r="R8306">
        <v>550</v>
      </c>
      <c r="S8306">
        <v>4.3</v>
      </c>
      <c r="T8306" s="1">
        <v>42730</v>
      </c>
      <c r="U8306" t="s">
        <v>28</v>
      </c>
      <c r="V8306" t="s">
        <v>20709</v>
      </c>
      <c r="W8306" t="s">
        <v>20710</v>
      </c>
      <c r="X8306" t="s">
        <v>20661</v>
      </c>
      <c r="Y8306" t="s">
        <v>20678</v>
      </c>
      <c r="Z8306">
        <v>12</v>
      </c>
      <c r="AA8306" t="s">
        <v>6631</v>
      </c>
    </row>
    <row r="8307" spans="1:27" x14ac:dyDescent="0.3">
      <c r="A8307">
        <v>3301013</v>
      </c>
      <c r="B8307" t="s">
        <v>15749</v>
      </c>
      <c r="C8307">
        <v>1</v>
      </c>
      <c r="D8307" t="s">
        <v>15596</v>
      </c>
      <c r="E8307" t="s">
        <v>15750</v>
      </c>
      <c r="F8307" t="s">
        <v>15681</v>
      </c>
      <c r="G8307" t="s">
        <v>15682</v>
      </c>
      <c r="H8307">
        <v>79.047228320000002</v>
      </c>
      <c r="I8307">
        <v>21.118822919999999</v>
      </c>
      <c r="J8307" t="s">
        <v>476</v>
      </c>
      <c r="K8307" t="s">
        <v>26</v>
      </c>
      <c r="L8307" t="s">
        <v>27</v>
      </c>
      <c r="M8307" t="s">
        <v>35</v>
      </c>
      <c r="N8307" t="s">
        <v>27</v>
      </c>
      <c r="O8307" t="s">
        <v>27</v>
      </c>
      <c r="P8307">
        <v>2</v>
      </c>
      <c r="Q8307">
        <v>88</v>
      </c>
      <c r="R8307">
        <v>550</v>
      </c>
      <c r="S8307">
        <v>4.3</v>
      </c>
      <c r="T8307" s="1">
        <v>41616</v>
      </c>
      <c r="U8307" t="s">
        <v>28</v>
      </c>
      <c r="V8307" t="s">
        <v>20709</v>
      </c>
      <c r="W8307" t="s">
        <v>20710</v>
      </c>
      <c r="X8307" t="s">
        <v>20658</v>
      </c>
      <c r="Y8307" t="s">
        <v>20678</v>
      </c>
      <c r="Z8307">
        <v>12</v>
      </c>
      <c r="AA8307" t="s">
        <v>6631</v>
      </c>
    </row>
    <row r="8308" spans="1:27" x14ac:dyDescent="0.3">
      <c r="A8308">
        <v>103019</v>
      </c>
      <c r="B8308" t="s">
        <v>15761</v>
      </c>
      <c r="C8308">
        <v>1</v>
      </c>
      <c r="D8308" t="s">
        <v>15585</v>
      </c>
      <c r="E8308" t="s">
        <v>15762</v>
      </c>
      <c r="F8308" t="s">
        <v>15763</v>
      </c>
      <c r="G8308" t="s">
        <v>15764</v>
      </c>
      <c r="H8308">
        <v>75.800688559999998</v>
      </c>
      <c r="I8308">
        <v>26.888420400000001</v>
      </c>
      <c r="J8308" t="s">
        <v>15765</v>
      </c>
      <c r="K8308" t="s">
        <v>26</v>
      </c>
      <c r="L8308" t="s">
        <v>27</v>
      </c>
      <c r="M8308" t="s">
        <v>35</v>
      </c>
      <c r="N8308" t="s">
        <v>27</v>
      </c>
      <c r="O8308" t="s">
        <v>27</v>
      </c>
      <c r="P8308">
        <v>2</v>
      </c>
      <c r="Q8308">
        <v>198</v>
      </c>
      <c r="R8308">
        <v>650</v>
      </c>
      <c r="S8308">
        <v>4.2</v>
      </c>
      <c r="T8308" s="1">
        <v>40487</v>
      </c>
      <c r="U8308" t="s">
        <v>28</v>
      </c>
      <c r="V8308" t="s">
        <v>20709</v>
      </c>
      <c r="W8308" t="s">
        <v>20710</v>
      </c>
      <c r="X8308" t="s">
        <v>20667</v>
      </c>
      <c r="Y8308" t="s">
        <v>20678</v>
      </c>
      <c r="Z8308">
        <v>11</v>
      </c>
      <c r="AA8308" t="s">
        <v>20679</v>
      </c>
    </row>
    <row r="8309" spans="1:27" x14ac:dyDescent="0.3">
      <c r="A8309">
        <v>122940</v>
      </c>
      <c r="B8309" t="s">
        <v>9225</v>
      </c>
      <c r="C8309">
        <v>1</v>
      </c>
      <c r="D8309" t="s">
        <v>15285</v>
      </c>
      <c r="E8309" t="s">
        <v>15771</v>
      </c>
      <c r="F8309" t="s">
        <v>11243</v>
      </c>
      <c r="G8309" t="s">
        <v>15772</v>
      </c>
      <c r="H8309">
        <v>76.797890899999999</v>
      </c>
      <c r="I8309">
        <v>30.740826999999999</v>
      </c>
      <c r="J8309" t="s">
        <v>5469</v>
      </c>
      <c r="K8309" t="s">
        <v>26</v>
      </c>
      <c r="L8309" t="s">
        <v>27</v>
      </c>
      <c r="M8309" t="s">
        <v>35</v>
      </c>
      <c r="N8309" t="s">
        <v>27</v>
      </c>
      <c r="O8309" t="s">
        <v>27</v>
      </c>
      <c r="P8309">
        <v>2</v>
      </c>
      <c r="Q8309">
        <v>249</v>
      </c>
      <c r="R8309">
        <v>500</v>
      </c>
      <c r="S8309">
        <v>4.5</v>
      </c>
      <c r="T8309" s="1">
        <v>42297</v>
      </c>
      <c r="U8309" t="s">
        <v>28</v>
      </c>
      <c r="V8309" t="s">
        <v>20709</v>
      </c>
      <c r="W8309" t="s">
        <v>20710</v>
      </c>
      <c r="X8309" t="s">
        <v>20669</v>
      </c>
      <c r="Y8309" t="s">
        <v>20678</v>
      </c>
      <c r="Z8309">
        <v>10</v>
      </c>
      <c r="AA8309" t="s">
        <v>20680</v>
      </c>
    </row>
    <row r="8310" spans="1:27" x14ac:dyDescent="0.3">
      <c r="A8310">
        <v>900524</v>
      </c>
      <c r="B8310" t="s">
        <v>15787</v>
      </c>
      <c r="C8310">
        <v>1</v>
      </c>
      <c r="D8310" t="s">
        <v>15642</v>
      </c>
      <c r="E8310" t="s">
        <v>15788</v>
      </c>
      <c r="F8310" t="s">
        <v>15789</v>
      </c>
      <c r="G8310" t="s">
        <v>15790</v>
      </c>
      <c r="H8310">
        <v>76.295211109999997</v>
      </c>
      <c r="I8310">
        <v>9.9884833329999996</v>
      </c>
      <c r="J8310" t="s">
        <v>3163</v>
      </c>
      <c r="K8310" t="s">
        <v>26</v>
      </c>
      <c r="L8310" t="s">
        <v>27</v>
      </c>
      <c r="M8310" t="s">
        <v>35</v>
      </c>
      <c r="N8310" t="s">
        <v>27</v>
      </c>
      <c r="O8310" t="s">
        <v>27</v>
      </c>
      <c r="P8310">
        <v>2</v>
      </c>
      <c r="Q8310">
        <v>333</v>
      </c>
      <c r="R8310">
        <v>700</v>
      </c>
      <c r="S8310">
        <v>4.4000000000000004</v>
      </c>
      <c r="T8310" s="1">
        <v>41548</v>
      </c>
      <c r="U8310" t="s">
        <v>28</v>
      </c>
      <c r="V8310" t="s">
        <v>20709</v>
      </c>
      <c r="W8310" t="s">
        <v>20710</v>
      </c>
      <c r="X8310" t="s">
        <v>20658</v>
      </c>
      <c r="Y8310" t="s">
        <v>20678</v>
      </c>
      <c r="Z8310">
        <v>10</v>
      </c>
      <c r="AA8310" t="s">
        <v>20680</v>
      </c>
    </row>
    <row r="8311" spans="1:27" x14ac:dyDescent="0.3">
      <c r="A8311">
        <v>2600007</v>
      </c>
      <c r="B8311" t="s">
        <v>16018</v>
      </c>
      <c r="C8311">
        <v>1</v>
      </c>
      <c r="D8311" t="s">
        <v>15993</v>
      </c>
      <c r="E8311" t="s">
        <v>16019</v>
      </c>
      <c r="F8311" t="s">
        <v>16016</v>
      </c>
      <c r="G8311" t="s">
        <v>16017</v>
      </c>
      <c r="H8311">
        <v>77.398886000000005</v>
      </c>
      <c r="I8311">
        <v>23.235123000000002</v>
      </c>
      <c r="J8311" t="s">
        <v>515</v>
      </c>
      <c r="K8311" t="s">
        <v>26</v>
      </c>
      <c r="L8311" t="s">
        <v>27</v>
      </c>
      <c r="M8311" t="s">
        <v>27</v>
      </c>
      <c r="N8311" t="s">
        <v>27</v>
      </c>
      <c r="O8311" t="s">
        <v>27</v>
      </c>
      <c r="P8311">
        <v>2</v>
      </c>
      <c r="Q8311">
        <v>120</v>
      </c>
      <c r="R8311">
        <v>500</v>
      </c>
      <c r="S8311">
        <v>4.3</v>
      </c>
      <c r="T8311" s="1">
        <v>40794</v>
      </c>
      <c r="U8311" t="s">
        <v>28</v>
      </c>
      <c r="V8311" t="s">
        <v>20709</v>
      </c>
      <c r="W8311" t="s">
        <v>20710</v>
      </c>
      <c r="X8311" t="s">
        <v>20663</v>
      </c>
      <c r="Y8311" t="s">
        <v>20659</v>
      </c>
      <c r="Z8311">
        <v>9</v>
      </c>
      <c r="AA8311" t="s">
        <v>20660</v>
      </c>
    </row>
    <row r="8312" spans="1:27" x14ac:dyDescent="0.3">
      <c r="A8312">
        <v>1402028</v>
      </c>
      <c r="B8312" t="s">
        <v>16036</v>
      </c>
      <c r="C8312">
        <v>1</v>
      </c>
      <c r="D8312" t="s">
        <v>15916</v>
      </c>
      <c r="E8312" t="s">
        <v>16037</v>
      </c>
      <c r="F8312" t="s">
        <v>1850</v>
      </c>
      <c r="G8312" t="s">
        <v>15929</v>
      </c>
      <c r="H8312">
        <v>75.887521500000005</v>
      </c>
      <c r="I8312">
        <v>22.7612256</v>
      </c>
      <c r="J8312" t="s">
        <v>16038</v>
      </c>
      <c r="K8312" t="s">
        <v>26</v>
      </c>
      <c r="L8312" t="s">
        <v>27</v>
      </c>
      <c r="M8312" t="s">
        <v>27</v>
      </c>
      <c r="N8312" t="s">
        <v>27</v>
      </c>
      <c r="O8312" t="s">
        <v>27</v>
      </c>
      <c r="P8312">
        <v>2</v>
      </c>
      <c r="Q8312">
        <v>87</v>
      </c>
      <c r="R8312">
        <v>400</v>
      </c>
      <c r="S8312">
        <v>4.3</v>
      </c>
      <c r="T8312" s="1">
        <v>42255</v>
      </c>
      <c r="U8312" t="s">
        <v>28</v>
      </c>
      <c r="V8312" t="s">
        <v>20709</v>
      </c>
      <c r="W8312" t="s">
        <v>20710</v>
      </c>
      <c r="X8312" t="s">
        <v>20669</v>
      </c>
      <c r="Y8312" t="s">
        <v>20659</v>
      </c>
      <c r="Z8312">
        <v>9</v>
      </c>
      <c r="AA8312" t="s">
        <v>20660</v>
      </c>
    </row>
    <row r="8313" spans="1:27" x14ac:dyDescent="0.3">
      <c r="A8313">
        <v>18375866</v>
      </c>
      <c r="B8313" t="s">
        <v>16062</v>
      </c>
      <c r="C8313">
        <v>1</v>
      </c>
      <c r="D8313" t="s">
        <v>15965</v>
      </c>
      <c r="E8313" t="s">
        <v>16063</v>
      </c>
      <c r="F8313" t="s">
        <v>16064</v>
      </c>
      <c r="G8313" t="s">
        <v>16065</v>
      </c>
      <c r="H8313">
        <v>81.01515904</v>
      </c>
      <c r="I8313">
        <v>26.867445459999999</v>
      </c>
      <c r="J8313" t="s">
        <v>3291</v>
      </c>
      <c r="K8313" t="s">
        <v>26</v>
      </c>
      <c r="L8313" t="s">
        <v>27</v>
      </c>
      <c r="M8313" t="s">
        <v>27</v>
      </c>
      <c r="N8313" t="s">
        <v>27</v>
      </c>
      <c r="O8313" t="s">
        <v>27</v>
      </c>
      <c r="P8313">
        <v>2</v>
      </c>
      <c r="Q8313">
        <v>106</v>
      </c>
      <c r="R8313">
        <v>450</v>
      </c>
      <c r="S8313">
        <v>4.3</v>
      </c>
      <c r="T8313" s="1">
        <v>41910</v>
      </c>
      <c r="U8313" t="s">
        <v>28</v>
      </c>
      <c r="V8313" t="s">
        <v>20709</v>
      </c>
      <c r="W8313" t="s">
        <v>20710</v>
      </c>
      <c r="X8313" t="s">
        <v>20664</v>
      </c>
      <c r="Y8313" t="s">
        <v>20659</v>
      </c>
      <c r="Z8313">
        <v>9</v>
      </c>
      <c r="AA8313" t="s">
        <v>20660</v>
      </c>
    </row>
    <row r="8314" spans="1:27" x14ac:dyDescent="0.3">
      <c r="A8314">
        <v>3700041</v>
      </c>
      <c r="B8314" t="s">
        <v>16094</v>
      </c>
      <c r="C8314">
        <v>1</v>
      </c>
      <c r="D8314" t="s">
        <v>15820</v>
      </c>
      <c r="E8314" t="s">
        <v>16095</v>
      </c>
      <c r="F8314" t="s">
        <v>176</v>
      </c>
      <c r="G8314" t="s">
        <v>16093</v>
      </c>
      <c r="H8314">
        <v>79.830194000000006</v>
      </c>
      <c r="I8314">
        <v>11.929842000000001</v>
      </c>
      <c r="J8314" t="s">
        <v>713</v>
      </c>
      <c r="K8314" t="s">
        <v>26</v>
      </c>
      <c r="L8314" t="s">
        <v>27</v>
      </c>
      <c r="M8314" t="s">
        <v>27</v>
      </c>
      <c r="N8314" t="s">
        <v>27</v>
      </c>
      <c r="O8314" t="s">
        <v>27</v>
      </c>
      <c r="P8314">
        <v>2</v>
      </c>
      <c r="Q8314">
        <v>656</v>
      </c>
      <c r="R8314">
        <v>300</v>
      </c>
      <c r="S8314">
        <v>4.2</v>
      </c>
      <c r="T8314" s="1">
        <v>40429</v>
      </c>
      <c r="U8314" t="s">
        <v>28</v>
      </c>
      <c r="V8314" t="s">
        <v>20709</v>
      </c>
      <c r="W8314" t="s">
        <v>20710</v>
      </c>
      <c r="X8314" t="s">
        <v>20667</v>
      </c>
      <c r="Y8314" t="s">
        <v>20659</v>
      </c>
      <c r="Z8314">
        <v>9</v>
      </c>
      <c r="AA8314" t="s">
        <v>20660</v>
      </c>
    </row>
    <row r="8315" spans="1:27" x14ac:dyDescent="0.3">
      <c r="A8315">
        <v>2200000</v>
      </c>
      <c r="B8315" t="s">
        <v>16134</v>
      </c>
      <c r="C8315">
        <v>1</v>
      </c>
      <c r="D8315" t="s">
        <v>16126</v>
      </c>
      <c r="E8315" t="s">
        <v>16135</v>
      </c>
      <c r="F8315" t="s">
        <v>2371</v>
      </c>
      <c r="G8315" t="s">
        <v>16136</v>
      </c>
      <c r="H8315">
        <v>74.873005000000006</v>
      </c>
      <c r="I8315">
        <v>31.624386000000001</v>
      </c>
      <c r="J8315" t="s">
        <v>25</v>
      </c>
      <c r="K8315" t="s">
        <v>26</v>
      </c>
      <c r="L8315" t="s">
        <v>27</v>
      </c>
      <c r="M8315" t="s">
        <v>27</v>
      </c>
      <c r="N8315" t="s">
        <v>27</v>
      </c>
      <c r="O8315" t="s">
        <v>27</v>
      </c>
      <c r="P8315">
        <v>2</v>
      </c>
      <c r="Q8315">
        <v>878</v>
      </c>
      <c r="R8315">
        <v>500</v>
      </c>
      <c r="S8315">
        <v>4.0999999999999996</v>
      </c>
      <c r="T8315" s="1">
        <v>42600</v>
      </c>
      <c r="U8315" t="s">
        <v>28</v>
      </c>
      <c r="V8315" t="s">
        <v>20709</v>
      </c>
      <c r="W8315" t="s">
        <v>20710</v>
      </c>
      <c r="X8315" t="s">
        <v>20661</v>
      </c>
      <c r="Y8315" t="s">
        <v>20659</v>
      </c>
      <c r="Z8315">
        <v>8</v>
      </c>
      <c r="AA8315" t="s">
        <v>20666</v>
      </c>
    </row>
    <row r="8316" spans="1:27" x14ac:dyDescent="0.3">
      <c r="A8316">
        <v>2600008</v>
      </c>
      <c r="B8316" t="s">
        <v>16018</v>
      </c>
      <c r="C8316">
        <v>1</v>
      </c>
      <c r="D8316" t="s">
        <v>15993</v>
      </c>
      <c r="E8316" t="s">
        <v>16143</v>
      </c>
      <c r="F8316" t="s">
        <v>16144</v>
      </c>
      <c r="G8316" t="s">
        <v>16145</v>
      </c>
      <c r="H8316">
        <v>77.434976000000006</v>
      </c>
      <c r="I8316">
        <v>23.214459000000002</v>
      </c>
      <c r="J8316" t="s">
        <v>515</v>
      </c>
      <c r="K8316" t="s">
        <v>26</v>
      </c>
      <c r="L8316" t="s">
        <v>27</v>
      </c>
      <c r="M8316" t="s">
        <v>27</v>
      </c>
      <c r="N8316" t="s">
        <v>27</v>
      </c>
      <c r="O8316" t="s">
        <v>27</v>
      </c>
      <c r="P8316">
        <v>2</v>
      </c>
      <c r="Q8316">
        <v>223</v>
      </c>
      <c r="R8316">
        <v>500</v>
      </c>
      <c r="S8316">
        <v>4.2</v>
      </c>
      <c r="T8316" s="1">
        <v>41870</v>
      </c>
      <c r="U8316" t="s">
        <v>28</v>
      </c>
      <c r="V8316" t="s">
        <v>20709</v>
      </c>
      <c r="W8316" t="s">
        <v>20710</v>
      </c>
      <c r="X8316" t="s">
        <v>20664</v>
      </c>
      <c r="Y8316" t="s">
        <v>20659</v>
      </c>
      <c r="Z8316">
        <v>8</v>
      </c>
      <c r="AA8316" t="s">
        <v>20666</v>
      </c>
    </row>
    <row r="8317" spans="1:27" x14ac:dyDescent="0.3">
      <c r="A8317">
        <v>2600003</v>
      </c>
      <c r="B8317" t="s">
        <v>16150</v>
      </c>
      <c r="C8317">
        <v>1</v>
      </c>
      <c r="D8317" t="s">
        <v>15993</v>
      </c>
      <c r="E8317" t="s">
        <v>16151</v>
      </c>
      <c r="F8317" t="s">
        <v>16152</v>
      </c>
      <c r="G8317" t="s">
        <v>16153</v>
      </c>
      <c r="H8317">
        <v>77.408236000000002</v>
      </c>
      <c r="I8317">
        <v>23.264015000000001</v>
      </c>
      <c r="J8317" t="s">
        <v>16154</v>
      </c>
      <c r="K8317" t="s">
        <v>26</v>
      </c>
      <c r="L8317" t="s">
        <v>27</v>
      </c>
      <c r="M8317" t="s">
        <v>27</v>
      </c>
      <c r="N8317" t="s">
        <v>27</v>
      </c>
      <c r="O8317" t="s">
        <v>27</v>
      </c>
      <c r="P8317">
        <v>2</v>
      </c>
      <c r="Q8317">
        <v>238</v>
      </c>
      <c r="R8317">
        <v>400</v>
      </c>
      <c r="S8317">
        <v>4.0999999999999996</v>
      </c>
      <c r="T8317" s="1">
        <v>40392</v>
      </c>
      <c r="U8317" t="s">
        <v>28</v>
      </c>
      <c r="V8317" t="s">
        <v>20709</v>
      </c>
      <c r="W8317" t="s">
        <v>20710</v>
      </c>
      <c r="X8317" t="s">
        <v>20667</v>
      </c>
      <c r="Y8317" t="s">
        <v>20659</v>
      </c>
      <c r="Z8317">
        <v>8</v>
      </c>
      <c r="AA8317" t="s">
        <v>20666</v>
      </c>
    </row>
    <row r="8318" spans="1:27" x14ac:dyDescent="0.3">
      <c r="A8318">
        <v>2100676</v>
      </c>
      <c r="B8318" t="s">
        <v>16167</v>
      </c>
      <c r="C8318">
        <v>1</v>
      </c>
      <c r="D8318" t="s">
        <v>15870</v>
      </c>
      <c r="E8318" t="s">
        <v>16168</v>
      </c>
      <c r="F8318" t="s">
        <v>16169</v>
      </c>
      <c r="G8318" t="s">
        <v>16170</v>
      </c>
      <c r="H8318">
        <v>91.783000000000001</v>
      </c>
      <c r="I8318">
        <v>26.172666670000002</v>
      </c>
      <c r="J8318" t="s">
        <v>548</v>
      </c>
      <c r="K8318" t="s">
        <v>26</v>
      </c>
      <c r="L8318" t="s">
        <v>27</v>
      </c>
      <c r="M8318" t="s">
        <v>27</v>
      </c>
      <c r="N8318" t="s">
        <v>27</v>
      </c>
      <c r="O8318" t="s">
        <v>27</v>
      </c>
      <c r="P8318">
        <v>2</v>
      </c>
      <c r="Q8318">
        <v>369</v>
      </c>
      <c r="R8318">
        <v>600</v>
      </c>
      <c r="S8318">
        <v>4.3</v>
      </c>
      <c r="T8318" s="1">
        <v>41867</v>
      </c>
      <c r="U8318" t="s">
        <v>28</v>
      </c>
      <c r="V8318" t="s">
        <v>20709</v>
      </c>
      <c r="W8318" t="s">
        <v>20710</v>
      </c>
      <c r="X8318" t="s">
        <v>20664</v>
      </c>
      <c r="Y8318" t="s">
        <v>20659</v>
      </c>
      <c r="Z8318">
        <v>8</v>
      </c>
      <c r="AA8318" t="s">
        <v>20666</v>
      </c>
    </row>
    <row r="8319" spans="1:27" x14ac:dyDescent="0.3">
      <c r="A8319">
        <v>18224282</v>
      </c>
      <c r="B8319" t="s">
        <v>16171</v>
      </c>
      <c r="C8319">
        <v>1</v>
      </c>
      <c r="D8319" t="s">
        <v>15870</v>
      </c>
      <c r="E8319" t="s">
        <v>16172</v>
      </c>
      <c r="F8319" t="s">
        <v>16169</v>
      </c>
      <c r="G8319" t="s">
        <v>16170</v>
      </c>
      <c r="H8319">
        <v>91.778969759999995</v>
      </c>
      <c r="I8319">
        <v>26.16767011</v>
      </c>
      <c r="J8319" t="s">
        <v>16173</v>
      </c>
      <c r="K8319" t="s">
        <v>26</v>
      </c>
      <c r="L8319" t="s">
        <v>27</v>
      </c>
      <c r="M8319" t="s">
        <v>27</v>
      </c>
      <c r="N8319" t="s">
        <v>27</v>
      </c>
      <c r="O8319" t="s">
        <v>27</v>
      </c>
      <c r="P8319">
        <v>2</v>
      </c>
      <c r="Q8319">
        <v>233</v>
      </c>
      <c r="R8319">
        <v>700</v>
      </c>
      <c r="S8319">
        <v>4.3</v>
      </c>
      <c r="T8319" s="1">
        <v>40404</v>
      </c>
      <c r="U8319" t="s">
        <v>28</v>
      </c>
      <c r="V8319" t="s">
        <v>20709</v>
      </c>
      <c r="W8319" t="s">
        <v>20710</v>
      </c>
      <c r="X8319" t="s">
        <v>20667</v>
      </c>
      <c r="Y8319" t="s">
        <v>20659</v>
      </c>
      <c r="Z8319">
        <v>8</v>
      </c>
      <c r="AA8319" t="s">
        <v>20666</v>
      </c>
    </row>
    <row r="8320" spans="1:27" x14ac:dyDescent="0.3">
      <c r="A8320">
        <v>96776</v>
      </c>
      <c r="B8320" t="s">
        <v>16174</v>
      </c>
      <c r="C8320">
        <v>1</v>
      </c>
      <c r="D8320" t="s">
        <v>15339</v>
      </c>
      <c r="E8320" t="s">
        <v>16175</v>
      </c>
      <c r="F8320" t="s">
        <v>15427</v>
      </c>
      <c r="G8320" t="s">
        <v>15428</v>
      </c>
      <c r="H8320">
        <v>78.408321439999995</v>
      </c>
      <c r="I8320">
        <v>17.431668129999998</v>
      </c>
      <c r="J8320" t="s">
        <v>554</v>
      </c>
      <c r="K8320" t="s">
        <v>26</v>
      </c>
      <c r="L8320" t="s">
        <v>27</v>
      </c>
      <c r="M8320" t="s">
        <v>27</v>
      </c>
      <c r="N8320" t="s">
        <v>27</v>
      </c>
      <c r="O8320" t="s">
        <v>27</v>
      </c>
      <c r="P8320">
        <v>2</v>
      </c>
      <c r="Q8320">
        <v>1023</v>
      </c>
      <c r="R8320">
        <v>600</v>
      </c>
      <c r="S8320">
        <v>4.8</v>
      </c>
      <c r="T8320" s="1">
        <v>43317</v>
      </c>
      <c r="U8320" t="s">
        <v>28</v>
      </c>
      <c r="V8320" t="s">
        <v>20709</v>
      </c>
      <c r="W8320" t="s">
        <v>20710</v>
      </c>
      <c r="X8320" t="s">
        <v>20662</v>
      </c>
      <c r="Y8320" t="s">
        <v>20659</v>
      </c>
      <c r="Z8320">
        <v>8</v>
      </c>
      <c r="AA8320" t="s">
        <v>20666</v>
      </c>
    </row>
    <row r="8321" spans="1:27" x14ac:dyDescent="0.3">
      <c r="A8321">
        <v>18396610</v>
      </c>
      <c r="B8321" t="s">
        <v>16205</v>
      </c>
      <c r="C8321">
        <v>1</v>
      </c>
      <c r="D8321" t="s">
        <v>15892</v>
      </c>
      <c r="E8321" t="s">
        <v>16206</v>
      </c>
      <c r="F8321" t="s">
        <v>16207</v>
      </c>
      <c r="G8321" t="s">
        <v>16208</v>
      </c>
      <c r="H8321">
        <v>72.79361609</v>
      </c>
      <c r="I8321">
        <v>21.18688393</v>
      </c>
      <c r="J8321" t="s">
        <v>868</v>
      </c>
      <c r="K8321" t="s">
        <v>26</v>
      </c>
      <c r="L8321" t="s">
        <v>27</v>
      </c>
      <c r="M8321" t="s">
        <v>27</v>
      </c>
      <c r="N8321" t="s">
        <v>27</v>
      </c>
      <c r="O8321" t="s">
        <v>27</v>
      </c>
      <c r="P8321">
        <v>2</v>
      </c>
      <c r="Q8321">
        <v>70</v>
      </c>
      <c r="R8321">
        <v>500</v>
      </c>
      <c r="S8321">
        <v>4.0999999999999996</v>
      </c>
      <c r="T8321" s="1">
        <v>42596</v>
      </c>
      <c r="U8321" t="s">
        <v>28</v>
      </c>
      <c r="V8321" t="s">
        <v>20709</v>
      </c>
      <c r="W8321" t="s">
        <v>20710</v>
      </c>
      <c r="X8321" t="s">
        <v>20661</v>
      </c>
      <c r="Y8321" t="s">
        <v>20659</v>
      </c>
      <c r="Z8321">
        <v>8</v>
      </c>
      <c r="AA8321" t="s">
        <v>20666</v>
      </c>
    </row>
    <row r="8322" spans="1:27" x14ac:dyDescent="0.3">
      <c r="A8322">
        <v>18285610</v>
      </c>
      <c r="B8322" t="s">
        <v>16221</v>
      </c>
      <c r="C8322">
        <v>1</v>
      </c>
      <c r="D8322" t="s">
        <v>15898</v>
      </c>
      <c r="E8322" t="s">
        <v>16222</v>
      </c>
      <c r="F8322" t="s">
        <v>16223</v>
      </c>
      <c r="G8322" t="s">
        <v>16224</v>
      </c>
      <c r="H8322">
        <v>83.304558</v>
      </c>
      <c r="I8322">
        <v>17.726709</v>
      </c>
      <c r="J8322" t="s">
        <v>16225</v>
      </c>
      <c r="K8322" t="s">
        <v>26</v>
      </c>
      <c r="L8322" t="s">
        <v>27</v>
      </c>
      <c r="M8322" t="s">
        <v>27</v>
      </c>
      <c r="N8322" t="s">
        <v>27</v>
      </c>
      <c r="O8322" t="s">
        <v>27</v>
      </c>
      <c r="P8322">
        <v>2</v>
      </c>
      <c r="Q8322">
        <v>75</v>
      </c>
      <c r="R8322">
        <v>600</v>
      </c>
      <c r="S8322">
        <v>4.0999999999999996</v>
      </c>
      <c r="T8322" s="1">
        <v>40781</v>
      </c>
      <c r="U8322" t="s">
        <v>28</v>
      </c>
      <c r="V8322" t="s">
        <v>20709</v>
      </c>
      <c r="W8322" t="s">
        <v>20710</v>
      </c>
      <c r="X8322" t="s">
        <v>20663</v>
      </c>
      <c r="Y8322" t="s">
        <v>20659</v>
      </c>
      <c r="Z8322">
        <v>8</v>
      </c>
      <c r="AA8322" t="s">
        <v>20666</v>
      </c>
    </row>
    <row r="8323" spans="1:27" x14ac:dyDescent="0.3">
      <c r="A8323">
        <v>3000996</v>
      </c>
      <c r="B8323" t="s">
        <v>16263</v>
      </c>
      <c r="C8323">
        <v>1</v>
      </c>
      <c r="D8323" t="s">
        <v>15577</v>
      </c>
      <c r="E8323" t="s">
        <v>16264</v>
      </c>
      <c r="F8323" t="s">
        <v>15694</v>
      </c>
      <c r="G8323" t="s">
        <v>15695</v>
      </c>
      <c r="H8323">
        <v>76.940432000000001</v>
      </c>
      <c r="I8323">
        <v>11.020910000000001</v>
      </c>
      <c r="J8323" t="s">
        <v>1348</v>
      </c>
      <c r="K8323" t="s">
        <v>26</v>
      </c>
      <c r="L8323" t="s">
        <v>27</v>
      </c>
      <c r="M8323" t="s">
        <v>27</v>
      </c>
      <c r="N8323" t="s">
        <v>27</v>
      </c>
      <c r="O8323" t="s">
        <v>27</v>
      </c>
      <c r="P8323">
        <v>2</v>
      </c>
      <c r="Q8323">
        <v>221</v>
      </c>
      <c r="R8323">
        <v>700</v>
      </c>
      <c r="S8323">
        <v>4.2</v>
      </c>
      <c r="T8323" s="1">
        <v>40376</v>
      </c>
      <c r="U8323" t="s">
        <v>28</v>
      </c>
      <c r="V8323" t="s">
        <v>20709</v>
      </c>
      <c r="W8323" t="s">
        <v>20710</v>
      </c>
      <c r="X8323" t="s">
        <v>20667</v>
      </c>
      <c r="Y8323" t="s">
        <v>20659</v>
      </c>
      <c r="Z8323">
        <v>7</v>
      </c>
      <c r="AA8323" t="s">
        <v>20670</v>
      </c>
    </row>
    <row r="8324" spans="1:27" x14ac:dyDescent="0.3">
      <c r="A8324">
        <v>2100849</v>
      </c>
      <c r="B8324" t="s">
        <v>16276</v>
      </c>
      <c r="C8324">
        <v>1</v>
      </c>
      <c r="D8324" t="s">
        <v>15870</v>
      </c>
      <c r="E8324" t="s">
        <v>16277</v>
      </c>
      <c r="F8324" t="s">
        <v>16278</v>
      </c>
      <c r="G8324" t="s">
        <v>16279</v>
      </c>
      <c r="H8324">
        <v>91.753862789999999</v>
      </c>
      <c r="I8324">
        <v>26.19376437</v>
      </c>
      <c r="J8324" t="s">
        <v>16280</v>
      </c>
      <c r="K8324" t="s">
        <v>26</v>
      </c>
      <c r="L8324" t="s">
        <v>27</v>
      </c>
      <c r="M8324" t="s">
        <v>27</v>
      </c>
      <c r="N8324" t="s">
        <v>27</v>
      </c>
      <c r="O8324" t="s">
        <v>27</v>
      </c>
      <c r="P8324">
        <v>2</v>
      </c>
      <c r="Q8324">
        <v>99</v>
      </c>
      <c r="R8324">
        <v>500</v>
      </c>
      <c r="S8324">
        <v>4.2</v>
      </c>
      <c r="T8324" s="1">
        <v>40748</v>
      </c>
      <c r="U8324" t="s">
        <v>28</v>
      </c>
      <c r="V8324" t="s">
        <v>20709</v>
      </c>
      <c r="W8324" t="s">
        <v>20710</v>
      </c>
      <c r="X8324" t="s">
        <v>20663</v>
      </c>
      <c r="Y8324" t="s">
        <v>20659</v>
      </c>
      <c r="Z8324">
        <v>7</v>
      </c>
      <c r="AA8324" t="s">
        <v>20670</v>
      </c>
    </row>
    <row r="8325" spans="1:27" x14ac:dyDescent="0.3">
      <c r="A8325">
        <v>801636</v>
      </c>
      <c r="B8325" t="s">
        <v>16297</v>
      </c>
      <c r="C8325">
        <v>1</v>
      </c>
      <c r="D8325" t="s">
        <v>15965</v>
      </c>
      <c r="E8325" t="s">
        <v>16298</v>
      </c>
      <c r="F8325" t="s">
        <v>16064</v>
      </c>
      <c r="G8325" t="s">
        <v>16065</v>
      </c>
      <c r="H8325">
        <v>81.000874170000003</v>
      </c>
      <c r="I8325">
        <v>26.85585347</v>
      </c>
      <c r="J8325" t="s">
        <v>16299</v>
      </c>
      <c r="K8325" t="s">
        <v>26</v>
      </c>
      <c r="L8325" t="s">
        <v>27</v>
      </c>
      <c r="M8325" t="s">
        <v>27</v>
      </c>
      <c r="N8325" t="s">
        <v>27</v>
      </c>
      <c r="O8325" t="s">
        <v>27</v>
      </c>
      <c r="P8325">
        <v>2</v>
      </c>
      <c r="Q8325">
        <v>165</v>
      </c>
      <c r="R8325">
        <v>400</v>
      </c>
      <c r="S8325">
        <v>4.0999999999999996</v>
      </c>
      <c r="T8325" s="1">
        <v>42186</v>
      </c>
      <c r="U8325" t="s">
        <v>28</v>
      </c>
      <c r="V8325" t="s">
        <v>20709</v>
      </c>
      <c r="W8325" t="s">
        <v>20710</v>
      </c>
      <c r="X8325" t="s">
        <v>20669</v>
      </c>
      <c r="Y8325" t="s">
        <v>20659</v>
      </c>
      <c r="Z8325">
        <v>7</v>
      </c>
      <c r="AA8325" t="s">
        <v>20670</v>
      </c>
    </row>
    <row r="8326" spans="1:27" x14ac:dyDescent="0.3">
      <c r="A8326">
        <v>15091</v>
      </c>
      <c r="B8326" t="s">
        <v>16311</v>
      </c>
      <c r="C8326">
        <v>1</v>
      </c>
      <c r="D8326" t="s">
        <v>16181</v>
      </c>
      <c r="E8326" t="s">
        <v>16312</v>
      </c>
      <c r="F8326" t="s">
        <v>16313</v>
      </c>
      <c r="G8326" t="s">
        <v>16314</v>
      </c>
      <c r="H8326">
        <v>75.829614849999999</v>
      </c>
      <c r="I8326">
        <v>30.890183879999999</v>
      </c>
      <c r="J8326" t="s">
        <v>476</v>
      </c>
      <c r="K8326" t="s">
        <v>26</v>
      </c>
      <c r="L8326" t="s">
        <v>27</v>
      </c>
      <c r="M8326" t="s">
        <v>27</v>
      </c>
      <c r="N8326" t="s">
        <v>27</v>
      </c>
      <c r="O8326" t="s">
        <v>27</v>
      </c>
      <c r="P8326">
        <v>2</v>
      </c>
      <c r="Q8326">
        <v>196</v>
      </c>
      <c r="R8326">
        <v>800</v>
      </c>
      <c r="S8326">
        <v>4.5999999999999996</v>
      </c>
      <c r="T8326" s="1">
        <v>40373</v>
      </c>
      <c r="U8326" t="s">
        <v>28</v>
      </c>
      <c r="V8326" t="s">
        <v>20709</v>
      </c>
      <c r="W8326" t="s">
        <v>20710</v>
      </c>
      <c r="X8326" t="s">
        <v>20667</v>
      </c>
      <c r="Y8326" t="s">
        <v>20659</v>
      </c>
      <c r="Z8326">
        <v>7</v>
      </c>
      <c r="AA8326" t="s">
        <v>20670</v>
      </c>
    </row>
    <row r="8327" spans="1:27" x14ac:dyDescent="0.3">
      <c r="A8327">
        <v>18408600</v>
      </c>
      <c r="B8327" t="s">
        <v>16358</v>
      </c>
      <c r="C8327">
        <v>1</v>
      </c>
      <c r="D8327" t="s">
        <v>16021</v>
      </c>
      <c r="E8327" t="s">
        <v>16359</v>
      </c>
      <c r="F8327" t="s">
        <v>16360</v>
      </c>
      <c r="G8327" t="s">
        <v>16361</v>
      </c>
      <c r="H8327">
        <v>85.845169960000007</v>
      </c>
      <c r="I8327">
        <v>20.295755190000001</v>
      </c>
      <c r="J8327" t="s">
        <v>572</v>
      </c>
      <c r="K8327" t="s">
        <v>26</v>
      </c>
      <c r="L8327" t="s">
        <v>27</v>
      </c>
      <c r="M8327" t="s">
        <v>27</v>
      </c>
      <c r="N8327" t="s">
        <v>27</v>
      </c>
      <c r="O8327" t="s">
        <v>27</v>
      </c>
      <c r="P8327">
        <v>2</v>
      </c>
      <c r="Q8327">
        <v>49</v>
      </c>
      <c r="R8327">
        <v>900</v>
      </c>
      <c r="S8327">
        <v>4.2</v>
      </c>
      <c r="T8327" s="1">
        <v>40717</v>
      </c>
      <c r="U8327" t="s">
        <v>28</v>
      </c>
      <c r="V8327" t="s">
        <v>20709</v>
      </c>
      <c r="W8327" t="s">
        <v>20710</v>
      </c>
      <c r="X8327" t="s">
        <v>20663</v>
      </c>
      <c r="Y8327" t="s">
        <v>20671</v>
      </c>
      <c r="Z8327">
        <v>6</v>
      </c>
      <c r="AA8327" t="s">
        <v>20672</v>
      </c>
    </row>
    <row r="8328" spans="1:27" x14ac:dyDescent="0.3">
      <c r="A8328">
        <v>2100108</v>
      </c>
      <c r="B8328" t="s">
        <v>16371</v>
      </c>
      <c r="C8328">
        <v>1</v>
      </c>
      <c r="D8328" t="s">
        <v>15870</v>
      </c>
      <c r="E8328" t="s">
        <v>16372</v>
      </c>
      <c r="F8328" t="s">
        <v>16373</v>
      </c>
      <c r="G8328" t="s">
        <v>16374</v>
      </c>
      <c r="H8328">
        <v>91.774954719999997</v>
      </c>
      <c r="I8328">
        <v>26.18470185</v>
      </c>
      <c r="J8328" t="s">
        <v>499</v>
      </c>
      <c r="K8328" t="s">
        <v>26</v>
      </c>
      <c r="L8328" t="s">
        <v>27</v>
      </c>
      <c r="M8328" t="s">
        <v>27</v>
      </c>
      <c r="N8328" t="s">
        <v>27</v>
      </c>
      <c r="O8328" t="s">
        <v>27</v>
      </c>
      <c r="P8328">
        <v>2</v>
      </c>
      <c r="Q8328">
        <v>290</v>
      </c>
      <c r="R8328">
        <v>500</v>
      </c>
      <c r="S8328">
        <v>4.0999999999999996</v>
      </c>
      <c r="T8328" s="1">
        <v>40714</v>
      </c>
      <c r="U8328" t="s">
        <v>28</v>
      </c>
      <c r="V8328" t="s">
        <v>20709</v>
      </c>
      <c r="W8328" t="s">
        <v>20710</v>
      </c>
      <c r="X8328" t="s">
        <v>20663</v>
      </c>
      <c r="Y8328" t="s">
        <v>20671</v>
      </c>
      <c r="Z8328">
        <v>6</v>
      </c>
      <c r="AA8328" t="s">
        <v>20672</v>
      </c>
    </row>
    <row r="8329" spans="1:27" x14ac:dyDescent="0.3">
      <c r="A8329">
        <v>3800238</v>
      </c>
      <c r="B8329" t="s">
        <v>16421</v>
      </c>
      <c r="C8329">
        <v>1</v>
      </c>
      <c r="D8329" t="s">
        <v>15892</v>
      </c>
      <c r="E8329" t="s">
        <v>16422</v>
      </c>
      <c r="F8329" t="s">
        <v>16211</v>
      </c>
      <c r="G8329" t="s">
        <v>16212</v>
      </c>
      <c r="H8329">
        <v>72.79273096</v>
      </c>
      <c r="I8329">
        <v>21.173343389999999</v>
      </c>
      <c r="J8329" t="s">
        <v>16423</v>
      </c>
      <c r="K8329" t="s">
        <v>26</v>
      </c>
      <c r="L8329" t="s">
        <v>27</v>
      </c>
      <c r="M8329" t="s">
        <v>27</v>
      </c>
      <c r="N8329" t="s">
        <v>27</v>
      </c>
      <c r="O8329" t="s">
        <v>27</v>
      </c>
      <c r="P8329">
        <v>2</v>
      </c>
      <c r="Q8329">
        <v>479</v>
      </c>
      <c r="R8329">
        <v>650</v>
      </c>
      <c r="S8329">
        <v>4.3</v>
      </c>
      <c r="T8329" s="1">
        <v>41428</v>
      </c>
      <c r="U8329" t="s">
        <v>28</v>
      </c>
      <c r="V8329" t="s">
        <v>20709</v>
      </c>
      <c r="W8329" t="s">
        <v>20710</v>
      </c>
      <c r="X8329" t="s">
        <v>20658</v>
      </c>
      <c r="Y8329" t="s">
        <v>20671</v>
      </c>
      <c r="Z8329">
        <v>6</v>
      </c>
      <c r="AA8329" t="s">
        <v>20672</v>
      </c>
    </row>
    <row r="8330" spans="1:27" x14ac:dyDescent="0.3">
      <c r="A8330">
        <v>3400392</v>
      </c>
      <c r="B8330" t="s">
        <v>16450</v>
      </c>
      <c r="C8330">
        <v>1</v>
      </c>
      <c r="D8330" t="s">
        <v>16008</v>
      </c>
      <c r="E8330" t="s">
        <v>16451</v>
      </c>
      <c r="F8330" t="s">
        <v>16452</v>
      </c>
      <c r="G8330" t="s">
        <v>16453</v>
      </c>
      <c r="H8330">
        <v>78.045359000000005</v>
      </c>
      <c r="I8330">
        <v>27.158822000000001</v>
      </c>
      <c r="J8330" t="s">
        <v>722</v>
      </c>
      <c r="K8330" t="s">
        <v>26</v>
      </c>
      <c r="L8330" t="s">
        <v>27</v>
      </c>
      <c r="M8330" t="s">
        <v>27</v>
      </c>
      <c r="N8330" t="s">
        <v>27</v>
      </c>
      <c r="O8330" t="s">
        <v>27</v>
      </c>
      <c r="P8330">
        <v>2</v>
      </c>
      <c r="Q8330">
        <v>168</v>
      </c>
      <c r="R8330">
        <v>700</v>
      </c>
      <c r="S8330">
        <v>4.0999999999999996</v>
      </c>
      <c r="T8330" s="1">
        <v>42499</v>
      </c>
      <c r="U8330" t="s">
        <v>28</v>
      </c>
      <c r="V8330" t="s">
        <v>20709</v>
      </c>
      <c r="W8330" t="s">
        <v>20710</v>
      </c>
      <c r="X8330" t="s">
        <v>20661</v>
      </c>
      <c r="Y8330" t="s">
        <v>20671</v>
      </c>
      <c r="Z8330">
        <v>5</v>
      </c>
      <c r="AA8330" t="s">
        <v>20630</v>
      </c>
    </row>
    <row r="8331" spans="1:27" x14ac:dyDescent="0.3">
      <c r="A8331">
        <v>18366652</v>
      </c>
      <c r="B8331" t="s">
        <v>15638</v>
      </c>
      <c r="C8331">
        <v>1</v>
      </c>
      <c r="D8331" t="s">
        <v>15333</v>
      </c>
      <c r="E8331" t="s">
        <v>16468</v>
      </c>
      <c r="F8331" t="s">
        <v>16469</v>
      </c>
      <c r="G8331" t="s">
        <v>16470</v>
      </c>
      <c r="H8331">
        <v>77.570996699999995</v>
      </c>
      <c r="I8331">
        <v>13.029197699999999</v>
      </c>
      <c r="J8331" t="s">
        <v>15640</v>
      </c>
      <c r="K8331" t="s">
        <v>26</v>
      </c>
      <c r="L8331" t="s">
        <v>27</v>
      </c>
      <c r="M8331" t="s">
        <v>27</v>
      </c>
      <c r="N8331" t="s">
        <v>27</v>
      </c>
      <c r="O8331" t="s">
        <v>27</v>
      </c>
      <c r="P8331">
        <v>2</v>
      </c>
      <c r="Q8331">
        <v>627</v>
      </c>
      <c r="R8331">
        <v>600</v>
      </c>
      <c r="S8331">
        <v>4.5999999999999996</v>
      </c>
      <c r="T8331" s="1">
        <v>41057</v>
      </c>
      <c r="U8331" t="s">
        <v>28</v>
      </c>
      <c r="V8331" t="s">
        <v>20709</v>
      </c>
      <c r="W8331" t="s">
        <v>20710</v>
      </c>
      <c r="X8331" t="s">
        <v>20665</v>
      </c>
      <c r="Y8331" t="s">
        <v>20671</v>
      </c>
      <c r="Z8331">
        <v>5</v>
      </c>
      <c r="AA8331" t="s">
        <v>20630</v>
      </c>
    </row>
    <row r="8332" spans="1:27" x14ac:dyDescent="0.3">
      <c r="A8332">
        <v>3000014</v>
      </c>
      <c r="B8332" t="s">
        <v>16484</v>
      </c>
      <c r="C8332">
        <v>1</v>
      </c>
      <c r="D8332" t="s">
        <v>15577</v>
      </c>
      <c r="E8332" t="s">
        <v>16485</v>
      </c>
      <c r="F8332" t="s">
        <v>16486</v>
      </c>
      <c r="G8332" t="s">
        <v>16487</v>
      </c>
      <c r="H8332">
        <v>76.951736109999999</v>
      </c>
      <c r="I8332">
        <v>11.00668611</v>
      </c>
      <c r="J8332" t="s">
        <v>958</v>
      </c>
      <c r="K8332" t="s">
        <v>26</v>
      </c>
      <c r="L8332" t="s">
        <v>27</v>
      </c>
      <c r="M8332" t="s">
        <v>27</v>
      </c>
      <c r="N8332" t="s">
        <v>27</v>
      </c>
      <c r="O8332" t="s">
        <v>27</v>
      </c>
      <c r="P8332">
        <v>2</v>
      </c>
      <c r="Q8332">
        <v>225</v>
      </c>
      <c r="R8332">
        <v>400</v>
      </c>
      <c r="S8332">
        <v>4.3</v>
      </c>
      <c r="T8332" s="1">
        <v>43239</v>
      </c>
      <c r="U8332" t="s">
        <v>28</v>
      </c>
      <c r="V8332" t="s">
        <v>20709</v>
      </c>
      <c r="W8332" t="s">
        <v>20710</v>
      </c>
      <c r="X8332" t="s">
        <v>20662</v>
      </c>
      <c r="Y8332" t="s">
        <v>20671</v>
      </c>
      <c r="Z8332">
        <v>5</v>
      </c>
      <c r="AA8332" t="s">
        <v>20630</v>
      </c>
    </row>
    <row r="8333" spans="1:27" x14ac:dyDescent="0.3">
      <c r="A8333">
        <v>1402089</v>
      </c>
      <c r="B8333" t="s">
        <v>16507</v>
      </c>
      <c r="C8333">
        <v>1</v>
      </c>
      <c r="D8333" t="s">
        <v>15916</v>
      </c>
      <c r="E8333" t="s">
        <v>16508</v>
      </c>
      <c r="F8333" t="s">
        <v>1850</v>
      </c>
      <c r="G8333" t="s">
        <v>15929</v>
      </c>
      <c r="H8333">
        <v>75.893106299999999</v>
      </c>
      <c r="I8333">
        <v>22.745536000000001</v>
      </c>
      <c r="J8333" t="s">
        <v>5604</v>
      </c>
      <c r="K8333" t="s">
        <v>26</v>
      </c>
      <c r="L8333" t="s">
        <v>27</v>
      </c>
      <c r="M8333" t="s">
        <v>27</v>
      </c>
      <c r="N8333" t="s">
        <v>27</v>
      </c>
      <c r="O8333" t="s">
        <v>27</v>
      </c>
      <c r="P8333">
        <v>2</v>
      </c>
      <c r="Q8333">
        <v>171</v>
      </c>
      <c r="R8333">
        <v>500</v>
      </c>
      <c r="S8333">
        <v>4.3</v>
      </c>
      <c r="T8333" s="1">
        <v>42864</v>
      </c>
      <c r="U8333" t="s">
        <v>28</v>
      </c>
      <c r="V8333" t="s">
        <v>20709</v>
      </c>
      <c r="W8333" t="s">
        <v>20710</v>
      </c>
      <c r="X8333" t="s">
        <v>20668</v>
      </c>
      <c r="Y8333" t="s">
        <v>20671</v>
      </c>
      <c r="Z8333">
        <v>5</v>
      </c>
      <c r="AA8333" t="s">
        <v>20630</v>
      </c>
    </row>
    <row r="8334" spans="1:27" x14ac:dyDescent="0.3">
      <c r="A8334">
        <v>3200024</v>
      </c>
      <c r="B8334" t="s">
        <v>3904</v>
      </c>
      <c r="C8334">
        <v>1</v>
      </c>
      <c r="D8334" t="s">
        <v>15882</v>
      </c>
      <c r="E8334" t="s">
        <v>16553</v>
      </c>
      <c r="F8334" t="s">
        <v>16339</v>
      </c>
      <c r="G8334" t="s">
        <v>16340</v>
      </c>
      <c r="H8334">
        <v>73.165081000000001</v>
      </c>
      <c r="I8334">
        <v>22.311844000000001</v>
      </c>
      <c r="J8334" t="s">
        <v>1933</v>
      </c>
      <c r="K8334" t="s">
        <v>26</v>
      </c>
      <c r="L8334" t="s">
        <v>27</v>
      </c>
      <c r="M8334" t="s">
        <v>27</v>
      </c>
      <c r="N8334" t="s">
        <v>27</v>
      </c>
      <c r="O8334" t="s">
        <v>27</v>
      </c>
      <c r="P8334">
        <v>2</v>
      </c>
      <c r="Q8334">
        <v>269</v>
      </c>
      <c r="R8334">
        <v>600</v>
      </c>
      <c r="S8334">
        <v>4.0999999999999996</v>
      </c>
      <c r="T8334" s="1">
        <v>40667</v>
      </c>
      <c r="U8334" t="s">
        <v>28</v>
      </c>
      <c r="V8334" t="s">
        <v>20709</v>
      </c>
      <c r="W8334" t="s">
        <v>20710</v>
      </c>
      <c r="X8334" t="s">
        <v>20663</v>
      </c>
      <c r="Y8334" t="s">
        <v>20671</v>
      </c>
      <c r="Z8334">
        <v>5</v>
      </c>
      <c r="AA8334" t="s">
        <v>20630</v>
      </c>
    </row>
    <row r="8335" spans="1:27" x14ac:dyDescent="0.3">
      <c r="A8335">
        <v>18385201</v>
      </c>
      <c r="B8335" t="s">
        <v>16566</v>
      </c>
      <c r="C8335">
        <v>1</v>
      </c>
      <c r="D8335" t="s">
        <v>15552</v>
      </c>
      <c r="E8335" t="s">
        <v>16567</v>
      </c>
      <c r="F8335" t="s">
        <v>16568</v>
      </c>
      <c r="G8335" t="s">
        <v>16569</v>
      </c>
      <c r="H8335">
        <v>72.559984290000003</v>
      </c>
      <c r="I8335">
        <v>23.02874796</v>
      </c>
      <c r="J8335" t="s">
        <v>2866</v>
      </c>
      <c r="K8335" t="s">
        <v>26</v>
      </c>
      <c r="L8335" t="s">
        <v>27</v>
      </c>
      <c r="M8335" t="s">
        <v>27</v>
      </c>
      <c r="N8335" t="s">
        <v>27</v>
      </c>
      <c r="O8335" t="s">
        <v>27</v>
      </c>
      <c r="P8335">
        <v>2</v>
      </c>
      <c r="Q8335">
        <v>166</v>
      </c>
      <c r="R8335">
        <v>350</v>
      </c>
      <c r="S8335">
        <v>4.5999999999999996</v>
      </c>
      <c r="T8335" s="1">
        <v>42845</v>
      </c>
      <c r="U8335" t="s">
        <v>28</v>
      </c>
      <c r="V8335" t="s">
        <v>20709</v>
      </c>
      <c r="W8335" t="s">
        <v>20710</v>
      </c>
      <c r="X8335" t="s">
        <v>20668</v>
      </c>
      <c r="Y8335" t="s">
        <v>20671</v>
      </c>
      <c r="Z8335">
        <v>4</v>
      </c>
      <c r="AA8335" t="s">
        <v>20673</v>
      </c>
    </row>
    <row r="8336" spans="1:27" x14ac:dyDescent="0.3">
      <c r="A8336">
        <v>2600230</v>
      </c>
      <c r="B8336" t="s">
        <v>16150</v>
      </c>
      <c r="C8336">
        <v>1</v>
      </c>
      <c r="D8336" t="s">
        <v>15993</v>
      </c>
      <c r="E8336" t="s">
        <v>16592</v>
      </c>
      <c r="F8336" t="s">
        <v>16477</v>
      </c>
      <c r="G8336" t="s">
        <v>16478</v>
      </c>
      <c r="H8336">
        <v>77.434006999999994</v>
      </c>
      <c r="I8336">
        <v>23.234248999999998</v>
      </c>
      <c r="J8336" t="s">
        <v>16154</v>
      </c>
      <c r="K8336" t="s">
        <v>26</v>
      </c>
      <c r="L8336" t="s">
        <v>27</v>
      </c>
      <c r="M8336" t="s">
        <v>27</v>
      </c>
      <c r="N8336" t="s">
        <v>27</v>
      </c>
      <c r="O8336" t="s">
        <v>27</v>
      </c>
      <c r="P8336">
        <v>2</v>
      </c>
      <c r="Q8336">
        <v>243</v>
      </c>
      <c r="R8336">
        <v>400</v>
      </c>
      <c r="S8336">
        <v>4.4000000000000004</v>
      </c>
      <c r="T8336" s="1">
        <v>42122</v>
      </c>
      <c r="U8336" t="s">
        <v>28</v>
      </c>
      <c r="V8336" t="s">
        <v>20709</v>
      </c>
      <c r="W8336" t="s">
        <v>20710</v>
      </c>
      <c r="X8336" t="s">
        <v>20669</v>
      </c>
      <c r="Y8336" t="s">
        <v>20671</v>
      </c>
      <c r="Z8336">
        <v>4</v>
      </c>
      <c r="AA8336" t="s">
        <v>20673</v>
      </c>
    </row>
    <row r="8337" spans="1:27" x14ac:dyDescent="0.3">
      <c r="A8337">
        <v>120203</v>
      </c>
      <c r="B8337" t="s">
        <v>16601</v>
      </c>
      <c r="C8337">
        <v>1</v>
      </c>
      <c r="D8337" t="s">
        <v>15285</v>
      </c>
      <c r="E8337" t="s">
        <v>16602</v>
      </c>
      <c r="F8337" t="s">
        <v>14882</v>
      </c>
      <c r="G8337" t="s">
        <v>15665</v>
      </c>
      <c r="H8337">
        <v>76.760555949999997</v>
      </c>
      <c r="I8337">
        <v>30.72152328</v>
      </c>
      <c r="J8337" t="s">
        <v>15713</v>
      </c>
      <c r="K8337" t="s">
        <v>26</v>
      </c>
      <c r="L8337" t="s">
        <v>27</v>
      </c>
      <c r="M8337" t="s">
        <v>27</v>
      </c>
      <c r="N8337" t="s">
        <v>27</v>
      </c>
      <c r="O8337" t="s">
        <v>27</v>
      </c>
      <c r="P8337">
        <v>2</v>
      </c>
      <c r="Q8337">
        <v>698</v>
      </c>
      <c r="R8337">
        <v>650</v>
      </c>
      <c r="S8337">
        <v>4.0999999999999996</v>
      </c>
      <c r="T8337" s="1">
        <v>41740</v>
      </c>
      <c r="U8337" t="s">
        <v>28</v>
      </c>
      <c r="V8337" t="s">
        <v>20709</v>
      </c>
      <c r="W8337" t="s">
        <v>20710</v>
      </c>
      <c r="X8337" t="s">
        <v>20664</v>
      </c>
      <c r="Y8337" t="s">
        <v>20671</v>
      </c>
      <c r="Z8337">
        <v>4</v>
      </c>
      <c r="AA8337" t="s">
        <v>20673</v>
      </c>
    </row>
    <row r="8338" spans="1:27" x14ac:dyDescent="0.3">
      <c r="A8338">
        <v>800483</v>
      </c>
      <c r="B8338" t="s">
        <v>16630</v>
      </c>
      <c r="C8338">
        <v>1</v>
      </c>
      <c r="D8338" t="s">
        <v>15965</v>
      </c>
      <c r="E8338" t="s">
        <v>16631</v>
      </c>
      <c r="F8338" t="s">
        <v>16632</v>
      </c>
      <c r="G8338" t="s">
        <v>16633</v>
      </c>
      <c r="H8338">
        <v>80.936888890000006</v>
      </c>
      <c r="I8338">
        <v>26.852638890000001</v>
      </c>
      <c r="J8338" t="s">
        <v>525</v>
      </c>
      <c r="K8338" t="s">
        <v>26</v>
      </c>
      <c r="L8338" t="s">
        <v>27</v>
      </c>
      <c r="M8338" t="s">
        <v>27</v>
      </c>
      <c r="N8338" t="s">
        <v>27</v>
      </c>
      <c r="O8338" t="s">
        <v>27</v>
      </c>
      <c r="P8338">
        <v>2</v>
      </c>
      <c r="Q8338">
        <v>818</v>
      </c>
      <c r="R8338">
        <v>400</v>
      </c>
      <c r="S8338">
        <v>4.4000000000000004</v>
      </c>
      <c r="T8338" s="1">
        <v>42845</v>
      </c>
      <c r="U8338" t="s">
        <v>28</v>
      </c>
      <c r="V8338" t="s">
        <v>20709</v>
      </c>
      <c r="W8338" t="s">
        <v>20710</v>
      </c>
      <c r="X8338" t="s">
        <v>20668</v>
      </c>
      <c r="Y8338" t="s">
        <v>20671</v>
      </c>
      <c r="Z8338">
        <v>4</v>
      </c>
      <c r="AA8338" t="s">
        <v>20673</v>
      </c>
    </row>
    <row r="8339" spans="1:27" x14ac:dyDescent="0.3">
      <c r="A8339">
        <v>18408295</v>
      </c>
      <c r="B8339" t="s">
        <v>16648</v>
      </c>
      <c r="C8339">
        <v>1</v>
      </c>
      <c r="D8339" t="s">
        <v>15349</v>
      </c>
      <c r="E8339" t="s">
        <v>16649</v>
      </c>
      <c r="F8339" t="s">
        <v>15395</v>
      </c>
      <c r="G8339" t="s">
        <v>15396</v>
      </c>
      <c r="H8339">
        <v>72.836191490000004</v>
      </c>
      <c r="I8339">
        <v>19.18129965</v>
      </c>
      <c r="J8339" t="s">
        <v>16650</v>
      </c>
      <c r="K8339" t="s">
        <v>26</v>
      </c>
      <c r="L8339" t="s">
        <v>27</v>
      </c>
      <c r="M8339" t="s">
        <v>27</v>
      </c>
      <c r="N8339" t="s">
        <v>27</v>
      </c>
      <c r="O8339" t="s">
        <v>27</v>
      </c>
      <c r="P8339">
        <v>2</v>
      </c>
      <c r="Q8339">
        <v>413</v>
      </c>
      <c r="R8339">
        <v>500</v>
      </c>
      <c r="S8339">
        <v>4.5999999999999996</v>
      </c>
      <c r="T8339" s="1">
        <v>42096</v>
      </c>
      <c r="U8339" t="s">
        <v>28</v>
      </c>
      <c r="V8339" t="s">
        <v>20709</v>
      </c>
      <c r="W8339" t="s">
        <v>20710</v>
      </c>
      <c r="X8339" t="s">
        <v>20669</v>
      </c>
      <c r="Y8339" t="s">
        <v>20671</v>
      </c>
      <c r="Z8339">
        <v>4</v>
      </c>
      <c r="AA8339" t="s">
        <v>20673</v>
      </c>
    </row>
    <row r="8340" spans="1:27" x14ac:dyDescent="0.3">
      <c r="A8340">
        <v>3700050</v>
      </c>
      <c r="B8340" t="s">
        <v>14396</v>
      </c>
      <c r="C8340">
        <v>1</v>
      </c>
      <c r="D8340" t="s">
        <v>15820</v>
      </c>
      <c r="E8340" t="s">
        <v>16658</v>
      </c>
      <c r="F8340" t="s">
        <v>176</v>
      </c>
      <c r="G8340" t="s">
        <v>16093</v>
      </c>
      <c r="H8340">
        <v>79.829583999999997</v>
      </c>
      <c r="I8340">
        <v>11.929275000000001</v>
      </c>
      <c r="J8340" t="s">
        <v>16659</v>
      </c>
      <c r="K8340" t="s">
        <v>26</v>
      </c>
      <c r="L8340" t="s">
        <v>27</v>
      </c>
      <c r="M8340" t="s">
        <v>27</v>
      </c>
      <c r="N8340" t="s">
        <v>27</v>
      </c>
      <c r="O8340" t="s">
        <v>27</v>
      </c>
      <c r="P8340">
        <v>2</v>
      </c>
      <c r="Q8340">
        <v>791</v>
      </c>
      <c r="R8340">
        <v>400</v>
      </c>
      <c r="S8340">
        <v>4.0999999999999996</v>
      </c>
      <c r="T8340" s="1">
        <v>43193</v>
      </c>
      <c r="U8340" t="s">
        <v>28</v>
      </c>
      <c r="V8340" t="s">
        <v>20709</v>
      </c>
      <c r="W8340" t="s">
        <v>20710</v>
      </c>
      <c r="X8340" t="s">
        <v>20662</v>
      </c>
      <c r="Y8340" t="s">
        <v>20671</v>
      </c>
      <c r="Z8340">
        <v>4</v>
      </c>
      <c r="AA8340" t="s">
        <v>20673</v>
      </c>
    </row>
    <row r="8341" spans="1:27" x14ac:dyDescent="0.3">
      <c r="A8341">
        <v>2800012</v>
      </c>
      <c r="B8341" t="s">
        <v>3904</v>
      </c>
      <c r="C8341">
        <v>1</v>
      </c>
      <c r="D8341" t="s">
        <v>15898</v>
      </c>
      <c r="E8341" t="s">
        <v>16676</v>
      </c>
      <c r="F8341" t="s">
        <v>16677</v>
      </c>
      <c r="G8341" t="s">
        <v>16678</v>
      </c>
      <c r="H8341">
        <v>83.305138889999995</v>
      </c>
      <c r="I8341">
        <v>17.726147220000001</v>
      </c>
      <c r="J8341" t="s">
        <v>598</v>
      </c>
      <c r="K8341" t="s">
        <v>26</v>
      </c>
      <c r="L8341" t="s">
        <v>27</v>
      </c>
      <c r="M8341" t="s">
        <v>27</v>
      </c>
      <c r="N8341" t="s">
        <v>27</v>
      </c>
      <c r="O8341" t="s">
        <v>27</v>
      </c>
      <c r="P8341">
        <v>2</v>
      </c>
      <c r="Q8341">
        <v>230</v>
      </c>
      <c r="R8341">
        <v>600</v>
      </c>
      <c r="S8341">
        <v>4.3</v>
      </c>
      <c r="T8341" s="1">
        <v>41372</v>
      </c>
      <c r="U8341" t="s">
        <v>28</v>
      </c>
      <c r="V8341" t="s">
        <v>20709</v>
      </c>
      <c r="W8341" t="s">
        <v>20710</v>
      </c>
      <c r="X8341" t="s">
        <v>20658</v>
      </c>
      <c r="Y8341" t="s">
        <v>20671</v>
      </c>
      <c r="Z8341">
        <v>4</v>
      </c>
      <c r="AA8341" t="s">
        <v>20673</v>
      </c>
    </row>
    <row r="8342" spans="1:27" x14ac:dyDescent="0.3">
      <c r="A8342">
        <v>18408676</v>
      </c>
      <c r="B8342" t="s">
        <v>16695</v>
      </c>
      <c r="C8342">
        <v>1</v>
      </c>
      <c r="D8342" t="s">
        <v>16021</v>
      </c>
      <c r="E8342" t="s">
        <v>16696</v>
      </c>
      <c r="F8342" t="s">
        <v>16697</v>
      </c>
      <c r="G8342" t="s">
        <v>16698</v>
      </c>
      <c r="H8342">
        <v>85.817812869999997</v>
      </c>
      <c r="I8342">
        <v>20.325539330000002</v>
      </c>
      <c r="J8342" t="s">
        <v>16699</v>
      </c>
      <c r="K8342" t="s">
        <v>26</v>
      </c>
      <c r="L8342" t="s">
        <v>27</v>
      </c>
      <c r="M8342" t="s">
        <v>27</v>
      </c>
      <c r="N8342" t="s">
        <v>27</v>
      </c>
      <c r="O8342" t="s">
        <v>27</v>
      </c>
      <c r="P8342">
        <v>2</v>
      </c>
      <c r="Q8342">
        <v>145</v>
      </c>
      <c r="R8342">
        <v>600</v>
      </c>
      <c r="S8342">
        <v>4.5</v>
      </c>
      <c r="T8342" s="1">
        <v>42074</v>
      </c>
      <c r="U8342" t="s">
        <v>28</v>
      </c>
      <c r="V8342" t="s">
        <v>20709</v>
      </c>
      <c r="W8342" t="s">
        <v>20710</v>
      </c>
      <c r="X8342" t="s">
        <v>20669</v>
      </c>
      <c r="Y8342" t="s">
        <v>20674</v>
      </c>
      <c r="Z8342">
        <v>3</v>
      </c>
      <c r="AA8342" t="s">
        <v>20675</v>
      </c>
    </row>
    <row r="8343" spans="1:27" x14ac:dyDescent="0.3">
      <c r="A8343">
        <v>2100784</v>
      </c>
      <c r="B8343" t="s">
        <v>16719</v>
      </c>
      <c r="C8343">
        <v>1</v>
      </c>
      <c r="D8343" t="s">
        <v>15870</v>
      </c>
      <c r="E8343" t="s">
        <v>16720</v>
      </c>
      <c r="F8343" t="s">
        <v>16278</v>
      </c>
      <c r="G8343" t="s">
        <v>16279</v>
      </c>
      <c r="H8343">
        <v>91.752314310000003</v>
      </c>
      <c r="I8343">
        <v>26.186001480000002</v>
      </c>
      <c r="J8343" t="s">
        <v>16721</v>
      </c>
      <c r="K8343" t="s">
        <v>26</v>
      </c>
      <c r="L8343" t="s">
        <v>27</v>
      </c>
      <c r="M8343" t="s">
        <v>27</v>
      </c>
      <c r="N8343" t="s">
        <v>27</v>
      </c>
      <c r="O8343" t="s">
        <v>27</v>
      </c>
      <c r="P8343">
        <v>2</v>
      </c>
      <c r="Q8343">
        <v>377</v>
      </c>
      <c r="R8343">
        <v>400</v>
      </c>
      <c r="S8343">
        <v>4.0999999999999996</v>
      </c>
      <c r="T8343" s="1">
        <v>41338</v>
      </c>
      <c r="U8343" t="s">
        <v>28</v>
      </c>
      <c r="V8343" t="s">
        <v>20709</v>
      </c>
      <c r="W8343" t="s">
        <v>20710</v>
      </c>
      <c r="X8343" t="s">
        <v>20658</v>
      </c>
      <c r="Y8343" t="s">
        <v>20674</v>
      </c>
      <c r="Z8343">
        <v>3</v>
      </c>
      <c r="AA8343" t="s">
        <v>20675</v>
      </c>
    </row>
    <row r="8344" spans="1:27" x14ac:dyDescent="0.3">
      <c r="A8344">
        <v>2300176</v>
      </c>
      <c r="B8344" t="s">
        <v>16725</v>
      </c>
      <c r="C8344">
        <v>1</v>
      </c>
      <c r="D8344" t="s">
        <v>15887</v>
      </c>
      <c r="E8344" t="s">
        <v>16726</v>
      </c>
      <c r="F8344" t="s">
        <v>16293</v>
      </c>
      <c r="G8344" t="s">
        <v>16294</v>
      </c>
      <c r="H8344">
        <v>80.317833329999999</v>
      </c>
      <c r="I8344">
        <v>26.483041669999999</v>
      </c>
      <c r="J8344" t="s">
        <v>515</v>
      </c>
      <c r="K8344" t="s">
        <v>26</v>
      </c>
      <c r="L8344" t="s">
        <v>27</v>
      </c>
      <c r="M8344" t="s">
        <v>27</v>
      </c>
      <c r="N8344" t="s">
        <v>27</v>
      </c>
      <c r="O8344" t="s">
        <v>27</v>
      </c>
      <c r="P8344">
        <v>2</v>
      </c>
      <c r="Q8344">
        <v>171</v>
      </c>
      <c r="R8344">
        <v>350</v>
      </c>
      <c r="S8344">
        <v>4.0999999999999996</v>
      </c>
      <c r="T8344" s="1">
        <v>41352</v>
      </c>
      <c r="U8344" t="s">
        <v>28</v>
      </c>
      <c r="V8344" t="s">
        <v>20709</v>
      </c>
      <c r="W8344" t="s">
        <v>20710</v>
      </c>
      <c r="X8344" t="s">
        <v>20658</v>
      </c>
      <c r="Y8344" t="s">
        <v>20674</v>
      </c>
      <c r="Z8344">
        <v>3</v>
      </c>
      <c r="AA8344" t="s">
        <v>20675</v>
      </c>
    </row>
    <row r="8345" spans="1:27" x14ac:dyDescent="0.3">
      <c r="A8345">
        <v>900533</v>
      </c>
      <c r="B8345" t="s">
        <v>16734</v>
      </c>
      <c r="C8345">
        <v>1</v>
      </c>
      <c r="D8345" t="s">
        <v>15642</v>
      </c>
      <c r="E8345" t="s">
        <v>16735</v>
      </c>
      <c r="F8345" t="s">
        <v>15648</v>
      </c>
      <c r="G8345" t="s">
        <v>15649</v>
      </c>
      <c r="H8345">
        <v>76.308258330000001</v>
      </c>
      <c r="I8345">
        <v>10.02736389</v>
      </c>
      <c r="J8345" t="s">
        <v>16736</v>
      </c>
      <c r="K8345" t="s">
        <v>26</v>
      </c>
      <c r="L8345" t="s">
        <v>27</v>
      </c>
      <c r="M8345" t="s">
        <v>27</v>
      </c>
      <c r="N8345" t="s">
        <v>27</v>
      </c>
      <c r="O8345" t="s">
        <v>27</v>
      </c>
      <c r="P8345">
        <v>2</v>
      </c>
      <c r="Q8345">
        <v>722</v>
      </c>
      <c r="R8345">
        <v>900</v>
      </c>
      <c r="S8345">
        <v>4.3</v>
      </c>
      <c r="T8345" s="1">
        <v>42801</v>
      </c>
      <c r="U8345" t="s">
        <v>28</v>
      </c>
      <c r="V8345" t="s">
        <v>20709</v>
      </c>
      <c r="W8345" t="s">
        <v>20710</v>
      </c>
      <c r="X8345" t="s">
        <v>20668</v>
      </c>
      <c r="Y8345" t="s">
        <v>20674</v>
      </c>
      <c r="Z8345">
        <v>3</v>
      </c>
      <c r="AA8345" t="s">
        <v>20675</v>
      </c>
    </row>
    <row r="8346" spans="1:27" x14ac:dyDescent="0.3">
      <c r="A8346">
        <v>900032</v>
      </c>
      <c r="B8346" t="s">
        <v>16737</v>
      </c>
      <c r="C8346">
        <v>1</v>
      </c>
      <c r="D8346" t="s">
        <v>15642</v>
      </c>
      <c r="E8346" t="s">
        <v>16738</v>
      </c>
      <c r="F8346" t="s">
        <v>16739</v>
      </c>
      <c r="G8346" t="s">
        <v>16740</v>
      </c>
      <c r="H8346">
        <v>76.293936130000006</v>
      </c>
      <c r="I8346">
        <v>9.9608458130000006</v>
      </c>
      <c r="J8346" t="s">
        <v>16741</v>
      </c>
      <c r="K8346" t="s">
        <v>26</v>
      </c>
      <c r="L8346" t="s">
        <v>27</v>
      </c>
      <c r="M8346" t="s">
        <v>27</v>
      </c>
      <c r="N8346" t="s">
        <v>27</v>
      </c>
      <c r="O8346" t="s">
        <v>27</v>
      </c>
      <c r="P8346">
        <v>2</v>
      </c>
      <c r="Q8346">
        <v>312</v>
      </c>
      <c r="R8346">
        <v>700</v>
      </c>
      <c r="S8346">
        <v>4.3</v>
      </c>
      <c r="T8346" s="1">
        <v>40258</v>
      </c>
      <c r="U8346" t="s">
        <v>28</v>
      </c>
      <c r="V8346" t="s">
        <v>20709</v>
      </c>
      <c r="W8346" t="s">
        <v>20710</v>
      </c>
      <c r="X8346" t="s">
        <v>20667</v>
      </c>
      <c r="Y8346" t="s">
        <v>20674</v>
      </c>
      <c r="Z8346">
        <v>3</v>
      </c>
      <c r="AA8346" t="s">
        <v>20675</v>
      </c>
    </row>
    <row r="8347" spans="1:27" x14ac:dyDescent="0.3">
      <c r="A8347">
        <v>24530</v>
      </c>
      <c r="B8347" t="s">
        <v>16742</v>
      </c>
      <c r="C8347">
        <v>1</v>
      </c>
      <c r="D8347" t="s">
        <v>15305</v>
      </c>
      <c r="E8347" t="s">
        <v>16743</v>
      </c>
      <c r="F8347" t="s">
        <v>16744</v>
      </c>
      <c r="G8347" t="s">
        <v>16745</v>
      </c>
      <c r="H8347">
        <v>88.367830220000002</v>
      </c>
      <c r="I8347">
        <v>22.515081819999999</v>
      </c>
      <c r="J8347" t="s">
        <v>16746</v>
      </c>
      <c r="K8347" t="s">
        <v>26</v>
      </c>
      <c r="L8347" t="s">
        <v>27</v>
      </c>
      <c r="M8347" t="s">
        <v>27</v>
      </c>
      <c r="N8347" t="s">
        <v>27</v>
      </c>
      <c r="O8347" t="s">
        <v>27</v>
      </c>
      <c r="P8347">
        <v>2</v>
      </c>
      <c r="Q8347">
        <v>2584</v>
      </c>
      <c r="R8347">
        <v>800</v>
      </c>
      <c r="S8347">
        <v>4.2</v>
      </c>
      <c r="T8347" s="1">
        <v>43163</v>
      </c>
      <c r="U8347" t="s">
        <v>28</v>
      </c>
      <c r="V8347" t="s">
        <v>20709</v>
      </c>
      <c r="W8347" t="s">
        <v>20710</v>
      </c>
      <c r="X8347" t="s">
        <v>20662</v>
      </c>
      <c r="Y8347" t="s">
        <v>20674</v>
      </c>
      <c r="Z8347">
        <v>3</v>
      </c>
      <c r="AA8347" t="s">
        <v>20675</v>
      </c>
    </row>
    <row r="8348" spans="1:27" x14ac:dyDescent="0.3">
      <c r="A8348">
        <v>15497</v>
      </c>
      <c r="B8348" t="s">
        <v>16752</v>
      </c>
      <c r="C8348">
        <v>1</v>
      </c>
      <c r="D8348" t="s">
        <v>16181</v>
      </c>
      <c r="E8348" t="s">
        <v>16753</v>
      </c>
      <c r="F8348" t="s">
        <v>16754</v>
      </c>
      <c r="G8348" t="s">
        <v>16755</v>
      </c>
      <c r="H8348">
        <v>75.821202099999994</v>
      </c>
      <c r="I8348">
        <v>30.893383539999999</v>
      </c>
      <c r="J8348" t="s">
        <v>11156</v>
      </c>
      <c r="K8348" t="s">
        <v>26</v>
      </c>
      <c r="L8348" t="s">
        <v>27</v>
      </c>
      <c r="M8348" t="s">
        <v>27</v>
      </c>
      <c r="N8348" t="s">
        <v>27</v>
      </c>
      <c r="O8348" t="s">
        <v>27</v>
      </c>
      <c r="P8348">
        <v>2</v>
      </c>
      <c r="Q8348">
        <v>210</v>
      </c>
      <c r="R8348">
        <v>800</v>
      </c>
      <c r="S8348">
        <v>4.2</v>
      </c>
      <c r="T8348" s="1">
        <v>40995</v>
      </c>
      <c r="U8348" t="s">
        <v>28</v>
      </c>
      <c r="V8348" t="s">
        <v>20709</v>
      </c>
      <c r="W8348" t="s">
        <v>20710</v>
      </c>
      <c r="X8348" t="s">
        <v>20665</v>
      </c>
      <c r="Y8348" t="s">
        <v>20674</v>
      </c>
      <c r="Z8348">
        <v>3</v>
      </c>
      <c r="AA8348" t="s">
        <v>20675</v>
      </c>
    </row>
    <row r="8349" spans="1:27" x14ac:dyDescent="0.3">
      <c r="A8349">
        <v>3200090</v>
      </c>
      <c r="B8349" t="s">
        <v>16793</v>
      </c>
      <c r="C8349">
        <v>1</v>
      </c>
      <c r="D8349" t="s">
        <v>15882</v>
      </c>
      <c r="E8349" t="s">
        <v>16794</v>
      </c>
      <c r="F8349" t="s">
        <v>15884</v>
      </c>
      <c r="G8349" t="s">
        <v>15885</v>
      </c>
      <c r="H8349">
        <v>73.167788000000002</v>
      </c>
      <c r="I8349">
        <v>22.307898000000002</v>
      </c>
      <c r="J8349" t="s">
        <v>868</v>
      </c>
      <c r="K8349" t="s">
        <v>26</v>
      </c>
      <c r="L8349" t="s">
        <v>27</v>
      </c>
      <c r="M8349" t="s">
        <v>27</v>
      </c>
      <c r="N8349" t="s">
        <v>27</v>
      </c>
      <c r="O8349" t="s">
        <v>27</v>
      </c>
      <c r="P8349">
        <v>2</v>
      </c>
      <c r="Q8349">
        <v>344</v>
      </c>
      <c r="R8349">
        <v>400</v>
      </c>
      <c r="S8349">
        <v>4.5</v>
      </c>
      <c r="T8349" s="1">
        <v>42084</v>
      </c>
      <c r="U8349" t="s">
        <v>28</v>
      </c>
      <c r="V8349" t="s">
        <v>20709</v>
      </c>
      <c r="W8349" t="s">
        <v>20710</v>
      </c>
      <c r="X8349" t="s">
        <v>20669</v>
      </c>
      <c r="Y8349" t="s">
        <v>20674</v>
      </c>
      <c r="Z8349">
        <v>3</v>
      </c>
      <c r="AA8349" t="s">
        <v>20675</v>
      </c>
    </row>
    <row r="8350" spans="1:27" x14ac:dyDescent="0.3">
      <c r="A8350">
        <v>18439634</v>
      </c>
      <c r="B8350" t="s">
        <v>16829</v>
      </c>
      <c r="C8350">
        <v>1</v>
      </c>
      <c r="D8350" t="s">
        <v>15333</v>
      </c>
      <c r="E8350" t="s">
        <v>16830</v>
      </c>
      <c r="F8350" t="s">
        <v>15400</v>
      </c>
      <c r="G8350" t="s">
        <v>15401</v>
      </c>
      <c r="H8350">
        <v>77.615797000000001</v>
      </c>
      <c r="I8350">
        <v>12.934179</v>
      </c>
      <c r="J8350" t="s">
        <v>16831</v>
      </c>
      <c r="K8350" t="s">
        <v>26</v>
      </c>
      <c r="L8350" t="s">
        <v>27</v>
      </c>
      <c r="M8350" t="s">
        <v>27</v>
      </c>
      <c r="N8350" t="s">
        <v>27</v>
      </c>
      <c r="O8350" t="s">
        <v>27</v>
      </c>
      <c r="P8350">
        <v>2</v>
      </c>
      <c r="Q8350">
        <v>276</v>
      </c>
      <c r="R8350">
        <v>950</v>
      </c>
      <c r="S8350">
        <v>4.7</v>
      </c>
      <c r="T8350" s="1">
        <v>40584</v>
      </c>
      <c r="U8350" t="s">
        <v>28</v>
      </c>
      <c r="V8350" t="s">
        <v>20709</v>
      </c>
      <c r="W8350" t="s">
        <v>20710</v>
      </c>
      <c r="X8350" t="s">
        <v>20663</v>
      </c>
      <c r="Y8350" t="s">
        <v>20674</v>
      </c>
      <c r="Z8350">
        <v>2</v>
      </c>
      <c r="AA8350" t="s">
        <v>20676</v>
      </c>
    </row>
    <row r="8351" spans="1:27" x14ac:dyDescent="0.3">
      <c r="A8351">
        <v>3001032</v>
      </c>
      <c r="B8351" t="s">
        <v>16837</v>
      </c>
      <c r="C8351">
        <v>1</v>
      </c>
      <c r="D8351" t="s">
        <v>15577</v>
      </c>
      <c r="E8351" t="s">
        <v>16838</v>
      </c>
      <c r="F8351" t="s">
        <v>15624</v>
      </c>
      <c r="G8351" t="s">
        <v>15625</v>
      </c>
      <c r="H8351">
        <v>76.999594439999996</v>
      </c>
      <c r="I8351">
        <v>11.022169440000001</v>
      </c>
      <c r="J8351" t="s">
        <v>515</v>
      </c>
      <c r="K8351" t="s">
        <v>26</v>
      </c>
      <c r="L8351" t="s">
        <v>27</v>
      </c>
      <c r="M8351" t="s">
        <v>27</v>
      </c>
      <c r="N8351" t="s">
        <v>27</v>
      </c>
      <c r="O8351" t="s">
        <v>27</v>
      </c>
      <c r="P8351">
        <v>2</v>
      </c>
      <c r="Q8351">
        <v>147</v>
      </c>
      <c r="R8351">
        <v>500</v>
      </c>
      <c r="S8351">
        <v>4.3</v>
      </c>
      <c r="T8351" s="1">
        <v>40579</v>
      </c>
      <c r="U8351" t="s">
        <v>28</v>
      </c>
      <c r="V8351" t="s">
        <v>20709</v>
      </c>
      <c r="W8351" t="s">
        <v>20710</v>
      </c>
      <c r="X8351" t="s">
        <v>20663</v>
      </c>
      <c r="Y8351" t="s">
        <v>20674</v>
      </c>
      <c r="Z8351">
        <v>2</v>
      </c>
      <c r="AA8351" t="s">
        <v>20676</v>
      </c>
    </row>
    <row r="8352" spans="1:27" x14ac:dyDescent="0.3">
      <c r="A8352">
        <v>103090</v>
      </c>
      <c r="B8352" t="s">
        <v>16862</v>
      </c>
      <c r="C8352">
        <v>1</v>
      </c>
      <c r="D8352" t="s">
        <v>15585</v>
      </c>
      <c r="E8352" t="s">
        <v>16863</v>
      </c>
      <c r="F8352" t="s">
        <v>15763</v>
      </c>
      <c r="G8352" t="s">
        <v>15764</v>
      </c>
      <c r="H8352">
        <v>75.802082979999994</v>
      </c>
      <c r="I8352">
        <v>26.891191169999999</v>
      </c>
      <c r="J8352" t="s">
        <v>1897</v>
      </c>
      <c r="K8352" t="s">
        <v>26</v>
      </c>
      <c r="L8352" t="s">
        <v>27</v>
      </c>
      <c r="M8352" t="s">
        <v>27</v>
      </c>
      <c r="N8352" t="s">
        <v>27</v>
      </c>
      <c r="O8352" t="s">
        <v>27</v>
      </c>
      <c r="P8352">
        <v>2</v>
      </c>
      <c r="Q8352">
        <v>148</v>
      </c>
      <c r="R8352">
        <v>700</v>
      </c>
      <c r="S8352">
        <v>4.0999999999999996</v>
      </c>
      <c r="T8352" s="1">
        <v>40597</v>
      </c>
      <c r="U8352" t="s">
        <v>28</v>
      </c>
      <c r="V8352" t="s">
        <v>20709</v>
      </c>
      <c r="W8352" t="s">
        <v>20710</v>
      </c>
      <c r="X8352" t="s">
        <v>20663</v>
      </c>
      <c r="Y8352" t="s">
        <v>20674</v>
      </c>
      <c r="Z8352">
        <v>2</v>
      </c>
      <c r="AA8352" t="s">
        <v>20676</v>
      </c>
    </row>
    <row r="8353" spans="1:27" x14ac:dyDescent="0.3">
      <c r="A8353">
        <v>3300058</v>
      </c>
      <c r="B8353" t="s">
        <v>16877</v>
      </c>
      <c r="C8353">
        <v>1</v>
      </c>
      <c r="D8353" t="s">
        <v>15596</v>
      </c>
      <c r="E8353" t="s">
        <v>16878</v>
      </c>
      <c r="F8353" t="s">
        <v>16879</v>
      </c>
      <c r="G8353" t="s">
        <v>16880</v>
      </c>
      <c r="H8353">
        <v>79.038663020000001</v>
      </c>
      <c r="I8353">
        <v>21.123283399999998</v>
      </c>
      <c r="J8353" t="s">
        <v>499</v>
      </c>
      <c r="K8353" t="s">
        <v>26</v>
      </c>
      <c r="L8353" t="s">
        <v>27</v>
      </c>
      <c r="M8353" t="s">
        <v>27</v>
      </c>
      <c r="N8353" t="s">
        <v>27</v>
      </c>
      <c r="O8353" t="s">
        <v>27</v>
      </c>
      <c r="P8353">
        <v>2</v>
      </c>
      <c r="Q8353">
        <v>520</v>
      </c>
      <c r="R8353">
        <v>600</v>
      </c>
      <c r="S8353">
        <v>4.5</v>
      </c>
      <c r="T8353" s="1">
        <v>43152</v>
      </c>
      <c r="U8353" t="s">
        <v>28</v>
      </c>
      <c r="V8353" t="s">
        <v>20709</v>
      </c>
      <c r="W8353" t="s">
        <v>20710</v>
      </c>
      <c r="X8353" t="s">
        <v>20662</v>
      </c>
      <c r="Y8353" t="s">
        <v>20674</v>
      </c>
      <c r="Z8353">
        <v>2</v>
      </c>
      <c r="AA8353" t="s">
        <v>20676</v>
      </c>
    </row>
    <row r="8354" spans="1:27" x14ac:dyDescent="0.3">
      <c r="A8354">
        <v>3400105</v>
      </c>
      <c r="B8354" t="s">
        <v>3904</v>
      </c>
      <c r="C8354">
        <v>1</v>
      </c>
      <c r="D8354" t="s">
        <v>16008</v>
      </c>
      <c r="E8354" t="s">
        <v>16910</v>
      </c>
      <c r="F8354" t="s">
        <v>16452</v>
      </c>
      <c r="G8354" t="s">
        <v>16453</v>
      </c>
      <c r="H8354">
        <v>78.034713890000006</v>
      </c>
      <c r="I8354">
        <v>27.161694440000002</v>
      </c>
      <c r="J8354" t="s">
        <v>1883</v>
      </c>
      <c r="K8354" t="s">
        <v>26</v>
      </c>
      <c r="L8354" t="s">
        <v>27</v>
      </c>
      <c r="M8354" t="s">
        <v>27</v>
      </c>
      <c r="N8354" t="s">
        <v>27</v>
      </c>
      <c r="O8354" t="s">
        <v>27</v>
      </c>
      <c r="P8354">
        <v>2</v>
      </c>
      <c r="Q8354">
        <v>134</v>
      </c>
      <c r="R8354">
        <v>700</v>
      </c>
      <c r="S8354">
        <v>4.4000000000000004</v>
      </c>
      <c r="T8354" s="1">
        <v>42370</v>
      </c>
      <c r="U8354" t="s">
        <v>28</v>
      </c>
      <c r="V8354" t="s">
        <v>20709</v>
      </c>
      <c r="W8354" t="s">
        <v>20710</v>
      </c>
      <c r="X8354" t="s">
        <v>20661</v>
      </c>
      <c r="Y8354" t="s">
        <v>20674</v>
      </c>
      <c r="Z8354">
        <v>1</v>
      </c>
      <c r="AA8354" t="s">
        <v>20677</v>
      </c>
    </row>
    <row r="8355" spans="1:27" x14ac:dyDescent="0.3">
      <c r="A8355">
        <v>110395</v>
      </c>
      <c r="B8355" t="s">
        <v>16911</v>
      </c>
      <c r="C8355">
        <v>1</v>
      </c>
      <c r="D8355" t="s">
        <v>15552</v>
      </c>
      <c r="E8355" t="s">
        <v>16912</v>
      </c>
      <c r="F8355" t="s">
        <v>16568</v>
      </c>
      <c r="G8355" t="s">
        <v>16569</v>
      </c>
      <c r="H8355">
        <v>72.559033110000001</v>
      </c>
      <c r="I8355">
        <v>23.024433640000002</v>
      </c>
      <c r="J8355" t="s">
        <v>16913</v>
      </c>
      <c r="K8355" t="s">
        <v>26</v>
      </c>
      <c r="L8355" t="s">
        <v>27</v>
      </c>
      <c r="M8355" t="s">
        <v>27</v>
      </c>
      <c r="N8355" t="s">
        <v>27</v>
      </c>
      <c r="O8355" t="s">
        <v>27</v>
      </c>
      <c r="P8355">
        <v>2</v>
      </c>
      <c r="Q8355">
        <v>697</v>
      </c>
      <c r="R8355">
        <v>450</v>
      </c>
      <c r="S8355">
        <v>4.4000000000000004</v>
      </c>
      <c r="T8355" s="1">
        <v>42372</v>
      </c>
      <c r="U8355" t="s">
        <v>28</v>
      </c>
      <c r="V8355" t="s">
        <v>20709</v>
      </c>
      <c r="W8355" t="s">
        <v>20710</v>
      </c>
      <c r="X8355" t="s">
        <v>20661</v>
      </c>
      <c r="Y8355" t="s">
        <v>20674</v>
      </c>
      <c r="Z8355">
        <v>1</v>
      </c>
      <c r="AA8355" t="s">
        <v>20677</v>
      </c>
    </row>
    <row r="8356" spans="1:27" x14ac:dyDescent="0.3">
      <c r="A8356">
        <v>120219</v>
      </c>
      <c r="B8356" t="s">
        <v>16921</v>
      </c>
      <c r="C8356">
        <v>1</v>
      </c>
      <c r="D8356" t="s">
        <v>15285</v>
      </c>
      <c r="E8356" t="s">
        <v>16922</v>
      </c>
      <c r="F8356" t="s">
        <v>14882</v>
      </c>
      <c r="G8356" t="s">
        <v>15665</v>
      </c>
      <c r="H8356">
        <v>76.760610600000007</v>
      </c>
      <c r="I8356">
        <v>30.7216086</v>
      </c>
      <c r="J8356" t="s">
        <v>518</v>
      </c>
      <c r="K8356" t="s">
        <v>26</v>
      </c>
      <c r="L8356" t="s">
        <v>27</v>
      </c>
      <c r="M8356" t="s">
        <v>27</v>
      </c>
      <c r="N8356" t="s">
        <v>27</v>
      </c>
      <c r="O8356" t="s">
        <v>27</v>
      </c>
      <c r="P8356">
        <v>2</v>
      </c>
      <c r="Q8356">
        <v>397</v>
      </c>
      <c r="R8356">
        <v>650</v>
      </c>
      <c r="S8356">
        <v>4.0999999999999996</v>
      </c>
      <c r="T8356" s="1">
        <v>42393</v>
      </c>
      <c r="U8356" t="s">
        <v>28</v>
      </c>
      <c r="V8356" t="s">
        <v>20709</v>
      </c>
      <c r="W8356" t="s">
        <v>20710</v>
      </c>
      <c r="X8356" t="s">
        <v>20661</v>
      </c>
      <c r="Y8356" t="s">
        <v>20674</v>
      </c>
      <c r="Z8356">
        <v>1</v>
      </c>
      <c r="AA8356" t="s">
        <v>20677</v>
      </c>
    </row>
    <row r="8357" spans="1:27" x14ac:dyDescent="0.3">
      <c r="A8357">
        <v>3000195</v>
      </c>
      <c r="B8357" t="s">
        <v>16927</v>
      </c>
      <c r="C8357">
        <v>1</v>
      </c>
      <c r="D8357" t="s">
        <v>15577</v>
      </c>
      <c r="E8357" t="s">
        <v>16928</v>
      </c>
      <c r="F8357" t="s">
        <v>9200</v>
      </c>
      <c r="G8357" t="s">
        <v>15579</v>
      </c>
      <c r="H8357">
        <v>76.976268000000005</v>
      </c>
      <c r="I8357">
        <v>11.001852</v>
      </c>
      <c r="J8357" t="s">
        <v>9570</v>
      </c>
      <c r="K8357" t="s">
        <v>26</v>
      </c>
      <c r="L8357" t="s">
        <v>27</v>
      </c>
      <c r="M8357" t="s">
        <v>27</v>
      </c>
      <c r="N8357" t="s">
        <v>27</v>
      </c>
      <c r="O8357" t="s">
        <v>27</v>
      </c>
      <c r="P8357">
        <v>2</v>
      </c>
      <c r="Q8357">
        <v>380</v>
      </c>
      <c r="R8357">
        <v>350</v>
      </c>
      <c r="S8357">
        <v>4.5</v>
      </c>
      <c r="T8357" s="1">
        <v>42371</v>
      </c>
      <c r="U8357" t="s">
        <v>28</v>
      </c>
      <c r="V8357" t="s">
        <v>20709</v>
      </c>
      <c r="W8357" t="s">
        <v>20710</v>
      </c>
      <c r="X8357" t="s">
        <v>20661</v>
      </c>
      <c r="Y8357" t="s">
        <v>20674</v>
      </c>
      <c r="Z8357">
        <v>1</v>
      </c>
      <c r="AA8357" t="s">
        <v>20677</v>
      </c>
    </row>
    <row r="8358" spans="1:27" x14ac:dyDescent="0.3">
      <c r="A8358">
        <v>18307251</v>
      </c>
      <c r="B8358" t="s">
        <v>16934</v>
      </c>
      <c r="C8358">
        <v>1</v>
      </c>
      <c r="D8358" t="s">
        <v>15339</v>
      </c>
      <c r="E8358" t="s">
        <v>16935</v>
      </c>
      <c r="F8358" t="s">
        <v>15673</v>
      </c>
      <c r="G8358" t="s">
        <v>15674</v>
      </c>
      <c r="H8358">
        <v>78.393390999999994</v>
      </c>
      <c r="I8358">
        <v>17.440826999999999</v>
      </c>
      <c r="J8358" t="s">
        <v>16936</v>
      </c>
      <c r="K8358" t="s">
        <v>26</v>
      </c>
      <c r="L8358" t="s">
        <v>27</v>
      </c>
      <c r="M8358" t="s">
        <v>27</v>
      </c>
      <c r="N8358" t="s">
        <v>27</v>
      </c>
      <c r="O8358" t="s">
        <v>27</v>
      </c>
      <c r="P8358">
        <v>2</v>
      </c>
      <c r="Q8358">
        <v>344</v>
      </c>
      <c r="R8358">
        <v>500</v>
      </c>
      <c r="S8358">
        <v>4.7</v>
      </c>
      <c r="T8358" s="1">
        <v>42014</v>
      </c>
      <c r="U8358" t="s">
        <v>28</v>
      </c>
      <c r="V8358" t="s">
        <v>20709</v>
      </c>
      <c r="W8358" t="s">
        <v>20710</v>
      </c>
      <c r="X8358" t="s">
        <v>20669</v>
      </c>
      <c r="Y8358" t="s">
        <v>20674</v>
      </c>
      <c r="Z8358">
        <v>1</v>
      </c>
      <c r="AA8358" t="s">
        <v>20677</v>
      </c>
    </row>
    <row r="8359" spans="1:27" x14ac:dyDescent="0.3">
      <c r="A8359">
        <v>2800013</v>
      </c>
      <c r="B8359" t="s">
        <v>3904</v>
      </c>
      <c r="C8359">
        <v>1</v>
      </c>
      <c r="D8359" t="s">
        <v>15898</v>
      </c>
      <c r="E8359" t="s">
        <v>16971</v>
      </c>
      <c r="F8359" t="s">
        <v>16972</v>
      </c>
      <c r="G8359" t="s">
        <v>16973</v>
      </c>
      <c r="H8359">
        <v>83.318511110000003</v>
      </c>
      <c r="I8359">
        <v>17.73417778</v>
      </c>
      <c r="J8359" t="s">
        <v>598</v>
      </c>
      <c r="K8359" t="s">
        <v>26</v>
      </c>
      <c r="L8359" t="s">
        <v>27</v>
      </c>
      <c r="M8359" t="s">
        <v>27</v>
      </c>
      <c r="N8359" t="s">
        <v>27</v>
      </c>
      <c r="O8359" t="s">
        <v>27</v>
      </c>
      <c r="P8359">
        <v>2</v>
      </c>
      <c r="Q8359">
        <v>289</v>
      </c>
      <c r="R8359">
        <v>600</v>
      </c>
      <c r="S8359">
        <v>4.5999999999999996</v>
      </c>
      <c r="T8359" s="1">
        <v>42760</v>
      </c>
      <c r="U8359" t="s">
        <v>28</v>
      </c>
      <c r="V8359" t="s">
        <v>20709</v>
      </c>
      <c r="W8359" t="s">
        <v>20710</v>
      </c>
      <c r="X8359" t="s">
        <v>20668</v>
      </c>
      <c r="Y8359" t="s">
        <v>20674</v>
      </c>
      <c r="Z8359">
        <v>1</v>
      </c>
      <c r="AA8359" t="s">
        <v>20677</v>
      </c>
    </row>
    <row r="8360" spans="1:27" x14ac:dyDescent="0.3">
      <c r="A8360">
        <v>3400019</v>
      </c>
      <c r="B8360" t="s">
        <v>16976</v>
      </c>
      <c r="C8360">
        <v>1</v>
      </c>
      <c r="D8360" t="s">
        <v>16008</v>
      </c>
      <c r="E8360" t="s">
        <v>16977</v>
      </c>
      <c r="F8360" t="s">
        <v>16978</v>
      </c>
      <c r="G8360" t="s">
        <v>16979</v>
      </c>
      <c r="H8360">
        <v>78.015052780000005</v>
      </c>
      <c r="I8360">
        <v>27.165108329999999</v>
      </c>
      <c r="J8360" t="s">
        <v>16980</v>
      </c>
      <c r="K8360" t="s">
        <v>26</v>
      </c>
      <c r="L8360" t="s">
        <v>27</v>
      </c>
      <c r="M8360" t="s">
        <v>27</v>
      </c>
      <c r="N8360" t="s">
        <v>27</v>
      </c>
      <c r="O8360" t="s">
        <v>27</v>
      </c>
      <c r="P8360">
        <v>2</v>
      </c>
      <c r="Q8360">
        <v>121</v>
      </c>
      <c r="R8360">
        <v>550</v>
      </c>
      <c r="S8360">
        <v>4.0999999999999996</v>
      </c>
      <c r="T8360" s="1">
        <v>43441</v>
      </c>
      <c r="U8360" t="s">
        <v>28</v>
      </c>
      <c r="V8360" t="s">
        <v>20709</v>
      </c>
      <c r="W8360" t="s">
        <v>20710</v>
      </c>
      <c r="X8360" t="s">
        <v>20662</v>
      </c>
      <c r="Y8360" t="s">
        <v>20678</v>
      </c>
      <c r="Z8360">
        <v>12</v>
      </c>
      <c r="AA8360" t="s">
        <v>6631</v>
      </c>
    </row>
    <row r="8361" spans="1:27" x14ac:dyDescent="0.3">
      <c r="A8361">
        <v>2300476</v>
      </c>
      <c r="B8361" t="s">
        <v>17021</v>
      </c>
      <c r="C8361">
        <v>1</v>
      </c>
      <c r="D8361" t="s">
        <v>15887</v>
      </c>
      <c r="E8361" t="s">
        <v>17022</v>
      </c>
      <c r="F8361" t="s">
        <v>17023</v>
      </c>
      <c r="G8361" t="s">
        <v>17024</v>
      </c>
      <c r="H8361">
        <v>80.352677</v>
      </c>
      <c r="I8361">
        <v>26.473697999999999</v>
      </c>
      <c r="J8361" t="s">
        <v>6388</v>
      </c>
      <c r="K8361" t="s">
        <v>26</v>
      </c>
      <c r="L8361" t="s">
        <v>27</v>
      </c>
      <c r="M8361" t="s">
        <v>27</v>
      </c>
      <c r="N8361" t="s">
        <v>27</v>
      </c>
      <c r="O8361" t="s">
        <v>27</v>
      </c>
      <c r="P8361">
        <v>2</v>
      </c>
      <c r="Q8361">
        <v>87</v>
      </c>
      <c r="R8361">
        <v>500</v>
      </c>
      <c r="S8361">
        <v>4.0999999999999996</v>
      </c>
      <c r="T8361" s="1">
        <v>42707</v>
      </c>
      <c r="U8361" t="s">
        <v>28</v>
      </c>
      <c r="V8361" t="s">
        <v>20709</v>
      </c>
      <c r="W8361" t="s">
        <v>20710</v>
      </c>
      <c r="X8361" t="s">
        <v>20661</v>
      </c>
      <c r="Y8361" t="s">
        <v>20678</v>
      </c>
      <c r="Z8361">
        <v>12</v>
      </c>
      <c r="AA8361" t="s">
        <v>6631</v>
      </c>
    </row>
    <row r="8362" spans="1:27" x14ac:dyDescent="0.3">
      <c r="A8362">
        <v>901004</v>
      </c>
      <c r="B8362" t="s">
        <v>17028</v>
      </c>
      <c r="C8362">
        <v>1</v>
      </c>
      <c r="D8362" t="s">
        <v>15642</v>
      </c>
      <c r="E8362" t="s">
        <v>17029</v>
      </c>
      <c r="F8362" t="s">
        <v>17030</v>
      </c>
      <c r="G8362" t="s">
        <v>17031</v>
      </c>
      <c r="H8362">
        <v>76.307588850000002</v>
      </c>
      <c r="I8362">
        <v>10.00306395</v>
      </c>
      <c r="J8362" t="s">
        <v>17032</v>
      </c>
      <c r="K8362" t="s">
        <v>26</v>
      </c>
      <c r="L8362" t="s">
        <v>27</v>
      </c>
      <c r="M8362" t="s">
        <v>27</v>
      </c>
      <c r="N8362" t="s">
        <v>27</v>
      </c>
      <c r="O8362" t="s">
        <v>27</v>
      </c>
      <c r="P8362">
        <v>2</v>
      </c>
      <c r="Q8362">
        <v>146</v>
      </c>
      <c r="R8362">
        <v>650</v>
      </c>
      <c r="S8362">
        <v>4.2</v>
      </c>
      <c r="T8362" s="1">
        <v>43088</v>
      </c>
      <c r="U8362" t="s">
        <v>28</v>
      </c>
      <c r="V8362" t="s">
        <v>20709</v>
      </c>
      <c r="W8362" t="s">
        <v>20710</v>
      </c>
      <c r="X8362" t="s">
        <v>20668</v>
      </c>
      <c r="Y8362" t="s">
        <v>20678</v>
      </c>
      <c r="Z8362">
        <v>12</v>
      </c>
      <c r="AA8362" t="s">
        <v>6631</v>
      </c>
    </row>
    <row r="8363" spans="1:27" x14ac:dyDescent="0.3">
      <c r="A8363">
        <v>18359919</v>
      </c>
      <c r="B8363" t="s">
        <v>15638</v>
      </c>
      <c r="C8363">
        <v>1</v>
      </c>
      <c r="D8363" t="s">
        <v>15333</v>
      </c>
      <c r="E8363" t="s">
        <v>17088</v>
      </c>
      <c r="F8363" t="s">
        <v>17089</v>
      </c>
      <c r="G8363" t="s">
        <v>17090</v>
      </c>
      <c r="H8363">
        <v>77.596790940000005</v>
      </c>
      <c r="I8363">
        <v>12.906228779999999</v>
      </c>
      <c r="J8363" t="s">
        <v>15640</v>
      </c>
      <c r="K8363" t="s">
        <v>26</v>
      </c>
      <c r="L8363" t="s">
        <v>27</v>
      </c>
      <c r="M8363" t="s">
        <v>27</v>
      </c>
      <c r="N8363" t="s">
        <v>27</v>
      </c>
      <c r="O8363" t="s">
        <v>27</v>
      </c>
      <c r="P8363">
        <v>2</v>
      </c>
      <c r="Q8363">
        <v>781</v>
      </c>
      <c r="R8363">
        <v>600</v>
      </c>
      <c r="S8363">
        <v>4.5999999999999996</v>
      </c>
      <c r="T8363" s="1">
        <v>43406</v>
      </c>
      <c r="U8363" t="s">
        <v>28</v>
      </c>
      <c r="V8363" t="s">
        <v>20709</v>
      </c>
      <c r="W8363" t="s">
        <v>20710</v>
      </c>
      <c r="X8363" t="s">
        <v>20662</v>
      </c>
      <c r="Y8363" t="s">
        <v>20678</v>
      </c>
      <c r="Z8363">
        <v>11</v>
      </c>
      <c r="AA8363" t="s">
        <v>20679</v>
      </c>
    </row>
    <row r="8364" spans="1:27" x14ac:dyDescent="0.3">
      <c r="A8364">
        <v>2600025</v>
      </c>
      <c r="B8364" t="s">
        <v>3904</v>
      </c>
      <c r="C8364">
        <v>1</v>
      </c>
      <c r="D8364" t="s">
        <v>15993</v>
      </c>
      <c r="E8364" t="s">
        <v>17091</v>
      </c>
      <c r="F8364" t="s">
        <v>16992</v>
      </c>
      <c r="G8364" t="s">
        <v>16993</v>
      </c>
      <c r="H8364">
        <v>77.429845</v>
      </c>
      <c r="I8364">
        <v>23.232537000000001</v>
      </c>
      <c r="J8364" t="s">
        <v>491</v>
      </c>
      <c r="K8364" t="s">
        <v>26</v>
      </c>
      <c r="L8364" t="s">
        <v>27</v>
      </c>
      <c r="M8364" t="s">
        <v>27</v>
      </c>
      <c r="N8364" t="s">
        <v>27</v>
      </c>
      <c r="O8364" t="s">
        <v>27</v>
      </c>
      <c r="P8364">
        <v>2</v>
      </c>
      <c r="Q8364">
        <v>118</v>
      </c>
      <c r="R8364">
        <v>650</v>
      </c>
      <c r="S8364">
        <v>4.0999999999999996</v>
      </c>
      <c r="T8364" s="1">
        <v>42321</v>
      </c>
      <c r="U8364" t="s">
        <v>28</v>
      </c>
      <c r="V8364" t="s">
        <v>20709</v>
      </c>
      <c r="W8364" t="s">
        <v>20710</v>
      </c>
      <c r="X8364" t="s">
        <v>20669</v>
      </c>
      <c r="Y8364" t="s">
        <v>20678</v>
      </c>
      <c r="Z8364">
        <v>11</v>
      </c>
      <c r="AA8364" t="s">
        <v>20679</v>
      </c>
    </row>
    <row r="8365" spans="1:27" x14ac:dyDescent="0.3">
      <c r="A8365">
        <v>18384506</v>
      </c>
      <c r="B8365" t="s">
        <v>17105</v>
      </c>
      <c r="C8365">
        <v>1</v>
      </c>
      <c r="D8365" t="s">
        <v>15870</v>
      </c>
      <c r="E8365" t="s">
        <v>17106</v>
      </c>
      <c r="F8365" t="s">
        <v>16373</v>
      </c>
      <c r="G8365" t="s">
        <v>16374</v>
      </c>
      <c r="H8365">
        <v>91.775246080000002</v>
      </c>
      <c r="I8365">
        <v>26.180242799999998</v>
      </c>
      <c r="J8365" t="s">
        <v>499</v>
      </c>
      <c r="K8365" t="s">
        <v>26</v>
      </c>
      <c r="L8365" t="s">
        <v>27</v>
      </c>
      <c r="M8365" t="s">
        <v>27</v>
      </c>
      <c r="N8365" t="s">
        <v>27</v>
      </c>
      <c r="O8365" t="s">
        <v>27</v>
      </c>
      <c r="P8365">
        <v>2</v>
      </c>
      <c r="Q8365">
        <v>126</v>
      </c>
      <c r="R8365">
        <v>600</v>
      </c>
      <c r="S8365">
        <v>4.7</v>
      </c>
      <c r="T8365" s="1">
        <v>41955</v>
      </c>
      <c r="U8365" t="s">
        <v>28</v>
      </c>
      <c r="V8365" t="s">
        <v>20709</v>
      </c>
      <c r="W8365" t="s">
        <v>20710</v>
      </c>
      <c r="X8365" t="s">
        <v>20664</v>
      </c>
      <c r="Y8365" t="s">
        <v>20678</v>
      </c>
      <c r="Z8365">
        <v>11</v>
      </c>
      <c r="AA8365" t="s">
        <v>20679</v>
      </c>
    </row>
    <row r="8366" spans="1:27" x14ac:dyDescent="0.3">
      <c r="A8366">
        <v>18480196</v>
      </c>
      <c r="B8366" t="s">
        <v>17107</v>
      </c>
      <c r="C8366">
        <v>1</v>
      </c>
      <c r="D8366" t="s">
        <v>15870</v>
      </c>
      <c r="E8366" t="s">
        <v>17108</v>
      </c>
      <c r="F8366" t="s">
        <v>16278</v>
      </c>
      <c r="G8366" t="s">
        <v>16279</v>
      </c>
      <c r="H8366">
        <v>91.752221280000001</v>
      </c>
      <c r="I8366">
        <v>26.185715869999999</v>
      </c>
      <c r="J8366" t="s">
        <v>17109</v>
      </c>
      <c r="K8366" t="s">
        <v>26</v>
      </c>
      <c r="L8366" t="s">
        <v>27</v>
      </c>
      <c r="M8366" t="s">
        <v>27</v>
      </c>
      <c r="N8366" t="s">
        <v>27</v>
      </c>
      <c r="O8366" t="s">
        <v>27</v>
      </c>
      <c r="P8366">
        <v>2</v>
      </c>
      <c r="Q8366">
        <v>25</v>
      </c>
      <c r="R8366">
        <v>500</v>
      </c>
      <c r="S8366">
        <v>4.0999999999999996</v>
      </c>
      <c r="T8366" s="1">
        <v>42327</v>
      </c>
      <c r="U8366" t="s">
        <v>28</v>
      </c>
      <c r="V8366" t="s">
        <v>20709</v>
      </c>
      <c r="W8366" t="s">
        <v>20710</v>
      </c>
      <c r="X8366" t="s">
        <v>20669</v>
      </c>
      <c r="Y8366" t="s">
        <v>20678</v>
      </c>
      <c r="Z8366">
        <v>11</v>
      </c>
      <c r="AA8366" t="s">
        <v>20679</v>
      </c>
    </row>
    <row r="8367" spans="1:27" x14ac:dyDescent="0.3">
      <c r="A8367">
        <v>2800881</v>
      </c>
      <c r="B8367" t="s">
        <v>17152</v>
      </c>
      <c r="C8367">
        <v>1</v>
      </c>
      <c r="D8367" t="s">
        <v>15898</v>
      </c>
      <c r="E8367" t="s">
        <v>17153</v>
      </c>
      <c r="F8367" t="s">
        <v>17154</v>
      </c>
      <c r="G8367" t="s">
        <v>17155</v>
      </c>
      <c r="H8367">
        <v>83.315281350000006</v>
      </c>
      <c r="I8367">
        <v>17.7195395</v>
      </c>
      <c r="J8367" t="s">
        <v>17156</v>
      </c>
      <c r="K8367" t="s">
        <v>26</v>
      </c>
      <c r="L8367" t="s">
        <v>27</v>
      </c>
      <c r="M8367" t="s">
        <v>27</v>
      </c>
      <c r="N8367" t="s">
        <v>27</v>
      </c>
      <c r="O8367" t="s">
        <v>27</v>
      </c>
      <c r="P8367">
        <v>2</v>
      </c>
      <c r="Q8367">
        <v>172</v>
      </c>
      <c r="R8367">
        <v>600</v>
      </c>
      <c r="S8367">
        <v>4.3</v>
      </c>
      <c r="T8367" s="1">
        <v>42700</v>
      </c>
      <c r="U8367" t="s">
        <v>28</v>
      </c>
      <c r="V8367" t="s">
        <v>20709</v>
      </c>
      <c r="W8367" t="s">
        <v>20710</v>
      </c>
      <c r="X8367" t="s">
        <v>20661</v>
      </c>
      <c r="Y8367" t="s">
        <v>20678</v>
      </c>
      <c r="Z8367">
        <v>11</v>
      </c>
      <c r="AA8367" t="s">
        <v>20679</v>
      </c>
    </row>
    <row r="8368" spans="1:27" x14ac:dyDescent="0.3">
      <c r="A8368">
        <v>2900354</v>
      </c>
      <c r="B8368" t="s">
        <v>17166</v>
      </c>
      <c r="C8368">
        <v>1</v>
      </c>
      <c r="D8368" t="s">
        <v>16021</v>
      </c>
      <c r="E8368" t="s">
        <v>17167</v>
      </c>
      <c r="F8368" t="s">
        <v>17168</v>
      </c>
      <c r="G8368" t="s">
        <v>17169</v>
      </c>
      <c r="H8368">
        <v>85.846838000000005</v>
      </c>
      <c r="I8368">
        <v>20.286332999999999</v>
      </c>
      <c r="J8368" t="s">
        <v>548</v>
      </c>
      <c r="K8368" t="s">
        <v>26</v>
      </c>
      <c r="L8368" t="s">
        <v>27</v>
      </c>
      <c r="M8368" t="s">
        <v>27</v>
      </c>
      <c r="N8368" t="s">
        <v>27</v>
      </c>
      <c r="O8368" t="s">
        <v>27</v>
      </c>
      <c r="P8368">
        <v>2</v>
      </c>
      <c r="Q8368">
        <v>379</v>
      </c>
      <c r="R8368">
        <v>550</v>
      </c>
      <c r="S8368">
        <v>4.0999999999999996</v>
      </c>
      <c r="T8368" s="1">
        <v>40843</v>
      </c>
      <c r="U8368" t="s">
        <v>28</v>
      </c>
      <c r="V8368" t="s">
        <v>20709</v>
      </c>
      <c r="W8368" t="s">
        <v>20710</v>
      </c>
      <c r="X8368" t="s">
        <v>20663</v>
      </c>
      <c r="Y8368" t="s">
        <v>20678</v>
      </c>
      <c r="Z8368">
        <v>10</v>
      </c>
      <c r="AA8368" t="s">
        <v>20680</v>
      </c>
    </row>
    <row r="8369" spans="1:27" x14ac:dyDescent="0.3">
      <c r="A8369">
        <v>95256</v>
      </c>
      <c r="B8369" t="s">
        <v>17202</v>
      </c>
      <c r="C8369">
        <v>1</v>
      </c>
      <c r="D8369" t="s">
        <v>15642</v>
      </c>
      <c r="E8369" t="s">
        <v>17203</v>
      </c>
      <c r="F8369" t="s">
        <v>17204</v>
      </c>
      <c r="G8369" t="s">
        <v>17205</v>
      </c>
      <c r="H8369">
        <v>76.242980560000007</v>
      </c>
      <c r="I8369">
        <v>9.9667833330000004</v>
      </c>
      <c r="J8369" t="s">
        <v>17206</v>
      </c>
      <c r="K8369" t="s">
        <v>26</v>
      </c>
      <c r="L8369" t="s">
        <v>27</v>
      </c>
      <c r="M8369" t="s">
        <v>27</v>
      </c>
      <c r="N8369" t="s">
        <v>27</v>
      </c>
      <c r="O8369" t="s">
        <v>27</v>
      </c>
      <c r="P8369">
        <v>2</v>
      </c>
      <c r="Q8369">
        <v>659</v>
      </c>
      <c r="R8369">
        <v>600</v>
      </c>
      <c r="S8369">
        <v>4.2</v>
      </c>
      <c r="T8369" s="1">
        <v>40844</v>
      </c>
      <c r="U8369" t="s">
        <v>28</v>
      </c>
      <c r="V8369" t="s">
        <v>20709</v>
      </c>
      <c r="W8369" t="s">
        <v>20710</v>
      </c>
      <c r="X8369" t="s">
        <v>20663</v>
      </c>
      <c r="Y8369" t="s">
        <v>20678</v>
      </c>
      <c r="Z8369">
        <v>10</v>
      </c>
      <c r="AA8369" t="s">
        <v>20680</v>
      </c>
    </row>
    <row r="8370" spans="1:27" x14ac:dyDescent="0.3">
      <c r="A8370">
        <v>800891</v>
      </c>
      <c r="B8370" t="s">
        <v>17210</v>
      </c>
      <c r="C8370">
        <v>1</v>
      </c>
      <c r="D8370" t="s">
        <v>15965</v>
      </c>
      <c r="E8370" t="s">
        <v>17211</v>
      </c>
      <c r="F8370" t="s">
        <v>16632</v>
      </c>
      <c r="G8370" t="s">
        <v>16633</v>
      </c>
      <c r="H8370">
        <v>80.941500000000005</v>
      </c>
      <c r="I8370">
        <v>26.852</v>
      </c>
      <c r="J8370" t="s">
        <v>518</v>
      </c>
      <c r="K8370" t="s">
        <v>26</v>
      </c>
      <c r="L8370" t="s">
        <v>27</v>
      </c>
      <c r="M8370" t="s">
        <v>27</v>
      </c>
      <c r="N8370" t="s">
        <v>27</v>
      </c>
      <c r="O8370" t="s">
        <v>27</v>
      </c>
      <c r="P8370">
        <v>2</v>
      </c>
      <c r="Q8370">
        <v>288</v>
      </c>
      <c r="R8370">
        <v>400</v>
      </c>
      <c r="S8370">
        <v>4.0999999999999996</v>
      </c>
      <c r="T8370" s="1">
        <v>43382</v>
      </c>
      <c r="U8370" t="s">
        <v>28</v>
      </c>
      <c r="V8370" t="s">
        <v>20709</v>
      </c>
      <c r="W8370" t="s">
        <v>20710</v>
      </c>
      <c r="X8370" t="s">
        <v>20662</v>
      </c>
      <c r="Y8370" t="s">
        <v>20678</v>
      </c>
      <c r="Z8370">
        <v>10</v>
      </c>
      <c r="AA8370" t="s">
        <v>20680</v>
      </c>
    </row>
    <row r="8371" spans="1:27" x14ac:dyDescent="0.3">
      <c r="A8371">
        <v>15008</v>
      </c>
      <c r="B8371" t="s">
        <v>17215</v>
      </c>
      <c r="C8371">
        <v>1</v>
      </c>
      <c r="D8371" t="s">
        <v>16181</v>
      </c>
      <c r="E8371" t="s">
        <v>17216</v>
      </c>
      <c r="F8371" t="s">
        <v>16308</v>
      </c>
      <c r="G8371" t="s">
        <v>16309</v>
      </c>
      <c r="H8371">
        <v>75.821720440000007</v>
      </c>
      <c r="I8371">
        <v>30.89323422</v>
      </c>
      <c r="J8371" t="s">
        <v>17217</v>
      </c>
      <c r="K8371" t="s">
        <v>26</v>
      </c>
      <c r="L8371" t="s">
        <v>27</v>
      </c>
      <c r="M8371" t="s">
        <v>27</v>
      </c>
      <c r="N8371" t="s">
        <v>27</v>
      </c>
      <c r="O8371" t="s">
        <v>27</v>
      </c>
      <c r="P8371">
        <v>2</v>
      </c>
      <c r="Q8371">
        <v>261</v>
      </c>
      <c r="R8371">
        <v>800</v>
      </c>
      <c r="S8371">
        <v>4.2</v>
      </c>
      <c r="T8371" s="1">
        <v>40835</v>
      </c>
      <c r="U8371" t="s">
        <v>28</v>
      </c>
      <c r="V8371" t="s">
        <v>20709</v>
      </c>
      <c r="W8371" t="s">
        <v>20710</v>
      </c>
      <c r="X8371" t="s">
        <v>20663</v>
      </c>
      <c r="Y8371" t="s">
        <v>20678</v>
      </c>
      <c r="Z8371">
        <v>10</v>
      </c>
      <c r="AA8371" t="s">
        <v>20680</v>
      </c>
    </row>
    <row r="8372" spans="1:27" x14ac:dyDescent="0.3">
      <c r="A8372">
        <v>65413</v>
      </c>
      <c r="B8372" t="s">
        <v>15300</v>
      </c>
      <c r="C8372">
        <v>1</v>
      </c>
      <c r="D8372" t="s">
        <v>15291</v>
      </c>
      <c r="E8372" t="s">
        <v>15301</v>
      </c>
      <c r="F8372" t="s">
        <v>15302</v>
      </c>
      <c r="G8372" t="s">
        <v>15303</v>
      </c>
      <c r="H8372">
        <v>80.275234800000007</v>
      </c>
      <c r="I8372">
        <v>13.026286369999999</v>
      </c>
      <c r="J8372" t="s">
        <v>4986</v>
      </c>
      <c r="K8372" t="s">
        <v>26</v>
      </c>
      <c r="L8372" t="s">
        <v>35</v>
      </c>
      <c r="M8372" t="s">
        <v>35</v>
      </c>
      <c r="N8372" t="s">
        <v>27</v>
      </c>
      <c r="O8372" t="s">
        <v>27</v>
      </c>
      <c r="P8372">
        <v>2</v>
      </c>
      <c r="Q8372">
        <v>742</v>
      </c>
      <c r="R8372">
        <v>850</v>
      </c>
      <c r="S8372">
        <v>4.3</v>
      </c>
      <c r="T8372" s="1">
        <v>41897</v>
      </c>
      <c r="U8372" t="s">
        <v>28</v>
      </c>
      <c r="V8372" t="s">
        <v>20709</v>
      </c>
      <c r="W8372" t="s">
        <v>20710</v>
      </c>
      <c r="X8372" t="s">
        <v>20664</v>
      </c>
      <c r="Y8372" t="s">
        <v>20659</v>
      </c>
      <c r="Z8372">
        <v>9</v>
      </c>
      <c r="AA8372" t="s">
        <v>20660</v>
      </c>
    </row>
    <row r="8373" spans="1:27" x14ac:dyDescent="0.3">
      <c r="A8373">
        <v>90499</v>
      </c>
      <c r="B8373" t="s">
        <v>15327</v>
      </c>
      <c r="C8373">
        <v>1</v>
      </c>
      <c r="D8373" t="s">
        <v>15328</v>
      </c>
      <c r="E8373" t="s">
        <v>15329</v>
      </c>
      <c r="F8373" t="s">
        <v>15330</v>
      </c>
      <c r="G8373" t="s">
        <v>15331</v>
      </c>
      <c r="H8373">
        <v>78.5521107</v>
      </c>
      <c r="I8373">
        <v>17.483215900000001</v>
      </c>
      <c r="J8373" t="s">
        <v>1916</v>
      </c>
      <c r="K8373" t="s">
        <v>26</v>
      </c>
      <c r="L8373" t="s">
        <v>35</v>
      </c>
      <c r="M8373" t="s">
        <v>27</v>
      </c>
      <c r="N8373" t="s">
        <v>27</v>
      </c>
      <c r="O8373" t="s">
        <v>27</v>
      </c>
      <c r="P8373">
        <v>2</v>
      </c>
      <c r="Q8373">
        <v>1408</v>
      </c>
      <c r="R8373">
        <v>800</v>
      </c>
      <c r="S8373">
        <v>4.5999999999999996</v>
      </c>
      <c r="T8373" s="1">
        <v>41520</v>
      </c>
      <c r="U8373" t="s">
        <v>28</v>
      </c>
      <c r="V8373" t="s">
        <v>20709</v>
      </c>
      <c r="W8373" t="s">
        <v>20710</v>
      </c>
      <c r="X8373" t="s">
        <v>20658</v>
      </c>
      <c r="Y8373" t="s">
        <v>20659</v>
      </c>
      <c r="Z8373">
        <v>9</v>
      </c>
      <c r="AA8373" t="s">
        <v>20660</v>
      </c>
    </row>
    <row r="8374" spans="1:27" x14ac:dyDescent="0.3">
      <c r="A8374">
        <v>69024</v>
      </c>
      <c r="B8374" t="s">
        <v>15367</v>
      </c>
      <c r="C8374">
        <v>1</v>
      </c>
      <c r="D8374" t="s">
        <v>15291</v>
      </c>
      <c r="E8374" t="s">
        <v>15368</v>
      </c>
      <c r="F8374" t="s">
        <v>15369</v>
      </c>
      <c r="G8374" t="s">
        <v>15370</v>
      </c>
      <c r="H8374">
        <v>80.250743999999997</v>
      </c>
      <c r="I8374">
        <v>13.005800600000001</v>
      </c>
      <c r="J8374" t="s">
        <v>15371</v>
      </c>
      <c r="K8374" t="s">
        <v>26</v>
      </c>
      <c r="L8374" t="s">
        <v>35</v>
      </c>
      <c r="M8374" t="s">
        <v>35</v>
      </c>
      <c r="N8374" t="s">
        <v>27</v>
      </c>
      <c r="O8374" t="s">
        <v>27</v>
      </c>
      <c r="P8374">
        <v>2</v>
      </c>
      <c r="Q8374">
        <v>1810</v>
      </c>
      <c r="R8374">
        <v>800</v>
      </c>
      <c r="S8374">
        <v>4.2</v>
      </c>
      <c r="T8374" s="1">
        <v>43262</v>
      </c>
      <c r="U8374" t="s">
        <v>28</v>
      </c>
      <c r="V8374" t="s">
        <v>20709</v>
      </c>
      <c r="W8374" t="s">
        <v>20710</v>
      </c>
      <c r="X8374" t="s">
        <v>20662</v>
      </c>
      <c r="Y8374" t="s">
        <v>20671</v>
      </c>
      <c r="Z8374">
        <v>6</v>
      </c>
      <c r="AA8374" t="s">
        <v>20672</v>
      </c>
    </row>
    <row r="8375" spans="1:27" x14ac:dyDescent="0.3">
      <c r="A8375">
        <v>70431</v>
      </c>
      <c r="B8375" t="s">
        <v>15377</v>
      </c>
      <c r="C8375">
        <v>1</v>
      </c>
      <c r="D8375" t="s">
        <v>15291</v>
      </c>
      <c r="E8375" t="s">
        <v>15378</v>
      </c>
      <c r="F8375" t="s">
        <v>15374</v>
      </c>
      <c r="G8375" t="s">
        <v>15375</v>
      </c>
      <c r="H8375">
        <v>80.219103700000005</v>
      </c>
      <c r="I8375">
        <v>13.091808800000001</v>
      </c>
      <c r="J8375" t="s">
        <v>15379</v>
      </c>
      <c r="K8375" t="s">
        <v>26</v>
      </c>
      <c r="L8375" t="s">
        <v>35</v>
      </c>
      <c r="M8375" t="s">
        <v>35</v>
      </c>
      <c r="N8375" t="s">
        <v>27</v>
      </c>
      <c r="O8375" t="s">
        <v>27</v>
      </c>
      <c r="P8375">
        <v>2</v>
      </c>
      <c r="Q8375">
        <v>1504</v>
      </c>
      <c r="R8375">
        <v>750</v>
      </c>
      <c r="S8375">
        <v>4.4000000000000004</v>
      </c>
      <c r="T8375" s="1">
        <v>41803</v>
      </c>
      <c r="U8375" t="s">
        <v>28</v>
      </c>
      <c r="V8375" t="s">
        <v>20709</v>
      </c>
      <c r="W8375" t="s">
        <v>20710</v>
      </c>
      <c r="X8375" t="s">
        <v>20664</v>
      </c>
      <c r="Y8375" t="s">
        <v>20671</v>
      </c>
      <c r="Z8375">
        <v>6</v>
      </c>
      <c r="AA8375" t="s">
        <v>20672</v>
      </c>
    </row>
    <row r="8376" spans="1:27" x14ac:dyDescent="0.3">
      <c r="A8376">
        <v>72497</v>
      </c>
      <c r="B8376" t="s">
        <v>15300</v>
      </c>
      <c r="C8376">
        <v>1</v>
      </c>
      <c r="D8376" t="s">
        <v>15291</v>
      </c>
      <c r="E8376" t="s">
        <v>15403</v>
      </c>
      <c r="F8376" t="s">
        <v>15404</v>
      </c>
      <c r="G8376" t="s">
        <v>15405</v>
      </c>
      <c r="H8376">
        <v>80.174568219999998</v>
      </c>
      <c r="I8376">
        <v>13.02627908</v>
      </c>
      <c r="J8376" t="s">
        <v>4986</v>
      </c>
      <c r="K8376" t="s">
        <v>26</v>
      </c>
      <c r="L8376" t="s">
        <v>35</v>
      </c>
      <c r="M8376" t="s">
        <v>35</v>
      </c>
      <c r="N8376" t="s">
        <v>27</v>
      </c>
      <c r="O8376" t="s">
        <v>27</v>
      </c>
      <c r="P8376">
        <v>2</v>
      </c>
      <c r="Q8376">
        <v>645</v>
      </c>
      <c r="R8376">
        <v>850</v>
      </c>
      <c r="S8376">
        <v>4.4000000000000004</v>
      </c>
      <c r="T8376" s="1">
        <v>42859</v>
      </c>
      <c r="U8376" t="s">
        <v>28</v>
      </c>
      <c r="V8376" t="s">
        <v>20709</v>
      </c>
      <c r="W8376" t="s">
        <v>20710</v>
      </c>
      <c r="X8376" t="s">
        <v>20668</v>
      </c>
      <c r="Y8376" t="s">
        <v>20671</v>
      </c>
      <c r="Z8376">
        <v>5</v>
      </c>
      <c r="AA8376" t="s">
        <v>20630</v>
      </c>
    </row>
    <row r="8377" spans="1:27" x14ac:dyDescent="0.3">
      <c r="A8377">
        <v>18350020</v>
      </c>
      <c r="B8377" t="s">
        <v>15413</v>
      </c>
      <c r="C8377">
        <v>1</v>
      </c>
      <c r="D8377" t="s">
        <v>15314</v>
      </c>
      <c r="E8377" t="s">
        <v>15414</v>
      </c>
      <c r="F8377" t="s">
        <v>15415</v>
      </c>
      <c r="G8377" t="s">
        <v>15416</v>
      </c>
      <c r="H8377">
        <v>73.896484779999994</v>
      </c>
      <c r="I8377">
        <v>18.536561750000001</v>
      </c>
      <c r="J8377" t="s">
        <v>15417</v>
      </c>
      <c r="K8377" t="s">
        <v>26</v>
      </c>
      <c r="L8377" t="s">
        <v>35</v>
      </c>
      <c r="M8377" t="s">
        <v>27</v>
      </c>
      <c r="N8377" t="s">
        <v>27</v>
      </c>
      <c r="O8377" t="s">
        <v>27</v>
      </c>
      <c r="P8377">
        <v>2</v>
      </c>
      <c r="Q8377">
        <v>635</v>
      </c>
      <c r="R8377">
        <v>900</v>
      </c>
      <c r="S8377">
        <v>4.4000000000000004</v>
      </c>
      <c r="T8377" s="1">
        <v>42879</v>
      </c>
      <c r="U8377" t="s">
        <v>28</v>
      </c>
      <c r="V8377" t="s">
        <v>20709</v>
      </c>
      <c r="W8377" t="s">
        <v>20710</v>
      </c>
      <c r="X8377" t="s">
        <v>20668</v>
      </c>
      <c r="Y8377" t="s">
        <v>20671</v>
      </c>
      <c r="Z8377">
        <v>5</v>
      </c>
      <c r="AA8377" t="s">
        <v>20630</v>
      </c>
    </row>
    <row r="8378" spans="1:27" x14ac:dyDescent="0.3">
      <c r="A8378">
        <v>71443</v>
      </c>
      <c r="B8378" t="s">
        <v>15300</v>
      </c>
      <c r="C8378">
        <v>1</v>
      </c>
      <c r="D8378" t="s">
        <v>15291</v>
      </c>
      <c r="E8378" t="s">
        <v>15422</v>
      </c>
      <c r="F8378" t="s">
        <v>15423</v>
      </c>
      <c r="G8378" t="s">
        <v>15424</v>
      </c>
      <c r="H8378">
        <v>80.208811569999995</v>
      </c>
      <c r="I8378">
        <v>13.029779850000001</v>
      </c>
      <c r="J8378" t="s">
        <v>4986</v>
      </c>
      <c r="K8378" t="s">
        <v>26</v>
      </c>
      <c r="L8378" t="s">
        <v>35</v>
      </c>
      <c r="M8378" t="s">
        <v>35</v>
      </c>
      <c r="N8378" t="s">
        <v>27</v>
      </c>
      <c r="O8378" t="s">
        <v>27</v>
      </c>
      <c r="P8378">
        <v>2</v>
      </c>
      <c r="Q8378">
        <v>841</v>
      </c>
      <c r="R8378">
        <v>850</v>
      </c>
      <c r="S8378">
        <v>4.2</v>
      </c>
      <c r="T8378" s="1">
        <v>42110</v>
      </c>
      <c r="U8378" t="s">
        <v>28</v>
      </c>
      <c r="V8378" t="s">
        <v>20709</v>
      </c>
      <c r="W8378" t="s">
        <v>20710</v>
      </c>
      <c r="X8378" t="s">
        <v>20669</v>
      </c>
      <c r="Y8378" t="s">
        <v>20671</v>
      </c>
      <c r="Z8378">
        <v>4</v>
      </c>
      <c r="AA8378" t="s">
        <v>20673</v>
      </c>
    </row>
    <row r="8379" spans="1:27" x14ac:dyDescent="0.3">
      <c r="A8379">
        <v>20747</v>
      </c>
      <c r="B8379" t="s">
        <v>15430</v>
      </c>
      <c r="C8379">
        <v>1</v>
      </c>
      <c r="D8379" t="s">
        <v>15305</v>
      </c>
      <c r="E8379" t="s">
        <v>15431</v>
      </c>
      <c r="F8379" t="s">
        <v>15432</v>
      </c>
      <c r="G8379" t="s">
        <v>15433</v>
      </c>
      <c r="H8379">
        <v>88.322336500000006</v>
      </c>
      <c r="I8379">
        <v>22.538998899999999</v>
      </c>
      <c r="J8379" t="s">
        <v>15434</v>
      </c>
      <c r="K8379" t="s">
        <v>26</v>
      </c>
      <c r="L8379" t="s">
        <v>35</v>
      </c>
      <c r="M8379" t="s">
        <v>35</v>
      </c>
      <c r="N8379" t="s">
        <v>27</v>
      </c>
      <c r="O8379" t="s">
        <v>27</v>
      </c>
      <c r="P8379">
        <v>2</v>
      </c>
      <c r="Q8379">
        <v>1219</v>
      </c>
      <c r="R8379">
        <v>800</v>
      </c>
      <c r="S8379">
        <v>4.5999999999999996</v>
      </c>
      <c r="T8379" s="1">
        <v>40652</v>
      </c>
      <c r="U8379" t="s">
        <v>28</v>
      </c>
      <c r="V8379" t="s">
        <v>20709</v>
      </c>
      <c r="W8379" t="s">
        <v>20710</v>
      </c>
      <c r="X8379" t="s">
        <v>20663</v>
      </c>
      <c r="Y8379" t="s">
        <v>20671</v>
      </c>
      <c r="Z8379">
        <v>4</v>
      </c>
      <c r="AA8379" t="s">
        <v>20673</v>
      </c>
    </row>
    <row r="8380" spans="1:27" x14ac:dyDescent="0.3">
      <c r="A8380">
        <v>96814</v>
      </c>
      <c r="B8380" t="s">
        <v>15449</v>
      </c>
      <c r="C8380">
        <v>1</v>
      </c>
      <c r="D8380" t="s">
        <v>15328</v>
      </c>
      <c r="E8380" t="s">
        <v>15450</v>
      </c>
      <c r="F8380" t="s">
        <v>15451</v>
      </c>
      <c r="G8380" t="s">
        <v>15452</v>
      </c>
      <c r="H8380">
        <v>78.500366200000002</v>
      </c>
      <c r="I8380">
        <v>17.458998099999999</v>
      </c>
      <c r="J8380" t="s">
        <v>479</v>
      </c>
      <c r="K8380" t="s">
        <v>26</v>
      </c>
      <c r="L8380" t="s">
        <v>35</v>
      </c>
      <c r="M8380" t="s">
        <v>35</v>
      </c>
      <c r="N8380" t="s">
        <v>27</v>
      </c>
      <c r="O8380" t="s">
        <v>27</v>
      </c>
      <c r="P8380">
        <v>2</v>
      </c>
      <c r="Q8380">
        <v>494</v>
      </c>
      <c r="R8380">
        <v>850</v>
      </c>
      <c r="S8380">
        <v>4.4000000000000004</v>
      </c>
      <c r="T8380" s="1">
        <v>42434</v>
      </c>
      <c r="U8380" t="s">
        <v>28</v>
      </c>
      <c r="V8380" t="s">
        <v>20709</v>
      </c>
      <c r="W8380" t="s">
        <v>20710</v>
      </c>
      <c r="X8380" t="s">
        <v>20661</v>
      </c>
      <c r="Y8380" t="s">
        <v>20674</v>
      </c>
      <c r="Z8380">
        <v>3</v>
      </c>
      <c r="AA8380" t="s">
        <v>20675</v>
      </c>
    </row>
    <row r="8381" spans="1:27" x14ac:dyDescent="0.3">
      <c r="A8381">
        <v>6507967</v>
      </c>
      <c r="B8381" t="s">
        <v>15513</v>
      </c>
      <c r="C8381">
        <v>1</v>
      </c>
      <c r="D8381" t="s">
        <v>15314</v>
      </c>
      <c r="E8381" t="s">
        <v>15514</v>
      </c>
      <c r="F8381" t="s">
        <v>15361</v>
      </c>
      <c r="G8381" t="s">
        <v>15362</v>
      </c>
      <c r="H8381">
        <v>73.828971899999999</v>
      </c>
      <c r="I8381">
        <v>18.530962599999999</v>
      </c>
      <c r="J8381" t="s">
        <v>3522</v>
      </c>
      <c r="K8381" t="s">
        <v>26</v>
      </c>
      <c r="L8381" t="s">
        <v>35</v>
      </c>
      <c r="M8381" t="s">
        <v>35</v>
      </c>
      <c r="N8381" t="s">
        <v>27</v>
      </c>
      <c r="O8381" t="s">
        <v>27</v>
      </c>
      <c r="P8381">
        <v>2</v>
      </c>
      <c r="Q8381">
        <v>997</v>
      </c>
      <c r="R8381">
        <v>800</v>
      </c>
      <c r="S8381">
        <v>4.0999999999999996</v>
      </c>
      <c r="T8381" s="1">
        <v>42360</v>
      </c>
      <c r="U8381" t="s">
        <v>28</v>
      </c>
      <c r="V8381" t="s">
        <v>20709</v>
      </c>
      <c r="W8381" t="s">
        <v>20710</v>
      </c>
      <c r="X8381" t="s">
        <v>20669</v>
      </c>
      <c r="Y8381" t="s">
        <v>20678</v>
      </c>
      <c r="Z8381">
        <v>12</v>
      </c>
      <c r="AA8381" t="s">
        <v>6631</v>
      </c>
    </row>
    <row r="8382" spans="1:27" x14ac:dyDescent="0.3">
      <c r="A8382">
        <v>16512336</v>
      </c>
      <c r="B8382" t="s">
        <v>15804</v>
      </c>
      <c r="C8382">
        <v>1</v>
      </c>
      <c r="D8382" t="s">
        <v>15805</v>
      </c>
      <c r="E8382" t="s">
        <v>15806</v>
      </c>
      <c r="F8382" t="s">
        <v>15807</v>
      </c>
      <c r="G8382" t="s">
        <v>15808</v>
      </c>
      <c r="H8382">
        <v>73.763633330000005</v>
      </c>
      <c r="I8382">
        <v>15.556561110000001</v>
      </c>
      <c r="J8382" t="s">
        <v>15809</v>
      </c>
      <c r="K8382" t="s">
        <v>26</v>
      </c>
      <c r="L8382" t="s">
        <v>27</v>
      </c>
      <c r="M8382" t="s">
        <v>27</v>
      </c>
      <c r="N8382" t="s">
        <v>27</v>
      </c>
      <c r="O8382" t="s">
        <v>27</v>
      </c>
      <c r="P8382">
        <v>4</v>
      </c>
      <c r="Q8382">
        <v>856</v>
      </c>
      <c r="R8382">
        <v>1000</v>
      </c>
      <c r="S8382">
        <v>4.2</v>
      </c>
      <c r="T8382" s="1">
        <v>43336</v>
      </c>
      <c r="U8382" t="s">
        <v>28</v>
      </c>
      <c r="V8382" t="s">
        <v>20709</v>
      </c>
      <c r="W8382" t="s">
        <v>20710</v>
      </c>
      <c r="X8382" t="s">
        <v>20662</v>
      </c>
      <c r="Y8382" t="s">
        <v>20659</v>
      </c>
      <c r="Z8382">
        <v>8</v>
      </c>
      <c r="AA8382" t="s">
        <v>20666</v>
      </c>
    </row>
    <row r="8383" spans="1:27" x14ac:dyDescent="0.3">
      <c r="A8383">
        <v>130275</v>
      </c>
      <c r="B8383" t="s">
        <v>15824</v>
      </c>
      <c r="C8383">
        <v>1</v>
      </c>
      <c r="D8383" t="s">
        <v>15805</v>
      </c>
      <c r="E8383" t="s">
        <v>15825</v>
      </c>
      <c r="F8383" t="s">
        <v>15826</v>
      </c>
      <c r="G8383" t="s">
        <v>15827</v>
      </c>
      <c r="H8383">
        <v>73.743605560000006</v>
      </c>
      <c r="I8383">
        <v>15.585658329999999</v>
      </c>
      <c r="J8383" t="s">
        <v>515</v>
      </c>
      <c r="K8383" t="s">
        <v>26</v>
      </c>
      <c r="L8383" t="s">
        <v>27</v>
      </c>
      <c r="M8383" t="s">
        <v>27</v>
      </c>
      <c r="N8383" t="s">
        <v>27</v>
      </c>
      <c r="O8383" t="s">
        <v>27</v>
      </c>
      <c r="P8383">
        <v>4</v>
      </c>
      <c r="Q8383">
        <v>415</v>
      </c>
      <c r="R8383">
        <v>1100</v>
      </c>
      <c r="S8383">
        <v>4.8</v>
      </c>
      <c r="T8383" s="1">
        <v>42559</v>
      </c>
      <c r="U8383" t="s">
        <v>28</v>
      </c>
      <c r="V8383" t="s">
        <v>20709</v>
      </c>
      <c r="W8383" t="s">
        <v>20710</v>
      </c>
      <c r="X8383" t="s">
        <v>20661</v>
      </c>
      <c r="Y8383" t="s">
        <v>20659</v>
      </c>
      <c r="Z8383">
        <v>7</v>
      </c>
      <c r="AA8383" t="s">
        <v>20670</v>
      </c>
    </row>
    <row r="8384" spans="1:27" x14ac:dyDescent="0.3">
      <c r="A8384">
        <v>130535</v>
      </c>
      <c r="B8384" t="s">
        <v>15338</v>
      </c>
      <c r="C8384">
        <v>1</v>
      </c>
      <c r="D8384" t="s">
        <v>15805</v>
      </c>
      <c r="E8384" t="s">
        <v>15828</v>
      </c>
      <c r="F8384" t="s">
        <v>15829</v>
      </c>
      <c r="G8384" t="s">
        <v>15830</v>
      </c>
      <c r="H8384">
        <v>73.950888890000002</v>
      </c>
      <c r="I8384">
        <v>15.15794444</v>
      </c>
      <c r="J8384" t="s">
        <v>15831</v>
      </c>
      <c r="K8384" t="s">
        <v>26</v>
      </c>
      <c r="L8384" t="s">
        <v>27</v>
      </c>
      <c r="M8384" t="s">
        <v>27</v>
      </c>
      <c r="N8384" t="s">
        <v>27</v>
      </c>
      <c r="O8384" t="s">
        <v>27</v>
      </c>
      <c r="P8384">
        <v>4</v>
      </c>
      <c r="Q8384">
        <v>555</v>
      </c>
      <c r="R8384">
        <v>1100</v>
      </c>
      <c r="S8384">
        <v>4.5999999999999996</v>
      </c>
      <c r="T8384" s="1">
        <v>40379</v>
      </c>
      <c r="U8384" t="s">
        <v>28</v>
      </c>
      <c r="V8384" t="s">
        <v>20709</v>
      </c>
      <c r="W8384" t="s">
        <v>20710</v>
      </c>
      <c r="X8384" t="s">
        <v>20667</v>
      </c>
      <c r="Y8384" t="s">
        <v>20659</v>
      </c>
      <c r="Z8384">
        <v>7</v>
      </c>
      <c r="AA8384" t="s">
        <v>20670</v>
      </c>
    </row>
    <row r="8385" spans="1:27" x14ac:dyDescent="0.3">
      <c r="A8385">
        <v>130567</v>
      </c>
      <c r="B8385" t="s">
        <v>15857</v>
      </c>
      <c r="C8385">
        <v>1</v>
      </c>
      <c r="D8385" t="s">
        <v>15805</v>
      </c>
      <c r="E8385" t="s">
        <v>15858</v>
      </c>
      <c r="F8385" t="s">
        <v>15859</v>
      </c>
      <c r="G8385" t="s">
        <v>15858</v>
      </c>
      <c r="H8385">
        <v>73.755736110000001</v>
      </c>
      <c r="I8385">
        <v>15.54441944</v>
      </c>
      <c r="J8385" t="s">
        <v>15809</v>
      </c>
      <c r="K8385" t="s">
        <v>26</v>
      </c>
      <c r="L8385" t="s">
        <v>27</v>
      </c>
      <c r="M8385" t="s">
        <v>27</v>
      </c>
      <c r="N8385" t="s">
        <v>27</v>
      </c>
      <c r="O8385" t="s">
        <v>27</v>
      </c>
      <c r="P8385">
        <v>4</v>
      </c>
      <c r="Q8385">
        <v>918</v>
      </c>
      <c r="R8385">
        <v>1300</v>
      </c>
      <c r="S8385">
        <v>4.3</v>
      </c>
      <c r="T8385" s="1">
        <v>43294</v>
      </c>
      <c r="U8385" t="s">
        <v>28</v>
      </c>
      <c r="V8385" t="s">
        <v>20709</v>
      </c>
      <c r="W8385" t="s">
        <v>20710</v>
      </c>
      <c r="X8385" t="s">
        <v>20662</v>
      </c>
      <c r="Y8385" t="s">
        <v>20659</v>
      </c>
      <c r="Z8385">
        <v>7</v>
      </c>
      <c r="AA8385" t="s">
        <v>20670</v>
      </c>
    </row>
    <row r="8386" spans="1:27" x14ac:dyDescent="0.3">
      <c r="A8386">
        <v>16512333</v>
      </c>
      <c r="B8386" t="s">
        <v>15865</v>
      </c>
      <c r="C8386">
        <v>1</v>
      </c>
      <c r="D8386" t="s">
        <v>15805</v>
      </c>
      <c r="E8386" t="s">
        <v>15866</v>
      </c>
      <c r="F8386" t="s">
        <v>15807</v>
      </c>
      <c r="G8386" t="s">
        <v>15808</v>
      </c>
      <c r="H8386">
        <v>73.749478060000001</v>
      </c>
      <c r="I8386">
        <v>15.561295489999999</v>
      </c>
      <c r="J8386" t="s">
        <v>15867</v>
      </c>
      <c r="K8386" t="s">
        <v>26</v>
      </c>
      <c r="L8386" t="s">
        <v>27</v>
      </c>
      <c r="M8386" t="s">
        <v>27</v>
      </c>
      <c r="N8386" t="s">
        <v>27</v>
      </c>
      <c r="O8386" t="s">
        <v>27</v>
      </c>
      <c r="P8386">
        <v>4</v>
      </c>
      <c r="Q8386">
        <v>2191</v>
      </c>
      <c r="R8386">
        <v>1400</v>
      </c>
      <c r="S8386">
        <v>4.3</v>
      </c>
      <c r="T8386" s="1">
        <v>42887</v>
      </c>
      <c r="U8386" t="s">
        <v>28</v>
      </c>
      <c r="V8386" t="s">
        <v>20709</v>
      </c>
      <c r="W8386" t="s">
        <v>20710</v>
      </c>
      <c r="X8386" t="s">
        <v>20668</v>
      </c>
      <c r="Y8386" t="s">
        <v>20671</v>
      </c>
      <c r="Z8386">
        <v>6</v>
      </c>
      <c r="AA8386" t="s">
        <v>20672</v>
      </c>
    </row>
    <row r="8387" spans="1:27" x14ac:dyDescent="0.3">
      <c r="A8387">
        <v>18416632</v>
      </c>
      <c r="B8387" t="s">
        <v>15868</v>
      </c>
      <c r="C8387">
        <v>1</v>
      </c>
      <c r="D8387" t="s">
        <v>15800</v>
      </c>
      <c r="E8387" t="s">
        <v>15869</v>
      </c>
      <c r="F8387" t="s">
        <v>15855</v>
      </c>
      <c r="G8387" t="s">
        <v>15856</v>
      </c>
      <c r="H8387">
        <v>78.068022380000002</v>
      </c>
      <c r="I8387">
        <v>30.361280789999999</v>
      </c>
      <c r="J8387" t="s">
        <v>25</v>
      </c>
      <c r="K8387" t="s">
        <v>26</v>
      </c>
      <c r="L8387" t="s">
        <v>27</v>
      </c>
      <c r="M8387" t="s">
        <v>27</v>
      </c>
      <c r="N8387" t="s">
        <v>27</v>
      </c>
      <c r="O8387" t="s">
        <v>27</v>
      </c>
      <c r="P8387">
        <v>4</v>
      </c>
      <c r="Q8387">
        <v>50</v>
      </c>
      <c r="R8387">
        <v>1500</v>
      </c>
      <c r="S8387">
        <v>4.9000000000000004</v>
      </c>
      <c r="T8387" s="1">
        <v>43356</v>
      </c>
      <c r="U8387" t="s">
        <v>28</v>
      </c>
      <c r="V8387" t="s">
        <v>20709</v>
      </c>
      <c r="W8387" t="s">
        <v>20710</v>
      </c>
      <c r="X8387" t="s">
        <v>20662</v>
      </c>
      <c r="Y8387" t="s">
        <v>20659</v>
      </c>
      <c r="Z8387">
        <v>9</v>
      </c>
      <c r="AA8387" t="s">
        <v>20660</v>
      </c>
    </row>
    <row r="8388" spans="1:27" x14ac:dyDescent="0.3">
      <c r="A8388">
        <v>2100702</v>
      </c>
      <c r="B8388" t="s">
        <v>3623</v>
      </c>
      <c r="C8388">
        <v>1</v>
      </c>
      <c r="D8388" t="s">
        <v>15870</v>
      </c>
      <c r="E8388" t="s">
        <v>15871</v>
      </c>
      <c r="F8388" t="s">
        <v>15872</v>
      </c>
      <c r="G8388" t="s">
        <v>15873</v>
      </c>
      <c r="H8388">
        <v>91.759856999999997</v>
      </c>
      <c r="I8388">
        <v>26.172118999999999</v>
      </c>
      <c r="J8388" t="s">
        <v>25</v>
      </c>
      <c r="K8388" t="s">
        <v>26</v>
      </c>
      <c r="L8388" t="s">
        <v>27</v>
      </c>
      <c r="M8388" t="s">
        <v>27</v>
      </c>
      <c r="N8388" t="s">
        <v>27</v>
      </c>
      <c r="O8388" t="s">
        <v>27</v>
      </c>
      <c r="P8388">
        <v>4</v>
      </c>
      <c r="Q8388">
        <v>774</v>
      </c>
      <c r="R8388">
        <v>1500</v>
      </c>
      <c r="S8388">
        <v>4.9000000000000004</v>
      </c>
      <c r="T8388" s="1">
        <v>41503</v>
      </c>
      <c r="U8388" t="s">
        <v>28</v>
      </c>
      <c r="V8388" t="s">
        <v>20709</v>
      </c>
      <c r="W8388" t="s">
        <v>20710</v>
      </c>
      <c r="X8388" t="s">
        <v>20658</v>
      </c>
      <c r="Y8388" t="s">
        <v>20659</v>
      </c>
      <c r="Z8388">
        <v>8</v>
      </c>
      <c r="AA8388" t="s">
        <v>20666</v>
      </c>
    </row>
    <row r="8389" spans="1:27" x14ac:dyDescent="0.3">
      <c r="A8389">
        <v>3200012</v>
      </c>
      <c r="B8389" t="s">
        <v>3623</v>
      </c>
      <c r="C8389">
        <v>1</v>
      </c>
      <c r="D8389" t="s">
        <v>15882</v>
      </c>
      <c r="E8389" t="s">
        <v>15883</v>
      </c>
      <c r="F8389" t="s">
        <v>15884</v>
      </c>
      <c r="G8389" t="s">
        <v>15885</v>
      </c>
      <c r="H8389">
        <v>73.170936999999995</v>
      </c>
      <c r="I8389">
        <v>22.310525999999999</v>
      </c>
      <c r="J8389" t="s">
        <v>567</v>
      </c>
      <c r="K8389" t="s">
        <v>26</v>
      </c>
      <c r="L8389" t="s">
        <v>27</v>
      </c>
      <c r="M8389" t="s">
        <v>27</v>
      </c>
      <c r="N8389" t="s">
        <v>27</v>
      </c>
      <c r="O8389" t="s">
        <v>27</v>
      </c>
      <c r="P8389">
        <v>4</v>
      </c>
      <c r="Q8389">
        <v>332</v>
      </c>
      <c r="R8389">
        <v>1500</v>
      </c>
      <c r="S8389">
        <v>4.3</v>
      </c>
      <c r="T8389" s="1">
        <v>41470</v>
      </c>
      <c r="U8389" t="s">
        <v>28</v>
      </c>
      <c r="V8389" t="s">
        <v>20709</v>
      </c>
      <c r="W8389" t="s">
        <v>20710</v>
      </c>
      <c r="X8389" t="s">
        <v>20658</v>
      </c>
      <c r="Y8389" t="s">
        <v>20659</v>
      </c>
      <c r="Z8389">
        <v>7</v>
      </c>
      <c r="AA8389" t="s">
        <v>20670</v>
      </c>
    </row>
    <row r="8390" spans="1:27" x14ac:dyDescent="0.3">
      <c r="A8390">
        <v>3800016</v>
      </c>
      <c r="B8390" t="s">
        <v>15891</v>
      </c>
      <c r="C8390">
        <v>1</v>
      </c>
      <c r="D8390" t="s">
        <v>15892</v>
      </c>
      <c r="E8390" t="s">
        <v>15893</v>
      </c>
      <c r="F8390" t="s">
        <v>15894</v>
      </c>
      <c r="G8390" t="s">
        <v>15895</v>
      </c>
      <c r="H8390">
        <v>72.774208970000004</v>
      </c>
      <c r="I8390">
        <v>21.16043664</v>
      </c>
      <c r="J8390" t="s">
        <v>15896</v>
      </c>
      <c r="K8390" t="s">
        <v>26</v>
      </c>
      <c r="L8390" t="s">
        <v>27</v>
      </c>
      <c r="M8390" t="s">
        <v>27</v>
      </c>
      <c r="N8390" t="s">
        <v>27</v>
      </c>
      <c r="O8390" t="s">
        <v>27</v>
      </c>
      <c r="P8390">
        <v>4</v>
      </c>
      <c r="Q8390">
        <v>204</v>
      </c>
      <c r="R8390">
        <v>1500</v>
      </c>
      <c r="S8390">
        <v>4.0999999999999996</v>
      </c>
      <c r="T8390" s="1">
        <v>42179</v>
      </c>
      <c r="U8390" t="s">
        <v>28</v>
      </c>
      <c r="V8390" t="s">
        <v>20709</v>
      </c>
      <c r="W8390" t="s">
        <v>20710</v>
      </c>
      <c r="X8390" t="s">
        <v>20669</v>
      </c>
      <c r="Y8390" t="s">
        <v>20671</v>
      </c>
      <c r="Z8390">
        <v>6</v>
      </c>
      <c r="AA8390" t="s">
        <v>20672</v>
      </c>
    </row>
    <row r="8391" spans="1:27" x14ac:dyDescent="0.3">
      <c r="A8391">
        <v>2300058</v>
      </c>
      <c r="B8391" t="s">
        <v>15903</v>
      </c>
      <c r="C8391">
        <v>1</v>
      </c>
      <c r="D8391" t="s">
        <v>15887</v>
      </c>
      <c r="E8391" t="s">
        <v>15904</v>
      </c>
      <c r="F8391" t="s">
        <v>15905</v>
      </c>
      <c r="G8391" t="s">
        <v>15906</v>
      </c>
      <c r="H8391">
        <v>80.372928999999999</v>
      </c>
      <c r="I8391">
        <v>26.463504</v>
      </c>
      <c r="J8391" t="s">
        <v>15907</v>
      </c>
      <c r="K8391" t="s">
        <v>26</v>
      </c>
      <c r="L8391" t="s">
        <v>27</v>
      </c>
      <c r="M8391" t="s">
        <v>27</v>
      </c>
      <c r="N8391" t="s">
        <v>27</v>
      </c>
      <c r="O8391" t="s">
        <v>27</v>
      </c>
      <c r="P8391">
        <v>4</v>
      </c>
      <c r="Q8391">
        <v>155</v>
      </c>
      <c r="R8391">
        <v>1500</v>
      </c>
      <c r="S8391">
        <v>4.3</v>
      </c>
      <c r="T8391" s="1">
        <v>43235</v>
      </c>
      <c r="U8391" t="s">
        <v>28</v>
      </c>
      <c r="V8391" t="s">
        <v>20709</v>
      </c>
      <c r="W8391" t="s">
        <v>20710</v>
      </c>
      <c r="X8391" t="s">
        <v>20662</v>
      </c>
      <c r="Y8391" t="s">
        <v>20671</v>
      </c>
      <c r="Z8391">
        <v>5</v>
      </c>
      <c r="AA8391" t="s">
        <v>20630</v>
      </c>
    </row>
    <row r="8392" spans="1:27" x14ac:dyDescent="0.3">
      <c r="A8392">
        <v>1400186</v>
      </c>
      <c r="B8392" t="s">
        <v>15915</v>
      </c>
      <c r="C8392">
        <v>1</v>
      </c>
      <c r="D8392" t="s">
        <v>15916</v>
      </c>
      <c r="E8392" t="s">
        <v>15917</v>
      </c>
      <c r="F8392" t="s">
        <v>15918</v>
      </c>
      <c r="G8392" t="s">
        <v>15919</v>
      </c>
      <c r="H8392">
        <v>75.889490140000007</v>
      </c>
      <c r="I8392">
        <v>22.751234069999999</v>
      </c>
      <c r="J8392" t="s">
        <v>2953</v>
      </c>
      <c r="K8392" t="s">
        <v>26</v>
      </c>
      <c r="L8392" t="s">
        <v>27</v>
      </c>
      <c r="M8392" t="s">
        <v>27</v>
      </c>
      <c r="N8392" t="s">
        <v>27</v>
      </c>
      <c r="O8392" t="s">
        <v>27</v>
      </c>
      <c r="P8392">
        <v>4</v>
      </c>
      <c r="Q8392">
        <v>334</v>
      </c>
      <c r="R8392">
        <v>1500</v>
      </c>
      <c r="S8392">
        <v>4.3</v>
      </c>
      <c r="T8392" s="1">
        <v>43184</v>
      </c>
      <c r="U8392" t="s">
        <v>28</v>
      </c>
      <c r="V8392" t="s">
        <v>20709</v>
      </c>
      <c r="W8392" t="s">
        <v>20710</v>
      </c>
      <c r="X8392" t="s">
        <v>20662</v>
      </c>
      <c r="Y8392" t="s">
        <v>20674</v>
      </c>
      <c r="Z8392">
        <v>3</v>
      </c>
      <c r="AA8392" t="s">
        <v>20675</v>
      </c>
    </row>
    <row r="8393" spans="1:27" x14ac:dyDescent="0.3">
      <c r="A8393">
        <v>130888</v>
      </c>
      <c r="B8393" t="s">
        <v>15942</v>
      </c>
      <c r="C8393">
        <v>1</v>
      </c>
      <c r="D8393" t="s">
        <v>15805</v>
      </c>
      <c r="E8393" t="s">
        <v>15943</v>
      </c>
      <c r="F8393" t="s">
        <v>15944</v>
      </c>
      <c r="G8393" t="s">
        <v>15945</v>
      </c>
      <c r="H8393">
        <v>73.825363999999993</v>
      </c>
      <c r="I8393">
        <v>15.496162</v>
      </c>
      <c r="J8393" t="s">
        <v>15946</v>
      </c>
      <c r="K8393" t="s">
        <v>26</v>
      </c>
      <c r="L8393" t="s">
        <v>27</v>
      </c>
      <c r="M8393" t="s">
        <v>27</v>
      </c>
      <c r="N8393" t="s">
        <v>27</v>
      </c>
      <c r="O8393" t="s">
        <v>27</v>
      </c>
      <c r="P8393">
        <v>4</v>
      </c>
      <c r="Q8393">
        <v>681</v>
      </c>
      <c r="R8393">
        <v>1500</v>
      </c>
      <c r="S8393">
        <v>4.7</v>
      </c>
      <c r="T8393" s="1">
        <v>41991</v>
      </c>
      <c r="U8393" t="s">
        <v>28</v>
      </c>
      <c r="V8393" t="s">
        <v>20709</v>
      </c>
      <c r="W8393" t="s">
        <v>20710</v>
      </c>
      <c r="X8393" t="s">
        <v>20664</v>
      </c>
      <c r="Y8393" t="s">
        <v>20678</v>
      </c>
      <c r="Z8393">
        <v>12</v>
      </c>
      <c r="AA8393" t="s">
        <v>6631</v>
      </c>
    </row>
    <row r="8394" spans="1:27" x14ac:dyDescent="0.3">
      <c r="A8394">
        <v>3500505</v>
      </c>
      <c r="B8394" t="s">
        <v>3623</v>
      </c>
      <c r="C8394">
        <v>1</v>
      </c>
      <c r="D8394" t="s">
        <v>15800</v>
      </c>
      <c r="E8394" t="s">
        <v>15958</v>
      </c>
      <c r="F8394" t="s">
        <v>15850</v>
      </c>
      <c r="G8394" t="s">
        <v>15851</v>
      </c>
      <c r="H8394">
        <v>78.061187000000004</v>
      </c>
      <c r="I8394">
        <v>30.3425093</v>
      </c>
      <c r="J8394" t="s">
        <v>15959</v>
      </c>
      <c r="K8394" t="s">
        <v>26</v>
      </c>
      <c r="L8394" t="s">
        <v>27</v>
      </c>
      <c r="M8394" t="s">
        <v>27</v>
      </c>
      <c r="N8394" t="s">
        <v>27</v>
      </c>
      <c r="O8394" t="s">
        <v>27</v>
      </c>
      <c r="P8394">
        <v>4</v>
      </c>
      <c r="Q8394">
        <v>66</v>
      </c>
      <c r="R8394">
        <v>1600</v>
      </c>
      <c r="S8394">
        <v>4.4000000000000004</v>
      </c>
      <c r="T8394" s="1">
        <v>40437</v>
      </c>
      <c r="U8394" t="s">
        <v>28</v>
      </c>
      <c r="V8394" t="s">
        <v>20709</v>
      </c>
      <c r="W8394" t="s">
        <v>20710</v>
      </c>
      <c r="X8394" t="s">
        <v>20667</v>
      </c>
      <c r="Y8394" t="s">
        <v>20659</v>
      </c>
      <c r="Z8394">
        <v>9</v>
      </c>
      <c r="AA8394" t="s">
        <v>20660</v>
      </c>
    </row>
    <row r="8395" spans="1:27" x14ac:dyDescent="0.3">
      <c r="A8395">
        <v>16519168</v>
      </c>
      <c r="B8395" t="s">
        <v>15960</v>
      </c>
      <c r="C8395">
        <v>1</v>
      </c>
      <c r="D8395" t="s">
        <v>15805</v>
      </c>
      <c r="E8395" t="s">
        <v>15961</v>
      </c>
      <c r="F8395" t="s">
        <v>15962</v>
      </c>
      <c r="G8395" t="s">
        <v>15963</v>
      </c>
      <c r="H8395">
        <v>73.914336109999994</v>
      </c>
      <c r="I8395">
        <v>15.30389722</v>
      </c>
      <c r="J8395" t="s">
        <v>15964</v>
      </c>
      <c r="K8395" t="s">
        <v>26</v>
      </c>
      <c r="L8395" t="s">
        <v>27</v>
      </c>
      <c r="M8395" t="s">
        <v>27</v>
      </c>
      <c r="N8395" t="s">
        <v>27</v>
      </c>
      <c r="O8395" t="s">
        <v>27</v>
      </c>
      <c r="P8395">
        <v>4</v>
      </c>
      <c r="Q8395">
        <v>1115</v>
      </c>
      <c r="R8395">
        <v>1600</v>
      </c>
      <c r="S8395">
        <v>4.4000000000000004</v>
      </c>
      <c r="T8395" s="1">
        <v>41907</v>
      </c>
      <c r="U8395" t="s">
        <v>28</v>
      </c>
      <c r="V8395" t="s">
        <v>20709</v>
      </c>
      <c r="W8395" t="s">
        <v>20710</v>
      </c>
      <c r="X8395" t="s">
        <v>20664</v>
      </c>
      <c r="Y8395" t="s">
        <v>20659</v>
      </c>
      <c r="Z8395">
        <v>9</v>
      </c>
      <c r="AA8395" t="s">
        <v>20660</v>
      </c>
    </row>
    <row r="8396" spans="1:27" x14ac:dyDescent="0.3">
      <c r="A8396">
        <v>800089</v>
      </c>
      <c r="B8396" t="s">
        <v>3623</v>
      </c>
      <c r="C8396">
        <v>1</v>
      </c>
      <c r="D8396" t="s">
        <v>15965</v>
      </c>
      <c r="E8396" t="s">
        <v>15966</v>
      </c>
      <c r="F8396" t="s">
        <v>15967</v>
      </c>
      <c r="G8396" t="s">
        <v>15968</v>
      </c>
      <c r="H8396">
        <v>80.973185000000001</v>
      </c>
      <c r="I8396">
        <v>26.853007000000002</v>
      </c>
      <c r="J8396" t="s">
        <v>25</v>
      </c>
      <c r="K8396" t="s">
        <v>26</v>
      </c>
      <c r="L8396" t="s">
        <v>27</v>
      </c>
      <c r="M8396" t="s">
        <v>27</v>
      </c>
      <c r="N8396" t="s">
        <v>27</v>
      </c>
      <c r="O8396" t="s">
        <v>27</v>
      </c>
      <c r="P8396">
        <v>4</v>
      </c>
      <c r="Q8396">
        <v>1069</v>
      </c>
      <c r="R8396">
        <v>1600</v>
      </c>
      <c r="S8396">
        <v>4.7</v>
      </c>
      <c r="T8396" s="1">
        <v>40742</v>
      </c>
      <c r="U8396" t="s">
        <v>28</v>
      </c>
      <c r="V8396" t="s">
        <v>20709</v>
      </c>
      <c r="W8396" t="s">
        <v>20710</v>
      </c>
      <c r="X8396" t="s">
        <v>20663</v>
      </c>
      <c r="Y8396" t="s">
        <v>20659</v>
      </c>
      <c r="Z8396">
        <v>7</v>
      </c>
      <c r="AA8396" t="s">
        <v>20670</v>
      </c>
    </row>
    <row r="8397" spans="1:27" x14ac:dyDescent="0.3">
      <c r="A8397">
        <v>3300958</v>
      </c>
      <c r="B8397" t="s">
        <v>3623</v>
      </c>
      <c r="C8397">
        <v>1</v>
      </c>
      <c r="D8397" t="s">
        <v>15596</v>
      </c>
      <c r="E8397" t="s">
        <v>15973</v>
      </c>
      <c r="F8397" t="s">
        <v>15651</v>
      </c>
      <c r="G8397" t="s">
        <v>15652</v>
      </c>
      <c r="H8397">
        <v>79.080247</v>
      </c>
      <c r="I8397">
        <v>21.143272</v>
      </c>
      <c r="J8397" t="s">
        <v>15402</v>
      </c>
      <c r="K8397" t="s">
        <v>26</v>
      </c>
      <c r="L8397" t="s">
        <v>27</v>
      </c>
      <c r="M8397" t="s">
        <v>27</v>
      </c>
      <c r="N8397" t="s">
        <v>27</v>
      </c>
      <c r="O8397" t="s">
        <v>27</v>
      </c>
      <c r="P8397">
        <v>4</v>
      </c>
      <c r="Q8397">
        <v>226</v>
      </c>
      <c r="R8397">
        <v>1600</v>
      </c>
      <c r="S8397">
        <v>4.9000000000000004</v>
      </c>
      <c r="T8397" s="1">
        <v>41814</v>
      </c>
      <c r="U8397" t="s">
        <v>28</v>
      </c>
      <c r="V8397" t="s">
        <v>20709</v>
      </c>
      <c r="W8397" t="s">
        <v>20710</v>
      </c>
      <c r="X8397" t="s">
        <v>20664</v>
      </c>
      <c r="Y8397" t="s">
        <v>20671</v>
      </c>
      <c r="Z8397">
        <v>6</v>
      </c>
      <c r="AA8397" t="s">
        <v>20672</v>
      </c>
    </row>
    <row r="8398" spans="1:27" x14ac:dyDescent="0.3">
      <c r="A8398">
        <v>2800052</v>
      </c>
      <c r="B8398" t="s">
        <v>15984</v>
      </c>
      <c r="C8398">
        <v>1</v>
      </c>
      <c r="D8398" t="s">
        <v>15898</v>
      </c>
      <c r="E8398" t="s">
        <v>15985</v>
      </c>
      <c r="F8398" t="s">
        <v>15986</v>
      </c>
      <c r="G8398" t="s">
        <v>15987</v>
      </c>
      <c r="H8398">
        <v>83.315934999999996</v>
      </c>
      <c r="I8398">
        <v>17.71069</v>
      </c>
      <c r="J8398" t="s">
        <v>664</v>
      </c>
      <c r="K8398" t="s">
        <v>26</v>
      </c>
      <c r="L8398" t="s">
        <v>27</v>
      </c>
      <c r="M8398" t="s">
        <v>27</v>
      </c>
      <c r="N8398" t="s">
        <v>27</v>
      </c>
      <c r="O8398" t="s">
        <v>27</v>
      </c>
      <c r="P8398">
        <v>4</v>
      </c>
      <c r="Q8398">
        <v>125</v>
      </c>
      <c r="R8398">
        <v>1700</v>
      </c>
      <c r="S8398">
        <v>4.0999999999999996</v>
      </c>
      <c r="T8398" s="1">
        <v>41648</v>
      </c>
      <c r="U8398" t="s">
        <v>28</v>
      </c>
      <c r="V8398" t="s">
        <v>20709</v>
      </c>
      <c r="W8398" t="s">
        <v>20710</v>
      </c>
      <c r="X8398" t="s">
        <v>20664</v>
      </c>
      <c r="Y8398" t="s">
        <v>20674</v>
      </c>
      <c r="Z8398">
        <v>1</v>
      </c>
      <c r="AA8398" t="s">
        <v>20677</v>
      </c>
    </row>
    <row r="8399" spans="1:27" x14ac:dyDescent="0.3">
      <c r="A8399">
        <v>2600303</v>
      </c>
      <c r="B8399" t="s">
        <v>15992</v>
      </c>
      <c r="C8399">
        <v>1</v>
      </c>
      <c r="D8399" t="s">
        <v>15993</v>
      </c>
      <c r="E8399" t="s">
        <v>15994</v>
      </c>
      <c r="F8399" t="s">
        <v>15995</v>
      </c>
      <c r="G8399" t="s">
        <v>15996</v>
      </c>
      <c r="H8399">
        <v>77.373572999999993</v>
      </c>
      <c r="I8399">
        <v>23.218997999999999</v>
      </c>
      <c r="J8399" t="s">
        <v>25</v>
      </c>
      <c r="K8399" t="s">
        <v>26</v>
      </c>
      <c r="L8399" t="s">
        <v>27</v>
      </c>
      <c r="M8399" t="s">
        <v>27</v>
      </c>
      <c r="N8399" t="s">
        <v>27</v>
      </c>
      <c r="O8399" t="s">
        <v>27</v>
      </c>
      <c r="P8399">
        <v>4</v>
      </c>
      <c r="Q8399">
        <v>128</v>
      </c>
      <c r="R8399">
        <v>1800</v>
      </c>
      <c r="S8399">
        <v>4.3</v>
      </c>
      <c r="T8399" s="1">
        <v>40279</v>
      </c>
      <c r="U8399" t="s">
        <v>28</v>
      </c>
      <c r="V8399" t="s">
        <v>20709</v>
      </c>
      <c r="W8399" t="s">
        <v>20710</v>
      </c>
      <c r="X8399" t="s">
        <v>20667</v>
      </c>
      <c r="Y8399" t="s">
        <v>20671</v>
      </c>
      <c r="Z8399">
        <v>4</v>
      </c>
      <c r="AA8399" t="s">
        <v>20673</v>
      </c>
    </row>
    <row r="8400" spans="1:27" x14ac:dyDescent="0.3">
      <c r="A8400">
        <v>1402314</v>
      </c>
      <c r="B8400" t="s">
        <v>16003</v>
      </c>
      <c r="C8400">
        <v>1</v>
      </c>
      <c r="D8400" t="s">
        <v>15916</v>
      </c>
      <c r="E8400" t="s">
        <v>16004</v>
      </c>
      <c r="F8400" t="s">
        <v>16005</v>
      </c>
      <c r="G8400" t="s">
        <v>16006</v>
      </c>
      <c r="H8400">
        <v>75.903364530000005</v>
      </c>
      <c r="I8400">
        <v>22.75365871</v>
      </c>
      <c r="J8400" t="s">
        <v>2302</v>
      </c>
      <c r="K8400" t="s">
        <v>26</v>
      </c>
      <c r="L8400" t="s">
        <v>27</v>
      </c>
      <c r="M8400" t="s">
        <v>27</v>
      </c>
      <c r="N8400" t="s">
        <v>27</v>
      </c>
      <c r="O8400" t="s">
        <v>27</v>
      </c>
      <c r="P8400">
        <v>4</v>
      </c>
      <c r="Q8400">
        <v>37</v>
      </c>
      <c r="R8400">
        <v>1950</v>
      </c>
      <c r="S8400">
        <v>4.0999999999999996</v>
      </c>
      <c r="T8400" s="1">
        <v>40326</v>
      </c>
      <c r="U8400" t="s">
        <v>28</v>
      </c>
      <c r="V8400" t="s">
        <v>20709</v>
      </c>
      <c r="W8400" t="s">
        <v>20710</v>
      </c>
      <c r="X8400" t="s">
        <v>20667</v>
      </c>
      <c r="Y8400" t="s">
        <v>20671</v>
      </c>
      <c r="Z8400">
        <v>5</v>
      </c>
      <c r="AA8400" t="s">
        <v>20630</v>
      </c>
    </row>
    <row r="8401" spans="1:27" x14ac:dyDescent="0.3">
      <c r="A8401">
        <v>18396250</v>
      </c>
      <c r="B8401" t="s">
        <v>15655</v>
      </c>
      <c r="C8401">
        <v>1</v>
      </c>
      <c r="D8401" t="s">
        <v>15552</v>
      </c>
      <c r="E8401" t="s">
        <v>15656</v>
      </c>
      <c r="F8401" t="s">
        <v>15604</v>
      </c>
      <c r="G8401" t="s">
        <v>15605</v>
      </c>
      <c r="H8401">
        <v>72.512394700000002</v>
      </c>
      <c r="I8401">
        <v>23.038310899999999</v>
      </c>
      <c r="J8401" t="s">
        <v>15657</v>
      </c>
      <c r="K8401" t="s">
        <v>26</v>
      </c>
      <c r="L8401" t="s">
        <v>27</v>
      </c>
      <c r="M8401" t="s">
        <v>35</v>
      </c>
      <c r="N8401" t="s">
        <v>27</v>
      </c>
      <c r="O8401" t="s">
        <v>27</v>
      </c>
      <c r="P8401">
        <v>1</v>
      </c>
      <c r="Q8401">
        <v>217</v>
      </c>
      <c r="R8401">
        <v>300</v>
      </c>
      <c r="S8401">
        <v>4.5</v>
      </c>
      <c r="T8401" s="1">
        <v>40658</v>
      </c>
      <c r="U8401" t="s">
        <v>28</v>
      </c>
      <c r="V8401" t="s">
        <v>20709</v>
      </c>
      <c r="W8401" t="s">
        <v>20710</v>
      </c>
      <c r="X8401" t="s">
        <v>20663</v>
      </c>
      <c r="Y8401" t="s">
        <v>20671</v>
      </c>
      <c r="Z8401">
        <v>4</v>
      </c>
      <c r="AA8401" t="s">
        <v>20673</v>
      </c>
    </row>
    <row r="8402" spans="1:27" x14ac:dyDescent="0.3">
      <c r="A8402">
        <v>18423075</v>
      </c>
      <c r="B8402" t="s">
        <v>15688</v>
      </c>
      <c r="C8402">
        <v>1</v>
      </c>
      <c r="D8402" t="s">
        <v>15291</v>
      </c>
      <c r="E8402" t="s">
        <v>15689</v>
      </c>
      <c r="F8402" t="s">
        <v>15690</v>
      </c>
      <c r="G8402" t="s">
        <v>15691</v>
      </c>
      <c r="H8402">
        <v>80.257220750000002</v>
      </c>
      <c r="I8402">
        <v>13.054347140000001</v>
      </c>
      <c r="J8402" t="s">
        <v>2160</v>
      </c>
      <c r="K8402" t="s">
        <v>26</v>
      </c>
      <c r="L8402" t="s">
        <v>27</v>
      </c>
      <c r="M8402" t="s">
        <v>35</v>
      </c>
      <c r="N8402" t="s">
        <v>27</v>
      </c>
      <c r="O8402" t="s">
        <v>27</v>
      </c>
      <c r="P8402">
        <v>1</v>
      </c>
      <c r="Q8402">
        <v>191</v>
      </c>
      <c r="R8402">
        <v>450</v>
      </c>
      <c r="S8402">
        <v>4.2</v>
      </c>
      <c r="T8402" s="1">
        <v>41722</v>
      </c>
      <c r="U8402" t="s">
        <v>28</v>
      </c>
      <c r="V8402" t="s">
        <v>20709</v>
      </c>
      <c r="W8402" t="s">
        <v>20710</v>
      </c>
      <c r="X8402" t="s">
        <v>20664</v>
      </c>
      <c r="Y8402" t="s">
        <v>20674</v>
      </c>
      <c r="Z8402">
        <v>3</v>
      </c>
      <c r="AA8402" t="s">
        <v>20675</v>
      </c>
    </row>
    <row r="8403" spans="1:27" x14ac:dyDescent="0.3">
      <c r="A8403">
        <v>18305628</v>
      </c>
      <c r="B8403" t="s">
        <v>15714</v>
      </c>
      <c r="C8403">
        <v>1</v>
      </c>
      <c r="D8403" t="s">
        <v>15333</v>
      </c>
      <c r="E8403" t="s">
        <v>15715</v>
      </c>
      <c r="F8403" t="s">
        <v>15716</v>
      </c>
      <c r="G8403" t="s">
        <v>15717</v>
      </c>
      <c r="H8403">
        <v>77.625998999999993</v>
      </c>
      <c r="I8403">
        <v>12.939496</v>
      </c>
      <c r="J8403" t="s">
        <v>15718</v>
      </c>
      <c r="K8403" t="s">
        <v>26</v>
      </c>
      <c r="L8403" t="s">
        <v>27</v>
      </c>
      <c r="M8403" t="s">
        <v>35</v>
      </c>
      <c r="N8403" t="s">
        <v>27</v>
      </c>
      <c r="O8403" t="s">
        <v>27</v>
      </c>
      <c r="P8403">
        <v>1</v>
      </c>
      <c r="Q8403">
        <v>753</v>
      </c>
      <c r="R8403">
        <v>400</v>
      </c>
      <c r="S8403">
        <v>4.3</v>
      </c>
      <c r="T8403" s="1">
        <v>41658</v>
      </c>
      <c r="U8403" t="s">
        <v>28</v>
      </c>
      <c r="V8403" t="s">
        <v>20709</v>
      </c>
      <c r="W8403" t="s">
        <v>20710</v>
      </c>
      <c r="X8403" t="s">
        <v>20664</v>
      </c>
      <c r="Y8403" t="s">
        <v>20674</v>
      </c>
      <c r="Z8403">
        <v>1</v>
      </c>
      <c r="AA8403" t="s">
        <v>20677</v>
      </c>
    </row>
    <row r="8404" spans="1:27" x14ac:dyDescent="0.3">
      <c r="A8404">
        <v>800468</v>
      </c>
      <c r="B8404" t="s">
        <v>16057</v>
      </c>
      <c r="C8404">
        <v>1</v>
      </c>
      <c r="D8404" t="s">
        <v>15965</v>
      </c>
      <c r="E8404" t="s">
        <v>16058</v>
      </c>
      <c r="F8404" t="s">
        <v>16059</v>
      </c>
      <c r="G8404" t="s">
        <v>16060</v>
      </c>
      <c r="H8404">
        <v>80.927430560000005</v>
      </c>
      <c r="I8404">
        <v>26.84850556</v>
      </c>
      <c r="J8404" t="s">
        <v>16061</v>
      </c>
      <c r="K8404" t="s">
        <v>26</v>
      </c>
      <c r="L8404" t="s">
        <v>27</v>
      </c>
      <c r="M8404" t="s">
        <v>27</v>
      </c>
      <c r="N8404" t="s">
        <v>27</v>
      </c>
      <c r="O8404" t="s">
        <v>27</v>
      </c>
      <c r="P8404">
        <v>1</v>
      </c>
      <c r="Q8404">
        <v>1057</v>
      </c>
      <c r="R8404">
        <v>300</v>
      </c>
      <c r="S8404">
        <v>4.9000000000000004</v>
      </c>
      <c r="T8404" s="1">
        <v>41537</v>
      </c>
      <c r="U8404" t="s">
        <v>28</v>
      </c>
      <c r="V8404" t="s">
        <v>20709</v>
      </c>
      <c r="W8404" t="s">
        <v>20710</v>
      </c>
      <c r="X8404" t="s">
        <v>20658</v>
      </c>
      <c r="Y8404" t="s">
        <v>20659</v>
      </c>
      <c r="Z8404">
        <v>9</v>
      </c>
      <c r="AA8404" t="s">
        <v>20660</v>
      </c>
    </row>
    <row r="8405" spans="1:27" x14ac:dyDescent="0.3">
      <c r="A8405">
        <v>93766</v>
      </c>
      <c r="B8405" t="s">
        <v>11902</v>
      </c>
      <c r="C8405">
        <v>1</v>
      </c>
      <c r="D8405" t="s">
        <v>15339</v>
      </c>
      <c r="E8405" t="s">
        <v>15541</v>
      </c>
      <c r="F8405" t="s">
        <v>15427</v>
      </c>
      <c r="G8405" t="s">
        <v>15428</v>
      </c>
      <c r="H8405">
        <v>78.392621399999996</v>
      </c>
      <c r="I8405">
        <v>17.429584699999999</v>
      </c>
      <c r="J8405" t="s">
        <v>11904</v>
      </c>
      <c r="K8405" t="s">
        <v>26</v>
      </c>
      <c r="L8405" t="s">
        <v>35</v>
      </c>
      <c r="M8405" t="s">
        <v>35</v>
      </c>
      <c r="N8405" t="s">
        <v>27</v>
      </c>
      <c r="O8405" t="s">
        <v>27</v>
      </c>
      <c r="P8405">
        <v>4</v>
      </c>
      <c r="Q8405">
        <v>2218</v>
      </c>
      <c r="R8405">
        <v>2000</v>
      </c>
      <c r="S8405">
        <v>4.4000000000000004</v>
      </c>
      <c r="T8405" s="1">
        <v>41398</v>
      </c>
      <c r="U8405" t="s">
        <v>28</v>
      </c>
      <c r="V8405" t="s">
        <v>20709</v>
      </c>
      <c r="W8405" t="s">
        <v>20710</v>
      </c>
      <c r="X8405" t="s">
        <v>20658</v>
      </c>
      <c r="Y8405" t="s">
        <v>20671</v>
      </c>
      <c r="Z8405">
        <v>5</v>
      </c>
      <c r="AA8405" t="s">
        <v>20630</v>
      </c>
    </row>
    <row r="8406" spans="1:27" x14ac:dyDescent="0.3">
      <c r="A8406">
        <v>3001065</v>
      </c>
      <c r="B8406" t="s">
        <v>16488</v>
      </c>
      <c r="C8406">
        <v>1</v>
      </c>
      <c r="D8406" t="s">
        <v>15577</v>
      </c>
      <c r="E8406" t="s">
        <v>16489</v>
      </c>
      <c r="F8406" t="s">
        <v>16490</v>
      </c>
      <c r="G8406" t="s">
        <v>16491</v>
      </c>
      <c r="H8406">
        <v>76.998349200000007</v>
      </c>
      <c r="I8406">
        <v>11.022297610000001</v>
      </c>
      <c r="J8406" t="s">
        <v>2866</v>
      </c>
      <c r="K8406" t="s">
        <v>26</v>
      </c>
      <c r="L8406" t="s">
        <v>27</v>
      </c>
      <c r="M8406" t="s">
        <v>27</v>
      </c>
      <c r="N8406" t="s">
        <v>27</v>
      </c>
      <c r="O8406" t="s">
        <v>27</v>
      </c>
      <c r="P8406">
        <v>1</v>
      </c>
      <c r="Q8406">
        <v>161</v>
      </c>
      <c r="R8406">
        <v>300</v>
      </c>
      <c r="S8406">
        <v>4.3</v>
      </c>
      <c r="T8406" s="1">
        <v>41786</v>
      </c>
      <c r="U8406" t="s">
        <v>28</v>
      </c>
      <c r="V8406" t="s">
        <v>20709</v>
      </c>
      <c r="W8406" t="s">
        <v>20710</v>
      </c>
      <c r="X8406" t="s">
        <v>20664</v>
      </c>
      <c r="Y8406" t="s">
        <v>20671</v>
      </c>
      <c r="Z8406">
        <v>5</v>
      </c>
      <c r="AA8406" t="s">
        <v>20630</v>
      </c>
    </row>
    <row r="8407" spans="1:27" x14ac:dyDescent="0.3">
      <c r="A8407">
        <v>18209498</v>
      </c>
      <c r="B8407" t="s">
        <v>15793</v>
      </c>
      <c r="C8407">
        <v>1</v>
      </c>
      <c r="D8407" t="s">
        <v>15585</v>
      </c>
      <c r="E8407" t="s">
        <v>15794</v>
      </c>
      <c r="F8407" t="s">
        <v>15795</v>
      </c>
      <c r="G8407" t="s">
        <v>15796</v>
      </c>
      <c r="H8407">
        <v>75.802300000000002</v>
      </c>
      <c r="I8407">
        <v>26.84615556</v>
      </c>
      <c r="J8407" t="s">
        <v>15797</v>
      </c>
      <c r="K8407" t="s">
        <v>26</v>
      </c>
      <c r="L8407" t="s">
        <v>27</v>
      </c>
      <c r="M8407" t="s">
        <v>35</v>
      </c>
      <c r="N8407" t="s">
        <v>27</v>
      </c>
      <c r="O8407" t="s">
        <v>27</v>
      </c>
      <c r="P8407">
        <v>4</v>
      </c>
      <c r="Q8407">
        <v>322</v>
      </c>
      <c r="R8407">
        <v>2000</v>
      </c>
      <c r="S8407">
        <v>4.9000000000000004</v>
      </c>
      <c r="T8407" s="1">
        <v>42262</v>
      </c>
      <c r="U8407" t="s">
        <v>28</v>
      </c>
      <c r="V8407" t="s">
        <v>20709</v>
      </c>
      <c r="W8407" t="s">
        <v>20710</v>
      </c>
      <c r="X8407" t="s">
        <v>20669</v>
      </c>
      <c r="Y8407" t="s">
        <v>20659</v>
      </c>
      <c r="Z8407">
        <v>9</v>
      </c>
      <c r="AA8407" t="s">
        <v>20660</v>
      </c>
    </row>
    <row r="8408" spans="1:27" x14ac:dyDescent="0.3">
      <c r="A8408">
        <v>18378852</v>
      </c>
      <c r="B8408" t="s">
        <v>15635</v>
      </c>
      <c r="C8408">
        <v>1</v>
      </c>
      <c r="D8408" t="s">
        <v>15314</v>
      </c>
      <c r="E8408" t="s">
        <v>15798</v>
      </c>
      <c r="F8408" t="s">
        <v>15469</v>
      </c>
      <c r="G8408" t="s">
        <v>15470</v>
      </c>
      <c r="H8408">
        <v>73.798206399999998</v>
      </c>
      <c r="I8408">
        <v>18.554382</v>
      </c>
      <c r="J8408" t="s">
        <v>15637</v>
      </c>
      <c r="K8408" t="s">
        <v>26</v>
      </c>
      <c r="L8408" t="s">
        <v>27</v>
      </c>
      <c r="M8408" t="s">
        <v>35</v>
      </c>
      <c r="N8408" t="s">
        <v>27</v>
      </c>
      <c r="O8408" t="s">
        <v>27</v>
      </c>
      <c r="P8408">
        <v>4</v>
      </c>
      <c r="Q8408">
        <v>375</v>
      </c>
      <c r="R8408">
        <v>2000</v>
      </c>
      <c r="S8408">
        <v>4.3</v>
      </c>
      <c r="T8408" s="1">
        <v>40788</v>
      </c>
      <c r="U8408" t="s">
        <v>28</v>
      </c>
      <c r="V8408" t="s">
        <v>20709</v>
      </c>
      <c r="W8408" t="s">
        <v>20710</v>
      </c>
      <c r="X8408" t="s">
        <v>20663</v>
      </c>
      <c r="Y8408" t="s">
        <v>20659</v>
      </c>
      <c r="Z8408">
        <v>9</v>
      </c>
      <c r="AA8408" t="s">
        <v>20660</v>
      </c>
    </row>
    <row r="8409" spans="1:27" x14ac:dyDescent="0.3">
      <c r="A8409">
        <v>65055</v>
      </c>
      <c r="B8409" t="s">
        <v>3623</v>
      </c>
      <c r="C8409">
        <v>1</v>
      </c>
      <c r="D8409" t="s">
        <v>15291</v>
      </c>
      <c r="E8409" t="s">
        <v>16513</v>
      </c>
      <c r="F8409" t="s">
        <v>15387</v>
      </c>
      <c r="G8409" t="s">
        <v>15388</v>
      </c>
      <c r="H8409">
        <v>80.233109999999996</v>
      </c>
      <c r="I8409">
        <v>13.045479</v>
      </c>
      <c r="J8409" t="s">
        <v>2125</v>
      </c>
      <c r="K8409" t="s">
        <v>26</v>
      </c>
      <c r="L8409" t="s">
        <v>27</v>
      </c>
      <c r="M8409" t="s">
        <v>27</v>
      </c>
      <c r="N8409" t="s">
        <v>27</v>
      </c>
      <c r="O8409" t="s">
        <v>27</v>
      </c>
      <c r="P8409">
        <v>4</v>
      </c>
      <c r="Q8409">
        <v>3848</v>
      </c>
      <c r="R8409">
        <v>2000</v>
      </c>
      <c r="S8409">
        <v>4.4000000000000004</v>
      </c>
      <c r="T8409" s="1">
        <v>43262</v>
      </c>
      <c r="U8409" t="s">
        <v>28</v>
      </c>
      <c r="V8409" t="s">
        <v>20709</v>
      </c>
      <c r="W8409" t="s">
        <v>20710</v>
      </c>
      <c r="X8409" t="s">
        <v>20662</v>
      </c>
      <c r="Y8409" t="s">
        <v>20671</v>
      </c>
      <c r="Z8409">
        <v>6</v>
      </c>
      <c r="AA8409" t="s">
        <v>20672</v>
      </c>
    </row>
    <row r="8410" spans="1:27" x14ac:dyDescent="0.3">
      <c r="A8410">
        <v>51705</v>
      </c>
      <c r="B8410" t="s">
        <v>16563</v>
      </c>
      <c r="C8410">
        <v>1</v>
      </c>
      <c r="D8410" t="s">
        <v>15333</v>
      </c>
      <c r="E8410" t="s">
        <v>16564</v>
      </c>
      <c r="F8410" t="s">
        <v>15420</v>
      </c>
      <c r="G8410" t="s">
        <v>15421</v>
      </c>
      <c r="H8410">
        <v>77.640708759999995</v>
      </c>
      <c r="I8410">
        <v>12.979165800000001</v>
      </c>
      <c r="J8410" t="s">
        <v>16565</v>
      </c>
      <c r="K8410" t="s">
        <v>26</v>
      </c>
      <c r="L8410" t="s">
        <v>27</v>
      </c>
      <c r="M8410" t="s">
        <v>27</v>
      </c>
      <c r="N8410" t="s">
        <v>27</v>
      </c>
      <c r="O8410" t="s">
        <v>27</v>
      </c>
      <c r="P8410">
        <v>4</v>
      </c>
      <c r="Q8410">
        <v>10934</v>
      </c>
      <c r="R8410">
        <v>2000</v>
      </c>
      <c r="S8410">
        <v>4.8</v>
      </c>
      <c r="T8410" s="1">
        <v>40247</v>
      </c>
      <c r="U8410" t="s">
        <v>28</v>
      </c>
      <c r="V8410" t="s">
        <v>20709</v>
      </c>
      <c r="W8410" t="s">
        <v>20710</v>
      </c>
      <c r="X8410" t="s">
        <v>20667</v>
      </c>
      <c r="Y8410" t="s">
        <v>20674</v>
      </c>
      <c r="Z8410">
        <v>3</v>
      </c>
      <c r="AA8410" t="s">
        <v>20675</v>
      </c>
    </row>
    <row r="8411" spans="1:27" x14ac:dyDescent="0.3">
      <c r="A8411">
        <v>120519</v>
      </c>
      <c r="B8411" t="s">
        <v>16593</v>
      </c>
      <c r="C8411">
        <v>1</v>
      </c>
      <c r="D8411" t="s">
        <v>16594</v>
      </c>
      <c r="E8411" t="s">
        <v>16595</v>
      </c>
      <c r="F8411" t="s">
        <v>14892</v>
      </c>
      <c r="G8411" t="s">
        <v>16596</v>
      </c>
      <c r="H8411">
        <v>76.849258000000006</v>
      </c>
      <c r="I8411">
        <v>30.6978586</v>
      </c>
      <c r="J8411" t="s">
        <v>16597</v>
      </c>
      <c r="K8411" t="s">
        <v>26</v>
      </c>
      <c r="L8411" t="s">
        <v>27</v>
      </c>
      <c r="M8411" t="s">
        <v>27</v>
      </c>
      <c r="N8411" t="s">
        <v>27</v>
      </c>
      <c r="O8411" t="s">
        <v>27</v>
      </c>
      <c r="P8411">
        <v>4</v>
      </c>
      <c r="Q8411">
        <v>843</v>
      </c>
      <c r="R8411">
        <v>2000</v>
      </c>
      <c r="S8411">
        <v>4.2</v>
      </c>
      <c r="T8411" s="1">
        <v>42800</v>
      </c>
      <c r="U8411" t="s">
        <v>28</v>
      </c>
      <c r="V8411" t="s">
        <v>20709</v>
      </c>
      <c r="W8411" t="s">
        <v>20710</v>
      </c>
      <c r="X8411" t="s">
        <v>20668</v>
      </c>
      <c r="Y8411" t="s">
        <v>20674</v>
      </c>
      <c r="Z8411">
        <v>3</v>
      </c>
      <c r="AA8411" t="s">
        <v>20675</v>
      </c>
    </row>
    <row r="8412" spans="1:27" x14ac:dyDescent="0.3">
      <c r="A8412">
        <v>130332</v>
      </c>
      <c r="B8412" t="s">
        <v>16606</v>
      </c>
      <c r="C8412">
        <v>1</v>
      </c>
      <c r="D8412" t="s">
        <v>15805</v>
      </c>
      <c r="E8412" t="s">
        <v>16607</v>
      </c>
      <c r="F8412" t="s">
        <v>15826</v>
      </c>
      <c r="G8412" t="s">
        <v>15827</v>
      </c>
      <c r="H8412">
        <v>73.766883329999999</v>
      </c>
      <c r="I8412">
        <v>15.57482778</v>
      </c>
      <c r="J8412" t="s">
        <v>611</v>
      </c>
      <c r="K8412" t="s">
        <v>26</v>
      </c>
      <c r="L8412" t="s">
        <v>27</v>
      </c>
      <c r="M8412" t="s">
        <v>27</v>
      </c>
      <c r="N8412" t="s">
        <v>27</v>
      </c>
      <c r="O8412" t="s">
        <v>27</v>
      </c>
      <c r="P8412">
        <v>4</v>
      </c>
      <c r="Q8412">
        <v>646</v>
      </c>
      <c r="R8412">
        <v>2000</v>
      </c>
      <c r="S8412">
        <v>4.4000000000000004</v>
      </c>
      <c r="T8412" s="1">
        <v>42412</v>
      </c>
      <c r="U8412" t="s">
        <v>28</v>
      </c>
      <c r="V8412" t="s">
        <v>20709</v>
      </c>
      <c r="W8412" t="s">
        <v>20710</v>
      </c>
      <c r="X8412" t="s">
        <v>20661</v>
      </c>
      <c r="Y8412" t="s">
        <v>20674</v>
      </c>
      <c r="Z8412">
        <v>2</v>
      </c>
      <c r="AA8412" t="s">
        <v>20676</v>
      </c>
    </row>
    <row r="8413" spans="1:27" x14ac:dyDescent="0.3">
      <c r="A8413">
        <v>801384</v>
      </c>
      <c r="B8413" t="s">
        <v>16610</v>
      </c>
      <c r="C8413">
        <v>1</v>
      </c>
      <c r="D8413" t="s">
        <v>15965</v>
      </c>
      <c r="E8413" t="s">
        <v>16611</v>
      </c>
      <c r="F8413" t="s">
        <v>16612</v>
      </c>
      <c r="G8413" t="s">
        <v>16613</v>
      </c>
      <c r="H8413">
        <v>80.973027000000002</v>
      </c>
      <c r="I8413">
        <v>26.852692000000001</v>
      </c>
      <c r="J8413" t="s">
        <v>16614</v>
      </c>
      <c r="K8413" t="s">
        <v>26</v>
      </c>
      <c r="L8413" t="s">
        <v>27</v>
      </c>
      <c r="M8413" t="s">
        <v>27</v>
      </c>
      <c r="N8413" t="s">
        <v>27</v>
      </c>
      <c r="O8413" t="s">
        <v>27</v>
      </c>
      <c r="P8413">
        <v>4</v>
      </c>
      <c r="Q8413">
        <v>149</v>
      </c>
      <c r="R8413">
        <v>2000</v>
      </c>
      <c r="S8413">
        <v>4.2</v>
      </c>
      <c r="T8413" s="1">
        <v>41930</v>
      </c>
      <c r="U8413" t="s">
        <v>28</v>
      </c>
      <c r="V8413" t="s">
        <v>20709</v>
      </c>
      <c r="W8413" t="s">
        <v>20710</v>
      </c>
      <c r="X8413" t="s">
        <v>20664</v>
      </c>
      <c r="Y8413" t="s">
        <v>20678</v>
      </c>
      <c r="Z8413">
        <v>10</v>
      </c>
      <c r="AA8413" t="s">
        <v>20680</v>
      </c>
    </row>
    <row r="8414" spans="1:27" x14ac:dyDescent="0.3">
      <c r="A8414">
        <v>15705</v>
      </c>
      <c r="B8414" t="s">
        <v>16679</v>
      </c>
      <c r="C8414">
        <v>1</v>
      </c>
      <c r="D8414" t="s">
        <v>16181</v>
      </c>
      <c r="E8414" t="s">
        <v>16680</v>
      </c>
      <c r="F8414" t="s">
        <v>16681</v>
      </c>
      <c r="G8414" t="s">
        <v>16682</v>
      </c>
      <c r="H8414">
        <v>75.786975769999998</v>
      </c>
      <c r="I8414">
        <v>30.885813630000001</v>
      </c>
      <c r="J8414" t="s">
        <v>16683</v>
      </c>
      <c r="K8414" t="s">
        <v>26</v>
      </c>
      <c r="L8414" t="s">
        <v>27</v>
      </c>
      <c r="M8414" t="s">
        <v>27</v>
      </c>
      <c r="N8414" t="s">
        <v>27</v>
      </c>
      <c r="O8414" t="s">
        <v>27</v>
      </c>
      <c r="P8414">
        <v>4</v>
      </c>
      <c r="Q8414">
        <v>87</v>
      </c>
      <c r="R8414">
        <v>2000</v>
      </c>
      <c r="S8414">
        <v>4.3</v>
      </c>
      <c r="T8414" s="1">
        <v>43025</v>
      </c>
      <c r="U8414" t="s">
        <v>28</v>
      </c>
      <c r="V8414" t="s">
        <v>20709</v>
      </c>
      <c r="W8414" t="s">
        <v>20710</v>
      </c>
      <c r="X8414" t="s">
        <v>20668</v>
      </c>
      <c r="Y8414" t="s">
        <v>20678</v>
      </c>
      <c r="Z8414">
        <v>10</v>
      </c>
      <c r="AA8414" t="s">
        <v>20680</v>
      </c>
    </row>
    <row r="8415" spans="1:27" x14ac:dyDescent="0.3">
      <c r="A8415">
        <v>3400346</v>
      </c>
      <c r="B8415" t="s">
        <v>16684</v>
      </c>
      <c r="C8415">
        <v>1</v>
      </c>
      <c r="D8415" t="s">
        <v>16008</v>
      </c>
      <c r="E8415" t="s">
        <v>16685</v>
      </c>
      <c r="F8415" t="s">
        <v>16452</v>
      </c>
      <c r="G8415" t="s">
        <v>16453</v>
      </c>
      <c r="H8415">
        <v>78.040165000000002</v>
      </c>
      <c r="I8415">
        <v>27.161850000000001</v>
      </c>
      <c r="J8415" t="s">
        <v>3455</v>
      </c>
      <c r="K8415" t="s">
        <v>26</v>
      </c>
      <c r="L8415" t="s">
        <v>27</v>
      </c>
      <c r="M8415" t="s">
        <v>27</v>
      </c>
      <c r="N8415" t="s">
        <v>27</v>
      </c>
      <c r="O8415" t="s">
        <v>27</v>
      </c>
      <c r="P8415">
        <v>1</v>
      </c>
      <c r="Q8415">
        <v>77</v>
      </c>
      <c r="R8415">
        <v>0</v>
      </c>
      <c r="S8415">
        <v>4.9000000000000004</v>
      </c>
      <c r="T8415" s="1">
        <v>42070</v>
      </c>
      <c r="U8415" t="s">
        <v>28</v>
      </c>
      <c r="V8415" t="s">
        <v>20709</v>
      </c>
      <c r="W8415" t="s">
        <v>20710</v>
      </c>
      <c r="X8415" t="s">
        <v>20669</v>
      </c>
      <c r="Y8415" t="s">
        <v>20674</v>
      </c>
      <c r="Z8415">
        <v>3</v>
      </c>
      <c r="AA8415" t="s">
        <v>20675</v>
      </c>
    </row>
    <row r="8416" spans="1:27" x14ac:dyDescent="0.3">
      <c r="A8416">
        <v>2600109</v>
      </c>
      <c r="B8416" t="s">
        <v>16832</v>
      </c>
      <c r="C8416">
        <v>1</v>
      </c>
      <c r="D8416" t="s">
        <v>15993</v>
      </c>
      <c r="E8416" t="s">
        <v>16833</v>
      </c>
      <c r="F8416" t="s">
        <v>16144</v>
      </c>
      <c r="G8416" t="s">
        <v>16145</v>
      </c>
      <c r="H8416">
        <v>77.435361</v>
      </c>
      <c r="I8416">
        <v>23.214293999999999</v>
      </c>
      <c r="J8416" t="s">
        <v>515</v>
      </c>
      <c r="K8416" t="s">
        <v>26</v>
      </c>
      <c r="L8416" t="s">
        <v>27</v>
      </c>
      <c r="M8416" t="s">
        <v>27</v>
      </c>
      <c r="N8416" t="s">
        <v>27</v>
      </c>
      <c r="O8416" t="s">
        <v>27</v>
      </c>
      <c r="P8416">
        <v>1</v>
      </c>
      <c r="Q8416">
        <v>427</v>
      </c>
      <c r="R8416">
        <v>250</v>
      </c>
      <c r="S8416">
        <v>4.9000000000000004</v>
      </c>
      <c r="T8416" s="1">
        <v>41692</v>
      </c>
      <c r="U8416" t="s">
        <v>28</v>
      </c>
      <c r="V8416" t="s">
        <v>20709</v>
      </c>
      <c r="W8416" t="s">
        <v>20710</v>
      </c>
      <c r="X8416" t="s">
        <v>20664</v>
      </c>
      <c r="Y8416" t="s">
        <v>20674</v>
      </c>
      <c r="Z8416">
        <v>2</v>
      </c>
      <c r="AA8416" t="s">
        <v>20676</v>
      </c>
    </row>
    <row r="8417" spans="1:27" x14ac:dyDescent="0.3">
      <c r="A8417">
        <v>18271459</v>
      </c>
      <c r="B8417" t="s">
        <v>16919</v>
      </c>
      <c r="C8417">
        <v>1</v>
      </c>
      <c r="D8417" t="s">
        <v>16021</v>
      </c>
      <c r="E8417" t="s">
        <v>16920</v>
      </c>
      <c r="F8417" t="s">
        <v>16023</v>
      </c>
      <c r="G8417" t="s">
        <v>16024</v>
      </c>
      <c r="H8417">
        <v>85.822259869999996</v>
      </c>
      <c r="I8417">
        <v>20.353480609999998</v>
      </c>
      <c r="J8417" t="s">
        <v>12706</v>
      </c>
      <c r="K8417" t="s">
        <v>26</v>
      </c>
      <c r="L8417" t="s">
        <v>27</v>
      </c>
      <c r="M8417" t="s">
        <v>27</v>
      </c>
      <c r="N8417" t="s">
        <v>27</v>
      </c>
      <c r="O8417" t="s">
        <v>27</v>
      </c>
      <c r="P8417">
        <v>1</v>
      </c>
      <c r="Q8417">
        <v>199</v>
      </c>
      <c r="R8417">
        <v>300</v>
      </c>
      <c r="S8417">
        <v>4.0999999999999996</v>
      </c>
      <c r="T8417" s="1">
        <v>42021</v>
      </c>
      <c r="U8417" t="s">
        <v>28</v>
      </c>
      <c r="V8417" t="s">
        <v>20709</v>
      </c>
      <c r="W8417" t="s">
        <v>20710</v>
      </c>
      <c r="X8417" t="s">
        <v>20669</v>
      </c>
      <c r="Y8417" t="s">
        <v>20674</v>
      </c>
      <c r="Z8417">
        <v>1</v>
      </c>
      <c r="AA8417" t="s">
        <v>20677</v>
      </c>
    </row>
    <row r="8418" spans="1:27" x14ac:dyDescent="0.3">
      <c r="A8418">
        <v>70890</v>
      </c>
      <c r="B8418" t="s">
        <v>16923</v>
      </c>
      <c r="C8418">
        <v>1</v>
      </c>
      <c r="D8418" t="s">
        <v>15291</v>
      </c>
      <c r="E8418" t="s">
        <v>16924</v>
      </c>
      <c r="F8418" t="s">
        <v>16925</v>
      </c>
      <c r="G8418" t="s">
        <v>16926</v>
      </c>
      <c r="H8418">
        <v>80.248519439999995</v>
      </c>
      <c r="I8418">
        <v>13.081877779999999</v>
      </c>
      <c r="J8418" t="s">
        <v>1542</v>
      </c>
      <c r="K8418" t="s">
        <v>26</v>
      </c>
      <c r="L8418" t="s">
        <v>27</v>
      </c>
      <c r="M8418" t="s">
        <v>27</v>
      </c>
      <c r="N8418" t="s">
        <v>27</v>
      </c>
      <c r="O8418" t="s">
        <v>27</v>
      </c>
      <c r="P8418">
        <v>1</v>
      </c>
      <c r="Q8418">
        <v>1510</v>
      </c>
      <c r="R8418">
        <v>350</v>
      </c>
      <c r="S8418">
        <v>4.5999999999999996</v>
      </c>
      <c r="T8418" s="1">
        <v>41645</v>
      </c>
      <c r="U8418" t="s">
        <v>28</v>
      </c>
      <c r="V8418" t="s">
        <v>20709</v>
      </c>
      <c r="W8418" t="s">
        <v>20710</v>
      </c>
      <c r="X8418" t="s">
        <v>20664</v>
      </c>
      <c r="Y8418" t="s">
        <v>20674</v>
      </c>
      <c r="Z8418">
        <v>1</v>
      </c>
      <c r="AA8418" t="s">
        <v>20677</v>
      </c>
    </row>
    <row r="8419" spans="1:27" x14ac:dyDescent="0.3">
      <c r="A8419">
        <v>3600015</v>
      </c>
      <c r="B8419" t="s">
        <v>16946</v>
      </c>
      <c r="C8419">
        <v>1</v>
      </c>
      <c r="D8419" t="s">
        <v>15969</v>
      </c>
      <c r="E8419" t="s">
        <v>16947</v>
      </c>
      <c r="F8419" t="s">
        <v>16948</v>
      </c>
      <c r="G8419" t="s">
        <v>16949</v>
      </c>
      <c r="H8419">
        <v>76.665808330000004</v>
      </c>
      <c r="I8419">
        <v>12.3085</v>
      </c>
      <c r="J8419" t="s">
        <v>868</v>
      </c>
      <c r="K8419" t="s">
        <v>26</v>
      </c>
      <c r="L8419" t="s">
        <v>27</v>
      </c>
      <c r="M8419" t="s">
        <v>27</v>
      </c>
      <c r="N8419" t="s">
        <v>27</v>
      </c>
      <c r="O8419" t="s">
        <v>27</v>
      </c>
      <c r="P8419">
        <v>1</v>
      </c>
      <c r="Q8419">
        <v>392</v>
      </c>
      <c r="R8419">
        <v>300</v>
      </c>
      <c r="S8419">
        <v>4.2</v>
      </c>
      <c r="T8419" s="1">
        <v>43105</v>
      </c>
      <c r="U8419" t="s">
        <v>28</v>
      </c>
      <c r="V8419" t="s">
        <v>20709</v>
      </c>
      <c r="W8419" t="s">
        <v>20710</v>
      </c>
      <c r="X8419" t="s">
        <v>20662</v>
      </c>
      <c r="Y8419" t="s">
        <v>20674</v>
      </c>
      <c r="Z8419">
        <v>1</v>
      </c>
      <c r="AA8419" t="s">
        <v>20677</v>
      </c>
    </row>
    <row r="8420" spans="1:27" x14ac:dyDescent="0.3">
      <c r="A8420">
        <v>18279289</v>
      </c>
      <c r="B8420" t="s">
        <v>16999</v>
      </c>
      <c r="C8420">
        <v>1</v>
      </c>
      <c r="D8420" t="s">
        <v>15800</v>
      </c>
      <c r="E8420" t="s">
        <v>17000</v>
      </c>
      <c r="F8420" t="s">
        <v>15855</v>
      </c>
      <c r="G8420" t="s">
        <v>15856</v>
      </c>
      <c r="H8420">
        <v>78.068889810000002</v>
      </c>
      <c r="I8420">
        <v>30.362685939999999</v>
      </c>
      <c r="J8420" t="s">
        <v>6500</v>
      </c>
      <c r="K8420" t="s">
        <v>26</v>
      </c>
      <c r="L8420" t="s">
        <v>27</v>
      </c>
      <c r="M8420" t="s">
        <v>27</v>
      </c>
      <c r="N8420" t="s">
        <v>27</v>
      </c>
      <c r="O8420" t="s">
        <v>27</v>
      </c>
      <c r="P8420">
        <v>1</v>
      </c>
      <c r="Q8420">
        <v>63</v>
      </c>
      <c r="R8420">
        <v>0</v>
      </c>
      <c r="S8420">
        <v>4.3</v>
      </c>
      <c r="T8420" s="1">
        <v>41633</v>
      </c>
      <c r="U8420" t="s">
        <v>28</v>
      </c>
      <c r="V8420" t="s">
        <v>20709</v>
      </c>
      <c r="W8420" t="s">
        <v>20710</v>
      </c>
      <c r="X8420" t="s">
        <v>20658</v>
      </c>
      <c r="Y8420" t="s">
        <v>20678</v>
      </c>
      <c r="Z8420">
        <v>12</v>
      </c>
      <c r="AA8420" t="s">
        <v>6631</v>
      </c>
    </row>
    <row r="8421" spans="1:27" x14ac:dyDescent="0.3">
      <c r="A8421">
        <v>3900032</v>
      </c>
      <c r="B8421" t="s">
        <v>17064</v>
      </c>
      <c r="C8421">
        <v>1</v>
      </c>
      <c r="D8421" t="s">
        <v>15833</v>
      </c>
      <c r="E8421" t="s">
        <v>17065</v>
      </c>
      <c r="F8421" t="s">
        <v>17066</v>
      </c>
      <c r="G8421" t="s">
        <v>17067</v>
      </c>
      <c r="H8421">
        <v>82.971976999999995</v>
      </c>
      <c r="I8421">
        <v>25.311385000000001</v>
      </c>
      <c r="J8421" t="s">
        <v>699</v>
      </c>
      <c r="K8421" t="s">
        <v>26</v>
      </c>
      <c r="L8421" t="s">
        <v>27</v>
      </c>
      <c r="M8421" t="s">
        <v>27</v>
      </c>
      <c r="N8421" t="s">
        <v>27</v>
      </c>
      <c r="O8421" t="s">
        <v>27</v>
      </c>
      <c r="P8421">
        <v>1</v>
      </c>
      <c r="Q8421">
        <v>158</v>
      </c>
      <c r="R8421">
        <v>150</v>
      </c>
      <c r="S8421">
        <v>4.0999999999999996</v>
      </c>
      <c r="T8421" s="1">
        <v>41974</v>
      </c>
      <c r="U8421" t="s">
        <v>28</v>
      </c>
      <c r="V8421" t="s">
        <v>20709</v>
      </c>
      <c r="W8421" t="s">
        <v>20710</v>
      </c>
      <c r="X8421" t="s">
        <v>20664</v>
      </c>
      <c r="Y8421" t="s">
        <v>20678</v>
      </c>
      <c r="Z8421">
        <v>12</v>
      </c>
      <c r="AA8421" t="s">
        <v>6631</v>
      </c>
    </row>
    <row r="8422" spans="1:27" x14ac:dyDescent="0.3">
      <c r="A8422">
        <v>2800294</v>
      </c>
      <c r="B8422" t="s">
        <v>17070</v>
      </c>
      <c r="C8422">
        <v>1</v>
      </c>
      <c r="D8422" t="s">
        <v>15898</v>
      </c>
      <c r="E8422" t="s">
        <v>17071</v>
      </c>
      <c r="F8422" t="s">
        <v>16677</v>
      </c>
      <c r="G8422" t="s">
        <v>16678</v>
      </c>
      <c r="H8422">
        <v>83.303413890000002</v>
      </c>
      <c r="I8422">
        <v>17.726297219999999</v>
      </c>
      <c r="J8422" t="s">
        <v>2734</v>
      </c>
      <c r="K8422" t="s">
        <v>26</v>
      </c>
      <c r="L8422" t="s">
        <v>27</v>
      </c>
      <c r="M8422" t="s">
        <v>27</v>
      </c>
      <c r="N8422" t="s">
        <v>27</v>
      </c>
      <c r="O8422" t="s">
        <v>27</v>
      </c>
      <c r="P8422">
        <v>1</v>
      </c>
      <c r="Q8422">
        <v>270</v>
      </c>
      <c r="R8422">
        <v>300</v>
      </c>
      <c r="S8422">
        <v>4.2</v>
      </c>
      <c r="T8422" s="1">
        <v>40904</v>
      </c>
      <c r="U8422" t="s">
        <v>28</v>
      </c>
      <c r="V8422" t="s">
        <v>20709</v>
      </c>
      <c r="W8422" t="s">
        <v>20710</v>
      </c>
      <c r="X8422" t="s">
        <v>20663</v>
      </c>
      <c r="Y8422" t="s">
        <v>20678</v>
      </c>
      <c r="Z8422">
        <v>12</v>
      </c>
      <c r="AA8422" t="s">
        <v>6631</v>
      </c>
    </row>
    <row r="8423" spans="1:27" x14ac:dyDescent="0.3">
      <c r="A8423">
        <v>18254231</v>
      </c>
      <c r="B8423" t="s">
        <v>17189</v>
      </c>
      <c r="C8423">
        <v>1</v>
      </c>
      <c r="D8423" t="s">
        <v>15916</v>
      </c>
      <c r="E8423" t="s">
        <v>17190</v>
      </c>
      <c r="F8423" t="s">
        <v>17191</v>
      </c>
      <c r="G8423" t="s">
        <v>17190</v>
      </c>
      <c r="H8423">
        <v>75.866698869999993</v>
      </c>
      <c r="I8423">
        <v>22.751857059999999</v>
      </c>
      <c r="J8423" t="s">
        <v>596</v>
      </c>
      <c r="K8423" t="s">
        <v>26</v>
      </c>
      <c r="L8423" t="s">
        <v>27</v>
      </c>
      <c r="M8423" t="s">
        <v>27</v>
      </c>
      <c r="N8423" t="s">
        <v>27</v>
      </c>
      <c r="O8423" t="s">
        <v>27</v>
      </c>
      <c r="P8423">
        <v>1</v>
      </c>
      <c r="Q8423">
        <v>152</v>
      </c>
      <c r="R8423">
        <v>250</v>
      </c>
      <c r="S8423">
        <v>4.0999999999999996</v>
      </c>
      <c r="T8423" s="1">
        <v>41566</v>
      </c>
      <c r="U8423" t="s">
        <v>28</v>
      </c>
      <c r="V8423" t="s">
        <v>20709</v>
      </c>
      <c r="W8423" t="s">
        <v>20710</v>
      </c>
      <c r="X8423" t="s">
        <v>20658</v>
      </c>
      <c r="Y8423" t="s">
        <v>20678</v>
      </c>
      <c r="Z8423">
        <v>10</v>
      </c>
      <c r="AA8423" t="s">
        <v>20680</v>
      </c>
    </row>
    <row r="8424" spans="1:27" x14ac:dyDescent="0.3">
      <c r="A8424">
        <v>3700561</v>
      </c>
      <c r="B8424" t="s">
        <v>17237</v>
      </c>
      <c r="C8424">
        <v>1</v>
      </c>
      <c r="D8424" t="s">
        <v>15820</v>
      </c>
      <c r="E8424" t="s">
        <v>17238</v>
      </c>
      <c r="F8424" t="s">
        <v>15845</v>
      </c>
      <c r="G8424" t="s">
        <v>15846</v>
      </c>
      <c r="H8424">
        <v>79.834191669999996</v>
      </c>
      <c r="I8424">
        <v>11.925988889999999</v>
      </c>
      <c r="J8424" t="s">
        <v>713</v>
      </c>
      <c r="K8424" t="s">
        <v>26</v>
      </c>
      <c r="L8424" t="s">
        <v>27</v>
      </c>
      <c r="M8424" t="s">
        <v>27</v>
      </c>
      <c r="N8424" t="s">
        <v>27</v>
      </c>
      <c r="O8424" t="s">
        <v>27</v>
      </c>
      <c r="P8424">
        <v>1</v>
      </c>
      <c r="Q8424">
        <v>163</v>
      </c>
      <c r="R8424">
        <v>150</v>
      </c>
      <c r="S8424">
        <v>4.2</v>
      </c>
      <c r="T8424" s="1">
        <v>41572</v>
      </c>
      <c r="U8424" t="s">
        <v>28</v>
      </c>
      <c r="V8424" t="s">
        <v>20709</v>
      </c>
      <c r="W8424" t="s">
        <v>20710</v>
      </c>
      <c r="X8424" t="s">
        <v>20658</v>
      </c>
      <c r="Y8424" t="s">
        <v>20678</v>
      </c>
      <c r="Z8424">
        <v>10</v>
      </c>
      <c r="AA8424" t="s">
        <v>20680</v>
      </c>
    </row>
    <row r="8425" spans="1:27" x14ac:dyDescent="0.3">
      <c r="A8425">
        <v>121120</v>
      </c>
      <c r="B8425" t="s">
        <v>17253</v>
      </c>
      <c r="C8425">
        <v>1</v>
      </c>
      <c r="D8425" t="s">
        <v>15285</v>
      </c>
      <c r="E8425" t="s">
        <v>17254</v>
      </c>
      <c r="F8425" t="s">
        <v>10887</v>
      </c>
      <c r="G8425" t="s">
        <v>16998</v>
      </c>
      <c r="H8425">
        <v>76.797620499999994</v>
      </c>
      <c r="I8425">
        <v>30.733479500000001</v>
      </c>
      <c r="J8425" t="s">
        <v>1542</v>
      </c>
      <c r="K8425" t="s">
        <v>26</v>
      </c>
      <c r="L8425" t="s">
        <v>27</v>
      </c>
      <c r="M8425" t="s">
        <v>27</v>
      </c>
      <c r="N8425" t="s">
        <v>27</v>
      </c>
      <c r="O8425" t="s">
        <v>27</v>
      </c>
      <c r="P8425">
        <v>4</v>
      </c>
      <c r="Q8425">
        <v>817</v>
      </c>
      <c r="R8425">
        <v>2200</v>
      </c>
      <c r="S8425">
        <v>4.4000000000000004</v>
      </c>
      <c r="T8425" s="1">
        <v>40340</v>
      </c>
      <c r="U8425" t="s">
        <v>28</v>
      </c>
      <c r="V8425" t="s">
        <v>20709</v>
      </c>
      <c r="W8425" t="s">
        <v>20710</v>
      </c>
      <c r="X8425" t="s">
        <v>20667</v>
      </c>
      <c r="Y8425" t="s">
        <v>20671</v>
      </c>
      <c r="Z8425">
        <v>6</v>
      </c>
      <c r="AA8425" t="s">
        <v>20672</v>
      </c>
    </row>
    <row r="8426" spans="1:27" x14ac:dyDescent="0.3">
      <c r="A8426">
        <v>102215</v>
      </c>
      <c r="B8426" t="s">
        <v>17255</v>
      </c>
      <c r="C8426">
        <v>1</v>
      </c>
      <c r="D8426" t="s">
        <v>15585</v>
      </c>
      <c r="E8426" t="s">
        <v>17256</v>
      </c>
      <c r="F8426" t="s">
        <v>17257</v>
      </c>
      <c r="G8426" t="s">
        <v>17258</v>
      </c>
      <c r="H8426">
        <v>75.793006700000007</v>
      </c>
      <c r="I8426">
        <v>26.9029402</v>
      </c>
      <c r="J8426" t="s">
        <v>17259</v>
      </c>
      <c r="K8426" t="s">
        <v>26</v>
      </c>
      <c r="L8426" t="s">
        <v>27</v>
      </c>
      <c r="M8426" t="s">
        <v>27</v>
      </c>
      <c r="N8426" t="s">
        <v>27</v>
      </c>
      <c r="O8426" t="s">
        <v>27</v>
      </c>
      <c r="P8426">
        <v>4</v>
      </c>
      <c r="Q8426">
        <v>420</v>
      </c>
      <c r="R8426">
        <v>2300</v>
      </c>
      <c r="S8426">
        <v>4.5</v>
      </c>
      <c r="T8426" s="1">
        <v>41400</v>
      </c>
      <c r="U8426" t="s">
        <v>28</v>
      </c>
      <c r="V8426" t="s">
        <v>20709</v>
      </c>
      <c r="W8426" t="s">
        <v>20710</v>
      </c>
      <c r="X8426" t="s">
        <v>20658</v>
      </c>
      <c r="Y8426" t="s">
        <v>20671</v>
      </c>
      <c r="Z8426">
        <v>5</v>
      </c>
      <c r="AA8426" t="s">
        <v>20630</v>
      </c>
    </row>
    <row r="8427" spans="1:27" x14ac:dyDescent="0.3">
      <c r="A8427">
        <v>58268</v>
      </c>
      <c r="B8427" t="s">
        <v>15547</v>
      </c>
      <c r="C8427">
        <v>1</v>
      </c>
      <c r="D8427" t="s">
        <v>15333</v>
      </c>
      <c r="E8427" t="s">
        <v>15548</v>
      </c>
      <c r="F8427" t="s">
        <v>15420</v>
      </c>
      <c r="G8427" t="s">
        <v>15421</v>
      </c>
      <c r="H8427">
        <v>77.645395579999999</v>
      </c>
      <c r="I8427">
        <v>12.970220640000001</v>
      </c>
      <c r="J8427" t="s">
        <v>1868</v>
      </c>
      <c r="K8427" t="s">
        <v>26</v>
      </c>
      <c r="L8427" t="s">
        <v>35</v>
      </c>
      <c r="M8427" t="s">
        <v>35</v>
      </c>
      <c r="N8427" t="s">
        <v>27</v>
      </c>
      <c r="O8427" t="s">
        <v>27</v>
      </c>
      <c r="P8427">
        <v>4</v>
      </c>
      <c r="Q8427">
        <v>2369</v>
      </c>
      <c r="R8427">
        <v>2400</v>
      </c>
      <c r="S8427">
        <v>4.7</v>
      </c>
      <c r="T8427" s="1">
        <v>42322</v>
      </c>
      <c r="U8427" t="s">
        <v>28</v>
      </c>
      <c r="V8427" t="s">
        <v>20709</v>
      </c>
      <c r="W8427" t="s">
        <v>20710</v>
      </c>
      <c r="X8427" t="s">
        <v>20669</v>
      </c>
      <c r="Y8427" t="s">
        <v>20678</v>
      </c>
      <c r="Z8427">
        <v>11</v>
      </c>
      <c r="AA8427" t="s">
        <v>20679</v>
      </c>
    </row>
    <row r="8428" spans="1:27" x14ac:dyDescent="0.3">
      <c r="A8428">
        <v>102216</v>
      </c>
      <c r="B8428" t="s">
        <v>17260</v>
      </c>
      <c r="C8428">
        <v>1</v>
      </c>
      <c r="D8428" t="s">
        <v>15585</v>
      </c>
      <c r="E8428" t="s">
        <v>17256</v>
      </c>
      <c r="F8428" t="s">
        <v>17257</v>
      </c>
      <c r="G8428" t="s">
        <v>17258</v>
      </c>
      <c r="H8428">
        <v>75.792934200000005</v>
      </c>
      <c r="I8428">
        <v>26.902907599999999</v>
      </c>
      <c r="J8428" t="s">
        <v>11901</v>
      </c>
      <c r="K8428" t="s">
        <v>26</v>
      </c>
      <c r="L8428" t="s">
        <v>27</v>
      </c>
      <c r="M8428" t="s">
        <v>27</v>
      </c>
      <c r="N8428" t="s">
        <v>27</v>
      </c>
      <c r="O8428" t="s">
        <v>27</v>
      </c>
      <c r="P8428">
        <v>4</v>
      </c>
      <c r="Q8428">
        <v>308</v>
      </c>
      <c r="R8428">
        <v>2500</v>
      </c>
      <c r="S8428">
        <v>4.3</v>
      </c>
      <c r="T8428" s="1">
        <v>42181</v>
      </c>
      <c r="U8428" t="s">
        <v>28</v>
      </c>
      <c r="V8428" t="s">
        <v>20709</v>
      </c>
      <c r="W8428" t="s">
        <v>20710</v>
      </c>
      <c r="X8428" t="s">
        <v>20669</v>
      </c>
      <c r="Y8428" t="s">
        <v>20671</v>
      </c>
      <c r="Z8428">
        <v>6</v>
      </c>
      <c r="AA8428" t="s">
        <v>20672</v>
      </c>
    </row>
    <row r="8429" spans="1:27" x14ac:dyDescent="0.3">
      <c r="A8429">
        <v>3400059</v>
      </c>
      <c r="B8429" t="s">
        <v>17265</v>
      </c>
      <c r="C8429">
        <v>1</v>
      </c>
      <c r="D8429" t="s">
        <v>16008</v>
      </c>
      <c r="E8429" t="s">
        <v>17262</v>
      </c>
      <c r="F8429" t="s">
        <v>17263</v>
      </c>
      <c r="G8429" t="s">
        <v>17264</v>
      </c>
      <c r="H8429">
        <v>78.044094999999999</v>
      </c>
      <c r="I8429">
        <v>27.160934000000001</v>
      </c>
      <c r="J8429" t="s">
        <v>476</v>
      </c>
      <c r="K8429" t="s">
        <v>26</v>
      </c>
      <c r="L8429" t="s">
        <v>27</v>
      </c>
      <c r="M8429" t="s">
        <v>27</v>
      </c>
      <c r="N8429" t="s">
        <v>27</v>
      </c>
      <c r="O8429" t="s">
        <v>27</v>
      </c>
      <c r="P8429">
        <v>4</v>
      </c>
      <c r="Q8429">
        <v>133</v>
      </c>
      <c r="R8429">
        <v>2500</v>
      </c>
      <c r="S8429">
        <v>4.3</v>
      </c>
      <c r="T8429" s="1">
        <v>42080</v>
      </c>
      <c r="U8429" t="s">
        <v>28</v>
      </c>
      <c r="V8429" t="s">
        <v>20709</v>
      </c>
      <c r="W8429" t="s">
        <v>20710</v>
      </c>
      <c r="X8429" t="s">
        <v>20669</v>
      </c>
      <c r="Y8429" t="s">
        <v>20674</v>
      </c>
      <c r="Z8429">
        <v>3</v>
      </c>
      <c r="AA8429" t="s">
        <v>20675</v>
      </c>
    </row>
    <row r="8430" spans="1:27" x14ac:dyDescent="0.3">
      <c r="A8430">
        <v>70894</v>
      </c>
      <c r="B8430" t="s">
        <v>15296</v>
      </c>
      <c r="C8430">
        <v>1</v>
      </c>
      <c r="D8430" t="s">
        <v>15291</v>
      </c>
      <c r="E8430" t="s">
        <v>15297</v>
      </c>
      <c r="F8430" t="s">
        <v>15298</v>
      </c>
      <c r="G8430" t="s">
        <v>15299</v>
      </c>
      <c r="H8430">
        <v>80.236441670000005</v>
      </c>
      <c r="I8430">
        <v>13.06418056</v>
      </c>
      <c r="J8430" t="s">
        <v>5352</v>
      </c>
      <c r="K8430" t="s">
        <v>26</v>
      </c>
      <c r="L8430" t="s">
        <v>35</v>
      </c>
      <c r="M8430" t="s">
        <v>27</v>
      </c>
      <c r="N8430" t="s">
        <v>27</v>
      </c>
      <c r="O8430" t="s">
        <v>27</v>
      </c>
      <c r="P8430">
        <v>3</v>
      </c>
      <c r="Q8430">
        <v>1714</v>
      </c>
      <c r="R8430">
        <v>1000</v>
      </c>
      <c r="S8430">
        <v>4.2</v>
      </c>
      <c r="T8430" s="1">
        <v>41529</v>
      </c>
      <c r="U8430" t="s">
        <v>28</v>
      </c>
      <c r="V8430" t="s">
        <v>20709</v>
      </c>
      <c r="W8430" t="s">
        <v>20710</v>
      </c>
      <c r="X8430" t="s">
        <v>20658</v>
      </c>
      <c r="Y8430" t="s">
        <v>20659</v>
      </c>
      <c r="Z8430">
        <v>9</v>
      </c>
      <c r="AA8430" t="s">
        <v>20660</v>
      </c>
    </row>
    <row r="8431" spans="1:27" x14ac:dyDescent="0.3">
      <c r="A8431">
        <v>20002</v>
      </c>
      <c r="B8431" t="s">
        <v>15304</v>
      </c>
      <c r="C8431">
        <v>1</v>
      </c>
      <c r="D8431" t="s">
        <v>15305</v>
      </c>
      <c r="E8431" t="s">
        <v>15306</v>
      </c>
      <c r="F8431" t="s">
        <v>15307</v>
      </c>
      <c r="G8431" t="s">
        <v>15308</v>
      </c>
      <c r="H8431">
        <v>88.368628169999994</v>
      </c>
      <c r="I8431">
        <v>22.527893150000001</v>
      </c>
      <c r="J8431" t="s">
        <v>4342</v>
      </c>
      <c r="K8431" t="s">
        <v>26</v>
      </c>
      <c r="L8431" t="s">
        <v>35</v>
      </c>
      <c r="M8431" t="s">
        <v>35</v>
      </c>
      <c r="N8431" t="s">
        <v>27</v>
      </c>
      <c r="O8431" t="s">
        <v>27</v>
      </c>
      <c r="P8431">
        <v>3</v>
      </c>
      <c r="Q8431">
        <v>1778</v>
      </c>
      <c r="R8431">
        <v>1000</v>
      </c>
      <c r="S8431">
        <v>4.4000000000000004</v>
      </c>
      <c r="T8431" s="1">
        <v>43359</v>
      </c>
      <c r="U8431" t="s">
        <v>28</v>
      </c>
      <c r="V8431" t="s">
        <v>20709</v>
      </c>
      <c r="W8431" t="s">
        <v>20710</v>
      </c>
      <c r="X8431" t="s">
        <v>20662</v>
      </c>
      <c r="Y8431" t="s">
        <v>20659</v>
      </c>
      <c r="Z8431">
        <v>9</v>
      </c>
      <c r="AA8431" t="s">
        <v>20660</v>
      </c>
    </row>
    <row r="8432" spans="1:27" x14ac:dyDescent="0.3">
      <c r="A8432">
        <v>6508323</v>
      </c>
      <c r="B8432" t="s">
        <v>15313</v>
      </c>
      <c r="C8432">
        <v>1</v>
      </c>
      <c r="D8432" t="s">
        <v>15314</v>
      </c>
      <c r="E8432" t="s">
        <v>15315</v>
      </c>
      <c r="F8432" t="s">
        <v>15316</v>
      </c>
      <c r="G8432" t="s">
        <v>15317</v>
      </c>
      <c r="H8432">
        <v>73.774722890000007</v>
      </c>
      <c r="I8432">
        <v>18.569156199999998</v>
      </c>
      <c r="J8432" t="s">
        <v>12007</v>
      </c>
      <c r="K8432" t="s">
        <v>26</v>
      </c>
      <c r="L8432" t="s">
        <v>35</v>
      </c>
      <c r="M8432" t="s">
        <v>27</v>
      </c>
      <c r="N8432" t="s">
        <v>27</v>
      </c>
      <c r="O8432" t="s">
        <v>27</v>
      </c>
      <c r="P8432">
        <v>3</v>
      </c>
      <c r="Q8432">
        <v>1099</v>
      </c>
      <c r="R8432">
        <v>1500</v>
      </c>
      <c r="S8432">
        <v>4.5</v>
      </c>
      <c r="T8432" s="1">
        <v>42999</v>
      </c>
      <c r="U8432" t="s">
        <v>28</v>
      </c>
      <c r="V8432" t="s">
        <v>20709</v>
      </c>
      <c r="W8432" t="s">
        <v>20710</v>
      </c>
      <c r="X8432" t="s">
        <v>20668</v>
      </c>
      <c r="Y8432" t="s">
        <v>20659</v>
      </c>
      <c r="Z8432">
        <v>9</v>
      </c>
      <c r="AA8432" t="s">
        <v>20660</v>
      </c>
    </row>
    <row r="8433" spans="1:27" x14ac:dyDescent="0.3">
      <c r="A8433">
        <v>6505309</v>
      </c>
      <c r="B8433" t="s">
        <v>15318</v>
      </c>
      <c r="C8433">
        <v>1</v>
      </c>
      <c r="D8433" t="s">
        <v>15314</v>
      </c>
      <c r="E8433" t="s">
        <v>15319</v>
      </c>
      <c r="F8433" t="s">
        <v>15320</v>
      </c>
      <c r="G8433" t="s">
        <v>15321</v>
      </c>
      <c r="H8433">
        <v>73.900626450000004</v>
      </c>
      <c r="I8433">
        <v>18.54694697</v>
      </c>
      <c r="J8433" t="s">
        <v>15322</v>
      </c>
      <c r="K8433" t="s">
        <v>26</v>
      </c>
      <c r="L8433" t="s">
        <v>35</v>
      </c>
      <c r="M8433" t="s">
        <v>27</v>
      </c>
      <c r="N8433" t="s">
        <v>27</v>
      </c>
      <c r="O8433" t="s">
        <v>27</v>
      </c>
      <c r="P8433">
        <v>3</v>
      </c>
      <c r="Q8433">
        <v>1143</v>
      </c>
      <c r="R8433">
        <v>1000</v>
      </c>
      <c r="S8433">
        <v>4.0999999999999996</v>
      </c>
      <c r="T8433" s="1">
        <v>41525</v>
      </c>
      <c r="U8433" t="s">
        <v>28</v>
      </c>
      <c r="V8433" t="s">
        <v>20709</v>
      </c>
      <c r="W8433" t="s">
        <v>20710</v>
      </c>
      <c r="X8433" t="s">
        <v>20658</v>
      </c>
      <c r="Y8433" t="s">
        <v>20659</v>
      </c>
      <c r="Z8433">
        <v>9</v>
      </c>
      <c r="AA8433" t="s">
        <v>20660</v>
      </c>
    </row>
    <row r="8434" spans="1:27" x14ac:dyDescent="0.3">
      <c r="A8434">
        <v>18292672</v>
      </c>
      <c r="B8434" t="s">
        <v>15323</v>
      </c>
      <c r="C8434">
        <v>1</v>
      </c>
      <c r="D8434" t="s">
        <v>15314</v>
      </c>
      <c r="E8434" t="s">
        <v>15324</v>
      </c>
      <c r="F8434" t="s">
        <v>15325</v>
      </c>
      <c r="G8434" t="s">
        <v>15326</v>
      </c>
      <c r="H8434">
        <v>73.751081229999997</v>
      </c>
      <c r="I8434">
        <v>18.63621513</v>
      </c>
      <c r="J8434" t="s">
        <v>602</v>
      </c>
      <c r="K8434" t="s">
        <v>26</v>
      </c>
      <c r="L8434" t="s">
        <v>35</v>
      </c>
      <c r="M8434" t="s">
        <v>35</v>
      </c>
      <c r="N8434" t="s">
        <v>27</v>
      </c>
      <c r="O8434" t="s">
        <v>27</v>
      </c>
      <c r="P8434">
        <v>3</v>
      </c>
      <c r="Q8434">
        <v>487</v>
      </c>
      <c r="R8434">
        <v>1500</v>
      </c>
      <c r="S8434">
        <v>4.2</v>
      </c>
      <c r="T8434" s="1">
        <v>40805</v>
      </c>
      <c r="U8434" t="s">
        <v>28</v>
      </c>
      <c r="V8434" t="s">
        <v>20709</v>
      </c>
      <c r="W8434" t="s">
        <v>20710</v>
      </c>
      <c r="X8434" t="s">
        <v>20663</v>
      </c>
      <c r="Y8434" t="s">
        <v>20659</v>
      </c>
      <c r="Z8434">
        <v>9</v>
      </c>
      <c r="AA8434" t="s">
        <v>20660</v>
      </c>
    </row>
    <row r="8435" spans="1:27" x14ac:dyDescent="0.3">
      <c r="A8435">
        <v>18353121</v>
      </c>
      <c r="B8435" t="s">
        <v>15332</v>
      </c>
      <c r="C8435">
        <v>1</v>
      </c>
      <c r="D8435" t="s">
        <v>15333</v>
      </c>
      <c r="E8435" t="s">
        <v>15334</v>
      </c>
      <c r="F8435" t="s">
        <v>15335</v>
      </c>
      <c r="G8435" t="s">
        <v>15336</v>
      </c>
      <c r="H8435">
        <v>77.696663999999998</v>
      </c>
      <c r="I8435">
        <v>12.97537691</v>
      </c>
      <c r="J8435" t="s">
        <v>15337</v>
      </c>
      <c r="K8435" t="s">
        <v>26</v>
      </c>
      <c r="L8435" t="s">
        <v>35</v>
      </c>
      <c r="M8435" t="s">
        <v>27</v>
      </c>
      <c r="N8435" t="s">
        <v>27</v>
      </c>
      <c r="O8435" t="s">
        <v>27</v>
      </c>
      <c r="P8435">
        <v>3</v>
      </c>
      <c r="Q8435">
        <v>983</v>
      </c>
      <c r="R8435">
        <v>1200</v>
      </c>
      <c r="S8435">
        <v>4.4000000000000004</v>
      </c>
      <c r="T8435" s="1">
        <v>42597</v>
      </c>
      <c r="U8435" t="s">
        <v>28</v>
      </c>
      <c r="V8435" t="s">
        <v>20709</v>
      </c>
      <c r="W8435" t="s">
        <v>20710</v>
      </c>
      <c r="X8435" t="s">
        <v>20661</v>
      </c>
      <c r="Y8435" t="s">
        <v>20659</v>
      </c>
      <c r="Z8435">
        <v>8</v>
      </c>
      <c r="AA8435" t="s">
        <v>20666</v>
      </c>
    </row>
    <row r="8436" spans="1:27" x14ac:dyDescent="0.3">
      <c r="A8436">
        <v>96626</v>
      </c>
      <c r="B8436" t="s">
        <v>15354</v>
      </c>
      <c r="C8436">
        <v>1</v>
      </c>
      <c r="D8436" t="s">
        <v>15339</v>
      </c>
      <c r="E8436" t="s">
        <v>15355</v>
      </c>
      <c r="F8436" t="s">
        <v>15356</v>
      </c>
      <c r="G8436" t="s">
        <v>15357</v>
      </c>
      <c r="H8436">
        <v>78.347553599999998</v>
      </c>
      <c r="I8436">
        <v>17.424113999999999</v>
      </c>
      <c r="J8436" t="s">
        <v>15358</v>
      </c>
      <c r="K8436" t="s">
        <v>26</v>
      </c>
      <c r="L8436" t="s">
        <v>35</v>
      </c>
      <c r="M8436" t="s">
        <v>27</v>
      </c>
      <c r="N8436" t="s">
        <v>27</v>
      </c>
      <c r="O8436" t="s">
        <v>27</v>
      </c>
      <c r="P8436">
        <v>3</v>
      </c>
      <c r="Q8436">
        <v>860</v>
      </c>
      <c r="R8436">
        <v>1900</v>
      </c>
      <c r="S8436">
        <v>4.3</v>
      </c>
      <c r="T8436" s="1">
        <v>43309</v>
      </c>
      <c r="U8436" t="s">
        <v>28</v>
      </c>
      <c r="V8436" t="s">
        <v>20709</v>
      </c>
      <c r="W8436" t="s">
        <v>20710</v>
      </c>
      <c r="X8436" t="s">
        <v>20662</v>
      </c>
      <c r="Y8436" t="s">
        <v>20659</v>
      </c>
      <c r="Z8436">
        <v>7</v>
      </c>
      <c r="AA8436" t="s">
        <v>20670</v>
      </c>
    </row>
    <row r="8437" spans="1:27" x14ac:dyDescent="0.3">
      <c r="A8437">
        <v>6507461</v>
      </c>
      <c r="B8437" t="s">
        <v>15359</v>
      </c>
      <c r="C8437">
        <v>1</v>
      </c>
      <c r="D8437" t="s">
        <v>15314</v>
      </c>
      <c r="E8437" t="s">
        <v>15360</v>
      </c>
      <c r="F8437" t="s">
        <v>15361</v>
      </c>
      <c r="G8437" t="s">
        <v>15362</v>
      </c>
      <c r="H8437">
        <v>73.830327499999996</v>
      </c>
      <c r="I8437">
        <v>18.536718499999999</v>
      </c>
      <c r="J8437" t="s">
        <v>2284</v>
      </c>
      <c r="K8437" t="s">
        <v>26</v>
      </c>
      <c r="L8437" t="s">
        <v>35</v>
      </c>
      <c r="M8437" t="s">
        <v>27</v>
      </c>
      <c r="N8437" t="s">
        <v>27</v>
      </c>
      <c r="O8437" t="s">
        <v>27</v>
      </c>
      <c r="P8437">
        <v>3</v>
      </c>
      <c r="Q8437">
        <v>1531</v>
      </c>
      <c r="R8437">
        <v>1200</v>
      </c>
      <c r="S8437">
        <v>4.2</v>
      </c>
      <c r="T8437" s="1">
        <v>40728</v>
      </c>
      <c r="U8437" t="s">
        <v>28</v>
      </c>
      <c r="V8437" t="s">
        <v>20709</v>
      </c>
      <c r="W8437" t="s">
        <v>20710</v>
      </c>
      <c r="X8437" t="s">
        <v>20663</v>
      </c>
      <c r="Y8437" t="s">
        <v>20659</v>
      </c>
      <c r="Z8437">
        <v>7</v>
      </c>
      <c r="AA8437" t="s">
        <v>20670</v>
      </c>
    </row>
    <row r="8438" spans="1:27" x14ac:dyDescent="0.3">
      <c r="A8438">
        <v>6507495</v>
      </c>
      <c r="B8438" t="s">
        <v>15363</v>
      </c>
      <c r="C8438">
        <v>1</v>
      </c>
      <c r="D8438" t="s">
        <v>15314</v>
      </c>
      <c r="E8438" t="s">
        <v>15364</v>
      </c>
      <c r="F8438" t="s">
        <v>15365</v>
      </c>
      <c r="G8438" t="s">
        <v>15366</v>
      </c>
      <c r="H8438">
        <v>73.915366899999995</v>
      </c>
      <c r="I8438">
        <v>18.563934499999998</v>
      </c>
      <c r="J8438" t="s">
        <v>611</v>
      </c>
      <c r="K8438" t="s">
        <v>26</v>
      </c>
      <c r="L8438" t="s">
        <v>35</v>
      </c>
      <c r="M8438" t="s">
        <v>27</v>
      </c>
      <c r="N8438" t="s">
        <v>27</v>
      </c>
      <c r="O8438" t="s">
        <v>27</v>
      </c>
      <c r="P8438">
        <v>3</v>
      </c>
      <c r="Q8438">
        <v>377</v>
      </c>
      <c r="R8438">
        <v>1000</v>
      </c>
      <c r="S8438">
        <v>4.0999999999999996</v>
      </c>
      <c r="T8438" s="1">
        <v>42562</v>
      </c>
      <c r="U8438" t="s">
        <v>28</v>
      </c>
      <c r="V8438" t="s">
        <v>20709</v>
      </c>
      <c r="W8438" t="s">
        <v>20710</v>
      </c>
      <c r="X8438" t="s">
        <v>20661</v>
      </c>
      <c r="Y8438" t="s">
        <v>20659</v>
      </c>
      <c r="Z8438">
        <v>7</v>
      </c>
      <c r="AA8438" t="s">
        <v>20670</v>
      </c>
    </row>
    <row r="8439" spans="1:27" x14ac:dyDescent="0.3">
      <c r="A8439">
        <v>73088</v>
      </c>
      <c r="B8439" t="s">
        <v>15380</v>
      </c>
      <c r="C8439">
        <v>1</v>
      </c>
      <c r="D8439" t="s">
        <v>15291</v>
      </c>
      <c r="E8439" t="s">
        <v>15381</v>
      </c>
      <c r="F8439" t="s">
        <v>15382</v>
      </c>
      <c r="G8439" t="s">
        <v>15383</v>
      </c>
      <c r="H8439">
        <v>80.264150999999998</v>
      </c>
      <c r="I8439">
        <v>13.058616000000001</v>
      </c>
      <c r="J8439" t="s">
        <v>15384</v>
      </c>
      <c r="K8439" t="s">
        <v>26</v>
      </c>
      <c r="L8439" t="s">
        <v>35</v>
      </c>
      <c r="M8439" t="s">
        <v>35</v>
      </c>
      <c r="N8439" t="s">
        <v>27</v>
      </c>
      <c r="O8439" t="s">
        <v>27</v>
      </c>
      <c r="P8439">
        <v>3</v>
      </c>
      <c r="Q8439">
        <v>1262</v>
      </c>
      <c r="R8439">
        <v>1700</v>
      </c>
      <c r="S8439">
        <v>4.8</v>
      </c>
      <c r="T8439" s="1">
        <v>40332</v>
      </c>
      <c r="U8439" t="s">
        <v>28</v>
      </c>
      <c r="V8439" t="s">
        <v>20709</v>
      </c>
      <c r="W8439" t="s">
        <v>20710</v>
      </c>
      <c r="X8439" t="s">
        <v>20667</v>
      </c>
      <c r="Y8439" t="s">
        <v>20671</v>
      </c>
      <c r="Z8439">
        <v>6</v>
      </c>
      <c r="AA8439" t="s">
        <v>20672</v>
      </c>
    </row>
    <row r="8440" spans="1:27" x14ac:dyDescent="0.3">
      <c r="A8440">
        <v>70497</v>
      </c>
      <c r="B8440" t="s">
        <v>15385</v>
      </c>
      <c r="C8440">
        <v>1</v>
      </c>
      <c r="D8440" t="s">
        <v>15291</v>
      </c>
      <c r="E8440" t="s">
        <v>15386</v>
      </c>
      <c r="F8440" t="s">
        <v>15387</v>
      </c>
      <c r="G8440" t="s">
        <v>15388</v>
      </c>
      <c r="H8440">
        <v>80.242268440000004</v>
      </c>
      <c r="I8440">
        <v>13.04964535</v>
      </c>
      <c r="J8440" t="s">
        <v>15389</v>
      </c>
      <c r="K8440" t="s">
        <v>26</v>
      </c>
      <c r="L8440" t="s">
        <v>35</v>
      </c>
      <c r="M8440" t="s">
        <v>35</v>
      </c>
      <c r="N8440" t="s">
        <v>27</v>
      </c>
      <c r="O8440" t="s">
        <v>27</v>
      </c>
      <c r="P8440">
        <v>3</v>
      </c>
      <c r="Q8440">
        <v>1210</v>
      </c>
      <c r="R8440">
        <v>1500</v>
      </c>
      <c r="S8440">
        <v>4.5</v>
      </c>
      <c r="T8440" s="1">
        <v>40703</v>
      </c>
      <c r="U8440" t="s">
        <v>28</v>
      </c>
      <c r="V8440" t="s">
        <v>20709</v>
      </c>
      <c r="W8440" t="s">
        <v>20710</v>
      </c>
      <c r="X8440" t="s">
        <v>20663</v>
      </c>
      <c r="Y8440" t="s">
        <v>20671</v>
      </c>
      <c r="Z8440">
        <v>6</v>
      </c>
      <c r="AA8440" t="s">
        <v>20672</v>
      </c>
    </row>
    <row r="8441" spans="1:27" x14ac:dyDescent="0.3">
      <c r="A8441">
        <v>18237753</v>
      </c>
      <c r="B8441" t="s">
        <v>15348</v>
      </c>
      <c r="C8441">
        <v>1</v>
      </c>
      <c r="D8441" t="s">
        <v>15349</v>
      </c>
      <c r="E8441" t="s">
        <v>15390</v>
      </c>
      <c r="F8441" t="s">
        <v>15391</v>
      </c>
      <c r="G8441" t="s">
        <v>15392</v>
      </c>
      <c r="H8441">
        <v>72.833984009999995</v>
      </c>
      <c r="I8441">
        <v>19.05583064</v>
      </c>
      <c r="J8441" t="s">
        <v>15353</v>
      </c>
      <c r="K8441" t="s">
        <v>26</v>
      </c>
      <c r="L8441" t="s">
        <v>35</v>
      </c>
      <c r="M8441" t="s">
        <v>35</v>
      </c>
      <c r="N8441" t="s">
        <v>27</v>
      </c>
      <c r="O8441" t="s">
        <v>27</v>
      </c>
      <c r="P8441">
        <v>3</v>
      </c>
      <c r="Q8441">
        <v>2040</v>
      </c>
      <c r="R8441">
        <v>1000</v>
      </c>
      <c r="S8441">
        <v>4.0999999999999996</v>
      </c>
      <c r="T8441" s="1">
        <v>42896</v>
      </c>
      <c r="U8441" t="s">
        <v>28</v>
      </c>
      <c r="V8441" t="s">
        <v>20709</v>
      </c>
      <c r="W8441" t="s">
        <v>20710</v>
      </c>
      <c r="X8441" t="s">
        <v>20668</v>
      </c>
      <c r="Y8441" t="s">
        <v>20671</v>
      </c>
      <c r="Z8441">
        <v>6</v>
      </c>
      <c r="AA8441" t="s">
        <v>20672</v>
      </c>
    </row>
    <row r="8442" spans="1:27" x14ac:dyDescent="0.3">
      <c r="A8442">
        <v>54162</v>
      </c>
      <c r="B8442" t="s">
        <v>15398</v>
      </c>
      <c r="C8442">
        <v>1</v>
      </c>
      <c r="D8442" t="s">
        <v>15333</v>
      </c>
      <c r="E8442" t="s">
        <v>15399</v>
      </c>
      <c r="F8442" t="s">
        <v>15400</v>
      </c>
      <c r="G8442" t="s">
        <v>15401</v>
      </c>
      <c r="H8442">
        <v>77.616155149999997</v>
      </c>
      <c r="I8442">
        <v>12.934364540000001</v>
      </c>
      <c r="J8442" t="s">
        <v>15402</v>
      </c>
      <c r="K8442" t="s">
        <v>26</v>
      </c>
      <c r="L8442" t="s">
        <v>35</v>
      </c>
      <c r="M8442" t="s">
        <v>27</v>
      </c>
      <c r="N8442" t="s">
        <v>27</v>
      </c>
      <c r="O8442" t="s">
        <v>27</v>
      </c>
      <c r="P8442">
        <v>3</v>
      </c>
      <c r="Q8442">
        <v>5385</v>
      </c>
      <c r="R8442">
        <v>1400</v>
      </c>
      <c r="S8442">
        <v>4.0999999999999996</v>
      </c>
      <c r="T8442" s="1">
        <v>41406</v>
      </c>
      <c r="U8442" t="s">
        <v>28</v>
      </c>
      <c r="V8442" t="s">
        <v>20709</v>
      </c>
      <c r="W8442" t="s">
        <v>20710</v>
      </c>
      <c r="X8442" t="s">
        <v>20658</v>
      </c>
      <c r="Y8442" t="s">
        <v>20671</v>
      </c>
      <c r="Z8442">
        <v>5</v>
      </c>
      <c r="AA8442" t="s">
        <v>20630</v>
      </c>
    </row>
    <row r="8443" spans="1:27" x14ac:dyDescent="0.3">
      <c r="A8443">
        <v>97824</v>
      </c>
      <c r="B8443" t="s">
        <v>15380</v>
      </c>
      <c r="C8443">
        <v>1</v>
      </c>
      <c r="D8443" t="s">
        <v>15339</v>
      </c>
      <c r="E8443" t="s">
        <v>15406</v>
      </c>
      <c r="F8443" t="s">
        <v>15407</v>
      </c>
      <c r="G8443" t="s">
        <v>15408</v>
      </c>
      <c r="H8443">
        <v>78.449577840000003</v>
      </c>
      <c r="I8443">
        <v>17.42281912</v>
      </c>
      <c r="J8443" t="s">
        <v>15384</v>
      </c>
      <c r="K8443" t="s">
        <v>26</v>
      </c>
      <c r="L8443" t="s">
        <v>35</v>
      </c>
      <c r="M8443" t="s">
        <v>35</v>
      </c>
      <c r="N8443" t="s">
        <v>27</v>
      </c>
      <c r="O8443" t="s">
        <v>27</v>
      </c>
      <c r="P8443">
        <v>3</v>
      </c>
      <c r="Q8443">
        <v>1932</v>
      </c>
      <c r="R8443">
        <v>1800</v>
      </c>
      <c r="S8443">
        <v>4.7</v>
      </c>
      <c r="T8443" s="1">
        <v>42130</v>
      </c>
      <c r="U8443" t="s">
        <v>28</v>
      </c>
      <c r="V8443" t="s">
        <v>20709</v>
      </c>
      <c r="W8443" t="s">
        <v>20710</v>
      </c>
      <c r="X8443" t="s">
        <v>20669</v>
      </c>
      <c r="Y8443" t="s">
        <v>20671</v>
      </c>
      <c r="Z8443">
        <v>5</v>
      </c>
      <c r="AA8443" t="s">
        <v>20630</v>
      </c>
    </row>
    <row r="8444" spans="1:27" x14ac:dyDescent="0.3">
      <c r="A8444">
        <v>97503</v>
      </c>
      <c r="B8444" t="s">
        <v>15425</v>
      </c>
      <c r="C8444">
        <v>1</v>
      </c>
      <c r="D8444" t="s">
        <v>15339</v>
      </c>
      <c r="E8444" t="s">
        <v>15426</v>
      </c>
      <c r="F8444" t="s">
        <v>15427</v>
      </c>
      <c r="G8444" t="s">
        <v>15428</v>
      </c>
      <c r="H8444">
        <v>78.407494979999996</v>
      </c>
      <c r="I8444">
        <v>17.426227560000001</v>
      </c>
      <c r="J8444" t="s">
        <v>15429</v>
      </c>
      <c r="K8444" t="s">
        <v>26</v>
      </c>
      <c r="L8444" t="s">
        <v>35</v>
      </c>
      <c r="M8444" t="s">
        <v>27</v>
      </c>
      <c r="N8444" t="s">
        <v>27</v>
      </c>
      <c r="O8444" t="s">
        <v>27</v>
      </c>
      <c r="P8444">
        <v>3</v>
      </c>
      <c r="Q8444">
        <v>1431</v>
      </c>
      <c r="R8444">
        <v>1100</v>
      </c>
      <c r="S8444">
        <v>4.0999999999999996</v>
      </c>
      <c r="T8444" s="1">
        <v>41370</v>
      </c>
      <c r="U8444" t="s">
        <v>28</v>
      </c>
      <c r="V8444" t="s">
        <v>20709</v>
      </c>
      <c r="W8444" t="s">
        <v>20710</v>
      </c>
      <c r="X8444" t="s">
        <v>20658</v>
      </c>
      <c r="Y8444" t="s">
        <v>20671</v>
      </c>
      <c r="Z8444">
        <v>4</v>
      </c>
      <c r="AA8444" t="s">
        <v>20673</v>
      </c>
    </row>
    <row r="8445" spans="1:27" x14ac:dyDescent="0.3">
      <c r="A8445">
        <v>18441490</v>
      </c>
      <c r="B8445" t="s">
        <v>15435</v>
      </c>
      <c r="C8445">
        <v>1</v>
      </c>
      <c r="D8445" t="s">
        <v>15314</v>
      </c>
      <c r="E8445" t="s">
        <v>15436</v>
      </c>
      <c r="F8445" t="s">
        <v>15437</v>
      </c>
      <c r="G8445" t="s">
        <v>15438</v>
      </c>
      <c r="H8445">
        <v>73.773572200000004</v>
      </c>
      <c r="I8445">
        <v>18.5927182</v>
      </c>
      <c r="J8445" t="s">
        <v>25</v>
      </c>
      <c r="K8445" t="s">
        <v>26</v>
      </c>
      <c r="L8445" t="s">
        <v>35</v>
      </c>
      <c r="M8445" t="s">
        <v>27</v>
      </c>
      <c r="N8445" t="s">
        <v>27</v>
      </c>
      <c r="O8445" t="s">
        <v>27</v>
      </c>
      <c r="P8445">
        <v>3</v>
      </c>
      <c r="Q8445">
        <v>208</v>
      </c>
      <c r="R8445">
        <v>1000</v>
      </c>
      <c r="S8445">
        <v>4.4000000000000004</v>
      </c>
      <c r="T8445" s="1">
        <v>43191</v>
      </c>
      <c r="U8445" t="s">
        <v>28</v>
      </c>
      <c r="V8445" t="s">
        <v>20709</v>
      </c>
      <c r="W8445" t="s">
        <v>20710</v>
      </c>
      <c r="X8445" t="s">
        <v>20662</v>
      </c>
      <c r="Y8445" t="s">
        <v>20671</v>
      </c>
      <c r="Z8445">
        <v>4</v>
      </c>
      <c r="AA8445" t="s">
        <v>20673</v>
      </c>
    </row>
    <row r="8446" spans="1:27" x14ac:dyDescent="0.3">
      <c r="A8446">
        <v>90744</v>
      </c>
      <c r="B8446" t="s">
        <v>15453</v>
      </c>
      <c r="C8446">
        <v>1</v>
      </c>
      <c r="D8446" t="s">
        <v>15339</v>
      </c>
      <c r="E8446" t="s">
        <v>15454</v>
      </c>
      <c r="F8446" t="s">
        <v>15455</v>
      </c>
      <c r="G8446" t="s">
        <v>15456</v>
      </c>
      <c r="H8446">
        <v>78.437225260000005</v>
      </c>
      <c r="I8446">
        <v>17.410370660000002</v>
      </c>
      <c r="J8446" t="s">
        <v>2966</v>
      </c>
      <c r="K8446" t="s">
        <v>26</v>
      </c>
      <c r="L8446" t="s">
        <v>35</v>
      </c>
      <c r="M8446" t="s">
        <v>35</v>
      </c>
      <c r="N8446" t="s">
        <v>27</v>
      </c>
      <c r="O8446" t="s">
        <v>27</v>
      </c>
      <c r="P8446">
        <v>3</v>
      </c>
      <c r="Q8446">
        <v>3374</v>
      </c>
      <c r="R8446">
        <v>1500</v>
      </c>
      <c r="S8446">
        <v>4.3</v>
      </c>
      <c r="T8446" s="1">
        <v>41328</v>
      </c>
      <c r="U8446" t="s">
        <v>28</v>
      </c>
      <c r="V8446" t="s">
        <v>20709</v>
      </c>
      <c r="W8446" t="s">
        <v>20710</v>
      </c>
      <c r="X8446" t="s">
        <v>20658</v>
      </c>
      <c r="Y8446" t="s">
        <v>20674</v>
      </c>
      <c r="Z8446">
        <v>2</v>
      </c>
      <c r="AA8446" t="s">
        <v>20676</v>
      </c>
    </row>
    <row r="8447" spans="1:27" x14ac:dyDescent="0.3">
      <c r="A8447">
        <v>18418730</v>
      </c>
      <c r="B8447" t="s">
        <v>15457</v>
      </c>
      <c r="C8447">
        <v>1</v>
      </c>
      <c r="D8447" t="s">
        <v>15339</v>
      </c>
      <c r="E8447" t="s">
        <v>15458</v>
      </c>
      <c r="F8447" t="s">
        <v>15427</v>
      </c>
      <c r="G8447" t="s">
        <v>15428</v>
      </c>
      <c r="H8447">
        <v>78.418213429999994</v>
      </c>
      <c r="I8447">
        <v>17.430448429999998</v>
      </c>
      <c r="J8447" t="s">
        <v>2404</v>
      </c>
      <c r="K8447" t="s">
        <v>26</v>
      </c>
      <c r="L8447" t="s">
        <v>35</v>
      </c>
      <c r="M8447" t="s">
        <v>27</v>
      </c>
      <c r="N8447" t="s">
        <v>27</v>
      </c>
      <c r="O8447" t="s">
        <v>27</v>
      </c>
      <c r="P8447">
        <v>3</v>
      </c>
      <c r="Q8447">
        <v>221</v>
      </c>
      <c r="R8447">
        <v>1200</v>
      </c>
      <c r="S8447">
        <v>4.2</v>
      </c>
      <c r="T8447" s="1">
        <v>40582</v>
      </c>
      <c r="U8447" t="s">
        <v>28</v>
      </c>
      <c r="V8447" t="s">
        <v>20709</v>
      </c>
      <c r="W8447" t="s">
        <v>20710</v>
      </c>
      <c r="X8447" t="s">
        <v>20663</v>
      </c>
      <c r="Y8447" t="s">
        <v>20674</v>
      </c>
      <c r="Z8447">
        <v>2</v>
      </c>
      <c r="AA8447" t="s">
        <v>20676</v>
      </c>
    </row>
    <row r="8448" spans="1:27" x14ac:dyDescent="0.3">
      <c r="A8448">
        <v>18075122</v>
      </c>
      <c r="B8448" t="s">
        <v>15459</v>
      </c>
      <c r="C8448">
        <v>1</v>
      </c>
      <c r="D8448" t="s">
        <v>15349</v>
      </c>
      <c r="E8448" t="s">
        <v>15460</v>
      </c>
      <c r="F8448" t="s">
        <v>15446</v>
      </c>
      <c r="G8448" t="s">
        <v>15447</v>
      </c>
      <c r="H8448">
        <v>72.848922999999999</v>
      </c>
      <c r="I8448">
        <v>19.254567000000002</v>
      </c>
      <c r="J8448" t="s">
        <v>3784</v>
      </c>
      <c r="K8448" t="s">
        <v>26</v>
      </c>
      <c r="L8448" t="s">
        <v>35</v>
      </c>
      <c r="M8448" t="s">
        <v>35</v>
      </c>
      <c r="N8448" t="s">
        <v>27</v>
      </c>
      <c r="O8448" t="s">
        <v>27</v>
      </c>
      <c r="P8448">
        <v>3</v>
      </c>
      <c r="Q8448">
        <v>2083</v>
      </c>
      <c r="R8448">
        <v>1000</v>
      </c>
      <c r="S8448">
        <v>4.7</v>
      </c>
      <c r="T8448" s="1">
        <v>40218</v>
      </c>
      <c r="U8448" t="s">
        <v>28</v>
      </c>
      <c r="V8448" t="s">
        <v>20709</v>
      </c>
      <c r="W8448" t="s">
        <v>20710</v>
      </c>
      <c r="X8448" t="s">
        <v>20667</v>
      </c>
      <c r="Y8448" t="s">
        <v>20674</v>
      </c>
      <c r="Z8448">
        <v>2</v>
      </c>
      <c r="AA8448" t="s">
        <v>20676</v>
      </c>
    </row>
    <row r="8449" spans="1:27" x14ac:dyDescent="0.3">
      <c r="A8449">
        <v>18270976</v>
      </c>
      <c r="B8449" t="s">
        <v>15348</v>
      </c>
      <c r="C8449">
        <v>1</v>
      </c>
      <c r="D8449" t="s">
        <v>15349</v>
      </c>
      <c r="E8449" t="s">
        <v>15465</v>
      </c>
      <c r="F8449" t="s">
        <v>15466</v>
      </c>
      <c r="G8449" t="s">
        <v>15467</v>
      </c>
      <c r="H8449">
        <v>72.813073799999998</v>
      </c>
      <c r="I8449">
        <v>19.131140500000001</v>
      </c>
      <c r="J8449" t="s">
        <v>15353</v>
      </c>
      <c r="K8449" t="s">
        <v>26</v>
      </c>
      <c r="L8449" t="s">
        <v>35</v>
      </c>
      <c r="M8449" t="s">
        <v>35</v>
      </c>
      <c r="N8449" t="s">
        <v>27</v>
      </c>
      <c r="O8449" t="s">
        <v>27</v>
      </c>
      <c r="P8449">
        <v>3</v>
      </c>
      <c r="Q8449">
        <v>1295</v>
      </c>
      <c r="R8449">
        <v>1000</v>
      </c>
      <c r="S8449">
        <v>4.0999999999999996</v>
      </c>
      <c r="T8449" s="1">
        <v>42402</v>
      </c>
      <c r="U8449" t="s">
        <v>28</v>
      </c>
      <c r="V8449" t="s">
        <v>20709</v>
      </c>
      <c r="W8449" t="s">
        <v>20710</v>
      </c>
      <c r="X8449" t="s">
        <v>20661</v>
      </c>
      <c r="Y8449" t="s">
        <v>20674</v>
      </c>
      <c r="Z8449">
        <v>2</v>
      </c>
      <c r="AA8449" t="s">
        <v>20676</v>
      </c>
    </row>
    <row r="8450" spans="1:27" x14ac:dyDescent="0.3">
      <c r="A8450">
        <v>18356469</v>
      </c>
      <c r="B8450" t="s">
        <v>15471</v>
      </c>
      <c r="C8450">
        <v>1</v>
      </c>
      <c r="D8450" t="s">
        <v>15339</v>
      </c>
      <c r="E8450" t="s">
        <v>15472</v>
      </c>
      <c r="F8450" t="s">
        <v>15427</v>
      </c>
      <c r="G8450" t="s">
        <v>15428</v>
      </c>
      <c r="H8450">
        <v>78.400350250000002</v>
      </c>
      <c r="I8450">
        <v>17.431476530000001</v>
      </c>
      <c r="J8450" t="s">
        <v>15473</v>
      </c>
      <c r="K8450" t="s">
        <v>26</v>
      </c>
      <c r="L8450" t="s">
        <v>35</v>
      </c>
      <c r="M8450" t="s">
        <v>27</v>
      </c>
      <c r="N8450" t="s">
        <v>27</v>
      </c>
      <c r="O8450" t="s">
        <v>27</v>
      </c>
      <c r="P8450">
        <v>3</v>
      </c>
      <c r="Q8450">
        <v>594</v>
      </c>
      <c r="R8450">
        <v>1200</v>
      </c>
      <c r="S8450">
        <v>4.0999999999999996</v>
      </c>
      <c r="T8450" s="1">
        <v>43102</v>
      </c>
      <c r="U8450" t="s">
        <v>28</v>
      </c>
      <c r="V8450" t="s">
        <v>20709</v>
      </c>
      <c r="W8450" t="s">
        <v>20710</v>
      </c>
      <c r="X8450" t="s">
        <v>20662</v>
      </c>
      <c r="Y8450" t="s">
        <v>20674</v>
      </c>
      <c r="Z8450">
        <v>1</v>
      </c>
      <c r="AA8450" t="s">
        <v>20677</v>
      </c>
    </row>
    <row r="8451" spans="1:27" x14ac:dyDescent="0.3">
      <c r="A8451">
        <v>18343731</v>
      </c>
      <c r="B8451" t="s">
        <v>15474</v>
      </c>
      <c r="C8451">
        <v>1</v>
      </c>
      <c r="D8451" t="s">
        <v>15305</v>
      </c>
      <c r="E8451" t="s">
        <v>15475</v>
      </c>
      <c r="F8451" t="s">
        <v>15307</v>
      </c>
      <c r="G8451" t="s">
        <v>15308</v>
      </c>
      <c r="H8451">
        <v>88.366216600000001</v>
      </c>
      <c r="I8451">
        <v>22.5336623</v>
      </c>
      <c r="J8451" t="s">
        <v>1348</v>
      </c>
      <c r="K8451" t="s">
        <v>26</v>
      </c>
      <c r="L8451" t="s">
        <v>35</v>
      </c>
      <c r="M8451" t="s">
        <v>27</v>
      </c>
      <c r="N8451" t="s">
        <v>27</v>
      </c>
      <c r="O8451" t="s">
        <v>27</v>
      </c>
      <c r="P8451">
        <v>3</v>
      </c>
      <c r="Q8451">
        <v>704</v>
      </c>
      <c r="R8451">
        <v>1200</v>
      </c>
      <c r="S8451">
        <v>4.2</v>
      </c>
      <c r="T8451" s="1">
        <v>40920</v>
      </c>
      <c r="U8451" t="s">
        <v>28</v>
      </c>
      <c r="V8451" t="s">
        <v>20709</v>
      </c>
      <c r="W8451" t="s">
        <v>20710</v>
      </c>
      <c r="X8451" t="s">
        <v>20665</v>
      </c>
      <c r="Y8451" t="s">
        <v>20674</v>
      </c>
      <c r="Z8451">
        <v>1</v>
      </c>
      <c r="AA8451" t="s">
        <v>20677</v>
      </c>
    </row>
    <row r="8452" spans="1:27" x14ac:dyDescent="0.3">
      <c r="A8452">
        <v>18383076</v>
      </c>
      <c r="B8452" t="s">
        <v>15484</v>
      </c>
      <c r="C8452">
        <v>1</v>
      </c>
      <c r="D8452" t="s">
        <v>15314</v>
      </c>
      <c r="E8452" t="s">
        <v>15485</v>
      </c>
      <c r="F8452" t="s">
        <v>15320</v>
      </c>
      <c r="G8452" t="s">
        <v>15321</v>
      </c>
      <c r="H8452">
        <v>73.904337290000001</v>
      </c>
      <c r="I8452">
        <v>18.546257520000001</v>
      </c>
      <c r="J8452" t="s">
        <v>15486</v>
      </c>
      <c r="K8452" t="s">
        <v>26</v>
      </c>
      <c r="L8452" t="s">
        <v>35</v>
      </c>
      <c r="M8452" t="s">
        <v>27</v>
      </c>
      <c r="N8452" t="s">
        <v>27</v>
      </c>
      <c r="O8452" t="s">
        <v>27</v>
      </c>
      <c r="P8452">
        <v>3</v>
      </c>
      <c r="Q8452">
        <v>306</v>
      </c>
      <c r="R8452">
        <v>1400</v>
      </c>
      <c r="S8452">
        <v>4.2</v>
      </c>
      <c r="T8452" s="1">
        <v>43106</v>
      </c>
      <c r="U8452" t="s">
        <v>28</v>
      </c>
      <c r="V8452" t="s">
        <v>20709</v>
      </c>
      <c r="W8452" t="s">
        <v>20710</v>
      </c>
      <c r="X8452" t="s">
        <v>20662</v>
      </c>
      <c r="Y8452" t="s">
        <v>20674</v>
      </c>
      <c r="Z8452">
        <v>1</v>
      </c>
      <c r="AA8452" t="s">
        <v>20677</v>
      </c>
    </row>
    <row r="8453" spans="1:27" x14ac:dyDescent="0.3">
      <c r="A8453">
        <v>18417624</v>
      </c>
      <c r="B8453" t="s">
        <v>15487</v>
      </c>
      <c r="C8453">
        <v>1</v>
      </c>
      <c r="D8453" t="s">
        <v>15314</v>
      </c>
      <c r="E8453" t="s">
        <v>15488</v>
      </c>
      <c r="F8453" t="s">
        <v>15415</v>
      </c>
      <c r="G8453" t="s">
        <v>15416</v>
      </c>
      <c r="H8453">
        <v>73.899315000000001</v>
      </c>
      <c r="I8453">
        <v>18.533811</v>
      </c>
      <c r="J8453" t="s">
        <v>15489</v>
      </c>
      <c r="K8453" t="s">
        <v>26</v>
      </c>
      <c r="L8453" t="s">
        <v>35</v>
      </c>
      <c r="M8453" t="s">
        <v>27</v>
      </c>
      <c r="N8453" t="s">
        <v>27</v>
      </c>
      <c r="O8453" t="s">
        <v>27</v>
      </c>
      <c r="P8453">
        <v>3</v>
      </c>
      <c r="Q8453">
        <v>140</v>
      </c>
      <c r="R8453">
        <v>1500</v>
      </c>
      <c r="S8453">
        <v>4.0999999999999996</v>
      </c>
      <c r="T8453" s="1">
        <v>42753</v>
      </c>
      <c r="U8453" t="s">
        <v>28</v>
      </c>
      <c r="V8453" t="s">
        <v>20709</v>
      </c>
      <c r="W8453" t="s">
        <v>20710</v>
      </c>
      <c r="X8453" t="s">
        <v>20668</v>
      </c>
      <c r="Y8453" t="s">
        <v>20674</v>
      </c>
      <c r="Z8453">
        <v>1</v>
      </c>
      <c r="AA8453" t="s">
        <v>20677</v>
      </c>
    </row>
    <row r="8454" spans="1:27" x14ac:dyDescent="0.3">
      <c r="A8454">
        <v>58882</v>
      </c>
      <c r="B8454" t="s">
        <v>15490</v>
      </c>
      <c r="C8454">
        <v>1</v>
      </c>
      <c r="D8454" t="s">
        <v>15333</v>
      </c>
      <c r="E8454" t="s">
        <v>15491</v>
      </c>
      <c r="F8454" t="s">
        <v>15492</v>
      </c>
      <c r="G8454" t="s">
        <v>15493</v>
      </c>
      <c r="H8454">
        <v>77.683236859999994</v>
      </c>
      <c r="I8454">
        <v>12.91304096</v>
      </c>
      <c r="J8454" t="s">
        <v>15494</v>
      </c>
      <c r="K8454" t="s">
        <v>26</v>
      </c>
      <c r="L8454" t="s">
        <v>35</v>
      </c>
      <c r="M8454" t="s">
        <v>35</v>
      </c>
      <c r="N8454" t="s">
        <v>27</v>
      </c>
      <c r="O8454" t="s">
        <v>27</v>
      </c>
      <c r="P8454">
        <v>3</v>
      </c>
      <c r="Q8454">
        <v>5705</v>
      </c>
      <c r="R8454">
        <v>1800</v>
      </c>
      <c r="S8454">
        <v>4.5</v>
      </c>
      <c r="T8454" s="1">
        <v>42361</v>
      </c>
      <c r="U8454" t="s">
        <v>28</v>
      </c>
      <c r="V8454" t="s">
        <v>20709</v>
      </c>
      <c r="W8454" t="s">
        <v>20710</v>
      </c>
      <c r="X8454" t="s">
        <v>20669</v>
      </c>
      <c r="Y8454" t="s">
        <v>20678</v>
      </c>
      <c r="Z8454">
        <v>12</v>
      </c>
      <c r="AA8454" t="s">
        <v>6631</v>
      </c>
    </row>
    <row r="8455" spans="1:27" x14ac:dyDescent="0.3">
      <c r="A8455">
        <v>69951</v>
      </c>
      <c r="B8455" t="s">
        <v>15495</v>
      </c>
      <c r="C8455">
        <v>1</v>
      </c>
      <c r="D8455" t="s">
        <v>15291</v>
      </c>
      <c r="E8455" t="s">
        <v>15496</v>
      </c>
      <c r="F8455" t="s">
        <v>15497</v>
      </c>
      <c r="G8455" t="s">
        <v>15498</v>
      </c>
      <c r="H8455">
        <v>80.254790670000006</v>
      </c>
      <c r="I8455">
        <v>13.027017730000001</v>
      </c>
      <c r="J8455" t="s">
        <v>15499</v>
      </c>
      <c r="K8455" t="s">
        <v>26</v>
      </c>
      <c r="L8455" t="s">
        <v>35</v>
      </c>
      <c r="M8455" t="s">
        <v>35</v>
      </c>
      <c r="N8455" t="s">
        <v>27</v>
      </c>
      <c r="O8455" t="s">
        <v>27</v>
      </c>
      <c r="P8455">
        <v>3</v>
      </c>
      <c r="Q8455">
        <v>1607</v>
      </c>
      <c r="R8455">
        <v>1200</v>
      </c>
      <c r="S8455">
        <v>4.3</v>
      </c>
      <c r="T8455" s="1">
        <v>40517</v>
      </c>
      <c r="U8455" t="s">
        <v>28</v>
      </c>
      <c r="V8455" t="s">
        <v>20709</v>
      </c>
      <c r="W8455" t="s">
        <v>20710</v>
      </c>
      <c r="X8455" t="s">
        <v>20667</v>
      </c>
      <c r="Y8455" t="s">
        <v>20678</v>
      </c>
      <c r="Z8455">
        <v>12</v>
      </c>
      <c r="AA8455" t="s">
        <v>6631</v>
      </c>
    </row>
    <row r="8456" spans="1:27" x14ac:dyDescent="0.3">
      <c r="A8456">
        <v>25664</v>
      </c>
      <c r="B8456" t="s">
        <v>15500</v>
      </c>
      <c r="C8456">
        <v>1</v>
      </c>
      <c r="D8456" t="s">
        <v>15305</v>
      </c>
      <c r="E8456" t="s">
        <v>15501</v>
      </c>
      <c r="F8456" t="s">
        <v>15502</v>
      </c>
      <c r="G8456" t="s">
        <v>15503</v>
      </c>
      <c r="H8456">
        <v>88.350679799999995</v>
      </c>
      <c r="I8456">
        <v>22.547185500000001</v>
      </c>
      <c r="J8456" t="s">
        <v>15504</v>
      </c>
      <c r="K8456" t="s">
        <v>26</v>
      </c>
      <c r="L8456" t="s">
        <v>35</v>
      </c>
      <c r="M8456" t="s">
        <v>27</v>
      </c>
      <c r="N8456" t="s">
        <v>27</v>
      </c>
      <c r="O8456" t="s">
        <v>27</v>
      </c>
      <c r="P8456">
        <v>3</v>
      </c>
      <c r="Q8456">
        <v>1484</v>
      </c>
      <c r="R8456">
        <v>1400</v>
      </c>
      <c r="S8456">
        <v>4.4000000000000004</v>
      </c>
      <c r="T8456" s="1">
        <v>43080</v>
      </c>
      <c r="U8456" t="s">
        <v>28</v>
      </c>
      <c r="V8456" t="s">
        <v>20709</v>
      </c>
      <c r="W8456" t="s">
        <v>20710</v>
      </c>
      <c r="X8456" t="s">
        <v>20668</v>
      </c>
      <c r="Y8456" t="s">
        <v>20678</v>
      </c>
      <c r="Z8456">
        <v>12</v>
      </c>
      <c r="AA8456" t="s">
        <v>6631</v>
      </c>
    </row>
    <row r="8457" spans="1:27" x14ac:dyDescent="0.3">
      <c r="A8457">
        <v>24452</v>
      </c>
      <c r="B8457" t="s">
        <v>15505</v>
      </c>
      <c r="C8457">
        <v>1</v>
      </c>
      <c r="D8457" t="s">
        <v>15305</v>
      </c>
      <c r="E8457" t="s">
        <v>15506</v>
      </c>
      <c r="F8457" t="s">
        <v>15507</v>
      </c>
      <c r="G8457" t="s">
        <v>15508</v>
      </c>
      <c r="H8457">
        <v>88.400467300000003</v>
      </c>
      <c r="I8457">
        <v>22.5490998</v>
      </c>
      <c r="J8457" t="s">
        <v>25</v>
      </c>
      <c r="K8457" t="s">
        <v>26</v>
      </c>
      <c r="L8457" t="s">
        <v>35</v>
      </c>
      <c r="M8457" t="s">
        <v>27</v>
      </c>
      <c r="N8457" t="s">
        <v>27</v>
      </c>
      <c r="O8457" t="s">
        <v>27</v>
      </c>
      <c r="P8457">
        <v>3</v>
      </c>
      <c r="Q8457">
        <v>1616</v>
      </c>
      <c r="R8457">
        <v>1600</v>
      </c>
      <c r="S8457">
        <v>4.0999999999999996</v>
      </c>
      <c r="T8457" s="1">
        <v>43084</v>
      </c>
      <c r="U8457" t="s">
        <v>28</v>
      </c>
      <c r="V8457" t="s">
        <v>20709</v>
      </c>
      <c r="W8457" t="s">
        <v>20710</v>
      </c>
      <c r="X8457" t="s">
        <v>20668</v>
      </c>
      <c r="Y8457" t="s">
        <v>20678</v>
      </c>
      <c r="Z8457">
        <v>12</v>
      </c>
      <c r="AA8457" t="s">
        <v>6631</v>
      </c>
    </row>
    <row r="8458" spans="1:27" x14ac:dyDescent="0.3">
      <c r="A8458">
        <v>11371</v>
      </c>
      <c r="B8458" t="s">
        <v>15380</v>
      </c>
      <c r="C8458">
        <v>1</v>
      </c>
      <c r="D8458" t="s">
        <v>15314</v>
      </c>
      <c r="E8458" t="s">
        <v>15509</v>
      </c>
      <c r="F8458" t="s">
        <v>15510</v>
      </c>
      <c r="G8458" t="s">
        <v>15511</v>
      </c>
      <c r="H8458">
        <v>73.916619100000005</v>
      </c>
      <c r="I8458">
        <v>18.562450200000001</v>
      </c>
      <c r="J8458" t="s">
        <v>15512</v>
      </c>
      <c r="K8458" t="s">
        <v>26</v>
      </c>
      <c r="L8458" t="s">
        <v>35</v>
      </c>
      <c r="M8458" t="s">
        <v>35</v>
      </c>
      <c r="N8458" t="s">
        <v>27</v>
      </c>
      <c r="O8458" t="s">
        <v>27</v>
      </c>
      <c r="P8458">
        <v>3</v>
      </c>
      <c r="Q8458">
        <v>1439</v>
      </c>
      <c r="R8458">
        <v>1800</v>
      </c>
      <c r="S8458">
        <v>4.5</v>
      </c>
      <c r="T8458" s="1">
        <v>40539</v>
      </c>
      <c r="U8458" t="s">
        <v>28</v>
      </c>
      <c r="V8458" t="s">
        <v>20709</v>
      </c>
      <c r="W8458" t="s">
        <v>20710</v>
      </c>
      <c r="X8458" t="s">
        <v>20667</v>
      </c>
      <c r="Y8458" t="s">
        <v>20678</v>
      </c>
      <c r="Z8458">
        <v>12</v>
      </c>
      <c r="AA8458" t="s">
        <v>6631</v>
      </c>
    </row>
    <row r="8459" spans="1:27" x14ac:dyDescent="0.3">
      <c r="A8459">
        <v>50943</v>
      </c>
      <c r="B8459" t="s">
        <v>15515</v>
      </c>
      <c r="C8459">
        <v>1</v>
      </c>
      <c r="D8459" t="s">
        <v>15333</v>
      </c>
      <c r="E8459" t="s">
        <v>15516</v>
      </c>
      <c r="F8459" t="s">
        <v>15517</v>
      </c>
      <c r="G8459" t="s">
        <v>15518</v>
      </c>
      <c r="H8459">
        <v>77.615427929999996</v>
      </c>
      <c r="I8459">
        <v>12.933283919999999</v>
      </c>
      <c r="J8459" t="s">
        <v>476</v>
      </c>
      <c r="K8459" t="s">
        <v>26</v>
      </c>
      <c r="L8459" t="s">
        <v>35</v>
      </c>
      <c r="M8459" t="s">
        <v>35</v>
      </c>
      <c r="N8459" t="s">
        <v>27</v>
      </c>
      <c r="O8459" t="s">
        <v>27</v>
      </c>
      <c r="P8459">
        <v>3</v>
      </c>
      <c r="Q8459">
        <v>2416</v>
      </c>
      <c r="R8459">
        <v>1300</v>
      </c>
      <c r="S8459">
        <v>4.0999999999999996</v>
      </c>
      <c r="T8459" s="1">
        <v>41587</v>
      </c>
      <c r="U8459" t="s">
        <v>28</v>
      </c>
      <c r="V8459" t="s">
        <v>20709</v>
      </c>
      <c r="W8459" t="s">
        <v>20710</v>
      </c>
      <c r="X8459" t="s">
        <v>20658</v>
      </c>
      <c r="Y8459" t="s">
        <v>20678</v>
      </c>
      <c r="Z8459">
        <v>11</v>
      </c>
      <c r="AA8459" t="s">
        <v>20679</v>
      </c>
    </row>
    <row r="8460" spans="1:27" x14ac:dyDescent="0.3">
      <c r="A8460">
        <v>70393</v>
      </c>
      <c r="B8460" t="s">
        <v>15529</v>
      </c>
      <c r="C8460">
        <v>1</v>
      </c>
      <c r="D8460" t="s">
        <v>15291</v>
      </c>
      <c r="E8460" t="s">
        <v>15530</v>
      </c>
      <c r="F8460" t="s">
        <v>15298</v>
      </c>
      <c r="G8460" t="s">
        <v>15299</v>
      </c>
      <c r="H8460">
        <v>80.251864999999995</v>
      </c>
      <c r="I8460">
        <v>13.066762000000001</v>
      </c>
      <c r="J8460" t="s">
        <v>25</v>
      </c>
      <c r="K8460" t="s">
        <v>26</v>
      </c>
      <c r="L8460" t="s">
        <v>35</v>
      </c>
      <c r="M8460" t="s">
        <v>35</v>
      </c>
      <c r="N8460" t="s">
        <v>27</v>
      </c>
      <c r="O8460" t="s">
        <v>27</v>
      </c>
      <c r="P8460">
        <v>3</v>
      </c>
      <c r="Q8460">
        <v>1753</v>
      </c>
      <c r="R8460">
        <v>1200</v>
      </c>
      <c r="S8460">
        <v>4.5999999999999996</v>
      </c>
      <c r="T8460" s="1">
        <v>40843</v>
      </c>
      <c r="U8460" t="s">
        <v>28</v>
      </c>
      <c r="V8460" t="s">
        <v>20709</v>
      </c>
      <c r="W8460" t="s">
        <v>20710</v>
      </c>
      <c r="X8460" t="s">
        <v>20663</v>
      </c>
      <c r="Y8460" t="s">
        <v>20678</v>
      </c>
      <c r="Z8460">
        <v>10</v>
      </c>
      <c r="AA8460" t="s">
        <v>20680</v>
      </c>
    </row>
    <row r="8461" spans="1:27" x14ac:dyDescent="0.3">
      <c r="A8461">
        <v>18312984</v>
      </c>
      <c r="B8461" t="s">
        <v>15531</v>
      </c>
      <c r="C8461">
        <v>1</v>
      </c>
      <c r="D8461" t="s">
        <v>15339</v>
      </c>
      <c r="E8461" t="s">
        <v>15532</v>
      </c>
      <c r="F8461" t="s">
        <v>15533</v>
      </c>
      <c r="G8461" t="s">
        <v>15534</v>
      </c>
      <c r="H8461">
        <v>78.379347210000006</v>
      </c>
      <c r="I8461">
        <v>17.450850559999999</v>
      </c>
      <c r="J8461" t="s">
        <v>15535</v>
      </c>
      <c r="K8461" t="s">
        <v>26</v>
      </c>
      <c r="L8461" t="s">
        <v>35</v>
      </c>
      <c r="M8461" t="s">
        <v>27</v>
      </c>
      <c r="N8461" t="s">
        <v>27</v>
      </c>
      <c r="O8461" t="s">
        <v>27</v>
      </c>
      <c r="P8461">
        <v>3</v>
      </c>
      <c r="Q8461">
        <v>571</v>
      </c>
      <c r="R8461">
        <v>1400</v>
      </c>
      <c r="S8461">
        <v>4.0999999999999996</v>
      </c>
      <c r="T8461" s="1">
        <v>42286</v>
      </c>
      <c r="U8461" t="s">
        <v>28</v>
      </c>
      <c r="V8461" t="s">
        <v>20709</v>
      </c>
      <c r="W8461" t="s">
        <v>20710</v>
      </c>
      <c r="X8461" t="s">
        <v>20669</v>
      </c>
      <c r="Y8461" t="s">
        <v>20678</v>
      </c>
      <c r="Z8461">
        <v>10</v>
      </c>
      <c r="AA8461" t="s">
        <v>20680</v>
      </c>
    </row>
    <row r="8462" spans="1:27" x14ac:dyDescent="0.3">
      <c r="A8462">
        <v>113325</v>
      </c>
      <c r="B8462" t="s">
        <v>15557</v>
      </c>
      <c r="C8462">
        <v>1</v>
      </c>
      <c r="D8462" t="s">
        <v>15552</v>
      </c>
      <c r="E8462" t="s">
        <v>15558</v>
      </c>
      <c r="F8462" t="s">
        <v>15559</v>
      </c>
      <c r="G8462" t="s">
        <v>15560</v>
      </c>
      <c r="H8462">
        <v>72.507264500000005</v>
      </c>
      <c r="I8462">
        <v>23.011772300000001</v>
      </c>
      <c r="J8462" t="s">
        <v>15561</v>
      </c>
      <c r="K8462" t="s">
        <v>26</v>
      </c>
      <c r="L8462" t="s">
        <v>27</v>
      </c>
      <c r="M8462" t="s">
        <v>35</v>
      </c>
      <c r="N8462" t="s">
        <v>27</v>
      </c>
      <c r="O8462" t="s">
        <v>27</v>
      </c>
      <c r="P8462">
        <v>3</v>
      </c>
      <c r="Q8462">
        <v>1138</v>
      </c>
      <c r="R8462">
        <v>950</v>
      </c>
      <c r="S8462">
        <v>4.5</v>
      </c>
      <c r="T8462" s="1">
        <v>43356</v>
      </c>
      <c r="U8462" t="s">
        <v>28</v>
      </c>
      <c r="V8462" t="s">
        <v>20709</v>
      </c>
      <c r="W8462" t="s">
        <v>20710</v>
      </c>
      <c r="X8462" t="s">
        <v>20662</v>
      </c>
      <c r="Y8462" t="s">
        <v>20659</v>
      </c>
      <c r="Z8462">
        <v>9</v>
      </c>
      <c r="AA8462" t="s">
        <v>20660</v>
      </c>
    </row>
    <row r="8463" spans="1:27" x14ac:dyDescent="0.3">
      <c r="A8463">
        <v>92577</v>
      </c>
      <c r="B8463" t="s">
        <v>15563</v>
      </c>
      <c r="C8463">
        <v>1</v>
      </c>
      <c r="D8463" t="s">
        <v>15339</v>
      </c>
      <c r="E8463" t="s">
        <v>15564</v>
      </c>
      <c r="F8463" t="s">
        <v>15565</v>
      </c>
      <c r="G8463" t="s">
        <v>15566</v>
      </c>
      <c r="H8463">
        <v>78.368854749999997</v>
      </c>
      <c r="I8463">
        <v>17.45970973</v>
      </c>
      <c r="J8463" t="s">
        <v>15567</v>
      </c>
      <c r="K8463" t="s">
        <v>26</v>
      </c>
      <c r="L8463" t="s">
        <v>27</v>
      </c>
      <c r="M8463" t="s">
        <v>35</v>
      </c>
      <c r="N8463" t="s">
        <v>27</v>
      </c>
      <c r="O8463" t="s">
        <v>27</v>
      </c>
      <c r="P8463">
        <v>3</v>
      </c>
      <c r="Q8463">
        <v>1859</v>
      </c>
      <c r="R8463">
        <v>1800</v>
      </c>
      <c r="S8463">
        <v>4.2</v>
      </c>
      <c r="T8463" s="1">
        <v>42625</v>
      </c>
      <c r="U8463" t="s">
        <v>28</v>
      </c>
      <c r="V8463" t="s">
        <v>20709</v>
      </c>
      <c r="W8463" t="s">
        <v>20710</v>
      </c>
      <c r="X8463" t="s">
        <v>20661</v>
      </c>
      <c r="Y8463" t="s">
        <v>20659</v>
      </c>
      <c r="Z8463">
        <v>9</v>
      </c>
      <c r="AA8463" t="s">
        <v>20660</v>
      </c>
    </row>
    <row r="8464" spans="1:27" x14ac:dyDescent="0.3">
      <c r="A8464">
        <v>18407918</v>
      </c>
      <c r="B8464" t="s">
        <v>15529</v>
      </c>
      <c r="C8464">
        <v>1</v>
      </c>
      <c r="D8464" t="s">
        <v>15333</v>
      </c>
      <c r="E8464" t="s">
        <v>15573</v>
      </c>
      <c r="F8464" t="s">
        <v>15420</v>
      </c>
      <c r="G8464" t="s">
        <v>15421</v>
      </c>
      <c r="H8464">
        <v>77.645747999999998</v>
      </c>
      <c r="I8464">
        <v>12.970324</v>
      </c>
      <c r="J8464" t="s">
        <v>2105</v>
      </c>
      <c r="K8464" t="s">
        <v>26</v>
      </c>
      <c r="L8464" t="s">
        <v>27</v>
      </c>
      <c r="M8464" t="s">
        <v>35</v>
      </c>
      <c r="N8464" t="s">
        <v>27</v>
      </c>
      <c r="O8464" t="s">
        <v>27</v>
      </c>
      <c r="P8464">
        <v>3</v>
      </c>
      <c r="Q8464">
        <v>231</v>
      </c>
      <c r="R8464">
        <v>1500</v>
      </c>
      <c r="S8464">
        <v>4.2</v>
      </c>
      <c r="T8464" s="1">
        <v>40394</v>
      </c>
      <c r="U8464" t="s">
        <v>28</v>
      </c>
      <c r="V8464" t="s">
        <v>20709</v>
      </c>
      <c r="W8464" t="s">
        <v>20710</v>
      </c>
      <c r="X8464" t="s">
        <v>20667</v>
      </c>
      <c r="Y8464" t="s">
        <v>20659</v>
      </c>
      <c r="Z8464">
        <v>8</v>
      </c>
      <c r="AA8464" t="s">
        <v>20666</v>
      </c>
    </row>
    <row r="8465" spans="1:27" x14ac:dyDescent="0.3">
      <c r="A8465">
        <v>90847</v>
      </c>
      <c r="B8465" t="s">
        <v>15380</v>
      </c>
      <c r="C8465">
        <v>1</v>
      </c>
      <c r="D8465" t="s">
        <v>15339</v>
      </c>
      <c r="E8465" t="s">
        <v>15611</v>
      </c>
      <c r="F8465" t="s">
        <v>15411</v>
      </c>
      <c r="G8465" t="s">
        <v>15412</v>
      </c>
      <c r="H8465">
        <v>78.38674374</v>
      </c>
      <c r="I8465">
        <v>17.433808750000001</v>
      </c>
      <c r="J8465" t="s">
        <v>15384</v>
      </c>
      <c r="K8465" t="s">
        <v>26</v>
      </c>
      <c r="L8465" t="s">
        <v>27</v>
      </c>
      <c r="M8465" t="s">
        <v>35</v>
      </c>
      <c r="N8465" t="s">
        <v>27</v>
      </c>
      <c r="O8465" t="s">
        <v>27</v>
      </c>
      <c r="P8465">
        <v>3</v>
      </c>
      <c r="Q8465">
        <v>2553</v>
      </c>
      <c r="R8465">
        <v>1800</v>
      </c>
      <c r="S8465">
        <v>4.5999999999999996</v>
      </c>
      <c r="T8465" s="1">
        <v>40387</v>
      </c>
      <c r="U8465" t="s">
        <v>28</v>
      </c>
      <c r="V8465" t="s">
        <v>20709</v>
      </c>
      <c r="W8465" t="s">
        <v>20710</v>
      </c>
      <c r="X8465" t="s">
        <v>20667</v>
      </c>
      <c r="Y8465" t="s">
        <v>20659</v>
      </c>
      <c r="Z8465">
        <v>7</v>
      </c>
      <c r="AA8465" t="s">
        <v>20670</v>
      </c>
    </row>
    <row r="8466" spans="1:27" x14ac:dyDescent="0.3">
      <c r="A8466">
        <v>101259</v>
      </c>
      <c r="B8466" t="s">
        <v>15612</v>
      </c>
      <c r="C8466">
        <v>1</v>
      </c>
      <c r="D8466" t="s">
        <v>15585</v>
      </c>
      <c r="E8466" t="s">
        <v>15613</v>
      </c>
      <c r="F8466" t="s">
        <v>15614</v>
      </c>
      <c r="G8466" t="s">
        <v>15615</v>
      </c>
      <c r="H8466">
        <v>75.7945919</v>
      </c>
      <c r="I8466">
        <v>26.9052866</v>
      </c>
      <c r="J8466" t="s">
        <v>15616</v>
      </c>
      <c r="K8466" t="s">
        <v>26</v>
      </c>
      <c r="L8466" t="s">
        <v>27</v>
      </c>
      <c r="M8466" t="s">
        <v>35</v>
      </c>
      <c r="N8466" t="s">
        <v>27</v>
      </c>
      <c r="O8466" t="s">
        <v>27</v>
      </c>
      <c r="P8466">
        <v>3</v>
      </c>
      <c r="Q8466">
        <v>843</v>
      </c>
      <c r="R8466">
        <v>1300</v>
      </c>
      <c r="S8466">
        <v>4.4000000000000004</v>
      </c>
      <c r="T8466" s="1">
        <v>43303</v>
      </c>
      <c r="U8466" t="s">
        <v>28</v>
      </c>
      <c r="V8466" t="s">
        <v>20709</v>
      </c>
      <c r="W8466" t="s">
        <v>20710</v>
      </c>
      <c r="X8466" t="s">
        <v>20662</v>
      </c>
      <c r="Y8466" t="s">
        <v>20659</v>
      </c>
      <c r="Z8466">
        <v>7</v>
      </c>
      <c r="AA8466" t="s">
        <v>20670</v>
      </c>
    </row>
    <row r="8467" spans="1:27" x14ac:dyDescent="0.3">
      <c r="A8467">
        <v>18217475</v>
      </c>
      <c r="B8467" t="s">
        <v>15631</v>
      </c>
      <c r="C8467">
        <v>1</v>
      </c>
      <c r="D8467" t="s">
        <v>15305</v>
      </c>
      <c r="E8467" t="s">
        <v>15632</v>
      </c>
      <c r="F8467" t="s">
        <v>15633</v>
      </c>
      <c r="G8467" t="s">
        <v>15634</v>
      </c>
      <c r="H8467">
        <v>88.39329377</v>
      </c>
      <c r="I8467">
        <v>22.514687550000001</v>
      </c>
      <c r="J8467" t="s">
        <v>507</v>
      </c>
      <c r="K8467" t="s">
        <v>26</v>
      </c>
      <c r="L8467" t="s">
        <v>27</v>
      </c>
      <c r="M8467" t="s">
        <v>35</v>
      </c>
      <c r="N8467" t="s">
        <v>27</v>
      </c>
      <c r="O8467" t="s">
        <v>27</v>
      </c>
      <c r="P8467">
        <v>3</v>
      </c>
      <c r="Q8467">
        <v>945</v>
      </c>
      <c r="R8467">
        <v>1400</v>
      </c>
      <c r="S8467">
        <v>4.5999999999999996</v>
      </c>
      <c r="T8467" s="1">
        <v>41072</v>
      </c>
      <c r="U8467" t="s">
        <v>28</v>
      </c>
      <c r="V8467" t="s">
        <v>20709</v>
      </c>
      <c r="W8467" t="s">
        <v>20710</v>
      </c>
      <c r="X8467" t="s">
        <v>20665</v>
      </c>
      <c r="Y8467" t="s">
        <v>20671</v>
      </c>
      <c r="Z8467">
        <v>6</v>
      </c>
      <c r="AA8467" t="s">
        <v>20672</v>
      </c>
    </row>
    <row r="8468" spans="1:27" x14ac:dyDescent="0.3">
      <c r="A8468">
        <v>6504409</v>
      </c>
      <c r="B8468" t="s">
        <v>15635</v>
      </c>
      <c r="C8468">
        <v>1</v>
      </c>
      <c r="D8468" t="s">
        <v>15314</v>
      </c>
      <c r="E8468" t="s">
        <v>15636</v>
      </c>
      <c r="F8468" t="s">
        <v>15415</v>
      </c>
      <c r="G8468" t="s">
        <v>15416</v>
      </c>
      <c r="H8468">
        <v>73.898520250000004</v>
      </c>
      <c r="I8468">
        <v>18.534080029999998</v>
      </c>
      <c r="J8468" t="s">
        <v>15637</v>
      </c>
      <c r="K8468" t="s">
        <v>26</v>
      </c>
      <c r="L8468" t="s">
        <v>27</v>
      </c>
      <c r="M8468" t="s">
        <v>35</v>
      </c>
      <c r="N8468" t="s">
        <v>27</v>
      </c>
      <c r="O8468" t="s">
        <v>27</v>
      </c>
      <c r="P8468">
        <v>3</v>
      </c>
      <c r="Q8468">
        <v>1531</v>
      </c>
      <c r="R8468">
        <v>1800</v>
      </c>
      <c r="S8468">
        <v>4.3</v>
      </c>
      <c r="T8468" s="1">
        <v>41451</v>
      </c>
      <c r="U8468" t="s">
        <v>28</v>
      </c>
      <c r="V8468" t="s">
        <v>20709</v>
      </c>
      <c r="W8468" t="s">
        <v>20710</v>
      </c>
      <c r="X8468" t="s">
        <v>20658</v>
      </c>
      <c r="Y8468" t="s">
        <v>20671</v>
      </c>
      <c r="Z8468">
        <v>6</v>
      </c>
      <c r="AA8468" t="s">
        <v>20672</v>
      </c>
    </row>
    <row r="8469" spans="1:27" x14ac:dyDescent="0.3">
      <c r="A8469">
        <v>3000021</v>
      </c>
      <c r="B8469" t="s">
        <v>15668</v>
      </c>
      <c r="C8469">
        <v>1</v>
      </c>
      <c r="D8469" t="s">
        <v>15577</v>
      </c>
      <c r="E8469" t="s">
        <v>15669</v>
      </c>
      <c r="F8469" t="s">
        <v>15624</v>
      </c>
      <c r="G8469" t="s">
        <v>15625</v>
      </c>
      <c r="H8469">
        <v>76.995016669999998</v>
      </c>
      <c r="I8469">
        <v>11.02127778</v>
      </c>
      <c r="J8469" t="s">
        <v>548</v>
      </c>
      <c r="K8469" t="s">
        <v>26</v>
      </c>
      <c r="L8469" t="s">
        <v>27</v>
      </c>
      <c r="M8469" t="s">
        <v>35</v>
      </c>
      <c r="N8469" t="s">
        <v>27</v>
      </c>
      <c r="O8469" t="s">
        <v>27</v>
      </c>
      <c r="P8469">
        <v>3</v>
      </c>
      <c r="Q8469">
        <v>243</v>
      </c>
      <c r="R8469">
        <v>1200</v>
      </c>
      <c r="S8469">
        <v>4.0999999999999996</v>
      </c>
      <c r="T8469" s="1">
        <v>41383</v>
      </c>
      <c r="U8469" t="s">
        <v>28</v>
      </c>
      <c r="V8469" t="s">
        <v>20709</v>
      </c>
      <c r="W8469" t="s">
        <v>20710</v>
      </c>
      <c r="X8469" t="s">
        <v>20658</v>
      </c>
      <c r="Y8469" t="s">
        <v>20671</v>
      </c>
      <c r="Z8469">
        <v>4</v>
      </c>
      <c r="AA8469" t="s">
        <v>20673</v>
      </c>
    </row>
    <row r="8470" spans="1:27" x14ac:dyDescent="0.3">
      <c r="A8470">
        <v>20404</v>
      </c>
      <c r="B8470" t="s">
        <v>15675</v>
      </c>
      <c r="C8470">
        <v>1</v>
      </c>
      <c r="D8470" t="s">
        <v>15305</v>
      </c>
      <c r="E8470" t="s">
        <v>15676</v>
      </c>
      <c r="F8470" t="s">
        <v>15591</v>
      </c>
      <c r="G8470" t="s">
        <v>15592</v>
      </c>
      <c r="H8470">
        <v>88.352885000000001</v>
      </c>
      <c r="I8470">
        <v>22.5526719</v>
      </c>
      <c r="J8470" t="s">
        <v>664</v>
      </c>
      <c r="K8470" t="s">
        <v>26</v>
      </c>
      <c r="L8470" t="s">
        <v>27</v>
      </c>
      <c r="M8470" t="s">
        <v>35</v>
      </c>
      <c r="N8470" t="s">
        <v>27</v>
      </c>
      <c r="O8470" t="s">
        <v>27</v>
      </c>
      <c r="P8470">
        <v>3</v>
      </c>
      <c r="Q8470">
        <v>7574</v>
      </c>
      <c r="R8470">
        <v>1000</v>
      </c>
      <c r="S8470">
        <v>4.3</v>
      </c>
      <c r="T8470" s="1">
        <v>40650</v>
      </c>
      <c r="U8470" t="s">
        <v>28</v>
      </c>
      <c r="V8470" t="s">
        <v>20709</v>
      </c>
      <c r="W8470" t="s">
        <v>20710</v>
      </c>
      <c r="X8470" t="s">
        <v>20663</v>
      </c>
      <c r="Y8470" t="s">
        <v>20671</v>
      </c>
      <c r="Z8470">
        <v>4</v>
      </c>
      <c r="AA8470" t="s">
        <v>20673</v>
      </c>
    </row>
    <row r="8471" spans="1:27" x14ac:dyDescent="0.3">
      <c r="A8471">
        <v>3300041</v>
      </c>
      <c r="B8471" t="s">
        <v>15134</v>
      </c>
      <c r="C8471">
        <v>1</v>
      </c>
      <c r="D8471" t="s">
        <v>15596</v>
      </c>
      <c r="E8471" t="s">
        <v>15683</v>
      </c>
      <c r="F8471" t="s">
        <v>15684</v>
      </c>
      <c r="G8471" t="s">
        <v>15685</v>
      </c>
      <c r="H8471">
        <v>79.079819000000001</v>
      </c>
      <c r="I8471">
        <v>21.159224999999999</v>
      </c>
      <c r="J8471" t="s">
        <v>602</v>
      </c>
      <c r="K8471" t="s">
        <v>26</v>
      </c>
      <c r="L8471" t="s">
        <v>27</v>
      </c>
      <c r="M8471" t="s">
        <v>35</v>
      </c>
      <c r="N8471" t="s">
        <v>27</v>
      </c>
      <c r="O8471" t="s">
        <v>27</v>
      </c>
      <c r="P8471">
        <v>3</v>
      </c>
      <c r="Q8471">
        <v>275</v>
      </c>
      <c r="R8471">
        <v>1300</v>
      </c>
      <c r="S8471">
        <v>4.2</v>
      </c>
      <c r="T8471" s="1">
        <v>43203</v>
      </c>
      <c r="U8471" t="s">
        <v>28</v>
      </c>
      <c r="V8471" t="s">
        <v>20709</v>
      </c>
      <c r="W8471" t="s">
        <v>20710</v>
      </c>
      <c r="X8471" t="s">
        <v>20662</v>
      </c>
      <c r="Y8471" t="s">
        <v>20671</v>
      </c>
      <c r="Z8471">
        <v>4</v>
      </c>
      <c r="AA8471" t="s">
        <v>20673</v>
      </c>
    </row>
    <row r="8472" spans="1:27" x14ac:dyDescent="0.3">
      <c r="A8472">
        <v>18143128</v>
      </c>
      <c r="B8472" t="s">
        <v>15599</v>
      </c>
      <c r="C8472">
        <v>1</v>
      </c>
      <c r="D8472" t="s">
        <v>15552</v>
      </c>
      <c r="E8472" t="s">
        <v>15686</v>
      </c>
      <c r="F8472" t="s">
        <v>15604</v>
      </c>
      <c r="G8472" t="s">
        <v>15605</v>
      </c>
      <c r="H8472">
        <v>72.511307000000002</v>
      </c>
      <c r="I8472">
        <v>23.031850800000001</v>
      </c>
      <c r="J8472" t="s">
        <v>15687</v>
      </c>
      <c r="K8472" t="s">
        <v>26</v>
      </c>
      <c r="L8472" t="s">
        <v>27</v>
      </c>
      <c r="M8472" t="s">
        <v>35</v>
      </c>
      <c r="N8472" t="s">
        <v>27</v>
      </c>
      <c r="O8472" t="s">
        <v>27</v>
      </c>
      <c r="P8472">
        <v>3</v>
      </c>
      <c r="Q8472">
        <v>944</v>
      </c>
      <c r="R8472">
        <v>1000</v>
      </c>
      <c r="S8472">
        <v>4.4000000000000004</v>
      </c>
      <c r="T8472" s="1">
        <v>40605</v>
      </c>
      <c r="U8472" t="s">
        <v>28</v>
      </c>
      <c r="V8472" t="s">
        <v>20709</v>
      </c>
      <c r="W8472" t="s">
        <v>20710</v>
      </c>
      <c r="X8472" t="s">
        <v>20663</v>
      </c>
      <c r="Y8472" t="s">
        <v>20674</v>
      </c>
      <c r="Z8472">
        <v>3</v>
      </c>
      <c r="AA8472" t="s">
        <v>20675</v>
      </c>
    </row>
    <row r="8473" spans="1:27" x14ac:dyDescent="0.3">
      <c r="A8473">
        <v>3300107</v>
      </c>
      <c r="B8473" t="s">
        <v>15697</v>
      </c>
      <c r="C8473">
        <v>1</v>
      </c>
      <c r="D8473" t="s">
        <v>15596</v>
      </c>
      <c r="E8473" t="s">
        <v>15698</v>
      </c>
      <c r="F8473" t="s">
        <v>15699</v>
      </c>
      <c r="G8473" t="s">
        <v>15700</v>
      </c>
      <c r="H8473">
        <v>79.081846589999998</v>
      </c>
      <c r="I8473">
        <v>21.15848119</v>
      </c>
      <c r="J8473" t="s">
        <v>3238</v>
      </c>
      <c r="K8473" t="s">
        <v>26</v>
      </c>
      <c r="L8473" t="s">
        <v>27</v>
      </c>
      <c r="M8473" t="s">
        <v>35</v>
      </c>
      <c r="N8473" t="s">
        <v>27</v>
      </c>
      <c r="O8473" t="s">
        <v>27</v>
      </c>
      <c r="P8473">
        <v>3</v>
      </c>
      <c r="Q8473">
        <v>257</v>
      </c>
      <c r="R8473">
        <v>1200</v>
      </c>
      <c r="S8473">
        <v>4.4000000000000004</v>
      </c>
      <c r="T8473" s="1">
        <v>40246</v>
      </c>
      <c r="U8473" t="s">
        <v>28</v>
      </c>
      <c r="V8473" t="s">
        <v>20709</v>
      </c>
      <c r="W8473" t="s">
        <v>20710</v>
      </c>
      <c r="X8473" t="s">
        <v>20667</v>
      </c>
      <c r="Y8473" t="s">
        <v>20674</v>
      </c>
      <c r="Z8473">
        <v>3</v>
      </c>
      <c r="AA8473" t="s">
        <v>20675</v>
      </c>
    </row>
    <row r="8474" spans="1:27" x14ac:dyDescent="0.3">
      <c r="A8474">
        <v>121214</v>
      </c>
      <c r="B8474" t="s">
        <v>15380</v>
      </c>
      <c r="C8474">
        <v>1</v>
      </c>
      <c r="D8474" t="s">
        <v>15285</v>
      </c>
      <c r="E8474" t="s">
        <v>15703</v>
      </c>
      <c r="F8474" t="s">
        <v>15704</v>
      </c>
      <c r="G8474" t="s">
        <v>15705</v>
      </c>
      <c r="H8474">
        <v>76.800775200000004</v>
      </c>
      <c r="I8474">
        <v>30.705668200000002</v>
      </c>
      <c r="J8474" t="s">
        <v>13558</v>
      </c>
      <c r="K8474" t="s">
        <v>26</v>
      </c>
      <c r="L8474" t="s">
        <v>27</v>
      </c>
      <c r="M8474" t="s">
        <v>35</v>
      </c>
      <c r="N8474" t="s">
        <v>27</v>
      </c>
      <c r="O8474" t="s">
        <v>27</v>
      </c>
      <c r="P8474">
        <v>3</v>
      </c>
      <c r="Q8474">
        <v>970</v>
      </c>
      <c r="R8474">
        <v>1400</v>
      </c>
      <c r="S8474">
        <v>4.3</v>
      </c>
      <c r="T8474" s="1">
        <v>42047</v>
      </c>
      <c r="U8474" t="s">
        <v>28</v>
      </c>
      <c r="V8474" t="s">
        <v>20709</v>
      </c>
      <c r="W8474" t="s">
        <v>20710</v>
      </c>
      <c r="X8474" t="s">
        <v>20669</v>
      </c>
      <c r="Y8474" t="s">
        <v>20674</v>
      </c>
      <c r="Z8474">
        <v>2</v>
      </c>
      <c r="AA8474" t="s">
        <v>20676</v>
      </c>
    </row>
    <row r="8475" spans="1:27" x14ac:dyDescent="0.3">
      <c r="A8475">
        <v>18249144</v>
      </c>
      <c r="B8475" t="s">
        <v>15721</v>
      </c>
      <c r="C8475">
        <v>1</v>
      </c>
      <c r="D8475" t="s">
        <v>15305</v>
      </c>
      <c r="E8475" t="s">
        <v>15632</v>
      </c>
      <c r="F8475" t="s">
        <v>15633</v>
      </c>
      <c r="G8475" t="s">
        <v>15634</v>
      </c>
      <c r="H8475">
        <v>88.393310200000002</v>
      </c>
      <c r="I8475">
        <v>22.51458534</v>
      </c>
      <c r="J8475" t="s">
        <v>15722</v>
      </c>
      <c r="K8475" t="s">
        <v>26</v>
      </c>
      <c r="L8475" t="s">
        <v>27</v>
      </c>
      <c r="M8475" t="s">
        <v>35</v>
      </c>
      <c r="N8475" t="s">
        <v>27</v>
      </c>
      <c r="O8475" t="s">
        <v>27</v>
      </c>
      <c r="P8475">
        <v>3</v>
      </c>
      <c r="Q8475">
        <v>1103</v>
      </c>
      <c r="R8475">
        <v>1200</v>
      </c>
      <c r="S8475">
        <v>4.2</v>
      </c>
      <c r="T8475" s="1">
        <v>42390</v>
      </c>
      <c r="U8475" t="s">
        <v>28</v>
      </c>
      <c r="V8475" t="s">
        <v>20709</v>
      </c>
      <c r="W8475" t="s">
        <v>20710</v>
      </c>
      <c r="X8475" t="s">
        <v>20661</v>
      </c>
      <c r="Y8475" t="s">
        <v>20674</v>
      </c>
      <c r="Z8475">
        <v>1</v>
      </c>
      <c r="AA8475" t="s">
        <v>20677</v>
      </c>
    </row>
    <row r="8476" spans="1:27" x14ac:dyDescent="0.3">
      <c r="A8476">
        <v>113433</v>
      </c>
      <c r="B8476" t="s">
        <v>15723</v>
      </c>
      <c r="C8476">
        <v>1</v>
      </c>
      <c r="D8476" t="s">
        <v>15552</v>
      </c>
      <c r="E8476" t="s">
        <v>15724</v>
      </c>
      <c r="F8476" t="s">
        <v>15604</v>
      </c>
      <c r="G8476" t="s">
        <v>15605</v>
      </c>
      <c r="H8476">
        <v>72.509806499999996</v>
      </c>
      <c r="I8476">
        <v>23.033068799999999</v>
      </c>
      <c r="J8476" t="s">
        <v>15725</v>
      </c>
      <c r="K8476" t="s">
        <v>26</v>
      </c>
      <c r="L8476" t="s">
        <v>27</v>
      </c>
      <c r="M8476" t="s">
        <v>35</v>
      </c>
      <c r="N8476" t="s">
        <v>27</v>
      </c>
      <c r="O8476" t="s">
        <v>27</v>
      </c>
      <c r="P8476">
        <v>3</v>
      </c>
      <c r="Q8476">
        <v>731</v>
      </c>
      <c r="R8476">
        <v>900</v>
      </c>
      <c r="S8476">
        <v>4.3</v>
      </c>
      <c r="T8476" s="1">
        <v>41265</v>
      </c>
      <c r="U8476" t="s">
        <v>28</v>
      </c>
      <c r="V8476" t="s">
        <v>20709</v>
      </c>
      <c r="W8476" t="s">
        <v>20710</v>
      </c>
      <c r="X8476" t="s">
        <v>20665</v>
      </c>
      <c r="Y8476" t="s">
        <v>20678</v>
      </c>
      <c r="Z8476">
        <v>12</v>
      </c>
      <c r="AA8476" t="s">
        <v>6631</v>
      </c>
    </row>
    <row r="8477" spans="1:27" x14ac:dyDescent="0.3">
      <c r="A8477">
        <v>101311</v>
      </c>
      <c r="B8477" t="s">
        <v>15740</v>
      </c>
      <c r="C8477">
        <v>1</v>
      </c>
      <c r="D8477" t="s">
        <v>15585</v>
      </c>
      <c r="E8477" t="s">
        <v>15741</v>
      </c>
      <c r="F8477" t="s">
        <v>144</v>
      </c>
      <c r="G8477" t="s">
        <v>15742</v>
      </c>
      <c r="H8477">
        <v>75.789033700000005</v>
      </c>
      <c r="I8477">
        <v>26.911377519999998</v>
      </c>
      <c r="J8477" t="s">
        <v>15743</v>
      </c>
      <c r="K8477" t="s">
        <v>26</v>
      </c>
      <c r="L8477" t="s">
        <v>27</v>
      </c>
      <c r="M8477" t="s">
        <v>35</v>
      </c>
      <c r="N8477" t="s">
        <v>27</v>
      </c>
      <c r="O8477" t="s">
        <v>27</v>
      </c>
      <c r="P8477">
        <v>3</v>
      </c>
      <c r="Q8477">
        <v>633</v>
      </c>
      <c r="R8477">
        <v>1000</v>
      </c>
      <c r="S8477">
        <v>4.2</v>
      </c>
      <c r="T8477" s="1">
        <v>42709</v>
      </c>
      <c r="U8477" t="s">
        <v>28</v>
      </c>
      <c r="V8477" t="s">
        <v>20709</v>
      </c>
      <c r="W8477" t="s">
        <v>20710</v>
      </c>
      <c r="X8477" t="s">
        <v>20661</v>
      </c>
      <c r="Y8477" t="s">
        <v>20678</v>
      </c>
      <c r="Z8477">
        <v>12</v>
      </c>
      <c r="AA8477" t="s">
        <v>6631</v>
      </c>
    </row>
    <row r="8478" spans="1:27" x14ac:dyDescent="0.3">
      <c r="A8478">
        <v>18260777</v>
      </c>
      <c r="B8478" t="s">
        <v>15756</v>
      </c>
      <c r="C8478">
        <v>1</v>
      </c>
      <c r="D8478" t="s">
        <v>15577</v>
      </c>
      <c r="E8478" t="s">
        <v>15757</v>
      </c>
      <c r="F8478" t="s">
        <v>15758</v>
      </c>
      <c r="G8478" t="s">
        <v>15759</v>
      </c>
      <c r="H8478">
        <v>76.972075700000005</v>
      </c>
      <c r="I8478">
        <v>11.016298450000001</v>
      </c>
      <c r="J8478" t="s">
        <v>14583</v>
      </c>
      <c r="K8478" t="s">
        <v>26</v>
      </c>
      <c r="L8478" t="s">
        <v>27</v>
      </c>
      <c r="M8478" t="s">
        <v>35</v>
      </c>
      <c r="N8478" t="s">
        <v>27</v>
      </c>
      <c r="O8478" t="s">
        <v>27</v>
      </c>
      <c r="P8478">
        <v>3</v>
      </c>
      <c r="Q8478">
        <v>202</v>
      </c>
      <c r="R8478">
        <v>800</v>
      </c>
      <c r="S8478">
        <v>4.5999999999999996</v>
      </c>
      <c r="T8478" s="1">
        <v>40862</v>
      </c>
      <c r="U8478" t="s">
        <v>28</v>
      </c>
      <c r="V8478" t="s">
        <v>20709</v>
      </c>
      <c r="W8478" t="s">
        <v>20710</v>
      </c>
      <c r="X8478" t="s">
        <v>20663</v>
      </c>
      <c r="Y8478" t="s">
        <v>20678</v>
      </c>
      <c r="Z8478">
        <v>11</v>
      </c>
      <c r="AA8478" t="s">
        <v>20679</v>
      </c>
    </row>
    <row r="8479" spans="1:27" x14ac:dyDescent="0.3">
      <c r="A8479">
        <v>49003</v>
      </c>
      <c r="B8479" t="s">
        <v>15791</v>
      </c>
      <c r="C8479">
        <v>1</v>
      </c>
      <c r="D8479" t="s">
        <v>15349</v>
      </c>
      <c r="E8479" t="s">
        <v>15792</v>
      </c>
      <c r="F8479" t="s">
        <v>15711</v>
      </c>
      <c r="G8479" t="s">
        <v>15712</v>
      </c>
      <c r="H8479">
        <v>72.825552819999999</v>
      </c>
      <c r="I8479">
        <v>18.994236669999999</v>
      </c>
      <c r="J8479" t="s">
        <v>25</v>
      </c>
      <c r="K8479" t="s">
        <v>26</v>
      </c>
      <c r="L8479" t="s">
        <v>27</v>
      </c>
      <c r="M8479" t="s">
        <v>35</v>
      </c>
      <c r="N8479" t="s">
        <v>27</v>
      </c>
      <c r="O8479" t="s">
        <v>27</v>
      </c>
      <c r="P8479">
        <v>3</v>
      </c>
      <c r="Q8479">
        <v>3370</v>
      </c>
      <c r="R8479">
        <v>1500</v>
      </c>
      <c r="S8479">
        <v>4.2</v>
      </c>
      <c r="T8479" s="1">
        <v>40834</v>
      </c>
      <c r="U8479" t="s">
        <v>28</v>
      </c>
      <c r="V8479" t="s">
        <v>20709</v>
      </c>
      <c r="W8479" t="s">
        <v>20710</v>
      </c>
      <c r="X8479" t="s">
        <v>20663</v>
      </c>
      <c r="Y8479" t="s">
        <v>20678</v>
      </c>
      <c r="Z8479">
        <v>10</v>
      </c>
      <c r="AA8479" t="s">
        <v>20680</v>
      </c>
    </row>
    <row r="8480" spans="1:27" x14ac:dyDescent="0.3">
      <c r="A8480">
        <v>56618</v>
      </c>
      <c r="B8480" t="s">
        <v>16012</v>
      </c>
      <c r="C8480">
        <v>1</v>
      </c>
      <c r="D8480" t="s">
        <v>15333</v>
      </c>
      <c r="E8480" t="s">
        <v>16013</v>
      </c>
      <c r="F8480" t="s">
        <v>15335</v>
      </c>
      <c r="G8480" t="s">
        <v>15336</v>
      </c>
      <c r="H8480">
        <v>77.699386099999998</v>
      </c>
      <c r="I8480">
        <v>12.949933959999999</v>
      </c>
      <c r="J8480" t="s">
        <v>16014</v>
      </c>
      <c r="K8480" t="s">
        <v>26</v>
      </c>
      <c r="L8480" t="s">
        <v>27</v>
      </c>
      <c r="M8480" t="s">
        <v>27</v>
      </c>
      <c r="N8480" t="s">
        <v>27</v>
      </c>
      <c r="O8480" t="s">
        <v>27</v>
      </c>
      <c r="P8480">
        <v>3</v>
      </c>
      <c r="Q8480">
        <v>6907</v>
      </c>
      <c r="R8480">
        <v>1400</v>
      </c>
      <c r="S8480">
        <v>4.5999999999999996</v>
      </c>
      <c r="T8480" s="1">
        <v>40807</v>
      </c>
      <c r="U8480" t="s">
        <v>28</v>
      </c>
      <c r="V8480" t="s">
        <v>20709</v>
      </c>
      <c r="W8480" t="s">
        <v>20710</v>
      </c>
      <c r="X8480" t="s">
        <v>20663</v>
      </c>
      <c r="Y8480" t="s">
        <v>20659</v>
      </c>
      <c r="Z8480">
        <v>9</v>
      </c>
      <c r="AA8480" t="s">
        <v>20660</v>
      </c>
    </row>
    <row r="8481" spans="1:27" x14ac:dyDescent="0.3">
      <c r="A8481">
        <v>123125</v>
      </c>
      <c r="B8481" t="s">
        <v>2375</v>
      </c>
      <c r="C8481">
        <v>1</v>
      </c>
      <c r="D8481" t="s">
        <v>15285</v>
      </c>
      <c r="E8481" t="s">
        <v>16027</v>
      </c>
      <c r="F8481" t="s">
        <v>13186</v>
      </c>
      <c r="G8481" t="s">
        <v>16028</v>
      </c>
      <c r="H8481">
        <v>76.806363399999995</v>
      </c>
      <c r="I8481">
        <v>30.724943100000001</v>
      </c>
      <c r="J8481" t="s">
        <v>2377</v>
      </c>
      <c r="K8481" t="s">
        <v>26</v>
      </c>
      <c r="L8481" t="s">
        <v>27</v>
      </c>
      <c r="M8481" t="s">
        <v>27</v>
      </c>
      <c r="N8481" t="s">
        <v>27</v>
      </c>
      <c r="O8481" t="s">
        <v>27</v>
      </c>
      <c r="P8481">
        <v>3</v>
      </c>
      <c r="Q8481">
        <v>228</v>
      </c>
      <c r="R8481">
        <v>1800</v>
      </c>
      <c r="S8481">
        <v>4.3</v>
      </c>
      <c r="T8481" s="1">
        <v>41520</v>
      </c>
      <c r="U8481" t="s">
        <v>28</v>
      </c>
      <c r="V8481" t="s">
        <v>20709</v>
      </c>
      <c r="W8481" t="s">
        <v>20710</v>
      </c>
      <c r="X8481" t="s">
        <v>20658</v>
      </c>
      <c r="Y8481" t="s">
        <v>20659</v>
      </c>
      <c r="Z8481">
        <v>9</v>
      </c>
      <c r="AA8481" t="s">
        <v>20660</v>
      </c>
    </row>
    <row r="8482" spans="1:27" x14ac:dyDescent="0.3">
      <c r="A8482">
        <v>1401934</v>
      </c>
      <c r="B8482" t="s">
        <v>16029</v>
      </c>
      <c r="C8482">
        <v>1</v>
      </c>
      <c r="D8482" t="s">
        <v>15916</v>
      </c>
      <c r="E8482" t="s">
        <v>16030</v>
      </c>
      <c r="F8482" t="s">
        <v>16031</v>
      </c>
      <c r="G8482" t="s">
        <v>16032</v>
      </c>
      <c r="H8482">
        <v>75.884212000000005</v>
      </c>
      <c r="I8482">
        <v>22.7281631</v>
      </c>
      <c r="J8482" t="s">
        <v>16033</v>
      </c>
      <c r="K8482" t="s">
        <v>26</v>
      </c>
      <c r="L8482" t="s">
        <v>27</v>
      </c>
      <c r="M8482" t="s">
        <v>27</v>
      </c>
      <c r="N8482" t="s">
        <v>27</v>
      </c>
      <c r="O8482" t="s">
        <v>27</v>
      </c>
      <c r="P8482">
        <v>3</v>
      </c>
      <c r="Q8482">
        <v>304</v>
      </c>
      <c r="R8482">
        <v>1000</v>
      </c>
      <c r="S8482">
        <v>4.2</v>
      </c>
      <c r="T8482" s="1">
        <v>42638</v>
      </c>
      <c r="U8482" t="s">
        <v>28</v>
      </c>
      <c r="V8482" t="s">
        <v>20709</v>
      </c>
      <c r="W8482" t="s">
        <v>20710</v>
      </c>
      <c r="X8482" t="s">
        <v>20661</v>
      </c>
      <c r="Y8482" t="s">
        <v>20659</v>
      </c>
      <c r="Z8482">
        <v>9</v>
      </c>
      <c r="AA8482" t="s">
        <v>20660</v>
      </c>
    </row>
    <row r="8483" spans="1:27" x14ac:dyDescent="0.3">
      <c r="A8483">
        <v>18233317</v>
      </c>
      <c r="B8483" t="s">
        <v>16073</v>
      </c>
      <c r="C8483">
        <v>1</v>
      </c>
      <c r="D8483" t="s">
        <v>15349</v>
      </c>
      <c r="E8483" t="s">
        <v>16074</v>
      </c>
      <c r="F8483" t="s">
        <v>16075</v>
      </c>
      <c r="G8483" t="s">
        <v>16076</v>
      </c>
      <c r="H8483">
        <v>72.832584569999995</v>
      </c>
      <c r="I8483">
        <v>18.927583989999999</v>
      </c>
      <c r="J8483" t="s">
        <v>7664</v>
      </c>
      <c r="K8483" t="s">
        <v>26</v>
      </c>
      <c r="L8483" t="s">
        <v>27</v>
      </c>
      <c r="M8483" t="s">
        <v>27</v>
      </c>
      <c r="N8483" t="s">
        <v>27</v>
      </c>
      <c r="O8483" t="s">
        <v>27</v>
      </c>
      <c r="P8483">
        <v>3</v>
      </c>
      <c r="Q8483">
        <v>1606</v>
      </c>
      <c r="R8483">
        <v>1500</v>
      </c>
      <c r="S8483">
        <v>4.2</v>
      </c>
      <c r="T8483" s="1">
        <v>41157</v>
      </c>
      <c r="U8483" t="s">
        <v>28</v>
      </c>
      <c r="V8483" t="s">
        <v>20709</v>
      </c>
      <c r="W8483" t="s">
        <v>20710</v>
      </c>
      <c r="X8483" t="s">
        <v>20665</v>
      </c>
      <c r="Y8483" t="s">
        <v>20659</v>
      </c>
      <c r="Z8483">
        <v>9</v>
      </c>
      <c r="AA8483" t="s">
        <v>20660</v>
      </c>
    </row>
    <row r="8484" spans="1:27" x14ac:dyDescent="0.3">
      <c r="A8484">
        <v>18354483</v>
      </c>
      <c r="B8484" t="s">
        <v>3893</v>
      </c>
      <c r="C8484">
        <v>1</v>
      </c>
      <c r="D8484" t="s">
        <v>15314</v>
      </c>
      <c r="E8484" t="s">
        <v>16098</v>
      </c>
      <c r="F8484" t="s">
        <v>15320</v>
      </c>
      <c r="G8484" t="s">
        <v>15321</v>
      </c>
      <c r="H8484">
        <v>73.905100700000006</v>
      </c>
      <c r="I8484">
        <v>18.543625599999999</v>
      </c>
      <c r="J8484" t="s">
        <v>2105</v>
      </c>
      <c r="K8484" t="s">
        <v>26</v>
      </c>
      <c r="L8484" t="s">
        <v>27</v>
      </c>
      <c r="M8484" t="s">
        <v>27</v>
      </c>
      <c r="N8484" t="s">
        <v>27</v>
      </c>
      <c r="O8484" t="s">
        <v>27</v>
      </c>
      <c r="P8484">
        <v>3</v>
      </c>
      <c r="Q8484">
        <v>868</v>
      </c>
      <c r="R8484">
        <v>1500</v>
      </c>
      <c r="S8484">
        <v>4.3</v>
      </c>
      <c r="T8484" s="1">
        <v>42631</v>
      </c>
      <c r="U8484" t="s">
        <v>28</v>
      </c>
      <c r="V8484" t="s">
        <v>20709</v>
      </c>
      <c r="W8484" t="s">
        <v>20710</v>
      </c>
      <c r="X8484" t="s">
        <v>20661</v>
      </c>
      <c r="Y8484" t="s">
        <v>20659</v>
      </c>
      <c r="Z8484">
        <v>9</v>
      </c>
      <c r="AA8484" t="s">
        <v>20660</v>
      </c>
    </row>
    <row r="8485" spans="1:27" x14ac:dyDescent="0.3">
      <c r="A8485">
        <v>3800052</v>
      </c>
      <c r="B8485" t="s">
        <v>16104</v>
      </c>
      <c r="C8485">
        <v>1</v>
      </c>
      <c r="D8485" t="s">
        <v>15892</v>
      </c>
      <c r="E8485" t="s">
        <v>16105</v>
      </c>
      <c r="F8485" t="s">
        <v>16106</v>
      </c>
      <c r="G8485" t="s">
        <v>16107</v>
      </c>
      <c r="H8485">
        <v>72.804342250000005</v>
      </c>
      <c r="I8485">
        <v>21.175104489999999</v>
      </c>
      <c r="J8485" t="s">
        <v>548</v>
      </c>
      <c r="K8485" t="s">
        <v>26</v>
      </c>
      <c r="L8485" t="s">
        <v>27</v>
      </c>
      <c r="M8485" t="s">
        <v>27</v>
      </c>
      <c r="N8485" t="s">
        <v>27</v>
      </c>
      <c r="O8485" t="s">
        <v>27</v>
      </c>
      <c r="P8485">
        <v>3</v>
      </c>
      <c r="Q8485">
        <v>197</v>
      </c>
      <c r="R8485">
        <v>800</v>
      </c>
      <c r="S8485">
        <v>4.2</v>
      </c>
      <c r="T8485" s="1">
        <v>41894</v>
      </c>
      <c r="U8485" t="s">
        <v>28</v>
      </c>
      <c r="V8485" t="s">
        <v>20709</v>
      </c>
      <c r="W8485" t="s">
        <v>20710</v>
      </c>
      <c r="X8485" t="s">
        <v>20664</v>
      </c>
      <c r="Y8485" t="s">
        <v>20659</v>
      </c>
      <c r="Z8485">
        <v>9</v>
      </c>
      <c r="AA8485" t="s">
        <v>20660</v>
      </c>
    </row>
    <row r="8486" spans="1:27" x14ac:dyDescent="0.3">
      <c r="A8486">
        <v>3000048</v>
      </c>
      <c r="B8486" t="s">
        <v>3623</v>
      </c>
      <c r="C8486">
        <v>1</v>
      </c>
      <c r="D8486" t="s">
        <v>15577</v>
      </c>
      <c r="E8486" t="s">
        <v>16157</v>
      </c>
      <c r="F8486" t="s">
        <v>2371</v>
      </c>
      <c r="G8486" t="s">
        <v>16158</v>
      </c>
      <c r="H8486">
        <v>76.963302780000006</v>
      </c>
      <c r="I8486">
        <v>10.994136109999999</v>
      </c>
      <c r="J8486" t="s">
        <v>15402</v>
      </c>
      <c r="K8486" t="s">
        <v>26</v>
      </c>
      <c r="L8486" t="s">
        <v>27</v>
      </c>
      <c r="M8486" t="s">
        <v>27</v>
      </c>
      <c r="N8486" t="s">
        <v>27</v>
      </c>
      <c r="O8486" t="s">
        <v>27</v>
      </c>
      <c r="P8486">
        <v>3</v>
      </c>
      <c r="Q8486">
        <v>505</v>
      </c>
      <c r="R8486">
        <v>1400</v>
      </c>
      <c r="S8486">
        <v>4.4000000000000004</v>
      </c>
      <c r="T8486" s="1">
        <v>41878</v>
      </c>
      <c r="U8486" t="s">
        <v>28</v>
      </c>
      <c r="V8486" t="s">
        <v>20709</v>
      </c>
      <c r="W8486" t="s">
        <v>20710</v>
      </c>
      <c r="X8486" t="s">
        <v>20664</v>
      </c>
      <c r="Y8486" t="s">
        <v>20659</v>
      </c>
      <c r="Z8486">
        <v>8</v>
      </c>
      <c r="AA8486" t="s">
        <v>20666</v>
      </c>
    </row>
    <row r="8487" spans="1:27" x14ac:dyDescent="0.3">
      <c r="A8487">
        <v>16519267</v>
      </c>
      <c r="B8487" t="s">
        <v>16162</v>
      </c>
      <c r="C8487">
        <v>1</v>
      </c>
      <c r="D8487" t="s">
        <v>15805</v>
      </c>
      <c r="E8487" t="s">
        <v>16163</v>
      </c>
      <c r="F8487" t="s">
        <v>16164</v>
      </c>
      <c r="G8487" t="s">
        <v>16165</v>
      </c>
      <c r="H8487">
        <v>73.766668199999998</v>
      </c>
      <c r="I8487">
        <v>15.5062047</v>
      </c>
      <c r="J8487" t="s">
        <v>16166</v>
      </c>
      <c r="K8487" t="s">
        <v>26</v>
      </c>
      <c r="L8487" t="s">
        <v>27</v>
      </c>
      <c r="M8487" t="s">
        <v>27</v>
      </c>
      <c r="N8487" t="s">
        <v>27</v>
      </c>
      <c r="O8487" t="s">
        <v>27</v>
      </c>
      <c r="P8487">
        <v>3</v>
      </c>
      <c r="Q8487">
        <v>414</v>
      </c>
      <c r="R8487">
        <v>800</v>
      </c>
      <c r="S8487">
        <v>4.2</v>
      </c>
      <c r="T8487" s="1">
        <v>41512</v>
      </c>
      <c r="U8487" t="s">
        <v>28</v>
      </c>
      <c r="V8487" t="s">
        <v>20709</v>
      </c>
      <c r="W8487" t="s">
        <v>20710</v>
      </c>
      <c r="X8487" t="s">
        <v>20658</v>
      </c>
      <c r="Y8487" t="s">
        <v>20659</v>
      </c>
      <c r="Z8487">
        <v>8</v>
      </c>
      <c r="AA8487" t="s">
        <v>20666</v>
      </c>
    </row>
    <row r="8488" spans="1:27" x14ac:dyDescent="0.3">
      <c r="A8488">
        <v>18313566</v>
      </c>
      <c r="B8488" t="s">
        <v>3893</v>
      </c>
      <c r="C8488">
        <v>1</v>
      </c>
      <c r="D8488" t="s">
        <v>15349</v>
      </c>
      <c r="E8488" t="s">
        <v>16186</v>
      </c>
      <c r="F8488" t="s">
        <v>15711</v>
      </c>
      <c r="G8488" t="s">
        <v>15712</v>
      </c>
      <c r="H8488">
        <v>72.827649969999996</v>
      </c>
      <c r="I8488">
        <v>19.003517200000001</v>
      </c>
      <c r="J8488" t="s">
        <v>2105</v>
      </c>
      <c r="K8488" t="s">
        <v>26</v>
      </c>
      <c r="L8488" t="s">
        <v>27</v>
      </c>
      <c r="M8488" t="s">
        <v>27</v>
      </c>
      <c r="N8488" t="s">
        <v>27</v>
      </c>
      <c r="O8488" t="s">
        <v>27</v>
      </c>
      <c r="P8488">
        <v>3</v>
      </c>
      <c r="Q8488">
        <v>1240</v>
      </c>
      <c r="R8488">
        <v>1500</v>
      </c>
      <c r="S8488">
        <v>4.3</v>
      </c>
      <c r="T8488" s="1">
        <v>43334</v>
      </c>
      <c r="U8488" t="s">
        <v>28</v>
      </c>
      <c r="V8488" t="s">
        <v>20709</v>
      </c>
      <c r="W8488" t="s">
        <v>20710</v>
      </c>
      <c r="X8488" t="s">
        <v>20662</v>
      </c>
      <c r="Y8488" t="s">
        <v>20659</v>
      </c>
      <c r="Z8488">
        <v>8</v>
      </c>
      <c r="AA8488" t="s">
        <v>20666</v>
      </c>
    </row>
    <row r="8489" spans="1:27" x14ac:dyDescent="0.3">
      <c r="A8489">
        <v>113702</v>
      </c>
      <c r="B8489" t="s">
        <v>16226</v>
      </c>
      <c r="C8489">
        <v>1</v>
      </c>
      <c r="D8489" t="s">
        <v>15552</v>
      </c>
      <c r="E8489" t="s">
        <v>16227</v>
      </c>
      <c r="F8489" t="s">
        <v>15604</v>
      </c>
      <c r="G8489" t="s">
        <v>15605</v>
      </c>
      <c r="H8489">
        <v>72.501764399999999</v>
      </c>
      <c r="I8489">
        <v>23.0401633</v>
      </c>
      <c r="J8489" t="s">
        <v>16228</v>
      </c>
      <c r="K8489" t="s">
        <v>26</v>
      </c>
      <c r="L8489" t="s">
        <v>27</v>
      </c>
      <c r="M8489" t="s">
        <v>27</v>
      </c>
      <c r="N8489" t="s">
        <v>27</v>
      </c>
      <c r="O8489" t="s">
        <v>27</v>
      </c>
      <c r="P8489">
        <v>3</v>
      </c>
      <c r="Q8489">
        <v>769</v>
      </c>
      <c r="R8489">
        <v>800</v>
      </c>
      <c r="S8489">
        <v>4.0999999999999996</v>
      </c>
      <c r="T8489" s="1">
        <v>40380</v>
      </c>
      <c r="U8489" t="s">
        <v>28</v>
      </c>
      <c r="V8489" t="s">
        <v>20709</v>
      </c>
      <c r="W8489" t="s">
        <v>20710</v>
      </c>
      <c r="X8489" t="s">
        <v>20667</v>
      </c>
      <c r="Y8489" t="s">
        <v>20659</v>
      </c>
      <c r="Z8489">
        <v>7</v>
      </c>
      <c r="AA8489" t="s">
        <v>20670</v>
      </c>
    </row>
    <row r="8490" spans="1:27" x14ac:dyDescent="0.3">
      <c r="A8490">
        <v>18385443</v>
      </c>
      <c r="B8490" t="s">
        <v>16244</v>
      </c>
      <c r="C8490">
        <v>1</v>
      </c>
      <c r="D8490" t="s">
        <v>15333</v>
      </c>
      <c r="E8490" t="s">
        <v>16245</v>
      </c>
      <c r="F8490" t="s">
        <v>16246</v>
      </c>
      <c r="G8490" t="s">
        <v>16247</v>
      </c>
      <c r="H8490">
        <v>77.614130419999995</v>
      </c>
      <c r="I8490">
        <v>12.935661809999999</v>
      </c>
      <c r="J8490" t="s">
        <v>2224</v>
      </c>
      <c r="K8490" t="s">
        <v>26</v>
      </c>
      <c r="L8490" t="s">
        <v>27</v>
      </c>
      <c r="M8490" t="s">
        <v>27</v>
      </c>
      <c r="N8490" t="s">
        <v>27</v>
      </c>
      <c r="O8490" t="s">
        <v>27</v>
      </c>
      <c r="P8490">
        <v>3</v>
      </c>
      <c r="Q8490">
        <v>1288</v>
      </c>
      <c r="R8490">
        <v>1500</v>
      </c>
      <c r="S8490">
        <v>4.5</v>
      </c>
      <c r="T8490" s="1">
        <v>41468</v>
      </c>
      <c r="U8490" t="s">
        <v>28</v>
      </c>
      <c r="V8490" t="s">
        <v>20709</v>
      </c>
      <c r="W8490" t="s">
        <v>20710</v>
      </c>
      <c r="X8490" t="s">
        <v>20658</v>
      </c>
      <c r="Y8490" t="s">
        <v>20659</v>
      </c>
      <c r="Z8490">
        <v>7</v>
      </c>
      <c r="AA8490" t="s">
        <v>20670</v>
      </c>
    </row>
    <row r="8491" spans="1:27" x14ac:dyDescent="0.3">
      <c r="A8491">
        <v>2900012</v>
      </c>
      <c r="B8491" t="s">
        <v>3433</v>
      </c>
      <c r="C8491">
        <v>1</v>
      </c>
      <c r="D8491" t="s">
        <v>16021</v>
      </c>
      <c r="E8491" t="s">
        <v>16257</v>
      </c>
      <c r="F8491" t="s">
        <v>16258</v>
      </c>
      <c r="G8491" t="s">
        <v>16259</v>
      </c>
      <c r="H8491">
        <v>85.818494000000001</v>
      </c>
      <c r="I8491">
        <v>20.292363000000002</v>
      </c>
      <c r="J8491" t="s">
        <v>548</v>
      </c>
      <c r="K8491" t="s">
        <v>26</v>
      </c>
      <c r="L8491" t="s">
        <v>27</v>
      </c>
      <c r="M8491" t="s">
        <v>27</v>
      </c>
      <c r="N8491" t="s">
        <v>27</v>
      </c>
      <c r="O8491" t="s">
        <v>27</v>
      </c>
      <c r="P8491">
        <v>3</v>
      </c>
      <c r="Q8491">
        <v>345</v>
      </c>
      <c r="R8491">
        <v>1500</v>
      </c>
      <c r="S8491">
        <v>4.3</v>
      </c>
      <c r="T8491" s="1">
        <v>41480</v>
      </c>
      <c r="U8491" t="s">
        <v>28</v>
      </c>
      <c r="V8491" t="s">
        <v>20709</v>
      </c>
      <c r="W8491" t="s">
        <v>20710</v>
      </c>
      <c r="X8491" t="s">
        <v>20658</v>
      </c>
      <c r="Y8491" t="s">
        <v>20659</v>
      </c>
      <c r="Z8491">
        <v>7</v>
      </c>
      <c r="AA8491" t="s">
        <v>20670</v>
      </c>
    </row>
    <row r="8492" spans="1:27" x14ac:dyDescent="0.3">
      <c r="A8492">
        <v>801269</v>
      </c>
      <c r="B8492" t="s">
        <v>16300</v>
      </c>
      <c r="C8492">
        <v>1</v>
      </c>
      <c r="D8492" t="s">
        <v>15965</v>
      </c>
      <c r="E8492" t="s">
        <v>16301</v>
      </c>
      <c r="F8492" t="s">
        <v>16064</v>
      </c>
      <c r="G8492" t="s">
        <v>16065</v>
      </c>
      <c r="H8492">
        <v>81.000439650000004</v>
      </c>
      <c r="I8492">
        <v>26.853637599999999</v>
      </c>
      <c r="J8492" t="s">
        <v>16302</v>
      </c>
      <c r="K8492" t="s">
        <v>26</v>
      </c>
      <c r="L8492" t="s">
        <v>27</v>
      </c>
      <c r="M8492" t="s">
        <v>27</v>
      </c>
      <c r="N8492" t="s">
        <v>27</v>
      </c>
      <c r="O8492" t="s">
        <v>27</v>
      </c>
      <c r="P8492">
        <v>3</v>
      </c>
      <c r="Q8492">
        <v>887</v>
      </c>
      <c r="R8492">
        <v>1000</v>
      </c>
      <c r="S8492">
        <v>4.3</v>
      </c>
      <c r="T8492" s="1">
        <v>42190</v>
      </c>
      <c r="U8492" t="s">
        <v>28</v>
      </c>
      <c r="V8492" t="s">
        <v>20709</v>
      </c>
      <c r="W8492" t="s">
        <v>20710</v>
      </c>
      <c r="X8492" t="s">
        <v>20669</v>
      </c>
      <c r="Y8492" t="s">
        <v>20659</v>
      </c>
      <c r="Z8492">
        <v>7</v>
      </c>
      <c r="AA8492" t="s">
        <v>20670</v>
      </c>
    </row>
    <row r="8493" spans="1:27" x14ac:dyDescent="0.3">
      <c r="A8493">
        <v>15005</v>
      </c>
      <c r="B8493" t="s">
        <v>16303</v>
      </c>
      <c r="C8493">
        <v>1</v>
      </c>
      <c r="D8493" t="s">
        <v>16181</v>
      </c>
      <c r="E8493" t="s">
        <v>16304</v>
      </c>
      <c r="F8493" t="s">
        <v>16305</v>
      </c>
      <c r="G8493" t="s">
        <v>16306</v>
      </c>
      <c r="H8493">
        <v>75.804892589999994</v>
      </c>
      <c r="I8493">
        <v>30.887220339999999</v>
      </c>
      <c r="J8493" t="s">
        <v>479</v>
      </c>
      <c r="K8493" t="s">
        <v>26</v>
      </c>
      <c r="L8493" t="s">
        <v>27</v>
      </c>
      <c r="M8493" t="s">
        <v>27</v>
      </c>
      <c r="N8493" t="s">
        <v>27</v>
      </c>
      <c r="O8493" t="s">
        <v>27</v>
      </c>
      <c r="P8493">
        <v>3</v>
      </c>
      <c r="Q8493">
        <v>191</v>
      </c>
      <c r="R8493">
        <v>1400</v>
      </c>
      <c r="S8493">
        <v>4.0999999999999996</v>
      </c>
      <c r="T8493" s="1">
        <v>42921</v>
      </c>
      <c r="U8493" t="s">
        <v>28</v>
      </c>
      <c r="V8493" t="s">
        <v>20709</v>
      </c>
      <c r="W8493" t="s">
        <v>20710</v>
      </c>
      <c r="X8493" t="s">
        <v>20668</v>
      </c>
      <c r="Y8493" t="s">
        <v>20659</v>
      </c>
      <c r="Z8493">
        <v>7</v>
      </c>
      <c r="AA8493" t="s">
        <v>20670</v>
      </c>
    </row>
    <row r="8494" spans="1:27" x14ac:dyDescent="0.3">
      <c r="A8494">
        <v>15321</v>
      </c>
      <c r="B8494" t="s">
        <v>3402</v>
      </c>
      <c r="C8494">
        <v>1</v>
      </c>
      <c r="D8494" t="s">
        <v>16181</v>
      </c>
      <c r="E8494" t="s">
        <v>16310</v>
      </c>
      <c r="F8494" t="s">
        <v>16308</v>
      </c>
      <c r="G8494" t="s">
        <v>16309</v>
      </c>
      <c r="H8494">
        <v>75.821846840000006</v>
      </c>
      <c r="I8494">
        <v>30.892977869999999</v>
      </c>
      <c r="J8494" t="s">
        <v>2966</v>
      </c>
      <c r="K8494" t="s">
        <v>26</v>
      </c>
      <c r="L8494" t="s">
        <v>27</v>
      </c>
      <c r="M8494" t="s">
        <v>27</v>
      </c>
      <c r="N8494" t="s">
        <v>27</v>
      </c>
      <c r="O8494" t="s">
        <v>27</v>
      </c>
      <c r="P8494">
        <v>3</v>
      </c>
      <c r="Q8494">
        <v>325</v>
      </c>
      <c r="R8494">
        <v>1200</v>
      </c>
      <c r="S8494">
        <v>4.4000000000000004</v>
      </c>
      <c r="T8494" s="1">
        <v>42565</v>
      </c>
      <c r="U8494" t="s">
        <v>28</v>
      </c>
      <c r="V8494" t="s">
        <v>20709</v>
      </c>
      <c r="W8494" t="s">
        <v>20710</v>
      </c>
      <c r="X8494" t="s">
        <v>20661</v>
      </c>
      <c r="Y8494" t="s">
        <v>20659</v>
      </c>
      <c r="Z8494">
        <v>7</v>
      </c>
      <c r="AA8494" t="s">
        <v>20670</v>
      </c>
    </row>
    <row r="8495" spans="1:27" x14ac:dyDescent="0.3">
      <c r="A8495">
        <v>3200034</v>
      </c>
      <c r="B8495" t="s">
        <v>16337</v>
      </c>
      <c r="C8495">
        <v>1</v>
      </c>
      <c r="D8495" t="s">
        <v>15882</v>
      </c>
      <c r="E8495" t="s">
        <v>16338</v>
      </c>
      <c r="F8495" t="s">
        <v>16339</v>
      </c>
      <c r="G8495" t="s">
        <v>16340</v>
      </c>
      <c r="H8495">
        <v>73.164798000000005</v>
      </c>
      <c r="I8495">
        <v>22.311357999999998</v>
      </c>
      <c r="J8495" t="s">
        <v>16341</v>
      </c>
      <c r="K8495" t="s">
        <v>26</v>
      </c>
      <c r="L8495" t="s">
        <v>27</v>
      </c>
      <c r="M8495" t="s">
        <v>27</v>
      </c>
      <c r="N8495" t="s">
        <v>27</v>
      </c>
      <c r="O8495" t="s">
        <v>27</v>
      </c>
      <c r="P8495">
        <v>3</v>
      </c>
      <c r="Q8495">
        <v>395</v>
      </c>
      <c r="R8495">
        <v>1000</v>
      </c>
      <c r="S8495">
        <v>4.0999999999999996</v>
      </c>
      <c r="T8495" s="1">
        <v>40375</v>
      </c>
      <c r="U8495" t="s">
        <v>28</v>
      </c>
      <c r="V8495" t="s">
        <v>20709</v>
      </c>
      <c r="W8495" t="s">
        <v>20710</v>
      </c>
      <c r="X8495" t="s">
        <v>20667</v>
      </c>
      <c r="Y8495" t="s">
        <v>20659</v>
      </c>
      <c r="Z8495">
        <v>7</v>
      </c>
      <c r="AA8495" t="s">
        <v>20670</v>
      </c>
    </row>
    <row r="8496" spans="1:27" x14ac:dyDescent="0.3">
      <c r="A8496">
        <v>3400017</v>
      </c>
      <c r="B8496" t="s">
        <v>16342</v>
      </c>
      <c r="C8496">
        <v>1</v>
      </c>
      <c r="D8496" t="s">
        <v>16008</v>
      </c>
      <c r="E8496" t="s">
        <v>16343</v>
      </c>
      <c r="F8496" t="s">
        <v>144</v>
      </c>
      <c r="G8496" t="s">
        <v>16344</v>
      </c>
      <c r="H8496">
        <v>78.007552779999997</v>
      </c>
      <c r="I8496">
        <v>27.201725</v>
      </c>
      <c r="J8496" t="s">
        <v>730</v>
      </c>
      <c r="K8496" t="s">
        <v>26</v>
      </c>
      <c r="L8496" t="s">
        <v>27</v>
      </c>
      <c r="M8496" t="s">
        <v>27</v>
      </c>
      <c r="N8496" t="s">
        <v>27</v>
      </c>
      <c r="O8496" t="s">
        <v>27</v>
      </c>
      <c r="P8496">
        <v>3</v>
      </c>
      <c r="Q8496">
        <v>177</v>
      </c>
      <c r="R8496">
        <v>1000</v>
      </c>
      <c r="S8496">
        <v>4.2</v>
      </c>
      <c r="T8496" s="1">
        <v>41427</v>
      </c>
      <c r="U8496" t="s">
        <v>28</v>
      </c>
      <c r="V8496" t="s">
        <v>20709</v>
      </c>
      <c r="W8496" t="s">
        <v>20710</v>
      </c>
      <c r="X8496" t="s">
        <v>20658</v>
      </c>
      <c r="Y8496" t="s">
        <v>20671</v>
      </c>
      <c r="Z8496">
        <v>6</v>
      </c>
      <c r="AA8496" t="s">
        <v>20672</v>
      </c>
    </row>
    <row r="8497" spans="1:27" x14ac:dyDescent="0.3">
      <c r="A8497">
        <v>18384227</v>
      </c>
      <c r="B8497" t="s">
        <v>16012</v>
      </c>
      <c r="C8497">
        <v>1</v>
      </c>
      <c r="D8497" t="s">
        <v>15291</v>
      </c>
      <c r="E8497" t="s">
        <v>16365</v>
      </c>
      <c r="F8497" t="s">
        <v>15521</v>
      </c>
      <c r="G8497" t="s">
        <v>15522</v>
      </c>
      <c r="H8497">
        <v>80.231598000000005</v>
      </c>
      <c r="I8497">
        <v>12.981615</v>
      </c>
      <c r="J8497" t="s">
        <v>15402</v>
      </c>
      <c r="K8497" t="s">
        <v>26</v>
      </c>
      <c r="L8497" t="s">
        <v>27</v>
      </c>
      <c r="M8497" t="s">
        <v>27</v>
      </c>
      <c r="N8497" t="s">
        <v>27</v>
      </c>
      <c r="O8497" t="s">
        <v>27</v>
      </c>
      <c r="P8497">
        <v>3</v>
      </c>
      <c r="Q8497">
        <v>859</v>
      </c>
      <c r="R8497">
        <v>1600</v>
      </c>
      <c r="S8497">
        <v>4.9000000000000004</v>
      </c>
      <c r="T8497" s="1">
        <v>40698</v>
      </c>
      <c r="U8497" t="s">
        <v>28</v>
      </c>
      <c r="V8497" t="s">
        <v>20709</v>
      </c>
      <c r="W8497" t="s">
        <v>20710</v>
      </c>
      <c r="X8497" t="s">
        <v>20663</v>
      </c>
      <c r="Y8497" t="s">
        <v>20671</v>
      </c>
      <c r="Z8497">
        <v>6</v>
      </c>
      <c r="AA8497" t="s">
        <v>20672</v>
      </c>
    </row>
    <row r="8498" spans="1:27" x14ac:dyDescent="0.3">
      <c r="A8498">
        <v>18385021</v>
      </c>
      <c r="B8498" t="s">
        <v>16381</v>
      </c>
      <c r="C8498">
        <v>1</v>
      </c>
      <c r="D8498" t="s">
        <v>15965</v>
      </c>
      <c r="E8498" t="s">
        <v>16382</v>
      </c>
      <c r="F8498" t="s">
        <v>16064</v>
      </c>
      <c r="G8498" t="s">
        <v>16065</v>
      </c>
      <c r="H8498">
        <v>81.011267649999994</v>
      </c>
      <c r="I8498">
        <v>26.851231569999999</v>
      </c>
      <c r="J8498" t="s">
        <v>2238</v>
      </c>
      <c r="K8498" t="s">
        <v>26</v>
      </c>
      <c r="L8498" t="s">
        <v>27</v>
      </c>
      <c r="M8498" t="s">
        <v>27</v>
      </c>
      <c r="N8498" t="s">
        <v>27</v>
      </c>
      <c r="O8498" t="s">
        <v>27</v>
      </c>
      <c r="P8498">
        <v>3</v>
      </c>
      <c r="Q8498">
        <v>80</v>
      </c>
      <c r="R8498">
        <v>1000</v>
      </c>
      <c r="S8498">
        <v>4.0999999999999996</v>
      </c>
      <c r="T8498" s="1">
        <v>41792</v>
      </c>
      <c r="U8498" t="s">
        <v>28</v>
      </c>
      <c r="V8498" t="s">
        <v>20709</v>
      </c>
      <c r="W8498" t="s">
        <v>20710</v>
      </c>
      <c r="X8498" t="s">
        <v>20664</v>
      </c>
      <c r="Y8498" t="s">
        <v>20671</v>
      </c>
      <c r="Z8498">
        <v>6</v>
      </c>
      <c r="AA8498" t="s">
        <v>20672</v>
      </c>
    </row>
    <row r="8499" spans="1:27" x14ac:dyDescent="0.3">
      <c r="A8499">
        <v>13231</v>
      </c>
      <c r="B8499" t="s">
        <v>16408</v>
      </c>
      <c r="C8499">
        <v>1</v>
      </c>
      <c r="D8499" t="s">
        <v>15314</v>
      </c>
      <c r="E8499" t="s">
        <v>16409</v>
      </c>
      <c r="F8499" t="s">
        <v>16410</v>
      </c>
      <c r="G8499" t="s">
        <v>16411</v>
      </c>
      <c r="H8499">
        <v>73.838429379999994</v>
      </c>
      <c r="I8499">
        <v>18.51420998</v>
      </c>
      <c r="J8499" t="s">
        <v>2360</v>
      </c>
      <c r="K8499" t="s">
        <v>26</v>
      </c>
      <c r="L8499" t="s">
        <v>27</v>
      </c>
      <c r="M8499" t="s">
        <v>27</v>
      </c>
      <c r="N8499" t="s">
        <v>27</v>
      </c>
      <c r="O8499" t="s">
        <v>27</v>
      </c>
      <c r="P8499">
        <v>3</v>
      </c>
      <c r="Q8499">
        <v>2510</v>
      </c>
      <c r="R8499">
        <v>1000</v>
      </c>
      <c r="S8499">
        <v>4.8</v>
      </c>
      <c r="T8499" s="1">
        <v>43255</v>
      </c>
      <c r="U8499" t="s">
        <v>28</v>
      </c>
      <c r="V8499" t="s">
        <v>20709</v>
      </c>
      <c r="W8499" t="s">
        <v>20710</v>
      </c>
      <c r="X8499" t="s">
        <v>20662</v>
      </c>
      <c r="Y8499" t="s">
        <v>20671</v>
      </c>
      <c r="Z8499">
        <v>6</v>
      </c>
      <c r="AA8499" t="s">
        <v>20672</v>
      </c>
    </row>
    <row r="8500" spans="1:27" x14ac:dyDescent="0.3">
      <c r="A8500">
        <v>3200311</v>
      </c>
      <c r="B8500" t="s">
        <v>16430</v>
      </c>
      <c r="C8500">
        <v>1</v>
      </c>
      <c r="D8500" t="s">
        <v>15882</v>
      </c>
      <c r="E8500" t="s">
        <v>16431</v>
      </c>
      <c r="F8500" t="s">
        <v>16339</v>
      </c>
      <c r="G8500" t="s">
        <v>16340</v>
      </c>
      <c r="H8500">
        <v>73.158920890000005</v>
      </c>
      <c r="I8500">
        <v>22.310236960000001</v>
      </c>
      <c r="J8500" t="s">
        <v>2318</v>
      </c>
      <c r="K8500" t="s">
        <v>26</v>
      </c>
      <c r="L8500" t="s">
        <v>27</v>
      </c>
      <c r="M8500" t="s">
        <v>27</v>
      </c>
      <c r="N8500" t="s">
        <v>27</v>
      </c>
      <c r="O8500" t="s">
        <v>27</v>
      </c>
      <c r="P8500">
        <v>3</v>
      </c>
      <c r="Q8500">
        <v>321</v>
      </c>
      <c r="R8500">
        <v>1300</v>
      </c>
      <c r="S8500">
        <v>4.5999999999999996</v>
      </c>
      <c r="T8500" s="1">
        <v>42909</v>
      </c>
      <c r="U8500" t="s">
        <v>28</v>
      </c>
      <c r="V8500" t="s">
        <v>20709</v>
      </c>
      <c r="W8500" t="s">
        <v>20710</v>
      </c>
      <c r="X8500" t="s">
        <v>20668</v>
      </c>
      <c r="Y8500" t="s">
        <v>20671</v>
      </c>
      <c r="Z8500">
        <v>6</v>
      </c>
      <c r="AA8500" t="s">
        <v>20672</v>
      </c>
    </row>
    <row r="8501" spans="1:27" x14ac:dyDescent="0.3">
      <c r="A8501">
        <v>2800903</v>
      </c>
      <c r="B8501" t="s">
        <v>16435</v>
      </c>
      <c r="C8501">
        <v>1</v>
      </c>
      <c r="D8501" t="s">
        <v>15898</v>
      </c>
      <c r="E8501" t="s">
        <v>16436</v>
      </c>
      <c r="F8501" t="s">
        <v>16437</v>
      </c>
      <c r="G8501" t="s">
        <v>16438</v>
      </c>
      <c r="H8501">
        <v>83.307073000000003</v>
      </c>
      <c r="I8501">
        <v>17.715819</v>
      </c>
      <c r="J8501" t="s">
        <v>16439</v>
      </c>
      <c r="K8501" t="s">
        <v>26</v>
      </c>
      <c r="L8501" t="s">
        <v>27</v>
      </c>
      <c r="M8501" t="s">
        <v>27</v>
      </c>
      <c r="N8501" t="s">
        <v>27</v>
      </c>
      <c r="O8501" t="s">
        <v>27</v>
      </c>
      <c r="P8501">
        <v>3</v>
      </c>
      <c r="Q8501">
        <v>73</v>
      </c>
      <c r="R8501">
        <v>1300</v>
      </c>
      <c r="S8501">
        <v>4.4000000000000004</v>
      </c>
      <c r="T8501" s="1">
        <v>40330</v>
      </c>
      <c r="U8501" t="s">
        <v>28</v>
      </c>
      <c r="V8501" t="s">
        <v>20709</v>
      </c>
      <c r="W8501" t="s">
        <v>20710</v>
      </c>
      <c r="X8501" t="s">
        <v>20667</v>
      </c>
      <c r="Y8501" t="s">
        <v>20671</v>
      </c>
      <c r="Z8501">
        <v>6</v>
      </c>
      <c r="AA8501" t="s">
        <v>20672</v>
      </c>
    </row>
    <row r="8502" spans="1:27" x14ac:dyDescent="0.3">
      <c r="A8502">
        <v>111826</v>
      </c>
      <c r="B8502" t="s">
        <v>16454</v>
      </c>
      <c r="C8502">
        <v>1</v>
      </c>
      <c r="D8502" t="s">
        <v>15552</v>
      </c>
      <c r="E8502" t="s">
        <v>16455</v>
      </c>
      <c r="F8502" t="s">
        <v>16456</v>
      </c>
      <c r="G8502" t="s">
        <v>16457</v>
      </c>
      <c r="H8502">
        <v>72.518125699999999</v>
      </c>
      <c r="I8502">
        <v>23.053446600000001</v>
      </c>
      <c r="J8502" t="s">
        <v>16458</v>
      </c>
      <c r="K8502" t="s">
        <v>26</v>
      </c>
      <c r="L8502" t="s">
        <v>27</v>
      </c>
      <c r="M8502" t="s">
        <v>27</v>
      </c>
      <c r="N8502" t="s">
        <v>27</v>
      </c>
      <c r="O8502" t="s">
        <v>27</v>
      </c>
      <c r="P8502">
        <v>3</v>
      </c>
      <c r="Q8502">
        <v>1041</v>
      </c>
      <c r="R8502">
        <v>1200</v>
      </c>
      <c r="S8502">
        <v>4.0999999999999996</v>
      </c>
      <c r="T8502" s="1">
        <v>43221</v>
      </c>
      <c r="U8502" t="s">
        <v>28</v>
      </c>
      <c r="V8502" t="s">
        <v>20709</v>
      </c>
      <c r="W8502" t="s">
        <v>20710</v>
      </c>
      <c r="X8502" t="s">
        <v>20662</v>
      </c>
      <c r="Y8502" t="s">
        <v>20671</v>
      </c>
      <c r="Z8502">
        <v>5</v>
      </c>
      <c r="AA8502" t="s">
        <v>20630</v>
      </c>
    </row>
    <row r="8503" spans="1:27" x14ac:dyDescent="0.3">
      <c r="A8503">
        <v>18430785</v>
      </c>
      <c r="B8503" t="s">
        <v>16471</v>
      </c>
      <c r="C8503">
        <v>1</v>
      </c>
      <c r="D8503" t="s">
        <v>15333</v>
      </c>
      <c r="E8503" t="s">
        <v>16472</v>
      </c>
      <c r="F8503" t="s">
        <v>16473</v>
      </c>
      <c r="G8503" t="s">
        <v>16474</v>
      </c>
      <c r="H8503">
        <v>77.608178589999994</v>
      </c>
      <c r="I8503">
        <v>12.972531529999999</v>
      </c>
      <c r="J8503" t="s">
        <v>1897</v>
      </c>
      <c r="K8503" t="s">
        <v>26</v>
      </c>
      <c r="L8503" t="s">
        <v>27</v>
      </c>
      <c r="M8503" t="s">
        <v>27</v>
      </c>
      <c r="N8503" t="s">
        <v>27</v>
      </c>
      <c r="O8503" t="s">
        <v>27</v>
      </c>
      <c r="P8503">
        <v>3</v>
      </c>
      <c r="Q8503">
        <v>334</v>
      </c>
      <c r="R8503">
        <v>1200</v>
      </c>
      <c r="S8503">
        <v>4.2</v>
      </c>
      <c r="T8503" s="1">
        <v>42143</v>
      </c>
      <c r="U8503" t="s">
        <v>28</v>
      </c>
      <c r="V8503" t="s">
        <v>20709</v>
      </c>
      <c r="W8503" t="s">
        <v>20710</v>
      </c>
      <c r="X8503" t="s">
        <v>20669</v>
      </c>
      <c r="Y8503" t="s">
        <v>20671</v>
      </c>
      <c r="Z8503">
        <v>5</v>
      </c>
      <c r="AA8503" t="s">
        <v>20630</v>
      </c>
    </row>
    <row r="8504" spans="1:27" x14ac:dyDescent="0.3">
      <c r="A8504">
        <v>1400544</v>
      </c>
      <c r="B8504" t="s">
        <v>16497</v>
      </c>
      <c r="C8504">
        <v>1</v>
      </c>
      <c r="D8504" t="s">
        <v>15916</v>
      </c>
      <c r="E8504" t="s">
        <v>16498</v>
      </c>
      <c r="F8504" t="s">
        <v>16499</v>
      </c>
      <c r="G8504" t="s">
        <v>16500</v>
      </c>
      <c r="H8504">
        <v>75.881991350000007</v>
      </c>
      <c r="I8504">
        <v>22.651846849999998</v>
      </c>
      <c r="J8504" t="s">
        <v>479</v>
      </c>
      <c r="K8504" t="s">
        <v>26</v>
      </c>
      <c r="L8504" t="s">
        <v>27</v>
      </c>
      <c r="M8504" t="s">
        <v>27</v>
      </c>
      <c r="N8504" t="s">
        <v>27</v>
      </c>
      <c r="O8504" t="s">
        <v>27</v>
      </c>
      <c r="P8504">
        <v>3</v>
      </c>
      <c r="Q8504">
        <v>100</v>
      </c>
      <c r="R8504">
        <v>850</v>
      </c>
      <c r="S8504">
        <v>4.0999999999999996</v>
      </c>
      <c r="T8504" s="1">
        <v>40665</v>
      </c>
      <c r="U8504" t="s">
        <v>28</v>
      </c>
      <c r="V8504" t="s">
        <v>20709</v>
      </c>
      <c r="W8504" t="s">
        <v>20710</v>
      </c>
      <c r="X8504" t="s">
        <v>20663</v>
      </c>
      <c r="Y8504" t="s">
        <v>20671</v>
      </c>
      <c r="Z8504">
        <v>5</v>
      </c>
      <c r="AA8504" t="s">
        <v>20630</v>
      </c>
    </row>
    <row r="8505" spans="1:27" x14ac:dyDescent="0.3">
      <c r="A8505">
        <v>100080</v>
      </c>
      <c r="B8505" t="s">
        <v>16509</v>
      </c>
      <c r="C8505">
        <v>1</v>
      </c>
      <c r="D8505" t="s">
        <v>15585</v>
      </c>
      <c r="E8505" t="s">
        <v>16510</v>
      </c>
      <c r="F8505" t="s">
        <v>16511</v>
      </c>
      <c r="G8505" t="s">
        <v>16512</v>
      </c>
      <c r="H8505">
        <v>75.837333000000001</v>
      </c>
      <c r="I8505">
        <v>26.766535999999999</v>
      </c>
      <c r="J8505" t="s">
        <v>1786</v>
      </c>
      <c r="K8505" t="s">
        <v>26</v>
      </c>
      <c r="L8505" t="s">
        <v>27</v>
      </c>
      <c r="M8505" t="s">
        <v>27</v>
      </c>
      <c r="N8505" t="s">
        <v>27</v>
      </c>
      <c r="O8505" t="s">
        <v>27</v>
      </c>
      <c r="P8505">
        <v>3</v>
      </c>
      <c r="Q8505">
        <v>1478</v>
      </c>
      <c r="R8505">
        <v>1600</v>
      </c>
      <c r="S8505">
        <v>4.3</v>
      </c>
      <c r="T8505" s="1">
        <v>42865</v>
      </c>
      <c r="U8505" t="s">
        <v>28</v>
      </c>
      <c r="V8505" t="s">
        <v>20709</v>
      </c>
      <c r="W8505" t="s">
        <v>20710</v>
      </c>
      <c r="X8505" t="s">
        <v>20668</v>
      </c>
      <c r="Y8505" t="s">
        <v>20671</v>
      </c>
      <c r="Z8505">
        <v>5</v>
      </c>
      <c r="AA8505" t="s">
        <v>20630</v>
      </c>
    </row>
    <row r="8506" spans="1:27" x14ac:dyDescent="0.3">
      <c r="A8506">
        <v>900969</v>
      </c>
      <c r="B8506" t="s">
        <v>3623</v>
      </c>
      <c r="C8506">
        <v>1</v>
      </c>
      <c r="D8506" t="s">
        <v>15642</v>
      </c>
      <c r="E8506" t="s">
        <v>16514</v>
      </c>
      <c r="F8506" t="s">
        <v>15779</v>
      </c>
      <c r="G8506" t="s">
        <v>15780</v>
      </c>
      <c r="H8506">
        <v>76.28326792</v>
      </c>
      <c r="I8506">
        <v>9.9828338859999999</v>
      </c>
      <c r="J8506" t="s">
        <v>16515</v>
      </c>
      <c r="K8506" t="s">
        <v>26</v>
      </c>
      <c r="L8506" t="s">
        <v>27</v>
      </c>
      <c r="M8506" t="s">
        <v>27</v>
      </c>
      <c r="N8506" t="s">
        <v>27</v>
      </c>
      <c r="O8506" t="s">
        <v>27</v>
      </c>
      <c r="P8506">
        <v>3</v>
      </c>
      <c r="Q8506">
        <v>213</v>
      </c>
      <c r="R8506">
        <v>1500</v>
      </c>
      <c r="S8506">
        <v>4.5</v>
      </c>
      <c r="T8506" s="1">
        <v>43239</v>
      </c>
      <c r="U8506" t="s">
        <v>28</v>
      </c>
      <c r="V8506" t="s">
        <v>20709</v>
      </c>
      <c r="W8506" t="s">
        <v>20710</v>
      </c>
      <c r="X8506" t="s">
        <v>20662</v>
      </c>
      <c r="Y8506" t="s">
        <v>20671</v>
      </c>
      <c r="Z8506">
        <v>5</v>
      </c>
      <c r="AA8506" t="s">
        <v>20630</v>
      </c>
    </row>
    <row r="8507" spans="1:27" x14ac:dyDescent="0.3">
      <c r="A8507">
        <v>801690</v>
      </c>
      <c r="B8507" t="s">
        <v>15599</v>
      </c>
      <c r="C8507">
        <v>1</v>
      </c>
      <c r="D8507" t="s">
        <v>15965</v>
      </c>
      <c r="E8507" t="s">
        <v>16518</v>
      </c>
      <c r="F8507" t="s">
        <v>16064</v>
      </c>
      <c r="G8507" t="s">
        <v>16065</v>
      </c>
      <c r="H8507">
        <v>81.001184899999998</v>
      </c>
      <c r="I8507">
        <v>26.8528099</v>
      </c>
      <c r="J8507" t="s">
        <v>2923</v>
      </c>
      <c r="K8507" t="s">
        <v>26</v>
      </c>
      <c r="L8507" t="s">
        <v>27</v>
      </c>
      <c r="M8507" t="s">
        <v>27</v>
      </c>
      <c r="N8507" t="s">
        <v>27</v>
      </c>
      <c r="O8507" t="s">
        <v>27</v>
      </c>
      <c r="P8507">
        <v>3</v>
      </c>
      <c r="Q8507">
        <v>567</v>
      </c>
      <c r="R8507">
        <v>800</v>
      </c>
      <c r="S8507">
        <v>4.5999999999999996</v>
      </c>
      <c r="T8507" s="1">
        <v>41053</v>
      </c>
      <c r="U8507" t="s">
        <v>28</v>
      </c>
      <c r="V8507" t="s">
        <v>20709</v>
      </c>
      <c r="W8507" t="s">
        <v>20710</v>
      </c>
      <c r="X8507" t="s">
        <v>20665</v>
      </c>
      <c r="Y8507" t="s">
        <v>20671</v>
      </c>
      <c r="Z8507">
        <v>5</v>
      </c>
      <c r="AA8507" t="s">
        <v>20630</v>
      </c>
    </row>
    <row r="8508" spans="1:27" x14ac:dyDescent="0.3">
      <c r="A8508">
        <v>801247</v>
      </c>
      <c r="B8508" t="s">
        <v>16519</v>
      </c>
      <c r="C8508">
        <v>1</v>
      </c>
      <c r="D8508" t="s">
        <v>15965</v>
      </c>
      <c r="E8508" t="s">
        <v>16520</v>
      </c>
      <c r="F8508" t="s">
        <v>16521</v>
      </c>
      <c r="G8508" t="s">
        <v>16522</v>
      </c>
      <c r="H8508">
        <v>80.945098999999999</v>
      </c>
      <c r="I8508">
        <v>26.855957</v>
      </c>
      <c r="J8508" t="s">
        <v>502</v>
      </c>
      <c r="K8508" t="s">
        <v>26</v>
      </c>
      <c r="L8508" t="s">
        <v>27</v>
      </c>
      <c r="M8508" t="s">
        <v>27</v>
      </c>
      <c r="N8508" t="s">
        <v>27</v>
      </c>
      <c r="O8508" t="s">
        <v>27</v>
      </c>
      <c r="P8508">
        <v>3</v>
      </c>
      <c r="Q8508">
        <v>411</v>
      </c>
      <c r="R8508">
        <v>1000</v>
      </c>
      <c r="S8508">
        <v>4.2</v>
      </c>
      <c r="T8508" s="1">
        <v>40308</v>
      </c>
      <c r="U8508" t="s">
        <v>28</v>
      </c>
      <c r="V8508" t="s">
        <v>20709</v>
      </c>
      <c r="W8508" t="s">
        <v>20710</v>
      </c>
      <c r="X8508" t="s">
        <v>20667</v>
      </c>
      <c r="Y8508" t="s">
        <v>20671</v>
      </c>
      <c r="Z8508">
        <v>5</v>
      </c>
      <c r="AA8508" t="s">
        <v>20630</v>
      </c>
    </row>
    <row r="8509" spans="1:27" x14ac:dyDescent="0.3">
      <c r="A8509">
        <v>2800019</v>
      </c>
      <c r="B8509" t="s">
        <v>16558</v>
      </c>
      <c r="C8509">
        <v>1</v>
      </c>
      <c r="D8509" t="s">
        <v>15898</v>
      </c>
      <c r="E8509" t="s">
        <v>16559</v>
      </c>
      <c r="F8509" t="s">
        <v>16560</v>
      </c>
      <c r="G8509" t="s">
        <v>16561</v>
      </c>
      <c r="H8509">
        <v>83.314941669999996</v>
      </c>
      <c r="I8509">
        <v>17.721119439999999</v>
      </c>
      <c r="J8509" t="s">
        <v>1542</v>
      </c>
      <c r="K8509" t="s">
        <v>26</v>
      </c>
      <c r="L8509" t="s">
        <v>27</v>
      </c>
      <c r="M8509" t="s">
        <v>27</v>
      </c>
      <c r="N8509" t="s">
        <v>27</v>
      </c>
      <c r="O8509" t="s">
        <v>27</v>
      </c>
      <c r="P8509">
        <v>3</v>
      </c>
      <c r="Q8509">
        <v>316</v>
      </c>
      <c r="R8509">
        <v>1400</v>
      </c>
      <c r="S8509">
        <v>4.4000000000000004</v>
      </c>
      <c r="T8509" s="1">
        <v>42128</v>
      </c>
      <c r="U8509" t="s">
        <v>28</v>
      </c>
      <c r="V8509" t="s">
        <v>20709</v>
      </c>
      <c r="W8509" t="s">
        <v>20710</v>
      </c>
      <c r="X8509" t="s">
        <v>20669</v>
      </c>
      <c r="Y8509" t="s">
        <v>20671</v>
      </c>
      <c r="Z8509">
        <v>5</v>
      </c>
      <c r="AA8509" t="s">
        <v>20630</v>
      </c>
    </row>
    <row r="8510" spans="1:27" x14ac:dyDescent="0.3">
      <c r="A8510">
        <v>3001489</v>
      </c>
      <c r="B8510" t="s">
        <v>16603</v>
      </c>
      <c r="C8510">
        <v>1</v>
      </c>
      <c r="D8510" t="s">
        <v>15577</v>
      </c>
      <c r="E8510" t="s">
        <v>16604</v>
      </c>
      <c r="F8510" t="s">
        <v>9200</v>
      </c>
      <c r="G8510" t="s">
        <v>15579</v>
      </c>
      <c r="H8510">
        <v>76.98624135</v>
      </c>
      <c r="I8510">
        <v>11.00175265</v>
      </c>
      <c r="J8510" t="s">
        <v>16605</v>
      </c>
      <c r="K8510" t="s">
        <v>26</v>
      </c>
      <c r="L8510" t="s">
        <v>27</v>
      </c>
      <c r="M8510" t="s">
        <v>27</v>
      </c>
      <c r="N8510" t="s">
        <v>27</v>
      </c>
      <c r="O8510" t="s">
        <v>27</v>
      </c>
      <c r="P8510">
        <v>3</v>
      </c>
      <c r="Q8510">
        <v>40</v>
      </c>
      <c r="R8510">
        <v>1200</v>
      </c>
      <c r="S8510">
        <v>4.2</v>
      </c>
      <c r="T8510" s="1">
        <v>40640</v>
      </c>
      <c r="U8510" t="s">
        <v>28</v>
      </c>
      <c r="V8510" t="s">
        <v>20709</v>
      </c>
      <c r="W8510" t="s">
        <v>20710</v>
      </c>
      <c r="X8510" t="s">
        <v>20663</v>
      </c>
      <c r="Y8510" t="s">
        <v>20671</v>
      </c>
      <c r="Z8510">
        <v>4</v>
      </c>
      <c r="AA8510" t="s">
        <v>20673</v>
      </c>
    </row>
    <row r="8511" spans="1:27" x14ac:dyDescent="0.3">
      <c r="A8511">
        <v>16519231</v>
      </c>
      <c r="B8511" t="s">
        <v>16615</v>
      </c>
      <c r="C8511">
        <v>1</v>
      </c>
      <c r="D8511" t="s">
        <v>15805</v>
      </c>
      <c r="E8511" t="s">
        <v>16616</v>
      </c>
      <c r="F8511" t="s">
        <v>15944</v>
      </c>
      <c r="G8511" t="s">
        <v>15945</v>
      </c>
      <c r="H8511">
        <v>73.827422999999996</v>
      </c>
      <c r="I8511">
        <v>15.49395</v>
      </c>
      <c r="J8511" t="s">
        <v>499</v>
      </c>
      <c r="K8511" t="s">
        <v>26</v>
      </c>
      <c r="L8511" t="s">
        <v>27</v>
      </c>
      <c r="M8511" t="s">
        <v>27</v>
      </c>
      <c r="N8511" t="s">
        <v>27</v>
      </c>
      <c r="O8511" t="s">
        <v>27</v>
      </c>
      <c r="P8511">
        <v>3</v>
      </c>
      <c r="Q8511">
        <v>265</v>
      </c>
      <c r="R8511">
        <v>800</v>
      </c>
      <c r="S8511">
        <v>4.3</v>
      </c>
      <c r="T8511" s="1">
        <v>42464</v>
      </c>
      <c r="U8511" t="s">
        <v>28</v>
      </c>
      <c r="V8511" t="s">
        <v>20709</v>
      </c>
      <c r="W8511" t="s">
        <v>20710</v>
      </c>
      <c r="X8511" t="s">
        <v>20661</v>
      </c>
      <c r="Y8511" t="s">
        <v>20671</v>
      </c>
      <c r="Z8511">
        <v>4</v>
      </c>
      <c r="AA8511" t="s">
        <v>20673</v>
      </c>
    </row>
    <row r="8512" spans="1:27" x14ac:dyDescent="0.3">
      <c r="A8512">
        <v>18452864</v>
      </c>
      <c r="B8512" t="s">
        <v>16012</v>
      </c>
      <c r="C8512">
        <v>1</v>
      </c>
      <c r="D8512" t="s">
        <v>15339</v>
      </c>
      <c r="E8512" t="s">
        <v>16617</v>
      </c>
      <c r="F8512" t="s">
        <v>15407</v>
      </c>
      <c r="G8512" t="s">
        <v>15408</v>
      </c>
      <c r="H8512">
        <v>78.449653949999998</v>
      </c>
      <c r="I8512">
        <v>17.412330449999999</v>
      </c>
      <c r="J8512" t="s">
        <v>16014</v>
      </c>
      <c r="K8512" t="s">
        <v>26</v>
      </c>
      <c r="L8512" t="s">
        <v>27</v>
      </c>
      <c r="M8512" t="s">
        <v>27</v>
      </c>
      <c r="N8512" t="s">
        <v>27</v>
      </c>
      <c r="O8512" t="s">
        <v>27</v>
      </c>
      <c r="P8512">
        <v>3</v>
      </c>
      <c r="Q8512">
        <v>200</v>
      </c>
      <c r="R8512">
        <v>1500</v>
      </c>
      <c r="S8512">
        <v>4.9000000000000004</v>
      </c>
      <c r="T8512" s="1">
        <v>40286</v>
      </c>
      <c r="U8512" t="s">
        <v>28</v>
      </c>
      <c r="V8512" t="s">
        <v>20709</v>
      </c>
      <c r="W8512" t="s">
        <v>20710</v>
      </c>
      <c r="X8512" t="s">
        <v>20667</v>
      </c>
      <c r="Y8512" t="s">
        <v>20671</v>
      </c>
      <c r="Z8512">
        <v>4</v>
      </c>
      <c r="AA8512" t="s">
        <v>20673</v>
      </c>
    </row>
    <row r="8513" spans="1:27" x14ac:dyDescent="0.3">
      <c r="A8513">
        <v>18017612</v>
      </c>
      <c r="B8513" t="s">
        <v>16621</v>
      </c>
      <c r="C8513">
        <v>1</v>
      </c>
      <c r="D8513" t="s">
        <v>15305</v>
      </c>
      <c r="E8513" t="s">
        <v>16622</v>
      </c>
      <c r="F8513" t="s">
        <v>15307</v>
      </c>
      <c r="G8513" t="s">
        <v>15308</v>
      </c>
      <c r="H8513">
        <v>88.364452700000001</v>
      </c>
      <c r="I8513">
        <v>22.526461300000001</v>
      </c>
      <c r="J8513" t="s">
        <v>16623</v>
      </c>
      <c r="K8513" t="s">
        <v>26</v>
      </c>
      <c r="L8513" t="s">
        <v>27</v>
      </c>
      <c r="M8513" t="s">
        <v>27</v>
      </c>
      <c r="N8513" t="s">
        <v>27</v>
      </c>
      <c r="O8513" t="s">
        <v>27</v>
      </c>
      <c r="P8513">
        <v>3</v>
      </c>
      <c r="Q8513">
        <v>1424</v>
      </c>
      <c r="R8513">
        <v>1200</v>
      </c>
      <c r="S8513">
        <v>4.8</v>
      </c>
      <c r="T8513" s="1">
        <v>43202</v>
      </c>
      <c r="U8513" t="s">
        <v>28</v>
      </c>
      <c r="V8513" t="s">
        <v>20709</v>
      </c>
      <c r="W8513" t="s">
        <v>20710</v>
      </c>
      <c r="X8513" t="s">
        <v>20662</v>
      </c>
      <c r="Y8513" t="s">
        <v>20671</v>
      </c>
      <c r="Z8513">
        <v>4</v>
      </c>
      <c r="AA8513" t="s">
        <v>20673</v>
      </c>
    </row>
    <row r="8514" spans="1:27" x14ac:dyDescent="0.3">
      <c r="A8514">
        <v>24286</v>
      </c>
      <c r="B8514" t="s">
        <v>16624</v>
      </c>
      <c r="C8514">
        <v>1</v>
      </c>
      <c r="D8514" t="s">
        <v>15305</v>
      </c>
      <c r="E8514" t="s">
        <v>16625</v>
      </c>
      <c r="F8514" t="s">
        <v>16626</v>
      </c>
      <c r="G8514" t="s">
        <v>16627</v>
      </c>
      <c r="H8514">
        <v>88.365507089999994</v>
      </c>
      <c r="I8514">
        <v>22.539128940000001</v>
      </c>
      <c r="J8514" t="s">
        <v>3113</v>
      </c>
      <c r="K8514" t="s">
        <v>26</v>
      </c>
      <c r="L8514" t="s">
        <v>27</v>
      </c>
      <c r="M8514" t="s">
        <v>27</v>
      </c>
      <c r="N8514" t="s">
        <v>27</v>
      </c>
      <c r="O8514" t="s">
        <v>27</v>
      </c>
      <c r="P8514">
        <v>3</v>
      </c>
      <c r="Q8514">
        <v>2224</v>
      </c>
      <c r="R8514">
        <v>1900</v>
      </c>
      <c r="S8514">
        <v>4.4000000000000004</v>
      </c>
      <c r="T8514" s="1">
        <v>42837</v>
      </c>
      <c r="U8514" t="s">
        <v>28</v>
      </c>
      <c r="V8514" t="s">
        <v>20709</v>
      </c>
      <c r="W8514" t="s">
        <v>20710</v>
      </c>
      <c r="X8514" t="s">
        <v>20668</v>
      </c>
      <c r="Y8514" t="s">
        <v>20671</v>
      </c>
      <c r="Z8514">
        <v>4</v>
      </c>
      <c r="AA8514" t="s">
        <v>20673</v>
      </c>
    </row>
    <row r="8515" spans="1:27" x14ac:dyDescent="0.3">
      <c r="A8515">
        <v>15132</v>
      </c>
      <c r="B8515" t="s">
        <v>16634</v>
      </c>
      <c r="C8515">
        <v>1</v>
      </c>
      <c r="D8515" t="s">
        <v>16181</v>
      </c>
      <c r="E8515" t="s">
        <v>16635</v>
      </c>
      <c r="F8515" t="s">
        <v>16636</v>
      </c>
      <c r="G8515" t="s">
        <v>16637</v>
      </c>
      <c r="H8515">
        <v>75.831338169999995</v>
      </c>
      <c r="I8515">
        <v>30.89999169</v>
      </c>
      <c r="J8515" t="s">
        <v>16638</v>
      </c>
      <c r="K8515" t="s">
        <v>26</v>
      </c>
      <c r="L8515" t="s">
        <v>27</v>
      </c>
      <c r="M8515" t="s">
        <v>27</v>
      </c>
      <c r="N8515" t="s">
        <v>27</v>
      </c>
      <c r="O8515" t="s">
        <v>27</v>
      </c>
      <c r="P8515">
        <v>3</v>
      </c>
      <c r="Q8515">
        <v>178</v>
      </c>
      <c r="R8515">
        <v>1500</v>
      </c>
      <c r="S8515">
        <v>4.0999999999999996</v>
      </c>
      <c r="T8515" s="1">
        <v>40646</v>
      </c>
      <c r="U8515" t="s">
        <v>28</v>
      </c>
      <c r="V8515" t="s">
        <v>20709</v>
      </c>
      <c r="W8515" t="s">
        <v>20710</v>
      </c>
      <c r="X8515" t="s">
        <v>20663</v>
      </c>
      <c r="Y8515" t="s">
        <v>20671</v>
      </c>
      <c r="Z8515">
        <v>4</v>
      </c>
      <c r="AA8515" t="s">
        <v>20673</v>
      </c>
    </row>
    <row r="8516" spans="1:27" x14ac:dyDescent="0.3">
      <c r="A8516">
        <v>15774</v>
      </c>
      <c r="B8516" t="s">
        <v>16639</v>
      </c>
      <c r="C8516">
        <v>1</v>
      </c>
      <c r="D8516" t="s">
        <v>16181</v>
      </c>
      <c r="E8516" t="s">
        <v>16640</v>
      </c>
      <c r="F8516" t="s">
        <v>16308</v>
      </c>
      <c r="G8516" t="s">
        <v>16309</v>
      </c>
      <c r="H8516">
        <v>75.821816659999996</v>
      </c>
      <c r="I8516">
        <v>30.893243999999999</v>
      </c>
      <c r="J8516" t="s">
        <v>16641</v>
      </c>
      <c r="K8516" t="s">
        <v>26</v>
      </c>
      <c r="L8516" t="s">
        <v>27</v>
      </c>
      <c r="M8516" t="s">
        <v>27</v>
      </c>
      <c r="N8516" t="s">
        <v>27</v>
      </c>
      <c r="O8516" t="s">
        <v>27</v>
      </c>
      <c r="P8516">
        <v>3</v>
      </c>
      <c r="Q8516">
        <v>138</v>
      </c>
      <c r="R8516">
        <v>1100</v>
      </c>
      <c r="S8516">
        <v>4.4000000000000004</v>
      </c>
      <c r="T8516" s="1">
        <v>40295</v>
      </c>
      <c r="U8516" t="s">
        <v>28</v>
      </c>
      <c r="V8516" t="s">
        <v>20709</v>
      </c>
      <c r="W8516" t="s">
        <v>20710</v>
      </c>
      <c r="X8516" t="s">
        <v>20667</v>
      </c>
      <c r="Y8516" t="s">
        <v>20671</v>
      </c>
      <c r="Z8516">
        <v>4</v>
      </c>
      <c r="AA8516" t="s">
        <v>20673</v>
      </c>
    </row>
    <row r="8517" spans="1:27" x14ac:dyDescent="0.3">
      <c r="A8517">
        <v>3800003</v>
      </c>
      <c r="B8517" t="s">
        <v>16665</v>
      </c>
      <c r="C8517">
        <v>1</v>
      </c>
      <c r="D8517" t="s">
        <v>15892</v>
      </c>
      <c r="E8517" t="s">
        <v>16666</v>
      </c>
      <c r="F8517" t="s">
        <v>16211</v>
      </c>
      <c r="G8517" t="s">
        <v>16212</v>
      </c>
      <c r="H8517">
        <v>72.795502780000007</v>
      </c>
      <c r="I8517">
        <v>21.175975000000001</v>
      </c>
      <c r="J8517" t="s">
        <v>16667</v>
      </c>
      <c r="K8517" t="s">
        <v>26</v>
      </c>
      <c r="L8517" t="s">
        <v>27</v>
      </c>
      <c r="M8517" t="s">
        <v>27</v>
      </c>
      <c r="N8517" t="s">
        <v>27</v>
      </c>
      <c r="O8517" t="s">
        <v>27</v>
      </c>
      <c r="P8517">
        <v>3</v>
      </c>
      <c r="Q8517">
        <v>164</v>
      </c>
      <c r="R8517">
        <v>900</v>
      </c>
      <c r="S8517">
        <v>4.0999999999999996</v>
      </c>
      <c r="T8517" s="1">
        <v>40283</v>
      </c>
      <c r="U8517" t="s">
        <v>28</v>
      </c>
      <c r="V8517" t="s">
        <v>20709</v>
      </c>
      <c r="W8517" t="s">
        <v>20710</v>
      </c>
      <c r="X8517" t="s">
        <v>20667</v>
      </c>
      <c r="Y8517" t="s">
        <v>20671</v>
      </c>
      <c r="Z8517">
        <v>4</v>
      </c>
      <c r="AA8517" t="s">
        <v>20673</v>
      </c>
    </row>
    <row r="8518" spans="1:27" x14ac:dyDescent="0.3">
      <c r="A8518">
        <v>3800000</v>
      </c>
      <c r="B8518" t="s">
        <v>16668</v>
      </c>
      <c r="C8518">
        <v>1</v>
      </c>
      <c r="D8518" t="s">
        <v>15892</v>
      </c>
      <c r="E8518" t="s">
        <v>16669</v>
      </c>
      <c r="F8518" t="s">
        <v>16670</v>
      </c>
      <c r="G8518" t="s">
        <v>16671</v>
      </c>
      <c r="H8518">
        <v>72.768778170000004</v>
      </c>
      <c r="I8518">
        <v>21.157734520000002</v>
      </c>
      <c r="J8518" t="s">
        <v>16672</v>
      </c>
      <c r="K8518" t="s">
        <v>26</v>
      </c>
      <c r="L8518" t="s">
        <v>27</v>
      </c>
      <c r="M8518" t="s">
        <v>27</v>
      </c>
      <c r="N8518" t="s">
        <v>27</v>
      </c>
      <c r="O8518" t="s">
        <v>27</v>
      </c>
      <c r="P8518">
        <v>3</v>
      </c>
      <c r="Q8518">
        <v>319</v>
      </c>
      <c r="R8518">
        <v>1400</v>
      </c>
      <c r="S8518">
        <v>4.2</v>
      </c>
      <c r="T8518" s="1">
        <v>41390</v>
      </c>
      <c r="U8518" t="s">
        <v>28</v>
      </c>
      <c r="V8518" t="s">
        <v>20709</v>
      </c>
      <c r="W8518" t="s">
        <v>20710</v>
      </c>
      <c r="X8518" t="s">
        <v>20658</v>
      </c>
      <c r="Y8518" t="s">
        <v>20671</v>
      </c>
      <c r="Z8518">
        <v>4</v>
      </c>
      <c r="AA8518" t="s">
        <v>20673</v>
      </c>
    </row>
    <row r="8519" spans="1:27" x14ac:dyDescent="0.3">
      <c r="A8519">
        <v>3800252</v>
      </c>
      <c r="B8519" t="s">
        <v>14754</v>
      </c>
      <c r="C8519">
        <v>1</v>
      </c>
      <c r="D8519" t="s">
        <v>15892</v>
      </c>
      <c r="E8519" t="s">
        <v>16673</v>
      </c>
      <c r="F8519" t="s">
        <v>15894</v>
      </c>
      <c r="G8519" t="s">
        <v>15895</v>
      </c>
      <c r="H8519">
        <v>72.768725529999998</v>
      </c>
      <c r="I8519">
        <v>21.157728580000001</v>
      </c>
      <c r="J8519" t="s">
        <v>2395</v>
      </c>
      <c r="K8519" t="s">
        <v>26</v>
      </c>
      <c r="L8519" t="s">
        <v>27</v>
      </c>
      <c r="M8519" t="s">
        <v>27</v>
      </c>
      <c r="N8519" t="s">
        <v>27</v>
      </c>
      <c r="O8519" t="s">
        <v>27</v>
      </c>
      <c r="P8519">
        <v>3</v>
      </c>
      <c r="Q8519">
        <v>221</v>
      </c>
      <c r="R8519">
        <v>1000</v>
      </c>
      <c r="S8519">
        <v>4.0999999999999996</v>
      </c>
      <c r="T8519" s="1">
        <v>40273</v>
      </c>
      <c r="U8519" t="s">
        <v>28</v>
      </c>
      <c r="V8519" t="s">
        <v>20709</v>
      </c>
      <c r="W8519" t="s">
        <v>20710</v>
      </c>
      <c r="X8519" t="s">
        <v>20667</v>
      </c>
      <c r="Y8519" t="s">
        <v>20671</v>
      </c>
      <c r="Z8519">
        <v>4</v>
      </c>
      <c r="AA8519" t="s">
        <v>20673</v>
      </c>
    </row>
    <row r="8520" spans="1:27" x14ac:dyDescent="0.3">
      <c r="A8520">
        <v>18339874</v>
      </c>
      <c r="B8520" t="s">
        <v>3893</v>
      </c>
      <c r="C8520">
        <v>1</v>
      </c>
      <c r="D8520" t="s">
        <v>15333</v>
      </c>
      <c r="E8520" t="s">
        <v>16692</v>
      </c>
      <c r="F8520" t="s">
        <v>16693</v>
      </c>
      <c r="G8520" t="s">
        <v>16694</v>
      </c>
      <c r="H8520">
        <v>77.5960137</v>
      </c>
      <c r="I8520">
        <v>12.9721612</v>
      </c>
      <c r="J8520" t="s">
        <v>2105</v>
      </c>
      <c r="K8520" t="s">
        <v>26</v>
      </c>
      <c r="L8520" t="s">
        <v>27</v>
      </c>
      <c r="M8520" t="s">
        <v>27</v>
      </c>
      <c r="N8520" t="s">
        <v>27</v>
      </c>
      <c r="O8520" t="s">
        <v>27</v>
      </c>
      <c r="P8520">
        <v>3</v>
      </c>
      <c r="Q8520">
        <v>754</v>
      </c>
      <c r="R8520">
        <v>1500</v>
      </c>
      <c r="S8520">
        <v>4.4000000000000004</v>
      </c>
      <c r="T8520" s="1">
        <v>40242</v>
      </c>
      <c r="U8520" t="s">
        <v>28</v>
      </c>
      <c r="V8520" t="s">
        <v>20709</v>
      </c>
      <c r="W8520" t="s">
        <v>20710</v>
      </c>
      <c r="X8520" t="s">
        <v>20667</v>
      </c>
      <c r="Y8520" t="s">
        <v>20674</v>
      </c>
      <c r="Z8520">
        <v>3</v>
      </c>
      <c r="AA8520" t="s">
        <v>20675</v>
      </c>
    </row>
    <row r="8521" spans="1:27" x14ac:dyDescent="0.3">
      <c r="A8521">
        <v>71492</v>
      </c>
      <c r="B8521" t="s">
        <v>16707</v>
      </c>
      <c r="C8521">
        <v>1</v>
      </c>
      <c r="D8521" t="s">
        <v>15291</v>
      </c>
      <c r="E8521" t="s">
        <v>16708</v>
      </c>
      <c r="F8521" t="s">
        <v>16709</v>
      </c>
      <c r="G8521" t="s">
        <v>16710</v>
      </c>
      <c r="H8521">
        <v>80.242438890000003</v>
      </c>
      <c r="I8521">
        <v>13.022394439999999</v>
      </c>
      <c r="J8521" t="s">
        <v>1916</v>
      </c>
      <c r="K8521" t="s">
        <v>26</v>
      </c>
      <c r="L8521" t="s">
        <v>27</v>
      </c>
      <c r="M8521" t="s">
        <v>27</v>
      </c>
      <c r="N8521" t="s">
        <v>27</v>
      </c>
      <c r="O8521" t="s">
        <v>27</v>
      </c>
      <c r="P8521">
        <v>3</v>
      </c>
      <c r="Q8521">
        <v>1004</v>
      </c>
      <c r="R8521">
        <v>1100</v>
      </c>
      <c r="S8521">
        <v>4.0999999999999996</v>
      </c>
      <c r="T8521" s="1">
        <v>43180</v>
      </c>
      <c r="U8521" t="s">
        <v>28</v>
      </c>
      <c r="V8521" t="s">
        <v>20709</v>
      </c>
      <c r="W8521" t="s">
        <v>20710</v>
      </c>
      <c r="X8521" t="s">
        <v>20662</v>
      </c>
      <c r="Y8521" t="s">
        <v>20674</v>
      </c>
      <c r="Z8521">
        <v>3</v>
      </c>
      <c r="AA8521" t="s">
        <v>20675</v>
      </c>
    </row>
    <row r="8522" spans="1:27" x14ac:dyDescent="0.3">
      <c r="A8522">
        <v>18418733</v>
      </c>
      <c r="B8522" t="s">
        <v>16722</v>
      </c>
      <c r="C8522">
        <v>1</v>
      </c>
      <c r="D8522" t="s">
        <v>15339</v>
      </c>
      <c r="E8522" t="s">
        <v>16723</v>
      </c>
      <c r="F8522" t="s">
        <v>15427</v>
      </c>
      <c r="G8522" t="s">
        <v>15428</v>
      </c>
      <c r="H8522">
        <v>78.404422510000003</v>
      </c>
      <c r="I8522">
        <v>17.428294340000001</v>
      </c>
      <c r="J8522" t="s">
        <v>16724</v>
      </c>
      <c r="K8522" t="s">
        <v>26</v>
      </c>
      <c r="L8522" t="s">
        <v>27</v>
      </c>
      <c r="M8522" t="s">
        <v>27</v>
      </c>
      <c r="N8522" t="s">
        <v>27</v>
      </c>
      <c r="O8522" t="s">
        <v>27</v>
      </c>
      <c r="P8522">
        <v>3</v>
      </c>
      <c r="Q8522">
        <v>79</v>
      </c>
      <c r="R8522">
        <v>1400</v>
      </c>
      <c r="S8522">
        <v>4.2</v>
      </c>
      <c r="T8522" s="1">
        <v>40990</v>
      </c>
      <c r="U8522" t="s">
        <v>28</v>
      </c>
      <c r="V8522" t="s">
        <v>20709</v>
      </c>
      <c r="W8522" t="s">
        <v>20710</v>
      </c>
      <c r="X8522" t="s">
        <v>20665</v>
      </c>
      <c r="Y8522" t="s">
        <v>20674</v>
      </c>
      <c r="Z8522">
        <v>3</v>
      </c>
      <c r="AA8522" t="s">
        <v>20675</v>
      </c>
    </row>
    <row r="8523" spans="1:27" x14ac:dyDescent="0.3">
      <c r="A8523">
        <v>900682</v>
      </c>
      <c r="B8523" t="s">
        <v>16727</v>
      </c>
      <c r="C8523">
        <v>1</v>
      </c>
      <c r="D8523" t="s">
        <v>15642</v>
      </c>
      <c r="E8523" t="s">
        <v>16728</v>
      </c>
      <c r="F8523" t="s">
        <v>16729</v>
      </c>
      <c r="G8523" t="s">
        <v>16730</v>
      </c>
      <c r="H8523">
        <v>76.285000949999997</v>
      </c>
      <c r="I8523">
        <v>9.9793629209999999</v>
      </c>
      <c r="J8523" t="s">
        <v>16731</v>
      </c>
      <c r="K8523" t="s">
        <v>26</v>
      </c>
      <c r="L8523" t="s">
        <v>27</v>
      </c>
      <c r="M8523" t="s">
        <v>27</v>
      </c>
      <c r="N8523" t="s">
        <v>27</v>
      </c>
      <c r="O8523" t="s">
        <v>27</v>
      </c>
      <c r="P8523">
        <v>3</v>
      </c>
      <c r="Q8523">
        <v>289</v>
      </c>
      <c r="R8523">
        <v>1000</v>
      </c>
      <c r="S8523">
        <v>4.5999999999999996</v>
      </c>
      <c r="T8523" s="1">
        <v>41708</v>
      </c>
      <c r="U8523" t="s">
        <v>28</v>
      </c>
      <c r="V8523" t="s">
        <v>20709</v>
      </c>
      <c r="W8523" t="s">
        <v>20710</v>
      </c>
      <c r="X8523" t="s">
        <v>20664</v>
      </c>
      <c r="Y8523" t="s">
        <v>20674</v>
      </c>
      <c r="Z8523">
        <v>3</v>
      </c>
      <c r="AA8523" t="s">
        <v>20675</v>
      </c>
    </row>
    <row r="8524" spans="1:27" x14ac:dyDescent="0.3">
      <c r="A8524">
        <v>20842</v>
      </c>
      <c r="B8524" t="s">
        <v>3623</v>
      </c>
      <c r="C8524">
        <v>1</v>
      </c>
      <c r="D8524" t="s">
        <v>15305</v>
      </c>
      <c r="E8524" t="s">
        <v>16747</v>
      </c>
      <c r="F8524" t="s">
        <v>15478</v>
      </c>
      <c r="G8524" t="s">
        <v>15479</v>
      </c>
      <c r="H8524">
        <v>88.43345214</v>
      </c>
      <c r="I8524">
        <v>22.569358430000001</v>
      </c>
      <c r="J8524" t="s">
        <v>479</v>
      </c>
      <c r="K8524" t="s">
        <v>26</v>
      </c>
      <c r="L8524" t="s">
        <v>27</v>
      </c>
      <c r="M8524" t="s">
        <v>27</v>
      </c>
      <c r="N8524" t="s">
        <v>27</v>
      </c>
      <c r="O8524" t="s">
        <v>27</v>
      </c>
      <c r="P8524">
        <v>3</v>
      </c>
      <c r="Q8524">
        <v>5966</v>
      </c>
      <c r="R8524">
        <v>1600</v>
      </c>
      <c r="S8524">
        <v>4.9000000000000004</v>
      </c>
      <c r="T8524" s="1">
        <v>42079</v>
      </c>
      <c r="U8524" t="s">
        <v>28</v>
      </c>
      <c r="V8524" t="s">
        <v>20709</v>
      </c>
      <c r="W8524" t="s">
        <v>20710</v>
      </c>
      <c r="X8524" t="s">
        <v>20669</v>
      </c>
      <c r="Y8524" t="s">
        <v>20674</v>
      </c>
      <c r="Z8524">
        <v>3</v>
      </c>
      <c r="AA8524" t="s">
        <v>20675</v>
      </c>
    </row>
    <row r="8525" spans="1:27" x14ac:dyDescent="0.3">
      <c r="A8525">
        <v>111895</v>
      </c>
      <c r="B8525" t="s">
        <v>16803</v>
      </c>
      <c r="C8525">
        <v>1</v>
      </c>
      <c r="D8525" t="s">
        <v>15552</v>
      </c>
      <c r="E8525" t="s">
        <v>16804</v>
      </c>
      <c r="F8525" t="s">
        <v>16805</v>
      </c>
      <c r="G8525" t="s">
        <v>16806</v>
      </c>
      <c r="H8525">
        <v>72.5375741</v>
      </c>
      <c r="I8525">
        <v>23.010451110000002</v>
      </c>
      <c r="J8525" t="s">
        <v>16807</v>
      </c>
      <c r="K8525" t="s">
        <v>26</v>
      </c>
      <c r="L8525" t="s">
        <v>27</v>
      </c>
      <c r="M8525" t="s">
        <v>27</v>
      </c>
      <c r="N8525" t="s">
        <v>27</v>
      </c>
      <c r="O8525" t="s">
        <v>27</v>
      </c>
      <c r="P8525">
        <v>3</v>
      </c>
      <c r="Q8525">
        <v>1582</v>
      </c>
      <c r="R8525">
        <v>900</v>
      </c>
      <c r="S8525">
        <v>4.2</v>
      </c>
      <c r="T8525" s="1">
        <v>41679</v>
      </c>
      <c r="U8525" t="s">
        <v>28</v>
      </c>
      <c r="V8525" t="s">
        <v>20709</v>
      </c>
      <c r="W8525" t="s">
        <v>20710</v>
      </c>
      <c r="X8525" t="s">
        <v>20664</v>
      </c>
      <c r="Y8525" t="s">
        <v>20674</v>
      </c>
      <c r="Z8525">
        <v>2</v>
      </c>
      <c r="AA8525" t="s">
        <v>20676</v>
      </c>
    </row>
    <row r="8526" spans="1:27" x14ac:dyDescent="0.3">
      <c r="A8526">
        <v>18335583</v>
      </c>
      <c r="B8526" t="s">
        <v>16808</v>
      </c>
      <c r="C8526">
        <v>1</v>
      </c>
      <c r="D8526" t="s">
        <v>15552</v>
      </c>
      <c r="E8526" t="s">
        <v>16809</v>
      </c>
      <c r="F8526" t="s">
        <v>16810</v>
      </c>
      <c r="G8526" t="s">
        <v>16811</v>
      </c>
      <c r="H8526">
        <v>72.531638900000004</v>
      </c>
      <c r="I8526">
        <v>23.064303800000001</v>
      </c>
      <c r="J8526" t="s">
        <v>602</v>
      </c>
      <c r="K8526" t="s">
        <v>26</v>
      </c>
      <c r="L8526" t="s">
        <v>27</v>
      </c>
      <c r="M8526" t="s">
        <v>27</v>
      </c>
      <c r="N8526" t="s">
        <v>27</v>
      </c>
      <c r="O8526" t="s">
        <v>27</v>
      </c>
      <c r="P8526">
        <v>3</v>
      </c>
      <c r="Q8526">
        <v>325</v>
      </c>
      <c r="R8526">
        <v>900</v>
      </c>
      <c r="S8526">
        <v>4.3</v>
      </c>
      <c r="T8526" s="1">
        <v>42041</v>
      </c>
      <c r="U8526" t="s">
        <v>28</v>
      </c>
      <c r="V8526" t="s">
        <v>20709</v>
      </c>
      <c r="W8526" t="s">
        <v>20710</v>
      </c>
      <c r="X8526" t="s">
        <v>20669</v>
      </c>
      <c r="Y8526" t="s">
        <v>20674</v>
      </c>
      <c r="Z8526">
        <v>2</v>
      </c>
      <c r="AA8526" t="s">
        <v>20676</v>
      </c>
    </row>
    <row r="8527" spans="1:27" x14ac:dyDescent="0.3">
      <c r="A8527">
        <v>3500011</v>
      </c>
      <c r="B8527" t="s">
        <v>16842</v>
      </c>
      <c r="C8527">
        <v>1</v>
      </c>
      <c r="D8527" t="s">
        <v>15800</v>
      </c>
      <c r="E8527" t="s">
        <v>16843</v>
      </c>
      <c r="F8527" t="s">
        <v>15802</v>
      </c>
      <c r="G8527" t="s">
        <v>15803</v>
      </c>
      <c r="H8527">
        <v>78.062543000000005</v>
      </c>
      <c r="I8527">
        <v>30.346993999999999</v>
      </c>
      <c r="J8527" t="s">
        <v>16844</v>
      </c>
      <c r="K8527" t="s">
        <v>26</v>
      </c>
      <c r="L8527" t="s">
        <v>27</v>
      </c>
      <c r="M8527" t="s">
        <v>27</v>
      </c>
      <c r="N8527" t="s">
        <v>27</v>
      </c>
      <c r="O8527" t="s">
        <v>27</v>
      </c>
      <c r="P8527">
        <v>3</v>
      </c>
      <c r="Q8527">
        <v>406</v>
      </c>
      <c r="R8527">
        <v>750</v>
      </c>
      <c r="S8527">
        <v>4.2</v>
      </c>
      <c r="T8527" s="1">
        <v>40211</v>
      </c>
      <c r="U8527" t="s">
        <v>28</v>
      </c>
      <c r="V8527" t="s">
        <v>20709</v>
      </c>
      <c r="W8527" t="s">
        <v>20710</v>
      </c>
      <c r="X8527" t="s">
        <v>20667</v>
      </c>
      <c r="Y8527" t="s">
        <v>20674</v>
      </c>
      <c r="Z8527">
        <v>2</v>
      </c>
      <c r="AA8527" t="s">
        <v>20676</v>
      </c>
    </row>
    <row r="8528" spans="1:27" x14ac:dyDescent="0.3">
      <c r="A8528">
        <v>130409</v>
      </c>
      <c r="B8528" t="s">
        <v>16848</v>
      </c>
      <c r="C8528">
        <v>1</v>
      </c>
      <c r="D8528" t="s">
        <v>15805</v>
      </c>
      <c r="E8528" t="s">
        <v>16849</v>
      </c>
      <c r="F8528" t="s">
        <v>15826</v>
      </c>
      <c r="G8528" t="s">
        <v>15827</v>
      </c>
      <c r="H8528">
        <v>73.755749910000006</v>
      </c>
      <c r="I8528">
        <v>15.576682590000001</v>
      </c>
      <c r="J8528" t="s">
        <v>16850</v>
      </c>
      <c r="K8528" t="s">
        <v>26</v>
      </c>
      <c r="L8528" t="s">
        <v>27</v>
      </c>
      <c r="M8528" t="s">
        <v>27</v>
      </c>
      <c r="N8528" t="s">
        <v>27</v>
      </c>
      <c r="O8528" t="s">
        <v>27</v>
      </c>
      <c r="P8528">
        <v>3</v>
      </c>
      <c r="Q8528">
        <v>280</v>
      </c>
      <c r="R8528">
        <v>800</v>
      </c>
      <c r="S8528">
        <v>4.5</v>
      </c>
      <c r="T8528" s="1">
        <v>42424</v>
      </c>
      <c r="U8528" t="s">
        <v>28</v>
      </c>
      <c r="V8528" t="s">
        <v>20709</v>
      </c>
      <c r="W8528" t="s">
        <v>20710</v>
      </c>
      <c r="X8528" t="s">
        <v>20661</v>
      </c>
      <c r="Y8528" t="s">
        <v>20674</v>
      </c>
      <c r="Z8528">
        <v>2</v>
      </c>
      <c r="AA8528" t="s">
        <v>20676</v>
      </c>
    </row>
    <row r="8529" spans="1:27" x14ac:dyDescent="0.3">
      <c r="A8529">
        <v>16512168</v>
      </c>
      <c r="B8529" t="s">
        <v>16851</v>
      </c>
      <c r="C8529">
        <v>1</v>
      </c>
      <c r="D8529" t="s">
        <v>15805</v>
      </c>
      <c r="E8529" t="s">
        <v>16852</v>
      </c>
      <c r="F8529" t="s">
        <v>15944</v>
      </c>
      <c r="G8529" t="s">
        <v>15945</v>
      </c>
      <c r="H8529">
        <v>73.826911109999998</v>
      </c>
      <c r="I8529">
        <v>15.498602780000001</v>
      </c>
      <c r="J8529" t="s">
        <v>16853</v>
      </c>
      <c r="K8529" t="s">
        <v>26</v>
      </c>
      <c r="L8529" t="s">
        <v>27</v>
      </c>
      <c r="M8529" t="s">
        <v>27</v>
      </c>
      <c r="N8529" t="s">
        <v>27</v>
      </c>
      <c r="O8529" t="s">
        <v>27</v>
      </c>
      <c r="P8529">
        <v>3</v>
      </c>
      <c r="Q8529">
        <v>840</v>
      </c>
      <c r="R8529">
        <v>600</v>
      </c>
      <c r="S8529">
        <v>4.5</v>
      </c>
      <c r="T8529" s="1">
        <v>42781</v>
      </c>
      <c r="U8529" t="s">
        <v>28</v>
      </c>
      <c r="V8529" t="s">
        <v>20709</v>
      </c>
      <c r="W8529" t="s">
        <v>20710</v>
      </c>
      <c r="X8529" t="s">
        <v>20668</v>
      </c>
      <c r="Y8529" t="s">
        <v>20674</v>
      </c>
      <c r="Z8529">
        <v>2</v>
      </c>
      <c r="AA8529" t="s">
        <v>20676</v>
      </c>
    </row>
    <row r="8530" spans="1:27" x14ac:dyDescent="0.3">
      <c r="A8530">
        <v>2100565</v>
      </c>
      <c r="B8530" t="s">
        <v>16854</v>
      </c>
      <c r="C8530">
        <v>1</v>
      </c>
      <c r="D8530" t="s">
        <v>15870</v>
      </c>
      <c r="E8530" t="s">
        <v>16855</v>
      </c>
      <c r="F8530" t="s">
        <v>16856</v>
      </c>
      <c r="G8530" t="s">
        <v>16857</v>
      </c>
      <c r="H8530">
        <v>91.777397219999997</v>
      </c>
      <c r="I8530">
        <v>26.157350000000001</v>
      </c>
      <c r="J8530" t="s">
        <v>1759</v>
      </c>
      <c r="K8530" t="s">
        <v>26</v>
      </c>
      <c r="L8530" t="s">
        <v>27</v>
      </c>
      <c r="M8530" t="s">
        <v>27</v>
      </c>
      <c r="N8530" t="s">
        <v>27</v>
      </c>
      <c r="O8530" t="s">
        <v>27</v>
      </c>
      <c r="P8530">
        <v>3</v>
      </c>
      <c r="Q8530">
        <v>304</v>
      </c>
      <c r="R8530">
        <v>750</v>
      </c>
      <c r="S8530">
        <v>4.0999999999999996</v>
      </c>
      <c r="T8530" s="1">
        <v>43137</v>
      </c>
      <c r="U8530" t="s">
        <v>28</v>
      </c>
      <c r="V8530" t="s">
        <v>20709</v>
      </c>
      <c r="W8530" t="s">
        <v>20710</v>
      </c>
      <c r="X8530" t="s">
        <v>20662</v>
      </c>
      <c r="Y8530" t="s">
        <v>20674</v>
      </c>
      <c r="Z8530">
        <v>2</v>
      </c>
      <c r="AA8530" t="s">
        <v>20676</v>
      </c>
    </row>
    <row r="8531" spans="1:27" x14ac:dyDescent="0.3">
      <c r="A8531">
        <v>95286</v>
      </c>
      <c r="B8531" t="s">
        <v>16868</v>
      </c>
      <c r="C8531">
        <v>1</v>
      </c>
      <c r="D8531" t="s">
        <v>15642</v>
      </c>
      <c r="E8531" t="s">
        <v>16869</v>
      </c>
      <c r="F8531" t="s">
        <v>16870</v>
      </c>
      <c r="G8531" t="s">
        <v>16869</v>
      </c>
      <c r="H8531">
        <v>76.285447219999995</v>
      </c>
      <c r="I8531">
        <v>9.9707166669999996</v>
      </c>
      <c r="J8531" t="s">
        <v>16871</v>
      </c>
      <c r="K8531" t="s">
        <v>26</v>
      </c>
      <c r="L8531" t="s">
        <v>27</v>
      </c>
      <c r="M8531" t="s">
        <v>27</v>
      </c>
      <c r="N8531" t="s">
        <v>27</v>
      </c>
      <c r="O8531" t="s">
        <v>27</v>
      </c>
      <c r="P8531">
        <v>3</v>
      </c>
      <c r="Q8531">
        <v>394</v>
      </c>
      <c r="R8531">
        <v>1000</v>
      </c>
      <c r="S8531">
        <v>4.2</v>
      </c>
      <c r="T8531" s="1">
        <v>43139</v>
      </c>
      <c r="U8531" t="s">
        <v>28</v>
      </c>
      <c r="V8531" t="s">
        <v>20709</v>
      </c>
      <c r="W8531" t="s">
        <v>20710</v>
      </c>
      <c r="X8531" t="s">
        <v>20662</v>
      </c>
      <c r="Y8531" t="s">
        <v>20674</v>
      </c>
      <c r="Z8531">
        <v>2</v>
      </c>
      <c r="AA8531" t="s">
        <v>20676</v>
      </c>
    </row>
    <row r="8532" spans="1:27" x14ac:dyDescent="0.3">
      <c r="A8532">
        <v>95331</v>
      </c>
      <c r="B8532" t="s">
        <v>16872</v>
      </c>
      <c r="C8532">
        <v>1</v>
      </c>
      <c r="D8532" t="s">
        <v>15642</v>
      </c>
      <c r="E8532" t="s">
        <v>16873</v>
      </c>
      <c r="F8532" t="s">
        <v>16739</v>
      </c>
      <c r="G8532" t="s">
        <v>16740</v>
      </c>
      <c r="H8532">
        <v>76.296783329999997</v>
      </c>
      <c r="I8532">
        <v>9.9571444440000008</v>
      </c>
      <c r="J8532" t="s">
        <v>16874</v>
      </c>
      <c r="K8532" t="s">
        <v>26</v>
      </c>
      <c r="L8532" t="s">
        <v>27</v>
      </c>
      <c r="M8532" t="s">
        <v>27</v>
      </c>
      <c r="N8532" t="s">
        <v>27</v>
      </c>
      <c r="O8532" t="s">
        <v>27</v>
      </c>
      <c r="P8532">
        <v>3</v>
      </c>
      <c r="Q8532">
        <v>658</v>
      </c>
      <c r="R8532">
        <v>1000</v>
      </c>
      <c r="S8532">
        <v>4.3</v>
      </c>
      <c r="T8532" s="1">
        <v>43134</v>
      </c>
      <c r="U8532" t="s">
        <v>28</v>
      </c>
      <c r="V8532" t="s">
        <v>20709</v>
      </c>
      <c r="W8532" t="s">
        <v>20710</v>
      </c>
      <c r="X8532" t="s">
        <v>20662</v>
      </c>
      <c r="Y8532" t="s">
        <v>20674</v>
      </c>
      <c r="Z8532">
        <v>2</v>
      </c>
      <c r="AA8532" t="s">
        <v>20676</v>
      </c>
    </row>
    <row r="8533" spans="1:27" x14ac:dyDescent="0.3">
      <c r="A8533">
        <v>11807</v>
      </c>
      <c r="B8533" t="s">
        <v>3623</v>
      </c>
      <c r="C8533">
        <v>1</v>
      </c>
      <c r="D8533" t="s">
        <v>15314</v>
      </c>
      <c r="E8533" t="s">
        <v>16891</v>
      </c>
      <c r="F8533" t="s">
        <v>16892</v>
      </c>
      <c r="G8533" t="s">
        <v>16893</v>
      </c>
      <c r="H8533">
        <v>73.842526789999994</v>
      </c>
      <c r="I8533">
        <v>18.516215750000001</v>
      </c>
      <c r="J8533" t="s">
        <v>476</v>
      </c>
      <c r="K8533" t="s">
        <v>26</v>
      </c>
      <c r="L8533" t="s">
        <v>27</v>
      </c>
      <c r="M8533" t="s">
        <v>27</v>
      </c>
      <c r="N8533" t="s">
        <v>27</v>
      </c>
      <c r="O8533" t="s">
        <v>27</v>
      </c>
      <c r="P8533">
        <v>3</v>
      </c>
      <c r="Q8533">
        <v>2847</v>
      </c>
      <c r="R8533">
        <v>1700</v>
      </c>
      <c r="S8533">
        <v>4.5</v>
      </c>
      <c r="T8533" s="1">
        <v>42423</v>
      </c>
      <c r="U8533" t="s">
        <v>28</v>
      </c>
      <c r="V8533" t="s">
        <v>20709</v>
      </c>
      <c r="W8533" t="s">
        <v>20710</v>
      </c>
      <c r="X8533" t="s">
        <v>20661</v>
      </c>
      <c r="Y8533" t="s">
        <v>20674</v>
      </c>
      <c r="Z8533">
        <v>2</v>
      </c>
      <c r="AA8533" t="s">
        <v>20676</v>
      </c>
    </row>
    <row r="8534" spans="1:27" x14ac:dyDescent="0.3">
      <c r="A8534">
        <v>3800018</v>
      </c>
      <c r="B8534" t="s">
        <v>3904</v>
      </c>
      <c r="C8534">
        <v>1</v>
      </c>
      <c r="D8534" t="s">
        <v>15892</v>
      </c>
      <c r="E8534" t="s">
        <v>16897</v>
      </c>
      <c r="F8534" t="s">
        <v>15894</v>
      </c>
      <c r="G8534" t="s">
        <v>15895</v>
      </c>
      <c r="H8534">
        <v>72.771477480000001</v>
      </c>
      <c r="I8534">
        <v>21.160521689999999</v>
      </c>
      <c r="J8534" t="s">
        <v>491</v>
      </c>
      <c r="K8534" t="s">
        <v>26</v>
      </c>
      <c r="L8534" t="s">
        <v>27</v>
      </c>
      <c r="M8534" t="s">
        <v>27</v>
      </c>
      <c r="N8534" t="s">
        <v>27</v>
      </c>
      <c r="O8534" t="s">
        <v>27</v>
      </c>
      <c r="P8534">
        <v>3</v>
      </c>
      <c r="Q8534">
        <v>216</v>
      </c>
      <c r="R8534">
        <v>800</v>
      </c>
      <c r="S8534">
        <v>4.0999999999999996</v>
      </c>
      <c r="T8534" s="1">
        <v>40953</v>
      </c>
      <c r="U8534" t="s">
        <v>28</v>
      </c>
      <c r="V8534" t="s">
        <v>20709</v>
      </c>
      <c r="W8534" t="s">
        <v>20710</v>
      </c>
      <c r="X8534" t="s">
        <v>20665</v>
      </c>
      <c r="Y8534" t="s">
        <v>20674</v>
      </c>
      <c r="Z8534">
        <v>2</v>
      </c>
      <c r="AA8534" t="s">
        <v>20676</v>
      </c>
    </row>
    <row r="8535" spans="1:27" x14ac:dyDescent="0.3">
      <c r="A8535">
        <v>3200005</v>
      </c>
      <c r="B8535" t="s">
        <v>16898</v>
      </c>
      <c r="C8535">
        <v>1</v>
      </c>
      <c r="D8535" t="s">
        <v>15882</v>
      </c>
      <c r="E8535" t="s">
        <v>16899</v>
      </c>
      <c r="F8535" t="s">
        <v>15884</v>
      </c>
      <c r="G8535" t="s">
        <v>15885</v>
      </c>
      <c r="H8535">
        <v>73.170282999999998</v>
      </c>
      <c r="I8535">
        <v>22.31279</v>
      </c>
      <c r="J8535" t="s">
        <v>1542</v>
      </c>
      <c r="K8535" t="s">
        <v>26</v>
      </c>
      <c r="L8535" t="s">
        <v>27</v>
      </c>
      <c r="M8535" t="s">
        <v>27</v>
      </c>
      <c r="N8535" t="s">
        <v>27</v>
      </c>
      <c r="O8535" t="s">
        <v>27</v>
      </c>
      <c r="P8535">
        <v>3</v>
      </c>
      <c r="Q8535">
        <v>202</v>
      </c>
      <c r="R8535">
        <v>1000</v>
      </c>
      <c r="S8535">
        <v>4.0999999999999996</v>
      </c>
      <c r="T8535" s="1">
        <v>42794</v>
      </c>
      <c r="U8535" t="s">
        <v>28</v>
      </c>
      <c r="V8535" t="s">
        <v>20709</v>
      </c>
      <c r="W8535" t="s">
        <v>20710</v>
      </c>
      <c r="X8535" t="s">
        <v>20668</v>
      </c>
      <c r="Y8535" t="s">
        <v>20674</v>
      </c>
      <c r="Z8535">
        <v>2</v>
      </c>
      <c r="AA8535" t="s">
        <v>20676</v>
      </c>
    </row>
    <row r="8536" spans="1:27" x14ac:dyDescent="0.3">
      <c r="A8536">
        <v>18440677</v>
      </c>
      <c r="B8536" t="s">
        <v>16929</v>
      </c>
      <c r="C8536">
        <v>1</v>
      </c>
      <c r="D8536" t="s">
        <v>15800</v>
      </c>
      <c r="E8536" t="s">
        <v>16930</v>
      </c>
      <c r="F8536" t="s">
        <v>15850</v>
      </c>
      <c r="G8536" t="s">
        <v>15851</v>
      </c>
      <c r="H8536">
        <v>78.077151020000002</v>
      </c>
      <c r="I8536">
        <v>30.37220198</v>
      </c>
      <c r="J8536" t="s">
        <v>13683</v>
      </c>
      <c r="K8536" t="s">
        <v>26</v>
      </c>
      <c r="L8536" t="s">
        <v>27</v>
      </c>
      <c r="M8536" t="s">
        <v>27</v>
      </c>
      <c r="N8536" t="s">
        <v>27</v>
      </c>
      <c r="O8536" t="s">
        <v>27</v>
      </c>
      <c r="P8536">
        <v>3</v>
      </c>
      <c r="Q8536">
        <v>68</v>
      </c>
      <c r="R8536">
        <v>500</v>
      </c>
      <c r="S8536">
        <v>4.2</v>
      </c>
      <c r="T8536" s="1">
        <v>43113</v>
      </c>
      <c r="U8536" t="s">
        <v>28</v>
      </c>
      <c r="V8536" t="s">
        <v>20709</v>
      </c>
      <c r="W8536" t="s">
        <v>20710</v>
      </c>
      <c r="X8536" t="s">
        <v>20662</v>
      </c>
      <c r="Y8536" t="s">
        <v>20674</v>
      </c>
      <c r="Z8536">
        <v>1</v>
      </c>
      <c r="AA8536" t="s">
        <v>20677</v>
      </c>
    </row>
    <row r="8537" spans="1:27" x14ac:dyDescent="0.3">
      <c r="A8537">
        <v>2100712</v>
      </c>
      <c r="B8537" t="s">
        <v>15599</v>
      </c>
      <c r="C8537">
        <v>1</v>
      </c>
      <c r="D8537" t="s">
        <v>15870</v>
      </c>
      <c r="E8537" t="s">
        <v>16933</v>
      </c>
      <c r="F8537" t="s">
        <v>16369</v>
      </c>
      <c r="G8537" t="s">
        <v>16370</v>
      </c>
      <c r="H8537">
        <v>91.773932000000002</v>
      </c>
      <c r="I8537">
        <v>26.161490000000001</v>
      </c>
      <c r="J8537" t="s">
        <v>3291</v>
      </c>
      <c r="K8537" t="s">
        <v>26</v>
      </c>
      <c r="L8537" t="s">
        <v>27</v>
      </c>
      <c r="M8537" t="s">
        <v>27</v>
      </c>
      <c r="N8537" t="s">
        <v>27</v>
      </c>
      <c r="O8537" t="s">
        <v>27</v>
      </c>
      <c r="P8537">
        <v>3</v>
      </c>
      <c r="Q8537">
        <v>394</v>
      </c>
      <c r="R8537">
        <v>800</v>
      </c>
      <c r="S8537">
        <v>4.5999999999999996</v>
      </c>
      <c r="T8537" s="1">
        <v>40916</v>
      </c>
      <c r="U8537" t="s">
        <v>28</v>
      </c>
      <c r="V8537" t="s">
        <v>20709</v>
      </c>
      <c r="W8537" t="s">
        <v>20710</v>
      </c>
      <c r="X8537" t="s">
        <v>20665</v>
      </c>
      <c r="Y8537" t="s">
        <v>20674</v>
      </c>
      <c r="Z8537">
        <v>1</v>
      </c>
      <c r="AA8537" t="s">
        <v>20677</v>
      </c>
    </row>
    <row r="8538" spans="1:27" x14ac:dyDescent="0.3">
      <c r="A8538">
        <v>121552</v>
      </c>
      <c r="B8538" t="s">
        <v>16994</v>
      </c>
      <c r="C8538">
        <v>1</v>
      </c>
      <c r="D8538" t="s">
        <v>15285</v>
      </c>
      <c r="E8538" t="s">
        <v>16995</v>
      </c>
      <c r="F8538" t="s">
        <v>15704</v>
      </c>
      <c r="G8538" t="s">
        <v>15705</v>
      </c>
      <c r="H8538">
        <v>76.800955500000001</v>
      </c>
      <c r="I8538">
        <v>30.705069300000002</v>
      </c>
      <c r="J8538" t="s">
        <v>16996</v>
      </c>
      <c r="K8538" t="s">
        <v>26</v>
      </c>
      <c r="L8538" t="s">
        <v>27</v>
      </c>
      <c r="M8538" t="s">
        <v>27</v>
      </c>
      <c r="N8538" t="s">
        <v>27</v>
      </c>
      <c r="O8538" t="s">
        <v>27</v>
      </c>
      <c r="P8538">
        <v>3</v>
      </c>
      <c r="Q8538">
        <v>676</v>
      </c>
      <c r="R8538">
        <v>1600</v>
      </c>
      <c r="S8538">
        <v>4.2</v>
      </c>
      <c r="T8538" s="1">
        <v>41975</v>
      </c>
      <c r="U8538" t="s">
        <v>28</v>
      </c>
      <c r="V8538" t="s">
        <v>20709</v>
      </c>
      <c r="W8538" t="s">
        <v>20710</v>
      </c>
      <c r="X8538" t="s">
        <v>20664</v>
      </c>
      <c r="Y8538" t="s">
        <v>20678</v>
      </c>
      <c r="Z8538">
        <v>12</v>
      </c>
      <c r="AA8538" t="s">
        <v>6631</v>
      </c>
    </row>
    <row r="8539" spans="1:27" x14ac:dyDescent="0.3">
      <c r="A8539">
        <v>1401857</v>
      </c>
      <c r="B8539" t="s">
        <v>3402</v>
      </c>
      <c r="C8539">
        <v>1</v>
      </c>
      <c r="D8539" t="s">
        <v>15916</v>
      </c>
      <c r="E8539" t="s">
        <v>17012</v>
      </c>
      <c r="F8539" t="s">
        <v>1850</v>
      </c>
      <c r="G8539" t="s">
        <v>15929</v>
      </c>
      <c r="H8539">
        <v>75.897429200000005</v>
      </c>
      <c r="I8539">
        <v>22.753838500000001</v>
      </c>
      <c r="J8539" t="s">
        <v>12688</v>
      </c>
      <c r="K8539" t="s">
        <v>26</v>
      </c>
      <c r="L8539" t="s">
        <v>27</v>
      </c>
      <c r="M8539" t="s">
        <v>27</v>
      </c>
      <c r="N8539" t="s">
        <v>27</v>
      </c>
      <c r="O8539" t="s">
        <v>27</v>
      </c>
      <c r="P8539">
        <v>3</v>
      </c>
      <c r="Q8539">
        <v>181</v>
      </c>
      <c r="R8539">
        <v>1100</v>
      </c>
      <c r="S8539">
        <v>4.0999999999999996</v>
      </c>
      <c r="T8539" s="1">
        <v>43072</v>
      </c>
      <c r="U8539" t="s">
        <v>28</v>
      </c>
      <c r="V8539" t="s">
        <v>20709</v>
      </c>
      <c r="W8539" t="s">
        <v>20710</v>
      </c>
      <c r="X8539" t="s">
        <v>20668</v>
      </c>
      <c r="Y8539" t="s">
        <v>20678</v>
      </c>
      <c r="Z8539">
        <v>12</v>
      </c>
      <c r="AA8539" t="s">
        <v>6631</v>
      </c>
    </row>
    <row r="8540" spans="1:27" x14ac:dyDescent="0.3">
      <c r="A8540">
        <v>100306</v>
      </c>
      <c r="B8540" t="s">
        <v>17016</v>
      </c>
      <c r="C8540">
        <v>1</v>
      </c>
      <c r="D8540" t="s">
        <v>15585</v>
      </c>
      <c r="E8540" t="s">
        <v>17017</v>
      </c>
      <c r="F8540" t="s">
        <v>17018</v>
      </c>
      <c r="G8540" t="s">
        <v>17019</v>
      </c>
      <c r="H8540">
        <v>75.806895870000005</v>
      </c>
      <c r="I8540">
        <v>26.892312499999999</v>
      </c>
      <c r="J8540" t="s">
        <v>17020</v>
      </c>
      <c r="K8540" t="s">
        <v>26</v>
      </c>
      <c r="L8540" t="s">
        <v>27</v>
      </c>
      <c r="M8540" t="s">
        <v>27</v>
      </c>
      <c r="N8540" t="s">
        <v>27</v>
      </c>
      <c r="O8540" t="s">
        <v>27</v>
      </c>
      <c r="P8540">
        <v>3</v>
      </c>
      <c r="Q8540">
        <v>1121</v>
      </c>
      <c r="R8540">
        <v>1500</v>
      </c>
      <c r="S8540">
        <v>4.3</v>
      </c>
      <c r="T8540" s="1">
        <v>41609</v>
      </c>
      <c r="U8540" t="s">
        <v>28</v>
      </c>
      <c r="V8540" t="s">
        <v>20709</v>
      </c>
      <c r="W8540" t="s">
        <v>20710</v>
      </c>
      <c r="X8540" t="s">
        <v>20658</v>
      </c>
      <c r="Y8540" t="s">
        <v>20678</v>
      </c>
      <c r="Z8540">
        <v>12</v>
      </c>
      <c r="AA8540" t="s">
        <v>6631</v>
      </c>
    </row>
    <row r="8541" spans="1:27" x14ac:dyDescent="0.3">
      <c r="A8541">
        <v>25570</v>
      </c>
      <c r="B8541" t="s">
        <v>3623</v>
      </c>
      <c r="C8541">
        <v>1</v>
      </c>
      <c r="D8541" t="s">
        <v>15305</v>
      </c>
      <c r="E8541" t="s">
        <v>17033</v>
      </c>
      <c r="F8541" t="s">
        <v>15591</v>
      </c>
      <c r="G8541" t="s">
        <v>15592</v>
      </c>
      <c r="H8541">
        <v>88.354127149999997</v>
      </c>
      <c r="I8541">
        <v>22.551083739999999</v>
      </c>
      <c r="J8541" t="s">
        <v>479</v>
      </c>
      <c r="K8541" t="s">
        <v>26</v>
      </c>
      <c r="L8541" t="s">
        <v>27</v>
      </c>
      <c r="M8541" t="s">
        <v>27</v>
      </c>
      <c r="N8541" t="s">
        <v>27</v>
      </c>
      <c r="O8541" t="s">
        <v>27</v>
      </c>
      <c r="P8541">
        <v>3</v>
      </c>
      <c r="Q8541">
        <v>1753</v>
      </c>
      <c r="R8541">
        <v>1600</v>
      </c>
      <c r="S8541">
        <v>4.9000000000000004</v>
      </c>
      <c r="T8541" s="1">
        <v>40878</v>
      </c>
      <c r="U8541" t="s">
        <v>28</v>
      </c>
      <c r="V8541" t="s">
        <v>20709</v>
      </c>
      <c r="W8541" t="s">
        <v>20710</v>
      </c>
      <c r="X8541" t="s">
        <v>20663</v>
      </c>
      <c r="Y8541" t="s">
        <v>20678</v>
      </c>
      <c r="Z8541">
        <v>12</v>
      </c>
      <c r="AA8541" t="s">
        <v>6631</v>
      </c>
    </row>
    <row r="8542" spans="1:27" x14ac:dyDescent="0.3">
      <c r="A8542">
        <v>3300065</v>
      </c>
      <c r="B8542" t="s">
        <v>17046</v>
      </c>
      <c r="C8542">
        <v>1</v>
      </c>
      <c r="D8542" t="s">
        <v>15596</v>
      </c>
      <c r="E8542" t="s">
        <v>17047</v>
      </c>
      <c r="F8542" t="s">
        <v>17048</v>
      </c>
      <c r="G8542" t="s">
        <v>17049</v>
      </c>
      <c r="H8542">
        <v>79.08047698</v>
      </c>
      <c r="I8542">
        <v>21.138510310000001</v>
      </c>
      <c r="J8542" t="s">
        <v>17050</v>
      </c>
      <c r="K8542" t="s">
        <v>26</v>
      </c>
      <c r="L8542" t="s">
        <v>27</v>
      </c>
      <c r="M8542" t="s">
        <v>27</v>
      </c>
      <c r="N8542" t="s">
        <v>27</v>
      </c>
      <c r="O8542" t="s">
        <v>27</v>
      </c>
      <c r="P8542">
        <v>3</v>
      </c>
      <c r="Q8542">
        <v>270</v>
      </c>
      <c r="R8542">
        <v>1100</v>
      </c>
      <c r="S8542">
        <v>4.3</v>
      </c>
      <c r="T8542" s="1">
        <v>42722</v>
      </c>
      <c r="U8542" t="s">
        <v>28</v>
      </c>
      <c r="V8542" t="s">
        <v>20709</v>
      </c>
      <c r="W8542" t="s">
        <v>20710</v>
      </c>
      <c r="X8542" t="s">
        <v>20661</v>
      </c>
      <c r="Y8542" t="s">
        <v>20678</v>
      </c>
      <c r="Z8542">
        <v>12</v>
      </c>
      <c r="AA8542" t="s">
        <v>6631</v>
      </c>
    </row>
    <row r="8543" spans="1:27" x14ac:dyDescent="0.3">
      <c r="A8543">
        <v>110516</v>
      </c>
      <c r="B8543" t="s">
        <v>17077</v>
      </c>
      <c r="C8543">
        <v>1</v>
      </c>
      <c r="D8543" t="s">
        <v>15552</v>
      </c>
      <c r="E8543" t="s">
        <v>17078</v>
      </c>
      <c r="F8543" t="s">
        <v>17079</v>
      </c>
      <c r="G8543" t="s">
        <v>17080</v>
      </c>
      <c r="H8543">
        <v>72.5222172</v>
      </c>
      <c r="I8543">
        <v>23.064091399999999</v>
      </c>
      <c r="J8543" t="s">
        <v>17081</v>
      </c>
      <c r="K8543" t="s">
        <v>26</v>
      </c>
      <c r="L8543" t="s">
        <v>27</v>
      </c>
      <c r="M8543" t="s">
        <v>27</v>
      </c>
      <c r="N8543" t="s">
        <v>27</v>
      </c>
      <c r="O8543" t="s">
        <v>27</v>
      </c>
      <c r="P8543">
        <v>3</v>
      </c>
      <c r="Q8543">
        <v>192</v>
      </c>
      <c r="R8543">
        <v>1200</v>
      </c>
      <c r="S8543">
        <v>4.0999999999999996</v>
      </c>
      <c r="T8543" s="1">
        <v>41971</v>
      </c>
      <c r="U8543" t="s">
        <v>28</v>
      </c>
      <c r="V8543" t="s">
        <v>20709</v>
      </c>
      <c r="W8543" t="s">
        <v>20710</v>
      </c>
      <c r="X8543" t="s">
        <v>20664</v>
      </c>
      <c r="Y8543" t="s">
        <v>20678</v>
      </c>
      <c r="Z8543">
        <v>11</v>
      </c>
      <c r="AA8543" t="s">
        <v>20679</v>
      </c>
    </row>
    <row r="8544" spans="1:27" x14ac:dyDescent="0.3">
      <c r="A8544">
        <v>121553</v>
      </c>
      <c r="B8544" t="s">
        <v>17094</v>
      </c>
      <c r="C8544">
        <v>1</v>
      </c>
      <c r="D8544" t="s">
        <v>15285</v>
      </c>
      <c r="E8544" t="s">
        <v>17095</v>
      </c>
      <c r="F8544" t="s">
        <v>15704</v>
      </c>
      <c r="G8544" t="s">
        <v>15705</v>
      </c>
      <c r="H8544">
        <v>76.800640000000001</v>
      </c>
      <c r="I8544">
        <v>30.705610199999999</v>
      </c>
      <c r="J8544" t="s">
        <v>17096</v>
      </c>
      <c r="K8544" t="s">
        <v>26</v>
      </c>
      <c r="L8544" t="s">
        <v>27</v>
      </c>
      <c r="M8544" t="s">
        <v>27</v>
      </c>
      <c r="N8544" t="s">
        <v>27</v>
      </c>
      <c r="O8544" t="s">
        <v>27</v>
      </c>
      <c r="P8544">
        <v>3</v>
      </c>
      <c r="Q8544">
        <v>300</v>
      </c>
      <c r="R8544">
        <v>1600</v>
      </c>
      <c r="S8544">
        <v>4.0999999999999996</v>
      </c>
      <c r="T8544" s="1">
        <v>43421</v>
      </c>
      <c r="U8544" t="s">
        <v>28</v>
      </c>
      <c r="V8544" t="s">
        <v>20709</v>
      </c>
      <c r="W8544" t="s">
        <v>20710</v>
      </c>
      <c r="X8544" t="s">
        <v>20662</v>
      </c>
      <c r="Y8544" t="s">
        <v>20678</v>
      </c>
      <c r="Z8544">
        <v>11</v>
      </c>
      <c r="AA8544" t="s">
        <v>20679</v>
      </c>
    </row>
    <row r="8545" spans="1:27" x14ac:dyDescent="0.3">
      <c r="A8545">
        <v>120014</v>
      </c>
      <c r="B8545" t="s">
        <v>3623</v>
      </c>
      <c r="C8545">
        <v>1</v>
      </c>
      <c r="D8545" t="s">
        <v>15285</v>
      </c>
      <c r="E8545" t="s">
        <v>17098</v>
      </c>
      <c r="F8545" t="s">
        <v>13186</v>
      </c>
      <c r="G8545" t="s">
        <v>16028</v>
      </c>
      <c r="H8545">
        <v>76.805191699999995</v>
      </c>
      <c r="I8545">
        <v>30.725704499999999</v>
      </c>
      <c r="J8545" t="s">
        <v>479</v>
      </c>
      <c r="K8545" t="s">
        <v>26</v>
      </c>
      <c r="L8545" t="s">
        <v>27</v>
      </c>
      <c r="M8545" t="s">
        <v>27</v>
      </c>
      <c r="N8545" t="s">
        <v>27</v>
      </c>
      <c r="O8545" t="s">
        <v>27</v>
      </c>
      <c r="P8545">
        <v>3</v>
      </c>
      <c r="Q8545">
        <v>1450</v>
      </c>
      <c r="R8545">
        <v>1300</v>
      </c>
      <c r="S8545">
        <v>4.5</v>
      </c>
      <c r="T8545" s="1">
        <v>42697</v>
      </c>
      <c r="U8545" t="s">
        <v>28</v>
      </c>
      <c r="V8545" t="s">
        <v>20709</v>
      </c>
      <c r="W8545" t="s">
        <v>20710</v>
      </c>
      <c r="X8545" t="s">
        <v>20661</v>
      </c>
      <c r="Y8545" t="s">
        <v>20678</v>
      </c>
      <c r="Z8545">
        <v>11</v>
      </c>
      <c r="AA8545" t="s">
        <v>20679</v>
      </c>
    </row>
    <row r="8546" spans="1:27" x14ac:dyDescent="0.3">
      <c r="A8546">
        <v>72604</v>
      </c>
      <c r="B8546" t="s">
        <v>17099</v>
      </c>
      <c r="C8546">
        <v>1</v>
      </c>
      <c r="D8546" t="s">
        <v>15291</v>
      </c>
      <c r="E8546" t="s">
        <v>17100</v>
      </c>
      <c r="F8546" t="s">
        <v>15521</v>
      </c>
      <c r="G8546" t="s">
        <v>15522</v>
      </c>
      <c r="H8546">
        <v>80.218113810000006</v>
      </c>
      <c r="I8546">
        <v>12.98604688</v>
      </c>
      <c r="J8546" t="s">
        <v>17101</v>
      </c>
      <c r="K8546" t="s">
        <v>26</v>
      </c>
      <c r="L8546" t="s">
        <v>27</v>
      </c>
      <c r="M8546" t="s">
        <v>27</v>
      </c>
      <c r="N8546" t="s">
        <v>27</v>
      </c>
      <c r="O8546" t="s">
        <v>27</v>
      </c>
      <c r="P8546">
        <v>3</v>
      </c>
      <c r="Q8546">
        <v>1267</v>
      </c>
      <c r="R8546">
        <v>1400</v>
      </c>
      <c r="S8546">
        <v>4.5999999999999996</v>
      </c>
      <c r="T8546" s="1">
        <v>43432</v>
      </c>
      <c r="U8546" t="s">
        <v>28</v>
      </c>
      <c r="V8546" t="s">
        <v>20709</v>
      </c>
      <c r="W8546" t="s">
        <v>20710</v>
      </c>
      <c r="X8546" t="s">
        <v>20662</v>
      </c>
      <c r="Y8546" t="s">
        <v>20678</v>
      </c>
      <c r="Z8546">
        <v>11</v>
      </c>
      <c r="AA8546" t="s">
        <v>20679</v>
      </c>
    </row>
    <row r="8547" spans="1:27" x14ac:dyDescent="0.3">
      <c r="A8547">
        <v>3000001</v>
      </c>
      <c r="B8547" t="s">
        <v>17102</v>
      </c>
      <c r="C8547">
        <v>1</v>
      </c>
      <c r="D8547" t="s">
        <v>15577</v>
      </c>
      <c r="E8547" t="s">
        <v>17103</v>
      </c>
      <c r="F8547" t="s">
        <v>16486</v>
      </c>
      <c r="G8547" t="s">
        <v>16487</v>
      </c>
      <c r="H8547">
        <v>76.952950000000001</v>
      </c>
      <c r="I8547">
        <v>11.010375</v>
      </c>
      <c r="J8547" t="s">
        <v>1496</v>
      </c>
      <c r="K8547" t="s">
        <v>26</v>
      </c>
      <c r="L8547" t="s">
        <v>27</v>
      </c>
      <c r="M8547" t="s">
        <v>27</v>
      </c>
      <c r="N8547" t="s">
        <v>27</v>
      </c>
      <c r="O8547" t="s">
        <v>27</v>
      </c>
      <c r="P8547">
        <v>3</v>
      </c>
      <c r="Q8547">
        <v>299</v>
      </c>
      <c r="R8547">
        <v>1400</v>
      </c>
      <c r="S8547">
        <v>4.2</v>
      </c>
      <c r="T8547" s="1">
        <v>43408</v>
      </c>
      <c r="U8547" t="s">
        <v>28</v>
      </c>
      <c r="V8547" t="s">
        <v>20709</v>
      </c>
      <c r="W8547" t="s">
        <v>20710</v>
      </c>
      <c r="X8547" t="s">
        <v>20662</v>
      </c>
      <c r="Y8547" t="s">
        <v>20678</v>
      </c>
      <c r="Z8547">
        <v>11</v>
      </c>
      <c r="AA8547" t="s">
        <v>20679</v>
      </c>
    </row>
    <row r="8548" spans="1:27" x14ac:dyDescent="0.3">
      <c r="A8548">
        <v>801170</v>
      </c>
      <c r="B8548" t="s">
        <v>17122</v>
      </c>
      <c r="C8548">
        <v>1</v>
      </c>
      <c r="D8548" t="s">
        <v>15965</v>
      </c>
      <c r="E8548" t="s">
        <v>17123</v>
      </c>
      <c r="F8548" t="s">
        <v>16064</v>
      </c>
      <c r="G8548" t="s">
        <v>16065</v>
      </c>
      <c r="H8548">
        <v>80.998857150000006</v>
      </c>
      <c r="I8548">
        <v>26.853383950000001</v>
      </c>
      <c r="J8548" t="s">
        <v>730</v>
      </c>
      <c r="K8548" t="s">
        <v>26</v>
      </c>
      <c r="L8548" t="s">
        <v>27</v>
      </c>
      <c r="M8548" t="s">
        <v>27</v>
      </c>
      <c r="N8548" t="s">
        <v>27</v>
      </c>
      <c r="O8548" t="s">
        <v>27</v>
      </c>
      <c r="P8548">
        <v>3</v>
      </c>
      <c r="Q8548">
        <v>691</v>
      </c>
      <c r="R8548">
        <v>1200</v>
      </c>
      <c r="S8548">
        <v>4.2</v>
      </c>
      <c r="T8548" s="1">
        <v>40495</v>
      </c>
      <c r="U8548" t="s">
        <v>28</v>
      </c>
      <c r="V8548" t="s">
        <v>20709</v>
      </c>
      <c r="W8548" t="s">
        <v>20710</v>
      </c>
      <c r="X8548" t="s">
        <v>20667</v>
      </c>
      <c r="Y8548" t="s">
        <v>20678</v>
      </c>
      <c r="Z8548">
        <v>11</v>
      </c>
      <c r="AA8548" t="s">
        <v>20679</v>
      </c>
    </row>
    <row r="8549" spans="1:27" x14ac:dyDescent="0.3">
      <c r="A8549">
        <v>800326</v>
      </c>
      <c r="B8549" t="s">
        <v>17124</v>
      </c>
      <c r="C8549">
        <v>1</v>
      </c>
      <c r="D8549" t="s">
        <v>15965</v>
      </c>
      <c r="E8549" t="s">
        <v>17125</v>
      </c>
      <c r="F8549" t="s">
        <v>17126</v>
      </c>
      <c r="G8549" t="s">
        <v>17127</v>
      </c>
      <c r="H8549">
        <v>80.940886109999994</v>
      </c>
      <c r="I8549">
        <v>26.850191670000001</v>
      </c>
      <c r="J8549" t="s">
        <v>2877</v>
      </c>
      <c r="K8549" t="s">
        <v>26</v>
      </c>
      <c r="L8549" t="s">
        <v>27</v>
      </c>
      <c r="M8549" t="s">
        <v>27</v>
      </c>
      <c r="N8549" t="s">
        <v>27</v>
      </c>
      <c r="O8549" t="s">
        <v>27</v>
      </c>
      <c r="P8549">
        <v>3</v>
      </c>
      <c r="Q8549">
        <v>762</v>
      </c>
      <c r="R8549">
        <v>1100</v>
      </c>
      <c r="S8549">
        <v>4.2</v>
      </c>
      <c r="T8549" s="1">
        <v>43058</v>
      </c>
      <c r="U8549" t="s">
        <v>28</v>
      </c>
      <c r="V8549" t="s">
        <v>20709</v>
      </c>
      <c r="W8549" t="s">
        <v>20710</v>
      </c>
      <c r="X8549" t="s">
        <v>20668</v>
      </c>
      <c r="Y8549" t="s">
        <v>20678</v>
      </c>
      <c r="Z8549">
        <v>11</v>
      </c>
      <c r="AA8549" t="s">
        <v>20679</v>
      </c>
    </row>
    <row r="8550" spans="1:27" x14ac:dyDescent="0.3">
      <c r="A8550">
        <v>17806994</v>
      </c>
      <c r="B8550" t="s">
        <v>17135</v>
      </c>
      <c r="C8550">
        <v>1</v>
      </c>
      <c r="D8550" t="s">
        <v>15349</v>
      </c>
      <c r="E8550" t="s">
        <v>17136</v>
      </c>
      <c r="F8550" t="s">
        <v>15463</v>
      </c>
      <c r="G8550" t="s">
        <v>15464</v>
      </c>
      <c r="H8550">
        <v>72.907385340000005</v>
      </c>
      <c r="I8550">
        <v>19.120082679999999</v>
      </c>
      <c r="J8550" t="s">
        <v>1845</v>
      </c>
      <c r="K8550" t="s">
        <v>26</v>
      </c>
      <c r="L8550" t="s">
        <v>27</v>
      </c>
      <c r="M8550" t="s">
        <v>27</v>
      </c>
      <c r="N8550" t="s">
        <v>27</v>
      </c>
      <c r="O8550" t="s">
        <v>27</v>
      </c>
      <c r="P8550">
        <v>3</v>
      </c>
      <c r="Q8550">
        <v>3244</v>
      </c>
      <c r="R8550">
        <v>1500</v>
      </c>
      <c r="S8550">
        <v>4.9000000000000004</v>
      </c>
      <c r="T8550" s="1">
        <v>43407</v>
      </c>
      <c r="U8550" t="s">
        <v>28</v>
      </c>
      <c r="V8550" t="s">
        <v>20709</v>
      </c>
      <c r="W8550" t="s">
        <v>20710</v>
      </c>
      <c r="X8550" t="s">
        <v>20662</v>
      </c>
      <c r="Y8550" t="s">
        <v>20678</v>
      </c>
      <c r="Z8550">
        <v>11</v>
      </c>
      <c r="AA8550" t="s">
        <v>20679</v>
      </c>
    </row>
    <row r="8551" spans="1:27" x14ac:dyDescent="0.3">
      <c r="A8551">
        <v>2900044</v>
      </c>
      <c r="B8551" t="s">
        <v>17170</v>
      </c>
      <c r="C8551">
        <v>1</v>
      </c>
      <c r="D8551" t="s">
        <v>16021</v>
      </c>
      <c r="E8551" t="s">
        <v>17171</v>
      </c>
      <c r="F8551" t="s">
        <v>17172</v>
      </c>
      <c r="G8551" t="s">
        <v>17173</v>
      </c>
      <c r="H8551">
        <v>85.819177999999994</v>
      </c>
      <c r="I8551">
        <v>20.301784999999999</v>
      </c>
      <c r="J8551" t="s">
        <v>17174</v>
      </c>
      <c r="K8551" t="s">
        <v>26</v>
      </c>
      <c r="L8551" t="s">
        <v>27</v>
      </c>
      <c r="M8551" t="s">
        <v>27</v>
      </c>
      <c r="N8551" t="s">
        <v>27</v>
      </c>
      <c r="O8551" t="s">
        <v>27</v>
      </c>
      <c r="P8551">
        <v>3</v>
      </c>
      <c r="Q8551">
        <v>256</v>
      </c>
      <c r="R8551">
        <v>1400</v>
      </c>
      <c r="S8551">
        <v>4.0999999999999996</v>
      </c>
      <c r="T8551" s="1">
        <v>40456</v>
      </c>
      <c r="U8551" t="s">
        <v>28</v>
      </c>
      <c r="V8551" t="s">
        <v>20709</v>
      </c>
      <c r="W8551" t="s">
        <v>20710</v>
      </c>
      <c r="X8551" t="s">
        <v>20667</v>
      </c>
      <c r="Y8551" t="s">
        <v>20678</v>
      </c>
      <c r="Z8551">
        <v>10</v>
      </c>
      <c r="AA8551" t="s">
        <v>20680</v>
      </c>
    </row>
    <row r="8552" spans="1:27" x14ac:dyDescent="0.3">
      <c r="A8552">
        <v>94286</v>
      </c>
      <c r="B8552" t="s">
        <v>16012</v>
      </c>
      <c r="C8552">
        <v>1</v>
      </c>
      <c r="D8552" t="s">
        <v>15339</v>
      </c>
      <c r="E8552" t="s">
        <v>17188</v>
      </c>
      <c r="F8552" t="s">
        <v>15427</v>
      </c>
      <c r="G8552" t="s">
        <v>15428</v>
      </c>
      <c r="H8552">
        <v>78.3978647</v>
      </c>
      <c r="I8552">
        <v>17.4382631</v>
      </c>
      <c r="J8552" t="s">
        <v>16014</v>
      </c>
      <c r="K8552" t="s">
        <v>26</v>
      </c>
      <c r="L8552" t="s">
        <v>27</v>
      </c>
      <c r="M8552" t="s">
        <v>27</v>
      </c>
      <c r="N8552" t="s">
        <v>27</v>
      </c>
      <c r="O8552" t="s">
        <v>27</v>
      </c>
      <c r="P8552">
        <v>3</v>
      </c>
      <c r="Q8552">
        <v>5434</v>
      </c>
      <c r="R8552">
        <v>1500</v>
      </c>
      <c r="S8552">
        <v>4.9000000000000004</v>
      </c>
      <c r="T8552" s="1">
        <v>43022</v>
      </c>
      <c r="U8552" t="s">
        <v>28</v>
      </c>
      <c r="V8552" t="s">
        <v>20709</v>
      </c>
      <c r="W8552" t="s">
        <v>20710</v>
      </c>
      <c r="X8552" t="s">
        <v>20668</v>
      </c>
      <c r="Y8552" t="s">
        <v>20678</v>
      </c>
      <c r="Z8552">
        <v>10</v>
      </c>
      <c r="AA8552" t="s">
        <v>20680</v>
      </c>
    </row>
    <row r="8553" spans="1:27" x14ac:dyDescent="0.3">
      <c r="A8553">
        <v>2300018</v>
      </c>
      <c r="B8553" t="s">
        <v>5016</v>
      </c>
      <c r="C8553">
        <v>1</v>
      </c>
      <c r="D8553" t="s">
        <v>15887</v>
      </c>
      <c r="E8553" t="s">
        <v>17201</v>
      </c>
      <c r="F8553" t="s">
        <v>17023</v>
      </c>
      <c r="G8553" t="s">
        <v>17024</v>
      </c>
      <c r="H8553">
        <v>80.351568999999998</v>
      </c>
      <c r="I8553">
        <v>26.47775</v>
      </c>
      <c r="J8553" t="s">
        <v>722</v>
      </c>
      <c r="K8553" t="s">
        <v>26</v>
      </c>
      <c r="L8553" t="s">
        <v>27</v>
      </c>
      <c r="M8553" t="s">
        <v>27</v>
      </c>
      <c r="N8553" t="s">
        <v>27</v>
      </c>
      <c r="O8553" t="s">
        <v>27</v>
      </c>
      <c r="P8553">
        <v>3</v>
      </c>
      <c r="Q8553">
        <v>158</v>
      </c>
      <c r="R8553">
        <v>1000</v>
      </c>
      <c r="S8553">
        <v>4.0999999999999996</v>
      </c>
      <c r="T8553" s="1">
        <v>40831</v>
      </c>
      <c r="U8553" t="s">
        <v>28</v>
      </c>
      <c r="V8553" t="s">
        <v>20709</v>
      </c>
      <c r="W8553" t="s">
        <v>20710</v>
      </c>
      <c r="X8553" t="s">
        <v>20663</v>
      </c>
      <c r="Y8553" t="s">
        <v>20678</v>
      </c>
      <c r="Z8553">
        <v>10</v>
      </c>
      <c r="AA8553" t="s">
        <v>20680</v>
      </c>
    </row>
    <row r="8554" spans="1:27" x14ac:dyDescent="0.3">
      <c r="A8554">
        <v>15292</v>
      </c>
      <c r="B8554" t="s">
        <v>17212</v>
      </c>
      <c r="C8554">
        <v>1</v>
      </c>
      <c r="D8554" t="s">
        <v>16181</v>
      </c>
      <c r="E8554" t="s">
        <v>17213</v>
      </c>
      <c r="F8554" t="s">
        <v>144</v>
      </c>
      <c r="G8554" t="s">
        <v>16525</v>
      </c>
      <c r="H8554">
        <v>75.832840540000007</v>
      </c>
      <c r="I8554">
        <v>30.905561760000001</v>
      </c>
      <c r="J8554" t="s">
        <v>17214</v>
      </c>
      <c r="K8554" t="s">
        <v>26</v>
      </c>
      <c r="L8554" t="s">
        <v>27</v>
      </c>
      <c r="M8554" t="s">
        <v>27</v>
      </c>
      <c r="N8554" t="s">
        <v>27</v>
      </c>
      <c r="O8554" t="s">
        <v>27</v>
      </c>
      <c r="P8554">
        <v>3</v>
      </c>
      <c r="Q8554">
        <v>217</v>
      </c>
      <c r="R8554">
        <v>1400</v>
      </c>
      <c r="S8554">
        <v>4.2</v>
      </c>
      <c r="T8554" s="1">
        <v>41185</v>
      </c>
      <c r="U8554" t="s">
        <v>28</v>
      </c>
      <c r="V8554" t="s">
        <v>20709</v>
      </c>
      <c r="W8554" t="s">
        <v>20710</v>
      </c>
      <c r="X8554" t="s">
        <v>20665</v>
      </c>
      <c r="Y8554" t="s">
        <v>20678</v>
      </c>
      <c r="Z8554">
        <v>10</v>
      </c>
      <c r="AA8554" t="s">
        <v>20680</v>
      </c>
    </row>
    <row r="8555" spans="1:27" x14ac:dyDescent="0.3">
      <c r="A8555">
        <v>1600298</v>
      </c>
      <c r="B8555" t="s">
        <v>17271</v>
      </c>
      <c r="C8555">
        <v>1</v>
      </c>
      <c r="D8555" t="s">
        <v>15811</v>
      </c>
      <c r="E8555" t="s">
        <v>17272</v>
      </c>
      <c r="F8555" t="s">
        <v>16772</v>
      </c>
      <c r="G8555" t="s">
        <v>16773</v>
      </c>
      <c r="H8555">
        <v>0</v>
      </c>
      <c r="I8555">
        <v>0</v>
      </c>
      <c r="J8555" t="s">
        <v>25</v>
      </c>
      <c r="K8555" t="s">
        <v>26</v>
      </c>
      <c r="L8555" t="s">
        <v>27</v>
      </c>
      <c r="M8555" t="s">
        <v>27</v>
      </c>
      <c r="N8555" t="s">
        <v>27</v>
      </c>
      <c r="O8555" t="s">
        <v>27</v>
      </c>
      <c r="P8555">
        <v>4</v>
      </c>
      <c r="Q8555">
        <v>33</v>
      </c>
      <c r="R8555">
        <v>1000</v>
      </c>
      <c r="S8555">
        <v>3.3</v>
      </c>
      <c r="T8555" s="1">
        <v>41791</v>
      </c>
      <c r="U8555" t="s">
        <v>28</v>
      </c>
      <c r="V8555" t="s">
        <v>20707</v>
      </c>
      <c r="W8555" t="s">
        <v>20710</v>
      </c>
      <c r="X8555" t="s">
        <v>20664</v>
      </c>
      <c r="Y8555" t="s">
        <v>20671</v>
      </c>
      <c r="Z8555">
        <v>6</v>
      </c>
      <c r="AA8555" t="s">
        <v>20672</v>
      </c>
    </row>
    <row r="8556" spans="1:27" x14ac:dyDescent="0.3">
      <c r="A8556">
        <v>3900055</v>
      </c>
      <c r="B8556" t="s">
        <v>17273</v>
      </c>
      <c r="C8556">
        <v>1</v>
      </c>
      <c r="D8556" t="s">
        <v>15833</v>
      </c>
      <c r="E8556" t="s">
        <v>17274</v>
      </c>
      <c r="F8556" t="s">
        <v>17275</v>
      </c>
      <c r="G8556" t="s">
        <v>17276</v>
      </c>
      <c r="H8556">
        <v>0</v>
      </c>
      <c r="I8556">
        <v>0</v>
      </c>
      <c r="J8556" t="s">
        <v>17277</v>
      </c>
      <c r="K8556" t="s">
        <v>26</v>
      </c>
      <c r="L8556" t="s">
        <v>27</v>
      </c>
      <c r="M8556" t="s">
        <v>27</v>
      </c>
      <c r="N8556" t="s">
        <v>27</v>
      </c>
      <c r="O8556" t="s">
        <v>27</v>
      </c>
      <c r="P8556">
        <v>4</v>
      </c>
      <c r="Q8556">
        <v>83</v>
      </c>
      <c r="R8556">
        <v>1000</v>
      </c>
      <c r="S8556">
        <v>3.5</v>
      </c>
      <c r="T8556" s="1">
        <v>40190</v>
      </c>
      <c r="U8556" t="s">
        <v>28</v>
      </c>
      <c r="V8556" t="s">
        <v>20707</v>
      </c>
      <c r="W8556" t="s">
        <v>20710</v>
      </c>
      <c r="X8556" t="s">
        <v>20667</v>
      </c>
      <c r="Y8556" t="s">
        <v>20674</v>
      </c>
      <c r="Z8556">
        <v>1</v>
      </c>
      <c r="AA8556" t="s">
        <v>20677</v>
      </c>
    </row>
    <row r="8557" spans="1:27" x14ac:dyDescent="0.3">
      <c r="A8557">
        <v>16541849</v>
      </c>
      <c r="B8557" t="s">
        <v>15338</v>
      </c>
      <c r="C8557">
        <v>1</v>
      </c>
      <c r="D8557" t="s">
        <v>15805</v>
      </c>
      <c r="E8557" t="s">
        <v>17278</v>
      </c>
      <c r="F8557" t="s">
        <v>15944</v>
      </c>
      <c r="G8557" t="s">
        <v>15945</v>
      </c>
      <c r="H8557">
        <v>0</v>
      </c>
      <c r="I8557">
        <v>0</v>
      </c>
      <c r="J8557" t="s">
        <v>15831</v>
      </c>
      <c r="K8557" t="s">
        <v>26</v>
      </c>
      <c r="L8557" t="s">
        <v>27</v>
      </c>
      <c r="M8557" t="s">
        <v>27</v>
      </c>
      <c r="N8557" t="s">
        <v>27</v>
      </c>
      <c r="O8557" t="s">
        <v>27</v>
      </c>
      <c r="P8557">
        <v>4</v>
      </c>
      <c r="Q8557">
        <v>323</v>
      </c>
      <c r="R8557">
        <v>1100</v>
      </c>
      <c r="S8557">
        <v>4.4000000000000004</v>
      </c>
      <c r="T8557" s="1">
        <v>40236</v>
      </c>
      <c r="U8557" t="s">
        <v>28</v>
      </c>
      <c r="V8557" t="s">
        <v>20709</v>
      </c>
      <c r="W8557" t="s">
        <v>20710</v>
      </c>
      <c r="X8557" t="s">
        <v>20667</v>
      </c>
      <c r="Y8557" t="s">
        <v>20674</v>
      </c>
      <c r="Z8557">
        <v>2</v>
      </c>
      <c r="AA8557" t="s">
        <v>20676</v>
      </c>
    </row>
    <row r="8558" spans="1:27" x14ac:dyDescent="0.3">
      <c r="A8558">
        <v>18369321</v>
      </c>
      <c r="B8558" t="s">
        <v>17279</v>
      </c>
      <c r="C8558">
        <v>1</v>
      </c>
      <c r="D8558" t="s">
        <v>15975</v>
      </c>
      <c r="E8558" t="s">
        <v>17280</v>
      </c>
      <c r="F8558" t="s">
        <v>16399</v>
      </c>
      <c r="G8558" t="s">
        <v>16400</v>
      </c>
      <c r="H8558">
        <v>0</v>
      </c>
      <c r="I8558">
        <v>0</v>
      </c>
      <c r="J8558" t="s">
        <v>479</v>
      </c>
      <c r="K8558" t="s">
        <v>26</v>
      </c>
      <c r="L8558" t="s">
        <v>27</v>
      </c>
      <c r="M8558" t="s">
        <v>27</v>
      </c>
      <c r="N8558" t="s">
        <v>27</v>
      </c>
      <c r="O8558" t="s">
        <v>27</v>
      </c>
      <c r="P8558">
        <v>4</v>
      </c>
      <c r="Q8558">
        <v>32</v>
      </c>
      <c r="R8558">
        <v>1500</v>
      </c>
      <c r="S8558">
        <v>3.5</v>
      </c>
      <c r="T8558" s="1">
        <v>41456</v>
      </c>
      <c r="U8558" t="s">
        <v>28</v>
      </c>
      <c r="V8558" t="s">
        <v>20707</v>
      </c>
      <c r="W8558" t="s">
        <v>20710</v>
      </c>
      <c r="X8558" t="s">
        <v>20658</v>
      </c>
      <c r="Y8558" t="s">
        <v>20659</v>
      </c>
      <c r="Z8558">
        <v>7</v>
      </c>
      <c r="AA8558" t="s">
        <v>20670</v>
      </c>
    </row>
    <row r="8559" spans="1:27" x14ac:dyDescent="0.3">
      <c r="A8559">
        <v>3400350</v>
      </c>
      <c r="B8559" t="s">
        <v>17281</v>
      </c>
      <c r="C8559">
        <v>1</v>
      </c>
      <c r="D8559" t="s">
        <v>16008</v>
      </c>
      <c r="E8559" t="s">
        <v>17282</v>
      </c>
      <c r="F8559" t="s">
        <v>16452</v>
      </c>
      <c r="G8559" t="s">
        <v>16453</v>
      </c>
      <c r="H8559">
        <v>0</v>
      </c>
      <c r="I8559">
        <v>0</v>
      </c>
      <c r="J8559" t="s">
        <v>602</v>
      </c>
      <c r="K8559" t="s">
        <v>26</v>
      </c>
      <c r="L8559" t="s">
        <v>27</v>
      </c>
      <c r="M8559" t="s">
        <v>27</v>
      </c>
      <c r="N8559" t="s">
        <v>27</v>
      </c>
      <c r="O8559" t="s">
        <v>27</v>
      </c>
      <c r="P8559">
        <v>4</v>
      </c>
      <c r="Q8559">
        <v>57</v>
      </c>
      <c r="R8559">
        <v>1500</v>
      </c>
      <c r="S8559">
        <v>3.8</v>
      </c>
      <c r="T8559" s="1">
        <v>43271</v>
      </c>
      <c r="U8559" t="s">
        <v>28</v>
      </c>
      <c r="V8559" t="s">
        <v>20705</v>
      </c>
      <c r="W8559" t="s">
        <v>20710</v>
      </c>
      <c r="X8559" t="s">
        <v>20662</v>
      </c>
      <c r="Y8559" t="s">
        <v>20671</v>
      </c>
      <c r="Z8559">
        <v>6</v>
      </c>
      <c r="AA8559" t="s">
        <v>20672</v>
      </c>
    </row>
    <row r="8560" spans="1:27" x14ac:dyDescent="0.3">
      <c r="A8560">
        <v>3200021</v>
      </c>
      <c r="B8560" t="s">
        <v>17283</v>
      </c>
      <c r="C8560">
        <v>1</v>
      </c>
      <c r="D8560" t="s">
        <v>15882</v>
      </c>
      <c r="E8560" t="s">
        <v>17284</v>
      </c>
      <c r="F8560" t="s">
        <v>15884</v>
      </c>
      <c r="G8560" t="s">
        <v>15885</v>
      </c>
      <c r="H8560">
        <v>0</v>
      </c>
      <c r="I8560">
        <v>0</v>
      </c>
      <c r="J8560" t="s">
        <v>17285</v>
      </c>
      <c r="K8560" t="s">
        <v>26</v>
      </c>
      <c r="L8560" t="s">
        <v>27</v>
      </c>
      <c r="M8560" t="s">
        <v>27</v>
      </c>
      <c r="N8560" t="s">
        <v>27</v>
      </c>
      <c r="O8560" t="s">
        <v>27</v>
      </c>
      <c r="P8560">
        <v>4</v>
      </c>
      <c r="Q8560">
        <v>276</v>
      </c>
      <c r="R8560">
        <v>1500</v>
      </c>
      <c r="S8560">
        <v>4.4000000000000004</v>
      </c>
      <c r="T8560" s="1">
        <v>42549</v>
      </c>
      <c r="U8560" t="s">
        <v>28</v>
      </c>
      <c r="V8560" t="s">
        <v>20709</v>
      </c>
      <c r="W8560" t="s">
        <v>20710</v>
      </c>
      <c r="X8560" t="s">
        <v>20661</v>
      </c>
      <c r="Y8560" t="s">
        <v>20671</v>
      </c>
      <c r="Z8560">
        <v>6</v>
      </c>
      <c r="AA8560" t="s">
        <v>20672</v>
      </c>
    </row>
    <row r="8561" spans="1:27" x14ac:dyDescent="0.3">
      <c r="A8561">
        <v>3600436</v>
      </c>
      <c r="B8561" t="s">
        <v>17286</v>
      </c>
      <c r="C8561">
        <v>1</v>
      </c>
      <c r="D8561" t="s">
        <v>15969</v>
      </c>
      <c r="E8561" t="s">
        <v>17287</v>
      </c>
      <c r="F8561" t="s">
        <v>1850</v>
      </c>
      <c r="G8561" t="s">
        <v>16086</v>
      </c>
      <c r="H8561">
        <v>0</v>
      </c>
      <c r="I8561">
        <v>0</v>
      </c>
      <c r="J8561" t="s">
        <v>2266</v>
      </c>
      <c r="K8561" t="s">
        <v>26</v>
      </c>
      <c r="L8561" t="s">
        <v>27</v>
      </c>
      <c r="M8561" t="s">
        <v>27</v>
      </c>
      <c r="N8561" t="s">
        <v>27</v>
      </c>
      <c r="O8561" t="s">
        <v>27</v>
      </c>
      <c r="P8561">
        <v>4</v>
      </c>
      <c r="Q8561">
        <v>11</v>
      </c>
      <c r="R8561">
        <v>1500</v>
      </c>
      <c r="S8561">
        <v>3.3</v>
      </c>
      <c r="T8561" s="1">
        <v>43410</v>
      </c>
      <c r="U8561" t="s">
        <v>28</v>
      </c>
      <c r="V8561" t="s">
        <v>20707</v>
      </c>
      <c r="W8561" t="s">
        <v>20710</v>
      </c>
      <c r="X8561" t="s">
        <v>20662</v>
      </c>
      <c r="Y8561" t="s">
        <v>20678</v>
      </c>
      <c r="Z8561">
        <v>11</v>
      </c>
      <c r="AA8561" t="s">
        <v>20679</v>
      </c>
    </row>
    <row r="8562" spans="1:27" x14ac:dyDescent="0.3">
      <c r="A8562">
        <v>2800856</v>
      </c>
      <c r="B8562" t="s">
        <v>3623</v>
      </c>
      <c r="C8562">
        <v>1</v>
      </c>
      <c r="D8562" t="s">
        <v>15898</v>
      </c>
      <c r="E8562" t="s">
        <v>17288</v>
      </c>
      <c r="F8562" t="s">
        <v>17289</v>
      </c>
      <c r="G8562" t="s">
        <v>17290</v>
      </c>
      <c r="H8562">
        <v>0</v>
      </c>
      <c r="I8562">
        <v>0</v>
      </c>
      <c r="J8562" t="s">
        <v>13593</v>
      </c>
      <c r="K8562" t="s">
        <v>26</v>
      </c>
      <c r="L8562" t="s">
        <v>27</v>
      </c>
      <c r="M8562" t="s">
        <v>27</v>
      </c>
      <c r="N8562" t="s">
        <v>27</v>
      </c>
      <c r="O8562" t="s">
        <v>27</v>
      </c>
      <c r="P8562">
        <v>4</v>
      </c>
      <c r="Q8562">
        <v>345</v>
      </c>
      <c r="R8562">
        <v>1600</v>
      </c>
      <c r="S8562">
        <v>4.9000000000000004</v>
      </c>
      <c r="T8562" s="1">
        <v>40763</v>
      </c>
      <c r="U8562" t="s">
        <v>28</v>
      </c>
      <c r="V8562" t="s">
        <v>20709</v>
      </c>
      <c r="W8562" t="s">
        <v>20710</v>
      </c>
      <c r="X8562" t="s">
        <v>20663</v>
      </c>
      <c r="Y8562" t="s">
        <v>20659</v>
      </c>
      <c r="Z8562">
        <v>8</v>
      </c>
      <c r="AA8562" t="s">
        <v>20666</v>
      </c>
    </row>
    <row r="8563" spans="1:27" x14ac:dyDescent="0.3">
      <c r="A8563">
        <v>3100441</v>
      </c>
      <c r="B8563" t="s">
        <v>3623</v>
      </c>
      <c r="C8563">
        <v>1</v>
      </c>
      <c r="D8563" t="s">
        <v>15950</v>
      </c>
      <c r="E8563" t="s">
        <v>17291</v>
      </c>
      <c r="F8563" t="s">
        <v>17292</v>
      </c>
      <c r="G8563" t="s">
        <v>17293</v>
      </c>
      <c r="H8563">
        <v>0</v>
      </c>
      <c r="I8563">
        <v>0</v>
      </c>
      <c r="J8563" t="s">
        <v>479</v>
      </c>
      <c r="K8563" t="s">
        <v>26</v>
      </c>
      <c r="L8563" t="s">
        <v>27</v>
      </c>
      <c r="M8563" t="s">
        <v>27</v>
      </c>
      <c r="N8563" t="s">
        <v>27</v>
      </c>
      <c r="O8563" t="s">
        <v>27</v>
      </c>
      <c r="P8563">
        <v>4</v>
      </c>
      <c r="Q8563">
        <v>193</v>
      </c>
      <c r="R8563">
        <v>1600</v>
      </c>
      <c r="S8563">
        <v>3.7</v>
      </c>
      <c r="T8563" s="1">
        <v>40630</v>
      </c>
      <c r="U8563" t="s">
        <v>28</v>
      </c>
      <c r="V8563" t="s">
        <v>20705</v>
      </c>
      <c r="W8563" t="s">
        <v>20710</v>
      </c>
      <c r="X8563" t="s">
        <v>20663</v>
      </c>
      <c r="Y8563" t="s">
        <v>20674</v>
      </c>
      <c r="Z8563">
        <v>3</v>
      </c>
      <c r="AA8563" t="s">
        <v>20675</v>
      </c>
    </row>
    <row r="8564" spans="1:27" x14ac:dyDescent="0.3">
      <c r="A8564">
        <v>2100861</v>
      </c>
      <c r="B8564" t="s">
        <v>17294</v>
      </c>
      <c r="C8564">
        <v>1</v>
      </c>
      <c r="D8564" t="s">
        <v>15870</v>
      </c>
      <c r="E8564" t="s">
        <v>17295</v>
      </c>
      <c r="F8564" t="s">
        <v>16856</v>
      </c>
      <c r="G8564" t="s">
        <v>16857</v>
      </c>
      <c r="H8564">
        <v>0</v>
      </c>
      <c r="I8564">
        <v>0</v>
      </c>
      <c r="J8564" t="s">
        <v>2125</v>
      </c>
      <c r="K8564" t="s">
        <v>26</v>
      </c>
      <c r="L8564" t="s">
        <v>27</v>
      </c>
      <c r="M8564" t="s">
        <v>27</v>
      </c>
      <c r="N8564" t="s">
        <v>27</v>
      </c>
      <c r="O8564" t="s">
        <v>27</v>
      </c>
      <c r="P8564">
        <v>4</v>
      </c>
      <c r="Q8564">
        <v>222</v>
      </c>
      <c r="R8564">
        <v>1650</v>
      </c>
      <c r="S8564">
        <v>4.4000000000000004</v>
      </c>
      <c r="T8564" s="1">
        <v>41254</v>
      </c>
      <c r="U8564" t="s">
        <v>28</v>
      </c>
      <c r="V8564" t="s">
        <v>20709</v>
      </c>
      <c r="W8564" t="s">
        <v>20710</v>
      </c>
      <c r="X8564" t="s">
        <v>20665</v>
      </c>
      <c r="Y8564" t="s">
        <v>20678</v>
      </c>
      <c r="Z8564">
        <v>12</v>
      </c>
      <c r="AA8564" t="s">
        <v>6631</v>
      </c>
    </row>
    <row r="8565" spans="1:27" x14ac:dyDescent="0.3">
      <c r="A8565">
        <v>3400325</v>
      </c>
      <c r="B8565" t="s">
        <v>17296</v>
      </c>
      <c r="C8565">
        <v>1</v>
      </c>
      <c r="D8565" t="s">
        <v>16008</v>
      </c>
      <c r="E8565" t="s">
        <v>17297</v>
      </c>
      <c r="F8565" t="s">
        <v>17298</v>
      </c>
      <c r="G8565" t="s">
        <v>17299</v>
      </c>
      <c r="H8565">
        <v>0</v>
      </c>
      <c r="I8565">
        <v>0</v>
      </c>
      <c r="J8565" t="s">
        <v>3045</v>
      </c>
      <c r="K8565" t="s">
        <v>26</v>
      </c>
      <c r="L8565" t="s">
        <v>27</v>
      </c>
      <c r="M8565" t="s">
        <v>27</v>
      </c>
      <c r="N8565" t="s">
        <v>27</v>
      </c>
      <c r="O8565" t="s">
        <v>27</v>
      </c>
      <c r="P8565">
        <v>4</v>
      </c>
      <c r="Q8565">
        <v>45</v>
      </c>
      <c r="R8565">
        <v>2000</v>
      </c>
      <c r="S8565">
        <v>4</v>
      </c>
      <c r="T8565" s="1">
        <v>43367</v>
      </c>
      <c r="U8565" t="s">
        <v>28</v>
      </c>
      <c r="V8565" t="s">
        <v>20705</v>
      </c>
      <c r="W8565" t="s">
        <v>20710</v>
      </c>
      <c r="X8565" t="s">
        <v>20662</v>
      </c>
      <c r="Y8565" t="s">
        <v>20659</v>
      </c>
      <c r="Z8565">
        <v>9</v>
      </c>
      <c r="AA8565" t="s">
        <v>20660</v>
      </c>
    </row>
    <row r="8566" spans="1:27" x14ac:dyDescent="0.3">
      <c r="A8566">
        <v>18022206</v>
      </c>
      <c r="B8566" t="s">
        <v>17300</v>
      </c>
      <c r="C8566">
        <v>1</v>
      </c>
      <c r="D8566" t="s">
        <v>15805</v>
      </c>
      <c r="E8566" t="s">
        <v>17301</v>
      </c>
      <c r="F8566" t="s">
        <v>17302</v>
      </c>
      <c r="G8566" t="s">
        <v>17303</v>
      </c>
      <c r="H8566">
        <v>0</v>
      </c>
      <c r="I8566">
        <v>0</v>
      </c>
      <c r="J8566" t="s">
        <v>16731</v>
      </c>
      <c r="K8566" t="s">
        <v>26</v>
      </c>
      <c r="L8566" t="s">
        <v>27</v>
      </c>
      <c r="M8566" t="s">
        <v>27</v>
      </c>
      <c r="N8566" t="s">
        <v>27</v>
      </c>
      <c r="O8566" t="s">
        <v>27</v>
      </c>
      <c r="P8566">
        <v>4</v>
      </c>
      <c r="Q8566">
        <v>367</v>
      </c>
      <c r="R8566">
        <v>2000</v>
      </c>
      <c r="S8566">
        <v>4.2</v>
      </c>
      <c r="T8566" s="1">
        <v>40873</v>
      </c>
      <c r="U8566" t="s">
        <v>28</v>
      </c>
      <c r="V8566" t="s">
        <v>20709</v>
      </c>
      <c r="W8566" t="s">
        <v>20710</v>
      </c>
      <c r="X8566" t="s">
        <v>20663</v>
      </c>
      <c r="Y8566" t="s">
        <v>20678</v>
      </c>
      <c r="Z8566">
        <v>11</v>
      </c>
      <c r="AA8566" t="s">
        <v>20679</v>
      </c>
    </row>
    <row r="8567" spans="1:27" x14ac:dyDescent="0.3">
      <c r="A8567">
        <v>2900550</v>
      </c>
      <c r="B8567" t="s">
        <v>3806</v>
      </c>
      <c r="C8567">
        <v>1</v>
      </c>
      <c r="D8567" t="s">
        <v>16021</v>
      </c>
      <c r="E8567" t="s">
        <v>17304</v>
      </c>
      <c r="F8567" t="s">
        <v>16697</v>
      </c>
      <c r="G8567" t="s">
        <v>16698</v>
      </c>
      <c r="H8567">
        <v>0</v>
      </c>
      <c r="I8567">
        <v>0</v>
      </c>
      <c r="J8567" t="s">
        <v>548</v>
      </c>
      <c r="K8567" t="s">
        <v>26</v>
      </c>
      <c r="L8567" t="s">
        <v>27</v>
      </c>
      <c r="M8567" t="s">
        <v>27</v>
      </c>
      <c r="N8567" t="s">
        <v>27</v>
      </c>
      <c r="O8567" t="s">
        <v>27</v>
      </c>
      <c r="P8567">
        <v>2</v>
      </c>
      <c r="Q8567">
        <v>145</v>
      </c>
      <c r="R8567">
        <v>500</v>
      </c>
      <c r="S8567">
        <v>4</v>
      </c>
      <c r="T8567" s="1">
        <v>41538</v>
      </c>
      <c r="U8567" t="s">
        <v>28</v>
      </c>
      <c r="V8567" t="s">
        <v>20705</v>
      </c>
      <c r="W8567" t="s">
        <v>20710</v>
      </c>
      <c r="X8567" t="s">
        <v>20658</v>
      </c>
      <c r="Y8567" t="s">
        <v>20659</v>
      </c>
      <c r="Z8567">
        <v>9</v>
      </c>
      <c r="AA8567" t="s">
        <v>20660</v>
      </c>
    </row>
    <row r="8568" spans="1:27" x14ac:dyDescent="0.3">
      <c r="A8568">
        <v>3500488</v>
      </c>
      <c r="B8568" t="s">
        <v>17305</v>
      </c>
      <c r="C8568">
        <v>1</v>
      </c>
      <c r="D8568" t="s">
        <v>15800</v>
      </c>
      <c r="E8568" t="s">
        <v>17306</v>
      </c>
      <c r="F8568" t="s">
        <v>9200</v>
      </c>
      <c r="G8568" t="s">
        <v>17307</v>
      </c>
      <c r="H8568">
        <v>0</v>
      </c>
      <c r="I8568">
        <v>0</v>
      </c>
      <c r="J8568" t="s">
        <v>499</v>
      </c>
      <c r="K8568" t="s">
        <v>26</v>
      </c>
      <c r="L8568" t="s">
        <v>27</v>
      </c>
      <c r="M8568" t="s">
        <v>27</v>
      </c>
      <c r="N8568" t="s">
        <v>27</v>
      </c>
      <c r="O8568" t="s">
        <v>27</v>
      </c>
      <c r="P8568">
        <v>2</v>
      </c>
      <c r="Q8568">
        <v>39</v>
      </c>
      <c r="R8568">
        <v>400</v>
      </c>
      <c r="S8568">
        <v>3.9</v>
      </c>
      <c r="T8568" s="1">
        <v>41522</v>
      </c>
      <c r="U8568" t="s">
        <v>28</v>
      </c>
      <c r="V8568" t="s">
        <v>20705</v>
      </c>
      <c r="W8568" t="s">
        <v>20710</v>
      </c>
      <c r="X8568" t="s">
        <v>20658</v>
      </c>
      <c r="Y8568" t="s">
        <v>20659</v>
      </c>
      <c r="Z8568">
        <v>9</v>
      </c>
      <c r="AA8568" t="s">
        <v>20660</v>
      </c>
    </row>
    <row r="8569" spans="1:27" x14ac:dyDescent="0.3">
      <c r="A8569">
        <v>2100921</v>
      </c>
      <c r="B8569" t="s">
        <v>17308</v>
      </c>
      <c r="C8569">
        <v>1</v>
      </c>
      <c r="D8569" t="s">
        <v>15870</v>
      </c>
      <c r="E8569" t="s">
        <v>17309</v>
      </c>
      <c r="F8569" t="s">
        <v>16856</v>
      </c>
      <c r="G8569" t="s">
        <v>16857</v>
      </c>
      <c r="H8569">
        <v>0</v>
      </c>
      <c r="I8569">
        <v>0</v>
      </c>
      <c r="J8569" t="s">
        <v>2276</v>
      </c>
      <c r="K8569" t="s">
        <v>26</v>
      </c>
      <c r="L8569" t="s">
        <v>27</v>
      </c>
      <c r="M8569" t="s">
        <v>27</v>
      </c>
      <c r="N8569" t="s">
        <v>27</v>
      </c>
      <c r="O8569" t="s">
        <v>27</v>
      </c>
      <c r="P8569">
        <v>3</v>
      </c>
      <c r="Q8569">
        <v>110</v>
      </c>
      <c r="R8569">
        <v>1400</v>
      </c>
      <c r="S8569">
        <v>4.2</v>
      </c>
      <c r="T8569" s="1">
        <v>43362</v>
      </c>
      <c r="U8569" t="s">
        <v>28</v>
      </c>
      <c r="V8569" t="s">
        <v>20709</v>
      </c>
      <c r="W8569" t="s">
        <v>20710</v>
      </c>
      <c r="X8569" t="s">
        <v>20662</v>
      </c>
      <c r="Y8569" t="s">
        <v>20659</v>
      </c>
      <c r="Z8569">
        <v>9</v>
      </c>
      <c r="AA8569" t="s">
        <v>20660</v>
      </c>
    </row>
    <row r="8570" spans="1:27" x14ac:dyDescent="0.3">
      <c r="A8570">
        <v>18400368</v>
      </c>
      <c r="B8570" t="s">
        <v>3585</v>
      </c>
      <c r="C8570">
        <v>1</v>
      </c>
      <c r="D8570" t="s">
        <v>16181</v>
      </c>
      <c r="E8570" t="s">
        <v>17310</v>
      </c>
      <c r="F8570" t="s">
        <v>16636</v>
      </c>
      <c r="G8570" t="s">
        <v>16637</v>
      </c>
      <c r="H8570">
        <v>0</v>
      </c>
      <c r="I8570">
        <v>0</v>
      </c>
      <c r="J8570" t="s">
        <v>476</v>
      </c>
      <c r="K8570" t="s">
        <v>26</v>
      </c>
      <c r="L8570" t="s">
        <v>27</v>
      </c>
      <c r="M8570" t="s">
        <v>27</v>
      </c>
      <c r="N8570" t="s">
        <v>27</v>
      </c>
      <c r="O8570" t="s">
        <v>27</v>
      </c>
      <c r="P8570">
        <v>3</v>
      </c>
      <c r="Q8570">
        <v>41</v>
      </c>
      <c r="R8570">
        <v>1300</v>
      </c>
      <c r="S8570">
        <v>3.9</v>
      </c>
      <c r="T8570" s="1">
        <v>42989</v>
      </c>
      <c r="U8570" t="s">
        <v>28</v>
      </c>
      <c r="V8570" t="s">
        <v>20705</v>
      </c>
      <c r="W8570" t="s">
        <v>20710</v>
      </c>
      <c r="X8570" t="s">
        <v>20668</v>
      </c>
      <c r="Y8570" t="s">
        <v>20659</v>
      </c>
      <c r="Z8570">
        <v>9</v>
      </c>
      <c r="AA8570" t="s">
        <v>20660</v>
      </c>
    </row>
    <row r="8571" spans="1:27" x14ac:dyDescent="0.3">
      <c r="A8571">
        <v>3100302</v>
      </c>
      <c r="B8571" t="s">
        <v>17311</v>
      </c>
      <c r="C8571">
        <v>1</v>
      </c>
      <c r="D8571" t="s">
        <v>15950</v>
      </c>
      <c r="E8571" t="s">
        <v>17312</v>
      </c>
      <c r="F8571" t="s">
        <v>17313</v>
      </c>
      <c r="G8571" t="s">
        <v>17314</v>
      </c>
      <c r="H8571">
        <v>0</v>
      </c>
      <c r="I8571">
        <v>0</v>
      </c>
      <c r="J8571" t="s">
        <v>16731</v>
      </c>
      <c r="K8571" t="s">
        <v>26</v>
      </c>
      <c r="L8571" t="s">
        <v>27</v>
      </c>
      <c r="M8571" t="s">
        <v>27</v>
      </c>
      <c r="N8571" t="s">
        <v>27</v>
      </c>
      <c r="O8571" t="s">
        <v>27</v>
      </c>
      <c r="P8571">
        <v>3</v>
      </c>
      <c r="Q8571">
        <v>245</v>
      </c>
      <c r="R8571">
        <v>800</v>
      </c>
      <c r="S8571">
        <v>4.0999999999999996</v>
      </c>
      <c r="T8571" s="1">
        <v>41900</v>
      </c>
      <c r="U8571" t="s">
        <v>28</v>
      </c>
      <c r="V8571" t="s">
        <v>20709</v>
      </c>
      <c r="W8571" t="s">
        <v>20710</v>
      </c>
      <c r="X8571" t="s">
        <v>20664</v>
      </c>
      <c r="Y8571" t="s">
        <v>20659</v>
      </c>
      <c r="Z8571">
        <v>9</v>
      </c>
      <c r="AA8571" t="s">
        <v>20660</v>
      </c>
    </row>
    <row r="8572" spans="1:27" x14ac:dyDescent="0.3">
      <c r="A8572">
        <v>1600307</v>
      </c>
      <c r="B8572" t="s">
        <v>17315</v>
      </c>
      <c r="C8572">
        <v>1</v>
      </c>
      <c r="D8572" t="s">
        <v>15811</v>
      </c>
      <c r="E8572" t="s">
        <v>17316</v>
      </c>
      <c r="F8572" t="s">
        <v>16089</v>
      </c>
      <c r="G8572" t="s">
        <v>16090</v>
      </c>
      <c r="H8572">
        <v>0</v>
      </c>
      <c r="I8572">
        <v>0</v>
      </c>
      <c r="J8572" t="s">
        <v>25</v>
      </c>
      <c r="K8572" t="s">
        <v>26</v>
      </c>
      <c r="L8572" t="s">
        <v>27</v>
      </c>
      <c r="M8572" t="s">
        <v>27</v>
      </c>
      <c r="N8572" t="s">
        <v>27</v>
      </c>
      <c r="O8572" t="s">
        <v>27</v>
      </c>
      <c r="P8572">
        <v>3</v>
      </c>
      <c r="Q8572">
        <v>24</v>
      </c>
      <c r="R8572">
        <v>800</v>
      </c>
      <c r="S8572">
        <v>3.4</v>
      </c>
      <c r="T8572" s="1">
        <v>42249</v>
      </c>
      <c r="U8572" t="s">
        <v>28</v>
      </c>
      <c r="V8572" t="s">
        <v>20707</v>
      </c>
      <c r="W8572" t="s">
        <v>20710</v>
      </c>
      <c r="X8572" t="s">
        <v>20669</v>
      </c>
      <c r="Y8572" t="s">
        <v>20659</v>
      </c>
      <c r="Z8572">
        <v>9</v>
      </c>
      <c r="AA8572" t="s">
        <v>20660</v>
      </c>
    </row>
    <row r="8573" spans="1:27" x14ac:dyDescent="0.3">
      <c r="A8573">
        <v>3400341</v>
      </c>
      <c r="B8573" t="s">
        <v>17317</v>
      </c>
      <c r="C8573">
        <v>1</v>
      </c>
      <c r="D8573" t="s">
        <v>16008</v>
      </c>
      <c r="E8573" t="s">
        <v>17318</v>
      </c>
      <c r="F8573" t="s">
        <v>16799</v>
      </c>
      <c r="G8573" t="s">
        <v>16800</v>
      </c>
      <c r="H8573">
        <v>0</v>
      </c>
      <c r="I8573">
        <v>0</v>
      </c>
      <c r="J8573" t="s">
        <v>476</v>
      </c>
      <c r="K8573" t="s">
        <v>26</v>
      </c>
      <c r="L8573" t="s">
        <v>27</v>
      </c>
      <c r="M8573" t="s">
        <v>27</v>
      </c>
      <c r="N8573" t="s">
        <v>27</v>
      </c>
      <c r="O8573" t="s">
        <v>27</v>
      </c>
      <c r="P8573">
        <v>2</v>
      </c>
      <c r="Q8573">
        <v>71</v>
      </c>
      <c r="R8573">
        <v>700</v>
      </c>
      <c r="S8573">
        <v>3.5</v>
      </c>
      <c r="T8573" s="1">
        <v>42586</v>
      </c>
      <c r="U8573" t="s">
        <v>28</v>
      </c>
      <c r="V8573" t="s">
        <v>20707</v>
      </c>
      <c r="W8573" t="s">
        <v>20710</v>
      </c>
      <c r="X8573" t="s">
        <v>20661</v>
      </c>
      <c r="Y8573" t="s">
        <v>20659</v>
      </c>
      <c r="Z8573">
        <v>8</v>
      </c>
      <c r="AA8573" t="s">
        <v>20666</v>
      </c>
    </row>
    <row r="8574" spans="1:27" x14ac:dyDescent="0.3">
      <c r="A8574">
        <v>17960073</v>
      </c>
      <c r="B8574" t="s">
        <v>17319</v>
      </c>
      <c r="C8574">
        <v>1</v>
      </c>
      <c r="D8574" t="s">
        <v>15816</v>
      </c>
      <c r="E8574" t="s">
        <v>17320</v>
      </c>
      <c r="F8574" t="s">
        <v>144</v>
      </c>
      <c r="G8574" t="s">
        <v>15818</v>
      </c>
      <c r="H8574">
        <v>0</v>
      </c>
      <c r="I8574">
        <v>0</v>
      </c>
      <c r="J8574" t="s">
        <v>918</v>
      </c>
      <c r="K8574" t="s">
        <v>26</v>
      </c>
      <c r="L8574" t="s">
        <v>27</v>
      </c>
      <c r="M8574" t="s">
        <v>27</v>
      </c>
      <c r="N8574" t="s">
        <v>27</v>
      </c>
      <c r="O8574" t="s">
        <v>27</v>
      </c>
      <c r="P8574">
        <v>3</v>
      </c>
      <c r="Q8574">
        <v>18</v>
      </c>
      <c r="R8574">
        <v>600</v>
      </c>
      <c r="S8574">
        <v>3.4</v>
      </c>
      <c r="T8574" s="1">
        <v>42963</v>
      </c>
      <c r="U8574" t="s">
        <v>28</v>
      </c>
      <c r="V8574" t="s">
        <v>20707</v>
      </c>
      <c r="W8574" t="s">
        <v>20710</v>
      </c>
      <c r="X8574" t="s">
        <v>20668</v>
      </c>
      <c r="Y8574" t="s">
        <v>20659</v>
      </c>
      <c r="Z8574">
        <v>8</v>
      </c>
      <c r="AA8574" t="s">
        <v>20666</v>
      </c>
    </row>
    <row r="8575" spans="1:27" x14ac:dyDescent="0.3">
      <c r="A8575">
        <v>2200153</v>
      </c>
      <c r="B8575" t="s">
        <v>9594</v>
      </c>
      <c r="C8575">
        <v>1</v>
      </c>
      <c r="D8575" t="s">
        <v>16126</v>
      </c>
      <c r="E8575" t="s">
        <v>17321</v>
      </c>
      <c r="F8575" t="s">
        <v>16240</v>
      </c>
      <c r="G8575" t="s">
        <v>16241</v>
      </c>
      <c r="H8575">
        <v>0</v>
      </c>
      <c r="I8575">
        <v>0</v>
      </c>
      <c r="J8575" t="s">
        <v>515</v>
      </c>
      <c r="K8575" t="s">
        <v>26</v>
      </c>
      <c r="L8575" t="s">
        <v>27</v>
      </c>
      <c r="M8575" t="s">
        <v>27</v>
      </c>
      <c r="N8575" t="s">
        <v>27</v>
      </c>
      <c r="O8575" t="s">
        <v>27</v>
      </c>
      <c r="P8575">
        <v>1</v>
      </c>
      <c r="Q8575">
        <v>140</v>
      </c>
      <c r="R8575">
        <v>150</v>
      </c>
      <c r="S8575">
        <v>4.0999999999999996</v>
      </c>
      <c r="T8575" s="1">
        <v>41865</v>
      </c>
      <c r="U8575" t="s">
        <v>28</v>
      </c>
      <c r="V8575" t="s">
        <v>20709</v>
      </c>
      <c r="W8575" t="s">
        <v>20710</v>
      </c>
      <c r="X8575" t="s">
        <v>20664</v>
      </c>
      <c r="Y8575" t="s">
        <v>20659</v>
      </c>
      <c r="Z8575">
        <v>8</v>
      </c>
      <c r="AA8575" t="s">
        <v>20666</v>
      </c>
    </row>
    <row r="8576" spans="1:27" x14ac:dyDescent="0.3">
      <c r="A8576">
        <v>2900587</v>
      </c>
      <c r="B8576" t="s">
        <v>17322</v>
      </c>
      <c r="C8576">
        <v>1</v>
      </c>
      <c r="D8576" t="s">
        <v>16021</v>
      </c>
      <c r="E8576" t="s">
        <v>17323</v>
      </c>
      <c r="F8576" t="s">
        <v>17168</v>
      </c>
      <c r="G8576" t="s">
        <v>17169</v>
      </c>
      <c r="H8576">
        <v>0</v>
      </c>
      <c r="I8576">
        <v>0</v>
      </c>
      <c r="J8576" t="s">
        <v>499</v>
      </c>
      <c r="K8576" t="s">
        <v>26</v>
      </c>
      <c r="L8576" t="s">
        <v>27</v>
      </c>
      <c r="M8576" t="s">
        <v>27</v>
      </c>
      <c r="N8576" t="s">
        <v>27</v>
      </c>
      <c r="O8576" t="s">
        <v>27</v>
      </c>
      <c r="P8576">
        <v>2</v>
      </c>
      <c r="Q8576">
        <v>289</v>
      </c>
      <c r="R8576">
        <v>500</v>
      </c>
      <c r="S8576">
        <v>3.9</v>
      </c>
      <c r="T8576" s="1">
        <v>40417</v>
      </c>
      <c r="U8576" t="s">
        <v>28</v>
      </c>
      <c r="V8576" t="s">
        <v>20705</v>
      </c>
      <c r="W8576" t="s">
        <v>20710</v>
      </c>
      <c r="X8576" t="s">
        <v>20667</v>
      </c>
      <c r="Y8576" t="s">
        <v>20659</v>
      </c>
      <c r="Z8576">
        <v>8</v>
      </c>
      <c r="AA8576" t="s">
        <v>20666</v>
      </c>
    </row>
    <row r="8577" spans="1:27" x14ac:dyDescent="0.3">
      <c r="A8577">
        <v>2100776</v>
      </c>
      <c r="B8577" t="s">
        <v>17324</v>
      </c>
      <c r="C8577">
        <v>1</v>
      </c>
      <c r="D8577" t="s">
        <v>15870</v>
      </c>
      <c r="E8577" t="s">
        <v>17325</v>
      </c>
      <c r="F8577" t="s">
        <v>16169</v>
      </c>
      <c r="G8577" t="s">
        <v>16170</v>
      </c>
      <c r="H8577">
        <v>0</v>
      </c>
      <c r="I8577">
        <v>0</v>
      </c>
      <c r="J8577" t="s">
        <v>14626</v>
      </c>
      <c r="K8577" t="s">
        <v>26</v>
      </c>
      <c r="L8577" t="s">
        <v>27</v>
      </c>
      <c r="M8577" t="s">
        <v>27</v>
      </c>
      <c r="N8577" t="s">
        <v>27</v>
      </c>
      <c r="O8577" t="s">
        <v>27</v>
      </c>
      <c r="P8577">
        <v>2</v>
      </c>
      <c r="Q8577">
        <v>96</v>
      </c>
      <c r="R8577">
        <v>700</v>
      </c>
      <c r="S8577">
        <v>4.3</v>
      </c>
      <c r="T8577" s="1">
        <v>42970</v>
      </c>
      <c r="U8577" t="s">
        <v>28</v>
      </c>
      <c r="V8577" t="s">
        <v>20709</v>
      </c>
      <c r="W8577" t="s">
        <v>20710</v>
      </c>
      <c r="X8577" t="s">
        <v>20668</v>
      </c>
      <c r="Y8577" t="s">
        <v>20659</v>
      </c>
      <c r="Z8577">
        <v>8</v>
      </c>
      <c r="AA8577" t="s">
        <v>20666</v>
      </c>
    </row>
    <row r="8578" spans="1:27" x14ac:dyDescent="0.3">
      <c r="A8578">
        <v>2300183</v>
      </c>
      <c r="B8578" t="s">
        <v>17326</v>
      </c>
      <c r="C8578">
        <v>1</v>
      </c>
      <c r="D8578" t="s">
        <v>15887</v>
      </c>
      <c r="E8578" t="s">
        <v>17327</v>
      </c>
      <c r="F8578" t="s">
        <v>17023</v>
      </c>
      <c r="G8578" t="s">
        <v>17024</v>
      </c>
      <c r="H8578">
        <v>0</v>
      </c>
      <c r="I8578">
        <v>0</v>
      </c>
      <c r="J8578" t="s">
        <v>4061</v>
      </c>
      <c r="K8578" t="s">
        <v>26</v>
      </c>
      <c r="L8578" t="s">
        <v>27</v>
      </c>
      <c r="M8578" t="s">
        <v>27</v>
      </c>
      <c r="N8578" t="s">
        <v>27</v>
      </c>
      <c r="O8578" t="s">
        <v>27</v>
      </c>
      <c r="P8578">
        <v>2</v>
      </c>
      <c r="Q8578">
        <v>97</v>
      </c>
      <c r="R8578">
        <v>500</v>
      </c>
      <c r="S8578">
        <v>3.9</v>
      </c>
      <c r="T8578" s="1">
        <v>41142</v>
      </c>
      <c r="U8578" t="s">
        <v>28</v>
      </c>
      <c r="V8578" t="s">
        <v>20705</v>
      </c>
      <c r="W8578" t="s">
        <v>20710</v>
      </c>
      <c r="X8578" t="s">
        <v>20665</v>
      </c>
      <c r="Y8578" t="s">
        <v>20659</v>
      </c>
      <c r="Z8578">
        <v>8</v>
      </c>
      <c r="AA8578" t="s">
        <v>20666</v>
      </c>
    </row>
    <row r="8579" spans="1:27" x14ac:dyDescent="0.3">
      <c r="A8579">
        <v>801693</v>
      </c>
      <c r="B8579" t="s">
        <v>17328</v>
      </c>
      <c r="C8579">
        <v>1</v>
      </c>
      <c r="D8579" t="s">
        <v>15965</v>
      </c>
      <c r="E8579" t="s">
        <v>17329</v>
      </c>
      <c r="F8579" t="s">
        <v>16632</v>
      </c>
      <c r="G8579" t="s">
        <v>16633</v>
      </c>
      <c r="H8579">
        <v>0</v>
      </c>
      <c r="I8579">
        <v>0</v>
      </c>
      <c r="J8579" t="s">
        <v>17330</v>
      </c>
      <c r="K8579" t="s">
        <v>26</v>
      </c>
      <c r="L8579" t="s">
        <v>27</v>
      </c>
      <c r="M8579" t="s">
        <v>27</v>
      </c>
      <c r="N8579" t="s">
        <v>27</v>
      </c>
      <c r="O8579" t="s">
        <v>27</v>
      </c>
      <c r="P8579">
        <v>3</v>
      </c>
      <c r="Q8579">
        <v>79</v>
      </c>
      <c r="R8579">
        <v>1000</v>
      </c>
      <c r="S8579">
        <v>4</v>
      </c>
      <c r="T8579" s="1">
        <v>41507</v>
      </c>
      <c r="U8579" t="s">
        <v>28</v>
      </c>
      <c r="V8579" t="s">
        <v>20705</v>
      </c>
      <c r="W8579" t="s">
        <v>20710</v>
      </c>
      <c r="X8579" t="s">
        <v>20658</v>
      </c>
      <c r="Y8579" t="s">
        <v>20659</v>
      </c>
      <c r="Z8579">
        <v>8</v>
      </c>
      <c r="AA8579" t="s">
        <v>20666</v>
      </c>
    </row>
    <row r="8580" spans="1:27" x14ac:dyDescent="0.3">
      <c r="A8580">
        <v>18444271</v>
      </c>
      <c r="B8580" t="s">
        <v>17331</v>
      </c>
      <c r="C8580">
        <v>1</v>
      </c>
      <c r="D8580" t="s">
        <v>16181</v>
      </c>
      <c r="E8580" t="s">
        <v>17332</v>
      </c>
      <c r="F8580" t="s">
        <v>17333</v>
      </c>
      <c r="G8580" t="s">
        <v>17334</v>
      </c>
      <c r="H8580">
        <v>0</v>
      </c>
      <c r="I8580">
        <v>0</v>
      </c>
      <c r="J8580" t="s">
        <v>602</v>
      </c>
      <c r="K8580" t="s">
        <v>26</v>
      </c>
      <c r="L8580" t="s">
        <v>27</v>
      </c>
      <c r="M8580" t="s">
        <v>27</v>
      </c>
      <c r="N8580" t="s">
        <v>27</v>
      </c>
      <c r="O8580" t="s">
        <v>27</v>
      </c>
      <c r="P8580">
        <v>3</v>
      </c>
      <c r="Q8580">
        <v>17</v>
      </c>
      <c r="R8580">
        <v>1500</v>
      </c>
      <c r="S8580">
        <v>3.5</v>
      </c>
      <c r="T8580" s="1">
        <v>40779</v>
      </c>
      <c r="U8580" t="s">
        <v>28</v>
      </c>
      <c r="V8580" t="s">
        <v>20707</v>
      </c>
      <c r="W8580" t="s">
        <v>20710</v>
      </c>
      <c r="X8580" t="s">
        <v>20663</v>
      </c>
      <c r="Y8580" t="s">
        <v>20659</v>
      </c>
      <c r="Z8580">
        <v>8</v>
      </c>
      <c r="AA8580" t="s">
        <v>20666</v>
      </c>
    </row>
    <row r="8581" spans="1:27" x14ac:dyDescent="0.3">
      <c r="A8581">
        <v>3100148</v>
      </c>
      <c r="B8581" t="s">
        <v>17335</v>
      </c>
      <c r="C8581">
        <v>1</v>
      </c>
      <c r="D8581" t="s">
        <v>15950</v>
      </c>
      <c r="E8581" t="s">
        <v>17336</v>
      </c>
      <c r="F8581" t="s">
        <v>17223</v>
      </c>
      <c r="G8581" t="s">
        <v>17224</v>
      </c>
      <c r="H8581">
        <v>0</v>
      </c>
      <c r="I8581">
        <v>0</v>
      </c>
      <c r="J8581" t="s">
        <v>1933</v>
      </c>
      <c r="K8581" t="s">
        <v>26</v>
      </c>
      <c r="L8581" t="s">
        <v>27</v>
      </c>
      <c r="M8581" t="s">
        <v>27</v>
      </c>
      <c r="N8581" t="s">
        <v>27</v>
      </c>
      <c r="O8581" t="s">
        <v>27</v>
      </c>
      <c r="P8581">
        <v>2</v>
      </c>
      <c r="Q8581">
        <v>127</v>
      </c>
      <c r="R8581">
        <v>600</v>
      </c>
      <c r="S8581">
        <v>3.5</v>
      </c>
      <c r="T8581" s="1">
        <v>41130</v>
      </c>
      <c r="U8581" t="s">
        <v>28</v>
      </c>
      <c r="V8581" t="s">
        <v>20707</v>
      </c>
      <c r="W8581" t="s">
        <v>20710</v>
      </c>
      <c r="X8581" t="s">
        <v>20665</v>
      </c>
      <c r="Y8581" t="s">
        <v>20659</v>
      </c>
      <c r="Z8581">
        <v>8</v>
      </c>
      <c r="AA8581" t="s">
        <v>20666</v>
      </c>
    </row>
    <row r="8582" spans="1:27" x14ac:dyDescent="0.3">
      <c r="A8582">
        <v>1600227</v>
      </c>
      <c r="B8582" t="s">
        <v>17337</v>
      </c>
      <c r="C8582">
        <v>1</v>
      </c>
      <c r="D8582" t="s">
        <v>15811</v>
      </c>
      <c r="E8582" t="s">
        <v>17338</v>
      </c>
      <c r="F8582" t="s">
        <v>15813</v>
      </c>
      <c r="G8582" t="s">
        <v>15814</v>
      </c>
      <c r="H8582">
        <v>0</v>
      </c>
      <c r="I8582">
        <v>0</v>
      </c>
      <c r="J8582" t="s">
        <v>6611</v>
      </c>
      <c r="K8582" t="s">
        <v>26</v>
      </c>
      <c r="L8582" t="s">
        <v>27</v>
      </c>
      <c r="M8582" t="s">
        <v>27</v>
      </c>
      <c r="N8582" t="s">
        <v>27</v>
      </c>
      <c r="O8582" t="s">
        <v>27</v>
      </c>
      <c r="P8582">
        <v>2</v>
      </c>
      <c r="Q8582">
        <v>76</v>
      </c>
      <c r="R8582">
        <v>400</v>
      </c>
      <c r="S8582">
        <v>3.8</v>
      </c>
      <c r="T8582" s="1">
        <v>40399</v>
      </c>
      <c r="U8582" t="s">
        <v>28</v>
      </c>
      <c r="V8582" t="s">
        <v>20705</v>
      </c>
      <c r="W8582" t="s">
        <v>20710</v>
      </c>
      <c r="X8582" t="s">
        <v>20667</v>
      </c>
      <c r="Y8582" t="s">
        <v>20659</v>
      </c>
      <c r="Z8582">
        <v>8</v>
      </c>
      <c r="AA8582" t="s">
        <v>20666</v>
      </c>
    </row>
    <row r="8583" spans="1:27" x14ac:dyDescent="0.3">
      <c r="A8583">
        <v>2700263</v>
      </c>
      <c r="B8583" t="s">
        <v>17339</v>
      </c>
      <c r="C8583">
        <v>1</v>
      </c>
      <c r="D8583" t="s">
        <v>16100</v>
      </c>
      <c r="E8583" t="s">
        <v>17340</v>
      </c>
      <c r="F8583" t="s">
        <v>17341</v>
      </c>
      <c r="G8583" t="s">
        <v>17342</v>
      </c>
      <c r="H8583">
        <v>0</v>
      </c>
      <c r="I8583">
        <v>0</v>
      </c>
      <c r="J8583" t="s">
        <v>17343</v>
      </c>
      <c r="K8583" t="s">
        <v>26</v>
      </c>
      <c r="L8583" t="s">
        <v>27</v>
      </c>
      <c r="M8583" t="s">
        <v>27</v>
      </c>
      <c r="N8583" t="s">
        <v>27</v>
      </c>
      <c r="O8583" t="s">
        <v>27</v>
      </c>
      <c r="P8583">
        <v>3</v>
      </c>
      <c r="Q8583">
        <v>81</v>
      </c>
      <c r="R8583">
        <v>1000</v>
      </c>
      <c r="S8583">
        <v>3.7</v>
      </c>
      <c r="T8583" s="1">
        <v>40397</v>
      </c>
      <c r="U8583" t="s">
        <v>28</v>
      </c>
      <c r="V8583" t="s">
        <v>20705</v>
      </c>
      <c r="W8583" t="s">
        <v>20710</v>
      </c>
      <c r="X8583" t="s">
        <v>20667</v>
      </c>
      <c r="Y8583" t="s">
        <v>20659</v>
      </c>
      <c r="Z8583">
        <v>8</v>
      </c>
      <c r="AA8583" t="s">
        <v>20666</v>
      </c>
    </row>
    <row r="8584" spans="1:27" x14ac:dyDescent="0.3">
      <c r="A8584">
        <v>2800418</v>
      </c>
      <c r="B8584" t="s">
        <v>17344</v>
      </c>
      <c r="C8584">
        <v>1</v>
      </c>
      <c r="D8584" t="s">
        <v>15898</v>
      </c>
      <c r="E8584" t="s">
        <v>17345</v>
      </c>
      <c r="F8584" t="s">
        <v>17154</v>
      </c>
      <c r="G8584" t="s">
        <v>17155</v>
      </c>
      <c r="H8584">
        <v>0</v>
      </c>
      <c r="I8584">
        <v>0</v>
      </c>
      <c r="J8584" t="s">
        <v>3455</v>
      </c>
      <c r="K8584" t="s">
        <v>26</v>
      </c>
      <c r="L8584" t="s">
        <v>27</v>
      </c>
      <c r="M8584" t="s">
        <v>27</v>
      </c>
      <c r="N8584" t="s">
        <v>27</v>
      </c>
      <c r="O8584" t="s">
        <v>27</v>
      </c>
      <c r="P8584">
        <v>2</v>
      </c>
      <c r="Q8584">
        <v>85</v>
      </c>
      <c r="R8584">
        <v>400</v>
      </c>
      <c r="S8584">
        <v>3.7</v>
      </c>
      <c r="T8584" s="1">
        <v>42965</v>
      </c>
      <c r="U8584" t="s">
        <v>28</v>
      </c>
      <c r="V8584" t="s">
        <v>20705</v>
      </c>
      <c r="W8584" t="s">
        <v>20710</v>
      </c>
      <c r="X8584" t="s">
        <v>20668</v>
      </c>
      <c r="Y8584" t="s">
        <v>20659</v>
      </c>
      <c r="Z8584">
        <v>8</v>
      </c>
      <c r="AA8584" t="s">
        <v>20666</v>
      </c>
    </row>
    <row r="8585" spans="1:27" x14ac:dyDescent="0.3">
      <c r="A8585">
        <v>18204507</v>
      </c>
      <c r="B8585" t="s">
        <v>17346</v>
      </c>
      <c r="C8585">
        <v>1</v>
      </c>
      <c r="D8585" t="s">
        <v>16126</v>
      </c>
      <c r="E8585" t="s">
        <v>17347</v>
      </c>
      <c r="F8585" t="s">
        <v>17348</v>
      </c>
      <c r="G8585" t="s">
        <v>17349</v>
      </c>
      <c r="H8585">
        <v>0</v>
      </c>
      <c r="I8585">
        <v>0</v>
      </c>
      <c r="J8585" t="s">
        <v>1045</v>
      </c>
      <c r="K8585" t="s">
        <v>26</v>
      </c>
      <c r="L8585" t="s">
        <v>27</v>
      </c>
      <c r="M8585" t="s">
        <v>27</v>
      </c>
      <c r="N8585" t="s">
        <v>27</v>
      </c>
      <c r="O8585" t="s">
        <v>27</v>
      </c>
      <c r="P8585">
        <v>1</v>
      </c>
      <c r="Q8585">
        <v>52</v>
      </c>
      <c r="R8585">
        <v>100</v>
      </c>
      <c r="S8585">
        <v>4</v>
      </c>
      <c r="T8585" s="1">
        <v>41477</v>
      </c>
      <c r="U8585" t="s">
        <v>28</v>
      </c>
      <c r="V8585" t="s">
        <v>20705</v>
      </c>
      <c r="W8585" t="s">
        <v>20710</v>
      </c>
      <c r="X8585" t="s">
        <v>20658</v>
      </c>
      <c r="Y8585" t="s">
        <v>20659</v>
      </c>
      <c r="Z8585">
        <v>7</v>
      </c>
      <c r="AA8585" t="s">
        <v>20670</v>
      </c>
    </row>
    <row r="8586" spans="1:27" x14ac:dyDescent="0.3">
      <c r="A8586">
        <v>2500390</v>
      </c>
      <c r="B8586" t="s">
        <v>17350</v>
      </c>
      <c r="C8586">
        <v>1</v>
      </c>
      <c r="D8586" t="s">
        <v>15998</v>
      </c>
      <c r="E8586" t="s">
        <v>17351</v>
      </c>
      <c r="F8586" t="s">
        <v>17352</v>
      </c>
      <c r="G8586" t="s">
        <v>17353</v>
      </c>
      <c r="H8586">
        <v>0</v>
      </c>
      <c r="I8586">
        <v>0</v>
      </c>
      <c r="J8586" t="s">
        <v>17354</v>
      </c>
      <c r="K8586" t="s">
        <v>26</v>
      </c>
      <c r="L8586" t="s">
        <v>27</v>
      </c>
      <c r="M8586" t="s">
        <v>27</v>
      </c>
      <c r="N8586" t="s">
        <v>27</v>
      </c>
      <c r="O8586" t="s">
        <v>27</v>
      </c>
      <c r="P8586">
        <v>2</v>
      </c>
      <c r="Q8586">
        <v>8</v>
      </c>
      <c r="R8586">
        <v>400</v>
      </c>
      <c r="S8586">
        <v>3.2</v>
      </c>
      <c r="T8586" s="1">
        <v>42570</v>
      </c>
      <c r="U8586" t="s">
        <v>28</v>
      </c>
      <c r="V8586" t="s">
        <v>20707</v>
      </c>
      <c r="W8586" t="s">
        <v>20710</v>
      </c>
      <c r="X8586" t="s">
        <v>20661</v>
      </c>
      <c r="Y8586" t="s">
        <v>20659</v>
      </c>
      <c r="Z8586">
        <v>7</v>
      </c>
      <c r="AA8586" t="s">
        <v>20670</v>
      </c>
    </row>
    <row r="8587" spans="1:27" x14ac:dyDescent="0.3">
      <c r="A8587">
        <v>3500012</v>
      </c>
      <c r="B8587" t="s">
        <v>17355</v>
      </c>
      <c r="C8587">
        <v>1</v>
      </c>
      <c r="D8587" t="s">
        <v>15800</v>
      </c>
      <c r="E8587" t="s">
        <v>17356</v>
      </c>
      <c r="F8587" t="s">
        <v>17357</v>
      </c>
      <c r="G8587" t="s">
        <v>17358</v>
      </c>
      <c r="H8587">
        <v>0</v>
      </c>
      <c r="I8587">
        <v>0</v>
      </c>
      <c r="J8587" t="s">
        <v>479</v>
      </c>
      <c r="K8587" t="s">
        <v>26</v>
      </c>
      <c r="L8587" t="s">
        <v>27</v>
      </c>
      <c r="M8587" t="s">
        <v>27</v>
      </c>
      <c r="N8587" t="s">
        <v>27</v>
      </c>
      <c r="O8587" t="s">
        <v>27</v>
      </c>
      <c r="P8587">
        <v>3</v>
      </c>
      <c r="Q8587">
        <v>102</v>
      </c>
      <c r="R8587">
        <v>800</v>
      </c>
      <c r="S8587">
        <v>3.6</v>
      </c>
      <c r="T8587" s="1">
        <v>42187</v>
      </c>
      <c r="U8587" t="s">
        <v>28</v>
      </c>
      <c r="V8587" t="s">
        <v>20705</v>
      </c>
      <c r="W8587" t="s">
        <v>20710</v>
      </c>
      <c r="X8587" t="s">
        <v>20669</v>
      </c>
      <c r="Y8587" t="s">
        <v>20659</v>
      </c>
      <c r="Z8587">
        <v>7</v>
      </c>
      <c r="AA8587" t="s">
        <v>20670</v>
      </c>
    </row>
    <row r="8588" spans="1:27" x14ac:dyDescent="0.3">
      <c r="A8588">
        <v>3100446</v>
      </c>
      <c r="B8588" t="s">
        <v>17359</v>
      </c>
      <c r="C8588">
        <v>1</v>
      </c>
      <c r="D8588" t="s">
        <v>15950</v>
      </c>
      <c r="E8588" t="s">
        <v>17360</v>
      </c>
      <c r="F8588" t="s">
        <v>17361</v>
      </c>
      <c r="G8588" t="s">
        <v>17362</v>
      </c>
      <c r="H8588">
        <v>0</v>
      </c>
      <c r="I8588">
        <v>0</v>
      </c>
      <c r="J8588" t="s">
        <v>499</v>
      </c>
      <c r="K8588" t="s">
        <v>26</v>
      </c>
      <c r="L8588" t="s">
        <v>27</v>
      </c>
      <c r="M8588" t="s">
        <v>27</v>
      </c>
      <c r="N8588" t="s">
        <v>27</v>
      </c>
      <c r="O8588" t="s">
        <v>27</v>
      </c>
      <c r="P8588">
        <v>2</v>
      </c>
      <c r="Q8588">
        <v>209</v>
      </c>
      <c r="R8588">
        <v>600</v>
      </c>
      <c r="S8588">
        <v>3.6</v>
      </c>
      <c r="T8588" s="1">
        <v>40728</v>
      </c>
      <c r="U8588" t="s">
        <v>28</v>
      </c>
      <c r="V8588" t="s">
        <v>20705</v>
      </c>
      <c r="W8588" t="s">
        <v>20710</v>
      </c>
      <c r="X8588" t="s">
        <v>20663</v>
      </c>
      <c r="Y8588" t="s">
        <v>20659</v>
      </c>
      <c r="Z8588">
        <v>7</v>
      </c>
      <c r="AA8588" t="s">
        <v>20670</v>
      </c>
    </row>
    <row r="8589" spans="1:27" x14ac:dyDescent="0.3">
      <c r="A8589">
        <v>1600252</v>
      </c>
      <c r="B8589" t="s">
        <v>17363</v>
      </c>
      <c r="C8589">
        <v>1</v>
      </c>
      <c r="D8589" t="s">
        <v>15811</v>
      </c>
      <c r="E8589" t="s">
        <v>17364</v>
      </c>
      <c r="F8589" t="s">
        <v>16089</v>
      </c>
      <c r="G8589" t="s">
        <v>16090</v>
      </c>
      <c r="H8589">
        <v>0</v>
      </c>
      <c r="I8589">
        <v>0</v>
      </c>
      <c r="J8589" t="s">
        <v>499</v>
      </c>
      <c r="K8589" t="s">
        <v>26</v>
      </c>
      <c r="L8589" t="s">
        <v>27</v>
      </c>
      <c r="M8589" t="s">
        <v>27</v>
      </c>
      <c r="N8589" t="s">
        <v>27</v>
      </c>
      <c r="O8589" t="s">
        <v>27</v>
      </c>
      <c r="P8589">
        <v>1</v>
      </c>
      <c r="Q8589">
        <v>86</v>
      </c>
      <c r="R8589">
        <v>150</v>
      </c>
      <c r="S8589">
        <v>3.4</v>
      </c>
      <c r="T8589" s="1">
        <v>42560</v>
      </c>
      <c r="U8589" t="s">
        <v>28</v>
      </c>
      <c r="V8589" t="s">
        <v>20707</v>
      </c>
      <c r="W8589" t="s">
        <v>20710</v>
      </c>
      <c r="X8589" t="s">
        <v>20661</v>
      </c>
      <c r="Y8589" t="s">
        <v>20659</v>
      </c>
      <c r="Z8589">
        <v>7</v>
      </c>
      <c r="AA8589" t="s">
        <v>20670</v>
      </c>
    </row>
    <row r="8590" spans="1:27" x14ac:dyDescent="0.3">
      <c r="A8590">
        <v>3900158</v>
      </c>
      <c r="B8590" t="s">
        <v>17365</v>
      </c>
      <c r="C8590">
        <v>1</v>
      </c>
      <c r="D8590" t="s">
        <v>15833</v>
      </c>
      <c r="E8590" t="s">
        <v>17366</v>
      </c>
      <c r="F8590" t="s">
        <v>17367</v>
      </c>
      <c r="G8590" t="s">
        <v>17368</v>
      </c>
      <c r="H8590">
        <v>0</v>
      </c>
      <c r="I8590">
        <v>0</v>
      </c>
      <c r="J8590" t="s">
        <v>572</v>
      </c>
      <c r="K8590" t="s">
        <v>26</v>
      </c>
      <c r="L8590" t="s">
        <v>27</v>
      </c>
      <c r="M8590" t="s">
        <v>27</v>
      </c>
      <c r="N8590" t="s">
        <v>27</v>
      </c>
      <c r="O8590" t="s">
        <v>27</v>
      </c>
      <c r="P8590">
        <v>3</v>
      </c>
      <c r="Q8590">
        <v>60</v>
      </c>
      <c r="R8590">
        <v>650</v>
      </c>
      <c r="S8590">
        <v>3.2</v>
      </c>
      <c r="T8590" s="1">
        <v>40733</v>
      </c>
      <c r="U8590" t="s">
        <v>28</v>
      </c>
      <c r="V8590" t="s">
        <v>20707</v>
      </c>
      <c r="W8590" t="s">
        <v>20710</v>
      </c>
      <c r="X8590" t="s">
        <v>20663</v>
      </c>
      <c r="Y8590" t="s">
        <v>20659</v>
      </c>
      <c r="Z8590">
        <v>7</v>
      </c>
      <c r="AA8590" t="s">
        <v>20670</v>
      </c>
    </row>
    <row r="8591" spans="1:27" x14ac:dyDescent="0.3">
      <c r="A8591">
        <v>3900232</v>
      </c>
      <c r="B8591" t="s">
        <v>6870</v>
      </c>
      <c r="C8591">
        <v>1</v>
      </c>
      <c r="D8591" t="s">
        <v>15833</v>
      </c>
      <c r="E8591" t="s">
        <v>17369</v>
      </c>
      <c r="F8591" t="s">
        <v>17367</v>
      </c>
      <c r="G8591" t="s">
        <v>17368</v>
      </c>
      <c r="H8591">
        <v>0</v>
      </c>
      <c r="I8591">
        <v>0</v>
      </c>
      <c r="J8591" t="s">
        <v>868</v>
      </c>
      <c r="K8591" t="s">
        <v>26</v>
      </c>
      <c r="L8591" t="s">
        <v>27</v>
      </c>
      <c r="M8591" t="s">
        <v>27</v>
      </c>
      <c r="N8591" t="s">
        <v>27</v>
      </c>
      <c r="O8591" t="s">
        <v>27</v>
      </c>
      <c r="P8591">
        <v>2</v>
      </c>
      <c r="Q8591">
        <v>125</v>
      </c>
      <c r="R8591">
        <v>300</v>
      </c>
      <c r="S8591">
        <v>3.6</v>
      </c>
      <c r="T8591" s="1">
        <v>41104</v>
      </c>
      <c r="U8591" t="s">
        <v>28</v>
      </c>
      <c r="V8591" t="s">
        <v>20705</v>
      </c>
      <c r="W8591" t="s">
        <v>20710</v>
      </c>
      <c r="X8591" t="s">
        <v>20665</v>
      </c>
      <c r="Y8591" t="s">
        <v>20659</v>
      </c>
      <c r="Z8591">
        <v>7</v>
      </c>
      <c r="AA8591" t="s">
        <v>20670</v>
      </c>
    </row>
    <row r="8592" spans="1:27" x14ac:dyDescent="0.3">
      <c r="A8592">
        <v>2500076</v>
      </c>
      <c r="B8592" t="s">
        <v>17370</v>
      </c>
      <c r="C8592">
        <v>1</v>
      </c>
      <c r="D8592" t="s">
        <v>15998</v>
      </c>
      <c r="E8592" t="s">
        <v>17371</v>
      </c>
      <c r="F8592" t="s">
        <v>17372</v>
      </c>
      <c r="G8592" t="s">
        <v>17373</v>
      </c>
      <c r="H8592">
        <v>0</v>
      </c>
      <c r="I8592">
        <v>0</v>
      </c>
      <c r="J8592" t="s">
        <v>17374</v>
      </c>
      <c r="K8592" t="s">
        <v>26</v>
      </c>
      <c r="L8592" t="s">
        <v>27</v>
      </c>
      <c r="M8592" t="s">
        <v>27</v>
      </c>
      <c r="N8592" t="s">
        <v>27</v>
      </c>
      <c r="O8592" t="s">
        <v>27</v>
      </c>
      <c r="P8592">
        <v>3</v>
      </c>
      <c r="Q8592">
        <v>65</v>
      </c>
      <c r="R8592">
        <v>850</v>
      </c>
      <c r="S8592">
        <v>3.3</v>
      </c>
      <c r="T8592" s="1">
        <v>42909</v>
      </c>
      <c r="U8592" t="s">
        <v>28</v>
      </c>
      <c r="V8592" t="s">
        <v>20707</v>
      </c>
      <c r="W8592" t="s">
        <v>20710</v>
      </c>
      <c r="X8592" t="s">
        <v>20668</v>
      </c>
      <c r="Y8592" t="s">
        <v>20671</v>
      </c>
      <c r="Z8592">
        <v>6</v>
      </c>
      <c r="AA8592" t="s">
        <v>20672</v>
      </c>
    </row>
    <row r="8593" spans="1:27" x14ac:dyDescent="0.3">
      <c r="A8593">
        <v>2100719</v>
      </c>
      <c r="B8593" t="s">
        <v>17375</v>
      </c>
      <c r="C8593">
        <v>1</v>
      </c>
      <c r="D8593" t="s">
        <v>15870</v>
      </c>
      <c r="E8593" t="s">
        <v>17376</v>
      </c>
      <c r="F8593" t="s">
        <v>16278</v>
      </c>
      <c r="G8593" t="s">
        <v>16279</v>
      </c>
      <c r="H8593">
        <v>0</v>
      </c>
      <c r="I8593">
        <v>0</v>
      </c>
      <c r="J8593" t="s">
        <v>1916</v>
      </c>
      <c r="K8593" t="s">
        <v>26</v>
      </c>
      <c r="L8593" t="s">
        <v>27</v>
      </c>
      <c r="M8593" t="s">
        <v>27</v>
      </c>
      <c r="N8593" t="s">
        <v>27</v>
      </c>
      <c r="O8593" t="s">
        <v>27</v>
      </c>
      <c r="P8593">
        <v>3</v>
      </c>
      <c r="Q8593">
        <v>179</v>
      </c>
      <c r="R8593">
        <v>850</v>
      </c>
      <c r="S8593">
        <v>4.0999999999999996</v>
      </c>
      <c r="T8593" s="1">
        <v>42526</v>
      </c>
      <c r="U8593" t="s">
        <v>28</v>
      </c>
      <c r="V8593" t="s">
        <v>20709</v>
      </c>
      <c r="W8593" t="s">
        <v>20710</v>
      </c>
      <c r="X8593" t="s">
        <v>20661</v>
      </c>
      <c r="Y8593" t="s">
        <v>20671</v>
      </c>
      <c r="Z8593">
        <v>6</v>
      </c>
      <c r="AA8593" t="s">
        <v>20672</v>
      </c>
    </row>
    <row r="8594" spans="1:27" x14ac:dyDescent="0.3">
      <c r="A8594">
        <v>3200584</v>
      </c>
      <c r="B8594" t="s">
        <v>16108</v>
      </c>
      <c r="C8594">
        <v>1</v>
      </c>
      <c r="D8594" t="s">
        <v>15882</v>
      </c>
      <c r="E8594" t="s">
        <v>17377</v>
      </c>
      <c r="F8594" t="s">
        <v>17378</v>
      </c>
      <c r="G8594" t="s">
        <v>17379</v>
      </c>
      <c r="H8594">
        <v>0</v>
      </c>
      <c r="I8594">
        <v>0</v>
      </c>
      <c r="J8594" t="s">
        <v>17380</v>
      </c>
      <c r="K8594" t="s">
        <v>26</v>
      </c>
      <c r="L8594" t="s">
        <v>27</v>
      </c>
      <c r="M8594" t="s">
        <v>27</v>
      </c>
      <c r="N8594" t="s">
        <v>27</v>
      </c>
      <c r="O8594" t="s">
        <v>27</v>
      </c>
      <c r="P8594">
        <v>3</v>
      </c>
      <c r="Q8594">
        <v>107</v>
      </c>
      <c r="R8594">
        <v>800</v>
      </c>
      <c r="S8594">
        <v>3.8</v>
      </c>
      <c r="T8594" s="1">
        <v>41448</v>
      </c>
      <c r="U8594" t="s">
        <v>28</v>
      </c>
      <c r="V8594" t="s">
        <v>20705</v>
      </c>
      <c r="W8594" t="s">
        <v>20710</v>
      </c>
      <c r="X8594" t="s">
        <v>20658</v>
      </c>
      <c r="Y8594" t="s">
        <v>20671</v>
      </c>
      <c r="Z8594">
        <v>6</v>
      </c>
      <c r="AA8594" t="s">
        <v>20672</v>
      </c>
    </row>
    <row r="8595" spans="1:27" x14ac:dyDescent="0.3">
      <c r="A8595">
        <v>3200002</v>
      </c>
      <c r="B8595" t="s">
        <v>17381</v>
      </c>
      <c r="C8595">
        <v>1</v>
      </c>
      <c r="D8595" t="s">
        <v>15882</v>
      </c>
      <c r="E8595" t="s">
        <v>17382</v>
      </c>
      <c r="F8595" t="s">
        <v>17383</v>
      </c>
      <c r="G8595" t="s">
        <v>17384</v>
      </c>
      <c r="H8595">
        <v>0</v>
      </c>
      <c r="I8595">
        <v>0</v>
      </c>
      <c r="J8595" t="s">
        <v>25</v>
      </c>
      <c r="K8595" t="s">
        <v>26</v>
      </c>
      <c r="L8595" t="s">
        <v>27</v>
      </c>
      <c r="M8595" t="s">
        <v>27</v>
      </c>
      <c r="N8595" t="s">
        <v>27</v>
      </c>
      <c r="O8595" t="s">
        <v>27</v>
      </c>
      <c r="P8595">
        <v>3</v>
      </c>
      <c r="Q8595">
        <v>82</v>
      </c>
      <c r="R8595">
        <v>1000</v>
      </c>
      <c r="S8595">
        <v>3.5</v>
      </c>
      <c r="T8595" s="1">
        <v>42896</v>
      </c>
      <c r="U8595" t="s">
        <v>28</v>
      </c>
      <c r="V8595" t="s">
        <v>20707</v>
      </c>
      <c r="W8595" t="s">
        <v>20710</v>
      </c>
      <c r="X8595" t="s">
        <v>20668</v>
      </c>
      <c r="Y8595" t="s">
        <v>20671</v>
      </c>
      <c r="Z8595">
        <v>6</v>
      </c>
      <c r="AA8595" t="s">
        <v>20672</v>
      </c>
    </row>
    <row r="8596" spans="1:27" x14ac:dyDescent="0.3">
      <c r="A8596">
        <v>2600514</v>
      </c>
      <c r="B8596" t="s">
        <v>17385</v>
      </c>
      <c r="C8596">
        <v>1</v>
      </c>
      <c r="D8596" t="s">
        <v>15993</v>
      </c>
      <c r="E8596" t="s">
        <v>17386</v>
      </c>
      <c r="F8596" t="s">
        <v>16144</v>
      </c>
      <c r="G8596" t="s">
        <v>16145</v>
      </c>
      <c r="H8596">
        <v>0</v>
      </c>
      <c r="I8596">
        <v>0</v>
      </c>
      <c r="J8596" t="s">
        <v>499</v>
      </c>
      <c r="K8596" t="s">
        <v>26</v>
      </c>
      <c r="L8596" t="s">
        <v>27</v>
      </c>
      <c r="M8596" t="s">
        <v>27</v>
      </c>
      <c r="N8596" t="s">
        <v>27</v>
      </c>
      <c r="O8596" t="s">
        <v>27</v>
      </c>
      <c r="P8596">
        <v>2</v>
      </c>
      <c r="Q8596">
        <v>63</v>
      </c>
      <c r="R8596">
        <v>600</v>
      </c>
      <c r="S8596">
        <v>3.4</v>
      </c>
      <c r="T8596" s="1">
        <v>42491</v>
      </c>
      <c r="U8596" t="s">
        <v>28</v>
      </c>
      <c r="V8596" t="s">
        <v>20707</v>
      </c>
      <c r="W8596" t="s">
        <v>20710</v>
      </c>
      <c r="X8596" t="s">
        <v>20661</v>
      </c>
      <c r="Y8596" t="s">
        <v>20671</v>
      </c>
      <c r="Z8596">
        <v>5</v>
      </c>
      <c r="AA8596" t="s">
        <v>20630</v>
      </c>
    </row>
    <row r="8597" spans="1:27" x14ac:dyDescent="0.3">
      <c r="A8597">
        <v>2600494</v>
      </c>
      <c r="B8597" t="s">
        <v>17387</v>
      </c>
      <c r="C8597">
        <v>1</v>
      </c>
      <c r="D8597" t="s">
        <v>15993</v>
      </c>
      <c r="E8597" t="s">
        <v>17388</v>
      </c>
      <c r="F8597" t="s">
        <v>17389</v>
      </c>
      <c r="G8597" t="s">
        <v>17390</v>
      </c>
      <c r="H8597">
        <v>0</v>
      </c>
      <c r="I8597">
        <v>0</v>
      </c>
      <c r="J8597" t="s">
        <v>5604</v>
      </c>
      <c r="K8597" t="s">
        <v>26</v>
      </c>
      <c r="L8597" t="s">
        <v>27</v>
      </c>
      <c r="M8597" t="s">
        <v>27</v>
      </c>
      <c r="N8597" t="s">
        <v>27</v>
      </c>
      <c r="O8597" t="s">
        <v>27</v>
      </c>
      <c r="P8597">
        <v>2</v>
      </c>
      <c r="Q8597">
        <v>98</v>
      </c>
      <c r="R8597">
        <v>600</v>
      </c>
      <c r="S8597">
        <v>3.8</v>
      </c>
      <c r="T8597" s="1">
        <v>41040</v>
      </c>
      <c r="U8597" t="s">
        <v>28</v>
      </c>
      <c r="V8597" t="s">
        <v>20705</v>
      </c>
      <c r="W8597" t="s">
        <v>20710</v>
      </c>
      <c r="X8597" t="s">
        <v>20665</v>
      </c>
      <c r="Y8597" t="s">
        <v>20671</v>
      </c>
      <c r="Z8597">
        <v>5</v>
      </c>
      <c r="AA8597" t="s">
        <v>20630</v>
      </c>
    </row>
    <row r="8598" spans="1:27" x14ac:dyDescent="0.3">
      <c r="A8598">
        <v>3500365</v>
      </c>
      <c r="B8598" t="s">
        <v>17391</v>
      </c>
      <c r="C8598">
        <v>1</v>
      </c>
      <c r="D8598" t="s">
        <v>15800</v>
      </c>
      <c r="E8598" t="s">
        <v>17392</v>
      </c>
      <c r="F8598" t="s">
        <v>17393</v>
      </c>
      <c r="G8598" t="s">
        <v>17394</v>
      </c>
      <c r="H8598">
        <v>0</v>
      </c>
      <c r="I8598">
        <v>0</v>
      </c>
      <c r="J8598" t="s">
        <v>5210</v>
      </c>
      <c r="K8598" t="s">
        <v>26</v>
      </c>
      <c r="L8598" t="s">
        <v>27</v>
      </c>
      <c r="M8598" t="s">
        <v>27</v>
      </c>
      <c r="N8598" t="s">
        <v>27</v>
      </c>
      <c r="O8598" t="s">
        <v>27</v>
      </c>
      <c r="P8598">
        <v>3</v>
      </c>
      <c r="Q8598">
        <v>131</v>
      </c>
      <c r="R8598">
        <v>700</v>
      </c>
      <c r="S8598">
        <v>3.9</v>
      </c>
      <c r="T8598" s="1">
        <v>43234</v>
      </c>
      <c r="U8598" t="s">
        <v>28</v>
      </c>
      <c r="V8598" t="s">
        <v>20705</v>
      </c>
      <c r="W8598" t="s">
        <v>20710</v>
      </c>
      <c r="X8598" t="s">
        <v>20662</v>
      </c>
      <c r="Y8598" t="s">
        <v>20671</v>
      </c>
      <c r="Z8598">
        <v>5</v>
      </c>
      <c r="AA8598" t="s">
        <v>20630</v>
      </c>
    </row>
    <row r="8599" spans="1:27" x14ac:dyDescent="0.3">
      <c r="A8599">
        <v>3500484</v>
      </c>
      <c r="B8599" t="s">
        <v>17395</v>
      </c>
      <c r="C8599">
        <v>1</v>
      </c>
      <c r="D8599" t="s">
        <v>15800</v>
      </c>
      <c r="E8599" t="s">
        <v>17396</v>
      </c>
      <c r="F8599" t="s">
        <v>15850</v>
      </c>
      <c r="G8599" t="s">
        <v>15851</v>
      </c>
      <c r="H8599">
        <v>0</v>
      </c>
      <c r="I8599">
        <v>0</v>
      </c>
      <c r="J8599" t="s">
        <v>499</v>
      </c>
      <c r="K8599" t="s">
        <v>26</v>
      </c>
      <c r="L8599" t="s">
        <v>27</v>
      </c>
      <c r="M8599" t="s">
        <v>27</v>
      </c>
      <c r="N8599" t="s">
        <v>27</v>
      </c>
      <c r="O8599" t="s">
        <v>27</v>
      </c>
      <c r="P8599">
        <v>3</v>
      </c>
      <c r="Q8599">
        <v>89</v>
      </c>
      <c r="R8599">
        <v>600</v>
      </c>
      <c r="S8599">
        <v>4.2</v>
      </c>
      <c r="T8599" s="1">
        <v>42881</v>
      </c>
      <c r="U8599" t="s">
        <v>28</v>
      </c>
      <c r="V8599" t="s">
        <v>20709</v>
      </c>
      <c r="W8599" t="s">
        <v>20710</v>
      </c>
      <c r="X8599" t="s">
        <v>20668</v>
      </c>
      <c r="Y8599" t="s">
        <v>20671</v>
      </c>
      <c r="Z8599">
        <v>5</v>
      </c>
      <c r="AA8599" t="s">
        <v>20630</v>
      </c>
    </row>
    <row r="8600" spans="1:27" x14ac:dyDescent="0.3">
      <c r="A8600">
        <v>801640</v>
      </c>
      <c r="B8600" t="s">
        <v>17294</v>
      </c>
      <c r="C8600">
        <v>1</v>
      </c>
      <c r="D8600" t="s">
        <v>15965</v>
      </c>
      <c r="E8600" t="s">
        <v>17397</v>
      </c>
      <c r="F8600" t="s">
        <v>16064</v>
      </c>
      <c r="G8600" t="s">
        <v>16065</v>
      </c>
      <c r="H8600">
        <v>0</v>
      </c>
      <c r="I8600">
        <v>0</v>
      </c>
      <c r="J8600" t="s">
        <v>17398</v>
      </c>
      <c r="K8600" t="s">
        <v>26</v>
      </c>
      <c r="L8600" t="s">
        <v>27</v>
      </c>
      <c r="M8600" t="s">
        <v>27</v>
      </c>
      <c r="N8600" t="s">
        <v>27</v>
      </c>
      <c r="O8600" t="s">
        <v>27</v>
      </c>
      <c r="P8600">
        <v>3</v>
      </c>
      <c r="Q8600">
        <v>124</v>
      </c>
      <c r="R8600">
        <v>1300</v>
      </c>
      <c r="S8600">
        <v>4.3</v>
      </c>
      <c r="T8600" s="1">
        <v>42151</v>
      </c>
      <c r="U8600" t="s">
        <v>28</v>
      </c>
      <c r="V8600" t="s">
        <v>20709</v>
      </c>
      <c r="W8600" t="s">
        <v>20710</v>
      </c>
      <c r="X8600" t="s">
        <v>20669</v>
      </c>
      <c r="Y8600" t="s">
        <v>20671</v>
      </c>
      <c r="Z8600">
        <v>5</v>
      </c>
      <c r="AA8600" t="s">
        <v>20630</v>
      </c>
    </row>
    <row r="8601" spans="1:27" x14ac:dyDescent="0.3">
      <c r="A8601">
        <v>3301236</v>
      </c>
      <c r="B8601" t="s">
        <v>17399</v>
      </c>
      <c r="C8601">
        <v>1</v>
      </c>
      <c r="D8601" t="s">
        <v>15596</v>
      </c>
      <c r="E8601" t="s">
        <v>17400</v>
      </c>
      <c r="F8601" t="s">
        <v>15681</v>
      </c>
      <c r="G8601" t="s">
        <v>15682</v>
      </c>
      <c r="H8601">
        <v>0</v>
      </c>
      <c r="I8601">
        <v>0</v>
      </c>
      <c r="J8601" t="s">
        <v>17401</v>
      </c>
      <c r="K8601" t="s">
        <v>26</v>
      </c>
      <c r="L8601" t="s">
        <v>27</v>
      </c>
      <c r="M8601" t="s">
        <v>27</v>
      </c>
      <c r="N8601" t="s">
        <v>27</v>
      </c>
      <c r="O8601" t="s">
        <v>27</v>
      </c>
      <c r="P8601">
        <v>1</v>
      </c>
      <c r="Q8601">
        <v>26</v>
      </c>
      <c r="R8601">
        <v>250</v>
      </c>
      <c r="S8601">
        <v>3.9</v>
      </c>
      <c r="T8601" s="1">
        <v>41397</v>
      </c>
      <c r="U8601" t="s">
        <v>28</v>
      </c>
      <c r="V8601" t="s">
        <v>20705</v>
      </c>
      <c r="W8601" t="s">
        <v>20710</v>
      </c>
      <c r="X8601" t="s">
        <v>20658</v>
      </c>
      <c r="Y8601" t="s">
        <v>20671</v>
      </c>
      <c r="Z8601">
        <v>5</v>
      </c>
      <c r="AA8601" t="s">
        <v>20630</v>
      </c>
    </row>
    <row r="8602" spans="1:27" x14ac:dyDescent="0.3">
      <c r="A8602">
        <v>1600039</v>
      </c>
      <c r="B8602" t="s">
        <v>17402</v>
      </c>
      <c r="C8602">
        <v>1</v>
      </c>
      <c r="D8602" t="s">
        <v>15811</v>
      </c>
      <c r="E8602" t="s">
        <v>17403</v>
      </c>
      <c r="F8602" t="s">
        <v>16089</v>
      </c>
      <c r="G8602" t="s">
        <v>16090</v>
      </c>
      <c r="H8602">
        <v>0</v>
      </c>
      <c r="I8602">
        <v>0</v>
      </c>
      <c r="J8602" t="s">
        <v>479</v>
      </c>
      <c r="K8602" t="s">
        <v>26</v>
      </c>
      <c r="L8602" t="s">
        <v>27</v>
      </c>
      <c r="M8602" t="s">
        <v>27</v>
      </c>
      <c r="N8602" t="s">
        <v>27</v>
      </c>
      <c r="O8602" t="s">
        <v>27</v>
      </c>
      <c r="P8602">
        <v>3</v>
      </c>
      <c r="Q8602">
        <v>166</v>
      </c>
      <c r="R8602">
        <v>500</v>
      </c>
      <c r="S8602">
        <v>3.5</v>
      </c>
      <c r="T8602" s="1">
        <v>41782</v>
      </c>
      <c r="U8602" t="s">
        <v>28</v>
      </c>
      <c r="V8602" t="s">
        <v>20707</v>
      </c>
      <c r="W8602" t="s">
        <v>20710</v>
      </c>
      <c r="X8602" t="s">
        <v>20664</v>
      </c>
      <c r="Y8602" t="s">
        <v>20671</v>
      </c>
      <c r="Z8602">
        <v>5</v>
      </c>
      <c r="AA8602" t="s">
        <v>20630</v>
      </c>
    </row>
    <row r="8603" spans="1:27" x14ac:dyDescent="0.3">
      <c r="A8603">
        <v>3200560</v>
      </c>
      <c r="B8603" t="s">
        <v>17404</v>
      </c>
      <c r="C8603">
        <v>1</v>
      </c>
      <c r="D8603" t="s">
        <v>15882</v>
      </c>
      <c r="E8603" t="s">
        <v>17405</v>
      </c>
      <c r="F8603" t="s">
        <v>16339</v>
      </c>
      <c r="G8603" t="s">
        <v>16340</v>
      </c>
      <c r="H8603">
        <v>0</v>
      </c>
      <c r="I8603">
        <v>0</v>
      </c>
      <c r="J8603" t="s">
        <v>515</v>
      </c>
      <c r="K8603" t="s">
        <v>26</v>
      </c>
      <c r="L8603" t="s">
        <v>27</v>
      </c>
      <c r="M8603" t="s">
        <v>27</v>
      </c>
      <c r="N8603" t="s">
        <v>27</v>
      </c>
      <c r="O8603" t="s">
        <v>27</v>
      </c>
      <c r="P8603">
        <v>1</v>
      </c>
      <c r="Q8603">
        <v>50</v>
      </c>
      <c r="R8603">
        <v>300</v>
      </c>
      <c r="S8603">
        <v>3.9</v>
      </c>
      <c r="T8603" s="1">
        <v>41047</v>
      </c>
      <c r="U8603" t="s">
        <v>28</v>
      </c>
      <c r="V8603" t="s">
        <v>20705</v>
      </c>
      <c r="W8603" t="s">
        <v>20710</v>
      </c>
      <c r="X8603" t="s">
        <v>20665</v>
      </c>
      <c r="Y8603" t="s">
        <v>20671</v>
      </c>
      <c r="Z8603">
        <v>5</v>
      </c>
      <c r="AA8603" t="s">
        <v>20630</v>
      </c>
    </row>
    <row r="8604" spans="1:27" x14ac:dyDescent="0.3">
      <c r="A8604">
        <v>3900245</v>
      </c>
      <c r="B8604" t="s">
        <v>17406</v>
      </c>
      <c r="C8604">
        <v>1</v>
      </c>
      <c r="D8604" t="s">
        <v>15833</v>
      </c>
      <c r="E8604" t="s">
        <v>17407</v>
      </c>
      <c r="F8604" t="s">
        <v>16906</v>
      </c>
      <c r="G8604" t="s">
        <v>16907</v>
      </c>
      <c r="H8604">
        <v>0</v>
      </c>
      <c r="I8604">
        <v>0</v>
      </c>
      <c r="J8604" t="s">
        <v>699</v>
      </c>
      <c r="K8604" t="s">
        <v>26</v>
      </c>
      <c r="L8604" t="s">
        <v>27</v>
      </c>
      <c r="M8604" t="s">
        <v>27</v>
      </c>
      <c r="N8604" t="s">
        <v>27</v>
      </c>
      <c r="O8604" t="s">
        <v>27</v>
      </c>
      <c r="P8604">
        <v>1</v>
      </c>
      <c r="Q8604">
        <v>78</v>
      </c>
      <c r="R8604">
        <v>0</v>
      </c>
      <c r="S8604">
        <v>3.8</v>
      </c>
      <c r="T8604" s="1">
        <v>42869</v>
      </c>
      <c r="U8604" t="s">
        <v>28</v>
      </c>
      <c r="V8604" t="s">
        <v>20705</v>
      </c>
      <c r="W8604" t="s">
        <v>20710</v>
      </c>
      <c r="X8604" t="s">
        <v>20668</v>
      </c>
      <c r="Y8604" t="s">
        <v>20671</v>
      </c>
      <c r="Z8604">
        <v>5</v>
      </c>
      <c r="AA8604" t="s">
        <v>20630</v>
      </c>
    </row>
    <row r="8605" spans="1:27" x14ac:dyDescent="0.3">
      <c r="A8605">
        <v>2800757</v>
      </c>
      <c r="B8605" t="s">
        <v>17408</v>
      </c>
      <c r="C8605">
        <v>1</v>
      </c>
      <c r="D8605" t="s">
        <v>15898</v>
      </c>
      <c r="E8605" t="s">
        <v>17409</v>
      </c>
      <c r="F8605" t="s">
        <v>17149</v>
      </c>
      <c r="G8605" t="s">
        <v>17150</v>
      </c>
      <c r="H8605">
        <v>0</v>
      </c>
      <c r="I8605">
        <v>0</v>
      </c>
      <c r="J8605" t="s">
        <v>515</v>
      </c>
      <c r="K8605" t="s">
        <v>26</v>
      </c>
      <c r="L8605" t="s">
        <v>27</v>
      </c>
      <c r="M8605" t="s">
        <v>27</v>
      </c>
      <c r="N8605" t="s">
        <v>27</v>
      </c>
      <c r="O8605" t="s">
        <v>27</v>
      </c>
      <c r="P8605">
        <v>2</v>
      </c>
      <c r="Q8605">
        <v>175</v>
      </c>
      <c r="R8605">
        <v>450</v>
      </c>
      <c r="S8605">
        <v>3.8</v>
      </c>
      <c r="T8605" s="1">
        <v>42493</v>
      </c>
      <c r="U8605" t="s">
        <v>28</v>
      </c>
      <c r="V8605" t="s">
        <v>20705</v>
      </c>
      <c r="W8605" t="s">
        <v>20710</v>
      </c>
      <c r="X8605" t="s">
        <v>20661</v>
      </c>
      <c r="Y8605" t="s">
        <v>20671</v>
      </c>
      <c r="Z8605">
        <v>5</v>
      </c>
      <c r="AA8605" t="s">
        <v>20630</v>
      </c>
    </row>
    <row r="8606" spans="1:27" x14ac:dyDescent="0.3">
      <c r="A8606">
        <v>3400391</v>
      </c>
      <c r="B8606" t="s">
        <v>17410</v>
      </c>
      <c r="C8606">
        <v>1</v>
      </c>
      <c r="D8606" t="s">
        <v>16008</v>
      </c>
      <c r="E8606" t="s">
        <v>17411</v>
      </c>
      <c r="F8606" t="s">
        <v>16452</v>
      </c>
      <c r="G8606" t="s">
        <v>16453</v>
      </c>
      <c r="H8606">
        <v>0</v>
      </c>
      <c r="I8606">
        <v>0</v>
      </c>
      <c r="J8606" t="s">
        <v>17412</v>
      </c>
      <c r="K8606" t="s">
        <v>26</v>
      </c>
      <c r="L8606" t="s">
        <v>27</v>
      </c>
      <c r="M8606" t="s">
        <v>27</v>
      </c>
      <c r="N8606" t="s">
        <v>27</v>
      </c>
      <c r="O8606" t="s">
        <v>27</v>
      </c>
      <c r="P8606">
        <v>1</v>
      </c>
      <c r="Q8606">
        <v>98</v>
      </c>
      <c r="R8606">
        <v>0</v>
      </c>
      <c r="S8606">
        <v>3.9</v>
      </c>
      <c r="T8606" s="1">
        <v>42097</v>
      </c>
      <c r="U8606" t="s">
        <v>28</v>
      </c>
      <c r="V8606" t="s">
        <v>20705</v>
      </c>
      <c r="W8606" t="s">
        <v>20710</v>
      </c>
      <c r="X8606" t="s">
        <v>20669</v>
      </c>
      <c r="Y8606" t="s">
        <v>20671</v>
      </c>
      <c r="Z8606">
        <v>4</v>
      </c>
      <c r="AA8606" t="s">
        <v>20673</v>
      </c>
    </row>
    <row r="8607" spans="1:27" x14ac:dyDescent="0.3">
      <c r="A8607">
        <v>2600393</v>
      </c>
      <c r="B8607" t="s">
        <v>17413</v>
      </c>
      <c r="C8607">
        <v>1</v>
      </c>
      <c r="D8607" t="s">
        <v>15993</v>
      </c>
      <c r="E8607" t="s">
        <v>17414</v>
      </c>
      <c r="F8607" t="s">
        <v>16016</v>
      </c>
      <c r="G8607" t="s">
        <v>16017</v>
      </c>
      <c r="H8607">
        <v>0</v>
      </c>
      <c r="I8607">
        <v>0</v>
      </c>
      <c r="J8607" t="s">
        <v>17415</v>
      </c>
      <c r="K8607" t="s">
        <v>26</v>
      </c>
      <c r="L8607" t="s">
        <v>27</v>
      </c>
      <c r="M8607" t="s">
        <v>27</v>
      </c>
      <c r="N8607" t="s">
        <v>27</v>
      </c>
      <c r="O8607" t="s">
        <v>27</v>
      </c>
      <c r="P8607">
        <v>3</v>
      </c>
      <c r="Q8607">
        <v>79</v>
      </c>
      <c r="R8607">
        <v>900</v>
      </c>
      <c r="S8607">
        <v>3.8</v>
      </c>
      <c r="T8607" s="1">
        <v>43206</v>
      </c>
      <c r="U8607" t="s">
        <v>28</v>
      </c>
      <c r="V8607" t="s">
        <v>20705</v>
      </c>
      <c r="W8607" t="s">
        <v>20710</v>
      </c>
      <c r="X8607" t="s">
        <v>20662</v>
      </c>
      <c r="Y8607" t="s">
        <v>20671</v>
      </c>
      <c r="Z8607">
        <v>4</v>
      </c>
      <c r="AA8607" t="s">
        <v>20673</v>
      </c>
    </row>
    <row r="8608" spans="1:27" x14ac:dyDescent="0.3">
      <c r="A8608">
        <v>17971273</v>
      </c>
      <c r="B8608" t="s">
        <v>17416</v>
      </c>
      <c r="C8608">
        <v>1</v>
      </c>
      <c r="D8608" t="s">
        <v>15800</v>
      </c>
      <c r="E8608" t="s">
        <v>17417</v>
      </c>
      <c r="F8608" t="s">
        <v>162</v>
      </c>
      <c r="G8608" t="s">
        <v>17418</v>
      </c>
      <c r="H8608">
        <v>0</v>
      </c>
      <c r="I8608">
        <v>0</v>
      </c>
      <c r="J8608" t="s">
        <v>559</v>
      </c>
      <c r="K8608" t="s">
        <v>26</v>
      </c>
      <c r="L8608" t="s">
        <v>27</v>
      </c>
      <c r="M8608" t="s">
        <v>27</v>
      </c>
      <c r="N8608" t="s">
        <v>27</v>
      </c>
      <c r="O8608" t="s">
        <v>27</v>
      </c>
      <c r="P8608">
        <v>2</v>
      </c>
      <c r="Q8608">
        <v>64</v>
      </c>
      <c r="R8608">
        <v>350</v>
      </c>
      <c r="S8608">
        <v>4.0999999999999996</v>
      </c>
      <c r="T8608" s="1">
        <v>41388</v>
      </c>
      <c r="U8608" t="s">
        <v>28</v>
      </c>
      <c r="V8608" t="s">
        <v>20709</v>
      </c>
      <c r="W8608" t="s">
        <v>20710</v>
      </c>
      <c r="X8608" t="s">
        <v>20658</v>
      </c>
      <c r="Y8608" t="s">
        <v>20671</v>
      </c>
      <c r="Z8608">
        <v>4</v>
      </c>
      <c r="AA8608" t="s">
        <v>20673</v>
      </c>
    </row>
    <row r="8609" spans="1:27" x14ac:dyDescent="0.3">
      <c r="A8609">
        <v>18381932</v>
      </c>
      <c r="B8609" t="s">
        <v>17419</v>
      </c>
      <c r="C8609">
        <v>1</v>
      </c>
      <c r="D8609" t="s">
        <v>15870</v>
      </c>
      <c r="E8609" t="s">
        <v>17420</v>
      </c>
      <c r="F8609" t="s">
        <v>17421</v>
      </c>
      <c r="G8609" t="s">
        <v>17422</v>
      </c>
      <c r="H8609">
        <v>0</v>
      </c>
      <c r="I8609">
        <v>0</v>
      </c>
      <c r="J8609" t="s">
        <v>13718</v>
      </c>
      <c r="K8609" t="s">
        <v>26</v>
      </c>
      <c r="L8609" t="s">
        <v>27</v>
      </c>
      <c r="M8609" t="s">
        <v>27</v>
      </c>
      <c r="N8609" t="s">
        <v>27</v>
      </c>
      <c r="O8609" t="s">
        <v>27</v>
      </c>
      <c r="P8609">
        <v>2</v>
      </c>
      <c r="Q8609">
        <v>124</v>
      </c>
      <c r="R8609">
        <v>500</v>
      </c>
      <c r="S8609">
        <v>4.0999999999999996</v>
      </c>
      <c r="T8609" s="1">
        <v>43192</v>
      </c>
      <c r="U8609" t="s">
        <v>28</v>
      </c>
      <c r="V8609" t="s">
        <v>20709</v>
      </c>
      <c r="W8609" t="s">
        <v>20710</v>
      </c>
      <c r="X8609" t="s">
        <v>20662</v>
      </c>
      <c r="Y8609" t="s">
        <v>20671</v>
      </c>
      <c r="Z8609">
        <v>4</v>
      </c>
      <c r="AA8609" t="s">
        <v>20673</v>
      </c>
    </row>
    <row r="8610" spans="1:27" x14ac:dyDescent="0.3">
      <c r="A8610">
        <v>3100142</v>
      </c>
      <c r="B8610" t="s">
        <v>17423</v>
      </c>
      <c r="C8610">
        <v>1</v>
      </c>
      <c r="D8610" t="s">
        <v>15950</v>
      </c>
      <c r="E8610" t="s">
        <v>17424</v>
      </c>
      <c r="F8610" t="s">
        <v>17425</v>
      </c>
      <c r="G8610" t="s">
        <v>17426</v>
      </c>
      <c r="H8610">
        <v>0</v>
      </c>
      <c r="I8610">
        <v>0</v>
      </c>
      <c r="J8610" t="s">
        <v>16731</v>
      </c>
      <c r="K8610" t="s">
        <v>26</v>
      </c>
      <c r="L8610" t="s">
        <v>27</v>
      </c>
      <c r="M8610" t="s">
        <v>27</v>
      </c>
      <c r="N8610" t="s">
        <v>27</v>
      </c>
      <c r="O8610" t="s">
        <v>27</v>
      </c>
      <c r="P8610">
        <v>2</v>
      </c>
      <c r="Q8610">
        <v>281</v>
      </c>
      <c r="R8610">
        <v>500</v>
      </c>
      <c r="S8610">
        <v>4.2</v>
      </c>
      <c r="T8610" s="1">
        <v>43202</v>
      </c>
      <c r="U8610" t="s">
        <v>28</v>
      </c>
      <c r="V8610" t="s">
        <v>20709</v>
      </c>
      <c r="W8610" t="s">
        <v>20710</v>
      </c>
      <c r="X8610" t="s">
        <v>20662</v>
      </c>
      <c r="Y8610" t="s">
        <v>20671</v>
      </c>
      <c r="Z8610">
        <v>4</v>
      </c>
      <c r="AA8610" t="s">
        <v>20673</v>
      </c>
    </row>
    <row r="8611" spans="1:27" x14ac:dyDescent="0.3">
      <c r="A8611">
        <v>3900250</v>
      </c>
      <c r="B8611" t="s">
        <v>17427</v>
      </c>
      <c r="C8611">
        <v>1</v>
      </c>
      <c r="D8611" t="s">
        <v>15833</v>
      </c>
      <c r="E8611" t="s">
        <v>17428</v>
      </c>
      <c r="F8611" t="s">
        <v>16906</v>
      </c>
      <c r="G8611" t="s">
        <v>16907</v>
      </c>
      <c r="H8611">
        <v>0</v>
      </c>
      <c r="I8611">
        <v>0</v>
      </c>
      <c r="J8611" t="s">
        <v>25</v>
      </c>
      <c r="K8611" t="s">
        <v>26</v>
      </c>
      <c r="L8611" t="s">
        <v>27</v>
      </c>
      <c r="M8611" t="s">
        <v>27</v>
      </c>
      <c r="N8611" t="s">
        <v>27</v>
      </c>
      <c r="O8611" t="s">
        <v>27</v>
      </c>
      <c r="P8611">
        <v>2</v>
      </c>
      <c r="Q8611">
        <v>68</v>
      </c>
      <c r="R8611">
        <v>450</v>
      </c>
      <c r="S8611">
        <v>3.7</v>
      </c>
      <c r="T8611" s="1">
        <v>42097</v>
      </c>
      <c r="U8611" t="s">
        <v>28</v>
      </c>
      <c r="V8611" t="s">
        <v>20705</v>
      </c>
      <c r="W8611" t="s">
        <v>20710</v>
      </c>
      <c r="X8611" t="s">
        <v>20669</v>
      </c>
      <c r="Y8611" t="s">
        <v>20671</v>
      </c>
      <c r="Z8611">
        <v>4</v>
      </c>
      <c r="AA8611" t="s">
        <v>20673</v>
      </c>
    </row>
    <row r="8612" spans="1:27" x14ac:dyDescent="0.3">
      <c r="A8612">
        <v>3400348</v>
      </c>
      <c r="B8612" t="s">
        <v>17429</v>
      </c>
      <c r="C8612">
        <v>1</v>
      </c>
      <c r="D8612" t="s">
        <v>16008</v>
      </c>
      <c r="E8612" t="s">
        <v>17430</v>
      </c>
      <c r="F8612" t="s">
        <v>17431</v>
      </c>
      <c r="G8612" t="s">
        <v>17432</v>
      </c>
      <c r="H8612">
        <v>0</v>
      </c>
      <c r="I8612">
        <v>0</v>
      </c>
      <c r="J8612" t="s">
        <v>17433</v>
      </c>
      <c r="K8612" t="s">
        <v>26</v>
      </c>
      <c r="L8612" t="s">
        <v>27</v>
      </c>
      <c r="M8612" t="s">
        <v>27</v>
      </c>
      <c r="N8612" t="s">
        <v>27</v>
      </c>
      <c r="O8612" t="s">
        <v>27</v>
      </c>
      <c r="P8612">
        <v>3</v>
      </c>
      <c r="Q8612">
        <v>59</v>
      </c>
      <c r="R8612">
        <v>800</v>
      </c>
      <c r="S8612">
        <v>3.6</v>
      </c>
      <c r="T8612" s="1">
        <v>41346</v>
      </c>
      <c r="U8612" t="s">
        <v>28</v>
      </c>
      <c r="V8612" t="s">
        <v>20705</v>
      </c>
      <c r="W8612" t="s">
        <v>20710</v>
      </c>
      <c r="X8612" t="s">
        <v>20658</v>
      </c>
      <c r="Y8612" t="s">
        <v>20674</v>
      </c>
      <c r="Z8612">
        <v>3</v>
      </c>
      <c r="AA8612" t="s">
        <v>20675</v>
      </c>
    </row>
    <row r="8613" spans="1:27" x14ac:dyDescent="0.3">
      <c r="A8613">
        <v>2600340</v>
      </c>
      <c r="B8613" t="s">
        <v>17434</v>
      </c>
      <c r="C8613">
        <v>1</v>
      </c>
      <c r="D8613" t="s">
        <v>15993</v>
      </c>
      <c r="E8613" t="s">
        <v>17435</v>
      </c>
      <c r="F8613" t="s">
        <v>16477</v>
      </c>
      <c r="G8613" t="s">
        <v>16478</v>
      </c>
      <c r="H8613">
        <v>0</v>
      </c>
      <c r="I8613">
        <v>0</v>
      </c>
      <c r="J8613" t="s">
        <v>17436</v>
      </c>
      <c r="K8613" t="s">
        <v>26</v>
      </c>
      <c r="L8613" t="s">
        <v>27</v>
      </c>
      <c r="M8613" t="s">
        <v>27</v>
      </c>
      <c r="N8613" t="s">
        <v>27</v>
      </c>
      <c r="O8613" t="s">
        <v>27</v>
      </c>
      <c r="P8613">
        <v>2</v>
      </c>
      <c r="Q8613">
        <v>111</v>
      </c>
      <c r="R8613">
        <v>500</v>
      </c>
      <c r="S8613">
        <v>3.6</v>
      </c>
      <c r="T8613" s="1">
        <v>40257</v>
      </c>
      <c r="U8613" t="s">
        <v>28</v>
      </c>
      <c r="V8613" t="s">
        <v>20705</v>
      </c>
      <c r="W8613" t="s">
        <v>20710</v>
      </c>
      <c r="X8613" t="s">
        <v>20667</v>
      </c>
      <c r="Y8613" t="s">
        <v>20674</v>
      </c>
      <c r="Z8613">
        <v>3</v>
      </c>
      <c r="AA8613" t="s">
        <v>20675</v>
      </c>
    </row>
    <row r="8614" spans="1:27" x14ac:dyDescent="0.3">
      <c r="A8614">
        <v>2900633</v>
      </c>
      <c r="B8614" t="s">
        <v>3623</v>
      </c>
      <c r="C8614">
        <v>1</v>
      </c>
      <c r="D8614" t="s">
        <v>16021</v>
      </c>
      <c r="E8614" t="s">
        <v>17437</v>
      </c>
      <c r="F8614" t="s">
        <v>16697</v>
      </c>
      <c r="G8614" t="s">
        <v>16698</v>
      </c>
      <c r="H8614">
        <v>0</v>
      </c>
      <c r="I8614">
        <v>0</v>
      </c>
      <c r="J8614" t="s">
        <v>17438</v>
      </c>
      <c r="K8614" t="s">
        <v>26</v>
      </c>
      <c r="L8614" t="s">
        <v>27</v>
      </c>
      <c r="M8614" t="s">
        <v>27</v>
      </c>
      <c r="N8614" t="s">
        <v>27</v>
      </c>
      <c r="O8614" t="s">
        <v>27</v>
      </c>
      <c r="P8614">
        <v>3</v>
      </c>
      <c r="Q8614">
        <v>154</v>
      </c>
      <c r="R8614">
        <v>1200</v>
      </c>
      <c r="S8614">
        <v>4.5999999999999996</v>
      </c>
      <c r="T8614" s="1">
        <v>42079</v>
      </c>
      <c r="U8614" t="s">
        <v>28</v>
      </c>
      <c r="V8614" t="s">
        <v>20709</v>
      </c>
      <c r="W8614" t="s">
        <v>20710</v>
      </c>
      <c r="X8614" t="s">
        <v>20669</v>
      </c>
      <c r="Y8614" t="s">
        <v>20674</v>
      </c>
      <c r="Z8614">
        <v>3</v>
      </c>
      <c r="AA8614" t="s">
        <v>20675</v>
      </c>
    </row>
    <row r="8615" spans="1:27" x14ac:dyDescent="0.3">
      <c r="A8615">
        <v>2900640</v>
      </c>
      <c r="B8615" t="s">
        <v>17439</v>
      </c>
      <c r="C8615">
        <v>1</v>
      </c>
      <c r="D8615" t="s">
        <v>16021</v>
      </c>
      <c r="E8615" t="s">
        <v>17440</v>
      </c>
      <c r="F8615" t="s">
        <v>16023</v>
      </c>
      <c r="G8615" t="s">
        <v>16024</v>
      </c>
      <c r="H8615">
        <v>0</v>
      </c>
      <c r="I8615">
        <v>0</v>
      </c>
      <c r="J8615" t="s">
        <v>17441</v>
      </c>
      <c r="K8615" t="s">
        <v>26</v>
      </c>
      <c r="L8615" t="s">
        <v>27</v>
      </c>
      <c r="M8615" t="s">
        <v>27</v>
      </c>
      <c r="N8615" t="s">
        <v>27</v>
      </c>
      <c r="O8615" t="s">
        <v>27</v>
      </c>
      <c r="P8615">
        <v>2</v>
      </c>
      <c r="Q8615">
        <v>69</v>
      </c>
      <c r="R8615">
        <v>800</v>
      </c>
      <c r="S8615">
        <v>4.3</v>
      </c>
      <c r="T8615" s="1">
        <v>40238</v>
      </c>
      <c r="U8615" t="s">
        <v>28</v>
      </c>
      <c r="V8615" t="s">
        <v>20709</v>
      </c>
      <c r="W8615" t="s">
        <v>20710</v>
      </c>
      <c r="X8615" t="s">
        <v>20667</v>
      </c>
      <c r="Y8615" t="s">
        <v>20674</v>
      </c>
      <c r="Z8615">
        <v>3</v>
      </c>
      <c r="AA8615" t="s">
        <v>20675</v>
      </c>
    </row>
    <row r="8616" spans="1:27" x14ac:dyDescent="0.3">
      <c r="A8616">
        <v>3100422</v>
      </c>
      <c r="B8616" t="s">
        <v>17442</v>
      </c>
      <c r="C8616">
        <v>1</v>
      </c>
      <c r="D8616" t="s">
        <v>15950</v>
      </c>
      <c r="E8616" t="s">
        <v>17443</v>
      </c>
      <c r="F8616" t="s">
        <v>17444</v>
      </c>
      <c r="G8616" t="s">
        <v>17445</v>
      </c>
      <c r="H8616">
        <v>0</v>
      </c>
      <c r="I8616">
        <v>0</v>
      </c>
      <c r="J8616" t="s">
        <v>17446</v>
      </c>
      <c r="K8616" t="s">
        <v>26</v>
      </c>
      <c r="L8616" t="s">
        <v>27</v>
      </c>
      <c r="M8616" t="s">
        <v>27</v>
      </c>
      <c r="N8616" t="s">
        <v>27</v>
      </c>
      <c r="O8616" t="s">
        <v>27</v>
      </c>
      <c r="P8616">
        <v>3</v>
      </c>
      <c r="Q8616">
        <v>173</v>
      </c>
      <c r="R8616">
        <v>1000</v>
      </c>
      <c r="S8616">
        <v>3.7</v>
      </c>
      <c r="T8616" s="1">
        <v>42079</v>
      </c>
      <c r="U8616" t="s">
        <v>28</v>
      </c>
      <c r="V8616" t="s">
        <v>20705</v>
      </c>
      <c r="W8616" t="s">
        <v>20710</v>
      </c>
      <c r="X8616" t="s">
        <v>20669</v>
      </c>
      <c r="Y8616" t="s">
        <v>20674</v>
      </c>
      <c r="Z8616">
        <v>3</v>
      </c>
      <c r="AA8616" t="s">
        <v>20675</v>
      </c>
    </row>
    <row r="8617" spans="1:27" x14ac:dyDescent="0.3">
      <c r="A8617">
        <v>4000344</v>
      </c>
      <c r="B8617" t="s">
        <v>17447</v>
      </c>
      <c r="C8617">
        <v>1</v>
      </c>
      <c r="D8617" t="s">
        <v>15975</v>
      </c>
      <c r="E8617" t="s">
        <v>17448</v>
      </c>
      <c r="F8617" t="s">
        <v>17449</v>
      </c>
      <c r="G8617" t="s">
        <v>17450</v>
      </c>
      <c r="H8617">
        <v>0</v>
      </c>
      <c r="I8617">
        <v>0</v>
      </c>
      <c r="J8617" t="s">
        <v>17451</v>
      </c>
      <c r="K8617" t="s">
        <v>26</v>
      </c>
      <c r="L8617" t="s">
        <v>27</v>
      </c>
      <c r="M8617" t="s">
        <v>27</v>
      </c>
      <c r="N8617" t="s">
        <v>27</v>
      </c>
      <c r="O8617" t="s">
        <v>27</v>
      </c>
      <c r="P8617">
        <v>2</v>
      </c>
      <c r="Q8617">
        <v>42</v>
      </c>
      <c r="R8617">
        <v>500</v>
      </c>
      <c r="S8617">
        <v>3.5</v>
      </c>
      <c r="T8617" s="1">
        <v>40262</v>
      </c>
      <c r="U8617" t="s">
        <v>28</v>
      </c>
      <c r="V8617" t="s">
        <v>20707</v>
      </c>
      <c r="W8617" t="s">
        <v>20710</v>
      </c>
      <c r="X8617" t="s">
        <v>20667</v>
      </c>
      <c r="Y8617" t="s">
        <v>20674</v>
      </c>
      <c r="Z8617">
        <v>3</v>
      </c>
      <c r="AA8617" t="s">
        <v>20675</v>
      </c>
    </row>
    <row r="8618" spans="1:27" x14ac:dyDescent="0.3">
      <c r="A8618">
        <v>2700242</v>
      </c>
      <c r="B8618" t="s">
        <v>17452</v>
      </c>
      <c r="C8618">
        <v>1</v>
      </c>
      <c r="D8618" t="s">
        <v>16100</v>
      </c>
      <c r="E8618" t="s">
        <v>17453</v>
      </c>
      <c r="F8618" t="s">
        <v>16203</v>
      </c>
      <c r="G8618" t="s">
        <v>16204</v>
      </c>
      <c r="H8618">
        <v>0</v>
      </c>
      <c r="I8618">
        <v>0</v>
      </c>
      <c r="J8618" t="s">
        <v>479</v>
      </c>
      <c r="K8618" t="s">
        <v>26</v>
      </c>
      <c r="L8618" t="s">
        <v>27</v>
      </c>
      <c r="M8618" t="s">
        <v>27</v>
      </c>
      <c r="N8618" t="s">
        <v>27</v>
      </c>
      <c r="O8618" t="s">
        <v>27</v>
      </c>
      <c r="P8618">
        <v>2</v>
      </c>
      <c r="Q8618">
        <v>20</v>
      </c>
      <c r="R8618">
        <v>650</v>
      </c>
      <c r="S8618">
        <v>3.3</v>
      </c>
      <c r="T8618" s="1">
        <v>40605</v>
      </c>
      <c r="U8618" t="s">
        <v>28</v>
      </c>
      <c r="V8618" t="s">
        <v>20707</v>
      </c>
      <c r="W8618" t="s">
        <v>20710</v>
      </c>
      <c r="X8618" t="s">
        <v>20663</v>
      </c>
      <c r="Y8618" t="s">
        <v>20674</v>
      </c>
      <c r="Z8618">
        <v>3</v>
      </c>
      <c r="AA8618" t="s">
        <v>20675</v>
      </c>
    </row>
    <row r="8619" spans="1:27" x14ac:dyDescent="0.3">
      <c r="A8619">
        <v>2400349</v>
      </c>
      <c r="B8619" t="s">
        <v>3904</v>
      </c>
      <c r="C8619">
        <v>1</v>
      </c>
      <c r="D8619" t="s">
        <v>15816</v>
      </c>
      <c r="E8619" t="s">
        <v>17454</v>
      </c>
      <c r="F8619" t="s">
        <v>144</v>
      </c>
      <c r="G8619" t="s">
        <v>15818</v>
      </c>
      <c r="H8619">
        <v>0</v>
      </c>
      <c r="I8619">
        <v>0</v>
      </c>
      <c r="J8619" t="s">
        <v>1883</v>
      </c>
      <c r="K8619" t="s">
        <v>26</v>
      </c>
      <c r="L8619" t="s">
        <v>27</v>
      </c>
      <c r="M8619" t="s">
        <v>27</v>
      </c>
      <c r="N8619" t="s">
        <v>27</v>
      </c>
      <c r="O8619" t="s">
        <v>27</v>
      </c>
      <c r="P8619">
        <v>3</v>
      </c>
      <c r="Q8619">
        <v>35</v>
      </c>
      <c r="R8619">
        <v>700</v>
      </c>
      <c r="S8619">
        <v>3.4</v>
      </c>
      <c r="T8619" s="1">
        <v>41689</v>
      </c>
      <c r="U8619" t="s">
        <v>28</v>
      </c>
      <c r="V8619" t="s">
        <v>20707</v>
      </c>
      <c r="W8619" t="s">
        <v>20710</v>
      </c>
      <c r="X8619" t="s">
        <v>20664</v>
      </c>
      <c r="Y8619" t="s">
        <v>20674</v>
      </c>
      <c r="Z8619">
        <v>2</v>
      </c>
      <c r="AA8619" t="s">
        <v>20676</v>
      </c>
    </row>
    <row r="8620" spans="1:27" x14ac:dyDescent="0.3">
      <c r="A8620">
        <v>3500414</v>
      </c>
      <c r="B8620" t="s">
        <v>17455</v>
      </c>
      <c r="C8620">
        <v>1</v>
      </c>
      <c r="D8620" t="s">
        <v>15800</v>
      </c>
      <c r="E8620" t="s">
        <v>17456</v>
      </c>
      <c r="F8620" t="s">
        <v>15850</v>
      </c>
      <c r="G8620" t="s">
        <v>15851</v>
      </c>
      <c r="H8620">
        <v>0</v>
      </c>
      <c r="I8620">
        <v>0</v>
      </c>
      <c r="J8620" t="s">
        <v>4336</v>
      </c>
      <c r="K8620" t="s">
        <v>26</v>
      </c>
      <c r="L8620" t="s">
        <v>27</v>
      </c>
      <c r="M8620" t="s">
        <v>27</v>
      </c>
      <c r="N8620" t="s">
        <v>27</v>
      </c>
      <c r="O8620" t="s">
        <v>27</v>
      </c>
      <c r="P8620">
        <v>3</v>
      </c>
      <c r="Q8620">
        <v>104</v>
      </c>
      <c r="R8620">
        <v>500</v>
      </c>
      <c r="S8620">
        <v>4.0999999999999996</v>
      </c>
      <c r="T8620" s="1">
        <v>43155</v>
      </c>
      <c r="U8620" t="s">
        <v>28</v>
      </c>
      <c r="V8620" t="s">
        <v>20709</v>
      </c>
      <c r="W8620" t="s">
        <v>20710</v>
      </c>
      <c r="X8620" t="s">
        <v>20662</v>
      </c>
      <c r="Y8620" t="s">
        <v>20674</v>
      </c>
      <c r="Z8620">
        <v>2</v>
      </c>
      <c r="AA8620" t="s">
        <v>20676</v>
      </c>
    </row>
    <row r="8621" spans="1:27" x14ac:dyDescent="0.3">
      <c r="A8621">
        <v>16519268</v>
      </c>
      <c r="B8621" t="s">
        <v>17457</v>
      </c>
      <c r="C8621">
        <v>1</v>
      </c>
      <c r="D8621" t="s">
        <v>15805</v>
      </c>
      <c r="E8621" t="s">
        <v>17458</v>
      </c>
      <c r="F8621" t="s">
        <v>17459</v>
      </c>
      <c r="G8621" t="s">
        <v>17460</v>
      </c>
      <c r="H8621">
        <v>0</v>
      </c>
      <c r="I8621">
        <v>0</v>
      </c>
      <c r="J8621" t="s">
        <v>17461</v>
      </c>
      <c r="K8621" t="s">
        <v>26</v>
      </c>
      <c r="L8621" t="s">
        <v>27</v>
      </c>
      <c r="M8621" t="s">
        <v>27</v>
      </c>
      <c r="N8621" t="s">
        <v>27</v>
      </c>
      <c r="O8621" t="s">
        <v>27</v>
      </c>
      <c r="P8621">
        <v>3</v>
      </c>
      <c r="Q8621">
        <v>302</v>
      </c>
      <c r="R8621">
        <v>800</v>
      </c>
      <c r="S8621">
        <v>4.5999999999999996</v>
      </c>
      <c r="T8621" s="1">
        <v>42047</v>
      </c>
      <c r="U8621" t="s">
        <v>28</v>
      </c>
      <c r="V8621" t="s">
        <v>20709</v>
      </c>
      <c r="W8621" t="s">
        <v>20710</v>
      </c>
      <c r="X8621" t="s">
        <v>20669</v>
      </c>
      <c r="Y8621" t="s">
        <v>20674</v>
      </c>
      <c r="Z8621">
        <v>2</v>
      </c>
      <c r="AA8621" t="s">
        <v>20676</v>
      </c>
    </row>
    <row r="8622" spans="1:27" x14ac:dyDescent="0.3">
      <c r="A8622">
        <v>18407105</v>
      </c>
      <c r="B8622" t="s">
        <v>17462</v>
      </c>
      <c r="C8622">
        <v>1</v>
      </c>
      <c r="D8622" t="s">
        <v>15887</v>
      </c>
      <c r="E8622" t="s">
        <v>17463</v>
      </c>
      <c r="F8622" t="s">
        <v>17464</v>
      </c>
      <c r="G8622" t="s">
        <v>17465</v>
      </c>
      <c r="H8622">
        <v>0</v>
      </c>
      <c r="I8622">
        <v>0</v>
      </c>
      <c r="J8622" t="s">
        <v>3291</v>
      </c>
      <c r="K8622" t="s">
        <v>26</v>
      </c>
      <c r="L8622" t="s">
        <v>27</v>
      </c>
      <c r="M8622" t="s">
        <v>27</v>
      </c>
      <c r="N8622" t="s">
        <v>27</v>
      </c>
      <c r="O8622" t="s">
        <v>27</v>
      </c>
      <c r="P8622">
        <v>2</v>
      </c>
      <c r="Q8622">
        <v>43</v>
      </c>
      <c r="R8622">
        <v>600</v>
      </c>
      <c r="S8622">
        <v>3.5</v>
      </c>
      <c r="T8622" s="1">
        <v>40598</v>
      </c>
      <c r="U8622" t="s">
        <v>28</v>
      </c>
      <c r="V8622" t="s">
        <v>20707</v>
      </c>
      <c r="W8622" t="s">
        <v>20710</v>
      </c>
      <c r="X8622" t="s">
        <v>20663</v>
      </c>
      <c r="Y8622" t="s">
        <v>20674</v>
      </c>
      <c r="Z8622">
        <v>2</v>
      </c>
      <c r="AA8622" t="s">
        <v>20676</v>
      </c>
    </row>
    <row r="8623" spans="1:27" x14ac:dyDescent="0.3">
      <c r="A8623">
        <v>3100448</v>
      </c>
      <c r="B8623" t="s">
        <v>17466</v>
      </c>
      <c r="C8623">
        <v>1</v>
      </c>
      <c r="D8623" t="s">
        <v>15950</v>
      </c>
      <c r="E8623" t="s">
        <v>17467</v>
      </c>
      <c r="F8623" t="s">
        <v>17126</v>
      </c>
      <c r="G8623" t="s">
        <v>17468</v>
      </c>
      <c r="H8623">
        <v>0</v>
      </c>
      <c r="I8623">
        <v>0</v>
      </c>
      <c r="J8623" t="s">
        <v>17469</v>
      </c>
      <c r="K8623" t="s">
        <v>26</v>
      </c>
      <c r="L8623" t="s">
        <v>27</v>
      </c>
      <c r="M8623" t="s">
        <v>27</v>
      </c>
      <c r="N8623" t="s">
        <v>27</v>
      </c>
      <c r="O8623" t="s">
        <v>27</v>
      </c>
      <c r="P8623">
        <v>2</v>
      </c>
      <c r="Q8623">
        <v>156</v>
      </c>
      <c r="R8623">
        <v>700</v>
      </c>
      <c r="S8623">
        <v>3.9</v>
      </c>
      <c r="T8623" s="1">
        <v>42047</v>
      </c>
      <c r="U8623" t="s">
        <v>28</v>
      </c>
      <c r="V8623" t="s">
        <v>20705</v>
      </c>
      <c r="W8623" t="s">
        <v>20710</v>
      </c>
      <c r="X8623" t="s">
        <v>20669</v>
      </c>
      <c r="Y8623" t="s">
        <v>20674</v>
      </c>
      <c r="Z8623">
        <v>2</v>
      </c>
      <c r="AA8623" t="s">
        <v>20676</v>
      </c>
    </row>
    <row r="8624" spans="1:27" x14ac:dyDescent="0.3">
      <c r="A8624">
        <v>3200590</v>
      </c>
      <c r="B8624" t="s">
        <v>17470</v>
      </c>
      <c r="C8624">
        <v>1</v>
      </c>
      <c r="D8624" t="s">
        <v>15882</v>
      </c>
      <c r="E8624" t="s">
        <v>17471</v>
      </c>
      <c r="F8624" t="s">
        <v>16339</v>
      </c>
      <c r="G8624" t="s">
        <v>16340</v>
      </c>
      <c r="H8624">
        <v>0</v>
      </c>
      <c r="I8624">
        <v>0</v>
      </c>
      <c r="J8624" t="s">
        <v>499</v>
      </c>
      <c r="K8624" t="s">
        <v>26</v>
      </c>
      <c r="L8624" t="s">
        <v>27</v>
      </c>
      <c r="M8624" t="s">
        <v>27</v>
      </c>
      <c r="N8624" t="s">
        <v>27</v>
      </c>
      <c r="O8624" t="s">
        <v>27</v>
      </c>
      <c r="P8624">
        <v>2</v>
      </c>
      <c r="Q8624">
        <v>92</v>
      </c>
      <c r="R8624">
        <v>600</v>
      </c>
      <c r="S8624">
        <v>4.3</v>
      </c>
      <c r="T8624" s="1">
        <v>41309</v>
      </c>
      <c r="U8624" t="s">
        <v>28</v>
      </c>
      <c r="V8624" t="s">
        <v>20709</v>
      </c>
      <c r="W8624" t="s">
        <v>20710</v>
      </c>
      <c r="X8624" t="s">
        <v>20658</v>
      </c>
      <c r="Y8624" t="s">
        <v>20674</v>
      </c>
      <c r="Z8624">
        <v>2</v>
      </c>
      <c r="AA8624" t="s">
        <v>20676</v>
      </c>
    </row>
    <row r="8625" spans="1:27" x14ac:dyDescent="0.3">
      <c r="A8625">
        <v>3900238</v>
      </c>
      <c r="B8625" t="s">
        <v>17472</v>
      </c>
      <c r="C8625">
        <v>1</v>
      </c>
      <c r="D8625" t="s">
        <v>15833</v>
      </c>
      <c r="E8625" t="s">
        <v>17473</v>
      </c>
      <c r="F8625" t="s">
        <v>17474</v>
      </c>
      <c r="G8625" t="s">
        <v>17475</v>
      </c>
      <c r="H8625">
        <v>0</v>
      </c>
      <c r="I8625">
        <v>0</v>
      </c>
      <c r="J8625" t="s">
        <v>572</v>
      </c>
      <c r="K8625" t="s">
        <v>26</v>
      </c>
      <c r="L8625" t="s">
        <v>27</v>
      </c>
      <c r="M8625" t="s">
        <v>27</v>
      </c>
      <c r="N8625" t="s">
        <v>27</v>
      </c>
      <c r="O8625" t="s">
        <v>27</v>
      </c>
      <c r="P8625">
        <v>3</v>
      </c>
      <c r="Q8625">
        <v>57</v>
      </c>
      <c r="R8625">
        <v>700</v>
      </c>
      <c r="S8625">
        <v>3.5</v>
      </c>
      <c r="T8625" s="1">
        <v>42056</v>
      </c>
      <c r="U8625" t="s">
        <v>28</v>
      </c>
      <c r="V8625" t="s">
        <v>20707</v>
      </c>
      <c r="W8625" t="s">
        <v>20710</v>
      </c>
      <c r="X8625" t="s">
        <v>20669</v>
      </c>
      <c r="Y8625" t="s">
        <v>20674</v>
      </c>
      <c r="Z8625">
        <v>2</v>
      </c>
      <c r="AA8625" t="s">
        <v>20676</v>
      </c>
    </row>
    <row r="8626" spans="1:27" x14ac:dyDescent="0.3">
      <c r="A8626">
        <v>2800897</v>
      </c>
      <c r="B8626" t="s">
        <v>13334</v>
      </c>
      <c r="C8626">
        <v>1</v>
      </c>
      <c r="D8626" t="s">
        <v>15898</v>
      </c>
      <c r="E8626" t="s">
        <v>17476</v>
      </c>
      <c r="F8626" t="s">
        <v>16447</v>
      </c>
      <c r="G8626" t="s">
        <v>16448</v>
      </c>
      <c r="H8626">
        <v>0</v>
      </c>
      <c r="I8626">
        <v>0</v>
      </c>
      <c r="J8626" t="s">
        <v>515</v>
      </c>
      <c r="K8626" t="s">
        <v>26</v>
      </c>
      <c r="L8626" t="s">
        <v>27</v>
      </c>
      <c r="M8626" t="s">
        <v>27</v>
      </c>
      <c r="N8626" t="s">
        <v>27</v>
      </c>
      <c r="O8626" t="s">
        <v>27</v>
      </c>
      <c r="P8626">
        <v>2</v>
      </c>
      <c r="Q8626">
        <v>57</v>
      </c>
      <c r="R8626">
        <v>500</v>
      </c>
      <c r="S8626">
        <v>3.7</v>
      </c>
      <c r="T8626" s="1">
        <v>42044</v>
      </c>
      <c r="U8626" t="s">
        <v>28</v>
      </c>
      <c r="V8626" t="s">
        <v>20705</v>
      </c>
      <c r="W8626" t="s">
        <v>20710</v>
      </c>
      <c r="X8626" t="s">
        <v>20669</v>
      </c>
      <c r="Y8626" t="s">
        <v>20674</v>
      </c>
      <c r="Z8626">
        <v>2</v>
      </c>
      <c r="AA8626" t="s">
        <v>20676</v>
      </c>
    </row>
    <row r="8627" spans="1:27" x14ac:dyDescent="0.3">
      <c r="A8627">
        <v>2200175</v>
      </c>
      <c r="B8627" t="s">
        <v>17477</v>
      </c>
      <c r="C8627">
        <v>1</v>
      </c>
      <c r="D8627" t="s">
        <v>16126</v>
      </c>
      <c r="E8627" t="s">
        <v>17478</v>
      </c>
      <c r="F8627" t="s">
        <v>2371</v>
      </c>
      <c r="G8627" t="s">
        <v>16136</v>
      </c>
      <c r="H8627">
        <v>0</v>
      </c>
      <c r="I8627">
        <v>0</v>
      </c>
      <c r="J8627" t="s">
        <v>688</v>
      </c>
      <c r="K8627" t="s">
        <v>26</v>
      </c>
      <c r="L8627" t="s">
        <v>27</v>
      </c>
      <c r="M8627" t="s">
        <v>27</v>
      </c>
      <c r="N8627" t="s">
        <v>27</v>
      </c>
      <c r="O8627" t="s">
        <v>27</v>
      </c>
      <c r="P8627">
        <v>1</v>
      </c>
      <c r="Q8627">
        <v>104</v>
      </c>
      <c r="R8627">
        <v>100</v>
      </c>
      <c r="S8627">
        <v>4.0999999999999996</v>
      </c>
      <c r="T8627" s="1">
        <v>42755</v>
      </c>
      <c r="U8627" t="s">
        <v>28</v>
      </c>
      <c r="V8627" t="s">
        <v>20709</v>
      </c>
      <c r="W8627" t="s">
        <v>20710</v>
      </c>
      <c r="X8627" t="s">
        <v>20668</v>
      </c>
      <c r="Y8627" t="s">
        <v>20674</v>
      </c>
      <c r="Z8627">
        <v>1</v>
      </c>
      <c r="AA8627" t="s">
        <v>20677</v>
      </c>
    </row>
    <row r="8628" spans="1:27" x14ac:dyDescent="0.3">
      <c r="A8628">
        <v>2100870</v>
      </c>
      <c r="B8628" t="s">
        <v>17479</v>
      </c>
      <c r="C8628">
        <v>1</v>
      </c>
      <c r="D8628" t="s">
        <v>15870</v>
      </c>
      <c r="E8628" t="s">
        <v>17480</v>
      </c>
      <c r="F8628" t="s">
        <v>16856</v>
      </c>
      <c r="G8628" t="s">
        <v>16857</v>
      </c>
      <c r="H8628">
        <v>0</v>
      </c>
      <c r="I8628">
        <v>0</v>
      </c>
      <c r="J8628" t="s">
        <v>17481</v>
      </c>
      <c r="K8628" t="s">
        <v>26</v>
      </c>
      <c r="L8628" t="s">
        <v>27</v>
      </c>
      <c r="M8628" t="s">
        <v>27</v>
      </c>
      <c r="N8628" t="s">
        <v>27</v>
      </c>
      <c r="O8628" t="s">
        <v>27</v>
      </c>
      <c r="P8628">
        <v>3</v>
      </c>
      <c r="Q8628">
        <v>129</v>
      </c>
      <c r="R8628">
        <v>1300</v>
      </c>
      <c r="S8628">
        <v>4.4000000000000004</v>
      </c>
      <c r="T8628" s="1">
        <v>42009</v>
      </c>
      <c r="U8628" t="s">
        <v>28</v>
      </c>
      <c r="V8628" t="s">
        <v>20709</v>
      </c>
      <c r="W8628" t="s">
        <v>20710</v>
      </c>
      <c r="X8628" t="s">
        <v>20669</v>
      </c>
      <c r="Y8628" t="s">
        <v>20674</v>
      </c>
      <c r="Z8628">
        <v>1</v>
      </c>
      <c r="AA8628" t="s">
        <v>20677</v>
      </c>
    </row>
    <row r="8629" spans="1:27" x14ac:dyDescent="0.3">
      <c r="A8629">
        <v>801675</v>
      </c>
      <c r="B8629" t="s">
        <v>11550</v>
      </c>
      <c r="C8629">
        <v>1</v>
      </c>
      <c r="D8629" t="s">
        <v>15965</v>
      </c>
      <c r="E8629" t="s">
        <v>17482</v>
      </c>
      <c r="F8629" t="s">
        <v>16064</v>
      </c>
      <c r="G8629" t="s">
        <v>16065</v>
      </c>
      <c r="H8629">
        <v>0</v>
      </c>
      <c r="I8629">
        <v>0</v>
      </c>
      <c r="J8629" t="s">
        <v>2866</v>
      </c>
      <c r="K8629" t="s">
        <v>26</v>
      </c>
      <c r="L8629" t="s">
        <v>27</v>
      </c>
      <c r="M8629" t="s">
        <v>27</v>
      </c>
      <c r="N8629" t="s">
        <v>27</v>
      </c>
      <c r="O8629" t="s">
        <v>27</v>
      </c>
      <c r="P8629">
        <v>1</v>
      </c>
      <c r="Q8629">
        <v>144</v>
      </c>
      <c r="R8629">
        <v>200</v>
      </c>
      <c r="S8629">
        <v>4.5</v>
      </c>
      <c r="T8629" s="1">
        <v>40181</v>
      </c>
      <c r="U8629" t="s">
        <v>28</v>
      </c>
      <c r="V8629" t="s">
        <v>20709</v>
      </c>
      <c r="W8629" t="s">
        <v>20710</v>
      </c>
      <c r="X8629" t="s">
        <v>20667</v>
      </c>
      <c r="Y8629" t="s">
        <v>20674</v>
      </c>
      <c r="Z8629">
        <v>1</v>
      </c>
      <c r="AA8629" t="s">
        <v>20677</v>
      </c>
    </row>
    <row r="8630" spans="1:27" x14ac:dyDescent="0.3">
      <c r="A8630">
        <v>3400326</v>
      </c>
      <c r="B8630" t="s">
        <v>17483</v>
      </c>
      <c r="C8630">
        <v>1</v>
      </c>
      <c r="D8630" t="s">
        <v>16008</v>
      </c>
      <c r="E8630" t="s">
        <v>17484</v>
      </c>
      <c r="F8630" t="s">
        <v>16452</v>
      </c>
      <c r="G8630" t="s">
        <v>16453</v>
      </c>
      <c r="H8630">
        <v>0</v>
      </c>
      <c r="I8630">
        <v>0</v>
      </c>
      <c r="J8630" t="s">
        <v>3901</v>
      </c>
      <c r="K8630" t="s">
        <v>26</v>
      </c>
      <c r="L8630" t="s">
        <v>27</v>
      </c>
      <c r="M8630" t="s">
        <v>27</v>
      </c>
      <c r="N8630" t="s">
        <v>27</v>
      </c>
      <c r="O8630" t="s">
        <v>27</v>
      </c>
      <c r="P8630">
        <v>3</v>
      </c>
      <c r="Q8630">
        <v>166</v>
      </c>
      <c r="R8630">
        <v>1000</v>
      </c>
      <c r="S8630">
        <v>4.2</v>
      </c>
      <c r="T8630" s="1">
        <v>42726</v>
      </c>
      <c r="U8630" t="s">
        <v>28</v>
      </c>
      <c r="V8630" t="s">
        <v>20709</v>
      </c>
      <c r="W8630" t="s">
        <v>20710</v>
      </c>
      <c r="X8630" t="s">
        <v>20661</v>
      </c>
      <c r="Y8630" t="s">
        <v>20678</v>
      </c>
      <c r="Z8630">
        <v>12</v>
      </c>
      <c r="AA8630" t="s">
        <v>6631</v>
      </c>
    </row>
    <row r="8631" spans="1:27" x14ac:dyDescent="0.3">
      <c r="A8631">
        <v>2400279</v>
      </c>
      <c r="B8631" t="s">
        <v>5484</v>
      </c>
      <c r="C8631">
        <v>1</v>
      </c>
      <c r="D8631" t="s">
        <v>15816</v>
      </c>
      <c r="E8631" t="s">
        <v>17485</v>
      </c>
      <c r="F8631" t="s">
        <v>144</v>
      </c>
      <c r="G8631" t="s">
        <v>15818</v>
      </c>
      <c r="H8631">
        <v>0</v>
      </c>
      <c r="I8631">
        <v>0</v>
      </c>
      <c r="J8631" t="s">
        <v>17486</v>
      </c>
      <c r="K8631" t="s">
        <v>26</v>
      </c>
      <c r="L8631" t="s">
        <v>27</v>
      </c>
      <c r="M8631" t="s">
        <v>27</v>
      </c>
      <c r="N8631" t="s">
        <v>27</v>
      </c>
      <c r="O8631" t="s">
        <v>27</v>
      </c>
      <c r="P8631">
        <v>2</v>
      </c>
      <c r="Q8631">
        <v>32</v>
      </c>
      <c r="R8631">
        <v>400</v>
      </c>
      <c r="S8631">
        <v>3.4</v>
      </c>
      <c r="T8631" s="1">
        <v>43456</v>
      </c>
      <c r="U8631" t="s">
        <v>28</v>
      </c>
      <c r="V8631" t="s">
        <v>20707</v>
      </c>
      <c r="W8631" t="s">
        <v>20710</v>
      </c>
      <c r="X8631" t="s">
        <v>20662</v>
      </c>
      <c r="Y8631" t="s">
        <v>20678</v>
      </c>
      <c r="Z8631">
        <v>12</v>
      </c>
      <c r="AA8631" t="s">
        <v>6631</v>
      </c>
    </row>
    <row r="8632" spans="1:27" x14ac:dyDescent="0.3">
      <c r="A8632">
        <v>2500343</v>
      </c>
      <c r="B8632" t="s">
        <v>17487</v>
      </c>
      <c r="C8632">
        <v>1</v>
      </c>
      <c r="D8632" t="s">
        <v>15998</v>
      </c>
      <c r="E8632" t="s">
        <v>17488</v>
      </c>
      <c r="F8632" t="s">
        <v>17489</v>
      </c>
      <c r="G8632" t="s">
        <v>17490</v>
      </c>
      <c r="H8632">
        <v>0</v>
      </c>
      <c r="I8632">
        <v>0</v>
      </c>
      <c r="J8632" t="s">
        <v>17491</v>
      </c>
      <c r="K8632" t="s">
        <v>26</v>
      </c>
      <c r="L8632" t="s">
        <v>27</v>
      </c>
      <c r="M8632" t="s">
        <v>27</v>
      </c>
      <c r="N8632" t="s">
        <v>27</v>
      </c>
      <c r="O8632" t="s">
        <v>27</v>
      </c>
      <c r="P8632">
        <v>1</v>
      </c>
      <c r="Q8632">
        <v>21</v>
      </c>
      <c r="R8632">
        <v>300</v>
      </c>
      <c r="S8632">
        <v>3.5</v>
      </c>
      <c r="T8632" s="1">
        <v>42728</v>
      </c>
      <c r="U8632" t="s">
        <v>28</v>
      </c>
      <c r="V8632" t="s">
        <v>20707</v>
      </c>
      <c r="W8632" t="s">
        <v>20710</v>
      </c>
      <c r="X8632" t="s">
        <v>20661</v>
      </c>
      <c r="Y8632" t="s">
        <v>20678</v>
      </c>
      <c r="Z8632">
        <v>12</v>
      </c>
      <c r="AA8632" t="s">
        <v>6631</v>
      </c>
    </row>
    <row r="8633" spans="1:27" x14ac:dyDescent="0.3">
      <c r="A8633">
        <v>2600250</v>
      </c>
      <c r="B8633" t="s">
        <v>17492</v>
      </c>
      <c r="C8633">
        <v>1</v>
      </c>
      <c r="D8633" t="s">
        <v>15993</v>
      </c>
      <c r="E8633" t="s">
        <v>17493</v>
      </c>
      <c r="F8633" t="s">
        <v>16992</v>
      </c>
      <c r="G8633" t="s">
        <v>16993</v>
      </c>
      <c r="H8633">
        <v>0</v>
      </c>
      <c r="I8633">
        <v>0</v>
      </c>
      <c r="J8633" t="s">
        <v>548</v>
      </c>
      <c r="K8633" t="s">
        <v>26</v>
      </c>
      <c r="L8633" t="s">
        <v>27</v>
      </c>
      <c r="M8633" t="s">
        <v>27</v>
      </c>
      <c r="N8633" t="s">
        <v>27</v>
      </c>
      <c r="O8633" t="s">
        <v>27</v>
      </c>
      <c r="P8633">
        <v>3</v>
      </c>
      <c r="Q8633">
        <v>103</v>
      </c>
      <c r="R8633">
        <v>1000</v>
      </c>
      <c r="S8633">
        <v>4</v>
      </c>
      <c r="T8633" s="1">
        <v>42347</v>
      </c>
      <c r="U8633" t="s">
        <v>28</v>
      </c>
      <c r="V8633" t="s">
        <v>20705</v>
      </c>
      <c r="W8633" t="s">
        <v>20710</v>
      </c>
      <c r="X8633" t="s">
        <v>20669</v>
      </c>
      <c r="Y8633" t="s">
        <v>20678</v>
      </c>
      <c r="Z8633">
        <v>12</v>
      </c>
      <c r="AA8633" t="s">
        <v>6631</v>
      </c>
    </row>
    <row r="8634" spans="1:27" x14ac:dyDescent="0.3">
      <c r="A8634">
        <v>2600010</v>
      </c>
      <c r="B8634" t="s">
        <v>16018</v>
      </c>
      <c r="C8634">
        <v>1</v>
      </c>
      <c r="D8634" t="s">
        <v>15993</v>
      </c>
      <c r="E8634" t="s">
        <v>17494</v>
      </c>
      <c r="F8634" t="s">
        <v>16477</v>
      </c>
      <c r="G8634" t="s">
        <v>16478</v>
      </c>
      <c r="H8634">
        <v>0</v>
      </c>
      <c r="I8634">
        <v>0</v>
      </c>
      <c r="J8634" t="s">
        <v>515</v>
      </c>
      <c r="K8634" t="s">
        <v>26</v>
      </c>
      <c r="L8634" t="s">
        <v>27</v>
      </c>
      <c r="M8634" t="s">
        <v>27</v>
      </c>
      <c r="N8634" t="s">
        <v>27</v>
      </c>
      <c r="O8634" t="s">
        <v>27</v>
      </c>
      <c r="P8634">
        <v>2</v>
      </c>
      <c r="Q8634">
        <v>103</v>
      </c>
      <c r="R8634">
        <v>500</v>
      </c>
      <c r="S8634">
        <v>4.0999999999999996</v>
      </c>
      <c r="T8634" s="1">
        <v>41635</v>
      </c>
      <c r="U8634" t="s">
        <v>28</v>
      </c>
      <c r="V8634" t="s">
        <v>20709</v>
      </c>
      <c r="W8634" t="s">
        <v>20710</v>
      </c>
      <c r="X8634" t="s">
        <v>20658</v>
      </c>
      <c r="Y8634" t="s">
        <v>20678</v>
      </c>
      <c r="Z8634">
        <v>12</v>
      </c>
      <c r="AA8634" t="s">
        <v>6631</v>
      </c>
    </row>
    <row r="8635" spans="1:27" x14ac:dyDescent="0.3">
      <c r="A8635">
        <v>3100008</v>
      </c>
      <c r="B8635" t="s">
        <v>17495</v>
      </c>
      <c r="C8635">
        <v>1</v>
      </c>
      <c r="D8635" t="s">
        <v>15950</v>
      </c>
      <c r="E8635" t="s">
        <v>17496</v>
      </c>
      <c r="F8635" t="s">
        <v>17223</v>
      </c>
      <c r="G8635" t="s">
        <v>17224</v>
      </c>
      <c r="H8635">
        <v>0</v>
      </c>
      <c r="I8635">
        <v>0</v>
      </c>
      <c r="J8635" t="s">
        <v>2507</v>
      </c>
      <c r="K8635" t="s">
        <v>26</v>
      </c>
      <c r="L8635" t="s">
        <v>27</v>
      </c>
      <c r="M8635" t="s">
        <v>27</v>
      </c>
      <c r="N8635" t="s">
        <v>27</v>
      </c>
      <c r="O8635" t="s">
        <v>27</v>
      </c>
      <c r="P8635">
        <v>3</v>
      </c>
      <c r="Q8635">
        <v>257</v>
      </c>
      <c r="R8635">
        <v>750</v>
      </c>
      <c r="S8635">
        <v>3.9</v>
      </c>
      <c r="T8635" s="1">
        <v>42712</v>
      </c>
      <c r="U8635" t="s">
        <v>28</v>
      </c>
      <c r="V8635" t="s">
        <v>20705</v>
      </c>
      <c r="W8635" t="s">
        <v>20710</v>
      </c>
      <c r="X8635" t="s">
        <v>20661</v>
      </c>
      <c r="Y8635" t="s">
        <v>20678</v>
      </c>
      <c r="Z8635">
        <v>12</v>
      </c>
      <c r="AA8635" t="s">
        <v>6631</v>
      </c>
    </row>
    <row r="8636" spans="1:27" x14ac:dyDescent="0.3">
      <c r="A8636">
        <v>1600292</v>
      </c>
      <c r="B8636" t="s">
        <v>16898</v>
      </c>
      <c r="C8636">
        <v>1</v>
      </c>
      <c r="D8636" t="s">
        <v>15811</v>
      </c>
      <c r="E8636" t="s">
        <v>17497</v>
      </c>
      <c r="F8636" t="s">
        <v>16772</v>
      </c>
      <c r="G8636" t="s">
        <v>16773</v>
      </c>
      <c r="H8636">
        <v>0</v>
      </c>
      <c r="I8636">
        <v>0</v>
      </c>
      <c r="J8636" t="s">
        <v>1542</v>
      </c>
      <c r="K8636" t="s">
        <v>26</v>
      </c>
      <c r="L8636" t="s">
        <v>27</v>
      </c>
      <c r="M8636" t="s">
        <v>27</v>
      </c>
      <c r="N8636" t="s">
        <v>27</v>
      </c>
      <c r="O8636" t="s">
        <v>27</v>
      </c>
      <c r="P8636">
        <v>3</v>
      </c>
      <c r="Q8636">
        <v>25</v>
      </c>
      <c r="R8636">
        <v>800</v>
      </c>
      <c r="S8636">
        <v>3</v>
      </c>
      <c r="T8636" s="1">
        <v>40891</v>
      </c>
      <c r="U8636" t="s">
        <v>28</v>
      </c>
      <c r="V8636" t="s">
        <v>20706</v>
      </c>
      <c r="W8636" t="s">
        <v>20710</v>
      </c>
      <c r="X8636" t="s">
        <v>20663</v>
      </c>
      <c r="Y8636" t="s">
        <v>20678</v>
      </c>
      <c r="Z8636">
        <v>12</v>
      </c>
      <c r="AA8636" t="s">
        <v>6631</v>
      </c>
    </row>
    <row r="8637" spans="1:27" x14ac:dyDescent="0.3">
      <c r="A8637">
        <v>4000277</v>
      </c>
      <c r="B8637" t="s">
        <v>3433</v>
      </c>
      <c r="C8637">
        <v>1</v>
      </c>
      <c r="D8637" t="s">
        <v>15975</v>
      </c>
      <c r="E8637" t="s">
        <v>17498</v>
      </c>
      <c r="F8637" t="s">
        <v>16399</v>
      </c>
      <c r="G8637" t="s">
        <v>16400</v>
      </c>
      <c r="H8637">
        <v>0</v>
      </c>
      <c r="I8637">
        <v>0</v>
      </c>
      <c r="J8637" t="s">
        <v>548</v>
      </c>
      <c r="K8637" t="s">
        <v>26</v>
      </c>
      <c r="L8637" t="s">
        <v>27</v>
      </c>
      <c r="M8637" t="s">
        <v>27</v>
      </c>
      <c r="N8637" t="s">
        <v>27</v>
      </c>
      <c r="O8637" t="s">
        <v>27</v>
      </c>
      <c r="P8637">
        <v>3</v>
      </c>
      <c r="Q8637">
        <v>65</v>
      </c>
      <c r="R8637">
        <v>1400</v>
      </c>
      <c r="S8637">
        <v>3.5</v>
      </c>
      <c r="T8637" s="1">
        <v>43093</v>
      </c>
      <c r="U8637" t="s">
        <v>28</v>
      </c>
      <c r="V8637" t="s">
        <v>20707</v>
      </c>
      <c r="W8637" t="s">
        <v>20710</v>
      </c>
      <c r="X8637" t="s">
        <v>20668</v>
      </c>
      <c r="Y8637" t="s">
        <v>20678</v>
      </c>
      <c r="Z8637">
        <v>12</v>
      </c>
      <c r="AA8637" t="s">
        <v>6631</v>
      </c>
    </row>
    <row r="8638" spans="1:27" x14ac:dyDescent="0.3">
      <c r="A8638">
        <v>2700241</v>
      </c>
      <c r="B8638" t="s">
        <v>17499</v>
      </c>
      <c r="C8638">
        <v>1</v>
      </c>
      <c r="D8638" t="s">
        <v>16100</v>
      </c>
      <c r="E8638" t="s">
        <v>17500</v>
      </c>
      <c r="F8638" t="s">
        <v>16203</v>
      </c>
      <c r="G8638" t="s">
        <v>16204</v>
      </c>
      <c r="H8638">
        <v>0</v>
      </c>
      <c r="I8638">
        <v>0</v>
      </c>
      <c r="J8638" t="s">
        <v>17501</v>
      </c>
      <c r="K8638" t="s">
        <v>26</v>
      </c>
      <c r="L8638" t="s">
        <v>27</v>
      </c>
      <c r="M8638" t="s">
        <v>27</v>
      </c>
      <c r="N8638" t="s">
        <v>27</v>
      </c>
      <c r="O8638" t="s">
        <v>27</v>
      </c>
      <c r="P8638">
        <v>2</v>
      </c>
      <c r="Q8638">
        <v>19</v>
      </c>
      <c r="R8638">
        <v>500</v>
      </c>
      <c r="S8638">
        <v>3.3</v>
      </c>
      <c r="T8638" s="1">
        <v>41624</v>
      </c>
      <c r="U8638" t="s">
        <v>28</v>
      </c>
      <c r="V8638" t="s">
        <v>20707</v>
      </c>
      <c r="W8638" t="s">
        <v>20710</v>
      </c>
      <c r="X8638" t="s">
        <v>20658</v>
      </c>
      <c r="Y8638" t="s">
        <v>20678</v>
      </c>
      <c r="Z8638">
        <v>12</v>
      </c>
      <c r="AA8638" t="s">
        <v>6631</v>
      </c>
    </row>
    <row r="8639" spans="1:27" x14ac:dyDescent="0.3">
      <c r="A8639">
        <v>3200265</v>
      </c>
      <c r="B8639" t="s">
        <v>17502</v>
      </c>
      <c r="C8639">
        <v>1</v>
      </c>
      <c r="D8639" t="s">
        <v>15882</v>
      </c>
      <c r="E8639" t="s">
        <v>17503</v>
      </c>
      <c r="F8639" t="s">
        <v>15884</v>
      </c>
      <c r="G8639" t="s">
        <v>15885</v>
      </c>
      <c r="H8639">
        <v>0</v>
      </c>
      <c r="I8639">
        <v>0</v>
      </c>
      <c r="J8639" t="s">
        <v>5604</v>
      </c>
      <c r="K8639" t="s">
        <v>26</v>
      </c>
      <c r="L8639" t="s">
        <v>27</v>
      </c>
      <c r="M8639" t="s">
        <v>27</v>
      </c>
      <c r="N8639" t="s">
        <v>27</v>
      </c>
      <c r="O8639" t="s">
        <v>27</v>
      </c>
      <c r="P8639">
        <v>2</v>
      </c>
      <c r="Q8639">
        <v>145</v>
      </c>
      <c r="R8639">
        <v>400</v>
      </c>
      <c r="S8639">
        <v>3.9</v>
      </c>
      <c r="T8639" s="1">
        <v>41267</v>
      </c>
      <c r="U8639" t="s">
        <v>28</v>
      </c>
      <c r="V8639" t="s">
        <v>20705</v>
      </c>
      <c r="W8639" t="s">
        <v>20710</v>
      </c>
      <c r="X8639" t="s">
        <v>20665</v>
      </c>
      <c r="Y8639" t="s">
        <v>20678</v>
      </c>
      <c r="Z8639">
        <v>12</v>
      </c>
      <c r="AA8639" t="s">
        <v>6631</v>
      </c>
    </row>
    <row r="8640" spans="1:27" x14ac:dyDescent="0.3">
      <c r="A8640">
        <v>3200537</v>
      </c>
      <c r="B8640" t="s">
        <v>17504</v>
      </c>
      <c r="C8640">
        <v>1</v>
      </c>
      <c r="D8640" t="s">
        <v>15882</v>
      </c>
      <c r="E8640" t="s">
        <v>17505</v>
      </c>
      <c r="F8640" t="s">
        <v>16339</v>
      </c>
      <c r="G8640" t="s">
        <v>16340</v>
      </c>
      <c r="H8640">
        <v>0</v>
      </c>
      <c r="I8640">
        <v>0</v>
      </c>
      <c r="J8640" t="s">
        <v>499</v>
      </c>
      <c r="K8640" t="s">
        <v>26</v>
      </c>
      <c r="L8640" t="s">
        <v>27</v>
      </c>
      <c r="M8640" t="s">
        <v>27</v>
      </c>
      <c r="N8640" t="s">
        <v>27</v>
      </c>
      <c r="O8640" t="s">
        <v>27</v>
      </c>
      <c r="P8640">
        <v>2</v>
      </c>
      <c r="Q8640">
        <v>132</v>
      </c>
      <c r="R8640">
        <v>700</v>
      </c>
      <c r="S8640">
        <v>4.2</v>
      </c>
      <c r="T8640" s="1">
        <v>40883</v>
      </c>
      <c r="U8640" t="s">
        <v>28</v>
      </c>
      <c r="V8640" t="s">
        <v>20709</v>
      </c>
      <c r="W8640" t="s">
        <v>20710</v>
      </c>
      <c r="X8640" t="s">
        <v>20663</v>
      </c>
      <c r="Y8640" t="s">
        <v>20678</v>
      </c>
      <c r="Z8640">
        <v>12</v>
      </c>
      <c r="AA8640" t="s">
        <v>6631</v>
      </c>
    </row>
    <row r="8641" spans="1:27" x14ac:dyDescent="0.3">
      <c r="A8641">
        <v>3900007</v>
      </c>
      <c r="B8641" t="s">
        <v>17506</v>
      </c>
      <c r="C8641">
        <v>1</v>
      </c>
      <c r="D8641" t="s">
        <v>15833</v>
      </c>
      <c r="E8641" t="s">
        <v>17507</v>
      </c>
      <c r="F8641" t="s">
        <v>17367</v>
      </c>
      <c r="G8641" t="s">
        <v>17368</v>
      </c>
      <c r="H8641">
        <v>0</v>
      </c>
      <c r="I8641">
        <v>0</v>
      </c>
      <c r="J8641" t="s">
        <v>1045</v>
      </c>
      <c r="K8641" t="s">
        <v>26</v>
      </c>
      <c r="L8641" t="s">
        <v>27</v>
      </c>
      <c r="M8641" t="s">
        <v>27</v>
      </c>
      <c r="N8641" t="s">
        <v>27</v>
      </c>
      <c r="O8641" t="s">
        <v>27</v>
      </c>
      <c r="P8641">
        <v>2</v>
      </c>
      <c r="Q8641">
        <v>96</v>
      </c>
      <c r="R8641">
        <v>300</v>
      </c>
      <c r="S8641">
        <v>3.7</v>
      </c>
      <c r="T8641" s="1">
        <v>41979</v>
      </c>
      <c r="U8641" t="s">
        <v>28</v>
      </c>
      <c r="V8641" t="s">
        <v>20705</v>
      </c>
      <c r="W8641" t="s">
        <v>20710</v>
      </c>
      <c r="X8641" t="s">
        <v>20664</v>
      </c>
      <c r="Y8641" t="s">
        <v>20678</v>
      </c>
      <c r="Z8641">
        <v>12</v>
      </c>
      <c r="AA8641" t="s">
        <v>6631</v>
      </c>
    </row>
    <row r="8642" spans="1:27" x14ac:dyDescent="0.3">
      <c r="A8642">
        <v>2400193</v>
      </c>
      <c r="B8642" t="s">
        <v>17508</v>
      </c>
      <c r="C8642">
        <v>1</v>
      </c>
      <c r="D8642" t="s">
        <v>15816</v>
      </c>
      <c r="E8642" t="s">
        <v>17509</v>
      </c>
      <c r="F8642" t="s">
        <v>144</v>
      </c>
      <c r="G8642" t="s">
        <v>15818</v>
      </c>
      <c r="H8642">
        <v>0</v>
      </c>
      <c r="I8642">
        <v>0</v>
      </c>
      <c r="J8642" t="s">
        <v>479</v>
      </c>
      <c r="K8642" t="s">
        <v>26</v>
      </c>
      <c r="L8642" t="s">
        <v>27</v>
      </c>
      <c r="M8642" t="s">
        <v>27</v>
      </c>
      <c r="N8642" t="s">
        <v>27</v>
      </c>
      <c r="O8642" t="s">
        <v>27</v>
      </c>
      <c r="P8642">
        <v>3</v>
      </c>
      <c r="Q8642">
        <v>99</v>
      </c>
      <c r="R8642">
        <v>600</v>
      </c>
      <c r="S8642">
        <v>3.4</v>
      </c>
      <c r="T8642" s="1">
        <v>42317</v>
      </c>
      <c r="U8642" t="s">
        <v>28</v>
      </c>
      <c r="V8642" t="s">
        <v>20707</v>
      </c>
      <c r="W8642" t="s">
        <v>20710</v>
      </c>
      <c r="X8642" t="s">
        <v>20669</v>
      </c>
      <c r="Y8642" t="s">
        <v>20678</v>
      </c>
      <c r="Z8642">
        <v>11</v>
      </c>
      <c r="AA8642" t="s">
        <v>20679</v>
      </c>
    </row>
    <row r="8643" spans="1:27" x14ac:dyDescent="0.3">
      <c r="A8643">
        <v>2200358</v>
      </c>
      <c r="B8643" t="s">
        <v>17510</v>
      </c>
      <c r="C8643">
        <v>1</v>
      </c>
      <c r="D8643" t="s">
        <v>16126</v>
      </c>
      <c r="E8643" t="s">
        <v>17511</v>
      </c>
      <c r="F8643" t="s">
        <v>16132</v>
      </c>
      <c r="G8643" t="s">
        <v>16133</v>
      </c>
      <c r="H8643">
        <v>0</v>
      </c>
      <c r="I8643">
        <v>0</v>
      </c>
      <c r="J8643" t="s">
        <v>13052</v>
      </c>
      <c r="K8643" t="s">
        <v>26</v>
      </c>
      <c r="L8643" t="s">
        <v>27</v>
      </c>
      <c r="M8643" t="s">
        <v>27</v>
      </c>
      <c r="N8643" t="s">
        <v>27</v>
      </c>
      <c r="O8643" t="s">
        <v>27</v>
      </c>
      <c r="P8643">
        <v>2</v>
      </c>
      <c r="Q8643">
        <v>26</v>
      </c>
      <c r="R8643">
        <v>500</v>
      </c>
      <c r="S8643">
        <v>3.4</v>
      </c>
      <c r="T8643" s="1">
        <v>40855</v>
      </c>
      <c r="U8643" t="s">
        <v>28</v>
      </c>
      <c r="V8643" t="s">
        <v>20707</v>
      </c>
      <c r="W8643" t="s">
        <v>20710</v>
      </c>
      <c r="X8643" t="s">
        <v>20663</v>
      </c>
      <c r="Y8643" t="s">
        <v>20678</v>
      </c>
      <c r="Z8643">
        <v>11</v>
      </c>
      <c r="AA8643" t="s">
        <v>20679</v>
      </c>
    </row>
    <row r="8644" spans="1:27" x14ac:dyDescent="0.3">
      <c r="A8644">
        <v>3500007</v>
      </c>
      <c r="B8644" t="s">
        <v>17512</v>
      </c>
      <c r="C8644">
        <v>1</v>
      </c>
      <c r="D8644" t="s">
        <v>15800</v>
      </c>
      <c r="E8644" t="s">
        <v>17513</v>
      </c>
      <c r="F8644" t="s">
        <v>17357</v>
      </c>
      <c r="G8644" t="s">
        <v>17358</v>
      </c>
      <c r="H8644">
        <v>0</v>
      </c>
      <c r="I8644">
        <v>0</v>
      </c>
      <c r="J8644" t="s">
        <v>958</v>
      </c>
      <c r="K8644" t="s">
        <v>26</v>
      </c>
      <c r="L8644" t="s">
        <v>27</v>
      </c>
      <c r="M8644" t="s">
        <v>27</v>
      </c>
      <c r="N8644" t="s">
        <v>27</v>
      </c>
      <c r="O8644" t="s">
        <v>27</v>
      </c>
      <c r="P8644">
        <v>3</v>
      </c>
      <c r="Q8644">
        <v>115</v>
      </c>
      <c r="R8644">
        <v>500</v>
      </c>
      <c r="S8644">
        <v>3.8</v>
      </c>
      <c r="T8644" s="1">
        <v>42313</v>
      </c>
      <c r="U8644" t="s">
        <v>28</v>
      </c>
      <c r="V8644" t="s">
        <v>20705</v>
      </c>
      <c r="W8644" t="s">
        <v>20710</v>
      </c>
      <c r="X8644" t="s">
        <v>20669</v>
      </c>
      <c r="Y8644" t="s">
        <v>20678</v>
      </c>
      <c r="Z8644">
        <v>11</v>
      </c>
      <c r="AA8644" t="s">
        <v>20679</v>
      </c>
    </row>
    <row r="8645" spans="1:27" x14ac:dyDescent="0.3">
      <c r="A8645">
        <v>801684</v>
      </c>
      <c r="B8645" t="s">
        <v>17514</v>
      </c>
      <c r="C8645">
        <v>1</v>
      </c>
      <c r="D8645" t="s">
        <v>15965</v>
      </c>
      <c r="E8645" t="s">
        <v>17515</v>
      </c>
      <c r="F8645" t="s">
        <v>16064</v>
      </c>
      <c r="G8645" t="s">
        <v>16065</v>
      </c>
      <c r="H8645">
        <v>0</v>
      </c>
      <c r="I8645">
        <v>0</v>
      </c>
      <c r="J8645" t="s">
        <v>1664</v>
      </c>
      <c r="K8645" t="s">
        <v>26</v>
      </c>
      <c r="L8645" t="s">
        <v>27</v>
      </c>
      <c r="M8645" t="s">
        <v>27</v>
      </c>
      <c r="N8645" t="s">
        <v>27</v>
      </c>
      <c r="O8645" t="s">
        <v>27</v>
      </c>
      <c r="P8645">
        <v>2</v>
      </c>
      <c r="Q8645">
        <v>147</v>
      </c>
      <c r="R8645">
        <v>650</v>
      </c>
      <c r="S8645">
        <v>3.5</v>
      </c>
      <c r="T8645" s="1">
        <v>42687</v>
      </c>
      <c r="U8645" t="s">
        <v>28</v>
      </c>
      <c r="V8645" t="s">
        <v>20707</v>
      </c>
      <c r="W8645" t="s">
        <v>20710</v>
      </c>
      <c r="X8645" t="s">
        <v>20661</v>
      </c>
      <c r="Y8645" t="s">
        <v>20678</v>
      </c>
      <c r="Z8645">
        <v>11</v>
      </c>
      <c r="AA8645" t="s">
        <v>20679</v>
      </c>
    </row>
    <row r="8646" spans="1:27" x14ac:dyDescent="0.3">
      <c r="A8646">
        <v>3100014</v>
      </c>
      <c r="B8646" t="s">
        <v>17516</v>
      </c>
      <c r="C8646">
        <v>1</v>
      </c>
      <c r="D8646" t="s">
        <v>15950</v>
      </c>
      <c r="E8646" t="s">
        <v>17517</v>
      </c>
      <c r="F8646" t="s">
        <v>17126</v>
      </c>
      <c r="G8646" t="s">
        <v>17468</v>
      </c>
      <c r="H8646">
        <v>0</v>
      </c>
      <c r="I8646">
        <v>0</v>
      </c>
      <c r="J8646" t="s">
        <v>1897</v>
      </c>
      <c r="K8646" t="s">
        <v>26</v>
      </c>
      <c r="L8646" t="s">
        <v>27</v>
      </c>
      <c r="M8646" t="s">
        <v>27</v>
      </c>
      <c r="N8646" t="s">
        <v>27</v>
      </c>
      <c r="O8646" t="s">
        <v>27</v>
      </c>
      <c r="P8646">
        <v>2</v>
      </c>
      <c r="Q8646">
        <v>328</v>
      </c>
      <c r="R8646">
        <v>700</v>
      </c>
      <c r="S8646">
        <v>3.8</v>
      </c>
      <c r="T8646" s="1">
        <v>40484</v>
      </c>
      <c r="U8646" t="s">
        <v>28</v>
      </c>
      <c r="V8646" t="s">
        <v>20705</v>
      </c>
      <c r="W8646" t="s">
        <v>20710</v>
      </c>
      <c r="X8646" t="s">
        <v>20667</v>
      </c>
      <c r="Y8646" t="s">
        <v>20678</v>
      </c>
      <c r="Z8646">
        <v>11</v>
      </c>
      <c r="AA8646" t="s">
        <v>20679</v>
      </c>
    </row>
    <row r="8647" spans="1:27" x14ac:dyDescent="0.3">
      <c r="A8647">
        <v>2700223</v>
      </c>
      <c r="B8647" t="s">
        <v>17518</v>
      </c>
      <c r="C8647">
        <v>1</v>
      </c>
      <c r="D8647" t="s">
        <v>16100</v>
      </c>
      <c r="E8647" t="s">
        <v>17519</v>
      </c>
      <c r="F8647" t="s">
        <v>17341</v>
      </c>
      <c r="G8647" t="s">
        <v>17342</v>
      </c>
      <c r="H8647">
        <v>0</v>
      </c>
      <c r="I8647">
        <v>0</v>
      </c>
      <c r="J8647" t="s">
        <v>528</v>
      </c>
      <c r="K8647" t="s">
        <v>26</v>
      </c>
      <c r="L8647" t="s">
        <v>27</v>
      </c>
      <c r="M8647" t="s">
        <v>27</v>
      </c>
      <c r="N8647" t="s">
        <v>27</v>
      </c>
      <c r="O8647" t="s">
        <v>27</v>
      </c>
      <c r="P8647">
        <v>1</v>
      </c>
      <c r="Q8647">
        <v>51</v>
      </c>
      <c r="R8647">
        <v>400</v>
      </c>
      <c r="S8647">
        <v>3.2</v>
      </c>
      <c r="T8647" s="1">
        <v>40848</v>
      </c>
      <c r="U8647" t="s">
        <v>28</v>
      </c>
      <c r="V8647" t="s">
        <v>20707</v>
      </c>
      <c r="W8647" t="s">
        <v>20710</v>
      </c>
      <c r="X8647" t="s">
        <v>20663</v>
      </c>
      <c r="Y8647" t="s">
        <v>20678</v>
      </c>
      <c r="Z8647">
        <v>11</v>
      </c>
      <c r="AA8647" t="s">
        <v>20679</v>
      </c>
    </row>
    <row r="8648" spans="1:27" x14ac:dyDescent="0.3">
      <c r="A8648">
        <v>3200440</v>
      </c>
      <c r="B8648" t="s">
        <v>17520</v>
      </c>
      <c r="C8648">
        <v>1</v>
      </c>
      <c r="D8648" t="s">
        <v>15882</v>
      </c>
      <c r="E8648" t="s">
        <v>17521</v>
      </c>
      <c r="F8648" t="s">
        <v>15884</v>
      </c>
      <c r="G8648" t="s">
        <v>15885</v>
      </c>
      <c r="H8648">
        <v>0</v>
      </c>
      <c r="I8648">
        <v>0</v>
      </c>
      <c r="J8648" t="s">
        <v>479</v>
      </c>
      <c r="K8648" t="s">
        <v>26</v>
      </c>
      <c r="L8648" t="s">
        <v>27</v>
      </c>
      <c r="M8648" t="s">
        <v>27</v>
      </c>
      <c r="N8648" t="s">
        <v>27</v>
      </c>
      <c r="O8648" t="s">
        <v>27</v>
      </c>
      <c r="P8648">
        <v>2</v>
      </c>
      <c r="Q8648">
        <v>130</v>
      </c>
      <c r="R8648">
        <v>600</v>
      </c>
      <c r="S8648">
        <v>3.8</v>
      </c>
      <c r="T8648" s="1">
        <v>41227</v>
      </c>
      <c r="U8648" t="s">
        <v>28</v>
      </c>
      <c r="V8648" t="s">
        <v>20705</v>
      </c>
      <c r="W8648" t="s">
        <v>20710</v>
      </c>
      <c r="X8648" t="s">
        <v>20665</v>
      </c>
      <c r="Y8648" t="s">
        <v>20678</v>
      </c>
      <c r="Z8648">
        <v>11</v>
      </c>
      <c r="AA8648" t="s">
        <v>20679</v>
      </c>
    </row>
    <row r="8649" spans="1:27" x14ac:dyDescent="0.3">
      <c r="A8649">
        <v>2400403</v>
      </c>
      <c r="B8649" t="s">
        <v>590</v>
      </c>
      <c r="C8649">
        <v>1</v>
      </c>
      <c r="D8649" t="s">
        <v>15816</v>
      </c>
      <c r="E8649" t="s">
        <v>17522</v>
      </c>
      <c r="F8649" t="s">
        <v>144</v>
      </c>
      <c r="G8649" t="s">
        <v>15818</v>
      </c>
      <c r="H8649">
        <v>0</v>
      </c>
      <c r="I8649">
        <v>0</v>
      </c>
      <c r="J8649" t="s">
        <v>476</v>
      </c>
      <c r="K8649" t="s">
        <v>26</v>
      </c>
      <c r="L8649" t="s">
        <v>27</v>
      </c>
      <c r="M8649" t="s">
        <v>27</v>
      </c>
      <c r="N8649" t="s">
        <v>27</v>
      </c>
      <c r="O8649" t="s">
        <v>27</v>
      </c>
      <c r="P8649">
        <v>3</v>
      </c>
      <c r="Q8649">
        <v>6</v>
      </c>
      <c r="R8649">
        <v>800</v>
      </c>
      <c r="S8649">
        <v>3.2</v>
      </c>
      <c r="T8649" s="1">
        <v>41198</v>
      </c>
      <c r="U8649" t="s">
        <v>28</v>
      </c>
      <c r="V8649" t="s">
        <v>20707</v>
      </c>
      <c r="W8649" t="s">
        <v>20710</v>
      </c>
      <c r="X8649" t="s">
        <v>20665</v>
      </c>
      <c r="Y8649" t="s">
        <v>20678</v>
      </c>
      <c r="Z8649">
        <v>10</v>
      </c>
      <c r="AA8649" t="s">
        <v>20680</v>
      </c>
    </row>
    <row r="8650" spans="1:27" x14ac:dyDescent="0.3">
      <c r="A8650">
        <v>2500346</v>
      </c>
      <c r="B8650" t="s">
        <v>17523</v>
      </c>
      <c r="C8650">
        <v>1</v>
      </c>
      <c r="D8650" t="s">
        <v>15998</v>
      </c>
      <c r="E8650" t="s">
        <v>17524</v>
      </c>
      <c r="F8650" t="s">
        <v>16825</v>
      </c>
      <c r="G8650" t="s">
        <v>16826</v>
      </c>
      <c r="H8650">
        <v>0</v>
      </c>
      <c r="I8650">
        <v>0</v>
      </c>
      <c r="J8650" t="s">
        <v>17525</v>
      </c>
      <c r="K8650" t="s">
        <v>26</v>
      </c>
      <c r="L8650" t="s">
        <v>27</v>
      </c>
      <c r="M8650" t="s">
        <v>27</v>
      </c>
      <c r="N8650" t="s">
        <v>27</v>
      </c>
      <c r="O8650" t="s">
        <v>27</v>
      </c>
      <c r="P8650">
        <v>2</v>
      </c>
      <c r="Q8650">
        <v>71</v>
      </c>
      <c r="R8650">
        <v>500</v>
      </c>
      <c r="S8650">
        <v>3.3</v>
      </c>
      <c r="T8650" s="1">
        <v>43033</v>
      </c>
      <c r="U8650" t="s">
        <v>28</v>
      </c>
      <c r="V8650" t="s">
        <v>20707</v>
      </c>
      <c r="W8650" t="s">
        <v>20710</v>
      </c>
      <c r="X8650" t="s">
        <v>20668</v>
      </c>
      <c r="Y8650" t="s">
        <v>20678</v>
      </c>
      <c r="Z8650">
        <v>10</v>
      </c>
      <c r="AA8650" t="s">
        <v>20680</v>
      </c>
    </row>
    <row r="8651" spans="1:27" x14ac:dyDescent="0.3">
      <c r="A8651">
        <v>18275708</v>
      </c>
      <c r="B8651" t="s">
        <v>17526</v>
      </c>
      <c r="C8651">
        <v>1</v>
      </c>
      <c r="D8651" t="s">
        <v>15882</v>
      </c>
      <c r="E8651" t="s">
        <v>17527</v>
      </c>
      <c r="F8651" t="s">
        <v>15884</v>
      </c>
      <c r="G8651" t="s">
        <v>15885</v>
      </c>
      <c r="H8651">
        <v>0</v>
      </c>
      <c r="I8651">
        <v>0</v>
      </c>
      <c r="J8651" t="s">
        <v>17528</v>
      </c>
      <c r="K8651" t="s">
        <v>26</v>
      </c>
      <c r="L8651" t="s">
        <v>27</v>
      </c>
      <c r="M8651" t="s">
        <v>27</v>
      </c>
      <c r="N8651" t="s">
        <v>27</v>
      </c>
      <c r="O8651" t="s">
        <v>27</v>
      </c>
      <c r="P8651">
        <v>3</v>
      </c>
      <c r="Q8651">
        <v>93</v>
      </c>
      <c r="R8651">
        <v>1200</v>
      </c>
      <c r="S8651">
        <v>4</v>
      </c>
      <c r="T8651" s="1">
        <v>40463</v>
      </c>
      <c r="U8651" t="s">
        <v>28</v>
      </c>
      <c r="V8651" t="s">
        <v>20705</v>
      </c>
      <c r="W8651" t="s">
        <v>20710</v>
      </c>
      <c r="X8651" t="s">
        <v>20667</v>
      </c>
      <c r="Y8651" t="s">
        <v>20678</v>
      </c>
      <c r="Z8651">
        <v>10</v>
      </c>
      <c r="AA8651" t="s">
        <v>20680</v>
      </c>
    </row>
    <row r="8652" spans="1:27" x14ac:dyDescent="0.3">
      <c r="A8652">
        <v>3200269</v>
      </c>
      <c r="B8652" t="s">
        <v>3402</v>
      </c>
      <c r="C8652">
        <v>1</v>
      </c>
      <c r="D8652" t="s">
        <v>15882</v>
      </c>
      <c r="E8652" t="s">
        <v>17529</v>
      </c>
      <c r="F8652" t="s">
        <v>16339</v>
      </c>
      <c r="G8652" t="s">
        <v>16340</v>
      </c>
      <c r="H8652">
        <v>0</v>
      </c>
      <c r="I8652">
        <v>0</v>
      </c>
      <c r="J8652" t="s">
        <v>476</v>
      </c>
      <c r="K8652" t="s">
        <v>26</v>
      </c>
      <c r="L8652" t="s">
        <v>27</v>
      </c>
      <c r="M8652" t="s">
        <v>27</v>
      </c>
      <c r="N8652" t="s">
        <v>27</v>
      </c>
      <c r="O8652" t="s">
        <v>27</v>
      </c>
      <c r="P8652">
        <v>3</v>
      </c>
      <c r="Q8652">
        <v>243</v>
      </c>
      <c r="R8652">
        <v>800</v>
      </c>
      <c r="S8652">
        <v>3.9</v>
      </c>
      <c r="T8652" s="1">
        <v>42294</v>
      </c>
      <c r="U8652" t="s">
        <v>28</v>
      </c>
      <c r="V8652" t="s">
        <v>20705</v>
      </c>
      <c r="W8652" t="s">
        <v>20710</v>
      </c>
      <c r="X8652" t="s">
        <v>20669</v>
      </c>
      <c r="Y8652" t="s">
        <v>20678</v>
      </c>
      <c r="Z8652">
        <v>10</v>
      </c>
      <c r="AA8652" t="s">
        <v>20680</v>
      </c>
    </row>
    <row r="8653" spans="1:27" x14ac:dyDescent="0.3">
      <c r="A8653">
        <v>2800911</v>
      </c>
      <c r="B8653" t="s">
        <v>17530</v>
      </c>
      <c r="C8653">
        <v>1</v>
      </c>
      <c r="D8653" t="s">
        <v>15898</v>
      </c>
      <c r="E8653" t="s">
        <v>17531</v>
      </c>
      <c r="F8653" t="s">
        <v>17289</v>
      </c>
      <c r="G8653" t="s">
        <v>17290</v>
      </c>
      <c r="H8653">
        <v>0</v>
      </c>
      <c r="I8653">
        <v>0</v>
      </c>
      <c r="J8653" t="s">
        <v>17532</v>
      </c>
      <c r="K8653" t="s">
        <v>26</v>
      </c>
      <c r="L8653" t="s">
        <v>27</v>
      </c>
      <c r="M8653" t="s">
        <v>27</v>
      </c>
      <c r="N8653" t="s">
        <v>27</v>
      </c>
      <c r="O8653" t="s">
        <v>27</v>
      </c>
      <c r="P8653">
        <v>3</v>
      </c>
      <c r="Q8653">
        <v>27</v>
      </c>
      <c r="R8653">
        <v>1000</v>
      </c>
      <c r="S8653">
        <v>3.8</v>
      </c>
      <c r="T8653" s="1">
        <v>40819</v>
      </c>
      <c r="U8653" t="s">
        <v>28</v>
      </c>
      <c r="V8653" t="s">
        <v>20705</v>
      </c>
      <c r="W8653" t="s">
        <v>20710</v>
      </c>
      <c r="X8653" t="s">
        <v>20663</v>
      </c>
      <c r="Y8653" t="s">
        <v>20678</v>
      </c>
      <c r="Z8653">
        <v>10</v>
      </c>
      <c r="AA8653" t="s">
        <v>20680</v>
      </c>
    </row>
    <row r="8654" spans="1:27" x14ac:dyDescent="0.3">
      <c r="A8654">
        <v>17060320</v>
      </c>
      <c r="B8654" t="s">
        <v>17533</v>
      </c>
      <c r="C8654">
        <v>216</v>
      </c>
      <c r="D8654" t="s">
        <v>17534</v>
      </c>
      <c r="E8654" t="s">
        <v>17535</v>
      </c>
      <c r="F8654" t="s">
        <v>17536</v>
      </c>
      <c r="G8654" t="s">
        <v>17537</v>
      </c>
      <c r="H8654">
        <v>-81.517724999999999</v>
      </c>
      <c r="I8654">
        <v>28.371338000000002</v>
      </c>
      <c r="J8654" t="s">
        <v>17538</v>
      </c>
      <c r="K8654" t="s">
        <v>17539</v>
      </c>
      <c r="L8654" t="s">
        <v>27</v>
      </c>
      <c r="M8654" t="s">
        <v>27</v>
      </c>
      <c r="N8654" t="s">
        <v>27</v>
      </c>
      <c r="O8654" t="s">
        <v>27</v>
      </c>
      <c r="P8654">
        <v>4</v>
      </c>
      <c r="Q8654">
        <v>782</v>
      </c>
      <c r="R8654">
        <v>50</v>
      </c>
      <c r="S8654">
        <v>4.3</v>
      </c>
      <c r="T8654" s="1">
        <v>40387</v>
      </c>
      <c r="U8654" t="s">
        <v>17540</v>
      </c>
      <c r="V8654" t="s">
        <v>20709</v>
      </c>
      <c r="W8654" t="s">
        <v>20710</v>
      </c>
      <c r="X8654" t="s">
        <v>20667</v>
      </c>
      <c r="Y8654" t="s">
        <v>20659</v>
      </c>
      <c r="Z8654">
        <v>7</v>
      </c>
      <c r="AA8654" t="s">
        <v>20670</v>
      </c>
    </row>
    <row r="8655" spans="1:27" x14ac:dyDescent="0.3">
      <c r="A8655">
        <v>17059541</v>
      </c>
      <c r="B8655" t="s">
        <v>17541</v>
      </c>
      <c r="C8655">
        <v>216</v>
      </c>
      <c r="D8655" t="s">
        <v>17534</v>
      </c>
      <c r="E8655" t="s">
        <v>17542</v>
      </c>
      <c r="F8655" t="s">
        <v>17543</v>
      </c>
      <c r="G8655" t="s">
        <v>17544</v>
      </c>
      <c r="H8655">
        <v>-81.471446999999998</v>
      </c>
      <c r="I8655">
        <v>28.433235</v>
      </c>
      <c r="J8655" t="s">
        <v>1542</v>
      </c>
      <c r="K8655" t="s">
        <v>17539</v>
      </c>
      <c r="L8655" t="s">
        <v>27</v>
      </c>
      <c r="M8655" t="s">
        <v>27</v>
      </c>
      <c r="N8655" t="s">
        <v>27</v>
      </c>
      <c r="O8655" t="s">
        <v>27</v>
      </c>
      <c r="P8655">
        <v>4</v>
      </c>
      <c r="Q8655">
        <v>886</v>
      </c>
      <c r="R8655">
        <v>50</v>
      </c>
      <c r="S8655">
        <v>4.4000000000000004</v>
      </c>
      <c r="T8655" s="1">
        <v>40935</v>
      </c>
      <c r="U8655" t="s">
        <v>17540</v>
      </c>
      <c r="V8655" t="s">
        <v>20709</v>
      </c>
      <c r="W8655" t="s">
        <v>20710</v>
      </c>
      <c r="X8655" t="s">
        <v>20665</v>
      </c>
      <c r="Y8655" t="s">
        <v>20674</v>
      </c>
      <c r="Z8655">
        <v>1</v>
      </c>
      <c r="AA8655" t="s">
        <v>20677</v>
      </c>
    </row>
    <row r="8656" spans="1:27" x14ac:dyDescent="0.3">
      <c r="A8656">
        <v>17060516</v>
      </c>
      <c r="B8656" t="s">
        <v>17545</v>
      </c>
      <c r="C8656">
        <v>216</v>
      </c>
      <c r="D8656" t="s">
        <v>17534</v>
      </c>
      <c r="E8656" t="s">
        <v>17546</v>
      </c>
      <c r="F8656" t="s">
        <v>17547</v>
      </c>
      <c r="G8656" t="s">
        <v>17548</v>
      </c>
      <c r="H8656">
        <v>-81.487977999999998</v>
      </c>
      <c r="I8656">
        <v>28.448174999999999</v>
      </c>
      <c r="J8656" t="s">
        <v>1095</v>
      </c>
      <c r="K8656" t="s">
        <v>17539</v>
      </c>
      <c r="L8656" t="s">
        <v>27</v>
      </c>
      <c r="M8656" t="s">
        <v>27</v>
      </c>
      <c r="N8656" t="s">
        <v>27</v>
      </c>
      <c r="O8656" t="s">
        <v>27</v>
      </c>
      <c r="P8656">
        <v>4</v>
      </c>
      <c r="Q8656">
        <v>1685</v>
      </c>
      <c r="R8656">
        <v>60</v>
      </c>
      <c r="S8656">
        <v>4.4000000000000004</v>
      </c>
      <c r="T8656" s="1">
        <v>42833</v>
      </c>
      <c r="U8656" t="s">
        <v>17540</v>
      </c>
      <c r="V8656" t="s">
        <v>20709</v>
      </c>
      <c r="W8656" t="s">
        <v>20710</v>
      </c>
      <c r="X8656" t="s">
        <v>20668</v>
      </c>
      <c r="Y8656" t="s">
        <v>20671</v>
      </c>
      <c r="Z8656">
        <v>4</v>
      </c>
      <c r="AA8656" t="s">
        <v>20673</v>
      </c>
    </row>
    <row r="8657" spans="1:27" x14ac:dyDescent="0.3">
      <c r="A8657">
        <v>17616222</v>
      </c>
      <c r="B8657" t="s">
        <v>17549</v>
      </c>
      <c r="C8657">
        <v>216</v>
      </c>
      <c r="D8657" t="s">
        <v>17550</v>
      </c>
      <c r="E8657" t="s">
        <v>17551</v>
      </c>
      <c r="F8657" t="s">
        <v>17550</v>
      </c>
      <c r="G8657" t="s">
        <v>17552</v>
      </c>
      <c r="H8657">
        <v>-81.090800000000002</v>
      </c>
      <c r="I8657">
        <v>32.0809</v>
      </c>
      <c r="J8657" t="s">
        <v>1095</v>
      </c>
      <c r="K8657" t="s">
        <v>17539</v>
      </c>
      <c r="L8657" t="s">
        <v>27</v>
      </c>
      <c r="M8657" t="s">
        <v>27</v>
      </c>
      <c r="N8657" t="s">
        <v>27</v>
      </c>
      <c r="O8657" t="s">
        <v>27</v>
      </c>
      <c r="P8657">
        <v>4</v>
      </c>
      <c r="Q8657">
        <v>558</v>
      </c>
      <c r="R8657">
        <v>70</v>
      </c>
      <c r="S8657">
        <v>4.0999999999999996</v>
      </c>
      <c r="T8657" s="1">
        <v>43369</v>
      </c>
      <c r="U8657" t="s">
        <v>17540</v>
      </c>
      <c r="V8657" t="s">
        <v>20709</v>
      </c>
      <c r="W8657" t="s">
        <v>20710</v>
      </c>
      <c r="X8657" t="s">
        <v>20662</v>
      </c>
      <c r="Y8657" t="s">
        <v>20659</v>
      </c>
      <c r="Z8657">
        <v>9</v>
      </c>
      <c r="AA8657" t="s">
        <v>20660</v>
      </c>
    </row>
    <row r="8658" spans="1:27" x14ac:dyDescent="0.3">
      <c r="A8658">
        <v>17621552</v>
      </c>
      <c r="B8658" t="s">
        <v>17553</v>
      </c>
      <c r="C8658">
        <v>216</v>
      </c>
      <c r="D8658" t="s">
        <v>17554</v>
      </c>
      <c r="E8658" t="s">
        <v>17555</v>
      </c>
      <c r="F8658" t="s">
        <v>17556</v>
      </c>
      <c r="G8658" t="s">
        <v>17557</v>
      </c>
      <c r="H8658">
        <v>-96.409202800000003</v>
      </c>
      <c r="I8658">
        <v>42.485607999999999</v>
      </c>
      <c r="J8658" t="s">
        <v>17558</v>
      </c>
      <c r="K8658" t="s">
        <v>17539</v>
      </c>
      <c r="L8658" t="s">
        <v>27</v>
      </c>
      <c r="M8658" t="s">
        <v>27</v>
      </c>
      <c r="N8658" t="s">
        <v>27</v>
      </c>
      <c r="O8658" t="s">
        <v>27</v>
      </c>
      <c r="P8658">
        <v>4</v>
      </c>
      <c r="Q8658">
        <v>58</v>
      </c>
      <c r="R8658">
        <v>70</v>
      </c>
      <c r="S8658">
        <v>3.5</v>
      </c>
      <c r="T8658" s="1">
        <v>40797</v>
      </c>
      <c r="U8658" t="s">
        <v>17540</v>
      </c>
      <c r="V8658" t="s">
        <v>20707</v>
      </c>
      <c r="W8658" t="s">
        <v>20710</v>
      </c>
      <c r="X8658" t="s">
        <v>20663</v>
      </c>
      <c r="Y8658" t="s">
        <v>20659</v>
      </c>
      <c r="Z8658">
        <v>9</v>
      </c>
      <c r="AA8658" t="s">
        <v>20660</v>
      </c>
    </row>
    <row r="8659" spans="1:27" x14ac:dyDescent="0.3">
      <c r="A8659">
        <v>17092293</v>
      </c>
      <c r="B8659" t="s">
        <v>17559</v>
      </c>
      <c r="C8659">
        <v>216</v>
      </c>
      <c r="D8659" t="s">
        <v>17560</v>
      </c>
      <c r="E8659" t="s">
        <v>17561</v>
      </c>
      <c r="F8659" t="s">
        <v>17562</v>
      </c>
      <c r="G8659" t="s">
        <v>17563</v>
      </c>
      <c r="H8659">
        <v>-82.482962000000001</v>
      </c>
      <c r="I8659">
        <v>27.931515999999998</v>
      </c>
      <c r="J8659" t="s">
        <v>17564</v>
      </c>
      <c r="K8659" t="s">
        <v>17539</v>
      </c>
      <c r="L8659" t="s">
        <v>27</v>
      </c>
      <c r="M8659" t="s">
        <v>27</v>
      </c>
      <c r="N8659" t="s">
        <v>27</v>
      </c>
      <c r="O8659" t="s">
        <v>27</v>
      </c>
      <c r="P8659">
        <v>4</v>
      </c>
      <c r="Q8659">
        <v>3157</v>
      </c>
      <c r="R8659">
        <v>70</v>
      </c>
      <c r="S8659">
        <v>4.7</v>
      </c>
      <c r="T8659" s="1">
        <v>40792</v>
      </c>
      <c r="U8659" t="s">
        <v>17540</v>
      </c>
      <c r="V8659" t="s">
        <v>20709</v>
      </c>
      <c r="W8659" t="s">
        <v>20710</v>
      </c>
      <c r="X8659" t="s">
        <v>20663</v>
      </c>
      <c r="Y8659" t="s">
        <v>20659</v>
      </c>
      <c r="Z8659">
        <v>9</v>
      </c>
      <c r="AA8659" t="s">
        <v>20660</v>
      </c>
    </row>
    <row r="8660" spans="1:27" x14ac:dyDescent="0.3">
      <c r="A8660">
        <v>17678216</v>
      </c>
      <c r="B8660" t="s">
        <v>17565</v>
      </c>
      <c r="C8660">
        <v>216</v>
      </c>
      <c r="D8660" t="s">
        <v>17566</v>
      </c>
      <c r="E8660" t="s">
        <v>17567</v>
      </c>
      <c r="F8660" t="s">
        <v>17566</v>
      </c>
      <c r="G8660" t="s">
        <v>17568</v>
      </c>
      <c r="H8660">
        <v>-83.318957999999995</v>
      </c>
      <c r="I8660">
        <v>30.841546999999998</v>
      </c>
      <c r="J8660" t="s">
        <v>17569</v>
      </c>
      <c r="K8660" t="s">
        <v>17539</v>
      </c>
      <c r="L8660" t="s">
        <v>27</v>
      </c>
      <c r="M8660" t="s">
        <v>27</v>
      </c>
      <c r="N8660" t="s">
        <v>27</v>
      </c>
      <c r="O8660" t="s">
        <v>27</v>
      </c>
      <c r="P8660">
        <v>4</v>
      </c>
      <c r="Q8660">
        <v>208</v>
      </c>
      <c r="R8660">
        <v>70</v>
      </c>
      <c r="S8660">
        <v>3.5</v>
      </c>
      <c r="T8660" s="1">
        <v>43304</v>
      </c>
      <c r="U8660" t="s">
        <v>17540</v>
      </c>
      <c r="V8660" t="s">
        <v>20707</v>
      </c>
      <c r="W8660" t="s">
        <v>20710</v>
      </c>
      <c r="X8660" t="s">
        <v>20662</v>
      </c>
      <c r="Y8660" t="s">
        <v>20659</v>
      </c>
      <c r="Z8660">
        <v>7</v>
      </c>
      <c r="AA8660" t="s">
        <v>20670</v>
      </c>
    </row>
    <row r="8661" spans="1:27" x14ac:dyDescent="0.3">
      <c r="A8661">
        <v>17303545</v>
      </c>
      <c r="B8661" t="s">
        <v>17570</v>
      </c>
      <c r="C8661">
        <v>216</v>
      </c>
      <c r="D8661" t="s">
        <v>17571</v>
      </c>
      <c r="E8661" t="s">
        <v>17572</v>
      </c>
      <c r="F8661" t="s">
        <v>17571</v>
      </c>
      <c r="G8661" t="s">
        <v>17573</v>
      </c>
      <c r="H8661">
        <v>-116.2064</v>
      </c>
      <c r="I8661">
        <v>43.615699999999997</v>
      </c>
      <c r="J8661" t="s">
        <v>17558</v>
      </c>
      <c r="K8661" t="s">
        <v>17539</v>
      </c>
      <c r="L8661" t="s">
        <v>27</v>
      </c>
      <c r="M8661" t="s">
        <v>27</v>
      </c>
      <c r="N8661" t="s">
        <v>27</v>
      </c>
      <c r="O8661" t="s">
        <v>27</v>
      </c>
      <c r="P8661">
        <v>4</v>
      </c>
      <c r="Q8661">
        <v>379</v>
      </c>
      <c r="R8661">
        <v>70</v>
      </c>
      <c r="S8661">
        <v>3.9</v>
      </c>
      <c r="T8661" s="1">
        <v>40347</v>
      </c>
      <c r="U8661" t="s">
        <v>17540</v>
      </c>
      <c r="V8661" t="s">
        <v>20705</v>
      </c>
      <c r="W8661" t="s">
        <v>20710</v>
      </c>
      <c r="X8661" t="s">
        <v>20667</v>
      </c>
      <c r="Y8661" t="s">
        <v>20671</v>
      </c>
      <c r="Z8661">
        <v>6</v>
      </c>
      <c r="AA8661" t="s">
        <v>20672</v>
      </c>
    </row>
    <row r="8662" spans="1:27" x14ac:dyDescent="0.3">
      <c r="A8662">
        <v>17142792</v>
      </c>
      <c r="B8662" t="s">
        <v>17574</v>
      </c>
      <c r="C8662">
        <v>216</v>
      </c>
      <c r="D8662" t="s">
        <v>17575</v>
      </c>
      <c r="E8662" t="s">
        <v>17576</v>
      </c>
      <c r="F8662" t="s">
        <v>17577</v>
      </c>
      <c r="G8662" t="s">
        <v>17578</v>
      </c>
      <c r="H8662">
        <v>-156.366445</v>
      </c>
      <c r="I8662">
        <v>20.929621999999998</v>
      </c>
      <c r="J8662" t="s">
        <v>17579</v>
      </c>
      <c r="K8662" t="s">
        <v>17539</v>
      </c>
      <c r="L8662" t="s">
        <v>27</v>
      </c>
      <c r="M8662" t="s">
        <v>27</v>
      </c>
      <c r="N8662" t="s">
        <v>27</v>
      </c>
      <c r="O8662" t="s">
        <v>27</v>
      </c>
      <c r="P8662">
        <v>4</v>
      </c>
      <c r="Q8662">
        <v>1343</v>
      </c>
      <c r="R8662">
        <v>70</v>
      </c>
      <c r="S8662">
        <v>4.9000000000000004</v>
      </c>
      <c r="T8662" s="1">
        <v>41075</v>
      </c>
      <c r="U8662" t="s">
        <v>17540</v>
      </c>
      <c r="V8662" t="s">
        <v>20709</v>
      </c>
      <c r="W8662" t="s">
        <v>20710</v>
      </c>
      <c r="X8662" t="s">
        <v>20665</v>
      </c>
      <c r="Y8662" t="s">
        <v>20671</v>
      </c>
      <c r="Z8662">
        <v>6</v>
      </c>
      <c r="AA8662" t="s">
        <v>20672</v>
      </c>
    </row>
    <row r="8663" spans="1:27" x14ac:dyDescent="0.3">
      <c r="A8663">
        <v>17141990</v>
      </c>
      <c r="B8663" t="s">
        <v>17580</v>
      </c>
      <c r="C8663">
        <v>216</v>
      </c>
      <c r="D8663" t="s">
        <v>17575</v>
      </c>
      <c r="E8663" t="s">
        <v>17581</v>
      </c>
      <c r="F8663" t="s">
        <v>1713</v>
      </c>
      <c r="G8663" t="s">
        <v>17582</v>
      </c>
      <c r="H8663">
        <v>-157.82719599999999</v>
      </c>
      <c r="I8663">
        <v>21.277583</v>
      </c>
      <c r="J8663" t="s">
        <v>17583</v>
      </c>
      <c r="K8663" t="s">
        <v>17539</v>
      </c>
      <c r="L8663" t="s">
        <v>27</v>
      </c>
      <c r="M8663" t="s">
        <v>27</v>
      </c>
      <c r="N8663" t="s">
        <v>27</v>
      </c>
      <c r="O8663" t="s">
        <v>27</v>
      </c>
      <c r="P8663">
        <v>4</v>
      </c>
      <c r="Q8663">
        <v>1492</v>
      </c>
      <c r="R8663">
        <v>70</v>
      </c>
      <c r="S8663">
        <v>4.4000000000000004</v>
      </c>
      <c r="T8663" s="1">
        <v>41082</v>
      </c>
      <c r="U8663" t="s">
        <v>17540</v>
      </c>
      <c r="V8663" t="s">
        <v>20709</v>
      </c>
      <c r="W8663" t="s">
        <v>20710</v>
      </c>
      <c r="X8663" t="s">
        <v>20665</v>
      </c>
      <c r="Y8663" t="s">
        <v>20671</v>
      </c>
      <c r="Z8663">
        <v>6</v>
      </c>
      <c r="AA8663" t="s">
        <v>20672</v>
      </c>
    </row>
    <row r="8664" spans="1:27" x14ac:dyDescent="0.3">
      <c r="A8664">
        <v>17500847</v>
      </c>
      <c r="B8664" t="s">
        <v>17584</v>
      </c>
      <c r="C8664">
        <v>216</v>
      </c>
      <c r="D8664" t="s">
        <v>17585</v>
      </c>
      <c r="E8664" t="s">
        <v>17586</v>
      </c>
      <c r="F8664" t="s">
        <v>17585</v>
      </c>
      <c r="G8664" t="s">
        <v>17587</v>
      </c>
      <c r="H8664">
        <v>-83.787993</v>
      </c>
      <c r="I8664">
        <v>32.928494999999998</v>
      </c>
      <c r="J8664" t="s">
        <v>17588</v>
      </c>
      <c r="K8664" t="s">
        <v>17539</v>
      </c>
      <c r="L8664" t="s">
        <v>27</v>
      </c>
      <c r="M8664" t="s">
        <v>27</v>
      </c>
      <c r="N8664" t="s">
        <v>27</v>
      </c>
      <c r="O8664" t="s">
        <v>27</v>
      </c>
      <c r="P8664">
        <v>4</v>
      </c>
      <c r="Q8664">
        <v>379</v>
      </c>
      <c r="R8664">
        <v>70</v>
      </c>
      <c r="S8664">
        <v>4.2</v>
      </c>
      <c r="T8664" s="1">
        <v>43234</v>
      </c>
      <c r="U8664" t="s">
        <v>17540</v>
      </c>
      <c r="V8664" t="s">
        <v>20709</v>
      </c>
      <c r="W8664" t="s">
        <v>20710</v>
      </c>
      <c r="X8664" t="s">
        <v>20662</v>
      </c>
      <c r="Y8664" t="s">
        <v>20671</v>
      </c>
      <c r="Z8664">
        <v>5</v>
      </c>
      <c r="AA8664" t="s">
        <v>20630</v>
      </c>
    </row>
    <row r="8665" spans="1:27" x14ac:dyDescent="0.3">
      <c r="A8665">
        <v>17143282</v>
      </c>
      <c r="B8665" t="s">
        <v>17589</v>
      </c>
      <c r="C8665">
        <v>216</v>
      </c>
      <c r="D8665" t="s">
        <v>17575</v>
      </c>
      <c r="E8665" t="s">
        <v>17590</v>
      </c>
      <c r="F8665" t="s">
        <v>1713</v>
      </c>
      <c r="G8665" t="s">
        <v>17582</v>
      </c>
      <c r="H8665">
        <v>-157.831176</v>
      </c>
      <c r="I8665">
        <v>21.279153999999998</v>
      </c>
      <c r="J8665" t="s">
        <v>17591</v>
      </c>
      <c r="K8665" t="s">
        <v>17539</v>
      </c>
      <c r="L8665" t="s">
        <v>27</v>
      </c>
      <c r="M8665" t="s">
        <v>27</v>
      </c>
      <c r="N8665" t="s">
        <v>27</v>
      </c>
      <c r="O8665" t="s">
        <v>27</v>
      </c>
      <c r="P8665">
        <v>4</v>
      </c>
      <c r="Q8665">
        <v>531</v>
      </c>
      <c r="R8665">
        <v>70</v>
      </c>
      <c r="S8665">
        <v>4.2</v>
      </c>
      <c r="T8665" s="1">
        <v>42081</v>
      </c>
      <c r="U8665" t="s">
        <v>17540</v>
      </c>
      <c r="V8665" t="s">
        <v>20709</v>
      </c>
      <c r="W8665" t="s">
        <v>20710</v>
      </c>
      <c r="X8665" t="s">
        <v>20669</v>
      </c>
      <c r="Y8665" t="s">
        <v>20674</v>
      </c>
      <c r="Z8665">
        <v>3</v>
      </c>
      <c r="AA8665" t="s">
        <v>20675</v>
      </c>
    </row>
    <row r="8666" spans="1:27" x14ac:dyDescent="0.3">
      <c r="A8666">
        <v>17342775</v>
      </c>
      <c r="B8666" t="s">
        <v>17592</v>
      </c>
      <c r="C8666">
        <v>216</v>
      </c>
      <c r="D8666" t="s">
        <v>17593</v>
      </c>
      <c r="E8666" t="s">
        <v>17594</v>
      </c>
      <c r="F8666" t="s">
        <v>17593</v>
      </c>
      <c r="G8666" t="s">
        <v>17595</v>
      </c>
      <c r="H8666">
        <v>-90.658987999999994</v>
      </c>
      <c r="I8666">
        <v>42.496378</v>
      </c>
      <c r="J8666" t="s">
        <v>17558</v>
      </c>
      <c r="K8666" t="s">
        <v>17539</v>
      </c>
      <c r="L8666" t="s">
        <v>27</v>
      </c>
      <c r="M8666" t="s">
        <v>27</v>
      </c>
      <c r="N8666" t="s">
        <v>27</v>
      </c>
      <c r="O8666" t="s">
        <v>27</v>
      </c>
      <c r="P8666">
        <v>4</v>
      </c>
      <c r="Q8666">
        <v>72</v>
      </c>
      <c r="R8666">
        <v>70</v>
      </c>
      <c r="S8666">
        <v>3.6</v>
      </c>
      <c r="T8666" s="1">
        <v>40577</v>
      </c>
      <c r="U8666" t="s">
        <v>17540</v>
      </c>
      <c r="V8666" t="s">
        <v>20705</v>
      </c>
      <c r="W8666" t="s">
        <v>20710</v>
      </c>
      <c r="X8666" t="s">
        <v>20663</v>
      </c>
      <c r="Y8666" t="s">
        <v>20674</v>
      </c>
      <c r="Z8666">
        <v>2</v>
      </c>
      <c r="AA8666" t="s">
        <v>20676</v>
      </c>
    </row>
    <row r="8667" spans="1:27" x14ac:dyDescent="0.3">
      <c r="A8667">
        <v>17102579</v>
      </c>
      <c r="B8667" t="s">
        <v>17596</v>
      </c>
      <c r="C8667">
        <v>216</v>
      </c>
      <c r="D8667" t="s">
        <v>17560</v>
      </c>
      <c r="E8667" t="s">
        <v>17597</v>
      </c>
      <c r="F8667" t="s">
        <v>17562</v>
      </c>
      <c r="G8667" t="s">
        <v>17563</v>
      </c>
      <c r="H8667">
        <v>-82.469306000000003</v>
      </c>
      <c r="I8667">
        <v>27.944244000000001</v>
      </c>
      <c r="J8667" t="s">
        <v>17598</v>
      </c>
      <c r="K8667" t="s">
        <v>17539</v>
      </c>
      <c r="L8667" t="s">
        <v>27</v>
      </c>
      <c r="M8667" t="s">
        <v>27</v>
      </c>
      <c r="N8667" t="s">
        <v>27</v>
      </c>
      <c r="O8667" t="s">
        <v>27</v>
      </c>
      <c r="P8667">
        <v>4</v>
      </c>
      <c r="Q8667">
        <v>373</v>
      </c>
      <c r="R8667">
        <v>70</v>
      </c>
      <c r="S8667">
        <v>3.9</v>
      </c>
      <c r="T8667" s="1">
        <v>43137</v>
      </c>
      <c r="U8667" t="s">
        <v>17540</v>
      </c>
      <c r="V8667" t="s">
        <v>20705</v>
      </c>
      <c r="W8667" t="s">
        <v>20710</v>
      </c>
      <c r="X8667" t="s">
        <v>20662</v>
      </c>
      <c r="Y8667" t="s">
        <v>20674</v>
      </c>
      <c r="Z8667">
        <v>2</v>
      </c>
      <c r="AA8667" t="s">
        <v>20676</v>
      </c>
    </row>
    <row r="8668" spans="1:27" x14ac:dyDescent="0.3">
      <c r="A8668">
        <v>17284403</v>
      </c>
      <c r="B8668" t="s">
        <v>17599</v>
      </c>
      <c r="C8668">
        <v>216</v>
      </c>
      <c r="D8668" t="s">
        <v>17600</v>
      </c>
      <c r="E8668" t="s">
        <v>17601</v>
      </c>
      <c r="F8668" t="s">
        <v>17600</v>
      </c>
      <c r="G8668" t="s">
        <v>17602</v>
      </c>
      <c r="H8668">
        <v>-84.223277999999993</v>
      </c>
      <c r="I8668">
        <v>31.612120999999998</v>
      </c>
      <c r="J8668" t="s">
        <v>17603</v>
      </c>
      <c r="K8668" t="s">
        <v>17539</v>
      </c>
      <c r="L8668" t="s">
        <v>27</v>
      </c>
      <c r="M8668" t="s">
        <v>27</v>
      </c>
      <c r="N8668" t="s">
        <v>27</v>
      </c>
      <c r="O8668" t="s">
        <v>27</v>
      </c>
      <c r="P8668">
        <v>4</v>
      </c>
      <c r="Q8668">
        <v>51</v>
      </c>
      <c r="R8668">
        <v>70</v>
      </c>
      <c r="S8668">
        <v>3.5</v>
      </c>
      <c r="T8668" s="1">
        <v>43122</v>
      </c>
      <c r="U8668" t="s">
        <v>17540</v>
      </c>
      <c r="V8668" t="s">
        <v>20707</v>
      </c>
      <c r="W8668" t="s">
        <v>20710</v>
      </c>
      <c r="X8668" t="s">
        <v>20662</v>
      </c>
      <c r="Y8668" t="s">
        <v>20674</v>
      </c>
      <c r="Z8668">
        <v>1</v>
      </c>
      <c r="AA8668" t="s">
        <v>20677</v>
      </c>
    </row>
    <row r="8669" spans="1:27" x14ac:dyDescent="0.3">
      <c r="A8669">
        <v>17304691</v>
      </c>
      <c r="B8669" t="s">
        <v>17604</v>
      </c>
      <c r="C8669">
        <v>216</v>
      </c>
      <c r="D8669" t="s">
        <v>17571</v>
      </c>
      <c r="E8669" t="s">
        <v>17605</v>
      </c>
      <c r="F8669" t="s">
        <v>17571</v>
      </c>
      <c r="G8669" t="s">
        <v>17573</v>
      </c>
      <c r="H8669">
        <v>-116.185034</v>
      </c>
      <c r="I8669">
        <v>43.597234999999998</v>
      </c>
      <c r="J8669" t="s">
        <v>17606</v>
      </c>
      <c r="K8669" t="s">
        <v>17539</v>
      </c>
      <c r="L8669" t="s">
        <v>27</v>
      </c>
      <c r="M8669" t="s">
        <v>27</v>
      </c>
      <c r="N8669" t="s">
        <v>27</v>
      </c>
      <c r="O8669" t="s">
        <v>27</v>
      </c>
      <c r="P8669">
        <v>4</v>
      </c>
      <c r="Q8669">
        <v>538</v>
      </c>
      <c r="R8669">
        <v>70</v>
      </c>
      <c r="S8669">
        <v>4.0999999999999996</v>
      </c>
      <c r="T8669" s="1">
        <v>40910</v>
      </c>
      <c r="U8669" t="s">
        <v>17540</v>
      </c>
      <c r="V8669" t="s">
        <v>20709</v>
      </c>
      <c r="W8669" t="s">
        <v>20710</v>
      </c>
      <c r="X8669" t="s">
        <v>20665</v>
      </c>
      <c r="Y8669" t="s">
        <v>20674</v>
      </c>
      <c r="Z8669">
        <v>1</v>
      </c>
      <c r="AA8669" t="s">
        <v>20677</v>
      </c>
    </row>
    <row r="8670" spans="1:27" x14ac:dyDescent="0.3">
      <c r="A8670">
        <v>17211719</v>
      </c>
      <c r="B8670" t="s">
        <v>17607</v>
      </c>
      <c r="C8670">
        <v>216</v>
      </c>
      <c r="D8670" t="s">
        <v>17608</v>
      </c>
      <c r="E8670" t="s">
        <v>17609</v>
      </c>
      <c r="F8670" t="s">
        <v>17608</v>
      </c>
      <c r="G8670" t="s">
        <v>17610</v>
      </c>
      <c r="H8670">
        <v>-74.651139000000001</v>
      </c>
      <c r="I8670">
        <v>40.352384999999998</v>
      </c>
      <c r="J8670" t="s">
        <v>16731</v>
      </c>
      <c r="K8670" t="s">
        <v>17539</v>
      </c>
      <c r="L8670" t="s">
        <v>27</v>
      </c>
      <c r="M8670" t="s">
        <v>27</v>
      </c>
      <c r="N8670" t="s">
        <v>27</v>
      </c>
      <c r="O8670" t="s">
        <v>27</v>
      </c>
      <c r="P8670">
        <v>4</v>
      </c>
      <c r="Q8670">
        <v>542</v>
      </c>
      <c r="R8670">
        <v>70</v>
      </c>
      <c r="S8670">
        <v>4</v>
      </c>
      <c r="T8670" s="1">
        <v>40936</v>
      </c>
      <c r="U8670" t="s">
        <v>17540</v>
      </c>
      <c r="V8670" t="s">
        <v>20705</v>
      </c>
      <c r="W8670" t="s">
        <v>20710</v>
      </c>
      <c r="X8670" t="s">
        <v>20665</v>
      </c>
      <c r="Y8670" t="s">
        <v>20674</v>
      </c>
      <c r="Z8670">
        <v>1</v>
      </c>
      <c r="AA8670" t="s">
        <v>20677</v>
      </c>
    </row>
    <row r="8671" spans="1:27" x14ac:dyDescent="0.3">
      <c r="A8671">
        <v>17616400</v>
      </c>
      <c r="B8671" t="s">
        <v>17611</v>
      </c>
      <c r="C8671">
        <v>216</v>
      </c>
      <c r="D8671" t="s">
        <v>17550</v>
      </c>
      <c r="E8671" t="s">
        <v>17612</v>
      </c>
      <c r="F8671" t="s">
        <v>17550</v>
      </c>
      <c r="G8671" t="s">
        <v>17552</v>
      </c>
      <c r="H8671">
        <v>-81.092483999999999</v>
      </c>
      <c r="I8671">
        <v>32.081394000000003</v>
      </c>
      <c r="J8671" t="s">
        <v>17613</v>
      </c>
      <c r="K8671" t="s">
        <v>17539</v>
      </c>
      <c r="L8671" t="s">
        <v>27</v>
      </c>
      <c r="M8671" t="s">
        <v>27</v>
      </c>
      <c r="N8671" t="s">
        <v>27</v>
      </c>
      <c r="O8671" t="s">
        <v>27</v>
      </c>
      <c r="P8671">
        <v>4</v>
      </c>
      <c r="Q8671">
        <v>687</v>
      </c>
      <c r="R8671">
        <v>70</v>
      </c>
      <c r="S8671">
        <v>4</v>
      </c>
      <c r="T8671" s="1">
        <v>41280</v>
      </c>
      <c r="U8671" t="s">
        <v>17540</v>
      </c>
      <c r="V8671" t="s">
        <v>20705</v>
      </c>
      <c r="W8671" t="s">
        <v>20710</v>
      </c>
      <c r="X8671" t="s">
        <v>20658</v>
      </c>
      <c r="Y8671" t="s">
        <v>20674</v>
      </c>
      <c r="Z8671">
        <v>1</v>
      </c>
      <c r="AA8671" t="s">
        <v>20677</v>
      </c>
    </row>
    <row r="8672" spans="1:27" x14ac:dyDescent="0.3">
      <c r="A8672">
        <v>17616205</v>
      </c>
      <c r="B8672" t="s">
        <v>17614</v>
      </c>
      <c r="C8672">
        <v>216</v>
      </c>
      <c r="D8672" t="s">
        <v>17550</v>
      </c>
      <c r="E8672" t="s">
        <v>17615</v>
      </c>
      <c r="F8672" t="s">
        <v>17550</v>
      </c>
      <c r="G8672" t="s">
        <v>17552</v>
      </c>
      <c r="H8672">
        <v>-81.089699999999993</v>
      </c>
      <c r="I8672">
        <v>32.079799999999999</v>
      </c>
      <c r="J8672" t="s">
        <v>17616</v>
      </c>
      <c r="K8672" t="s">
        <v>17539</v>
      </c>
      <c r="L8672" t="s">
        <v>27</v>
      </c>
      <c r="M8672" t="s">
        <v>27</v>
      </c>
      <c r="N8672" t="s">
        <v>27</v>
      </c>
      <c r="O8672" t="s">
        <v>27</v>
      </c>
      <c r="P8672">
        <v>4</v>
      </c>
      <c r="Q8672">
        <v>1803</v>
      </c>
      <c r="R8672">
        <v>70</v>
      </c>
      <c r="S8672">
        <v>4.4000000000000004</v>
      </c>
      <c r="T8672" s="1">
        <v>41667</v>
      </c>
      <c r="U8672" t="s">
        <v>17540</v>
      </c>
      <c r="V8672" t="s">
        <v>20709</v>
      </c>
      <c r="W8672" t="s">
        <v>20710</v>
      </c>
      <c r="X8672" t="s">
        <v>20664</v>
      </c>
      <c r="Y8672" t="s">
        <v>20674</v>
      </c>
      <c r="Z8672">
        <v>1</v>
      </c>
      <c r="AA8672" t="s">
        <v>20677</v>
      </c>
    </row>
    <row r="8673" spans="1:27" x14ac:dyDescent="0.3">
      <c r="A8673">
        <v>17334752</v>
      </c>
      <c r="B8673" t="s">
        <v>17617</v>
      </c>
      <c r="C8673">
        <v>216</v>
      </c>
      <c r="D8673" t="s">
        <v>17618</v>
      </c>
      <c r="E8673" t="s">
        <v>17619</v>
      </c>
      <c r="F8673" t="s">
        <v>17618</v>
      </c>
      <c r="G8673" t="s">
        <v>17620</v>
      </c>
      <c r="H8673">
        <v>-90.573700000000002</v>
      </c>
      <c r="I8673">
        <v>41.522300000000001</v>
      </c>
      <c r="J8673" t="s">
        <v>17621</v>
      </c>
      <c r="K8673" t="s">
        <v>17539</v>
      </c>
      <c r="L8673" t="s">
        <v>27</v>
      </c>
      <c r="M8673" t="s">
        <v>27</v>
      </c>
      <c r="N8673" t="s">
        <v>27</v>
      </c>
      <c r="O8673" t="s">
        <v>27</v>
      </c>
      <c r="P8673">
        <v>4</v>
      </c>
      <c r="Q8673">
        <v>201</v>
      </c>
      <c r="R8673">
        <v>70</v>
      </c>
      <c r="S8673">
        <v>3.7</v>
      </c>
      <c r="T8673" s="1">
        <v>41949</v>
      </c>
      <c r="U8673" t="s">
        <v>17540</v>
      </c>
      <c r="V8673" t="s">
        <v>20705</v>
      </c>
      <c r="W8673" t="s">
        <v>20710</v>
      </c>
      <c r="X8673" t="s">
        <v>20664</v>
      </c>
      <c r="Y8673" t="s">
        <v>20678</v>
      </c>
      <c r="Z8673">
        <v>11</v>
      </c>
      <c r="AA8673" t="s">
        <v>20679</v>
      </c>
    </row>
    <row r="8674" spans="1:27" x14ac:dyDescent="0.3">
      <c r="A8674">
        <v>17259169</v>
      </c>
      <c r="B8674" t="s">
        <v>17622</v>
      </c>
      <c r="C8674">
        <v>216</v>
      </c>
      <c r="D8674" t="s">
        <v>17623</v>
      </c>
      <c r="E8674" t="s">
        <v>17624</v>
      </c>
      <c r="F8674" t="s">
        <v>17625</v>
      </c>
      <c r="G8674" t="s">
        <v>17626</v>
      </c>
      <c r="H8674">
        <v>-93.577382999999998</v>
      </c>
      <c r="I8674">
        <v>41.601415000000003</v>
      </c>
      <c r="J8674" t="s">
        <v>13197</v>
      </c>
      <c r="K8674" t="s">
        <v>17539</v>
      </c>
      <c r="L8674" t="s">
        <v>27</v>
      </c>
      <c r="M8674" t="s">
        <v>27</v>
      </c>
      <c r="N8674" t="s">
        <v>27</v>
      </c>
      <c r="O8674" t="s">
        <v>27</v>
      </c>
      <c r="P8674">
        <v>4</v>
      </c>
      <c r="Q8674">
        <v>476</v>
      </c>
      <c r="R8674">
        <v>70</v>
      </c>
      <c r="S8674">
        <v>4.0999999999999996</v>
      </c>
      <c r="T8674" s="1">
        <v>42679</v>
      </c>
      <c r="U8674" t="s">
        <v>17540</v>
      </c>
      <c r="V8674" t="s">
        <v>20709</v>
      </c>
      <c r="W8674" t="s">
        <v>20710</v>
      </c>
      <c r="X8674" t="s">
        <v>20661</v>
      </c>
      <c r="Y8674" t="s">
        <v>20678</v>
      </c>
      <c r="Z8674">
        <v>11</v>
      </c>
      <c r="AA8674" t="s">
        <v>20679</v>
      </c>
    </row>
    <row r="8675" spans="1:27" x14ac:dyDescent="0.3">
      <c r="A8675">
        <v>17500695</v>
      </c>
      <c r="B8675" t="s">
        <v>17627</v>
      </c>
      <c r="C8675">
        <v>216</v>
      </c>
      <c r="D8675" t="s">
        <v>17585</v>
      </c>
      <c r="E8675" t="s">
        <v>17628</v>
      </c>
      <c r="F8675" t="s">
        <v>17585</v>
      </c>
      <c r="G8675" t="s">
        <v>17587</v>
      </c>
      <c r="H8675">
        <v>-83.627600000000001</v>
      </c>
      <c r="I8675">
        <v>32.837499999999999</v>
      </c>
      <c r="J8675" t="s">
        <v>17629</v>
      </c>
      <c r="K8675" t="s">
        <v>17539</v>
      </c>
      <c r="L8675" t="s">
        <v>27</v>
      </c>
      <c r="M8675" t="s">
        <v>27</v>
      </c>
      <c r="N8675" t="s">
        <v>27</v>
      </c>
      <c r="O8675" t="s">
        <v>27</v>
      </c>
      <c r="P8675">
        <v>4</v>
      </c>
      <c r="Q8675">
        <v>195</v>
      </c>
      <c r="R8675">
        <v>70</v>
      </c>
      <c r="S8675">
        <v>4</v>
      </c>
      <c r="T8675" s="1">
        <v>41596</v>
      </c>
      <c r="U8675" t="s">
        <v>17540</v>
      </c>
      <c r="V8675" t="s">
        <v>20705</v>
      </c>
      <c r="W8675" t="s">
        <v>20710</v>
      </c>
      <c r="X8675" t="s">
        <v>20658</v>
      </c>
      <c r="Y8675" t="s">
        <v>20678</v>
      </c>
      <c r="Z8675">
        <v>11</v>
      </c>
      <c r="AA8675" t="s">
        <v>20679</v>
      </c>
    </row>
    <row r="8676" spans="1:27" x14ac:dyDescent="0.3">
      <c r="A8676">
        <v>17060869</v>
      </c>
      <c r="B8676" t="s">
        <v>17630</v>
      </c>
      <c r="C8676">
        <v>216</v>
      </c>
      <c r="D8676" t="s">
        <v>17534</v>
      </c>
      <c r="E8676" t="s">
        <v>17631</v>
      </c>
      <c r="F8676" t="s">
        <v>17543</v>
      </c>
      <c r="G8676" t="s">
        <v>17544</v>
      </c>
      <c r="H8676">
        <v>-81.451072499999995</v>
      </c>
      <c r="I8676">
        <v>28.4676808</v>
      </c>
      <c r="J8676" t="s">
        <v>17632</v>
      </c>
      <c r="K8676" t="s">
        <v>17539</v>
      </c>
      <c r="L8676" t="s">
        <v>27</v>
      </c>
      <c r="M8676" t="s">
        <v>27</v>
      </c>
      <c r="N8676" t="s">
        <v>27</v>
      </c>
      <c r="O8676" t="s">
        <v>27</v>
      </c>
      <c r="P8676">
        <v>4</v>
      </c>
      <c r="Q8676">
        <v>2324</v>
      </c>
      <c r="R8676">
        <v>100</v>
      </c>
      <c r="S8676">
        <v>4.5999999999999996</v>
      </c>
      <c r="T8676" s="1">
        <v>42748</v>
      </c>
      <c r="U8676" t="s">
        <v>17540</v>
      </c>
      <c r="V8676" t="s">
        <v>20709</v>
      </c>
      <c r="W8676" t="s">
        <v>20710</v>
      </c>
      <c r="X8676" t="s">
        <v>20668</v>
      </c>
      <c r="Y8676" t="s">
        <v>20674</v>
      </c>
      <c r="Z8676">
        <v>1</v>
      </c>
      <c r="AA8676" t="s">
        <v>20677</v>
      </c>
    </row>
    <row r="8677" spans="1:27" x14ac:dyDescent="0.3">
      <c r="A8677">
        <v>17294850</v>
      </c>
      <c r="B8677" t="s">
        <v>17633</v>
      </c>
      <c r="C8677">
        <v>216</v>
      </c>
      <c r="D8677" t="s">
        <v>17634</v>
      </c>
      <c r="E8677" t="s">
        <v>17635</v>
      </c>
      <c r="F8677" t="s">
        <v>17636</v>
      </c>
      <c r="G8677" t="s">
        <v>17637</v>
      </c>
      <c r="H8677">
        <v>-82.132800000000003</v>
      </c>
      <c r="I8677">
        <v>33.540599999999998</v>
      </c>
      <c r="J8677" t="s">
        <v>2411</v>
      </c>
      <c r="K8677" t="s">
        <v>17539</v>
      </c>
      <c r="L8677" t="s">
        <v>27</v>
      </c>
      <c r="M8677" t="s">
        <v>27</v>
      </c>
      <c r="N8677" t="s">
        <v>27</v>
      </c>
      <c r="O8677" t="s">
        <v>27</v>
      </c>
      <c r="P8677">
        <v>3</v>
      </c>
      <c r="Q8677">
        <v>317</v>
      </c>
      <c r="R8677">
        <v>35</v>
      </c>
      <c r="S8677">
        <v>4.3</v>
      </c>
      <c r="T8677" s="1">
        <v>42249</v>
      </c>
      <c r="U8677" t="s">
        <v>17540</v>
      </c>
      <c r="V8677" t="s">
        <v>20709</v>
      </c>
      <c r="W8677" t="s">
        <v>20710</v>
      </c>
      <c r="X8677" t="s">
        <v>20669</v>
      </c>
      <c r="Y8677" t="s">
        <v>20659</v>
      </c>
      <c r="Z8677">
        <v>9</v>
      </c>
      <c r="AA8677" t="s">
        <v>20660</v>
      </c>
    </row>
    <row r="8678" spans="1:27" x14ac:dyDescent="0.3">
      <c r="A8678">
        <v>17334679</v>
      </c>
      <c r="B8678" t="s">
        <v>17638</v>
      </c>
      <c r="C8678">
        <v>216</v>
      </c>
      <c r="D8678" t="s">
        <v>17618</v>
      </c>
      <c r="E8678" t="s">
        <v>17639</v>
      </c>
      <c r="F8678" t="s">
        <v>17618</v>
      </c>
      <c r="G8678" t="s">
        <v>17620</v>
      </c>
      <c r="H8678">
        <v>-90.568299999999994</v>
      </c>
      <c r="I8678">
        <v>41.569899999999997</v>
      </c>
      <c r="J8678" t="s">
        <v>1938</v>
      </c>
      <c r="K8678" t="s">
        <v>17539</v>
      </c>
      <c r="L8678" t="s">
        <v>27</v>
      </c>
      <c r="M8678" t="s">
        <v>27</v>
      </c>
      <c r="N8678" t="s">
        <v>27</v>
      </c>
      <c r="O8678" t="s">
        <v>27</v>
      </c>
      <c r="P8678">
        <v>1</v>
      </c>
      <c r="Q8678">
        <v>167</v>
      </c>
      <c r="R8678">
        <v>0</v>
      </c>
      <c r="S8678">
        <v>4.3</v>
      </c>
      <c r="T8678" s="1">
        <v>42275</v>
      </c>
      <c r="U8678" t="s">
        <v>17540</v>
      </c>
      <c r="V8678" t="s">
        <v>20709</v>
      </c>
      <c r="W8678" t="s">
        <v>20710</v>
      </c>
      <c r="X8678" t="s">
        <v>20669</v>
      </c>
      <c r="Y8678" t="s">
        <v>20659</v>
      </c>
      <c r="Z8678">
        <v>9</v>
      </c>
      <c r="AA8678" t="s">
        <v>20660</v>
      </c>
    </row>
    <row r="8679" spans="1:27" x14ac:dyDescent="0.3">
      <c r="A8679">
        <v>17606621</v>
      </c>
      <c r="B8679" t="s">
        <v>17640</v>
      </c>
      <c r="C8679">
        <v>216</v>
      </c>
      <c r="D8679" t="s">
        <v>17641</v>
      </c>
      <c r="E8679" t="s">
        <v>17642</v>
      </c>
      <c r="F8679" t="s">
        <v>17641</v>
      </c>
      <c r="G8679" t="s">
        <v>17643</v>
      </c>
      <c r="H8679">
        <v>-98.989099999999993</v>
      </c>
      <c r="I8679">
        <v>44.515799999999999</v>
      </c>
      <c r="K8679" t="s">
        <v>17539</v>
      </c>
      <c r="L8679" t="s">
        <v>27</v>
      </c>
      <c r="M8679" t="s">
        <v>27</v>
      </c>
      <c r="N8679" t="s">
        <v>27</v>
      </c>
      <c r="O8679" t="s">
        <v>27</v>
      </c>
      <c r="P8679">
        <v>1</v>
      </c>
      <c r="Q8679">
        <v>11</v>
      </c>
      <c r="R8679">
        <v>0</v>
      </c>
      <c r="S8679">
        <v>3.4</v>
      </c>
      <c r="T8679" s="1">
        <v>41526</v>
      </c>
      <c r="U8679" t="s">
        <v>17540</v>
      </c>
      <c r="V8679" t="s">
        <v>20707</v>
      </c>
      <c r="W8679" t="s">
        <v>20710</v>
      </c>
      <c r="X8679" t="s">
        <v>20658</v>
      </c>
      <c r="Y8679" t="s">
        <v>20659</v>
      </c>
      <c r="Z8679">
        <v>9</v>
      </c>
      <c r="AA8679" t="s">
        <v>20660</v>
      </c>
    </row>
    <row r="8680" spans="1:27" x14ac:dyDescent="0.3">
      <c r="A8680">
        <v>17582627</v>
      </c>
      <c r="B8680" t="s">
        <v>17644</v>
      </c>
      <c r="C8680">
        <v>216</v>
      </c>
      <c r="D8680" t="s">
        <v>17645</v>
      </c>
      <c r="E8680" t="s">
        <v>17646</v>
      </c>
      <c r="F8680" t="s">
        <v>17645</v>
      </c>
      <c r="G8680" t="s">
        <v>17647</v>
      </c>
      <c r="H8680">
        <v>-112.44329999999999</v>
      </c>
      <c r="I8680">
        <v>42.894199999999998</v>
      </c>
      <c r="J8680" t="s">
        <v>1938</v>
      </c>
      <c r="K8680" t="s">
        <v>17539</v>
      </c>
      <c r="L8680" t="s">
        <v>27</v>
      </c>
      <c r="M8680" t="s">
        <v>27</v>
      </c>
      <c r="N8680" t="s">
        <v>27</v>
      </c>
      <c r="O8680" t="s">
        <v>27</v>
      </c>
      <c r="P8680">
        <v>1</v>
      </c>
      <c r="Q8680">
        <v>108</v>
      </c>
      <c r="R8680">
        <v>0</v>
      </c>
      <c r="S8680">
        <v>3.6</v>
      </c>
      <c r="T8680" s="1">
        <v>42979</v>
      </c>
      <c r="U8680" t="s">
        <v>17540</v>
      </c>
      <c r="V8680" t="s">
        <v>20705</v>
      </c>
      <c r="W8680" t="s">
        <v>20710</v>
      </c>
      <c r="X8680" t="s">
        <v>20668</v>
      </c>
      <c r="Y8680" t="s">
        <v>20659</v>
      </c>
      <c r="Z8680">
        <v>9</v>
      </c>
      <c r="AA8680" t="s">
        <v>20660</v>
      </c>
    </row>
    <row r="8681" spans="1:27" x14ac:dyDescent="0.3">
      <c r="A8681">
        <v>17582524</v>
      </c>
      <c r="B8681" t="s">
        <v>17648</v>
      </c>
      <c r="C8681">
        <v>216</v>
      </c>
      <c r="D8681" t="s">
        <v>17645</v>
      </c>
      <c r="E8681" t="s">
        <v>17649</v>
      </c>
      <c r="F8681" t="s">
        <v>17645</v>
      </c>
      <c r="G8681" t="s">
        <v>17647</v>
      </c>
      <c r="H8681">
        <v>-112.4516</v>
      </c>
      <c r="I8681">
        <v>42.8919</v>
      </c>
      <c r="J8681" t="s">
        <v>17650</v>
      </c>
      <c r="K8681" t="s">
        <v>17539</v>
      </c>
      <c r="L8681" t="s">
        <v>27</v>
      </c>
      <c r="M8681" t="s">
        <v>27</v>
      </c>
      <c r="N8681" t="s">
        <v>27</v>
      </c>
      <c r="O8681" t="s">
        <v>27</v>
      </c>
      <c r="P8681">
        <v>3</v>
      </c>
      <c r="Q8681">
        <v>121</v>
      </c>
      <c r="R8681">
        <v>30</v>
      </c>
      <c r="S8681">
        <v>3.6</v>
      </c>
      <c r="T8681" s="1">
        <v>42576</v>
      </c>
      <c r="U8681" t="s">
        <v>17540</v>
      </c>
      <c r="V8681" t="s">
        <v>20705</v>
      </c>
      <c r="W8681" t="s">
        <v>20710</v>
      </c>
      <c r="X8681" t="s">
        <v>20661</v>
      </c>
      <c r="Y8681" t="s">
        <v>20659</v>
      </c>
      <c r="Z8681">
        <v>7</v>
      </c>
      <c r="AA8681" t="s">
        <v>20670</v>
      </c>
    </row>
    <row r="8682" spans="1:27" x14ac:dyDescent="0.3">
      <c r="A8682">
        <v>17144991</v>
      </c>
      <c r="B8682" t="s">
        <v>17651</v>
      </c>
      <c r="C8682">
        <v>216</v>
      </c>
      <c r="D8682" t="s">
        <v>17575</v>
      </c>
      <c r="E8682" t="s">
        <v>17652</v>
      </c>
      <c r="F8682" t="s">
        <v>17653</v>
      </c>
      <c r="G8682" t="s">
        <v>17654</v>
      </c>
      <c r="H8682">
        <v>-156.45528400000001</v>
      </c>
      <c r="I8682">
        <v>20.748837999999999</v>
      </c>
      <c r="J8682" t="s">
        <v>16731</v>
      </c>
      <c r="K8682" t="s">
        <v>17539</v>
      </c>
      <c r="L8682" t="s">
        <v>27</v>
      </c>
      <c r="M8682" t="s">
        <v>27</v>
      </c>
      <c r="N8682" t="s">
        <v>27</v>
      </c>
      <c r="O8682" t="s">
        <v>27</v>
      </c>
      <c r="P8682">
        <v>3</v>
      </c>
      <c r="Q8682">
        <v>487</v>
      </c>
      <c r="R8682">
        <v>30</v>
      </c>
      <c r="S8682">
        <v>4.5</v>
      </c>
      <c r="T8682" s="1">
        <v>40383</v>
      </c>
      <c r="U8682" t="s">
        <v>17540</v>
      </c>
      <c r="V8682" t="s">
        <v>20709</v>
      </c>
      <c r="W8682" t="s">
        <v>20710</v>
      </c>
      <c r="X8682" t="s">
        <v>20667</v>
      </c>
      <c r="Y8682" t="s">
        <v>20659</v>
      </c>
      <c r="Z8682">
        <v>7</v>
      </c>
      <c r="AA8682" t="s">
        <v>20670</v>
      </c>
    </row>
    <row r="8683" spans="1:27" x14ac:dyDescent="0.3">
      <c r="A8683">
        <v>17284211</v>
      </c>
      <c r="B8683" t="s">
        <v>17655</v>
      </c>
      <c r="C8683">
        <v>216</v>
      </c>
      <c r="D8683" t="s">
        <v>17600</v>
      </c>
      <c r="E8683" t="s">
        <v>17656</v>
      </c>
      <c r="F8683" t="s">
        <v>17600</v>
      </c>
      <c r="G8683" t="s">
        <v>17602</v>
      </c>
      <c r="H8683">
        <v>-84.175899999999999</v>
      </c>
      <c r="I8683">
        <v>31.588200000000001</v>
      </c>
      <c r="K8683" t="s">
        <v>17539</v>
      </c>
      <c r="L8683" t="s">
        <v>27</v>
      </c>
      <c r="M8683" t="s">
        <v>27</v>
      </c>
      <c r="N8683" t="s">
        <v>27</v>
      </c>
      <c r="O8683" t="s">
        <v>27</v>
      </c>
      <c r="P8683">
        <v>1</v>
      </c>
      <c r="Q8683">
        <v>36</v>
      </c>
      <c r="R8683">
        <v>0</v>
      </c>
      <c r="S8683">
        <v>3.4</v>
      </c>
      <c r="T8683" s="1">
        <v>40658</v>
      </c>
      <c r="U8683" t="s">
        <v>17540</v>
      </c>
      <c r="V8683" t="s">
        <v>20707</v>
      </c>
      <c r="W8683" t="s">
        <v>20710</v>
      </c>
      <c r="X8683" t="s">
        <v>20663</v>
      </c>
      <c r="Y8683" t="s">
        <v>20671</v>
      </c>
      <c r="Z8683">
        <v>4</v>
      </c>
      <c r="AA8683" t="s">
        <v>20673</v>
      </c>
    </row>
    <row r="8684" spans="1:27" x14ac:dyDescent="0.3">
      <c r="A8684">
        <v>17064266</v>
      </c>
      <c r="B8684" t="s">
        <v>17657</v>
      </c>
      <c r="C8684">
        <v>216</v>
      </c>
      <c r="D8684" t="s">
        <v>17534</v>
      </c>
      <c r="E8684" t="s">
        <v>17658</v>
      </c>
      <c r="F8684" t="s">
        <v>17659</v>
      </c>
      <c r="G8684" t="s">
        <v>17660</v>
      </c>
      <c r="H8684">
        <v>-81.364346999999995</v>
      </c>
      <c r="I8684">
        <v>28.560504999999999</v>
      </c>
      <c r="J8684" t="s">
        <v>3912</v>
      </c>
      <c r="K8684" t="s">
        <v>17539</v>
      </c>
      <c r="L8684" t="s">
        <v>27</v>
      </c>
      <c r="M8684" t="s">
        <v>27</v>
      </c>
      <c r="N8684" t="s">
        <v>27</v>
      </c>
      <c r="O8684" t="s">
        <v>27</v>
      </c>
      <c r="P8684">
        <v>3</v>
      </c>
      <c r="Q8684">
        <v>1293</v>
      </c>
      <c r="R8684">
        <v>35</v>
      </c>
      <c r="S8684">
        <v>4.5999999999999996</v>
      </c>
      <c r="T8684" s="1">
        <v>42839</v>
      </c>
      <c r="U8684" t="s">
        <v>17540</v>
      </c>
      <c r="V8684" t="s">
        <v>20709</v>
      </c>
      <c r="W8684" t="s">
        <v>20710</v>
      </c>
      <c r="X8684" t="s">
        <v>20668</v>
      </c>
      <c r="Y8684" t="s">
        <v>20671</v>
      </c>
      <c r="Z8684">
        <v>4</v>
      </c>
      <c r="AA8684" t="s">
        <v>20673</v>
      </c>
    </row>
    <row r="8685" spans="1:27" x14ac:dyDescent="0.3">
      <c r="A8685">
        <v>17061205</v>
      </c>
      <c r="B8685" t="s">
        <v>17661</v>
      </c>
      <c r="C8685">
        <v>216</v>
      </c>
      <c r="D8685" t="s">
        <v>17534</v>
      </c>
      <c r="E8685" t="s">
        <v>17662</v>
      </c>
      <c r="F8685" t="s">
        <v>17663</v>
      </c>
      <c r="G8685" t="s">
        <v>17664</v>
      </c>
      <c r="H8685">
        <v>-81.522987000000001</v>
      </c>
      <c r="I8685">
        <v>28.527591999999999</v>
      </c>
      <c r="J8685" t="s">
        <v>17665</v>
      </c>
      <c r="K8685" t="s">
        <v>17539</v>
      </c>
      <c r="L8685" t="s">
        <v>27</v>
      </c>
      <c r="M8685" t="s">
        <v>27</v>
      </c>
      <c r="N8685" t="s">
        <v>27</v>
      </c>
      <c r="O8685" t="s">
        <v>27</v>
      </c>
      <c r="P8685">
        <v>3</v>
      </c>
      <c r="Q8685">
        <v>1252</v>
      </c>
      <c r="R8685">
        <v>35</v>
      </c>
      <c r="S8685">
        <v>4.9000000000000004</v>
      </c>
      <c r="T8685" s="1">
        <v>41004</v>
      </c>
      <c r="U8685" t="s">
        <v>17540</v>
      </c>
      <c r="V8685" t="s">
        <v>20709</v>
      </c>
      <c r="W8685" t="s">
        <v>20710</v>
      </c>
      <c r="X8685" t="s">
        <v>20665</v>
      </c>
      <c r="Y8685" t="s">
        <v>20671</v>
      </c>
      <c r="Z8685">
        <v>4</v>
      </c>
      <c r="AA8685" t="s">
        <v>20673</v>
      </c>
    </row>
    <row r="8686" spans="1:27" x14ac:dyDescent="0.3">
      <c r="A8686">
        <v>17330155</v>
      </c>
      <c r="B8686" t="s">
        <v>17666</v>
      </c>
      <c r="C8686">
        <v>216</v>
      </c>
      <c r="D8686" t="s">
        <v>17667</v>
      </c>
      <c r="E8686" t="s">
        <v>17668</v>
      </c>
      <c r="F8686" t="s">
        <v>17667</v>
      </c>
      <c r="G8686" t="s">
        <v>17669</v>
      </c>
      <c r="H8686">
        <v>-84.942700000000002</v>
      </c>
      <c r="I8686">
        <v>32.481000000000002</v>
      </c>
      <c r="J8686" t="s">
        <v>1883</v>
      </c>
      <c r="K8686" t="s">
        <v>17539</v>
      </c>
      <c r="L8686" t="s">
        <v>27</v>
      </c>
      <c r="M8686" t="s">
        <v>27</v>
      </c>
      <c r="N8686" t="s">
        <v>27</v>
      </c>
      <c r="O8686" t="s">
        <v>27</v>
      </c>
      <c r="P8686">
        <v>1</v>
      </c>
      <c r="Q8686">
        <v>170</v>
      </c>
      <c r="R8686">
        <v>0</v>
      </c>
      <c r="S8686">
        <v>4</v>
      </c>
      <c r="T8686" s="1">
        <v>40994</v>
      </c>
      <c r="U8686" t="s">
        <v>17540</v>
      </c>
      <c r="V8686" t="s">
        <v>20705</v>
      </c>
      <c r="W8686" t="s">
        <v>20710</v>
      </c>
      <c r="X8686" t="s">
        <v>20665</v>
      </c>
      <c r="Y8686" t="s">
        <v>20674</v>
      </c>
      <c r="Z8686">
        <v>3</v>
      </c>
      <c r="AA8686" t="s">
        <v>20675</v>
      </c>
    </row>
    <row r="8687" spans="1:27" x14ac:dyDescent="0.3">
      <c r="A8687">
        <v>17582499</v>
      </c>
      <c r="B8687" t="s">
        <v>17670</v>
      </c>
      <c r="C8687">
        <v>216</v>
      </c>
      <c r="D8687" t="s">
        <v>17645</v>
      </c>
      <c r="E8687" t="s">
        <v>17671</v>
      </c>
      <c r="F8687" t="s">
        <v>17672</v>
      </c>
      <c r="G8687" t="s">
        <v>17673</v>
      </c>
      <c r="H8687">
        <v>-112.0127</v>
      </c>
      <c r="I8687">
        <v>42.619199999999999</v>
      </c>
      <c r="J8687" t="s">
        <v>17674</v>
      </c>
      <c r="K8687" t="s">
        <v>17539</v>
      </c>
      <c r="L8687" t="s">
        <v>27</v>
      </c>
      <c r="M8687" t="s">
        <v>27</v>
      </c>
      <c r="N8687" t="s">
        <v>27</v>
      </c>
      <c r="O8687" t="s">
        <v>27</v>
      </c>
      <c r="P8687">
        <v>1</v>
      </c>
      <c r="Q8687">
        <v>59</v>
      </c>
      <c r="R8687">
        <v>0</v>
      </c>
      <c r="S8687">
        <v>3.6</v>
      </c>
      <c r="T8687" s="1">
        <v>42809</v>
      </c>
      <c r="U8687" t="s">
        <v>17540</v>
      </c>
      <c r="V8687" t="s">
        <v>20705</v>
      </c>
      <c r="W8687" t="s">
        <v>20710</v>
      </c>
      <c r="X8687" t="s">
        <v>20668</v>
      </c>
      <c r="Y8687" t="s">
        <v>20674</v>
      </c>
      <c r="Z8687">
        <v>3</v>
      </c>
      <c r="AA8687" t="s">
        <v>20675</v>
      </c>
    </row>
    <row r="8688" spans="1:27" x14ac:dyDescent="0.3">
      <c r="A8688">
        <v>17057397</v>
      </c>
      <c r="B8688" t="s">
        <v>17675</v>
      </c>
      <c r="C8688">
        <v>216</v>
      </c>
      <c r="D8688" t="s">
        <v>17534</v>
      </c>
      <c r="E8688" t="s">
        <v>17676</v>
      </c>
      <c r="F8688" t="s">
        <v>17677</v>
      </c>
      <c r="G8688" t="s">
        <v>17678</v>
      </c>
      <c r="H8688">
        <v>-81.585226000000006</v>
      </c>
      <c r="I8688">
        <v>28.405436999999999</v>
      </c>
      <c r="J8688" t="s">
        <v>17679</v>
      </c>
      <c r="K8688" t="s">
        <v>17539</v>
      </c>
      <c r="L8688" t="s">
        <v>27</v>
      </c>
      <c r="M8688" t="s">
        <v>27</v>
      </c>
      <c r="N8688" t="s">
        <v>27</v>
      </c>
      <c r="O8688" t="s">
        <v>27</v>
      </c>
      <c r="P8688">
        <v>3</v>
      </c>
      <c r="Q8688">
        <v>1151</v>
      </c>
      <c r="R8688">
        <v>45</v>
      </c>
      <c r="S8688">
        <v>4.5</v>
      </c>
      <c r="T8688" s="1">
        <v>42415</v>
      </c>
      <c r="U8688" t="s">
        <v>17540</v>
      </c>
      <c r="V8688" t="s">
        <v>20709</v>
      </c>
      <c r="W8688" t="s">
        <v>20710</v>
      </c>
      <c r="X8688" t="s">
        <v>20661</v>
      </c>
      <c r="Y8688" t="s">
        <v>20674</v>
      </c>
      <c r="Z8688">
        <v>2</v>
      </c>
      <c r="AA8688" t="s">
        <v>20676</v>
      </c>
    </row>
    <row r="8689" spans="1:27" x14ac:dyDescent="0.3">
      <c r="A8689">
        <v>17284302</v>
      </c>
      <c r="B8689" t="s">
        <v>17680</v>
      </c>
      <c r="C8689">
        <v>216</v>
      </c>
      <c r="D8689" t="s">
        <v>17600</v>
      </c>
      <c r="E8689" t="s">
        <v>17681</v>
      </c>
      <c r="F8689" t="s">
        <v>17600</v>
      </c>
      <c r="G8689" t="s">
        <v>17602</v>
      </c>
      <c r="H8689">
        <v>-84.219399999999993</v>
      </c>
      <c r="I8689">
        <v>31.6158</v>
      </c>
      <c r="J8689" t="s">
        <v>1938</v>
      </c>
      <c r="K8689" t="s">
        <v>17539</v>
      </c>
      <c r="L8689" t="s">
        <v>27</v>
      </c>
      <c r="M8689" t="s">
        <v>27</v>
      </c>
      <c r="N8689" t="s">
        <v>27</v>
      </c>
      <c r="O8689" t="s">
        <v>27</v>
      </c>
      <c r="P8689">
        <v>1</v>
      </c>
      <c r="Q8689">
        <v>45</v>
      </c>
      <c r="R8689">
        <v>0</v>
      </c>
      <c r="S8689">
        <v>3.4</v>
      </c>
      <c r="T8689" s="1">
        <v>42392</v>
      </c>
      <c r="U8689" t="s">
        <v>17540</v>
      </c>
      <c r="V8689" t="s">
        <v>20707</v>
      </c>
      <c r="W8689" t="s">
        <v>20710</v>
      </c>
      <c r="X8689" t="s">
        <v>20661</v>
      </c>
      <c r="Y8689" t="s">
        <v>20674</v>
      </c>
      <c r="Z8689">
        <v>1</v>
      </c>
      <c r="AA8689" t="s">
        <v>20677</v>
      </c>
    </row>
    <row r="8690" spans="1:27" x14ac:dyDescent="0.3">
      <c r="A8690">
        <v>17342548</v>
      </c>
      <c r="B8690" t="s">
        <v>17682</v>
      </c>
      <c r="C8690">
        <v>216</v>
      </c>
      <c r="D8690" t="s">
        <v>17593</v>
      </c>
      <c r="E8690" t="s">
        <v>17683</v>
      </c>
      <c r="F8690" t="s">
        <v>17593</v>
      </c>
      <c r="G8690" t="s">
        <v>17595</v>
      </c>
      <c r="H8690">
        <v>-90.726399999999998</v>
      </c>
      <c r="I8690">
        <v>42.4955</v>
      </c>
      <c r="J8690" t="s">
        <v>17684</v>
      </c>
      <c r="K8690" t="s">
        <v>17539</v>
      </c>
      <c r="L8690" t="s">
        <v>27</v>
      </c>
      <c r="M8690" t="s">
        <v>27</v>
      </c>
      <c r="N8690" t="s">
        <v>27</v>
      </c>
      <c r="O8690" t="s">
        <v>27</v>
      </c>
      <c r="P8690">
        <v>1</v>
      </c>
      <c r="Q8690">
        <v>74</v>
      </c>
      <c r="R8690">
        <v>0</v>
      </c>
      <c r="S8690">
        <v>3.5</v>
      </c>
      <c r="T8690" s="1">
        <v>42739</v>
      </c>
      <c r="U8690" t="s">
        <v>17540</v>
      </c>
      <c r="V8690" t="s">
        <v>20707</v>
      </c>
      <c r="W8690" t="s">
        <v>20710</v>
      </c>
      <c r="X8690" t="s">
        <v>20668</v>
      </c>
      <c r="Y8690" t="s">
        <v>20674</v>
      </c>
      <c r="Z8690">
        <v>1</v>
      </c>
      <c r="AA8690" t="s">
        <v>20677</v>
      </c>
    </row>
    <row r="8691" spans="1:27" x14ac:dyDescent="0.3">
      <c r="A8691">
        <v>17582668</v>
      </c>
      <c r="B8691" t="s">
        <v>17685</v>
      </c>
      <c r="C8691">
        <v>216</v>
      </c>
      <c r="D8691" t="s">
        <v>17645</v>
      </c>
      <c r="E8691" t="s">
        <v>17686</v>
      </c>
      <c r="F8691" t="s">
        <v>17687</v>
      </c>
      <c r="G8691" t="s">
        <v>17688</v>
      </c>
      <c r="H8691">
        <v>-112.461326</v>
      </c>
      <c r="I8691">
        <v>42.910518000000003</v>
      </c>
      <c r="J8691" t="s">
        <v>17689</v>
      </c>
      <c r="K8691" t="s">
        <v>17539</v>
      </c>
      <c r="L8691" t="s">
        <v>27</v>
      </c>
      <c r="M8691" t="s">
        <v>27</v>
      </c>
      <c r="N8691" t="s">
        <v>27</v>
      </c>
      <c r="O8691" t="s">
        <v>27</v>
      </c>
      <c r="P8691">
        <v>3</v>
      </c>
      <c r="Q8691">
        <v>83</v>
      </c>
      <c r="R8691">
        <v>45</v>
      </c>
      <c r="S8691">
        <v>3.5</v>
      </c>
      <c r="T8691" s="1">
        <v>42025</v>
      </c>
      <c r="U8691" t="s">
        <v>17540</v>
      </c>
      <c r="V8691" t="s">
        <v>20707</v>
      </c>
      <c r="W8691" t="s">
        <v>20710</v>
      </c>
      <c r="X8691" t="s">
        <v>20669</v>
      </c>
      <c r="Y8691" t="s">
        <v>20674</v>
      </c>
      <c r="Z8691">
        <v>1</v>
      </c>
      <c r="AA8691" t="s">
        <v>20677</v>
      </c>
    </row>
    <row r="8692" spans="1:27" x14ac:dyDescent="0.3">
      <c r="A8692">
        <v>17057591</v>
      </c>
      <c r="B8692" t="s">
        <v>17690</v>
      </c>
      <c r="C8692">
        <v>216</v>
      </c>
      <c r="D8692" t="s">
        <v>17534</v>
      </c>
      <c r="E8692" t="s">
        <v>17691</v>
      </c>
      <c r="F8692" t="s">
        <v>17543</v>
      </c>
      <c r="G8692" t="s">
        <v>17544</v>
      </c>
      <c r="H8692">
        <v>-81.471525999999997</v>
      </c>
      <c r="I8692">
        <v>28.437065</v>
      </c>
      <c r="J8692" t="s">
        <v>17692</v>
      </c>
      <c r="K8692" t="s">
        <v>17539</v>
      </c>
      <c r="L8692" t="s">
        <v>27</v>
      </c>
      <c r="M8692" t="s">
        <v>27</v>
      </c>
      <c r="N8692" t="s">
        <v>27</v>
      </c>
      <c r="O8692" t="s">
        <v>27</v>
      </c>
      <c r="P8692">
        <v>3</v>
      </c>
      <c r="Q8692">
        <v>910</v>
      </c>
      <c r="R8692">
        <v>45</v>
      </c>
      <c r="S8692">
        <v>4.3</v>
      </c>
      <c r="T8692" s="1">
        <v>40904</v>
      </c>
      <c r="U8692" t="s">
        <v>17540</v>
      </c>
      <c r="V8692" t="s">
        <v>20709</v>
      </c>
      <c r="W8692" t="s">
        <v>20710</v>
      </c>
      <c r="X8692" t="s">
        <v>20663</v>
      </c>
      <c r="Y8692" t="s">
        <v>20678</v>
      </c>
      <c r="Z8692">
        <v>12</v>
      </c>
      <c r="AA8692" t="s">
        <v>6631</v>
      </c>
    </row>
    <row r="8693" spans="1:27" x14ac:dyDescent="0.3">
      <c r="A8693">
        <v>17143970</v>
      </c>
      <c r="B8693" t="s">
        <v>17693</v>
      </c>
      <c r="C8693">
        <v>216</v>
      </c>
      <c r="D8693" t="s">
        <v>17575</v>
      </c>
      <c r="E8693" t="s">
        <v>17694</v>
      </c>
      <c r="F8693" t="s">
        <v>17695</v>
      </c>
      <c r="G8693" t="s">
        <v>17696</v>
      </c>
      <c r="H8693">
        <v>-155.99736200000001</v>
      </c>
      <c r="I8693">
        <v>19.642752000000002</v>
      </c>
      <c r="J8693" t="s">
        <v>17697</v>
      </c>
      <c r="K8693" t="s">
        <v>17539</v>
      </c>
      <c r="L8693" t="s">
        <v>27</v>
      </c>
      <c r="M8693" t="s">
        <v>27</v>
      </c>
      <c r="N8693" t="s">
        <v>27</v>
      </c>
      <c r="O8693" t="s">
        <v>27</v>
      </c>
      <c r="P8693">
        <v>3</v>
      </c>
      <c r="Q8693">
        <v>764</v>
      </c>
      <c r="R8693">
        <v>35</v>
      </c>
      <c r="S8693">
        <v>4.7</v>
      </c>
      <c r="T8693" s="1">
        <v>41632</v>
      </c>
      <c r="U8693" t="s">
        <v>17540</v>
      </c>
      <c r="V8693" t="s">
        <v>20709</v>
      </c>
      <c r="W8693" t="s">
        <v>20710</v>
      </c>
      <c r="X8693" t="s">
        <v>20658</v>
      </c>
      <c r="Y8693" t="s">
        <v>20678</v>
      </c>
      <c r="Z8693">
        <v>12</v>
      </c>
      <c r="AA8693" t="s">
        <v>6631</v>
      </c>
    </row>
    <row r="8694" spans="1:27" x14ac:dyDescent="0.3">
      <c r="A8694">
        <v>17058534</v>
      </c>
      <c r="B8694" t="s">
        <v>17698</v>
      </c>
      <c r="C8694">
        <v>216</v>
      </c>
      <c r="D8694" t="s">
        <v>17534</v>
      </c>
      <c r="E8694" t="s">
        <v>17699</v>
      </c>
      <c r="F8694" t="s">
        <v>17536</v>
      </c>
      <c r="G8694" t="s">
        <v>17537</v>
      </c>
      <c r="H8694">
        <v>-81.514607999999996</v>
      </c>
      <c r="I8694">
        <v>28.372858000000001</v>
      </c>
      <c r="J8694" t="s">
        <v>17700</v>
      </c>
      <c r="K8694" t="s">
        <v>17539</v>
      </c>
      <c r="L8694" t="s">
        <v>27</v>
      </c>
      <c r="M8694" t="s">
        <v>27</v>
      </c>
      <c r="N8694" t="s">
        <v>27</v>
      </c>
      <c r="O8694" t="s">
        <v>27</v>
      </c>
      <c r="P8694">
        <v>3</v>
      </c>
      <c r="Q8694">
        <v>1341</v>
      </c>
      <c r="R8694">
        <v>35</v>
      </c>
      <c r="S8694">
        <v>4.7</v>
      </c>
      <c r="T8694" s="1">
        <v>42325</v>
      </c>
      <c r="U8694" t="s">
        <v>17540</v>
      </c>
      <c r="V8694" t="s">
        <v>20709</v>
      </c>
      <c r="W8694" t="s">
        <v>20710</v>
      </c>
      <c r="X8694" t="s">
        <v>20669</v>
      </c>
      <c r="Y8694" t="s">
        <v>20678</v>
      </c>
      <c r="Z8694">
        <v>11</v>
      </c>
      <c r="AA8694" t="s">
        <v>20679</v>
      </c>
    </row>
    <row r="8695" spans="1:27" x14ac:dyDescent="0.3">
      <c r="A8695">
        <v>17284105</v>
      </c>
      <c r="B8695" t="s">
        <v>17701</v>
      </c>
      <c r="C8695">
        <v>216</v>
      </c>
      <c r="D8695" t="s">
        <v>17600</v>
      </c>
      <c r="E8695" t="s">
        <v>17702</v>
      </c>
      <c r="F8695" t="s">
        <v>17600</v>
      </c>
      <c r="G8695" t="s">
        <v>17602</v>
      </c>
      <c r="H8695">
        <v>-84.153999999999996</v>
      </c>
      <c r="I8695">
        <v>31.577200000000001</v>
      </c>
      <c r="K8695" t="s">
        <v>17539</v>
      </c>
      <c r="L8695" t="s">
        <v>27</v>
      </c>
      <c r="M8695" t="s">
        <v>27</v>
      </c>
      <c r="N8695" t="s">
        <v>27</v>
      </c>
      <c r="O8695" t="s">
        <v>27</v>
      </c>
      <c r="P8695">
        <v>1</v>
      </c>
      <c r="Q8695">
        <v>34</v>
      </c>
      <c r="R8695">
        <v>0</v>
      </c>
      <c r="S8695">
        <v>3.4</v>
      </c>
      <c r="T8695" s="1">
        <v>40836</v>
      </c>
      <c r="U8695" t="s">
        <v>17540</v>
      </c>
      <c r="V8695" t="s">
        <v>20707</v>
      </c>
      <c r="W8695" t="s">
        <v>20710</v>
      </c>
      <c r="X8695" t="s">
        <v>20663</v>
      </c>
      <c r="Y8695" t="s">
        <v>20678</v>
      </c>
      <c r="Z8695">
        <v>10</v>
      </c>
      <c r="AA8695" t="s">
        <v>20680</v>
      </c>
    </row>
    <row r="8696" spans="1:27" x14ac:dyDescent="0.3">
      <c r="A8696">
        <v>17678231</v>
      </c>
      <c r="B8696" t="s">
        <v>17703</v>
      </c>
      <c r="C8696">
        <v>216</v>
      </c>
      <c r="D8696" t="s">
        <v>17566</v>
      </c>
      <c r="E8696" t="s">
        <v>17704</v>
      </c>
      <c r="F8696" t="s">
        <v>17566</v>
      </c>
      <c r="G8696" t="s">
        <v>17568</v>
      </c>
      <c r="H8696">
        <v>-83.318554000000006</v>
      </c>
      <c r="I8696">
        <v>30.841892000000001</v>
      </c>
      <c r="J8696" t="s">
        <v>1894</v>
      </c>
      <c r="K8696" t="s">
        <v>17539</v>
      </c>
      <c r="L8696" t="s">
        <v>27</v>
      </c>
      <c r="M8696" t="s">
        <v>27</v>
      </c>
      <c r="N8696" t="s">
        <v>27</v>
      </c>
      <c r="O8696" t="s">
        <v>27</v>
      </c>
      <c r="P8696">
        <v>3</v>
      </c>
      <c r="Q8696">
        <v>185</v>
      </c>
      <c r="R8696">
        <v>35</v>
      </c>
      <c r="S8696">
        <v>3.8</v>
      </c>
      <c r="T8696" s="1">
        <v>40838</v>
      </c>
      <c r="U8696" t="s">
        <v>17540</v>
      </c>
      <c r="V8696" t="s">
        <v>20705</v>
      </c>
      <c r="W8696" t="s">
        <v>20710</v>
      </c>
      <c r="X8696" t="s">
        <v>20663</v>
      </c>
      <c r="Y8696" t="s">
        <v>20678</v>
      </c>
      <c r="Z8696">
        <v>10</v>
      </c>
      <c r="AA8696" t="s">
        <v>20680</v>
      </c>
    </row>
    <row r="8697" spans="1:27" x14ac:dyDescent="0.3">
      <c r="A8697">
        <v>17295028</v>
      </c>
      <c r="B8697" t="s">
        <v>17705</v>
      </c>
      <c r="C8697">
        <v>216</v>
      </c>
      <c r="D8697" t="s">
        <v>17634</v>
      </c>
      <c r="E8697" t="s">
        <v>17706</v>
      </c>
      <c r="F8697" t="s">
        <v>17634</v>
      </c>
      <c r="G8697" t="s">
        <v>17707</v>
      </c>
      <c r="H8697">
        <v>-81.965570999999997</v>
      </c>
      <c r="I8697">
        <v>33.481779000000003</v>
      </c>
      <c r="J8697" t="s">
        <v>17708</v>
      </c>
      <c r="K8697" t="s">
        <v>17539</v>
      </c>
      <c r="L8697" t="s">
        <v>27</v>
      </c>
      <c r="M8697" t="s">
        <v>27</v>
      </c>
      <c r="N8697" t="s">
        <v>27</v>
      </c>
      <c r="O8697" t="s">
        <v>27</v>
      </c>
      <c r="P8697">
        <v>3</v>
      </c>
      <c r="Q8697">
        <v>332</v>
      </c>
      <c r="R8697">
        <v>40</v>
      </c>
      <c r="S8697">
        <v>3.8</v>
      </c>
      <c r="T8697" s="1">
        <v>41165</v>
      </c>
      <c r="U8697" t="s">
        <v>17540</v>
      </c>
      <c r="V8697" t="s">
        <v>20705</v>
      </c>
      <c r="W8697" t="s">
        <v>20710</v>
      </c>
      <c r="X8697" t="s">
        <v>20665</v>
      </c>
      <c r="Y8697" t="s">
        <v>20659</v>
      </c>
      <c r="Z8697">
        <v>9</v>
      </c>
      <c r="AA8697" t="s">
        <v>20660</v>
      </c>
    </row>
    <row r="8698" spans="1:27" x14ac:dyDescent="0.3">
      <c r="A8698">
        <v>17316743</v>
      </c>
      <c r="B8698" t="s">
        <v>17709</v>
      </c>
      <c r="C8698">
        <v>216</v>
      </c>
      <c r="D8698" t="s">
        <v>17710</v>
      </c>
      <c r="E8698" t="s">
        <v>17711</v>
      </c>
      <c r="F8698" t="s">
        <v>17712</v>
      </c>
      <c r="G8698" t="s">
        <v>17713</v>
      </c>
      <c r="H8698">
        <v>-91.534301999999997</v>
      </c>
      <c r="I8698">
        <v>41.658690999999997</v>
      </c>
      <c r="J8698" t="s">
        <v>17714</v>
      </c>
      <c r="K8698" t="s">
        <v>17539</v>
      </c>
      <c r="L8698" t="s">
        <v>27</v>
      </c>
      <c r="M8698" t="s">
        <v>27</v>
      </c>
      <c r="N8698" t="s">
        <v>27</v>
      </c>
      <c r="O8698" t="s">
        <v>27</v>
      </c>
      <c r="P8698">
        <v>3</v>
      </c>
      <c r="Q8698">
        <v>220</v>
      </c>
      <c r="R8698">
        <v>40</v>
      </c>
      <c r="S8698">
        <v>3.8</v>
      </c>
      <c r="T8698" s="1">
        <v>42274</v>
      </c>
      <c r="U8698" t="s">
        <v>17540</v>
      </c>
      <c r="V8698" t="s">
        <v>20705</v>
      </c>
      <c r="W8698" t="s">
        <v>20710</v>
      </c>
      <c r="X8698" t="s">
        <v>20669</v>
      </c>
      <c r="Y8698" t="s">
        <v>20659</v>
      </c>
      <c r="Z8698">
        <v>9</v>
      </c>
      <c r="AA8698" t="s">
        <v>20660</v>
      </c>
    </row>
    <row r="8699" spans="1:27" x14ac:dyDescent="0.3">
      <c r="A8699">
        <v>17330185</v>
      </c>
      <c r="B8699" t="s">
        <v>17715</v>
      </c>
      <c r="C8699">
        <v>216</v>
      </c>
      <c r="D8699" t="s">
        <v>17667</v>
      </c>
      <c r="E8699" t="s">
        <v>17716</v>
      </c>
      <c r="F8699" t="s">
        <v>17667</v>
      </c>
      <c r="G8699" t="s">
        <v>17669</v>
      </c>
      <c r="H8699">
        <v>-84.954983999999996</v>
      </c>
      <c r="I8699">
        <v>32.538219699999999</v>
      </c>
      <c r="J8699" t="s">
        <v>17717</v>
      </c>
      <c r="K8699" t="s">
        <v>17539</v>
      </c>
      <c r="L8699" t="s">
        <v>27</v>
      </c>
      <c r="M8699" t="s">
        <v>27</v>
      </c>
      <c r="N8699" t="s">
        <v>27</v>
      </c>
      <c r="O8699" t="s">
        <v>27</v>
      </c>
      <c r="P8699">
        <v>3</v>
      </c>
      <c r="Q8699">
        <v>247</v>
      </c>
      <c r="R8699">
        <v>40</v>
      </c>
      <c r="S8699">
        <v>3.9</v>
      </c>
      <c r="T8699" s="1">
        <v>40793</v>
      </c>
      <c r="U8699" t="s">
        <v>17540</v>
      </c>
      <c r="V8699" t="s">
        <v>20705</v>
      </c>
      <c r="W8699" t="s">
        <v>20710</v>
      </c>
      <c r="X8699" t="s">
        <v>20663</v>
      </c>
      <c r="Y8699" t="s">
        <v>20659</v>
      </c>
      <c r="Z8699">
        <v>9</v>
      </c>
      <c r="AA8699" t="s">
        <v>20660</v>
      </c>
    </row>
    <row r="8700" spans="1:27" x14ac:dyDescent="0.3">
      <c r="A8700">
        <v>17258350</v>
      </c>
      <c r="B8700" t="s">
        <v>17718</v>
      </c>
      <c r="C8700">
        <v>216</v>
      </c>
      <c r="D8700" t="s">
        <v>17623</v>
      </c>
      <c r="E8700" t="s">
        <v>17719</v>
      </c>
      <c r="F8700" t="s">
        <v>17720</v>
      </c>
      <c r="G8700" t="s">
        <v>17721</v>
      </c>
      <c r="H8700">
        <v>-93.677638000000002</v>
      </c>
      <c r="I8700">
        <v>41.614964999999998</v>
      </c>
      <c r="J8700" t="s">
        <v>17722</v>
      </c>
      <c r="K8700" t="s">
        <v>17539</v>
      </c>
      <c r="L8700" t="s">
        <v>27</v>
      </c>
      <c r="M8700" t="s">
        <v>27</v>
      </c>
      <c r="N8700" t="s">
        <v>27</v>
      </c>
      <c r="O8700" t="s">
        <v>27</v>
      </c>
      <c r="P8700">
        <v>3</v>
      </c>
      <c r="Q8700">
        <v>674</v>
      </c>
      <c r="R8700">
        <v>40</v>
      </c>
      <c r="S8700">
        <v>4.5</v>
      </c>
      <c r="T8700" s="1">
        <v>42633</v>
      </c>
      <c r="U8700" t="s">
        <v>17540</v>
      </c>
      <c r="V8700" t="s">
        <v>20709</v>
      </c>
      <c r="W8700" t="s">
        <v>20710</v>
      </c>
      <c r="X8700" t="s">
        <v>20661</v>
      </c>
      <c r="Y8700" t="s">
        <v>20659</v>
      </c>
      <c r="Z8700">
        <v>9</v>
      </c>
      <c r="AA8700" t="s">
        <v>20660</v>
      </c>
    </row>
    <row r="8701" spans="1:27" x14ac:dyDescent="0.3">
      <c r="A8701">
        <v>17259200</v>
      </c>
      <c r="B8701" t="s">
        <v>17723</v>
      </c>
      <c r="C8701">
        <v>216</v>
      </c>
      <c r="D8701" t="s">
        <v>17623</v>
      </c>
      <c r="E8701" t="s">
        <v>17724</v>
      </c>
      <c r="F8701" t="s">
        <v>17725</v>
      </c>
      <c r="G8701" t="s">
        <v>17726</v>
      </c>
      <c r="H8701">
        <v>-93.744198100000006</v>
      </c>
      <c r="I8701">
        <v>41.599177099999999</v>
      </c>
      <c r="J8701" t="s">
        <v>17727</v>
      </c>
      <c r="K8701" t="s">
        <v>17539</v>
      </c>
      <c r="L8701" t="s">
        <v>27</v>
      </c>
      <c r="M8701" t="s">
        <v>27</v>
      </c>
      <c r="N8701" t="s">
        <v>27</v>
      </c>
      <c r="O8701" t="s">
        <v>27</v>
      </c>
      <c r="P8701">
        <v>3</v>
      </c>
      <c r="Q8701">
        <v>530</v>
      </c>
      <c r="R8701">
        <v>40</v>
      </c>
      <c r="S8701">
        <v>4.2</v>
      </c>
      <c r="T8701" s="1">
        <v>40442</v>
      </c>
      <c r="U8701" t="s">
        <v>17540</v>
      </c>
      <c r="V8701" t="s">
        <v>20709</v>
      </c>
      <c r="W8701" t="s">
        <v>20710</v>
      </c>
      <c r="X8701" t="s">
        <v>20667</v>
      </c>
      <c r="Y8701" t="s">
        <v>20659</v>
      </c>
      <c r="Z8701">
        <v>9</v>
      </c>
      <c r="AA8701" t="s">
        <v>20660</v>
      </c>
    </row>
    <row r="8702" spans="1:27" x14ac:dyDescent="0.3">
      <c r="A8702">
        <v>17342770</v>
      </c>
      <c r="B8702" t="s">
        <v>17728</v>
      </c>
      <c r="C8702">
        <v>216</v>
      </c>
      <c r="D8702" t="s">
        <v>17593</v>
      </c>
      <c r="E8702" t="s">
        <v>17729</v>
      </c>
      <c r="F8702" t="s">
        <v>17593</v>
      </c>
      <c r="G8702" t="s">
        <v>17595</v>
      </c>
      <c r="H8702">
        <v>-90.668164000000004</v>
      </c>
      <c r="I8702">
        <v>42.503075000000003</v>
      </c>
      <c r="J8702" t="s">
        <v>17730</v>
      </c>
      <c r="K8702" t="s">
        <v>17539</v>
      </c>
      <c r="L8702" t="s">
        <v>27</v>
      </c>
      <c r="M8702" t="s">
        <v>27</v>
      </c>
      <c r="N8702" t="s">
        <v>27</v>
      </c>
      <c r="O8702" t="s">
        <v>27</v>
      </c>
      <c r="P8702">
        <v>3</v>
      </c>
      <c r="Q8702">
        <v>198</v>
      </c>
      <c r="R8702">
        <v>40</v>
      </c>
      <c r="S8702">
        <v>3.8</v>
      </c>
      <c r="T8702" s="1">
        <v>40794</v>
      </c>
      <c r="U8702" t="s">
        <v>17540</v>
      </c>
      <c r="V8702" t="s">
        <v>20705</v>
      </c>
      <c r="W8702" t="s">
        <v>20710</v>
      </c>
      <c r="X8702" t="s">
        <v>20663</v>
      </c>
      <c r="Y8702" t="s">
        <v>20659</v>
      </c>
      <c r="Z8702">
        <v>9</v>
      </c>
      <c r="AA8702" t="s">
        <v>20660</v>
      </c>
    </row>
    <row r="8703" spans="1:27" x14ac:dyDescent="0.3">
      <c r="A8703">
        <v>17374552</v>
      </c>
      <c r="B8703" t="s">
        <v>17731</v>
      </c>
      <c r="C8703">
        <v>216</v>
      </c>
      <c r="D8703" t="s">
        <v>17732</v>
      </c>
      <c r="E8703" t="s">
        <v>17733</v>
      </c>
      <c r="F8703" t="s">
        <v>17734</v>
      </c>
      <c r="G8703" t="s">
        <v>17735</v>
      </c>
      <c r="H8703">
        <v>-83.985799999999998</v>
      </c>
      <c r="I8703">
        <v>34.531799999999997</v>
      </c>
      <c r="K8703" t="s">
        <v>17539</v>
      </c>
      <c r="L8703" t="s">
        <v>27</v>
      </c>
      <c r="M8703" t="s">
        <v>27</v>
      </c>
      <c r="N8703" t="s">
        <v>27</v>
      </c>
      <c r="O8703" t="s">
        <v>27</v>
      </c>
      <c r="P8703">
        <v>3</v>
      </c>
      <c r="Q8703">
        <v>209</v>
      </c>
      <c r="R8703">
        <v>40</v>
      </c>
      <c r="S8703">
        <v>3.9</v>
      </c>
      <c r="T8703" s="1">
        <v>42616</v>
      </c>
      <c r="U8703" t="s">
        <v>17540</v>
      </c>
      <c r="V8703" t="s">
        <v>20705</v>
      </c>
      <c r="W8703" t="s">
        <v>20710</v>
      </c>
      <c r="X8703" t="s">
        <v>20661</v>
      </c>
      <c r="Y8703" t="s">
        <v>20659</v>
      </c>
      <c r="Z8703">
        <v>9</v>
      </c>
      <c r="AA8703" t="s">
        <v>20660</v>
      </c>
    </row>
    <row r="8704" spans="1:27" x14ac:dyDescent="0.3">
      <c r="A8704">
        <v>17057925</v>
      </c>
      <c r="B8704" t="s">
        <v>17736</v>
      </c>
      <c r="C8704">
        <v>216</v>
      </c>
      <c r="D8704" t="s">
        <v>17534</v>
      </c>
      <c r="E8704" t="s">
        <v>17737</v>
      </c>
      <c r="F8704" t="s">
        <v>17543</v>
      </c>
      <c r="G8704" t="s">
        <v>17544</v>
      </c>
      <c r="H8704">
        <v>-81.469986000000006</v>
      </c>
      <c r="I8704">
        <v>28.440344</v>
      </c>
      <c r="J8704" t="s">
        <v>17738</v>
      </c>
      <c r="K8704" t="s">
        <v>17539</v>
      </c>
      <c r="L8704" t="s">
        <v>27</v>
      </c>
      <c r="M8704" t="s">
        <v>27</v>
      </c>
      <c r="N8704" t="s">
        <v>27</v>
      </c>
      <c r="O8704" t="s">
        <v>27</v>
      </c>
      <c r="P8704">
        <v>3</v>
      </c>
      <c r="Q8704">
        <v>1293</v>
      </c>
      <c r="R8704">
        <v>40</v>
      </c>
      <c r="S8704">
        <v>4.5999999999999996</v>
      </c>
      <c r="T8704" s="1">
        <v>41164</v>
      </c>
      <c r="U8704" t="s">
        <v>17540</v>
      </c>
      <c r="V8704" t="s">
        <v>20709</v>
      </c>
      <c r="W8704" t="s">
        <v>20710</v>
      </c>
      <c r="X8704" t="s">
        <v>20665</v>
      </c>
      <c r="Y8704" t="s">
        <v>20659</v>
      </c>
      <c r="Z8704">
        <v>9</v>
      </c>
      <c r="AA8704" t="s">
        <v>20660</v>
      </c>
    </row>
    <row r="8705" spans="1:27" x14ac:dyDescent="0.3">
      <c r="A8705">
        <v>17057797</v>
      </c>
      <c r="B8705" t="s">
        <v>17739</v>
      </c>
      <c r="C8705">
        <v>216</v>
      </c>
      <c r="D8705" t="s">
        <v>17534</v>
      </c>
      <c r="E8705" t="s">
        <v>17740</v>
      </c>
      <c r="F8705" t="s">
        <v>17741</v>
      </c>
      <c r="G8705" t="s">
        <v>17742</v>
      </c>
      <c r="H8705">
        <v>-81.350834399999997</v>
      </c>
      <c r="I8705">
        <v>28.5976271</v>
      </c>
      <c r="J8705" t="s">
        <v>17743</v>
      </c>
      <c r="K8705" t="s">
        <v>17539</v>
      </c>
      <c r="L8705" t="s">
        <v>27</v>
      </c>
      <c r="M8705" t="s">
        <v>27</v>
      </c>
      <c r="N8705" t="s">
        <v>27</v>
      </c>
      <c r="O8705" t="s">
        <v>27</v>
      </c>
      <c r="P8705">
        <v>3</v>
      </c>
      <c r="Q8705">
        <v>568</v>
      </c>
      <c r="R8705">
        <v>40</v>
      </c>
      <c r="S8705">
        <v>4.2</v>
      </c>
      <c r="T8705" s="1">
        <v>40799</v>
      </c>
      <c r="U8705" t="s">
        <v>17540</v>
      </c>
      <c r="V8705" t="s">
        <v>20709</v>
      </c>
      <c r="W8705" t="s">
        <v>20710</v>
      </c>
      <c r="X8705" t="s">
        <v>20663</v>
      </c>
      <c r="Y8705" t="s">
        <v>20659</v>
      </c>
      <c r="Z8705">
        <v>9</v>
      </c>
      <c r="AA8705" t="s">
        <v>20660</v>
      </c>
    </row>
    <row r="8706" spans="1:27" x14ac:dyDescent="0.3">
      <c r="A8706">
        <v>17579992</v>
      </c>
      <c r="B8706" t="s">
        <v>17744</v>
      </c>
      <c r="C8706">
        <v>216</v>
      </c>
      <c r="D8706" t="s">
        <v>17745</v>
      </c>
      <c r="E8706" t="s">
        <v>17746</v>
      </c>
      <c r="F8706" t="s">
        <v>17745</v>
      </c>
      <c r="G8706" t="s">
        <v>17747</v>
      </c>
      <c r="H8706">
        <v>-87.209199999999996</v>
      </c>
      <c r="I8706">
        <v>30.4101</v>
      </c>
      <c r="J8706" t="s">
        <v>17727</v>
      </c>
      <c r="K8706" t="s">
        <v>17539</v>
      </c>
      <c r="L8706" t="s">
        <v>27</v>
      </c>
      <c r="M8706" t="s">
        <v>27</v>
      </c>
      <c r="N8706" t="s">
        <v>27</v>
      </c>
      <c r="O8706" t="s">
        <v>27</v>
      </c>
      <c r="P8706">
        <v>3</v>
      </c>
      <c r="Q8706">
        <v>669</v>
      </c>
      <c r="R8706">
        <v>40</v>
      </c>
      <c r="S8706">
        <v>4.0999999999999996</v>
      </c>
      <c r="T8706" s="1">
        <v>41154</v>
      </c>
      <c r="U8706" t="s">
        <v>17540</v>
      </c>
      <c r="V8706" t="s">
        <v>20709</v>
      </c>
      <c r="W8706" t="s">
        <v>20710</v>
      </c>
      <c r="X8706" t="s">
        <v>20665</v>
      </c>
      <c r="Y8706" t="s">
        <v>20659</v>
      </c>
      <c r="Z8706">
        <v>9</v>
      </c>
      <c r="AA8706" t="s">
        <v>20660</v>
      </c>
    </row>
    <row r="8707" spans="1:27" x14ac:dyDescent="0.3">
      <c r="A8707">
        <v>17145408</v>
      </c>
      <c r="B8707" t="s">
        <v>17748</v>
      </c>
      <c r="C8707">
        <v>216</v>
      </c>
      <c r="D8707" t="s">
        <v>17575</v>
      </c>
      <c r="E8707" t="s">
        <v>17749</v>
      </c>
      <c r="F8707" t="s">
        <v>17653</v>
      </c>
      <c r="G8707" t="s">
        <v>17654</v>
      </c>
      <c r="H8707">
        <v>-156.43094730000001</v>
      </c>
      <c r="I8707">
        <v>20.6883746</v>
      </c>
      <c r="J8707" t="s">
        <v>17750</v>
      </c>
      <c r="K8707" t="s">
        <v>17539</v>
      </c>
      <c r="L8707" t="s">
        <v>27</v>
      </c>
      <c r="M8707" t="s">
        <v>27</v>
      </c>
      <c r="N8707" t="s">
        <v>27</v>
      </c>
      <c r="O8707" t="s">
        <v>27</v>
      </c>
      <c r="P8707">
        <v>3</v>
      </c>
      <c r="Q8707">
        <v>485</v>
      </c>
      <c r="R8707">
        <v>40</v>
      </c>
      <c r="S8707">
        <v>4.2</v>
      </c>
      <c r="T8707" s="1">
        <v>43360</v>
      </c>
      <c r="U8707" t="s">
        <v>17540</v>
      </c>
      <c r="V8707" t="s">
        <v>20709</v>
      </c>
      <c r="W8707" t="s">
        <v>20710</v>
      </c>
      <c r="X8707" t="s">
        <v>20662</v>
      </c>
      <c r="Y8707" t="s">
        <v>20659</v>
      </c>
      <c r="Z8707">
        <v>9</v>
      </c>
      <c r="AA8707" t="s">
        <v>20660</v>
      </c>
    </row>
    <row r="8708" spans="1:27" x14ac:dyDescent="0.3">
      <c r="A8708">
        <v>17142297</v>
      </c>
      <c r="B8708" t="s">
        <v>17751</v>
      </c>
      <c r="C8708">
        <v>216</v>
      </c>
      <c r="D8708" t="s">
        <v>17575</v>
      </c>
      <c r="E8708" t="s">
        <v>17752</v>
      </c>
      <c r="F8708" t="s">
        <v>17753</v>
      </c>
      <c r="G8708" t="s">
        <v>17754</v>
      </c>
      <c r="H8708">
        <v>-156.69382100000001</v>
      </c>
      <c r="I8708">
        <v>20.921347000000001</v>
      </c>
      <c r="J8708" t="s">
        <v>17583</v>
      </c>
      <c r="K8708" t="s">
        <v>17539</v>
      </c>
      <c r="L8708" t="s">
        <v>27</v>
      </c>
      <c r="M8708" t="s">
        <v>27</v>
      </c>
      <c r="N8708" t="s">
        <v>27</v>
      </c>
      <c r="O8708" t="s">
        <v>27</v>
      </c>
      <c r="P8708">
        <v>3</v>
      </c>
      <c r="Q8708">
        <v>1056</v>
      </c>
      <c r="R8708">
        <v>40</v>
      </c>
      <c r="S8708">
        <v>4.3</v>
      </c>
      <c r="T8708" s="1">
        <v>40437</v>
      </c>
      <c r="U8708" t="s">
        <v>17540</v>
      </c>
      <c r="V8708" t="s">
        <v>20709</v>
      </c>
      <c r="W8708" t="s">
        <v>20710</v>
      </c>
      <c r="X8708" t="s">
        <v>20667</v>
      </c>
      <c r="Y8708" t="s">
        <v>20659</v>
      </c>
      <c r="Z8708">
        <v>9</v>
      </c>
      <c r="AA8708" t="s">
        <v>20660</v>
      </c>
    </row>
    <row r="8709" spans="1:27" x14ac:dyDescent="0.3">
      <c r="A8709">
        <v>17143950</v>
      </c>
      <c r="B8709" t="s">
        <v>17755</v>
      </c>
      <c r="C8709">
        <v>216</v>
      </c>
      <c r="D8709" t="s">
        <v>17575</v>
      </c>
      <c r="E8709" t="s">
        <v>17590</v>
      </c>
      <c r="F8709" t="s">
        <v>1713</v>
      </c>
      <c r="G8709" t="s">
        <v>17582</v>
      </c>
      <c r="H8709">
        <v>-157.83124760000001</v>
      </c>
      <c r="I8709">
        <v>21.279495199999999</v>
      </c>
      <c r="J8709" t="s">
        <v>17756</v>
      </c>
      <c r="K8709" t="s">
        <v>17539</v>
      </c>
      <c r="L8709" t="s">
        <v>27</v>
      </c>
      <c r="M8709" t="s">
        <v>27</v>
      </c>
      <c r="N8709" t="s">
        <v>27</v>
      </c>
      <c r="O8709" t="s">
        <v>27</v>
      </c>
      <c r="P8709">
        <v>3</v>
      </c>
      <c r="Q8709">
        <v>1078</v>
      </c>
      <c r="R8709">
        <v>40</v>
      </c>
      <c r="S8709">
        <v>4.5999999999999996</v>
      </c>
      <c r="T8709" s="1">
        <v>42982</v>
      </c>
      <c r="U8709" t="s">
        <v>17540</v>
      </c>
      <c r="V8709" t="s">
        <v>20709</v>
      </c>
      <c r="W8709" t="s">
        <v>20710</v>
      </c>
      <c r="X8709" t="s">
        <v>20668</v>
      </c>
      <c r="Y8709" t="s">
        <v>20659</v>
      </c>
      <c r="Z8709">
        <v>9</v>
      </c>
      <c r="AA8709" t="s">
        <v>20660</v>
      </c>
    </row>
    <row r="8710" spans="1:27" x14ac:dyDescent="0.3">
      <c r="A8710">
        <v>17621763</v>
      </c>
      <c r="B8710" t="s">
        <v>17757</v>
      </c>
      <c r="C8710">
        <v>216</v>
      </c>
      <c r="D8710" t="s">
        <v>17554</v>
      </c>
      <c r="E8710" t="s">
        <v>17758</v>
      </c>
      <c r="F8710" t="s">
        <v>17554</v>
      </c>
      <c r="G8710" t="s">
        <v>17759</v>
      </c>
      <c r="H8710">
        <v>-96.404600000000002</v>
      </c>
      <c r="I8710">
        <v>42.496499999999997</v>
      </c>
      <c r="J8710" t="s">
        <v>2400</v>
      </c>
      <c r="K8710" t="s">
        <v>17539</v>
      </c>
      <c r="L8710" t="s">
        <v>27</v>
      </c>
      <c r="M8710" t="s">
        <v>27</v>
      </c>
      <c r="N8710" t="s">
        <v>27</v>
      </c>
      <c r="O8710" t="s">
        <v>27</v>
      </c>
      <c r="P8710">
        <v>3</v>
      </c>
      <c r="Q8710">
        <v>129</v>
      </c>
      <c r="R8710">
        <v>40</v>
      </c>
      <c r="S8710">
        <v>3.7</v>
      </c>
      <c r="T8710" s="1">
        <v>41540</v>
      </c>
      <c r="U8710" t="s">
        <v>17540</v>
      </c>
      <c r="V8710" t="s">
        <v>20705</v>
      </c>
      <c r="W8710" t="s">
        <v>20710</v>
      </c>
      <c r="X8710" t="s">
        <v>20658</v>
      </c>
      <c r="Y8710" t="s">
        <v>20659</v>
      </c>
      <c r="Z8710">
        <v>9</v>
      </c>
      <c r="AA8710" t="s">
        <v>20660</v>
      </c>
    </row>
    <row r="8711" spans="1:27" x14ac:dyDescent="0.3">
      <c r="A8711">
        <v>17621960</v>
      </c>
      <c r="B8711" t="s">
        <v>17760</v>
      </c>
      <c r="C8711">
        <v>216</v>
      </c>
      <c r="D8711" t="s">
        <v>17554</v>
      </c>
      <c r="E8711" t="s">
        <v>17761</v>
      </c>
      <c r="F8711" t="s">
        <v>17554</v>
      </c>
      <c r="G8711" t="s">
        <v>17759</v>
      </c>
      <c r="H8711">
        <v>-96.349463999999998</v>
      </c>
      <c r="I8711">
        <v>42.440592000000002</v>
      </c>
      <c r="J8711" t="s">
        <v>17569</v>
      </c>
      <c r="K8711" t="s">
        <v>17539</v>
      </c>
      <c r="L8711" t="s">
        <v>27</v>
      </c>
      <c r="M8711" t="s">
        <v>27</v>
      </c>
      <c r="N8711" t="s">
        <v>27</v>
      </c>
      <c r="O8711" t="s">
        <v>27</v>
      </c>
      <c r="P8711">
        <v>3</v>
      </c>
      <c r="Q8711">
        <v>239</v>
      </c>
      <c r="R8711">
        <v>40</v>
      </c>
      <c r="S8711">
        <v>3.9</v>
      </c>
      <c r="T8711" s="1">
        <v>43370</v>
      </c>
      <c r="U8711" t="s">
        <v>17540</v>
      </c>
      <c r="V8711" t="s">
        <v>20705</v>
      </c>
      <c r="W8711" t="s">
        <v>20710</v>
      </c>
      <c r="X8711" t="s">
        <v>20662</v>
      </c>
      <c r="Y8711" t="s">
        <v>20659</v>
      </c>
      <c r="Z8711">
        <v>9</v>
      </c>
      <c r="AA8711" t="s">
        <v>20660</v>
      </c>
    </row>
    <row r="8712" spans="1:27" x14ac:dyDescent="0.3">
      <c r="A8712">
        <v>17621755</v>
      </c>
      <c r="B8712" t="s">
        <v>17762</v>
      </c>
      <c r="C8712">
        <v>216</v>
      </c>
      <c r="D8712" t="s">
        <v>17554</v>
      </c>
      <c r="E8712" t="s">
        <v>17763</v>
      </c>
      <c r="F8712" t="s">
        <v>17554</v>
      </c>
      <c r="G8712" t="s">
        <v>17759</v>
      </c>
      <c r="H8712">
        <v>-96.420400000000001</v>
      </c>
      <c r="I8712">
        <v>42.510599999999997</v>
      </c>
      <c r="J8712" t="s">
        <v>491</v>
      </c>
      <c r="K8712" t="s">
        <v>17539</v>
      </c>
      <c r="L8712" t="s">
        <v>27</v>
      </c>
      <c r="M8712" t="s">
        <v>27</v>
      </c>
      <c r="N8712" t="s">
        <v>27</v>
      </c>
      <c r="O8712" t="s">
        <v>27</v>
      </c>
      <c r="P8712">
        <v>3</v>
      </c>
      <c r="Q8712">
        <v>280</v>
      </c>
      <c r="R8712">
        <v>40</v>
      </c>
      <c r="S8712">
        <v>4</v>
      </c>
      <c r="T8712" s="1">
        <v>42271</v>
      </c>
      <c r="U8712" t="s">
        <v>17540</v>
      </c>
      <c r="V8712" t="s">
        <v>20705</v>
      </c>
      <c r="W8712" t="s">
        <v>20710</v>
      </c>
      <c r="X8712" t="s">
        <v>20669</v>
      </c>
      <c r="Y8712" t="s">
        <v>20659</v>
      </c>
      <c r="Z8712">
        <v>9</v>
      </c>
      <c r="AA8712" t="s">
        <v>20660</v>
      </c>
    </row>
    <row r="8713" spans="1:27" x14ac:dyDescent="0.3">
      <c r="A8713">
        <v>17293273</v>
      </c>
      <c r="B8713" t="s">
        <v>17764</v>
      </c>
      <c r="C8713">
        <v>216</v>
      </c>
      <c r="D8713" t="s">
        <v>17765</v>
      </c>
      <c r="E8713" t="s">
        <v>17766</v>
      </c>
      <c r="F8713" t="s">
        <v>17765</v>
      </c>
      <c r="G8713" t="s">
        <v>17767</v>
      </c>
      <c r="H8713">
        <v>-83.407499999999999</v>
      </c>
      <c r="I8713">
        <v>33.958399999999997</v>
      </c>
      <c r="J8713" t="s">
        <v>1542</v>
      </c>
      <c r="K8713" t="s">
        <v>17539</v>
      </c>
      <c r="L8713" t="s">
        <v>27</v>
      </c>
      <c r="M8713" t="s">
        <v>27</v>
      </c>
      <c r="N8713" t="s">
        <v>27</v>
      </c>
      <c r="O8713" t="s">
        <v>27</v>
      </c>
      <c r="P8713">
        <v>3</v>
      </c>
      <c r="Q8713">
        <v>464</v>
      </c>
      <c r="R8713">
        <v>40</v>
      </c>
      <c r="S8713">
        <v>4.0999999999999996</v>
      </c>
      <c r="T8713" s="1">
        <v>43340</v>
      </c>
      <c r="U8713" t="s">
        <v>17540</v>
      </c>
      <c r="V8713" t="s">
        <v>20709</v>
      </c>
      <c r="W8713" t="s">
        <v>20710</v>
      </c>
      <c r="X8713" t="s">
        <v>20662</v>
      </c>
      <c r="Y8713" t="s">
        <v>20659</v>
      </c>
      <c r="Z8713">
        <v>8</v>
      </c>
      <c r="AA8713" t="s">
        <v>20666</v>
      </c>
    </row>
    <row r="8714" spans="1:27" x14ac:dyDescent="0.3">
      <c r="A8714">
        <v>17303787</v>
      </c>
      <c r="B8714" t="s">
        <v>17768</v>
      </c>
      <c r="C8714">
        <v>216</v>
      </c>
      <c r="D8714" t="s">
        <v>17571</v>
      </c>
      <c r="E8714" t="s">
        <v>17769</v>
      </c>
      <c r="F8714" t="s">
        <v>17571</v>
      </c>
      <c r="G8714" t="s">
        <v>17573</v>
      </c>
      <c r="H8714">
        <v>-116.2021</v>
      </c>
      <c r="I8714">
        <v>43.616199999999999</v>
      </c>
      <c r="J8714" t="s">
        <v>17770</v>
      </c>
      <c r="K8714" t="s">
        <v>17539</v>
      </c>
      <c r="L8714" t="s">
        <v>27</v>
      </c>
      <c r="M8714" t="s">
        <v>27</v>
      </c>
      <c r="N8714" t="s">
        <v>27</v>
      </c>
      <c r="O8714" t="s">
        <v>27</v>
      </c>
      <c r="P8714">
        <v>3</v>
      </c>
      <c r="Q8714">
        <v>340</v>
      </c>
      <c r="R8714">
        <v>40</v>
      </c>
      <c r="S8714">
        <v>4</v>
      </c>
      <c r="T8714" s="1">
        <v>42584</v>
      </c>
      <c r="U8714" t="s">
        <v>17540</v>
      </c>
      <c r="V8714" t="s">
        <v>20705</v>
      </c>
      <c r="W8714" t="s">
        <v>20710</v>
      </c>
      <c r="X8714" t="s">
        <v>20661</v>
      </c>
      <c r="Y8714" t="s">
        <v>20659</v>
      </c>
      <c r="Z8714">
        <v>8</v>
      </c>
      <c r="AA8714" t="s">
        <v>20666</v>
      </c>
    </row>
    <row r="8715" spans="1:27" x14ac:dyDescent="0.3">
      <c r="A8715">
        <v>17316018</v>
      </c>
      <c r="B8715" t="s">
        <v>17771</v>
      </c>
      <c r="C8715">
        <v>216</v>
      </c>
      <c r="D8715" t="s">
        <v>17710</v>
      </c>
      <c r="E8715" t="s">
        <v>17772</v>
      </c>
      <c r="F8715" t="s">
        <v>17773</v>
      </c>
      <c r="G8715" t="s">
        <v>17774</v>
      </c>
      <c r="H8715">
        <v>-91.622399999999999</v>
      </c>
      <c r="I8715">
        <v>42.024900000000002</v>
      </c>
      <c r="J8715" t="s">
        <v>17775</v>
      </c>
      <c r="K8715" t="s">
        <v>17539</v>
      </c>
      <c r="L8715" t="s">
        <v>27</v>
      </c>
      <c r="M8715" t="s">
        <v>27</v>
      </c>
      <c r="N8715" t="s">
        <v>27</v>
      </c>
      <c r="O8715" t="s">
        <v>27</v>
      </c>
      <c r="P8715">
        <v>3</v>
      </c>
      <c r="Q8715">
        <v>429</v>
      </c>
      <c r="R8715">
        <v>40</v>
      </c>
      <c r="S8715">
        <v>4.0999999999999996</v>
      </c>
      <c r="T8715" s="1">
        <v>41141</v>
      </c>
      <c r="U8715" t="s">
        <v>17540</v>
      </c>
      <c r="V8715" t="s">
        <v>20709</v>
      </c>
      <c r="W8715" t="s">
        <v>20710</v>
      </c>
      <c r="X8715" t="s">
        <v>20665</v>
      </c>
      <c r="Y8715" t="s">
        <v>20659</v>
      </c>
      <c r="Z8715">
        <v>8</v>
      </c>
      <c r="AA8715" t="s">
        <v>20666</v>
      </c>
    </row>
    <row r="8716" spans="1:27" x14ac:dyDescent="0.3">
      <c r="A8716">
        <v>17375214</v>
      </c>
      <c r="B8716" t="s">
        <v>17776</v>
      </c>
      <c r="C8716">
        <v>216</v>
      </c>
      <c r="D8716" t="s">
        <v>17732</v>
      </c>
      <c r="E8716" t="s">
        <v>17777</v>
      </c>
      <c r="F8716" t="s">
        <v>17778</v>
      </c>
      <c r="G8716" t="s">
        <v>17779</v>
      </c>
      <c r="H8716">
        <v>-83.727740999999995</v>
      </c>
      <c r="I8716">
        <v>34.701594</v>
      </c>
      <c r="J8716" t="s">
        <v>17780</v>
      </c>
      <c r="K8716" t="s">
        <v>17539</v>
      </c>
      <c r="L8716" t="s">
        <v>27</v>
      </c>
      <c r="M8716" t="s">
        <v>27</v>
      </c>
      <c r="N8716" t="s">
        <v>27</v>
      </c>
      <c r="O8716" t="s">
        <v>27</v>
      </c>
      <c r="P8716">
        <v>3</v>
      </c>
      <c r="Q8716">
        <v>114</v>
      </c>
      <c r="R8716">
        <v>40</v>
      </c>
      <c r="S8716">
        <v>3.8</v>
      </c>
      <c r="T8716" s="1">
        <v>41510</v>
      </c>
      <c r="U8716" t="s">
        <v>17540</v>
      </c>
      <c r="V8716" t="s">
        <v>20705</v>
      </c>
      <c r="W8716" t="s">
        <v>20710</v>
      </c>
      <c r="X8716" t="s">
        <v>20658</v>
      </c>
      <c r="Y8716" t="s">
        <v>20659</v>
      </c>
      <c r="Z8716">
        <v>8</v>
      </c>
      <c r="AA8716" t="s">
        <v>20666</v>
      </c>
    </row>
    <row r="8717" spans="1:27" x14ac:dyDescent="0.3">
      <c r="A8717">
        <v>17501268</v>
      </c>
      <c r="B8717" t="s">
        <v>17781</v>
      </c>
      <c r="C8717">
        <v>216</v>
      </c>
      <c r="D8717" t="s">
        <v>17585</v>
      </c>
      <c r="E8717" t="s">
        <v>17782</v>
      </c>
      <c r="F8717" t="s">
        <v>17783</v>
      </c>
      <c r="G8717" t="s">
        <v>17784</v>
      </c>
      <c r="H8717">
        <v>-83.718400000000003</v>
      </c>
      <c r="I8717">
        <v>32.614699999999999</v>
      </c>
      <c r="J8717" t="s">
        <v>17569</v>
      </c>
      <c r="K8717" t="s">
        <v>17539</v>
      </c>
      <c r="L8717" t="s">
        <v>27</v>
      </c>
      <c r="M8717" t="s">
        <v>27</v>
      </c>
      <c r="N8717" t="s">
        <v>27</v>
      </c>
      <c r="O8717" t="s">
        <v>27</v>
      </c>
      <c r="P8717">
        <v>3</v>
      </c>
      <c r="Q8717">
        <v>314</v>
      </c>
      <c r="R8717">
        <v>40</v>
      </c>
      <c r="S8717">
        <v>4.0999999999999996</v>
      </c>
      <c r="T8717" s="1">
        <v>42595</v>
      </c>
      <c r="U8717" t="s">
        <v>17540</v>
      </c>
      <c r="V8717" t="s">
        <v>20709</v>
      </c>
      <c r="W8717" t="s">
        <v>20710</v>
      </c>
      <c r="X8717" t="s">
        <v>20661</v>
      </c>
      <c r="Y8717" t="s">
        <v>20659</v>
      </c>
      <c r="Z8717">
        <v>8</v>
      </c>
      <c r="AA8717" t="s">
        <v>20666</v>
      </c>
    </row>
    <row r="8718" spans="1:27" x14ac:dyDescent="0.3">
      <c r="A8718">
        <v>17579653</v>
      </c>
      <c r="B8718" t="s">
        <v>17785</v>
      </c>
      <c r="C8718">
        <v>216</v>
      </c>
      <c r="D8718" t="s">
        <v>17745</v>
      </c>
      <c r="E8718" t="s">
        <v>17786</v>
      </c>
      <c r="F8718" t="s">
        <v>17787</v>
      </c>
      <c r="G8718" t="s">
        <v>17788</v>
      </c>
      <c r="H8718">
        <v>-87.142601999999997</v>
      </c>
      <c r="I8718">
        <v>30.335521</v>
      </c>
      <c r="J8718" t="s">
        <v>17789</v>
      </c>
      <c r="K8718" t="s">
        <v>17539</v>
      </c>
      <c r="L8718" t="s">
        <v>27</v>
      </c>
      <c r="M8718" t="s">
        <v>27</v>
      </c>
      <c r="N8718" t="s">
        <v>27</v>
      </c>
      <c r="O8718" t="s">
        <v>27</v>
      </c>
      <c r="P8718">
        <v>3</v>
      </c>
      <c r="Q8718">
        <v>479</v>
      </c>
      <c r="R8718">
        <v>40</v>
      </c>
      <c r="S8718">
        <v>3.5</v>
      </c>
      <c r="T8718" s="1">
        <v>41498</v>
      </c>
      <c r="U8718" t="s">
        <v>17540</v>
      </c>
      <c r="V8718" t="s">
        <v>20707</v>
      </c>
      <c r="W8718" t="s">
        <v>20710</v>
      </c>
      <c r="X8718" t="s">
        <v>20658</v>
      </c>
      <c r="Y8718" t="s">
        <v>20659</v>
      </c>
      <c r="Z8718">
        <v>8</v>
      </c>
      <c r="AA8718" t="s">
        <v>20666</v>
      </c>
    </row>
    <row r="8719" spans="1:27" x14ac:dyDescent="0.3">
      <c r="A8719">
        <v>17582522</v>
      </c>
      <c r="B8719" t="s">
        <v>17790</v>
      </c>
      <c r="C8719">
        <v>216</v>
      </c>
      <c r="D8719" t="s">
        <v>17645</v>
      </c>
      <c r="E8719" t="s">
        <v>17791</v>
      </c>
      <c r="F8719" t="s">
        <v>17645</v>
      </c>
      <c r="G8719" t="s">
        <v>17647</v>
      </c>
      <c r="H8719">
        <v>-112.4423</v>
      </c>
      <c r="I8719">
        <v>42.866100000000003</v>
      </c>
      <c r="J8719" t="s">
        <v>17792</v>
      </c>
      <c r="K8719" t="s">
        <v>17539</v>
      </c>
      <c r="L8719" t="s">
        <v>27</v>
      </c>
      <c r="M8719" t="s">
        <v>27</v>
      </c>
      <c r="N8719" t="s">
        <v>27</v>
      </c>
      <c r="O8719" t="s">
        <v>27</v>
      </c>
      <c r="P8719">
        <v>3</v>
      </c>
      <c r="Q8719">
        <v>222</v>
      </c>
      <c r="R8719">
        <v>40</v>
      </c>
      <c r="S8719">
        <v>3.7</v>
      </c>
      <c r="T8719" s="1">
        <v>40397</v>
      </c>
      <c r="U8719" t="s">
        <v>17540</v>
      </c>
      <c r="V8719" t="s">
        <v>20705</v>
      </c>
      <c r="W8719" t="s">
        <v>20710</v>
      </c>
      <c r="X8719" t="s">
        <v>20667</v>
      </c>
      <c r="Y8719" t="s">
        <v>20659</v>
      </c>
      <c r="Z8719">
        <v>8</v>
      </c>
      <c r="AA8719" t="s">
        <v>20666</v>
      </c>
    </row>
    <row r="8720" spans="1:27" x14ac:dyDescent="0.3">
      <c r="A8720">
        <v>17100307</v>
      </c>
      <c r="B8720" t="s">
        <v>17793</v>
      </c>
      <c r="C8720">
        <v>216</v>
      </c>
      <c r="D8720" t="s">
        <v>17560</v>
      </c>
      <c r="E8720" t="s">
        <v>17794</v>
      </c>
      <c r="F8720" t="s">
        <v>17795</v>
      </c>
      <c r="G8720" t="s">
        <v>17796</v>
      </c>
      <c r="H8720">
        <v>-82.451041000000004</v>
      </c>
      <c r="I8720">
        <v>27.993645000000001</v>
      </c>
      <c r="J8720" t="s">
        <v>17797</v>
      </c>
      <c r="K8720" t="s">
        <v>17539</v>
      </c>
      <c r="L8720" t="s">
        <v>27</v>
      </c>
      <c r="M8720" t="s">
        <v>27</v>
      </c>
      <c r="N8720" t="s">
        <v>27</v>
      </c>
      <c r="O8720" t="s">
        <v>27</v>
      </c>
      <c r="P8720">
        <v>3</v>
      </c>
      <c r="Q8720">
        <v>1715</v>
      </c>
      <c r="R8720">
        <v>40</v>
      </c>
      <c r="S8720">
        <v>4.8</v>
      </c>
      <c r="T8720" s="1">
        <v>41125</v>
      </c>
      <c r="U8720" t="s">
        <v>17540</v>
      </c>
      <c r="V8720" t="s">
        <v>20709</v>
      </c>
      <c r="W8720" t="s">
        <v>20710</v>
      </c>
      <c r="X8720" t="s">
        <v>20665</v>
      </c>
      <c r="Y8720" t="s">
        <v>20659</v>
      </c>
      <c r="Z8720">
        <v>8</v>
      </c>
      <c r="AA8720" t="s">
        <v>20666</v>
      </c>
    </row>
    <row r="8721" spans="1:27" x14ac:dyDescent="0.3">
      <c r="A8721">
        <v>17284241</v>
      </c>
      <c r="B8721" t="s">
        <v>17798</v>
      </c>
      <c r="C8721">
        <v>216</v>
      </c>
      <c r="D8721" t="s">
        <v>17600</v>
      </c>
      <c r="E8721" t="s">
        <v>17799</v>
      </c>
      <c r="F8721" t="s">
        <v>17600</v>
      </c>
      <c r="G8721" t="s">
        <v>17602</v>
      </c>
      <c r="H8721">
        <v>-84.223299999999995</v>
      </c>
      <c r="I8721">
        <v>31.611799999999999</v>
      </c>
      <c r="J8721" t="s">
        <v>17569</v>
      </c>
      <c r="K8721" t="s">
        <v>17539</v>
      </c>
      <c r="L8721" t="s">
        <v>27</v>
      </c>
      <c r="M8721" t="s">
        <v>27</v>
      </c>
      <c r="N8721" t="s">
        <v>27</v>
      </c>
      <c r="O8721" t="s">
        <v>27</v>
      </c>
      <c r="P8721">
        <v>3</v>
      </c>
      <c r="Q8721">
        <v>51</v>
      </c>
      <c r="R8721">
        <v>40</v>
      </c>
      <c r="S8721">
        <v>3.5</v>
      </c>
      <c r="T8721" s="1">
        <v>41102</v>
      </c>
      <c r="U8721" t="s">
        <v>17540</v>
      </c>
      <c r="V8721" t="s">
        <v>20707</v>
      </c>
      <c r="W8721" t="s">
        <v>20710</v>
      </c>
      <c r="X8721" t="s">
        <v>20665</v>
      </c>
      <c r="Y8721" t="s">
        <v>20659</v>
      </c>
      <c r="Z8721">
        <v>7</v>
      </c>
      <c r="AA8721" t="s">
        <v>20670</v>
      </c>
    </row>
    <row r="8722" spans="1:27" x14ac:dyDescent="0.3">
      <c r="A8722">
        <v>17293205</v>
      </c>
      <c r="B8722" t="s">
        <v>17800</v>
      </c>
      <c r="C8722">
        <v>216</v>
      </c>
      <c r="D8722" t="s">
        <v>17765</v>
      </c>
      <c r="E8722" t="s">
        <v>17801</v>
      </c>
      <c r="F8722" t="s">
        <v>17765</v>
      </c>
      <c r="G8722" t="s">
        <v>17767</v>
      </c>
      <c r="H8722">
        <v>-83.387248200000002</v>
      </c>
      <c r="I8722">
        <v>33.941554500000002</v>
      </c>
      <c r="J8722" t="s">
        <v>1095</v>
      </c>
      <c r="K8722" t="s">
        <v>17539</v>
      </c>
      <c r="L8722" t="s">
        <v>27</v>
      </c>
      <c r="M8722" t="s">
        <v>27</v>
      </c>
      <c r="N8722" t="s">
        <v>27</v>
      </c>
      <c r="O8722" t="s">
        <v>27</v>
      </c>
      <c r="P8722">
        <v>3</v>
      </c>
      <c r="Q8722">
        <v>755</v>
      </c>
      <c r="R8722">
        <v>40</v>
      </c>
      <c r="S8722">
        <v>4.3</v>
      </c>
      <c r="T8722" s="1">
        <v>42940</v>
      </c>
      <c r="U8722" t="s">
        <v>17540</v>
      </c>
      <c r="V8722" t="s">
        <v>20709</v>
      </c>
      <c r="W8722" t="s">
        <v>20710</v>
      </c>
      <c r="X8722" t="s">
        <v>20668</v>
      </c>
      <c r="Y8722" t="s">
        <v>20659</v>
      </c>
      <c r="Z8722">
        <v>7</v>
      </c>
      <c r="AA8722" t="s">
        <v>20670</v>
      </c>
    </row>
    <row r="8723" spans="1:27" x14ac:dyDescent="0.3">
      <c r="A8723">
        <v>17316233</v>
      </c>
      <c r="B8723" t="s">
        <v>17802</v>
      </c>
      <c r="C8723">
        <v>216</v>
      </c>
      <c r="D8723" t="s">
        <v>17710</v>
      </c>
      <c r="E8723" t="s">
        <v>17803</v>
      </c>
      <c r="F8723" t="s">
        <v>17773</v>
      </c>
      <c r="G8723" t="s">
        <v>17774</v>
      </c>
      <c r="H8723">
        <v>-91.633600000000001</v>
      </c>
      <c r="I8723">
        <v>42.017899999999997</v>
      </c>
      <c r="J8723" t="s">
        <v>17804</v>
      </c>
      <c r="K8723" t="s">
        <v>17539</v>
      </c>
      <c r="L8723" t="s">
        <v>27</v>
      </c>
      <c r="M8723" t="s">
        <v>27</v>
      </c>
      <c r="N8723" t="s">
        <v>27</v>
      </c>
      <c r="O8723" t="s">
        <v>27</v>
      </c>
      <c r="P8723">
        <v>3</v>
      </c>
      <c r="Q8723">
        <v>98</v>
      </c>
      <c r="R8723">
        <v>40</v>
      </c>
      <c r="S8723">
        <v>3.7</v>
      </c>
      <c r="T8723" s="1">
        <v>42189</v>
      </c>
      <c r="U8723" t="s">
        <v>17540</v>
      </c>
      <c r="V8723" t="s">
        <v>20705</v>
      </c>
      <c r="W8723" t="s">
        <v>20710</v>
      </c>
      <c r="X8723" t="s">
        <v>20669</v>
      </c>
      <c r="Y8723" t="s">
        <v>20659</v>
      </c>
      <c r="Z8723">
        <v>7</v>
      </c>
      <c r="AA8723" t="s">
        <v>20670</v>
      </c>
    </row>
    <row r="8724" spans="1:27" x14ac:dyDescent="0.3">
      <c r="A8724">
        <v>17315883</v>
      </c>
      <c r="B8724" t="s">
        <v>17805</v>
      </c>
      <c r="C8724">
        <v>216</v>
      </c>
      <c r="D8724" t="s">
        <v>17710</v>
      </c>
      <c r="E8724" t="s">
        <v>17806</v>
      </c>
      <c r="F8724" t="s">
        <v>17773</v>
      </c>
      <c r="G8724" t="s">
        <v>17774</v>
      </c>
      <c r="H8724">
        <v>-91.6327</v>
      </c>
      <c r="I8724">
        <v>42.028100000000002</v>
      </c>
      <c r="J8724" t="s">
        <v>1883</v>
      </c>
      <c r="K8724" t="s">
        <v>17539</v>
      </c>
      <c r="L8724" t="s">
        <v>27</v>
      </c>
      <c r="M8724" t="s">
        <v>27</v>
      </c>
      <c r="N8724" t="s">
        <v>27</v>
      </c>
      <c r="O8724" t="s">
        <v>27</v>
      </c>
      <c r="P8724">
        <v>3</v>
      </c>
      <c r="Q8724">
        <v>365</v>
      </c>
      <c r="R8724">
        <v>40</v>
      </c>
      <c r="S8724">
        <v>4.0999999999999996</v>
      </c>
      <c r="T8724" s="1">
        <v>40734</v>
      </c>
      <c r="U8724" t="s">
        <v>17540</v>
      </c>
      <c r="V8724" t="s">
        <v>20709</v>
      </c>
      <c r="W8724" t="s">
        <v>20710</v>
      </c>
      <c r="X8724" t="s">
        <v>20663</v>
      </c>
      <c r="Y8724" t="s">
        <v>20659</v>
      </c>
      <c r="Z8724">
        <v>7</v>
      </c>
      <c r="AA8724" t="s">
        <v>20670</v>
      </c>
    </row>
    <row r="8725" spans="1:27" x14ac:dyDescent="0.3">
      <c r="A8725">
        <v>17330676</v>
      </c>
      <c r="B8725" t="s">
        <v>17807</v>
      </c>
      <c r="C8725">
        <v>216</v>
      </c>
      <c r="D8725" t="s">
        <v>17667</v>
      </c>
      <c r="E8725" t="s">
        <v>17808</v>
      </c>
      <c r="F8725" t="s">
        <v>17667</v>
      </c>
      <c r="G8725" t="s">
        <v>17669</v>
      </c>
      <c r="H8725">
        <v>-84.966610000000003</v>
      </c>
      <c r="I8725">
        <v>32.534002000000001</v>
      </c>
      <c r="J8725" t="s">
        <v>17809</v>
      </c>
      <c r="K8725" t="s">
        <v>17539</v>
      </c>
      <c r="L8725" t="s">
        <v>27</v>
      </c>
      <c r="M8725" t="s">
        <v>27</v>
      </c>
      <c r="N8725" t="s">
        <v>27</v>
      </c>
      <c r="O8725" t="s">
        <v>27</v>
      </c>
      <c r="P8725">
        <v>3</v>
      </c>
      <c r="Q8725">
        <v>134</v>
      </c>
      <c r="R8725">
        <v>40</v>
      </c>
      <c r="S8725">
        <v>3.7</v>
      </c>
      <c r="T8725" s="1">
        <v>43293</v>
      </c>
      <c r="U8725" t="s">
        <v>17540</v>
      </c>
      <c r="V8725" t="s">
        <v>20705</v>
      </c>
      <c r="W8725" t="s">
        <v>20710</v>
      </c>
      <c r="X8725" t="s">
        <v>20662</v>
      </c>
      <c r="Y8725" t="s">
        <v>20659</v>
      </c>
      <c r="Z8725">
        <v>7</v>
      </c>
      <c r="AA8725" t="s">
        <v>20670</v>
      </c>
    </row>
    <row r="8726" spans="1:27" x14ac:dyDescent="0.3">
      <c r="A8726">
        <v>17342625</v>
      </c>
      <c r="B8726" t="s">
        <v>17810</v>
      </c>
      <c r="C8726">
        <v>216</v>
      </c>
      <c r="D8726" t="s">
        <v>17593</v>
      </c>
      <c r="E8726" t="s">
        <v>17811</v>
      </c>
      <c r="F8726" t="s">
        <v>17593</v>
      </c>
      <c r="G8726" t="s">
        <v>17595</v>
      </c>
      <c r="H8726">
        <v>-90.665099999999995</v>
      </c>
      <c r="I8726">
        <v>42.497399999999999</v>
      </c>
      <c r="J8726" t="s">
        <v>1095</v>
      </c>
      <c r="K8726" t="s">
        <v>17539</v>
      </c>
      <c r="L8726" t="s">
        <v>27</v>
      </c>
      <c r="M8726" t="s">
        <v>27</v>
      </c>
      <c r="N8726" t="s">
        <v>27</v>
      </c>
      <c r="O8726" t="s">
        <v>27</v>
      </c>
      <c r="P8726">
        <v>3</v>
      </c>
      <c r="Q8726">
        <v>159</v>
      </c>
      <c r="R8726">
        <v>40</v>
      </c>
      <c r="S8726">
        <v>3.6</v>
      </c>
      <c r="T8726" s="1">
        <v>41831</v>
      </c>
      <c r="U8726" t="s">
        <v>17540</v>
      </c>
      <c r="V8726" t="s">
        <v>20705</v>
      </c>
      <c r="W8726" t="s">
        <v>20710</v>
      </c>
      <c r="X8726" t="s">
        <v>20664</v>
      </c>
      <c r="Y8726" t="s">
        <v>20659</v>
      </c>
      <c r="Z8726">
        <v>7</v>
      </c>
      <c r="AA8726" t="s">
        <v>20670</v>
      </c>
    </row>
    <row r="8727" spans="1:27" x14ac:dyDescent="0.3">
      <c r="A8727">
        <v>17061237</v>
      </c>
      <c r="B8727" t="s">
        <v>17812</v>
      </c>
      <c r="C8727">
        <v>216</v>
      </c>
      <c r="D8727" t="s">
        <v>17534</v>
      </c>
      <c r="E8727" t="s">
        <v>17813</v>
      </c>
      <c r="F8727" t="s">
        <v>17814</v>
      </c>
      <c r="G8727" t="s">
        <v>17815</v>
      </c>
      <c r="H8727">
        <v>-81.381077000000005</v>
      </c>
      <c r="I8727">
        <v>28.540431999999999</v>
      </c>
      <c r="J8727" t="s">
        <v>17816</v>
      </c>
      <c r="K8727" t="s">
        <v>17539</v>
      </c>
      <c r="L8727" t="s">
        <v>27</v>
      </c>
      <c r="M8727" t="s">
        <v>27</v>
      </c>
      <c r="N8727" t="s">
        <v>27</v>
      </c>
      <c r="O8727" t="s">
        <v>27</v>
      </c>
      <c r="P8727">
        <v>3</v>
      </c>
      <c r="Q8727">
        <v>981</v>
      </c>
      <c r="R8727">
        <v>40</v>
      </c>
      <c r="S8727">
        <v>4.4000000000000004</v>
      </c>
      <c r="T8727" s="1">
        <v>41481</v>
      </c>
      <c r="U8727" t="s">
        <v>17540</v>
      </c>
      <c r="V8727" t="s">
        <v>20709</v>
      </c>
      <c r="W8727" t="s">
        <v>20710</v>
      </c>
      <c r="X8727" t="s">
        <v>20658</v>
      </c>
      <c r="Y8727" t="s">
        <v>20659</v>
      </c>
      <c r="Z8727">
        <v>7</v>
      </c>
      <c r="AA8727" t="s">
        <v>20670</v>
      </c>
    </row>
    <row r="8728" spans="1:27" x14ac:dyDescent="0.3">
      <c r="A8728">
        <v>17615915</v>
      </c>
      <c r="B8728" t="s">
        <v>17817</v>
      </c>
      <c r="C8728">
        <v>216</v>
      </c>
      <c r="D8728" t="s">
        <v>17550</v>
      </c>
      <c r="E8728" t="s">
        <v>17818</v>
      </c>
      <c r="F8728" t="s">
        <v>17550</v>
      </c>
      <c r="G8728" t="s">
        <v>17552</v>
      </c>
      <c r="H8728">
        <v>-81.095399999999998</v>
      </c>
      <c r="I8728">
        <v>32.080399999999997</v>
      </c>
      <c r="J8728" t="s">
        <v>17819</v>
      </c>
      <c r="K8728" t="s">
        <v>17539</v>
      </c>
      <c r="L8728" t="s">
        <v>27</v>
      </c>
      <c r="M8728" t="s">
        <v>27</v>
      </c>
      <c r="N8728" t="s">
        <v>27</v>
      </c>
      <c r="O8728" t="s">
        <v>27</v>
      </c>
      <c r="P8728">
        <v>3</v>
      </c>
      <c r="Q8728">
        <v>1201</v>
      </c>
      <c r="R8728">
        <v>40</v>
      </c>
      <c r="S8728">
        <v>3.3</v>
      </c>
      <c r="T8728" s="1">
        <v>40740</v>
      </c>
      <c r="U8728" t="s">
        <v>17540</v>
      </c>
      <c r="V8728" t="s">
        <v>20707</v>
      </c>
      <c r="W8728" t="s">
        <v>20710</v>
      </c>
      <c r="X8728" t="s">
        <v>20663</v>
      </c>
      <c r="Y8728" t="s">
        <v>20659</v>
      </c>
      <c r="Z8728">
        <v>7</v>
      </c>
      <c r="AA8728" t="s">
        <v>20670</v>
      </c>
    </row>
    <row r="8729" spans="1:27" x14ac:dyDescent="0.3">
      <c r="A8729">
        <v>17677978</v>
      </c>
      <c r="B8729" t="s">
        <v>17820</v>
      </c>
      <c r="C8729">
        <v>216</v>
      </c>
      <c r="D8729" t="s">
        <v>17566</v>
      </c>
      <c r="E8729" t="s">
        <v>17821</v>
      </c>
      <c r="F8729" t="s">
        <v>17566</v>
      </c>
      <c r="G8729" t="s">
        <v>17568</v>
      </c>
      <c r="H8729">
        <v>-83.279899999999998</v>
      </c>
      <c r="I8729">
        <v>30.833200000000001</v>
      </c>
      <c r="J8729" t="s">
        <v>17822</v>
      </c>
      <c r="K8729" t="s">
        <v>17539</v>
      </c>
      <c r="L8729" t="s">
        <v>27</v>
      </c>
      <c r="M8729" t="s">
        <v>27</v>
      </c>
      <c r="N8729" t="s">
        <v>27</v>
      </c>
      <c r="O8729" t="s">
        <v>27</v>
      </c>
      <c r="P8729">
        <v>3</v>
      </c>
      <c r="Q8729">
        <v>231</v>
      </c>
      <c r="R8729">
        <v>40</v>
      </c>
      <c r="S8729">
        <v>3.9</v>
      </c>
      <c r="T8729" s="1">
        <v>42918</v>
      </c>
      <c r="U8729" t="s">
        <v>17540</v>
      </c>
      <c r="V8729" t="s">
        <v>20705</v>
      </c>
      <c r="W8729" t="s">
        <v>20710</v>
      </c>
      <c r="X8729" t="s">
        <v>20668</v>
      </c>
      <c r="Y8729" t="s">
        <v>20659</v>
      </c>
      <c r="Z8729">
        <v>7</v>
      </c>
      <c r="AA8729" t="s">
        <v>20670</v>
      </c>
    </row>
    <row r="8730" spans="1:27" x14ac:dyDescent="0.3">
      <c r="A8730">
        <v>17580020</v>
      </c>
      <c r="B8730" t="s">
        <v>17823</v>
      </c>
      <c r="C8730">
        <v>216</v>
      </c>
      <c r="D8730" t="s">
        <v>17745</v>
      </c>
      <c r="E8730" t="s">
        <v>17824</v>
      </c>
      <c r="F8730" t="s">
        <v>17745</v>
      </c>
      <c r="G8730" t="s">
        <v>17747</v>
      </c>
      <c r="H8730">
        <v>-87.211082000000005</v>
      </c>
      <c r="I8730">
        <v>30.407357999999999</v>
      </c>
      <c r="J8730" t="s">
        <v>17825</v>
      </c>
      <c r="K8730" t="s">
        <v>17539</v>
      </c>
      <c r="L8730" t="s">
        <v>27</v>
      </c>
      <c r="M8730" t="s">
        <v>27</v>
      </c>
      <c r="N8730" t="s">
        <v>27</v>
      </c>
      <c r="O8730" t="s">
        <v>27</v>
      </c>
      <c r="P8730">
        <v>3</v>
      </c>
      <c r="Q8730">
        <v>1270</v>
      </c>
      <c r="R8730">
        <v>40</v>
      </c>
      <c r="S8730">
        <v>4</v>
      </c>
      <c r="T8730" s="1">
        <v>42909</v>
      </c>
      <c r="U8730" t="s">
        <v>17540</v>
      </c>
      <c r="V8730" t="s">
        <v>20705</v>
      </c>
      <c r="W8730" t="s">
        <v>20710</v>
      </c>
      <c r="X8730" t="s">
        <v>20668</v>
      </c>
      <c r="Y8730" t="s">
        <v>20671</v>
      </c>
      <c r="Z8730">
        <v>6</v>
      </c>
      <c r="AA8730" t="s">
        <v>20672</v>
      </c>
    </row>
    <row r="8731" spans="1:27" x14ac:dyDescent="0.3">
      <c r="A8731">
        <v>17615855</v>
      </c>
      <c r="B8731" t="s">
        <v>17826</v>
      </c>
      <c r="C8731">
        <v>216</v>
      </c>
      <c r="D8731" t="s">
        <v>17550</v>
      </c>
      <c r="E8731" t="s">
        <v>17827</v>
      </c>
      <c r="F8731" t="s">
        <v>17550</v>
      </c>
      <c r="G8731" t="s">
        <v>17552</v>
      </c>
      <c r="H8731">
        <v>-81.089699999999993</v>
      </c>
      <c r="I8731">
        <v>32.081200000000003</v>
      </c>
      <c r="J8731" t="s">
        <v>17828</v>
      </c>
      <c r="K8731" t="s">
        <v>17539</v>
      </c>
      <c r="L8731" t="s">
        <v>27</v>
      </c>
      <c r="M8731" t="s">
        <v>27</v>
      </c>
      <c r="N8731" t="s">
        <v>27</v>
      </c>
      <c r="O8731" t="s">
        <v>27</v>
      </c>
      <c r="P8731">
        <v>3</v>
      </c>
      <c r="Q8731">
        <v>802</v>
      </c>
      <c r="R8731">
        <v>40</v>
      </c>
      <c r="S8731">
        <v>4.0999999999999996</v>
      </c>
      <c r="T8731" s="1">
        <v>42533</v>
      </c>
      <c r="U8731" t="s">
        <v>17540</v>
      </c>
      <c r="V8731" t="s">
        <v>20709</v>
      </c>
      <c r="W8731" t="s">
        <v>20710</v>
      </c>
      <c r="X8731" t="s">
        <v>20661</v>
      </c>
      <c r="Y8731" t="s">
        <v>20671</v>
      </c>
      <c r="Z8731">
        <v>6</v>
      </c>
      <c r="AA8731" t="s">
        <v>20672</v>
      </c>
    </row>
    <row r="8732" spans="1:27" x14ac:dyDescent="0.3">
      <c r="A8732">
        <v>17621616</v>
      </c>
      <c r="B8732" t="s">
        <v>17829</v>
      </c>
      <c r="C8732">
        <v>216</v>
      </c>
      <c r="D8732" t="s">
        <v>17554</v>
      </c>
      <c r="E8732" t="s">
        <v>17830</v>
      </c>
      <c r="F8732" t="s">
        <v>17831</v>
      </c>
      <c r="G8732" t="s">
        <v>17832</v>
      </c>
      <c r="H8732">
        <v>-96.160799999999995</v>
      </c>
      <c r="I8732">
        <v>42.7956</v>
      </c>
      <c r="J8732" t="s">
        <v>17833</v>
      </c>
      <c r="K8732" t="s">
        <v>17539</v>
      </c>
      <c r="L8732" t="s">
        <v>27</v>
      </c>
      <c r="M8732" t="s">
        <v>27</v>
      </c>
      <c r="N8732" t="s">
        <v>27</v>
      </c>
      <c r="O8732" t="s">
        <v>27</v>
      </c>
      <c r="P8732">
        <v>3</v>
      </c>
      <c r="Q8732">
        <v>100</v>
      </c>
      <c r="R8732">
        <v>40</v>
      </c>
      <c r="S8732">
        <v>3.7</v>
      </c>
      <c r="T8732" s="1">
        <v>42173</v>
      </c>
      <c r="U8732" t="s">
        <v>17540</v>
      </c>
      <c r="V8732" t="s">
        <v>20705</v>
      </c>
      <c r="W8732" t="s">
        <v>20710</v>
      </c>
      <c r="X8732" t="s">
        <v>20669</v>
      </c>
      <c r="Y8732" t="s">
        <v>20671</v>
      </c>
      <c r="Z8732">
        <v>6</v>
      </c>
      <c r="AA8732" t="s">
        <v>20672</v>
      </c>
    </row>
    <row r="8733" spans="1:27" x14ac:dyDescent="0.3">
      <c r="A8733">
        <v>17095236</v>
      </c>
      <c r="B8733" t="s">
        <v>17834</v>
      </c>
      <c r="C8733">
        <v>216</v>
      </c>
      <c r="D8733" t="s">
        <v>17560</v>
      </c>
      <c r="E8733" t="s">
        <v>17835</v>
      </c>
      <c r="F8733" t="s">
        <v>17836</v>
      </c>
      <c r="G8733" t="s">
        <v>17837</v>
      </c>
      <c r="H8733">
        <v>-82.412940000000006</v>
      </c>
      <c r="I8733">
        <v>28.082909000000001</v>
      </c>
      <c r="J8733" t="s">
        <v>17838</v>
      </c>
      <c r="K8733" t="s">
        <v>17539</v>
      </c>
      <c r="L8733" t="s">
        <v>27</v>
      </c>
      <c r="M8733" t="s">
        <v>27</v>
      </c>
      <c r="N8733" t="s">
        <v>27</v>
      </c>
      <c r="O8733" t="s">
        <v>27</v>
      </c>
      <c r="P8733">
        <v>3</v>
      </c>
      <c r="Q8733">
        <v>1413</v>
      </c>
      <c r="R8733">
        <v>40</v>
      </c>
      <c r="S8733">
        <v>4.9000000000000004</v>
      </c>
      <c r="T8733" s="1">
        <v>41808</v>
      </c>
      <c r="U8733" t="s">
        <v>17540</v>
      </c>
      <c r="V8733" t="s">
        <v>20709</v>
      </c>
      <c r="W8733" t="s">
        <v>20710</v>
      </c>
      <c r="X8733" t="s">
        <v>20664</v>
      </c>
      <c r="Y8733" t="s">
        <v>20671</v>
      </c>
      <c r="Z8733">
        <v>6</v>
      </c>
      <c r="AA8733" t="s">
        <v>20672</v>
      </c>
    </row>
    <row r="8734" spans="1:27" x14ac:dyDescent="0.3">
      <c r="A8734">
        <v>17330048</v>
      </c>
      <c r="B8734" t="s">
        <v>17839</v>
      </c>
      <c r="C8734">
        <v>216</v>
      </c>
      <c r="D8734" t="s">
        <v>17667</v>
      </c>
      <c r="E8734" t="s">
        <v>17840</v>
      </c>
      <c r="F8734" t="s">
        <v>17667</v>
      </c>
      <c r="G8734" t="s">
        <v>17669</v>
      </c>
      <c r="H8734">
        <v>-84.953670000000002</v>
      </c>
      <c r="I8734">
        <v>32.513154</v>
      </c>
      <c r="J8734" t="s">
        <v>17841</v>
      </c>
      <c r="K8734" t="s">
        <v>17539</v>
      </c>
      <c r="L8734" t="s">
        <v>27</v>
      </c>
      <c r="M8734" t="s">
        <v>27</v>
      </c>
      <c r="N8734" t="s">
        <v>27</v>
      </c>
      <c r="O8734" t="s">
        <v>27</v>
      </c>
      <c r="P8734">
        <v>3</v>
      </c>
      <c r="Q8734">
        <v>722</v>
      </c>
      <c r="R8734">
        <v>40</v>
      </c>
      <c r="S8734">
        <v>4.2</v>
      </c>
      <c r="T8734" s="1">
        <v>42867</v>
      </c>
      <c r="U8734" t="s">
        <v>17540</v>
      </c>
      <c r="V8734" t="s">
        <v>20709</v>
      </c>
      <c r="W8734" t="s">
        <v>20710</v>
      </c>
      <c r="X8734" t="s">
        <v>20668</v>
      </c>
      <c r="Y8734" t="s">
        <v>20671</v>
      </c>
      <c r="Z8734">
        <v>5</v>
      </c>
      <c r="AA8734" t="s">
        <v>20630</v>
      </c>
    </row>
    <row r="8735" spans="1:27" x14ac:dyDescent="0.3">
      <c r="A8735">
        <v>17258036</v>
      </c>
      <c r="B8735" t="s">
        <v>17842</v>
      </c>
      <c r="C8735">
        <v>216</v>
      </c>
      <c r="D8735" t="s">
        <v>17623</v>
      </c>
      <c r="E8735" t="s">
        <v>17843</v>
      </c>
      <c r="F8735" t="s">
        <v>17844</v>
      </c>
      <c r="G8735" t="s">
        <v>17845</v>
      </c>
      <c r="H8735">
        <v>-93.630080300000003</v>
      </c>
      <c r="I8735">
        <v>41.585743100000002</v>
      </c>
      <c r="J8735" t="s">
        <v>1883</v>
      </c>
      <c r="K8735" t="s">
        <v>17539</v>
      </c>
      <c r="L8735" t="s">
        <v>27</v>
      </c>
      <c r="M8735" t="s">
        <v>27</v>
      </c>
      <c r="N8735" t="s">
        <v>27</v>
      </c>
      <c r="O8735" t="s">
        <v>27</v>
      </c>
      <c r="P8735">
        <v>3</v>
      </c>
      <c r="Q8735">
        <v>1109</v>
      </c>
      <c r="R8735">
        <v>40</v>
      </c>
      <c r="S8735">
        <v>4.5</v>
      </c>
      <c r="T8735" s="1">
        <v>41786</v>
      </c>
      <c r="U8735" t="s">
        <v>17540</v>
      </c>
      <c r="V8735" t="s">
        <v>20709</v>
      </c>
      <c r="W8735" t="s">
        <v>20710</v>
      </c>
      <c r="X8735" t="s">
        <v>20664</v>
      </c>
      <c r="Y8735" t="s">
        <v>20671</v>
      </c>
      <c r="Z8735">
        <v>5</v>
      </c>
      <c r="AA8735" t="s">
        <v>20630</v>
      </c>
    </row>
    <row r="8736" spans="1:27" x14ac:dyDescent="0.3">
      <c r="A8736">
        <v>17342811</v>
      </c>
      <c r="B8736" t="s">
        <v>17846</v>
      </c>
      <c r="C8736">
        <v>216</v>
      </c>
      <c r="D8736" t="s">
        <v>17593</v>
      </c>
      <c r="E8736" t="s">
        <v>17847</v>
      </c>
      <c r="F8736" t="s">
        <v>17593</v>
      </c>
      <c r="G8736" t="s">
        <v>17595</v>
      </c>
      <c r="H8736">
        <v>-90.712084000000004</v>
      </c>
      <c r="I8736">
        <v>42.492963000000003</v>
      </c>
      <c r="J8736" t="s">
        <v>17569</v>
      </c>
      <c r="K8736" t="s">
        <v>17539</v>
      </c>
      <c r="L8736" t="s">
        <v>27</v>
      </c>
      <c r="M8736" t="s">
        <v>27</v>
      </c>
      <c r="N8736" t="s">
        <v>27</v>
      </c>
      <c r="O8736" t="s">
        <v>27</v>
      </c>
      <c r="P8736">
        <v>3</v>
      </c>
      <c r="Q8736">
        <v>83</v>
      </c>
      <c r="R8736">
        <v>40</v>
      </c>
      <c r="S8736">
        <v>3.7</v>
      </c>
      <c r="T8736" s="1">
        <v>41403</v>
      </c>
      <c r="U8736" t="s">
        <v>17540</v>
      </c>
      <c r="V8736" t="s">
        <v>20705</v>
      </c>
      <c r="W8736" t="s">
        <v>20710</v>
      </c>
      <c r="X8736" t="s">
        <v>20658</v>
      </c>
      <c r="Y8736" t="s">
        <v>20671</v>
      </c>
      <c r="Z8736">
        <v>5</v>
      </c>
      <c r="AA8736" t="s">
        <v>20630</v>
      </c>
    </row>
    <row r="8737" spans="1:27" x14ac:dyDescent="0.3">
      <c r="A8737">
        <v>17375198</v>
      </c>
      <c r="B8737" t="s">
        <v>17848</v>
      </c>
      <c r="C8737">
        <v>216</v>
      </c>
      <c r="D8737" t="s">
        <v>17732</v>
      </c>
      <c r="E8737" t="s">
        <v>17849</v>
      </c>
      <c r="F8737" t="s">
        <v>17850</v>
      </c>
      <c r="G8737" t="s">
        <v>17851</v>
      </c>
      <c r="H8737">
        <v>-83.926216999999994</v>
      </c>
      <c r="I8737">
        <v>34.185707000000001</v>
      </c>
      <c r="J8737" t="s">
        <v>17852</v>
      </c>
      <c r="K8737" t="s">
        <v>17539</v>
      </c>
      <c r="L8737" t="s">
        <v>27</v>
      </c>
      <c r="M8737" t="s">
        <v>27</v>
      </c>
      <c r="N8737" t="s">
        <v>27</v>
      </c>
      <c r="O8737" t="s">
        <v>27</v>
      </c>
      <c r="P8737">
        <v>3</v>
      </c>
      <c r="Q8737">
        <v>164</v>
      </c>
      <c r="R8737">
        <v>40</v>
      </c>
      <c r="S8737">
        <v>4.3</v>
      </c>
      <c r="T8737" s="1">
        <v>41401</v>
      </c>
      <c r="U8737" t="s">
        <v>17540</v>
      </c>
      <c r="V8737" t="s">
        <v>20709</v>
      </c>
      <c r="W8737" t="s">
        <v>20710</v>
      </c>
      <c r="X8737" t="s">
        <v>20658</v>
      </c>
      <c r="Y8737" t="s">
        <v>20671</v>
      </c>
      <c r="Z8737">
        <v>5</v>
      </c>
      <c r="AA8737" t="s">
        <v>20630</v>
      </c>
    </row>
    <row r="8738" spans="1:27" x14ac:dyDescent="0.3">
      <c r="A8738">
        <v>17534788</v>
      </c>
      <c r="B8738" t="s">
        <v>17853</v>
      </c>
      <c r="C8738">
        <v>216</v>
      </c>
      <c r="D8738" t="s">
        <v>17854</v>
      </c>
      <c r="E8738" t="s">
        <v>17855</v>
      </c>
      <c r="F8738" t="s">
        <v>17854</v>
      </c>
      <c r="G8738" t="s">
        <v>17856</v>
      </c>
      <c r="H8738">
        <v>-106.057666</v>
      </c>
      <c r="I8738">
        <v>36.313637999999997</v>
      </c>
      <c r="J8738" t="s">
        <v>17857</v>
      </c>
      <c r="K8738" t="s">
        <v>17539</v>
      </c>
      <c r="L8738" t="s">
        <v>27</v>
      </c>
      <c r="M8738" t="s">
        <v>27</v>
      </c>
      <c r="N8738" t="s">
        <v>27</v>
      </c>
      <c r="O8738" t="s">
        <v>27</v>
      </c>
      <c r="P8738">
        <v>3</v>
      </c>
      <c r="Q8738">
        <v>30</v>
      </c>
      <c r="R8738">
        <v>40</v>
      </c>
      <c r="S8738">
        <v>3.6</v>
      </c>
      <c r="T8738" s="1">
        <v>40324</v>
      </c>
      <c r="U8738" t="s">
        <v>17540</v>
      </c>
      <c r="V8738" t="s">
        <v>20705</v>
      </c>
      <c r="W8738" t="s">
        <v>20710</v>
      </c>
      <c r="X8738" t="s">
        <v>20667</v>
      </c>
      <c r="Y8738" t="s">
        <v>20671</v>
      </c>
      <c r="Z8738">
        <v>5</v>
      </c>
      <c r="AA8738" t="s">
        <v>20630</v>
      </c>
    </row>
    <row r="8739" spans="1:27" x14ac:dyDescent="0.3">
      <c r="A8739">
        <v>17059012</v>
      </c>
      <c r="B8739" t="s">
        <v>17858</v>
      </c>
      <c r="C8739">
        <v>216</v>
      </c>
      <c r="D8739" t="s">
        <v>17534</v>
      </c>
      <c r="E8739" t="s">
        <v>17859</v>
      </c>
      <c r="F8739" t="s">
        <v>17860</v>
      </c>
      <c r="G8739" t="s">
        <v>17861</v>
      </c>
      <c r="H8739">
        <v>-81.266870999999995</v>
      </c>
      <c r="I8739">
        <v>28.811653</v>
      </c>
      <c r="J8739" t="s">
        <v>17780</v>
      </c>
      <c r="K8739" t="s">
        <v>17539</v>
      </c>
      <c r="L8739" t="s">
        <v>27</v>
      </c>
      <c r="M8739" t="s">
        <v>27</v>
      </c>
      <c r="N8739" t="s">
        <v>27</v>
      </c>
      <c r="O8739" t="s">
        <v>27</v>
      </c>
      <c r="P8739">
        <v>3</v>
      </c>
      <c r="Q8739">
        <v>1699</v>
      </c>
      <c r="R8739">
        <v>40</v>
      </c>
      <c r="S8739">
        <v>4.8</v>
      </c>
      <c r="T8739" s="1">
        <v>43238</v>
      </c>
      <c r="U8739" t="s">
        <v>17540</v>
      </c>
      <c r="V8739" t="s">
        <v>20709</v>
      </c>
      <c r="W8739" t="s">
        <v>20710</v>
      </c>
      <c r="X8739" t="s">
        <v>20662</v>
      </c>
      <c r="Y8739" t="s">
        <v>20671</v>
      </c>
      <c r="Z8739">
        <v>5</v>
      </c>
      <c r="AA8739" t="s">
        <v>20630</v>
      </c>
    </row>
    <row r="8740" spans="1:27" x14ac:dyDescent="0.3">
      <c r="A8740">
        <v>17580539</v>
      </c>
      <c r="B8740" t="s">
        <v>17862</v>
      </c>
      <c r="C8740">
        <v>216</v>
      </c>
      <c r="D8740" t="s">
        <v>17745</v>
      </c>
      <c r="E8740" t="s">
        <v>17863</v>
      </c>
      <c r="F8740" t="s">
        <v>17787</v>
      </c>
      <c r="G8740" t="s">
        <v>17788</v>
      </c>
      <c r="H8740">
        <v>-87.149178000000006</v>
      </c>
      <c r="I8740">
        <v>30.34262</v>
      </c>
      <c r="J8740" t="s">
        <v>17864</v>
      </c>
      <c r="K8740" t="s">
        <v>17539</v>
      </c>
      <c r="L8740" t="s">
        <v>27</v>
      </c>
      <c r="M8740" t="s">
        <v>27</v>
      </c>
      <c r="N8740" t="s">
        <v>27</v>
      </c>
      <c r="O8740" t="s">
        <v>27</v>
      </c>
      <c r="P8740">
        <v>3</v>
      </c>
      <c r="Q8740">
        <v>905</v>
      </c>
      <c r="R8740">
        <v>40</v>
      </c>
      <c r="S8740">
        <v>4.3</v>
      </c>
      <c r="T8740" s="1">
        <v>42151</v>
      </c>
      <c r="U8740" t="s">
        <v>17540</v>
      </c>
      <c r="V8740" t="s">
        <v>20709</v>
      </c>
      <c r="W8740" t="s">
        <v>20710</v>
      </c>
      <c r="X8740" t="s">
        <v>20669</v>
      </c>
      <c r="Y8740" t="s">
        <v>20671</v>
      </c>
      <c r="Z8740">
        <v>5</v>
      </c>
      <c r="AA8740" t="s">
        <v>20630</v>
      </c>
    </row>
    <row r="8741" spans="1:27" x14ac:dyDescent="0.3">
      <c r="A8741">
        <v>17582625</v>
      </c>
      <c r="B8741" t="s">
        <v>17865</v>
      </c>
      <c r="C8741">
        <v>216</v>
      </c>
      <c r="D8741" t="s">
        <v>17645</v>
      </c>
      <c r="E8741" t="s">
        <v>17866</v>
      </c>
      <c r="F8741" t="s">
        <v>17645</v>
      </c>
      <c r="G8741" t="s">
        <v>17647</v>
      </c>
      <c r="H8741">
        <v>-112.432</v>
      </c>
      <c r="I8741">
        <v>42.901200000000003</v>
      </c>
      <c r="J8741" t="s">
        <v>17558</v>
      </c>
      <c r="K8741" t="s">
        <v>17539</v>
      </c>
      <c r="L8741" t="s">
        <v>27</v>
      </c>
      <c r="M8741" t="s">
        <v>27</v>
      </c>
      <c r="N8741" t="s">
        <v>27</v>
      </c>
      <c r="O8741" t="s">
        <v>27</v>
      </c>
      <c r="P8741">
        <v>3</v>
      </c>
      <c r="Q8741">
        <v>85</v>
      </c>
      <c r="R8741">
        <v>40</v>
      </c>
      <c r="S8741">
        <v>3.6</v>
      </c>
      <c r="T8741" s="1">
        <v>42504</v>
      </c>
      <c r="U8741" t="s">
        <v>17540</v>
      </c>
      <c r="V8741" t="s">
        <v>20705</v>
      </c>
      <c r="W8741" t="s">
        <v>20710</v>
      </c>
      <c r="X8741" t="s">
        <v>20661</v>
      </c>
      <c r="Y8741" t="s">
        <v>20671</v>
      </c>
      <c r="Z8741">
        <v>5</v>
      </c>
      <c r="AA8741" t="s">
        <v>20630</v>
      </c>
    </row>
    <row r="8742" spans="1:27" x14ac:dyDescent="0.3">
      <c r="A8742">
        <v>17677988</v>
      </c>
      <c r="B8742" t="s">
        <v>17867</v>
      </c>
      <c r="C8742">
        <v>216</v>
      </c>
      <c r="D8742" t="s">
        <v>17566</v>
      </c>
      <c r="E8742" t="s">
        <v>17868</v>
      </c>
      <c r="F8742" t="s">
        <v>17566</v>
      </c>
      <c r="G8742" t="s">
        <v>17568</v>
      </c>
      <c r="H8742">
        <v>-83.317084300000005</v>
      </c>
      <c r="I8742">
        <v>30.816436400000001</v>
      </c>
      <c r="J8742" t="s">
        <v>17833</v>
      </c>
      <c r="K8742" t="s">
        <v>17539</v>
      </c>
      <c r="L8742" t="s">
        <v>27</v>
      </c>
      <c r="M8742" t="s">
        <v>27</v>
      </c>
      <c r="N8742" t="s">
        <v>27</v>
      </c>
      <c r="O8742" t="s">
        <v>27</v>
      </c>
      <c r="P8742">
        <v>3</v>
      </c>
      <c r="Q8742">
        <v>216</v>
      </c>
      <c r="R8742">
        <v>40</v>
      </c>
      <c r="S8742">
        <v>3.7</v>
      </c>
      <c r="T8742" s="1">
        <v>42507</v>
      </c>
      <c r="U8742" t="s">
        <v>17540</v>
      </c>
      <c r="V8742" t="s">
        <v>20705</v>
      </c>
      <c r="W8742" t="s">
        <v>20710</v>
      </c>
      <c r="X8742" t="s">
        <v>20661</v>
      </c>
      <c r="Y8742" t="s">
        <v>20671</v>
      </c>
      <c r="Z8742">
        <v>5</v>
      </c>
      <c r="AA8742" t="s">
        <v>20630</v>
      </c>
    </row>
    <row r="8743" spans="1:27" x14ac:dyDescent="0.3">
      <c r="A8743">
        <v>17294712</v>
      </c>
      <c r="B8743" t="s">
        <v>17869</v>
      </c>
      <c r="C8743">
        <v>216</v>
      </c>
      <c r="D8743" t="s">
        <v>17634</v>
      </c>
      <c r="E8743" t="s">
        <v>17870</v>
      </c>
      <c r="F8743" t="s">
        <v>17634</v>
      </c>
      <c r="G8743" t="s">
        <v>17707</v>
      </c>
      <c r="H8743">
        <v>-82.030100000000004</v>
      </c>
      <c r="I8743">
        <v>33.4848</v>
      </c>
      <c r="J8743" t="s">
        <v>17871</v>
      </c>
      <c r="K8743" t="s">
        <v>17539</v>
      </c>
      <c r="L8743" t="s">
        <v>27</v>
      </c>
      <c r="M8743" t="s">
        <v>27</v>
      </c>
      <c r="N8743" t="s">
        <v>27</v>
      </c>
      <c r="O8743" t="s">
        <v>27</v>
      </c>
      <c r="P8743">
        <v>3</v>
      </c>
      <c r="Q8743">
        <v>647</v>
      </c>
      <c r="R8743">
        <v>40</v>
      </c>
      <c r="S8743">
        <v>4.2</v>
      </c>
      <c r="T8743" s="1">
        <v>42112</v>
      </c>
      <c r="U8743" t="s">
        <v>17540</v>
      </c>
      <c r="V8743" t="s">
        <v>20709</v>
      </c>
      <c r="W8743" t="s">
        <v>20710</v>
      </c>
      <c r="X8743" t="s">
        <v>20669</v>
      </c>
      <c r="Y8743" t="s">
        <v>20671</v>
      </c>
      <c r="Z8743">
        <v>4</v>
      </c>
      <c r="AA8743" t="s">
        <v>20673</v>
      </c>
    </row>
    <row r="8744" spans="1:27" x14ac:dyDescent="0.3">
      <c r="A8744">
        <v>17304726</v>
      </c>
      <c r="B8744" t="s">
        <v>17872</v>
      </c>
      <c r="C8744">
        <v>216</v>
      </c>
      <c r="D8744" t="s">
        <v>17571</v>
      </c>
      <c r="E8744" t="s">
        <v>17873</v>
      </c>
      <c r="F8744" t="s">
        <v>17571</v>
      </c>
      <c r="G8744" t="s">
        <v>17573</v>
      </c>
      <c r="H8744">
        <v>-116.280614</v>
      </c>
      <c r="I8744">
        <v>43.591706000000002</v>
      </c>
      <c r="J8744" t="s">
        <v>17874</v>
      </c>
      <c r="K8744" t="s">
        <v>17539</v>
      </c>
      <c r="L8744" t="s">
        <v>27</v>
      </c>
      <c r="M8744" t="s">
        <v>27</v>
      </c>
      <c r="N8744" t="s">
        <v>27</v>
      </c>
      <c r="O8744" t="s">
        <v>27</v>
      </c>
      <c r="P8744">
        <v>3</v>
      </c>
      <c r="Q8744">
        <v>435</v>
      </c>
      <c r="R8744">
        <v>40</v>
      </c>
      <c r="S8744">
        <v>4</v>
      </c>
      <c r="T8744" s="1">
        <v>42098</v>
      </c>
      <c r="U8744" t="s">
        <v>17540</v>
      </c>
      <c r="V8744" t="s">
        <v>20705</v>
      </c>
      <c r="W8744" t="s">
        <v>20710</v>
      </c>
      <c r="X8744" t="s">
        <v>20669</v>
      </c>
      <c r="Y8744" t="s">
        <v>20671</v>
      </c>
      <c r="Z8744">
        <v>4</v>
      </c>
      <c r="AA8744" t="s">
        <v>20673</v>
      </c>
    </row>
    <row r="8745" spans="1:27" x14ac:dyDescent="0.3">
      <c r="A8745">
        <v>17330546</v>
      </c>
      <c r="B8745" t="s">
        <v>17875</v>
      </c>
      <c r="C8745">
        <v>216</v>
      </c>
      <c r="D8745" t="s">
        <v>17667</v>
      </c>
      <c r="E8745" t="s">
        <v>17876</v>
      </c>
      <c r="F8745" t="s">
        <v>17877</v>
      </c>
      <c r="G8745" t="s">
        <v>17878</v>
      </c>
      <c r="H8745">
        <v>-85.021299999999997</v>
      </c>
      <c r="I8745">
        <v>32.7455</v>
      </c>
      <c r="J8745" t="s">
        <v>17558</v>
      </c>
      <c r="K8745" t="s">
        <v>17539</v>
      </c>
      <c r="L8745" t="s">
        <v>27</v>
      </c>
      <c r="M8745" t="s">
        <v>27</v>
      </c>
      <c r="N8745" t="s">
        <v>27</v>
      </c>
      <c r="O8745" t="s">
        <v>27</v>
      </c>
      <c r="P8745">
        <v>3</v>
      </c>
      <c r="Q8745">
        <v>235</v>
      </c>
      <c r="R8745">
        <v>40</v>
      </c>
      <c r="S8745">
        <v>4.4000000000000004</v>
      </c>
      <c r="T8745" s="1">
        <v>42103</v>
      </c>
      <c r="U8745" t="s">
        <v>17540</v>
      </c>
      <c r="V8745" t="s">
        <v>20709</v>
      </c>
      <c r="W8745" t="s">
        <v>20710</v>
      </c>
      <c r="X8745" t="s">
        <v>20669</v>
      </c>
      <c r="Y8745" t="s">
        <v>20671</v>
      </c>
      <c r="Z8745">
        <v>4</v>
      </c>
      <c r="AA8745" t="s">
        <v>20673</v>
      </c>
    </row>
    <row r="8746" spans="1:27" x14ac:dyDescent="0.3">
      <c r="A8746">
        <v>17258154</v>
      </c>
      <c r="B8746" t="s">
        <v>17879</v>
      </c>
      <c r="C8746">
        <v>216</v>
      </c>
      <c r="D8746" t="s">
        <v>17623</v>
      </c>
      <c r="E8746" t="s">
        <v>17880</v>
      </c>
      <c r="F8746" t="s">
        <v>17844</v>
      </c>
      <c r="G8746" t="s">
        <v>17845</v>
      </c>
      <c r="H8746">
        <v>-93.620726000000005</v>
      </c>
      <c r="I8746">
        <v>41.585360000000001</v>
      </c>
      <c r="J8746" t="s">
        <v>17697</v>
      </c>
      <c r="K8746" t="s">
        <v>17539</v>
      </c>
      <c r="L8746" t="s">
        <v>27</v>
      </c>
      <c r="M8746" t="s">
        <v>27</v>
      </c>
      <c r="N8746" t="s">
        <v>27</v>
      </c>
      <c r="O8746" t="s">
        <v>27</v>
      </c>
      <c r="P8746">
        <v>3</v>
      </c>
      <c r="Q8746">
        <v>370</v>
      </c>
      <c r="R8746">
        <v>40</v>
      </c>
      <c r="S8746">
        <v>4.2</v>
      </c>
      <c r="T8746" s="1">
        <v>41004</v>
      </c>
      <c r="U8746" t="s">
        <v>17540</v>
      </c>
      <c r="V8746" t="s">
        <v>20709</v>
      </c>
      <c r="W8746" t="s">
        <v>20710</v>
      </c>
      <c r="X8746" t="s">
        <v>20665</v>
      </c>
      <c r="Y8746" t="s">
        <v>20671</v>
      </c>
      <c r="Z8746">
        <v>4</v>
      </c>
      <c r="AA8746" t="s">
        <v>20673</v>
      </c>
    </row>
    <row r="8747" spans="1:27" x14ac:dyDescent="0.3">
      <c r="A8747">
        <v>17580422</v>
      </c>
      <c r="B8747" t="s">
        <v>17881</v>
      </c>
      <c r="C8747">
        <v>216</v>
      </c>
      <c r="D8747" t="s">
        <v>17745</v>
      </c>
      <c r="E8747" t="s">
        <v>17882</v>
      </c>
      <c r="F8747" t="s">
        <v>17787</v>
      </c>
      <c r="G8747" t="s">
        <v>17788</v>
      </c>
      <c r="H8747">
        <v>-87.164376000000004</v>
      </c>
      <c r="I8747">
        <v>30.327864000000002</v>
      </c>
      <c r="J8747" t="s">
        <v>17883</v>
      </c>
      <c r="K8747" t="s">
        <v>17539</v>
      </c>
      <c r="L8747" t="s">
        <v>27</v>
      </c>
      <c r="M8747" t="s">
        <v>27</v>
      </c>
      <c r="N8747" t="s">
        <v>27</v>
      </c>
      <c r="O8747" t="s">
        <v>27</v>
      </c>
      <c r="P8747">
        <v>3</v>
      </c>
      <c r="Q8747">
        <v>1408</v>
      </c>
      <c r="R8747">
        <v>40</v>
      </c>
      <c r="S8747">
        <v>4.4000000000000004</v>
      </c>
      <c r="T8747" s="1">
        <v>40276</v>
      </c>
      <c r="U8747" t="s">
        <v>17540</v>
      </c>
      <c r="V8747" t="s">
        <v>20709</v>
      </c>
      <c r="W8747" t="s">
        <v>20710</v>
      </c>
      <c r="X8747" t="s">
        <v>20667</v>
      </c>
      <c r="Y8747" t="s">
        <v>20671</v>
      </c>
      <c r="Z8747">
        <v>4</v>
      </c>
      <c r="AA8747" t="s">
        <v>20673</v>
      </c>
    </row>
    <row r="8748" spans="1:27" x14ac:dyDescent="0.3">
      <c r="A8748">
        <v>17621833</v>
      </c>
      <c r="B8748" t="s">
        <v>17884</v>
      </c>
      <c r="C8748">
        <v>216</v>
      </c>
      <c r="D8748" t="s">
        <v>17554</v>
      </c>
      <c r="E8748" t="s">
        <v>17885</v>
      </c>
      <c r="F8748" t="s">
        <v>17554</v>
      </c>
      <c r="G8748" t="s">
        <v>17759</v>
      </c>
      <c r="H8748">
        <v>-96.418000000000006</v>
      </c>
      <c r="I8748">
        <v>42.5212</v>
      </c>
      <c r="J8748" t="s">
        <v>17558</v>
      </c>
      <c r="K8748" t="s">
        <v>17539</v>
      </c>
      <c r="L8748" t="s">
        <v>27</v>
      </c>
      <c r="M8748" t="s">
        <v>27</v>
      </c>
      <c r="N8748" t="s">
        <v>27</v>
      </c>
      <c r="O8748" t="s">
        <v>27</v>
      </c>
      <c r="P8748">
        <v>3</v>
      </c>
      <c r="Q8748">
        <v>146</v>
      </c>
      <c r="R8748">
        <v>40</v>
      </c>
      <c r="S8748">
        <v>3.7</v>
      </c>
      <c r="T8748" s="1">
        <v>42828</v>
      </c>
      <c r="U8748" t="s">
        <v>17540</v>
      </c>
      <c r="V8748" t="s">
        <v>20705</v>
      </c>
      <c r="W8748" t="s">
        <v>20710</v>
      </c>
      <c r="X8748" t="s">
        <v>20668</v>
      </c>
      <c r="Y8748" t="s">
        <v>20671</v>
      </c>
      <c r="Z8748">
        <v>4</v>
      </c>
      <c r="AA8748" t="s">
        <v>20673</v>
      </c>
    </row>
    <row r="8749" spans="1:27" x14ac:dyDescent="0.3">
      <c r="A8749">
        <v>17093135</v>
      </c>
      <c r="B8749" t="s">
        <v>17886</v>
      </c>
      <c r="C8749">
        <v>216</v>
      </c>
      <c r="D8749" t="s">
        <v>17560</v>
      </c>
      <c r="E8749" t="s">
        <v>17887</v>
      </c>
      <c r="F8749" t="s">
        <v>17888</v>
      </c>
      <c r="G8749" t="s">
        <v>17889</v>
      </c>
      <c r="H8749">
        <v>-82.820856000000006</v>
      </c>
      <c r="I8749">
        <v>27.816085999999999</v>
      </c>
      <c r="J8749" t="s">
        <v>17890</v>
      </c>
      <c r="K8749" t="s">
        <v>17539</v>
      </c>
      <c r="L8749" t="s">
        <v>27</v>
      </c>
      <c r="M8749" t="s">
        <v>27</v>
      </c>
      <c r="N8749" t="s">
        <v>27</v>
      </c>
      <c r="O8749" t="s">
        <v>27</v>
      </c>
      <c r="P8749">
        <v>3</v>
      </c>
      <c r="Q8749">
        <v>844</v>
      </c>
      <c r="R8749">
        <v>40</v>
      </c>
      <c r="S8749">
        <v>4.5</v>
      </c>
      <c r="T8749" s="1">
        <v>41754</v>
      </c>
      <c r="U8749" t="s">
        <v>17540</v>
      </c>
      <c r="V8749" t="s">
        <v>20709</v>
      </c>
      <c r="W8749" t="s">
        <v>20710</v>
      </c>
      <c r="X8749" t="s">
        <v>20664</v>
      </c>
      <c r="Y8749" t="s">
        <v>20671</v>
      </c>
      <c r="Z8749">
        <v>4</v>
      </c>
      <c r="AA8749" t="s">
        <v>20673</v>
      </c>
    </row>
    <row r="8750" spans="1:27" x14ac:dyDescent="0.3">
      <c r="A8750">
        <v>17095979</v>
      </c>
      <c r="B8750" t="s">
        <v>17891</v>
      </c>
      <c r="C8750">
        <v>216</v>
      </c>
      <c r="D8750" t="s">
        <v>17560</v>
      </c>
      <c r="E8750" t="s">
        <v>17892</v>
      </c>
      <c r="F8750" t="s">
        <v>17893</v>
      </c>
      <c r="G8750" t="s">
        <v>17894</v>
      </c>
      <c r="H8750">
        <v>-82.638842999999994</v>
      </c>
      <c r="I8750">
        <v>27.816848</v>
      </c>
      <c r="J8750" t="s">
        <v>17895</v>
      </c>
      <c r="K8750" t="s">
        <v>17539</v>
      </c>
      <c r="L8750" t="s">
        <v>27</v>
      </c>
      <c r="M8750" t="s">
        <v>27</v>
      </c>
      <c r="N8750" t="s">
        <v>27</v>
      </c>
      <c r="O8750" t="s">
        <v>27</v>
      </c>
      <c r="P8750">
        <v>3</v>
      </c>
      <c r="Q8750">
        <v>1203</v>
      </c>
      <c r="R8750">
        <v>40</v>
      </c>
      <c r="S8750">
        <v>4.5</v>
      </c>
      <c r="T8750" s="1">
        <v>42840</v>
      </c>
      <c r="U8750" t="s">
        <v>17540</v>
      </c>
      <c r="V8750" t="s">
        <v>20709</v>
      </c>
      <c r="W8750" t="s">
        <v>20710</v>
      </c>
      <c r="X8750" t="s">
        <v>20668</v>
      </c>
      <c r="Y8750" t="s">
        <v>20671</v>
      </c>
      <c r="Z8750">
        <v>4</v>
      </c>
      <c r="AA8750" t="s">
        <v>20673</v>
      </c>
    </row>
    <row r="8751" spans="1:27" x14ac:dyDescent="0.3">
      <c r="A8751">
        <v>17093124</v>
      </c>
      <c r="B8751" t="s">
        <v>17896</v>
      </c>
      <c r="C8751">
        <v>216</v>
      </c>
      <c r="D8751" t="s">
        <v>17560</v>
      </c>
      <c r="E8751" t="s">
        <v>17897</v>
      </c>
      <c r="F8751" t="s">
        <v>17898</v>
      </c>
      <c r="G8751" t="s">
        <v>17899</v>
      </c>
      <c r="H8751">
        <v>-82.435149899999999</v>
      </c>
      <c r="I8751">
        <v>27.959883999999999</v>
      </c>
      <c r="J8751" t="s">
        <v>17900</v>
      </c>
      <c r="K8751" t="s">
        <v>17539</v>
      </c>
      <c r="L8751" t="s">
        <v>27</v>
      </c>
      <c r="M8751" t="s">
        <v>27</v>
      </c>
      <c r="N8751" t="s">
        <v>27</v>
      </c>
      <c r="O8751" t="s">
        <v>27</v>
      </c>
      <c r="P8751">
        <v>3</v>
      </c>
      <c r="Q8751">
        <v>1746</v>
      </c>
      <c r="R8751">
        <v>40</v>
      </c>
      <c r="S8751">
        <v>4.4000000000000004</v>
      </c>
      <c r="T8751" s="1">
        <v>41005</v>
      </c>
      <c r="U8751" t="s">
        <v>17540</v>
      </c>
      <c r="V8751" t="s">
        <v>20709</v>
      </c>
      <c r="W8751" t="s">
        <v>20710</v>
      </c>
      <c r="X8751" t="s">
        <v>20665</v>
      </c>
      <c r="Y8751" t="s">
        <v>20671</v>
      </c>
      <c r="Z8751">
        <v>4</v>
      </c>
      <c r="AA8751" t="s">
        <v>20673</v>
      </c>
    </row>
    <row r="8752" spans="1:27" x14ac:dyDescent="0.3">
      <c r="A8752">
        <v>17678055</v>
      </c>
      <c r="B8752" t="s">
        <v>17901</v>
      </c>
      <c r="C8752">
        <v>216</v>
      </c>
      <c r="D8752" t="s">
        <v>17566</v>
      </c>
      <c r="E8752" t="s">
        <v>17902</v>
      </c>
      <c r="F8752" t="s">
        <v>17566</v>
      </c>
      <c r="G8752" t="s">
        <v>17568</v>
      </c>
      <c r="H8752">
        <v>-83.2851</v>
      </c>
      <c r="I8752">
        <v>30.843299999999999</v>
      </c>
      <c r="J8752" t="s">
        <v>17903</v>
      </c>
      <c r="K8752" t="s">
        <v>17539</v>
      </c>
      <c r="L8752" t="s">
        <v>27</v>
      </c>
      <c r="M8752" t="s">
        <v>27</v>
      </c>
      <c r="N8752" t="s">
        <v>27</v>
      </c>
      <c r="O8752" t="s">
        <v>27</v>
      </c>
      <c r="P8752">
        <v>3</v>
      </c>
      <c r="Q8752">
        <v>221</v>
      </c>
      <c r="R8752">
        <v>40</v>
      </c>
      <c r="S8752">
        <v>3.8</v>
      </c>
      <c r="T8752" s="1">
        <v>41739</v>
      </c>
      <c r="U8752" t="s">
        <v>17540</v>
      </c>
      <c r="V8752" t="s">
        <v>20705</v>
      </c>
      <c r="W8752" t="s">
        <v>20710</v>
      </c>
      <c r="X8752" t="s">
        <v>20664</v>
      </c>
      <c r="Y8752" t="s">
        <v>20671</v>
      </c>
      <c r="Z8752">
        <v>4</v>
      </c>
      <c r="AA8752" t="s">
        <v>20673</v>
      </c>
    </row>
    <row r="8753" spans="1:27" x14ac:dyDescent="0.3">
      <c r="A8753">
        <v>17295109</v>
      </c>
      <c r="B8753" t="s">
        <v>17904</v>
      </c>
      <c r="C8753">
        <v>216</v>
      </c>
      <c r="D8753" t="s">
        <v>17634</v>
      </c>
      <c r="E8753" t="s">
        <v>17905</v>
      </c>
      <c r="F8753" t="s">
        <v>17634</v>
      </c>
      <c r="G8753" t="s">
        <v>17707</v>
      </c>
      <c r="H8753">
        <v>-81.974943999999994</v>
      </c>
      <c r="I8753">
        <v>33.478231000000001</v>
      </c>
      <c r="J8753" t="s">
        <v>1095</v>
      </c>
      <c r="K8753" t="s">
        <v>17539</v>
      </c>
      <c r="L8753" t="s">
        <v>27</v>
      </c>
      <c r="M8753" t="s">
        <v>27</v>
      </c>
      <c r="N8753" t="s">
        <v>27</v>
      </c>
      <c r="O8753" t="s">
        <v>27</v>
      </c>
      <c r="P8753">
        <v>3</v>
      </c>
      <c r="Q8753">
        <v>368</v>
      </c>
      <c r="R8753">
        <v>40</v>
      </c>
      <c r="S8753">
        <v>4.3</v>
      </c>
      <c r="T8753" s="1">
        <v>40969</v>
      </c>
      <c r="U8753" t="s">
        <v>17540</v>
      </c>
      <c r="V8753" t="s">
        <v>20709</v>
      </c>
      <c r="W8753" t="s">
        <v>20710</v>
      </c>
      <c r="X8753" t="s">
        <v>20665</v>
      </c>
      <c r="Y8753" t="s">
        <v>20674</v>
      </c>
      <c r="Z8753">
        <v>3</v>
      </c>
      <c r="AA8753" t="s">
        <v>20675</v>
      </c>
    </row>
    <row r="8754" spans="1:27" x14ac:dyDescent="0.3">
      <c r="A8754">
        <v>17304533</v>
      </c>
      <c r="B8754" t="s">
        <v>17906</v>
      </c>
      <c r="C8754">
        <v>216</v>
      </c>
      <c r="D8754" t="s">
        <v>17571</v>
      </c>
      <c r="E8754" t="s">
        <v>17907</v>
      </c>
      <c r="F8754" t="s">
        <v>17908</v>
      </c>
      <c r="G8754" t="s">
        <v>17909</v>
      </c>
      <c r="H8754">
        <v>-116.5629</v>
      </c>
      <c r="I8754">
        <v>43.5777</v>
      </c>
      <c r="J8754" t="s">
        <v>1095</v>
      </c>
      <c r="K8754" t="s">
        <v>17539</v>
      </c>
      <c r="L8754" t="s">
        <v>27</v>
      </c>
      <c r="M8754" t="s">
        <v>27</v>
      </c>
      <c r="N8754" t="s">
        <v>27</v>
      </c>
      <c r="O8754" t="s">
        <v>27</v>
      </c>
      <c r="P8754">
        <v>3</v>
      </c>
      <c r="Q8754">
        <v>487</v>
      </c>
      <c r="R8754">
        <v>40</v>
      </c>
      <c r="S8754">
        <v>4.4000000000000004</v>
      </c>
      <c r="T8754" s="1">
        <v>40240</v>
      </c>
      <c r="U8754" t="s">
        <v>17540</v>
      </c>
      <c r="V8754" t="s">
        <v>20709</v>
      </c>
      <c r="W8754" t="s">
        <v>20710</v>
      </c>
      <c r="X8754" t="s">
        <v>20667</v>
      </c>
      <c r="Y8754" t="s">
        <v>20674</v>
      </c>
      <c r="Z8754">
        <v>3</v>
      </c>
      <c r="AA8754" t="s">
        <v>20675</v>
      </c>
    </row>
    <row r="8755" spans="1:27" x14ac:dyDescent="0.3">
      <c r="A8755">
        <v>17616025</v>
      </c>
      <c r="B8755" t="s">
        <v>17910</v>
      </c>
      <c r="C8755">
        <v>216</v>
      </c>
      <c r="D8755" t="s">
        <v>17550</v>
      </c>
      <c r="E8755" t="s">
        <v>17911</v>
      </c>
      <c r="F8755" t="s">
        <v>17550</v>
      </c>
      <c r="G8755" t="s">
        <v>17552</v>
      </c>
      <c r="H8755">
        <v>-81.084400000000002</v>
      </c>
      <c r="I8755">
        <v>32.078200000000002</v>
      </c>
      <c r="J8755" t="s">
        <v>17558</v>
      </c>
      <c r="K8755" t="s">
        <v>17539</v>
      </c>
      <c r="L8755" t="s">
        <v>27</v>
      </c>
      <c r="M8755" t="s">
        <v>27</v>
      </c>
      <c r="N8755" t="s">
        <v>27</v>
      </c>
      <c r="O8755" t="s">
        <v>27</v>
      </c>
      <c r="P8755">
        <v>3</v>
      </c>
      <c r="Q8755">
        <v>566</v>
      </c>
      <c r="R8755">
        <v>40</v>
      </c>
      <c r="S8755">
        <v>3.8</v>
      </c>
      <c r="T8755" s="1">
        <v>40630</v>
      </c>
      <c r="U8755" t="s">
        <v>17540</v>
      </c>
      <c r="V8755" t="s">
        <v>20705</v>
      </c>
      <c r="W8755" t="s">
        <v>20710</v>
      </c>
      <c r="X8755" t="s">
        <v>20663</v>
      </c>
      <c r="Y8755" t="s">
        <v>20674</v>
      </c>
      <c r="Z8755">
        <v>3</v>
      </c>
      <c r="AA8755" t="s">
        <v>20675</v>
      </c>
    </row>
    <row r="8756" spans="1:27" x14ac:dyDescent="0.3">
      <c r="A8756">
        <v>17102241</v>
      </c>
      <c r="B8756" t="s">
        <v>17912</v>
      </c>
      <c r="C8756">
        <v>216</v>
      </c>
      <c r="D8756" t="s">
        <v>17560</v>
      </c>
      <c r="E8756" t="s">
        <v>17913</v>
      </c>
      <c r="F8756" t="s">
        <v>17562</v>
      </c>
      <c r="G8756" t="s">
        <v>17563</v>
      </c>
      <c r="H8756">
        <v>-82.468869999999995</v>
      </c>
      <c r="I8756">
        <v>27.941942000000001</v>
      </c>
      <c r="J8756" t="s">
        <v>17914</v>
      </c>
      <c r="K8756" t="s">
        <v>17539</v>
      </c>
      <c r="L8756" t="s">
        <v>27</v>
      </c>
      <c r="M8756" t="s">
        <v>27</v>
      </c>
      <c r="N8756" t="s">
        <v>27</v>
      </c>
      <c r="O8756" t="s">
        <v>27</v>
      </c>
      <c r="P8756">
        <v>3</v>
      </c>
      <c r="Q8756">
        <v>665</v>
      </c>
      <c r="R8756">
        <v>40</v>
      </c>
      <c r="S8756">
        <v>3.9</v>
      </c>
      <c r="T8756" s="1">
        <v>41338</v>
      </c>
      <c r="U8756" t="s">
        <v>17540</v>
      </c>
      <c r="V8756" t="s">
        <v>20705</v>
      </c>
      <c r="W8756" t="s">
        <v>20710</v>
      </c>
      <c r="X8756" t="s">
        <v>20658</v>
      </c>
      <c r="Y8756" t="s">
        <v>20674</v>
      </c>
      <c r="Z8756">
        <v>3</v>
      </c>
      <c r="AA8756" t="s">
        <v>20675</v>
      </c>
    </row>
    <row r="8757" spans="1:27" x14ac:dyDescent="0.3">
      <c r="A8757">
        <v>17678291</v>
      </c>
      <c r="B8757" t="s">
        <v>17915</v>
      </c>
      <c r="C8757">
        <v>216</v>
      </c>
      <c r="D8757" t="s">
        <v>17566</v>
      </c>
      <c r="E8757" t="s">
        <v>17916</v>
      </c>
      <c r="F8757" t="s">
        <v>17566</v>
      </c>
      <c r="G8757" t="s">
        <v>17568</v>
      </c>
      <c r="H8757">
        <v>-83.279600000000002</v>
      </c>
      <c r="I8757">
        <v>30.831600000000002</v>
      </c>
      <c r="J8757" t="s">
        <v>17819</v>
      </c>
      <c r="K8757" t="s">
        <v>17539</v>
      </c>
      <c r="L8757" t="s">
        <v>27</v>
      </c>
      <c r="M8757" t="s">
        <v>27</v>
      </c>
      <c r="N8757" t="s">
        <v>27</v>
      </c>
      <c r="O8757" t="s">
        <v>27</v>
      </c>
      <c r="P8757">
        <v>3</v>
      </c>
      <c r="Q8757">
        <v>225</v>
      </c>
      <c r="R8757">
        <v>40</v>
      </c>
      <c r="S8757">
        <v>3.8</v>
      </c>
      <c r="T8757" s="1">
        <v>40240</v>
      </c>
      <c r="U8757" t="s">
        <v>17540</v>
      </c>
      <c r="V8757" t="s">
        <v>20705</v>
      </c>
      <c r="W8757" t="s">
        <v>20710</v>
      </c>
      <c r="X8757" t="s">
        <v>20667</v>
      </c>
      <c r="Y8757" t="s">
        <v>20674</v>
      </c>
      <c r="Z8757">
        <v>3</v>
      </c>
      <c r="AA8757" t="s">
        <v>20675</v>
      </c>
    </row>
    <row r="8758" spans="1:27" x14ac:dyDescent="0.3">
      <c r="A8758">
        <v>17696918</v>
      </c>
      <c r="B8758" t="s">
        <v>17917</v>
      </c>
      <c r="C8758">
        <v>216</v>
      </c>
      <c r="D8758" t="s">
        <v>17918</v>
      </c>
      <c r="E8758" t="s">
        <v>17919</v>
      </c>
      <c r="F8758" t="s">
        <v>17920</v>
      </c>
      <c r="G8758" t="s">
        <v>17921</v>
      </c>
      <c r="H8758">
        <v>-92.445300000000003</v>
      </c>
      <c r="I8758">
        <v>42.5366</v>
      </c>
      <c r="J8758" t="s">
        <v>17922</v>
      </c>
      <c r="K8758" t="s">
        <v>17539</v>
      </c>
      <c r="L8758" t="s">
        <v>27</v>
      </c>
      <c r="M8758" t="s">
        <v>27</v>
      </c>
      <c r="N8758" t="s">
        <v>27</v>
      </c>
      <c r="O8758" t="s">
        <v>27</v>
      </c>
      <c r="P8758">
        <v>3</v>
      </c>
      <c r="Q8758">
        <v>89</v>
      </c>
      <c r="R8758">
        <v>40</v>
      </c>
      <c r="S8758">
        <v>3.6</v>
      </c>
      <c r="T8758" s="1">
        <v>41344</v>
      </c>
      <c r="U8758" t="s">
        <v>17540</v>
      </c>
      <c r="V8758" t="s">
        <v>20705</v>
      </c>
      <c r="W8758" t="s">
        <v>20710</v>
      </c>
      <c r="X8758" t="s">
        <v>20658</v>
      </c>
      <c r="Y8758" t="s">
        <v>20674</v>
      </c>
      <c r="Z8758">
        <v>3</v>
      </c>
      <c r="AA8758" t="s">
        <v>20675</v>
      </c>
    </row>
    <row r="8759" spans="1:27" x14ac:dyDescent="0.3">
      <c r="A8759">
        <v>17284197</v>
      </c>
      <c r="B8759" t="s">
        <v>17923</v>
      </c>
      <c r="C8759">
        <v>216</v>
      </c>
      <c r="D8759" t="s">
        <v>17600</v>
      </c>
      <c r="E8759" t="s">
        <v>17924</v>
      </c>
      <c r="F8759" t="s">
        <v>17600</v>
      </c>
      <c r="G8759" t="s">
        <v>17602</v>
      </c>
      <c r="H8759">
        <v>-84.216399999999993</v>
      </c>
      <c r="I8759">
        <v>31.613700000000001</v>
      </c>
      <c r="J8759" t="s">
        <v>17569</v>
      </c>
      <c r="K8759" t="s">
        <v>17539</v>
      </c>
      <c r="L8759" t="s">
        <v>27</v>
      </c>
      <c r="M8759" t="s">
        <v>27</v>
      </c>
      <c r="N8759" t="s">
        <v>27</v>
      </c>
      <c r="O8759" t="s">
        <v>27</v>
      </c>
      <c r="P8759">
        <v>3</v>
      </c>
      <c r="Q8759">
        <v>115</v>
      </c>
      <c r="R8759">
        <v>40</v>
      </c>
      <c r="S8759">
        <v>3.6</v>
      </c>
      <c r="T8759" s="1">
        <v>40958</v>
      </c>
      <c r="U8759" t="s">
        <v>17540</v>
      </c>
      <c r="V8759" t="s">
        <v>20705</v>
      </c>
      <c r="W8759" t="s">
        <v>20710</v>
      </c>
      <c r="X8759" t="s">
        <v>20665</v>
      </c>
      <c r="Y8759" t="s">
        <v>20674</v>
      </c>
      <c r="Z8759">
        <v>2</v>
      </c>
      <c r="AA8759" t="s">
        <v>20676</v>
      </c>
    </row>
    <row r="8760" spans="1:27" x14ac:dyDescent="0.3">
      <c r="A8760">
        <v>17284390</v>
      </c>
      <c r="B8760" t="s">
        <v>17925</v>
      </c>
      <c r="C8760">
        <v>216</v>
      </c>
      <c r="D8760" t="s">
        <v>17600</v>
      </c>
      <c r="E8760" t="s">
        <v>17926</v>
      </c>
      <c r="F8760" t="s">
        <v>17600</v>
      </c>
      <c r="G8760" t="s">
        <v>17602</v>
      </c>
      <c r="H8760">
        <v>-84.205025000000006</v>
      </c>
      <c r="I8760">
        <v>31.605882000000001</v>
      </c>
      <c r="J8760" t="s">
        <v>17927</v>
      </c>
      <c r="K8760" t="s">
        <v>17539</v>
      </c>
      <c r="L8760" t="s">
        <v>27</v>
      </c>
      <c r="M8760" t="s">
        <v>27</v>
      </c>
      <c r="N8760" t="s">
        <v>27</v>
      </c>
      <c r="O8760" t="s">
        <v>27</v>
      </c>
      <c r="P8760">
        <v>3</v>
      </c>
      <c r="Q8760">
        <v>250</v>
      </c>
      <c r="R8760">
        <v>40</v>
      </c>
      <c r="S8760">
        <v>3.8</v>
      </c>
      <c r="T8760" s="1">
        <v>41322</v>
      </c>
      <c r="U8760" t="s">
        <v>17540</v>
      </c>
      <c r="V8760" t="s">
        <v>20705</v>
      </c>
      <c r="W8760" t="s">
        <v>20710</v>
      </c>
      <c r="X8760" t="s">
        <v>20658</v>
      </c>
      <c r="Y8760" t="s">
        <v>20674</v>
      </c>
      <c r="Z8760">
        <v>2</v>
      </c>
      <c r="AA8760" t="s">
        <v>20676</v>
      </c>
    </row>
    <row r="8761" spans="1:27" x14ac:dyDescent="0.3">
      <c r="A8761">
        <v>17295033</v>
      </c>
      <c r="B8761" t="s">
        <v>17928</v>
      </c>
      <c r="C8761">
        <v>216</v>
      </c>
      <c r="D8761" t="s">
        <v>17634</v>
      </c>
      <c r="E8761" t="s">
        <v>17929</v>
      </c>
      <c r="F8761" t="s">
        <v>17634</v>
      </c>
      <c r="G8761" t="s">
        <v>17707</v>
      </c>
      <c r="H8761">
        <v>-82.080787999999998</v>
      </c>
      <c r="I8761">
        <v>33.467201000000003</v>
      </c>
      <c r="J8761" t="s">
        <v>17629</v>
      </c>
      <c r="K8761" t="s">
        <v>17539</v>
      </c>
      <c r="L8761" t="s">
        <v>27</v>
      </c>
      <c r="M8761" t="s">
        <v>27</v>
      </c>
      <c r="N8761" t="s">
        <v>27</v>
      </c>
      <c r="O8761" t="s">
        <v>27</v>
      </c>
      <c r="P8761">
        <v>3</v>
      </c>
      <c r="Q8761">
        <v>360</v>
      </c>
      <c r="R8761">
        <v>40</v>
      </c>
      <c r="S8761">
        <v>4</v>
      </c>
      <c r="T8761" s="1">
        <v>40230</v>
      </c>
      <c r="U8761" t="s">
        <v>17540</v>
      </c>
      <c r="V8761" t="s">
        <v>20705</v>
      </c>
      <c r="W8761" t="s">
        <v>20710</v>
      </c>
      <c r="X8761" t="s">
        <v>20667</v>
      </c>
      <c r="Y8761" t="s">
        <v>20674</v>
      </c>
      <c r="Z8761">
        <v>2</v>
      </c>
      <c r="AA8761" t="s">
        <v>20676</v>
      </c>
    </row>
    <row r="8762" spans="1:27" x14ac:dyDescent="0.3">
      <c r="A8762">
        <v>17580030</v>
      </c>
      <c r="B8762" t="s">
        <v>17930</v>
      </c>
      <c r="C8762">
        <v>216</v>
      </c>
      <c r="D8762" t="s">
        <v>17745</v>
      </c>
      <c r="E8762" t="s">
        <v>17931</v>
      </c>
      <c r="F8762" t="s">
        <v>17745</v>
      </c>
      <c r="G8762" t="s">
        <v>17747</v>
      </c>
      <c r="H8762">
        <v>-87.215305400000005</v>
      </c>
      <c r="I8762">
        <v>30.411878000000002</v>
      </c>
      <c r="J8762" t="s">
        <v>17932</v>
      </c>
      <c r="K8762" t="s">
        <v>17539</v>
      </c>
      <c r="L8762" t="s">
        <v>27</v>
      </c>
      <c r="M8762" t="s">
        <v>27</v>
      </c>
      <c r="N8762" t="s">
        <v>27</v>
      </c>
      <c r="O8762" t="s">
        <v>27</v>
      </c>
      <c r="P8762">
        <v>3</v>
      </c>
      <c r="Q8762">
        <v>900</v>
      </c>
      <c r="R8762">
        <v>40</v>
      </c>
      <c r="S8762">
        <v>4.4000000000000004</v>
      </c>
      <c r="T8762" s="1">
        <v>41330</v>
      </c>
      <c r="U8762" t="s">
        <v>17540</v>
      </c>
      <c r="V8762" t="s">
        <v>20709</v>
      </c>
      <c r="W8762" t="s">
        <v>20710</v>
      </c>
      <c r="X8762" t="s">
        <v>20658</v>
      </c>
      <c r="Y8762" t="s">
        <v>20674</v>
      </c>
      <c r="Z8762">
        <v>2</v>
      </c>
      <c r="AA8762" t="s">
        <v>20676</v>
      </c>
    </row>
    <row r="8763" spans="1:27" x14ac:dyDescent="0.3">
      <c r="A8763">
        <v>17143336</v>
      </c>
      <c r="B8763" t="s">
        <v>17933</v>
      </c>
      <c r="C8763">
        <v>216</v>
      </c>
      <c r="D8763" t="s">
        <v>17575</v>
      </c>
      <c r="E8763" t="s">
        <v>17934</v>
      </c>
      <c r="F8763" t="s">
        <v>17653</v>
      </c>
      <c r="G8763" t="s">
        <v>17654</v>
      </c>
      <c r="H8763">
        <v>-156.45255599999999</v>
      </c>
      <c r="I8763">
        <v>20.733554000000002</v>
      </c>
      <c r="J8763" t="s">
        <v>17935</v>
      </c>
      <c r="K8763" t="s">
        <v>17539</v>
      </c>
      <c r="L8763" t="s">
        <v>27</v>
      </c>
      <c r="M8763" t="s">
        <v>27</v>
      </c>
      <c r="N8763" t="s">
        <v>27</v>
      </c>
      <c r="O8763" t="s">
        <v>27</v>
      </c>
      <c r="P8763">
        <v>3</v>
      </c>
      <c r="Q8763">
        <v>807</v>
      </c>
      <c r="R8763">
        <v>40</v>
      </c>
      <c r="S8763">
        <v>4.2</v>
      </c>
      <c r="T8763" s="1">
        <v>41331</v>
      </c>
      <c r="U8763" t="s">
        <v>17540</v>
      </c>
      <c r="V8763" t="s">
        <v>20709</v>
      </c>
      <c r="W8763" t="s">
        <v>20710</v>
      </c>
      <c r="X8763" t="s">
        <v>20658</v>
      </c>
      <c r="Y8763" t="s">
        <v>20674</v>
      </c>
      <c r="Z8763">
        <v>2</v>
      </c>
      <c r="AA8763" t="s">
        <v>20676</v>
      </c>
    </row>
    <row r="8764" spans="1:27" x14ac:dyDescent="0.3">
      <c r="A8764">
        <v>17678307</v>
      </c>
      <c r="B8764" t="s">
        <v>17936</v>
      </c>
      <c r="C8764">
        <v>216</v>
      </c>
      <c r="D8764" t="s">
        <v>17566</v>
      </c>
      <c r="E8764" t="s">
        <v>17937</v>
      </c>
      <c r="F8764" t="s">
        <v>17566</v>
      </c>
      <c r="G8764" t="s">
        <v>17568</v>
      </c>
      <c r="H8764">
        <v>-83.308573600000003</v>
      </c>
      <c r="I8764">
        <v>30.822354799999999</v>
      </c>
      <c r="J8764" t="s">
        <v>17938</v>
      </c>
      <c r="K8764" t="s">
        <v>17539</v>
      </c>
      <c r="L8764" t="s">
        <v>27</v>
      </c>
      <c r="M8764" t="s">
        <v>27</v>
      </c>
      <c r="N8764" t="s">
        <v>27</v>
      </c>
      <c r="O8764" t="s">
        <v>27</v>
      </c>
      <c r="P8764">
        <v>3</v>
      </c>
      <c r="Q8764">
        <v>137</v>
      </c>
      <c r="R8764">
        <v>40</v>
      </c>
      <c r="S8764">
        <v>3.7</v>
      </c>
      <c r="T8764" s="1">
        <v>41330</v>
      </c>
      <c r="U8764" t="s">
        <v>17540</v>
      </c>
      <c r="V8764" t="s">
        <v>20705</v>
      </c>
      <c r="W8764" t="s">
        <v>20710</v>
      </c>
      <c r="X8764" t="s">
        <v>20658</v>
      </c>
      <c r="Y8764" t="s">
        <v>20674</v>
      </c>
      <c r="Z8764">
        <v>2</v>
      </c>
      <c r="AA8764" t="s">
        <v>20676</v>
      </c>
    </row>
    <row r="8765" spans="1:27" x14ac:dyDescent="0.3">
      <c r="A8765">
        <v>17316381</v>
      </c>
      <c r="B8765" t="s">
        <v>17939</v>
      </c>
      <c r="C8765">
        <v>216</v>
      </c>
      <c r="D8765" t="s">
        <v>17710</v>
      </c>
      <c r="E8765" t="s">
        <v>17940</v>
      </c>
      <c r="F8765" t="s">
        <v>17712</v>
      </c>
      <c r="G8765" t="s">
        <v>17713</v>
      </c>
      <c r="H8765">
        <v>-91.534099999999995</v>
      </c>
      <c r="I8765">
        <v>41.661000000000001</v>
      </c>
      <c r="J8765" t="s">
        <v>17598</v>
      </c>
      <c r="K8765" t="s">
        <v>17539</v>
      </c>
      <c r="L8765" t="s">
        <v>27</v>
      </c>
      <c r="M8765" t="s">
        <v>27</v>
      </c>
      <c r="N8765" t="s">
        <v>27</v>
      </c>
      <c r="O8765" t="s">
        <v>27</v>
      </c>
      <c r="P8765">
        <v>3</v>
      </c>
      <c r="Q8765">
        <v>428</v>
      </c>
      <c r="R8765">
        <v>40</v>
      </c>
      <c r="S8765">
        <v>4.3</v>
      </c>
      <c r="T8765" s="1">
        <v>41647</v>
      </c>
      <c r="U8765" t="s">
        <v>17540</v>
      </c>
      <c r="V8765" t="s">
        <v>20709</v>
      </c>
      <c r="W8765" t="s">
        <v>20710</v>
      </c>
      <c r="X8765" t="s">
        <v>20664</v>
      </c>
      <c r="Y8765" t="s">
        <v>20674</v>
      </c>
      <c r="Z8765">
        <v>1</v>
      </c>
      <c r="AA8765" t="s">
        <v>20677</v>
      </c>
    </row>
    <row r="8766" spans="1:27" x14ac:dyDescent="0.3">
      <c r="A8766">
        <v>17501439</v>
      </c>
      <c r="B8766" t="s">
        <v>17941</v>
      </c>
      <c r="C8766">
        <v>216</v>
      </c>
      <c r="D8766" t="s">
        <v>17585</v>
      </c>
      <c r="E8766" t="s">
        <v>17942</v>
      </c>
      <c r="F8766" t="s">
        <v>17585</v>
      </c>
      <c r="G8766" t="s">
        <v>17587</v>
      </c>
      <c r="H8766">
        <v>-83.627978999999996</v>
      </c>
      <c r="I8766">
        <v>32.836410000000001</v>
      </c>
      <c r="K8766" t="s">
        <v>17539</v>
      </c>
      <c r="L8766" t="s">
        <v>27</v>
      </c>
      <c r="M8766" t="s">
        <v>27</v>
      </c>
      <c r="N8766" t="s">
        <v>27</v>
      </c>
      <c r="O8766" t="s">
        <v>27</v>
      </c>
      <c r="P8766">
        <v>3</v>
      </c>
      <c r="Q8766">
        <v>102</v>
      </c>
      <c r="R8766">
        <v>40</v>
      </c>
      <c r="S8766">
        <v>3.8</v>
      </c>
      <c r="T8766" s="1">
        <v>41667</v>
      </c>
      <c r="U8766" t="s">
        <v>17540</v>
      </c>
      <c r="V8766" t="s">
        <v>20705</v>
      </c>
      <c r="W8766" t="s">
        <v>20710</v>
      </c>
      <c r="X8766" t="s">
        <v>20664</v>
      </c>
      <c r="Y8766" t="s">
        <v>20674</v>
      </c>
      <c r="Z8766">
        <v>1</v>
      </c>
      <c r="AA8766" t="s">
        <v>20677</v>
      </c>
    </row>
    <row r="8767" spans="1:27" x14ac:dyDescent="0.3">
      <c r="A8767">
        <v>17061231</v>
      </c>
      <c r="B8767" t="s">
        <v>17943</v>
      </c>
      <c r="C8767">
        <v>216</v>
      </c>
      <c r="D8767" t="s">
        <v>17534</v>
      </c>
      <c r="E8767" t="s">
        <v>17944</v>
      </c>
      <c r="F8767" t="s">
        <v>17741</v>
      </c>
      <c r="G8767" t="s">
        <v>17742</v>
      </c>
      <c r="H8767">
        <v>-81.356024000000005</v>
      </c>
      <c r="I8767">
        <v>28.593297</v>
      </c>
      <c r="J8767" t="s">
        <v>17945</v>
      </c>
      <c r="K8767" t="s">
        <v>17539</v>
      </c>
      <c r="L8767" t="s">
        <v>27</v>
      </c>
      <c r="M8767" t="s">
        <v>27</v>
      </c>
      <c r="N8767" t="s">
        <v>27</v>
      </c>
      <c r="O8767" t="s">
        <v>27</v>
      </c>
      <c r="P8767">
        <v>3</v>
      </c>
      <c r="Q8767">
        <v>1998</v>
      </c>
      <c r="R8767">
        <v>40</v>
      </c>
      <c r="S8767">
        <v>4.4000000000000004</v>
      </c>
      <c r="T8767" s="1">
        <v>40923</v>
      </c>
      <c r="U8767" t="s">
        <v>17540</v>
      </c>
      <c r="V8767" t="s">
        <v>20709</v>
      </c>
      <c r="W8767" t="s">
        <v>20710</v>
      </c>
      <c r="X8767" t="s">
        <v>20665</v>
      </c>
      <c r="Y8767" t="s">
        <v>20674</v>
      </c>
      <c r="Z8767">
        <v>1</v>
      </c>
      <c r="AA8767" t="s">
        <v>20677</v>
      </c>
    </row>
    <row r="8768" spans="1:27" x14ac:dyDescent="0.3">
      <c r="A8768">
        <v>17580412</v>
      </c>
      <c r="B8768" t="s">
        <v>17946</v>
      </c>
      <c r="C8768">
        <v>216</v>
      </c>
      <c r="D8768" t="s">
        <v>17745</v>
      </c>
      <c r="E8768" t="s">
        <v>17947</v>
      </c>
      <c r="F8768" t="s">
        <v>17745</v>
      </c>
      <c r="G8768" t="s">
        <v>17747</v>
      </c>
      <c r="H8768">
        <v>-87.205855</v>
      </c>
      <c r="I8768">
        <v>30.417318000000002</v>
      </c>
      <c r="J8768" t="s">
        <v>17948</v>
      </c>
      <c r="K8768" t="s">
        <v>17539</v>
      </c>
      <c r="L8768" t="s">
        <v>27</v>
      </c>
      <c r="M8768" t="s">
        <v>27</v>
      </c>
      <c r="N8768" t="s">
        <v>27</v>
      </c>
      <c r="O8768" t="s">
        <v>27</v>
      </c>
      <c r="P8768">
        <v>3</v>
      </c>
      <c r="Q8768">
        <v>292</v>
      </c>
      <c r="R8768">
        <v>40</v>
      </c>
      <c r="S8768">
        <v>3.7</v>
      </c>
      <c r="T8768" s="1">
        <v>40566</v>
      </c>
      <c r="U8768" t="s">
        <v>17540</v>
      </c>
      <c r="V8768" t="s">
        <v>20705</v>
      </c>
      <c r="W8768" t="s">
        <v>20710</v>
      </c>
      <c r="X8768" t="s">
        <v>20663</v>
      </c>
      <c r="Y8768" t="s">
        <v>20674</v>
      </c>
      <c r="Z8768">
        <v>1</v>
      </c>
      <c r="AA8768" t="s">
        <v>20677</v>
      </c>
    </row>
    <row r="8769" spans="1:27" x14ac:dyDescent="0.3">
      <c r="A8769">
        <v>17697398</v>
      </c>
      <c r="B8769" t="s">
        <v>17949</v>
      </c>
      <c r="C8769">
        <v>216</v>
      </c>
      <c r="D8769" t="s">
        <v>17918</v>
      </c>
      <c r="E8769" t="s">
        <v>17950</v>
      </c>
      <c r="F8769" t="s">
        <v>17920</v>
      </c>
      <c r="G8769" t="s">
        <v>17921</v>
      </c>
      <c r="H8769">
        <v>-92.426214999999999</v>
      </c>
      <c r="I8769">
        <v>42.512590000000003</v>
      </c>
      <c r="J8769" t="s">
        <v>2400</v>
      </c>
      <c r="K8769" t="s">
        <v>17539</v>
      </c>
      <c r="L8769" t="s">
        <v>27</v>
      </c>
      <c r="M8769" t="s">
        <v>27</v>
      </c>
      <c r="N8769" t="s">
        <v>27</v>
      </c>
      <c r="O8769" t="s">
        <v>27</v>
      </c>
      <c r="P8769">
        <v>3</v>
      </c>
      <c r="Q8769">
        <v>175</v>
      </c>
      <c r="R8769">
        <v>40</v>
      </c>
      <c r="S8769">
        <v>3.8</v>
      </c>
      <c r="T8769" s="1">
        <v>40569</v>
      </c>
      <c r="U8769" t="s">
        <v>17540</v>
      </c>
      <c r="V8769" t="s">
        <v>20705</v>
      </c>
      <c r="W8769" t="s">
        <v>20710</v>
      </c>
      <c r="X8769" t="s">
        <v>20663</v>
      </c>
      <c r="Y8769" t="s">
        <v>20674</v>
      </c>
      <c r="Z8769">
        <v>1</v>
      </c>
      <c r="AA8769" t="s">
        <v>20677</v>
      </c>
    </row>
    <row r="8770" spans="1:27" x14ac:dyDescent="0.3">
      <c r="A8770">
        <v>17294607</v>
      </c>
      <c r="B8770" t="s">
        <v>17951</v>
      </c>
      <c r="C8770">
        <v>216</v>
      </c>
      <c r="D8770" t="s">
        <v>17634</v>
      </c>
      <c r="E8770" t="s">
        <v>17952</v>
      </c>
      <c r="F8770" t="s">
        <v>17634</v>
      </c>
      <c r="G8770" t="s">
        <v>17707</v>
      </c>
      <c r="H8770">
        <v>-82.069800000000001</v>
      </c>
      <c r="I8770">
        <v>33.479100000000003</v>
      </c>
      <c r="J8770" t="s">
        <v>17953</v>
      </c>
      <c r="K8770" t="s">
        <v>17539</v>
      </c>
      <c r="L8770" t="s">
        <v>27</v>
      </c>
      <c r="M8770" t="s">
        <v>27</v>
      </c>
      <c r="N8770" t="s">
        <v>27</v>
      </c>
      <c r="O8770" t="s">
        <v>27</v>
      </c>
      <c r="P8770">
        <v>3</v>
      </c>
      <c r="Q8770">
        <v>548</v>
      </c>
      <c r="R8770">
        <v>40</v>
      </c>
      <c r="S8770">
        <v>4.9000000000000004</v>
      </c>
      <c r="T8770" s="1">
        <v>40538</v>
      </c>
      <c r="U8770" t="s">
        <v>17540</v>
      </c>
      <c r="V8770" t="s">
        <v>20709</v>
      </c>
      <c r="W8770" t="s">
        <v>20710</v>
      </c>
      <c r="X8770" t="s">
        <v>20667</v>
      </c>
      <c r="Y8770" t="s">
        <v>20678</v>
      </c>
      <c r="Z8770">
        <v>12</v>
      </c>
      <c r="AA8770" t="s">
        <v>6631</v>
      </c>
    </row>
    <row r="8771" spans="1:27" x14ac:dyDescent="0.3">
      <c r="A8771">
        <v>17334217</v>
      </c>
      <c r="B8771" t="s">
        <v>17954</v>
      </c>
      <c r="C8771">
        <v>216</v>
      </c>
      <c r="D8771" t="s">
        <v>17955</v>
      </c>
      <c r="E8771" t="s">
        <v>17956</v>
      </c>
      <c r="F8771" t="s">
        <v>17955</v>
      </c>
      <c r="G8771" t="s">
        <v>17957</v>
      </c>
      <c r="H8771">
        <v>-84.992341999999994</v>
      </c>
      <c r="I8771">
        <v>34.759551000000002</v>
      </c>
      <c r="J8771" t="s">
        <v>2400</v>
      </c>
      <c r="K8771" t="s">
        <v>17539</v>
      </c>
      <c r="L8771" t="s">
        <v>27</v>
      </c>
      <c r="M8771" t="s">
        <v>27</v>
      </c>
      <c r="N8771" t="s">
        <v>27</v>
      </c>
      <c r="O8771" t="s">
        <v>27</v>
      </c>
      <c r="P8771">
        <v>3</v>
      </c>
      <c r="Q8771">
        <v>145</v>
      </c>
      <c r="R8771">
        <v>40</v>
      </c>
      <c r="S8771">
        <v>3.8</v>
      </c>
      <c r="T8771" s="1">
        <v>41256</v>
      </c>
      <c r="U8771" t="s">
        <v>17540</v>
      </c>
      <c r="V8771" t="s">
        <v>20705</v>
      </c>
      <c r="W8771" t="s">
        <v>20710</v>
      </c>
      <c r="X8771" t="s">
        <v>20665</v>
      </c>
      <c r="Y8771" t="s">
        <v>20678</v>
      </c>
      <c r="Z8771">
        <v>12</v>
      </c>
      <c r="AA8771" t="s">
        <v>6631</v>
      </c>
    </row>
    <row r="8772" spans="1:27" x14ac:dyDescent="0.3">
      <c r="A8772">
        <v>17335168</v>
      </c>
      <c r="B8772" t="s">
        <v>17958</v>
      </c>
      <c r="C8772">
        <v>216</v>
      </c>
      <c r="D8772" t="s">
        <v>17618</v>
      </c>
      <c r="E8772" t="s">
        <v>17959</v>
      </c>
      <c r="F8772" t="s">
        <v>17618</v>
      </c>
      <c r="G8772" t="s">
        <v>17620</v>
      </c>
      <c r="H8772">
        <v>-90.515174999999999</v>
      </c>
      <c r="I8772">
        <v>41.570996999999998</v>
      </c>
      <c r="J8772" t="s">
        <v>2400</v>
      </c>
      <c r="K8772" t="s">
        <v>17539</v>
      </c>
      <c r="L8772" t="s">
        <v>27</v>
      </c>
      <c r="M8772" t="s">
        <v>27</v>
      </c>
      <c r="N8772" t="s">
        <v>27</v>
      </c>
      <c r="O8772" t="s">
        <v>27</v>
      </c>
      <c r="P8772">
        <v>3</v>
      </c>
      <c r="Q8772">
        <v>141</v>
      </c>
      <c r="R8772">
        <v>40</v>
      </c>
      <c r="S8772">
        <v>4.2</v>
      </c>
      <c r="T8772" s="1">
        <v>42361</v>
      </c>
      <c r="U8772" t="s">
        <v>17540</v>
      </c>
      <c r="V8772" t="s">
        <v>20709</v>
      </c>
      <c r="W8772" t="s">
        <v>20710</v>
      </c>
      <c r="X8772" t="s">
        <v>20669</v>
      </c>
      <c r="Y8772" t="s">
        <v>20678</v>
      </c>
      <c r="Z8772">
        <v>12</v>
      </c>
      <c r="AA8772" t="s">
        <v>6631</v>
      </c>
    </row>
    <row r="8773" spans="1:27" x14ac:dyDescent="0.3">
      <c r="A8773">
        <v>17059060</v>
      </c>
      <c r="B8773" t="s">
        <v>17960</v>
      </c>
      <c r="C8773">
        <v>216</v>
      </c>
      <c r="D8773" t="s">
        <v>17534</v>
      </c>
      <c r="E8773" t="s">
        <v>17961</v>
      </c>
      <c r="F8773" t="s">
        <v>17741</v>
      </c>
      <c r="G8773" t="s">
        <v>17742</v>
      </c>
      <c r="H8773">
        <v>-81.365260000000006</v>
      </c>
      <c r="I8773">
        <v>28.596682000000001</v>
      </c>
      <c r="K8773" t="s">
        <v>17539</v>
      </c>
      <c r="L8773" t="s">
        <v>27</v>
      </c>
      <c r="M8773" t="s">
        <v>27</v>
      </c>
      <c r="N8773" t="s">
        <v>27</v>
      </c>
      <c r="O8773" t="s">
        <v>27</v>
      </c>
      <c r="P8773">
        <v>3</v>
      </c>
      <c r="Q8773">
        <v>1158</v>
      </c>
      <c r="R8773">
        <v>40</v>
      </c>
      <c r="S8773">
        <v>4.4000000000000004</v>
      </c>
      <c r="T8773" s="1">
        <v>42341</v>
      </c>
      <c r="U8773" t="s">
        <v>17540</v>
      </c>
      <c r="V8773" t="s">
        <v>20709</v>
      </c>
      <c r="W8773" t="s">
        <v>20710</v>
      </c>
      <c r="X8773" t="s">
        <v>20669</v>
      </c>
      <c r="Y8773" t="s">
        <v>20678</v>
      </c>
      <c r="Z8773">
        <v>12</v>
      </c>
      <c r="AA8773" t="s">
        <v>6631</v>
      </c>
    </row>
    <row r="8774" spans="1:27" x14ac:dyDescent="0.3">
      <c r="A8774">
        <v>17580142</v>
      </c>
      <c r="B8774" t="s">
        <v>17962</v>
      </c>
      <c r="C8774">
        <v>216</v>
      </c>
      <c r="D8774" t="s">
        <v>17745</v>
      </c>
      <c r="E8774" t="s">
        <v>17963</v>
      </c>
      <c r="F8774" t="s">
        <v>17745</v>
      </c>
      <c r="G8774" t="s">
        <v>17747</v>
      </c>
      <c r="H8774">
        <v>-87.202699999999993</v>
      </c>
      <c r="I8774">
        <v>30.417899999999999</v>
      </c>
      <c r="J8774" t="s">
        <v>17964</v>
      </c>
      <c r="K8774" t="s">
        <v>17539</v>
      </c>
      <c r="L8774" t="s">
        <v>27</v>
      </c>
      <c r="M8774" t="s">
        <v>27</v>
      </c>
      <c r="N8774" t="s">
        <v>27</v>
      </c>
      <c r="O8774" t="s">
        <v>27</v>
      </c>
      <c r="P8774">
        <v>3</v>
      </c>
      <c r="Q8774">
        <v>2238</v>
      </c>
      <c r="R8774">
        <v>40</v>
      </c>
      <c r="S8774">
        <v>4.9000000000000004</v>
      </c>
      <c r="T8774" s="1">
        <v>43436</v>
      </c>
      <c r="U8774" t="s">
        <v>17540</v>
      </c>
      <c r="V8774" t="s">
        <v>20709</v>
      </c>
      <c r="W8774" t="s">
        <v>20710</v>
      </c>
      <c r="X8774" t="s">
        <v>20662</v>
      </c>
      <c r="Y8774" t="s">
        <v>20678</v>
      </c>
      <c r="Z8774">
        <v>12</v>
      </c>
      <c r="AA8774" t="s">
        <v>6631</v>
      </c>
    </row>
    <row r="8775" spans="1:27" x14ac:dyDescent="0.3">
      <c r="A8775">
        <v>17616487</v>
      </c>
      <c r="B8775" t="s">
        <v>17965</v>
      </c>
      <c r="C8775">
        <v>216</v>
      </c>
      <c r="D8775" t="s">
        <v>17550</v>
      </c>
      <c r="E8775" t="s">
        <v>17966</v>
      </c>
      <c r="F8775" t="s">
        <v>17550</v>
      </c>
      <c r="G8775" t="s">
        <v>17552</v>
      </c>
      <c r="H8775">
        <v>-81.096647000000004</v>
      </c>
      <c r="I8775">
        <v>32.052858000000001</v>
      </c>
      <c r="J8775" t="s">
        <v>17750</v>
      </c>
      <c r="K8775" t="s">
        <v>17539</v>
      </c>
      <c r="L8775" t="s">
        <v>27</v>
      </c>
      <c r="M8775" t="s">
        <v>27</v>
      </c>
      <c r="N8775" t="s">
        <v>27</v>
      </c>
      <c r="O8775" t="s">
        <v>27</v>
      </c>
      <c r="P8775">
        <v>3</v>
      </c>
      <c r="Q8775">
        <v>906</v>
      </c>
      <c r="R8775">
        <v>40</v>
      </c>
      <c r="S8775">
        <v>4.7</v>
      </c>
      <c r="T8775" s="1">
        <v>41269</v>
      </c>
      <c r="U8775" t="s">
        <v>17540</v>
      </c>
      <c r="V8775" t="s">
        <v>20709</v>
      </c>
      <c r="W8775" t="s">
        <v>20710</v>
      </c>
      <c r="X8775" t="s">
        <v>20665</v>
      </c>
      <c r="Y8775" t="s">
        <v>20678</v>
      </c>
      <c r="Z8775">
        <v>12</v>
      </c>
      <c r="AA8775" t="s">
        <v>6631</v>
      </c>
    </row>
    <row r="8776" spans="1:27" x14ac:dyDescent="0.3">
      <c r="A8776">
        <v>17099856</v>
      </c>
      <c r="B8776" t="s">
        <v>17967</v>
      </c>
      <c r="C8776">
        <v>216</v>
      </c>
      <c r="D8776" t="s">
        <v>17560</v>
      </c>
      <c r="E8776" t="s">
        <v>17968</v>
      </c>
      <c r="F8776" t="s">
        <v>17969</v>
      </c>
      <c r="G8776" t="s">
        <v>17970</v>
      </c>
      <c r="H8776">
        <v>-82.493281499999995</v>
      </c>
      <c r="I8776">
        <v>27.921931499999999</v>
      </c>
      <c r="J8776" t="s">
        <v>17971</v>
      </c>
      <c r="K8776" t="s">
        <v>17539</v>
      </c>
      <c r="L8776" t="s">
        <v>27</v>
      </c>
      <c r="M8776" t="s">
        <v>27</v>
      </c>
      <c r="N8776" t="s">
        <v>27</v>
      </c>
      <c r="O8776" t="s">
        <v>27</v>
      </c>
      <c r="P8776">
        <v>3</v>
      </c>
      <c r="Q8776">
        <v>3074</v>
      </c>
      <c r="R8776">
        <v>40</v>
      </c>
      <c r="S8776">
        <v>4.7</v>
      </c>
      <c r="T8776" s="1">
        <v>42727</v>
      </c>
      <c r="U8776" t="s">
        <v>17540</v>
      </c>
      <c r="V8776" t="s">
        <v>20709</v>
      </c>
      <c r="W8776" t="s">
        <v>20710</v>
      </c>
      <c r="X8776" t="s">
        <v>20661</v>
      </c>
      <c r="Y8776" t="s">
        <v>20678</v>
      </c>
      <c r="Z8776">
        <v>12</v>
      </c>
      <c r="AA8776" t="s">
        <v>6631</v>
      </c>
    </row>
    <row r="8777" spans="1:27" x14ac:dyDescent="0.3">
      <c r="A8777">
        <v>17697386</v>
      </c>
      <c r="B8777" t="s">
        <v>17972</v>
      </c>
      <c r="C8777">
        <v>216</v>
      </c>
      <c r="D8777" t="s">
        <v>17918</v>
      </c>
      <c r="E8777" t="s">
        <v>17973</v>
      </c>
      <c r="F8777" t="s">
        <v>17918</v>
      </c>
      <c r="G8777" t="s">
        <v>17974</v>
      </c>
      <c r="H8777">
        <v>-92.339720999999997</v>
      </c>
      <c r="I8777">
        <v>42.494908000000002</v>
      </c>
      <c r="J8777" t="s">
        <v>1095</v>
      </c>
      <c r="K8777" t="s">
        <v>17539</v>
      </c>
      <c r="L8777" t="s">
        <v>27</v>
      </c>
      <c r="M8777" t="s">
        <v>27</v>
      </c>
      <c r="N8777" t="s">
        <v>27</v>
      </c>
      <c r="O8777" t="s">
        <v>27</v>
      </c>
      <c r="P8777">
        <v>3</v>
      </c>
      <c r="Q8777">
        <v>86</v>
      </c>
      <c r="R8777">
        <v>40</v>
      </c>
      <c r="S8777">
        <v>3.6</v>
      </c>
      <c r="T8777" s="1">
        <v>43079</v>
      </c>
      <c r="U8777" t="s">
        <v>17540</v>
      </c>
      <c r="V8777" t="s">
        <v>20705</v>
      </c>
      <c r="W8777" t="s">
        <v>20710</v>
      </c>
      <c r="X8777" t="s">
        <v>20668</v>
      </c>
      <c r="Y8777" t="s">
        <v>20678</v>
      </c>
      <c r="Z8777">
        <v>12</v>
      </c>
      <c r="AA8777" t="s">
        <v>6631</v>
      </c>
    </row>
    <row r="8778" spans="1:27" x14ac:dyDescent="0.3">
      <c r="A8778">
        <v>17293281</v>
      </c>
      <c r="B8778" t="s">
        <v>17975</v>
      </c>
      <c r="C8778">
        <v>216</v>
      </c>
      <c r="D8778" t="s">
        <v>17765</v>
      </c>
      <c r="E8778" t="s">
        <v>17976</v>
      </c>
      <c r="F8778" t="s">
        <v>17765</v>
      </c>
      <c r="G8778" t="s">
        <v>17767</v>
      </c>
      <c r="H8778">
        <v>-83.378272999999993</v>
      </c>
      <c r="I8778">
        <v>33.957999000000001</v>
      </c>
      <c r="J8778" t="s">
        <v>17977</v>
      </c>
      <c r="K8778" t="s">
        <v>17539</v>
      </c>
      <c r="L8778" t="s">
        <v>27</v>
      </c>
      <c r="M8778" t="s">
        <v>27</v>
      </c>
      <c r="N8778" t="s">
        <v>27</v>
      </c>
      <c r="O8778" t="s">
        <v>27</v>
      </c>
      <c r="P8778">
        <v>3</v>
      </c>
      <c r="Q8778">
        <v>1821</v>
      </c>
      <c r="R8778">
        <v>40</v>
      </c>
      <c r="S8778">
        <v>4.5</v>
      </c>
      <c r="T8778" s="1">
        <v>43046</v>
      </c>
      <c r="U8778" t="s">
        <v>17540</v>
      </c>
      <c r="V8778" t="s">
        <v>20709</v>
      </c>
      <c r="W8778" t="s">
        <v>20710</v>
      </c>
      <c r="X8778" t="s">
        <v>20668</v>
      </c>
      <c r="Y8778" t="s">
        <v>20678</v>
      </c>
      <c r="Z8778">
        <v>11</v>
      </c>
      <c r="AA8778" t="s">
        <v>20679</v>
      </c>
    </row>
    <row r="8779" spans="1:27" x14ac:dyDescent="0.3">
      <c r="A8779">
        <v>17294556</v>
      </c>
      <c r="B8779" t="s">
        <v>17978</v>
      </c>
      <c r="C8779">
        <v>216</v>
      </c>
      <c r="D8779" t="s">
        <v>17634</v>
      </c>
      <c r="E8779" t="s">
        <v>17979</v>
      </c>
      <c r="F8779" t="s">
        <v>17634</v>
      </c>
      <c r="G8779" t="s">
        <v>17707</v>
      </c>
      <c r="H8779">
        <v>-82.086500000000001</v>
      </c>
      <c r="I8779">
        <v>33.472099999999998</v>
      </c>
      <c r="J8779" t="s">
        <v>17980</v>
      </c>
      <c r="K8779" t="s">
        <v>17539</v>
      </c>
      <c r="L8779" t="s">
        <v>27</v>
      </c>
      <c r="M8779" t="s">
        <v>27</v>
      </c>
      <c r="N8779" t="s">
        <v>27</v>
      </c>
      <c r="O8779" t="s">
        <v>27</v>
      </c>
      <c r="P8779">
        <v>3</v>
      </c>
      <c r="Q8779">
        <v>717</v>
      </c>
      <c r="R8779">
        <v>40</v>
      </c>
      <c r="S8779">
        <v>4.5999999999999996</v>
      </c>
      <c r="T8779" s="1">
        <v>41221</v>
      </c>
      <c r="U8779" t="s">
        <v>17540</v>
      </c>
      <c r="V8779" t="s">
        <v>20709</v>
      </c>
      <c r="W8779" t="s">
        <v>20710</v>
      </c>
      <c r="X8779" t="s">
        <v>20665</v>
      </c>
      <c r="Y8779" t="s">
        <v>20678</v>
      </c>
      <c r="Z8779">
        <v>11</v>
      </c>
      <c r="AA8779" t="s">
        <v>20679</v>
      </c>
    </row>
    <row r="8780" spans="1:27" x14ac:dyDescent="0.3">
      <c r="A8780">
        <v>17316416</v>
      </c>
      <c r="B8780" t="s">
        <v>17981</v>
      </c>
      <c r="C8780">
        <v>216</v>
      </c>
      <c r="D8780" t="s">
        <v>17710</v>
      </c>
      <c r="E8780" t="s">
        <v>17982</v>
      </c>
      <c r="F8780" t="s">
        <v>17712</v>
      </c>
      <c r="G8780" t="s">
        <v>17713</v>
      </c>
      <c r="H8780">
        <v>-91.531800000000004</v>
      </c>
      <c r="I8780">
        <v>41.662500000000001</v>
      </c>
      <c r="J8780" t="s">
        <v>17983</v>
      </c>
      <c r="K8780" t="s">
        <v>17539</v>
      </c>
      <c r="L8780" t="s">
        <v>27</v>
      </c>
      <c r="M8780" t="s">
        <v>27</v>
      </c>
      <c r="N8780" t="s">
        <v>27</v>
      </c>
      <c r="O8780" t="s">
        <v>27</v>
      </c>
      <c r="P8780">
        <v>3</v>
      </c>
      <c r="Q8780">
        <v>380</v>
      </c>
      <c r="R8780">
        <v>40</v>
      </c>
      <c r="S8780">
        <v>4</v>
      </c>
      <c r="T8780" s="1">
        <v>41586</v>
      </c>
      <c r="U8780" t="s">
        <v>17540</v>
      </c>
      <c r="V8780" t="s">
        <v>20705</v>
      </c>
      <c r="W8780" t="s">
        <v>20710</v>
      </c>
      <c r="X8780" t="s">
        <v>20658</v>
      </c>
      <c r="Y8780" t="s">
        <v>20678</v>
      </c>
      <c r="Z8780">
        <v>11</v>
      </c>
      <c r="AA8780" t="s">
        <v>20679</v>
      </c>
    </row>
    <row r="8781" spans="1:27" x14ac:dyDescent="0.3">
      <c r="A8781">
        <v>17330311</v>
      </c>
      <c r="B8781" t="s">
        <v>17984</v>
      </c>
      <c r="C8781">
        <v>216</v>
      </c>
      <c r="D8781" t="s">
        <v>17667</v>
      </c>
      <c r="E8781" t="s">
        <v>17985</v>
      </c>
      <c r="F8781" t="s">
        <v>17667</v>
      </c>
      <c r="G8781" t="s">
        <v>17669</v>
      </c>
      <c r="H8781">
        <v>-84.992092999999997</v>
      </c>
      <c r="I8781">
        <v>32.466158</v>
      </c>
      <c r="J8781" t="s">
        <v>17986</v>
      </c>
      <c r="K8781" t="s">
        <v>17539</v>
      </c>
      <c r="L8781" t="s">
        <v>27</v>
      </c>
      <c r="M8781" t="s">
        <v>27</v>
      </c>
      <c r="N8781" t="s">
        <v>27</v>
      </c>
      <c r="O8781" t="s">
        <v>27</v>
      </c>
      <c r="P8781">
        <v>3</v>
      </c>
      <c r="Q8781">
        <v>302</v>
      </c>
      <c r="R8781">
        <v>40</v>
      </c>
      <c r="S8781">
        <v>4.0999999999999996</v>
      </c>
      <c r="T8781" s="1">
        <v>40848</v>
      </c>
      <c r="U8781" t="s">
        <v>17540</v>
      </c>
      <c r="V8781" t="s">
        <v>20709</v>
      </c>
      <c r="W8781" t="s">
        <v>20710</v>
      </c>
      <c r="X8781" t="s">
        <v>20663</v>
      </c>
      <c r="Y8781" t="s">
        <v>20678</v>
      </c>
      <c r="Z8781">
        <v>11</v>
      </c>
      <c r="AA8781" t="s">
        <v>20679</v>
      </c>
    </row>
    <row r="8782" spans="1:27" x14ac:dyDescent="0.3">
      <c r="A8782">
        <v>17330628</v>
      </c>
      <c r="B8782" t="s">
        <v>17987</v>
      </c>
      <c r="C8782">
        <v>216</v>
      </c>
      <c r="D8782" t="s">
        <v>17667</v>
      </c>
      <c r="E8782" t="s">
        <v>17988</v>
      </c>
      <c r="F8782" t="s">
        <v>17667</v>
      </c>
      <c r="G8782" t="s">
        <v>17669</v>
      </c>
      <c r="H8782">
        <v>-84.963200999999998</v>
      </c>
      <c r="I8782">
        <v>32.527217</v>
      </c>
      <c r="J8782" t="s">
        <v>17989</v>
      </c>
      <c r="K8782" t="s">
        <v>17539</v>
      </c>
      <c r="L8782" t="s">
        <v>27</v>
      </c>
      <c r="M8782" t="s">
        <v>27</v>
      </c>
      <c r="N8782" t="s">
        <v>27</v>
      </c>
      <c r="O8782" t="s">
        <v>27</v>
      </c>
      <c r="P8782">
        <v>3</v>
      </c>
      <c r="Q8782">
        <v>264</v>
      </c>
      <c r="R8782">
        <v>40</v>
      </c>
      <c r="S8782">
        <v>4</v>
      </c>
      <c r="T8782" s="1">
        <v>40486</v>
      </c>
      <c r="U8782" t="s">
        <v>17540</v>
      </c>
      <c r="V8782" t="s">
        <v>20705</v>
      </c>
      <c r="W8782" t="s">
        <v>20710</v>
      </c>
      <c r="X8782" t="s">
        <v>20667</v>
      </c>
      <c r="Y8782" t="s">
        <v>20678</v>
      </c>
      <c r="Z8782">
        <v>11</v>
      </c>
      <c r="AA8782" t="s">
        <v>20679</v>
      </c>
    </row>
    <row r="8783" spans="1:27" x14ac:dyDescent="0.3">
      <c r="A8783">
        <v>17335195</v>
      </c>
      <c r="B8783" t="s">
        <v>17990</v>
      </c>
      <c r="C8783">
        <v>216</v>
      </c>
      <c r="D8783" t="s">
        <v>17618</v>
      </c>
      <c r="E8783" t="s">
        <v>17991</v>
      </c>
      <c r="F8783" t="s">
        <v>17992</v>
      </c>
      <c r="G8783" t="s">
        <v>17993</v>
      </c>
      <c r="H8783">
        <v>-90.522479000000004</v>
      </c>
      <c r="I8783">
        <v>41.538449999999997</v>
      </c>
      <c r="J8783" t="s">
        <v>17994</v>
      </c>
      <c r="K8783" t="s">
        <v>17539</v>
      </c>
      <c r="L8783" t="s">
        <v>27</v>
      </c>
      <c r="M8783" t="s">
        <v>27</v>
      </c>
      <c r="N8783" t="s">
        <v>27</v>
      </c>
      <c r="O8783" t="s">
        <v>27</v>
      </c>
      <c r="P8783">
        <v>3</v>
      </c>
      <c r="Q8783">
        <v>208</v>
      </c>
      <c r="R8783">
        <v>40</v>
      </c>
      <c r="S8783">
        <v>4.5</v>
      </c>
      <c r="T8783" s="1">
        <v>42679</v>
      </c>
      <c r="U8783" t="s">
        <v>17540</v>
      </c>
      <c r="V8783" t="s">
        <v>20709</v>
      </c>
      <c r="W8783" t="s">
        <v>20710</v>
      </c>
      <c r="X8783" t="s">
        <v>20661</v>
      </c>
      <c r="Y8783" t="s">
        <v>20678</v>
      </c>
      <c r="Z8783">
        <v>11</v>
      </c>
      <c r="AA8783" t="s">
        <v>20679</v>
      </c>
    </row>
    <row r="8784" spans="1:27" x14ac:dyDescent="0.3">
      <c r="A8784">
        <v>17501279</v>
      </c>
      <c r="B8784" t="s">
        <v>17995</v>
      </c>
      <c r="C8784">
        <v>216</v>
      </c>
      <c r="D8784" t="s">
        <v>17585</v>
      </c>
      <c r="E8784" t="s">
        <v>17996</v>
      </c>
      <c r="F8784" t="s">
        <v>17585</v>
      </c>
      <c r="G8784" t="s">
        <v>17587</v>
      </c>
      <c r="H8784">
        <v>-83.713977999999997</v>
      </c>
      <c r="I8784">
        <v>32.929277999999996</v>
      </c>
      <c r="J8784" t="s">
        <v>17997</v>
      </c>
      <c r="K8784" t="s">
        <v>17539</v>
      </c>
      <c r="L8784" t="s">
        <v>27</v>
      </c>
      <c r="M8784" t="s">
        <v>27</v>
      </c>
      <c r="N8784" t="s">
        <v>27</v>
      </c>
      <c r="O8784" t="s">
        <v>27</v>
      </c>
      <c r="P8784">
        <v>3</v>
      </c>
      <c r="Q8784">
        <v>293</v>
      </c>
      <c r="R8784">
        <v>40</v>
      </c>
      <c r="S8784">
        <v>4.0999999999999996</v>
      </c>
      <c r="T8784" s="1">
        <v>40862</v>
      </c>
      <c r="U8784" t="s">
        <v>17540</v>
      </c>
      <c r="V8784" t="s">
        <v>20709</v>
      </c>
      <c r="W8784" t="s">
        <v>20710</v>
      </c>
      <c r="X8784" t="s">
        <v>20663</v>
      </c>
      <c r="Y8784" t="s">
        <v>20678</v>
      </c>
      <c r="Z8784">
        <v>11</v>
      </c>
      <c r="AA8784" t="s">
        <v>20679</v>
      </c>
    </row>
    <row r="8785" spans="1:27" x14ac:dyDescent="0.3">
      <c r="A8785">
        <v>17580408</v>
      </c>
      <c r="B8785" t="s">
        <v>17998</v>
      </c>
      <c r="C8785">
        <v>216</v>
      </c>
      <c r="D8785" t="s">
        <v>17745</v>
      </c>
      <c r="E8785" t="s">
        <v>17999</v>
      </c>
      <c r="F8785" t="s">
        <v>17787</v>
      </c>
      <c r="G8785" t="s">
        <v>17788</v>
      </c>
      <c r="H8785">
        <v>-87.143000000000001</v>
      </c>
      <c r="I8785">
        <v>30.335899999999999</v>
      </c>
      <c r="J8785" t="s">
        <v>16731</v>
      </c>
      <c r="K8785" t="s">
        <v>17539</v>
      </c>
      <c r="L8785" t="s">
        <v>27</v>
      </c>
      <c r="M8785" t="s">
        <v>27</v>
      </c>
      <c r="N8785" t="s">
        <v>27</v>
      </c>
      <c r="O8785" t="s">
        <v>27</v>
      </c>
      <c r="P8785">
        <v>3</v>
      </c>
      <c r="Q8785">
        <v>724</v>
      </c>
      <c r="R8785">
        <v>40</v>
      </c>
      <c r="S8785">
        <v>3.9</v>
      </c>
      <c r="T8785" s="1">
        <v>41964</v>
      </c>
      <c r="U8785" t="s">
        <v>17540</v>
      </c>
      <c r="V8785" t="s">
        <v>20705</v>
      </c>
      <c r="W8785" t="s">
        <v>20710</v>
      </c>
      <c r="X8785" t="s">
        <v>20664</v>
      </c>
      <c r="Y8785" t="s">
        <v>20678</v>
      </c>
      <c r="Z8785">
        <v>11</v>
      </c>
      <c r="AA8785" t="s">
        <v>20679</v>
      </c>
    </row>
    <row r="8786" spans="1:27" x14ac:dyDescent="0.3">
      <c r="A8786">
        <v>17582669</v>
      </c>
      <c r="B8786" t="s">
        <v>18000</v>
      </c>
      <c r="C8786">
        <v>216</v>
      </c>
      <c r="D8786" t="s">
        <v>17645</v>
      </c>
      <c r="E8786" t="s">
        <v>18001</v>
      </c>
      <c r="F8786" t="s">
        <v>17645</v>
      </c>
      <c r="G8786" t="s">
        <v>17647</v>
      </c>
      <c r="H8786">
        <v>-112.4413856</v>
      </c>
      <c r="I8786">
        <v>42.858598700000002</v>
      </c>
      <c r="J8786" t="s">
        <v>18002</v>
      </c>
      <c r="K8786" t="s">
        <v>17539</v>
      </c>
      <c r="L8786" t="s">
        <v>27</v>
      </c>
      <c r="M8786" t="s">
        <v>27</v>
      </c>
      <c r="N8786" t="s">
        <v>27</v>
      </c>
      <c r="O8786" t="s">
        <v>27</v>
      </c>
      <c r="P8786">
        <v>3</v>
      </c>
      <c r="Q8786">
        <v>144</v>
      </c>
      <c r="R8786">
        <v>40</v>
      </c>
      <c r="S8786">
        <v>3.6</v>
      </c>
      <c r="T8786" s="1">
        <v>41233</v>
      </c>
      <c r="U8786" t="s">
        <v>17540</v>
      </c>
      <c r="V8786" t="s">
        <v>20705</v>
      </c>
      <c r="W8786" t="s">
        <v>20710</v>
      </c>
      <c r="X8786" t="s">
        <v>20665</v>
      </c>
      <c r="Y8786" t="s">
        <v>20678</v>
      </c>
      <c r="Z8786">
        <v>11</v>
      </c>
      <c r="AA8786" t="s">
        <v>20679</v>
      </c>
    </row>
    <row r="8787" spans="1:27" x14ac:dyDescent="0.3">
      <c r="A8787">
        <v>17142535</v>
      </c>
      <c r="B8787" t="s">
        <v>18003</v>
      </c>
      <c r="C8787">
        <v>216</v>
      </c>
      <c r="D8787" t="s">
        <v>17575</v>
      </c>
      <c r="E8787" t="s">
        <v>18004</v>
      </c>
      <c r="F8787" t="s">
        <v>17753</v>
      </c>
      <c r="G8787" t="s">
        <v>17754</v>
      </c>
      <c r="H8787">
        <v>-156.680666</v>
      </c>
      <c r="I8787">
        <v>20.876127</v>
      </c>
      <c r="J8787" t="s">
        <v>17583</v>
      </c>
      <c r="K8787" t="s">
        <v>17539</v>
      </c>
      <c r="L8787" t="s">
        <v>27</v>
      </c>
      <c r="M8787" t="s">
        <v>27</v>
      </c>
      <c r="N8787" t="s">
        <v>27</v>
      </c>
      <c r="O8787" t="s">
        <v>27</v>
      </c>
      <c r="P8787">
        <v>3</v>
      </c>
      <c r="Q8787">
        <v>707</v>
      </c>
      <c r="R8787">
        <v>40</v>
      </c>
      <c r="S8787">
        <v>4.3</v>
      </c>
      <c r="T8787" s="1">
        <v>41967</v>
      </c>
      <c r="U8787" t="s">
        <v>17540</v>
      </c>
      <c r="V8787" t="s">
        <v>20709</v>
      </c>
      <c r="W8787" t="s">
        <v>20710</v>
      </c>
      <c r="X8787" t="s">
        <v>20664</v>
      </c>
      <c r="Y8787" t="s">
        <v>20678</v>
      </c>
      <c r="Z8787">
        <v>11</v>
      </c>
      <c r="AA8787" t="s">
        <v>20679</v>
      </c>
    </row>
    <row r="8788" spans="1:27" x14ac:dyDescent="0.3">
      <c r="A8788">
        <v>17616295</v>
      </c>
      <c r="B8788" t="s">
        <v>18005</v>
      </c>
      <c r="C8788">
        <v>216</v>
      </c>
      <c r="D8788" t="s">
        <v>17550</v>
      </c>
      <c r="E8788" t="s">
        <v>18006</v>
      </c>
      <c r="F8788" t="s">
        <v>18007</v>
      </c>
      <c r="G8788" t="s">
        <v>18008</v>
      </c>
      <c r="H8788">
        <v>-80.865909000000002</v>
      </c>
      <c r="I8788">
        <v>32.011688999999997</v>
      </c>
      <c r="J8788" t="s">
        <v>16731</v>
      </c>
      <c r="K8788" t="s">
        <v>17539</v>
      </c>
      <c r="L8788" t="s">
        <v>27</v>
      </c>
      <c r="M8788" t="s">
        <v>27</v>
      </c>
      <c r="N8788" t="s">
        <v>27</v>
      </c>
      <c r="O8788" t="s">
        <v>27</v>
      </c>
      <c r="P8788">
        <v>3</v>
      </c>
      <c r="Q8788">
        <v>883</v>
      </c>
      <c r="R8788">
        <v>40</v>
      </c>
      <c r="S8788">
        <v>3.8</v>
      </c>
      <c r="T8788" s="1">
        <v>41961</v>
      </c>
      <c r="U8788" t="s">
        <v>17540</v>
      </c>
      <c r="V8788" t="s">
        <v>20705</v>
      </c>
      <c r="W8788" t="s">
        <v>20710</v>
      </c>
      <c r="X8788" t="s">
        <v>20664</v>
      </c>
      <c r="Y8788" t="s">
        <v>20678</v>
      </c>
      <c r="Z8788">
        <v>11</v>
      </c>
      <c r="AA8788" t="s">
        <v>20679</v>
      </c>
    </row>
    <row r="8789" spans="1:27" x14ac:dyDescent="0.3">
      <c r="A8789">
        <v>17096198</v>
      </c>
      <c r="B8789" t="s">
        <v>18009</v>
      </c>
      <c r="C8789">
        <v>216</v>
      </c>
      <c r="D8789" t="s">
        <v>17560</v>
      </c>
      <c r="E8789" t="s">
        <v>18010</v>
      </c>
      <c r="F8789" t="s">
        <v>18011</v>
      </c>
      <c r="G8789" t="s">
        <v>18012</v>
      </c>
      <c r="H8789">
        <v>-82.843253000000004</v>
      </c>
      <c r="I8789">
        <v>27.848357</v>
      </c>
      <c r="J8789" t="s">
        <v>17558</v>
      </c>
      <c r="K8789" t="s">
        <v>17539</v>
      </c>
      <c r="L8789" t="s">
        <v>27</v>
      </c>
      <c r="M8789" t="s">
        <v>27</v>
      </c>
      <c r="N8789" t="s">
        <v>27</v>
      </c>
      <c r="O8789" t="s">
        <v>27</v>
      </c>
      <c r="P8789">
        <v>3</v>
      </c>
      <c r="Q8789">
        <v>1363</v>
      </c>
      <c r="R8789">
        <v>40</v>
      </c>
      <c r="S8789">
        <v>4.2</v>
      </c>
      <c r="T8789" s="1">
        <v>40871</v>
      </c>
      <c r="U8789" t="s">
        <v>17540</v>
      </c>
      <c r="V8789" t="s">
        <v>20709</v>
      </c>
      <c r="W8789" t="s">
        <v>20710</v>
      </c>
      <c r="X8789" t="s">
        <v>20663</v>
      </c>
      <c r="Y8789" t="s">
        <v>20678</v>
      </c>
      <c r="Z8789">
        <v>11</v>
      </c>
      <c r="AA8789" t="s">
        <v>20679</v>
      </c>
    </row>
    <row r="8790" spans="1:27" x14ac:dyDescent="0.3">
      <c r="A8790">
        <v>17100547</v>
      </c>
      <c r="B8790" t="s">
        <v>18013</v>
      </c>
      <c r="C8790">
        <v>216</v>
      </c>
      <c r="D8790" t="s">
        <v>17560</v>
      </c>
      <c r="E8790" t="s">
        <v>18014</v>
      </c>
      <c r="F8790" t="s">
        <v>17795</v>
      </c>
      <c r="G8790" t="s">
        <v>17796</v>
      </c>
      <c r="H8790">
        <v>-82.459339</v>
      </c>
      <c r="I8790">
        <v>27.993839999999999</v>
      </c>
      <c r="J8790" t="s">
        <v>18015</v>
      </c>
      <c r="K8790" t="s">
        <v>17539</v>
      </c>
      <c r="L8790" t="s">
        <v>27</v>
      </c>
      <c r="M8790" t="s">
        <v>27</v>
      </c>
      <c r="N8790" t="s">
        <v>27</v>
      </c>
      <c r="O8790" t="s">
        <v>27</v>
      </c>
      <c r="P8790">
        <v>3</v>
      </c>
      <c r="Q8790">
        <v>875</v>
      </c>
      <c r="R8790">
        <v>40</v>
      </c>
      <c r="S8790">
        <v>4</v>
      </c>
      <c r="T8790" s="1">
        <v>40490</v>
      </c>
      <c r="U8790" t="s">
        <v>17540</v>
      </c>
      <c r="V8790" t="s">
        <v>20705</v>
      </c>
      <c r="W8790" t="s">
        <v>20710</v>
      </c>
      <c r="X8790" t="s">
        <v>20667</v>
      </c>
      <c r="Y8790" t="s">
        <v>20678</v>
      </c>
      <c r="Z8790">
        <v>11</v>
      </c>
      <c r="AA8790" t="s">
        <v>20679</v>
      </c>
    </row>
    <row r="8791" spans="1:27" x14ac:dyDescent="0.3">
      <c r="A8791">
        <v>17293890</v>
      </c>
      <c r="B8791" t="s">
        <v>18016</v>
      </c>
      <c r="C8791">
        <v>216</v>
      </c>
      <c r="D8791" t="s">
        <v>17765</v>
      </c>
      <c r="E8791" t="s">
        <v>18017</v>
      </c>
      <c r="F8791" t="s">
        <v>17765</v>
      </c>
      <c r="G8791" t="s">
        <v>17767</v>
      </c>
      <c r="H8791">
        <v>-83.379670000000004</v>
      </c>
      <c r="I8791">
        <v>33.959468000000001</v>
      </c>
      <c r="J8791" t="s">
        <v>18018</v>
      </c>
      <c r="K8791" t="s">
        <v>17539</v>
      </c>
      <c r="L8791" t="s">
        <v>27</v>
      </c>
      <c r="M8791" t="s">
        <v>27</v>
      </c>
      <c r="N8791" t="s">
        <v>27</v>
      </c>
      <c r="O8791" t="s">
        <v>27</v>
      </c>
      <c r="P8791">
        <v>3</v>
      </c>
      <c r="Q8791">
        <v>465</v>
      </c>
      <c r="R8791">
        <v>40</v>
      </c>
      <c r="S8791">
        <v>4.0999999999999996</v>
      </c>
      <c r="T8791" s="1">
        <v>43379</v>
      </c>
      <c r="U8791" t="s">
        <v>17540</v>
      </c>
      <c r="V8791" t="s">
        <v>20709</v>
      </c>
      <c r="W8791" t="s">
        <v>20710</v>
      </c>
      <c r="X8791" t="s">
        <v>20662</v>
      </c>
      <c r="Y8791" t="s">
        <v>20678</v>
      </c>
      <c r="Z8791">
        <v>10</v>
      </c>
      <c r="AA8791" t="s">
        <v>20680</v>
      </c>
    </row>
    <row r="8792" spans="1:27" x14ac:dyDescent="0.3">
      <c r="A8792">
        <v>17330735</v>
      </c>
      <c r="B8792" t="s">
        <v>18019</v>
      </c>
      <c r="C8792">
        <v>216</v>
      </c>
      <c r="D8792" t="s">
        <v>17667</v>
      </c>
      <c r="E8792" t="s">
        <v>18020</v>
      </c>
      <c r="F8792" t="s">
        <v>17667</v>
      </c>
      <c r="G8792" t="s">
        <v>17669</v>
      </c>
      <c r="H8792">
        <v>-84.993363099999996</v>
      </c>
      <c r="I8792">
        <v>32.4652417</v>
      </c>
      <c r="J8792" t="s">
        <v>17569</v>
      </c>
      <c r="K8792" t="s">
        <v>17539</v>
      </c>
      <c r="L8792" t="s">
        <v>27</v>
      </c>
      <c r="M8792" t="s">
        <v>27</v>
      </c>
      <c r="N8792" t="s">
        <v>27</v>
      </c>
      <c r="O8792" t="s">
        <v>27</v>
      </c>
      <c r="P8792">
        <v>3</v>
      </c>
      <c r="Q8792">
        <v>109</v>
      </c>
      <c r="R8792">
        <v>40</v>
      </c>
      <c r="S8792">
        <v>3.6</v>
      </c>
      <c r="T8792" s="1">
        <v>43377</v>
      </c>
      <c r="U8792" t="s">
        <v>17540</v>
      </c>
      <c r="V8792" t="s">
        <v>20705</v>
      </c>
      <c r="W8792" t="s">
        <v>20710</v>
      </c>
      <c r="X8792" t="s">
        <v>20662</v>
      </c>
      <c r="Y8792" t="s">
        <v>20678</v>
      </c>
      <c r="Z8792">
        <v>10</v>
      </c>
      <c r="AA8792" t="s">
        <v>20680</v>
      </c>
    </row>
    <row r="8793" spans="1:27" x14ac:dyDescent="0.3">
      <c r="A8793">
        <v>17259340</v>
      </c>
      <c r="B8793" t="s">
        <v>18021</v>
      </c>
      <c r="C8793">
        <v>216</v>
      </c>
      <c r="D8793" t="s">
        <v>17623</v>
      </c>
      <c r="E8793" t="s">
        <v>18022</v>
      </c>
      <c r="F8793" t="s">
        <v>17844</v>
      </c>
      <c r="G8793" t="s">
        <v>17845</v>
      </c>
      <c r="H8793">
        <v>-93.629435999999998</v>
      </c>
      <c r="I8793">
        <v>41.584026999999999</v>
      </c>
      <c r="J8793" t="s">
        <v>18023</v>
      </c>
      <c r="K8793" t="s">
        <v>17539</v>
      </c>
      <c r="L8793" t="s">
        <v>27</v>
      </c>
      <c r="M8793" t="s">
        <v>27</v>
      </c>
      <c r="N8793" t="s">
        <v>27</v>
      </c>
      <c r="O8793" t="s">
        <v>27</v>
      </c>
      <c r="P8793">
        <v>3</v>
      </c>
      <c r="Q8793">
        <v>532</v>
      </c>
      <c r="R8793">
        <v>40</v>
      </c>
      <c r="S8793">
        <v>4.3</v>
      </c>
      <c r="T8793" s="1">
        <v>41565</v>
      </c>
      <c r="U8793" t="s">
        <v>17540</v>
      </c>
      <c r="V8793" t="s">
        <v>20709</v>
      </c>
      <c r="W8793" t="s">
        <v>20710</v>
      </c>
      <c r="X8793" t="s">
        <v>20658</v>
      </c>
      <c r="Y8793" t="s">
        <v>20678</v>
      </c>
      <c r="Z8793">
        <v>10</v>
      </c>
      <c r="AA8793" t="s">
        <v>20680</v>
      </c>
    </row>
    <row r="8794" spans="1:27" x14ac:dyDescent="0.3">
      <c r="A8794">
        <v>17580021</v>
      </c>
      <c r="B8794" t="s">
        <v>18024</v>
      </c>
      <c r="C8794">
        <v>216</v>
      </c>
      <c r="D8794" t="s">
        <v>17745</v>
      </c>
      <c r="E8794" t="s">
        <v>18025</v>
      </c>
      <c r="F8794" t="s">
        <v>18026</v>
      </c>
      <c r="G8794" t="s">
        <v>18027</v>
      </c>
      <c r="H8794">
        <v>-87.427706999999998</v>
      </c>
      <c r="I8794">
        <v>30.308468000000001</v>
      </c>
      <c r="J8794" t="s">
        <v>18028</v>
      </c>
      <c r="K8794" t="s">
        <v>17539</v>
      </c>
      <c r="L8794" t="s">
        <v>27</v>
      </c>
      <c r="M8794" t="s">
        <v>27</v>
      </c>
      <c r="N8794" t="s">
        <v>27</v>
      </c>
      <c r="O8794" t="s">
        <v>27</v>
      </c>
      <c r="P8794">
        <v>3</v>
      </c>
      <c r="Q8794">
        <v>747</v>
      </c>
      <c r="R8794">
        <v>40</v>
      </c>
      <c r="S8794">
        <v>4.4000000000000004</v>
      </c>
      <c r="T8794" s="1">
        <v>42295</v>
      </c>
      <c r="U8794" t="s">
        <v>17540</v>
      </c>
      <c r="V8794" t="s">
        <v>20709</v>
      </c>
      <c r="W8794" t="s">
        <v>20710</v>
      </c>
      <c r="X8794" t="s">
        <v>20669</v>
      </c>
      <c r="Y8794" t="s">
        <v>20678</v>
      </c>
      <c r="Z8794">
        <v>10</v>
      </c>
      <c r="AA8794" t="s">
        <v>20680</v>
      </c>
    </row>
    <row r="8795" spans="1:27" x14ac:dyDescent="0.3">
      <c r="A8795">
        <v>17615979</v>
      </c>
      <c r="B8795" t="s">
        <v>18029</v>
      </c>
      <c r="C8795">
        <v>216</v>
      </c>
      <c r="D8795" t="s">
        <v>17550</v>
      </c>
      <c r="E8795" t="s">
        <v>18030</v>
      </c>
      <c r="F8795" t="s">
        <v>17550</v>
      </c>
      <c r="G8795" t="s">
        <v>17552</v>
      </c>
      <c r="H8795">
        <v>-81.095500000000001</v>
      </c>
      <c r="I8795">
        <v>32.072699999999998</v>
      </c>
      <c r="J8795" t="s">
        <v>17852</v>
      </c>
      <c r="K8795" t="s">
        <v>17539</v>
      </c>
      <c r="L8795" t="s">
        <v>27</v>
      </c>
      <c r="M8795" t="s">
        <v>27</v>
      </c>
      <c r="N8795" t="s">
        <v>27</v>
      </c>
      <c r="O8795" t="s">
        <v>27</v>
      </c>
      <c r="P8795">
        <v>3</v>
      </c>
      <c r="Q8795">
        <v>1014</v>
      </c>
      <c r="R8795">
        <v>40</v>
      </c>
      <c r="S8795">
        <v>4.5</v>
      </c>
      <c r="T8795" s="1">
        <v>42301</v>
      </c>
      <c r="U8795" t="s">
        <v>17540</v>
      </c>
      <c r="V8795" t="s">
        <v>20709</v>
      </c>
      <c r="W8795" t="s">
        <v>20710</v>
      </c>
      <c r="X8795" t="s">
        <v>20669</v>
      </c>
      <c r="Y8795" t="s">
        <v>20678</v>
      </c>
      <c r="Z8795">
        <v>10</v>
      </c>
      <c r="AA8795" t="s">
        <v>20680</v>
      </c>
    </row>
    <row r="8796" spans="1:27" x14ac:dyDescent="0.3">
      <c r="A8796">
        <v>17284158</v>
      </c>
      <c r="B8796" t="s">
        <v>18031</v>
      </c>
      <c r="C8796">
        <v>216</v>
      </c>
      <c r="D8796" t="s">
        <v>17600</v>
      </c>
      <c r="E8796" t="s">
        <v>18032</v>
      </c>
      <c r="F8796" t="s">
        <v>17600</v>
      </c>
      <c r="G8796" t="s">
        <v>17602</v>
      </c>
      <c r="H8796">
        <v>-84.153400000000005</v>
      </c>
      <c r="I8796">
        <v>31.575099999999999</v>
      </c>
      <c r="K8796" t="s">
        <v>17539</v>
      </c>
      <c r="L8796" t="s">
        <v>27</v>
      </c>
      <c r="M8796" t="s">
        <v>27</v>
      </c>
      <c r="N8796" t="s">
        <v>27</v>
      </c>
      <c r="O8796" t="s">
        <v>27</v>
      </c>
      <c r="P8796">
        <v>1</v>
      </c>
      <c r="Q8796">
        <v>160</v>
      </c>
      <c r="R8796">
        <v>10</v>
      </c>
      <c r="S8796">
        <v>3.9</v>
      </c>
      <c r="T8796" s="1">
        <v>41519</v>
      </c>
      <c r="U8796" t="s">
        <v>17540</v>
      </c>
      <c r="V8796" t="s">
        <v>20705</v>
      </c>
      <c r="W8796" t="s">
        <v>20710</v>
      </c>
      <c r="X8796" t="s">
        <v>20658</v>
      </c>
      <c r="Y8796" t="s">
        <v>20659</v>
      </c>
      <c r="Z8796">
        <v>9</v>
      </c>
      <c r="AA8796" t="s">
        <v>20660</v>
      </c>
    </row>
    <row r="8797" spans="1:27" x14ac:dyDescent="0.3">
      <c r="A8797">
        <v>17293880</v>
      </c>
      <c r="B8797" t="s">
        <v>18033</v>
      </c>
      <c r="C8797">
        <v>216</v>
      </c>
      <c r="D8797" t="s">
        <v>17765</v>
      </c>
      <c r="E8797" t="s">
        <v>18034</v>
      </c>
      <c r="F8797" t="s">
        <v>17765</v>
      </c>
      <c r="G8797" t="s">
        <v>17767</v>
      </c>
      <c r="H8797">
        <v>-83.384004000000004</v>
      </c>
      <c r="I8797">
        <v>33.959392000000001</v>
      </c>
      <c r="J8797" t="s">
        <v>18035</v>
      </c>
      <c r="K8797" t="s">
        <v>17539</v>
      </c>
      <c r="L8797" t="s">
        <v>27</v>
      </c>
      <c r="M8797" t="s">
        <v>27</v>
      </c>
      <c r="N8797" t="s">
        <v>27</v>
      </c>
      <c r="O8797" t="s">
        <v>27</v>
      </c>
      <c r="P8797">
        <v>1</v>
      </c>
      <c r="Q8797">
        <v>558</v>
      </c>
      <c r="R8797">
        <v>10</v>
      </c>
      <c r="S8797">
        <v>4.3</v>
      </c>
      <c r="T8797" s="1">
        <v>41153</v>
      </c>
      <c r="U8797" t="s">
        <v>17540</v>
      </c>
      <c r="V8797" t="s">
        <v>20709</v>
      </c>
      <c r="W8797" t="s">
        <v>20710</v>
      </c>
      <c r="X8797" t="s">
        <v>20665</v>
      </c>
      <c r="Y8797" t="s">
        <v>20659</v>
      </c>
      <c r="Z8797">
        <v>9</v>
      </c>
      <c r="AA8797" t="s">
        <v>20660</v>
      </c>
    </row>
    <row r="8798" spans="1:27" x14ac:dyDescent="0.3">
      <c r="A8798">
        <v>17293229</v>
      </c>
      <c r="B8798" t="s">
        <v>18036</v>
      </c>
      <c r="C8798">
        <v>216</v>
      </c>
      <c r="D8798" t="s">
        <v>17765</v>
      </c>
      <c r="E8798" t="s">
        <v>18037</v>
      </c>
      <c r="F8798" t="s">
        <v>17765</v>
      </c>
      <c r="G8798" t="s">
        <v>17767</v>
      </c>
      <c r="H8798">
        <v>-83.381625</v>
      </c>
      <c r="I8798">
        <v>33.960112000000002</v>
      </c>
      <c r="J8798" t="s">
        <v>18038</v>
      </c>
      <c r="K8798" t="s">
        <v>17539</v>
      </c>
      <c r="L8798" t="s">
        <v>27</v>
      </c>
      <c r="M8798" t="s">
        <v>27</v>
      </c>
      <c r="N8798" t="s">
        <v>27</v>
      </c>
      <c r="O8798" t="s">
        <v>27</v>
      </c>
      <c r="P8798">
        <v>1</v>
      </c>
      <c r="Q8798">
        <v>800</v>
      </c>
      <c r="R8798">
        <v>10</v>
      </c>
      <c r="S8798">
        <v>4.2</v>
      </c>
      <c r="T8798" s="1">
        <v>41530</v>
      </c>
      <c r="U8798" t="s">
        <v>17540</v>
      </c>
      <c r="V8798" t="s">
        <v>20709</v>
      </c>
      <c r="W8798" t="s">
        <v>20710</v>
      </c>
      <c r="X8798" t="s">
        <v>20658</v>
      </c>
      <c r="Y8798" t="s">
        <v>20659</v>
      </c>
      <c r="Z8798">
        <v>9</v>
      </c>
      <c r="AA8798" t="s">
        <v>20660</v>
      </c>
    </row>
    <row r="8799" spans="1:27" x14ac:dyDescent="0.3">
      <c r="A8799">
        <v>17294300</v>
      </c>
      <c r="B8799" t="s">
        <v>18039</v>
      </c>
      <c r="C8799">
        <v>216</v>
      </c>
      <c r="D8799" t="s">
        <v>17634</v>
      </c>
      <c r="E8799" t="s">
        <v>18040</v>
      </c>
      <c r="F8799" t="s">
        <v>17634</v>
      </c>
      <c r="G8799" t="s">
        <v>17707</v>
      </c>
      <c r="H8799">
        <v>-81.968400000000003</v>
      </c>
      <c r="I8799">
        <v>33.473999999999997</v>
      </c>
      <c r="J8799" t="s">
        <v>18041</v>
      </c>
      <c r="K8799" t="s">
        <v>17539</v>
      </c>
      <c r="L8799" t="s">
        <v>27</v>
      </c>
      <c r="M8799" t="s">
        <v>27</v>
      </c>
      <c r="N8799" t="s">
        <v>27</v>
      </c>
      <c r="O8799" t="s">
        <v>27</v>
      </c>
      <c r="P8799">
        <v>1</v>
      </c>
      <c r="Q8799">
        <v>372</v>
      </c>
      <c r="R8799">
        <v>10</v>
      </c>
      <c r="S8799">
        <v>3.9</v>
      </c>
      <c r="T8799" s="1">
        <v>41545</v>
      </c>
      <c r="U8799" t="s">
        <v>17540</v>
      </c>
      <c r="V8799" t="s">
        <v>20705</v>
      </c>
      <c r="W8799" t="s">
        <v>20710</v>
      </c>
      <c r="X8799" t="s">
        <v>20658</v>
      </c>
      <c r="Y8799" t="s">
        <v>20659</v>
      </c>
      <c r="Z8799">
        <v>9</v>
      </c>
      <c r="AA8799" t="s">
        <v>20660</v>
      </c>
    </row>
    <row r="8800" spans="1:27" x14ac:dyDescent="0.3">
      <c r="A8800">
        <v>17334398</v>
      </c>
      <c r="B8800" t="s">
        <v>18042</v>
      </c>
      <c r="C8800">
        <v>216</v>
      </c>
      <c r="D8800" t="s">
        <v>17955</v>
      </c>
      <c r="E8800" t="s">
        <v>18043</v>
      </c>
      <c r="F8800" t="s">
        <v>18044</v>
      </c>
      <c r="G8800" t="s">
        <v>18045</v>
      </c>
      <c r="H8800">
        <v>-85.107939599999995</v>
      </c>
      <c r="I8800">
        <v>34.915185299999997</v>
      </c>
      <c r="J8800" t="s">
        <v>18046</v>
      </c>
      <c r="K8800" t="s">
        <v>17539</v>
      </c>
      <c r="L8800" t="s">
        <v>27</v>
      </c>
      <c r="M8800" t="s">
        <v>27</v>
      </c>
      <c r="N8800" t="s">
        <v>27</v>
      </c>
      <c r="O8800" t="s">
        <v>27</v>
      </c>
      <c r="P8800">
        <v>1</v>
      </c>
      <c r="Q8800">
        <v>112</v>
      </c>
      <c r="R8800">
        <v>10</v>
      </c>
      <c r="S8800">
        <v>4.2</v>
      </c>
      <c r="T8800" s="1">
        <v>41530</v>
      </c>
      <c r="U8800" t="s">
        <v>17540</v>
      </c>
      <c r="V8800" t="s">
        <v>20709</v>
      </c>
      <c r="W8800" t="s">
        <v>20710</v>
      </c>
      <c r="X8800" t="s">
        <v>20658</v>
      </c>
      <c r="Y8800" t="s">
        <v>20659</v>
      </c>
      <c r="Z8800">
        <v>9</v>
      </c>
      <c r="AA8800" t="s">
        <v>20660</v>
      </c>
    </row>
    <row r="8801" spans="1:27" x14ac:dyDescent="0.3">
      <c r="A8801">
        <v>17375104</v>
      </c>
      <c r="B8801" t="s">
        <v>18047</v>
      </c>
      <c r="C8801">
        <v>216</v>
      </c>
      <c r="D8801" t="s">
        <v>17732</v>
      </c>
      <c r="E8801" t="s">
        <v>18048</v>
      </c>
      <c r="F8801" t="s">
        <v>17778</v>
      </c>
      <c r="G8801" t="s">
        <v>17779</v>
      </c>
      <c r="H8801">
        <v>-83.713498000000001</v>
      </c>
      <c r="I8801">
        <v>34.691208000000003</v>
      </c>
      <c r="J8801" t="s">
        <v>17792</v>
      </c>
      <c r="K8801" t="s">
        <v>17539</v>
      </c>
      <c r="L8801" t="s">
        <v>27</v>
      </c>
      <c r="M8801" t="s">
        <v>27</v>
      </c>
      <c r="N8801" t="s">
        <v>27</v>
      </c>
      <c r="O8801" t="s">
        <v>27</v>
      </c>
      <c r="P8801">
        <v>1</v>
      </c>
      <c r="Q8801">
        <v>161</v>
      </c>
      <c r="R8801">
        <v>10</v>
      </c>
      <c r="S8801">
        <v>4</v>
      </c>
      <c r="T8801" s="1">
        <v>41180</v>
      </c>
      <c r="U8801" t="s">
        <v>17540</v>
      </c>
      <c r="V8801" t="s">
        <v>20705</v>
      </c>
      <c r="W8801" t="s">
        <v>20710</v>
      </c>
      <c r="X8801" t="s">
        <v>20665</v>
      </c>
      <c r="Y8801" t="s">
        <v>20659</v>
      </c>
      <c r="Z8801">
        <v>9</v>
      </c>
      <c r="AA8801" t="s">
        <v>20660</v>
      </c>
    </row>
    <row r="8802" spans="1:27" x14ac:dyDescent="0.3">
      <c r="A8802">
        <v>17500759</v>
      </c>
      <c r="B8802" t="s">
        <v>18049</v>
      </c>
      <c r="C8802">
        <v>216</v>
      </c>
      <c r="D8802" t="s">
        <v>17585</v>
      </c>
      <c r="E8802" t="s">
        <v>18050</v>
      </c>
      <c r="F8802" t="s">
        <v>17585</v>
      </c>
      <c r="G8802" t="s">
        <v>17587</v>
      </c>
      <c r="H8802">
        <v>-83.657060999999999</v>
      </c>
      <c r="I8802">
        <v>32.853895999999999</v>
      </c>
      <c r="J8802" t="s">
        <v>18051</v>
      </c>
      <c r="K8802" t="s">
        <v>17539</v>
      </c>
      <c r="L8802" t="s">
        <v>27</v>
      </c>
      <c r="M8802" t="s">
        <v>27</v>
      </c>
      <c r="N8802" t="s">
        <v>27</v>
      </c>
      <c r="O8802" t="s">
        <v>27</v>
      </c>
      <c r="P8802">
        <v>1</v>
      </c>
      <c r="Q8802">
        <v>478</v>
      </c>
      <c r="R8802">
        <v>10</v>
      </c>
      <c r="S8802">
        <v>4.9000000000000004</v>
      </c>
      <c r="T8802" s="1">
        <v>42619</v>
      </c>
      <c r="U8802" t="s">
        <v>17540</v>
      </c>
      <c r="V8802" t="s">
        <v>20709</v>
      </c>
      <c r="W8802" t="s">
        <v>20710</v>
      </c>
      <c r="X8802" t="s">
        <v>20661</v>
      </c>
      <c r="Y8802" t="s">
        <v>20659</v>
      </c>
      <c r="Z8802">
        <v>9</v>
      </c>
      <c r="AA8802" t="s">
        <v>20660</v>
      </c>
    </row>
    <row r="8803" spans="1:27" x14ac:dyDescent="0.3">
      <c r="A8803">
        <v>17621834</v>
      </c>
      <c r="B8803" t="s">
        <v>18052</v>
      </c>
      <c r="C8803">
        <v>216</v>
      </c>
      <c r="D8803" t="s">
        <v>17554</v>
      </c>
      <c r="E8803" t="s">
        <v>18053</v>
      </c>
      <c r="F8803" t="s">
        <v>17554</v>
      </c>
      <c r="G8803" t="s">
        <v>17759</v>
      </c>
      <c r="H8803">
        <v>-96.369100000000003</v>
      </c>
      <c r="I8803">
        <v>42.435099999999998</v>
      </c>
      <c r="J8803" t="s">
        <v>1938</v>
      </c>
      <c r="K8803" t="s">
        <v>17539</v>
      </c>
      <c r="L8803" t="s">
        <v>27</v>
      </c>
      <c r="M8803" t="s">
        <v>27</v>
      </c>
      <c r="N8803" t="s">
        <v>27</v>
      </c>
      <c r="O8803" t="s">
        <v>27</v>
      </c>
      <c r="P8803">
        <v>1</v>
      </c>
      <c r="Q8803">
        <v>117</v>
      </c>
      <c r="R8803">
        <v>10</v>
      </c>
      <c r="S8803">
        <v>3.7</v>
      </c>
      <c r="T8803" s="1">
        <v>42636</v>
      </c>
      <c r="U8803" t="s">
        <v>17540</v>
      </c>
      <c r="V8803" t="s">
        <v>20705</v>
      </c>
      <c r="W8803" t="s">
        <v>20710</v>
      </c>
      <c r="X8803" t="s">
        <v>20661</v>
      </c>
      <c r="Y8803" t="s">
        <v>20659</v>
      </c>
      <c r="Z8803">
        <v>9</v>
      </c>
      <c r="AA8803" t="s">
        <v>20660</v>
      </c>
    </row>
    <row r="8804" spans="1:27" x14ac:dyDescent="0.3">
      <c r="A8804">
        <v>17095098</v>
      </c>
      <c r="B8804" t="s">
        <v>18054</v>
      </c>
      <c r="C8804">
        <v>216</v>
      </c>
      <c r="D8804" t="s">
        <v>17560</v>
      </c>
      <c r="E8804" t="s">
        <v>18055</v>
      </c>
      <c r="F8804" t="s">
        <v>18056</v>
      </c>
      <c r="G8804" t="s">
        <v>18057</v>
      </c>
      <c r="H8804">
        <v>-82.673620999999997</v>
      </c>
      <c r="I8804">
        <v>27.792047</v>
      </c>
      <c r="J8804" t="s">
        <v>18058</v>
      </c>
      <c r="K8804" t="s">
        <v>17539</v>
      </c>
      <c r="L8804" t="s">
        <v>27</v>
      </c>
      <c r="M8804" t="s">
        <v>27</v>
      </c>
      <c r="N8804" t="s">
        <v>27</v>
      </c>
      <c r="O8804" t="s">
        <v>27</v>
      </c>
      <c r="P8804">
        <v>1</v>
      </c>
      <c r="Q8804">
        <v>1424</v>
      </c>
      <c r="R8804">
        <v>10</v>
      </c>
      <c r="S8804">
        <v>4.9000000000000004</v>
      </c>
      <c r="T8804" s="1">
        <v>40811</v>
      </c>
      <c r="U8804" t="s">
        <v>17540</v>
      </c>
      <c r="V8804" t="s">
        <v>20709</v>
      </c>
      <c r="W8804" t="s">
        <v>20710</v>
      </c>
      <c r="X8804" t="s">
        <v>20663</v>
      </c>
      <c r="Y8804" t="s">
        <v>20659</v>
      </c>
      <c r="Z8804">
        <v>9</v>
      </c>
      <c r="AA8804" t="s">
        <v>20660</v>
      </c>
    </row>
    <row r="8805" spans="1:27" x14ac:dyDescent="0.3">
      <c r="A8805">
        <v>17697444</v>
      </c>
      <c r="B8805" t="s">
        <v>18059</v>
      </c>
      <c r="C8805">
        <v>216</v>
      </c>
      <c r="D8805" t="s">
        <v>17918</v>
      </c>
      <c r="E8805" t="s">
        <v>18060</v>
      </c>
      <c r="F8805" t="s">
        <v>17920</v>
      </c>
      <c r="G8805" t="s">
        <v>17921</v>
      </c>
      <c r="H8805">
        <v>-92.456343000000004</v>
      </c>
      <c r="I8805">
        <v>42.516908000000001</v>
      </c>
      <c r="J8805" t="s">
        <v>18061</v>
      </c>
      <c r="K8805" t="s">
        <v>17539</v>
      </c>
      <c r="L8805" t="s">
        <v>27</v>
      </c>
      <c r="M8805" t="s">
        <v>27</v>
      </c>
      <c r="N8805" t="s">
        <v>27</v>
      </c>
      <c r="O8805" t="s">
        <v>27</v>
      </c>
      <c r="P8805">
        <v>1</v>
      </c>
      <c r="Q8805">
        <v>18</v>
      </c>
      <c r="R8805">
        <v>10</v>
      </c>
      <c r="S8805">
        <v>3.2</v>
      </c>
      <c r="T8805" s="1">
        <v>42982</v>
      </c>
      <c r="U8805" t="s">
        <v>17540</v>
      </c>
      <c r="V8805" t="s">
        <v>20707</v>
      </c>
      <c r="W8805" t="s">
        <v>20710</v>
      </c>
      <c r="X8805" t="s">
        <v>20668</v>
      </c>
      <c r="Y8805" t="s">
        <v>20659</v>
      </c>
      <c r="Z8805">
        <v>9</v>
      </c>
      <c r="AA8805" t="s">
        <v>20660</v>
      </c>
    </row>
    <row r="8806" spans="1:27" x14ac:dyDescent="0.3">
      <c r="A8806">
        <v>17284409</v>
      </c>
      <c r="B8806" t="s">
        <v>18062</v>
      </c>
      <c r="C8806">
        <v>216</v>
      </c>
      <c r="D8806" t="s">
        <v>17600</v>
      </c>
      <c r="E8806" t="s">
        <v>18063</v>
      </c>
      <c r="F8806" t="s">
        <v>17600</v>
      </c>
      <c r="G8806" t="s">
        <v>17602</v>
      </c>
      <c r="H8806">
        <v>-84.209145800000002</v>
      </c>
      <c r="I8806">
        <v>31.615518600000001</v>
      </c>
      <c r="J8806" t="s">
        <v>18064</v>
      </c>
      <c r="K8806" t="s">
        <v>17539</v>
      </c>
      <c r="L8806" t="s">
        <v>27</v>
      </c>
      <c r="M8806" t="s">
        <v>27</v>
      </c>
      <c r="N8806" t="s">
        <v>27</v>
      </c>
      <c r="O8806" t="s">
        <v>27</v>
      </c>
      <c r="P8806">
        <v>1</v>
      </c>
      <c r="Q8806">
        <v>141</v>
      </c>
      <c r="R8806">
        <v>10</v>
      </c>
      <c r="S8806">
        <v>3.9</v>
      </c>
      <c r="T8806" s="1">
        <v>40403</v>
      </c>
      <c r="U8806" t="s">
        <v>17540</v>
      </c>
      <c r="V8806" t="s">
        <v>20705</v>
      </c>
      <c r="W8806" t="s">
        <v>20710</v>
      </c>
      <c r="X8806" t="s">
        <v>20667</v>
      </c>
      <c r="Y8806" t="s">
        <v>20659</v>
      </c>
      <c r="Z8806">
        <v>8</v>
      </c>
      <c r="AA8806" t="s">
        <v>20666</v>
      </c>
    </row>
    <row r="8807" spans="1:27" x14ac:dyDescent="0.3">
      <c r="A8807">
        <v>17284279</v>
      </c>
      <c r="B8807" t="s">
        <v>18065</v>
      </c>
      <c r="C8807">
        <v>216</v>
      </c>
      <c r="D8807" t="s">
        <v>17600</v>
      </c>
      <c r="E8807" t="s">
        <v>18066</v>
      </c>
      <c r="F8807" t="s">
        <v>17600</v>
      </c>
      <c r="G8807" t="s">
        <v>17602</v>
      </c>
      <c r="H8807">
        <v>-84.175700000000006</v>
      </c>
      <c r="I8807">
        <v>31.598500000000001</v>
      </c>
      <c r="J8807" t="s">
        <v>1883</v>
      </c>
      <c r="K8807" t="s">
        <v>17539</v>
      </c>
      <c r="L8807" t="s">
        <v>27</v>
      </c>
      <c r="M8807" t="s">
        <v>27</v>
      </c>
      <c r="N8807" t="s">
        <v>27</v>
      </c>
      <c r="O8807" t="s">
        <v>27</v>
      </c>
      <c r="P8807">
        <v>1</v>
      </c>
      <c r="Q8807">
        <v>117</v>
      </c>
      <c r="R8807">
        <v>10</v>
      </c>
      <c r="S8807">
        <v>3.7</v>
      </c>
      <c r="T8807" s="1">
        <v>42599</v>
      </c>
      <c r="U8807" t="s">
        <v>17540</v>
      </c>
      <c r="V8807" t="s">
        <v>20705</v>
      </c>
      <c r="W8807" t="s">
        <v>20710</v>
      </c>
      <c r="X8807" t="s">
        <v>20661</v>
      </c>
      <c r="Y8807" t="s">
        <v>20659</v>
      </c>
      <c r="Z8807">
        <v>8</v>
      </c>
      <c r="AA8807" t="s">
        <v>20666</v>
      </c>
    </row>
    <row r="8808" spans="1:27" x14ac:dyDescent="0.3">
      <c r="A8808">
        <v>17315995</v>
      </c>
      <c r="B8808" t="s">
        <v>18067</v>
      </c>
      <c r="C8808">
        <v>216</v>
      </c>
      <c r="D8808" t="s">
        <v>17710</v>
      </c>
      <c r="E8808" t="s">
        <v>18068</v>
      </c>
      <c r="F8808" t="s">
        <v>17773</v>
      </c>
      <c r="G8808" t="s">
        <v>17774</v>
      </c>
      <c r="H8808">
        <v>-91.714799999999997</v>
      </c>
      <c r="I8808">
        <v>41.974800000000002</v>
      </c>
      <c r="J8808" t="s">
        <v>1938</v>
      </c>
      <c r="K8808" t="s">
        <v>17539</v>
      </c>
      <c r="L8808" t="s">
        <v>27</v>
      </c>
      <c r="M8808" t="s">
        <v>27</v>
      </c>
      <c r="N8808" t="s">
        <v>27</v>
      </c>
      <c r="O8808" t="s">
        <v>27</v>
      </c>
      <c r="P8808">
        <v>1</v>
      </c>
      <c r="Q8808">
        <v>190</v>
      </c>
      <c r="R8808">
        <v>10</v>
      </c>
      <c r="S8808">
        <v>4.0999999999999996</v>
      </c>
      <c r="T8808" s="1">
        <v>40771</v>
      </c>
      <c r="U8808" t="s">
        <v>17540</v>
      </c>
      <c r="V8808" t="s">
        <v>20709</v>
      </c>
      <c r="W8808" t="s">
        <v>20710</v>
      </c>
      <c r="X8808" t="s">
        <v>20663</v>
      </c>
      <c r="Y8808" t="s">
        <v>20659</v>
      </c>
      <c r="Z8808">
        <v>8</v>
      </c>
      <c r="AA8808" t="s">
        <v>20666</v>
      </c>
    </row>
    <row r="8809" spans="1:27" x14ac:dyDescent="0.3">
      <c r="A8809">
        <v>17334212</v>
      </c>
      <c r="B8809" t="s">
        <v>18069</v>
      </c>
      <c r="C8809">
        <v>216</v>
      </c>
      <c r="D8809" t="s">
        <v>17955</v>
      </c>
      <c r="E8809" t="s">
        <v>18070</v>
      </c>
      <c r="F8809" t="s">
        <v>17955</v>
      </c>
      <c r="G8809" t="s">
        <v>17957</v>
      </c>
      <c r="H8809">
        <v>-84.969392999999997</v>
      </c>
      <c r="I8809">
        <v>34.769686</v>
      </c>
      <c r="J8809" t="s">
        <v>18071</v>
      </c>
      <c r="K8809" t="s">
        <v>17539</v>
      </c>
      <c r="L8809" t="s">
        <v>27</v>
      </c>
      <c r="M8809" t="s">
        <v>27</v>
      </c>
      <c r="N8809" t="s">
        <v>27</v>
      </c>
      <c r="O8809" t="s">
        <v>27</v>
      </c>
      <c r="P8809">
        <v>1</v>
      </c>
      <c r="Q8809">
        <v>249</v>
      </c>
      <c r="R8809">
        <v>10</v>
      </c>
      <c r="S8809">
        <v>4.9000000000000004</v>
      </c>
      <c r="T8809" s="1">
        <v>40764</v>
      </c>
      <c r="U8809" t="s">
        <v>17540</v>
      </c>
      <c r="V8809" t="s">
        <v>20709</v>
      </c>
      <c r="W8809" t="s">
        <v>20710</v>
      </c>
      <c r="X8809" t="s">
        <v>20663</v>
      </c>
      <c r="Y8809" t="s">
        <v>20659</v>
      </c>
      <c r="Z8809">
        <v>8</v>
      </c>
      <c r="AA8809" t="s">
        <v>20666</v>
      </c>
    </row>
    <row r="8810" spans="1:27" x14ac:dyDescent="0.3">
      <c r="A8810">
        <v>17334197</v>
      </c>
      <c r="B8810" t="s">
        <v>18072</v>
      </c>
      <c r="C8810">
        <v>216</v>
      </c>
      <c r="D8810" t="s">
        <v>17955</v>
      </c>
      <c r="E8810" t="s">
        <v>18073</v>
      </c>
      <c r="F8810" t="s">
        <v>17955</v>
      </c>
      <c r="G8810" t="s">
        <v>17957</v>
      </c>
      <c r="H8810">
        <v>-84.990925000000004</v>
      </c>
      <c r="I8810">
        <v>34.759273</v>
      </c>
      <c r="J8810" t="s">
        <v>515</v>
      </c>
      <c r="K8810" t="s">
        <v>17539</v>
      </c>
      <c r="L8810" t="s">
        <v>27</v>
      </c>
      <c r="M8810" t="s">
        <v>27</v>
      </c>
      <c r="N8810" t="s">
        <v>27</v>
      </c>
      <c r="O8810" t="s">
        <v>27</v>
      </c>
      <c r="P8810">
        <v>1</v>
      </c>
      <c r="Q8810">
        <v>142</v>
      </c>
      <c r="R8810">
        <v>10</v>
      </c>
      <c r="S8810">
        <v>4.0999999999999996</v>
      </c>
      <c r="T8810" s="1">
        <v>42972</v>
      </c>
      <c r="U8810" t="s">
        <v>17540</v>
      </c>
      <c r="V8810" t="s">
        <v>20709</v>
      </c>
      <c r="W8810" t="s">
        <v>20710</v>
      </c>
      <c r="X8810" t="s">
        <v>20668</v>
      </c>
      <c r="Y8810" t="s">
        <v>20659</v>
      </c>
      <c r="Z8810">
        <v>8</v>
      </c>
      <c r="AA8810" t="s">
        <v>20666</v>
      </c>
    </row>
    <row r="8811" spans="1:27" x14ac:dyDescent="0.3">
      <c r="A8811">
        <v>17334219</v>
      </c>
      <c r="B8811" t="s">
        <v>18074</v>
      </c>
      <c r="C8811">
        <v>216</v>
      </c>
      <c r="D8811" t="s">
        <v>17955</v>
      </c>
      <c r="E8811" t="s">
        <v>18075</v>
      </c>
      <c r="F8811" t="s">
        <v>18076</v>
      </c>
      <c r="G8811" t="s">
        <v>18077</v>
      </c>
      <c r="H8811">
        <v>-85.249726999999993</v>
      </c>
      <c r="I8811">
        <v>34.851906999999997</v>
      </c>
      <c r="J8811" t="s">
        <v>1883</v>
      </c>
      <c r="K8811" t="s">
        <v>17539</v>
      </c>
      <c r="L8811" t="s">
        <v>27</v>
      </c>
      <c r="M8811" t="s">
        <v>27</v>
      </c>
      <c r="N8811" t="s">
        <v>27</v>
      </c>
      <c r="O8811" t="s">
        <v>27</v>
      </c>
      <c r="P8811">
        <v>1</v>
      </c>
      <c r="Q8811">
        <v>144</v>
      </c>
      <c r="R8811">
        <v>10</v>
      </c>
      <c r="S8811">
        <v>4.0999999999999996</v>
      </c>
      <c r="T8811" s="1">
        <v>43333</v>
      </c>
      <c r="U8811" t="s">
        <v>17540</v>
      </c>
      <c r="V8811" t="s">
        <v>20709</v>
      </c>
      <c r="W8811" t="s">
        <v>20710</v>
      </c>
      <c r="X8811" t="s">
        <v>20662</v>
      </c>
      <c r="Y8811" t="s">
        <v>20659</v>
      </c>
      <c r="Z8811">
        <v>8</v>
      </c>
      <c r="AA8811" t="s">
        <v>20666</v>
      </c>
    </row>
    <row r="8812" spans="1:27" x14ac:dyDescent="0.3">
      <c r="A8812">
        <v>17342816</v>
      </c>
      <c r="B8812" t="s">
        <v>18078</v>
      </c>
      <c r="C8812">
        <v>216</v>
      </c>
      <c r="D8812" t="s">
        <v>17593</v>
      </c>
      <c r="E8812" t="s">
        <v>18079</v>
      </c>
      <c r="F8812" t="s">
        <v>17593</v>
      </c>
      <c r="G8812" t="s">
        <v>17595</v>
      </c>
      <c r="H8812">
        <v>-90.667668000000006</v>
      </c>
      <c r="I8812">
        <v>42.504759</v>
      </c>
      <c r="J8812" t="s">
        <v>17914</v>
      </c>
      <c r="K8812" t="s">
        <v>17539</v>
      </c>
      <c r="L8812" t="s">
        <v>27</v>
      </c>
      <c r="M8812" t="s">
        <v>27</v>
      </c>
      <c r="N8812" t="s">
        <v>27</v>
      </c>
      <c r="O8812" t="s">
        <v>27</v>
      </c>
      <c r="P8812">
        <v>1</v>
      </c>
      <c r="Q8812">
        <v>33</v>
      </c>
      <c r="R8812">
        <v>10</v>
      </c>
      <c r="S8812">
        <v>3.4</v>
      </c>
      <c r="T8812" s="1">
        <v>42585</v>
      </c>
      <c r="U8812" t="s">
        <v>17540</v>
      </c>
      <c r="V8812" t="s">
        <v>20707</v>
      </c>
      <c r="W8812" t="s">
        <v>20710</v>
      </c>
      <c r="X8812" t="s">
        <v>20661</v>
      </c>
      <c r="Y8812" t="s">
        <v>20659</v>
      </c>
      <c r="Z8812">
        <v>8</v>
      </c>
      <c r="AA8812" t="s">
        <v>20666</v>
      </c>
    </row>
    <row r="8813" spans="1:27" x14ac:dyDescent="0.3">
      <c r="A8813">
        <v>17501298</v>
      </c>
      <c r="B8813" t="s">
        <v>18080</v>
      </c>
      <c r="C8813">
        <v>216</v>
      </c>
      <c r="D8813" t="s">
        <v>17585</v>
      </c>
      <c r="E8813" t="s">
        <v>18081</v>
      </c>
      <c r="F8813" t="s">
        <v>17585</v>
      </c>
      <c r="G8813" t="s">
        <v>17587</v>
      </c>
      <c r="H8813">
        <v>-83.628703000000002</v>
      </c>
      <c r="I8813">
        <v>32.836539999999999</v>
      </c>
      <c r="J8813" t="s">
        <v>18082</v>
      </c>
      <c r="K8813" t="s">
        <v>17539</v>
      </c>
      <c r="L8813" t="s">
        <v>27</v>
      </c>
      <c r="M8813" t="s">
        <v>27</v>
      </c>
      <c r="N8813" t="s">
        <v>27</v>
      </c>
      <c r="O8813" t="s">
        <v>27</v>
      </c>
      <c r="P8813">
        <v>1</v>
      </c>
      <c r="Q8813">
        <v>244</v>
      </c>
      <c r="R8813">
        <v>10</v>
      </c>
      <c r="S8813">
        <v>4.3</v>
      </c>
      <c r="T8813" s="1">
        <v>41506</v>
      </c>
      <c r="U8813" t="s">
        <v>17540</v>
      </c>
      <c r="V8813" t="s">
        <v>20709</v>
      </c>
      <c r="W8813" t="s">
        <v>20710</v>
      </c>
      <c r="X8813" t="s">
        <v>20658</v>
      </c>
      <c r="Y8813" t="s">
        <v>20659</v>
      </c>
      <c r="Z8813">
        <v>8</v>
      </c>
      <c r="AA8813" t="s">
        <v>20666</v>
      </c>
    </row>
    <row r="8814" spans="1:27" x14ac:dyDescent="0.3">
      <c r="A8814">
        <v>17697224</v>
      </c>
      <c r="B8814" t="s">
        <v>18083</v>
      </c>
      <c r="C8814">
        <v>216</v>
      </c>
      <c r="D8814" t="s">
        <v>17918</v>
      </c>
      <c r="E8814" t="s">
        <v>18084</v>
      </c>
      <c r="F8814" t="s">
        <v>17918</v>
      </c>
      <c r="G8814" t="s">
        <v>17974</v>
      </c>
      <c r="H8814">
        <v>-92.356065999999998</v>
      </c>
      <c r="I8814">
        <v>42.458978999999999</v>
      </c>
      <c r="J8814" t="s">
        <v>548</v>
      </c>
      <c r="K8814" t="s">
        <v>17539</v>
      </c>
      <c r="L8814" t="s">
        <v>27</v>
      </c>
      <c r="M8814" t="s">
        <v>27</v>
      </c>
      <c r="N8814" t="s">
        <v>27</v>
      </c>
      <c r="O8814" t="s">
        <v>27</v>
      </c>
      <c r="P8814">
        <v>1</v>
      </c>
      <c r="Q8814">
        <v>73</v>
      </c>
      <c r="R8814">
        <v>10</v>
      </c>
      <c r="S8814">
        <v>3.7</v>
      </c>
      <c r="T8814" s="1">
        <v>42960</v>
      </c>
      <c r="U8814" t="s">
        <v>17540</v>
      </c>
      <c r="V8814" t="s">
        <v>20705</v>
      </c>
      <c r="W8814" t="s">
        <v>20710</v>
      </c>
      <c r="X8814" t="s">
        <v>20668</v>
      </c>
      <c r="Y8814" t="s">
        <v>20659</v>
      </c>
      <c r="Z8814">
        <v>8</v>
      </c>
      <c r="AA8814" t="s">
        <v>20666</v>
      </c>
    </row>
    <row r="8815" spans="1:27" x14ac:dyDescent="0.3">
      <c r="A8815">
        <v>17697424</v>
      </c>
      <c r="B8815" t="s">
        <v>18085</v>
      </c>
      <c r="C8815">
        <v>216</v>
      </c>
      <c r="D8815" t="s">
        <v>17918</v>
      </c>
      <c r="E8815" t="s">
        <v>18086</v>
      </c>
      <c r="F8815" t="s">
        <v>17918</v>
      </c>
      <c r="G8815" t="s">
        <v>17974</v>
      </c>
      <c r="H8815">
        <v>-92.335768999999999</v>
      </c>
      <c r="I8815">
        <v>42.497919000000003</v>
      </c>
      <c r="J8815" t="s">
        <v>2411</v>
      </c>
      <c r="K8815" t="s">
        <v>17539</v>
      </c>
      <c r="L8815" t="s">
        <v>27</v>
      </c>
      <c r="M8815" t="s">
        <v>27</v>
      </c>
      <c r="N8815" t="s">
        <v>27</v>
      </c>
      <c r="O8815" t="s">
        <v>27</v>
      </c>
      <c r="P8815">
        <v>1</v>
      </c>
      <c r="Q8815">
        <v>58</v>
      </c>
      <c r="R8815">
        <v>10</v>
      </c>
      <c r="S8815">
        <v>3.5</v>
      </c>
      <c r="T8815" s="1">
        <v>41865</v>
      </c>
      <c r="U8815" t="s">
        <v>17540</v>
      </c>
      <c r="V8815" t="s">
        <v>20707</v>
      </c>
      <c r="W8815" t="s">
        <v>20710</v>
      </c>
      <c r="X8815" t="s">
        <v>20664</v>
      </c>
      <c r="Y8815" t="s">
        <v>20659</v>
      </c>
      <c r="Z8815">
        <v>8</v>
      </c>
      <c r="AA8815" t="s">
        <v>20666</v>
      </c>
    </row>
    <row r="8816" spans="1:27" x14ac:dyDescent="0.3">
      <c r="A8816">
        <v>17293169</v>
      </c>
      <c r="B8816" t="s">
        <v>18087</v>
      </c>
      <c r="C8816">
        <v>216</v>
      </c>
      <c r="D8816" t="s">
        <v>17765</v>
      </c>
      <c r="E8816" t="s">
        <v>18088</v>
      </c>
      <c r="F8816" t="s">
        <v>17765</v>
      </c>
      <c r="G8816" t="s">
        <v>17767</v>
      </c>
      <c r="H8816">
        <v>-83.3797</v>
      </c>
      <c r="I8816">
        <v>33.958399999999997</v>
      </c>
      <c r="J8816" t="s">
        <v>18089</v>
      </c>
      <c r="K8816" t="s">
        <v>17539</v>
      </c>
      <c r="L8816" t="s">
        <v>27</v>
      </c>
      <c r="M8816" t="s">
        <v>27</v>
      </c>
      <c r="N8816" t="s">
        <v>27</v>
      </c>
      <c r="O8816" t="s">
        <v>27</v>
      </c>
      <c r="P8816">
        <v>1</v>
      </c>
      <c r="Q8816">
        <v>613</v>
      </c>
      <c r="R8816">
        <v>10</v>
      </c>
      <c r="S8816">
        <v>4.2</v>
      </c>
      <c r="T8816" s="1">
        <v>41844</v>
      </c>
      <c r="U8816" t="s">
        <v>17540</v>
      </c>
      <c r="V8816" t="s">
        <v>20709</v>
      </c>
      <c r="W8816" t="s">
        <v>20710</v>
      </c>
      <c r="X8816" t="s">
        <v>20664</v>
      </c>
      <c r="Y8816" t="s">
        <v>20659</v>
      </c>
      <c r="Z8816">
        <v>7</v>
      </c>
      <c r="AA8816" t="s">
        <v>20670</v>
      </c>
    </row>
    <row r="8817" spans="1:27" x14ac:dyDescent="0.3">
      <c r="A8817">
        <v>17293422</v>
      </c>
      <c r="B8817" t="s">
        <v>18090</v>
      </c>
      <c r="C8817">
        <v>216</v>
      </c>
      <c r="D8817" t="s">
        <v>17765</v>
      </c>
      <c r="E8817" t="s">
        <v>18091</v>
      </c>
      <c r="F8817" t="s">
        <v>17765</v>
      </c>
      <c r="G8817" t="s">
        <v>17767</v>
      </c>
      <c r="H8817">
        <v>-83.376400000000004</v>
      </c>
      <c r="I8817">
        <v>33.958399999999997</v>
      </c>
      <c r="J8817" t="s">
        <v>17792</v>
      </c>
      <c r="K8817" t="s">
        <v>17539</v>
      </c>
      <c r="L8817" t="s">
        <v>27</v>
      </c>
      <c r="M8817" t="s">
        <v>27</v>
      </c>
      <c r="N8817" t="s">
        <v>27</v>
      </c>
      <c r="O8817" t="s">
        <v>27</v>
      </c>
      <c r="P8817">
        <v>1</v>
      </c>
      <c r="Q8817">
        <v>1098</v>
      </c>
      <c r="R8817">
        <v>10</v>
      </c>
      <c r="S8817">
        <v>4.4000000000000004</v>
      </c>
      <c r="T8817" s="1">
        <v>41461</v>
      </c>
      <c r="U8817" t="s">
        <v>17540</v>
      </c>
      <c r="V8817" t="s">
        <v>20709</v>
      </c>
      <c r="W8817" t="s">
        <v>20710</v>
      </c>
      <c r="X8817" t="s">
        <v>20658</v>
      </c>
      <c r="Y8817" t="s">
        <v>20659</v>
      </c>
      <c r="Z8817">
        <v>7</v>
      </c>
      <c r="AA8817" t="s">
        <v>20670</v>
      </c>
    </row>
    <row r="8818" spans="1:27" x14ac:dyDescent="0.3">
      <c r="A8818">
        <v>17294883</v>
      </c>
      <c r="B8818" t="s">
        <v>18092</v>
      </c>
      <c r="C8818">
        <v>216</v>
      </c>
      <c r="D8818" t="s">
        <v>17634</v>
      </c>
      <c r="E8818" t="s">
        <v>18093</v>
      </c>
      <c r="F8818" t="s">
        <v>18094</v>
      </c>
      <c r="G8818" t="s">
        <v>18095</v>
      </c>
      <c r="H8818">
        <v>-82.199700000000007</v>
      </c>
      <c r="I8818">
        <v>33.4574</v>
      </c>
      <c r="J8818" t="s">
        <v>1938</v>
      </c>
      <c r="K8818" t="s">
        <v>17539</v>
      </c>
      <c r="L8818" t="s">
        <v>27</v>
      </c>
      <c r="M8818" t="s">
        <v>27</v>
      </c>
      <c r="N8818" t="s">
        <v>27</v>
      </c>
      <c r="O8818" t="s">
        <v>27</v>
      </c>
      <c r="P8818">
        <v>1</v>
      </c>
      <c r="Q8818">
        <v>300</v>
      </c>
      <c r="R8818">
        <v>10</v>
      </c>
      <c r="S8818">
        <v>4.2</v>
      </c>
      <c r="T8818" s="1">
        <v>42578</v>
      </c>
      <c r="U8818" t="s">
        <v>17540</v>
      </c>
      <c r="V8818" t="s">
        <v>20709</v>
      </c>
      <c r="W8818" t="s">
        <v>20710</v>
      </c>
      <c r="X8818" t="s">
        <v>20661</v>
      </c>
      <c r="Y8818" t="s">
        <v>20659</v>
      </c>
      <c r="Z8818">
        <v>7</v>
      </c>
      <c r="AA8818" t="s">
        <v>20670</v>
      </c>
    </row>
    <row r="8819" spans="1:27" x14ac:dyDescent="0.3">
      <c r="A8819">
        <v>17316744</v>
      </c>
      <c r="B8819" t="s">
        <v>18096</v>
      </c>
      <c r="C8819">
        <v>216</v>
      </c>
      <c r="D8819" t="s">
        <v>17710</v>
      </c>
      <c r="E8819" t="s">
        <v>18097</v>
      </c>
      <c r="F8819" t="s">
        <v>17712</v>
      </c>
      <c r="G8819" t="s">
        <v>17713</v>
      </c>
      <c r="H8819">
        <v>-91.534424000000001</v>
      </c>
      <c r="I8819">
        <v>41.660981999999997</v>
      </c>
      <c r="J8819" t="s">
        <v>17750</v>
      </c>
      <c r="K8819" t="s">
        <v>17539</v>
      </c>
      <c r="L8819" t="s">
        <v>27</v>
      </c>
      <c r="M8819" t="s">
        <v>27</v>
      </c>
      <c r="N8819" t="s">
        <v>27</v>
      </c>
      <c r="O8819" t="s">
        <v>27</v>
      </c>
      <c r="P8819">
        <v>1</v>
      </c>
      <c r="Q8819">
        <v>820</v>
      </c>
      <c r="R8819">
        <v>10</v>
      </c>
      <c r="S8819">
        <v>4.9000000000000004</v>
      </c>
      <c r="T8819" s="1">
        <v>42557</v>
      </c>
      <c r="U8819" t="s">
        <v>17540</v>
      </c>
      <c r="V8819" t="s">
        <v>20709</v>
      </c>
      <c r="W8819" t="s">
        <v>20710</v>
      </c>
      <c r="X8819" t="s">
        <v>20661</v>
      </c>
      <c r="Y8819" t="s">
        <v>20659</v>
      </c>
      <c r="Z8819">
        <v>7</v>
      </c>
      <c r="AA8819" t="s">
        <v>20670</v>
      </c>
    </row>
    <row r="8820" spans="1:27" x14ac:dyDescent="0.3">
      <c r="A8820">
        <v>17334364</v>
      </c>
      <c r="B8820" t="s">
        <v>18098</v>
      </c>
      <c r="C8820">
        <v>216</v>
      </c>
      <c r="D8820" t="s">
        <v>17955</v>
      </c>
      <c r="E8820" t="s">
        <v>18099</v>
      </c>
      <c r="F8820" t="s">
        <v>18044</v>
      </c>
      <c r="G8820" t="s">
        <v>18045</v>
      </c>
      <c r="H8820">
        <v>-85.130492000000004</v>
      </c>
      <c r="I8820">
        <v>34.912109000000001</v>
      </c>
      <c r="J8820" t="s">
        <v>18100</v>
      </c>
      <c r="K8820" t="s">
        <v>17539</v>
      </c>
      <c r="L8820" t="s">
        <v>27</v>
      </c>
      <c r="M8820" t="s">
        <v>27</v>
      </c>
      <c r="N8820" t="s">
        <v>27</v>
      </c>
      <c r="O8820" t="s">
        <v>27</v>
      </c>
      <c r="P8820">
        <v>1</v>
      </c>
      <c r="Q8820">
        <v>244</v>
      </c>
      <c r="R8820">
        <v>10</v>
      </c>
      <c r="S8820">
        <v>4.3</v>
      </c>
      <c r="T8820" s="1">
        <v>40732</v>
      </c>
      <c r="U8820" t="s">
        <v>17540</v>
      </c>
      <c r="V8820" t="s">
        <v>20709</v>
      </c>
      <c r="W8820" t="s">
        <v>20710</v>
      </c>
      <c r="X8820" t="s">
        <v>20663</v>
      </c>
      <c r="Y8820" t="s">
        <v>20659</v>
      </c>
      <c r="Z8820">
        <v>7</v>
      </c>
      <c r="AA8820" t="s">
        <v>20670</v>
      </c>
    </row>
    <row r="8821" spans="1:27" x14ac:dyDescent="0.3">
      <c r="A8821">
        <v>17342771</v>
      </c>
      <c r="B8821" t="s">
        <v>18101</v>
      </c>
      <c r="C8821">
        <v>216</v>
      </c>
      <c r="D8821" t="s">
        <v>17593</v>
      </c>
      <c r="E8821" t="s">
        <v>18102</v>
      </c>
      <c r="F8821" t="s">
        <v>17593</v>
      </c>
      <c r="G8821" t="s">
        <v>17595</v>
      </c>
      <c r="H8821">
        <v>-90.740212999999997</v>
      </c>
      <c r="I8821">
        <v>42.490920000000003</v>
      </c>
      <c r="J8821" t="s">
        <v>1938</v>
      </c>
      <c r="K8821" t="s">
        <v>17539</v>
      </c>
      <c r="L8821" t="s">
        <v>27</v>
      </c>
      <c r="M8821" t="s">
        <v>27</v>
      </c>
      <c r="N8821" t="s">
        <v>27</v>
      </c>
      <c r="O8821" t="s">
        <v>27</v>
      </c>
      <c r="P8821">
        <v>1</v>
      </c>
      <c r="Q8821">
        <v>156</v>
      </c>
      <c r="R8821">
        <v>10</v>
      </c>
      <c r="S8821">
        <v>3.6</v>
      </c>
      <c r="T8821" s="1">
        <v>40726</v>
      </c>
      <c r="U8821" t="s">
        <v>17540</v>
      </c>
      <c r="V8821" t="s">
        <v>20705</v>
      </c>
      <c r="W8821" t="s">
        <v>20710</v>
      </c>
      <c r="X8821" t="s">
        <v>20663</v>
      </c>
      <c r="Y8821" t="s">
        <v>20659</v>
      </c>
      <c r="Z8821">
        <v>7</v>
      </c>
      <c r="AA8821" t="s">
        <v>20670</v>
      </c>
    </row>
    <row r="8822" spans="1:27" x14ac:dyDescent="0.3">
      <c r="A8822">
        <v>17374819</v>
      </c>
      <c r="B8822" t="s">
        <v>18103</v>
      </c>
      <c r="C8822">
        <v>216</v>
      </c>
      <c r="D8822" t="s">
        <v>17732</v>
      </c>
      <c r="E8822" t="s">
        <v>18104</v>
      </c>
      <c r="F8822" t="s">
        <v>17732</v>
      </c>
      <c r="G8822" t="s">
        <v>18105</v>
      </c>
      <c r="H8822">
        <v>-83.827200000000005</v>
      </c>
      <c r="I8822">
        <v>34.316600000000001</v>
      </c>
      <c r="J8822" t="s">
        <v>17819</v>
      </c>
      <c r="K8822" t="s">
        <v>17539</v>
      </c>
      <c r="L8822" t="s">
        <v>27</v>
      </c>
      <c r="M8822" t="s">
        <v>27</v>
      </c>
      <c r="N8822" t="s">
        <v>27</v>
      </c>
      <c r="O8822" t="s">
        <v>27</v>
      </c>
      <c r="P8822">
        <v>1</v>
      </c>
      <c r="Q8822">
        <v>298</v>
      </c>
      <c r="R8822">
        <v>10</v>
      </c>
      <c r="S8822">
        <v>4.3</v>
      </c>
      <c r="T8822" s="1">
        <v>43287</v>
      </c>
      <c r="U8822" t="s">
        <v>17540</v>
      </c>
      <c r="V8822" t="s">
        <v>20709</v>
      </c>
      <c r="W8822" t="s">
        <v>20710</v>
      </c>
      <c r="X8822" t="s">
        <v>20662</v>
      </c>
      <c r="Y8822" t="s">
        <v>20659</v>
      </c>
      <c r="Z8822">
        <v>7</v>
      </c>
      <c r="AA8822" t="s">
        <v>20670</v>
      </c>
    </row>
    <row r="8823" spans="1:27" x14ac:dyDescent="0.3">
      <c r="A8823">
        <v>17616590</v>
      </c>
      <c r="B8823" t="s">
        <v>18106</v>
      </c>
      <c r="C8823">
        <v>216</v>
      </c>
      <c r="D8823" t="s">
        <v>17550</v>
      </c>
      <c r="E8823" t="s">
        <v>18107</v>
      </c>
      <c r="F8823" t="s">
        <v>17550</v>
      </c>
      <c r="G8823" t="s">
        <v>17552</v>
      </c>
      <c r="H8823">
        <v>-81.090521300000006</v>
      </c>
      <c r="I8823">
        <v>32.079476700000001</v>
      </c>
      <c r="J8823" t="s">
        <v>17650</v>
      </c>
      <c r="K8823" t="s">
        <v>17539</v>
      </c>
      <c r="L8823" t="s">
        <v>27</v>
      </c>
      <c r="M8823" t="s">
        <v>27</v>
      </c>
      <c r="N8823" t="s">
        <v>27</v>
      </c>
      <c r="O8823" t="s">
        <v>27</v>
      </c>
      <c r="P8823">
        <v>1</v>
      </c>
      <c r="Q8823">
        <v>287</v>
      </c>
      <c r="R8823">
        <v>10</v>
      </c>
      <c r="S8823">
        <v>4.0999999999999996</v>
      </c>
      <c r="T8823" s="1">
        <v>42932</v>
      </c>
      <c r="U8823" t="s">
        <v>17540</v>
      </c>
      <c r="V8823" t="s">
        <v>20709</v>
      </c>
      <c r="W8823" t="s">
        <v>20710</v>
      </c>
      <c r="X8823" t="s">
        <v>20668</v>
      </c>
      <c r="Y8823" t="s">
        <v>20659</v>
      </c>
      <c r="Z8823">
        <v>7</v>
      </c>
      <c r="AA8823" t="s">
        <v>20670</v>
      </c>
    </row>
    <row r="8824" spans="1:27" x14ac:dyDescent="0.3">
      <c r="A8824">
        <v>17093600</v>
      </c>
      <c r="B8824" t="s">
        <v>18108</v>
      </c>
      <c r="C8824">
        <v>216</v>
      </c>
      <c r="D8824" t="s">
        <v>17560</v>
      </c>
      <c r="E8824" t="s">
        <v>18109</v>
      </c>
      <c r="F8824" t="s">
        <v>17795</v>
      </c>
      <c r="G8824" t="s">
        <v>17796</v>
      </c>
      <c r="H8824">
        <v>-82.449897000000007</v>
      </c>
      <c r="I8824">
        <v>27.995964000000001</v>
      </c>
      <c r="J8824" t="s">
        <v>18110</v>
      </c>
      <c r="K8824" t="s">
        <v>17539</v>
      </c>
      <c r="L8824" t="s">
        <v>27</v>
      </c>
      <c r="M8824" t="s">
        <v>27</v>
      </c>
      <c r="N8824" t="s">
        <v>27</v>
      </c>
      <c r="O8824" t="s">
        <v>27</v>
      </c>
      <c r="P8824">
        <v>1</v>
      </c>
      <c r="Q8824">
        <v>1868</v>
      </c>
      <c r="R8824">
        <v>10</v>
      </c>
      <c r="S8824">
        <v>4.5</v>
      </c>
      <c r="T8824" s="1">
        <v>40373</v>
      </c>
      <c r="U8824" t="s">
        <v>17540</v>
      </c>
      <c r="V8824" t="s">
        <v>20709</v>
      </c>
      <c r="W8824" t="s">
        <v>20710</v>
      </c>
      <c r="X8824" t="s">
        <v>20667</v>
      </c>
      <c r="Y8824" t="s">
        <v>20659</v>
      </c>
      <c r="Z8824">
        <v>7</v>
      </c>
      <c r="AA8824" t="s">
        <v>20670</v>
      </c>
    </row>
    <row r="8825" spans="1:27" x14ac:dyDescent="0.3">
      <c r="A8825">
        <v>17678326</v>
      </c>
      <c r="B8825" t="s">
        <v>18111</v>
      </c>
      <c r="C8825">
        <v>216</v>
      </c>
      <c r="D8825" t="s">
        <v>17566</v>
      </c>
      <c r="E8825" t="s">
        <v>18112</v>
      </c>
      <c r="F8825" t="s">
        <v>17566</v>
      </c>
      <c r="G8825" t="s">
        <v>17568</v>
      </c>
      <c r="H8825">
        <v>-83.281000000000006</v>
      </c>
      <c r="I8825">
        <v>30.846499999999999</v>
      </c>
      <c r="J8825" t="s">
        <v>1938</v>
      </c>
      <c r="K8825" t="s">
        <v>17539</v>
      </c>
      <c r="L8825" t="s">
        <v>27</v>
      </c>
      <c r="M8825" t="s">
        <v>27</v>
      </c>
      <c r="N8825" t="s">
        <v>27</v>
      </c>
      <c r="O8825" t="s">
        <v>27</v>
      </c>
      <c r="P8825">
        <v>1</v>
      </c>
      <c r="Q8825">
        <v>46</v>
      </c>
      <c r="R8825">
        <v>10</v>
      </c>
      <c r="S8825">
        <v>3.5</v>
      </c>
      <c r="T8825" s="1">
        <v>42186</v>
      </c>
      <c r="U8825" t="s">
        <v>17540</v>
      </c>
      <c r="V8825" t="s">
        <v>20707</v>
      </c>
      <c r="W8825" t="s">
        <v>20710</v>
      </c>
      <c r="X8825" t="s">
        <v>20669</v>
      </c>
      <c r="Y8825" t="s">
        <v>20659</v>
      </c>
      <c r="Z8825">
        <v>7</v>
      </c>
      <c r="AA8825" t="s">
        <v>20670</v>
      </c>
    </row>
    <row r="8826" spans="1:27" x14ac:dyDescent="0.3">
      <c r="A8826">
        <v>17697406</v>
      </c>
      <c r="B8826" t="s">
        <v>18113</v>
      </c>
      <c r="C8826">
        <v>216</v>
      </c>
      <c r="D8826" t="s">
        <v>17918</v>
      </c>
      <c r="E8826" t="s">
        <v>18114</v>
      </c>
      <c r="F8826" t="s">
        <v>17920</v>
      </c>
      <c r="G8826" t="s">
        <v>17921</v>
      </c>
      <c r="H8826">
        <v>-92.445741699999999</v>
      </c>
      <c r="I8826">
        <v>42.535408099999998</v>
      </c>
      <c r="J8826" t="s">
        <v>18115</v>
      </c>
      <c r="K8826" t="s">
        <v>17539</v>
      </c>
      <c r="L8826" t="s">
        <v>27</v>
      </c>
      <c r="M8826" t="s">
        <v>27</v>
      </c>
      <c r="N8826" t="s">
        <v>27</v>
      </c>
      <c r="O8826" t="s">
        <v>27</v>
      </c>
      <c r="P8826">
        <v>1</v>
      </c>
      <c r="Q8826">
        <v>136</v>
      </c>
      <c r="R8826">
        <v>10</v>
      </c>
      <c r="S8826">
        <v>3.7</v>
      </c>
      <c r="T8826" s="1">
        <v>40738</v>
      </c>
      <c r="U8826" t="s">
        <v>17540</v>
      </c>
      <c r="V8826" t="s">
        <v>20705</v>
      </c>
      <c r="W8826" t="s">
        <v>20710</v>
      </c>
      <c r="X8826" t="s">
        <v>20663</v>
      </c>
      <c r="Y8826" t="s">
        <v>20659</v>
      </c>
      <c r="Z8826">
        <v>7</v>
      </c>
      <c r="AA8826" t="s">
        <v>20670</v>
      </c>
    </row>
    <row r="8827" spans="1:27" x14ac:dyDescent="0.3">
      <c r="A8827">
        <v>17303478</v>
      </c>
      <c r="B8827" t="s">
        <v>18116</v>
      </c>
      <c r="C8827">
        <v>216</v>
      </c>
      <c r="D8827" t="s">
        <v>17571</v>
      </c>
      <c r="E8827" t="s">
        <v>18117</v>
      </c>
      <c r="F8827" t="s">
        <v>17571</v>
      </c>
      <c r="G8827" t="s">
        <v>17573</v>
      </c>
      <c r="H8827">
        <v>-116.2062</v>
      </c>
      <c r="I8827">
        <v>43.594499999999996</v>
      </c>
      <c r="J8827" t="s">
        <v>18089</v>
      </c>
      <c r="K8827" t="s">
        <v>17539</v>
      </c>
      <c r="L8827" t="s">
        <v>27</v>
      </c>
      <c r="M8827" t="s">
        <v>27</v>
      </c>
      <c r="N8827" t="s">
        <v>27</v>
      </c>
      <c r="O8827" t="s">
        <v>27</v>
      </c>
      <c r="P8827">
        <v>1</v>
      </c>
      <c r="Q8827">
        <v>334</v>
      </c>
      <c r="R8827">
        <v>10</v>
      </c>
      <c r="S8827">
        <v>4.2</v>
      </c>
      <c r="T8827" s="1">
        <v>40347</v>
      </c>
      <c r="U8827" t="s">
        <v>17540</v>
      </c>
      <c r="V8827" t="s">
        <v>20709</v>
      </c>
      <c r="W8827" t="s">
        <v>20710</v>
      </c>
      <c r="X8827" t="s">
        <v>20667</v>
      </c>
      <c r="Y8827" t="s">
        <v>20671</v>
      </c>
      <c r="Z8827">
        <v>6</v>
      </c>
      <c r="AA8827" t="s">
        <v>20672</v>
      </c>
    </row>
    <row r="8828" spans="1:27" x14ac:dyDescent="0.3">
      <c r="A8828">
        <v>17304733</v>
      </c>
      <c r="B8828" t="s">
        <v>18118</v>
      </c>
      <c r="C8828">
        <v>216</v>
      </c>
      <c r="D8828" t="s">
        <v>17571</v>
      </c>
      <c r="E8828" t="s">
        <v>18119</v>
      </c>
      <c r="F8828" t="s">
        <v>17571</v>
      </c>
      <c r="G8828" t="s">
        <v>17573</v>
      </c>
      <c r="H8828">
        <v>-116.193409</v>
      </c>
      <c r="I8828">
        <v>43.610278999999998</v>
      </c>
      <c r="J8828" t="s">
        <v>18120</v>
      </c>
      <c r="K8828" t="s">
        <v>17539</v>
      </c>
      <c r="L8828" t="s">
        <v>27</v>
      </c>
      <c r="M8828" t="s">
        <v>27</v>
      </c>
      <c r="N8828" t="s">
        <v>27</v>
      </c>
      <c r="O8828" t="s">
        <v>27</v>
      </c>
      <c r="P8828">
        <v>1</v>
      </c>
      <c r="Q8828">
        <v>823</v>
      </c>
      <c r="R8828">
        <v>10</v>
      </c>
      <c r="S8828">
        <v>4.4000000000000004</v>
      </c>
      <c r="T8828" s="1">
        <v>42909</v>
      </c>
      <c r="U8828" t="s">
        <v>17540</v>
      </c>
      <c r="V8828" t="s">
        <v>20709</v>
      </c>
      <c r="W8828" t="s">
        <v>20710</v>
      </c>
      <c r="X8828" t="s">
        <v>20668</v>
      </c>
      <c r="Y8828" t="s">
        <v>20671</v>
      </c>
      <c r="Z8828">
        <v>6</v>
      </c>
      <c r="AA8828" t="s">
        <v>20672</v>
      </c>
    </row>
    <row r="8829" spans="1:27" x14ac:dyDescent="0.3">
      <c r="A8829">
        <v>17304741</v>
      </c>
      <c r="B8829" t="s">
        <v>18121</v>
      </c>
      <c r="C8829">
        <v>216</v>
      </c>
      <c r="D8829" t="s">
        <v>17571</v>
      </c>
      <c r="E8829" t="s">
        <v>18122</v>
      </c>
      <c r="F8829" t="s">
        <v>17571</v>
      </c>
      <c r="G8829" t="s">
        <v>17573</v>
      </c>
      <c r="H8829">
        <v>-116.281809</v>
      </c>
      <c r="I8829">
        <v>43.619273999999997</v>
      </c>
      <c r="J8829" t="s">
        <v>17914</v>
      </c>
      <c r="K8829" t="s">
        <v>17539</v>
      </c>
      <c r="L8829" t="s">
        <v>27</v>
      </c>
      <c r="M8829" t="s">
        <v>27</v>
      </c>
      <c r="N8829" t="s">
        <v>27</v>
      </c>
      <c r="O8829" t="s">
        <v>27</v>
      </c>
      <c r="P8829">
        <v>1</v>
      </c>
      <c r="Q8829">
        <v>422</v>
      </c>
      <c r="R8829">
        <v>10</v>
      </c>
      <c r="S8829">
        <v>4.3</v>
      </c>
      <c r="T8829" s="1">
        <v>41804</v>
      </c>
      <c r="U8829" t="s">
        <v>17540</v>
      </c>
      <c r="V8829" t="s">
        <v>20709</v>
      </c>
      <c r="W8829" t="s">
        <v>20710</v>
      </c>
      <c r="X8829" t="s">
        <v>20664</v>
      </c>
      <c r="Y8829" t="s">
        <v>20671</v>
      </c>
      <c r="Z8829">
        <v>6</v>
      </c>
      <c r="AA8829" t="s">
        <v>20672</v>
      </c>
    </row>
    <row r="8830" spans="1:27" x14ac:dyDescent="0.3">
      <c r="A8830">
        <v>17375060</v>
      </c>
      <c r="B8830" t="s">
        <v>18123</v>
      </c>
      <c r="C8830">
        <v>216</v>
      </c>
      <c r="D8830" t="s">
        <v>17732</v>
      </c>
      <c r="E8830" t="s">
        <v>18124</v>
      </c>
      <c r="F8830" t="s">
        <v>18125</v>
      </c>
      <c r="G8830" t="s">
        <v>18126</v>
      </c>
      <c r="H8830">
        <v>-83.520692999999994</v>
      </c>
      <c r="I8830">
        <v>34.618020000000001</v>
      </c>
      <c r="J8830" t="s">
        <v>18127</v>
      </c>
      <c r="K8830" t="s">
        <v>17539</v>
      </c>
      <c r="L8830" t="s">
        <v>27</v>
      </c>
      <c r="M8830" t="s">
        <v>27</v>
      </c>
      <c r="N8830" t="s">
        <v>27</v>
      </c>
      <c r="O8830" t="s">
        <v>27</v>
      </c>
      <c r="P8830">
        <v>1</v>
      </c>
      <c r="Q8830">
        <v>235</v>
      </c>
      <c r="R8830">
        <v>10</v>
      </c>
      <c r="S8830">
        <v>4.0999999999999996</v>
      </c>
      <c r="T8830" s="1">
        <v>42910</v>
      </c>
      <c r="U8830" t="s">
        <v>17540</v>
      </c>
      <c r="V8830" t="s">
        <v>20709</v>
      </c>
      <c r="W8830" t="s">
        <v>20710</v>
      </c>
      <c r="X8830" t="s">
        <v>20668</v>
      </c>
      <c r="Y8830" t="s">
        <v>20671</v>
      </c>
      <c r="Z8830">
        <v>6</v>
      </c>
      <c r="AA8830" t="s">
        <v>20672</v>
      </c>
    </row>
    <row r="8831" spans="1:27" x14ac:dyDescent="0.3">
      <c r="A8831">
        <v>17582498</v>
      </c>
      <c r="B8831" t="s">
        <v>18128</v>
      </c>
      <c r="C8831">
        <v>216</v>
      </c>
      <c r="D8831" t="s">
        <v>17645</v>
      </c>
      <c r="E8831" t="s">
        <v>18129</v>
      </c>
      <c r="F8831" t="s">
        <v>17672</v>
      </c>
      <c r="G8831" t="s">
        <v>17673</v>
      </c>
      <c r="H8831">
        <v>-112.0132</v>
      </c>
      <c r="I8831">
        <v>42.62</v>
      </c>
      <c r="J8831" t="s">
        <v>3912</v>
      </c>
      <c r="K8831" t="s">
        <v>17539</v>
      </c>
      <c r="L8831" t="s">
        <v>27</v>
      </c>
      <c r="M8831" t="s">
        <v>27</v>
      </c>
      <c r="N8831" t="s">
        <v>27</v>
      </c>
      <c r="O8831" t="s">
        <v>27</v>
      </c>
      <c r="P8831">
        <v>1</v>
      </c>
      <c r="Q8831">
        <v>91</v>
      </c>
      <c r="R8831">
        <v>10</v>
      </c>
      <c r="S8831">
        <v>3.6</v>
      </c>
      <c r="T8831" s="1">
        <v>42183</v>
      </c>
      <c r="U8831" t="s">
        <v>17540</v>
      </c>
      <c r="V8831" t="s">
        <v>20705</v>
      </c>
      <c r="W8831" t="s">
        <v>20710</v>
      </c>
      <c r="X8831" t="s">
        <v>20669</v>
      </c>
      <c r="Y8831" t="s">
        <v>20671</v>
      </c>
      <c r="Z8831">
        <v>6</v>
      </c>
      <c r="AA8831" t="s">
        <v>20672</v>
      </c>
    </row>
    <row r="8832" spans="1:27" x14ac:dyDescent="0.3">
      <c r="A8832">
        <v>17145495</v>
      </c>
      <c r="B8832" t="s">
        <v>18130</v>
      </c>
      <c r="C8832">
        <v>216</v>
      </c>
      <c r="D8832" t="s">
        <v>17575</v>
      </c>
      <c r="E8832" t="s">
        <v>18131</v>
      </c>
      <c r="F8832" t="s">
        <v>1713</v>
      </c>
      <c r="G8832" t="s">
        <v>17582</v>
      </c>
      <c r="H8832">
        <v>-157.82597899999999</v>
      </c>
      <c r="I8832">
        <v>21.279475999999999</v>
      </c>
      <c r="J8832" t="s">
        <v>510</v>
      </c>
      <c r="K8832" t="s">
        <v>17539</v>
      </c>
      <c r="L8832" t="s">
        <v>27</v>
      </c>
      <c r="M8832" t="s">
        <v>27</v>
      </c>
      <c r="N8832" t="s">
        <v>27</v>
      </c>
      <c r="O8832" t="s">
        <v>27</v>
      </c>
      <c r="P8832">
        <v>1</v>
      </c>
      <c r="Q8832">
        <v>602</v>
      </c>
      <c r="R8832">
        <v>10</v>
      </c>
      <c r="S8832">
        <v>4.9000000000000004</v>
      </c>
      <c r="T8832" s="1">
        <v>42546</v>
      </c>
      <c r="U8832" t="s">
        <v>17540</v>
      </c>
      <c r="V8832" t="s">
        <v>20709</v>
      </c>
      <c r="W8832" t="s">
        <v>20710</v>
      </c>
      <c r="X8832" t="s">
        <v>20661</v>
      </c>
      <c r="Y8832" t="s">
        <v>20671</v>
      </c>
      <c r="Z8832">
        <v>6</v>
      </c>
      <c r="AA8832" t="s">
        <v>20672</v>
      </c>
    </row>
    <row r="8833" spans="1:27" x14ac:dyDescent="0.3">
      <c r="A8833">
        <v>17678283</v>
      </c>
      <c r="B8833" t="s">
        <v>18132</v>
      </c>
      <c r="C8833">
        <v>216</v>
      </c>
      <c r="D8833" t="s">
        <v>17566</v>
      </c>
      <c r="E8833" t="s">
        <v>18133</v>
      </c>
      <c r="F8833" t="s">
        <v>17566</v>
      </c>
      <c r="G8833" t="s">
        <v>17568</v>
      </c>
      <c r="H8833">
        <v>-83.280779999999993</v>
      </c>
      <c r="I8833">
        <v>30.850888000000001</v>
      </c>
      <c r="J8833" t="s">
        <v>1938</v>
      </c>
      <c r="K8833" t="s">
        <v>17539</v>
      </c>
      <c r="L8833" t="s">
        <v>27</v>
      </c>
      <c r="M8833" t="s">
        <v>27</v>
      </c>
      <c r="N8833" t="s">
        <v>27</v>
      </c>
      <c r="O8833" t="s">
        <v>27</v>
      </c>
      <c r="P8833">
        <v>1</v>
      </c>
      <c r="Q8833">
        <v>168</v>
      </c>
      <c r="R8833">
        <v>10</v>
      </c>
      <c r="S8833">
        <v>3.7</v>
      </c>
      <c r="T8833" s="1">
        <v>43270</v>
      </c>
      <c r="U8833" t="s">
        <v>17540</v>
      </c>
      <c r="V8833" t="s">
        <v>20705</v>
      </c>
      <c r="W8833" t="s">
        <v>20710</v>
      </c>
      <c r="X8833" t="s">
        <v>20662</v>
      </c>
      <c r="Y8833" t="s">
        <v>20671</v>
      </c>
      <c r="Z8833">
        <v>6</v>
      </c>
      <c r="AA8833" t="s">
        <v>20672</v>
      </c>
    </row>
    <row r="8834" spans="1:27" x14ac:dyDescent="0.3">
      <c r="A8834">
        <v>17558738</v>
      </c>
      <c r="B8834" t="s">
        <v>18134</v>
      </c>
      <c r="C8834">
        <v>216</v>
      </c>
      <c r="D8834" t="s">
        <v>18135</v>
      </c>
      <c r="E8834" t="s">
        <v>18136</v>
      </c>
      <c r="F8834" t="s">
        <v>18135</v>
      </c>
      <c r="G8834" t="s">
        <v>18137</v>
      </c>
      <c r="H8834">
        <v>-123.1954368</v>
      </c>
      <c r="I8834">
        <v>45.858666999999997</v>
      </c>
      <c r="J8834" t="s">
        <v>18138</v>
      </c>
      <c r="K8834" t="s">
        <v>17539</v>
      </c>
      <c r="L8834" t="s">
        <v>27</v>
      </c>
      <c r="M8834" t="s">
        <v>27</v>
      </c>
      <c r="N8834" t="s">
        <v>27</v>
      </c>
      <c r="O8834" t="s">
        <v>27</v>
      </c>
      <c r="P8834">
        <v>1</v>
      </c>
      <c r="Q8834">
        <v>88</v>
      </c>
      <c r="R8834">
        <v>10</v>
      </c>
      <c r="S8834">
        <v>4.3</v>
      </c>
      <c r="T8834" s="1">
        <v>41447</v>
      </c>
      <c r="U8834" t="s">
        <v>17540</v>
      </c>
      <c r="V8834" t="s">
        <v>20709</v>
      </c>
      <c r="W8834" t="s">
        <v>20710</v>
      </c>
      <c r="X8834" t="s">
        <v>20658</v>
      </c>
      <c r="Y8834" t="s">
        <v>20671</v>
      </c>
      <c r="Z8834">
        <v>6</v>
      </c>
      <c r="AA8834" t="s">
        <v>20672</v>
      </c>
    </row>
    <row r="8835" spans="1:27" x14ac:dyDescent="0.3">
      <c r="A8835">
        <v>17293228</v>
      </c>
      <c r="B8835" t="s">
        <v>18139</v>
      </c>
      <c r="C8835">
        <v>216</v>
      </c>
      <c r="D8835" t="s">
        <v>17765</v>
      </c>
      <c r="E8835" t="s">
        <v>18140</v>
      </c>
      <c r="F8835" t="s">
        <v>17765</v>
      </c>
      <c r="G8835" t="s">
        <v>17767</v>
      </c>
      <c r="H8835">
        <v>-83.375523000000001</v>
      </c>
      <c r="I8835">
        <v>33.958198000000003</v>
      </c>
      <c r="J8835" t="s">
        <v>18141</v>
      </c>
      <c r="K8835" t="s">
        <v>17539</v>
      </c>
      <c r="L8835" t="s">
        <v>27</v>
      </c>
      <c r="M8835" t="s">
        <v>27</v>
      </c>
      <c r="N8835" t="s">
        <v>27</v>
      </c>
      <c r="O8835" t="s">
        <v>27</v>
      </c>
      <c r="P8835">
        <v>1</v>
      </c>
      <c r="Q8835">
        <v>289</v>
      </c>
      <c r="R8835">
        <v>10</v>
      </c>
      <c r="S8835">
        <v>3.7</v>
      </c>
      <c r="T8835" s="1">
        <v>40300</v>
      </c>
      <c r="U8835" t="s">
        <v>17540</v>
      </c>
      <c r="V8835" t="s">
        <v>20705</v>
      </c>
      <c r="W8835" t="s">
        <v>20710</v>
      </c>
      <c r="X8835" t="s">
        <v>20667</v>
      </c>
      <c r="Y8835" t="s">
        <v>20671</v>
      </c>
      <c r="Z8835">
        <v>5</v>
      </c>
      <c r="AA8835" t="s">
        <v>20630</v>
      </c>
    </row>
    <row r="8836" spans="1:27" x14ac:dyDescent="0.3">
      <c r="A8836">
        <v>17303684</v>
      </c>
      <c r="B8836" t="s">
        <v>18142</v>
      </c>
      <c r="C8836">
        <v>216</v>
      </c>
      <c r="D8836" t="s">
        <v>17571</v>
      </c>
      <c r="E8836" t="s">
        <v>18143</v>
      </c>
      <c r="F8836" t="s">
        <v>17571</v>
      </c>
      <c r="G8836" t="s">
        <v>17573</v>
      </c>
      <c r="H8836">
        <v>-116.199</v>
      </c>
      <c r="I8836">
        <v>43.615000000000002</v>
      </c>
      <c r="J8836" t="s">
        <v>491</v>
      </c>
      <c r="K8836" t="s">
        <v>17539</v>
      </c>
      <c r="L8836" t="s">
        <v>27</v>
      </c>
      <c r="M8836" t="s">
        <v>27</v>
      </c>
      <c r="N8836" t="s">
        <v>27</v>
      </c>
      <c r="O8836" t="s">
        <v>27</v>
      </c>
      <c r="P8836">
        <v>1</v>
      </c>
      <c r="Q8836">
        <v>410</v>
      </c>
      <c r="R8836">
        <v>10</v>
      </c>
      <c r="S8836">
        <v>4.3</v>
      </c>
      <c r="T8836" s="1">
        <v>43246</v>
      </c>
      <c r="U8836" t="s">
        <v>17540</v>
      </c>
      <c r="V8836" t="s">
        <v>20709</v>
      </c>
      <c r="W8836" t="s">
        <v>20710</v>
      </c>
      <c r="X8836" t="s">
        <v>20662</v>
      </c>
      <c r="Y8836" t="s">
        <v>20671</v>
      </c>
      <c r="Z8836">
        <v>5</v>
      </c>
      <c r="AA8836" t="s">
        <v>20630</v>
      </c>
    </row>
    <row r="8837" spans="1:27" x14ac:dyDescent="0.3">
      <c r="A8837">
        <v>17334273</v>
      </c>
      <c r="B8837" t="s">
        <v>18144</v>
      </c>
      <c r="C8837">
        <v>216</v>
      </c>
      <c r="D8837" t="s">
        <v>17955</v>
      </c>
      <c r="E8837" t="s">
        <v>18145</v>
      </c>
      <c r="F8837" t="s">
        <v>17955</v>
      </c>
      <c r="G8837" t="s">
        <v>17957</v>
      </c>
      <c r="H8837">
        <v>-84.992924000000002</v>
      </c>
      <c r="I8837">
        <v>34.759664999999998</v>
      </c>
      <c r="J8837" t="s">
        <v>1938</v>
      </c>
      <c r="K8837" t="s">
        <v>17539</v>
      </c>
      <c r="L8837" t="s">
        <v>27</v>
      </c>
      <c r="M8837" t="s">
        <v>27</v>
      </c>
      <c r="N8837" t="s">
        <v>27</v>
      </c>
      <c r="O8837" t="s">
        <v>27</v>
      </c>
      <c r="P8837">
        <v>1</v>
      </c>
      <c r="Q8837">
        <v>83</v>
      </c>
      <c r="R8837">
        <v>10</v>
      </c>
      <c r="S8837">
        <v>3.8</v>
      </c>
      <c r="T8837" s="1">
        <v>40671</v>
      </c>
      <c r="U8837" t="s">
        <v>17540</v>
      </c>
      <c r="V8837" t="s">
        <v>20705</v>
      </c>
      <c r="W8837" t="s">
        <v>20710</v>
      </c>
      <c r="X8837" t="s">
        <v>20663</v>
      </c>
      <c r="Y8837" t="s">
        <v>20671</v>
      </c>
      <c r="Z8837">
        <v>5</v>
      </c>
      <c r="AA8837" t="s">
        <v>20630</v>
      </c>
    </row>
    <row r="8838" spans="1:27" x14ac:dyDescent="0.3">
      <c r="A8838">
        <v>17374951</v>
      </c>
      <c r="B8838" t="s">
        <v>18146</v>
      </c>
      <c r="C8838">
        <v>216</v>
      </c>
      <c r="D8838" t="s">
        <v>17732</v>
      </c>
      <c r="E8838" t="s">
        <v>18147</v>
      </c>
      <c r="F8838" t="s">
        <v>17778</v>
      </c>
      <c r="G8838" t="s">
        <v>17779</v>
      </c>
      <c r="H8838">
        <v>-83.734499999999997</v>
      </c>
      <c r="I8838">
        <v>34.702399999999997</v>
      </c>
      <c r="J8838" t="s">
        <v>18148</v>
      </c>
      <c r="K8838" t="s">
        <v>17539</v>
      </c>
      <c r="L8838" t="s">
        <v>27</v>
      </c>
      <c r="M8838" t="s">
        <v>27</v>
      </c>
      <c r="N8838" t="s">
        <v>27</v>
      </c>
      <c r="O8838" t="s">
        <v>27</v>
      </c>
      <c r="P8838">
        <v>1</v>
      </c>
      <c r="Q8838">
        <v>136</v>
      </c>
      <c r="R8838">
        <v>10</v>
      </c>
      <c r="S8838">
        <v>3.9</v>
      </c>
      <c r="T8838" s="1">
        <v>41055</v>
      </c>
      <c r="U8838" t="s">
        <v>17540</v>
      </c>
      <c r="V8838" t="s">
        <v>20705</v>
      </c>
      <c r="W8838" t="s">
        <v>20710</v>
      </c>
      <c r="X8838" t="s">
        <v>20665</v>
      </c>
      <c r="Y8838" t="s">
        <v>20671</v>
      </c>
      <c r="Z8838">
        <v>5</v>
      </c>
      <c r="AA8838" t="s">
        <v>20630</v>
      </c>
    </row>
    <row r="8839" spans="1:27" x14ac:dyDescent="0.3">
      <c r="A8839">
        <v>17500872</v>
      </c>
      <c r="B8839" t="s">
        <v>18149</v>
      </c>
      <c r="C8839">
        <v>216</v>
      </c>
      <c r="D8839" t="s">
        <v>17585</v>
      </c>
      <c r="E8839" t="s">
        <v>18150</v>
      </c>
      <c r="F8839" t="s">
        <v>17585</v>
      </c>
      <c r="G8839" t="s">
        <v>17587</v>
      </c>
      <c r="H8839">
        <v>-83.687299999999993</v>
      </c>
      <c r="I8839">
        <v>32.901000000000003</v>
      </c>
      <c r="J8839" t="s">
        <v>18151</v>
      </c>
      <c r="K8839" t="s">
        <v>17539</v>
      </c>
      <c r="L8839" t="s">
        <v>27</v>
      </c>
      <c r="M8839" t="s">
        <v>27</v>
      </c>
      <c r="N8839" t="s">
        <v>27</v>
      </c>
      <c r="O8839" t="s">
        <v>27</v>
      </c>
      <c r="P8839">
        <v>1</v>
      </c>
      <c r="Q8839">
        <v>223</v>
      </c>
      <c r="R8839">
        <v>10</v>
      </c>
      <c r="S8839">
        <v>4.2</v>
      </c>
      <c r="T8839" s="1">
        <v>41049</v>
      </c>
      <c r="U8839" t="s">
        <v>17540</v>
      </c>
      <c r="V8839" t="s">
        <v>20709</v>
      </c>
      <c r="W8839" t="s">
        <v>20710</v>
      </c>
      <c r="X8839" t="s">
        <v>20665</v>
      </c>
      <c r="Y8839" t="s">
        <v>20671</v>
      </c>
      <c r="Z8839">
        <v>5</v>
      </c>
      <c r="AA8839" t="s">
        <v>20630</v>
      </c>
    </row>
    <row r="8840" spans="1:27" x14ac:dyDescent="0.3">
      <c r="A8840">
        <v>17064405</v>
      </c>
      <c r="B8840" t="s">
        <v>18152</v>
      </c>
      <c r="C8840">
        <v>216</v>
      </c>
      <c r="D8840" t="s">
        <v>17534</v>
      </c>
      <c r="E8840" t="s">
        <v>18153</v>
      </c>
      <c r="F8840" t="s">
        <v>17659</v>
      </c>
      <c r="G8840" t="s">
        <v>17660</v>
      </c>
      <c r="H8840">
        <v>-81.364547000000002</v>
      </c>
      <c r="I8840">
        <v>28.557845</v>
      </c>
      <c r="J8840" t="s">
        <v>18154</v>
      </c>
      <c r="K8840" t="s">
        <v>17539</v>
      </c>
      <c r="L8840" t="s">
        <v>27</v>
      </c>
      <c r="M8840" t="s">
        <v>27</v>
      </c>
      <c r="N8840" t="s">
        <v>27</v>
      </c>
      <c r="O8840" t="s">
        <v>27</v>
      </c>
      <c r="P8840">
        <v>1</v>
      </c>
      <c r="Q8840">
        <v>570</v>
      </c>
      <c r="R8840">
        <v>10</v>
      </c>
      <c r="S8840">
        <v>4.4000000000000004</v>
      </c>
      <c r="T8840" s="1">
        <v>42861</v>
      </c>
      <c r="U8840" t="s">
        <v>17540</v>
      </c>
      <c r="V8840" t="s">
        <v>20709</v>
      </c>
      <c r="W8840" t="s">
        <v>20710</v>
      </c>
      <c r="X8840" t="s">
        <v>20668</v>
      </c>
      <c r="Y8840" t="s">
        <v>20671</v>
      </c>
      <c r="Z8840">
        <v>5</v>
      </c>
      <c r="AA8840" t="s">
        <v>20630</v>
      </c>
    </row>
    <row r="8841" spans="1:27" x14ac:dyDescent="0.3">
      <c r="A8841">
        <v>17582551</v>
      </c>
      <c r="B8841" t="s">
        <v>18155</v>
      </c>
      <c r="C8841">
        <v>216</v>
      </c>
      <c r="D8841" t="s">
        <v>17645</v>
      </c>
      <c r="E8841" t="s">
        <v>18156</v>
      </c>
      <c r="F8841" t="s">
        <v>17645</v>
      </c>
      <c r="G8841" t="s">
        <v>17647</v>
      </c>
      <c r="H8841">
        <v>-112.4397</v>
      </c>
      <c r="I8841">
        <v>42.863100000000003</v>
      </c>
      <c r="J8841" t="s">
        <v>18157</v>
      </c>
      <c r="K8841" t="s">
        <v>17539</v>
      </c>
      <c r="L8841" t="s">
        <v>27</v>
      </c>
      <c r="M8841" t="s">
        <v>27</v>
      </c>
      <c r="N8841" t="s">
        <v>27</v>
      </c>
      <c r="O8841" t="s">
        <v>27</v>
      </c>
      <c r="P8841">
        <v>1</v>
      </c>
      <c r="Q8841">
        <v>136</v>
      </c>
      <c r="R8841">
        <v>10</v>
      </c>
      <c r="S8841">
        <v>3.8</v>
      </c>
      <c r="T8841" s="1">
        <v>41420</v>
      </c>
      <c r="U8841" t="s">
        <v>17540</v>
      </c>
      <c r="V8841" t="s">
        <v>20705</v>
      </c>
      <c r="W8841" t="s">
        <v>20710</v>
      </c>
      <c r="X8841" t="s">
        <v>20658</v>
      </c>
      <c r="Y8841" t="s">
        <v>20671</v>
      </c>
      <c r="Z8841">
        <v>5</v>
      </c>
      <c r="AA8841" t="s">
        <v>20630</v>
      </c>
    </row>
    <row r="8842" spans="1:27" x14ac:dyDescent="0.3">
      <c r="A8842">
        <v>17141447</v>
      </c>
      <c r="B8842" t="s">
        <v>18158</v>
      </c>
      <c r="C8842">
        <v>216</v>
      </c>
      <c r="D8842" t="s">
        <v>17575</v>
      </c>
      <c r="E8842" t="s">
        <v>18159</v>
      </c>
      <c r="F8842" t="s">
        <v>17753</v>
      </c>
      <c r="G8842" t="s">
        <v>17754</v>
      </c>
      <c r="H8842">
        <v>-156.684967</v>
      </c>
      <c r="I8842">
        <v>20.886564</v>
      </c>
      <c r="J8842" t="s">
        <v>18160</v>
      </c>
      <c r="K8842" t="s">
        <v>17539</v>
      </c>
      <c r="L8842" t="s">
        <v>27</v>
      </c>
      <c r="M8842" t="s">
        <v>27</v>
      </c>
      <c r="N8842" t="s">
        <v>27</v>
      </c>
      <c r="O8842" t="s">
        <v>27</v>
      </c>
      <c r="P8842">
        <v>1</v>
      </c>
      <c r="Q8842">
        <v>874</v>
      </c>
      <c r="R8842">
        <v>10</v>
      </c>
      <c r="S8842">
        <v>4.2</v>
      </c>
      <c r="T8842" s="1">
        <v>43236</v>
      </c>
      <c r="U8842" t="s">
        <v>17540</v>
      </c>
      <c r="V8842" t="s">
        <v>20709</v>
      </c>
      <c r="W8842" t="s">
        <v>20710</v>
      </c>
      <c r="X8842" t="s">
        <v>20662</v>
      </c>
      <c r="Y8842" t="s">
        <v>20671</v>
      </c>
      <c r="Z8842">
        <v>5</v>
      </c>
      <c r="AA8842" t="s">
        <v>20630</v>
      </c>
    </row>
    <row r="8843" spans="1:27" x14ac:dyDescent="0.3">
      <c r="A8843">
        <v>17677991</v>
      </c>
      <c r="B8843" t="s">
        <v>18161</v>
      </c>
      <c r="C8843">
        <v>216</v>
      </c>
      <c r="D8843" t="s">
        <v>17566</v>
      </c>
      <c r="E8843" t="s">
        <v>18162</v>
      </c>
      <c r="F8843" t="s">
        <v>17566</v>
      </c>
      <c r="G8843" t="s">
        <v>17568</v>
      </c>
      <c r="H8843">
        <v>-83.279200000000003</v>
      </c>
      <c r="I8843">
        <v>30.8308</v>
      </c>
      <c r="J8843" t="s">
        <v>18163</v>
      </c>
      <c r="K8843" t="s">
        <v>17539</v>
      </c>
      <c r="L8843" t="s">
        <v>27</v>
      </c>
      <c r="M8843" t="s">
        <v>27</v>
      </c>
      <c r="N8843" t="s">
        <v>27</v>
      </c>
      <c r="O8843" t="s">
        <v>27</v>
      </c>
      <c r="P8843">
        <v>1</v>
      </c>
      <c r="Q8843">
        <v>281</v>
      </c>
      <c r="R8843">
        <v>10</v>
      </c>
      <c r="S8843">
        <v>3.8</v>
      </c>
      <c r="T8843" s="1">
        <v>43230</v>
      </c>
      <c r="U8843" t="s">
        <v>17540</v>
      </c>
      <c r="V8843" t="s">
        <v>20705</v>
      </c>
      <c r="W8843" t="s">
        <v>20710</v>
      </c>
      <c r="X8843" t="s">
        <v>20662</v>
      </c>
      <c r="Y8843" t="s">
        <v>20671</v>
      </c>
      <c r="Z8843">
        <v>5</v>
      </c>
      <c r="AA8843" t="s">
        <v>20630</v>
      </c>
    </row>
    <row r="8844" spans="1:27" x14ac:dyDescent="0.3">
      <c r="A8844">
        <v>17696891</v>
      </c>
      <c r="B8844" t="s">
        <v>18164</v>
      </c>
      <c r="C8844">
        <v>216</v>
      </c>
      <c r="D8844" t="s">
        <v>17918</v>
      </c>
      <c r="E8844" t="s">
        <v>18165</v>
      </c>
      <c r="F8844" t="s">
        <v>17920</v>
      </c>
      <c r="G8844" t="s">
        <v>17921</v>
      </c>
      <c r="H8844">
        <v>-92.459900000000005</v>
      </c>
      <c r="I8844">
        <v>42.537700000000001</v>
      </c>
      <c r="J8844" t="s">
        <v>713</v>
      </c>
      <c r="K8844" t="s">
        <v>17539</v>
      </c>
      <c r="L8844" t="s">
        <v>27</v>
      </c>
      <c r="M8844" t="s">
        <v>27</v>
      </c>
      <c r="N8844" t="s">
        <v>27</v>
      </c>
      <c r="O8844" t="s">
        <v>27</v>
      </c>
      <c r="P8844">
        <v>1</v>
      </c>
      <c r="Q8844">
        <v>190</v>
      </c>
      <c r="R8844">
        <v>10</v>
      </c>
      <c r="S8844">
        <v>3.9</v>
      </c>
      <c r="T8844" s="1">
        <v>42141</v>
      </c>
      <c r="U8844" t="s">
        <v>17540</v>
      </c>
      <c r="V8844" t="s">
        <v>20705</v>
      </c>
      <c r="W8844" t="s">
        <v>20710</v>
      </c>
      <c r="X8844" t="s">
        <v>20669</v>
      </c>
      <c r="Y8844" t="s">
        <v>20671</v>
      </c>
      <c r="Z8844">
        <v>5</v>
      </c>
      <c r="AA8844" t="s">
        <v>20630</v>
      </c>
    </row>
    <row r="8845" spans="1:27" x14ac:dyDescent="0.3">
      <c r="A8845">
        <v>17293301</v>
      </c>
      <c r="B8845" t="s">
        <v>18166</v>
      </c>
      <c r="C8845">
        <v>216</v>
      </c>
      <c r="D8845" t="s">
        <v>17765</v>
      </c>
      <c r="E8845" t="s">
        <v>18167</v>
      </c>
      <c r="F8845" t="s">
        <v>17765</v>
      </c>
      <c r="G8845" t="s">
        <v>17767</v>
      </c>
      <c r="H8845">
        <v>-83.365399999999994</v>
      </c>
      <c r="I8845">
        <v>33.953499999999998</v>
      </c>
      <c r="J8845" t="s">
        <v>17819</v>
      </c>
      <c r="K8845" t="s">
        <v>17539</v>
      </c>
      <c r="L8845" t="s">
        <v>27</v>
      </c>
      <c r="M8845" t="s">
        <v>27</v>
      </c>
      <c r="N8845" t="s">
        <v>27</v>
      </c>
      <c r="O8845" t="s">
        <v>27</v>
      </c>
      <c r="P8845">
        <v>1</v>
      </c>
      <c r="Q8845">
        <v>849</v>
      </c>
      <c r="R8845">
        <v>10</v>
      </c>
      <c r="S8845">
        <v>4.5</v>
      </c>
      <c r="T8845" s="1">
        <v>41730</v>
      </c>
      <c r="U8845" t="s">
        <v>17540</v>
      </c>
      <c r="V8845" t="s">
        <v>20709</v>
      </c>
      <c r="W8845" t="s">
        <v>20710</v>
      </c>
      <c r="X8845" t="s">
        <v>20664</v>
      </c>
      <c r="Y8845" t="s">
        <v>20671</v>
      </c>
      <c r="Z8845">
        <v>4</v>
      </c>
      <c r="AA8845" t="s">
        <v>20673</v>
      </c>
    </row>
    <row r="8846" spans="1:27" x14ac:dyDescent="0.3">
      <c r="A8846">
        <v>17293409</v>
      </c>
      <c r="B8846" t="s">
        <v>18168</v>
      </c>
      <c r="C8846">
        <v>216</v>
      </c>
      <c r="D8846" t="s">
        <v>17765</v>
      </c>
      <c r="E8846" t="s">
        <v>18169</v>
      </c>
      <c r="F8846" t="s">
        <v>17765</v>
      </c>
      <c r="G8846" t="s">
        <v>17767</v>
      </c>
      <c r="H8846">
        <v>-83.429299999999998</v>
      </c>
      <c r="I8846">
        <v>33.965200000000003</v>
      </c>
      <c r="J8846" t="s">
        <v>1938</v>
      </c>
      <c r="K8846" t="s">
        <v>17539</v>
      </c>
      <c r="L8846" t="s">
        <v>27</v>
      </c>
      <c r="M8846" t="s">
        <v>27</v>
      </c>
      <c r="N8846" t="s">
        <v>27</v>
      </c>
      <c r="O8846" t="s">
        <v>27</v>
      </c>
      <c r="P8846">
        <v>1</v>
      </c>
      <c r="Q8846">
        <v>917</v>
      </c>
      <c r="R8846">
        <v>10</v>
      </c>
      <c r="S8846">
        <v>4.5999999999999996</v>
      </c>
      <c r="T8846" s="1">
        <v>43195</v>
      </c>
      <c r="U8846" t="s">
        <v>17540</v>
      </c>
      <c r="V8846" t="s">
        <v>20709</v>
      </c>
      <c r="W8846" t="s">
        <v>20710</v>
      </c>
      <c r="X8846" t="s">
        <v>20662</v>
      </c>
      <c r="Y8846" t="s">
        <v>20671</v>
      </c>
      <c r="Z8846">
        <v>4</v>
      </c>
      <c r="AA8846" t="s">
        <v>20673</v>
      </c>
    </row>
    <row r="8847" spans="1:27" x14ac:dyDescent="0.3">
      <c r="A8847">
        <v>17294565</v>
      </c>
      <c r="B8847" t="s">
        <v>18170</v>
      </c>
      <c r="C8847">
        <v>216</v>
      </c>
      <c r="D8847" t="s">
        <v>17634</v>
      </c>
      <c r="E8847" t="s">
        <v>18171</v>
      </c>
      <c r="F8847" t="s">
        <v>17634</v>
      </c>
      <c r="G8847" t="s">
        <v>17707</v>
      </c>
      <c r="H8847">
        <v>-81.969399999999993</v>
      </c>
      <c r="I8847">
        <v>33.476399999999998</v>
      </c>
      <c r="J8847" t="s">
        <v>1938</v>
      </c>
      <c r="K8847" t="s">
        <v>17539</v>
      </c>
      <c r="L8847" t="s">
        <v>27</v>
      </c>
      <c r="M8847" t="s">
        <v>27</v>
      </c>
      <c r="N8847" t="s">
        <v>27</v>
      </c>
      <c r="O8847" t="s">
        <v>27</v>
      </c>
      <c r="P8847">
        <v>1</v>
      </c>
      <c r="Q8847">
        <v>380</v>
      </c>
      <c r="R8847">
        <v>10</v>
      </c>
      <c r="S8847">
        <v>4</v>
      </c>
      <c r="T8847" s="1">
        <v>42122</v>
      </c>
      <c r="U8847" t="s">
        <v>17540</v>
      </c>
      <c r="V8847" t="s">
        <v>20705</v>
      </c>
      <c r="W8847" t="s">
        <v>20710</v>
      </c>
      <c r="X8847" t="s">
        <v>20669</v>
      </c>
      <c r="Y8847" t="s">
        <v>20671</v>
      </c>
      <c r="Z8847">
        <v>4</v>
      </c>
      <c r="AA8847" t="s">
        <v>20673</v>
      </c>
    </row>
    <row r="8848" spans="1:27" x14ac:dyDescent="0.3">
      <c r="A8848">
        <v>17333882</v>
      </c>
      <c r="B8848" t="s">
        <v>18172</v>
      </c>
      <c r="C8848">
        <v>216</v>
      </c>
      <c r="D8848" t="s">
        <v>17955</v>
      </c>
      <c r="E8848" t="s">
        <v>18173</v>
      </c>
      <c r="F8848" t="s">
        <v>17955</v>
      </c>
      <c r="G8848" t="s">
        <v>17957</v>
      </c>
      <c r="H8848">
        <v>-84.996399999999994</v>
      </c>
      <c r="I8848">
        <v>34.760399999999997</v>
      </c>
      <c r="J8848" t="s">
        <v>1938</v>
      </c>
      <c r="K8848" t="s">
        <v>17539</v>
      </c>
      <c r="L8848" t="s">
        <v>27</v>
      </c>
      <c r="M8848" t="s">
        <v>27</v>
      </c>
      <c r="N8848" t="s">
        <v>27</v>
      </c>
      <c r="O8848" t="s">
        <v>27</v>
      </c>
      <c r="P8848">
        <v>1</v>
      </c>
      <c r="Q8848">
        <v>114</v>
      </c>
      <c r="R8848">
        <v>10</v>
      </c>
      <c r="S8848">
        <v>4.0999999999999996</v>
      </c>
      <c r="T8848" s="1">
        <v>42479</v>
      </c>
      <c r="U8848" t="s">
        <v>17540</v>
      </c>
      <c r="V8848" t="s">
        <v>20709</v>
      </c>
      <c r="W8848" t="s">
        <v>20710</v>
      </c>
      <c r="X8848" t="s">
        <v>20661</v>
      </c>
      <c r="Y8848" t="s">
        <v>20671</v>
      </c>
      <c r="Z8848">
        <v>4</v>
      </c>
      <c r="AA8848" t="s">
        <v>20673</v>
      </c>
    </row>
    <row r="8849" spans="1:27" x14ac:dyDescent="0.3">
      <c r="A8849">
        <v>17335158</v>
      </c>
      <c r="B8849" t="s">
        <v>18174</v>
      </c>
      <c r="C8849">
        <v>216</v>
      </c>
      <c r="D8849" t="s">
        <v>17618</v>
      </c>
      <c r="E8849" t="s">
        <v>18175</v>
      </c>
      <c r="F8849" t="s">
        <v>17618</v>
      </c>
      <c r="G8849" t="s">
        <v>17620</v>
      </c>
      <c r="H8849">
        <v>-90.572417999999999</v>
      </c>
      <c r="I8849">
        <v>41.520389000000002</v>
      </c>
      <c r="J8849" t="s">
        <v>1095</v>
      </c>
      <c r="K8849" t="s">
        <v>17539</v>
      </c>
      <c r="L8849" t="s">
        <v>27</v>
      </c>
      <c r="M8849" t="s">
        <v>27</v>
      </c>
      <c r="N8849" t="s">
        <v>27</v>
      </c>
      <c r="O8849" t="s">
        <v>27</v>
      </c>
      <c r="P8849">
        <v>1</v>
      </c>
      <c r="Q8849">
        <v>123</v>
      </c>
      <c r="R8849">
        <v>10</v>
      </c>
      <c r="S8849">
        <v>4.3</v>
      </c>
      <c r="T8849" s="1">
        <v>41001</v>
      </c>
      <c r="U8849" t="s">
        <v>17540</v>
      </c>
      <c r="V8849" t="s">
        <v>20709</v>
      </c>
      <c r="W8849" t="s">
        <v>20710</v>
      </c>
      <c r="X8849" t="s">
        <v>20665</v>
      </c>
      <c r="Y8849" t="s">
        <v>20671</v>
      </c>
      <c r="Z8849">
        <v>4</v>
      </c>
      <c r="AA8849" t="s">
        <v>20673</v>
      </c>
    </row>
    <row r="8850" spans="1:27" x14ac:dyDescent="0.3">
      <c r="A8850">
        <v>17259625</v>
      </c>
      <c r="B8850" t="s">
        <v>18176</v>
      </c>
      <c r="C8850">
        <v>216</v>
      </c>
      <c r="D8850" t="s">
        <v>17623</v>
      </c>
      <c r="E8850" t="s">
        <v>18177</v>
      </c>
      <c r="F8850" t="s">
        <v>18178</v>
      </c>
      <c r="G8850" t="s">
        <v>18179</v>
      </c>
      <c r="H8850">
        <v>-93.614739999999998</v>
      </c>
      <c r="I8850">
        <v>41.590105999999999</v>
      </c>
      <c r="J8850" t="s">
        <v>18180</v>
      </c>
      <c r="K8850" t="s">
        <v>17539</v>
      </c>
      <c r="L8850" t="s">
        <v>27</v>
      </c>
      <c r="M8850" t="s">
        <v>27</v>
      </c>
      <c r="N8850" t="s">
        <v>27</v>
      </c>
      <c r="O8850" t="s">
        <v>27</v>
      </c>
      <c r="P8850">
        <v>1</v>
      </c>
      <c r="Q8850">
        <v>943</v>
      </c>
      <c r="R8850">
        <v>10</v>
      </c>
      <c r="S8850">
        <v>4.2</v>
      </c>
      <c r="T8850" s="1">
        <v>41006</v>
      </c>
      <c r="U8850" t="s">
        <v>17540</v>
      </c>
      <c r="V8850" t="s">
        <v>20709</v>
      </c>
      <c r="W8850" t="s">
        <v>20710</v>
      </c>
      <c r="X8850" t="s">
        <v>20665</v>
      </c>
      <c r="Y8850" t="s">
        <v>20671</v>
      </c>
      <c r="Z8850">
        <v>4</v>
      </c>
      <c r="AA8850" t="s">
        <v>20673</v>
      </c>
    </row>
    <row r="8851" spans="1:27" x14ac:dyDescent="0.3">
      <c r="A8851">
        <v>17557488</v>
      </c>
      <c r="B8851" t="s">
        <v>18181</v>
      </c>
      <c r="C8851">
        <v>216</v>
      </c>
      <c r="D8851" t="s">
        <v>18182</v>
      </c>
      <c r="E8851" t="s">
        <v>18183</v>
      </c>
      <c r="F8851" t="s">
        <v>18182</v>
      </c>
      <c r="G8851" t="s">
        <v>18184</v>
      </c>
      <c r="H8851">
        <v>-120.3458</v>
      </c>
      <c r="I8851">
        <v>42.188499999999998</v>
      </c>
      <c r="J8851" t="s">
        <v>18185</v>
      </c>
      <c r="K8851" t="s">
        <v>17539</v>
      </c>
      <c r="L8851" t="s">
        <v>27</v>
      </c>
      <c r="M8851" t="s">
        <v>27</v>
      </c>
      <c r="N8851" t="s">
        <v>27</v>
      </c>
      <c r="O8851" t="s">
        <v>27</v>
      </c>
      <c r="P8851">
        <v>1</v>
      </c>
      <c r="Q8851">
        <v>41</v>
      </c>
      <c r="R8851">
        <v>10</v>
      </c>
      <c r="S8851">
        <v>3.6</v>
      </c>
      <c r="T8851" s="1">
        <v>42483</v>
      </c>
      <c r="U8851" t="s">
        <v>17540</v>
      </c>
      <c r="V8851" t="s">
        <v>20705</v>
      </c>
      <c r="W8851" t="s">
        <v>20710</v>
      </c>
      <c r="X8851" t="s">
        <v>20661</v>
      </c>
      <c r="Y8851" t="s">
        <v>20671</v>
      </c>
      <c r="Z8851">
        <v>4</v>
      </c>
      <c r="AA8851" t="s">
        <v>20673</v>
      </c>
    </row>
    <row r="8852" spans="1:27" x14ac:dyDescent="0.3">
      <c r="A8852">
        <v>17582527</v>
      </c>
      <c r="B8852" t="s">
        <v>18186</v>
      </c>
      <c r="C8852">
        <v>216</v>
      </c>
      <c r="D8852" t="s">
        <v>17645</v>
      </c>
      <c r="E8852" t="s">
        <v>18187</v>
      </c>
      <c r="F8852" t="s">
        <v>17645</v>
      </c>
      <c r="G8852" t="s">
        <v>17647</v>
      </c>
      <c r="H8852">
        <v>-112.441</v>
      </c>
      <c r="I8852">
        <v>42.892800000000001</v>
      </c>
      <c r="J8852" t="s">
        <v>548</v>
      </c>
      <c r="K8852" t="s">
        <v>17539</v>
      </c>
      <c r="L8852" t="s">
        <v>27</v>
      </c>
      <c r="M8852" t="s">
        <v>27</v>
      </c>
      <c r="N8852" t="s">
        <v>27</v>
      </c>
      <c r="O8852" t="s">
        <v>27</v>
      </c>
      <c r="P8852">
        <v>1</v>
      </c>
      <c r="Q8852">
        <v>93</v>
      </c>
      <c r="R8852">
        <v>10</v>
      </c>
      <c r="S8852">
        <v>3.5</v>
      </c>
      <c r="T8852" s="1">
        <v>42487</v>
      </c>
      <c r="U8852" t="s">
        <v>17540</v>
      </c>
      <c r="V8852" t="s">
        <v>20707</v>
      </c>
      <c r="W8852" t="s">
        <v>20710</v>
      </c>
      <c r="X8852" t="s">
        <v>20661</v>
      </c>
      <c r="Y8852" t="s">
        <v>20671</v>
      </c>
      <c r="Z8852">
        <v>4</v>
      </c>
      <c r="AA8852" t="s">
        <v>20673</v>
      </c>
    </row>
    <row r="8853" spans="1:27" x14ac:dyDescent="0.3">
      <c r="A8853">
        <v>17144732</v>
      </c>
      <c r="B8853" t="s">
        <v>18188</v>
      </c>
      <c r="C8853">
        <v>216</v>
      </c>
      <c r="D8853" t="s">
        <v>17575</v>
      </c>
      <c r="E8853" t="s">
        <v>18189</v>
      </c>
      <c r="F8853" t="s">
        <v>1713</v>
      </c>
      <c r="G8853" t="s">
        <v>17582</v>
      </c>
      <c r="H8853">
        <v>-157.83153799999999</v>
      </c>
      <c r="I8853">
        <v>21.280663000000001</v>
      </c>
      <c r="J8853" t="s">
        <v>17914</v>
      </c>
      <c r="K8853" t="s">
        <v>17539</v>
      </c>
      <c r="L8853" t="s">
        <v>27</v>
      </c>
      <c r="M8853" t="s">
        <v>27</v>
      </c>
      <c r="N8853" t="s">
        <v>27</v>
      </c>
      <c r="O8853" t="s">
        <v>27</v>
      </c>
      <c r="P8853">
        <v>1</v>
      </c>
      <c r="Q8853">
        <v>535</v>
      </c>
      <c r="R8853">
        <v>10</v>
      </c>
      <c r="S8853">
        <v>4</v>
      </c>
      <c r="T8853" s="1">
        <v>41754</v>
      </c>
      <c r="U8853" t="s">
        <v>17540</v>
      </c>
      <c r="V8853" t="s">
        <v>20705</v>
      </c>
      <c r="W8853" t="s">
        <v>20710</v>
      </c>
      <c r="X8853" t="s">
        <v>20664</v>
      </c>
      <c r="Y8853" t="s">
        <v>20671</v>
      </c>
      <c r="Z8853">
        <v>4</v>
      </c>
      <c r="AA8853" t="s">
        <v>20673</v>
      </c>
    </row>
    <row r="8854" spans="1:27" x14ac:dyDescent="0.3">
      <c r="A8854">
        <v>17616203</v>
      </c>
      <c r="B8854" t="s">
        <v>18190</v>
      </c>
      <c r="C8854">
        <v>216</v>
      </c>
      <c r="D8854" t="s">
        <v>17550</v>
      </c>
      <c r="E8854" t="s">
        <v>18191</v>
      </c>
      <c r="F8854" t="s">
        <v>17550</v>
      </c>
      <c r="G8854" t="s">
        <v>17552</v>
      </c>
      <c r="H8854">
        <v>-81.094099999999997</v>
      </c>
      <c r="I8854">
        <v>32.080100000000002</v>
      </c>
      <c r="J8854" t="s">
        <v>18192</v>
      </c>
      <c r="K8854" t="s">
        <v>17539</v>
      </c>
      <c r="L8854" t="s">
        <v>27</v>
      </c>
      <c r="M8854" t="s">
        <v>27</v>
      </c>
      <c r="N8854" t="s">
        <v>27</v>
      </c>
      <c r="O8854" t="s">
        <v>27</v>
      </c>
      <c r="P8854">
        <v>1</v>
      </c>
      <c r="Q8854">
        <v>680</v>
      </c>
      <c r="R8854">
        <v>10</v>
      </c>
      <c r="S8854">
        <v>4.2</v>
      </c>
      <c r="T8854" s="1">
        <v>41018</v>
      </c>
      <c r="U8854" t="s">
        <v>17540</v>
      </c>
      <c r="V8854" t="s">
        <v>20709</v>
      </c>
      <c r="W8854" t="s">
        <v>20710</v>
      </c>
      <c r="X8854" t="s">
        <v>20665</v>
      </c>
      <c r="Y8854" t="s">
        <v>20671</v>
      </c>
      <c r="Z8854">
        <v>4</v>
      </c>
      <c r="AA8854" t="s">
        <v>20673</v>
      </c>
    </row>
    <row r="8855" spans="1:27" x14ac:dyDescent="0.3">
      <c r="A8855">
        <v>17616368</v>
      </c>
      <c r="B8855" t="s">
        <v>18193</v>
      </c>
      <c r="C8855">
        <v>216</v>
      </c>
      <c r="D8855" t="s">
        <v>17550</v>
      </c>
      <c r="E8855" t="s">
        <v>18194</v>
      </c>
      <c r="F8855" t="s">
        <v>17550</v>
      </c>
      <c r="G8855" t="s">
        <v>17552</v>
      </c>
      <c r="H8855">
        <v>-81.097050999999993</v>
      </c>
      <c r="I8855">
        <v>32.080742000000001</v>
      </c>
      <c r="J8855" t="s">
        <v>18195</v>
      </c>
      <c r="K8855" t="s">
        <v>17539</v>
      </c>
      <c r="L8855" t="s">
        <v>27</v>
      </c>
      <c r="M8855" t="s">
        <v>27</v>
      </c>
      <c r="N8855" t="s">
        <v>27</v>
      </c>
      <c r="O8855" t="s">
        <v>27</v>
      </c>
      <c r="P8855">
        <v>1</v>
      </c>
      <c r="Q8855">
        <v>456</v>
      </c>
      <c r="R8855">
        <v>10</v>
      </c>
      <c r="S8855">
        <v>4.3</v>
      </c>
      <c r="T8855" s="1">
        <v>41389</v>
      </c>
      <c r="U8855" t="s">
        <v>17540</v>
      </c>
      <c r="V8855" t="s">
        <v>20709</v>
      </c>
      <c r="W8855" t="s">
        <v>20710</v>
      </c>
      <c r="X8855" t="s">
        <v>20658</v>
      </c>
      <c r="Y8855" t="s">
        <v>20671</v>
      </c>
      <c r="Z8855">
        <v>4</v>
      </c>
      <c r="AA8855" t="s">
        <v>20673</v>
      </c>
    </row>
    <row r="8856" spans="1:27" x14ac:dyDescent="0.3">
      <c r="A8856">
        <v>17621696</v>
      </c>
      <c r="B8856" t="s">
        <v>18196</v>
      </c>
      <c r="C8856">
        <v>216</v>
      </c>
      <c r="D8856" t="s">
        <v>17554</v>
      </c>
      <c r="E8856" t="s">
        <v>18197</v>
      </c>
      <c r="F8856" t="s">
        <v>17554</v>
      </c>
      <c r="G8856" t="s">
        <v>17759</v>
      </c>
      <c r="H8856">
        <v>-96.379000000000005</v>
      </c>
      <c r="I8856">
        <v>42.476500000000001</v>
      </c>
      <c r="J8856" t="s">
        <v>17697</v>
      </c>
      <c r="K8856" t="s">
        <v>17539</v>
      </c>
      <c r="L8856" t="s">
        <v>27</v>
      </c>
      <c r="M8856" t="s">
        <v>27</v>
      </c>
      <c r="N8856" t="s">
        <v>27</v>
      </c>
      <c r="O8856" t="s">
        <v>27</v>
      </c>
      <c r="P8856">
        <v>1</v>
      </c>
      <c r="Q8856">
        <v>92</v>
      </c>
      <c r="R8856">
        <v>10</v>
      </c>
      <c r="S8856">
        <v>3.6</v>
      </c>
      <c r="T8856" s="1">
        <v>40657</v>
      </c>
      <c r="U8856" t="s">
        <v>17540</v>
      </c>
      <c r="V8856" t="s">
        <v>20705</v>
      </c>
      <c r="W8856" t="s">
        <v>20710</v>
      </c>
      <c r="X8856" t="s">
        <v>20663</v>
      </c>
      <c r="Y8856" t="s">
        <v>20671</v>
      </c>
      <c r="Z8856">
        <v>4</v>
      </c>
      <c r="AA8856" t="s">
        <v>20673</v>
      </c>
    </row>
    <row r="8857" spans="1:27" x14ac:dyDescent="0.3">
      <c r="A8857">
        <v>17284203</v>
      </c>
      <c r="B8857" t="s">
        <v>18198</v>
      </c>
      <c r="C8857">
        <v>216</v>
      </c>
      <c r="D8857" t="s">
        <v>17600</v>
      </c>
      <c r="E8857" t="s">
        <v>18199</v>
      </c>
      <c r="F8857" t="s">
        <v>17600</v>
      </c>
      <c r="G8857" t="s">
        <v>17602</v>
      </c>
      <c r="H8857">
        <v>-84.207094999999995</v>
      </c>
      <c r="I8857">
        <v>31.608743</v>
      </c>
      <c r="J8857" t="s">
        <v>18200</v>
      </c>
      <c r="K8857" t="s">
        <v>17539</v>
      </c>
      <c r="L8857" t="s">
        <v>27</v>
      </c>
      <c r="M8857" t="s">
        <v>27</v>
      </c>
      <c r="N8857" t="s">
        <v>27</v>
      </c>
      <c r="O8857" t="s">
        <v>27</v>
      </c>
      <c r="P8857">
        <v>1</v>
      </c>
      <c r="Q8857">
        <v>25</v>
      </c>
      <c r="R8857">
        <v>10</v>
      </c>
      <c r="S8857">
        <v>3.3</v>
      </c>
      <c r="T8857" s="1">
        <v>40969</v>
      </c>
      <c r="U8857" t="s">
        <v>17540</v>
      </c>
      <c r="V8857" t="s">
        <v>20707</v>
      </c>
      <c r="W8857" t="s">
        <v>20710</v>
      </c>
      <c r="X8857" t="s">
        <v>20665</v>
      </c>
      <c r="Y8857" t="s">
        <v>20674</v>
      </c>
      <c r="Z8857">
        <v>3</v>
      </c>
      <c r="AA8857" t="s">
        <v>20675</v>
      </c>
    </row>
    <row r="8858" spans="1:27" x14ac:dyDescent="0.3">
      <c r="A8858">
        <v>17284397</v>
      </c>
      <c r="B8858" t="s">
        <v>18201</v>
      </c>
      <c r="C8858">
        <v>216</v>
      </c>
      <c r="D8858" t="s">
        <v>17600</v>
      </c>
      <c r="E8858" t="s">
        <v>18202</v>
      </c>
      <c r="F8858" t="s">
        <v>17600</v>
      </c>
      <c r="G8858" t="s">
        <v>17602</v>
      </c>
      <c r="H8858">
        <v>-84.206943999999993</v>
      </c>
      <c r="I8858">
        <v>31.622412000000001</v>
      </c>
      <c r="J8858" t="s">
        <v>18157</v>
      </c>
      <c r="K8858" t="s">
        <v>17539</v>
      </c>
      <c r="L8858" t="s">
        <v>27</v>
      </c>
      <c r="M8858" t="s">
        <v>27</v>
      </c>
      <c r="N8858" t="s">
        <v>27</v>
      </c>
      <c r="O8858" t="s">
        <v>27</v>
      </c>
      <c r="P8858">
        <v>1</v>
      </c>
      <c r="Q8858">
        <v>26</v>
      </c>
      <c r="R8858">
        <v>10</v>
      </c>
      <c r="S8858">
        <v>3.4</v>
      </c>
      <c r="T8858" s="1">
        <v>40970</v>
      </c>
      <c r="U8858" t="s">
        <v>17540</v>
      </c>
      <c r="V8858" t="s">
        <v>20707</v>
      </c>
      <c r="W8858" t="s">
        <v>20710</v>
      </c>
      <c r="X8858" t="s">
        <v>20665</v>
      </c>
      <c r="Y8858" t="s">
        <v>20674</v>
      </c>
      <c r="Z8858">
        <v>3</v>
      </c>
      <c r="AA8858" t="s">
        <v>20675</v>
      </c>
    </row>
    <row r="8859" spans="1:27" x14ac:dyDescent="0.3">
      <c r="A8859">
        <v>17294014</v>
      </c>
      <c r="B8859" t="s">
        <v>18203</v>
      </c>
      <c r="C8859">
        <v>216</v>
      </c>
      <c r="D8859" t="s">
        <v>17765</v>
      </c>
      <c r="E8859" t="s">
        <v>18204</v>
      </c>
      <c r="F8859" t="s">
        <v>17765</v>
      </c>
      <c r="G8859" t="s">
        <v>17767</v>
      </c>
      <c r="H8859">
        <v>-83.382822399999995</v>
      </c>
      <c r="I8859">
        <v>33.960022700000003</v>
      </c>
      <c r="J8859" t="s">
        <v>18205</v>
      </c>
      <c r="K8859" t="s">
        <v>17539</v>
      </c>
      <c r="L8859" t="s">
        <v>27</v>
      </c>
      <c r="M8859" t="s">
        <v>27</v>
      </c>
      <c r="N8859" t="s">
        <v>27</v>
      </c>
      <c r="O8859" t="s">
        <v>27</v>
      </c>
      <c r="P8859">
        <v>1</v>
      </c>
      <c r="Q8859">
        <v>374</v>
      </c>
      <c r="R8859">
        <v>10</v>
      </c>
      <c r="S8859">
        <v>4.0999999999999996</v>
      </c>
      <c r="T8859" s="1">
        <v>42442</v>
      </c>
      <c r="U8859" t="s">
        <v>17540</v>
      </c>
      <c r="V8859" t="s">
        <v>20709</v>
      </c>
      <c r="W8859" t="s">
        <v>20710</v>
      </c>
      <c r="X8859" t="s">
        <v>20661</v>
      </c>
      <c r="Y8859" t="s">
        <v>20674</v>
      </c>
      <c r="Z8859">
        <v>3</v>
      </c>
      <c r="AA8859" t="s">
        <v>20675</v>
      </c>
    </row>
    <row r="8860" spans="1:27" x14ac:dyDescent="0.3">
      <c r="A8860">
        <v>17330755</v>
      </c>
      <c r="B8860" t="s">
        <v>18206</v>
      </c>
      <c r="C8860">
        <v>216</v>
      </c>
      <c r="D8860" t="s">
        <v>17667</v>
      </c>
      <c r="E8860" t="s">
        <v>18207</v>
      </c>
      <c r="F8860" t="s">
        <v>17667</v>
      </c>
      <c r="G8860" t="s">
        <v>17669</v>
      </c>
      <c r="H8860">
        <v>-84.992671000000001</v>
      </c>
      <c r="I8860">
        <v>32.470314999999999</v>
      </c>
      <c r="J8860" t="s">
        <v>18208</v>
      </c>
      <c r="K8860" t="s">
        <v>17539</v>
      </c>
      <c r="L8860" t="s">
        <v>27</v>
      </c>
      <c r="M8860" t="s">
        <v>27</v>
      </c>
      <c r="N8860" t="s">
        <v>27</v>
      </c>
      <c r="O8860" t="s">
        <v>27</v>
      </c>
      <c r="P8860">
        <v>1</v>
      </c>
      <c r="Q8860">
        <v>33</v>
      </c>
      <c r="R8860">
        <v>10</v>
      </c>
      <c r="S8860">
        <v>3.3</v>
      </c>
      <c r="T8860" s="1">
        <v>42820</v>
      </c>
      <c r="U8860" t="s">
        <v>17540</v>
      </c>
      <c r="V8860" t="s">
        <v>20707</v>
      </c>
      <c r="W8860" t="s">
        <v>20710</v>
      </c>
      <c r="X8860" t="s">
        <v>20668</v>
      </c>
      <c r="Y8860" t="s">
        <v>20674</v>
      </c>
      <c r="Z8860">
        <v>3</v>
      </c>
      <c r="AA8860" t="s">
        <v>20675</v>
      </c>
    </row>
    <row r="8861" spans="1:27" x14ac:dyDescent="0.3">
      <c r="A8861">
        <v>17333836</v>
      </c>
      <c r="B8861" t="s">
        <v>18209</v>
      </c>
      <c r="C8861">
        <v>216</v>
      </c>
      <c r="D8861" t="s">
        <v>17955</v>
      </c>
      <c r="E8861" t="s">
        <v>18210</v>
      </c>
      <c r="F8861" t="s">
        <v>17955</v>
      </c>
      <c r="G8861" t="s">
        <v>17957</v>
      </c>
      <c r="H8861">
        <v>-84.967799999999997</v>
      </c>
      <c r="I8861">
        <v>34.7742</v>
      </c>
      <c r="J8861" t="s">
        <v>18120</v>
      </c>
      <c r="K8861" t="s">
        <v>17539</v>
      </c>
      <c r="L8861" t="s">
        <v>27</v>
      </c>
      <c r="M8861" t="s">
        <v>27</v>
      </c>
      <c r="N8861" t="s">
        <v>27</v>
      </c>
      <c r="O8861" t="s">
        <v>27</v>
      </c>
      <c r="P8861">
        <v>1</v>
      </c>
      <c r="Q8861">
        <v>122</v>
      </c>
      <c r="R8861">
        <v>10</v>
      </c>
      <c r="S8861">
        <v>4.0999999999999996</v>
      </c>
      <c r="T8861" s="1">
        <v>41356</v>
      </c>
      <c r="U8861" t="s">
        <v>17540</v>
      </c>
      <c r="V8861" t="s">
        <v>20709</v>
      </c>
      <c r="W8861" t="s">
        <v>20710</v>
      </c>
      <c r="X8861" t="s">
        <v>20658</v>
      </c>
      <c r="Y8861" t="s">
        <v>20674</v>
      </c>
      <c r="Z8861">
        <v>3</v>
      </c>
      <c r="AA8861" t="s">
        <v>20675</v>
      </c>
    </row>
    <row r="8862" spans="1:27" x14ac:dyDescent="0.3">
      <c r="A8862">
        <v>17334717</v>
      </c>
      <c r="B8862" t="s">
        <v>18211</v>
      </c>
      <c r="C8862">
        <v>216</v>
      </c>
      <c r="D8862" t="s">
        <v>17618</v>
      </c>
      <c r="E8862" t="s">
        <v>18212</v>
      </c>
      <c r="F8862" t="s">
        <v>17618</v>
      </c>
      <c r="G8862" t="s">
        <v>17620</v>
      </c>
      <c r="H8862">
        <v>-90.571600000000004</v>
      </c>
      <c r="I8862">
        <v>41.560400000000001</v>
      </c>
      <c r="J8862" t="s">
        <v>515</v>
      </c>
      <c r="K8862" t="s">
        <v>17539</v>
      </c>
      <c r="L8862" t="s">
        <v>27</v>
      </c>
      <c r="M8862" t="s">
        <v>27</v>
      </c>
      <c r="N8862" t="s">
        <v>27</v>
      </c>
      <c r="O8862" t="s">
        <v>27</v>
      </c>
      <c r="P8862">
        <v>1</v>
      </c>
      <c r="Q8862">
        <v>125</v>
      </c>
      <c r="R8862">
        <v>10</v>
      </c>
      <c r="S8862">
        <v>3.9</v>
      </c>
      <c r="T8862" s="1">
        <v>40611</v>
      </c>
      <c r="U8862" t="s">
        <v>17540</v>
      </c>
      <c r="V8862" t="s">
        <v>20705</v>
      </c>
      <c r="W8862" t="s">
        <v>20710</v>
      </c>
      <c r="X8862" t="s">
        <v>20663</v>
      </c>
      <c r="Y8862" t="s">
        <v>20674</v>
      </c>
      <c r="Z8862">
        <v>3</v>
      </c>
      <c r="AA8862" t="s">
        <v>20675</v>
      </c>
    </row>
    <row r="8863" spans="1:27" x14ac:dyDescent="0.3">
      <c r="A8863">
        <v>17342494</v>
      </c>
      <c r="B8863" t="s">
        <v>18213</v>
      </c>
      <c r="C8863">
        <v>216</v>
      </c>
      <c r="D8863" t="s">
        <v>17593</v>
      </c>
      <c r="E8863" t="s">
        <v>18214</v>
      </c>
      <c r="F8863" t="s">
        <v>17593</v>
      </c>
      <c r="G8863" t="s">
        <v>17595</v>
      </c>
      <c r="H8863">
        <v>-90.667734899999999</v>
      </c>
      <c r="I8863">
        <v>42.500191000000001</v>
      </c>
      <c r="J8863" t="s">
        <v>18215</v>
      </c>
      <c r="K8863" t="s">
        <v>17539</v>
      </c>
      <c r="L8863" t="s">
        <v>27</v>
      </c>
      <c r="M8863" t="s">
        <v>27</v>
      </c>
      <c r="N8863" t="s">
        <v>27</v>
      </c>
      <c r="O8863" t="s">
        <v>27</v>
      </c>
      <c r="P8863">
        <v>1</v>
      </c>
      <c r="Q8863">
        <v>119</v>
      </c>
      <c r="R8863">
        <v>10</v>
      </c>
      <c r="S8863">
        <v>3.5</v>
      </c>
      <c r="T8863" s="1">
        <v>40615</v>
      </c>
      <c r="U8863" t="s">
        <v>17540</v>
      </c>
      <c r="V8863" t="s">
        <v>20707</v>
      </c>
      <c r="W8863" t="s">
        <v>20710</v>
      </c>
      <c r="X8863" t="s">
        <v>20663</v>
      </c>
      <c r="Y8863" t="s">
        <v>20674</v>
      </c>
      <c r="Z8863">
        <v>3</v>
      </c>
      <c r="AA8863" t="s">
        <v>20675</v>
      </c>
    </row>
    <row r="8864" spans="1:27" x14ac:dyDescent="0.3">
      <c r="A8864">
        <v>17536645</v>
      </c>
      <c r="B8864" t="s">
        <v>18216</v>
      </c>
      <c r="C8864">
        <v>216</v>
      </c>
      <c r="D8864" t="s">
        <v>18217</v>
      </c>
      <c r="E8864" t="s">
        <v>18218</v>
      </c>
      <c r="F8864" t="s">
        <v>18217</v>
      </c>
      <c r="G8864" t="s">
        <v>18219</v>
      </c>
      <c r="H8864">
        <v>-119.25269400000001</v>
      </c>
      <c r="I8864">
        <v>39.607514999999999</v>
      </c>
      <c r="J8864" t="s">
        <v>1938</v>
      </c>
      <c r="K8864" t="s">
        <v>17539</v>
      </c>
      <c r="L8864" t="s">
        <v>27</v>
      </c>
      <c r="M8864" t="s">
        <v>27</v>
      </c>
      <c r="N8864" t="s">
        <v>27</v>
      </c>
      <c r="O8864" t="s">
        <v>27</v>
      </c>
      <c r="P8864">
        <v>1</v>
      </c>
      <c r="Q8864">
        <v>83</v>
      </c>
      <c r="R8864">
        <v>10</v>
      </c>
      <c r="S8864">
        <v>3.7</v>
      </c>
      <c r="T8864" s="1">
        <v>42068</v>
      </c>
      <c r="U8864" t="s">
        <v>17540</v>
      </c>
      <c r="V8864" t="s">
        <v>20705</v>
      </c>
      <c r="W8864" t="s">
        <v>20710</v>
      </c>
      <c r="X8864" t="s">
        <v>20669</v>
      </c>
      <c r="Y8864" t="s">
        <v>20674</v>
      </c>
      <c r="Z8864">
        <v>3</v>
      </c>
      <c r="AA8864" t="s">
        <v>20675</v>
      </c>
    </row>
    <row r="8865" spans="1:27" x14ac:dyDescent="0.3">
      <c r="A8865">
        <v>17375180</v>
      </c>
      <c r="B8865" t="s">
        <v>18220</v>
      </c>
      <c r="C8865">
        <v>216</v>
      </c>
      <c r="D8865" t="s">
        <v>17732</v>
      </c>
      <c r="E8865" t="s">
        <v>18221</v>
      </c>
      <c r="F8865" t="s">
        <v>17850</v>
      </c>
      <c r="G8865" t="s">
        <v>17851</v>
      </c>
      <c r="H8865">
        <v>-83.927794000000006</v>
      </c>
      <c r="I8865">
        <v>34.180042999999998</v>
      </c>
      <c r="J8865" t="s">
        <v>18222</v>
      </c>
      <c r="K8865" t="s">
        <v>17539</v>
      </c>
      <c r="L8865" t="s">
        <v>27</v>
      </c>
      <c r="M8865" t="s">
        <v>27</v>
      </c>
      <c r="N8865" t="s">
        <v>27</v>
      </c>
      <c r="O8865" t="s">
        <v>27</v>
      </c>
      <c r="P8865">
        <v>1</v>
      </c>
      <c r="Q8865">
        <v>182</v>
      </c>
      <c r="R8865">
        <v>10</v>
      </c>
      <c r="S8865">
        <v>4.0999999999999996</v>
      </c>
      <c r="T8865" s="1">
        <v>43168</v>
      </c>
      <c r="U8865" t="s">
        <v>17540</v>
      </c>
      <c r="V8865" t="s">
        <v>20709</v>
      </c>
      <c r="W8865" t="s">
        <v>20710</v>
      </c>
      <c r="X8865" t="s">
        <v>20662</v>
      </c>
      <c r="Y8865" t="s">
        <v>20674</v>
      </c>
      <c r="Z8865">
        <v>3</v>
      </c>
      <c r="AA8865" t="s">
        <v>20675</v>
      </c>
    </row>
    <row r="8866" spans="1:27" x14ac:dyDescent="0.3">
      <c r="A8866">
        <v>17501143</v>
      </c>
      <c r="B8866" t="s">
        <v>18223</v>
      </c>
      <c r="C8866">
        <v>216</v>
      </c>
      <c r="D8866" t="s">
        <v>17585</v>
      </c>
      <c r="E8866" t="s">
        <v>18224</v>
      </c>
      <c r="F8866" t="s">
        <v>17783</v>
      </c>
      <c r="G8866" t="s">
        <v>17784</v>
      </c>
      <c r="H8866">
        <v>-83.649349999999998</v>
      </c>
      <c r="I8866">
        <v>32.594665999999997</v>
      </c>
      <c r="J8866" t="s">
        <v>1938</v>
      </c>
      <c r="K8866" t="s">
        <v>17539</v>
      </c>
      <c r="L8866" t="s">
        <v>27</v>
      </c>
      <c r="M8866" t="s">
        <v>27</v>
      </c>
      <c r="N8866" t="s">
        <v>27</v>
      </c>
      <c r="O8866" t="s">
        <v>27</v>
      </c>
      <c r="P8866">
        <v>1</v>
      </c>
      <c r="Q8866">
        <v>181</v>
      </c>
      <c r="R8866">
        <v>10</v>
      </c>
      <c r="S8866">
        <v>4.0999999999999996</v>
      </c>
      <c r="T8866" s="1">
        <v>42800</v>
      </c>
      <c r="U8866" t="s">
        <v>17540</v>
      </c>
      <c r="V8866" t="s">
        <v>20709</v>
      </c>
      <c r="W8866" t="s">
        <v>20710</v>
      </c>
      <c r="X8866" t="s">
        <v>20668</v>
      </c>
      <c r="Y8866" t="s">
        <v>20674</v>
      </c>
      <c r="Z8866">
        <v>3</v>
      </c>
      <c r="AA8866" t="s">
        <v>20675</v>
      </c>
    </row>
    <row r="8867" spans="1:27" x14ac:dyDescent="0.3">
      <c r="A8867">
        <v>17621831</v>
      </c>
      <c r="B8867" t="s">
        <v>18225</v>
      </c>
      <c r="C8867">
        <v>216</v>
      </c>
      <c r="D8867" t="s">
        <v>17554</v>
      </c>
      <c r="E8867" t="s">
        <v>18226</v>
      </c>
      <c r="F8867" t="s">
        <v>17554</v>
      </c>
      <c r="G8867" t="s">
        <v>17759</v>
      </c>
      <c r="H8867">
        <v>-96.375500000000002</v>
      </c>
      <c r="I8867">
        <v>42.4876</v>
      </c>
      <c r="J8867" t="s">
        <v>1095</v>
      </c>
      <c r="K8867" t="s">
        <v>17539</v>
      </c>
      <c r="L8867" t="s">
        <v>27</v>
      </c>
      <c r="M8867" t="s">
        <v>27</v>
      </c>
      <c r="N8867" t="s">
        <v>27</v>
      </c>
      <c r="O8867" t="s">
        <v>27</v>
      </c>
      <c r="P8867">
        <v>1</v>
      </c>
      <c r="Q8867">
        <v>122</v>
      </c>
      <c r="R8867">
        <v>10</v>
      </c>
      <c r="S8867">
        <v>3.7</v>
      </c>
      <c r="T8867" s="1">
        <v>42071</v>
      </c>
      <c r="U8867" t="s">
        <v>17540</v>
      </c>
      <c r="V8867" t="s">
        <v>20705</v>
      </c>
      <c r="W8867" t="s">
        <v>20710</v>
      </c>
      <c r="X8867" t="s">
        <v>20669</v>
      </c>
      <c r="Y8867" t="s">
        <v>20674</v>
      </c>
      <c r="Z8867">
        <v>3</v>
      </c>
      <c r="AA8867" t="s">
        <v>20675</v>
      </c>
    </row>
    <row r="8868" spans="1:27" x14ac:dyDescent="0.3">
      <c r="A8868">
        <v>17284094</v>
      </c>
      <c r="B8868" t="s">
        <v>18211</v>
      </c>
      <c r="C8868">
        <v>216</v>
      </c>
      <c r="D8868" t="s">
        <v>17600</v>
      </c>
      <c r="E8868" t="s">
        <v>18227</v>
      </c>
      <c r="F8868" t="s">
        <v>17600</v>
      </c>
      <c r="G8868" t="s">
        <v>17602</v>
      </c>
      <c r="H8868">
        <v>-84.219300000000004</v>
      </c>
      <c r="I8868">
        <v>31.616</v>
      </c>
      <c r="J8868" t="s">
        <v>515</v>
      </c>
      <c r="K8868" t="s">
        <v>17539</v>
      </c>
      <c r="L8868" t="s">
        <v>27</v>
      </c>
      <c r="M8868" t="s">
        <v>27</v>
      </c>
      <c r="N8868" t="s">
        <v>27</v>
      </c>
      <c r="O8868" t="s">
        <v>27</v>
      </c>
      <c r="P8868">
        <v>1</v>
      </c>
      <c r="Q8868">
        <v>67</v>
      </c>
      <c r="R8868">
        <v>10</v>
      </c>
      <c r="S8868">
        <v>3.5</v>
      </c>
      <c r="T8868" s="1">
        <v>40215</v>
      </c>
      <c r="U8868" t="s">
        <v>17540</v>
      </c>
      <c r="V8868" t="s">
        <v>20707</v>
      </c>
      <c r="W8868" t="s">
        <v>20710</v>
      </c>
      <c r="X8868" t="s">
        <v>20667</v>
      </c>
      <c r="Y8868" t="s">
        <v>20674</v>
      </c>
      <c r="Z8868">
        <v>2</v>
      </c>
      <c r="AA8868" t="s">
        <v>20676</v>
      </c>
    </row>
    <row r="8869" spans="1:27" x14ac:dyDescent="0.3">
      <c r="A8869">
        <v>17284150</v>
      </c>
      <c r="B8869" t="s">
        <v>18228</v>
      </c>
      <c r="C8869">
        <v>216</v>
      </c>
      <c r="D8869" t="s">
        <v>17600</v>
      </c>
      <c r="E8869" t="s">
        <v>18229</v>
      </c>
      <c r="F8869" t="s">
        <v>17600</v>
      </c>
      <c r="G8869" t="s">
        <v>17602</v>
      </c>
      <c r="H8869">
        <v>-84.212000000000003</v>
      </c>
      <c r="I8869">
        <v>31.610399999999998</v>
      </c>
      <c r="J8869" t="s">
        <v>548</v>
      </c>
      <c r="K8869" t="s">
        <v>17539</v>
      </c>
      <c r="L8869" t="s">
        <v>27</v>
      </c>
      <c r="M8869" t="s">
        <v>27</v>
      </c>
      <c r="N8869" t="s">
        <v>27</v>
      </c>
      <c r="O8869" t="s">
        <v>27</v>
      </c>
      <c r="P8869">
        <v>1</v>
      </c>
      <c r="Q8869">
        <v>153</v>
      </c>
      <c r="R8869">
        <v>10</v>
      </c>
      <c r="S8869">
        <v>3.8</v>
      </c>
      <c r="T8869" s="1">
        <v>42413</v>
      </c>
      <c r="U8869" t="s">
        <v>17540</v>
      </c>
      <c r="V8869" t="s">
        <v>20705</v>
      </c>
      <c r="W8869" t="s">
        <v>20710</v>
      </c>
      <c r="X8869" t="s">
        <v>20661</v>
      </c>
      <c r="Y8869" t="s">
        <v>20674</v>
      </c>
      <c r="Z8869">
        <v>2</v>
      </c>
      <c r="AA8869" t="s">
        <v>20676</v>
      </c>
    </row>
    <row r="8870" spans="1:27" x14ac:dyDescent="0.3">
      <c r="A8870">
        <v>17284364</v>
      </c>
      <c r="B8870" t="s">
        <v>18230</v>
      </c>
      <c r="C8870">
        <v>216</v>
      </c>
      <c r="D8870" t="s">
        <v>17600</v>
      </c>
      <c r="E8870" t="s">
        <v>18231</v>
      </c>
      <c r="F8870" t="s">
        <v>18232</v>
      </c>
      <c r="G8870" t="s">
        <v>18233</v>
      </c>
      <c r="H8870">
        <v>-83.838899999999995</v>
      </c>
      <c r="I8870">
        <v>31.530799999999999</v>
      </c>
      <c r="J8870" t="s">
        <v>18234</v>
      </c>
      <c r="K8870" t="s">
        <v>17539</v>
      </c>
      <c r="L8870" t="s">
        <v>27</v>
      </c>
      <c r="M8870" t="s">
        <v>27</v>
      </c>
      <c r="N8870" t="s">
        <v>27</v>
      </c>
      <c r="O8870" t="s">
        <v>27</v>
      </c>
      <c r="P8870">
        <v>1</v>
      </c>
      <c r="Q8870">
        <v>20</v>
      </c>
      <c r="R8870">
        <v>10</v>
      </c>
      <c r="S8870">
        <v>3.4</v>
      </c>
      <c r="T8870" s="1">
        <v>42058</v>
      </c>
      <c r="U8870" t="s">
        <v>17540</v>
      </c>
      <c r="V8870" t="s">
        <v>20707</v>
      </c>
      <c r="W8870" t="s">
        <v>20710</v>
      </c>
      <c r="X8870" t="s">
        <v>20669</v>
      </c>
      <c r="Y8870" t="s">
        <v>20674</v>
      </c>
      <c r="Z8870">
        <v>2</v>
      </c>
      <c r="AA8870" t="s">
        <v>20676</v>
      </c>
    </row>
    <row r="8871" spans="1:27" x14ac:dyDescent="0.3">
      <c r="A8871">
        <v>17293897</v>
      </c>
      <c r="B8871" t="s">
        <v>18235</v>
      </c>
      <c r="C8871">
        <v>216</v>
      </c>
      <c r="D8871" t="s">
        <v>17765</v>
      </c>
      <c r="E8871" t="s">
        <v>18236</v>
      </c>
      <c r="F8871" t="s">
        <v>17765</v>
      </c>
      <c r="G8871" t="s">
        <v>17767</v>
      </c>
      <c r="H8871">
        <v>-83.400886999999997</v>
      </c>
      <c r="I8871">
        <v>33.963296</v>
      </c>
      <c r="J8871" t="s">
        <v>18237</v>
      </c>
      <c r="K8871" t="s">
        <v>17539</v>
      </c>
      <c r="L8871" t="s">
        <v>27</v>
      </c>
      <c r="M8871" t="s">
        <v>27</v>
      </c>
      <c r="N8871" t="s">
        <v>27</v>
      </c>
      <c r="O8871" t="s">
        <v>27</v>
      </c>
      <c r="P8871">
        <v>1</v>
      </c>
      <c r="Q8871">
        <v>350</v>
      </c>
      <c r="R8871">
        <v>10</v>
      </c>
      <c r="S8871">
        <v>4.0999999999999996</v>
      </c>
      <c r="T8871" s="1">
        <v>42404</v>
      </c>
      <c r="U8871" t="s">
        <v>17540</v>
      </c>
      <c r="V8871" t="s">
        <v>20709</v>
      </c>
      <c r="W8871" t="s">
        <v>20710</v>
      </c>
      <c r="X8871" t="s">
        <v>20661</v>
      </c>
      <c r="Y8871" t="s">
        <v>20674</v>
      </c>
      <c r="Z8871">
        <v>2</v>
      </c>
      <c r="AA8871" t="s">
        <v>20676</v>
      </c>
    </row>
    <row r="8872" spans="1:27" x14ac:dyDescent="0.3">
      <c r="A8872">
        <v>17303655</v>
      </c>
      <c r="B8872" t="s">
        <v>18238</v>
      </c>
      <c r="C8872">
        <v>216</v>
      </c>
      <c r="D8872" t="s">
        <v>17571</v>
      </c>
      <c r="E8872" t="s">
        <v>18239</v>
      </c>
      <c r="F8872" t="s">
        <v>17571</v>
      </c>
      <c r="G8872" t="s">
        <v>17573</v>
      </c>
      <c r="H8872">
        <v>-116.20310000000001</v>
      </c>
      <c r="I8872">
        <v>43.613999999999997</v>
      </c>
      <c r="J8872" t="s">
        <v>18240</v>
      </c>
      <c r="K8872" t="s">
        <v>17539</v>
      </c>
      <c r="L8872" t="s">
        <v>27</v>
      </c>
      <c r="M8872" t="s">
        <v>27</v>
      </c>
      <c r="N8872" t="s">
        <v>27</v>
      </c>
      <c r="O8872" t="s">
        <v>27</v>
      </c>
      <c r="P8872">
        <v>1</v>
      </c>
      <c r="Q8872">
        <v>303</v>
      </c>
      <c r="R8872">
        <v>10</v>
      </c>
      <c r="S8872">
        <v>4.3</v>
      </c>
      <c r="T8872" s="1">
        <v>41315</v>
      </c>
      <c r="U8872" t="s">
        <v>17540</v>
      </c>
      <c r="V8872" t="s">
        <v>20709</v>
      </c>
      <c r="W8872" t="s">
        <v>20710</v>
      </c>
      <c r="X8872" t="s">
        <v>20658</v>
      </c>
      <c r="Y8872" t="s">
        <v>20674</v>
      </c>
      <c r="Z8872">
        <v>2</v>
      </c>
      <c r="AA8872" t="s">
        <v>20676</v>
      </c>
    </row>
    <row r="8873" spans="1:27" x14ac:dyDescent="0.3">
      <c r="A8873">
        <v>17303772</v>
      </c>
      <c r="B8873" t="s">
        <v>18241</v>
      </c>
      <c r="C8873">
        <v>216</v>
      </c>
      <c r="D8873" t="s">
        <v>17571</v>
      </c>
      <c r="E8873" t="s">
        <v>18242</v>
      </c>
      <c r="F8873" t="s">
        <v>17571</v>
      </c>
      <c r="G8873" t="s">
        <v>17573</v>
      </c>
      <c r="H8873">
        <v>-116.24630000000001</v>
      </c>
      <c r="I8873">
        <v>43.619100000000003</v>
      </c>
      <c r="J8873" t="s">
        <v>1938</v>
      </c>
      <c r="K8873" t="s">
        <v>17539</v>
      </c>
      <c r="L8873" t="s">
        <v>27</v>
      </c>
      <c r="M8873" t="s">
        <v>27</v>
      </c>
      <c r="N8873" t="s">
        <v>27</v>
      </c>
      <c r="O8873" t="s">
        <v>27</v>
      </c>
      <c r="P8873">
        <v>1</v>
      </c>
      <c r="Q8873">
        <v>660</v>
      </c>
      <c r="R8873">
        <v>10</v>
      </c>
      <c r="S8873">
        <v>4.4000000000000004</v>
      </c>
      <c r="T8873" s="1">
        <v>42424</v>
      </c>
      <c r="U8873" t="s">
        <v>17540</v>
      </c>
      <c r="V8873" t="s">
        <v>20709</v>
      </c>
      <c r="W8873" t="s">
        <v>20710</v>
      </c>
      <c r="X8873" t="s">
        <v>20661</v>
      </c>
      <c r="Y8873" t="s">
        <v>20674</v>
      </c>
      <c r="Z8873">
        <v>2</v>
      </c>
      <c r="AA8873" t="s">
        <v>20676</v>
      </c>
    </row>
    <row r="8874" spans="1:27" x14ac:dyDescent="0.3">
      <c r="A8874">
        <v>17259335</v>
      </c>
      <c r="B8874" t="s">
        <v>18243</v>
      </c>
      <c r="C8874">
        <v>216</v>
      </c>
      <c r="D8874" t="s">
        <v>17623</v>
      </c>
      <c r="E8874" t="s">
        <v>18244</v>
      </c>
      <c r="F8874" t="s">
        <v>18245</v>
      </c>
      <c r="G8874" t="s">
        <v>18246</v>
      </c>
      <c r="H8874">
        <v>-93.697677299999995</v>
      </c>
      <c r="I8874">
        <v>41.671465400000002</v>
      </c>
      <c r="J8874" t="s">
        <v>18247</v>
      </c>
      <c r="K8874" t="s">
        <v>17539</v>
      </c>
      <c r="L8874" t="s">
        <v>27</v>
      </c>
      <c r="M8874" t="s">
        <v>27</v>
      </c>
      <c r="N8874" t="s">
        <v>27</v>
      </c>
      <c r="O8874" t="s">
        <v>27</v>
      </c>
      <c r="P8874">
        <v>1</v>
      </c>
      <c r="Q8874">
        <v>214</v>
      </c>
      <c r="R8874">
        <v>10</v>
      </c>
      <c r="S8874">
        <v>4</v>
      </c>
      <c r="T8874" s="1">
        <v>42422</v>
      </c>
      <c r="U8874" t="s">
        <v>17540</v>
      </c>
      <c r="V8874" t="s">
        <v>20705</v>
      </c>
      <c r="W8874" t="s">
        <v>20710</v>
      </c>
      <c r="X8874" t="s">
        <v>20661</v>
      </c>
      <c r="Y8874" t="s">
        <v>20674</v>
      </c>
      <c r="Z8874">
        <v>2</v>
      </c>
      <c r="AA8874" t="s">
        <v>20676</v>
      </c>
    </row>
    <row r="8875" spans="1:27" x14ac:dyDescent="0.3">
      <c r="A8875">
        <v>17482142</v>
      </c>
      <c r="B8875" t="s">
        <v>18248</v>
      </c>
      <c r="C8875">
        <v>216</v>
      </c>
      <c r="D8875" t="s">
        <v>18249</v>
      </c>
      <c r="E8875" t="s">
        <v>18250</v>
      </c>
      <c r="F8875" t="s">
        <v>18249</v>
      </c>
      <c r="G8875" t="s">
        <v>18251</v>
      </c>
      <c r="H8875">
        <v>-85.7363</v>
      </c>
      <c r="I8875">
        <v>46.3718</v>
      </c>
      <c r="J8875" t="s">
        <v>18252</v>
      </c>
      <c r="K8875" t="s">
        <v>17539</v>
      </c>
      <c r="L8875" t="s">
        <v>27</v>
      </c>
      <c r="M8875" t="s">
        <v>27</v>
      </c>
      <c r="N8875" t="s">
        <v>27</v>
      </c>
      <c r="O8875" t="s">
        <v>27</v>
      </c>
      <c r="P8875">
        <v>1</v>
      </c>
      <c r="Q8875">
        <v>17</v>
      </c>
      <c r="R8875">
        <v>10</v>
      </c>
      <c r="S8875">
        <v>2.4</v>
      </c>
      <c r="T8875" s="1">
        <v>40949</v>
      </c>
      <c r="U8875" t="s">
        <v>17540</v>
      </c>
      <c r="V8875" t="s">
        <v>20704</v>
      </c>
      <c r="W8875" t="s">
        <v>20710</v>
      </c>
      <c r="X8875" t="s">
        <v>20665</v>
      </c>
      <c r="Y8875" t="s">
        <v>20674</v>
      </c>
      <c r="Z8875">
        <v>2</v>
      </c>
      <c r="AA8875" t="s">
        <v>20676</v>
      </c>
    </row>
    <row r="8876" spans="1:27" x14ac:dyDescent="0.3">
      <c r="A8876">
        <v>17582467</v>
      </c>
      <c r="B8876" t="s">
        <v>18253</v>
      </c>
      <c r="C8876">
        <v>216</v>
      </c>
      <c r="D8876" t="s">
        <v>17645</v>
      </c>
      <c r="E8876" t="s">
        <v>18254</v>
      </c>
      <c r="F8876" t="s">
        <v>18255</v>
      </c>
      <c r="G8876" t="s">
        <v>18256</v>
      </c>
      <c r="H8876">
        <v>-112.3415</v>
      </c>
      <c r="I8876">
        <v>43.190300000000001</v>
      </c>
      <c r="J8876" t="s">
        <v>5469</v>
      </c>
      <c r="K8876" t="s">
        <v>17539</v>
      </c>
      <c r="L8876" t="s">
        <v>27</v>
      </c>
      <c r="M8876" t="s">
        <v>27</v>
      </c>
      <c r="N8876" t="s">
        <v>27</v>
      </c>
      <c r="O8876" t="s">
        <v>27</v>
      </c>
      <c r="P8876">
        <v>1</v>
      </c>
      <c r="Q8876">
        <v>104</v>
      </c>
      <c r="R8876">
        <v>10</v>
      </c>
      <c r="S8876">
        <v>3.7</v>
      </c>
      <c r="T8876" s="1">
        <v>43140</v>
      </c>
      <c r="U8876" t="s">
        <v>17540</v>
      </c>
      <c r="V8876" t="s">
        <v>20705</v>
      </c>
      <c r="W8876" t="s">
        <v>20710</v>
      </c>
      <c r="X8876" t="s">
        <v>20662</v>
      </c>
      <c r="Y8876" t="s">
        <v>20674</v>
      </c>
      <c r="Z8876">
        <v>2</v>
      </c>
      <c r="AA8876" t="s">
        <v>20676</v>
      </c>
    </row>
    <row r="8877" spans="1:27" x14ac:dyDescent="0.3">
      <c r="A8877">
        <v>17582546</v>
      </c>
      <c r="B8877" t="s">
        <v>18257</v>
      </c>
      <c r="C8877">
        <v>216</v>
      </c>
      <c r="D8877" t="s">
        <v>17645</v>
      </c>
      <c r="E8877" t="s">
        <v>18258</v>
      </c>
      <c r="F8877" t="s">
        <v>17645</v>
      </c>
      <c r="G8877" t="s">
        <v>17647</v>
      </c>
      <c r="H8877">
        <v>-112.4419</v>
      </c>
      <c r="I8877">
        <v>42.877400000000002</v>
      </c>
      <c r="J8877" t="s">
        <v>1938</v>
      </c>
      <c r="K8877" t="s">
        <v>17539</v>
      </c>
      <c r="L8877" t="s">
        <v>27</v>
      </c>
      <c r="M8877" t="s">
        <v>27</v>
      </c>
      <c r="N8877" t="s">
        <v>27</v>
      </c>
      <c r="O8877" t="s">
        <v>27</v>
      </c>
      <c r="P8877">
        <v>1</v>
      </c>
      <c r="Q8877">
        <v>365</v>
      </c>
      <c r="R8877">
        <v>10</v>
      </c>
      <c r="S8877">
        <v>4.0999999999999996</v>
      </c>
      <c r="T8877" s="1">
        <v>40582</v>
      </c>
      <c r="U8877" t="s">
        <v>17540</v>
      </c>
      <c r="V8877" t="s">
        <v>20709</v>
      </c>
      <c r="W8877" t="s">
        <v>20710</v>
      </c>
      <c r="X8877" t="s">
        <v>20663</v>
      </c>
      <c r="Y8877" t="s">
        <v>20674</v>
      </c>
      <c r="Z8877">
        <v>2</v>
      </c>
      <c r="AA8877" t="s">
        <v>20676</v>
      </c>
    </row>
    <row r="8878" spans="1:27" x14ac:dyDescent="0.3">
      <c r="A8878">
        <v>17142698</v>
      </c>
      <c r="B8878" t="s">
        <v>18259</v>
      </c>
      <c r="C8878">
        <v>216</v>
      </c>
      <c r="D8878" t="s">
        <v>17575</v>
      </c>
      <c r="E8878" t="s">
        <v>18260</v>
      </c>
      <c r="F8878" t="s">
        <v>18261</v>
      </c>
      <c r="G8878" t="s">
        <v>18262</v>
      </c>
      <c r="H8878">
        <v>-157.81343200000001</v>
      </c>
      <c r="I8878">
        <v>21.284586000000001</v>
      </c>
      <c r="K8878" t="s">
        <v>17539</v>
      </c>
      <c r="L8878" t="s">
        <v>27</v>
      </c>
      <c r="M8878" t="s">
        <v>27</v>
      </c>
      <c r="N8878" t="s">
        <v>27</v>
      </c>
      <c r="O8878" t="s">
        <v>27</v>
      </c>
      <c r="P8878">
        <v>1</v>
      </c>
      <c r="Q8878">
        <v>707</v>
      </c>
      <c r="R8878">
        <v>10</v>
      </c>
      <c r="S8878">
        <v>4.7</v>
      </c>
      <c r="T8878" s="1">
        <v>40230</v>
      </c>
      <c r="U8878" t="s">
        <v>17540</v>
      </c>
      <c r="V8878" t="s">
        <v>20709</v>
      </c>
      <c r="W8878" t="s">
        <v>20710</v>
      </c>
      <c r="X8878" t="s">
        <v>20667</v>
      </c>
      <c r="Y8878" t="s">
        <v>20674</v>
      </c>
      <c r="Z8878">
        <v>2</v>
      </c>
      <c r="AA8878" t="s">
        <v>20676</v>
      </c>
    </row>
    <row r="8879" spans="1:27" x14ac:dyDescent="0.3">
      <c r="A8879">
        <v>17293915</v>
      </c>
      <c r="B8879" t="s">
        <v>18263</v>
      </c>
      <c r="C8879">
        <v>216</v>
      </c>
      <c r="D8879" t="s">
        <v>17765</v>
      </c>
      <c r="E8879" t="s">
        <v>18264</v>
      </c>
      <c r="F8879" t="s">
        <v>17765</v>
      </c>
      <c r="G8879" t="s">
        <v>17767</v>
      </c>
      <c r="H8879">
        <v>-83.387280000000004</v>
      </c>
      <c r="I8879">
        <v>33.937502000000002</v>
      </c>
      <c r="J8879" t="s">
        <v>18265</v>
      </c>
      <c r="K8879" t="s">
        <v>17539</v>
      </c>
      <c r="L8879" t="s">
        <v>27</v>
      </c>
      <c r="M8879" t="s">
        <v>27</v>
      </c>
      <c r="N8879" t="s">
        <v>27</v>
      </c>
      <c r="O8879" t="s">
        <v>27</v>
      </c>
      <c r="P8879">
        <v>1</v>
      </c>
      <c r="Q8879">
        <v>546</v>
      </c>
      <c r="R8879">
        <v>10</v>
      </c>
      <c r="S8879">
        <v>4.4000000000000004</v>
      </c>
      <c r="T8879" s="1">
        <v>41289</v>
      </c>
      <c r="U8879" t="s">
        <v>17540</v>
      </c>
      <c r="V8879" t="s">
        <v>20709</v>
      </c>
      <c r="W8879" t="s">
        <v>20710</v>
      </c>
      <c r="X8879" t="s">
        <v>20658</v>
      </c>
      <c r="Y8879" t="s">
        <v>20674</v>
      </c>
      <c r="Z8879">
        <v>1</v>
      </c>
      <c r="AA8879" t="s">
        <v>20677</v>
      </c>
    </row>
    <row r="8880" spans="1:27" x14ac:dyDescent="0.3">
      <c r="A8880">
        <v>17316208</v>
      </c>
      <c r="B8880" t="s">
        <v>18266</v>
      </c>
      <c r="C8880">
        <v>216</v>
      </c>
      <c r="D8880" t="s">
        <v>17710</v>
      </c>
      <c r="E8880" t="s">
        <v>18267</v>
      </c>
      <c r="F8880" t="s">
        <v>17773</v>
      </c>
      <c r="G8880" t="s">
        <v>17774</v>
      </c>
      <c r="H8880">
        <v>-91.639399999999995</v>
      </c>
      <c r="I8880">
        <v>42.046799999999998</v>
      </c>
      <c r="J8880" t="s">
        <v>548</v>
      </c>
      <c r="K8880" t="s">
        <v>17539</v>
      </c>
      <c r="L8880" t="s">
        <v>27</v>
      </c>
      <c r="M8880" t="s">
        <v>27</v>
      </c>
      <c r="N8880" t="s">
        <v>27</v>
      </c>
      <c r="O8880" t="s">
        <v>27</v>
      </c>
      <c r="P8880">
        <v>1</v>
      </c>
      <c r="Q8880">
        <v>347</v>
      </c>
      <c r="R8880">
        <v>10</v>
      </c>
      <c r="S8880">
        <v>4.2</v>
      </c>
      <c r="T8880" s="1">
        <v>40934</v>
      </c>
      <c r="U8880" t="s">
        <v>17540</v>
      </c>
      <c r="V8880" t="s">
        <v>20709</v>
      </c>
      <c r="W8880" t="s">
        <v>20710</v>
      </c>
      <c r="X8880" t="s">
        <v>20665</v>
      </c>
      <c r="Y8880" t="s">
        <v>20674</v>
      </c>
      <c r="Z8880">
        <v>1</v>
      </c>
      <c r="AA8880" t="s">
        <v>20677</v>
      </c>
    </row>
    <row r="8881" spans="1:27" x14ac:dyDescent="0.3">
      <c r="A8881">
        <v>17316751</v>
      </c>
      <c r="B8881" t="s">
        <v>18268</v>
      </c>
      <c r="C8881">
        <v>216</v>
      </c>
      <c r="D8881" t="s">
        <v>17710</v>
      </c>
      <c r="E8881" t="s">
        <v>18269</v>
      </c>
      <c r="F8881" t="s">
        <v>17712</v>
      </c>
      <c r="G8881" t="s">
        <v>17713</v>
      </c>
      <c r="H8881">
        <v>-91.531413999999998</v>
      </c>
      <c r="I8881">
        <v>41.663848999999999</v>
      </c>
      <c r="J8881" t="s">
        <v>17775</v>
      </c>
      <c r="K8881" t="s">
        <v>17539</v>
      </c>
      <c r="L8881" t="s">
        <v>27</v>
      </c>
      <c r="M8881" t="s">
        <v>27</v>
      </c>
      <c r="N8881" t="s">
        <v>27</v>
      </c>
      <c r="O8881" t="s">
        <v>27</v>
      </c>
      <c r="P8881">
        <v>1</v>
      </c>
      <c r="Q8881">
        <v>488</v>
      </c>
      <c r="R8881">
        <v>10</v>
      </c>
      <c r="S8881">
        <v>4.5</v>
      </c>
      <c r="T8881" s="1">
        <v>43114</v>
      </c>
      <c r="U8881" t="s">
        <v>17540</v>
      </c>
      <c r="V8881" t="s">
        <v>20709</v>
      </c>
      <c r="W8881" t="s">
        <v>20710</v>
      </c>
      <c r="X8881" t="s">
        <v>20662</v>
      </c>
      <c r="Y8881" t="s">
        <v>20674</v>
      </c>
      <c r="Z8881">
        <v>1</v>
      </c>
      <c r="AA8881" t="s">
        <v>20677</v>
      </c>
    </row>
    <row r="8882" spans="1:27" x14ac:dyDescent="0.3">
      <c r="A8882">
        <v>17334348</v>
      </c>
      <c r="B8882" t="s">
        <v>18270</v>
      </c>
      <c r="C8882">
        <v>216</v>
      </c>
      <c r="D8882" t="s">
        <v>17955</v>
      </c>
      <c r="E8882" t="s">
        <v>18271</v>
      </c>
      <c r="F8882" t="s">
        <v>18272</v>
      </c>
      <c r="G8882" t="s">
        <v>18273</v>
      </c>
      <c r="H8882">
        <v>-84.926258000000004</v>
      </c>
      <c r="I8882">
        <v>34.474634999999999</v>
      </c>
      <c r="J8882" t="s">
        <v>18274</v>
      </c>
      <c r="K8882" t="s">
        <v>17539</v>
      </c>
      <c r="L8882" t="s">
        <v>27</v>
      </c>
      <c r="M8882" t="s">
        <v>27</v>
      </c>
      <c r="N8882" t="s">
        <v>27</v>
      </c>
      <c r="O8882" t="s">
        <v>27</v>
      </c>
      <c r="P8882">
        <v>1</v>
      </c>
      <c r="Q8882">
        <v>122</v>
      </c>
      <c r="R8882">
        <v>10</v>
      </c>
      <c r="S8882">
        <v>4.4000000000000004</v>
      </c>
      <c r="T8882" s="1">
        <v>42370</v>
      </c>
      <c r="U8882" t="s">
        <v>17540</v>
      </c>
      <c r="V8882" t="s">
        <v>20709</v>
      </c>
      <c r="W8882" t="s">
        <v>20710</v>
      </c>
      <c r="X8882" t="s">
        <v>20661</v>
      </c>
      <c r="Y8882" t="s">
        <v>20674</v>
      </c>
      <c r="Z8882">
        <v>1</v>
      </c>
      <c r="AA8882" t="s">
        <v>20677</v>
      </c>
    </row>
    <row r="8883" spans="1:27" x14ac:dyDescent="0.3">
      <c r="A8883">
        <v>17334390</v>
      </c>
      <c r="B8883" t="s">
        <v>18275</v>
      </c>
      <c r="C8883">
        <v>216</v>
      </c>
      <c r="D8883" t="s">
        <v>17955</v>
      </c>
      <c r="E8883" t="s">
        <v>18276</v>
      </c>
      <c r="F8883" t="s">
        <v>18277</v>
      </c>
      <c r="G8883" t="s">
        <v>18278</v>
      </c>
      <c r="H8883">
        <v>-85.246236999999994</v>
      </c>
      <c r="I8883">
        <v>34.952815700000002</v>
      </c>
      <c r="J8883" t="s">
        <v>510</v>
      </c>
      <c r="K8883" t="s">
        <v>17539</v>
      </c>
      <c r="L8883" t="s">
        <v>27</v>
      </c>
      <c r="M8883" t="s">
        <v>27</v>
      </c>
      <c r="N8883" t="s">
        <v>27</v>
      </c>
      <c r="O8883" t="s">
        <v>27</v>
      </c>
      <c r="P8883">
        <v>1</v>
      </c>
      <c r="Q8883">
        <v>116</v>
      </c>
      <c r="R8883">
        <v>10</v>
      </c>
      <c r="S8883">
        <v>4.3</v>
      </c>
      <c r="T8883" s="1">
        <v>41299</v>
      </c>
      <c r="U8883" t="s">
        <v>17540</v>
      </c>
      <c r="V8883" t="s">
        <v>20709</v>
      </c>
      <c r="W8883" t="s">
        <v>20710</v>
      </c>
      <c r="X8883" t="s">
        <v>20658</v>
      </c>
      <c r="Y8883" t="s">
        <v>20674</v>
      </c>
      <c r="Z8883">
        <v>1</v>
      </c>
      <c r="AA8883" t="s">
        <v>20677</v>
      </c>
    </row>
    <row r="8884" spans="1:27" x14ac:dyDescent="0.3">
      <c r="A8884">
        <v>17334082</v>
      </c>
      <c r="B8884" t="s">
        <v>18279</v>
      </c>
      <c r="C8884">
        <v>216</v>
      </c>
      <c r="D8884" t="s">
        <v>17955</v>
      </c>
      <c r="E8884" t="s">
        <v>18280</v>
      </c>
      <c r="F8884" t="s">
        <v>18044</v>
      </c>
      <c r="G8884" t="s">
        <v>18045</v>
      </c>
      <c r="H8884">
        <v>-85.132099999999994</v>
      </c>
      <c r="I8884">
        <v>34.927300000000002</v>
      </c>
      <c r="J8884" t="s">
        <v>18281</v>
      </c>
      <c r="K8884" t="s">
        <v>17539</v>
      </c>
      <c r="L8884" t="s">
        <v>27</v>
      </c>
      <c r="M8884" t="s">
        <v>27</v>
      </c>
      <c r="N8884" t="s">
        <v>27</v>
      </c>
      <c r="O8884" t="s">
        <v>27</v>
      </c>
      <c r="P8884">
        <v>1</v>
      </c>
      <c r="Q8884">
        <v>128</v>
      </c>
      <c r="R8884">
        <v>10</v>
      </c>
      <c r="S8884">
        <v>4.0999999999999996</v>
      </c>
      <c r="T8884" s="1">
        <v>43123</v>
      </c>
      <c r="U8884" t="s">
        <v>17540</v>
      </c>
      <c r="V8884" t="s">
        <v>20709</v>
      </c>
      <c r="W8884" t="s">
        <v>20710</v>
      </c>
      <c r="X8884" t="s">
        <v>20662</v>
      </c>
      <c r="Y8884" t="s">
        <v>20674</v>
      </c>
      <c r="Z8884">
        <v>1</v>
      </c>
      <c r="AA8884" t="s">
        <v>20677</v>
      </c>
    </row>
    <row r="8885" spans="1:27" x14ac:dyDescent="0.3">
      <c r="A8885">
        <v>17342648</v>
      </c>
      <c r="B8885" t="s">
        <v>18282</v>
      </c>
      <c r="C8885">
        <v>216</v>
      </c>
      <c r="D8885" t="s">
        <v>17593</v>
      </c>
      <c r="E8885" t="s">
        <v>18283</v>
      </c>
      <c r="F8885" t="s">
        <v>17593</v>
      </c>
      <c r="G8885" t="s">
        <v>17595</v>
      </c>
      <c r="H8885">
        <v>-90.668474599999996</v>
      </c>
      <c r="I8885">
        <v>42.503200399999997</v>
      </c>
      <c r="J8885" t="s">
        <v>1938</v>
      </c>
      <c r="K8885" t="s">
        <v>17539</v>
      </c>
      <c r="L8885" t="s">
        <v>27</v>
      </c>
      <c r="M8885" t="s">
        <v>27</v>
      </c>
      <c r="N8885" t="s">
        <v>27</v>
      </c>
      <c r="O8885" t="s">
        <v>27</v>
      </c>
      <c r="P8885">
        <v>1</v>
      </c>
      <c r="Q8885">
        <v>153</v>
      </c>
      <c r="R8885">
        <v>10</v>
      </c>
      <c r="S8885">
        <v>3.4</v>
      </c>
      <c r="T8885" s="1">
        <v>42018</v>
      </c>
      <c r="U8885" t="s">
        <v>17540</v>
      </c>
      <c r="V8885" t="s">
        <v>20707</v>
      </c>
      <c r="W8885" t="s">
        <v>20710</v>
      </c>
      <c r="X8885" t="s">
        <v>20669</v>
      </c>
      <c r="Y8885" t="s">
        <v>20674</v>
      </c>
      <c r="Z8885">
        <v>1</v>
      </c>
      <c r="AA8885" t="s">
        <v>20677</v>
      </c>
    </row>
    <row r="8886" spans="1:27" x14ac:dyDescent="0.3">
      <c r="A8886">
        <v>17375049</v>
      </c>
      <c r="B8886" t="s">
        <v>18284</v>
      </c>
      <c r="C8886">
        <v>216</v>
      </c>
      <c r="D8886" t="s">
        <v>17732</v>
      </c>
      <c r="E8886" t="s">
        <v>18285</v>
      </c>
      <c r="F8886" t="s">
        <v>17734</v>
      </c>
      <c r="G8886" t="s">
        <v>17735</v>
      </c>
      <c r="H8886">
        <v>-83.989317</v>
      </c>
      <c r="I8886">
        <v>34.541043999999999</v>
      </c>
      <c r="J8886" t="s">
        <v>2009</v>
      </c>
      <c r="K8886" t="s">
        <v>17539</v>
      </c>
      <c r="L8886" t="s">
        <v>27</v>
      </c>
      <c r="M8886" t="s">
        <v>27</v>
      </c>
      <c r="N8886" t="s">
        <v>27</v>
      </c>
      <c r="O8886" t="s">
        <v>27</v>
      </c>
      <c r="P8886">
        <v>1</v>
      </c>
      <c r="Q8886">
        <v>267</v>
      </c>
      <c r="R8886">
        <v>10</v>
      </c>
      <c r="S8886">
        <v>4.4000000000000004</v>
      </c>
      <c r="T8886" s="1">
        <v>42032</v>
      </c>
      <c r="U8886" t="s">
        <v>17540</v>
      </c>
      <c r="V8886" t="s">
        <v>20709</v>
      </c>
      <c r="W8886" t="s">
        <v>20710</v>
      </c>
      <c r="X8886" t="s">
        <v>20669</v>
      </c>
      <c r="Y8886" t="s">
        <v>20674</v>
      </c>
      <c r="Z8886">
        <v>1</v>
      </c>
      <c r="AA8886" t="s">
        <v>20677</v>
      </c>
    </row>
    <row r="8887" spans="1:27" x14ac:dyDescent="0.3">
      <c r="A8887">
        <v>17375047</v>
      </c>
      <c r="B8887" t="s">
        <v>18286</v>
      </c>
      <c r="C8887">
        <v>216</v>
      </c>
      <c r="D8887" t="s">
        <v>17732</v>
      </c>
      <c r="E8887" t="s">
        <v>18287</v>
      </c>
      <c r="F8887" t="s">
        <v>17732</v>
      </c>
      <c r="G8887" t="s">
        <v>18105</v>
      </c>
      <c r="H8887">
        <v>-83.857992999999993</v>
      </c>
      <c r="I8887">
        <v>34.300182</v>
      </c>
      <c r="J8887" t="s">
        <v>2411</v>
      </c>
      <c r="K8887" t="s">
        <v>17539</v>
      </c>
      <c r="L8887" t="s">
        <v>27</v>
      </c>
      <c r="M8887" t="s">
        <v>27</v>
      </c>
      <c r="N8887" t="s">
        <v>27</v>
      </c>
      <c r="O8887" t="s">
        <v>27</v>
      </c>
      <c r="P8887">
        <v>1</v>
      </c>
      <c r="Q8887">
        <v>357</v>
      </c>
      <c r="R8887">
        <v>10</v>
      </c>
      <c r="S8887">
        <v>4.5999999999999996</v>
      </c>
      <c r="T8887" s="1">
        <v>40546</v>
      </c>
      <c r="U8887" t="s">
        <v>17540</v>
      </c>
      <c r="V8887" t="s">
        <v>20709</v>
      </c>
      <c r="W8887" t="s">
        <v>20710</v>
      </c>
      <c r="X8887" t="s">
        <v>20663</v>
      </c>
      <c r="Y8887" t="s">
        <v>20674</v>
      </c>
      <c r="Z8887">
        <v>1</v>
      </c>
      <c r="AA8887" t="s">
        <v>20677</v>
      </c>
    </row>
    <row r="8888" spans="1:27" x14ac:dyDescent="0.3">
      <c r="A8888">
        <v>17501247</v>
      </c>
      <c r="B8888" t="s">
        <v>18288</v>
      </c>
      <c r="C8888">
        <v>216</v>
      </c>
      <c r="D8888" t="s">
        <v>17585</v>
      </c>
      <c r="E8888" t="s">
        <v>18289</v>
      </c>
      <c r="F8888" t="s">
        <v>17783</v>
      </c>
      <c r="G8888" t="s">
        <v>17784</v>
      </c>
      <c r="H8888">
        <v>-83.666499999999999</v>
      </c>
      <c r="I8888">
        <v>32.618400000000001</v>
      </c>
      <c r="J8888" t="s">
        <v>17809</v>
      </c>
      <c r="K8888" t="s">
        <v>17539</v>
      </c>
      <c r="L8888" t="s">
        <v>27</v>
      </c>
      <c r="M8888" t="s">
        <v>27</v>
      </c>
      <c r="N8888" t="s">
        <v>27</v>
      </c>
      <c r="O8888" t="s">
        <v>27</v>
      </c>
      <c r="P8888">
        <v>1</v>
      </c>
      <c r="Q8888">
        <v>153</v>
      </c>
      <c r="R8888">
        <v>10</v>
      </c>
      <c r="S8888">
        <v>3.7</v>
      </c>
      <c r="T8888" s="1">
        <v>41291</v>
      </c>
      <c r="U8888" t="s">
        <v>17540</v>
      </c>
      <c r="V8888" t="s">
        <v>20705</v>
      </c>
      <c r="W8888" t="s">
        <v>20710</v>
      </c>
      <c r="X8888" t="s">
        <v>20658</v>
      </c>
      <c r="Y8888" t="s">
        <v>20674</v>
      </c>
      <c r="Z8888">
        <v>1</v>
      </c>
      <c r="AA8888" t="s">
        <v>20677</v>
      </c>
    </row>
    <row r="8889" spans="1:27" x14ac:dyDescent="0.3">
      <c r="A8889">
        <v>17580511</v>
      </c>
      <c r="B8889" t="s">
        <v>18290</v>
      </c>
      <c r="C8889">
        <v>216</v>
      </c>
      <c r="D8889" t="s">
        <v>17745</v>
      </c>
      <c r="E8889" t="s">
        <v>18291</v>
      </c>
      <c r="F8889" t="s">
        <v>18026</v>
      </c>
      <c r="G8889" t="s">
        <v>18027</v>
      </c>
      <c r="H8889">
        <v>-87.421896200000006</v>
      </c>
      <c r="I8889">
        <v>30.319982400000001</v>
      </c>
      <c r="J8889" t="s">
        <v>18292</v>
      </c>
      <c r="K8889" t="s">
        <v>17539</v>
      </c>
      <c r="L8889" t="s">
        <v>27</v>
      </c>
      <c r="M8889" t="s">
        <v>27</v>
      </c>
      <c r="N8889" t="s">
        <v>27</v>
      </c>
      <c r="O8889" t="s">
        <v>27</v>
      </c>
      <c r="P8889">
        <v>1</v>
      </c>
      <c r="Q8889">
        <v>816</v>
      </c>
      <c r="R8889">
        <v>10</v>
      </c>
      <c r="S8889">
        <v>4.7</v>
      </c>
      <c r="T8889" s="1">
        <v>41656</v>
      </c>
      <c r="U8889" t="s">
        <v>17540</v>
      </c>
      <c r="V8889" t="s">
        <v>20709</v>
      </c>
      <c r="W8889" t="s">
        <v>20710</v>
      </c>
      <c r="X8889" t="s">
        <v>20664</v>
      </c>
      <c r="Y8889" t="s">
        <v>20674</v>
      </c>
      <c r="Z8889">
        <v>1</v>
      </c>
      <c r="AA8889" t="s">
        <v>20677</v>
      </c>
    </row>
    <row r="8890" spans="1:27" x14ac:dyDescent="0.3">
      <c r="A8890">
        <v>17145077</v>
      </c>
      <c r="B8890" t="s">
        <v>18293</v>
      </c>
      <c r="C8890">
        <v>216</v>
      </c>
      <c r="D8890" t="s">
        <v>17575</v>
      </c>
      <c r="E8890" t="s">
        <v>18294</v>
      </c>
      <c r="F8890" t="s">
        <v>17753</v>
      </c>
      <c r="G8890" t="s">
        <v>17754</v>
      </c>
      <c r="H8890">
        <v>-156.674835</v>
      </c>
      <c r="I8890">
        <v>20.885225999999999</v>
      </c>
      <c r="J8890" t="s">
        <v>1868</v>
      </c>
      <c r="K8890" t="s">
        <v>17539</v>
      </c>
      <c r="L8890" t="s">
        <v>27</v>
      </c>
      <c r="M8890" t="s">
        <v>27</v>
      </c>
      <c r="N8890" t="s">
        <v>27</v>
      </c>
      <c r="O8890" t="s">
        <v>27</v>
      </c>
      <c r="P8890">
        <v>1</v>
      </c>
      <c r="Q8890">
        <v>723</v>
      </c>
      <c r="R8890">
        <v>10</v>
      </c>
      <c r="S8890">
        <v>4.5999999999999996</v>
      </c>
      <c r="T8890" s="1">
        <v>43108</v>
      </c>
      <c r="U8890" t="s">
        <v>17540</v>
      </c>
      <c r="V8890" t="s">
        <v>20709</v>
      </c>
      <c r="W8890" t="s">
        <v>20710</v>
      </c>
      <c r="X8890" t="s">
        <v>20662</v>
      </c>
      <c r="Y8890" t="s">
        <v>20674</v>
      </c>
      <c r="Z8890">
        <v>1</v>
      </c>
      <c r="AA8890" t="s">
        <v>20677</v>
      </c>
    </row>
    <row r="8891" spans="1:27" x14ac:dyDescent="0.3">
      <c r="A8891">
        <v>17621793</v>
      </c>
      <c r="B8891" t="s">
        <v>18295</v>
      </c>
      <c r="C8891">
        <v>216</v>
      </c>
      <c r="D8891" t="s">
        <v>17554</v>
      </c>
      <c r="E8891" t="s">
        <v>18296</v>
      </c>
      <c r="F8891" t="s">
        <v>17554</v>
      </c>
      <c r="G8891" t="s">
        <v>17759</v>
      </c>
      <c r="H8891">
        <v>-96.404799999999994</v>
      </c>
      <c r="I8891">
        <v>42.4985</v>
      </c>
      <c r="J8891" t="s">
        <v>17750</v>
      </c>
      <c r="K8891" t="s">
        <v>17539</v>
      </c>
      <c r="L8891" t="s">
        <v>27</v>
      </c>
      <c r="M8891" t="s">
        <v>27</v>
      </c>
      <c r="N8891" t="s">
        <v>27</v>
      </c>
      <c r="O8891" t="s">
        <v>27</v>
      </c>
      <c r="P8891">
        <v>1</v>
      </c>
      <c r="Q8891">
        <v>97</v>
      </c>
      <c r="R8891">
        <v>10</v>
      </c>
      <c r="S8891">
        <v>3.7</v>
      </c>
      <c r="T8891" s="1">
        <v>42742</v>
      </c>
      <c r="U8891" t="s">
        <v>17540</v>
      </c>
      <c r="V8891" t="s">
        <v>20705</v>
      </c>
      <c r="W8891" t="s">
        <v>20710</v>
      </c>
      <c r="X8891" t="s">
        <v>20668</v>
      </c>
      <c r="Y8891" t="s">
        <v>20674</v>
      </c>
      <c r="Z8891">
        <v>1</v>
      </c>
      <c r="AA8891" t="s">
        <v>20677</v>
      </c>
    </row>
    <row r="8892" spans="1:27" x14ac:dyDescent="0.3">
      <c r="A8892">
        <v>17621796</v>
      </c>
      <c r="B8892" t="s">
        <v>18297</v>
      </c>
      <c r="C8892">
        <v>216</v>
      </c>
      <c r="D8892" t="s">
        <v>17554</v>
      </c>
      <c r="E8892" t="s">
        <v>18298</v>
      </c>
      <c r="F8892" t="s">
        <v>17554</v>
      </c>
      <c r="G8892" t="s">
        <v>17759</v>
      </c>
      <c r="H8892">
        <v>-96.378049000000004</v>
      </c>
      <c r="I8892">
        <v>42.495533999999999</v>
      </c>
      <c r="J8892" t="s">
        <v>18299</v>
      </c>
      <c r="K8892" t="s">
        <v>17539</v>
      </c>
      <c r="L8892" t="s">
        <v>27</v>
      </c>
      <c r="M8892" t="s">
        <v>27</v>
      </c>
      <c r="N8892" t="s">
        <v>27</v>
      </c>
      <c r="O8892" t="s">
        <v>27</v>
      </c>
      <c r="P8892">
        <v>1</v>
      </c>
      <c r="Q8892">
        <v>161</v>
      </c>
      <c r="R8892">
        <v>10</v>
      </c>
      <c r="S8892">
        <v>3.9</v>
      </c>
      <c r="T8892" s="1">
        <v>42019</v>
      </c>
      <c r="U8892" t="s">
        <v>17540</v>
      </c>
      <c r="V8892" t="s">
        <v>20705</v>
      </c>
      <c r="W8892" t="s">
        <v>20710</v>
      </c>
      <c r="X8892" t="s">
        <v>20669</v>
      </c>
      <c r="Y8892" t="s">
        <v>20674</v>
      </c>
      <c r="Z8892">
        <v>1</v>
      </c>
      <c r="AA8892" t="s">
        <v>20677</v>
      </c>
    </row>
    <row r="8893" spans="1:27" x14ac:dyDescent="0.3">
      <c r="A8893">
        <v>17621832</v>
      </c>
      <c r="B8893" t="s">
        <v>18300</v>
      </c>
      <c r="C8893">
        <v>216</v>
      </c>
      <c r="D8893" t="s">
        <v>17554</v>
      </c>
      <c r="E8893" t="s">
        <v>18301</v>
      </c>
      <c r="F8893" t="s">
        <v>17554</v>
      </c>
      <c r="G8893" t="s">
        <v>17759</v>
      </c>
      <c r="H8893">
        <v>-96.406390400000006</v>
      </c>
      <c r="I8893">
        <v>42.493068100000002</v>
      </c>
      <c r="J8893" t="s">
        <v>3951</v>
      </c>
      <c r="K8893" t="s">
        <v>17539</v>
      </c>
      <c r="L8893" t="s">
        <v>27</v>
      </c>
      <c r="M8893" t="s">
        <v>27</v>
      </c>
      <c r="N8893" t="s">
        <v>27</v>
      </c>
      <c r="O8893" t="s">
        <v>27</v>
      </c>
      <c r="P8893">
        <v>1</v>
      </c>
      <c r="Q8893">
        <v>195</v>
      </c>
      <c r="R8893">
        <v>10</v>
      </c>
      <c r="S8893">
        <v>3.8</v>
      </c>
      <c r="T8893" s="1">
        <v>41642</v>
      </c>
      <c r="U8893" t="s">
        <v>17540</v>
      </c>
      <c r="V8893" t="s">
        <v>20705</v>
      </c>
      <c r="W8893" t="s">
        <v>20710</v>
      </c>
      <c r="X8893" t="s">
        <v>20664</v>
      </c>
      <c r="Y8893" t="s">
        <v>20674</v>
      </c>
      <c r="Z8893">
        <v>1</v>
      </c>
      <c r="AA8893" t="s">
        <v>20677</v>
      </c>
    </row>
    <row r="8894" spans="1:27" x14ac:dyDescent="0.3">
      <c r="A8894">
        <v>17621746</v>
      </c>
      <c r="B8894" t="s">
        <v>18302</v>
      </c>
      <c r="C8894">
        <v>216</v>
      </c>
      <c r="D8894" t="s">
        <v>17554</v>
      </c>
      <c r="E8894" t="s">
        <v>18303</v>
      </c>
      <c r="F8894" t="s">
        <v>17554</v>
      </c>
      <c r="G8894" t="s">
        <v>17759</v>
      </c>
      <c r="H8894">
        <v>-96.413600000000002</v>
      </c>
      <c r="I8894">
        <v>42.501100000000001</v>
      </c>
      <c r="J8894" t="s">
        <v>18304</v>
      </c>
      <c r="K8894" t="s">
        <v>17539</v>
      </c>
      <c r="L8894" t="s">
        <v>27</v>
      </c>
      <c r="M8894" t="s">
        <v>27</v>
      </c>
      <c r="N8894" t="s">
        <v>27</v>
      </c>
      <c r="O8894" t="s">
        <v>27</v>
      </c>
      <c r="P8894">
        <v>1</v>
      </c>
      <c r="Q8894">
        <v>303</v>
      </c>
      <c r="R8894">
        <v>10</v>
      </c>
      <c r="S8894">
        <v>4</v>
      </c>
      <c r="T8894" s="1">
        <v>42750</v>
      </c>
      <c r="U8894" t="s">
        <v>17540</v>
      </c>
      <c r="V8894" t="s">
        <v>20705</v>
      </c>
      <c r="W8894" t="s">
        <v>20710</v>
      </c>
      <c r="X8894" t="s">
        <v>20668</v>
      </c>
      <c r="Y8894" t="s">
        <v>20674</v>
      </c>
      <c r="Z8894">
        <v>1</v>
      </c>
      <c r="AA8894" t="s">
        <v>20677</v>
      </c>
    </row>
    <row r="8895" spans="1:27" x14ac:dyDescent="0.3">
      <c r="A8895">
        <v>17696901</v>
      </c>
      <c r="B8895" t="s">
        <v>18305</v>
      </c>
      <c r="C8895">
        <v>216</v>
      </c>
      <c r="D8895" t="s">
        <v>17918</v>
      </c>
      <c r="E8895" t="s">
        <v>18306</v>
      </c>
      <c r="F8895" t="s">
        <v>17920</v>
      </c>
      <c r="G8895" t="s">
        <v>17921</v>
      </c>
      <c r="H8895">
        <v>-92.432199999999995</v>
      </c>
      <c r="I8895">
        <v>42.513300000000001</v>
      </c>
      <c r="J8895" t="s">
        <v>548</v>
      </c>
      <c r="K8895" t="s">
        <v>17539</v>
      </c>
      <c r="L8895" t="s">
        <v>27</v>
      </c>
      <c r="M8895" t="s">
        <v>27</v>
      </c>
      <c r="N8895" t="s">
        <v>27</v>
      </c>
      <c r="O8895" t="s">
        <v>27</v>
      </c>
      <c r="P8895">
        <v>1</v>
      </c>
      <c r="Q8895">
        <v>136</v>
      </c>
      <c r="R8895">
        <v>10</v>
      </c>
      <c r="S8895">
        <v>3.8</v>
      </c>
      <c r="T8895" s="1">
        <v>40914</v>
      </c>
      <c r="U8895" t="s">
        <v>17540</v>
      </c>
      <c r="V8895" t="s">
        <v>20705</v>
      </c>
      <c r="W8895" t="s">
        <v>20710</v>
      </c>
      <c r="X8895" t="s">
        <v>20665</v>
      </c>
      <c r="Y8895" t="s">
        <v>20674</v>
      </c>
      <c r="Z8895">
        <v>1</v>
      </c>
      <c r="AA8895" t="s">
        <v>20677</v>
      </c>
    </row>
    <row r="8896" spans="1:27" x14ac:dyDescent="0.3">
      <c r="A8896">
        <v>17697389</v>
      </c>
      <c r="B8896" t="s">
        <v>18307</v>
      </c>
      <c r="C8896">
        <v>216</v>
      </c>
      <c r="D8896" t="s">
        <v>17918</v>
      </c>
      <c r="E8896" t="s">
        <v>18308</v>
      </c>
      <c r="F8896" t="s">
        <v>17918</v>
      </c>
      <c r="G8896" t="s">
        <v>17974</v>
      </c>
      <c r="H8896">
        <v>-92.335522999999995</v>
      </c>
      <c r="I8896">
        <v>42.498399999999997</v>
      </c>
      <c r="J8896" t="s">
        <v>18309</v>
      </c>
      <c r="K8896" t="s">
        <v>17539</v>
      </c>
      <c r="L8896" t="s">
        <v>27</v>
      </c>
      <c r="M8896" t="s">
        <v>27</v>
      </c>
      <c r="N8896" t="s">
        <v>27</v>
      </c>
      <c r="O8896" t="s">
        <v>27</v>
      </c>
      <c r="P8896">
        <v>1</v>
      </c>
      <c r="Q8896">
        <v>101</v>
      </c>
      <c r="R8896">
        <v>10</v>
      </c>
      <c r="S8896">
        <v>3.7</v>
      </c>
      <c r="T8896" s="1">
        <v>42754</v>
      </c>
      <c r="U8896" t="s">
        <v>17540</v>
      </c>
      <c r="V8896" t="s">
        <v>20705</v>
      </c>
      <c r="W8896" t="s">
        <v>20710</v>
      </c>
      <c r="X8896" t="s">
        <v>20668</v>
      </c>
      <c r="Y8896" t="s">
        <v>20674</v>
      </c>
      <c r="Z8896">
        <v>1</v>
      </c>
      <c r="AA8896" t="s">
        <v>20677</v>
      </c>
    </row>
    <row r="8897" spans="1:27" x14ac:dyDescent="0.3">
      <c r="A8897">
        <v>17330397</v>
      </c>
      <c r="B8897" t="s">
        <v>18310</v>
      </c>
      <c r="C8897">
        <v>216</v>
      </c>
      <c r="D8897" t="s">
        <v>17667</v>
      </c>
      <c r="E8897" t="s">
        <v>18311</v>
      </c>
      <c r="F8897" t="s">
        <v>17667</v>
      </c>
      <c r="G8897" t="s">
        <v>17669</v>
      </c>
      <c r="H8897">
        <v>-84.9876</v>
      </c>
      <c r="I8897">
        <v>32.463700000000003</v>
      </c>
      <c r="J8897" t="s">
        <v>18312</v>
      </c>
      <c r="K8897" t="s">
        <v>17539</v>
      </c>
      <c r="L8897" t="s">
        <v>27</v>
      </c>
      <c r="M8897" t="s">
        <v>27</v>
      </c>
      <c r="N8897" t="s">
        <v>27</v>
      </c>
      <c r="O8897" t="s">
        <v>27</v>
      </c>
      <c r="P8897">
        <v>1</v>
      </c>
      <c r="Q8897">
        <v>123</v>
      </c>
      <c r="R8897">
        <v>10</v>
      </c>
      <c r="S8897">
        <v>3.7</v>
      </c>
      <c r="T8897" s="1">
        <v>41271</v>
      </c>
      <c r="U8897" t="s">
        <v>17540</v>
      </c>
      <c r="V8897" t="s">
        <v>20705</v>
      </c>
      <c r="W8897" t="s">
        <v>20710</v>
      </c>
      <c r="X8897" t="s">
        <v>20665</v>
      </c>
      <c r="Y8897" t="s">
        <v>20678</v>
      </c>
      <c r="Z8897">
        <v>12</v>
      </c>
      <c r="AA8897" t="s">
        <v>6631</v>
      </c>
    </row>
    <row r="8898" spans="1:27" x14ac:dyDescent="0.3">
      <c r="A8898">
        <v>17334355</v>
      </c>
      <c r="B8898" t="s">
        <v>18313</v>
      </c>
      <c r="C8898">
        <v>216</v>
      </c>
      <c r="D8898" t="s">
        <v>17955</v>
      </c>
      <c r="E8898" t="s">
        <v>18314</v>
      </c>
      <c r="F8898" t="s">
        <v>18315</v>
      </c>
      <c r="G8898" t="s">
        <v>18316</v>
      </c>
      <c r="H8898">
        <v>-84.767910999999998</v>
      </c>
      <c r="I8898">
        <v>34.752476000000001</v>
      </c>
      <c r="J8898" t="s">
        <v>18317</v>
      </c>
      <c r="K8898" t="s">
        <v>17539</v>
      </c>
      <c r="L8898" t="s">
        <v>27</v>
      </c>
      <c r="M8898" t="s">
        <v>27</v>
      </c>
      <c r="N8898" t="s">
        <v>27</v>
      </c>
      <c r="O8898" t="s">
        <v>27</v>
      </c>
      <c r="P8898">
        <v>1</v>
      </c>
      <c r="Q8898">
        <v>66</v>
      </c>
      <c r="R8898">
        <v>10</v>
      </c>
      <c r="S8898">
        <v>3.9</v>
      </c>
      <c r="T8898" s="1">
        <v>40887</v>
      </c>
      <c r="U8898" t="s">
        <v>17540</v>
      </c>
      <c r="V8898" t="s">
        <v>20705</v>
      </c>
      <c r="W8898" t="s">
        <v>20710</v>
      </c>
      <c r="X8898" t="s">
        <v>20663</v>
      </c>
      <c r="Y8898" t="s">
        <v>20678</v>
      </c>
      <c r="Z8898">
        <v>12</v>
      </c>
      <c r="AA8898" t="s">
        <v>6631</v>
      </c>
    </row>
    <row r="8899" spans="1:27" x14ac:dyDescent="0.3">
      <c r="A8899">
        <v>17334414</v>
      </c>
      <c r="B8899" t="s">
        <v>18318</v>
      </c>
      <c r="C8899">
        <v>216</v>
      </c>
      <c r="D8899" t="s">
        <v>17955</v>
      </c>
      <c r="E8899" t="s">
        <v>18319</v>
      </c>
      <c r="F8899" t="s">
        <v>18320</v>
      </c>
      <c r="G8899" t="s">
        <v>18321</v>
      </c>
      <c r="H8899">
        <v>-85.294955000000002</v>
      </c>
      <c r="I8899">
        <v>34.705092999999998</v>
      </c>
      <c r="J8899" t="s">
        <v>18274</v>
      </c>
      <c r="K8899" t="s">
        <v>17539</v>
      </c>
      <c r="L8899" t="s">
        <v>27</v>
      </c>
      <c r="M8899" t="s">
        <v>27</v>
      </c>
      <c r="N8899" t="s">
        <v>27</v>
      </c>
      <c r="O8899" t="s">
        <v>27</v>
      </c>
      <c r="P8899">
        <v>1</v>
      </c>
      <c r="Q8899">
        <v>25</v>
      </c>
      <c r="R8899">
        <v>10</v>
      </c>
      <c r="S8899">
        <v>3.7</v>
      </c>
      <c r="T8899" s="1">
        <v>40896</v>
      </c>
      <c r="U8899" t="s">
        <v>17540</v>
      </c>
      <c r="V8899" t="s">
        <v>20705</v>
      </c>
      <c r="W8899" t="s">
        <v>20710</v>
      </c>
      <c r="X8899" t="s">
        <v>20663</v>
      </c>
      <c r="Y8899" t="s">
        <v>20678</v>
      </c>
      <c r="Z8899">
        <v>12</v>
      </c>
      <c r="AA8899" t="s">
        <v>6631</v>
      </c>
    </row>
    <row r="8900" spans="1:27" x14ac:dyDescent="0.3">
      <c r="A8900">
        <v>17335219</v>
      </c>
      <c r="B8900" t="s">
        <v>18322</v>
      </c>
      <c r="C8900">
        <v>216</v>
      </c>
      <c r="D8900" t="s">
        <v>17618</v>
      </c>
      <c r="E8900" t="s">
        <v>18323</v>
      </c>
      <c r="F8900" t="s">
        <v>17992</v>
      </c>
      <c r="G8900" t="s">
        <v>17993</v>
      </c>
      <c r="H8900">
        <v>-90.504176000000001</v>
      </c>
      <c r="I8900">
        <v>41.548746000000001</v>
      </c>
      <c r="J8900" t="s">
        <v>18324</v>
      </c>
      <c r="K8900" t="s">
        <v>17539</v>
      </c>
      <c r="L8900" t="s">
        <v>27</v>
      </c>
      <c r="M8900" t="s">
        <v>27</v>
      </c>
      <c r="N8900" t="s">
        <v>27</v>
      </c>
      <c r="O8900" t="s">
        <v>27</v>
      </c>
      <c r="P8900">
        <v>1</v>
      </c>
      <c r="Q8900">
        <v>85</v>
      </c>
      <c r="R8900">
        <v>10</v>
      </c>
      <c r="S8900">
        <v>4</v>
      </c>
      <c r="T8900" s="1">
        <v>41997</v>
      </c>
      <c r="U8900" t="s">
        <v>17540</v>
      </c>
      <c r="V8900" t="s">
        <v>20705</v>
      </c>
      <c r="W8900" t="s">
        <v>20710</v>
      </c>
      <c r="X8900" t="s">
        <v>20664</v>
      </c>
      <c r="Y8900" t="s">
        <v>20678</v>
      </c>
      <c r="Z8900">
        <v>12</v>
      </c>
      <c r="AA8900" t="s">
        <v>6631</v>
      </c>
    </row>
    <row r="8901" spans="1:27" x14ac:dyDescent="0.3">
      <c r="A8901">
        <v>17375078</v>
      </c>
      <c r="B8901" t="s">
        <v>18325</v>
      </c>
      <c r="C8901">
        <v>216</v>
      </c>
      <c r="D8901" t="s">
        <v>17732</v>
      </c>
      <c r="E8901" t="s">
        <v>18326</v>
      </c>
      <c r="F8901" t="s">
        <v>17734</v>
      </c>
      <c r="G8901" t="s">
        <v>17735</v>
      </c>
      <c r="H8901">
        <v>-83.983939000000007</v>
      </c>
      <c r="I8901">
        <v>34.533625999999998</v>
      </c>
      <c r="J8901" t="s">
        <v>18281</v>
      </c>
      <c r="K8901" t="s">
        <v>17539</v>
      </c>
      <c r="L8901" t="s">
        <v>27</v>
      </c>
      <c r="M8901" t="s">
        <v>27</v>
      </c>
      <c r="N8901" t="s">
        <v>27</v>
      </c>
      <c r="O8901" t="s">
        <v>27</v>
      </c>
      <c r="P8901">
        <v>1</v>
      </c>
      <c r="Q8901">
        <v>133</v>
      </c>
      <c r="R8901">
        <v>10</v>
      </c>
      <c r="S8901">
        <v>3.9</v>
      </c>
      <c r="T8901" s="1">
        <v>42709</v>
      </c>
      <c r="U8901" t="s">
        <v>17540</v>
      </c>
      <c r="V8901" t="s">
        <v>20705</v>
      </c>
      <c r="W8901" t="s">
        <v>20710</v>
      </c>
      <c r="X8901" t="s">
        <v>20661</v>
      </c>
      <c r="Y8901" t="s">
        <v>20678</v>
      </c>
      <c r="Z8901">
        <v>12</v>
      </c>
      <c r="AA8901" t="s">
        <v>6631</v>
      </c>
    </row>
    <row r="8902" spans="1:27" x14ac:dyDescent="0.3">
      <c r="A8902">
        <v>17501301</v>
      </c>
      <c r="B8902" t="s">
        <v>18327</v>
      </c>
      <c r="C8902">
        <v>216</v>
      </c>
      <c r="D8902" t="s">
        <v>17585</v>
      </c>
      <c r="E8902" t="s">
        <v>18328</v>
      </c>
      <c r="F8902" t="s">
        <v>17783</v>
      </c>
      <c r="G8902" t="s">
        <v>17784</v>
      </c>
      <c r="H8902">
        <v>-83.665557000000007</v>
      </c>
      <c r="I8902">
        <v>32.593263999999998</v>
      </c>
      <c r="J8902" t="s">
        <v>17809</v>
      </c>
      <c r="K8902" t="s">
        <v>17539</v>
      </c>
      <c r="L8902" t="s">
        <v>27</v>
      </c>
      <c r="M8902" t="s">
        <v>27</v>
      </c>
      <c r="N8902" t="s">
        <v>27</v>
      </c>
      <c r="O8902" t="s">
        <v>27</v>
      </c>
      <c r="P8902">
        <v>1</v>
      </c>
      <c r="Q8902">
        <v>232</v>
      </c>
      <c r="R8902">
        <v>10</v>
      </c>
      <c r="S8902">
        <v>4</v>
      </c>
      <c r="T8902" s="1">
        <v>43453</v>
      </c>
      <c r="U8902" t="s">
        <v>17540</v>
      </c>
      <c r="V8902" t="s">
        <v>20705</v>
      </c>
      <c r="W8902" t="s">
        <v>20710</v>
      </c>
      <c r="X8902" t="s">
        <v>20662</v>
      </c>
      <c r="Y8902" t="s">
        <v>20678</v>
      </c>
      <c r="Z8902">
        <v>12</v>
      </c>
      <c r="AA8902" t="s">
        <v>6631</v>
      </c>
    </row>
    <row r="8903" spans="1:27" x14ac:dyDescent="0.3">
      <c r="A8903">
        <v>17582677</v>
      </c>
      <c r="B8903" t="s">
        <v>18329</v>
      </c>
      <c r="C8903">
        <v>216</v>
      </c>
      <c r="D8903" t="s">
        <v>17645</v>
      </c>
      <c r="E8903" t="s">
        <v>18330</v>
      </c>
      <c r="F8903" t="s">
        <v>17645</v>
      </c>
      <c r="G8903" t="s">
        <v>17647</v>
      </c>
      <c r="H8903">
        <v>-112.459988</v>
      </c>
      <c r="I8903">
        <v>42.878076999999998</v>
      </c>
      <c r="J8903" t="s">
        <v>18331</v>
      </c>
      <c r="K8903" t="s">
        <v>17539</v>
      </c>
      <c r="L8903" t="s">
        <v>27</v>
      </c>
      <c r="M8903" t="s">
        <v>27</v>
      </c>
      <c r="N8903" t="s">
        <v>27</v>
      </c>
      <c r="O8903" t="s">
        <v>27</v>
      </c>
      <c r="P8903">
        <v>1</v>
      </c>
      <c r="Q8903">
        <v>57</v>
      </c>
      <c r="R8903">
        <v>10</v>
      </c>
      <c r="S8903">
        <v>3.5</v>
      </c>
      <c r="T8903" s="1">
        <v>42348</v>
      </c>
      <c r="U8903" t="s">
        <v>17540</v>
      </c>
      <c r="V8903" t="s">
        <v>20707</v>
      </c>
      <c r="W8903" t="s">
        <v>20710</v>
      </c>
      <c r="X8903" t="s">
        <v>20669</v>
      </c>
      <c r="Y8903" t="s">
        <v>20678</v>
      </c>
      <c r="Z8903">
        <v>12</v>
      </c>
      <c r="AA8903" t="s">
        <v>6631</v>
      </c>
    </row>
    <row r="8904" spans="1:27" x14ac:dyDescent="0.3">
      <c r="A8904">
        <v>17615924</v>
      </c>
      <c r="B8904" t="s">
        <v>18332</v>
      </c>
      <c r="C8904">
        <v>216</v>
      </c>
      <c r="D8904" t="s">
        <v>17550</v>
      </c>
      <c r="E8904" t="s">
        <v>18333</v>
      </c>
      <c r="F8904" t="s">
        <v>17550</v>
      </c>
      <c r="G8904" t="s">
        <v>17552</v>
      </c>
      <c r="H8904">
        <v>-81.089399999999998</v>
      </c>
      <c r="I8904">
        <v>32.078499999999998</v>
      </c>
      <c r="J8904" t="s">
        <v>18334</v>
      </c>
      <c r="K8904" t="s">
        <v>17539</v>
      </c>
      <c r="L8904" t="s">
        <v>27</v>
      </c>
      <c r="M8904" t="s">
        <v>27</v>
      </c>
      <c r="N8904" t="s">
        <v>27</v>
      </c>
      <c r="O8904" t="s">
        <v>27</v>
      </c>
      <c r="P8904">
        <v>1</v>
      </c>
      <c r="Q8904">
        <v>880</v>
      </c>
      <c r="R8904">
        <v>10</v>
      </c>
      <c r="S8904">
        <v>4.5999999999999996</v>
      </c>
      <c r="T8904" s="1">
        <v>43442</v>
      </c>
      <c r="U8904" t="s">
        <v>17540</v>
      </c>
      <c r="V8904" t="s">
        <v>20709</v>
      </c>
      <c r="W8904" t="s">
        <v>20710</v>
      </c>
      <c r="X8904" t="s">
        <v>20662</v>
      </c>
      <c r="Y8904" t="s">
        <v>20678</v>
      </c>
      <c r="Z8904">
        <v>12</v>
      </c>
      <c r="AA8904" t="s">
        <v>6631</v>
      </c>
    </row>
    <row r="8905" spans="1:27" x14ac:dyDescent="0.3">
      <c r="A8905">
        <v>17616465</v>
      </c>
      <c r="B8905" t="s">
        <v>18335</v>
      </c>
      <c r="C8905">
        <v>216</v>
      </c>
      <c r="D8905" t="s">
        <v>17550</v>
      </c>
      <c r="E8905" t="s">
        <v>18336</v>
      </c>
      <c r="F8905" t="s">
        <v>18007</v>
      </c>
      <c r="G8905" t="s">
        <v>18008</v>
      </c>
      <c r="H8905">
        <v>-80.848297000000002</v>
      </c>
      <c r="I8905">
        <v>31.995809999999999</v>
      </c>
      <c r="K8905" t="s">
        <v>17539</v>
      </c>
      <c r="L8905" t="s">
        <v>27</v>
      </c>
      <c r="M8905" t="s">
        <v>27</v>
      </c>
      <c r="N8905" t="s">
        <v>27</v>
      </c>
      <c r="O8905" t="s">
        <v>27</v>
      </c>
      <c r="P8905">
        <v>1</v>
      </c>
      <c r="Q8905">
        <v>309</v>
      </c>
      <c r="R8905">
        <v>10</v>
      </c>
      <c r="S8905">
        <v>3.9</v>
      </c>
      <c r="T8905" s="1">
        <v>41984</v>
      </c>
      <c r="U8905" t="s">
        <v>17540</v>
      </c>
      <c r="V8905" t="s">
        <v>20705</v>
      </c>
      <c r="W8905" t="s">
        <v>20710</v>
      </c>
      <c r="X8905" t="s">
        <v>20664</v>
      </c>
      <c r="Y8905" t="s">
        <v>20678</v>
      </c>
      <c r="Z8905">
        <v>12</v>
      </c>
      <c r="AA8905" t="s">
        <v>6631</v>
      </c>
    </row>
    <row r="8906" spans="1:27" x14ac:dyDescent="0.3">
      <c r="A8906">
        <v>17293163</v>
      </c>
      <c r="B8906" t="s">
        <v>18337</v>
      </c>
      <c r="C8906">
        <v>216</v>
      </c>
      <c r="D8906" t="s">
        <v>17765</v>
      </c>
      <c r="E8906" t="s">
        <v>18338</v>
      </c>
      <c r="F8906" t="s">
        <v>17765</v>
      </c>
      <c r="G8906" t="s">
        <v>17767</v>
      </c>
      <c r="H8906">
        <v>-83.338899999999995</v>
      </c>
      <c r="I8906">
        <v>33.925899999999999</v>
      </c>
      <c r="J8906" t="s">
        <v>2355</v>
      </c>
      <c r="K8906" t="s">
        <v>17539</v>
      </c>
      <c r="L8906" t="s">
        <v>27</v>
      </c>
      <c r="M8906" t="s">
        <v>27</v>
      </c>
      <c r="N8906" t="s">
        <v>27</v>
      </c>
      <c r="O8906" t="s">
        <v>27</v>
      </c>
      <c r="P8906">
        <v>1</v>
      </c>
      <c r="Q8906">
        <v>439</v>
      </c>
      <c r="R8906">
        <v>10</v>
      </c>
      <c r="S8906">
        <v>3.9</v>
      </c>
      <c r="T8906" s="1">
        <v>42687</v>
      </c>
      <c r="U8906" t="s">
        <v>17540</v>
      </c>
      <c r="V8906" t="s">
        <v>20705</v>
      </c>
      <c r="W8906" t="s">
        <v>20710</v>
      </c>
      <c r="X8906" t="s">
        <v>20661</v>
      </c>
      <c r="Y8906" t="s">
        <v>20678</v>
      </c>
      <c r="Z8906">
        <v>11</v>
      </c>
      <c r="AA8906" t="s">
        <v>20679</v>
      </c>
    </row>
    <row r="8907" spans="1:27" x14ac:dyDescent="0.3">
      <c r="A8907">
        <v>17316201</v>
      </c>
      <c r="B8907" t="s">
        <v>18339</v>
      </c>
      <c r="C8907">
        <v>216</v>
      </c>
      <c r="D8907" t="s">
        <v>17710</v>
      </c>
      <c r="E8907" t="s">
        <v>18340</v>
      </c>
      <c r="F8907" t="s">
        <v>17773</v>
      </c>
      <c r="G8907" t="s">
        <v>17774</v>
      </c>
      <c r="H8907">
        <v>-91.726600000000005</v>
      </c>
      <c r="I8907">
        <v>41.963900000000002</v>
      </c>
      <c r="J8907" t="s">
        <v>18341</v>
      </c>
      <c r="K8907" t="s">
        <v>17539</v>
      </c>
      <c r="L8907" t="s">
        <v>27</v>
      </c>
      <c r="M8907" t="s">
        <v>27</v>
      </c>
      <c r="N8907" t="s">
        <v>27</v>
      </c>
      <c r="O8907" t="s">
        <v>27</v>
      </c>
      <c r="P8907">
        <v>1</v>
      </c>
      <c r="Q8907">
        <v>220</v>
      </c>
      <c r="R8907">
        <v>10</v>
      </c>
      <c r="S8907">
        <v>4.2</v>
      </c>
      <c r="T8907" s="1">
        <v>42687</v>
      </c>
      <c r="U8907" t="s">
        <v>17540</v>
      </c>
      <c r="V8907" t="s">
        <v>20709</v>
      </c>
      <c r="W8907" t="s">
        <v>20710</v>
      </c>
      <c r="X8907" t="s">
        <v>20661</v>
      </c>
      <c r="Y8907" t="s">
        <v>20678</v>
      </c>
      <c r="Z8907">
        <v>11</v>
      </c>
      <c r="AA8907" t="s">
        <v>20679</v>
      </c>
    </row>
    <row r="8908" spans="1:27" x14ac:dyDescent="0.3">
      <c r="A8908">
        <v>17558684</v>
      </c>
      <c r="B8908" t="s">
        <v>18342</v>
      </c>
      <c r="C8908">
        <v>216</v>
      </c>
      <c r="D8908" t="s">
        <v>18343</v>
      </c>
      <c r="E8908" t="s">
        <v>18344</v>
      </c>
      <c r="F8908" t="s">
        <v>18343</v>
      </c>
      <c r="G8908" t="s">
        <v>18345</v>
      </c>
      <c r="H8908">
        <v>-123.368151</v>
      </c>
      <c r="I8908">
        <v>46.126967</v>
      </c>
      <c r="J8908" t="s">
        <v>18346</v>
      </c>
      <c r="K8908" t="s">
        <v>17539</v>
      </c>
      <c r="L8908" t="s">
        <v>27</v>
      </c>
      <c r="M8908" t="s">
        <v>27</v>
      </c>
      <c r="N8908" t="s">
        <v>27</v>
      </c>
      <c r="O8908" t="s">
        <v>27</v>
      </c>
      <c r="P8908">
        <v>1</v>
      </c>
      <c r="Q8908">
        <v>96</v>
      </c>
      <c r="R8908">
        <v>10</v>
      </c>
      <c r="S8908">
        <v>4.3</v>
      </c>
      <c r="T8908" s="1">
        <v>43045</v>
      </c>
      <c r="U8908" t="s">
        <v>17540</v>
      </c>
      <c r="V8908" t="s">
        <v>20709</v>
      </c>
      <c r="W8908" t="s">
        <v>20710</v>
      </c>
      <c r="X8908" t="s">
        <v>20668</v>
      </c>
      <c r="Y8908" t="s">
        <v>20678</v>
      </c>
      <c r="Z8908">
        <v>11</v>
      </c>
      <c r="AA8908" t="s">
        <v>20679</v>
      </c>
    </row>
    <row r="8909" spans="1:27" x14ac:dyDescent="0.3">
      <c r="A8909">
        <v>17257684</v>
      </c>
      <c r="B8909" t="s">
        <v>18347</v>
      </c>
      <c r="C8909">
        <v>216</v>
      </c>
      <c r="D8909" t="s">
        <v>17623</v>
      </c>
      <c r="E8909" t="s">
        <v>18348</v>
      </c>
      <c r="F8909" t="s">
        <v>17844</v>
      </c>
      <c r="G8909" t="s">
        <v>17845</v>
      </c>
      <c r="H8909">
        <v>-93.637400999999997</v>
      </c>
      <c r="I8909">
        <v>41.587218999999997</v>
      </c>
      <c r="J8909" t="s">
        <v>18349</v>
      </c>
      <c r="K8909" t="s">
        <v>17539</v>
      </c>
      <c r="L8909" t="s">
        <v>27</v>
      </c>
      <c r="M8909" t="s">
        <v>27</v>
      </c>
      <c r="N8909" t="s">
        <v>27</v>
      </c>
      <c r="O8909" t="s">
        <v>27</v>
      </c>
      <c r="P8909">
        <v>1</v>
      </c>
      <c r="Q8909">
        <v>659</v>
      </c>
      <c r="R8909">
        <v>10</v>
      </c>
      <c r="S8909">
        <v>4.4000000000000004</v>
      </c>
      <c r="T8909" s="1">
        <v>42324</v>
      </c>
      <c r="U8909" t="s">
        <v>17540</v>
      </c>
      <c r="V8909" t="s">
        <v>20709</v>
      </c>
      <c r="W8909" t="s">
        <v>20710</v>
      </c>
      <c r="X8909" t="s">
        <v>20669</v>
      </c>
      <c r="Y8909" t="s">
        <v>20678</v>
      </c>
      <c r="Z8909">
        <v>11</v>
      </c>
      <c r="AA8909" t="s">
        <v>20679</v>
      </c>
    </row>
    <row r="8910" spans="1:27" x14ac:dyDescent="0.3">
      <c r="A8910">
        <v>17259166</v>
      </c>
      <c r="B8910" t="s">
        <v>18350</v>
      </c>
      <c r="C8910">
        <v>216</v>
      </c>
      <c r="D8910" t="s">
        <v>17623</v>
      </c>
      <c r="E8910" t="s">
        <v>18351</v>
      </c>
      <c r="F8910" t="s">
        <v>18352</v>
      </c>
      <c r="G8910" t="s">
        <v>18353</v>
      </c>
      <c r="H8910">
        <v>-93.645245000000003</v>
      </c>
      <c r="I8910">
        <v>41.545869000000003</v>
      </c>
      <c r="J8910" t="s">
        <v>548</v>
      </c>
      <c r="K8910" t="s">
        <v>17539</v>
      </c>
      <c r="L8910" t="s">
        <v>27</v>
      </c>
      <c r="M8910" t="s">
        <v>27</v>
      </c>
      <c r="N8910" t="s">
        <v>27</v>
      </c>
      <c r="O8910" t="s">
        <v>27</v>
      </c>
      <c r="P8910">
        <v>1</v>
      </c>
      <c r="Q8910">
        <v>218</v>
      </c>
      <c r="R8910">
        <v>10</v>
      </c>
      <c r="S8910">
        <v>4.0999999999999996</v>
      </c>
      <c r="T8910" s="1">
        <v>41240</v>
      </c>
      <c r="U8910" t="s">
        <v>17540</v>
      </c>
      <c r="V8910" t="s">
        <v>20709</v>
      </c>
      <c r="W8910" t="s">
        <v>20710</v>
      </c>
      <c r="X8910" t="s">
        <v>20665</v>
      </c>
      <c r="Y8910" t="s">
        <v>20678</v>
      </c>
      <c r="Z8910">
        <v>11</v>
      </c>
      <c r="AA8910" t="s">
        <v>20679</v>
      </c>
    </row>
    <row r="8911" spans="1:27" x14ac:dyDescent="0.3">
      <c r="A8911">
        <v>17580349</v>
      </c>
      <c r="B8911" t="s">
        <v>18354</v>
      </c>
      <c r="C8911">
        <v>216</v>
      </c>
      <c r="D8911" t="s">
        <v>17745</v>
      </c>
      <c r="E8911" t="s">
        <v>18355</v>
      </c>
      <c r="F8911" t="s">
        <v>17745</v>
      </c>
      <c r="G8911" t="s">
        <v>17747</v>
      </c>
      <c r="H8911">
        <v>-87.221599999999995</v>
      </c>
      <c r="I8911">
        <v>30.498200000000001</v>
      </c>
      <c r="J8911" t="s">
        <v>18208</v>
      </c>
      <c r="K8911" t="s">
        <v>17539</v>
      </c>
      <c r="L8911" t="s">
        <v>27</v>
      </c>
      <c r="M8911" t="s">
        <v>27</v>
      </c>
      <c r="N8911" t="s">
        <v>27</v>
      </c>
      <c r="O8911" t="s">
        <v>27</v>
      </c>
      <c r="P8911">
        <v>1</v>
      </c>
      <c r="Q8911">
        <v>828</v>
      </c>
      <c r="R8911">
        <v>10</v>
      </c>
      <c r="S8911">
        <v>4.5</v>
      </c>
      <c r="T8911" s="1">
        <v>42315</v>
      </c>
      <c r="U8911" t="s">
        <v>17540</v>
      </c>
      <c r="V8911" t="s">
        <v>20709</v>
      </c>
      <c r="W8911" t="s">
        <v>20710</v>
      </c>
      <c r="X8911" t="s">
        <v>20669</v>
      </c>
      <c r="Y8911" t="s">
        <v>20678</v>
      </c>
      <c r="Z8911">
        <v>11</v>
      </c>
      <c r="AA8911" t="s">
        <v>20679</v>
      </c>
    </row>
    <row r="8912" spans="1:27" x14ac:dyDescent="0.3">
      <c r="A8912">
        <v>17582558</v>
      </c>
      <c r="B8912" t="s">
        <v>18356</v>
      </c>
      <c r="C8912">
        <v>216</v>
      </c>
      <c r="D8912" t="s">
        <v>17645</v>
      </c>
      <c r="E8912" t="s">
        <v>18357</v>
      </c>
      <c r="F8912" t="s">
        <v>17645</v>
      </c>
      <c r="G8912" t="s">
        <v>17647</v>
      </c>
      <c r="H8912">
        <v>-112.4365</v>
      </c>
      <c r="I8912">
        <v>42.860399999999998</v>
      </c>
      <c r="J8912" t="s">
        <v>18051</v>
      </c>
      <c r="K8912" t="s">
        <v>17539</v>
      </c>
      <c r="L8912" t="s">
        <v>27</v>
      </c>
      <c r="M8912" t="s">
        <v>27</v>
      </c>
      <c r="N8912" t="s">
        <v>27</v>
      </c>
      <c r="O8912" t="s">
        <v>27</v>
      </c>
      <c r="P8912">
        <v>1</v>
      </c>
      <c r="Q8912">
        <v>160</v>
      </c>
      <c r="R8912">
        <v>10</v>
      </c>
      <c r="S8912">
        <v>3.8</v>
      </c>
      <c r="T8912" s="1">
        <v>41944</v>
      </c>
      <c r="U8912" t="s">
        <v>17540</v>
      </c>
      <c r="V8912" t="s">
        <v>20705</v>
      </c>
      <c r="W8912" t="s">
        <v>20710</v>
      </c>
      <c r="X8912" t="s">
        <v>20664</v>
      </c>
      <c r="Y8912" t="s">
        <v>20678</v>
      </c>
      <c r="Z8912">
        <v>11</v>
      </c>
      <c r="AA8912" t="s">
        <v>20679</v>
      </c>
    </row>
    <row r="8913" spans="1:27" x14ac:dyDescent="0.3">
      <c r="A8913">
        <v>17621744</v>
      </c>
      <c r="B8913" t="s">
        <v>18358</v>
      </c>
      <c r="C8913">
        <v>216</v>
      </c>
      <c r="D8913" t="s">
        <v>17554</v>
      </c>
      <c r="E8913" t="s">
        <v>18359</v>
      </c>
      <c r="F8913" t="s">
        <v>17554</v>
      </c>
      <c r="G8913" t="s">
        <v>17759</v>
      </c>
      <c r="H8913">
        <v>-96.417299999999997</v>
      </c>
      <c r="I8913">
        <v>42.502600000000001</v>
      </c>
      <c r="J8913" t="s">
        <v>18360</v>
      </c>
      <c r="K8913" t="s">
        <v>17539</v>
      </c>
      <c r="L8913" t="s">
        <v>27</v>
      </c>
      <c r="M8913" t="s">
        <v>27</v>
      </c>
      <c r="N8913" t="s">
        <v>27</v>
      </c>
      <c r="O8913" t="s">
        <v>27</v>
      </c>
      <c r="P8913">
        <v>1</v>
      </c>
      <c r="Q8913">
        <v>182</v>
      </c>
      <c r="R8913">
        <v>10</v>
      </c>
      <c r="S8913">
        <v>3.8</v>
      </c>
      <c r="T8913" s="1">
        <v>43048</v>
      </c>
      <c r="U8913" t="s">
        <v>17540</v>
      </c>
      <c r="V8913" t="s">
        <v>20705</v>
      </c>
      <c r="W8913" t="s">
        <v>20710</v>
      </c>
      <c r="X8913" t="s">
        <v>20668</v>
      </c>
      <c r="Y8913" t="s">
        <v>20678</v>
      </c>
      <c r="Z8913">
        <v>11</v>
      </c>
      <c r="AA8913" t="s">
        <v>20679</v>
      </c>
    </row>
    <row r="8914" spans="1:27" x14ac:dyDescent="0.3">
      <c r="A8914">
        <v>17621759</v>
      </c>
      <c r="B8914" t="s">
        <v>18361</v>
      </c>
      <c r="C8914">
        <v>216</v>
      </c>
      <c r="D8914" t="s">
        <v>17554</v>
      </c>
      <c r="E8914" t="s">
        <v>18362</v>
      </c>
      <c r="F8914" t="s">
        <v>17554</v>
      </c>
      <c r="G8914" t="s">
        <v>17759</v>
      </c>
      <c r="H8914">
        <v>-96.405100000000004</v>
      </c>
      <c r="I8914">
        <v>42.491999999999997</v>
      </c>
      <c r="J8914" t="s">
        <v>18281</v>
      </c>
      <c r="K8914" t="s">
        <v>17539</v>
      </c>
      <c r="L8914" t="s">
        <v>27</v>
      </c>
      <c r="M8914" t="s">
        <v>27</v>
      </c>
      <c r="N8914" t="s">
        <v>27</v>
      </c>
      <c r="O8914" t="s">
        <v>27</v>
      </c>
      <c r="P8914">
        <v>1</v>
      </c>
      <c r="Q8914">
        <v>76</v>
      </c>
      <c r="R8914">
        <v>10</v>
      </c>
      <c r="S8914">
        <v>3.6</v>
      </c>
      <c r="T8914" s="1">
        <v>41581</v>
      </c>
      <c r="U8914" t="s">
        <v>17540</v>
      </c>
      <c r="V8914" t="s">
        <v>20705</v>
      </c>
      <c r="W8914" t="s">
        <v>20710</v>
      </c>
      <c r="X8914" t="s">
        <v>20658</v>
      </c>
      <c r="Y8914" t="s">
        <v>20678</v>
      </c>
      <c r="Z8914">
        <v>11</v>
      </c>
      <c r="AA8914" t="s">
        <v>20679</v>
      </c>
    </row>
    <row r="8915" spans="1:27" x14ac:dyDescent="0.3">
      <c r="A8915">
        <v>17293877</v>
      </c>
      <c r="B8915" t="s">
        <v>18363</v>
      </c>
      <c r="C8915">
        <v>216</v>
      </c>
      <c r="D8915" t="s">
        <v>17765</v>
      </c>
      <c r="E8915" t="s">
        <v>18364</v>
      </c>
      <c r="F8915" t="s">
        <v>17765</v>
      </c>
      <c r="G8915" t="s">
        <v>17767</v>
      </c>
      <c r="H8915">
        <v>-83.383605000000003</v>
      </c>
      <c r="I8915">
        <v>33.960571000000002</v>
      </c>
      <c r="J8915" t="s">
        <v>18365</v>
      </c>
      <c r="K8915" t="s">
        <v>17539</v>
      </c>
      <c r="L8915" t="s">
        <v>27</v>
      </c>
      <c r="M8915" t="s">
        <v>27</v>
      </c>
      <c r="N8915" t="s">
        <v>27</v>
      </c>
      <c r="O8915" t="s">
        <v>27</v>
      </c>
      <c r="P8915">
        <v>1</v>
      </c>
      <c r="Q8915">
        <v>543</v>
      </c>
      <c r="R8915">
        <v>10</v>
      </c>
      <c r="S8915">
        <v>4.0999999999999996</v>
      </c>
      <c r="T8915" s="1">
        <v>41199</v>
      </c>
      <c r="U8915" t="s">
        <v>17540</v>
      </c>
      <c r="V8915" t="s">
        <v>20709</v>
      </c>
      <c r="W8915" t="s">
        <v>20710</v>
      </c>
      <c r="X8915" t="s">
        <v>20665</v>
      </c>
      <c r="Y8915" t="s">
        <v>20678</v>
      </c>
      <c r="Z8915">
        <v>10</v>
      </c>
      <c r="AA8915" t="s">
        <v>20680</v>
      </c>
    </row>
    <row r="8916" spans="1:27" x14ac:dyDescent="0.3">
      <c r="A8916">
        <v>17295115</v>
      </c>
      <c r="B8916" t="s">
        <v>18366</v>
      </c>
      <c r="C8916">
        <v>216</v>
      </c>
      <c r="D8916" t="s">
        <v>17634</v>
      </c>
      <c r="E8916" t="s">
        <v>18367</v>
      </c>
      <c r="F8916" t="s">
        <v>17636</v>
      </c>
      <c r="G8916" t="s">
        <v>17637</v>
      </c>
      <c r="H8916">
        <v>-82.126160999999996</v>
      </c>
      <c r="I8916">
        <v>33.532249</v>
      </c>
      <c r="J8916" t="s">
        <v>4003</v>
      </c>
      <c r="K8916" t="s">
        <v>17539</v>
      </c>
      <c r="L8916" t="s">
        <v>27</v>
      </c>
      <c r="M8916" t="s">
        <v>27</v>
      </c>
      <c r="N8916" t="s">
        <v>27</v>
      </c>
      <c r="O8916" t="s">
        <v>27</v>
      </c>
      <c r="P8916">
        <v>1</v>
      </c>
      <c r="Q8916">
        <v>270</v>
      </c>
      <c r="R8916">
        <v>10</v>
      </c>
      <c r="S8916">
        <v>4.0999999999999996</v>
      </c>
      <c r="T8916" s="1">
        <v>40841</v>
      </c>
      <c r="U8916" t="s">
        <v>17540</v>
      </c>
      <c r="V8916" t="s">
        <v>20709</v>
      </c>
      <c r="W8916" t="s">
        <v>20710</v>
      </c>
      <c r="X8916" t="s">
        <v>20663</v>
      </c>
      <c r="Y8916" t="s">
        <v>20678</v>
      </c>
      <c r="Z8916">
        <v>10</v>
      </c>
      <c r="AA8916" t="s">
        <v>20680</v>
      </c>
    </row>
    <row r="8917" spans="1:27" x14ac:dyDescent="0.3">
      <c r="A8917">
        <v>17330615</v>
      </c>
      <c r="B8917" t="s">
        <v>18368</v>
      </c>
      <c r="C8917">
        <v>216</v>
      </c>
      <c r="D8917" t="s">
        <v>17667</v>
      </c>
      <c r="E8917" t="s">
        <v>18369</v>
      </c>
      <c r="F8917" t="s">
        <v>17667</v>
      </c>
      <c r="G8917" t="s">
        <v>17669</v>
      </c>
      <c r="H8917">
        <v>-84.938698000000002</v>
      </c>
      <c r="I8917">
        <v>32.560904999999998</v>
      </c>
      <c r="J8917" t="s">
        <v>507</v>
      </c>
      <c r="K8917" t="s">
        <v>17539</v>
      </c>
      <c r="L8917" t="s">
        <v>27</v>
      </c>
      <c r="M8917" t="s">
        <v>27</v>
      </c>
      <c r="N8917" t="s">
        <v>27</v>
      </c>
      <c r="O8917" t="s">
        <v>27</v>
      </c>
      <c r="P8917">
        <v>1</v>
      </c>
      <c r="Q8917">
        <v>355</v>
      </c>
      <c r="R8917">
        <v>10</v>
      </c>
      <c r="S8917">
        <v>4.2</v>
      </c>
      <c r="T8917" s="1">
        <v>42649</v>
      </c>
      <c r="U8917" t="s">
        <v>17540</v>
      </c>
      <c r="V8917" t="s">
        <v>20709</v>
      </c>
      <c r="W8917" t="s">
        <v>20710</v>
      </c>
      <c r="X8917" t="s">
        <v>20661</v>
      </c>
      <c r="Y8917" t="s">
        <v>20678</v>
      </c>
      <c r="Z8917">
        <v>10</v>
      </c>
      <c r="AA8917" t="s">
        <v>20680</v>
      </c>
    </row>
    <row r="8918" spans="1:27" x14ac:dyDescent="0.3">
      <c r="A8918">
        <v>17342585</v>
      </c>
      <c r="B8918" t="s">
        <v>18370</v>
      </c>
      <c r="C8918">
        <v>216</v>
      </c>
      <c r="D8918" t="s">
        <v>17593</v>
      </c>
      <c r="E8918" t="s">
        <v>18371</v>
      </c>
      <c r="F8918" t="s">
        <v>17593</v>
      </c>
      <c r="G8918" t="s">
        <v>17595</v>
      </c>
      <c r="H8918">
        <v>-90.705500000000001</v>
      </c>
      <c r="I8918">
        <v>42.491599999999998</v>
      </c>
      <c r="J8918" t="s">
        <v>1938</v>
      </c>
      <c r="K8918" t="s">
        <v>17539</v>
      </c>
      <c r="L8918" t="s">
        <v>27</v>
      </c>
      <c r="M8918" t="s">
        <v>27</v>
      </c>
      <c r="N8918" t="s">
        <v>27</v>
      </c>
      <c r="O8918" t="s">
        <v>27</v>
      </c>
      <c r="P8918">
        <v>1</v>
      </c>
      <c r="Q8918">
        <v>126</v>
      </c>
      <c r="R8918">
        <v>10</v>
      </c>
      <c r="S8918">
        <v>3.5</v>
      </c>
      <c r="T8918" s="1">
        <v>43391</v>
      </c>
      <c r="U8918" t="s">
        <v>17540</v>
      </c>
      <c r="V8918" t="s">
        <v>20707</v>
      </c>
      <c r="W8918" t="s">
        <v>20710</v>
      </c>
      <c r="X8918" t="s">
        <v>20662</v>
      </c>
      <c r="Y8918" t="s">
        <v>20678</v>
      </c>
      <c r="Z8918">
        <v>10</v>
      </c>
      <c r="AA8918" t="s">
        <v>20680</v>
      </c>
    </row>
    <row r="8919" spans="1:27" x14ac:dyDescent="0.3">
      <c r="A8919">
        <v>17342665</v>
      </c>
      <c r="B8919" t="s">
        <v>18372</v>
      </c>
      <c r="C8919">
        <v>216</v>
      </c>
      <c r="D8919" t="s">
        <v>17593</v>
      </c>
      <c r="E8919" t="s">
        <v>18373</v>
      </c>
      <c r="F8919" t="s">
        <v>17593</v>
      </c>
      <c r="G8919" t="s">
        <v>17595</v>
      </c>
      <c r="H8919">
        <v>-90.663685999999998</v>
      </c>
      <c r="I8919">
        <v>42.498278900000003</v>
      </c>
      <c r="J8919" t="s">
        <v>17775</v>
      </c>
      <c r="K8919" t="s">
        <v>17539</v>
      </c>
      <c r="L8919" t="s">
        <v>27</v>
      </c>
      <c r="M8919" t="s">
        <v>27</v>
      </c>
      <c r="N8919" t="s">
        <v>27</v>
      </c>
      <c r="O8919" t="s">
        <v>27</v>
      </c>
      <c r="P8919">
        <v>1</v>
      </c>
      <c r="Q8919">
        <v>60</v>
      </c>
      <c r="R8919">
        <v>10</v>
      </c>
      <c r="S8919">
        <v>3.5</v>
      </c>
      <c r="T8919" s="1">
        <v>41184</v>
      </c>
      <c r="U8919" t="s">
        <v>17540</v>
      </c>
      <c r="V8919" t="s">
        <v>20707</v>
      </c>
      <c r="W8919" t="s">
        <v>20710</v>
      </c>
      <c r="X8919" t="s">
        <v>20665</v>
      </c>
      <c r="Y8919" t="s">
        <v>20678</v>
      </c>
      <c r="Z8919">
        <v>10</v>
      </c>
      <c r="AA8919" t="s">
        <v>20680</v>
      </c>
    </row>
    <row r="8920" spans="1:27" x14ac:dyDescent="0.3">
      <c r="A8920">
        <v>17580160</v>
      </c>
      <c r="B8920" t="s">
        <v>18374</v>
      </c>
      <c r="C8920">
        <v>216</v>
      </c>
      <c r="D8920" t="s">
        <v>17745</v>
      </c>
      <c r="E8920" t="s">
        <v>18375</v>
      </c>
      <c r="F8920" t="s">
        <v>17745</v>
      </c>
      <c r="G8920" t="s">
        <v>17747</v>
      </c>
      <c r="H8920">
        <v>-87.181899999999999</v>
      </c>
      <c r="I8920">
        <v>30.4251</v>
      </c>
      <c r="J8920" t="s">
        <v>17792</v>
      </c>
      <c r="K8920" t="s">
        <v>17539</v>
      </c>
      <c r="L8920" t="s">
        <v>27</v>
      </c>
      <c r="M8920" t="s">
        <v>27</v>
      </c>
      <c r="N8920" t="s">
        <v>27</v>
      </c>
      <c r="O8920" t="s">
        <v>27</v>
      </c>
      <c r="P8920">
        <v>1</v>
      </c>
      <c r="Q8920">
        <v>792</v>
      </c>
      <c r="R8920">
        <v>10</v>
      </c>
      <c r="S8920">
        <v>4.5999999999999996</v>
      </c>
      <c r="T8920" s="1">
        <v>41191</v>
      </c>
      <c r="U8920" t="s">
        <v>17540</v>
      </c>
      <c r="V8920" t="s">
        <v>20709</v>
      </c>
      <c r="W8920" t="s">
        <v>20710</v>
      </c>
      <c r="X8920" t="s">
        <v>20665</v>
      </c>
      <c r="Y8920" t="s">
        <v>20678</v>
      </c>
      <c r="Z8920">
        <v>10</v>
      </c>
      <c r="AA8920" t="s">
        <v>20680</v>
      </c>
    </row>
    <row r="8921" spans="1:27" x14ac:dyDescent="0.3">
      <c r="A8921">
        <v>17142519</v>
      </c>
      <c r="B8921" t="s">
        <v>18376</v>
      </c>
      <c r="C8921">
        <v>216</v>
      </c>
      <c r="D8921" t="s">
        <v>17575</v>
      </c>
      <c r="E8921" t="s">
        <v>18377</v>
      </c>
      <c r="F8921" t="s">
        <v>17653</v>
      </c>
      <c r="G8921" t="s">
        <v>17654</v>
      </c>
      <c r="H8921">
        <v>-156.45184699999999</v>
      </c>
      <c r="I8921">
        <v>20.731487000000001</v>
      </c>
      <c r="J8921" t="s">
        <v>18378</v>
      </c>
      <c r="K8921" t="s">
        <v>17539</v>
      </c>
      <c r="L8921" t="s">
        <v>27</v>
      </c>
      <c r="M8921" t="s">
        <v>27</v>
      </c>
      <c r="N8921" t="s">
        <v>27</v>
      </c>
      <c r="O8921" t="s">
        <v>27</v>
      </c>
      <c r="P8921">
        <v>1</v>
      </c>
      <c r="Q8921">
        <v>695</v>
      </c>
      <c r="R8921">
        <v>10</v>
      </c>
      <c r="S8921">
        <v>4.5</v>
      </c>
      <c r="T8921" s="1">
        <v>41199</v>
      </c>
      <c r="U8921" t="s">
        <v>17540</v>
      </c>
      <c r="V8921" t="s">
        <v>20709</v>
      </c>
      <c r="W8921" t="s">
        <v>20710</v>
      </c>
      <c r="X8921" t="s">
        <v>20665</v>
      </c>
      <c r="Y8921" t="s">
        <v>20678</v>
      </c>
      <c r="Z8921">
        <v>10</v>
      </c>
      <c r="AA8921" t="s">
        <v>20680</v>
      </c>
    </row>
    <row r="8922" spans="1:27" x14ac:dyDescent="0.3">
      <c r="A8922">
        <v>17697417</v>
      </c>
      <c r="B8922" t="s">
        <v>18379</v>
      </c>
      <c r="C8922">
        <v>216</v>
      </c>
      <c r="D8922" t="s">
        <v>17918</v>
      </c>
      <c r="E8922" t="s">
        <v>18380</v>
      </c>
      <c r="F8922" t="s">
        <v>17920</v>
      </c>
      <c r="G8922" t="s">
        <v>17921</v>
      </c>
      <c r="H8922">
        <v>-92.466596999999993</v>
      </c>
      <c r="I8922">
        <v>42.509472000000002</v>
      </c>
      <c r="J8922" t="s">
        <v>17650</v>
      </c>
      <c r="K8922" t="s">
        <v>17539</v>
      </c>
      <c r="L8922" t="s">
        <v>27</v>
      </c>
      <c r="M8922" t="s">
        <v>27</v>
      </c>
      <c r="N8922" t="s">
        <v>27</v>
      </c>
      <c r="O8922" t="s">
        <v>27</v>
      </c>
      <c r="P8922">
        <v>1</v>
      </c>
      <c r="Q8922">
        <v>69</v>
      </c>
      <c r="R8922">
        <v>10</v>
      </c>
      <c r="S8922">
        <v>3.6</v>
      </c>
      <c r="T8922" s="1">
        <v>41922</v>
      </c>
      <c r="U8922" t="s">
        <v>17540</v>
      </c>
      <c r="V8922" t="s">
        <v>20705</v>
      </c>
      <c r="W8922" t="s">
        <v>20710</v>
      </c>
      <c r="X8922" t="s">
        <v>20664</v>
      </c>
      <c r="Y8922" t="s">
        <v>20678</v>
      </c>
      <c r="Z8922">
        <v>10</v>
      </c>
      <c r="AA8922" t="s">
        <v>20680</v>
      </c>
    </row>
    <row r="8923" spans="1:27" x14ac:dyDescent="0.3">
      <c r="A8923">
        <v>17303670</v>
      </c>
      <c r="B8923" t="s">
        <v>18381</v>
      </c>
      <c r="C8923">
        <v>216</v>
      </c>
      <c r="D8923" t="s">
        <v>17571</v>
      </c>
      <c r="E8923" t="s">
        <v>18382</v>
      </c>
      <c r="F8923" t="s">
        <v>17571</v>
      </c>
      <c r="G8923" t="s">
        <v>17573</v>
      </c>
      <c r="H8923">
        <v>-116.20229999999999</v>
      </c>
      <c r="I8923">
        <v>43.614899999999999</v>
      </c>
      <c r="J8923" t="s">
        <v>18035</v>
      </c>
      <c r="K8923" t="s">
        <v>17539</v>
      </c>
      <c r="L8923" t="s">
        <v>27</v>
      </c>
      <c r="M8923" t="s">
        <v>27</v>
      </c>
      <c r="N8923" t="s">
        <v>27</v>
      </c>
      <c r="O8923" t="s">
        <v>27</v>
      </c>
      <c r="P8923">
        <v>2</v>
      </c>
      <c r="Q8923">
        <v>879</v>
      </c>
      <c r="R8923">
        <v>25</v>
      </c>
      <c r="S8923">
        <v>4.5</v>
      </c>
      <c r="T8923" s="1">
        <v>43006</v>
      </c>
      <c r="U8923" t="s">
        <v>17540</v>
      </c>
      <c r="V8923" t="s">
        <v>20709</v>
      </c>
      <c r="W8923" t="s">
        <v>20710</v>
      </c>
      <c r="X8923" t="s">
        <v>20668</v>
      </c>
      <c r="Y8923" t="s">
        <v>20659</v>
      </c>
      <c r="Z8923">
        <v>9</v>
      </c>
      <c r="AA8923" t="s">
        <v>20660</v>
      </c>
    </row>
    <row r="8924" spans="1:27" x14ac:dyDescent="0.3">
      <c r="A8924">
        <v>17304929</v>
      </c>
      <c r="B8924" t="s">
        <v>18383</v>
      </c>
      <c r="C8924">
        <v>216</v>
      </c>
      <c r="D8924" t="s">
        <v>17571</v>
      </c>
      <c r="E8924" t="s">
        <v>18384</v>
      </c>
      <c r="F8924" t="s">
        <v>17571</v>
      </c>
      <c r="G8924" t="s">
        <v>17573</v>
      </c>
      <c r="H8924">
        <v>-116.202845</v>
      </c>
      <c r="I8924">
        <v>43.616295000000001</v>
      </c>
      <c r="J8924" t="s">
        <v>18120</v>
      </c>
      <c r="K8924" t="s">
        <v>17539</v>
      </c>
      <c r="L8924" t="s">
        <v>27</v>
      </c>
      <c r="M8924" t="s">
        <v>27</v>
      </c>
      <c r="N8924" t="s">
        <v>27</v>
      </c>
      <c r="O8924" t="s">
        <v>27</v>
      </c>
      <c r="P8924">
        <v>2</v>
      </c>
      <c r="Q8924">
        <v>650</v>
      </c>
      <c r="R8924">
        <v>25</v>
      </c>
      <c r="S8924">
        <v>4.4000000000000004</v>
      </c>
      <c r="T8924" s="1">
        <v>41522</v>
      </c>
      <c r="U8924" t="s">
        <v>17540</v>
      </c>
      <c r="V8924" t="s">
        <v>20709</v>
      </c>
      <c r="W8924" t="s">
        <v>20710</v>
      </c>
      <c r="X8924" t="s">
        <v>20658</v>
      </c>
      <c r="Y8924" t="s">
        <v>20659</v>
      </c>
      <c r="Z8924">
        <v>9</v>
      </c>
      <c r="AA8924" t="s">
        <v>20660</v>
      </c>
    </row>
    <row r="8925" spans="1:27" x14ac:dyDescent="0.3">
      <c r="A8925">
        <v>17316771</v>
      </c>
      <c r="B8925" t="s">
        <v>644</v>
      </c>
      <c r="C8925">
        <v>216</v>
      </c>
      <c r="D8925" t="s">
        <v>17710</v>
      </c>
      <c r="E8925" t="s">
        <v>18385</v>
      </c>
      <c r="F8925" t="s">
        <v>17773</v>
      </c>
      <c r="G8925" t="s">
        <v>17774</v>
      </c>
      <c r="H8925">
        <v>-91.649962200000004</v>
      </c>
      <c r="I8925">
        <v>42.021534699999997</v>
      </c>
      <c r="J8925" t="s">
        <v>18386</v>
      </c>
      <c r="K8925" t="s">
        <v>17539</v>
      </c>
      <c r="L8925" t="s">
        <v>27</v>
      </c>
      <c r="M8925" t="s">
        <v>27</v>
      </c>
      <c r="N8925" t="s">
        <v>27</v>
      </c>
      <c r="O8925" t="s">
        <v>27</v>
      </c>
      <c r="P8925">
        <v>2</v>
      </c>
      <c r="Q8925">
        <v>186</v>
      </c>
      <c r="R8925">
        <v>25</v>
      </c>
      <c r="S8925">
        <v>4.2</v>
      </c>
      <c r="T8925" s="1">
        <v>43003</v>
      </c>
      <c r="U8925" t="s">
        <v>17540</v>
      </c>
      <c r="V8925" t="s">
        <v>20709</v>
      </c>
      <c r="W8925" t="s">
        <v>20710</v>
      </c>
      <c r="X8925" t="s">
        <v>20668</v>
      </c>
      <c r="Y8925" t="s">
        <v>20659</v>
      </c>
      <c r="Z8925">
        <v>9</v>
      </c>
      <c r="AA8925" t="s">
        <v>20660</v>
      </c>
    </row>
    <row r="8926" spans="1:27" x14ac:dyDescent="0.3">
      <c r="A8926">
        <v>17330074</v>
      </c>
      <c r="B8926" t="s">
        <v>18387</v>
      </c>
      <c r="C8926">
        <v>216</v>
      </c>
      <c r="D8926" t="s">
        <v>17667</v>
      </c>
      <c r="E8926" t="s">
        <v>18388</v>
      </c>
      <c r="F8926" t="s">
        <v>17667</v>
      </c>
      <c r="G8926" t="s">
        <v>17669</v>
      </c>
      <c r="H8926">
        <v>-84.993600000000001</v>
      </c>
      <c r="I8926">
        <v>32.465600000000002</v>
      </c>
      <c r="J8926" t="s">
        <v>17674</v>
      </c>
      <c r="K8926" t="s">
        <v>17539</v>
      </c>
      <c r="L8926" t="s">
        <v>27</v>
      </c>
      <c r="M8926" t="s">
        <v>27</v>
      </c>
      <c r="N8926" t="s">
        <v>27</v>
      </c>
      <c r="O8926" t="s">
        <v>27</v>
      </c>
      <c r="P8926">
        <v>2</v>
      </c>
      <c r="Q8926">
        <v>330</v>
      </c>
      <c r="R8926">
        <v>25</v>
      </c>
      <c r="S8926">
        <v>3.9</v>
      </c>
      <c r="T8926" s="1">
        <v>42271</v>
      </c>
      <c r="U8926" t="s">
        <v>17540</v>
      </c>
      <c r="V8926" t="s">
        <v>20705</v>
      </c>
      <c r="W8926" t="s">
        <v>20710</v>
      </c>
      <c r="X8926" t="s">
        <v>20669</v>
      </c>
      <c r="Y8926" t="s">
        <v>20659</v>
      </c>
      <c r="Z8926">
        <v>9</v>
      </c>
      <c r="AA8926" t="s">
        <v>20660</v>
      </c>
    </row>
    <row r="8927" spans="1:27" x14ac:dyDescent="0.3">
      <c r="A8927">
        <v>17334853</v>
      </c>
      <c r="B8927" t="s">
        <v>18389</v>
      </c>
      <c r="C8927">
        <v>216</v>
      </c>
      <c r="D8927" t="s">
        <v>17618</v>
      </c>
      <c r="E8927" t="s">
        <v>18390</v>
      </c>
      <c r="F8927" t="s">
        <v>17618</v>
      </c>
      <c r="G8927" t="s">
        <v>17620</v>
      </c>
      <c r="H8927">
        <v>-90.613600000000005</v>
      </c>
      <c r="I8927">
        <v>41.5944</v>
      </c>
      <c r="J8927" t="s">
        <v>1095</v>
      </c>
      <c r="K8927" t="s">
        <v>17539</v>
      </c>
      <c r="L8927" t="s">
        <v>27</v>
      </c>
      <c r="M8927" t="s">
        <v>27</v>
      </c>
      <c r="N8927" t="s">
        <v>27</v>
      </c>
      <c r="O8927" t="s">
        <v>27</v>
      </c>
      <c r="P8927">
        <v>2</v>
      </c>
      <c r="Q8927">
        <v>100</v>
      </c>
      <c r="R8927">
        <v>25</v>
      </c>
      <c r="S8927">
        <v>4.0999999999999996</v>
      </c>
      <c r="T8927" s="1">
        <v>42257</v>
      </c>
      <c r="U8927" t="s">
        <v>17540</v>
      </c>
      <c r="V8927" t="s">
        <v>20709</v>
      </c>
      <c r="W8927" t="s">
        <v>20710</v>
      </c>
      <c r="X8927" t="s">
        <v>20669</v>
      </c>
      <c r="Y8927" t="s">
        <v>20659</v>
      </c>
      <c r="Z8927">
        <v>9</v>
      </c>
      <c r="AA8927" t="s">
        <v>20660</v>
      </c>
    </row>
    <row r="8928" spans="1:27" x14ac:dyDescent="0.3">
      <c r="A8928">
        <v>17342594</v>
      </c>
      <c r="B8928" t="s">
        <v>18391</v>
      </c>
      <c r="C8928">
        <v>216</v>
      </c>
      <c r="D8928" t="s">
        <v>17593</v>
      </c>
      <c r="E8928" t="s">
        <v>18392</v>
      </c>
      <c r="F8928" t="s">
        <v>17593</v>
      </c>
      <c r="G8928" t="s">
        <v>17595</v>
      </c>
      <c r="H8928">
        <v>-90.6691</v>
      </c>
      <c r="I8928">
        <v>42.504800000000003</v>
      </c>
      <c r="J8928" t="s">
        <v>13197</v>
      </c>
      <c r="K8928" t="s">
        <v>17539</v>
      </c>
      <c r="L8928" t="s">
        <v>27</v>
      </c>
      <c r="M8928" t="s">
        <v>27</v>
      </c>
      <c r="N8928" t="s">
        <v>27</v>
      </c>
      <c r="O8928" t="s">
        <v>27</v>
      </c>
      <c r="P8928">
        <v>2</v>
      </c>
      <c r="Q8928">
        <v>140</v>
      </c>
      <c r="R8928">
        <v>25</v>
      </c>
      <c r="S8928">
        <v>3.6</v>
      </c>
      <c r="T8928" s="1">
        <v>40792</v>
      </c>
      <c r="U8928" t="s">
        <v>17540</v>
      </c>
      <c r="V8928" t="s">
        <v>20705</v>
      </c>
      <c r="W8928" t="s">
        <v>20710</v>
      </c>
      <c r="X8928" t="s">
        <v>20663</v>
      </c>
      <c r="Y8928" t="s">
        <v>20659</v>
      </c>
      <c r="Z8928">
        <v>9</v>
      </c>
      <c r="AA8928" t="s">
        <v>20660</v>
      </c>
    </row>
    <row r="8929" spans="1:27" x14ac:dyDescent="0.3">
      <c r="A8929">
        <v>17374405</v>
      </c>
      <c r="B8929" t="s">
        <v>18393</v>
      </c>
      <c r="C8929">
        <v>216</v>
      </c>
      <c r="D8929" t="s">
        <v>17732</v>
      </c>
      <c r="E8929" t="s">
        <v>18394</v>
      </c>
      <c r="F8929" t="s">
        <v>18395</v>
      </c>
      <c r="G8929" t="s">
        <v>18396</v>
      </c>
      <c r="H8929">
        <v>-83.846100000000007</v>
      </c>
      <c r="I8929">
        <v>34.0901</v>
      </c>
      <c r="J8929" t="s">
        <v>18397</v>
      </c>
      <c r="K8929" t="s">
        <v>17539</v>
      </c>
      <c r="L8929" t="s">
        <v>27</v>
      </c>
      <c r="M8929" t="s">
        <v>27</v>
      </c>
      <c r="N8929" t="s">
        <v>27</v>
      </c>
      <c r="O8929" t="s">
        <v>27</v>
      </c>
      <c r="P8929">
        <v>2</v>
      </c>
      <c r="Q8929">
        <v>239</v>
      </c>
      <c r="R8929">
        <v>25</v>
      </c>
      <c r="S8929">
        <v>4.4000000000000004</v>
      </c>
      <c r="T8929" s="1">
        <v>42984</v>
      </c>
      <c r="U8929" t="s">
        <v>17540</v>
      </c>
      <c r="V8929" t="s">
        <v>20709</v>
      </c>
      <c r="W8929" t="s">
        <v>20710</v>
      </c>
      <c r="X8929" t="s">
        <v>20668</v>
      </c>
      <c r="Y8929" t="s">
        <v>20659</v>
      </c>
      <c r="Z8929">
        <v>9</v>
      </c>
      <c r="AA8929" t="s">
        <v>20660</v>
      </c>
    </row>
    <row r="8930" spans="1:27" x14ac:dyDescent="0.3">
      <c r="A8930">
        <v>17375074</v>
      </c>
      <c r="B8930" t="s">
        <v>18398</v>
      </c>
      <c r="C8930">
        <v>216</v>
      </c>
      <c r="D8930" t="s">
        <v>17732</v>
      </c>
      <c r="E8930" t="s">
        <v>18399</v>
      </c>
      <c r="F8930" t="s">
        <v>17732</v>
      </c>
      <c r="G8930" t="s">
        <v>18105</v>
      </c>
      <c r="H8930">
        <v>-83.860097999999994</v>
      </c>
      <c r="I8930">
        <v>34.222754999999999</v>
      </c>
      <c r="J8930" t="s">
        <v>18281</v>
      </c>
      <c r="K8930" t="s">
        <v>17539</v>
      </c>
      <c r="L8930" t="s">
        <v>27</v>
      </c>
      <c r="M8930" t="s">
        <v>27</v>
      </c>
      <c r="N8930" t="s">
        <v>27</v>
      </c>
      <c r="O8930" t="s">
        <v>27</v>
      </c>
      <c r="P8930">
        <v>2</v>
      </c>
      <c r="Q8930">
        <v>89</v>
      </c>
      <c r="R8930">
        <v>25</v>
      </c>
      <c r="S8930">
        <v>3.8</v>
      </c>
      <c r="T8930" s="1">
        <v>40797</v>
      </c>
      <c r="U8930" t="s">
        <v>17540</v>
      </c>
      <c r="V8930" t="s">
        <v>20705</v>
      </c>
      <c r="W8930" t="s">
        <v>20710</v>
      </c>
      <c r="X8930" t="s">
        <v>20663</v>
      </c>
      <c r="Y8930" t="s">
        <v>20659</v>
      </c>
      <c r="Z8930">
        <v>9</v>
      </c>
      <c r="AA8930" t="s">
        <v>20660</v>
      </c>
    </row>
    <row r="8931" spans="1:27" x14ac:dyDescent="0.3">
      <c r="A8931">
        <v>17452342</v>
      </c>
      <c r="B8931" t="s">
        <v>18400</v>
      </c>
      <c r="C8931">
        <v>216</v>
      </c>
      <c r="D8931" t="s">
        <v>18401</v>
      </c>
      <c r="E8931" t="s">
        <v>18402</v>
      </c>
      <c r="F8931" t="s">
        <v>18403</v>
      </c>
      <c r="G8931" t="s">
        <v>18404</v>
      </c>
      <c r="H8931">
        <v>-96.7072</v>
      </c>
      <c r="I8931">
        <v>40.814300000000003</v>
      </c>
      <c r="J8931" t="s">
        <v>2411</v>
      </c>
      <c r="K8931" t="s">
        <v>17539</v>
      </c>
      <c r="L8931" t="s">
        <v>27</v>
      </c>
      <c r="M8931" t="s">
        <v>27</v>
      </c>
      <c r="N8931" t="s">
        <v>27</v>
      </c>
      <c r="O8931" t="s">
        <v>27</v>
      </c>
      <c r="P8931">
        <v>2</v>
      </c>
      <c r="Q8931">
        <v>799</v>
      </c>
      <c r="R8931">
        <v>25</v>
      </c>
      <c r="S8931">
        <v>4.5</v>
      </c>
      <c r="T8931" s="1">
        <v>41892</v>
      </c>
      <c r="U8931" t="s">
        <v>17540</v>
      </c>
      <c r="V8931" t="s">
        <v>20709</v>
      </c>
      <c r="W8931" t="s">
        <v>20710</v>
      </c>
      <c r="X8931" t="s">
        <v>20664</v>
      </c>
      <c r="Y8931" t="s">
        <v>20659</v>
      </c>
      <c r="Z8931">
        <v>9</v>
      </c>
      <c r="AA8931" t="s">
        <v>20660</v>
      </c>
    </row>
    <row r="8932" spans="1:27" x14ac:dyDescent="0.3">
      <c r="A8932">
        <v>17500911</v>
      </c>
      <c r="B8932" t="s">
        <v>18405</v>
      </c>
      <c r="C8932">
        <v>216</v>
      </c>
      <c r="D8932" t="s">
        <v>17585</v>
      </c>
      <c r="E8932" t="s">
        <v>17942</v>
      </c>
      <c r="F8932" t="s">
        <v>17585</v>
      </c>
      <c r="G8932" t="s">
        <v>17587</v>
      </c>
      <c r="H8932">
        <v>-83.627899999999997</v>
      </c>
      <c r="I8932">
        <v>32.836100000000002</v>
      </c>
      <c r="J8932" t="s">
        <v>18406</v>
      </c>
      <c r="K8932" t="s">
        <v>17539</v>
      </c>
      <c r="L8932" t="s">
        <v>27</v>
      </c>
      <c r="M8932" t="s">
        <v>27</v>
      </c>
      <c r="N8932" t="s">
        <v>27</v>
      </c>
      <c r="O8932" t="s">
        <v>27</v>
      </c>
      <c r="P8932">
        <v>2</v>
      </c>
      <c r="Q8932">
        <v>289</v>
      </c>
      <c r="R8932">
        <v>25</v>
      </c>
      <c r="S8932">
        <v>4.5</v>
      </c>
      <c r="T8932" s="1">
        <v>41530</v>
      </c>
      <c r="U8932" t="s">
        <v>17540</v>
      </c>
      <c r="V8932" t="s">
        <v>20709</v>
      </c>
      <c r="W8932" t="s">
        <v>20710</v>
      </c>
      <c r="X8932" t="s">
        <v>20658</v>
      </c>
      <c r="Y8932" t="s">
        <v>20659</v>
      </c>
      <c r="Z8932">
        <v>9</v>
      </c>
      <c r="AA8932" t="s">
        <v>20660</v>
      </c>
    </row>
    <row r="8933" spans="1:27" x14ac:dyDescent="0.3">
      <c r="A8933">
        <v>17580590</v>
      </c>
      <c r="B8933" t="s">
        <v>18407</v>
      </c>
      <c r="C8933">
        <v>216</v>
      </c>
      <c r="D8933" t="s">
        <v>17745</v>
      </c>
      <c r="E8933" t="s">
        <v>18408</v>
      </c>
      <c r="F8933" t="s">
        <v>17745</v>
      </c>
      <c r="G8933" t="s">
        <v>17747</v>
      </c>
      <c r="H8933">
        <v>-87.213273999999998</v>
      </c>
      <c r="I8933">
        <v>30.403034000000002</v>
      </c>
      <c r="J8933" t="s">
        <v>18409</v>
      </c>
      <c r="K8933" t="s">
        <v>17539</v>
      </c>
      <c r="L8933" t="s">
        <v>27</v>
      </c>
      <c r="M8933" t="s">
        <v>27</v>
      </c>
      <c r="N8933" t="s">
        <v>27</v>
      </c>
      <c r="O8933" t="s">
        <v>27</v>
      </c>
      <c r="P8933">
        <v>2</v>
      </c>
      <c r="Q8933">
        <v>502</v>
      </c>
      <c r="R8933">
        <v>25</v>
      </c>
      <c r="S8933">
        <v>3.9</v>
      </c>
      <c r="T8933" s="1">
        <v>42248</v>
      </c>
      <c r="U8933" t="s">
        <v>17540</v>
      </c>
      <c r="V8933" t="s">
        <v>20705</v>
      </c>
      <c r="W8933" t="s">
        <v>20710</v>
      </c>
      <c r="X8933" t="s">
        <v>20669</v>
      </c>
      <c r="Y8933" t="s">
        <v>20659</v>
      </c>
      <c r="Z8933">
        <v>9</v>
      </c>
      <c r="AA8933" t="s">
        <v>20660</v>
      </c>
    </row>
    <row r="8934" spans="1:27" x14ac:dyDescent="0.3">
      <c r="A8934">
        <v>17629582</v>
      </c>
      <c r="B8934" t="s">
        <v>18410</v>
      </c>
      <c r="C8934">
        <v>216</v>
      </c>
      <c r="D8934" t="s">
        <v>18411</v>
      </c>
      <c r="E8934" t="s">
        <v>18412</v>
      </c>
      <c r="F8934" t="s">
        <v>18411</v>
      </c>
      <c r="G8934" t="s">
        <v>18413</v>
      </c>
      <c r="H8934">
        <v>-116.704731</v>
      </c>
      <c r="I8934">
        <v>32.613430999999999</v>
      </c>
      <c r="J8934" t="s">
        <v>18414</v>
      </c>
      <c r="K8934" t="s">
        <v>17539</v>
      </c>
      <c r="L8934" t="s">
        <v>27</v>
      </c>
      <c r="M8934" t="s">
        <v>27</v>
      </c>
      <c r="N8934" t="s">
        <v>27</v>
      </c>
      <c r="O8934" t="s">
        <v>27</v>
      </c>
      <c r="P8934">
        <v>2</v>
      </c>
      <c r="Q8934">
        <v>9</v>
      </c>
      <c r="R8934">
        <v>25</v>
      </c>
      <c r="S8934">
        <v>3.3</v>
      </c>
      <c r="T8934" s="1">
        <v>42260</v>
      </c>
      <c r="U8934" t="s">
        <v>17540</v>
      </c>
      <c r="V8934" t="s">
        <v>20707</v>
      </c>
      <c r="W8934" t="s">
        <v>20710</v>
      </c>
      <c r="X8934" t="s">
        <v>20669</v>
      </c>
      <c r="Y8934" t="s">
        <v>20659</v>
      </c>
      <c r="Z8934">
        <v>9</v>
      </c>
      <c r="AA8934" t="s">
        <v>20660</v>
      </c>
    </row>
    <row r="8935" spans="1:27" x14ac:dyDescent="0.3">
      <c r="A8935">
        <v>17621780</v>
      </c>
      <c r="B8935" t="s">
        <v>18415</v>
      </c>
      <c r="C8935">
        <v>216</v>
      </c>
      <c r="D8935" t="s">
        <v>17554</v>
      </c>
      <c r="E8935" t="s">
        <v>18416</v>
      </c>
      <c r="F8935" t="s">
        <v>17554</v>
      </c>
      <c r="G8935" t="s">
        <v>17759</v>
      </c>
      <c r="H8935">
        <v>-96.347899999999996</v>
      </c>
      <c r="I8935">
        <v>42.439100000000003</v>
      </c>
      <c r="J8935" t="s">
        <v>507</v>
      </c>
      <c r="K8935" t="s">
        <v>17539</v>
      </c>
      <c r="L8935" t="s">
        <v>27</v>
      </c>
      <c r="M8935" t="s">
        <v>27</v>
      </c>
      <c r="N8935" t="s">
        <v>27</v>
      </c>
      <c r="O8935" t="s">
        <v>27</v>
      </c>
      <c r="P8935">
        <v>2</v>
      </c>
      <c r="Q8935">
        <v>94</v>
      </c>
      <c r="R8935">
        <v>25</v>
      </c>
      <c r="S8935">
        <v>3.6</v>
      </c>
      <c r="T8935" s="1">
        <v>40425</v>
      </c>
      <c r="U8935" t="s">
        <v>17540</v>
      </c>
      <c r="V8935" t="s">
        <v>20705</v>
      </c>
      <c r="W8935" t="s">
        <v>20710</v>
      </c>
      <c r="X8935" t="s">
        <v>20667</v>
      </c>
      <c r="Y8935" t="s">
        <v>20659</v>
      </c>
      <c r="Z8935">
        <v>9</v>
      </c>
      <c r="AA8935" t="s">
        <v>20660</v>
      </c>
    </row>
    <row r="8936" spans="1:27" x14ac:dyDescent="0.3">
      <c r="A8936">
        <v>17621781</v>
      </c>
      <c r="B8936" t="s">
        <v>18417</v>
      </c>
      <c r="C8936">
        <v>216</v>
      </c>
      <c r="D8936" t="s">
        <v>17554</v>
      </c>
      <c r="E8936" t="s">
        <v>18418</v>
      </c>
      <c r="F8936" t="s">
        <v>17554</v>
      </c>
      <c r="G8936" t="s">
        <v>17759</v>
      </c>
      <c r="H8936">
        <v>-96.361999999999995</v>
      </c>
      <c r="I8936">
        <v>42.4375</v>
      </c>
      <c r="J8936" t="s">
        <v>548</v>
      </c>
      <c r="K8936" t="s">
        <v>17539</v>
      </c>
      <c r="L8936" t="s">
        <v>27</v>
      </c>
      <c r="M8936" t="s">
        <v>27</v>
      </c>
      <c r="N8936" t="s">
        <v>27</v>
      </c>
      <c r="O8936" t="s">
        <v>27</v>
      </c>
      <c r="P8936">
        <v>2</v>
      </c>
      <c r="Q8936">
        <v>129</v>
      </c>
      <c r="R8936">
        <v>25</v>
      </c>
      <c r="S8936">
        <v>3.8</v>
      </c>
      <c r="T8936" s="1">
        <v>42616</v>
      </c>
      <c r="U8936" t="s">
        <v>17540</v>
      </c>
      <c r="V8936" t="s">
        <v>20705</v>
      </c>
      <c r="W8936" t="s">
        <v>20710</v>
      </c>
      <c r="X8936" t="s">
        <v>20661</v>
      </c>
      <c r="Y8936" t="s">
        <v>20659</v>
      </c>
      <c r="Z8936">
        <v>9</v>
      </c>
      <c r="AA8936" t="s">
        <v>20660</v>
      </c>
    </row>
    <row r="8937" spans="1:27" x14ac:dyDescent="0.3">
      <c r="A8937">
        <v>17621869</v>
      </c>
      <c r="B8937" t="s">
        <v>18419</v>
      </c>
      <c r="C8937">
        <v>216</v>
      </c>
      <c r="D8937" t="s">
        <v>17554</v>
      </c>
      <c r="E8937" t="s">
        <v>18420</v>
      </c>
      <c r="F8937" t="s">
        <v>17554</v>
      </c>
      <c r="G8937" t="s">
        <v>17759</v>
      </c>
      <c r="H8937">
        <v>-96.395948700000005</v>
      </c>
      <c r="I8937">
        <v>42.494445399999996</v>
      </c>
      <c r="J8937" t="s">
        <v>18421</v>
      </c>
      <c r="K8937" t="s">
        <v>17539</v>
      </c>
      <c r="L8937" t="s">
        <v>27</v>
      </c>
      <c r="M8937" t="s">
        <v>27</v>
      </c>
      <c r="N8937" t="s">
        <v>27</v>
      </c>
      <c r="O8937" t="s">
        <v>27</v>
      </c>
      <c r="P8937">
        <v>2</v>
      </c>
      <c r="Q8937">
        <v>187</v>
      </c>
      <c r="R8937">
        <v>25</v>
      </c>
      <c r="S8937">
        <v>3.8</v>
      </c>
      <c r="T8937" s="1">
        <v>43371</v>
      </c>
      <c r="U8937" t="s">
        <v>17540</v>
      </c>
      <c r="V8937" t="s">
        <v>20705</v>
      </c>
      <c r="W8937" t="s">
        <v>20710</v>
      </c>
      <c r="X8937" t="s">
        <v>20662</v>
      </c>
      <c r="Y8937" t="s">
        <v>20659</v>
      </c>
      <c r="Z8937">
        <v>9</v>
      </c>
      <c r="AA8937" t="s">
        <v>20660</v>
      </c>
    </row>
    <row r="8938" spans="1:27" x14ac:dyDescent="0.3">
      <c r="A8938">
        <v>17092257</v>
      </c>
      <c r="B8938" t="s">
        <v>18422</v>
      </c>
      <c r="C8938">
        <v>216</v>
      </c>
      <c r="D8938" t="s">
        <v>17560</v>
      </c>
      <c r="E8938" t="s">
        <v>18423</v>
      </c>
      <c r="F8938" t="s">
        <v>18424</v>
      </c>
      <c r="G8938" t="s">
        <v>18425</v>
      </c>
      <c r="H8938">
        <v>-82.632966300000007</v>
      </c>
      <c r="I8938">
        <v>27.773742599999999</v>
      </c>
      <c r="J8938" t="s">
        <v>17922</v>
      </c>
      <c r="K8938" t="s">
        <v>17539</v>
      </c>
      <c r="L8938" t="s">
        <v>27</v>
      </c>
      <c r="M8938" t="s">
        <v>27</v>
      </c>
      <c r="N8938" t="s">
        <v>27</v>
      </c>
      <c r="O8938" t="s">
        <v>27</v>
      </c>
      <c r="P8938">
        <v>2</v>
      </c>
      <c r="Q8938">
        <v>921</v>
      </c>
      <c r="R8938">
        <v>25</v>
      </c>
      <c r="S8938">
        <v>4.0999999999999996</v>
      </c>
      <c r="T8938" s="1">
        <v>42637</v>
      </c>
      <c r="U8938" t="s">
        <v>17540</v>
      </c>
      <c r="V8938" t="s">
        <v>20709</v>
      </c>
      <c r="W8938" t="s">
        <v>20710</v>
      </c>
      <c r="X8938" t="s">
        <v>20661</v>
      </c>
      <c r="Y8938" t="s">
        <v>20659</v>
      </c>
      <c r="Z8938">
        <v>9</v>
      </c>
      <c r="AA8938" t="s">
        <v>20660</v>
      </c>
    </row>
    <row r="8939" spans="1:27" x14ac:dyDescent="0.3">
      <c r="A8939">
        <v>17678097</v>
      </c>
      <c r="B8939" t="s">
        <v>18426</v>
      </c>
      <c r="C8939">
        <v>216</v>
      </c>
      <c r="D8939" t="s">
        <v>17566</v>
      </c>
      <c r="E8939" t="s">
        <v>18427</v>
      </c>
      <c r="F8939" t="s">
        <v>17566</v>
      </c>
      <c r="G8939" t="s">
        <v>17568</v>
      </c>
      <c r="H8939">
        <v>-83.328299999999999</v>
      </c>
      <c r="I8939">
        <v>30.897099999999998</v>
      </c>
      <c r="J8939" t="s">
        <v>1542</v>
      </c>
      <c r="K8939" t="s">
        <v>17539</v>
      </c>
      <c r="L8939" t="s">
        <v>27</v>
      </c>
      <c r="M8939" t="s">
        <v>27</v>
      </c>
      <c r="N8939" t="s">
        <v>27</v>
      </c>
      <c r="O8939" t="s">
        <v>27</v>
      </c>
      <c r="P8939">
        <v>2</v>
      </c>
      <c r="Q8939">
        <v>183</v>
      </c>
      <c r="R8939">
        <v>25</v>
      </c>
      <c r="S8939">
        <v>3.7</v>
      </c>
      <c r="T8939" s="1">
        <v>43367</v>
      </c>
      <c r="U8939" t="s">
        <v>17540</v>
      </c>
      <c r="V8939" t="s">
        <v>20705</v>
      </c>
      <c r="W8939" t="s">
        <v>20710</v>
      </c>
      <c r="X8939" t="s">
        <v>20662</v>
      </c>
      <c r="Y8939" t="s">
        <v>20659</v>
      </c>
      <c r="Z8939">
        <v>9</v>
      </c>
      <c r="AA8939" t="s">
        <v>20660</v>
      </c>
    </row>
    <row r="8940" spans="1:27" x14ac:dyDescent="0.3">
      <c r="A8940">
        <v>17696941</v>
      </c>
      <c r="B8940" t="s">
        <v>18428</v>
      </c>
      <c r="C8940">
        <v>216</v>
      </c>
      <c r="D8940" t="s">
        <v>17918</v>
      </c>
      <c r="E8940" t="s">
        <v>18429</v>
      </c>
      <c r="F8940" t="s">
        <v>17920</v>
      </c>
      <c r="G8940" t="s">
        <v>17921</v>
      </c>
      <c r="H8940">
        <v>-92.445700000000002</v>
      </c>
      <c r="I8940">
        <v>42.537500000000001</v>
      </c>
      <c r="J8940" t="s">
        <v>18430</v>
      </c>
      <c r="K8940" t="s">
        <v>17539</v>
      </c>
      <c r="L8940" t="s">
        <v>27</v>
      </c>
      <c r="M8940" t="s">
        <v>27</v>
      </c>
      <c r="N8940" t="s">
        <v>27</v>
      </c>
      <c r="O8940" t="s">
        <v>27</v>
      </c>
      <c r="P8940">
        <v>2</v>
      </c>
      <c r="Q8940">
        <v>114</v>
      </c>
      <c r="R8940">
        <v>25</v>
      </c>
      <c r="S8940">
        <v>3.6</v>
      </c>
      <c r="T8940" s="1">
        <v>40447</v>
      </c>
      <c r="U8940" t="s">
        <v>17540</v>
      </c>
      <c r="V8940" t="s">
        <v>20705</v>
      </c>
      <c r="W8940" t="s">
        <v>20710</v>
      </c>
      <c r="X8940" t="s">
        <v>20667</v>
      </c>
      <c r="Y8940" t="s">
        <v>20659</v>
      </c>
      <c r="Z8940">
        <v>9</v>
      </c>
      <c r="AA8940" t="s">
        <v>20660</v>
      </c>
    </row>
    <row r="8941" spans="1:27" x14ac:dyDescent="0.3">
      <c r="A8941">
        <v>17284139</v>
      </c>
      <c r="B8941" t="s">
        <v>18431</v>
      </c>
      <c r="C8941">
        <v>216</v>
      </c>
      <c r="D8941" t="s">
        <v>17600</v>
      </c>
      <c r="E8941" t="s">
        <v>18432</v>
      </c>
      <c r="F8941" t="s">
        <v>17600</v>
      </c>
      <c r="G8941" t="s">
        <v>17602</v>
      </c>
      <c r="H8941">
        <v>-84.205718000000005</v>
      </c>
      <c r="I8941">
        <v>31.604904999999999</v>
      </c>
      <c r="J8941" t="s">
        <v>18433</v>
      </c>
      <c r="K8941" t="s">
        <v>17539</v>
      </c>
      <c r="L8941" t="s">
        <v>27</v>
      </c>
      <c r="M8941" t="s">
        <v>27</v>
      </c>
      <c r="N8941" t="s">
        <v>27</v>
      </c>
      <c r="O8941" t="s">
        <v>27</v>
      </c>
      <c r="P8941">
        <v>2</v>
      </c>
      <c r="Q8941">
        <v>147</v>
      </c>
      <c r="R8941">
        <v>25</v>
      </c>
      <c r="S8941">
        <v>3.7</v>
      </c>
      <c r="T8941" s="1">
        <v>40783</v>
      </c>
      <c r="U8941" t="s">
        <v>17540</v>
      </c>
      <c r="V8941" t="s">
        <v>20705</v>
      </c>
      <c r="W8941" t="s">
        <v>20710</v>
      </c>
      <c r="X8941" t="s">
        <v>20663</v>
      </c>
      <c r="Y8941" t="s">
        <v>20659</v>
      </c>
      <c r="Z8941">
        <v>8</v>
      </c>
      <c r="AA8941" t="s">
        <v>20666</v>
      </c>
    </row>
    <row r="8942" spans="1:27" x14ac:dyDescent="0.3">
      <c r="A8942">
        <v>17284145</v>
      </c>
      <c r="B8942" t="s">
        <v>18434</v>
      </c>
      <c r="C8942">
        <v>216</v>
      </c>
      <c r="D8942" t="s">
        <v>17600</v>
      </c>
      <c r="E8942" t="s">
        <v>17681</v>
      </c>
      <c r="F8942" t="s">
        <v>17600</v>
      </c>
      <c r="G8942" t="s">
        <v>17602</v>
      </c>
      <c r="H8942">
        <v>-84.219099999999997</v>
      </c>
      <c r="I8942">
        <v>31.615600000000001</v>
      </c>
      <c r="J8942" t="s">
        <v>18435</v>
      </c>
      <c r="K8942" t="s">
        <v>17539</v>
      </c>
      <c r="L8942" t="s">
        <v>27</v>
      </c>
      <c r="M8942" t="s">
        <v>27</v>
      </c>
      <c r="N8942" t="s">
        <v>27</v>
      </c>
      <c r="O8942" t="s">
        <v>27</v>
      </c>
      <c r="P8942">
        <v>2</v>
      </c>
      <c r="Q8942">
        <v>88</v>
      </c>
      <c r="R8942">
        <v>25</v>
      </c>
      <c r="S8942">
        <v>3.6</v>
      </c>
      <c r="T8942" s="1">
        <v>40410</v>
      </c>
      <c r="U8942" t="s">
        <v>17540</v>
      </c>
      <c r="V8942" t="s">
        <v>20705</v>
      </c>
      <c r="W8942" t="s">
        <v>20710</v>
      </c>
      <c r="X8942" t="s">
        <v>20667</v>
      </c>
      <c r="Y8942" t="s">
        <v>20659</v>
      </c>
      <c r="Z8942">
        <v>8</v>
      </c>
      <c r="AA8942" t="s">
        <v>20666</v>
      </c>
    </row>
    <row r="8943" spans="1:27" x14ac:dyDescent="0.3">
      <c r="A8943">
        <v>17294642</v>
      </c>
      <c r="B8943" t="s">
        <v>18436</v>
      </c>
      <c r="C8943">
        <v>216</v>
      </c>
      <c r="D8943" t="s">
        <v>17634</v>
      </c>
      <c r="E8943" t="s">
        <v>18437</v>
      </c>
      <c r="F8943" t="s">
        <v>17634</v>
      </c>
      <c r="G8943" t="s">
        <v>17707</v>
      </c>
      <c r="H8943">
        <v>-82.032700000000006</v>
      </c>
      <c r="I8943">
        <v>33.4086</v>
      </c>
      <c r="J8943" t="s">
        <v>18281</v>
      </c>
      <c r="K8943" t="s">
        <v>17539</v>
      </c>
      <c r="L8943" t="s">
        <v>27</v>
      </c>
      <c r="M8943" t="s">
        <v>27</v>
      </c>
      <c r="N8943" t="s">
        <v>27</v>
      </c>
      <c r="O8943" t="s">
        <v>27</v>
      </c>
      <c r="P8943">
        <v>2</v>
      </c>
      <c r="Q8943">
        <v>304</v>
      </c>
      <c r="R8943">
        <v>25</v>
      </c>
      <c r="S8943">
        <v>3.5</v>
      </c>
      <c r="T8943" s="1">
        <v>41138</v>
      </c>
      <c r="U8943" t="s">
        <v>17540</v>
      </c>
      <c r="V8943" t="s">
        <v>20707</v>
      </c>
      <c r="W8943" t="s">
        <v>20710</v>
      </c>
      <c r="X8943" t="s">
        <v>20665</v>
      </c>
      <c r="Y8943" t="s">
        <v>20659</v>
      </c>
      <c r="Z8943">
        <v>8</v>
      </c>
      <c r="AA8943" t="s">
        <v>20666</v>
      </c>
    </row>
    <row r="8944" spans="1:27" x14ac:dyDescent="0.3">
      <c r="A8944">
        <v>17303990</v>
      </c>
      <c r="B8944" t="s">
        <v>18438</v>
      </c>
      <c r="C8944">
        <v>216</v>
      </c>
      <c r="D8944" t="s">
        <v>17571</v>
      </c>
      <c r="E8944" t="s">
        <v>18439</v>
      </c>
      <c r="F8944" t="s">
        <v>17571</v>
      </c>
      <c r="G8944" t="s">
        <v>17573</v>
      </c>
      <c r="H8944">
        <v>-116.20310000000001</v>
      </c>
      <c r="I8944">
        <v>43.615600000000001</v>
      </c>
      <c r="J8944" t="s">
        <v>18440</v>
      </c>
      <c r="K8944" t="s">
        <v>17539</v>
      </c>
      <c r="L8944" t="s">
        <v>27</v>
      </c>
      <c r="M8944" t="s">
        <v>27</v>
      </c>
      <c r="N8944" t="s">
        <v>27</v>
      </c>
      <c r="O8944" t="s">
        <v>27</v>
      </c>
      <c r="P8944">
        <v>2</v>
      </c>
      <c r="Q8944">
        <v>393</v>
      </c>
      <c r="R8944">
        <v>25</v>
      </c>
      <c r="S8944">
        <v>4.0999999999999996</v>
      </c>
      <c r="T8944" s="1">
        <v>42242</v>
      </c>
      <c r="U8944" t="s">
        <v>17540</v>
      </c>
      <c r="V8944" t="s">
        <v>20709</v>
      </c>
      <c r="W8944" t="s">
        <v>20710</v>
      </c>
      <c r="X8944" t="s">
        <v>20669</v>
      </c>
      <c r="Y8944" t="s">
        <v>20659</v>
      </c>
      <c r="Z8944">
        <v>8</v>
      </c>
      <c r="AA8944" t="s">
        <v>20666</v>
      </c>
    </row>
    <row r="8945" spans="1:27" x14ac:dyDescent="0.3">
      <c r="A8945">
        <v>17316766</v>
      </c>
      <c r="B8945" t="s">
        <v>18441</v>
      </c>
      <c r="C8945">
        <v>216</v>
      </c>
      <c r="D8945" t="s">
        <v>17710</v>
      </c>
      <c r="E8945" t="s">
        <v>18442</v>
      </c>
      <c r="F8945" t="s">
        <v>17712</v>
      </c>
      <c r="G8945" t="s">
        <v>17713</v>
      </c>
      <c r="H8945">
        <v>-91.531092999999998</v>
      </c>
      <c r="I8945">
        <v>41.663750999999998</v>
      </c>
      <c r="J8945" t="s">
        <v>18443</v>
      </c>
      <c r="K8945" t="s">
        <v>17539</v>
      </c>
      <c r="L8945" t="s">
        <v>27</v>
      </c>
      <c r="M8945" t="s">
        <v>27</v>
      </c>
      <c r="N8945" t="s">
        <v>27</v>
      </c>
      <c r="O8945" t="s">
        <v>27</v>
      </c>
      <c r="P8945">
        <v>2</v>
      </c>
      <c r="Q8945">
        <v>253</v>
      </c>
      <c r="R8945">
        <v>25</v>
      </c>
      <c r="S8945">
        <v>3.6</v>
      </c>
      <c r="T8945" s="1">
        <v>41861</v>
      </c>
      <c r="U8945" t="s">
        <v>17540</v>
      </c>
      <c r="V8945" t="s">
        <v>20705</v>
      </c>
      <c r="W8945" t="s">
        <v>20710</v>
      </c>
      <c r="X8945" t="s">
        <v>20664</v>
      </c>
      <c r="Y8945" t="s">
        <v>20659</v>
      </c>
      <c r="Z8945">
        <v>8</v>
      </c>
      <c r="AA8945" t="s">
        <v>20666</v>
      </c>
    </row>
    <row r="8946" spans="1:27" x14ac:dyDescent="0.3">
      <c r="A8946">
        <v>17333797</v>
      </c>
      <c r="B8946" t="s">
        <v>13557</v>
      </c>
      <c r="C8946">
        <v>216</v>
      </c>
      <c r="D8946" t="s">
        <v>17955</v>
      </c>
      <c r="E8946" t="s">
        <v>18444</v>
      </c>
      <c r="F8946" t="s">
        <v>17955</v>
      </c>
      <c r="G8946" t="s">
        <v>17957</v>
      </c>
      <c r="H8946">
        <v>-85.003900000000002</v>
      </c>
      <c r="I8946">
        <v>34.764299999999999</v>
      </c>
      <c r="J8946" t="s">
        <v>1095</v>
      </c>
      <c r="K8946" t="s">
        <v>17539</v>
      </c>
      <c r="L8946" t="s">
        <v>27</v>
      </c>
      <c r="M8946" t="s">
        <v>27</v>
      </c>
      <c r="N8946" t="s">
        <v>27</v>
      </c>
      <c r="O8946" t="s">
        <v>27</v>
      </c>
      <c r="P8946">
        <v>2</v>
      </c>
      <c r="Q8946">
        <v>63</v>
      </c>
      <c r="R8946">
        <v>25</v>
      </c>
      <c r="S8946">
        <v>3.8</v>
      </c>
      <c r="T8946" s="1">
        <v>42608</v>
      </c>
      <c r="U8946" t="s">
        <v>17540</v>
      </c>
      <c r="V8946" t="s">
        <v>20705</v>
      </c>
      <c r="W8946" t="s">
        <v>20710</v>
      </c>
      <c r="X8946" t="s">
        <v>20661</v>
      </c>
      <c r="Y8946" t="s">
        <v>20659</v>
      </c>
      <c r="Z8946">
        <v>8</v>
      </c>
      <c r="AA8946" t="s">
        <v>20666</v>
      </c>
    </row>
    <row r="8947" spans="1:27" x14ac:dyDescent="0.3">
      <c r="A8947">
        <v>17334211</v>
      </c>
      <c r="B8947" t="s">
        <v>18445</v>
      </c>
      <c r="C8947">
        <v>216</v>
      </c>
      <c r="D8947" t="s">
        <v>17955</v>
      </c>
      <c r="E8947" t="s">
        <v>18446</v>
      </c>
      <c r="F8947" t="s">
        <v>18277</v>
      </c>
      <c r="G8947" t="s">
        <v>18278</v>
      </c>
      <c r="H8947">
        <v>-85.222910100000007</v>
      </c>
      <c r="I8947">
        <v>34.9428786</v>
      </c>
      <c r="J8947" t="s">
        <v>18447</v>
      </c>
      <c r="K8947" t="s">
        <v>17539</v>
      </c>
      <c r="L8947" t="s">
        <v>27</v>
      </c>
      <c r="M8947" t="s">
        <v>27</v>
      </c>
      <c r="N8947" t="s">
        <v>27</v>
      </c>
      <c r="O8947" t="s">
        <v>27</v>
      </c>
      <c r="P8947">
        <v>2</v>
      </c>
      <c r="Q8947">
        <v>214</v>
      </c>
      <c r="R8947">
        <v>25</v>
      </c>
      <c r="S8947">
        <v>4.5999999999999996</v>
      </c>
      <c r="T8947" s="1">
        <v>43338</v>
      </c>
      <c r="U8947" t="s">
        <v>17540</v>
      </c>
      <c r="V8947" t="s">
        <v>20709</v>
      </c>
      <c r="W8947" t="s">
        <v>20710</v>
      </c>
      <c r="X8947" t="s">
        <v>20662</v>
      </c>
      <c r="Y8947" t="s">
        <v>20659</v>
      </c>
      <c r="Z8947">
        <v>8</v>
      </c>
      <c r="AA8947" t="s">
        <v>20666</v>
      </c>
    </row>
    <row r="8948" spans="1:27" x14ac:dyDescent="0.3">
      <c r="A8948">
        <v>17335189</v>
      </c>
      <c r="B8948" t="s">
        <v>18448</v>
      </c>
      <c r="C8948">
        <v>216</v>
      </c>
      <c r="D8948" t="s">
        <v>17618</v>
      </c>
      <c r="E8948" t="s">
        <v>18449</v>
      </c>
      <c r="F8948" t="s">
        <v>17618</v>
      </c>
      <c r="G8948" t="s">
        <v>17620</v>
      </c>
      <c r="H8948">
        <v>-90.574088000000003</v>
      </c>
      <c r="I8948">
        <v>41.593891999999997</v>
      </c>
      <c r="J8948" t="s">
        <v>17650</v>
      </c>
      <c r="K8948" t="s">
        <v>17539</v>
      </c>
      <c r="L8948" t="s">
        <v>27</v>
      </c>
      <c r="M8948" t="s">
        <v>27</v>
      </c>
      <c r="N8948" t="s">
        <v>27</v>
      </c>
      <c r="O8948" t="s">
        <v>27</v>
      </c>
      <c r="P8948">
        <v>2</v>
      </c>
      <c r="Q8948">
        <v>53</v>
      </c>
      <c r="R8948">
        <v>25</v>
      </c>
      <c r="S8948">
        <v>3.4</v>
      </c>
      <c r="T8948" s="1">
        <v>40766</v>
      </c>
      <c r="U8948" t="s">
        <v>17540</v>
      </c>
      <c r="V8948" t="s">
        <v>20707</v>
      </c>
      <c r="W8948" t="s">
        <v>20710</v>
      </c>
      <c r="X8948" t="s">
        <v>20663</v>
      </c>
      <c r="Y8948" t="s">
        <v>20659</v>
      </c>
      <c r="Z8948">
        <v>8</v>
      </c>
      <c r="AA8948" t="s">
        <v>20666</v>
      </c>
    </row>
    <row r="8949" spans="1:27" x14ac:dyDescent="0.3">
      <c r="A8949">
        <v>17501201</v>
      </c>
      <c r="B8949" t="s">
        <v>18450</v>
      </c>
      <c r="C8949">
        <v>216</v>
      </c>
      <c r="D8949" t="s">
        <v>17585</v>
      </c>
      <c r="E8949" t="s">
        <v>18451</v>
      </c>
      <c r="F8949" t="s">
        <v>17783</v>
      </c>
      <c r="G8949" t="s">
        <v>17784</v>
      </c>
      <c r="H8949">
        <v>-83.623999999999995</v>
      </c>
      <c r="I8949">
        <v>32.578600000000002</v>
      </c>
      <c r="J8949" t="s">
        <v>1542</v>
      </c>
      <c r="K8949" t="s">
        <v>17539</v>
      </c>
      <c r="L8949" t="s">
        <v>27</v>
      </c>
      <c r="M8949" t="s">
        <v>27</v>
      </c>
      <c r="N8949" t="s">
        <v>27</v>
      </c>
      <c r="O8949" t="s">
        <v>27</v>
      </c>
      <c r="P8949">
        <v>2</v>
      </c>
      <c r="Q8949">
        <v>104</v>
      </c>
      <c r="R8949">
        <v>25</v>
      </c>
      <c r="S8949">
        <v>3.7</v>
      </c>
      <c r="T8949" s="1">
        <v>43316</v>
      </c>
      <c r="U8949" t="s">
        <v>17540</v>
      </c>
      <c r="V8949" t="s">
        <v>20705</v>
      </c>
      <c r="W8949" t="s">
        <v>20710</v>
      </c>
      <c r="X8949" t="s">
        <v>20662</v>
      </c>
      <c r="Y8949" t="s">
        <v>20659</v>
      </c>
      <c r="Z8949">
        <v>8</v>
      </c>
      <c r="AA8949" t="s">
        <v>20666</v>
      </c>
    </row>
    <row r="8950" spans="1:27" x14ac:dyDescent="0.3">
      <c r="A8950">
        <v>17580074</v>
      </c>
      <c r="B8950" t="s">
        <v>3565</v>
      </c>
      <c r="C8950">
        <v>216</v>
      </c>
      <c r="D8950" t="s">
        <v>17745</v>
      </c>
      <c r="E8950" t="s">
        <v>18452</v>
      </c>
      <c r="F8950" t="s">
        <v>17745</v>
      </c>
      <c r="G8950" t="s">
        <v>17747</v>
      </c>
      <c r="H8950">
        <v>-87.225200000000001</v>
      </c>
      <c r="I8950">
        <v>30.476700000000001</v>
      </c>
      <c r="J8950" t="s">
        <v>2400</v>
      </c>
      <c r="K8950" t="s">
        <v>17539</v>
      </c>
      <c r="L8950" t="s">
        <v>27</v>
      </c>
      <c r="M8950" t="s">
        <v>27</v>
      </c>
      <c r="N8950" t="s">
        <v>27</v>
      </c>
      <c r="O8950" t="s">
        <v>27</v>
      </c>
      <c r="P8950">
        <v>2</v>
      </c>
      <c r="Q8950">
        <v>765</v>
      </c>
      <c r="R8950">
        <v>25</v>
      </c>
      <c r="S8950">
        <v>4.3</v>
      </c>
      <c r="T8950" s="1">
        <v>42240</v>
      </c>
      <c r="U8950" t="s">
        <v>17540</v>
      </c>
      <c r="V8950" t="s">
        <v>20709</v>
      </c>
      <c r="W8950" t="s">
        <v>20710</v>
      </c>
      <c r="X8950" t="s">
        <v>20669</v>
      </c>
      <c r="Y8950" t="s">
        <v>20659</v>
      </c>
      <c r="Z8950">
        <v>8</v>
      </c>
      <c r="AA8950" t="s">
        <v>20666</v>
      </c>
    </row>
    <row r="8951" spans="1:27" x14ac:dyDescent="0.3">
      <c r="A8951">
        <v>17580350</v>
      </c>
      <c r="B8951" t="s">
        <v>18453</v>
      </c>
      <c r="C8951">
        <v>216</v>
      </c>
      <c r="D8951" t="s">
        <v>17745</v>
      </c>
      <c r="E8951" t="s">
        <v>18454</v>
      </c>
      <c r="F8951" t="s">
        <v>17745</v>
      </c>
      <c r="G8951" t="s">
        <v>17747</v>
      </c>
      <c r="H8951">
        <v>-87.213999999999999</v>
      </c>
      <c r="I8951">
        <v>30.469200000000001</v>
      </c>
      <c r="J8951" t="s">
        <v>17989</v>
      </c>
      <c r="K8951" t="s">
        <v>17539</v>
      </c>
      <c r="L8951" t="s">
        <v>27</v>
      </c>
      <c r="M8951" t="s">
        <v>27</v>
      </c>
      <c r="N8951" t="s">
        <v>27</v>
      </c>
      <c r="O8951" t="s">
        <v>27</v>
      </c>
      <c r="P8951">
        <v>2</v>
      </c>
      <c r="Q8951">
        <v>502</v>
      </c>
      <c r="R8951">
        <v>25</v>
      </c>
      <c r="S8951">
        <v>4.0999999999999996</v>
      </c>
      <c r="T8951" s="1">
        <v>42967</v>
      </c>
      <c r="U8951" t="s">
        <v>17540</v>
      </c>
      <c r="V8951" t="s">
        <v>20709</v>
      </c>
      <c r="W8951" t="s">
        <v>20710</v>
      </c>
      <c r="X8951" t="s">
        <v>20668</v>
      </c>
      <c r="Y8951" t="s">
        <v>20659</v>
      </c>
      <c r="Z8951">
        <v>8</v>
      </c>
      <c r="AA8951" t="s">
        <v>20666</v>
      </c>
    </row>
    <row r="8952" spans="1:27" x14ac:dyDescent="0.3">
      <c r="A8952">
        <v>17092801</v>
      </c>
      <c r="B8952" t="s">
        <v>18455</v>
      </c>
      <c r="C8952">
        <v>216</v>
      </c>
      <c r="D8952" t="s">
        <v>17560</v>
      </c>
      <c r="E8952" t="s">
        <v>18456</v>
      </c>
      <c r="F8952" t="s">
        <v>17562</v>
      </c>
      <c r="G8952" t="s">
        <v>17563</v>
      </c>
      <c r="H8952">
        <v>-82.4852372</v>
      </c>
      <c r="I8952">
        <v>27.941038200000001</v>
      </c>
      <c r="J8952" t="s">
        <v>18457</v>
      </c>
      <c r="K8952" t="s">
        <v>17539</v>
      </c>
      <c r="L8952" t="s">
        <v>27</v>
      </c>
      <c r="M8952" t="s">
        <v>27</v>
      </c>
      <c r="N8952" t="s">
        <v>27</v>
      </c>
      <c r="O8952" t="s">
        <v>27</v>
      </c>
      <c r="P8952">
        <v>2</v>
      </c>
      <c r="Q8952">
        <v>1007</v>
      </c>
      <c r="R8952">
        <v>25</v>
      </c>
      <c r="S8952">
        <v>4.4000000000000004</v>
      </c>
      <c r="T8952" s="1">
        <v>41852</v>
      </c>
      <c r="U8952" t="s">
        <v>17540</v>
      </c>
      <c r="V8952" t="s">
        <v>20709</v>
      </c>
      <c r="W8952" t="s">
        <v>20710</v>
      </c>
      <c r="X8952" t="s">
        <v>20664</v>
      </c>
      <c r="Y8952" t="s">
        <v>20659</v>
      </c>
      <c r="Z8952">
        <v>8</v>
      </c>
      <c r="AA8952" t="s">
        <v>20666</v>
      </c>
    </row>
    <row r="8953" spans="1:27" x14ac:dyDescent="0.3">
      <c r="A8953">
        <v>17678229</v>
      </c>
      <c r="B8953" t="s">
        <v>18458</v>
      </c>
      <c r="C8953">
        <v>216</v>
      </c>
      <c r="D8953" t="s">
        <v>17566</v>
      </c>
      <c r="E8953" t="s">
        <v>18459</v>
      </c>
      <c r="F8953" t="s">
        <v>17566</v>
      </c>
      <c r="G8953" t="s">
        <v>17568</v>
      </c>
      <c r="H8953">
        <v>-83.310343000000003</v>
      </c>
      <c r="I8953">
        <v>30.846762999999999</v>
      </c>
      <c r="J8953" t="s">
        <v>2400</v>
      </c>
      <c r="K8953" t="s">
        <v>17539</v>
      </c>
      <c r="L8953" t="s">
        <v>27</v>
      </c>
      <c r="M8953" t="s">
        <v>27</v>
      </c>
      <c r="N8953" t="s">
        <v>27</v>
      </c>
      <c r="O8953" t="s">
        <v>27</v>
      </c>
      <c r="P8953">
        <v>2</v>
      </c>
      <c r="Q8953">
        <v>262</v>
      </c>
      <c r="R8953">
        <v>25</v>
      </c>
      <c r="S8953">
        <v>3.9</v>
      </c>
      <c r="T8953" s="1">
        <v>41514</v>
      </c>
      <c r="U8953" t="s">
        <v>17540</v>
      </c>
      <c r="V8953" t="s">
        <v>20705</v>
      </c>
      <c r="W8953" t="s">
        <v>20710</v>
      </c>
      <c r="X8953" t="s">
        <v>20658</v>
      </c>
      <c r="Y8953" t="s">
        <v>20659</v>
      </c>
      <c r="Z8953">
        <v>8</v>
      </c>
      <c r="AA8953" t="s">
        <v>20666</v>
      </c>
    </row>
    <row r="8954" spans="1:27" x14ac:dyDescent="0.3">
      <c r="A8954">
        <v>17694056</v>
      </c>
      <c r="B8954" t="s">
        <v>18460</v>
      </c>
      <c r="C8954">
        <v>216</v>
      </c>
      <c r="D8954" t="s">
        <v>18461</v>
      </c>
      <c r="E8954" t="s">
        <v>18462</v>
      </c>
      <c r="F8954" t="s">
        <v>18461</v>
      </c>
      <c r="G8954" t="s">
        <v>18463</v>
      </c>
      <c r="H8954">
        <v>-80.529488000000001</v>
      </c>
      <c r="I8954">
        <v>40.396042999999999</v>
      </c>
      <c r="J8954" t="s">
        <v>18464</v>
      </c>
      <c r="K8954" t="s">
        <v>17539</v>
      </c>
      <c r="L8954" t="s">
        <v>27</v>
      </c>
      <c r="M8954" t="s">
        <v>27</v>
      </c>
      <c r="N8954" t="s">
        <v>27</v>
      </c>
      <c r="O8954" t="s">
        <v>27</v>
      </c>
      <c r="P8954">
        <v>2</v>
      </c>
      <c r="Q8954">
        <v>156</v>
      </c>
      <c r="R8954">
        <v>25</v>
      </c>
      <c r="S8954">
        <v>3.9</v>
      </c>
      <c r="T8954" s="1">
        <v>42587</v>
      </c>
      <c r="U8954" t="s">
        <v>17540</v>
      </c>
      <c r="V8954" t="s">
        <v>20705</v>
      </c>
      <c r="W8954" t="s">
        <v>20710</v>
      </c>
      <c r="X8954" t="s">
        <v>20661</v>
      </c>
      <c r="Y8954" t="s">
        <v>20659</v>
      </c>
      <c r="Z8954">
        <v>8</v>
      </c>
      <c r="AA8954" t="s">
        <v>20666</v>
      </c>
    </row>
    <row r="8955" spans="1:27" x14ac:dyDescent="0.3">
      <c r="A8955">
        <v>17284179</v>
      </c>
      <c r="B8955" t="s">
        <v>18465</v>
      </c>
      <c r="C8955">
        <v>216</v>
      </c>
      <c r="D8955" t="s">
        <v>17600</v>
      </c>
      <c r="E8955" t="s">
        <v>18466</v>
      </c>
      <c r="F8955" t="s">
        <v>17600</v>
      </c>
      <c r="G8955" t="s">
        <v>17602</v>
      </c>
      <c r="H8955">
        <v>-84.222899999999996</v>
      </c>
      <c r="I8955">
        <v>31.618500000000001</v>
      </c>
      <c r="J8955" t="s">
        <v>18467</v>
      </c>
      <c r="K8955" t="s">
        <v>17539</v>
      </c>
      <c r="L8955" t="s">
        <v>27</v>
      </c>
      <c r="M8955" t="s">
        <v>27</v>
      </c>
      <c r="N8955" t="s">
        <v>27</v>
      </c>
      <c r="O8955" t="s">
        <v>27</v>
      </c>
      <c r="P8955">
        <v>2</v>
      </c>
      <c r="Q8955">
        <v>58</v>
      </c>
      <c r="R8955">
        <v>25</v>
      </c>
      <c r="S8955">
        <v>3.5</v>
      </c>
      <c r="T8955" s="1">
        <v>42192</v>
      </c>
      <c r="U8955" t="s">
        <v>17540</v>
      </c>
      <c r="V8955" t="s">
        <v>20707</v>
      </c>
      <c r="W8955" t="s">
        <v>20710</v>
      </c>
      <c r="X8955" t="s">
        <v>20669</v>
      </c>
      <c r="Y8955" t="s">
        <v>20659</v>
      </c>
      <c r="Z8955">
        <v>7</v>
      </c>
      <c r="AA8955" t="s">
        <v>20670</v>
      </c>
    </row>
    <row r="8956" spans="1:27" x14ac:dyDescent="0.3">
      <c r="A8956">
        <v>17335173</v>
      </c>
      <c r="B8956" t="s">
        <v>18468</v>
      </c>
      <c r="C8956">
        <v>216</v>
      </c>
      <c r="D8956" t="s">
        <v>17618</v>
      </c>
      <c r="E8956" t="s">
        <v>18469</v>
      </c>
      <c r="F8956" t="s">
        <v>17992</v>
      </c>
      <c r="G8956" t="s">
        <v>17993</v>
      </c>
      <c r="H8956">
        <v>-90.496986000000007</v>
      </c>
      <c r="I8956">
        <v>41.574935000000004</v>
      </c>
      <c r="J8956" t="s">
        <v>18470</v>
      </c>
      <c r="K8956" t="s">
        <v>17539</v>
      </c>
      <c r="L8956" t="s">
        <v>27</v>
      </c>
      <c r="M8956" t="s">
        <v>27</v>
      </c>
      <c r="N8956" t="s">
        <v>27</v>
      </c>
      <c r="O8956" t="s">
        <v>27</v>
      </c>
      <c r="P8956">
        <v>2</v>
      </c>
      <c r="Q8956">
        <v>166</v>
      </c>
      <c r="R8956">
        <v>25</v>
      </c>
      <c r="S8956">
        <v>4.5999999999999996</v>
      </c>
      <c r="T8956" s="1">
        <v>42205</v>
      </c>
      <c r="U8956" t="s">
        <v>17540</v>
      </c>
      <c r="V8956" t="s">
        <v>20709</v>
      </c>
      <c r="W8956" t="s">
        <v>20710</v>
      </c>
      <c r="X8956" t="s">
        <v>20669</v>
      </c>
      <c r="Y8956" t="s">
        <v>20659</v>
      </c>
      <c r="Z8956">
        <v>7</v>
      </c>
      <c r="AA8956" t="s">
        <v>20670</v>
      </c>
    </row>
    <row r="8957" spans="1:27" x14ac:dyDescent="0.3">
      <c r="A8957">
        <v>17259395</v>
      </c>
      <c r="B8957" t="s">
        <v>3974</v>
      </c>
      <c r="C8957">
        <v>216</v>
      </c>
      <c r="D8957" t="s">
        <v>17623</v>
      </c>
      <c r="E8957" t="s">
        <v>18471</v>
      </c>
      <c r="F8957" t="s">
        <v>18472</v>
      </c>
      <c r="G8957" t="s">
        <v>18473</v>
      </c>
      <c r="H8957">
        <v>-93.643094000000005</v>
      </c>
      <c r="I8957">
        <v>42.048779000000003</v>
      </c>
      <c r="J8957" t="s">
        <v>18474</v>
      </c>
      <c r="K8957" t="s">
        <v>17539</v>
      </c>
      <c r="L8957" t="s">
        <v>27</v>
      </c>
      <c r="M8957" t="s">
        <v>27</v>
      </c>
      <c r="N8957" t="s">
        <v>27</v>
      </c>
      <c r="O8957" t="s">
        <v>27</v>
      </c>
      <c r="P8957">
        <v>2</v>
      </c>
      <c r="Q8957">
        <v>570</v>
      </c>
      <c r="R8957">
        <v>25</v>
      </c>
      <c r="S8957">
        <v>4.9000000000000004</v>
      </c>
      <c r="T8957" s="1">
        <v>41823</v>
      </c>
      <c r="U8957" t="s">
        <v>17540</v>
      </c>
      <c r="V8957" t="s">
        <v>20709</v>
      </c>
      <c r="W8957" t="s">
        <v>20710</v>
      </c>
      <c r="X8957" t="s">
        <v>20664</v>
      </c>
      <c r="Y8957" t="s">
        <v>20659</v>
      </c>
      <c r="Z8957">
        <v>7</v>
      </c>
      <c r="AA8957" t="s">
        <v>20670</v>
      </c>
    </row>
    <row r="8958" spans="1:27" x14ac:dyDescent="0.3">
      <c r="A8958">
        <v>17342781</v>
      </c>
      <c r="B8958" t="s">
        <v>18475</v>
      </c>
      <c r="C8958">
        <v>216</v>
      </c>
      <c r="D8958" t="s">
        <v>17593</v>
      </c>
      <c r="E8958" t="s">
        <v>18476</v>
      </c>
      <c r="F8958" t="s">
        <v>17593</v>
      </c>
      <c r="G8958" t="s">
        <v>17595</v>
      </c>
      <c r="H8958">
        <v>-90.658608999999998</v>
      </c>
      <c r="I8958">
        <v>42.496464000000003</v>
      </c>
      <c r="J8958" t="s">
        <v>18477</v>
      </c>
      <c r="K8958" t="s">
        <v>17539</v>
      </c>
      <c r="L8958" t="s">
        <v>27</v>
      </c>
      <c r="M8958" t="s">
        <v>27</v>
      </c>
      <c r="N8958" t="s">
        <v>27</v>
      </c>
      <c r="O8958" t="s">
        <v>27</v>
      </c>
      <c r="P8958">
        <v>2</v>
      </c>
      <c r="Q8958">
        <v>65</v>
      </c>
      <c r="R8958">
        <v>25</v>
      </c>
      <c r="S8958">
        <v>3.3</v>
      </c>
      <c r="T8958" s="1">
        <v>42193</v>
      </c>
      <c r="U8958" t="s">
        <v>17540</v>
      </c>
      <c r="V8958" t="s">
        <v>20707</v>
      </c>
      <c r="W8958" t="s">
        <v>20710</v>
      </c>
      <c r="X8958" t="s">
        <v>20669</v>
      </c>
      <c r="Y8958" t="s">
        <v>20659</v>
      </c>
      <c r="Z8958">
        <v>7</v>
      </c>
      <c r="AA8958" t="s">
        <v>20670</v>
      </c>
    </row>
    <row r="8959" spans="1:27" x14ac:dyDescent="0.3">
      <c r="A8959">
        <v>17342652</v>
      </c>
      <c r="B8959" t="s">
        <v>18478</v>
      </c>
      <c r="C8959">
        <v>216</v>
      </c>
      <c r="D8959" t="s">
        <v>17593</v>
      </c>
      <c r="E8959" t="s">
        <v>18479</v>
      </c>
      <c r="F8959" t="s">
        <v>17593</v>
      </c>
      <c r="G8959" t="s">
        <v>17595</v>
      </c>
      <c r="H8959">
        <v>-90.665800000000004</v>
      </c>
      <c r="I8959">
        <v>42.496299999999998</v>
      </c>
      <c r="J8959" t="s">
        <v>1883</v>
      </c>
      <c r="K8959" t="s">
        <v>17539</v>
      </c>
      <c r="L8959" t="s">
        <v>27</v>
      </c>
      <c r="M8959" t="s">
        <v>27</v>
      </c>
      <c r="N8959" t="s">
        <v>27</v>
      </c>
      <c r="O8959" t="s">
        <v>27</v>
      </c>
      <c r="P8959">
        <v>2</v>
      </c>
      <c r="Q8959">
        <v>131</v>
      </c>
      <c r="R8959">
        <v>25</v>
      </c>
      <c r="S8959">
        <v>3.6</v>
      </c>
      <c r="T8959" s="1">
        <v>41463</v>
      </c>
      <c r="U8959" t="s">
        <v>17540</v>
      </c>
      <c r="V8959" t="s">
        <v>20705</v>
      </c>
      <c r="W8959" t="s">
        <v>20710</v>
      </c>
      <c r="X8959" t="s">
        <v>20658</v>
      </c>
      <c r="Y8959" t="s">
        <v>20659</v>
      </c>
      <c r="Z8959">
        <v>7</v>
      </c>
      <c r="AA8959" t="s">
        <v>20670</v>
      </c>
    </row>
    <row r="8960" spans="1:27" x14ac:dyDescent="0.3">
      <c r="A8960">
        <v>17374921</v>
      </c>
      <c r="B8960" t="s">
        <v>18480</v>
      </c>
      <c r="C8960">
        <v>216</v>
      </c>
      <c r="D8960" t="s">
        <v>17732</v>
      </c>
      <c r="E8960" t="s">
        <v>18481</v>
      </c>
      <c r="F8960" t="s">
        <v>17732</v>
      </c>
      <c r="G8960" t="s">
        <v>18105</v>
      </c>
      <c r="H8960">
        <v>-83.824022999999997</v>
      </c>
      <c r="I8960">
        <v>34.300567000000001</v>
      </c>
      <c r="J8960" t="s">
        <v>18482</v>
      </c>
      <c r="K8960" t="s">
        <v>17539</v>
      </c>
      <c r="L8960" t="s">
        <v>27</v>
      </c>
      <c r="M8960" t="s">
        <v>27</v>
      </c>
      <c r="N8960" t="s">
        <v>27</v>
      </c>
      <c r="O8960" t="s">
        <v>27</v>
      </c>
      <c r="P8960">
        <v>2</v>
      </c>
      <c r="Q8960">
        <v>350</v>
      </c>
      <c r="R8960">
        <v>25</v>
      </c>
      <c r="S8960">
        <v>4.2</v>
      </c>
      <c r="T8960" s="1">
        <v>43294</v>
      </c>
      <c r="U8960" t="s">
        <v>17540</v>
      </c>
      <c r="V8960" t="s">
        <v>20709</v>
      </c>
      <c r="W8960" t="s">
        <v>20710</v>
      </c>
      <c r="X8960" t="s">
        <v>20662</v>
      </c>
      <c r="Y8960" t="s">
        <v>20659</v>
      </c>
      <c r="Z8960">
        <v>7</v>
      </c>
      <c r="AA8960" t="s">
        <v>20670</v>
      </c>
    </row>
    <row r="8961" spans="1:27" x14ac:dyDescent="0.3">
      <c r="A8961">
        <v>17500767</v>
      </c>
      <c r="B8961" t="s">
        <v>18483</v>
      </c>
      <c r="C8961">
        <v>216</v>
      </c>
      <c r="D8961" t="s">
        <v>17585</v>
      </c>
      <c r="E8961" t="s">
        <v>18484</v>
      </c>
      <c r="F8961" t="s">
        <v>17585</v>
      </c>
      <c r="G8961" t="s">
        <v>17587</v>
      </c>
      <c r="H8961">
        <v>-83.673699999999997</v>
      </c>
      <c r="I8961">
        <v>32.849600000000002</v>
      </c>
      <c r="J8961" t="s">
        <v>16731</v>
      </c>
      <c r="K8961" t="s">
        <v>17539</v>
      </c>
      <c r="L8961" t="s">
        <v>27</v>
      </c>
      <c r="M8961" t="s">
        <v>27</v>
      </c>
      <c r="N8961" t="s">
        <v>27</v>
      </c>
      <c r="O8961" t="s">
        <v>27</v>
      </c>
      <c r="P8961">
        <v>2</v>
      </c>
      <c r="Q8961">
        <v>467</v>
      </c>
      <c r="R8961">
        <v>25</v>
      </c>
      <c r="S8961">
        <v>4.5999999999999996</v>
      </c>
      <c r="T8961" s="1">
        <v>41835</v>
      </c>
      <c r="U8961" t="s">
        <v>17540</v>
      </c>
      <c r="V8961" t="s">
        <v>20709</v>
      </c>
      <c r="W8961" t="s">
        <v>20710</v>
      </c>
      <c r="X8961" t="s">
        <v>20664</v>
      </c>
      <c r="Y8961" t="s">
        <v>20659</v>
      </c>
      <c r="Z8961">
        <v>7</v>
      </c>
      <c r="AA8961" t="s">
        <v>20670</v>
      </c>
    </row>
    <row r="8962" spans="1:27" x14ac:dyDescent="0.3">
      <c r="A8962">
        <v>17500819</v>
      </c>
      <c r="B8962" t="s">
        <v>18485</v>
      </c>
      <c r="C8962">
        <v>216</v>
      </c>
      <c r="D8962" t="s">
        <v>17585</v>
      </c>
      <c r="E8962" t="s">
        <v>18486</v>
      </c>
      <c r="F8962" t="s">
        <v>17585</v>
      </c>
      <c r="G8962" t="s">
        <v>17587</v>
      </c>
      <c r="H8962">
        <v>-83.676599999999993</v>
      </c>
      <c r="I8962">
        <v>32.889899999999997</v>
      </c>
      <c r="J8962" t="s">
        <v>1759</v>
      </c>
      <c r="K8962" t="s">
        <v>17539</v>
      </c>
      <c r="L8962" t="s">
        <v>27</v>
      </c>
      <c r="M8962" t="s">
        <v>27</v>
      </c>
      <c r="N8962" t="s">
        <v>27</v>
      </c>
      <c r="O8962" t="s">
        <v>27</v>
      </c>
      <c r="P8962">
        <v>2</v>
      </c>
      <c r="Q8962">
        <v>302</v>
      </c>
      <c r="R8962">
        <v>25</v>
      </c>
      <c r="S8962">
        <v>4.5</v>
      </c>
      <c r="T8962" s="1">
        <v>42938</v>
      </c>
      <c r="U8962" t="s">
        <v>17540</v>
      </c>
      <c r="V8962" t="s">
        <v>20709</v>
      </c>
      <c r="W8962" t="s">
        <v>20710</v>
      </c>
      <c r="X8962" t="s">
        <v>20668</v>
      </c>
      <c r="Y8962" t="s">
        <v>20659</v>
      </c>
      <c r="Z8962">
        <v>7</v>
      </c>
      <c r="AA8962" t="s">
        <v>20670</v>
      </c>
    </row>
    <row r="8963" spans="1:27" x14ac:dyDescent="0.3">
      <c r="A8963">
        <v>17687832</v>
      </c>
      <c r="B8963" t="s">
        <v>18487</v>
      </c>
      <c r="C8963">
        <v>216</v>
      </c>
      <c r="D8963" t="s">
        <v>18488</v>
      </c>
      <c r="E8963" t="s">
        <v>18489</v>
      </c>
      <c r="F8963" t="s">
        <v>18488</v>
      </c>
      <c r="G8963" t="s">
        <v>18490</v>
      </c>
      <c r="H8963">
        <v>-89.653486999999998</v>
      </c>
      <c r="I8963">
        <v>42.606305999999996</v>
      </c>
      <c r="J8963" t="s">
        <v>1883</v>
      </c>
      <c r="K8963" t="s">
        <v>17539</v>
      </c>
      <c r="L8963" t="s">
        <v>27</v>
      </c>
      <c r="M8963" t="s">
        <v>27</v>
      </c>
      <c r="N8963" t="s">
        <v>27</v>
      </c>
      <c r="O8963" t="s">
        <v>27</v>
      </c>
      <c r="P8963">
        <v>2</v>
      </c>
      <c r="Q8963">
        <v>65</v>
      </c>
      <c r="R8963">
        <v>25</v>
      </c>
      <c r="S8963">
        <v>3.6</v>
      </c>
      <c r="T8963" s="1">
        <v>41838</v>
      </c>
      <c r="U8963" t="s">
        <v>17540</v>
      </c>
      <c r="V8963" t="s">
        <v>20705</v>
      </c>
      <c r="W8963" t="s">
        <v>20710</v>
      </c>
      <c r="X8963" t="s">
        <v>20664</v>
      </c>
      <c r="Y8963" t="s">
        <v>20659</v>
      </c>
      <c r="Z8963">
        <v>7</v>
      </c>
      <c r="AA8963" t="s">
        <v>20670</v>
      </c>
    </row>
    <row r="8964" spans="1:27" x14ac:dyDescent="0.3">
      <c r="A8964">
        <v>17580453</v>
      </c>
      <c r="B8964" t="s">
        <v>18491</v>
      </c>
      <c r="C8964">
        <v>216</v>
      </c>
      <c r="D8964" t="s">
        <v>17745</v>
      </c>
      <c r="E8964" t="s">
        <v>18492</v>
      </c>
      <c r="F8964" t="s">
        <v>18493</v>
      </c>
      <c r="G8964" t="s">
        <v>18494</v>
      </c>
      <c r="H8964">
        <v>-86.857339300000007</v>
      </c>
      <c r="I8964">
        <v>30.4025979</v>
      </c>
      <c r="J8964" t="s">
        <v>18495</v>
      </c>
      <c r="K8964" t="s">
        <v>17539</v>
      </c>
      <c r="L8964" t="s">
        <v>27</v>
      </c>
      <c r="M8964" t="s">
        <v>27</v>
      </c>
      <c r="N8964" t="s">
        <v>27</v>
      </c>
      <c r="O8964" t="s">
        <v>27</v>
      </c>
      <c r="P8964">
        <v>2</v>
      </c>
      <c r="Q8964">
        <v>635</v>
      </c>
      <c r="R8964">
        <v>25</v>
      </c>
      <c r="S8964">
        <v>4.2</v>
      </c>
      <c r="T8964" s="1">
        <v>41118</v>
      </c>
      <c r="U8964" t="s">
        <v>17540</v>
      </c>
      <c r="V8964" t="s">
        <v>20709</v>
      </c>
      <c r="W8964" t="s">
        <v>20710</v>
      </c>
      <c r="X8964" t="s">
        <v>20665</v>
      </c>
      <c r="Y8964" t="s">
        <v>20659</v>
      </c>
      <c r="Z8964">
        <v>7</v>
      </c>
      <c r="AA8964" t="s">
        <v>20670</v>
      </c>
    </row>
    <row r="8965" spans="1:27" x14ac:dyDescent="0.3">
      <c r="A8965">
        <v>17616076</v>
      </c>
      <c r="B8965" t="s">
        <v>18496</v>
      </c>
      <c r="C8965">
        <v>216</v>
      </c>
      <c r="D8965" t="s">
        <v>17550</v>
      </c>
      <c r="E8965" t="s">
        <v>18497</v>
      </c>
      <c r="F8965" t="s">
        <v>17550</v>
      </c>
      <c r="G8965" t="s">
        <v>17552</v>
      </c>
      <c r="H8965">
        <v>-81.093900000000005</v>
      </c>
      <c r="I8965">
        <v>32.0747</v>
      </c>
      <c r="J8965" t="s">
        <v>18498</v>
      </c>
      <c r="K8965" t="s">
        <v>17539</v>
      </c>
      <c r="L8965" t="s">
        <v>27</v>
      </c>
      <c r="M8965" t="s">
        <v>27</v>
      </c>
      <c r="N8965" t="s">
        <v>27</v>
      </c>
      <c r="O8965" t="s">
        <v>27</v>
      </c>
      <c r="P8965">
        <v>2</v>
      </c>
      <c r="Q8965">
        <v>719</v>
      </c>
      <c r="R8965">
        <v>25</v>
      </c>
      <c r="S8965">
        <v>4.3</v>
      </c>
      <c r="T8965" s="1">
        <v>43306</v>
      </c>
      <c r="U8965" t="s">
        <v>17540</v>
      </c>
      <c r="V8965" t="s">
        <v>20709</v>
      </c>
      <c r="W8965" t="s">
        <v>20710</v>
      </c>
      <c r="X8965" t="s">
        <v>20662</v>
      </c>
      <c r="Y8965" t="s">
        <v>20659</v>
      </c>
      <c r="Z8965">
        <v>7</v>
      </c>
      <c r="AA8965" t="s">
        <v>20670</v>
      </c>
    </row>
    <row r="8966" spans="1:27" x14ac:dyDescent="0.3">
      <c r="A8966">
        <v>17621946</v>
      </c>
      <c r="B8966" t="s">
        <v>18499</v>
      </c>
      <c r="C8966">
        <v>216</v>
      </c>
      <c r="D8966" t="s">
        <v>17554</v>
      </c>
      <c r="E8966" t="s">
        <v>18500</v>
      </c>
      <c r="F8966" t="s">
        <v>17554</v>
      </c>
      <c r="G8966" t="s">
        <v>17759</v>
      </c>
      <c r="H8966">
        <v>-96.401963100000003</v>
      </c>
      <c r="I8966">
        <v>42.494915300000002</v>
      </c>
      <c r="J8966" t="s">
        <v>1542</v>
      </c>
      <c r="K8966" t="s">
        <v>17539</v>
      </c>
      <c r="L8966" t="s">
        <v>27</v>
      </c>
      <c r="M8966" t="s">
        <v>27</v>
      </c>
      <c r="N8966" t="s">
        <v>27</v>
      </c>
      <c r="O8966" t="s">
        <v>27</v>
      </c>
      <c r="P8966">
        <v>2</v>
      </c>
      <c r="Q8966">
        <v>271</v>
      </c>
      <c r="R8966">
        <v>25</v>
      </c>
      <c r="S8966">
        <v>4</v>
      </c>
      <c r="T8966" s="1">
        <v>41838</v>
      </c>
      <c r="U8966" t="s">
        <v>17540</v>
      </c>
      <c r="V8966" t="s">
        <v>20705</v>
      </c>
      <c r="W8966" t="s">
        <v>20710</v>
      </c>
      <c r="X8966" t="s">
        <v>20664</v>
      </c>
      <c r="Y8966" t="s">
        <v>20659</v>
      </c>
      <c r="Z8966">
        <v>7</v>
      </c>
      <c r="AA8966" t="s">
        <v>20670</v>
      </c>
    </row>
    <row r="8967" spans="1:27" x14ac:dyDescent="0.3">
      <c r="A8967">
        <v>17099925</v>
      </c>
      <c r="B8967" t="s">
        <v>18501</v>
      </c>
      <c r="C8967">
        <v>216</v>
      </c>
      <c r="D8967" t="s">
        <v>17560</v>
      </c>
      <c r="E8967" t="s">
        <v>18502</v>
      </c>
      <c r="F8967" t="s">
        <v>18424</v>
      </c>
      <c r="G8967" t="s">
        <v>18425</v>
      </c>
      <c r="H8967">
        <v>-82.636923999999993</v>
      </c>
      <c r="I8967">
        <v>27.770026000000001</v>
      </c>
      <c r="J8967" t="s">
        <v>18503</v>
      </c>
      <c r="K8967" t="s">
        <v>17539</v>
      </c>
      <c r="L8967" t="s">
        <v>27</v>
      </c>
      <c r="M8967" t="s">
        <v>27</v>
      </c>
      <c r="N8967" t="s">
        <v>27</v>
      </c>
      <c r="O8967" t="s">
        <v>27</v>
      </c>
      <c r="P8967">
        <v>2</v>
      </c>
      <c r="Q8967">
        <v>1629</v>
      </c>
      <c r="R8967">
        <v>25</v>
      </c>
      <c r="S8967">
        <v>4.5999999999999996</v>
      </c>
      <c r="T8967" s="1">
        <v>42569</v>
      </c>
      <c r="U8967" t="s">
        <v>17540</v>
      </c>
      <c r="V8967" t="s">
        <v>20709</v>
      </c>
      <c r="W8967" t="s">
        <v>20710</v>
      </c>
      <c r="X8967" t="s">
        <v>20661</v>
      </c>
      <c r="Y8967" t="s">
        <v>20659</v>
      </c>
      <c r="Z8967">
        <v>7</v>
      </c>
      <c r="AA8967" t="s">
        <v>20670</v>
      </c>
    </row>
    <row r="8968" spans="1:27" x14ac:dyDescent="0.3">
      <c r="A8968">
        <v>17678243</v>
      </c>
      <c r="B8968" t="s">
        <v>18504</v>
      </c>
      <c r="C8968">
        <v>216</v>
      </c>
      <c r="D8968" t="s">
        <v>17566</v>
      </c>
      <c r="E8968" t="s">
        <v>18505</v>
      </c>
      <c r="F8968" t="s">
        <v>17566</v>
      </c>
      <c r="G8968" t="s">
        <v>17568</v>
      </c>
      <c r="H8968">
        <v>-83.319123000000005</v>
      </c>
      <c r="I8968">
        <v>30.846819</v>
      </c>
      <c r="J8968" t="s">
        <v>18265</v>
      </c>
      <c r="K8968" t="s">
        <v>17539</v>
      </c>
      <c r="L8968" t="s">
        <v>27</v>
      </c>
      <c r="M8968" t="s">
        <v>27</v>
      </c>
      <c r="N8968" t="s">
        <v>27</v>
      </c>
      <c r="O8968" t="s">
        <v>27</v>
      </c>
      <c r="P8968">
        <v>2</v>
      </c>
      <c r="Q8968">
        <v>98</v>
      </c>
      <c r="R8968">
        <v>25</v>
      </c>
      <c r="S8968">
        <v>3.4</v>
      </c>
      <c r="T8968" s="1">
        <v>42552</v>
      </c>
      <c r="U8968" t="s">
        <v>17540</v>
      </c>
      <c r="V8968" t="s">
        <v>20707</v>
      </c>
      <c r="W8968" t="s">
        <v>20710</v>
      </c>
      <c r="X8968" t="s">
        <v>20661</v>
      </c>
      <c r="Y8968" t="s">
        <v>20659</v>
      </c>
      <c r="Z8968">
        <v>7</v>
      </c>
      <c r="AA8968" t="s">
        <v>20670</v>
      </c>
    </row>
    <row r="8969" spans="1:27" x14ac:dyDescent="0.3">
      <c r="A8969">
        <v>17697332</v>
      </c>
      <c r="B8969" t="s">
        <v>18506</v>
      </c>
      <c r="C8969">
        <v>216</v>
      </c>
      <c r="D8969" t="s">
        <v>17918</v>
      </c>
      <c r="E8969" t="s">
        <v>18507</v>
      </c>
      <c r="F8969" t="s">
        <v>17918</v>
      </c>
      <c r="G8969" t="s">
        <v>17974</v>
      </c>
      <c r="H8969">
        <v>-92.323400000000007</v>
      </c>
      <c r="I8969">
        <v>42.465580000000003</v>
      </c>
      <c r="J8969" t="s">
        <v>17569</v>
      </c>
      <c r="K8969" t="s">
        <v>17539</v>
      </c>
      <c r="L8969" t="s">
        <v>27</v>
      </c>
      <c r="M8969" t="s">
        <v>27</v>
      </c>
      <c r="N8969" t="s">
        <v>27</v>
      </c>
      <c r="O8969" t="s">
        <v>27</v>
      </c>
      <c r="P8969">
        <v>2</v>
      </c>
      <c r="Q8969">
        <v>156</v>
      </c>
      <c r="R8969">
        <v>25</v>
      </c>
      <c r="S8969">
        <v>3.9</v>
      </c>
      <c r="T8969" s="1">
        <v>41846</v>
      </c>
      <c r="U8969" t="s">
        <v>17540</v>
      </c>
      <c r="V8969" t="s">
        <v>20705</v>
      </c>
      <c r="W8969" t="s">
        <v>20710</v>
      </c>
      <c r="X8969" t="s">
        <v>20664</v>
      </c>
      <c r="Y8969" t="s">
        <v>20659</v>
      </c>
      <c r="Z8969">
        <v>7</v>
      </c>
      <c r="AA8969" t="s">
        <v>20670</v>
      </c>
    </row>
    <row r="8970" spans="1:27" x14ac:dyDescent="0.3">
      <c r="A8970">
        <v>17294279</v>
      </c>
      <c r="B8970" t="s">
        <v>18508</v>
      </c>
      <c r="C8970">
        <v>216</v>
      </c>
      <c r="D8970" t="s">
        <v>17634</v>
      </c>
      <c r="E8970" t="s">
        <v>18509</v>
      </c>
      <c r="F8970" t="s">
        <v>17634</v>
      </c>
      <c r="G8970" t="s">
        <v>17707</v>
      </c>
      <c r="H8970">
        <v>-81.97</v>
      </c>
      <c r="I8970">
        <v>33.476500000000001</v>
      </c>
      <c r="J8970" t="s">
        <v>18510</v>
      </c>
      <c r="K8970" t="s">
        <v>17539</v>
      </c>
      <c r="L8970" t="s">
        <v>27</v>
      </c>
      <c r="M8970" t="s">
        <v>27</v>
      </c>
      <c r="N8970" t="s">
        <v>27</v>
      </c>
      <c r="O8970" t="s">
        <v>27</v>
      </c>
      <c r="P8970">
        <v>2</v>
      </c>
      <c r="Q8970">
        <v>631</v>
      </c>
      <c r="R8970">
        <v>25</v>
      </c>
      <c r="S8970">
        <v>4.5</v>
      </c>
      <c r="T8970" s="1">
        <v>41448</v>
      </c>
      <c r="U8970" t="s">
        <v>17540</v>
      </c>
      <c r="V8970" t="s">
        <v>20709</v>
      </c>
      <c r="W8970" t="s">
        <v>20710</v>
      </c>
      <c r="X8970" t="s">
        <v>20658</v>
      </c>
      <c r="Y8970" t="s">
        <v>20671</v>
      </c>
      <c r="Z8970">
        <v>6</v>
      </c>
      <c r="AA8970" t="s">
        <v>20672</v>
      </c>
    </row>
    <row r="8971" spans="1:27" x14ac:dyDescent="0.3">
      <c r="A8971">
        <v>17294441</v>
      </c>
      <c r="B8971" t="s">
        <v>18511</v>
      </c>
      <c r="C8971">
        <v>216</v>
      </c>
      <c r="D8971" t="s">
        <v>17634</v>
      </c>
      <c r="E8971" t="s">
        <v>18512</v>
      </c>
      <c r="F8971" t="s">
        <v>17634</v>
      </c>
      <c r="G8971" t="s">
        <v>17707</v>
      </c>
      <c r="H8971">
        <v>-82.096000000000004</v>
      </c>
      <c r="I8971">
        <v>33.482700000000001</v>
      </c>
      <c r="J8971" t="s">
        <v>18513</v>
      </c>
      <c r="K8971" t="s">
        <v>17539</v>
      </c>
      <c r="L8971" t="s">
        <v>27</v>
      </c>
      <c r="M8971" t="s">
        <v>27</v>
      </c>
      <c r="N8971" t="s">
        <v>27</v>
      </c>
      <c r="O8971" t="s">
        <v>27</v>
      </c>
      <c r="P8971">
        <v>2</v>
      </c>
      <c r="Q8971">
        <v>430</v>
      </c>
      <c r="R8971">
        <v>25</v>
      </c>
      <c r="S8971">
        <v>4.0999999999999996</v>
      </c>
      <c r="T8971" s="1">
        <v>42527</v>
      </c>
      <c r="U8971" t="s">
        <v>17540</v>
      </c>
      <c r="V8971" t="s">
        <v>20709</v>
      </c>
      <c r="W8971" t="s">
        <v>20710</v>
      </c>
      <c r="X8971" t="s">
        <v>20661</v>
      </c>
      <c r="Y8971" t="s">
        <v>20671</v>
      </c>
      <c r="Z8971">
        <v>6</v>
      </c>
      <c r="AA8971" t="s">
        <v>20672</v>
      </c>
    </row>
    <row r="8972" spans="1:27" x14ac:dyDescent="0.3">
      <c r="A8972">
        <v>17294623</v>
      </c>
      <c r="B8972" t="s">
        <v>18514</v>
      </c>
      <c r="C8972">
        <v>216</v>
      </c>
      <c r="D8972" t="s">
        <v>17634</v>
      </c>
      <c r="E8972" t="s">
        <v>18515</v>
      </c>
      <c r="F8972" t="s">
        <v>17634</v>
      </c>
      <c r="G8972" t="s">
        <v>17707</v>
      </c>
      <c r="H8972">
        <v>-82.0505</v>
      </c>
      <c r="I8972">
        <v>33.513300000000001</v>
      </c>
      <c r="J8972" t="s">
        <v>18516</v>
      </c>
      <c r="K8972" t="s">
        <v>17539</v>
      </c>
      <c r="L8972" t="s">
        <v>27</v>
      </c>
      <c r="M8972" t="s">
        <v>27</v>
      </c>
      <c r="N8972" t="s">
        <v>27</v>
      </c>
      <c r="O8972" t="s">
        <v>27</v>
      </c>
      <c r="P8972">
        <v>2</v>
      </c>
      <c r="Q8972">
        <v>456</v>
      </c>
      <c r="R8972">
        <v>25</v>
      </c>
      <c r="S8972">
        <v>4</v>
      </c>
      <c r="T8972" s="1">
        <v>41796</v>
      </c>
      <c r="U8972" t="s">
        <v>17540</v>
      </c>
      <c r="V8972" t="s">
        <v>20705</v>
      </c>
      <c r="W8972" t="s">
        <v>20710</v>
      </c>
      <c r="X8972" t="s">
        <v>20664</v>
      </c>
      <c r="Y8972" t="s">
        <v>20671</v>
      </c>
      <c r="Z8972">
        <v>6</v>
      </c>
      <c r="AA8972" t="s">
        <v>20672</v>
      </c>
    </row>
    <row r="8973" spans="1:27" x14ac:dyDescent="0.3">
      <c r="A8973">
        <v>17304486</v>
      </c>
      <c r="B8973" t="s">
        <v>17685</v>
      </c>
      <c r="C8973">
        <v>216</v>
      </c>
      <c r="D8973" t="s">
        <v>17571</v>
      </c>
      <c r="E8973" t="s">
        <v>18517</v>
      </c>
      <c r="F8973" t="s">
        <v>18518</v>
      </c>
      <c r="G8973" t="s">
        <v>18519</v>
      </c>
      <c r="H8973">
        <v>-116.34730399999999</v>
      </c>
      <c r="I8973">
        <v>43.619107999999997</v>
      </c>
      <c r="J8973" t="s">
        <v>17689</v>
      </c>
      <c r="K8973" t="s">
        <v>17539</v>
      </c>
      <c r="L8973" t="s">
        <v>27</v>
      </c>
      <c r="M8973" t="s">
        <v>27</v>
      </c>
      <c r="N8973" t="s">
        <v>27</v>
      </c>
      <c r="O8973" t="s">
        <v>27</v>
      </c>
      <c r="P8973">
        <v>2</v>
      </c>
      <c r="Q8973">
        <v>369</v>
      </c>
      <c r="R8973">
        <v>25</v>
      </c>
      <c r="S8973">
        <v>4</v>
      </c>
      <c r="T8973" s="1">
        <v>41435</v>
      </c>
      <c r="U8973" t="s">
        <v>17540</v>
      </c>
      <c r="V8973" t="s">
        <v>20705</v>
      </c>
      <c r="W8973" t="s">
        <v>20710</v>
      </c>
      <c r="X8973" t="s">
        <v>20658</v>
      </c>
      <c r="Y8973" t="s">
        <v>20671</v>
      </c>
      <c r="Z8973">
        <v>6</v>
      </c>
      <c r="AA8973" t="s">
        <v>20672</v>
      </c>
    </row>
    <row r="8974" spans="1:27" x14ac:dyDescent="0.3">
      <c r="A8974">
        <v>17316389</v>
      </c>
      <c r="B8974" t="s">
        <v>18520</v>
      </c>
      <c r="C8974">
        <v>216</v>
      </c>
      <c r="D8974" t="s">
        <v>17710</v>
      </c>
      <c r="E8974" t="s">
        <v>18521</v>
      </c>
      <c r="F8974" t="s">
        <v>18522</v>
      </c>
      <c r="G8974" t="s">
        <v>18523</v>
      </c>
      <c r="H8974">
        <v>-91.569766999999999</v>
      </c>
      <c r="I8974">
        <v>41.670465999999998</v>
      </c>
      <c r="J8974" t="s">
        <v>18524</v>
      </c>
      <c r="K8974" t="s">
        <v>17539</v>
      </c>
      <c r="L8974" t="s">
        <v>27</v>
      </c>
      <c r="M8974" t="s">
        <v>27</v>
      </c>
      <c r="N8974" t="s">
        <v>27</v>
      </c>
      <c r="O8974" t="s">
        <v>27</v>
      </c>
      <c r="P8974">
        <v>2</v>
      </c>
      <c r="Q8974">
        <v>161</v>
      </c>
      <c r="R8974">
        <v>25</v>
      </c>
      <c r="S8974">
        <v>3.8</v>
      </c>
      <c r="T8974" s="1">
        <v>43267</v>
      </c>
      <c r="U8974" t="s">
        <v>17540</v>
      </c>
      <c r="V8974" t="s">
        <v>20705</v>
      </c>
      <c r="W8974" t="s">
        <v>20710</v>
      </c>
      <c r="X8974" t="s">
        <v>20662</v>
      </c>
      <c r="Y8974" t="s">
        <v>20671</v>
      </c>
      <c r="Z8974">
        <v>6</v>
      </c>
      <c r="AA8974" t="s">
        <v>20672</v>
      </c>
    </row>
    <row r="8975" spans="1:27" x14ac:dyDescent="0.3">
      <c r="A8975">
        <v>17330604</v>
      </c>
      <c r="B8975" t="s">
        <v>18525</v>
      </c>
      <c r="C8975">
        <v>216</v>
      </c>
      <c r="D8975" t="s">
        <v>17667</v>
      </c>
      <c r="E8975" t="s">
        <v>18526</v>
      </c>
      <c r="F8975" t="s">
        <v>17667</v>
      </c>
      <c r="G8975" t="s">
        <v>17669</v>
      </c>
      <c r="H8975">
        <v>-84.947569000000001</v>
      </c>
      <c r="I8975">
        <v>32.504657000000002</v>
      </c>
      <c r="J8975" t="s">
        <v>17629</v>
      </c>
      <c r="K8975" t="s">
        <v>17539</v>
      </c>
      <c r="L8975" t="s">
        <v>27</v>
      </c>
      <c r="M8975" t="s">
        <v>27</v>
      </c>
      <c r="N8975" t="s">
        <v>27</v>
      </c>
      <c r="O8975" t="s">
        <v>27</v>
      </c>
      <c r="P8975">
        <v>2</v>
      </c>
      <c r="Q8975">
        <v>213</v>
      </c>
      <c r="R8975">
        <v>25</v>
      </c>
      <c r="S8975">
        <v>4.3</v>
      </c>
      <c r="T8975" s="1">
        <v>41444</v>
      </c>
      <c r="U8975" t="s">
        <v>17540</v>
      </c>
      <c r="V8975" t="s">
        <v>20709</v>
      </c>
      <c r="W8975" t="s">
        <v>20710</v>
      </c>
      <c r="X8975" t="s">
        <v>20658</v>
      </c>
      <c r="Y8975" t="s">
        <v>20671</v>
      </c>
      <c r="Z8975">
        <v>6</v>
      </c>
      <c r="AA8975" t="s">
        <v>20672</v>
      </c>
    </row>
    <row r="8976" spans="1:27" x14ac:dyDescent="0.3">
      <c r="A8976">
        <v>17334434</v>
      </c>
      <c r="B8976" t="s">
        <v>18527</v>
      </c>
      <c r="C8976">
        <v>216</v>
      </c>
      <c r="D8976" t="s">
        <v>17955</v>
      </c>
      <c r="E8976" t="s">
        <v>18528</v>
      </c>
      <c r="F8976" t="s">
        <v>18272</v>
      </c>
      <c r="G8976" t="s">
        <v>18273</v>
      </c>
      <c r="H8976">
        <v>-84.9396931</v>
      </c>
      <c r="I8976">
        <v>34.525133099999998</v>
      </c>
      <c r="J8976" t="s">
        <v>18046</v>
      </c>
      <c r="K8976" t="s">
        <v>17539</v>
      </c>
      <c r="L8976" t="s">
        <v>27</v>
      </c>
      <c r="M8976" t="s">
        <v>27</v>
      </c>
      <c r="N8976" t="s">
        <v>27</v>
      </c>
      <c r="O8976" t="s">
        <v>27</v>
      </c>
      <c r="P8976">
        <v>2</v>
      </c>
      <c r="Q8976">
        <v>38</v>
      </c>
      <c r="R8976">
        <v>25</v>
      </c>
      <c r="S8976">
        <v>3.7</v>
      </c>
      <c r="T8976" s="1">
        <v>42165</v>
      </c>
      <c r="U8976" t="s">
        <v>17540</v>
      </c>
      <c r="V8976" t="s">
        <v>20705</v>
      </c>
      <c r="W8976" t="s">
        <v>20710</v>
      </c>
      <c r="X8976" t="s">
        <v>20669</v>
      </c>
      <c r="Y8976" t="s">
        <v>20671</v>
      </c>
      <c r="Z8976">
        <v>6</v>
      </c>
      <c r="AA8976" t="s">
        <v>20672</v>
      </c>
    </row>
    <row r="8977" spans="1:27" x14ac:dyDescent="0.3">
      <c r="A8977">
        <v>17793744</v>
      </c>
      <c r="B8977" t="s">
        <v>18529</v>
      </c>
      <c r="C8977">
        <v>216</v>
      </c>
      <c r="D8977" t="s">
        <v>17618</v>
      </c>
      <c r="E8977" t="s">
        <v>18530</v>
      </c>
      <c r="F8977" t="s">
        <v>17618</v>
      </c>
      <c r="G8977" t="s">
        <v>17620</v>
      </c>
      <c r="H8977">
        <v>-90.515431300000003</v>
      </c>
      <c r="I8977">
        <v>41.570943399999997</v>
      </c>
      <c r="J8977" t="s">
        <v>1938</v>
      </c>
      <c r="K8977" t="s">
        <v>17539</v>
      </c>
      <c r="L8977" t="s">
        <v>27</v>
      </c>
      <c r="M8977" t="s">
        <v>27</v>
      </c>
      <c r="N8977" t="s">
        <v>27</v>
      </c>
      <c r="O8977" t="s">
        <v>27</v>
      </c>
      <c r="P8977">
        <v>2</v>
      </c>
      <c r="Q8977">
        <v>3</v>
      </c>
      <c r="R8977">
        <v>25</v>
      </c>
      <c r="S8977">
        <v>1</v>
      </c>
      <c r="T8977" s="1">
        <v>41075</v>
      </c>
      <c r="U8977" t="s">
        <v>17540</v>
      </c>
      <c r="V8977" t="s">
        <v>20702</v>
      </c>
      <c r="W8977" t="s">
        <v>20710</v>
      </c>
      <c r="X8977" t="s">
        <v>20665</v>
      </c>
      <c r="Y8977" t="s">
        <v>20671</v>
      </c>
      <c r="Z8977">
        <v>6</v>
      </c>
      <c r="AA8977" t="s">
        <v>20672</v>
      </c>
    </row>
    <row r="8978" spans="1:27" x14ac:dyDescent="0.3">
      <c r="A8978">
        <v>17334718</v>
      </c>
      <c r="B8978" t="s">
        <v>18531</v>
      </c>
      <c r="C8978">
        <v>216</v>
      </c>
      <c r="D8978" t="s">
        <v>17618</v>
      </c>
      <c r="E8978" t="s">
        <v>18532</v>
      </c>
      <c r="F8978" t="s">
        <v>17618</v>
      </c>
      <c r="G8978" t="s">
        <v>17620</v>
      </c>
      <c r="H8978">
        <v>-90.5321</v>
      </c>
      <c r="I8978">
        <v>41.5749</v>
      </c>
      <c r="J8978" t="s">
        <v>548</v>
      </c>
      <c r="K8978" t="s">
        <v>17539</v>
      </c>
      <c r="L8978" t="s">
        <v>27</v>
      </c>
      <c r="M8978" t="s">
        <v>27</v>
      </c>
      <c r="N8978" t="s">
        <v>27</v>
      </c>
      <c r="O8978" t="s">
        <v>27</v>
      </c>
      <c r="P8978">
        <v>2</v>
      </c>
      <c r="Q8978">
        <v>112</v>
      </c>
      <c r="R8978">
        <v>25</v>
      </c>
      <c r="S8978">
        <v>4</v>
      </c>
      <c r="T8978" s="1">
        <v>43253</v>
      </c>
      <c r="U8978" t="s">
        <v>17540</v>
      </c>
      <c r="V8978" t="s">
        <v>20705</v>
      </c>
      <c r="W8978" t="s">
        <v>20710</v>
      </c>
      <c r="X8978" t="s">
        <v>20662</v>
      </c>
      <c r="Y8978" t="s">
        <v>20671</v>
      </c>
      <c r="Z8978">
        <v>6</v>
      </c>
      <c r="AA8978" t="s">
        <v>20672</v>
      </c>
    </row>
    <row r="8979" spans="1:27" x14ac:dyDescent="0.3">
      <c r="A8979">
        <v>17259243</v>
      </c>
      <c r="B8979" t="s">
        <v>18533</v>
      </c>
      <c r="C8979">
        <v>216</v>
      </c>
      <c r="D8979" t="s">
        <v>17623</v>
      </c>
      <c r="E8979" t="s">
        <v>18534</v>
      </c>
      <c r="F8979" t="s">
        <v>18178</v>
      </c>
      <c r="G8979" t="s">
        <v>18179</v>
      </c>
      <c r="H8979">
        <v>-93.611366000000004</v>
      </c>
      <c r="I8979">
        <v>41.590819000000003</v>
      </c>
      <c r="J8979" t="s">
        <v>2400</v>
      </c>
      <c r="K8979" t="s">
        <v>17539</v>
      </c>
      <c r="L8979" t="s">
        <v>27</v>
      </c>
      <c r="M8979" t="s">
        <v>27</v>
      </c>
      <c r="N8979" t="s">
        <v>27</v>
      </c>
      <c r="O8979" t="s">
        <v>27</v>
      </c>
      <c r="P8979">
        <v>2</v>
      </c>
      <c r="Q8979">
        <v>860</v>
      </c>
      <c r="R8979">
        <v>25</v>
      </c>
      <c r="S8979">
        <v>4.8</v>
      </c>
      <c r="T8979" s="1">
        <v>42912</v>
      </c>
      <c r="U8979" t="s">
        <v>17540</v>
      </c>
      <c r="V8979" t="s">
        <v>20709</v>
      </c>
      <c r="W8979" t="s">
        <v>20710</v>
      </c>
      <c r="X8979" t="s">
        <v>20668</v>
      </c>
      <c r="Y8979" t="s">
        <v>20671</v>
      </c>
      <c r="Z8979">
        <v>6</v>
      </c>
      <c r="AA8979" t="s">
        <v>20672</v>
      </c>
    </row>
    <row r="8980" spans="1:27" x14ac:dyDescent="0.3">
      <c r="A8980">
        <v>17342772</v>
      </c>
      <c r="B8980" t="s">
        <v>18535</v>
      </c>
      <c r="C8980">
        <v>216</v>
      </c>
      <c r="D8980" t="s">
        <v>17593</v>
      </c>
      <c r="E8980" t="s">
        <v>18536</v>
      </c>
      <c r="F8980" t="s">
        <v>17593</v>
      </c>
      <c r="G8980" t="s">
        <v>17595</v>
      </c>
      <c r="H8980">
        <v>-90.715247000000005</v>
      </c>
      <c r="I8980">
        <v>42.492018000000002</v>
      </c>
      <c r="J8980" t="s">
        <v>18089</v>
      </c>
      <c r="K8980" t="s">
        <v>17539</v>
      </c>
      <c r="L8980" t="s">
        <v>27</v>
      </c>
      <c r="M8980" t="s">
        <v>27</v>
      </c>
      <c r="N8980" t="s">
        <v>27</v>
      </c>
      <c r="O8980" t="s">
        <v>27</v>
      </c>
      <c r="P8980">
        <v>2</v>
      </c>
      <c r="Q8980">
        <v>100</v>
      </c>
      <c r="R8980">
        <v>25</v>
      </c>
      <c r="S8980">
        <v>3.5</v>
      </c>
      <c r="T8980" s="1">
        <v>40710</v>
      </c>
      <c r="U8980" t="s">
        <v>17540</v>
      </c>
      <c r="V8980" t="s">
        <v>20707</v>
      </c>
      <c r="W8980" t="s">
        <v>20710</v>
      </c>
      <c r="X8980" t="s">
        <v>20663</v>
      </c>
      <c r="Y8980" t="s">
        <v>20671</v>
      </c>
      <c r="Z8980">
        <v>6</v>
      </c>
      <c r="AA8980" t="s">
        <v>20672</v>
      </c>
    </row>
    <row r="8981" spans="1:27" x14ac:dyDescent="0.3">
      <c r="A8981">
        <v>17375141</v>
      </c>
      <c r="B8981" t="s">
        <v>18537</v>
      </c>
      <c r="C8981">
        <v>216</v>
      </c>
      <c r="D8981" t="s">
        <v>17732</v>
      </c>
      <c r="E8981" t="s">
        <v>18538</v>
      </c>
      <c r="F8981" t="s">
        <v>17850</v>
      </c>
      <c r="G8981" t="s">
        <v>17851</v>
      </c>
      <c r="H8981">
        <v>-83.938023999999999</v>
      </c>
      <c r="I8981">
        <v>34.183573000000003</v>
      </c>
      <c r="J8981" t="s">
        <v>16731</v>
      </c>
      <c r="K8981" t="s">
        <v>17539</v>
      </c>
      <c r="L8981" t="s">
        <v>27</v>
      </c>
      <c r="M8981" t="s">
        <v>27</v>
      </c>
      <c r="N8981" t="s">
        <v>27</v>
      </c>
      <c r="O8981" t="s">
        <v>27</v>
      </c>
      <c r="P8981">
        <v>2</v>
      </c>
      <c r="Q8981">
        <v>107</v>
      </c>
      <c r="R8981">
        <v>25</v>
      </c>
      <c r="S8981">
        <v>3.8</v>
      </c>
      <c r="T8981" s="1">
        <v>41791</v>
      </c>
      <c r="U8981" t="s">
        <v>17540</v>
      </c>
      <c r="V8981" t="s">
        <v>20705</v>
      </c>
      <c r="W8981" t="s">
        <v>20710</v>
      </c>
      <c r="X8981" t="s">
        <v>20664</v>
      </c>
      <c r="Y8981" t="s">
        <v>20671</v>
      </c>
      <c r="Z8981">
        <v>6</v>
      </c>
      <c r="AA8981" t="s">
        <v>20672</v>
      </c>
    </row>
    <row r="8982" spans="1:27" x14ac:dyDescent="0.3">
      <c r="A8982">
        <v>17580476</v>
      </c>
      <c r="B8982" t="s">
        <v>18539</v>
      </c>
      <c r="C8982">
        <v>216</v>
      </c>
      <c r="D8982" t="s">
        <v>17745</v>
      </c>
      <c r="E8982" t="s">
        <v>18540</v>
      </c>
      <c r="F8982" t="s">
        <v>17787</v>
      </c>
      <c r="G8982" t="s">
        <v>17788</v>
      </c>
      <c r="H8982">
        <v>-87.132931999999997</v>
      </c>
      <c r="I8982">
        <v>30.334776000000002</v>
      </c>
      <c r="J8982" t="s">
        <v>18252</v>
      </c>
      <c r="K8982" t="s">
        <v>17539</v>
      </c>
      <c r="L8982" t="s">
        <v>27</v>
      </c>
      <c r="M8982" t="s">
        <v>27</v>
      </c>
      <c r="N8982" t="s">
        <v>27</v>
      </c>
      <c r="O8982" t="s">
        <v>27</v>
      </c>
      <c r="P8982">
        <v>2</v>
      </c>
      <c r="Q8982">
        <v>591</v>
      </c>
      <c r="R8982">
        <v>25</v>
      </c>
      <c r="S8982">
        <v>4.2</v>
      </c>
      <c r="T8982" s="1">
        <v>40701</v>
      </c>
      <c r="U8982" t="s">
        <v>17540</v>
      </c>
      <c r="V8982" t="s">
        <v>20709</v>
      </c>
      <c r="W8982" t="s">
        <v>20710</v>
      </c>
      <c r="X8982" t="s">
        <v>20663</v>
      </c>
      <c r="Y8982" t="s">
        <v>20671</v>
      </c>
      <c r="Z8982">
        <v>6</v>
      </c>
      <c r="AA8982" t="s">
        <v>20672</v>
      </c>
    </row>
    <row r="8983" spans="1:27" x14ac:dyDescent="0.3">
      <c r="A8983">
        <v>17678222</v>
      </c>
      <c r="B8983" t="s">
        <v>18541</v>
      </c>
      <c r="C8983">
        <v>216</v>
      </c>
      <c r="D8983" t="s">
        <v>17566</v>
      </c>
      <c r="E8983" t="s">
        <v>18542</v>
      </c>
      <c r="F8983" t="s">
        <v>17566</v>
      </c>
      <c r="G8983" t="s">
        <v>17568</v>
      </c>
      <c r="H8983">
        <v>-83.296329999999998</v>
      </c>
      <c r="I8983">
        <v>30.880146</v>
      </c>
      <c r="J8983" t="s">
        <v>17852</v>
      </c>
      <c r="K8983" t="s">
        <v>17539</v>
      </c>
      <c r="L8983" t="s">
        <v>27</v>
      </c>
      <c r="M8983" t="s">
        <v>27</v>
      </c>
      <c r="N8983" t="s">
        <v>27</v>
      </c>
      <c r="O8983" t="s">
        <v>27</v>
      </c>
      <c r="P8983">
        <v>2</v>
      </c>
      <c r="Q8983">
        <v>243</v>
      </c>
      <c r="R8983">
        <v>25</v>
      </c>
      <c r="S8983">
        <v>3.9</v>
      </c>
      <c r="T8983" s="1">
        <v>43271</v>
      </c>
      <c r="U8983" t="s">
        <v>17540</v>
      </c>
      <c r="V8983" t="s">
        <v>20705</v>
      </c>
      <c r="W8983" t="s">
        <v>20710</v>
      </c>
      <c r="X8983" t="s">
        <v>20662</v>
      </c>
      <c r="Y8983" t="s">
        <v>20671</v>
      </c>
      <c r="Z8983">
        <v>6</v>
      </c>
      <c r="AA8983" t="s">
        <v>20672</v>
      </c>
    </row>
    <row r="8984" spans="1:27" x14ac:dyDescent="0.3">
      <c r="A8984">
        <v>17295069</v>
      </c>
      <c r="B8984" t="s">
        <v>18543</v>
      </c>
      <c r="C8984">
        <v>216</v>
      </c>
      <c r="D8984" t="s">
        <v>17634</v>
      </c>
      <c r="E8984" t="s">
        <v>18544</v>
      </c>
      <c r="F8984" t="s">
        <v>17634</v>
      </c>
      <c r="G8984" t="s">
        <v>17707</v>
      </c>
      <c r="H8984">
        <v>-82.080549300000001</v>
      </c>
      <c r="I8984">
        <v>33.5375868</v>
      </c>
      <c r="J8984" t="s">
        <v>18386</v>
      </c>
      <c r="K8984" t="s">
        <v>17539</v>
      </c>
      <c r="L8984" t="s">
        <v>27</v>
      </c>
      <c r="M8984" t="s">
        <v>27</v>
      </c>
      <c r="N8984" t="s">
        <v>27</v>
      </c>
      <c r="O8984" t="s">
        <v>27</v>
      </c>
      <c r="P8984">
        <v>2</v>
      </c>
      <c r="Q8984">
        <v>227</v>
      </c>
      <c r="R8984">
        <v>25</v>
      </c>
      <c r="S8984">
        <v>4</v>
      </c>
      <c r="T8984" s="1">
        <v>41771</v>
      </c>
      <c r="U8984" t="s">
        <v>17540</v>
      </c>
      <c r="V8984" t="s">
        <v>20705</v>
      </c>
      <c r="W8984" t="s">
        <v>20710</v>
      </c>
      <c r="X8984" t="s">
        <v>20664</v>
      </c>
      <c r="Y8984" t="s">
        <v>20671</v>
      </c>
      <c r="Z8984">
        <v>5</v>
      </c>
      <c r="AA8984" t="s">
        <v>20630</v>
      </c>
    </row>
    <row r="8985" spans="1:27" x14ac:dyDescent="0.3">
      <c r="A8985">
        <v>17316449</v>
      </c>
      <c r="B8985" t="s">
        <v>18545</v>
      </c>
      <c r="C8985">
        <v>216</v>
      </c>
      <c r="D8985" t="s">
        <v>17710</v>
      </c>
      <c r="E8985" t="s">
        <v>18546</v>
      </c>
      <c r="F8985" t="s">
        <v>17712</v>
      </c>
      <c r="G8985" t="s">
        <v>17713</v>
      </c>
      <c r="H8985">
        <v>-91.507400000000004</v>
      </c>
      <c r="I8985">
        <v>41.642800000000001</v>
      </c>
      <c r="J8985" t="s">
        <v>18281</v>
      </c>
      <c r="K8985" t="s">
        <v>17539</v>
      </c>
      <c r="L8985" t="s">
        <v>27</v>
      </c>
      <c r="M8985" t="s">
        <v>27</v>
      </c>
      <c r="N8985" t="s">
        <v>27</v>
      </c>
      <c r="O8985" t="s">
        <v>27</v>
      </c>
      <c r="P8985">
        <v>2</v>
      </c>
      <c r="Q8985">
        <v>259</v>
      </c>
      <c r="R8985">
        <v>25</v>
      </c>
      <c r="S8985">
        <v>4.2</v>
      </c>
      <c r="T8985" s="1">
        <v>41039</v>
      </c>
      <c r="U8985" t="s">
        <v>17540</v>
      </c>
      <c r="V8985" t="s">
        <v>20709</v>
      </c>
      <c r="W8985" t="s">
        <v>20710</v>
      </c>
      <c r="X8985" t="s">
        <v>20665</v>
      </c>
      <c r="Y8985" t="s">
        <v>20671</v>
      </c>
      <c r="Z8985">
        <v>5</v>
      </c>
      <c r="AA8985" t="s">
        <v>20630</v>
      </c>
    </row>
    <row r="8986" spans="1:27" x14ac:dyDescent="0.3">
      <c r="A8986">
        <v>17330087</v>
      </c>
      <c r="B8986" t="s">
        <v>18547</v>
      </c>
      <c r="C8986">
        <v>216</v>
      </c>
      <c r="D8986" t="s">
        <v>17667</v>
      </c>
      <c r="E8986" t="s">
        <v>18548</v>
      </c>
      <c r="F8986" t="s">
        <v>17667</v>
      </c>
      <c r="G8986" t="s">
        <v>17669</v>
      </c>
      <c r="H8986">
        <v>-84.960700000000003</v>
      </c>
      <c r="I8986">
        <v>32.539299999999997</v>
      </c>
      <c r="J8986" t="s">
        <v>548</v>
      </c>
      <c r="K8986" t="s">
        <v>17539</v>
      </c>
      <c r="L8986" t="s">
        <v>27</v>
      </c>
      <c r="M8986" t="s">
        <v>27</v>
      </c>
      <c r="N8986" t="s">
        <v>27</v>
      </c>
      <c r="O8986" t="s">
        <v>27</v>
      </c>
      <c r="P8986">
        <v>2</v>
      </c>
      <c r="Q8986">
        <v>335</v>
      </c>
      <c r="R8986">
        <v>25</v>
      </c>
      <c r="S8986">
        <v>4</v>
      </c>
      <c r="T8986" s="1">
        <v>42500</v>
      </c>
      <c r="U8986" t="s">
        <v>17540</v>
      </c>
      <c r="V8986" t="s">
        <v>20705</v>
      </c>
      <c r="W8986" t="s">
        <v>20710</v>
      </c>
      <c r="X8986" t="s">
        <v>20661</v>
      </c>
      <c r="Y8986" t="s">
        <v>20671</v>
      </c>
      <c r="Z8986">
        <v>5</v>
      </c>
      <c r="AA8986" t="s">
        <v>20630</v>
      </c>
    </row>
    <row r="8987" spans="1:27" x14ac:dyDescent="0.3">
      <c r="A8987">
        <v>17334213</v>
      </c>
      <c r="B8987" t="s">
        <v>18549</v>
      </c>
      <c r="C8987">
        <v>216</v>
      </c>
      <c r="D8987" t="s">
        <v>17955</v>
      </c>
      <c r="E8987" t="s">
        <v>18550</v>
      </c>
      <c r="F8987" t="s">
        <v>18272</v>
      </c>
      <c r="G8987" t="s">
        <v>18273</v>
      </c>
      <c r="H8987">
        <v>-84.952392099999997</v>
      </c>
      <c r="I8987">
        <v>34.497248800000001</v>
      </c>
      <c r="J8987" t="s">
        <v>18281</v>
      </c>
      <c r="K8987" t="s">
        <v>17539</v>
      </c>
      <c r="L8987" t="s">
        <v>27</v>
      </c>
      <c r="M8987" t="s">
        <v>27</v>
      </c>
      <c r="N8987" t="s">
        <v>27</v>
      </c>
      <c r="O8987" t="s">
        <v>27</v>
      </c>
      <c r="P8987">
        <v>2</v>
      </c>
      <c r="Q8987">
        <v>207</v>
      </c>
      <c r="R8987">
        <v>25</v>
      </c>
      <c r="S8987">
        <v>4.4000000000000004</v>
      </c>
      <c r="T8987" s="1">
        <v>42145</v>
      </c>
      <c r="U8987" t="s">
        <v>17540</v>
      </c>
      <c r="V8987" t="s">
        <v>20709</v>
      </c>
      <c r="W8987" t="s">
        <v>20710</v>
      </c>
      <c r="X8987" t="s">
        <v>20669</v>
      </c>
      <c r="Y8987" t="s">
        <v>20671</v>
      </c>
      <c r="Z8987">
        <v>5</v>
      </c>
      <c r="AA8987" t="s">
        <v>20630</v>
      </c>
    </row>
    <row r="8988" spans="1:27" x14ac:dyDescent="0.3">
      <c r="A8988">
        <v>17334254</v>
      </c>
      <c r="B8988" t="s">
        <v>18551</v>
      </c>
      <c r="C8988">
        <v>216</v>
      </c>
      <c r="D8988" t="s">
        <v>17955</v>
      </c>
      <c r="E8988" t="s">
        <v>18552</v>
      </c>
      <c r="F8988" t="s">
        <v>17955</v>
      </c>
      <c r="G8988" t="s">
        <v>17957</v>
      </c>
      <c r="H8988">
        <v>-84.999678000000003</v>
      </c>
      <c r="I8988">
        <v>34.758645000000001</v>
      </c>
      <c r="J8988" t="s">
        <v>1542</v>
      </c>
      <c r="K8988" t="s">
        <v>17539</v>
      </c>
      <c r="L8988" t="s">
        <v>27</v>
      </c>
      <c r="M8988" t="s">
        <v>27</v>
      </c>
      <c r="N8988" t="s">
        <v>27</v>
      </c>
      <c r="O8988" t="s">
        <v>27</v>
      </c>
      <c r="P8988">
        <v>2</v>
      </c>
      <c r="Q8988">
        <v>116</v>
      </c>
      <c r="R8988">
        <v>25</v>
      </c>
      <c r="S8988">
        <v>3.7</v>
      </c>
      <c r="T8988" s="1">
        <v>40319</v>
      </c>
      <c r="U8988" t="s">
        <v>17540</v>
      </c>
      <c r="V8988" t="s">
        <v>20705</v>
      </c>
      <c r="W8988" t="s">
        <v>20710</v>
      </c>
      <c r="X8988" t="s">
        <v>20667</v>
      </c>
      <c r="Y8988" t="s">
        <v>20671</v>
      </c>
      <c r="Z8988">
        <v>5</v>
      </c>
      <c r="AA8988" t="s">
        <v>20630</v>
      </c>
    </row>
    <row r="8989" spans="1:27" x14ac:dyDescent="0.3">
      <c r="A8989">
        <v>17335156</v>
      </c>
      <c r="B8989" t="s">
        <v>18553</v>
      </c>
      <c r="C8989">
        <v>216</v>
      </c>
      <c r="D8989" t="s">
        <v>17618</v>
      </c>
      <c r="E8989" t="s">
        <v>18554</v>
      </c>
      <c r="F8989" t="s">
        <v>17618</v>
      </c>
      <c r="G8989" t="s">
        <v>17620</v>
      </c>
      <c r="H8989">
        <v>-90.565837000000002</v>
      </c>
      <c r="I8989">
        <v>41.574458999999997</v>
      </c>
      <c r="J8989" t="s">
        <v>1868</v>
      </c>
      <c r="K8989" t="s">
        <v>17539</v>
      </c>
      <c r="L8989" t="s">
        <v>27</v>
      </c>
      <c r="M8989" t="s">
        <v>27</v>
      </c>
      <c r="N8989" t="s">
        <v>27</v>
      </c>
      <c r="O8989" t="s">
        <v>27</v>
      </c>
      <c r="P8989">
        <v>2</v>
      </c>
      <c r="Q8989">
        <v>474</v>
      </c>
      <c r="R8989">
        <v>25</v>
      </c>
      <c r="S8989">
        <v>4.9000000000000004</v>
      </c>
      <c r="T8989" s="1">
        <v>43239</v>
      </c>
      <c r="U8989" t="s">
        <v>17540</v>
      </c>
      <c r="V8989" t="s">
        <v>20709</v>
      </c>
      <c r="W8989" t="s">
        <v>20710</v>
      </c>
      <c r="X8989" t="s">
        <v>20662</v>
      </c>
      <c r="Y8989" t="s">
        <v>20671</v>
      </c>
      <c r="Z8989">
        <v>5</v>
      </c>
      <c r="AA8989" t="s">
        <v>20630</v>
      </c>
    </row>
    <row r="8990" spans="1:27" x14ac:dyDescent="0.3">
      <c r="A8990">
        <v>17258136</v>
      </c>
      <c r="B8990" t="s">
        <v>18555</v>
      </c>
      <c r="C8990">
        <v>216</v>
      </c>
      <c r="D8990" t="s">
        <v>17623</v>
      </c>
      <c r="E8990" t="s">
        <v>18556</v>
      </c>
      <c r="F8990" t="s">
        <v>18557</v>
      </c>
      <c r="G8990" t="s">
        <v>18558</v>
      </c>
      <c r="H8990">
        <v>-93.739572999999993</v>
      </c>
      <c r="I8990">
        <v>41.600563999999999</v>
      </c>
      <c r="J8990" t="s">
        <v>18559</v>
      </c>
      <c r="K8990" t="s">
        <v>17539</v>
      </c>
      <c r="L8990" t="s">
        <v>27</v>
      </c>
      <c r="M8990" t="s">
        <v>27</v>
      </c>
      <c r="N8990" t="s">
        <v>27</v>
      </c>
      <c r="O8990" t="s">
        <v>27</v>
      </c>
      <c r="P8990">
        <v>2</v>
      </c>
      <c r="Q8990">
        <v>496</v>
      </c>
      <c r="R8990">
        <v>25</v>
      </c>
      <c r="S8990">
        <v>4.0999999999999996</v>
      </c>
      <c r="T8990" s="1">
        <v>40672</v>
      </c>
      <c r="U8990" t="s">
        <v>17540</v>
      </c>
      <c r="V8990" t="s">
        <v>20709</v>
      </c>
      <c r="W8990" t="s">
        <v>20710</v>
      </c>
      <c r="X8990" t="s">
        <v>20663</v>
      </c>
      <c r="Y8990" t="s">
        <v>20671</v>
      </c>
      <c r="Z8990">
        <v>5</v>
      </c>
      <c r="AA8990" t="s">
        <v>20630</v>
      </c>
    </row>
    <row r="8991" spans="1:27" x14ac:dyDescent="0.3">
      <c r="A8991">
        <v>17501308</v>
      </c>
      <c r="B8991" t="s">
        <v>18560</v>
      </c>
      <c r="C8991">
        <v>216</v>
      </c>
      <c r="D8991" t="s">
        <v>17585</v>
      </c>
      <c r="E8991" t="s">
        <v>18561</v>
      </c>
      <c r="F8991" t="s">
        <v>17783</v>
      </c>
      <c r="G8991" t="s">
        <v>17784</v>
      </c>
      <c r="H8991">
        <v>-83.600200999999998</v>
      </c>
      <c r="I8991">
        <v>32.619320999999999</v>
      </c>
      <c r="J8991" t="s">
        <v>18281</v>
      </c>
      <c r="K8991" t="s">
        <v>17539</v>
      </c>
      <c r="L8991" t="s">
        <v>27</v>
      </c>
      <c r="M8991" t="s">
        <v>27</v>
      </c>
      <c r="N8991" t="s">
        <v>27</v>
      </c>
      <c r="O8991" t="s">
        <v>27</v>
      </c>
      <c r="P8991">
        <v>2</v>
      </c>
      <c r="Q8991">
        <v>288</v>
      </c>
      <c r="R8991">
        <v>25</v>
      </c>
      <c r="S8991">
        <v>4.2</v>
      </c>
      <c r="T8991" s="1">
        <v>40669</v>
      </c>
      <c r="U8991" t="s">
        <v>17540</v>
      </c>
      <c r="V8991" t="s">
        <v>20709</v>
      </c>
      <c r="W8991" t="s">
        <v>20710</v>
      </c>
      <c r="X8991" t="s">
        <v>20663</v>
      </c>
      <c r="Y8991" t="s">
        <v>20671</v>
      </c>
      <c r="Z8991">
        <v>5</v>
      </c>
      <c r="AA8991" t="s">
        <v>20630</v>
      </c>
    </row>
    <row r="8992" spans="1:27" x14ac:dyDescent="0.3">
      <c r="A8992">
        <v>17061253</v>
      </c>
      <c r="B8992" t="s">
        <v>18562</v>
      </c>
      <c r="C8992">
        <v>216</v>
      </c>
      <c r="D8992" t="s">
        <v>17534</v>
      </c>
      <c r="E8992" t="s">
        <v>18563</v>
      </c>
      <c r="F8992" t="s">
        <v>17741</v>
      </c>
      <c r="G8992" t="s">
        <v>17742</v>
      </c>
      <c r="H8992">
        <v>-81.352920999999995</v>
      </c>
      <c r="I8992">
        <v>28.592856999999999</v>
      </c>
      <c r="J8992" t="s">
        <v>18564</v>
      </c>
      <c r="K8992" t="s">
        <v>17539</v>
      </c>
      <c r="L8992" t="s">
        <v>27</v>
      </c>
      <c r="M8992" t="s">
        <v>27</v>
      </c>
      <c r="N8992" t="s">
        <v>27</v>
      </c>
      <c r="O8992" t="s">
        <v>27</v>
      </c>
      <c r="P8992">
        <v>2</v>
      </c>
      <c r="Q8992">
        <v>797</v>
      </c>
      <c r="R8992">
        <v>25</v>
      </c>
      <c r="S8992">
        <v>4.4000000000000004</v>
      </c>
      <c r="T8992" s="1">
        <v>42861</v>
      </c>
      <c r="U8992" t="s">
        <v>17540</v>
      </c>
      <c r="V8992" t="s">
        <v>20709</v>
      </c>
      <c r="W8992" t="s">
        <v>20710</v>
      </c>
      <c r="X8992" t="s">
        <v>20668</v>
      </c>
      <c r="Y8992" t="s">
        <v>20671</v>
      </c>
      <c r="Z8992">
        <v>5</v>
      </c>
      <c r="AA8992" t="s">
        <v>20630</v>
      </c>
    </row>
    <row r="8993" spans="1:27" x14ac:dyDescent="0.3">
      <c r="A8993">
        <v>17144717</v>
      </c>
      <c r="B8993" t="s">
        <v>18565</v>
      </c>
      <c r="C8993">
        <v>216</v>
      </c>
      <c r="D8993" t="s">
        <v>17575</v>
      </c>
      <c r="E8993" t="s">
        <v>18566</v>
      </c>
      <c r="F8993" t="s">
        <v>18567</v>
      </c>
      <c r="G8993" t="s">
        <v>18568</v>
      </c>
      <c r="H8993">
        <v>-157.948486</v>
      </c>
      <c r="I8993">
        <v>21.677078000000002</v>
      </c>
      <c r="J8993" t="s">
        <v>16731</v>
      </c>
      <c r="K8993" t="s">
        <v>17539</v>
      </c>
      <c r="L8993" t="s">
        <v>27</v>
      </c>
      <c r="M8993" t="s">
        <v>27</v>
      </c>
      <c r="N8993" t="s">
        <v>27</v>
      </c>
      <c r="O8993" t="s">
        <v>27</v>
      </c>
      <c r="P8993">
        <v>2</v>
      </c>
      <c r="Q8993">
        <v>691</v>
      </c>
      <c r="R8993">
        <v>25</v>
      </c>
      <c r="S8993">
        <v>4.5</v>
      </c>
      <c r="T8993" s="1">
        <v>42870</v>
      </c>
      <c r="U8993" t="s">
        <v>17540</v>
      </c>
      <c r="V8993" t="s">
        <v>20709</v>
      </c>
      <c r="W8993" t="s">
        <v>20710</v>
      </c>
      <c r="X8993" t="s">
        <v>20668</v>
      </c>
      <c r="Y8993" t="s">
        <v>20671</v>
      </c>
      <c r="Z8993">
        <v>5</v>
      </c>
      <c r="AA8993" t="s">
        <v>20630</v>
      </c>
    </row>
    <row r="8994" spans="1:27" x14ac:dyDescent="0.3">
      <c r="A8994">
        <v>17615976</v>
      </c>
      <c r="B8994" t="s">
        <v>18569</v>
      </c>
      <c r="C8994">
        <v>216</v>
      </c>
      <c r="D8994" t="s">
        <v>17550</v>
      </c>
      <c r="E8994" t="s">
        <v>18570</v>
      </c>
      <c r="F8994" t="s">
        <v>17550</v>
      </c>
      <c r="G8994" t="s">
        <v>17552</v>
      </c>
      <c r="H8994">
        <v>-81.0916</v>
      </c>
      <c r="I8994">
        <v>32.0809</v>
      </c>
      <c r="J8994" t="s">
        <v>18571</v>
      </c>
      <c r="K8994" t="s">
        <v>17539</v>
      </c>
      <c r="L8994" t="s">
        <v>27</v>
      </c>
      <c r="M8994" t="s">
        <v>27</v>
      </c>
      <c r="N8994" t="s">
        <v>27</v>
      </c>
      <c r="O8994" t="s">
        <v>27</v>
      </c>
      <c r="P8994">
        <v>2</v>
      </c>
      <c r="Q8994">
        <v>747</v>
      </c>
      <c r="R8994">
        <v>25</v>
      </c>
      <c r="S8994">
        <v>3.7</v>
      </c>
      <c r="T8994" s="1">
        <v>41774</v>
      </c>
      <c r="U8994" t="s">
        <v>17540</v>
      </c>
      <c r="V8994" t="s">
        <v>20705</v>
      </c>
      <c r="W8994" t="s">
        <v>20710</v>
      </c>
      <c r="X8994" t="s">
        <v>20664</v>
      </c>
      <c r="Y8994" t="s">
        <v>20671</v>
      </c>
      <c r="Z8994">
        <v>5</v>
      </c>
      <c r="AA8994" t="s">
        <v>20630</v>
      </c>
    </row>
    <row r="8995" spans="1:27" x14ac:dyDescent="0.3">
      <c r="A8995">
        <v>17615740</v>
      </c>
      <c r="B8995" t="s">
        <v>18572</v>
      </c>
      <c r="C8995">
        <v>216</v>
      </c>
      <c r="D8995" t="s">
        <v>17550</v>
      </c>
      <c r="E8995" t="s">
        <v>18573</v>
      </c>
      <c r="F8995" t="s">
        <v>17550</v>
      </c>
      <c r="G8995" t="s">
        <v>17552</v>
      </c>
      <c r="H8995">
        <v>-81.097899999999996</v>
      </c>
      <c r="I8995">
        <v>32.073500000000003</v>
      </c>
      <c r="J8995" t="s">
        <v>18309</v>
      </c>
      <c r="K8995" t="s">
        <v>17539</v>
      </c>
      <c r="L8995" t="s">
        <v>27</v>
      </c>
      <c r="M8995" t="s">
        <v>27</v>
      </c>
      <c r="N8995" t="s">
        <v>27</v>
      </c>
      <c r="O8995" t="s">
        <v>27</v>
      </c>
      <c r="P8995">
        <v>2</v>
      </c>
      <c r="Q8995">
        <v>690</v>
      </c>
      <c r="R8995">
        <v>25</v>
      </c>
      <c r="S8995">
        <v>4.4000000000000004</v>
      </c>
      <c r="T8995" s="1">
        <v>40311</v>
      </c>
      <c r="U8995" t="s">
        <v>17540</v>
      </c>
      <c r="V8995" t="s">
        <v>20709</v>
      </c>
      <c r="W8995" t="s">
        <v>20710</v>
      </c>
      <c r="X8995" t="s">
        <v>20667</v>
      </c>
      <c r="Y8995" t="s">
        <v>20671</v>
      </c>
      <c r="Z8995">
        <v>5</v>
      </c>
      <c r="AA8995" t="s">
        <v>20630</v>
      </c>
    </row>
    <row r="8996" spans="1:27" x14ac:dyDescent="0.3">
      <c r="A8996">
        <v>17696955</v>
      </c>
      <c r="B8996" t="s">
        <v>17685</v>
      </c>
      <c r="C8996">
        <v>216</v>
      </c>
      <c r="D8996" t="s">
        <v>17918</v>
      </c>
      <c r="E8996" t="s">
        <v>18574</v>
      </c>
      <c r="F8996" t="s">
        <v>17920</v>
      </c>
      <c r="G8996" t="s">
        <v>17921</v>
      </c>
      <c r="H8996">
        <v>-92.429100000000005</v>
      </c>
      <c r="I8996">
        <v>42.512700000000002</v>
      </c>
      <c r="J8996" t="s">
        <v>17689</v>
      </c>
      <c r="K8996" t="s">
        <v>17539</v>
      </c>
      <c r="L8996" t="s">
        <v>27</v>
      </c>
      <c r="M8996" t="s">
        <v>27</v>
      </c>
      <c r="N8996" t="s">
        <v>27</v>
      </c>
      <c r="O8996" t="s">
        <v>27</v>
      </c>
      <c r="P8996">
        <v>2</v>
      </c>
      <c r="Q8996">
        <v>93</v>
      </c>
      <c r="R8996">
        <v>25</v>
      </c>
      <c r="S8996">
        <v>3.6</v>
      </c>
      <c r="T8996" s="1">
        <v>41778</v>
      </c>
      <c r="U8996" t="s">
        <v>17540</v>
      </c>
      <c r="V8996" t="s">
        <v>20705</v>
      </c>
      <c r="W8996" t="s">
        <v>20710</v>
      </c>
      <c r="X8996" t="s">
        <v>20664</v>
      </c>
      <c r="Y8996" t="s">
        <v>20671</v>
      </c>
      <c r="Z8996">
        <v>5</v>
      </c>
      <c r="AA8996" t="s">
        <v>20630</v>
      </c>
    </row>
    <row r="8997" spans="1:27" x14ac:dyDescent="0.3">
      <c r="A8997">
        <v>17294836</v>
      </c>
      <c r="B8997" t="s">
        <v>18514</v>
      </c>
      <c r="C8997">
        <v>216</v>
      </c>
      <c r="D8997" t="s">
        <v>17634</v>
      </c>
      <c r="E8997" t="s">
        <v>18575</v>
      </c>
      <c r="F8997" t="s">
        <v>17636</v>
      </c>
      <c r="G8997" t="s">
        <v>17637</v>
      </c>
      <c r="H8997">
        <v>-82.141283999999999</v>
      </c>
      <c r="I8997">
        <v>33.521290999999998</v>
      </c>
      <c r="J8997" t="s">
        <v>18576</v>
      </c>
      <c r="K8997" t="s">
        <v>17539</v>
      </c>
      <c r="L8997" t="s">
        <v>27</v>
      </c>
      <c r="M8997" t="s">
        <v>27</v>
      </c>
      <c r="N8997" t="s">
        <v>27</v>
      </c>
      <c r="O8997" t="s">
        <v>27</v>
      </c>
      <c r="P8997">
        <v>2</v>
      </c>
      <c r="Q8997">
        <v>326</v>
      </c>
      <c r="R8997">
        <v>25</v>
      </c>
      <c r="S8997">
        <v>4</v>
      </c>
      <c r="T8997" s="1">
        <v>41009</v>
      </c>
      <c r="U8997" t="s">
        <v>17540</v>
      </c>
      <c r="V8997" t="s">
        <v>20705</v>
      </c>
      <c r="W8997" t="s">
        <v>20710</v>
      </c>
      <c r="X8997" t="s">
        <v>20665</v>
      </c>
      <c r="Y8997" t="s">
        <v>20671</v>
      </c>
      <c r="Z8997">
        <v>4</v>
      </c>
      <c r="AA8997" t="s">
        <v>20673</v>
      </c>
    </row>
    <row r="8998" spans="1:27" x14ac:dyDescent="0.3">
      <c r="A8998">
        <v>17316278</v>
      </c>
      <c r="B8998" t="s">
        <v>18577</v>
      </c>
      <c r="C8998">
        <v>216</v>
      </c>
      <c r="D8998" t="s">
        <v>17710</v>
      </c>
      <c r="E8998" t="s">
        <v>18578</v>
      </c>
      <c r="F8998" t="s">
        <v>18522</v>
      </c>
      <c r="G8998" t="s">
        <v>18523</v>
      </c>
      <c r="H8998">
        <v>-91.568700000000007</v>
      </c>
      <c r="I8998">
        <v>41.668500000000002</v>
      </c>
      <c r="J8998" t="s">
        <v>18386</v>
      </c>
      <c r="K8998" t="s">
        <v>17539</v>
      </c>
      <c r="L8998" t="s">
        <v>27</v>
      </c>
      <c r="M8998" t="s">
        <v>27</v>
      </c>
      <c r="N8998" t="s">
        <v>27</v>
      </c>
      <c r="O8998" t="s">
        <v>27</v>
      </c>
      <c r="P8998">
        <v>2</v>
      </c>
      <c r="Q8998">
        <v>160</v>
      </c>
      <c r="R8998">
        <v>25</v>
      </c>
      <c r="S8998">
        <v>4.0999999999999996</v>
      </c>
      <c r="T8998" s="1">
        <v>40270</v>
      </c>
      <c r="U8998" t="s">
        <v>17540</v>
      </c>
      <c r="V8998" t="s">
        <v>20709</v>
      </c>
      <c r="W8998" t="s">
        <v>20710</v>
      </c>
      <c r="X8998" t="s">
        <v>20667</v>
      </c>
      <c r="Y8998" t="s">
        <v>20671</v>
      </c>
      <c r="Z8998">
        <v>4</v>
      </c>
      <c r="AA8998" t="s">
        <v>20673</v>
      </c>
    </row>
    <row r="8999" spans="1:27" x14ac:dyDescent="0.3">
      <c r="A8999">
        <v>17316802</v>
      </c>
      <c r="B8999" t="s">
        <v>18579</v>
      </c>
      <c r="C8999">
        <v>216</v>
      </c>
      <c r="D8999" t="s">
        <v>17710</v>
      </c>
      <c r="E8999" t="s">
        <v>18580</v>
      </c>
      <c r="F8999" t="s">
        <v>17712</v>
      </c>
      <c r="G8999" t="s">
        <v>17713</v>
      </c>
      <c r="H8999">
        <v>-91.482164999999995</v>
      </c>
      <c r="I8999">
        <v>41.667741999999997</v>
      </c>
      <c r="J8999" t="s">
        <v>17650</v>
      </c>
      <c r="K8999" t="s">
        <v>17539</v>
      </c>
      <c r="L8999" t="s">
        <v>27</v>
      </c>
      <c r="M8999" t="s">
        <v>27</v>
      </c>
      <c r="N8999" t="s">
        <v>27</v>
      </c>
      <c r="O8999" t="s">
        <v>27</v>
      </c>
      <c r="P8999">
        <v>2</v>
      </c>
      <c r="Q8999">
        <v>294</v>
      </c>
      <c r="R8999">
        <v>25</v>
      </c>
      <c r="S8999">
        <v>4.0999999999999996</v>
      </c>
      <c r="T8999" s="1">
        <v>40635</v>
      </c>
      <c r="U8999" t="s">
        <v>17540</v>
      </c>
      <c r="V8999" t="s">
        <v>20709</v>
      </c>
      <c r="W8999" t="s">
        <v>20710</v>
      </c>
      <c r="X8999" t="s">
        <v>20663</v>
      </c>
      <c r="Y8999" t="s">
        <v>20671</v>
      </c>
      <c r="Z8999">
        <v>4</v>
      </c>
      <c r="AA8999" t="s">
        <v>20673</v>
      </c>
    </row>
    <row r="9000" spans="1:27" x14ac:dyDescent="0.3">
      <c r="A9000">
        <v>17330024</v>
      </c>
      <c r="B9000" t="s">
        <v>18581</v>
      </c>
      <c r="C9000">
        <v>216</v>
      </c>
      <c r="D9000" t="s">
        <v>17667</v>
      </c>
      <c r="E9000" t="s">
        <v>18582</v>
      </c>
      <c r="F9000" t="s">
        <v>17667</v>
      </c>
      <c r="G9000" t="s">
        <v>17669</v>
      </c>
      <c r="H9000">
        <v>-84.943600000000004</v>
      </c>
      <c r="I9000">
        <v>32.557699999999997</v>
      </c>
      <c r="J9000" t="s">
        <v>18583</v>
      </c>
      <c r="K9000" t="s">
        <v>17539</v>
      </c>
      <c r="L9000" t="s">
        <v>27</v>
      </c>
      <c r="M9000" t="s">
        <v>27</v>
      </c>
      <c r="N9000" t="s">
        <v>27</v>
      </c>
      <c r="O9000" t="s">
        <v>27</v>
      </c>
      <c r="P9000">
        <v>2</v>
      </c>
      <c r="Q9000">
        <v>149</v>
      </c>
      <c r="R9000">
        <v>25</v>
      </c>
      <c r="S9000">
        <v>3.8</v>
      </c>
      <c r="T9000" s="1">
        <v>43201</v>
      </c>
      <c r="U9000" t="s">
        <v>17540</v>
      </c>
      <c r="V9000" t="s">
        <v>20705</v>
      </c>
      <c r="W9000" t="s">
        <v>20710</v>
      </c>
      <c r="X9000" t="s">
        <v>20662</v>
      </c>
      <c r="Y9000" t="s">
        <v>20671</v>
      </c>
      <c r="Z9000">
        <v>4</v>
      </c>
      <c r="AA9000" t="s">
        <v>20673</v>
      </c>
    </row>
    <row r="9001" spans="1:27" x14ac:dyDescent="0.3">
      <c r="A9001">
        <v>17334763</v>
      </c>
      <c r="B9001" t="s">
        <v>18584</v>
      </c>
      <c r="C9001">
        <v>216</v>
      </c>
      <c r="D9001" t="s">
        <v>17618</v>
      </c>
      <c r="E9001" t="s">
        <v>18585</v>
      </c>
      <c r="F9001" t="s">
        <v>17618</v>
      </c>
      <c r="G9001" t="s">
        <v>17620</v>
      </c>
      <c r="H9001">
        <v>-90.543199999999999</v>
      </c>
      <c r="I9001">
        <v>41.5747</v>
      </c>
      <c r="J9001" t="s">
        <v>2411</v>
      </c>
      <c r="K9001" t="s">
        <v>17539</v>
      </c>
      <c r="L9001" t="s">
        <v>27</v>
      </c>
      <c r="M9001" t="s">
        <v>27</v>
      </c>
      <c r="N9001" t="s">
        <v>27</v>
      </c>
      <c r="O9001" t="s">
        <v>27</v>
      </c>
      <c r="P9001">
        <v>2</v>
      </c>
      <c r="Q9001">
        <v>256</v>
      </c>
      <c r="R9001">
        <v>25</v>
      </c>
      <c r="S9001">
        <v>4.0999999999999996</v>
      </c>
      <c r="T9001" s="1">
        <v>40643</v>
      </c>
      <c r="U9001" t="s">
        <v>17540</v>
      </c>
      <c r="V9001" t="s">
        <v>20709</v>
      </c>
      <c r="W9001" t="s">
        <v>20710</v>
      </c>
      <c r="X9001" t="s">
        <v>20663</v>
      </c>
      <c r="Y9001" t="s">
        <v>20671</v>
      </c>
      <c r="Z9001">
        <v>4</v>
      </c>
      <c r="AA9001" t="s">
        <v>20673</v>
      </c>
    </row>
    <row r="9002" spans="1:27" x14ac:dyDescent="0.3">
      <c r="A9002">
        <v>17334846</v>
      </c>
      <c r="B9002" t="s">
        <v>18529</v>
      </c>
      <c r="C9002">
        <v>216</v>
      </c>
      <c r="D9002" t="s">
        <v>17618</v>
      </c>
      <c r="E9002" t="s">
        <v>18586</v>
      </c>
      <c r="F9002" t="s">
        <v>17618</v>
      </c>
      <c r="G9002" t="s">
        <v>17620</v>
      </c>
      <c r="H9002">
        <v>-90.568600000000004</v>
      </c>
      <c r="I9002">
        <v>41.558999999999997</v>
      </c>
      <c r="J9002" t="s">
        <v>1938</v>
      </c>
      <c r="K9002" t="s">
        <v>17539</v>
      </c>
      <c r="L9002" t="s">
        <v>27</v>
      </c>
      <c r="M9002" t="s">
        <v>27</v>
      </c>
      <c r="N9002" t="s">
        <v>27</v>
      </c>
      <c r="O9002" t="s">
        <v>27</v>
      </c>
      <c r="P9002">
        <v>2</v>
      </c>
      <c r="Q9002">
        <v>157</v>
      </c>
      <c r="R9002">
        <v>25</v>
      </c>
      <c r="S9002">
        <v>4.0999999999999996</v>
      </c>
      <c r="T9002" s="1">
        <v>40286</v>
      </c>
      <c r="U9002" t="s">
        <v>17540</v>
      </c>
      <c r="V9002" t="s">
        <v>20709</v>
      </c>
      <c r="W9002" t="s">
        <v>20710</v>
      </c>
      <c r="X9002" t="s">
        <v>20667</v>
      </c>
      <c r="Y9002" t="s">
        <v>20671</v>
      </c>
      <c r="Z9002">
        <v>4</v>
      </c>
      <c r="AA9002" t="s">
        <v>20673</v>
      </c>
    </row>
    <row r="9003" spans="1:27" x14ac:dyDescent="0.3">
      <c r="A9003">
        <v>17259368</v>
      </c>
      <c r="B9003" t="s">
        <v>18587</v>
      </c>
      <c r="C9003">
        <v>216</v>
      </c>
      <c r="D9003" t="s">
        <v>17623</v>
      </c>
      <c r="E9003" t="s">
        <v>18588</v>
      </c>
      <c r="F9003" t="s">
        <v>17844</v>
      </c>
      <c r="G9003" t="s">
        <v>17845</v>
      </c>
      <c r="H9003">
        <v>-93.621630999999994</v>
      </c>
      <c r="I9003">
        <v>41.585464999999999</v>
      </c>
      <c r="J9003" t="s">
        <v>18589</v>
      </c>
      <c r="K9003" t="s">
        <v>17539</v>
      </c>
      <c r="L9003" t="s">
        <v>27</v>
      </c>
      <c r="M9003" t="s">
        <v>27</v>
      </c>
      <c r="N9003" t="s">
        <v>27</v>
      </c>
      <c r="O9003" t="s">
        <v>27</v>
      </c>
      <c r="P9003">
        <v>2</v>
      </c>
      <c r="Q9003">
        <v>728</v>
      </c>
      <c r="R9003">
        <v>25</v>
      </c>
      <c r="S9003">
        <v>4.5999999999999996</v>
      </c>
      <c r="T9003" s="1">
        <v>41391</v>
      </c>
      <c r="U9003" t="s">
        <v>17540</v>
      </c>
      <c r="V9003" t="s">
        <v>20709</v>
      </c>
      <c r="W9003" t="s">
        <v>20710</v>
      </c>
      <c r="X9003" t="s">
        <v>20658</v>
      </c>
      <c r="Y9003" t="s">
        <v>20671</v>
      </c>
      <c r="Z9003">
        <v>4</v>
      </c>
      <c r="AA9003" t="s">
        <v>20673</v>
      </c>
    </row>
    <row r="9004" spans="1:27" x14ac:dyDescent="0.3">
      <c r="A9004">
        <v>17342498</v>
      </c>
      <c r="B9004" t="s">
        <v>18590</v>
      </c>
      <c r="C9004">
        <v>216</v>
      </c>
      <c r="D9004" t="s">
        <v>17593</v>
      </c>
      <c r="E9004" t="s">
        <v>18591</v>
      </c>
      <c r="F9004" t="s">
        <v>17593</v>
      </c>
      <c r="G9004" t="s">
        <v>17595</v>
      </c>
      <c r="H9004">
        <v>-90.649932800000002</v>
      </c>
      <c r="I9004">
        <v>42.5124724</v>
      </c>
      <c r="J9004" t="s">
        <v>16731</v>
      </c>
      <c r="K9004" t="s">
        <v>17539</v>
      </c>
      <c r="L9004" t="s">
        <v>27</v>
      </c>
      <c r="M9004" t="s">
        <v>27</v>
      </c>
      <c r="N9004" t="s">
        <v>27</v>
      </c>
      <c r="O9004" t="s">
        <v>27</v>
      </c>
      <c r="P9004">
        <v>2</v>
      </c>
      <c r="Q9004">
        <v>40</v>
      </c>
      <c r="R9004">
        <v>25</v>
      </c>
      <c r="S9004">
        <v>3.3</v>
      </c>
      <c r="T9004" s="1">
        <v>40279</v>
      </c>
      <c r="U9004" t="s">
        <v>17540</v>
      </c>
      <c r="V9004" t="s">
        <v>20707</v>
      </c>
      <c r="W9004" t="s">
        <v>20710</v>
      </c>
      <c r="X9004" t="s">
        <v>20667</v>
      </c>
      <c r="Y9004" t="s">
        <v>20671</v>
      </c>
      <c r="Z9004">
        <v>4</v>
      </c>
      <c r="AA9004" t="s">
        <v>20673</v>
      </c>
    </row>
    <row r="9005" spans="1:27" x14ac:dyDescent="0.3">
      <c r="A9005">
        <v>17342810</v>
      </c>
      <c r="B9005" t="s">
        <v>18592</v>
      </c>
      <c r="C9005">
        <v>216</v>
      </c>
      <c r="D9005" t="s">
        <v>17593</v>
      </c>
      <c r="E9005" t="s">
        <v>18593</v>
      </c>
      <c r="F9005" t="s">
        <v>17593</v>
      </c>
      <c r="G9005" t="s">
        <v>17595</v>
      </c>
      <c r="H9005">
        <v>-90.684882000000002</v>
      </c>
      <c r="I9005">
        <v>42.527555999999997</v>
      </c>
      <c r="J9005" t="s">
        <v>18594</v>
      </c>
      <c r="K9005" t="s">
        <v>17539</v>
      </c>
      <c r="L9005" t="s">
        <v>27</v>
      </c>
      <c r="M9005" t="s">
        <v>27</v>
      </c>
      <c r="N9005" t="s">
        <v>27</v>
      </c>
      <c r="O9005" t="s">
        <v>27</v>
      </c>
      <c r="P9005">
        <v>2</v>
      </c>
      <c r="Q9005">
        <v>89</v>
      </c>
      <c r="R9005">
        <v>25</v>
      </c>
      <c r="S9005">
        <v>3.7</v>
      </c>
      <c r="T9005" s="1">
        <v>41373</v>
      </c>
      <c r="U9005" t="s">
        <v>17540</v>
      </c>
      <c r="V9005" t="s">
        <v>20705</v>
      </c>
      <c r="W9005" t="s">
        <v>20710</v>
      </c>
      <c r="X9005" t="s">
        <v>20658</v>
      </c>
      <c r="Y9005" t="s">
        <v>20671</v>
      </c>
      <c r="Z9005">
        <v>4</v>
      </c>
      <c r="AA9005" t="s">
        <v>20673</v>
      </c>
    </row>
    <row r="9006" spans="1:27" x14ac:dyDescent="0.3">
      <c r="A9006">
        <v>17375077</v>
      </c>
      <c r="B9006" t="s">
        <v>18595</v>
      </c>
      <c r="C9006">
        <v>216</v>
      </c>
      <c r="D9006" t="s">
        <v>17732</v>
      </c>
      <c r="E9006" t="s">
        <v>18596</v>
      </c>
      <c r="F9006" t="s">
        <v>17734</v>
      </c>
      <c r="G9006" t="s">
        <v>17735</v>
      </c>
      <c r="H9006">
        <v>-83.986119000000002</v>
      </c>
      <c r="I9006">
        <v>34.533197999999999</v>
      </c>
      <c r="J9006" t="s">
        <v>18597</v>
      </c>
      <c r="K9006" t="s">
        <v>17539</v>
      </c>
      <c r="L9006" t="s">
        <v>27</v>
      </c>
      <c r="M9006" t="s">
        <v>27</v>
      </c>
      <c r="N9006" t="s">
        <v>27</v>
      </c>
      <c r="O9006" t="s">
        <v>27</v>
      </c>
      <c r="P9006">
        <v>2</v>
      </c>
      <c r="Q9006">
        <v>171</v>
      </c>
      <c r="R9006">
        <v>25</v>
      </c>
      <c r="S9006">
        <v>4.0999999999999996</v>
      </c>
      <c r="T9006" s="1">
        <v>40285</v>
      </c>
      <c r="U9006" t="s">
        <v>17540</v>
      </c>
      <c r="V9006" t="s">
        <v>20709</v>
      </c>
      <c r="W9006" t="s">
        <v>20710</v>
      </c>
      <c r="X9006" t="s">
        <v>20667</v>
      </c>
      <c r="Y9006" t="s">
        <v>20671</v>
      </c>
      <c r="Z9006">
        <v>4</v>
      </c>
      <c r="AA9006" t="s">
        <v>20673</v>
      </c>
    </row>
    <row r="9007" spans="1:27" x14ac:dyDescent="0.3">
      <c r="A9007">
        <v>17501291</v>
      </c>
      <c r="B9007" t="s">
        <v>18598</v>
      </c>
      <c r="C9007">
        <v>216</v>
      </c>
      <c r="D9007" t="s">
        <v>17585</v>
      </c>
      <c r="E9007" t="s">
        <v>18599</v>
      </c>
      <c r="F9007" t="s">
        <v>18600</v>
      </c>
      <c r="G9007" t="s">
        <v>18601</v>
      </c>
      <c r="H9007">
        <v>-83.594493999999997</v>
      </c>
      <c r="I9007">
        <v>32.567740999999998</v>
      </c>
      <c r="J9007" t="s">
        <v>18602</v>
      </c>
      <c r="K9007" t="s">
        <v>17539</v>
      </c>
      <c r="L9007" t="s">
        <v>27</v>
      </c>
      <c r="M9007" t="s">
        <v>27</v>
      </c>
      <c r="N9007" t="s">
        <v>27</v>
      </c>
      <c r="O9007" t="s">
        <v>27</v>
      </c>
      <c r="P9007">
        <v>2</v>
      </c>
      <c r="Q9007">
        <v>146</v>
      </c>
      <c r="R9007">
        <v>25</v>
      </c>
      <c r="S9007">
        <v>3.9</v>
      </c>
      <c r="T9007" s="1">
        <v>40295</v>
      </c>
      <c r="U9007" t="s">
        <v>17540</v>
      </c>
      <c r="V9007" t="s">
        <v>20705</v>
      </c>
      <c r="W9007" t="s">
        <v>20710</v>
      </c>
      <c r="X9007" t="s">
        <v>20667</v>
      </c>
      <c r="Y9007" t="s">
        <v>20671</v>
      </c>
      <c r="Z9007">
        <v>4</v>
      </c>
      <c r="AA9007" t="s">
        <v>20673</v>
      </c>
    </row>
    <row r="9008" spans="1:27" x14ac:dyDescent="0.3">
      <c r="A9008">
        <v>17621788</v>
      </c>
      <c r="B9008" t="s">
        <v>18603</v>
      </c>
      <c r="C9008">
        <v>216</v>
      </c>
      <c r="D9008" t="s">
        <v>17554</v>
      </c>
      <c r="E9008" t="s">
        <v>18604</v>
      </c>
      <c r="F9008" t="s">
        <v>17554</v>
      </c>
      <c r="G9008" t="s">
        <v>17759</v>
      </c>
      <c r="H9008">
        <v>-96.3596</v>
      </c>
      <c r="I9008">
        <v>42.476399999999998</v>
      </c>
      <c r="J9008" t="s">
        <v>491</v>
      </c>
      <c r="K9008" t="s">
        <v>17539</v>
      </c>
      <c r="L9008" t="s">
        <v>27</v>
      </c>
      <c r="M9008" t="s">
        <v>27</v>
      </c>
      <c r="N9008" t="s">
        <v>27</v>
      </c>
      <c r="O9008" t="s">
        <v>27</v>
      </c>
      <c r="P9008">
        <v>2</v>
      </c>
      <c r="Q9008">
        <v>178</v>
      </c>
      <c r="R9008">
        <v>25</v>
      </c>
      <c r="S9008">
        <v>3.8</v>
      </c>
      <c r="T9008" s="1">
        <v>43212</v>
      </c>
      <c r="U9008" t="s">
        <v>17540</v>
      </c>
      <c r="V9008" t="s">
        <v>20705</v>
      </c>
      <c r="W9008" t="s">
        <v>20710</v>
      </c>
      <c r="X9008" t="s">
        <v>20662</v>
      </c>
      <c r="Y9008" t="s">
        <v>20671</v>
      </c>
      <c r="Z9008">
        <v>4</v>
      </c>
      <c r="AA9008" t="s">
        <v>20673</v>
      </c>
    </row>
    <row r="9009" spans="1:27" x14ac:dyDescent="0.3">
      <c r="A9009">
        <v>17697384</v>
      </c>
      <c r="B9009" t="s">
        <v>18415</v>
      </c>
      <c r="C9009">
        <v>216</v>
      </c>
      <c r="D9009" t="s">
        <v>17918</v>
      </c>
      <c r="E9009" t="s">
        <v>18605</v>
      </c>
      <c r="F9009" t="s">
        <v>17920</v>
      </c>
      <c r="G9009" t="s">
        <v>17921</v>
      </c>
      <c r="H9009">
        <v>-92.432176999999996</v>
      </c>
      <c r="I9009">
        <v>42.512645999999997</v>
      </c>
      <c r="J9009" t="s">
        <v>507</v>
      </c>
      <c r="K9009" t="s">
        <v>17539</v>
      </c>
      <c r="L9009" t="s">
        <v>27</v>
      </c>
      <c r="M9009" t="s">
        <v>27</v>
      </c>
      <c r="N9009" t="s">
        <v>27</v>
      </c>
      <c r="O9009" t="s">
        <v>27</v>
      </c>
      <c r="P9009">
        <v>2</v>
      </c>
      <c r="Q9009">
        <v>113</v>
      </c>
      <c r="R9009">
        <v>25</v>
      </c>
      <c r="S9009">
        <v>3.7</v>
      </c>
      <c r="T9009" s="1">
        <v>41368</v>
      </c>
      <c r="U9009" t="s">
        <v>17540</v>
      </c>
      <c r="V9009" t="s">
        <v>20705</v>
      </c>
      <c r="W9009" t="s">
        <v>20710</v>
      </c>
      <c r="X9009" t="s">
        <v>20658</v>
      </c>
      <c r="Y9009" t="s">
        <v>20671</v>
      </c>
      <c r="Z9009">
        <v>4</v>
      </c>
      <c r="AA9009" t="s">
        <v>20673</v>
      </c>
    </row>
    <row r="9010" spans="1:27" x14ac:dyDescent="0.3">
      <c r="A9010">
        <v>17697418</v>
      </c>
      <c r="B9010" t="s">
        <v>18606</v>
      </c>
      <c r="C9010">
        <v>216</v>
      </c>
      <c r="D9010" t="s">
        <v>17918</v>
      </c>
      <c r="E9010" t="s">
        <v>18607</v>
      </c>
      <c r="F9010" t="s">
        <v>17918</v>
      </c>
      <c r="G9010" t="s">
        <v>17974</v>
      </c>
      <c r="H9010">
        <v>-92.323031999999998</v>
      </c>
      <c r="I9010">
        <v>42.477280999999998</v>
      </c>
      <c r="J9010" t="s">
        <v>1938</v>
      </c>
      <c r="K9010" t="s">
        <v>17539</v>
      </c>
      <c r="L9010" t="s">
        <v>27</v>
      </c>
      <c r="M9010" t="s">
        <v>27</v>
      </c>
      <c r="N9010" t="s">
        <v>27</v>
      </c>
      <c r="O9010" t="s">
        <v>27</v>
      </c>
      <c r="P9010">
        <v>2</v>
      </c>
      <c r="Q9010">
        <v>69</v>
      </c>
      <c r="R9010">
        <v>25</v>
      </c>
      <c r="S9010">
        <v>3.6</v>
      </c>
      <c r="T9010" s="1">
        <v>42095</v>
      </c>
      <c r="U9010" t="s">
        <v>17540</v>
      </c>
      <c r="V9010" t="s">
        <v>20705</v>
      </c>
      <c r="W9010" t="s">
        <v>20710</v>
      </c>
      <c r="X9010" t="s">
        <v>20669</v>
      </c>
      <c r="Y9010" t="s">
        <v>20671</v>
      </c>
      <c r="Z9010">
        <v>4</v>
      </c>
      <c r="AA9010" t="s">
        <v>20673</v>
      </c>
    </row>
    <row r="9011" spans="1:27" x14ac:dyDescent="0.3">
      <c r="A9011">
        <v>17697304</v>
      </c>
      <c r="B9011" t="s">
        <v>18608</v>
      </c>
      <c r="C9011">
        <v>216</v>
      </c>
      <c r="D9011" t="s">
        <v>17918</v>
      </c>
      <c r="E9011" t="s">
        <v>18609</v>
      </c>
      <c r="F9011" t="s">
        <v>17918</v>
      </c>
      <c r="G9011" t="s">
        <v>17974</v>
      </c>
      <c r="H9011">
        <v>-92.377200000000002</v>
      </c>
      <c r="I9011">
        <v>42.499704999999999</v>
      </c>
      <c r="J9011" t="s">
        <v>1938</v>
      </c>
      <c r="K9011" t="s">
        <v>17539</v>
      </c>
      <c r="L9011" t="s">
        <v>27</v>
      </c>
      <c r="M9011" t="s">
        <v>27</v>
      </c>
      <c r="N9011" t="s">
        <v>27</v>
      </c>
      <c r="O9011" t="s">
        <v>27</v>
      </c>
      <c r="P9011">
        <v>2</v>
      </c>
      <c r="Q9011">
        <v>104</v>
      </c>
      <c r="R9011">
        <v>25</v>
      </c>
      <c r="S9011">
        <v>3.6</v>
      </c>
      <c r="T9011" s="1">
        <v>42843</v>
      </c>
      <c r="U9011" t="s">
        <v>17540</v>
      </c>
      <c r="V9011" t="s">
        <v>20705</v>
      </c>
      <c r="W9011" t="s">
        <v>20710</v>
      </c>
      <c r="X9011" t="s">
        <v>20668</v>
      </c>
      <c r="Y9011" t="s">
        <v>20671</v>
      </c>
      <c r="Z9011">
        <v>4</v>
      </c>
      <c r="AA9011" t="s">
        <v>20673</v>
      </c>
    </row>
    <row r="9012" spans="1:27" x14ac:dyDescent="0.3">
      <c r="A9012">
        <v>17284175</v>
      </c>
      <c r="B9012" t="s">
        <v>18610</v>
      </c>
      <c r="C9012">
        <v>216</v>
      </c>
      <c r="D9012" t="s">
        <v>17600</v>
      </c>
      <c r="E9012" t="s">
        <v>18611</v>
      </c>
      <c r="F9012" t="s">
        <v>17600</v>
      </c>
      <c r="G9012" t="s">
        <v>17602</v>
      </c>
      <c r="H9012">
        <v>-84.222800000000007</v>
      </c>
      <c r="I9012">
        <v>31.607700000000001</v>
      </c>
      <c r="J9012" t="s">
        <v>18089</v>
      </c>
      <c r="K9012" t="s">
        <v>17539</v>
      </c>
      <c r="L9012" t="s">
        <v>27</v>
      </c>
      <c r="M9012" t="s">
        <v>27</v>
      </c>
      <c r="N9012" t="s">
        <v>27</v>
      </c>
      <c r="O9012" t="s">
        <v>27</v>
      </c>
      <c r="P9012">
        <v>2</v>
      </c>
      <c r="Q9012">
        <v>57</v>
      </c>
      <c r="R9012">
        <v>25</v>
      </c>
      <c r="S9012">
        <v>3.5</v>
      </c>
      <c r="T9012" s="1">
        <v>42453</v>
      </c>
      <c r="U9012" t="s">
        <v>17540</v>
      </c>
      <c r="V9012" t="s">
        <v>20707</v>
      </c>
      <c r="W9012" t="s">
        <v>20710</v>
      </c>
      <c r="X9012" t="s">
        <v>20661</v>
      </c>
      <c r="Y9012" t="s">
        <v>20674</v>
      </c>
      <c r="Z9012">
        <v>3</v>
      </c>
      <c r="AA9012" t="s">
        <v>20675</v>
      </c>
    </row>
    <row r="9013" spans="1:27" x14ac:dyDescent="0.3">
      <c r="A9013">
        <v>17293186</v>
      </c>
      <c r="B9013" t="s">
        <v>18612</v>
      </c>
      <c r="C9013">
        <v>216</v>
      </c>
      <c r="D9013" t="s">
        <v>17765</v>
      </c>
      <c r="E9013" t="s">
        <v>18613</v>
      </c>
      <c r="F9013" t="s">
        <v>17765</v>
      </c>
      <c r="G9013" t="s">
        <v>17767</v>
      </c>
      <c r="H9013">
        <v>-83.373596000000006</v>
      </c>
      <c r="I9013">
        <v>33.958112</v>
      </c>
      <c r="J9013" t="s">
        <v>18524</v>
      </c>
      <c r="K9013" t="s">
        <v>17539</v>
      </c>
      <c r="L9013" t="s">
        <v>27</v>
      </c>
      <c r="M9013" t="s">
        <v>27</v>
      </c>
      <c r="N9013" t="s">
        <v>27</v>
      </c>
      <c r="O9013" t="s">
        <v>27</v>
      </c>
      <c r="P9013">
        <v>2</v>
      </c>
      <c r="Q9013">
        <v>353</v>
      </c>
      <c r="R9013">
        <v>25</v>
      </c>
      <c r="S9013">
        <v>4</v>
      </c>
      <c r="T9013" s="1">
        <v>40260</v>
      </c>
      <c r="U9013" t="s">
        <v>17540</v>
      </c>
      <c r="V9013" t="s">
        <v>20705</v>
      </c>
      <c r="W9013" t="s">
        <v>20710</v>
      </c>
      <c r="X9013" t="s">
        <v>20667</v>
      </c>
      <c r="Y9013" t="s">
        <v>20674</v>
      </c>
      <c r="Z9013">
        <v>3</v>
      </c>
      <c r="AA9013" t="s">
        <v>20675</v>
      </c>
    </row>
    <row r="9014" spans="1:27" x14ac:dyDescent="0.3">
      <c r="A9014">
        <v>17295215</v>
      </c>
      <c r="B9014" t="s">
        <v>18614</v>
      </c>
      <c r="C9014">
        <v>216</v>
      </c>
      <c r="D9014" t="s">
        <v>17634</v>
      </c>
      <c r="E9014" t="s">
        <v>18615</v>
      </c>
      <c r="F9014" t="s">
        <v>17634</v>
      </c>
      <c r="G9014" t="s">
        <v>17707</v>
      </c>
      <c r="H9014">
        <v>-81.973005999999998</v>
      </c>
      <c r="I9014">
        <v>33.477443999999998</v>
      </c>
      <c r="J9014" t="s">
        <v>18120</v>
      </c>
      <c r="K9014" t="s">
        <v>17539</v>
      </c>
      <c r="L9014" t="s">
        <v>27</v>
      </c>
      <c r="M9014" t="s">
        <v>27</v>
      </c>
      <c r="N9014" t="s">
        <v>27</v>
      </c>
      <c r="O9014" t="s">
        <v>27</v>
      </c>
      <c r="P9014">
        <v>2</v>
      </c>
      <c r="Q9014">
        <v>201</v>
      </c>
      <c r="R9014">
        <v>25</v>
      </c>
      <c r="S9014">
        <v>3.9</v>
      </c>
      <c r="T9014" s="1">
        <v>43176</v>
      </c>
      <c r="U9014" t="s">
        <v>17540</v>
      </c>
      <c r="V9014" t="s">
        <v>20705</v>
      </c>
      <c r="W9014" t="s">
        <v>20710</v>
      </c>
      <c r="X9014" t="s">
        <v>20662</v>
      </c>
      <c r="Y9014" t="s">
        <v>20674</v>
      </c>
      <c r="Z9014">
        <v>3</v>
      </c>
      <c r="AA9014" t="s">
        <v>20675</v>
      </c>
    </row>
    <row r="9015" spans="1:27" x14ac:dyDescent="0.3">
      <c r="A9015">
        <v>17294552</v>
      </c>
      <c r="B9015" t="s">
        <v>18616</v>
      </c>
      <c r="C9015">
        <v>216</v>
      </c>
      <c r="D9015" t="s">
        <v>17634</v>
      </c>
      <c r="E9015" t="s">
        <v>18617</v>
      </c>
      <c r="F9015" t="s">
        <v>17634</v>
      </c>
      <c r="G9015" t="s">
        <v>17707</v>
      </c>
      <c r="H9015">
        <v>-81.972099999999998</v>
      </c>
      <c r="I9015">
        <v>33.477800000000002</v>
      </c>
      <c r="J9015" t="s">
        <v>17792</v>
      </c>
      <c r="K9015" t="s">
        <v>17539</v>
      </c>
      <c r="L9015" t="s">
        <v>27</v>
      </c>
      <c r="M9015" t="s">
        <v>27</v>
      </c>
      <c r="N9015" t="s">
        <v>27</v>
      </c>
      <c r="O9015" t="s">
        <v>27</v>
      </c>
      <c r="P9015">
        <v>2</v>
      </c>
      <c r="Q9015">
        <v>433</v>
      </c>
      <c r="R9015">
        <v>25</v>
      </c>
      <c r="S9015">
        <v>4.4000000000000004</v>
      </c>
      <c r="T9015" s="1">
        <v>40253</v>
      </c>
      <c r="U9015" t="s">
        <v>17540</v>
      </c>
      <c r="V9015" t="s">
        <v>20709</v>
      </c>
      <c r="W9015" t="s">
        <v>20710</v>
      </c>
      <c r="X9015" t="s">
        <v>20667</v>
      </c>
      <c r="Y9015" t="s">
        <v>20674</v>
      </c>
      <c r="Z9015">
        <v>3</v>
      </c>
      <c r="AA9015" t="s">
        <v>20675</v>
      </c>
    </row>
    <row r="9016" spans="1:27" x14ac:dyDescent="0.3">
      <c r="A9016">
        <v>17330638</v>
      </c>
      <c r="B9016" t="s">
        <v>18618</v>
      </c>
      <c r="C9016">
        <v>216</v>
      </c>
      <c r="D9016" t="s">
        <v>17667</v>
      </c>
      <c r="E9016" t="s">
        <v>18619</v>
      </c>
      <c r="F9016" t="s">
        <v>17667</v>
      </c>
      <c r="G9016" t="s">
        <v>17669</v>
      </c>
      <c r="H9016">
        <v>-84.991383999999996</v>
      </c>
      <c r="I9016">
        <v>32.468756999999997</v>
      </c>
      <c r="J9016" t="s">
        <v>1095</v>
      </c>
      <c r="K9016" t="s">
        <v>17539</v>
      </c>
      <c r="L9016" t="s">
        <v>27</v>
      </c>
      <c r="M9016" t="s">
        <v>27</v>
      </c>
      <c r="N9016" t="s">
        <v>27</v>
      </c>
      <c r="O9016" t="s">
        <v>27</v>
      </c>
      <c r="P9016">
        <v>2</v>
      </c>
      <c r="Q9016">
        <v>287</v>
      </c>
      <c r="R9016">
        <v>25</v>
      </c>
      <c r="S9016">
        <v>4.3</v>
      </c>
      <c r="T9016" s="1">
        <v>40623</v>
      </c>
      <c r="U9016" t="s">
        <v>17540</v>
      </c>
      <c r="V9016" t="s">
        <v>20709</v>
      </c>
      <c r="W9016" t="s">
        <v>20710</v>
      </c>
      <c r="X9016" t="s">
        <v>20663</v>
      </c>
      <c r="Y9016" t="s">
        <v>20674</v>
      </c>
      <c r="Z9016">
        <v>3</v>
      </c>
      <c r="AA9016" t="s">
        <v>20675</v>
      </c>
    </row>
    <row r="9017" spans="1:27" x14ac:dyDescent="0.3">
      <c r="A9017">
        <v>17335225</v>
      </c>
      <c r="B9017" t="s">
        <v>18620</v>
      </c>
      <c r="C9017">
        <v>216</v>
      </c>
      <c r="D9017" t="s">
        <v>17618</v>
      </c>
      <c r="E9017" t="s">
        <v>18621</v>
      </c>
      <c r="F9017" t="s">
        <v>17992</v>
      </c>
      <c r="G9017" t="s">
        <v>17993</v>
      </c>
      <c r="H9017">
        <v>-90.491244600000002</v>
      </c>
      <c r="I9017">
        <v>41.574780099999998</v>
      </c>
      <c r="J9017" t="s">
        <v>18622</v>
      </c>
      <c r="K9017" t="s">
        <v>17539</v>
      </c>
      <c r="L9017" t="s">
        <v>27</v>
      </c>
      <c r="M9017" t="s">
        <v>27</v>
      </c>
      <c r="N9017" t="s">
        <v>27</v>
      </c>
      <c r="O9017" t="s">
        <v>27</v>
      </c>
      <c r="P9017">
        <v>2</v>
      </c>
      <c r="Q9017">
        <v>136</v>
      </c>
      <c r="R9017">
        <v>25</v>
      </c>
      <c r="S9017">
        <v>3.9</v>
      </c>
      <c r="T9017" s="1">
        <v>41346</v>
      </c>
      <c r="U9017" t="s">
        <v>17540</v>
      </c>
      <c r="V9017" t="s">
        <v>20705</v>
      </c>
      <c r="W9017" t="s">
        <v>20710</v>
      </c>
      <c r="X9017" t="s">
        <v>20658</v>
      </c>
      <c r="Y9017" t="s">
        <v>20674</v>
      </c>
      <c r="Z9017">
        <v>3</v>
      </c>
      <c r="AA9017" t="s">
        <v>20675</v>
      </c>
    </row>
    <row r="9018" spans="1:27" x14ac:dyDescent="0.3">
      <c r="A9018">
        <v>17334965</v>
      </c>
      <c r="B9018" t="s">
        <v>18623</v>
      </c>
      <c r="C9018">
        <v>216</v>
      </c>
      <c r="D9018" t="s">
        <v>17618</v>
      </c>
      <c r="E9018" t="s">
        <v>18624</v>
      </c>
      <c r="F9018" t="s">
        <v>17992</v>
      </c>
      <c r="G9018" t="s">
        <v>17993</v>
      </c>
      <c r="H9018">
        <v>-90.507090000000005</v>
      </c>
      <c r="I9018">
        <v>41.525384000000003</v>
      </c>
      <c r="J9018" t="s">
        <v>1542</v>
      </c>
      <c r="K9018" t="s">
        <v>17539</v>
      </c>
      <c r="L9018" t="s">
        <v>27</v>
      </c>
      <c r="M9018" t="s">
        <v>27</v>
      </c>
      <c r="N9018" t="s">
        <v>27</v>
      </c>
      <c r="O9018" t="s">
        <v>27</v>
      </c>
      <c r="P9018">
        <v>2</v>
      </c>
      <c r="Q9018">
        <v>117</v>
      </c>
      <c r="R9018">
        <v>25</v>
      </c>
      <c r="S9018">
        <v>4.0999999999999996</v>
      </c>
      <c r="T9018" s="1">
        <v>40620</v>
      </c>
      <c r="U9018" t="s">
        <v>17540</v>
      </c>
      <c r="V9018" t="s">
        <v>20709</v>
      </c>
      <c r="W9018" t="s">
        <v>20710</v>
      </c>
      <c r="X9018" t="s">
        <v>20663</v>
      </c>
      <c r="Y9018" t="s">
        <v>20674</v>
      </c>
      <c r="Z9018">
        <v>3</v>
      </c>
      <c r="AA9018" t="s">
        <v>20675</v>
      </c>
    </row>
    <row r="9019" spans="1:27" x14ac:dyDescent="0.3">
      <c r="A9019">
        <v>17259248</v>
      </c>
      <c r="B9019" t="s">
        <v>18625</v>
      </c>
      <c r="C9019">
        <v>216</v>
      </c>
      <c r="D9019" t="s">
        <v>17623</v>
      </c>
      <c r="E9019" t="s">
        <v>18626</v>
      </c>
      <c r="F9019" t="s">
        <v>18627</v>
      </c>
      <c r="G9019" t="s">
        <v>18628</v>
      </c>
      <c r="H9019">
        <v>-93.659796999999998</v>
      </c>
      <c r="I9019">
        <v>41.603901</v>
      </c>
      <c r="J9019" t="s">
        <v>18200</v>
      </c>
      <c r="K9019" t="s">
        <v>17539</v>
      </c>
      <c r="L9019" t="s">
        <v>27</v>
      </c>
      <c r="M9019" t="s">
        <v>27</v>
      </c>
      <c r="N9019" t="s">
        <v>27</v>
      </c>
      <c r="O9019" t="s">
        <v>27</v>
      </c>
      <c r="P9019">
        <v>2</v>
      </c>
      <c r="Q9019">
        <v>699</v>
      </c>
      <c r="R9019">
        <v>25</v>
      </c>
      <c r="S9019">
        <v>4.3</v>
      </c>
      <c r="T9019" s="1">
        <v>42820</v>
      </c>
      <c r="U9019" t="s">
        <v>17540</v>
      </c>
      <c r="V9019" t="s">
        <v>20709</v>
      </c>
      <c r="W9019" t="s">
        <v>20710</v>
      </c>
      <c r="X9019" t="s">
        <v>20668</v>
      </c>
      <c r="Y9019" t="s">
        <v>20674</v>
      </c>
      <c r="Z9019">
        <v>3</v>
      </c>
      <c r="AA9019" t="s">
        <v>20675</v>
      </c>
    </row>
    <row r="9020" spans="1:27" x14ac:dyDescent="0.3">
      <c r="A9020">
        <v>17375164</v>
      </c>
      <c r="B9020" t="s">
        <v>18629</v>
      </c>
      <c r="C9020">
        <v>216</v>
      </c>
      <c r="D9020" t="s">
        <v>17732</v>
      </c>
      <c r="E9020" t="s">
        <v>18630</v>
      </c>
      <c r="F9020" t="s">
        <v>17734</v>
      </c>
      <c r="G9020" t="s">
        <v>17735</v>
      </c>
      <c r="H9020">
        <v>-83.985353000000003</v>
      </c>
      <c r="I9020">
        <v>34.532972999999998</v>
      </c>
      <c r="J9020" t="s">
        <v>18631</v>
      </c>
      <c r="K9020" t="s">
        <v>17539</v>
      </c>
      <c r="L9020" t="s">
        <v>27</v>
      </c>
      <c r="M9020" t="s">
        <v>27</v>
      </c>
      <c r="N9020" t="s">
        <v>27</v>
      </c>
      <c r="O9020" t="s">
        <v>27</v>
      </c>
      <c r="P9020">
        <v>2</v>
      </c>
      <c r="Q9020">
        <v>88</v>
      </c>
      <c r="R9020">
        <v>25</v>
      </c>
      <c r="S9020">
        <v>3.8</v>
      </c>
      <c r="T9020" s="1">
        <v>40258</v>
      </c>
      <c r="U9020" t="s">
        <v>17540</v>
      </c>
      <c r="V9020" t="s">
        <v>20705</v>
      </c>
      <c r="W9020" t="s">
        <v>20710</v>
      </c>
      <c r="X9020" t="s">
        <v>20667</v>
      </c>
      <c r="Y9020" t="s">
        <v>20674</v>
      </c>
      <c r="Z9020">
        <v>3</v>
      </c>
      <c r="AA9020" t="s">
        <v>20675</v>
      </c>
    </row>
    <row r="9021" spans="1:27" x14ac:dyDescent="0.3">
      <c r="A9021">
        <v>17061296</v>
      </c>
      <c r="B9021" t="s">
        <v>18632</v>
      </c>
      <c r="C9021">
        <v>216</v>
      </c>
      <c r="D9021" t="s">
        <v>17534</v>
      </c>
      <c r="E9021" t="s">
        <v>18633</v>
      </c>
      <c r="F9021" t="s">
        <v>18634</v>
      </c>
      <c r="G9021" t="s">
        <v>18635</v>
      </c>
      <c r="H9021">
        <v>-81.351467</v>
      </c>
      <c r="I9021">
        <v>28.543571</v>
      </c>
      <c r="J9021" t="s">
        <v>18636</v>
      </c>
      <c r="K9021" t="s">
        <v>17539</v>
      </c>
      <c r="L9021" t="s">
        <v>27</v>
      </c>
      <c r="M9021" t="s">
        <v>27</v>
      </c>
      <c r="N9021" t="s">
        <v>27</v>
      </c>
      <c r="O9021" t="s">
        <v>27</v>
      </c>
      <c r="P9021">
        <v>2</v>
      </c>
      <c r="Q9021">
        <v>1457</v>
      </c>
      <c r="R9021">
        <v>25</v>
      </c>
      <c r="S9021">
        <v>4.9000000000000004</v>
      </c>
      <c r="T9021" s="1">
        <v>40971</v>
      </c>
      <c r="U9021" t="s">
        <v>17540</v>
      </c>
      <c r="V9021" t="s">
        <v>20709</v>
      </c>
      <c r="W9021" t="s">
        <v>20710</v>
      </c>
      <c r="X9021" t="s">
        <v>20665</v>
      </c>
      <c r="Y9021" t="s">
        <v>20674</v>
      </c>
      <c r="Z9021">
        <v>3</v>
      </c>
      <c r="AA9021" t="s">
        <v>20675</v>
      </c>
    </row>
    <row r="9022" spans="1:27" x14ac:dyDescent="0.3">
      <c r="A9022">
        <v>17580704</v>
      </c>
      <c r="B9022" t="s">
        <v>18637</v>
      </c>
      <c r="C9022">
        <v>216</v>
      </c>
      <c r="D9022" t="s">
        <v>17745</v>
      </c>
      <c r="E9022" t="s">
        <v>18638</v>
      </c>
      <c r="F9022" t="s">
        <v>17745</v>
      </c>
      <c r="G9022" t="s">
        <v>17747</v>
      </c>
      <c r="H9022">
        <v>-87.215087400000002</v>
      </c>
      <c r="I9022">
        <v>30.411610599999999</v>
      </c>
      <c r="J9022" t="s">
        <v>18639</v>
      </c>
      <c r="K9022" t="s">
        <v>17539</v>
      </c>
      <c r="L9022" t="s">
        <v>27</v>
      </c>
      <c r="M9022" t="s">
        <v>27</v>
      </c>
      <c r="N9022" t="s">
        <v>27</v>
      </c>
      <c r="O9022" t="s">
        <v>27</v>
      </c>
      <c r="P9022">
        <v>2</v>
      </c>
      <c r="Q9022">
        <v>559</v>
      </c>
      <c r="R9022">
        <v>25</v>
      </c>
      <c r="S9022">
        <v>3.7</v>
      </c>
      <c r="T9022" s="1">
        <v>40996</v>
      </c>
      <c r="U9022" t="s">
        <v>17540</v>
      </c>
      <c r="V9022" t="s">
        <v>20705</v>
      </c>
      <c r="W9022" t="s">
        <v>20710</v>
      </c>
      <c r="X9022" t="s">
        <v>20665</v>
      </c>
      <c r="Y9022" t="s">
        <v>20674</v>
      </c>
      <c r="Z9022">
        <v>3</v>
      </c>
      <c r="AA9022" t="s">
        <v>20675</v>
      </c>
    </row>
    <row r="9023" spans="1:27" x14ac:dyDescent="0.3">
      <c r="A9023">
        <v>17579928</v>
      </c>
      <c r="B9023" t="s">
        <v>18640</v>
      </c>
      <c r="C9023">
        <v>216</v>
      </c>
      <c r="D9023" t="s">
        <v>17745</v>
      </c>
      <c r="E9023" t="s">
        <v>18641</v>
      </c>
      <c r="F9023" t="s">
        <v>17745</v>
      </c>
      <c r="G9023" t="s">
        <v>17747</v>
      </c>
      <c r="H9023">
        <v>-87.208093199999993</v>
      </c>
      <c r="I9023">
        <v>30.447332200000002</v>
      </c>
      <c r="J9023" t="s">
        <v>18503</v>
      </c>
      <c r="K9023" t="s">
        <v>17539</v>
      </c>
      <c r="L9023" t="s">
        <v>27</v>
      </c>
      <c r="M9023" t="s">
        <v>27</v>
      </c>
      <c r="N9023" t="s">
        <v>27</v>
      </c>
      <c r="O9023" t="s">
        <v>27</v>
      </c>
      <c r="P9023">
        <v>2</v>
      </c>
      <c r="Q9023">
        <v>1268</v>
      </c>
      <c r="R9023">
        <v>25</v>
      </c>
      <c r="S9023">
        <v>4.2</v>
      </c>
      <c r="T9023" s="1">
        <v>40260</v>
      </c>
      <c r="U9023" t="s">
        <v>17540</v>
      </c>
      <c r="V9023" t="s">
        <v>20709</v>
      </c>
      <c r="W9023" t="s">
        <v>20710</v>
      </c>
      <c r="X9023" t="s">
        <v>20667</v>
      </c>
      <c r="Y9023" t="s">
        <v>20674</v>
      </c>
      <c r="Z9023">
        <v>3</v>
      </c>
      <c r="AA9023" t="s">
        <v>20675</v>
      </c>
    </row>
    <row r="9024" spans="1:27" x14ac:dyDescent="0.3">
      <c r="A9024">
        <v>17582560</v>
      </c>
      <c r="B9024" t="s">
        <v>18642</v>
      </c>
      <c r="C9024">
        <v>216</v>
      </c>
      <c r="D9024" t="s">
        <v>17645</v>
      </c>
      <c r="E9024" t="s">
        <v>18643</v>
      </c>
      <c r="F9024" t="s">
        <v>17645</v>
      </c>
      <c r="G9024" t="s">
        <v>17647</v>
      </c>
      <c r="H9024">
        <v>-112.4524</v>
      </c>
      <c r="I9024">
        <v>42.863900000000001</v>
      </c>
      <c r="J9024" t="s">
        <v>18644</v>
      </c>
      <c r="K9024" t="s">
        <v>17539</v>
      </c>
      <c r="L9024" t="s">
        <v>27</v>
      </c>
      <c r="M9024" t="s">
        <v>27</v>
      </c>
      <c r="N9024" t="s">
        <v>27</v>
      </c>
      <c r="O9024" t="s">
        <v>27</v>
      </c>
      <c r="P9024">
        <v>2</v>
      </c>
      <c r="Q9024">
        <v>152</v>
      </c>
      <c r="R9024">
        <v>25</v>
      </c>
      <c r="S9024">
        <v>3.7</v>
      </c>
      <c r="T9024" s="1">
        <v>42795</v>
      </c>
      <c r="U9024" t="s">
        <v>17540</v>
      </c>
      <c r="V9024" t="s">
        <v>20705</v>
      </c>
      <c r="W9024" t="s">
        <v>20710</v>
      </c>
      <c r="X9024" t="s">
        <v>20668</v>
      </c>
      <c r="Y9024" t="s">
        <v>20674</v>
      </c>
      <c r="Z9024">
        <v>3</v>
      </c>
      <c r="AA9024" t="s">
        <v>20675</v>
      </c>
    </row>
    <row r="9025" spans="1:27" x14ac:dyDescent="0.3">
      <c r="A9025">
        <v>18491935</v>
      </c>
      <c r="B9025" t="s">
        <v>18645</v>
      </c>
      <c r="C9025">
        <v>216</v>
      </c>
      <c r="D9025" t="s">
        <v>17645</v>
      </c>
      <c r="E9025" t="s">
        <v>18646</v>
      </c>
      <c r="F9025" t="s">
        <v>17645</v>
      </c>
      <c r="G9025" t="s">
        <v>17647</v>
      </c>
      <c r="H9025">
        <v>-112.44853000000001</v>
      </c>
      <c r="I9025">
        <v>42.891173999999999</v>
      </c>
      <c r="J9025" t="s">
        <v>18647</v>
      </c>
      <c r="K9025" t="s">
        <v>17539</v>
      </c>
      <c r="L9025" t="s">
        <v>27</v>
      </c>
      <c r="M9025" t="s">
        <v>27</v>
      </c>
      <c r="N9025" t="s">
        <v>27</v>
      </c>
      <c r="O9025" t="s">
        <v>27</v>
      </c>
      <c r="P9025">
        <v>2</v>
      </c>
      <c r="Q9025">
        <v>1</v>
      </c>
      <c r="R9025">
        <v>25</v>
      </c>
      <c r="S9025">
        <v>1</v>
      </c>
      <c r="T9025" s="1">
        <v>42436</v>
      </c>
      <c r="U9025" t="s">
        <v>17540</v>
      </c>
      <c r="V9025" t="s">
        <v>20702</v>
      </c>
      <c r="W9025" t="s">
        <v>20710</v>
      </c>
      <c r="X9025" t="s">
        <v>20661</v>
      </c>
      <c r="Y9025" t="s">
        <v>20674</v>
      </c>
      <c r="Z9025">
        <v>3</v>
      </c>
      <c r="AA9025" t="s">
        <v>20675</v>
      </c>
    </row>
    <row r="9026" spans="1:27" x14ac:dyDescent="0.3">
      <c r="A9026">
        <v>17615597</v>
      </c>
      <c r="B9026" t="s">
        <v>18648</v>
      </c>
      <c r="C9026">
        <v>216</v>
      </c>
      <c r="D9026" t="s">
        <v>17550</v>
      </c>
      <c r="E9026" t="s">
        <v>18649</v>
      </c>
      <c r="F9026" t="s">
        <v>17550</v>
      </c>
      <c r="G9026" t="s">
        <v>17552</v>
      </c>
      <c r="H9026">
        <v>-81.087500000000006</v>
      </c>
      <c r="I9026">
        <v>32.079799999999999</v>
      </c>
      <c r="J9026" t="s">
        <v>17650</v>
      </c>
      <c r="K9026" t="s">
        <v>17539</v>
      </c>
      <c r="L9026" t="s">
        <v>27</v>
      </c>
      <c r="M9026" t="s">
        <v>27</v>
      </c>
      <c r="N9026" t="s">
        <v>27</v>
      </c>
      <c r="O9026" t="s">
        <v>27</v>
      </c>
      <c r="P9026">
        <v>2</v>
      </c>
      <c r="Q9026">
        <v>683</v>
      </c>
      <c r="R9026">
        <v>25</v>
      </c>
      <c r="S9026">
        <v>4.0999999999999996</v>
      </c>
      <c r="T9026" s="1">
        <v>40969</v>
      </c>
      <c r="U9026" t="s">
        <v>17540</v>
      </c>
      <c r="V9026" t="s">
        <v>20709</v>
      </c>
      <c r="W9026" t="s">
        <v>20710</v>
      </c>
      <c r="X9026" t="s">
        <v>20665</v>
      </c>
      <c r="Y9026" t="s">
        <v>20674</v>
      </c>
      <c r="Z9026">
        <v>3</v>
      </c>
      <c r="AA9026" t="s">
        <v>20675</v>
      </c>
    </row>
    <row r="9027" spans="1:27" x14ac:dyDescent="0.3">
      <c r="A9027">
        <v>17616348</v>
      </c>
      <c r="B9027" t="s">
        <v>18650</v>
      </c>
      <c r="C9027">
        <v>216</v>
      </c>
      <c r="D9027" t="s">
        <v>17550</v>
      </c>
      <c r="E9027" t="s">
        <v>18651</v>
      </c>
      <c r="F9027" t="s">
        <v>17550</v>
      </c>
      <c r="G9027" t="s">
        <v>17552</v>
      </c>
      <c r="H9027">
        <v>-81.091481999999999</v>
      </c>
      <c r="I9027">
        <v>32.074494999999999</v>
      </c>
      <c r="J9027" t="s">
        <v>18652</v>
      </c>
      <c r="K9027" t="s">
        <v>17539</v>
      </c>
      <c r="L9027" t="s">
        <v>27</v>
      </c>
      <c r="M9027" t="s">
        <v>27</v>
      </c>
      <c r="N9027" t="s">
        <v>27</v>
      </c>
      <c r="O9027" t="s">
        <v>27</v>
      </c>
      <c r="P9027">
        <v>2</v>
      </c>
      <c r="Q9027">
        <v>710</v>
      </c>
      <c r="R9027">
        <v>25</v>
      </c>
      <c r="S9027">
        <v>4.3</v>
      </c>
      <c r="T9027" s="1">
        <v>42820</v>
      </c>
      <c r="U9027" t="s">
        <v>17540</v>
      </c>
      <c r="V9027" t="s">
        <v>20709</v>
      </c>
      <c r="W9027" t="s">
        <v>20710</v>
      </c>
      <c r="X9027" t="s">
        <v>20668</v>
      </c>
      <c r="Y9027" t="s">
        <v>20674</v>
      </c>
      <c r="Z9027">
        <v>3</v>
      </c>
      <c r="AA9027" t="s">
        <v>20675</v>
      </c>
    </row>
    <row r="9028" spans="1:27" x14ac:dyDescent="0.3">
      <c r="A9028">
        <v>17092799</v>
      </c>
      <c r="B9028" t="s">
        <v>18455</v>
      </c>
      <c r="C9028">
        <v>216</v>
      </c>
      <c r="D9028" t="s">
        <v>17560</v>
      </c>
      <c r="E9028" t="s">
        <v>18653</v>
      </c>
      <c r="F9028" t="s">
        <v>18424</v>
      </c>
      <c r="G9028" t="s">
        <v>18425</v>
      </c>
      <c r="H9028">
        <v>-82.633329399999994</v>
      </c>
      <c r="I9028">
        <v>27.771146399999999</v>
      </c>
      <c r="J9028" t="s">
        <v>17816</v>
      </c>
      <c r="K9028" t="s">
        <v>17539</v>
      </c>
      <c r="L9028" t="s">
        <v>27</v>
      </c>
      <c r="M9028" t="s">
        <v>27</v>
      </c>
      <c r="N9028" t="s">
        <v>27</v>
      </c>
      <c r="O9028" t="s">
        <v>27</v>
      </c>
      <c r="P9028">
        <v>2</v>
      </c>
      <c r="Q9028">
        <v>986</v>
      </c>
      <c r="R9028">
        <v>25</v>
      </c>
      <c r="S9028">
        <v>4.0999999999999996</v>
      </c>
      <c r="T9028" s="1">
        <v>43169</v>
      </c>
      <c r="U9028" t="s">
        <v>17540</v>
      </c>
      <c r="V9028" t="s">
        <v>20709</v>
      </c>
      <c r="W9028" t="s">
        <v>20710</v>
      </c>
      <c r="X9028" t="s">
        <v>20662</v>
      </c>
      <c r="Y9028" t="s">
        <v>20674</v>
      </c>
      <c r="Z9028">
        <v>3</v>
      </c>
      <c r="AA9028" t="s">
        <v>20675</v>
      </c>
    </row>
    <row r="9029" spans="1:27" x14ac:dyDescent="0.3">
      <c r="A9029">
        <v>17303465</v>
      </c>
      <c r="B9029" t="s">
        <v>18654</v>
      </c>
      <c r="C9029">
        <v>216</v>
      </c>
      <c r="D9029" t="s">
        <v>17571</v>
      </c>
      <c r="E9029" t="s">
        <v>18655</v>
      </c>
      <c r="F9029" t="s">
        <v>17571</v>
      </c>
      <c r="G9029" t="s">
        <v>17573</v>
      </c>
      <c r="H9029">
        <v>-116.20189999999999</v>
      </c>
      <c r="I9029">
        <v>43.613799999999998</v>
      </c>
      <c r="J9029" t="s">
        <v>18309</v>
      </c>
      <c r="K9029" t="s">
        <v>17539</v>
      </c>
      <c r="L9029" t="s">
        <v>27</v>
      </c>
      <c r="M9029" t="s">
        <v>27</v>
      </c>
      <c r="N9029" t="s">
        <v>27</v>
      </c>
      <c r="O9029" t="s">
        <v>27</v>
      </c>
      <c r="P9029">
        <v>2</v>
      </c>
      <c r="Q9029">
        <v>879</v>
      </c>
      <c r="R9029">
        <v>25</v>
      </c>
      <c r="S9029">
        <v>4.5</v>
      </c>
      <c r="T9029" s="1">
        <v>41691</v>
      </c>
      <c r="U9029" t="s">
        <v>17540</v>
      </c>
      <c r="V9029" t="s">
        <v>20709</v>
      </c>
      <c r="W9029" t="s">
        <v>20710</v>
      </c>
      <c r="X9029" t="s">
        <v>20664</v>
      </c>
      <c r="Y9029" t="s">
        <v>20674</v>
      </c>
      <c r="Z9029">
        <v>2</v>
      </c>
      <c r="AA9029" t="s">
        <v>20676</v>
      </c>
    </row>
    <row r="9030" spans="1:27" x14ac:dyDescent="0.3">
      <c r="A9030">
        <v>17305123</v>
      </c>
      <c r="B9030" t="s">
        <v>18656</v>
      </c>
      <c r="C9030">
        <v>216</v>
      </c>
      <c r="D9030" t="s">
        <v>17571</v>
      </c>
      <c r="E9030" t="s">
        <v>18657</v>
      </c>
      <c r="F9030" t="s">
        <v>17571</v>
      </c>
      <c r="G9030" t="s">
        <v>17573</v>
      </c>
      <c r="H9030">
        <v>-116.245165</v>
      </c>
      <c r="I9030">
        <v>43.605137900000003</v>
      </c>
      <c r="J9030" t="s">
        <v>18658</v>
      </c>
      <c r="K9030" t="s">
        <v>17539</v>
      </c>
      <c r="L9030" t="s">
        <v>27</v>
      </c>
      <c r="M9030" t="s">
        <v>27</v>
      </c>
      <c r="N9030" t="s">
        <v>27</v>
      </c>
      <c r="O9030" t="s">
        <v>27</v>
      </c>
      <c r="P9030">
        <v>2</v>
      </c>
      <c r="Q9030">
        <v>360</v>
      </c>
      <c r="R9030">
        <v>25</v>
      </c>
      <c r="S9030">
        <v>4.4000000000000004</v>
      </c>
      <c r="T9030" s="1">
        <v>40594</v>
      </c>
      <c r="U9030" t="s">
        <v>17540</v>
      </c>
      <c r="V9030" t="s">
        <v>20709</v>
      </c>
      <c r="W9030" t="s">
        <v>20710</v>
      </c>
      <c r="X9030" t="s">
        <v>20663</v>
      </c>
      <c r="Y9030" t="s">
        <v>20674</v>
      </c>
      <c r="Z9030">
        <v>2</v>
      </c>
      <c r="AA9030" t="s">
        <v>20676</v>
      </c>
    </row>
    <row r="9031" spans="1:27" x14ac:dyDescent="0.3">
      <c r="A9031">
        <v>17330611</v>
      </c>
      <c r="B9031" t="s">
        <v>18659</v>
      </c>
      <c r="C9031">
        <v>216</v>
      </c>
      <c r="D9031" t="s">
        <v>17667</v>
      </c>
      <c r="E9031" t="s">
        <v>18660</v>
      </c>
      <c r="F9031" t="s">
        <v>17667</v>
      </c>
      <c r="G9031" t="s">
        <v>17669</v>
      </c>
      <c r="H9031">
        <v>-84.955910000000003</v>
      </c>
      <c r="I9031">
        <v>32.519247</v>
      </c>
      <c r="J9031" t="s">
        <v>18661</v>
      </c>
      <c r="K9031" t="s">
        <v>17539</v>
      </c>
      <c r="L9031" t="s">
        <v>27</v>
      </c>
      <c r="M9031" t="s">
        <v>27</v>
      </c>
      <c r="N9031" t="s">
        <v>27</v>
      </c>
      <c r="O9031" t="s">
        <v>27</v>
      </c>
      <c r="P9031">
        <v>2</v>
      </c>
      <c r="Q9031">
        <v>489</v>
      </c>
      <c r="R9031">
        <v>25</v>
      </c>
      <c r="S9031">
        <v>4.5999999999999996</v>
      </c>
      <c r="T9031" s="1">
        <v>42414</v>
      </c>
      <c r="U9031" t="s">
        <v>17540</v>
      </c>
      <c r="V9031" t="s">
        <v>20709</v>
      </c>
      <c r="W9031" t="s">
        <v>20710</v>
      </c>
      <c r="X9031" t="s">
        <v>20661</v>
      </c>
      <c r="Y9031" t="s">
        <v>20674</v>
      </c>
      <c r="Z9031">
        <v>2</v>
      </c>
      <c r="AA9031" t="s">
        <v>20676</v>
      </c>
    </row>
    <row r="9032" spans="1:27" x14ac:dyDescent="0.3">
      <c r="A9032">
        <v>17330609</v>
      </c>
      <c r="B9032" t="s">
        <v>18662</v>
      </c>
      <c r="C9032">
        <v>216</v>
      </c>
      <c r="D9032" t="s">
        <v>17667</v>
      </c>
      <c r="E9032" t="s">
        <v>18663</v>
      </c>
      <c r="F9032" t="s">
        <v>17667</v>
      </c>
      <c r="G9032" t="s">
        <v>17669</v>
      </c>
      <c r="H9032">
        <v>-84.927047000000002</v>
      </c>
      <c r="I9032">
        <v>32.555591</v>
      </c>
      <c r="J9032" t="s">
        <v>1095</v>
      </c>
      <c r="K9032" t="s">
        <v>17539</v>
      </c>
      <c r="L9032" t="s">
        <v>27</v>
      </c>
      <c r="M9032" t="s">
        <v>27</v>
      </c>
      <c r="N9032" t="s">
        <v>27</v>
      </c>
      <c r="O9032" t="s">
        <v>27</v>
      </c>
      <c r="P9032">
        <v>2</v>
      </c>
      <c r="Q9032">
        <v>345</v>
      </c>
      <c r="R9032">
        <v>25</v>
      </c>
      <c r="S9032">
        <v>4.5</v>
      </c>
      <c r="T9032" s="1">
        <v>40966</v>
      </c>
      <c r="U9032" t="s">
        <v>17540</v>
      </c>
      <c r="V9032" t="s">
        <v>20709</v>
      </c>
      <c r="W9032" t="s">
        <v>20710</v>
      </c>
      <c r="X9032" t="s">
        <v>20665</v>
      </c>
      <c r="Y9032" t="s">
        <v>20674</v>
      </c>
      <c r="Z9032">
        <v>2</v>
      </c>
      <c r="AA9032" t="s">
        <v>20676</v>
      </c>
    </row>
    <row r="9033" spans="1:27" x14ac:dyDescent="0.3">
      <c r="A9033">
        <v>17330137</v>
      </c>
      <c r="B9033" t="s">
        <v>18664</v>
      </c>
      <c r="C9033">
        <v>216</v>
      </c>
      <c r="D9033" t="s">
        <v>17667</v>
      </c>
      <c r="E9033" t="s">
        <v>18665</v>
      </c>
      <c r="F9033" t="s">
        <v>17667</v>
      </c>
      <c r="G9033" t="s">
        <v>17669</v>
      </c>
      <c r="H9033">
        <v>-84.946399999999997</v>
      </c>
      <c r="I9033">
        <v>32.479199999999999</v>
      </c>
      <c r="J9033" t="s">
        <v>18666</v>
      </c>
      <c r="K9033" t="s">
        <v>17539</v>
      </c>
      <c r="L9033" t="s">
        <v>27</v>
      </c>
      <c r="M9033" t="s">
        <v>27</v>
      </c>
      <c r="N9033" t="s">
        <v>27</v>
      </c>
      <c r="O9033" t="s">
        <v>27</v>
      </c>
      <c r="P9033">
        <v>2</v>
      </c>
      <c r="Q9033">
        <v>353</v>
      </c>
      <c r="R9033">
        <v>25</v>
      </c>
      <c r="S9033">
        <v>4</v>
      </c>
      <c r="T9033" s="1">
        <v>40600</v>
      </c>
      <c r="U9033" t="s">
        <v>17540</v>
      </c>
      <c r="V9033" t="s">
        <v>20705</v>
      </c>
      <c r="W9033" t="s">
        <v>20710</v>
      </c>
      <c r="X9033" t="s">
        <v>20663</v>
      </c>
      <c r="Y9033" t="s">
        <v>20674</v>
      </c>
      <c r="Z9033">
        <v>2</v>
      </c>
      <c r="AA9033" t="s">
        <v>20676</v>
      </c>
    </row>
    <row r="9034" spans="1:27" x14ac:dyDescent="0.3">
      <c r="A9034">
        <v>17334034</v>
      </c>
      <c r="B9034" t="s">
        <v>18667</v>
      </c>
      <c r="C9034">
        <v>216</v>
      </c>
      <c r="D9034" t="s">
        <v>17955</v>
      </c>
      <c r="E9034" t="s">
        <v>18668</v>
      </c>
      <c r="F9034" t="s">
        <v>18277</v>
      </c>
      <c r="G9034" t="s">
        <v>18278</v>
      </c>
      <c r="H9034">
        <v>-85.254499999999993</v>
      </c>
      <c r="I9034">
        <v>34.954599999999999</v>
      </c>
      <c r="J9034" t="s">
        <v>2411</v>
      </c>
      <c r="K9034" t="s">
        <v>17539</v>
      </c>
      <c r="L9034" t="s">
        <v>27</v>
      </c>
      <c r="M9034" t="s">
        <v>27</v>
      </c>
      <c r="N9034" t="s">
        <v>27</v>
      </c>
      <c r="O9034" t="s">
        <v>27</v>
      </c>
      <c r="P9034">
        <v>2</v>
      </c>
      <c r="Q9034">
        <v>111</v>
      </c>
      <c r="R9034">
        <v>25</v>
      </c>
      <c r="S9034">
        <v>4.2</v>
      </c>
      <c r="T9034" s="1">
        <v>40951</v>
      </c>
      <c r="U9034" t="s">
        <v>17540</v>
      </c>
      <c r="V9034" t="s">
        <v>20709</v>
      </c>
      <c r="W9034" t="s">
        <v>20710</v>
      </c>
      <c r="X9034" t="s">
        <v>20665</v>
      </c>
      <c r="Y9034" t="s">
        <v>20674</v>
      </c>
      <c r="Z9034">
        <v>2</v>
      </c>
      <c r="AA9034" t="s">
        <v>20676</v>
      </c>
    </row>
    <row r="9035" spans="1:27" x14ac:dyDescent="0.3">
      <c r="A9035">
        <v>17334782</v>
      </c>
      <c r="B9035" t="s">
        <v>17771</v>
      </c>
      <c r="C9035">
        <v>216</v>
      </c>
      <c r="D9035" t="s">
        <v>17618</v>
      </c>
      <c r="E9035" t="s">
        <v>18669</v>
      </c>
      <c r="F9035" t="s">
        <v>17618</v>
      </c>
      <c r="G9035" t="s">
        <v>17620</v>
      </c>
      <c r="H9035">
        <v>-90.5137</v>
      </c>
      <c r="I9035">
        <v>41.5745</v>
      </c>
      <c r="J9035" t="s">
        <v>1095</v>
      </c>
      <c r="K9035" t="s">
        <v>17539</v>
      </c>
      <c r="L9035" t="s">
        <v>27</v>
      </c>
      <c r="M9035" t="s">
        <v>27</v>
      </c>
      <c r="N9035" t="s">
        <v>27</v>
      </c>
      <c r="O9035" t="s">
        <v>27</v>
      </c>
      <c r="P9035">
        <v>2</v>
      </c>
      <c r="Q9035">
        <v>199</v>
      </c>
      <c r="R9035">
        <v>25</v>
      </c>
      <c r="S9035">
        <v>4</v>
      </c>
      <c r="T9035" s="1">
        <v>40947</v>
      </c>
      <c r="U9035" t="s">
        <v>17540</v>
      </c>
      <c r="V9035" t="s">
        <v>20705</v>
      </c>
      <c r="W9035" t="s">
        <v>20710</v>
      </c>
      <c r="X9035" t="s">
        <v>20665</v>
      </c>
      <c r="Y9035" t="s">
        <v>20674</v>
      </c>
      <c r="Z9035">
        <v>2</v>
      </c>
      <c r="AA9035" t="s">
        <v>20676</v>
      </c>
    </row>
    <row r="9036" spans="1:27" x14ac:dyDescent="0.3">
      <c r="A9036">
        <v>17258496</v>
      </c>
      <c r="B9036" t="s">
        <v>18670</v>
      </c>
      <c r="C9036">
        <v>216</v>
      </c>
      <c r="D9036" t="s">
        <v>17623</v>
      </c>
      <c r="E9036" t="s">
        <v>18671</v>
      </c>
      <c r="F9036" t="s">
        <v>18472</v>
      </c>
      <c r="G9036" t="s">
        <v>18473</v>
      </c>
      <c r="H9036">
        <v>-93.610084000000001</v>
      </c>
      <c r="I9036">
        <v>42.010254000000003</v>
      </c>
      <c r="J9036" t="s">
        <v>18672</v>
      </c>
      <c r="K9036" t="s">
        <v>17539</v>
      </c>
      <c r="L9036" t="s">
        <v>27</v>
      </c>
      <c r="M9036" t="s">
        <v>27</v>
      </c>
      <c r="N9036" t="s">
        <v>27</v>
      </c>
      <c r="O9036" t="s">
        <v>27</v>
      </c>
      <c r="P9036">
        <v>2</v>
      </c>
      <c r="Q9036">
        <v>1025</v>
      </c>
      <c r="R9036">
        <v>25</v>
      </c>
      <c r="S9036">
        <v>4.5</v>
      </c>
      <c r="T9036" s="1">
        <v>42401</v>
      </c>
      <c r="U9036" t="s">
        <v>17540</v>
      </c>
      <c r="V9036" t="s">
        <v>20709</v>
      </c>
      <c r="W9036" t="s">
        <v>20710</v>
      </c>
      <c r="X9036" t="s">
        <v>20661</v>
      </c>
      <c r="Y9036" t="s">
        <v>20674</v>
      </c>
      <c r="Z9036">
        <v>2</v>
      </c>
      <c r="AA9036" t="s">
        <v>20676</v>
      </c>
    </row>
    <row r="9037" spans="1:27" x14ac:dyDescent="0.3">
      <c r="A9037">
        <v>17259958</v>
      </c>
      <c r="B9037" t="s">
        <v>18673</v>
      </c>
      <c r="C9037">
        <v>216</v>
      </c>
      <c r="D9037" t="s">
        <v>17623</v>
      </c>
      <c r="E9037" t="s">
        <v>18674</v>
      </c>
      <c r="F9037" t="s">
        <v>17844</v>
      </c>
      <c r="G9037" t="s">
        <v>17845</v>
      </c>
      <c r="H9037">
        <v>-93.627896000000007</v>
      </c>
      <c r="I9037">
        <v>41.583309</v>
      </c>
      <c r="J9037" t="s">
        <v>18675</v>
      </c>
      <c r="K9037" t="s">
        <v>17539</v>
      </c>
      <c r="L9037" t="s">
        <v>27</v>
      </c>
      <c r="M9037" t="s">
        <v>27</v>
      </c>
      <c r="N9037" t="s">
        <v>27</v>
      </c>
      <c r="O9037" t="s">
        <v>27</v>
      </c>
      <c r="P9037">
        <v>2</v>
      </c>
      <c r="Q9037">
        <v>113</v>
      </c>
      <c r="R9037">
        <v>25</v>
      </c>
      <c r="S9037">
        <v>3.2</v>
      </c>
      <c r="T9037" s="1">
        <v>42787</v>
      </c>
      <c r="U9037" t="s">
        <v>17540</v>
      </c>
      <c r="V9037" t="s">
        <v>20707</v>
      </c>
      <c r="W9037" t="s">
        <v>20710</v>
      </c>
      <c r="X9037" t="s">
        <v>20668</v>
      </c>
      <c r="Y9037" t="s">
        <v>20674</v>
      </c>
      <c r="Z9037">
        <v>2</v>
      </c>
      <c r="AA9037" t="s">
        <v>20676</v>
      </c>
    </row>
    <row r="9038" spans="1:27" x14ac:dyDescent="0.3">
      <c r="A9038">
        <v>17259550</v>
      </c>
      <c r="B9038" t="s">
        <v>18676</v>
      </c>
      <c r="C9038">
        <v>216</v>
      </c>
      <c r="D9038" t="s">
        <v>17623</v>
      </c>
      <c r="E9038" t="s">
        <v>18677</v>
      </c>
      <c r="F9038" t="s">
        <v>17725</v>
      </c>
      <c r="G9038" t="s">
        <v>17726</v>
      </c>
      <c r="H9038">
        <v>-93.736239999999995</v>
      </c>
      <c r="I9038">
        <v>41.594039000000002</v>
      </c>
      <c r="J9038" t="s">
        <v>18678</v>
      </c>
      <c r="K9038" t="s">
        <v>17539</v>
      </c>
      <c r="L9038" t="s">
        <v>27</v>
      </c>
      <c r="M9038" t="s">
        <v>27</v>
      </c>
      <c r="N9038" t="s">
        <v>27</v>
      </c>
      <c r="O9038" t="s">
        <v>27</v>
      </c>
      <c r="P9038">
        <v>2</v>
      </c>
      <c r="Q9038">
        <v>157</v>
      </c>
      <c r="R9038">
        <v>25</v>
      </c>
      <c r="S9038">
        <v>4</v>
      </c>
      <c r="T9038" s="1">
        <v>41316</v>
      </c>
      <c r="U9038" t="s">
        <v>17540</v>
      </c>
      <c r="V9038" t="s">
        <v>20705</v>
      </c>
      <c r="W9038" t="s">
        <v>20710</v>
      </c>
      <c r="X9038" t="s">
        <v>20658</v>
      </c>
      <c r="Y9038" t="s">
        <v>20674</v>
      </c>
      <c r="Z9038">
        <v>2</v>
      </c>
      <c r="AA9038" t="s">
        <v>20676</v>
      </c>
    </row>
    <row r="9039" spans="1:27" x14ac:dyDescent="0.3">
      <c r="A9039">
        <v>17342556</v>
      </c>
      <c r="B9039" t="s">
        <v>18679</v>
      </c>
      <c r="C9039">
        <v>216</v>
      </c>
      <c r="D9039" t="s">
        <v>17593</v>
      </c>
      <c r="E9039" t="s">
        <v>18680</v>
      </c>
      <c r="F9039" t="s">
        <v>17593</v>
      </c>
      <c r="G9039" t="s">
        <v>17595</v>
      </c>
      <c r="H9039">
        <v>-90.645294000000007</v>
      </c>
      <c r="I9039">
        <v>42.516621000000001</v>
      </c>
      <c r="J9039" t="s">
        <v>18120</v>
      </c>
      <c r="K9039" t="s">
        <v>17539</v>
      </c>
      <c r="L9039" t="s">
        <v>27</v>
      </c>
      <c r="M9039" t="s">
        <v>27</v>
      </c>
      <c r="N9039" t="s">
        <v>27</v>
      </c>
      <c r="O9039" t="s">
        <v>27</v>
      </c>
      <c r="P9039">
        <v>2</v>
      </c>
      <c r="Q9039">
        <v>117</v>
      </c>
      <c r="R9039">
        <v>25</v>
      </c>
      <c r="S9039">
        <v>3.6</v>
      </c>
      <c r="T9039" s="1">
        <v>43155</v>
      </c>
      <c r="U9039" t="s">
        <v>17540</v>
      </c>
      <c r="V9039" t="s">
        <v>20705</v>
      </c>
      <c r="W9039" t="s">
        <v>20710</v>
      </c>
      <c r="X9039" t="s">
        <v>20662</v>
      </c>
      <c r="Y9039" t="s">
        <v>20674</v>
      </c>
      <c r="Z9039">
        <v>2</v>
      </c>
      <c r="AA9039" t="s">
        <v>20676</v>
      </c>
    </row>
    <row r="9040" spans="1:27" x14ac:dyDescent="0.3">
      <c r="A9040">
        <v>17375072</v>
      </c>
      <c r="B9040" t="s">
        <v>18681</v>
      </c>
      <c r="C9040">
        <v>216</v>
      </c>
      <c r="D9040" t="s">
        <v>17732</v>
      </c>
      <c r="E9040" t="s">
        <v>18682</v>
      </c>
      <c r="F9040" t="s">
        <v>17732</v>
      </c>
      <c r="G9040" t="s">
        <v>18105</v>
      </c>
      <c r="H9040">
        <v>-83.838457000000005</v>
      </c>
      <c r="I9040">
        <v>34.285102000000002</v>
      </c>
      <c r="J9040" t="s">
        <v>18028</v>
      </c>
      <c r="K9040" t="s">
        <v>17539</v>
      </c>
      <c r="L9040" t="s">
        <v>27</v>
      </c>
      <c r="M9040" t="s">
        <v>27</v>
      </c>
      <c r="N9040" t="s">
        <v>27</v>
      </c>
      <c r="O9040" t="s">
        <v>27</v>
      </c>
      <c r="P9040">
        <v>2</v>
      </c>
      <c r="Q9040">
        <v>681</v>
      </c>
      <c r="R9040">
        <v>25</v>
      </c>
      <c r="S9040">
        <v>4.9000000000000004</v>
      </c>
      <c r="T9040" s="1">
        <v>41314</v>
      </c>
      <c r="U9040" t="s">
        <v>17540</v>
      </c>
      <c r="V9040" t="s">
        <v>20709</v>
      </c>
      <c r="W9040" t="s">
        <v>20710</v>
      </c>
      <c r="X9040" t="s">
        <v>20658</v>
      </c>
      <c r="Y9040" t="s">
        <v>20674</v>
      </c>
      <c r="Z9040">
        <v>2</v>
      </c>
      <c r="AA9040" t="s">
        <v>20676</v>
      </c>
    </row>
    <row r="9041" spans="1:27" x14ac:dyDescent="0.3">
      <c r="A9041">
        <v>17375089</v>
      </c>
      <c r="B9041" t="s">
        <v>18683</v>
      </c>
      <c r="C9041">
        <v>216</v>
      </c>
      <c r="D9041" t="s">
        <v>17732</v>
      </c>
      <c r="E9041" t="s">
        <v>18684</v>
      </c>
      <c r="F9041" t="s">
        <v>17732</v>
      </c>
      <c r="G9041" t="s">
        <v>18105</v>
      </c>
      <c r="H9041">
        <v>-83.826859999999996</v>
      </c>
      <c r="I9041">
        <v>34.300331999999997</v>
      </c>
      <c r="J9041" t="s">
        <v>17852</v>
      </c>
      <c r="K9041" t="s">
        <v>17539</v>
      </c>
      <c r="L9041" t="s">
        <v>27</v>
      </c>
      <c r="M9041" t="s">
        <v>27</v>
      </c>
      <c r="N9041" t="s">
        <v>27</v>
      </c>
      <c r="O9041" t="s">
        <v>27</v>
      </c>
      <c r="P9041">
        <v>2</v>
      </c>
      <c r="Q9041">
        <v>319</v>
      </c>
      <c r="R9041">
        <v>25</v>
      </c>
      <c r="S9041">
        <v>4.2</v>
      </c>
      <c r="T9041" s="1">
        <v>42053</v>
      </c>
      <c r="U9041" t="s">
        <v>17540</v>
      </c>
      <c r="V9041" t="s">
        <v>20709</v>
      </c>
      <c r="W9041" t="s">
        <v>20710</v>
      </c>
      <c r="X9041" t="s">
        <v>20669</v>
      </c>
      <c r="Y9041" t="s">
        <v>20674</v>
      </c>
      <c r="Z9041">
        <v>2</v>
      </c>
      <c r="AA9041" t="s">
        <v>20676</v>
      </c>
    </row>
    <row r="9042" spans="1:27" x14ac:dyDescent="0.3">
      <c r="A9042">
        <v>17582664</v>
      </c>
      <c r="B9042" t="s">
        <v>18685</v>
      </c>
      <c r="C9042">
        <v>216</v>
      </c>
      <c r="D9042" t="s">
        <v>17645</v>
      </c>
      <c r="E9042" t="s">
        <v>18686</v>
      </c>
      <c r="F9042" t="s">
        <v>17645</v>
      </c>
      <c r="G9042" t="s">
        <v>17647</v>
      </c>
      <c r="H9042">
        <v>-112.45253</v>
      </c>
      <c r="I9042">
        <v>42.863968999999997</v>
      </c>
      <c r="J9042" t="s">
        <v>18687</v>
      </c>
      <c r="K9042" t="s">
        <v>17539</v>
      </c>
      <c r="L9042" t="s">
        <v>27</v>
      </c>
      <c r="M9042" t="s">
        <v>27</v>
      </c>
      <c r="N9042" t="s">
        <v>27</v>
      </c>
      <c r="O9042" t="s">
        <v>27</v>
      </c>
      <c r="P9042">
        <v>2</v>
      </c>
      <c r="Q9042">
        <v>141</v>
      </c>
      <c r="R9042">
        <v>25</v>
      </c>
      <c r="S9042">
        <v>3.8</v>
      </c>
      <c r="T9042" s="1">
        <v>42056</v>
      </c>
      <c r="U9042" t="s">
        <v>17540</v>
      </c>
      <c r="V9042" t="s">
        <v>20705</v>
      </c>
      <c r="W9042" t="s">
        <v>20710</v>
      </c>
      <c r="X9042" t="s">
        <v>20669</v>
      </c>
      <c r="Y9042" t="s">
        <v>20674</v>
      </c>
      <c r="Z9042">
        <v>2</v>
      </c>
      <c r="AA9042" t="s">
        <v>20676</v>
      </c>
    </row>
    <row r="9043" spans="1:27" x14ac:dyDescent="0.3">
      <c r="A9043">
        <v>17143705</v>
      </c>
      <c r="B9043" t="s">
        <v>18688</v>
      </c>
      <c r="C9043">
        <v>216</v>
      </c>
      <c r="D9043" t="s">
        <v>17575</v>
      </c>
      <c r="E9043" t="s">
        <v>18689</v>
      </c>
      <c r="F9043" t="s">
        <v>1713</v>
      </c>
      <c r="G9043" t="s">
        <v>17582</v>
      </c>
      <c r="H9043">
        <v>-157.83603099999999</v>
      </c>
      <c r="I9043">
        <v>21.285395999999999</v>
      </c>
      <c r="J9043" t="s">
        <v>18690</v>
      </c>
      <c r="K9043" t="s">
        <v>17539</v>
      </c>
      <c r="L9043" t="s">
        <v>27</v>
      </c>
      <c r="M9043" t="s">
        <v>27</v>
      </c>
      <c r="N9043" t="s">
        <v>27</v>
      </c>
      <c r="O9043" t="s">
        <v>27</v>
      </c>
      <c r="P9043">
        <v>2</v>
      </c>
      <c r="Q9043">
        <v>694</v>
      </c>
      <c r="R9043">
        <v>25</v>
      </c>
      <c r="S9043">
        <v>4.2</v>
      </c>
      <c r="T9043" s="1">
        <v>41320</v>
      </c>
      <c r="U9043" t="s">
        <v>17540</v>
      </c>
      <c r="V9043" t="s">
        <v>20709</v>
      </c>
      <c r="W9043" t="s">
        <v>20710</v>
      </c>
      <c r="X9043" t="s">
        <v>20658</v>
      </c>
      <c r="Y9043" t="s">
        <v>20674</v>
      </c>
      <c r="Z9043">
        <v>2</v>
      </c>
      <c r="AA9043" t="s">
        <v>20676</v>
      </c>
    </row>
    <row r="9044" spans="1:27" x14ac:dyDescent="0.3">
      <c r="A9044">
        <v>17095222</v>
      </c>
      <c r="B9044" t="s">
        <v>18691</v>
      </c>
      <c r="C9044">
        <v>216</v>
      </c>
      <c r="D9044" t="s">
        <v>17560</v>
      </c>
      <c r="E9044" t="s">
        <v>18692</v>
      </c>
      <c r="F9044" t="s">
        <v>18424</v>
      </c>
      <c r="G9044" t="s">
        <v>18425</v>
      </c>
      <c r="H9044">
        <v>-82.632174000000006</v>
      </c>
      <c r="I9044">
        <v>27.775462000000001</v>
      </c>
      <c r="J9044" t="s">
        <v>18693</v>
      </c>
      <c r="K9044" t="s">
        <v>17539</v>
      </c>
      <c r="L9044" t="s">
        <v>27</v>
      </c>
      <c r="M9044" t="s">
        <v>27</v>
      </c>
      <c r="N9044" t="s">
        <v>27</v>
      </c>
      <c r="O9044" t="s">
        <v>27</v>
      </c>
      <c r="P9044">
        <v>2</v>
      </c>
      <c r="Q9044">
        <v>1020</v>
      </c>
      <c r="R9044">
        <v>25</v>
      </c>
      <c r="S9044">
        <v>4.0999999999999996</v>
      </c>
      <c r="T9044" s="1">
        <v>43150</v>
      </c>
      <c r="U9044" t="s">
        <v>17540</v>
      </c>
      <c r="V9044" t="s">
        <v>20709</v>
      </c>
      <c r="W9044" t="s">
        <v>20710</v>
      </c>
      <c r="X9044" t="s">
        <v>20662</v>
      </c>
      <c r="Y9044" t="s">
        <v>20674</v>
      </c>
      <c r="Z9044">
        <v>2</v>
      </c>
      <c r="AA9044" t="s">
        <v>20676</v>
      </c>
    </row>
    <row r="9045" spans="1:27" x14ac:dyDescent="0.3">
      <c r="A9045">
        <v>17678043</v>
      </c>
      <c r="B9045" t="s">
        <v>18694</v>
      </c>
      <c r="C9045">
        <v>216</v>
      </c>
      <c r="D9045" t="s">
        <v>17566</v>
      </c>
      <c r="E9045" t="s">
        <v>18695</v>
      </c>
      <c r="F9045" t="s">
        <v>17566</v>
      </c>
      <c r="G9045" t="s">
        <v>17568</v>
      </c>
      <c r="H9045">
        <v>-83.324700000000007</v>
      </c>
      <c r="I9045">
        <v>30.842600000000001</v>
      </c>
      <c r="J9045" t="s">
        <v>1938</v>
      </c>
      <c r="K9045" t="s">
        <v>17539</v>
      </c>
      <c r="L9045" t="s">
        <v>27</v>
      </c>
      <c r="M9045" t="s">
        <v>27</v>
      </c>
      <c r="N9045" t="s">
        <v>27</v>
      </c>
      <c r="O9045" t="s">
        <v>27</v>
      </c>
      <c r="P9045">
        <v>2</v>
      </c>
      <c r="Q9045">
        <v>83</v>
      </c>
      <c r="R9045">
        <v>25</v>
      </c>
      <c r="S9045">
        <v>3.1</v>
      </c>
      <c r="T9045" s="1">
        <v>41678</v>
      </c>
      <c r="U9045" t="s">
        <v>17540</v>
      </c>
      <c r="V9045" t="s">
        <v>20707</v>
      </c>
      <c r="W9045" t="s">
        <v>20710</v>
      </c>
      <c r="X9045" t="s">
        <v>20664</v>
      </c>
      <c r="Y9045" t="s">
        <v>20674</v>
      </c>
      <c r="Z9045">
        <v>2</v>
      </c>
      <c r="AA9045" t="s">
        <v>20676</v>
      </c>
    </row>
    <row r="9046" spans="1:27" x14ac:dyDescent="0.3">
      <c r="A9046">
        <v>17677990</v>
      </c>
      <c r="B9046" t="s">
        <v>18696</v>
      </c>
      <c r="C9046">
        <v>216</v>
      </c>
      <c r="D9046" t="s">
        <v>17566</v>
      </c>
      <c r="E9046" t="s">
        <v>18697</v>
      </c>
      <c r="F9046" t="s">
        <v>17566</v>
      </c>
      <c r="G9046" t="s">
        <v>17568</v>
      </c>
      <c r="H9046">
        <v>-83.278999999999996</v>
      </c>
      <c r="I9046">
        <v>30.8308</v>
      </c>
      <c r="J9046" t="s">
        <v>18051</v>
      </c>
      <c r="K9046" t="s">
        <v>17539</v>
      </c>
      <c r="L9046" t="s">
        <v>27</v>
      </c>
      <c r="M9046" t="s">
        <v>27</v>
      </c>
      <c r="N9046" t="s">
        <v>27</v>
      </c>
      <c r="O9046" t="s">
        <v>27</v>
      </c>
      <c r="P9046">
        <v>2</v>
      </c>
      <c r="Q9046">
        <v>185</v>
      </c>
      <c r="R9046">
        <v>25</v>
      </c>
      <c r="S9046">
        <v>3.7</v>
      </c>
      <c r="T9046" s="1">
        <v>42780</v>
      </c>
      <c r="U9046" t="s">
        <v>17540</v>
      </c>
      <c r="V9046" t="s">
        <v>20705</v>
      </c>
      <c r="W9046" t="s">
        <v>20710</v>
      </c>
      <c r="X9046" t="s">
        <v>20668</v>
      </c>
      <c r="Y9046" t="s">
        <v>20674</v>
      </c>
      <c r="Z9046">
        <v>2</v>
      </c>
      <c r="AA9046" t="s">
        <v>20676</v>
      </c>
    </row>
    <row r="9047" spans="1:27" x14ac:dyDescent="0.3">
      <c r="A9047">
        <v>17678276</v>
      </c>
      <c r="B9047" t="s">
        <v>18698</v>
      </c>
      <c r="C9047">
        <v>216</v>
      </c>
      <c r="D9047" t="s">
        <v>17566</v>
      </c>
      <c r="E9047" t="s">
        <v>18699</v>
      </c>
      <c r="F9047" t="s">
        <v>17566</v>
      </c>
      <c r="G9047" t="s">
        <v>17568</v>
      </c>
      <c r="H9047">
        <v>-83.316401999999997</v>
      </c>
      <c r="I9047">
        <v>30.824691000000001</v>
      </c>
      <c r="J9047" t="s">
        <v>1095</v>
      </c>
      <c r="K9047" t="s">
        <v>17539</v>
      </c>
      <c r="L9047" t="s">
        <v>27</v>
      </c>
      <c r="M9047" t="s">
        <v>27</v>
      </c>
      <c r="N9047" t="s">
        <v>27</v>
      </c>
      <c r="O9047" t="s">
        <v>27</v>
      </c>
      <c r="P9047">
        <v>2</v>
      </c>
      <c r="Q9047">
        <v>209</v>
      </c>
      <c r="R9047">
        <v>25</v>
      </c>
      <c r="S9047">
        <v>3.7</v>
      </c>
      <c r="T9047" s="1">
        <v>42057</v>
      </c>
      <c r="U9047" t="s">
        <v>17540</v>
      </c>
      <c r="V9047" t="s">
        <v>20705</v>
      </c>
      <c r="W9047" t="s">
        <v>20710</v>
      </c>
      <c r="X9047" t="s">
        <v>20669</v>
      </c>
      <c r="Y9047" t="s">
        <v>20674</v>
      </c>
      <c r="Z9047">
        <v>2</v>
      </c>
      <c r="AA9047" t="s">
        <v>20676</v>
      </c>
    </row>
    <row r="9048" spans="1:27" x14ac:dyDescent="0.3">
      <c r="A9048">
        <v>17293180</v>
      </c>
      <c r="B9048" t="s">
        <v>18700</v>
      </c>
      <c r="C9048">
        <v>216</v>
      </c>
      <c r="D9048" t="s">
        <v>17765</v>
      </c>
      <c r="E9048" t="s">
        <v>18701</v>
      </c>
      <c r="F9048" t="s">
        <v>17765</v>
      </c>
      <c r="G9048" t="s">
        <v>17767</v>
      </c>
      <c r="H9048">
        <v>-83.339950000000002</v>
      </c>
      <c r="I9048">
        <v>33.924275000000002</v>
      </c>
      <c r="J9048" t="s">
        <v>18524</v>
      </c>
      <c r="K9048" t="s">
        <v>17539</v>
      </c>
      <c r="L9048" t="s">
        <v>27</v>
      </c>
      <c r="M9048" t="s">
        <v>27</v>
      </c>
      <c r="N9048" t="s">
        <v>27</v>
      </c>
      <c r="O9048" t="s">
        <v>27</v>
      </c>
      <c r="P9048">
        <v>2</v>
      </c>
      <c r="Q9048">
        <v>387</v>
      </c>
      <c r="R9048">
        <v>25</v>
      </c>
      <c r="S9048">
        <v>4.0999999999999996</v>
      </c>
      <c r="T9048" s="1">
        <v>41658</v>
      </c>
      <c r="U9048" t="s">
        <v>17540</v>
      </c>
      <c r="V9048" t="s">
        <v>20709</v>
      </c>
      <c r="W9048" t="s">
        <v>20710</v>
      </c>
      <c r="X9048" t="s">
        <v>20664</v>
      </c>
      <c r="Y9048" t="s">
        <v>20674</v>
      </c>
      <c r="Z9048">
        <v>1</v>
      </c>
      <c r="AA9048" t="s">
        <v>20677</v>
      </c>
    </row>
    <row r="9049" spans="1:27" x14ac:dyDescent="0.3">
      <c r="A9049">
        <v>17294261</v>
      </c>
      <c r="B9049" t="s">
        <v>18702</v>
      </c>
      <c r="C9049">
        <v>216</v>
      </c>
      <c r="D9049" t="s">
        <v>17634</v>
      </c>
      <c r="E9049" t="s">
        <v>18703</v>
      </c>
      <c r="F9049" t="s">
        <v>17636</v>
      </c>
      <c r="G9049" t="s">
        <v>17637</v>
      </c>
      <c r="H9049">
        <v>-82.143793000000002</v>
      </c>
      <c r="I9049">
        <v>33.544342</v>
      </c>
      <c r="J9049" t="s">
        <v>17780</v>
      </c>
      <c r="K9049" t="s">
        <v>17539</v>
      </c>
      <c r="L9049" t="s">
        <v>27</v>
      </c>
      <c r="M9049" t="s">
        <v>27</v>
      </c>
      <c r="N9049" t="s">
        <v>27</v>
      </c>
      <c r="O9049" t="s">
        <v>27</v>
      </c>
      <c r="P9049">
        <v>2</v>
      </c>
      <c r="Q9049">
        <v>290</v>
      </c>
      <c r="R9049">
        <v>25</v>
      </c>
      <c r="S9049">
        <v>3.9</v>
      </c>
      <c r="T9049" s="1">
        <v>40918</v>
      </c>
      <c r="U9049" t="s">
        <v>17540</v>
      </c>
      <c r="V9049" t="s">
        <v>20705</v>
      </c>
      <c r="W9049" t="s">
        <v>20710</v>
      </c>
      <c r="X9049" t="s">
        <v>20665</v>
      </c>
      <c r="Y9049" t="s">
        <v>20674</v>
      </c>
      <c r="Z9049">
        <v>1</v>
      </c>
      <c r="AA9049" t="s">
        <v>20677</v>
      </c>
    </row>
    <row r="9050" spans="1:27" x14ac:dyDescent="0.3">
      <c r="A9050">
        <v>17316038</v>
      </c>
      <c r="B9050" t="s">
        <v>18704</v>
      </c>
      <c r="C9050">
        <v>216</v>
      </c>
      <c r="D9050" t="s">
        <v>17710</v>
      </c>
      <c r="E9050" t="s">
        <v>18705</v>
      </c>
      <c r="F9050" t="s">
        <v>17773</v>
      </c>
      <c r="G9050" t="s">
        <v>17774</v>
      </c>
      <c r="H9050">
        <v>-91.634699999999995</v>
      </c>
      <c r="I9050">
        <v>42.01</v>
      </c>
      <c r="J9050" t="s">
        <v>18414</v>
      </c>
      <c r="K9050" t="s">
        <v>17539</v>
      </c>
      <c r="L9050" t="s">
        <v>27</v>
      </c>
      <c r="M9050" t="s">
        <v>27</v>
      </c>
      <c r="N9050" t="s">
        <v>27</v>
      </c>
      <c r="O9050" t="s">
        <v>27</v>
      </c>
      <c r="P9050">
        <v>2</v>
      </c>
      <c r="Q9050">
        <v>430</v>
      </c>
      <c r="R9050">
        <v>25</v>
      </c>
      <c r="S9050">
        <v>4.4000000000000004</v>
      </c>
      <c r="T9050" s="1">
        <v>42008</v>
      </c>
      <c r="U9050" t="s">
        <v>17540</v>
      </c>
      <c r="V9050" t="s">
        <v>20709</v>
      </c>
      <c r="W9050" t="s">
        <v>20710</v>
      </c>
      <c r="X9050" t="s">
        <v>20669</v>
      </c>
      <c r="Y9050" t="s">
        <v>20674</v>
      </c>
      <c r="Z9050">
        <v>1</v>
      </c>
      <c r="AA9050" t="s">
        <v>20677</v>
      </c>
    </row>
    <row r="9051" spans="1:27" x14ac:dyDescent="0.3">
      <c r="A9051">
        <v>17316603</v>
      </c>
      <c r="B9051" t="s">
        <v>18706</v>
      </c>
      <c r="C9051">
        <v>216</v>
      </c>
      <c r="D9051" t="s">
        <v>17710</v>
      </c>
      <c r="E9051" t="s">
        <v>18707</v>
      </c>
      <c r="F9051" t="s">
        <v>18708</v>
      </c>
      <c r="G9051" t="s">
        <v>18709</v>
      </c>
      <c r="H9051">
        <v>-91.599500000000006</v>
      </c>
      <c r="I9051">
        <v>42.033099999999997</v>
      </c>
      <c r="J9051" t="s">
        <v>18051</v>
      </c>
      <c r="K9051" t="s">
        <v>17539</v>
      </c>
      <c r="L9051" t="s">
        <v>27</v>
      </c>
      <c r="M9051" t="s">
        <v>27</v>
      </c>
      <c r="N9051" t="s">
        <v>27</v>
      </c>
      <c r="O9051" t="s">
        <v>27</v>
      </c>
      <c r="P9051">
        <v>2</v>
      </c>
      <c r="Q9051">
        <v>433</v>
      </c>
      <c r="R9051">
        <v>25</v>
      </c>
      <c r="S9051">
        <v>4.7</v>
      </c>
      <c r="T9051" s="1">
        <v>43123</v>
      </c>
      <c r="U9051" t="s">
        <v>17540</v>
      </c>
      <c r="V9051" t="s">
        <v>20709</v>
      </c>
      <c r="W9051" t="s">
        <v>20710</v>
      </c>
      <c r="X9051" t="s">
        <v>20662</v>
      </c>
      <c r="Y9051" t="s">
        <v>20674</v>
      </c>
      <c r="Z9051">
        <v>1</v>
      </c>
      <c r="AA9051" t="s">
        <v>20677</v>
      </c>
    </row>
    <row r="9052" spans="1:27" x14ac:dyDescent="0.3">
      <c r="A9052">
        <v>17330309</v>
      </c>
      <c r="B9052" t="s">
        <v>18616</v>
      </c>
      <c r="C9052">
        <v>216</v>
      </c>
      <c r="D9052" t="s">
        <v>17667</v>
      </c>
      <c r="E9052" t="s">
        <v>18710</v>
      </c>
      <c r="F9052" t="s">
        <v>17667</v>
      </c>
      <c r="G9052" t="s">
        <v>17669</v>
      </c>
      <c r="H9052">
        <v>-84.955699999999993</v>
      </c>
      <c r="I9052">
        <v>32.5321</v>
      </c>
      <c r="J9052" t="s">
        <v>491</v>
      </c>
      <c r="K9052" t="s">
        <v>17539</v>
      </c>
      <c r="L9052" t="s">
        <v>27</v>
      </c>
      <c r="M9052" t="s">
        <v>27</v>
      </c>
      <c r="N9052" t="s">
        <v>27</v>
      </c>
      <c r="O9052" t="s">
        <v>27</v>
      </c>
      <c r="P9052">
        <v>2</v>
      </c>
      <c r="Q9052">
        <v>192</v>
      </c>
      <c r="R9052">
        <v>25</v>
      </c>
      <c r="S9052">
        <v>4.0999999999999996</v>
      </c>
      <c r="T9052" s="1">
        <v>41664</v>
      </c>
      <c r="U9052" t="s">
        <v>17540</v>
      </c>
      <c r="V9052" t="s">
        <v>20709</v>
      </c>
      <c r="W9052" t="s">
        <v>20710</v>
      </c>
      <c r="X9052" t="s">
        <v>20664</v>
      </c>
      <c r="Y9052" t="s">
        <v>20674</v>
      </c>
      <c r="Z9052">
        <v>1</v>
      </c>
      <c r="AA9052" t="s">
        <v>20677</v>
      </c>
    </row>
    <row r="9053" spans="1:27" x14ac:dyDescent="0.3">
      <c r="A9053">
        <v>17334958</v>
      </c>
      <c r="B9053" t="s">
        <v>17685</v>
      </c>
      <c r="C9053">
        <v>216</v>
      </c>
      <c r="D9053" t="s">
        <v>17618</v>
      </c>
      <c r="E9053" t="s">
        <v>18711</v>
      </c>
      <c r="F9053" t="s">
        <v>17618</v>
      </c>
      <c r="G9053" t="s">
        <v>17620</v>
      </c>
      <c r="H9053">
        <v>-90.516999999999996</v>
      </c>
      <c r="I9053">
        <v>41.5747</v>
      </c>
      <c r="J9053" t="s">
        <v>17689</v>
      </c>
      <c r="K9053" t="s">
        <v>17539</v>
      </c>
      <c r="L9053" t="s">
        <v>27</v>
      </c>
      <c r="M9053" t="s">
        <v>27</v>
      </c>
      <c r="N9053" t="s">
        <v>27</v>
      </c>
      <c r="O9053" t="s">
        <v>27</v>
      </c>
      <c r="P9053">
        <v>2</v>
      </c>
      <c r="Q9053">
        <v>197</v>
      </c>
      <c r="R9053">
        <v>25</v>
      </c>
      <c r="S9053">
        <v>4.2</v>
      </c>
      <c r="T9053" s="1">
        <v>42027</v>
      </c>
      <c r="U9053" t="s">
        <v>17540</v>
      </c>
      <c r="V9053" t="s">
        <v>20709</v>
      </c>
      <c r="W9053" t="s">
        <v>20710</v>
      </c>
      <c r="X9053" t="s">
        <v>20669</v>
      </c>
      <c r="Y9053" t="s">
        <v>20674</v>
      </c>
      <c r="Z9053">
        <v>1</v>
      </c>
      <c r="AA9053" t="s">
        <v>20677</v>
      </c>
    </row>
    <row r="9054" spans="1:27" x14ac:dyDescent="0.3">
      <c r="A9054">
        <v>17258522</v>
      </c>
      <c r="B9054" t="s">
        <v>18415</v>
      </c>
      <c r="C9054">
        <v>216</v>
      </c>
      <c r="D9054" t="s">
        <v>17623</v>
      </c>
      <c r="E9054" t="s">
        <v>18712</v>
      </c>
      <c r="F9054" t="s">
        <v>18557</v>
      </c>
      <c r="G9054" t="s">
        <v>18558</v>
      </c>
      <c r="H9054">
        <v>-93.760026999999994</v>
      </c>
      <c r="I9054">
        <v>41.600279999999998</v>
      </c>
      <c r="J9054" t="s">
        <v>507</v>
      </c>
      <c r="K9054" t="s">
        <v>17539</v>
      </c>
      <c r="L9054" t="s">
        <v>27</v>
      </c>
      <c r="M9054" t="s">
        <v>27</v>
      </c>
      <c r="N9054" t="s">
        <v>27</v>
      </c>
      <c r="O9054" t="s">
        <v>27</v>
      </c>
      <c r="P9054">
        <v>2</v>
      </c>
      <c r="Q9054">
        <v>411</v>
      </c>
      <c r="R9054">
        <v>25</v>
      </c>
      <c r="S9054">
        <v>4</v>
      </c>
      <c r="T9054" s="1">
        <v>40183</v>
      </c>
      <c r="U9054" t="s">
        <v>17540</v>
      </c>
      <c r="V9054" t="s">
        <v>20705</v>
      </c>
      <c r="W9054" t="s">
        <v>20710</v>
      </c>
      <c r="X9054" t="s">
        <v>20667</v>
      </c>
      <c r="Y9054" t="s">
        <v>20674</v>
      </c>
      <c r="Z9054">
        <v>1</v>
      </c>
      <c r="AA9054" t="s">
        <v>20677</v>
      </c>
    </row>
    <row r="9055" spans="1:27" x14ac:dyDescent="0.3">
      <c r="A9055">
        <v>17374978</v>
      </c>
      <c r="B9055" t="s">
        <v>18713</v>
      </c>
      <c r="C9055">
        <v>216</v>
      </c>
      <c r="D9055" t="s">
        <v>17732</v>
      </c>
      <c r="E9055" t="s">
        <v>18714</v>
      </c>
      <c r="F9055" t="s">
        <v>17778</v>
      </c>
      <c r="G9055" t="s">
        <v>17779</v>
      </c>
      <c r="H9055">
        <v>-83.733400000000003</v>
      </c>
      <c r="I9055">
        <v>34.702100000000002</v>
      </c>
      <c r="J9055" t="s">
        <v>18715</v>
      </c>
      <c r="K9055" t="s">
        <v>17539</v>
      </c>
      <c r="L9055" t="s">
        <v>27</v>
      </c>
      <c r="M9055" t="s">
        <v>27</v>
      </c>
      <c r="N9055" t="s">
        <v>27</v>
      </c>
      <c r="O9055" t="s">
        <v>27</v>
      </c>
      <c r="P9055">
        <v>2</v>
      </c>
      <c r="Q9055">
        <v>108</v>
      </c>
      <c r="R9055">
        <v>25</v>
      </c>
      <c r="S9055">
        <v>2.2000000000000002</v>
      </c>
      <c r="T9055" s="1">
        <v>42026</v>
      </c>
      <c r="U9055" t="s">
        <v>17540</v>
      </c>
      <c r="V9055" t="s">
        <v>20704</v>
      </c>
      <c r="W9055" t="s">
        <v>20710</v>
      </c>
      <c r="X9055" t="s">
        <v>20669</v>
      </c>
      <c r="Y9055" t="s">
        <v>20674</v>
      </c>
      <c r="Z9055">
        <v>1</v>
      </c>
      <c r="AA9055" t="s">
        <v>20677</v>
      </c>
    </row>
    <row r="9056" spans="1:27" x14ac:dyDescent="0.3">
      <c r="A9056">
        <v>17501281</v>
      </c>
      <c r="B9056" t="s">
        <v>18716</v>
      </c>
      <c r="C9056">
        <v>216</v>
      </c>
      <c r="D9056" t="s">
        <v>17585</v>
      </c>
      <c r="E9056" t="s">
        <v>18717</v>
      </c>
      <c r="F9056" t="s">
        <v>17783</v>
      </c>
      <c r="G9056" t="s">
        <v>17784</v>
      </c>
      <c r="H9056">
        <v>-83.691044000000005</v>
      </c>
      <c r="I9056">
        <v>32.552683999999999</v>
      </c>
      <c r="J9056" t="s">
        <v>18718</v>
      </c>
      <c r="K9056" t="s">
        <v>17539</v>
      </c>
      <c r="L9056" t="s">
        <v>27</v>
      </c>
      <c r="M9056" t="s">
        <v>27</v>
      </c>
      <c r="N9056" t="s">
        <v>27</v>
      </c>
      <c r="O9056" t="s">
        <v>27</v>
      </c>
      <c r="P9056">
        <v>2</v>
      </c>
      <c r="Q9056">
        <v>323</v>
      </c>
      <c r="R9056">
        <v>25</v>
      </c>
      <c r="S9056">
        <v>3.8</v>
      </c>
      <c r="T9056" s="1">
        <v>42763</v>
      </c>
      <c r="U9056" t="s">
        <v>17540</v>
      </c>
      <c r="V9056" t="s">
        <v>20705</v>
      </c>
      <c r="W9056" t="s">
        <v>20710</v>
      </c>
      <c r="X9056" t="s">
        <v>20668</v>
      </c>
      <c r="Y9056" t="s">
        <v>20674</v>
      </c>
      <c r="Z9056">
        <v>1</v>
      </c>
      <c r="AA9056" t="s">
        <v>20677</v>
      </c>
    </row>
    <row r="9057" spans="1:27" x14ac:dyDescent="0.3">
      <c r="A9057">
        <v>17501292</v>
      </c>
      <c r="B9057" t="s">
        <v>18719</v>
      </c>
      <c r="C9057">
        <v>216</v>
      </c>
      <c r="D9057" t="s">
        <v>17585</v>
      </c>
      <c r="E9057" t="s">
        <v>18720</v>
      </c>
      <c r="F9057" t="s">
        <v>17783</v>
      </c>
      <c r="G9057" t="s">
        <v>17784</v>
      </c>
      <c r="H9057">
        <v>-83.636617999999999</v>
      </c>
      <c r="I9057">
        <v>32.617683900000003</v>
      </c>
      <c r="J9057" t="s">
        <v>18721</v>
      </c>
      <c r="K9057" t="s">
        <v>17539</v>
      </c>
      <c r="L9057" t="s">
        <v>27</v>
      </c>
      <c r="M9057" t="s">
        <v>27</v>
      </c>
      <c r="N9057" t="s">
        <v>27</v>
      </c>
      <c r="O9057" t="s">
        <v>27</v>
      </c>
      <c r="P9057">
        <v>2</v>
      </c>
      <c r="Q9057">
        <v>316</v>
      </c>
      <c r="R9057">
        <v>25</v>
      </c>
      <c r="S9057">
        <v>4</v>
      </c>
      <c r="T9057" s="1">
        <v>41280</v>
      </c>
      <c r="U9057" t="s">
        <v>17540</v>
      </c>
      <c r="V9057" t="s">
        <v>20705</v>
      </c>
      <c r="W9057" t="s">
        <v>20710</v>
      </c>
      <c r="X9057" t="s">
        <v>20658</v>
      </c>
      <c r="Y9057" t="s">
        <v>20674</v>
      </c>
      <c r="Z9057">
        <v>1</v>
      </c>
      <c r="AA9057" t="s">
        <v>20677</v>
      </c>
    </row>
    <row r="9058" spans="1:27" x14ac:dyDescent="0.3">
      <c r="A9058">
        <v>17142096</v>
      </c>
      <c r="B9058" t="s">
        <v>18722</v>
      </c>
      <c r="C9058">
        <v>216</v>
      </c>
      <c r="D9058" t="s">
        <v>17575</v>
      </c>
      <c r="E9058" t="s">
        <v>18723</v>
      </c>
      <c r="F9058" t="s">
        <v>17753</v>
      </c>
      <c r="G9058" t="s">
        <v>17754</v>
      </c>
      <c r="H9058">
        <v>-156.66703699999999</v>
      </c>
      <c r="I9058">
        <v>20.992315999999999</v>
      </c>
      <c r="J9058" t="s">
        <v>18252</v>
      </c>
      <c r="K9058" t="s">
        <v>17539</v>
      </c>
      <c r="L9058" t="s">
        <v>27</v>
      </c>
      <c r="M9058" t="s">
        <v>27</v>
      </c>
      <c r="N9058" t="s">
        <v>27</v>
      </c>
      <c r="O9058" t="s">
        <v>27</v>
      </c>
      <c r="P9058">
        <v>2</v>
      </c>
      <c r="Q9058">
        <v>552</v>
      </c>
      <c r="R9058">
        <v>25</v>
      </c>
      <c r="S9058">
        <v>4.4000000000000004</v>
      </c>
      <c r="T9058" s="1">
        <v>40920</v>
      </c>
      <c r="U9058" t="s">
        <v>17540</v>
      </c>
      <c r="V9058" t="s">
        <v>20709</v>
      </c>
      <c r="W9058" t="s">
        <v>20710</v>
      </c>
      <c r="X9058" t="s">
        <v>20665</v>
      </c>
      <c r="Y9058" t="s">
        <v>20674</v>
      </c>
      <c r="Z9058">
        <v>1</v>
      </c>
      <c r="AA9058" t="s">
        <v>20677</v>
      </c>
    </row>
    <row r="9059" spans="1:27" x14ac:dyDescent="0.3">
      <c r="A9059">
        <v>17142747</v>
      </c>
      <c r="B9059" t="s">
        <v>18724</v>
      </c>
      <c r="C9059">
        <v>216</v>
      </c>
      <c r="D9059" t="s">
        <v>17575</v>
      </c>
      <c r="E9059" t="s">
        <v>18725</v>
      </c>
      <c r="F9059" t="s">
        <v>1713</v>
      </c>
      <c r="G9059" t="s">
        <v>17582</v>
      </c>
      <c r="H9059">
        <v>-157.82271600000001</v>
      </c>
      <c r="I9059">
        <v>21.271826000000001</v>
      </c>
      <c r="J9059" t="s">
        <v>1095</v>
      </c>
      <c r="K9059" t="s">
        <v>17539</v>
      </c>
      <c r="L9059" t="s">
        <v>27</v>
      </c>
      <c r="M9059" t="s">
        <v>27</v>
      </c>
      <c r="N9059" t="s">
        <v>27</v>
      </c>
      <c r="O9059" t="s">
        <v>27</v>
      </c>
      <c r="P9059">
        <v>2</v>
      </c>
      <c r="Q9059">
        <v>232</v>
      </c>
      <c r="R9059">
        <v>25</v>
      </c>
      <c r="S9059">
        <v>3.9</v>
      </c>
      <c r="T9059" s="1">
        <v>42743</v>
      </c>
      <c r="U9059" t="s">
        <v>17540</v>
      </c>
      <c r="V9059" t="s">
        <v>20705</v>
      </c>
      <c r="W9059" t="s">
        <v>20710</v>
      </c>
      <c r="X9059" t="s">
        <v>20668</v>
      </c>
      <c r="Y9059" t="s">
        <v>20674</v>
      </c>
      <c r="Z9059">
        <v>1</v>
      </c>
      <c r="AA9059" t="s">
        <v>20677</v>
      </c>
    </row>
    <row r="9060" spans="1:27" x14ac:dyDescent="0.3">
      <c r="A9060">
        <v>17616266</v>
      </c>
      <c r="B9060" t="s">
        <v>18726</v>
      </c>
      <c r="C9060">
        <v>216</v>
      </c>
      <c r="D9060" t="s">
        <v>17550</v>
      </c>
      <c r="E9060" t="s">
        <v>18727</v>
      </c>
      <c r="F9060" t="s">
        <v>17550</v>
      </c>
      <c r="G9060" t="s">
        <v>17552</v>
      </c>
      <c r="H9060">
        <v>-81.091099999999997</v>
      </c>
      <c r="I9060">
        <v>32.077500000000001</v>
      </c>
      <c r="J9060" t="s">
        <v>18728</v>
      </c>
      <c r="K9060" t="s">
        <v>17539</v>
      </c>
      <c r="L9060" t="s">
        <v>27</v>
      </c>
      <c r="M9060" t="s">
        <v>27</v>
      </c>
      <c r="N9060" t="s">
        <v>27</v>
      </c>
      <c r="O9060" t="s">
        <v>27</v>
      </c>
      <c r="P9060">
        <v>2</v>
      </c>
      <c r="Q9060">
        <v>796</v>
      </c>
      <c r="R9060">
        <v>25</v>
      </c>
      <c r="S9060">
        <v>4.5</v>
      </c>
      <c r="T9060" s="1">
        <v>40571</v>
      </c>
      <c r="U9060" t="s">
        <v>17540</v>
      </c>
      <c r="V9060" t="s">
        <v>20709</v>
      </c>
      <c r="W9060" t="s">
        <v>20710</v>
      </c>
      <c r="X9060" t="s">
        <v>20663</v>
      </c>
      <c r="Y9060" t="s">
        <v>20674</v>
      </c>
      <c r="Z9060">
        <v>1</v>
      </c>
      <c r="AA9060" t="s">
        <v>20677</v>
      </c>
    </row>
    <row r="9061" spans="1:27" x14ac:dyDescent="0.3">
      <c r="A9061">
        <v>17678233</v>
      </c>
      <c r="B9061" t="s">
        <v>18729</v>
      </c>
      <c r="C9061">
        <v>216</v>
      </c>
      <c r="D9061" t="s">
        <v>17566</v>
      </c>
      <c r="E9061" t="s">
        <v>18730</v>
      </c>
      <c r="F9061" t="s">
        <v>17566</v>
      </c>
      <c r="G9061" t="s">
        <v>17568</v>
      </c>
      <c r="H9061">
        <v>-83.289338000000001</v>
      </c>
      <c r="I9061">
        <v>30.87114</v>
      </c>
      <c r="J9061" t="s">
        <v>18061</v>
      </c>
      <c r="K9061" t="s">
        <v>17539</v>
      </c>
      <c r="L9061" t="s">
        <v>27</v>
      </c>
      <c r="M9061" t="s">
        <v>27</v>
      </c>
      <c r="N9061" t="s">
        <v>27</v>
      </c>
      <c r="O9061" t="s">
        <v>27</v>
      </c>
      <c r="P9061">
        <v>2</v>
      </c>
      <c r="Q9061">
        <v>245</v>
      </c>
      <c r="R9061">
        <v>25</v>
      </c>
      <c r="S9061">
        <v>3.8</v>
      </c>
      <c r="T9061" s="1">
        <v>42022</v>
      </c>
      <c r="U9061" t="s">
        <v>17540</v>
      </c>
      <c r="V9061" t="s">
        <v>20705</v>
      </c>
      <c r="W9061" t="s">
        <v>20710</v>
      </c>
      <c r="X9061" t="s">
        <v>20669</v>
      </c>
      <c r="Y9061" t="s">
        <v>20674</v>
      </c>
      <c r="Z9061">
        <v>1</v>
      </c>
      <c r="AA9061" t="s">
        <v>20677</v>
      </c>
    </row>
    <row r="9062" spans="1:27" x14ac:dyDescent="0.3">
      <c r="A9062">
        <v>17293870</v>
      </c>
      <c r="B9062" t="s">
        <v>18731</v>
      </c>
      <c r="C9062">
        <v>216</v>
      </c>
      <c r="D9062" t="s">
        <v>17765</v>
      </c>
      <c r="E9062" t="s">
        <v>18732</v>
      </c>
      <c r="F9062" t="s">
        <v>17765</v>
      </c>
      <c r="G9062" t="s">
        <v>17767</v>
      </c>
      <c r="H9062">
        <v>-83.379250999999996</v>
      </c>
      <c r="I9062">
        <v>33.957503000000003</v>
      </c>
      <c r="J9062" t="s">
        <v>18733</v>
      </c>
      <c r="K9062" t="s">
        <v>17539</v>
      </c>
      <c r="L9062" t="s">
        <v>27</v>
      </c>
      <c r="M9062" t="s">
        <v>27</v>
      </c>
      <c r="N9062" t="s">
        <v>27</v>
      </c>
      <c r="O9062" t="s">
        <v>27</v>
      </c>
      <c r="P9062">
        <v>2</v>
      </c>
      <c r="Q9062">
        <v>550</v>
      </c>
      <c r="R9062">
        <v>25</v>
      </c>
      <c r="S9062">
        <v>4.2</v>
      </c>
      <c r="T9062" s="1">
        <v>41997</v>
      </c>
      <c r="U9062" t="s">
        <v>17540</v>
      </c>
      <c r="V9062" t="s">
        <v>20709</v>
      </c>
      <c r="W9062" t="s">
        <v>20710</v>
      </c>
      <c r="X9062" t="s">
        <v>20664</v>
      </c>
      <c r="Y9062" t="s">
        <v>20678</v>
      </c>
      <c r="Z9062">
        <v>12</v>
      </c>
      <c r="AA9062" t="s">
        <v>6631</v>
      </c>
    </row>
    <row r="9063" spans="1:27" x14ac:dyDescent="0.3">
      <c r="A9063">
        <v>17293873</v>
      </c>
      <c r="B9063" t="s">
        <v>18734</v>
      </c>
      <c r="C9063">
        <v>216</v>
      </c>
      <c r="D9063" t="s">
        <v>17765</v>
      </c>
      <c r="E9063" t="s">
        <v>18735</v>
      </c>
      <c r="F9063" t="s">
        <v>17765</v>
      </c>
      <c r="G9063" t="s">
        <v>17767</v>
      </c>
      <c r="H9063">
        <v>-83.378881000000007</v>
      </c>
      <c r="I9063">
        <v>33.958362999999999</v>
      </c>
      <c r="J9063" t="s">
        <v>18639</v>
      </c>
      <c r="K9063" t="s">
        <v>17539</v>
      </c>
      <c r="L9063" t="s">
        <v>27</v>
      </c>
      <c r="M9063" t="s">
        <v>27</v>
      </c>
      <c r="N9063" t="s">
        <v>27</v>
      </c>
      <c r="O9063" t="s">
        <v>27</v>
      </c>
      <c r="P9063">
        <v>2</v>
      </c>
      <c r="Q9063">
        <v>579</v>
      </c>
      <c r="R9063">
        <v>25</v>
      </c>
      <c r="S9063">
        <v>4.2</v>
      </c>
      <c r="T9063" s="1">
        <v>41995</v>
      </c>
      <c r="U9063" t="s">
        <v>17540</v>
      </c>
      <c r="V9063" t="s">
        <v>20709</v>
      </c>
      <c r="W9063" t="s">
        <v>20710</v>
      </c>
      <c r="X9063" t="s">
        <v>20664</v>
      </c>
      <c r="Y9063" t="s">
        <v>20678</v>
      </c>
      <c r="Z9063">
        <v>12</v>
      </c>
      <c r="AA9063" t="s">
        <v>6631</v>
      </c>
    </row>
    <row r="9064" spans="1:27" x14ac:dyDescent="0.3">
      <c r="A9064">
        <v>17303642</v>
      </c>
      <c r="B9064" t="s">
        <v>18736</v>
      </c>
      <c r="C9064">
        <v>216</v>
      </c>
      <c r="D9064" t="s">
        <v>17571</v>
      </c>
      <c r="E9064" t="s">
        <v>18737</v>
      </c>
      <c r="F9064" t="s">
        <v>17571</v>
      </c>
      <c r="G9064" t="s">
        <v>17573</v>
      </c>
      <c r="H9064">
        <v>-116.20346600000001</v>
      </c>
      <c r="I9064">
        <v>43.616067999999999</v>
      </c>
      <c r="J9064" t="s">
        <v>1883</v>
      </c>
      <c r="K9064" t="s">
        <v>17539</v>
      </c>
      <c r="L9064" t="s">
        <v>27</v>
      </c>
      <c r="M9064" t="s">
        <v>27</v>
      </c>
      <c r="N9064" t="s">
        <v>27</v>
      </c>
      <c r="O9064" t="s">
        <v>27</v>
      </c>
      <c r="P9064">
        <v>2</v>
      </c>
      <c r="Q9064">
        <v>615</v>
      </c>
      <c r="R9064">
        <v>25</v>
      </c>
      <c r="S9064">
        <v>4.5999999999999996</v>
      </c>
      <c r="T9064" s="1">
        <v>40880</v>
      </c>
      <c r="U9064" t="s">
        <v>17540</v>
      </c>
      <c r="V9064" t="s">
        <v>20709</v>
      </c>
      <c r="W9064" t="s">
        <v>20710</v>
      </c>
      <c r="X9064" t="s">
        <v>20663</v>
      </c>
      <c r="Y9064" t="s">
        <v>20678</v>
      </c>
      <c r="Z9064">
        <v>12</v>
      </c>
      <c r="AA9064" t="s">
        <v>6631</v>
      </c>
    </row>
    <row r="9065" spans="1:27" x14ac:dyDescent="0.3">
      <c r="A9065">
        <v>17303480</v>
      </c>
      <c r="B9065" t="s">
        <v>18738</v>
      </c>
      <c r="C9065">
        <v>216</v>
      </c>
      <c r="D9065" t="s">
        <v>17571</v>
      </c>
      <c r="E9065" t="s">
        <v>18739</v>
      </c>
      <c r="F9065" t="s">
        <v>17571</v>
      </c>
      <c r="G9065" t="s">
        <v>17573</v>
      </c>
      <c r="H9065">
        <v>-116.2022</v>
      </c>
      <c r="I9065">
        <v>43.616700000000002</v>
      </c>
      <c r="J9065" t="s">
        <v>18309</v>
      </c>
      <c r="K9065" t="s">
        <v>17539</v>
      </c>
      <c r="L9065" t="s">
        <v>27</v>
      </c>
      <c r="M9065" t="s">
        <v>27</v>
      </c>
      <c r="N9065" t="s">
        <v>27</v>
      </c>
      <c r="O9065" t="s">
        <v>27</v>
      </c>
      <c r="P9065">
        <v>2</v>
      </c>
      <c r="Q9065">
        <v>555</v>
      </c>
      <c r="R9065">
        <v>25</v>
      </c>
      <c r="S9065">
        <v>4.3</v>
      </c>
      <c r="T9065" s="1">
        <v>41994</v>
      </c>
      <c r="U9065" t="s">
        <v>17540</v>
      </c>
      <c r="V9065" t="s">
        <v>20709</v>
      </c>
      <c r="W9065" t="s">
        <v>20710</v>
      </c>
      <c r="X9065" t="s">
        <v>20664</v>
      </c>
      <c r="Y9065" t="s">
        <v>20678</v>
      </c>
      <c r="Z9065">
        <v>12</v>
      </c>
      <c r="AA9065" t="s">
        <v>6631</v>
      </c>
    </row>
    <row r="9066" spans="1:27" x14ac:dyDescent="0.3">
      <c r="A9066">
        <v>18366580</v>
      </c>
      <c r="B9066" t="s">
        <v>18740</v>
      </c>
      <c r="C9066">
        <v>216</v>
      </c>
      <c r="D9066" t="s">
        <v>18741</v>
      </c>
      <c r="E9066" t="s">
        <v>18742</v>
      </c>
      <c r="F9066" t="s">
        <v>18741</v>
      </c>
      <c r="G9066" t="s">
        <v>18743</v>
      </c>
      <c r="H9066">
        <v>-114.47247400000001</v>
      </c>
      <c r="I9066">
        <v>51.183934000000001</v>
      </c>
      <c r="J9066" t="s">
        <v>18744</v>
      </c>
      <c r="K9066" t="s">
        <v>17539</v>
      </c>
      <c r="L9066" t="s">
        <v>27</v>
      </c>
      <c r="M9066" t="s">
        <v>27</v>
      </c>
      <c r="N9066" t="s">
        <v>27</v>
      </c>
      <c r="O9066" t="s">
        <v>27</v>
      </c>
      <c r="P9066">
        <v>2</v>
      </c>
      <c r="Q9066">
        <v>6</v>
      </c>
      <c r="R9066">
        <v>25</v>
      </c>
      <c r="S9066">
        <v>3.1</v>
      </c>
      <c r="T9066" s="1">
        <v>40530</v>
      </c>
      <c r="U9066" t="s">
        <v>17540</v>
      </c>
      <c r="V9066" t="s">
        <v>20707</v>
      </c>
      <c r="W9066" t="s">
        <v>20710</v>
      </c>
      <c r="X9066" t="s">
        <v>20667</v>
      </c>
      <c r="Y9066" t="s">
        <v>20678</v>
      </c>
      <c r="Z9066">
        <v>12</v>
      </c>
      <c r="AA9066" t="s">
        <v>6631</v>
      </c>
    </row>
    <row r="9067" spans="1:27" x14ac:dyDescent="0.3">
      <c r="A9067">
        <v>17066603</v>
      </c>
      <c r="B9067" t="s">
        <v>18745</v>
      </c>
      <c r="C9067">
        <v>216</v>
      </c>
      <c r="D9067" t="s">
        <v>17534</v>
      </c>
      <c r="E9067" t="s">
        <v>18746</v>
      </c>
      <c r="F9067" t="s">
        <v>17741</v>
      </c>
      <c r="G9067" t="s">
        <v>17742</v>
      </c>
      <c r="H9067">
        <v>-81.357219000000001</v>
      </c>
      <c r="I9067">
        <v>28.597366000000001</v>
      </c>
      <c r="J9067" t="s">
        <v>18747</v>
      </c>
      <c r="K9067" t="s">
        <v>17539</v>
      </c>
      <c r="L9067" t="s">
        <v>27</v>
      </c>
      <c r="M9067" t="s">
        <v>27</v>
      </c>
      <c r="N9067" t="s">
        <v>27</v>
      </c>
      <c r="O9067" t="s">
        <v>27</v>
      </c>
      <c r="P9067">
        <v>2</v>
      </c>
      <c r="Q9067">
        <v>432</v>
      </c>
      <c r="R9067">
        <v>25</v>
      </c>
      <c r="S9067">
        <v>3.6</v>
      </c>
      <c r="T9067" s="1">
        <v>42346</v>
      </c>
      <c r="U9067" t="s">
        <v>17540</v>
      </c>
      <c r="V9067" t="s">
        <v>20705</v>
      </c>
      <c r="W9067" t="s">
        <v>20710</v>
      </c>
      <c r="X9067" t="s">
        <v>20669</v>
      </c>
      <c r="Y9067" t="s">
        <v>20678</v>
      </c>
      <c r="Z9067">
        <v>12</v>
      </c>
      <c r="AA9067" t="s">
        <v>6631</v>
      </c>
    </row>
    <row r="9068" spans="1:27" x14ac:dyDescent="0.3">
      <c r="A9068">
        <v>17582670</v>
      </c>
      <c r="B9068" t="s">
        <v>18748</v>
      </c>
      <c r="C9068">
        <v>216</v>
      </c>
      <c r="D9068" t="s">
        <v>17645</v>
      </c>
      <c r="E9068" t="s">
        <v>18749</v>
      </c>
      <c r="F9068" t="s">
        <v>17645</v>
      </c>
      <c r="G9068" t="s">
        <v>17647</v>
      </c>
      <c r="H9068">
        <v>-112.443213</v>
      </c>
      <c r="I9068">
        <v>42.860024000000003</v>
      </c>
      <c r="J9068" t="s">
        <v>18750</v>
      </c>
      <c r="K9068" t="s">
        <v>17539</v>
      </c>
      <c r="L9068" t="s">
        <v>27</v>
      </c>
      <c r="M9068" t="s">
        <v>27</v>
      </c>
      <c r="N9068" t="s">
        <v>27</v>
      </c>
      <c r="O9068" t="s">
        <v>27</v>
      </c>
      <c r="P9068">
        <v>2</v>
      </c>
      <c r="Q9068">
        <v>191</v>
      </c>
      <c r="R9068">
        <v>25</v>
      </c>
      <c r="S9068">
        <v>3.7</v>
      </c>
      <c r="T9068" s="1">
        <v>42352</v>
      </c>
      <c r="U9068" t="s">
        <v>17540</v>
      </c>
      <c r="V9068" t="s">
        <v>20705</v>
      </c>
      <c r="W9068" t="s">
        <v>20710</v>
      </c>
      <c r="X9068" t="s">
        <v>20669</v>
      </c>
      <c r="Y9068" t="s">
        <v>20678</v>
      </c>
      <c r="Z9068">
        <v>12</v>
      </c>
      <c r="AA9068" t="s">
        <v>6631</v>
      </c>
    </row>
    <row r="9069" spans="1:27" x14ac:dyDescent="0.3">
      <c r="A9069">
        <v>17096140</v>
      </c>
      <c r="B9069" t="s">
        <v>18751</v>
      </c>
      <c r="C9069">
        <v>216</v>
      </c>
      <c r="D9069" t="s">
        <v>17560</v>
      </c>
      <c r="E9069" t="s">
        <v>18752</v>
      </c>
      <c r="F9069" t="s">
        <v>18753</v>
      </c>
      <c r="G9069" t="s">
        <v>18754</v>
      </c>
      <c r="H9069">
        <v>-82.762624000000002</v>
      </c>
      <c r="I9069">
        <v>27.960760000000001</v>
      </c>
      <c r="J9069" t="s">
        <v>18755</v>
      </c>
      <c r="K9069" t="s">
        <v>17539</v>
      </c>
      <c r="L9069" t="s">
        <v>27</v>
      </c>
      <c r="M9069" t="s">
        <v>27</v>
      </c>
      <c r="N9069" t="s">
        <v>27</v>
      </c>
      <c r="O9069" t="s">
        <v>27</v>
      </c>
      <c r="P9069">
        <v>2</v>
      </c>
      <c r="Q9069">
        <v>1321</v>
      </c>
      <c r="R9069">
        <v>25</v>
      </c>
      <c r="S9069">
        <v>4.5999999999999996</v>
      </c>
      <c r="T9069" s="1">
        <v>40905</v>
      </c>
      <c r="U9069" t="s">
        <v>17540</v>
      </c>
      <c r="V9069" t="s">
        <v>20709</v>
      </c>
      <c r="W9069" t="s">
        <v>20710</v>
      </c>
      <c r="X9069" t="s">
        <v>20663</v>
      </c>
      <c r="Y9069" t="s">
        <v>20678</v>
      </c>
      <c r="Z9069">
        <v>12</v>
      </c>
      <c r="AA9069" t="s">
        <v>6631</v>
      </c>
    </row>
    <row r="9070" spans="1:27" x14ac:dyDescent="0.3">
      <c r="A9070">
        <v>17678148</v>
      </c>
      <c r="B9070" t="s">
        <v>18756</v>
      </c>
      <c r="C9070">
        <v>216</v>
      </c>
      <c r="D9070" t="s">
        <v>17566</v>
      </c>
      <c r="E9070" t="s">
        <v>18757</v>
      </c>
      <c r="F9070" t="s">
        <v>17566</v>
      </c>
      <c r="G9070" t="s">
        <v>17568</v>
      </c>
      <c r="H9070">
        <v>-83.286799999999999</v>
      </c>
      <c r="I9070">
        <v>30.867999999999999</v>
      </c>
      <c r="J9070" t="s">
        <v>1938</v>
      </c>
      <c r="K9070" t="s">
        <v>17539</v>
      </c>
      <c r="L9070" t="s">
        <v>27</v>
      </c>
      <c r="M9070" t="s">
        <v>27</v>
      </c>
      <c r="N9070" t="s">
        <v>27</v>
      </c>
      <c r="O9070" t="s">
        <v>27</v>
      </c>
      <c r="P9070">
        <v>2</v>
      </c>
      <c r="Q9070">
        <v>199</v>
      </c>
      <c r="R9070">
        <v>25</v>
      </c>
      <c r="S9070">
        <v>3.8</v>
      </c>
      <c r="T9070" s="1">
        <v>41246</v>
      </c>
      <c r="U9070" t="s">
        <v>17540</v>
      </c>
      <c r="V9070" t="s">
        <v>20705</v>
      </c>
      <c r="W9070" t="s">
        <v>20710</v>
      </c>
      <c r="X9070" t="s">
        <v>20665</v>
      </c>
      <c r="Y9070" t="s">
        <v>20678</v>
      </c>
      <c r="Z9070">
        <v>12</v>
      </c>
      <c r="AA9070" t="s">
        <v>6631</v>
      </c>
    </row>
    <row r="9071" spans="1:27" x14ac:dyDescent="0.3">
      <c r="A9071">
        <v>17696871</v>
      </c>
      <c r="B9071" t="s">
        <v>18758</v>
      </c>
      <c r="C9071">
        <v>216</v>
      </c>
      <c r="D9071" t="s">
        <v>17918</v>
      </c>
      <c r="E9071" t="s">
        <v>18759</v>
      </c>
      <c r="F9071" t="s">
        <v>17920</v>
      </c>
      <c r="G9071" t="s">
        <v>17921</v>
      </c>
      <c r="H9071">
        <v>-92.450699999999998</v>
      </c>
      <c r="I9071">
        <v>42.546399999999998</v>
      </c>
      <c r="J9071" t="s">
        <v>18760</v>
      </c>
      <c r="K9071" t="s">
        <v>17539</v>
      </c>
      <c r="L9071" t="s">
        <v>27</v>
      </c>
      <c r="M9071" t="s">
        <v>27</v>
      </c>
      <c r="N9071" t="s">
        <v>27</v>
      </c>
      <c r="O9071" t="s">
        <v>27</v>
      </c>
      <c r="P9071">
        <v>2</v>
      </c>
      <c r="Q9071">
        <v>134</v>
      </c>
      <c r="R9071">
        <v>25</v>
      </c>
      <c r="S9071">
        <v>3.7</v>
      </c>
      <c r="T9071" s="1">
        <v>42707</v>
      </c>
      <c r="U9071" t="s">
        <v>17540</v>
      </c>
      <c r="V9071" t="s">
        <v>20705</v>
      </c>
      <c r="W9071" t="s">
        <v>20710</v>
      </c>
      <c r="X9071" t="s">
        <v>20661</v>
      </c>
      <c r="Y9071" t="s">
        <v>20678</v>
      </c>
      <c r="Z9071">
        <v>12</v>
      </c>
      <c r="AA9071" t="s">
        <v>6631</v>
      </c>
    </row>
    <row r="9072" spans="1:27" x14ac:dyDescent="0.3">
      <c r="A9072">
        <v>17696920</v>
      </c>
      <c r="B9072" t="s">
        <v>18761</v>
      </c>
      <c r="C9072">
        <v>216</v>
      </c>
      <c r="D9072" t="s">
        <v>17918</v>
      </c>
      <c r="E9072" t="s">
        <v>18762</v>
      </c>
      <c r="F9072" t="s">
        <v>17920</v>
      </c>
      <c r="G9072" t="s">
        <v>17921</v>
      </c>
      <c r="H9072">
        <v>-92.444000000000003</v>
      </c>
      <c r="I9072">
        <v>42.521900000000002</v>
      </c>
      <c r="J9072" t="s">
        <v>18331</v>
      </c>
      <c r="K9072" t="s">
        <v>17539</v>
      </c>
      <c r="L9072" t="s">
        <v>27</v>
      </c>
      <c r="M9072" t="s">
        <v>27</v>
      </c>
      <c r="N9072" t="s">
        <v>27</v>
      </c>
      <c r="O9072" t="s">
        <v>27</v>
      </c>
      <c r="P9072">
        <v>2</v>
      </c>
      <c r="Q9072">
        <v>80</v>
      </c>
      <c r="R9072">
        <v>25</v>
      </c>
      <c r="S9072">
        <v>3.6</v>
      </c>
      <c r="T9072" s="1">
        <v>40525</v>
      </c>
      <c r="U9072" t="s">
        <v>17540</v>
      </c>
      <c r="V9072" t="s">
        <v>20705</v>
      </c>
      <c r="W9072" t="s">
        <v>20710</v>
      </c>
      <c r="X9072" t="s">
        <v>20667</v>
      </c>
      <c r="Y9072" t="s">
        <v>20678</v>
      </c>
      <c r="Z9072">
        <v>12</v>
      </c>
      <c r="AA9072" t="s">
        <v>6631</v>
      </c>
    </row>
    <row r="9073" spans="1:27" x14ac:dyDescent="0.3">
      <c r="A9073">
        <v>17303646</v>
      </c>
      <c r="B9073" t="s">
        <v>18763</v>
      </c>
      <c r="C9073">
        <v>216</v>
      </c>
      <c r="D9073" t="s">
        <v>17571</v>
      </c>
      <c r="E9073" t="s">
        <v>18764</v>
      </c>
      <c r="F9073" t="s">
        <v>17571</v>
      </c>
      <c r="G9073" t="s">
        <v>17573</v>
      </c>
      <c r="H9073">
        <v>-116.2625</v>
      </c>
      <c r="I9073">
        <v>43.619199999999999</v>
      </c>
      <c r="J9073" t="s">
        <v>491</v>
      </c>
      <c r="K9073" t="s">
        <v>17539</v>
      </c>
      <c r="L9073" t="s">
        <v>27</v>
      </c>
      <c r="M9073" t="s">
        <v>27</v>
      </c>
      <c r="N9073" t="s">
        <v>27</v>
      </c>
      <c r="O9073" t="s">
        <v>27</v>
      </c>
      <c r="P9073">
        <v>2</v>
      </c>
      <c r="Q9073">
        <v>550</v>
      </c>
      <c r="R9073">
        <v>25</v>
      </c>
      <c r="S9073">
        <v>4.0999999999999996</v>
      </c>
      <c r="T9073" s="1">
        <v>40859</v>
      </c>
      <c r="U9073" t="s">
        <v>17540</v>
      </c>
      <c r="V9073" t="s">
        <v>20709</v>
      </c>
      <c r="W9073" t="s">
        <v>20710</v>
      </c>
      <c r="X9073" t="s">
        <v>20663</v>
      </c>
      <c r="Y9073" t="s">
        <v>20678</v>
      </c>
      <c r="Z9073">
        <v>11</v>
      </c>
      <c r="AA9073" t="s">
        <v>20679</v>
      </c>
    </row>
    <row r="9074" spans="1:27" x14ac:dyDescent="0.3">
      <c r="A9074">
        <v>17316374</v>
      </c>
      <c r="B9074" t="s">
        <v>18765</v>
      </c>
      <c r="C9074">
        <v>216</v>
      </c>
      <c r="D9074" t="s">
        <v>17710</v>
      </c>
      <c r="E9074" t="s">
        <v>18766</v>
      </c>
      <c r="F9074" t="s">
        <v>17712</v>
      </c>
      <c r="G9074" t="s">
        <v>17713</v>
      </c>
      <c r="H9074">
        <v>-91.531400000000005</v>
      </c>
      <c r="I9074">
        <v>41.6648</v>
      </c>
      <c r="J9074" t="s">
        <v>491</v>
      </c>
      <c r="K9074" t="s">
        <v>17539</v>
      </c>
      <c r="L9074" t="s">
        <v>27</v>
      </c>
      <c r="M9074" t="s">
        <v>27</v>
      </c>
      <c r="N9074" t="s">
        <v>27</v>
      </c>
      <c r="O9074" t="s">
        <v>27</v>
      </c>
      <c r="P9074">
        <v>2</v>
      </c>
      <c r="Q9074">
        <v>485</v>
      </c>
      <c r="R9074">
        <v>25</v>
      </c>
      <c r="S9074">
        <v>4.3</v>
      </c>
      <c r="T9074" s="1">
        <v>41949</v>
      </c>
      <c r="U9074" t="s">
        <v>17540</v>
      </c>
      <c r="V9074" t="s">
        <v>20709</v>
      </c>
      <c r="W9074" t="s">
        <v>20710</v>
      </c>
      <c r="X9074" t="s">
        <v>20664</v>
      </c>
      <c r="Y9074" t="s">
        <v>20678</v>
      </c>
      <c r="Z9074">
        <v>11</v>
      </c>
      <c r="AA9074" t="s">
        <v>20679</v>
      </c>
    </row>
    <row r="9075" spans="1:27" x14ac:dyDescent="0.3">
      <c r="A9075">
        <v>18453427</v>
      </c>
      <c r="B9075" t="s">
        <v>18767</v>
      </c>
      <c r="C9075">
        <v>216</v>
      </c>
      <c r="D9075" t="s">
        <v>17618</v>
      </c>
      <c r="E9075" t="s">
        <v>18768</v>
      </c>
      <c r="F9075" t="s">
        <v>17618</v>
      </c>
      <c r="G9075" t="s">
        <v>17620</v>
      </c>
      <c r="H9075">
        <v>-90.594664519999995</v>
      </c>
      <c r="I9075">
        <v>41.522536340000002</v>
      </c>
      <c r="J9075" t="s">
        <v>18769</v>
      </c>
      <c r="K9075" t="s">
        <v>17539</v>
      </c>
      <c r="L9075" t="s">
        <v>27</v>
      </c>
      <c r="M9075" t="s">
        <v>27</v>
      </c>
      <c r="N9075" t="s">
        <v>27</v>
      </c>
      <c r="O9075" t="s">
        <v>27</v>
      </c>
      <c r="P9075">
        <v>2</v>
      </c>
      <c r="Q9075">
        <v>2</v>
      </c>
      <c r="R9075">
        <v>25</v>
      </c>
      <c r="S9075">
        <v>1</v>
      </c>
      <c r="T9075" s="1">
        <v>41946</v>
      </c>
      <c r="U9075" t="s">
        <v>17540</v>
      </c>
      <c r="V9075" t="s">
        <v>20702</v>
      </c>
      <c r="W9075" t="s">
        <v>20710</v>
      </c>
      <c r="X9075" t="s">
        <v>20664</v>
      </c>
      <c r="Y9075" t="s">
        <v>20678</v>
      </c>
      <c r="Z9075">
        <v>11</v>
      </c>
      <c r="AA9075" t="s">
        <v>20679</v>
      </c>
    </row>
    <row r="9076" spans="1:27" x14ac:dyDescent="0.3">
      <c r="A9076">
        <v>17258552</v>
      </c>
      <c r="B9076" t="s">
        <v>18770</v>
      </c>
      <c r="C9076">
        <v>216</v>
      </c>
      <c r="D9076" t="s">
        <v>17623</v>
      </c>
      <c r="E9076" t="s">
        <v>18771</v>
      </c>
      <c r="F9076" t="s">
        <v>18772</v>
      </c>
      <c r="G9076" t="s">
        <v>18773</v>
      </c>
      <c r="H9076">
        <v>-93.772032999999993</v>
      </c>
      <c r="I9076">
        <v>41.615082999999998</v>
      </c>
      <c r="J9076" t="s">
        <v>17650</v>
      </c>
      <c r="K9076" t="s">
        <v>17539</v>
      </c>
      <c r="L9076" t="s">
        <v>27</v>
      </c>
      <c r="M9076" t="s">
        <v>27</v>
      </c>
      <c r="N9076" t="s">
        <v>27</v>
      </c>
      <c r="O9076" t="s">
        <v>27</v>
      </c>
      <c r="P9076">
        <v>2</v>
      </c>
      <c r="Q9076">
        <v>308</v>
      </c>
      <c r="R9076">
        <v>25</v>
      </c>
      <c r="S9076">
        <v>3.8</v>
      </c>
      <c r="T9076" s="1">
        <v>41586</v>
      </c>
      <c r="U9076" t="s">
        <v>17540</v>
      </c>
      <c r="V9076" t="s">
        <v>20705</v>
      </c>
      <c r="W9076" t="s">
        <v>20710</v>
      </c>
      <c r="X9076" t="s">
        <v>20658</v>
      </c>
      <c r="Y9076" t="s">
        <v>20678</v>
      </c>
      <c r="Z9076">
        <v>11</v>
      </c>
      <c r="AA9076" t="s">
        <v>20679</v>
      </c>
    </row>
    <row r="9077" spans="1:27" x14ac:dyDescent="0.3">
      <c r="A9077">
        <v>17342799</v>
      </c>
      <c r="B9077" t="s">
        <v>18774</v>
      </c>
      <c r="C9077">
        <v>216</v>
      </c>
      <c r="D9077" t="s">
        <v>17593</v>
      </c>
      <c r="E9077" t="s">
        <v>18775</v>
      </c>
      <c r="F9077" t="s">
        <v>17593</v>
      </c>
      <c r="G9077" t="s">
        <v>17595</v>
      </c>
      <c r="H9077">
        <v>-90.664028999999999</v>
      </c>
      <c r="I9077">
        <v>42.495688999999999</v>
      </c>
      <c r="J9077" t="s">
        <v>1542</v>
      </c>
      <c r="K9077" t="s">
        <v>17539</v>
      </c>
      <c r="L9077" t="s">
        <v>27</v>
      </c>
      <c r="M9077" t="s">
        <v>27</v>
      </c>
      <c r="N9077" t="s">
        <v>27</v>
      </c>
      <c r="O9077" t="s">
        <v>27</v>
      </c>
      <c r="P9077">
        <v>2</v>
      </c>
      <c r="Q9077">
        <v>58</v>
      </c>
      <c r="R9077">
        <v>25</v>
      </c>
      <c r="S9077">
        <v>3.4</v>
      </c>
      <c r="T9077" s="1">
        <v>40865</v>
      </c>
      <c r="U9077" t="s">
        <v>17540</v>
      </c>
      <c r="V9077" t="s">
        <v>20707</v>
      </c>
      <c r="W9077" t="s">
        <v>20710</v>
      </c>
      <c r="X9077" t="s">
        <v>20663</v>
      </c>
      <c r="Y9077" t="s">
        <v>20678</v>
      </c>
      <c r="Z9077">
        <v>11</v>
      </c>
      <c r="AA9077" t="s">
        <v>20679</v>
      </c>
    </row>
    <row r="9078" spans="1:27" x14ac:dyDescent="0.3">
      <c r="A9078">
        <v>17501315</v>
      </c>
      <c r="B9078" t="s">
        <v>18776</v>
      </c>
      <c r="C9078">
        <v>216</v>
      </c>
      <c r="D9078" t="s">
        <v>17585</v>
      </c>
      <c r="E9078" t="s">
        <v>18777</v>
      </c>
      <c r="F9078" t="s">
        <v>17783</v>
      </c>
      <c r="G9078" t="s">
        <v>17784</v>
      </c>
      <c r="H9078">
        <v>-83.662420999999995</v>
      </c>
      <c r="I9078">
        <v>32.556873000000003</v>
      </c>
      <c r="J9078" t="s">
        <v>18778</v>
      </c>
      <c r="K9078" t="s">
        <v>17539</v>
      </c>
      <c r="L9078" t="s">
        <v>27</v>
      </c>
      <c r="M9078" t="s">
        <v>27</v>
      </c>
      <c r="N9078" t="s">
        <v>27</v>
      </c>
      <c r="O9078" t="s">
        <v>27</v>
      </c>
      <c r="P9078">
        <v>2</v>
      </c>
      <c r="Q9078">
        <v>243</v>
      </c>
      <c r="R9078">
        <v>25</v>
      </c>
      <c r="S9078">
        <v>3.7</v>
      </c>
      <c r="T9078" s="1">
        <v>43063</v>
      </c>
      <c r="U9078" t="s">
        <v>17540</v>
      </c>
      <c r="V9078" t="s">
        <v>20705</v>
      </c>
      <c r="W9078" t="s">
        <v>20710</v>
      </c>
      <c r="X9078" t="s">
        <v>20668</v>
      </c>
      <c r="Y9078" t="s">
        <v>20678</v>
      </c>
      <c r="Z9078">
        <v>11</v>
      </c>
      <c r="AA9078" t="s">
        <v>20679</v>
      </c>
    </row>
    <row r="9079" spans="1:27" x14ac:dyDescent="0.3">
      <c r="A9079">
        <v>17064031</v>
      </c>
      <c r="B9079" t="s">
        <v>18779</v>
      </c>
      <c r="C9079">
        <v>216</v>
      </c>
      <c r="D9079" t="s">
        <v>17534</v>
      </c>
      <c r="E9079" t="s">
        <v>18780</v>
      </c>
      <c r="F9079" t="s">
        <v>17741</v>
      </c>
      <c r="G9079" t="s">
        <v>17742</v>
      </c>
      <c r="H9079">
        <v>-81.322631000000001</v>
      </c>
      <c r="I9079">
        <v>28.601088000000001</v>
      </c>
      <c r="J9079" t="s">
        <v>18781</v>
      </c>
      <c r="K9079" t="s">
        <v>17539</v>
      </c>
      <c r="L9079" t="s">
        <v>27</v>
      </c>
      <c r="M9079" t="s">
        <v>27</v>
      </c>
      <c r="N9079" t="s">
        <v>27</v>
      </c>
      <c r="O9079" t="s">
        <v>27</v>
      </c>
      <c r="P9079">
        <v>2</v>
      </c>
      <c r="Q9079">
        <v>1412</v>
      </c>
      <c r="R9079">
        <v>25</v>
      </c>
      <c r="S9079">
        <v>4.7</v>
      </c>
      <c r="T9079" s="1">
        <v>41591</v>
      </c>
      <c r="U9079" t="s">
        <v>17540</v>
      </c>
      <c r="V9079" t="s">
        <v>20709</v>
      </c>
      <c r="W9079" t="s">
        <v>20710</v>
      </c>
      <c r="X9079" t="s">
        <v>20658</v>
      </c>
      <c r="Y9079" t="s">
        <v>20678</v>
      </c>
      <c r="Z9079">
        <v>11</v>
      </c>
      <c r="AA9079" t="s">
        <v>20679</v>
      </c>
    </row>
    <row r="9080" spans="1:27" x14ac:dyDescent="0.3">
      <c r="A9080">
        <v>17093273</v>
      </c>
      <c r="B9080" t="s">
        <v>18782</v>
      </c>
      <c r="C9080">
        <v>216</v>
      </c>
      <c r="D9080" t="s">
        <v>17560</v>
      </c>
      <c r="E9080" t="s">
        <v>18783</v>
      </c>
      <c r="F9080" t="s">
        <v>17562</v>
      </c>
      <c r="G9080" t="s">
        <v>17563</v>
      </c>
      <c r="H9080">
        <v>-82.483124000000004</v>
      </c>
      <c r="I9080">
        <v>27.935039</v>
      </c>
      <c r="J9080" t="s">
        <v>18120</v>
      </c>
      <c r="K9080" t="s">
        <v>17539</v>
      </c>
      <c r="L9080" t="s">
        <v>27</v>
      </c>
      <c r="M9080" t="s">
        <v>27</v>
      </c>
      <c r="N9080" t="s">
        <v>27</v>
      </c>
      <c r="O9080" t="s">
        <v>27</v>
      </c>
      <c r="P9080">
        <v>2</v>
      </c>
      <c r="Q9080">
        <v>803</v>
      </c>
      <c r="R9080">
        <v>25</v>
      </c>
      <c r="S9080">
        <v>4.4000000000000004</v>
      </c>
      <c r="T9080" s="1">
        <v>42323</v>
      </c>
      <c r="U9080" t="s">
        <v>17540</v>
      </c>
      <c r="V9080" t="s">
        <v>20709</v>
      </c>
      <c r="W9080" t="s">
        <v>20710</v>
      </c>
      <c r="X9080" t="s">
        <v>20669</v>
      </c>
      <c r="Y9080" t="s">
        <v>20678</v>
      </c>
      <c r="Z9080">
        <v>11</v>
      </c>
      <c r="AA9080" t="s">
        <v>20679</v>
      </c>
    </row>
    <row r="9081" spans="1:27" x14ac:dyDescent="0.3">
      <c r="A9081">
        <v>17678218</v>
      </c>
      <c r="B9081" t="s">
        <v>18784</v>
      </c>
      <c r="C9081">
        <v>216</v>
      </c>
      <c r="D9081" t="s">
        <v>17566</v>
      </c>
      <c r="E9081" t="s">
        <v>18785</v>
      </c>
      <c r="F9081" t="s">
        <v>17566</v>
      </c>
      <c r="G9081" t="s">
        <v>17568</v>
      </c>
      <c r="H9081">
        <v>-83.332796000000002</v>
      </c>
      <c r="I9081">
        <v>30.897086999999999</v>
      </c>
      <c r="J9081" t="s">
        <v>18281</v>
      </c>
      <c r="K9081" t="s">
        <v>17539</v>
      </c>
      <c r="L9081" t="s">
        <v>27</v>
      </c>
      <c r="M9081" t="s">
        <v>27</v>
      </c>
      <c r="N9081" t="s">
        <v>27</v>
      </c>
      <c r="O9081" t="s">
        <v>27</v>
      </c>
      <c r="P9081">
        <v>2</v>
      </c>
      <c r="Q9081">
        <v>575</v>
      </c>
      <c r="R9081">
        <v>25</v>
      </c>
      <c r="S9081">
        <v>4.0999999999999996</v>
      </c>
      <c r="T9081" s="1">
        <v>40494</v>
      </c>
      <c r="U9081" t="s">
        <v>17540</v>
      </c>
      <c r="V9081" t="s">
        <v>20709</v>
      </c>
      <c r="W9081" t="s">
        <v>20710</v>
      </c>
      <c r="X9081" t="s">
        <v>20667</v>
      </c>
      <c r="Y9081" t="s">
        <v>20678</v>
      </c>
      <c r="Z9081">
        <v>11</v>
      </c>
      <c r="AA9081" t="s">
        <v>20679</v>
      </c>
    </row>
    <row r="9082" spans="1:27" x14ac:dyDescent="0.3">
      <c r="A9082">
        <v>17696957</v>
      </c>
      <c r="B9082" t="s">
        <v>18786</v>
      </c>
      <c r="C9082">
        <v>216</v>
      </c>
      <c r="D9082" t="s">
        <v>17918</v>
      </c>
      <c r="E9082" t="s">
        <v>18787</v>
      </c>
      <c r="F9082" t="s">
        <v>17920</v>
      </c>
      <c r="G9082" t="s">
        <v>17921</v>
      </c>
      <c r="H9082">
        <v>-92.445723000000001</v>
      </c>
      <c r="I9082">
        <v>42.534889999999997</v>
      </c>
      <c r="J9082" t="s">
        <v>18051</v>
      </c>
      <c r="K9082" t="s">
        <v>17539</v>
      </c>
      <c r="L9082" t="s">
        <v>27</v>
      </c>
      <c r="M9082" t="s">
        <v>27</v>
      </c>
      <c r="N9082" t="s">
        <v>27</v>
      </c>
      <c r="O9082" t="s">
        <v>27</v>
      </c>
      <c r="P9082">
        <v>2</v>
      </c>
      <c r="Q9082">
        <v>89</v>
      </c>
      <c r="R9082">
        <v>25</v>
      </c>
      <c r="S9082">
        <v>3.6</v>
      </c>
      <c r="T9082" s="1">
        <v>41962</v>
      </c>
      <c r="U9082" t="s">
        <v>17540</v>
      </c>
      <c r="V9082" t="s">
        <v>20705</v>
      </c>
      <c r="W9082" t="s">
        <v>20710</v>
      </c>
      <c r="X9082" t="s">
        <v>20664</v>
      </c>
      <c r="Y9082" t="s">
        <v>20678</v>
      </c>
      <c r="Z9082">
        <v>11</v>
      </c>
      <c r="AA9082" t="s">
        <v>20679</v>
      </c>
    </row>
    <row r="9083" spans="1:27" x14ac:dyDescent="0.3">
      <c r="A9083">
        <v>17284404</v>
      </c>
      <c r="B9083" t="s">
        <v>18788</v>
      </c>
      <c r="C9083">
        <v>216</v>
      </c>
      <c r="D9083" t="s">
        <v>17600</v>
      </c>
      <c r="E9083" t="s">
        <v>18789</v>
      </c>
      <c r="F9083" t="s">
        <v>17600</v>
      </c>
      <c r="G9083" t="s">
        <v>17602</v>
      </c>
      <c r="H9083">
        <v>-84.221535000000003</v>
      </c>
      <c r="I9083">
        <v>31.610386999999999</v>
      </c>
      <c r="J9083" t="s">
        <v>18127</v>
      </c>
      <c r="K9083" t="s">
        <v>17539</v>
      </c>
      <c r="L9083" t="s">
        <v>27</v>
      </c>
      <c r="M9083" t="s">
        <v>27</v>
      </c>
      <c r="N9083" t="s">
        <v>27</v>
      </c>
      <c r="O9083" t="s">
        <v>27</v>
      </c>
      <c r="P9083">
        <v>2</v>
      </c>
      <c r="Q9083">
        <v>35</v>
      </c>
      <c r="R9083">
        <v>25</v>
      </c>
      <c r="S9083">
        <v>3.3</v>
      </c>
      <c r="T9083" s="1">
        <v>40835</v>
      </c>
      <c r="U9083" t="s">
        <v>17540</v>
      </c>
      <c r="V9083" t="s">
        <v>20707</v>
      </c>
      <c r="W9083" t="s">
        <v>20710</v>
      </c>
      <c r="X9083" t="s">
        <v>20663</v>
      </c>
      <c r="Y9083" t="s">
        <v>20678</v>
      </c>
      <c r="Z9083">
        <v>10</v>
      </c>
      <c r="AA9083" t="s">
        <v>20680</v>
      </c>
    </row>
    <row r="9084" spans="1:27" x14ac:dyDescent="0.3">
      <c r="A9084">
        <v>17342576</v>
      </c>
      <c r="B9084" t="s">
        <v>18790</v>
      </c>
      <c r="C9084">
        <v>216</v>
      </c>
      <c r="D9084" t="s">
        <v>17593</v>
      </c>
      <c r="E9084" t="s">
        <v>18791</v>
      </c>
      <c r="F9084" t="s">
        <v>17593</v>
      </c>
      <c r="G9084" t="s">
        <v>17595</v>
      </c>
      <c r="H9084">
        <v>-90.664599999999993</v>
      </c>
      <c r="I9084">
        <v>42.504300000000001</v>
      </c>
      <c r="J9084" t="s">
        <v>18120</v>
      </c>
      <c r="K9084" t="s">
        <v>17539</v>
      </c>
      <c r="L9084" t="s">
        <v>27</v>
      </c>
      <c r="M9084" t="s">
        <v>27</v>
      </c>
      <c r="N9084" t="s">
        <v>27</v>
      </c>
      <c r="O9084" t="s">
        <v>27</v>
      </c>
      <c r="P9084">
        <v>2</v>
      </c>
      <c r="Q9084">
        <v>48</v>
      </c>
      <c r="R9084">
        <v>25</v>
      </c>
      <c r="S9084">
        <v>3.6</v>
      </c>
      <c r="T9084" s="1">
        <v>41924</v>
      </c>
      <c r="U9084" t="s">
        <v>17540</v>
      </c>
      <c r="V9084" t="s">
        <v>20705</v>
      </c>
      <c r="W9084" t="s">
        <v>20710</v>
      </c>
      <c r="X9084" t="s">
        <v>20664</v>
      </c>
      <c r="Y9084" t="s">
        <v>20678</v>
      </c>
      <c r="Z9084">
        <v>10</v>
      </c>
      <c r="AA9084" t="s">
        <v>20680</v>
      </c>
    </row>
    <row r="9085" spans="1:27" x14ac:dyDescent="0.3">
      <c r="A9085">
        <v>17582700</v>
      </c>
      <c r="B9085" t="s">
        <v>18792</v>
      </c>
      <c r="C9085">
        <v>216</v>
      </c>
      <c r="D9085" t="s">
        <v>17645</v>
      </c>
      <c r="E9085" t="s">
        <v>18793</v>
      </c>
      <c r="F9085" t="s">
        <v>17645</v>
      </c>
      <c r="G9085" t="s">
        <v>17647</v>
      </c>
      <c r="H9085">
        <v>-112.45201299999999</v>
      </c>
      <c r="I9085">
        <v>42.882449999999999</v>
      </c>
      <c r="J9085" t="s">
        <v>18794</v>
      </c>
      <c r="K9085" t="s">
        <v>17539</v>
      </c>
      <c r="L9085" t="s">
        <v>27</v>
      </c>
      <c r="M9085" t="s">
        <v>27</v>
      </c>
      <c r="N9085" t="s">
        <v>27</v>
      </c>
      <c r="O9085" t="s">
        <v>27</v>
      </c>
      <c r="P9085">
        <v>2</v>
      </c>
      <c r="Q9085">
        <v>132</v>
      </c>
      <c r="R9085">
        <v>25</v>
      </c>
      <c r="S9085">
        <v>3.6</v>
      </c>
      <c r="T9085" s="1">
        <v>40822</v>
      </c>
      <c r="U9085" t="s">
        <v>17540</v>
      </c>
      <c r="V9085" t="s">
        <v>20705</v>
      </c>
      <c r="W9085" t="s">
        <v>20710</v>
      </c>
      <c r="X9085" t="s">
        <v>20663</v>
      </c>
      <c r="Y9085" t="s">
        <v>20678</v>
      </c>
      <c r="Z9085">
        <v>10</v>
      </c>
      <c r="AA9085" t="s">
        <v>20680</v>
      </c>
    </row>
    <row r="9086" spans="1:27" x14ac:dyDescent="0.3">
      <c r="A9086">
        <v>17582682</v>
      </c>
      <c r="B9086" t="s">
        <v>18795</v>
      </c>
      <c r="C9086">
        <v>216</v>
      </c>
      <c r="D9086" t="s">
        <v>17645</v>
      </c>
      <c r="E9086" t="s">
        <v>18796</v>
      </c>
      <c r="F9086" t="s">
        <v>17645</v>
      </c>
      <c r="G9086" t="s">
        <v>17647</v>
      </c>
      <c r="H9086">
        <v>-112.45010600000001</v>
      </c>
      <c r="I9086">
        <v>42.861871000000001</v>
      </c>
      <c r="J9086" t="s">
        <v>18797</v>
      </c>
      <c r="K9086" t="s">
        <v>17539</v>
      </c>
      <c r="L9086" t="s">
        <v>27</v>
      </c>
      <c r="M9086" t="s">
        <v>27</v>
      </c>
      <c r="N9086" t="s">
        <v>27</v>
      </c>
      <c r="O9086" t="s">
        <v>27</v>
      </c>
      <c r="P9086">
        <v>2</v>
      </c>
      <c r="Q9086">
        <v>162</v>
      </c>
      <c r="R9086">
        <v>25</v>
      </c>
      <c r="S9086">
        <v>3.7</v>
      </c>
      <c r="T9086" s="1">
        <v>41197</v>
      </c>
      <c r="U9086" t="s">
        <v>17540</v>
      </c>
      <c r="V9086" t="s">
        <v>20705</v>
      </c>
      <c r="W9086" t="s">
        <v>20710</v>
      </c>
      <c r="X9086" t="s">
        <v>20665</v>
      </c>
      <c r="Y9086" t="s">
        <v>20678</v>
      </c>
      <c r="Z9086">
        <v>10</v>
      </c>
      <c r="AA9086" t="s">
        <v>20680</v>
      </c>
    </row>
    <row r="9087" spans="1:27" x14ac:dyDescent="0.3">
      <c r="A9087">
        <v>17559793</v>
      </c>
      <c r="B9087" t="s">
        <v>18798</v>
      </c>
      <c r="C9087">
        <v>216</v>
      </c>
      <c r="D9087" t="s">
        <v>18799</v>
      </c>
      <c r="E9087" t="s">
        <v>18800</v>
      </c>
      <c r="F9087" t="s">
        <v>18799</v>
      </c>
      <c r="G9087" t="s">
        <v>18801</v>
      </c>
      <c r="H9087">
        <v>-124.175346</v>
      </c>
      <c r="I9087">
        <v>43.678998</v>
      </c>
      <c r="J9087" t="s">
        <v>17833</v>
      </c>
      <c r="K9087" t="s">
        <v>17539</v>
      </c>
      <c r="L9087" t="s">
        <v>27</v>
      </c>
      <c r="M9087" t="s">
        <v>27</v>
      </c>
      <c r="N9087" t="s">
        <v>27</v>
      </c>
      <c r="O9087" t="s">
        <v>27</v>
      </c>
      <c r="P9087">
        <v>2</v>
      </c>
      <c r="Q9087">
        <v>16</v>
      </c>
      <c r="R9087">
        <v>25</v>
      </c>
      <c r="S9087">
        <v>3.2</v>
      </c>
      <c r="T9087" s="1">
        <v>42278</v>
      </c>
      <c r="U9087" t="s">
        <v>17540</v>
      </c>
      <c r="V9087" t="s">
        <v>20707</v>
      </c>
      <c r="W9087" t="s">
        <v>20710</v>
      </c>
      <c r="X9087" t="s">
        <v>20669</v>
      </c>
      <c r="Y9087" t="s">
        <v>20678</v>
      </c>
      <c r="Z9087">
        <v>10</v>
      </c>
      <c r="AA9087" t="s">
        <v>20680</v>
      </c>
    </row>
    <row r="9088" spans="1:27" x14ac:dyDescent="0.3">
      <c r="A9088">
        <v>18482983</v>
      </c>
      <c r="B9088" t="s">
        <v>18802</v>
      </c>
      <c r="C9088">
        <v>184</v>
      </c>
      <c r="D9088" t="s">
        <v>18803</v>
      </c>
      <c r="E9088" t="s">
        <v>18804</v>
      </c>
      <c r="F9088" t="s">
        <v>18805</v>
      </c>
      <c r="G9088" t="s">
        <v>18806</v>
      </c>
      <c r="H9088">
        <v>103.84092099999999</v>
      </c>
      <c r="I9088">
        <v>1.2783731819999999</v>
      </c>
      <c r="J9088" t="s">
        <v>18807</v>
      </c>
      <c r="K9088" t="s">
        <v>17539</v>
      </c>
      <c r="L9088" t="s">
        <v>27</v>
      </c>
      <c r="M9088" t="s">
        <v>27</v>
      </c>
      <c r="N9088" t="s">
        <v>27</v>
      </c>
      <c r="O9088" t="s">
        <v>27</v>
      </c>
      <c r="P9088">
        <v>4</v>
      </c>
      <c r="Q9088">
        <v>33</v>
      </c>
      <c r="R9088">
        <v>60</v>
      </c>
      <c r="S9088">
        <v>3.1</v>
      </c>
      <c r="T9088" s="1">
        <v>43424</v>
      </c>
      <c r="U9088" t="s">
        <v>18803</v>
      </c>
      <c r="V9088" t="s">
        <v>20707</v>
      </c>
      <c r="W9088" t="s">
        <v>20710</v>
      </c>
      <c r="X9088" t="s">
        <v>20662</v>
      </c>
      <c r="Y9088" t="s">
        <v>20678</v>
      </c>
      <c r="Z9088">
        <v>11</v>
      </c>
      <c r="AA9088" t="s">
        <v>20679</v>
      </c>
    </row>
    <row r="9089" spans="1:27" x14ac:dyDescent="0.3">
      <c r="A9089">
        <v>18479742</v>
      </c>
      <c r="B9089" t="s">
        <v>18808</v>
      </c>
      <c r="C9089">
        <v>184</v>
      </c>
      <c r="D9089" t="s">
        <v>18803</v>
      </c>
      <c r="E9089" t="s">
        <v>18809</v>
      </c>
      <c r="F9089" t="s">
        <v>18810</v>
      </c>
      <c r="G9089" t="s">
        <v>18811</v>
      </c>
      <c r="H9089">
        <v>103.85842959999999</v>
      </c>
      <c r="I9089">
        <v>1.3017071680000001</v>
      </c>
      <c r="J9089" t="s">
        <v>18812</v>
      </c>
      <c r="K9089" t="s">
        <v>17539</v>
      </c>
      <c r="L9089" t="s">
        <v>27</v>
      </c>
      <c r="M9089" t="s">
        <v>27</v>
      </c>
      <c r="N9089" t="s">
        <v>27</v>
      </c>
      <c r="O9089" t="s">
        <v>27</v>
      </c>
      <c r="P9089">
        <v>4</v>
      </c>
      <c r="Q9089">
        <v>32</v>
      </c>
      <c r="R9089">
        <v>60</v>
      </c>
      <c r="S9089">
        <v>3.2</v>
      </c>
      <c r="T9089" s="1">
        <v>42317</v>
      </c>
      <c r="U9089" t="s">
        <v>18803</v>
      </c>
      <c r="V9089" t="s">
        <v>20707</v>
      </c>
      <c r="W9089" t="s">
        <v>20710</v>
      </c>
      <c r="X9089" t="s">
        <v>20669</v>
      </c>
      <c r="Y9089" t="s">
        <v>20678</v>
      </c>
      <c r="Z9089">
        <v>11</v>
      </c>
      <c r="AA9089" t="s">
        <v>20679</v>
      </c>
    </row>
    <row r="9090" spans="1:27" x14ac:dyDescent="0.3">
      <c r="A9090">
        <v>16654702</v>
      </c>
      <c r="B9090" t="s">
        <v>18813</v>
      </c>
      <c r="C9090">
        <v>37</v>
      </c>
      <c r="D9090" t="s">
        <v>18814</v>
      </c>
      <c r="E9090" t="s">
        <v>18815</v>
      </c>
      <c r="F9090" t="s">
        <v>18814</v>
      </c>
      <c r="G9090" t="s">
        <v>18816</v>
      </c>
      <c r="H9090">
        <v>-79.379146500000004</v>
      </c>
      <c r="I9090">
        <v>43.186869700000003</v>
      </c>
      <c r="J9090" t="s">
        <v>17989</v>
      </c>
      <c r="K9090" t="s">
        <v>17539</v>
      </c>
      <c r="L9090" t="s">
        <v>27</v>
      </c>
      <c r="M9090" t="s">
        <v>27</v>
      </c>
      <c r="N9090" t="s">
        <v>27</v>
      </c>
      <c r="O9090" t="s">
        <v>27</v>
      </c>
      <c r="P9090">
        <v>4</v>
      </c>
      <c r="Q9090">
        <v>204</v>
      </c>
      <c r="R9090">
        <v>70</v>
      </c>
      <c r="S9090">
        <v>4.3</v>
      </c>
      <c r="T9090" s="1">
        <v>42036</v>
      </c>
      <c r="U9090" t="s">
        <v>18817</v>
      </c>
      <c r="V9090" t="s">
        <v>20709</v>
      </c>
      <c r="W9090" t="s">
        <v>20710</v>
      </c>
      <c r="X9090" t="s">
        <v>20669</v>
      </c>
      <c r="Y9090" t="s">
        <v>20674</v>
      </c>
      <c r="Z9090">
        <v>2</v>
      </c>
      <c r="AA9090" t="s">
        <v>20676</v>
      </c>
    </row>
    <row r="9091" spans="1:27" x14ac:dyDescent="0.3">
      <c r="A9091">
        <v>18483252</v>
      </c>
      <c r="B9091" t="s">
        <v>18818</v>
      </c>
      <c r="C9091">
        <v>184</v>
      </c>
      <c r="D9091" t="s">
        <v>18803</v>
      </c>
      <c r="E9091" t="s">
        <v>18819</v>
      </c>
      <c r="F9091" t="s">
        <v>18820</v>
      </c>
      <c r="G9091" t="s">
        <v>18821</v>
      </c>
      <c r="H9091">
        <v>103.8519943</v>
      </c>
      <c r="I9091">
        <v>1.2997077260000001</v>
      </c>
      <c r="J9091" t="s">
        <v>18822</v>
      </c>
      <c r="K9091" t="s">
        <v>17539</v>
      </c>
      <c r="L9091" t="s">
        <v>27</v>
      </c>
      <c r="M9091" t="s">
        <v>27</v>
      </c>
      <c r="N9091" t="s">
        <v>27</v>
      </c>
      <c r="O9091" t="s">
        <v>27</v>
      </c>
      <c r="P9091">
        <v>4</v>
      </c>
      <c r="Q9091">
        <v>33</v>
      </c>
      <c r="R9091">
        <v>75</v>
      </c>
      <c r="S9091">
        <v>3.2</v>
      </c>
      <c r="T9091" s="1">
        <v>40940</v>
      </c>
      <c r="U9091" t="s">
        <v>18803</v>
      </c>
      <c r="V9091" t="s">
        <v>20707</v>
      </c>
      <c r="W9091" t="s">
        <v>20710</v>
      </c>
      <c r="X9091" t="s">
        <v>20665</v>
      </c>
      <c r="Y9091" t="s">
        <v>20674</v>
      </c>
      <c r="Z9091">
        <v>2</v>
      </c>
      <c r="AA9091" t="s">
        <v>20676</v>
      </c>
    </row>
    <row r="9092" spans="1:27" x14ac:dyDescent="0.3">
      <c r="A9092">
        <v>18479690</v>
      </c>
      <c r="B9092" t="s">
        <v>18823</v>
      </c>
      <c r="C9092">
        <v>184</v>
      </c>
      <c r="D9092" t="s">
        <v>18803</v>
      </c>
      <c r="E9092" t="s">
        <v>18824</v>
      </c>
      <c r="F9092" t="s">
        <v>18825</v>
      </c>
      <c r="G9092" t="s">
        <v>18826</v>
      </c>
      <c r="H9092">
        <v>103.86211950000001</v>
      </c>
      <c r="I9092">
        <v>1.3106683160000001</v>
      </c>
      <c r="J9092" t="s">
        <v>18827</v>
      </c>
      <c r="K9092" t="s">
        <v>17539</v>
      </c>
      <c r="L9092" t="s">
        <v>27</v>
      </c>
      <c r="M9092" t="s">
        <v>27</v>
      </c>
      <c r="N9092" t="s">
        <v>27</v>
      </c>
      <c r="O9092" t="s">
        <v>27</v>
      </c>
      <c r="P9092">
        <v>4</v>
      </c>
      <c r="Q9092">
        <v>30</v>
      </c>
      <c r="R9092">
        <v>80</v>
      </c>
      <c r="S9092">
        <v>3.2</v>
      </c>
      <c r="T9092" s="1">
        <v>40910</v>
      </c>
      <c r="U9092" t="s">
        <v>18803</v>
      </c>
      <c r="V9092" t="s">
        <v>20707</v>
      </c>
      <c r="W9092" t="s">
        <v>20710</v>
      </c>
      <c r="X9092" t="s">
        <v>20665</v>
      </c>
      <c r="Y9092" t="s">
        <v>20674</v>
      </c>
      <c r="Z9092">
        <v>1</v>
      </c>
      <c r="AA9092" t="s">
        <v>20677</v>
      </c>
    </row>
    <row r="9093" spans="1:27" x14ac:dyDescent="0.3">
      <c r="A9093">
        <v>18483389</v>
      </c>
      <c r="B9093" t="s">
        <v>18828</v>
      </c>
      <c r="C9093">
        <v>184</v>
      </c>
      <c r="D9093" t="s">
        <v>18803</v>
      </c>
      <c r="E9093" t="s">
        <v>18829</v>
      </c>
      <c r="F9093" t="s">
        <v>18830</v>
      </c>
      <c r="G9093" t="s">
        <v>18831</v>
      </c>
      <c r="H9093">
        <v>103.84166879999999</v>
      </c>
      <c r="I9093">
        <v>1.2805029910000001</v>
      </c>
      <c r="J9093" t="s">
        <v>1095</v>
      </c>
      <c r="K9093" t="s">
        <v>17539</v>
      </c>
      <c r="L9093" t="s">
        <v>27</v>
      </c>
      <c r="M9093" t="s">
        <v>27</v>
      </c>
      <c r="N9093" t="s">
        <v>27</v>
      </c>
      <c r="O9093" t="s">
        <v>27</v>
      </c>
      <c r="P9093">
        <v>4</v>
      </c>
      <c r="Q9093">
        <v>34</v>
      </c>
      <c r="R9093">
        <v>80</v>
      </c>
      <c r="S9093">
        <v>3.1</v>
      </c>
      <c r="T9093" s="1">
        <v>41206</v>
      </c>
      <c r="U9093" t="s">
        <v>18803</v>
      </c>
      <c r="V9093" t="s">
        <v>20707</v>
      </c>
      <c r="W9093" t="s">
        <v>20710</v>
      </c>
      <c r="X9093" t="s">
        <v>20665</v>
      </c>
      <c r="Y9093" t="s">
        <v>20678</v>
      </c>
      <c r="Z9093">
        <v>10</v>
      </c>
      <c r="AA9093" t="s">
        <v>20680</v>
      </c>
    </row>
    <row r="9094" spans="1:27" x14ac:dyDescent="0.3">
      <c r="A9094">
        <v>18482938</v>
      </c>
      <c r="B9094" t="s">
        <v>18832</v>
      </c>
      <c r="C9094">
        <v>184</v>
      </c>
      <c r="D9094" t="s">
        <v>18803</v>
      </c>
      <c r="E9094" t="s">
        <v>18833</v>
      </c>
      <c r="F9094" t="s">
        <v>18834</v>
      </c>
      <c r="G9094" t="s">
        <v>18835</v>
      </c>
      <c r="H9094">
        <v>103.83916499999999</v>
      </c>
      <c r="I9094">
        <v>1.290083898</v>
      </c>
      <c r="J9094" t="s">
        <v>11264</v>
      </c>
      <c r="K9094" t="s">
        <v>17539</v>
      </c>
      <c r="L9094" t="s">
        <v>27</v>
      </c>
      <c r="M9094" t="s">
        <v>27</v>
      </c>
      <c r="N9094" t="s">
        <v>27</v>
      </c>
      <c r="O9094" t="s">
        <v>27</v>
      </c>
      <c r="P9094">
        <v>4</v>
      </c>
      <c r="Q9094">
        <v>30</v>
      </c>
      <c r="R9094">
        <v>95</v>
      </c>
      <c r="S9094">
        <v>3.2</v>
      </c>
      <c r="T9094" s="1">
        <v>41397</v>
      </c>
      <c r="U9094" t="s">
        <v>18803</v>
      </c>
      <c r="V9094" t="s">
        <v>20707</v>
      </c>
      <c r="W9094" t="s">
        <v>20710</v>
      </c>
      <c r="X9094" t="s">
        <v>20658</v>
      </c>
      <c r="Y9094" t="s">
        <v>20671</v>
      </c>
      <c r="Z9094">
        <v>5</v>
      </c>
      <c r="AA9094" t="s">
        <v>20630</v>
      </c>
    </row>
    <row r="9095" spans="1:27" x14ac:dyDescent="0.3">
      <c r="A9095">
        <v>18483714</v>
      </c>
      <c r="B9095" t="s">
        <v>18836</v>
      </c>
      <c r="C9095">
        <v>184</v>
      </c>
      <c r="D9095" t="s">
        <v>18803</v>
      </c>
      <c r="E9095" t="s">
        <v>18837</v>
      </c>
      <c r="F9095" t="s">
        <v>18838</v>
      </c>
      <c r="G9095" t="s">
        <v>18839</v>
      </c>
      <c r="H9095">
        <v>103.8070809</v>
      </c>
      <c r="I9095">
        <v>1.3311283970000001</v>
      </c>
      <c r="J9095" t="s">
        <v>1542</v>
      </c>
      <c r="K9095" t="s">
        <v>17539</v>
      </c>
      <c r="L9095" t="s">
        <v>27</v>
      </c>
      <c r="M9095" t="s">
        <v>27</v>
      </c>
      <c r="N9095" t="s">
        <v>27</v>
      </c>
      <c r="O9095" t="s">
        <v>27</v>
      </c>
      <c r="P9095">
        <v>4</v>
      </c>
      <c r="Q9095">
        <v>35</v>
      </c>
      <c r="R9095">
        <v>100</v>
      </c>
      <c r="S9095">
        <v>4.0999999999999996</v>
      </c>
      <c r="T9095" s="1">
        <v>41709</v>
      </c>
      <c r="U9095" t="s">
        <v>18803</v>
      </c>
      <c r="V9095" t="s">
        <v>20709</v>
      </c>
      <c r="W9095" t="s">
        <v>20710</v>
      </c>
      <c r="X9095" t="s">
        <v>20664</v>
      </c>
      <c r="Y9095" t="s">
        <v>20674</v>
      </c>
      <c r="Z9095">
        <v>3</v>
      </c>
      <c r="AA9095" t="s">
        <v>20675</v>
      </c>
    </row>
    <row r="9096" spans="1:27" x14ac:dyDescent="0.3">
      <c r="A9096">
        <v>18255631</v>
      </c>
      <c r="B9096" t="s">
        <v>18840</v>
      </c>
      <c r="C9096">
        <v>14</v>
      </c>
      <c r="D9096" t="s">
        <v>18841</v>
      </c>
      <c r="E9096" t="s">
        <v>18842</v>
      </c>
      <c r="F9096" t="s">
        <v>18841</v>
      </c>
      <c r="G9096" t="s">
        <v>18843</v>
      </c>
      <c r="H9096">
        <v>147.72278320000001</v>
      </c>
      <c r="I9096">
        <v>-37.919415399999998</v>
      </c>
      <c r="J9096" t="s">
        <v>18844</v>
      </c>
      <c r="K9096" t="s">
        <v>17539</v>
      </c>
      <c r="L9096" t="s">
        <v>27</v>
      </c>
      <c r="M9096" t="s">
        <v>27</v>
      </c>
      <c r="N9096" t="s">
        <v>27</v>
      </c>
      <c r="O9096" t="s">
        <v>27</v>
      </c>
      <c r="P9096">
        <v>4</v>
      </c>
      <c r="Q9096">
        <v>16</v>
      </c>
      <c r="R9096">
        <v>120</v>
      </c>
      <c r="S9096">
        <v>2.6</v>
      </c>
      <c r="T9096" s="1">
        <v>41368</v>
      </c>
      <c r="U9096" t="s">
        <v>18845</v>
      </c>
      <c r="V9096" t="s">
        <v>20706</v>
      </c>
      <c r="W9096" t="s">
        <v>20710</v>
      </c>
      <c r="X9096" t="s">
        <v>20658</v>
      </c>
      <c r="Y9096" t="s">
        <v>20671</v>
      </c>
      <c r="Z9096">
        <v>4</v>
      </c>
      <c r="AA9096" t="s">
        <v>20673</v>
      </c>
    </row>
    <row r="9097" spans="1:27" x14ac:dyDescent="0.3">
      <c r="A9097">
        <v>18484464</v>
      </c>
      <c r="B9097" t="s">
        <v>18846</v>
      </c>
      <c r="C9097">
        <v>184</v>
      </c>
      <c r="D9097" t="s">
        <v>18803</v>
      </c>
      <c r="E9097" t="s">
        <v>18847</v>
      </c>
      <c r="F9097" t="s">
        <v>18848</v>
      </c>
      <c r="G9097" t="s">
        <v>18849</v>
      </c>
      <c r="H9097">
        <v>103.859955</v>
      </c>
      <c r="I9097">
        <v>1.2905804999999999</v>
      </c>
      <c r="J9097" t="s">
        <v>18850</v>
      </c>
      <c r="K9097" t="s">
        <v>17539</v>
      </c>
      <c r="L9097" t="s">
        <v>27</v>
      </c>
      <c r="M9097" t="s">
        <v>27</v>
      </c>
      <c r="N9097" t="s">
        <v>27</v>
      </c>
      <c r="O9097" t="s">
        <v>27</v>
      </c>
      <c r="P9097">
        <v>4</v>
      </c>
      <c r="Q9097">
        <v>30</v>
      </c>
      <c r="R9097">
        <v>220</v>
      </c>
      <c r="S9097">
        <v>3.8</v>
      </c>
      <c r="T9097" s="1">
        <v>42396</v>
      </c>
      <c r="U9097" t="s">
        <v>18803</v>
      </c>
      <c r="V9097" t="s">
        <v>20705</v>
      </c>
      <c r="W9097" t="s">
        <v>20710</v>
      </c>
      <c r="X9097" t="s">
        <v>20661</v>
      </c>
      <c r="Y9097" t="s">
        <v>20674</v>
      </c>
      <c r="Z9097">
        <v>1</v>
      </c>
      <c r="AA9097" t="s">
        <v>20677</v>
      </c>
    </row>
    <row r="9098" spans="1:27" x14ac:dyDescent="0.3">
      <c r="A9098">
        <v>18484349</v>
      </c>
      <c r="B9098" t="s">
        <v>18851</v>
      </c>
      <c r="C9098">
        <v>184</v>
      </c>
      <c r="D9098" t="s">
        <v>18803</v>
      </c>
      <c r="E9098" t="s">
        <v>18852</v>
      </c>
      <c r="F9098" t="s">
        <v>18853</v>
      </c>
      <c r="G9098" t="s">
        <v>18854</v>
      </c>
      <c r="H9098">
        <v>103.8594222</v>
      </c>
      <c r="I9098">
        <v>1.285476931</v>
      </c>
      <c r="J9098" t="s">
        <v>18467</v>
      </c>
      <c r="K9098" t="s">
        <v>17539</v>
      </c>
      <c r="L9098" t="s">
        <v>27</v>
      </c>
      <c r="M9098" t="s">
        <v>27</v>
      </c>
      <c r="N9098" t="s">
        <v>27</v>
      </c>
      <c r="O9098" t="s">
        <v>27</v>
      </c>
      <c r="P9098">
        <v>4</v>
      </c>
      <c r="Q9098">
        <v>33</v>
      </c>
      <c r="R9098">
        <v>270</v>
      </c>
      <c r="S9098">
        <v>4</v>
      </c>
      <c r="T9098" s="1">
        <v>40639</v>
      </c>
      <c r="U9098" t="s">
        <v>18803</v>
      </c>
      <c r="V9098" t="s">
        <v>20705</v>
      </c>
      <c r="W9098" t="s">
        <v>20710</v>
      </c>
      <c r="X9098" t="s">
        <v>20663</v>
      </c>
      <c r="Y9098" t="s">
        <v>20671</v>
      </c>
      <c r="Z9098">
        <v>4</v>
      </c>
      <c r="AA9098" t="s">
        <v>20673</v>
      </c>
    </row>
    <row r="9099" spans="1:27" x14ac:dyDescent="0.3">
      <c r="A9099">
        <v>18483372</v>
      </c>
      <c r="B9099" t="s">
        <v>18855</v>
      </c>
      <c r="C9099">
        <v>184</v>
      </c>
      <c r="D9099" t="s">
        <v>18803</v>
      </c>
      <c r="E9099" t="s">
        <v>18856</v>
      </c>
      <c r="F9099" t="s">
        <v>18857</v>
      </c>
      <c r="G9099" t="s">
        <v>18858</v>
      </c>
      <c r="H9099">
        <v>103.8600048</v>
      </c>
      <c r="I9099">
        <v>1.2826607999999999</v>
      </c>
      <c r="J9099" t="s">
        <v>18859</v>
      </c>
      <c r="K9099" t="s">
        <v>17539</v>
      </c>
      <c r="L9099" t="s">
        <v>27</v>
      </c>
      <c r="M9099" t="s">
        <v>27</v>
      </c>
      <c r="N9099" t="s">
        <v>27</v>
      </c>
      <c r="O9099" t="s">
        <v>27</v>
      </c>
      <c r="P9099">
        <v>4</v>
      </c>
      <c r="Q9099">
        <v>34</v>
      </c>
      <c r="R9099">
        <v>300</v>
      </c>
      <c r="S9099">
        <v>3.4</v>
      </c>
      <c r="T9099" s="1">
        <v>43048</v>
      </c>
      <c r="U9099" t="s">
        <v>18803</v>
      </c>
      <c r="V9099" t="s">
        <v>20707</v>
      </c>
      <c r="W9099" t="s">
        <v>20710</v>
      </c>
      <c r="X9099" t="s">
        <v>20668</v>
      </c>
      <c r="Y9099" t="s">
        <v>20678</v>
      </c>
      <c r="Z9099">
        <v>11</v>
      </c>
      <c r="AA9099" t="s">
        <v>20679</v>
      </c>
    </row>
    <row r="9100" spans="1:27" x14ac:dyDescent="0.3">
      <c r="A9100">
        <v>18483051</v>
      </c>
      <c r="B9100" t="s">
        <v>18860</v>
      </c>
      <c r="C9100">
        <v>184</v>
      </c>
      <c r="D9100" t="s">
        <v>18803</v>
      </c>
      <c r="E9100" t="s">
        <v>18861</v>
      </c>
      <c r="F9100" t="s">
        <v>18848</v>
      </c>
      <c r="G9100" t="s">
        <v>18849</v>
      </c>
      <c r="H9100">
        <v>103.8601766</v>
      </c>
      <c r="I9100">
        <v>1.290800881</v>
      </c>
      <c r="J9100" t="s">
        <v>18862</v>
      </c>
      <c r="K9100" t="s">
        <v>17539</v>
      </c>
      <c r="L9100" t="s">
        <v>27</v>
      </c>
      <c r="M9100" t="s">
        <v>27</v>
      </c>
      <c r="N9100" t="s">
        <v>27</v>
      </c>
      <c r="O9100" t="s">
        <v>27</v>
      </c>
      <c r="P9100">
        <v>4</v>
      </c>
      <c r="Q9100">
        <v>34</v>
      </c>
      <c r="R9100">
        <v>300</v>
      </c>
      <c r="S9100">
        <v>3.9</v>
      </c>
      <c r="T9100" s="1">
        <v>41925</v>
      </c>
      <c r="U9100" t="s">
        <v>18803</v>
      </c>
      <c r="V9100" t="s">
        <v>20705</v>
      </c>
      <c r="W9100" t="s">
        <v>20710</v>
      </c>
      <c r="X9100" t="s">
        <v>20664</v>
      </c>
      <c r="Y9100" t="s">
        <v>20678</v>
      </c>
      <c r="Z9100">
        <v>10</v>
      </c>
      <c r="AA9100" t="s">
        <v>20680</v>
      </c>
    </row>
    <row r="9101" spans="1:27" x14ac:dyDescent="0.3">
      <c r="A9101">
        <v>18483085</v>
      </c>
      <c r="B9101" t="s">
        <v>18863</v>
      </c>
      <c r="C9101">
        <v>184</v>
      </c>
      <c r="D9101" t="s">
        <v>18803</v>
      </c>
      <c r="E9101" t="s">
        <v>18864</v>
      </c>
      <c r="F9101" t="s">
        <v>18865</v>
      </c>
      <c r="G9101" t="s">
        <v>18866</v>
      </c>
      <c r="H9101">
        <v>103.84302219999999</v>
      </c>
      <c r="I9101">
        <v>1.2794436300000001</v>
      </c>
      <c r="J9101" t="s">
        <v>18023</v>
      </c>
      <c r="K9101" t="s">
        <v>17539</v>
      </c>
      <c r="L9101" t="s">
        <v>27</v>
      </c>
      <c r="M9101" t="s">
        <v>27</v>
      </c>
      <c r="N9101" t="s">
        <v>27</v>
      </c>
      <c r="O9101" t="s">
        <v>27</v>
      </c>
      <c r="P9101">
        <v>4</v>
      </c>
      <c r="Q9101">
        <v>33</v>
      </c>
      <c r="R9101">
        <v>315</v>
      </c>
      <c r="S9101">
        <v>3.9</v>
      </c>
      <c r="T9101" s="1">
        <v>40927</v>
      </c>
      <c r="U9101" t="s">
        <v>18803</v>
      </c>
      <c r="V9101" t="s">
        <v>20705</v>
      </c>
      <c r="W9101" t="s">
        <v>20710</v>
      </c>
      <c r="X9101" t="s">
        <v>20665</v>
      </c>
      <c r="Y9101" t="s">
        <v>20674</v>
      </c>
      <c r="Z9101">
        <v>1</v>
      </c>
      <c r="AA9101" t="s">
        <v>20677</v>
      </c>
    </row>
    <row r="9102" spans="1:27" x14ac:dyDescent="0.3">
      <c r="A9102">
        <v>18483222</v>
      </c>
      <c r="B9102" t="s">
        <v>18867</v>
      </c>
      <c r="C9102">
        <v>184</v>
      </c>
      <c r="D9102" t="s">
        <v>18803</v>
      </c>
      <c r="E9102" t="s">
        <v>18868</v>
      </c>
      <c r="F9102" t="s">
        <v>18869</v>
      </c>
      <c r="G9102" t="s">
        <v>18870</v>
      </c>
      <c r="H9102">
        <v>103.8536048</v>
      </c>
      <c r="I9102">
        <v>1.2932206980000001</v>
      </c>
      <c r="J9102" t="s">
        <v>18023</v>
      </c>
      <c r="K9102" t="s">
        <v>17539</v>
      </c>
      <c r="L9102" t="s">
        <v>27</v>
      </c>
      <c r="M9102" t="s">
        <v>27</v>
      </c>
      <c r="N9102" t="s">
        <v>27</v>
      </c>
      <c r="O9102" t="s">
        <v>27</v>
      </c>
      <c r="P9102">
        <v>4</v>
      </c>
      <c r="Q9102">
        <v>35</v>
      </c>
      <c r="R9102">
        <v>430</v>
      </c>
      <c r="S9102">
        <v>3.8</v>
      </c>
      <c r="T9102" s="1">
        <v>40203</v>
      </c>
      <c r="U9102" t="s">
        <v>18803</v>
      </c>
      <c r="V9102" t="s">
        <v>20705</v>
      </c>
      <c r="W9102" t="s">
        <v>20710</v>
      </c>
      <c r="X9102" t="s">
        <v>20667</v>
      </c>
      <c r="Y9102" t="s">
        <v>20674</v>
      </c>
      <c r="Z9102">
        <v>1</v>
      </c>
      <c r="AA9102" t="s">
        <v>20677</v>
      </c>
    </row>
    <row r="9103" spans="1:27" x14ac:dyDescent="0.3">
      <c r="A9103">
        <v>18496057</v>
      </c>
      <c r="B9103" t="s">
        <v>18871</v>
      </c>
      <c r="C9103">
        <v>184</v>
      </c>
      <c r="D9103" t="s">
        <v>18803</v>
      </c>
      <c r="E9103" t="s">
        <v>18872</v>
      </c>
      <c r="F9103" t="s">
        <v>18873</v>
      </c>
      <c r="G9103" t="s">
        <v>18874</v>
      </c>
      <c r="H9103">
        <v>103.84036020000001</v>
      </c>
      <c r="I9103">
        <v>1.279419756</v>
      </c>
      <c r="J9103" t="s">
        <v>18875</v>
      </c>
      <c r="K9103" t="s">
        <v>17539</v>
      </c>
      <c r="L9103" t="s">
        <v>27</v>
      </c>
      <c r="M9103" t="s">
        <v>27</v>
      </c>
      <c r="N9103" t="s">
        <v>27</v>
      </c>
      <c r="O9103" t="s">
        <v>27</v>
      </c>
      <c r="P9103">
        <v>4</v>
      </c>
      <c r="Q9103">
        <v>33</v>
      </c>
      <c r="R9103">
        <v>500</v>
      </c>
      <c r="S9103">
        <v>3.8</v>
      </c>
      <c r="T9103" s="1">
        <v>42161</v>
      </c>
      <c r="U9103" t="s">
        <v>18803</v>
      </c>
      <c r="V9103" t="s">
        <v>20705</v>
      </c>
      <c r="W9103" t="s">
        <v>20710</v>
      </c>
      <c r="X9103" t="s">
        <v>20669</v>
      </c>
      <c r="Y9103" t="s">
        <v>20671</v>
      </c>
      <c r="Z9103">
        <v>6</v>
      </c>
      <c r="AA9103" t="s">
        <v>20672</v>
      </c>
    </row>
    <row r="9104" spans="1:27" x14ac:dyDescent="0.3">
      <c r="A9104">
        <v>16659169</v>
      </c>
      <c r="B9104" t="s">
        <v>18876</v>
      </c>
      <c r="C9104">
        <v>37</v>
      </c>
      <c r="D9104" t="s">
        <v>18877</v>
      </c>
      <c r="E9104" t="s">
        <v>18878</v>
      </c>
      <c r="F9104" t="s">
        <v>18877</v>
      </c>
      <c r="G9104" t="s">
        <v>18879</v>
      </c>
      <c r="H9104">
        <v>-82.188438000000005</v>
      </c>
      <c r="I9104">
        <v>42.397683000000001</v>
      </c>
      <c r="J9104" t="s">
        <v>2400</v>
      </c>
      <c r="K9104" t="s">
        <v>17539</v>
      </c>
      <c r="L9104" t="s">
        <v>27</v>
      </c>
      <c r="M9104" t="s">
        <v>27</v>
      </c>
      <c r="N9104" t="s">
        <v>27</v>
      </c>
      <c r="O9104" t="s">
        <v>27</v>
      </c>
      <c r="P9104">
        <v>2</v>
      </c>
      <c r="Q9104">
        <v>176</v>
      </c>
      <c r="R9104">
        <v>25</v>
      </c>
      <c r="S9104">
        <v>3.7</v>
      </c>
      <c r="T9104" s="1">
        <v>41527</v>
      </c>
      <c r="U9104" t="s">
        <v>18817</v>
      </c>
      <c r="V9104" t="s">
        <v>20705</v>
      </c>
      <c r="W9104" t="s">
        <v>20710</v>
      </c>
      <c r="X9104" t="s">
        <v>20658</v>
      </c>
      <c r="Y9104" t="s">
        <v>20659</v>
      </c>
      <c r="Z9104">
        <v>9</v>
      </c>
      <c r="AA9104" t="s">
        <v>20660</v>
      </c>
    </row>
    <row r="9105" spans="1:27" x14ac:dyDescent="0.3">
      <c r="A9105">
        <v>16613507</v>
      </c>
      <c r="B9105" t="s">
        <v>18880</v>
      </c>
      <c r="C9105">
        <v>14</v>
      </c>
      <c r="D9105" t="s">
        <v>18881</v>
      </c>
      <c r="E9105" t="s">
        <v>18882</v>
      </c>
      <c r="F9105" t="s">
        <v>18881</v>
      </c>
      <c r="G9105" t="s">
        <v>18883</v>
      </c>
      <c r="H9105">
        <v>152.87714729999999</v>
      </c>
      <c r="I9105">
        <v>-26.652133200000002</v>
      </c>
      <c r="J9105" t="s">
        <v>18884</v>
      </c>
      <c r="K9105" t="s">
        <v>17539</v>
      </c>
      <c r="L9105" t="s">
        <v>27</v>
      </c>
      <c r="M9105" t="s">
        <v>27</v>
      </c>
      <c r="N9105" t="s">
        <v>27</v>
      </c>
      <c r="O9105" t="s">
        <v>27</v>
      </c>
      <c r="P9105">
        <v>3</v>
      </c>
      <c r="Q9105">
        <v>37</v>
      </c>
      <c r="R9105">
        <v>30</v>
      </c>
      <c r="S9105">
        <v>3.5</v>
      </c>
      <c r="T9105" s="1">
        <v>41177</v>
      </c>
      <c r="U9105" t="s">
        <v>18845</v>
      </c>
      <c r="V9105" t="s">
        <v>20707</v>
      </c>
      <c r="W9105" t="s">
        <v>20710</v>
      </c>
      <c r="X9105" t="s">
        <v>20665</v>
      </c>
      <c r="Y9105" t="s">
        <v>20659</v>
      </c>
      <c r="Z9105">
        <v>9</v>
      </c>
      <c r="AA9105" t="s">
        <v>20660</v>
      </c>
    </row>
    <row r="9106" spans="1:27" x14ac:dyDescent="0.3">
      <c r="A9106">
        <v>16609169</v>
      </c>
      <c r="B9106" t="s">
        <v>18885</v>
      </c>
      <c r="C9106">
        <v>14</v>
      </c>
      <c r="D9106" t="s">
        <v>18886</v>
      </c>
      <c r="E9106" t="s">
        <v>18887</v>
      </c>
      <c r="F9106" t="s">
        <v>18886</v>
      </c>
      <c r="G9106" t="s">
        <v>18888</v>
      </c>
      <c r="H9106">
        <v>117.91716599999999</v>
      </c>
      <c r="I9106">
        <v>-35.025860999999999</v>
      </c>
      <c r="J9106" t="s">
        <v>18889</v>
      </c>
      <c r="K9106" t="s">
        <v>17539</v>
      </c>
      <c r="L9106" t="s">
        <v>27</v>
      </c>
      <c r="M9106" t="s">
        <v>27</v>
      </c>
      <c r="N9106" t="s">
        <v>27</v>
      </c>
      <c r="O9106" t="s">
        <v>27</v>
      </c>
      <c r="P9106">
        <v>3</v>
      </c>
      <c r="Q9106">
        <v>176</v>
      </c>
      <c r="R9106">
        <v>30</v>
      </c>
      <c r="S9106">
        <v>3.8</v>
      </c>
      <c r="T9106" s="1">
        <v>41527</v>
      </c>
      <c r="U9106" t="s">
        <v>18845</v>
      </c>
      <c r="V9106" t="s">
        <v>20705</v>
      </c>
      <c r="W9106" t="s">
        <v>20710</v>
      </c>
      <c r="X9106" t="s">
        <v>20658</v>
      </c>
      <c r="Y9106" t="s">
        <v>20659</v>
      </c>
      <c r="Z9106">
        <v>9</v>
      </c>
      <c r="AA9106" t="s">
        <v>20660</v>
      </c>
    </row>
    <row r="9107" spans="1:27" x14ac:dyDescent="0.3">
      <c r="A9107">
        <v>18483446</v>
      </c>
      <c r="B9107" t="s">
        <v>18890</v>
      </c>
      <c r="C9107">
        <v>184</v>
      </c>
      <c r="D9107" t="s">
        <v>18803</v>
      </c>
      <c r="E9107" t="s">
        <v>18891</v>
      </c>
      <c r="F9107" t="s">
        <v>18892</v>
      </c>
      <c r="G9107" t="s">
        <v>18893</v>
      </c>
      <c r="H9107">
        <v>103.84825410000001</v>
      </c>
      <c r="I9107">
        <v>1.2819700000000001</v>
      </c>
      <c r="J9107" t="s">
        <v>611</v>
      </c>
      <c r="K9107" t="s">
        <v>17539</v>
      </c>
      <c r="L9107" t="s">
        <v>27</v>
      </c>
      <c r="M9107" t="s">
        <v>27</v>
      </c>
      <c r="N9107" t="s">
        <v>27</v>
      </c>
      <c r="O9107" t="s">
        <v>27</v>
      </c>
      <c r="P9107">
        <v>3</v>
      </c>
      <c r="Q9107">
        <v>35</v>
      </c>
      <c r="R9107">
        <v>40</v>
      </c>
      <c r="S9107">
        <v>3.9</v>
      </c>
      <c r="T9107" s="1">
        <v>40806</v>
      </c>
      <c r="U9107" t="s">
        <v>18803</v>
      </c>
      <c r="V9107" t="s">
        <v>20705</v>
      </c>
      <c r="W9107" t="s">
        <v>20710</v>
      </c>
      <c r="X9107" t="s">
        <v>20663</v>
      </c>
      <c r="Y9107" t="s">
        <v>20659</v>
      </c>
      <c r="Z9107">
        <v>9</v>
      </c>
      <c r="AA9107" t="s">
        <v>20660</v>
      </c>
    </row>
    <row r="9108" spans="1:27" x14ac:dyDescent="0.3">
      <c r="A9108">
        <v>16611114</v>
      </c>
      <c r="B9108" t="s">
        <v>18894</v>
      </c>
      <c r="C9108">
        <v>14</v>
      </c>
      <c r="D9108" t="s">
        <v>18895</v>
      </c>
      <c r="E9108" t="s">
        <v>18896</v>
      </c>
      <c r="F9108" t="s">
        <v>18895</v>
      </c>
      <c r="G9108" t="s">
        <v>18897</v>
      </c>
      <c r="H9108">
        <v>151.66887919999999</v>
      </c>
      <c r="I9108">
        <v>-30.5147169</v>
      </c>
      <c r="J9108" t="s">
        <v>18898</v>
      </c>
      <c r="K9108" t="s">
        <v>17539</v>
      </c>
      <c r="L9108" t="s">
        <v>27</v>
      </c>
      <c r="M9108" t="s">
        <v>27</v>
      </c>
      <c r="N9108" t="s">
        <v>27</v>
      </c>
      <c r="O9108" t="s">
        <v>27</v>
      </c>
      <c r="P9108">
        <v>2</v>
      </c>
      <c r="Q9108">
        <v>25</v>
      </c>
      <c r="R9108">
        <v>20</v>
      </c>
      <c r="S9108">
        <v>3.5</v>
      </c>
      <c r="T9108" s="1">
        <v>42609</v>
      </c>
      <c r="U9108" t="s">
        <v>18845</v>
      </c>
      <c r="V9108" t="s">
        <v>20707</v>
      </c>
      <c r="W9108" t="s">
        <v>20710</v>
      </c>
      <c r="X9108" t="s">
        <v>20661</v>
      </c>
      <c r="Y9108" t="s">
        <v>20659</v>
      </c>
      <c r="Z9108">
        <v>8</v>
      </c>
      <c r="AA9108" t="s">
        <v>20666</v>
      </c>
    </row>
    <row r="9109" spans="1:27" x14ac:dyDescent="0.3">
      <c r="A9109">
        <v>16604358</v>
      </c>
      <c r="B9109" t="s">
        <v>18899</v>
      </c>
      <c r="C9109">
        <v>14</v>
      </c>
      <c r="D9109" t="s">
        <v>18900</v>
      </c>
      <c r="E9109" t="s">
        <v>18901</v>
      </c>
      <c r="F9109" t="s">
        <v>18900</v>
      </c>
      <c r="G9109" t="s">
        <v>18902</v>
      </c>
      <c r="H9109">
        <v>144.1387014</v>
      </c>
      <c r="I9109">
        <v>-37.3123267</v>
      </c>
      <c r="J9109" t="s">
        <v>18903</v>
      </c>
      <c r="K9109" t="s">
        <v>17539</v>
      </c>
      <c r="L9109" t="s">
        <v>27</v>
      </c>
      <c r="M9109" t="s">
        <v>27</v>
      </c>
      <c r="N9109" t="s">
        <v>27</v>
      </c>
      <c r="O9109" t="s">
        <v>27</v>
      </c>
      <c r="P9109">
        <v>2</v>
      </c>
      <c r="Q9109">
        <v>192</v>
      </c>
      <c r="R9109">
        <v>20</v>
      </c>
      <c r="S9109">
        <v>3.8</v>
      </c>
      <c r="T9109" s="1">
        <v>41125</v>
      </c>
      <c r="U9109" t="s">
        <v>18845</v>
      </c>
      <c r="V9109" t="s">
        <v>20705</v>
      </c>
      <c r="W9109" t="s">
        <v>20710</v>
      </c>
      <c r="X9109" t="s">
        <v>20665</v>
      </c>
      <c r="Y9109" t="s">
        <v>20659</v>
      </c>
      <c r="Z9109">
        <v>8</v>
      </c>
      <c r="AA9109" t="s">
        <v>20666</v>
      </c>
    </row>
    <row r="9110" spans="1:27" x14ac:dyDescent="0.3">
      <c r="A9110">
        <v>16668008</v>
      </c>
      <c r="B9110" t="s">
        <v>18904</v>
      </c>
      <c r="C9110">
        <v>37</v>
      </c>
      <c r="D9110" t="s">
        <v>18905</v>
      </c>
      <c r="E9110" t="s">
        <v>18906</v>
      </c>
      <c r="F9110" t="s">
        <v>18905</v>
      </c>
      <c r="G9110" t="s">
        <v>18907</v>
      </c>
      <c r="H9110">
        <v>-102.4613173</v>
      </c>
      <c r="I9110">
        <v>51.210682400000003</v>
      </c>
      <c r="J9110" t="s">
        <v>1868</v>
      </c>
      <c r="K9110" t="s">
        <v>17539</v>
      </c>
      <c r="L9110" t="s">
        <v>27</v>
      </c>
      <c r="M9110" t="s">
        <v>27</v>
      </c>
      <c r="N9110" t="s">
        <v>27</v>
      </c>
      <c r="O9110" t="s">
        <v>27</v>
      </c>
      <c r="P9110">
        <v>2</v>
      </c>
      <c r="Q9110">
        <v>26</v>
      </c>
      <c r="R9110">
        <v>25</v>
      </c>
      <c r="S9110">
        <v>3.3</v>
      </c>
      <c r="T9110" s="1">
        <v>42956</v>
      </c>
      <c r="U9110" t="s">
        <v>18817</v>
      </c>
      <c r="V9110" t="s">
        <v>20707</v>
      </c>
      <c r="W9110" t="s">
        <v>20710</v>
      </c>
      <c r="X9110" t="s">
        <v>20668</v>
      </c>
      <c r="Y9110" t="s">
        <v>20659</v>
      </c>
      <c r="Z9110">
        <v>8</v>
      </c>
      <c r="AA9110" t="s">
        <v>20666</v>
      </c>
    </row>
    <row r="9111" spans="1:27" x14ac:dyDescent="0.3">
      <c r="A9111">
        <v>16604911</v>
      </c>
      <c r="B9111" t="s">
        <v>18908</v>
      </c>
      <c r="C9111">
        <v>14</v>
      </c>
      <c r="D9111" t="s">
        <v>18909</v>
      </c>
      <c r="E9111" t="s">
        <v>18910</v>
      </c>
      <c r="F9111" t="s">
        <v>18909</v>
      </c>
      <c r="G9111" t="s">
        <v>18911</v>
      </c>
      <c r="H9111">
        <v>146.68585200000001</v>
      </c>
      <c r="I9111">
        <v>-36.360439</v>
      </c>
      <c r="J9111" t="s">
        <v>17674</v>
      </c>
      <c r="K9111" t="s">
        <v>17539</v>
      </c>
      <c r="L9111" t="s">
        <v>27</v>
      </c>
      <c r="M9111" t="s">
        <v>27</v>
      </c>
      <c r="N9111" t="s">
        <v>27</v>
      </c>
      <c r="O9111" t="s">
        <v>27</v>
      </c>
      <c r="P9111">
        <v>2</v>
      </c>
      <c r="Q9111">
        <v>237</v>
      </c>
      <c r="R9111">
        <v>20</v>
      </c>
      <c r="S9111">
        <v>4.5999999999999996</v>
      </c>
      <c r="T9111" s="1">
        <v>42570</v>
      </c>
      <c r="U9111" t="s">
        <v>18845</v>
      </c>
      <c r="V9111" t="s">
        <v>20709</v>
      </c>
      <c r="W9111" t="s">
        <v>20710</v>
      </c>
      <c r="X9111" t="s">
        <v>20661</v>
      </c>
      <c r="Y9111" t="s">
        <v>20659</v>
      </c>
      <c r="Z9111">
        <v>7</v>
      </c>
      <c r="AA9111" t="s">
        <v>20670</v>
      </c>
    </row>
    <row r="9112" spans="1:27" x14ac:dyDescent="0.3">
      <c r="A9112">
        <v>16643459</v>
      </c>
      <c r="B9112" t="s">
        <v>18912</v>
      </c>
      <c r="C9112">
        <v>37</v>
      </c>
      <c r="D9112" t="s">
        <v>18913</v>
      </c>
      <c r="E9112" t="s">
        <v>18914</v>
      </c>
      <c r="F9112" t="s">
        <v>18913</v>
      </c>
      <c r="G9112" t="s">
        <v>18915</v>
      </c>
      <c r="H9112">
        <v>-110.7746994</v>
      </c>
      <c r="I9112">
        <v>52.008288899999997</v>
      </c>
      <c r="J9112" t="s">
        <v>18916</v>
      </c>
      <c r="K9112" t="s">
        <v>17539</v>
      </c>
      <c r="L9112" t="s">
        <v>27</v>
      </c>
      <c r="M9112" t="s">
        <v>27</v>
      </c>
      <c r="N9112" t="s">
        <v>27</v>
      </c>
      <c r="O9112" t="s">
        <v>27</v>
      </c>
      <c r="P9112">
        <v>2</v>
      </c>
      <c r="Q9112">
        <v>6</v>
      </c>
      <c r="R9112">
        <v>25</v>
      </c>
      <c r="S9112">
        <v>3</v>
      </c>
      <c r="T9112" s="1">
        <v>40735</v>
      </c>
      <c r="U9112" t="s">
        <v>18817</v>
      </c>
      <c r="V9112" t="s">
        <v>20706</v>
      </c>
      <c r="W9112" t="s">
        <v>20710</v>
      </c>
      <c r="X9112" t="s">
        <v>20663</v>
      </c>
      <c r="Y9112" t="s">
        <v>20659</v>
      </c>
      <c r="Z9112">
        <v>7</v>
      </c>
      <c r="AA9112" t="s">
        <v>20670</v>
      </c>
    </row>
    <row r="9113" spans="1:27" x14ac:dyDescent="0.3">
      <c r="A9113">
        <v>16611498</v>
      </c>
      <c r="B9113" t="s">
        <v>18917</v>
      </c>
      <c r="C9113">
        <v>14</v>
      </c>
      <c r="D9113" t="s">
        <v>18918</v>
      </c>
      <c r="E9113" t="s">
        <v>18919</v>
      </c>
      <c r="F9113" t="s">
        <v>18918</v>
      </c>
      <c r="G9113" t="s">
        <v>18920</v>
      </c>
      <c r="H9113">
        <v>151.55847499999999</v>
      </c>
      <c r="I9113">
        <v>-32.728096999999998</v>
      </c>
      <c r="J9113" t="s">
        <v>18921</v>
      </c>
      <c r="K9113" t="s">
        <v>17539</v>
      </c>
      <c r="L9113" t="s">
        <v>27</v>
      </c>
      <c r="M9113" t="s">
        <v>27</v>
      </c>
      <c r="N9113" t="s">
        <v>27</v>
      </c>
      <c r="O9113" t="s">
        <v>27</v>
      </c>
      <c r="P9113">
        <v>2</v>
      </c>
      <c r="Q9113">
        <v>18</v>
      </c>
      <c r="R9113">
        <v>20</v>
      </c>
      <c r="S9113">
        <v>3.6</v>
      </c>
      <c r="T9113" s="1">
        <v>40382</v>
      </c>
      <c r="U9113" t="s">
        <v>18845</v>
      </c>
      <c r="V9113" t="s">
        <v>20705</v>
      </c>
      <c r="W9113" t="s">
        <v>20710</v>
      </c>
      <c r="X9113" t="s">
        <v>20667</v>
      </c>
      <c r="Y9113" t="s">
        <v>20659</v>
      </c>
      <c r="Z9113">
        <v>7</v>
      </c>
      <c r="AA9113" t="s">
        <v>20670</v>
      </c>
    </row>
    <row r="9114" spans="1:27" x14ac:dyDescent="0.3">
      <c r="A9114">
        <v>18483082</v>
      </c>
      <c r="B9114" t="s">
        <v>18922</v>
      </c>
      <c r="C9114">
        <v>184</v>
      </c>
      <c r="D9114" t="s">
        <v>18803</v>
      </c>
      <c r="E9114" t="s">
        <v>18923</v>
      </c>
      <c r="F9114" t="s">
        <v>18924</v>
      </c>
      <c r="G9114" t="s">
        <v>18925</v>
      </c>
      <c r="H9114">
        <v>103.8581813</v>
      </c>
      <c r="I9114">
        <v>1.3030346479999999</v>
      </c>
      <c r="J9114" t="s">
        <v>18926</v>
      </c>
      <c r="K9114" t="s">
        <v>17539</v>
      </c>
      <c r="L9114" t="s">
        <v>27</v>
      </c>
      <c r="M9114" t="s">
        <v>27</v>
      </c>
      <c r="N9114" t="s">
        <v>27</v>
      </c>
      <c r="O9114" t="s">
        <v>27</v>
      </c>
      <c r="P9114">
        <v>3</v>
      </c>
      <c r="Q9114">
        <v>28</v>
      </c>
      <c r="R9114">
        <v>50</v>
      </c>
      <c r="S9114">
        <v>3.8</v>
      </c>
      <c r="T9114" s="1">
        <v>42941</v>
      </c>
      <c r="U9114" t="s">
        <v>18803</v>
      </c>
      <c r="V9114" t="s">
        <v>20705</v>
      </c>
      <c r="W9114" t="s">
        <v>20710</v>
      </c>
      <c r="X9114" t="s">
        <v>20668</v>
      </c>
      <c r="Y9114" t="s">
        <v>20659</v>
      </c>
      <c r="Z9114">
        <v>7</v>
      </c>
      <c r="AA9114" t="s">
        <v>20670</v>
      </c>
    </row>
    <row r="9115" spans="1:27" x14ac:dyDescent="0.3">
      <c r="A9115">
        <v>16608059</v>
      </c>
      <c r="B9115" t="s">
        <v>18927</v>
      </c>
      <c r="C9115">
        <v>14</v>
      </c>
      <c r="D9115" t="s">
        <v>18928</v>
      </c>
      <c r="E9115" t="s">
        <v>18929</v>
      </c>
      <c r="F9115" t="s">
        <v>18928</v>
      </c>
      <c r="G9115" t="s">
        <v>18930</v>
      </c>
      <c r="H9115">
        <v>138.96606399999999</v>
      </c>
      <c r="I9115">
        <v>-34.519618999999999</v>
      </c>
      <c r="J9115" t="s">
        <v>18931</v>
      </c>
      <c r="K9115" t="s">
        <v>17539</v>
      </c>
      <c r="L9115" t="s">
        <v>27</v>
      </c>
      <c r="M9115" t="s">
        <v>27</v>
      </c>
      <c r="N9115" t="s">
        <v>27</v>
      </c>
      <c r="O9115" t="s">
        <v>27</v>
      </c>
      <c r="P9115">
        <v>3</v>
      </c>
      <c r="Q9115">
        <v>339</v>
      </c>
      <c r="R9115">
        <v>30</v>
      </c>
      <c r="S9115">
        <v>4.4000000000000004</v>
      </c>
      <c r="T9115" s="1">
        <v>42188</v>
      </c>
      <c r="U9115" t="s">
        <v>18845</v>
      </c>
      <c r="V9115" t="s">
        <v>20709</v>
      </c>
      <c r="W9115" t="s">
        <v>20710</v>
      </c>
      <c r="X9115" t="s">
        <v>20669</v>
      </c>
      <c r="Y9115" t="s">
        <v>20659</v>
      </c>
      <c r="Z9115">
        <v>7</v>
      </c>
      <c r="AA9115" t="s">
        <v>20670</v>
      </c>
    </row>
    <row r="9116" spans="1:27" x14ac:dyDescent="0.3">
      <c r="A9116">
        <v>16612028</v>
      </c>
      <c r="B9116" t="s">
        <v>18932</v>
      </c>
      <c r="C9116">
        <v>14</v>
      </c>
      <c r="D9116" t="s">
        <v>18933</v>
      </c>
      <c r="E9116" t="s">
        <v>18934</v>
      </c>
      <c r="F9116" t="s">
        <v>18933</v>
      </c>
      <c r="G9116" t="s">
        <v>18935</v>
      </c>
      <c r="H9116">
        <v>153.59333100000001</v>
      </c>
      <c r="I9116">
        <v>-28.862663000000001</v>
      </c>
      <c r="J9116" t="s">
        <v>499</v>
      </c>
      <c r="K9116" t="s">
        <v>17539</v>
      </c>
      <c r="L9116" t="s">
        <v>27</v>
      </c>
      <c r="M9116" t="s">
        <v>27</v>
      </c>
      <c r="N9116" t="s">
        <v>27</v>
      </c>
      <c r="O9116" t="s">
        <v>27</v>
      </c>
      <c r="P9116">
        <v>2</v>
      </c>
      <c r="Q9116">
        <v>56</v>
      </c>
      <c r="R9116">
        <v>20</v>
      </c>
      <c r="S9116">
        <v>4.0999999999999996</v>
      </c>
      <c r="T9116" s="1">
        <v>43279</v>
      </c>
      <c r="U9116" t="s">
        <v>18845</v>
      </c>
      <c r="V9116" t="s">
        <v>20709</v>
      </c>
      <c r="W9116" t="s">
        <v>20710</v>
      </c>
      <c r="X9116" t="s">
        <v>20662</v>
      </c>
      <c r="Y9116" t="s">
        <v>20671</v>
      </c>
      <c r="Z9116">
        <v>6</v>
      </c>
      <c r="AA9116" t="s">
        <v>20672</v>
      </c>
    </row>
    <row r="9117" spans="1:27" x14ac:dyDescent="0.3">
      <c r="A9117">
        <v>16604896</v>
      </c>
      <c r="B9117" t="s">
        <v>18936</v>
      </c>
      <c r="C9117">
        <v>14</v>
      </c>
      <c r="D9117" t="s">
        <v>18900</v>
      </c>
      <c r="E9117" t="s">
        <v>18937</v>
      </c>
      <c r="F9117" t="s">
        <v>18900</v>
      </c>
      <c r="G9117" t="s">
        <v>18902</v>
      </c>
      <c r="H9117">
        <v>144.110062</v>
      </c>
      <c r="I9117">
        <v>-37.275494000000002</v>
      </c>
      <c r="J9117" t="s">
        <v>18938</v>
      </c>
      <c r="K9117" t="s">
        <v>17539</v>
      </c>
      <c r="L9117" t="s">
        <v>27</v>
      </c>
      <c r="M9117" t="s">
        <v>27</v>
      </c>
      <c r="N9117" t="s">
        <v>27</v>
      </c>
      <c r="O9117" t="s">
        <v>27</v>
      </c>
      <c r="P9117">
        <v>1</v>
      </c>
      <c r="Q9117">
        <v>93</v>
      </c>
      <c r="R9117">
        <v>7</v>
      </c>
      <c r="S9117">
        <v>3.8</v>
      </c>
      <c r="T9117" s="1">
        <v>41438</v>
      </c>
      <c r="U9117" t="s">
        <v>18845</v>
      </c>
      <c r="V9117" t="s">
        <v>20705</v>
      </c>
      <c r="W9117" t="s">
        <v>20710</v>
      </c>
      <c r="X9117" t="s">
        <v>20658</v>
      </c>
      <c r="Y9117" t="s">
        <v>20671</v>
      </c>
      <c r="Z9117">
        <v>6</v>
      </c>
      <c r="AA9117" t="s">
        <v>20672</v>
      </c>
    </row>
    <row r="9118" spans="1:27" x14ac:dyDescent="0.3">
      <c r="A9118">
        <v>18493989</v>
      </c>
      <c r="B9118" t="s">
        <v>18939</v>
      </c>
      <c r="C9118">
        <v>184</v>
      </c>
      <c r="D9118" t="s">
        <v>18803</v>
      </c>
      <c r="E9118" t="s">
        <v>18940</v>
      </c>
      <c r="F9118" t="s">
        <v>18848</v>
      </c>
      <c r="G9118" t="s">
        <v>18849</v>
      </c>
      <c r="H9118">
        <v>103.8558665</v>
      </c>
      <c r="I9118">
        <v>1.289761964</v>
      </c>
      <c r="J9118" t="s">
        <v>18941</v>
      </c>
      <c r="K9118" t="s">
        <v>17539</v>
      </c>
      <c r="L9118" t="s">
        <v>27</v>
      </c>
      <c r="M9118" t="s">
        <v>27</v>
      </c>
      <c r="N9118" t="s">
        <v>27</v>
      </c>
      <c r="O9118" t="s">
        <v>27</v>
      </c>
      <c r="P9118">
        <v>3</v>
      </c>
      <c r="Q9118">
        <v>25</v>
      </c>
      <c r="R9118">
        <v>30</v>
      </c>
      <c r="S9118">
        <v>3</v>
      </c>
      <c r="T9118" s="1">
        <v>40330</v>
      </c>
      <c r="U9118" t="s">
        <v>18803</v>
      </c>
      <c r="V9118" t="s">
        <v>20706</v>
      </c>
      <c r="W9118" t="s">
        <v>20710</v>
      </c>
      <c r="X9118" t="s">
        <v>20667</v>
      </c>
      <c r="Y9118" t="s">
        <v>20671</v>
      </c>
      <c r="Z9118">
        <v>6</v>
      </c>
      <c r="AA9118" t="s">
        <v>20672</v>
      </c>
    </row>
    <row r="9119" spans="1:27" x14ac:dyDescent="0.3">
      <c r="A9119">
        <v>16608864</v>
      </c>
      <c r="B9119" t="s">
        <v>18942</v>
      </c>
      <c r="C9119">
        <v>14</v>
      </c>
      <c r="D9119" t="s">
        <v>18943</v>
      </c>
      <c r="E9119" t="s">
        <v>18944</v>
      </c>
      <c r="F9119" t="s">
        <v>18943</v>
      </c>
      <c r="G9119" t="s">
        <v>18945</v>
      </c>
      <c r="H9119">
        <v>115.98449239999999</v>
      </c>
      <c r="I9119">
        <v>-33.784526900000003</v>
      </c>
      <c r="J9119" t="s">
        <v>18844</v>
      </c>
      <c r="K9119" t="s">
        <v>17539</v>
      </c>
      <c r="L9119" t="s">
        <v>27</v>
      </c>
      <c r="M9119" t="s">
        <v>27</v>
      </c>
      <c r="N9119" t="s">
        <v>27</v>
      </c>
      <c r="O9119" t="s">
        <v>27</v>
      </c>
      <c r="P9119">
        <v>2</v>
      </c>
      <c r="Q9119">
        <v>21</v>
      </c>
      <c r="R9119">
        <v>20</v>
      </c>
      <c r="S9119">
        <v>3.2</v>
      </c>
      <c r="T9119" s="1">
        <v>42151</v>
      </c>
      <c r="U9119" t="s">
        <v>18845</v>
      </c>
      <c r="V9119" t="s">
        <v>20707</v>
      </c>
      <c r="W9119" t="s">
        <v>20710</v>
      </c>
      <c r="X9119" t="s">
        <v>20669</v>
      </c>
      <c r="Y9119" t="s">
        <v>20671</v>
      </c>
      <c r="Z9119">
        <v>5</v>
      </c>
      <c r="AA9119" t="s">
        <v>20630</v>
      </c>
    </row>
    <row r="9120" spans="1:27" x14ac:dyDescent="0.3">
      <c r="A9120">
        <v>16605794</v>
      </c>
      <c r="B9120" t="s">
        <v>18946</v>
      </c>
      <c r="C9120">
        <v>14</v>
      </c>
      <c r="D9120" t="s">
        <v>18947</v>
      </c>
      <c r="E9120" t="s">
        <v>18948</v>
      </c>
      <c r="F9120" t="s">
        <v>18947</v>
      </c>
      <c r="G9120" t="s">
        <v>18949</v>
      </c>
      <c r="H9120">
        <v>147.99422469999999</v>
      </c>
      <c r="I9120">
        <v>-37.878386499999998</v>
      </c>
      <c r="J9120" t="s">
        <v>18921</v>
      </c>
      <c r="K9120" t="s">
        <v>17539</v>
      </c>
      <c r="L9120" t="s">
        <v>27</v>
      </c>
      <c r="M9120" t="s">
        <v>27</v>
      </c>
      <c r="N9120" t="s">
        <v>27</v>
      </c>
      <c r="O9120" t="s">
        <v>27</v>
      </c>
      <c r="P9120">
        <v>1</v>
      </c>
      <c r="Q9120">
        <v>97</v>
      </c>
      <c r="R9120">
        <v>7</v>
      </c>
      <c r="S9120">
        <v>3.8</v>
      </c>
      <c r="T9120" s="1">
        <v>42830</v>
      </c>
      <c r="U9120" t="s">
        <v>18845</v>
      </c>
      <c r="V9120" t="s">
        <v>20705</v>
      </c>
      <c r="W9120" t="s">
        <v>20710</v>
      </c>
      <c r="X9120" t="s">
        <v>20668</v>
      </c>
      <c r="Y9120" t="s">
        <v>20671</v>
      </c>
      <c r="Z9120">
        <v>4</v>
      </c>
      <c r="AA9120" t="s">
        <v>20673</v>
      </c>
    </row>
    <row r="9121" spans="1:27" x14ac:dyDescent="0.3">
      <c r="A9121">
        <v>16608483</v>
      </c>
      <c r="B9121" t="s">
        <v>18950</v>
      </c>
      <c r="C9121">
        <v>14</v>
      </c>
      <c r="D9121" t="s">
        <v>18951</v>
      </c>
      <c r="E9121" t="s">
        <v>18952</v>
      </c>
      <c r="F9121" t="s">
        <v>18951</v>
      </c>
      <c r="G9121" t="s">
        <v>18953</v>
      </c>
      <c r="H9121">
        <v>140.83740900000001</v>
      </c>
      <c r="I9121">
        <v>-37.379153000000002</v>
      </c>
      <c r="J9121" t="s">
        <v>18954</v>
      </c>
      <c r="K9121" t="s">
        <v>17539</v>
      </c>
      <c r="L9121" t="s">
        <v>27</v>
      </c>
      <c r="M9121" t="s">
        <v>27</v>
      </c>
      <c r="N9121" t="s">
        <v>27</v>
      </c>
      <c r="O9121" t="s">
        <v>27</v>
      </c>
      <c r="P9121">
        <v>2</v>
      </c>
      <c r="Q9121">
        <v>19</v>
      </c>
      <c r="R9121">
        <v>20</v>
      </c>
      <c r="S9121">
        <v>3.4</v>
      </c>
      <c r="T9121" s="1">
        <v>43211</v>
      </c>
      <c r="U9121" t="s">
        <v>18845</v>
      </c>
      <c r="V9121" t="s">
        <v>20707</v>
      </c>
      <c r="W9121" t="s">
        <v>20710</v>
      </c>
      <c r="X9121" t="s">
        <v>20662</v>
      </c>
      <c r="Y9121" t="s">
        <v>20671</v>
      </c>
      <c r="Z9121">
        <v>4</v>
      </c>
      <c r="AA9121" t="s">
        <v>20673</v>
      </c>
    </row>
    <row r="9122" spans="1:27" x14ac:dyDescent="0.3">
      <c r="A9122">
        <v>16608209</v>
      </c>
      <c r="B9122" t="s">
        <v>18955</v>
      </c>
      <c r="C9122">
        <v>14</v>
      </c>
      <c r="D9122" t="s">
        <v>18956</v>
      </c>
      <c r="E9122" t="s">
        <v>18957</v>
      </c>
      <c r="F9122" t="s">
        <v>18956</v>
      </c>
      <c r="G9122" t="s">
        <v>18958</v>
      </c>
      <c r="H9122">
        <v>138.62431599999999</v>
      </c>
      <c r="I9122">
        <v>-35.553660899999997</v>
      </c>
      <c r="J9122" t="s">
        <v>18959</v>
      </c>
      <c r="K9122" t="s">
        <v>17539</v>
      </c>
      <c r="L9122" t="s">
        <v>27</v>
      </c>
      <c r="M9122" t="s">
        <v>27</v>
      </c>
      <c r="N9122" t="s">
        <v>27</v>
      </c>
      <c r="O9122" t="s">
        <v>27</v>
      </c>
      <c r="P9122">
        <v>2</v>
      </c>
      <c r="Q9122">
        <v>96</v>
      </c>
      <c r="R9122">
        <v>20</v>
      </c>
      <c r="S9122">
        <v>3.6</v>
      </c>
      <c r="T9122" s="1">
        <v>42118</v>
      </c>
      <c r="U9122" t="s">
        <v>18845</v>
      </c>
      <c r="V9122" t="s">
        <v>20705</v>
      </c>
      <c r="W9122" t="s">
        <v>20710</v>
      </c>
      <c r="X9122" t="s">
        <v>20669</v>
      </c>
      <c r="Y9122" t="s">
        <v>20671</v>
      </c>
      <c r="Z9122">
        <v>4</v>
      </c>
      <c r="AA9122" t="s">
        <v>20673</v>
      </c>
    </row>
    <row r="9123" spans="1:27" x14ac:dyDescent="0.3">
      <c r="A9123">
        <v>16607969</v>
      </c>
      <c r="B9123" t="s">
        <v>18960</v>
      </c>
      <c r="C9123">
        <v>14</v>
      </c>
      <c r="D9123" t="s">
        <v>18961</v>
      </c>
      <c r="E9123" t="s">
        <v>18962</v>
      </c>
      <c r="F9123" t="s">
        <v>18961</v>
      </c>
      <c r="G9123" t="s">
        <v>18963</v>
      </c>
      <c r="H9123">
        <v>143.714315</v>
      </c>
      <c r="I9123">
        <v>-38.517291999999998</v>
      </c>
      <c r="J9123" t="s">
        <v>18964</v>
      </c>
      <c r="K9123" t="s">
        <v>17539</v>
      </c>
      <c r="L9123" t="s">
        <v>27</v>
      </c>
      <c r="M9123" t="s">
        <v>27</v>
      </c>
      <c r="N9123" t="s">
        <v>27</v>
      </c>
      <c r="O9123" t="s">
        <v>27</v>
      </c>
      <c r="P9123">
        <v>2</v>
      </c>
      <c r="Q9123">
        <v>29</v>
      </c>
      <c r="R9123">
        <v>20</v>
      </c>
      <c r="S9123">
        <v>3.7</v>
      </c>
      <c r="T9123" s="1">
        <v>41341</v>
      </c>
      <c r="U9123" t="s">
        <v>18845</v>
      </c>
      <c r="V9123" t="s">
        <v>20705</v>
      </c>
      <c r="W9123" t="s">
        <v>20710</v>
      </c>
      <c r="X9123" t="s">
        <v>20658</v>
      </c>
      <c r="Y9123" t="s">
        <v>20674</v>
      </c>
      <c r="Z9123">
        <v>3</v>
      </c>
      <c r="AA9123" t="s">
        <v>20675</v>
      </c>
    </row>
    <row r="9124" spans="1:27" x14ac:dyDescent="0.3">
      <c r="A9124">
        <v>18483224</v>
      </c>
      <c r="B9124" t="s">
        <v>18965</v>
      </c>
      <c r="C9124">
        <v>184</v>
      </c>
      <c r="D9124" t="s">
        <v>18803</v>
      </c>
      <c r="E9124" t="s">
        <v>18966</v>
      </c>
      <c r="F9124" t="s">
        <v>18825</v>
      </c>
      <c r="G9124" t="s">
        <v>18826</v>
      </c>
      <c r="H9124">
        <v>103.8604162</v>
      </c>
      <c r="I9124">
        <v>1.311550709</v>
      </c>
      <c r="J9124" t="s">
        <v>499</v>
      </c>
      <c r="K9124" t="s">
        <v>17539</v>
      </c>
      <c r="L9124" t="s">
        <v>27</v>
      </c>
      <c r="M9124" t="s">
        <v>27</v>
      </c>
      <c r="N9124" t="s">
        <v>27</v>
      </c>
      <c r="O9124" t="s">
        <v>27</v>
      </c>
      <c r="P9124">
        <v>3</v>
      </c>
      <c r="Q9124">
        <v>33</v>
      </c>
      <c r="R9124">
        <v>40</v>
      </c>
      <c r="S9124">
        <v>3.7</v>
      </c>
      <c r="T9124" s="1">
        <v>40620</v>
      </c>
      <c r="U9124" t="s">
        <v>18803</v>
      </c>
      <c r="V9124" t="s">
        <v>20705</v>
      </c>
      <c r="W9124" t="s">
        <v>20710</v>
      </c>
      <c r="X9124" t="s">
        <v>20663</v>
      </c>
      <c r="Y9124" t="s">
        <v>20674</v>
      </c>
      <c r="Z9124">
        <v>3</v>
      </c>
      <c r="AA9124" t="s">
        <v>20675</v>
      </c>
    </row>
    <row r="9125" spans="1:27" x14ac:dyDescent="0.3">
      <c r="A9125">
        <v>16615894</v>
      </c>
      <c r="B9125" t="s">
        <v>18967</v>
      </c>
      <c r="C9125">
        <v>14</v>
      </c>
      <c r="D9125" t="s">
        <v>18968</v>
      </c>
      <c r="E9125" t="s">
        <v>18969</v>
      </c>
      <c r="F9125" t="s">
        <v>18968</v>
      </c>
      <c r="G9125" t="s">
        <v>18970</v>
      </c>
      <c r="H9125">
        <v>153.13740100000001</v>
      </c>
      <c r="I9125">
        <v>-26.783576</v>
      </c>
      <c r="J9125" t="s">
        <v>18971</v>
      </c>
      <c r="K9125" t="s">
        <v>17539</v>
      </c>
      <c r="L9125" t="s">
        <v>27</v>
      </c>
      <c r="M9125" t="s">
        <v>27</v>
      </c>
      <c r="N9125" t="s">
        <v>27</v>
      </c>
      <c r="O9125" t="s">
        <v>27</v>
      </c>
      <c r="P9125">
        <v>1</v>
      </c>
      <c r="Q9125">
        <v>29</v>
      </c>
      <c r="R9125">
        <v>7</v>
      </c>
      <c r="S9125">
        <v>3.6</v>
      </c>
      <c r="T9125" s="1">
        <v>40961</v>
      </c>
      <c r="U9125" t="s">
        <v>18845</v>
      </c>
      <c r="V9125" t="s">
        <v>20705</v>
      </c>
      <c r="W9125" t="s">
        <v>20710</v>
      </c>
      <c r="X9125" t="s">
        <v>20665</v>
      </c>
      <c r="Y9125" t="s">
        <v>20674</v>
      </c>
      <c r="Z9125">
        <v>2</v>
      </c>
      <c r="AA9125" t="s">
        <v>20676</v>
      </c>
    </row>
    <row r="9126" spans="1:27" x14ac:dyDescent="0.3">
      <c r="A9126">
        <v>16606299</v>
      </c>
      <c r="B9126" t="s">
        <v>18972</v>
      </c>
      <c r="C9126">
        <v>14</v>
      </c>
      <c r="D9126" t="s">
        <v>18973</v>
      </c>
      <c r="E9126" t="s">
        <v>18974</v>
      </c>
      <c r="F9126" t="s">
        <v>18973</v>
      </c>
      <c r="G9126" t="s">
        <v>18975</v>
      </c>
      <c r="H9126">
        <v>145.72871330000001</v>
      </c>
      <c r="I9126">
        <v>-38.634745799999997</v>
      </c>
      <c r="J9126" t="s">
        <v>18976</v>
      </c>
      <c r="K9126" t="s">
        <v>17539</v>
      </c>
      <c r="L9126" t="s">
        <v>27</v>
      </c>
      <c r="M9126" t="s">
        <v>27</v>
      </c>
      <c r="N9126" t="s">
        <v>27</v>
      </c>
      <c r="O9126" t="s">
        <v>27</v>
      </c>
      <c r="P9126">
        <v>1</v>
      </c>
      <c r="Q9126">
        <v>100</v>
      </c>
      <c r="R9126">
        <v>7</v>
      </c>
      <c r="S9126">
        <v>3.7</v>
      </c>
      <c r="T9126" s="1">
        <v>40602</v>
      </c>
      <c r="U9126" t="s">
        <v>18845</v>
      </c>
      <c r="V9126" t="s">
        <v>20705</v>
      </c>
      <c r="W9126" t="s">
        <v>20710</v>
      </c>
      <c r="X9126" t="s">
        <v>20663</v>
      </c>
      <c r="Y9126" t="s">
        <v>20674</v>
      </c>
      <c r="Z9126">
        <v>2</v>
      </c>
      <c r="AA9126" t="s">
        <v>20676</v>
      </c>
    </row>
    <row r="9127" spans="1:27" x14ac:dyDescent="0.3">
      <c r="A9127">
        <v>16612550</v>
      </c>
      <c r="B9127" t="s">
        <v>18977</v>
      </c>
      <c r="C9127">
        <v>14</v>
      </c>
      <c r="D9127" t="s">
        <v>18978</v>
      </c>
      <c r="E9127" t="s">
        <v>18979</v>
      </c>
      <c r="F9127" t="s">
        <v>18978</v>
      </c>
      <c r="G9127" t="s">
        <v>18980</v>
      </c>
      <c r="H9127">
        <v>150.67107429999999</v>
      </c>
      <c r="I9127">
        <v>-35.038869800000001</v>
      </c>
      <c r="J9127" t="s">
        <v>18981</v>
      </c>
      <c r="K9127" t="s">
        <v>17539</v>
      </c>
      <c r="L9127" t="s">
        <v>27</v>
      </c>
      <c r="M9127" t="s">
        <v>27</v>
      </c>
      <c r="N9127" t="s">
        <v>27</v>
      </c>
      <c r="O9127" t="s">
        <v>27</v>
      </c>
      <c r="P9127">
        <v>2</v>
      </c>
      <c r="Q9127">
        <v>40</v>
      </c>
      <c r="R9127">
        <v>20</v>
      </c>
      <c r="S9127">
        <v>4.0999999999999996</v>
      </c>
      <c r="T9127" s="1">
        <v>41280</v>
      </c>
      <c r="U9127" t="s">
        <v>18845</v>
      </c>
      <c r="V9127" t="s">
        <v>20709</v>
      </c>
      <c r="W9127" t="s">
        <v>20710</v>
      </c>
      <c r="X9127" t="s">
        <v>20658</v>
      </c>
      <c r="Y9127" t="s">
        <v>20674</v>
      </c>
      <c r="Z9127">
        <v>1</v>
      </c>
      <c r="AA9127" t="s">
        <v>20677</v>
      </c>
    </row>
    <row r="9128" spans="1:27" x14ac:dyDescent="0.3">
      <c r="A9128">
        <v>16613649</v>
      </c>
      <c r="B9128" t="s">
        <v>18982</v>
      </c>
      <c r="C9128">
        <v>14</v>
      </c>
      <c r="D9128" t="s">
        <v>18983</v>
      </c>
      <c r="E9128" t="s">
        <v>18984</v>
      </c>
      <c r="F9128" t="s">
        <v>18983</v>
      </c>
      <c r="G9128" t="s">
        <v>18985</v>
      </c>
      <c r="H9128">
        <v>145.67076800000001</v>
      </c>
      <c r="I9128">
        <v>-16.748083000000001</v>
      </c>
      <c r="J9128" t="s">
        <v>18986</v>
      </c>
      <c r="K9128" t="s">
        <v>17539</v>
      </c>
      <c r="L9128" t="s">
        <v>27</v>
      </c>
      <c r="M9128" t="s">
        <v>27</v>
      </c>
      <c r="N9128" t="s">
        <v>27</v>
      </c>
      <c r="O9128" t="s">
        <v>27</v>
      </c>
      <c r="P9128">
        <v>3</v>
      </c>
      <c r="Q9128">
        <v>381</v>
      </c>
      <c r="R9128">
        <v>30</v>
      </c>
      <c r="S9128">
        <v>4.4000000000000004</v>
      </c>
      <c r="T9128" s="1">
        <v>43102</v>
      </c>
      <c r="U9128" t="s">
        <v>18845</v>
      </c>
      <c r="V9128" t="s">
        <v>20709</v>
      </c>
      <c r="W9128" t="s">
        <v>20710</v>
      </c>
      <c r="X9128" t="s">
        <v>20662</v>
      </c>
      <c r="Y9128" t="s">
        <v>20674</v>
      </c>
      <c r="Z9128">
        <v>1</v>
      </c>
      <c r="AA9128" t="s">
        <v>20677</v>
      </c>
    </row>
    <row r="9129" spans="1:27" x14ac:dyDescent="0.3">
      <c r="A9129">
        <v>17842104</v>
      </c>
      <c r="B9129" t="s">
        <v>18987</v>
      </c>
      <c r="C9129">
        <v>14</v>
      </c>
      <c r="D9129" t="s">
        <v>18988</v>
      </c>
      <c r="E9129" t="s">
        <v>18989</v>
      </c>
      <c r="F9129" t="s">
        <v>18988</v>
      </c>
      <c r="G9129" t="s">
        <v>18990</v>
      </c>
      <c r="H9129">
        <v>144.56417400000001</v>
      </c>
      <c r="I9129">
        <v>-37.423189000000001</v>
      </c>
      <c r="J9129" t="s">
        <v>499</v>
      </c>
      <c r="K9129" t="s">
        <v>17539</v>
      </c>
      <c r="L9129" t="s">
        <v>27</v>
      </c>
      <c r="M9129" t="s">
        <v>27</v>
      </c>
      <c r="N9129" t="s">
        <v>27</v>
      </c>
      <c r="O9129" t="s">
        <v>27</v>
      </c>
      <c r="P9129">
        <v>2</v>
      </c>
      <c r="Q9129">
        <v>31</v>
      </c>
      <c r="R9129">
        <v>20</v>
      </c>
      <c r="S9129">
        <v>3.5</v>
      </c>
      <c r="T9129" s="1">
        <v>42341</v>
      </c>
      <c r="U9129" t="s">
        <v>18845</v>
      </c>
      <c r="V9129" t="s">
        <v>20707</v>
      </c>
      <c r="W9129" t="s">
        <v>20710</v>
      </c>
      <c r="X9129" t="s">
        <v>20669</v>
      </c>
      <c r="Y9129" t="s">
        <v>20678</v>
      </c>
      <c r="Z9129">
        <v>12</v>
      </c>
      <c r="AA9129" t="s">
        <v>6631</v>
      </c>
    </row>
    <row r="9130" spans="1:27" x14ac:dyDescent="0.3">
      <c r="A9130">
        <v>16613059</v>
      </c>
      <c r="B9130" t="s">
        <v>18991</v>
      </c>
      <c r="C9130">
        <v>14</v>
      </c>
      <c r="D9130" t="s">
        <v>18992</v>
      </c>
      <c r="E9130" t="s">
        <v>18993</v>
      </c>
      <c r="F9130" t="s">
        <v>18992</v>
      </c>
      <c r="G9130" t="s">
        <v>18994</v>
      </c>
      <c r="H9130">
        <v>152.89373499999999</v>
      </c>
      <c r="I9130">
        <v>-26.690462</v>
      </c>
      <c r="J9130" t="s">
        <v>18995</v>
      </c>
      <c r="K9130" t="s">
        <v>17539</v>
      </c>
      <c r="L9130" t="s">
        <v>27</v>
      </c>
      <c r="M9130" t="s">
        <v>27</v>
      </c>
      <c r="N9130" t="s">
        <v>27</v>
      </c>
      <c r="O9130" t="s">
        <v>27</v>
      </c>
      <c r="P9130">
        <v>3</v>
      </c>
      <c r="Q9130">
        <v>193</v>
      </c>
      <c r="R9130">
        <v>30</v>
      </c>
      <c r="S9130">
        <v>2.4</v>
      </c>
      <c r="T9130" s="1">
        <v>40523</v>
      </c>
      <c r="U9130" t="s">
        <v>18845</v>
      </c>
      <c r="V9130" t="s">
        <v>20704</v>
      </c>
      <c r="W9130" t="s">
        <v>20710</v>
      </c>
      <c r="X9130" t="s">
        <v>20667</v>
      </c>
      <c r="Y9130" t="s">
        <v>20678</v>
      </c>
      <c r="Z9130">
        <v>12</v>
      </c>
      <c r="AA9130" t="s">
        <v>6631</v>
      </c>
    </row>
    <row r="9131" spans="1:27" x14ac:dyDescent="0.3">
      <c r="A9131">
        <v>16605194</v>
      </c>
      <c r="B9131" t="s">
        <v>18996</v>
      </c>
      <c r="C9131">
        <v>14</v>
      </c>
      <c r="D9131" t="s">
        <v>18997</v>
      </c>
      <c r="E9131" t="s">
        <v>18998</v>
      </c>
      <c r="F9131" t="s">
        <v>18997</v>
      </c>
      <c r="G9131" t="s">
        <v>18999</v>
      </c>
      <c r="H9131">
        <v>144.41272000000001</v>
      </c>
      <c r="I9131">
        <v>-37.396942000000003</v>
      </c>
      <c r="J9131" t="s">
        <v>19000</v>
      </c>
      <c r="K9131" t="s">
        <v>17539</v>
      </c>
      <c r="L9131" t="s">
        <v>27</v>
      </c>
      <c r="M9131" t="s">
        <v>27</v>
      </c>
      <c r="N9131" t="s">
        <v>27</v>
      </c>
      <c r="O9131" t="s">
        <v>27</v>
      </c>
      <c r="P9131">
        <v>2</v>
      </c>
      <c r="Q9131">
        <v>87</v>
      </c>
      <c r="R9131">
        <v>20</v>
      </c>
      <c r="S9131">
        <v>4.0999999999999996</v>
      </c>
      <c r="T9131" s="1">
        <v>40515</v>
      </c>
      <c r="U9131" t="s">
        <v>18845</v>
      </c>
      <c r="V9131" t="s">
        <v>20709</v>
      </c>
      <c r="W9131" t="s">
        <v>20710</v>
      </c>
      <c r="X9131" t="s">
        <v>20667</v>
      </c>
      <c r="Y9131" t="s">
        <v>20678</v>
      </c>
      <c r="Z9131">
        <v>12</v>
      </c>
      <c r="AA9131" t="s">
        <v>6631</v>
      </c>
    </row>
    <row r="9132" spans="1:27" x14ac:dyDescent="0.3">
      <c r="A9132">
        <v>16611701</v>
      </c>
      <c r="B9132" t="s">
        <v>19001</v>
      </c>
      <c r="C9132">
        <v>14</v>
      </c>
      <c r="D9132" t="s">
        <v>19002</v>
      </c>
      <c r="E9132" t="s">
        <v>19003</v>
      </c>
      <c r="F9132" t="s">
        <v>19002</v>
      </c>
      <c r="G9132" t="s">
        <v>19004</v>
      </c>
      <c r="H9132">
        <v>151.7343832</v>
      </c>
      <c r="I9132">
        <v>-32.899177999999999</v>
      </c>
      <c r="J9132" t="s">
        <v>1868</v>
      </c>
      <c r="K9132" t="s">
        <v>17539</v>
      </c>
      <c r="L9132" t="s">
        <v>27</v>
      </c>
      <c r="M9132" t="s">
        <v>27</v>
      </c>
      <c r="N9132" t="s">
        <v>27</v>
      </c>
      <c r="O9132" t="s">
        <v>27</v>
      </c>
      <c r="P9132">
        <v>2</v>
      </c>
      <c r="Q9132">
        <v>11</v>
      </c>
      <c r="R9132">
        <v>20</v>
      </c>
      <c r="S9132">
        <v>2.9</v>
      </c>
      <c r="T9132" s="1">
        <v>40504</v>
      </c>
      <c r="U9132" t="s">
        <v>18845</v>
      </c>
      <c r="V9132" t="s">
        <v>20706</v>
      </c>
      <c r="W9132" t="s">
        <v>20710</v>
      </c>
      <c r="X9132" t="s">
        <v>20667</v>
      </c>
      <c r="Y9132" t="s">
        <v>20678</v>
      </c>
      <c r="Z9132">
        <v>11</v>
      </c>
      <c r="AA9132" t="s">
        <v>20679</v>
      </c>
    </row>
    <row r="9133" spans="1:27" x14ac:dyDescent="0.3">
      <c r="A9133">
        <v>18484423</v>
      </c>
      <c r="B9133" t="s">
        <v>19005</v>
      </c>
      <c r="C9133">
        <v>184</v>
      </c>
      <c r="D9133" t="s">
        <v>18803</v>
      </c>
      <c r="E9133" t="s">
        <v>19006</v>
      </c>
      <c r="F9133" t="s">
        <v>19007</v>
      </c>
      <c r="G9133" t="s">
        <v>19008</v>
      </c>
      <c r="H9133">
        <v>103.859422</v>
      </c>
      <c r="I9133">
        <v>1.3004043329999999</v>
      </c>
      <c r="J9133" t="s">
        <v>559</v>
      </c>
      <c r="K9133" t="s">
        <v>17539</v>
      </c>
      <c r="L9133" t="s">
        <v>27</v>
      </c>
      <c r="M9133" t="s">
        <v>27</v>
      </c>
      <c r="N9133" t="s">
        <v>27</v>
      </c>
      <c r="O9133" t="s">
        <v>27</v>
      </c>
      <c r="P9133">
        <v>2</v>
      </c>
      <c r="Q9133">
        <v>29</v>
      </c>
      <c r="R9133">
        <v>20</v>
      </c>
      <c r="S9133">
        <v>4.2</v>
      </c>
      <c r="T9133" s="1">
        <v>43422</v>
      </c>
      <c r="U9133" t="s">
        <v>18803</v>
      </c>
      <c r="V9133" t="s">
        <v>20709</v>
      </c>
      <c r="W9133" t="s">
        <v>20710</v>
      </c>
      <c r="X9133" t="s">
        <v>20662</v>
      </c>
      <c r="Y9133" t="s">
        <v>20678</v>
      </c>
      <c r="Z9133">
        <v>11</v>
      </c>
      <c r="AA9133" t="s">
        <v>20679</v>
      </c>
    </row>
    <row r="9134" spans="1:27" x14ac:dyDescent="0.3">
      <c r="A9134">
        <v>16604370</v>
      </c>
      <c r="B9134" t="s">
        <v>19009</v>
      </c>
      <c r="C9134">
        <v>14</v>
      </c>
      <c r="D9134" t="s">
        <v>19010</v>
      </c>
      <c r="E9134" t="s">
        <v>19011</v>
      </c>
      <c r="F9134" t="s">
        <v>19010</v>
      </c>
      <c r="G9134" t="s">
        <v>19012</v>
      </c>
      <c r="H9134">
        <v>145.23781299999999</v>
      </c>
      <c r="I9134">
        <v>-38.448307</v>
      </c>
      <c r="J9134" t="s">
        <v>19013</v>
      </c>
      <c r="K9134" t="s">
        <v>17539</v>
      </c>
      <c r="L9134" t="s">
        <v>27</v>
      </c>
      <c r="M9134" t="s">
        <v>27</v>
      </c>
      <c r="N9134" t="s">
        <v>27</v>
      </c>
      <c r="O9134" t="s">
        <v>27</v>
      </c>
      <c r="P9134">
        <v>2</v>
      </c>
      <c r="Q9134">
        <v>351</v>
      </c>
      <c r="R9134">
        <v>20</v>
      </c>
      <c r="S9134">
        <v>3.7</v>
      </c>
      <c r="T9134" s="1">
        <v>41558</v>
      </c>
      <c r="U9134" t="s">
        <v>18845</v>
      </c>
      <c r="V9134" t="s">
        <v>20705</v>
      </c>
      <c r="W9134" t="s">
        <v>20710</v>
      </c>
      <c r="X9134" t="s">
        <v>20658</v>
      </c>
      <c r="Y9134" t="s">
        <v>20678</v>
      </c>
      <c r="Z9134">
        <v>10</v>
      </c>
      <c r="AA9134" t="s">
        <v>20680</v>
      </c>
    </row>
    <row r="9135" spans="1:27" x14ac:dyDescent="0.3">
      <c r="A9135">
        <v>18485469</v>
      </c>
      <c r="B9135" t="s">
        <v>19014</v>
      </c>
      <c r="C9135">
        <v>184</v>
      </c>
      <c r="D9135" t="s">
        <v>18803</v>
      </c>
      <c r="E9135" t="s">
        <v>19015</v>
      </c>
      <c r="F9135" t="s">
        <v>19016</v>
      </c>
      <c r="G9135" t="s">
        <v>19017</v>
      </c>
      <c r="H9135">
        <v>103.81461779999999</v>
      </c>
      <c r="I9135">
        <v>1.2978255400000001</v>
      </c>
      <c r="J9135" t="s">
        <v>19018</v>
      </c>
      <c r="K9135" t="s">
        <v>17539</v>
      </c>
      <c r="L9135" t="s">
        <v>27</v>
      </c>
      <c r="M9135" t="s">
        <v>27</v>
      </c>
      <c r="N9135" t="s">
        <v>27</v>
      </c>
      <c r="O9135" t="s">
        <v>27</v>
      </c>
      <c r="P9135">
        <v>3</v>
      </c>
      <c r="Q9135">
        <v>29</v>
      </c>
      <c r="R9135">
        <v>50</v>
      </c>
      <c r="S9135">
        <v>3.2</v>
      </c>
      <c r="T9135" s="1">
        <v>43385</v>
      </c>
      <c r="U9135" t="s">
        <v>18803</v>
      </c>
      <c r="V9135" t="s">
        <v>20707</v>
      </c>
      <c r="W9135" t="s">
        <v>20710</v>
      </c>
      <c r="X9135" t="s">
        <v>20662</v>
      </c>
      <c r="Y9135" t="s">
        <v>20678</v>
      </c>
      <c r="Z9135">
        <v>10</v>
      </c>
      <c r="AA9135" t="s">
        <v>20680</v>
      </c>
    </row>
    <row r="9136" spans="1:27" x14ac:dyDescent="0.3">
      <c r="A9136">
        <v>18383350</v>
      </c>
      <c r="B9136" t="s">
        <v>19622</v>
      </c>
      <c r="C9136">
        <v>148</v>
      </c>
      <c r="D9136" t="s">
        <v>19328</v>
      </c>
      <c r="E9136" t="s">
        <v>19623</v>
      </c>
      <c r="F9136" t="s">
        <v>19624</v>
      </c>
      <c r="G9136" t="s">
        <v>19625</v>
      </c>
      <c r="H9136">
        <v>174.777987</v>
      </c>
      <c r="I9136">
        <v>-36.865650000000002</v>
      </c>
      <c r="J9136" t="s">
        <v>19626</v>
      </c>
      <c r="K9136" t="s">
        <v>19325</v>
      </c>
      <c r="L9136" t="s">
        <v>27</v>
      </c>
      <c r="M9136" t="s">
        <v>27</v>
      </c>
      <c r="N9136" t="s">
        <v>27</v>
      </c>
      <c r="O9136" t="s">
        <v>27</v>
      </c>
      <c r="P9136">
        <v>4</v>
      </c>
      <c r="Q9136">
        <v>86</v>
      </c>
      <c r="R9136">
        <v>70</v>
      </c>
      <c r="S9136">
        <v>3.5</v>
      </c>
      <c r="T9136" s="1">
        <v>41169</v>
      </c>
      <c r="U9136" t="s">
        <v>19326</v>
      </c>
      <c r="V9136" t="s">
        <v>20707</v>
      </c>
      <c r="W9136" t="s">
        <v>20710</v>
      </c>
      <c r="X9136" t="s">
        <v>20665</v>
      </c>
      <c r="Y9136" t="s">
        <v>20659</v>
      </c>
      <c r="Z9136">
        <v>9</v>
      </c>
      <c r="AA9136" t="s">
        <v>20660</v>
      </c>
    </row>
    <row r="9137" spans="1:27" x14ac:dyDescent="0.3">
      <c r="A9137">
        <v>7001208</v>
      </c>
      <c r="B9137" t="s">
        <v>19685</v>
      </c>
      <c r="C9137">
        <v>148</v>
      </c>
      <c r="D9137" t="s">
        <v>19328</v>
      </c>
      <c r="E9137" t="s">
        <v>19686</v>
      </c>
      <c r="F9137" t="s">
        <v>19687</v>
      </c>
      <c r="G9137" t="s">
        <v>19688</v>
      </c>
      <c r="H9137">
        <v>174.83208930000001</v>
      </c>
      <c r="I9137">
        <v>-36.848315190000001</v>
      </c>
      <c r="J9137" t="s">
        <v>2238</v>
      </c>
      <c r="K9137" t="s">
        <v>19325</v>
      </c>
      <c r="L9137" t="s">
        <v>27</v>
      </c>
      <c r="M9137" t="s">
        <v>27</v>
      </c>
      <c r="N9137" t="s">
        <v>27</v>
      </c>
      <c r="O9137" t="s">
        <v>27</v>
      </c>
      <c r="P9137">
        <v>4</v>
      </c>
      <c r="Q9137">
        <v>402</v>
      </c>
      <c r="R9137">
        <v>100</v>
      </c>
      <c r="S9137">
        <v>2.2999999999999998</v>
      </c>
      <c r="T9137" s="1">
        <v>42569</v>
      </c>
      <c r="U9137" t="s">
        <v>19326</v>
      </c>
      <c r="V9137" t="s">
        <v>20704</v>
      </c>
      <c r="W9137" t="s">
        <v>20710</v>
      </c>
      <c r="X9137" t="s">
        <v>20661</v>
      </c>
      <c r="Y9137" t="s">
        <v>20659</v>
      </c>
      <c r="Z9137">
        <v>7</v>
      </c>
      <c r="AA9137" t="s">
        <v>20670</v>
      </c>
    </row>
    <row r="9138" spans="1:27" x14ac:dyDescent="0.3">
      <c r="A9138">
        <v>6601515</v>
      </c>
      <c r="B9138" t="s">
        <v>19689</v>
      </c>
      <c r="C9138">
        <v>30</v>
      </c>
      <c r="D9138" t="s">
        <v>19338</v>
      </c>
      <c r="E9138" t="s">
        <v>19690</v>
      </c>
      <c r="F9138" t="s">
        <v>19691</v>
      </c>
      <c r="G9138" t="s">
        <v>19692</v>
      </c>
      <c r="H9138">
        <v>-48.018999999999998</v>
      </c>
      <c r="I9138">
        <v>-15.83716667</v>
      </c>
      <c r="J9138" t="s">
        <v>491</v>
      </c>
      <c r="K9138" t="s">
        <v>19342</v>
      </c>
      <c r="L9138" t="s">
        <v>27</v>
      </c>
      <c r="M9138" t="s">
        <v>27</v>
      </c>
      <c r="N9138" t="s">
        <v>27</v>
      </c>
      <c r="O9138" t="s">
        <v>27</v>
      </c>
      <c r="P9138">
        <v>4</v>
      </c>
      <c r="Q9138">
        <v>9</v>
      </c>
      <c r="R9138">
        <v>100</v>
      </c>
      <c r="S9138">
        <v>3.1</v>
      </c>
      <c r="T9138" s="1">
        <v>42130</v>
      </c>
      <c r="U9138" t="s">
        <v>19343</v>
      </c>
      <c r="V9138" t="s">
        <v>20707</v>
      </c>
      <c r="W9138" t="s">
        <v>20710</v>
      </c>
      <c r="X9138" t="s">
        <v>20669</v>
      </c>
      <c r="Y9138" t="s">
        <v>20671</v>
      </c>
      <c r="Z9138">
        <v>5</v>
      </c>
      <c r="AA9138" t="s">
        <v>20630</v>
      </c>
    </row>
    <row r="9139" spans="1:27" x14ac:dyDescent="0.3">
      <c r="A9139">
        <v>6700846</v>
      </c>
      <c r="B9139" t="s">
        <v>19725</v>
      </c>
      <c r="C9139">
        <v>30</v>
      </c>
      <c r="D9139" t="s">
        <v>19566</v>
      </c>
      <c r="E9139" t="s">
        <v>19726</v>
      </c>
      <c r="F9139" t="s">
        <v>19727</v>
      </c>
      <c r="G9139" t="s">
        <v>19728</v>
      </c>
      <c r="H9139">
        <v>-46.657418</v>
      </c>
      <c r="I9139">
        <v>-23.571638</v>
      </c>
      <c r="J9139" t="s">
        <v>19729</v>
      </c>
      <c r="K9139" t="s">
        <v>19342</v>
      </c>
      <c r="L9139" t="s">
        <v>27</v>
      </c>
      <c r="M9139" t="s">
        <v>27</v>
      </c>
      <c r="N9139" t="s">
        <v>27</v>
      </c>
      <c r="O9139" t="s">
        <v>27</v>
      </c>
      <c r="P9139">
        <v>4</v>
      </c>
      <c r="Q9139">
        <v>9</v>
      </c>
      <c r="R9139">
        <v>120</v>
      </c>
      <c r="S9139">
        <v>3.5</v>
      </c>
      <c r="T9139" s="1">
        <v>40735</v>
      </c>
      <c r="U9139" t="s">
        <v>19343</v>
      </c>
      <c r="V9139" t="s">
        <v>20707</v>
      </c>
      <c r="W9139" t="s">
        <v>20710</v>
      </c>
      <c r="X9139" t="s">
        <v>20663</v>
      </c>
      <c r="Y9139" t="s">
        <v>20659</v>
      </c>
      <c r="Z9139">
        <v>7</v>
      </c>
      <c r="AA9139" t="s">
        <v>20670</v>
      </c>
    </row>
    <row r="9140" spans="1:27" x14ac:dyDescent="0.3">
      <c r="A9140">
        <v>18426586</v>
      </c>
      <c r="B9140" t="s">
        <v>19780</v>
      </c>
      <c r="C9140">
        <v>166</v>
      </c>
      <c r="D9140" t="s">
        <v>19166</v>
      </c>
      <c r="E9140" t="s">
        <v>19781</v>
      </c>
      <c r="F9140" t="s">
        <v>19782</v>
      </c>
      <c r="G9140" t="s">
        <v>19783</v>
      </c>
      <c r="H9140">
        <v>51.506824999999999</v>
      </c>
      <c r="I9140">
        <v>25.224394</v>
      </c>
      <c r="J9140" t="s">
        <v>19252</v>
      </c>
      <c r="K9140" t="s">
        <v>19170</v>
      </c>
      <c r="L9140" t="s">
        <v>27</v>
      </c>
      <c r="M9140" t="s">
        <v>27</v>
      </c>
      <c r="N9140" t="s">
        <v>27</v>
      </c>
      <c r="O9140" t="s">
        <v>27</v>
      </c>
      <c r="P9140">
        <v>4</v>
      </c>
      <c r="Q9140">
        <v>74</v>
      </c>
      <c r="R9140">
        <v>150</v>
      </c>
      <c r="S9140">
        <v>3.4</v>
      </c>
      <c r="T9140" s="1">
        <v>42457</v>
      </c>
      <c r="U9140" t="s">
        <v>19171</v>
      </c>
      <c r="V9140" t="s">
        <v>20707</v>
      </c>
      <c r="W9140" t="s">
        <v>20710</v>
      </c>
      <c r="X9140" t="s">
        <v>20661</v>
      </c>
      <c r="Y9140" t="s">
        <v>20674</v>
      </c>
      <c r="Z9140">
        <v>3</v>
      </c>
      <c r="AA9140" t="s">
        <v>20675</v>
      </c>
    </row>
    <row r="9141" spans="1:27" x14ac:dyDescent="0.3">
      <c r="A9141">
        <v>6700402</v>
      </c>
      <c r="B9141" t="s">
        <v>19837</v>
      </c>
      <c r="C9141">
        <v>30</v>
      </c>
      <c r="D9141" t="s">
        <v>19566</v>
      </c>
      <c r="E9141" t="s">
        <v>19838</v>
      </c>
      <c r="F9141" t="s">
        <v>19727</v>
      </c>
      <c r="G9141" t="s">
        <v>19728</v>
      </c>
      <c r="H9141">
        <v>-46.666041</v>
      </c>
      <c r="I9141">
        <v>-23.561568000000001</v>
      </c>
      <c r="J9141" t="s">
        <v>18023</v>
      </c>
      <c r="K9141" t="s">
        <v>19342</v>
      </c>
      <c r="L9141" t="s">
        <v>27</v>
      </c>
      <c r="M9141" t="s">
        <v>27</v>
      </c>
      <c r="N9141" t="s">
        <v>27</v>
      </c>
      <c r="O9141" t="s">
        <v>27</v>
      </c>
      <c r="P9141">
        <v>4</v>
      </c>
      <c r="Q9141">
        <v>73</v>
      </c>
      <c r="R9141">
        <v>200</v>
      </c>
      <c r="S9141">
        <v>3.4</v>
      </c>
      <c r="T9141" s="1">
        <v>40870</v>
      </c>
      <c r="U9141" t="s">
        <v>19343</v>
      </c>
      <c r="V9141" t="s">
        <v>20707</v>
      </c>
      <c r="W9141" t="s">
        <v>20710</v>
      </c>
      <c r="X9141" t="s">
        <v>20663</v>
      </c>
      <c r="Y9141" t="s">
        <v>20678</v>
      </c>
      <c r="Z9141">
        <v>11</v>
      </c>
      <c r="AA9141" t="s">
        <v>20679</v>
      </c>
    </row>
    <row r="9142" spans="1:27" x14ac:dyDescent="0.3">
      <c r="A9142">
        <v>6601158</v>
      </c>
      <c r="B9142" t="s">
        <v>19861</v>
      </c>
      <c r="C9142">
        <v>30</v>
      </c>
      <c r="D9142" t="s">
        <v>19338</v>
      </c>
      <c r="E9142" t="s">
        <v>19862</v>
      </c>
      <c r="F9142" t="s">
        <v>19863</v>
      </c>
      <c r="G9142" t="s">
        <v>19864</v>
      </c>
      <c r="H9142">
        <v>-47.872833329999999</v>
      </c>
      <c r="I9142">
        <v>-15.82566667</v>
      </c>
      <c r="J9142" t="s">
        <v>16731</v>
      </c>
      <c r="K9142" t="s">
        <v>19342</v>
      </c>
      <c r="L9142" t="s">
        <v>27</v>
      </c>
      <c r="M9142" t="s">
        <v>27</v>
      </c>
      <c r="N9142" t="s">
        <v>27</v>
      </c>
      <c r="O9142" t="s">
        <v>27</v>
      </c>
      <c r="P9142">
        <v>4</v>
      </c>
      <c r="Q9142">
        <v>6</v>
      </c>
      <c r="R9142">
        <v>240</v>
      </c>
      <c r="S9142">
        <v>3.2</v>
      </c>
      <c r="T9142" s="1">
        <v>40836</v>
      </c>
      <c r="U9142" t="s">
        <v>19343</v>
      </c>
      <c r="V9142" t="s">
        <v>20707</v>
      </c>
      <c r="W9142" t="s">
        <v>20710</v>
      </c>
      <c r="X9142" t="s">
        <v>20663</v>
      </c>
      <c r="Y9142" t="s">
        <v>20678</v>
      </c>
      <c r="Z9142">
        <v>10</v>
      </c>
      <c r="AA9142" t="s">
        <v>20680</v>
      </c>
    </row>
    <row r="9143" spans="1:27" x14ac:dyDescent="0.3">
      <c r="A9143">
        <v>6600116</v>
      </c>
      <c r="B9143" t="s">
        <v>19952</v>
      </c>
      <c r="C9143">
        <v>30</v>
      </c>
      <c r="D9143" t="s">
        <v>19338</v>
      </c>
      <c r="E9143" t="s">
        <v>19953</v>
      </c>
      <c r="F9143" t="s">
        <v>19954</v>
      </c>
      <c r="G9143" t="s">
        <v>19955</v>
      </c>
      <c r="H9143">
        <v>-47.885812000000001</v>
      </c>
      <c r="I9143">
        <v>-15.720117999999999</v>
      </c>
      <c r="J9143" t="s">
        <v>1542</v>
      </c>
      <c r="K9143" t="s">
        <v>19342</v>
      </c>
      <c r="L9143" t="s">
        <v>27</v>
      </c>
      <c r="M9143" t="s">
        <v>27</v>
      </c>
      <c r="N9143" t="s">
        <v>27</v>
      </c>
      <c r="O9143" t="s">
        <v>27</v>
      </c>
      <c r="P9143">
        <v>4</v>
      </c>
      <c r="Q9143">
        <v>8</v>
      </c>
      <c r="R9143">
        <v>350</v>
      </c>
      <c r="S9143">
        <v>3.3</v>
      </c>
      <c r="T9143" s="1">
        <v>42175</v>
      </c>
      <c r="U9143" t="s">
        <v>19343</v>
      </c>
      <c r="V9143" t="s">
        <v>20707</v>
      </c>
      <c r="W9143" t="s">
        <v>20710</v>
      </c>
      <c r="X9143" t="s">
        <v>20669</v>
      </c>
      <c r="Y9143" t="s">
        <v>20671</v>
      </c>
      <c r="Z9143">
        <v>6</v>
      </c>
      <c r="AA9143" t="s">
        <v>20672</v>
      </c>
    </row>
    <row r="9144" spans="1:27" x14ac:dyDescent="0.3">
      <c r="A9144">
        <v>6901394</v>
      </c>
      <c r="B9144" t="s">
        <v>19332</v>
      </c>
      <c r="C9144">
        <v>215</v>
      </c>
      <c r="D9144" t="s">
        <v>19254</v>
      </c>
      <c r="E9144" t="s">
        <v>19333</v>
      </c>
      <c r="F9144" t="s">
        <v>19334</v>
      </c>
      <c r="G9144" t="s">
        <v>19335</v>
      </c>
      <c r="H9144">
        <v>-1.8605929999999999</v>
      </c>
      <c r="I9144">
        <v>52.470571</v>
      </c>
      <c r="J9144" t="s">
        <v>19336</v>
      </c>
      <c r="K9144" t="s">
        <v>19139</v>
      </c>
      <c r="L9144" t="s">
        <v>27</v>
      </c>
      <c r="M9144" t="s">
        <v>27</v>
      </c>
      <c r="N9144" t="s">
        <v>27</v>
      </c>
      <c r="O9144" t="s">
        <v>27</v>
      </c>
      <c r="P9144">
        <v>1</v>
      </c>
      <c r="Q9144">
        <v>11</v>
      </c>
      <c r="R9144">
        <v>15</v>
      </c>
      <c r="S9144">
        <v>3.1</v>
      </c>
      <c r="T9144" s="1">
        <v>41710</v>
      </c>
      <c r="U9144" t="s">
        <v>19140</v>
      </c>
      <c r="V9144" t="s">
        <v>20707</v>
      </c>
      <c r="W9144" t="s">
        <v>20710</v>
      </c>
      <c r="X9144" t="s">
        <v>20664</v>
      </c>
      <c r="Y9144" t="s">
        <v>20674</v>
      </c>
      <c r="Z9144">
        <v>3</v>
      </c>
      <c r="AA9144" t="s">
        <v>20675</v>
      </c>
    </row>
    <row r="9145" spans="1:27" x14ac:dyDescent="0.3">
      <c r="A9145">
        <v>6600060</v>
      </c>
      <c r="B9145" t="s">
        <v>19348</v>
      </c>
      <c r="C9145">
        <v>30</v>
      </c>
      <c r="D9145" t="s">
        <v>19338</v>
      </c>
      <c r="E9145" t="s">
        <v>19349</v>
      </c>
      <c r="F9145" t="s">
        <v>19350</v>
      </c>
      <c r="G9145" t="s">
        <v>19351</v>
      </c>
      <c r="H9145">
        <v>-47.890166669999999</v>
      </c>
      <c r="I9145">
        <v>-15.797000000000001</v>
      </c>
      <c r="J9145" t="s">
        <v>19352</v>
      </c>
      <c r="K9145" t="s">
        <v>19342</v>
      </c>
      <c r="L9145" t="s">
        <v>27</v>
      </c>
      <c r="M9145" t="s">
        <v>27</v>
      </c>
      <c r="N9145" t="s">
        <v>27</v>
      </c>
      <c r="O9145" t="s">
        <v>27</v>
      </c>
      <c r="P9145">
        <v>1</v>
      </c>
      <c r="Q9145">
        <v>2</v>
      </c>
      <c r="R9145">
        <v>30</v>
      </c>
      <c r="S9145">
        <v>1</v>
      </c>
      <c r="T9145" s="1">
        <v>40831</v>
      </c>
      <c r="U9145" t="s">
        <v>19343</v>
      </c>
      <c r="V9145" t="s">
        <v>20702</v>
      </c>
      <c r="W9145" t="s">
        <v>20710</v>
      </c>
      <c r="X9145" t="s">
        <v>20663</v>
      </c>
      <c r="Y9145" t="s">
        <v>20678</v>
      </c>
      <c r="Z9145">
        <v>10</v>
      </c>
      <c r="AA9145" t="s">
        <v>20680</v>
      </c>
    </row>
    <row r="9146" spans="1:27" x14ac:dyDescent="0.3">
      <c r="A9146">
        <v>6900714</v>
      </c>
      <c r="B9146" t="s">
        <v>19353</v>
      </c>
      <c r="C9146">
        <v>215</v>
      </c>
      <c r="D9146" t="s">
        <v>19254</v>
      </c>
      <c r="E9146" t="s">
        <v>19354</v>
      </c>
      <c r="F9146" t="s">
        <v>19355</v>
      </c>
      <c r="G9146" t="s">
        <v>19356</v>
      </c>
      <c r="H9146">
        <v>-1.846811</v>
      </c>
      <c r="I9146">
        <v>52.488557</v>
      </c>
      <c r="J9146" t="s">
        <v>515</v>
      </c>
      <c r="K9146" t="s">
        <v>19139</v>
      </c>
      <c r="L9146" t="s">
        <v>27</v>
      </c>
      <c r="M9146" t="s">
        <v>27</v>
      </c>
      <c r="N9146" t="s">
        <v>27</v>
      </c>
      <c r="O9146" t="s">
        <v>27</v>
      </c>
      <c r="P9146">
        <v>1</v>
      </c>
      <c r="Q9146">
        <v>26</v>
      </c>
      <c r="R9146">
        <v>10</v>
      </c>
      <c r="S9146">
        <v>2.8</v>
      </c>
      <c r="T9146" s="1">
        <v>43381</v>
      </c>
      <c r="U9146" t="s">
        <v>19140</v>
      </c>
      <c r="V9146" t="s">
        <v>20706</v>
      </c>
      <c r="W9146" t="s">
        <v>20710</v>
      </c>
      <c r="X9146" t="s">
        <v>20662</v>
      </c>
      <c r="Y9146" t="s">
        <v>20678</v>
      </c>
      <c r="Z9146">
        <v>10</v>
      </c>
      <c r="AA9146" t="s">
        <v>20680</v>
      </c>
    </row>
    <row r="9147" spans="1:27" x14ac:dyDescent="0.3">
      <c r="A9147">
        <v>6800538</v>
      </c>
      <c r="B9147" t="s">
        <v>19357</v>
      </c>
      <c r="C9147">
        <v>215</v>
      </c>
      <c r="D9147" t="s">
        <v>19141</v>
      </c>
      <c r="E9147" t="s">
        <v>19358</v>
      </c>
      <c r="F9147" t="s">
        <v>19359</v>
      </c>
      <c r="G9147" t="s">
        <v>19360</v>
      </c>
      <c r="H9147">
        <v>-2.241047</v>
      </c>
      <c r="I9147">
        <v>53.474221</v>
      </c>
      <c r="J9147" t="s">
        <v>19361</v>
      </c>
      <c r="K9147" t="s">
        <v>19139</v>
      </c>
      <c r="L9147" t="s">
        <v>27</v>
      </c>
      <c r="M9147" t="s">
        <v>27</v>
      </c>
      <c r="N9147" t="s">
        <v>27</v>
      </c>
      <c r="O9147" t="s">
        <v>27</v>
      </c>
      <c r="P9147">
        <v>1</v>
      </c>
      <c r="Q9147">
        <v>25</v>
      </c>
      <c r="R9147">
        <v>15</v>
      </c>
      <c r="S9147">
        <v>3.4</v>
      </c>
      <c r="T9147" s="1">
        <v>41194</v>
      </c>
      <c r="U9147" t="s">
        <v>19140</v>
      </c>
      <c r="V9147" t="s">
        <v>20707</v>
      </c>
      <c r="W9147" t="s">
        <v>20710</v>
      </c>
      <c r="X9147" t="s">
        <v>20665</v>
      </c>
      <c r="Y9147" t="s">
        <v>20678</v>
      </c>
      <c r="Z9147">
        <v>10</v>
      </c>
      <c r="AA9147" t="s">
        <v>20680</v>
      </c>
    </row>
    <row r="9148" spans="1:27" x14ac:dyDescent="0.3">
      <c r="A9148">
        <v>6800280</v>
      </c>
      <c r="B9148" t="s">
        <v>19396</v>
      </c>
      <c r="C9148">
        <v>215</v>
      </c>
      <c r="D9148" t="s">
        <v>19141</v>
      </c>
      <c r="E9148" t="s">
        <v>19397</v>
      </c>
      <c r="F9148" t="s">
        <v>19398</v>
      </c>
      <c r="G9148" t="s">
        <v>19399</v>
      </c>
      <c r="H9148">
        <v>-2.239385</v>
      </c>
      <c r="I9148">
        <v>53.494691000000003</v>
      </c>
      <c r="J9148" t="s">
        <v>19400</v>
      </c>
      <c r="K9148" t="s">
        <v>19139</v>
      </c>
      <c r="L9148" t="s">
        <v>27</v>
      </c>
      <c r="M9148" t="s">
        <v>27</v>
      </c>
      <c r="N9148" t="s">
        <v>27</v>
      </c>
      <c r="O9148" t="s">
        <v>27</v>
      </c>
      <c r="P9148">
        <v>2</v>
      </c>
      <c r="Q9148">
        <v>14</v>
      </c>
      <c r="R9148">
        <v>30</v>
      </c>
      <c r="S9148">
        <v>3.3</v>
      </c>
      <c r="T9148" s="1">
        <v>42961</v>
      </c>
      <c r="U9148" t="s">
        <v>19140</v>
      </c>
      <c r="V9148" t="s">
        <v>20707</v>
      </c>
      <c r="W9148" t="s">
        <v>20710</v>
      </c>
      <c r="X9148" t="s">
        <v>20668</v>
      </c>
      <c r="Y9148" t="s">
        <v>20659</v>
      </c>
      <c r="Z9148">
        <v>8</v>
      </c>
      <c r="AA9148" t="s">
        <v>20666</v>
      </c>
    </row>
    <row r="9149" spans="1:27" x14ac:dyDescent="0.3">
      <c r="A9149">
        <v>5800515</v>
      </c>
      <c r="B9149" t="s">
        <v>19506</v>
      </c>
      <c r="C9149">
        <v>191</v>
      </c>
      <c r="D9149" t="s">
        <v>19378</v>
      </c>
      <c r="E9149" t="s">
        <v>19507</v>
      </c>
      <c r="F9149" t="s">
        <v>19508</v>
      </c>
      <c r="G9149" t="s">
        <v>19509</v>
      </c>
      <c r="H9149">
        <v>79.870889779999999</v>
      </c>
      <c r="I9149">
        <v>6.8502830430000001</v>
      </c>
      <c r="J9149" t="s">
        <v>19510</v>
      </c>
      <c r="K9149" t="s">
        <v>19382</v>
      </c>
      <c r="L9149" t="s">
        <v>27</v>
      </c>
      <c r="M9149" t="s">
        <v>27</v>
      </c>
      <c r="N9149" t="s">
        <v>27</v>
      </c>
      <c r="O9149" t="s">
        <v>27</v>
      </c>
      <c r="P9149">
        <v>2</v>
      </c>
      <c r="Q9149">
        <v>80</v>
      </c>
      <c r="R9149">
        <v>1500</v>
      </c>
      <c r="S9149">
        <v>3.5</v>
      </c>
      <c r="T9149" s="1">
        <v>41319</v>
      </c>
      <c r="U9149" t="s">
        <v>19383</v>
      </c>
      <c r="V9149" t="s">
        <v>20707</v>
      </c>
      <c r="W9149" t="s">
        <v>20710</v>
      </c>
      <c r="X9149" t="s">
        <v>20658</v>
      </c>
      <c r="Y9149" t="s">
        <v>20674</v>
      </c>
      <c r="Z9149">
        <v>2</v>
      </c>
      <c r="AA9149" t="s">
        <v>20676</v>
      </c>
    </row>
    <row r="9150" spans="1:27" x14ac:dyDescent="0.3">
      <c r="A9150">
        <v>6003426</v>
      </c>
      <c r="B9150" t="s">
        <v>19511</v>
      </c>
      <c r="C9150">
        <v>208</v>
      </c>
      <c r="D9150" t="s">
        <v>19416</v>
      </c>
      <c r="E9150" t="s">
        <v>19512</v>
      </c>
      <c r="F9150" t="s">
        <v>19513</v>
      </c>
      <c r="G9150" t="s">
        <v>19514</v>
      </c>
      <c r="H9150">
        <v>32.809145999999998</v>
      </c>
      <c r="I9150">
        <v>39.904708999999997</v>
      </c>
      <c r="J9150" t="s">
        <v>19515</v>
      </c>
      <c r="K9150" t="s">
        <v>19421</v>
      </c>
      <c r="L9150" t="s">
        <v>27</v>
      </c>
      <c r="M9150" t="s">
        <v>27</v>
      </c>
      <c r="N9150" t="s">
        <v>27</v>
      </c>
      <c r="O9150" t="s">
        <v>27</v>
      </c>
      <c r="P9150">
        <v>2</v>
      </c>
      <c r="Q9150">
        <v>115</v>
      </c>
      <c r="R9150">
        <v>50</v>
      </c>
      <c r="S9150">
        <v>3.4</v>
      </c>
      <c r="T9150" s="1">
        <v>42780</v>
      </c>
      <c r="U9150" t="s">
        <v>19422</v>
      </c>
      <c r="V9150" t="s">
        <v>20707</v>
      </c>
      <c r="W9150" t="s">
        <v>20710</v>
      </c>
      <c r="X9150" t="s">
        <v>20668</v>
      </c>
      <c r="Y9150" t="s">
        <v>20674</v>
      </c>
      <c r="Z9150">
        <v>2</v>
      </c>
      <c r="AA9150" t="s">
        <v>20676</v>
      </c>
    </row>
    <row r="9151" spans="1:27" x14ac:dyDescent="0.3">
      <c r="A9151">
        <v>6600681</v>
      </c>
      <c r="B9151" t="s">
        <v>19527</v>
      </c>
      <c r="C9151">
        <v>30</v>
      </c>
      <c r="D9151" t="s">
        <v>19338</v>
      </c>
      <c r="E9151" t="s">
        <v>19528</v>
      </c>
      <c r="F9151" t="s">
        <v>19340</v>
      </c>
      <c r="G9151" t="s">
        <v>19341</v>
      </c>
      <c r="H9151">
        <v>-47.881788890000003</v>
      </c>
      <c r="I9151">
        <v>-15.764141670000001</v>
      </c>
      <c r="J9151" t="s">
        <v>19529</v>
      </c>
      <c r="K9151" t="s">
        <v>19342</v>
      </c>
      <c r="L9151" t="s">
        <v>27</v>
      </c>
      <c r="M9151" t="s">
        <v>27</v>
      </c>
      <c r="N9151" t="s">
        <v>27</v>
      </c>
      <c r="O9151" t="s">
        <v>27</v>
      </c>
      <c r="P9151">
        <v>2</v>
      </c>
      <c r="Q9151">
        <v>6</v>
      </c>
      <c r="R9151">
        <v>55</v>
      </c>
      <c r="S9151">
        <v>3</v>
      </c>
      <c r="T9151" s="1">
        <v>41623</v>
      </c>
      <c r="U9151" t="s">
        <v>19343</v>
      </c>
      <c r="V9151" t="s">
        <v>20706</v>
      </c>
      <c r="W9151" t="s">
        <v>20710</v>
      </c>
      <c r="X9151" t="s">
        <v>20658</v>
      </c>
      <c r="Y9151" t="s">
        <v>20678</v>
      </c>
      <c r="Z9151">
        <v>12</v>
      </c>
      <c r="AA9151" t="s">
        <v>6631</v>
      </c>
    </row>
    <row r="9152" spans="1:27" x14ac:dyDescent="0.3">
      <c r="A9152">
        <v>5800634</v>
      </c>
      <c r="B9152" t="s">
        <v>19544</v>
      </c>
      <c r="C9152">
        <v>191</v>
      </c>
      <c r="D9152" t="s">
        <v>19378</v>
      </c>
      <c r="E9152" t="s">
        <v>19545</v>
      </c>
      <c r="F9152" t="s">
        <v>19546</v>
      </c>
      <c r="G9152" t="s">
        <v>19547</v>
      </c>
      <c r="H9152">
        <v>79.857830100000001</v>
      </c>
      <c r="I9152">
        <v>6.8960838000000004</v>
      </c>
      <c r="J9152" t="s">
        <v>19548</v>
      </c>
      <c r="K9152" t="s">
        <v>19382</v>
      </c>
      <c r="L9152" t="s">
        <v>27</v>
      </c>
      <c r="M9152" t="s">
        <v>27</v>
      </c>
      <c r="N9152" t="s">
        <v>27</v>
      </c>
      <c r="O9152" t="s">
        <v>27</v>
      </c>
      <c r="P9152">
        <v>2</v>
      </c>
      <c r="Q9152">
        <v>240</v>
      </c>
      <c r="R9152">
        <v>1800</v>
      </c>
      <c r="S9152">
        <v>2.4</v>
      </c>
      <c r="T9152" s="1">
        <v>41245</v>
      </c>
      <c r="U9152" t="s">
        <v>19383</v>
      </c>
      <c r="V9152" t="s">
        <v>20704</v>
      </c>
      <c r="W9152" t="s">
        <v>20710</v>
      </c>
      <c r="X9152" t="s">
        <v>20665</v>
      </c>
      <c r="Y9152" t="s">
        <v>20678</v>
      </c>
      <c r="Z9152">
        <v>12</v>
      </c>
      <c r="AA9152" t="s">
        <v>6631</v>
      </c>
    </row>
    <row r="9153" spans="1:27" x14ac:dyDescent="0.3">
      <c r="A9153">
        <v>6710645</v>
      </c>
      <c r="B9153" t="s">
        <v>19565</v>
      </c>
      <c r="C9153">
        <v>30</v>
      </c>
      <c r="D9153" t="s">
        <v>19566</v>
      </c>
      <c r="E9153" t="s">
        <v>19567</v>
      </c>
      <c r="F9153" t="s">
        <v>19568</v>
      </c>
      <c r="G9153" t="s">
        <v>19569</v>
      </c>
      <c r="H9153">
        <v>-46.675666669999998</v>
      </c>
      <c r="I9153">
        <v>-23.581</v>
      </c>
      <c r="J9153" t="s">
        <v>17874</v>
      </c>
      <c r="K9153" t="s">
        <v>19342</v>
      </c>
      <c r="L9153" t="s">
        <v>27</v>
      </c>
      <c r="M9153" t="s">
        <v>27</v>
      </c>
      <c r="N9153" t="s">
        <v>27</v>
      </c>
      <c r="O9153" t="s">
        <v>27</v>
      </c>
      <c r="P9153">
        <v>2</v>
      </c>
      <c r="Q9153">
        <v>0</v>
      </c>
      <c r="R9153">
        <v>55</v>
      </c>
      <c r="S9153">
        <v>1</v>
      </c>
      <c r="T9153" s="1">
        <v>40861</v>
      </c>
      <c r="U9153" t="s">
        <v>19343</v>
      </c>
      <c r="V9153" t="s">
        <v>20702</v>
      </c>
      <c r="W9153" t="s">
        <v>20710</v>
      </c>
      <c r="X9153" t="s">
        <v>20663</v>
      </c>
      <c r="Y9153" t="s">
        <v>20678</v>
      </c>
      <c r="Z9153">
        <v>11</v>
      </c>
      <c r="AA9153" t="s">
        <v>20679</v>
      </c>
    </row>
    <row r="9154" spans="1:27" x14ac:dyDescent="0.3">
      <c r="A9154">
        <v>18273002</v>
      </c>
      <c r="B9154" t="s">
        <v>19572</v>
      </c>
      <c r="C9154">
        <v>215</v>
      </c>
      <c r="D9154" t="s">
        <v>19254</v>
      </c>
      <c r="E9154" t="s">
        <v>19573</v>
      </c>
      <c r="F9154" t="s">
        <v>19574</v>
      </c>
      <c r="G9154" t="s">
        <v>19575</v>
      </c>
      <c r="H9154">
        <v>-1.8885554550000001</v>
      </c>
      <c r="I9154">
        <v>52.446302340000003</v>
      </c>
      <c r="J9154" t="s">
        <v>19576</v>
      </c>
      <c r="K9154" t="s">
        <v>19139</v>
      </c>
      <c r="L9154" t="s">
        <v>27</v>
      </c>
      <c r="M9154" t="s">
        <v>27</v>
      </c>
      <c r="N9154" t="s">
        <v>27</v>
      </c>
      <c r="O9154" t="s">
        <v>27</v>
      </c>
      <c r="P9154">
        <v>2</v>
      </c>
      <c r="Q9154">
        <v>3</v>
      </c>
      <c r="R9154">
        <v>20</v>
      </c>
      <c r="S9154">
        <v>1</v>
      </c>
      <c r="T9154" s="1">
        <v>41589</v>
      </c>
      <c r="U9154" t="s">
        <v>19140</v>
      </c>
      <c r="V9154" t="s">
        <v>20702</v>
      </c>
      <c r="W9154" t="s">
        <v>20710</v>
      </c>
      <c r="X9154" t="s">
        <v>20658</v>
      </c>
      <c r="Y9154" t="s">
        <v>20678</v>
      </c>
      <c r="Z9154">
        <v>11</v>
      </c>
      <c r="AA9154" t="s">
        <v>20679</v>
      </c>
    </row>
    <row r="9155" spans="1:27" x14ac:dyDescent="0.3">
      <c r="A9155">
        <v>6800443</v>
      </c>
      <c r="B9155" t="s">
        <v>19580</v>
      </c>
      <c r="C9155">
        <v>215</v>
      </c>
      <c r="D9155" t="s">
        <v>19141</v>
      </c>
      <c r="E9155" t="s">
        <v>19581</v>
      </c>
      <c r="F9155" t="s">
        <v>19398</v>
      </c>
      <c r="G9155" t="s">
        <v>19399</v>
      </c>
      <c r="H9155">
        <v>-2.2465480000000002</v>
      </c>
      <c r="I9155">
        <v>53.513525000000001</v>
      </c>
      <c r="J9155" t="s">
        <v>598</v>
      </c>
      <c r="K9155" t="s">
        <v>19139</v>
      </c>
      <c r="L9155" t="s">
        <v>27</v>
      </c>
      <c r="M9155" t="s">
        <v>27</v>
      </c>
      <c r="N9155" t="s">
        <v>27</v>
      </c>
      <c r="O9155" t="s">
        <v>27</v>
      </c>
      <c r="P9155">
        <v>2</v>
      </c>
      <c r="Q9155">
        <v>23</v>
      </c>
      <c r="R9155">
        <v>20</v>
      </c>
      <c r="S9155">
        <v>3.3</v>
      </c>
      <c r="T9155" s="1">
        <v>41581</v>
      </c>
      <c r="U9155" t="s">
        <v>19140</v>
      </c>
      <c r="V9155" t="s">
        <v>20707</v>
      </c>
      <c r="W9155" t="s">
        <v>20710</v>
      </c>
      <c r="X9155" t="s">
        <v>20658</v>
      </c>
      <c r="Y9155" t="s">
        <v>20678</v>
      </c>
      <c r="Z9155">
        <v>11</v>
      </c>
      <c r="AA9155" t="s">
        <v>20679</v>
      </c>
    </row>
    <row r="9156" spans="1:27" x14ac:dyDescent="0.3">
      <c r="A9156">
        <v>6600970</v>
      </c>
      <c r="B9156" t="s">
        <v>19599</v>
      </c>
      <c r="C9156">
        <v>30</v>
      </c>
      <c r="D9156" t="s">
        <v>19338</v>
      </c>
      <c r="E9156" t="s">
        <v>19600</v>
      </c>
      <c r="F9156" t="s">
        <v>19350</v>
      </c>
      <c r="G9156" t="s">
        <v>19351</v>
      </c>
      <c r="H9156">
        <v>-47.91566667</v>
      </c>
      <c r="I9156">
        <v>-15.83116667</v>
      </c>
      <c r="J9156" t="s">
        <v>491</v>
      </c>
      <c r="K9156" t="s">
        <v>19342</v>
      </c>
      <c r="L9156" t="s">
        <v>27</v>
      </c>
      <c r="M9156" t="s">
        <v>27</v>
      </c>
      <c r="N9156" t="s">
        <v>27</v>
      </c>
      <c r="O9156" t="s">
        <v>27</v>
      </c>
      <c r="P9156">
        <v>2</v>
      </c>
      <c r="Q9156">
        <v>11</v>
      </c>
      <c r="R9156">
        <v>50</v>
      </c>
      <c r="S9156">
        <v>3.2</v>
      </c>
      <c r="T9156" s="1">
        <v>40455</v>
      </c>
      <c r="U9156" t="s">
        <v>19343</v>
      </c>
      <c r="V9156" t="s">
        <v>20707</v>
      </c>
      <c r="W9156" t="s">
        <v>20710</v>
      </c>
      <c r="X9156" t="s">
        <v>20667</v>
      </c>
      <c r="Y9156" t="s">
        <v>20678</v>
      </c>
      <c r="Z9156">
        <v>10</v>
      </c>
      <c r="AA9156" t="s">
        <v>20680</v>
      </c>
    </row>
    <row r="9157" spans="1:27" x14ac:dyDescent="0.3">
      <c r="A9157">
        <v>6703956</v>
      </c>
      <c r="B9157" t="s">
        <v>19601</v>
      </c>
      <c r="C9157">
        <v>30</v>
      </c>
      <c r="D9157" t="s">
        <v>19566</v>
      </c>
      <c r="E9157" t="s">
        <v>19602</v>
      </c>
      <c r="F9157" t="s">
        <v>19603</v>
      </c>
      <c r="G9157" t="s">
        <v>19604</v>
      </c>
      <c r="H9157">
        <v>-46.698574000000001</v>
      </c>
      <c r="I9157">
        <v>-23.622924999999999</v>
      </c>
      <c r="J9157" t="s">
        <v>17874</v>
      </c>
      <c r="K9157" t="s">
        <v>19342</v>
      </c>
      <c r="L9157" t="s">
        <v>27</v>
      </c>
      <c r="M9157" t="s">
        <v>27</v>
      </c>
      <c r="N9157" t="s">
        <v>27</v>
      </c>
      <c r="O9157" t="s">
        <v>27</v>
      </c>
      <c r="P9157">
        <v>2</v>
      </c>
      <c r="Q9157">
        <v>2</v>
      </c>
      <c r="R9157">
        <v>50</v>
      </c>
      <c r="S9157">
        <v>1</v>
      </c>
      <c r="T9157" s="1">
        <v>42289</v>
      </c>
      <c r="U9157" t="s">
        <v>19343</v>
      </c>
      <c r="V9157" t="s">
        <v>20702</v>
      </c>
      <c r="W9157" t="s">
        <v>20710</v>
      </c>
      <c r="X9157" t="s">
        <v>20669</v>
      </c>
      <c r="Y9157" t="s">
        <v>20678</v>
      </c>
      <c r="Z9157">
        <v>10</v>
      </c>
      <c r="AA9157" t="s">
        <v>20680</v>
      </c>
    </row>
    <row r="9158" spans="1:27" x14ac:dyDescent="0.3">
      <c r="A9158">
        <v>6600379</v>
      </c>
      <c r="B9158" t="s">
        <v>20093</v>
      </c>
      <c r="C9158">
        <v>30</v>
      </c>
      <c r="D9158" t="s">
        <v>19338</v>
      </c>
      <c r="E9158" t="s">
        <v>20094</v>
      </c>
      <c r="F9158" t="s">
        <v>19350</v>
      </c>
      <c r="G9158" t="s">
        <v>19351</v>
      </c>
      <c r="H9158">
        <v>-47.91566667</v>
      </c>
      <c r="I9158">
        <v>-15.831</v>
      </c>
      <c r="J9158" t="s">
        <v>510</v>
      </c>
      <c r="K9158" t="s">
        <v>19342</v>
      </c>
      <c r="L9158" t="s">
        <v>27</v>
      </c>
      <c r="M9158" t="s">
        <v>27</v>
      </c>
      <c r="N9158" t="s">
        <v>27</v>
      </c>
      <c r="O9158" t="s">
        <v>27</v>
      </c>
      <c r="P9158">
        <v>3</v>
      </c>
      <c r="Q9158">
        <v>10</v>
      </c>
      <c r="R9158">
        <v>80</v>
      </c>
      <c r="S9158">
        <v>3.1</v>
      </c>
      <c r="T9158" s="1">
        <v>40442</v>
      </c>
      <c r="U9158" t="s">
        <v>19343</v>
      </c>
      <c r="V9158" t="s">
        <v>20707</v>
      </c>
      <c r="W9158" t="s">
        <v>20710</v>
      </c>
      <c r="X9158" t="s">
        <v>20667</v>
      </c>
      <c r="Y9158" t="s">
        <v>20659</v>
      </c>
      <c r="Z9158">
        <v>9</v>
      </c>
      <c r="AA9158" t="s">
        <v>20660</v>
      </c>
    </row>
    <row r="9159" spans="1:27" x14ac:dyDescent="0.3">
      <c r="A9159">
        <v>5800557</v>
      </c>
      <c r="B9159" t="s">
        <v>20124</v>
      </c>
      <c r="C9159">
        <v>191</v>
      </c>
      <c r="D9159" t="s">
        <v>19378</v>
      </c>
      <c r="E9159" t="s">
        <v>20125</v>
      </c>
      <c r="F9159" t="s">
        <v>19546</v>
      </c>
      <c r="G9159" t="s">
        <v>19547</v>
      </c>
      <c r="H9159">
        <v>79.856678430000002</v>
      </c>
      <c r="I9159">
        <v>6.8863408599999998</v>
      </c>
      <c r="J9159" t="s">
        <v>548</v>
      </c>
      <c r="K9159" t="s">
        <v>19382</v>
      </c>
      <c r="L9159" t="s">
        <v>27</v>
      </c>
      <c r="M9159" t="s">
        <v>27</v>
      </c>
      <c r="N9159" t="s">
        <v>27</v>
      </c>
      <c r="O9159" t="s">
        <v>27</v>
      </c>
      <c r="P9159">
        <v>3</v>
      </c>
      <c r="Q9159">
        <v>118</v>
      </c>
      <c r="R9159">
        <v>2000</v>
      </c>
      <c r="S9159">
        <v>3.4</v>
      </c>
      <c r="T9159" s="1">
        <v>42272</v>
      </c>
      <c r="U9159" t="s">
        <v>19383</v>
      </c>
      <c r="V9159" t="s">
        <v>20707</v>
      </c>
      <c r="W9159" t="s">
        <v>20710</v>
      </c>
      <c r="X9159" t="s">
        <v>20669</v>
      </c>
      <c r="Y9159" t="s">
        <v>20659</v>
      </c>
      <c r="Z9159">
        <v>9</v>
      </c>
      <c r="AA9159" t="s">
        <v>20660</v>
      </c>
    </row>
    <row r="9160" spans="1:27" x14ac:dyDescent="0.3">
      <c r="A9160">
        <v>201044</v>
      </c>
      <c r="B9160" t="s">
        <v>20205</v>
      </c>
      <c r="C9160">
        <v>214</v>
      </c>
      <c r="D9160" t="s">
        <v>19081</v>
      </c>
      <c r="E9160" t="s">
        <v>20206</v>
      </c>
      <c r="F9160" t="s">
        <v>20157</v>
      </c>
      <c r="G9160" t="s">
        <v>20158</v>
      </c>
      <c r="H9160">
        <v>55.278525000000002</v>
      </c>
      <c r="I9160">
        <v>25.198291000000001</v>
      </c>
      <c r="J9160" t="s">
        <v>19788</v>
      </c>
      <c r="K9160" t="s">
        <v>19025</v>
      </c>
      <c r="L9160" t="s">
        <v>27</v>
      </c>
      <c r="M9160" t="s">
        <v>27</v>
      </c>
      <c r="N9160" t="s">
        <v>27</v>
      </c>
      <c r="O9160" t="s">
        <v>27</v>
      </c>
      <c r="P9160">
        <v>3</v>
      </c>
      <c r="Q9160">
        <v>506</v>
      </c>
      <c r="R9160">
        <v>285</v>
      </c>
      <c r="S9160">
        <v>3.2</v>
      </c>
      <c r="T9160" s="1">
        <v>43288</v>
      </c>
      <c r="U9160" t="s">
        <v>19026</v>
      </c>
      <c r="V9160" t="s">
        <v>20707</v>
      </c>
      <c r="W9160" t="s">
        <v>20710</v>
      </c>
      <c r="X9160" t="s">
        <v>20662</v>
      </c>
      <c r="Y9160" t="s">
        <v>20659</v>
      </c>
      <c r="Z9160">
        <v>7</v>
      </c>
      <c r="AA9160" t="s">
        <v>20670</v>
      </c>
    </row>
    <row r="9161" spans="1:27" x14ac:dyDescent="0.3">
      <c r="A9161">
        <v>5600961</v>
      </c>
      <c r="B9161" t="s">
        <v>3904</v>
      </c>
      <c r="C9161">
        <v>214</v>
      </c>
      <c r="D9161" t="s">
        <v>19020</v>
      </c>
      <c r="E9161" t="s">
        <v>20255</v>
      </c>
      <c r="F9161" t="s">
        <v>19485</v>
      </c>
      <c r="G9161" t="s">
        <v>19486</v>
      </c>
      <c r="H9161">
        <v>55.374543410000001</v>
      </c>
      <c r="I9161">
        <v>25.305640459999999</v>
      </c>
      <c r="J9161" t="s">
        <v>4915</v>
      </c>
      <c r="K9161" t="s">
        <v>19025</v>
      </c>
      <c r="L9161" t="s">
        <v>27</v>
      </c>
      <c r="M9161" t="s">
        <v>27</v>
      </c>
      <c r="N9161" t="s">
        <v>27</v>
      </c>
      <c r="O9161" t="s">
        <v>27</v>
      </c>
      <c r="P9161">
        <v>3</v>
      </c>
      <c r="Q9161">
        <v>154</v>
      </c>
      <c r="R9161">
        <v>80</v>
      </c>
      <c r="S9161">
        <v>2.4</v>
      </c>
      <c r="T9161" s="1">
        <v>41798</v>
      </c>
      <c r="U9161" t="s">
        <v>19026</v>
      </c>
      <c r="V9161" t="s">
        <v>20704</v>
      </c>
      <c r="W9161" t="s">
        <v>20710</v>
      </c>
      <c r="X9161" t="s">
        <v>20664</v>
      </c>
      <c r="Y9161" t="s">
        <v>20671</v>
      </c>
      <c r="Z9161">
        <v>6</v>
      </c>
      <c r="AA9161" t="s">
        <v>20672</v>
      </c>
    </row>
    <row r="9162" spans="1:27" x14ac:dyDescent="0.3">
      <c r="A9162">
        <v>7305048</v>
      </c>
      <c r="B9162" t="s">
        <v>20387</v>
      </c>
      <c r="C9162">
        <v>30</v>
      </c>
      <c r="D9162" t="s">
        <v>19495</v>
      </c>
      <c r="E9162" t="s">
        <v>20388</v>
      </c>
      <c r="F9162" t="s">
        <v>20389</v>
      </c>
      <c r="G9162" t="s">
        <v>20390</v>
      </c>
      <c r="H9162">
        <v>-43.341163999999999</v>
      </c>
      <c r="I9162">
        <v>-22.870412999999999</v>
      </c>
      <c r="J9162" t="s">
        <v>20349</v>
      </c>
      <c r="K9162" t="s">
        <v>19342</v>
      </c>
      <c r="L9162" t="s">
        <v>27</v>
      </c>
      <c r="M9162" t="s">
        <v>27</v>
      </c>
      <c r="N9162" t="s">
        <v>27</v>
      </c>
      <c r="O9162" t="s">
        <v>27</v>
      </c>
      <c r="P9162">
        <v>3</v>
      </c>
      <c r="Q9162">
        <v>1</v>
      </c>
      <c r="R9162">
        <v>70</v>
      </c>
      <c r="S9162">
        <v>1</v>
      </c>
      <c r="T9162" s="1">
        <v>41339</v>
      </c>
      <c r="U9162" t="s">
        <v>19343</v>
      </c>
      <c r="V9162" t="s">
        <v>20702</v>
      </c>
      <c r="W9162" t="s">
        <v>20710</v>
      </c>
      <c r="X9162" t="s">
        <v>20658</v>
      </c>
      <c r="Y9162" t="s">
        <v>20674</v>
      </c>
      <c r="Z9162">
        <v>3</v>
      </c>
      <c r="AA9162" t="s">
        <v>20675</v>
      </c>
    </row>
    <row r="9163" spans="1:27" x14ac:dyDescent="0.3">
      <c r="A9163">
        <v>7600118</v>
      </c>
      <c r="B9163" t="s">
        <v>20410</v>
      </c>
      <c r="C9163">
        <v>215</v>
      </c>
      <c r="D9163" t="s">
        <v>19135</v>
      </c>
      <c r="E9163" t="s">
        <v>20411</v>
      </c>
      <c r="F9163" t="s">
        <v>19158</v>
      </c>
      <c r="G9163" t="s">
        <v>19159</v>
      </c>
      <c r="H9163">
        <v>-3.2055222219999999</v>
      </c>
      <c r="I9163">
        <v>55.945622219999997</v>
      </c>
      <c r="J9163" t="s">
        <v>1095</v>
      </c>
      <c r="K9163" t="s">
        <v>19139</v>
      </c>
      <c r="L9163" t="s">
        <v>27</v>
      </c>
      <c r="M9163" t="s">
        <v>27</v>
      </c>
      <c r="N9163" t="s">
        <v>27</v>
      </c>
      <c r="O9163" t="s">
        <v>27</v>
      </c>
      <c r="P9163">
        <v>3</v>
      </c>
      <c r="Q9163">
        <v>31</v>
      </c>
      <c r="R9163">
        <v>35</v>
      </c>
      <c r="S9163">
        <v>3.5</v>
      </c>
      <c r="T9163" s="1">
        <v>42799</v>
      </c>
      <c r="U9163" t="s">
        <v>19140</v>
      </c>
      <c r="V9163" t="s">
        <v>20707</v>
      </c>
      <c r="W9163" t="s">
        <v>20710</v>
      </c>
      <c r="X9163" t="s">
        <v>20668</v>
      </c>
      <c r="Y9163" t="s">
        <v>20674</v>
      </c>
      <c r="Z9163">
        <v>3</v>
      </c>
      <c r="AA9163" t="s">
        <v>20675</v>
      </c>
    </row>
    <row r="9164" spans="1:27" x14ac:dyDescent="0.3">
      <c r="A9164">
        <v>6711179</v>
      </c>
      <c r="B9164" t="s">
        <v>20464</v>
      </c>
      <c r="C9164">
        <v>30</v>
      </c>
      <c r="D9164" t="s">
        <v>19566</v>
      </c>
      <c r="E9164" t="s">
        <v>20465</v>
      </c>
      <c r="F9164" t="s">
        <v>19670</v>
      </c>
      <c r="G9164" t="s">
        <v>19671</v>
      </c>
      <c r="H9164">
        <v>-46.658666670000002</v>
      </c>
      <c r="I9164">
        <v>-23.55616667</v>
      </c>
      <c r="J9164" t="s">
        <v>18386</v>
      </c>
      <c r="K9164" t="s">
        <v>19342</v>
      </c>
      <c r="L9164" t="s">
        <v>27</v>
      </c>
      <c r="M9164" t="s">
        <v>27</v>
      </c>
      <c r="N9164" t="s">
        <v>27</v>
      </c>
      <c r="O9164" t="s">
        <v>27</v>
      </c>
      <c r="P9164">
        <v>3</v>
      </c>
      <c r="Q9164">
        <v>5</v>
      </c>
      <c r="R9164">
        <v>70</v>
      </c>
      <c r="S9164">
        <v>3.1</v>
      </c>
      <c r="T9164" s="1">
        <v>43126</v>
      </c>
      <c r="U9164" t="s">
        <v>19343</v>
      </c>
      <c r="V9164" t="s">
        <v>20707</v>
      </c>
      <c r="W9164" t="s">
        <v>20710</v>
      </c>
      <c r="X9164" t="s">
        <v>20662</v>
      </c>
      <c r="Y9164" t="s">
        <v>20674</v>
      </c>
      <c r="Z9164">
        <v>1</v>
      </c>
      <c r="AA9164" t="s">
        <v>20677</v>
      </c>
    </row>
    <row r="9165" spans="1:27" x14ac:dyDescent="0.3">
      <c r="A9165">
        <v>5800156</v>
      </c>
      <c r="B9165" t="s">
        <v>20480</v>
      </c>
      <c r="C9165">
        <v>191</v>
      </c>
      <c r="D9165" t="s">
        <v>19378</v>
      </c>
      <c r="E9165" t="s">
        <v>20481</v>
      </c>
      <c r="F9165" t="s">
        <v>19551</v>
      </c>
      <c r="G9165" t="s">
        <v>19552</v>
      </c>
      <c r="H9165">
        <v>79.855819440000005</v>
      </c>
      <c r="I9165">
        <v>6.8991749999999996</v>
      </c>
      <c r="J9165" t="s">
        <v>20482</v>
      </c>
      <c r="K9165" t="s">
        <v>19382</v>
      </c>
      <c r="L9165" t="s">
        <v>27</v>
      </c>
      <c r="M9165" t="s">
        <v>27</v>
      </c>
      <c r="N9165" t="s">
        <v>27</v>
      </c>
      <c r="O9165" t="s">
        <v>27</v>
      </c>
      <c r="P9165">
        <v>3</v>
      </c>
      <c r="Q9165">
        <v>93</v>
      </c>
      <c r="R9165">
        <v>2000</v>
      </c>
      <c r="S9165">
        <v>2.5</v>
      </c>
      <c r="T9165" s="1">
        <v>42385</v>
      </c>
      <c r="U9165" t="s">
        <v>19383</v>
      </c>
      <c r="V9165" t="s">
        <v>20704</v>
      </c>
      <c r="W9165" t="s">
        <v>20710</v>
      </c>
      <c r="X9165" t="s">
        <v>20661</v>
      </c>
      <c r="Y9165" t="s">
        <v>20674</v>
      </c>
      <c r="Z9165">
        <v>1</v>
      </c>
      <c r="AA9165" t="s">
        <v>20677</v>
      </c>
    </row>
    <row r="9166" spans="1:27" x14ac:dyDescent="0.3">
      <c r="A9166">
        <v>6701419</v>
      </c>
      <c r="B9166" t="s">
        <v>20483</v>
      </c>
      <c r="C9166">
        <v>30</v>
      </c>
      <c r="D9166" t="s">
        <v>19566</v>
      </c>
      <c r="E9166" t="s">
        <v>20484</v>
      </c>
      <c r="F9166" t="s">
        <v>20485</v>
      </c>
      <c r="G9166" t="s">
        <v>20486</v>
      </c>
      <c r="H9166">
        <v>-46.637166669999999</v>
      </c>
      <c r="I9166">
        <v>-23.599499999999999</v>
      </c>
      <c r="J9166" t="s">
        <v>20487</v>
      </c>
      <c r="K9166" t="s">
        <v>19342</v>
      </c>
      <c r="L9166" t="s">
        <v>27</v>
      </c>
      <c r="M9166" t="s">
        <v>27</v>
      </c>
      <c r="N9166" t="s">
        <v>27</v>
      </c>
      <c r="O9166" t="s">
        <v>27</v>
      </c>
      <c r="P9166">
        <v>3</v>
      </c>
      <c r="Q9166">
        <v>2</v>
      </c>
      <c r="R9166">
        <v>65</v>
      </c>
      <c r="S9166">
        <v>1</v>
      </c>
      <c r="T9166" s="1">
        <v>42356</v>
      </c>
      <c r="U9166" t="s">
        <v>19343</v>
      </c>
      <c r="V9166" t="s">
        <v>20702</v>
      </c>
      <c r="W9166" t="s">
        <v>20710</v>
      </c>
      <c r="X9166" t="s">
        <v>20669</v>
      </c>
      <c r="Y9166" t="s">
        <v>20678</v>
      </c>
      <c r="Z9166">
        <v>12</v>
      </c>
      <c r="AA9166" t="s">
        <v>6631</v>
      </c>
    </row>
    <row r="9167" spans="1:27" x14ac:dyDescent="0.3">
      <c r="A9167">
        <v>18409146</v>
      </c>
      <c r="B9167" t="s">
        <v>20400</v>
      </c>
      <c r="C9167">
        <v>94</v>
      </c>
      <c r="D9167" t="s">
        <v>20161</v>
      </c>
      <c r="E9167" t="s">
        <v>20496</v>
      </c>
      <c r="F9167" t="s">
        <v>20497</v>
      </c>
      <c r="G9167" t="s">
        <v>20498</v>
      </c>
      <c r="H9167">
        <v>0</v>
      </c>
      <c r="I9167">
        <v>0</v>
      </c>
      <c r="J9167" t="s">
        <v>20404</v>
      </c>
      <c r="K9167" t="s">
        <v>19442</v>
      </c>
      <c r="L9167" t="s">
        <v>27</v>
      </c>
      <c r="M9167" t="s">
        <v>27</v>
      </c>
      <c r="N9167" t="s">
        <v>27</v>
      </c>
      <c r="O9167" t="s">
        <v>27</v>
      </c>
      <c r="P9167">
        <v>3</v>
      </c>
      <c r="Q9167">
        <v>152</v>
      </c>
      <c r="R9167">
        <v>100000</v>
      </c>
      <c r="S9167">
        <v>3.4</v>
      </c>
      <c r="T9167" s="1">
        <v>42345</v>
      </c>
      <c r="U9167" t="s">
        <v>19443</v>
      </c>
      <c r="V9167" t="s">
        <v>20707</v>
      </c>
      <c r="W9167" t="s">
        <v>20711</v>
      </c>
      <c r="X9167" t="s">
        <v>20669</v>
      </c>
      <c r="Y9167" t="s">
        <v>20678</v>
      </c>
      <c r="Z9167">
        <v>12</v>
      </c>
      <c r="AA9167" t="s">
        <v>6631</v>
      </c>
    </row>
    <row r="9168" spans="1:27" x14ac:dyDescent="0.3">
      <c r="A9168">
        <v>6201976</v>
      </c>
      <c r="B9168" t="s">
        <v>8152</v>
      </c>
      <c r="C9168">
        <v>166</v>
      </c>
      <c r="D9168" t="s">
        <v>19166</v>
      </c>
      <c r="E9168" t="s">
        <v>20512</v>
      </c>
      <c r="F9168" t="s">
        <v>20513</v>
      </c>
      <c r="G9168" t="s">
        <v>20514</v>
      </c>
      <c r="H9168">
        <v>51.521074400000003</v>
      </c>
      <c r="I9168">
        <v>25.276109000000002</v>
      </c>
      <c r="J9168" t="s">
        <v>18386</v>
      </c>
      <c r="K9168" t="s">
        <v>19170</v>
      </c>
      <c r="L9168" t="s">
        <v>27</v>
      </c>
      <c r="M9168" t="s">
        <v>27</v>
      </c>
      <c r="N9168" t="s">
        <v>27</v>
      </c>
      <c r="O9168" t="s">
        <v>27</v>
      </c>
      <c r="P9168">
        <v>3</v>
      </c>
      <c r="Q9168">
        <v>350</v>
      </c>
      <c r="R9168">
        <v>80</v>
      </c>
      <c r="S9168">
        <v>3.4</v>
      </c>
      <c r="T9168" s="1">
        <v>41260</v>
      </c>
      <c r="U9168" t="s">
        <v>19171</v>
      </c>
      <c r="V9168" t="s">
        <v>20707</v>
      </c>
      <c r="W9168" t="s">
        <v>20710</v>
      </c>
      <c r="X9168" t="s">
        <v>20665</v>
      </c>
      <c r="Y9168" t="s">
        <v>20678</v>
      </c>
      <c r="Z9168">
        <v>12</v>
      </c>
      <c r="AA9168" t="s">
        <v>6631</v>
      </c>
    </row>
    <row r="9169" spans="1:27" x14ac:dyDescent="0.3">
      <c r="A9169">
        <v>75104</v>
      </c>
      <c r="B9169" t="s">
        <v>20523</v>
      </c>
      <c r="C9169">
        <v>189</v>
      </c>
      <c r="D9169" t="s">
        <v>19906</v>
      </c>
      <c r="E9169" t="s">
        <v>20524</v>
      </c>
      <c r="F9169" t="s">
        <v>20009</v>
      </c>
      <c r="G9169" t="s">
        <v>20010</v>
      </c>
      <c r="H9169">
        <v>28.275316</v>
      </c>
      <c r="I9169">
        <v>-25.783539000000001</v>
      </c>
      <c r="J9169" t="s">
        <v>20525</v>
      </c>
      <c r="K9169" t="s">
        <v>19192</v>
      </c>
      <c r="L9169" t="s">
        <v>27</v>
      </c>
      <c r="M9169" t="s">
        <v>27</v>
      </c>
      <c r="N9169" t="s">
        <v>27</v>
      </c>
      <c r="O9169" t="s">
        <v>27</v>
      </c>
      <c r="P9169">
        <v>3</v>
      </c>
      <c r="Q9169">
        <v>111</v>
      </c>
      <c r="R9169">
        <v>200</v>
      </c>
      <c r="S9169">
        <v>3.4</v>
      </c>
      <c r="T9169" s="1">
        <v>43096</v>
      </c>
      <c r="U9169" t="s">
        <v>19193</v>
      </c>
      <c r="V9169" t="s">
        <v>20707</v>
      </c>
      <c r="W9169" t="s">
        <v>20710</v>
      </c>
      <c r="X9169" t="s">
        <v>20668</v>
      </c>
      <c r="Y9169" t="s">
        <v>20678</v>
      </c>
      <c r="Z9169">
        <v>12</v>
      </c>
      <c r="AA9169" t="s">
        <v>6631</v>
      </c>
    </row>
    <row r="9170" spans="1:27" x14ac:dyDescent="0.3">
      <c r="A9170">
        <v>7423620</v>
      </c>
      <c r="B9170" t="s">
        <v>19436</v>
      </c>
      <c r="C9170">
        <v>94</v>
      </c>
      <c r="D9170" t="s">
        <v>19437</v>
      </c>
      <c r="E9170" t="s">
        <v>19438</v>
      </c>
      <c r="F9170" t="s">
        <v>19439</v>
      </c>
      <c r="G9170" t="s">
        <v>19440</v>
      </c>
      <c r="H9170">
        <v>106.8103014</v>
      </c>
      <c r="I9170">
        <v>-6.6069167679999996</v>
      </c>
      <c r="J9170" t="s">
        <v>19441</v>
      </c>
      <c r="K9170" t="s">
        <v>19442</v>
      </c>
      <c r="L9170" t="s">
        <v>27</v>
      </c>
      <c r="M9170" t="s">
        <v>27</v>
      </c>
      <c r="N9170" t="s">
        <v>27</v>
      </c>
      <c r="O9170" t="s">
        <v>27</v>
      </c>
      <c r="P9170">
        <v>2</v>
      </c>
      <c r="Q9170">
        <v>783</v>
      </c>
      <c r="R9170">
        <v>70000</v>
      </c>
      <c r="S9170">
        <v>3.7</v>
      </c>
      <c r="T9170" s="1">
        <v>42534</v>
      </c>
      <c r="U9170" t="s">
        <v>19443</v>
      </c>
      <c r="V9170" t="s">
        <v>20705</v>
      </c>
      <c r="W9170" t="s">
        <v>20712</v>
      </c>
      <c r="X9170" t="s">
        <v>20661</v>
      </c>
      <c r="Y9170" t="s">
        <v>20671</v>
      </c>
      <c r="Z9170">
        <v>6</v>
      </c>
      <c r="AA9170" t="s">
        <v>20672</v>
      </c>
    </row>
    <row r="9171" spans="1:27" x14ac:dyDescent="0.3">
      <c r="A9171">
        <v>18386856</v>
      </c>
      <c r="B9171" t="s">
        <v>20169</v>
      </c>
      <c r="C9171">
        <v>94</v>
      </c>
      <c r="D9171" t="s">
        <v>20099</v>
      </c>
      <c r="E9171" t="s">
        <v>20170</v>
      </c>
      <c r="F9171" t="s">
        <v>20171</v>
      </c>
      <c r="G9171" t="s">
        <v>20172</v>
      </c>
      <c r="H9171">
        <v>106.652688</v>
      </c>
      <c r="I9171">
        <v>-6.2417920000000002</v>
      </c>
      <c r="J9171" t="s">
        <v>20173</v>
      </c>
      <c r="K9171" t="s">
        <v>19442</v>
      </c>
      <c r="L9171" t="s">
        <v>27</v>
      </c>
      <c r="M9171" t="s">
        <v>27</v>
      </c>
      <c r="N9171" t="s">
        <v>27</v>
      </c>
      <c r="O9171" t="s">
        <v>27</v>
      </c>
      <c r="P9171">
        <v>3</v>
      </c>
      <c r="Q9171">
        <v>155</v>
      </c>
      <c r="R9171">
        <v>300000</v>
      </c>
      <c r="S9171">
        <v>3.7</v>
      </c>
      <c r="T9171" s="1">
        <v>43338</v>
      </c>
      <c r="U9171" t="s">
        <v>19443</v>
      </c>
      <c r="V9171" t="s">
        <v>20705</v>
      </c>
      <c r="W9171" t="s">
        <v>20713</v>
      </c>
      <c r="X9171" t="s">
        <v>20662</v>
      </c>
      <c r="Y9171" t="s">
        <v>20659</v>
      </c>
      <c r="Z9171">
        <v>8</v>
      </c>
      <c r="AA9171" t="s">
        <v>20666</v>
      </c>
    </row>
    <row r="9172" spans="1:27" x14ac:dyDescent="0.3">
      <c r="A9172">
        <v>7423482</v>
      </c>
      <c r="B9172" t="s">
        <v>20208</v>
      </c>
      <c r="C9172">
        <v>94</v>
      </c>
      <c r="D9172" t="s">
        <v>19437</v>
      </c>
      <c r="E9172" t="s">
        <v>20209</v>
      </c>
      <c r="F9172" t="s">
        <v>20210</v>
      </c>
      <c r="G9172" t="s">
        <v>20211</v>
      </c>
      <c r="H9172">
        <v>106.80784989999999</v>
      </c>
      <c r="I9172">
        <v>-6.576578026</v>
      </c>
      <c r="J9172" t="s">
        <v>20212</v>
      </c>
      <c r="K9172" t="s">
        <v>19442</v>
      </c>
      <c r="L9172" t="s">
        <v>27</v>
      </c>
      <c r="M9172" t="s">
        <v>27</v>
      </c>
      <c r="N9172" t="s">
        <v>27</v>
      </c>
      <c r="O9172" t="s">
        <v>27</v>
      </c>
      <c r="P9172">
        <v>3</v>
      </c>
      <c r="Q9172">
        <v>1159</v>
      </c>
      <c r="R9172">
        <v>250000</v>
      </c>
      <c r="S9172">
        <v>4</v>
      </c>
      <c r="T9172" s="1">
        <v>40735</v>
      </c>
      <c r="U9172" t="s">
        <v>19443</v>
      </c>
      <c r="V9172" t="s">
        <v>20705</v>
      </c>
      <c r="W9172" t="s">
        <v>20713</v>
      </c>
      <c r="X9172" t="s">
        <v>20663</v>
      </c>
      <c r="Y9172" t="s">
        <v>20659</v>
      </c>
      <c r="Z9172">
        <v>7</v>
      </c>
      <c r="AA9172" t="s">
        <v>20670</v>
      </c>
    </row>
    <row r="9173" spans="1:27" x14ac:dyDescent="0.3">
      <c r="A9173">
        <v>18408381</v>
      </c>
      <c r="B9173" t="s">
        <v>20400</v>
      </c>
      <c r="C9173">
        <v>94</v>
      </c>
      <c r="D9173" t="s">
        <v>20161</v>
      </c>
      <c r="E9173" t="s">
        <v>20401</v>
      </c>
      <c r="F9173" t="s">
        <v>20402</v>
      </c>
      <c r="G9173" t="s">
        <v>20403</v>
      </c>
      <c r="H9173">
        <v>106.8564133</v>
      </c>
      <c r="I9173">
        <v>-6.2328157150000001</v>
      </c>
      <c r="J9173" t="s">
        <v>20404</v>
      </c>
      <c r="K9173" t="s">
        <v>19442</v>
      </c>
      <c r="L9173" t="s">
        <v>27</v>
      </c>
      <c r="M9173" t="s">
        <v>27</v>
      </c>
      <c r="N9173" t="s">
        <v>27</v>
      </c>
      <c r="O9173" t="s">
        <v>27</v>
      </c>
      <c r="P9173">
        <v>3</v>
      </c>
      <c r="Q9173">
        <v>331</v>
      </c>
      <c r="R9173">
        <v>100000</v>
      </c>
      <c r="S9173">
        <v>4</v>
      </c>
      <c r="T9173" s="1">
        <v>43183</v>
      </c>
      <c r="U9173" t="s">
        <v>19443</v>
      </c>
      <c r="V9173" t="s">
        <v>20705</v>
      </c>
      <c r="W9173" t="s">
        <v>20711</v>
      </c>
      <c r="X9173" t="s">
        <v>20662</v>
      </c>
      <c r="Y9173" t="s">
        <v>20674</v>
      </c>
      <c r="Z9173">
        <v>3</v>
      </c>
      <c r="AA9173" t="s">
        <v>20675</v>
      </c>
    </row>
    <row r="9174" spans="1:27" x14ac:dyDescent="0.3">
      <c r="A9174">
        <v>18425821</v>
      </c>
      <c r="B9174" t="s">
        <v>20578</v>
      </c>
      <c r="C9174">
        <v>94</v>
      </c>
      <c r="D9174" t="s">
        <v>20161</v>
      </c>
      <c r="E9174" t="s">
        <v>20579</v>
      </c>
      <c r="F9174" t="s">
        <v>20580</v>
      </c>
      <c r="G9174" t="s">
        <v>20581</v>
      </c>
      <c r="H9174">
        <v>106.783162</v>
      </c>
      <c r="I9174">
        <v>-6.2442209999999996</v>
      </c>
      <c r="J9174" t="s">
        <v>2025</v>
      </c>
      <c r="K9174" t="s">
        <v>19442</v>
      </c>
      <c r="L9174" t="s">
        <v>27</v>
      </c>
      <c r="M9174" t="s">
        <v>27</v>
      </c>
      <c r="N9174" t="s">
        <v>27</v>
      </c>
      <c r="O9174" t="s">
        <v>27</v>
      </c>
      <c r="P9174">
        <v>3</v>
      </c>
      <c r="Q9174">
        <v>137</v>
      </c>
      <c r="R9174">
        <v>200000</v>
      </c>
      <c r="S9174">
        <v>3.9</v>
      </c>
      <c r="T9174" s="1">
        <v>41939</v>
      </c>
      <c r="U9174" t="s">
        <v>19443</v>
      </c>
      <c r="V9174" t="s">
        <v>20705</v>
      </c>
      <c r="W9174" t="s">
        <v>20713</v>
      </c>
      <c r="X9174" t="s">
        <v>20664</v>
      </c>
      <c r="Y9174" t="s">
        <v>20678</v>
      </c>
      <c r="Z9174">
        <v>10</v>
      </c>
      <c r="AA9174" t="s">
        <v>20680</v>
      </c>
    </row>
    <row r="9175" spans="1:27" x14ac:dyDescent="0.3">
      <c r="A9175">
        <v>6400621</v>
      </c>
      <c r="B9175" t="s">
        <v>19194</v>
      </c>
      <c r="C9175">
        <v>189</v>
      </c>
      <c r="D9175" t="s">
        <v>19195</v>
      </c>
      <c r="E9175" t="s">
        <v>19196</v>
      </c>
      <c r="F9175" t="s">
        <v>19197</v>
      </c>
      <c r="G9175" t="s">
        <v>19198</v>
      </c>
      <c r="H9175">
        <v>18.416435</v>
      </c>
      <c r="I9175">
        <v>-33.908602999999999</v>
      </c>
      <c r="J9175" t="s">
        <v>19199</v>
      </c>
      <c r="K9175" t="s">
        <v>19192</v>
      </c>
      <c r="L9175" t="s">
        <v>35</v>
      </c>
      <c r="M9175" t="s">
        <v>27</v>
      </c>
      <c r="N9175" t="s">
        <v>27</v>
      </c>
      <c r="O9175" t="s">
        <v>27</v>
      </c>
      <c r="P9175">
        <v>4</v>
      </c>
      <c r="Q9175">
        <v>110</v>
      </c>
      <c r="R9175">
        <v>535</v>
      </c>
      <c r="S9175">
        <v>4</v>
      </c>
      <c r="T9175" s="1">
        <v>42274</v>
      </c>
      <c r="U9175" t="s">
        <v>19193</v>
      </c>
      <c r="V9175" t="s">
        <v>20705</v>
      </c>
      <c r="W9175" t="s">
        <v>20710</v>
      </c>
      <c r="X9175" t="s">
        <v>20669</v>
      </c>
      <c r="Y9175" t="s">
        <v>20659</v>
      </c>
      <c r="Z9175">
        <v>9</v>
      </c>
      <c r="AA9175" t="s">
        <v>20660</v>
      </c>
    </row>
    <row r="9176" spans="1:27" x14ac:dyDescent="0.3">
      <c r="A9176">
        <v>6300781</v>
      </c>
      <c r="B9176" t="s">
        <v>19224</v>
      </c>
      <c r="C9176">
        <v>162</v>
      </c>
      <c r="D9176" t="s">
        <v>19219</v>
      </c>
      <c r="E9176" t="s">
        <v>19225</v>
      </c>
      <c r="F9176" t="s">
        <v>19221</v>
      </c>
      <c r="G9176" t="s">
        <v>19222</v>
      </c>
      <c r="H9176">
        <v>120.9796667</v>
      </c>
      <c r="I9176">
        <v>14.531333330000001</v>
      </c>
      <c r="J9176" t="s">
        <v>11491</v>
      </c>
      <c r="K9176" t="s">
        <v>19205</v>
      </c>
      <c r="L9176" t="s">
        <v>35</v>
      </c>
      <c r="M9176" t="s">
        <v>27</v>
      </c>
      <c r="N9176" t="s">
        <v>27</v>
      </c>
      <c r="O9176" t="s">
        <v>27</v>
      </c>
      <c r="P9176">
        <v>4</v>
      </c>
      <c r="Q9176">
        <v>520</v>
      </c>
      <c r="R9176">
        <v>2000</v>
      </c>
      <c r="S9176">
        <v>4</v>
      </c>
      <c r="T9176" s="1">
        <v>40716</v>
      </c>
      <c r="U9176" t="s">
        <v>19206</v>
      </c>
      <c r="V9176" t="s">
        <v>20705</v>
      </c>
      <c r="W9176" t="s">
        <v>20710</v>
      </c>
      <c r="X9176" t="s">
        <v>20663</v>
      </c>
      <c r="Y9176" t="s">
        <v>20671</v>
      </c>
      <c r="Z9176">
        <v>6</v>
      </c>
      <c r="AA9176" t="s">
        <v>20672</v>
      </c>
    </row>
    <row r="9177" spans="1:27" x14ac:dyDescent="0.3">
      <c r="A9177">
        <v>5702418</v>
      </c>
      <c r="B9177" t="s">
        <v>18722</v>
      </c>
      <c r="C9177">
        <v>214</v>
      </c>
      <c r="D9177" t="s">
        <v>19049</v>
      </c>
      <c r="E9177" t="s">
        <v>19095</v>
      </c>
      <c r="F9177" t="s">
        <v>19096</v>
      </c>
      <c r="G9177" t="s">
        <v>19097</v>
      </c>
      <c r="H9177">
        <v>54.524121880000003</v>
      </c>
      <c r="I9177">
        <v>24.334216940000001</v>
      </c>
      <c r="J9177" t="s">
        <v>19098</v>
      </c>
      <c r="K9177" t="s">
        <v>19025</v>
      </c>
      <c r="L9177" t="s">
        <v>35</v>
      </c>
      <c r="M9177" t="s">
        <v>35</v>
      </c>
      <c r="N9177" t="s">
        <v>27</v>
      </c>
      <c r="O9177" t="s">
        <v>27</v>
      </c>
      <c r="P9177">
        <v>3</v>
      </c>
      <c r="Q9177">
        <v>355</v>
      </c>
      <c r="R9177">
        <v>120</v>
      </c>
      <c r="S9177">
        <v>4</v>
      </c>
      <c r="T9177" s="1">
        <v>41741</v>
      </c>
      <c r="U9177" t="s">
        <v>19026</v>
      </c>
      <c r="V9177" t="s">
        <v>20705</v>
      </c>
      <c r="W9177" t="s">
        <v>20710</v>
      </c>
      <c r="X9177" t="s">
        <v>20664</v>
      </c>
      <c r="Y9177" t="s">
        <v>20671</v>
      </c>
      <c r="Z9177">
        <v>4</v>
      </c>
      <c r="AA9177" t="s">
        <v>20673</v>
      </c>
    </row>
    <row r="9178" spans="1:27" x14ac:dyDescent="0.3">
      <c r="A9178">
        <v>6900374</v>
      </c>
      <c r="B9178" t="s">
        <v>19253</v>
      </c>
      <c r="C9178">
        <v>215</v>
      </c>
      <c r="D9178" t="s">
        <v>19254</v>
      </c>
      <c r="E9178" t="s">
        <v>19255</v>
      </c>
      <c r="F9178" t="s">
        <v>19256</v>
      </c>
      <c r="G9178" t="s">
        <v>19257</v>
      </c>
      <c r="H9178">
        <v>-1.9148050000000001</v>
      </c>
      <c r="I9178">
        <v>52.477693000000002</v>
      </c>
      <c r="J9178" t="s">
        <v>19258</v>
      </c>
      <c r="K9178" t="s">
        <v>19139</v>
      </c>
      <c r="L9178" t="s">
        <v>35</v>
      </c>
      <c r="M9178" t="s">
        <v>27</v>
      </c>
      <c r="N9178" t="s">
        <v>27</v>
      </c>
      <c r="O9178" t="s">
        <v>27</v>
      </c>
      <c r="P9178">
        <v>3</v>
      </c>
      <c r="Q9178">
        <v>133</v>
      </c>
      <c r="R9178">
        <v>60</v>
      </c>
      <c r="S9178">
        <v>4</v>
      </c>
      <c r="T9178" s="1">
        <v>40621</v>
      </c>
      <c r="U9178" t="s">
        <v>19140</v>
      </c>
      <c r="V9178" t="s">
        <v>20705</v>
      </c>
      <c r="W9178" t="s">
        <v>20710</v>
      </c>
      <c r="X9178" t="s">
        <v>20663</v>
      </c>
      <c r="Y9178" t="s">
        <v>20674</v>
      </c>
      <c r="Z9178">
        <v>3</v>
      </c>
      <c r="AA9178" t="s">
        <v>20675</v>
      </c>
    </row>
    <row r="9179" spans="1:27" x14ac:dyDescent="0.3">
      <c r="A9179">
        <v>202321</v>
      </c>
      <c r="B9179" t="s">
        <v>19273</v>
      </c>
      <c r="C9179">
        <v>214</v>
      </c>
      <c r="D9179" t="s">
        <v>19081</v>
      </c>
      <c r="E9179" t="s">
        <v>19274</v>
      </c>
      <c r="F9179" t="s">
        <v>19275</v>
      </c>
      <c r="G9179" t="s">
        <v>19276</v>
      </c>
      <c r="H9179">
        <v>55.310518999999999</v>
      </c>
      <c r="I9179">
        <v>25.095044000000001</v>
      </c>
      <c r="J9179" t="s">
        <v>19277</v>
      </c>
      <c r="K9179" t="s">
        <v>19025</v>
      </c>
      <c r="L9179" t="s">
        <v>35</v>
      </c>
      <c r="M9179" t="s">
        <v>27</v>
      </c>
      <c r="N9179" t="s">
        <v>27</v>
      </c>
      <c r="O9179" t="s">
        <v>27</v>
      </c>
      <c r="P9179">
        <v>3</v>
      </c>
      <c r="Q9179">
        <v>927</v>
      </c>
      <c r="R9179">
        <v>280</v>
      </c>
      <c r="S9179">
        <v>3.9</v>
      </c>
      <c r="T9179" s="1">
        <v>42360</v>
      </c>
      <c r="U9179" t="s">
        <v>19026</v>
      </c>
      <c r="V9179" t="s">
        <v>20705</v>
      </c>
      <c r="W9179" t="s">
        <v>20710</v>
      </c>
      <c r="X9179" t="s">
        <v>20669</v>
      </c>
      <c r="Y9179" t="s">
        <v>20678</v>
      </c>
      <c r="Z9179">
        <v>12</v>
      </c>
      <c r="AA9179" t="s">
        <v>6631</v>
      </c>
    </row>
    <row r="9180" spans="1:27" x14ac:dyDescent="0.3">
      <c r="A9180">
        <v>6900224</v>
      </c>
      <c r="B9180" t="s">
        <v>19134</v>
      </c>
      <c r="C9180">
        <v>215</v>
      </c>
      <c r="D9180" t="s">
        <v>19254</v>
      </c>
      <c r="E9180" t="s">
        <v>19282</v>
      </c>
      <c r="F9180" t="s">
        <v>19283</v>
      </c>
      <c r="G9180" t="s">
        <v>19284</v>
      </c>
      <c r="H9180">
        <v>-1.8942859999999999</v>
      </c>
      <c r="I9180">
        <v>52.477632999999997</v>
      </c>
      <c r="J9180" t="s">
        <v>2411</v>
      </c>
      <c r="K9180" t="s">
        <v>19139</v>
      </c>
      <c r="L9180" t="s">
        <v>35</v>
      </c>
      <c r="M9180" t="s">
        <v>27</v>
      </c>
      <c r="N9180" t="s">
        <v>27</v>
      </c>
      <c r="O9180" t="s">
        <v>27</v>
      </c>
      <c r="P9180">
        <v>2</v>
      </c>
      <c r="Q9180">
        <v>22</v>
      </c>
      <c r="R9180">
        <v>30</v>
      </c>
      <c r="S9180">
        <v>3.9</v>
      </c>
      <c r="T9180" s="1">
        <v>40533</v>
      </c>
      <c r="U9180" t="s">
        <v>19140</v>
      </c>
      <c r="V9180" t="s">
        <v>20705</v>
      </c>
      <c r="W9180" t="s">
        <v>20710</v>
      </c>
      <c r="X9180" t="s">
        <v>20667</v>
      </c>
      <c r="Y9180" t="s">
        <v>20678</v>
      </c>
      <c r="Z9180">
        <v>12</v>
      </c>
      <c r="AA9180" t="s">
        <v>6631</v>
      </c>
    </row>
    <row r="9181" spans="1:27" x14ac:dyDescent="0.3">
      <c r="A9181">
        <v>18268134</v>
      </c>
      <c r="B9181" t="s">
        <v>19027</v>
      </c>
      <c r="C9181">
        <v>214</v>
      </c>
      <c r="D9181" t="s">
        <v>19020</v>
      </c>
      <c r="E9181" t="s">
        <v>19028</v>
      </c>
      <c r="F9181" t="s">
        <v>19022</v>
      </c>
      <c r="G9181" t="s">
        <v>19023</v>
      </c>
      <c r="H9181">
        <v>55.384748879999997</v>
      </c>
      <c r="I9181">
        <v>25.324513530000001</v>
      </c>
      <c r="J9181" t="s">
        <v>7950</v>
      </c>
      <c r="K9181" t="s">
        <v>19025</v>
      </c>
      <c r="L9181" t="s">
        <v>27</v>
      </c>
      <c r="M9181" t="s">
        <v>35</v>
      </c>
      <c r="N9181" t="s">
        <v>27</v>
      </c>
      <c r="O9181" t="s">
        <v>27</v>
      </c>
      <c r="P9181">
        <v>4</v>
      </c>
      <c r="Q9181">
        <v>69</v>
      </c>
      <c r="R9181">
        <v>110</v>
      </c>
      <c r="S9181">
        <v>3.9</v>
      </c>
      <c r="T9181" s="1">
        <v>42194</v>
      </c>
      <c r="U9181" t="s">
        <v>19026</v>
      </c>
      <c r="V9181" t="s">
        <v>20705</v>
      </c>
      <c r="W9181" t="s">
        <v>20710</v>
      </c>
      <c r="X9181" t="s">
        <v>20669</v>
      </c>
      <c r="Y9181" t="s">
        <v>20659</v>
      </c>
      <c r="Z9181">
        <v>7</v>
      </c>
      <c r="AA9181" t="s">
        <v>20670</v>
      </c>
    </row>
    <row r="9182" spans="1:27" x14ac:dyDescent="0.3">
      <c r="A9182">
        <v>5601404</v>
      </c>
      <c r="B9182" t="s">
        <v>19033</v>
      </c>
      <c r="C9182">
        <v>214</v>
      </c>
      <c r="D9182" t="s">
        <v>19020</v>
      </c>
      <c r="E9182" t="s">
        <v>19034</v>
      </c>
      <c r="F9182" t="s">
        <v>19035</v>
      </c>
      <c r="G9182" t="s">
        <v>19036</v>
      </c>
      <c r="H9182">
        <v>55.399227439999997</v>
      </c>
      <c r="I9182">
        <v>25.348390770000002</v>
      </c>
      <c r="J9182" t="s">
        <v>1759</v>
      </c>
      <c r="K9182" t="s">
        <v>19025</v>
      </c>
      <c r="L9182" t="s">
        <v>27</v>
      </c>
      <c r="M9182" t="s">
        <v>35</v>
      </c>
      <c r="N9182" t="s">
        <v>27</v>
      </c>
      <c r="O9182" t="s">
        <v>27</v>
      </c>
      <c r="P9182">
        <v>4</v>
      </c>
      <c r="Q9182">
        <v>227</v>
      </c>
      <c r="R9182">
        <v>130</v>
      </c>
      <c r="S9182">
        <v>3.8</v>
      </c>
      <c r="T9182" s="1">
        <v>43116</v>
      </c>
      <c r="U9182" t="s">
        <v>19026</v>
      </c>
      <c r="V9182" t="s">
        <v>20705</v>
      </c>
      <c r="W9182" t="s">
        <v>20710</v>
      </c>
      <c r="X9182" t="s">
        <v>20662</v>
      </c>
      <c r="Y9182" t="s">
        <v>20674</v>
      </c>
      <c r="Z9182">
        <v>1</v>
      </c>
      <c r="AA9182" t="s">
        <v>20677</v>
      </c>
    </row>
    <row r="9183" spans="1:27" x14ac:dyDescent="0.3">
      <c r="A9183">
        <v>5600556</v>
      </c>
      <c r="B9183" t="s">
        <v>2375</v>
      </c>
      <c r="C9183">
        <v>214</v>
      </c>
      <c r="D9183" t="s">
        <v>19020</v>
      </c>
      <c r="E9183" t="s">
        <v>19041</v>
      </c>
      <c r="F9183" t="s">
        <v>19042</v>
      </c>
      <c r="G9183" t="s">
        <v>19043</v>
      </c>
      <c r="H9183">
        <v>55.387817660000003</v>
      </c>
      <c r="I9183">
        <v>25.327744970000001</v>
      </c>
      <c r="J9183" t="s">
        <v>11264</v>
      </c>
      <c r="K9183" t="s">
        <v>19025</v>
      </c>
      <c r="L9183" t="s">
        <v>27</v>
      </c>
      <c r="M9183" t="s">
        <v>35</v>
      </c>
      <c r="N9183" t="s">
        <v>27</v>
      </c>
      <c r="O9183" t="s">
        <v>27</v>
      </c>
      <c r="P9183">
        <v>4</v>
      </c>
      <c r="Q9183">
        <v>357</v>
      </c>
      <c r="R9183">
        <v>250</v>
      </c>
      <c r="S9183">
        <v>3.9</v>
      </c>
      <c r="T9183" s="1">
        <v>43002</v>
      </c>
      <c r="U9183" t="s">
        <v>19026</v>
      </c>
      <c r="V9183" t="s">
        <v>20705</v>
      </c>
      <c r="W9183" t="s">
        <v>20710</v>
      </c>
      <c r="X9183" t="s">
        <v>20668</v>
      </c>
      <c r="Y9183" t="s">
        <v>20659</v>
      </c>
      <c r="Z9183">
        <v>9</v>
      </c>
      <c r="AA9183" t="s">
        <v>20660</v>
      </c>
    </row>
    <row r="9184" spans="1:27" x14ac:dyDescent="0.3">
      <c r="A9184">
        <v>5701052</v>
      </c>
      <c r="B9184" t="s">
        <v>19044</v>
      </c>
      <c r="C9184">
        <v>214</v>
      </c>
      <c r="D9184" t="s">
        <v>19049</v>
      </c>
      <c r="E9184" t="s">
        <v>19050</v>
      </c>
      <c r="F9184" t="s">
        <v>19051</v>
      </c>
      <c r="G9184" t="s">
        <v>19052</v>
      </c>
      <c r="H9184">
        <v>54.413141459999999</v>
      </c>
      <c r="I9184">
        <v>24.43409939</v>
      </c>
      <c r="J9184" t="s">
        <v>19053</v>
      </c>
      <c r="K9184" t="s">
        <v>19025</v>
      </c>
      <c r="L9184" t="s">
        <v>27</v>
      </c>
      <c r="M9184" t="s">
        <v>35</v>
      </c>
      <c r="N9184" t="s">
        <v>27</v>
      </c>
      <c r="O9184" t="s">
        <v>27</v>
      </c>
      <c r="P9184">
        <v>4</v>
      </c>
      <c r="Q9184">
        <v>205</v>
      </c>
      <c r="R9184">
        <v>250</v>
      </c>
      <c r="S9184">
        <v>4</v>
      </c>
      <c r="T9184" s="1">
        <v>41579</v>
      </c>
      <c r="U9184" t="s">
        <v>19026</v>
      </c>
      <c r="V9184" t="s">
        <v>20705</v>
      </c>
      <c r="W9184" t="s">
        <v>20710</v>
      </c>
      <c r="X9184" t="s">
        <v>20658</v>
      </c>
      <c r="Y9184" t="s">
        <v>20678</v>
      </c>
      <c r="Z9184">
        <v>11</v>
      </c>
      <c r="AA9184" t="s">
        <v>20679</v>
      </c>
    </row>
    <row r="9185" spans="1:27" x14ac:dyDescent="0.3">
      <c r="A9185">
        <v>5701548</v>
      </c>
      <c r="B9185" t="s">
        <v>19063</v>
      </c>
      <c r="C9185">
        <v>214</v>
      </c>
      <c r="D9185" t="s">
        <v>19049</v>
      </c>
      <c r="E9185" t="s">
        <v>19064</v>
      </c>
      <c r="F9185" t="s">
        <v>19065</v>
      </c>
      <c r="G9185" t="s">
        <v>19066</v>
      </c>
      <c r="H9185">
        <v>54.371433779999997</v>
      </c>
      <c r="I9185">
        <v>24.488411450000001</v>
      </c>
      <c r="J9185" t="s">
        <v>19067</v>
      </c>
      <c r="K9185" t="s">
        <v>19025</v>
      </c>
      <c r="L9185" t="s">
        <v>27</v>
      </c>
      <c r="M9185" t="s">
        <v>35</v>
      </c>
      <c r="N9185" t="s">
        <v>27</v>
      </c>
      <c r="O9185" t="s">
        <v>27</v>
      </c>
      <c r="P9185">
        <v>2</v>
      </c>
      <c r="Q9185">
        <v>380</v>
      </c>
      <c r="R9185">
        <v>70</v>
      </c>
      <c r="S9185">
        <v>4</v>
      </c>
      <c r="T9185" s="1">
        <v>42262</v>
      </c>
      <c r="U9185" t="s">
        <v>19026</v>
      </c>
      <c r="V9185" t="s">
        <v>20705</v>
      </c>
      <c r="W9185" t="s">
        <v>20710</v>
      </c>
      <c r="X9185" t="s">
        <v>20669</v>
      </c>
      <c r="Y9185" t="s">
        <v>20659</v>
      </c>
      <c r="Z9185">
        <v>9</v>
      </c>
      <c r="AA9185" t="s">
        <v>20660</v>
      </c>
    </row>
    <row r="9186" spans="1:27" x14ac:dyDescent="0.3">
      <c r="A9186">
        <v>5700386</v>
      </c>
      <c r="B9186" t="s">
        <v>19075</v>
      </c>
      <c r="C9186">
        <v>214</v>
      </c>
      <c r="D9186" t="s">
        <v>19049</v>
      </c>
      <c r="E9186" t="s">
        <v>19076</v>
      </c>
      <c r="F9186" t="s">
        <v>19077</v>
      </c>
      <c r="G9186" t="s">
        <v>19078</v>
      </c>
      <c r="H9186">
        <v>54.36377607</v>
      </c>
      <c r="I9186">
        <v>24.485252540000001</v>
      </c>
      <c r="J9186" t="s">
        <v>19079</v>
      </c>
      <c r="K9186" t="s">
        <v>19025</v>
      </c>
      <c r="L9186" t="s">
        <v>27</v>
      </c>
      <c r="M9186" t="s">
        <v>35</v>
      </c>
      <c r="N9186" t="s">
        <v>27</v>
      </c>
      <c r="O9186" t="s">
        <v>27</v>
      </c>
      <c r="P9186">
        <v>2</v>
      </c>
      <c r="Q9186">
        <v>268</v>
      </c>
      <c r="R9186">
        <v>60</v>
      </c>
      <c r="S9186">
        <v>3.6</v>
      </c>
      <c r="T9186" s="1">
        <v>41854</v>
      </c>
      <c r="U9186" t="s">
        <v>19026</v>
      </c>
      <c r="V9186" t="s">
        <v>20705</v>
      </c>
      <c r="W9186" t="s">
        <v>20710</v>
      </c>
      <c r="X9186" t="s">
        <v>20664</v>
      </c>
      <c r="Y9186" t="s">
        <v>20659</v>
      </c>
      <c r="Z9186">
        <v>8</v>
      </c>
      <c r="AA9186" t="s">
        <v>20666</v>
      </c>
    </row>
    <row r="9187" spans="1:27" x14ac:dyDescent="0.3">
      <c r="A9187">
        <v>5600424</v>
      </c>
      <c r="B9187" t="s">
        <v>19099</v>
      </c>
      <c r="C9187">
        <v>214</v>
      </c>
      <c r="D9187" t="s">
        <v>19020</v>
      </c>
      <c r="E9187" t="s">
        <v>19100</v>
      </c>
      <c r="F9187" t="s">
        <v>19030</v>
      </c>
      <c r="G9187" t="s">
        <v>19031</v>
      </c>
      <c r="H9187">
        <v>55.39273214</v>
      </c>
      <c r="I9187">
        <v>25.33315516</v>
      </c>
      <c r="J9187" t="s">
        <v>19101</v>
      </c>
      <c r="K9187" t="s">
        <v>19025</v>
      </c>
      <c r="L9187" t="s">
        <v>27</v>
      </c>
      <c r="M9187" t="s">
        <v>35</v>
      </c>
      <c r="N9187" t="s">
        <v>27</v>
      </c>
      <c r="O9187" t="s">
        <v>27</v>
      </c>
      <c r="P9187">
        <v>3</v>
      </c>
      <c r="Q9187">
        <v>285</v>
      </c>
      <c r="R9187">
        <v>85</v>
      </c>
      <c r="S9187">
        <v>3.9</v>
      </c>
      <c r="T9187" s="1">
        <v>41025</v>
      </c>
      <c r="U9187" t="s">
        <v>19026</v>
      </c>
      <c r="V9187" t="s">
        <v>20705</v>
      </c>
      <c r="W9187" t="s">
        <v>20710</v>
      </c>
      <c r="X9187" t="s">
        <v>20665</v>
      </c>
      <c r="Y9187" t="s">
        <v>20671</v>
      </c>
      <c r="Z9187">
        <v>4</v>
      </c>
      <c r="AA9187" t="s">
        <v>20673</v>
      </c>
    </row>
    <row r="9188" spans="1:27" x14ac:dyDescent="0.3">
      <c r="A9188">
        <v>5702615</v>
      </c>
      <c r="B9188" t="s">
        <v>19106</v>
      </c>
      <c r="C9188">
        <v>214</v>
      </c>
      <c r="D9188" t="s">
        <v>19049</v>
      </c>
      <c r="E9188" t="s">
        <v>19107</v>
      </c>
      <c r="F9188" t="s">
        <v>19065</v>
      </c>
      <c r="G9188" t="s">
        <v>19066</v>
      </c>
      <c r="H9188">
        <v>54.37422059</v>
      </c>
      <c r="I9188">
        <v>24.49089202</v>
      </c>
      <c r="J9188" t="s">
        <v>19108</v>
      </c>
      <c r="K9188" t="s">
        <v>19025</v>
      </c>
      <c r="L9188" t="s">
        <v>27</v>
      </c>
      <c r="M9188" t="s">
        <v>35</v>
      </c>
      <c r="N9188" t="s">
        <v>27</v>
      </c>
      <c r="O9188" t="s">
        <v>27</v>
      </c>
      <c r="P9188">
        <v>3</v>
      </c>
      <c r="Q9188">
        <v>525</v>
      </c>
      <c r="R9188">
        <v>100</v>
      </c>
      <c r="S9188">
        <v>4</v>
      </c>
      <c r="T9188" s="1">
        <v>40261</v>
      </c>
      <c r="U9188" t="s">
        <v>19026</v>
      </c>
      <c r="V9188" t="s">
        <v>20705</v>
      </c>
      <c r="W9188" t="s">
        <v>20710</v>
      </c>
      <c r="X9188" t="s">
        <v>20667</v>
      </c>
      <c r="Y9188" t="s">
        <v>20674</v>
      </c>
      <c r="Z9188">
        <v>3</v>
      </c>
      <c r="AA9188" t="s">
        <v>20675</v>
      </c>
    </row>
    <row r="9189" spans="1:27" x14ac:dyDescent="0.3">
      <c r="A9189">
        <v>202507</v>
      </c>
      <c r="B9189" t="s">
        <v>19044</v>
      </c>
      <c r="C9189">
        <v>214</v>
      </c>
      <c r="D9189" t="s">
        <v>19081</v>
      </c>
      <c r="E9189" t="s">
        <v>19114</v>
      </c>
      <c r="F9189" t="s">
        <v>19115</v>
      </c>
      <c r="G9189" t="s">
        <v>19116</v>
      </c>
      <c r="H9189">
        <v>55.274305570000003</v>
      </c>
      <c r="I9189">
        <v>25.211356630000001</v>
      </c>
      <c r="J9189" t="s">
        <v>19048</v>
      </c>
      <c r="K9189" t="s">
        <v>19025</v>
      </c>
      <c r="L9189" t="s">
        <v>27</v>
      </c>
      <c r="M9189" t="s">
        <v>35</v>
      </c>
      <c r="N9189" t="s">
        <v>27</v>
      </c>
      <c r="O9189" t="s">
        <v>27</v>
      </c>
      <c r="P9189">
        <v>3</v>
      </c>
      <c r="Q9189">
        <v>500</v>
      </c>
      <c r="R9189">
        <v>250</v>
      </c>
      <c r="S9189">
        <v>3.7</v>
      </c>
      <c r="T9189" s="1">
        <v>40245</v>
      </c>
      <c r="U9189" t="s">
        <v>19026</v>
      </c>
      <c r="V9189" t="s">
        <v>20705</v>
      </c>
      <c r="W9189" t="s">
        <v>20710</v>
      </c>
      <c r="X9189" t="s">
        <v>20667</v>
      </c>
      <c r="Y9189" t="s">
        <v>20674</v>
      </c>
      <c r="Z9189">
        <v>3</v>
      </c>
      <c r="AA9189" t="s">
        <v>20675</v>
      </c>
    </row>
    <row r="9190" spans="1:27" x14ac:dyDescent="0.3">
      <c r="A9190">
        <v>5602751</v>
      </c>
      <c r="B9190" t="s">
        <v>19124</v>
      </c>
      <c r="C9190">
        <v>214</v>
      </c>
      <c r="D9190" t="s">
        <v>19020</v>
      </c>
      <c r="E9190" t="s">
        <v>19125</v>
      </c>
      <c r="F9190" t="s">
        <v>19030</v>
      </c>
      <c r="G9190" t="s">
        <v>19031</v>
      </c>
      <c r="H9190">
        <v>55.396984000000003</v>
      </c>
      <c r="I9190">
        <v>25.338089</v>
      </c>
      <c r="J9190" t="s">
        <v>868</v>
      </c>
      <c r="K9190" t="s">
        <v>19025</v>
      </c>
      <c r="L9190" t="s">
        <v>27</v>
      </c>
      <c r="M9190" t="s">
        <v>35</v>
      </c>
      <c r="N9190" t="s">
        <v>27</v>
      </c>
      <c r="O9190" t="s">
        <v>27</v>
      </c>
      <c r="P9190">
        <v>3</v>
      </c>
      <c r="Q9190">
        <v>210</v>
      </c>
      <c r="R9190">
        <v>70</v>
      </c>
      <c r="S9190">
        <v>3.8</v>
      </c>
      <c r="T9190" s="1">
        <v>41581</v>
      </c>
      <c r="U9190" t="s">
        <v>19026</v>
      </c>
      <c r="V9190" t="s">
        <v>20705</v>
      </c>
      <c r="W9190" t="s">
        <v>20710</v>
      </c>
      <c r="X9190" t="s">
        <v>20658</v>
      </c>
      <c r="Y9190" t="s">
        <v>20678</v>
      </c>
      <c r="Z9190">
        <v>11</v>
      </c>
      <c r="AA9190" t="s">
        <v>20679</v>
      </c>
    </row>
    <row r="9191" spans="1:27" x14ac:dyDescent="0.3">
      <c r="A9191">
        <v>5704118</v>
      </c>
      <c r="B9191" t="s">
        <v>19129</v>
      </c>
      <c r="C9191">
        <v>214</v>
      </c>
      <c r="D9191" t="s">
        <v>19049</v>
      </c>
      <c r="E9191" t="s">
        <v>19130</v>
      </c>
      <c r="F9191" t="s">
        <v>19131</v>
      </c>
      <c r="G9191" t="s">
        <v>19132</v>
      </c>
      <c r="H9191">
        <v>54.51003961</v>
      </c>
      <c r="I9191">
        <v>24.363129730000001</v>
      </c>
      <c r="J9191" t="s">
        <v>19133</v>
      </c>
      <c r="K9191" t="s">
        <v>19025</v>
      </c>
      <c r="L9191" t="s">
        <v>27</v>
      </c>
      <c r="M9191" t="s">
        <v>35</v>
      </c>
      <c r="N9191" t="s">
        <v>27</v>
      </c>
      <c r="O9191" t="s">
        <v>27</v>
      </c>
      <c r="P9191">
        <v>2</v>
      </c>
      <c r="Q9191">
        <v>277</v>
      </c>
      <c r="R9191">
        <v>50</v>
      </c>
      <c r="S9191">
        <v>4</v>
      </c>
      <c r="T9191" s="1">
        <v>42668</v>
      </c>
      <c r="U9191" t="s">
        <v>19026</v>
      </c>
      <c r="V9191" t="s">
        <v>20705</v>
      </c>
      <c r="W9191" t="s">
        <v>20710</v>
      </c>
      <c r="X9191" t="s">
        <v>20661</v>
      </c>
      <c r="Y9191" t="s">
        <v>20678</v>
      </c>
      <c r="Z9191">
        <v>10</v>
      </c>
      <c r="AA9191" t="s">
        <v>20680</v>
      </c>
    </row>
    <row r="9192" spans="1:27" x14ac:dyDescent="0.3">
      <c r="A9192">
        <v>7100938</v>
      </c>
      <c r="B9192" t="s">
        <v>19629</v>
      </c>
      <c r="C9192">
        <v>148</v>
      </c>
      <c r="D9192" t="s">
        <v>19321</v>
      </c>
      <c r="E9192" t="s">
        <v>19630</v>
      </c>
      <c r="F9192" t="s">
        <v>19631</v>
      </c>
      <c r="G9192" t="s">
        <v>19632</v>
      </c>
      <c r="H9192">
        <v>174.77922369999999</v>
      </c>
      <c r="I9192">
        <v>-41.283033809999999</v>
      </c>
      <c r="J9192" t="s">
        <v>3525</v>
      </c>
      <c r="K9192" t="s">
        <v>19325</v>
      </c>
      <c r="L9192" t="s">
        <v>27</v>
      </c>
      <c r="M9192" t="s">
        <v>27</v>
      </c>
      <c r="N9192" t="s">
        <v>27</v>
      </c>
      <c r="O9192" t="s">
        <v>27</v>
      </c>
      <c r="P9192">
        <v>4</v>
      </c>
      <c r="Q9192">
        <v>131</v>
      </c>
      <c r="R9192">
        <v>70</v>
      </c>
      <c r="S9192">
        <v>3.7</v>
      </c>
      <c r="T9192" s="1">
        <v>43036</v>
      </c>
      <c r="U9192" t="s">
        <v>19326</v>
      </c>
      <c r="V9192" t="s">
        <v>20705</v>
      </c>
      <c r="W9192" t="s">
        <v>20710</v>
      </c>
      <c r="X9192" t="s">
        <v>20668</v>
      </c>
      <c r="Y9192" t="s">
        <v>20678</v>
      </c>
      <c r="Z9192">
        <v>10</v>
      </c>
      <c r="AA9192" t="s">
        <v>20680</v>
      </c>
    </row>
    <row r="9193" spans="1:27" x14ac:dyDescent="0.3">
      <c r="A9193">
        <v>6801867</v>
      </c>
      <c r="B9193" t="s">
        <v>19645</v>
      </c>
      <c r="C9193">
        <v>215</v>
      </c>
      <c r="D9193" t="s">
        <v>19141</v>
      </c>
      <c r="E9193" t="s">
        <v>19646</v>
      </c>
      <c r="F9193" t="s">
        <v>19647</v>
      </c>
      <c r="G9193" t="s">
        <v>19648</v>
      </c>
      <c r="H9193">
        <v>-2.2508059999999999</v>
      </c>
      <c r="I9193">
        <v>53.48124</v>
      </c>
      <c r="J9193" t="s">
        <v>19391</v>
      </c>
      <c r="K9193" t="s">
        <v>19139</v>
      </c>
      <c r="L9193" t="s">
        <v>27</v>
      </c>
      <c r="M9193" t="s">
        <v>27</v>
      </c>
      <c r="N9193" t="s">
        <v>27</v>
      </c>
      <c r="O9193" t="s">
        <v>27</v>
      </c>
      <c r="P9193">
        <v>4</v>
      </c>
      <c r="Q9193">
        <v>52</v>
      </c>
      <c r="R9193">
        <v>85</v>
      </c>
      <c r="S9193">
        <v>4</v>
      </c>
      <c r="T9193" s="1">
        <v>41344</v>
      </c>
      <c r="U9193" t="s">
        <v>19140</v>
      </c>
      <c r="V9193" t="s">
        <v>20705</v>
      </c>
      <c r="W9193" t="s">
        <v>20710</v>
      </c>
      <c r="X9193" t="s">
        <v>20658</v>
      </c>
      <c r="Y9193" t="s">
        <v>20674</v>
      </c>
      <c r="Z9193">
        <v>3</v>
      </c>
      <c r="AA9193" t="s">
        <v>20675</v>
      </c>
    </row>
    <row r="9194" spans="1:27" x14ac:dyDescent="0.3">
      <c r="A9194">
        <v>6601862</v>
      </c>
      <c r="B9194" t="s">
        <v>19700</v>
      </c>
      <c r="C9194">
        <v>30</v>
      </c>
      <c r="D9194" t="s">
        <v>19338</v>
      </c>
      <c r="E9194" t="s">
        <v>19701</v>
      </c>
      <c r="F9194" t="s">
        <v>19702</v>
      </c>
      <c r="G9194" t="s">
        <v>19703</v>
      </c>
      <c r="H9194">
        <v>-47.872359000000003</v>
      </c>
      <c r="I9194">
        <v>-15.860621</v>
      </c>
      <c r="J9194" t="s">
        <v>19704</v>
      </c>
      <c r="K9194" t="s">
        <v>19342</v>
      </c>
      <c r="L9194" t="s">
        <v>27</v>
      </c>
      <c r="M9194" t="s">
        <v>27</v>
      </c>
      <c r="N9194" t="s">
        <v>27</v>
      </c>
      <c r="O9194" t="s">
        <v>27</v>
      </c>
      <c r="P9194">
        <v>4</v>
      </c>
      <c r="Q9194">
        <v>5</v>
      </c>
      <c r="R9194">
        <v>100</v>
      </c>
      <c r="S9194">
        <v>3.6</v>
      </c>
      <c r="T9194" s="1">
        <v>41695</v>
      </c>
      <c r="U9194" t="s">
        <v>19343</v>
      </c>
      <c r="V9194" t="s">
        <v>20705</v>
      </c>
      <c r="W9194" t="s">
        <v>20710</v>
      </c>
      <c r="X9194" t="s">
        <v>20664</v>
      </c>
      <c r="Y9194" t="s">
        <v>20674</v>
      </c>
      <c r="Z9194">
        <v>2</v>
      </c>
      <c r="AA9194" t="s">
        <v>20676</v>
      </c>
    </row>
    <row r="9195" spans="1:27" x14ac:dyDescent="0.3">
      <c r="A9195">
        <v>5916112</v>
      </c>
      <c r="B9195" t="s">
        <v>19720</v>
      </c>
      <c r="C9195">
        <v>208</v>
      </c>
      <c r="D9195" t="s">
        <v>19429</v>
      </c>
      <c r="E9195" t="s">
        <v>19721</v>
      </c>
      <c r="F9195" t="s">
        <v>19722</v>
      </c>
      <c r="G9195" t="s">
        <v>19723</v>
      </c>
      <c r="H9195">
        <v>29.036019</v>
      </c>
      <c r="I9195">
        <v>41.057979000000003</v>
      </c>
      <c r="J9195" t="s">
        <v>19724</v>
      </c>
      <c r="K9195" t="s">
        <v>19421</v>
      </c>
      <c r="L9195" t="s">
        <v>27</v>
      </c>
      <c r="M9195" t="s">
        <v>27</v>
      </c>
      <c r="N9195" t="s">
        <v>27</v>
      </c>
      <c r="O9195" t="s">
        <v>27</v>
      </c>
      <c r="P9195">
        <v>4</v>
      </c>
      <c r="Q9195">
        <v>901</v>
      </c>
      <c r="R9195">
        <v>120</v>
      </c>
      <c r="S9195">
        <v>4</v>
      </c>
      <c r="T9195" s="1">
        <v>42960</v>
      </c>
      <c r="U9195" t="s">
        <v>19422</v>
      </c>
      <c r="V9195" t="s">
        <v>20705</v>
      </c>
      <c r="W9195" t="s">
        <v>20710</v>
      </c>
      <c r="X9195" t="s">
        <v>20668</v>
      </c>
      <c r="Y9195" t="s">
        <v>20659</v>
      </c>
      <c r="Z9195">
        <v>8</v>
      </c>
      <c r="AA9195" t="s">
        <v>20666</v>
      </c>
    </row>
    <row r="9196" spans="1:27" x14ac:dyDescent="0.3">
      <c r="A9196">
        <v>7303219</v>
      </c>
      <c r="B9196" t="s">
        <v>19759</v>
      </c>
      <c r="C9196">
        <v>30</v>
      </c>
      <c r="D9196" t="s">
        <v>19495</v>
      </c>
      <c r="E9196" t="s">
        <v>19760</v>
      </c>
      <c r="F9196" t="s">
        <v>19761</v>
      </c>
      <c r="G9196" t="s">
        <v>19762</v>
      </c>
      <c r="H9196">
        <v>-43.377000000000002</v>
      </c>
      <c r="I9196">
        <v>-23.011500000000002</v>
      </c>
      <c r="J9196" t="s">
        <v>19763</v>
      </c>
      <c r="K9196" t="s">
        <v>19342</v>
      </c>
      <c r="L9196" t="s">
        <v>27</v>
      </c>
      <c r="M9196" t="s">
        <v>27</v>
      </c>
      <c r="N9196" t="s">
        <v>27</v>
      </c>
      <c r="O9196" t="s">
        <v>27</v>
      </c>
      <c r="P9196">
        <v>4</v>
      </c>
      <c r="Q9196">
        <v>7</v>
      </c>
      <c r="R9196">
        <v>140</v>
      </c>
      <c r="S9196">
        <v>4</v>
      </c>
      <c r="T9196" s="1">
        <v>41647</v>
      </c>
      <c r="U9196" t="s">
        <v>19343</v>
      </c>
      <c r="V9196" t="s">
        <v>20705</v>
      </c>
      <c r="W9196" t="s">
        <v>20710</v>
      </c>
      <c r="X9196" t="s">
        <v>20664</v>
      </c>
      <c r="Y9196" t="s">
        <v>20674</v>
      </c>
      <c r="Z9196">
        <v>1</v>
      </c>
      <c r="AA9196" t="s">
        <v>20677</v>
      </c>
    </row>
    <row r="9197" spans="1:27" x14ac:dyDescent="0.3">
      <c r="A9197">
        <v>7304312</v>
      </c>
      <c r="B9197" t="s">
        <v>19769</v>
      </c>
      <c r="C9197">
        <v>30</v>
      </c>
      <c r="D9197" t="s">
        <v>19495</v>
      </c>
      <c r="E9197" t="s">
        <v>19770</v>
      </c>
      <c r="F9197" t="s">
        <v>19771</v>
      </c>
      <c r="G9197" t="s">
        <v>19772</v>
      </c>
      <c r="H9197">
        <v>-43.348791669999997</v>
      </c>
      <c r="I9197">
        <v>-22.999911109999999</v>
      </c>
      <c r="J9197" t="s">
        <v>1542</v>
      </c>
      <c r="K9197" t="s">
        <v>19342</v>
      </c>
      <c r="L9197" t="s">
        <v>27</v>
      </c>
      <c r="M9197" t="s">
        <v>27</v>
      </c>
      <c r="N9197" t="s">
        <v>27</v>
      </c>
      <c r="O9197" t="s">
        <v>27</v>
      </c>
      <c r="P9197">
        <v>4</v>
      </c>
      <c r="Q9197">
        <v>5</v>
      </c>
      <c r="R9197">
        <v>150</v>
      </c>
      <c r="S9197">
        <v>4</v>
      </c>
      <c r="T9197" s="1">
        <v>40671</v>
      </c>
      <c r="U9197" t="s">
        <v>19343</v>
      </c>
      <c r="V9197" t="s">
        <v>20705</v>
      </c>
      <c r="W9197" t="s">
        <v>20710</v>
      </c>
      <c r="X9197" t="s">
        <v>20663</v>
      </c>
      <c r="Y9197" t="s">
        <v>20671</v>
      </c>
      <c r="Z9197">
        <v>5</v>
      </c>
      <c r="AA9197" t="s">
        <v>20630</v>
      </c>
    </row>
    <row r="9198" spans="1:27" x14ac:dyDescent="0.3">
      <c r="A9198">
        <v>6601595</v>
      </c>
      <c r="B9198" t="s">
        <v>19773</v>
      </c>
      <c r="C9198">
        <v>30</v>
      </c>
      <c r="D9198" t="s">
        <v>19338</v>
      </c>
      <c r="E9198" t="s">
        <v>19774</v>
      </c>
      <c r="F9198" t="s">
        <v>19775</v>
      </c>
      <c r="G9198" t="s">
        <v>19776</v>
      </c>
      <c r="H9198">
        <v>-47.956283329999998</v>
      </c>
      <c r="I9198">
        <v>-15.83451389</v>
      </c>
      <c r="J9198" t="s">
        <v>19777</v>
      </c>
      <c r="K9198" t="s">
        <v>19342</v>
      </c>
      <c r="L9198" t="s">
        <v>27</v>
      </c>
      <c r="M9198" t="s">
        <v>27</v>
      </c>
      <c r="N9198" t="s">
        <v>27</v>
      </c>
      <c r="O9198" t="s">
        <v>27</v>
      </c>
      <c r="P9198">
        <v>4</v>
      </c>
      <c r="Q9198">
        <v>10</v>
      </c>
      <c r="R9198">
        <v>150</v>
      </c>
      <c r="S9198">
        <v>4</v>
      </c>
      <c r="T9198" s="1">
        <v>41386</v>
      </c>
      <c r="U9198" t="s">
        <v>19343</v>
      </c>
      <c r="V9198" t="s">
        <v>20705</v>
      </c>
      <c r="W9198" t="s">
        <v>20710</v>
      </c>
      <c r="X9198" t="s">
        <v>20658</v>
      </c>
      <c r="Y9198" t="s">
        <v>20671</v>
      </c>
      <c r="Z9198">
        <v>4</v>
      </c>
      <c r="AA9198" t="s">
        <v>20673</v>
      </c>
    </row>
    <row r="9199" spans="1:27" x14ac:dyDescent="0.3">
      <c r="A9199">
        <v>17957917</v>
      </c>
      <c r="B9199" t="s">
        <v>19784</v>
      </c>
      <c r="C9199">
        <v>166</v>
      </c>
      <c r="D9199" t="s">
        <v>19166</v>
      </c>
      <c r="E9199" t="s">
        <v>19785</v>
      </c>
      <c r="F9199" t="s">
        <v>19786</v>
      </c>
      <c r="G9199" t="s">
        <v>19787</v>
      </c>
      <c r="H9199">
        <v>51.512681999999998</v>
      </c>
      <c r="I9199">
        <v>25.274457000000002</v>
      </c>
      <c r="J9199" t="s">
        <v>19788</v>
      </c>
      <c r="K9199" t="s">
        <v>19170</v>
      </c>
      <c r="L9199" t="s">
        <v>27</v>
      </c>
      <c r="M9199" t="s">
        <v>27</v>
      </c>
      <c r="N9199" t="s">
        <v>27</v>
      </c>
      <c r="O9199" t="s">
        <v>27</v>
      </c>
      <c r="P9199">
        <v>4</v>
      </c>
      <c r="Q9199">
        <v>180</v>
      </c>
      <c r="R9199">
        <v>150</v>
      </c>
      <c r="S9199">
        <v>4</v>
      </c>
      <c r="T9199" s="1">
        <v>41350</v>
      </c>
      <c r="U9199" t="s">
        <v>19171</v>
      </c>
      <c r="V9199" t="s">
        <v>20705</v>
      </c>
      <c r="W9199" t="s">
        <v>20710</v>
      </c>
      <c r="X9199" t="s">
        <v>20658</v>
      </c>
      <c r="Y9199" t="s">
        <v>20674</v>
      </c>
      <c r="Z9199">
        <v>3</v>
      </c>
      <c r="AA9199" t="s">
        <v>20675</v>
      </c>
    </row>
    <row r="9200" spans="1:27" x14ac:dyDescent="0.3">
      <c r="A9200">
        <v>18318801</v>
      </c>
      <c r="B9200" t="s">
        <v>19797</v>
      </c>
      <c r="C9200">
        <v>166</v>
      </c>
      <c r="D9200" t="s">
        <v>19166</v>
      </c>
      <c r="E9200" t="s">
        <v>19798</v>
      </c>
      <c r="F9200" t="s">
        <v>19799</v>
      </c>
      <c r="G9200" t="s">
        <v>19800</v>
      </c>
      <c r="H9200">
        <v>51.546714000000001</v>
      </c>
      <c r="I9200">
        <v>25.283010900000001</v>
      </c>
      <c r="J9200" t="s">
        <v>18386</v>
      </c>
      <c r="K9200" t="s">
        <v>19170</v>
      </c>
      <c r="L9200" t="s">
        <v>27</v>
      </c>
      <c r="M9200" t="s">
        <v>27</v>
      </c>
      <c r="N9200" t="s">
        <v>27</v>
      </c>
      <c r="O9200" t="s">
        <v>27</v>
      </c>
      <c r="P9200">
        <v>4</v>
      </c>
      <c r="Q9200">
        <v>109</v>
      </c>
      <c r="R9200">
        <v>160</v>
      </c>
      <c r="S9200">
        <v>3.9</v>
      </c>
      <c r="T9200" s="1">
        <v>40243</v>
      </c>
      <c r="U9200" t="s">
        <v>19171</v>
      </c>
      <c r="V9200" t="s">
        <v>20705</v>
      </c>
      <c r="W9200" t="s">
        <v>20710</v>
      </c>
      <c r="X9200" t="s">
        <v>20667</v>
      </c>
      <c r="Y9200" t="s">
        <v>20674</v>
      </c>
      <c r="Z9200">
        <v>3</v>
      </c>
      <c r="AA9200" t="s">
        <v>20675</v>
      </c>
    </row>
    <row r="9201" spans="1:27" x14ac:dyDescent="0.3">
      <c r="A9201">
        <v>5915807</v>
      </c>
      <c r="B9201" t="s">
        <v>19812</v>
      </c>
      <c r="C9201">
        <v>208</v>
      </c>
      <c r="D9201" t="s">
        <v>19429</v>
      </c>
      <c r="E9201" t="s">
        <v>19813</v>
      </c>
      <c r="F9201" t="s">
        <v>19722</v>
      </c>
      <c r="G9201" t="s">
        <v>19723</v>
      </c>
      <c r="H9201">
        <v>29.03464001</v>
      </c>
      <c r="I9201">
        <v>41.055817150000003</v>
      </c>
      <c r="J9201" t="s">
        <v>19814</v>
      </c>
      <c r="K9201" t="s">
        <v>19421</v>
      </c>
      <c r="L9201" t="s">
        <v>27</v>
      </c>
      <c r="M9201" t="s">
        <v>27</v>
      </c>
      <c r="N9201" t="s">
        <v>27</v>
      </c>
      <c r="O9201" t="s">
        <v>27</v>
      </c>
      <c r="P9201">
        <v>4</v>
      </c>
      <c r="Q9201">
        <v>661</v>
      </c>
      <c r="R9201">
        <v>170</v>
      </c>
      <c r="S9201">
        <v>3.7</v>
      </c>
      <c r="T9201" s="1">
        <v>41969</v>
      </c>
      <c r="U9201" t="s">
        <v>19422</v>
      </c>
      <c r="V9201" t="s">
        <v>20705</v>
      </c>
      <c r="W9201" t="s">
        <v>20710</v>
      </c>
      <c r="X9201" t="s">
        <v>20664</v>
      </c>
      <c r="Y9201" t="s">
        <v>20678</v>
      </c>
      <c r="Z9201">
        <v>11</v>
      </c>
      <c r="AA9201" t="s">
        <v>20679</v>
      </c>
    </row>
    <row r="9202" spans="1:27" x14ac:dyDescent="0.3">
      <c r="A9202">
        <v>6201972</v>
      </c>
      <c r="B9202" t="s">
        <v>19830</v>
      </c>
      <c r="C9202">
        <v>166</v>
      </c>
      <c r="D9202" t="s">
        <v>19166</v>
      </c>
      <c r="E9202" t="s">
        <v>19831</v>
      </c>
      <c r="F9202" t="s">
        <v>19832</v>
      </c>
      <c r="G9202" t="s">
        <v>19833</v>
      </c>
      <c r="H9202">
        <v>51.526653000000003</v>
      </c>
      <c r="I9202">
        <v>25.323260600000001</v>
      </c>
      <c r="J9202" t="s">
        <v>19834</v>
      </c>
      <c r="K9202" t="s">
        <v>19170</v>
      </c>
      <c r="L9202" t="s">
        <v>27</v>
      </c>
      <c r="M9202" t="s">
        <v>27</v>
      </c>
      <c r="N9202" t="s">
        <v>27</v>
      </c>
      <c r="O9202" t="s">
        <v>27</v>
      </c>
      <c r="P9202">
        <v>4</v>
      </c>
      <c r="Q9202">
        <v>197</v>
      </c>
      <c r="R9202">
        <v>200</v>
      </c>
      <c r="S9202">
        <v>3.9</v>
      </c>
      <c r="T9202" s="1">
        <v>41479</v>
      </c>
      <c r="U9202" t="s">
        <v>19171</v>
      </c>
      <c r="V9202" t="s">
        <v>20705</v>
      </c>
      <c r="W9202" t="s">
        <v>20710</v>
      </c>
      <c r="X9202" t="s">
        <v>20658</v>
      </c>
      <c r="Y9202" t="s">
        <v>20659</v>
      </c>
      <c r="Z9202">
        <v>7</v>
      </c>
      <c r="AA9202" t="s">
        <v>20670</v>
      </c>
    </row>
    <row r="9203" spans="1:27" x14ac:dyDescent="0.3">
      <c r="A9203">
        <v>6601218</v>
      </c>
      <c r="B9203" t="s">
        <v>19835</v>
      </c>
      <c r="C9203">
        <v>30</v>
      </c>
      <c r="D9203" t="s">
        <v>19338</v>
      </c>
      <c r="E9203" t="s">
        <v>19836</v>
      </c>
      <c r="F9203" t="s">
        <v>19350</v>
      </c>
      <c r="G9203" t="s">
        <v>19351</v>
      </c>
      <c r="H9203">
        <v>-47.910166670000002</v>
      </c>
      <c r="I9203">
        <v>-15.82733333</v>
      </c>
      <c r="J9203" t="s">
        <v>510</v>
      </c>
      <c r="K9203" t="s">
        <v>19342</v>
      </c>
      <c r="L9203" t="s">
        <v>27</v>
      </c>
      <c r="M9203" t="s">
        <v>27</v>
      </c>
      <c r="N9203" t="s">
        <v>27</v>
      </c>
      <c r="O9203" t="s">
        <v>27</v>
      </c>
      <c r="P9203">
        <v>4</v>
      </c>
      <c r="Q9203">
        <v>5</v>
      </c>
      <c r="R9203">
        <v>200</v>
      </c>
      <c r="S9203">
        <v>3.7</v>
      </c>
      <c r="T9203" s="1">
        <v>41698</v>
      </c>
      <c r="U9203" t="s">
        <v>19343</v>
      </c>
      <c r="V9203" t="s">
        <v>20705</v>
      </c>
      <c r="W9203" t="s">
        <v>20710</v>
      </c>
      <c r="X9203" t="s">
        <v>20664</v>
      </c>
      <c r="Y9203" t="s">
        <v>20674</v>
      </c>
      <c r="Z9203">
        <v>2</v>
      </c>
      <c r="AA9203" t="s">
        <v>20676</v>
      </c>
    </row>
    <row r="9204" spans="1:27" x14ac:dyDescent="0.3">
      <c r="A9204">
        <v>6200383</v>
      </c>
      <c r="B9204" t="s">
        <v>19044</v>
      </c>
      <c r="C9204">
        <v>166</v>
      </c>
      <c r="D9204" t="s">
        <v>19166</v>
      </c>
      <c r="E9204" t="s">
        <v>19842</v>
      </c>
      <c r="F9204" t="s">
        <v>19843</v>
      </c>
      <c r="G9204" t="s">
        <v>19844</v>
      </c>
      <c r="H9204">
        <v>51.507617799999998</v>
      </c>
      <c r="I9204">
        <v>25.277422399999999</v>
      </c>
      <c r="J9204" t="s">
        <v>2377</v>
      </c>
      <c r="K9204" t="s">
        <v>19170</v>
      </c>
      <c r="L9204" t="s">
        <v>27</v>
      </c>
      <c r="M9204" t="s">
        <v>27</v>
      </c>
      <c r="N9204" t="s">
        <v>27</v>
      </c>
      <c r="O9204" t="s">
        <v>27</v>
      </c>
      <c r="P9204">
        <v>4</v>
      </c>
      <c r="Q9204">
        <v>155</v>
      </c>
      <c r="R9204">
        <v>220</v>
      </c>
      <c r="S9204">
        <v>3.8</v>
      </c>
      <c r="T9204" s="1">
        <v>42071</v>
      </c>
      <c r="U9204" t="s">
        <v>19171</v>
      </c>
      <c r="V9204" t="s">
        <v>20705</v>
      </c>
      <c r="W9204" t="s">
        <v>20710</v>
      </c>
      <c r="X9204" t="s">
        <v>20669</v>
      </c>
      <c r="Y9204" t="s">
        <v>20674</v>
      </c>
      <c r="Z9204">
        <v>3</v>
      </c>
      <c r="AA9204" t="s">
        <v>20675</v>
      </c>
    </row>
    <row r="9205" spans="1:27" x14ac:dyDescent="0.3">
      <c r="A9205">
        <v>6711666</v>
      </c>
      <c r="B9205" t="s">
        <v>19854</v>
      </c>
      <c r="C9205">
        <v>30</v>
      </c>
      <c r="D9205" t="s">
        <v>19566</v>
      </c>
      <c r="E9205" t="s">
        <v>19855</v>
      </c>
      <c r="F9205" t="s">
        <v>19856</v>
      </c>
      <c r="G9205" t="s">
        <v>19857</v>
      </c>
      <c r="H9205">
        <v>-46.671333330000003</v>
      </c>
      <c r="I9205">
        <v>-23.592333329999999</v>
      </c>
      <c r="J9205" t="s">
        <v>3909</v>
      </c>
      <c r="K9205" t="s">
        <v>19342</v>
      </c>
      <c r="L9205" t="s">
        <v>27</v>
      </c>
      <c r="M9205" t="s">
        <v>27</v>
      </c>
      <c r="N9205" t="s">
        <v>27</v>
      </c>
      <c r="O9205" t="s">
        <v>27</v>
      </c>
      <c r="P9205">
        <v>4</v>
      </c>
      <c r="Q9205">
        <v>12</v>
      </c>
      <c r="R9205">
        <v>230</v>
      </c>
      <c r="S9205">
        <v>3.9</v>
      </c>
      <c r="T9205" s="1">
        <v>41694</v>
      </c>
      <c r="U9205" t="s">
        <v>19343</v>
      </c>
      <c r="V9205" t="s">
        <v>20705</v>
      </c>
      <c r="W9205" t="s">
        <v>20710</v>
      </c>
      <c r="X9205" t="s">
        <v>20664</v>
      </c>
      <c r="Y9205" t="s">
        <v>20674</v>
      </c>
      <c r="Z9205">
        <v>2</v>
      </c>
      <c r="AA9205" t="s">
        <v>20676</v>
      </c>
    </row>
    <row r="9206" spans="1:27" x14ac:dyDescent="0.3">
      <c r="A9206">
        <v>18425995</v>
      </c>
      <c r="B9206" t="s">
        <v>17685</v>
      </c>
      <c r="C9206">
        <v>166</v>
      </c>
      <c r="D9206" t="s">
        <v>19166</v>
      </c>
      <c r="E9206" t="s">
        <v>19869</v>
      </c>
      <c r="F9206" t="s">
        <v>19870</v>
      </c>
      <c r="G9206" t="s">
        <v>19871</v>
      </c>
      <c r="H9206">
        <v>51.350047099999998</v>
      </c>
      <c r="I9206">
        <v>25.327332599999998</v>
      </c>
      <c r="J9206" t="s">
        <v>10917</v>
      </c>
      <c r="K9206" t="s">
        <v>19170</v>
      </c>
      <c r="L9206" t="s">
        <v>27</v>
      </c>
      <c r="M9206" t="s">
        <v>27</v>
      </c>
      <c r="N9206" t="s">
        <v>27</v>
      </c>
      <c r="O9206" t="s">
        <v>27</v>
      </c>
      <c r="P9206">
        <v>4</v>
      </c>
      <c r="Q9206">
        <v>41</v>
      </c>
      <c r="R9206">
        <v>250</v>
      </c>
      <c r="S9206">
        <v>4</v>
      </c>
      <c r="T9206" s="1">
        <v>40796</v>
      </c>
      <c r="U9206" t="s">
        <v>19171</v>
      </c>
      <c r="V9206" t="s">
        <v>20705</v>
      </c>
      <c r="W9206" t="s">
        <v>20710</v>
      </c>
      <c r="X9206" t="s">
        <v>20663</v>
      </c>
      <c r="Y9206" t="s">
        <v>20659</v>
      </c>
      <c r="Z9206">
        <v>9</v>
      </c>
      <c r="AA9206" t="s">
        <v>20660</v>
      </c>
    </row>
    <row r="9207" spans="1:27" x14ac:dyDescent="0.3">
      <c r="A9207">
        <v>18238595</v>
      </c>
      <c r="B9207" t="s">
        <v>19925</v>
      </c>
      <c r="C9207">
        <v>189</v>
      </c>
      <c r="D9207" t="s">
        <v>19906</v>
      </c>
      <c r="E9207" t="s">
        <v>19926</v>
      </c>
      <c r="F9207" t="s">
        <v>19927</v>
      </c>
      <c r="G9207" t="s">
        <v>19928</v>
      </c>
      <c r="H9207">
        <v>28.280436999999999</v>
      </c>
      <c r="I9207">
        <v>-25.765656</v>
      </c>
      <c r="J9207" t="s">
        <v>19929</v>
      </c>
      <c r="K9207" t="s">
        <v>19192</v>
      </c>
      <c r="L9207" t="s">
        <v>27</v>
      </c>
      <c r="M9207" t="s">
        <v>27</v>
      </c>
      <c r="N9207" t="s">
        <v>27</v>
      </c>
      <c r="O9207" t="s">
        <v>27</v>
      </c>
      <c r="P9207">
        <v>4</v>
      </c>
      <c r="Q9207">
        <v>57</v>
      </c>
      <c r="R9207">
        <v>300</v>
      </c>
      <c r="S9207">
        <v>3.8</v>
      </c>
      <c r="T9207" s="1">
        <v>42667</v>
      </c>
      <c r="U9207" t="s">
        <v>19193</v>
      </c>
      <c r="V9207" t="s">
        <v>20705</v>
      </c>
      <c r="W9207" t="s">
        <v>20710</v>
      </c>
      <c r="X9207" t="s">
        <v>20661</v>
      </c>
      <c r="Y9207" t="s">
        <v>20678</v>
      </c>
      <c r="Z9207">
        <v>10</v>
      </c>
      <c r="AA9207" t="s">
        <v>20680</v>
      </c>
    </row>
    <row r="9208" spans="1:27" x14ac:dyDescent="0.3">
      <c r="A9208">
        <v>6515130</v>
      </c>
      <c r="B9208" t="s">
        <v>19956</v>
      </c>
      <c r="C9208">
        <v>189</v>
      </c>
      <c r="D9208" t="s">
        <v>19188</v>
      </c>
      <c r="E9208" t="s">
        <v>19957</v>
      </c>
      <c r="F9208" t="s">
        <v>19947</v>
      </c>
      <c r="G9208" t="s">
        <v>19948</v>
      </c>
      <c r="H9208">
        <v>28.018021999999998</v>
      </c>
      <c r="I9208">
        <v>-26.137391000000001</v>
      </c>
      <c r="J9208" t="s">
        <v>19958</v>
      </c>
      <c r="K9208" t="s">
        <v>19192</v>
      </c>
      <c r="L9208" t="s">
        <v>27</v>
      </c>
      <c r="M9208" t="s">
        <v>27</v>
      </c>
      <c r="N9208" t="s">
        <v>27</v>
      </c>
      <c r="O9208" t="s">
        <v>27</v>
      </c>
      <c r="P9208">
        <v>4</v>
      </c>
      <c r="Q9208">
        <v>861</v>
      </c>
      <c r="R9208">
        <v>350</v>
      </c>
      <c r="S9208">
        <v>4</v>
      </c>
      <c r="T9208" s="1">
        <v>42470</v>
      </c>
      <c r="U9208" t="s">
        <v>19193</v>
      </c>
      <c r="V9208" t="s">
        <v>20705</v>
      </c>
      <c r="W9208" t="s">
        <v>20710</v>
      </c>
      <c r="X9208" t="s">
        <v>20661</v>
      </c>
      <c r="Y9208" t="s">
        <v>20671</v>
      </c>
      <c r="Z9208">
        <v>4</v>
      </c>
      <c r="AA9208" t="s">
        <v>20673</v>
      </c>
    </row>
    <row r="9209" spans="1:27" x14ac:dyDescent="0.3">
      <c r="A9209">
        <v>6502857</v>
      </c>
      <c r="B9209" t="s">
        <v>19966</v>
      </c>
      <c r="C9209">
        <v>189</v>
      </c>
      <c r="D9209" t="s">
        <v>19921</v>
      </c>
      <c r="E9209" t="s">
        <v>19967</v>
      </c>
      <c r="F9209" t="s">
        <v>19968</v>
      </c>
      <c r="G9209" t="s">
        <v>19969</v>
      </c>
      <c r="H9209">
        <v>28.089877999999999</v>
      </c>
      <c r="I9209">
        <v>-26.021719999999998</v>
      </c>
      <c r="J9209" t="s">
        <v>1883</v>
      </c>
      <c r="K9209" t="s">
        <v>19192</v>
      </c>
      <c r="L9209" t="s">
        <v>27</v>
      </c>
      <c r="M9209" t="s">
        <v>27</v>
      </c>
      <c r="N9209" t="s">
        <v>27</v>
      </c>
      <c r="O9209" t="s">
        <v>27</v>
      </c>
      <c r="P9209">
        <v>4</v>
      </c>
      <c r="Q9209">
        <v>390</v>
      </c>
      <c r="R9209">
        <v>360</v>
      </c>
      <c r="S9209">
        <v>3.8</v>
      </c>
      <c r="T9209" s="1">
        <v>41776</v>
      </c>
      <c r="U9209" t="s">
        <v>19193</v>
      </c>
      <c r="V9209" t="s">
        <v>20705</v>
      </c>
      <c r="W9209" t="s">
        <v>20710</v>
      </c>
      <c r="X9209" t="s">
        <v>20664</v>
      </c>
      <c r="Y9209" t="s">
        <v>20671</v>
      </c>
      <c r="Z9209">
        <v>5</v>
      </c>
      <c r="AA9209" t="s">
        <v>20630</v>
      </c>
    </row>
    <row r="9210" spans="1:27" x14ac:dyDescent="0.3">
      <c r="A9210">
        <v>6401732</v>
      </c>
      <c r="B9210" t="s">
        <v>19970</v>
      </c>
      <c r="C9210">
        <v>189</v>
      </c>
      <c r="D9210" t="s">
        <v>19195</v>
      </c>
      <c r="E9210" t="s">
        <v>19971</v>
      </c>
      <c r="F9210" t="s">
        <v>19375</v>
      </c>
      <c r="G9210" t="s">
        <v>19376</v>
      </c>
      <c r="H9210">
        <v>18.41789313</v>
      </c>
      <c r="I9210">
        <v>-33.921543329999999</v>
      </c>
      <c r="J9210" t="s">
        <v>17816</v>
      </c>
      <c r="K9210" t="s">
        <v>19192</v>
      </c>
      <c r="L9210" t="s">
        <v>27</v>
      </c>
      <c r="M9210" t="s">
        <v>27</v>
      </c>
      <c r="N9210" t="s">
        <v>27</v>
      </c>
      <c r="O9210" t="s">
        <v>27</v>
      </c>
      <c r="P9210">
        <v>4</v>
      </c>
      <c r="Q9210">
        <v>255</v>
      </c>
      <c r="R9210">
        <v>360</v>
      </c>
      <c r="S9210">
        <v>3.7</v>
      </c>
      <c r="T9210" s="1">
        <v>43451</v>
      </c>
      <c r="U9210" t="s">
        <v>19193</v>
      </c>
      <c r="V9210" t="s">
        <v>20705</v>
      </c>
      <c r="W9210" t="s">
        <v>20710</v>
      </c>
      <c r="X9210" t="s">
        <v>20662</v>
      </c>
      <c r="Y9210" t="s">
        <v>20678</v>
      </c>
      <c r="Z9210">
        <v>12</v>
      </c>
      <c r="AA9210" t="s">
        <v>6631</v>
      </c>
    </row>
    <row r="9211" spans="1:27" x14ac:dyDescent="0.3">
      <c r="A9211">
        <v>75728</v>
      </c>
      <c r="B9211" t="s">
        <v>19972</v>
      </c>
      <c r="C9211">
        <v>189</v>
      </c>
      <c r="D9211" t="s">
        <v>19906</v>
      </c>
      <c r="E9211" t="s">
        <v>19973</v>
      </c>
      <c r="F9211" t="s">
        <v>19974</v>
      </c>
      <c r="G9211" t="s">
        <v>19975</v>
      </c>
      <c r="H9211">
        <v>28.331762999999999</v>
      </c>
      <c r="I9211">
        <v>-25.798166999999999</v>
      </c>
      <c r="J9211" t="s">
        <v>19976</v>
      </c>
      <c r="K9211" t="s">
        <v>19192</v>
      </c>
      <c r="L9211" t="s">
        <v>27</v>
      </c>
      <c r="M9211" t="s">
        <v>27</v>
      </c>
      <c r="N9211" t="s">
        <v>27</v>
      </c>
      <c r="O9211" t="s">
        <v>27</v>
      </c>
      <c r="P9211">
        <v>4</v>
      </c>
      <c r="Q9211">
        <v>150</v>
      </c>
      <c r="R9211">
        <v>390</v>
      </c>
      <c r="S9211">
        <v>3.9</v>
      </c>
      <c r="T9211" s="1">
        <v>41063</v>
      </c>
      <c r="U9211" t="s">
        <v>19193</v>
      </c>
      <c r="V9211" t="s">
        <v>20705</v>
      </c>
      <c r="W9211" t="s">
        <v>20710</v>
      </c>
      <c r="X9211" t="s">
        <v>20665</v>
      </c>
      <c r="Y9211" t="s">
        <v>20671</v>
      </c>
      <c r="Z9211">
        <v>6</v>
      </c>
      <c r="AA9211" t="s">
        <v>20672</v>
      </c>
    </row>
    <row r="9212" spans="1:27" x14ac:dyDescent="0.3">
      <c r="A9212">
        <v>18376948</v>
      </c>
      <c r="B9212" t="s">
        <v>19977</v>
      </c>
      <c r="C9212">
        <v>189</v>
      </c>
      <c r="D9212" t="s">
        <v>19906</v>
      </c>
      <c r="E9212" t="s">
        <v>19978</v>
      </c>
      <c r="F9212" t="s">
        <v>19979</v>
      </c>
      <c r="G9212" t="s">
        <v>19980</v>
      </c>
      <c r="H9212">
        <v>28.283895999999999</v>
      </c>
      <c r="I9212">
        <v>-25.786066999999999</v>
      </c>
      <c r="J9212" t="s">
        <v>19981</v>
      </c>
      <c r="K9212" t="s">
        <v>19192</v>
      </c>
      <c r="L9212" t="s">
        <v>27</v>
      </c>
      <c r="M9212" t="s">
        <v>27</v>
      </c>
      <c r="N9212" t="s">
        <v>27</v>
      </c>
      <c r="O9212" t="s">
        <v>27</v>
      </c>
      <c r="P9212">
        <v>4</v>
      </c>
      <c r="Q9212">
        <v>153</v>
      </c>
      <c r="R9212">
        <v>400</v>
      </c>
      <c r="S9212">
        <v>3.9</v>
      </c>
      <c r="T9212" s="1">
        <v>43357</v>
      </c>
      <c r="U9212" t="s">
        <v>19193</v>
      </c>
      <c r="V9212" t="s">
        <v>20705</v>
      </c>
      <c r="W9212" t="s">
        <v>20710</v>
      </c>
      <c r="X9212" t="s">
        <v>20662</v>
      </c>
      <c r="Y9212" t="s">
        <v>20659</v>
      </c>
      <c r="Z9212">
        <v>9</v>
      </c>
      <c r="AA9212" t="s">
        <v>20660</v>
      </c>
    </row>
    <row r="9213" spans="1:27" x14ac:dyDescent="0.3">
      <c r="A9213">
        <v>75026</v>
      </c>
      <c r="B9213" t="s">
        <v>20007</v>
      </c>
      <c r="C9213">
        <v>189</v>
      </c>
      <c r="D9213" t="s">
        <v>19906</v>
      </c>
      <c r="E9213" t="s">
        <v>20008</v>
      </c>
      <c r="F9213" t="s">
        <v>20009</v>
      </c>
      <c r="G9213" t="s">
        <v>20010</v>
      </c>
      <c r="H9213">
        <v>28.275005</v>
      </c>
      <c r="I9213">
        <v>-25.782734999999999</v>
      </c>
      <c r="J9213" t="s">
        <v>20011</v>
      </c>
      <c r="K9213" t="s">
        <v>19192</v>
      </c>
      <c r="L9213" t="s">
        <v>27</v>
      </c>
      <c r="M9213" t="s">
        <v>27</v>
      </c>
      <c r="N9213" t="s">
        <v>27</v>
      </c>
      <c r="O9213" t="s">
        <v>27</v>
      </c>
      <c r="P9213">
        <v>4</v>
      </c>
      <c r="Q9213">
        <v>235</v>
      </c>
      <c r="R9213">
        <v>410</v>
      </c>
      <c r="S9213">
        <v>4</v>
      </c>
      <c r="T9213" s="1">
        <v>41113</v>
      </c>
      <c r="U9213" t="s">
        <v>19193</v>
      </c>
      <c r="V9213" t="s">
        <v>20705</v>
      </c>
      <c r="W9213" t="s">
        <v>20710</v>
      </c>
      <c r="X9213" t="s">
        <v>20665</v>
      </c>
      <c r="Y9213" t="s">
        <v>20659</v>
      </c>
      <c r="Z9213">
        <v>7</v>
      </c>
      <c r="AA9213" t="s">
        <v>20670</v>
      </c>
    </row>
    <row r="9214" spans="1:27" x14ac:dyDescent="0.3">
      <c r="A9214">
        <v>6402163</v>
      </c>
      <c r="B9214" t="s">
        <v>20016</v>
      </c>
      <c r="C9214">
        <v>189</v>
      </c>
      <c r="D9214" t="s">
        <v>19195</v>
      </c>
      <c r="E9214" t="s">
        <v>20017</v>
      </c>
      <c r="F9214" t="s">
        <v>19937</v>
      </c>
      <c r="G9214" t="s">
        <v>19938</v>
      </c>
      <c r="H9214">
        <v>18.415163</v>
      </c>
      <c r="I9214">
        <v>-33.901746000000003</v>
      </c>
      <c r="J9214" t="s">
        <v>20018</v>
      </c>
      <c r="K9214" t="s">
        <v>19192</v>
      </c>
      <c r="L9214" t="s">
        <v>27</v>
      </c>
      <c r="M9214" t="s">
        <v>27</v>
      </c>
      <c r="N9214" t="s">
        <v>27</v>
      </c>
      <c r="O9214" t="s">
        <v>27</v>
      </c>
      <c r="P9214">
        <v>4</v>
      </c>
      <c r="Q9214">
        <v>280</v>
      </c>
      <c r="R9214">
        <v>450</v>
      </c>
      <c r="S9214">
        <v>3.8</v>
      </c>
      <c r="T9214" s="1">
        <v>42261</v>
      </c>
      <c r="U9214" t="s">
        <v>19193</v>
      </c>
      <c r="V9214" t="s">
        <v>20705</v>
      </c>
      <c r="W9214" t="s">
        <v>20710</v>
      </c>
      <c r="X9214" t="s">
        <v>20669</v>
      </c>
      <c r="Y9214" t="s">
        <v>20659</v>
      </c>
      <c r="Z9214">
        <v>9</v>
      </c>
      <c r="AA9214" t="s">
        <v>20660</v>
      </c>
    </row>
    <row r="9215" spans="1:27" x14ac:dyDescent="0.3">
      <c r="A9215">
        <v>6201431</v>
      </c>
      <c r="B9215" t="s">
        <v>20034</v>
      </c>
      <c r="C9215">
        <v>166</v>
      </c>
      <c r="D9215" t="s">
        <v>19166</v>
      </c>
      <c r="E9215" t="s">
        <v>20035</v>
      </c>
      <c r="F9215" t="s">
        <v>20036</v>
      </c>
      <c r="G9215" t="s">
        <v>20037</v>
      </c>
      <c r="H9215">
        <v>51.530045999999999</v>
      </c>
      <c r="I9215">
        <v>25.348621999999999</v>
      </c>
      <c r="J9215" t="s">
        <v>17598</v>
      </c>
      <c r="K9215" t="s">
        <v>19170</v>
      </c>
      <c r="L9215" t="s">
        <v>27</v>
      </c>
      <c r="M9215" t="s">
        <v>27</v>
      </c>
      <c r="N9215" t="s">
        <v>27</v>
      </c>
      <c r="O9215" t="s">
        <v>27</v>
      </c>
      <c r="P9215">
        <v>4</v>
      </c>
      <c r="Q9215">
        <v>58</v>
      </c>
      <c r="R9215">
        <v>500</v>
      </c>
      <c r="S9215">
        <v>3.7</v>
      </c>
      <c r="T9215" s="1">
        <v>40318</v>
      </c>
      <c r="U9215" t="s">
        <v>19171</v>
      </c>
      <c r="V9215" t="s">
        <v>20705</v>
      </c>
      <c r="W9215" t="s">
        <v>20710</v>
      </c>
      <c r="X9215" t="s">
        <v>20667</v>
      </c>
      <c r="Y9215" t="s">
        <v>20671</v>
      </c>
      <c r="Z9215">
        <v>5</v>
      </c>
      <c r="AA9215" t="s">
        <v>20630</v>
      </c>
    </row>
    <row r="9216" spans="1:27" x14ac:dyDescent="0.3">
      <c r="A9216">
        <v>6400191</v>
      </c>
      <c r="B9216" t="s">
        <v>20038</v>
      </c>
      <c r="C9216">
        <v>189</v>
      </c>
      <c r="D9216" t="s">
        <v>19195</v>
      </c>
      <c r="E9216" t="s">
        <v>20039</v>
      </c>
      <c r="F9216" t="s">
        <v>20040</v>
      </c>
      <c r="G9216" t="s">
        <v>20041</v>
      </c>
      <c r="H9216">
        <v>18.418015</v>
      </c>
      <c r="I9216">
        <v>-33.912585</v>
      </c>
      <c r="J9216" t="s">
        <v>20042</v>
      </c>
      <c r="K9216" t="s">
        <v>19192</v>
      </c>
      <c r="L9216" t="s">
        <v>27</v>
      </c>
      <c r="M9216" t="s">
        <v>27</v>
      </c>
      <c r="N9216" t="s">
        <v>27</v>
      </c>
      <c r="O9216" t="s">
        <v>27</v>
      </c>
      <c r="P9216">
        <v>4</v>
      </c>
      <c r="Q9216">
        <v>619</v>
      </c>
      <c r="R9216">
        <v>500</v>
      </c>
      <c r="S9216">
        <v>3.8</v>
      </c>
      <c r="T9216" s="1">
        <v>42773</v>
      </c>
      <c r="U9216" t="s">
        <v>19193</v>
      </c>
      <c r="V9216" t="s">
        <v>20705</v>
      </c>
      <c r="W9216" t="s">
        <v>20710</v>
      </c>
      <c r="X9216" t="s">
        <v>20668</v>
      </c>
      <c r="Y9216" t="s">
        <v>20674</v>
      </c>
      <c r="Z9216">
        <v>2</v>
      </c>
      <c r="AA9216" t="s">
        <v>20676</v>
      </c>
    </row>
    <row r="9217" spans="1:27" x14ac:dyDescent="0.3">
      <c r="A9217">
        <v>6900883</v>
      </c>
      <c r="B9217" t="s">
        <v>19315</v>
      </c>
      <c r="C9217">
        <v>215</v>
      </c>
      <c r="D9217" t="s">
        <v>19254</v>
      </c>
      <c r="E9217" t="s">
        <v>19316</v>
      </c>
      <c r="F9217" t="s">
        <v>19317</v>
      </c>
      <c r="G9217" t="s">
        <v>19318</v>
      </c>
      <c r="H9217">
        <v>-1.9180489999999999</v>
      </c>
      <c r="I9217">
        <v>52.477569000000003</v>
      </c>
      <c r="J9217" t="s">
        <v>19319</v>
      </c>
      <c r="K9217" t="s">
        <v>19139</v>
      </c>
      <c r="L9217" t="s">
        <v>27</v>
      </c>
      <c r="M9217" t="s">
        <v>27</v>
      </c>
      <c r="N9217" t="s">
        <v>27</v>
      </c>
      <c r="O9217" t="s">
        <v>27</v>
      </c>
      <c r="P9217">
        <v>1</v>
      </c>
      <c r="Q9217">
        <v>13</v>
      </c>
      <c r="R9217">
        <v>15</v>
      </c>
      <c r="S9217">
        <v>3.7</v>
      </c>
      <c r="T9217" s="1">
        <v>40338</v>
      </c>
      <c r="U9217" t="s">
        <v>19140</v>
      </c>
      <c r="V9217" t="s">
        <v>20705</v>
      </c>
      <c r="W9217" t="s">
        <v>20710</v>
      </c>
      <c r="X9217" t="s">
        <v>20667</v>
      </c>
      <c r="Y9217" t="s">
        <v>20671</v>
      </c>
      <c r="Z9217">
        <v>6</v>
      </c>
      <c r="AA9217" t="s">
        <v>20672</v>
      </c>
    </row>
    <row r="9218" spans="1:27" x14ac:dyDescent="0.3">
      <c r="A9218">
        <v>6601005</v>
      </c>
      <c r="B9218" t="s">
        <v>19337</v>
      </c>
      <c r="C9218">
        <v>30</v>
      </c>
      <c r="D9218" t="s">
        <v>19338</v>
      </c>
      <c r="E9218" t="s">
        <v>19339</v>
      </c>
      <c r="F9218" t="s">
        <v>19340</v>
      </c>
      <c r="G9218" t="s">
        <v>19341</v>
      </c>
      <c r="H9218">
        <v>-47.882666669999999</v>
      </c>
      <c r="I9218">
        <v>-15.7775</v>
      </c>
      <c r="J9218" t="s">
        <v>499</v>
      </c>
      <c r="K9218" t="s">
        <v>19342</v>
      </c>
      <c r="L9218" t="s">
        <v>27</v>
      </c>
      <c r="M9218" t="s">
        <v>27</v>
      </c>
      <c r="N9218" t="s">
        <v>27</v>
      </c>
      <c r="O9218" t="s">
        <v>27</v>
      </c>
      <c r="P9218">
        <v>1</v>
      </c>
      <c r="Q9218">
        <v>9</v>
      </c>
      <c r="R9218">
        <v>30</v>
      </c>
      <c r="S9218">
        <v>3.8</v>
      </c>
      <c r="T9218" s="1">
        <v>42427</v>
      </c>
      <c r="U9218" t="s">
        <v>19343</v>
      </c>
      <c r="V9218" t="s">
        <v>20705</v>
      </c>
      <c r="W9218" t="s">
        <v>20710</v>
      </c>
      <c r="X9218" t="s">
        <v>20661</v>
      </c>
      <c r="Y9218" t="s">
        <v>20674</v>
      </c>
      <c r="Z9218">
        <v>2</v>
      </c>
      <c r="AA9218" t="s">
        <v>20676</v>
      </c>
    </row>
    <row r="9219" spans="1:27" x14ac:dyDescent="0.3">
      <c r="A9219">
        <v>6900160</v>
      </c>
      <c r="B9219" t="s">
        <v>19362</v>
      </c>
      <c r="C9219">
        <v>215</v>
      </c>
      <c r="D9219" t="s">
        <v>19254</v>
      </c>
      <c r="E9219" t="s">
        <v>19363</v>
      </c>
      <c r="F9219" t="s">
        <v>19283</v>
      </c>
      <c r="G9219" t="s">
        <v>19284</v>
      </c>
      <c r="H9219">
        <v>-1.8942859999999999</v>
      </c>
      <c r="I9219">
        <v>52.477632999999997</v>
      </c>
      <c r="J9219" t="s">
        <v>19364</v>
      </c>
      <c r="K9219" t="s">
        <v>19139</v>
      </c>
      <c r="L9219" t="s">
        <v>27</v>
      </c>
      <c r="M9219" t="s">
        <v>27</v>
      </c>
      <c r="N9219" t="s">
        <v>27</v>
      </c>
      <c r="O9219" t="s">
        <v>27</v>
      </c>
      <c r="P9219">
        <v>2</v>
      </c>
      <c r="Q9219">
        <v>21</v>
      </c>
      <c r="R9219">
        <v>35</v>
      </c>
      <c r="S9219">
        <v>3.7</v>
      </c>
      <c r="T9219" s="1">
        <v>40794</v>
      </c>
      <c r="U9219" t="s">
        <v>19140</v>
      </c>
      <c r="V9219" t="s">
        <v>20705</v>
      </c>
      <c r="W9219" t="s">
        <v>20710</v>
      </c>
      <c r="X9219" t="s">
        <v>20663</v>
      </c>
      <c r="Y9219" t="s">
        <v>20659</v>
      </c>
      <c r="Z9219">
        <v>9</v>
      </c>
      <c r="AA9219" t="s">
        <v>20660</v>
      </c>
    </row>
    <row r="9220" spans="1:27" x14ac:dyDescent="0.3">
      <c r="A9220">
        <v>6900811</v>
      </c>
      <c r="B9220" t="s">
        <v>19365</v>
      </c>
      <c r="C9220">
        <v>215</v>
      </c>
      <c r="D9220" t="s">
        <v>19254</v>
      </c>
      <c r="E9220" t="s">
        <v>19366</v>
      </c>
      <c r="F9220" t="s">
        <v>19367</v>
      </c>
      <c r="G9220" t="s">
        <v>19368</v>
      </c>
      <c r="H9220">
        <v>-1.9391666670000001</v>
      </c>
      <c r="I9220">
        <v>52.514166670000002</v>
      </c>
      <c r="J9220" t="s">
        <v>5054</v>
      </c>
      <c r="K9220" t="s">
        <v>19139</v>
      </c>
      <c r="L9220" t="s">
        <v>27</v>
      </c>
      <c r="M9220" t="s">
        <v>27</v>
      </c>
      <c r="N9220" t="s">
        <v>27</v>
      </c>
      <c r="O9220" t="s">
        <v>27</v>
      </c>
      <c r="P9220">
        <v>2</v>
      </c>
      <c r="Q9220">
        <v>9</v>
      </c>
      <c r="R9220">
        <v>30</v>
      </c>
      <c r="S9220">
        <v>3.6</v>
      </c>
      <c r="T9220" s="1">
        <v>43354</v>
      </c>
      <c r="U9220" t="s">
        <v>19140</v>
      </c>
      <c r="V9220" t="s">
        <v>20705</v>
      </c>
      <c r="W9220" t="s">
        <v>20710</v>
      </c>
      <c r="X9220" t="s">
        <v>20662</v>
      </c>
      <c r="Y9220" t="s">
        <v>20659</v>
      </c>
      <c r="Z9220">
        <v>9</v>
      </c>
      <c r="AA9220" t="s">
        <v>20660</v>
      </c>
    </row>
    <row r="9221" spans="1:27" x14ac:dyDescent="0.3">
      <c r="A9221">
        <v>7601106</v>
      </c>
      <c r="B9221" t="s">
        <v>19412</v>
      </c>
      <c r="C9221">
        <v>215</v>
      </c>
      <c r="D9221" t="s">
        <v>19135</v>
      </c>
      <c r="E9221" t="s">
        <v>19413</v>
      </c>
      <c r="F9221" t="s">
        <v>19158</v>
      </c>
      <c r="G9221" t="s">
        <v>19159</v>
      </c>
      <c r="H9221">
        <v>-3.1843444440000002</v>
      </c>
      <c r="I9221">
        <v>55.945430559999998</v>
      </c>
      <c r="J9221" t="s">
        <v>19414</v>
      </c>
      <c r="K9221" t="s">
        <v>19139</v>
      </c>
      <c r="L9221" t="s">
        <v>27</v>
      </c>
      <c r="M9221" t="s">
        <v>27</v>
      </c>
      <c r="N9221" t="s">
        <v>27</v>
      </c>
      <c r="O9221" t="s">
        <v>27</v>
      </c>
      <c r="P9221">
        <v>2</v>
      </c>
      <c r="Q9221">
        <v>73</v>
      </c>
      <c r="R9221">
        <v>20</v>
      </c>
      <c r="S9221">
        <v>3.8</v>
      </c>
      <c r="T9221" s="1">
        <v>42925</v>
      </c>
      <c r="U9221" t="s">
        <v>19140</v>
      </c>
      <c r="V9221" t="s">
        <v>20705</v>
      </c>
      <c r="W9221" t="s">
        <v>20710</v>
      </c>
      <c r="X9221" t="s">
        <v>20668</v>
      </c>
      <c r="Y9221" t="s">
        <v>20659</v>
      </c>
      <c r="Z9221">
        <v>7</v>
      </c>
      <c r="AA9221" t="s">
        <v>20670</v>
      </c>
    </row>
    <row r="9222" spans="1:27" x14ac:dyDescent="0.3">
      <c r="A9222">
        <v>7601177</v>
      </c>
      <c r="B9222" t="s">
        <v>19446</v>
      </c>
      <c r="C9222">
        <v>215</v>
      </c>
      <c r="D9222" t="s">
        <v>19135</v>
      </c>
      <c r="E9222" t="s">
        <v>19447</v>
      </c>
      <c r="F9222" t="s">
        <v>19448</v>
      </c>
      <c r="G9222" t="s">
        <v>19449</v>
      </c>
      <c r="H9222">
        <v>-3.2035888890000002</v>
      </c>
      <c r="I9222">
        <v>55.941902779999999</v>
      </c>
      <c r="J9222" t="s">
        <v>19252</v>
      </c>
      <c r="K9222" t="s">
        <v>19139</v>
      </c>
      <c r="L9222" t="s">
        <v>27</v>
      </c>
      <c r="M9222" t="s">
        <v>27</v>
      </c>
      <c r="N9222" t="s">
        <v>27</v>
      </c>
      <c r="O9222" t="s">
        <v>27</v>
      </c>
      <c r="P9222">
        <v>2</v>
      </c>
      <c r="Q9222">
        <v>76</v>
      </c>
      <c r="R9222">
        <v>20</v>
      </c>
      <c r="S9222">
        <v>4</v>
      </c>
      <c r="T9222" s="1">
        <v>41435</v>
      </c>
      <c r="U9222" t="s">
        <v>19140</v>
      </c>
      <c r="V9222" t="s">
        <v>20705</v>
      </c>
      <c r="W9222" t="s">
        <v>20710</v>
      </c>
      <c r="X9222" t="s">
        <v>20658</v>
      </c>
      <c r="Y9222" t="s">
        <v>20671</v>
      </c>
      <c r="Z9222">
        <v>6</v>
      </c>
      <c r="AA9222" t="s">
        <v>20672</v>
      </c>
    </row>
    <row r="9223" spans="1:27" x14ac:dyDescent="0.3">
      <c r="A9223">
        <v>6117406</v>
      </c>
      <c r="B9223" t="s">
        <v>19450</v>
      </c>
      <c r="C9223">
        <v>215</v>
      </c>
      <c r="D9223" t="s">
        <v>19146</v>
      </c>
      <c r="E9223" t="s">
        <v>19451</v>
      </c>
      <c r="F9223" t="s">
        <v>19452</v>
      </c>
      <c r="G9223" t="s">
        <v>19453</v>
      </c>
      <c r="H9223">
        <v>-0.12632399999999999</v>
      </c>
      <c r="I9223">
        <v>51.512084999999999</v>
      </c>
      <c r="J9223" t="s">
        <v>18120</v>
      </c>
      <c r="K9223" t="s">
        <v>19139</v>
      </c>
      <c r="L9223" t="s">
        <v>27</v>
      </c>
      <c r="M9223" t="s">
        <v>27</v>
      </c>
      <c r="N9223" t="s">
        <v>27</v>
      </c>
      <c r="O9223" t="s">
        <v>27</v>
      </c>
      <c r="P9223">
        <v>2</v>
      </c>
      <c r="Q9223">
        <v>400</v>
      </c>
      <c r="R9223">
        <v>30</v>
      </c>
      <c r="S9223">
        <v>3.8</v>
      </c>
      <c r="T9223" s="1">
        <v>40331</v>
      </c>
      <c r="U9223" t="s">
        <v>19140</v>
      </c>
      <c r="V9223" t="s">
        <v>20705</v>
      </c>
      <c r="W9223" t="s">
        <v>20710</v>
      </c>
      <c r="X9223" t="s">
        <v>20667</v>
      </c>
      <c r="Y9223" t="s">
        <v>20671</v>
      </c>
      <c r="Z9223">
        <v>6</v>
      </c>
      <c r="AA9223" t="s">
        <v>20672</v>
      </c>
    </row>
    <row r="9224" spans="1:27" x14ac:dyDescent="0.3">
      <c r="A9224">
        <v>6900843</v>
      </c>
      <c r="B9224" t="s">
        <v>19462</v>
      </c>
      <c r="C9224">
        <v>215</v>
      </c>
      <c r="D9224" t="s">
        <v>19254</v>
      </c>
      <c r="E9224" t="s">
        <v>19463</v>
      </c>
      <c r="F9224" t="s">
        <v>19464</v>
      </c>
      <c r="G9224" t="s">
        <v>19465</v>
      </c>
      <c r="H9224">
        <v>-1.947514</v>
      </c>
      <c r="I9224">
        <v>52.487692000000003</v>
      </c>
      <c r="J9224" t="s">
        <v>19079</v>
      </c>
      <c r="K9224" t="s">
        <v>19139</v>
      </c>
      <c r="L9224" t="s">
        <v>27</v>
      </c>
      <c r="M9224" t="s">
        <v>27</v>
      </c>
      <c r="N9224" t="s">
        <v>27</v>
      </c>
      <c r="O9224" t="s">
        <v>27</v>
      </c>
      <c r="P9224">
        <v>2</v>
      </c>
      <c r="Q9224">
        <v>55</v>
      </c>
      <c r="R9224">
        <v>20</v>
      </c>
      <c r="S9224">
        <v>3.8</v>
      </c>
      <c r="T9224" s="1">
        <v>40669</v>
      </c>
      <c r="U9224" t="s">
        <v>19140</v>
      </c>
      <c r="V9224" t="s">
        <v>20705</v>
      </c>
      <c r="W9224" t="s">
        <v>20710</v>
      </c>
      <c r="X9224" t="s">
        <v>20663</v>
      </c>
      <c r="Y9224" t="s">
        <v>20671</v>
      </c>
      <c r="Z9224">
        <v>5</v>
      </c>
      <c r="AA9224" t="s">
        <v>20630</v>
      </c>
    </row>
    <row r="9225" spans="1:27" x14ac:dyDescent="0.3">
      <c r="A9225">
        <v>5602884</v>
      </c>
      <c r="B9225" t="s">
        <v>19475</v>
      </c>
      <c r="C9225">
        <v>214</v>
      </c>
      <c r="D9225" t="s">
        <v>19020</v>
      </c>
      <c r="E9225" t="s">
        <v>19476</v>
      </c>
      <c r="F9225" t="s">
        <v>19477</v>
      </c>
      <c r="G9225" t="s">
        <v>19478</v>
      </c>
      <c r="H9225">
        <v>55.454250950000002</v>
      </c>
      <c r="I9225">
        <v>25.311272290000002</v>
      </c>
      <c r="J9225" t="s">
        <v>5472</v>
      </c>
      <c r="K9225" t="s">
        <v>19025</v>
      </c>
      <c r="L9225" t="s">
        <v>27</v>
      </c>
      <c r="M9225" t="s">
        <v>27</v>
      </c>
      <c r="N9225" t="s">
        <v>27</v>
      </c>
      <c r="O9225" t="s">
        <v>27</v>
      </c>
      <c r="P9225">
        <v>2</v>
      </c>
      <c r="Q9225">
        <v>12</v>
      </c>
      <c r="R9225">
        <v>50</v>
      </c>
      <c r="S9225">
        <v>3.8</v>
      </c>
      <c r="T9225" s="1">
        <v>42119</v>
      </c>
      <c r="U9225" t="s">
        <v>19026</v>
      </c>
      <c r="V9225" t="s">
        <v>20705</v>
      </c>
      <c r="W9225" t="s">
        <v>20710</v>
      </c>
      <c r="X9225" t="s">
        <v>20669</v>
      </c>
      <c r="Y9225" t="s">
        <v>20671</v>
      </c>
      <c r="Z9225">
        <v>4</v>
      </c>
      <c r="AA9225" t="s">
        <v>20673</v>
      </c>
    </row>
    <row r="9226" spans="1:27" x14ac:dyDescent="0.3">
      <c r="A9226">
        <v>6601457</v>
      </c>
      <c r="B9226" t="s">
        <v>19479</v>
      </c>
      <c r="C9226">
        <v>30</v>
      </c>
      <c r="D9226" t="s">
        <v>19338</v>
      </c>
      <c r="E9226" t="s">
        <v>19480</v>
      </c>
      <c r="F9226" t="s">
        <v>19481</v>
      </c>
      <c r="G9226" t="s">
        <v>19482</v>
      </c>
      <c r="H9226">
        <v>-47.921027780000003</v>
      </c>
      <c r="I9226">
        <v>-15.79753056</v>
      </c>
      <c r="J9226" t="s">
        <v>18120</v>
      </c>
      <c r="K9226" t="s">
        <v>19342</v>
      </c>
      <c r="L9226" t="s">
        <v>27</v>
      </c>
      <c r="M9226" t="s">
        <v>27</v>
      </c>
      <c r="N9226" t="s">
        <v>27</v>
      </c>
      <c r="O9226" t="s">
        <v>27</v>
      </c>
      <c r="P9226">
        <v>2</v>
      </c>
      <c r="Q9226">
        <v>9</v>
      </c>
      <c r="R9226">
        <v>50</v>
      </c>
      <c r="S9226">
        <v>3.6</v>
      </c>
      <c r="T9226" s="1">
        <v>43167</v>
      </c>
      <c r="U9226" t="s">
        <v>19343</v>
      </c>
      <c r="V9226" t="s">
        <v>20705</v>
      </c>
      <c r="W9226" t="s">
        <v>20710</v>
      </c>
      <c r="X9226" t="s">
        <v>20662</v>
      </c>
      <c r="Y9226" t="s">
        <v>20674</v>
      </c>
      <c r="Z9226">
        <v>3</v>
      </c>
      <c r="AA9226" t="s">
        <v>20675</v>
      </c>
    </row>
    <row r="9227" spans="1:27" x14ac:dyDescent="0.3">
      <c r="A9227">
        <v>6901062</v>
      </c>
      <c r="B9227" t="s">
        <v>19518</v>
      </c>
      <c r="C9227">
        <v>215</v>
      </c>
      <c r="D9227" t="s">
        <v>19254</v>
      </c>
      <c r="E9227" t="s">
        <v>19519</v>
      </c>
      <c r="F9227" t="s">
        <v>19520</v>
      </c>
      <c r="G9227" t="s">
        <v>19521</v>
      </c>
      <c r="H9227">
        <v>-1.8905689999999999</v>
      </c>
      <c r="I9227">
        <v>52.477387999999998</v>
      </c>
      <c r="J9227" t="s">
        <v>19522</v>
      </c>
      <c r="K9227" t="s">
        <v>19139</v>
      </c>
      <c r="L9227" t="s">
        <v>27</v>
      </c>
      <c r="M9227" t="s">
        <v>27</v>
      </c>
      <c r="N9227" t="s">
        <v>27</v>
      </c>
      <c r="O9227" t="s">
        <v>27</v>
      </c>
      <c r="P9227">
        <v>2</v>
      </c>
      <c r="Q9227">
        <v>38</v>
      </c>
      <c r="R9227">
        <v>20</v>
      </c>
      <c r="S9227">
        <v>3.8</v>
      </c>
      <c r="T9227" s="1">
        <v>40923</v>
      </c>
      <c r="U9227" t="s">
        <v>19140</v>
      </c>
      <c r="V9227" t="s">
        <v>20705</v>
      </c>
      <c r="W9227" t="s">
        <v>20710</v>
      </c>
      <c r="X9227" t="s">
        <v>20665</v>
      </c>
      <c r="Y9227" t="s">
        <v>20674</v>
      </c>
      <c r="Z9227">
        <v>1</v>
      </c>
      <c r="AA9227" t="s">
        <v>20677</v>
      </c>
    </row>
    <row r="9228" spans="1:27" x14ac:dyDescent="0.3">
      <c r="A9228">
        <v>6900069</v>
      </c>
      <c r="B9228" t="s">
        <v>19523</v>
      </c>
      <c r="C9228">
        <v>215</v>
      </c>
      <c r="D9228" t="s">
        <v>19254</v>
      </c>
      <c r="E9228" t="s">
        <v>19524</v>
      </c>
      <c r="F9228" t="s">
        <v>19525</v>
      </c>
      <c r="G9228" t="s">
        <v>19526</v>
      </c>
      <c r="H9228">
        <v>-1.9054770000000001</v>
      </c>
      <c r="I9228">
        <v>52.475856999999998</v>
      </c>
      <c r="J9228" t="s">
        <v>1938</v>
      </c>
      <c r="K9228" t="s">
        <v>19139</v>
      </c>
      <c r="L9228" t="s">
        <v>27</v>
      </c>
      <c r="M9228" t="s">
        <v>27</v>
      </c>
      <c r="N9228" t="s">
        <v>27</v>
      </c>
      <c r="O9228" t="s">
        <v>27</v>
      </c>
      <c r="P9228">
        <v>2</v>
      </c>
      <c r="Q9228">
        <v>93</v>
      </c>
      <c r="R9228">
        <v>20</v>
      </c>
      <c r="S9228">
        <v>4</v>
      </c>
      <c r="T9228" s="1">
        <v>42030</v>
      </c>
      <c r="U9228" t="s">
        <v>19140</v>
      </c>
      <c r="V9228" t="s">
        <v>20705</v>
      </c>
      <c r="W9228" t="s">
        <v>20710</v>
      </c>
      <c r="X9228" t="s">
        <v>20669</v>
      </c>
      <c r="Y9228" t="s">
        <v>20674</v>
      </c>
      <c r="Z9228">
        <v>1</v>
      </c>
      <c r="AA9228" t="s">
        <v>20677</v>
      </c>
    </row>
    <row r="9229" spans="1:27" x14ac:dyDescent="0.3">
      <c r="A9229">
        <v>6800678</v>
      </c>
      <c r="B9229" t="s">
        <v>19541</v>
      </c>
      <c r="C9229">
        <v>215</v>
      </c>
      <c r="D9229" t="s">
        <v>19141</v>
      </c>
      <c r="E9229" t="s">
        <v>19542</v>
      </c>
      <c r="F9229" t="s">
        <v>19539</v>
      </c>
      <c r="G9229" t="s">
        <v>19540</v>
      </c>
      <c r="H9229">
        <v>-2.225333333</v>
      </c>
      <c r="I9229">
        <v>53.455833329999997</v>
      </c>
      <c r="J9229" t="s">
        <v>19543</v>
      </c>
      <c r="K9229" t="s">
        <v>19139</v>
      </c>
      <c r="L9229" t="s">
        <v>27</v>
      </c>
      <c r="M9229" t="s">
        <v>27</v>
      </c>
      <c r="N9229" t="s">
        <v>27</v>
      </c>
      <c r="O9229" t="s">
        <v>27</v>
      </c>
      <c r="P9229">
        <v>2</v>
      </c>
      <c r="Q9229">
        <v>48</v>
      </c>
      <c r="R9229">
        <v>25</v>
      </c>
      <c r="S9229">
        <v>3.7</v>
      </c>
      <c r="T9229" s="1">
        <v>41632</v>
      </c>
      <c r="U9229" t="s">
        <v>19140</v>
      </c>
      <c r="V9229" t="s">
        <v>20705</v>
      </c>
      <c r="W9229" t="s">
        <v>20710</v>
      </c>
      <c r="X9229" t="s">
        <v>20658</v>
      </c>
      <c r="Y9229" t="s">
        <v>20678</v>
      </c>
      <c r="Z9229">
        <v>12</v>
      </c>
      <c r="AA9229" t="s">
        <v>6631</v>
      </c>
    </row>
    <row r="9230" spans="1:27" x14ac:dyDescent="0.3">
      <c r="A9230">
        <v>7602219</v>
      </c>
      <c r="B9230" t="s">
        <v>19577</v>
      </c>
      <c r="C9230">
        <v>215</v>
      </c>
      <c r="D9230" t="s">
        <v>19135</v>
      </c>
      <c r="E9230" t="s">
        <v>19578</v>
      </c>
      <c r="F9230" t="s">
        <v>19158</v>
      </c>
      <c r="G9230" t="s">
        <v>19159</v>
      </c>
      <c r="H9230">
        <v>-3.2047349999999999</v>
      </c>
      <c r="I9230">
        <v>55.945895</v>
      </c>
      <c r="J9230" t="s">
        <v>19579</v>
      </c>
      <c r="K9230" t="s">
        <v>19139</v>
      </c>
      <c r="L9230" t="s">
        <v>27</v>
      </c>
      <c r="M9230" t="s">
        <v>27</v>
      </c>
      <c r="N9230" t="s">
        <v>27</v>
      </c>
      <c r="O9230" t="s">
        <v>27</v>
      </c>
      <c r="P9230">
        <v>2</v>
      </c>
      <c r="Q9230">
        <v>32</v>
      </c>
      <c r="R9230">
        <v>25</v>
      </c>
      <c r="S9230">
        <v>3.8</v>
      </c>
      <c r="T9230" s="1">
        <v>42329</v>
      </c>
      <c r="U9230" t="s">
        <v>19140</v>
      </c>
      <c r="V9230" t="s">
        <v>20705</v>
      </c>
      <c r="W9230" t="s">
        <v>20710</v>
      </c>
      <c r="X9230" t="s">
        <v>20669</v>
      </c>
      <c r="Y9230" t="s">
        <v>20678</v>
      </c>
      <c r="Z9230">
        <v>11</v>
      </c>
      <c r="AA9230" t="s">
        <v>20679</v>
      </c>
    </row>
    <row r="9231" spans="1:27" x14ac:dyDescent="0.3">
      <c r="A9231">
        <v>6801051</v>
      </c>
      <c r="B9231" t="s">
        <v>19582</v>
      </c>
      <c r="C9231">
        <v>215</v>
      </c>
      <c r="D9231" t="s">
        <v>19141</v>
      </c>
      <c r="E9231" t="s">
        <v>19583</v>
      </c>
      <c r="F9231" t="s">
        <v>19584</v>
      </c>
      <c r="G9231" t="s">
        <v>19585</v>
      </c>
      <c r="H9231">
        <v>-2.1898333330000002</v>
      </c>
      <c r="I9231">
        <v>53.441833330000001</v>
      </c>
      <c r="J9231" t="s">
        <v>19586</v>
      </c>
      <c r="K9231" t="s">
        <v>19139</v>
      </c>
      <c r="L9231" t="s">
        <v>27</v>
      </c>
      <c r="M9231" t="s">
        <v>27</v>
      </c>
      <c r="N9231" t="s">
        <v>27</v>
      </c>
      <c r="O9231" t="s">
        <v>27</v>
      </c>
      <c r="P9231">
        <v>2</v>
      </c>
      <c r="Q9231">
        <v>150</v>
      </c>
      <c r="R9231">
        <v>35</v>
      </c>
      <c r="S9231">
        <v>3.9</v>
      </c>
      <c r="T9231" s="1">
        <v>41963</v>
      </c>
      <c r="U9231" t="s">
        <v>19140</v>
      </c>
      <c r="V9231" t="s">
        <v>20705</v>
      </c>
      <c r="W9231" t="s">
        <v>20710</v>
      </c>
      <c r="X9231" t="s">
        <v>20664</v>
      </c>
      <c r="Y9231" t="s">
        <v>20678</v>
      </c>
      <c r="Z9231">
        <v>11</v>
      </c>
      <c r="AA9231" t="s">
        <v>20679</v>
      </c>
    </row>
    <row r="9232" spans="1:27" x14ac:dyDescent="0.3">
      <c r="A9232">
        <v>5927402</v>
      </c>
      <c r="B9232" t="s">
        <v>19593</v>
      </c>
      <c r="C9232">
        <v>208</v>
      </c>
      <c r="D9232" t="s">
        <v>19429</v>
      </c>
      <c r="E9232" t="s">
        <v>19594</v>
      </c>
      <c r="F9232" t="s">
        <v>19595</v>
      </c>
      <c r="G9232" t="s">
        <v>19596</v>
      </c>
      <c r="H9232">
        <v>29.026016030000001</v>
      </c>
      <c r="I9232">
        <v>40.984775630000001</v>
      </c>
      <c r="J9232" t="s">
        <v>499</v>
      </c>
      <c r="K9232" t="s">
        <v>19421</v>
      </c>
      <c r="L9232" t="s">
        <v>27</v>
      </c>
      <c r="M9232" t="s">
        <v>27</v>
      </c>
      <c r="N9232" t="s">
        <v>27</v>
      </c>
      <c r="O9232" t="s">
        <v>27</v>
      </c>
      <c r="P9232">
        <v>2</v>
      </c>
      <c r="Q9232">
        <v>591</v>
      </c>
      <c r="R9232">
        <v>55</v>
      </c>
      <c r="S9232">
        <v>4</v>
      </c>
      <c r="T9232" s="1">
        <v>41601</v>
      </c>
      <c r="U9232" t="s">
        <v>19422</v>
      </c>
      <c r="V9232" t="s">
        <v>20705</v>
      </c>
      <c r="W9232" t="s">
        <v>20710</v>
      </c>
      <c r="X9232" t="s">
        <v>20658</v>
      </c>
      <c r="Y9232" t="s">
        <v>20678</v>
      </c>
      <c r="Z9232">
        <v>11</v>
      </c>
      <c r="AA9232" t="s">
        <v>20679</v>
      </c>
    </row>
    <row r="9233" spans="1:27" x14ac:dyDescent="0.3">
      <c r="A9233">
        <v>6600292</v>
      </c>
      <c r="B9233" t="s">
        <v>19597</v>
      </c>
      <c r="C9233">
        <v>30</v>
      </c>
      <c r="D9233" t="s">
        <v>19338</v>
      </c>
      <c r="E9233" t="s">
        <v>19598</v>
      </c>
      <c r="F9233" t="s">
        <v>19340</v>
      </c>
      <c r="G9233" t="s">
        <v>19341</v>
      </c>
      <c r="H9233">
        <v>-47.882136109999998</v>
      </c>
      <c r="I9233">
        <v>-15.75747222</v>
      </c>
      <c r="J9233" t="s">
        <v>559</v>
      </c>
      <c r="K9233" t="s">
        <v>19342</v>
      </c>
      <c r="L9233" t="s">
        <v>27</v>
      </c>
      <c r="M9233" t="s">
        <v>27</v>
      </c>
      <c r="N9233" t="s">
        <v>27</v>
      </c>
      <c r="O9233" t="s">
        <v>27</v>
      </c>
      <c r="P9233">
        <v>2</v>
      </c>
      <c r="Q9233">
        <v>11</v>
      </c>
      <c r="R9233">
        <v>45</v>
      </c>
      <c r="S9233">
        <v>3.7</v>
      </c>
      <c r="T9233" s="1">
        <v>41938</v>
      </c>
      <c r="U9233" t="s">
        <v>19343</v>
      </c>
      <c r="V9233" t="s">
        <v>20705</v>
      </c>
      <c r="W9233" t="s">
        <v>20710</v>
      </c>
      <c r="X9233" t="s">
        <v>20664</v>
      </c>
      <c r="Y9233" t="s">
        <v>20678</v>
      </c>
      <c r="Z9233">
        <v>10</v>
      </c>
      <c r="AA9233" t="s">
        <v>20680</v>
      </c>
    </row>
    <row r="9234" spans="1:27" x14ac:dyDescent="0.3">
      <c r="A9234">
        <v>5800746</v>
      </c>
      <c r="B9234" t="s">
        <v>20088</v>
      </c>
      <c r="C9234">
        <v>191</v>
      </c>
      <c r="D9234" t="s">
        <v>19378</v>
      </c>
      <c r="E9234" t="s">
        <v>20089</v>
      </c>
      <c r="F9234" t="s">
        <v>20090</v>
      </c>
      <c r="G9234" t="s">
        <v>20091</v>
      </c>
      <c r="H9234">
        <v>79.843575000000001</v>
      </c>
      <c r="I9234">
        <v>6.9325472220000002</v>
      </c>
      <c r="J9234" t="s">
        <v>18467</v>
      </c>
      <c r="K9234" t="s">
        <v>19382</v>
      </c>
      <c r="L9234" t="s">
        <v>27</v>
      </c>
      <c r="M9234" t="s">
        <v>27</v>
      </c>
      <c r="N9234" t="s">
        <v>27</v>
      </c>
      <c r="O9234" t="s">
        <v>27</v>
      </c>
      <c r="P9234">
        <v>4</v>
      </c>
      <c r="Q9234">
        <v>166</v>
      </c>
      <c r="R9234">
        <v>4000</v>
      </c>
      <c r="S9234">
        <v>4</v>
      </c>
      <c r="T9234" s="1">
        <v>41953</v>
      </c>
      <c r="U9234" t="s">
        <v>19383</v>
      </c>
      <c r="V9234" t="s">
        <v>20705</v>
      </c>
      <c r="W9234" t="s">
        <v>20710</v>
      </c>
      <c r="X9234" t="s">
        <v>20664</v>
      </c>
      <c r="Y9234" t="s">
        <v>20678</v>
      </c>
      <c r="Z9234">
        <v>11</v>
      </c>
      <c r="AA9234" t="s">
        <v>20679</v>
      </c>
    </row>
    <row r="9235" spans="1:27" x14ac:dyDescent="0.3">
      <c r="A9235">
        <v>5800710</v>
      </c>
      <c r="B9235" t="s">
        <v>19784</v>
      </c>
      <c r="C9235">
        <v>191</v>
      </c>
      <c r="D9235" t="s">
        <v>19378</v>
      </c>
      <c r="E9235" t="s">
        <v>20092</v>
      </c>
      <c r="F9235" t="s">
        <v>19551</v>
      </c>
      <c r="G9235" t="s">
        <v>19552</v>
      </c>
      <c r="H9235">
        <v>79.853363889999997</v>
      </c>
      <c r="I9235">
        <v>6.9068138890000004</v>
      </c>
      <c r="J9235" t="s">
        <v>2533</v>
      </c>
      <c r="K9235" t="s">
        <v>19382</v>
      </c>
      <c r="L9235" t="s">
        <v>27</v>
      </c>
      <c r="M9235" t="s">
        <v>27</v>
      </c>
      <c r="N9235" t="s">
        <v>27</v>
      </c>
      <c r="O9235" t="s">
        <v>27</v>
      </c>
      <c r="P9235">
        <v>4</v>
      </c>
      <c r="Q9235">
        <v>196</v>
      </c>
      <c r="R9235">
        <v>4500</v>
      </c>
      <c r="S9235">
        <v>4</v>
      </c>
      <c r="T9235" s="1">
        <v>42328</v>
      </c>
      <c r="U9235" t="s">
        <v>19383</v>
      </c>
      <c r="V9235" t="s">
        <v>20705</v>
      </c>
      <c r="W9235" t="s">
        <v>20710</v>
      </c>
      <c r="X9235" t="s">
        <v>20669</v>
      </c>
      <c r="Y9235" t="s">
        <v>20678</v>
      </c>
      <c r="Z9235">
        <v>11</v>
      </c>
      <c r="AA9235" t="s">
        <v>20679</v>
      </c>
    </row>
    <row r="9236" spans="1:27" x14ac:dyDescent="0.3">
      <c r="A9236">
        <v>6801963</v>
      </c>
      <c r="B9236" t="s">
        <v>20117</v>
      </c>
      <c r="C9236">
        <v>215</v>
      </c>
      <c r="D9236" t="s">
        <v>19141</v>
      </c>
      <c r="E9236" t="s">
        <v>20118</v>
      </c>
      <c r="F9236" t="s">
        <v>19612</v>
      </c>
      <c r="G9236" t="s">
        <v>19613</v>
      </c>
      <c r="H9236">
        <v>-2.2370329999999998</v>
      </c>
      <c r="I9236">
        <v>53.484543000000002</v>
      </c>
      <c r="J9236" t="s">
        <v>19364</v>
      </c>
      <c r="K9236" t="s">
        <v>19139</v>
      </c>
      <c r="L9236" t="s">
        <v>27</v>
      </c>
      <c r="M9236" t="s">
        <v>27</v>
      </c>
      <c r="N9236" t="s">
        <v>27</v>
      </c>
      <c r="O9236" t="s">
        <v>27</v>
      </c>
      <c r="P9236">
        <v>3</v>
      </c>
      <c r="Q9236">
        <v>86</v>
      </c>
      <c r="R9236">
        <v>40</v>
      </c>
      <c r="S9236">
        <v>4</v>
      </c>
      <c r="T9236" s="1">
        <v>41158</v>
      </c>
      <c r="U9236" t="s">
        <v>19140</v>
      </c>
      <c r="V9236" t="s">
        <v>20705</v>
      </c>
      <c r="W9236" t="s">
        <v>20710</v>
      </c>
      <c r="X9236" t="s">
        <v>20665</v>
      </c>
      <c r="Y9236" t="s">
        <v>20659</v>
      </c>
      <c r="Z9236">
        <v>9</v>
      </c>
      <c r="AA9236" t="s">
        <v>20660</v>
      </c>
    </row>
    <row r="9237" spans="1:27" x14ac:dyDescent="0.3">
      <c r="A9237">
        <v>6201309</v>
      </c>
      <c r="B9237" t="s">
        <v>20119</v>
      </c>
      <c r="C9237">
        <v>166</v>
      </c>
      <c r="D9237" t="s">
        <v>19166</v>
      </c>
      <c r="E9237" t="s">
        <v>20120</v>
      </c>
      <c r="F9237" t="s">
        <v>20121</v>
      </c>
      <c r="G9237" t="s">
        <v>20122</v>
      </c>
      <c r="H9237">
        <v>51.536923299999998</v>
      </c>
      <c r="I9237">
        <v>25.280223299999999</v>
      </c>
      <c r="J9237" t="s">
        <v>20123</v>
      </c>
      <c r="K9237" t="s">
        <v>19170</v>
      </c>
      <c r="L9237" t="s">
        <v>27</v>
      </c>
      <c r="M9237" t="s">
        <v>27</v>
      </c>
      <c r="N9237" t="s">
        <v>27</v>
      </c>
      <c r="O9237" t="s">
        <v>27</v>
      </c>
      <c r="P9237">
        <v>3</v>
      </c>
      <c r="Q9237">
        <v>322</v>
      </c>
      <c r="R9237">
        <v>60</v>
      </c>
      <c r="S9237">
        <v>4</v>
      </c>
      <c r="T9237" s="1">
        <v>40427</v>
      </c>
      <c r="U9237" t="s">
        <v>19171</v>
      </c>
      <c r="V9237" t="s">
        <v>20705</v>
      </c>
      <c r="W9237" t="s">
        <v>20710</v>
      </c>
      <c r="X9237" t="s">
        <v>20667</v>
      </c>
      <c r="Y9237" t="s">
        <v>20659</v>
      </c>
      <c r="Z9237">
        <v>9</v>
      </c>
      <c r="AA9237" t="s">
        <v>20660</v>
      </c>
    </row>
    <row r="9238" spans="1:27" x14ac:dyDescent="0.3">
      <c r="A9238">
        <v>7600803</v>
      </c>
      <c r="B9238" t="s">
        <v>20174</v>
      </c>
      <c r="C9238">
        <v>215</v>
      </c>
      <c r="D9238" t="s">
        <v>19135</v>
      </c>
      <c r="E9238" t="s">
        <v>20175</v>
      </c>
      <c r="F9238" t="s">
        <v>20176</v>
      </c>
      <c r="G9238" t="s">
        <v>20177</v>
      </c>
      <c r="H9238">
        <v>-3.2083629999999999</v>
      </c>
      <c r="I9238">
        <v>55.943500999999998</v>
      </c>
      <c r="J9238" t="s">
        <v>518</v>
      </c>
      <c r="K9238" t="s">
        <v>19139</v>
      </c>
      <c r="L9238" t="s">
        <v>27</v>
      </c>
      <c r="M9238" t="s">
        <v>27</v>
      </c>
      <c r="N9238" t="s">
        <v>27</v>
      </c>
      <c r="O9238" t="s">
        <v>27</v>
      </c>
      <c r="P9238">
        <v>3</v>
      </c>
      <c r="Q9238">
        <v>63</v>
      </c>
      <c r="R9238">
        <v>30</v>
      </c>
      <c r="S9238">
        <v>3.9</v>
      </c>
      <c r="T9238" s="1">
        <v>41133</v>
      </c>
      <c r="U9238" t="s">
        <v>19140</v>
      </c>
      <c r="V9238" t="s">
        <v>20705</v>
      </c>
      <c r="W9238" t="s">
        <v>20710</v>
      </c>
      <c r="X9238" t="s">
        <v>20665</v>
      </c>
      <c r="Y9238" t="s">
        <v>20659</v>
      </c>
      <c r="Z9238">
        <v>8</v>
      </c>
      <c r="AA9238" t="s">
        <v>20666</v>
      </c>
    </row>
    <row r="9239" spans="1:27" x14ac:dyDescent="0.3">
      <c r="A9239">
        <v>6800593</v>
      </c>
      <c r="B9239" t="s">
        <v>20181</v>
      </c>
      <c r="C9239">
        <v>215</v>
      </c>
      <c r="D9239" t="s">
        <v>19141</v>
      </c>
      <c r="E9239" t="s">
        <v>20182</v>
      </c>
      <c r="F9239" t="s">
        <v>19359</v>
      </c>
      <c r="G9239" t="s">
        <v>19360</v>
      </c>
      <c r="H9239">
        <v>-2.2404199999999999</v>
      </c>
      <c r="I9239">
        <v>53.472433000000002</v>
      </c>
      <c r="J9239" t="s">
        <v>20183</v>
      </c>
      <c r="K9239" t="s">
        <v>19139</v>
      </c>
      <c r="L9239" t="s">
        <v>27</v>
      </c>
      <c r="M9239" t="s">
        <v>27</v>
      </c>
      <c r="N9239" t="s">
        <v>27</v>
      </c>
      <c r="O9239" t="s">
        <v>27</v>
      </c>
      <c r="P9239">
        <v>3</v>
      </c>
      <c r="Q9239">
        <v>101</v>
      </c>
      <c r="R9239">
        <v>50</v>
      </c>
      <c r="S9239">
        <v>3.6</v>
      </c>
      <c r="T9239" s="1">
        <v>41127</v>
      </c>
      <c r="U9239" t="s">
        <v>19140</v>
      </c>
      <c r="V9239" t="s">
        <v>20705</v>
      </c>
      <c r="W9239" t="s">
        <v>20710</v>
      </c>
      <c r="X9239" t="s">
        <v>20665</v>
      </c>
      <c r="Y9239" t="s">
        <v>20659</v>
      </c>
      <c r="Z9239">
        <v>8</v>
      </c>
      <c r="AA9239" t="s">
        <v>20666</v>
      </c>
    </row>
    <row r="9240" spans="1:27" x14ac:dyDescent="0.3">
      <c r="A9240">
        <v>6404082</v>
      </c>
      <c r="B9240" t="s">
        <v>20184</v>
      </c>
      <c r="C9240">
        <v>189</v>
      </c>
      <c r="D9240" t="s">
        <v>19195</v>
      </c>
      <c r="E9240" t="s">
        <v>20185</v>
      </c>
      <c r="F9240" t="s">
        <v>20040</v>
      </c>
      <c r="G9240" t="s">
        <v>20041</v>
      </c>
      <c r="H9240">
        <v>18.409153</v>
      </c>
      <c r="I9240">
        <v>-33.907775999999998</v>
      </c>
      <c r="J9240" t="s">
        <v>20186</v>
      </c>
      <c r="K9240" t="s">
        <v>19192</v>
      </c>
      <c r="L9240" t="s">
        <v>27</v>
      </c>
      <c r="M9240" t="s">
        <v>27</v>
      </c>
      <c r="N9240" t="s">
        <v>27</v>
      </c>
      <c r="O9240" t="s">
        <v>27</v>
      </c>
      <c r="P9240">
        <v>3</v>
      </c>
      <c r="Q9240">
        <v>131</v>
      </c>
      <c r="R9240">
        <v>250</v>
      </c>
      <c r="S9240">
        <v>3.6</v>
      </c>
      <c r="T9240" s="1">
        <v>41503</v>
      </c>
      <c r="U9240" t="s">
        <v>19193</v>
      </c>
      <c r="V9240" t="s">
        <v>20705</v>
      </c>
      <c r="W9240" t="s">
        <v>20710</v>
      </c>
      <c r="X9240" t="s">
        <v>20658</v>
      </c>
      <c r="Y9240" t="s">
        <v>20659</v>
      </c>
      <c r="Z9240">
        <v>8</v>
      </c>
      <c r="AA9240" t="s">
        <v>20666</v>
      </c>
    </row>
    <row r="9241" spans="1:27" x14ac:dyDescent="0.3">
      <c r="A9241">
        <v>75132</v>
      </c>
      <c r="B9241" t="s">
        <v>20187</v>
      </c>
      <c r="C9241">
        <v>189</v>
      </c>
      <c r="D9241" t="s">
        <v>19906</v>
      </c>
      <c r="E9241" t="s">
        <v>20188</v>
      </c>
      <c r="F9241" t="s">
        <v>20189</v>
      </c>
      <c r="G9241" t="s">
        <v>20190</v>
      </c>
      <c r="H9241">
        <v>28.281591670000001</v>
      </c>
      <c r="I9241">
        <v>-25.793993329999999</v>
      </c>
      <c r="J9241" t="s">
        <v>20191</v>
      </c>
      <c r="K9241" t="s">
        <v>19192</v>
      </c>
      <c r="L9241" t="s">
        <v>27</v>
      </c>
      <c r="M9241" t="s">
        <v>27</v>
      </c>
      <c r="N9241" t="s">
        <v>27</v>
      </c>
      <c r="O9241" t="s">
        <v>27</v>
      </c>
      <c r="P9241">
        <v>3</v>
      </c>
      <c r="Q9241">
        <v>158</v>
      </c>
      <c r="R9241">
        <v>250</v>
      </c>
      <c r="S9241">
        <v>4</v>
      </c>
      <c r="T9241" s="1">
        <v>43319</v>
      </c>
      <c r="U9241" t="s">
        <v>19193</v>
      </c>
      <c r="V9241" t="s">
        <v>20705</v>
      </c>
      <c r="W9241" t="s">
        <v>20710</v>
      </c>
      <c r="X9241" t="s">
        <v>20662</v>
      </c>
      <c r="Y9241" t="s">
        <v>20659</v>
      </c>
      <c r="Z9241">
        <v>8</v>
      </c>
      <c r="AA9241" t="s">
        <v>20666</v>
      </c>
    </row>
    <row r="9242" spans="1:27" x14ac:dyDescent="0.3">
      <c r="A9242">
        <v>6600441</v>
      </c>
      <c r="B9242" t="s">
        <v>20196</v>
      </c>
      <c r="C9242">
        <v>30</v>
      </c>
      <c r="D9242" t="s">
        <v>19338</v>
      </c>
      <c r="E9242" t="s">
        <v>20197</v>
      </c>
      <c r="F9242" t="s">
        <v>19340</v>
      </c>
      <c r="G9242" t="s">
        <v>19341</v>
      </c>
      <c r="H9242">
        <v>-47.888166669999997</v>
      </c>
      <c r="I9242">
        <v>-15.75883333</v>
      </c>
      <c r="J9242" t="s">
        <v>17874</v>
      </c>
      <c r="K9242" t="s">
        <v>19342</v>
      </c>
      <c r="L9242" t="s">
        <v>27</v>
      </c>
      <c r="M9242" t="s">
        <v>27</v>
      </c>
      <c r="N9242" t="s">
        <v>27</v>
      </c>
      <c r="O9242" t="s">
        <v>27</v>
      </c>
      <c r="P9242">
        <v>3</v>
      </c>
      <c r="Q9242">
        <v>11</v>
      </c>
      <c r="R9242">
        <v>60</v>
      </c>
      <c r="S9242">
        <v>3.8</v>
      </c>
      <c r="T9242" s="1">
        <v>40373</v>
      </c>
      <c r="U9242" t="s">
        <v>19343</v>
      </c>
      <c r="V9242" t="s">
        <v>20705</v>
      </c>
      <c r="W9242" t="s">
        <v>20710</v>
      </c>
      <c r="X9242" t="s">
        <v>20667</v>
      </c>
      <c r="Y9242" t="s">
        <v>20659</v>
      </c>
      <c r="Z9242">
        <v>7</v>
      </c>
      <c r="AA9242" t="s">
        <v>20670</v>
      </c>
    </row>
    <row r="9243" spans="1:27" x14ac:dyDescent="0.3">
      <c r="A9243">
        <v>6600214</v>
      </c>
      <c r="B9243" t="s">
        <v>20198</v>
      </c>
      <c r="C9243">
        <v>30</v>
      </c>
      <c r="D9243" t="s">
        <v>19338</v>
      </c>
      <c r="E9243" t="s">
        <v>20199</v>
      </c>
      <c r="F9243" t="s">
        <v>19350</v>
      </c>
      <c r="G9243" t="s">
        <v>19351</v>
      </c>
      <c r="H9243">
        <v>-47.907499999999999</v>
      </c>
      <c r="I9243">
        <v>-15.82</v>
      </c>
      <c r="J9243" t="s">
        <v>20200</v>
      </c>
      <c r="K9243" t="s">
        <v>19342</v>
      </c>
      <c r="L9243" t="s">
        <v>27</v>
      </c>
      <c r="M9243" t="s">
        <v>27</v>
      </c>
      <c r="N9243" t="s">
        <v>27</v>
      </c>
      <c r="O9243" t="s">
        <v>27</v>
      </c>
      <c r="P9243">
        <v>3</v>
      </c>
      <c r="Q9243">
        <v>8</v>
      </c>
      <c r="R9243">
        <v>90</v>
      </c>
      <c r="S9243">
        <v>3.7</v>
      </c>
      <c r="T9243" s="1">
        <v>41115</v>
      </c>
      <c r="U9243" t="s">
        <v>19343</v>
      </c>
      <c r="V9243" t="s">
        <v>20705</v>
      </c>
      <c r="W9243" t="s">
        <v>20710</v>
      </c>
      <c r="X9243" t="s">
        <v>20665</v>
      </c>
      <c r="Y9243" t="s">
        <v>20659</v>
      </c>
      <c r="Z9243">
        <v>7</v>
      </c>
      <c r="AA9243" t="s">
        <v>20670</v>
      </c>
    </row>
    <row r="9244" spans="1:27" x14ac:dyDescent="0.3">
      <c r="A9244">
        <v>7602340</v>
      </c>
      <c r="B9244" t="s">
        <v>20226</v>
      </c>
      <c r="C9244">
        <v>215</v>
      </c>
      <c r="D9244" t="s">
        <v>19135</v>
      </c>
      <c r="E9244" t="s">
        <v>20227</v>
      </c>
      <c r="F9244" t="s">
        <v>19137</v>
      </c>
      <c r="G9244" t="s">
        <v>19138</v>
      </c>
      <c r="H9244">
        <v>-3.1995689999999999</v>
      </c>
      <c r="I9244">
        <v>55.951974</v>
      </c>
      <c r="J9244" t="s">
        <v>20228</v>
      </c>
      <c r="K9244" t="s">
        <v>19139</v>
      </c>
      <c r="L9244" t="s">
        <v>27</v>
      </c>
      <c r="M9244" t="s">
        <v>27</v>
      </c>
      <c r="N9244" t="s">
        <v>27</v>
      </c>
      <c r="O9244" t="s">
        <v>27</v>
      </c>
      <c r="P9244">
        <v>3</v>
      </c>
      <c r="Q9244">
        <v>36</v>
      </c>
      <c r="R9244">
        <v>40</v>
      </c>
      <c r="S9244">
        <v>4</v>
      </c>
      <c r="T9244" s="1">
        <v>41114</v>
      </c>
      <c r="U9244" t="s">
        <v>19140</v>
      </c>
      <c r="V9244" t="s">
        <v>20705</v>
      </c>
      <c r="W9244" t="s">
        <v>20710</v>
      </c>
      <c r="X9244" t="s">
        <v>20665</v>
      </c>
      <c r="Y9244" t="s">
        <v>20659</v>
      </c>
      <c r="Z9244">
        <v>7</v>
      </c>
      <c r="AA9244" t="s">
        <v>20670</v>
      </c>
    </row>
    <row r="9245" spans="1:27" x14ac:dyDescent="0.3">
      <c r="A9245">
        <v>6800577</v>
      </c>
      <c r="B9245" t="s">
        <v>19989</v>
      </c>
      <c r="C9245">
        <v>215</v>
      </c>
      <c r="D9245" t="s">
        <v>19141</v>
      </c>
      <c r="E9245" t="s">
        <v>20233</v>
      </c>
      <c r="F9245" t="s">
        <v>19143</v>
      </c>
      <c r="G9245" t="s">
        <v>19144</v>
      </c>
      <c r="H9245">
        <v>-2.2428333330000001</v>
      </c>
      <c r="I9245">
        <v>53.480833330000003</v>
      </c>
      <c r="J9245" t="s">
        <v>1542</v>
      </c>
      <c r="K9245" t="s">
        <v>19139</v>
      </c>
      <c r="L9245" t="s">
        <v>27</v>
      </c>
      <c r="M9245" t="s">
        <v>27</v>
      </c>
      <c r="N9245" t="s">
        <v>27</v>
      </c>
      <c r="O9245" t="s">
        <v>27</v>
      </c>
      <c r="P9245">
        <v>3</v>
      </c>
      <c r="Q9245">
        <v>88</v>
      </c>
      <c r="R9245">
        <v>50</v>
      </c>
      <c r="S9245">
        <v>3.9</v>
      </c>
      <c r="T9245" s="1">
        <v>41098</v>
      </c>
      <c r="U9245" t="s">
        <v>19140</v>
      </c>
      <c r="V9245" t="s">
        <v>20705</v>
      </c>
      <c r="W9245" t="s">
        <v>20710</v>
      </c>
      <c r="X9245" t="s">
        <v>20665</v>
      </c>
      <c r="Y9245" t="s">
        <v>20659</v>
      </c>
      <c r="Z9245">
        <v>7</v>
      </c>
      <c r="AA9245" t="s">
        <v>20670</v>
      </c>
    </row>
    <row r="9246" spans="1:27" x14ac:dyDescent="0.3">
      <c r="A9246">
        <v>6502852</v>
      </c>
      <c r="B9246" t="s">
        <v>20241</v>
      </c>
      <c r="C9246">
        <v>189</v>
      </c>
      <c r="D9246" t="s">
        <v>19921</v>
      </c>
      <c r="E9246" t="s">
        <v>20242</v>
      </c>
      <c r="F9246" t="s">
        <v>20031</v>
      </c>
      <c r="G9246" t="s">
        <v>20032</v>
      </c>
      <c r="H9246">
        <v>28.023143000000001</v>
      </c>
      <c r="I9246">
        <v>-26.052744000000001</v>
      </c>
      <c r="J9246" t="s">
        <v>20243</v>
      </c>
      <c r="K9246" t="s">
        <v>19192</v>
      </c>
      <c r="L9246" t="s">
        <v>27</v>
      </c>
      <c r="M9246" t="s">
        <v>27</v>
      </c>
      <c r="N9246" t="s">
        <v>27</v>
      </c>
      <c r="O9246" t="s">
        <v>27</v>
      </c>
      <c r="P9246">
        <v>3</v>
      </c>
      <c r="Q9246">
        <v>504</v>
      </c>
      <c r="R9246">
        <v>250</v>
      </c>
      <c r="S9246">
        <v>4</v>
      </c>
      <c r="T9246" s="1">
        <v>42577</v>
      </c>
      <c r="U9246" t="s">
        <v>19193</v>
      </c>
      <c r="V9246" t="s">
        <v>20705</v>
      </c>
      <c r="W9246" t="s">
        <v>20710</v>
      </c>
      <c r="X9246" t="s">
        <v>20661</v>
      </c>
      <c r="Y9246" t="s">
        <v>20659</v>
      </c>
      <c r="Z9246">
        <v>7</v>
      </c>
      <c r="AA9246" t="s">
        <v>20670</v>
      </c>
    </row>
    <row r="9247" spans="1:27" x14ac:dyDescent="0.3">
      <c r="A9247">
        <v>6901231</v>
      </c>
      <c r="B9247" t="s">
        <v>1976</v>
      </c>
      <c r="C9247">
        <v>215</v>
      </c>
      <c r="D9247" t="s">
        <v>19254</v>
      </c>
      <c r="E9247" t="s">
        <v>20273</v>
      </c>
      <c r="F9247" t="s">
        <v>19574</v>
      </c>
      <c r="G9247" t="s">
        <v>19575</v>
      </c>
      <c r="H9247">
        <v>-1.8890389999999999</v>
      </c>
      <c r="I9247">
        <v>52.450999000000003</v>
      </c>
      <c r="J9247" t="s">
        <v>20274</v>
      </c>
      <c r="K9247" t="s">
        <v>19139</v>
      </c>
      <c r="L9247" t="s">
        <v>27</v>
      </c>
      <c r="M9247" t="s">
        <v>27</v>
      </c>
      <c r="N9247" t="s">
        <v>27</v>
      </c>
      <c r="O9247" t="s">
        <v>27</v>
      </c>
      <c r="P9247">
        <v>3</v>
      </c>
      <c r="Q9247">
        <v>63</v>
      </c>
      <c r="R9247">
        <v>45</v>
      </c>
      <c r="S9247">
        <v>4</v>
      </c>
      <c r="T9247" s="1">
        <v>42888</v>
      </c>
      <c r="U9247" t="s">
        <v>19140</v>
      </c>
      <c r="V9247" t="s">
        <v>20705</v>
      </c>
      <c r="W9247" t="s">
        <v>20710</v>
      </c>
      <c r="X9247" t="s">
        <v>20668</v>
      </c>
      <c r="Y9247" t="s">
        <v>20671</v>
      </c>
      <c r="Z9247">
        <v>6</v>
      </c>
      <c r="AA9247" t="s">
        <v>20672</v>
      </c>
    </row>
    <row r="9248" spans="1:27" x14ac:dyDescent="0.3">
      <c r="A9248">
        <v>7600062</v>
      </c>
      <c r="B9248" t="s">
        <v>11978</v>
      </c>
      <c r="C9248">
        <v>215</v>
      </c>
      <c r="D9248" t="s">
        <v>19135</v>
      </c>
      <c r="E9248" t="s">
        <v>20275</v>
      </c>
      <c r="F9248" t="s">
        <v>19137</v>
      </c>
      <c r="G9248" t="s">
        <v>19138</v>
      </c>
      <c r="H9248">
        <v>-3.1962944439999998</v>
      </c>
      <c r="I9248">
        <v>55.95349444</v>
      </c>
      <c r="J9248" t="s">
        <v>1095</v>
      </c>
      <c r="K9248" t="s">
        <v>19139</v>
      </c>
      <c r="L9248" t="s">
        <v>27</v>
      </c>
      <c r="M9248" t="s">
        <v>27</v>
      </c>
      <c r="N9248" t="s">
        <v>27</v>
      </c>
      <c r="O9248" t="s">
        <v>27</v>
      </c>
      <c r="P9248">
        <v>3</v>
      </c>
      <c r="Q9248">
        <v>154</v>
      </c>
      <c r="R9248">
        <v>40</v>
      </c>
      <c r="S9248">
        <v>4</v>
      </c>
      <c r="T9248" s="1">
        <v>41817</v>
      </c>
      <c r="U9248" t="s">
        <v>19140</v>
      </c>
      <c r="V9248" t="s">
        <v>20705</v>
      </c>
      <c r="W9248" t="s">
        <v>20710</v>
      </c>
      <c r="X9248" t="s">
        <v>20664</v>
      </c>
      <c r="Y9248" t="s">
        <v>20671</v>
      </c>
      <c r="Z9248">
        <v>6</v>
      </c>
      <c r="AA9248" t="s">
        <v>20672</v>
      </c>
    </row>
    <row r="9249" spans="1:27" x14ac:dyDescent="0.3">
      <c r="A9249">
        <v>6201336</v>
      </c>
      <c r="B9249" t="s">
        <v>20276</v>
      </c>
      <c r="C9249">
        <v>166</v>
      </c>
      <c r="D9249" t="s">
        <v>19166</v>
      </c>
      <c r="E9249" t="s">
        <v>20277</v>
      </c>
      <c r="F9249" t="s">
        <v>20278</v>
      </c>
      <c r="G9249" t="s">
        <v>20279</v>
      </c>
      <c r="H9249">
        <v>51.5104884</v>
      </c>
      <c r="I9249">
        <v>25.2709036</v>
      </c>
      <c r="J9249" t="s">
        <v>17629</v>
      </c>
      <c r="K9249" t="s">
        <v>19170</v>
      </c>
      <c r="L9249" t="s">
        <v>27</v>
      </c>
      <c r="M9249" t="s">
        <v>27</v>
      </c>
      <c r="N9249" t="s">
        <v>27</v>
      </c>
      <c r="O9249" t="s">
        <v>27</v>
      </c>
      <c r="P9249">
        <v>3</v>
      </c>
      <c r="Q9249">
        <v>115</v>
      </c>
      <c r="R9249">
        <v>110</v>
      </c>
      <c r="S9249">
        <v>3.6</v>
      </c>
      <c r="T9249" s="1">
        <v>41798</v>
      </c>
      <c r="U9249" t="s">
        <v>19171</v>
      </c>
      <c r="V9249" t="s">
        <v>20705</v>
      </c>
      <c r="W9249" t="s">
        <v>20710</v>
      </c>
      <c r="X9249" t="s">
        <v>20664</v>
      </c>
      <c r="Y9249" t="s">
        <v>20671</v>
      </c>
      <c r="Z9249">
        <v>6</v>
      </c>
      <c r="AA9249" t="s">
        <v>20672</v>
      </c>
    </row>
    <row r="9250" spans="1:27" x14ac:dyDescent="0.3">
      <c r="A9250">
        <v>6000747</v>
      </c>
      <c r="B9250" t="s">
        <v>20290</v>
      </c>
      <c r="C9250">
        <v>208</v>
      </c>
      <c r="D9250" t="s">
        <v>19416</v>
      </c>
      <c r="E9250" t="s">
        <v>20291</v>
      </c>
      <c r="F9250" t="s">
        <v>20292</v>
      </c>
      <c r="G9250" t="s">
        <v>20293</v>
      </c>
      <c r="H9250">
        <v>32.857916670000002</v>
      </c>
      <c r="I9250">
        <v>39.916686110000001</v>
      </c>
      <c r="J9250" t="s">
        <v>499</v>
      </c>
      <c r="K9250" t="s">
        <v>19421</v>
      </c>
      <c r="L9250" t="s">
        <v>27</v>
      </c>
      <c r="M9250" t="s">
        <v>27</v>
      </c>
      <c r="N9250" t="s">
        <v>27</v>
      </c>
      <c r="O9250" t="s">
        <v>27</v>
      </c>
      <c r="P9250">
        <v>3</v>
      </c>
      <c r="Q9250">
        <v>123</v>
      </c>
      <c r="R9250">
        <v>80</v>
      </c>
      <c r="S9250">
        <v>3.8</v>
      </c>
      <c r="T9250" s="1">
        <v>42182</v>
      </c>
      <c r="U9250" t="s">
        <v>19422</v>
      </c>
      <c r="V9250" t="s">
        <v>20705</v>
      </c>
      <c r="W9250" t="s">
        <v>20710</v>
      </c>
      <c r="X9250" t="s">
        <v>20669</v>
      </c>
      <c r="Y9250" t="s">
        <v>20671</v>
      </c>
      <c r="Z9250">
        <v>6</v>
      </c>
      <c r="AA9250" t="s">
        <v>20672</v>
      </c>
    </row>
    <row r="9251" spans="1:27" x14ac:dyDescent="0.3">
      <c r="A9251">
        <v>18185059</v>
      </c>
      <c r="B9251" t="s">
        <v>20302</v>
      </c>
      <c r="C9251">
        <v>162</v>
      </c>
      <c r="D9251" t="s">
        <v>20303</v>
      </c>
      <c r="E9251" t="s">
        <v>20304</v>
      </c>
      <c r="F9251" t="s">
        <v>20305</v>
      </c>
      <c r="G9251" t="s">
        <v>20306</v>
      </c>
      <c r="H9251">
        <v>121.05704</v>
      </c>
      <c r="I9251">
        <v>14.237081999999999</v>
      </c>
      <c r="J9251" t="s">
        <v>20307</v>
      </c>
      <c r="K9251" t="s">
        <v>19205</v>
      </c>
      <c r="L9251" t="s">
        <v>27</v>
      </c>
      <c r="M9251" t="s">
        <v>27</v>
      </c>
      <c r="N9251" t="s">
        <v>27</v>
      </c>
      <c r="O9251" t="s">
        <v>27</v>
      </c>
      <c r="P9251">
        <v>3</v>
      </c>
      <c r="Q9251">
        <v>29</v>
      </c>
      <c r="R9251">
        <v>800</v>
      </c>
      <c r="S9251">
        <v>3.6</v>
      </c>
      <c r="T9251" s="1">
        <v>40316</v>
      </c>
      <c r="U9251" t="s">
        <v>19206</v>
      </c>
      <c r="V9251" t="s">
        <v>20705</v>
      </c>
      <c r="W9251" t="s">
        <v>20710</v>
      </c>
      <c r="X9251" t="s">
        <v>20667</v>
      </c>
      <c r="Y9251" t="s">
        <v>20671</v>
      </c>
      <c r="Z9251">
        <v>5</v>
      </c>
      <c r="AA9251" t="s">
        <v>20630</v>
      </c>
    </row>
    <row r="9252" spans="1:27" x14ac:dyDescent="0.3">
      <c r="A9252">
        <v>7001660</v>
      </c>
      <c r="B9252" t="s">
        <v>20320</v>
      </c>
      <c r="C9252">
        <v>148</v>
      </c>
      <c r="D9252" t="s">
        <v>19328</v>
      </c>
      <c r="E9252" t="s">
        <v>20321</v>
      </c>
      <c r="F9252" t="s">
        <v>19532</v>
      </c>
      <c r="G9252" t="s">
        <v>19533</v>
      </c>
      <c r="H9252">
        <v>174.76223400000001</v>
      </c>
      <c r="I9252">
        <v>-36.881213000000002</v>
      </c>
      <c r="J9252" t="s">
        <v>2160</v>
      </c>
      <c r="K9252" t="s">
        <v>19325</v>
      </c>
      <c r="L9252" t="s">
        <v>27</v>
      </c>
      <c r="M9252" t="s">
        <v>27</v>
      </c>
      <c r="N9252" t="s">
        <v>27</v>
      </c>
      <c r="O9252" t="s">
        <v>27</v>
      </c>
      <c r="P9252">
        <v>3</v>
      </c>
      <c r="Q9252">
        <v>381</v>
      </c>
      <c r="R9252">
        <v>60</v>
      </c>
      <c r="S9252">
        <v>4</v>
      </c>
      <c r="T9252" s="1">
        <v>41420</v>
      </c>
      <c r="U9252" t="s">
        <v>19326</v>
      </c>
      <c r="V9252" t="s">
        <v>20705</v>
      </c>
      <c r="W9252" t="s">
        <v>20710</v>
      </c>
      <c r="X9252" t="s">
        <v>20658</v>
      </c>
      <c r="Y9252" t="s">
        <v>20671</v>
      </c>
      <c r="Z9252">
        <v>5</v>
      </c>
      <c r="AA9252" t="s">
        <v>20630</v>
      </c>
    </row>
    <row r="9253" spans="1:27" x14ac:dyDescent="0.3">
      <c r="A9253">
        <v>7100151</v>
      </c>
      <c r="B9253" t="s">
        <v>20322</v>
      </c>
      <c r="C9253">
        <v>148</v>
      </c>
      <c r="D9253" t="s">
        <v>19321</v>
      </c>
      <c r="E9253" t="s">
        <v>20323</v>
      </c>
      <c r="F9253" t="s">
        <v>19323</v>
      </c>
      <c r="G9253" t="s">
        <v>19324</v>
      </c>
      <c r="H9253">
        <v>174.77916669999999</v>
      </c>
      <c r="I9253">
        <v>-41.292499999999997</v>
      </c>
      <c r="J9253" t="s">
        <v>20324</v>
      </c>
      <c r="K9253" t="s">
        <v>19325</v>
      </c>
      <c r="L9253" t="s">
        <v>27</v>
      </c>
      <c r="M9253" t="s">
        <v>27</v>
      </c>
      <c r="N9253" t="s">
        <v>27</v>
      </c>
      <c r="O9253" t="s">
        <v>27</v>
      </c>
      <c r="P9253">
        <v>3</v>
      </c>
      <c r="Q9253">
        <v>94</v>
      </c>
      <c r="R9253">
        <v>50</v>
      </c>
      <c r="S9253">
        <v>4</v>
      </c>
      <c r="T9253" s="1">
        <v>43236</v>
      </c>
      <c r="U9253" t="s">
        <v>19326</v>
      </c>
      <c r="V9253" t="s">
        <v>20705</v>
      </c>
      <c r="W9253" t="s">
        <v>20710</v>
      </c>
      <c r="X9253" t="s">
        <v>20662</v>
      </c>
      <c r="Y9253" t="s">
        <v>20671</v>
      </c>
      <c r="Z9253">
        <v>5</v>
      </c>
      <c r="AA9253" t="s">
        <v>20630</v>
      </c>
    </row>
    <row r="9254" spans="1:27" x14ac:dyDescent="0.3">
      <c r="A9254">
        <v>5800891</v>
      </c>
      <c r="B9254" t="s">
        <v>20339</v>
      </c>
      <c r="C9254">
        <v>191</v>
      </c>
      <c r="D9254" t="s">
        <v>19378</v>
      </c>
      <c r="E9254" t="s">
        <v>20340</v>
      </c>
      <c r="F9254" t="s">
        <v>20341</v>
      </c>
      <c r="G9254" t="s">
        <v>20342</v>
      </c>
      <c r="H9254">
        <v>79.868491669999997</v>
      </c>
      <c r="I9254">
        <v>6.9132916670000002</v>
      </c>
      <c r="J9254" t="s">
        <v>3291</v>
      </c>
      <c r="K9254" t="s">
        <v>19382</v>
      </c>
      <c r="L9254" t="s">
        <v>27</v>
      </c>
      <c r="M9254" t="s">
        <v>27</v>
      </c>
      <c r="N9254" t="s">
        <v>27</v>
      </c>
      <c r="O9254" t="s">
        <v>27</v>
      </c>
      <c r="P9254">
        <v>3</v>
      </c>
      <c r="Q9254">
        <v>83</v>
      </c>
      <c r="R9254">
        <v>2000</v>
      </c>
      <c r="S9254">
        <v>3.6</v>
      </c>
      <c r="T9254" s="1">
        <v>42875</v>
      </c>
      <c r="U9254" t="s">
        <v>19383</v>
      </c>
      <c r="V9254" t="s">
        <v>20705</v>
      </c>
      <c r="W9254" t="s">
        <v>20710</v>
      </c>
      <c r="X9254" t="s">
        <v>20668</v>
      </c>
      <c r="Y9254" t="s">
        <v>20671</v>
      </c>
      <c r="Z9254">
        <v>5</v>
      </c>
      <c r="AA9254" t="s">
        <v>20630</v>
      </c>
    </row>
    <row r="9255" spans="1:27" x14ac:dyDescent="0.3">
      <c r="A9255">
        <v>6601361</v>
      </c>
      <c r="B9255" t="s">
        <v>20347</v>
      </c>
      <c r="C9255">
        <v>30</v>
      </c>
      <c r="D9255" t="s">
        <v>19338</v>
      </c>
      <c r="E9255" t="s">
        <v>20348</v>
      </c>
      <c r="F9255" t="s">
        <v>19691</v>
      </c>
      <c r="G9255" t="s">
        <v>19692</v>
      </c>
      <c r="H9255">
        <v>-48.019091670000002</v>
      </c>
      <c r="I9255">
        <v>-15.839774999999999</v>
      </c>
      <c r="J9255" t="s">
        <v>20349</v>
      </c>
      <c r="K9255" t="s">
        <v>19342</v>
      </c>
      <c r="L9255" t="s">
        <v>27</v>
      </c>
      <c r="M9255" t="s">
        <v>27</v>
      </c>
      <c r="N9255" t="s">
        <v>27</v>
      </c>
      <c r="O9255" t="s">
        <v>27</v>
      </c>
      <c r="P9255">
        <v>3</v>
      </c>
      <c r="Q9255">
        <v>9</v>
      </c>
      <c r="R9255">
        <v>60</v>
      </c>
      <c r="S9255">
        <v>3.6</v>
      </c>
      <c r="T9255" s="1">
        <v>42108</v>
      </c>
      <c r="U9255" t="s">
        <v>19343</v>
      </c>
      <c r="V9255" t="s">
        <v>20705</v>
      </c>
      <c r="W9255" t="s">
        <v>20710</v>
      </c>
      <c r="X9255" t="s">
        <v>20669</v>
      </c>
      <c r="Y9255" t="s">
        <v>20671</v>
      </c>
      <c r="Z9255">
        <v>4</v>
      </c>
      <c r="AA9255" t="s">
        <v>20673</v>
      </c>
    </row>
    <row r="9256" spans="1:27" x14ac:dyDescent="0.3">
      <c r="A9256">
        <v>6200110</v>
      </c>
      <c r="B9256" t="s">
        <v>20368</v>
      </c>
      <c r="C9256">
        <v>166</v>
      </c>
      <c r="D9256" t="s">
        <v>19166</v>
      </c>
      <c r="E9256" t="s">
        <v>20369</v>
      </c>
      <c r="F9256" t="s">
        <v>20370</v>
      </c>
      <c r="G9256" t="s">
        <v>20371</v>
      </c>
      <c r="H9256">
        <v>51.5194969</v>
      </c>
      <c r="I9256">
        <v>25.268402600000002</v>
      </c>
      <c r="J9256" t="s">
        <v>20372</v>
      </c>
      <c r="K9256" t="s">
        <v>19170</v>
      </c>
      <c r="L9256" t="s">
        <v>27</v>
      </c>
      <c r="M9256" t="s">
        <v>27</v>
      </c>
      <c r="N9256" t="s">
        <v>27</v>
      </c>
      <c r="O9256" t="s">
        <v>27</v>
      </c>
      <c r="P9256">
        <v>3</v>
      </c>
      <c r="Q9256">
        <v>263</v>
      </c>
      <c r="R9256">
        <v>100</v>
      </c>
      <c r="S9256">
        <v>3.8</v>
      </c>
      <c r="T9256" s="1">
        <v>42466</v>
      </c>
      <c r="U9256" t="s">
        <v>19171</v>
      </c>
      <c r="V9256" t="s">
        <v>20705</v>
      </c>
      <c r="W9256" t="s">
        <v>20710</v>
      </c>
      <c r="X9256" t="s">
        <v>20661</v>
      </c>
      <c r="Y9256" t="s">
        <v>20671</v>
      </c>
      <c r="Z9256">
        <v>4</v>
      </c>
      <c r="AA9256" t="s">
        <v>20673</v>
      </c>
    </row>
    <row r="9257" spans="1:27" x14ac:dyDescent="0.3">
      <c r="A9257">
        <v>6401198</v>
      </c>
      <c r="B9257" t="s">
        <v>20373</v>
      </c>
      <c r="C9257">
        <v>189</v>
      </c>
      <c r="D9257" t="s">
        <v>19195</v>
      </c>
      <c r="E9257" t="s">
        <v>20374</v>
      </c>
      <c r="F9257" t="s">
        <v>20375</v>
      </c>
      <c r="G9257" t="s">
        <v>20376</v>
      </c>
      <c r="H9257">
        <v>18.417666669999999</v>
      </c>
      <c r="I9257">
        <v>-33.917333329999998</v>
      </c>
      <c r="J9257" t="s">
        <v>20377</v>
      </c>
      <c r="K9257" t="s">
        <v>19192</v>
      </c>
      <c r="L9257" t="s">
        <v>27</v>
      </c>
      <c r="M9257" t="s">
        <v>27</v>
      </c>
      <c r="N9257" t="s">
        <v>27</v>
      </c>
      <c r="O9257" t="s">
        <v>27</v>
      </c>
      <c r="P9257">
        <v>3</v>
      </c>
      <c r="Q9257">
        <v>185</v>
      </c>
      <c r="R9257">
        <v>200</v>
      </c>
      <c r="S9257">
        <v>4</v>
      </c>
      <c r="T9257" s="1">
        <v>42827</v>
      </c>
      <c r="U9257" t="s">
        <v>19193</v>
      </c>
      <c r="V9257" t="s">
        <v>20705</v>
      </c>
      <c r="W9257" t="s">
        <v>20710</v>
      </c>
      <c r="X9257" t="s">
        <v>20668</v>
      </c>
      <c r="Y9257" t="s">
        <v>20671</v>
      </c>
      <c r="Z9257">
        <v>4</v>
      </c>
      <c r="AA9257" t="s">
        <v>20673</v>
      </c>
    </row>
    <row r="9258" spans="1:27" x14ac:dyDescent="0.3">
      <c r="A9258">
        <v>75683</v>
      </c>
      <c r="B9258" t="s">
        <v>20378</v>
      </c>
      <c r="C9258">
        <v>189</v>
      </c>
      <c r="D9258" t="s">
        <v>19906</v>
      </c>
      <c r="E9258" t="s">
        <v>20379</v>
      </c>
      <c r="F9258" t="s">
        <v>20238</v>
      </c>
      <c r="G9258" t="s">
        <v>20239</v>
      </c>
      <c r="H9258">
        <v>28.257073999999999</v>
      </c>
      <c r="I9258">
        <v>-25.775721999999998</v>
      </c>
      <c r="J9258" t="s">
        <v>20380</v>
      </c>
      <c r="K9258" t="s">
        <v>19192</v>
      </c>
      <c r="L9258" t="s">
        <v>27</v>
      </c>
      <c r="M9258" t="s">
        <v>27</v>
      </c>
      <c r="N9258" t="s">
        <v>27</v>
      </c>
      <c r="O9258" t="s">
        <v>27</v>
      </c>
      <c r="P9258">
        <v>3</v>
      </c>
      <c r="Q9258">
        <v>135</v>
      </c>
      <c r="R9258">
        <v>250</v>
      </c>
      <c r="S9258">
        <v>3.9</v>
      </c>
      <c r="T9258" s="1">
        <v>42461</v>
      </c>
      <c r="U9258" t="s">
        <v>19193</v>
      </c>
      <c r="V9258" t="s">
        <v>20705</v>
      </c>
      <c r="W9258" t="s">
        <v>20710</v>
      </c>
      <c r="X9258" t="s">
        <v>20661</v>
      </c>
      <c r="Y9258" t="s">
        <v>20671</v>
      </c>
      <c r="Z9258">
        <v>4</v>
      </c>
      <c r="AA9258" t="s">
        <v>20673</v>
      </c>
    </row>
    <row r="9259" spans="1:27" x14ac:dyDescent="0.3">
      <c r="A9259">
        <v>5800758</v>
      </c>
      <c r="B9259" t="s">
        <v>20381</v>
      </c>
      <c r="C9259">
        <v>191</v>
      </c>
      <c r="D9259" t="s">
        <v>19378</v>
      </c>
      <c r="E9259" t="s">
        <v>20382</v>
      </c>
      <c r="F9259" t="s">
        <v>19410</v>
      </c>
      <c r="G9259" t="s">
        <v>19411</v>
      </c>
      <c r="H9259">
        <v>79.86563889</v>
      </c>
      <c r="I9259">
        <v>6.8909055559999999</v>
      </c>
      <c r="J9259" t="s">
        <v>20383</v>
      </c>
      <c r="K9259" t="s">
        <v>19382</v>
      </c>
      <c r="L9259" t="s">
        <v>27</v>
      </c>
      <c r="M9259" t="s">
        <v>27</v>
      </c>
      <c r="N9259" t="s">
        <v>27</v>
      </c>
      <c r="O9259" t="s">
        <v>27</v>
      </c>
      <c r="P9259">
        <v>3</v>
      </c>
      <c r="Q9259">
        <v>81</v>
      </c>
      <c r="R9259">
        <v>3500</v>
      </c>
      <c r="S9259">
        <v>3.8</v>
      </c>
      <c r="T9259" s="1">
        <v>40284</v>
      </c>
      <c r="U9259" t="s">
        <v>19383</v>
      </c>
      <c r="V9259" t="s">
        <v>20705</v>
      </c>
      <c r="W9259" t="s">
        <v>20710</v>
      </c>
      <c r="X9259" t="s">
        <v>20667</v>
      </c>
      <c r="Y9259" t="s">
        <v>20671</v>
      </c>
      <c r="Z9259">
        <v>4</v>
      </c>
      <c r="AA9259" t="s">
        <v>20673</v>
      </c>
    </row>
    <row r="9260" spans="1:27" x14ac:dyDescent="0.3">
      <c r="A9260">
        <v>6900669</v>
      </c>
      <c r="B9260" t="s">
        <v>20405</v>
      </c>
      <c r="C9260">
        <v>215</v>
      </c>
      <c r="D9260" t="s">
        <v>19254</v>
      </c>
      <c r="E9260" t="s">
        <v>20406</v>
      </c>
      <c r="F9260" t="s">
        <v>20407</v>
      </c>
      <c r="G9260" t="s">
        <v>20408</v>
      </c>
      <c r="H9260">
        <v>-1.9387589999999999</v>
      </c>
      <c r="I9260">
        <v>52.472197000000001</v>
      </c>
      <c r="J9260" t="s">
        <v>20409</v>
      </c>
      <c r="K9260" t="s">
        <v>19139</v>
      </c>
      <c r="L9260" t="s">
        <v>27</v>
      </c>
      <c r="M9260" t="s">
        <v>27</v>
      </c>
      <c r="N9260" t="s">
        <v>27</v>
      </c>
      <c r="O9260" t="s">
        <v>27</v>
      </c>
      <c r="P9260">
        <v>3</v>
      </c>
      <c r="Q9260">
        <v>40</v>
      </c>
      <c r="R9260">
        <v>50</v>
      </c>
      <c r="S9260">
        <v>4</v>
      </c>
      <c r="T9260" s="1">
        <v>41339</v>
      </c>
      <c r="U9260" t="s">
        <v>19140</v>
      </c>
      <c r="V9260" t="s">
        <v>20705</v>
      </c>
      <c r="W9260" t="s">
        <v>20710</v>
      </c>
      <c r="X9260" t="s">
        <v>20658</v>
      </c>
      <c r="Y9260" t="s">
        <v>20674</v>
      </c>
      <c r="Z9260">
        <v>3</v>
      </c>
      <c r="AA9260" t="s">
        <v>20675</v>
      </c>
    </row>
    <row r="9261" spans="1:27" x14ac:dyDescent="0.3">
      <c r="A9261">
        <v>6714340</v>
      </c>
      <c r="B9261" t="s">
        <v>20432</v>
      </c>
      <c r="C9261">
        <v>30</v>
      </c>
      <c r="D9261" t="s">
        <v>19566</v>
      </c>
      <c r="E9261" t="s">
        <v>20433</v>
      </c>
      <c r="F9261" t="s">
        <v>19568</v>
      </c>
      <c r="G9261" t="s">
        <v>19569</v>
      </c>
      <c r="H9261">
        <v>-46.683888000000003</v>
      </c>
      <c r="I9261">
        <v>-23.585324</v>
      </c>
      <c r="J9261" t="s">
        <v>20434</v>
      </c>
      <c r="K9261" t="s">
        <v>19342</v>
      </c>
      <c r="L9261" t="s">
        <v>27</v>
      </c>
      <c r="M9261" t="s">
        <v>27</v>
      </c>
      <c r="N9261" t="s">
        <v>27</v>
      </c>
      <c r="O9261" t="s">
        <v>27</v>
      </c>
      <c r="P9261">
        <v>3</v>
      </c>
      <c r="Q9261">
        <v>5</v>
      </c>
      <c r="R9261">
        <v>75</v>
      </c>
      <c r="S9261">
        <v>3.9</v>
      </c>
      <c r="T9261" s="1">
        <v>40576</v>
      </c>
      <c r="U9261" t="s">
        <v>19343</v>
      </c>
      <c r="V9261" t="s">
        <v>20705</v>
      </c>
      <c r="W9261" t="s">
        <v>20710</v>
      </c>
      <c r="X9261" t="s">
        <v>20663</v>
      </c>
      <c r="Y9261" t="s">
        <v>20674</v>
      </c>
      <c r="Z9261">
        <v>2</v>
      </c>
      <c r="AA9261" t="s">
        <v>20676</v>
      </c>
    </row>
    <row r="9262" spans="1:27" x14ac:dyDescent="0.3">
      <c r="A9262">
        <v>7602204</v>
      </c>
      <c r="B9262" t="s">
        <v>20445</v>
      </c>
      <c r="C9262">
        <v>215</v>
      </c>
      <c r="D9262" t="s">
        <v>19135</v>
      </c>
      <c r="E9262" t="s">
        <v>20446</v>
      </c>
      <c r="F9262" t="s">
        <v>19137</v>
      </c>
      <c r="G9262" t="s">
        <v>19138</v>
      </c>
      <c r="H9262">
        <v>-3.1995209999999998</v>
      </c>
      <c r="I9262">
        <v>55.954039999999999</v>
      </c>
      <c r="J9262" t="s">
        <v>1938</v>
      </c>
      <c r="K9262" t="s">
        <v>19139</v>
      </c>
      <c r="L9262" t="s">
        <v>27</v>
      </c>
      <c r="M9262" t="s">
        <v>27</v>
      </c>
      <c r="N9262" t="s">
        <v>27</v>
      </c>
      <c r="O9262" t="s">
        <v>27</v>
      </c>
      <c r="P9262">
        <v>3</v>
      </c>
      <c r="Q9262">
        <v>31</v>
      </c>
      <c r="R9262">
        <v>30</v>
      </c>
      <c r="S9262">
        <v>3.8</v>
      </c>
      <c r="T9262" s="1">
        <v>42785</v>
      </c>
      <c r="U9262" t="s">
        <v>19140</v>
      </c>
      <c r="V9262" t="s">
        <v>20705</v>
      </c>
      <c r="W9262" t="s">
        <v>20710</v>
      </c>
      <c r="X9262" t="s">
        <v>20668</v>
      </c>
      <c r="Y9262" t="s">
        <v>20674</v>
      </c>
      <c r="Z9262">
        <v>2</v>
      </c>
      <c r="AA9262" t="s">
        <v>20676</v>
      </c>
    </row>
    <row r="9263" spans="1:27" x14ac:dyDescent="0.3">
      <c r="A9263">
        <v>7600471</v>
      </c>
      <c r="B9263" t="s">
        <v>20447</v>
      </c>
      <c r="C9263">
        <v>215</v>
      </c>
      <c r="D9263" t="s">
        <v>19135</v>
      </c>
      <c r="E9263" t="s">
        <v>20448</v>
      </c>
      <c r="F9263" t="s">
        <v>19158</v>
      </c>
      <c r="G9263" t="s">
        <v>19159</v>
      </c>
      <c r="H9263">
        <v>-3.1917805559999999</v>
      </c>
      <c r="I9263">
        <v>55.947555559999998</v>
      </c>
      <c r="J9263" t="s">
        <v>499</v>
      </c>
      <c r="K9263" t="s">
        <v>19139</v>
      </c>
      <c r="L9263" t="s">
        <v>27</v>
      </c>
      <c r="M9263" t="s">
        <v>27</v>
      </c>
      <c r="N9263" t="s">
        <v>27</v>
      </c>
      <c r="O9263" t="s">
        <v>27</v>
      </c>
      <c r="P9263">
        <v>3</v>
      </c>
      <c r="Q9263">
        <v>81</v>
      </c>
      <c r="R9263">
        <v>30</v>
      </c>
      <c r="S9263">
        <v>3.9</v>
      </c>
      <c r="T9263" s="1">
        <v>43152</v>
      </c>
      <c r="U9263" t="s">
        <v>19140</v>
      </c>
      <c r="V9263" t="s">
        <v>20705</v>
      </c>
      <c r="W9263" t="s">
        <v>20710</v>
      </c>
      <c r="X9263" t="s">
        <v>20662</v>
      </c>
      <c r="Y9263" t="s">
        <v>20674</v>
      </c>
      <c r="Z9263">
        <v>2</v>
      </c>
      <c r="AA9263" t="s">
        <v>20676</v>
      </c>
    </row>
    <row r="9264" spans="1:27" x14ac:dyDescent="0.3">
      <c r="A9264">
        <v>6402177</v>
      </c>
      <c r="B9264" t="s">
        <v>20449</v>
      </c>
      <c r="C9264">
        <v>189</v>
      </c>
      <c r="D9264" t="s">
        <v>19195</v>
      </c>
      <c r="E9264" t="s">
        <v>20450</v>
      </c>
      <c r="F9264" t="s">
        <v>20451</v>
      </c>
      <c r="G9264" t="s">
        <v>20452</v>
      </c>
      <c r="H9264">
        <v>18.462423000000001</v>
      </c>
      <c r="I9264">
        <v>-33.978602000000002</v>
      </c>
      <c r="J9264" t="s">
        <v>20453</v>
      </c>
      <c r="K9264" t="s">
        <v>19192</v>
      </c>
      <c r="L9264" t="s">
        <v>27</v>
      </c>
      <c r="M9264" t="s">
        <v>27</v>
      </c>
      <c r="N9264" t="s">
        <v>27</v>
      </c>
      <c r="O9264" t="s">
        <v>27</v>
      </c>
      <c r="P9264">
        <v>3</v>
      </c>
      <c r="Q9264">
        <v>239</v>
      </c>
      <c r="R9264">
        <v>250</v>
      </c>
      <c r="S9264">
        <v>3.9</v>
      </c>
      <c r="T9264" s="1">
        <v>40210</v>
      </c>
      <c r="U9264" t="s">
        <v>19193</v>
      </c>
      <c r="V9264" t="s">
        <v>20705</v>
      </c>
      <c r="W9264" t="s">
        <v>20710</v>
      </c>
      <c r="X9264" t="s">
        <v>20667</v>
      </c>
      <c r="Y9264" t="s">
        <v>20674</v>
      </c>
      <c r="Z9264">
        <v>2</v>
      </c>
      <c r="AA9264" t="s">
        <v>20676</v>
      </c>
    </row>
    <row r="9265" spans="1:27" x14ac:dyDescent="0.3">
      <c r="A9265">
        <v>5800567</v>
      </c>
      <c r="B9265" t="s">
        <v>20454</v>
      </c>
      <c r="C9265">
        <v>191</v>
      </c>
      <c r="D9265" t="s">
        <v>19378</v>
      </c>
      <c r="E9265" t="s">
        <v>20455</v>
      </c>
      <c r="F9265" t="s">
        <v>20341</v>
      </c>
      <c r="G9265" t="s">
        <v>20342</v>
      </c>
      <c r="H9265">
        <v>79.875113589999998</v>
      </c>
      <c r="I9265">
        <v>6.9128062799999999</v>
      </c>
      <c r="J9265" t="s">
        <v>20456</v>
      </c>
      <c r="K9265" t="s">
        <v>19382</v>
      </c>
      <c r="L9265" t="s">
        <v>27</v>
      </c>
      <c r="M9265" t="s">
        <v>27</v>
      </c>
      <c r="N9265" t="s">
        <v>27</v>
      </c>
      <c r="O9265" t="s">
        <v>27</v>
      </c>
      <c r="P9265">
        <v>3</v>
      </c>
      <c r="Q9265">
        <v>157</v>
      </c>
      <c r="R9265">
        <v>2500</v>
      </c>
      <c r="S9265">
        <v>3.7</v>
      </c>
      <c r="T9265" s="1">
        <v>41333</v>
      </c>
      <c r="U9265" t="s">
        <v>19383</v>
      </c>
      <c r="V9265" t="s">
        <v>20705</v>
      </c>
      <c r="W9265" t="s">
        <v>20710</v>
      </c>
      <c r="X9265" t="s">
        <v>20658</v>
      </c>
      <c r="Y9265" t="s">
        <v>20674</v>
      </c>
      <c r="Z9265">
        <v>2</v>
      </c>
      <c r="AA9265" t="s">
        <v>20676</v>
      </c>
    </row>
    <row r="9266" spans="1:27" x14ac:dyDescent="0.3">
      <c r="A9266">
        <v>18182702</v>
      </c>
      <c r="B9266" t="s">
        <v>20457</v>
      </c>
      <c r="C9266">
        <v>162</v>
      </c>
      <c r="D9266" t="s">
        <v>20303</v>
      </c>
      <c r="E9266" t="s">
        <v>20458</v>
      </c>
      <c r="F9266" t="s">
        <v>20459</v>
      </c>
      <c r="G9266" t="s">
        <v>20460</v>
      </c>
      <c r="H9266">
        <v>121.0565874</v>
      </c>
      <c r="I9266">
        <v>14.237678969999999</v>
      </c>
      <c r="J9266" t="s">
        <v>1883</v>
      </c>
      <c r="K9266" t="s">
        <v>19205</v>
      </c>
      <c r="L9266" t="s">
        <v>27</v>
      </c>
      <c r="M9266" t="s">
        <v>27</v>
      </c>
      <c r="N9266" t="s">
        <v>27</v>
      </c>
      <c r="O9266" t="s">
        <v>27</v>
      </c>
      <c r="P9266">
        <v>3</v>
      </c>
      <c r="Q9266">
        <v>72</v>
      </c>
      <c r="R9266">
        <v>850</v>
      </c>
      <c r="S9266">
        <v>4</v>
      </c>
      <c r="T9266" s="1">
        <v>40546</v>
      </c>
      <c r="U9266" t="s">
        <v>19206</v>
      </c>
      <c r="V9266" t="s">
        <v>20705</v>
      </c>
      <c r="W9266" t="s">
        <v>20710</v>
      </c>
      <c r="X9266" t="s">
        <v>20663</v>
      </c>
      <c r="Y9266" t="s">
        <v>20674</v>
      </c>
      <c r="Z9266">
        <v>1</v>
      </c>
      <c r="AA9266" t="s">
        <v>20677</v>
      </c>
    </row>
    <row r="9267" spans="1:27" x14ac:dyDescent="0.3">
      <c r="A9267">
        <v>6403499</v>
      </c>
      <c r="B9267" t="s">
        <v>20471</v>
      </c>
      <c r="C9267">
        <v>189</v>
      </c>
      <c r="D9267" t="s">
        <v>19195</v>
      </c>
      <c r="E9267" t="s">
        <v>20472</v>
      </c>
      <c r="F9267" t="s">
        <v>20040</v>
      </c>
      <c r="G9267" t="s">
        <v>20041</v>
      </c>
      <c r="H9267">
        <v>18.417566000000001</v>
      </c>
      <c r="I9267">
        <v>-33.917257999999997</v>
      </c>
      <c r="J9267" t="s">
        <v>3909</v>
      </c>
      <c r="K9267" t="s">
        <v>19192</v>
      </c>
      <c r="L9267" t="s">
        <v>27</v>
      </c>
      <c r="M9267" t="s">
        <v>27</v>
      </c>
      <c r="N9267" t="s">
        <v>27</v>
      </c>
      <c r="O9267" t="s">
        <v>27</v>
      </c>
      <c r="P9267">
        <v>3</v>
      </c>
      <c r="Q9267">
        <v>127</v>
      </c>
      <c r="R9267">
        <v>250</v>
      </c>
      <c r="S9267">
        <v>3.8</v>
      </c>
      <c r="T9267" s="1">
        <v>42382</v>
      </c>
      <c r="U9267" t="s">
        <v>19193</v>
      </c>
      <c r="V9267" t="s">
        <v>20705</v>
      </c>
      <c r="W9267" t="s">
        <v>20710</v>
      </c>
      <c r="X9267" t="s">
        <v>20661</v>
      </c>
      <c r="Y9267" t="s">
        <v>20674</v>
      </c>
      <c r="Z9267">
        <v>1</v>
      </c>
      <c r="AA9267" t="s">
        <v>20677</v>
      </c>
    </row>
    <row r="9268" spans="1:27" x14ac:dyDescent="0.3">
      <c r="A9268">
        <v>5800755</v>
      </c>
      <c r="B9268" t="s">
        <v>20477</v>
      </c>
      <c r="C9268">
        <v>191</v>
      </c>
      <c r="D9268" t="s">
        <v>19378</v>
      </c>
      <c r="E9268" t="s">
        <v>20478</v>
      </c>
      <c r="F9268" t="s">
        <v>20341</v>
      </c>
      <c r="G9268" t="s">
        <v>20342</v>
      </c>
      <c r="H9268">
        <v>79.86472741</v>
      </c>
      <c r="I9268">
        <v>6.9125293579999996</v>
      </c>
      <c r="J9268" t="s">
        <v>20479</v>
      </c>
      <c r="K9268" t="s">
        <v>19382</v>
      </c>
      <c r="L9268" t="s">
        <v>27</v>
      </c>
      <c r="M9268" t="s">
        <v>27</v>
      </c>
      <c r="N9268" t="s">
        <v>27</v>
      </c>
      <c r="O9268" t="s">
        <v>27</v>
      </c>
      <c r="P9268">
        <v>3</v>
      </c>
      <c r="Q9268">
        <v>114</v>
      </c>
      <c r="R9268">
        <v>2500</v>
      </c>
      <c r="S9268">
        <v>4</v>
      </c>
      <c r="T9268" s="1">
        <v>40561</v>
      </c>
      <c r="U9268" t="s">
        <v>19383</v>
      </c>
      <c r="V9268" t="s">
        <v>20705</v>
      </c>
      <c r="W9268" t="s">
        <v>20710</v>
      </c>
      <c r="X9268" t="s">
        <v>20663</v>
      </c>
      <c r="Y9268" t="s">
        <v>20674</v>
      </c>
      <c r="Z9268">
        <v>1</v>
      </c>
      <c r="AA9268" t="s">
        <v>20677</v>
      </c>
    </row>
    <row r="9269" spans="1:27" x14ac:dyDescent="0.3">
      <c r="A9269">
        <v>7006421</v>
      </c>
      <c r="B9269" t="s">
        <v>20499</v>
      </c>
      <c r="C9269">
        <v>148</v>
      </c>
      <c r="D9269" t="s">
        <v>19328</v>
      </c>
      <c r="E9269" t="s">
        <v>20500</v>
      </c>
      <c r="F9269" t="s">
        <v>20501</v>
      </c>
      <c r="G9269" t="s">
        <v>20502</v>
      </c>
      <c r="H9269">
        <v>174.76347609999999</v>
      </c>
      <c r="I9269">
        <v>-36.851586189999999</v>
      </c>
      <c r="J9269" t="s">
        <v>20441</v>
      </c>
      <c r="K9269" t="s">
        <v>19325</v>
      </c>
      <c r="L9269" t="s">
        <v>27</v>
      </c>
      <c r="M9269" t="s">
        <v>27</v>
      </c>
      <c r="N9269" t="s">
        <v>27</v>
      </c>
      <c r="O9269" t="s">
        <v>27</v>
      </c>
      <c r="P9269">
        <v>3</v>
      </c>
      <c r="Q9269">
        <v>414</v>
      </c>
      <c r="R9269">
        <v>60</v>
      </c>
      <c r="S9269">
        <v>4</v>
      </c>
      <c r="T9269" s="1">
        <v>41258</v>
      </c>
      <c r="U9269" t="s">
        <v>19326</v>
      </c>
      <c r="V9269" t="s">
        <v>20705</v>
      </c>
      <c r="W9269" t="s">
        <v>20710</v>
      </c>
      <c r="X9269" t="s">
        <v>20665</v>
      </c>
      <c r="Y9269" t="s">
        <v>20678</v>
      </c>
      <c r="Z9269">
        <v>12</v>
      </c>
      <c r="AA9269" t="s">
        <v>6631</v>
      </c>
    </row>
    <row r="9270" spans="1:27" x14ac:dyDescent="0.3">
      <c r="A9270">
        <v>17957911</v>
      </c>
      <c r="B9270" t="s">
        <v>5277</v>
      </c>
      <c r="C9270">
        <v>166</v>
      </c>
      <c r="D9270" t="s">
        <v>19166</v>
      </c>
      <c r="E9270" t="s">
        <v>20515</v>
      </c>
      <c r="F9270" t="s">
        <v>20516</v>
      </c>
      <c r="G9270" t="s">
        <v>20517</v>
      </c>
      <c r="H9270">
        <v>51.523020340000002</v>
      </c>
      <c r="I9270">
        <v>25.28246661</v>
      </c>
      <c r="J9270" t="s">
        <v>19805</v>
      </c>
      <c r="K9270" t="s">
        <v>19170</v>
      </c>
      <c r="L9270" t="s">
        <v>27</v>
      </c>
      <c r="M9270" t="s">
        <v>27</v>
      </c>
      <c r="N9270" t="s">
        <v>27</v>
      </c>
      <c r="O9270" t="s">
        <v>27</v>
      </c>
      <c r="P9270">
        <v>3</v>
      </c>
      <c r="Q9270">
        <v>83</v>
      </c>
      <c r="R9270">
        <v>80</v>
      </c>
      <c r="S9270">
        <v>3.8</v>
      </c>
      <c r="T9270" s="1">
        <v>41627</v>
      </c>
      <c r="U9270" t="s">
        <v>19171</v>
      </c>
      <c r="V9270" t="s">
        <v>20705</v>
      </c>
      <c r="W9270" t="s">
        <v>20710</v>
      </c>
      <c r="X9270" t="s">
        <v>20658</v>
      </c>
      <c r="Y9270" t="s">
        <v>20678</v>
      </c>
      <c r="Z9270">
        <v>12</v>
      </c>
      <c r="AA9270" t="s">
        <v>6631</v>
      </c>
    </row>
    <row r="9271" spans="1:27" x14ac:dyDescent="0.3">
      <c r="A9271">
        <v>5926979</v>
      </c>
      <c r="B9271" t="s">
        <v>20530</v>
      </c>
      <c r="C9271">
        <v>208</v>
      </c>
      <c r="D9271" t="s">
        <v>19429</v>
      </c>
      <c r="E9271" t="s">
        <v>20531</v>
      </c>
      <c r="F9271" t="s">
        <v>20532</v>
      </c>
      <c r="G9271" t="s">
        <v>20533</v>
      </c>
      <c r="H9271">
        <v>29.02280476</v>
      </c>
      <c r="I9271">
        <v>40.989704969999998</v>
      </c>
      <c r="J9271" t="s">
        <v>19724</v>
      </c>
      <c r="K9271" t="s">
        <v>19421</v>
      </c>
      <c r="L9271" t="s">
        <v>27</v>
      </c>
      <c r="M9271" t="s">
        <v>27</v>
      </c>
      <c r="N9271" t="s">
        <v>27</v>
      </c>
      <c r="O9271" t="s">
        <v>27</v>
      </c>
      <c r="P9271">
        <v>3</v>
      </c>
      <c r="Q9271">
        <v>506</v>
      </c>
      <c r="R9271">
        <v>80</v>
      </c>
      <c r="S9271">
        <v>3.7</v>
      </c>
      <c r="T9271" s="1">
        <v>43083</v>
      </c>
      <c r="U9271" t="s">
        <v>19422</v>
      </c>
      <c r="V9271" t="s">
        <v>20705</v>
      </c>
      <c r="W9271" t="s">
        <v>20710</v>
      </c>
      <c r="X9271" t="s">
        <v>20668</v>
      </c>
      <c r="Y9271" t="s">
        <v>20678</v>
      </c>
      <c r="Z9271">
        <v>12</v>
      </c>
      <c r="AA9271" t="s">
        <v>6631</v>
      </c>
    </row>
    <row r="9272" spans="1:27" x14ac:dyDescent="0.3">
      <c r="A9272">
        <v>18450836</v>
      </c>
      <c r="B9272" t="s">
        <v>20550</v>
      </c>
      <c r="C9272">
        <v>148</v>
      </c>
      <c r="D9272" t="s">
        <v>19328</v>
      </c>
      <c r="E9272" t="s">
        <v>20551</v>
      </c>
      <c r="F9272" t="s">
        <v>20552</v>
      </c>
      <c r="G9272" t="s">
        <v>20553</v>
      </c>
      <c r="H9272">
        <v>174.77944099999999</v>
      </c>
      <c r="I9272">
        <v>0</v>
      </c>
      <c r="J9272" t="s">
        <v>499</v>
      </c>
      <c r="K9272" t="s">
        <v>19325</v>
      </c>
      <c r="L9272" t="s">
        <v>27</v>
      </c>
      <c r="M9272" t="s">
        <v>27</v>
      </c>
      <c r="N9272" t="s">
        <v>27</v>
      </c>
      <c r="O9272" t="s">
        <v>27</v>
      </c>
      <c r="P9272">
        <v>3</v>
      </c>
      <c r="Q9272">
        <v>31</v>
      </c>
      <c r="R9272">
        <v>50</v>
      </c>
      <c r="S9272">
        <v>4</v>
      </c>
      <c r="T9272" s="1">
        <v>43422</v>
      </c>
      <c r="U9272" t="s">
        <v>19326</v>
      </c>
      <c r="V9272" t="s">
        <v>20705</v>
      </c>
      <c r="W9272" t="s">
        <v>20710</v>
      </c>
      <c r="X9272" t="s">
        <v>20662</v>
      </c>
      <c r="Y9272" t="s">
        <v>20678</v>
      </c>
      <c r="Z9272">
        <v>11</v>
      </c>
      <c r="AA9272" t="s">
        <v>20679</v>
      </c>
    </row>
    <row r="9273" spans="1:27" x14ac:dyDescent="0.3">
      <c r="A9273">
        <v>6900050</v>
      </c>
      <c r="B9273" t="s">
        <v>19989</v>
      </c>
      <c r="C9273">
        <v>215</v>
      </c>
      <c r="D9273" t="s">
        <v>19254</v>
      </c>
      <c r="E9273" t="s">
        <v>20554</v>
      </c>
      <c r="F9273" t="s">
        <v>19283</v>
      </c>
      <c r="G9273" t="s">
        <v>19284</v>
      </c>
      <c r="H9273">
        <v>-1.8942859999999999</v>
      </c>
      <c r="I9273">
        <v>52.477632999999997</v>
      </c>
      <c r="J9273" t="s">
        <v>1542</v>
      </c>
      <c r="K9273" t="s">
        <v>19139</v>
      </c>
      <c r="L9273" t="s">
        <v>27</v>
      </c>
      <c r="M9273" t="s">
        <v>27</v>
      </c>
      <c r="N9273" t="s">
        <v>27</v>
      </c>
      <c r="O9273" t="s">
        <v>27</v>
      </c>
      <c r="P9273">
        <v>3</v>
      </c>
      <c r="Q9273">
        <v>53</v>
      </c>
      <c r="R9273">
        <v>50</v>
      </c>
      <c r="S9273">
        <v>3.9</v>
      </c>
      <c r="T9273" s="1">
        <v>40492</v>
      </c>
      <c r="U9273" t="s">
        <v>19140</v>
      </c>
      <c r="V9273" t="s">
        <v>20705</v>
      </c>
      <c r="W9273" t="s">
        <v>20710</v>
      </c>
      <c r="X9273" t="s">
        <v>20667</v>
      </c>
      <c r="Y9273" t="s">
        <v>20678</v>
      </c>
      <c r="Z9273">
        <v>11</v>
      </c>
      <c r="AA9273" t="s">
        <v>20679</v>
      </c>
    </row>
    <row r="9274" spans="1:27" x14ac:dyDescent="0.3">
      <c r="A9274">
        <v>7602224</v>
      </c>
      <c r="B9274" t="s">
        <v>20555</v>
      </c>
      <c r="C9274">
        <v>215</v>
      </c>
      <c r="D9274" t="s">
        <v>19135</v>
      </c>
      <c r="E9274" t="s">
        <v>20556</v>
      </c>
      <c r="F9274" t="s">
        <v>19158</v>
      </c>
      <c r="G9274" t="s">
        <v>19159</v>
      </c>
      <c r="H9274">
        <v>-3.1879620000000002</v>
      </c>
      <c r="I9274">
        <v>55.949637000000003</v>
      </c>
      <c r="J9274" t="s">
        <v>1933</v>
      </c>
      <c r="K9274" t="s">
        <v>19139</v>
      </c>
      <c r="L9274" t="s">
        <v>27</v>
      </c>
      <c r="M9274" t="s">
        <v>27</v>
      </c>
      <c r="N9274" t="s">
        <v>27</v>
      </c>
      <c r="O9274" t="s">
        <v>27</v>
      </c>
      <c r="P9274">
        <v>3</v>
      </c>
      <c r="Q9274">
        <v>27</v>
      </c>
      <c r="R9274">
        <v>35</v>
      </c>
      <c r="S9274">
        <v>3.7</v>
      </c>
      <c r="T9274" s="1">
        <v>43418</v>
      </c>
      <c r="U9274" t="s">
        <v>19140</v>
      </c>
      <c r="V9274" t="s">
        <v>20705</v>
      </c>
      <c r="W9274" t="s">
        <v>20710</v>
      </c>
      <c r="X9274" t="s">
        <v>20662</v>
      </c>
      <c r="Y9274" t="s">
        <v>20678</v>
      </c>
      <c r="Z9274">
        <v>11</v>
      </c>
      <c r="AA9274" t="s">
        <v>20679</v>
      </c>
    </row>
    <row r="9275" spans="1:27" x14ac:dyDescent="0.3">
      <c r="A9275">
        <v>18395463</v>
      </c>
      <c r="B9275" t="s">
        <v>20557</v>
      </c>
      <c r="C9275">
        <v>189</v>
      </c>
      <c r="D9275" t="s">
        <v>19195</v>
      </c>
      <c r="E9275" t="s">
        <v>20558</v>
      </c>
      <c r="F9275" t="s">
        <v>20559</v>
      </c>
      <c r="G9275" t="s">
        <v>20560</v>
      </c>
      <c r="H9275">
        <v>18.514405709999998</v>
      </c>
      <c r="I9275">
        <v>-33.964660430000002</v>
      </c>
      <c r="J9275" t="s">
        <v>20561</v>
      </c>
      <c r="K9275" t="s">
        <v>19192</v>
      </c>
      <c r="L9275" t="s">
        <v>27</v>
      </c>
      <c r="M9275" t="s">
        <v>27</v>
      </c>
      <c r="N9275" t="s">
        <v>27</v>
      </c>
      <c r="O9275" t="s">
        <v>27</v>
      </c>
      <c r="P9275">
        <v>3</v>
      </c>
      <c r="Q9275">
        <v>22</v>
      </c>
      <c r="R9275">
        <v>294</v>
      </c>
      <c r="S9275">
        <v>3.7</v>
      </c>
      <c r="T9275" s="1">
        <v>41602</v>
      </c>
      <c r="U9275" t="s">
        <v>19193</v>
      </c>
      <c r="V9275" t="s">
        <v>20705</v>
      </c>
      <c r="W9275" t="s">
        <v>20710</v>
      </c>
      <c r="X9275" t="s">
        <v>20658</v>
      </c>
      <c r="Y9275" t="s">
        <v>20678</v>
      </c>
      <c r="Z9275">
        <v>11</v>
      </c>
      <c r="AA9275" t="s">
        <v>20679</v>
      </c>
    </row>
    <row r="9276" spans="1:27" x14ac:dyDescent="0.3">
      <c r="A9276">
        <v>6900992</v>
      </c>
      <c r="B9276" t="s">
        <v>20596</v>
      </c>
      <c r="C9276">
        <v>215</v>
      </c>
      <c r="D9276" t="s">
        <v>19254</v>
      </c>
      <c r="E9276" t="s">
        <v>20597</v>
      </c>
      <c r="F9276" t="s">
        <v>20598</v>
      </c>
      <c r="G9276" t="s">
        <v>20599</v>
      </c>
      <c r="H9276">
        <v>-1.8585290000000001</v>
      </c>
      <c r="I9276">
        <v>52.443962999999997</v>
      </c>
      <c r="J9276" t="s">
        <v>19024</v>
      </c>
      <c r="K9276" t="s">
        <v>19139</v>
      </c>
      <c r="L9276" t="s">
        <v>27</v>
      </c>
      <c r="M9276" t="s">
        <v>27</v>
      </c>
      <c r="N9276" t="s">
        <v>27</v>
      </c>
      <c r="O9276" t="s">
        <v>27</v>
      </c>
      <c r="P9276">
        <v>3</v>
      </c>
      <c r="Q9276">
        <v>32</v>
      </c>
      <c r="R9276">
        <v>45</v>
      </c>
      <c r="S9276">
        <v>3.7</v>
      </c>
      <c r="T9276" s="1">
        <v>43036</v>
      </c>
      <c r="U9276" t="s">
        <v>19140</v>
      </c>
      <c r="V9276" t="s">
        <v>20705</v>
      </c>
      <c r="W9276" t="s">
        <v>20710</v>
      </c>
      <c r="X9276" t="s">
        <v>20668</v>
      </c>
      <c r="Y9276" t="s">
        <v>20678</v>
      </c>
      <c r="Z9276">
        <v>10</v>
      </c>
      <c r="AA9276" t="s">
        <v>20680</v>
      </c>
    </row>
    <row r="9277" spans="1:27" x14ac:dyDescent="0.3">
      <c r="A9277">
        <v>5800590</v>
      </c>
      <c r="B9277" t="s">
        <v>20600</v>
      </c>
      <c r="C9277">
        <v>191</v>
      </c>
      <c r="D9277" t="s">
        <v>19378</v>
      </c>
      <c r="E9277" t="s">
        <v>20601</v>
      </c>
      <c r="F9277" t="s">
        <v>20341</v>
      </c>
      <c r="G9277" t="s">
        <v>20342</v>
      </c>
      <c r="H9277">
        <v>79.858104699999998</v>
      </c>
      <c r="I9277">
        <v>6.9085362720000001</v>
      </c>
      <c r="J9277" t="s">
        <v>20602</v>
      </c>
      <c r="K9277" t="s">
        <v>19382</v>
      </c>
      <c r="L9277" t="s">
        <v>27</v>
      </c>
      <c r="M9277" t="s">
        <v>27</v>
      </c>
      <c r="N9277" t="s">
        <v>27</v>
      </c>
      <c r="O9277" t="s">
        <v>27</v>
      </c>
      <c r="P9277">
        <v>3</v>
      </c>
      <c r="Q9277">
        <v>209</v>
      </c>
      <c r="R9277">
        <v>2500</v>
      </c>
      <c r="S9277">
        <v>4</v>
      </c>
      <c r="T9277" s="1">
        <v>42300</v>
      </c>
      <c r="U9277" t="s">
        <v>19383</v>
      </c>
      <c r="V9277" t="s">
        <v>20705</v>
      </c>
      <c r="W9277" t="s">
        <v>20710</v>
      </c>
      <c r="X9277" t="s">
        <v>20669</v>
      </c>
      <c r="Y9277" t="s">
        <v>20678</v>
      </c>
      <c r="Z9277">
        <v>10</v>
      </c>
      <c r="AA9277" t="s">
        <v>20680</v>
      </c>
    </row>
    <row r="9278" spans="1:27" x14ac:dyDescent="0.3">
      <c r="A9278">
        <v>7417450</v>
      </c>
      <c r="B9278" t="s">
        <v>20098</v>
      </c>
      <c r="C9278">
        <v>94</v>
      </c>
      <c r="D9278" t="s">
        <v>20099</v>
      </c>
      <c r="E9278" t="s">
        <v>20100</v>
      </c>
      <c r="F9278" t="s">
        <v>20101</v>
      </c>
      <c r="G9278" t="s">
        <v>20102</v>
      </c>
      <c r="H9278">
        <v>106.7261194</v>
      </c>
      <c r="I9278">
        <v>-6.2699138889999997</v>
      </c>
      <c r="J9278" t="s">
        <v>20103</v>
      </c>
      <c r="K9278" t="s">
        <v>19442</v>
      </c>
      <c r="L9278" t="s">
        <v>27</v>
      </c>
      <c r="M9278" t="s">
        <v>27</v>
      </c>
      <c r="N9278" t="s">
        <v>27</v>
      </c>
      <c r="O9278" t="s">
        <v>27</v>
      </c>
      <c r="P9278">
        <v>3</v>
      </c>
      <c r="Q9278">
        <v>2212</v>
      </c>
      <c r="R9278">
        <v>200000</v>
      </c>
      <c r="S9278">
        <v>4.9000000000000004</v>
      </c>
      <c r="T9278" s="1">
        <v>42250</v>
      </c>
      <c r="U9278" t="s">
        <v>19443</v>
      </c>
      <c r="V9278" t="s">
        <v>20709</v>
      </c>
      <c r="W9278" t="s">
        <v>20713</v>
      </c>
      <c r="X9278" t="s">
        <v>20669</v>
      </c>
      <c r="Y9278" t="s">
        <v>20659</v>
      </c>
      <c r="Z9278">
        <v>9</v>
      </c>
      <c r="AA9278" t="s">
        <v>20660</v>
      </c>
    </row>
    <row r="9279" spans="1:27" x14ac:dyDescent="0.3">
      <c r="A9279">
        <v>7420899</v>
      </c>
      <c r="B9279" t="s">
        <v>20160</v>
      </c>
      <c r="C9279">
        <v>94</v>
      </c>
      <c r="D9279" t="s">
        <v>20161</v>
      </c>
      <c r="E9279" t="s">
        <v>20162</v>
      </c>
      <c r="F9279" t="s">
        <v>20163</v>
      </c>
      <c r="G9279" t="s">
        <v>20164</v>
      </c>
      <c r="H9279">
        <v>106.800144</v>
      </c>
      <c r="I9279">
        <v>-6.1012979999999999</v>
      </c>
      <c r="J9279" t="s">
        <v>19729</v>
      </c>
      <c r="K9279" t="s">
        <v>19442</v>
      </c>
      <c r="L9279" t="s">
        <v>27</v>
      </c>
      <c r="M9279" t="s">
        <v>27</v>
      </c>
      <c r="N9279" t="s">
        <v>27</v>
      </c>
      <c r="O9279" t="s">
        <v>27</v>
      </c>
      <c r="P9279">
        <v>3</v>
      </c>
      <c r="Q9279">
        <v>605</v>
      </c>
      <c r="R9279">
        <v>500000</v>
      </c>
      <c r="S9279">
        <v>4.9000000000000004</v>
      </c>
      <c r="T9279" s="1">
        <v>41505</v>
      </c>
      <c r="U9279" t="s">
        <v>19443</v>
      </c>
      <c r="V9279" t="s">
        <v>20709</v>
      </c>
      <c r="W9279" t="s">
        <v>20713</v>
      </c>
      <c r="X9279" t="s">
        <v>20658</v>
      </c>
      <c r="Y9279" t="s">
        <v>20659</v>
      </c>
      <c r="Z9279">
        <v>8</v>
      </c>
      <c r="AA9279" t="s">
        <v>20666</v>
      </c>
    </row>
    <row r="9280" spans="1:27" x14ac:dyDescent="0.3">
      <c r="A9280">
        <v>18370659</v>
      </c>
      <c r="B9280" t="s">
        <v>20165</v>
      </c>
      <c r="C9280">
        <v>94</v>
      </c>
      <c r="D9280" t="s">
        <v>20161</v>
      </c>
      <c r="E9280" t="s">
        <v>20166</v>
      </c>
      <c r="F9280" t="s">
        <v>20167</v>
      </c>
      <c r="G9280" t="s">
        <v>20168</v>
      </c>
      <c r="H9280">
        <v>106.80855029999999</v>
      </c>
      <c r="I9280">
        <v>-6.2307749499999998</v>
      </c>
      <c r="J9280" t="s">
        <v>17750</v>
      </c>
      <c r="K9280" t="s">
        <v>19442</v>
      </c>
      <c r="L9280" t="s">
        <v>27</v>
      </c>
      <c r="M9280" t="s">
        <v>27</v>
      </c>
      <c r="N9280" t="s">
        <v>27</v>
      </c>
      <c r="O9280" t="s">
        <v>27</v>
      </c>
      <c r="P9280">
        <v>3</v>
      </c>
      <c r="Q9280">
        <v>410</v>
      </c>
      <c r="R9280">
        <v>120000</v>
      </c>
      <c r="S9280">
        <v>4.4000000000000004</v>
      </c>
      <c r="T9280" s="1">
        <v>40766</v>
      </c>
      <c r="U9280" t="s">
        <v>19443</v>
      </c>
      <c r="V9280" t="s">
        <v>20709</v>
      </c>
      <c r="W9280" t="s">
        <v>20713</v>
      </c>
      <c r="X9280" t="s">
        <v>20663</v>
      </c>
      <c r="Y9280" t="s">
        <v>20659</v>
      </c>
      <c r="Z9280">
        <v>8</v>
      </c>
      <c r="AA9280" t="s">
        <v>20666</v>
      </c>
    </row>
    <row r="9281" spans="1:27" x14ac:dyDescent="0.3">
      <c r="A9281">
        <v>18352452</v>
      </c>
      <c r="B9281" t="s">
        <v>20213</v>
      </c>
      <c r="C9281">
        <v>94</v>
      </c>
      <c r="D9281" t="s">
        <v>20161</v>
      </c>
      <c r="E9281" t="s">
        <v>20214</v>
      </c>
      <c r="F9281" t="s">
        <v>20215</v>
      </c>
      <c r="G9281" t="s">
        <v>20216</v>
      </c>
      <c r="H9281">
        <v>106.8317481</v>
      </c>
      <c r="I9281">
        <v>-6.2189324790000002</v>
      </c>
      <c r="J9281" t="s">
        <v>20217</v>
      </c>
      <c r="K9281" t="s">
        <v>19442</v>
      </c>
      <c r="L9281" t="s">
        <v>27</v>
      </c>
      <c r="M9281" t="s">
        <v>27</v>
      </c>
      <c r="N9281" t="s">
        <v>27</v>
      </c>
      <c r="O9281" t="s">
        <v>27</v>
      </c>
      <c r="P9281">
        <v>3</v>
      </c>
      <c r="Q9281">
        <v>458</v>
      </c>
      <c r="R9281">
        <v>300000</v>
      </c>
      <c r="S9281">
        <v>4.3</v>
      </c>
      <c r="T9281" s="1">
        <v>40752</v>
      </c>
      <c r="U9281" t="s">
        <v>19443</v>
      </c>
      <c r="V9281" t="s">
        <v>20709</v>
      </c>
      <c r="W9281" t="s">
        <v>20713</v>
      </c>
      <c r="X9281" t="s">
        <v>20663</v>
      </c>
      <c r="Y9281" t="s">
        <v>20659</v>
      </c>
      <c r="Z9281">
        <v>7</v>
      </c>
      <c r="AA9281" t="s">
        <v>20670</v>
      </c>
    </row>
    <row r="9282" spans="1:27" x14ac:dyDescent="0.3">
      <c r="A9282">
        <v>7417455</v>
      </c>
      <c r="B9282" t="s">
        <v>20098</v>
      </c>
      <c r="C9282">
        <v>94</v>
      </c>
      <c r="D9282" t="s">
        <v>20161</v>
      </c>
      <c r="E9282" t="s">
        <v>20218</v>
      </c>
      <c r="F9282" t="s">
        <v>20219</v>
      </c>
      <c r="G9282" t="s">
        <v>20220</v>
      </c>
      <c r="H9282">
        <v>106.8335532</v>
      </c>
      <c r="I9282">
        <v>-6.12685982</v>
      </c>
      <c r="J9282" t="s">
        <v>20103</v>
      </c>
      <c r="K9282" t="s">
        <v>19442</v>
      </c>
      <c r="L9282" t="s">
        <v>27</v>
      </c>
      <c r="M9282" t="s">
        <v>27</v>
      </c>
      <c r="N9282" t="s">
        <v>27</v>
      </c>
      <c r="O9282" t="s">
        <v>27</v>
      </c>
      <c r="P9282">
        <v>3</v>
      </c>
      <c r="Q9282">
        <v>1640</v>
      </c>
      <c r="R9282">
        <v>200000</v>
      </c>
      <c r="S9282">
        <v>4.9000000000000004</v>
      </c>
      <c r="T9282" s="1">
        <v>43291</v>
      </c>
      <c r="U9282" t="s">
        <v>19443</v>
      </c>
      <c r="V9282" t="s">
        <v>20709</v>
      </c>
      <c r="W9282" t="s">
        <v>20713</v>
      </c>
      <c r="X9282" t="s">
        <v>20662</v>
      </c>
      <c r="Y9282" t="s">
        <v>20659</v>
      </c>
      <c r="Z9282">
        <v>7</v>
      </c>
      <c r="AA9282" t="s">
        <v>20670</v>
      </c>
    </row>
    <row r="9283" spans="1:27" x14ac:dyDescent="0.3">
      <c r="A9283">
        <v>18391256</v>
      </c>
      <c r="B9283" t="s">
        <v>20261</v>
      </c>
      <c r="C9283">
        <v>94</v>
      </c>
      <c r="D9283" t="s">
        <v>20161</v>
      </c>
      <c r="E9283" t="s">
        <v>20262</v>
      </c>
      <c r="F9283" t="s">
        <v>20263</v>
      </c>
      <c r="G9283" t="s">
        <v>20264</v>
      </c>
      <c r="H9283">
        <v>106.9113346</v>
      </c>
      <c r="I9283">
        <v>-6.1639479330000002</v>
      </c>
      <c r="J9283" t="s">
        <v>20265</v>
      </c>
      <c r="K9283" t="s">
        <v>19442</v>
      </c>
      <c r="L9283" t="s">
        <v>27</v>
      </c>
      <c r="M9283" t="s">
        <v>27</v>
      </c>
      <c r="N9283" t="s">
        <v>27</v>
      </c>
      <c r="O9283" t="s">
        <v>27</v>
      </c>
      <c r="P9283">
        <v>3</v>
      </c>
      <c r="Q9283">
        <v>259</v>
      </c>
      <c r="R9283">
        <v>250000</v>
      </c>
      <c r="S9283">
        <v>4.2</v>
      </c>
      <c r="T9283" s="1">
        <v>43256</v>
      </c>
      <c r="U9283" t="s">
        <v>19443</v>
      </c>
      <c r="V9283" t="s">
        <v>20709</v>
      </c>
      <c r="W9283" t="s">
        <v>20713</v>
      </c>
      <c r="X9283" t="s">
        <v>20662</v>
      </c>
      <c r="Y9283" t="s">
        <v>20671</v>
      </c>
      <c r="Z9283">
        <v>6</v>
      </c>
      <c r="AA9283" t="s">
        <v>20672</v>
      </c>
    </row>
    <row r="9284" spans="1:27" x14ac:dyDescent="0.3">
      <c r="A9284">
        <v>7402935</v>
      </c>
      <c r="B9284" t="s">
        <v>20312</v>
      </c>
      <c r="C9284">
        <v>94</v>
      </c>
      <c r="D9284" t="s">
        <v>20161</v>
      </c>
      <c r="E9284" t="s">
        <v>20313</v>
      </c>
      <c r="F9284" t="s">
        <v>20314</v>
      </c>
      <c r="G9284" t="s">
        <v>20315</v>
      </c>
      <c r="H9284">
        <v>106.82199900000001</v>
      </c>
      <c r="I9284">
        <v>-6.1967780000000001</v>
      </c>
      <c r="J9284" t="s">
        <v>2302</v>
      </c>
      <c r="K9284" t="s">
        <v>19442</v>
      </c>
      <c r="L9284" t="s">
        <v>27</v>
      </c>
      <c r="M9284" t="s">
        <v>27</v>
      </c>
      <c r="N9284" t="s">
        <v>27</v>
      </c>
      <c r="O9284" t="s">
        <v>27</v>
      </c>
      <c r="P9284">
        <v>3</v>
      </c>
      <c r="Q9284">
        <v>1498</v>
      </c>
      <c r="R9284">
        <v>800000</v>
      </c>
      <c r="S9284">
        <v>4.0999999999999996</v>
      </c>
      <c r="T9284" s="1">
        <v>41761</v>
      </c>
      <c r="U9284" t="s">
        <v>19443</v>
      </c>
      <c r="V9284" t="s">
        <v>20709</v>
      </c>
      <c r="W9284" t="s">
        <v>20713</v>
      </c>
      <c r="X9284" t="s">
        <v>20664</v>
      </c>
      <c r="Y9284" t="s">
        <v>20671</v>
      </c>
      <c r="Z9284">
        <v>5</v>
      </c>
      <c r="AA9284" t="s">
        <v>20630</v>
      </c>
    </row>
    <row r="9285" spans="1:27" x14ac:dyDescent="0.3">
      <c r="A9285">
        <v>18400530</v>
      </c>
      <c r="B9285" t="s">
        <v>20354</v>
      </c>
      <c r="C9285">
        <v>94</v>
      </c>
      <c r="D9285" t="s">
        <v>20355</v>
      </c>
      <c r="E9285" t="s">
        <v>20356</v>
      </c>
      <c r="F9285" t="s">
        <v>20357</v>
      </c>
      <c r="G9285" t="s">
        <v>20358</v>
      </c>
      <c r="H9285">
        <v>107.61278950000001</v>
      </c>
      <c r="I9285">
        <v>-6.8870575010000001</v>
      </c>
      <c r="J9285" t="s">
        <v>20359</v>
      </c>
      <c r="K9285" t="s">
        <v>19442</v>
      </c>
      <c r="L9285" t="s">
        <v>27</v>
      </c>
      <c r="M9285" t="s">
        <v>27</v>
      </c>
      <c r="N9285" t="s">
        <v>27</v>
      </c>
      <c r="O9285" t="s">
        <v>27</v>
      </c>
      <c r="P9285">
        <v>3</v>
      </c>
      <c r="Q9285">
        <v>22</v>
      </c>
      <c r="R9285">
        <v>150000</v>
      </c>
      <c r="S9285">
        <v>4.2</v>
      </c>
      <c r="T9285" s="1">
        <v>40639</v>
      </c>
      <c r="U9285" t="s">
        <v>19443</v>
      </c>
      <c r="V9285" t="s">
        <v>20709</v>
      </c>
      <c r="W9285" t="s">
        <v>20713</v>
      </c>
      <c r="X9285" t="s">
        <v>20663</v>
      </c>
      <c r="Y9285" t="s">
        <v>20671</v>
      </c>
      <c r="Z9285">
        <v>4</v>
      </c>
      <c r="AA9285" t="s">
        <v>20673</v>
      </c>
    </row>
    <row r="9286" spans="1:27" x14ac:dyDescent="0.3">
      <c r="A9286">
        <v>7422751</v>
      </c>
      <c r="B9286" t="s">
        <v>20360</v>
      </c>
      <c r="C9286">
        <v>94</v>
      </c>
      <c r="D9286" t="s">
        <v>20161</v>
      </c>
      <c r="E9286" t="s">
        <v>20361</v>
      </c>
      <c r="F9286" t="s">
        <v>20314</v>
      </c>
      <c r="G9286" t="s">
        <v>20315</v>
      </c>
      <c r="H9286">
        <v>106.8197488</v>
      </c>
      <c r="I9286">
        <v>-6.1971500160000002</v>
      </c>
      <c r="J9286" t="s">
        <v>20362</v>
      </c>
      <c r="K9286" t="s">
        <v>19442</v>
      </c>
      <c r="L9286" t="s">
        <v>27</v>
      </c>
      <c r="M9286" t="s">
        <v>27</v>
      </c>
      <c r="N9286" t="s">
        <v>27</v>
      </c>
      <c r="O9286" t="s">
        <v>27</v>
      </c>
      <c r="P9286">
        <v>3</v>
      </c>
      <c r="Q9286">
        <v>903</v>
      </c>
      <c r="R9286">
        <v>200000</v>
      </c>
      <c r="S9286">
        <v>4.5999999999999996</v>
      </c>
      <c r="T9286" s="1">
        <v>43217</v>
      </c>
      <c r="U9286" t="s">
        <v>19443</v>
      </c>
      <c r="V9286" t="s">
        <v>20709</v>
      </c>
      <c r="W9286" t="s">
        <v>20713</v>
      </c>
      <c r="X9286" t="s">
        <v>20662</v>
      </c>
      <c r="Y9286" t="s">
        <v>20671</v>
      </c>
      <c r="Z9286">
        <v>4</v>
      </c>
      <c r="AA9286" t="s">
        <v>20673</v>
      </c>
    </row>
    <row r="9287" spans="1:27" x14ac:dyDescent="0.3">
      <c r="A9287">
        <v>7400818</v>
      </c>
      <c r="B9287" t="s">
        <v>20395</v>
      </c>
      <c r="C9287">
        <v>94</v>
      </c>
      <c r="D9287" t="s">
        <v>20161</v>
      </c>
      <c r="E9287" t="s">
        <v>20396</v>
      </c>
      <c r="F9287" t="s">
        <v>20397</v>
      </c>
      <c r="G9287" t="s">
        <v>20398</v>
      </c>
      <c r="H9287">
        <v>106.8425</v>
      </c>
      <c r="I9287">
        <v>-6.2243333329999997</v>
      </c>
      <c r="J9287" t="s">
        <v>20399</v>
      </c>
      <c r="K9287" t="s">
        <v>19442</v>
      </c>
      <c r="L9287" t="s">
        <v>27</v>
      </c>
      <c r="M9287" t="s">
        <v>27</v>
      </c>
      <c r="N9287" t="s">
        <v>27</v>
      </c>
      <c r="O9287" t="s">
        <v>27</v>
      </c>
      <c r="P9287">
        <v>3</v>
      </c>
      <c r="Q9287">
        <v>841</v>
      </c>
      <c r="R9287">
        <v>200000</v>
      </c>
      <c r="S9287">
        <v>4.4000000000000004</v>
      </c>
      <c r="T9287" s="1">
        <v>42078</v>
      </c>
      <c r="U9287" t="s">
        <v>19443</v>
      </c>
      <c r="V9287" t="s">
        <v>20709</v>
      </c>
      <c r="W9287" t="s">
        <v>20713</v>
      </c>
      <c r="X9287" t="s">
        <v>20669</v>
      </c>
      <c r="Y9287" t="s">
        <v>20674</v>
      </c>
      <c r="Z9287">
        <v>3</v>
      </c>
      <c r="AA9287" t="s">
        <v>20675</v>
      </c>
    </row>
    <row r="9288" spans="1:27" x14ac:dyDescent="0.3">
      <c r="A9288">
        <v>7422633</v>
      </c>
      <c r="B9288" t="s">
        <v>20098</v>
      </c>
      <c r="C9288">
        <v>94</v>
      </c>
      <c r="D9288" t="s">
        <v>20161</v>
      </c>
      <c r="E9288" t="s">
        <v>20488</v>
      </c>
      <c r="F9288" t="s">
        <v>20489</v>
      </c>
      <c r="G9288" t="s">
        <v>20490</v>
      </c>
      <c r="H9288">
        <v>106.7285083</v>
      </c>
      <c r="I9288">
        <v>-6.1684666669999997</v>
      </c>
      <c r="J9288" t="s">
        <v>20103</v>
      </c>
      <c r="K9288" t="s">
        <v>19442</v>
      </c>
      <c r="L9288" t="s">
        <v>27</v>
      </c>
      <c r="M9288" t="s">
        <v>27</v>
      </c>
      <c r="N9288" t="s">
        <v>27</v>
      </c>
      <c r="O9288" t="s">
        <v>27</v>
      </c>
      <c r="P9288">
        <v>3</v>
      </c>
      <c r="Q9288">
        <v>1662</v>
      </c>
      <c r="R9288">
        <v>200000</v>
      </c>
      <c r="S9288">
        <v>4.9000000000000004</v>
      </c>
      <c r="T9288" s="1">
        <v>40530</v>
      </c>
      <c r="U9288" t="s">
        <v>19443</v>
      </c>
      <c r="V9288" t="s">
        <v>20709</v>
      </c>
      <c r="W9288" t="s">
        <v>20713</v>
      </c>
      <c r="X9288" t="s">
        <v>20667</v>
      </c>
      <c r="Y9288" t="s">
        <v>20678</v>
      </c>
      <c r="Z9288">
        <v>12</v>
      </c>
      <c r="AA9288" t="s">
        <v>6631</v>
      </c>
    </row>
    <row r="9289" spans="1:27" x14ac:dyDescent="0.3">
      <c r="A9289">
        <v>7405789</v>
      </c>
      <c r="B9289" t="s">
        <v>20491</v>
      </c>
      <c r="C9289">
        <v>94</v>
      </c>
      <c r="D9289" t="s">
        <v>20161</v>
      </c>
      <c r="E9289" t="s">
        <v>20492</v>
      </c>
      <c r="F9289" t="s">
        <v>20493</v>
      </c>
      <c r="G9289" t="s">
        <v>20494</v>
      </c>
      <c r="H9289">
        <v>106.801782</v>
      </c>
      <c r="I9289">
        <v>-6.2780120000000004</v>
      </c>
      <c r="J9289" t="s">
        <v>20495</v>
      </c>
      <c r="K9289" t="s">
        <v>19442</v>
      </c>
      <c r="L9289" t="s">
        <v>27</v>
      </c>
      <c r="M9289" t="s">
        <v>27</v>
      </c>
      <c r="N9289" t="s">
        <v>27</v>
      </c>
      <c r="O9289" t="s">
        <v>27</v>
      </c>
      <c r="P9289">
        <v>3</v>
      </c>
      <c r="Q9289">
        <v>1476</v>
      </c>
      <c r="R9289">
        <v>165000</v>
      </c>
      <c r="S9289">
        <v>4.5999999999999996</v>
      </c>
      <c r="T9289" s="1">
        <v>40894</v>
      </c>
      <c r="U9289" t="s">
        <v>19443</v>
      </c>
      <c r="V9289" t="s">
        <v>20709</v>
      </c>
      <c r="W9289" t="s">
        <v>20713</v>
      </c>
      <c r="X9289" t="s">
        <v>20663</v>
      </c>
      <c r="Y9289" t="s">
        <v>20678</v>
      </c>
      <c r="Z9289">
        <v>12</v>
      </c>
      <c r="AA9289" t="s">
        <v>6631</v>
      </c>
    </row>
    <row r="9290" spans="1:27" x14ac:dyDescent="0.3">
      <c r="A9290">
        <v>7421967</v>
      </c>
      <c r="B9290" t="s">
        <v>20538</v>
      </c>
      <c r="C9290">
        <v>94</v>
      </c>
      <c r="D9290" t="s">
        <v>20161</v>
      </c>
      <c r="E9290" t="s">
        <v>20539</v>
      </c>
      <c r="F9290" t="s">
        <v>20167</v>
      </c>
      <c r="G9290" t="s">
        <v>20168</v>
      </c>
      <c r="H9290">
        <v>106.8134001</v>
      </c>
      <c r="I9290">
        <v>-6.2352410909999998</v>
      </c>
      <c r="J9290" t="s">
        <v>510</v>
      </c>
      <c r="K9290" t="s">
        <v>19442</v>
      </c>
      <c r="L9290" t="s">
        <v>27</v>
      </c>
      <c r="M9290" t="s">
        <v>27</v>
      </c>
      <c r="N9290" t="s">
        <v>27</v>
      </c>
      <c r="O9290" t="s">
        <v>27</v>
      </c>
      <c r="P9290">
        <v>3</v>
      </c>
      <c r="Q9290">
        <v>395</v>
      </c>
      <c r="R9290">
        <v>450000</v>
      </c>
      <c r="S9290">
        <v>4.2</v>
      </c>
      <c r="T9290" s="1">
        <v>41960</v>
      </c>
      <c r="U9290" t="s">
        <v>19443</v>
      </c>
      <c r="V9290" t="s">
        <v>20709</v>
      </c>
      <c r="W9290" t="s">
        <v>20713</v>
      </c>
      <c r="X9290" t="s">
        <v>20664</v>
      </c>
      <c r="Y9290" t="s">
        <v>20678</v>
      </c>
      <c r="Z9290">
        <v>11</v>
      </c>
      <c r="AA9290" t="s">
        <v>20679</v>
      </c>
    </row>
    <row r="9291" spans="1:27" x14ac:dyDescent="0.3">
      <c r="A9291">
        <v>7422489</v>
      </c>
      <c r="B9291" t="s">
        <v>20540</v>
      </c>
      <c r="C9291">
        <v>94</v>
      </c>
      <c r="D9291" t="s">
        <v>20161</v>
      </c>
      <c r="E9291" t="s">
        <v>20541</v>
      </c>
      <c r="F9291" t="s">
        <v>20542</v>
      </c>
      <c r="G9291" t="s">
        <v>20543</v>
      </c>
      <c r="H9291">
        <v>106.821023</v>
      </c>
      <c r="I9291">
        <v>-6.1962700000000002</v>
      </c>
      <c r="J9291" t="s">
        <v>20544</v>
      </c>
      <c r="K9291" t="s">
        <v>19442</v>
      </c>
      <c r="L9291" t="s">
        <v>27</v>
      </c>
      <c r="M9291" t="s">
        <v>27</v>
      </c>
      <c r="N9291" t="s">
        <v>27</v>
      </c>
      <c r="O9291" t="s">
        <v>27</v>
      </c>
      <c r="P9291">
        <v>3</v>
      </c>
      <c r="Q9291">
        <v>243</v>
      </c>
      <c r="R9291">
        <v>350000</v>
      </c>
      <c r="S9291">
        <v>4.3</v>
      </c>
      <c r="T9291" s="1">
        <v>43053</v>
      </c>
      <c r="U9291" t="s">
        <v>19443</v>
      </c>
      <c r="V9291" t="s">
        <v>20709</v>
      </c>
      <c r="W9291" t="s">
        <v>20713</v>
      </c>
      <c r="X9291" t="s">
        <v>20668</v>
      </c>
      <c r="Y9291" t="s">
        <v>20678</v>
      </c>
      <c r="Z9291">
        <v>11</v>
      </c>
      <c r="AA9291" t="s">
        <v>20679</v>
      </c>
    </row>
    <row r="9292" spans="1:27" x14ac:dyDescent="0.3">
      <c r="A9292">
        <v>7410290</v>
      </c>
      <c r="B9292" t="s">
        <v>20582</v>
      </c>
      <c r="C9292">
        <v>94</v>
      </c>
      <c r="D9292" t="s">
        <v>20161</v>
      </c>
      <c r="E9292" t="s">
        <v>20583</v>
      </c>
      <c r="F9292" t="s">
        <v>20584</v>
      </c>
      <c r="G9292" t="s">
        <v>20585</v>
      </c>
      <c r="H9292">
        <v>106.8189611</v>
      </c>
      <c r="I9292">
        <v>-6.2032916670000002</v>
      </c>
      <c r="J9292" t="s">
        <v>20586</v>
      </c>
      <c r="K9292" t="s">
        <v>19442</v>
      </c>
      <c r="L9292" t="s">
        <v>27</v>
      </c>
      <c r="M9292" t="s">
        <v>27</v>
      </c>
      <c r="N9292" t="s">
        <v>27</v>
      </c>
      <c r="O9292" t="s">
        <v>27</v>
      </c>
      <c r="P9292">
        <v>3</v>
      </c>
      <c r="Q9292">
        <v>873</v>
      </c>
      <c r="R9292">
        <v>800000</v>
      </c>
      <c r="S9292">
        <v>4.5999999999999996</v>
      </c>
      <c r="T9292" s="1">
        <v>41935</v>
      </c>
      <c r="U9292" t="s">
        <v>19443</v>
      </c>
      <c r="V9292" t="s">
        <v>20709</v>
      </c>
      <c r="W9292" t="s">
        <v>20713</v>
      </c>
      <c r="X9292" t="s">
        <v>20664</v>
      </c>
      <c r="Y9292" t="s">
        <v>20678</v>
      </c>
      <c r="Z9292">
        <v>10</v>
      </c>
      <c r="AA9292" t="s">
        <v>20680</v>
      </c>
    </row>
    <row r="9293" spans="1:27" x14ac:dyDescent="0.3">
      <c r="A9293">
        <v>5600959</v>
      </c>
      <c r="B9293" t="s">
        <v>19019</v>
      </c>
      <c r="C9293">
        <v>214</v>
      </c>
      <c r="D9293" t="s">
        <v>19020</v>
      </c>
      <c r="E9293" t="s">
        <v>19021</v>
      </c>
      <c r="F9293" t="s">
        <v>19022</v>
      </c>
      <c r="G9293" t="s">
        <v>19023</v>
      </c>
      <c r="H9293">
        <v>55.375521069999998</v>
      </c>
      <c r="I9293">
        <v>25.328134989999999</v>
      </c>
      <c r="J9293" t="s">
        <v>19024</v>
      </c>
      <c r="K9293" t="s">
        <v>19025</v>
      </c>
      <c r="L9293" t="s">
        <v>27</v>
      </c>
      <c r="M9293" t="s">
        <v>35</v>
      </c>
      <c r="N9293" t="s">
        <v>27</v>
      </c>
      <c r="O9293" t="s">
        <v>27</v>
      </c>
      <c r="P9293">
        <v>4</v>
      </c>
      <c r="Q9293">
        <v>449</v>
      </c>
      <c r="R9293">
        <v>100</v>
      </c>
      <c r="S9293">
        <v>4.0999999999999996</v>
      </c>
      <c r="T9293" s="1">
        <v>41231</v>
      </c>
      <c r="U9293" t="s">
        <v>19026</v>
      </c>
      <c r="V9293" t="s">
        <v>20709</v>
      </c>
      <c r="W9293" t="s">
        <v>20710</v>
      </c>
      <c r="X9293" t="s">
        <v>20665</v>
      </c>
      <c r="Y9293" t="s">
        <v>20678</v>
      </c>
      <c r="Z9293">
        <v>11</v>
      </c>
      <c r="AA9293" t="s">
        <v>20679</v>
      </c>
    </row>
    <row r="9294" spans="1:27" x14ac:dyDescent="0.3">
      <c r="A9294">
        <v>5600457</v>
      </c>
      <c r="B9294" t="s">
        <v>18722</v>
      </c>
      <c r="C9294">
        <v>214</v>
      </c>
      <c r="D9294" t="s">
        <v>19020</v>
      </c>
      <c r="E9294" t="s">
        <v>19029</v>
      </c>
      <c r="F9294" t="s">
        <v>19030</v>
      </c>
      <c r="G9294" t="s">
        <v>19031</v>
      </c>
      <c r="H9294">
        <v>55.392696260000001</v>
      </c>
      <c r="I9294">
        <v>25.333203950000001</v>
      </c>
      <c r="J9294" t="s">
        <v>19032</v>
      </c>
      <c r="K9294" t="s">
        <v>19025</v>
      </c>
      <c r="L9294" t="s">
        <v>27</v>
      </c>
      <c r="M9294" t="s">
        <v>35</v>
      </c>
      <c r="N9294" t="s">
        <v>27</v>
      </c>
      <c r="O9294" t="s">
        <v>27</v>
      </c>
      <c r="P9294">
        <v>4</v>
      </c>
      <c r="Q9294">
        <v>372</v>
      </c>
      <c r="R9294">
        <v>120</v>
      </c>
      <c r="S9294">
        <v>4.0999999999999996</v>
      </c>
      <c r="T9294" s="1">
        <v>41245</v>
      </c>
      <c r="U9294" t="s">
        <v>19026</v>
      </c>
      <c r="V9294" t="s">
        <v>20709</v>
      </c>
      <c r="W9294" t="s">
        <v>20710</v>
      </c>
      <c r="X9294" t="s">
        <v>20665</v>
      </c>
      <c r="Y9294" t="s">
        <v>20678</v>
      </c>
      <c r="Z9294">
        <v>12</v>
      </c>
      <c r="AA9294" t="s">
        <v>6631</v>
      </c>
    </row>
    <row r="9295" spans="1:27" x14ac:dyDescent="0.3">
      <c r="A9295">
        <v>5600701</v>
      </c>
      <c r="B9295" t="s">
        <v>2980</v>
      </c>
      <c r="C9295">
        <v>214</v>
      </c>
      <c r="D9295" t="s">
        <v>19020</v>
      </c>
      <c r="E9295" t="s">
        <v>19037</v>
      </c>
      <c r="F9295" t="s">
        <v>19038</v>
      </c>
      <c r="G9295" t="s">
        <v>19039</v>
      </c>
      <c r="H9295">
        <v>55.376027000000001</v>
      </c>
      <c r="I9295">
        <v>25.321889939999998</v>
      </c>
      <c r="J9295" t="s">
        <v>19040</v>
      </c>
      <c r="K9295" t="s">
        <v>19025</v>
      </c>
      <c r="L9295" t="s">
        <v>27</v>
      </c>
      <c r="M9295" t="s">
        <v>35</v>
      </c>
      <c r="N9295" t="s">
        <v>27</v>
      </c>
      <c r="O9295" t="s">
        <v>27</v>
      </c>
      <c r="P9295">
        <v>4</v>
      </c>
      <c r="Q9295">
        <v>265</v>
      </c>
      <c r="R9295">
        <v>160</v>
      </c>
      <c r="S9295">
        <v>4.2</v>
      </c>
      <c r="T9295" s="1">
        <v>41010</v>
      </c>
      <c r="U9295" t="s">
        <v>19026</v>
      </c>
      <c r="V9295" t="s">
        <v>20709</v>
      </c>
      <c r="W9295" t="s">
        <v>20710</v>
      </c>
      <c r="X9295" t="s">
        <v>20665</v>
      </c>
      <c r="Y9295" t="s">
        <v>20671</v>
      </c>
      <c r="Z9295">
        <v>4</v>
      </c>
      <c r="AA9295" t="s">
        <v>20673</v>
      </c>
    </row>
    <row r="9296" spans="1:27" x14ac:dyDescent="0.3">
      <c r="A9296">
        <v>5601521</v>
      </c>
      <c r="B9296" t="s">
        <v>19044</v>
      </c>
      <c r="C9296">
        <v>214</v>
      </c>
      <c r="D9296" t="s">
        <v>19020</v>
      </c>
      <c r="E9296" t="s">
        <v>19045</v>
      </c>
      <c r="F9296" t="s">
        <v>19046</v>
      </c>
      <c r="G9296" t="s">
        <v>19047</v>
      </c>
      <c r="H9296">
        <v>55.37353624</v>
      </c>
      <c r="I9296">
        <v>25.297822870000001</v>
      </c>
      <c r="J9296" t="s">
        <v>19048</v>
      </c>
      <c r="K9296" t="s">
        <v>19025</v>
      </c>
      <c r="L9296" t="s">
        <v>27</v>
      </c>
      <c r="M9296" t="s">
        <v>35</v>
      </c>
      <c r="N9296" t="s">
        <v>27</v>
      </c>
      <c r="O9296" t="s">
        <v>27</v>
      </c>
      <c r="P9296">
        <v>4</v>
      </c>
      <c r="Q9296">
        <v>197</v>
      </c>
      <c r="R9296">
        <v>250</v>
      </c>
      <c r="S9296">
        <v>4.0999999999999996</v>
      </c>
      <c r="T9296" s="1">
        <v>40795</v>
      </c>
      <c r="U9296" t="s">
        <v>19026</v>
      </c>
      <c r="V9296" t="s">
        <v>20709</v>
      </c>
      <c r="W9296" t="s">
        <v>20710</v>
      </c>
      <c r="X9296" t="s">
        <v>20663</v>
      </c>
      <c r="Y9296" t="s">
        <v>20659</v>
      </c>
      <c r="Z9296">
        <v>9</v>
      </c>
      <c r="AA9296" t="s">
        <v>20660</v>
      </c>
    </row>
    <row r="9297" spans="1:27" x14ac:dyDescent="0.3">
      <c r="A9297">
        <v>5704255</v>
      </c>
      <c r="B9297" t="s">
        <v>19054</v>
      </c>
      <c r="C9297">
        <v>214</v>
      </c>
      <c r="D9297" t="s">
        <v>19049</v>
      </c>
      <c r="E9297" t="s">
        <v>19055</v>
      </c>
      <c r="F9297" t="s">
        <v>19056</v>
      </c>
      <c r="G9297" t="s">
        <v>19057</v>
      </c>
      <c r="H9297">
        <v>54.382946160000003</v>
      </c>
      <c r="I9297">
        <v>24.495692529999999</v>
      </c>
      <c r="J9297" t="s">
        <v>1095</v>
      </c>
      <c r="K9297" t="s">
        <v>19025</v>
      </c>
      <c r="L9297" t="s">
        <v>27</v>
      </c>
      <c r="M9297" t="s">
        <v>35</v>
      </c>
      <c r="N9297" t="s">
        <v>27</v>
      </c>
      <c r="O9297" t="s">
        <v>27</v>
      </c>
      <c r="P9297">
        <v>4</v>
      </c>
      <c r="Q9297">
        <v>376</v>
      </c>
      <c r="R9297">
        <v>260</v>
      </c>
      <c r="S9297">
        <v>4.5999999999999996</v>
      </c>
      <c r="T9297" s="1">
        <v>41969</v>
      </c>
      <c r="U9297" t="s">
        <v>19026</v>
      </c>
      <c r="V9297" t="s">
        <v>20709</v>
      </c>
      <c r="W9297" t="s">
        <v>20710</v>
      </c>
      <c r="X9297" t="s">
        <v>20664</v>
      </c>
      <c r="Y9297" t="s">
        <v>20678</v>
      </c>
      <c r="Z9297">
        <v>11</v>
      </c>
      <c r="AA9297" t="s">
        <v>20679</v>
      </c>
    </row>
    <row r="9298" spans="1:27" x14ac:dyDescent="0.3">
      <c r="A9298">
        <v>5700052</v>
      </c>
      <c r="B9298" t="s">
        <v>19058</v>
      </c>
      <c r="C9298">
        <v>214</v>
      </c>
      <c r="D9298" t="s">
        <v>19049</v>
      </c>
      <c r="E9298" t="s">
        <v>19059</v>
      </c>
      <c r="F9298" t="s">
        <v>19060</v>
      </c>
      <c r="G9298" t="s">
        <v>19061</v>
      </c>
      <c r="H9298">
        <v>54.365693999999998</v>
      </c>
      <c r="I9298">
        <v>24.491235</v>
      </c>
      <c r="J9298" t="s">
        <v>19062</v>
      </c>
      <c r="K9298" t="s">
        <v>19025</v>
      </c>
      <c r="L9298" t="s">
        <v>35</v>
      </c>
      <c r="M9298" t="s">
        <v>35</v>
      </c>
      <c r="N9298" t="s">
        <v>27</v>
      </c>
      <c r="O9298" t="s">
        <v>27</v>
      </c>
      <c r="P9298">
        <v>4</v>
      </c>
      <c r="Q9298">
        <v>246</v>
      </c>
      <c r="R9298">
        <v>350</v>
      </c>
      <c r="S9298">
        <v>4.4000000000000004</v>
      </c>
      <c r="T9298" s="1">
        <v>41021</v>
      </c>
      <c r="U9298" t="s">
        <v>19026</v>
      </c>
      <c r="V9298" t="s">
        <v>20709</v>
      </c>
      <c r="W9298" t="s">
        <v>20710</v>
      </c>
      <c r="X9298" t="s">
        <v>20665</v>
      </c>
      <c r="Y9298" t="s">
        <v>20671</v>
      </c>
      <c r="Z9298">
        <v>4</v>
      </c>
      <c r="AA9298" t="s">
        <v>20673</v>
      </c>
    </row>
    <row r="9299" spans="1:27" x14ac:dyDescent="0.3">
      <c r="A9299">
        <v>18235425</v>
      </c>
      <c r="B9299" t="s">
        <v>19068</v>
      </c>
      <c r="C9299">
        <v>214</v>
      </c>
      <c r="D9299" t="s">
        <v>19049</v>
      </c>
      <c r="E9299" t="s">
        <v>19069</v>
      </c>
      <c r="F9299" t="s">
        <v>19065</v>
      </c>
      <c r="G9299" t="s">
        <v>19066</v>
      </c>
      <c r="H9299">
        <v>54.373249970000003</v>
      </c>
      <c r="I9299">
        <v>24.489591019999999</v>
      </c>
      <c r="J9299" t="s">
        <v>18386</v>
      </c>
      <c r="K9299" t="s">
        <v>19025</v>
      </c>
      <c r="L9299" t="s">
        <v>35</v>
      </c>
      <c r="M9299" t="s">
        <v>35</v>
      </c>
      <c r="N9299" t="s">
        <v>27</v>
      </c>
      <c r="O9299" t="s">
        <v>27</v>
      </c>
      <c r="P9299">
        <v>3</v>
      </c>
      <c r="Q9299">
        <v>180</v>
      </c>
      <c r="R9299">
        <v>80</v>
      </c>
      <c r="S9299">
        <v>4.3</v>
      </c>
      <c r="T9299" s="1">
        <v>42262</v>
      </c>
      <c r="U9299" t="s">
        <v>19026</v>
      </c>
      <c r="V9299" t="s">
        <v>20709</v>
      </c>
      <c r="W9299" t="s">
        <v>20710</v>
      </c>
      <c r="X9299" t="s">
        <v>20669</v>
      </c>
      <c r="Y9299" t="s">
        <v>20659</v>
      </c>
      <c r="Z9299">
        <v>9</v>
      </c>
      <c r="AA9299" t="s">
        <v>20660</v>
      </c>
    </row>
    <row r="9300" spans="1:27" x14ac:dyDescent="0.3">
      <c r="A9300">
        <v>5600103</v>
      </c>
      <c r="B9300" t="s">
        <v>19070</v>
      </c>
      <c r="C9300">
        <v>214</v>
      </c>
      <c r="D9300" t="s">
        <v>19020</v>
      </c>
      <c r="E9300" t="s">
        <v>19071</v>
      </c>
      <c r="F9300" t="s">
        <v>19072</v>
      </c>
      <c r="G9300" t="s">
        <v>19073</v>
      </c>
      <c r="H9300">
        <v>55.382155849999997</v>
      </c>
      <c r="I9300">
        <v>25.35508316</v>
      </c>
      <c r="J9300" t="s">
        <v>19074</v>
      </c>
      <c r="K9300" t="s">
        <v>19025</v>
      </c>
      <c r="L9300" t="s">
        <v>27</v>
      </c>
      <c r="M9300" t="s">
        <v>35</v>
      </c>
      <c r="N9300" t="s">
        <v>27</v>
      </c>
      <c r="O9300" t="s">
        <v>27</v>
      </c>
      <c r="P9300">
        <v>3</v>
      </c>
      <c r="Q9300">
        <v>504</v>
      </c>
      <c r="R9300">
        <v>80</v>
      </c>
      <c r="S9300">
        <v>4.2</v>
      </c>
      <c r="T9300" s="1">
        <v>43364</v>
      </c>
      <c r="U9300" t="s">
        <v>19026</v>
      </c>
      <c r="V9300" t="s">
        <v>20709</v>
      </c>
      <c r="W9300" t="s">
        <v>20710</v>
      </c>
      <c r="X9300" t="s">
        <v>20662</v>
      </c>
      <c r="Y9300" t="s">
        <v>20659</v>
      </c>
      <c r="Z9300">
        <v>9</v>
      </c>
      <c r="AA9300" t="s">
        <v>20660</v>
      </c>
    </row>
    <row r="9301" spans="1:27" x14ac:dyDescent="0.3">
      <c r="A9301">
        <v>210139</v>
      </c>
      <c r="B9301" t="s">
        <v>19080</v>
      </c>
      <c r="C9301">
        <v>214</v>
      </c>
      <c r="D9301" t="s">
        <v>19081</v>
      </c>
      <c r="E9301" t="s">
        <v>19082</v>
      </c>
      <c r="F9301" t="s">
        <v>19083</v>
      </c>
      <c r="G9301" t="s">
        <v>19084</v>
      </c>
      <c r="H9301">
        <v>55.325484459999998</v>
      </c>
      <c r="I9301">
        <v>25.229311129999999</v>
      </c>
      <c r="J9301" t="s">
        <v>19085</v>
      </c>
      <c r="K9301" t="s">
        <v>19025</v>
      </c>
      <c r="L9301" t="s">
        <v>35</v>
      </c>
      <c r="M9301" t="s">
        <v>35</v>
      </c>
      <c r="N9301" t="s">
        <v>27</v>
      </c>
      <c r="O9301" t="s">
        <v>27</v>
      </c>
      <c r="P9301">
        <v>3</v>
      </c>
      <c r="Q9301">
        <v>544</v>
      </c>
      <c r="R9301">
        <v>130</v>
      </c>
      <c r="S9301">
        <v>4.3</v>
      </c>
      <c r="T9301" s="1">
        <v>43292</v>
      </c>
      <c r="U9301" t="s">
        <v>19026</v>
      </c>
      <c r="V9301" t="s">
        <v>20709</v>
      </c>
      <c r="W9301" t="s">
        <v>20710</v>
      </c>
      <c r="X9301" t="s">
        <v>20662</v>
      </c>
      <c r="Y9301" t="s">
        <v>20659</v>
      </c>
      <c r="Z9301">
        <v>7</v>
      </c>
      <c r="AA9301" t="s">
        <v>20670</v>
      </c>
    </row>
    <row r="9302" spans="1:27" x14ac:dyDescent="0.3">
      <c r="A9302">
        <v>208965</v>
      </c>
      <c r="B9302" t="s">
        <v>19086</v>
      </c>
      <c r="C9302">
        <v>214</v>
      </c>
      <c r="D9302" t="s">
        <v>19081</v>
      </c>
      <c r="E9302" t="s">
        <v>19087</v>
      </c>
      <c r="F9302" t="s">
        <v>19088</v>
      </c>
      <c r="G9302" t="s">
        <v>19089</v>
      </c>
      <c r="H9302">
        <v>55.256397219999997</v>
      </c>
      <c r="I9302">
        <v>25.211102780000001</v>
      </c>
      <c r="J9302" t="s">
        <v>499</v>
      </c>
      <c r="K9302" t="s">
        <v>19025</v>
      </c>
      <c r="L9302" t="s">
        <v>27</v>
      </c>
      <c r="M9302" t="s">
        <v>35</v>
      </c>
      <c r="N9302" t="s">
        <v>27</v>
      </c>
      <c r="O9302" t="s">
        <v>27</v>
      </c>
      <c r="P9302">
        <v>3</v>
      </c>
      <c r="Q9302">
        <v>403</v>
      </c>
      <c r="R9302">
        <v>140</v>
      </c>
      <c r="S9302">
        <v>4.5</v>
      </c>
      <c r="T9302" s="1">
        <v>42887</v>
      </c>
      <c r="U9302" t="s">
        <v>19026</v>
      </c>
      <c r="V9302" t="s">
        <v>20709</v>
      </c>
      <c r="W9302" t="s">
        <v>20710</v>
      </c>
      <c r="X9302" t="s">
        <v>20668</v>
      </c>
      <c r="Y9302" t="s">
        <v>20671</v>
      </c>
      <c r="Z9302">
        <v>6</v>
      </c>
      <c r="AA9302" t="s">
        <v>20672</v>
      </c>
    </row>
    <row r="9303" spans="1:27" x14ac:dyDescent="0.3">
      <c r="A9303">
        <v>206488</v>
      </c>
      <c r="B9303" t="s">
        <v>19090</v>
      </c>
      <c r="C9303">
        <v>214</v>
      </c>
      <c r="D9303" t="s">
        <v>19081</v>
      </c>
      <c r="E9303" t="s">
        <v>19091</v>
      </c>
      <c r="F9303" t="s">
        <v>19092</v>
      </c>
      <c r="G9303" t="s">
        <v>19093</v>
      </c>
      <c r="H9303">
        <v>55.309190379999997</v>
      </c>
      <c r="I9303">
        <v>25.251240630000002</v>
      </c>
      <c r="J9303" t="s">
        <v>19094</v>
      </c>
      <c r="K9303" t="s">
        <v>19025</v>
      </c>
      <c r="L9303" t="s">
        <v>35</v>
      </c>
      <c r="M9303" t="s">
        <v>35</v>
      </c>
      <c r="N9303" t="s">
        <v>27</v>
      </c>
      <c r="O9303" t="s">
        <v>27</v>
      </c>
      <c r="P9303">
        <v>2</v>
      </c>
      <c r="Q9303">
        <v>1448</v>
      </c>
      <c r="R9303">
        <v>90</v>
      </c>
      <c r="S9303">
        <v>4.0999999999999996</v>
      </c>
      <c r="T9303" s="1">
        <v>42125</v>
      </c>
      <c r="U9303" t="s">
        <v>19026</v>
      </c>
      <c r="V9303" t="s">
        <v>20709</v>
      </c>
      <c r="W9303" t="s">
        <v>20710</v>
      </c>
      <c r="X9303" t="s">
        <v>20669</v>
      </c>
      <c r="Y9303" t="s">
        <v>20671</v>
      </c>
      <c r="Z9303">
        <v>5</v>
      </c>
      <c r="AA9303" t="s">
        <v>20630</v>
      </c>
    </row>
    <row r="9304" spans="1:27" x14ac:dyDescent="0.3">
      <c r="A9304">
        <v>5701978</v>
      </c>
      <c r="B9304" t="s">
        <v>19102</v>
      </c>
      <c r="C9304">
        <v>214</v>
      </c>
      <c r="D9304" t="s">
        <v>19049</v>
      </c>
      <c r="E9304" t="s">
        <v>19103</v>
      </c>
      <c r="F9304" t="s">
        <v>19104</v>
      </c>
      <c r="G9304" t="s">
        <v>19105</v>
      </c>
      <c r="H9304">
        <v>54.381930939999997</v>
      </c>
      <c r="I9304">
        <v>24.485579319999999</v>
      </c>
      <c r="J9304" t="s">
        <v>1883</v>
      </c>
      <c r="K9304" t="s">
        <v>19025</v>
      </c>
      <c r="L9304" t="s">
        <v>35</v>
      </c>
      <c r="M9304" t="s">
        <v>35</v>
      </c>
      <c r="N9304" t="s">
        <v>27</v>
      </c>
      <c r="O9304" t="s">
        <v>27</v>
      </c>
      <c r="P9304">
        <v>3</v>
      </c>
      <c r="Q9304">
        <v>471</v>
      </c>
      <c r="R9304">
        <v>150</v>
      </c>
      <c r="S9304">
        <v>4.4000000000000004</v>
      </c>
      <c r="T9304" s="1">
        <v>40988</v>
      </c>
      <c r="U9304" t="s">
        <v>19026</v>
      </c>
      <c r="V9304" t="s">
        <v>20709</v>
      </c>
      <c r="W9304" t="s">
        <v>20710</v>
      </c>
      <c r="X9304" t="s">
        <v>20665</v>
      </c>
      <c r="Y9304" t="s">
        <v>20674</v>
      </c>
      <c r="Z9304">
        <v>3</v>
      </c>
      <c r="AA9304" t="s">
        <v>20675</v>
      </c>
    </row>
    <row r="9305" spans="1:27" x14ac:dyDescent="0.3">
      <c r="A9305">
        <v>210134</v>
      </c>
      <c r="B9305" t="s">
        <v>19109</v>
      </c>
      <c r="C9305">
        <v>214</v>
      </c>
      <c r="D9305" t="s">
        <v>19081</v>
      </c>
      <c r="E9305" t="s">
        <v>19110</v>
      </c>
      <c r="F9305" t="s">
        <v>19111</v>
      </c>
      <c r="G9305" t="s">
        <v>19112</v>
      </c>
      <c r="H9305">
        <v>55.273403340000002</v>
      </c>
      <c r="I9305">
        <v>25.24107351</v>
      </c>
      <c r="J9305" t="s">
        <v>19113</v>
      </c>
      <c r="K9305" t="s">
        <v>19025</v>
      </c>
      <c r="L9305" t="s">
        <v>35</v>
      </c>
      <c r="M9305" t="s">
        <v>35</v>
      </c>
      <c r="N9305" t="s">
        <v>27</v>
      </c>
      <c r="O9305" t="s">
        <v>27</v>
      </c>
      <c r="P9305">
        <v>3</v>
      </c>
      <c r="Q9305">
        <v>552</v>
      </c>
      <c r="R9305">
        <v>150</v>
      </c>
      <c r="S9305">
        <v>4.4000000000000004</v>
      </c>
      <c r="T9305" s="1">
        <v>41710</v>
      </c>
      <c r="U9305" t="s">
        <v>19026</v>
      </c>
      <c r="V9305" t="s">
        <v>20709</v>
      </c>
      <c r="W9305" t="s">
        <v>20710</v>
      </c>
      <c r="X9305" t="s">
        <v>20664</v>
      </c>
      <c r="Y9305" t="s">
        <v>20674</v>
      </c>
      <c r="Z9305">
        <v>3</v>
      </c>
      <c r="AA9305" t="s">
        <v>20675</v>
      </c>
    </row>
    <row r="9306" spans="1:27" x14ac:dyDescent="0.3">
      <c r="A9306">
        <v>209654</v>
      </c>
      <c r="B9306" t="s">
        <v>19117</v>
      </c>
      <c r="C9306">
        <v>214</v>
      </c>
      <c r="D9306" t="s">
        <v>19081</v>
      </c>
      <c r="E9306" t="s">
        <v>19118</v>
      </c>
      <c r="F9306" t="s">
        <v>19092</v>
      </c>
      <c r="G9306" t="s">
        <v>19093</v>
      </c>
      <c r="H9306">
        <v>55.301916900000002</v>
      </c>
      <c r="I9306">
        <v>25.25007862</v>
      </c>
      <c r="J9306" t="s">
        <v>18386</v>
      </c>
      <c r="K9306" t="s">
        <v>19025</v>
      </c>
      <c r="L9306" t="s">
        <v>35</v>
      </c>
      <c r="M9306" t="s">
        <v>35</v>
      </c>
      <c r="N9306" t="s">
        <v>27</v>
      </c>
      <c r="O9306" t="s">
        <v>27</v>
      </c>
      <c r="P9306">
        <v>2</v>
      </c>
      <c r="Q9306">
        <v>1281</v>
      </c>
      <c r="R9306">
        <v>90</v>
      </c>
      <c r="S9306">
        <v>4.3</v>
      </c>
      <c r="T9306" s="1">
        <v>42794</v>
      </c>
      <c r="U9306" t="s">
        <v>19026</v>
      </c>
      <c r="V9306" t="s">
        <v>20709</v>
      </c>
      <c r="W9306" t="s">
        <v>20710</v>
      </c>
      <c r="X9306" t="s">
        <v>20668</v>
      </c>
      <c r="Y9306" t="s">
        <v>20674</v>
      </c>
      <c r="Z9306">
        <v>2</v>
      </c>
      <c r="AA9306" t="s">
        <v>20676</v>
      </c>
    </row>
    <row r="9307" spans="1:27" x14ac:dyDescent="0.3">
      <c r="A9307">
        <v>5704202</v>
      </c>
      <c r="B9307" t="s">
        <v>19119</v>
      </c>
      <c r="C9307">
        <v>214</v>
      </c>
      <c r="D9307" t="s">
        <v>19049</v>
      </c>
      <c r="E9307" t="s">
        <v>19120</v>
      </c>
      <c r="F9307" t="s">
        <v>19121</v>
      </c>
      <c r="G9307" t="s">
        <v>19122</v>
      </c>
      <c r="H9307">
        <v>54.366157540000003</v>
      </c>
      <c r="I9307">
        <v>24.482770940000002</v>
      </c>
      <c r="J9307" t="s">
        <v>19123</v>
      </c>
      <c r="K9307" t="s">
        <v>19025</v>
      </c>
      <c r="L9307" t="s">
        <v>27</v>
      </c>
      <c r="M9307" t="s">
        <v>35</v>
      </c>
      <c r="N9307" t="s">
        <v>27</v>
      </c>
      <c r="O9307" t="s">
        <v>27</v>
      </c>
      <c r="P9307">
        <v>3</v>
      </c>
      <c r="Q9307">
        <v>162</v>
      </c>
      <c r="R9307">
        <v>100</v>
      </c>
      <c r="S9307">
        <v>4.5</v>
      </c>
      <c r="T9307" s="1">
        <v>42676</v>
      </c>
      <c r="U9307" t="s">
        <v>19026</v>
      </c>
      <c r="V9307" t="s">
        <v>20709</v>
      </c>
      <c r="W9307" t="s">
        <v>20710</v>
      </c>
      <c r="X9307" t="s">
        <v>20661</v>
      </c>
      <c r="Y9307" t="s">
        <v>20678</v>
      </c>
      <c r="Z9307">
        <v>11</v>
      </c>
      <c r="AA9307" t="s">
        <v>20679</v>
      </c>
    </row>
    <row r="9308" spans="1:27" x14ac:dyDescent="0.3">
      <c r="A9308">
        <v>5602586</v>
      </c>
      <c r="B9308" t="s">
        <v>19126</v>
      </c>
      <c r="C9308">
        <v>214</v>
      </c>
      <c r="D9308" t="s">
        <v>19020</v>
      </c>
      <c r="E9308" t="s">
        <v>19127</v>
      </c>
      <c r="F9308" t="s">
        <v>19072</v>
      </c>
      <c r="G9308" t="s">
        <v>19073</v>
      </c>
      <c r="H9308">
        <v>55.382907869999997</v>
      </c>
      <c r="I9308">
        <v>25.354435389999999</v>
      </c>
      <c r="J9308" t="s">
        <v>19128</v>
      </c>
      <c r="K9308" t="s">
        <v>19025</v>
      </c>
      <c r="L9308" t="s">
        <v>27</v>
      </c>
      <c r="M9308" t="s">
        <v>35</v>
      </c>
      <c r="N9308" t="s">
        <v>27</v>
      </c>
      <c r="O9308" t="s">
        <v>27</v>
      </c>
      <c r="P9308">
        <v>3</v>
      </c>
      <c r="Q9308">
        <v>192</v>
      </c>
      <c r="R9308">
        <v>90</v>
      </c>
      <c r="S9308">
        <v>4.0999999999999996</v>
      </c>
      <c r="T9308" s="1">
        <v>41238</v>
      </c>
      <c r="U9308" t="s">
        <v>19026</v>
      </c>
      <c r="V9308" t="s">
        <v>20709</v>
      </c>
      <c r="W9308" t="s">
        <v>20710</v>
      </c>
      <c r="X9308" t="s">
        <v>20665</v>
      </c>
      <c r="Y9308" t="s">
        <v>20678</v>
      </c>
      <c r="Z9308">
        <v>11</v>
      </c>
      <c r="AA9308" t="s">
        <v>20679</v>
      </c>
    </row>
    <row r="9309" spans="1:27" x14ac:dyDescent="0.3">
      <c r="A9309">
        <v>6100054</v>
      </c>
      <c r="B9309" t="s">
        <v>19293</v>
      </c>
      <c r="C9309">
        <v>215</v>
      </c>
      <c r="D9309" t="s">
        <v>19146</v>
      </c>
      <c r="E9309" t="s">
        <v>19294</v>
      </c>
      <c r="F9309" t="s">
        <v>19295</v>
      </c>
      <c r="G9309" t="s">
        <v>19295</v>
      </c>
      <c r="H9309">
        <v>-0.12313200000000001</v>
      </c>
      <c r="I9309">
        <v>51.513196000000001</v>
      </c>
      <c r="J9309" t="s">
        <v>19296</v>
      </c>
      <c r="K9309" t="s">
        <v>19139</v>
      </c>
      <c r="L9309" t="s">
        <v>35</v>
      </c>
      <c r="M9309" t="s">
        <v>27</v>
      </c>
      <c r="N9309" t="s">
        <v>27</v>
      </c>
      <c r="O9309" t="s">
        <v>27</v>
      </c>
      <c r="P9309">
        <v>2</v>
      </c>
      <c r="Q9309">
        <v>316</v>
      </c>
      <c r="R9309">
        <v>30</v>
      </c>
      <c r="S9309">
        <v>4.0999999999999996</v>
      </c>
      <c r="T9309" s="1">
        <v>43024</v>
      </c>
      <c r="U9309" t="s">
        <v>19140</v>
      </c>
      <c r="V9309" t="s">
        <v>20709</v>
      </c>
      <c r="W9309" t="s">
        <v>20710</v>
      </c>
      <c r="X9309" t="s">
        <v>20668</v>
      </c>
      <c r="Y9309" t="s">
        <v>20678</v>
      </c>
      <c r="Z9309">
        <v>10</v>
      </c>
      <c r="AA9309" t="s">
        <v>20680</v>
      </c>
    </row>
    <row r="9310" spans="1:27" x14ac:dyDescent="0.3">
      <c r="A9310">
        <v>7101011</v>
      </c>
      <c r="B9310" t="s">
        <v>19320</v>
      </c>
      <c r="C9310">
        <v>148</v>
      </c>
      <c r="D9310" t="s">
        <v>19321</v>
      </c>
      <c r="E9310" t="s">
        <v>19322</v>
      </c>
      <c r="F9310" t="s">
        <v>19323</v>
      </c>
      <c r="G9310" t="s">
        <v>19324</v>
      </c>
      <c r="H9310">
        <v>174.77415099999999</v>
      </c>
      <c r="I9310">
        <v>-41.296106999999999</v>
      </c>
      <c r="J9310" t="s">
        <v>515</v>
      </c>
      <c r="K9310" t="s">
        <v>19325</v>
      </c>
      <c r="L9310" t="s">
        <v>27</v>
      </c>
      <c r="M9310" t="s">
        <v>27</v>
      </c>
      <c r="N9310" t="s">
        <v>27</v>
      </c>
      <c r="O9310" t="s">
        <v>27</v>
      </c>
      <c r="P9310">
        <v>1</v>
      </c>
      <c r="Q9310">
        <v>195</v>
      </c>
      <c r="R9310">
        <v>25</v>
      </c>
      <c r="S9310">
        <v>4.5</v>
      </c>
      <c r="T9310" s="1">
        <v>40323</v>
      </c>
      <c r="U9310" t="s">
        <v>19326</v>
      </c>
      <c r="V9310" t="s">
        <v>20709</v>
      </c>
      <c r="W9310" t="s">
        <v>20710</v>
      </c>
      <c r="X9310" t="s">
        <v>20667</v>
      </c>
      <c r="Y9310" t="s">
        <v>20671</v>
      </c>
      <c r="Z9310">
        <v>5</v>
      </c>
      <c r="AA9310" t="s">
        <v>20630</v>
      </c>
    </row>
    <row r="9311" spans="1:27" x14ac:dyDescent="0.3">
      <c r="A9311">
        <v>7000162</v>
      </c>
      <c r="B9311" t="s">
        <v>19327</v>
      </c>
      <c r="C9311">
        <v>148</v>
      </c>
      <c r="D9311" t="s">
        <v>19328</v>
      </c>
      <c r="E9311" t="s">
        <v>19329</v>
      </c>
      <c r="F9311" t="s">
        <v>19330</v>
      </c>
      <c r="G9311" t="s">
        <v>19331</v>
      </c>
      <c r="H9311">
        <v>174.76885100000001</v>
      </c>
      <c r="I9311">
        <v>-36.845553000000002</v>
      </c>
      <c r="J9311" t="s">
        <v>846</v>
      </c>
      <c r="K9311" t="s">
        <v>19325</v>
      </c>
      <c r="L9311" t="s">
        <v>27</v>
      </c>
      <c r="M9311" t="s">
        <v>27</v>
      </c>
      <c r="N9311" t="s">
        <v>27</v>
      </c>
      <c r="O9311" t="s">
        <v>27</v>
      </c>
      <c r="P9311">
        <v>1</v>
      </c>
      <c r="Q9311">
        <v>617</v>
      </c>
      <c r="R9311">
        <v>20</v>
      </c>
      <c r="S9311">
        <v>4.7</v>
      </c>
      <c r="T9311" s="1">
        <v>41751</v>
      </c>
      <c r="U9311" t="s">
        <v>19326</v>
      </c>
      <c r="V9311" t="s">
        <v>20709</v>
      </c>
      <c r="W9311" t="s">
        <v>20710</v>
      </c>
      <c r="X9311" t="s">
        <v>20664</v>
      </c>
      <c r="Y9311" t="s">
        <v>20671</v>
      </c>
      <c r="Z9311">
        <v>4</v>
      </c>
      <c r="AA9311" t="s">
        <v>20673</v>
      </c>
    </row>
    <row r="9312" spans="1:27" x14ac:dyDescent="0.3">
      <c r="A9312">
        <v>18217279</v>
      </c>
      <c r="B9312" t="s">
        <v>19344</v>
      </c>
      <c r="C9312">
        <v>148</v>
      </c>
      <c r="D9312" t="s">
        <v>19328</v>
      </c>
      <c r="E9312" t="s">
        <v>19345</v>
      </c>
      <c r="F9312" t="s">
        <v>19346</v>
      </c>
      <c r="G9312" t="s">
        <v>19347</v>
      </c>
      <c r="H9312">
        <v>174.76898600000001</v>
      </c>
      <c r="I9312">
        <v>-36.846049659999998</v>
      </c>
      <c r="J9312" t="s">
        <v>713</v>
      </c>
      <c r="K9312" t="s">
        <v>19325</v>
      </c>
      <c r="L9312" t="s">
        <v>27</v>
      </c>
      <c r="M9312" t="s">
        <v>27</v>
      </c>
      <c r="N9312" t="s">
        <v>27</v>
      </c>
      <c r="O9312" t="s">
        <v>27</v>
      </c>
      <c r="P9312">
        <v>1</v>
      </c>
      <c r="Q9312">
        <v>281</v>
      </c>
      <c r="R9312">
        <v>25</v>
      </c>
      <c r="S9312">
        <v>4.9000000000000004</v>
      </c>
      <c r="T9312" s="1">
        <v>40880</v>
      </c>
      <c r="U9312" t="s">
        <v>19326</v>
      </c>
      <c r="V9312" t="s">
        <v>20709</v>
      </c>
      <c r="W9312" t="s">
        <v>20710</v>
      </c>
      <c r="X9312" t="s">
        <v>20663</v>
      </c>
      <c r="Y9312" t="s">
        <v>20678</v>
      </c>
      <c r="Z9312">
        <v>12</v>
      </c>
      <c r="AA9312" t="s">
        <v>6631</v>
      </c>
    </row>
    <row r="9313" spans="1:27" x14ac:dyDescent="0.3">
      <c r="A9313">
        <v>6114338</v>
      </c>
      <c r="B9313" t="s">
        <v>19369</v>
      </c>
      <c r="C9313">
        <v>215</v>
      </c>
      <c r="D9313" t="s">
        <v>19146</v>
      </c>
      <c r="E9313" t="s">
        <v>19370</v>
      </c>
      <c r="F9313" t="s">
        <v>19371</v>
      </c>
      <c r="G9313" t="s">
        <v>19372</v>
      </c>
      <c r="H9313">
        <v>-0.13834299999999999</v>
      </c>
      <c r="I9313">
        <v>51.512068999999997</v>
      </c>
      <c r="J9313" t="s">
        <v>17629</v>
      </c>
      <c r="K9313" t="s">
        <v>19139</v>
      </c>
      <c r="L9313" t="s">
        <v>27</v>
      </c>
      <c r="M9313" t="s">
        <v>27</v>
      </c>
      <c r="N9313" t="s">
        <v>27</v>
      </c>
      <c r="O9313" t="s">
        <v>27</v>
      </c>
      <c r="P9313">
        <v>2</v>
      </c>
      <c r="Q9313">
        <v>309</v>
      </c>
      <c r="R9313">
        <v>35</v>
      </c>
      <c r="S9313">
        <v>4.9000000000000004</v>
      </c>
      <c r="T9313" s="1">
        <v>41884</v>
      </c>
      <c r="U9313" t="s">
        <v>19140</v>
      </c>
      <c r="V9313" t="s">
        <v>20709</v>
      </c>
      <c r="W9313" t="s">
        <v>20710</v>
      </c>
      <c r="X9313" t="s">
        <v>20664</v>
      </c>
      <c r="Y9313" t="s">
        <v>20659</v>
      </c>
      <c r="Z9313">
        <v>9</v>
      </c>
      <c r="AA9313" t="s">
        <v>20660</v>
      </c>
    </row>
    <row r="9314" spans="1:27" x14ac:dyDescent="0.3">
      <c r="A9314">
        <v>6400421</v>
      </c>
      <c r="B9314" t="s">
        <v>19373</v>
      </c>
      <c r="C9314">
        <v>189</v>
      </c>
      <c r="D9314" t="s">
        <v>19195</v>
      </c>
      <c r="E9314" t="s">
        <v>19374</v>
      </c>
      <c r="F9314" t="s">
        <v>19375</v>
      </c>
      <c r="G9314" t="s">
        <v>19376</v>
      </c>
      <c r="H9314">
        <v>18.422860239999999</v>
      </c>
      <c r="I9314">
        <v>-33.928496430000003</v>
      </c>
      <c r="J9314" t="s">
        <v>499</v>
      </c>
      <c r="K9314" t="s">
        <v>19192</v>
      </c>
      <c r="L9314" t="s">
        <v>27</v>
      </c>
      <c r="M9314" t="s">
        <v>27</v>
      </c>
      <c r="N9314" t="s">
        <v>27</v>
      </c>
      <c r="O9314" t="s">
        <v>27</v>
      </c>
      <c r="P9314">
        <v>2</v>
      </c>
      <c r="Q9314">
        <v>514</v>
      </c>
      <c r="R9314">
        <v>150</v>
      </c>
      <c r="S9314">
        <v>4.4000000000000004</v>
      </c>
      <c r="T9314" s="1">
        <v>41180</v>
      </c>
      <c r="U9314" t="s">
        <v>19193</v>
      </c>
      <c r="V9314" t="s">
        <v>20709</v>
      </c>
      <c r="W9314" t="s">
        <v>20710</v>
      </c>
      <c r="X9314" t="s">
        <v>20665</v>
      </c>
      <c r="Y9314" t="s">
        <v>20659</v>
      </c>
      <c r="Z9314">
        <v>9</v>
      </c>
      <c r="AA9314" t="s">
        <v>20660</v>
      </c>
    </row>
    <row r="9315" spans="1:27" x14ac:dyDescent="0.3">
      <c r="A9315">
        <v>5800612</v>
      </c>
      <c r="B9315" t="s">
        <v>19377</v>
      </c>
      <c r="C9315">
        <v>191</v>
      </c>
      <c r="D9315" t="s">
        <v>19378</v>
      </c>
      <c r="E9315" t="s">
        <v>19379</v>
      </c>
      <c r="F9315" t="s">
        <v>19380</v>
      </c>
      <c r="G9315" t="s">
        <v>19381</v>
      </c>
      <c r="H9315">
        <v>79.850748069999995</v>
      </c>
      <c r="I9315">
        <v>6.9239332840000003</v>
      </c>
      <c r="J9315" t="s">
        <v>515</v>
      </c>
      <c r="K9315" t="s">
        <v>19382</v>
      </c>
      <c r="L9315" t="s">
        <v>27</v>
      </c>
      <c r="M9315" t="s">
        <v>27</v>
      </c>
      <c r="N9315" t="s">
        <v>27</v>
      </c>
      <c r="O9315" t="s">
        <v>27</v>
      </c>
      <c r="P9315">
        <v>2</v>
      </c>
      <c r="Q9315">
        <v>199</v>
      </c>
      <c r="R9315">
        <v>1000</v>
      </c>
      <c r="S9315">
        <v>4.0999999999999996</v>
      </c>
      <c r="T9315" s="1">
        <v>41174</v>
      </c>
      <c r="U9315" t="s">
        <v>19383</v>
      </c>
      <c r="V9315" t="s">
        <v>20709</v>
      </c>
      <c r="W9315" t="s">
        <v>20710</v>
      </c>
      <c r="X9315" t="s">
        <v>20665</v>
      </c>
      <c r="Y9315" t="s">
        <v>20659</v>
      </c>
      <c r="Z9315">
        <v>9</v>
      </c>
      <c r="AA9315" t="s">
        <v>20660</v>
      </c>
    </row>
    <row r="9316" spans="1:27" x14ac:dyDescent="0.3">
      <c r="A9316">
        <v>5701729</v>
      </c>
      <c r="B9316" t="s">
        <v>19384</v>
      </c>
      <c r="C9316">
        <v>214</v>
      </c>
      <c r="D9316" t="s">
        <v>19049</v>
      </c>
      <c r="E9316" t="s">
        <v>19385</v>
      </c>
      <c r="F9316" t="s">
        <v>19104</v>
      </c>
      <c r="G9316" t="s">
        <v>19105</v>
      </c>
      <c r="H9316">
        <v>54.37127855</v>
      </c>
      <c r="I9316">
        <v>24.477565009999999</v>
      </c>
      <c r="J9316" t="s">
        <v>19386</v>
      </c>
      <c r="K9316" t="s">
        <v>19025</v>
      </c>
      <c r="L9316" t="s">
        <v>27</v>
      </c>
      <c r="M9316" t="s">
        <v>27</v>
      </c>
      <c r="N9316" t="s">
        <v>27</v>
      </c>
      <c r="O9316" t="s">
        <v>27</v>
      </c>
      <c r="P9316">
        <v>2</v>
      </c>
      <c r="Q9316">
        <v>224</v>
      </c>
      <c r="R9316">
        <v>70</v>
      </c>
      <c r="S9316">
        <v>4.3</v>
      </c>
      <c r="T9316" s="1">
        <v>41504</v>
      </c>
      <c r="U9316" t="s">
        <v>19026</v>
      </c>
      <c r="V9316" t="s">
        <v>20709</v>
      </c>
      <c r="W9316" t="s">
        <v>20710</v>
      </c>
      <c r="X9316" t="s">
        <v>20658</v>
      </c>
      <c r="Y9316" t="s">
        <v>20659</v>
      </c>
      <c r="Z9316">
        <v>8</v>
      </c>
      <c r="AA9316" t="s">
        <v>20666</v>
      </c>
    </row>
    <row r="9317" spans="1:27" x14ac:dyDescent="0.3">
      <c r="A9317">
        <v>6901051</v>
      </c>
      <c r="B9317" t="s">
        <v>19387</v>
      </c>
      <c r="C9317">
        <v>215</v>
      </c>
      <c r="D9317" t="s">
        <v>19254</v>
      </c>
      <c r="E9317" t="s">
        <v>19388</v>
      </c>
      <c r="F9317" t="s">
        <v>19389</v>
      </c>
      <c r="G9317" t="s">
        <v>19390</v>
      </c>
      <c r="H9317">
        <v>-1.9438519999999999</v>
      </c>
      <c r="I9317">
        <v>52.460962000000002</v>
      </c>
      <c r="J9317" t="s">
        <v>19391</v>
      </c>
      <c r="K9317" t="s">
        <v>19139</v>
      </c>
      <c r="L9317" t="s">
        <v>27</v>
      </c>
      <c r="M9317" t="s">
        <v>27</v>
      </c>
      <c r="N9317" t="s">
        <v>27</v>
      </c>
      <c r="O9317" t="s">
        <v>27</v>
      </c>
      <c r="P9317">
        <v>2</v>
      </c>
      <c r="Q9317">
        <v>55</v>
      </c>
      <c r="R9317">
        <v>30</v>
      </c>
      <c r="S9317">
        <v>4.2</v>
      </c>
      <c r="T9317" s="1">
        <v>40409</v>
      </c>
      <c r="U9317" t="s">
        <v>19140</v>
      </c>
      <c r="V9317" t="s">
        <v>20709</v>
      </c>
      <c r="W9317" t="s">
        <v>20710</v>
      </c>
      <c r="X9317" t="s">
        <v>20667</v>
      </c>
      <c r="Y9317" t="s">
        <v>20659</v>
      </c>
      <c r="Z9317">
        <v>8</v>
      </c>
      <c r="AA9317" t="s">
        <v>20666</v>
      </c>
    </row>
    <row r="9318" spans="1:27" x14ac:dyDescent="0.3">
      <c r="A9318">
        <v>6117859</v>
      </c>
      <c r="B9318" t="s">
        <v>19392</v>
      </c>
      <c r="C9318">
        <v>215</v>
      </c>
      <c r="D9318" t="s">
        <v>19146</v>
      </c>
      <c r="E9318" t="s">
        <v>19393</v>
      </c>
      <c r="F9318" t="s">
        <v>19394</v>
      </c>
      <c r="G9318" t="s">
        <v>19395</v>
      </c>
      <c r="H9318">
        <v>-0.12262000000000001</v>
      </c>
      <c r="I9318">
        <v>51.511682</v>
      </c>
      <c r="J9318" t="s">
        <v>18120</v>
      </c>
      <c r="K9318" t="s">
        <v>19139</v>
      </c>
      <c r="L9318" t="s">
        <v>27</v>
      </c>
      <c r="M9318" t="s">
        <v>27</v>
      </c>
      <c r="N9318" t="s">
        <v>27</v>
      </c>
      <c r="O9318" t="s">
        <v>27</v>
      </c>
      <c r="P9318">
        <v>2</v>
      </c>
      <c r="Q9318">
        <v>473</v>
      </c>
      <c r="R9318">
        <v>30</v>
      </c>
      <c r="S9318">
        <v>4.0999999999999996</v>
      </c>
      <c r="T9318" s="1">
        <v>42583</v>
      </c>
      <c r="U9318" t="s">
        <v>19140</v>
      </c>
      <c r="V9318" t="s">
        <v>20709</v>
      </c>
      <c r="W9318" t="s">
        <v>20710</v>
      </c>
      <c r="X9318" t="s">
        <v>20661</v>
      </c>
      <c r="Y9318" t="s">
        <v>20659</v>
      </c>
      <c r="Z9318">
        <v>8</v>
      </c>
      <c r="AA9318" t="s">
        <v>20666</v>
      </c>
    </row>
    <row r="9319" spans="1:27" x14ac:dyDescent="0.3">
      <c r="A9319">
        <v>6801039</v>
      </c>
      <c r="B9319" t="s">
        <v>19401</v>
      </c>
      <c r="C9319">
        <v>215</v>
      </c>
      <c r="D9319" t="s">
        <v>19141</v>
      </c>
      <c r="E9319" t="s">
        <v>19402</v>
      </c>
      <c r="F9319" t="s">
        <v>19403</v>
      </c>
      <c r="G9319" t="s">
        <v>19404</v>
      </c>
      <c r="H9319">
        <v>-2.2488480000000002</v>
      </c>
      <c r="I9319">
        <v>53.481413000000003</v>
      </c>
      <c r="J9319" t="s">
        <v>1542</v>
      </c>
      <c r="K9319" t="s">
        <v>19139</v>
      </c>
      <c r="L9319" t="s">
        <v>27</v>
      </c>
      <c r="M9319" t="s">
        <v>27</v>
      </c>
      <c r="N9319" t="s">
        <v>27</v>
      </c>
      <c r="O9319" t="s">
        <v>27</v>
      </c>
      <c r="P9319">
        <v>2</v>
      </c>
      <c r="Q9319">
        <v>745</v>
      </c>
      <c r="R9319">
        <v>25</v>
      </c>
      <c r="S9319">
        <v>4.3</v>
      </c>
      <c r="T9319" s="1">
        <v>41871</v>
      </c>
      <c r="U9319" t="s">
        <v>19140</v>
      </c>
      <c r="V9319" t="s">
        <v>20709</v>
      </c>
      <c r="W9319" t="s">
        <v>20710</v>
      </c>
      <c r="X9319" t="s">
        <v>20664</v>
      </c>
      <c r="Y9319" t="s">
        <v>20659</v>
      </c>
      <c r="Z9319">
        <v>8</v>
      </c>
      <c r="AA9319" t="s">
        <v>20666</v>
      </c>
    </row>
    <row r="9320" spans="1:27" x14ac:dyDescent="0.3">
      <c r="A9320">
        <v>6401485</v>
      </c>
      <c r="B9320" t="s">
        <v>17145</v>
      </c>
      <c r="C9320">
        <v>189</v>
      </c>
      <c r="D9320" t="s">
        <v>19195</v>
      </c>
      <c r="E9320" t="s">
        <v>19405</v>
      </c>
      <c r="F9320" t="s">
        <v>19406</v>
      </c>
      <c r="G9320" t="s">
        <v>19407</v>
      </c>
      <c r="H9320">
        <v>18.461950000000002</v>
      </c>
      <c r="I9320">
        <v>-33.970286000000002</v>
      </c>
      <c r="J9320" t="s">
        <v>2866</v>
      </c>
      <c r="K9320" t="s">
        <v>19192</v>
      </c>
      <c r="L9320" t="s">
        <v>27</v>
      </c>
      <c r="M9320" t="s">
        <v>27</v>
      </c>
      <c r="N9320" t="s">
        <v>27</v>
      </c>
      <c r="O9320" t="s">
        <v>27</v>
      </c>
      <c r="P9320">
        <v>2</v>
      </c>
      <c r="Q9320">
        <v>328</v>
      </c>
      <c r="R9320">
        <v>110</v>
      </c>
      <c r="S9320">
        <v>4.5</v>
      </c>
      <c r="T9320" s="1">
        <v>42590</v>
      </c>
      <c r="U9320" t="s">
        <v>19193</v>
      </c>
      <c r="V9320" t="s">
        <v>20709</v>
      </c>
      <c r="W9320" t="s">
        <v>20710</v>
      </c>
      <c r="X9320" t="s">
        <v>20661</v>
      </c>
      <c r="Y9320" t="s">
        <v>20659</v>
      </c>
      <c r="Z9320">
        <v>8</v>
      </c>
      <c r="AA9320" t="s">
        <v>20666</v>
      </c>
    </row>
    <row r="9321" spans="1:27" x14ac:dyDescent="0.3">
      <c r="A9321">
        <v>5800718</v>
      </c>
      <c r="B9321" t="s">
        <v>19408</v>
      </c>
      <c r="C9321">
        <v>191</v>
      </c>
      <c r="D9321" t="s">
        <v>19378</v>
      </c>
      <c r="E9321" t="s">
        <v>19409</v>
      </c>
      <c r="F9321" t="s">
        <v>19410</v>
      </c>
      <c r="G9321" t="s">
        <v>19411</v>
      </c>
      <c r="H9321">
        <v>79.879433329999998</v>
      </c>
      <c r="I9321">
        <v>6.883738889</v>
      </c>
      <c r="J9321" t="s">
        <v>17491</v>
      </c>
      <c r="K9321" t="s">
        <v>19382</v>
      </c>
      <c r="L9321" t="s">
        <v>27</v>
      </c>
      <c r="M9321" t="s">
        <v>27</v>
      </c>
      <c r="N9321" t="s">
        <v>27</v>
      </c>
      <c r="O9321" t="s">
        <v>27</v>
      </c>
      <c r="P9321">
        <v>2</v>
      </c>
      <c r="Q9321">
        <v>146</v>
      </c>
      <c r="R9321">
        <v>1300</v>
      </c>
      <c r="S9321">
        <v>4.5</v>
      </c>
      <c r="T9321" s="1">
        <v>41491</v>
      </c>
      <c r="U9321" t="s">
        <v>19383</v>
      </c>
      <c r="V9321" t="s">
        <v>20709</v>
      </c>
      <c r="W9321" t="s">
        <v>20710</v>
      </c>
      <c r="X9321" t="s">
        <v>20658</v>
      </c>
      <c r="Y9321" t="s">
        <v>20659</v>
      </c>
      <c r="Z9321">
        <v>8</v>
      </c>
      <c r="AA9321" t="s">
        <v>20666</v>
      </c>
    </row>
    <row r="9322" spans="1:27" x14ac:dyDescent="0.3">
      <c r="A9322">
        <v>6001748</v>
      </c>
      <c r="B9322" t="s">
        <v>19415</v>
      </c>
      <c r="C9322">
        <v>208</v>
      </c>
      <c r="D9322" t="s">
        <v>19416</v>
      </c>
      <c r="E9322" t="s">
        <v>19417</v>
      </c>
      <c r="F9322" t="s">
        <v>19418</v>
      </c>
      <c r="G9322" t="s">
        <v>19419</v>
      </c>
      <c r="H9322">
        <v>32.866633329999999</v>
      </c>
      <c r="I9322">
        <v>39.906636110000001</v>
      </c>
      <c r="J9322" t="s">
        <v>19420</v>
      </c>
      <c r="K9322" t="s">
        <v>19421</v>
      </c>
      <c r="L9322" t="s">
        <v>27</v>
      </c>
      <c r="M9322" t="s">
        <v>27</v>
      </c>
      <c r="N9322" t="s">
        <v>27</v>
      </c>
      <c r="O9322" t="s">
        <v>27</v>
      </c>
      <c r="P9322">
        <v>2</v>
      </c>
      <c r="Q9322">
        <v>109</v>
      </c>
      <c r="R9322">
        <v>40</v>
      </c>
      <c r="S9322">
        <v>4.5999999999999996</v>
      </c>
      <c r="T9322" s="1">
        <v>40367</v>
      </c>
      <c r="U9322" t="s">
        <v>19422</v>
      </c>
      <c r="V9322" t="s">
        <v>20709</v>
      </c>
      <c r="W9322" t="s">
        <v>20710</v>
      </c>
      <c r="X9322" t="s">
        <v>20667</v>
      </c>
      <c r="Y9322" t="s">
        <v>20659</v>
      </c>
      <c r="Z9322">
        <v>7</v>
      </c>
      <c r="AA9322" t="s">
        <v>20670</v>
      </c>
    </row>
    <row r="9323" spans="1:27" x14ac:dyDescent="0.3">
      <c r="A9323">
        <v>6003879</v>
      </c>
      <c r="B9323" t="s">
        <v>19423</v>
      </c>
      <c r="C9323">
        <v>208</v>
      </c>
      <c r="D9323" t="s">
        <v>19416</v>
      </c>
      <c r="E9323" t="s">
        <v>19424</v>
      </c>
      <c r="F9323" t="s">
        <v>19425</v>
      </c>
      <c r="G9323" t="s">
        <v>19426</v>
      </c>
      <c r="H9323">
        <v>32.763377779999999</v>
      </c>
      <c r="I9323">
        <v>39.946277780000003</v>
      </c>
      <c r="J9323" t="s">
        <v>19427</v>
      </c>
      <c r="K9323" t="s">
        <v>19421</v>
      </c>
      <c r="L9323" t="s">
        <v>27</v>
      </c>
      <c r="M9323" t="s">
        <v>27</v>
      </c>
      <c r="N9323" t="s">
        <v>27</v>
      </c>
      <c r="O9323" t="s">
        <v>27</v>
      </c>
      <c r="P9323">
        <v>2</v>
      </c>
      <c r="Q9323">
        <v>103</v>
      </c>
      <c r="R9323">
        <v>50</v>
      </c>
      <c r="S9323">
        <v>4.3</v>
      </c>
      <c r="T9323" s="1">
        <v>41476</v>
      </c>
      <c r="U9323" t="s">
        <v>19422</v>
      </c>
      <c r="V9323" t="s">
        <v>20709</v>
      </c>
      <c r="W9323" t="s">
        <v>20710</v>
      </c>
      <c r="X9323" t="s">
        <v>20658</v>
      </c>
      <c r="Y9323" t="s">
        <v>20659</v>
      </c>
      <c r="Z9323">
        <v>7</v>
      </c>
      <c r="AA9323" t="s">
        <v>20670</v>
      </c>
    </row>
    <row r="9324" spans="1:27" x14ac:dyDescent="0.3">
      <c r="A9324">
        <v>5915547</v>
      </c>
      <c r="B9324" t="s">
        <v>19428</v>
      </c>
      <c r="C9324">
        <v>208</v>
      </c>
      <c r="D9324" t="s">
        <v>19429</v>
      </c>
      <c r="E9324" t="s">
        <v>19430</v>
      </c>
      <c r="F9324" t="s">
        <v>19431</v>
      </c>
      <c r="G9324" t="s">
        <v>19432</v>
      </c>
      <c r="H9324">
        <v>28.97763569</v>
      </c>
      <c r="I9324">
        <v>41.022904429999997</v>
      </c>
      <c r="J9324" t="s">
        <v>19433</v>
      </c>
      <c r="K9324" t="s">
        <v>19421</v>
      </c>
      <c r="L9324" t="s">
        <v>27</v>
      </c>
      <c r="M9324" t="s">
        <v>27</v>
      </c>
      <c r="N9324" t="s">
        <v>27</v>
      </c>
      <c r="O9324" t="s">
        <v>27</v>
      </c>
      <c r="P9324">
        <v>2</v>
      </c>
      <c r="Q9324">
        <v>1305</v>
      </c>
      <c r="R9324">
        <v>40</v>
      </c>
      <c r="S9324">
        <v>4.7</v>
      </c>
      <c r="T9324" s="1">
        <v>42577</v>
      </c>
      <c r="U9324" t="s">
        <v>19422</v>
      </c>
      <c r="V9324" t="s">
        <v>20709</v>
      </c>
      <c r="W9324" t="s">
        <v>20710</v>
      </c>
      <c r="X9324" t="s">
        <v>20661</v>
      </c>
      <c r="Y9324" t="s">
        <v>20659</v>
      </c>
      <c r="Z9324">
        <v>7</v>
      </c>
      <c r="AA9324" t="s">
        <v>20670</v>
      </c>
    </row>
    <row r="9325" spans="1:27" x14ac:dyDescent="0.3">
      <c r="A9325">
        <v>18376208</v>
      </c>
      <c r="B9325" t="s">
        <v>19434</v>
      </c>
      <c r="C9325">
        <v>214</v>
      </c>
      <c r="D9325" t="s">
        <v>19020</v>
      </c>
      <c r="E9325" t="s">
        <v>19435</v>
      </c>
      <c r="F9325" t="s">
        <v>19022</v>
      </c>
      <c r="G9325" t="s">
        <v>19023</v>
      </c>
      <c r="H9325">
        <v>55.370860550000003</v>
      </c>
      <c r="I9325">
        <v>25.330453210000002</v>
      </c>
      <c r="J9325" t="s">
        <v>19361</v>
      </c>
      <c r="K9325" t="s">
        <v>19025</v>
      </c>
      <c r="L9325" t="s">
        <v>27</v>
      </c>
      <c r="M9325" t="s">
        <v>27</v>
      </c>
      <c r="N9325" t="s">
        <v>27</v>
      </c>
      <c r="O9325" t="s">
        <v>27</v>
      </c>
      <c r="P9325">
        <v>2</v>
      </c>
      <c r="Q9325">
        <v>33</v>
      </c>
      <c r="R9325">
        <v>40</v>
      </c>
      <c r="S9325">
        <v>4.0999999999999996</v>
      </c>
      <c r="T9325" s="1">
        <v>41073</v>
      </c>
      <c r="U9325" t="s">
        <v>19026</v>
      </c>
      <c r="V9325" t="s">
        <v>20709</v>
      </c>
      <c r="W9325" t="s">
        <v>20710</v>
      </c>
      <c r="X9325" t="s">
        <v>20665</v>
      </c>
      <c r="Y9325" t="s">
        <v>20671</v>
      </c>
      <c r="Z9325">
        <v>6</v>
      </c>
      <c r="AA9325" t="s">
        <v>20672</v>
      </c>
    </row>
    <row r="9326" spans="1:27" x14ac:dyDescent="0.3">
      <c r="A9326">
        <v>7600097</v>
      </c>
      <c r="B9326" t="s">
        <v>19444</v>
      </c>
      <c r="C9326">
        <v>215</v>
      </c>
      <c r="D9326" t="s">
        <v>19135</v>
      </c>
      <c r="E9326" t="s">
        <v>19445</v>
      </c>
      <c r="F9326" t="s">
        <v>19158</v>
      </c>
      <c r="G9326" t="s">
        <v>19159</v>
      </c>
      <c r="H9326">
        <v>-3.2016833330000001</v>
      </c>
      <c r="I9326">
        <v>55.945950000000003</v>
      </c>
      <c r="J9326" t="s">
        <v>3945</v>
      </c>
      <c r="K9326" t="s">
        <v>19139</v>
      </c>
      <c r="L9326" t="s">
        <v>27</v>
      </c>
      <c r="M9326" t="s">
        <v>27</v>
      </c>
      <c r="N9326" t="s">
        <v>27</v>
      </c>
      <c r="O9326" t="s">
        <v>27</v>
      </c>
      <c r="P9326">
        <v>2</v>
      </c>
      <c r="Q9326">
        <v>57</v>
      </c>
      <c r="R9326">
        <v>15</v>
      </c>
      <c r="S9326">
        <v>4.0999999999999996</v>
      </c>
      <c r="T9326" s="1">
        <v>40342</v>
      </c>
      <c r="U9326" t="s">
        <v>19140</v>
      </c>
      <c r="V9326" t="s">
        <v>20709</v>
      </c>
      <c r="W9326" t="s">
        <v>20710</v>
      </c>
      <c r="X9326" t="s">
        <v>20667</v>
      </c>
      <c r="Y9326" t="s">
        <v>20671</v>
      </c>
      <c r="Z9326">
        <v>6</v>
      </c>
      <c r="AA9326" t="s">
        <v>20672</v>
      </c>
    </row>
    <row r="9327" spans="1:27" x14ac:dyDescent="0.3">
      <c r="A9327">
        <v>5904116</v>
      </c>
      <c r="B9327" t="s">
        <v>19454</v>
      </c>
      <c r="C9327">
        <v>208</v>
      </c>
      <c r="D9327" t="s">
        <v>19429</v>
      </c>
      <c r="E9327" t="s">
        <v>19455</v>
      </c>
      <c r="F9327" t="s">
        <v>19456</v>
      </c>
      <c r="G9327" t="s">
        <v>19457</v>
      </c>
      <c r="H9327">
        <v>28.976126610000001</v>
      </c>
      <c r="I9327">
        <v>41.033001859999999</v>
      </c>
      <c r="J9327" t="s">
        <v>713</v>
      </c>
      <c r="K9327" t="s">
        <v>19421</v>
      </c>
      <c r="L9327" t="s">
        <v>27</v>
      </c>
      <c r="M9327" t="s">
        <v>27</v>
      </c>
      <c r="N9327" t="s">
        <v>27</v>
      </c>
      <c r="O9327" t="s">
        <v>27</v>
      </c>
      <c r="P9327">
        <v>2</v>
      </c>
      <c r="Q9327">
        <v>1311</v>
      </c>
      <c r="R9327">
        <v>50</v>
      </c>
      <c r="S9327">
        <v>4.7</v>
      </c>
      <c r="T9327" s="1">
        <v>42534</v>
      </c>
      <c r="U9327" t="s">
        <v>19422</v>
      </c>
      <c r="V9327" t="s">
        <v>20709</v>
      </c>
      <c r="W9327" t="s">
        <v>20710</v>
      </c>
      <c r="X9327" t="s">
        <v>20661</v>
      </c>
      <c r="Y9327" t="s">
        <v>20671</v>
      </c>
      <c r="Z9327">
        <v>6</v>
      </c>
      <c r="AA9327" t="s">
        <v>20672</v>
      </c>
    </row>
    <row r="9328" spans="1:27" x14ac:dyDescent="0.3">
      <c r="A9328">
        <v>18251260</v>
      </c>
      <c r="B9328" t="s">
        <v>19458</v>
      </c>
      <c r="C9328">
        <v>148</v>
      </c>
      <c r="D9328" t="s">
        <v>19328</v>
      </c>
      <c r="E9328" t="s">
        <v>19459</v>
      </c>
      <c r="F9328" t="s">
        <v>19460</v>
      </c>
      <c r="G9328" t="s">
        <v>19461</v>
      </c>
      <c r="H9328">
        <v>174.74807999999999</v>
      </c>
      <c r="I9328">
        <v>-36.888661999999997</v>
      </c>
      <c r="J9328" t="s">
        <v>2411</v>
      </c>
      <c r="K9328" t="s">
        <v>19325</v>
      </c>
      <c r="L9328" t="s">
        <v>27</v>
      </c>
      <c r="M9328" t="s">
        <v>27</v>
      </c>
      <c r="N9328" t="s">
        <v>27</v>
      </c>
      <c r="O9328" t="s">
        <v>27</v>
      </c>
      <c r="P9328">
        <v>2</v>
      </c>
      <c r="Q9328">
        <v>133</v>
      </c>
      <c r="R9328">
        <v>40</v>
      </c>
      <c r="S9328">
        <v>4.3</v>
      </c>
      <c r="T9328" s="1">
        <v>40668</v>
      </c>
      <c r="U9328" t="s">
        <v>19326</v>
      </c>
      <c r="V9328" t="s">
        <v>20709</v>
      </c>
      <c r="W9328" t="s">
        <v>20710</v>
      </c>
      <c r="X9328" t="s">
        <v>20663</v>
      </c>
      <c r="Y9328" t="s">
        <v>20671</v>
      </c>
      <c r="Z9328">
        <v>5</v>
      </c>
      <c r="AA9328" t="s">
        <v>20630</v>
      </c>
    </row>
    <row r="9329" spans="1:27" x14ac:dyDescent="0.3">
      <c r="A9329">
        <v>7600188</v>
      </c>
      <c r="B9329" t="s">
        <v>19466</v>
      </c>
      <c r="C9329">
        <v>215</v>
      </c>
      <c r="D9329" t="s">
        <v>19135</v>
      </c>
      <c r="E9329" t="s">
        <v>19467</v>
      </c>
      <c r="F9329" t="s">
        <v>19158</v>
      </c>
      <c r="G9329" t="s">
        <v>19159</v>
      </c>
      <c r="H9329">
        <v>-3.1862499999999998</v>
      </c>
      <c r="I9329">
        <v>55.948002780000003</v>
      </c>
      <c r="J9329" t="s">
        <v>18386</v>
      </c>
      <c r="K9329" t="s">
        <v>19139</v>
      </c>
      <c r="L9329" t="s">
        <v>27</v>
      </c>
      <c r="M9329" t="s">
        <v>27</v>
      </c>
      <c r="N9329" t="s">
        <v>27</v>
      </c>
      <c r="O9329" t="s">
        <v>27</v>
      </c>
      <c r="P9329">
        <v>2</v>
      </c>
      <c r="Q9329">
        <v>279</v>
      </c>
      <c r="R9329">
        <v>25</v>
      </c>
      <c r="S9329">
        <v>4.4000000000000004</v>
      </c>
      <c r="T9329" s="1">
        <v>42856</v>
      </c>
      <c r="U9329" t="s">
        <v>19140</v>
      </c>
      <c r="V9329" t="s">
        <v>20709</v>
      </c>
      <c r="W9329" t="s">
        <v>20710</v>
      </c>
      <c r="X9329" t="s">
        <v>20668</v>
      </c>
      <c r="Y9329" t="s">
        <v>20671</v>
      </c>
      <c r="Z9329">
        <v>5</v>
      </c>
      <c r="AA9329" t="s">
        <v>20630</v>
      </c>
    </row>
    <row r="9330" spans="1:27" x14ac:dyDescent="0.3">
      <c r="A9330">
        <v>7601024</v>
      </c>
      <c r="B9330" t="s">
        <v>19468</v>
      </c>
      <c r="C9330">
        <v>215</v>
      </c>
      <c r="D9330" t="s">
        <v>19135</v>
      </c>
      <c r="E9330" t="s">
        <v>19469</v>
      </c>
      <c r="F9330" t="s">
        <v>19158</v>
      </c>
      <c r="G9330" t="s">
        <v>19159</v>
      </c>
      <c r="H9330">
        <v>-3.1899790000000001</v>
      </c>
      <c r="I9330">
        <v>55.945675999999999</v>
      </c>
      <c r="J9330" t="s">
        <v>12035</v>
      </c>
      <c r="K9330" t="s">
        <v>19139</v>
      </c>
      <c r="L9330" t="s">
        <v>27</v>
      </c>
      <c r="M9330" t="s">
        <v>27</v>
      </c>
      <c r="N9330" t="s">
        <v>27</v>
      </c>
      <c r="O9330" t="s">
        <v>27</v>
      </c>
      <c r="P9330">
        <v>2</v>
      </c>
      <c r="Q9330">
        <v>84</v>
      </c>
      <c r="R9330">
        <v>20</v>
      </c>
      <c r="S9330">
        <v>4.0999999999999996</v>
      </c>
      <c r="T9330" s="1">
        <v>41410</v>
      </c>
      <c r="U9330" t="s">
        <v>19140</v>
      </c>
      <c r="V9330" t="s">
        <v>20709</v>
      </c>
      <c r="W9330" t="s">
        <v>20710</v>
      </c>
      <c r="X9330" t="s">
        <v>20658</v>
      </c>
      <c r="Y9330" t="s">
        <v>20671</v>
      </c>
      <c r="Z9330">
        <v>5</v>
      </c>
      <c r="AA9330" t="s">
        <v>20630</v>
      </c>
    </row>
    <row r="9331" spans="1:27" x14ac:dyDescent="0.3">
      <c r="A9331">
        <v>6127163</v>
      </c>
      <c r="B9331" t="s">
        <v>19470</v>
      </c>
      <c r="C9331">
        <v>215</v>
      </c>
      <c r="D9331" t="s">
        <v>19146</v>
      </c>
      <c r="E9331" t="s">
        <v>19471</v>
      </c>
      <c r="F9331" t="s">
        <v>19472</v>
      </c>
      <c r="G9331" t="s">
        <v>19473</v>
      </c>
      <c r="H9331">
        <v>-0.136576</v>
      </c>
      <c r="I9331">
        <v>51.513224999999998</v>
      </c>
      <c r="J9331" t="s">
        <v>19474</v>
      </c>
      <c r="K9331" t="s">
        <v>19139</v>
      </c>
      <c r="L9331" t="s">
        <v>27</v>
      </c>
      <c r="M9331" t="s">
        <v>27</v>
      </c>
      <c r="N9331" t="s">
        <v>27</v>
      </c>
      <c r="O9331" t="s">
        <v>27</v>
      </c>
      <c r="P9331">
        <v>2</v>
      </c>
      <c r="Q9331">
        <v>161</v>
      </c>
      <c r="R9331">
        <v>20</v>
      </c>
      <c r="S9331">
        <v>4.9000000000000004</v>
      </c>
      <c r="T9331" s="1">
        <v>41421</v>
      </c>
      <c r="U9331" t="s">
        <v>19140</v>
      </c>
      <c r="V9331" t="s">
        <v>20709</v>
      </c>
      <c r="W9331" t="s">
        <v>20710</v>
      </c>
      <c r="X9331" t="s">
        <v>20658</v>
      </c>
      <c r="Y9331" t="s">
        <v>20671</v>
      </c>
      <c r="Z9331">
        <v>5</v>
      </c>
      <c r="AA9331" t="s">
        <v>20630</v>
      </c>
    </row>
    <row r="9332" spans="1:27" x14ac:dyDescent="0.3">
      <c r="A9332">
        <v>5600960</v>
      </c>
      <c r="B9332" t="s">
        <v>19483</v>
      </c>
      <c r="C9332">
        <v>214</v>
      </c>
      <c r="D9332" t="s">
        <v>19020</v>
      </c>
      <c r="E9332" t="s">
        <v>19484</v>
      </c>
      <c r="F9332" t="s">
        <v>19485</v>
      </c>
      <c r="G9332" t="s">
        <v>19486</v>
      </c>
      <c r="H9332">
        <v>55.377281269999997</v>
      </c>
      <c r="I9332">
        <v>25.308411700000001</v>
      </c>
      <c r="J9332" t="s">
        <v>19487</v>
      </c>
      <c r="K9332" t="s">
        <v>19025</v>
      </c>
      <c r="L9332" t="s">
        <v>27</v>
      </c>
      <c r="M9332" t="s">
        <v>27</v>
      </c>
      <c r="N9332" t="s">
        <v>27</v>
      </c>
      <c r="O9332" t="s">
        <v>27</v>
      </c>
      <c r="P9332">
        <v>2</v>
      </c>
      <c r="Q9332">
        <v>142</v>
      </c>
      <c r="R9332">
        <v>50</v>
      </c>
      <c r="S9332">
        <v>4.2</v>
      </c>
      <c r="T9332" s="1">
        <v>41339</v>
      </c>
      <c r="U9332" t="s">
        <v>19026</v>
      </c>
      <c r="V9332" t="s">
        <v>20709</v>
      </c>
      <c r="W9332" t="s">
        <v>20710</v>
      </c>
      <c r="X9332" t="s">
        <v>20658</v>
      </c>
      <c r="Y9332" t="s">
        <v>20674</v>
      </c>
      <c r="Z9332">
        <v>3</v>
      </c>
      <c r="AA9332" t="s">
        <v>20675</v>
      </c>
    </row>
    <row r="9333" spans="1:27" x14ac:dyDescent="0.3">
      <c r="A9333">
        <v>6800263</v>
      </c>
      <c r="B9333" t="s">
        <v>19488</v>
      </c>
      <c r="C9333">
        <v>215</v>
      </c>
      <c r="D9333" t="s">
        <v>19141</v>
      </c>
      <c r="E9333" t="s">
        <v>19489</v>
      </c>
      <c r="F9333" t="s">
        <v>19403</v>
      </c>
      <c r="G9333" t="s">
        <v>19404</v>
      </c>
      <c r="H9333">
        <v>-2.2548333330000001</v>
      </c>
      <c r="I9333">
        <v>53.476500000000001</v>
      </c>
      <c r="J9333" t="s">
        <v>18386</v>
      </c>
      <c r="K9333" t="s">
        <v>19139</v>
      </c>
      <c r="L9333" t="s">
        <v>27</v>
      </c>
      <c r="M9333" t="s">
        <v>27</v>
      </c>
      <c r="N9333" t="s">
        <v>27</v>
      </c>
      <c r="O9333" t="s">
        <v>27</v>
      </c>
      <c r="P9333">
        <v>2</v>
      </c>
      <c r="Q9333">
        <v>383</v>
      </c>
      <c r="R9333">
        <v>30</v>
      </c>
      <c r="S9333">
        <v>4.2</v>
      </c>
      <c r="T9333" s="1">
        <v>41720</v>
      </c>
      <c r="U9333" t="s">
        <v>19140</v>
      </c>
      <c r="V9333" t="s">
        <v>20709</v>
      </c>
      <c r="W9333" t="s">
        <v>20710</v>
      </c>
      <c r="X9333" t="s">
        <v>20664</v>
      </c>
      <c r="Y9333" t="s">
        <v>20674</v>
      </c>
      <c r="Z9333">
        <v>3</v>
      </c>
      <c r="AA9333" t="s">
        <v>20675</v>
      </c>
    </row>
    <row r="9334" spans="1:27" x14ac:dyDescent="0.3">
      <c r="A9334">
        <v>6202515</v>
      </c>
      <c r="B9334" t="s">
        <v>19490</v>
      </c>
      <c r="C9334">
        <v>166</v>
      </c>
      <c r="D9334" t="s">
        <v>19166</v>
      </c>
      <c r="E9334" t="s">
        <v>19491</v>
      </c>
      <c r="F9334" t="s">
        <v>19492</v>
      </c>
      <c r="G9334" t="s">
        <v>19493</v>
      </c>
      <c r="H9334">
        <v>51.514145300000003</v>
      </c>
      <c r="I9334">
        <v>25.285935599999998</v>
      </c>
      <c r="J9334" t="s">
        <v>18386</v>
      </c>
      <c r="K9334" t="s">
        <v>19170</v>
      </c>
      <c r="L9334" t="s">
        <v>27</v>
      </c>
      <c r="M9334" t="s">
        <v>27</v>
      </c>
      <c r="N9334" t="s">
        <v>27</v>
      </c>
      <c r="O9334" t="s">
        <v>27</v>
      </c>
      <c r="P9334">
        <v>2</v>
      </c>
      <c r="Q9334">
        <v>211</v>
      </c>
      <c r="R9334">
        <v>50</v>
      </c>
      <c r="S9334">
        <v>4.3</v>
      </c>
      <c r="T9334" s="1">
        <v>43175</v>
      </c>
      <c r="U9334" t="s">
        <v>19171</v>
      </c>
      <c r="V9334" t="s">
        <v>20709</v>
      </c>
      <c r="W9334" t="s">
        <v>20710</v>
      </c>
      <c r="X9334" t="s">
        <v>20662</v>
      </c>
      <c r="Y9334" t="s">
        <v>20674</v>
      </c>
      <c r="Z9334">
        <v>3</v>
      </c>
      <c r="AA9334" t="s">
        <v>20675</v>
      </c>
    </row>
    <row r="9335" spans="1:27" x14ac:dyDescent="0.3">
      <c r="A9335">
        <v>7302637</v>
      </c>
      <c r="B9335" t="s">
        <v>19494</v>
      </c>
      <c r="C9335">
        <v>30</v>
      </c>
      <c r="D9335" t="s">
        <v>19495</v>
      </c>
      <c r="E9335" t="s">
        <v>19496</v>
      </c>
      <c r="F9335" t="s">
        <v>19497</v>
      </c>
      <c r="G9335" t="s">
        <v>19498</v>
      </c>
      <c r="H9335">
        <v>-43.172791670000002</v>
      </c>
      <c r="I9335">
        <v>-22.963925</v>
      </c>
      <c r="J9335" t="s">
        <v>17874</v>
      </c>
      <c r="K9335" t="s">
        <v>19342</v>
      </c>
      <c r="L9335" t="s">
        <v>27</v>
      </c>
      <c r="M9335" t="s">
        <v>27</v>
      </c>
      <c r="N9335" t="s">
        <v>27</v>
      </c>
      <c r="O9335" t="s">
        <v>27</v>
      </c>
      <c r="P9335">
        <v>2</v>
      </c>
      <c r="Q9335">
        <v>7</v>
      </c>
      <c r="R9335">
        <v>40</v>
      </c>
      <c r="S9335">
        <v>4.2</v>
      </c>
      <c r="T9335" s="1">
        <v>41310</v>
      </c>
      <c r="U9335" t="s">
        <v>19343</v>
      </c>
      <c r="V9335" t="s">
        <v>20709</v>
      </c>
      <c r="W9335" t="s">
        <v>20710</v>
      </c>
      <c r="X9335" t="s">
        <v>20658</v>
      </c>
      <c r="Y9335" t="s">
        <v>20674</v>
      </c>
      <c r="Z9335">
        <v>2</v>
      </c>
      <c r="AA9335" t="s">
        <v>20676</v>
      </c>
    </row>
    <row r="9336" spans="1:27" x14ac:dyDescent="0.3">
      <c r="A9336">
        <v>6401060</v>
      </c>
      <c r="B9336" t="s">
        <v>19499</v>
      </c>
      <c r="C9336">
        <v>189</v>
      </c>
      <c r="D9336" t="s">
        <v>19195</v>
      </c>
      <c r="E9336" t="s">
        <v>19500</v>
      </c>
      <c r="F9336" t="s">
        <v>19375</v>
      </c>
      <c r="G9336" t="s">
        <v>19376</v>
      </c>
      <c r="H9336">
        <v>18.414570879999999</v>
      </c>
      <c r="I9336">
        <v>-33.924515149999998</v>
      </c>
      <c r="J9336" t="s">
        <v>518</v>
      </c>
      <c r="K9336" t="s">
        <v>19192</v>
      </c>
      <c r="L9336" t="s">
        <v>27</v>
      </c>
      <c r="M9336" t="s">
        <v>27</v>
      </c>
      <c r="N9336" t="s">
        <v>27</v>
      </c>
      <c r="O9336" t="s">
        <v>27</v>
      </c>
      <c r="P9336">
        <v>2</v>
      </c>
      <c r="Q9336">
        <v>266</v>
      </c>
      <c r="R9336">
        <v>180</v>
      </c>
      <c r="S9336">
        <v>4.2</v>
      </c>
      <c r="T9336" s="1">
        <v>42051</v>
      </c>
      <c r="U9336" t="s">
        <v>19193</v>
      </c>
      <c r="V9336" t="s">
        <v>20709</v>
      </c>
      <c r="W9336" t="s">
        <v>20710</v>
      </c>
      <c r="X9336" t="s">
        <v>20669</v>
      </c>
      <c r="Y9336" t="s">
        <v>20674</v>
      </c>
      <c r="Z9336">
        <v>2</v>
      </c>
      <c r="AA9336" t="s">
        <v>20676</v>
      </c>
    </row>
    <row r="9337" spans="1:27" x14ac:dyDescent="0.3">
      <c r="A9337">
        <v>6403452</v>
      </c>
      <c r="B9337" t="s">
        <v>19501</v>
      </c>
      <c r="C9337">
        <v>189</v>
      </c>
      <c r="D9337" t="s">
        <v>19195</v>
      </c>
      <c r="E9337" t="s">
        <v>19502</v>
      </c>
      <c r="F9337" t="s">
        <v>19503</v>
      </c>
      <c r="G9337" t="s">
        <v>19504</v>
      </c>
      <c r="H9337">
        <v>18.382759</v>
      </c>
      <c r="I9337">
        <v>-33.921692</v>
      </c>
      <c r="J9337" t="s">
        <v>19505</v>
      </c>
      <c r="K9337" t="s">
        <v>19192</v>
      </c>
      <c r="L9337" t="s">
        <v>27</v>
      </c>
      <c r="M9337" t="s">
        <v>27</v>
      </c>
      <c r="N9337" t="s">
        <v>27</v>
      </c>
      <c r="O9337" t="s">
        <v>27</v>
      </c>
      <c r="P9337">
        <v>2</v>
      </c>
      <c r="Q9337">
        <v>157</v>
      </c>
      <c r="R9337">
        <v>125</v>
      </c>
      <c r="S9337">
        <v>4.4000000000000004</v>
      </c>
      <c r="T9337" s="1">
        <v>41672</v>
      </c>
      <c r="U9337" t="s">
        <v>19193</v>
      </c>
      <c r="V9337" t="s">
        <v>20709</v>
      </c>
      <c r="W9337" t="s">
        <v>20710</v>
      </c>
      <c r="X9337" t="s">
        <v>20664</v>
      </c>
      <c r="Y9337" t="s">
        <v>20674</v>
      </c>
      <c r="Z9337">
        <v>2</v>
      </c>
      <c r="AA9337" t="s">
        <v>20676</v>
      </c>
    </row>
    <row r="9338" spans="1:27" x14ac:dyDescent="0.3">
      <c r="A9338">
        <v>5916085</v>
      </c>
      <c r="B9338" t="s">
        <v>19516</v>
      </c>
      <c r="C9338">
        <v>208</v>
      </c>
      <c r="D9338" t="s">
        <v>19429</v>
      </c>
      <c r="E9338" t="s">
        <v>19517</v>
      </c>
      <c r="F9338" t="s">
        <v>19431</v>
      </c>
      <c r="G9338" t="s">
        <v>19432</v>
      </c>
      <c r="H9338">
        <v>28.978236500000001</v>
      </c>
      <c r="I9338">
        <v>41.024633309999999</v>
      </c>
      <c r="J9338" t="s">
        <v>499</v>
      </c>
      <c r="K9338" t="s">
        <v>19421</v>
      </c>
      <c r="L9338" t="s">
        <v>27</v>
      </c>
      <c r="M9338" t="s">
        <v>27</v>
      </c>
      <c r="N9338" t="s">
        <v>27</v>
      </c>
      <c r="O9338" t="s">
        <v>27</v>
      </c>
      <c r="P9338">
        <v>2</v>
      </c>
      <c r="Q9338">
        <v>761</v>
      </c>
      <c r="R9338">
        <v>35</v>
      </c>
      <c r="S9338">
        <v>4.5</v>
      </c>
      <c r="T9338" s="1">
        <v>43154</v>
      </c>
      <c r="U9338" t="s">
        <v>19422</v>
      </c>
      <c r="V9338" t="s">
        <v>20709</v>
      </c>
      <c r="W9338" t="s">
        <v>20710</v>
      </c>
      <c r="X9338" t="s">
        <v>20662</v>
      </c>
      <c r="Y9338" t="s">
        <v>20674</v>
      </c>
      <c r="Z9338">
        <v>2</v>
      </c>
      <c r="AA9338" t="s">
        <v>20676</v>
      </c>
    </row>
    <row r="9339" spans="1:27" x14ac:dyDescent="0.3">
      <c r="A9339">
        <v>7000992</v>
      </c>
      <c r="B9339" t="s">
        <v>19530</v>
      </c>
      <c r="C9339">
        <v>148</v>
      </c>
      <c r="D9339" t="s">
        <v>19328</v>
      </c>
      <c r="E9339" t="s">
        <v>19531</v>
      </c>
      <c r="F9339" t="s">
        <v>19532</v>
      </c>
      <c r="G9339" t="s">
        <v>19533</v>
      </c>
      <c r="H9339">
        <v>174.7524415</v>
      </c>
      <c r="I9339">
        <v>-36.871779490000002</v>
      </c>
      <c r="J9339" t="s">
        <v>548</v>
      </c>
      <c r="K9339" t="s">
        <v>19325</v>
      </c>
      <c r="L9339" t="s">
        <v>27</v>
      </c>
      <c r="M9339" t="s">
        <v>27</v>
      </c>
      <c r="N9339" t="s">
        <v>27</v>
      </c>
      <c r="O9339" t="s">
        <v>27</v>
      </c>
      <c r="P9339">
        <v>2</v>
      </c>
      <c r="Q9339">
        <v>212</v>
      </c>
      <c r="R9339">
        <v>35</v>
      </c>
      <c r="S9339">
        <v>4.3</v>
      </c>
      <c r="T9339" s="1">
        <v>43085</v>
      </c>
      <c r="U9339" t="s">
        <v>19326</v>
      </c>
      <c r="V9339" t="s">
        <v>20709</v>
      </c>
      <c r="W9339" t="s">
        <v>20710</v>
      </c>
      <c r="X9339" t="s">
        <v>20668</v>
      </c>
      <c r="Y9339" t="s">
        <v>20678</v>
      </c>
      <c r="Z9339">
        <v>12</v>
      </c>
      <c r="AA9339" t="s">
        <v>6631</v>
      </c>
    </row>
    <row r="9340" spans="1:27" x14ac:dyDescent="0.3">
      <c r="A9340">
        <v>7100072</v>
      </c>
      <c r="B9340" t="s">
        <v>19534</v>
      </c>
      <c r="C9340">
        <v>148</v>
      </c>
      <c r="D9340" t="s">
        <v>19321</v>
      </c>
      <c r="E9340" t="s">
        <v>19535</v>
      </c>
      <c r="F9340" t="s">
        <v>19323</v>
      </c>
      <c r="G9340" t="s">
        <v>19324</v>
      </c>
      <c r="H9340">
        <v>174.77566669999999</v>
      </c>
      <c r="I9340">
        <v>-41.289000000000001</v>
      </c>
      <c r="J9340" t="s">
        <v>19536</v>
      </c>
      <c r="K9340" t="s">
        <v>19325</v>
      </c>
      <c r="L9340" t="s">
        <v>27</v>
      </c>
      <c r="M9340" t="s">
        <v>27</v>
      </c>
      <c r="N9340" t="s">
        <v>27</v>
      </c>
      <c r="O9340" t="s">
        <v>27</v>
      </c>
      <c r="P9340">
        <v>2</v>
      </c>
      <c r="Q9340">
        <v>96</v>
      </c>
      <c r="R9340">
        <v>40</v>
      </c>
      <c r="S9340">
        <v>4.3</v>
      </c>
      <c r="T9340" s="1">
        <v>40888</v>
      </c>
      <c r="U9340" t="s">
        <v>19326</v>
      </c>
      <c r="V9340" t="s">
        <v>20709</v>
      </c>
      <c r="W9340" t="s">
        <v>20710</v>
      </c>
      <c r="X9340" t="s">
        <v>20663</v>
      </c>
      <c r="Y9340" t="s">
        <v>20678</v>
      </c>
      <c r="Z9340">
        <v>12</v>
      </c>
      <c r="AA9340" t="s">
        <v>6631</v>
      </c>
    </row>
    <row r="9341" spans="1:27" x14ac:dyDescent="0.3">
      <c r="A9341">
        <v>6800908</v>
      </c>
      <c r="B9341" t="s">
        <v>19537</v>
      </c>
      <c r="C9341">
        <v>215</v>
      </c>
      <c r="D9341" t="s">
        <v>19141</v>
      </c>
      <c r="E9341" t="s">
        <v>19538</v>
      </c>
      <c r="F9341" t="s">
        <v>19539</v>
      </c>
      <c r="G9341" t="s">
        <v>19540</v>
      </c>
      <c r="H9341">
        <v>-2.225333333</v>
      </c>
      <c r="I9341">
        <v>53.456000000000003</v>
      </c>
      <c r="J9341" t="s">
        <v>19296</v>
      </c>
      <c r="K9341" t="s">
        <v>19139</v>
      </c>
      <c r="L9341" t="s">
        <v>27</v>
      </c>
      <c r="M9341" t="s">
        <v>27</v>
      </c>
      <c r="N9341" t="s">
        <v>27</v>
      </c>
      <c r="O9341" t="s">
        <v>27</v>
      </c>
      <c r="P9341">
        <v>2</v>
      </c>
      <c r="Q9341">
        <v>110</v>
      </c>
      <c r="R9341">
        <v>35</v>
      </c>
      <c r="S9341">
        <v>4.5</v>
      </c>
      <c r="T9341" s="1">
        <v>41989</v>
      </c>
      <c r="U9341" t="s">
        <v>19140</v>
      </c>
      <c r="V9341" t="s">
        <v>20709</v>
      </c>
      <c r="W9341" t="s">
        <v>20710</v>
      </c>
      <c r="X9341" t="s">
        <v>20664</v>
      </c>
      <c r="Y9341" t="s">
        <v>20678</v>
      </c>
      <c r="Z9341">
        <v>12</v>
      </c>
      <c r="AA9341" t="s">
        <v>6631</v>
      </c>
    </row>
    <row r="9342" spans="1:27" x14ac:dyDescent="0.3">
      <c r="A9342">
        <v>5800144</v>
      </c>
      <c r="B9342" t="s">
        <v>19549</v>
      </c>
      <c r="C9342">
        <v>191</v>
      </c>
      <c r="D9342" t="s">
        <v>19378</v>
      </c>
      <c r="E9342" t="s">
        <v>19550</v>
      </c>
      <c r="F9342" t="s">
        <v>19551</v>
      </c>
      <c r="G9342" t="s">
        <v>19552</v>
      </c>
      <c r="H9342">
        <v>79.85007349</v>
      </c>
      <c r="I9342">
        <v>6.9105383109999998</v>
      </c>
      <c r="J9342" t="s">
        <v>2866</v>
      </c>
      <c r="K9342" t="s">
        <v>19382</v>
      </c>
      <c r="L9342" t="s">
        <v>27</v>
      </c>
      <c r="M9342" t="s">
        <v>27</v>
      </c>
      <c r="N9342" t="s">
        <v>27</v>
      </c>
      <c r="O9342" t="s">
        <v>27</v>
      </c>
      <c r="P9342">
        <v>2</v>
      </c>
      <c r="Q9342">
        <v>122</v>
      </c>
      <c r="R9342">
        <v>1000</v>
      </c>
      <c r="S9342">
        <v>4.0999999999999996</v>
      </c>
      <c r="T9342" s="1">
        <v>41626</v>
      </c>
      <c r="U9342" t="s">
        <v>19383</v>
      </c>
      <c r="V9342" t="s">
        <v>20709</v>
      </c>
      <c r="W9342" t="s">
        <v>20710</v>
      </c>
      <c r="X9342" t="s">
        <v>20658</v>
      </c>
      <c r="Y9342" t="s">
        <v>20678</v>
      </c>
      <c r="Z9342">
        <v>12</v>
      </c>
      <c r="AA9342" t="s">
        <v>6631</v>
      </c>
    </row>
    <row r="9343" spans="1:27" x14ac:dyDescent="0.3">
      <c r="A9343">
        <v>6004813</v>
      </c>
      <c r="B9343" t="s">
        <v>19553</v>
      </c>
      <c r="C9343">
        <v>208</v>
      </c>
      <c r="D9343" t="s">
        <v>19416</v>
      </c>
      <c r="E9343" t="s">
        <v>19554</v>
      </c>
      <c r="F9343" t="s">
        <v>19555</v>
      </c>
      <c r="G9343" t="s">
        <v>19556</v>
      </c>
      <c r="H9343">
        <v>32.86021667</v>
      </c>
      <c r="I9343">
        <v>39.876238890000003</v>
      </c>
      <c r="J9343" t="s">
        <v>491</v>
      </c>
      <c r="K9343" t="s">
        <v>19421</v>
      </c>
      <c r="L9343" t="s">
        <v>27</v>
      </c>
      <c r="M9343" t="s">
        <v>27</v>
      </c>
      <c r="N9343" t="s">
        <v>27</v>
      </c>
      <c r="O9343" t="s">
        <v>27</v>
      </c>
      <c r="P9343">
        <v>2</v>
      </c>
      <c r="Q9343">
        <v>104</v>
      </c>
      <c r="R9343">
        <v>40</v>
      </c>
      <c r="S9343">
        <v>4.7</v>
      </c>
      <c r="T9343" s="1">
        <v>42342</v>
      </c>
      <c r="U9343" t="s">
        <v>19422</v>
      </c>
      <c r="V9343" t="s">
        <v>20709</v>
      </c>
      <c r="W9343" t="s">
        <v>20710</v>
      </c>
      <c r="X9343" t="s">
        <v>20669</v>
      </c>
      <c r="Y9343" t="s">
        <v>20678</v>
      </c>
      <c r="Z9343">
        <v>12</v>
      </c>
      <c r="AA9343" t="s">
        <v>6631</v>
      </c>
    </row>
    <row r="9344" spans="1:27" x14ac:dyDescent="0.3">
      <c r="A9344">
        <v>5901782</v>
      </c>
      <c r="B9344" t="s">
        <v>4535</v>
      </c>
      <c r="C9344">
        <v>208</v>
      </c>
      <c r="D9344" t="s">
        <v>19429</v>
      </c>
      <c r="E9344" t="s">
        <v>19557</v>
      </c>
      <c r="F9344" t="s">
        <v>19558</v>
      </c>
      <c r="G9344" t="s">
        <v>19559</v>
      </c>
      <c r="H9344">
        <v>29.043734369999999</v>
      </c>
      <c r="I9344">
        <v>41.077695990000002</v>
      </c>
      <c r="J9344" t="s">
        <v>499</v>
      </c>
      <c r="K9344" t="s">
        <v>19421</v>
      </c>
      <c r="L9344" t="s">
        <v>27</v>
      </c>
      <c r="M9344" t="s">
        <v>27</v>
      </c>
      <c r="N9344" t="s">
        <v>27</v>
      </c>
      <c r="O9344" t="s">
        <v>27</v>
      </c>
      <c r="P9344">
        <v>2</v>
      </c>
      <c r="Q9344">
        <v>1042</v>
      </c>
      <c r="R9344">
        <v>30</v>
      </c>
      <c r="S9344">
        <v>4.9000000000000004</v>
      </c>
      <c r="T9344" s="1">
        <v>41612</v>
      </c>
      <c r="U9344" t="s">
        <v>19422</v>
      </c>
      <c r="V9344" t="s">
        <v>20709</v>
      </c>
      <c r="W9344" t="s">
        <v>20710</v>
      </c>
      <c r="X9344" t="s">
        <v>20658</v>
      </c>
      <c r="Y9344" t="s">
        <v>20678</v>
      </c>
      <c r="Z9344">
        <v>12</v>
      </c>
      <c r="AA9344" t="s">
        <v>6631</v>
      </c>
    </row>
    <row r="9345" spans="1:27" x14ac:dyDescent="0.3">
      <c r="A9345">
        <v>18255654</v>
      </c>
      <c r="B9345" t="s">
        <v>19560</v>
      </c>
      <c r="C9345">
        <v>162</v>
      </c>
      <c r="D9345" t="s">
        <v>19208</v>
      </c>
      <c r="E9345" t="s">
        <v>19561</v>
      </c>
      <c r="F9345" t="s">
        <v>19562</v>
      </c>
      <c r="G9345" t="s">
        <v>19563</v>
      </c>
      <c r="H9345">
        <v>121.045878</v>
      </c>
      <c r="I9345">
        <v>14.554360000000001</v>
      </c>
      <c r="J9345" t="s">
        <v>19564</v>
      </c>
      <c r="K9345" t="s">
        <v>19205</v>
      </c>
      <c r="L9345" t="s">
        <v>27</v>
      </c>
      <c r="M9345" t="s">
        <v>27</v>
      </c>
      <c r="N9345" t="s">
        <v>27</v>
      </c>
      <c r="O9345" t="s">
        <v>27</v>
      </c>
      <c r="P9345">
        <v>2</v>
      </c>
      <c r="Q9345">
        <v>118</v>
      </c>
      <c r="R9345">
        <v>600</v>
      </c>
      <c r="S9345">
        <v>4.5</v>
      </c>
      <c r="T9345" s="1">
        <v>43067</v>
      </c>
      <c r="U9345" t="s">
        <v>19206</v>
      </c>
      <c r="V9345" t="s">
        <v>20709</v>
      </c>
      <c r="W9345" t="s">
        <v>20710</v>
      </c>
      <c r="X9345" t="s">
        <v>20668</v>
      </c>
      <c r="Y9345" t="s">
        <v>20678</v>
      </c>
      <c r="Z9345">
        <v>11</v>
      </c>
      <c r="AA9345" t="s">
        <v>20679</v>
      </c>
    </row>
    <row r="9346" spans="1:27" x14ac:dyDescent="0.3">
      <c r="A9346">
        <v>7100535</v>
      </c>
      <c r="B9346" t="s">
        <v>19570</v>
      </c>
      <c r="C9346">
        <v>148</v>
      </c>
      <c r="D9346" t="s">
        <v>19321</v>
      </c>
      <c r="E9346" t="s">
        <v>19571</v>
      </c>
      <c r="F9346" t="s">
        <v>19323</v>
      </c>
      <c r="G9346" t="s">
        <v>19324</v>
      </c>
      <c r="H9346">
        <v>174.774912</v>
      </c>
      <c r="I9346">
        <v>-41.294564999999999</v>
      </c>
      <c r="J9346" t="s">
        <v>499</v>
      </c>
      <c r="K9346" t="s">
        <v>19325</v>
      </c>
      <c r="L9346" t="s">
        <v>27</v>
      </c>
      <c r="M9346" t="s">
        <v>27</v>
      </c>
      <c r="N9346" t="s">
        <v>27</v>
      </c>
      <c r="O9346" t="s">
        <v>27</v>
      </c>
      <c r="P9346">
        <v>2</v>
      </c>
      <c r="Q9346">
        <v>157</v>
      </c>
      <c r="R9346">
        <v>40</v>
      </c>
      <c r="S9346">
        <v>4.3</v>
      </c>
      <c r="T9346" s="1">
        <v>43415</v>
      </c>
      <c r="U9346" t="s">
        <v>19326</v>
      </c>
      <c r="V9346" t="s">
        <v>20709</v>
      </c>
      <c r="W9346" t="s">
        <v>20710</v>
      </c>
      <c r="X9346" t="s">
        <v>20662</v>
      </c>
      <c r="Y9346" t="s">
        <v>20678</v>
      </c>
      <c r="Z9346">
        <v>11</v>
      </c>
      <c r="AA9346" t="s">
        <v>20679</v>
      </c>
    </row>
    <row r="9347" spans="1:27" x14ac:dyDescent="0.3">
      <c r="A9347">
        <v>5801970</v>
      </c>
      <c r="B9347" t="s">
        <v>19587</v>
      </c>
      <c r="C9347">
        <v>191</v>
      </c>
      <c r="D9347" t="s">
        <v>19378</v>
      </c>
      <c r="E9347" t="s">
        <v>19588</v>
      </c>
      <c r="F9347" t="s">
        <v>19551</v>
      </c>
      <c r="G9347" t="s">
        <v>19552</v>
      </c>
      <c r="H9347">
        <v>79.856148000000005</v>
      </c>
      <c r="I9347">
        <v>6.90686</v>
      </c>
      <c r="J9347" t="s">
        <v>1766</v>
      </c>
      <c r="K9347" t="s">
        <v>19382</v>
      </c>
      <c r="L9347" t="s">
        <v>27</v>
      </c>
      <c r="M9347" t="s">
        <v>27</v>
      </c>
      <c r="N9347" t="s">
        <v>27</v>
      </c>
      <c r="O9347" t="s">
        <v>27</v>
      </c>
      <c r="P9347">
        <v>2</v>
      </c>
      <c r="Q9347">
        <v>49</v>
      </c>
      <c r="R9347">
        <v>1000</v>
      </c>
      <c r="S9347">
        <v>4.2</v>
      </c>
      <c r="T9347" s="1">
        <v>41214</v>
      </c>
      <c r="U9347" t="s">
        <v>19383</v>
      </c>
      <c r="V9347" t="s">
        <v>20709</v>
      </c>
      <c r="W9347" t="s">
        <v>20710</v>
      </c>
      <c r="X9347" t="s">
        <v>20665</v>
      </c>
      <c r="Y9347" t="s">
        <v>20678</v>
      </c>
      <c r="Z9347">
        <v>11</v>
      </c>
      <c r="AA9347" t="s">
        <v>20679</v>
      </c>
    </row>
    <row r="9348" spans="1:27" x14ac:dyDescent="0.3">
      <c r="A9348">
        <v>6004408</v>
      </c>
      <c r="B9348" t="s">
        <v>19589</v>
      </c>
      <c r="C9348">
        <v>208</v>
      </c>
      <c r="D9348" t="s">
        <v>19416</v>
      </c>
      <c r="E9348" t="s">
        <v>19590</v>
      </c>
      <c r="F9348" t="s">
        <v>19591</v>
      </c>
      <c r="G9348" t="s">
        <v>19592</v>
      </c>
      <c r="H9348">
        <v>32.704741669999997</v>
      </c>
      <c r="I9348">
        <v>39.894794439999998</v>
      </c>
      <c r="J9348" t="s">
        <v>3078</v>
      </c>
      <c r="K9348" t="s">
        <v>19421</v>
      </c>
      <c r="L9348" t="s">
        <v>27</v>
      </c>
      <c r="M9348" t="s">
        <v>27</v>
      </c>
      <c r="N9348" t="s">
        <v>27</v>
      </c>
      <c r="O9348" t="s">
        <v>27</v>
      </c>
      <c r="P9348">
        <v>2</v>
      </c>
      <c r="Q9348">
        <v>126</v>
      </c>
      <c r="R9348">
        <v>35</v>
      </c>
      <c r="S9348">
        <v>4.3</v>
      </c>
      <c r="T9348" s="1">
        <v>43431</v>
      </c>
      <c r="U9348" t="s">
        <v>19422</v>
      </c>
      <c r="V9348" t="s">
        <v>20709</v>
      </c>
      <c r="W9348" t="s">
        <v>20710</v>
      </c>
      <c r="X9348" t="s">
        <v>20662</v>
      </c>
      <c r="Y9348" t="s">
        <v>20678</v>
      </c>
      <c r="Z9348">
        <v>11</v>
      </c>
      <c r="AA9348" t="s">
        <v>20679</v>
      </c>
    </row>
    <row r="9349" spans="1:27" x14ac:dyDescent="0.3">
      <c r="A9349">
        <v>6103211</v>
      </c>
      <c r="B9349" t="s">
        <v>19605</v>
      </c>
      <c r="C9349">
        <v>215</v>
      </c>
      <c r="D9349" t="s">
        <v>19146</v>
      </c>
      <c r="E9349" t="s">
        <v>19606</v>
      </c>
      <c r="F9349" t="s">
        <v>19607</v>
      </c>
      <c r="G9349" t="s">
        <v>19608</v>
      </c>
      <c r="H9349">
        <v>-0.127164</v>
      </c>
      <c r="I9349">
        <v>51.512416999999999</v>
      </c>
      <c r="J9349" t="s">
        <v>19609</v>
      </c>
      <c r="K9349" t="s">
        <v>19139</v>
      </c>
      <c r="L9349" t="s">
        <v>27</v>
      </c>
      <c r="M9349" t="s">
        <v>27</v>
      </c>
      <c r="N9349" t="s">
        <v>27</v>
      </c>
      <c r="O9349" t="s">
        <v>27</v>
      </c>
      <c r="P9349">
        <v>2</v>
      </c>
      <c r="Q9349">
        <v>964</v>
      </c>
      <c r="R9349">
        <v>35</v>
      </c>
      <c r="S9349">
        <v>4.7</v>
      </c>
      <c r="T9349" s="1">
        <v>42671</v>
      </c>
      <c r="U9349" t="s">
        <v>19140</v>
      </c>
      <c r="V9349" t="s">
        <v>20709</v>
      </c>
      <c r="W9349" t="s">
        <v>20710</v>
      </c>
      <c r="X9349" t="s">
        <v>20661</v>
      </c>
      <c r="Y9349" t="s">
        <v>20678</v>
      </c>
      <c r="Z9349">
        <v>10</v>
      </c>
      <c r="AA9349" t="s">
        <v>20680</v>
      </c>
    </row>
    <row r="9350" spans="1:27" x14ac:dyDescent="0.3">
      <c r="A9350">
        <v>6801329</v>
      </c>
      <c r="B9350" t="s">
        <v>19610</v>
      </c>
      <c r="C9350">
        <v>215</v>
      </c>
      <c r="D9350" t="s">
        <v>19141</v>
      </c>
      <c r="E9350" t="s">
        <v>19611</v>
      </c>
      <c r="F9350" t="s">
        <v>19612</v>
      </c>
      <c r="G9350" t="s">
        <v>19613</v>
      </c>
      <c r="H9350">
        <v>-2.2360000000000002</v>
      </c>
      <c r="I9350">
        <v>53.48416667</v>
      </c>
      <c r="J9350" t="s">
        <v>19614</v>
      </c>
      <c r="K9350" t="s">
        <v>19139</v>
      </c>
      <c r="L9350" t="s">
        <v>27</v>
      </c>
      <c r="M9350" t="s">
        <v>27</v>
      </c>
      <c r="N9350" t="s">
        <v>27</v>
      </c>
      <c r="O9350" t="s">
        <v>27</v>
      </c>
      <c r="P9350">
        <v>2</v>
      </c>
      <c r="Q9350">
        <v>82</v>
      </c>
      <c r="R9350">
        <v>30</v>
      </c>
      <c r="S9350">
        <v>4.0999999999999996</v>
      </c>
      <c r="T9350" s="1">
        <v>40817</v>
      </c>
      <c r="U9350" t="s">
        <v>19140</v>
      </c>
      <c r="V9350" t="s">
        <v>20709</v>
      </c>
      <c r="W9350" t="s">
        <v>20710</v>
      </c>
      <c r="X9350" t="s">
        <v>20663</v>
      </c>
      <c r="Y9350" t="s">
        <v>20678</v>
      </c>
      <c r="Z9350">
        <v>10</v>
      </c>
      <c r="AA9350" t="s">
        <v>20680</v>
      </c>
    </row>
    <row r="9351" spans="1:27" x14ac:dyDescent="0.3">
      <c r="A9351">
        <v>6001757</v>
      </c>
      <c r="B9351" t="s">
        <v>19615</v>
      </c>
      <c r="C9351">
        <v>208</v>
      </c>
      <c r="D9351" t="s">
        <v>19416</v>
      </c>
      <c r="E9351" t="s">
        <v>19616</v>
      </c>
      <c r="F9351" t="s">
        <v>19418</v>
      </c>
      <c r="G9351" t="s">
        <v>19419</v>
      </c>
      <c r="H9351">
        <v>32.866608329999998</v>
      </c>
      <c r="I9351">
        <v>39.906569439999998</v>
      </c>
      <c r="J9351" t="s">
        <v>19617</v>
      </c>
      <c r="K9351" t="s">
        <v>19421</v>
      </c>
      <c r="L9351" t="s">
        <v>27</v>
      </c>
      <c r="M9351" t="s">
        <v>27</v>
      </c>
      <c r="N9351" t="s">
        <v>27</v>
      </c>
      <c r="O9351" t="s">
        <v>27</v>
      </c>
      <c r="P9351">
        <v>2</v>
      </c>
      <c r="Q9351">
        <v>72</v>
      </c>
      <c r="R9351">
        <v>50</v>
      </c>
      <c r="S9351">
        <v>4.4000000000000004</v>
      </c>
      <c r="T9351" s="1">
        <v>41202</v>
      </c>
      <c r="U9351" t="s">
        <v>19422</v>
      </c>
      <c r="V9351" t="s">
        <v>20709</v>
      </c>
      <c r="W9351" t="s">
        <v>20710</v>
      </c>
      <c r="X9351" t="s">
        <v>20665</v>
      </c>
      <c r="Y9351" t="s">
        <v>20678</v>
      </c>
      <c r="Z9351">
        <v>10</v>
      </c>
      <c r="AA9351" t="s">
        <v>20680</v>
      </c>
    </row>
    <row r="9352" spans="1:27" x14ac:dyDescent="0.3">
      <c r="A9352">
        <v>18381837</v>
      </c>
      <c r="B9352" t="s">
        <v>15791</v>
      </c>
      <c r="C9352">
        <v>214</v>
      </c>
      <c r="D9352" t="s">
        <v>19081</v>
      </c>
      <c r="E9352" t="s">
        <v>19226</v>
      </c>
      <c r="F9352" t="s">
        <v>19227</v>
      </c>
      <c r="G9352" t="s">
        <v>19228</v>
      </c>
      <c r="H9352">
        <v>55.288060999999999</v>
      </c>
      <c r="I9352">
        <v>25.252054000000001</v>
      </c>
      <c r="J9352" t="s">
        <v>19229</v>
      </c>
      <c r="K9352" t="s">
        <v>19025</v>
      </c>
      <c r="L9352" t="s">
        <v>35</v>
      </c>
      <c r="M9352" t="s">
        <v>27</v>
      </c>
      <c r="N9352" t="s">
        <v>27</v>
      </c>
      <c r="O9352" t="s">
        <v>27</v>
      </c>
      <c r="P9352">
        <v>3</v>
      </c>
      <c r="Q9352">
        <v>281</v>
      </c>
      <c r="R9352">
        <v>150</v>
      </c>
      <c r="S9352">
        <v>4.4000000000000004</v>
      </c>
      <c r="T9352" s="1">
        <v>41901</v>
      </c>
      <c r="U9352" t="s">
        <v>19026</v>
      </c>
      <c r="V9352" t="s">
        <v>20709</v>
      </c>
      <c r="W9352" t="s">
        <v>20710</v>
      </c>
      <c r="X9352" t="s">
        <v>20664</v>
      </c>
      <c r="Y9352" t="s">
        <v>20659</v>
      </c>
      <c r="Z9352">
        <v>9</v>
      </c>
      <c r="AA9352" t="s">
        <v>20660</v>
      </c>
    </row>
    <row r="9353" spans="1:27" x14ac:dyDescent="0.3">
      <c r="A9353">
        <v>6314987</v>
      </c>
      <c r="B9353" t="s">
        <v>19230</v>
      </c>
      <c r="C9353">
        <v>162</v>
      </c>
      <c r="D9353" t="s">
        <v>19231</v>
      </c>
      <c r="E9353" t="s">
        <v>19232</v>
      </c>
      <c r="F9353" t="s">
        <v>19233</v>
      </c>
      <c r="G9353" t="s">
        <v>19234</v>
      </c>
      <c r="H9353">
        <v>121.056532</v>
      </c>
      <c r="I9353">
        <v>14.572041</v>
      </c>
      <c r="J9353" t="s">
        <v>19235</v>
      </c>
      <c r="K9353" t="s">
        <v>19205</v>
      </c>
      <c r="L9353" t="s">
        <v>35</v>
      </c>
      <c r="M9353" t="s">
        <v>27</v>
      </c>
      <c r="N9353" t="s">
        <v>27</v>
      </c>
      <c r="O9353" t="s">
        <v>27</v>
      </c>
      <c r="P9353">
        <v>3</v>
      </c>
      <c r="Q9353">
        <v>532</v>
      </c>
      <c r="R9353">
        <v>1100</v>
      </c>
      <c r="S9353">
        <v>4.8</v>
      </c>
      <c r="T9353" s="1">
        <v>40397</v>
      </c>
      <c r="U9353" t="s">
        <v>19206</v>
      </c>
      <c r="V9353" t="s">
        <v>20709</v>
      </c>
      <c r="W9353" t="s">
        <v>20710</v>
      </c>
      <c r="X9353" t="s">
        <v>20667</v>
      </c>
      <c r="Y9353" t="s">
        <v>20659</v>
      </c>
      <c r="Z9353">
        <v>8</v>
      </c>
      <c r="AA9353" t="s">
        <v>20666</v>
      </c>
    </row>
    <row r="9354" spans="1:27" x14ac:dyDescent="0.3">
      <c r="A9354">
        <v>18340881</v>
      </c>
      <c r="B9354" t="s">
        <v>3623</v>
      </c>
      <c r="C9354">
        <v>214</v>
      </c>
      <c r="D9354" t="s">
        <v>19081</v>
      </c>
      <c r="E9354" t="s">
        <v>19236</v>
      </c>
      <c r="F9354" t="s">
        <v>19237</v>
      </c>
      <c r="G9354" t="s">
        <v>19238</v>
      </c>
      <c r="H9354">
        <v>55.215341000000002</v>
      </c>
      <c r="I9354">
        <v>25.113379999999999</v>
      </c>
      <c r="J9354" t="s">
        <v>19175</v>
      </c>
      <c r="K9354" t="s">
        <v>19025</v>
      </c>
      <c r="L9354" t="s">
        <v>35</v>
      </c>
      <c r="M9354" t="s">
        <v>27</v>
      </c>
      <c r="N9354" t="s">
        <v>27</v>
      </c>
      <c r="O9354" t="s">
        <v>27</v>
      </c>
      <c r="P9354">
        <v>3</v>
      </c>
      <c r="Q9354">
        <v>307</v>
      </c>
      <c r="R9354">
        <v>150</v>
      </c>
      <c r="S9354">
        <v>4.5</v>
      </c>
      <c r="T9354" s="1">
        <v>40414</v>
      </c>
      <c r="U9354" t="s">
        <v>19026</v>
      </c>
      <c r="V9354" t="s">
        <v>20709</v>
      </c>
      <c r="W9354" t="s">
        <v>20710</v>
      </c>
      <c r="X9354" t="s">
        <v>20667</v>
      </c>
      <c r="Y9354" t="s">
        <v>20659</v>
      </c>
      <c r="Z9354">
        <v>8</v>
      </c>
      <c r="AA9354" t="s">
        <v>20666</v>
      </c>
    </row>
    <row r="9355" spans="1:27" x14ac:dyDescent="0.3">
      <c r="A9355">
        <v>18269368</v>
      </c>
      <c r="B9355" t="s">
        <v>19239</v>
      </c>
      <c r="C9355">
        <v>214</v>
      </c>
      <c r="D9355" t="s">
        <v>19081</v>
      </c>
      <c r="E9355" t="s">
        <v>19240</v>
      </c>
      <c r="F9355" t="s">
        <v>19241</v>
      </c>
      <c r="G9355" t="s">
        <v>19242</v>
      </c>
      <c r="H9355">
        <v>55.328740000000003</v>
      </c>
      <c r="I9355">
        <v>25.254104999999999</v>
      </c>
      <c r="J9355" t="s">
        <v>19243</v>
      </c>
      <c r="K9355" t="s">
        <v>19025</v>
      </c>
      <c r="L9355" t="s">
        <v>35</v>
      </c>
      <c r="M9355" t="s">
        <v>27</v>
      </c>
      <c r="N9355" t="s">
        <v>27</v>
      </c>
      <c r="O9355" t="s">
        <v>27</v>
      </c>
      <c r="P9355">
        <v>3</v>
      </c>
      <c r="Q9355">
        <v>641</v>
      </c>
      <c r="R9355">
        <v>160</v>
      </c>
      <c r="S9355">
        <v>4.9000000000000004</v>
      </c>
      <c r="T9355" s="1">
        <v>41477</v>
      </c>
      <c r="U9355" t="s">
        <v>19026</v>
      </c>
      <c r="V9355" t="s">
        <v>20709</v>
      </c>
      <c r="W9355" t="s">
        <v>20710</v>
      </c>
      <c r="X9355" t="s">
        <v>20658</v>
      </c>
      <c r="Y9355" t="s">
        <v>20659</v>
      </c>
      <c r="Z9355">
        <v>7</v>
      </c>
      <c r="AA9355" t="s">
        <v>20670</v>
      </c>
    </row>
    <row r="9356" spans="1:27" x14ac:dyDescent="0.3">
      <c r="A9356">
        <v>208939</v>
      </c>
      <c r="B9356" t="s">
        <v>19239</v>
      </c>
      <c r="C9356">
        <v>214</v>
      </c>
      <c r="D9356" t="s">
        <v>19081</v>
      </c>
      <c r="E9356" t="s">
        <v>19244</v>
      </c>
      <c r="F9356" t="s">
        <v>19245</v>
      </c>
      <c r="G9356" t="s">
        <v>19246</v>
      </c>
      <c r="H9356">
        <v>55.178746169999997</v>
      </c>
      <c r="I9356">
        <v>25.10777315</v>
      </c>
      <c r="J9356" t="s">
        <v>19247</v>
      </c>
      <c r="K9356" t="s">
        <v>19025</v>
      </c>
      <c r="L9356" t="s">
        <v>35</v>
      </c>
      <c r="M9356" t="s">
        <v>27</v>
      </c>
      <c r="N9356" t="s">
        <v>27</v>
      </c>
      <c r="O9356" t="s">
        <v>27</v>
      </c>
      <c r="P9356">
        <v>3</v>
      </c>
      <c r="Q9356">
        <v>2510</v>
      </c>
      <c r="R9356">
        <v>160</v>
      </c>
      <c r="S9356">
        <v>4.8</v>
      </c>
      <c r="T9356" s="1">
        <v>43233</v>
      </c>
      <c r="U9356" t="s">
        <v>19026</v>
      </c>
      <c r="V9356" t="s">
        <v>20709</v>
      </c>
      <c r="W9356" t="s">
        <v>20710</v>
      </c>
      <c r="X9356" t="s">
        <v>20662</v>
      </c>
      <c r="Y9356" t="s">
        <v>20671</v>
      </c>
      <c r="Z9356">
        <v>5</v>
      </c>
      <c r="AA9356" t="s">
        <v>20630</v>
      </c>
    </row>
    <row r="9357" spans="1:27" x14ac:dyDescent="0.3">
      <c r="A9357">
        <v>6104220</v>
      </c>
      <c r="B9357" t="s">
        <v>19248</v>
      </c>
      <c r="C9357">
        <v>215</v>
      </c>
      <c r="D9357" t="s">
        <v>19146</v>
      </c>
      <c r="E9357" t="s">
        <v>19249</v>
      </c>
      <c r="F9357" t="s">
        <v>19250</v>
      </c>
      <c r="G9357" t="s">
        <v>19251</v>
      </c>
      <c r="H9357">
        <v>-0.15573200000000001</v>
      </c>
      <c r="I9357">
        <v>51.514640999999997</v>
      </c>
      <c r="J9357" t="s">
        <v>19252</v>
      </c>
      <c r="K9357" t="s">
        <v>19139</v>
      </c>
      <c r="L9357" t="s">
        <v>35</v>
      </c>
      <c r="M9357" t="s">
        <v>27</v>
      </c>
      <c r="N9357" t="s">
        <v>27</v>
      </c>
      <c r="O9357" t="s">
        <v>27</v>
      </c>
      <c r="P9357">
        <v>3</v>
      </c>
      <c r="Q9357">
        <v>367</v>
      </c>
      <c r="R9357">
        <v>45</v>
      </c>
      <c r="S9357">
        <v>4.5</v>
      </c>
      <c r="T9357" s="1">
        <v>40284</v>
      </c>
      <c r="U9357" t="s">
        <v>19140</v>
      </c>
      <c r="V9357" t="s">
        <v>20709</v>
      </c>
      <c r="W9357" t="s">
        <v>20710</v>
      </c>
      <c r="X9357" t="s">
        <v>20667</v>
      </c>
      <c r="Y9357" t="s">
        <v>20671</v>
      </c>
      <c r="Z9357">
        <v>4</v>
      </c>
      <c r="AA9357" t="s">
        <v>20673</v>
      </c>
    </row>
    <row r="9358" spans="1:27" x14ac:dyDescent="0.3">
      <c r="A9358">
        <v>6317637</v>
      </c>
      <c r="B9358" t="s">
        <v>19259</v>
      </c>
      <c r="C9358">
        <v>162</v>
      </c>
      <c r="D9358" t="s">
        <v>19260</v>
      </c>
      <c r="E9358" t="s">
        <v>19261</v>
      </c>
      <c r="F9358" t="s">
        <v>19262</v>
      </c>
      <c r="G9358" t="s">
        <v>19263</v>
      </c>
      <c r="H9358">
        <v>121.027535</v>
      </c>
      <c r="I9358">
        <v>14.565443</v>
      </c>
      <c r="J9358" t="s">
        <v>19264</v>
      </c>
      <c r="K9358" t="s">
        <v>19205</v>
      </c>
      <c r="L9358" t="s">
        <v>35</v>
      </c>
      <c r="M9358" t="s">
        <v>27</v>
      </c>
      <c r="N9358" t="s">
        <v>27</v>
      </c>
      <c r="O9358" t="s">
        <v>27</v>
      </c>
      <c r="P9358">
        <v>3</v>
      </c>
      <c r="Q9358">
        <v>314</v>
      </c>
      <c r="R9358">
        <v>1100</v>
      </c>
      <c r="S9358">
        <v>4.8</v>
      </c>
      <c r="T9358" s="1">
        <v>42388</v>
      </c>
      <c r="U9358" t="s">
        <v>19206</v>
      </c>
      <c r="V9358" t="s">
        <v>20709</v>
      </c>
      <c r="W9358" t="s">
        <v>20710</v>
      </c>
      <c r="X9358" t="s">
        <v>20661</v>
      </c>
      <c r="Y9358" t="s">
        <v>20674</v>
      </c>
      <c r="Z9358">
        <v>1</v>
      </c>
      <c r="AA9358" t="s">
        <v>20677</v>
      </c>
    </row>
    <row r="9359" spans="1:27" x14ac:dyDescent="0.3">
      <c r="A9359">
        <v>6318213</v>
      </c>
      <c r="B9359" t="s">
        <v>19265</v>
      </c>
      <c r="C9359">
        <v>162</v>
      </c>
      <c r="D9359" t="s">
        <v>19266</v>
      </c>
      <c r="E9359" t="s">
        <v>19267</v>
      </c>
      <c r="F9359" t="s">
        <v>19266</v>
      </c>
      <c r="G9359" t="s">
        <v>19268</v>
      </c>
      <c r="H9359">
        <v>120.951589</v>
      </c>
      <c r="I9359">
        <v>14.101834</v>
      </c>
      <c r="J9359" t="s">
        <v>19235</v>
      </c>
      <c r="K9359" t="s">
        <v>19205</v>
      </c>
      <c r="L9359" t="s">
        <v>35</v>
      </c>
      <c r="M9359" t="s">
        <v>27</v>
      </c>
      <c r="N9359" t="s">
        <v>27</v>
      </c>
      <c r="O9359" t="s">
        <v>27</v>
      </c>
      <c r="P9359">
        <v>3</v>
      </c>
      <c r="Q9359">
        <v>211</v>
      </c>
      <c r="R9359">
        <v>1200</v>
      </c>
      <c r="S9359">
        <v>4.5</v>
      </c>
      <c r="T9359" s="1">
        <v>43128</v>
      </c>
      <c r="U9359" t="s">
        <v>19206</v>
      </c>
      <c r="V9359" t="s">
        <v>20709</v>
      </c>
      <c r="W9359" t="s">
        <v>20710</v>
      </c>
      <c r="X9359" t="s">
        <v>20662</v>
      </c>
      <c r="Y9359" t="s">
        <v>20674</v>
      </c>
      <c r="Z9359">
        <v>1</v>
      </c>
      <c r="AA9359" t="s">
        <v>20677</v>
      </c>
    </row>
    <row r="9360" spans="1:27" x14ac:dyDescent="0.3">
      <c r="A9360">
        <v>6304287</v>
      </c>
      <c r="B9360" t="s">
        <v>19269</v>
      </c>
      <c r="C9360">
        <v>162</v>
      </c>
      <c r="D9360" t="s">
        <v>19260</v>
      </c>
      <c r="E9360" t="s">
        <v>19270</v>
      </c>
      <c r="F9360" t="s">
        <v>19271</v>
      </c>
      <c r="G9360" t="s">
        <v>19272</v>
      </c>
      <c r="H9360">
        <v>121.014101</v>
      </c>
      <c r="I9360">
        <v>14.553708</v>
      </c>
      <c r="J9360" t="s">
        <v>510</v>
      </c>
      <c r="K9360" t="s">
        <v>19205</v>
      </c>
      <c r="L9360" t="s">
        <v>35</v>
      </c>
      <c r="M9360" t="s">
        <v>27</v>
      </c>
      <c r="N9360" t="s">
        <v>27</v>
      </c>
      <c r="O9360" t="s">
        <v>27</v>
      </c>
      <c r="P9360">
        <v>3</v>
      </c>
      <c r="Q9360">
        <v>591</v>
      </c>
      <c r="R9360">
        <v>1200</v>
      </c>
      <c r="S9360">
        <v>4.5</v>
      </c>
      <c r="T9360" s="1">
        <v>40518</v>
      </c>
      <c r="U9360" t="s">
        <v>19206</v>
      </c>
      <c r="V9360" t="s">
        <v>20709</v>
      </c>
      <c r="W9360" t="s">
        <v>20710</v>
      </c>
      <c r="X9360" t="s">
        <v>20667</v>
      </c>
      <c r="Y9360" t="s">
        <v>20678</v>
      </c>
      <c r="Z9360">
        <v>12</v>
      </c>
      <c r="AA9360" t="s">
        <v>6631</v>
      </c>
    </row>
    <row r="9361" spans="1:27" x14ac:dyDescent="0.3">
      <c r="A9361">
        <v>18233284</v>
      </c>
      <c r="B9361" t="s">
        <v>3893</v>
      </c>
      <c r="C9361">
        <v>214</v>
      </c>
      <c r="D9361" t="s">
        <v>19081</v>
      </c>
      <c r="E9361" t="s">
        <v>19278</v>
      </c>
      <c r="F9361" t="s">
        <v>19279</v>
      </c>
      <c r="G9361" t="s">
        <v>19280</v>
      </c>
      <c r="H9361">
        <v>55.261919460000001</v>
      </c>
      <c r="I9361">
        <v>25.208032299999999</v>
      </c>
      <c r="J9361" t="s">
        <v>19281</v>
      </c>
      <c r="K9361" t="s">
        <v>19025</v>
      </c>
      <c r="L9361" t="s">
        <v>35</v>
      </c>
      <c r="M9361" t="s">
        <v>27</v>
      </c>
      <c r="N9361" t="s">
        <v>27</v>
      </c>
      <c r="O9361" t="s">
        <v>27</v>
      </c>
      <c r="P9361">
        <v>3</v>
      </c>
      <c r="Q9361">
        <v>909</v>
      </c>
      <c r="R9361">
        <v>200</v>
      </c>
      <c r="S9361">
        <v>4.5</v>
      </c>
      <c r="T9361" s="1">
        <v>41256</v>
      </c>
      <c r="U9361" t="s">
        <v>19026</v>
      </c>
      <c r="V9361" t="s">
        <v>20709</v>
      </c>
      <c r="W9361" t="s">
        <v>20710</v>
      </c>
      <c r="X9361" t="s">
        <v>20665</v>
      </c>
      <c r="Y9361" t="s">
        <v>20678</v>
      </c>
      <c r="Z9361">
        <v>12</v>
      </c>
      <c r="AA9361" t="s">
        <v>6631</v>
      </c>
    </row>
    <row r="9362" spans="1:27" x14ac:dyDescent="0.3">
      <c r="A9362">
        <v>6310470</v>
      </c>
      <c r="B9362" t="s">
        <v>19285</v>
      </c>
      <c r="C9362">
        <v>162</v>
      </c>
      <c r="D9362" t="s">
        <v>19286</v>
      </c>
      <c r="E9362" t="s">
        <v>19287</v>
      </c>
      <c r="F9362" t="s">
        <v>19288</v>
      </c>
      <c r="G9362" t="s">
        <v>19289</v>
      </c>
      <c r="H9362">
        <v>121.0335917</v>
      </c>
      <c r="I9362">
        <v>14.593450000000001</v>
      </c>
      <c r="J9362" t="s">
        <v>19235</v>
      </c>
      <c r="K9362" t="s">
        <v>19205</v>
      </c>
      <c r="L9362" t="s">
        <v>35</v>
      </c>
      <c r="M9362" t="s">
        <v>27</v>
      </c>
      <c r="N9362" t="s">
        <v>27</v>
      </c>
      <c r="O9362" t="s">
        <v>27</v>
      </c>
      <c r="P9362">
        <v>3</v>
      </c>
      <c r="Q9362">
        <v>458</v>
      </c>
      <c r="R9362">
        <v>1000</v>
      </c>
      <c r="S9362">
        <v>4.2</v>
      </c>
      <c r="T9362" s="1">
        <v>43425</v>
      </c>
      <c r="U9362" t="s">
        <v>19206</v>
      </c>
      <c r="V9362" t="s">
        <v>20709</v>
      </c>
      <c r="W9362" t="s">
        <v>20710</v>
      </c>
      <c r="X9362" t="s">
        <v>20662</v>
      </c>
      <c r="Y9362" t="s">
        <v>20678</v>
      </c>
      <c r="Z9362">
        <v>11</v>
      </c>
      <c r="AA9362" t="s">
        <v>20679</v>
      </c>
    </row>
    <row r="9363" spans="1:27" x14ac:dyDescent="0.3">
      <c r="A9363">
        <v>6309455</v>
      </c>
      <c r="B9363" t="s">
        <v>19290</v>
      </c>
      <c r="C9363">
        <v>162</v>
      </c>
      <c r="D9363" t="s">
        <v>19231</v>
      </c>
      <c r="E9363" t="s">
        <v>19291</v>
      </c>
      <c r="F9363" t="s">
        <v>19233</v>
      </c>
      <c r="G9363" t="s">
        <v>19234</v>
      </c>
      <c r="H9363">
        <v>121.06082000000001</v>
      </c>
      <c r="I9363">
        <v>14.570849000000001</v>
      </c>
      <c r="J9363" t="s">
        <v>19292</v>
      </c>
      <c r="K9363" t="s">
        <v>19205</v>
      </c>
      <c r="L9363" t="s">
        <v>35</v>
      </c>
      <c r="M9363" t="s">
        <v>27</v>
      </c>
      <c r="N9363" t="s">
        <v>27</v>
      </c>
      <c r="O9363" t="s">
        <v>27</v>
      </c>
      <c r="P9363">
        <v>3</v>
      </c>
      <c r="Q9363">
        <v>488</v>
      </c>
      <c r="R9363">
        <v>900</v>
      </c>
      <c r="S9363">
        <v>4.2</v>
      </c>
      <c r="T9363" s="1">
        <v>41193</v>
      </c>
      <c r="U9363" t="s">
        <v>19206</v>
      </c>
      <c r="V9363" t="s">
        <v>20709</v>
      </c>
      <c r="W9363" t="s">
        <v>20710</v>
      </c>
      <c r="X9363" t="s">
        <v>20665</v>
      </c>
      <c r="Y9363" t="s">
        <v>20678</v>
      </c>
      <c r="Z9363">
        <v>10</v>
      </c>
      <c r="AA9363" t="s">
        <v>20680</v>
      </c>
    </row>
    <row r="9364" spans="1:27" x14ac:dyDescent="0.3">
      <c r="A9364">
        <v>6801873</v>
      </c>
      <c r="B9364" t="s">
        <v>19297</v>
      </c>
      <c r="C9364">
        <v>215</v>
      </c>
      <c r="D9364" t="s">
        <v>19141</v>
      </c>
      <c r="E9364" t="s">
        <v>19298</v>
      </c>
      <c r="F9364" t="s">
        <v>19299</v>
      </c>
      <c r="G9364" t="s">
        <v>19300</v>
      </c>
      <c r="H9364">
        <v>-2.245034</v>
      </c>
      <c r="I9364">
        <v>53.477358000000002</v>
      </c>
      <c r="J9364" t="s">
        <v>19301</v>
      </c>
      <c r="K9364" t="s">
        <v>19139</v>
      </c>
      <c r="L9364" t="s">
        <v>35</v>
      </c>
      <c r="M9364" t="s">
        <v>27</v>
      </c>
      <c r="N9364" t="s">
        <v>27</v>
      </c>
      <c r="O9364" t="s">
        <v>27</v>
      </c>
      <c r="P9364">
        <v>3</v>
      </c>
      <c r="Q9364">
        <v>67</v>
      </c>
      <c r="R9364">
        <v>55</v>
      </c>
      <c r="S9364">
        <v>4.2</v>
      </c>
      <c r="T9364" s="1">
        <v>43011</v>
      </c>
      <c r="U9364" t="s">
        <v>19140</v>
      </c>
      <c r="V9364" t="s">
        <v>20709</v>
      </c>
      <c r="W9364" t="s">
        <v>20710</v>
      </c>
      <c r="X9364" t="s">
        <v>20668</v>
      </c>
      <c r="Y9364" t="s">
        <v>20678</v>
      </c>
      <c r="Z9364">
        <v>10</v>
      </c>
      <c r="AA9364" t="s">
        <v>20680</v>
      </c>
    </row>
    <row r="9365" spans="1:27" x14ac:dyDescent="0.3">
      <c r="A9365">
        <v>7301700</v>
      </c>
      <c r="B9365" t="s">
        <v>19744</v>
      </c>
      <c r="C9365">
        <v>30</v>
      </c>
      <c r="D9365" t="s">
        <v>19495</v>
      </c>
      <c r="E9365" t="s">
        <v>20095</v>
      </c>
      <c r="F9365" t="s">
        <v>20096</v>
      </c>
      <c r="G9365" t="s">
        <v>20097</v>
      </c>
      <c r="H9365">
        <v>-43.16266667</v>
      </c>
      <c r="I9365">
        <v>-22.947833330000002</v>
      </c>
      <c r="J9365" t="s">
        <v>19681</v>
      </c>
      <c r="K9365" t="s">
        <v>19342</v>
      </c>
      <c r="L9365" t="s">
        <v>27</v>
      </c>
      <c r="M9365" t="s">
        <v>27</v>
      </c>
      <c r="N9365" t="s">
        <v>27</v>
      </c>
      <c r="O9365" t="s">
        <v>27</v>
      </c>
      <c r="P9365">
        <v>3</v>
      </c>
      <c r="Q9365">
        <v>10</v>
      </c>
      <c r="R9365">
        <v>80</v>
      </c>
      <c r="S9365">
        <v>4.3</v>
      </c>
      <c r="T9365" s="1">
        <v>41543</v>
      </c>
      <c r="U9365" t="s">
        <v>19343</v>
      </c>
      <c r="V9365" t="s">
        <v>20709</v>
      </c>
      <c r="W9365" t="s">
        <v>20710</v>
      </c>
      <c r="X9365" t="s">
        <v>20658</v>
      </c>
      <c r="Y9365" t="s">
        <v>20659</v>
      </c>
      <c r="Z9365">
        <v>9</v>
      </c>
      <c r="AA9365" t="s">
        <v>20660</v>
      </c>
    </row>
    <row r="9366" spans="1:27" x14ac:dyDescent="0.3">
      <c r="A9366">
        <v>6103683</v>
      </c>
      <c r="B9366" t="s">
        <v>20104</v>
      </c>
      <c r="C9366">
        <v>215</v>
      </c>
      <c r="D9366" t="s">
        <v>19146</v>
      </c>
      <c r="E9366" t="s">
        <v>20105</v>
      </c>
      <c r="F9366" t="s">
        <v>20106</v>
      </c>
      <c r="G9366" t="s">
        <v>20107</v>
      </c>
      <c r="H9366">
        <v>-0.13394700000000001</v>
      </c>
      <c r="I9366">
        <v>51.511628999999999</v>
      </c>
      <c r="J9366" t="s">
        <v>1542</v>
      </c>
      <c r="K9366" t="s">
        <v>19139</v>
      </c>
      <c r="L9366" t="s">
        <v>27</v>
      </c>
      <c r="M9366" t="s">
        <v>27</v>
      </c>
      <c r="N9366" t="s">
        <v>27</v>
      </c>
      <c r="O9366" t="s">
        <v>27</v>
      </c>
      <c r="P9366">
        <v>3</v>
      </c>
      <c r="Q9366">
        <v>571</v>
      </c>
      <c r="R9366">
        <v>45</v>
      </c>
      <c r="S9366">
        <v>4.5</v>
      </c>
      <c r="T9366" s="1">
        <v>42998</v>
      </c>
      <c r="U9366" t="s">
        <v>19140</v>
      </c>
      <c r="V9366" t="s">
        <v>20709</v>
      </c>
      <c r="W9366" t="s">
        <v>20710</v>
      </c>
      <c r="X9366" t="s">
        <v>20668</v>
      </c>
      <c r="Y9366" t="s">
        <v>20659</v>
      </c>
      <c r="Z9366">
        <v>9</v>
      </c>
      <c r="AA9366" t="s">
        <v>20660</v>
      </c>
    </row>
    <row r="9367" spans="1:27" x14ac:dyDescent="0.3">
      <c r="A9367">
        <v>6114829</v>
      </c>
      <c r="B9367" t="s">
        <v>20108</v>
      </c>
      <c r="C9367">
        <v>215</v>
      </c>
      <c r="D9367" t="s">
        <v>19146</v>
      </c>
      <c r="E9367" t="s">
        <v>20109</v>
      </c>
      <c r="F9367" t="s">
        <v>20110</v>
      </c>
      <c r="G9367" t="s">
        <v>20111</v>
      </c>
      <c r="H9367">
        <v>-8.0962999999999993E-2</v>
      </c>
      <c r="I9367">
        <v>51.516283999999999</v>
      </c>
      <c r="J9367" t="s">
        <v>19391</v>
      </c>
      <c r="K9367" t="s">
        <v>19139</v>
      </c>
      <c r="L9367" t="s">
        <v>27</v>
      </c>
      <c r="M9367" t="s">
        <v>27</v>
      </c>
      <c r="N9367" t="s">
        <v>27</v>
      </c>
      <c r="O9367" t="s">
        <v>27</v>
      </c>
      <c r="P9367">
        <v>3</v>
      </c>
      <c r="Q9367">
        <v>706</v>
      </c>
      <c r="R9367">
        <v>55</v>
      </c>
      <c r="S9367">
        <v>4.9000000000000004</v>
      </c>
      <c r="T9367" s="1">
        <v>42622</v>
      </c>
      <c r="U9367" t="s">
        <v>19140</v>
      </c>
      <c r="V9367" t="s">
        <v>20709</v>
      </c>
      <c r="W9367" t="s">
        <v>20710</v>
      </c>
      <c r="X9367" t="s">
        <v>20661</v>
      </c>
      <c r="Y9367" t="s">
        <v>20659</v>
      </c>
      <c r="Z9367">
        <v>9</v>
      </c>
      <c r="AA9367" t="s">
        <v>20660</v>
      </c>
    </row>
    <row r="9368" spans="1:27" x14ac:dyDescent="0.3">
      <c r="A9368">
        <v>6113973</v>
      </c>
      <c r="B9368" t="s">
        <v>20112</v>
      </c>
      <c r="C9368">
        <v>215</v>
      </c>
      <c r="D9368" t="s">
        <v>19146</v>
      </c>
      <c r="E9368" t="s">
        <v>20113</v>
      </c>
      <c r="F9368" t="s">
        <v>20114</v>
      </c>
      <c r="G9368" t="s">
        <v>20115</v>
      </c>
      <c r="H9368">
        <v>-0.13378899999999999</v>
      </c>
      <c r="I9368">
        <v>51.512627000000002</v>
      </c>
      <c r="J9368" t="s">
        <v>20116</v>
      </c>
      <c r="K9368" t="s">
        <v>19139</v>
      </c>
      <c r="L9368" t="s">
        <v>27</v>
      </c>
      <c r="M9368" t="s">
        <v>27</v>
      </c>
      <c r="N9368" t="s">
        <v>27</v>
      </c>
      <c r="O9368" t="s">
        <v>27</v>
      </c>
      <c r="P9368">
        <v>3</v>
      </c>
      <c r="Q9368">
        <v>418</v>
      </c>
      <c r="R9368">
        <v>40</v>
      </c>
      <c r="S9368">
        <v>4.5999999999999996</v>
      </c>
      <c r="T9368" s="1">
        <v>42636</v>
      </c>
      <c r="U9368" t="s">
        <v>19140</v>
      </c>
      <c r="V9368" t="s">
        <v>20709</v>
      </c>
      <c r="W9368" t="s">
        <v>20710</v>
      </c>
      <c r="X9368" t="s">
        <v>20661</v>
      </c>
      <c r="Y9368" t="s">
        <v>20659</v>
      </c>
      <c r="Z9368">
        <v>9</v>
      </c>
      <c r="AA9368" t="s">
        <v>20660</v>
      </c>
    </row>
    <row r="9369" spans="1:27" x14ac:dyDescent="0.3">
      <c r="A9369">
        <v>6001537</v>
      </c>
      <c r="B9369" t="s">
        <v>20126</v>
      </c>
      <c r="C9369">
        <v>208</v>
      </c>
      <c r="D9369" t="s">
        <v>19416</v>
      </c>
      <c r="E9369" t="s">
        <v>20127</v>
      </c>
      <c r="F9369" t="s">
        <v>20128</v>
      </c>
      <c r="G9369" t="s">
        <v>20129</v>
      </c>
      <c r="H9369">
        <v>32.860144439999999</v>
      </c>
      <c r="I9369">
        <v>39.907272220000003</v>
      </c>
      <c r="J9369" t="s">
        <v>19420</v>
      </c>
      <c r="K9369" t="s">
        <v>19421</v>
      </c>
      <c r="L9369" t="s">
        <v>27</v>
      </c>
      <c r="M9369" t="s">
        <v>27</v>
      </c>
      <c r="N9369" t="s">
        <v>27</v>
      </c>
      <c r="O9369" t="s">
        <v>27</v>
      </c>
      <c r="P9369">
        <v>3</v>
      </c>
      <c r="Q9369">
        <v>106</v>
      </c>
      <c r="R9369">
        <v>60</v>
      </c>
      <c r="S9369">
        <v>4.3</v>
      </c>
      <c r="T9369" s="1">
        <v>41887</v>
      </c>
      <c r="U9369" t="s">
        <v>19422</v>
      </c>
      <c r="V9369" t="s">
        <v>20709</v>
      </c>
      <c r="W9369" t="s">
        <v>20710</v>
      </c>
      <c r="X9369" t="s">
        <v>20664</v>
      </c>
      <c r="Y9369" t="s">
        <v>20659</v>
      </c>
      <c r="Z9369">
        <v>9</v>
      </c>
      <c r="AA9369" t="s">
        <v>20660</v>
      </c>
    </row>
    <row r="9370" spans="1:27" x14ac:dyDescent="0.3">
      <c r="A9370">
        <v>6000921</v>
      </c>
      <c r="B9370" t="s">
        <v>20130</v>
      </c>
      <c r="C9370">
        <v>208</v>
      </c>
      <c r="D9370" t="s">
        <v>19416</v>
      </c>
      <c r="E9370" t="s">
        <v>20131</v>
      </c>
      <c r="F9370" t="s">
        <v>20132</v>
      </c>
      <c r="G9370" t="s">
        <v>20133</v>
      </c>
      <c r="H9370">
        <v>32.701774999999998</v>
      </c>
      <c r="I9370">
        <v>39.89156389</v>
      </c>
      <c r="J9370" t="s">
        <v>20134</v>
      </c>
      <c r="K9370" t="s">
        <v>19421</v>
      </c>
      <c r="L9370" t="s">
        <v>27</v>
      </c>
      <c r="M9370" t="s">
        <v>27</v>
      </c>
      <c r="N9370" t="s">
        <v>27</v>
      </c>
      <c r="O9370" t="s">
        <v>27</v>
      </c>
      <c r="P9370">
        <v>3</v>
      </c>
      <c r="Q9370">
        <v>152</v>
      </c>
      <c r="R9370">
        <v>70</v>
      </c>
      <c r="S9370">
        <v>4.2</v>
      </c>
      <c r="T9370" s="1">
        <v>40442</v>
      </c>
      <c r="U9370" t="s">
        <v>19422</v>
      </c>
      <c r="V9370" t="s">
        <v>20709</v>
      </c>
      <c r="W9370" t="s">
        <v>20710</v>
      </c>
      <c r="X9370" t="s">
        <v>20667</v>
      </c>
      <c r="Y9370" t="s">
        <v>20659</v>
      </c>
      <c r="Z9370">
        <v>9</v>
      </c>
      <c r="AA9370" t="s">
        <v>20660</v>
      </c>
    </row>
    <row r="9371" spans="1:27" x14ac:dyDescent="0.3">
      <c r="A9371">
        <v>5902117</v>
      </c>
      <c r="B9371" t="s">
        <v>20135</v>
      </c>
      <c r="C9371">
        <v>208</v>
      </c>
      <c r="D9371" t="s">
        <v>19429</v>
      </c>
      <c r="E9371" t="s">
        <v>20136</v>
      </c>
      <c r="F9371" t="s">
        <v>20137</v>
      </c>
      <c r="G9371" t="s">
        <v>20138</v>
      </c>
      <c r="H9371">
        <v>29.002896400000001</v>
      </c>
      <c r="I9371">
        <v>41.044813179999998</v>
      </c>
      <c r="J9371" t="s">
        <v>20139</v>
      </c>
      <c r="K9371" t="s">
        <v>19421</v>
      </c>
      <c r="L9371" t="s">
        <v>27</v>
      </c>
      <c r="M9371" t="s">
        <v>27</v>
      </c>
      <c r="N9371" t="s">
        <v>27</v>
      </c>
      <c r="O9371" t="s">
        <v>27</v>
      </c>
      <c r="P9371">
        <v>3</v>
      </c>
      <c r="Q9371">
        <v>874</v>
      </c>
      <c r="R9371">
        <v>80</v>
      </c>
      <c r="S9371">
        <v>4.2</v>
      </c>
      <c r="T9371" s="1">
        <v>43345</v>
      </c>
      <c r="U9371" t="s">
        <v>19422</v>
      </c>
      <c r="V9371" t="s">
        <v>20709</v>
      </c>
      <c r="W9371" t="s">
        <v>20710</v>
      </c>
      <c r="X9371" t="s">
        <v>20662</v>
      </c>
      <c r="Y9371" t="s">
        <v>20659</v>
      </c>
      <c r="Z9371">
        <v>9</v>
      </c>
      <c r="AA9371" t="s">
        <v>20660</v>
      </c>
    </row>
    <row r="9372" spans="1:27" x14ac:dyDescent="0.3">
      <c r="A9372">
        <v>5915054</v>
      </c>
      <c r="B9372" t="s">
        <v>20140</v>
      </c>
      <c r="C9372">
        <v>208</v>
      </c>
      <c r="D9372" t="s">
        <v>19429</v>
      </c>
      <c r="E9372" t="s">
        <v>20141</v>
      </c>
      <c r="F9372" t="s">
        <v>19431</v>
      </c>
      <c r="G9372" t="s">
        <v>19432</v>
      </c>
      <c r="H9372">
        <v>28.981103109999999</v>
      </c>
      <c r="I9372">
        <v>41.025784940000001</v>
      </c>
      <c r="J9372" t="s">
        <v>20142</v>
      </c>
      <c r="K9372" t="s">
        <v>19421</v>
      </c>
      <c r="L9372" t="s">
        <v>27</v>
      </c>
      <c r="M9372" t="s">
        <v>27</v>
      </c>
      <c r="N9372" t="s">
        <v>27</v>
      </c>
      <c r="O9372" t="s">
        <v>27</v>
      </c>
      <c r="P9372">
        <v>3</v>
      </c>
      <c r="Q9372">
        <v>870</v>
      </c>
      <c r="R9372">
        <v>90</v>
      </c>
      <c r="S9372">
        <v>4.3</v>
      </c>
      <c r="T9372" s="1">
        <v>43358</v>
      </c>
      <c r="U9372" t="s">
        <v>19422</v>
      </c>
      <c r="V9372" t="s">
        <v>20709</v>
      </c>
      <c r="W9372" t="s">
        <v>20710</v>
      </c>
      <c r="X9372" t="s">
        <v>20662</v>
      </c>
      <c r="Y9372" t="s">
        <v>20659</v>
      </c>
      <c r="Z9372">
        <v>9</v>
      </c>
      <c r="AA9372" t="s">
        <v>20660</v>
      </c>
    </row>
    <row r="9373" spans="1:27" x14ac:dyDescent="0.3">
      <c r="A9373">
        <v>5908749</v>
      </c>
      <c r="B9373" t="s">
        <v>20143</v>
      </c>
      <c r="C9373">
        <v>208</v>
      </c>
      <c r="D9373" t="s">
        <v>19429</v>
      </c>
      <c r="E9373" t="s">
        <v>20144</v>
      </c>
      <c r="F9373" t="s">
        <v>20145</v>
      </c>
      <c r="G9373" t="s">
        <v>20146</v>
      </c>
      <c r="H9373">
        <v>29.04129725</v>
      </c>
      <c r="I9373">
        <v>41.009846719999999</v>
      </c>
      <c r="J9373" t="s">
        <v>20147</v>
      </c>
      <c r="K9373" t="s">
        <v>19421</v>
      </c>
      <c r="L9373" t="s">
        <v>27</v>
      </c>
      <c r="M9373" t="s">
        <v>27</v>
      </c>
      <c r="N9373" t="s">
        <v>27</v>
      </c>
      <c r="O9373" t="s">
        <v>27</v>
      </c>
      <c r="P9373">
        <v>3</v>
      </c>
      <c r="Q9373">
        <v>1034</v>
      </c>
      <c r="R9373">
        <v>105</v>
      </c>
      <c r="S9373">
        <v>4.2</v>
      </c>
      <c r="T9373" s="1">
        <v>42260</v>
      </c>
      <c r="U9373" t="s">
        <v>19422</v>
      </c>
      <c r="V9373" t="s">
        <v>20709</v>
      </c>
      <c r="W9373" t="s">
        <v>20710</v>
      </c>
      <c r="X9373" t="s">
        <v>20669</v>
      </c>
      <c r="Y9373" t="s">
        <v>20659</v>
      </c>
      <c r="Z9373">
        <v>9</v>
      </c>
      <c r="AA9373" t="s">
        <v>20660</v>
      </c>
    </row>
    <row r="9374" spans="1:27" x14ac:dyDescent="0.3">
      <c r="A9374">
        <v>7301215</v>
      </c>
      <c r="B9374" t="s">
        <v>20148</v>
      </c>
      <c r="C9374">
        <v>30</v>
      </c>
      <c r="D9374" t="s">
        <v>19495</v>
      </c>
      <c r="E9374" t="s">
        <v>20149</v>
      </c>
      <c r="F9374" t="s">
        <v>19810</v>
      </c>
      <c r="G9374" t="s">
        <v>19811</v>
      </c>
      <c r="H9374">
        <v>-43.186691670000002</v>
      </c>
      <c r="I9374">
        <v>-22.972072220000001</v>
      </c>
      <c r="J9374" t="s">
        <v>14616</v>
      </c>
      <c r="K9374" t="s">
        <v>19342</v>
      </c>
      <c r="L9374" t="s">
        <v>27</v>
      </c>
      <c r="M9374" t="s">
        <v>27</v>
      </c>
      <c r="N9374" t="s">
        <v>27</v>
      </c>
      <c r="O9374" t="s">
        <v>27</v>
      </c>
      <c r="P9374">
        <v>3</v>
      </c>
      <c r="Q9374">
        <v>24</v>
      </c>
      <c r="R9374">
        <v>60</v>
      </c>
      <c r="S9374">
        <v>4.7</v>
      </c>
      <c r="T9374" s="1">
        <v>41510</v>
      </c>
      <c r="U9374" t="s">
        <v>19343</v>
      </c>
      <c r="V9374" t="s">
        <v>20709</v>
      </c>
      <c r="W9374" t="s">
        <v>20710</v>
      </c>
      <c r="X9374" t="s">
        <v>20658</v>
      </c>
      <c r="Y9374" t="s">
        <v>20659</v>
      </c>
      <c r="Z9374">
        <v>8</v>
      </c>
      <c r="AA9374" t="s">
        <v>20666</v>
      </c>
    </row>
    <row r="9375" spans="1:27" x14ac:dyDescent="0.3">
      <c r="A9375">
        <v>6703176</v>
      </c>
      <c r="B9375" t="s">
        <v>20150</v>
      </c>
      <c r="C9375">
        <v>30</v>
      </c>
      <c r="D9375" t="s">
        <v>19566</v>
      </c>
      <c r="E9375" t="s">
        <v>20151</v>
      </c>
      <c r="F9375" t="s">
        <v>20152</v>
      </c>
      <c r="G9375" t="s">
        <v>20153</v>
      </c>
      <c r="H9375">
        <v>-46.635666669999999</v>
      </c>
      <c r="I9375">
        <v>-23.58516667</v>
      </c>
      <c r="J9375" t="s">
        <v>20154</v>
      </c>
      <c r="K9375" t="s">
        <v>19342</v>
      </c>
      <c r="L9375" t="s">
        <v>27</v>
      </c>
      <c r="M9375" t="s">
        <v>27</v>
      </c>
      <c r="N9375" t="s">
        <v>27</v>
      </c>
      <c r="O9375" t="s">
        <v>27</v>
      </c>
      <c r="P9375">
        <v>3</v>
      </c>
      <c r="Q9375">
        <v>58</v>
      </c>
      <c r="R9375">
        <v>70</v>
      </c>
      <c r="S9375">
        <v>4.5999999999999996</v>
      </c>
      <c r="T9375" s="1">
        <v>42583</v>
      </c>
      <c r="U9375" t="s">
        <v>19343</v>
      </c>
      <c r="V9375" t="s">
        <v>20709</v>
      </c>
      <c r="W9375" t="s">
        <v>20710</v>
      </c>
      <c r="X9375" t="s">
        <v>20661</v>
      </c>
      <c r="Y9375" t="s">
        <v>20659</v>
      </c>
      <c r="Z9375">
        <v>8</v>
      </c>
      <c r="AA9375" t="s">
        <v>20666</v>
      </c>
    </row>
    <row r="9376" spans="1:27" x14ac:dyDescent="0.3">
      <c r="A9376">
        <v>18289126</v>
      </c>
      <c r="B9376" t="s">
        <v>20155</v>
      </c>
      <c r="C9376">
        <v>214</v>
      </c>
      <c r="D9376" t="s">
        <v>19081</v>
      </c>
      <c r="E9376" t="s">
        <v>20156</v>
      </c>
      <c r="F9376" t="s">
        <v>20157</v>
      </c>
      <c r="G9376" t="s">
        <v>20158</v>
      </c>
      <c r="H9376">
        <v>55.279278050000002</v>
      </c>
      <c r="I9376">
        <v>25.195008309999999</v>
      </c>
      <c r="J9376" t="s">
        <v>20159</v>
      </c>
      <c r="K9376" t="s">
        <v>19025</v>
      </c>
      <c r="L9376" t="s">
        <v>27</v>
      </c>
      <c r="M9376" t="s">
        <v>27</v>
      </c>
      <c r="N9376" t="s">
        <v>27</v>
      </c>
      <c r="O9376" t="s">
        <v>27</v>
      </c>
      <c r="P9376">
        <v>3</v>
      </c>
      <c r="Q9376">
        <v>386</v>
      </c>
      <c r="R9376">
        <v>170</v>
      </c>
      <c r="S9376">
        <v>4.3</v>
      </c>
      <c r="T9376" s="1">
        <v>41867</v>
      </c>
      <c r="U9376" t="s">
        <v>19026</v>
      </c>
      <c r="V9376" t="s">
        <v>20709</v>
      </c>
      <c r="W9376" t="s">
        <v>20710</v>
      </c>
      <c r="X9376" t="s">
        <v>20664</v>
      </c>
      <c r="Y9376" t="s">
        <v>20659</v>
      </c>
      <c r="Z9376">
        <v>8</v>
      </c>
      <c r="AA9376" t="s">
        <v>20666</v>
      </c>
    </row>
    <row r="9377" spans="1:27" x14ac:dyDescent="0.3">
      <c r="A9377">
        <v>7600217</v>
      </c>
      <c r="B9377" t="s">
        <v>20178</v>
      </c>
      <c r="C9377">
        <v>215</v>
      </c>
      <c r="D9377" t="s">
        <v>19135</v>
      </c>
      <c r="E9377" t="s">
        <v>20179</v>
      </c>
      <c r="F9377" t="s">
        <v>19651</v>
      </c>
      <c r="G9377" t="s">
        <v>19652</v>
      </c>
      <c r="H9377">
        <v>-3.1768583330000002</v>
      </c>
      <c r="I9377">
        <v>55.964669440000002</v>
      </c>
      <c r="J9377" t="s">
        <v>1542</v>
      </c>
      <c r="K9377" t="s">
        <v>19139</v>
      </c>
      <c r="L9377" t="s">
        <v>27</v>
      </c>
      <c r="M9377" t="s">
        <v>27</v>
      </c>
      <c r="N9377" t="s">
        <v>27</v>
      </c>
      <c r="O9377" t="s">
        <v>27</v>
      </c>
      <c r="P9377">
        <v>3</v>
      </c>
      <c r="Q9377">
        <v>329</v>
      </c>
      <c r="R9377">
        <v>30</v>
      </c>
      <c r="S9377">
        <v>4.5</v>
      </c>
      <c r="T9377" s="1">
        <v>40767</v>
      </c>
      <c r="U9377" t="s">
        <v>19140</v>
      </c>
      <c r="V9377" t="s">
        <v>20709</v>
      </c>
      <c r="W9377" t="s">
        <v>20710</v>
      </c>
      <c r="X9377" t="s">
        <v>20663</v>
      </c>
      <c r="Y9377" t="s">
        <v>20659</v>
      </c>
      <c r="Z9377">
        <v>8</v>
      </c>
      <c r="AA9377" t="s">
        <v>20666</v>
      </c>
    </row>
    <row r="9378" spans="1:27" x14ac:dyDescent="0.3">
      <c r="A9378">
        <v>6101881</v>
      </c>
      <c r="B9378" t="s">
        <v>19989</v>
      </c>
      <c r="C9378">
        <v>215</v>
      </c>
      <c r="D9378" t="s">
        <v>19146</v>
      </c>
      <c r="E9378" t="s">
        <v>20180</v>
      </c>
      <c r="F9378" t="s">
        <v>19607</v>
      </c>
      <c r="G9378" t="s">
        <v>19608</v>
      </c>
      <c r="H9378">
        <v>-0.12696299999999999</v>
      </c>
      <c r="I9378">
        <v>51.512590000000003</v>
      </c>
      <c r="J9378" t="s">
        <v>1542</v>
      </c>
      <c r="K9378" t="s">
        <v>19139</v>
      </c>
      <c r="L9378" t="s">
        <v>27</v>
      </c>
      <c r="M9378" t="s">
        <v>27</v>
      </c>
      <c r="N9378" t="s">
        <v>27</v>
      </c>
      <c r="O9378" t="s">
        <v>27</v>
      </c>
      <c r="P9378">
        <v>3</v>
      </c>
      <c r="Q9378">
        <v>271</v>
      </c>
      <c r="R9378">
        <v>50</v>
      </c>
      <c r="S9378">
        <v>4.3</v>
      </c>
      <c r="T9378" s="1">
        <v>43334</v>
      </c>
      <c r="U9378" t="s">
        <v>19140</v>
      </c>
      <c r="V9378" t="s">
        <v>20709</v>
      </c>
      <c r="W9378" t="s">
        <v>20710</v>
      </c>
      <c r="X9378" t="s">
        <v>20662</v>
      </c>
      <c r="Y9378" t="s">
        <v>20659</v>
      </c>
      <c r="Z9378">
        <v>8</v>
      </c>
      <c r="AA9378" t="s">
        <v>20666</v>
      </c>
    </row>
    <row r="9379" spans="1:27" x14ac:dyDescent="0.3">
      <c r="A9379">
        <v>6314605</v>
      </c>
      <c r="B9379" t="s">
        <v>20192</v>
      </c>
      <c r="C9379">
        <v>162</v>
      </c>
      <c r="D9379" t="s">
        <v>19286</v>
      </c>
      <c r="E9379" t="s">
        <v>20193</v>
      </c>
      <c r="F9379" t="s">
        <v>20194</v>
      </c>
      <c r="G9379" t="s">
        <v>20195</v>
      </c>
      <c r="H9379">
        <v>121.03811</v>
      </c>
      <c r="I9379">
        <v>14.598890000000001</v>
      </c>
      <c r="J9379" t="s">
        <v>2025</v>
      </c>
      <c r="K9379" t="s">
        <v>19205</v>
      </c>
      <c r="L9379" t="s">
        <v>27</v>
      </c>
      <c r="M9379" t="s">
        <v>27</v>
      </c>
      <c r="N9379" t="s">
        <v>27</v>
      </c>
      <c r="O9379" t="s">
        <v>27</v>
      </c>
      <c r="P9379">
        <v>3</v>
      </c>
      <c r="Q9379">
        <v>223</v>
      </c>
      <c r="R9379">
        <v>700</v>
      </c>
      <c r="S9379">
        <v>4.3</v>
      </c>
      <c r="T9379" s="1">
        <v>43296</v>
      </c>
      <c r="U9379" t="s">
        <v>19206</v>
      </c>
      <c r="V9379" t="s">
        <v>20709</v>
      </c>
      <c r="W9379" t="s">
        <v>20710</v>
      </c>
      <c r="X9379" t="s">
        <v>20662</v>
      </c>
      <c r="Y9379" t="s">
        <v>20659</v>
      </c>
      <c r="Z9379">
        <v>7</v>
      </c>
      <c r="AA9379" t="s">
        <v>20670</v>
      </c>
    </row>
    <row r="9380" spans="1:27" x14ac:dyDescent="0.3">
      <c r="A9380">
        <v>7301064</v>
      </c>
      <c r="B9380" t="s">
        <v>20201</v>
      </c>
      <c r="C9380">
        <v>30</v>
      </c>
      <c r="D9380" t="s">
        <v>19495</v>
      </c>
      <c r="E9380" t="s">
        <v>20202</v>
      </c>
      <c r="F9380" t="s">
        <v>20203</v>
      </c>
      <c r="G9380" t="s">
        <v>20204</v>
      </c>
      <c r="H9380">
        <v>-43.219563000000001</v>
      </c>
      <c r="I9380">
        <v>-22.966646999999998</v>
      </c>
      <c r="J9380" t="s">
        <v>17874</v>
      </c>
      <c r="K9380" t="s">
        <v>19342</v>
      </c>
      <c r="L9380" t="s">
        <v>27</v>
      </c>
      <c r="M9380" t="s">
        <v>27</v>
      </c>
      <c r="N9380" t="s">
        <v>27</v>
      </c>
      <c r="O9380" t="s">
        <v>27</v>
      </c>
      <c r="P9380">
        <v>3</v>
      </c>
      <c r="Q9380">
        <v>14</v>
      </c>
      <c r="R9380">
        <v>90</v>
      </c>
      <c r="S9380">
        <v>4.3</v>
      </c>
      <c r="T9380" s="1">
        <v>42578</v>
      </c>
      <c r="U9380" t="s">
        <v>19343</v>
      </c>
      <c r="V9380" t="s">
        <v>20709</v>
      </c>
      <c r="W9380" t="s">
        <v>20710</v>
      </c>
      <c r="X9380" t="s">
        <v>20661</v>
      </c>
      <c r="Y9380" t="s">
        <v>20659</v>
      </c>
      <c r="Z9380">
        <v>7</v>
      </c>
      <c r="AA9380" t="s">
        <v>20670</v>
      </c>
    </row>
    <row r="9381" spans="1:27" x14ac:dyDescent="0.3">
      <c r="A9381">
        <v>201340</v>
      </c>
      <c r="B9381" t="s">
        <v>19825</v>
      </c>
      <c r="C9381">
        <v>214</v>
      </c>
      <c r="D9381" t="s">
        <v>19081</v>
      </c>
      <c r="E9381" t="s">
        <v>20207</v>
      </c>
      <c r="F9381" t="s">
        <v>20157</v>
      </c>
      <c r="G9381" t="s">
        <v>20158</v>
      </c>
      <c r="H9381">
        <v>55.278569939999997</v>
      </c>
      <c r="I9381">
        <v>25.19726756</v>
      </c>
      <c r="J9381" t="s">
        <v>19829</v>
      </c>
      <c r="K9381" t="s">
        <v>19025</v>
      </c>
      <c r="L9381" t="s">
        <v>27</v>
      </c>
      <c r="M9381" t="s">
        <v>27</v>
      </c>
      <c r="N9381" t="s">
        <v>27</v>
      </c>
      <c r="O9381" t="s">
        <v>27</v>
      </c>
      <c r="P9381">
        <v>3</v>
      </c>
      <c r="Q9381">
        <v>2424</v>
      </c>
      <c r="R9381">
        <v>270</v>
      </c>
      <c r="S9381">
        <v>4.7</v>
      </c>
      <c r="T9381" s="1">
        <v>40365</v>
      </c>
      <c r="U9381" t="s">
        <v>19026</v>
      </c>
      <c r="V9381" t="s">
        <v>20709</v>
      </c>
      <c r="W9381" t="s">
        <v>20710</v>
      </c>
      <c r="X9381" t="s">
        <v>20667</v>
      </c>
      <c r="Y9381" t="s">
        <v>20659</v>
      </c>
      <c r="Z9381">
        <v>7</v>
      </c>
      <c r="AA9381" t="s">
        <v>20670</v>
      </c>
    </row>
    <row r="9382" spans="1:27" x14ac:dyDescent="0.3">
      <c r="A9382">
        <v>7100478</v>
      </c>
      <c r="B9382" t="s">
        <v>20221</v>
      </c>
      <c r="C9382">
        <v>148</v>
      </c>
      <c r="D9382" t="s">
        <v>19321</v>
      </c>
      <c r="E9382" t="s">
        <v>20222</v>
      </c>
      <c r="F9382" t="s">
        <v>19323</v>
      </c>
      <c r="G9382" t="s">
        <v>19324</v>
      </c>
      <c r="H9382">
        <v>174.78034500000001</v>
      </c>
      <c r="I9382">
        <v>-41.296154999999999</v>
      </c>
      <c r="J9382" t="s">
        <v>499</v>
      </c>
      <c r="K9382" t="s">
        <v>19325</v>
      </c>
      <c r="L9382" t="s">
        <v>27</v>
      </c>
      <c r="M9382" t="s">
        <v>27</v>
      </c>
      <c r="N9382" t="s">
        <v>27</v>
      </c>
      <c r="O9382" t="s">
        <v>27</v>
      </c>
      <c r="P9382">
        <v>3</v>
      </c>
      <c r="Q9382">
        <v>103</v>
      </c>
      <c r="R9382">
        <v>50</v>
      </c>
      <c r="S9382">
        <v>4.0999999999999996</v>
      </c>
      <c r="T9382" s="1">
        <v>42564</v>
      </c>
      <c r="U9382" t="s">
        <v>19326</v>
      </c>
      <c r="V9382" t="s">
        <v>20709</v>
      </c>
      <c r="W9382" t="s">
        <v>20710</v>
      </c>
      <c r="X9382" t="s">
        <v>20661</v>
      </c>
      <c r="Y9382" t="s">
        <v>20659</v>
      </c>
      <c r="Z9382">
        <v>7</v>
      </c>
      <c r="AA9382" t="s">
        <v>20670</v>
      </c>
    </row>
    <row r="9383" spans="1:27" x14ac:dyDescent="0.3">
      <c r="A9383">
        <v>7601577</v>
      </c>
      <c r="B9383" t="s">
        <v>20223</v>
      </c>
      <c r="C9383">
        <v>215</v>
      </c>
      <c r="D9383" t="s">
        <v>19135</v>
      </c>
      <c r="E9383" t="s">
        <v>20224</v>
      </c>
      <c r="F9383" t="s">
        <v>19651</v>
      </c>
      <c r="G9383" t="s">
        <v>19652</v>
      </c>
      <c r="H9383">
        <v>-3.1736789999999999</v>
      </c>
      <c r="I9383">
        <v>55.976644</v>
      </c>
      <c r="J9383" t="s">
        <v>20225</v>
      </c>
      <c r="K9383" t="s">
        <v>19139</v>
      </c>
      <c r="L9383" t="s">
        <v>27</v>
      </c>
      <c r="M9383" t="s">
        <v>27</v>
      </c>
      <c r="N9383" t="s">
        <v>27</v>
      </c>
      <c r="O9383" t="s">
        <v>27</v>
      </c>
      <c r="P9383">
        <v>3</v>
      </c>
      <c r="Q9383">
        <v>163</v>
      </c>
      <c r="R9383">
        <v>45</v>
      </c>
      <c r="S9383">
        <v>4.7</v>
      </c>
      <c r="T9383" s="1">
        <v>40371</v>
      </c>
      <c r="U9383" t="s">
        <v>19140</v>
      </c>
      <c r="V9383" t="s">
        <v>20709</v>
      </c>
      <c r="W9383" t="s">
        <v>20710</v>
      </c>
      <c r="X9383" t="s">
        <v>20667</v>
      </c>
      <c r="Y9383" t="s">
        <v>20659</v>
      </c>
      <c r="Z9383">
        <v>7</v>
      </c>
      <c r="AA9383" t="s">
        <v>20670</v>
      </c>
    </row>
    <row r="9384" spans="1:27" x14ac:dyDescent="0.3">
      <c r="A9384">
        <v>6103255</v>
      </c>
      <c r="B9384" t="s">
        <v>20229</v>
      </c>
      <c r="C9384">
        <v>215</v>
      </c>
      <c r="D9384" t="s">
        <v>19146</v>
      </c>
      <c r="E9384" t="s">
        <v>20230</v>
      </c>
      <c r="F9384" t="s">
        <v>20231</v>
      </c>
      <c r="G9384" t="s">
        <v>20232</v>
      </c>
      <c r="H9384">
        <v>-0.13552400000000001</v>
      </c>
      <c r="I9384">
        <v>51.518934999999999</v>
      </c>
      <c r="J9384" t="s">
        <v>2400</v>
      </c>
      <c r="K9384" t="s">
        <v>19139</v>
      </c>
      <c r="L9384" t="s">
        <v>27</v>
      </c>
      <c r="M9384" t="s">
        <v>27</v>
      </c>
      <c r="N9384" t="s">
        <v>27</v>
      </c>
      <c r="O9384" t="s">
        <v>27</v>
      </c>
      <c r="P9384">
        <v>3</v>
      </c>
      <c r="Q9384">
        <v>436</v>
      </c>
      <c r="R9384">
        <v>60</v>
      </c>
      <c r="S9384">
        <v>4.5999999999999996</v>
      </c>
      <c r="T9384" s="1">
        <v>42578</v>
      </c>
      <c r="U9384" t="s">
        <v>19140</v>
      </c>
      <c r="V9384" t="s">
        <v>20709</v>
      </c>
      <c r="W9384" t="s">
        <v>20710</v>
      </c>
      <c r="X9384" t="s">
        <v>20661</v>
      </c>
      <c r="Y9384" t="s">
        <v>20659</v>
      </c>
      <c r="Z9384">
        <v>7</v>
      </c>
      <c r="AA9384" t="s">
        <v>20670</v>
      </c>
    </row>
    <row r="9385" spans="1:27" x14ac:dyDescent="0.3">
      <c r="A9385">
        <v>6801395</v>
      </c>
      <c r="B9385" t="s">
        <v>20234</v>
      </c>
      <c r="C9385">
        <v>215</v>
      </c>
      <c r="D9385" t="s">
        <v>19141</v>
      </c>
      <c r="E9385" t="s">
        <v>20235</v>
      </c>
      <c r="F9385" t="s">
        <v>19612</v>
      </c>
      <c r="G9385" t="s">
        <v>19613</v>
      </c>
      <c r="H9385">
        <v>-2.236507</v>
      </c>
      <c r="I9385">
        <v>53.484099000000001</v>
      </c>
      <c r="J9385" t="s">
        <v>19676</v>
      </c>
      <c r="K9385" t="s">
        <v>19139</v>
      </c>
      <c r="L9385" t="s">
        <v>27</v>
      </c>
      <c r="M9385" t="s">
        <v>27</v>
      </c>
      <c r="N9385" t="s">
        <v>27</v>
      </c>
      <c r="O9385" t="s">
        <v>27</v>
      </c>
      <c r="P9385">
        <v>3</v>
      </c>
      <c r="Q9385">
        <v>98</v>
      </c>
      <c r="R9385">
        <v>45</v>
      </c>
      <c r="S9385">
        <v>4.0999999999999996</v>
      </c>
      <c r="T9385" s="1">
        <v>41100</v>
      </c>
      <c r="U9385" t="s">
        <v>19140</v>
      </c>
      <c r="V9385" t="s">
        <v>20709</v>
      </c>
      <c r="W9385" t="s">
        <v>20710</v>
      </c>
      <c r="X9385" t="s">
        <v>20665</v>
      </c>
      <c r="Y9385" t="s">
        <v>20659</v>
      </c>
      <c r="Z9385">
        <v>7</v>
      </c>
      <c r="AA9385" t="s">
        <v>20670</v>
      </c>
    </row>
    <row r="9386" spans="1:27" x14ac:dyDescent="0.3">
      <c r="A9386">
        <v>18289339</v>
      </c>
      <c r="B9386" t="s">
        <v>20236</v>
      </c>
      <c r="C9386">
        <v>189</v>
      </c>
      <c r="D9386" t="s">
        <v>19906</v>
      </c>
      <c r="E9386" t="s">
        <v>20237</v>
      </c>
      <c r="F9386" t="s">
        <v>20238</v>
      </c>
      <c r="G9386" t="s">
        <v>20239</v>
      </c>
      <c r="H9386">
        <v>28.255682</v>
      </c>
      <c r="I9386">
        <v>-25.775822999999999</v>
      </c>
      <c r="J9386" t="s">
        <v>20240</v>
      </c>
      <c r="K9386" t="s">
        <v>19192</v>
      </c>
      <c r="L9386" t="s">
        <v>27</v>
      </c>
      <c r="M9386" t="s">
        <v>27</v>
      </c>
      <c r="N9386" t="s">
        <v>27</v>
      </c>
      <c r="O9386" t="s">
        <v>27</v>
      </c>
      <c r="P9386">
        <v>3</v>
      </c>
      <c r="Q9386">
        <v>97</v>
      </c>
      <c r="R9386">
        <v>285</v>
      </c>
      <c r="S9386">
        <v>4.5</v>
      </c>
      <c r="T9386" s="1">
        <v>41844</v>
      </c>
      <c r="U9386" t="s">
        <v>19193</v>
      </c>
      <c r="V9386" t="s">
        <v>20709</v>
      </c>
      <c r="W9386" t="s">
        <v>20710</v>
      </c>
      <c r="X9386" t="s">
        <v>20664</v>
      </c>
      <c r="Y9386" t="s">
        <v>20659</v>
      </c>
      <c r="Z9386">
        <v>7</v>
      </c>
      <c r="AA9386" t="s">
        <v>20670</v>
      </c>
    </row>
    <row r="9387" spans="1:27" x14ac:dyDescent="0.3">
      <c r="A9387">
        <v>6309903</v>
      </c>
      <c r="B9387" t="s">
        <v>20244</v>
      </c>
      <c r="C9387">
        <v>162</v>
      </c>
      <c r="D9387" t="s">
        <v>19231</v>
      </c>
      <c r="E9387" t="s">
        <v>20245</v>
      </c>
      <c r="F9387" t="s">
        <v>19233</v>
      </c>
      <c r="G9387" t="s">
        <v>19234</v>
      </c>
      <c r="H9387">
        <v>121.05791600000001</v>
      </c>
      <c r="I9387">
        <v>14.567689</v>
      </c>
      <c r="J9387" t="s">
        <v>20246</v>
      </c>
      <c r="K9387" t="s">
        <v>19205</v>
      </c>
      <c r="L9387" t="s">
        <v>27</v>
      </c>
      <c r="M9387" t="s">
        <v>27</v>
      </c>
      <c r="N9387" t="s">
        <v>27</v>
      </c>
      <c r="O9387" t="s">
        <v>27</v>
      </c>
      <c r="P9387">
        <v>3</v>
      </c>
      <c r="Q9387">
        <v>1070</v>
      </c>
      <c r="R9387">
        <v>800</v>
      </c>
      <c r="S9387">
        <v>4.9000000000000004</v>
      </c>
      <c r="T9387" s="1">
        <v>41811</v>
      </c>
      <c r="U9387" t="s">
        <v>19206</v>
      </c>
      <c r="V9387" t="s">
        <v>20709</v>
      </c>
      <c r="W9387" t="s">
        <v>20710</v>
      </c>
      <c r="X9387" t="s">
        <v>20664</v>
      </c>
      <c r="Y9387" t="s">
        <v>20671</v>
      </c>
      <c r="Z9387">
        <v>6</v>
      </c>
      <c r="AA9387" t="s">
        <v>20672</v>
      </c>
    </row>
    <row r="9388" spans="1:27" x14ac:dyDescent="0.3">
      <c r="A9388">
        <v>7300704</v>
      </c>
      <c r="B9388" t="s">
        <v>20247</v>
      </c>
      <c r="C9388">
        <v>30</v>
      </c>
      <c r="D9388" t="s">
        <v>19495</v>
      </c>
      <c r="E9388" t="s">
        <v>20248</v>
      </c>
      <c r="F9388" t="s">
        <v>20249</v>
      </c>
      <c r="G9388" t="s">
        <v>20250</v>
      </c>
      <c r="H9388">
        <v>-43.191000000000003</v>
      </c>
      <c r="I9388">
        <v>-22.98683333</v>
      </c>
      <c r="J9388" t="s">
        <v>17750</v>
      </c>
      <c r="K9388" t="s">
        <v>19342</v>
      </c>
      <c r="L9388" t="s">
        <v>27</v>
      </c>
      <c r="M9388" t="s">
        <v>27</v>
      </c>
      <c r="N9388" t="s">
        <v>27</v>
      </c>
      <c r="O9388" t="s">
        <v>27</v>
      </c>
      <c r="P9388">
        <v>3</v>
      </c>
      <c r="Q9388">
        <v>19</v>
      </c>
      <c r="R9388">
        <v>60</v>
      </c>
      <c r="S9388">
        <v>4.8</v>
      </c>
      <c r="T9388" s="1">
        <v>42528</v>
      </c>
      <c r="U9388" t="s">
        <v>19343</v>
      </c>
      <c r="V9388" t="s">
        <v>20709</v>
      </c>
      <c r="W9388" t="s">
        <v>20710</v>
      </c>
      <c r="X9388" t="s">
        <v>20661</v>
      </c>
      <c r="Y9388" t="s">
        <v>20671</v>
      </c>
      <c r="Z9388">
        <v>6</v>
      </c>
      <c r="AA9388" t="s">
        <v>20672</v>
      </c>
    </row>
    <row r="9389" spans="1:27" x14ac:dyDescent="0.3">
      <c r="A9389">
        <v>5704168</v>
      </c>
      <c r="B9389" t="s">
        <v>20251</v>
      </c>
      <c r="C9389">
        <v>214</v>
      </c>
      <c r="D9389" t="s">
        <v>19049</v>
      </c>
      <c r="E9389" t="s">
        <v>20252</v>
      </c>
      <c r="F9389" t="s">
        <v>20253</v>
      </c>
      <c r="G9389" t="s">
        <v>20254</v>
      </c>
      <c r="H9389">
        <v>54.380807089999998</v>
      </c>
      <c r="I9389">
        <v>24.4543119</v>
      </c>
      <c r="J9389" t="s">
        <v>5472</v>
      </c>
      <c r="K9389" t="s">
        <v>19025</v>
      </c>
      <c r="L9389" t="s">
        <v>27</v>
      </c>
      <c r="M9389" t="s">
        <v>27</v>
      </c>
      <c r="N9389" t="s">
        <v>27</v>
      </c>
      <c r="O9389" t="s">
        <v>27</v>
      </c>
      <c r="P9389">
        <v>3</v>
      </c>
      <c r="Q9389">
        <v>228</v>
      </c>
      <c r="R9389">
        <v>100</v>
      </c>
      <c r="S9389">
        <v>4.2</v>
      </c>
      <c r="T9389" s="1">
        <v>41062</v>
      </c>
      <c r="U9389" t="s">
        <v>19026</v>
      </c>
      <c r="V9389" t="s">
        <v>20709</v>
      </c>
      <c r="W9389" t="s">
        <v>20710</v>
      </c>
      <c r="X9389" t="s">
        <v>20665</v>
      </c>
      <c r="Y9389" t="s">
        <v>20671</v>
      </c>
      <c r="Z9389">
        <v>6</v>
      </c>
      <c r="AA9389" t="s">
        <v>20672</v>
      </c>
    </row>
    <row r="9390" spans="1:27" x14ac:dyDescent="0.3">
      <c r="A9390">
        <v>5601340</v>
      </c>
      <c r="B9390" t="s">
        <v>20256</v>
      </c>
      <c r="C9390">
        <v>214</v>
      </c>
      <c r="D9390" t="s">
        <v>19020</v>
      </c>
      <c r="E9390" t="s">
        <v>20257</v>
      </c>
      <c r="F9390" t="s">
        <v>20258</v>
      </c>
      <c r="G9390" t="s">
        <v>20259</v>
      </c>
      <c r="H9390">
        <v>55.390457959999999</v>
      </c>
      <c r="I9390">
        <v>25.346407939999999</v>
      </c>
      <c r="J9390" t="s">
        <v>20260</v>
      </c>
      <c r="K9390" t="s">
        <v>19025</v>
      </c>
      <c r="L9390" t="s">
        <v>27</v>
      </c>
      <c r="M9390" t="s">
        <v>27</v>
      </c>
      <c r="N9390" t="s">
        <v>27</v>
      </c>
      <c r="O9390" t="s">
        <v>27</v>
      </c>
      <c r="P9390">
        <v>3</v>
      </c>
      <c r="Q9390">
        <v>444</v>
      </c>
      <c r="R9390">
        <v>60</v>
      </c>
      <c r="S9390">
        <v>4.2</v>
      </c>
      <c r="T9390" s="1">
        <v>41075</v>
      </c>
      <c r="U9390" t="s">
        <v>19026</v>
      </c>
      <c r="V9390" t="s">
        <v>20709</v>
      </c>
      <c r="W9390" t="s">
        <v>20710</v>
      </c>
      <c r="X9390" t="s">
        <v>20665</v>
      </c>
      <c r="Y9390" t="s">
        <v>20671</v>
      </c>
      <c r="Z9390">
        <v>6</v>
      </c>
      <c r="AA9390" t="s">
        <v>20672</v>
      </c>
    </row>
    <row r="9391" spans="1:27" x14ac:dyDescent="0.3">
      <c r="A9391">
        <v>7003855</v>
      </c>
      <c r="B9391" t="s">
        <v>20266</v>
      </c>
      <c r="C9391">
        <v>148</v>
      </c>
      <c r="D9391" t="s">
        <v>19328</v>
      </c>
      <c r="E9391" t="s">
        <v>20267</v>
      </c>
      <c r="F9391" t="s">
        <v>19330</v>
      </c>
      <c r="G9391" t="s">
        <v>19331</v>
      </c>
      <c r="H9391">
        <v>174.76955190000001</v>
      </c>
      <c r="I9391">
        <v>-36.845331399999999</v>
      </c>
      <c r="J9391" t="s">
        <v>1095</v>
      </c>
      <c r="K9391" t="s">
        <v>19325</v>
      </c>
      <c r="L9391" t="s">
        <v>27</v>
      </c>
      <c r="M9391" t="s">
        <v>27</v>
      </c>
      <c r="N9391" t="s">
        <v>27</v>
      </c>
      <c r="O9391" t="s">
        <v>27</v>
      </c>
      <c r="P9391">
        <v>3</v>
      </c>
      <c r="Q9391">
        <v>431</v>
      </c>
      <c r="R9391">
        <v>65</v>
      </c>
      <c r="S9391">
        <v>4.0999999999999996</v>
      </c>
      <c r="T9391" s="1">
        <v>41073</v>
      </c>
      <c r="U9391" t="s">
        <v>19326</v>
      </c>
      <c r="V9391" t="s">
        <v>20709</v>
      </c>
      <c r="W9391" t="s">
        <v>20710</v>
      </c>
      <c r="X9391" t="s">
        <v>20665</v>
      </c>
      <c r="Y9391" t="s">
        <v>20671</v>
      </c>
      <c r="Z9391">
        <v>6</v>
      </c>
      <c r="AA9391" t="s">
        <v>20672</v>
      </c>
    </row>
    <row r="9392" spans="1:27" x14ac:dyDescent="0.3">
      <c r="A9392">
        <v>7100468</v>
      </c>
      <c r="B9392" t="s">
        <v>20268</v>
      </c>
      <c r="C9392">
        <v>148</v>
      </c>
      <c r="D9392" t="s">
        <v>19321</v>
      </c>
      <c r="E9392" t="s">
        <v>20269</v>
      </c>
      <c r="F9392" t="s">
        <v>20270</v>
      </c>
      <c r="G9392" t="s">
        <v>20271</v>
      </c>
      <c r="H9392">
        <v>174.79325700000001</v>
      </c>
      <c r="I9392">
        <v>-41.330427999999998</v>
      </c>
      <c r="J9392" t="s">
        <v>20272</v>
      </c>
      <c r="K9392" t="s">
        <v>19325</v>
      </c>
      <c r="L9392" t="s">
        <v>27</v>
      </c>
      <c r="M9392" t="s">
        <v>27</v>
      </c>
      <c r="N9392" t="s">
        <v>27</v>
      </c>
      <c r="O9392" t="s">
        <v>27</v>
      </c>
      <c r="P9392">
        <v>3</v>
      </c>
      <c r="Q9392">
        <v>127</v>
      </c>
      <c r="R9392">
        <v>50</v>
      </c>
      <c r="S9392">
        <v>4.3</v>
      </c>
      <c r="T9392" s="1">
        <v>41817</v>
      </c>
      <c r="U9392" t="s">
        <v>19326</v>
      </c>
      <c r="V9392" t="s">
        <v>20709</v>
      </c>
      <c r="W9392" t="s">
        <v>20710</v>
      </c>
      <c r="X9392" t="s">
        <v>20664</v>
      </c>
      <c r="Y9392" t="s">
        <v>20671</v>
      </c>
      <c r="Z9392">
        <v>6</v>
      </c>
      <c r="AA9392" t="s">
        <v>20672</v>
      </c>
    </row>
    <row r="9393" spans="1:27" x14ac:dyDescent="0.3">
      <c r="A9393">
        <v>6403544</v>
      </c>
      <c r="B9393" t="s">
        <v>20280</v>
      </c>
      <c r="C9393">
        <v>189</v>
      </c>
      <c r="D9393" t="s">
        <v>19195</v>
      </c>
      <c r="E9393" t="s">
        <v>20281</v>
      </c>
      <c r="F9393" t="s">
        <v>19503</v>
      </c>
      <c r="G9393" t="s">
        <v>19504</v>
      </c>
      <c r="H9393">
        <v>18.381996999999998</v>
      </c>
      <c r="I9393">
        <v>-33.921453</v>
      </c>
      <c r="J9393" t="s">
        <v>20159</v>
      </c>
      <c r="K9393" t="s">
        <v>19192</v>
      </c>
      <c r="L9393" t="s">
        <v>27</v>
      </c>
      <c r="M9393" t="s">
        <v>27</v>
      </c>
      <c r="N9393" t="s">
        <v>27</v>
      </c>
      <c r="O9393" t="s">
        <v>27</v>
      </c>
      <c r="P9393">
        <v>3</v>
      </c>
      <c r="Q9393">
        <v>319</v>
      </c>
      <c r="R9393">
        <v>230</v>
      </c>
      <c r="S9393">
        <v>4.8</v>
      </c>
      <c r="T9393" s="1">
        <v>40355</v>
      </c>
      <c r="U9393" t="s">
        <v>19193</v>
      </c>
      <c r="V9393" t="s">
        <v>20709</v>
      </c>
      <c r="W9393" t="s">
        <v>20710</v>
      </c>
      <c r="X9393" t="s">
        <v>20667</v>
      </c>
      <c r="Y9393" t="s">
        <v>20671</v>
      </c>
      <c r="Z9393">
        <v>6</v>
      </c>
      <c r="AA9393" t="s">
        <v>20672</v>
      </c>
    </row>
    <row r="9394" spans="1:27" x14ac:dyDescent="0.3">
      <c r="A9394">
        <v>18136493</v>
      </c>
      <c r="B9394" t="s">
        <v>20282</v>
      </c>
      <c r="C9394">
        <v>189</v>
      </c>
      <c r="D9394" t="s">
        <v>19906</v>
      </c>
      <c r="E9394" t="s">
        <v>20283</v>
      </c>
      <c r="F9394" t="s">
        <v>20238</v>
      </c>
      <c r="G9394" t="s">
        <v>20239</v>
      </c>
      <c r="H9394">
        <v>28.25626243</v>
      </c>
      <c r="I9394">
        <v>-25.7779816</v>
      </c>
      <c r="J9394" t="s">
        <v>20284</v>
      </c>
      <c r="K9394" t="s">
        <v>19192</v>
      </c>
      <c r="L9394" t="s">
        <v>27</v>
      </c>
      <c r="M9394" t="s">
        <v>27</v>
      </c>
      <c r="N9394" t="s">
        <v>27</v>
      </c>
      <c r="O9394" t="s">
        <v>27</v>
      </c>
      <c r="P9394">
        <v>3</v>
      </c>
      <c r="Q9394">
        <v>258</v>
      </c>
      <c r="R9394">
        <v>250</v>
      </c>
      <c r="S9394">
        <v>4.0999999999999996</v>
      </c>
      <c r="T9394" s="1">
        <v>41087</v>
      </c>
      <c r="U9394" t="s">
        <v>19193</v>
      </c>
      <c r="V9394" t="s">
        <v>20709</v>
      </c>
      <c r="W9394" t="s">
        <v>20710</v>
      </c>
      <c r="X9394" t="s">
        <v>20665</v>
      </c>
      <c r="Y9394" t="s">
        <v>20671</v>
      </c>
      <c r="Z9394">
        <v>6</v>
      </c>
      <c r="AA9394" t="s">
        <v>20672</v>
      </c>
    </row>
    <row r="9395" spans="1:27" x14ac:dyDescent="0.3">
      <c r="A9395">
        <v>6000168</v>
      </c>
      <c r="B9395" t="s">
        <v>20285</v>
      </c>
      <c r="C9395">
        <v>208</v>
      </c>
      <c r="D9395" t="s">
        <v>19416</v>
      </c>
      <c r="E9395" t="s">
        <v>20286</v>
      </c>
      <c r="F9395" t="s">
        <v>20287</v>
      </c>
      <c r="G9395" t="s">
        <v>20288</v>
      </c>
      <c r="H9395">
        <v>32.821213890000003</v>
      </c>
      <c r="I9395">
        <v>39.905972220000002</v>
      </c>
      <c r="J9395" t="s">
        <v>20289</v>
      </c>
      <c r="K9395" t="s">
        <v>19421</v>
      </c>
      <c r="L9395" t="s">
        <v>27</v>
      </c>
      <c r="M9395" t="s">
        <v>27</v>
      </c>
      <c r="N9395" t="s">
        <v>27</v>
      </c>
      <c r="O9395" t="s">
        <v>27</v>
      </c>
      <c r="P9395">
        <v>3</v>
      </c>
      <c r="Q9395">
        <v>124</v>
      </c>
      <c r="R9395">
        <v>70</v>
      </c>
      <c r="S9395">
        <v>4.5999999999999996</v>
      </c>
      <c r="T9395" s="1">
        <v>43252</v>
      </c>
      <c r="U9395" t="s">
        <v>19422</v>
      </c>
      <c r="V9395" t="s">
        <v>20709</v>
      </c>
      <c r="W9395" t="s">
        <v>20710</v>
      </c>
      <c r="X9395" t="s">
        <v>20662</v>
      </c>
      <c r="Y9395" t="s">
        <v>20671</v>
      </c>
      <c r="Z9395">
        <v>6</v>
      </c>
      <c r="AA9395" t="s">
        <v>20672</v>
      </c>
    </row>
    <row r="9396" spans="1:27" x14ac:dyDescent="0.3">
      <c r="A9396">
        <v>6004089</v>
      </c>
      <c r="B9396" t="s">
        <v>20130</v>
      </c>
      <c r="C9396">
        <v>208</v>
      </c>
      <c r="D9396" t="s">
        <v>19416</v>
      </c>
      <c r="E9396" t="s">
        <v>20294</v>
      </c>
      <c r="F9396" t="s">
        <v>20295</v>
      </c>
      <c r="G9396" t="s">
        <v>20296</v>
      </c>
      <c r="H9396">
        <v>32.842741670000002</v>
      </c>
      <c r="I9396">
        <v>39.922536110000003</v>
      </c>
      <c r="J9396" t="s">
        <v>20134</v>
      </c>
      <c r="K9396" t="s">
        <v>19421</v>
      </c>
      <c r="L9396" t="s">
        <v>27</v>
      </c>
      <c r="M9396" t="s">
        <v>27</v>
      </c>
      <c r="N9396" t="s">
        <v>27</v>
      </c>
      <c r="O9396" t="s">
        <v>27</v>
      </c>
      <c r="P9396">
        <v>3</v>
      </c>
      <c r="Q9396">
        <v>131</v>
      </c>
      <c r="R9396">
        <v>70</v>
      </c>
      <c r="S9396">
        <v>4.4000000000000004</v>
      </c>
      <c r="T9396" s="1">
        <v>41803</v>
      </c>
      <c r="U9396" t="s">
        <v>19422</v>
      </c>
      <c r="V9396" t="s">
        <v>20709</v>
      </c>
      <c r="W9396" t="s">
        <v>20710</v>
      </c>
      <c r="X9396" t="s">
        <v>20664</v>
      </c>
      <c r="Y9396" t="s">
        <v>20671</v>
      </c>
      <c r="Z9396">
        <v>6</v>
      </c>
      <c r="AA9396" t="s">
        <v>20672</v>
      </c>
    </row>
    <row r="9397" spans="1:27" x14ac:dyDescent="0.3">
      <c r="A9397">
        <v>5905215</v>
      </c>
      <c r="B9397" t="s">
        <v>20297</v>
      </c>
      <c r="C9397">
        <v>208</v>
      </c>
      <c r="D9397" t="s">
        <v>19429</v>
      </c>
      <c r="E9397" t="s">
        <v>20298</v>
      </c>
      <c r="F9397" t="s">
        <v>20299</v>
      </c>
      <c r="G9397" t="s">
        <v>20300</v>
      </c>
      <c r="H9397">
        <v>29.056620370000001</v>
      </c>
      <c r="I9397">
        <v>41.104968810000003</v>
      </c>
      <c r="J9397" t="s">
        <v>20301</v>
      </c>
      <c r="K9397" t="s">
        <v>19421</v>
      </c>
      <c r="L9397" t="s">
        <v>27</v>
      </c>
      <c r="M9397" t="s">
        <v>27</v>
      </c>
      <c r="N9397" t="s">
        <v>27</v>
      </c>
      <c r="O9397" t="s">
        <v>27</v>
      </c>
      <c r="P9397">
        <v>3</v>
      </c>
      <c r="Q9397">
        <v>877</v>
      </c>
      <c r="R9397">
        <v>75</v>
      </c>
      <c r="S9397">
        <v>4.2</v>
      </c>
      <c r="T9397" s="1">
        <v>40696</v>
      </c>
      <c r="U9397" t="s">
        <v>19422</v>
      </c>
      <c r="V9397" t="s">
        <v>20709</v>
      </c>
      <c r="W9397" t="s">
        <v>20710</v>
      </c>
      <c r="X9397" t="s">
        <v>20663</v>
      </c>
      <c r="Y9397" t="s">
        <v>20671</v>
      </c>
      <c r="Z9397">
        <v>6</v>
      </c>
      <c r="AA9397" t="s">
        <v>20672</v>
      </c>
    </row>
    <row r="9398" spans="1:27" x14ac:dyDescent="0.3">
      <c r="A9398">
        <v>5602055</v>
      </c>
      <c r="B9398" t="s">
        <v>20308</v>
      </c>
      <c r="C9398">
        <v>214</v>
      </c>
      <c r="D9398" t="s">
        <v>19020</v>
      </c>
      <c r="E9398" t="s">
        <v>20309</v>
      </c>
      <c r="F9398" t="s">
        <v>20310</v>
      </c>
      <c r="G9398" t="s">
        <v>20311</v>
      </c>
      <c r="H9398">
        <v>55.451955310000002</v>
      </c>
      <c r="I9398">
        <v>25.2887722</v>
      </c>
      <c r="J9398" t="s">
        <v>19175</v>
      </c>
      <c r="K9398" t="s">
        <v>19025</v>
      </c>
      <c r="L9398" t="s">
        <v>27</v>
      </c>
      <c r="M9398" t="s">
        <v>27</v>
      </c>
      <c r="N9398" t="s">
        <v>27</v>
      </c>
      <c r="O9398" t="s">
        <v>27</v>
      </c>
      <c r="P9398">
        <v>3</v>
      </c>
      <c r="Q9398">
        <v>459</v>
      </c>
      <c r="R9398">
        <v>60</v>
      </c>
      <c r="S9398">
        <v>4.8</v>
      </c>
      <c r="T9398" s="1">
        <v>42131</v>
      </c>
      <c r="U9398" t="s">
        <v>19026</v>
      </c>
      <c r="V9398" t="s">
        <v>20709</v>
      </c>
      <c r="W9398" t="s">
        <v>20710</v>
      </c>
      <c r="X9398" t="s">
        <v>20669</v>
      </c>
      <c r="Y9398" t="s">
        <v>20671</v>
      </c>
      <c r="Z9398">
        <v>5</v>
      </c>
      <c r="AA9398" t="s">
        <v>20630</v>
      </c>
    </row>
    <row r="9399" spans="1:27" x14ac:dyDescent="0.3">
      <c r="A9399">
        <v>7005582</v>
      </c>
      <c r="B9399" t="s">
        <v>20316</v>
      </c>
      <c r="C9399">
        <v>148</v>
      </c>
      <c r="D9399" t="s">
        <v>19328</v>
      </c>
      <c r="E9399" t="s">
        <v>20317</v>
      </c>
      <c r="F9399" t="s">
        <v>20318</v>
      </c>
      <c r="G9399" t="s">
        <v>20319</v>
      </c>
      <c r="H9399">
        <v>174.63563300000001</v>
      </c>
      <c r="I9399">
        <v>-36.859341000000001</v>
      </c>
      <c r="J9399" t="s">
        <v>499</v>
      </c>
      <c r="K9399" t="s">
        <v>19325</v>
      </c>
      <c r="L9399" t="s">
        <v>27</v>
      </c>
      <c r="M9399" t="s">
        <v>27</v>
      </c>
      <c r="N9399" t="s">
        <v>27</v>
      </c>
      <c r="O9399" t="s">
        <v>27</v>
      </c>
      <c r="P9399">
        <v>3</v>
      </c>
      <c r="Q9399">
        <v>213</v>
      </c>
      <c r="R9399">
        <v>45</v>
      </c>
      <c r="S9399">
        <v>4.5</v>
      </c>
      <c r="T9399" s="1">
        <v>43244</v>
      </c>
      <c r="U9399" t="s">
        <v>19326</v>
      </c>
      <c r="V9399" t="s">
        <v>20709</v>
      </c>
      <c r="W9399" t="s">
        <v>20710</v>
      </c>
      <c r="X9399" t="s">
        <v>20662</v>
      </c>
      <c r="Y9399" t="s">
        <v>20671</v>
      </c>
      <c r="Z9399">
        <v>5</v>
      </c>
      <c r="AA9399" t="s">
        <v>20630</v>
      </c>
    </row>
    <row r="9400" spans="1:27" x14ac:dyDescent="0.3">
      <c r="A9400">
        <v>7600902</v>
      </c>
      <c r="B9400" t="s">
        <v>20325</v>
      </c>
      <c r="C9400">
        <v>215</v>
      </c>
      <c r="D9400" t="s">
        <v>19135</v>
      </c>
      <c r="E9400" t="s">
        <v>20326</v>
      </c>
      <c r="F9400" t="s">
        <v>19651</v>
      </c>
      <c r="G9400" t="s">
        <v>19652</v>
      </c>
      <c r="H9400">
        <v>-3.1713277780000002</v>
      </c>
      <c r="I9400">
        <v>55.975097220000002</v>
      </c>
      <c r="J9400" t="s">
        <v>11156</v>
      </c>
      <c r="K9400" t="s">
        <v>19139</v>
      </c>
      <c r="L9400" t="s">
        <v>27</v>
      </c>
      <c r="M9400" t="s">
        <v>27</v>
      </c>
      <c r="N9400" t="s">
        <v>27</v>
      </c>
      <c r="O9400" t="s">
        <v>27</v>
      </c>
      <c r="P9400">
        <v>3</v>
      </c>
      <c r="Q9400">
        <v>130</v>
      </c>
      <c r="R9400">
        <v>35</v>
      </c>
      <c r="S9400">
        <v>4.5999999999999996</v>
      </c>
      <c r="T9400" s="1">
        <v>42510</v>
      </c>
      <c r="U9400" t="s">
        <v>19140</v>
      </c>
      <c r="V9400" t="s">
        <v>20709</v>
      </c>
      <c r="W9400" t="s">
        <v>20710</v>
      </c>
      <c r="X9400" t="s">
        <v>20661</v>
      </c>
      <c r="Y9400" t="s">
        <v>20671</v>
      </c>
      <c r="Z9400">
        <v>5</v>
      </c>
      <c r="AA9400" t="s">
        <v>20630</v>
      </c>
    </row>
    <row r="9401" spans="1:27" x14ac:dyDescent="0.3">
      <c r="A9401">
        <v>6103922</v>
      </c>
      <c r="B9401" t="s">
        <v>19605</v>
      </c>
      <c r="C9401">
        <v>215</v>
      </c>
      <c r="D9401" t="s">
        <v>19146</v>
      </c>
      <c r="E9401" t="s">
        <v>20327</v>
      </c>
      <c r="F9401" t="s">
        <v>20328</v>
      </c>
      <c r="G9401" t="s">
        <v>20329</v>
      </c>
      <c r="H9401">
        <v>-7.6580555999999994E-2</v>
      </c>
      <c r="I9401">
        <v>51.52453611</v>
      </c>
      <c r="J9401" t="s">
        <v>20330</v>
      </c>
      <c r="K9401" t="s">
        <v>19139</v>
      </c>
      <c r="L9401" t="s">
        <v>27</v>
      </c>
      <c r="M9401" t="s">
        <v>27</v>
      </c>
      <c r="N9401" t="s">
        <v>27</v>
      </c>
      <c r="O9401" t="s">
        <v>27</v>
      </c>
      <c r="P9401">
        <v>3</v>
      </c>
      <c r="Q9401">
        <v>305</v>
      </c>
      <c r="R9401">
        <v>55</v>
      </c>
      <c r="S9401">
        <v>4.5</v>
      </c>
      <c r="T9401" s="1">
        <v>41760</v>
      </c>
      <c r="U9401" t="s">
        <v>19140</v>
      </c>
      <c r="V9401" t="s">
        <v>20709</v>
      </c>
      <c r="W9401" t="s">
        <v>20710</v>
      </c>
      <c r="X9401" t="s">
        <v>20664</v>
      </c>
      <c r="Y9401" t="s">
        <v>20671</v>
      </c>
      <c r="Z9401">
        <v>5</v>
      </c>
      <c r="AA9401" t="s">
        <v>20630</v>
      </c>
    </row>
    <row r="9402" spans="1:27" x14ac:dyDescent="0.3">
      <c r="A9402">
        <v>6102615</v>
      </c>
      <c r="B9402" t="s">
        <v>12510</v>
      </c>
      <c r="C9402">
        <v>215</v>
      </c>
      <c r="D9402" t="s">
        <v>19146</v>
      </c>
      <c r="E9402" t="s">
        <v>20331</v>
      </c>
      <c r="F9402" t="s">
        <v>20332</v>
      </c>
      <c r="G9402" t="s">
        <v>20333</v>
      </c>
      <c r="H9402">
        <v>-0.135463889</v>
      </c>
      <c r="I9402">
        <v>51.514811109999997</v>
      </c>
      <c r="J9402" t="s">
        <v>18120</v>
      </c>
      <c r="K9402" t="s">
        <v>19139</v>
      </c>
      <c r="L9402" t="s">
        <v>27</v>
      </c>
      <c r="M9402" t="s">
        <v>27</v>
      </c>
      <c r="N9402" t="s">
        <v>27</v>
      </c>
      <c r="O9402" t="s">
        <v>27</v>
      </c>
      <c r="P9402">
        <v>3</v>
      </c>
      <c r="Q9402">
        <v>313</v>
      </c>
      <c r="R9402">
        <v>40</v>
      </c>
      <c r="S9402">
        <v>4.5</v>
      </c>
      <c r="T9402" s="1">
        <v>41782</v>
      </c>
      <c r="U9402" t="s">
        <v>19140</v>
      </c>
      <c r="V9402" t="s">
        <v>20709</v>
      </c>
      <c r="W9402" t="s">
        <v>20710</v>
      </c>
      <c r="X9402" t="s">
        <v>20664</v>
      </c>
      <c r="Y9402" t="s">
        <v>20671</v>
      </c>
      <c r="Z9402">
        <v>5</v>
      </c>
      <c r="AA9402" t="s">
        <v>20630</v>
      </c>
    </row>
    <row r="9403" spans="1:27" x14ac:dyDescent="0.3">
      <c r="A9403">
        <v>6403291</v>
      </c>
      <c r="B9403" t="s">
        <v>20334</v>
      </c>
      <c r="C9403">
        <v>189</v>
      </c>
      <c r="D9403" t="s">
        <v>19195</v>
      </c>
      <c r="E9403" t="s">
        <v>20335</v>
      </c>
      <c r="F9403" t="s">
        <v>19961</v>
      </c>
      <c r="G9403" t="s">
        <v>19962</v>
      </c>
      <c r="H9403">
        <v>18.410768999999998</v>
      </c>
      <c r="I9403">
        <v>-33.929022000000003</v>
      </c>
      <c r="J9403" t="s">
        <v>19364</v>
      </c>
      <c r="K9403" t="s">
        <v>19192</v>
      </c>
      <c r="L9403" t="s">
        <v>27</v>
      </c>
      <c r="M9403" t="s">
        <v>27</v>
      </c>
      <c r="N9403" t="s">
        <v>27</v>
      </c>
      <c r="O9403" t="s">
        <v>27</v>
      </c>
      <c r="P9403">
        <v>3</v>
      </c>
      <c r="Q9403">
        <v>281</v>
      </c>
      <c r="R9403">
        <v>250</v>
      </c>
      <c r="S9403">
        <v>4.4000000000000004</v>
      </c>
      <c r="T9403" s="1">
        <v>41044</v>
      </c>
      <c r="U9403" t="s">
        <v>19193</v>
      </c>
      <c r="V9403" t="s">
        <v>20709</v>
      </c>
      <c r="W9403" t="s">
        <v>20710</v>
      </c>
      <c r="X9403" t="s">
        <v>20665</v>
      </c>
      <c r="Y9403" t="s">
        <v>20671</v>
      </c>
      <c r="Z9403">
        <v>5</v>
      </c>
      <c r="AA9403" t="s">
        <v>20630</v>
      </c>
    </row>
    <row r="9404" spans="1:27" x14ac:dyDescent="0.3">
      <c r="A9404">
        <v>6400235</v>
      </c>
      <c r="B9404" t="s">
        <v>20336</v>
      </c>
      <c r="C9404">
        <v>189</v>
      </c>
      <c r="D9404" t="s">
        <v>19195</v>
      </c>
      <c r="E9404" t="s">
        <v>20337</v>
      </c>
      <c r="F9404" t="s">
        <v>20056</v>
      </c>
      <c r="G9404" t="s">
        <v>20057</v>
      </c>
      <c r="H9404">
        <v>18.420300409999999</v>
      </c>
      <c r="I9404">
        <v>-33.904266499999999</v>
      </c>
      <c r="J9404" t="s">
        <v>20338</v>
      </c>
      <c r="K9404" t="s">
        <v>19192</v>
      </c>
      <c r="L9404" t="s">
        <v>27</v>
      </c>
      <c r="M9404" t="s">
        <v>27</v>
      </c>
      <c r="N9404" t="s">
        <v>27</v>
      </c>
      <c r="O9404" t="s">
        <v>27</v>
      </c>
      <c r="P9404">
        <v>3</v>
      </c>
      <c r="Q9404">
        <v>298</v>
      </c>
      <c r="R9404">
        <v>270</v>
      </c>
      <c r="S9404">
        <v>4.0999999999999996</v>
      </c>
      <c r="T9404" s="1">
        <v>42129</v>
      </c>
      <c r="U9404" t="s">
        <v>19193</v>
      </c>
      <c r="V9404" t="s">
        <v>20709</v>
      </c>
      <c r="W9404" t="s">
        <v>20710</v>
      </c>
      <c r="X9404" t="s">
        <v>20669</v>
      </c>
      <c r="Y9404" t="s">
        <v>20671</v>
      </c>
      <c r="Z9404">
        <v>5</v>
      </c>
      <c r="AA9404" t="s">
        <v>20630</v>
      </c>
    </row>
    <row r="9405" spans="1:27" x14ac:dyDescent="0.3">
      <c r="A9405">
        <v>6000447</v>
      </c>
      <c r="B9405" t="s">
        <v>20343</v>
      </c>
      <c r="C9405">
        <v>208</v>
      </c>
      <c r="D9405" t="s">
        <v>19416</v>
      </c>
      <c r="E9405" t="s">
        <v>20344</v>
      </c>
      <c r="F9405" t="s">
        <v>20287</v>
      </c>
      <c r="G9405" t="s">
        <v>20288</v>
      </c>
      <c r="H9405">
        <v>32.820300000000003</v>
      </c>
      <c r="I9405">
        <v>39.910697220000003</v>
      </c>
      <c r="J9405" t="s">
        <v>19420</v>
      </c>
      <c r="K9405" t="s">
        <v>19421</v>
      </c>
      <c r="L9405" t="s">
        <v>27</v>
      </c>
      <c r="M9405" t="s">
        <v>27</v>
      </c>
      <c r="N9405" t="s">
        <v>27</v>
      </c>
      <c r="O9405" t="s">
        <v>27</v>
      </c>
      <c r="P9405">
        <v>3</v>
      </c>
      <c r="Q9405">
        <v>212</v>
      </c>
      <c r="R9405">
        <v>100</v>
      </c>
      <c r="S9405">
        <v>4.2</v>
      </c>
      <c r="T9405" s="1">
        <v>42497</v>
      </c>
      <c r="U9405" t="s">
        <v>19422</v>
      </c>
      <c r="V9405" t="s">
        <v>20709</v>
      </c>
      <c r="W9405" t="s">
        <v>20710</v>
      </c>
      <c r="X9405" t="s">
        <v>20661</v>
      </c>
      <c r="Y9405" t="s">
        <v>20671</v>
      </c>
      <c r="Z9405">
        <v>5</v>
      </c>
      <c r="AA9405" t="s">
        <v>20630</v>
      </c>
    </row>
    <row r="9406" spans="1:27" x14ac:dyDescent="0.3">
      <c r="A9406">
        <v>6002025</v>
      </c>
      <c r="B9406" t="s">
        <v>20345</v>
      </c>
      <c r="C9406">
        <v>208</v>
      </c>
      <c r="D9406" t="s">
        <v>19416</v>
      </c>
      <c r="E9406" t="s">
        <v>20346</v>
      </c>
      <c r="F9406" t="s">
        <v>20292</v>
      </c>
      <c r="G9406" t="s">
        <v>20293</v>
      </c>
      <c r="H9406">
        <v>32.859866670000002</v>
      </c>
      <c r="I9406">
        <v>39.919144439999997</v>
      </c>
      <c r="J9406" t="s">
        <v>19420</v>
      </c>
      <c r="K9406" t="s">
        <v>19421</v>
      </c>
      <c r="L9406" t="s">
        <v>27</v>
      </c>
      <c r="M9406" t="s">
        <v>27</v>
      </c>
      <c r="N9406" t="s">
        <v>27</v>
      </c>
      <c r="O9406" t="s">
        <v>27</v>
      </c>
      <c r="P9406">
        <v>3</v>
      </c>
      <c r="Q9406">
        <v>103</v>
      </c>
      <c r="R9406">
        <v>100</v>
      </c>
      <c r="S9406">
        <v>4.2</v>
      </c>
      <c r="T9406" s="1">
        <v>41409</v>
      </c>
      <c r="U9406" t="s">
        <v>19422</v>
      </c>
      <c r="V9406" t="s">
        <v>20709</v>
      </c>
      <c r="W9406" t="s">
        <v>20710</v>
      </c>
      <c r="X9406" t="s">
        <v>20658</v>
      </c>
      <c r="Y9406" t="s">
        <v>20671</v>
      </c>
      <c r="Z9406">
        <v>5</v>
      </c>
      <c r="AA9406" t="s">
        <v>20630</v>
      </c>
    </row>
    <row r="9407" spans="1:27" x14ac:dyDescent="0.3">
      <c r="A9407">
        <v>7302859</v>
      </c>
      <c r="B9407" t="s">
        <v>20350</v>
      </c>
      <c r="C9407">
        <v>30</v>
      </c>
      <c r="D9407" t="s">
        <v>19495</v>
      </c>
      <c r="E9407" t="s">
        <v>20351</v>
      </c>
      <c r="F9407" t="s">
        <v>20352</v>
      </c>
      <c r="G9407" t="s">
        <v>20353</v>
      </c>
      <c r="H9407">
        <v>-43.215511110000001</v>
      </c>
      <c r="I9407">
        <v>-22.913708329999999</v>
      </c>
      <c r="J9407" t="s">
        <v>19681</v>
      </c>
      <c r="K9407" t="s">
        <v>19342</v>
      </c>
      <c r="L9407" t="s">
        <v>27</v>
      </c>
      <c r="M9407" t="s">
        <v>27</v>
      </c>
      <c r="N9407" t="s">
        <v>27</v>
      </c>
      <c r="O9407" t="s">
        <v>27</v>
      </c>
      <c r="P9407">
        <v>3</v>
      </c>
      <c r="Q9407">
        <v>24</v>
      </c>
      <c r="R9407">
        <v>85</v>
      </c>
      <c r="S9407">
        <v>4.5999999999999996</v>
      </c>
      <c r="T9407" s="1">
        <v>40286</v>
      </c>
      <c r="U9407" t="s">
        <v>19343</v>
      </c>
      <c r="V9407" t="s">
        <v>20709</v>
      </c>
      <c r="W9407" t="s">
        <v>20710</v>
      </c>
      <c r="X9407" t="s">
        <v>20667</v>
      </c>
      <c r="Y9407" t="s">
        <v>20671</v>
      </c>
      <c r="Z9407">
        <v>4</v>
      </c>
      <c r="AA9407" t="s">
        <v>20673</v>
      </c>
    </row>
    <row r="9408" spans="1:27" x14ac:dyDescent="0.3">
      <c r="A9408">
        <v>7101483</v>
      </c>
      <c r="B9408" t="s">
        <v>20363</v>
      </c>
      <c r="C9408">
        <v>148</v>
      </c>
      <c r="D9408" t="s">
        <v>19321</v>
      </c>
      <c r="E9408" t="s">
        <v>20364</v>
      </c>
      <c r="F9408" t="s">
        <v>19323</v>
      </c>
      <c r="G9408" t="s">
        <v>19324</v>
      </c>
      <c r="H9408">
        <v>174.77454599999999</v>
      </c>
      <c r="I9408">
        <v>-41.289797999999998</v>
      </c>
      <c r="J9408" t="s">
        <v>1095</v>
      </c>
      <c r="K9408" t="s">
        <v>19325</v>
      </c>
      <c r="L9408" t="s">
        <v>27</v>
      </c>
      <c r="M9408" t="s">
        <v>27</v>
      </c>
      <c r="N9408" t="s">
        <v>27</v>
      </c>
      <c r="O9408" t="s">
        <v>27</v>
      </c>
      <c r="P9408">
        <v>3</v>
      </c>
      <c r="Q9408">
        <v>116</v>
      </c>
      <c r="R9408">
        <v>55</v>
      </c>
      <c r="S9408">
        <v>4.0999999999999996</v>
      </c>
      <c r="T9408" s="1">
        <v>42848</v>
      </c>
      <c r="U9408" t="s">
        <v>19326</v>
      </c>
      <c r="V9408" t="s">
        <v>20709</v>
      </c>
      <c r="W9408" t="s">
        <v>20710</v>
      </c>
      <c r="X9408" t="s">
        <v>20668</v>
      </c>
      <c r="Y9408" t="s">
        <v>20671</v>
      </c>
      <c r="Z9408">
        <v>4</v>
      </c>
      <c r="AA9408" t="s">
        <v>20673</v>
      </c>
    </row>
    <row r="9409" spans="1:27" x14ac:dyDescent="0.3">
      <c r="A9409">
        <v>6800235</v>
      </c>
      <c r="B9409" t="s">
        <v>20365</v>
      </c>
      <c r="C9409">
        <v>215</v>
      </c>
      <c r="D9409" t="s">
        <v>19141</v>
      </c>
      <c r="E9409" t="s">
        <v>20366</v>
      </c>
      <c r="F9409" t="s">
        <v>19647</v>
      </c>
      <c r="G9409" t="s">
        <v>19648</v>
      </c>
      <c r="H9409">
        <v>-2.2473333329999998</v>
      </c>
      <c r="I9409">
        <v>53.480833330000003</v>
      </c>
      <c r="J9409" t="s">
        <v>20367</v>
      </c>
      <c r="K9409" t="s">
        <v>19139</v>
      </c>
      <c r="L9409" t="s">
        <v>27</v>
      </c>
      <c r="M9409" t="s">
        <v>27</v>
      </c>
      <c r="N9409" t="s">
        <v>27</v>
      </c>
      <c r="O9409" t="s">
        <v>27</v>
      </c>
      <c r="P9409">
        <v>3</v>
      </c>
      <c r="Q9409">
        <v>704</v>
      </c>
      <c r="R9409">
        <v>55</v>
      </c>
      <c r="S9409">
        <v>4.4000000000000004</v>
      </c>
      <c r="T9409" s="1">
        <v>43204</v>
      </c>
      <c r="U9409" t="s">
        <v>19140</v>
      </c>
      <c r="V9409" t="s">
        <v>20709</v>
      </c>
      <c r="W9409" t="s">
        <v>20710</v>
      </c>
      <c r="X9409" t="s">
        <v>20662</v>
      </c>
      <c r="Y9409" t="s">
        <v>20671</v>
      </c>
      <c r="Z9409">
        <v>4</v>
      </c>
      <c r="AA9409" t="s">
        <v>20673</v>
      </c>
    </row>
    <row r="9410" spans="1:27" x14ac:dyDescent="0.3">
      <c r="A9410">
        <v>5801078</v>
      </c>
      <c r="B9410" t="s">
        <v>20384</v>
      </c>
      <c r="C9410">
        <v>191</v>
      </c>
      <c r="D9410" t="s">
        <v>19378</v>
      </c>
      <c r="E9410" t="s">
        <v>20385</v>
      </c>
      <c r="F9410" t="s">
        <v>19551</v>
      </c>
      <c r="G9410" t="s">
        <v>19552</v>
      </c>
      <c r="H9410">
        <v>79.852248000000003</v>
      </c>
      <c r="I9410">
        <v>6.9043919999999996</v>
      </c>
      <c r="J9410" t="s">
        <v>20386</v>
      </c>
      <c r="K9410" t="s">
        <v>19382</v>
      </c>
      <c r="L9410" t="s">
        <v>27</v>
      </c>
      <c r="M9410" t="s">
        <v>27</v>
      </c>
      <c r="N9410" t="s">
        <v>27</v>
      </c>
      <c r="O9410" t="s">
        <v>27</v>
      </c>
      <c r="P9410">
        <v>3</v>
      </c>
      <c r="Q9410">
        <v>158</v>
      </c>
      <c r="R9410">
        <v>2400</v>
      </c>
      <c r="S9410">
        <v>4.2</v>
      </c>
      <c r="T9410" s="1">
        <v>43216</v>
      </c>
      <c r="U9410" t="s">
        <v>19383</v>
      </c>
      <c r="V9410" t="s">
        <v>20709</v>
      </c>
      <c r="W9410" t="s">
        <v>20710</v>
      </c>
      <c r="X9410" t="s">
        <v>20662</v>
      </c>
      <c r="Y9410" t="s">
        <v>20671</v>
      </c>
      <c r="Z9410">
        <v>4</v>
      </c>
      <c r="AA9410" t="s">
        <v>20673</v>
      </c>
    </row>
    <row r="9411" spans="1:27" x14ac:dyDescent="0.3">
      <c r="A9411">
        <v>209703</v>
      </c>
      <c r="B9411" t="s">
        <v>20391</v>
      </c>
      <c r="C9411">
        <v>214</v>
      </c>
      <c r="D9411" t="s">
        <v>19081</v>
      </c>
      <c r="E9411" t="s">
        <v>20392</v>
      </c>
      <c r="F9411" t="s">
        <v>20393</v>
      </c>
      <c r="G9411" t="s">
        <v>20394</v>
      </c>
      <c r="H9411">
        <v>55.198545230000001</v>
      </c>
      <c r="I9411">
        <v>25.118513010000001</v>
      </c>
      <c r="J9411" t="s">
        <v>507</v>
      </c>
      <c r="K9411" t="s">
        <v>19025</v>
      </c>
      <c r="L9411" t="s">
        <v>27</v>
      </c>
      <c r="M9411" t="s">
        <v>27</v>
      </c>
      <c r="N9411" t="s">
        <v>27</v>
      </c>
      <c r="O9411" t="s">
        <v>27</v>
      </c>
      <c r="P9411">
        <v>3</v>
      </c>
      <c r="Q9411">
        <v>661</v>
      </c>
      <c r="R9411">
        <v>160</v>
      </c>
      <c r="S9411">
        <v>4.3</v>
      </c>
      <c r="T9411" s="1">
        <v>41706</v>
      </c>
      <c r="U9411" t="s">
        <v>19026</v>
      </c>
      <c r="V9411" t="s">
        <v>20709</v>
      </c>
      <c r="W9411" t="s">
        <v>20710</v>
      </c>
      <c r="X9411" t="s">
        <v>20664</v>
      </c>
      <c r="Y9411" t="s">
        <v>20674</v>
      </c>
      <c r="Z9411">
        <v>3</v>
      </c>
      <c r="AA9411" t="s">
        <v>20675</v>
      </c>
    </row>
    <row r="9412" spans="1:27" x14ac:dyDescent="0.3">
      <c r="A9412">
        <v>6502134</v>
      </c>
      <c r="B9412" t="s">
        <v>20412</v>
      </c>
      <c r="C9412">
        <v>189</v>
      </c>
      <c r="D9412" t="s">
        <v>20413</v>
      </c>
      <c r="E9412" t="s">
        <v>20414</v>
      </c>
      <c r="F9412" t="s">
        <v>20415</v>
      </c>
      <c r="G9412" t="s">
        <v>20416</v>
      </c>
      <c r="H9412">
        <v>27.991790999999999</v>
      </c>
      <c r="I9412">
        <v>-26.140260000000001</v>
      </c>
      <c r="J9412" t="s">
        <v>499</v>
      </c>
      <c r="K9412" t="s">
        <v>19192</v>
      </c>
      <c r="L9412" t="s">
        <v>27</v>
      </c>
      <c r="M9412" t="s">
        <v>27</v>
      </c>
      <c r="N9412" t="s">
        <v>27</v>
      </c>
      <c r="O9412" t="s">
        <v>27</v>
      </c>
      <c r="P9412">
        <v>3</v>
      </c>
      <c r="Q9412">
        <v>618</v>
      </c>
      <c r="R9412">
        <v>200</v>
      </c>
      <c r="S9412">
        <v>4.3</v>
      </c>
      <c r="T9412" s="1">
        <v>42818</v>
      </c>
      <c r="U9412" t="s">
        <v>19193</v>
      </c>
      <c r="V9412" t="s">
        <v>20709</v>
      </c>
      <c r="W9412" t="s">
        <v>20710</v>
      </c>
      <c r="X9412" t="s">
        <v>20668</v>
      </c>
      <c r="Y9412" t="s">
        <v>20674</v>
      </c>
      <c r="Z9412">
        <v>3</v>
      </c>
      <c r="AA9412" t="s">
        <v>20675</v>
      </c>
    </row>
    <row r="9413" spans="1:27" x14ac:dyDescent="0.3">
      <c r="A9413">
        <v>5801321</v>
      </c>
      <c r="B9413" t="s">
        <v>20417</v>
      </c>
      <c r="C9413">
        <v>191</v>
      </c>
      <c r="D9413" t="s">
        <v>19378</v>
      </c>
      <c r="E9413" t="s">
        <v>20418</v>
      </c>
      <c r="F9413" t="s">
        <v>20419</v>
      </c>
      <c r="G9413" t="s">
        <v>20420</v>
      </c>
      <c r="H9413">
        <v>79.902941170000005</v>
      </c>
      <c r="I9413">
        <v>6.9068148110000003</v>
      </c>
      <c r="J9413" t="s">
        <v>2224</v>
      </c>
      <c r="K9413" t="s">
        <v>19382</v>
      </c>
      <c r="L9413" t="s">
        <v>27</v>
      </c>
      <c r="M9413" t="s">
        <v>27</v>
      </c>
      <c r="N9413" t="s">
        <v>27</v>
      </c>
      <c r="O9413" t="s">
        <v>27</v>
      </c>
      <c r="P9413">
        <v>3</v>
      </c>
      <c r="Q9413">
        <v>58</v>
      </c>
      <c r="R9413">
        <v>2000</v>
      </c>
      <c r="S9413">
        <v>4.0999999999999996</v>
      </c>
      <c r="T9413" s="1">
        <v>40611</v>
      </c>
      <c r="U9413" t="s">
        <v>19383</v>
      </c>
      <c r="V9413" t="s">
        <v>20709</v>
      </c>
      <c r="W9413" t="s">
        <v>20710</v>
      </c>
      <c r="X9413" t="s">
        <v>20663</v>
      </c>
      <c r="Y9413" t="s">
        <v>20674</v>
      </c>
      <c r="Z9413">
        <v>3</v>
      </c>
      <c r="AA9413" t="s">
        <v>20675</v>
      </c>
    </row>
    <row r="9414" spans="1:27" x14ac:dyDescent="0.3">
      <c r="A9414">
        <v>6000549</v>
      </c>
      <c r="B9414" t="s">
        <v>20421</v>
      </c>
      <c r="C9414">
        <v>208</v>
      </c>
      <c r="D9414" t="s">
        <v>19416</v>
      </c>
      <c r="E9414" t="s">
        <v>20422</v>
      </c>
      <c r="F9414" t="s">
        <v>20423</v>
      </c>
      <c r="G9414" t="s">
        <v>20424</v>
      </c>
      <c r="H9414">
        <v>32.846188890000001</v>
      </c>
      <c r="I9414">
        <v>39.884872219999998</v>
      </c>
      <c r="J9414" t="s">
        <v>20289</v>
      </c>
      <c r="K9414" t="s">
        <v>19421</v>
      </c>
      <c r="L9414" t="s">
        <v>27</v>
      </c>
      <c r="M9414" t="s">
        <v>27</v>
      </c>
      <c r="N9414" t="s">
        <v>27</v>
      </c>
      <c r="O9414" t="s">
        <v>27</v>
      </c>
      <c r="P9414">
        <v>3</v>
      </c>
      <c r="Q9414">
        <v>231</v>
      </c>
      <c r="R9414">
        <v>100</v>
      </c>
      <c r="S9414">
        <v>4.5</v>
      </c>
      <c r="T9414" s="1">
        <v>41711</v>
      </c>
      <c r="U9414" t="s">
        <v>19422</v>
      </c>
      <c r="V9414" t="s">
        <v>20709</v>
      </c>
      <c r="W9414" t="s">
        <v>20710</v>
      </c>
      <c r="X9414" t="s">
        <v>20664</v>
      </c>
      <c r="Y9414" t="s">
        <v>20674</v>
      </c>
      <c r="Z9414">
        <v>3</v>
      </c>
      <c r="AA9414" t="s">
        <v>20675</v>
      </c>
    </row>
    <row r="9415" spans="1:27" x14ac:dyDescent="0.3">
      <c r="A9415">
        <v>6000871</v>
      </c>
      <c r="B9415" t="s">
        <v>20425</v>
      </c>
      <c r="C9415">
        <v>208</v>
      </c>
      <c r="D9415" t="s">
        <v>19416</v>
      </c>
      <c r="E9415" t="s">
        <v>20426</v>
      </c>
      <c r="F9415" t="s">
        <v>20427</v>
      </c>
      <c r="G9415" t="s">
        <v>20428</v>
      </c>
      <c r="H9415">
        <v>32.818833329999997</v>
      </c>
      <c r="I9415">
        <v>39.916666669999998</v>
      </c>
      <c r="J9415" t="s">
        <v>20429</v>
      </c>
      <c r="K9415" t="s">
        <v>19421</v>
      </c>
      <c r="L9415" t="s">
        <v>27</v>
      </c>
      <c r="M9415" t="s">
        <v>27</v>
      </c>
      <c r="N9415" t="s">
        <v>27</v>
      </c>
      <c r="O9415" t="s">
        <v>27</v>
      </c>
      <c r="P9415">
        <v>3</v>
      </c>
      <c r="Q9415">
        <v>296</v>
      </c>
      <c r="R9415">
        <v>60</v>
      </c>
      <c r="S9415">
        <v>4.4000000000000004</v>
      </c>
      <c r="T9415" s="1">
        <v>40608</v>
      </c>
      <c r="U9415" t="s">
        <v>19422</v>
      </c>
      <c r="V9415" t="s">
        <v>20709</v>
      </c>
      <c r="W9415" t="s">
        <v>20710</v>
      </c>
      <c r="X9415" t="s">
        <v>20663</v>
      </c>
      <c r="Y9415" t="s">
        <v>20674</v>
      </c>
      <c r="Z9415">
        <v>3</v>
      </c>
      <c r="AA9415" t="s">
        <v>20675</v>
      </c>
    </row>
    <row r="9416" spans="1:27" x14ac:dyDescent="0.3">
      <c r="A9416">
        <v>5915730</v>
      </c>
      <c r="B9416" t="s">
        <v>20430</v>
      </c>
      <c r="C9416">
        <v>208</v>
      </c>
      <c r="D9416" t="s">
        <v>19429</v>
      </c>
      <c r="E9416" t="s">
        <v>20431</v>
      </c>
      <c r="F9416" t="s">
        <v>19431</v>
      </c>
      <c r="G9416" t="s">
        <v>19432</v>
      </c>
      <c r="H9416">
        <v>28.977391610000002</v>
      </c>
      <c r="I9416">
        <v>41.022793139999997</v>
      </c>
      <c r="J9416" t="s">
        <v>5054</v>
      </c>
      <c r="K9416" t="s">
        <v>19421</v>
      </c>
      <c r="L9416" t="s">
        <v>27</v>
      </c>
      <c r="M9416" t="s">
        <v>27</v>
      </c>
      <c r="N9416" t="s">
        <v>27</v>
      </c>
      <c r="O9416" t="s">
        <v>27</v>
      </c>
      <c r="P9416">
        <v>3</v>
      </c>
      <c r="Q9416">
        <v>788</v>
      </c>
      <c r="R9416">
        <v>80</v>
      </c>
      <c r="S9416">
        <v>4.0999999999999996</v>
      </c>
      <c r="T9416" s="1">
        <v>41338</v>
      </c>
      <c r="U9416" t="s">
        <v>19422</v>
      </c>
      <c r="V9416" t="s">
        <v>20709</v>
      </c>
      <c r="W9416" t="s">
        <v>20710</v>
      </c>
      <c r="X9416" t="s">
        <v>20658</v>
      </c>
      <c r="Y9416" t="s">
        <v>20674</v>
      </c>
      <c r="Z9416">
        <v>3</v>
      </c>
      <c r="AA9416" t="s">
        <v>20675</v>
      </c>
    </row>
    <row r="9417" spans="1:27" x14ac:dyDescent="0.3">
      <c r="A9417">
        <v>5600642</v>
      </c>
      <c r="B9417" t="s">
        <v>20435</v>
      </c>
      <c r="C9417">
        <v>214</v>
      </c>
      <c r="D9417" t="s">
        <v>19020</v>
      </c>
      <c r="E9417" t="s">
        <v>20436</v>
      </c>
      <c r="F9417" t="s">
        <v>20437</v>
      </c>
      <c r="G9417" t="s">
        <v>20438</v>
      </c>
      <c r="H9417">
        <v>55.376370659999999</v>
      </c>
      <c r="I9417">
        <v>25.32578908</v>
      </c>
      <c r="J9417" t="s">
        <v>19108</v>
      </c>
      <c r="K9417" t="s">
        <v>19025</v>
      </c>
      <c r="L9417" t="s">
        <v>27</v>
      </c>
      <c r="M9417" t="s">
        <v>27</v>
      </c>
      <c r="N9417" t="s">
        <v>27</v>
      </c>
      <c r="O9417" t="s">
        <v>27</v>
      </c>
      <c r="P9417">
        <v>3</v>
      </c>
      <c r="Q9417">
        <v>316</v>
      </c>
      <c r="R9417">
        <v>65</v>
      </c>
      <c r="S9417">
        <v>4.3</v>
      </c>
      <c r="T9417" s="1">
        <v>41326</v>
      </c>
      <c r="U9417" t="s">
        <v>19026</v>
      </c>
      <c r="V9417" t="s">
        <v>20709</v>
      </c>
      <c r="W9417" t="s">
        <v>20710</v>
      </c>
      <c r="X9417" t="s">
        <v>20658</v>
      </c>
      <c r="Y9417" t="s">
        <v>20674</v>
      </c>
      <c r="Z9417">
        <v>2</v>
      </c>
      <c r="AA9417" t="s">
        <v>20676</v>
      </c>
    </row>
    <row r="9418" spans="1:27" x14ac:dyDescent="0.3">
      <c r="A9418">
        <v>7100087</v>
      </c>
      <c r="B9418" t="s">
        <v>20439</v>
      </c>
      <c r="C9418">
        <v>148</v>
      </c>
      <c r="D9418" t="s">
        <v>19321</v>
      </c>
      <c r="E9418" t="s">
        <v>20440</v>
      </c>
      <c r="F9418" t="s">
        <v>19323</v>
      </c>
      <c r="G9418" t="s">
        <v>19324</v>
      </c>
      <c r="H9418">
        <v>174.77709100000001</v>
      </c>
      <c r="I9418">
        <v>-41.291901000000003</v>
      </c>
      <c r="J9418" t="s">
        <v>20441</v>
      </c>
      <c r="K9418" t="s">
        <v>19325</v>
      </c>
      <c r="L9418" t="s">
        <v>27</v>
      </c>
      <c r="M9418" t="s">
        <v>27</v>
      </c>
      <c r="N9418" t="s">
        <v>27</v>
      </c>
      <c r="O9418" t="s">
        <v>27</v>
      </c>
      <c r="P9418">
        <v>3</v>
      </c>
      <c r="Q9418">
        <v>161</v>
      </c>
      <c r="R9418">
        <v>50</v>
      </c>
      <c r="S9418">
        <v>4.4000000000000004</v>
      </c>
      <c r="T9418" s="1">
        <v>43135</v>
      </c>
      <c r="U9418" t="s">
        <v>19326</v>
      </c>
      <c r="V9418" t="s">
        <v>20709</v>
      </c>
      <c r="W9418" t="s">
        <v>20710</v>
      </c>
      <c r="X9418" t="s">
        <v>20662</v>
      </c>
      <c r="Y9418" t="s">
        <v>20674</v>
      </c>
      <c r="Z9418">
        <v>2</v>
      </c>
      <c r="AA9418" t="s">
        <v>20676</v>
      </c>
    </row>
    <row r="9419" spans="1:27" x14ac:dyDescent="0.3">
      <c r="A9419">
        <v>6901081</v>
      </c>
      <c r="B9419" t="s">
        <v>19401</v>
      </c>
      <c r="C9419">
        <v>215</v>
      </c>
      <c r="D9419" t="s">
        <v>19254</v>
      </c>
      <c r="E9419" t="s">
        <v>20442</v>
      </c>
      <c r="F9419" t="s">
        <v>20443</v>
      </c>
      <c r="G9419" t="s">
        <v>20444</v>
      </c>
      <c r="H9419">
        <v>-1.899133</v>
      </c>
      <c r="I9419">
        <v>52.480364000000002</v>
      </c>
      <c r="J9419" t="s">
        <v>1542</v>
      </c>
      <c r="K9419" t="s">
        <v>19139</v>
      </c>
      <c r="L9419" t="s">
        <v>27</v>
      </c>
      <c r="M9419" t="s">
        <v>27</v>
      </c>
      <c r="N9419" t="s">
        <v>27</v>
      </c>
      <c r="O9419" t="s">
        <v>27</v>
      </c>
      <c r="P9419">
        <v>3</v>
      </c>
      <c r="Q9419">
        <v>148</v>
      </c>
      <c r="R9419">
        <v>45</v>
      </c>
      <c r="S9419">
        <v>4.2</v>
      </c>
      <c r="T9419" s="1">
        <v>41682</v>
      </c>
      <c r="U9419" t="s">
        <v>19140</v>
      </c>
      <c r="V9419" t="s">
        <v>20709</v>
      </c>
      <c r="W9419" t="s">
        <v>20710</v>
      </c>
      <c r="X9419" t="s">
        <v>20664</v>
      </c>
      <c r="Y9419" t="s">
        <v>20674</v>
      </c>
      <c r="Z9419">
        <v>2</v>
      </c>
      <c r="AA9419" t="s">
        <v>20676</v>
      </c>
    </row>
    <row r="9420" spans="1:27" x14ac:dyDescent="0.3">
      <c r="A9420">
        <v>7300521</v>
      </c>
      <c r="B9420" t="s">
        <v>20461</v>
      </c>
      <c r="C9420">
        <v>30</v>
      </c>
      <c r="D9420" t="s">
        <v>19495</v>
      </c>
      <c r="E9420" t="s">
        <v>20462</v>
      </c>
      <c r="F9420" t="s">
        <v>19746</v>
      </c>
      <c r="G9420" t="s">
        <v>19747</v>
      </c>
      <c r="H9420">
        <v>-43.211424999999998</v>
      </c>
      <c r="I9420">
        <v>-22.985208329999999</v>
      </c>
      <c r="J9420" t="s">
        <v>20463</v>
      </c>
      <c r="K9420" t="s">
        <v>19342</v>
      </c>
      <c r="L9420" t="s">
        <v>27</v>
      </c>
      <c r="M9420" t="s">
        <v>27</v>
      </c>
      <c r="N9420" t="s">
        <v>27</v>
      </c>
      <c r="O9420" t="s">
        <v>27</v>
      </c>
      <c r="P9420">
        <v>3</v>
      </c>
      <c r="Q9420">
        <v>21</v>
      </c>
      <c r="R9420">
        <v>90</v>
      </c>
      <c r="S9420">
        <v>4.5999999999999996</v>
      </c>
      <c r="T9420" s="1">
        <v>42744</v>
      </c>
      <c r="U9420" t="s">
        <v>19343</v>
      </c>
      <c r="V9420" t="s">
        <v>20709</v>
      </c>
      <c r="W9420" t="s">
        <v>20710</v>
      </c>
      <c r="X9420" t="s">
        <v>20668</v>
      </c>
      <c r="Y9420" t="s">
        <v>20674</v>
      </c>
      <c r="Z9420">
        <v>1</v>
      </c>
      <c r="AA9420" t="s">
        <v>20677</v>
      </c>
    </row>
    <row r="9421" spans="1:27" x14ac:dyDescent="0.3">
      <c r="A9421">
        <v>7006871</v>
      </c>
      <c r="B9421" t="s">
        <v>20466</v>
      </c>
      <c r="C9421">
        <v>148</v>
      </c>
      <c r="D9421" t="s">
        <v>19328</v>
      </c>
      <c r="E9421" t="s">
        <v>20467</v>
      </c>
      <c r="F9421" t="s">
        <v>20468</v>
      </c>
      <c r="G9421" t="s">
        <v>20469</v>
      </c>
      <c r="H9421">
        <v>174.810305</v>
      </c>
      <c r="I9421">
        <v>-36.905408999999999</v>
      </c>
      <c r="J9421" t="s">
        <v>20470</v>
      </c>
      <c r="K9421" t="s">
        <v>19325</v>
      </c>
      <c r="L9421" t="s">
        <v>27</v>
      </c>
      <c r="M9421" t="s">
        <v>27</v>
      </c>
      <c r="N9421" t="s">
        <v>27</v>
      </c>
      <c r="O9421" t="s">
        <v>27</v>
      </c>
      <c r="P9421">
        <v>3</v>
      </c>
      <c r="Q9421">
        <v>166</v>
      </c>
      <c r="R9421">
        <v>55</v>
      </c>
      <c r="S9421">
        <v>4.5</v>
      </c>
      <c r="T9421" s="1">
        <v>40194</v>
      </c>
      <c r="U9421" t="s">
        <v>19326</v>
      </c>
      <c r="V9421" t="s">
        <v>20709</v>
      </c>
      <c r="W9421" t="s">
        <v>20710</v>
      </c>
      <c r="X9421" t="s">
        <v>20667</v>
      </c>
      <c r="Y9421" t="s">
        <v>20674</v>
      </c>
      <c r="Z9421">
        <v>1</v>
      </c>
      <c r="AA9421" t="s">
        <v>20677</v>
      </c>
    </row>
    <row r="9422" spans="1:27" x14ac:dyDescent="0.3">
      <c r="A9422">
        <v>6502883</v>
      </c>
      <c r="B9422" t="s">
        <v>20473</v>
      </c>
      <c r="C9422">
        <v>189</v>
      </c>
      <c r="D9422" t="s">
        <v>19921</v>
      </c>
      <c r="E9422" t="s">
        <v>20474</v>
      </c>
      <c r="F9422" t="s">
        <v>20475</v>
      </c>
      <c r="G9422" t="s">
        <v>20476</v>
      </c>
      <c r="H9422">
        <v>28.04833811</v>
      </c>
      <c r="I9422">
        <v>-26.134934640000001</v>
      </c>
      <c r="J9422" t="s">
        <v>1938</v>
      </c>
      <c r="K9422" t="s">
        <v>19192</v>
      </c>
      <c r="L9422" t="s">
        <v>27</v>
      </c>
      <c r="M9422" t="s">
        <v>27</v>
      </c>
      <c r="N9422" t="s">
        <v>27</v>
      </c>
      <c r="O9422" t="s">
        <v>27</v>
      </c>
      <c r="P9422">
        <v>3</v>
      </c>
      <c r="Q9422">
        <v>581</v>
      </c>
      <c r="R9422">
        <v>250</v>
      </c>
      <c r="S9422">
        <v>4.2</v>
      </c>
      <c r="T9422" s="1">
        <v>43103</v>
      </c>
      <c r="U9422" t="s">
        <v>19193</v>
      </c>
      <c r="V9422" t="s">
        <v>20709</v>
      </c>
      <c r="W9422" t="s">
        <v>20710</v>
      </c>
      <c r="X9422" t="s">
        <v>20662</v>
      </c>
      <c r="Y9422" t="s">
        <v>20674</v>
      </c>
      <c r="Z9422">
        <v>1</v>
      </c>
      <c r="AA9422" t="s">
        <v>20677</v>
      </c>
    </row>
    <row r="9423" spans="1:27" x14ac:dyDescent="0.3">
      <c r="A9423">
        <v>7101378</v>
      </c>
      <c r="B9423" t="s">
        <v>20503</v>
      </c>
      <c r="C9423">
        <v>148</v>
      </c>
      <c r="D9423" t="s">
        <v>19321</v>
      </c>
      <c r="E9423" t="s">
        <v>20504</v>
      </c>
      <c r="F9423" t="s">
        <v>20505</v>
      </c>
      <c r="G9423" t="s">
        <v>20506</v>
      </c>
      <c r="H9423">
        <v>174.78505100000001</v>
      </c>
      <c r="I9423">
        <v>-41.294234000000003</v>
      </c>
      <c r="J9423" t="s">
        <v>1095</v>
      </c>
      <c r="K9423" t="s">
        <v>19325</v>
      </c>
      <c r="L9423" t="s">
        <v>27</v>
      </c>
      <c r="M9423" t="s">
        <v>27</v>
      </c>
      <c r="N9423" t="s">
        <v>27</v>
      </c>
      <c r="O9423" t="s">
        <v>27</v>
      </c>
      <c r="P9423">
        <v>3</v>
      </c>
      <c r="Q9423">
        <v>114</v>
      </c>
      <c r="R9423">
        <v>60</v>
      </c>
      <c r="S9423">
        <v>4.0999999999999996</v>
      </c>
      <c r="T9423" s="1">
        <v>42344</v>
      </c>
      <c r="U9423" t="s">
        <v>19326</v>
      </c>
      <c r="V9423" t="s">
        <v>20709</v>
      </c>
      <c r="W9423" t="s">
        <v>20710</v>
      </c>
      <c r="X9423" t="s">
        <v>20669</v>
      </c>
      <c r="Y9423" t="s">
        <v>20678</v>
      </c>
      <c r="Z9423">
        <v>12</v>
      </c>
      <c r="AA9423" t="s">
        <v>6631</v>
      </c>
    </row>
    <row r="9424" spans="1:27" x14ac:dyDescent="0.3">
      <c r="A9424">
        <v>6900724</v>
      </c>
      <c r="B9424" t="s">
        <v>20507</v>
      </c>
      <c r="C9424">
        <v>215</v>
      </c>
      <c r="D9424" t="s">
        <v>19254</v>
      </c>
      <c r="E9424" t="s">
        <v>20508</v>
      </c>
      <c r="F9424" t="s">
        <v>20443</v>
      </c>
      <c r="G9424" t="s">
        <v>20444</v>
      </c>
      <c r="H9424">
        <v>-1.9003749999999999</v>
      </c>
      <c r="I9424">
        <v>52.479689999999998</v>
      </c>
      <c r="J9424" t="s">
        <v>18678</v>
      </c>
      <c r="K9424" t="s">
        <v>19139</v>
      </c>
      <c r="L9424" t="s">
        <v>27</v>
      </c>
      <c r="M9424" t="s">
        <v>27</v>
      </c>
      <c r="N9424" t="s">
        <v>27</v>
      </c>
      <c r="O9424" t="s">
        <v>27</v>
      </c>
      <c r="P9424">
        <v>3</v>
      </c>
      <c r="Q9424">
        <v>100</v>
      </c>
      <c r="R9424">
        <v>40</v>
      </c>
      <c r="S9424">
        <v>4.5999999999999996</v>
      </c>
      <c r="T9424" s="1">
        <v>42353</v>
      </c>
      <c r="U9424" t="s">
        <v>19140</v>
      </c>
      <c r="V9424" t="s">
        <v>20709</v>
      </c>
      <c r="W9424" t="s">
        <v>20710</v>
      </c>
      <c r="X9424" t="s">
        <v>20669</v>
      </c>
      <c r="Y9424" t="s">
        <v>20678</v>
      </c>
      <c r="Z9424">
        <v>12</v>
      </c>
      <c r="AA9424" t="s">
        <v>6631</v>
      </c>
    </row>
    <row r="9425" spans="1:27" x14ac:dyDescent="0.3">
      <c r="A9425">
        <v>6801374</v>
      </c>
      <c r="B9425" t="s">
        <v>20509</v>
      </c>
      <c r="C9425">
        <v>215</v>
      </c>
      <c r="D9425" t="s">
        <v>19141</v>
      </c>
      <c r="E9425" t="s">
        <v>20510</v>
      </c>
      <c r="F9425" t="s">
        <v>19612</v>
      </c>
      <c r="G9425" t="s">
        <v>19613</v>
      </c>
      <c r="H9425">
        <v>-2.237333333</v>
      </c>
      <c r="I9425">
        <v>53.483499999999999</v>
      </c>
      <c r="J9425" t="s">
        <v>20511</v>
      </c>
      <c r="K9425" t="s">
        <v>19139</v>
      </c>
      <c r="L9425" t="s">
        <v>27</v>
      </c>
      <c r="M9425" t="s">
        <v>27</v>
      </c>
      <c r="N9425" t="s">
        <v>27</v>
      </c>
      <c r="O9425" t="s">
        <v>27</v>
      </c>
      <c r="P9425">
        <v>3</v>
      </c>
      <c r="Q9425">
        <v>162</v>
      </c>
      <c r="R9425">
        <v>50</v>
      </c>
      <c r="S9425">
        <v>4.9000000000000004</v>
      </c>
      <c r="T9425" s="1">
        <v>42348</v>
      </c>
      <c r="U9425" t="s">
        <v>19140</v>
      </c>
      <c r="V9425" t="s">
        <v>20709</v>
      </c>
      <c r="W9425" t="s">
        <v>20710</v>
      </c>
      <c r="X9425" t="s">
        <v>20669</v>
      </c>
      <c r="Y9425" t="s">
        <v>20678</v>
      </c>
      <c r="Z9425">
        <v>12</v>
      </c>
      <c r="AA9425" t="s">
        <v>6631</v>
      </c>
    </row>
    <row r="9426" spans="1:27" x14ac:dyDescent="0.3">
      <c r="A9426">
        <v>75609</v>
      </c>
      <c r="B9426" t="s">
        <v>20518</v>
      </c>
      <c r="C9426">
        <v>189</v>
      </c>
      <c r="D9426" t="s">
        <v>19906</v>
      </c>
      <c r="E9426" t="s">
        <v>20519</v>
      </c>
      <c r="F9426" t="s">
        <v>20520</v>
      </c>
      <c r="G9426" t="s">
        <v>20521</v>
      </c>
      <c r="H9426">
        <v>28.25643333</v>
      </c>
      <c r="I9426">
        <v>-25.769733330000001</v>
      </c>
      <c r="J9426" t="s">
        <v>20522</v>
      </c>
      <c r="K9426" t="s">
        <v>19192</v>
      </c>
      <c r="L9426" t="s">
        <v>27</v>
      </c>
      <c r="M9426" t="s">
        <v>27</v>
      </c>
      <c r="N9426" t="s">
        <v>27</v>
      </c>
      <c r="O9426" t="s">
        <v>27</v>
      </c>
      <c r="P9426">
        <v>3</v>
      </c>
      <c r="Q9426">
        <v>301</v>
      </c>
      <c r="R9426">
        <v>200</v>
      </c>
      <c r="S9426">
        <v>4.4000000000000004</v>
      </c>
      <c r="T9426" s="1">
        <v>40895</v>
      </c>
      <c r="U9426" t="s">
        <v>19193</v>
      </c>
      <c r="V9426" t="s">
        <v>20709</v>
      </c>
      <c r="W9426" t="s">
        <v>20710</v>
      </c>
      <c r="X9426" t="s">
        <v>20663</v>
      </c>
      <c r="Y9426" t="s">
        <v>20678</v>
      </c>
      <c r="Z9426">
        <v>12</v>
      </c>
      <c r="AA9426" t="s">
        <v>6631</v>
      </c>
    </row>
    <row r="9427" spans="1:27" x14ac:dyDescent="0.3">
      <c r="A9427">
        <v>6003668</v>
      </c>
      <c r="B9427" t="s">
        <v>20526</v>
      </c>
      <c r="C9427">
        <v>208</v>
      </c>
      <c r="D9427" t="s">
        <v>19416</v>
      </c>
      <c r="E9427" t="s">
        <v>20527</v>
      </c>
      <c r="F9427" t="s">
        <v>20528</v>
      </c>
      <c r="G9427" t="s">
        <v>20529</v>
      </c>
      <c r="H9427">
        <v>32.776254999999999</v>
      </c>
      <c r="I9427">
        <v>39.908957000000001</v>
      </c>
      <c r="J9427" t="s">
        <v>499</v>
      </c>
      <c r="K9427" t="s">
        <v>19421</v>
      </c>
      <c r="L9427" t="s">
        <v>27</v>
      </c>
      <c r="M9427" t="s">
        <v>27</v>
      </c>
      <c r="N9427" t="s">
        <v>27</v>
      </c>
      <c r="O9427" t="s">
        <v>27</v>
      </c>
      <c r="P9427">
        <v>3</v>
      </c>
      <c r="Q9427">
        <v>79</v>
      </c>
      <c r="R9427">
        <v>70</v>
      </c>
      <c r="S9427">
        <v>4.2</v>
      </c>
      <c r="T9427" s="1">
        <v>42719</v>
      </c>
      <c r="U9427" t="s">
        <v>19422</v>
      </c>
      <c r="V9427" t="s">
        <v>20709</v>
      </c>
      <c r="W9427" t="s">
        <v>20710</v>
      </c>
      <c r="X9427" t="s">
        <v>20661</v>
      </c>
      <c r="Y9427" t="s">
        <v>20678</v>
      </c>
      <c r="Z9427">
        <v>12</v>
      </c>
      <c r="AA9427" t="s">
        <v>6631</v>
      </c>
    </row>
    <row r="9428" spans="1:27" x14ac:dyDescent="0.3">
      <c r="A9428">
        <v>18189371</v>
      </c>
      <c r="B9428" t="s">
        <v>20391</v>
      </c>
      <c r="C9428">
        <v>162</v>
      </c>
      <c r="D9428" t="s">
        <v>19201</v>
      </c>
      <c r="E9428" t="s">
        <v>20534</v>
      </c>
      <c r="F9428" t="s">
        <v>19203</v>
      </c>
      <c r="G9428" t="s">
        <v>19204</v>
      </c>
      <c r="H9428">
        <v>121.056314</v>
      </c>
      <c r="I9428">
        <v>14.583764</v>
      </c>
      <c r="J9428" t="s">
        <v>548</v>
      </c>
      <c r="K9428" t="s">
        <v>19205</v>
      </c>
      <c r="L9428" t="s">
        <v>27</v>
      </c>
      <c r="M9428" t="s">
        <v>27</v>
      </c>
      <c r="N9428" t="s">
        <v>27</v>
      </c>
      <c r="O9428" t="s">
        <v>27</v>
      </c>
      <c r="P9428">
        <v>3</v>
      </c>
      <c r="Q9428">
        <v>336</v>
      </c>
      <c r="R9428">
        <v>1000</v>
      </c>
      <c r="S9428">
        <v>4.4000000000000004</v>
      </c>
      <c r="T9428" s="1">
        <v>40483</v>
      </c>
      <c r="U9428" t="s">
        <v>19206</v>
      </c>
      <c r="V9428" t="s">
        <v>20709</v>
      </c>
      <c r="W9428" t="s">
        <v>20710</v>
      </c>
      <c r="X9428" t="s">
        <v>20667</v>
      </c>
      <c r="Y9428" t="s">
        <v>20678</v>
      </c>
      <c r="Z9428">
        <v>11</v>
      </c>
      <c r="AA9428" t="s">
        <v>20679</v>
      </c>
    </row>
    <row r="9429" spans="1:27" x14ac:dyDescent="0.3">
      <c r="A9429">
        <v>7300596</v>
      </c>
      <c r="B9429" t="s">
        <v>20535</v>
      </c>
      <c r="C9429">
        <v>30</v>
      </c>
      <c r="D9429" t="s">
        <v>19495</v>
      </c>
      <c r="E9429" t="s">
        <v>20536</v>
      </c>
      <c r="F9429" t="s">
        <v>19810</v>
      </c>
      <c r="G9429" t="s">
        <v>19811</v>
      </c>
      <c r="H9429">
        <v>-43.175833330000003</v>
      </c>
      <c r="I9429">
        <v>-22.962166669999998</v>
      </c>
      <c r="J9429" t="s">
        <v>20537</v>
      </c>
      <c r="K9429" t="s">
        <v>19342</v>
      </c>
      <c r="L9429" t="s">
        <v>27</v>
      </c>
      <c r="M9429" t="s">
        <v>27</v>
      </c>
      <c r="N9429" t="s">
        <v>27</v>
      </c>
      <c r="O9429" t="s">
        <v>27</v>
      </c>
      <c r="P9429">
        <v>3</v>
      </c>
      <c r="Q9429">
        <v>29</v>
      </c>
      <c r="R9429">
        <v>90</v>
      </c>
      <c r="S9429">
        <v>4.5</v>
      </c>
      <c r="T9429" s="1">
        <v>43432</v>
      </c>
      <c r="U9429" t="s">
        <v>19343</v>
      </c>
      <c r="V9429" t="s">
        <v>20709</v>
      </c>
      <c r="W9429" t="s">
        <v>20710</v>
      </c>
      <c r="X9429" t="s">
        <v>20662</v>
      </c>
      <c r="Y9429" t="s">
        <v>20678</v>
      </c>
      <c r="Z9429">
        <v>11</v>
      </c>
      <c r="AA9429" t="s">
        <v>20679</v>
      </c>
    </row>
    <row r="9430" spans="1:27" x14ac:dyDescent="0.3">
      <c r="A9430">
        <v>7001086</v>
      </c>
      <c r="B9430" t="s">
        <v>20545</v>
      </c>
      <c r="C9430">
        <v>148</v>
      </c>
      <c r="D9430" t="s">
        <v>19328</v>
      </c>
      <c r="E9430" t="s">
        <v>20546</v>
      </c>
      <c r="F9430" t="s">
        <v>19330</v>
      </c>
      <c r="G9430" t="s">
        <v>19331</v>
      </c>
      <c r="H9430">
        <v>174.7686903</v>
      </c>
      <c r="I9430">
        <v>-36.844188410000001</v>
      </c>
      <c r="J9430" t="s">
        <v>713</v>
      </c>
      <c r="K9430" t="s">
        <v>19325</v>
      </c>
      <c r="L9430" t="s">
        <v>27</v>
      </c>
      <c r="M9430" t="s">
        <v>27</v>
      </c>
      <c r="N9430" t="s">
        <v>27</v>
      </c>
      <c r="O9430" t="s">
        <v>27</v>
      </c>
      <c r="P9430">
        <v>3</v>
      </c>
      <c r="Q9430">
        <v>754</v>
      </c>
      <c r="R9430">
        <v>50</v>
      </c>
      <c r="S9430">
        <v>4.9000000000000004</v>
      </c>
      <c r="T9430" s="1">
        <v>40504</v>
      </c>
      <c r="U9430" t="s">
        <v>19326</v>
      </c>
      <c r="V9430" t="s">
        <v>20709</v>
      </c>
      <c r="W9430" t="s">
        <v>20710</v>
      </c>
      <c r="X9430" t="s">
        <v>20667</v>
      </c>
      <c r="Y9430" t="s">
        <v>20678</v>
      </c>
      <c r="Z9430">
        <v>11</v>
      </c>
      <c r="AA9430" t="s">
        <v>20679</v>
      </c>
    </row>
    <row r="9431" spans="1:27" x14ac:dyDescent="0.3">
      <c r="A9431">
        <v>7003663</v>
      </c>
      <c r="B9431" t="s">
        <v>20547</v>
      </c>
      <c r="C9431">
        <v>148</v>
      </c>
      <c r="D9431" t="s">
        <v>19328</v>
      </c>
      <c r="E9431" t="s">
        <v>20548</v>
      </c>
      <c r="F9431" t="s">
        <v>19656</v>
      </c>
      <c r="G9431" t="s">
        <v>19657</v>
      </c>
      <c r="H9431">
        <v>174.76222010000001</v>
      </c>
      <c r="I9431">
        <v>-36.848769679999997</v>
      </c>
      <c r="J9431" t="s">
        <v>20549</v>
      </c>
      <c r="K9431" t="s">
        <v>19325</v>
      </c>
      <c r="L9431" t="s">
        <v>27</v>
      </c>
      <c r="M9431" t="s">
        <v>27</v>
      </c>
      <c r="N9431" t="s">
        <v>27</v>
      </c>
      <c r="O9431" t="s">
        <v>27</v>
      </c>
      <c r="P9431">
        <v>3</v>
      </c>
      <c r="Q9431">
        <v>696</v>
      </c>
      <c r="R9431">
        <v>60</v>
      </c>
      <c r="S9431">
        <v>4.5999999999999996</v>
      </c>
      <c r="T9431" s="1">
        <v>43418</v>
      </c>
      <c r="U9431" t="s">
        <v>19326</v>
      </c>
      <c r="V9431" t="s">
        <v>20709</v>
      </c>
      <c r="W9431" t="s">
        <v>20710</v>
      </c>
      <c r="X9431" t="s">
        <v>20662</v>
      </c>
      <c r="Y9431" t="s">
        <v>20678</v>
      </c>
      <c r="Z9431">
        <v>11</v>
      </c>
      <c r="AA9431" t="s">
        <v>20679</v>
      </c>
    </row>
    <row r="9432" spans="1:27" x14ac:dyDescent="0.3">
      <c r="A9432">
        <v>5800316</v>
      </c>
      <c r="B9432" t="s">
        <v>20562</v>
      </c>
      <c r="C9432">
        <v>191</v>
      </c>
      <c r="D9432" t="s">
        <v>19378</v>
      </c>
      <c r="E9432" t="s">
        <v>20563</v>
      </c>
      <c r="F9432" t="s">
        <v>19551</v>
      </c>
      <c r="G9432" t="s">
        <v>19552</v>
      </c>
      <c r="H9432">
        <v>0</v>
      </c>
      <c r="I9432">
        <v>0</v>
      </c>
      <c r="J9432" t="s">
        <v>20564</v>
      </c>
      <c r="K9432" t="s">
        <v>19382</v>
      </c>
      <c r="L9432" t="s">
        <v>27</v>
      </c>
      <c r="M9432" t="s">
        <v>27</v>
      </c>
      <c r="N9432" t="s">
        <v>27</v>
      </c>
      <c r="O9432" t="s">
        <v>27</v>
      </c>
      <c r="P9432">
        <v>3</v>
      </c>
      <c r="Q9432">
        <v>171</v>
      </c>
      <c r="R9432">
        <v>3000</v>
      </c>
      <c r="S9432">
        <v>4.2</v>
      </c>
      <c r="T9432" s="1">
        <v>43053</v>
      </c>
      <c r="U9432" t="s">
        <v>19383</v>
      </c>
      <c r="V9432" t="s">
        <v>20709</v>
      </c>
      <c r="W9432" t="s">
        <v>20710</v>
      </c>
      <c r="X9432" t="s">
        <v>20668</v>
      </c>
      <c r="Y9432" t="s">
        <v>20678</v>
      </c>
      <c r="Z9432">
        <v>11</v>
      </c>
      <c r="AA9432" t="s">
        <v>20679</v>
      </c>
    </row>
    <row r="9433" spans="1:27" x14ac:dyDescent="0.3">
      <c r="A9433">
        <v>5800433</v>
      </c>
      <c r="B9433" t="s">
        <v>20565</v>
      </c>
      <c r="C9433">
        <v>191</v>
      </c>
      <c r="D9433" t="s">
        <v>19378</v>
      </c>
      <c r="E9433" t="s">
        <v>20566</v>
      </c>
      <c r="F9433" t="s">
        <v>19551</v>
      </c>
      <c r="G9433" t="s">
        <v>19552</v>
      </c>
      <c r="H9433">
        <v>79.852927780000002</v>
      </c>
      <c r="I9433">
        <v>6.904580556</v>
      </c>
      <c r="J9433" t="s">
        <v>20567</v>
      </c>
      <c r="K9433" t="s">
        <v>19382</v>
      </c>
      <c r="L9433" t="s">
        <v>27</v>
      </c>
      <c r="M9433" t="s">
        <v>27</v>
      </c>
      <c r="N9433" t="s">
        <v>27</v>
      </c>
      <c r="O9433" t="s">
        <v>27</v>
      </c>
      <c r="P9433">
        <v>3</v>
      </c>
      <c r="Q9433">
        <v>286</v>
      </c>
      <c r="R9433">
        <v>3000</v>
      </c>
      <c r="S9433">
        <v>4.2</v>
      </c>
      <c r="T9433" s="1">
        <v>42678</v>
      </c>
      <c r="U9433" t="s">
        <v>19383</v>
      </c>
      <c r="V9433" t="s">
        <v>20709</v>
      </c>
      <c r="W9433" t="s">
        <v>20710</v>
      </c>
      <c r="X9433" t="s">
        <v>20661</v>
      </c>
      <c r="Y9433" t="s">
        <v>20678</v>
      </c>
      <c r="Z9433">
        <v>11</v>
      </c>
      <c r="AA9433" t="s">
        <v>20679</v>
      </c>
    </row>
    <row r="9434" spans="1:27" x14ac:dyDescent="0.3">
      <c r="A9434">
        <v>6004011</v>
      </c>
      <c r="B9434" t="s">
        <v>20568</v>
      </c>
      <c r="C9434">
        <v>208</v>
      </c>
      <c r="D9434" t="s">
        <v>19416</v>
      </c>
      <c r="E9434" t="s">
        <v>20569</v>
      </c>
      <c r="F9434" t="s">
        <v>19791</v>
      </c>
      <c r="G9434" t="s">
        <v>19792</v>
      </c>
      <c r="H9434">
        <v>32.869799999999998</v>
      </c>
      <c r="I9434">
        <v>39.898238890000002</v>
      </c>
      <c r="J9434" t="s">
        <v>20570</v>
      </c>
      <c r="K9434" t="s">
        <v>19421</v>
      </c>
      <c r="L9434" t="s">
        <v>27</v>
      </c>
      <c r="M9434" t="s">
        <v>27</v>
      </c>
      <c r="N9434" t="s">
        <v>27</v>
      </c>
      <c r="O9434" t="s">
        <v>27</v>
      </c>
      <c r="P9434">
        <v>3</v>
      </c>
      <c r="Q9434">
        <v>95</v>
      </c>
      <c r="R9434">
        <v>80</v>
      </c>
      <c r="S9434">
        <v>4.9000000000000004</v>
      </c>
      <c r="T9434" s="1">
        <v>41947</v>
      </c>
      <c r="U9434" t="s">
        <v>19422</v>
      </c>
      <c r="V9434" t="s">
        <v>20709</v>
      </c>
      <c r="W9434" t="s">
        <v>20710</v>
      </c>
      <c r="X9434" t="s">
        <v>20664</v>
      </c>
      <c r="Y9434" t="s">
        <v>20678</v>
      </c>
      <c r="Z9434">
        <v>11</v>
      </c>
      <c r="AA9434" t="s">
        <v>20679</v>
      </c>
    </row>
    <row r="9435" spans="1:27" x14ac:dyDescent="0.3">
      <c r="A9435">
        <v>6318433</v>
      </c>
      <c r="B9435" t="s">
        <v>20244</v>
      </c>
      <c r="C9435">
        <v>162</v>
      </c>
      <c r="D9435" t="s">
        <v>20571</v>
      </c>
      <c r="E9435" t="s">
        <v>20572</v>
      </c>
      <c r="F9435" t="s">
        <v>20573</v>
      </c>
      <c r="G9435" t="s">
        <v>20574</v>
      </c>
      <c r="H9435">
        <v>121.075419</v>
      </c>
      <c r="I9435">
        <v>14.649502999999999</v>
      </c>
      <c r="J9435" t="s">
        <v>20246</v>
      </c>
      <c r="K9435" t="s">
        <v>19205</v>
      </c>
      <c r="L9435" t="s">
        <v>27</v>
      </c>
      <c r="M9435" t="s">
        <v>27</v>
      </c>
      <c r="N9435" t="s">
        <v>27</v>
      </c>
      <c r="O9435" t="s">
        <v>27</v>
      </c>
      <c r="P9435">
        <v>3</v>
      </c>
      <c r="Q9435">
        <v>294</v>
      </c>
      <c r="R9435">
        <v>800</v>
      </c>
      <c r="S9435">
        <v>4.8</v>
      </c>
      <c r="T9435" s="1">
        <v>43034</v>
      </c>
      <c r="U9435" t="s">
        <v>19206</v>
      </c>
      <c r="V9435" t="s">
        <v>20709</v>
      </c>
      <c r="W9435" t="s">
        <v>20710</v>
      </c>
      <c r="X9435" t="s">
        <v>20668</v>
      </c>
      <c r="Y9435" t="s">
        <v>20678</v>
      </c>
      <c r="Z9435">
        <v>10</v>
      </c>
      <c r="AA9435" t="s">
        <v>20680</v>
      </c>
    </row>
    <row r="9436" spans="1:27" x14ac:dyDescent="0.3">
      <c r="A9436">
        <v>208778</v>
      </c>
      <c r="B9436" t="s">
        <v>20251</v>
      </c>
      <c r="C9436">
        <v>214</v>
      </c>
      <c r="D9436" t="s">
        <v>19081</v>
      </c>
      <c r="E9436" t="s">
        <v>20575</v>
      </c>
      <c r="F9436" t="s">
        <v>20576</v>
      </c>
      <c r="G9436" t="s">
        <v>20577</v>
      </c>
      <c r="H9436">
        <v>55.211527789999998</v>
      </c>
      <c r="I9436">
        <v>25.168128060000001</v>
      </c>
      <c r="J9436" t="s">
        <v>5472</v>
      </c>
      <c r="K9436" t="s">
        <v>19025</v>
      </c>
      <c r="L9436" t="s">
        <v>27</v>
      </c>
      <c r="M9436" t="s">
        <v>27</v>
      </c>
      <c r="N9436" t="s">
        <v>27</v>
      </c>
      <c r="O9436" t="s">
        <v>27</v>
      </c>
      <c r="P9436">
        <v>3</v>
      </c>
      <c r="Q9436">
        <v>1351</v>
      </c>
      <c r="R9436">
        <v>100</v>
      </c>
      <c r="S9436">
        <v>4.3</v>
      </c>
      <c r="T9436" s="1">
        <v>41185</v>
      </c>
      <c r="U9436" t="s">
        <v>19026</v>
      </c>
      <c r="V9436" t="s">
        <v>20709</v>
      </c>
      <c r="W9436" t="s">
        <v>20710</v>
      </c>
      <c r="X9436" t="s">
        <v>20665</v>
      </c>
      <c r="Y9436" t="s">
        <v>20678</v>
      </c>
      <c r="Z9436">
        <v>10</v>
      </c>
      <c r="AA9436" t="s">
        <v>20680</v>
      </c>
    </row>
    <row r="9437" spans="1:27" x14ac:dyDescent="0.3">
      <c r="A9437">
        <v>7005979</v>
      </c>
      <c r="B9437" t="s">
        <v>20587</v>
      </c>
      <c r="C9437">
        <v>148</v>
      </c>
      <c r="D9437" t="s">
        <v>19328</v>
      </c>
      <c r="E9437" t="s">
        <v>20588</v>
      </c>
      <c r="F9437" t="s">
        <v>20589</v>
      </c>
      <c r="G9437" t="s">
        <v>20590</v>
      </c>
      <c r="H9437">
        <v>174.72698829999999</v>
      </c>
      <c r="I9437">
        <v>-36.893989769999997</v>
      </c>
      <c r="J9437" t="s">
        <v>19474</v>
      </c>
      <c r="K9437" t="s">
        <v>19325</v>
      </c>
      <c r="L9437" t="s">
        <v>27</v>
      </c>
      <c r="M9437" t="s">
        <v>27</v>
      </c>
      <c r="N9437" t="s">
        <v>27</v>
      </c>
      <c r="O9437" t="s">
        <v>27</v>
      </c>
      <c r="P9437">
        <v>3</v>
      </c>
      <c r="Q9437">
        <v>223</v>
      </c>
      <c r="R9437">
        <v>50</v>
      </c>
      <c r="S9437">
        <v>4.4000000000000004</v>
      </c>
      <c r="T9437" s="1">
        <v>40459</v>
      </c>
      <c r="U9437" t="s">
        <v>19326</v>
      </c>
      <c r="V9437" t="s">
        <v>20709</v>
      </c>
      <c r="W9437" t="s">
        <v>20710</v>
      </c>
      <c r="X9437" t="s">
        <v>20667</v>
      </c>
      <c r="Y9437" t="s">
        <v>20678</v>
      </c>
      <c r="Z9437">
        <v>10</v>
      </c>
      <c r="AA9437" t="s">
        <v>20680</v>
      </c>
    </row>
    <row r="9438" spans="1:27" x14ac:dyDescent="0.3">
      <c r="A9438">
        <v>7101042</v>
      </c>
      <c r="B9438" t="s">
        <v>20591</v>
      </c>
      <c r="C9438">
        <v>148</v>
      </c>
      <c r="D9438" t="s">
        <v>19321</v>
      </c>
      <c r="E9438" t="s">
        <v>20592</v>
      </c>
      <c r="F9438" t="s">
        <v>19323</v>
      </c>
      <c r="G9438" t="s">
        <v>19324</v>
      </c>
      <c r="H9438">
        <v>174.773933</v>
      </c>
      <c r="I9438">
        <v>-41.290801000000002</v>
      </c>
      <c r="J9438" t="s">
        <v>499</v>
      </c>
      <c r="K9438" t="s">
        <v>19325</v>
      </c>
      <c r="L9438" t="s">
        <v>27</v>
      </c>
      <c r="M9438" t="s">
        <v>27</v>
      </c>
      <c r="N9438" t="s">
        <v>27</v>
      </c>
      <c r="O9438" t="s">
        <v>27</v>
      </c>
      <c r="P9438">
        <v>3</v>
      </c>
      <c r="Q9438">
        <v>171</v>
      </c>
      <c r="R9438">
        <v>50</v>
      </c>
      <c r="S9438">
        <v>4.5999999999999996</v>
      </c>
      <c r="T9438" s="1">
        <v>40819</v>
      </c>
      <c r="U9438" t="s">
        <v>19326</v>
      </c>
      <c r="V9438" t="s">
        <v>20709</v>
      </c>
      <c r="W9438" t="s">
        <v>20710</v>
      </c>
      <c r="X9438" t="s">
        <v>20663</v>
      </c>
      <c r="Y9438" t="s">
        <v>20678</v>
      </c>
      <c r="Z9438">
        <v>10</v>
      </c>
      <c r="AA9438" t="s">
        <v>20680</v>
      </c>
    </row>
    <row r="9439" spans="1:27" x14ac:dyDescent="0.3">
      <c r="A9439">
        <v>7100502</v>
      </c>
      <c r="B9439" t="s">
        <v>20593</v>
      </c>
      <c r="C9439">
        <v>148</v>
      </c>
      <c r="D9439" t="s">
        <v>19321</v>
      </c>
      <c r="E9439" t="s">
        <v>20594</v>
      </c>
      <c r="F9439" t="s">
        <v>19323</v>
      </c>
      <c r="G9439" t="s">
        <v>19324</v>
      </c>
      <c r="H9439">
        <v>174.774134</v>
      </c>
      <c r="I9439">
        <v>-41.295969999999997</v>
      </c>
      <c r="J9439" t="s">
        <v>20595</v>
      </c>
      <c r="K9439" t="s">
        <v>19325</v>
      </c>
      <c r="L9439" t="s">
        <v>27</v>
      </c>
      <c r="M9439" t="s">
        <v>27</v>
      </c>
      <c r="N9439" t="s">
        <v>27</v>
      </c>
      <c r="O9439" t="s">
        <v>27</v>
      </c>
      <c r="P9439">
        <v>3</v>
      </c>
      <c r="Q9439">
        <v>242</v>
      </c>
      <c r="R9439">
        <v>50</v>
      </c>
      <c r="S9439">
        <v>4.4000000000000004</v>
      </c>
      <c r="T9439" s="1">
        <v>41548</v>
      </c>
      <c r="U9439" t="s">
        <v>19326</v>
      </c>
      <c r="V9439" t="s">
        <v>20709</v>
      </c>
      <c r="W9439" t="s">
        <v>20710</v>
      </c>
      <c r="X9439" t="s">
        <v>20658</v>
      </c>
      <c r="Y9439" t="s">
        <v>20678</v>
      </c>
      <c r="Z9439">
        <v>10</v>
      </c>
      <c r="AA9439" t="s">
        <v>20680</v>
      </c>
    </row>
    <row r="9440" spans="1:27" x14ac:dyDescent="0.3">
      <c r="A9440">
        <v>6001980</v>
      </c>
      <c r="B9440" t="s">
        <v>20526</v>
      </c>
      <c r="C9440">
        <v>208</v>
      </c>
      <c r="D9440" t="s">
        <v>19416</v>
      </c>
      <c r="E9440" t="s">
        <v>20603</v>
      </c>
      <c r="F9440" t="s">
        <v>20604</v>
      </c>
      <c r="G9440" t="s">
        <v>20605</v>
      </c>
      <c r="H9440">
        <v>32.809247220000003</v>
      </c>
      <c r="I9440">
        <v>39.913205560000002</v>
      </c>
      <c r="J9440" t="s">
        <v>499</v>
      </c>
      <c r="K9440" t="s">
        <v>19421</v>
      </c>
      <c r="L9440" t="s">
        <v>27</v>
      </c>
      <c r="M9440" t="s">
        <v>27</v>
      </c>
      <c r="N9440" t="s">
        <v>27</v>
      </c>
      <c r="O9440" t="s">
        <v>27</v>
      </c>
      <c r="P9440">
        <v>3</v>
      </c>
      <c r="Q9440">
        <v>134</v>
      </c>
      <c r="R9440">
        <v>70</v>
      </c>
      <c r="S9440">
        <v>4.2</v>
      </c>
      <c r="T9440" s="1">
        <v>42281</v>
      </c>
      <c r="U9440" t="s">
        <v>19422</v>
      </c>
      <c r="V9440" t="s">
        <v>20709</v>
      </c>
      <c r="W9440" t="s">
        <v>20710</v>
      </c>
      <c r="X9440" t="s">
        <v>20669</v>
      </c>
      <c r="Y9440" t="s">
        <v>20678</v>
      </c>
      <c r="Z9440">
        <v>10</v>
      </c>
      <c r="AA9440" t="s">
        <v>20680</v>
      </c>
    </row>
    <row r="9441" spans="1:27" x14ac:dyDescent="0.3">
      <c r="A9441">
        <v>7601102</v>
      </c>
      <c r="B9441" t="s">
        <v>19134</v>
      </c>
      <c r="C9441">
        <v>215</v>
      </c>
      <c r="D9441" t="s">
        <v>19135</v>
      </c>
      <c r="E9441" t="s">
        <v>19136</v>
      </c>
      <c r="F9441" t="s">
        <v>19137</v>
      </c>
      <c r="G9441" t="s">
        <v>19138</v>
      </c>
      <c r="H9441">
        <v>-3.2031589999999999</v>
      </c>
      <c r="I9441">
        <v>55.952221000000002</v>
      </c>
      <c r="J9441" t="s">
        <v>2411</v>
      </c>
      <c r="K9441" t="s">
        <v>19139</v>
      </c>
      <c r="L9441" t="s">
        <v>35</v>
      </c>
      <c r="M9441" t="s">
        <v>27</v>
      </c>
      <c r="N9441" t="s">
        <v>27</v>
      </c>
      <c r="O9441" t="s">
        <v>27</v>
      </c>
      <c r="P9441">
        <v>4</v>
      </c>
      <c r="Q9441">
        <v>61</v>
      </c>
      <c r="R9441">
        <v>50</v>
      </c>
      <c r="S9441">
        <v>4.3</v>
      </c>
      <c r="T9441" s="1">
        <v>43021</v>
      </c>
      <c r="U9441" t="s">
        <v>19140</v>
      </c>
      <c r="V9441" t="s">
        <v>20709</v>
      </c>
      <c r="W9441" t="s">
        <v>20710</v>
      </c>
      <c r="X9441" t="s">
        <v>20668</v>
      </c>
      <c r="Y9441" t="s">
        <v>20678</v>
      </c>
      <c r="Z9441">
        <v>10</v>
      </c>
      <c r="AA9441" t="s">
        <v>20680</v>
      </c>
    </row>
    <row r="9442" spans="1:27" x14ac:dyDescent="0.3">
      <c r="A9442">
        <v>6800569</v>
      </c>
      <c r="B9442" t="s">
        <v>19134</v>
      </c>
      <c r="C9442">
        <v>215</v>
      </c>
      <c r="D9442" t="s">
        <v>19141</v>
      </c>
      <c r="E9442" t="s">
        <v>19142</v>
      </c>
      <c r="F9442" t="s">
        <v>19143</v>
      </c>
      <c r="G9442" t="s">
        <v>19144</v>
      </c>
      <c r="H9442">
        <v>-2.2435049999999999</v>
      </c>
      <c r="I9442">
        <v>53.481740000000002</v>
      </c>
      <c r="J9442" t="s">
        <v>2411</v>
      </c>
      <c r="K9442" t="s">
        <v>19139</v>
      </c>
      <c r="L9442" t="s">
        <v>35</v>
      </c>
      <c r="M9442" t="s">
        <v>27</v>
      </c>
      <c r="N9442" t="s">
        <v>27</v>
      </c>
      <c r="O9442" t="s">
        <v>27</v>
      </c>
      <c r="P9442">
        <v>4</v>
      </c>
      <c r="Q9442">
        <v>422</v>
      </c>
      <c r="R9442">
        <v>70</v>
      </c>
      <c r="S9442">
        <v>4.3</v>
      </c>
      <c r="T9442" s="1">
        <v>43351</v>
      </c>
      <c r="U9442" t="s">
        <v>19140</v>
      </c>
      <c r="V9442" t="s">
        <v>20709</v>
      </c>
      <c r="W9442" t="s">
        <v>20710</v>
      </c>
      <c r="X9442" t="s">
        <v>20662</v>
      </c>
      <c r="Y9442" t="s">
        <v>20659</v>
      </c>
      <c r="Z9442">
        <v>9</v>
      </c>
      <c r="AA9442" t="s">
        <v>20660</v>
      </c>
    </row>
    <row r="9443" spans="1:27" x14ac:dyDescent="0.3">
      <c r="A9443">
        <v>6118140</v>
      </c>
      <c r="B9443" t="s">
        <v>19145</v>
      </c>
      <c r="C9443">
        <v>215</v>
      </c>
      <c r="D9443" t="s">
        <v>19146</v>
      </c>
      <c r="E9443" t="s">
        <v>19147</v>
      </c>
      <c r="F9443" t="s">
        <v>19148</v>
      </c>
      <c r="G9443" t="s">
        <v>19149</v>
      </c>
      <c r="H9443">
        <v>-0.14164499999999999</v>
      </c>
      <c r="I9443">
        <v>51.508515000000003</v>
      </c>
      <c r="J9443" t="s">
        <v>19150</v>
      </c>
      <c r="K9443" t="s">
        <v>19139</v>
      </c>
      <c r="L9443" t="s">
        <v>35</v>
      </c>
      <c r="M9443" t="s">
        <v>27</v>
      </c>
      <c r="N9443" t="s">
        <v>27</v>
      </c>
      <c r="O9443" t="s">
        <v>27</v>
      </c>
      <c r="P9443">
        <v>4</v>
      </c>
      <c r="Q9443">
        <v>214</v>
      </c>
      <c r="R9443">
        <v>80</v>
      </c>
      <c r="S9443">
        <v>4.7</v>
      </c>
      <c r="T9443" s="1">
        <v>40459</v>
      </c>
      <c r="U9443" t="s">
        <v>19140</v>
      </c>
      <c r="V9443" t="s">
        <v>20709</v>
      </c>
      <c r="W9443" t="s">
        <v>20710</v>
      </c>
      <c r="X9443" t="s">
        <v>20667</v>
      </c>
      <c r="Y9443" t="s">
        <v>20678</v>
      </c>
      <c r="Z9443">
        <v>10</v>
      </c>
      <c r="AA9443" t="s">
        <v>20680</v>
      </c>
    </row>
    <row r="9444" spans="1:27" x14ac:dyDescent="0.3">
      <c r="A9444">
        <v>6103902</v>
      </c>
      <c r="B9444" t="s">
        <v>19151</v>
      </c>
      <c r="C9444">
        <v>215</v>
      </c>
      <c r="D9444" t="s">
        <v>19146</v>
      </c>
      <c r="E9444" t="s">
        <v>19152</v>
      </c>
      <c r="F9444" t="s">
        <v>19153</v>
      </c>
      <c r="G9444" t="s">
        <v>19154</v>
      </c>
      <c r="H9444">
        <v>-0.13522899999999999</v>
      </c>
      <c r="I9444">
        <v>51.513739000000001</v>
      </c>
      <c r="J9444" t="s">
        <v>19155</v>
      </c>
      <c r="K9444" t="s">
        <v>19139</v>
      </c>
      <c r="L9444" t="s">
        <v>35</v>
      </c>
      <c r="M9444" t="s">
        <v>27</v>
      </c>
      <c r="N9444" t="s">
        <v>27</v>
      </c>
      <c r="O9444" t="s">
        <v>27</v>
      </c>
      <c r="P9444">
        <v>4</v>
      </c>
      <c r="Q9444">
        <v>1326</v>
      </c>
      <c r="R9444">
        <v>90</v>
      </c>
      <c r="S9444">
        <v>4.7</v>
      </c>
      <c r="T9444" s="1">
        <v>43376</v>
      </c>
      <c r="U9444" t="s">
        <v>19140</v>
      </c>
      <c r="V9444" t="s">
        <v>20709</v>
      </c>
      <c r="W9444" t="s">
        <v>20710</v>
      </c>
      <c r="X9444" t="s">
        <v>20662</v>
      </c>
      <c r="Y9444" t="s">
        <v>20678</v>
      </c>
      <c r="Z9444">
        <v>10</v>
      </c>
      <c r="AA9444" t="s">
        <v>20680</v>
      </c>
    </row>
    <row r="9445" spans="1:27" x14ac:dyDescent="0.3">
      <c r="A9445">
        <v>7600914</v>
      </c>
      <c r="B9445" t="s">
        <v>19156</v>
      </c>
      <c r="C9445">
        <v>215</v>
      </c>
      <c r="D9445" t="s">
        <v>19135</v>
      </c>
      <c r="E9445" t="s">
        <v>19157</v>
      </c>
      <c r="F9445" t="s">
        <v>19158</v>
      </c>
      <c r="G9445" t="s">
        <v>19159</v>
      </c>
      <c r="H9445">
        <v>-3.1957499999999999</v>
      </c>
      <c r="I9445">
        <v>55.948280560000001</v>
      </c>
      <c r="J9445" t="s">
        <v>19160</v>
      </c>
      <c r="K9445" t="s">
        <v>19139</v>
      </c>
      <c r="L9445" t="s">
        <v>35</v>
      </c>
      <c r="M9445" t="s">
        <v>27</v>
      </c>
      <c r="N9445" t="s">
        <v>27</v>
      </c>
      <c r="O9445" t="s">
        <v>27</v>
      </c>
      <c r="P9445">
        <v>4</v>
      </c>
      <c r="Q9445">
        <v>200</v>
      </c>
      <c r="R9445">
        <v>100</v>
      </c>
      <c r="S9445">
        <v>4.0999999999999996</v>
      </c>
      <c r="T9445" s="1">
        <v>41180</v>
      </c>
      <c r="U9445" t="s">
        <v>19140</v>
      </c>
      <c r="V9445" t="s">
        <v>20709</v>
      </c>
      <c r="W9445" t="s">
        <v>20710</v>
      </c>
      <c r="X9445" t="s">
        <v>20665</v>
      </c>
      <c r="Y9445" t="s">
        <v>20659</v>
      </c>
      <c r="Z9445">
        <v>9</v>
      </c>
      <c r="AA9445" t="s">
        <v>20660</v>
      </c>
    </row>
    <row r="9446" spans="1:27" x14ac:dyDescent="0.3">
      <c r="A9446">
        <v>6103868</v>
      </c>
      <c r="B9446" t="s">
        <v>19161</v>
      </c>
      <c r="C9446">
        <v>215</v>
      </c>
      <c r="D9446" t="s">
        <v>19146</v>
      </c>
      <c r="E9446" t="s">
        <v>19162</v>
      </c>
      <c r="F9446" t="s">
        <v>19163</v>
      </c>
      <c r="G9446" t="s">
        <v>19163</v>
      </c>
      <c r="H9446">
        <v>-0.143259</v>
      </c>
      <c r="I9446">
        <v>51.508811000000001</v>
      </c>
      <c r="J9446" t="s">
        <v>2400</v>
      </c>
      <c r="K9446" t="s">
        <v>19139</v>
      </c>
      <c r="L9446" t="s">
        <v>35</v>
      </c>
      <c r="M9446" t="s">
        <v>27</v>
      </c>
      <c r="N9446" t="s">
        <v>27</v>
      </c>
      <c r="O9446" t="s">
        <v>27</v>
      </c>
      <c r="P9446">
        <v>4</v>
      </c>
      <c r="Q9446">
        <v>311</v>
      </c>
      <c r="R9446">
        <v>100</v>
      </c>
      <c r="S9446">
        <v>4.4000000000000004</v>
      </c>
      <c r="T9446" s="1">
        <v>41389</v>
      </c>
      <c r="U9446" t="s">
        <v>19140</v>
      </c>
      <c r="V9446" t="s">
        <v>20709</v>
      </c>
      <c r="W9446" t="s">
        <v>20710</v>
      </c>
      <c r="X9446" t="s">
        <v>20658</v>
      </c>
      <c r="Y9446" t="s">
        <v>20671</v>
      </c>
      <c r="Z9446">
        <v>4</v>
      </c>
      <c r="AA9446" t="s">
        <v>20673</v>
      </c>
    </row>
    <row r="9447" spans="1:27" x14ac:dyDescent="0.3">
      <c r="A9447">
        <v>6102866</v>
      </c>
      <c r="B9447" t="s">
        <v>19164</v>
      </c>
      <c r="C9447">
        <v>215</v>
      </c>
      <c r="D9447" t="s">
        <v>19146</v>
      </c>
      <c r="E9447" t="s">
        <v>19165</v>
      </c>
      <c r="F9447" t="s">
        <v>19163</v>
      </c>
      <c r="G9447" t="s">
        <v>19163</v>
      </c>
      <c r="H9447">
        <v>-0.14486099999999999</v>
      </c>
      <c r="I9447">
        <v>51.510342000000001</v>
      </c>
      <c r="J9447" t="s">
        <v>19155</v>
      </c>
      <c r="K9447" t="s">
        <v>19139</v>
      </c>
      <c r="L9447" t="s">
        <v>35</v>
      </c>
      <c r="M9447" t="s">
        <v>27</v>
      </c>
      <c r="N9447" t="s">
        <v>27</v>
      </c>
      <c r="O9447" t="s">
        <v>27</v>
      </c>
      <c r="P9447">
        <v>4</v>
      </c>
      <c r="Q9447">
        <v>395</v>
      </c>
      <c r="R9447">
        <v>120</v>
      </c>
      <c r="S9447">
        <v>4.8</v>
      </c>
      <c r="T9447" s="1">
        <v>41286</v>
      </c>
      <c r="U9447" t="s">
        <v>19140</v>
      </c>
      <c r="V9447" t="s">
        <v>20709</v>
      </c>
      <c r="W9447" t="s">
        <v>20710</v>
      </c>
      <c r="X9447" t="s">
        <v>20658</v>
      </c>
      <c r="Y9447" t="s">
        <v>20674</v>
      </c>
      <c r="Z9447">
        <v>1</v>
      </c>
      <c r="AA9447" t="s">
        <v>20677</v>
      </c>
    </row>
    <row r="9448" spans="1:27" x14ac:dyDescent="0.3">
      <c r="A9448">
        <v>18295472</v>
      </c>
      <c r="B9448" t="s">
        <v>19145</v>
      </c>
      <c r="C9448">
        <v>166</v>
      </c>
      <c r="D9448" t="s">
        <v>19166</v>
      </c>
      <c r="E9448" t="s">
        <v>19167</v>
      </c>
      <c r="F9448" t="s">
        <v>19168</v>
      </c>
      <c r="G9448" t="s">
        <v>19169</v>
      </c>
      <c r="H9448">
        <v>51.533316499999998</v>
      </c>
      <c r="I9448">
        <v>25.289411099999999</v>
      </c>
      <c r="J9448" t="s">
        <v>18386</v>
      </c>
      <c r="K9448" t="s">
        <v>19170</v>
      </c>
      <c r="L9448" t="s">
        <v>35</v>
      </c>
      <c r="M9448" t="s">
        <v>27</v>
      </c>
      <c r="N9448" t="s">
        <v>27</v>
      </c>
      <c r="O9448" t="s">
        <v>27</v>
      </c>
      <c r="P9448">
        <v>4</v>
      </c>
      <c r="Q9448">
        <v>114</v>
      </c>
      <c r="R9448">
        <v>250</v>
      </c>
      <c r="S9448">
        <v>4.7</v>
      </c>
      <c r="T9448" s="1">
        <v>41219</v>
      </c>
      <c r="U9448" t="s">
        <v>19171</v>
      </c>
      <c r="V9448" t="s">
        <v>20709</v>
      </c>
      <c r="W9448" t="s">
        <v>20710</v>
      </c>
      <c r="X9448" t="s">
        <v>20665</v>
      </c>
      <c r="Y9448" t="s">
        <v>20678</v>
      </c>
      <c r="Z9448">
        <v>11</v>
      </c>
      <c r="AA9448" t="s">
        <v>20679</v>
      </c>
    </row>
    <row r="9449" spans="1:27" x14ac:dyDescent="0.3">
      <c r="A9449">
        <v>5703500</v>
      </c>
      <c r="B9449" t="s">
        <v>3207</v>
      </c>
      <c r="C9449">
        <v>214</v>
      </c>
      <c r="D9449" t="s">
        <v>19049</v>
      </c>
      <c r="E9449" t="s">
        <v>19172</v>
      </c>
      <c r="F9449" t="s">
        <v>19173</v>
      </c>
      <c r="G9449" t="s">
        <v>19174</v>
      </c>
      <c r="H9449">
        <v>54.487213699999998</v>
      </c>
      <c r="I9449">
        <v>24.410614800000001</v>
      </c>
      <c r="J9449" t="s">
        <v>19175</v>
      </c>
      <c r="K9449" t="s">
        <v>19025</v>
      </c>
      <c r="L9449" t="s">
        <v>35</v>
      </c>
      <c r="M9449" t="s">
        <v>27</v>
      </c>
      <c r="N9449" t="s">
        <v>27</v>
      </c>
      <c r="O9449" t="s">
        <v>27</v>
      </c>
      <c r="P9449">
        <v>4</v>
      </c>
      <c r="Q9449">
        <v>216</v>
      </c>
      <c r="R9449">
        <v>330</v>
      </c>
      <c r="S9449">
        <v>4.9000000000000004</v>
      </c>
      <c r="T9449" s="1">
        <v>42228</v>
      </c>
      <c r="U9449" t="s">
        <v>19026</v>
      </c>
      <c r="V9449" t="s">
        <v>20709</v>
      </c>
      <c r="W9449" t="s">
        <v>20710</v>
      </c>
      <c r="X9449" t="s">
        <v>20669</v>
      </c>
      <c r="Y9449" t="s">
        <v>20659</v>
      </c>
      <c r="Z9449">
        <v>8</v>
      </c>
      <c r="AA9449" t="s">
        <v>20666</v>
      </c>
    </row>
    <row r="9450" spans="1:27" x14ac:dyDescent="0.3">
      <c r="A9450">
        <v>18253896</v>
      </c>
      <c r="B9450" t="s">
        <v>19176</v>
      </c>
      <c r="C9450">
        <v>214</v>
      </c>
      <c r="D9450" t="s">
        <v>19049</v>
      </c>
      <c r="E9450" t="s">
        <v>19177</v>
      </c>
      <c r="F9450" t="s">
        <v>19178</v>
      </c>
      <c r="G9450" t="s">
        <v>19179</v>
      </c>
      <c r="H9450">
        <v>54.358147000000002</v>
      </c>
      <c r="I9450">
        <v>24.488161000000002</v>
      </c>
      <c r="J9450" t="s">
        <v>18386</v>
      </c>
      <c r="K9450" t="s">
        <v>19025</v>
      </c>
      <c r="L9450" t="s">
        <v>35</v>
      </c>
      <c r="M9450" t="s">
        <v>27</v>
      </c>
      <c r="N9450" t="s">
        <v>27</v>
      </c>
      <c r="O9450" t="s">
        <v>27</v>
      </c>
      <c r="P9450">
        <v>4</v>
      </c>
      <c r="Q9450">
        <v>201</v>
      </c>
      <c r="R9450">
        <v>500</v>
      </c>
      <c r="S9450">
        <v>4.7</v>
      </c>
      <c r="T9450" s="1">
        <v>41902</v>
      </c>
      <c r="U9450" t="s">
        <v>19026</v>
      </c>
      <c r="V9450" t="s">
        <v>20709</v>
      </c>
      <c r="W9450" t="s">
        <v>20710</v>
      </c>
      <c r="X9450" t="s">
        <v>20664</v>
      </c>
      <c r="Y9450" t="s">
        <v>20659</v>
      </c>
      <c r="Z9450">
        <v>9</v>
      </c>
      <c r="AA9450" t="s">
        <v>20660</v>
      </c>
    </row>
    <row r="9451" spans="1:27" x14ac:dyDescent="0.3">
      <c r="A9451">
        <v>18254160</v>
      </c>
      <c r="B9451" t="s">
        <v>19180</v>
      </c>
      <c r="C9451">
        <v>214</v>
      </c>
      <c r="D9451" t="s">
        <v>19081</v>
      </c>
      <c r="E9451" t="s">
        <v>19181</v>
      </c>
      <c r="F9451" t="s">
        <v>19182</v>
      </c>
      <c r="G9451" t="s">
        <v>19183</v>
      </c>
      <c r="H9451">
        <v>55.281965999999997</v>
      </c>
      <c r="I9451">
        <v>25.211182999999998</v>
      </c>
      <c r="J9451" t="s">
        <v>18386</v>
      </c>
      <c r="K9451" t="s">
        <v>19025</v>
      </c>
      <c r="L9451" t="s">
        <v>35</v>
      </c>
      <c r="M9451" t="s">
        <v>27</v>
      </c>
      <c r="N9451" t="s">
        <v>27</v>
      </c>
      <c r="O9451" t="s">
        <v>27</v>
      </c>
      <c r="P9451">
        <v>4</v>
      </c>
      <c r="Q9451">
        <v>322</v>
      </c>
      <c r="R9451">
        <v>500</v>
      </c>
      <c r="S9451">
        <v>4.9000000000000004</v>
      </c>
      <c r="T9451" s="1">
        <v>40581</v>
      </c>
      <c r="U9451" t="s">
        <v>19026</v>
      </c>
      <c r="V9451" t="s">
        <v>20709</v>
      </c>
      <c r="W9451" t="s">
        <v>20710</v>
      </c>
      <c r="X9451" t="s">
        <v>20663</v>
      </c>
      <c r="Y9451" t="s">
        <v>20674</v>
      </c>
      <c r="Z9451">
        <v>2</v>
      </c>
      <c r="AA9451" t="s">
        <v>20676</v>
      </c>
    </row>
    <row r="9452" spans="1:27" x14ac:dyDescent="0.3">
      <c r="A9452">
        <v>208850</v>
      </c>
      <c r="B9452" t="s">
        <v>19184</v>
      </c>
      <c r="C9452">
        <v>214</v>
      </c>
      <c r="D9452" t="s">
        <v>19081</v>
      </c>
      <c r="E9452" t="s">
        <v>19185</v>
      </c>
      <c r="F9452" t="s">
        <v>19186</v>
      </c>
      <c r="G9452" t="s">
        <v>19187</v>
      </c>
      <c r="H9452">
        <v>55.282567780000001</v>
      </c>
      <c r="I9452">
        <v>25.22347744</v>
      </c>
      <c r="J9452" t="s">
        <v>18386</v>
      </c>
      <c r="K9452" t="s">
        <v>19025</v>
      </c>
      <c r="L9452" t="s">
        <v>35</v>
      </c>
      <c r="M9452" t="s">
        <v>27</v>
      </c>
      <c r="N9452" t="s">
        <v>27</v>
      </c>
      <c r="O9452" t="s">
        <v>27</v>
      </c>
      <c r="P9452">
        <v>4</v>
      </c>
      <c r="Q9452">
        <v>1352</v>
      </c>
      <c r="R9452">
        <v>500</v>
      </c>
      <c r="S9452">
        <v>4.9000000000000004</v>
      </c>
      <c r="T9452" s="1">
        <v>43032</v>
      </c>
      <c r="U9452" t="s">
        <v>19026</v>
      </c>
      <c r="V9452" t="s">
        <v>20709</v>
      </c>
      <c r="W9452" t="s">
        <v>20710</v>
      </c>
      <c r="X9452" t="s">
        <v>20668</v>
      </c>
      <c r="Y9452" t="s">
        <v>20678</v>
      </c>
      <c r="Z9452">
        <v>10</v>
      </c>
      <c r="AA9452" t="s">
        <v>20680</v>
      </c>
    </row>
    <row r="9453" spans="1:27" x14ac:dyDescent="0.3">
      <c r="A9453">
        <v>6516766</v>
      </c>
      <c r="B9453" t="s">
        <v>18016</v>
      </c>
      <c r="C9453">
        <v>189</v>
      </c>
      <c r="D9453" t="s">
        <v>19188</v>
      </c>
      <c r="E9453" t="s">
        <v>19189</v>
      </c>
      <c r="F9453" t="s">
        <v>19190</v>
      </c>
      <c r="G9453" t="s">
        <v>19191</v>
      </c>
      <c r="H9453">
        <v>28.025193000000002</v>
      </c>
      <c r="I9453">
        <v>-26.1440716</v>
      </c>
      <c r="J9453" t="s">
        <v>1095</v>
      </c>
      <c r="K9453" t="s">
        <v>19192</v>
      </c>
      <c r="L9453" t="s">
        <v>35</v>
      </c>
      <c r="M9453" t="s">
        <v>27</v>
      </c>
      <c r="N9453" t="s">
        <v>27</v>
      </c>
      <c r="O9453" t="s">
        <v>27</v>
      </c>
      <c r="P9453">
        <v>4</v>
      </c>
      <c r="Q9453">
        <v>212</v>
      </c>
      <c r="R9453">
        <v>515</v>
      </c>
      <c r="S9453">
        <v>4.2</v>
      </c>
      <c r="T9453" s="1">
        <v>42636</v>
      </c>
      <c r="U9453" t="s">
        <v>19193</v>
      </c>
      <c r="V9453" t="s">
        <v>20709</v>
      </c>
      <c r="W9453" t="s">
        <v>20710</v>
      </c>
      <c r="X9453" t="s">
        <v>20661</v>
      </c>
      <c r="Y9453" t="s">
        <v>20659</v>
      </c>
      <c r="Z9453">
        <v>9</v>
      </c>
      <c r="AA9453" t="s">
        <v>20660</v>
      </c>
    </row>
    <row r="9454" spans="1:27" x14ac:dyDescent="0.3">
      <c r="A9454">
        <v>6314302</v>
      </c>
      <c r="B9454" t="s">
        <v>19200</v>
      </c>
      <c r="C9454">
        <v>162</v>
      </c>
      <c r="D9454" t="s">
        <v>19201</v>
      </c>
      <c r="E9454" t="s">
        <v>19202</v>
      </c>
      <c r="F9454" t="s">
        <v>19203</v>
      </c>
      <c r="G9454" t="s">
        <v>19204</v>
      </c>
      <c r="H9454">
        <v>121.057508</v>
      </c>
      <c r="I9454">
        <v>14.58445</v>
      </c>
      <c r="J9454" t="s">
        <v>2355</v>
      </c>
      <c r="K9454" t="s">
        <v>19205</v>
      </c>
      <c r="L9454" t="s">
        <v>35</v>
      </c>
      <c r="M9454" t="s">
        <v>27</v>
      </c>
      <c r="N9454" t="s">
        <v>27</v>
      </c>
      <c r="O9454" t="s">
        <v>27</v>
      </c>
      <c r="P9454">
        <v>4</v>
      </c>
      <c r="Q9454">
        <v>229</v>
      </c>
      <c r="R9454">
        <v>1500</v>
      </c>
      <c r="S9454">
        <v>4.8</v>
      </c>
      <c r="T9454" s="1">
        <v>40734</v>
      </c>
      <c r="U9454" t="s">
        <v>19206</v>
      </c>
      <c r="V9454" t="s">
        <v>20709</v>
      </c>
      <c r="W9454" t="s">
        <v>20710</v>
      </c>
      <c r="X9454" t="s">
        <v>20663</v>
      </c>
      <c r="Y9454" t="s">
        <v>20659</v>
      </c>
      <c r="Z9454">
        <v>7</v>
      </c>
      <c r="AA9454" t="s">
        <v>20670</v>
      </c>
    </row>
    <row r="9455" spans="1:27" x14ac:dyDescent="0.3">
      <c r="A9455">
        <v>6308205</v>
      </c>
      <c r="B9455" t="s">
        <v>19207</v>
      </c>
      <c r="C9455">
        <v>162</v>
      </c>
      <c r="D9455" t="s">
        <v>19208</v>
      </c>
      <c r="E9455" t="s">
        <v>19209</v>
      </c>
      <c r="F9455" t="s">
        <v>19210</v>
      </c>
      <c r="G9455" t="s">
        <v>19211</v>
      </c>
      <c r="H9455">
        <v>121.04622000000001</v>
      </c>
      <c r="I9455">
        <v>14.549337</v>
      </c>
      <c r="J9455" t="s">
        <v>19212</v>
      </c>
      <c r="K9455" t="s">
        <v>19205</v>
      </c>
      <c r="L9455" t="s">
        <v>35</v>
      </c>
      <c r="M9455" t="s">
        <v>27</v>
      </c>
      <c r="N9455" t="s">
        <v>27</v>
      </c>
      <c r="O9455" t="s">
        <v>27</v>
      </c>
      <c r="P9455">
        <v>4</v>
      </c>
      <c r="Q9455">
        <v>392</v>
      </c>
      <c r="R9455">
        <v>1500</v>
      </c>
      <c r="S9455">
        <v>4.4000000000000004</v>
      </c>
      <c r="T9455" s="1">
        <v>43237</v>
      </c>
      <c r="U9455" t="s">
        <v>19206</v>
      </c>
      <c r="V9455" t="s">
        <v>20709</v>
      </c>
      <c r="W9455" t="s">
        <v>20710</v>
      </c>
      <c r="X9455" t="s">
        <v>20662</v>
      </c>
      <c r="Y9455" t="s">
        <v>20671</v>
      </c>
      <c r="Z9455">
        <v>5</v>
      </c>
      <c r="AA9455" t="s">
        <v>20630</v>
      </c>
    </row>
    <row r="9456" spans="1:27" x14ac:dyDescent="0.3">
      <c r="A9456">
        <v>6310406</v>
      </c>
      <c r="B9456" t="s">
        <v>19213</v>
      </c>
      <c r="C9456">
        <v>162</v>
      </c>
      <c r="D9456" t="s">
        <v>19208</v>
      </c>
      <c r="E9456" t="s">
        <v>19214</v>
      </c>
      <c r="F9456" t="s">
        <v>19215</v>
      </c>
      <c r="G9456" t="s">
        <v>19216</v>
      </c>
      <c r="H9456">
        <v>121.0534998</v>
      </c>
      <c r="I9456">
        <v>14.545655350000001</v>
      </c>
      <c r="J9456" t="s">
        <v>19217</v>
      </c>
      <c r="K9456" t="s">
        <v>19205</v>
      </c>
      <c r="L9456" t="s">
        <v>35</v>
      </c>
      <c r="M9456" t="s">
        <v>27</v>
      </c>
      <c r="N9456" t="s">
        <v>27</v>
      </c>
      <c r="O9456" t="s">
        <v>27</v>
      </c>
      <c r="P9456">
        <v>4</v>
      </c>
      <c r="Q9456">
        <v>618</v>
      </c>
      <c r="R9456">
        <v>1800</v>
      </c>
      <c r="S9456">
        <v>4.5</v>
      </c>
      <c r="T9456" s="1">
        <v>41351</v>
      </c>
      <c r="U9456" t="s">
        <v>19206</v>
      </c>
      <c r="V9456" t="s">
        <v>20709</v>
      </c>
      <c r="W9456" t="s">
        <v>20710</v>
      </c>
      <c r="X9456" t="s">
        <v>20658</v>
      </c>
      <c r="Y9456" t="s">
        <v>20674</v>
      </c>
      <c r="Z9456">
        <v>3</v>
      </c>
      <c r="AA9456" t="s">
        <v>20675</v>
      </c>
    </row>
    <row r="9457" spans="1:27" x14ac:dyDescent="0.3">
      <c r="A9457">
        <v>6301290</v>
      </c>
      <c r="B9457" t="s">
        <v>19218</v>
      </c>
      <c r="C9457">
        <v>162</v>
      </c>
      <c r="D9457" t="s">
        <v>19219</v>
      </c>
      <c r="E9457" t="s">
        <v>19220</v>
      </c>
      <c r="F9457" t="s">
        <v>19221</v>
      </c>
      <c r="G9457" t="s">
        <v>19222</v>
      </c>
      <c r="H9457">
        <v>120.97933329999999</v>
      </c>
      <c r="I9457">
        <v>14.54</v>
      </c>
      <c r="J9457" t="s">
        <v>19223</v>
      </c>
      <c r="K9457" t="s">
        <v>19205</v>
      </c>
      <c r="L9457" t="s">
        <v>35</v>
      </c>
      <c r="M9457" t="s">
        <v>27</v>
      </c>
      <c r="N9457" t="s">
        <v>27</v>
      </c>
      <c r="O9457" t="s">
        <v>27</v>
      </c>
      <c r="P9457">
        <v>4</v>
      </c>
      <c r="Q9457">
        <v>677</v>
      </c>
      <c r="R9457">
        <v>2000</v>
      </c>
      <c r="S9457">
        <v>4.2</v>
      </c>
      <c r="T9457" s="1">
        <v>42225</v>
      </c>
      <c r="U9457" t="s">
        <v>19206</v>
      </c>
      <c r="V9457" t="s">
        <v>20709</v>
      </c>
      <c r="W9457" t="s">
        <v>20710</v>
      </c>
      <c r="X9457" t="s">
        <v>20669</v>
      </c>
      <c r="Y9457" t="s">
        <v>20659</v>
      </c>
      <c r="Z9457">
        <v>8</v>
      </c>
      <c r="AA9457" t="s">
        <v>20666</v>
      </c>
    </row>
    <row r="9458" spans="1:27" x14ac:dyDescent="0.3">
      <c r="A9458">
        <v>6315438</v>
      </c>
      <c r="B9458" t="s">
        <v>19302</v>
      </c>
      <c r="C9458">
        <v>162</v>
      </c>
      <c r="D9458" t="s">
        <v>19208</v>
      </c>
      <c r="E9458" t="s">
        <v>19303</v>
      </c>
      <c r="F9458" t="s">
        <v>19215</v>
      </c>
      <c r="G9458" t="s">
        <v>19216</v>
      </c>
      <c r="H9458">
        <v>121.053725</v>
      </c>
      <c r="I9458">
        <v>14.545858000000001</v>
      </c>
      <c r="J9458" t="s">
        <v>19304</v>
      </c>
      <c r="K9458" t="s">
        <v>19205</v>
      </c>
      <c r="L9458" t="s">
        <v>35</v>
      </c>
      <c r="M9458" t="s">
        <v>27</v>
      </c>
      <c r="N9458" t="s">
        <v>27</v>
      </c>
      <c r="O9458" t="s">
        <v>27</v>
      </c>
      <c r="P9458">
        <v>4</v>
      </c>
      <c r="Q9458">
        <v>535</v>
      </c>
      <c r="R9458">
        <v>3000</v>
      </c>
      <c r="S9458">
        <v>4.7</v>
      </c>
      <c r="T9458" s="1">
        <v>41959</v>
      </c>
      <c r="U9458" t="s">
        <v>19206</v>
      </c>
      <c r="V9458" t="s">
        <v>20709</v>
      </c>
      <c r="W9458" t="s">
        <v>20710</v>
      </c>
      <c r="X9458" t="s">
        <v>20664</v>
      </c>
      <c r="Y9458" t="s">
        <v>20678</v>
      </c>
      <c r="Z9458">
        <v>11</v>
      </c>
      <c r="AA9458" t="s">
        <v>20679</v>
      </c>
    </row>
    <row r="9459" spans="1:27" x14ac:dyDescent="0.3">
      <c r="A9459">
        <v>6300002</v>
      </c>
      <c r="B9459" t="s">
        <v>19305</v>
      </c>
      <c r="C9459">
        <v>162</v>
      </c>
      <c r="D9459" t="s">
        <v>19201</v>
      </c>
      <c r="E9459" t="s">
        <v>19306</v>
      </c>
      <c r="F9459" t="s">
        <v>19307</v>
      </c>
      <c r="G9459" t="s">
        <v>19308</v>
      </c>
      <c r="H9459">
        <v>121.056831</v>
      </c>
      <c r="I9459">
        <v>14.581403999999999</v>
      </c>
      <c r="J9459" t="s">
        <v>19309</v>
      </c>
      <c r="K9459" t="s">
        <v>19205</v>
      </c>
      <c r="L9459" t="s">
        <v>35</v>
      </c>
      <c r="M9459" t="s">
        <v>27</v>
      </c>
      <c r="N9459" t="s">
        <v>27</v>
      </c>
      <c r="O9459" t="s">
        <v>27</v>
      </c>
      <c r="P9459">
        <v>4</v>
      </c>
      <c r="Q9459">
        <v>270</v>
      </c>
      <c r="R9459">
        <v>4000</v>
      </c>
      <c r="S9459">
        <v>4.4000000000000004</v>
      </c>
      <c r="T9459" s="1">
        <v>40235</v>
      </c>
      <c r="U9459" t="s">
        <v>19206</v>
      </c>
      <c r="V9459" t="s">
        <v>20709</v>
      </c>
      <c r="W9459" t="s">
        <v>20710</v>
      </c>
      <c r="X9459" t="s">
        <v>20667</v>
      </c>
      <c r="Y9459" t="s">
        <v>20674</v>
      </c>
      <c r="Z9459">
        <v>2</v>
      </c>
      <c r="AA9459" t="s">
        <v>20676</v>
      </c>
    </row>
    <row r="9460" spans="1:27" x14ac:dyDescent="0.3">
      <c r="A9460">
        <v>6300010</v>
      </c>
      <c r="B9460" t="s">
        <v>19310</v>
      </c>
      <c r="C9460">
        <v>162</v>
      </c>
      <c r="D9460" t="s">
        <v>19219</v>
      </c>
      <c r="E9460" t="s">
        <v>19311</v>
      </c>
      <c r="F9460" t="s">
        <v>19312</v>
      </c>
      <c r="G9460" t="s">
        <v>19313</v>
      </c>
      <c r="H9460">
        <v>120.98009</v>
      </c>
      <c r="I9460">
        <v>14.552989999999999</v>
      </c>
      <c r="J9460" t="s">
        <v>19314</v>
      </c>
      <c r="K9460" t="s">
        <v>19205</v>
      </c>
      <c r="L9460" t="s">
        <v>35</v>
      </c>
      <c r="M9460" t="s">
        <v>27</v>
      </c>
      <c r="N9460" t="s">
        <v>27</v>
      </c>
      <c r="O9460" t="s">
        <v>27</v>
      </c>
      <c r="P9460">
        <v>4</v>
      </c>
      <c r="Q9460">
        <v>621</v>
      </c>
      <c r="R9460">
        <v>6000</v>
      </c>
      <c r="S9460">
        <v>4.9000000000000004</v>
      </c>
      <c r="T9460" s="1">
        <v>41128</v>
      </c>
      <c r="U9460" t="s">
        <v>19206</v>
      </c>
      <c r="V9460" t="s">
        <v>20709</v>
      </c>
      <c r="W9460" t="s">
        <v>20710</v>
      </c>
      <c r="X9460" t="s">
        <v>20665</v>
      </c>
      <c r="Y9460" t="s">
        <v>20659</v>
      </c>
      <c r="Z9460">
        <v>8</v>
      </c>
      <c r="AA9460" t="s">
        <v>20666</v>
      </c>
    </row>
    <row r="9461" spans="1:27" x14ac:dyDescent="0.3">
      <c r="A9461">
        <v>7600921</v>
      </c>
      <c r="B9461" t="s">
        <v>17629</v>
      </c>
      <c r="C9461">
        <v>215</v>
      </c>
      <c r="D9461" t="s">
        <v>19135</v>
      </c>
      <c r="E9461" t="s">
        <v>19618</v>
      </c>
      <c r="F9461" t="s">
        <v>19619</v>
      </c>
      <c r="G9461" t="s">
        <v>19620</v>
      </c>
      <c r="H9461">
        <v>-3.1868539999999999</v>
      </c>
      <c r="I9461">
        <v>55.957033000000003</v>
      </c>
      <c r="J9461" t="s">
        <v>19621</v>
      </c>
      <c r="K9461" t="s">
        <v>19139</v>
      </c>
      <c r="L9461" t="s">
        <v>27</v>
      </c>
      <c r="M9461" t="s">
        <v>27</v>
      </c>
      <c r="N9461" t="s">
        <v>27</v>
      </c>
      <c r="O9461" t="s">
        <v>27</v>
      </c>
      <c r="P9461">
        <v>4</v>
      </c>
      <c r="Q9461">
        <v>64</v>
      </c>
      <c r="R9461">
        <v>55</v>
      </c>
      <c r="S9461">
        <v>4.2</v>
      </c>
      <c r="T9461" s="1">
        <v>41194</v>
      </c>
      <c r="U9461" t="s">
        <v>19140</v>
      </c>
      <c r="V9461" t="s">
        <v>20709</v>
      </c>
      <c r="W9461" t="s">
        <v>20710</v>
      </c>
      <c r="X9461" t="s">
        <v>20665</v>
      </c>
      <c r="Y9461" t="s">
        <v>20678</v>
      </c>
      <c r="Z9461">
        <v>10</v>
      </c>
      <c r="AA9461" t="s">
        <v>20680</v>
      </c>
    </row>
    <row r="9462" spans="1:27" x14ac:dyDescent="0.3">
      <c r="A9462">
        <v>7100171</v>
      </c>
      <c r="B9462" t="s">
        <v>19627</v>
      </c>
      <c r="C9462">
        <v>148</v>
      </c>
      <c r="D9462" t="s">
        <v>19321</v>
      </c>
      <c r="E9462" t="s">
        <v>19628</v>
      </c>
      <c r="F9462" t="s">
        <v>19323</v>
      </c>
      <c r="G9462" t="s">
        <v>19324</v>
      </c>
      <c r="H9462">
        <v>174.77500000000001</v>
      </c>
      <c r="I9462">
        <v>-41.294833330000003</v>
      </c>
      <c r="J9462" t="s">
        <v>1542</v>
      </c>
      <c r="K9462" t="s">
        <v>19325</v>
      </c>
      <c r="L9462" t="s">
        <v>27</v>
      </c>
      <c r="M9462" t="s">
        <v>27</v>
      </c>
      <c r="N9462" t="s">
        <v>27</v>
      </c>
      <c r="O9462" t="s">
        <v>27</v>
      </c>
      <c r="P9462">
        <v>4</v>
      </c>
      <c r="Q9462">
        <v>152</v>
      </c>
      <c r="R9462">
        <v>70</v>
      </c>
      <c r="S9462">
        <v>4.5</v>
      </c>
      <c r="T9462" s="1">
        <v>40671</v>
      </c>
      <c r="U9462" t="s">
        <v>19326</v>
      </c>
      <c r="V9462" t="s">
        <v>20709</v>
      </c>
      <c r="W9462" t="s">
        <v>20710</v>
      </c>
      <c r="X9462" t="s">
        <v>20663</v>
      </c>
      <c r="Y9462" t="s">
        <v>20671</v>
      </c>
      <c r="Z9462">
        <v>5</v>
      </c>
      <c r="AA9462" t="s">
        <v>20630</v>
      </c>
    </row>
    <row r="9463" spans="1:27" x14ac:dyDescent="0.3">
      <c r="A9463">
        <v>7101310</v>
      </c>
      <c r="B9463" t="s">
        <v>19633</v>
      </c>
      <c r="C9463">
        <v>148</v>
      </c>
      <c r="D9463" t="s">
        <v>19321</v>
      </c>
      <c r="E9463" t="s">
        <v>19634</v>
      </c>
      <c r="F9463" t="s">
        <v>19323</v>
      </c>
      <c r="G9463" t="s">
        <v>19324</v>
      </c>
      <c r="H9463">
        <v>174.775296</v>
      </c>
      <c r="I9463">
        <v>-41.294153999999999</v>
      </c>
      <c r="J9463" t="s">
        <v>17206</v>
      </c>
      <c r="K9463" t="s">
        <v>19325</v>
      </c>
      <c r="L9463" t="s">
        <v>27</v>
      </c>
      <c r="M9463" t="s">
        <v>27</v>
      </c>
      <c r="N9463" t="s">
        <v>27</v>
      </c>
      <c r="O9463" t="s">
        <v>27</v>
      </c>
      <c r="P9463">
        <v>4</v>
      </c>
      <c r="Q9463">
        <v>113</v>
      </c>
      <c r="R9463">
        <v>80</v>
      </c>
      <c r="S9463">
        <v>4.2</v>
      </c>
      <c r="T9463" s="1">
        <v>41905</v>
      </c>
      <c r="U9463" t="s">
        <v>19326</v>
      </c>
      <c r="V9463" t="s">
        <v>20709</v>
      </c>
      <c r="W9463" t="s">
        <v>20710</v>
      </c>
      <c r="X9463" t="s">
        <v>20664</v>
      </c>
      <c r="Y9463" t="s">
        <v>20659</v>
      </c>
      <c r="Z9463">
        <v>9</v>
      </c>
      <c r="AA9463" t="s">
        <v>20660</v>
      </c>
    </row>
    <row r="9464" spans="1:27" x14ac:dyDescent="0.3">
      <c r="A9464">
        <v>6900388</v>
      </c>
      <c r="B9464" t="s">
        <v>19635</v>
      </c>
      <c r="C9464">
        <v>215</v>
      </c>
      <c r="D9464" t="s">
        <v>19254</v>
      </c>
      <c r="E9464" t="s">
        <v>19636</v>
      </c>
      <c r="F9464" t="s">
        <v>19637</v>
      </c>
      <c r="G9464" t="s">
        <v>19638</v>
      </c>
      <c r="H9464">
        <v>-1.9075960000000001</v>
      </c>
      <c r="I9464">
        <v>52.485014999999997</v>
      </c>
      <c r="J9464" t="s">
        <v>18386</v>
      </c>
      <c r="K9464" t="s">
        <v>19139</v>
      </c>
      <c r="L9464" t="s">
        <v>27</v>
      </c>
      <c r="M9464" t="s">
        <v>27</v>
      </c>
      <c r="N9464" t="s">
        <v>27</v>
      </c>
      <c r="O9464" t="s">
        <v>27</v>
      </c>
      <c r="P9464">
        <v>4</v>
      </c>
      <c r="Q9464">
        <v>213</v>
      </c>
      <c r="R9464">
        <v>80</v>
      </c>
      <c r="S9464">
        <v>4.0999999999999996</v>
      </c>
      <c r="T9464" s="1">
        <v>41751</v>
      </c>
      <c r="U9464" t="s">
        <v>19140</v>
      </c>
      <c r="V9464" t="s">
        <v>20709</v>
      </c>
      <c r="W9464" t="s">
        <v>20710</v>
      </c>
      <c r="X9464" t="s">
        <v>20664</v>
      </c>
      <c r="Y9464" t="s">
        <v>20671</v>
      </c>
      <c r="Z9464">
        <v>4</v>
      </c>
      <c r="AA9464" t="s">
        <v>20673</v>
      </c>
    </row>
    <row r="9465" spans="1:27" x14ac:dyDescent="0.3">
      <c r="A9465">
        <v>7101000</v>
      </c>
      <c r="B9465" t="s">
        <v>19639</v>
      </c>
      <c r="C9465">
        <v>148</v>
      </c>
      <c r="D9465" t="s">
        <v>19321</v>
      </c>
      <c r="E9465" t="s">
        <v>19640</v>
      </c>
      <c r="F9465" t="s">
        <v>19323</v>
      </c>
      <c r="G9465" t="s">
        <v>19324</v>
      </c>
      <c r="H9465">
        <v>174.77500499999999</v>
      </c>
      <c r="I9465">
        <v>-41.294401999999998</v>
      </c>
      <c r="J9465" t="s">
        <v>19641</v>
      </c>
      <c r="K9465" t="s">
        <v>19325</v>
      </c>
      <c r="L9465" t="s">
        <v>27</v>
      </c>
      <c r="M9465" t="s">
        <v>27</v>
      </c>
      <c r="N9465" t="s">
        <v>27</v>
      </c>
      <c r="O9465" t="s">
        <v>27</v>
      </c>
      <c r="P9465">
        <v>4</v>
      </c>
      <c r="Q9465">
        <v>146</v>
      </c>
      <c r="R9465">
        <v>80</v>
      </c>
      <c r="S9465">
        <v>4.2</v>
      </c>
      <c r="T9465" s="1">
        <v>40928</v>
      </c>
      <c r="U9465" t="s">
        <v>19326</v>
      </c>
      <c r="V9465" t="s">
        <v>20709</v>
      </c>
      <c r="W9465" t="s">
        <v>20710</v>
      </c>
      <c r="X9465" t="s">
        <v>20665</v>
      </c>
      <c r="Y9465" t="s">
        <v>20674</v>
      </c>
      <c r="Z9465">
        <v>1</v>
      </c>
      <c r="AA9465" t="s">
        <v>20677</v>
      </c>
    </row>
    <row r="9466" spans="1:27" x14ac:dyDescent="0.3">
      <c r="A9466">
        <v>6800892</v>
      </c>
      <c r="B9466" t="s">
        <v>19642</v>
      </c>
      <c r="C9466">
        <v>215</v>
      </c>
      <c r="D9466" t="s">
        <v>19141</v>
      </c>
      <c r="E9466" t="s">
        <v>19643</v>
      </c>
      <c r="F9466" t="s">
        <v>19403</v>
      </c>
      <c r="G9466" t="s">
        <v>19404</v>
      </c>
      <c r="H9466">
        <v>-2.247633</v>
      </c>
      <c r="I9466">
        <v>53.482261000000001</v>
      </c>
      <c r="J9466" t="s">
        <v>19644</v>
      </c>
      <c r="K9466" t="s">
        <v>19139</v>
      </c>
      <c r="L9466" t="s">
        <v>27</v>
      </c>
      <c r="M9466" t="s">
        <v>27</v>
      </c>
      <c r="N9466" t="s">
        <v>27</v>
      </c>
      <c r="O9466" t="s">
        <v>27</v>
      </c>
      <c r="P9466">
        <v>4</v>
      </c>
      <c r="Q9466">
        <v>602</v>
      </c>
      <c r="R9466">
        <v>80</v>
      </c>
      <c r="S9466">
        <v>4.5</v>
      </c>
      <c r="T9466" s="1">
        <v>41228</v>
      </c>
      <c r="U9466" t="s">
        <v>19140</v>
      </c>
      <c r="V9466" t="s">
        <v>20709</v>
      </c>
      <c r="W9466" t="s">
        <v>20710</v>
      </c>
      <c r="X9466" t="s">
        <v>20665</v>
      </c>
      <c r="Y9466" t="s">
        <v>20678</v>
      </c>
      <c r="Z9466">
        <v>11</v>
      </c>
      <c r="AA9466" t="s">
        <v>20679</v>
      </c>
    </row>
    <row r="9467" spans="1:27" x14ac:dyDescent="0.3">
      <c r="A9467">
        <v>7601241</v>
      </c>
      <c r="B9467" t="s">
        <v>19649</v>
      </c>
      <c r="C9467">
        <v>215</v>
      </c>
      <c r="D9467" t="s">
        <v>19135</v>
      </c>
      <c r="E9467" t="s">
        <v>19650</v>
      </c>
      <c r="F9467" t="s">
        <v>19651</v>
      </c>
      <c r="G9467" t="s">
        <v>19652</v>
      </c>
      <c r="H9467">
        <v>-3.1727780000000001</v>
      </c>
      <c r="I9467">
        <v>55.976979999999998</v>
      </c>
      <c r="J9467" t="s">
        <v>19653</v>
      </c>
      <c r="K9467" t="s">
        <v>19139</v>
      </c>
      <c r="L9467" t="s">
        <v>27</v>
      </c>
      <c r="M9467" t="s">
        <v>27</v>
      </c>
      <c r="N9467" t="s">
        <v>27</v>
      </c>
      <c r="O9467" t="s">
        <v>27</v>
      </c>
      <c r="P9467">
        <v>4</v>
      </c>
      <c r="Q9467">
        <v>275</v>
      </c>
      <c r="R9467">
        <v>90</v>
      </c>
      <c r="S9467">
        <v>4.4000000000000004</v>
      </c>
      <c r="T9467" s="1">
        <v>42631</v>
      </c>
      <c r="U9467" t="s">
        <v>19140</v>
      </c>
      <c r="V9467" t="s">
        <v>20709</v>
      </c>
      <c r="W9467" t="s">
        <v>20710</v>
      </c>
      <c r="X9467" t="s">
        <v>20661</v>
      </c>
      <c r="Y9467" t="s">
        <v>20659</v>
      </c>
      <c r="Z9467">
        <v>9</v>
      </c>
      <c r="AA9467" t="s">
        <v>20660</v>
      </c>
    </row>
    <row r="9468" spans="1:27" x14ac:dyDescent="0.3">
      <c r="A9468">
        <v>7000095</v>
      </c>
      <c r="B9468" t="s">
        <v>19654</v>
      </c>
      <c r="C9468">
        <v>148</v>
      </c>
      <c r="D9468" t="s">
        <v>19328</v>
      </c>
      <c r="E9468" t="s">
        <v>19655</v>
      </c>
      <c r="F9468" t="s">
        <v>19656</v>
      </c>
      <c r="G9468" t="s">
        <v>19657</v>
      </c>
      <c r="H9468">
        <v>174.76252700000001</v>
      </c>
      <c r="I9468">
        <v>-36.848987999999999</v>
      </c>
      <c r="J9468" t="s">
        <v>19658</v>
      </c>
      <c r="K9468" t="s">
        <v>19325</v>
      </c>
      <c r="L9468" t="s">
        <v>27</v>
      </c>
      <c r="M9468" t="s">
        <v>27</v>
      </c>
      <c r="N9468" t="s">
        <v>27</v>
      </c>
      <c r="O9468" t="s">
        <v>27</v>
      </c>
      <c r="P9468">
        <v>4</v>
      </c>
      <c r="Q9468">
        <v>598</v>
      </c>
      <c r="R9468">
        <v>90</v>
      </c>
      <c r="S9468">
        <v>4.8</v>
      </c>
      <c r="T9468" s="1">
        <v>42902</v>
      </c>
      <c r="U9468" t="s">
        <v>19326</v>
      </c>
      <c r="V9468" t="s">
        <v>20709</v>
      </c>
      <c r="W9468" t="s">
        <v>20710</v>
      </c>
      <c r="X9468" t="s">
        <v>20668</v>
      </c>
      <c r="Y9468" t="s">
        <v>20671</v>
      </c>
      <c r="Z9468">
        <v>6</v>
      </c>
      <c r="AA9468" t="s">
        <v>20672</v>
      </c>
    </row>
    <row r="9469" spans="1:27" x14ac:dyDescent="0.3">
      <c r="A9469">
        <v>18419011</v>
      </c>
      <c r="B9469" t="s">
        <v>19659</v>
      </c>
      <c r="C9469">
        <v>148</v>
      </c>
      <c r="D9469" t="s">
        <v>19328</v>
      </c>
      <c r="E9469" t="s">
        <v>19660</v>
      </c>
      <c r="F9469" t="s">
        <v>19661</v>
      </c>
      <c r="G9469" t="s">
        <v>19662</v>
      </c>
      <c r="H9469">
        <v>174.76576700000001</v>
      </c>
      <c r="I9469">
        <v>-36.850141190000002</v>
      </c>
      <c r="J9469" t="s">
        <v>19663</v>
      </c>
      <c r="K9469" t="s">
        <v>19325</v>
      </c>
      <c r="L9469" t="s">
        <v>27</v>
      </c>
      <c r="M9469" t="s">
        <v>27</v>
      </c>
      <c r="N9469" t="s">
        <v>27</v>
      </c>
      <c r="O9469" t="s">
        <v>27</v>
      </c>
      <c r="P9469">
        <v>4</v>
      </c>
      <c r="Q9469">
        <v>61</v>
      </c>
      <c r="R9469">
        <v>90</v>
      </c>
      <c r="S9469">
        <v>4.2</v>
      </c>
      <c r="T9469" s="1">
        <v>42892</v>
      </c>
      <c r="U9469" t="s">
        <v>19326</v>
      </c>
      <c r="V9469" t="s">
        <v>20709</v>
      </c>
      <c r="W9469" t="s">
        <v>20710</v>
      </c>
      <c r="X9469" t="s">
        <v>20668</v>
      </c>
      <c r="Y9469" t="s">
        <v>20671</v>
      </c>
      <c r="Z9469">
        <v>6</v>
      </c>
      <c r="AA9469" t="s">
        <v>20672</v>
      </c>
    </row>
    <row r="9470" spans="1:27" x14ac:dyDescent="0.3">
      <c r="A9470">
        <v>7006107</v>
      </c>
      <c r="B9470" t="s">
        <v>19664</v>
      </c>
      <c r="C9470">
        <v>148</v>
      </c>
      <c r="D9470" t="s">
        <v>19328</v>
      </c>
      <c r="E9470" t="s">
        <v>19665</v>
      </c>
      <c r="F9470" t="s">
        <v>19532</v>
      </c>
      <c r="G9470" t="s">
        <v>19533</v>
      </c>
      <c r="H9470">
        <v>174.76235399999999</v>
      </c>
      <c r="I9470">
        <v>-36.882604000000001</v>
      </c>
      <c r="J9470" t="s">
        <v>19666</v>
      </c>
      <c r="K9470" t="s">
        <v>19325</v>
      </c>
      <c r="L9470" t="s">
        <v>27</v>
      </c>
      <c r="M9470" t="s">
        <v>27</v>
      </c>
      <c r="N9470" t="s">
        <v>27</v>
      </c>
      <c r="O9470" t="s">
        <v>27</v>
      </c>
      <c r="P9470">
        <v>4</v>
      </c>
      <c r="Q9470">
        <v>271</v>
      </c>
      <c r="R9470">
        <v>90</v>
      </c>
      <c r="S9470">
        <v>4.2</v>
      </c>
      <c r="T9470" s="1">
        <v>42328</v>
      </c>
      <c r="U9470" t="s">
        <v>19326</v>
      </c>
      <c r="V9470" t="s">
        <v>20709</v>
      </c>
      <c r="W9470" t="s">
        <v>20710</v>
      </c>
      <c r="X9470" t="s">
        <v>20669</v>
      </c>
      <c r="Y9470" t="s">
        <v>20678</v>
      </c>
      <c r="Z9470">
        <v>11</v>
      </c>
      <c r="AA9470" t="s">
        <v>20679</v>
      </c>
    </row>
    <row r="9471" spans="1:27" x14ac:dyDescent="0.3">
      <c r="A9471">
        <v>7100788</v>
      </c>
      <c r="B9471" t="s">
        <v>18005</v>
      </c>
      <c r="C9471">
        <v>148</v>
      </c>
      <c r="D9471" t="s">
        <v>19321</v>
      </c>
      <c r="E9471" t="s">
        <v>19667</v>
      </c>
      <c r="F9471" t="s">
        <v>19631</v>
      </c>
      <c r="G9471" t="s">
        <v>19632</v>
      </c>
      <c r="H9471">
        <v>174.77916669999999</v>
      </c>
      <c r="I9471">
        <v>-41.284833329999998</v>
      </c>
      <c r="J9471" t="s">
        <v>19658</v>
      </c>
      <c r="K9471" t="s">
        <v>19325</v>
      </c>
      <c r="L9471" t="s">
        <v>27</v>
      </c>
      <c r="M9471" t="s">
        <v>27</v>
      </c>
      <c r="N9471" t="s">
        <v>27</v>
      </c>
      <c r="O9471" t="s">
        <v>27</v>
      </c>
      <c r="P9471">
        <v>4</v>
      </c>
      <c r="Q9471">
        <v>229</v>
      </c>
      <c r="R9471">
        <v>90</v>
      </c>
      <c r="S9471">
        <v>4.0999999999999996</v>
      </c>
      <c r="T9471" s="1">
        <v>42279</v>
      </c>
      <c r="U9471" t="s">
        <v>19326</v>
      </c>
      <c r="V9471" t="s">
        <v>20709</v>
      </c>
      <c r="W9471" t="s">
        <v>20710</v>
      </c>
      <c r="X9471" t="s">
        <v>20669</v>
      </c>
      <c r="Y9471" t="s">
        <v>20678</v>
      </c>
      <c r="Z9471">
        <v>10</v>
      </c>
      <c r="AA9471" t="s">
        <v>20680</v>
      </c>
    </row>
    <row r="9472" spans="1:27" x14ac:dyDescent="0.3">
      <c r="A9472">
        <v>6702797</v>
      </c>
      <c r="B9472" t="s">
        <v>19668</v>
      </c>
      <c r="C9472">
        <v>30</v>
      </c>
      <c r="D9472" t="s">
        <v>19566</v>
      </c>
      <c r="E9472" t="s">
        <v>19669</v>
      </c>
      <c r="F9472" t="s">
        <v>19670</v>
      </c>
      <c r="G9472" t="s">
        <v>19671</v>
      </c>
      <c r="H9472">
        <v>-46.657522999999998</v>
      </c>
      <c r="I9472">
        <v>-23.556709999999999</v>
      </c>
      <c r="J9472" t="s">
        <v>17874</v>
      </c>
      <c r="K9472" t="s">
        <v>19342</v>
      </c>
      <c r="L9472" t="s">
        <v>27</v>
      </c>
      <c r="M9472" t="s">
        <v>27</v>
      </c>
      <c r="N9472" t="s">
        <v>27</v>
      </c>
      <c r="O9472" t="s">
        <v>27</v>
      </c>
      <c r="P9472">
        <v>4</v>
      </c>
      <c r="Q9472">
        <v>15</v>
      </c>
      <c r="R9472">
        <v>100</v>
      </c>
      <c r="S9472">
        <v>4.0999999999999996</v>
      </c>
      <c r="T9472" s="1">
        <v>41536</v>
      </c>
      <c r="U9472" t="s">
        <v>19343</v>
      </c>
      <c r="V9472" t="s">
        <v>20709</v>
      </c>
      <c r="W9472" t="s">
        <v>20710</v>
      </c>
      <c r="X9472" t="s">
        <v>20658</v>
      </c>
      <c r="Y9472" t="s">
        <v>20659</v>
      </c>
      <c r="Z9472">
        <v>9</v>
      </c>
      <c r="AA9472" t="s">
        <v>20660</v>
      </c>
    </row>
    <row r="9473" spans="1:27" x14ac:dyDescent="0.3">
      <c r="A9473">
        <v>6113857</v>
      </c>
      <c r="B9473" t="s">
        <v>19672</v>
      </c>
      <c r="C9473">
        <v>215</v>
      </c>
      <c r="D9473" t="s">
        <v>19146</v>
      </c>
      <c r="E9473" t="s">
        <v>19673</v>
      </c>
      <c r="F9473" t="s">
        <v>19674</v>
      </c>
      <c r="G9473" t="s">
        <v>19675</v>
      </c>
      <c r="H9473">
        <v>-0.14155699999999999</v>
      </c>
      <c r="I9473">
        <v>51.512669000000002</v>
      </c>
      <c r="J9473" t="s">
        <v>19676</v>
      </c>
      <c r="K9473" t="s">
        <v>19139</v>
      </c>
      <c r="L9473" t="s">
        <v>27</v>
      </c>
      <c r="M9473" t="s">
        <v>27</v>
      </c>
      <c r="N9473" t="s">
        <v>27</v>
      </c>
      <c r="O9473" t="s">
        <v>27</v>
      </c>
      <c r="P9473">
        <v>4</v>
      </c>
      <c r="Q9473">
        <v>148</v>
      </c>
      <c r="R9473">
        <v>100</v>
      </c>
      <c r="S9473">
        <v>4.5</v>
      </c>
      <c r="T9473" s="1">
        <v>42273</v>
      </c>
      <c r="U9473" t="s">
        <v>19140</v>
      </c>
      <c r="V9473" t="s">
        <v>20709</v>
      </c>
      <c r="W9473" t="s">
        <v>20710</v>
      </c>
      <c r="X9473" t="s">
        <v>20669</v>
      </c>
      <c r="Y9473" t="s">
        <v>20659</v>
      </c>
      <c r="Z9473">
        <v>9</v>
      </c>
      <c r="AA9473" t="s">
        <v>20660</v>
      </c>
    </row>
    <row r="9474" spans="1:27" x14ac:dyDescent="0.3">
      <c r="A9474">
        <v>7300955</v>
      </c>
      <c r="B9474" t="s">
        <v>19677</v>
      </c>
      <c r="C9474">
        <v>30</v>
      </c>
      <c r="D9474" t="s">
        <v>19495</v>
      </c>
      <c r="E9474" t="s">
        <v>19678</v>
      </c>
      <c r="F9474" t="s">
        <v>19679</v>
      </c>
      <c r="G9474" t="s">
        <v>19680</v>
      </c>
      <c r="H9474">
        <v>-43.227041999999997</v>
      </c>
      <c r="I9474">
        <v>-22.973507000000001</v>
      </c>
      <c r="J9474" t="s">
        <v>19681</v>
      </c>
      <c r="K9474" t="s">
        <v>19342</v>
      </c>
      <c r="L9474" t="s">
        <v>27</v>
      </c>
      <c r="M9474" t="s">
        <v>27</v>
      </c>
      <c r="N9474" t="s">
        <v>27</v>
      </c>
      <c r="O9474" t="s">
        <v>27</v>
      </c>
      <c r="P9474">
        <v>4</v>
      </c>
      <c r="Q9474">
        <v>40</v>
      </c>
      <c r="R9474">
        <v>100</v>
      </c>
      <c r="S9474">
        <v>4.9000000000000004</v>
      </c>
      <c r="T9474" s="1">
        <v>40759</v>
      </c>
      <c r="U9474" t="s">
        <v>19343</v>
      </c>
      <c r="V9474" t="s">
        <v>20709</v>
      </c>
      <c r="W9474" t="s">
        <v>20710</v>
      </c>
      <c r="X9474" t="s">
        <v>20663</v>
      </c>
      <c r="Y9474" t="s">
        <v>20659</v>
      </c>
      <c r="Z9474">
        <v>8</v>
      </c>
      <c r="AA9474" t="s">
        <v>20666</v>
      </c>
    </row>
    <row r="9475" spans="1:27" x14ac:dyDescent="0.3">
      <c r="A9475">
        <v>7304307</v>
      </c>
      <c r="B9475" t="s">
        <v>19682</v>
      </c>
      <c r="C9475">
        <v>30</v>
      </c>
      <c r="D9475" t="s">
        <v>19495</v>
      </c>
      <c r="E9475" t="s">
        <v>19683</v>
      </c>
      <c r="F9475" t="s">
        <v>17842</v>
      </c>
      <c r="G9475" t="s">
        <v>19684</v>
      </c>
      <c r="H9475">
        <v>-43.178826000000001</v>
      </c>
      <c r="I9475">
        <v>-22.905293</v>
      </c>
      <c r="J9475" t="s">
        <v>7025</v>
      </c>
      <c r="K9475" t="s">
        <v>19342</v>
      </c>
      <c r="L9475" t="s">
        <v>27</v>
      </c>
      <c r="M9475" t="s">
        <v>27</v>
      </c>
      <c r="N9475" t="s">
        <v>27</v>
      </c>
      <c r="O9475" t="s">
        <v>27</v>
      </c>
      <c r="P9475">
        <v>4</v>
      </c>
      <c r="Q9475">
        <v>29</v>
      </c>
      <c r="R9475">
        <v>100</v>
      </c>
      <c r="S9475">
        <v>4.8</v>
      </c>
      <c r="T9475" s="1">
        <v>40752</v>
      </c>
      <c r="U9475" t="s">
        <v>19343</v>
      </c>
      <c r="V9475" t="s">
        <v>20709</v>
      </c>
      <c r="W9475" t="s">
        <v>20710</v>
      </c>
      <c r="X9475" t="s">
        <v>20663</v>
      </c>
      <c r="Y9475" t="s">
        <v>20659</v>
      </c>
      <c r="Z9475">
        <v>7</v>
      </c>
      <c r="AA9475" t="s">
        <v>20670</v>
      </c>
    </row>
    <row r="9476" spans="1:27" x14ac:dyDescent="0.3">
      <c r="A9476">
        <v>6709580</v>
      </c>
      <c r="B9476" t="s">
        <v>19693</v>
      </c>
      <c r="C9476">
        <v>30</v>
      </c>
      <c r="D9476" t="s">
        <v>19566</v>
      </c>
      <c r="E9476" t="s">
        <v>19694</v>
      </c>
      <c r="F9476" t="s">
        <v>19695</v>
      </c>
      <c r="G9476" t="s">
        <v>19696</v>
      </c>
      <c r="H9476">
        <v>-46.581671999999998</v>
      </c>
      <c r="I9476">
        <v>-23.486535</v>
      </c>
      <c r="J9476" t="s">
        <v>19697</v>
      </c>
      <c r="K9476" t="s">
        <v>19342</v>
      </c>
      <c r="L9476" t="s">
        <v>27</v>
      </c>
      <c r="M9476" t="s">
        <v>27</v>
      </c>
      <c r="N9476" t="s">
        <v>27</v>
      </c>
      <c r="O9476" t="s">
        <v>27</v>
      </c>
      <c r="P9476">
        <v>4</v>
      </c>
      <c r="Q9476">
        <v>22</v>
      </c>
      <c r="R9476">
        <v>100</v>
      </c>
      <c r="S9476">
        <v>4.4000000000000004</v>
      </c>
      <c r="T9476" s="1">
        <v>42865</v>
      </c>
      <c r="U9476" t="s">
        <v>19343</v>
      </c>
      <c r="V9476" t="s">
        <v>20709</v>
      </c>
      <c r="W9476" t="s">
        <v>20710</v>
      </c>
      <c r="X9476" t="s">
        <v>20668</v>
      </c>
      <c r="Y9476" t="s">
        <v>20671</v>
      </c>
      <c r="Z9476">
        <v>5</v>
      </c>
      <c r="AA9476" t="s">
        <v>20630</v>
      </c>
    </row>
    <row r="9477" spans="1:27" x14ac:dyDescent="0.3">
      <c r="A9477">
        <v>7100660</v>
      </c>
      <c r="B9477" t="s">
        <v>19698</v>
      </c>
      <c r="C9477">
        <v>148</v>
      </c>
      <c r="D9477" t="s">
        <v>19321</v>
      </c>
      <c r="E9477" t="s">
        <v>19699</v>
      </c>
      <c r="F9477" t="s">
        <v>19323</v>
      </c>
      <c r="G9477" t="s">
        <v>19324</v>
      </c>
      <c r="H9477">
        <v>174.78066670000001</v>
      </c>
      <c r="I9477">
        <v>-41.292999999999999</v>
      </c>
      <c r="J9477" t="s">
        <v>1868</v>
      </c>
      <c r="K9477" t="s">
        <v>19325</v>
      </c>
      <c r="L9477" t="s">
        <v>27</v>
      </c>
      <c r="M9477" t="s">
        <v>27</v>
      </c>
      <c r="N9477" t="s">
        <v>27</v>
      </c>
      <c r="O9477" t="s">
        <v>27</v>
      </c>
      <c r="P9477">
        <v>4</v>
      </c>
      <c r="Q9477">
        <v>143</v>
      </c>
      <c r="R9477">
        <v>100</v>
      </c>
      <c r="S9477">
        <v>4.3</v>
      </c>
      <c r="T9477" s="1">
        <v>41774</v>
      </c>
      <c r="U9477" t="s">
        <v>19326</v>
      </c>
      <c r="V9477" t="s">
        <v>20709</v>
      </c>
      <c r="W9477" t="s">
        <v>20710</v>
      </c>
      <c r="X9477" t="s">
        <v>20664</v>
      </c>
      <c r="Y9477" t="s">
        <v>20671</v>
      </c>
      <c r="Z9477">
        <v>5</v>
      </c>
      <c r="AA9477" t="s">
        <v>20630</v>
      </c>
    </row>
    <row r="9478" spans="1:27" x14ac:dyDescent="0.3">
      <c r="A9478">
        <v>6601602</v>
      </c>
      <c r="B9478" t="s">
        <v>19705</v>
      </c>
      <c r="C9478">
        <v>30</v>
      </c>
      <c r="D9478" t="s">
        <v>19338</v>
      </c>
      <c r="E9478" t="s">
        <v>19706</v>
      </c>
      <c r="F9478" t="s">
        <v>19691</v>
      </c>
      <c r="G9478" t="s">
        <v>19692</v>
      </c>
      <c r="H9478">
        <v>-48.016666669999999</v>
      </c>
      <c r="I9478">
        <v>-15.83483333</v>
      </c>
      <c r="J9478" t="s">
        <v>19707</v>
      </c>
      <c r="K9478" t="s">
        <v>19342</v>
      </c>
      <c r="L9478" t="s">
        <v>27</v>
      </c>
      <c r="M9478" t="s">
        <v>27</v>
      </c>
      <c r="N9478" t="s">
        <v>27</v>
      </c>
      <c r="O9478" t="s">
        <v>27</v>
      </c>
      <c r="P9478">
        <v>4</v>
      </c>
      <c r="Q9478">
        <v>29</v>
      </c>
      <c r="R9478">
        <v>100</v>
      </c>
      <c r="S9478">
        <v>4.3</v>
      </c>
      <c r="T9478" s="1">
        <v>40924</v>
      </c>
      <c r="U9478" t="s">
        <v>19343</v>
      </c>
      <c r="V9478" t="s">
        <v>20709</v>
      </c>
      <c r="W9478" t="s">
        <v>20710</v>
      </c>
      <c r="X9478" t="s">
        <v>20665</v>
      </c>
      <c r="Y9478" t="s">
        <v>20674</v>
      </c>
      <c r="Z9478">
        <v>1</v>
      </c>
      <c r="AA9478" t="s">
        <v>20677</v>
      </c>
    </row>
    <row r="9479" spans="1:27" x14ac:dyDescent="0.3">
      <c r="A9479">
        <v>7100811</v>
      </c>
      <c r="B9479" t="s">
        <v>19708</v>
      </c>
      <c r="C9479">
        <v>148</v>
      </c>
      <c r="D9479" t="s">
        <v>19321</v>
      </c>
      <c r="E9479" t="s">
        <v>19709</v>
      </c>
      <c r="F9479" t="s">
        <v>19323</v>
      </c>
      <c r="G9479" t="s">
        <v>19324</v>
      </c>
      <c r="H9479">
        <v>174.77549999999999</v>
      </c>
      <c r="I9479">
        <v>-41.293833329999998</v>
      </c>
      <c r="J9479" t="s">
        <v>19710</v>
      </c>
      <c r="K9479" t="s">
        <v>19325</v>
      </c>
      <c r="L9479" t="s">
        <v>27</v>
      </c>
      <c r="M9479" t="s">
        <v>27</v>
      </c>
      <c r="N9479" t="s">
        <v>27</v>
      </c>
      <c r="O9479" t="s">
        <v>27</v>
      </c>
      <c r="P9479">
        <v>4</v>
      </c>
      <c r="Q9479">
        <v>170</v>
      </c>
      <c r="R9479">
        <v>105</v>
      </c>
      <c r="S9479">
        <v>4.2</v>
      </c>
      <c r="T9479" s="1">
        <v>40792</v>
      </c>
      <c r="U9479" t="s">
        <v>19326</v>
      </c>
      <c r="V9479" t="s">
        <v>20709</v>
      </c>
      <c r="W9479" t="s">
        <v>20710</v>
      </c>
      <c r="X9479" t="s">
        <v>20663</v>
      </c>
      <c r="Y9479" t="s">
        <v>20659</v>
      </c>
      <c r="Z9479">
        <v>9</v>
      </c>
      <c r="AA9479" t="s">
        <v>20660</v>
      </c>
    </row>
    <row r="9480" spans="1:27" x14ac:dyDescent="0.3">
      <c r="A9480">
        <v>7101081</v>
      </c>
      <c r="B9480" t="s">
        <v>19711</v>
      </c>
      <c r="C9480">
        <v>148</v>
      </c>
      <c r="D9480" t="s">
        <v>19321</v>
      </c>
      <c r="E9480" t="s">
        <v>19712</v>
      </c>
      <c r="F9480" t="s">
        <v>19631</v>
      </c>
      <c r="G9480" t="s">
        <v>19632</v>
      </c>
      <c r="H9480">
        <v>174.7774651</v>
      </c>
      <c r="I9480">
        <v>-41.284960920000003</v>
      </c>
      <c r="J9480" t="s">
        <v>2238</v>
      </c>
      <c r="K9480" t="s">
        <v>19325</v>
      </c>
      <c r="L9480" t="s">
        <v>27</v>
      </c>
      <c r="M9480" t="s">
        <v>27</v>
      </c>
      <c r="N9480" t="s">
        <v>27</v>
      </c>
      <c r="O9480" t="s">
        <v>27</v>
      </c>
      <c r="P9480">
        <v>4</v>
      </c>
      <c r="Q9480">
        <v>141</v>
      </c>
      <c r="R9480">
        <v>110</v>
      </c>
      <c r="S9480">
        <v>4.3</v>
      </c>
      <c r="T9480" s="1">
        <v>42625</v>
      </c>
      <c r="U9480" t="s">
        <v>19326</v>
      </c>
      <c r="V9480" t="s">
        <v>20709</v>
      </c>
      <c r="W9480" t="s">
        <v>20710</v>
      </c>
      <c r="X9480" t="s">
        <v>20661</v>
      </c>
      <c r="Y9480" t="s">
        <v>20659</v>
      </c>
      <c r="Z9480">
        <v>9</v>
      </c>
      <c r="AA9480" t="s">
        <v>20660</v>
      </c>
    </row>
    <row r="9481" spans="1:27" x14ac:dyDescent="0.3">
      <c r="A9481">
        <v>5602942</v>
      </c>
      <c r="B9481" t="s">
        <v>19713</v>
      </c>
      <c r="C9481">
        <v>214</v>
      </c>
      <c r="D9481" t="s">
        <v>19020</v>
      </c>
      <c r="E9481" t="s">
        <v>19714</v>
      </c>
      <c r="F9481" t="s">
        <v>19477</v>
      </c>
      <c r="G9481" t="s">
        <v>19478</v>
      </c>
      <c r="H9481">
        <v>55.460279</v>
      </c>
      <c r="I9481">
        <v>25.310369000000001</v>
      </c>
      <c r="J9481" t="s">
        <v>499</v>
      </c>
      <c r="K9481" t="s">
        <v>19025</v>
      </c>
      <c r="L9481" t="s">
        <v>27</v>
      </c>
      <c r="M9481" t="s">
        <v>27</v>
      </c>
      <c r="N9481" t="s">
        <v>27</v>
      </c>
      <c r="O9481" t="s">
        <v>27</v>
      </c>
      <c r="P9481">
        <v>4</v>
      </c>
      <c r="Q9481">
        <v>43</v>
      </c>
      <c r="R9481">
        <v>110</v>
      </c>
      <c r="S9481">
        <v>4.2</v>
      </c>
      <c r="T9481" s="1">
        <v>42845</v>
      </c>
      <c r="U9481" t="s">
        <v>19026</v>
      </c>
      <c r="V9481" t="s">
        <v>20709</v>
      </c>
      <c r="W9481" t="s">
        <v>20710</v>
      </c>
      <c r="X9481" t="s">
        <v>20668</v>
      </c>
      <c r="Y9481" t="s">
        <v>20671</v>
      </c>
      <c r="Z9481">
        <v>4</v>
      </c>
      <c r="AA9481" t="s">
        <v>20673</v>
      </c>
    </row>
    <row r="9482" spans="1:27" x14ac:dyDescent="0.3">
      <c r="A9482">
        <v>7300868</v>
      </c>
      <c r="B9482" t="s">
        <v>19715</v>
      </c>
      <c r="C9482">
        <v>30</v>
      </c>
      <c r="D9482" t="s">
        <v>19495</v>
      </c>
      <c r="E9482" t="s">
        <v>19716</v>
      </c>
      <c r="F9482" t="s">
        <v>19717</v>
      </c>
      <c r="G9482" t="s">
        <v>19718</v>
      </c>
      <c r="H9482">
        <v>-43.225666670000003</v>
      </c>
      <c r="I9482">
        <v>-22.985166670000002</v>
      </c>
      <c r="J9482" t="s">
        <v>19719</v>
      </c>
      <c r="K9482" t="s">
        <v>19342</v>
      </c>
      <c r="L9482" t="s">
        <v>27</v>
      </c>
      <c r="M9482" t="s">
        <v>27</v>
      </c>
      <c r="N9482" t="s">
        <v>27</v>
      </c>
      <c r="O9482" t="s">
        <v>27</v>
      </c>
      <c r="P9482">
        <v>4</v>
      </c>
      <c r="Q9482">
        <v>13</v>
      </c>
      <c r="R9482">
        <v>120</v>
      </c>
      <c r="S9482">
        <v>4.4000000000000004</v>
      </c>
      <c r="T9482" s="1">
        <v>40770</v>
      </c>
      <c r="U9482" t="s">
        <v>19343</v>
      </c>
      <c r="V9482" t="s">
        <v>20709</v>
      </c>
      <c r="W9482" t="s">
        <v>20710</v>
      </c>
      <c r="X9482" t="s">
        <v>20663</v>
      </c>
      <c r="Y9482" t="s">
        <v>20659</v>
      </c>
      <c r="Z9482">
        <v>8</v>
      </c>
      <c r="AA9482" t="s">
        <v>20666</v>
      </c>
    </row>
    <row r="9483" spans="1:27" x14ac:dyDescent="0.3">
      <c r="A9483">
        <v>7003682</v>
      </c>
      <c r="B9483" t="s">
        <v>19730</v>
      </c>
      <c r="C9483">
        <v>148</v>
      </c>
      <c r="D9483" t="s">
        <v>19328</v>
      </c>
      <c r="E9483" t="s">
        <v>19731</v>
      </c>
      <c r="F9483" t="s">
        <v>19732</v>
      </c>
      <c r="G9483" t="s">
        <v>19733</v>
      </c>
      <c r="H9483">
        <v>174.75702329999999</v>
      </c>
      <c r="I9483">
        <v>-36.841091759999998</v>
      </c>
      <c r="J9483" t="s">
        <v>1542</v>
      </c>
      <c r="K9483" t="s">
        <v>19325</v>
      </c>
      <c r="L9483" t="s">
        <v>27</v>
      </c>
      <c r="M9483" t="s">
        <v>27</v>
      </c>
      <c r="N9483" t="s">
        <v>27</v>
      </c>
      <c r="O9483" t="s">
        <v>27</v>
      </c>
      <c r="P9483">
        <v>4</v>
      </c>
      <c r="Q9483">
        <v>413</v>
      </c>
      <c r="R9483">
        <v>120</v>
      </c>
      <c r="S9483">
        <v>4.5999999999999996</v>
      </c>
      <c r="T9483" s="1">
        <v>43308</v>
      </c>
      <c r="U9483" t="s">
        <v>19326</v>
      </c>
      <c r="V9483" t="s">
        <v>20709</v>
      </c>
      <c r="W9483" t="s">
        <v>20710</v>
      </c>
      <c r="X9483" t="s">
        <v>20662</v>
      </c>
      <c r="Y9483" t="s">
        <v>20659</v>
      </c>
      <c r="Z9483">
        <v>7</v>
      </c>
      <c r="AA9483" t="s">
        <v>20670</v>
      </c>
    </row>
    <row r="9484" spans="1:27" x14ac:dyDescent="0.3">
      <c r="A9484">
        <v>6701257</v>
      </c>
      <c r="B9484" t="s">
        <v>19734</v>
      </c>
      <c r="C9484">
        <v>30</v>
      </c>
      <c r="D9484" t="s">
        <v>19566</v>
      </c>
      <c r="E9484" t="s">
        <v>19735</v>
      </c>
      <c r="F9484" t="s">
        <v>19736</v>
      </c>
      <c r="G9484" t="s">
        <v>19737</v>
      </c>
      <c r="H9484">
        <v>-46.681333330000001</v>
      </c>
      <c r="I9484">
        <v>-23.564833329999999</v>
      </c>
      <c r="J9484" t="s">
        <v>19738</v>
      </c>
      <c r="K9484" t="s">
        <v>19342</v>
      </c>
      <c r="L9484" t="s">
        <v>27</v>
      </c>
      <c r="M9484" t="s">
        <v>27</v>
      </c>
      <c r="N9484" t="s">
        <v>27</v>
      </c>
      <c r="O9484" t="s">
        <v>27</v>
      </c>
      <c r="P9484">
        <v>4</v>
      </c>
      <c r="Q9484">
        <v>68</v>
      </c>
      <c r="R9484">
        <v>120</v>
      </c>
      <c r="S9484">
        <v>4.3</v>
      </c>
      <c r="T9484" s="1">
        <v>42147</v>
      </c>
      <c r="U9484" t="s">
        <v>19343</v>
      </c>
      <c r="V9484" t="s">
        <v>20709</v>
      </c>
      <c r="W9484" t="s">
        <v>20710</v>
      </c>
      <c r="X9484" t="s">
        <v>20669</v>
      </c>
      <c r="Y9484" t="s">
        <v>20671</v>
      </c>
      <c r="Z9484">
        <v>5</v>
      </c>
      <c r="AA9484" t="s">
        <v>20630</v>
      </c>
    </row>
    <row r="9485" spans="1:27" x14ac:dyDescent="0.3">
      <c r="A9485">
        <v>6900674</v>
      </c>
      <c r="B9485" t="s">
        <v>19739</v>
      </c>
      <c r="C9485">
        <v>215</v>
      </c>
      <c r="D9485" t="s">
        <v>19254</v>
      </c>
      <c r="E9485" t="s">
        <v>19740</v>
      </c>
      <c r="F9485" t="s">
        <v>19741</v>
      </c>
      <c r="G9485" t="s">
        <v>19742</v>
      </c>
      <c r="H9485">
        <v>-1.901843</v>
      </c>
      <c r="I9485">
        <v>52.483643000000001</v>
      </c>
      <c r="J9485" t="s">
        <v>19743</v>
      </c>
      <c r="K9485" t="s">
        <v>19139</v>
      </c>
      <c r="L9485" t="s">
        <v>27</v>
      </c>
      <c r="M9485" t="s">
        <v>27</v>
      </c>
      <c r="N9485" t="s">
        <v>27</v>
      </c>
      <c r="O9485" t="s">
        <v>27</v>
      </c>
      <c r="P9485">
        <v>4</v>
      </c>
      <c r="Q9485">
        <v>265</v>
      </c>
      <c r="R9485">
        <v>120</v>
      </c>
      <c r="S9485">
        <v>4.5</v>
      </c>
      <c r="T9485" s="1">
        <v>43081</v>
      </c>
      <c r="U9485" t="s">
        <v>19140</v>
      </c>
      <c r="V9485" t="s">
        <v>20709</v>
      </c>
      <c r="W9485" t="s">
        <v>20710</v>
      </c>
      <c r="X9485" t="s">
        <v>20668</v>
      </c>
      <c r="Y9485" t="s">
        <v>20678</v>
      </c>
      <c r="Z9485">
        <v>12</v>
      </c>
      <c r="AA9485" t="s">
        <v>6631</v>
      </c>
    </row>
    <row r="9486" spans="1:27" x14ac:dyDescent="0.3">
      <c r="A9486">
        <v>7300515</v>
      </c>
      <c r="B9486" t="s">
        <v>19744</v>
      </c>
      <c r="C9486">
        <v>30</v>
      </c>
      <c r="D9486" t="s">
        <v>19495</v>
      </c>
      <c r="E9486" t="s">
        <v>19745</v>
      </c>
      <c r="F9486" t="s">
        <v>19746</v>
      </c>
      <c r="G9486" t="s">
        <v>19747</v>
      </c>
      <c r="H9486">
        <v>-43.203000000000003</v>
      </c>
      <c r="I9486">
        <v>-22.98533333</v>
      </c>
      <c r="J9486" t="s">
        <v>19681</v>
      </c>
      <c r="K9486" t="s">
        <v>19342</v>
      </c>
      <c r="L9486" t="s">
        <v>27</v>
      </c>
      <c r="M9486" t="s">
        <v>27</v>
      </c>
      <c r="N9486" t="s">
        <v>27</v>
      </c>
      <c r="O9486" t="s">
        <v>27</v>
      </c>
      <c r="P9486">
        <v>4</v>
      </c>
      <c r="Q9486">
        <v>49</v>
      </c>
      <c r="R9486">
        <v>120</v>
      </c>
      <c r="S9486">
        <v>4.9000000000000004</v>
      </c>
      <c r="T9486" s="1">
        <v>41971</v>
      </c>
      <c r="U9486" t="s">
        <v>19343</v>
      </c>
      <c r="V9486" t="s">
        <v>20709</v>
      </c>
      <c r="W9486" t="s">
        <v>20710</v>
      </c>
      <c r="X9486" t="s">
        <v>20664</v>
      </c>
      <c r="Y9486" t="s">
        <v>20678</v>
      </c>
      <c r="Z9486">
        <v>11</v>
      </c>
      <c r="AA9486" t="s">
        <v>20679</v>
      </c>
    </row>
    <row r="9487" spans="1:27" x14ac:dyDescent="0.3">
      <c r="A9487">
        <v>6713413</v>
      </c>
      <c r="B9487" t="s">
        <v>19748</v>
      </c>
      <c r="C9487">
        <v>30</v>
      </c>
      <c r="D9487" t="s">
        <v>19566</v>
      </c>
      <c r="E9487" t="s">
        <v>19749</v>
      </c>
      <c r="F9487" t="s">
        <v>19568</v>
      </c>
      <c r="G9487" t="s">
        <v>19569</v>
      </c>
      <c r="H9487">
        <v>-46.675109999999997</v>
      </c>
      <c r="I9487">
        <v>-23.582135000000001</v>
      </c>
      <c r="J9487" t="s">
        <v>19750</v>
      </c>
      <c r="K9487" t="s">
        <v>19342</v>
      </c>
      <c r="L9487" t="s">
        <v>27</v>
      </c>
      <c r="M9487" t="s">
        <v>27</v>
      </c>
      <c r="N9487" t="s">
        <v>27</v>
      </c>
      <c r="O9487" t="s">
        <v>27</v>
      </c>
      <c r="P9487">
        <v>4</v>
      </c>
      <c r="Q9487">
        <v>30</v>
      </c>
      <c r="R9487">
        <v>120</v>
      </c>
      <c r="S9487">
        <v>4.5999999999999996</v>
      </c>
      <c r="T9487" s="1">
        <v>41966</v>
      </c>
      <c r="U9487" t="s">
        <v>19343</v>
      </c>
      <c r="V9487" t="s">
        <v>20709</v>
      </c>
      <c r="W9487" t="s">
        <v>20710</v>
      </c>
      <c r="X9487" t="s">
        <v>20664</v>
      </c>
      <c r="Y9487" t="s">
        <v>20678</v>
      </c>
      <c r="Z9487">
        <v>11</v>
      </c>
      <c r="AA9487" t="s">
        <v>20679</v>
      </c>
    </row>
    <row r="9488" spans="1:27" x14ac:dyDescent="0.3">
      <c r="A9488">
        <v>6713772</v>
      </c>
      <c r="B9488" t="s">
        <v>19751</v>
      </c>
      <c r="C9488">
        <v>30</v>
      </c>
      <c r="D9488" t="s">
        <v>19566</v>
      </c>
      <c r="E9488" t="s">
        <v>19752</v>
      </c>
      <c r="F9488" t="s">
        <v>19753</v>
      </c>
      <c r="G9488" t="s">
        <v>19754</v>
      </c>
      <c r="H9488">
        <v>-46.746957999999999</v>
      </c>
      <c r="I9488">
        <v>-23.609207000000001</v>
      </c>
      <c r="J9488" t="s">
        <v>5135</v>
      </c>
      <c r="K9488" t="s">
        <v>19342</v>
      </c>
      <c r="L9488" t="s">
        <v>27</v>
      </c>
      <c r="M9488" t="s">
        <v>27</v>
      </c>
      <c r="N9488" t="s">
        <v>27</v>
      </c>
      <c r="O9488" t="s">
        <v>27</v>
      </c>
      <c r="P9488">
        <v>4</v>
      </c>
      <c r="Q9488">
        <v>11</v>
      </c>
      <c r="R9488">
        <v>120</v>
      </c>
      <c r="S9488">
        <v>4.0999999999999996</v>
      </c>
      <c r="T9488" s="1">
        <v>40835</v>
      </c>
      <c r="U9488" t="s">
        <v>19343</v>
      </c>
      <c r="V9488" t="s">
        <v>20709</v>
      </c>
      <c r="W9488" t="s">
        <v>20710</v>
      </c>
      <c r="X9488" t="s">
        <v>20663</v>
      </c>
      <c r="Y9488" t="s">
        <v>20678</v>
      </c>
      <c r="Z9488">
        <v>10</v>
      </c>
      <c r="AA9488" t="s">
        <v>20680</v>
      </c>
    </row>
    <row r="9489" spans="1:27" x14ac:dyDescent="0.3">
      <c r="A9489">
        <v>5927248</v>
      </c>
      <c r="B9489" t="s">
        <v>19755</v>
      </c>
      <c r="C9489">
        <v>208</v>
      </c>
      <c r="D9489" t="s">
        <v>19429</v>
      </c>
      <c r="E9489" t="s">
        <v>19756</v>
      </c>
      <c r="F9489" t="s">
        <v>19757</v>
      </c>
      <c r="G9489" t="s">
        <v>19758</v>
      </c>
      <c r="H9489">
        <v>29.07411609</v>
      </c>
      <c r="I9489">
        <v>40.963934559999998</v>
      </c>
      <c r="J9489" t="s">
        <v>18265</v>
      </c>
      <c r="K9489" t="s">
        <v>19421</v>
      </c>
      <c r="L9489" t="s">
        <v>27</v>
      </c>
      <c r="M9489" t="s">
        <v>27</v>
      </c>
      <c r="N9489" t="s">
        <v>27</v>
      </c>
      <c r="O9489" t="s">
        <v>27</v>
      </c>
      <c r="P9489">
        <v>4</v>
      </c>
      <c r="Q9489">
        <v>522</v>
      </c>
      <c r="R9489">
        <v>130</v>
      </c>
      <c r="S9489">
        <v>4.9000000000000004</v>
      </c>
      <c r="T9489" s="1">
        <v>43454</v>
      </c>
      <c r="U9489" t="s">
        <v>19422</v>
      </c>
      <c r="V9489" t="s">
        <v>20709</v>
      </c>
      <c r="W9489" t="s">
        <v>20710</v>
      </c>
      <c r="X9489" t="s">
        <v>20662</v>
      </c>
      <c r="Y9489" t="s">
        <v>20678</v>
      </c>
      <c r="Z9489">
        <v>12</v>
      </c>
      <c r="AA9489" t="s">
        <v>6631</v>
      </c>
    </row>
    <row r="9490" spans="1:27" x14ac:dyDescent="0.3">
      <c r="A9490">
        <v>6706211</v>
      </c>
      <c r="B9490" t="s">
        <v>19764</v>
      </c>
      <c r="C9490">
        <v>30</v>
      </c>
      <c r="D9490" t="s">
        <v>19566</v>
      </c>
      <c r="E9490" t="s">
        <v>19765</v>
      </c>
      <c r="F9490" t="s">
        <v>19766</v>
      </c>
      <c r="G9490" t="s">
        <v>19767</v>
      </c>
      <c r="H9490">
        <v>-46.641594439999999</v>
      </c>
      <c r="I9490">
        <v>-23.54664167</v>
      </c>
      <c r="J9490" t="s">
        <v>19768</v>
      </c>
      <c r="K9490" t="s">
        <v>19342</v>
      </c>
      <c r="L9490" t="s">
        <v>27</v>
      </c>
      <c r="M9490" t="s">
        <v>27</v>
      </c>
      <c r="N9490" t="s">
        <v>27</v>
      </c>
      <c r="O9490" t="s">
        <v>27</v>
      </c>
      <c r="P9490">
        <v>4</v>
      </c>
      <c r="Q9490">
        <v>46</v>
      </c>
      <c r="R9490">
        <v>150</v>
      </c>
      <c r="S9490">
        <v>4.3</v>
      </c>
      <c r="T9490" s="1">
        <v>43005</v>
      </c>
      <c r="U9490" t="s">
        <v>19343</v>
      </c>
      <c r="V9490" t="s">
        <v>20709</v>
      </c>
      <c r="W9490" t="s">
        <v>20710</v>
      </c>
      <c r="X9490" t="s">
        <v>20668</v>
      </c>
      <c r="Y9490" t="s">
        <v>20659</v>
      </c>
      <c r="Z9490">
        <v>9</v>
      </c>
      <c r="AA9490" t="s">
        <v>20660</v>
      </c>
    </row>
    <row r="9491" spans="1:27" x14ac:dyDescent="0.3">
      <c r="A9491">
        <v>5602377</v>
      </c>
      <c r="B9491" t="s">
        <v>19778</v>
      </c>
      <c r="C9491">
        <v>214</v>
      </c>
      <c r="D9491" t="s">
        <v>19020</v>
      </c>
      <c r="E9491" t="s">
        <v>19779</v>
      </c>
      <c r="F9491" t="s">
        <v>19477</v>
      </c>
      <c r="G9491" t="s">
        <v>19478</v>
      </c>
      <c r="H9491">
        <v>55.45834266</v>
      </c>
      <c r="I9491">
        <v>25.308412300000001</v>
      </c>
      <c r="J9491" t="s">
        <v>11156</v>
      </c>
      <c r="K9491" t="s">
        <v>19025</v>
      </c>
      <c r="L9491" t="s">
        <v>27</v>
      </c>
      <c r="M9491" t="s">
        <v>27</v>
      </c>
      <c r="N9491" t="s">
        <v>27</v>
      </c>
      <c r="O9491" t="s">
        <v>27</v>
      </c>
      <c r="P9491">
        <v>4</v>
      </c>
      <c r="Q9491">
        <v>143</v>
      </c>
      <c r="R9491">
        <v>150</v>
      </c>
      <c r="S9491">
        <v>4.5</v>
      </c>
      <c r="T9491" s="1">
        <v>43180</v>
      </c>
      <c r="U9491" t="s">
        <v>19026</v>
      </c>
      <c r="V9491" t="s">
        <v>20709</v>
      </c>
      <c r="W9491" t="s">
        <v>20710</v>
      </c>
      <c r="X9491" t="s">
        <v>20662</v>
      </c>
      <c r="Y9491" t="s">
        <v>20674</v>
      </c>
      <c r="Z9491">
        <v>3</v>
      </c>
      <c r="AA9491" t="s">
        <v>20675</v>
      </c>
    </row>
    <row r="9492" spans="1:27" x14ac:dyDescent="0.3">
      <c r="A9492">
        <v>6000409</v>
      </c>
      <c r="B9492" t="s">
        <v>19789</v>
      </c>
      <c r="C9492">
        <v>208</v>
      </c>
      <c r="D9492" t="s">
        <v>19416</v>
      </c>
      <c r="E9492" t="s">
        <v>19790</v>
      </c>
      <c r="F9492" t="s">
        <v>19791</v>
      </c>
      <c r="G9492" t="s">
        <v>19792</v>
      </c>
      <c r="H9492">
        <v>32.865683330000003</v>
      </c>
      <c r="I9492">
        <v>39.897872219999996</v>
      </c>
      <c r="J9492" t="s">
        <v>19793</v>
      </c>
      <c r="K9492" t="s">
        <v>19421</v>
      </c>
      <c r="L9492" t="s">
        <v>27</v>
      </c>
      <c r="M9492" t="s">
        <v>27</v>
      </c>
      <c r="N9492" t="s">
        <v>27</v>
      </c>
      <c r="O9492" t="s">
        <v>27</v>
      </c>
      <c r="P9492">
        <v>4</v>
      </c>
      <c r="Q9492">
        <v>115</v>
      </c>
      <c r="R9492">
        <v>150</v>
      </c>
      <c r="S9492">
        <v>4.4000000000000004</v>
      </c>
      <c r="T9492" s="1">
        <v>41968</v>
      </c>
      <c r="U9492" t="s">
        <v>19422</v>
      </c>
      <c r="V9492" t="s">
        <v>20709</v>
      </c>
      <c r="W9492" t="s">
        <v>20710</v>
      </c>
      <c r="X9492" t="s">
        <v>20664</v>
      </c>
      <c r="Y9492" t="s">
        <v>20678</v>
      </c>
      <c r="Z9492">
        <v>11</v>
      </c>
      <c r="AA9492" t="s">
        <v>20679</v>
      </c>
    </row>
    <row r="9493" spans="1:27" x14ac:dyDescent="0.3">
      <c r="A9493">
        <v>6600083</v>
      </c>
      <c r="B9493" t="s">
        <v>19794</v>
      </c>
      <c r="C9493">
        <v>30</v>
      </c>
      <c r="D9493" t="s">
        <v>19338</v>
      </c>
      <c r="E9493" t="s">
        <v>19795</v>
      </c>
      <c r="F9493" t="s">
        <v>19350</v>
      </c>
      <c r="G9493" t="s">
        <v>19351</v>
      </c>
      <c r="H9493">
        <v>-47.923666670000003</v>
      </c>
      <c r="I9493">
        <v>-15.83133333</v>
      </c>
      <c r="J9493" t="s">
        <v>1542</v>
      </c>
      <c r="K9493" t="s">
        <v>19342</v>
      </c>
      <c r="L9493" t="s">
        <v>27</v>
      </c>
      <c r="M9493" t="s">
        <v>27</v>
      </c>
      <c r="N9493" t="s">
        <v>27</v>
      </c>
      <c r="O9493" t="s">
        <v>27</v>
      </c>
      <c r="P9493">
        <v>4</v>
      </c>
      <c r="Q9493">
        <v>12</v>
      </c>
      <c r="R9493">
        <v>150</v>
      </c>
      <c r="S9493">
        <v>4.0999999999999996</v>
      </c>
      <c r="T9493" s="1">
        <v>42649</v>
      </c>
      <c r="U9493" t="s">
        <v>19343</v>
      </c>
      <c r="V9493" t="s">
        <v>20709</v>
      </c>
      <c r="W9493" t="s">
        <v>20710</v>
      </c>
      <c r="X9493" t="s">
        <v>20661</v>
      </c>
      <c r="Y9493" t="s">
        <v>20678</v>
      </c>
      <c r="Z9493">
        <v>10</v>
      </c>
      <c r="AA9493" t="s">
        <v>20680</v>
      </c>
    </row>
    <row r="9494" spans="1:27" x14ac:dyDescent="0.3">
      <c r="A9494">
        <v>6800782</v>
      </c>
      <c r="B9494" t="s">
        <v>19796</v>
      </c>
      <c r="C9494">
        <v>215</v>
      </c>
      <c r="D9494" t="s">
        <v>19141</v>
      </c>
      <c r="E9494" t="s">
        <v>19298</v>
      </c>
      <c r="F9494" t="s">
        <v>19299</v>
      </c>
      <c r="G9494" t="s">
        <v>19300</v>
      </c>
      <c r="H9494">
        <v>-2.2450770000000002</v>
      </c>
      <c r="I9494">
        <v>53.477153999999999</v>
      </c>
      <c r="J9494" t="s">
        <v>18023</v>
      </c>
      <c r="K9494" t="s">
        <v>19139</v>
      </c>
      <c r="L9494" t="s">
        <v>27</v>
      </c>
      <c r="M9494" t="s">
        <v>27</v>
      </c>
      <c r="N9494" t="s">
        <v>27</v>
      </c>
      <c r="O9494" t="s">
        <v>27</v>
      </c>
      <c r="P9494">
        <v>4</v>
      </c>
      <c r="Q9494">
        <v>114</v>
      </c>
      <c r="R9494">
        <v>160</v>
      </c>
      <c r="S9494">
        <v>4.3</v>
      </c>
      <c r="T9494" s="1">
        <v>41055</v>
      </c>
      <c r="U9494" t="s">
        <v>19140</v>
      </c>
      <c r="V9494" t="s">
        <v>20709</v>
      </c>
      <c r="W9494" t="s">
        <v>20710</v>
      </c>
      <c r="X9494" t="s">
        <v>20665</v>
      </c>
      <c r="Y9494" t="s">
        <v>20671</v>
      </c>
      <c r="Z9494">
        <v>5</v>
      </c>
      <c r="AA9494" t="s">
        <v>20630</v>
      </c>
    </row>
    <row r="9495" spans="1:27" x14ac:dyDescent="0.3">
      <c r="A9495">
        <v>6201312</v>
      </c>
      <c r="B9495" t="s">
        <v>19801</v>
      </c>
      <c r="C9495">
        <v>166</v>
      </c>
      <c r="D9495" t="s">
        <v>19166</v>
      </c>
      <c r="E9495" t="s">
        <v>19802</v>
      </c>
      <c r="F9495" t="s">
        <v>19803</v>
      </c>
      <c r="G9495" t="s">
        <v>19804</v>
      </c>
      <c r="H9495">
        <v>51.498153000000002</v>
      </c>
      <c r="I9495">
        <v>25.264116099999999</v>
      </c>
      <c r="J9495" t="s">
        <v>19805</v>
      </c>
      <c r="K9495" t="s">
        <v>19170</v>
      </c>
      <c r="L9495" t="s">
        <v>27</v>
      </c>
      <c r="M9495" t="s">
        <v>27</v>
      </c>
      <c r="N9495" t="s">
        <v>27</v>
      </c>
      <c r="O9495" t="s">
        <v>27</v>
      </c>
      <c r="P9495">
        <v>4</v>
      </c>
      <c r="Q9495">
        <v>189</v>
      </c>
      <c r="R9495">
        <v>170</v>
      </c>
      <c r="S9495">
        <v>4.2</v>
      </c>
      <c r="T9495" s="1">
        <v>42548</v>
      </c>
      <c r="U9495" t="s">
        <v>19171</v>
      </c>
      <c r="V9495" t="s">
        <v>20709</v>
      </c>
      <c r="W9495" t="s">
        <v>20710</v>
      </c>
      <c r="X9495" t="s">
        <v>20661</v>
      </c>
      <c r="Y9495" t="s">
        <v>20671</v>
      </c>
      <c r="Z9495">
        <v>6</v>
      </c>
      <c r="AA9495" t="s">
        <v>20672</v>
      </c>
    </row>
    <row r="9496" spans="1:27" x14ac:dyDescent="0.3">
      <c r="A9496">
        <v>7300483</v>
      </c>
      <c r="B9496" t="s">
        <v>19806</v>
      </c>
      <c r="C9496">
        <v>30</v>
      </c>
      <c r="D9496" t="s">
        <v>19495</v>
      </c>
      <c r="E9496" t="s">
        <v>19807</v>
      </c>
      <c r="F9496" t="s">
        <v>19746</v>
      </c>
      <c r="G9496" t="s">
        <v>19747</v>
      </c>
      <c r="H9496">
        <v>-43.205208329999998</v>
      </c>
      <c r="I9496">
        <v>-22.985319440000001</v>
      </c>
      <c r="J9496" t="s">
        <v>17874</v>
      </c>
      <c r="K9496" t="s">
        <v>19342</v>
      </c>
      <c r="L9496" t="s">
        <v>27</v>
      </c>
      <c r="M9496" t="s">
        <v>27</v>
      </c>
      <c r="N9496" t="s">
        <v>27</v>
      </c>
      <c r="O9496" t="s">
        <v>27</v>
      </c>
      <c r="P9496">
        <v>4</v>
      </c>
      <c r="Q9496">
        <v>21</v>
      </c>
      <c r="R9496">
        <v>170</v>
      </c>
      <c r="S9496">
        <v>4.5999999999999996</v>
      </c>
      <c r="T9496" s="1">
        <v>40307</v>
      </c>
      <c r="U9496" t="s">
        <v>19343</v>
      </c>
      <c r="V9496" t="s">
        <v>20709</v>
      </c>
      <c r="W9496" t="s">
        <v>20710</v>
      </c>
      <c r="X9496" t="s">
        <v>20667</v>
      </c>
      <c r="Y9496" t="s">
        <v>20671</v>
      </c>
      <c r="Z9496">
        <v>5</v>
      </c>
      <c r="AA9496" t="s">
        <v>20630</v>
      </c>
    </row>
    <row r="9497" spans="1:27" x14ac:dyDescent="0.3">
      <c r="A9497">
        <v>7300612</v>
      </c>
      <c r="B9497" t="s">
        <v>19808</v>
      </c>
      <c r="C9497">
        <v>30</v>
      </c>
      <c r="D9497" t="s">
        <v>19495</v>
      </c>
      <c r="E9497" t="s">
        <v>19809</v>
      </c>
      <c r="F9497" t="s">
        <v>19810</v>
      </c>
      <c r="G9497" t="s">
        <v>19811</v>
      </c>
      <c r="H9497">
        <v>-43.176000000000002</v>
      </c>
      <c r="I9497">
        <v>-22.965166669999999</v>
      </c>
      <c r="J9497" t="s">
        <v>7950</v>
      </c>
      <c r="K9497" t="s">
        <v>19342</v>
      </c>
      <c r="L9497" t="s">
        <v>27</v>
      </c>
      <c r="M9497" t="s">
        <v>27</v>
      </c>
      <c r="N9497" t="s">
        <v>27</v>
      </c>
      <c r="O9497" t="s">
        <v>27</v>
      </c>
      <c r="P9497">
        <v>4</v>
      </c>
      <c r="Q9497">
        <v>11</v>
      </c>
      <c r="R9497">
        <v>170</v>
      </c>
      <c r="S9497">
        <v>4.2</v>
      </c>
      <c r="T9497" s="1">
        <v>42096</v>
      </c>
      <c r="U9497" t="s">
        <v>19343</v>
      </c>
      <c r="V9497" t="s">
        <v>20709</v>
      </c>
      <c r="W9497" t="s">
        <v>20710</v>
      </c>
      <c r="X9497" t="s">
        <v>20669</v>
      </c>
      <c r="Y9497" t="s">
        <v>20671</v>
      </c>
      <c r="Z9497">
        <v>4</v>
      </c>
      <c r="AA9497" t="s">
        <v>20673</v>
      </c>
    </row>
    <row r="9498" spans="1:27" x14ac:dyDescent="0.3">
      <c r="A9498">
        <v>18277098</v>
      </c>
      <c r="B9498" t="s">
        <v>19815</v>
      </c>
      <c r="C9498">
        <v>214</v>
      </c>
      <c r="D9498" t="s">
        <v>19049</v>
      </c>
      <c r="E9498" t="s">
        <v>19816</v>
      </c>
      <c r="F9498" t="s">
        <v>19817</v>
      </c>
      <c r="G9498" t="s">
        <v>19818</v>
      </c>
      <c r="H9498">
        <v>54.37500816</v>
      </c>
      <c r="I9498">
        <v>24.470835820000001</v>
      </c>
      <c r="J9498" t="s">
        <v>1868</v>
      </c>
      <c r="K9498" t="s">
        <v>19025</v>
      </c>
      <c r="L9498" t="s">
        <v>27</v>
      </c>
      <c r="M9498" t="s">
        <v>27</v>
      </c>
      <c r="N9498" t="s">
        <v>27</v>
      </c>
      <c r="O9498" t="s">
        <v>27</v>
      </c>
      <c r="P9498">
        <v>4</v>
      </c>
      <c r="Q9498">
        <v>81</v>
      </c>
      <c r="R9498">
        <v>180</v>
      </c>
      <c r="S9498">
        <v>4.5999999999999996</v>
      </c>
      <c r="T9498" s="1">
        <v>41167</v>
      </c>
      <c r="U9498" t="s">
        <v>19026</v>
      </c>
      <c r="V9498" t="s">
        <v>20709</v>
      </c>
      <c r="W9498" t="s">
        <v>20710</v>
      </c>
      <c r="X9498" t="s">
        <v>20665</v>
      </c>
      <c r="Y9498" t="s">
        <v>20659</v>
      </c>
      <c r="Z9498">
        <v>9</v>
      </c>
      <c r="AA9498" t="s">
        <v>20660</v>
      </c>
    </row>
    <row r="9499" spans="1:27" x14ac:dyDescent="0.3">
      <c r="A9499">
        <v>7001670</v>
      </c>
      <c r="B9499" t="s">
        <v>19819</v>
      </c>
      <c r="C9499">
        <v>148</v>
      </c>
      <c r="D9499" t="s">
        <v>19328</v>
      </c>
      <c r="E9499" t="s">
        <v>19820</v>
      </c>
      <c r="F9499" t="s">
        <v>19821</v>
      </c>
      <c r="G9499" t="s">
        <v>19822</v>
      </c>
      <c r="H9499">
        <v>174.76407800000001</v>
      </c>
      <c r="I9499">
        <v>-36.857474000000003</v>
      </c>
      <c r="J9499" t="s">
        <v>2238</v>
      </c>
      <c r="K9499" t="s">
        <v>19325</v>
      </c>
      <c r="L9499" t="s">
        <v>27</v>
      </c>
      <c r="M9499" t="s">
        <v>27</v>
      </c>
      <c r="N9499" t="s">
        <v>27</v>
      </c>
      <c r="O9499" t="s">
        <v>27</v>
      </c>
      <c r="P9499">
        <v>4</v>
      </c>
      <c r="Q9499">
        <v>412</v>
      </c>
      <c r="R9499">
        <v>190</v>
      </c>
      <c r="S9499">
        <v>4.7</v>
      </c>
      <c r="T9499" s="1">
        <v>42256</v>
      </c>
      <c r="U9499" t="s">
        <v>19326</v>
      </c>
      <c r="V9499" t="s">
        <v>20709</v>
      </c>
      <c r="W9499" t="s">
        <v>20710</v>
      </c>
      <c r="X9499" t="s">
        <v>20669</v>
      </c>
      <c r="Y9499" t="s">
        <v>20659</v>
      </c>
      <c r="Z9499">
        <v>9</v>
      </c>
      <c r="AA9499" t="s">
        <v>20660</v>
      </c>
    </row>
    <row r="9500" spans="1:27" x14ac:dyDescent="0.3">
      <c r="A9500">
        <v>18212135</v>
      </c>
      <c r="B9500" t="s">
        <v>19823</v>
      </c>
      <c r="C9500">
        <v>214</v>
      </c>
      <c r="D9500" t="s">
        <v>19049</v>
      </c>
      <c r="E9500" t="s">
        <v>19824</v>
      </c>
      <c r="F9500" t="s">
        <v>19056</v>
      </c>
      <c r="G9500" t="s">
        <v>19057</v>
      </c>
      <c r="H9500">
        <v>54.382797289999999</v>
      </c>
      <c r="I9500">
        <v>24.495503070000002</v>
      </c>
      <c r="J9500" t="s">
        <v>1095</v>
      </c>
      <c r="K9500" t="s">
        <v>19025</v>
      </c>
      <c r="L9500" t="s">
        <v>27</v>
      </c>
      <c r="M9500" t="s">
        <v>27</v>
      </c>
      <c r="N9500" t="s">
        <v>27</v>
      </c>
      <c r="O9500" t="s">
        <v>27</v>
      </c>
      <c r="P9500">
        <v>4</v>
      </c>
      <c r="Q9500">
        <v>207</v>
      </c>
      <c r="R9500">
        <v>190</v>
      </c>
      <c r="S9500">
        <v>4.5999999999999996</v>
      </c>
      <c r="T9500" s="1">
        <v>43023</v>
      </c>
      <c r="U9500" t="s">
        <v>19026</v>
      </c>
      <c r="V9500" t="s">
        <v>20709</v>
      </c>
      <c r="W9500" t="s">
        <v>20710</v>
      </c>
      <c r="X9500" t="s">
        <v>20668</v>
      </c>
      <c r="Y9500" t="s">
        <v>20678</v>
      </c>
      <c r="Z9500">
        <v>10</v>
      </c>
      <c r="AA9500" t="s">
        <v>20680</v>
      </c>
    </row>
    <row r="9501" spans="1:27" x14ac:dyDescent="0.3">
      <c r="A9501">
        <v>5702574</v>
      </c>
      <c r="B9501" t="s">
        <v>19825</v>
      </c>
      <c r="C9501">
        <v>214</v>
      </c>
      <c r="D9501" t="s">
        <v>19049</v>
      </c>
      <c r="E9501" t="s">
        <v>19826</v>
      </c>
      <c r="F9501" t="s">
        <v>19827</v>
      </c>
      <c r="G9501" t="s">
        <v>19828</v>
      </c>
      <c r="H9501">
        <v>54.606853610000002</v>
      </c>
      <c r="I9501">
        <v>24.49053138</v>
      </c>
      <c r="J9501" t="s">
        <v>19829</v>
      </c>
      <c r="K9501" t="s">
        <v>19025</v>
      </c>
      <c r="L9501" t="s">
        <v>27</v>
      </c>
      <c r="M9501" t="s">
        <v>27</v>
      </c>
      <c r="N9501" t="s">
        <v>27</v>
      </c>
      <c r="O9501" t="s">
        <v>27</v>
      </c>
      <c r="P9501">
        <v>4</v>
      </c>
      <c r="Q9501">
        <v>586</v>
      </c>
      <c r="R9501">
        <v>200</v>
      </c>
      <c r="S9501">
        <v>4.5999999999999996</v>
      </c>
      <c r="T9501" s="1">
        <v>41091</v>
      </c>
      <c r="U9501" t="s">
        <v>19026</v>
      </c>
      <c r="V9501" t="s">
        <v>20709</v>
      </c>
      <c r="W9501" t="s">
        <v>20710</v>
      </c>
      <c r="X9501" t="s">
        <v>20665</v>
      </c>
      <c r="Y9501" t="s">
        <v>20659</v>
      </c>
      <c r="Z9501">
        <v>7</v>
      </c>
      <c r="AA9501" t="s">
        <v>20670</v>
      </c>
    </row>
    <row r="9502" spans="1:27" x14ac:dyDescent="0.3">
      <c r="A9502">
        <v>7100119</v>
      </c>
      <c r="B9502" t="s">
        <v>19839</v>
      </c>
      <c r="C9502">
        <v>148</v>
      </c>
      <c r="D9502" t="s">
        <v>19321</v>
      </c>
      <c r="E9502" t="s">
        <v>19840</v>
      </c>
      <c r="F9502" t="s">
        <v>19323</v>
      </c>
      <c r="G9502" t="s">
        <v>19324</v>
      </c>
      <c r="H9502">
        <v>174.78242700000001</v>
      </c>
      <c r="I9502">
        <v>-41.291773999999997</v>
      </c>
      <c r="J9502" t="s">
        <v>19841</v>
      </c>
      <c r="K9502" t="s">
        <v>19325</v>
      </c>
      <c r="L9502" t="s">
        <v>27</v>
      </c>
      <c r="M9502" t="s">
        <v>27</v>
      </c>
      <c r="N9502" t="s">
        <v>27</v>
      </c>
      <c r="O9502" t="s">
        <v>27</v>
      </c>
      <c r="P9502">
        <v>4</v>
      </c>
      <c r="Q9502">
        <v>125</v>
      </c>
      <c r="R9502">
        <v>200</v>
      </c>
      <c r="S9502">
        <v>4.4000000000000004</v>
      </c>
      <c r="T9502" s="1">
        <v>42665</v>
      </c>
      <c r="U9502" t="s">
        <v>19326</v>
      </c>
      <c r="V9502" t="s">
        <v>20709</v>
      </c>
      <c r="W9502" t="s">
        <v>20710</v>
      </c>
      <c r="X9502" t="s">
        <v>20661</v>
      </c>
      <c r="Y9502" t="s">
        <v>20678</v>
      </c>
      <c r="Z9502">
        <v>10</v>
      </c>
      <c r="AA9502" t="s">
        <v>20680</v>
      </c>
    </row>
    <row r="9503" spans="1:27" x14ac:dyDescent="0.3">
      <c r="A9503">
        <v>6600427</v>
      </c>
      <c r="B9503" t="s">
        <v>19845</v>
      </c>
      <c r="C9503">
        <v>30</v>
      </c>
      <c r="D9503" t="s">
        <v>19338</v>
      </c>
      <c r="E9503" t="s">
        <v>19846</v>
      </c>
      <c r="F9503" t="s">
        <v>19847</v>
      </c>
      <c r="G9503" t="s">
        <v>19848</v>
      </c>
      <c r="H9503">
        <v>-47.868499999999997</v>
      </c>
      <c r="I9503">
        <v>-15.819000000000001</v>
      </c>
      <c r="J9503" t="s">
        <v>17598</v>
      </c>
      <c r="K9503" t="s">
        <v>19342</v>
      </c>
      <c r="L9503" t="s">
        <v>27</v>
      </c>
      <c r="M9503" t="s">
        <v>27</v>
      </c>
      <c r="N9503" t="s">
        <v>27</v>
      </c>
      <c r="O9503" t="s">
        <v>27</v>
      </c>
      <c r="P9503">
        <v>4</v>
      </c>
      <c r="Q9503">
        <v>30</v>
      </c>
      <c r="R9503">
        <v>230</v>
      </c>
      <c r="S9503">
        <v>4.9000000000000004</v>
      </c>
      <c r="T9503" s="1">
        <v>42862</v>
      </c>
      <c r="U9503" t="s">
        <v>19343</v>
      </c>
      <c r="V9503" t="s">
        <v>20709</v>
      </c>
      <c r="W9503" t="s">
        <v>20710</v>
      </c>
      <c r="X9503" t="s">
        <v>20668</v>
      </c>
      <c r="Y9503" t="s">
        <v>20671</v>
      </c>
      <c r="Z9503">
        <v>5</v>
      </c>
      <c r="AA9503" t="s">
        <v>20630</v>
      </c>
    </row>
    <row r="9504" spans="1:27" x14ac:dyDescent="0.3">
      <c r="A9504">
        <v>5701446</v>
      </c>
      <c r="B9504" t="s">
        <v>19849</v>
      </c>
      <c r="C9504">
        <v>214</v>
      </c>
      <c r="D9504" t="s">
        <v>19049</v>
      </c>
      <c r="E9504" t="s">
        <v>19850</v>
      </c>
      <c r="F9504" t="s">
        <v>19817</v>
      </c>
      <c r="G9504" t="s">
        <v>19818</v>
      </c>
      <c r="H9504">
        <v>54.373322049999999</v>
      </c>
      <c r="I9504">
        <v>24.469369830000002</v>
      </c>
      <c r="J9504" t="s">
        <v>1883</v>
      </c>
      <c r="K9504" t="s">
        <v>19025</v>
      </c>
      <c r="L9504" t="s">
        <v>27</v>
      </c>
      <c r="M9504" t="s">
        <v>27</v>
      </c>
      <c r="N9504" t="s">
        <v>27</v>
      </c>
      <c r="O9504" t="s">
        <v>27</v>
      </c>
      <c r="P9504">
        <v>4</v>
      </c>
      <c r="Q9504">
        <v>422</v>
      </c>
      <c r="R9504">
        <v>230</v>
      </c>
      <c r="S9504">
        <v>4.0999999999999996</v>
      </c>
      <c r="T9504" s="1">
        <v>41027</v>
      </c>
      <c r="U9504" t="s">
        <v>19026</v>
      </c>
      <c r="V9504" t="s">
        <v>20709</v>
      </c>
      <c r="W9504" t="s">
        <v>20710</v>
      </c>
      <c r="X9504" t="s">
        <v>20665</v>
      </c>
      <c r="Y9504" t="s">
        <v>20671</v>
      </c>
      <c r="Z9504">
        <v>4</v>
      </c>
      <c r="AA9504" t="s">
        <v>20673</v>
      </c>
    </row>
    <row r="9505" spans="1:27" x14ac:dyDescent="0.3">
      <c r="A9505">
        <v>6601589</v>
      </c>
      <c r="B9505" t="s">
        <v>19845</v>
      </c>
      <c r="C9505">
        <v>30</v>
      </c>
      <c r="D9505" t="s">
        <v>19338</v>
      </c>
      <c r="E9505" t="s">
        <v>19851</v>
      </c>
      <c r="F9505" t="s">
        <v>19852</v>
      </c>
      <c r="G9505" t="s">
        <v>19853</v>
      </c>
      <c r="H9505">
        <v>-47.889000000000003</v>
      </c>
      <c r="I9505">
        <v>-15.7865</v>
      </c>
      <c r="J9505" t="s">
        <v>17598</v>
      </c>
      <c r="K9505" t="s">
        <v>19342</v>
      </c>
      <c r="L9505" t="s">
        <v>27</v>
      </c>
      <c r="M9505" t="s">
        <v>27</v>
      </c>
      <c r="N9505" t="s">
        <v>27</v>
      </c>
      <c r="O9505" t="s">
        <v>27</v>
      </c>
      <c r="P9505">
        <v>4</v>
      </c>
      <c r="Q9505">
        <v>17</v>
      </c>
      <c r="R9505">
        <v>230</v>
      </c>
      <c r="S9505">
        <v>4.2</v>
      </c>
      <c r="T9505" s="1">
        <v>42086</v>
      </c>
      <c r="U9505" t="s">
        <v>19343</v>
      </c>
      <c r="V9505" t="s">
        <v>20709</v>
      </c>
      <c r="W9505" t="s">
        <v>20710</v>
      </c>
      <c r="X9505" t="s">
        <v>20669</v>
      </c>
      <c r="Y9505" t="s">
        <v>20674</v>
      </c>
      <c r="Z9505">
        <v>3</v>
      </c>
      <c r="AA9505" t="s">
        <v>20675</v>
      </c>
    </row>
    <row r="9506" spans="1:27" x14ac:dyDescent="0.3">
      <c r="A9506">
        <v>6113680</v>
      </c>
      <c r="B9506" t="s">
        <v>19858</v>
      </c>
      <c r="C9506">
        <v>215</v>
      </c>
      <c r="D9506" t="s">
        <v>19146</v>
      </c>
      <c r="E9506" t="s">
        <v>19859</v>
      </c>
      <c r="F9506" t="s">
        <v>19860</v>
      </c>
      <c r="G9506" t="s">
        <v>19860</v>
      </c>
      <c r="H9506">
        <v>-0.16209200000000001</v>
      </c>
      <c r="I9506">
        <v>51.485509</v>
      </c>
      <c r="J9506" t="s">
        <v>18023</v>
      </c>
      <c r="K9506" t="s">
        <v>19139</v>
      </c>
      <c r="L9506" t="s">
        <v>27</v>
      </c>
      <c r="M9506" t="s">
        <v>27</v>
      </c>
      <c r="N9506" t="s">
        <v>27</v>
      </c>
      <c r="O9506" t="s">
        <v>27</v>
      </c>
      <c r="P9506">
        <v>4</v>
      </c>
      <c r="Q9506">
        <v>320</v>
      </c>
      <c r="R9506">
        <v>230</v>
      </c>
      <c r="S9506">
        <v>4.7</v>
      </c>
      <c r="T9506" s="1">
        <v>40867</v>
      </c>
      <c r="U9506" t="s">
        <v>19140</v>
      </c>
      <c r="V9506" t="s">
        <v>20709</v>
      </c>
      <c r="W9506" t="s">
        <v>20710</v>
      </c>
      <c r="X9506" t="s">
        <v>20663</v>
      </c>
      <c r="Y9506" t="s">
        <v>20678</v>
      </c>
      <c r="Z9506">
        <v>11</v>
      </c>
      <c r="AA9506" t="s">
        <v>20679</v>
      </c>
    </row>
    <row r="9507" spans="1:27" x14ac:dyDescent="0.3">
      <c r="A9507">
        <v>6202039</v>
      </c>
      <c r="B9507" t="s">
        <v>19865</v>
      </c>
      <c r="C9507">
        <v>166</v>
      </c>
      <c r="D9507" t="s">
        <v>19166</v>
      </c>
      <c r="E9507" t="s">
        <v>19866</v>
      </c>
      <c r="F9507" t="s">
        <v>19867</v>
      </c>
      <c r="G9507" t="s">
        <v>19868</v>
      </c>
      <c r="H9507">
        <v>51.505052890000002</v>
      </c>
      <c r="I9507">
        <v>25.285996260000001</v>
      </c>
      <c r="J9507" t="s">
        <v>548</v>
      </c>
      <c r="K9507" t="s">
        <v>19170</v>
      </c>
      <c r="L9507" t="s">
        <v>27</v>
      </c>
      <c r="M9507" t="s">
        <v>27</v>
      </c>
      <c r="N9507" t="s">
        <v>27</v>
      </c>
      <c r="O9507" t="s">
        <v>27</v>
      </c>
      <c r="P9507">
        <v>4</v>
      </c>
      <c r="Q9507">
        <v>182</v>
      </c>
      <c r="R9507">
        <v>250</v>
      </c>
      <c r="S9507">
        <v>4.9000000000000004</v>
      </c>
      <c r="T9507" s="1">
        <v>41895</v>
      </c>
      <c r="U9507" t="s">
        <v>19171</v>
      </c>
      <c r="V9507" t="s">
        <v>20709</v>
      </c>
      <c r="W9507" t="s">
        <v>20710</v>
      </c>
      <c r="X9507" t="s">
        <v>20664</v>
      </c>
      <c r="Y9507" t="s">
        <v>20659</v>
      </c>
      <c r="Z9507">
        <v>9</v>
      </c>
      <c r="AA9507" t="s">
        <v>20660</v>
      </c>
    </row>
    <row r="9508" spans="1:27" x14ac:dyDescent="0.3">
      <c r="A9508">
        <v>7300004</v>
      </c>
      <c r="B9508" t="s">
        <v>19872</v>
      </c>
      <c r="C9508">
        <v>30</v>
      </c>
      <c r="D9508" t="s">
        <v>19495</v>
      </c>
      <c r="E9508" t="s">
        <v>19873</v>
      </c>
      <c r="F9508" t="s">
        <v>19717</v>
      </c>
      <c r="G9508" t="s">
        <v>19718</v>
      </c>
      <c r="H9508">
        <v>-43.226999999999997</v>
      </c>
      <c r="I9508">
        <v>-22.98416667</v>
      </c>
      <c r="J9508" t="s">
        <v>510</v>
      </c>
      <c r="K9508" t="s">
        <v>19342</v>
      </c>
      <c r="L9508" t="s">
        <v>27</v>
      </c>
      <c r="M9508" t="s">
        <v>27</v>
      </c>
      <c r="N9508" t="s">
        <v>27</v>
      </c>
      <c r="O9508" t="s">
        <v>27</v>
      </c>
      <c r="P9508">
        <v>4</v>
      </c>
      <c r="Q9508">
        <v>25</v>
      </c>
      <c r="R9508">
        <v>250</v>
      </c>
      <c r="S9508">
        <v>4.5999999999999996</v>
      </c>
      <c r="T9508" s="1">
        <v>41792</v>
      </c>
      <c r="U9508" t="s">
        <v>19343</v>
      </c>
      <c r="V9508" t="s">
        <v>20709</v>
      </c>
      <c r="W9508" t="s">
        <v>20710</v>
      </c>
      <c r="X9508" t="s">
        <v>20664</v>
      </c>
      <c r="Y9508" t="s">
        <v>20671</v>
      </c>
      <c r="Z9508">
        <v>6</v>
      </c>
      <c r="AA9508" t="s">
        <v>20672</v>
      </c>
    </row>
    <row r="9509" spans="1:27" x14ac:dyDescent="0.3">
      <c r="A9509">
        <v>7302140</v>
      </c>
      <c r="B9509" t="s">
        <v>19874</v>
      </c>
      <c r="C9509">
        <v>30</v>
      </c>
      <c r="D9509" t="s">
        <v>19495</v>
      </c>
      <c r="E9509" t="s">
        <v>19875</v>
      </c>
      <c r="F9509" t="s">
        <v>19497</v>
      </c>
      <c r="G9509" t="s">
        <v>19498</v>
      </c>
      <c r="H9509">
        <v>-43.171263889999999</v>
      </c>
      <c r="I9509">
        <v>-22.96337222</v>
      </c>
      <c r="J9509" t="s">
        <v>19876</v>
      </c>
      <c r="K9509" t="s">
        <v>19342</v>
      </c>
      <c r="L9509" t="s">
        <v>27</v>
      </c>
      <c r="M9509" t="s">
        <v>27</v>
      </c>
      <c r="N9509" t="s">
        <v>27</v>
      </c>
      <c r="O9509" t="s">
        <v>27</v>
      </c>
      <c r="P9509">
        <v>4</v>
      </c>
      <c r="Q9509">
        <v>8</v>
      </c>
      <c r="R9509">
        <v>250</v>
      </c>
      <c r="S9509">
        <v>4.2</v>
      </c>
      <c r="T9509" s="1">
        <v>41805</v>
      </c>
      <c r="U9509" t="s">
        <v>19343</v>
      </c>
      <c r="V9509" t="s">
        <v>20709</v>
      </c>
      <c r="W9509" t="s">
        <v>20710</v>
      </c>
      <c r="X9509" t="s">
        <v>20664</v>
      </c>
      <c r="Y9509" t="s">
        <v>20671</v>
      </c>
      <c r="Z9509">
        <v>6</v>
      </c>
      <c r="AA9509" t="s">
        <v>20672</v>
      </c>
    </row>
    <row r="9510" spans="1:27" x14ac:dyDescent="0.3">
      <c r="A9510">
        <v>5701917</v>
      </c>
      <c r="B9510" t="s">
        <v>19877</v>
      </c>
      <c r="C9510">
        <v>214</v>
      </c>
      <c r="D9510" t="s">
        <v>19049</v>
      </c>
      <c r="E9510" t="s">
        <v>19878</v>
      </c>
      <c r="F9510" t="s">
        <v>19178</v>
      </c>
      <c r="G9510" t="s">
        <v>19179</v>
      </c>
      <c r="H9510">
        <v>54.357828939999997</v>
      </c>
      <c r="I9510">
        <v>24.48761082</v>
      </c>
      <c r="J9510" t="s">
        <v>548</v>
      </c>
      <c r="K9510" t="s">
        <v>19025</v>
      </c>
      <c r="L9510" t="s">
        <v>27</v>
      </c>
      <c r="M9510" t="s">
        <v>27</v>
      </c>
      <c r="N9510" t="s">
        <v>27</v>
      </c>
      <c r="O9510" t="s">
        <v>27</v>
      </c>
      <c r="P9510">
        <v>4</v>
      </c>
      <c r="Q9510">
        <v>435</v>
      </c>
      <c r="R9510">
        <v>250</v>
      </c>
      <c r="S9510">
        <v>4.2</v>
      </c>
      <c r="T9510" s="1">
        <v>41081</v>
      </c>
      <c r="U9510" t="s">
        <v>19026</v>
      </c>
      <c r="V9510" t="s">
        <v>20709</v>
      </c>
      <c r="W9510" t="s">
        <v>20710</v>
      </c>
      <c r="X9510" t="s">
        <v>20665</v>
      </c>
      <c r="Y9510" t="s">
        <v>20671</v>
      </c>
      <c r="Z9510">
        <v>6</v>
      </c>
      <c r="AA9510" t="s">
        <v>20672</v>
      </c>
    </row>
    <row r="9511" spans="1:27" x14ac:dyDescent="0.3">
      <c r="A9511">
        <v>6706313</v>
      </c>
      <c r="B9511" t="s">
        <v>19879</v>
      </c>
      <c r="C9511">
        <v>30</v>
      </c>
      <c r="D9511" t="s">
        <v>19566</v>
      </c>
      <c r="E9511" t="s">
        <v>19880</v>
      </c>
      <c r="F9511" t="s">
        <v>19881</v>
      </c>
      <c r="G9511" t="s">
        <v>19882</v>
      </c>
      <c r="H9511">
        <v>-46.645166670000002</v>
      </c>
      <c r="I9511">
        <v>-23.550666669999998</v>
      </c>
      <c r="J9511" t="s">
        <v>1883</v>
      </c>
      <c r="K9511" t="s">
        <v>19342</v>
      </c>
      <c r="L9511" t="s">
        <v>27</v>
      </c>
      <c r="M9511" t="s">
        <v>27</v>
      </c>
      <c r="N9511" t="s">
        <v>27</v>
      </c>
      <c r="O9511" t="s">
        <v>27</v>
      </c>
      <c r="P9511">
        <v>4</v>
      </c>
      <c r="Q9511">
        <v>49</v>
      </c>
      <c r="R9511">
        <v>250</v>
      </c>
      <c r="S9511">
        <v>4.5</v>
      </c>
      <c r="T9511" s="1">
        <v>41702</v>
      </c>
      <c r="U9511" t="s">
        <v>19343</v>
      </c>
      <c r="V9511" t="s">
        <v>20709</v>
      </c>
      <c r="W9511" t="s">
        <v>20710</v>
      </c>
      <c r="X9511" t="s">
        <v>20664</v>
      </c>
      <c r="Y9511" t="s">
        <v>20674</v>
      </c>
      <c r="Z9511">
        <v>3</v>
      </c>
      <c r="AA9511" t="s">
        <v>20675</v>
      </c>
    </row>
    <row r="9512" spans="1:27" x14ac:dyDescent="0.3">
      <c r="A9512">
        <v>6704326</v>
      </c>
      <c r="B9512" t="s">
        <v>19883</v>
      </c>
      <c r="C9512">
        <v>30</v>
      </c>
      <c r="D9512" t="s">
        <v>19566</v>
      </c>
      <c r="E9512" t="s">
        <v>19884</v>
      </c>
      <c r="F9512" t="s">
        <v>19881</v>
      </c>
      <c r="G9512" t="s">
        <v>19882</v>
      </c>
      <c r="H9512">
        <v>-46.646333329999997</v>
      </c>
      <c r="I9512">
        <v>-23.559000000000001</v>
      </c>
      <c r="J9512" t="s">
        <v>19885</v>
      </c>
      <c r="K9512" t="s">
        <v>19342</v>
      </c>
      <c r="L9512" t="s">
        <v>27</v>
      </c>
      <c r="M9512" t="s">
        <v>27</v>
      </c>
      <c r="N9512" t="s">
        <v>27</v>
      </c>
      <c r="O9512" t="s">
        <v>27</v>
      </c>
      <c r="P9512">
        <v>4</v>
      </c>
      <c r="Q9512">
        <v>17</v>
      </c>
      <c r="R9512">
        <v>250</v>
      </c>
      <c r="S9512">
        <v>4.4000000000000004</v>
      </c>
      <c r="T9512" s="1">
        <v>42041</v>
      </c>
      <c r="U9512" t="s">
        <v>19343</v>
      </c>
      <c r="V9512" t="s">
        <v>20709</v>
      </c>
      <c r="W9512" t="s">
        <v>20710</v>
      </c>
      <c r="X9512" t="s">
        <v>20669</v>
      </c>
      <c r="Y9512" t="s">
        <v>20674</v>
      </c>
      <c r="Z9512">
        <v>2</v>
      </c>
      <c r="AA9512" t="s">
        <v>20676</v>
      </c>
    </row>
    <row r="9513" spans="1:27" x14ac:dyDescent="0.3">
      <c r="A9513">
        <v>6700475</v>
      </c>
      <c r="B9513" t="s">
        <v>19886</v>
      </c>
      <c r="C9513">
        <v>30</v>
      </c>
      <c r="D9513" t="s">
        <v>19566</v>
      </c>
      <c r="E9513" t="s">
        <v>19887</v>
      </c>
      <c r="F9513" t="s">
        <v>19888</v>
      </c>
      <c r="G9513" t="s">
        <v>19889</v>
      </c>
      <c r="H9513">
        <v>-46.666851000000001</v>
      </c>
      <c r="I9513">
        <v>-23.581688</v>
      </c>
      <c r="J9513" t="s">
        <v>19890</v>
      </c>
      <c r="K9513" t="s">
        <v>19342</v>
      </c>
      <c r="L9513" t="s">
        <v>27</v>
      </c>
      <c r="M9513" t="s">
        <v>27</v>
      </c>
      <c r="N9513" t="s">
        <v>27</v>
      </c>
      <c r="O9513" t="s">
        <v>27</v>
      </c>
      <c r="P9513">
        <v>4</v>
      </c>
      <c r="Q9513">
        <v>59</v>
      </c>
      <c r="R9513">
        <v>300</v>
      </c>
      <c r="S9513">
        <v>4.8</v>
      </c>
      <c r="T9513" s="1">
        <v>41824</v>
      </c>
      <c r="U9513" t="s">
        <v>19343</v>
      </c>
      <c r="V9513" t="s">
        <v>20709</v>
      </c>
      <c r="W9513" t="s">
        <v>20710</v>
      </c>
      <c r="X9513" t="s">
        <v>20664</v>
      </c>
      <c r="Y9513" t="s">
        <v>20659</v>
      </c>
      <c r="Z9513">
        <v>7</v>
      </c>
      <c r="AA9513" t="s">
        <v>20670</v>
      </c>
    </row>
    <row r="9514" spans="1:27" x14ac:dyDescent="0.3">
      <c r="A9514">
        <v>6517396</v>
      </c>
      <c r="B9514" t="s">
        <v>19891</v>
      </c>
      <c r="C9514">
        <v>189</v>
      </c>
      <c r="D9514" t="s">
        <v>19188</v>
      </c>
      <c r="E9514" t="s">
        <v>19892</v>
      </c>
      <c r="F9514" t="s">
        <v>19893</v>
      </c>
      <c r="G9514" t="s">
        <v>19894</v>
      </c>
      <c r="H9514">
        <v>28.011058999999999</v>
      </c>
      <c r="I9514">
        <v>-26.14658</v>
      </c>
      <c r="J9514" t="s">
        <v>19895</v>
      </c>
      <c r="K9514" t="s">
        <v>19192</v>
      </c>
      <c r="L9514" t="s">
        <v>27</v>
      </c>
      <c r="M9514" t="s">
        <v>27</v>
      </c>
      <c r="N9514" t="s">
        <v>27</v>
      </c>
      <c r="O9514" t="s">
        <v>27</v>
      </c>
      <c r="P9514">
        <v>4</v>
      </c>
      <c r="Q9514">
        <v>180</v>
      </c>
      <c r="R9514">
        <v>300</v>
      </c>
      <c r="S9514">
        <v>4.3</v>
      </c>
      <c r="T9514" s="1">
        <v>42929</v>
      </c>
      <c r="U9514" t="s">
        <v>19193</v>
      </c>
      <c r="V9514" t="s">
        <v>20709</v>
      </c>
      <c r="W9514" t="s">
        <v>20710</v>
      </c>
      <c r="X9514" t="s">
        <v>20668</v>
      </c>
      <c r="Y9514" t="s">
        <v>20659</v>
      </c>
      <c r="Z9514">
        <v>7</v>
      </c>
      <c r="AA9514" t="s">
        <v>20670</v>
      </c>
    </row>
    <row r="9515" spans="1:27" x14ac:dyDescent="0.3">
      <c r="A9515">
        <v>18107765</v>
      </c>
      <c r="B9515" t="s">
        <v>19896</v>
      </c>
      <c r="C9515">
        <v>166</v>
      </c>
      <c r="D9515" t="s">
        <v>19166</v>
      </c>
      <c r="E9515" t="s">
        <v>19897</v>
      </c>
      <c r="F9515" t="s">
        <v>19898</v>
      </c>
      <c r="G9515" t="s">
        <v>19899</v>
      </c>
      <c r="H9515">
        <v>51.527455699999997</v>
      </c>
      <c r="I9515">
        <v>25.2625016</v>
      </c>
      <c r="J9515" t="s">
        <v>18386</v>
      </c>
      <c r="K9515" t="s">
        <v>19170</v>
      </c>
      <c r="L9515" t="s">
        <v>27</v>
      </c>
      <c r="M9515" t="s">
        <v>27</v>
      </c>
      <c r="N9515" t="s">
        <v>27</v>
      </c>
      <c r="O9515" t="s">
        <v>27</v>
      </c>
      <c r="P9515">
        <v>4</v>
      </c>
      <c r="Q9515">
        <v>348</v>
      </c>
      <c r="R9515">
        <v>300</v>
      </c>
      <c r="S9515">
        <v>4.5999999999999996</v>
      </c>
      <c r="T9515" s="1">
        <v>40341</v>
      </c>
      <c r="U9515" t="s">
        <v>19171</v>
      </c>
      <c r="V9515" t="s">
        <v>20709</v>
      </c>
      <c r="W9515" t="s">
        <v>20710</v>
      </c>
      <c r="X9515" t="s">
        <v>20667</v>
      </c>
      <c r="Y9515" t="s">
        <v>20671</v>
      </c>
      <c r="Z9515">
        <v>6</v>
      </c>
      <c r="AA9515" t="s">
        <v>20672</v>
      </c>
    </row>
    <row r="9516" spans="1:27" x14ac:dyDescent="0.3">
      <c r="A9516">
        <v>18337845</v>
      </c>
      <c r="B9516" t="s">
        <v>19900</v>
      </c>
      <c r="C9516">
        <v>189</v>
      </c>
      <c r="D9516" t="s">
        <v>19195</v>
      </c>
      <c r="E9516" t="s">
        <v>19901</v>
      </c>
      <c r="F9516" t="s">
        <v>19902</v>
      </c>
      <c r="G9516" t="s">
        <v>19903</v>
      </c>
      <c r="H9516">
        <v>18.46489381</v>
      </c>
      <c r="I9516">
        <v>-33.979757020000001</v>
      </c>
      <c r="J9516" t="s">
        <v>19904</v>
      </c>
      <c r="K9516" t="s">
        <v>19192</v>
      </c>
      <c r="L9516" t="s">
        <v>27</v>
      </c>
      <c r="M9516" t="s">
        <v>27</v>
      </c>
      <c r="N9516" t="s">
        <v>27</v>
      </c>
      <c r="O9516" t="s">
        <v>27</v>
      </c>
      <c r="P9516">
        <v>4</v>
      </c>
      <c r="Q9516">
        <v>88</v>
      </c>
      <c r="R9516">
        <v>300</v>
      </c>
      <c r="S9516">
        <v>4.0999999999999996</v>
      </c>
      <c r="T9516" s="1">
        <v>42183</v>
      </c>
      <c r="U9516" t="s">
        <v>19193</v>
      </c>
      <c r="V9516" t="s">
        <v>20709</v>
      </c>
      <c r="W9516" t="s">
        <v>20710</v>
      </c>
      <c r="X9516" t="s">
        <v>20669</v>
      </c>
      <c r="Y9516" t="s">
        <v>20671</v>
      </c>
      <c r="Z9516">
        <v>6</v>
      </c>
      <c r="AA9516" t="s">
        <v>20672</v>
      </c>
    </row>
    <row r="9517" spans="1:27" x14ac:dyDescent="0.3">
      <c r="A9517">
        <v>18199742</v>
      </c>
      <c r="B9517" t="s">
        <v>19905</v>
      </c>
      <c r="C9517">
        <v>189</v>
      </c>
      <c r="D9517" t="s">
        <v>19906</v>
      </c>
      <c r="E9517" t="s">
        <v>19907</v>
      </c>
      <c r="F9517" t="s">
        <v>19908</v>
      </c>
      <c r="G9517" t="s">
        <v>19909</v>
      </c>
      <c r="H9517">
        <v>28.287113999999999</v>
      </c>
      <c r="I9517">
        <v>-25.80283</v>
      </c>
      <c r="J9517" t="s">
        <v>1938</v>
      </c>
      <c r="K9517" t="s">
        <v>19192</v>
      </c>
      <c r="L9517" t="s">
        <v>27</v>
      </c>
      <c r="M9517" t="s">
        <v>27</v>
      </c>
      <c r="N9517" t="s">
        <v>27</v>
      </c>
      <c r="O9517" t="s">
        <v>27</v>
      </c>
      <c r="P9517">
        <v>4</v>
      </c>
      <c r="Q9517">
        <v>116</v>
      </c>
      <c r="R9517">
        <v>300</v>
      </c>
      <c r="S9517">
        <v>4.3</v>
      </c>
      <c r="T9517" s="1">
        <v>42858</v>
      </c>
      <c r="U9517" t="s">
        <v>19193</v>
      </c>
      <c r="V9517" t="s">
        <v>20709</v>
      </c>
      <c r="W9517" t="s">
        <v>20710</v>
      </c>
      <c r="X9517" t="s">
        <v>20668</v>
      </c>
      <c r="Y9517" t="s">
        <v>20671</v>
      </c>
      <c r="Z9517">
        <v>5</v>
      </c>
      <c r="AA9517" t="s">
        <v>20630</v>
      </c>
    </row>
    <row r="9518" spans="1:27" x14ac:dyDescent="0.3">
      <c r="A9518">
        <v>201531</v>
      </c>
      <c r="B9518" t="s">
        <v>11978</v>
      </c>
      <c r="C9518">
        <v>214</v>
      </c>
      <c r="D9518" t="s">
        <v>19081</v>
      </c>
      <c r="E9518" t="s">
        <v>19910</v>
      </c>
      <c r="F9518" t="s">
        <v>19911</v>
      </c>
      <c r="G9518" t="s">
        <v>19912</v>
      </c>
      <c r="H9518">
        <v>55.351477750000001</v>
      </c>
      <c r="I9518">
        <v>25.22399154</v>
      </c>
      <c r="J9518" t="s">
        <v>18120</v>
      </c>
      <c r="K9518" t="s">
        <v>19025</v>
      </c>
      <c r="L9518" t="s">
        <v>27</v>
      </c>
      <c r="M9518" t="s">
        <v>27</v>
      </c>
      <c r="N9518" t="s">
        <v>27</v>
      </c>
      <c r="O9518" t="s">
        <v>27</v>
      </c>
      <c r="P9518">
        <v>4</v>
      </c>
      <c r="Q9518">
        <v>1388</v>
      </c>
      <c r="R9518">
        <v>300</v>
      </c>
      <c r="S9518">
        <v>4.5</v>
      </c>
      <c r="T9518" s="1">
        <v>40566</v>
      </c>
      <c r="U9518" t="s">
        <v>19026</v>
      </c>
      <c r="V9518" t="s">
        <v>20709</v>
      </c>
      <c r="W9518" t="s">
        <v>20710</v>
      </c>
      <c r="X9518" t="s">
        <v>20663</v>
      </c>
      <c r="Y9518" t="s">
        <v>20674</v>
      </c>
      <c r="Z9518">
        <v>1</v>
      </c>
      <c r="AA9518" t="s">
        <v>20677</v>
      </c>
    </row>
    <row r="9519" spans="1:27" x14ac:dyDescent="0.3">
      <c r="A9519">
        <v>7302898</v>
      </c>
      <c r="B9519" t="s">
        <v>19913</v>
      </c>
      <c r="C9519">
        <v>30</v>
      </c>
      <c r="D9519" t="s">
        <v>19495</v>
      </c>
      <c r="E9519" t="s">
        <v>19914</v>
      </c>
      <c r="F9519" t="s">
        <v>19915</v>
      </c>
      <c r="G9519" t="s">
        <v>19916</v>
      </c>
      <c r="H9519">
        <v>-43.187369439999998</v>
      </c>
      <c r="I9519">
        <v>-22.924813889999999</v>
      </c>
      <c r="J9519" t="s">
        <v>17874</v>
      </c>
      <c r="K9519" t="s">
        <v>19342</v>
      </c>
      <c r="L9519" t="s">
        <v>27</v>
      </c>
      <c r="M9519" t="s">
        <v>27</v>
      </c>
      <c r="N9519" t="s">
        <v>27</v>
      </c>
      <c r="O9519" t="s">
        <v>27</v>
      </c>
      <c r="P9519">
        <v>4</v>
      </c>
      <c r="Q9519">
        <v>44</v>
      </c>
      <c r="R9519">
        <v>300</v>
      </c>
      <c r="S9519">
        <v>4.7</v>
      </c>
      <c r="T9519" s="1">
        <v>41599</v>
      </c>
      <c r="U9519" t="s">
        <v>19343</v>
      </c>
      <c r="V9519" t="s">
        <v>20709</v>
      </c>
      <c r="W9519" t="s">
        <v>20710</v>
      </c>
      <c r="X9519" t="s">
        <v>20658</v>
      </c>
      <c r="Y9519" t="s">
        <v>20678</v>
      </c>
      <c r="Z9519">
        <v>11</v>
      </c>
      <c r="AA9519" t="s">
        <v>20679</v>
      </c>
    </row>
    <row r="9520" spans="1:27" x14ac:dyDescent="0.3">
      <c r="A9520">
        <v>6702159</v>
      </c>
      <c r="B9520" t="s">
        <v>19917</v>
      </c>
      <c r="C9520">
        <v>30</v>
      </c>
      <c r="D9520" t="s">
        <v>19566</v>
      </c>
      <c r="E9520" t="s">
        <v>19918</v>
      </c>
      <c r="F9520" t="s">
        <v>19727</v>
      </c>
      <c r="G9520" t="s">
        <v>19728</v>
      </c>
      <c r="H9520">
        <v>-46.669833330000003</v>
      </c>
      <c r="I9520">
        <v>-23.5655</v>
      </c>
      <c r="J9520" t="s">
        <v>19919</v>
      </c>
      <c r="K9520" t="s">
        <v>19342</v>
      </c>
      <c r="L9520" t="s">
        <v>27</v>
      </c>
      <c r="M9520" t="s">
        <v>27</v>
      </c>
      <c r="N9520" t="s">
        <v>27</v>
      </c>
      <c r="O9520" t="s">
        <v>27</v>
      </c>
      <c r="P9520">
        <v>4</v>
      </c>
      <c r="Q9520">
        <v>39</v>
      </c>
      <c r="R9520">
        <v>300</v>
      </c>
      <c r="S9520">
        <v>4.3</v>
      </c>
      <c r="T9520" s="1">
        <v>40860</v>
      </c>
      <c r="U9520" t="s">
        <v>19343</v>
      </c>
      <c r="V9520" t="s">
        <v>20709</v>
      </c>
      <c r="W9520" t="s">
        <v>20710</v>
      </c>
      <c r="X9520" t="s">
        <v>20663</v>
      </c>
      <c r="Y9520" t="s">
        <v>20678</v>
      </c>
      <c r="Z9520">
        <v>11</v>
      </c>
      <c r="AA9520" t="s">
        <v>20679</v>
      </c>
    </row>
    <row r="9521" spans="1:27" x14ac:dyDescent="0.3">
      <c r="A9521">
        <v>6517404</v>
      </c>
      <c r="B9521" t="s">
        <v>19920</v>
      </c>
      <c r="C9521">
        <v>189</v>
      </c>
      <c r="D9521" t="s">
        <v>19921</v>
      </c>
      <c r="E9521" t="s">
        <v>19922</v>
      </c>
      <c r="F9521" t="s">
        <v>19923</v>
      </c>
      <c r="G9521" t="s">
        <v>19924</v>
      </c>
      <c r="H9521">
        <v>28.014748999999998</v>
      </c>
      <c r="I9521">
        <v>-26.021362</v>
      </c>
      <c r="J9521" t="s">
        <v>17629</v>
      </c>
      <c r="K9521" t="s">
        <v>19192</v>
      </c>
      <c r="L9521" t="s">
        <v>27</v>
      </c>
      <c r="M9521" t="s">
        <v>27</v>
      </c>
      <c r="N9521" t="s">
        <v>27</v>
      </c>
      <c r="O9521" t="s">
        <v>27</v>
      </c>
      <c r="P9521">
        <v>4</v>
      </c>
      <c r="Q9521">
        <v>90</v>
      </c>
      <c r="R9521">
        <v>300</v>
      </c>
      <c r="S9521">
        <v>4.4000000000000004</v>
      </c>
      <c r="T9521" s="1">
        <v>41602</v>
      </c>
      <c r="U9521" t="s">
        <v>19193</v>
      </c>
      <c r="V9521" t="s">
        <v>20709</v>
      </c>
      <c r="W9521" t="s">
        <v>20710</v>
      </c>
      <c r="X9521" t="s">
        <v>20658</v>
      </c>
      <c r="Y9521" t="s">
        <v>20678</v>
      </c>
      <c r="Z9521">
        <v>11</v>
      </c>
      <c r="AA9521" t="s">
        <v>20679</v>
      </c>
    </row>
    <row r="9522" spans="1:27" x14ac:dyDescent="0.3">
      <c r="A9522">
        <v>18318846</v>
      </c>
      <c r="B9522" t="s">
        <v>19930</v>
      </c>
      <c r="C9522">
        <v>189</v>
      </c>
      <c r="D9522" t="s">
        <v>19906</v>
      </c>
      <c r="E9522" t="s">
        <v>19931</v>
      </c>
      <c r="F9522" t="s">
        <v>19932</v>
      </c>
      <c r="G9522" t="s">
        <v>19933</v>
      </c>
      <c r="H9522">
        <v>28.298356999999999</v>
      </c>
      <c r="I9522">
        <v>-25.765751999999999</v>
      </c>
      <c r="J9522" t="s">
        <v>19934</v>
      </c>
      <c r="K9522" t="s">
        <v>19192</v>
      </c>
      <c r="L9522" t="s">
        <v>27</v>
      </c>
      <c r="M9522" t="s">
        <v>27</v>
      </c>
      <c r="N9522" t="s">
        <v>27</v>
      </c>
      <c r="O9522" t="s">
        <v>27</v>
      </c>
      <c r="P9522">
        <v>4</v>
      </c>
      <c r="Q9522">
        <v>43</v>
      </c>
      <c r="R9522">
        <v>320</v>
      </c>
      <c r="S9522">
        <v>4.3</v>
      </c>
      <c r="T9522" s="1">
        <v>40800</v>
      </c>
      <c r="U9522" t="s">
        <v>19193</v>
      </c>
      <c r="V9522" t="s">
        <v>20709</v>
      </c>
      <c r="W9522" t="s">
        <v>20710</v>
      </c>
      <c r="X9522" t="s">
        <v>20663</v>
      </c>
      <c r="Y9522" t="s">
        <v>20659</v>
      </c>
      <c r="Z9522">
        <v>9</v>
      </c>
      <c r="AA9522" t="s">
        <v>20660</v>
      </c>
    </row>
    <row r="9523" spans="1:27" x14ac:dyDescent="0.3">
      <c r="A9523">
        <v>6401789</v>
      </c>
      <c r="B9523" t="s">
        <v>19935</v>
      </c>
      <c r="C9523">
        <v>189</v>
      </c>
      <c r="D9523" t="s">
        <v>19195</v>
      </c>
      <c r="E9523" t="s">
        <v>19936</v>
      </c>
      <c r="F9523" t="s">
        <v>19937</v>
      </c>
      <c r="G9523" t="s">
        <v>19938</v>
      </c>
      <c r="H9523">
        <v>18.421341000000002</v>
      </c>
      <c r="I9523">
        <v>-33.902335999999998</v>
      </c>
      <c r="J9523" t="s">
        <v>19939</v>
      </c>
      <c r="K9523" t="s">
        <v>19192</v>
      </c>
      <c r="L9523" t="s">
        <v>27</v>
      </c>
      <c r="M9523" t="s">
        <v>27</v>
      </c>
      <c r="N9523" t="s">
        <v>27</v>
      </c>
      <c r="O9523" t="s">
        <v>27</v>
      </c>
      <c r="P9523">
        <v>4</v>
      </c>
      <c r="Q9523">
        <v>374</v>
      </c>
      <c r="R9523">
        <v>320</v>
      </c>
      <c r="S9523">
        <v>4.0999999999999996</v>
      </c>
      <c r="T9523" s="1">
        <v>41831</v>
      </c>
      <c r="U9523" t="s">
        <v>19193</v>
      </c>
      <c r="V9523" t="s">
        <v>20709</v>
      </c>
      <c r="W9523" t="s">
        <v>20710</v>
      </c>
      <c r="X9523" t="s">
        <v>20664</v>
      </c>
      <c r="Y9523" t="s">
        <v>20659</v>
      </c>
      <c r="Z9523">
        <v>7</v>
      </c>
      <c r="AA9523" t="s">
        <v>20670</v>
      </c>
    </row>
    <row r="9524" spans="1:27" x14ac:dyDescent="0.3">
      <c r="A9524">
        <v>75031</v>
      </c>
      <c r="B9524" t="s">
        <v>19940</v>
      </c>
      <c r="C9524">
        <v>189</v>
      </c>
      <c r="D9524" t="s">
        <v>19906</v>
      </c>
      <c r="E9524" t="s">
        <v>19941</v>
      </c>
      <c r="F9524" t="s">
        <v>19942</v>
      </c>
      <c r="G9524" t="s">
        <v>19943</v>
      </c>
      <c r="H9524">
        <v>28.235482000000001</v>
      </c>
      <c r="I9524">
        <v>-25.771335000000001</v>
      </c>
      <c r="J9524" t="s">
        <v>18386</v>
      </c>
      <c r="K9524" t="s">
        <v>19192</v>
      </c>
      <c r="L9524" t="s">
        <v>27</v>
      </c>
      <c r="M9524" t="s">
        <v>27</v>
      </c>
      <c r="N9524" t="s">
        <v>27</v>
      </c>
      <c r="O9524" t="s">
        <v>27</v>
      </c>
      <c r="P9524">
        <v>4</v>
      </c>
      <c r="Q9524">
        <v>147</v>
      </c>
      <c r="R9524">
        <v>320</v>
      </c>
      <c r="S9524">
        <v>4.4000000000000004</v>
      </c>
      <c r="T9524" s="1">
        <v>41721</v>
      </c>
      <c r="U9524" t="s">
        <v>19193</v>
      </c>
      <c r="V9524" t="s">
        <v>20709</v>
      </c>
      <c r="W9524" t="s">
        <v>20710</v>
      </c>
      <c r="X9524" t="s">
        <v>20664</v>
      </c>
      <c r="Y9524" t="s">
        <v>20674</v>
      </c>
      <c r="Z9524">
        <v>3</v>
      </c>
      <c r="AA9524" t="s">
        <v>20675</v>
      </c>
    </row>
    <row r="9525" spans="1:27" x14ac:dyDescent="0.3">
      <c r="A9525">
        <v>6516432</v>
      </c>
      <c r="B9525" t="s">
        <v>19944</v>
      </c>
      <c r="C9525">
        <v>189</v>
      </c>
      <c r="D9525" t="s">
        <v>19921</v>
      </c>
      <c r="E9525" t="s">
        <v>19922</v>
      </c>
      <c r="F9525" t="s">
        <v>19923</v>
      </c>
      <c r="G9525" t="s">
        <v>19924</v>
      </c>
      <c r="H9525">
        <v>28.014375000000001</v>
      </c>
      <c r="I9525">
        <v>-26.021111000000001</v>
      </c>
      <c r="J9525" t="s">
        <v>1938</v>
      </c>
      <c r="K9525" t="s">
        <v>19192</v>
      </c>
      <c r="L9525" t="s">
        <v>27</v>
      </c>
      <c r="M9525" t="s">
        <v>27</v>
      </c>
      <c r="N9525" t="s">
        <v>27</v>
      </c>
      <c r="O9525" t="s">
        <v>27</v>
      </c>
      <c r="P9525">
        <v>4</v>
      </c>
      <c r="Q9525">
        <v>488</v>
      </c>
      <c r="R9525">
        <v>330</v>
      </c>
      <c r="S9525">
        <v>4.3</v>
      </c>
      <c r="T9525" s="1">
        <v>42062</v>
      </c>
      <c r="U9525" t="s">
        <v>19193</v>
      </c>
      <c r="V9525" t="s">
        <v>20709</v>
      </c>
      <c r="W9525" t="s">
        <v>20710</v>
      </c>
      <c r="X9525" t="s">
        <v>20669</v>
      </c>
      <c r="Y9525" t="s">
        <v>20674</v>
      </c>
      <c r="Z9525">
        <v>2</v>
      </c>
      <c r="AA9525" t="s">
        <v>20676</v>
      </c>
    </row>
    <row r="9526" spans="1:27" x14ac:dyDescent="0.3">
      <c r="A9526">
        <v>6502688</v>
      </c>
      <c r="B9526" t="s">
        <v>19945</v>
      </c>
      <c r="C9526">
        <v>189</v>
      </c>
      <c r="D9526" t="s">
        <v>19188</v>
      </c>
      <c r="E9526" t="s">
        <v>19946</v>
      </c>
      <c r="F9526" t="s">
        <v>19947</v>
      </c>
      <c r="G9526" t="s">
        <v>19948</v>
      </c>
      <c r="H9526">
        <v>28.017548000000001</v>
      </c>
      <c r="I9526">
        <v>-26.138396</v>
      </c>
      <c r="J9526" t="s">
        <v>19949</v>
      </c>
      <c r="K9526" t="s">
        <v>19192</v>
      </c>
      <c r="L9526" t="s">
        <v>27</v>
      </c>
      <c r="M9526" t="s">
        <v>27</v>
      </c>
      <c r="N9526" t="s">
        <v>27</v>
      </c>
      <c r="O9526" t="s">
        <v>27</v>
      </c>
      <c r="P9526">
        <v>4</v>
      </c>
      <c r="Q9526">
        <v>1207</v>
      </c>
      <c r="R9526">
        <v>350</v>
      </c>
      <c r="S9526">
        <v>4.0999999999999996</v>
      </c>
      <c r="T9526" s="1">
        <v>41478</v>
      </c>
      <c r="U9526" t="s">
        <v>19193</v>
      </c>
      <c r="V9526" t="s">
        <v>20709</v>
      </c>
      <c r="W9526" t="s">
        <v>20710</v>
      </c>
      <c r="X9526" t="s">
        <v>20658</v>
      </c>
      <c r="Y9526" t="s">
        <v>20659</v>
      </c>
      <c r="Z9526">
        <v>7</v>
      </c>
      <c r="AA9526" t="s">
        <v>20670</v>
      </c>
    </row>
    <row r="9527" spans="1:27" x14ac:dyDescent="0.3">
      <c r="A9527">
        <v>6502341</v>
      </c>
      <c r="B9527" t="s">
        <v>19950</v>
      </c>
      <c r="C9527">
        <v>189</v>
      </c>
      <c r="D9527" t="s">
        <v>19188</v>
      </c>
      <c r="E9527" t="s">
        <v>19951</v>
      </c>
      <c r="F9527" t="s">
        <v>19947</v>
      </c>
      <c r="G9527" t="s">
        <v>19948</v>
      </c>
      <c r="H9527">
        <v>28.017146</v>
      </c>
      <c r="I9527">
        <v>-26.140464000000001</v>
      </c>
      <c r="J9527" t="s">
        <v>18120</v>
      </c>
      <c r="K9527" t="s">
        <v>19192</v>
      </c>
      <c r="L9527" t="s">
        <v>27</v>
      </c>
      <c r="M9527" t="s">
        <v>27</v>
      </c>
      <c r="N9527" t="s">
        <v>27</v>
      </c>
      <c r="O9527" t="s">
        <v>27</v>
      </c>
      <c r="P9527">
        <v>4</v>
      </c>
      <c r="Q9527">
        <v>1024</v>
      </c>
      <c r="R9527">
        <v>350</v>
      </c>
      <c r="S9527">
        <v>4.0999999999999996</v>
      </c>
      <c r="T9527" s="1">
        <v>42932</v>
      </c>
      <c r="U9527" t="s">
        <v>19193</v>
      </c>
      <c r="V9527" t="s">
        <v>20709</v>
      </c>
      <c r="W9527" t="s">
        <v>20710</v>
      </c>
      <c r="X9527" t="s">
        <v>20668</v>
      </c>
      <c r="Y9527" t="s">
        <v>20659</v>
      </c>
      <c r="Z9527">
        <v>7</v>
      </c>
      <c r="AA9527" t="s">
        <v>20670</v>
      </c>
    </row>
    <row r="9528" spans="1:27" x14ac:dyDescent="0.3">
      <c r="A9528">
        <v>6401054</v>
      </c>
      <c r="B9528" t="s">
        <v>19959</v>
      </c>
      <c r="C9528">
        <v>189</v>
      </c>
      <c r="D9528" t="s">
        <v>19195</v>
      </c>
      <c r="E9528" t="s">
        <v>19960</v>
      </c>
      <c r="F9528" t="s">
        <v>19961</v>
      </c>
      <c r="G9528" t="s">
        <v>19962</v>
      </c>
      <c r="H9528">
        <v>18.412500000000001</v>
      </c>
      <c r="I9528">
        <v>-33.9285</v>
      </c>
      <c r="J9528" t="s">
        <v>12364</v>
      </c>
      <c r="K9528" t="s">
        <v>19192</v>
      </c>
      <c r="L9528" t="s">
        <v>27</v>
      </c>
      <c r="M9528" t="s">
        <v>27</v>
      </c>
      <c r="N9528" t="s">
        <v>27</v>
      </c>
      <c r="O9528" t="s">
        <v>27</v>
      </c>
      <c r="P9528">
        <v>4</v>
      </c>
      <c r="Q9528">
        <v>356</v>
      </c>
      <c r="R9528">
        <v>350</v>
      </c>
      <c r="S9528">
        <v>4.5</v>
      </c>
      <c r="T9528" s="1">
        <v>41248</v>
      </c>
      <c r="U9528" t="s">
        <v>19193</v>
      </c>
      <c r="V9528" t="s">
        <v>20709</v>
      </c>
      <c r="W9528" t="s">
        <v>20710</v>
      </c>
      <c r="X9528" t="s">
        <v>20665</v>
      </c>
      <c r="Y9528" t="s">
        <v>20678</v>
      </c>
      <c r="Z9528">
        <v>12</v>
      </c>
      <c r="AA9528" t="s">
        <v>6631</v>
      </c>
    </row>
    <row r="9529" spans="1:27" x14ac:dyDescent="0.3">
      <c r="A9529">
        <v>18199767</v>
      </c>
      <c r="B9529" t="s">
        <v>19963</v>
      </c>
      <c r="C9529">
        <v>189</v>
      </c>
      <c r="D9529" t="s">
        <v>19906</v>
      </c>
      <c r="E9529" t="s">
        <v>19964</v>
      </c>
      <c r="F9529" t="s">
        <v>19942</v>
      </c>
      <c r="G9529" t="s">
        <v>19943</v>
      </c>
      <c r="H9529">
        <v>28.230606000000002</v>
      </c>
      <c r="I9529">
        <v>-25.772303999999998</v>
      </c>
      <c r="J9529" t="s">
        <v>19965</v>
      </c>
      <c r="K9529" t="s">
        <v>19192</v>
      </c>
      <c r="L9529" t="s">
        <v>27</v>
      </c>
      <c r="M9529" t="s">
        <v>27</v>
      </c>
      <c r="N9529" t="s">
        <v>27</v>
      </c>
      <c r="O9529" t="s">
        <v>27</v>
      </c>
      <c r="P9529">
        <v>4</v>
      </c>
      <c r="Q9529">
        <v>84</v>
      </c>
      <c r="R9529">
        <v>360</v>
      </c>
      <c r="S9529">
        <v>4.0999999999999996</v>
      </c>
      <c r="T9529" s="1">
        <v>41523</v>
      </c>
      <c r="U9529" t="s">
        <v>19193</v>
      </c>
      <c r="V9529" t="s">
        <v>20709</v>
      </c>
      <c r="W9529" t="s">
        <v>20710</v>
      </c>
      <c r="X9529" t="s">
        <v>20658</v>
      </c>
      <c r="Y9529" t="s">
        <v>20659</v>
      </c>
      <c r="Z9529">
        <v>9</v>
      </c>
      <c r="AA9529" t="s">
        <v>20660</v>
      </c>
    </row>
    <row r="9530" spans="1:27" x14ac:dyDescent="0.3">
      <c r="A9530">
        <v>6515339</v>
      </c>
      <c r="B9530" t="s">
        <v>19982</v>
      </c>
      <c r="C9530">
        <v>189</v>
      </c>
      <c r="D9530" t="s">
        <v>19921</v>
      </c>
      <c r="E9530" t="s">
        <v>19983</v>
      </c>
      <c r="F9530" t="s">
        <v>19984</v>
      </c>
      <c r="G9530" t="s">
        <v>19985</v>
      </c>
      <c r="H9530">
        <v>28.027725</v>
      </c>
      <c r="I9530">
        <v>-26.074876</v>
      </c>
      <c r="J9530" t="s">
        <v>19986</v>
      </c>
      <c r="K9530" t="s">
        <v>19192</v>
      </c>
      <c r="L9530" t="s">
        <v>27</v>
      </c>
      <c r="M9530" t="s">
        <v>27</v>
      </c>
      <c r="N9530" t="s">
        <v>27</v>
      </c>
      <c r="O9530" t="s">
        <v>27</v>
      </c>
      <c r="P9530">
        <v>4</v>
      </c>
      <c r="Q9530">
        <v>499</v>
      </c>
      <c r="R9530">
        <v>400</v>
      </c>
      <c r="S9530">
        <v>4.4000000000000004</v>
      </c>
      <c r="T9530" s="1">
        <v>43355</v>
      </c>
      <c r="U9530" t="s">
        <v>19193</v>
      </c>
      <c r="V9530" t="s">
        <v>20709</v>
      </c>
      <c r="W9530" t="s">
        <v>20710</v>
      </c>
      <c r="X9530" t="s">
        <v>20662</v>
      </c>
      <c r="Y9530" t="s">
        <v>20659</v>
      </c>
      <c r="Z9530">
        <v>9</v>
      </c>
      <c r="AA9530" t="s">
        <v>20660</v>
      </c>
    </row>
    <row r="9531" spans="1:27" x14ac:dyDescent="0.3">
      <c r="A9531">
        <v>6201360</v>
      </c>
      <c r="B9531" t="s">
        <v>19987</v>
      </c>
      <c r="C9531">
        <v>166</v>
      </c>
      <c r="D9531" t="s">
        <v>19166</v>
      </c>
      <c r="E9531" t="s">
        <v>19988</v>
      </c>
      <c r="F9531" t="s">
        <v>19799</v>
      </c>
      <c r="G9531" t="s">
        <v>19800</v>
      </c>
      <c r="H9531">
        <v>51.544575909999999</v>
      </c>
      <c r="I9531">
        <v>25.273019739999999</v>
      </c>
      <c r="J9531" t="s">
        <v>1542</v>
      </c>
      <c r="K9531" t="s">
        <v>19170</v>
      </c>
      <c r="L9531" t="s">
        <v>27</v>
      </c>
      <c r="M9531" t="s">
        <v>27</v>
      </c>
      <c r="N9531" t="s">
        <v>27</v>
      </c>
      <c r="O9531" t="s">
        <v>27</v>
      </c>
      <c r="P9531">
        <v>4</v>
      </c>
      <c r="Q9531">
        <v>145</v>
      </c>
      <c r="R9531">
        <v>400</v>
      </c>
      <c r="S9531">
        <v>4.5</v>
      </c>
      <c r="T9531" s="1">
        <v>42222</v>
      </c>
      <c r="U9531" t="s">
        <v>19171</v>
      </c>
      <c r="V9531" t="s">
        <v>20709</v>
      </c>
      <c r="W9531" t="s">
        <v>20710</v>
      </c>
      <c r="X9531" t="s">
        <v>20669</v>
      </c>
      <c r="Y9531" t="s">
        <v>20659</v>
      </c>
      <c r="Z9531">
        <v>8</v>
      </c>
      <c r="AA9531" t="s">
        <v>20666</v>
      </c>
    </row>
    <row r="9532" spans="1:27" x14ac:dyDescent="0.3">
      <c r="A9532">
        <v>6517568</v>
      </c>
      <c r="B9532" t="s">
        <v>19989</v>
      </c>
      <c r="C9532">
        <v>189</v>
      </c>
      <c r="D9532" t="s">
        <v>19921</v>
      </c>
      <c r="E9532" t="s">
        <v>19990</v>
      </c>
      <c r="F9532" t="s">
        <v>19991</v>
      </c>
      <c r="G9532" t="s">
        <v>19992</v>
      </c>
      <c r="H9532">
        <v>28.068062000000001</v>
      </c>
      <c r="I9532">
        <v>-26.13233</v>
      </c>
      <c r="J9532" t="s">
        <v>1542</v>
      </c>
      <c r="K9532" t="s">
        <v>19192</v>
      </c>
      <c r="L9532" t="s">
        <v>27</v>
      </c>
      <c r="M9532" t="s">
        <v>27</v>
      </c>
      <c r="N9532" t="s">
        <v>27</v>
      </c>
      <c r="O9532" t="s">
        <v>27</v>
      </c>
      <c r="P9532">
        <v>4</v>
      </c>
      <c r="Q9532">
        <v>251</v>
      </c>
      <c r="R9532">
        <v>400</v>
      </c>
      <c r="S9532">
        <v>4.0999999999999996</v>
      </c>
      <c r="T9532" s="1">
        <v>40767</v>
      </c>
      <c r="U9532" t="s">
        <v>19193</v>
      </c>
      <c r="V9532" t="s">
        <v>20709</v>
      </c>
      <c r="W9532" t="s">
        <v>20710</v>
      </c>
      <c r="X9532" t="s">
        <v>20663</v>
      </c>
      <c r="Y9532" t="s">
        <v>20659</v>
      </c>
      <c r="Z9532">
        <v>8</v>
      </c>
      <c r="AA9532" t="s">
        <v>20666</v>
      </c>
    </row>
    <row r="9533" spans="1:27" x14ac:dyDescent="0.3">
      <c r="A9533">
        <v>6516831</v>
      </c>
      <c r="B9533" t="s">
        <v>19993</v>
      </c>
      <c r="C9533">
        <v>189</v>
      </c>
      <c r="D9533" t="s">
        <v>19921</v>
      </c>
      <c r="E9533" t="s">
        <v>19994</v>
      </c>
      <c r="F9533" t="s">
        <v>19995</v>
      </c>
      <c r="G9533" t="s">
        <v>19996</v>
      </c>
      <c r="H9533">
        <v>28.05466667</v>
      </c>
      <c r="I9533">
        <v>-26.107500000000002</v>
      </c>
      <c r="J9533" t="s">
        <v>19997</v>
      </c>
      <c r="K9533" t="s">
        <v>19192</v>
      </c>
      <c r="L9533" t="s">
        <v>27</v>
      </c>
      <c r="M9533" t="s">
        <v>27</v>
      </c>
      <c r="N9533" t="s">
        <v>27</v>
      </c>
      <c r="O9533" t="s">
        <v>27</v>
      </c>
      <c r="P9533">
        <v>4</v>
      </c>
      <c r="Q9533">
        <v>430</v>
      </c>
      <c r="R9533">
        <v>400</v>
      </c>
      <c r="S9533">
        <v>4.3</v>
      </c>
      <c r="T9533" s="1">
        <v>40732</v>
      </c>
      <c r="U9533" t="s">
        <v>19193</v>
      </c>
      <c r="V9533" t="s">
        <v>20709</v>
      </c>
      <c r="W9533" t="s">
        <v>20710</v>
      </c>
      <c r="X9533" t="s">
        <v>20663</v>
      </c>
      <c r="Y9533" t="s">
        <v>20659</v>
      </c>
      <c r="Z9533">
        <v>7</v>
      </c>
      <c r="AA9533" t="s">
        <v>20670</v>
      </c>
    </row>
    <row r="9534" spans="1:27" x14ac:dyDescent="0.3">
      <c r="A9534">
        <v>75764</v>
      </c>
      <c r="B9534" t="s">
        <v>19998</v>
      </c>
      <c r="C9534">
        <v>189</v>
      </c>
      <c r="D9534" t="s">
        <v>19906</v>
      </c>
      <c r="E9534" t="s">
        <v>19999</v>
      </c>
      <c r="F9534" t="s">
        <v>20000</v>
      </c>
      <c r="G9534" t="s">
        <v>20001</v>
      </c>
      <c r="H9534">
        <v>28.256921999999999</v>
      </c>
      <c r="I9534">
        <v>-25.777898</v>
      </c>
      <c r="J9534" t="s">
        <v>20002</v>
      </c>
      <c r="K9534" t="s">
        <v>19192</v>
      </c>
      <c r="L9534" t="s">
        <v>27</v>
      </c>
      <c r="M9534" t="s">
        <v>27</v>
      </c>
      <c r="N9534" t="s">
        <v>27</v>
      </c>
      <c r="O9534" t="s">
        <v>27</v>
      </c>
      <c r="P9534">
        <v>4</v>
      </c>
      <c r="Q9534">
        <v>232</v>
      </c>
      <c r="R9534">
        <v>400</v>
      </c>
      <c r="S9534">
        <v>4.0999999999999996</v>
      </c>
      <c r="T9534" s="1">
        <v>41376</v>
      </c>
      <c r="U9534" t="s">
        <v>19193</v>
      </c>
      <c r="V9534" t="s">
        <v>20709</v>
      </c>
      <c r="W9534" t="s">
        <v>20710</v>
      </c>
      <c r="X9534" t="s">
        <v>20658</v>
      </c>
      <c r="Y9534" t="s">
        <v>20671</v>
      </c>
      <c r="Z9534">
        <v>4</v>
      </c>
      <c r="AA9534" t="s">
        <v>20673</v>
      </c>
    </row>
    <row r="9535" spans="1:27" x14ac:dyDescent="0.3">
      <c r="A9535">
        <v>6000019</v>
      </c>
      <c r="B9535" t="s">
        <v>20003</v>
      </c>
      <c r="C9535">
        <v>208</v>
      </c>
      <c r="D9535" t="s">
        <v>19416</v>
      </c>
      <c r="E9535" t="s">
        <v>20004</v>
      </c>
      <c r="F9535" t="s">
        <v>19791</v>
      </c>
      <c r="G9535" t="s">
        <v>19792</v>
      </c>
      <c r="H9535">
        <v>32.864833330000003</v>
      </c>
      <c r="I9535">
        <v>39.899666670000002</v>
      </c>
      <c r="J9535" t="s">
        <v>17629</v>
      </c>
      <c r="K9535" t="s">
        <v>19421</v>
      </c>
      <c r="L9535" t="s">
        <v>27</v>
      </c>
      <c r="M9535" t="s">
        <v>27</v>
      </c>
      <c r="N9535" t="s">
        <v>27</v>
      </c>
      <c r="O9535" t="s">
        <v>27</v>
      </c>
      <c r="P9535">
        <v>4</v>
      </c>
      <c r="Q9535">
        <v>97</v>
      </c>
      <c r="R9535">
        <v>400</v>
      </c>
      <c r="S9535">
        <v>4.0999999999999996</v>
      </c>
      <c r="T9535" s="1">
        <v>40277</v>
      </c>
      <c r="U9535" t="s">
        <v>19422</v>
      </c>
      <c r="V9535" t="s">
        <v>20709</v>
      </c>
      <c r="W9535" t="s">
        <v>20710</v>
      </c>
      <c r="X9535" t="s">
        <v>20667</v>
      </c>
      <c r="Y9535" t="s">
        <v>20671</v>
      </c>
      <c r="Z9535">
        <v>4</v>
      </c>
      <c r="AA9535" t="s">
        <v>20673</v>
      </c>
    </row>
    <row r="9536" spans="1:27" x14ac:dyDescent="0.3">
      <c r="A9536">
        <v>6705858</v>
      </c>
      <c r="B9536" t="s">
        <v>20005</v>
      </c>
      <c r="C9536">
        <v>30</v>
      </c>
      <c r="D9536" t="s">
        <v>19566</v>
      </c>
      <c r="E9536" t="s">
        <v>20006</v>
      </c>
      <c r="F9536" t="s">
        <v>19766</v>
      </c>
      <c r="G9536" t="s">
        <v>19767</v>
      </c>
      <c r="H9536">
        <v>-46.643425000000001</v>
      </c>
      <c r="I9536">
        <v>-23.545162999999999</v>
      </c>
      <c r="J9536" t="s">
        <v>1542</v>
      </c>
      <c r="K9536" t="s">
        <v>19342</v>
      </c>
      <c r="L9536" t="s">
        <v>27</v>
      </c>
      <c r="M9536" t="s">
        <v>27</v>
      </c>
      <c r="N9536" t="s">
        <v>27</v>
      </c>
      <c r="O9536" t="s">
        <v>27</v>
      </c>
      <c r="P9536">
        <v>4</v>
      </c>
      <c r="Q9536">
        <v>37</v>
      </c>
      <c r="R9536">
        <v>400</v>
      </c>
      <c r="S9536">
        <v>4.4000000000000004</v>
      </c>
      <c r="T9536" s="1">
        <v>43445</v>
      </c>
      <c r="U9536" t="s">
        <v>19343</v>
      </c>
      <c r="V9536" t="s">
        <v>20709</v>
      </c>
      <c r="W9536" t="s">
        <v>20710</v>
      </c>
      <c r="X9536" t="s">
        <v>20662</v>
      </c>
      <c r="Y9536" t="s">
        <v>20678</v>
      </c>
      <c r="Z9536">
        <v>12</v>
      </c>
      <c r="AA9536" t="s">
        <v>6631</v>
      </c>
    </row>
    <row r="9537" spans="1:27" x14ac:dyDescent="0.3">
      <c r="A9537">
        <v>18261203</v>
      </c>
      <c r="B9537" t="s">
        <v>20012</v>
      </c>
      <c r="C9537">
        <v>166</v>
      </c>
      <c r="D9537" t="s">
        <v>19166</v>
      </c>
      <c r="E9537" t="s">
        <v>20013</v>
      </c>
      <c r="F9537" t="s">
        <v>20014</v>
      </c>
      <c r="G9537" t="s">
        <v>20015</v>
      </c>
      <c r="H9537">
        <v>51.512909000000001</v>
      </c>
      <c r="I9537">
        <v>25.27618</v>
      </c>
      <c r="J9537" t="s">
        <v>2411</v>
      </c>
      <c r="K9537" t="s">
        <v>19170</v>
      </c>
      <c r="L9537" t="s">
        <v>27</v>
      </c>
      <c r="M9537" t="s">
        <v>27</v>
      </c>
      <c r="N9537" t="s">
        <v>27</v>
      </c>
      <c r="O9537" t="s">
        <v>27</v>
      </c>
      <c r="P9537">
        <v>4</v>
      </c>
      <c r="Q9537">
        <v>73</v>
      </c>
      <c r="R9537">
        <v>445</v>
      </c>
      <c r="S9537">
        <v>4.3</v>
      </c>
      <c r="T9537" s="1">
        <v>41373</v>
      </c>
      <c r="U9537" t="s">
        <v>19171</v>
      </c>
      <c r="V9537" t="s">
        <v>20709</v>
      </c>
      <c r="W9537" t="s">
        <v>20710</v>
      </c>
      <c r="X9537" t="s">
        <v>20658</v>
      </c>
      <c r="Y9537" t="s">
        <v>20671</v>
      </c>
      <c r="Z9537">
        <v>4</v>
      </c>
      <c r="AA9537" t="s">
        <v>20673</v>
      </c>
    </row>
    <row r="9538" spans="1:27" x14ac:dyDescent="0.3">
      <c r="A9538">
        <v>75576</v>
      </c>
      <c r="B9538" t="s">
        <v>20019</v>
      </c>
      <c r="C9538">
        <v>189</v>
      </c>
      <c r="D9538" t="s">
        <v>19906</v>
      </c>
      <c r="E9538" t="s">
        <v>20020</v>
      </c>
      <c r="F9538" t="s">
        <v>20000</v>
      </c>
      <c r="G9538" t="s">
        <v>20001</v>
      </c>
      <c r="H9538">
        <v>28.257131000000001</v>
      </c>
      <c r="I9538">
        <v>-25.778386999999999</v>
      </c>
      <c r="J9538" t="s">
        <v>20021</v>
      </c>
      <c r="K9538" t="s">
        <v>19192</v>
      </c>
      <c r="L9538" t="s">
        <v>27</v>
      </c>
      <c r="M9538" t="s">
        <v>27</v>
      </c>
      <c r="N9538" t="s">
        <v>27</v>
      </c>
      <c r="O9538" t="s">
        <v>27</v>
      </c>
      <c r="P9538">
        <v>4</v>
      </c>
      <c r="Q9538">
        <v>287</v>
      </c>
      <c r="R9538">
        <v>450</v>
      </c>
      <c r="S9538">
        <v>4.5</v>
      </c>
      <c r="T9538" s="1">
        <v>43345</v>
      </c>
      <c r="U9538" t="s">
        <v>19193</v>
      </c>
      <c r="V9538" t="s">
        <v>20709</v>
      </c>
      <c r="W9538" t="s">
        <v>20710</v>
      </c>
      <c r="X9538" t="s">
        <v>20662</v>
      </c>
      <c r="Y9538" t="s">
        <v>20659</v>
      </c>
      <c r="Z9538">
        <v>9</v>
      </c>
      <c r="AA9538" t="s">
        <v>20660</v>
      </c>
    </row>
    <row r="9539" spans="1:27" x14ac:dyDescent="0.3">
      <c r="A9539">
        <v>75027</v>
      </c>
      <c r="B9539" t="s">
        <v>20022</v>
      </c>
      <c r="C9539">
        <v>189</v>
      </c>
      <c r="D9539" t="s">
        <v>19906</v>
      </c>
      <c r="E9539" t="s">
        <v>20023</v>
      </c>
      <c r="F9539" t="s">
        <v>19942</v>
      </c>
      <c r="G9539" t="s">
        <v>19943</v>
      </c>
      <c r="H9539">
        <v>28.23604667</v>
      </c>
      <c r="I9539">
        <v>-25.77074833</v>
      </c>
      <c r="J9539" t="s">
        <v>20024</v>
      </c>
      <c r="K9539" t="s">
        <v>19192</v>
      </c>
      <c r="L9539" t="s">
        <v>27</v>
      </c>
      <c r="M9539" t="s">
        <v>27</v>
      </c>
      <c r="N9539" t="s">
        <v>27</v>
      </c>
      <c r="O9539" t="s">
        <v>27</v>
      </c>
      <c r="P9539">
        <v>4</v>
      </c>
      <c r="Q9539">
        <v>373</v>
      </c>
      <c r="R9539">
        <v>450</v>
      </c>
      <c r="S9539">
        <v>4.7</v>
      </c>
      <c r="T9539" s="1">
        <v>42218</v>
      </c>
      <c r="U9539" t="s">
        <v>19193</v>
      </c>
      <c r="V9539" t="s">
        <v>20709</v>
      </c>
      <c r="W9539" t="s">
        <v>20710</v>
      </c>
      <c r="X9539" t="s">
        <v>20669</v>
      </c>
      <c r="Y9539" t="s">
        <v>20659</v>
      </c>
      <c r="Z9539">
        <v>8</v>
      </c>
      <c r="AA9539" t="s">
        <v>20666</v>
      </c>
    </row>
    <row r="9540" spans="1:27" x14ac:dyDescent="0.3">
      <c r="A9540">
        <v>6515135</v>
      </c>
      <c r="B9540" t="s">
        <v>20025</v>
      </c>
      <c r="C9540">
        <v>189</v>
      </c>
      <c r="D9540" t="s">
        <v>19921</v>
      </c>
      <c r="E9540" t="s">
        <v>20026</v>
      </c>
      <c r="F9540" t="s">
        <v>20027</v>
      </c>
      <c r="G9540" t="s">
        <v>20028</v>
      </c>
      <c r="H9540">
        <v>28.050844999999999</v>
      </c>
      <c r="I9540">
        <v>-26.129002</v>
      </c>
      <c r="J9540" t="s">
        <v>12364</v>
      </c>
      <c r="K9540" t="s">
        <v>19192</v>
      </c>
      <c r="L9540" t="s">
        <v>27</v>
      </c>
      <c r="M9540" t="s">
        <v>27</v>
      </c>
      <c r="N9540" t="s">
        <v>27</v>
      </c>
      <c r="O9540" t="s">
        <v>27</v>
      </c>
      <c r="P9540">
        <v>4</v>
      </c>
      <c r="Q9540">
        <v>743</v>
      </c>
      <c r="R9540">
        <v>450</v>
      </c>
      <c r="S9540">
        <v>4.4000000000000004</v>
      </c>
      <c r="T9540" s="1">
        <v>41126</v>
      </c>
      <c r="U9540" t="s">
        <v>19193</v>
      </c>
      <c r="V9540" t="s">
        <v>20709</v>
      </c>
      <c r="W9540" t="s">
        <v>20710</v>
      </c>
      <c r="X9540" t="s">
        <v>20665</v>
      </c>
      <c r="Y9540" t="s">
        <v>20659</v>
      </c>
      <c r="Z9540">
        <v>8</v>
      </c>
      <c r="AA9540" t="s">
        <v>20666</v>
      </c>
    </row>
    <row r="9541" spans="1:27" x14ac:dyDescent="0.3">
      <c r="A9541">
        <v>18204217</v>
      </c>
      <c r="B9541" t="s">
        <v>20029</v>
      </c>
      <c r="C9541">
        <v>189</v>
      </c>
      <c r="D9541" t="s">
        <v>19921</v>
      </c>
      <c r="E9541" t="s">
        <v>20030</v>
      </c>
      <c r="F9541" t="s">
        <v>20031</v>
      </c>
      <c r="G9541" t="s">
        <v>20032</v>
      </c>
      <c r="H9541">
        <v>28.023028780000001</v>
      </c>
      <c r="I9541">
        <v>-26.051982290000002</v>
      </c>
      <c r="J9541" t="s">
        <v>20033</v>
      </c>
      <c r="K9541" t="s">
        <v>19192</v>
      </c>
      <c r="L9541" t="s">
        <v>27</v>
      </c>
      <c r="M9541" t="s">
        <v>27</v>
      </c>
      <c r="N9541" t="s">
        <v>27</v>
      </c>
      <c r="O9541" t="s">
        <v>27</v>
      </c>
      <c r="P9541">
        <v>4</v>
      </c>
      <c r="Q9541">
        <v>542</v>
      </c>
      <c r="R9541">
        <v>450</v>
      </c>
      <c r="S9541">
        <v>4.8</v>
      </c>
      <c r="T9541" s="1">
        <v>42478</v>
      </c>
      <c r="U9541" t="s">
        <v>19193</v>
      </c>
      <c r="V9541" t="s">
        <v>20709</v>
      </c>
      <c r="W9541" t="s">
        <v>20710</v>
      </c>
      <c r="X9541" t="s">
        <v>20661</v>
      </c>
      <c r="Y9541" t="s">
        <v>20671</v>
      </c>
      <c r="Z9541">
        <v>4</v>
      </c>
      <c r="AA9541" t="s">
        <v>20673</v>
      </c>
    </row>
    <row r="9542" spans="1:27" x14ac:dyDescent="0.3">
      <c r="A9542">
        <v>18445944</v>
      </c>
      <c r="B9542" t="s">
        <v>20043</v>
      </c>
      <c r="C9542">
        <v>189</v>
      </c>
      <c r="D9542" t="s">
        <v>19906</v>
      </c>
      <c r="E9542" t="s">
        <v>20044</v>
      </c>
      <c r="F9542" t="s">
        <v>19974</v>
      </c>
      <c r="G9542" t="s">
        <v>19975</v>
      </c>
      <c r="H9542">
        <v>28.332470879999999</v>
      </c>
      <c r="I9542">
        <v>-25.798502939999999</v>
      </c>
      <c r="J9542" t="s">
        <v>20045</v>
      </c>
      <c r="K9542" t="s">
        <v>19192</v>
      </c>
      <c r="L9542" t="s">
        <v>27</v>
      </c>
      <c r="M9542" t="s">
        <v>27</v>
      </c>
      <c r="N9542" t="s">
        <v>27</v>
      </c>
      <c r="O9542" t="s">
        <v>27</v>
      </c>
      <c r="P9542">
        <v>4</v>
      </c>
      <c r="Q9542">
        <v>20</v>
      </c>
      <c r="R9542">
        <v>500</v>
      </c>
      <c r="S9542">
        <v>4.2</v>
      </c>
      <c r="T9542" s="1">
        <v>40513</v>
      </c>
      <c r="U9542" t="s">
        <v>19193</v>
      </c>
      <c r="V9542" t="s">
        <v>20709</v>
      </c>
      <c r="W9542" t="s">
        <v>20710</v>
      </c>
      <c r="X9542" t="s">
        <v>20667</v>
      </c>
      <c r="Y9542" t="s">
        <v>20678</v>
      </c>
      <c r="Z9542">
        <v>12</v>
      </c>
      <c r="AA9542" t="s">
        <v>6631</v>
      </c>
    </row>
    <row r="9543" spans="1:27" x14ac:dyDescent="0.3">
      <c r="A9543">
        <v>6501141</v>
      </c>
      <c r="B9543" t="s">
        <v>20046</v>
      </c>
      <c r="C9543">
        <v>189</v>
      </c>
      <c r="D9543" t="s">
        <v>19921</v>
      </c>
      <c r="E9543" t="s">
        <v>20047</v>
      </c>
      <c r="F9543" t="s">
        <v>20048</v>
      </c>
      <c r="G9543" t="s">
        <v>20049</v>
      </c>
      <c r="H9543">
        <v>28.021000000000001</v>
      </c>
      <c r="I9543">
        <v>-26.05233333</v>
      </c>
      <c r="J9543" t="s">
        <v>20050</v>
      </c>
      <c r="K9543" t="s">
        <v>19192</v>
      </c>
      <c r="L9543" t="s">
        <v>27</v>
      </c>
      <c r="M9543" t="s">
        <v>27</v>
      </c>
      <c r="N9543" t="s">
        <v>27</v>
      </c>
      <c r="O9543" t="s">
        <v>27</v>
      </c>
      <c r="P9543">
        <v>4</v>
      </c>
      <c r="Q9543">
        <v>892</v>
      </c>
      <c r="R9543">
        <v>545</v>
      </c>
      <c r="S9543">
        <v>4.5999999999999996</v>
      </c>
      <c r="T9543" s="1">
        <v>42497</v>
      </c>
      <c r="U9543" t="s">
        <v>19193</v>
      </c>
      <c r="V9543" t="s">
        <v>20709</v>
      </c>
      <c r="W9543" t="s">
        <v>20710</v>
      </c>
      <c r="X9543" t="s">
        <v>20661</v>
      </c>
      <c r="Y9543" t="s">
        <v>20671</v>
      </c>
      <c r="Z9543">
        <v>5</v>
      </c>
      <c r="AA9543" t="s">
        <v>20630</v>
      </c>
    </row>
    <row r="9544" spans="1:27" x14ac:dyDescent="0.3">
      <c r="A9544">
        <v>6201130</v>
      </c>
      <c r="B9544" t="s">
        <v>20051</v>
      </c>
      <c r="C9544">
        <v>166</v>
      </c>
      <c r="D9544" t="s">
        <v>19166</v>
      </c>
      <c r="E9544" t="s">
        <v>20052</v>
      </c>
      <c r="F9544" t="s">
        <v>20053</v>
      </c>
      <c r="G9544" t="s">
        <v>20054</v>
      </c>
      <c r="H9544">
        <v>51.530127</v>
      </c>
      <c r="I9544">
        <v>25.350325000000002</v>
      </c>
      <c r="J9544" t="s">
        <v>17598</v>
      </c>
      <c r="K9544" t="s">
        <v>19170</v>
      </c>
      <c r="L9544" t="s">
        <v>27</v>
      </c>
      <c r="M9544" t="s">
        <v>27</v>
      </c>
      <c r="N9544" t="s">
        <v>27</v>
      </c>
      <c r="O9544" t="s">
        <v>27</v>
      </c>
      <c r="P9544">
        <v>4</v>
      </c>
      <c r="Q9544">
        <v>67</v>
      </c>
      <c r="R9544">
        <v>550</v>
      </c>
      <c r="S9544">
        <v>4.4000000000000004</v>
      </c>
      <c r="T9544" s="1">
        <v>42648</v>
      </c>
      <c r="U9544" t="s">
        <v>19171</v>
      </c>
      <c r="V9544" t="s">
        <v>20709</v>
      </c>
      <c r="W9544" t="s">
        <v>20710</v>
      </c>
      <c r="X9544" t="s">
        <v>20661</v>
      </c>
      <c r="Y9544" t="s">
        <v>20678</v>
      </c>
      <c r="Z9544">
        <v>10</v>
      </c>
      <c r="AA9544" t="s">
        <v>20680</v>
      </c>
    </row>
    <row r="9545" spans="1:27" x14ac:dyDescent="0.3">
      <c r="A9545">
        <v>6400217</v>
      </c>
      <c r="B9545" t="s">
        <v>20055</v>
      </c>
      <c r="C9545">
        <v>189</v>
      </c>
      <c r="D9545" t="s">
        <v>19195</v>
      </c>
      <c r="E9545" t="s">
        <v>19936</v>
      </c>
      <c r="F9545" t="s">
        <v>20056</v>
      </c>
      <c r="G9545" t="s">
        <v>20057</v>
      </c>
      <c r="H9545">
        <v>18.420999999999999</v>
      </c>
      <c r="I9545">
        <v>-33.904166670000002</v>
      </c>
      <c r="J9545" t="s">
        <v>20058</v>
      </c>
      <c r="K9545" t="s">
        <v>19192</v>
      </c>
      <c r="L9545" t="s">
        <v>27</v>
      </c>
      <c r="M9545" t="s">
        <v>27</v>
      </c>
      <c r="N9545" t="s">
        <v>27</v>
      </c>
      <c r="O9545" t="s">
        <v>27</v>
      </c>
      <c r="P9545">
        <v>4</v>
      </c>
      <c r="Q9545">
        <v>466</v>
      </c>
      <c r="R9545">
        <v>570</v>
      </c>
      <c r="S9545">
        <v>4.4000000000000004</v>
      </c>
      <c r="T9545" s="1">
        <v>41460</v>
      </c>
      <c r="U9545" t="s">
        <v>19193</v>
      </c>
      <c r="V9545" t="s">
        <v>20709</v>
      </c>
      <c r="W9545" t="s">
        <v>20710</v>
      </c>
      <c r="X9545" t="s">
        <v>20658</v>
      </c>
      <c r="Y9545" t="s">
        <v>20659</v>
      </c>
      <c r="Z9545">
        <v>7</v>
      </c>
      <c r="AA9545" t="s">
        <v>20670</v>
      </c>
    </row>
    <row r="9546" spans="1:27" x14ac:dyDescent="0.3">
      <c r="A9546">
        <v>75380</v>
      </c>
      <c r="B9546" t="s">
        <v>20059</v>
      </c>
      <c r="C9546">
        <v>189</v>
      </c>
      <c r="D9546" t="s">
        <v>19906</v>
      </c>
      <c r="E9546" t="s">
        <v>20060</v>
      </c>
      <c r="F9546" t="s">
        <v>20061</v>
      </c>
      <c r="G9546" t="s">
        <v>20062</v>
      </c>
      <c r="H9546">
        <v>28.270627000000001</v>
      </c>
      <c r="I9546">
        <v>-25.780358</v>
      </c>
      <c r="J9546" t="s">
        <v>1897</v>
      </c>
      <c r="K9546" t="s">
        <v>19192</v>
      </c>
      <c r="L9546" t="s">
        <v>27</v>
      </c>
      <c r="M9546" t="s">
        <v>27</v>
      </c>
      <c r="N9546" t="s">
        <v>27</v>
      </c>
      <c r="O9546" t="s">
        <v>27</v>
      </c>
      <c r="P9546">
        <v>4</v>
      </c>
      <c r="Q9546">
        <v>84</v>
      </c>
      <c r="R9546">
        <v>600</v>
      </c>
      <c r="S9546">
        <v>4.4000000000000004</v>
      </c>
      <c r="T9546" s="1">
        <v>40492</v>
      </c>
      <c r="U9546" t="s">
        <v>19193</v>
      </c>
      <c r="V9546" t="s">
        <v>20709</v>
      </c>
      <c r="W9546" t="s">
        <v>20710</v>
      </c>
      <c r="X9546" t="s">
        <v>20667</v>
      </c>
      <c r="Y9546" t="s">
        <v>20678</v>
      </c>
      <c r="Z9546">
        <v>11</v>
      </c>
      <c r="AA9546" t="s">
        <v>20679</v>
      </c>
    </row>
    <row r="9547" spans="1:27" x14ac:dyDescent="0.3">
      <c r="A9547">
        <v>18339373</v>
      </c>
      <c r="B9547" t="s">
        <v>20063</v>
      </c>
      <c r="C9547">
        <v>189</v>
      </c>
      <c r="D9547" t="s">
        <v>20064</v>
      </c>
      <c r="E9547" t="s">
        <v>20065</v>
      </c>
      <c r="F9547" t="s">
        <v>20066</v>
      </c>
      <c r="G9547" t="s">
        <v>20067</v>
      </c>
      <c r="H9547">
        <v>28.031863000000001</v>
      </c>
      <c r="I9547">
        <v>-26.207090999999998</v>
      </c>
      <c r="J9547" t="s">
        <v>18409</v>
      </c>
      <c r="K9547" t="s">
        <v>19192</v>
      </c>
      <c r="L9547" t="s">
        <v>27</v>
      </c>
      <c r="M9547" t="s">
        <v>27</v>
      </c>
      <c r="N9547" t="s">
        <v>27</v>
      </c>
      <c r="O9547" t="s">
        <v>27</v>
      </c>
      <c r="P9547">
        <v>4</v>
      </c>
      <c r="Q9547">
        <v>194</v>
      </c>
      <c r="R9547">
        <v>700</v>
      </c>
      <c r="S9547">
        <v>4.9000000000000004</v>
      </c>
      <c r="T9547" s="1">
        <v>43088</v>
      </c>
      <c r="U9547" t="s">
        <v>19193</v>
      </c>
      <c r="V9547" t="s">
        <v>20709</v>
      </c>
      <c r="W9547" t="s">
        <v>20710</v>
      </c>
      <c r="X9547" t="s">
        <v>20668</v>
      </c>
      <c r="Y9547" t="s">
        <v>20678</v>
      </c>
      <c r="Z9547">
        <v>12</v>
      </c>
      <c r="AA9547" t="s">
        <v>6631</v>
      </c>
    </row>
    <row r="9548" spans="1:27" x14ac:dyDescent="0.3">
      <c r="A9548">
        <v>18370704</v>
      </c>
      <c r="B9548" t="s">
        <v>20068</v>
      </c>
      <c r="C9548">
        <v>189</v>
      </c>
      <c r="D9548" t="s">
        <v>19188</v>
      </c>
      <c r="E9548" t="s">
        <v>20069</v>
      </c>
      <c r="F9548" t="s">
        <v>20070</v>
      </c>
      <c r="G9548" t="s">
        <v>20071</v>
      </c>
      <c r="H9548">
        <v>28.036199440000001</v>
      </c>
      <c r="I9548">
        <v>-26.143388139999999</v>
      </c>
      <c r="J9548" t="s">
        <v>20072</v>
      </c>
      <c r="K9548" t="s">
        <v>19192</v>
      </c>
      <c r="L9548" t="s">
        <v>27</v>
      </c>
      <c r="M9548" t="s">
        <v>27</v>
      </c>
      <c r="N9548" t="s">
        <v>27</v>
      </c>
      <c r="O9548" t="s">
        <v>27</v>
      </c>
      <c r="P9548">
        <v>4</v>
      </c>
      <c r="Q9548">
        <v>222</v>
      </c>
      <c r="R9548">
        <v>955</v>
      </c>
      <c r="S9548">
        <v>4.5</v>
      </c>
      <c r="T9548" s="1">
        <v>41417</v>
      </c>
      <c r="U9548" t="s">
        <v>19193</v>
      </c>
      <c r="V9548" t="s">
        <v>20709</v>
      </c>
      <c r="W9548" t="s">
        <v>20710</v>
      </c>
      <c r="X9548" t="s">
        <v>20658</v>
      </c>
      <c r="Y9548" t="s">
        <v>20671</v>
      </c>
      <c r="Z9548">
        <v>5</v>
      </c>
      <c r="AA9548" t="s">
        <v>20630</v>
      </c>
    </row>
    <row r="9549" spans="1:27" x14ac:dyDescent="0.3">
      <c r="A9549">
        <v>6318506</v>
      </c>
      <c r="B9549" t="s">
        <v>20073</v>
      </c>
      <c r="C9549">
        <v>162</v>
      </c>
      <c r="D9549" t="s">
        <v>19201</v>
      </c>
      <c r="E9549" t="s">
        <v>20074</v>
      </c>
      <c r="F9549" t="s">
        <v>19203</v>
      </c>
      <c r="G9549" t="s">
        <v>19204</v>
      </c>
      <c r="H9549">
        <v>121.05647500000001</v>
      </c>
      <c r="I9549">
        <v>14.585317999999999</v>
      </c>
      <c r="J9549" t="s">
        <v>2400</v>
      </c>
      <c r="K9549" t="s">
        <v>19205</v>
      </c>
      <c r="L9549" t="s">
        <v>27</v>
      </c>
      <c r="M9549" t="s">
        <v>27</v>
      </c>
      <c r="N9549" t="s">
        <v>27</v>
      </c>
      <c r="O9549" t="s">
        <v>27</v>
      </c>
      <c r="P9549">
        <v>4</v>
      </c>
      <c r="Q9549">
        <v>365</v>
      </c>
      <c r="R9549">
        <v>1500</v>
      </c>
      <c r="S9549">
        <v>4.9000000000000004</v>
      </c>
      <c r="T9549" s="1">
        <v>40490</v>
      </c>
      <c r="U9549" t="s">
        <v>19206</v>
      </c>
      <c r="V9549" t="s">
        <v>20709</v>
      </c>
      <c r="W9549" t="s">
        <v>20710</v>
      </c>
      <c r="X9549" t="s">
        <v>20667</v>
      </c>
      <c r="Y9549" t="s">
        <v>20678</v>
      </c>
      <c r="Z9549">
        <v>11</v>
      </c>
      <c r="AA9549" t="s">
        <v>20679</v>
      </c>
    </row>
    <row r="9550" spans="1:27" x14ac:dyDescent="0.3">
      <c r="A9550">
        <v>6501534</v>
      </c>
      <c r="B9550" t="s">
        <v>20075</v>
      </c>
      <c r="C9550">
        <v>189</v>
      </c>
      <c r="D9550" t="s">
        <v>20064</v>
      </c>
      <c r="E9550" t="s">
        <v>20076</v>
      </c>
      <c r="F9550" t="s">
        <v>20077</v>
      </c>
      <c r="G9550" t="s">
        <v>20078</v>
      </c>
      <c r="H9550">
        <v>28.060192000000001</v>
      </c>
      <c r="I9550">
        <v>-26.203278000000001</v>
      </c>
      <c r="J9550" t="s">
        <v>20079</v>
      </c>
      <c r="K9550" t="s">
        <v>19192</v>
      </c>
      <c r="L9550" t="s">
        <v>27</v>
      </c>
      <c r="M9550" t="s">
        <v>27</v>
      </c>
      <c r="N9550" t="s">
        <v>27</v>
      </c>
      <c r="O9550" t="s">
        <v>27</v>
      </c>
      <c r="P9550">
        <v>4</v>
      </c>
      <c r="Q9550">
        <v>441</v>
      </c>
      <c r="R9550">
        <v>1540</v>
      </c>
      <c r="S9550">
        <v>4.9000000000000004</v>
      </c>
      <c r="T9550" s="1">
        <v>42572</v>
      </c>
      <c r="U9550" t="s">
        <v>19193</v>
      </c>
      <c r="V9550" t="s">
        <v>20709</v>
      </c>
      <c r="W9550" t="s">
        <v>20710</v>
      </c>
      <c r="X9550" t="s">
        <v>20661</v>
      </c>
      <c r="Y9550" t="s">
        <v>20659</v>
      </c>
      <c r="Z9550">
        <v>7</v>
      </c>
      <c r="AA9550" t="s">
        <v>20670</v>
      </c>
    </row>
    <row r="9551" spans="1:27" x14ac:dyDescent="0.3">
      <c r="A9551">
        <v>75989</v>
      </c>
      <c r="B9551" t="s">
        <v>20080</v>
      </c>
      <c r="C9551">
        <v>189</v>
      </c>
      <c r="D9551" t="s">
        <v>19906</v>
      </c>
      <c r="E9551" t="s">
        <v>20081</v>
      </c>
      <c r="F9551" t="s">
        <v>20082</v>
      </c>
      <c r="G9551" t="s">
        <v>20083</v>
      </c>
      <c r="H9551">
        <v>27.999096999999999</v>
      </c>
      <c r="I9551">
        <v>-25.761237999999999</v>
      </c>
      <c r="J9551" t="s">
        <v>18023</v>
      </c>
      <c r="K9551" t="s">
        <v>19192</v>
      </c>
      <c r="L9551" t="s">
        <v>27</v>
      </c>
      <c r="M9551" t="s">
        <v>27</v>
      </c>
      <c r="N9551" t="s">
        <v>27</v>
      </c>
      <c r="O9551" t="s">
        <v>27</v>
      </c>
      <c r="P9551">
        <v>4</v>
      </c>
      <c r="Q9551">
        <v>85</v>
      </c>
      <c r="R9551">
        <v>3210</v>
      </c>
      <c r="S9551">
        <v>4.9000000000000004</v>
      </c>
      <c r="T9551" s="1">
        <v>42900</v>
      </c>
      <c r="U9551" t="s">
        <v>19193</v>
      </c>
      <c r="V9551" t="s">
        <v>20709</v>
      </c>
      <c r="W9551" t="s">
        <v>20710</v>
      </c>
      <c r="X9551" t="s">
        <v>20668</v>
      </c>
      <c r="Y9551" t="s">
        <v>20671</v>
      </c>
      <c r="Z9551">
        <v>6</v>
      </c>
      <c r="AA9551" t="s">
        <v>20672</v>
      </c>
    </row>
    <row r="9552" spans="1:27" x14ac:dyDescent="0.3">
      <c r="A9552">
        <v>5800176</v>
      </c>
      <c r="B9552" t="s">
        <v>20084</v>
      </c>
      <c r="C9552">
        <v>191</v>
      </c>
      <c r="D9552" t="s">
        <v>19378</v>
      </c>
      <c r="E9552" t="s">
        <v>20085</v>
      </c>
      <c r="F9552" t="s">
        <v>20086</v>
      </c>
      <c r="G9552" t="s">
        <v>20087</v>
      </c>
      <c r="H9552">
        <v>79.84423889</v>
      </c>
      <c r="I9552">
        <v>6.9328138890000002</v>
      </c>
      <c r="J9552" t="s">
        <v>16731</v>
      </c>
      <c r="K9552" t="s">
        <v>19382</v>
      </c>
      <c r="L9552" t="s">
        <v>27</v>
      </c>
      <c r="M9552" t="s">
        <v>27</v>
      </c>
      <c r="N9552" t="s">
        <v>27</v>
      </c>
      <c r="O9552" t="s">
        <v>27</v>
      </c>
      <c r="P9552">
        <v>4</v>
      </c>
      <c r="Q9552">
        <v>203</v>
      </c>
      <c r="R9552">
        <v>4000</v>
      </c>
      <c r="S9552">
        <v>4.9000000000000004</v>
      </c>
      <c r="T9552" s="1">
        <v>41688</v>
      </c>
      <c r="U9552" t="s">
        <v>19383</v>
      </c>
      <c r="V9552" t="s">
        <v>20709</v>
      </c>
      <c r="W9552" t="s">
        <v>20710</v>
      </c>
      <c r="X9552" t="s">
        <v>20664</v>
      </c>
      <c r="Y9552" t="s">
        <v>20674</v>
      </c>
      <c r="Z9552">
        <v>2</v>
      </c>
      <c r="AA9552" t="s">
        <v>20676</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D173F-3DEA-4586-ACB6-D5084E91FE47}">
  <dimension ref="A1:C142"/>
  <sheetViews>
    <sheetView workbookViewId="0">
      <selection sqref="A1:C142"/>
    </sheetView>
  </sheetViews>
  <sheetFormatPr defaultRowHeight="14.4" x14ac:dyDescent="0.3"/>
  <cols>
    <col min="1" max="1" width="14.33203125" bestFit="1" customWidth="1"/>
    <col min="2" max="2" width="20.21875" bestFit="1" customWidth="1"/>
    <col min="3" max="3" width="21.88671875" bestFit="1" customWidth="1"/>
  </cols>
  <sheetData>
    <row r="1" spans="1:3" x14ac:dyDescent="0.3">
      <c r="A1" t="s">
        <v>2</v>
      </c>
      <c r="B1" t="s">
        <v>3</v>
      </c>
      <c r="C1" t="s">
        <v>19</v>
      </c>
    </row>
    <row r="2" spans="1:3" x14ac:dyDescent="0.3">
      <c r="A2">
        <v>1</v>
      </c>
      <c r="B2" t="s">
        <v>21</v>
      </c>
      <c r="C2" t="s">
        <v>28</v>
      </c>
    </row>
    <row r="3" spans="1:3" x14ac:dyDescent="0.3">
      <c r="A3">
        <v>216</v>
      </c>
      <c r="B3" t="s">
        <v>17534</v>
      </c>
      <c r="C3" t="s">
        <v>17540</v>
      </c>
    </row>
    <row r="4" spans="1:3" x14ac:dyDescent="0.3">
      <c r="A4">
        <v>215</v>
      </c>
      <c r="B4" t="s">
        <v>19135</v>
      </c>
      <c r="C4" t="s">
        <v>19140</v>
      </c>
    </row>
    <row r="5" spans="1:3" x14ac:dyDescent="0.3">
      <c r="A5">
        <v>184</v>
      </c>
      <c r="B5" t="s">
        <v>18803</v>
      </c>
      <c r="C5" t="s">
        <v>18803</v>
      </c>
    </row>
    <row r="6" spans="1:3" x14ac:dyDescent="0.3">
      <c r="A6">
        <v>216</v>
      </c>
      <c r="B6" t="s">
        <v>17550</v>
      </c>
      <c r="C6" t="s">
        <v>17540</v>
      </c>
    </row>
    <row r="7" spans="1:3" x14ac:dyDescent="0.3">
      <c r="A7">
        <v>216</v>
      </c>
      <c r="B7" t="s">
        <v>17554</v>
      </c>
      <c r="C7" t="s">
        <v>17540</v>
      </c>
    </row>
    <row r="8" spans="1:3" x14ac:dyDescent="0.3">
      <c r="A8">
        <v>216</v>
      </c>
      <c r="B8" t="s">
        <v>17560</v>
      </c>
      <c r="C8" t="s">
        <v>17540</v>
      </c>
    </row>
    <row r="9" spans="1:3" x14ac:dyDescent="0.3">
      <c r="A9">
        <v>216</v>
      </c>
      <c r="B9" t="s">
        <v>17566</v>
      </c>
      <c r="C9" t="s">
        <v>17540</v>
      </c>
    </row>
    <row r="10" spans="1:3" x14ac:dyDescent="0.3">
      <c r="A10">
        <v>216</v>
      </c>
      <c r="B10" t="s">
        <v>17571</v>
      </c>
      <c r="C10" t="s">
        <v>17540</v>
      </c>
    </row>
    <row r="11" spans="1:3" x14ac:dyDescent="0.3">
      <c r="A11">
        <v>216</v>
      </c>
      <c r="B11" t="s">
        <v>17575</v>
      </c>
      <c r="C11" t="s">
        <v>17540</v>
      </c>
    </row>
    <row r="12" spans="1:3" x14ac:dyDescent="0.3">
      <c r="A12">
        <v>216</v>
      </c>
      <c r="B12" t="s">
        <v>17585</v>
      </c>
      <c r="C12" t="s">
        <v>17540</v>
      </c>
    </row>
    <row r="13" spans="1:3" x14ac:dyDescent="0.3">
      <c r="A13">
        <v>216</v>
      </c>
      <c r="B13" t="s">
        <v>17593</v>
      </c>
      <c r="C13" t="s">
        <v>17540</v>
      </c>
    </row>
    <row r="14" spans="1:3" x14ac:dyDescent="0.3">
      <c r="A14">
        <v>216</v>
      </c>
      <c r="B14" t="s">
        <v>17600</v>
      </c>
      <c r="C14" t="s">
        <v>17540</v>
      </c>
    </row>
    <row r="15" spans="1:3" x14ac:dyDescent="0.3">
      <c r="A15">
        <v>216</v>
      </c>
      <c r="B15" t="s">
        <v>17608</v>
      </c>
      <c r="C15" t="s">
        <v>17540</v>
      </c>
    </row>
    <row r="16" spans="1:3" x14ac:dyDescent="0.3">
      <c r="A16">
        <v>216</v>
      </c>
      <c r="B16" t="s">
        <v>17618</v>
      </c>
      <c r="C16" t="s">
        <v>17540</v>
      </c>
    </row>
    <row r="17" spans="1:3" x14ac:dyDescent="0.3">
      <c r="A17">
        <v>216</v>
      </c>
      <c r="B17" t="s">
        <v>17623</v>
      </c>
      <c r="C17" t="s">
        <v>17540</v>
      </c>
    </row>
    <row r="18" spans="1:3" x14ac:dyDescent="0.3">
      <c r="A18">
        <v>37</v>
      </c>
      <c r="B18" t="s">
        <v>18814</v>
      </c>
      <c r="C18" t="s">
        <v>18817</v>
      </c>
    </row>
    <row r="19" spans="1:3" x14ac:dyDescent="0.3">
      <c r="A19">
        <v>215</v>
      </c>
      <c r="B19" t="s">
        <v>19141</v>
      </c>
      <c r="C19" t="s">
        <v>19140</v>
      </c>
    </row>
    <row r="20" spans="1:3" x14ac:dyDescent="0.3">
      <c r="A20">
        <v>148</v>
      </c>
      <c r="B20" t="s">
        <v>19328</v>
      </c>
      <c r="C20" t="s">
        <v>19326</v>
      </c>
    </row>
    <row r="21" spans="1:3" x14ac:dyDescent="0.3">
      <c r="A21">
        <v>148</v>
      </c>
      <c r="B21" t="s">
        <v>19321</v>
      </c>
      <c r="C21" t="s">
        <v>19326</v>
      </c>
    </row>
    <row r="22" spans="1:3" x14ac:dyDescent="0.3">
      <c r="A22">
        <v>215</v>
      </c>
      <c r="B22" t="s">
        <v>19146</v>
      </c>
      <c r="C22" t="s">
        <v>19140</v>
      </c>
    </row>
    <row r="23" spans="1:3" x14ac:dyDescent="0.3">
      <c r="A23">
        <v>215</v>
      </c>
      <c r="B23" t="s">
        <v>19254</v>
      </c>
      <c r="C23" t="s">
        <v>19140</v>
      </c>
    </row>
    <row r="24" spans="1:3" x14ac:dyDescent="0.3">
      <c r="A24">
        <v>214</v>
      </c>
      <c r="B24" t="s">
        <v>19020</v>
      </c>
      <c r="C24" t="s">
        <v>19026</v>
      </c>
    </row>
    <row r="25" spans="1:3" x14ac:dyDescent="0.3">
      <c r="A25">
        <v>30</v>
      </c>
      <c r="B25" t="s">
        <v>19566</v>
      </c>
      <c r="C25" t="s">
        <v>19343</v>
      </c>
    </row>
    <row r="26" spans="1:3" x14ac:dyDescent="0.3">
      <c r="A26">
        <v>30</v>
      </c>
      <c r="B26" t="s">
        <v>19495</v>
      </c>
      <c r="C26" t="s">
        <v>19343</v>
      </c>
    </row>
    <row r="27" spans="1:3" x14ac:dyDescent="0.3">
      <c r="A27">
        <v>30</v>
      </c>
      <c r="B27" t="s">
        <v>19338</v>
      </c>
      <c r="C27" t="s">
        <v>19343</v>
      </c>
    </row>
    <row r="28" spans="1:3" x14ac:dyDescent="0.3">
      <c r="A28">
        <v>14</v>
      </c>
      <c r="B28" t="s">
        <v>18841</v>
      </c>
      <c r="C28" t="s">
        <v>18845</v>
      </c>
    </row>
    <row r="29" spans="1:3" x14ac:dyDescent="0.3">
      <c r="A29">
        <v>208</v>
      </c>
      <c r="B29" t="s">
        <v>19429</v>
      </c>
      <c r="C29" t="s">
        <v>19422</v>
      </c>
    </row>
    <row r="30" spans="1:3" x14ac:dyDescent="0.3">
      <c r="A30">
        <v>166</v>
      </c>
      <c r="B30" t="s">
        <v>19166</v>
      </c>
      <c r="C30" t="s">
        <v>19171</v>
      </c>
    </row>
    <row r="31" spans="1:3" x14ac:dyDescent="0.3">
      <c r="A31">
        <v>208</v>
      </c>
      <c r="B31" t="s">
        <v>19416</v>
      </c>
      <c r="C31" t="s">
        <v>19422</v>
      </c>
    </row>
    <row r="32" spans="1:3" x14ac:dyDescent="0.3">
      <c r="A32">
        <v>214</v>
      </c>
      <c r="B32" t="s">
        <v>19049</v>
      </c>
      <c r="C32" t="s">
        <v>19026</v>
      </c>
    </row>
    <row r="33" spans="1:3" x14ac:dyDescent="0.3">
      <c r="A33">
        <v>189</v>
      </c>
      <c r="B33" t="s">
        <v>19188</v>
      </c>
      <c r="C33" t="s">
        <v>19193</v>
      </c>
    </row>
    <row r="34" spans="1:3" x14ac:dyDescent="0.3">
      <c r="A34">
        <v>189</v>
      </c>
      <c r="B34" t="s">
        <v>19195</v>
      </c>
      <c r="C34" t="s">
        <v>19193</v>
      </c>
    </row>
    <row r="35" spans="1:3" x14ac:dyDescent="0.3">
      <c r="A35">
        <v>189</v>
      </c>
      <c r="B35" t="s">
        <v>19906</v>
      </c>
      <c r="C35" t="s">
        <v>19193</v>
      </c>
    </row>
    <row r="36" spans="1:3" x14ac:dyDescent="0.3">
      <c r="A36">
        <v>214</v>
      </c>
      <c r="B36" t="s">
        <v>19081</v>
      </c>
      <c r="C36" t="s">
        <v>19026</v>
      </c>
    </row>
    <row r="37" spans="1:3" x14ac:dyDescent="0.3">
      <c r="A37">
        <v>189</v>
      </c>
      <c r="B37" t="s">
        <v>19921</v>
      </c>
      <c r="C37" t="s">
        <v>19193</v>
      </c>
    </row>
    <row r="38" spans="1:3" x14ac:dyDescent="0.3">
      <c r="A38">
        <v>189</v>
      </c>
      <c r="B38" t="s">
        <v>20064</v>
      </c>
      <c r="C38" t="s">
        <v>19193</v>
      </c>
    </row>
    <row r="39" spans="1:3" x14ac:dyDescent="0.3">
      <c r="A39">
        <v>1</v>
      </c>
      <c r="B39" t="s">
        <v>15800</v>
      </c>
      <c r="C39" t="s">
        <v>28</v>
      </c>
    </row>
    <row r="40" spans="1:3" x14ac:dyDescent="0.3">
      <c r="A40">
        <v>1</v>
      </c>
      <c r="B40" t="s">
        <v>15805</v>
      </c>
      <c r="C40" t="s">
        <v>28</v>
      </c>
    </row>
    <row r="41" spans="1:3" x14ac:dyDescent="0.3">
      <c r="A41">
        <v>1</v>
      </c>
      <c r="B41" t="s">
        <v>15811</v>
      </c>
      <c r="C41" t="s">
        <v>28</v>
      </c>
    </row>
    <row r="42" spans="1:3" x14ac:dyDescent="0.3">
      <c r="A42">
        <v>1</v>
      </c>
      <c r="B42" t="s">
        <v>15816</v>
      </c>
      <c r="C42" t="s">
        <v>28</v>
      </c>
    </row>
    <row r="43" spans="1:3" x14ac:dyDescent="0.3">
      <c r="A43">
        <v>1</v>
      </c>
      <c r="B43" t="s">
        <v>15820</v>
      </c>
      <c r="C43" t="s">
        <v>28</v>
      </c>
    </row>
    <row r="44" spans="1:3" x14ac:dyDescent="0.3">
      <c r="A44">
        <v>1</v>
      </c>
      <c r="B44" t="s">
        <v>15833</v>
      </c>
      <c r="C44" t="s">
        <v>28</v>
      </c>
    </row>
    <row r="45" spans="1:3" x14ac:dyDescent="0.3">
      <c r="A45">
        <v>1</v>
      </c>
      <c r="B45" t="s">
        <v>15870</v>
      </c>
      <c r="C45" t="s">
        <v>28</v>
      </c>
    </row>
    <row r="46" spans="1:3" x14ac:dyDescent="0.3">
      <c r="A46">
        <v>1</v>
      </c>
      <c r="B46" t="s">
        <v>15882</v>
      </c>
      <c r="C46" t="s">
        <v>28</v>
      </c>
    </row>
    <row r="47" spans="1:3" x14ac:dyDescent="0.3">
      <c r="A47">
        <v>1</v>
      </c>
      <c r="B47" t="s">
        <v>15887</v>
      </c>
      <c r="C47" t="s">
        <v>28</v>
      </c>
    </row>
    <row r="48" spans="1:3" x14ac:dyDescent="0.3">
      <c r="A48">
        <v>1</v>
      </c>
      <c r="B48" t="s">
        <v>15892</v>
      </c>
      <c r="C48" t="s">
        <v>28</v>
      </c>
    </row>
    <row r="49" spans="1:3" x14ac:dyDescent="0.3">
      <c r="A49">
        <v>1</v>
      </c>
      <c r="B49" t="s">
        <v>15898</v>
      </c>
      <c r="C49" t="s">
        <v>28</v>
      </c>
    </row>
    <row r="50" spans="1:3" x14ac:dyDescent="0.3">
      <c r="A50">
        <v>1</v>
      </c>
      <c r="B50" t="s">
        <v>15577</v>
      </c>
      <c r="C50" t="s">
        <v>28</v>
      </c>
    </row>
    <row r="51" spans="1:3" x14ac:dyDescent="0.3">
      <c r="A51">
        <v>1</v>
      </c>
      <c r="B51" t="s">
        <v>15916</v>
      </c>
      <c r="C51" t="s">
        <v>28</v>
      </c>
    </row>
    <row r="52" spans="1:3" x14ac:dyDescent="0.3">
      <c r="A52">
        <v>1</v>
      </c>
      <c r="B52" t="s">
        <v>10738</v>
      </c>
      <c r="C52" t="s">
        <v>28</v>
      </c>
    </row>
    <row r="53" spans="1:3" x14ac:dyDescent="0.3">
      <c r="A53">
        <v>1</v>
      </c>
      <c r="B53" t="s">
        <v>15950</v>
      </c>
      <c r="C53" t="s">
        <v>28</v>
      </c>
    </row>
    <row r="54" spans="1:3" x14ac:dyDescent="0.3">
      <c r="A54">
        <v>1</v>
      </c>
      <c r="B54" t="s">
        <v>15975</v>
      </c>
      <c r="C54" t="s">
        <v>28</v>
      </c>
    </row>
    <row r="55" spans="1:3" x14ac:dyDescent="0.3">
      <c r="A55">
        <v>1</v>
      </c>
      <c r="B55" t="s">
        <v>16008</v>
      </c>
      <c r="C55" t="s">
        <v>28</v>
      </c>
    </row>
    <row r="56" spans="1:3" x14ac:dyDescent="0.3">
      <c r="A56">
        <v>1</v>
      </c>
      <c r="B56" t="s">
        <v>15969</v>
      </c>
      <c r="C56" t="s">
        <v>28</v>
      </c>
    </row>
    <row r="57" spans="1:3" x14ac:dyDescent="0.3">
      <c r="A57">
        <v>162</v>
      </c>
      <c r="B57" t="s">
        <v>19201</v>
      </c>
      <c r="C57" t="s">
        <v>19206</v>
      </c>
    </row>
    <row r="58" spans="1:3" x14ac:dyDescent="0.3">
      <c r="A58">
        <v>162</v>
      </c>
      <c r="B58" t="s">
        <v>19208</v>
      </c>
      <c r="C58" t="s">
        <v>19206</v>
      </c>
    </row>
    <row r="59" spans="1:3" x14ac:dyDescent="0.3">
      <c r="A59">
        <v>1</v>
      </c>
      <c r="B59" t="s">
        <v>15965</v>
      </c>
      <c r="C59" t="s">
        <v>28</v>
      </c>
    </row>
    <row r="60" spans="1:3" x14ac:dyDescent="0.3">
      <c r="A60">
        <v>1</v>
      </c>
      <c r="B60" t="s">
        <v>15596</v>
      </c>
      <c r="C60" t="s">
        <v>28</v>
      </c>
    </row>
    <row r="61" spans="1:3" x14ac:dyDescent="0.3">
      <c r="A61">
        <v>1</v>
      </c>
      <c r="B61" t="s">
        <v>15552</v>
      </c>
      <c r="C61" t="s">
        <v>28</v>
      </c>
    </row>
    <row r="62" spans="1:3" x14ac:dyDescent="0.3">
      <c r="A62">
        <v>1</v>
      </c>
      <c r="B62" t="s">
        <v>15993</v>
      </c>
      <c r="C62" t="s">
        <v>28</v>
      </c>
    </row>
    <row r="63" spans="1:3" x14ac:dyDescent="0.3">
      <c r="A63">
        <v>1</v>
      </c>
      <c r="B63" t="s">
        <v>15998</v>
      </c>
      <c r="C63" t="s">
        <v>28</v>
      </c>
    </row>
    <row r="64" spans="1:3" x14ac:dyDescent="0.3">
      <c r="A64">
        <v>1</v>
      </c>
      <c r="B64" t="s">
        <v>12872</v>
      </c>
      <c r="C64" t="s">
        <v>28</v>
      </c>
    </row>
    <row r="65" spans="1:3" x14ac:dyDescent="0.3">
      <c r="A65">
        <v>1</v>
      </c>
      <c r="B65" t="s">
        <v>14788</v>
      </c>
      <c r="C65" t="s">
        <v>28</v>
      </c>
    </row>
    <row r="66" spans="1:3" x14ac:dyDescent="0.3">
      <c r="A66">
        <v>1</v>
      </c>
      <c r="B66" t="s">
        <v>15285</v>
      </c>
      <c r="C66" t="s">
        <v>28</v>
      </c>
    </row>
    <row r="67" spans="1:3" x14ac:dyDescent="0.3">
      <c r="A67">
        <v>1</v>
      </c>
      <c r="B67" t="s">
        <v>15291</v>
      </c>
      <c r="C67" t="s">
        <v>28</v>
      </c>
    </row>
    <row r="68" spans="1:3" x14ac:dyDescent="0.3">
      <c r="A68">
        <v>1</v>
      </c>
      <c r="B68" t="s">
        <v>15305</v>
      </c>
      <c r="C68" t="s">
        <v>28</v>
      </c>
    </row>
    <row r="69" spans="1:3" x14ac:dyDescent="0.3">
      <c r="A69">
        <v>1</v>
      </c>
      <c r="B69" t="s">
        <v>15314</v>
      </c>
      <c r="C69" t="s">
        <v>28</v>
      </c>
    </row>
    <row r="70" spans="1:3" x14ac:dyDescent="0.3">
      <c r="A70">
        <v>1</v>
      </c>
      <c r="B70" t="s">
        <v>15328</v>
      </c>
      <c r="C70" t="s">
        <v>28</v>
      </c>
    </row>
    <row r="71" spans="1:3" x14ac:dyDescent="0.3">
      <c r="A71">
        <v>1</v>
      </c>
      <c r="B71" t="s">
        <v>15333</v>
      </c>
      <c r="C71" t="s">
        <v>28</v>
      </c>
    </row>
    <row r="72" spans="1:3" x14ac:dyDescent="0.3">
      <c r="A72">
        <v>1</v>
      </c>
      <c r="B72" t="s">
        <v>15339</v>
      </c>
      <c r="C72" t="s">
        <v>28</v>
      </c>
    </row>
    <row r="73" spans="1:3" x14ac:dyDescent="0.3">
      <c r="A73">
        <v>1</v>
      </c>
      <c r="B73" t="s">
        <v>15349</v>
      </c>
      <c r="C73" t="s">
        <v>28</v>
      </c>
    </row>
    <row r="74" spans="1:3" x14ac:dyDescent="0.3">
      <c r="A74">
        <v>1</v>
      </c>
      <c r="B74" t="s">
        <v>15524</v>
      </c>
      <c r="C74" t="s">
        <v>28</v>
      </c>
    </row>
    <row r="75" spans="1:3" x14ac:dyDescent="0.3">
      <c r="A75">
        <v>1</v>
      </c>
      <c r="B75" t="s">
        <v>15585</v>
      </c>
      <c r="C75" t="s">
        <v>28</v>
      </c>
    </row>
    <row r="76" spans="1:3" x14ac:dyDescent="0.3">
      <c r="A76">
        <v>1</v>
      </c>
      <c r="B76" t="s">
        <v>15642</v>
      </c>
      <c r="C76" t="s">
        <v>28</v>
      </c>
    </row>
    <row r="77" spans="1:3" x14ac:dyDescent="0.3">
      <c r="A77">
        <v>1</v>
      </c>
      <c r="B77" t="s">
        <v>15745</v>
      </c>
      <c r="C77" t="s">
        <v>28</v>
      </c>
    </row>
    <row r="78" spans="1:3" x14ac:dyDescent="0.3">
      <c r="A78">
        <v>1</v>
      </c>
      <c r="B78" t="s">
        <v>16021</v>
      </c>
      <c r="C78" t="s">
        <v>28</v>
      </c>
    </row>
    <row r="79" spans="1:3" x14ac:dyDescent="0.3">
      <c r="A79">
        <v>1</v>
      </c>
      <c r="B79" t="s">
        <v>16100</v>
      </c>
      <c r="C79" t="s">
        <v>28</v>
      </c>
    </row>
    <row r="80" spans="1:3" x14ac:dyDescent="0.3">
      <c r="A80">
        <v>1</v>
      </c>
      <c r="B80" t="s">
        <v>16126</v>
      </c>
      <c r="C80" t="s">
        <v>28</v>
      </c>
    </row>
    <row r="81" spans="1:3" x14ac:dyDescent="0.3">
      <c r="A81">
        <v>1</v>
      </c>
      <c r="B81" t="s">
        <v>16181</v>
      </c>
      <c r="C81" t="s">
        <v>28</v>
      </c>
    </row>
    <row r="82" spans="1:3" x14ac:dyDescent="0.3">
      <c r="A82">
        <v>1</v>
      </c>
      <c r="B82" t="s">
        <v>16594</v>
      </c>
      <c r="C82" t="s">
        <v>28</v>
      </c>
    </row>
    <row r="83" spans="1:3" x14ac:dyDescent="0.3">
      <c r="A83">
        <v>162</v>
      </c>
      <c r="B83" t="s">
        <v>19219</v>
      </c>
      <c r="C83" t="s">
        <v>19206</v>
      </c>
    </row>
    <row r="84" spans="1:3" x14ac:dyDescent="0.3">
      <c r="A84">
        <v>216</v>
      </c>
      <c r="B84" t="s">
        <v>17634</v>
      </c>
      <c r="C84" t="s">
        <v>17540</v>
      </c>
    </row>
    <row r="85" spans="1:3" x14ac:dyDescent="0.3">
      <c r="A85">
        <v>216</v>
      </c>
      <c r="B85" t="s">
        <v>17641</v>
      </c>
      <c r="C85" t="s">
        <v>17540</v>
      </c>
    </row>
    <row r="86" spans="1:3" x14ac:dyDescent="0.3">
      <c r="A86">
        <v>216</v>
      </c>
      <c r="B86" t="s">
        <v>17645</v>
      </c>
      <c r="C86" t="s">
        <v>17540</v>
      </c>
    </row>
    <row r="87" spans="1:3" x14ac:dyDescent="0.3">
      <c r="A87">
        <v>216</v>
      </c>
      <c r="B87" t="s">
        <v>17667</v>
      </c>
      <c r="C87" t="s">
        <v>17540</v>
      </c>
    </row>
    <row r="88" spans="1:3" x14ac:dyDescent="0.3">
      <c r="A88">
        <v>216</v>
      </c>
      <c r="B88" t="s">
        <v>17710</v>
      </c>
      <c r="C88" t="s">
        <v>17540</v>
      </c>
    </row>
    <row r="89" spans="1:3" x14ac:dyDescent="0.3">
      <c r="A89">
        <v>216</v>
      </c>
      <c r="B89" t="s">
        <v>17732</v>
      </c>
      <c r="C89" t="s">
        <v>17540</v>
      </c>
    </row>
    <row r="90" spans="1:3" x14ac:dyDescent="0.3">
      <c r="A90">
        <v>216</v>
      </c>
      <c r="B90" t="s">
        <v>17745</v>
      </c>
      <c r="C90" t="s">
        <v>17540</v>
      </c>
    </row>
    <row r="91" spans="1:3" x14ac:dyDescent="0.3">
      <c r="A91">
        <v>216</v>
      </c>
      <c r="B91" t="s">
        <v>17765</v>
      </c>
      <c r="C91" t="s">
        <v>17540</v>
      </c>
    </row>
    <row r="92" spans="1:3" x14ac:dyDescent="0.3">
      <c r="A92">
        <v>216</v>
      </c>
      <c r="B92" t="s">
        <v>17854</v>
      </c>
      <c r="C92" t="s">
        <v>17540</v>
      </c>
    </row>
    <row r="93" spans="1:3" x14ac:dyDescent="0.3">
      <c r="A93">
        <v>216</v>
      </c>
      <c r="B93" t="s">
        <v>17918</v>
      </c>
      <c r="C93" t="s">
        <v>17540</v>
      </c>
    </row>
    <row r="94" spans="1:3" x14ac:dyDescent="0.3">
      <c r="A94">
        <v>216</v>
      </c>
      <c r="B94" t="s">
        <v>17955</v>
      </c>
      <c r="C94" t="s">
        <v>17540</v>
      </c>
    </row>
    <row r="95" spans="1:3" x14ac:dyDescent="0.3">
      <c r="A95">
        <v>216</v>
      </c>
      <c r="B95" t="s">
        <v>18135</v>
      </c>
      <c r="C95" t="s">
        <v>17540</v>
      </c>
    </row>
    <row r="96" spans="1:3" x14ac:dyDescent="0.3">
      <c r="A96">
        <v>216</v>
      </c>
      <c r="B96" t="s">
        <v>18182</v>
      </c>
      <c r="C96" t="s">
        <v>17540</v>
      </c>
    </row>
    <row r="97" spans="1:3" x14ac:dyDescent="0.3">
      <c r="A97">
        <v>216</v>
      </c>
      <c r="B97" t="s">
        <v>18217</v>
      </c>
      <c r="C97" t="s">
        <v>17540</v>
      </c>
    </row>
    <row r="98" spans="1:3" x14ac:dyDescent="0.3">
      <c r="A98">
        <v>216</v>
      </c>
      <c r="B98" t="s">
        <v>18249</v>
      </c>
      <c r="C98" t="s">
        <v>17540</v>
      </c>
    </row>
    <row r="99" spans="1:3" x14ac:dyDescent="0.3">
      <c r="A99">
        <v>216</v>
      </c>
      <c r="B99" t="s">
        <v>18343</v>
      </c>
      <c r="C99" t="s">
        <v>17540</v>
      </c>
    </row>
    <row r="100" spans="1:3" x14ac:dyDescent="0.3">
      <c r="A100">
        <v>216</v>
      </c>
      <c r="B100" t="s">
        <v>18401</v>
      </c>
      <c r="C100" t="s">
        <v>17540</v>
      </c>
    </row>
    <row r="101" spans="1:3" x14ac:dyDescent="0.3">
      <c r="A101">
        <v>216</v>
      </c>
      <c r="B101" t="s">
        <v>18411</v>
      </c>
      <c r="C101" t="s">
        <v>17540</v>
      </c>
    </row>
    <row r="102" spans="1:3" x14ac:dyDescent="0.3">
      <c r="A102">
        <v>216</v>
      </c>
      <c r="B102" t="s">
        <v>18461</v>
      </c>
      <c r="C102" t="s">
        <v>17540</v>
      </c>
    </row>
    <row r="103" spans="1:3" x14ac:dyDescent="0.3">
      <c r="A103">
        <v>216</v>
      </c>
      <c r="B103" t="s">
        <v>18488</v>
      </c>
      <c r="C103" t="s">
        <v>17540</v>
      </c>
    </row>
    <row r="104" spans="1:3" x14ac:dyDescent="0.3">
      <c r="A104">
        <v>216</v>
      </c>
      <c r="B104" t="s">
        <v>18741</v>
      </c>
      <c r="C104" t="s">
        <v>17540</v>
      </c>
    </row>
    <row r="105" spans="1:3" x14ac:dyDescent="0.3">
      <c r="A105">
        <v>216</v>
      </c>
      <c r="B105" t="s">
        <v>18799</v>
      </c>
      <c r="C105" t="s">
        <v>17540</v>
      </c>
    </row>
    <row r="106" spans="1:3" x14ac:dyDescent="0.3">
      <c r="A106">
        <v>37</v>
      </c>
      <c r="B106" t="s">
        <v>18877</v>
      </c>
      <c r="C106" t="s">
        <v>18817</v>
      </c>
    </row>
    <row r="107" spans="1:3" x14ac:dyDescent="0.3">
      <c r="A107">
        <v>14</v>
      </c>
      <c r="B107" t="s">
        <v>18881</v>
      </c>
      <c r="C107" t="s">
        <v>18845</v>
      </c>
    </row>
    <row r="108" spans="1:3" x14ac:dyDescent="0.3">
      <c r="A108">
        <v>14</v>
      </c>
      <c r="B108" t="s">
        <v>18886</v>
      </c>
      <c r="C108" t="s">
        <v>18845</v>
      </c>
    </row>
    <row r="109" spans="1:3" x14ac:dyDescent="0.3">
      <c r="A109">
        <v>14</v>
      </c>
      <c r="B109" t="s">
        <v>18895</v>
      </c>
      <c r="C109" t="s">
        <v>18845</v>
      </c>
    </row>
    <row r="110" spans="1:3" x14ac:dyDescent="0.3">
      <c r="A110">
        <v>14</v>
      </c>
      <c r="B110" t="s">
        <v>18900</v>
      </c>
      <c r="C110" t="s">
        <v>18845</v>
      </c>
    </row>
    <row r="111" spans="1:3" x14ac:dyDescent="0.3">
      <c r="A111">
        <v>37</v>
      </c>
      <c r="B111" t="s">
        <v>18905</v>
      </c>
      <c r="C111" t="s">
        <v>18817</v>
      </c>
    </row>
    <row r="112" spans="1:3" x14ac:dyDescent="0.3">
      <c r="A112">
        <v>14</v>
      </c>
      <c r="B112" t="s">
        <v>18909</v>
      </c>
      <c r="C112" t="s">
        <v>18845</v>
      </c>
    </row>
    <row r="113" spans="1:3" x14ac:dyDescent="0.3">
      <c r="A113">
        <v>37</v>
      </c>
      <c r="B113" t="s">
        <v>18913</v>
      </c>
      <c r="C113" t="s">
        <v>18817</v>
      </c>
    </row>
    <row r="114" spans="1:3" x14ac:dyDescent="0.3">
      <c r="A114">
        <v>14</v>
      </c>
      <c r="B114" t="s">
        <v>18918</v>
      </c>
      <c r="C114" t="s">
        <v>18845</v>
      </c>
    </row>
    <row r="115" spans="1:3" x14ac:dyDescent="0.3">
      <c r="A115">
        <v>14</v>
      </c>
      <c r="B115" t="s">
        <v>18928</v>
      </c>
      <c r="C115" t="s">
        <v>18845</v>
      </c>
    </row>
    <row r="116" spans="1:3" x14ac:dyDescent="0.3">
      <c r="A116">
        <v>14</v>
      </c>
      <c r="B116" t="s">
        <v>18933</v>
      </c>
      <c r="C116" t="s">
        <v>18845</v>
      </c>
    </row>
    <row r="117" spans="1:3" x14ac:dyDescent="0.3">
      <c r="A117">
        <v>14</v>
      </c>
      <c r="B117" t="s">
        <v>18943</v>
      </c>
      <c r="C117" t="s">
        <v>18845</v>
      </c>
    </row>
    <row r="118" spans="1:3" x14ac:dyDescent="0.3">
      <c r="A118">
        <v>14</v>
      </c>
      <c r="B118" t="s">
        <v>18947</v>
      </c>
      <c r="C118" t="s">
        <v>18845</v>
      </c>
    </row>
    <row r="119" spans="1:3" x14ac:dyDescent="0.3">
      <c r="A119">
        <v>14</v>
      </c>
      <c r="B119" t="s">
        <v>18951</v>
      </c>
      <c r="C119" t="s">
        <v>18845</v>
      </c>
    </row>
    <row r="120" spans="1:3" x14ac:dyDescent="0.3">
      <c r="A120">
        <v>14</v>
      </c>
      <c r="B120" t="s">
        <v>18956</v>
      </c>
      <c r="C120" t="s">
        <v>18845</v>
      </c>
    </row>
    <row r="121" spans="1:3" x14ac:dyDescent="0.3">
      <c r="A121">
        <v>14</v>
      </c>
      <c r="B121" t="s">
        <v>18961</v>
      </c>
      <c r="C121" t="s">
        <v>18845</v>
      </c>
    </row>
    <row r="122" spans="1:3" x14ac:dyDescent="0.3">
      <c r="A122">
        <v>14</v>
      </c>
      <c r="B122" t="s">
        <v>18968</v>
      </c>
      <c r="C122" t="s">
        <v>18845</v>
      </c>
    </row>
    <row r="123" spans="1:3" x14ac:dyDescent="0.3">
      <c r="A123">
        <v>14</v>
      </c>
      <c r="B123" t="s">
        <v>18973</v>
      </c>
      <c r="C123" t="s">
        <v>18845</v>
      </c>
    </row>
    <row r="124" spans="1:3" x14ac:dyDescent="0.3">
      <c r="A124">
        <v>14</v>
      </c>
      <c r="B124" t="s">
        <v>18978</v>
      </c>
      <c r="C124" t="s">
        <v>18845</v>
      </c>
    </row>
    <row r="125" spans="1:3" x14ac:dyDescent="0.3">
      <c r="A125">
        <v>14</v>
      </c>
      <c r="B125" t="s">
        <v>18983</v>
      </c>
      <c r="C125" t="s">
        <v>18845</v>
      </c>
    </row>
    <row r="126" spans="1:3" x14ac:dyDescent="0.3">
      <c r="A126">
        <v>14</v>
      </c>
      <c r="B126" t="s">
        <v>18988</v>
      </c>
      <c r="C126" t="s">
        <v>18845</v>
      </c>
    </row>
    <row r="127" spans="1:3" x14ac:dyDescent="0.3">
      <c r="A127">
        <v>14</v>
      </c>
      <c r="B127" t="s">
        <v>18992</v>
      </c>
      <c r="C127" t="s">
        <v>18845</v>
      </c>
    </row>
    <row r="128" spans="1:3" x14ac:dyDescent="0.3">
      <c r="A128">
        <v>14</v>
      </c>
      <c r="B128" t="s">
        <v>18997</v>
      </c>
      <c r="C128" t="s">
        <v>18845</v>
      </c>
    </row>
    <row r="129" spans="1:3" x14ac:dyDescent="0.3">
      <c r="A129">
        <v>14</v>
      </c>
      <c r="B129" t="s">
        <v>19002</v>
      </c>
      <c r="C129" t="s">
        <v>18845</v>
      </c>
    </row>
    <row r="130" spans="1:3" x14ac:dyDescent="0.3">
      <c r="A130">
        <v>14</v>
      </c>
      <c r="B130" t="s">
        <v>19010</v>
      </c>
      <c r="C130" t="s">
        <v>18845</v>
      </c>
    </row>
    <row r="131" spans="1:3" x14ac:dyDescent="0.3">
      <c r="A131">
        <v>162</v>
      </c>
      <c r="B131" t="s">
        <v>19231</v>
      </c>
      <c r="C131" t="s">
        <v>19206</v>
      </c>
    </row>
    <row r="132" spans="1:3" x14ac:dyDescent="0.3">
      <c r="A132">
        <v>162</v>
      </c>
      <c r="B132" t="s">
        <v>19260</v>
      </c>
      <c r="C132" t="s">
        <v>19206</v>
      </c>
    </row>
    <row r="133" spans="1:3" x14ac:dyDescent="0.3">
      <c r="A133">
        <v>162</v>
      </c>
      <c r="B133" t="s">
        <v>19266</v>
      </c>
      <c r="C133" t="s">
        <v>19206</v>
      </c>
    </row>
    <row r="134" spans="1:3" x14ac:dyDescent="0.3">
      <c r="A134">
        <v>162</v>
      </c>
      <c r="B134" t="s">
        <v>19286</v>
      </c>
      <c r="C134" t="s">
        <v>19206</v>
      </c>
    </row>
    <row r="135" spans="1:3" x14ac:dyDescent="0.3">
      <c r="A135">
        <v>191</v>
      </c>
      <c r="B135" t="s">
        <v>19378</v>
      </c>
      <c r="C135" t="s">
        <v>19383</v>
      </c>
    </row>
    <row r="136" spans="1:3" x14ac:dyDescent="0.3">
      <c r="A136">
        <v>94</v>
      </c>
      <c r="B136" t="s">
        <v>19437</v>
      </c>
      <c r="C136" t="s">
        <v>19443</v>
      </c>
    </row>
    <row r="137" spans="1:3" x14ac:dyDescent="0.3">
      <c r="A137">
        <v>94</v>
      </c>
      <c r="B137" t="s">
        <v>20099</v>
      </c>
      <c r="C137" t="s">
        <v>19443</v>
      </c>
    </row>
    <row r="138" spans="1:3" x14ac:dyDescent="0.3">
      <c r="A138">
        <v>94</v>
      </c>
      <c r="B138" t="s">
        <v>20161</v>
      </c>
      <c r="C138" t="s">
        <v>19443</v>
      </c>
    </row>
    <row r="139" spans="1:3" x14ac:dyDescent="0.3">
      <c r="A139">
        <v>162</v>
      </c>
      <c r="B139" t="s">
        <v>20303</v>
      </c>
      <c r="C139" t="s">
        <v>19206</v>
      </c>
    </row>
    <row r="140" spans="1:3" x14ac:dyDescent="0.3">
      <c r="A140">
        <v>94</v>
      </c>
      <c r="B140" t="s">
        <v>20355</v>
      </c>
      <c r="C140" t="s">
        <v>19443</v>
      </c>
    </row>
    <row r="141" spans="1:3" x14ac:dyDescent="0.3">
      <c r="A141">
        <v>189</v>
      </c>
      <c r="B141" t="s">
        <v>20413</v>
      </c>
      <c r="C141" t="s">
        <v>19193</v>
      </c>
    </row>
    <row r="142" spans="1:3" x14ac:dyDescent="0.3">
      <c r="A142">
        <v>162</v>
      </c>
      <c r="B142" t="s">
        <v>20571</v>
      </c>
      <c r="C142" t="s">
        <v>19206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CED56-5A7E-4E32-A8C0-C7E3CE2BFA50}">
  <dimension ref="A2:J5"/>
  <sheetViews>
    <sheetView topLeftCell="A2" workbookViewId="0">
      <selection activeCell="L5" sqref="L5"/>
    </sheetView>
  </sheetViews>
  <sheetFormatPr defaultRowHeight="14.4" x14ac:dyDescent="0.3"/>
  <cols>
    <col min="1" max="1" width="19.88671875" bestFit="1" customWidth="1"/>
    <col min="2" max="2" width="16.6640625" bestFit="1" customWidth="1"/>
    <col min="3" max="3" width="16" bestFit="1" customWidth="1"/>
    <col min="4" max="4" width="18" bestFit="1" customWidth="1"/>
    <col min="7" max="7" width="12.109375" bestFit="1" customWidth="1"/>
    <col min="8" max="8" width="16.77734375" bestFit="1" customWidth="1"/>
    <col min="10" max="10" width="18.109375" bestFit="1" customWidth="1"/>
  </cols>
  <sheetData>
    <row r="2" spans="1:10" x14ac:dyDescent="0.3">
      <c r="A2" t="s">
        <v>20651</v>
      </c>
      <c r="B2" t="s">
        <v>20695</v>
      </c>
      <c r="C2" t="s">
        <v>20681</v>
      </c>
      <c r="D2" t="s">
        <v>20696</v>
      </c>
      <c r="G2" t="s">
        <v>20698</v>
      </c>
      <c r="H2" t="s">
        <v>20699</v>
      </c>
      <c r="J2" t="s">
        <v>20697</v>
      </c>
    </row>
    <row r="3" spans="1:10" x14ac:dyDescent="0.3">
      <c r="A3" s="18">
        <v>9551</v>
      </c>
      <c r="B3" s="15">
        <v>0.12124384881164275</v>
      </c>
      <c r="C3" s="16">
        <v>2.8912679300596795</v>
      </c>
      <c r="D3" s="15">
        <v>0.25662234321013505</v>
      </c>
      <c r="G3" s="18">
        <v>141</v>
      </c>
      <c r="H3" s="18">
        <v>15</v>
      </c>
      <c r="J3" s="5">
        <v>1199.2107632708617</v>
      </c>
    </row>
    <row r="5" spans="1:10" x14ac:dyDescent="0.3">
      <c r="A5">
        <f>GETPIVOTDATA("[Measures].[Count of RestaurantID]",$A$2)</f>
        <v>9551</v>
      </c>
      <c r="B5" s="4">
        <f>GETPIVOTDATA("[Measures].[TABLE BOOKING %]",$A$2)</f>
        <v>0.12124384881164275</v>
      </c>
      <c r="C5" s="16">
        <f>GETPIVOTDATA("[Measures].[Average of Rating]",$A$2)</f>
        <v>2.8912679300596795</v>
      </c>
      <c r="D5" s="4">
        <f>GETPIVOTDATA("[Measures].[ONLINE DELIVERY %]",$A$2)</f>
        <v>0.25662234321013505</v>
      </c>
      <c r="G5">
        <f>GETPIVOTDATA("[Measures].[TOTAL CITIES]",$G$2)</f>
        <v>141</v>
      </c>
      <c r="H5">
        <f>GETPIVOTDATA("[Measures].[TOTAL COUNTRIES]",$G$2)</f>
        <v>15</v>
      </c>
      <c r="J5" s="17">
        <f>GETPIVOTDATA("[Measures].[AVG COST FOR TWO]",$J$2)</f>
        <v>1199.2107632708617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2999C-16EC-407C-8BFC-5F46EF342631}">
  <dimension ref="A1"/>
  <sheetViews>
    <sheetView topLeftCell="E21" zoomScale="60" zoomScaleNormal="60" workbookViewId="0">
      <selection activeCell="L5" sqref="L5"/>
    </sheetView>
  </sheetViews>
  <sheetFormatPr defaultRowHeight="14.4"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B62EC-23B9-497A-B578-D6AEDBE34DFF}">
  <dimension ref="A1:J9552"/>
  <sheetViews>
    <sheetView workbookViewId="0">
      <selection activeCell="L5" sqref="L5"/>
    </sheetView>
  </sheetViews>
  <sheetFormatPr defaultRowHeight="14.4" x14ac:dyDescent="0.3"/>
  <cols>
    <col min="1" max="1" width="10.33203125" bestFit="1" customWidth="1"/>
    <col min="2" max="2" width="7.5546875" bestFit="1" customWidth="1"/>
    <col min="3" max="3" width="9.88671875" bestFit="1" customWidth="1"/>
    <col min="4" max="4" width="14.44140625" bestFit="1" customWidth="1"/>
    <col min="5" max="5" width="9.6640625" bestFit="1" customWidth="1"/>
    <col min="6" max="6" width="16.6640625" bestFit="1" customWidth="1"/>
    <col min="7" max="7" width="13.88671875" bestFit="1" customWidth="1"/>
    <col min="8" max="8" width="11.88671875" bestFit="1" customWidth="1"/>
    <col min="9" max="9" width="19.6640625" bestFit="1" customWidth="1"/>
    <col min="10" max="10" width="14.5546875" bestFit="1" customWidth="1"/>
  </cols>
  <sheetData>
    <row r="1" spans="1:10" x14ac:dyDescent="0.3">
      <c r="A1" t="s">
        <v>20606</v>
      </c>
      <c r="B1" t="s">
        <v>20607</v>
      </c>
      <c r="C1" t="s">
        <v>20608</v>
      </c>
      <c r="D1" t="s">
        <v>20609</v>
      </c>
      <c r="E1" t="s">
        <v>20610</v>
      </c>
      <c r="F1" t="s">
        <v>20611</v>
      </c>
      <c r="G1" t="s">
        <v>20612</v>
      </c>
      <c r="H1" t="s">
        <v>20613</v>
      </c>
      <c r="I1" t="s">
        <v>20614</v>
      </c>
      <c r="J1" t="s">
        <v>20615</v>
      </c>
    </row>
    <row r="2" spans="1:10" x14ac:dyDescent="0.3">
      <c r="A2" s="1">
        <v>40802</v>
      </c>
      <c r="B2">
        <v>2011</v>
      </c>
      <c r="C2">
        <v>9</v>
      </c>
      <c r="D2" t="s">
        <v>20616</v>
      </c>
      <c r="E2">
        <v>3</v>
      </c>
      <c r="F2" s="1">
        <v>40787</v>
      </c>
      <c r="G2">
        <v>5</v>
      </c>
      <c r="H2" t="s">
        <v>20617</v>
      </c>
      <c r="I2" t="s">
        <v>20618</v>
      </c>
      <c r="J2" t="s">
        <v>20619</v>
      </c>
    </row>
    <row r="3" spans="1:10" x14ac:dyDescent="0.3">
      <c r="A3" s="1">
        <v>40806</v>
      </c>
      <c r="B3">
        <v>2011</v>
      </c>
      <c r="C3">
        <v>9</v>
      </c>
      <c r="D3" t="s">
        <v>20616</v>
      </c>
      <c r="E3">
        <v>3</v>
      </c>
      <c r="F3" s="1">
        <v>40787</v>
      </c>
      <c r="G3">
        <v>2</v>
      </c>
      <c r="H3" t="s">
        <v>20620</v>
      </c>
      <c r="I3" t="s">
        <v>20618</v>
      </c>
      <c r="J3" t="s">
        <v>20619</v>
      </c>
    </row>
    <row r="4" spans="1:10" x14ac:dyDescent="0.3">
      <c r="A4" s="1">
        <v>40803</v>
      </c>
      <c r="B4">
        <v>2011</v>
      </c>
      <c r="C4">
        <v>9</v>
      </c>
      <c r="D4" t="s">
        <v>20616</v>
      </c>
      <c r="E4">
        <v>3</v>
      </c>
      <c r="F4" s="1">
        <v>40787</v>
      </c>
      <c r="G4">
        <v>6</v>
      </c>
      <c r="H4" t="s">
        <v>20621</v>
      </c>
      <c r="I4" t="s">
        <v>20618</v>
      </c>
      <c r="J4" t="s">
        <v>20619</v>
      </c>
    </row>
    <row r="5" spans="1:10" x14ac:dyDescent="0.3">
      <c r="A5" s="1">
        <v>40793</v>
      </c>
      <c r="B5">
        <v>2011</v>
      </c>
      <c r="C5">
        <v>9</v>
      </c>
      <c r="D5" t="s">
        <v>20616</v>
      </c>
      <c r="E5">
        <v>3</v>
      </c>
      <c r="F5" s="1">
        <v>40787</v>
      </c>
      <c r="G5">
        <v>3</v>
      </c>
      <c r="H5" t="s">
        <v>20622</v>
      </c>
      <c r="I5" t="s">
        <v>20618</v>
      </c>
      <c r="J5" t="s">
        <v>20619</v>
      </c>
    </row>
    <row r="6" spans="1:10" x14ac:dyDescent="0.3">
      <c r="A6" s="1">
        <v>40797</v>
      </c>
      <c r="B6">
        <v>2011</v>
      </c>
      <c r="C6">
        <v>9</v>
      </c>
      <c r="D6" t="s">
        <v>20616</v>
      </c>
      <c r="E6">
        <v>3</v>
      </c>
      <c r="F6" s="1">
        <v>40787</v>
      </c>
      <c r="G6">
        <v>0</v>
      </c>
      <c r="H6" t="s">
        <v>20623</v>
      </c>
      <c r="I6" t="s">
        <v>20618</v>
      </c>
      <c r="J6" t="s">
        <v>20619</v>
      </c>
    </row>
    <row r="7" spans="1:10" x14ac:dyDescent="0.3">
      <c r="A7" s="1">
        <v>40810</v>
      </c>
      <c r="B7">
        <v>2011</v>
      </c>
      <c r="C7">
        <v>9</v>
      </c>
      <c r="D7" t="s">
        <v>20616</v>
      </c>
      <c r="E7">
        <v>3</v>
      </c>
      <c r="F7" s="1">
        <v>40787</v>
      </c>
      <c r="G7">
        <v>6</v>
      </c>
      <c r="H7" t="s">
        <v>20621</v>
      </c>
      <c r="I7" t="s">
        <v>20618</v>
      </c>
      <c r="J7" t="s">
        <v>20619</v>
      </c>
    </row>
    <row r="8" spans="1:10" x14ac:dyDescent="0.3">
      <c r="A8" s="1">
        <v>40799</v>
      </c>
      <c r="B8">
        <v>2011</v>
      </c>
      <c r="C8">
        <v>9</v>
      </c>
      <c r="D8" t="s">
        <v>20616</v>
      </c>
      <c r="E8">
        <v>3</v>
      </c>
      <c r="F8" s="1">
        <v>40787</v>
      </c>
      <c r="G8">
        <v>2</v>
      </c>
      <c r="H8" t="s">
        <v>20620</v>
      </c>
      <c r="I8" t="s">
        <v>20618</v>
      </c>
      <c r="J8" t="s">
        <v>20619</v>
      </c>
    </row>
    <row r="9" spans="1:10" x14ac:dyDescent="0.3">
      <c r="A9" s="1">
        <v>40788</v>
      </c>
      <c r="B9">
        <v>2011</v>
      </c>
      <c r="C9">
        <v>9</v>
      </c>
      <c r="D9" t="s">
        <v>20616</v>
      </c>
      <c r="E9">
        <v>3</v>
      </c>
      <c r="F9" s="1">
        <v>40787</v>
      </c>
      <c r="G9">
        <v>5</v>
      </c>
      <c r="H9" t="s">
        <v>20617</v>
      </c>
      <c r="I9" t="s">
        <v>20618</v>
      </c>
      <c r="J9" t="s">
        <v>20619</v>
      </c>
    </row>
    <row r="10" spans="1:10" x14ac:dyDescent="0.3">
      <c r="A10" s="1">
        <v>40797</v>
      </c>
      <c r="B10">
        <v>2011</v>
      </c>
      <c r="C10">
        <v>9</v>
      </c>
      <c r="D10" t="s">
        <v>20616</v>
      </c>
      <c r="E10">
        <v>3</v>
      </c>
      <c r="F10" s="1">
        <v>40787</v>
      </c>
      <c r="G10">
        <v>0</v>
      </c>
      <c r="H10" t="s">
        <v>20623</v>
      </c>
      <c r="I10" t="s">
        <v>20618</v>
      </c>
      <c r="J10" t="s">
        <v>20619</v>
      </c>
    </row>
    <row r="11" spans="1:10" x14ac:dyDescent="0.3">
      <c r="A11" s="1">
        <v>40792</v>
      </c>
      <c r="B11">
        <v>2011</v>
      </c>
      <c r="C11">
        <v>9</v>
      </c>
      <c r="D11" t="s">
        <v>20616</v>
      </c>
      <c r="E11">
        <v>3</v>
      </c>
      <c r="F11" s="1">
        <v>40787</v>
      </c>
      <c r="G11">
        <v>2</v>
      </c>
      <c r="H11" t="s">
        <v>20620</v>
      </c>
      <c r="I11" t="s">
        <v>20618</v>
      </c>
      <c r="J11" t="s">
        <v>20619</v>
      </c>
    </row>
    <row r="12" spans="1:10" x14ac:dyDescent="0.3">
      <c r="A12" s="1">
        <v>40804</v>
      </c>
      <c r="B12">
        <v>2011</v>
      </c>
      <c r="C12">
        <v>9</v>
      </c>
      <c r="D12" t="s">
        <v>20616</v>
      </c>
      <c r="E12">
        <v>3</v>
      </c>
      <c r="F12" s="1">
        <v>40787</v>
      </c>
      <c r="G12">
        <v>0</v>
      </c>
      <c r="H12" t="s">
        <v>20623</v>
      </c>
      <c r="I12" t="s">
        <v>20618</v>
      </c>
      <c r="J12" t="s">
        <v>20619</v>
      </c>
    </row>
    <row r="13" spans="1:10" x14ac:dyDescent="0.3">
      <c r="A13" s="1">
        <v>40792</v>
      </c>
      <c r="B13">
        <v>2011</v>
      </c>
      <c r="C13">
        <v>9</v>
      </c>
      <c r="D13" t="s">
        <v>20616</v>
      </c>
      <c r="E13">
        <v>3</v>
      </c>
      <c r="F13" s="1">
        <v>40787</v>
      </c>
      <c r="G13">
        <v>2</v>
      </c>
      <c r="H13" t="s">
        <v>20620</v>
      </c>
      <c r="I13" t="s">
        <v>20618</v>
      </c>
      <c r="J13" t="s">
        <v>20619</v>
      </c>
    </row>
    <row r="14" spans="1:10" x14ac:dyDescent="0.3">
      <c r="A14" s="1">
        <v>40795</v>
      </c>
      <c r="B14">
        <v>2011</v>
      </c>
      <c r="C14">
        <v>9</v>
      </c>
      <c r="D14" t="s">
        <v>20616</v>
      </c>
      <c r="E14">
        <v>3</v>
      </c>
      <c r="F14" s="1">
        <v>40787</v>
      </c>
      <c r="G14">
        <v>5</v>
      </c>
      <c r="H14" t="s">
        <v>20617</v>
      </c>
      <c r="I14" t="s">
        <v>20618</v>
      </c>
      <c r="J14" t="s">
        <v>20619</v>
      </c>
    </row>
    <row r="15" spans="1:10" x14ac:dyDescent="0.3">
      <c r="A15" s="1">
        <v>40796</v>
      </c>
      <c r="B15">
        <v>2011</v>
      </c>
      <c r="C15">
        <v>9</v>
      </c>
      <c r="D15" t="s">
        <v>20616</v>
      </c>
      <c r="E15">
        <v>3</v>
      </c>
      <c r="F15" s="1">
        <v>40787</v>
      </c>
      <c r="G15">
        <v>6</v>
      </c>
      <c r="H15" t="s">
        <v>20621</v>
      </c>
      <c r="I15" t="s">
        <v>20618</v>
      </c>
      <c r="J15" t="s">
        <v>20619</v>
      </c>
    </row>
    <row r="16" spans="1:10" x14ac:dyDescent="0.3">
      <c r="A16" s="1">
        <v>40800</v>
      </c>
      <c r="B16">
        <v>2011</v>
      </c>
      <c r="C16">
        <v>9</v>
      </c>
      <c r="D16" t="s">
        <v>20616</v>
      </c>
      <c r="E16">
        <v>3</v>
      </c>
      <c r="F16" s="1">
        <v>40787</v>
      </c>
      <c r="G16">
        <v>3</v>
      </c>
      <c r="H16" t="s">
        <v>20622</v>
      </c>
      <c r="I16" t="s">
        <v>20618</v>
      </c>
      <c r="J16" t="s">
        <v>20619</v>
      </c>
    </row>
    <row r="17" spans="1:10" x14ac:dyDescent="0.3">
      <c r="A17" s="1">
        <v>40808</v>
      </c>
      <c r="B17">
        <v>2011</v>
      </c>
      <c r="C17">
        <v>9</v>
      </c>
      <c r="D17" t="s">
        <v>20616</v>
      </c>
      <c r="E17">
        <v>3</v>
      </c>
      <c r="F17" s="1">
        <v>40787</v>
      </c>
      <c r="G17">
        <v>4</v>
      </c>
      <c r="H17" t="s">
        <v>20624</v>
      </c>
      <c r="I17" t="s">
        <v>20618</v>
      </c>
      <c r="J17" t="s">
        <v>20619</v>
      </c>
    </row>
    <row r="18" spans="1:10" x14ac:dyDescent="0.3">
      <c r="A18" s="1">
        <v>40803</v>
      </c>
      <c r="B18">
        <v>2011</v>
      </c>
      <c r="C18">
        <v>9</v>
      </c>
      <c r="D18" t="s">
        <v>20616</v>
      </c>
      <c r="E18">
        <v>3</v>
      </c>
      <c r="F18" s="1">
        <v>40787</v>
      </c>
      <c r="G18">
        <v>6</v>
      </c>
      <c r="H18" t="s">
        <v>20621</v>
      </c>
      <c r="I18" t="s">
        <v>20618</v>
      </c>
      <c r="J18" t="s">
        <v>20619</v>
      </c>
    </row>
    <row r="19" spans="1:10" x14ac:dyDescent="0.3">
      <c r="A19" s="1">
        <v>40802</v>
      </c>
      <c r="B19">
        <v>2011</v>
      </c>
      <c r="C19">
        <v>9</v>
      </c>
      <c r="D19" t="s">
        <v>20616</v>
      </c>
      <c r="E19">
        <v>3</v>
      </c>
      <c r="F19" s="1">
        <v>40787</v>
      </c>
      <c r="G19">
        <v>5</v>
      </c>
      <c r="H19" t="s">
        <v>20617</v>
      </c>
      <c r="I19" t="s">
        <v>20618</v>
      </c>
      <c r="J19" t="s">
        <v>20619</v>
      </c>
    </row>
    <row r="20" spans="1:10" x14ac:dyDescent="0.3">
      <c r="A20" s="1">
        <v>40788</v>
      </c>
      <c r="B20">
        <v>2011</v>
      </c>
      <c r="C20">
        <v>9</v>
      </c>
      <c r="D20" t="s">
        <v>20616</v>
      </c>
      <c r="E20">
        <v>3</v>
      </c>
      <c r="F20" s="1">
        <v>40787</v>
      </c>
      <c r="G20">
        <v>5</v>
      </c>
      <c r="H20" t="s">
        <v>20617</v>
      </c>
      <c r="I20" t="s">
        <v>20618</v>
      </c>
      <c r="J20" t="s">
        <v>20619</v>
      </c>
    </row>
    <row r="21" spans="1:10" x14ac:dyDescent="0.3">
      <c r="A21" s="1">
        <v>40791</v>
      </c>
      <c r="B21">
        <v>2011</v>
      </c>
      <c r="C21">
        <v>9</v>
      </c>
      <c r="D21" t="s">
        <v>20616</v>
      </c>
      <c r="E21">
        <v>3</v>
      </c>
      <c r="F21" s="1">
        <v>40787</v>
      </c>
      <c r="G21">
        <v>1</v>
      </c>
      <c r="H21" t="s">
        <v>20625</v>
      </c>
      <c r="I21" t="s">
        <v>20618</v>
      </c>
      <c r="J21" t="s">
        <v>20619</v>
      </c>
    </row>
    <row r="22" spans="1:10" x14ac:dyDescent="0.3">
      <c r="A22" s="1">
        <v>40791</v>
      </c>
      <c r="B22">
        <v>2011</v>
      </c>
      <c r="C22">
        <v>9</v>
      </c>
      <c r="D22" t="s">
        <v>20616</v>
      </c>
      <c r="E22">
        <v>3</v>
      </c>
      <c r="F22" s="1">
        <v>40787</v>
      </c>
      <c r="G22">
        <v>1</v>
      </c>
      <c r="H22" t="s">
        <v>20625</v>
      </c>
      <c r="I22" t="s">
        <v>20618</v>
      </c>
      <c r="J22" t="s">
        <v>20619</v>
      </c>
    </row>
    <row r="23" spans="1:10" x14ac:dyDescent="0.3">
      <c r="A23" s="1">
        <v>40797</v>
      </c>
      <c r="B23">
        <v>2011</v>
      </c>
      <c r="C23">
        <v>9</v>
      </c>
      <c r="D23" t="s">
        <v>20616</v>
      </c>
      <c r="E23">
        <v>3</v>
      </c>
      <c r="F23" s="1">
        <v>40787</v>
      </c>
      <c r="G23">
        <v>0</v>
      </c>
      <c r="H23" t="s">
        <v>20623</v>
      </c>
      <c r="I23" t="s">
        <v>20618</v>
      </c>
      <c r="J23" t="s">
        <v>20619</v>
      </c>
    </row>
    <row r="24" spans="1:10" x14ac:dyDescent="0.3">
      <c r="A24" s="1">
        <v>40795</v>
      </c>
      <c r="B24">
        <v>2011</v>
      </c>
      <c r="C24">
        <v>9</v>
      </c>
      <c r="D24" t="s">
        <v>20616</v>
      </c>
      <c r="E24">
        <v>3</v>
      </c>
      <c r="F24" s="1">
        <v>40787</v>
      </c>
      <c r="G24">
        <v>5</v>
      </c>
      <c r="H24" t="s">
        <v>20617</v>
      </c>
      <c r="I24" t="s">
        <v>20618</v>
      </c>
      <c r="J24" t="s">
        <v>20619</v>
      </c>
    </row>
    <row r="25" spans="1:10" x14ac:dyDescent="0.3">
      <c r="A25" s="1">
        <v>40814</v>
      </c>
      <c r="B25">
        <v>2011</v>
      </c>
      <c r="C25">
        <v>9</v>
      </c>
      <c r="D25" t="s">
        <v>20616</v>
      </c>
      <c r="E25">
        <v>3</v>
      </c>
      <c r="F25" s="1">
        <v>40787</v>
      </c>
      <c r="G25">
        <v>3</v>
      </c>
      <c r="H25" t="s">
        <v>20622</v>
      </c>
      <c r="I25" t="s">
        <v>20618</v>
      </c>
      <c r="J25" t="s">
        <v>20619</v>
      </c>
    </row>
    <row r="26" spans="1:10" x14ac:dyDescent="0.3">
      <c r="A26" s="1">
        <v>40792</v>
      </c>
      <c r="B26">
        <v>2011</v>
      </c>
      <c r="C26">
        <v>9</v>
      </c>
      <c r="D26" t="s">
        <v>20616</v>
      </c>
      <c r="E26">
        <v>3</v>
      </c>
      <c r="F26" s="1">
        <v>40787</v>
      </c>
      <c r="G26">
        <v>2</v>
      </c>
      <c r="H26" t="s">
        <v>20620</v>
      </c>
      <c r="I26" t="s">
        <v>20618</v>
      </c>
      <c r="J26" t="s">
        <v>20619</v>
      </c>
    </row>
    <row r="27" spans="1:10" x14ac:dyDescent="0.3">
      <c r="A27" s="1">
        <v>40806</v>
      </c>
      <c r="B27">
        <v>2011</v>
      </c>
      <c r="C27">
        <v>9</v>
      </c>
      <c r="D27" t="s">
        <v>20616</v>
      </c>
      <c r="E27">
        <v>3</v>
      </c>
      <c r="F27" s="1">
        <v>40787</v>
      </c>
      <c r="G27">
        <v>2</v>
      </c>
      <c r="H27" t="s">
        <v>20620</v>
      </c>
      <c r="I27" t="s">
        <v>20618</v>
      </c>
      <c r="J27" t="s">
        <v>20619</v>
      </c>
    </row>
    <row r="28" spans="1:10" x14ac:dyDescent="0.3">
      <c r="A28" s="1">
        <v>40788</v>
      </c>
      <c r="B28">
        <v>2011</v>
      </c>
      <c r="C28">
        <v>9</v>
      </c>
      <c r="D28" t="s">
        <v>20616</v>
      </c>
      <c r="E28">
        <v>3</v>
      </c>
      <c r="F28" s="1">
        <v>40787</v>
      </c>
      <c r="G28">
        <v>5</v>
      </c>
      <c r="H28" t="s">
        <v>20617</v>
      </c>
      <c r="I28" t="s">
        <v>20618</v>
      </c>
      <c r="J28" t="s">
        <v>20619</v>
      </c>
    </row>
    <row r="29" spans="1:10" x14ac:dyDescent="0.3">
      <c r="A29" s="1">
        <v>40808</v>
      </c>
      <c r="B29">
        <v>2011</v>
      </c>
      <c r="C29">
        <v>9</v>
      </c>
      <c r="D29" t="s">
        <v>20616</v>
      </c>
      <c r="E29">
        <v>3</v>
      </c>
      <c r="F29" s="1">
        <v>40787</v>
      </c>
      <c r="G29">
        <v>4</v>
      </c>
      <c r="H29" t="s">
        <v>20624</v>
      </c>
      <c r="I29" t="s">
        <v>20618</v>
      </c>
      <c r="J29" t="s">
        <v>20619</v>
      </c>
    </row>
    <row r="30" spans="1:10" x14ac:dyDescent="0.3">
      <c r="A30" s="1">
        <v>40794</v>
      </c>
      <c r="B30">
        <v>2011</v>
      </c>
      <c r="C30">
        <v>9</v>
      </c>
      <c r="D30" t="s">
        <v>20616</v>
      </c>
      <c r="E30">
        <v>3</v>
      </c>
      <c r="F30" s="1">
        <v>40787</v>
      </c>
      <c r="G30">
        <v>4</v>
      </c>
      <c r="H30" t="s">
        <v>20624</v>
      </c>
      <c r="I30" t="s">
        <v>20618</v>
      </c>
      <c r="J30" t="s">
        <v>20619</v>
      </c>
    </row>
    <row r="31" spans="1:10" x14ac:dyDescent="0.3">
      <c r="A31" s="1">
        <v>40810</v>
      </c>
      <c r="B31">
        <v>2011</v>
      </c>
      <c r="C31">
        <v>9</v>
      </c>
      <c r="D31" t="s">
        <v>20616</v>
      </c>
      <c r="E31">
        <v>3</v>
      </c>
      <c r="F31" s="1">
        <v>40787</v>
      </c>
      <c r="G31">
        <v>6</v>
      </c>
      <c r="H31" t="s">
        <v>20621</v>
      </c>
      <c r="I31" t="s">
        <v>20618</v>
      </c>
      <c r="J31" t="s">
        <v>20619</v>
      </c>
    </row>
    <row r="32" spans="1:10" x14ac:dyDescent="0.3">
      <c r="A32" s="1">
        <v>40807</v>
      </c>
      <c r="B32">
        <v>2011</v>
      </c>
      <c r="C32">
        <v>9</v>
      </c>
      <c r="D32" t="s">
        <v>20616</v>
      </c>
      <c r="E32">
        <v>3</v>
      </c>
      <c r="F32" s="1">
        <v>40787</v>
      </c>
      <c r="G32">
        <v>3</v>
      </c>
      <c r="H32" t="s">
        <v>20622</v>
      </c>
      <c r="I32" t="s">
        <v>20618</v>
      </c>
      <c r="J32" t="s">
        <v>20619</v>
      </c>
    </row>
    <row r="33" spans="1:10" x14ac:dyDescent="0.3">
      <c r="A33" s="1">
        <v>40810</v>
      </c>
      <c r="B33">
        <v>2011</v>
      </c>
      <c r="C33">
        <v>9</v>
      </c>
      <c r="D33" t="s">
        <v>20616</v>
      </c>
      <c r="E33">
        <v>3</v>
      </c>
      <c r="F33" s="1">
        <v>40787</v>
      </c>
      <c r="G33">
        <v>6</v>
      </c>
      <c r="H33" t="s">
        <v>20621</v>
      </c>
      <c r="I33" t="s">
        <v>20618</v>
      </c>
      <c r="J33" t="s">
        <v>20619</v>
      </c>
    </row>
    <row r="34" spans="1:10" x14ac:dyDescent="0.3">
      <c r="A34" s="1">
        <v>40793</v>
      </c>
      <c r="B34">
        <v>2011</v>
      </c>
      <c r="C34">
        <v>9</v>
      </c>
      <c r="D34" t="s">
        <v>20616</v>
      </c>
      <c r="E34">
        <v>3</v>
      </c>
      <c r="F34" s="1">
        <v>40787</v>
      </c>
      <c r="G34">
        <v>3</v>
      </c>
      <c r="H34" t="s">
        <v>20622</v>
      </c>
      <c r="I34" t="s">
        <v>20618</v>
      </c>
      <c r="J34" t="s">
        <v>20619</v>
      </c>
    </row>
    <row r="35" spans="1:10" x14ac:dyDescent="0.3">
      <c r="A35" s="1">
        <v>40801</v>
      </c>
      <c r="B35">
        <v>2011</v>
      </c>
      <c r="C35">
        <v>9</v>
      </c>
      <c r="D35" t="s">
        <v>20616</v>
      </c>
      <c r="E35">
        <v>3</v>
      </c>
      <c r="F35" s="1">
        <v>40787</v>
      </c>
      <c r="G35">
        <v>4</v>
      </c>
      <c r="H35" t="s">
        <v>20624</v>
      </c>
      <c r="I35" t="s">
        <v>20618</v>
      </c>
      <c r="J35" t="s">
        <v>20619</v>
      </c>
    </row>
    <row r="36" spans="1:10" x14ac:dyDescent="0.3">
      <c r="A36" s="1">
        <v>40800</v>
      </c>
      <c r="B36">
        <v>2011</v>
      </c>
      <c r="C36">
        <v>9</v>
      </c>
      <c r="D36" t="s">
        <v>20616</v>
      </c>
      <c r="E36">
        <v>3</v>
      </c>
      <c r="F36" s="1">
        <v>40787</v>
      </c>
      <c r="G36">
        <v>3</v>
      </c>
      <c r="H36" t="s">
        <v>20622</v>
      </c>
      <c r="I36" t="s">
        <v>20618</v>
      </c>
      <c r="J36" t="s">
        <v>20619</v>
      </c>
    </row>
    <row r="37" spans="1:10" x14ac:dyDescent="0.3">
      <c r="A37" s="1">
        <v>40798</v>
      </c>
      <c r="B37">
        <v>2011</v>
      </c>
      <c r="C37">
        <v>9</v>
      </c>
      <c r="D37" t="s">
        <v>20616</v>
      </c>
      <c r="E37">
        <v>3</v>
      </c>
      <c r="F37" s="1">
        <v>40787</v>
      </c>
      <c r="G37">
        <v>1</v>
      </c>
      <c r="H37" t="s">
        <v>20625</v>
      </c>
      <c r="I37" t="s">
        <v>20618</v>
      </c>
      <c r="J37" t="s">
        <v>20619</v>
      </c>
    </row>
    <row r="38" spans="1:10" x14ac:dyDescent="0.3">
      <c r="A38" s="1">
        <v>40798</v>
      </c>
      <c r="B38">
        <v>2011</v>
      </c>
      <c r="C38">
        <v>9</v>
      </c>
      <c r="D38" t="s">
        <v>20616</v>
      </c>
      <c r="E38">
        <v>3</v>
      </c>
      <c r="F38" s="1">
        <v>40787</v>
      </c>
      <c r="G38">
        <v>1</v>
      </c>
      <c r="H38" t="s">
        <v>20625</v>
      </c>
      <c r="I38" t="s">
        <v>20618</v>
      </c>
      <c r="J38" t="s">
        <v>20619</v>
      </c>
    </row>
    <row r="39" spans="1:10" x14ac:dyDescent="0.3">
      <c r="A39" s="1">
        <v>40789</v>
      </c>
      <c r="B39">
        <v>2011</v>
      </c>
      <c r="C39">
        <v>9</v>
      </c>
      <c r="D39" t="s">
        <v>20616</v>
      </c>
      <c r="E39">
        <v>3</v>
      </c>
      <c r="F39" s="1">
        <v>40787</v>
      </c>
      <c r="G39">
        <v>6</v>
      </c>
      <c r="H39" t="s">
        <v>20621</v>
      </c>
      <c r="I39" t="s">
        <v>20618</v>
      </c>
      <c r="J39" t="s">
        <v>20619</v>
      </c>
    </row>
    <row r="40" spans="1:10" x14ac:dyDescent="0.3">
      <c r="A40" s="1">
        <v>40803</v>
      </c>
      <c r="B40">
        <v>2011</v>
      </c>
      <c r="C40">
        <v>9</v>
      </c>
      <c r="D40" t="s">
        <v>20616</v>
      </c>
      <c r="E40">
        <v>3</v>
      </c>
      <c r="F40" s="1">
        <v>40787</v>
      </c>
      <c r="G40">
        <v>6</v>
      </c>
      <c r="H40" t="s">
        <v>20621</v>
      </c>
      <c r="I40" t="s">
        <v>20618</v>
      </c>
      <c r="J40" t="s">
        <v>20619</v>
      </c>
    </row>
    <row r="41" spans="1:10" x14ac:dyDescent="0.3">
      <c r="A41" s="1">
        <v>40801</v>
      </c>
      <c r="B41">
        <v>2011</v>
      </c>
      <c r="C41">
        <v>9</v>
      </c>
      <c r="D41" t="s">
        <v>20616</v>
      </c>
      <c r="E41">
        <v>3</v>
      </c>
      <c r="F41" s="1">
        <v>40787</v>
      </c>
      <c r="G41">
        <v>4</v>
      </c>
      <c r="H41" t="s">
        <v>20624</v>
      </c>
      <c r="I41" t="s">
        <v>20618</v>
      </c>
      <c r="J41" t="s">
        <v>20619</v>
      </c>
    </row>
    <row r="42" spans="1:10" x14ac:dyDescent="0.3">
      <c r="A42" s="1">
        <v>40790</v>
      </c>
      <c r="B42">
        <v>2011</v>
      </c>
      <c r="C42">
        <v>9</v>
      </c>
      <c r="D42" t="s">
        <v>20616</v>
      </c>
      <c r="E42">
        <v>3</v>
      </c>
      <c r="F42" s="1">
        <v>40787</v>
      </c>
      <c r="G42">
        <v>0</v>
      </c>
      <c r="H42" t="s">
        <v>20623</v>
      </c>
      <c r="I42" t="s">
        <v>20618</v>
      </c>
      <c r="J42" t="s">
        <v>20619</v>
      </c>
    </row>
    <row r="43" spans="1:10" x14ac:dyDescent="0.3">
      <c r="A43" s="1">
        <v>40814</v>
      </c>
      <c r="B43">
        <v>2011</v>
      </c>
      <c r="C43">
        <v>9</v>
      </c>
      <c r="D43" t="s">
        <v>20616</v>
      </c>
      <c r="E43">
        <v>3</v>
      </c>
      <c r="F43" s="1">
        <v>40787</v>
      </c>
      <c r="G43">
        <v>3</v>
      </c>
      <c r="H43" t="s">
        <v>20622</v>
      </c>
      <c r="I43" t="s">
        <v>20618</v>
      </c>
      <c r="J43" t="s">
        <v>20619</v>
      </c>
    </row>
    <row r="44" spans="1:10" x14ac:dyDescent="0.3">
      <c r="A44" s="1">
        <v>40803</v>
      </c>
      <c r="B44">
        <v>2011</v>
      </c>
      <c r="C44">
        <v>9</v>
      </c>
      <c r="D44" t="s">
        <v>20616</v>
      </c>
      <c r="E44">
        <v>3</v>
      </c>
      <c r="F44" s="1">
        <v>40787</v>
      </c>
      <c r="G44">
        <v>6</v>
      </c>
      <c r="H44" t="s">
        <v>20621</v>
      </c>
      <c r="I44" t="s">
        <v>20618</v>
      </c>
      <c r="J44" t="s">
        <v>20619</v>
      </c>
    </row>
    <row r="45" spans="1:10" x14ac:dyDescent="0.3">
      <c r="A45" s="1">
        <v>40811</v>
      </c>
      <c r="B45">
        <v>2011</v>
      </c>
      <c r="C45">
        <v>9</v>
      </c>
      <c r="D45" t="s">
        <v>20616</v>
      </c>
      <c r="E45">
        <v>3</v>
      </c>
      <c r="F45" s="1">
        <v>40787</v>
      </c>
      <c r="G45">
        <v>0</v>
      </c>
      <c r="H45" t="s">
        <v>20623</v>
      </c>
      <c r="I45" t="s">
        <v>20618</v>
      </c>
      <c r="J45" t="s">
        <v>20619</v>
      </c>
    </row>
    <row r="46" spans="1:10" x14ac:dyDescent="0.3">
      <c r="A46" s="1">
        <v>40792</v>
      </c>
      <c r="B46">
        <v>2011</v>
      </c>
      <c r="C46">
        <v>9</v>
      </c>
      <c r="D46" t="s">
        <v>20616</v>
      </c>
      <c r="E46">
        <v>3</v>
      </c>
      <c r="F46" s="1">
        <v>40787</v>
      </c>
      <c r="G46">
        <v>2</v>
      </c>
      <c r="H46" t="s">
        <v>20620</v>
      </c>
      <c r="I46" t="s">
        <v>20618</v>
      </c>
      <c r="J46" t="s">
        <v>20619</v>
      </c>
    </row>
    <row r="47" spans="1:10" x14ac:dyDescent="0.3">
      <c r="A47" s="1">
        <v>40793</v>
      </c>
      <c r="B47">
        <v>2011</v>
      </c>
      <c r="C47">
        <v>9</v>
      </c>
      <c r="D47" t="s">
        <v>20616</v>
      </c>
      <c r="E47">
        <v>3</v>
      </c>
      <c r="F47" s="1">
        <v>40787</v>
      </c>
      <c r="G47">
        <v>3</v>
      </c>
      <c r="H47" t="s">
        <v>20622</v>
      </c>
      <c r="I47" t="s">
        <v>20618</v>
      </c>
      <c r="J47" t="s">
        <v>20619</v>
      </c>
    </row>
    <row r="48" spans="1:10" x14ac:dyDescent="0.3">
      <c r="A48" s="1">
        <v>40792</v>
      </c>
      <c r="B48">
        <v>2011</v>
      </c>
      <c r="C48">
        <v>9</v>
      </c>
      <c r="D48" t="s">
        <v>20616</v>
      </c>
      <c r="E48">
        <v>3</v>
      </c>
      <c r="F48" s="1">
        <v>40787</v>
      </c>
      <c r="G48">
        <v>2</v>
      </c>
      <c r="H48" t="s">
        <v>20620</v>
      </c>
      <c r="I48" t="s">
        <v>20618</v>
      </c>
      <c r="J48" t="s">
        <v>20619</v>
      </c>
    </row>
    <row r="49" spans="1:10" x14ac:dyDescent="0.3">
      <c r="A49" s="1">
        <v>40790</v>
      </c>
      <c r="B49">
        <v>2011</v>
      </c>
      <c r="C49">
        <v>9</v>
      </c>
      <c r="D49" t="s">
        <v>20616</v>
      </c>
      <c r="E49">
        <v>3</v>
      </c>
      <c r="F49" s="1">
        <v>40787</v>
      </c>
      <c r="G49">
        <v>0</v>
      </c>
      <c r="H49" t="s">
        <v>20623</v>
      </c>
      <c r="I49" t="s">
        <v>20618</v>
      </c>
      <c r="J49" t="s">
        <v>20619</v>
      </c>
    </row>
    <row r="50" spans="1:10" x14ac:dyDescent="0.3">
      <c r="A50" s="1">
        <v>40811</v>
      </c>
      <c r="B50">
        <v>2011</v>
      </c>
      <c r="C50">
        <v>9</v>
      </c>
      <c r="D50" t="s">
        <v>20616</v>
      </c>
      <c r="E50">
        <v>3</v>
      </c>
      <c r="F50" s="1">
        <v>40787</v>
      </c>
      <c r="G50">
        <v>0</v>
      </c>
      <c r="H50" t="s">
        <v>20623</v>
      </c>
      <c r="I50" t="s">
        <v>20618</v>
      </c>
      <c r="J50" t="s">
        <v>20619</v>
      </c>
    </row>
    <row r="51" spans="1:10" x14ac:dyDescent="0.3">
      <c r="A51" s="1">
        <v>40803</v>
      </c>
      <c r="B51">
        <v>2011</v>
      </c>
      <c r="C51">
        <v>9</v>
      </c>
      <c r="D51" t="s">
        <v>20616</v>
      </c>
      <c r="E51">
        <v>3</v>
      </c>
      <c r="F51" s="1">
        <v>40787</v>
      </c>
      <c r="G51">
        <v>6</v>
      </c>
      <c r="H51" t="s">
        <v>20621</v>
      </c>
      <c r="I51" t="s">
        <v>20618</v>
      </c>
      <c r="J51" t="s">
        <v>20619</v>
      </c>
    </row>
    <row r="52" spans="1:10" x14ac:dyDescent="0.3">
      <c r="A52" s="1">
        <v>40792</v>
      </c>
      <c r="B52">
        <v>2011</v>
      </c>
      <c r="C52">
        <v>9</v>
      </c>
      <c r="D52" t="s">
        <v>20616</v>
      </c>
      <c r="E52">
        <v>3</v>
      </c>
      <c r="F52" s="1">
        <v>40787</v>
      </c>
      <c r="G52">
        <v>2</v>
      </c>
      <c r="H52" t="s">
        <v>20620</v>
      </c>
      <c r="I52" t="s">
        <v>20618</v>
      </c>
      <c r="J52" t="s">
        <v>20619</v>
      </c>
    </row>
    <row r="53" spans="1:10" x14ac:dyDescent="0.3">
      <c r="A53" s="1">
        <v>40813</v>
      </c>
      <c r="B53">
        <v>2011</v>
      </c>
      <c r="C53">
        <v>9</v>
      </c>
      <c r="D53" t="s">
        <v>20616</v>
      </c>
      <c r="E53">
        <v>3</v>
      </c>
      <c r="F53" s="1">
        <v>40787</v>
      </c>
      <c r="G53">
        <v>2</v>
      </c>
      <c r="H53" t="s">
        <v>20620</v>
      </c>
      <c r="I53" t="s">
        <v>20618</v>
      </c>
      <c r="J53" t="s">
        <v>20619</v>
      </c>
    </row>
    <row r="54" spans="1:10" x14ac:dyDescent="0.3">
      <c r="A54" s="1">
        <v>40798</v>
      </c>
      <c r="B54">
        <v>2011</v>
      </c>
      <c r="C54">
        <v>9</v>
      </c>
      <c r="D54" t="s">
        <v>20616</v>
      </c>
      <c r="E54">
        <v>3</v>
      </c>
      <c r="F54" s="1">
        <v>40787</v>
      </c>
      <c r="G54">
        <v>1</v>
      </c>
      <c r="H54" t="s">
        <v>20625</v>
      </c>
      <c r="I54" t="s">
        <v>20618</v>
      </c>
      <c r="J54" t="s">
        <v>20619</v>
      </c>
    </row>
    <row r="55" spans="1:10" x14ac:dyDescent="0.3">
      <c r="A55" s="1">
        <v>40801</v>
      </c>
      <c r="B55">
        <v>2011</v>
      </c>
      <c r="C55">
        <v>9</v>
      </c>
      <c r="D55" t="s">
        <v>20616</v>
      </c>
      <c r="E55">
        <v>3</v>
      </c>
      <c r="F55" s="1">
        <v>40787</v>
      </c>
      <c r="G55">
        <v>4</v>
      </c>
      <c r="H55" t="s">
        <v>20624</v>
      </c>
      <c r="I55" t="s">
        <v>20618</v>
      </c>
      <c r="J55" t="s">
        <v>20619</v>
      </c>
    </row>
    <row r="56" spans="1:10" x14ac:dyDescent="0.3">
      <c r="A56" s="1">
        <v>40805</v>
      </c>
      <c r="B56">
        <v>2011</v>
      </c>
      <c r="C56">
        <v>9</v>
      </c>
      <c r="D56" t="s">
        <v>20616</v>
      </c>
      <c r="E56">
        <v>3</v>
      </c>
      <c r="F56" s="1">
        <v>40787</v>
      </c>
      <c r="G56">
        <v>1</v>
      </c>
      <c r="H56" t="s">
        <v>20625</v>
      </c>
      <c r="I56" t="s">
        <v>20618</v>
      </c>
      <c r="J56" t="s">
        <v>20619</v>
      </c>
    </row>
    <row r="57" spans="1:10" x14ac:dyDescent="0.3">
      <c r="A57" s="1">
        <v>40791</v>
      </c>
      <c r="B57">
        <v>2011</v>
      </c>
      <c r="C57">
        <v>9</v>
      </c>
      <c r="D57" t="s">
        <v>20616</v>
      </c>
      <c r="E57">
        <v>3</v>
      </c>
      <c r="F57" s="1">
        <v>40787</v>
      </c>
      <c r="G57">
        <v>1</v>
      </c>
      <c r="H57" t="s">
        <v>20625</v>
      </c>
      <c r="I57" t="s">
        <v>20618</v>
      </c>
      <c r="J57" t="s">
        <v>20619</v>
      </c>
    </row>
    <row r="58" spans="1:10" x14ac:dyDescent="0.3">
      <c r="A58" s="1">
        <v>40800</v>
      </c>
      <c r="B58">
        <v>2011</v>
      </c>
      <c r="C58">
        <v>9</v>
      </c>
      <c r="D58" t="s">
        <v>20616</v>
      </c>
      <c r="E58">
        <v>3</v>
      </c>
      <c r="F58" s="1">
        <v>40787</v>
      </c>
      <c r="G58">
        <v>3</v>
      </c>
      <c r="H58" t="s">
        <v>20622</v>
      </c>
      <c r="I58" t="s">
        <v>20618</v>
      </c>
      <c r="J58" t="s">
        <v>20619</v>
      </c>
    </row>
    <row r="59" spans="1:10" x14ac:dyDescent="0.3">
      <c r="A59" s="1">
        <v>40801</v>
      </c>
      <c r="B59">
        <v>2011</v>
      </c>
      <c r="C59">
        <v>9</v>
      </c>
      <c r="D59" t="s">
        <v>20616</v>
      </c>
      <c r="E59">
        <v>3</v>
      </c>
      <c r="F59" s="1">
        <v>40787</v>
      </c>
      <c r="G59">
        <v>4</v>
      </c>
      <c r="H59" t="s">
        <v>20624</v>
      </c>
      <c r="I59" t="s">
        <v>20618</v>
      </c>
      <c r="J59" t="s">
        <v>20619</v>
      </c>
    </row>
    <row r="60" spans="1:10" x14ac:dyDescent="0.3">
      <c r="A60" s="1">
        <v>40812</v>
      </c>
      <c r="B60">
        <v>2011</v>
      </c>
      <c r="C60">
        <v>9</v>
      </c>
      <c r="D60" t="s">
        <v>20616</v>
      </c>
      <c r="E60">
        <v>3</v>
      </c>
      <c r="F60" s="1">
        <v>40787</v>
      </c>
      <c r="G60">
        <v>1</v>
      </c>
      <c r="H60" t="s">
        <v>20625</v>
      </c>
      <c r="I60" t="s">
        <v>20618</v>
      </c>
      <c r="J60" t="s">
        <v>20619</v>
      </c>
    </row>
    <row r="61" spans="1:10" x14ac:dyDescent="0.3">
      <c r="A61" s="1">
        <v>40788</v>
      </c>
      <c r="B61">
        <v>2011</v>
      </c>
      <c r="C61">
        <v>9</v>
      </c>
      <c r="D61" t="s">
        <v>20616</v>
      </c>
      <c r="E61">
        <v>3</v>
      </c>
      <c r="F61" s="1">
        <v>40787</v>
      </c>
      <c r="G61">
        <v>5</v>
      </c>
      <c r="H61" t="s">
        <v>20617</v>
      </c>
      <c r="I61" t="s">
        <v>20618</v>
      </c>
      <c r="J61" t="s">
        <v>20619</v>
      </c>
    </row>
    <row r="62" spans="1:10" x14ac:dyDescent="0.3">
      <c r="A62" s="1">
        <v>40801</v>
      </c>
      <c r="B62">
        <v>2011</v>
      </c>
      <c r="C62">
        <v>9</v>
      </c>
      <c r="D62" t="s">
        <v>20616</v>
      </c>
      <c r="E62">
        <v>3</v>
      </c>
      <c r="F62" s="1">
        <v>40787</v>
      </c>
      <c r="G62">
        <v>4</v>
      </c>
      <c r="H62" t="s">
        <v>20624</v>
      </c>
      <c r="I62" t="s">
        <v>20618</v>
      </c>
      <c r="J62" t="s">
        <v>20619</v>
      </c>
    </row>
    <row r="63" spans="1:10" x14ac:dyDescent="0.3">
      <c r="A63" s="1">
        <v>40799</v>
      </c>
      <c r="B63">
        <v>2011</v>
      </c>
      <c r="C63">
        <v>9</v>
      </c>
      <c r="D63" t="s">
        <v>20616</v>
      </c>
      <c r="E63">
        <v>3</v>
      </c>
      <c r="F63" s="1">
        <v>40787</v>
      </c>
      <c r="G63">
        <v>2</v>
      </c>
      <c r="H63" t="s">
        <v>20620</v>
      </c>
      <c r="I63" t="s">
        <v>20618</v>
      </c>
      <c r="J63" t="s">
        <v>20619</v>
      </c>
    </row>
    <row r="64" spans="1:10" x14ac:dyDescent="0.3">
      <c r="A64" s="1">
        <v>40814</v>
      </c>
      <c r="B64">
        <v>2011</v>
      </c>
      <c r="C64">
        <v>9</v>
      </c>
      <c r="D64" t="s">
        <v>20616</v>
      </c>
      <c r="E64">
        <v>3</v>
      </c>
      <c r="F64" s="1">
        <v>40787</v>
      </c>
      <c r="G64">
        <v>3</v>
      </c>
      <c r="H64" t="s">
        <v>20622</v>
      </c>
      <c r="I64" t="s">
        <v>20618</v>
      </c>
      <c r="J64" t="s">
        <v>20619</v>
      </c>
    </row>
    <row r="65" spans="1:10" x14ac:dyDescent="0.3">
      <c r="A65" s="1">
        <v>40793</v>
      </c>
      <c r="B65">
        <v>2011</v>
      </c>
      <c r="C65">
        <v>9</v>
      </c>
      <c r="D65" t="s">
        <v>20616</v>
      </c>
      <c r="E65">
        <v>3</v>
      </c>
      <c r="F65" s="1">
        <v>40787</v>
      </c>
      <c r="G65">
        <v>3</v>
      </c>
      <c r="H65" t="s">
        <v>20622</v>
      </c>
      <c r="I65" t="s">
        <v>20618</v>
      </c>
      <c r="J65" t="s">
        <v>20619</v>
      </c>
    </row>
    <row r="66" spans="1:10" x14ac:dyDescent="0.3">
      <c r="A66" s="1">
        <v>40800</v>
      </c>
      <c r="B66">
        <v>2011</v>
      </c>
      <c r="C66">
        <v>9</v>
      </c>
      <c r="D66" t="s">
        <v>20616</v>
      </c>
      <c r="E66">
        <v>3</v>
      </c>
      <c r="F66" s="1">
        <v>40787</v>
      </c>
      <c r="G66">
        <v>3</v>
      </c>
      <c r="H66" t="s">
        <v>20622</v>
      </c>
      <c r="I66" t="s">
        <v>20618</v>
      </c>
      <c r="J66" t="s">
        <v>20619</v>
      </c>
    </row>
    <row r="67" spans="1:10" x14ac:dyDescent="0.3">
      <c r="A67" s="1">
        <v>40814</v>
      </c>
      <c r="B67">
        <v>2011</v>
      </c>
      <c r="C67">
        <v>9</v>
      </c>
      <c r="D67" t="s">
        <v>20616</v>
      </c>
      <c r="E67">
        <v>3</v>
      </c>
      <c r="F67" s="1">
        <v>40787</v>
      </c>
      <c r="G67">
        <v>3</v>
      </c>
      <c r="H67" t="s">
        <v>20622</v>
      </c>
      <c r="I67" t="s">
        <v>20618</v>
      </c>
      <c r="J67" t="s">
        <v>20619</v>
      </c>
    </row>
    <row r="68" spans="1:10" x14ac:dyDescent="0.3">
      <c r="A68" s="1">
        <v>40790</v>
      </c>
      <c r="B68">
        <v>2011</v>
      </c>
      <c r="C68">
        <v>9</v>
      </c>
      <c r="D68" t="s">
        <v>20616</v>
      </c>
      <c r="E68">
        <v>3</v>
      </c>
      <c r="F68" s="1">
        <v>40787</v>
      </c>
      <c r="G68">
        <v>0</v>
      </c>
      <c r="H68" t="s">
        <v>20623</v>
      </c>
      <c r="I68" t="s">
        <v>20618</v>
      </c>
      <c r="J68" t="s">
        <v>20619</v>
      </c>
    </row>
    <row r="69" spans="1:10" x14ac:dyDescent="0.3">
      <c r="A69" s="1">
        <v>40801</v>
      </c>
      <c r="B69">
        <v>2011</v>
      </c>
      <c r="C69">
        <v>9</v>
      </c>
      <c r="D69" t="s">
        <v>20616</v>
      </c>
      <c r="E69">
        <v>3</v>
      </c>
      <c r="F69" s="1">
        <v>40787</v>
      </c>
      <c r="G69">
        <v>4</v>
      </c>
      <c r="H69" t="s">
        <v>20624</v>
      </c>
      <c r="I69" t="s">
        <v>20618</v>
      </c>
      <c r="J69" t="s">
        <v>20619</v>
      </c>
    </row>
    <row r="70" spans="1:10" x14ac:dyDescent="0.3">
      <c r="A70" s="1">
        <v>40799</v>
      </c>
      <c r="B70">
        <v>2011</v>
      </c>
      <c r="C70">
        <v>9</v>
      </c>
      <c r="D70" t="s">
        <v>20616</v>
      </c>
      <c r="E70">
        <v>3</v>
      </c>
      <c r="F70" s="1">
        <v>40787</v>
      </c>
      <c r="G70">
        <v>2</v>
      </c>
      <c r="H70" t="s">
        <v>20620</v>
      </c>
      <c r="I70" t="s">
        <v>20618</v>
      </c>
      <c r="J70" t="s">
        <v>20619</v>
      </c>
    </row>
    <row r="71" spans="1:10" x14ac:dyDescent="0.3">
      <c r="A71" s="1">
        <v>40808</v>
      </c>
      <c r="B71">
        <v>2011</v>
      </c>
      <c r="C71">
        <v>9</v>
      </c>
      <c r="D71" t="s">
        <v>20616</v>
      </c>
      <c r="E71">
        <v>3</v>
      </c>
      <c r="F71" s="1">
        <v>40787</v>
      </c>
      <c r="G71">
        <v>4</v>
      </c>
      <c r="H71" t="s">
        <v>20624</v>
      </c>
      <c r="I71" t="s">
        <v>20618</v>
      </c>
      <c r="J71" t="s">
        <v>20619</v>
      </c>
    </row>
    <row r="72" spans="1:10" x14ac:dyDescent="0.3">
      <c r="A72" s="1">
        <v>40792</v>
      </c>
      <c r="B72">
        <v>2011</v>
      </c>
      <c r="C72">
        <v>9</v>
      </c>
      <c r="D72" t="s">
        <v>20616</v>
      </c>
      <c r="E72">
        <v>3</v>
      </c>
      <c r="F72" s="1">
        <v>40787</v>
      </c>
      <c r="G72">
        <v>2</v>
      </c>
      <c r="H72" t="s">
        <v>20620</v>
      </c>
      <c r="I72" t="s">
        <v>20618</v>
      </c>
      <c r="J72" t="s">
        <v>20619</v>
      </c>
    </row>
    <row r="73" spans="1:10" x14ac:dyDescent="0.3">
      <c r="A73" s="1">
        <v>40797</v>
      </c>
      <c r="B73">
        <v>2011</v>
      </c>
      <c r="C73">
        <v>9</v>
      </c>
      <c r="D73" t="s">
        <v>20616</v>
      </c>
      <c r="E73">
        <v>3</v>
      </c>
      <c r="F73" s="1">
        <v>40787</v>
      </c>
      <c r="G73">
        <v>0</v>
      </c>
      <c r="H73" t="s">
        <v>20623</v>
      </c>
      <c r="I73" t="s">
        <v>20618</v>
      </c>
      <c r="J73" t="s">
        <v>20619</v>
      </c>
    </row>
    <row r="74" spans="1:10" x14ac:dyDescent="0.3">
      <c r="A74" s="1">
        <v>40811</v>
      </c>
      <c r="B74">
        <v>2011</v>
      </c>
      <c r="C74">
        <v>9</v>
      </c>
      <c r="D74" t="s">
        <v>20616</v>
      </c>
      <c r="E74">
        <v>3</v>
      </c>
      <c r="F74" s="1">
        <v>40787</v>
      </c>
      <c r="G74">
        <v>0</v>
      </c>
      <c r="H74" t="s">
        <v>20623</v>
      </c>
      <c r="I74" t="s">
        <v>20618</v>
      </c>
      <c r="J74" t="s">
        <v>20619</v>
      </c>
    </row>
    <row r="75" spans="1:10" x14ac:dyDescent="0.3">
      <c r="A75" s="1">
        <v>40791</v>
      </c>
      <c r="B75">
        <v>2011</v>
      </c>
      <c r="C75">
        <v>9</v>
      </c>
      <c r="D75" t="s">
        <v>20616</v>
      </c>
      <c r="E75">
        <v>3</v>
      </c>
      <c r="F75" s="1">
        <v>40787</v>
      </c>
      <c r="G75">
        <v>1</v>
      </c>
      <c r="H75" t="s">
        <v>20625</v>
      </c>
      <c r="I75" t="s">
        <v>20618</v>
      </c>
      <c r="J75" t="s">
        <v>20619</v>
      </c>
    </row>
    <row r="76" spans="1:10" x14ac:dyDescent="0.3">
      <c r="A76" s="1">
        <v>40809</v>
      </c>
      <c r="B76">
        <v>2011</v>
      </c>
      <c r="C76">
        <v>9</v>
      </c>
      <c r="D76" t="s">
        <v>20616</v>
      </c>
      <c r="E76">
        <v>3</v>
      </c>
      <c r="F76" s="1">
        <v>40787</v>
      </c>
      <c r="G76">
        <v>5</v>
      </c>
      <c r="H76" t="s">
        <v>20617</v>
      </c>
      <c r="I76" t="s">
        <v>20618</v>
      </c>
      <c r="J76" t="s">
        <v>20619</v>
      </c>
    </row>
    <row r="77" spans="1:10" x14ac:dyDescent="0.3">
      <c r="A77" s="1">
        <v>40805</v>
      </c>
      <c r="B77">
        <v>2011</v>
      </c>
      <c r="C77">
        <v>9</v>
      </c>
      <c r="D77" t="s">
        <v>20616</v>
      </c>
      <c r="E77">
        <v>3</v>
      </c>
      <c r="F77" s="1">
        <v>40787</v>
      </c>
      <c r="G77">
        <v>1</v>
      </c>
      <c r="H77" t="s">
        <v>20625</v>
      </c>
      <c r="I77" t="s">
        <v>20618</v>
      </c>
      <c r="J77" t="s">
        <v>20619</v>
      </c>
    </row>
    <row r="78" spans="1:10" x14ac:dyDescent="0.3">
      <c r="A78" s="1">
        <v>40787</v>
      </c>
      <c r="B78">
        <v>2011</v>
      </c>
      <c r="C78">
        <v>9</v>
      </c>
      <c r="D78" t="s">
        <v>20616</v>
      </c>
      <c r="E78">
        <v>3</v>
      </c>
      <c r="F78" s="1">
        <v>40787</v>
      </c>
      <c r="G78">
        <v>4</v>
      </c>
      <c r="H78" t="s">
        <v>20624</v>
      </c>
      <c r="I78" t="s">
        <v>20618</v>
      </c>
      <c r="J78" t="s">
        <v>20619</v>
      </c>
    </row>
    <row r="79" spans="1:10" x14ac:dyDescent="0.3">
      <c r="A79" s="1">
        <v>40788</v>
      </c>
      <c r="B79">
        <v>2011</v>
      </c>
      <c r="C79">
        <v>9</v>
      </c>
      <c r="D79" t="s">
        <v>20616</v>
      </c>
      <c r="E79">
        <v>3</v>
      </c>
      <c r="F79" s="1">
        <v>40787</v>
      </c>
      <c r="G79">
        <v>5</v>
      </c>
      <c r="H79" t="s">
        <v>20617</v>
      </c>
      <c r="I79" t="s">
        <v>20618</v>
      </c>
      <c r="J79" t="s">
        <v>20619</v>
      </c>
    </row>
    <row r="80" spans="1:10" x14ac:dyDescent="0.3">
      <c r="A80" s="1">
        <v>40794</v>
      </c>
      <c r="B80">
        <v>2011</v>
      </c>
      <c r="C80">
        <v>9</v>
      </c>
      <c r="D80" t="s">
        <v>20616</v>
      </c>
      <c r="E80">
        <v>3</v>
      </c>
      <c r="F80" s="1">
        <v>40787</v>
      </c>
      <c r="G80">
        <v>4</v>
      </c>
      <c r="H80" t="s">
        <v>20624</v>
      </c>
      <c r="I80" t="s">
        <v>20618</v>
      </c>
      <c r="J80" t="s">
        <v>20619</v>
      </c>
    </row>
    <row r="81" spans="1:10" x14ac:dyDescent="0.3">
      <c r="A81" s="1">
        <v>40813</v>
      </c>
      <c r="B81">
        <v>2011</v>
      </c>
      <c r="C81">
        <v>9</v>
      </c>
      <c r="D81" t="s">
        <v>20616</v>
      </c>
      <c r="E81">
        <v>3</v>
      </c>
      <c r="F81" s="1">
        <v>40787</v>
      </c>
      <c r="G81">
        <v>2</v>
      </c>
      <c r="H81" t="s">
        <v>20620</v>
      </c>
      <c r="I81" t="s">
        <v>20618</v>
      </c>
      <c r="J81" t="s">
        <v>20619</v>
      </c>
    </row>
    <row r="82" spans="1:10" x14ac:dyDescent="0.3">
      <c r="A82" s="1">
        <v>40794</v>
      </c>
      <c r="B82">
        <v>2011</v>
      </c>
      <c r="C82">
        <v>9</v>
      </c>
      <c r="D82" t="s">
        <v>20616</v>
      </c>
      <c r="E82">
        <v>3</v>
      </c>
      <c r="F82" s="1">
        <v>40787</v>
      </c>
      <c r="G82">
        <v>4</v>
      </c>
      <c r="H82" t="s">
        <v>20624</v>
      </c>
      <c r="I82" t="s">
        <v>20618</v>
      </c>
      <c r="J82" t="s">
        <v>20619</v>
      </c>
    </row>
    <row r="83" spans="1:10" x14ac:dyDescent="0.3">
      <c r="A83" s="1">
        <v>40790</v>
      </c>
      <c r="B83">
        <v>2011</v>
      </c>
      <c r="C83">
        <v>9</v>
      </c>
      <c r="D83" t="s">
        <v>20616</v>
      </c>
      <c r="E83">
        <v>3</v>
      </c>
      <c r="F83" s="1">
        <v>40787</v>
      </c>
      <c r="G83">
        <v>0</v>
      </c>
      <c r="H83" t="s">
        <v>20623</v>
      </c>
      <c r="I83" t="s">
        <v>20618</v>
      </c>
      <c r="J83" t="s">
        <v>20619</v>
      </c>
    </row>
    <row r="84" spans="1:10" x14ac:dyDescent="0.3">
      <c r="A84" s="1">
        <v>40799</v>
      </c>
      <c r="B84">
        <v>2011</v>
      </c>
      <c r="C84">
        <v>9</v>
      </c>
      <c r="D84" t="s">
        <v>20616</v>
      </c>
      <c r="E84">
        <v>3</v>
      </c>
      <c r="F84" s="1">
        <v>40787</v>
      </c>
      <c r="G84">
        <v>2</v>
      </c>
      <c r="H84" t="s">
        <v>20620</v>
      </c>
      <c r="I84" t="s">
        <v>20618</v>
      </c>
      <c r="J84" t="s">
        <v>20619</v>
      </c>
    </row>
    <row r="85" spans="1:10" x14ac:dyDescent="0.3">
      <c r="A85" s="1">
        <v>40805</v>
      </c>
      <c r="B85">
        <v>2011</v>
      </c>
      <c r="C85">
        <v>9</v>
      </c>
      <c r="D85" t="s">
        <v>20616</v>
      </c>
      <c r="E85">
        <v>3</v>
      </c>
      <c r="F85" s="1">
        <v>40787</v>
      </c>
      <c r="G85">
        <v>1</v>
      </c>
      <c r="H85" t="s">
        <v>20625</v>
      </c>
      <c r="I85" t="s">
        <v>20618</v>
      </c>
      <c r="J85" t="s">
        <v>20619</v>
      </c>
    </row>
    <row r="86" spans="1:10" x14ac:dyDescent="0.3">
      <c r="A86" s="1">
        <v>40795</v>
      </c>
      <c r="B86">
        <v>2011</v>
      </c>
      <c r="C86">
        <v>9</v>
      </c>
      <c r="D86" t="s">
        <v>20616</v>
      </c>
      <c r="E86">
        <v>3</v>
      </c>
      <c r="F86" s="1">
        <v>40787</v>
      </c>
      <c r="G86">
        <v>5</v>
      </c>
      <c r="H86" t="s">
        <v>20617</v>
      </c>
      <c r="I86" t="s">
        <v>20618</v>
      </c>
      <c r="J86" t="s">
        <v>20619</v>
      </c>
    </row>
    <row r="87" spans="1:10" x14ac:dyDescent="0.3">
      <c r="A87" s="1">
        <v>40794</v>
      </c>
      <c r="B87">
        <v>2011</v>
      </c>
      <c r="C87">
        <v>9</v>
      </c>
      <c r="D87" t="s">
        <v>20616</v>
      </c>
      <c r="E87">
        <v>3</v>
      </c>
      <c r="F87" s="1">
        <v>40787</v>
      </c>
      <c r="G87">
        <v>4</v>
      </c>
      <c r="H87" t="s">
        <v>20624</v>
      </c>
      <c r="I87" t="s">
        <v>20618</v>
      </c>
      <c r="J87" t="s">
        <v>20619</v>
      </c>
    </row>
    <row r="88" spans="1:10" x14ac:dyDescent="0.3">
      <c r="A88" s="1">
        <v>40796</v>
      </c>
      <c r="B88">
        <v>2011</v>
      </c>
      <c r="C88">
        <v>9</v>
      </c>
      <c r="D88" t="s">
        <v>20616</v>
      </c>
      <c r="E88">
        <v>3</v>
      </c>
      <c r="F88" s="1">
        <v>40787</v>
      </c>
      <c r="G88">
        <v>6</v>
      </c>
      <c r="H88" t="s">
        <v>20621</v>
      </c>
      <c r="I88" t="s">
        <v>20618</v>
      </c>
      <c r="J88" t="s">
        <v>20619</v>
      </c>
    </row>
    <row r="89" spans="1:10" x14ac:dyDescent="0.3">
      <c r="A89" s="1">
        <v>40808</v>
      </c>
      <c r="B89">
        <v>2011</v>
      </c>
      <c r="C89">
        <v>9</v>
      </c>
      <c r="D89" t="s">
        <v>20616</v>
      </c>
      <c r="E89">
        <v>3</v>
      </c>
      <c r="F89" s="1">
        <v>40787</v>
      </c>
      <c r="G89">
        <v>4</v>
      </c>
      <c r="H89" t="s">
        <v>20624</v>
      </c>
      <c r="I89" t="s">
        <v>20618</v>
      </c>
      <c r="J89" t="s">
        <v>20619</v>
      </c>
    </row>
    <row r="90" spans="1:10" x14ac:dyDescent="0.3">
      <c r="A90" s="1">
        <v>40794</v>
      </c>
      <c r="B90">
        <v>2011</v>
      </c>
      <c r="C90">
        <v>9</v>
      </c>
      <c r="D90" t="s">
        <v>20616</v>
      </c>
      <c r="E90">
        <v>3</v>
      </c>
      <c r="F90" s="1">
        <v>40787</v>
      </c>
      <c r="G90">
        <v>4</v>
      </c>
      <c r="H90" t="s">
        <v>20624</v>
      </c>
      <c r="I90" t="s">
        <v>20618</v>
      </c>
      <c r="J90" t="s">
        <v>20619</v>
      </c>
    </row>
    <row r="91" spans="1:10" x14ac:dyDescent="0.3">
      <c r="A91" s="1">
        <v>40813</v>
      </c>
      <c r="B91">
        <v>2011</v>
      </c>
      <c r="C91">
        <v>9</v>
      </c>
      <c r="D91" t="s">
        <v>20616</v>
      </c>
      <c r="E91">
        <v>3</v>
      </c>
      <c r="F91" s="1">
        <v>40787</v>
      </c>
      <c r="G91">
        <v>2</v>
      </c>
      <c r="H91" t="s">
        <v>20620</v>
      </c>
      <c r="I91" t="s">
        <v>20618</v>
      </c>
      <c r="J91" t="s">
        <v>20619</v>
      </c>
    </row>
    <row r="92" spans="1:10" x14ac:dyDescent="0.3">
      <c r="A92" s="1">
        <v>40790</v>
      </c>
      <c r="B92">
        <v>2011</v>
      </c>
      <c r="C92">
        <v>9</v>
      </c>
      <c r="D92" t="s">
        <v>20616</v>
      </c>
      <c r="E92">
        <v>3</v>
      </c>
      <c r="F92" s="1">
        <v>40787</v>
      </c>
      <c r="G92">
        <v>0</v>
      </c>
      <c r="H92" t="s">
        <v>20623</v>
      </c>
      <c r="I92" t="s">
        <v>20618</v>
      </c>
      <c r="J92" t="s">
        <v>20619</v>
      </c>
    </row>
    <row r="93" spans="1:10" x14ac:dyDescent="0.3">
      <c r="A93" s="1">
        <v>40805</v>
      </c>
      <c r="B93">
        <v>2011</v>
      </c>
      <c r="C93">
        <v>9</v>
      </c>
      <c r="D93" t="s">
        <v>20616</v>
      </c>
      <c r="E93">
        <v>3</v>
      </c>
      <c r="F93" s="1">
        <v>40787</v>
      </c>
      <c r="G93">
        <v>1</v>
      </c>
      <c r="H93" t="s">
        <v>20625</v>
      </c>
      <c r="I93" t="s">
        <v>20618</v>
      </c>
      <c r="J93" t="s">
        <v>20619</v>
      </c>
    </row>
    <row r="94" spans="1:10" x14ac:dyDescent="0.3">
      <c r="A94" s="1">
        <v>40797</v>
      </c>
      <c r="B94">
        <v>2011</v>
      </c>
      <c r="C94">
        <v>9</v>
      </c>
      <c r="D94" t="s">
        <v>20616</v>
      </c>
      <c r="E94">
        <v>3</v>
      </c>
      <c r="F94" s="1">
        <v>40787</v>
      </c>
      <c r="G94">
        <v>0</v>
      </c>
      <c r="H94" t="s">
        <v>20623</v>
      </c>
      <c r="I94" t="s">
        <v>20618</v>
      </c>
      <c r="J94" t="s">
        <v>20619</v>
      </c>
    </row>
    <row r="95" spans="1:10" x14ac:dyDescent="0.3">
      <c r="A95" s="1">
        <v>40807</v>
      </c>
      <c r="B95">
        <v>2011</v>
      </c>
      <c r="C95">
        <v>9</v>
      </c>
      <c r="D95" t="s">
        <v>20616</v>
      </c>
      <c r="E95">
        <v>3</v>
      </c>
      <c r="F95" s="1">
        <v>40787</v>
      </c>
      <c r="G95">
        <v>3</v>
      </c>
      <c r="H95" t="s">
        <v>20622</v>
      </c>
      <c r="I95" t="s">
        <v>20618</v>
      </c>
      <c r="J95" t="s">
        <v>20619</v>
      </c>
    </row>
    <row r="96" spans="1:10" x14ac:dyDescent="0.3">
      <c r="A96" s="1">
        <v>40794</v>
      </c>
      <c r="B96">
        <v>2011</v>
      </c>
      <c r="C96">
        <v>9</v>
      </c>
      <c r="D96" t="s">
        <v>20616</v>
      </c>
      <c r="E96">
        <v>3</v>
      </c>
      <c r="F96" s="1">
        <v>40787</v>
      </c>
      <c r="G96">
        <v>4</v>
      </c>
      <c r="H96" t="s">
        <v>20624</v>
      </c>
      <c r="I96" t="s">
        <v>20618</v>
      </c>
      <c r="J96" t="s">
        <v>20619</v>
      </c>
    </row>
    <row r="97" spans="1:10" x14ac:dyDescent="0.3">
      <c r="A97" s="1">
        <v>40802</v>
      </c>
      <c r="B97">
        <v>2011</v>
      </c>
      <c r="C97">
        <v>9</v>
      </c>
      <c r="D97" t="s">
        <v>20616</v>
      </c>
      <c r="E97">
        <v>3</v>
      </c>
      <c r="F97" s="1">
        <v>40787</v>
      </c>
      <c r="G97">
        <v>5</v>
      </c>
      <c r="H97" t="s">
        <v>20617</v>
      </c>
      <c r="I97" t="s">
        <v>20618</v>
      </c>
      <c r="J97" t="s">
        <v>20619</v>
      </c>
    </row>
    <row r="98" spans="1:10" x14ac:dyDescent="0.3">
      <c r="A98" s="1">
        <v>40788</v>
      </c>
      <c r="B98">
        <v>2011</v>
      </c>
      <c r="C98">
        <v>9</v>
      </c>
      <c r="D98" t="s">
        <v>20616</v>
      </c>
      <c r="E98">
        <v>3</v>
      </c>
      <c r="F98" s="1">
        <v>40787</v>
      </c>
      <c r="G98">
        <v>5</v>
      </c>
      <c r="H98" t="s">
        <v>20617</v>
      </c>
      <c r="I98" t="s">
        <v>20618</v>
      </c>
      <c r="J98" t="s">
        <v>20619</v>
      </c>
    </row>
    <row r="99" spans="1:10" x14ac:dyDescent="0.3">
      <c r="A99" s="1">
        <v>40804</v>
      </c>
      <c r="B99">
        <v>2011</v>
      </c>
      <c r="C99">
        <v>9</v>
      </c>
      <c r="D99" t="s">
        <v>20616</v>
      </c>
      <c r="E99">
        <v>3</v>
      </c>
      <c r="F99" s="1">
        <v>40787</v>
      </c>
      <c r="G99">
        <v>0</v>
      </c>
      <c r="H99" t="s">
        <v>20623</v>
      </c>
      <c r="I99" t="s">
        <v>20618</v>
      </c>
      <c r="J99" t="s">
        <v>20619</v>
      </c>
    </row>
    <row r="100" spans="1:10" x14ac:dyDescent="0.3">
      <c r="A100" s="1">
        <v>40793</v>
      </c>
      <c r="B100">
        <v>2011</v>
      </c>
      <c r="C100">
        <v>9</v>
      </c>
      <c r="D100" t="s">
        <v>20616</v>
      </c>
      <c r="E100">
        <v>3</v>
      </c>
      <c r="F100" s="1">
        <v>40787</v>
      </c>
      <c r="G100">
        <v>3</v>
      </c>
      <c r="H100" t="s">
        <v>20622</v>
      </c>
      <c r="I100" t="s">
        <v>20618</v>
      </c>
      <c r="J100" t="s">
        <v>20619</v>
      </c>
    </row>
    <row r="101" spans="1:10" x14ac:dyDescent="0.3">
      <c r="A101" s="1">
        <v>40794</v>
      </c>
      <c r="B101">
        <v>2011</v>
      </c>
      <c r="C101">
        <v>9</v>
      </c>
      <c r="D101" t="s">
        <v>20616</v>
      </c>
      <c r="E101">
        <v>3</v>
      </c>
      <c r="F101" s="1">
        <v>40787</v>
      </c>
      <c r="G101">
        <v>4</v>
      </c>
      <c r="H101" t="s">
        <v>20624</v>
      </c>
      <c r="I101" t="s">
        <v>20618</v>
      </c>
      <c r="J101" t="s">
        <v>20619</v>
      </c>
    </row>
    <row r="102" spans="1:10" x14ac:dyDescent="0.3">
      <c r="A102" s="1">
        <v>40799</v>
      </c>
      <c r="B102">
        <v>2011</v>
      </c>
      <c r="C102">
        <v>9</v>
      </c>
      <c r="D102" t="s">
        <v>20616</v>
      </c>
      <c r="E102">
        <v>3</v>
      </c>
      <c r="F102" s="1">
        <v>40787</v>
      </c>
      <c r="G102">
        <v>2</v>
      </c>
      <c r="H102" t="s">
        <v>20620</v>
      </c>
      <c r="I102" t="s">
        <v>20618</v>
      </c>
      <c r="J102" t="s">
        <v>20619</v>
      </c>
    </row>
    <row r="103" spans="1:10" x14ac:dyDescent="0.3">
      <c r="A103" s="1">
        <v>40811</v>
      </c>
      <c r="B103">
        <v>2011</v>
      </c>
      <c r="C103">
        <v>9</v>
      </c>
      <c r="D103" t="s">
        <v>20616</v>
      </c>
      <c r="E103">
        <v>3</v>
      </c>
      <c r="F103" s="1">
        <v>40787</v>
      </c>
      <c r="G103">
        <v>0</v>
      </c>
      <c r="H103" t="s">
        <v>20623</v>
      </c>
      <c r="I103" t="s">
        <v>20618</v>
      </c>
      <c r="J103" t="s">
        <v>20619</v>
      </c>
    </row>
    <row r="104" spans="1:10" x14ac:dyDescent="0.3">
      <c r="A104" s="1">
        <v>40792</v>
      </c>
      <c r="B104">
        <v>2011</v>
      </c>
      <c r="C104">
        <v>9</v>
      </c>
      <c r="D104" t="s">
        <v>20616</v>
      </c>
      <c r="E104">
        <v>3</v>
      </c>
      <c r="F104" s="1">
        <v>40787</v>
      </c>
      <c r="G104">
        <v>2</v>
      </c>
      <c r="H104" t="s">
        <v>20620</v>
      </c>
      <c r="I104" t="s">
        <v>20618</v>
      </c>
      <c r="J104" t="s">
        <v>20619</v>
      </c>
    </row>
    <row r="105" spans="1:10" x14ac:dyDescent="0.3">
      <c r="A105" s="1">
        <v>40797</v>
      </c>
      <c r="B105">
        <v>2011</v>
      </c>
      <c r="C105">
        <v>9</v>
      </c>
      <c r="D105" t="s">
        <v>20616</v>
      </c>
      <c r="E105">
        <v>3</v>
      </c>
      <c r="F105" s="1">
        <v>40787</v>
      </c>
      <c r="G105">
        <v>0</v>
      </c>
      <c r="H105" t="s">
        <v>20623</v>
      </c>
      <c r="I105" t="s">
        <v>20618</v>
      </c>
      <c r="J105" t="s">
        <v>20619</v>
      </c>
    </row>
    <row r="106" spans="1:10" x14ac:dyDescent="0.3">
      <c r="A106" s="1">
        <v>40806</v>
      </c>
      <c r="B106">
        <v>2011</v>
      </c>
      <c r="C106">
        <v>9</v>
      </c>
      <c r="D106" t="s">
        <v>20616</v>
      </c>
      <c r="E106">
        <v>3</v>
      </c>
      <c r="F106" s="1">
        <v>40787</v>
      </c>
      <c r="G106">
        <v>2</v>
      </c>
      <c r="H106" t="s">
        <v>20620</v>
      </c>
      <c r="I106" t="s">
        <v>20618</v>
      </c>
      <c r="J106" t="s">
        <v>20619</v>
      </c>
    </row>
    <row r="107" spans="1:10" x14ac:dyDescent="0.3">
      <c r="A107" s="1">
        <v>40794</v>
      </c>
      <c r="B107">
        <v>2011</v>
      </c>
      <c r="C107">
        <v>9</v>
      </c>
      <c r="D107" t="s">
        <v>20616</v>
      </c>
      <c r="E107">
        <v>3</v>
      </c>
      <c r="F107" s="1">
        <v>40787</v>
      </c>
      <c r="G107">
        <v>4</v>
      </c>
      <c r="H107" t="s">
        <v>20624</v>
      </c>
      <c r="I107" t="s">
        <v>20618</v>
      </c>
      <c r="J107" t="s">
        <v>20619</v>
      </c>
    </row>
    <row r="108" spans="1:10" x14ac:dyDescent="0.3">
      <c r="A108" s="1">
        <v>40797</v>
      </c>
      <c r="B108">
        <v>2011</v>
      </c>
      <c r="C108">
        <v>9</v>
      </c>
      <c r="D108" t="s">
        <v>20616</v>
      </c>
      <c r="E108">
        <v>3</v>
      </c>
      <c r="F108" s="1">
        <v>40787</v>
      </c>
      <c r="G108">
        <v>0</v>
      </c>
      <c r="H108" t="s">
        <v>20623</v>
      </c>
      <c r="I108" t="s">
        <v>20618</v>
      </c>
      <c r="J108" t="s">
        <v>20619</v>
      </c>
    </row>
    <row r="109" spans="1:10" x14ac:dyDescent="0.3">
      <c r="A109" s="1">
        <v>43368</v>
      </c>
      <c r="B109">
        <v>2018</v>
      </c>
      <c r="C109">
        <v>9</v>
      </c>
      <c r="D109" t="s">
        <v>20616</v>
      </c>
      <c r="E109">
        <v>3</v>
      </c>
      <c r="F109" s="1">
        <v>43344</v>
      </c>
      <c r="G109">
        <v>2</v>
      </c>
      <c r="H109" t="s">
        <v>20620</v>
      </c>
      <c r="I109" t="s">
        <v>20618</v>
      </c>
      <c r="J109" t="s">
        <v>20619</v>
      </c>
    </row>
    <row r="110" spans="1:10" x14ac:dyDescent="0.3">
      <c r="A110" s="1">
        <v>43349</v>
      </c>
      <c r="B110">
        <v>2018</v>
      </c>
      <c r="C110">
        <v>9</v>
      </c>
      <c r="D110" t="s">
        <v>20616</v>
      </c>
      <c r="E110">
        <v>3</v>
      </c>
      <c r="F110" s="1">
        <v>43344</v>
      </c>
      <c r="G110">
        <v>4</v>
      </c>
      <c r="H110" t="s">
        <v>20624</v>
      </c>
      <c r="I110" t="s">
        <v>20618</v>
      </c>
      <c r="J110" t="s">
        <v>20619</v>
      </c>
    </row>
    <row r="111" spans="1:10" x14ac:dyDescent="0.3">
      <c r="A111" s="1">
        <v>43346</v>
      </c>
      <c r="B111">
        <v>2018</v>
      </c>
      <c r="C111">
        <v>9</v>
      </c>
      <c r="D111" t="s">
        <v>20616</v>
      </c>
      <c r="E111">
        <v>3</v>
      </c>
      <c r="F111" s="1">
        <v>43344</v>
      </c>
      <c r="G111">
        <v>1</v>
      </c>
      <c r="H111" t="s">
        <v>20625</v>
      </c>
      <c r="I111" t="s">
        <v>20618</v>
      </c>
      <c r="J111" t="s">
        <v>20619</v>
      </c>
    </row>
    <row r="112" spans="1:10" x14ac:dyDescent="0.3">
      <c r="A112" s="1">
        <v>43344</v>
      </c>
      <c r="B112">
        <v>2018</v>
      </c>
      <c r="C112">
        <v>9</v>
      </c>
      <c r="D112" t="s">
        <v>20616</v>
      </c>
      <c r="E112">
        <v>3</v>
      </c>
      <c r="F112" s="1">
        <v>43344</v>
      </c>
      <c r="G112">
        <v>6</v>
      </c>
      <c r="H112" t="s">
        <v>20621</v>
      </c>
      <c r="I112" t="s">
        <v>20618</v>
      </c>
      <c r="J112" t="s">
        <v>20619</v>
      </c>
    </row>
    <row r="113" spans="1:10" x14ac:dyDescent="0.3">
      <c r="A113" s="1">
        <v>43362</v>
      </c>
      <c r="B113">
        <v>2018</v>
      </c>
      <c r="C113">
        <v>9</v>
      </c>
      <c r="D113" t="s">
        <v>20616</v>
      </c>
      <c r="E113">
        <v>3</v>
      </c>
      <c r="F113" s="1">
        <v>43344</v>
      </c>
      <c r="G113">
        <v>3</v>
      </c>
      <c r="H113" t="s">
        <v>20622</v>
      </c>
      <c r="I113" t="s">
        <v>20618</v>
      </c>
      <c r="J113" t="s">
        <v>20619</v>
      </c>
    </row>
    <row r="114" spans="1:10" x14ac:dyDescent="0.3">
      <c r="A114" s="1">
        <v>43367</v>
      </c>
      <c r="B114">
        <v>2018</v>
      </c>
      <c r="C114">
        <v>9</v>
      </c>
      <c r="D114" t="s">
        <v>20616</v>
      </c>
      <c r="E114">
        <v>3</v>
      </c>
      <c r="F114" s="1">
        <v>43344</v>
      </c>
      <c r="G114">
        <v>1</v>
      </c>
      <c r="H114" t="s">
        <v>20625</v>
      </c>
      <c r="I114" t="s">
        <v>20618</v>
      </c>
      <c r="J114" t="s">
        <v>20619</v>
      </c>
    </row>
    <row r="115" spans="1:10" x14ac:dyDescent="0.3">
      <c r="A115" s="1">
        <v>43367</v>
      </c>
      <c r="B115">
        <v>2018</v>
      </c>
      <c r="C115">
        <v>9</v>
      </c>
      <c r="D115" t="s">
        <v>20616</v>
      </c>
      <c r="E115">
        <v>3</v>
      </c>
      <c r="F115" s="1">
        <v>43344</v>
      </c>
      <c r="G115">
        <v>1</v>
      </c>
      <c r="H115" t="s">
        <v>20625</v>
      </c>
      <c r="I115" t="s">
        <v>20618</v>
      </c>
      <c r="J115" t="s">
        <v>20619</v>
      </c>
    </row>
    <row r="116" spans="1:10" x14ac:dyDescent="0.3">
      <c r="A116" s="1">
        <v>43369</v>
      </c>
      <c r="B116">
        <v>2018</v>
      </c>
      <c r="C116">
        <v>9</v>
      </c>
      <c r="D116" t="s">
        <v>20616</v>
      </c>
      <c r="E116">
        <v>3</v>
      </c>
      <c r="F116" s="1">
        <v>43344</v>
      </c>
      <c r="G116">
        <v>3</v>
      </c>
      <c r="H116" t="s">
        <v>20622</v>
      </c>
      <c r="I116" t="s">
        <v>20618</v>
      </c>
      <c r="J116" t="s">
        <v>20619</v>
      </c>
    </row>
    <row r="117" spans="1:10" x14ac:dyDescent="0.3">
      <c r="A117" s="1">
        <v>43364</v>
      </c>
      <c r="B117">
        <v>2018</v>
      </c>
      <c r="C117">
        <v>9</v>
      </c>
      <c r="D117" t="s">
        <v>20616</v>
      </c>
      <c r="E117">
        <v>3</v>
      </c>
      <c r="F117" s="1">
        <v>43344</v>
      </c>
      <c r="G117">
        <v>5</v>
      </c>
      <c r="H117" t="s">
        <v>20617</v>
      </c>
      <c r="I117" t="s">
        <v>20618</v>
      </c>
      <c r="J117" t="s">
        <v>20619</v>
      </c>
    </row>
    <row r="118" spans="1:10" x14ac:dyDescent="0.3">
      <c r="A118" s="1">
        <v>43351</v>
      </c>
      <c r="B118">
        <v>2018</v>
      </c>
      <c r="C118">
        <v>9</v>
      </c>
      <c r="D118" t="s">
        <v>20616</v>
      </c>
      <c r="E118">
        <v>3</v>
      </c>
      <c r="F118" s="1">
        <v>43344</v>
      </c>
      <c r="G118">
        <v>6</v>
      </c>
      <c r="H118" t="s">
        <v>20621</v>
      </c>
      <c r="I118" t="s">
        <v>20618</v>
      </c>
      <c r="J118" t="s">
        <v>20619</v>
      </c>
    </row>
    <row r="119" spans="1:10" x14ac:dyDescent="0.3">
      <c r="A119" s="1">
        <v>43357</v>
      </c>
      <c r="B119">
        <v>2018</v>
      </c>
      <c r="C119">
        <v>9</v>
      </c>
      <c r="D119" t="s">
        <v>20616</v>
      </c>
      <c r="E119">
        <v>3</v>
      </c>
      <c r="F119" s="1">
        <v>43344</v>
      </c>
      <c r="G119">
        <v>5</v>
      </c>
      <c r="H119" t="s">
        <v>20617</v>
      </c>
      <c r="I119" t="s">
        <v>20618</v>
      </c>
      <c r="J119" t="s">
        <v>20619</v>
      </c>
    </row>
    <row r="120" spans="1:10" x14ac:dyDescent="0.3">
      <c r="A120" s="1">
        <v>43355</v>
      </c>
      <c r="B120">
        <v>2018</v>
      </c>
      <c r="C120">
        <v>9</v>
      </c>
      <c r="D120" t="s">
        <v>20616</v>
      </c>
      <c r="E120">
        <v>3</v>
      </c>
      <c r="F120" s="1">
        <v>43344</v>
      </c>
      <c r="G120">
        <v>3</v>
      </c>
      <c r="H120" t="s">
        <v>20622</v>
      </c>
      <c r="I120" t="s">
        <v>20618</v>
      </c>
      <c r="J120" t="s">
        <v>20619</v>
      </c>
    </row>
    <row r="121" spans="1:10" x14ac:dyDescent="0.3">
      <c r="A121" s="1">
        <v>43345</v>
      </c>
      <c r="B121">
        <v>2018</v>
      </c>
      <c r="C121">
        <v>9</v>
      </c>
      <c r="D121" t="s">
        <v>20616</v>
      </c>
      <c r="E121">
        <v>3</v>
      </c>
      <c r="F121" s="1">
        <v>43344</v>
      </c>
      <c r="G121">
        <v>0</v>
      </c>
      <c r="H121" t="s">
        <v>20623</v>
      </c>
      <c r="I121" t="s">
        <v>20618</v>
      </c>
      <c r="J121" t="s">
        <v>20619</v>
      </c>
    </row>
    <row r="122" spans="1:10" x14ac:dyDescent="0.3">
      <c r="A122" s="1">
        <v>43344</v>
      </c>
      <c r="B122">
        <v>2018</v>
      </c>
      <c r="C122">
        <v>9</v>
      </c>
      <c r="D122" t="s">
        <v>20616</v>
      </c>
      <c r="E122">
        <v>3</v>
      </c>
      <c r="F122" s="1">
        <v>43344</v>
      </c>
      <c r="G122">
        <v>6</v>
      </c>
      <c r="H122" t="s">
        <v>20621</v>
      </c>
      <c r="I122" t="s">
        <v>20618</v>
      </c>
      <c r="J122" t="s">
        <v>20619</v>
      </c>
    </row>
    <row r="123" spans="1:10" x14ac:dyDescent="0.3">
      <c r="A123" s="1">
        <v>43352</v>
      </c>
      <c r="B123">
        <v>2018</v>
      </c>
      <c r="C123">
        <v>9</v>
      </c>
      <c r="D123" t="s">
        <v>20616</v>
      </c>
      <c r="E123">
        <v>3</v>
      </c>
      <c r="F123" s="1">
        <v>43344</v>
      </c>
      <c r="G123">
        <v>0</v>
      </c>
      <c r="H123" t="s">
        <v>20623</v>
      </c>
      <c r="I123" t="s">
        <v>20618</v>
      </c>
      <c r="J123" t="s">
        <v>20619</v>
      </c>
    </row>
    <row r="124" spans="1:10" x14ac:dyDescent="0.3">
      <c r="A124" s="1">
        <v>43365</v>
      </c>
      <c r="B124">
        <v>2018</v>
      </c>
      <c r="C124">
        <v>9</v>
      </c>
      <c r="D124" t="s">
        <v>20616</v>
      </c>
      <c r="E124">
        <v>3</v>
      </c>
      <c r="F124" s="1">
        <v>43344</v>
      </c>
      <c r="G124">
        <v>6</v>
      </c>
      <c r="H124" t="s">
        <v>20621</v>
      </c>
      <c r="I124" t="s">
        <v>20618</v>
      </c>
      <c r="J124" t="s">
        <v>20619</v>
      </c>
    </row>
    <row r="125" spans="1:10" x14ac:dyDescent="0.3">
      <c r="A125" s="1">
        <v>43351</v>
      </c>
      <c r="B125">
        <v>2018</v>
      </c>
      <c r="C125">
        <v>9</v>
      </c>
      <c r="D125" t="s">
        <v>20616</v>
      </c>
      <c r="E125">
        <v>3</v>
      </c>
      <c r="F125" s="1">
        <v>43344</v>
      </c>
      <c r="G125">
        <v>6</v>
      </c>
      <c r="H125" t="s">
        <v>20621</v>
      </c>
      <c r="I125" t="s">
        <v>20618</v>
      </c>
      <c r="J125" t="s">
        <v>20619</v>
      </c>
    </row>
    <row r="126" spans="1:10" x14ac:dyDescent="0.3">
      <c r="A126" s="1">
        <v>43345</v>
      </c>
      <c r="B126">
        <v>2018</v>
      </c>
      <c r="C126">
        <v>9</v>
      </c>
      <c r="D126" t="s">
        <v>20616</v>
      </c>
      <c r="E126">
        <v>3</v>
      </c>
      <c r="F126" s="1">
        <v>43344</v>
      </c>
      <c r="G126">
        <v>0</v>
      </c>
      <c r="H126" t="s">
        <v>20623</v>
      </c>
      <c r="I126" t="s">
        <v>20618</v>
      </c>
      <c r="J126" t="s">
        <v>20619</v>
      </c>
    </row>
    <row r="127" spans="1:10" x14ac:dyDescent="0.3">
      <c r="A127" s="1">
        <v>43345</v>
      </c>
      <c r="B127">
        <v>2018</v>
      </c>
      <c r="C127">
        <v>9</v>
      </c>
      <c r="D127" t="s">
        <v>20616</v>
      </c>
      <c r="E127">
        <v>3</v>
      </c>
      <c r="F127" s="1">
        <v>43344</v>
      </c>
      <c r="G127">
        <v>0</v>
      </c>
      <c r="H127" t="s">
        <v>20623</v>
      </c>
      <c r="I127" t="s">
        <v>20618</v>
      </c>
      <c r="J127" t="s">
        <v>20619</v>
      </c>
    </row>
    <row r="128" spans="1:10" x14ac:dyDescent="0.3">
      <c r="A128" s="1">
        <v>43368</v>
      </c>
      <c r="B128">
        <v>2018</v>
      </c>
      <c r="C128">
        <v>9</v>
      </c>
      <c r="D128" t="s">
        <v>20616</v>
      </c>
      <c r="E128">
        <v>3</v>
      </c>
      <c r="F128" s="1">
        <v>43344</v>
      </c>
      <c r="G128">
        <v>2</v>
      </c>
      <c r="H128" t="s">
        <v>20620</v>
      </c>
      <c r="I128" t="s">
        <v>20618</v>
      </c>
      <c r="J128" t="s">
        <v>20619</v>
      </c>
    </row>
    <row r="129" spans="1:10" x14ac:dyDescent="0.3">
      <c r="A129" s="1">
        <v>43367</v>
      </c>
      <c r="B129">
        <v>2018</v>
      </c>
      <c r="C129">
        <v>9</v>
      </c>
      <c r="D129" t="s">
        <v>20616</v>
      </c>
      <c r="E129">
        <v>3</v>
      </c>
      <c r="F129" s="1">
        <v>43344</v>
      </c>
      <c r="G129">
        <v>1</v>
      </c>
      <c r="H129" t="s">
        <v>20625</v>
      </c>
      <c r="I129" t="s">
        <v>20618</v>
      </c>
      <c r="J129" t="s">
        <v>20619</v>
      </c>
    </row>
    <row r="130" spans="1:10" x14ac:dyDescent="0.3">
      <c r="A130" s="1">
        <v>43346</v>
      </c>
      <c r="B130">
        <v>2018</v>
      </c>
      <c r="C130">
        <v>9</v>
      </c>
      <c r="D130" t="s">
        <v>20616</v>
      </c>
      <c r="E130">
        <v>3</v>
      </c>
      <c r="F130" s="1">
        <v>43344</v>
      </c>
      <c r="G130">
        <v>1</v>
      </c>
      <c r="H130" t="s">
        <v>20625</v>
      </c>
      <c r="I130" t="s">
        <v>20618</v>
      </c>
      <c r="J130" t="s">
        <v>20619</v>
      </c>
    </row>
    <row r="131" spans="1:10" x14ac:dyDescent="0.3">
      <c r="A131" s="1">
        <v>43351</v>
      </c>
      <c r="B131">
        <v>2018</v>
      </c>
      <c r="C131">
        <v>9</v>
      </c>
      <c r="D131" t="s">
        <v>20616</v>
      </c>
      <c r="E131">
        <v>3</v>
      </c>
      <c r="F131" s="1">
        <v>43344</v>
      </c>
      <c r="G131">
        <v>6</v>
      </c>
      <c r="H131" t="s">
        <v>20621</v>
      </c>
      <c r="I131" t="s">
        <v>20618</v>
      </c>
      <c r="J131" t="s">
        <v>20619</v>
      </c>
    </row>
    <row r="132" spans="1:10" x14ac:dyDescent="0.3">
      <c r="A132" s="1">
        <v>43356</v>
      </c>
      <c r="B132">
        <v>2018</v>
      </c>
      <c r="C132">
        <v>9</v>
      </c>
      <c r="D132" t="s">
        <v>20616</v>
      </c>
      <c r="E132">
        <v>3</v>
      </c>
      <c r="F132" s="1">
        <v>43344</v>
      </c>
      <c r="G132">
        <v>4</v>
      </c>
      <c r="H132" t="s">
        <v>20624</v>
      </c>
      <c r="I132" t="s">
        <v>20618</v>
      </c>
      <c r="J132" t="s">
        <v>20619</v>
      </c>
    </row>
    <row r="133" spans="1:10" x14ac:dyDescent="0.3">
      <c r="A133" s="1">
        <v>43348</v>
      </c>
      <c r="B133">
        <v>2018</v>
      </c>
      <c r="C133">
        <v>9</v>
      </c>
      <c r="D133" t="s">
        <v>20616</v>
      </c>
      <c r="E133">
        <v>3</v>
      </c>
      <c r="F133" s="1">
        <v>43344</v>
      </c>
      <c r="G133">
        <v>3</v>
      </c>
      <c r="H133" t="s">
        <v>20622</v>
      </c>
      <c r="I133" t="s">
        <v>20618</v>
      </c>
      <c r="J133" t="s">
        <v>20619</v>
      </c>
    </row>
    <row r="134" spans="1:10" x14ac:dyDescent="0.3">
      <c r="A134" s="1">
        <v>43369</v>
      </c>
      <c r="B134">
        <v>2018</v>
      </c>
      <c r="C134">
        <v>9</v>
      </c>
      <c r="D134" t="s">
        <v>20616</v>
      </c>
      <c r="E134">
        <v>3</v>
      </c>
      <c r="F134" s="1">
        <v>43344</v>
      </c>
      <c r="G134">
        <v>3</v>
      </c>
      <c r="H134" t="s">
        <v>20622</v>
      </c>
      <c r="I134" t="s">
        <v>20618</v>
      </c>
      <c r="J134" t="s">
        <v>20619</v>
      </c>
    </row>
    <row r="135" spans="1:10" x14ac:dyDescent="0.3">
      <c r="A135" s="1">
        <v>43354</v>
      </c>
      <c r="B135">
        <v>2018</v>
      </c>
      <c r="C135">
        <v>9</v>
      </c>
      <c r="D135" t="s">
        <v>20616</v>
      </c>
      <c r="E135">
        <v>3</v>
      </c>
      <c r="F135" s="1">
        <v>43344</v>
      </c>
      <c r="G135">
        <v>2</v>
      </c>
      <c r="H135" t="s">
        <v>20620</v>
      </c>
      <c r="I135" t="s">
        <v>20618</v>
      </c>
      <c r="J135" t="s">
        <v>20619</v>
      </c>
    </row>
    <row r="136" spans="1:10" x14ac:dyDescent="0.3">
      <c r="A136" s="1">
        <v>43356</v>
      </c>
      <c r="B136">
        <v>2018</v>
      </c>
      <c r="C136">
        <v>9</v>
      </c>
      <c r="D136" t="s">
        <v>20616</v>
      </c>
      <c r="E136">
        <v>3</v>
      </c>
      <c r="F136" s="1">
        <v>43344</v>
      </c>
      <c r="G136">
        <v>4</v>
      </c>
      <c r="H136" t="s">
        <v>20624</v>
      </c>
      <c r="I136" t="s">
        <v>20618</v>
      </c>
      <c r="J136" t="s">
        <v>20619</v>
      </c>
    </row>
    <row r="137" spans="1:10" x14ac:dyDescent="0.3">
      <c r="A137" s="1">
        <v>43371</v>
      </c>
      <c r="B137">
        <v>2018</v>
      </c>
      <c r="C137">
        <v>9</v>
      </c>
      <c r="D137" t="s">
        <v>20616</v>
      </c>
      <c r="E137">
        <v>3</v>
      </c>
      <c r="F137" s="1">
        <v>43344</v>
      </c>
      <c r="G137">
        <v>5</v>
      </c>
      <c r="H137" t="s">
        <v>20617</v>
      </c>
      <c r="I137" t="s">
        <v>20618</v>
      </c>
      <c r="J137" t="s">
        <v>20619</v>
      </c>
    </row>
    <row r="138" spans="1:10" x14ac:dyDescent="0.3">
      <c r="A138" s="1">
        <v>43344</v>
      </c>
      <c r="B138">
        <v>2018</v>
      </c>
      <c r="C138">
        <v>9</v>
      </c>
      <c r="D138" t="s">
        <v>20616</v>
      </c>
      <c r="E138">
        <v>3</v>
      </c>
      <c r="F138" s="1">
        <v>43344</v>
      </c>
      <c r="G138">
        <v>6</v>
      </c>
      <c r="H138" t="s">
        <v>20621</v>
      </c>
      <c r="I138" t="s">
        <v>20618</v>
      </c>
      <c r="J138" t="s">
        <v>20619</v>
      </c>
    </row>
    <row r="139" spans="1:10" x14ac:dyDescent="0.3">
      <c r="A139" s="1">
        <v>43364</v>
      </c>
      <c r="B139">
        <v>2018</v>
      </c>
      <c r="C139">
        <v>9</v>
      </c>
      <c r="D139" t="s">
        <v>20616</v>
      </c>
      <c r="E139">
        <v>3</v>
      </c>
      <c r="F139" s="1">
        <v>43344</v>
      </c>
      <c r="G139">
        <v>5</v>
      </c>
      <c r="H139" t="s">
        <v>20617</v>
      </c>
      <c r="I139" t="s">
        <v>20618</v>
      </c>
      <c r="J139" t="s">
        <v>20619</v>
      </c>
    </row>
    <row r="140" spans="1:10" x14ac:dyDescent="0.3">
      <c r="A140" s="1">
        <v>43364</v>
      </c>
      <c r="B140">
        <v>2018</v>
      </c>
      <c r="C140">
        <v>9</v>
      </c>
      <c r="D140" t="s">
        <v>20616</v>
      </c>
      <c r="E140">
        <v>3</v>
      </c>
      <c r="F140" s="1">
        <v>43344</v>
      </c>
      <c r="G140">
        <v>5</v>
      </c>
      <c r="H140" t="s">
        <v>20617</v>
      </c>
      <c r="I140" t="s">
        <v>20618</v>
      </c>
      <c r="J140" t="s">
        <v>20619</v>
      </c>
    </row>
    <row r="141" spans="1:10" x14ac:dyDescent="0.3">
      <c r="A141" s="1">
        <v>43352</v>
      </c>
      <c r="B141">
        <v>2018</v>
      </c>
      <c r="C141">
        <v>9</v>
      </c>
      <c r="D141" t="s">
        <v>20616</v>
      </c>
      <c r="E141">
        <v>3</v>
      </c>
      <c r="F141" s="1">
        <v>43344</v>
      </c>
      <c r="G141">
        <v>0</v>
      </c>
      <c r="H141" t="s">
        <v>20623</v>
      </c>
      <c r="I141" t="s">
        <v>20618</v>
      </c>
      <c r="J141" t="s">
        <v>20619</v>
      </c>
    </row>
    <row r="142" spans="1:10" x14ac:dyDescent="0.3">
      <c r="A142" s="1">
        <v>43354</v>
      </c>
      <c r="B142">
        <v>2018</v>
      </c>
      <c r="C142">
        <v>9</v>
      </c>
      <c r="D142" t="s">
        <v>20616</v>
      </c>
      <c r="E142">
        <v>3</v>
      </c>
      <c r="F142" s="1">
        <v>43344</v>
      </c>
      <c r="G142">
        <v>2</v>
      </c>
      <c r="H142" t="s">
        <v>20620</v>
      </c>
      <c r="I142" t="s">
        <v>20618</v>
      </c>
      <c r="J142" t="s">
        <v>20619</v>
      </c>
    </row>
    <row r="143" spans="1:10" x14ac:dyDescent="0.3">
      <c r="A143" s="1">
        <v>43363</v>
      </c>
      <c r="B143">
        <v>2018</v>
      </c>
      <c r="C143">
        <v>9</v>
      </c>
      <c r="D143" t="s">
        <v>20616</v>
      </c>
      <c r="E143">
        <v>3</v>
      </c>
      <c r="F143" s="1">
        <v>43344</v>
      </c>
      <c r="G143">
        <v>4</v>
      </c>
      <c r="H143" t="s">
        <v>20624</v>
      </c>
      <c r="I143" t="s">
        <v>20618</v>
      </c>
      <c r="J143" t="s">
        <v>20619</v>
      </c>
    </row>
    <row r="144" spans="1:10" x14ac:dyDescent="0.3">
      <c r="A144" s="1">
        <v>43349</v>
      </c>
      <c r="B144">
        <v>2018</v>
      </c>
      <c r="C144">
        <v>9</v>
      </c>
      <c r="D144" t="s">
        <v>20616</v>
      </c>
      <c r="E144">
        <v>3</v>
      </c>
      <c r="F144" s="1">
        <v>43344</v>
      </c>
      <c r="G144">
        <v>4</v>
      </c>
      <c r="H144" t="s">
        <v>20624</v>
      </c>
      <c r="I144" t="s">
        <v>20618</v>
      </c>
      <c r="J144" t="s">
        <v>20619</v>
      </c>
    </row>
    <row r="145" spans="1:10" x14ac:dyDescent="0.3">
      <c r="A145" s="1">
        <v>43344</v>
      </c>
      <c r="B145">
        <v>2018</v>
      </c>
      <c r="C145">
        <v>9</v>
      </c>
      <c r="D145" t="s">
        <v>20616</v>
      </c>
      <c r="E145">
        <v>3</v>
      </c>
      <c r="F145" s="1">
        <v>43344</v>
      </c>
      <c r="G145">
        <v>6</v>
      </c>
      <c r="H145" t="s">
        <v>20621</v>
      </c>
      <c r="I145" t="s">
        <v>20618</v>
      </c>
      <c r="J145" t="s">
        <v>20619</v>
      </c>
    </row>
    <row r="146" spans="1:10" x14ac:dyDescent="0.3">
      <c r="A146" s="1">
        <v>43353</v>
      </c>
      <c r="B146">
        <v>2018</v>
      </c>
      <c r="C146">
        <v>9</v>
      </c>
      <c r="D146" t="s">
        <v>20616</v>
      </c>
      <c r="E146">
        <v>3</v>
      </c>
      <c r="F146" s="1">
        <v>43344</v>
      </c>
      <c r="G146">
        <v>1</v>
      </c>
      <c r="H146" t="s">
        <v>20625</v>
      </c>
      <c r="I146" t="s">
        <v>20618</v>
      </c>
      <c r="J146" t="s">
        <v>20619</v>
      </c>
    </row>
    <row r="147" spans="1:10" x14ac:dyDescent="0.3">
      <c r="A147" s="1">
        <v>43367</v>
      </c>
      <c r="B147">
        <v>2018</v>
      </c>
      <c r="C147">
        <v>9</v>
      </c>
      <c r="D147" t="s">
        <v>20616</v>
      </c>
      <c r="E147">
        <v>3</v>
      </c>
      <c r="F147" s="1">
        <v>43344</v>
      </c>
      <c r="G147">
        <v>1</v>
      </c>
      <c r="H147" t="s">
        <v>20625</v>
      </c>
      <c r="I147" t="s">
        <v>20618</v>
      </c>
      <c r="J147" t="s">
        <v>20619</v>
      </c>
    </row>
    <row r="148" spans="1:10" x14ac:dyDescent="0.3">
      <c r="A148" s="1">
        <v>43369</v>
      </c>
      <c r="B148">
        <v>2018</v>
      </c>
      <c r="C148">
        <v>9</v>
      </c>
      <c r="D148" t="s">
        <v>20616</v>
      </c>
      <c r="E148">
        <v>3</v>
      </c>
      <c r="F148" s="1">
        <v>43344</v>
      </c>
      <c r="G148">
        <v>3</v>
      </c>
      <c r="H148" t="s">
        <v>20622</v>
      </c>
      <c r="I148" t="s">
        <v>20618</v>
      </c>
      <c r="J148" t="s">
        <v>20619</v>
      </c>
    </row>
    <row r="149" spans="1:10" x14ac:dyDescent="0.3">
      <c r="A149" s="1">
        <v>43355</v>
      </c>
      <c r="B149">
        <v>2018</v>
      </c>
      <c r="C149">
        <v>9</v>
      </c>
      <c r="D149" t="s">
        <v>20616</v>
      </c>
      <c r="E149">
        <v>3</v>
      </c>
      <c r="F149" s="1">
        <v>43344</v>
      </c>
      <c r="G149">
        <v>3</v>
      </c>
      <c r="H149" t="s">
        <v>20622</v>
      </c>
      <c r="I149" t="s">
        <v>20618</v>
      </c>
      <c r="J149" t="s">
        <v>20619</v>
      </c>
    </row>
    <row r="150" spans="1:10" x14ac:dyDescent="0.3">
      <c r="A150" s="1">
        <v>43362</v>
      </c>
      <c r="B150">
        <v>2018</v>
      </c>
      <c r="C150">
        <v>9</v>
      </c>
      <c r="D150" t="s">
        <v>20616</v>
      </c>
      <c r="E150">
        <v>3</v>
      </c>
      <c r="F150" s="1">
        <v>43344</v>
      </c>
      <c r="G150">
        <v>3</v>
      </c>
      <c r="H150" t="s">
        <v>20622</v>
      </c>
      <c r="I150" t="s">
        <v>20618</v>
      </c>
      <c r="J150" t="s">
        <v>20619</v>
      </c>
    </row>
    <row r="151" spans="1:10" x14ac:dyDescent="0.3">
      <c r="A151" s="1">
        <v>43355</v>
      </c>
      <c r="B151">
        <v>2018</v>
      </c>
      <c r="C151">
        <v>9</v>
      </c>
      <c r="D151" t="s">
        <v>20616</v>
      </c>
      <c r="E151">
        <v>3</v>
      </c>
      <c r="F151" s="1">
        <v>43344</v>
      </c>
      <c r="G151">
        <v>3</v>
      </c>
      <c r="H151" t="s">
        <v>20622</v>
      </c>
      <c r="I151" t="s">
        <v>20618</v>
      </c>
      <c r="J151" t="s">
        <v>20619</v>
      </c>
    </row>
    <row r="152" spans="1:10" x14ac:dyDescent="0.3">
      <c r="A152" s="1">
        <v>43369</v>
      </c>
      <c r="B152">
        <v>2018</v>
      </c>
      <c r="C152">
        <v>9</v>
      </c>
      <c r="D152" t="s">
        <v>20616</v>
      </c>
      <c r="E152">
        <v>3</v>
      </c>
      <c r="F152" s="1">
        <v>43344</v>
      </c>
      <c r="G152">
        <v>3</v>
      </c>
      <c r="H152" t="s">
        <v>20622</v>
      </c>
      <c r="I152" t="s">
        <v>20618</v>
      </c>
      <c r="J152" t="s">
        <v>20619</v>
      </c>
    </row>
    <row r="153" spans="1:10" x14ac:dyDescent="0.3">
      <c r="A153" s="1">
        <v>43370</v>
      </c>
      <c r="B153">
        <v>2018</v>
      </c>
      <c r="C153">
        <v>9</v>
      </c>
      <c r="D153" t="s">
        <v>20616</v>
      </c>
      <c r="E153">
        <v>3</v>
      </c>
      <c r="F153" s="1">
        <v>43344</v>
      </c>
      <c r="G153">
        <v>4</v>
      </c>
      <c r="H153" t="s">
        <v>20624</v>
      </c>
      <c r="I153" t="s">
        <v>20618</v>
      </c>
      <c r="J153" t="s">
        <v>20619</v>
      </c>
    </row>
    <row r="154" spans="1:10" x14ac:dyDescent="0.3">
      <c r="A154" s="1">
        <v>43348</v>
      </c>
      <c r="B154">
        <v>2018</v>
      </c>
      <c r="C154">
        <v>9</v>
      </c>
      <c r="D154" t="s">
        <v>20616</v>
      </c>
      <c r="E154">
        <v>3</v>
      </c>
      <c r="F154" s="1">
        <v>43344</v>
      </c>
      <c r="G154">
        <v>3</v>
      </c>
      <c r="H154" t="s">
        <v>20622</v>
      </c>
      <c r="I154" t="s">
        <v>20618</v>
      </c>
      <c r="J154" t="s">
        <v>20619</v>
      </c>
    </row>
    <row r="155" spans="1:10" x14ac:dyDescent="0.3">
      <c r="A155" s="1">
        <v>43354</v>
      </c>
      <c r="B155">
        <v>2018</v>
      </c>
      <c r="C155">
        <v>9</v>
      </c>
      <c r="D155" t="s">
        <v>20616</v>
      </c>
      <c r="E155">
        <v>3</v>
      </c>
      <c r="F155" s="1">
        <v>43344</v>
      </c>
      <c r="G155">
        <v>2</v>
      </c>
      <c r="H155" t="s">
        <v>20620</v>
      </c>
      <c r="I155" t="s">
        <v>20618</v>
      </c>
      <c r="J155" t="s">
        <v>20619</v>
      </c>
    </row>
    <row r="156" spans="1:10" x14ac:dyDescent="0.3">
      <c r="A156" s="1">
        <v>43349</v>
      </c>
      <c r="B156">
        <v>2018</v>
      </c>
      <c r="C156">
        <v>9</v>
      </c>
      <c r="D156" t="s">
        <v>20616</v>
      </c>
      <c r="E156">
        <v>3</v>
      </c>
      <c r="F156" s="1">
        <v>43344</v>
      </c>
      <c r="G156">
        <v>4</v>
      </c>
      <c r="H156" t="s">
        <v>20624</v>
      </c>
      <c r="I156" t="s">
        <v>20618</v>
      </c>
      <c r="J156" t="s">
        <v>20619</v>
      </c>
    </row>
    <row r="157" spans="1:10" x14ac:dyDescent="0.3">
      <c r="A157" s="1">
        <v>43357</v>
      </c>
      <c r="B157">
        <v>2018</v>
      </c>
      <c r="C157">
        <v>9</v>
      </c>
      <c r="D157" t="s">
        <v>20616</v>
      </c>
      <c r="E157">
        <v>3</v>
      </c>
      <c r="F157" s="1">
        <v>43344</v>
      </c>
      <c r="G157">
        <v>5</v>
      </c>
      <c r="H157" t="s">
        <v>20617</v>
      </c>
      <c r="I157" t="s">
        <v>20618</v>
      </c>
      <c r="J157" t="s">
        <v>20619</v>
      </c>
    </row>
    <row r="158" spans="1:10" x14ac:dyDescent="0.3">
      <c r="A158" s="1">
        <v>43346</v>
      </c>
      <c r="B158">
        <v>2018</v>
      </c>
      <c r="C158">
        <v>9</v>
      </c>
      <c r="D158" t="s">
        <v>20616</v>
      </c>
      <c r="E158">
        <v>3</v>
      </c>
      <c r="F158" s="1">
        <v>43344</v>
      </c>
      <c r="G158">
        <v>1</v>
      </c>
      <c r="H158" t="s">
        <v>20625</v>
      </c>
      <c r="I158" t="s">
        <v>20618</v>
      </c>
      <c r="J158" t="s">
        <v>20619</v>
      </c>
    </row>
    <row r="159" spans="1:10" x14ac:dyDescent="0.3">
      <c r="A159" s="1">
        <v>43346</v>
      </c>
      <c r="B159">
        <v>2018</v>
      </c>
      <c r="C159">
        <v>9</v>
      </c>
      <c r="D159" t="s">
        <v>20616</v>
      </c>
      <c r="E159">
        <v>3</v>
      </c>
      <c r="F159" s="1">
        <v>43344</v>
      </c>
      <c r="G159">
        <v>1</v>
      </c>
      <c r="H159" t="s">
        <v>20625</v>
      </c>
      <c r="I159" t="s">
        <v>20618</v>
      </c>
      <c r="J159" t="s">
        <v>20619</v>
      </c>
    </row>
    <row r="160" spans="1:10" x14ac:dyDescent="0.3">
      <c r="A160" s="1">
        <v>43344</v>
      </c>
      <c r="B160">
        <v>2018</v>
      </c>
      <c r="C160">
        <v>9</v>
      </c>
      <c r="D160" t="s">
        <v>20616</v>
      </c>
      <c r="E160">
        <v>3</v>
      </c>
      <c r="F160" s="1">
        <v>43344</v>
      </c>
      <c r="G160">
        <v>6</v>
      </c>
      <c r="H160" t="s">
        <v>20621</v>
      </c>
      <c r="I160" t="s">
        <v>20618</v>
      </c>
      <c r="J160" t="s">
        <v>20619</v>
      </c>
    </row>
    <row r="161" spans="1:10" x14ac:dyDescent="0.3">
      <c r="A161" s="1">
        <v>43356</v>
      </c>
      <c r="B161">
        <v>2018</v>
      </c>
      <c r="C161">
        <v>9</v>
      </c>
      <c r="D161" t="s">
        <v>20616</v>
      </c>
      <c r="E161">
        <v>3</v>
      </c>
      <c r="F161" s="1">
        <v>43344</v>
      </c>
      <c r="G161">
        <v>4</v>
      </c>
      <c r="H161" t="s">
        <v>20624</v>
      </c>
      <c r="I161" t="s">
        <v>20618</v>
      </c>
      <c r="J161" t="s">
        <v>20619</v>
      </c>
    </row>
    <row r="162" spans="1:10" x14ac:dyDescent="0.3">
      <c r="A162" s="1">
        <v>43349</v>
      </c>
      <c r="B162">
        <v>2018</v>
      </c>
      <c r="C162">
        <v>9</v>
      </c>
      <c r="D162" t="s">
        <v>20616</v>
      </c>
      <c r="E162">
        <v>3</v>
      </c>
      <c r="F162" s="1">
        <v>43344</v>
      </c>
      <c r="G162">
        <v>4</v>
      </c>
      <c r="H162" t="s">
        <v>20624</v>
      </c>
      <c r="I162" t="s">
        <v>20618</v>
      </c>
      <c r="J162" t="s">
        <v>20619</v>
      </c>
    </row>
    <row r="163" spans="1:10" x14ac:dyDescent="0.3">
      <c r="A163" s="1">
        <v>43353</v>
      </c>
      <c r="B163">
        <v>2018</v>
      </c>
      <c r="C163">
        <v>9</v>
      </c>
      <c r="D163" t="s">
        <v>20616</v>
      </c>
      <c r="E163">
        <v>3</v>
      </c>
      <c r="F163" s="1">
        <v>43344</v>
      </c>
      <c r="G163">
        <v>1</v>
      </c>
      <c r="H163" t="s">
        <v>20625</v>
      </c>
      <c r="I163" t="s">
        <v>20618</v>
      </c>
      <c r="J163" t="s">
        <v>20619</v>
      </c>
    </row>
    <row r="164" spans="1:10" x14ac:dyDescent="0.3">
      <c r="A164" s="1">
        <v>43371</v>
      </c>
      <c r="B164">
        <v>2018</v>
      </c>
      <c r="C164">
        <v>9</v>
      </c>
      <c r="D164" t="s">
        <v>20616</v>
      </c>
      <c r="E164">
        <v>3</v>
      </c>
      <c r="F164" s="1">
        <v>43344</v>
      </c>
      <c r="G164">
        <v>5</v>
      </c>
      <c r="H164" t="s">
        <v>20617</v>
      </c>
      <c r="I164" t="s">
        <v>20618</v>
      </c>
      <c r="J164" t="s">
        <v>20619</v>
      </c>
    </row>
    <row r="165" spans="1:10" x14ac:dyDescent="0.3">
      <c r="A165" s="1">
        <v>43345</v>
      </c>
      <c r="B165">
        <v>2018</v>
      </c>
      <c r="C165">
        <v>9</v>
      </c>
      <c r="D165" t="s">
        <v>20616</v>
      </c>
      <c r="E165">
        <v>3</v>
      </c>
      <c r="F165" s="1">
        <v>43344</v>
      </c>
      <c r="G165">
        <v>0</v>
      </c>
      <c r="H165" t="s">
        <v>20623</v>
      </c>
      <c r="I165" t="s">
        <v>20618</v>
      </c>
      <c r="J165" t="s">
        <v>20619</v>
      </c>
    </row>
    <row r="166" spans="1:10" x14ac:dyDescent="0.3">
      <c r="A166" s="1">
        <v>43365</v>
      </c>
      <c r="B166">
        <v>2018</v>
      </c>
      <c r="C166">
        <v>9</v>
      </c>
      <c r="D166" t="s">
        <v>20616</v>
      </c>
      <c r="E166">
        <v>3</v>
      </c>
      <c r="F166" s="1">
        <v>43344</v>
      </c>
      <c r="G166">
        <v>6</v>
      </c>
      <c r="H166" t="s">
        <v>20621</v>
      </c>
      <c r="I166" t="s">
        <v>20618</v>
      </c>
      <c r="J166" t="s">
        <v>20619</v>
      </c>
    </row>
    <row r="167" spans="1:10" x14ac:dyDescent="0.3">
      <c r="A167" s="1">
        <v>43366</v>
      </c>
      <c r="B167">
        <v>2018</v>
      </c>
      <c r="C167">
        <v>9</v>
      </c>
      <c r="D167" t="s">
        <v>20616</v>
      </c>
      <c r="E167">
        <v>3</v>
      </c>
      <c r="F167" s="1">
        <v>43344</v>
      </c>
      <c r="G167">
        <v>0</v>
      </c>
      <c r="H167" t="s">
        <v>20623</v>
      </c>
      <c r="I167" t="s">
        <v>20618</v>
      </c>
      <c r="J167" t="s">
        <v>20619</v>
      </c>
    </row>
    <row r="168" spans="1:10" x14ac:dyDescent="0.3">
      <c r="A168" s="1">
        <v>43360</v>
      </c>
      <c r="B168">
        <v>2018</v>
      </c>
      <c r="C168">
        <v>9</v>
      </c>
      <c r="D168" t="s">
        <v>20616</v>
      </c>
      <c r="E168">
        <v>3</v>
      </c>
      <c r="F168" s="1">
        <v>43344</v>
      </c>
      <c r="G168">
        <v>1</v>
      </c>
      <c r="H168" t="s">
        <v>20625</v>
      </c>
      <c r="I168" t="s">
        <v>20618</v>
      </c>
      <c r="J168" t="s">
        <v>20619</v>
      </c>
    </row>
    <row r="169" spans="1:10" x14ac:dyDescent="0.3">
      <c r="A169" s="1">
        <v>43344</v>
      </c>
      <c r="B169">
        <v>2018</v>
      </c>
      <c r="C169">
        <v>9</v>
      </c>
      <c r="D169" t="s">
        <v>20616</v>
      </c>
      <c r="E169">
        <v>3</v>
      </c>
      <c r="F169" s="1">
        <v>43344</v>
      </c>
      <c r="G169">
        <v>6</v>
      </c>
      <c r="H169" t="s">
        <v>20621</v>
      </c>
      <c r="I169" t="s">
        <v>20618</v>
      </c>
      <c r="J169" t="s">
        <v>20619</v>
      </c>
    </row>
    <row r="170" spans="1:10" x14ac:dyDescent="0.3">
      <c r="A170" s="1">
        <v>43359</v>
      </c>
      <c r="B170">
        <v>2018</v>
      </c>
      <c r="C170">
        <v>9</v>
      </c>
      <c r="D170" t="s">
        <v>20616</v>
      </c>
      <c r="E170">
        <v>3</v>
      </c>
      <c r="F170" s="1">
        <v>43344</v>
      </c>
      <c r="G170">
        <v>0</v>
      </c>
      <c r="H170" t="s">
        <v>20623</v>
      </c>
      <c r="I170" t="s">
        <v>20618</v>
      </c>
      <c r="J170" t="s">
        <v>20619</v>
      </c>
    </row>
    <row r="171" spans="1:10" x14ac:dyDescent="0.3">
      <c r="A171" s="1">
        <v>43369</v>
      </c>
      <c r="B171">
        <v>2018</v>
      </c>
      <c r="C171">
        <v>9</v>
      </c>
      <c r="D171" t="s">
        <v>20616</v>
      </c>
      <c r="E171">
        <v>3</v>
      </c>
      <c r="F171" s="1">
        <v>43344</v>
      </c>
      <c r="G171">
        <v>3</v>
      </c>
      <c r="H171" t="s">
        <v>20622</v>
      </c>
      <c r="I171" t="s">
        <v>20618</v>
      </c>
      <c r="J171" t="s">
        <v>20619</v>
      </c>
    </row>
    <row r="172" spans="1:10" x14ac:dyDescent="0.3">
      <c r="A172" s="1">
        <v>43345</v>
      </c>
      <c r="B172">
        <v>2018</v>
      </c>
      <c r="C172">
        <v>9</v>
      </c>
      <c r="D172" t="s">
        <v>20616</v>
      </c>
      <c r="E172">
        <v>3</v>
      </c>
      <c r="F172" s="1">
        <v>43344</v>
      </c>
      <c r="G172">
        <v>0</v>
      </c>
      <c r="H172" t="s">
        <v>20623</v>
      </c>
      <c r="I172" t="s">
        <v>20618</v>
      </c>
      <c r="J172" t="s">
        <v>20619</v>
      </c>
    </row>
    <row r="173" spans="1:10" x14ac:dyDescent="0.3">
      <c r="A173" s="1">
        <v>43366</v>
      </c>
      <c r="B173">
        <v>2018</v>
      </c>
      <c r="C173">
        <v>9</v>
      </c>
      <c r="D173" t="s">
        <v>20616</v>
      </c>
      <c r="E173">
        <v>3</v>
      </c>
      <c r="F173" s="1">
        <v>43344</v>
      </c>
      <c r="G173">
        <v>0</v>
      </c>
      <c r="H173" t="s">
        <v>20623</v>
      </c>
      <c r="I173" t="s">
        <v>20618</v>
      </c>
      <c r="J173" t="s">
        <v>20619</v>
      </c>
    </row>
    <row r="174" spans="1:10" x14ac:dyDescent="0.3">
      <c r="A174" s="1">
        <v>43351</v>
      </c>
      <c r="B174">
        <v>2018</v>
      </c>
      <c r="C174">
        <v>9</v>
      </c>
      <c r="D174" t="s">
        <v>20616</v>
      </c>
      <c r="E174">
        <v>3</v>
      </c>
      <c r="F174" s="1">
        <v>43344</v>
      </c>
      <c r="G174">
        <v>6</v>
      </c>
      <c r="H174" t="s">
        <v>20621</v>
      </c>
      <c r="I174" t="s">
        <v>20618</v>
      </c>
      <c r="J174" t="s">
        <v>20619</v>
      </c>
    </row>
    <row r="175" spans="1:10" x14ac:dyDescent="0.3">
      <c r="A175" s="1">
        <v>43356</v>
      </c>
      <c r="B175">
        <v>2018</v>
      </c>
      <c r="C175">
        <v>9</v>
      </c>
      <c r="D175" t="s">
        <v>20616</v>
      </c>
      <c r="E175">
        <v>3</v>
      </c>
      <c r="F175" s="1">
        <v>43344</v>
      </c>
      <c r="G175">
        <v>4</v>
      </c>
      <c r="H175" t="s">
        <v>20624</v>
      </c>
      <c r="I175" t="s">
        <v>20618</v>
      </c>
      <c r="J175" t="s">
        <v>20619</v>
      </c>
    </row>
    <row r="176" spans="1:10" x14ac:dyDescent="0.3">
      <c r="A176" s="1">
        <v>43354</v>
      </c>
      <c r="B176">
        <v>2018</v>
      </c>
      <c r="C176">
        <v>9</v>
      </c>
      <c r="D176" t="s">
        <v>20616</v>
      </c>
      <c r="E176">
        <v>3</v>
      </c>
      <c r="F176" s="1">
        <v>43344</v>
      </c>
      <c r="G176">
        <v>2</v>
      </c>
      <c r="H176" t="s">
        <v>20620</v>
      </c>
      <c r="I176" t="s">
        <v>20618</v>
      </c>
      <c r="J176" t="s">
        <v>20619</v>
      </c>
    </row>
    <row r="177" spans="1:10" x14ac:dyDescent="0.3">
      <c r="A177" s="1">
        <v>43358</v>
      </c>
      <c r="B177">
        <v>2018</v>
      </c>
      <c r="C177">
        <v>9</v>
      </c>
      <c r="D177" t="s">
        <v>20616</v>
      </c>
      <c r="E177">
        <v>3</v>
      </c>
      <c r="F177" s="1">
        <v>43344</v>
      </c>
      <c r="G177">
        <v>6</v>
      </c>
      <c r="H177" t="s">
        <v>20621</v>
      </c>
      <c r="I177" t="s">
        <v>20618</v>
      </c>
      <c r="J177" t="s">
        <v>20619</v>
      </c>
    </row>
    <row r="178" spans="1:10" x14ac:dyDescent="0.3">
      <c r="A178" s="1">
        <v>43358</v>
      </c>
      <c r="B178">
        <v>2018</v>
      </c>
      <c r="C178">
        <v>9</v>
      </c>
      <c r="D178" t="s">
        <v>20616</v>
      </c>
      <c r="E178">
        <v>3</v>
      </c>
      <c r="F178" s="1">
        <v>43344</v>
      </c>
      <c r="G178">
        <v>6</v>
      </c>
      <c r="H178" t="s">
        <v>20621</v>
      </c>
      <c r="I178" t="s">
        <v>20618</v>
      </c>
      <c r="J178" t="s">
        <v>20619</v>
      </c>
    </row>
    <row r="179" spans="1:10" x14ac:dyDescent="0.3">
      <c r="A179" s="1">
        <v>43347</v>
      </c>
      <c r="B179">
        <v>2018</v>
      </c>
      <c r="C179">
        <v>9</v>
      </c>
      <c r="D179" t="s">
        <v>20616</v>
      </c>
      <c r="E179">
        <v>3</v>
      </c>
      <c r="F179" s="1">
        <v>43344</v>
      </c>
      <c r="G179">
        <v>2</v>
      </c>
      <c r="H179" t="s">
        <v>20620</v>
      </c>
      <c r="I179" t="s">
        <v>20618</v>
      </c>
      <c r="J179" t="s">
        <v>20619</v>
      </c>
    </row>
    <row r="180" spans="1:10" x14ac:dyDescent="0.3">
      <c r="A180" s="1">
        <v>43362</v>
      </c>
      <c r="B180">
        <v>2018</v>
      </c>
      <c r="C180">
        <v>9</v>
      </c>
      <c r="D180" t="s">
        <v>20616</v>
      </c>
      <c r="E180">
        <v>3</v>
      </c>
      <c r="F180" s="1">
        <v>43344</v>
      </c>
      <c r="G180">
        <v>3</v>
      </c>
      <c r="H180" t="s">
        <v>20622</v>
      </c>
      <c r="I180" t="s">
        <v>20618</v>
      </c>
      <c r="J180" t="s">
        <v>20619</v>
      </c>
    </row>
    <row r="181" spans="1:10" x14ac:dyDescent="0.3">
      <c r="A181" s="1">
        <v>43351</v>
      </c>
      <c r="B181">
        <v>2018</v>
      </c>
      <c r="C181">
        <v>9</v>
      </c>
      <c r="D181" t="s">
        <v>20616</v>
      </c>
      <c r="E181">
        <v>3</v>
      </c>
      <c r="F181" s="1">
        <v>43344</v>
      </c>
      <c r="G181">
        <v>6</v>
      </c>
      <c r="H181" t="s">
        <v>20621</v>
      </c>
      <c r="I181" t="s">
        <v>20618</v>
      </c>
      <c r="J181" t="s">
        <v>20619</v>
      </c>
    </row>
    <row r="182" spans="1:10" x14ac:dyDescent="0.3">
      <c r="A182" s="1">
        <v>43351</v>
      </c>
      <c r="B182">
        <v>2018</v>
      </c>
      <c r="C182">
        <v>9</v>
      </c>
      <c r="D182" t="s">
        <v>20616</v>
      </c>
      <c r="E182">
        <v>3</v>
      </c>
      <c r="F182" s="1">
        <v>43344</v>
      </c>
      <c r="G182">
        <v>6</v>
      </c>
      <c r="H182" t="s">
        <v>20621</v>
      </c>
      <c r="I182" t="s">
        <v>20618</v>
      </c>
      <c r="J182" t="s">
        <v>20619</v>
      </c>
    </row>
    <row r="183" spans="1:10" x14ac:dyDescent="0.3">
      <c r="A183" s="1">
        <v>43361</v>
      </c>
      <c r="B183">
        <v>2018</v>
      </c>
      <c r="C183">
        <v>9</v>
      </c>
      <c r="D183" t="s">
        <v>20616</v>
      </c>
      <c r="E183">
        <v>3</v>
      </c>
      <c r="F183" s="1">
        <v>43344</v>
      </c>
      <c r="G183">
        <v>2</v>
      </c>
      <c r="H183" t="s">
        <v>20620</v>
      </c>
      <c r="I183" t="s">
        <v>20618</v>
      </c>
      <c r="J183" t="s">
        <v>20619</v>
      </c>
    </row>
    <row r="184" spans="1:10" x14ac:dyDescent="0.3">
      <c r="A184" s="1">
        <v>43353</v>
      </c>
      <c r="B184">
        <v>2018</v>
      </c>
      <c r="C184">
        <v>9</v>
      </c>
      <c r="D184" t="s">
        <v>20616</v>
      </c>
      <c r="E184">
        <v>3</v>
      </c>
      <c r="F184" s="1">
        <v>43344</v>
      </c>
      <c r="G184">
        <v>1</v>
      </c>
      <c r="H184" t="s">
        <v>20625</v>
      </c>
      <c r="I184" t="s">
        <v>20618</v>
      </c>
      <c r="J184" t="s">
        <v>20619</v>
      </c>
    </row>
    <row r="185" spans="1:10" x14ac:dyDescent="0.3">
      <c r="A185" s="1">
        <v>43346</v>
      </c>
      <c r="B185">
        <v>2018</v>
      </c>
      <c r="C185">
        <v>9</v>
      </c>
      <c r="D185" t="s">
        <v>20616</v>
      </c>
      <c r="E185">
        <v>3</v>
      </c>
      <c r="F185" s="1">
        <v>43344</v>
      </c>
      <c r="G185">
        <v>1</v>
      </c>
      <c r="H185" t="s">
        <v>20625</v>
      </c>
      <c r="I185" t="s">
        <v>20618</v>
      </c>
      <c r="J185" t="s">
        <v>20619</v>
      </c>
    </row>
    <row r="186" spans="1:10" x14ac:dyDescent="0.3">
      <c r="A186" s="1">
        <v>43365</v>
      </c>
      <c r="B186">
        <v>2018</v>
      </c>
      <c r="C186">
        <v>9</v>
      </c>
      <c r="D186" t="s">
        <v>20616</v>
      </c>
      <c r="E186">
        <v>3</v>
      </c>
      <c r="F186" s="1">
        <v>43344</v>
      </c>
      <c r="G186">
        <v>6</v>
      </c>
      <c r="H186" t="s">
        <v>20621</v>
      </c>
      <c r="I186" t="s">
        <v>20618</v>
      </c>
      <c r="J186" t="s">
        <v>20619</v>
      </c>
    </row>
    <row r="187" spans="1:10" x14ac:dyDescent="0.3">
      <c r="A187" s="1">
        <v>43371</v>
      </c>
      <c r="B187">
        <v>2018</v>
      </c>
      <c r="C187">
        <v>9</v>
      </c>
      <c r="D187" t="s">
        <v>20616</v>
      </c>
      <c r="E187">
        <v>3</v>
      </c>
      <c r="F187" s="1">
        <v>43344</v>
      </c>
      <c r="G187">
        <v>5</v>
      </c>
      <c r="H187" t="s">
        <v>20617</v>
      </c>
      <c r="I187" t="s">
        <v>20618</v>
      </c>
      <c r="J187" t="s">
        <v>20619</v>
      </c>
    </row>
    <row r="188" spans="1:10" x14ac:dyDescent="0.3">
      <c r="A188" s="1">
        <v>43347</v>
      </c>
      <c r="B188">
        <v>2018</v>
      </c>
      <c r="C188">
        <v>9</v>
      </c>
      <c r="D188" t="s">
        <v>20616</v>
      </c>
      <c r="E188">
        <v>3</v>
      </c>
      <c r="F188" s="1">
        <v>43344</v>
      </c>
      <c r="G188">
        <v>2</v>
      </c>
      <c r="H188" t="s">
        <v>20620</v>
      </c>
      <c r="I188" t="s">
        <v>20618</v>
      </c>
      <c r="J188" t="s">
        <v>20619</v>
      </c>
    </row>
    <row r="189" spans="1:10" x14ac:dyDescent="0.3">
      <c r="A189" s="1">
        <v>43348</v>
      </c>
      <c r="B189">
        <v>2018</v>
      </c>
      <c r="C189">
        <v>9</v>
      </c>
      <c r="D189" t="s">
        <v>20616</v>
      </c>
      <c r="E189">
        <v>3</v>
      </c>
      <c r="F189" s="1">
        <v>43344</v>
      </c>
      <c r="G189">
        <v>3</v>
      </c>
      <c r="H189" t="s">
        <v>20622</v>
      </c>
      <c r="I189" t="s">
        <v>20618</v>
      </c>
      <c r="J189" t="s">
        <v>20619</v>
      </c>
    </row>
    <row r="190" spans="1:10" x14ac:dyDescent="0.3">
      <c r="A190" s="1">
        <v>43365</v>
      </c>
      <c r="B190">
        <v>2018</v>
      </c>
      <c r="C190">
        <v>9</v>
      </c>
      <c r="D190" t="s">
        <v>20616</v>
      </c>
      <c r="E190">
        <v>3</v>
      </c>
      <c r="F190" s="1">
        <v>43344</v>
      </c>
      <c r="G190">
        <v>6</v>
      </c>
      <c r="H190" t="s">
        <v>20621</v>
      </c>
      <c r="I190" t="s">
        <v>20618</v>
      </c>
      <c r="J190" t="s">
        <v>20619</v>
      </c>
    </row>
    <row r="191" spans="1:10" x14ac:dyDescent="0.3">
      <c r="A191" s="1">
        <v>43368</v>
      </c>
      <c r="B191">
        <v>2018</v>
      </c>
      <c r="C191">
        <v>9</v>
      </c>
      <c r="D191" t="s">
        <v>20616</v>
      </c>
      <c r="E191">
        <v>3</v>
      </c>
      <c r="F191" s="1">
        <v>43344</v>
      </c>
      <c r="G191">
        <v>2</v>
      </c>
      <c r="H191" t="s">
        <v>20620</v>
      </c>
      <c r="I191" t="s">
        <v>20618</v>
      </c>
      <c r="J191" t="s">
        <v>20619</v>
      </c>
    </row>
    <row r="192" spans="1:10" x14ac:dyDescent="0.3">
      <c r="A192" s="1">
        <v>43359</v>
      </c>
      <c r="B192">
        <v>2018</v>
      </c>
      <c r="C192">
        <v>9</v>
      </c>
      <c r="D192" t="s">
        <v>20616</v>
      </c>
      <c r="E192">
        <v>3</v>
      </c>
      <c r="F192" s="1">
        <v>43344</v>
      </c>
      <c r="G192">
        <v>0</v>
      </c>
      <c r="H192" t="s">
        <v>20623</v>
      </c>
      <c r="I192" t="s">
        <v>20618</v>
      </c>
      <c r="J192" t="s">
        <v>20619</v>
      </c>
    </row>
    <row r="193" spans="1:10" x14ac:dyDescent="0.3">
      <c r="A193" s="1">
        <v>43362</v>
      </c>
      <c r="B193">
        <v>2018</v>
      </c>
      <c r="C193">
        <v>9</v>
      </c>
      <c r="D193" t="s">
        <v>20616</v>
      </c>
      <c r="E193">
        <v>3</v>
      </c>
      <c r="F193" s="1">
        <v>43344</v>
      </c>
      <c r="G193">
        <v>3</v>
      </c>
      <c r="H193" t="s">
        <v>20622</v>
      </c>
      <c r="I193" t="s">
        <v>20618</v>
      </c>
      <c r="J193" t="s">
        <v>20619</v>
      </c>
    </row>
    <row r="194" spans="1:10" x14ac:dyDescent="0.3">
      <c r="A194" s="1">
        <v>43356</v>
      </c>
      <c r="B194">
        <v>2018</v>
      </c>
      <c r="C194">
        <v>9</v>
      </c>
      <c r="D194" t="s">
        <v>20616</v>
      </c>
      <c r="E194">
        <v>3</v>
      </c>
      <c r="F194" s="1">
        <v>43344</v>
      </c>
      <c r="G194">
        <v>4</v>
      </c>
      <c r="H194" t="s">
        <v>20624</v>
      </c>
      <c r="I194" t="s">
        <v>20618</v>
      </c>
      <c r="J194" t="s">
        <v>20619</v>
      </c>
    </row>
    <row r="195" spans="1:10" x14ac:dyDescent="0.3">
      <c r="A195" s="1">
        <v>43371</v>
      </c>
      <c r="B195">
        <v>2018</v>
      </c>
      <c r="C195">
        <v>9</v>
      </c>
      <c r="D195" t="s">
        <v>20616</v>
      </c>
      <c r="E195">
        <v>3</v>
      </c>
      <c r="F195" s="1">
        <v>43344</v>
      </c>
      <c r="G195">
        <v>5</v>
      </c>
      <c r="H195" t="s">
        <v>20617</v>
      </c>
      <c r="I195" t="s">
        <v>20618</v>
      </c>
      <c r="J195" t="s">
        <v>20619</v>
      </c>
    </row>
    <row r="196" spans="1:10" x14ac:dyDescent="0.3">
      <c r="A196" s="1">
        <v>43364</v>
      </c>
      <c r="B196">
        <v>2018</v>
      </c>
      <c r="C196">
        <v>9</v>
      </c>
      <c r="D196" t="s">
        <v>20616</v>
      </c>
      <c r="E196">
        <v>3</v>
      </c>
      <c r="F196" s="1">
        <v>43344</v>
      </c>
      <c r="G196">
        <v>5</v>
      </c>
      <c r="H196" t="s">
        <v>20617</v>
      </c>
      <c r="I196" t="s">
        <v>20618</v>
      </c>
      <c r="J196" t="s">
        <v>20619</v>
      </c>
    </row>
    <row r="197" spans="1:10" x14ac:dyDescent="0.3">
      <c r="A197" s="1">
        <v>43362</v>
      </c>
      <c r="B197">
        <v>2018</v>
      </c>
      <c r="C197">
        <v>9</v>
      </c>
      <c r="D197" t="s">
        <v>20616</v>
      </c>
      <c r="E197">
        <v>3</v>
      </c>
      <c r="F197" s="1">
        <v>43344</v>
      </c>
      <c r="G197">
        <v>3</v>
      </c>
      <c r="H197" t="s">
        <v>20622</v>
      </c>
      <c r="I197" t="s">
        <v>20618</v>
      </c>
      <c r="J197" t="s">
        <v>20619</v>
      </c>
    </row>
    <row r="198" spans="1:10" x14ac:dyDescent="0.3">
      <c r="A198" s="1">
        <v>43352</v>
      </c>
      <c r="B198">
        <v>2018</v>
      </c>
      <c r="C198">
        <v>9</v>
      </c>
      <c r="D198" t="s">
        <v>20616</v>
      </c>
      <c r="E198">
        <v>3</v>
      </c>
      <c r="F198" s="1">
        <v>43344</v>
      </c>
      <c r="G198">
        <v>0</v>
      </c>
      <c r="H198" t="s">
        <v>20623</v>
      </c>
      <c r="I198" t="s">
        <v>20618</v>
      </c>
      <c r="J198" t="s">
        <v>20619</v>
      </c>
    </row>
    <row r="199" spans="1:10" x14ac:dyDescent="0.3">
      <c r="A199" s="1">
        <v>43367</v>
      </c>
      <c r="B199">
        <v>2018</v>
      </c>
      <c r="C199">
        <v>9</v>
      </c>
      <c r="D199" t="s">
        <v>20616</v>
      </c>
      <c r="E199">
        <v>3</v>
      </c>
      <c r="F199" s="1">
        <v>43344</v>
      </c>
      <c r="G199">
        <v>1</v>
      </c>
      <c r="H199" t="s">
        <v>20625</v>
      </c>
      <c r="I199" t="s">
        <v>20618</v>
      </c>
      <c r="J199" t="s">
        <v>20619</v>
      </c>
    </row>
    <row r="200" spans="1:10" x14ac:dyDescent="0.3">
      <c r="A200" s="1">
        <v>43362</v>
      </c>
      <c r="B200">
        <v>2018</v>
      </c>
      <c r="C200">
        <v>9</v>
      </c>
      <c r="D200" t="s">
        <v>20616</v>
      </c>
      <c r="E200">
        <v>3</v>
      </c>
      <c r="F200" s="1">
        <v>43344</v>
      </c>
      <c r="G200">
        <v>3</v>
      </c>
      <c r="H200" t="s">
        <v>20622</v>
      </c>
      <c r="I200" t="s">
        <v>20618</v>
      </c>
      <c r="J200" t="s">
        <v>20619</v>
      </c>
    </row>
    <row r="201" spans="1:10" x14ac:dyDescent="0.3">
      <c r="A201" s="1">
        <v>43360</v>
      </c>
      <c r="B201">
        <v>2018</v>
      </c>
      <c r="C201">
        <v>9</v>
      </c>
      <c r="D201" t="s">
        <v>20616</v>
      </c>
      <c r="E201">
        <v>3</v>
      </c>
      <c r="F201" s="1">
        <v>43344</v>
      </c>
      <c r="G201">
        <v>1</v>
      </c>
      <c r="H201" t="s">
        <v>20625</v>
      </c>
      <c r="I201" t="s">
        <v>20618</v>
      </c>
      <c r="J201" t="s">
        <v>20619</v>
      </c>
    </row>
    <row r="202" spans="1:10" x14ac:dyDescent="0.3">
      <c r="A202" s="1">
        <v>43370</v>
      </c>
      <c r="B202">
        <v>2018</v>
      </c>
      <c r="C202">
        <v>9</v>
      </c>
      <c r="D202" t="s">
        <v>20616</v>
      </c>
      <c r="E202">
        <v>3</v>
      </c>
      <c r="F202" s="1">
        <v>43344</v>
      </c>
      <c r="G202">
        <v>4</v>
      </c>
      <c r="H202" t="s">
        <v>20624</v>
      </c>
      <c r="I202" t="s">
        <v>20618</v>
      </c>
      <c r="J202" t="s">
        <v>20619</v>
      </c>
    </row>
    <row r="203" spans="1:10" x14ac:dyDescent="0.3">
      <c r="A203" s="1">
        <v>43371</v>
      </c>
      <c r="B203">
        <v>2018</v>
      </c>
      <c r="C203">
        <v>9</v>
      </c>
      <c r="D203" t="s">
        <v>20616</v>
      </c>
      <c r="E203">
        <v>3</v>
      </c>
      <c r="F203" s="1">
        <v>43344</v>
      </c>
      <c r="G203">
        <v>5</v>
      </c>
      <c r="H203" t="s">
        <v>20617</v>
      </c>
      <c r="I203" t="s">
        <v>20618</v>
      </c>
      <c r="J203" t="s">
        <v>20619</v>
      </c>
    </row>
    <row r="204" spans="1:10" x14ac:dyDescent="0.3">
      <c r="A204" s="1">
        <v>43367</v>
      </c>
      <c r="B204">
        <v>2018</v>
      </c>
      <c r="C204">
        <v>9</v>
      </c>
      <c r="D204" t="s">
        <v>20616</v>
      </c>
      <c r="E204">
        <v>3</v>
      </c>
      <c r="F204" s="1">
        <v>43344</v>
      </c>
      <c r="G204">
        <v>1</v>
      </c>
      <c r="H204" t="s">
        <v>20625</v>
      </c>
      <c r="I204" t="s">
        <v>20618</v>
      </c>
      <c r="J204" t="s">
        <v>20619</v>
      </c>
    </row>
    <row r="205" spans="1:10" x14ac:dyDescent="0.3">
      <c r="A205" s="1">
        <v>43364</v>
      </c>
      <c r="B205">
        <v>2018</v>
      </c>
      <c r="C205">
        <v>9</v>
      </c>
      <c r="D205" t="s">
        <v>20616</v>
      </c>
      <c r="E205">
        <v>3</v>
      </c>
      <c r="F205" s="1">
        <v>43344</v>
      </c>
      <c r="G205">
        <v>5</v>
      </c>
      <c r="H205" t="s">
        <v>20617</v>
      </c>
      <c r="I205" t="s">
        <v>20618</v>
      </c>
      <c r="J205" t="s">
        <v>20619</v>
      </c>
    </row>
    <row r="206" spans="1:10" x14ac:dyDescent="0.3">
      <c r="A206" s="1">
        <v>43364</v>
      </c>
      <c r="B206">
        <v>2018</v>
      </c>
      <c r="C206">
        <v>9</v>
      </c>
      <c r="D206" t="s">
        <v>20616</v>
      </c>
      <c r="E206">
        <v>3</v>
      </c>
      <c r="F206" s="1">
        <v>43344</v>
      </c>
      <c r="G206">
        <v>5</v>
      </c>
      <c r="H206" t="s">
        <v>20617</v>
      </c>
      <c r="I206" t="s">
        <v>20618</v>
      </c>
      <c r="J206" t="s">
        <v>20619</v>
      </c>
    </row>
    <row r="207" spans="1:10" x14ac:dyDescent="0.3">
      <c r="A207" s="1">
        <v>43357</v>
      </c>
      <c r="B207">
        <v>2018</v>
      </c>
      <c r="C207">
        <v>9</v>
      </c>
      <c r="D207" t="s">
        <v>20616</v>
      </c>
      <c r="E207">
        <v>3</v>
      </c>
      <c r="F207" s="1">
        <v>43344</v>
      </c>
      <c r="G207">
        <v>5</v>
      </c>
      <c r="H207" t="s">
        <v>20617</v>
      </c>
      <c r="I207" t="s">
        <v>20618</v>
      </c>
      <c r="J207" t="s">
        <v>20619</v>
      </c>
    </row>
    <row r="208" spans="1:10" x14ac:dyDescent="0.3">
      <c r="A208" s="1">
        <v>43346</v>
      </c>
      <c r="B208">
        <v>2018</v>
      </c>
      <c r="C208">
        <v>9</v>
      </c>
      <c r="D208" t="s">
        <v>20616</v>
      </c>
      <c r="E208">
        <v>3</v>
      </c>
      <c r="F208" s="1">
        <v>43344</v>
      </c>
      <c r="G208">
        <v>1</v>
      </c>
      <c r="H208" t="s">
        <v>20625</v>
      </c>
      <c r="I208" t="s">
        <v>20618</v>
      </c>
      <c r="J208" t="s">
        <v>20619</v>
      </c>
    </row>
    <row r="209" spans="1:10" x14ac:dyDescent="0.3">
      <c r="A209" s="1">
        <v>43354</v>
      </c>
      <c r="B209">
        <v>2018</v>
      </c>
      <c r="C209">
        <v>9</v>
      </c>
      <c r="D209" t="s">
        <v>20616</v>
      </c>
      <c r="E209">
        <v>3</v>
      </c>
      <c r="F209" s="1">
        <v>43344</v>
      </c>
      <c r="G209">
        <v>2</v>
      </c>
      <c r="H209" t="s">
        <v>20620</v>
      </c>
      <c r="I209" t="s">
        <v>20618</v>
      </c>
      <c r="J209" t="s">
        <v>20619</v>
      </c>
    </row>
    <row r="210" spans="1:10" x14ac:dyDescent="0.3">
      <c r="A210" s="1">
        <v>43345</v>
      </c>
      <c r="B210">
        <v>2018</v>
      </c>
      <c r="C210">
        <v>9</v>
      </c>
      <c r="D210" t="s">
        <v>20616</v>
      </c>
      <c r="E210">
        <v>3</v>
      </c>
      <c r="F210" s="1">
        <v>43344</v>
      </c>
      <c r="G210">
        <v>0</v>
      </c>
      <c r="H210" t="s">
        <v>20623</v>
      </c>
      <c r="I210" t="s">
        <v>20618</v>
      </c>
      <c r="J210" t="s">
        <v>20619</v>
      </c>
    </row>
    <row r="211" spans="1:10" x14ac:dyDescent="0.3">
      <c r="A211" s="1">
        <v>43358</v>
      </c>
      <c r="B211">
        <v>2018</v>
      </c>
      <c r="C211">
        <v>9</v>
      </c>
      <c r="D211" t="s">
        <v>20616</v>
      </c>
      <c r="E211">
        <v>3</v>
      </c>
      <c r="F211" s="1">
        <v>43344</v>
      </c>
      <c r="G211">
        <v>6</v>
      </c>
      <c r="H211" t="s">
        <v>20621</v>
      </c>
      <c r="I211" t="s">
        <v>20618</v>
      </c>
      <c r="J211" t="s">
        <v>20619</v>
      </c>
    </row>
    <row r="212" spans="1:10" x14ac:dyDescent="0.3">
      <c r="A212" s="1">
        <v>41538</v>
      </c>
      <c r="B212">
        <v>2013</v>
      </c>
      <c r="C212">
        <v>9</v>
      </c>
      <c r="D212" t="s">
        <v>20616</v>
      </c>
      <c r="E212">
        <v>3</v>
      </c>
      <c r="F212" s="1">
        <v>41518</v>
      </c>
      <c r="G212">
        <v>6</v>
      </c>
      <c r="H212" t="s">
        <v>20621</v>
      </c>
      <c r="I212" t="s">
        <v>20618</v>
      </c>
      <c r="J212" t="s">
        <v>20619</v>
      </c>
    </row>
    <row r="213" spans="1:10" x14ac:dyDescent="0.3">
      <c r="A213" s="1">
        <v>41534</v>
      </c>
      <c r="B213">
        <v>2013</v>
      </c>
      <c r="C213">
        <v>9</v>
      </c>
      <c r="D213" t="s">
        <v>20616</v>
      </c>
      <c r="E213">
        <v>3</v>
      </c>
      <c r="F213" s="1">
        <v>41518</v>
      </c>
      <c r="G213">
        <v>2</v>
      </c>
      <c r="H213" t="s">
        <v>20620</v>
      </c>
      <c r="I213" t="s">
        <v>20618</v>
      </c>
      <c r="J213" t="s">
        <v>20619</v>
      </c>
    </row>
    <row r="214" spans="1:10" x14ac:dyDescent="0.3">
      <c r="A214" s="1">
        <v>41527</v>
      </c>
      <c r="B214">
        <v>2013</v>
      </c>
      <c r="C214">
        <v>9</v>
      </c>
      <c r="D214" t="s">
        <v>20616</v>
      </c>
      <c r="E214">
        <v>3</v>
      </c>
      <c r="F214" s="1">
        <v>41518</v>
      </c>
      <c r="G214">
        <v>2</v>
      </c>
      <c r="H214" t="s">
        <v>20620</v>
      </c>
      <c r="I214" t="s">
        <v>20618</v>
      </c>
      <c r="J214" t="s">
        <v>20619</v>
      </c>
    </row>
    <row r="215" spans="1:10" x14ac:dyDescent="0.3">
      <c r="A215" s="1">
        <v>41518</v>
      </c>
      <c r="B215">
        <v>2013</v>
      </c>
      <c r="C215">
        <v>9</v>
      </c>
      <c r="D215" t="s">
        <v>20616</v>
      </c>
      <c r="E215">
        <v>3</v>
      </c>
      <c r="F215" s="1">
        <v>41518</v>
      </c>
      <c r="G215">
        <v>0</v>
      </c>
      <c r="H215" t="s">
        <v>20623</v>
      </c>
      <c r="I215" t="s">
        <v>20618</v>
      </c>
      <c r="J215" t="s">
        <v>20619</v>
      </c>
    </row>
    <row r="216" spans="1:10" x14ac:dyDescent="0.3">
      <c r="A216" s="1">
        <v>41528</v>
      </c>
      <c r="B216">
        <v>2013</v>
      </c>
      <c r="C216">
        <v>9</v>
      </c>
      <c r="D216" t="s">
        <v>20616</v>
      </c>
      <c r="E216">
        <v>3</v>
      </c>
      <c r="F216" s="1">
        <v>41518</v>
      </c>
      <c r="G216">
        <v>3</v>
      </c>
      <c r="H216" t="s">
        <v>20622</v>
      </c>
      <c r="I216" t="s">
        <v>20618</v>
      </c>
      <c r="J216" t="s">
        <v>20619</v>
      </c>
    </row>
    <row r="217" spans="1:10" x14ac:dyDescent="0.3">
      <c r="A217" s="1">
        <v>41545</v>
      </c>
      <c r="B217">
        <v>2013</v>
      </c>
      <c r="C217">
        <v>9</v>
      </c>
      <c r="D217" t="s">
        <v>20616</v>
      </c>
      <c r="E217">
        <v>3</v>
      </c>
      <c r="F217" s="1">
        <v>41518</v>
      </c>
      <c r="G217">
        <v>6</v>
      </c>
      <c r="H217" t="s">
        <v>20621</v>
      </c>
      <c r="I217" t="s">
        <v>20618</v>
      </c>
      <c r="J217" t="s">
        <v>20619</v>
      </c>
    </row>
    <row r="218" spans="1:10" x14ac:dyDescent="0.3">
      <c r="A218" s="1">
        <v>41542</v>
      </c>
      <c r="B218">
        <v>2013</v>
      </c>
      <c r="C218">
        <v>9</v>
      </c>
      <c r="D218" t="s">
        <v>20616</v>
      </c>
      <c r="E218">
        <v>3</v>
      </c>
      <c r="F218" s="1">
        <v>41518</v>
      </c>
      <c r="G218">
        <v>3</v>
      </c>
      <c r="H218" t="s">
        <v>20622</v>
      </c>
      <c r="I218" t="s">
        <v>20618</v>
      </c>
      <c r="J218" t="s">
        <v>20619</v>
      </c>
    </row>
    <row r="219" spans="1:10" x14ac:dyDescent="0.3">
      <c r="A219" s="1">
        <v>41519</v>
      </c>
      <c r="B219">
        <v>2013</v>
      </c>
      <c r="C219">
        <v>9</v>
      </c>
      <c r="D219" t="s">
        <v>20616</v>
      </c>
      <c r="E219">
        <v>3</v>
      </c>
      <c r="F219" s="1">
        <v>41518</v>
      </c>
      <c r="G219">
        <v>1</v>
      </c>
      <c r="H219" t="s">
        <v>20625</v>
      </c>
      <c r="I219" t="s">
        <v>20618</v>
      </c>
      <c r="J219" t="s">
        <v>20619</v>
      </c>
    </row>
    <row r="220" spans="1:10" x14ac:dyDescent="0.3">
      <c r="A220" s="1">
        <v>41526</v>
      </c>
      <c r="B220">
        <v>2013</v>
      </c>
      <c r="C220">
        <v>9</v>
      </c>
      <c r="D220" t="s">
        <v>20616</v>
      </c>
      <c r="E220">
        <v>3</v>
      </c>
      <c r="F220" s="1">
        <v>41518</v>
      </c>
      <c r="G220">
        <v>1</v>
      </c>
      <c r="H220" t="s">
        <v>20625</v>
      </c>
      <c r="I220" t="s">
        <v>20618</v>
      </c>
      <c r="J220" t="s">
        <v>20619</v>
      </c>
    </row>
    <row r="221" spans="1:10" x14ac:dyDescent="0.3">
      <c r="A221" s="1">
        <v>41531</v>
      </c>
      <c r="B221">
        <v>2013</v>
      </c>
      <c r="C221">
        <v>9</v>
      </c>
      <c r="D221" t="s">
        <v>20616</v>
      </c>
      <c r="E221">
        <v>3</v>
      </c>
      <c r="F221" s="1">
        <v>41518</v>
      </c>
      <c r="G221">
        <v>6</v>
      </c>
      <c r="H221" t="s">
        <v>20621</v>
      </c>
      <c r="I221" t="s">
        <v>20618</v>
      </c>
      <c r="J221" t="s">
        <v>20619</v>
      </c>
    </row>
    <row r="222" spans="1:10" x14ac:dyDescent="0.3">
      <c r="A222" s="1">
        <v>41536</v>
      </c>
      <c r="B222">
        <v>2013</v>
      </c>
      <c r="C222">
        <v>9</v>
      </c>
      <c r="D222" t="s">
        <v>20616</v>
      </c>
      <c r="E222">
        <v>3</v>
      </c>
      <c r="F222" s="1">
        <v>41518</v>
      </c>
      <c r="G222">
        <v>4</v>
      </c>
      <c r="H222" t="s">
        <v>20624</v>
      </c>
      <c r="I222" t="s">
        <v>20618</v>
      </c>
      <c r="J222" t="s">
        <v>20619</v>
      </c>
    </row>
    <row r="223" spans="1:10" x14ac:dyDescent="0.3">
      <c r="A223" s="1">
        <v>41523</v>
      </c>
      <c r="B223">
        <v>2013</v>
      </c>
      <c r="C223">
        <v>9</v>
      </c>
      <c r="D223" t="s">
        <v>20616</v>
      </c>
      <c r="E223">
        <v>3</v>
      </c>
      <c r="F223" s="1">
        <v>41518</v>
      </c>
      <c r="G223">
        <v>5</v>
      </c>
      <c r="H223" t="s">
        <v>20617</v>
      </c>
      <c r="I223" t="s">
        <v>20618</v>
      </c>
      <c r="J223" t="s">
        <v>20619</v>
      </c>
    </row>
    <row r="224" spans="1:10" x14ac:dyDescent="0.3">
      <c r="A224" s="1">
        <v>41526</v>
      </c>
      <c r="B224">
        <v>2013</v>
      </c>
      <c r="C224">
        <v>9</v>
      </c>
      <c r="D224" t="s">
        <v>20616</v>
      </c>
      <c r="E224">
        <v>3</v>
      </c>
      <c r="F224" s="1">
        <v>41518</v>
      </c>
      <c r="G224">
        <v>1</v>
      </c>
      <c r="H224" t="s">
        <v>20625</v>
      </c>
      <c r="I224" t="s">
        <v>20618</v>
      </c>
      <c r="J224" t="s">
        <v>20619</v>
      </c>
    </row>
    <row r="225" spans="1:10" x14ac:dyDescent="0.3">
      <c r="A225" s="1">
        <v>41527</v>
      </c>
      <c r="B225">
        <v>2013</v>
      </c>
      <c r="C225">
        <v>9</v>
      </c>
      <c r="D225" t="s">
        <v>20616</v>
      </c>
      <c r="E225">
        <v>3</v>
      </c>
      <c r="F225" s="1">
        <v>41518</v>
      </c>
      <c r="G225">
        <v>2</v>
      </c>
      <c r="H225" t="s">
        <v>20620</v>
      </c>
      <c r="I225" t="s">
        <v>20618</v>
      </c>
      <c r="J225" t="s">
        <v>20619</v>
      </c>
    </row>
    <row r="226" spans="1:10" x14ac:dyDescent="0.3">
      <c r="A226" s="1">
        <v>41539</v>
      </c>
      <c r="B226">
        <v>2013</v>
      </c>
      <c r="C226">
        <v>9</v>
      </c>
      <c r="D226" t="s">
        <v>20616</v>
      </c>
      <c r="E226">
        <v>3</v>
      </c>
      <c r="F226" s="1">
        <v>41518</v>
      </c>
      <c r="G226">
        <v>0</v>
      </c>
      <c r="H226" t="s">
        <v>20623</v>
      </c>
      <c r="I226" t="s">
        <v>20618</v>
      </c>
      <c r="J226" t="s">
        <v>20619</v>
      </c>
    </row>
    <row r="227" spans="1:10" x14ac:dyDescent="0.3">
      <c r="A227" s="1">
        <v>41526</v>
      </c>
      <c r="B227">
        <v>2013</v>
      </c>
      <c r="C227">
        <v>9</v>
      </c>
      <c r="D227" t="s">
        <v>20616</v>
      </c>
      <c r="E227">
        <v>3</v>
      </c>
      <c r="F227" s="1">
        <v>41518</v>
      </c>
      <c r="G227">
        <v>1</v>
      </c>
      <c r="H227" t="s">
        <v>20625</v>
      </c>
      <c r="I227" t="s">
        <v>20618</v>
      </c>
      <c r="J227" t="s">
        <v>20619</v>
      </c>
    </row>
    <row r="228" spans="1:10" x14ac:dyDescent="0.3">
      <c r="A228" s="1">
        <v>41521</v>
      </c>
      <c r="B228">
        <v>2013</v>
      </c>
      <c r="C228">
        <v>9</v>
      </c>
      <c r="D228" t="s">
        <v>20616</v>
      </c>
      <c r="E228">
        <v>3</v>
      </c>
      <c r="F228" s="1">
        <v>41518</v>
      </c>
      <c r="G228">
        <v>3</v>
      </c>
      <c r="H228" t="s">
        <v>20622</v>
      </c>
      <c r="I228" t="s">
        <v>20618</v>
      </c>
      <c r="J228" t="s">
        <v>20619</v>
      </c>
    </row>
    <row r="229" spans="1:10" x14ac:dyDescent="0.3">
      <c r="A229" s="1">
        <v>41528</v>
      </c>
      <c r="B229">
        <v>2013</v>
      </c>
      <c r="C229">
        <v>9</v>
      </c>
      <c r="D229" t="s">
        <v>20616</v>
      </c>
      <c r="E229">
        <v>3</v>
      </c>
      <c r="F229" s="1">
        <v>41518</v>
      </c>
      <c r="G229">
        <v>3</v>
      </c>
      <c r="H229" t="s">
        <v>20622</v>
      </c>
      <c r="I229" t="s">
        <v>20618</v>
      </c>
      <c r="J229" t="s">
        <v>20619</v>
      </c>
    </row>
    <row r="230" spans="1:10" x14ac:dyDescent="0.3">
      <c r="A230" s="1">
        <v>41526</v>
      </c>
      <c r="B230">
        <v>2013</v>
      </c>
      <c r="C230">
        <v>9</v>
      </c>
      <c r="D230" t="s">
        <v>20616</v>
      </c>
      <c r="E230">
        <v>3</v>
      </c>
      <c r="F230" s="1">
        <v>41518</v>
      </c>
      <c r="G230">
        <v>1</v>
      </c>
      <c r="H230" t="s">
        <v>20625</v>
      </c>
      <c r="I230" t="s">
        <v>20618</v>
      </c>
      <c r="J230" t="s">
        <v>20619</v>
      </c>
    </row>
    <row r="231" spans="1:10" x14ac:dyDescent="0.3">
      <c r="A231" s="1">
        <v>41534</v>
      </c>
      <c r="B231">
        <v>2013</v>
      </c>
      <c r="C231">
        <v>9</v>
      </c>
      <c r="D231" t="s">
        <v>20616</v>
      </c>
      <c r="E231">
        <v>3</v>
      </c>
      <c r="F231" s="1">
        <v>41518</v>
      </c>
      <c r="G231">
        <v>2</v>
      </c>
      <c r="H231" t="s">
        <v>20620</v>
      </c>
      <c r="I231" t="s">
        <v>20618</v>
      </c>
      <c r="J231" t="s">
        <v>20619</v>
      </c>
    </row>
    <row r="232" spans="1:10" x14ac:dyDescent="0.3">
      <c r="A232" s="1">
        <v>41527</v>
      </c>
      <c r="B232">
        <v>2013</v>
      </c>
      <c r="C232">
        <v>9</v>
      </c>
      <c r="D232" t="s">
        <v>20616</v>
      </c>
      <c r="E232">
        <v>3</v>
      </c>
      <c r="F232" s="1">
        <v>41518</v>
      </c>
      <c r="G232">
        <v>2</v>
      </c>
      <c r="H232" t="s">
        <v>20620</v>
      </c>
      <c r="I232" t="s">
        <v>20618</v>
      </c>
      <c r="J232" t="s">
        <v>20619</v>
      </c>
    </row>
    <row r="233" spans="1:10" x14ac:dyDescent="0.3">
      <c r="A233" s="1">
        <v>41520</v>
      </c>
      <c r="B233">
        <v>2013</v>
      </c>
      <c r="C233">
        <v>9</v>
      </c>
      <c r="D233" t="s">
        <v>20616</v>
      </c>
      <c r="E233">
        <v>3</v>
      </c>
      <c r="F233" s="1">
        <v>41518</v>
      </c>
      <c r="G233">
        <v>2</v>
      </c>
      <c r="H233" t="s">
        <v>20620</v>
      </c>
      <c r="I233" t="s">
        <v>20618</v>
      </c>
      <c r="J233" t="s">
        <v>20619</v>
      </c>
    </row>
    <row r="234" spans="1:10" x14ac:dyDescent="0.3">
      <c r="A234" s="1">
        <v>41542</v>
      </c>
      <c r="B234">
        <v>2013</v>
      </c>
      <c r="C234">
        <v>9</v>
      </c>
      <c r="D234" t="s">
        <v>20616</v>
      </c>
      <c r="E234">
        <v>3</v>
      </c>
      <c r="F234" s="1">
        <v>41518</v>
      </c>
      <c r="G234">
        <v>3</v>
      </c>
      <c r="H234" t="s">
        <v>20622</v>
      </c>
      <c r="I234" t="s">
        <v>20618</v>
      </c>
      <c r="J234" t="s">
        <v>20619</v>
      </c>
    </row>
    <row r="235" spans="1:10" x14ac:dyDescent="0.3">
      <c r="A235" s="1">
        <v>41529</v>
      </c>
      <c r="B235">
        <v>2013</v>
      </c>
      <c r="C235">
        <v>9</v>
      </c>
      <c r="D235" t="s">
        <v>20616</v>
      </c>
      <c r="E235">
        <v>3</v>
      </c>
      <c r="F235" s="1">
        <v>41518</v>
      </c>
      <c r="G235">
        <v>4</v>
      </c>
      <c r="H235" t="s">
        <v>20624</v>
      </c>
      <c r="I235" t="s">
        <v>20618</v>
      </c>
      <c r="J235" t="s">
        <v>20619</v>
      </c>
    </row>
    <row r="236" spans="1:10" x14ac:dyDescent="0.3">
      <c r="A236" s="1">
        <v>41528</v>
      </c>
      <c r="B236">
        <v>2013</v>
      </c>
      <c r="C236">
        <v>9</v>
      </c>
      <c r="D236" t="s">
        <v>20616</v>
      </c>
      <c r="E236">
        <v>3</v>
      </c>
      <c r="F236" s="1">
        <v>41518</v>
      </c>
      <c r="G236">
        <v>3</v>
      </c>
      <c r="H236" t="s">
        <v>20622</v>
      </c>
      <c r="I236" t="s">
        <v>20618</v>
      </c>
      <c r="J236" t="s">
        <v>20619</v>
      </c>
    </row>
    <row r="237" spans="1:10" x14ac:dyDescent="0.3">
      <c r="A237" s="1">
        <v>41527</v>
      </c>
      <c r="B237">
        <v>2013</v>
      </c>
      <c r="C237">
        <v>9</v>
      </c>
      <c r="D237" t="s">
        <v>20616</v>
      </c>
      <c r="E237">
        <v>3</v>
      </c>
      <c r="F237" s="1">
        <v>41518</v>
      </c>
      <c r="G237">
        <v>2</v>
      </c>
      <c r="H237" t="s">
        <v>20620</v>
      </c>
      <c r="I237" t="s">
        <v>20618</v>
      </c>
      <c r="J237" t="s">
        <v>20619</v>
      </c>
    </row>
    <row r="238" spans="1:10" x14ac:dyDescent="0.3">
      <c r="A238" s="1">
        <v>41540</v>
      </c>
      <c r="B238">
        <v>2013</v>
      </c>
      <c r="C238">
        <v>9</v>
      </c>
      <c r="D238" t="s">
        <v>20616</v>
      </c>
      <c r="E238">
        <v>3</v>
      </c>
      <c r="F238" s="1">
        <v>41518</v>
      </c>
      <c r="G238">
        <v>1</v>
      </c>
      <c r="H238" t="s">
        <v>20625</v>
      </c>
      <c r="I238" t="s">
        <v>20618</v>
      </c>
      <c r="J238" t="s">
        <v>20619</v>
      </c>
    </row>
    <row r="239" spans="1:10" x14ac:dyDescent="0.3">
      <c r="A239" s="1">
        <v>41539</v>
      </c>
      <c r="B239">
        <v>2013</v>
      </c>
      <c r="C239">
        <v>9</v>
      </c>
      <c r="D239" t="s">
        <v>20616</v>
      </c>
      <c r="E239">
        <v>3</v>
      </c>
      <c r="F239" s="1">
        <v>41518</v>
      </c>
      <c r="G239">
        <v>0</v>
      </c>
      <c r="H239" t="s">
        <v>20623</v>
      </c>
      <c r="I239" t="s">
        <v>20618</v>
      </c>
      <c r="J239" t="s">
        <v>20619</v>
      </c>
    </row>
    <row r="240" spans="1:10" x14ac:dyDescent="0.3">
      <c r="A240" s="1">
        <v>41536</v>
      </c>
      <c r="B240">
        <v>2013</v>
      </c>
      <c r="C240">
        <v>9</v>
      </c>
      <c r="D240" t="s">
        <v>20616</v>
      </c>
      <c r="E240">
        <v>3</v>
      </c>
      <c r="F240" s="1">
        <v>41518</v>
      </c>
      <c r="G240">
        <v>4</v>
      </c>
      <c r="H240" t="s">
        <v>20624</v>
      </c>
      <c r="I240" t="s">
        <v>20618</v>
      </c>
      <c r="J240" t="s">
        <v>20619</v>
      </c>
    </row>
    <row r="241" spans="1:10" x14ac:dyDescent="0.3">
      <c r="A241" s="1">
        <v>41538</v>
      </c>
      <c r="B241">
        <v>2013</v>
      </c>
      <c r="C241">
        <v>9</v>
      </c>
      <c r="D241" t="s">
        <v>20616</v>
      </c>
      <c r="E241">
        <v>3</v>
      </c>
      <c r="F241" s="1">
        <v>41518</v>
      </c>
      <c r="G241">
        <v>6</v>
      </c>
      <c r="H241" t="s">
        <v>20621</v>
      </c>
      <c r="I241" t="s">
        <v>20618</v>
      </c>
      <c r="J241" t="s">
        <v>20619</v>
      </c>
    </row>
    <row r="242" spans="1:10" x14ac:dyDescent="0.3">
      <c r="A242" s="1">
        <v>41524</v>
      </c>
      <c r="B242">
        <v>2013</v>
      </c>
      <c r="C242">
        <v>9</v>
      </c>
      <c r="D242" t="s">
        <v>20616</v>
      </c>
      <c r="E242">
        <v>3</v>
      </c>
      <c r="F242" s="1">
        <v>41518</v>
      </c>
      <c r="G242">
        <v>6</v>
      </c>
      <c r="H242" t="s">
        <v>20621</v>
      </c>
      <c r="I242" t="s">
        <v>20618</v>
      </c>
      <c r="J242" t="s">
        <v>20619</v>
      </c>
    </row>
    <row r="243" spans="1:10" x14ac:dyDescent="0.3">
      <c r="A243" s="1">
        <v>41526</v>
      </c>
      <c r="B243">
        <v>2013</v>
      </c>
      <c r="C243">
        <v>9</v>
      </c>
      <c r="D243" t="s">
        <v>20616</v>
      </c>
      <c r="E243">
        <v>3</v>
      </c>
      <c r="F243" s="1">
        <v>41518</v>
      </c>
      <c r="G243">
        <v>1</v>
      </c>
      <c r="H243" t="s">
        <v>20625</v>
      </c>
      <c r="I243" t="s">
        <v>20618</v>
      </c>
      <c r="J243" t="s">
        <v>20619</v>
      </c>
    </row>
    <row r="244" spans="1:10" x14ac:dyDescent="0.3">
      <c r="A244" s="1">
        <v>41529</v>
      </c>
      <c r="B244">
        <v>2013</v>
      </c>
      <c r="C244">
        <v>9</v>
      </c>
      <c r="D244" t="s">
        <v>20616</v>
      </c>
      <c r="E244">
        <v>3</v>
      </c>
      <c r="F244" s="1">
        <v>41518</v>
      </c>
      <c r="G244">
        <v>4</v>
      </c>
      <c r="H244" t="s">
        <v>20624</v>
      </c>
      <c r="I244" t="s">
        <v>20618</v>
      </c>
      <c r="J244" t="s">
        <v>20619</v>
      </c>
    </row>
    <row r="245" spans="1:10" x14ac:dyDescent="0.3">
      <c r="A245" s="1">
        <v>41544</v>
      </c>
      <c r="B245">
        <v>2013</v>
      </c>
      <c r="C245">
        <v>9</v>
      </c>
      <c r="D245" t="s">
        <v>20616</v>
      </c>
      <c r="E245">
        <v>3</v>
      </c>
      <c r="F245" s="1">
        <v>41518</v>
      </c>
      <c r="G245">
        <v>5</v>
      </c>
      <c r="H245" t="s">
        <v>20617</v>
      </c>
      <c r="I245" t="s">
        <v>20618</v>
      </c>
      <c r="J245" t="s">
        <v>20619</v>
      </c>
    </row>
    <row r="246" spans="1:10" x14ac:dyDescent="0.3">
      <c r="A246" s="1">
        <v>41519</v>
      </c>
      <c r="B246">
        <v>2013</v>
      </c>
      <c r="C246">
        <v>9</v>
      </c>
      <c r="D246" t="s">
        <v>20616</v>
      </c>
      <c r="E246">
        <v>3</v>
      </c>
      <c r="F246" s="1">
        <v>41518</v>
      </c>
      <c r="G246">
        <v>1</v>
      </c>
      <c r="H246" t="s">
        <v>20625</v>
      </c>
      <c r="I246" t="s">
        <v>20618</v>
      </c>
      <c r="J246" t="s">
        <v>20619</v>
      </c>
    </row>
    <row r="247" spans="1:10" x14ac:dyDescent="0.3">
      <c r="A247" s="1">
        <v>41545</v>
      </c>
      <c r="B247">
        <v>2013</v>
      </c>
      <c r="C247">
        <v>9</v>
      </c>
      <c r="D247" t="s">
        <v>20616</v>
      </c>
      <c r="E247">
        <v>3</v>
      </c>
      <c r="F247" s="1">
        <v>41518</v>
      </c>
      <c r="G247">
        <v>6</v>
      </c>
      <c r="H247" t="s">
        <v>20621</v>
      </c>
      <c r="I247" t="s">
        <v>20618</v>
      </c>
      <c r="J247" t="s">
        <v>20619</v>
      </c>
    </row>
    <row r="248" spans="1:10" x14ac:dyDescent="0.3">
      <c r="A248" s="1">
        <v>41525</v>
      </c>
      <c r="B248">
        <v>2013</v>
      </c>
      <c r="C248">
        <v>9</v>
      </c>
      <c r="D248" t="s">
        <v>20616</v>
      </c>
      <c r="E248">
        <v>3</v>
      </c>
      <c r="F248" s="1">
        <v>41518</v>
      </c>
      <c r="G248">
        <v>0</v>
      </c>
      <c r="H248" t="s">
        <v>20623</v>
      </c>
      <c r="I248" t="s">
        <v>20618</v>
      </c>
      <c r="J248" t="s">
        <v>20619</v>
      </c>
    </row>
    <row r="249" spans="1:10" x14ac:dyDescent="0.3">
      <c r="A249" s="1">
        <v>41543</v>
      </c>
      <c r="B249">
        <v>2013</v>
      </c>
      <c r="C249">
        <v>9</v>
      </c>
      <c r="D249" t="s">
        <v>20616</v>
      </c>
      <c r="E249">
        <v>3</v>
      </c>
      <c r="F249" s="1">
        <v>41518</v>
      </c>
      <c r="G249">
        <v>4</v>
      </c>
      <c r="H249" t="s">
        <v>20624</v>
      </c>
      <c r="I249" t="s">
        <v>20618</v>
      </c>
      <c r="J249" t="s">
        <v>20619</v>
      </c>
    </row>
    <row r="250" spans="1:10" x14ac:dyDescent="0.3">
      <c r="A250" s="1">
        <v>41531</v>
      </c>
      <c r="B250">
        <v>2013</v>
      </c>
      <c r="C250">
        <v>9</v>
      </c>
      <c r="D250" t="s">
        <v>20616</v>
      </c>
      <c r="E250">
        <v>3</v>
      </c>
      <c r="F250" s="1">
        <v>41518</v>
      </c>
      <c r="G250">
        <v>6</v>
      </c>
      <c r="H250" t="s">
        <v>20621</v>
      </c>
      <c r="I250" t="s">
        <v>20618</v>
      </c>
      <c r="J250" t="s">
        <v>20619</v>
      </c>
    </row>
    <row r="251" spans="1:10" x14ac:dyDescent="0.3">
      <c r="A251" s="1">
        <v>41536</v>
      </c>
      <c r="B251">
        <v>2013</v>
      </c>
      <c r="C251">
        <v>9</v>
      </c>
      <c r="D251" t="s">
        <v>20616</v>
      </c>
      <c r="E251">
        <v>3</v>
      </c>
      <c r="F251" s="1">
        <v>41518</v>
      </c>
      <c r="G251">
        <v>4</v>
      </c>
      <c r="H251" t="s">
        <v>20624</v>
      </c>
      <c r="I251" t="s">
        <v>20618</v>
      </c>
      <c r="J251" t="s">
        <v>20619</v>
      </c>
    </row>
    <row r="252" spans="1:10" x14ac:dyDescent="0.3">
      <c r="A252" s="1">
        <v>41521</v>
      </c>
      <c r="B252">
        <v>2013</v>
      </c>
      <c r="C252">
        <v>9</v>
      </c>
      <c r="D252" t="s">
        <v>20616</v>
      </c>
      <c r="E252">
        <v>3</v>
      </c>
      <c r="F252" s="1">
        <v>41518</v>
      </c>
      <c r="G252">
        <v>3</v>
      </c>
      <c r="H252" t="s">
        <v>20622</v>
      </c>
      <c r="I252" t="s">
        <v>20618</v>
      </c>
      <c r="J252" t="s">
        <v>20619</v>
      </c>
    </row>
    <row r="253" spans="1:10" x14ac:dyDescent="0.3">
      <c r="A253" s="1">
        <v>41518</v>
      </c>
      <c r="B253">
        <v>2013</v>
      </c>
      <c r="C253">
        <v>9</v>
      </c>
      <c r="D253" t="s">
        <v>20616</v>
      </c>
      <c r="E253">
        <v>3</v>
      </c>
      <c r="F253" s="1">
        <v>41518</v>
      </c>
      <c r="G253">
        <v>0</v>
      </c>
      <c r="H253" t="s">
        <v>20623</v>
      </c>
      <c r="I253" t="s">
        <v>20618</v>
      </c>
      <c r="J253" t="s">
        <v>20619</v>
      </c>
    </row>
    <row r="254" spans="1:10" x14ac:dyDescent="0.3">
      <c r="A254" s="1">
        <v>41536</v>
      </c>
      <c r="B254">
        <v>2013</v>
      </c>
      <c r="C254">
        <v>9</v>
      </c>
      <c r="D254" t="s">
        <v>20616</v>
      </c>
      <c r="E254">
        <v>3</v>
      </c>
      <c r="F254" s="1">
        <v>41518</v>
      </c>
      <c r="G254">
        <v>4</v>
      </c>
      <c r="H254" t="s">
        <v>20624</v>
      </c>
      <c r="I254" t="s">
        <v>20618</v>
      </c>
      <c r="J254" t="s">
        <v>20619</v>
      </c>
    </row>
    <row r="255" spans="1:10" x14ac:dyDescent="0.3">
      <c r="A255" s="1">
        <v>41518</v>
      </c>
      <c r="B255">
        <v>2013</v>
      </c>
      <c r="C255">
        <v>9</v>
      </c>
      <c r="D255" t="s">
        <v>20616</v>
      </c>
      <c r="E255">
        <v>3</v>
      </c>
      <c r="F255" s="1">
        <v>41518</v>
      </c>
      <c r="G255">
        <v>0</v>
      </c>
      <c r="H255" t="s">
        <v>20623</v>
      </c>
      <c r="I255" t="s">
        <v>20618</v>
      </c>
      <c r="J255" t="s">
        <v>20619</v>
      </c>
    </row>
    <row r="256" spans="1:10" x14ac:dyDescent="0.3">
      <c r="A256" s="1">
        <v>41529</v>
      </c>
      <c r="B256">
        <v>2013</v>
      </c>
      <c r="C256">
        <v>9</v>
      </c>
      <c r="D256" t="s">
        <v>20616</v>
      </c>
      <c r="E256">
        <v>3</v>
      </c>
      <c r="F256" s="1">
        <v>41518</v>
      </c>
      <c r="G256">
        <v>4</v>
      </c>
      <c r="H256" t="s">
        <v>20624</v>
      </c>
      <c r="I256" t="s">
        <v>20618</v>
      </c>
      <c r="J256" t="s">
        <v>20619</v>
      </c>
    </row>
    <row r="257" spans="1:10" x14ac:dyDescent="0.3">
      <c r="A257" s="1">
        <v>41520</v>
      </c>
      <c r="B257">
        <v>2013</v>
      </c>
      <c r="C257">
        <v>9</v>
      </c>
      <c r="D257" t="s">
        <v>20616</v>
      </c>
      <c r="E257">
        <v>3</v>
      </c>
      <c r="F257" s="1">
        <v>41518</v>
      </c>
      <c r="G257">
        <v>2</v>
      </c>
      <c r="H257" t="s">
        <v>20620</v>
      </c>
      <c r="I257" t="s">
        <v>20618</v>
      </c>
      <c r="J257" t="s">
        <v>20619</v>
      </c>
    </row>
    <row r="258" spans="1:10" x14ac:dyDescent="0.3">
      <c r="A258" s="1">
        <v>41526</v>
      </c>
      <c r="B258">
        <v>2013</v>
      </c>
      <c r="C258">
        <v>9</v>
      </c>
      <c r="D258" t="s">
        <v>20616</v>
      </c>
      <c r="E258">
        <v>3</v>
      </c>
      <c r="F258" s="1">
        <v>41518</v>
      </c>
      <c r="G258">
        <v>1</v>
      </c>
      <c r="H258" t="s">
        <v>20625</v>
      </c>
      <c r="I258" t="s">
        <v>20618</v>
      </c>
      <c r="J258" t="s">
        <v>20619</v>
      </c>
    </row>
    <row r="259" spans="1:10" x14ac:dyDescent="0.3">
      <c r="A259" s="1">
        <v>41530</v>
      </c>
      <c r="B259">
        <v>2013</v>
      </c>
      <c r="C259">
        <v>9</v>
      </c>
      <c r="D259" t="s">
        <v>20616</v>
      </c>
      <c r="E259">
        <v>3</v>
      </c>
      <c r="F259" s="1">
        <v>41518</v>
      </c>
      <c r="G259">
        <v>5</v>
      </c>
      <c r="H259" t="s">
        <v>20617</v>
      </c>
      <c r="I259" t="s">
        <v>20618</v>
      </c>
      <c r="J259" t="s">
        <v>20619</v>
      </c>
    </row>
    <row r="260" spans="1:10" x14ac:dyDescent="0.3">
      <c r="A260" s="1">
        <v>41532</v>
      </c>
      <c r="B260">
        <v>2013</v>
      </c>
      <c r="C260">
        <v>9</v>
      </c>
      <c r="D260" t="s">
        <v>20616</v>
      </c>
      <c r="E260">
        <v>3</v>
      </c>
      <c r="F260" s="1">
        <v>41518</v>
      </c>
      <c r="G260">
        <v>0</v>
      </c>
      <c r="H260" t="s">
        <v>20623</v>
      </c>
      <c r="I260" t="s">
        <v>20618</v>
      </c>
      <c r="J260" t="s">
        <v>20619</v>
      </c>
    </row>
    <row r="261" spans="1:10" x14ac:dyDescent="0.3">
      <c r="A261" s="1">
        <v>41542</v>
      </c>
      <c r="B261">
        <v>2013</v>
      </c>
      <c r="C261">
        <v>9</v>
      </c>
      <c r="D261" t="s">
        <v>20616</v>
      </c>
      <c r="E261">
        <v>3</v>
      </c>
      <c r="F261" s="1">
        <v>41518</v>
      </c>
      <c r="G261">
        <v>3</v>
      </c>
      <c r="H261" t="s">
        <v>20622</v>
      </c>
      <c r="I261" t="s">
        <v>20618</v>
      </c>
      <c r="J261" t="s">
        <v>20619</v>
      </c>
    </row>
    <row r="262" spans="1:10" x14ac:dyDescent="0.3">
      <c r="A262" s="1">
        <v>41526</v>
      </c>
      <c r="B262">
        <v>2013</v>
      </c>
      <c r="C262">
        <v>9</v>
      </c>
      <c r="D262" t="s">
        <v>20616</v>
      </c>
      <c r="E262">
        <v>3</v>
      </c>
      <c r="F262" s="1">
        <v>41518</v>
      </c>
      <c r="G262">
        <v>1</v>
      </c>
      <c r="H262" t="s">
        <v>20625</v>
      </c>
      <c r="I262" t="s">
        <v>20618</v>
      </c>
      <c r="J262" t="s">
        <v>20619</v>
      </c>
    </row>
    <row r="263" spans="1:10" x14ac:dyDescent="0.3">
      <c r="A263" s="1">
        <v>41525</v>
      </c>
      <c r="B263">
        <v>2013</v>
      </c>
      <c r="C263">
        <v>9</v>
      </c>
      <c r="D263" t="s">
        <v>20616</v>
      </c>
      <c r="E263">
        <v>3</v>
      </c>
      <c r="F263" s="1">
        <v>41518</v>
      </c>
      <c r="G263">
        <v>0</v>
      </c>
      <c r="H263" t="s">
        <v>20623</v>
      </c>
      <c r="I263" t="s">
        <v>20618</v>
      </c>
      <c r="J263" t="s">
        <v>20619</v>
      </c>
    </row>
    <row r="264" spans="1:10" x14ac:dyDescent="0.3">
      <c r="A264" s="1">
        <v>41538</v>
      </c>
      <c r="B264">
        <v>2013</v>
      </c>
      <c r="C264">
        <v>9</v>
      </c>
      <c r="D264" t="s">
        <v>20616</v>
      </c>
      <c r="E264">
        <v>3</v>
      </c>
      <c r="F264" s="1">
        <v>41518</v>
      </c>
      <c r="G264">
        <v>6</v>
      </c>
      <c r="H264" t="s">
        <v>20621</v>
      </c>
      <c r="I264" t="s">
        <v>20618</v>
      </c>
      <c r="J264" t="s">
        <v>20619</v>
      </c>
    </row>
    <row r="265" spans="1:10" x14ac:dyDescent="0.3">
      <c r="A265" s="1">
        <v>41541</v>
      </c>
      <c r="B265">
        <v>2013</v>
      </c>
      <c r="C265">
        <v>9</v>
      </c>
      <c r="D265" t="s">
        <v>20616</v>
      </c>
      <c r="E265">
        <v>3</v>
      </c>
      <c r="F265" s="1">
        <v>41518</v>
      </c>
      <c r="G265">
        <v>2</v>
      </c>
      <c r="H265" t="s">
        <v>20620</v>
      </c>
      <c r="I265" t="s">
        <v>20618</v>
      </c>
      <c r="J265" t="s">
        <v>20619</v>
      </c>
    </row>
    <row r="266" spans="1:10" x14ac:dyDescent="0.3">
      <c r="A266" s="1">
        <v>41518</v>
      </c>
      <c r="B266">
        <v>2013</v>
      </c>
      <c r="C266">
        <v>9</v>
      </c>
      <c r="D266" t="s">
        <v>20616</v>
      </c>
      <c r="E266">
        <v>3</v>
      </c>
      <c r="F266" s="1">
        <v>41518</v>
      </c>
      <c r="G266">
        <v>0</v>
      </c>
      <c r="H266" t="s">
        <v>20623</v>
      </c>
      <c r="I266" t="s">
        <v>20618</v>
      </c>
      <c r="J266" t="s">
        <v>20619</v>
      </c>
    </row>
    <row r="267" spans="1:10" x14ac:dyDescent="0.3">
      <c r="A267" s="1">
        <v>41533</v>
      </c>
      <c r="B267">
        <v>2013</v>
      </c>
      <c r="C267">
        <v>9</v>
      </c>
      <c r="D267" t="s">
        <v>20616</v>
      </c>
      <c r="E267">
        <v>3</v>
      </c>
      <c r="F267" s="1">
        <v>41518</v>
      </c>
      <c r="G267">
        <v>1</v>
      </c>
      <c r="H267" t="s">
        <v>20625</v>
      </c>
      <c r="I267" t="s">
        <v>20618</v>
      </c>
      <c r="J267" t="s">
        <v>20619</v>
      </c>
    </row>
    <row r="268" spans="1:10" x14ac:dyDescent="0.3">
      <c r="A268" s="1">
        <v>41543</v>
      </c>
      <c r="B268">
        <v>2013</v>
      </c>
      <c r="C268">
        <v>9</v>
      </c>
      <c r="D268" t="s">
        <v>20616</v>
      </c>
      <c r="E268">
        <v>3</v>
      </c>
      <c r="F268" s="1">
        <v>41518</v>
      </c>
      <c r="G268">
        <v>4</v>
      </c>
      <c r="H268" t="s">
        <v>20624</v>
      </c>
      <c r="I268" t="s">
        <v>20618</v>
      </c>
      <c r="J268" t="s">
        <v>20619</v>
      </c>
    </row>
    <row r="269" spans="1:10" x14ac:dyDescent="0.3">
      <c r="A269" s="1">
        <v>41537</v>
      </c>
      <c r="B269">
        <v>2013</v>
      </c>
      <c r="C269">
        <v>9</v>
      </c>
      <c r="D269" t="s">
        <v>20616</v>
      </c>
      <c r="E269">
        <v>3</v>
      </c>
      <c r="F269" s="1">
        <v>41518</v>
      </c>
      <c r="G269">
        <v>5</v>
      </c>
      <c r="H269" t="s">
        <v>20617</v>
      </c>
      <c r="I269" t="s">
        <v>20618</v>
      </c>
      <c r="J269" t="s">
        <v>20619</v>
      </c>
    </row>
    <row r="270" spans="1:10" x14ac:dyDescent="0.3">
      <c r="A270" s="1">
        <v>41535</v>
      </c>
      <c r="B270">
        <v>2013</v>
      </c>
      <c r="C270">
        <v>9</v>
      </c>
      <c r="D270" t="s">
        <v>20616</v>
      </c>
      <c r="E270">
        <v>3</v>
      </c>
      <c r="F270" s="1">
        <v>41518</v>
      </c>
      <c r="G270">
        <v>3</v>
      </c>
      <c r="H270" t="s">
        <v>20622</v>
      </c>
      <c r="I270" t="s">
        <v>20618</v>
      </c>
      <c r="J270" t="s">
        <v>20619</v>
      </c>
    </row>
    <row r="271" spans="1:10" x14ac:dyDescent="0.3">
      <c r="A271" s="1">
        <v>41538</v>
      </c>
      <c r="B271">
        <v>2013</v>
      </c>
      <c r="C271">
        <v>9</v>
      </c>
      <c r="D271" t="s">
        <v>20616</v>
      </c>
      <c r="E271">
        <v>3</v>
      </c>
      <c r="F271" s="1">
        <v>41518</v>
      </c>
      <c r="G271">
        <v>6</v>
      </c>
      <c r="H271" t="s">
        <v>20621</v>
      </c>
      <c r="I271" t="s">
        <v>20618</v>
      </c>
      <c r="J271" t="s">
        <v>20619</v>
      </c>
    </row>
    <row r="272" spans="1:10" x14ac:dyDescent="0.3">
      <c r="A272" s="1">
        <v>41523</v>
      </c>
      <c r="B272">
        <v>2013</v>
      </c>
      <c r="C272">
        <v>9</v>
      </c>
      <c r="D272" t="s">
        <v>20616</v>
      </c>
      <c r="E272">
        <v>3</v>
      </c>
      <c r="F272" s="1">
        <v>41518</v>
      </c>
      <c r="G272">
        <v>5</v>
      </c>
      <c r="H272" t="s">
        <v>20617</v>
      </c>
      <c r="I272" t="s">
        <v>20618</v>
      </c>
      <c r="J272" t="s">
        <v>20619</v>
      </c>
    </row>
    <row r="273" spans="1:10" x14ac:dyDescent="0.3">
      <c r="A273" s="1">
        <v>41542</v>
      </c>
      <c r="B273">
        <v>2013</v>
      </c>
      <c r="C273">
        <v>9</v>
      </c>
      <c r="D273" t="s">
        <v>20616</v>
      </c>
      <c r="E273">
        <v>3</v>
      </c>
      <c r="F273" s="1">
        <v>41518</v>
      </c>
      <c r="G273">
        <v>3</v>
      </c>
      <c r="H273" t="s">
        <v>20622</v>
      </c>
      <c r="I273" t="s">
        <v>20618</v>
      </c>
      <c r="J273" t="s">
        <v>20619</v>
      </c>
    </row>
    <row r="274" spans="1:10" x14ac:dyDescent="0.3">
      <c r="A274" s="1">
        <v>41545</v>
      </c>
      <c r="B274">
        <v>2013</v>
      </c>
      <c r="C274">
        <v>9</v>
      </c>
      <c r="D274" t="s">
        <v>20616</v>
      </c>
      <c r="E274">
        <v>3</v>
      </c>
      <c r="F274" s="1">
        <v>41518</v>
      </c>
      <c r="G274">
        <v>6</v>
      </c>
      <c r="H274" t="s">
        <v>20621</v>
      </c>
      <c r="I274" t="s">
        <v>20618</v>
      </c>
      <c r="J274" t="s">
        <v>20619</v>
      </c>
    </row>
    <row r="275" spans="1:10" x14ac:dyDescent="0.3">
      <c r="A275" s="1">
        <v>41522</v>
      </c>
      <c r="B275">
        <v>2013</v>
      </c>
      <c r="C275">
        <v>9</v>
      </c>
      <c r="D275" t="s">
        <v>20616</v>
      </c>
      <c r="E275">
        <v>3</v>
      </c>
      <c r="F275" s="1">
        <v>41518</v>
      </c>
      <c r="G275">
        <v>4</v>
      </c>
      <c r="H275" t="s">
        <v>20624</v>
      </c>
      <c r="I275" t="s">
        <v>20618</v>
      </c>
      <c r="J275" t="s">
        <v>20619</v>
      </c>
    </row>
    <row r="276" spans="1:10" x14ac:dyDescent="0.3">
      <c r="A276" s="1">
        <v>41535</v>
      </c>
      <c r="B276">
        <v>2013</v>
      </c>
      <c r="C276">
        <v>9</v>
      </c>
      <c r="D276" t="s">
        <v>20616</v>
      </c>
      <c r="E276">
        <v>3</v>
      </c>
      <c r="F276" s="1">
        <v>41518</v>
      </c>
      <c r="G276">
        <v>3</v>
      </c>
      <c r="H276" t="s">
        <v>20622</v>
      </c>
      <c r="I276" t="s">
        <v>20618</v>
      </c>
      <c r="J276" t="s">
        <v>20619</v>
      </c>
    </row>
    <row r="277" spans="1:10" x14ac:dyDescent="0.3">
      <c r="A277" s="1">
        <v>41522</v>
      </c>
      <c r="B277">
        <v>2013</v>
      </c>
      <c r="C277">
        <v>9</v>
      </c>
      <c r="D277" t="s">
        <v>20616</v>
      </c>
      <c r="E277">
        <v>3</v>
      </c>
      <c r="F277" s="1">
        <v>41518</v>
      </c>
      <c r="G277">
        <v>4</v>
      </c>
      <c r="H277" t="s">
        <v>20624</v>
      </c>
      <c r="I277" t="s">
        <v>20618</v>
      </c>
      <c r="J277" t="s">
        <v>20619</v>
      </c>
    </row>
    <row r="278" spans="1:10" x14ac:dyDescent="0.3">
      <c r="A278" s="1">
        <v>41533</v>
      </c>
      <c r="B278">
        <v>2013</v>
      </c>
      <c r="C278">
        <v>9</v>
      </c>
      <c r="D278" t="s">
        <v>20616</v>
      </c>
      <c r="E278">
        <v>3</v>
      </c>
      <c r="F278" s="1">
        <v>41518</v>
      </c>
      <c r="G278">
        <v>1</v>
      </c>
      <c r="H278" t="s">
        <v>20625</v>
      </c>
      <c r="I278" t="s">
        <v>20618</v>
      </c>
      <c r="J278" t="s">
        <v>20619</v>
      </c>
    </row>
    <row r="279" spans="1:10" x14ac:dyDescent="0.3">
      <c r="A279" s="1">
        <v>41521</v>
      </c>
      <c r="B279">
        <v>2013</v>
      </c>
      <c r="C279">
        <v>9</v>
      </c>
      <c r="D279" t="s">
        <v>20616</v>
      </c>
      <c r="E279">
        <v>3</v>
      </c>
      <c r="F279" s="1">
        <v>41518</v>
      </c>
      <c r="G279">
        <v>3</v>
      </c>
      <c r="H279" t="s">
        <v>20622</v>
      </c>
      <c r="I279" t="s">
        <v>20618</v>
      </c>
      <c r="J279" t="s">
        <v>20619</v>
      </c>
    </row>
    <row r="280" spans="1:10" x14ac:dyDescent="0.3">
      <c r="A280" s="1">
        <v>41539</v>
      </c>
      <c r="B280">
        <v>2013</v>
      </c>
      <c r="C280">
        <v>9</v>
      </c>
      <c r="D280" t="s">
        <v>20616</v>
      </c>
      <c r="E280">
        <v>3</v>
      </c>
      <c r="F280" s="1">
        <v>41518</v>
      </c>
      <c r="G280">
        <v>0</v>
      </c>
      <c r="H280" t="s">
        <v>20623</v>
      </c>
      <c r="I280" t="s">
        <v>20618</v>
      </c>
      <c r="J280" t="s">
        <v>20619</v>
      </c>
    </row>
    <row r="281" spans="1:10" x14ac:dyDescent="0.3">
      <c r="A281" s="1">
        <v>41543</v>
      </c>
      <c r="B281">
        <v>2013</v>
      </c>
      <c r="C281">
        <v>9</v>
      </c>
      <c r="D281" t="s">
        <v>20616</v>
      </c>
      <c r="E281">
        <v>3</v>
      </c>
      <c r="F281" s="1">
        <v>41518</v>
      </c>
      <c r="G281">
        <v>4</v>
      </c>
      <c r="H281" t="s">
        <v>20624</v>
      </c>
      <c r="I281" t="s">
        <v>20618</v>
      </c>
      <c r="J281" t="s">
        <v>20619</v>
      </c>
    </row>
    <row r="282" spans="1:10" x14ac:dyDescent="0.3">
      <c r="A282" s="1">
        <v>41531</v>
      </c>
      <c r="B282">
        <v>2013</v>
      </c>
      <c r="C282">
        <v>9</v>
      </c>
      <c r="D282" t="s">
        <v>20616</v>
      </c>
      <c r="E282">
        <v>3</v>
      </c>
      <c r="F282" s="1">
        <v>41518</v>
      </c>
      <c r="G282">
        <v>6</v>
      </c>
      <c r="H282" t="s">
        <v>20621</v>
      </c>
      <c r="I282" t="s">
        <v>20618</v>
      </c>
      <c r="J282" t="s">
        <v>20619</v>
      </c>
    </row>
    <row r="283" spans="1:10" x14ac:dyDescent="0.3">
      <c r="A283" s="1">
        <v>41534</v>
      </c>
      <c r="B283">
        <v>2013</v>
      </c>
      <c r="C283">
        <v>9</v>
      </c>
      <c r="D283" t="s">
        <v>20616</v>
      </c>
      <c r="E283">
        <v>3</v>
      </c>
      <c r="F283" s="1">
        <v>41518</v>
      </c>
      <c r="G283">
        <v>2</v>
      </c>
      <c r="H283" t="s">
        <v>20620</v>
      </c>
      <c r="I283" t="s">
        <v>20618</v>
      </c>
      <c r="J283" t="s">
        <v>20619</v>
      </c>
    </row>
    <row r="284" spans="1:10" x14ac:dyDescent="0.3">
      <c r="A284" s="1">
        <v>41543</v>
      </c>
      <c r="B284">
        <v>2013</v>
      </c>
      <c r="C284">
        <v>9</v>
      </c>
      <c r="D284" t="s">
        <v>20616</v>
      </c>
      <c r="E284">
        <v>3</v>
      </c>
      <c r="F284" s="1">
        <v>41518</v>
      </c>
      <c r="G284">
        <v>4</v>
      </c>
      <c r="H284" t="s">
        <v>20624</v>
      </c>
      <c r="I284" t="s">
        <v>20618</v>
      </c>
      <c r="J284" t="s">
        <v>20619</v>
      </c>
    </row>
    <row r="285" spans="1:10" x14ac:dyDescent="0.3">
      <c r="A285" s="1">
        <v>41520</v>
      </c>
      <c r="B285">
        <v>2013</v>
      </c>
      <c r="C285">
        <v>9</v>
      </c>
      <c r="D285" t="s">
        <v>20616</v>
      </c>
      <c r="E285">
        <v>3</v>
      </c>
      <c r="F285" s="1">
        <v>41518</v>
      </c>
      <c r="G285">
        <v>2</v>
      </c>
      <c r="H285" t="s">
        <v>20620</v>
      </c>
      <c r="I285" t="s">
        <v>20618</v>
      </c>
      <c r="J285" t="s">
        <v>20619</v>
      </c>
    </row>
    <row r="286" spans="1:10" x14ac:dyDescent="0.3">
      <c r="A286" s="1">
        <v>41529</v>
      </c>
      <c r="B286">
        <v>2013</v>
      </c>
      <c r="C286">
        <v>9</v>
      </c>
      <c r="D286" t="s">
        <v>20616</v>
      </c>
      <c r="E286">
        <v>3</v>
      </c>
      <c r="F286" s="1">
        <v>41518</v>
      </c>
      <c r="G286">
        <v>4</v>
      </c>
      <c r="H286" t="s">
        <v>20624</v>
      </c>
      <c r="I286" t="s">
        <v>20618</v>
      </c>
      <c r="J286" t="s">
        <v>20619</v>
      </c>
    </row>
    <row r="287" spans="1:10" x14ac:dyDescent="0.3">
      <c r="A287" s="1">
        <v>41525</v>
      </c>
      <c r="B287">
        <v>2013</v>
      </c>
      <c r="C287">
        <v>9</v>
      </c>
      <c r="D287" t="s">
        <v>20616</v>
      </c>
      <c r="E287">
        <v>3</v>
      </c>
      <c r="F287" s="1">
        <v>41518</v>
      </c>
      <c r="G287">
        <v>0</v>
      </c>
      <c r="H287" t="s">
        <v>20623</v>
      </c>
      <c r="I287" t="s">
        <v>20618</v>
      </c>
      <c r="J287" t="s">
        <v>20619</v>
      </c>
    </row>
    <row r="288" spans="1:10" x14ac:dyDescent="0.3">
      <c r="A288" s="1">
        <v>41520</v>
      </c>
      <c r="B288">
        <v>2013</v>
      </c>
      <c r="C288">
        <v>9</v>
      </c>
      <c r="D288" t="s">
        <v>20616</v>
      </c>
      <c r="E288">
        <v>3</v>
      </c>
      <c r="F288" s="1">
        <v>41518</v>
      </c>
      <c r="G288">
        <v>2</v>
      </c>
      <c r="H288" t="s">
        <v>20620</v>
      </c>
      <c r="I288" t="s">
        <v>20618</v>
      </c>
      <c r="J288" t="s">
        <v>20619</v>
      </c>
    </row>
    <row r="289" spans="1:10" x14ac:dyDescent="0.3">
      <c r="A289" s="1">
        <v>41540</v>
      </c>
      <c r="B289">
        <v>2013</v>
      </c>
      <c r="C289">
        <v>9</v>
      </c>
      <c r="D289" t="s">
        <v>20616</v>
      </c>
      <c r="E289">
        <v>3</v>
      </c>
      <c r="F289" s="1">
        <v>41518</v>
      </c>
      <c r="G289">
        <v>1</v>
      </c>
      <c r="H289" t="s">
        <v>20625</v>
      </c>
      <c r="I289" t="s">
        <v>20618</v>
      </c>
      <c r="J289" t="s">
        <v>20619</v>
      </c>
    </row>
    <row r="290" spans="1:10" x14ac:dyDescent="0.3">
      <c r="A290" s="1">
        <v>41520</v>
      </c>
      <c r="B290">
        <v>2013</v>
      </c>
      <c r="C290">
        <v>9</v>
      </c>
      <c r="D290" t="s">
        <v>20616</v>
      </c>
      <c r="E290">
        <v>3</v>
      </c>
      <c r="F290" s="1">
        <v>41518</v>
      </c>
      <c r="G290">
        <v>2</v>
      </c>
      <c r="H290" t="s">
        <v>20620</v>
      </c>
      <c r="I290" t="s">
        <v>20618</v>
      </c>
      <c r="J290" t="s">
        <v>20619</v>
      </c>
    </row>
    <row r="291" spans="1:10" x14ac:dyDescent="0.3">
      <c r="A291" s="1">
        <v>41537</v>
      </c>
      <c r="B291">
        <v>2013</v>
      </c>
      <c r="C291">
        <v>9</v>
      </c>
      <c r="D291" t="s">
        <v>20616</v>
      </c>
      <c r="E291">
        <v>3</v>
      </c>
      <c r="F291" s="1">
        <v>41518</v>
      </c>
      <c r="G291">
        <v>5</v>
      </c>
      <c r="H291" t="s">
        <v>20617</v>
      </c>
      <c r="I291" t="s">
        <v>20618</v>
      </c>
      <c r="J291" t="s">
        <v>20619</v>
      </c>
    </row>
    <row r="292" spans="1:10" x14ac:dyDescent="0.3">
      <c r="A292" s="1">
        <v>41536</v>
      </c>
      <c r="B292">
        <v>2013</v>
      </c>
      <c r="C292">
        <v>9</v>
      </c>
      <c r="D292" t="s">
        <v>20616</v>
      </c>
      <c r="E292">
        <v>3</v>
      </c>
      <c r="F292" s="1">
        <v>41518</v>
      </c>
      <c r="G292">
        <v>4</v>
      </c>
      <c r="H292" t="s">
        <v>20624</v>
      </c>
      <c r="I292" t="s">
        <v>20618</v>
      </c>
      <c r="J292" t="s">
        <v>20619</v>
      </c>
    </row>
    <row r="293" spans="1:10" x14ac:dyDescent="0.3">
      <c r="A293" s="1">
        <v>41518</v>
      </c>
      <c r="B293">
        <v>2013</v>
      </c>
      <c r="C293">
        <v>9</v>
      </c>
      <c r="D293" t="s">
        <v>20616</v>
      </c>
      <c r="E293">
        <v>3</v>
      </c>
      <c r="F293" s="1">
        <v>41518</v>
      </c>
      <c r="G293">
        <v>0</v>
      </c>
      <c r="H293" t="s">
        <v>20623</v>
      </c>
      <c r="I293" t="s">
        <v>20618</v>
      </c>
      <c r="J293" t="s">
        <v>20619</v>
      </c>
    </row>
    <row r="294" spans="1:10" x14ac:dyDescent="0.3">
      <c r="A294" s="1">
        <v>41538</v>
      </c>
      <c r="B294">
        <v>2013</v>
      </c>
      <c r="C294">
        <v>9</v>
      </c>
      <c r="D294" t="s">
        <v>20616</v>
      </c>
      <c r="E294">
        <v>3</v>
      </c>
      <c r="F294" s="1">
        <v>41518</v>
      </c>
      <c r="G294">
        <v>6</v>
      </c>
      <c r="H294" t="s">
        <v>20621</v>
      </c>
      <c r="I294" t="s">
        <v>20618</v>
      </c>
      <c r="J294" t="s">
        <v>20619</v>
      </c>
    </row>
    <row r="295" spans="1:10" x14ac:dyDescent="0.3">
      <c r="A295" s="1">
        <v>41522</v>
      </c>
      <c r="B295">
        <v>2013</v>
      </c>
      <c r="C295">
        <v>9</v>
      </c>
      <c r="D295" t="s">
        <v>20616</v>
      </c>
      <c r="E295">
        <v>3</v>
      </c>
      <c r="F295" s="1">
        <v>41518</v>
      </c>
      <c r="G295">
        <v>4</v>
      </c>
      <c r="H295" t="s">
        <v>20624</v>
      </c>
      <c r="I295" t="s">
        <v>20618</v>
      </c>
      <c r="J295" t="s">
        <v>20619</v>
      </c>
    </row>
    <row r="296" spans="1:10" x14ac:dyDescent="0.3">
      <c r="A296" s="1">
        <v>41526</v>
      </c>
      <c r="B296">
        <v>2013</v>
      </c>
      <c r="C296">
        <v>9</v>
      </c>
      <c r="D296" t="s">
        <v>20616</v>
      </c>
      <c r="E296">
        <v>3</v>
      </c>
      <c r="F296" s="1">
        <v>41518</v>
      </c>
      <c r="G296">
        <v>1</v>
      </c>
      <c r="H296" t="s">
        <v>20625</v>
      </c>
      <c r="I296" t="s">
        <v>20618</v>
      </c>
      <c r="J296" t="s">
        <v>20619</v>
      </c>
    </row>
    <row r="297" spans="1:10" x14ac:dyDescent="0.3">
      <c r="A297" s="1">
        <v>41540</v>
      </c>
      <c r="B297">
        <v>2013</v>
      </c>
      <c r="C297">
        <v>9</v>
      </c>
      <c r="D297" t="s">
        <v>20616</v>
      </c>
      <c r="E297">
        <v>3</v>
      </c>
      <c r="F297" s="1">
        <v>41518</v>
      </c>
      <c r="G297">
        <v>1</v>
      </c>
      <c r="H297" t="s">
        <v>20625</v>
      </c>
      <c r="I297" t="s">
        <v>20618</v>
      </c>
      <c r="J297" t="s">
        <v>20619</v>
      </c>
    </row>
    <row r="298" spans="1:10" x14ac:dyDescent="0.3">
      <c r="A298" s="1">
        <v>41519</v>
      </c>
      <c r="B298">
        <v>2013</v>
      </c>
      <c r="C298">
        <v>9</v>
      </c>
      <c r="D298" t="s">
        <v>20616</v>
      </c>
      <c r="E298">
        <v>3</v>
      </c>
      <c r="F298" s="1">
        <v>41518</v>
      </c>
      <c r="G298">
        <v>1</v>
      </c>
      <c r="H298" t="s">
        <v>20625</v>
      </c>
      <c r="I298" t="s">
        <v>20618</v>
      </c>
      <c r="J298" t="s">
        <v>20619</v>
      </c>
    </row>
    <row r="299" spans="1:10" x14ac:dyDescent="0.3">
      <c r="A299" s="1">
        <v>41530</v>
      </c>
      <c r="B299">
        <v>2013</v>
      </c>
      <c r="C299">
        <v>9</v>
      </c>
      <c r="D299" t="s">
        <v>20616</v>
      </c>
      <c r="E299">
        <v>3</v>
      </c>
      <c r="F299" s="1">
        <v>41518</v>
      </c>
      <c r="G299">
        <v>5</v>
      </c>
      <c r="H299" t="s">
        <v>20617</v>
      </c>
      <c r="I299" t="s">
        <v>20618</v>
      </c>
      <c r="J299" t="s">
        <v>20619</v>
      </c>
    </row>
    <row r="300" spans="1:10" x14ac:dyDescent="0.3">
      <c r="A300" s="1">
        <v>41545</v>
      </c>
      <c r="B300">
        <v>2013</v>
      </c>
      <c r="C300">
        <v>9</v>
      </c>
      <c r="D300" t="s">
        <v>20616</v>
      </c>
      <c r="E300">
        <v>3</v>
      </c>
      <c r="F300" s="1">
        <v>41518</v>
      </c>
      <c r="G300">
        <v>6</v>
      </c>
      <c r="H300" t="s">
        <v>20621</v>
      </c>
      <c r="I300" t="s">
        <v>20618</v>
      </c>
      <c r="J300" t="s">
        <v>20619</v>
      </c>
    </row>
    <row r="301" spans="1:10" x14ac:dyDescent="0.3">
      <c r="A301" s="1">
        <v>41530</v>
      </c>
      <c r="B301">
        <v>2013</v>
      </c>
      <c r="C301">
        <v>9</v>
      </c>
      <c r="D301" t="s">
        <v>20616</v>
      </c>
      <c r="E301">
        <v>3</v>
      </c>
      <c r="F301" s="1">
        <v>41518</v>
      </c>
      <c r="G301">
        <v>5</v>
      </c>
      <c r="H301" t="s">
        <v>20617</v>
      </c>
      <c r="I301" t="s">
        <v>20618</v>
      </c>
      <c r="J301" t="s">
        <v>20619</v>
      </c>
    </row>
    <row r="302" spans="1:10" x14ac:dyDescent="0.3">
      <c r="A302" s="1">
        <v>41522</v>
      </c>
      <c r="B302">
        <v>2013</v>
      </c>
      <c r="C302">
        <v>9</v>
      </c>
      <c r="D302" t="s">
        <v>20616</v>
      </c>
      <c r="E302">
        <v>3</v>
      </c>
      <c r="F302" s="1">
        <v>41518</v>
      </c>
      <c r="G302">
        <v>4</v>
      </c>
      <c r="H302" t="s">
        <v>20624</v>
      </c>
      <c r="I302" t="s">
        <v>20618</v>
      </c>
      <c r="J302" t="s">
        <v>20619</v>
      </c>
    </row>
    <row r="303" spans="1:10" x14ac:dyDescent="0.3">
      <c r="A303" s="1">
        <v>41530</v>
      </c>
      <c r="B303">
        <v>2013</v>
      </c>
      <c r="C303">
        <v>9</v>
      </c>
      <c r="D303" t="s">
        <v>20616</v>
      </c>
      <c r="E303">
        <v>3</v>
      </c>
      <c r="F303" s="1">
        <v>41518</v>
      </c>
      <c r="G303">
        <v>5</v>
      </c>
      <c r="H303" t="s">
        <v>20617</v>
      </c>
      <c r="I303" t="s">
        <v>20618</v>
      </c>
      <c r="J303" t="s">
        <v>20619</v>
      </c>
    </row>
    <row r="304" spans="1:10" x14ac:dyDescent="0.3">
      <c r="A304" s="1">
        <v>41527</v>
      </c>
      <c r="B304">
        <v>2013</v>
      </c>
      <c r="C304">
        <v>9</v>
      </c>
      <c r="D304" t="s">
        <v>20616</v>
      </c>
      <c r="E304">
        <v>3</v>
      </c>
      <c r="F304" s="1">
        <v>41518</v>
      </c>
      <c r="G304">
        <v>2</v>
      </c>
      <c r="H304" t="s">
        <v>20620</v>
      </c>
      <c r="I304" t="s">
        <v>20618</v>
      </c>
      <c r="J304" t="s">
        <v>20619</v>
      </c>
    </row>
    <row r="305" spans="1:10" x14ac:dyDescent="0.3">
      <c r="A305" s="1">
        <v>41527</v>
      </c>
      <c r="B305">
        <v>2013</v>
      </c>
      <c r="C305">
        <v>9</v>
      </c>
      <c r="D305" t="s">
        <v>20616</v>
      </c>
      <c r="E305">
        <v>3</v>
      </c>
      <c r="F305" s="1">
        <v>41518</v>
      </c>
      <c r="G305">
        <v>2</v>
      </c>
      <c r="H305" t="s">
        <v>20620</v>
      </c>
      <c r="I305" t="s">
        <v>20618</v>
      </c>
      <c r="J305" t="s">
        <v>20619</v>
      </c>
    </row>
    <row r="306" spans="1:10" x14ac:dyDescent="0.3">
      <c r="A306" s="1">
        <v>41543</v>
      </c>
      <c r="B306">
        <v>2013</v>
      </c>
      <c r="C306">
        <v>9</v>
      </c>
      <c r="D306" t="s">
        <v>20616</v>
      </c>
      <c r="E306">
        <v>3</v>
      </c>
      <c r="F306" s="1">
        <v>41518</v>
      </c>
      <c r="G306">
        <v>4</v>
      </c>
      <c r="H306" t="s">
        <v>20624</v>
      </c>
      <c r="I306" t="s">
        <v>20618</v>
      </c>
      <c r="J306" t="s">
        <v>20619</v>
      </c>
    </row>
    <row r="307" spans="1:10" x14ac:dyDescent="0.3">
      <c r="A307" s="1">
        <v>41903</v>
      </c>
      <c r="B307">
        <v>2014</v>
      </c>
      <c r="C307">
        <v>9</v>
      </c>
      <c r="D307" t="s">
        <v>20616</v>
      </c>
      <c r="E307">
        <v>3</v>
      </c>
      <c r="F307" s="1">
        <v>41883</v>
      </c>
      <c r="G307">
        <v>0</v>
      </c>
      <c r="H307" t="s">
        <v>20623</v>
      </c>
      <c r="I307" t="s">
        <v>20618</v>
      </c>
      <c r="J307" t="s">
        <v>20619</v>
      </c>
    </row>
    <row r="308" spans="1:10" x14ac:dyDescent="0.3">
      <c r="A308" s="1">
        <v>41903</v>
      </c>
      <c r="B308">
        <v>2014</v>
      </c>
      <c r="C308">
        <v>9</v>
      </c>
      <c r="D308" t="s">
        <v>20616</v>
      </c>
      <c r="E308">
        <v>3</v>
      </c>
      <c r="F308" s="1">
        <v>41883</v>
      </c>
      <c r="G308">
        <v>0</v>
      </c>
      <c r="H308" t="s">
        <v>20623</v>
      </c>
      <c r="I308" t="s">
        <v>20618</v>
      </c>
      <c r="J308" t="s">
        <v>20619</v>
      </c>
    </row>
    <row r="309" spans="1:10" x14ac:dyDescent="0.3">
      <c r="A309" s="1">
        <v>41902</v>
      </c>
      <c r="B309">
        <v>2014</v>
      </c>
      <c r="C309">
        <v>9</v>
      </c>
      <c r="D309" t="s">
        <v>20616</v>
      </c>
      <c r="E309">
        <v>3</v>
      </c>
      <c r="F309" s="1">
        <v>41883</v>
      </c>
      <c r="G309">
        <v>6</v>
      </c>
      <c r="H309" t="s">
        <v>20621</v>
      </c>
      <c r="I309" t="s">
        <v>20618</v>
      </c>
      <c r="J309" t="s">
        <v>20619</v>
      </c>
    </row>
    <row r="310" spans="1:10" x14ac:dyDescent="0.3">
      <c r="A310" s="1">
        <v>41883</v>
      </c>
      <c r="B310">
        <v>2014</v>
      </c>
      <c r="C310">
        <v>9</v>
      </c>
      <c r="D310" t="s">
        <v>20616</v>
      </c>
      <c r="E310">
        <v>3</v>
      </c>
      <c r="F310" s="1">
        <v>41883</v>
      </c>
      <c r="G310">
        <v>1</v>
      </c>
      <c r="H310" t="s">
        <v>20625</v>
      </c>
      <c r="I310" t="s">
        <v>20618</v>
      </c>
      <c r="J310" t="s">
        <v>20619</v>
      </c>
    </row>
    <row r="311" spans="1:10" x14ac:dyDescent="0.3">
      <c r="A311" s="1">
        <v>41908</v>
      </c>
      <c r="B311">
        <v>2014</v>
      </c>
      <c r="C311">
        <v>9</v>
      </c>
      <c r="D311" t="s">
        <v>20616</v>
      </c>
      <c r="E311">
        <v>3</v>
      </c>
      <c r="F311" s="1">
        <v>41883</v>
      </c>
      <c r="G311">
        <v>5</v>
      </c>
      <c r="H311" t="s">
        <v>20617</v>
      </c>
      <c r="I311" t="s">
        <v>20618</v>
      </c>
      <c r="J311" t="s">
        <v>20619</v>
      </c>
    </row>
    <row r="312" spans="1:10" x14ac:dyDescent="0.3">
      <c r="A312" s="1">
        <v>41908</v>
      </c>
      <c r="B312">
        <v>2014</v>
      </c>
      <c r="C312">
        <v>9</v>
      </c>
      <c r="D312" t="s">
        <v>20616</v>
      </c>
      <c r="E312">
        <v>3</v>
      </c>
      <c r="F312" s="1">
        <v>41883</v>
      </c>
      <c r="G312">
        <v>5</v>
      </c>
      <c r="H312" t="s">
        <v>20617</v>
      </c>
      <c r="I312" t="s">
        <v>20618</v>
      </c>
      <c r="J312" t="s">
        <v>20619</v>
      </c>
    </row>
    <row r="313" spans="1:10" x14ac:dyDescent="0.3">
      <c r="A313" s="1">
        <v>41889</v>
      </c>
      <c r="B313">
        <v>2014</v>
      </c>
      <c r="C313">
        <v>9</v>
      </c>
      <c r="D313" t="s">
        <v>20616</v>
      </c>
      <c r="E313">
        <v>3</v>
      </c>
      <c r="F313" s="1">
        <v>41883</v>
      </c>
      <c r="G313">
        <v>0</v>
      </c>
      <c r="H313" t="s">
        <v>20623</v>
      </c>
      <c r="I313" t="s">
        <v>20618</v>
      </c>
      <c r="J313" t="s">
        <v>20619</v>
      </c>
    </row>
    <row r="314" spans="1:10" x14ac:dyDescent="0.3">
      <c r="A314" s="1">
        <v>41889</v>
      </c>
      <c r="B314">
        <v>2014</v>
      </c>
      <c r="C314">
        <v>9</v>
      </c>
      <c r="D314" t="s">
        <v>20616</v>
      </c>
      <c r="E314">
        <v>3</v>
      </c>
      <c r="F314" s="1">
        <v>41883</v>
      </c>
      <c r="G314">
        <v>0</v>
      </c>
      <c r="H314" t="s">
        <v>20623</v>
      </c>
      <c r="I314" t="s">
        <v>20618</v>
      </c>
      <c r="J314" t="s">
        <v>20619</v>
      </c>
    </row>
    <row r="315" spans="1:10" x14ac:dyDescent="0.3">
      <c r="A315" s="1">
        <v>41905</v>
      </c>
      <c r="B315">
        <v>2014</v>
      </c>
      <c r="C315">
        <v>9</v>
      </c>
      <c r="D315" t="s">
        <v>20616</v>
      </c>
      <c r="E315">
        <v>3</v>
      </c>
      <c r="F315" s="1">
        <v>41883</v>
      </c>
      <c r="G315">
        <v>2</v>
      </c>
      <c r="H315" t="s">
        <v>20620</v>
      </c>
      <c r="I315" t="s">
        <v>20618</v>
      </c>
      <c r="J315" t="s">
        <v>20619</v>
      </c>
    </row>
    <row r="316" spans="1:10" x14ac:dyDescent="0.3">
      <c r="A316" s="1">
        <v>41895</v>
      </c>
      <c r="B316">
        <v>2014</v>
      </c>
      <c r="C316">
        <v>9</v>
      </c>
      <c r="D316" t="s">
        <v>20616</v>
      </c>
      <c r="E316">
        <v>3</v>
      </c>
      <c r="F316" s="1">
        <v>41883</v>
      </c>
      <c r="G316">
        <v>6</v>
      </c>
      <c r="H316" t="s">
        <v>20621</v>
      </c>
      <c r="I316" t="s">
        <v>20618</v>
      </c>
      <c r="J316" t="s">
        <v>20619</v>
      </c>
    </row>
    <row r="317" spans="1:10" x14ac:dyDescent="0.3">
      <c r="A317" s="1">
        <v>41902</v>
      </c>
      <c r="B317">
        <v>2014</v>
      </c>
      <c r="C317">
        <v>9</v>
      </c>
      <c r="D317" t="s">
        <v>20616</v>
      </c>
      <c r="E317">
        <v>3</v>
      </c>
      <c r="F317" s="1">
        <v>41883</v>
      </c>
      <c r="G317">
        <v>6</v>
      </c>
      <c r="H317" t="s">
        <v>20621</v>
      </c>
      <c r="I317" t="s">
        <v>20618</v>
      </c>
      <c r="J317" t="s">
        <v>20619</v>
      </c>
    </row>
    <row r="318" spans="1:10" x14ac:dyDescent="0.3">
      <c r="A318" s="1">
        <v>41899</v>
      </c>
      <c r="B318">
        <v>2014</v>
      </c>
      <c r="C318">
        <v>9</v>
      </c>
      <c r="D318" t="s">
        <v>20616</v>
      </c>
      <c r="E318">
        <v>3</v>
      </c>
      <c r="F318" s="1">
        <v>41883</v>
      </c>
      <c r="G318">
        <v>3</v>
      </c>
      <c r="H318" t="s">
        <v>20622</v>
      </c>
      <c r="I318" t="s">
        <v>20618</v>
      </c>
      <c r="J318" t="s">
        <v>20619</v>
      </c>
    </row>
    <row r="319" spans="1:10" x14ac:dyDescent="0.3">
      <c r="A319" s="1">
        <v>41892</v>
      </c>
      <c r="B319">
        <v>2014</v>
      </c>
      <c r="C319">
        <v>9</v>
      </c>
      <c r="D319" t="s">
        <v>20616</v>
      </c>
      <c r="E319">
        <v>3</v>
      </c>
      <c r="F319" s="1">
        <v>41883</v>
      </c>
      <c r="G319">
        <v>3</v>
      </c>
      <c r="H319" t="s">
        <v>20622</v>
      </c>
      <c r="I319" t="s">
        <v>20618</v>
      </c>
      <c r="J319" t="s">
        <v>20619</v>
      </c>
    </row>
    <row r="320" spans="1:10" x14ac:dyDescent="0.3">
      <c r="A320" s="1">
        <v>41893</v>
      </c>
      <c r="B320">
        <v>2014</v>
      </c>
      <c r="C320">
        <v>9</v>
      </c>
      <c r="D320" t="s">
        <v>20616</v>
      </c>
      <c r="E320">
        <v>3</v>
      </c>
      <c r="F320" s="1">
        <v>41883</v>
      </c>
      <c r="G320">
        <v>4</v>
      </c>
      <c r="H320" t="s">
        <v>20624</v>
      </c>
      <c r="I320" t="s">
        <v>20618</v>
      </c>
      <c r="J320" t="s">
        <v>20619</v>
      </c>
    </row>
    <row r="321" spans="1:10" x14ac:dyDescent="0.3">
      <c r="A321" s="1">
        <v>41905</v>
      </c>
      <c r="B321">
        <v>2014</v>
      </c>
      <c r="C321">
        <v>9</v>
      </c>
      <c r="D321" t="s">
        <v>20616</v>
      </c>
      <c r="E321">
        <v>3</v>
      </c>
      <c r="F321" s="1">
        <v>41883</v>
      </c>
      <c r="G321">
        <v>2</v>
      </c>
      <c r="H321" t="s">
        <v>20620</v>
      </c>
      <c r="I321" t="s">
        <v>20618</v>
      </c>
      <c r="J321" t="s">
        <v>20619</v>
      </c>
    </row>
    <row r="322" spans="1:10" x14ac:dyDescent="0.3">
      <c r="A322" s="1">
        <v>41898</v>
      </c>
      <c r="B322">
        <v>2014</v>
      </c>
      <c r="C322">
        <v>9</v>
      </c>
      <c r="D322" t="s">
        <v>20616</v>
      </c>
      <c r="E322">
        <v>3</v>
      </c>
      <c r="F322" s="1">
        <v>41883</v>
      </c>
      <c r="G322">
        <v>2</v>
      </c>
      <c r="H322" t="s">
        <v>20620</v>
      </c>
      <c r="I322" t="s">
        <v>20618</v>
      </c>
      <c r="J322" t="s">
        <v>20619</v>
      </c>
    </row>
    <row r="323" spans="1:10" x14ac:dyDescent="0.3">
      <c r="A323" s="1">
        <v>41910</v>
      </c>
      <c r="B323">
        <v>2014</v>
      </c>
      <c r="C323">
        <v>9</v>
      </c>
      <c r="D323" t="s">
        <v>20616</v>
      </c>
      <c r="E323">
        <v>3</v>
      </c>
      <c r="F323" s="1">
        <v>41883</v>
      </c>
      <c r="G323">
        <v>0</v>
      </c>
      <c r="H323" t="s">
        <v>20623</v>
      </c>
      <c r="I323" t="s">
        <v>20618</v>
      </c>
      <c r="J323" t="s">
        <v>20619</v>
      </c>
    </row>
    <row r="324" spans="1:10" x14ac:dyDescent="0.3">
      <c r="A324" s="1">
        <v>41886</v>
      </c>
      <c r="B324">
        <v>2014</v>
      </c>
      <c r="C324">
        <v>9</v>
      </c>
      <c r="D324" t="s">
        <v>20616</v>
      </c>
      <c r="E324">
        <v>3</v>
      </c>
      <c r="F324" s="1">
        <v>41883</v>
      </c>
      <c r="G324">
        <v>4</v>
      </c>
      <c r="H324" t="s">
        <v>20624</v>
      </c>
      <c r="I324" t="s">
        <v>20618</v>
      </c>
      <c r="J324" t="s">
        <v>20619</v>
      </c>
    </row>
    <row r="325" spans="1:10" x14ac:dyDescent="0.3">
      <c r="A325" s="1">
        <v>41903</v>
      </c>
      <c r="B325">
        <v>2014</v>
      </c>
      <c r="C325">
        <v>9</v>
      </c>
      <c r="D325" t="s">
        <v>20616</v>
      </c>
      <c r="E325">
        <v>3</v>
      </c>
      <c r="F325" s="1">
        <v>41883</v>
      </c>
      <c r="G325">
        <v>0</v>
      </c>
      <c r="H325" t="s">
        <v>20623</v>
      </c>
      <c r="I325" t="s">
        <v>20618</v>
      </c>
      <c r="J325" t="s">
        <v>20619</v>
      </c>
    </row>
    <row r="326" spans="1:10" x14ac:dyDescent="0.3">
      <c r="A326" s="1">
        <v>41894</v>
      </c>
      <c r="B326">
        <v>2014</v>
      </c>
      <c r="C326">
        <v>9</v>
      </c>
      <c r="D326" t="s">
        <v>20616</v>
      </c>
      <c r="E326">
        <v>3</v>
      </c>
      <c r="F326" s="1">
        <v>41883</v>
      </c>
      <c r="G326">
        <v>5</v>
      </c>
      <c r="H326" t="s">
        <v>20617</v>
      </c>
      <c r="I326" t="s">
        <v>20618</v>
      </c>
      <c r="J326" t="s">
        <v>20619</v>
      </c>
    </row>
    <row r="327" spans="1:10" x14ac:dyDescent="0.3">
      <c r="A327" s="1">
        <v>41906</v>
      </c>
      <c r="B327">
        <v>2014</v>
      </c>
      <c r="C327">
        <v>9</v>
      </c>
      <c r="D327" t="s">
        <v>20616</v>
      </c>
      <c r="E327">
        <v>3</v>
      </c>
      <c r="F327" s="1">
        <v>41883</v>
      </c>
      <c r="G327">
        <v>3</v>
      </c>
      <c r="H327" t="s">
        <v>20622</v>
      </c>
      <c r="I327" t="s">
        <v>20618</v>
      </c>
      <c r="J327" t="s">
        <v>20619</v>
      </c>
    </row>
    <row r="328" spans="1:10" x14ac:dyDescent="0.3">
      <c r="A328" s="1">
        <v>41906</v>
      </c>
      <c r="B328">
        <v>2014</v>
      </c>
      <c r="C328">
        <v>9</v>
      </c>
      <c r="D328" t="s">
        <v>20616</v>
      </c>
      <c r="E328">
        <v>3</v>
      </c>
      <c r="F328" s="1">
        <v>41883</v>
      </c>
      <c r="G328">
        <v>3</v>
      </c>
      <c r="H328" t="s">
        <v>20622</v>
      </c>
      <c r="I328" t="s">
        <v>20618</v>
      </c>
      <c r="J328" t="s">
        <v>20619</v>
      </c>
    </row>
    <row r="329" spans="1:10" x14ac:dyDescent="0.3">
      <c r="A329" s="1">
        <v>41905</v>
      </c>
      <c r="B329">
        <v>2014</v>
      </c>
      <c r="C329">
        <v>9</v>
      </c>
      <c r="D329" t="s">
        <v>20616</v>
      </c>
      <c r="E329">
        <v>3</v>
      </c>
      <c r="F329" s="1">
        <v>41883</v>
      </c>
      <c r="G329">
        <v>2</v>
      </c>
      <c r="H329" t="s">
        <v>20620</v>
      </c>
      <c r="I329" t="s">
        <v>20618</v>
      </c>
      <c r="J329" t="s">
        <v>20619</v>
      </c>
    </row>
    <row r="330" spans="1:10" x14ac:dyDescent="0.3">
      <c r="A330" s="1">
        <v>41891</v>
      </c>
      <c r="B330">
        <v>2014</v>
      </c>
      <c r="C330">
        <v>9</v>
      </c>
      <c r="D330" t="s">
        <v>20616</v>
      </c>
      <c r="E330">
        <v>3</v>
      </c>
      <c r="F330" s="1">
        <v>41883</v>
      </c>
      <c r="G330">
        <v>2</v>
      </c>
      <c r="H330" t="s">
        <v>20620</v>
      </c>
      <c r="I330" t="s">
        <v>20618</v>
      </c>
      <c r="J330" t="s">
        <v>20619</v>
      </c>
    </row>
    <row r="331" spans="1:10" x14ac:dyDescent="0.3">
      <c r="A331" s="1">
        <v>41905</v>
      </c>
      <c r="B331">
        <v>2014</v>
      </c>
      <c r="C331">
        <v>9</v>
      </c>
      <c r="D331" t="s">
        <v>20616</v>
      </c>
      <c r="E331">
        <v>3</v>
      </c>
      <c r="F331" s="1">
        <v>41883</v>
      </c>
      <c r="G331">
        <v>2</v>
      </c>
      <c r="H331" t="s">
        <v>20620</v>
      </c>
      <c r="I331" t="s">
        <v>20618</v>
      </c>
      <c r="J331" t="s">
        <v>20619</v>
      </c>
    </row>
    <row r="332" spans="1:10" x14ac:dyDescent="0.3">
      <c r="A332" s="1">
        <v>41891</v>
      </c>
      <c r="B332">
        <v>2014</v>
      </c>
      <c r="C332">
        <v>9</v>
      </c>
      <c r="D332" t="s">
        <v>20616</v>
      </c>
      <c r="E332">
        <v>3</v>
      </c>
      <c r="F332" s="1">
        <v>41883</v>
      </c>
      <c r="G332">
        <v>2</v>
      </c>
      <c r="H332" t="s">
        <v>20620</v>
      </c>
      <c r="I332" t="s">
        <v>20618</v>
      </c>
      <c r="J332" t="s">
        <v>20619</v>
      </c>
    </row>
    <row r="333" spans="1:10" x14ac:dyDescent="0.3">
      <c r="A333" s="1">
        <v>41901</v>
      </c>
      <c r="B333">
        <v>2014</v>
      </c>
      <c r="C333">
        <v>9</v>
      </c>
      <c r="D333" t="s">
        <v>20616</v>
      </c>
      <c r="E333">
        <v>3</v>
      </c>
      <c r="F333" s="1">
        <v>41883</v>
      </c>
      <c r="G333">
        <v>5</v>
      </c>
      <c r="H333" t="s">
        <v>20617</v>
      </c>
      <c r="I333" t="s">
        <v>20618</v>
      </c>
      <c r="J333" t="s">
        <v>20619</v>
      </c>
    </row>
    <row r="334" spans="1:10" x14ac:dyDescent="0.3">
      <c r="A334" s="1">
        <v>41902</v>
      </c>
      <c r="B334">
        <v>2014</v>
      </c>
      <c r="C334">
        <v>9</v>
      </c>
      <c r="D334" t="s">
        <v>20616</v>
      </c>
      <c r="E334">
        <v>3</v>
      </c>
      <c r="F334" s="1">
        <v>41883</v>
      </c>
      <c r="G334">
        <v>6</v>
      </c>
      <c r="H334" t="s">
        <v>20621</v>
      </c>
      <c r="I334" t="s">
        <v>20618</v>
      </c>
      <c r="J334" t="s">
        <v>20619</v>
      </c>
    </row>
    <row r="335" spans="1:10" x14ac:dyDescent="0.3">
      <c r="A335" s="1">
        <v>41906</v>
      </c>
      <c r="B335">
        <v>2014</v>
      </c>
      <c r="C335">
        <v>9</v>
      </c>
      <c r="D335" t="s">
        <v>20616</v>
      </c>
      <c r="E335">
        <v>3</v>
      </c>
      <c r="F335" s="1">
        <v>41883</v>
      </c>
      <c r="G335">
        <v>3</v>
      </c>
      <c r="H335" t="s">
        <v>20622</v>
      </c>
      <c r="I335" t="s">
        <v>20618</v>
      </c>
      <c r="J335" t="s">
        <v>20619</v>
      </c>
    </row>
    <row r="336" spans="1:10" x14ac:dyDescent="0.3">
      <c r="A336" s="1">
        <v>41885</v>
      </c>
      <c r="B336">
        <v>2014</v>
      </c>
      <c r="C336">
        <v>9</v>
      </c>
      <c r="D336" t="s">
        <v>20616</v>
      </c>
      <c r="E336">
        <v>3</v>
      </c>
      <c r="F336" s="1">
        <v>41883</v>
      </c>
      <c r="G336">
        <v>3</v>
      </c>
      <c r="H336" t="s">
        <v>20622</v>
      </c>
      <c r="I336" t="s">
        <v>20618</v>
      </c>
      <c r="J336" t="s">
        <v>20619</v>
      </c>
    </row>
    <row r="337" spans="1:10" x14ac:dyDescent="0.3">
      <c r="A337" s="1">
        <v>41893</v>
      </c>
      <c r="B337">
        <v>2014</v>
      </c>
      <c r="C337">
        <v>9</v>
      </c>
      <c r="D337" t="s">
        <v>20616</v>
      </c>
      <c r="E337">
        <v>3</v>
      </c>
      <c r="F337" s="1">
        <v>41883</v>
      </c>
      <c r="G337">
        <v>4</v>
      </c>
      <c r="H337" t="s">
        <v>20624</v>
      </c>
      <c r="I337" t="s">
        <v>20618</v>
      </c>
      <c r="J337" t="s">
        <v>20619</v>
      </c>
    </row>
    <row r="338" spans="1:10" x14ac:dyDescent="0.3">
      <c r="A338" s="1">
        <v>41885</v>
      </c>
      <c r="B338">
        <v>2014</v>
      </c>
      <c r="C338">
        <v>9</v>
      </c>
      <c r="D338" t="s">
        <v>20616</v>
      </c>
      <c r="E338">
        <v>3</v>
      </c>
      <c r="F338" s="1">
        <v>41883</v>
      </c>
      <c r="G338">
        <v>3</v>
      </c>
      <c r="H338" t="s">
        <v>20622</v>
      </c>
      <c r="I338" t="s">
        <v>20618</v>
      </c>
      <c r="J338" t="s">
        <v>20619</v>
      </c>
    </row>
    <row r="339" spans="1:10" x14ac:dyDescent="0.3">
      <c r="A339" s="1">
        <v>41886</v>
      </c>
      <c r="B339">
        <v>2014</v>
      </c>
      <c r="C339">
        <v>9</v>
      </c>
      <c r="D339" t="s">
        <v>20616</v>
      </c>
      <c r="E339">
        <v>3</v>
      </c>
      <c r="F339" s="1">
        <v>41883</v>
      </c>
      <c r="G339">
        <v>4</v>
      </c>
      <c r="H339" t="s">
        <v>20624</v>
      </c>
      <c r="I339" t="s">
        <v>20618</v>
      </c>
      <c r="J339" t="s">
        <v>20619</v>
      </c>
    </row>
    <row r="340" spans="1:10" x14ac:dyDescent="0.3">
      <c r="A340" s="1">
        <v>41910</v>
      </c>
      <c r="B340">
        <v>2014</v>
      </c>
      <c r="C340">
        <v>9</v>
      </c>
      <c r="D340" t="s">
        <v>20616</v>
      </c>
      <c r="E340">
        <v>3</v>
      </c>
      <c r="F340" s="1">
        <v>41883</v>
      </c>
      <c r="G340">
        <v>0</v>
      </c>
      <c r="H340" t="s">
        <v>20623</v>
      </c>
      <c r="I340" t="s">
        <v>20618</v>
      </c>
      <c r="J340" t="s">
        <v>20619</v>
      </c>
    </row>
    <row r="341" spans="1:10" x14ac:dyDescent="0.3">
      <c r="A341" s="1">
        <v>41910</v>
      </c>
      <c r="B341">
        <v>2014</v>
      </c>
      <c r="C341">
        <v>9</v>
      </c>
      <c r="D341" t="s">
        <v>20616</v>
      </c>
      <c r="E341">
        <v>3</v>
      </c>
      <c r="F341" s="1">
        <v>41883</v>
      </c>
      <c r="G341">
        <v>0</v>
      </c>
      <c r="H341" t="s">
        <v>20623</v>
      </c>
      <c r="I341" t="s">
        <v>20618</v>
      </c>
      <c r="J341" t="s">
        <v>20619</v>
      </c>
    </row>
    <row r="342" spans="1:10" x14ac:dyDescent="0.3">
      <c r="A342" s="1">
        <v>41899</v>
      </c>
      <c r="B342">
        <v>2014</v>
      </c>
      <c r="C342">
        <v>9</v>
      </c>
      <c r="D342" t="s">
        <v>20616</v>
      </c>
      <c r="E342">
        <v>3</v>
      </c>
      <c r="F342" s="1">
        <v>41883</v>
      </c>
      <c r="G342">
        <v>3</v>
      </c>
      <c r="H342" t="s">
        <v>20622</v>
      </c>
      <c r="I342" t="s">
        <v>20618</v>
      </c>
      <c r="J342" t="s">
        <v>20619</v>
      </c>
    </row>
    <row r="343" spans="1:10" x14ac:dyDescent="0.3">
      <c r="A343" s="1">
        <v>41909</v>
      </c>
      <c r="B343">
        <v>2014</v>
      </c>
      <c r="C343">
        <v>9</v>
      </c>
      <c r="D343" t="s">
        <v>20616</v>
      </c>
      <c r="E343">
        <v>3</v>
      </c>
      <c r="F343" s="1">
        <v>41883</v>
      </c>
      <c r="G343">
        <v>6</v>
      </c>
      <c r="H343" t="s">
        <v>20621</v>
      </c>
      <c r="I343" t="s">
        <v>20618</v>
      </c>
      <c r="J343" t="s">
        <v>20619</v>
      </c>
    </row>
    <row r="344" spans="1:10" x14ac:dyDescent="0.3">
      <c r="A344" s="1">
        <v>41890</v>
      </c>
      <c r="B344">
        <v>2014</v>
      </c>
      <c r="C344">
        <v>9</v>
      </c>
      <c r="D344" t="s">
        <v>20616</v>
      </c>
      <c r="E344">
        <v>3</v>
      </c>
      <c r="F344" s="1">
        <v>41883</v>
      </c>
      <c r="G344">
        <v>1</v>
      </c>
      <c r="H344" t="s">
        <v>20625</v>
      </c>
      <c r="I344" t="s">
        <v>20618</v>
      </c>
      <c r="J344" t="s">
        <v>20619</v>
      </c>
    </row>
    <row r="345" spans="1:10" x14ac:dyDescent="0.3">
      <c r="A345" s="1">
        <v>41890</v>
      </c>
      <c r="B345">
        <v>2014</v>
      </c>
      <c r="C345">
        <v>9</v>
      </c>
      <c r="D345" t="s">
        <v>20616</v>
      </c>
      <c r="E345">
        <v>3</v>
      </c>
      <c r="F345" s="1">
        <v>41883</v>
      </c>
      <c r="G345">
        <v>1</v>
      </c>
      <c r="H345" t="s">
        <v>20625</v>
      </c>
      <c r="I345" t="s">
        <v>20618</v>
      </c>
      <c r="J345" t="s">
        <v>20619</v>
      </c>
    </row>
    <row r="346" spans="1:10" x14ac:dyDescent="0.3">
      <c r="A346" s="1">
        <v>41884</v>
      </c>
      <c r="B346">
        <v>2014</v>
      </c>
      <c r="C346">
        <v>9</v>
      </c>
      <c r="D346" t="s">
        <v>20616</v>
      </c>
      <c r="E346">
        <v>3</v>
      </c>
      <c r="F346" s="1">
        <v>41883</v>
      </c>
      <c r="G346">
        <v>2</v>
      </c>
      <c r="H346" t="s">
        <v>20620</v>
      </c>
      <c r="I346" t="s">
        <v>20618</v>
      </c>
      <c r="J346" t="s">
        <v>20619</v>
      </c>
    </row>
    <row r="347" spans="1:10" x14ac:dyDescent="0.3">
      <c r="A347" s="1">
        <v>41904</v>
      </c>
      <c r="B347">
        <v>2014</v>
      </c>
      <c r="C347">
        <v>9</v>
      </c>
      <c r="D347" t="s">
        <v>20616</v>
      </c>
      <c r="E347">
        <v>3</v>
      </c>
      <c r="F347" s="1">
        <v>41883</v>
      </c>
      <c r="G347">
        <v>1</v>
      </c>
      <c r="H347" t="s">
        <v>20625</v>
      </c>
      <c r="I347" t="s">
        <v>20618</v>
      </c>
      <c r="J347" t="s">
        <v>20619</v>
      </c>
    </row>
    <row r="348" spans="1:10" x14ac:dyDescent="0.3">
      <c r="A348" s="1">
        <v>41883</v>
      </c>
      <c r="B348">
        <v>2014</v>
      </c>
      <c r="C348">
        <v>9</v>
      </c>
      <c r="D348" t="s">
        <v>20616</v>
      </c>
      <c r="E348">
        <v>3</v>
      </c>
      <c r="F348" s="1">
        <v>41883</v>
      </c>
      <c r="G348">
        <v>1</v>
      </c>
      <c r="H348" t="s">
        <v>20625</v>
      </c>
      <c r="I348" t="s">
        <v>20618</v>
      </c>
      <c r="J348" t="s">
        <v>20619</v>
      </c>
    </row>
    <row r="349" spans="1:10" x14ac:dyDescent="0.3">
      <c r="A349" s="1">
        <v>41890</v>
      </c>
      <c r="B349">
        <v>2014</v>
      </c>
      <c r="C349">
        <v>9</v>
      </c>
      <c r="D349" t="s">
        <v>20616</v>
      </c>
      <c r="E349">
        <v>3</v>
      </c>
      <c r="F349" s="1">
        <v>41883</v>
      </c>
      <c r="G349">
        <v>1</v>
      </c>
      <c r="H349" t="s">
        <v>20625</v>
      </c>
      <c r="I349" t="s">
        <v>20618</v>
      </c>
      <c r="J349" t="s">
        <v>20619</v>
      </c>
    </row>
    <row r="350" spans="1:10" x14ac:dyDescent="0.3">
      <c r="A350" s="1">
        <v>41885</v>
      </c>
      <c r="B350">
        <v>2014</v>
      </c>
      <c r="C350">
        <v>9</v>
      </c>
      <c r="D350" t="s">
        <v>20616</v>
      </c>
      <c r="E350">
        <v>3</v>
      </c>
      <c r="F350" s="1">
        <v>41883</v>
      </c>
      <c r="G350">
        <v>3</v>
      </c>
      <c r="H350" t="s">
        <v>20622</v>
      </c>
      <c r="I350" t="s">
        <v>20618</v>
      </c>
      <c r="J350" t="s">
        <v>20619</v>
      </c>
    </row>
    <row r="351" spans="1:10" x14ac:dyDescent="0.3">
      <c r="A351" s="1">
        <v>41902</v>
      </c>
      <c r="B351">
        <v>2014</v>
      </c>
      <c r="C351">
        <v>9</v>
      </c>
      <c r="D351" t="s">
        <v>20616</v>
      </c>
      <c r="E351">
        <v>3</v>
      </c>
      <c r="F351" s="1">
        <v>41883</v>
      </c>
      <c r="G351">
        <v>6</v>
      </c>
      <c r="H351" t="s">
        <v>20621</v>
      </c>
      <c r="I351" t="s">
        <v>20618</v>
      </c>
      <c r="J351" t="s">
        <v>20619</v>
      </c>
    </row>
    <row r="352" spans="1:10" x14ac:dyDescent="0.3">
      <c r="A352" s="1">
        <v>41910</v>
      </c>
      <c r="B352">
        <v>2014</v>
      </c>
      <c r="C352">
        <v>9</v>
      </c>
      <c r="D352" t="s">
        <v>20616</v>
      </c>
      <c r="E352">
        <v>3</v>
      </c>
      <c r="F352" s="1">
        <v>41883</v>
      </c>
      <c r="G352">
        <v>0</v>
      </c>
      <c r="H352" t="s">
        <v>20623</v>
      </c>
      <c r="I352" t="s">
        <v>20618</v>
      </c>
      <c r="J352" t="s">
        <v>20619</v>
      </c>
    </row>
    <row r="353" spans="1:10" x14ac:dyDescent="0.3">
      <c r="A353" s="1">
        <v>41910</v>
      </c>
      <c r="B353">
        <v>2014</v>
      </c>
      <c r="C353">
        <v>9</v>
      </c>
      <c r="D353" t="s">
        <v>20616</v>
      </c>
      <c r="E353">
        <v>3</v>
      </c>
      <c r="F353" s="1">
        <v>41883</v>
      </c>
      <c r="G353">
        <v>0</v>
      </c>
      <c r="H353" t="s">
        <v>20623</v>
      </c>
      <c r="I353" t="s">
        <v>20618</v>
      </c>
      <c r="J353" t="s">
        <v>20619</v>
      </c>
    </row>
    <row r="354" spans="1:10" x14ac:dyDescent="0.3">
      <c r="A354" s="1">
        <v>41906</v>
      </c>
      <c r="B354">
        <v>2014</v>
      </c>
      <c r="C354">
        <v>9</v>
      </c>
      <c r="D354" t="s">
        <v>20616</v>
      </c>
      <c r="E354">
        <v>3</v>
      </c>
      <c r="F354" s="1">
        <v>41883</v>
      </c>
      <c r="G354">
        <v>3</v>
      </c>
      <c r="H354" t="s">
        <v>20622</v>
      </c>
      <c r="I354" t="s">
        <v>20618</v>
      </c>
      <c r="J354" t="s">
        <v>20619</v>
      </c>
    </row>
    <row r="355" spans="1:10" x14ac:dyDescent="0.3">
      <c r="A355" s="1">
        <v>41902</v>
      </c>
      <c r="B355">
        <v>2014</v>
      </c>
      <c r="C355">
        <v>9</v>
      </c>
      <c r="D355" t="s">
        <v>20616</v>
      </c>
      <c r="E355">
        <v>3</v>
      </c>
      <c r="F355" s="1">
        <v>41883</v>
      </c>
      <c r="G355">
        <v>6</v>
      </c>
      <c r="H355" t="s">
        <v>20621</v>
      </c>
      <c r="I355" t="s">
        <v>20618</v>
      </c>
      <c r="J355" t="s">
        <v>20619</v>
      </c>
    </row>
    <row r="356" spans="1:10" x14ac:dyDescent="0.3">
      <c r="A356" s="1">
        <v>41910</v>
      </c>
      <c r="B356">
        <v>2014</v>
      </c>
      <c r="C356">
        <v>9</v>
      </c>
      <c r="D356" t="s">
        <v>20616</v>
      </c>
      <c r="E356">
        <v>3</v>
      </c>
      <c r="F356" s="1">
        <v>41883</v>
      </c>
      <c r="G356">
        <v>0</v>
      </c>
      <c r="H356" t="s">
        <v>20623</v>
      </c>
      <c r="I356" t="s">
        <v>20618</v>
      </c>
      <c r="J356" t="s">
        <v>20619</v>
      </c>
    </row>
    <row r="357" spans="1:10" x14ac:dyDescent="0.3">
      <c r="A357" s="1">
        <v>41901</v>
      </c>
      <c r="B357">
        <v>2014</v>
      </c>
      <c r="C357">
        <v>9</v>
      </c>
      <c r="D357" t="s">
        <v>20616</v>
      </c>
      <c r="E357">
        <v>3</v>
      </c>
      <c r="F357" s="1">
        <v>41883</v>
      </c>
      <c r="G357">
        <v>5</v>
      </c>
      <c r="H357" t="s">
        <v>20617</v>
      </c>
      <c r="I357" t="s">
        <v>20618</v>
      </c>
      <c r="J357" t="s">
        <v>20619</v>
      </c>
    </row>
    <row r="358" spans="1:10" x14ac:dyDescent="0.3">
      <c r="A358" s="1">
        <v>41884</v>
      </c>
      <c r="B358">
        <v>2014</v>
      </c>
      <c r="C358">
        <v>9</v>
      </c>
      <c r="D358" t="s">
        <v>20616</v>
      </c>
      <c r="E358">
        <v>3</v>
      </c>
      <c r="F358" s="1">
        <v>41883</v>
      </c>
      <c r="G358">
        <v>2</v>
      </c>
      <c r="H358" t="s">
        <v>20620</v>
      </c>
      <c r="I358" t="s">
        <v>20618</v>
      </c>
      <c r="J358" t="s">
        <v>20619</v>
      </c>
    </row>
    <row r="359" spans="1:10" x14ac:dyDescent="0.3">
      <c r="A359" s="1">
        <v>41888</v>
      </c>
      <c r="B359">
        <v>2014</v>
      </c>
      <c r="C359">
        <v>9</v>
      </c>
      <c r="D359" t="s">
        <v>20616</v>
      </c>
      <c r="E359">
        <v>3</v>
      </c>
      <c r="F359" s="1">
        <v>41883</v>
      </c>
      <c r="G359">
        <v>6</v>
      </c>
      <c r="H359" t="s">
        <v>20621</v>
      </c>
      <c r="I359" t="s">
        <v>20618</v>
      </c>
      <c r="J359" t="s">
        <v>20619</v>
      </c>
    </row>
    <row r="360" spans="1:10" x14ac:dyDescent="0.3">
      <c r="A360" s="1">
        <v>41909</v>
      </c>
      <c r="B360">
        <v>2014</v>
      </c>
      <c r="C360">
        <v>9</v>
      </c>
      <c r="D360" t="s">
        <v>20616</v>
      </c>
      <c r="E360">
        <v>3</v>
      </c>
      <c r="F360" s="1">
        <v>41883</v>
      </c>
      <c r="G360">
        <v>6</v>
      </c>
      <c r="H360" t="s">
        <v>20621</v>
      </c>
      <c r="I360" t="s">
        <v>20618</v>
      </c>
      <c r="J360" t="s">
        <v>20619</v>
      </c>
    </row>
    <row r="361" spans="1:10" x14ac:dyDescent="0.3">
      <c r="A361" s="1">
        <v>41891</v>
      </c>
      <c r="B361">
        <v>2014</v>
      </c>
      <c r="C361">
        <v>9</v>
      </c>
      <c r="D361" t="s">
        <v>20616</v>
      </c>
      <c r="E361">
        <v>3</v>
      </c>
      <c r="F361" s="1">
        <v>41883</v>
      </c>
      <c r="G361">
        <v>2</v>
      </c>
      <c r="H361" t="s">
        <v>20620</v>
      </c>
      <c r="I361" t="s">
        <v>20618</v>
      </c>
      <c r="J361" t="s">
        <v>20619</v>
      </c>
    </row>
    <row r="362" spans="1:10" x14ac:dyDescent="0.3">
      <c r="A362" s="1">
        <v>41888</v>
      </c>
      <c r="B362">
        <v>2014</v>
      </c>
      <c r="C362">
        <v>9</v>
      </c>
      <c r="D362" t="s">
        <v>20616</v>
      </c>
      <c r="E362">
        <v>3</v>
      </c>
      <c r="F362" s="1">
        <v>41883</v>
      </c>
      <c r="G362">
        <v>6</v>
      </c>
      <c r="H362" t="s">
        <v>20621</v>
      </c>
      <c r="I362" t="s">
        <v>20618</v>
      </c>
      <c r="J362" t="s">
        <v>20619</v>
      </c>
    </row>
    <row r="363" spans="1:10" x14ac:dyDescent="0.3">
      <c r="A363" s="1">
        <v>41909</v>
      </c>
      <c r="B363">
        <v>2014</v>
      </c>
      <c r="C363">
        <v>9</v>
      </c>
      <c r="D363" t="s">
        <v>20616</v>
      </c>
      <c r="E363">
        <v>3</v>
      </c>
      <c r="F363" s="1">
        <v>41883</v>
      </c>
      <c r="G363">
        <v>6</v>
      </c>
      <c r="H363" t="s">
        <v>20621</v>
      </c>
      <c r="I363" t="s">
        <v>20618</v>
      </c>
      <c r="J363" t="s">
        <v>20619</v>
      </c>
    </row>
    <row r="364" spans="1:10" x14ac:dyDescent="0.3">
      <c r="A364" s="1">
        <v>41890</v>
      </c>
      <c r="B364">
        <v>2014</v>
      </c>
      <c r="C364">
        <v>9</v>
      </c>
      <c r="D364" t="s">
        <v>20616</v>
      </c>
      <c r="E364">
        <v>3</v>
      </c>
      <c r="F364" s="1">
        <v>41883</v>
      </c>
      <c r="G364">
        <v>1</v>
      </c>
      <c r="H364" t="s">
        <v>20625</v>
      </c>
      <c r="I364" t="s">
        <v>20618</v>
      </c>
      <c r="J364" t="s">
        <v>20619</v>
      </c>
    </row>
    <row r="365" spans="1:10" x14ac:dyDescent="0.3">
      <c r="A365" s="1">
        <v>41885</v>
      </c>
      <c r="B365">
        <v>2014</v>
      </c>
      <c r="C365">
        <v>9</v>
      </c>
      <c r="D365" t="s">
        <v>20616</v>
      </c>
      <c r="E365">
        <v>3</v>
      </c>
      <c r="F365" s="1">
        <v>41883</v>
      </c>
      <c r="G365">
        <v>3</v>
      </c>
      <c r="H365" t="s">
        <v>20622</v>
      </c>
      <c r="I365" t="s">
        <v>20618</v>
      </c>
      <c r="J365" t="s">
        <v>20619</v>
      </c>
    </row>
    <row r="366" spans="1:10" x14ac:dyDescent="0.3">
      <c r="A366" s="1">
        <v>41897</v>
      </c>
      <c r="B366">
        <v>2014</v>
      </c>
      <c r="C366">
        <v>9</v>
      </c>
      <c r="D366" t="s">
        <v>20616</v>
      </c>
      <c r="E366">
        <v>3</v>
      </c>
      <c r="F366" s="1">
        <v>41883</v>
      </c>
      <c r="G366">
        <v>1</v>
      </c>
      <c r="H366" t="s">
        <v>20625</v>
      </c>
      <c r="I366" t="s">
        <v>20618</v>
      </c>
      <c r="J366" t="s">
        <v>20619</v>
      </c>
    </row>
    <row r="367" spans="1:10" x14ac:dyDescent="0.3">
      <c r="A367" s="1">
        <v>41905</v>
      </c>
      <c r="B367">
        <v>2014</v>
      </c>
      <c r="C367">
        <v>9</v>
      </c>
      <c r="D367" t="s">
        <v>20616</v>
      </c>
      <c r="E367">
        <v>3</v>
      </c>
      <c r="F367" s="1">
        <v>41883</v>
      </c>
      <c r="G367">
        <v>2</v>
      </c>
      <c r="H367" t="s">
        <v>20620</v>
      </c>
      <c r="I367" t="s">
        <v>20618</v>
      </c>
      <c r="J367" t="s">
        <v>20619</v>
      </c>
    </row>
    <row r="368" spans="1:10" x14ac:dyDescent="0.3">
      <c r="A368" s="1">
        <v>41897</v>
      </c>
      <c r="B368">
        <v>2014</v>
      </c>
      <c r="C368">
        <v>9</v>
      </c>
      <c r="D368" t="s">
        <v>20616</v>
      </c>
      <c r="E368">
        <v>3</v>
      </c>
      <c r="F368" s="1">
        <v>41883</v>
      </c>
      <c r="G368">
        <v>1</v>
      </c>
      <c r="H368" t="s">
        <v>20625</v>
      </c>
      <c r="I368" t="s">
        <v>20618</v>
      </c>
      <c r="J368" t="s">
        <v>20619</v>
      </c>
    </row>
    <row r="369" spans="1:10" x14ac:dyDescent="0.3">
      <c r="A369" s="1">
        <v>41891</v>
      </c>
      <c r="B369">
        <v>2014</v>
      </c>
      <c r="C369">
        <v>9</v>
      </c>
      <c r="D369" t="s">
        <v>20616</v>
      </c>
      <c r="E369">
        <v>3</v>
      </c>
      <c r="F369" s="1">
        <v>41883</v>
      </c>
      <c r="G369">
        <v>2</v>
      </c>
      <c r="H369" t="s">
        <v>20620</v>
      </c>
      <c r="I369" t="s">
        <v>20618</v>
      </c>
      <c r="J369" t="s">
        <v>20619</v>
      </c>
    </row>
    <row r="370" spans="1:10" x14ac:dyDescent="0.3">
      <c r="A370" s="1">
        <v>41895</v>
      </c>
      <c r="B370">
        <v>2014</v>
      </c>
      <c r="C370">
        <v>9</v>
      </c>
      <c r="D370" t="s">
        <v>20616</v>
      </c>
      <c r="E370">
        <v>3</v>
      </c>
      <c r="F370" s="1">
        <v>41883</v>
      </c>
      <c r="G370">
        <v>6</v>
      </c>
      <c r="H370" t="s">
        <v>20621</v>
      </c>
      <c r="I370" t="s">
        <v>20618</v>
      </c>
      <c r="J370" t="s">
        <v>20619</v>
      </c>
    </row>
    <row r="371" spans="1:10" x14ac:dyDescent="0.3">
      <c r="A371" s="1">
        <v>41907</v>
      </c>
      <c r="B371">
        <v>2014</v>
      </c>
      <c r="C371">
        <v>9</v>
      </c>
      <c r="D371" t="s">
        <v>20616</v>
      </c>
      <c r="E371">
        <v>3</v>
      </c>
      <c r="F371" s="1">
        <v>41883</v>
      </c>
      <c r="G371">
        <v>4</v>
      </c>
      <c r="H371" t="s">
        <v>20624</v>
      </c>
      <c r="I371" t="s">
        <v>20618</v>
      </c>
      <c r="J371" t="s">
        <v>20619</v>
      </c>
    </row>
    <row r="372" spans="1:10" x14ac:dyDescent="0.3">
      <c r="A372" s="1">
        <v>41892</v>
      </c>
      <c r="B372">
        <v>2014</v>
      </c>
      <c r="C372">
        <v>9</v>
      </c>
      <c r="D372" t="s">
        <v>20616</v>
      </c>
      <c r="E372">
        <v>3</v>
      </c>
      <c r="F372" s="1">
        <v>41883</v>
      </c>
      <c r="G372">
        <v>3</v>
      </c>
      <c r="H372" t="s">
        <v>20622</v>
      </c>
      <c r="I372" t="s">
        <v>20618</v>
      </c>
      <c r="J372" t="s">
        <v>20619</v>
      </c>
    </row>
    <row r="373" spans="1:10" x14ac:dyDescent="0.3">
      <c r="A373" s="1">
        <v>41904</v>
      </c>
      <c r="B373">
        <v>2014</v>
      </c>
      <c r="C373">
        <v>9</v>
      </c>
      <c r="D373" t="s">
        <v>20616</v>
      </c>
      <c r="E373">
        <v>3</v>
      </c>
      <c r="F373" s="1">
        <v>41883</v>
      </c>
      <c r="G373">
        <v>1</v>
      </c>
      <c r="H373" t="s">
        <v>20625</v>
      </c>
      <c r="I373" t="s">
        <v>20618</v>
      </c>
      <c r="J373" t="s">
        <v>20619</v>
      </c>
    </row>
    <row r="374" spans="1:10" x14ac:dyDescent="0.3">
      <c r="A374" s="1">
        <v>41887</v>
      </c>
      <c r="B374">
        <v>2014</v>
      </c>
      <c r="C374">
        <v>9</v>
      </c>
      <c r="D374" t="s">
        <v>20616</v>
      </c>
      <c r="E374">
        <v>3</v>
      </c>
      <c r="F374" s="1">
        <v>41883</v>
      </c>
      <c r="G374">
        <v>5</v>
      </c>
      <c r="H374" t="s">
        <v>20617</v>
      </c>
      <c r="I374" t="s">
        <v>20618</v>
      </c>
      <c r="J374" t="s">
        <v>20619</v>
      </c>
    </row>
    <row r="375" spans="1:10" x14ac:dyDescent="0.3">
      <c r="A375" s="1">
        <v>41901</v>
      </c>
      <c r="B375">
        <v>2014</v>
      </c>
      <c r="C375">
        <v>9</v>
      </c>
      <c r="D375" t="s">
        <v>20616</v>
      </c>
      <c r="E375">
        <v>3</v>
      </c>
      <c r="F375" s="1">
        <v>41883</v>
      </c>
      <c r="G375">
        <v>5</v>
      </c>
      <c r="H375" t="s">
        <v>20617</v>
      </c>
      <c r="I375" t="s">
        <v>20618</v>
      </c>
      <c r="J375" t="s">
        <v>20619</v>
      </c>
    </row>
    <row r="376" spans="1:10" x14ac:dyDescent="0.3">
      <c r="A376" s="1">
        <v>41887</v>
      </c>
      <c r="B376">
        <v>2014</v>
      </c>
      <c r="C376">
        <v>9</v>
      </c>
      <c r="D376" t="s">
        <v>20616</v>
      </c>
      <c r="E376">
        <v>3</v>
      </c>
      <c r="F376" s="1">
        <v>41883</v>
      </c>
      <c r="G376">
        <v>5</v>
      </c>
      <c r="H376" t="s">
        <v>20617</v>
      </c>
      <c r="I376" t="s">
        <v>20618</v>
      </c>
      <c r="J376" t="s">
        <v>20619</v>
      </c>
    </row>
    <row r="377" spans="1:10" x14ac:dyDescent="0.3">
      <c r="A377" s="1">
        <v>41886</v>
      </c>
      <c r="B377">
        <v>2014</v>
      </c>
      <c r="C377">
        <v>9</v>
      </c>
      <c r="D377" t="s">
        <v>20616</v>
      </c>
      <c r="E377">
        <v>3</v>
      </c>
      <c r="F377" s="1">
        <v>41883</v>
      </c>
      <c r="G377">
        <v>4</v>
      </c>
      <c r="H377" t="s">
        <v>20624</v>
      </c>
      <c r="I377" t="s">
        <v>20618</v>
      </c>
      <c r="J377" t="s">
        <v>20619</v>
      </c>
    </row>
    <row r="378" spans="1:10" x14ac:dyDescent="0.3">
      <c r="A378" s="1">
        <v>41898</v>
      </c>
      <c r="B378">
        <v>2014</v>
      </c>
      <c r="C378">
        <v>9</v>
      </c>
      <c r="D378" t="s">
        <v>20616</v>
      </c>
      <c r="E378">
        <v>3</v>
      </c>
      <c r="F378" s="1">
        <v>41883</v>
      </c>
      <c r="G378">
        <v>2</v>
      </c>
      <c r="H378" t="s">
        <v>20620</v>
      </c>
      <c r="I378" t="s">
        <v>20618</v>
      </c>
      <c r="J378" t="s">
        <v>20619</v>
      </c>
    </row>
    <row r="379" spans="1:10" x14ac:dyDescent="0.3">
      <c r="A379" s="1">
        <v>41898</v>
      </c>
      <c r="B379">
        <v>2014</v>
      </c>
      <c r="C379">
        <v>9</v>
      </c>
      <c r="D379" t="s">
        <v>20616</v>
      </c>
      <c r="E379">
        <v>3</v>
      </c>
      <c r="F379" s="1">
        <v>41883</v>
      </c>
      <c r="G379">
        <v>2</v>
      </c>
      <c r="H379" t="s">
        <v>20620</v>
      </c>
      <c r="I379" t="s">
        <v>20618</v>
      </c>
      <c r="J379" t="s">
        <v>20619</v>
      </c>
    </row>
    <row r="380" spans="1:10" x14ac:dyDescent="0.3">
      <c r="A380" s="1">
        <v>41886</v>
      </c>
      <c r="B380">
        <v>2014</v>
      </c>
      <c r="C380">
        <v>9</v>
      </c>
      <c r="D380" t="s">
        <v>20616</v>
      </c>
      <c r="E380">
        <v>3</v>
      </c>
      <c r="F380" s="1">
        <v>41883</v>
      </c>
      <c r="G380">
        <v>4</v>
      </c>
      <c r="H380" t="s">
        <v>20624</v>
      </c>
      <c r="I380" t="s">
        <v>20618</v>
      </c>
      <c r="J380" t="s">
        <v>20619</v>
      </c>
    </row>
    <row r="381" spans="1:10" x14ac:dyDescent="0.3">
      <c r="A381" s="1">
        <v>41899</v>
      </c>
      <c r="B381">
        <v>2014</v>
      </c>
      <c r="C381">
        <v>9</v>
      </c>
      <c r="D381" t="s">
        <v>20616</v>
      </c>
      <c r="E381">
        <v>3</v>
      </c>
      <c r="F381" s="1">
        <v>41883</v>
      </c>
      <c r="G381">
        <v>3</v>
      </c>
      <c r="H381" t="s">
        <v>20622</v>
      </c>
      <c r="I381" t="s">
        <v>20618</v>
      </c>
      <c r="J381" t="s">
        <v>20619</v>
      </c>
    </row>
    <row r="382" spans="1:10" x14ac:dyDescent="0.3">
      <c r="A382" s="1">
        <v>41905</v>
      </c>
      <c r="B382">
        <v>2014</v>
      </c>
      <c r="C382">
        <v>9</v>
      </c>
      <c r="D382" t="s">
        <v>20616</v>
      </c>
      <c r="E382">
        <v>3</v>
      </c>
      <c r="F382" s="1">
        <v>41883</v>
      </c>
      <c r="G382">
        <v>2</v>
      </c>
      <c r="H382" t="s">
        <v>20620</v>
      </c>
      <c r="I382" t="s">
        <v>20618</v>
      </c>
      <c r="J382" t="s">
        <v>20619</v>
      </c>
    </row>
    <row r="383" spans="1:10" x14ac:dyDescent="0.3">
      <c r="A383" s="1">
        <v>41893</v>
      </c>
      <c r="B383">
        <v>2014</v>
      </c>
      <c r="C383">
        <v>9</v>
      </c>
      <c r="D383" t="s">
        <v>20616</v>
      </c>
      <c r="E383">
        <v>3</v>
      </c>
      <c r="F383" s="1">
        <v>41883</v>
      </c>
      <c r="G383">
        <v>4</v>
      </c>
      <c r="H383" t="s">
        <v>20624</v>
      </c>
      <c r="I383" t="s">
        <v>20618</v>
      </c>
      <c r="J383" t="s">
        <v>20619</v>
      </c>
    </row>
    <row r="384" spans="1:10" x14ac:dyDescent="0.3">
      <c r="A384" s="1">
        <v>41895</v>
      </c>
      <c r="B384">
        <v>2014</v>
      </c>
      <c r="C384">
        <v>9</v>
      </c>
      <c r="D384" t="s">
        <v>20616</v>
      </c>
      <c r="E384">
        <v>3</v>
      </c>
      <c r="F384" s="1">
        <v>41883</v>
      </c>
      <c r="G384">
        <v>6</v>
      </c>
      <c r="H384" t="s">
        <v>20621</v>
      </c>
      <c r="I384" t="s">
        <v>20618</v>
      </c>
      <c r="J384" t="s">
        <v>20619</v>
      </c>
    </row>
    <row r="385" spans="1:10" x14ac:dyDescent="0.3">
      <c r="A385" s="1">
        <v>41893</v>
      </c>
      <c r="B385">
        <v>2014</v>
      </c>
      <c r="C385">
        <v>9</v>
      </c>
      <c r="D385" t="s">
        <v>20616</v>
      </c>
      <c r="E385">
        <v>3</v>
      </c>
      <c r="F385" s="1">
        <v>41883</v>
      </c>
      <c r="G385">
        <v>4</v>
      </c>
      <c r="H385" t="s">
        <v>20624</v>
      </c>
      <c r="I385" t="s">
        <v>20618</v>
      </c>
      <c r="J385" t="s">
        <v>20619</v>
      </c>
    </row>
    <row r="386" spans="1:10" x14ac:dyDescent="0.3">
      <c r="A386" s="1">
        <v>41897</v>
      </c>
      <c r="B386">
        <v>2014</v>
      </c>
      <c r="C386">
        <v>9</v>
      </c>
      <c r="D386" t="s">
        <v>20616</v>
      </c>
      <c r="E386">
        <v>3</v>
      </c>
      <c r="F386" s="1">
        <v>41883</v>
      </c>
      <c r="G386">
        <v>1</v>
      </c>
      <c r="H386" t="s">
        <v>20625</v>
      </c>
      <c r="I386" t="s">
        <v>20618</v>
      </c>
      <c r="J386" t="s">
        <v>20619</v>
      </c>
    </row>
    <row r="387" spans="1:10" x14ac:dyDescent="0.3">
      <c r="A387" s="1">
        <v>41907</v>
      </c>
      <c r="B387">
        <v>2014</v>
      </c>
      <c r="C387">
        <v>9</v>
      </c>
      <c r="D387" t="s">
        <v>20616</v>
      </c>
      <c r="E387">
        <v>3</v>
      </c>
      <c r="F387" s="1">
        <v>41883</v>
      </c>
      <c r="G387">
        <v>4</v>
      </c>
      <c r="H387" t="s">
        <v>20624</v>
      </c>
      <c r="I387" t="s">
        <v>20618</v>
      </c>
      <c r="J387" t="s">
        <v>20619</v>
      </c>
    </row>
    <row r="388" spans="1:10" x14ac:dyDescent="0.3">
      <c r="A388" s="1">
        <v>41905</v>
      </c>
      <c r="B388">
        <v>2014</v>
      </c>
      <c r="C388">
        <v>9</v>
      </c>
      <c r="D388" t="s">
        <v>20616</v>
      </c>
      <c r="E388">
        <v>3</v>
      </c>
      <c r="F388" s="1">
        <v>41883</v>
      </c>
      <c r="G388">
        <v>2</v>
      </c>
      <c r="H388" t="s">
        <v>20620</v>
      </c>
      <c r="I388" t="s">
        <v>20618</v>
      </c>
      <c r="J388" t="s">
        <v>20619</v>
      </c>
    </row>
    <row r="389" spans="1:10" x14ac:dyDescent="0.3">
      <c r="A389" s="1">
        <v>41901</v>
      </c>
      <c r="B389">
        <v>2014</v>
      </c>
      <c r="C389">
        <v>9</v>
      </c>
      <c r="D389" t="s">
        <v>20616</v>
      </c>
      <c r="E389">
        <v>3</v>
      </c>
      <c r="F389" s="1">
        <v>41883</v>
      </c>
      <c r="G389">
        <v>5</v>
      </c>
      <c r="H389" t="s">
        <v>20617</v>
      </c>
      <c r="I389" t="s">
        <v>20618</v>
      </c>
      <c r="J389" t="s">
        <v>20619</v>
      </c>
    </row>
    <row r="390" spans="1:10" x14ac:dyDescent="0.3">
      <c r="A390" s="1">
        <v>41910</v>
      </c>
      <c r="B390">
        <v>2014</v>
      </c>
      <c r="C390">
        <v>9</v>
      </c>
      <c r="D390" t="s">
        <v>20616</v>
      </c>
      <c r="E390">
        <v>3</v>
      </c>
      <c r="F390" s="1">
        <v>41883</v>
      </c>
      <c r="G390">
        <v>0</v>
      </c>
      <c r="H390" t="s">
        <v>20623</v>
      </c>
      <c r="I390" t="s">
        <v>20618</v>
      </c>
      <c r="J390" t="s">
        <v>20619</v>
      </c>
    </row>
    <row r="391" spans="1:10" x14ac:dyDescent="0.3">
      <c r="A391" s="1">
        <v>41890</v>
      </c>
      <c r="B391">
        <v>2014</v>
      </c>
      <c r="C391">
        <v>9</v>
      </c>
      <c r="D391" t="s">
        <v>20616</v>
      </c>
      <c r="E391">
        <v>3</v>
      </c>
      <c r="F391" s="1">
        <v>41883</v>
      </c>
      <c r="G391">
        <v>1</v>
      </c>
      <c r="H391" t="s">
        <v>20625</v>
      </c>
      <c r="I391" t="s">
        <v>20618</v>
      </c>
      <c r="J391" t="s">
        <v>20619</v>
      </c>
    </row>
    <row r="392" spans="1:10" x14ac:dyDescent="0.3">
      <c r="A392" s="1">
        <v>41897</v>
      </c>
      <c r="B392">
        <v>2014</v>
      </c>
      <c r="C392">
        <v>9</v>
      </c>
      <c r="D392" t="s">
        <v>20616</v>
      </c>
      <c r="E392">
        <v>3</v>
      </c>
      <c r="F392" s="1">
        <v>41883</v>
      </c>
      <c r="G392">
        <v>1</v>
      </c>
      <c r="H392" t="s">
        <v>20625</v>
      </c>
      <c r="I392" t="s">
        <v>20618</v>
      </c>
      <c r="J392" t="s">
        <v>20619</v>
      </c>
    </row>
    <row r="393" spans="1:10" x14ac:dyDescent="0.3">
      <c r="A393" s="1">
        <v>41894</v>
      </c>
      <c r="B393">
        <v>2014</v>
      </c>
      <c r="C393">
        <v>9</v>
      </c>
      <c r="D393" t="s">
        <v>20616</v>
      </c>
      <c r="E393">
        <v>3</v>
      </c>
      <c r="F393" s="1">
        <v>41883</v>
      </c>
      <c r="G393">
        <v>5</v>
      </c>
      <c r="H393" t="s">
        <v>20617</v>
      </c>
      <c r="I393" t="s">
        <v>20618</v>
      </c>
      <c r="J393" t="s">
        <v>20619</v>
      </c>
    </row>
    <row r="394" spans="1:10" x14ac:dyDescent="0.3">
      <c r="A394" s="1">
        <v>41884</v>
      </c>
      <c r="B394">
        <v>2014</v>
      </c>
      <c r="C394">
        <v>9</v>
      </c>
      <c r="D394" t="s">
        <v>20616</v>
      </c>
      <c r="E394">
        <v>3</v>
      </c>
      <c r="F394" s="1">
        <v>41883</v>
      </c>
      <c r="G394">
        <v>2</v>
      </c>
      <c r="H394" t="s">
        <v>20620</v>
      </c>
      <c r="I394" t="s">
        <v>20618</v>
      </c>
      <c r="J394" t="s">
        <v>20619</v>
      </c>
    </row>
    <row r="395" spans="1:10" x14ac:dyDescent="0.3">
      <c r="A395" s="1">
        <v>41900</v>
      </c>
      <c r="B395">
        <v>2014</v>
      </c>
      <c r="C395">
        <v>9</v>
      </c>
      <c r="D395" t="s">
        <v>20616</v>
      </c>
      <c r="E395">
        <v>3</v>
      </c>
      <c r="F395" s="1">
        <v>41883</v>
      </c>
      <c r="G395">
        <v>4</v>
      </c>
      <c r="H395" t="s">
        <v>20624</v>
      </c>
      <c r="I395" t="s">
        <v>20618</v>
      </c>
      <c r="J395" t="s">
        <v>20619</v>
      </c>
    </row>
    <row r="396" spans="1:10" x14ac:dyDescent="0.3">
      <c r="A396" s="1">
        <v>41892</v>
      </c>
      <c r="B396">
        <v>2014</v>
      </c>
      <c r="C396">
        <v>9</v>
      </c>
      <c r="D396" t="s">
        <v>20616</v>
      </c>
      <c r="E396">
        <v>3</v>
      </c>
      <c r="F396" s="1">
        <v>41883</v>
      </c>
      <c r="G396">
        <v>3</v>
      </c>
      <c r="H396" t="s">
        <v>20622</v>
      </c>
      <c r="I396" t="s">
        <v>20618</v>
      </c>
      <c r="J396" t="s">
        <v>20619</v>
      </c>
    </row>
    <row r="397" spans="1:10" x14ac:dyDescent="0.3">
      <c r="A397" s="1">
        <v>41901</v>
      </c>
      <c r="B397">
        <v>2014</v>
      </c>
      <c r="C397">
        <v>9</v>
      </c>
      <c r="D397" t="s">
        <v>20616</v>
      </c>
      <c r="E397">
        <v>3</v>
      </c>
      <c r="F397" s="1">
        <v>41883</v>
      </c>
      <c r="G397">
        <v>5</v>
      </c>
      <c r="H397" t="s">
        <v>20617</v>
      </c>
      <c r="I397" t="s">
        <v>20618</v>
      </c>
      <c r="J397" t="s">
        <v>20619</v>
      </c>
    </row>
    <row r="398" spans="1:10" x14ac:dyDescent="0.3">
      <c r="A398" s="1">
        <v>41884</v>
      </c>
      <c r="B398">
        <v>2014</v>
      </c>
      <c r="C398">
        <v>9</v>
      </c>
      <c r="D398" t="s">
        <v>20616</v>
      </c>
      <c r="E398">
        <v>3</v>
      </c>
      <c r="F398" s="1">
        <v>41883</v>
      </c>
      <c r="G398">
        <v>2</v>
      </c>
      <c r="H398" t="s">
        <v>20620</v>
      </c>
      <c r="I398" t="s">
        <v>20618</v>
      </c>
      <c r="J398" t="s">
        <v>20619</v>
      </c>
    </row>
    <row r="399" spans="1:10" x14ac:dyDescent="0.3">
      <c r="A399" s="1">
        <v>41887</v>
      </c>
      <c r="B399">
        <v>2014</v>
      </c>
      <c r="C399">
        <v>9</v>
      </c>
      <c r="D399" t="s">
        <v>20616</v>
      </c>
      <c r="E399">
        <v>3</v>
      </c>
      <c r="F399" s="1">
        <v>41883</v>
      </c>
      <c r="G399">
        <v>5</v>
      </c>
      <c r="H399" t="s">
        <v>20617</v>
      </c>
      <c r="I399" t="s">
        <v>20618</v>
      </c>
      <c r="J399" t="s">
        <v>20619</v>
      </c>
    </row>
    <row r="400" spans="1:10" x14ac:dyDescent="0.3">
      <c r="A400" s="1">
        <v>40439</v>
      </c>
      <c r="B400">
        <v>2010</v>
      </c>
      <c r="C400">
        <v>9</v>
      </c>
      <c r="D400" t="s">
        <v>20616</v>
      </c>
      <c r="E400">
        <v>3</v>
      </c>
      <c r="F400" s="1">
        <v>40422</v>
      </c>
      <c r="G400">
        <v>6</v>
      </c>
      <c r="H400" t="s">
        <v>20621</v>
      </c>
      <c r="I400" t="s">
        <v>20618</v>
      </c>
      <c r="J400" t="s">
        <v>20619</v>
      </c>
    </row>
    <row r="401" spans="1:10" x14ac:dyDescent="0.3">
      <c r="A401" s="1">
        <v>40443</v>
      </c>
      <c r="B401">
        <v>2010</v>
      </c>
      <c r="C401">
        <v>9</v>
      </c>
      <c r="D401" t="s">
        <v>20616</v>
      </c>
      <c r="E401">
        <v>3</v>
      </c>
      <c r="F401" s="1">
        <v>40422</v>
      </c>
      <c r="G401">
        <v>3</v>
      </c>
      <c r="H401" t="s">
        <v>20622</v>
      </c>
      <c r="I401" t="s">
        <v>20618</v>
      </c>
      <c r="J401" t="s">
        <v>20619</v>
      </c>
    </row>
    <row r="402" spans="1:10" x14ac:dyDescent="0.3">
      <c r="A402" s="1">
        <v>40431</v>
      </c>
      <c r="B402">
        <v>2010</v>
      </c>
      <c r="C402">
        <v>9</v>
      </c>
      <c r="D402" t="s">
        <v>20616</v>
      </c>
      <c r="E402">
        <v>3</v>
      </c>
      <c r="F402" s="1">
        <v>40422</v>
      </c>
      <c r="G402">
        <v>5</v>
      </c>
      <c r="H402" t="s">
        <v>20617</v>
      </c>
      <c r="I402" t="s">
        <v>20618</v>
      </c>
      <c r="J402" t="s">
        <v>20619</v>
      </c>
    </row>
    <row r="403" spans="1:10" x14ac:dyDescent="0.3">
      <c r="A403" s="1">
        <v>40424</v>
      </c>
      <c r="B403">
        <v>2010</v>
      </c>
      <c r="C403">
        <v>9</v>
      </c>
      <c r="D403" t="s">
        <v>20616</v>
      </c>
      <c r="E403">
        <v>3</v>
      </c>
      <c r="F403" s="1">
        <v>40422</v>
      </c>
      <c r="G403">
        <v>5</v>
      </c>
      <c r="H403" t="s">
        <v>20617</v>
      </c>
      <c r="I403" t="s">
        <v>20618</v>
      </c>
      <c r="J403" t="s">
        <v>20619</v>
      </c>
    </row>
    <row r="404" spans="1:10" x14ac:dyDescent="0.3">
      <c r="A404" s="1">
        <v>40428</v>
      </c>
      <c r="B404">
        <v>2010</v>
      </c>
      <c r="C404">
        <v>9</v>
      </c>
      <c r="D404" t="s">
        <v>20616</v>
      </c>
      <c r="E404">
        <v>3</v>
      </c>
      <c r="F404" s="1">
        <v>40422</v>
      </c>
      <c r="G404">
        <v>2</v>
      </c>
      <c r="H404" t="s">
        <v>20620</v>
      </c>
      <c r="I404" t="s">
        <v>20618</v>
      </c>
      <c r="J404" t="s">
        <v>20619</v>
      </c>
    </row>
    <row r="405" spans="1:10" x14ac:dyDescent="0.3">
      <c r="A405" s="1">
        <v>40436</v>
      </c>
      <c r="B405">
        <v>2010</v>
      </c>
      <c r="C405">
        <v>9</v>
      </c>
      <c r="D405" t="s">
        <v>20616</v>
      </c>
      <c r="E405">
        <v>3</v>
      </c>
      <c r="F405" s="1">
        <v>40422</v>
      </c>
      <c r="G405">
        <v>3</v>
      </c>
      <c r="H405" t="s">
        <v>20622</v>
      </c>
      <c r="I405" t="s">
        <v>20618</v>
      </c>
      <c r="J405" t="s">
        <v>20619</v>
      </c>
    </row>
    <row r="406" spans="1:10" x14ac:dyDescent="0.3">
      <c r="A406" s="1">
        <v>40446</v>
      </c>
      <c r="B406">
        <v>2010</v>
      </c>
      <c r="C406">
        <v>9</v>
      </c>
      <c r="D406" t="s">
        <v>20616</v>
      </c>
      <c r="E406">
        <v>3</v>
      </c>
      <c r="F406" s="1">
        <v>40422</v>
      </c>
      <c r="G406">
        <v>6</v>
      </c>
      <c r="H406" t="s">
        <v>20621</v>
      </c>
      <c r="I406" t="s">
        <v>20618</v>
      </c>
      <c r="J406" t="s">
        <v>20619</v>
      </c>
    </row>
    <row r="407" spans="1:10" x14ac:dyDescent="0.3">
      <c r="A407" s="1">
        <v>40426</v>
      </c>
      <c r="B407">
        <v>2010</v>
      </c>
      <c r="C407">
        <v>9</v>
      </c>
      <c r="D407" t="s">
        <v>20616</v>
      </c>
      <c r="E407">
        <v>3</v>
      </c>
      <c r="F407" s="1">
        <v>40422</v>
      </c>
      <c r="G407">
        <v>0</v>
      </c>
      <c r="H407" t="s">
        <v>20623</v>
      </c>
      <c r="I407" t="s">
        <v>20618</v>
      </c>
      <c r="J407" t="s">
        <v>20619</v>
      </c>
    </row>
    <row r="408" spans="1:10" x14ac:dyDescent="0.3">
      <c r="A408" s="1">
        <v>40442</v>
      </c>
      <c r="B408">
        <v>2010</v>
      </c>
      <c r="C408">
        <v>9</v>
      </c>
      <c r="D408" t="s">
        <v>20616</v>
      </c>
      <c r="E408">
        <v>3</v>
      </c>
      <c r="F408" s="1">
        <v>40422</v>
      </c>
      <c r="G408">
        <v>2</v>
      </c>
      <c r="H408" t="s">
        <v>20620</v>
      </c>
      <c r="I408" t="s">
        <v>20618</v>
      </c>
      <c r="J408" t="s">
        <v>20619</v>
      </c>
    </row>
    <row r="409" spans="1:10" x14ac:dyDescent="0.3">
      <c r="A409" s="1">
        <v>40434</v>
      </c>
      <c r="B409">
        <v>2010</v>
      </c>
      <c r="C409">
        <v>9</v>
      </c>
      <c r="D409" t="s">
        <v>20616</v>
      </c>
      <c r="E409">
        <v>3</v>
      </c>
      <c r="F409" s="1">
        <v>40422</v>
      </c>
      <c r="G409">
        <v>1</v>
      </c>
      <c r="H409" t="s">
        <v>20625</v>
      </c>
      <c r="I409" t="s">
        <v>20618</v>
      </c>
      <c r="J409" t="s">
        <v>20619</v>
      </c>
    </row>
    <row r="410" spans="1:10" x14ac:dyDescent="0.3">
      <c r="A410" s="1">
        <v>40441</v>
      </c>
      <c r="B410">
        <v>2010</v>
      </c>
      <c r="C410">
        <v>9</v>
      </c>
      <c r="D410" t="s">
        <v>20616</v>
      </c>
      <c r="E410">
        <v>3</v>
      </c>
      <c r="F410" s="1">
        <v>40422</v>
      </c>
      <c r="G410">
        <v>1</v>
      </c>
      <c r="H410" t="s">
        <v>20625</v>
      </c>
      <c r="I410" t="s">
        <v>20618</v>
      </c>
      <c r="J410" t="s">
        <v>20619</v>
      </c>
    </row>
    <row r="411" spans="1:10" x14ac:dyDescent="0.3">
      <c r="A411" s="1">
        <v>40423</v>
      </c>
      <c r="B411">
        <v>2010</v>
      </c>
      <c r="C411">
        <v>9</v>
      </c>
      <c r="D411" t="s">
        <v>20616</v>
      </c>
      <c r="E411">
        <v>3</v>
      </c>
      <c r="F411" s="1">
        <v>40422</v>
      </c>
      <c r="G411">
        <v>4</v>
      </c>
      <c r="H411" t="s">
        <v>20624</v>
      </c>
      <c r="I411" t="s">
        <v>20618</v>
      </c>
      <c r="J411" t="s">
        <v>20619</v>
      </c>
    </row>
    <row r="412" spans="1:10" x14ac:dyDescent="0.3">
      <c r="A412" s="1">
        <v>40447</v>
      </c>
      <c r="B412">
        <v>2010</v>
      </c>
      <c r="C412">
        <v>9</v>
      </c>
      <c r="D412" t="s">
        <v>20616</v>
      </c>
      <c r="E412">
        <v>3</v>
      </c>
      <c r="F412" s="1">
        <v>40422</v>
      </c>
      <c r="G412">
        <v>0</v>
      </c>
      <c r="H412" t="s">
        <v>20623</v>
      </c>
      <c r="I412" t="s">
        <v>20618</v>
      </c>
      <c r="J412" t="s">
        <v>20619</v>
      </c>
    </row>
    <row r="413" spans="1:10" x14ac:dyDescent="0.3">
      <c r="A413" s="1">
        <v>40447</v>
      </c>
      <c r="B413">
        <v>2010</v>
      </c>
      <c r="C413">
        <v>9</v>
      </c>
      <c r="D413" t="s">
        <v>20616</v>
      </c>
      <c r="E413">
        <v>3</v>
      </c>
      <c r="F413" s="1">
        <v>40422</v>
      </c>
      <c r="G413">
        <v>0</v>
      </c>
      <c r="H413" t="s">
        <v>20623</v>
      </c>
      <c r="I413" t="s">
        <v>20618</v>
      </c>
      <c r="J413" t="s">
        <v>20619</v>
      </c>
    </row>
    <row r="414" spans="1:10" x14ac:dyDescent="0.3">
      <c r="A414" s="1">
        <v>40430</v>
      </c>
      <c r="B414">
        <v>2010</v>
      </c>
      <c r="C414">
        <v>9</v>
      </c>
      <c r="D414" t="s">
        <v>20616</v>
      </c>
      <c r="E414">
        <v>3</v>
      </c>
      <c r="F414" s="1">
        <v>40422</v>
      </c>
      <c r="G414">
        <v>4</v>
      </c>
      <c r="H414" t="s">
        <v>20624</v>
      </c>
      <c r="I414" t="s">
        <v>20618</v>
      </c>
      <c r="J414" t="s">
        <v>20619</v>
      </c>
    </row>
    <row r="415" spans="1:10" x14ac:dyDescent="0.3">
      <c r="A415" s="1">
        <v>40437</v>
      </c>
      <c r="B415">
        <v>2010</v>
      </c>
      <c r="C415">
        <v>9</v>
      </c>
      <c r="D415" t="s">
        <v>20616</v>
      </c>
      <c r="E415">
        <v>3</v>
      </c>
      <c r="F415" s="1">
        <v>40422</v>
      </c>
      <c r="G415">
        <v>4</v>
      </c>
      <c r="H415" t="s">
        <v>20624</v>
      </c>
      <c r="I415" t="s">
        <v>20618</v>
      </c>
      <c r="J415" t="s">
        <v>20619</v>
      </c>
    </row>
    <row r="416" spans="1:10" x14ac:dyDescent="0.3">
      <c r="A416" s="1">
        <v>40444</v>
      </c>
      <c r="B416">
        <v>2010</v>
      </c>
      <c r="C416">
        <v>9</v>
      </c>
      <c r="D416" t="s">
        <v>20616</v>
      </c>
      <c r="E416">
        <v>3</v>
      </c>
      <c r="F416" s="1">
        <v>40422</v>
      </c>
      <c r="G416">
        <v>4</v>
      </c>
      <c r="H416" t="s">
        <v>20624</v>
      </c>
      <c r="I416" t="s">
        <v>20618</v>
      </c>
      <c r="J416" t="s">
        <v>20619</v>
      </c>
    </row>
    <row r="417" spans="1:10" x14ac:dyDescent="0.3">
      <c r="A417" s="1">
        <v>40422</v>
      </c>
      <c r="B417">
        <v>2010</v>
      </c>
      <c r="C417">
        <v>9</v>
      </c>
      <c r="D417" t="s">
        <v>20616</v>
      </c>
      <c r="E417">
        <v>3</v>
      </c>
      <c r="F417" s="1">
        <v>40422</v>
      </c>
      <c r="G417">
        <v>3</v>
      </c>
      <c r="H417" t="s">
        <v>20622</v>
      </c>
      <c r="I417" t="s">
        <v>20618</v>
      </c>
      <c r="J417" t="s">
        <v>20619</v>
      </c>
    </row>
    <row r="418" spans="1:10" x14ac:dyDescent="0.3">
      <c r="A418" s="1">
        <v>40448</v>
      </c>
      <c r="B418">
        <v>2010</v>
      </c>
      <c r="C418">
        <v>9</v>
      </c>
      <c r="D418" t="s">
        <v>20616</v>
      </c>
      <c r="E418">
        <v>3</v>
      </c>
      <c r="F418" s="1">
        <v>40422</v>
      </c>
      <c r="G418">
        <v>1</v>
      </c>
      <c r="H418" t="s">
        <v>20625</v>
      </c>
      <c r="I418" t="s">
        <v>20618</v>
      </c>
      <c r="J418" t="s">
        <v>20619</v>
      </c>
    </row>
    <row r="419" spans="1:10" x14ac:dyDescent="0.3">
      <c r="A419" s="1">
        <v>40433</v>
      </c>
      <c r="B419">
        <v>2010</v>
      </c>
      <c r="C419">
        <v>9</v>
      </c>
      <c r="D419" t="s">
        <v>20616</v>
      </c>
      <c r="E419">
        <v>3</v>
      </c>
      <c r="F419" s="1">
        <v>40422</v>
      </c>
      <c r="G419">
        <v>0</v>
      </c>
      <c r="H419" t="s">
        <v>20623</v>
      </c>
      <c r="I419" t="s">
        <v>20618</v>
      </c>
      <c r="J419" t="s">
        <v>20619</v>
      </c>
    </row>
    <row r="420" spans="1:10" x14ac:dyDescent="0.3">
      <c r="A420" s="1">
        <v>40449</v>
      </c>
      <c r="B420">
        <v>2010</v>
      </c>
      <c r="C420">
        <v>9</v>
      </c>
      <c r="D420" t="s">
        <v>20616</v>
      </c>
      <c r="E420">
        <v>3</v>
      </c>
      <c r="F420" s="1">
        <v>40422</v>
      </c>
      <c r="G420">
        <v>2</v>
      </c>
      <c r="H420" t="s">
        <v>20620</v>
      </c>
      <c r="I420" t="s">
        <v>20618</v>
      </c>
      <c r="J420" t="s">
        <v>20619</v>
      </c>
    </row>
    <row r="421" spans="1:10" x14ac:dyDescent="0.3">
      <c r="A421" s="1">
        <v>40438</v>
      </c>
      <c r="B421">
        <v>2010</v>
      </c>
      <c r="C421">
        <v>9</v>
      </c>
      <c r="D421" t="s">
        <v>20616</v>
      </c>
      <c r="E421">
        <v>3</v>
      </c>
      <c r="F421" s="1">
        <v>40422</v>
      </c>
      <c r="G421">
        <v>5</v>
      </c>
      <c r="H421" t="s">
        <v>20617</v>
      </c>
      <c r="I421" t="s">
        <v>20618</v>
      </c>
      <c r="J421" t="s">
        <v>20619</v>
      </c>
    </row>
    <row r="422" spans="1:10" x14ac:dyDescent="0.3">
      <c r="A422" s="1">
        <v>40431</v>
      </c>
      <c r="B422">
        <v>2010</v>
      </c>
      <c r="C422">
        <v>9</v>
      </c>
      <c r="D422" t="s">
        <v>20616</v>
      </c>
      <c r="E422">
        <v>3</v>
      </c>
      <c r="F422" s="1">
        <v>40422</v>
      </c>
      <c r="G422">
        <v>5</v>
      </c>
      <c r="H422" t="s">
        <v>20617</v>
      </c>
      <c r="I422" t="s">
        <v>20618</v>
      </c>
      <c r="J422" t="s">
        <v>20619</v>
      </c>
    </row>
    <row r="423" spans="1:10" x14ac:dyDescent="0.3">
      <c r="A423" s="1">
        <v>40423</v>
      </c>
      <c r="B423">
        <v>2010</v>
      </c>
      <c r="C423">
        <v>9</v>
      </c>
      <c r="D423" t="s">
        <v>20616</v>
      </c>
      <c r="E423">
        <v>3</v>
      </c>
      <c r="F423" s="1">
        <v>40422</v>
      </c>
      <c r="G423">
        <v>4</v>
      </c>
      <c r="H423" t="s">
        <v>20624</v>
      </c>
      <c r="I423" t="s">
        <v>20618</v>
      </c>
      <c r="J423" t="s">
        <v>20619</v>
      </c>
    </row>
    <row r="424" spans="1:10" x14ac:dyDescent="0.3">
      <c r="A424" s="1">
        <v>40439</v>
      </c>
      <c r="B424">
        <v>2010</v>
      </c>
      <c r="C424">
        <v>9</v>
      </c>
      <c r="D424" t="s">
        <v>20616</v>
      </c>
      <c r="E424">
        <v>3</v>
      </c>
      <c r="F424" s="1">
        <v>40422</v>
      </c>
      <c r="G424">
        <v>6</v>
      </c>
      <c r="H424" t="s">
        <v>20621</v>
      </c>
      <c r="I424" t="s">
        <v>20618</v>
      </c>
      <c r="J424" t="s">
        <v>20619</v>
      </c>
    </row>
    <row r="425" spans="1:10" x14ac:dyDescent="0.3">
      <c r="A425" s="1">
        <v>40430</v>
      </c>
      <c r="B425">
        <v>2010</v>
      </c>
      <c r="C425">
        <v>9</v>
      </c>
      <c r="D425" t="s">
        <v>20616</v>
      </c>
      <c r="E425">
        <v>3</v>
      </c>
      <c r="F425" s="1">
        <v>40422</v>
      </c>
      <c r="G425">
        <v>4</v>
      </c>
      <c r="H425" t="s">
        <v>20624</v>
      </c>
      <c r="I425" t="s">
        <v>20618</v>
      </c>
      <c r="J425" t="s">
        <v>20619</v>
      </c>
    </row>
    <row r="426" spans="1:10" x14ac:dyDescent="0.3">
      <c r="A426" s="1">
        <v>40448</v>
      </c>
      <c r="B426">
        <v>2010</v>
      </c>
      <c r="C426">
        <v>9</v>
      </c>
      <c r="D426" t="s">
        <v>20616</v>
      </c>
      <c r="E426">
        <v>3</v>
      </c>
      <c r="F426" s="1">
        <v>40422</v>
      </c>
      <c r="G426">
        <v>1</v>
      </c>
      <c r="H426" t="s">
        <v>20625</v>
      </c>
      <c r="I426" t="s">
        <v>20618</v>
      </c>
      <c r="J426" t="s">
        <v>20619</v>
      </c>
    </row>
    <row r="427" spans="1:10" x14ac:dyDescent="0.3">
      <c r="A427" s="1">
        <v>40424</v>
      </c>
      <c r="B427">
        <v>2010</v>
      </c>
      <c r="C427">
        <v>9</v>
      </c>
      <c r="D427" t="s">
        <v>20616</v>
      </c>
      <c r="E427">
        <v>3</v>
      </c>
      <c r="F427" s="1">
        <v>40422</v>
      </c>
      <c r="G427">
        <v>5</v>
      </c>
      <c r="H427" t="s">
        <v>20617</v>
      </c>
      <c r="I427" t="s">
        <v>20618</v>
      </c>
      <c r="J427" t="s">
        <v>20619</v>
      </c>
    </row>
    <row r="428" spans="1:10" x14ac:dyDescent="0.3">
      <c r="A428" s="1">
        <v>40422</v>
      </c>
      <c r="B428">
        <v>2010</v>
      </c>
      <c r="C428">
        <v>9</v>
      </c>
      <c r="D428" t="s">
        <v>20616</v>
      </c>
      <c r="E428">
        <v>3</v>
      </c>
      <c r="F428" s="1">
        <v>40422</v>
      </c>
      <c r="G428">
        <v>3</v>
      </c>
      <c r="H428" t="s">
        <v>20622</v>
      </c>
      <c r="I428" t="s">
        <v>20618</v>
      </c>
      <c r="J428" t="s">
        <v>20619</v>
      </c>
    </row>
    <row r="429" spans="1:10" x14ac:dyDescent="0.3">
      <c r="A429" s="1">
        <v>40432</v>
      </c>
      <c r="B429">
        <v>2010</v>
      </c>
      <c r="C429">
        <v>9</v>
      </c>
      <c r="D429" t="s">
        <v>20616</v>
      </c>
      <c r="E429">
        <v>3</v>
      </c>
      <c r="F429" s="1">
        <v>40422</v>
      </c>
      <c r="G429">
        <v>6</v>
      </c>
      <c r="H429" t="s">
        <v>20621</v>
      </c>
      <c r="I429" t="s">
        <v>20618</v>
      </c>
      <c r="J429" t="s">
        <v>20619</v>
      </c>
    </row>
    <row r="430" spans="1:10" x14ac:dyDescent="0.3">
      <c r="A430" s="1">
        <v>40445</v>
      </c>
      <c r="B430">
        <v>2010</v>
      </c>
      <c r="C430">
        <v>9</v>
      </c>
      <c r="D430" t="s">
        <v>20616</v>
      </c>
      <c r="E430">
        <v>3</v>
      </c>
      <c r="F430" s="1">
        <v>40422</v>
      </c>
      <c r="G430">
        <v>5</v>
      </c>
      <c r="H430" t="s">
        <v>20617</v>
      </c>
      <c r="I430" t="s">
        <v>20618</v>
      </c>
      <c r="J430" t="s">
        <v>20619</v>
      </c>
    </row>
    <row r="431" spans="1:10" x14ac:dyDescent="0.3">
      <c r="A431" s="1">
        <v>40426</v>
      </c>
      <c r="B431">
        <v>2010</v>
      </c>
      <c r="C431">
        <v>9</v>
      </c>
      <c r="D431" t="s">
        <v>20616</v>
      </c>
      <c r="E431">
        <v>3</v>
      </c>
      <c r="F431" s="1">
        <v>40422</v>
      </c>
      <c r="G431">
        <v>0</v>
      </c>
      <c r="H431" t="s">
        <v>20623</v>
      </c>
      <c r="I431" t="s">
        <v>20618</v>
      </c>
      <c r="J431" t="s">
        <v>20619</v>
      </c>
    </row>
    <row r="432" spans="1:10" x14ac:dyDescent="0.3">
      <c r="A432" s="1">
        <v>40426</v>
      </c>
      <c r="B432">
        <v>2010</v>
      </c>
      <c r="C432">
        <v>9</v>
      </c>
      <c r="D432" t="s">
        <v>20616</v>
      </c>
      <c r="E432">
        <v>3</v>
      </c>
      <c r="F432" s="1">
        <v>40422</v>
      </c>
      <c r="G432">
        <v>0</v>
      </c>
      <c r="H432" t="s">
        <v>20623</v>
      </c>
      <c r="I432" t="s">
        <v>20618</v>
      </c>
      <c r="J432" t="s">
        <v>20619</v>
      </c>
    </row>
    <row r="433" spans="1:10" x14ac:dyDescent="0.3">
      <c r="A433" s="1">
        <v>40440</v>
      </c>
      <c r="B433">
        <v>2010</v>
      </c>
      <c r="C433">
        <v>9</v>
      </c>
      <c r="D433" t="s">
        <v>20616</v>
      </c>
      <c r="E433">
        <v>3</v>
      </c>
      <c r="F433" s="1">
        <v>40422</v>
      </c>
      <c r="G433">
        <v>0</v>
      </c>
      <c r="H433" t="s">
        <v>20623</v>
      </c>
      <c r="I433" t="s">
        <v>20618</v>
      </c>
      <c r="J433" t="s">
        <v>20619</v>
      </c>
    </row>
    <row r="434" spans="1:10" x14ac:dyDescent="0.3">
      <c r="A434" s="1">
        <v>40431</v>
      </c>
      <c r="B434">
        <v>2010</v>
      </c>
      <c r="C434">
        <v>9</v>
      </c>
      <c r="D434" t="s">
        <v>20616</v>
      </c>
      <c r="E434">
        <v>3</v>
      </c>
      <c r="F434" s="1">
        <v>40422</v>
      </c>
      <c r="G434">
        <v>5</v>
      </c>
      <c r="H434" t="s">
        <v>20617</v>
      </c>
      <c r="I434" t="s">
        <v>20618</v>
      </c>
      <c r="J434" t="s">
        <v>20619</v>
      </c>
    </row>
    <row r="435" spans="1:10" x14ac:dyDescent="0.3">
      <c r="A435" s="1">
        <v>40432</v>
      </c>
      <c r="B435">
        <v>2010</v>
      </c>
      <c r="C435">
        <v>9</v>
      </c>
      <c r="D435" t="s">
        <v>20616</v>
      </c>
      <c r="E435">
        <v>3</v>
      </c>
      <c r="F435" s="1">
        <v>40422</v>
      </c>
      <c r="G435">
        <v>6</v>
      </c>
      <c r="H435" t="s">
        <v>20621</v>
      </c>
      <c r="I435" t="s">
        <v>20618</v>
      </c>
      <c r="J435" t="s">
        <v>20619</v>
      </c>
    </row>
    <row r="436" spans="1:10" x14ac:dyDescent="0.3">
      <c r="A436" s="1">
        <v>40448</v>
      </c>
      <c r="B436">
        <v>2010</v>
      </c>
      <c r="C436">
        <v>9</v>
      </c>
      <c r="D436" t="s">
        <v>20616</v>
      </c>
      <c r="E436">
        <v>3</v>
      </c>
      <c r="F436" s="1">
        <v>40422</v>
      </c>
      <c r="G436">
        <v>1</v>
      </c>
      <c r="H436" t="s">
        <v>20625</v>
      </c>
      <c r="I436" t="s">
        <v>20618</v>
      </c>
      <c r="J436" t="s">
        <v>20619</v>
      </c>
    </row>
    <row r="437" spans="1:10" x14ac:dyDescent="0.3">
      <c r="A437" s="1">
        <v>40445</v>
      </c>
      <c r="B437">
        <v>2010</v>
      </c>
      <c r="C437">
        <v>9</v>
      </c>
      <c r="D437" t="s">
        <v>20616</v>
      </c>
      <c r="E437">
        <v>3</v>
      </c>
      <c r="F437" s="1">
        <v>40422</v>
      </c>
      <c r="G437">
        <v>5</v>
      </c>
      <c r="H437" t="s">
        <v>20617</v>
      </c>
      <c r="I437" t="s">
        <v>20618</v>
      </c>
      <c r="J437" t="s">
        <v>20619</v>
      </c>
    </row>
    <row r="438" spans="1:10" x14ac:dyDescent="0.3">
      <c r="A438" s="1">
        <v>40439</v>
      </c>
      <c r="B438">
        <v>2010</v>
      </c>
      <c r="C438">
        <v>9</v>
      </c>
      <c r="D438" t="s">
        <v>20616</v>
      </c>
      <c r="E438">
        <v>3</v>
      </c>
      <c r="F438" s="1">
        <v>40422</v>
      </c>
      <c r="G438">
        <v>6</v>
      </c>
      <c r="H438" t="s">
        <v>20621</v>
      </c>
      <c r="I438" t="s">
        <v>20618</v>
      </c>
      <c r="J438" t="s">
        <v>20619</v>
      </c>
    </row>
    <row r="439" spans="1:10" x14ac:dyDescent="0.3">
      <c r="A439" s="1">
        <v>40431</v>
      </c>
      <c r="B439">
        <v>2010</v>
      </c>
      <c r="C439">
        <v>9</v>
      </c>
      <c r="D439" t="s">
        <v>20616</v>
      </c>
      <c r="E439">
        <v>3</v>
      </c>
      <c r="F439" s="1">
        <v>40422</v>
      </c>
      <c r="G439">
        <v>5</v>
      </c>
      <c r="H439" t="s">
        <v>20617</v>
      </c>
      <c r="I439" t="s">
        <v>20618</v>
      </c>
      <c r="J439" t="s">
        <v>20619</v>
      </c>
    </row>
    <row r="440" spans="1:10" x14ac:dyDescent="0.3">
      <c r="A440" s="1">
        <v>40434</v>
      </c>
      <c r="B440">
        <v>2010</v>
      </c>
      <c r="C440">
        <v>9</v>
      </c>
      <c r="D440" t="s">
        <v>20616</v>
      </c>
      <c r="E440">
        <v>3</v>
      </c>
      <c r="F440" s="1">
        <v>40422</v>
      </c>
      <c r="G440">
        <v>1</v>
      </c>
      <c r="H440" t="s">
        <v>20625</v>
      </c>
      <c r="I440" t="s">
        <v>20618</v>
      </c>
      <c r="J440" t="s">
        <v>20619</v>
      </c>
    </row>
    <row r="441" spans="1:10" x14ac:dyDescent="0.3">
      <c r="A441" s="1">
        <v>40439</v>
      </c>
      <c r="B441">
        <v>2010</v>
      </c>
      <c r="C441">
        <v>9</v>
      </c>
      <c r="D441" t="s">
        <v>20616</v>
      </c>
      <c r="E441">
        <v>3</v>
      </c>
      <c r="F441" s="1">
        <v>40422</v>
      </c>
      <c r="G441">
        <v>6</v>
      </c>
      <c r="H441" t="s">
        <v>20621</v>
      </c>
      <c r="I441" t="s">
        <v>20618</v>
      </c>
      <c r="J441" t="s">
        <v>20619</v>
      </c>
    </row>
    <row r="442" spans="1:10" x14ac:dyDescent="0.3">
      <c r="A442" s="1">
        <v>40437</v>
      </c>
      <c r="B442">
        <v>2010</v>
      </c>
      <c r="C442">
        <v>9</v>
      </c>
      <c r="D442" t="s">
        <v>20616</v>
      </c>
      <c r="E442">
        <v>3</v>
      </c>
      <c r="F442" s="1">
        <v>40422</v>
      </c>
      <c r="G442">
        <v>4</v>
      </c>
      <c r="H442" t="s">
        <v>20624</v>
      </c>
      <c r="I442" t="s">
        <v>20618</v>
      </c>
      <c r="J442" t="s">
        <v>20619</v>
      </c>
    </row>
    <row r="443" spans="1:10" x14ac:dyDescent="0.3">
      <c r="A443" s="1">
        <v>40439</v>
      </c>
      <c r="B443">
        <v>2010</v>
      </c>
      <c r="C443">
        <v>9</v>
      </c>
      <c r="D443" t="s">
        <v>20616</v>
      </c>
      <c r="E443">
        <v>3</v>
      </c>
      <c r="F443" s="1">
        <v>40422</v>
      </c>
      <c r="G443">
        <v>6</v>
      </c>
      <c r="H443" t="s">
        <v>20621</v>
      </c>
      <c r="I443" t="s">
        <v>20618</v>
      </c>
      <c r="J443" t="s">
        <v>20619</v>
      </c>
    </row>
    <row r="444" spans="1:10" x14ac:dyDescent="0.3">
      <c r="A444" s="1">
        <v>40431</v>
      </c>
      <c r="B444">
        <v>2010</v>
      </c>
      <c r="C444">
        <v>9</v>
      </c>
      <c r="D444" t="s">
        <v>20616</v>
      </c>
      <c r="E444">
        <v>3</v>
      </c>
      <c r="F444" s="1">
        <v>40422</v>
      </c>
      <c r="G444">
        <v>5</v>
      </c>
      <c r="H444" t="s">
        <v>20617</v>
      </c>
      <c r="I444" t="s">
        <v>20618</v>
      </c>
      <c r="J444" t="s">
        <v>20619</v>
      </c>
    </row>
    <row r="445" spans="1:10" x14ac:dyDescent="0.3">
      <c r="A445" s="1">
        <v>40448</v>
      </c>
      <c r="B445">
        <v>2010</v>
      </c>
      <c r="C445">
        <v>9</v>
      </c>
      <c r="D445" t="s">
        <v>20616</v>
      </c>
      <c r="E445">
        <v>3</v>
      </c>
      <c r="F445" s="1">
        <v>40422</v>
      </c>
      <c r="G445">
        <v>1</v>
      </c>
      <c r="H445" t="s">
        <v>20625</v>
      </c>
      <c r="I445" t="s">
        <v>20618</v>
      </c>
      <c r="J445" t="s">
        <v>20619</v>
      </c>
    </row>
    <row r="446" spans="1:10" x14ac:dyDescent="0.3">
      <c r="A446" s="1">
        <v>40426</v>
      </c>
      <c r="B446">
        <v>2010</v>
      </c>
      <c r="C446">
        <v>9</v>
      </c>
      <c r="D446" t="s">
        <v>20616</v>
      </c>
      <c r="E446">
        <v>3</v>
      </c>
      <c r="F446" s="1">
        <v>40422</v>
      </c>
      <c r="G446">
        <v>0</v>
      </c>
      <c r="H446" t="s">
        <v>20623</v>
      </c>
      <c r="I446" t="s">
        <v>20618</v>
      </c>
      <c r="J446" t="s">
        <v>20619</v>
      </c>
    </row>
    <row r="447" spans="1:10" x14ac:dyDescent="0.3">
      <c r="A447" s="1">
        <v>40432</v>
      </c>
      <c r="B447">
        <v>2010</v>
      </c>
      <c r="C447">
        <v>9</v>
      </c>
      <c r="D447" t="s">
        <v>20616</v>
      </c>
      <c r="E447">
        <v>3</v>
      </c>
      <c r="F447" s="1">
        <v>40422</v>
      </c>
      <c r="G447">
        <v>6</v>
      </c>
      <c r="H447" t="s">
        <v>20621</v>
      </c>
      <c r="I447" t="s">
        <v>20618</v>
      </c>
      <c r="J447" t="s">
        <v>20619</v>
      </c>
    </row>
    <row r="448" spans="1:10" x14ac:dyDescent="0.3">
      <c r="A448" s="1">
        <v>40442</v>
      </c>
      <c r="B448">
        <v>2010</v>
      </c>
      <c r="C448">
        <v>9</v>
      </c>
      <c r="D448" t="s">
        <v>20616</v>
      </c>
      <c r="E448">
        <v>3</v>
      </c>
      <c r="F448" s="1">
        <v>40422</v>
      </c>
      <c r="G448">
        <v>2</v>
      </c>
      <c r="H448" t="s">
        <v>20620</v>
      </c>
      <c r="I448" t="s">
        <v>20618</v>
      </c>
      <c r="J448" t="s">
        <v>20619</v>
      </c>
    </row>
    <row r="449" spans="1:10" x14ac:dyDescent="0.3">
      <c r="A449" s="1">
        <v>40443</v>
      </c>
      <c r="B449">
        <v>2010</v>
      </c>
      <c r="C449">
        <v>9</v>
      </c>
      <c r="D449" t="s">
        <v>20616</v>
      </c>
      <c r="E449">
        <v>3</v>
      </c>
      <c r="F449" s="1">
        <v>40422</v>
      </c>
      <c r="G449">
        <v>3</v>
      </c>
      <c r="H449" t="s">
        <v>20622</v>
      </c>
      <c r="I449" t="s">
        <v>20618</v>
      </c>
      <c r="J449" t="s">
        <v>20619</v>
      </c>
    </row>
    <row r="450" spans="1:10" x14ac:dyDescent="0.3">
      <c r="A450" s="1">
        <v>40441</v>
      </c>
      <c r="B450">
        <v>2010</v>
      </c>
      <c r="C450">
        <v>9</v>
      </c>
      <c r="D450" t="s">
        <v>20616</v>
      </c>
      <c r="E450">
        <v>3</v>
      </c>
      <c r="F450" s="1">
        <v>40422</v>
      </c>
      <c r="G450">
        <v>1</v>
      </c>
      <c r="H450" t="s">
        <v>20625</v>
      </c>
      <c r="I450" t="s">
        <v>20618</v>
      </c>
      <c r="J450" t="s">
        <v>20619</v>
      </c>
    </row>
    <row r="451" spans="1:10" x14ac:dyDescent="0.3">
      <c r="A451" s="1">
        <v>40439</v>
      </c>
      <c r="B451">
        <v>2010</v>
      </c>
      <c r="C451">
        <v>9</v>
      </c>
      <c r="D451" t="s">
        <v>20616</v>
      </c>
      <c r="E451">
        <v>3</v>
      </c>
      <c r="F451" s="1">
        <v>40422</v>
      </c>
      <c r="G451">
        <v>6</v>
      </c>
      <c r="H451" t="s">
        <v>20621</v>
      </c>
      <c r="I451" t="s">
        <v>20618</v>
      </c>
      <c r="J451" t="s">
        <v>20619</v>
      </c>
    </row>
    <row r="452" spans="1:10" x14ac:dyDescent="0.3">
      <c r="A452" s="1">
        <v>40429</v>
      </c>
      <c r="B452">
        <v>2010</v>
      </c>
      <c r="C452">
        <v>9</v>
      </c>
      <c r="D452" t="s">
        <v>20616</v>
      </c>
      <c r="E452">
        <v>3</v>
      </c>
      <c r="F452" s="1">
        <v>40422</v>
      </c>
      <c r="G452">
        <v>3</v>
      </c>
      <c r="H452" t="s">
        <v>20622</v>
      </c>
      <c r="I452" t="s">
        <v>20618</v>
      </c>
      <c r="J452" t="s">
        <v>20619</v>
      </c>
    </row>
    <row r="453" spans="1:10" x14ac:dyDescent="0.3">
      <c r="A453" s="1">
        <v>40442</v>
      </c>
      <c r="B453">
        <v>2010</v>
      </c>
      <c r="C453">
        <v>9</v>
      </c>
      <c r="D453" t="s">
        <v>20616</v>
      </c>
      <c r="E453">
        <v>3</v>
      </c>
      <c r="F453" s="1">
        <v>40422</v>
      </c>
      <c r="G453">
        <v>2</v>
      </c>
      <c r="H453" t="s">
        <v>20620</v>
      </c>
      <c r="I453" t="s">
        <v>20618</v>
      </c>
      <c r="J453" t="s">
        <v>20619</v>
      </c>
    </row>
    <row r="454" spans="1:10" x14ac:dyDescent="0.3">
      <c r="A454" s="1">
        <v>40445</v>
      </c>
      <c r="B454">
        <v>2010</v>
      </c>
      <c r="C454">
        <v>9</v>
      </c>
      <c r="D454" t="s">
        <v>20616</v>
      </c>
      <c r="E454">
        <v>3</v>
      </c>
      <c r="F454" s="1">
        <v>40422</v>
      </c>
      <c r="G454">
        <v>5</v>
      </c>
      <c r="H454" t="s">
        <v>20617</v>
      </c>
      <c r="I454" t="s">
        <v>20618</v>
      </c>
      <c r="J454" t="s">
        <v>20619</v>
      </c>
    </row>
    <row r="455" spans="1:10" x14ac:dyDescent="0.3">
      <c r="A455" s="1">
        <v>40433</v>
      </c>
      <c r="B455">
        <v>2010</v>
      </c>
      <c r="C455">
        <v>9</v>
      </c>
      <c r="D455" t="s">
        <v>20616</v>
      </c>
      <c r="E455">
        <v>3</v>
      </c>
      <c r="F455" s="1">
        <v>40422</v>
      </c>
      <c r="G455">
        <v>0</v>
      </c>
      <c r="H455" t="s">
        <v>20623</v>
      </c>
      <c r="I455" t="s">
        <v>20618</v>
      </c>
      <c r="J455" t="s">
        <v>20619</v>
      </c>
    </row>
    <row r="456" spans="1:10" x14ac:dyDescent="0.3">
      <c r="A456" s="1">
        <v>40444</v>
      </c>
      <c r="B456">
        <v>2010</v>
      </c>
      <c r="C456">
        <v>9</v>
      </c>
      <c r="D456" t="s">
        <v>20616</v>
      </c>
      <c r="E456">
        <v>3</v>
      </c>
      <c r="F456" s="1">
        <v>40422</v>
      </c>
      <c r="G456">
        <v>4</v>
      </c>
      <c r="H456" t="s">
        <v>20624</v>
      </c>
      <c r="I456" t="s">
        <v>20618</v>
      </c>
      <c r="J456" t="s">
        <v>20619</v>
      </c>
    </row>
    <row r="457" spans="1:10" x14ac:dyDescent="0.3">
      <c r="A457" s="1">
        <v>40428</v>
      </c>
      <c r="B457">
        <v>2010</v>
      </c>
      <c r="C457">
        <v>9</v>
      </c>
      <c r="D457" t="s">
        <v>20616</v>
      </c>
      <c r="E457">
        <v>3</v>
      </c>
      <c r="F457" s="1">
        <v>40422</v>
      </c>
      <c r="G457">
        <v>2</v>
      </c>
      <c r="H457" t="s">
        <v>20620</v>
      </c>
      <c r="I457" t="s">
        <v>20618</v>
      </c>
      <c r="J457" t="s">
        <v>20619</v>
      </c>
    </row>
    <row r="458" spans="1:10" x14ac:dyDescent="0.3">
      <c r="A458" s="1">
        <v>40422</v>
      </c>
      <c r="B458">
        <v>2010</v>
      </c>
      <c r="C458">
        <v>9</v>
      </c>
      <c r="D458" t="s">
        <v>20616</v>
      </c>
      <c r="E458">
        <v>3</v>
      </c>
      <c r="F458" s="1">
        <v>40422</v>
      </c>
      <c r="G458">
        <v>3</v>
      </c>
      <c r="H458" t="s">
        <v>20622</v>
      </c>
      <c r="I458" t="s">
        <v>20618</v>
      </c>
      <c r="J458" t="s">
        <v>20619</v>
      </c>
    </row>
    <row r="459" spans="1:10" x14ac:dyDescent="0.3">
      <c r="A459" s="1">
        <v>40431</v>
      </c>
      <c r="B459">
        <v>2010</v>
      </c>
      <c r="C459">
        <v>9</v>
      </c>
      <c r="D459" t="s">
        <v>20616</v>
      </c>
      <c r="E459">
        <v>3</v>
      </c>
      <c r="F459" s="1">
        <v>40422</v>
      </c>
      <c r="G459">
        <v>5</v>
      </c>
      <c r="H459" t="s">
        <v>20617</v>
      </c>
      <c r="I459" t="s">
        <v>20618</v>
      </c>
      <c r="J459" t="s">
        <v>20619</v>
      </c>
    </row>
    <row r="460" spans="1:10" x14ac:dyDescent="0.3">
      <c r="A460" s="1">
        <v>40443</v>
      </c>
      <c r="B460">
        <v>2010</v>
      </c>
      <c r="C460">
        <v>9</v>
      </c>
      <c r="D460" t="s">
        <v>20616</v>
      </c>
      <c r="E460">
        <v>3</v>
      </c>
      <c r="F460" s="1">
        <v>40422</v>
      </c>
      <c r="G460">
        <v>3</v>
      </c>
      <c r="H460" t="s">
        <v>20622</v>
      </c>
      <c r="I460" t="s">
        <v>20618</v>
      </c>
      <c r="J460" t="s">
        <v>20619</v>
      </c>
    </row>
    <row r="461" spans="1:10" x14ac:dyDescent="0.3">
      <c r="A461" s="1">
        <v>40437</v>
      </c>
      <c r="B461">
        <v>2010</v>
      </c>
      <c r="C461">
        <v>9</v>
      </c>
      <c r="D461" t="s">
        <v>20616</v>
      </c>
      <c r="E461">
        <v>3</v>
      </c>
      <c r="F461" s="1">
        <v>40422</v>
      </c>
      <c r="G461">
        <v>4</v>
      </c>
      <c r="H461" t="s">
        <v>20624</v>
      </c>
      <c r="I461" t="s">
        <v>20618</v>
      </c>
      <c r="J461" t="s">
        <v>20619</v>
      </c>
    </row>
    <row r="462" spans="1:10" x14ac:dyDescent="0.3">
      <c r="A462" s="1">
        <v>40440</v>
      </c>
      <c r="B462">
        <v>2010</v>
      </c>
      <c r="C462">
        <v>9</v>
      </c>
      <c r="D462" t="s">
        <v>20616</v>
      </c>
      <c r="E462">
        <v>3</v>
      </c>
      <c r="F462" s="1">
        <v>40422</v>
      </c>
      <c r="G462">
        <v>0</v>
      </c>
      <c r="H462" t="s">
        <v>20623</v>
      </c>
      <c r="I462" t="s">
        <v>20618</v>
      </c>
      <c r="J462" t="s">
        <v>20619</v>
      </c>
    </row>
    <row r="463" spans="1:10" x14ac:dyDescent="0.3">
      <c r="A463" s="1">
        <v>40426</v>
      </c>
      <c r="B463">
        <v>2010</v>
      </c>
      <c r="C463">
        <v>9</v>
      </c>
      <c r="D463" t="s">
        <v>20616</v>
      </c>
      <c r="E463">
        <v>3</v>
      </c>
      <c r="F463" s="1">
        <v>40422</v>
      </c>
      <c r="G463">
        <v>0</v>
      </c>
      <c r="H463" t="s">
        <v>20623</v>
      </c>
      <c r="I463" t="s">
        <v>20618</v>
      </c>
      <c r="J463" t="s">
        <v>20619</v>
      </c>
    </row>
    <row r="464" spans="1:10" x14ac:dyDescent="0.3">
      <c r="A464" s="1">
        <v>40446</v>
      </c>
      <c r="B464">
        <v>2010</v>
      </c>
      <c r="C464">
        <v>9</v>
      </c>
      <c r="D464" t="s">
        <v>20616</v>
      </c>
      <c r="E464">
        <v>3</v>
      </c>
      <c r="F464" s="1">
        <v>40422</v>
      </c>
      <c r="G464">
        <v>6</v>
      </c>
      <c r="H464" t="s">
        <v>20621</v>
      </c>
      <c r="I464" t="s">
        <v>20618</v>
      </c>
      <c r="J464" t="s">
        <v>20619</v>
      </c>
    </row>
    <row r="465" spans="1:10" x14ac:dyDescent="0.3">
      <c r="A465" s="1">
        <v>40448</v>
      </c>
      <c r="B465">
        <v>2010</v>
      </c>
      <c r="C465">
        <v>9</v>
      </c>
      <c r="D465" t="s">
        <v>20616</v>
      </c>
      <c r="E465">
        <v>3</v>
      </c>
      <c r="F465" s="1">
        <v>40422</v>
      </c>
      <c r="G465">
        <v>1</v>
      </c>
      <c r="H465" t="s">
        <v>20625</v>
      </c>
      <c r="I465" t="s">
        <v>20618</v>
      </c>
      <c r="J465" t="s">
        <v>20619</v>
      </c>
    </row>
    <row r="466" spans="1:10" x14ac:dyDescent="0.3">
      <c r="A466" s="1">
        <v>40433</v>
      </c>
      <c r="B466">
        <v>2010</v>
      </c>
      <c r="C466">
        <v>9</v>
      </c>
      <c r="D466" t="s">
        <v>20616</v>
      </c>
      <c r="E466">
        <v>3</v>
      </c>
      <c r="F466" s="1">
        <v>40422</v>
      </c>
      <c r="G466">
        <v>0</v>
      </c>
      <c r="H466" t="s">
        <v>20623</v>
      </c>
      <c r="I466" t="s">
        <v>20618</v>
      </c>
      <c r="J466" t="s">
        <v>20619</v>
      </c>
    </row>
    <row r="467" spans="1:10" x14ac:dyDescent="0.3">
      <c r="A467" s="1">
        <v>40432</v>
      </c>
      <c r="B467">
        <v>2010</v>
      </c>
      <c r="C467">
        <v>9</v>
      </c>
      <c r="D467" t="s">
        <v>20616</v>
      </c>
      <c r="E467">
        <v>3</v>
      </c>
      <c r="F467" s="1">
        <v>40422</v>
      </c>
      <c r="G467">
        <v>6</v>
      </c>
      <c r="H467" t="s">
        <v>20621</v>
      </c>
      <c r="I467" t="s">
        <v>20618</v>
      </c>
      <c r="J467" t="s">
        <v>20619</v>
      </c>
    </row>
    <row r="468" spans="1:10" x14ac:dyDescent="0.3">
      <c r="A468" s="1">
        <v>40424</v>
      </c>
      <c r="B468">
        <v>2010</v>
      </c>
      <c r="C468">
        <v>9</v>
      </c>
      <c r="D468" t="s">
        <v>20616</v>
      </c>
      <c r="E468">
        <v>3</v>
      </c>
      <c r="F468" s="1">
        <v>40422</v>
      </c>
      <c r="G468">
        <v>5</v>
      </c>
      <c r="H468" t="s">
        <v>20617</v>
      </c>
      <c r="I468" t="s">
        <v>20618</v>
      </c>
      <c r="J468" t="s">
        <v>20619</v>
      </c>
    </row>
    <row r="469" spans="1:10" x14ac:dyDescent="0.3">
      <c r="A469" s="1">
        <v>40436</v>
      </c>
      <c r="B469">
        <v>2010</v>
      </c>
      <c r="C469">
        <v>9</v>
      </c>
      <c r="D469" t="s">
        <v>20616</v>
      </c>
      <c r="E469">
        <v>3</v>
      </c>
      <c r="F469" s="1">
        <v>40422</v>
      </c>
      <c r="G469">
        <v>3</v>
      </c>
      <c r="H469" t="s">
        <v>20622</v>
      </c>
      <c r="I469" t="s">
        <v>20618</v>
      </c>
      <c r="J469" t="s">
        <v>20619</v>
      </c>
    </row>
    <row r="470" spans="1:10" x14ac:dyDescent="0.3">
      <c r="A470" s="1">
        <v>40430</v>
      </c>
      <c r="B470">
        <v>2010</v>
      </c>
      <c r="C470">
        <v>9</v>
      </c>
      <c r="D470" t="s">
        <v>20616</v>
      </c>
      <c r="E470">
        <v>3</v>
      </c>
      <c r="F470" s="1">
        <v>40422</v>
      </c>
      <c r="G470">
        <v>4</v>
      </c>
      <c r="H470" t="s">
        <v>20624</v>
      </c>
      <c r="I470" t="s">
        <v>20618</v>
      </c>
      <c r="J470" t="s">
        <v>20619</v>
      </c>
    </row>
    <row r="471" spans="1:10" x14ac:dyDescent="0.3">
      <c r="A471" s="1">
        <v>40442</v>
      </c>
      <c r="B471">
        <v>2010</v>
      </c>
      <c r="C471">
        <v>9</v>
      </c>
      <c r="D471" t="s">
        <v>20616</v>
      </c>
      <c r="E471">
        <v>3</v>
      </c>
      <c r="F471" s="1">
        <v>40422</v>
      </c>
      <c r="G471">
        <v>2</v>
      </c>
      <c r="H471" t="s">
        <v>20620</v>
      </c>
      <c r="I471" t="s">
        <v>20618</v>
      </c>
      <c r="J471" t="s">
        <v>20619</v>
      </c>
    </row>
    <row r="472" spans="1:10" x14ac:dyDescent="0.3">
      <c r="A472" s="1">
        <v>40443</v>
      </c>
      <c r="B472">
        <v>2010</v>
      </c>
      <c r="C472">
        <v>9</v>
      </c>
      <c r="D472" t="s">
        <v>20616</v>
      </c>
      <c r="E472">
        <v>3</v>
      </c>
      <c r="F472" s="1">
        <v>40422</v>
      </c>
      <c r="G472">
        <v>3</v>
      </c>
      <c r="H472" t="s">
        <v>20622</v>
      </c>
      <c r="I472" t="s">
        <v>20618</v>
      </c>
      <c r="J472" t="s">
        <v>20619</v>
      </c>
    </row>
    <row r="473" spans="1:10" x14ac:dyDescent="0.3">
      <c r="A473" s="1">
        <v>40444</v>
      </c>
      <c r="B473">
        <v>2010</v>
      </c>
      <c r="C473">
        <v>9</v>
      </c>
      <c r="D473" t="s">
        <v>20616</v>
      </c>
      <c r="E473">
        <v>3</v>
      </c>
      <c r="F473" s="1">
        <v>40422</v>
      </c>
      <c r="G473">
        <v>4</v>
      </c>
      <c r="H473" t="s">
        <v>20624</v>
      </c>
      <c r="I473" t="s">
        <v>20618</v>
      </c>
      <c r="J473" t="s">
        <v>20619</v>
      </c>
    </row>
    <row r="474" spans="1:10" x14ac:dyDescent="0.3">
      <c r="A474" s="1">
        <v>40438</v>
      </c>
      <c r="B474">
        <v>2010</v>
      </c>
      <c r="C474">
        <v>9</v>
      </c>
      <c r="D474" t="s">
        <v>20616</v>
      </c>
      <c r="E474">
        <v>3</v>
      </c>
      <c r="F474" s="1">
        <v>40422</v>
      </c>
      <c r="G474">
        <v>5</v>
      </c>
      <c r="H474" t="s">
        <v>20617</v>
      </c>
      <c r="I474" t="s">
        <v>20618</v>
      </c>
      <c r="J474" t="s">
        <v>20619</v>
      </c>
    </row>
    <row r="475" spans="1:10" x14ac:dyDescent="0.3">
      <c r="A475" s="1">
        <v>40422</v>
      </c>
      <c r="B475">
        <v>2010</v>
      </c>
      <c r="C475">
        <v>9</v>
      </c>
      <c r="D475" t="s">
        <v>20616</v>
      </c>
      <c r="E475">
        <v>3</v>
      </c>
      <c r="F475" s="1">
        <v>40422</v>
      </c>
      <c r="G475">
        <v>3</v>
      </c>
      <c r="H475" t="s">
        <v>20622</v>
      </c>
      <c r="I475" t="s">
        <v>20618</v>
      </c>
      <c r="J475" t="s">
        <v>20619</v>
      </c>
    </row>
    <row r="476" spans="1:10" x14ac:dyDescent="0.3">
      <c r="A476" s="1">
        <v>40435</v>
      </c>
      <c r="B476">
        <v>2010</v>
      </c>
      <c r="C476">
        <v>9</v>
      </c>
      <c r="D476" t="s">
        <v>20616</v>
      </c>
      <c r="E476">
        <v>3</v>
      </c>
      <c r="F476" s="1">
        <v>40422</v>
      </c>
      <c r="G476">
        <v>2</v>
      </c>
      <c r="H476" t="s">
        <v>20620</v>
      </c>
      <c r="I476" t="s">
        <v>20618</v>
      </c>
      <c r="J476" t="s">
        <v>20619</v>
      </c>
    </row>
    <row r="477" spans="1:10" x14ac:dyDescent="0.3">
      <c r="A477" s="1">
        <v>40428</v>
      </c>
      <c r="B477">
        <v>2010</v>
      </c>
      <c r="C477">
        <v>9</v>
      </c>
      <c r="D477" t="s">
        <v>20616</v>
      </c>
      <c r="E477">
        <v>3</v>
      </c>
      <c r="F477" s="1">
        <v>40422</v>
      </c>
      <c r="G477">
        <v>2</v>
      </c>
      <c r="H477" t="s">
        <v>20620</v>
      </c>
      <c r="I477" t="s">
        <v>20618</v>
      </c>
      <c r="J477" t="s">
        <v>20619</v>
      </c>
    </row>
    <row r="478" spans="1:10" x14ac:dyDescent="0.3">
      <c r="A478" s="1">
        <v>40429</v>
      </c>
      <c r="B478">
        <v>2010</v>
      </c>
      <c r="C478">
        <v>9</v>
      </c>
      <c r="D478" t="s">
        <v>20616</v>
      </c>
      <c r="E478">
        <v>3</v>
      </c>
      <c r="F478" s="1">
        <v>40422</v>
      </c>
      <c r="G478">
        <v>3</v>
      </c>
      <c r="H478" t="s">
        <v>20622</v>
      </c>
      <c r="I478" t="s">
        <v>20618</v>
      </c>
      <c r="J478" t="s">
        <v>20619</v>
      </c>
    </row>
    <row r="479" spans="1:10" x14ac:dyDescent="0.3">
      <c r="A479" s="1">
        <v>40449</v>
      </c>
      <c r="B479">
        <v>2010</v>
      </c>
      <c r="C479">
        <v>9</v>
      </c>
      <c r="D479" t="s">
        <v>20616</v>
      </c>
      <c r="E479">
        <v>3</v>
      </c>
      <c r="F479" s="1">
        <v>40422</v>
      </c>
      <c r="G479">
        <v>2</v>
      </c>
      <c r="H479" t="s">
        <v>20620</v>
      </c>
      <c r="I479" t="s">
        <v>20618</v>
      </c>
      <c r="J479" t="s">
        <v>20619</v>
      </c>
    </row>
    <row r="480" spans="1:10" x14ac:dyDescent="0.3">
      <c r="A480" s="1">
        <v>40428</v>
      </c>
      <c r="B480">
        <v>2010</v>
      </c>
      <c r="C480">
        <v>9</v>
      </c>
      <c r="D480" t="s">
        <v>20616</v>
      </c>
      <c r="E480">
        <v>3</v>
      </c>
      <c r="F480" s="1">
        <v>40422</v>
      </c>
      <c r="G480">
        <v>2</v>
      </c>
      <c r="H480" t="s">
        <v>20620</v>
      </c>
      <c r="I480" t="s">
        <v>20618</v>
      </c>
      <c r="J480" t="s">
        <v>20619</v>
      </c>
    </row>
    <row r="481" spans="1:10" x14ac:dyDescent="0.3">
      <c r="A481" s="1">
        <v>40442</v>
      </c>
      <c r="B481">
        <v>2010</v>
      </c>
      <c r="C481">
        <v>9</v>
      </c>
      <c r="D481" t="s">
        <v>20616</v>
      </c>
      <c r="E481">
        <v>3</v>
      </c>
      <c r="F481" s="1">
        <v>40422</v>
      </c>
      <c r="G481">
        <v>2</v>
      </c>
      <c r="H481" t="s">
        <v>20620</v>
      </c>
      <c r="I481" t="s">
        <v>20618</v>
      </c>
      <c r="J481" t="s">
        <v>20619</v>
      </c>
    </row>
    <row r="482" spans="1:10" x14ac:dyDescent="0.3">
      <c r="A482" s="1">
        <v>40437</v>
      </c>
      <c r="B482">
        <v>2010</v>
      </c>
      <c r="C482">
        <v>9</v>
      </c>
      <c r="D482" t="s">
        <v>20616</v>
      </c>
      <c r="E482">
        <v>3</v>
      </c>
      <c r="F482" s="1">
        <v>40422</v>
      </c>
      <c r="G482">
        <v>4</v>
      </c>
      <c r="H482" t="s">
        <v>20624</v>
      </c>
      <c r="I482" t="s">
        <v>20618</v>
      </c>
      <c r="J482" t="s">
        <v>20619</v>
      </c>
    </row>
    <row r="483" spans="1:10" x14ac:dyDescent="0.3">
      <c r="A483" s="1">
        <v>40425</v>
      </c>
      <c r="B483">
        <v>2010</v>
      </c>
      <c r="C483">
        <v>9</v>
      </c>
      <c r="D483" t="s">
        <v>20616</v>
      </c>
      <c r="E483">
        <v>3</v>
      </c>
      <c r="F483" s="1">
        <v>40422</v>
      </c>
      <c r="G483">
        <v>6</v>
      </c>
      <c r="H483" t="s">
        <v>20621</v>
      </c>
      <c r="I483" t="s">
        <v>20618</v>
      </c>
      <c r="J483" t="s">
        <v>20619</v>
      </c>
    </row>
    <row r="484" spans="1:10" x14ac:dyDescent="0.3">
      <c r="A484" s="1">
        <v>40447</v>
      </c>
      <c r="B484">
        <v>2010</v>
      </c>
      <c r="C484">
        <v>9</v>
      </c>
      <c r="D484" t="s">
        <v>20616</v>
      </c>
      <c r="E484">
        <v>3</v>
      </c>
      <c r="F484" s="1">
        <v>40422</v>
      </c>
      <c r="G484">
        <v>0</v>
      </c>
      <c r="H484" t="s">
        <v>20623</v>
      </c>
      <c r="I484" t="s">
        <v>20618</v>
      </c>
      <c r="J484" t="s">
        <v>20619</v>
      </c>
    </row>
    <row r="485" spans="1:10" x14ac:dyDescent="0.3">
      <c r="A485" s="1">
        <v>40442</v>
      </c>
      <c r="B485">
        <v>2010</v>
      </c>
      <c r="C485">
        <v>9</v>
      </c>
      <c r="D485" t="s">
        <v>20616</v>
      </c>
      <c r="E485">
        <v>3</v>
      </c>
      <c r="F485" s="1">
        <v>40422</v>
      </c>
      <c r="G485">
        <v>2</v>
      </c>
      <c r="H485" t="s">
        <v>20620</v>
      </c>
      <c r="I485" t="s">
        <v>20618</v>
      </c>
      <c r="J485" t="s">
        <v>20619</v>
      </c>
    </row>
    <row r="486" spans="1:10" x14ac:dyDescent="0.3">
      <c r="A486" s="1">
        <v>40429</v>
      </c>
      <c r="B486">
        <v>2010</v>
      </c>
      <c r="C486">
        <v>9</v>
      </c>
      <c r="D486" t="s">
        <v>20616</v>
      </c>
      <c r="E486">
        <v>3</v>
      </c>
      <c r="F486" s="1">
        <v>40422</v>
      </c>
      <c r="G486">
        <v>3</v>
      </c>
      <c r="H486" t="s">
        <v>20622</v>
      </c>
      <c r="I486" t="s">
        <v>20618</v>
      </c>
      <c r="J486" t="s">
        <v>20619</v>
      </c>
    </row>
    <row r="487" spans="1:10" x14ac:dyDescent="0.3">
      <c r="A487" s="1">
        <v>40442</v>
      </c>
      <c r="B487">
        <v>2010</v>
      </c>
      <c r="C487">
        <v>9</v>
      </c>
      <c r="D487" t="s">
        <v>20616</v>
      </c>
      <c r="E487">
        <v>3</v>
      </c>
      <c r="F487" s="1">
        <v>40422</v>
      </c>
      <c r="G487">
        <v>2</v>
      </c>
      <c r="H487" t="s">
        <v>20620</v>
      </c>
      <c r="I487" t="s">
        <v>20618</v>
      </c>
      <c r="J487" t="s">
        <v>20619</v>
      </c>
    </row>
    <row r="488" spans="1:10" x14ac:dyDescent="0.3">
      <c r="A488" s="1">
        <v>40427</v>
      </c>
      <c r="B488">
        <v>2010</v>
      </c>
      <c r="C488">
        <v>9</v>
      </c>
      <c r="D488" t="s">
        <v>20616</v>
      </c>
      <c r="E488">
        <v>3</v>
      </c>
      <c r="F488" s="1">
        <v>40422</v>
      </c>
      <c r="G488">
        <v>1</v>
      </c>
      <c r="H488" t="s">
        <v>20625</v>
      </c>
      <c r="I488" t="s">
        <v>20618</v>
      </c>
      <c r="J488" t="s">
        <v>20619</v>
      </c>
    </row>
    <row r="489" spans="1:10" x14ac:dyDescent="0.3">
      <c r="A489" s="1">
        <v>40442</v>
      </c>
      <c r="B489">
        <v>2010</v>
      </c>
      <c r="C489">
        <v>9</v>
      </c>
      <c r="D489" t="s">
        <v>20616</v>
      </c>
      <c r="E489">
        <v>3</v>
      </c>
      <c r="F489" s="1">
        <v>40422</v>
      </c>
      <c r="G489">
        <v>2</v>
      </c>
      <c r="H489" t="s">
        <v>20620</v>
      </c>
      <c r="I489" t="s">
        <v>20618</v>
      </c>
      <c r="J489" t="s">
        <v>20619</v>
      </c>
    </row>
    <row r="490" spans="1:10" x14ac:dyDescent="0.3">
      <c r="A490" s="1">
        <v>41161</v>
      </c>
      <c r="B490">
        <v>2012</v>
      </c>
      <c r="C490">
        <v>9</v>
      </c>
      <c r="D490" t="s">
        <v>20616</v>
      </c>
      <c r="E490">
        <v>3</v>
      </c>
      <c r="F490" s="1">
        <v>41153</v>
      </c>
      <c r="G490">
        <v>0</v>
      </c>
      <c r="H490" t="s">
        <v>20623</v>
      </c>
      <c r="I490" t="s">
        <v>20618</v>
      </c>
      <c r="J490" t="s">
        <v>20619</v>
      </c>
    </row>
    <row r="491" spans="1:10" x14ac:dyDescent="0.3">
      <c r="A491" s="1">
        <v>41176</v>
      </c>
      <c r="B491">
        <v>2012</v>
      </c>
      <c r="C491">
        <v>9</v>
      </c>
      <c r="D491" t="s">
        <v>20616</v>
      </c>
      <c r="E491">
        <v>3</v>
      </c>
      <c r="F491" s="1">
        <v>41153</v>
      </c>
      <c r="G491">
        <v>1</v>
      </c>
      <c r="H491" t="s">
        <v>20625</v>
      </c>
      <c r="I491" t="s">
        <v>20618</v>
      </c>
      <c r="J491" t="s">
        <v>20619</v>
      </c>
    </row>
    <row r="492" spans="1:10" x14ac:dyDescent="0.3">
      <c r="A492" s="1">
        <v>41170</v>
      </c>
      <c r="B492">
        <v>2012</v>
      </c>
      <c r="C492">
        <v>9</v>
      </c>
      <c r="D492" t="s">
        <v>20616</v>
      </c>
      <c r="E492">
        <v>3</v>
      </c>
      <c r="F492" s="1">
        <v>41153</v>
      </c>
      <c r="G492">
        <v>2</v>
      </c>
      <c r="H492" t="s">
        <v>20620</v>
      </c>
      <c r="I492" t="s">
        <v>20618</v>
      </c>
      <c r="J492" t="s">
        <v>20619</v>
      </c>
    </row>
    <row r="493" spans="1:10" x14ac:dyDescent="0.3">
      <c r="A493" s="1">
        <v>41170</v>
      </c>
      <c r="B493">
        <v>2012</v>
      </c>
      <c r="C493">
        <v>9</v>
      </c>
      <c r="D493" t="s">
        <v>20616</v>
      </c>
      <c r="E493">
        <v>3</v>
      </c>
      <c r="F493" s="1">
        <v>41153</v>
      </c>
      <c r="G493">
        <v>2</v>
      </c>
      <c r="H493" t="s">
        <v>20620</v>
      </c>
      <c r="I493" t="s">
        <v>20618</v>
      </c>
      <c r="J493" t="s">
        <v>20619</v>
      </c>
    </row>
    <row r="494" spans="1:10" x14ac:dyDescent="0.3">
      <c r="A494" s="1">
        <v>41159</v>
      </c>
      <c r="B494">
        <v>2012</v>
      </c>
      <c r="C494">
        <v>9</v>
      </c>
      <c r="D494" t="s">
        <v>20616</v>
      </c>
      <c r="E494">
        <v>3</v>
      </c>
      <c r="F494" s="1">
        <v>41153</v>
      </c>
      <c r="G494">
        <v>5</v>
      </c>
      <c r="H494" t="s">
        <v>20617</v>
      </c>
      <c r="I494" t="s">
        <v>20618</v>
      </c>
      <c r="J494" t="s">
        <v>20619</v>
      </c>
    </row>
    <row r="495" spans="1:10" x14ac:dyDescent="0.3">
      <c r="A495" s="1">
        <v>41173</v>
      </c>
      <c r="B495">
        <v>2012</v>
      </c>
      <c r="C495">
        <v>9</v>
      </c>
      <c r="D495" t="s">
        <v>20616</v>
      </c>
      <c r="E495">
        <v>3</v>
      </c>
      <c r="F495" s="1">
        <v>41153</v>
      </c>
      <c r="G495">
        <v>5</v>
      </c>
      <c r="H495" t="s">
        <v>20617</v>
      </c>
      <c r="I495" t="s">
        <v>20618</v>
      </c>
      <c r="J495" t="s">
        <v>20619</v>
      </c>
    </row>
    <row r="496" spans="1:10" x14ac:dyDescent="0.3">
      <c r="A496" s="1">
        <v>41159</v>
      </c>
      <c r="B496">
        <v>2012</v>
      </c>
      <c r="C496">
        <v>9</v>
      </c>
      <c r="D496" t="s">
        <v>20616</v>
      </c>
      <c r="E496">
        <v>3</v>
      </c>
      <c r="F496" s="1">
        <v>41153</v>
      </c>
      <c r="G496">
        <v>5</v>
      </c>
      <c r="H496" t="s">
        <v>20617</v>
      </c>
      <c r="I496" t="s">
        <v>20618</v>
      </c>
      <c r="J496" t="s">
        <v>20619</v>
      </c>
    </row>
    <row r="497" spans="1:10" x14ac:dyDescent="0.3">
      <c r="A497" s="1">
        <v>41169</v>
      </c>
      <c r="B497">
        <v>2012</v>
      </c>
      <c r="C497">
        <v>9</v>
      </c>
      <c r="D497" t="s">
        <v>20616</v>
      </c>
      <c r="E497">
        <v>3</v>
      </c>
      <c r="F497" s="1">
        <v>41153</v>
      </c>
      <c r="G497">
        <v>1</v>
      </c>
      <c r="H497" t="s">
        <v>20625</v>
      </c>
      <c r="I497" t="s">
        <v>20618</v>
      </c>
      <c r="J497" t="s">
        <v>20619</v>
      </c>
    </row>
    <row r="498" spans="1:10" x14ac:dyDescent="0.3">
      <c r="A498" s="1">
        <v>41180</v>
      </c>
      <c r="B498">
        <v>2012</v>
      </c>
      <c r="C498">
        <v>9</v>
      </c>
      <c r="D498" t="s">
        <v>20616</v>
      </c>
      <c r="E498">
        <v>3</v>
      </c>
      <c r="F498" s="1">
        <v>41153</v>
      </c>
      <c r="G498">
        <v>5</v>
      </c>
      <c r="H498" t="s">
        <v>20617</v>
      </c>
      <c r="I498" t="s">
        <v>20618</v>
      </c>
      <c r="J498" t="s">
        <v>20619</v>
      </c>
    </row>
    <row r="499" spans="1:10" x14ac:dyDescent="0.3">
      <c r="A499" s="1">
        <v>41167</v>
      </c>
      <c r="B499">
        <v>2012</v>
      </c>
      <c r="C499">
        <v>9</v>
      </c>
      <c r="D499" t="s">
        <v>20616</v>
      </c>
      <c r="E499">
        <v>3</v>
      </c>
      <c r="F499" s="1">
        <v>41153</v>
      </c>
      <c r="G499">
        <v>6</v>
      </c>
      <c r="H499" t="s">
        <v>20621</v>
      </c>
      <c r="I499" t="s">
        <v>20618</v>
      </c>
      <c r="J499" t="s">
        <v>20619</v>
      </c>
    </row>
    <row r="500" spans="1:10" x14ac:dyDescent="0.3">
      <c r="A500" s="1">
        <v>41180</v>
      </c>
      <c r="B500">
        <v>2012</v>
      </c>
      <c r="C500">
        <v>9</v>
      </c>
      <c r="D500" t="s">
        <v>20616</v>
      </c>
      <c r="E500">
        <v>3</v>
      </c>
      <c r="F500" s="1">
        <v>41153</v>
      </c>
      <c r="G500">
        <v>5</v>
      </c>
      <c r="H500" t="s">
        <v>20617</v>
      </c>
      <c r="I500" t="s">
        <v>20618</v>
      </c>
      <c r="J500" t="s">
        <v>20619</v>
      </c>
    </row>
    <row r="501" spans="1:10" x14ac:dyDescent="0.3">
      <c r="A501" s="1">
        <v>41177</v>
      </c>
      <c r="B501">
        <v>2012</v>
      </c>
      <c r="C501">
        <v>9</v>
      </c>
      <c r="D501" t="s">
        <v>20616</v>
      </c>
      <c r="E501">
        <v>3</v>
      </c>
      <c r="F501" s="1">
        <v>41153</v>
      </c>
      <c r="G501">
        <v>2</v>
      </c>
      <c r="H501" t="s">
        <v>20620</v>
      </c>
      <c r="I501" t="s">
        <v>20618</v>
      </c>
      <c r="J501" t="s">
        <v>20619</v>
      </c>
    </row>
    <row r="502" spans="1:10" x14ac:dyDescent="0.3">
      <c r="A502" s="1">
        <v>41167</v>
      </c>
      <c r="B502">
        <v>2012</v>
      </c>
      <c r="C502">
        <v>9</v>
      </c>
      <c r="D502" t="s">
        <v>20616</v>
      </c>
      <c r="E502">
        <v>3</v>
      </c>
      <c r="F502" s="1">
        <v>41153</v>
      </c>
      <c r="G502">
        <v>6</v>
      </c>
      <c r="H502" t="s">
        <v>20621</v>
      </c>
      <c r="I502" t="s">
        <v>20618</v>
      </c>
      <c r="J502" t="s">
        <v>20619</v>
      </c>
    </row>
    <row r="503" spans="1:10" x14ac:dyDescent="0.3">
      <c r="A503" s="1">
        <v>41171</v>
      </c>
      <c r="B503">
        <v>2012</v>
      </c>
      <c r="C503">
        <v>9</v>
      </c>
      <c r="D503" t="s">
        <v>20616</v>
      </c>
      <c r="E503">
        <v>3</v>
      </c>
      <c r="F503" s="1">
        <v>41153</v>
      </c>
      <c r="G503">
        <v>3</v>
      </c>
      <c r="H503" t="s">
        <v>20622</v>
      </c>
      <c r="I503" t="s">
        <v>20618</v>
      </c>
      <c r="J503" t="s">
        <v>20619</v>
      </c>
    </row>
    <row r="504" spans="1:10" x14ac:dyDescent="0.3">
      <c r="A504" s="1">
        <v>41178</v>
      </c>
      <c r="B504">
        <v>2012</v>
      </c>
      <c r="C504">
        <v>9</v>
      </c>
      <c r="D504" t="s">
        <v>20616</v>
      </c>
      <c r="E504">
        <v>3</v>
      </c>
      <c r="F504" s="1">
        <v>41153</v>
      </c>
      <c r="G504">
        <v>3</v>
      </c>
      <c r="H504" t="s">
        <v>20622</v>
      </c>
      <c r="I504" t="s">
        <v>20618</v>
      </c>
      <c r="J504" t="s">
        <v>20619</v>
      </c>
    </row>
    <row r="505" spans="1:10" x14ac:dyDescent="0.3">
      <c r="A505" s="1">
        <v>41164</v>
      </c>
      <c r="B505">
        <v>2012</v>
      </c>
      <c r="C505">
        <v>9</v>
      </c>
      <c r="D505" t="s">
        <v>20616</v>
      </c>
      <c r="E505">
        <v>3</v>
      </c>
      <c r="F505" s="1">
        <v>41153</v>
      </c>
      <c r="G505">
        <v>3</v>
      </c>
      <c r="H505" t="s">
        <v>20622</v>
      </c>
      <c r="I505" t="s">
        <v>20618</v>
      </c>
      <c r="J505" t="s">
        <v>20619</v>
      </c>
    </row>
    <row r="506" spans="1:10" x14ac:dyDescent="0.3">
      <c r="A506" s="1">
        <v>41169</v>
      </c>
      <c r="B506">
        <v>2012</v>
      </c>
      <c r="C506">
        <v>9</v>
      </c>
      <c r="D506" t="s">
        <v>20616</v>
      </c>
      <c r="E506">
        <v>3</v>
      </c>
      <c r="F506" s="1">
        <v>41153</v>
      </c>
      <c r="G506">
        <v>1</v>
      </c>
      <c r="H506" t="s">
        <v>20625</v>
      </c>
      <c r="I506" t="s">
        <v>20618</v>
      </c>
      <c r="J506" t="s">
        <v>20619</v>
      </c>
    </row>
    <row r="507" spans="1:10" x14ac:dyDescent="0.3">
      <c r="A507" s="1">
        <v>41162</v>
      </c>
      <c r="B507">
        <v>2012</v>
      </c>
      <c r="C507">
        <v>9</v>
      </c>
      <c r="D507" t="s">
        <v>20616</v>
      </c>
      <c r="E507">
        <v>3</v>
      </c>
      <c r="F507" s="1">
        <v>41153</v>
      </c>
      <c r="G507">
        <v>1</v>
      </c>
      <c r="H507" t="s">
        <v>20625</v>
      </c>
      <c r="I507" t="s">
        <v>20618</v>
      </c>
      <c r="J507" t="s">
        <v>20619</v>
      </c>
    </row>
    <row r="508" spans="1:10" x14ac:dyDescent="0.3">
      <c r="A508" s="1">
        <v>41164</v>
      </c>
      <c r="B508">
        <v>2012</v>
      </c>
      <c r="C508">
        <v>9</v>
      </c>
      <c r="D508" t="s">
        <v>20616</v>
      </c>
      <c r="E508">
        <v>3</v>
      </c>
      <c r="F508" s="1">
        <v>41153</v>
      </c>
      <c r="G508">
        <v>3</v>
      </c>
      <c r="H508" t="s">
        <v>20622</v>
      </c>
      <c r="I508" t="s">
        <v>20618</v>
      </c>
      <c r="J508" t="s">
        <v>20619</v>
      </c>
    </row>
    <row r="509" spans="1:10" x14ac:dyDescent="0.3">
      <c r="A509" s="1">
        <v>41166</v>
      </c>
      <c r="B509">
        <v>2012</v>
      </c>
      <c r="C509">
        <v>9</v>
      </c>
      <c r="D509" t="s">
        <v>20616</v>
      </c>
      <c r="E509">
        <v>3</v>
      </c>
      <c r="F509" s="1">
        <v>41153</v>
      </c>
      <c r="G509">
        <v>5</v>
      </c>
      <c r="H509" t="s">
        <v>20617</v>
      </c>
      <c r="I509" t="s">
        <v>20618</v>
      </c>
      <c r="J509" t="s">
        <v>20619</v>
      </c>
    </row>
    <row r="510" spans="1:10" x14ac:dyDescent="0.3">
      <c r="A510" s="1">
        <v>41158</v>
      </c>
      <c r="B510">
        <v>2012</v>
      </c>
      <c r="C510">
        <v>9</v>
      </c>
      <c r="D510" t="s">
        <v>20616</v>
      </c>
      <c r="E510">
        <v>3</v>
      </c>
      <c r="F510" s="1">
        <v>41153</v>
      </c>
      <c r="G510">
        <v>4</v>
      </c>
      <c r="H510" t="s">
        <v>20624</v>
      </c>
      <c r="I510" t="s">
        <v>20618</v>
      </c>
      <c r="J510" t="s">
        <v>20619</v>
      </c>
    </row>
    <row r="511" spans="1:10" x14ac:dyDescent="0.3">
      <c r="A511" s="1">
        <v>41164</v>
      </c>
      <c r="B511">
        <v>2012</v>
      </c>
      <c r="C511">
        <v>9</v>
      </c>
      <c r="D511" t="s">
        <v>20616</v>
      </c>
      <c r="E511">
        <v>3</v>
      </c>
      <c r="F511" s="1">
        <v>41153</v>
      </c>
      <c r="G511">
        <v>3</v>
      </c>
      <c r="H511" t="s">
        <v>20622</v>
      </c>
      <c r="I511" t="s">
        <v>20618</v>
      </c>
      <c r="J511" t="s">
        <v>20619</v>
      </c>
    </row>
    <row r="512" spans="1:10" x14ac:dyDescent="0.3">
      <c r="A512" s="1">
        <v>41160</v>
      </c>
      <c r="B512">
        <v>2012</v>
      </c>
      <c r="C512">
        <v>9</v>
      </c>
      <c r="D512" t="s">
        <v>20616</v>
      </c>
      <c r="E512">
        <v>3</v>
      </c>
      <c r="F512" s="1">
        <v>41153</v>
      </c>
      <c r="G512">
        <v>6</v>
      </c>
      <c r="H512" t="s">
        <v>20621</v>
      </c>
      <c r="I512" t="s">
        <v>20618</v>
      </c>
      <c r="J512" t="s">
        <v>20619</v>
      </c>
    </row>
    <row r="513" spans="1:10" x14ac:dyDescent="0.3">
      <c r="A513" s="1">
        <v>41161</v>
      </c>
      <c r="B513">
        <v>2012</v>
      </c>
      <c r="C513">
        <v>9</v>
      </c>
      <c r="D513" t="s">
        <v>20616</v>
      </c>
      <c r="E513">
        <v>3</v>
      </c>
      <c r="F513" s="1">
        <v>41153</v>
      </c>
      <c r="G513">
        <v>0</v>
      </c>
      <c r="H513" t="s">
        <v>20623</v>
      </c>
      <c r="I513" t="s">
        <v>20618</v>
      </c>
      <c r="J513" t="s">
        <v>20619</v>
      </c>
    </row>
    <row r="514" spans="1:10" x14ac:dyDescent="0.3">
      <c r="A514" s="1">
        <v>41154</v>
      </c>
      <c r="B514">
        <v>2012</v>
      </c>
      <c r="C514">
        <v>9</v>
      </c>
      <c r="D514" t="s">
        <v>20616</v>
      </c>
      <c r="E514">
        <v>3</v>
      </c>
      <c r="F514" s="1">
        <v>41153</v>
      </c>
      <c r="G514">
        <v>0</v>
      </c>
      <c r="H514" t="s">
        <v>20623</v>
      </c>
      <c r="I514" t="s">
        <v>20618</v>
      </c>
      <c r="J514" t="s">
        <v>20619</v>
      </c>
    </row>
    <row r="515" spans="1:10" x14ac:dyDescent="0.3">
      <c r="A515" s="1">
        <v>41161</v>
      </c>
      <c r="B515">
        <v>2012</v>
      </c>
      <c r="C515">
        <v>9</v>
      </c>
      <c r="D515" t="s">
        <v>20616</v>
      </c>
      <c r="E515">
        <v>3</v>
      </c>
      <c r="F515" s="1">
        <v>41153</v>
      </c>
      <c r="G515">
        <v>0</v>
      </c>
      <c r="H515" t="s">
        <v>20623</v>
      </c>
      <c r="I515" t="s">
        <v>20618</v>
      </c>
      <c r="J515" t="s">
        <v>20619</v>
      </c>
    </row>
    <row r="516" spans="1:10" x14ac:dyDescent="0.3">
      <c r="A516" s="1">
        <v>41170</v>
      </c>
      <c r="B516">
        <v>2012</v>
      </c>
      <c r="C516">
        <v>9</v>
      </c>
      <c r="D516" t="s">
        <v>20616</v>
      </c>
      <c r="E516">
        <v>3</v>
      </c>
      <c r="F516" s="1">
        <v>41153</v>
      </c>
      <c r="G516">
        <v>2</v>
      </c>
      <c r="H516" t="s">
        <v>20620</v>
      </c>
      <c r="I516" t="s">
        <v>20618</v>
      </c>
      <c r="J516" t="s">
        <v>20619</v>
      </c>
    </row>
    <row r="517" spans="1:10" x14ac:dyDescent="0.3">
      <c r="A517" s="1">
        <v>41170</v>
      </c>
      <c r="B517">
        <v>2012</v>
      </c>
      <c r="C517">
        <v>9</v>
      </c>
      <c r="D517" t="s">
        <v>20616</v>
      </c>
      <c r="E517">
        <v>3</v>
      </c>
      <c r="F517" s="1">
        <v>41153</v>
      </c>
      <c r="G517">
        <v>2</v>
      </c>
      <c r="H517" t="s">
        <v>20620</v>
      </c>
      <c r="I517" t="s">
        <v>20618</v>
      </c>
      <c r="J517" t="s">
        <v>20619</v>
      </c>
    </row>
    <row r="518" spans="1:10" x14ac:dyDescent="0.3">
      <c r="A518" s="1">
        <v>41169</v>
      </c>
      <c r="B518">
        <v>2012</v>
      </c>
      <c r="C518">
        <v>9</v>
      </c>
      <c r="D518" t="s">
        <v>20616</v>
      </c>
      <c r="E518">
        <v>3</v>
      </c>
      <c r="F518" s="1">
        <v>41153</v>
      </c>
      <c r="G518">
        <v>1</v>
      </c>
      <c r="H518" t="s">
        <v>20625</v>
      </c>
      <c r="I518" t="s">
        <v>20618</v>
      </c>
      <c r="J518" t="s">
        <v>20619</v>
      </c>
    </row>
    <row r="519" spans="1:10" x14ac:dyDescent="0.3">
      <c r="A519" s="1">
        <v>41165</v>
      </c>
      <c r="B519">
        <v>2012</v>
      </c>
      <c r="C519">
        <v>9</v>
      </c>
      <c r="D519" t="s">
        <v>20616</v>
      </c>
      <c r="E519">
        <v>3</v>
      </c>
      <c r="F519" s="1">
        <v>41153</v>
      </c>
      <c r="G519">
        <v>4</v>
      </c>
      <c r="H519" t="s">
        <v>20624</v>
      </c>
      <c r="I519" t="s">
        <v>20618</v>
      </c>
      <c r="J519" t="s">
        <v>20619</v>
      </c>
    </row>
    <row r="520" spans="1:10" x14ac:dyDescent="0.3">
      <c r="A520" s="1">
        <v>41157</v>
      </c>
      <c r="B520">
        <v>2012</v>
      </c>
      <c r="C520">
        <v>9</v>
      </c>
      <c r="D520" t="s">
        <v>20616</v>
      </c>
      <c r="E520">
        <v>3</v>
      </c>
      <c r="F520" s="1">
        <v>41153</v>
      </c>
      <c r="G520">
        <v>3</v>
      </c>
      <c r="H520" t="s">
        <v>20622</v>
      </c>
      <c r="I520" t="s">
        <v>20618</v>
      </c>
      <c r="J520" t="s">
        <v>20619</v>
      </c>
    </row>
    <row r="521" spans="1:10" x14ac:dyDescent="0.3">
      <c r="A521" s="1">
        <v>41169</v>
      </c>
      <c r="B521">
        <v>2012</v>
      </c>
      <c r="C521">
        <v>9</v>
      </c>
      <c r="D521" t="s">
        <v>20616</v>
      </c>
      <c r="E521">
        <v>3</v>
      </c>
      <c r="F521" s="1">
        <v>41153</v>
      </c>
      <c r="G521">
        <v>1</v>
      </c>
      <c r="H521" t="s">
        <v>20625</v>
      </c>
      <c r="I521" t="s">
        <v>20618</v>
      </c>
      <c r="J521" t="s">
        <v>20619</v>
      </c>
    </row>
    <row r="522" spans="1:10" x14ac:dyDescent="0.3">
      <c r="A522" s="1">
        <v>41176</v>
      </c>
      <c r="B522">
        <v>2012</v>
      </c>
      <c r="C522">
        <v>9</v>
      </c>
      <c r="D522" t="s">
        <v>20616</v>
      </c>
      <c r="E522">
        <v>3</v>
      </c>
      <c r="F522" s="1">
        <v>41153</v>
      </c>
      <c r="G522">
        <v>1</v>
      </c>
      <c r="H522" t="s">
        <v>20625</v>
      </c>
      <c r="I522" t="s">
        <v>20618</v>
      </c>
      <c r="J522" t="s">
        <v>20619</v>
      </c>
    </row>
    <row r="523" spans="1:10" x14ac:dyDescent="0.3">
      <c r="A523" s="1">
        <v>41180</v>
      </c>
      <c r="B523">
        <v>2012</v>
      </c>
      <c r="C523">
        <v>9</v>
      </c>
      <c r="D523" t="s">
        <v>20616</v>
      </c>
      <c r="E523">
        <v>3</v>
      </c>
      <c r="F523" s="1">
        <v>41153</v>
      </c>
      <c r="G523">
        <v>5</v>
      </c>
      <c r="H523" t="s">
        <v>20617</v>
      </c>
      <c r="I523" t="s">
        <v>20618</v>
      </c>
      <c r="J523" t="s">
        <v>20619</v>
      </c>
    </row>
    <row r="524" spans="1:10" x14ac:dyDescent="0.3">
      <c r="A524" s="1">
        <v>41180</v>
      </c>
      <c r="B524">
        <v>2012</v>
      </c>
      <c r="C524">
        <v>9</v>
      </c>
      <c r="D524" t="s">
        <v>20616</v>
      </c>
      <c r="E524">
        <v>3</v>
      </c>
      <c r="F524" s="1">
        <v>41153</v>
      </c>
      <c r="G524">
        <v>5</v>
      </c>
      <c r="H524" t="s">
        <v>20617</v>
      </c>
      <c r="I524" t="s">
        <v>20618</v>
      </c>
      <c r="J524" t="s">
        <v>20619</v>
      </c>
    </row>
    <row r="525" spans="1:10" x14ac:dyDescent="0.3">
      <c r="A525" s="1">
        <v>41165</v>
      </c>
      <c r="B525">
        <v>2012</v>
      </c>
      <c r="C525">
        <v>9</v>
      </c>
      <c r="D525" t="s">
        <v>20616</v>
      </c>
      <c r="E525">
        <v>3</v>
      </c>
      <c r="F525" s="1">
        <v>41153</v>
      </c>
      <c r="G525">
        <v>4</v>
      </c>
      <c r="H525" t="s">
        <v>20624</v>
      </c>
      <c r="I525" t="s">
        <v>20618</v>
      </c>
      <c r="J525" t="s">
        <v>20619</v>
      </c>
    </row>
    <row r="526" spans="1:10" x14ac:dyDescent="0.3">
      <c r="A526" s="1">
        <v>41176</v>
      </c>
      <c r="B526">
        <v>2012</v>
      </c>
      <c r="C526">
        <v>9</v>
      </c>
      <c r="D526" t="s">
        <v>20616</v>
      </c>
      <c r="E526">
        <v>3</v>
      </c>
      <c r="F526" s="1">
        <v>41153</v>
      </c>
      <c r="G526">
        <v>1</v>
      </c>
      <c r="H526" t="s">
        <v>20625</v>
      </c>
      <c r="I526" t="s">
        <v>20618</v>
      </c>
      <c r="J526" t="s">
        <v>20619</v>
      </c>
    </row>
    <row r="527" spans="1:10" x14ac:dyDescent="0.3">
      <c r="A527" s="1">
        <v>41180</v>
      </c>
      <c r="B527">
        <v>2012</v>
      </c>
      <c r="C527">
        <v>9</v>
      </c>
      <c r="D527" t="s">
        <v>20616</v>
      </c>
      <c r="E527">
        <v>3</v>
      </c>
      <c r="F527" s="1">
        <v>41153</v>
      </c>
      <c r="G527">
        <v>5</v>
      </c>
      <c r="H527" t="s">
        <v>20617</v>
      </c>
      <c r="I527" t="s">
        <v>20618</v>
      </c>
      <c r="J527" t="s">
        <v>20619</v>
      </c>
    </row>
    <row r="528" spans="1:10" x14ac:dyDescent="0.3">
      <c r="A528" s="1">
        <v>41173</v>
      </c>
      <c r="B528">
        <v>2012</v>
      </c>
      <c r="C528">
        <v>9</v>
      </c>
      <c r="D528" t="s">
        <v>20616</v>
      </c>
      <c r="E528">
        <v>3</v>
      </c>
      <c r="F528" s="1">
        <v>41153</v>
      </c>
      <c r="G528">
        <v>5</v>
      </c>
      <c r="H528" t="s">
        <v>20617</v>
      </c>
      <c r="I528" t="s">
        <v>20618</v>
      </c>
      <c r="J528" t="s">
        <v>20619</v>
      </c>
    </row>
    <row r="529" spans="1:10" x14ac:dyDescent="0.3">
      <c r="A529" s="1">
        <v>41179</v>
      </c>
      <c r="B529">
        <v>2012</v>
      </c>
      <c r="C529">
        <v>9</v>
      </c>
      <c r="D529" t="s">
        <v>20616</v>
      </c>
      <c r="E529">
        <v>3</v>
      </c>
      <c r="F529" s="1">
        <v>41153</v>
      </c>
      <c r="G529">
        <v>4</v>
      </c>
      <c r="H529" t="s">
        <v>20624</v>
      </c>
      <c r="I529" t="s">
        <v>20618</v>
      </c>
      <c r="J529" t="s">
        <v>20619</v>
      </c>
    </row>
    <row r="530" spans="1:10" x14ac:dyDescent="0.3">
      <c r="A530" s="1">
        <v>41162</v>
      </c>
      <c r="B530">
        <v>2012</v>
      </c>
      <c r="C530">
        <v>9</v>
      </c>
      <c r="D530" t="s">
        <v>20616</v>
      </c>
      <c r="E530">
        <v>3</v>
      </c>
      <c r="F530" s="1">
        <v>41153</v>
      </c>
      <c r="G530">
        <v>1</v>
      </c>
      <c r="H530" t="s">
        <v>20625</v>
      </c>
      <c r="I530" t="s">
        <v>20618</v>
      </c>
      <c r="J530" t="s">
        <v>20619</v>
      </c>
    </row>
    <row r="531" spans="1:10" x14ac:dyDescent="0.3">
      <c r="A531" s="1">
        <v>41159</v>
      </c>
      <c r="B531">
        <v>2012</v>
      </c>
      <c r="C531">
        <v>9</v>
      </c>
      <c r="D531" t="s">
        <v>20616</v>
      </c>
      <c r="E531">
        <v>3</v>
      </c>
      <c r="F531" s="1">
        <v>41153</v>
      </c>
      <c r="G531">
        <v>5</v>
      </c>
      <c r="H531" t="s">
        <v>20617</v>
      </c>
      <c r="I531" t="s">
        <v>20618</v>
      </c>
      <c r="J531" t="s">
        <v>20619</v>
      </c>
    </row>
    <row r="532" spans="1:10" x14ac:dyDescent="0.3">
      <c r="A532" s="1">
        <v>41172</v>
      </c>
      <c r="B532">
        <v>2012</v>
      </c>
      <c r="C532">
        <v>9</v>
      </c>
      <c r="D532" t="s">
        <v>20616</v>
      </c>
      <c r="E532">
        <v>3</v>
      </c>
      <c r="F532" s="1">
        <v>41153</v>
      </c>
      <c r="G532">
        <v>4</v>
      </c>
      <c r="H532" t="s">
        <v>20624</v>
      </c>
      <c r="I532" t="s">
        <v>20618</v>
      </c>
      <c r="J532" t="s">
        <v>20619</v>
      </c>
    </row>
    <row r="533" spans="1:10" x14ac:dyDescent="0.3">
      <c r="A533" s="1">
        <v>41158</v>
      </c>
      <c r="B533">
        <v>2012</v>
      </c>
      <c r="C533">
        <v>9</v>
      </c>
      <c r="D533" t="s">
        <v>20616</v>
      </c>
      <c r="E533">
        <v>3</v>
      </c>
      <c r="F533" s="1">
        <v>41153</v>
      </c>
      <c r="G533">
        <v>4</v>
      </c>
      <c r="H533" t="s">
        <v>20624</v>
      </c>
      <c r="I533" t="s">
        <v>20618</v>
      </c>
      <c r="J533" t="s">
        <v>20619</v>
      </c>
    </row>
    <row r="534" spans="1:10" x14ac:dyDescent="0.3">
      <c r="A534" s="1">
        <v>41172</v>
      </c>
      <c r="B534">
        <v>2012</v>
      </c>
      <c r="C534">
        <v>9</v>
      </c>
      <c r="D534" t="s">
        <v>20616</v>
      </c>
      <c r="E534">
        <v>3</v>
      </c>
      <c r="F534" s="1">
        <v>41153</v>
      </c>
      <c r="G534">
        <v>4</v>
      </c>
      <c r="H534" t="s">
        <v>20624</v>
      </c>
      <c r="I534" t="s">
        <v>20618</v>
      </c>
      <c r="J534" t="s">
        <v>20619</v>
      </c>
    </row>
    <row r="535" spans="1:10" x14ac:dyDescent="0.3">
      <c r="A535" s="1">
        <v>41175</v>
      </c>
      <c r="B535">
        <v>2012</v>
      </c>
      <c r="C535">
        <v>9</v>
      </c>
      <c r="D535" t="s">
        <v>20616</v>
      </c>
      <c r="E535">
        <v>3</v>
      </c>
      <c r="F535" s="1">
        <v>41153</v>
      </c>
      <c r="G535">
        <v>0</v>
      </c>
      <c r="H535" t="s">
        <v>20623</v>
      </c>
      <c r="I535" t="s">
        <v>20618</v>
      </c>
      <c r="J535" t="s">
        <v>20619</v>
      </c>
    </row>
    <row r="536" spans="1:10" x14ac:dyDescent="0.3">
      <c r="A536" s="1">
        <v>41172</v>
      </c>
      <c r="B536">
        <v>2012</v>
      </c>
      <c r="C536">
        <v>9</v>
      </c>
      <c r="D536" t="s">
        <v>20616</v>
      </c>
      <c r="E536">
        <v>3</v>
      </c>
      <c r="F536" s="1">
        <v>41153</v>
      </c>
      <c r="G536">
        <v>4</v>
      </c>
      <c r="H536" t="s">
        <v>20624</v>
      </c>
      <c r="I536" t="s">
        <v>20618</v>
      </c>
      <c r="J536" t="s">
        <v>20619</v>
      </c>
    </row>
    <row r="537" spans="1:10" x14ac:dyDescent="0.3">
      <c r="A537" s="1">
        <v>41165</v>
      </c>
      <c r="B537">
        <v>2012</v>
      </c>
      <c r="C537">
        <v>9</v>
      </c>
      <c r="D537" t="s">
        <v>20616</v>
      </c>
      <c r="E537">
        <v>3</v>
      </c>
      <c r="F537" s="1">
        <v>41153</v>
      </c>
      <c r="G537">
        <v>4</v>
      </c>
      <c r="H537" t="s">
        <v>20624</v>
      </c>
      <c r="I537" t="s">
        <v>20618</v>
      </c>
      <c r="J537" t="s">
        <v>20619</v>
      </c>
    </row>
    <row r="538" spans="1:10" x14ac:dyDescent="0.3">
      <c r="A538" s="1">
        <v>41170</v>
      </c>
      <c r="B538">
        <v>2012</v>
      </c>
      <c r="C538">
        <v>9</v>
      </c>
      <c r="D538" t="s">
        <v>20616</v>
      </c>
      <c r="E538">
        <v>3</v>
      </c>
      <c r="F538" s="1">
        <v>41153</v>
      </c>
      <c r="G538">
        <v>2</v>
      </c>
      <c r="H538" t="s">
        <v>20620</v>
      </c>
      <c r="I538" t="s">
        <v>20618</v>
      </c>
      <c r="J538" t="s">
        <v>20619</v>
      </c>
    </row>
    <row r="539" spans="1:10" x14ac:dyDescent="0.3">
      <c r="A539" s="1">
        <v>41172</v>
      </c>
      <c r="B539">
        <v>2012</v>
      </c>
      <c r="C539">
        <v>9</v>
      </c>
      <c r="D539" t="s">
        <v>20616</v>
      </c>
      <c r="E539">
        <v>3</v>
      </c>
      <c r="F539" s="1">
        <v>41153</v>
      </c>
      <c r="G539">
        <v>4</v>
      </c>
      <c r="H539" t="s">
        <v>20624</v>
      </c>
      <c r="I539" t="s">
        <v>20618</v>
      </c>
      <c r="J539" t="s">
        <v>20619</v>
      </c>
    </row>
    <row r="540" spans="1:10" x14ac:dyDescent="0.3">
      <c r="A540" s="1">
        <v>41176</v>
      </c>
      <c r="B540">
        <v>2012</v>
      </c>
      <c r="C540">
        <v>9</v>
      </c>
      <c r="D540" t="s">
        <v>20616</v>
      </c>
      <c r="E540">
        <v>3</v>
      </c>
      <c r="F540" s="1">
        <v>41153</v>
      </c>
      <c r="G540">
        <v>1</v>
      </c>
      <c r="H540" t="s">
        <v>20625</v>
      </c>
      <c r="I540" t="s">
        <v>20618</v>
      </c>
      <c r="J540" t="s">
        <v>20619</v>
      </c>
    </row>
    <row r="541" spans="1:10" x14ac:dyDescent="0.3">
      <c r="A541" s="1">
        <v>41162</v>
      </c>
      <c r="B541">
        <v>2012</v>
      </c>
      <c r="C541">
        <v>9</v>
      </c>
      <c r="D541" t="s">
        <v>20616</v>
      </c>
      <c r="E541">
        <v>3</v>
      </c>
      <c r="F541" s="1">
        <v>41153</v>
      </c>
      <c r="G541">
        <v>1</v>
      </c>
      <c r="H541" t="s">
        <v>20625</v>
      </c>
      <c r="I541" t="s">
        <v>20618</v>
      </c>
      <c r="J541" t="s">
        <v>20619</v>
      </c>
    </row>
    <row r="542" spans="1:10" x14ac:dyDescent="0.3">
      <c r="A542" s="1">
        <v>41180</v>
      </c>
      <c r="B542">
        <v>2012</v>
      </c>
      <c r="C542">
        <v>9</v>
      </c>
      <c r="D542" t="s">
        <v>20616</v>
      </c>
      <c r="E542">
        <v>3</v>
      </c>
      <c r="F542" s="1">
        <v>41153</v>
      </c>
      <c r="G542">
        <v>5</v>
      </c>
      <c r="H542" t="s">
        <v>20617</v>
      </c>
      <c r="I542" t="s">
        <v>20618</v>
      </c>
      <c r="J542" t="s">
        <v>20619</v>
      </c>
    </row>
    <row r="543" spans="1:10" x14ac:dyDescent="0.3">
      <c r="A543" s="1">
        <v>41155</v>
      </c>
      <c r="B543">
        <v>2012</v>
      </c>
      <c r="C543">
        <v>9</v>
      </c>
      <c r="D543" t="s">
        <v>20616</v>
      </c>
      <c r="E543">
        <v>3</v>
      </c>
      <c r="F543" s="1">
        <v>41153</v>
      </c>
      <c r="G543">
        <v>1</v>
      </c>
      <c r="H543" t="s">
        <v>20625</v>
      </c>
      <c r="I543" t="s">
        <v>20618</v>
      </c>
      <c r="J543" t="s">
        <v>20619</v>
      </c>
    </row>
    <row r="544" spans="1:10" x14ac:dyDescent="0.3">
      <c r="A544" s="1">
        <v>41173</v>
      </c>
      <c r="B544">
        <v>2012</v>
      </c>
      <c r="C544">
        <v>9</v>
      </c>
      <c r="D544" t="s">
        <v>20616</v>
      </c>
      <c r="E544">
        <v>3</v>
      </c>
      <c r="F544" s="1">
        <v>41153</v>
      </c>
      <c r="G544">
        <v>5</v>
      </c>
      <c r="H544" t="s">
        <v>20617</v>
      </c>
      <c r="I544" t="s">
        <v>20618</v>
      </c>
      <c r="J544" t="s">
        <v>20619</v>
      </c>
    </row>
    <row r="545" spans="1:10" x14ac:dyDescent="0.3">
      <c r="A545" s="1">
        <v>41176</v>
      </c>
      <c r="B545">
        <v>2012</v>
      </c>
      <c r="C545">
        <v>9</v>
      </c>
      <c r="D545" t="s">
        <v>20616</v>
      </c>
      <c r="E545">
        <v>3</v>
      </c>
      <c r="F545" s="1">
        <v>41153</v>
      </c>
      <c r="G545">
        <v>1</v>
      </c>
      <c r="H545" t="s">
        <v>20625</v>
      </c>
      <c r="I545" t="s">
        <v>20618</v>
      </c>
      <c r="J545" t="s">
        <v>20619</v>
      </c>
    </row>
    <row r="546" spans="1:10" x14ac:dyDescent="0.3">
      <c r="A546" s="1">
        <v>41156</v>
      </c>
      <c r="B546">
        <v>2012</v>
      </c>
      <c r="C546">
        <v>9</v>
      </c>
      <c r="D546" t="s">
        <v>20616</v>
      </c>
      <c r="E546">
        <v>3</v>
      </c>
      <c r="F546" s="1">
        <v>41153</v>
      </c>
      <c r="G546">
        <v>2</v>
      </c>
      <c r="H546" t="s">
        <v>20620</v>
      </c>
      <c r="I546" t="s">
        <v>20618</v>
      </c>
      <c r="J546" t="s">
        <v>20619</v>
      </c>
    </row>
    <row r="547" spans="1:10" x14ac:dyDescent="0.3">
      <c r="A547" s="1">
        <v>41175</v>
      </c>
      <c r="B547">
        <v>2012</v>
      </c>
      <c r="C547">
        <v>9</v>
      </c>
      <c r="D547" t="s">
        <v>20616</v>
      </c>
      <c r="E547">
        <v>3</v>
      </c>
      <c r="F547" s="1">
        <v>41153</v>
      </c>
      <c r="G547">
        <v>0</v>
      </c>
      <c r="H547" t="s">
        <v>20623</v>
      </c>
      <c r="I547" t="s">
        <v>20618</v>
      </c>
      <c r="J547" t="s">
        <v>20619</v>
      </c>
    </row>
    <row r="548" spans="1:10" x14ac:dyDescent="0.3">
      <c r="A548" s="1">
        <v>41163</v>
      </c>
      <c r="B548">
        <v>2012</v>
      </c>
      <c r="C548">
        <v>9</v>
      </c>
      <c r="D548" t="s">
        <v>20616</v>
      </c>
      <c r="E548">
        <v>3</v>
      </c>
      <c r="F548" s="1">
        <v>41153</v>
      </c>
      <c r="G548">
        <v>2</v>
      </c>
      <c r="H548" t="s">
        <v>20620</v>
      </c>
      <c r="I548" t="s">
        <v>20618</v>
      </c>
      <c r="J548" t="s">
        <v>20619</v>
      </c>
    </row>
    <row r="549" spans="1:10" x14ac:dyDescent="0.3">
      <c r="A549" s="1">
        <v>41173</v>
      </c>
      <c r="B549">
        <v>2012</v>
      </c>
      <c r="C549">
        <v>9</v>
      </c>
      <c r="D549" t="s">
        <v>20616</v>
      </c>
      <c r="E549">
        <v>3</v>
      </c>
      <c r="F549" s="1">
        <v>41153</v>
      </c>
      <c r="G549">
        <v>5</v>
      </c>
      <c r="H549" t="s">
        <v>20617</v>
      </c>
      <c r="I549" t="s">
        <v>20618</v>
      </c>
      <c r="J549" t="s">
        <v>20619</v>
      </c>
    </row>
    <row r="550" spans="1:10" x14ac:dyDescent="0.3">
      <c r="A550" s="1">
        <v>41179</v>
      </c>
      <c r="B550">
        <v>2012</v>
      </c>
      <c r="C550">
        <v>9</v>
      </c>
      <c r="D550" t="s">
        <v>20616</v>
      </c>
      <c r="E550">
        <v>3</v>
      </c>
      <c r="F550" s="1">
        <v>41153</v>
      </c>
      <c r="G550">
        <v>4</v>
      </c>
      <c r="H550" t="s">
        <v>20624</v>
      </c>
      <c r="I550" t="s">
        <v>20618</v>
      </c>
      <c r="J550" t="s">
        <v>20619</v>
      </c>
    </row>
    <row r="551" spans="1:10" x14ac:dyDescent="0.3">
      <c r="A551" s="1">
        <v>41168</v>
      </c>
      <c r="B551">
        <v>2012</v>
      </c>
      <c r="C551">
        <v>9</v>
      </c>
      <c r="D551" t="s">
        <v>20616</v>
      </c>
      <c r="E551">
        <v>3</v>
      </c>
      <c r="F551" s="1">
        <v>41153</v>
      </c>
      <c r="G551">
        <v>0</v>
      </c>
      <c r="H551" t="s">
        <v>20623</v>
      </c>
      <c r="I551" t="s">
        <v>20618</v>
      </c>
      <c r="J551" t="s">
        <v>20619</v>
      </c>
    </row>
    <row r="552" spans="1:10" x14ac:dyDescent="0.3">
      <c r="A552" s="1">
        <v>41164</v>
      </c>
      <c r="B552">
        <v>2012</v>
      </c>
      <c r="C552">
        <v>9</v>
      </c>
      <c r="D552" t="s">
        <v>20616</v>
      </c>
      <c r="E552">
        <v>3</v>
      </c>
      <c r="F552" s="1">
        <v>41153</v>
      </c>
      <c r="G552">
        <v>3</v>
      </c>
      <c r="H552" t="s">
        <v>20622</v>
      </c>
      <c r="I552" t="s">
        <v>20618</v>
      </c>
      <c r="J552" t="s">
        <v>20619</v>
      </c>
    </row>
    <row r="553" spans="1:10" x14ac:dyDescent="0.3">
      <c r="A553" s="1">
        <v>41163</v>
      </c>
      <c r="B553">
        <v>2012</v>
      </c>
      <c r="C553">
        <v>9</v>
      </c>
      <c r="D553" t="s">
        <v>20616</v>
      </c>
      <c r="E553">
        <v>3</v>
      </c>
      <c r="F553" s="1">
        <v>41153</v>
      </c>
      <c r="G553">
        <v>2</v>
      </c>
      <c r="H553" t="s">
        <v>20620</v>
      </c>
      <c r="I553" t="s">
        <v>20618</v>
      </c>
      <c r="J553" t="s">
        <v>20619</v>
      </c>
    </row>
    <row r="554" spans="1:10" x14ac:dyDescent="0.3">
      <c r="A554" s="1">
        <v>41153</v>
      </c>
      <c r="B554">
        <v>2012</v>
      </c>
      <c r="C554">
        <v>9</v>
      </c>
      <c r="D554" t="s">
        <v>20616</v>
      </c>
      <c r="E554">
        <v>3</v>
      </c>
      <c r="F554" s="1">
        <v>41153</v>
      </c>
      <c r="G554">
        <v>6</v>
      </c>
      <c r="H554" t="s">
        <v>20621</v>
      </c>
      <c r="I554" t="s">
        <v>20618</v>
      </c>
      <c r="J554" t="s">
        <v>20619</v>
      </c>
    </row>
    <row r="555" spans="1:10" x14ac:dyDescent="0.3">
      <c r="A555" s="1">
        <v>41172</v>
      </c>
      <c r="B555">
        <v>2012</v>
      </c>
      <c r="C555">
        <v>9</v>
      </c>
      <c r="D555" t="s">
        <v>20616</v>
      </c>
      <c r="E555">
        <v>3</v>
      </c>
      <c r="F555" s="1">
        <v>41153</v>
      </c>
      <c r="G555">
        <v>4</v>
      </c>
      <c r="H555" t="s">
        <v>20624</v>
      </c>
      <c r="I555" t="s">
        <v>20618</v>
      </c>
      <c r="J555" t="s">
        <v>20619</v>
      </c>
    </row>
    <row r="556" spans="1:10" x14ac:dyDescent="0.3">
      <c r="A556" s="1">
        <v>41176</v>
      </c>
      <c r="B556">
        <v>2012</v>
      </c>
      <c r="C556">
        <v>9</v>
      </c>
      <c r="D556" t="s">
        <v>20616</v>
      </c>
      <c r="E556">
        <v>3</v>
      </c>
      <c r="F556" s="1">
        <v>41153</v>
      </c>
      <c r="G556">
        <v>1</v>
      </c>
      <c r="H556" t="s">
        <v>20625</v>
      </c>
      <c r="I556" t="s">
        <v>20618</v>
      </c>
      <c r="J556" t="s">
        <v>20619</v>
      </c>
    </row>
    <row r="557" spans="1:10" x14ac:dyDescent="0.3">
      <c r="A557" s="1">
        <v>41169</v>
      </c>
      <c r="B557">
        <v>2012</v>
      </c>
      <c r="C557">
        <v>9</v>
      </c>
      <c r="D557" t="s">
        <v>20616</v>
      </c>
      <c r="E557">
        <v>3</v>
      </c>
      <c r="F557" s="1">
        <v>41153</v>
      </c>
      <c r="G557">
        <v>1</v>
      </c>
      <c r="H557" t="s">
        <v>20625</v>
      </c>
      <c r="I557" t="s">
        <v>20618</v>
      </c>
      <c r="J557" t="s">
        <v>20619</v>
      </c>
    </row>
    <row r="558" spans="1:10" x14ac:dyDescent="0.3">
      <c r="A558" s="1">
        <v>41179</v>
      </c>
      <c r="B558">
        <v>2012</v>
      </c>
      <c r="C558">
        <v>9</v>
      </c>
      <c r="D558" t="s">
        <v>20616</v>
      </c>
      <c r="E558">
        <v>3</v>
      </c>
      <c r="F558" s="1">
        <v>41153</v>
      </c>
      <c r="G558">
        <v>4</v>
      </c>
      <c r="H558" t="s">
        <v>20624</v>
      </c>
      <c r="I558" t="s">
        <v>20618</v>
      </c>
      <c r="J558" t="s">
        <v>20619</v>
      </c>
    </row>
    <row r="559" spans="1:10" x14ac:dyDescent="0.3">
      <c r="A559" s="1">
        <v>41180</v>
      </c>
      <c r="B559">
        <v>2012</v>
      </c>
      <c r="C559">
        <v>9</v>
      </c>
      <c r="D559" t="s">
        <v>20616</v>
      </c>
      <c r="E559">
        <v>3</v>
      </c>
      <c r="F559" s="1">
        <v>41153</v>
      </c>
      <c r="G559">
        <v>5</v>
      </c>
      <c r="H559" t="s">
        <v>20617</v>
      </c>
      <c r="I559" t="s">
        <v>20618</v>
      </c>
      <c r="J559" t="s">
        <v>20619</v>
      </c>
    </row>
    <row r="560" spans="1:10" x14ac:dyDescent="0.3">
      <c r="A560" s="1">
        <v>41156</v>
      </c>
      <c r="B560">
        <v>2012</v>
      </c>
      <c r="C560">
        <v>9</v>
      </c>
      <c r="D560" t="s">
        <v>20616</v>
      </c>
      <c r="E560">
        <v>3</v>
      </c>
      <c r="F560" s="1">
        <v>41153</v>
      </c>
      <c r="G560">
        <v>2</v>
      </c>
      <c r="H560" t="s">
        <v>20620</v>
      </c>
      <c r="I560" t="s">
        <v>20618</v>
      </c>
      <c r="J560" t="s">
        <v>20619</v>
      </c>
    </row>
    <row r="561" spans="1:10" x14ac:dyDescent="0.3">
      <c r="A561" s="1">
        <v>41175</v>
      </c>
      <c r="B561">
        <v>2012</v>
      </c>
      <c r="C561">
        <v>9</v>
      </c>
      <c r="D561" t="s">
        <v>20616</v>
      </c>
      <c r="E561">
        <v>3</v>
      </c>
      <c r="F561" s="1">
        <v>41153</v>
      </c>
      <c r="G561">
        <v>0</v>
      </c>
      <c r="H561" t="s">
        <v>20623</v>
      </c>
      <c r="I561" t="s">
        <v>20618</v>
      </c>
      <c r="J561" t="s">
        <v>20619</v>
      </c>
    </row>
    <row r="562" spans="1:10" x14ac:dyDescent="0.3">
      <c r="A562" s="1">
        <v>41154</v>
      </c>
      <c r="B562">
        <v>2012</v>
      </c>
      <c r="C562">
        <v>9</v>
      </c>
      <c r="D562" t="s">
        <v>20616</v>
      </c>
      <c r="E562">
        <v>3</v>
      </c>
      <c r="F562" s="1">
        <v>41153</v>
      </c>
      <c r="G562">
        <v>0</v>
      </c>
      <c r="H562" t="s">
        <v>20623</v>
      </c>
      <c r="I562" t="s">
        <v>20618</v>
      </c>
      <c r="J562" t="s">
        <v>20619</v>
      </c>
    </row>
    <row r="563" spans="1:10" x14ac:dyDescent="0.3">
      <c r="A563" s="1">
        <v>41164</v>
      </c>
      <c r="B563">
        <v>2012</v>
      </c>
      <c r="C563">
        <v>9</v>
      </c>
      <c r="D563" t="s">
        <v>20616</v>
      </c>
      <c r="E563">
        <v>3</v>
      </c>
      <c r="F563" s="1">
        <v>41153</v>
      </c>
      <c r="G563">
        <v>3</v>
      </c>
      <c r="H563" t="s">
        <v>20622</v>
      </c>
      <c r="I563" t="s">
        <v>20618</v>
      </c>
      <c r="J563" t="s">
        <v>20619</v>
      </c>
    </row>
    <row r="564" spans="1:10" x14ac:dyDescent="0.3">
      <c r="A564" s="1">
        <v>41156</v>
      </c>
      <c r="B564">
        <v>2012</v>
      </c>
      <c r="C564">
        <v>9</v>
      </c>
      <c r="D564" t="s">
        <v>20616</v>
      </c>
      <c r="E564">
        <v>3</v>
      </c>
      <c r="F564" s="1">
        <v>41153</v>
      </c>
      <c r="G564">
        <v>2</v>
      </c>
      <c r="H564" t="s">
        <v>20620</v>
      </c>
      <c r="I564" t="s">
        <v>20618</v>
      </c>
      <c r="J564" t="s">
        <v>20619</v>
      </c>
    </row>
    <row r="565" spans="1:10" x14ac:dyDescent="0.3">
      <c r="A565" s="1">
        <v>41157</v>
      </c>
      <c r="B565">
        <v>2012</v>
      </c>
      <c r="C565">
        <v>9</v>
      </c>
      <c r="D565" t="s">
        <v>20616</v>
      </c>
      <c r="E565">
        <v>3</v>
      </c>
      <c r="F565" s="1">
        <v>41153</v>
      </c>
      <c r="G565">
        <v>3</v>
      </c>
      <c r="H565" t="s">
        <v>20622</v>
      </c>
      <c r="I565" t="s">
        <v>20618</v>
      </c>
      <c r="J565" t="s">
        <v>20619</v>
      </c>
    </row>
    <row r="566" spans="1:10" x14ac:dyDescent="0.3">
      <c r="A566" s="1">
        <v>41179</v>
      </c>
      <c r="B566">
        <v>2012</v>
      </c>
      <c r="C566">
        <v>9</v>
      </c>
      <c r="D566" t="s">
        <v>20616</v>
      </c>
      <c r="E566">
        <v>3</v>
      </c>
      <c r="F566" s="1">
        <v>41153</v>
      </c>
      <c r="G566">
        <v>4</v>
      </c>
      <c r="H566" t="s">
        <v>20624</v>
      </c>
      <c r="I566" t="s">
        <v>20618</v>
      </c>
      <c r="J566" t="s">
        <v>20619</v>
      </c>
    </row>
    <row r="567" spans="1:10" x14ac:dyDescent="0.3">
      <c r="A567" s="1">
        <v>41165</v>
      </c>
      <c r="B567">
        <v>2012</v>
      </c>
      <c r="C567">
        <v>9</v>
      </c>
      <c r="D567" t="s">
        <v>20616</v>
      </c>
      <c r="E567">
        <v>3</v>
      </c>
      <c r="F567" s="1">
        <v>41153</v>
      </c>
      <c r="G567">
        <v>4</v>
      </c>
      <c r="H567" t="s">
        <v>20624</v>
      </c>
      <c r="I567" t="s">
        <v>20618</v>
      </c>
      <c r="J567" t="s">
        <v>20619</v>
      </c>
    </row>
    <row r="568" spans="1:10" x14ac:dyDescent="0.3">
      <c r="A568" s="1">
        <v>41164</v>
      </c>
      <c r="B568">
        <v>2012</v>
      </c>
      <c r="C568">
        <v>9</v>
      </c>
      <c r="D568" t="s">
        <v>20616</v>
      </c>
      <c r="E568">
        <v>3</v>
      </c>
      <c r="F568" s="1">
        <v>41153</v>
      </c>
      <c r="G568">
        <v>3</v>
      </c>
      <c r="H568" t="s">
        <v>20622</v>
      </c>
      <c r="I568" t="s">
        <v>20618</v>
      </c>
      <c r="J568" t="s">
        <v>20619</v>
      </c>
    </row>
    <row r="569" spans="1:10" x14ac:dyDescent="0.3">
      <c r="A569" s="1">
        <v>41154</v>
      </c>
      <c r="B569">
        <v>2012</v>
      </c>
      <c r="C569">
        <v>9</v>
      </c>
      <c r="D569" t="s">
        <v>20616</v>
      </c>
      <c r="E569">
        <v>3</v>
      </c>
      <c r="F569" s="1">
        <v>41153</v>
      </c>
      <c r="G569">
        <v>0</v>
      </c>
      <c r="H569" t="s">
        <v>20623</v>
      </c>
      <c r="I569" t="s">
        <v>20618</v>
      </c>
      <c r="J569" t="s">
        <v>20619</v>
      </c>
    </row>
    <row r="570" spans="1:10" x14ac:dyDescent="0.3">
      <c r="A570" s="1">
        <v>41153</v>
      </c>
      <c r="B570">
        <v>2012</v>
      </c>
      <c r="C570">
        <v>9</v>
      </c>
      <c r="D570" t="s">
        <v>20616</v>
      </c>
      <c r="E570">
        <v>3</v>
      </c>
      <c r="F570" s="1">
        <v>41153</v>
      </c>
      <c r="G570">
        <v>6</v>
      </c>
      <c r="H570" t="s">
        <v>20621</v>
      </c>
      <c r="I570" t="s">
        <v>20618</v>
      </c>
      <c r="J570" t="s">
        <v>20619</v>
      </c>
    </row>
    <row r="571" spans="1:10" x14ac:dyDescent="0.3">
      <c r="A571" s="1">
        <v>41180</v>
      </c>
      <c r="B571">
        <v>2012</v>
      </c>
      <c r="C571">
        <v>9</v>
      </c>
      <c r="D571" t="s">
        <v>20616</v>
      </c>
      <c r="E571">
        <v>3</v>
      </c>
      <c r="F571" s="1">
        <v>41153</v>
      </c>
      <c r="G571">
        <v>5</v>
      </c>
      <c r="H571" t="s">
        <v>20617</v>
      </c>
      <c r="I571" t="s">
        <v>20618</v>
      </c>
      <c r="J571" t="s">
        <v>20619</v>
      </c>
    </row>
    <row r="572" spans="1:10" x14ac:dyDescent="0.3">
      <c r="A572" s="1">
        <v>41177</v>
      </c>
      <c r="B572">
        <v>2012</v>
      </c>
      <c r="C572">
        <v>9</v>
      </c>
      <c r="D572" t="s">
        <v>20616</v>
      </c>
      <c r="E572">
        <v>3</v>
      </c>
      <c r="F572" s="1">
        <v>41153</v>
      </c>
      <c r="G572">
        <v>2</v>
      </c>
      <c r="H572" t="s">
        <v>20620</v>
      </c>
      <c r="I572" t="s">
        <v>20618</v>
      </c>
      <c r="J572" t="s">
        <v>20619</v>
      </c>
    </row>
    <row r="573" spans="1:10" x14ac:dyDescent="0.3">
      <c r="A573" s="1">
        <v>41160</v>
      </c>
      <c r="B573">
        <v>2012</v>
      </c>
      <c r="C573">
        <v>9</v>
      </c>
      <c r="D573" t="s">
        <v>20616</v>
      </c>
      <c r="E573">
        <v>3</v>
      </c>
      <c r="F573" s="1">
        <v>41153</v>
      </c>
      <c r="G573">
        <v>6</v>
      </c>
      <c r="H573" t="s">
        <v>20621</v>
      </c>
      <c r="I573" t="s">
        <v>20618</v>
      </c>
      <c r="J573" t="s">
        <v>20619</v>
      </c>
    </row>
    <row r="574" spans="1:10" x14ac:dyDescent="0.3">
      <c r="A574" s="1">
        <v>41180</v>
      </c>
      <c r="B574">
        <v>2012</v>
      </c>
      <c r="C574">
        <v>9</v>
      </c>
      <c r="D574" t="s">
        <v>20616</v>
      </c>
      <c r="E574">
        <v>3</v>
      </c>
      <c r="F574" s="1">
        <v>41153</v>
      </c>
      <c r="G574">
        <v>5</v>
      </c>
      <c r="H574" t="s">
        <v>20617</v>
      </c>
      <c r="I574" t="s">
        <v>20618</v>
      </c>
      <c r="J574" t="s">
        <v>20619</v>
      </c>
    </row>
    <row r="575" spans="1:10" x14ac:dyDescent="0.3">
      <c r="A575" s="1">
        <v>41174</v>
      </c>
      <c r="B575">
        <v>2012</v>
      </c>
      <c r="C575">
        <v>9</v>
      </c>
      <c r="D575" t="s">
        <v>20616</v>
      </c>
      <c r="E575">
        <v>3</v>
      </c>
      <c r="F575" s="1">
        <v>41153</v>
      </c>
      <c r="G575">
        <v>6</v>
      </c>
      <c r="H575" t="s">
        <v>20621</v>
      </c>
      <c r="I575" t="s">
        <v>20618</v>
      </c>
      <c r="J575" t="s">
        <v>20619</v>
      </c>
    </row>
    <row r="576" spans="1:10" x14ac:dyDescent="0.3">
      <c r="A576" s="1">
        <v>41157</v>
      </c>
      <c r="B576">
        <v>2012</v>
      </c>
      <c r="C576">
        <v>9</v>
      </c>
      <c r="D576" t="s">
        <v>20616</v>
      </c>
      <c r="E576">
        <v>3</v>
      </c>
      <c r="F576" s="1">
        <v>41153</v>
      </c>
      <c r="G576">
        <v>3</v>
      </c>
      <c r="H576" t="s">
        <v>20622</v>
      </c>
      <c r="I576" t="s">
        <v>20618</v>
      </c>
      <c r="J576" t="s">
        <v>20619</v>
      </c>
    </row>
    <row r="577" spans="1:10" x14ac:dyDescent="0.3">
      <c r="A577" s="1">
        <v>41158</v>
      </c>
      <c r="B577">
        <v>2012</v>
      </c>
      <c r="C577">
        <v>9</v>
      </c>
      <c r="D577" t="s">
        <v>20616</v>
      </c>
      <c r="E577">
        <v>3</v>
      </c>
      <c r="F577" s="1">
        <v>41153</v>
      </c>
      <c r="G577">
        <v>4</v>
      </c>
      <c r="H577" t="s">
        <v>20624</v>
      </c>
      <c r="I577" t="s">
        <v>20618</v>
      </c>
      <c r="J577" t="s">
        <v>20619</v>
      </c>
    </row>
    <row r="578" spans="1:10" x14ac:dyDescent="0.3">
      <c r="A578" s="1">
        <v>42988</v>
      </c>
      <c r="B578">
        <v>2017</v>
      </c>
      <c r="C578">
        <v>9</v>
      </c>
      <c r="D578" t="s">
        <v>20616</v>
      </c>
      <c r="E578">
        <v>3</v>
      </c>
      <c r="F578" s="1">
        <v>42979</v>
      </c>
      <c r="G578">
        <v>0</v>
      </c>
      <c r="H578" t="s">
        <v>20623</v>
      </c>
      <c r="I578" t="s">
        <v>20618</v>
      </c>
      <c r="J578" t="s">
        <v>20619</v>
      </c>
    </row>
    <row r="579" spans="1:10" x14ac:dyDescent="0.3">
      <c r="A579" s="1">
        <v>43002</v>
      </c>
      <c r="B579">
        <v>2017</v>
      </c>
      <c r="C579">
        <v>9</v>
      </c>
      <c r="D579" t="s">
        <v>20616</v>
      </c>
      <c r="E579">
        <v>3</v>
      </c>
      <c r="F579" s="1">
        <v>42979</v>
      </c>
      <c r="G579">
        <v>0</v>
      </c>
      <c r="H579" t="s">
        <v>20623</v>
      </c>
      <c r="I579" t="s">
        <v>20618</v>
      </c>
      <c r="J579" t="s">
        <v>20619</v>
      </c>
    </row>
    <row r="580" spans="1:10" x14ac:dyDescent="0.3">
      <c r="A580" s="1">
        <v>42981</v>
      </c>
      <c r="B580">
        <v>2017</v>
      </c>
      <c r="C580">
        <v>9</v>
      </c>
      <c r="D580" t="s">
        <v>20616</v>
      </c>
      <c r="E580">
        <v>3</v>
      </c>
      <c r="F580" s="1">
        <v>42979</v>
      </c>
      <c r="G580">
        <v>0</v>
      </c>
      <c r="H580" t="s">
        <v>20623</v>
      </c>
      <c r="I580" t="s">
        <v>20618</v>
      </c>
      <c r="J580" t="s">
        <v>20619</v>
      </c>
    </row>
    <row r="581" spans="1:10" x14ac:dyDescent="0.3">
      <c r="A581" s="1">
        <v>42986</v>
      </c>
      <c r="B581">
        <v>2017</v>
      </c>
      <c r="C581">
        <v>9</v>
      </c>
      <c r="D581" t="s">
        <v>20616</v>
      </c>
      <c r="E581">
        <v>3</v>
      </c>
      <c r="F581" s="1">
        <v>42979</v>
      </c>
      <c r="G581">
        <v>5</v>
      </c>
      <c r="H581" t="s">
        <v>20617</v>
      </c>
      <c r="I581" t="s">
        <v>20618</v>
      </c>
      <c r="J581" t="s">
        <v>20619</v>
      </c>
    </row>
    <row r="582" spans="1:10" x14ac:dyDescent="0.3">
      <c r="A582" s="1">
        <v>43005</v>
      </c>
      <c r="B582">
        <v>2017</v>
      </c>
      <c r="C582">
        <v>9</v>
      </c>
      <c r="D582" t="s">
        <v>20616</v>
      </c>
      <c r="E582">
        <v>3</v>
      </c>
      <c r="F582" s="1">
        <v>42979</v>
      </c>
      <c r="G582">
        <v>3</v>
      </c>
      <c r="H582" t="s">
        <v>20622</v>
      </c>
      <c r="I582" t="s">
        <v>20618</v>
      </c>
      <c r="J582" t="s">
        <v>20619</v>
      </c>
    </row>
    <row r="583" spans="1:10" x14ac:dyDescent="0.3">
      <c r="A583" s="1">
        <v>43002</v>
      </c>
      <c r="B583">
        <v>2017</v>
      </c>
      <c r="C583">
        <v>9</v>
      </c>
      <c r="D583" t="s">
        <v>20616</v>
      </c>
      <c r="E583">
        <v>3</v>
      </c>
      <c r="F583" s="1">
        <v>42979</v>
      </c>
      <c r="G583">
        <v>0</v>
      </c>
      <c r="H583" t="s">
        <v>20623</v>
      </c>
      <c r="I583" t="s">
        <v>20618</v>
      </c>
      <c r="J583" t="s">
        <v>20619</v>
      </c>
    </row>
    <row r="584" spans="1:10" x14ac:dyDescent="0.3">
      <c r="A584" s="1">
        <v>42984</v>
      </c>
      <c r="B584">
        <v>2017</v>
      </c>
      <c r="C584">
        <v>9</v>
      </c>
      <c r="D584" t="s">
        <v>20616</v>
      </c>
      <c r="E584">
        <v>3</v>
      </c>
      <c r="F584" s="1">
        <v>42979</v>
      </c>
      <c r="G584">
        <v>3</v>
      </c>
      <c r="H584" t="s">
        <v>20622</v>
      </c>
      <c r="I584" t="s">
        <v>20618</v>
      </c>
      <c r="J584" t="s">
        <v>20619</v>
      </c>
    </row>
    <row r="585" spans="1:10" x14ac:dyDescent="0.3">
      <c r="A585" s="1">
        <v>42987</v>
      </c>
      <c r="B585">
        <v>2017</v>
      </c>
      <c r="C585">
        <v>9</v>
      </c>
      <c r="D585" t="s">
        <v>20616</v>
      </c>
      <c r="E585">
        <v>3</v>
      </c>
      <c r="F585" s="1">
        <v>42979</v>
      </c>
      <c r="G585">
        <v>6</v>
      </c>
      <c r="H585" t="s">
        <v>20621</v>
      </c>
      <c r="I585" t="s">
        <v>20618</v>
      </c>
      <c r="J585" t="s">
        <v>20619</v>
      </c>
    </row>
    <row r="586" spans="1:10" x14ac:dyDescent="0.3">
      <c r="A586" s="1">
        <v>43006</v>
      </c>
      <c r="B586">
        <v>2017</v>
      </c>
      <c r="C586">
        <v>9</v>
      </c>
      <c r="D586" t="s">
        <v>20616</v>
      </c>
      <c r="E586">
        <v>3</v>
      </c>
      <c r="F586" s="1">
        <v>42979</v>
      </c>
      <c r="G586">
        <v>4</v>
      </c>
      <c r="H586" t="s">
        <v>20624</v>
      </c>
      <c r="I586" t="s">
        <v>20618</v>
      </c>
      <c r="J586" t="s">
        <v>20619</v>
      </c>
    </row>
    <row r="587" spans="1:10" x14ac:dyDescent="0.3">
      <c r="A587" s="1">
        <v>42981</v>
      </c>
      <c r="B587">
        <v>2017</v>
      </c>
      <c r="C587">
        <v>9</v>
      </c>
      <c r="D587" t="s">
        <v>20616</v>
      </c>
      <c r="E587">
        <v>3</v>
      </c>
      <c r="F587" s="1">
        <v>42979</v>
      </c>
      <c r="G587">
        <v>0</v>
      </c>
      <c r="H587" t="s">
        <v>20623</v>
      </c>
      <c r="I587" t="s">
        <v>20618</v>
      </c>
      <c r="J587" t="s">
        <v>20619</v>
      </c>
    </row>
    <row r="588" spans="1:10" x14ac:dyDescent="0.3">
      <c r="A588" s="1">
        <v>43006</v>
      </c>
      <c r="B588">
        <v>2017</v>
      </c>
      <c r="C588">
        <v>9</v>
      </c>
      <c r="D588" t="s">
        <v>20616</v>
      </c>
      <c r="E588">
        <v>3</v>
      </c>
      <c r="F588" s="1">
        <v>42979</v>
      </c>
      <c r="G588">
        <v>4</v>
      </c>
      <c r="H588" t="s">
        <v>20624</v>
      </c>
      <c r="I588" t="s">
        <v>20618</v>
      </c>
      <c r="J588" t="s">
        <v>20619</v>
      </c>
    </row>
    <row r="589" spans="1:10" x14ac:dyDescent="0.3">
      <c r="A589" s="1">
        <v>42979</v>
      </c>
      <c r="B589">
        <v>2017</v>
      </c>
      <c r="C589">
        <v>9</v>
      </c>
      <c r="D589" t="s">
        <v>20616</v>
      </c>
      <c r="E589">
        <v>3</v>
      </c>
      <c r="F589" s="1">
        <v>42979</v>
      </c>
      <c r="G589">
        <v>5</v>
      </c>
      <c r="H589" t="s">
        <v>20617</v>
      </c>
      <c r="I589" t="s">
        <v>20618</v>
      </c>
      <c r="J589" t="s">
        <v>20619</v>
      </c>
    </row>
    <row r="590" spans="1:10" x14ac:dyDescent="0.3">
      <c r="A590" s="1">
        <v>42987</v>
      </c>
      <c r="B590">
        <v>2017</v>
      </c>
      <c r="C590">
        <v>9</v>
      </c>
      <c r="D590" t="s">
        <v>20616</v>
      </c>
      <c r="E590">
        <v>3</v>
      </c>
      <c r="F590" s="1">
        <v>42979</v>
      </c>
      <c r="G590">
        <v>6</v>
      </c>
      <c r="H590" t="s">
        <v>20621</v>
      </c>
      <c r="I590" t="s">
        <v>20618</v>
      </c>
      <c r="J590" t="s">
        <v>20619</v>
      </c>
    </row>
    <row r="591" spans="1:10" x14ac:dyDescent="0.3">
      <c r="A591" s="1">
        <v>42982</v>
      </c>
      <c r="B591">
        <v>2017</v>
      </c>
      <c r="C591">
        <v>9</v>
      </c>
      <c r="D591" t="s">
        <v>20616</v>
      </c>
      <c r="E591">
        <v>3</v>
      </c>
      <c r="F591" s="1">
        <v>42979</v>
      </c>
      <c r="G591">
        <v>1</v>
      </c>
      <c r="H591" t="s">
        <v>20625</v>
      </c>
      <c r="I591" t="s">
        <v>20618</v>
      </c>
      <c r="J591" t="s">
        <v>20619</v>
      </c>
    </row>
    <row r="592" spans="1:10" x14ac:dyDescent="0.3">
      <c r="A592" s="1">
        <v>42999</v>
      </c>
      <c r="B592">
        <v>2017</v>
      </c>
      <c r="C592">
        <v>9</v>
      </c>
      <c r="D592" t="s">
        <v>20616</v>
      </c>
      <c r="E592">
        <v>3</v>
      </c>
      <c r="F592" s="1">
        <v>42979</v>
      </c>
      <c r="G592">
        <v>4</v>
      </c>
      <c r="H592" t="s">
        <v>20624</v>
      </c>
      <c r="I592" t="s">
        <v>20618</v>
      </c>
      <c r="J592" t="s">
        <v>20619</v>
      </c>
    </row>
    <row r="593" spans="1:10" x14ac:dyDescent="0.3">
      <c r="A593" s="1">
        <v>42991</v>
      </c>
      <c r="B593">
        <v>2017</v>
      </c>
      <c r="C593">
        <v>9</v>
      </c>
      <c r="D593" t="s">
        <v>20616</v>
      </c>
      <c r="E593">
        <v>3</v>
      </c>
      <c r="F593" s="1">
        <v>42979</v>
      </c>
      <c r="G593">
        <v>3</v>
      </c>
      <c r="H593" t="s">
        <v>20622</v>
      </c>
      <c r="I593" t="s">
        <v>20618</v>
      </c>
      <c r="J593" t="s">
        <v>20619</v>
      </c>
    </row>
    <row r="594" spans="1:10" x14ac:dyDescent="0.3">
      <c r="A594" s="1">
        <v>43002</v>
      </c>
      <c r="B594">
        <v>2017</v>
      </c>
      <c r="C594">
        <v>9</v>
      </c>
      <c r="D594" t="s">
        <v>20616</v>
      </c>
      <c r="E594">
        <v>3</v>
      </c>
      <c r="F594" s="1">
        <v>42979</v>
      </c>
      <c r="G594">
        <v>0</v>
      </c>
      <c r="H594" t="s">
        <v>20623</v>
      </c>
      <c r="I594" t="s">
        <v>20618</v>
      </c>
      <c r="J594" t="s">
        <v>20619</v>
      </c>
    </row>
    <row r="595" spans="1:10" x14ac:dyDescent="0.3">
      <c r="A595" s="1">
        <v>42999</v>
      </c>
      <c r="B595">
        <v>2017</v>
      </c>
      <c r="C595">
        <v>9</v>
      </c>
      <c r="D595" t="s">
        <v>20616</v>
      </c>
      <c r="E595">
        <v>3</v>
      </c>
      <c r="F595" s="1">
        <v>42979</v>
      </c>
      <c r="G595">
        <v>4</v>
      </c>
      <c r="H595" t="s">
        <v>20624</v>
      </c>
      <c r="I595" t="s">
        <v>20618</v>
      </c>
      <c r="J595" t="s">
        <v>20619</v>
      </c>
    </row>
    <row r="596" spans="1:10" x14ac:dyDescent="0.3">
      <c r="A596" s="1">
        <v>42992</v>
      </c>
      <c r="B596">
        <v>2017</v>
      </c>
      <c r="C596">
        <v>9</v>
      </c>
      <c r="D596" t="s">
        <v>20616</v>
      </c>
      <c r="E596">
        <v>3</v>
      </c>
      <c r="F596" s="1">
        <v>42979</v>
      </c>
      <c r="G596">
        <v>4</v>
      </c>
      <c r="H596" t="s">
        <v>20624</v>
      </c>
      <c r="I596" t="s">
        <v>20618</v>
      </c>
      <c r="J596" t="s">
        <v>20619</v>
      </c>
    </row>
    <row r="597" spans="1:10" x14ac:dyDescent="0.3">
      <c r="A597" s="1">
        <v>42997</v>
      </c>
      <c r="B597">
        <v>2017</v>
      </c>
      <c r="C597">
        <v>9</v>
      </c>
      <c r="D597" t="s">
        <v>20616</v>
      </c>
      <c r="E597">
        <v>3</v>
      </c>
      <c r="F597" s="1">
        <v>42979</v>
      </c>
      <c r="G597">
        <v>2</v>
      </c>
      <c r="H597" t="s">
        <v>20620</v>
      </c>
      <c r="I597" t="s">
        <v>20618</v>
      </c>
      <c r="J597" t="s">
        <v>20619</v>
      </c>
    </row>
    <row r="598" spans="1:10" x14ac:dyDescent="0.3">
      <c r="A598" s="1">
        <v>42981</v>
      </c>
      <c r="B598">
        <v>2017</v>
      </c>
      <c r="C598">
        <v>9</v>
      </c>
      <c r="D598" t="s">
        <v>20616</v>
      </c>
      <c r="E598">
        <v>3</v>
      </c>
      <c r="F598" s="1">
        <v>42979</v>
      </c>
      <c r="G598">
        <v>0</v>
      </c>
      <c r="H598" t="s">
        <v>20623</v>
      </c>
      <c r="I598" t="s">
        <v>20618</v>
      </c>
      <c r="J598" t="s">
        <v>20619</v>
      </c>
    </row>
    <row r="599" spans="1:10" x14ac:dyDescent="0.3">
      <c r="A599" s="1">
        <v>43006</v>
      </c>
      <c r="B599">
        <v>2017</v>
      </c>
      <c r="C599">
        <v>9</v>
      </c>
      <c r="D599" t="s">
        <v>20616</v>
      </c>
      <c r="E599">
        <v>3</v>
      </c>
      <c r="F599" s="1">
        <v>42979</v>
      </c>
      <c r="G599">
        <v>4</v>
      </c>
      <c r="H599" t="s">
        <v>20624</v>
      </c>
      <c r="I599" t="s">
        <v>20618</v>
      </c>
      <c r="J599" t="s">
        <v>20619</v>
      </c>
    </row>
    <row r="600" spans="1:10" x14ac:dyDescent="0.3">
      <c r="A600" s="1">
        <v>42998</v>
      </c>
      <c r="B600">
        <v>2017</v>
      </c>
      <c r="C600">
        <v>9</v>
      </c>
      <c r="D600" t="s">
        <v>20616</v>
      </c>
      <c r="E600">
        <v>3</v>
      </c>
      <c r="F600" s="1">
        <v>42979</v>
      </c>
      <c r="G600">
        <v>3</v>
      </c>
      <c r="H600" t="s">
        <v>20622</v>
      </c>
      <c r="I600" t="s">
        <v>20618</v>
      </c>
      <c r="J600" t="s">
        <v>20619</v>
      </c>
    </row>
    <row r="601" spans="1:10" x14ac:dyDescent="0.3">
      <c r="A601" s="1">
        <v>42985</v>
      </c>
      <c r="B601">
        <v>2017</v>
      </c>
      <c r="C601">
        <v>9</v>
      </c>
      <c r="D601" t="s">
        <v>20616</v>
      </c>
      <c r="E601">
        <v>3</v>
      </c>
      <c r="F601" s="1">
        <v>42979</v>
      </c>
      <c r="G601">
        <v>4</v>
      </c>
      <c r="H601" t="s">
        <v>20624</v>
      </c>
      <c r="I601" t="s">
        <v>20618</v>
      </c>
      <c r="J601" t="s">
        <v>20619</v>
      </c>
    </row>
    <row r="602" spans="1:10" x14ac:dyDescent="0.3">
      <c r="A602" s="1">
        <v>42984</v>
      </c>
      <c r="B602">
        <v>2017</v>
      </c>
      <c r="C602">
        <v>9</v>
      </c>
      <c r="D602" t="s">
        <v>20616</v>
      </c>
      <c r="E602">
        <v>3</v>
      </c>
      <c r="F602" s="1">
        <v>42979</v>
      </c>
      <c r="G602">
        <v>3</v>
      </c>
      <c r="H602" t="s">
        <v>20622</v>
      </c>
      <c r="I602" t="s">
        <v>20618</v>
      </c>
      <c r="J602" t="s">
        <v>20619</v>
      </c>
    </row>
    <row r="603" spans="1:10" x14ac:dyDescent="0.3">
      <c r="A603" s="1">
        <v>42985</v>
      </c>
      <c r="B603">
        <v>2017</v>
      </c>
      <c r="C603">
        <v>9</v>
      </c>
      <c r="D603" t="s">
        <v>20616</v>
      </c>
      <c r="E603">
        <v>3</v>
      </c>
      <c r="F603" s="1">
        <v>42979</v>
      </c>
      <c r="G603">
        <v>4</v>
      </c>
      <c r="H603" t="s">
        <v>20624</v>
      </c>
      <c r="I603" t="s">
        <v>20618</v>
      </c>
      <c r="J603" t="s">
        <v>20619</v>
      </c>
    </row>
    <row r="604" spans="1:10" x14ac:dyDescent="0.3">
      <c r="A604" s="1">
        <v>42998</v>
      </c>
      <c r="B604">
        <v>2017</v>
      </c>
      <c r="C604">
        <v>9</v>
      </c>
      <c r="D604" t="s">
        <v>20616</v>
      </c>
      <c r="E604">
        <v>3</v>
      </c>
      <c r="F604" s="1">
        <v>42979</v>
      </c>
      <c r="G604">
        <v>3</v>
      </c>
      <c r="H604" t="s">
        <v>20622</v>
      </c>
      <c r="I604" t="s">
        <v>20618</v>
      </c>
      <c r="J604" t="s">
        <v>20619</v>
      </c>
    </row>
    <row r="605" spans="1:10" x14ac:dyDescent="0.3">
      <c r="A605" s="1">
        <v>43003</v>
      </c>
      <c r="B605">
        <v>2017</v>
      </c>
      <c r="C605">
        <v>9</v>
      </c>
      <c r="D605" t="s">
        <v>20616</v>
      </c>
      <c r="E605">
        <v>3</v>
      </c>
      <c r="F605" s="1">
        <v>42979</v>
      </c>
      <c r="G605">
        <v>1</v>
      </c>
      <c r="H605" t="s">
        <v>20625</v>
      </c>
      <c r="I605" t="s">
        <v>20618</v>
      </c>
      <c r="J605" t="s">
        <v>20619</v>
      </c>
    </row>
    <row r="606" spans="1:10" x14ac:dyDescent="0.3">
      <c r="A606" s="1">
        <v>42989</v>
      </c>
      <c r="B606">
        <v>2017</v>
      </c>
      <c r="C606">
        <v>9</v>
      </c>
      <c r="D606" t="s">
        <v>20616</v>
      </c>
      <c r="E606">
        <v>3</v>
      </c>
      <c r="F606" s="1">
        <v>42979</v>
      </c>
      <c r="G606">
        <v>1</v>
      </c>
      <c r="H606" t="s">
        <v>20625</v>
      </c>
      <c r="I606" t="s">
        <v>20618</v>
      </c>
      <c r="J606" t="s">
        <v>20619</v>
      </c>
    </row>
    <row r="607" spans="1:10" x14ac:dyDescent="0.3">
      <c r="A607" s="1">
        <v>42990</v>
      </c>
      <c r="B607">
        <v>2017</v>
      </c>
      <c r="C607">
        <v>9</v>
      </c>
      <c r="D607" t="s">
        <v>20616</v>
      </c>
      <c r="E607">
        <v>3</v>
      </c>
      <c r="F607" s="1">
        <v>42979</v>
      </c>
      <c r="G607">
        <v>2</v>
      </c>
      <c r="H607" t="s">
        <v>20620</v>
      </c>
      <c r="I607" t="s">
        <v>20618</v>
      </c>
      <c r="J607" t="s">
        <v>20619</v>
      </c>
    </row>
    <row r="608" spans="1:10" x14ac:dyDescent="0.3">
      <c r="A608" s="1">
        <v>42994</v>
      </c>
      <c r="B608">
        <v>2017</v>
      </c>
      <c r="C608">
        <v>9</v>
      </c>
      <c r="D608" t="s">
        <v>20616</v>
      </c>
      <c r="E608">
        <v>3</v>
      </c>
      <c r="F608" s="1">
        <v>42979</v>
      </c>
      <c r="G608">
        <v>6</v>
      </c>
      <c r="H608" t="s">
        <v>20621</v>
      </c>
      <c r="I608" t="s">
        <v>20618</v>
      </c>
      <c r="J608" t="s">
        <v>20619</v>
      </c>
    </row>
    <row r="609" spans="1:10" x14ac:dyDescent="0.3">
      <c r="A609" s="1">
        <v>42984</v>
      </c>
      <c r="B609">
        <v>2017</v>
      </c>
      <c r="C609">
        <v>9</v>
      </c>
      <c r="D609" t="s">
        <v>20616</v>
      </c>
      <c r="E609">
        <v>3</v>
      </c>
      <c r="F609" s="1">
        <v>42979</v>
      </c>
      <c r="G609">
        <v>3</v>
      </c>
      <c r="H609" t="s">
        <v>20622</v>
      </c>
      <c r="I609" t="s">
        <v>20618</v>
      </c>
      <c r="J609" t="s">
        <v>20619</v>
      </c>
    </row>
    <row r="610" spans="1:10" x14ac:dyDescent="0.3">
      <c r="A610" s="1">
        <v>42997</v>
      </c>
      <c r="B610">
        <v>2017</v>
      </c>
      <c r="C610">
        <v>9</v>
      </c>
      <c r="D610" t="s">
        <v>20616</v>
      </c>
      <c r="E610">
        <v>3</v>
      </c>
      <c r="F610" s="1">
        <v>42979</v>
      </c>
      <c r="G610">
        <v>2</v>
      </c>
      <c r="H610" t="s">
        <v>20620</v>
      </c>
      <c r="I610" t="s">
        <v>20618</v>
      </c>
      <c r="J610" t="s">
        <v>20619</v>
      </c>
    </row>
    <row r="611" spans="1:10" x14ac:dyDescent="0.3">
      <c r="A611" s="1">
        <v>42998</v>
      </c>
      <c r="B611">
        <v>2017</v>
      </c>
      <c r="C611">
        <v>9</v>
      </c>
      <c r="D611" t="s">
        <v>20616</v>
      </c>
      <c r="E611">
        <v>3</v>
      </c>
      <c r="F611" s="1">
        <v>42979</v>
      </c>
      <c r="G611">
        <v>3</v>
      </c>
      <c r="H611" t="s">
        <v>20622</v>
      </c>
      <c r="I611" t="s">
        <v>20618</v>
      </c>
      <c r="J611" t="s">
        <v>20619</v>
      </c>
    </row>
    <row r="612" spans="1:10" x14ac:dyDescent="0.3">
      <c r="A612" s="1">
        <v>42981</v>
      </c>
      <c r="B612">
        <v>2017</v>
      </c>
      <c r="C612">
        <v>9</v>
      </c>
      <c r="D612" t="s">
        <v>20616</v>
      </c>
      <c r="E612">
        <v>3</v>
      </c>
      <c r="F612" s="1">
        <v>42979</v>
      </c>
      <c r="G612">
        <v>0</v>
      </c>
      <c r="H612" t="s">
        <v>20623</v>
      </c>
      <c r="I612" t="s">
        <v>20618</v>
      </c>
      <c r="J612" t="s">
        <v>20619</v>
      </c>
    </row>
    <row r="613" spans="1:10" x14ac:dyDescent="0.3">
      <c r="A613" s="1">
        <v>43001</v>
      </c>
      <c r="B613">
        <v>2017</v>
      </c>
      <c r="C613">
        <v>9</v>
      </c>
      <c r="D613" t="s">
        <v>20616</v>
      </c>
      <c r="E613">
        <v>3</v>
      </c>
      <c r="F613" s="1">
        <v>42979</v>
      </c>
      <c r="G613">
        <v>6</v>
      </c>
      <c r="H613" t="s">
        <v>20621</v>
      </c>
      <c r="I613" t="s">
        <v>20618</v>
      </c>
      <c r="J613" t="s">
        <v>20619</v>
      </c>
    </row>
    <row r="614" spans="1:10" x14ac:dyDescent="0.3">
      <c r="A614" s="1">
        <v>43001</v>
      </c>
      <c r="B614">
        <v>2017</v>
      </c>
      <c r="C614">
        <v>9</v>
      </c>
      <c r="D614" t="s">
        <v>20616</v>
      </c>
      <c r="E614">
        <v>3</v>
      </c>
      <c r="F614" s="1">
        <v>42979</v>
      </c>
      <c r="G614">
        <v>6</v>
      </c>
      <c r="H614" t="s">
        <v>20621</v>
      </c>
      <c r="I614" t="s">
        <v>20618</v>
      </c>
      <c r="J614" t="s">
        <v>20619</v>
      </c>
    </row>
    <row r="615" spans="1:10" x14ac:dyDescent="0.3">
      <c r="A615" s="1">
        <v>42989</v>
      </c>
      <c r="B615">
        <v>2017</v>
      </c>
      <c r="C615">
        <v>9</v>
      </c>
      <c r="D615" t="s">
        <v>20616</v>
      </c>
      <c r="E615">
        <v>3</v>
      </c>
      <c r="F615" s="1">
        <v>42979</v>
      </c>
      <c r="G615">
        <v>1</v>
      </c>
      <c r="H615" t="s">
        <v>20625</v>
      </c>
      <c r="I615" t="s">
        <v>20618</v>
      </c>
      <c r="J615" t="s">
        <v>20619</v>
      </c>
    </row>
    <row r="616" spans="1:10" x14ac:dyDescent="0.3">
      <c r="A616" s="1">
        <v>42997</v>
      </c>
      <c r="B616">
        <v>2017</v>
      </c>
      <c r="C616">
        <v>9</v>
      </c>
      <c r="D616" t="s">
        <v>20616</v>
      </c>
      <c r="E616">
        <v>3</v>
      </c>
      <c r="F616" s="1">
        <v>42979</v>
      </c>
      <c r="G616">
        <v>2</v>
      </c>
      <c r="H616" t="s">
        <v>20620</v>
      </c>
      <c r="I616" t="s">
        <v>20618</v>
      </c>
      <c r="J616" t="s">
        <v>20619</v>
      </c>
    </row>
    <row r="617" spans="1:10" x14ac:dyDescent="0.3">
      <c r="A617" s="1">
        <v>42979</v>
      </c>
      <c r="B617">
        <v>2017</v>
      </c>
      <c r="C617">
        <v>9</v>
      </c>
      <c r="D617" t="s">
        <v>20616</v>
      </c>
      <c r="E617">
        <v>3</v>
      </c>
      <c r="F617" s="1">
        <v>42979</v>
      </c>
      <c r="G617">
        <v>5</v>
      </c>
      <c r="H617" t="s">
        <v>20617</v>
      </c>
      <c r="I617" t="s">
        <v>20618</v>
      </c>
      <c r="J617" t="s">
        <v>20619</v>
      </c>
    </row>
    <row r="618" spans="1:10" x14ac:dyDescent="0.3">
      <c r="A618" s="1">
        <v>42998</v>
      </c>
      <c r="B618">
        <v>2017</v>
      </c>
      <c r="C618">
        <v>9</v>
      </c>
      <c r="D618" t="s">
        <v>20616</v>
      </c>
      <c r="E618">
        <v>3</v>
      </c>
      <c r="F618" s="1">
        <v>42979</v>
      </c>
      <c r="G618">
        <v>3</v>
      </c>
      <c r="H618" t="s">
        <v>20622</v>
      </c>
      <c r="I618" t="s">
        <v>20618</v>
      </c>
      <c r="J618" t="s">
        <v>20619</v>
      </c>
    </row>
    <row r="619" spans="1:10" x14ac:dyDescent="0.3">
      <c r="A619" s="1">
        <v>42986</v>
      </c>
      <c r="B619">
        <v>2017</v>
      </c>
      <c r="C619">
        <v>9</v>
      </c>
      <c r="D619" t="s">
        <v>20616</v>
      </c>
      <c r="E619">
        <v>3</v>
      </c>
      <c r="F619" s="1">
        <v>42979</v>
      </c>
      <c r="G619">
        <v>5</v>
      </c>
      <c r="H619" t="s">
        <v>20617</v>
      </c>
      <c r="I619" t="s">
        <v>20618</v>
      </c>
      <c r="J619" t="s">
        <v>20619</v>
      </c>
    </row>
    <row r="620" spans="1:10" x14ac:dyDescent="0.3">
      <c r="A620" s="1">
        <v>43000</v>
      </c>
      <c r="B620">
        <v>2017</v>
      </c>
      <c r="C620">
        <v>9</v>
      </c>
      <c r="D620" t="s">
        <v>20616</v>
      </c>
      <c r="E620">
        <v>3</v>
      </c>
      <c r="F620" s="1">
        <v>42979</v>
      </c>
      <c r="G620">
        <v>5</v>
      </c>
      <c r="H620" t="s">
        <v>20617</v>
      </c>
      <c r="I620" t="s">
        <v>20618</v>
      </c>
      <c r="J620" t="s">
        <v>20619</v>
      </c>
    </row>
    <row r="621" spans="1:10" x14ac:dyDescent="0.3">
      <c r="A621" s="1">
        <v>42981</v>
      </c>
      <c r="B621">
        <v>2017</v>
      </c>
      <c r="C621">
        <v>9</v>
      </c>
      <c r="D621" t="s">
        <v>20616</v>
      </c>
      <c r="E621">
        <v>3</v>
      </c>
      <c r="F621" s="1">
        <v>42979</v>
      </c>
      <c r="G621">
        <v>0</v>
      </c>
      <c r="H621" t="s">
        <v>20623</v>
      </c>
      <c r="I621" t="s">
        <v>20618</v>
      </c>
      <c r="J621" t="s">
        <v>20619</v>
      </c>
    </row>
    <row r="622" spans="1:10" x14ac:dyDescent="0.3">
      <c r="A622" s="1">
        <v>42988</v>
      </c>
      <c r="B622">
        <v>2017</v>
      </c>
      <c r="C622">
        <v>9</v>
      </c>
      <c r="D622" t="s">
        <v>20616</v>
      </c>
      <c r="E622">
        <v>3</v>
      </c>
      <c r="F622" s="1">
        <v>42979</v>
      </c>
      <c r="G622">
        <v>0</v>
      </c>
      <c r="H622" t="s">
        <v>20623</v>
      </c>
      <c r="I622" t="s">
        <v>20618</v>
      </c>
      <c r="J622" t="s">
        <v>20619</v>
      </c>
    </row>
    <row r="623" spans="1:10" x14ac:dyDescent="0.3">
      <c r="A623" s="1">
        <v>43006</v>
      </c>
      <c r="B623">
        <v>2017</v>
      </c>
      <c r="C623">
        <v>9</v>
      </c>
      <c r="D623" t="s">
        <v>20616</v>
      </c>
      <c r="E623">
        <v>3</v>
      </c>
      <c r="F623" s="1">
        <v>42979</v>
      </c>
      <c r="G623">
        <v>4</v>
      </c>
      <c r="H623" t="s">
        <v>20624</v>
      </c>
      <c r="I623" t="s">
        <v>20618</v>
      </c>
      <c r="J623" t="s">
        <v>20619</v>
      </c>
    </row>
    <row r="624" spans="1:10" x14ac:dyDescent="0.3">
      <c r="A624" s="1">
        <v>42989</v>
      </c>
      <c r="B624">
        <v>2017</v>
      </c>
      <c r="C624">
        <v>9</v>
      </c>
      <c r="D624" t="s">
        <v>20616</v>
      </c>
      <c r="E624">
        <v>3</v>
      </c>
      <c r="F624" s="1">
        <v>42979</v>
      </c>
      <c r="G624">
        <v>1</v>
      </c>
      <c r="H624" t="s">
        <v>20625</v>
      </c>
      <c r="I624" t="s">
        <v>20618</v>
      </c>
      <c r="J624" t="s">
        <v>20619</v>
      </c>
    </row>
    <row r="625" spans="1:10" x14ac:dyDescent="0.3">
      <c r="A625" s="1">
        <v>42989</v>
      </c>
      <c r="B625">
        <v>2017</v>
      </c>
      <c r="C625">
        <v>9</v>
      </c>
      <c r="D625" t="s">
        <v>20616</v>
      </c>
      <c r="E625">
        <v>3</v>
      </c>
      <c r="F625" s="1">
        <v>42979</v>
      </c>
      <c r="G625">
        <v>1</v>
      </c>
      <c r="H625" t="s">
        <v>20625</v>
      </c>
      <c r="I625" t="s">
        <v>20618</v>
      </c>
      <c r="J625" t="s">
        <v>20619</v>
      </c>
    </row>
    <row r="626" spans="1:10" x14ac:dyDescent="0.3">
      <c r="A626" s="1">
        <v>42991</v>
      </c>
      <c r="B626">
        <v>2017</v>
      </c>
      <c r="C626">
        <v>9</v>
      </c>
      <c r="D626" t="s">
        <v>20616</v>
      </c>
      <c r="E626">
        <v>3</v>
      </c>
      <c r="F626" s="1">
        <v>42979</v>
      </c>
      <c r="G626">
        <v>3</v>
      </c>
      <c r="H626" t="s">
        <v>20622</v>
      </c>
      <c r="I626" t="s">
        <v>20618</v>
      </c>
      <c r="J626" t="s">
        <v>20619</v>
      </c>
    </row>
    <row r="627" spans="1:10" x14ac:dyDescent="0.3">
      <c r="A627" s="1">
        <v>42987</v>
      </c>
      <c r="B627">
        <v>2017</v>
      </c>
      <c r="C627">
        <v>9</v>
      </c>
      <c r="D627" t="s">
        <v>20616</v>
      </c>
      <c r="E627">
        <v>3</v>
      </c>
      <c r="F627" s="1">
        <v>42979</v>
      </c>
      <c r="G627">
        <v>6</v>
      </c>
      <c r="H627" t="s">
        <v>20621</v>
      </c>
      <c r="I627" t="s">
        <v>20618</v>
      </c>
      <c r="J627" t="s">
        <v>20619</v>
      </c>
    </row>
    <row r="628" spans="1:10" x14ac:dyDescent="0.3">
      <c r="A628" s="1">
        <v>42981</v>
      </c>
      <c r="B628">
        <v>2017</v>
      </c>
      <c r="C628">
        <v>9</v>
      </c>
      <c r="D628" t="s">
        <v>20616</v>
      </c>
      <c r="E628">
        <v>3</v>
      </c>
      <c r="F628" s="1">
        <v>42979</v>
      </c>
      <c r="G628">
        <v>0</v>
      </c>
      <c r="H628" t="s">
        <v>20623</v>
      </c>
      <c r="I628" t="s">
        <v>20618</v>
      </c>
      <c r="J628" t="s">
        <v>20619</v>
      </c>
    </row>
    <row r="629" spans="1:10" x14ac:dyDescent="0.3">
      <c r="A629" s="1">
        <v>42982</v>
      </c>
      <c r="B629">
        <v>2017</v>
      </c>
      <c r="C629">
        <v>9</v>
      </c>
      <c r="D629" t="s">
        <v>20616</v>
      </c>
      <c r="E629">
        <v>3</v>
      </c>
      <c r="F629" s="1">
        <v>42979</v>
      </c>
      <c r="G629">
        <v>1</v>
      </c>
      <c r="H629" t="s">
        <v>20625</v>
      </c>
      <c r="I629" t="s">
        <v>20618</v>
      </c>
      <c r="J629" t="s">
        <v>20619</v>
      </c>
    </row>
    <row r="630" spans="1:10" x14ac:dyDescent="0.3">
      <c r="A630" s="1">
        <v>43005</v>
      </c>
      <c r="B630">
        <v>2017</v>
      </c>
      <c r="C630">
        <v>9</v>
      </c>
      <c r="D630" t="s">
        <v>20616</v>
      </c>
      <c r="E630">
        <v>3</v>
      </c>
      <c r="F630" s="1">
        <v>42979</v>
      </c>
      <c r="G630">
        <v>3</v>
      </c>
      <c r="H630" t="s">
        <v>20622</v>
      </c>
      <c r="I630" t="s">
        <v>20618</v>
      </c>
      <c r="J630" t="s">
        <v>20619</v>
      </c>
    </row>
    <row r="631" spans="1:10" x14ac:dyDescent="0.3">
      <c r="A631" s="1">
        <v>42998</v>
      </c>
      <c r="B631">
        <v>2017</v>
      </c>
      <c r="C631">
        <v>9</v>
      </c>
      <c r="D631" t="s">
        <v>20616</v>
      </c>
      <c r="E631">
        <v>3</v>
      </c>
      <c r="F631" s="1">
        <v>42979</v>
      </c>
      <c r="G631">
        <v>3</v>
      </c>
      <c r="H631" t="s">
        <v>20622</v>
      </c>
      <c r="I631" t="s">
        <v>20618</v>
      </c>
      <c r="J631" t="s">
        <v>20619</v>
      </c>
    </row>
    <row r="632" spans="1:10" x14ac:dyDescent="0.3">
      <c r="A632" s="1">
        <v>43006</v>
      </c>
      <c r="B632">
        <v>2017</v>
      </c>
      <c r="C632">
        <v>9</v>
      </c>
      <c r="D632" t="s">
        <v>20616</v>
      </c>
      <c r="E632">
        <v>3</v>
      </c>
      <c r="F632" s="1">
        <v>42979</v>
      </c>
      <c r="G632">
        <v>4</v>
      </c>
      <c r="H632" t="s">
        <v>20624</v>
      </c>
      <c r="I632" t="s">
        <v>20618</v>
      </c>
      <c r="J632" t="s">
        <v>20619</v>
      </c>
    </row>
    <row r="633" spans="1:10" x14ac:dyDescent="0.3">
      <c r="A633" s="1">
        <v>43004</v>
      </c>
      <c r="B633">
        <v>2017</v>
      </c>
      <c r="C633">
        <v>9</v>
      </c>
      <c r="D633" t="s">
        <v>20616</v>
      </c>
      <c r="E633">
        <v>3</v>
      </c>
      <c r="F633" s="1">
        <v>42979</v>
      </c>
      <c r="G633">
        <v>2</v>
      </c>
      <c r="H633" t="s">
        <v>20620</v>
      </c>
      <c r="I633" t="s">
        <v>20618</v>
      </c>
      <c r="J633" t="s">
        <v>20619</v>
      </c>
    </row>
    <row r="634" spans="1:10" x14ac:dyDescent="0.3">
      <c r="A634" s="1">
        <v>43004</v>
      </c>
      <c r="B634">
        <v>2017</v>
      </c>
      <c r="C634">
        <v>9</v>
      </c>
      <c r="D634" t="s">
        <v>20616</v>
      </c>
      <c r="E634">
        <v>3</v>
      </c>
      <c r="F634" s="1">
        <v>42979</v>
      </c>
      <c r="G634">
        <v>2</v>
      </c>
      <c r="H634" t="s">
        <v>20620</v>
      </c>
      <c r="I634" t="s">
        <v>20618</v>
      </c>
      <c r="J634" t="s">
        <v>20619</v>
      </c>
    </row>
    <row r="635" spans="1:10" x14ac:dyDescent="0.3">
      <c r="A635" s="1">
        <v>42995</v>
      </c>
      <c r="B635">
        <v>2017</v>
      </c>
      <c r="C635">
        <v>9</v>
      </c>
      <c r="D635" t="s">
        <v>20616</v>
      </c>
      <c r="E635">
        <v>3</v>
      </c>
      <c r="F635" s="1">
        <v>42979</v>
      </c>
      <c r="G635">
        <v>0</v>
      </c>
      <c r="H635" t="s">
        <v>20623</v>
      </c>
      <c r="I635" t="s">
        <v>20618</v>
      </c>
      <c r="J635" t="s">
        <v>20619</v>
      </c>
    </row>
    <row r="636" spans="1:10" x14ac:dyDescent="0.3">
      <c r="A636" s="1">
        <v>42985</v>
      </c>
      <c r="B636">
        <v>2017</v>
      </c>
      <c r="C636">
        <v>9</v>
      </c>
      <c r="D636" t="s">
        <v>20616</v>
      </c>
      <c r="E636">
        <v>3</v>
      </c>
      <c r="F636" s="1">
        <v>42979</v>
      </c>
      <c r="G636">
        <v>4</v>
      </c>
      <c r="H636" t="s">
        <v>20624</v>
      </c>
      <c r="I636" t="s">
        <v>20618</v>
      </c>
      <c r="J636" t="s">
        <v>20619</v>
      </c>
    </row>
    <row r="637" spans="1:10" x14ac:dyDescent="0.3">
      <c r="A637" s="1">
        <v>42986</v>
      </c>
      <c r="B637">
        <v>2017</v>
      </c>
      <c r="C637">
        <v>9</v>
      </c>
      <c r="D637" t="s">
        <v>20616</v>
      </c>
      <c r="E637">
        <v>3</v>
      </c>
      <c r="F637" s="1">
        <v>42979</v>
      </c>
      <c r="G637">
        <v>5</v>
      </c>
      <c r="H637" t="s">
        <v>20617</v>
      </c>
      <c r="I637" t="s">
        <v>20618</v>
      </c>
      <c r="J637" t="s">
        <v>20619</v>
      </c>
    </row>
    <row r="638" spans="1:10" x14ac:dyDescent="0.3">
      <c r="A638" s="1">
        <v>42988</v>
      </c>
      <c r="B638">
        <v>2017</v>
      </c>
      <c r="C638">
        <v>9</v>
      </c>
      <c r="D638" t="s">
        <v>20616</v>
      </c>
      <c r="E638">
        <v>3</v>
      </c>
      <c r="F638" s="1">
        <v>42979</v>
      </c>
      <c r="G638">
        <v>0</v>
      </c>
      <c r="H638" t="s">
        <v>20623</v>
      </c>
      <c r="I638" t="s">
        <v>20618</v>
      </c>
      <c r="J638" t="s">
        <v>20619</v>
      </c>
    </row>
    <row r="639" spans="1:10" x14ac:dyDescent="0.3">
      <c r="A639" s="1">
        <v>42999</v>
      </c>
      <c r="B639">
        <v>2017</v>
      </c>
      <c r="C639">
        <v>9</v>
      </c>
      <c r="D639" t="s">
        <v>20616</v>
      </c>
      <c r="E639">
        <v>3</v>
      </c>
      <c r="F639" s="1">
        <v>42979</v>
      </c>
      <c r="G639">
        <v>4</v>
      </c>
      <c r="H639" t="s">
        <v>20624</v>
      </c>
      <c r="I639" t="s">
        <v>20618</v>
      </c>
      <c r="J639" t="s">
        <v>20619</v>
      </c>
    </row>
    <row r="640" spans="1:10" x14ac:dyDescent="0.3">
      <c r="A640" s="1">
        <v>42986</v>
      </c>
      <c r="B640">
        <v>2017</v>
      </c>
      <c r="C640">
        <v>9</v>
      </c>
      <c r="D640" t="s">
        <v>20616</v>
      </c>
      <c r="E640">
        <v>3</v>
      </c>
      <c r="F640" s="1">
        <v>42979</v>
      </c>
      <c r="G640">
        <v>5</v>
      </c>
      <c r="H640" t="s">
        <v>20617</v>
      </c>
      <c r="I640" t="s">
        <v>20618</v>
      </c>
      <c r="J640" t="s">
        <v>20619</v>
      </c>
    </row>
    <row r="641" spans="1:10" x14ac:dyDescent="0.3">
      <c r="A641" s="1">
        <v>43004</v>
      </c>
      <c r="B641">
        <v>2017</v>
      </c>
      <c r="C641">
        <v>9</v>
      </c>
      <c r="D641" t="s">
        <v>20616</v>
      </c>
      <c r="E641">
        <v>3</v>
      </c>
      <c r="F641" s="1">
        <v>42979</v>
      </c>
      <c r="G641">
        <v>2</v>
      </c>
      <c r="H641" t="s">
        <v>20620</v>
      </c>
      <c r="I641" t="s">
        <v>20618</v>
      </c>
      <c r="J641" t="s">
        <v>20619</v>
      </c>
    </row>
    <row r="642" spans="1:10" x14ac:dyDescent="0.3">
      <c r="A642" s="1">
        <v>42989</v>
      </c>
      <c r="B642">
        <v>2017</v>
      </c>
      <c r="C642">
        <v>9</v>
      </c>
      <c r="D642" t="s">
        <v>20616</v>
      </c>
      <c r="E642">
        <v>3</v>
      </c>
      <c r="F642" s="1">
        <v>42979</v>
      </c>
      <c r="G642">
        <v>1</v>
      </c>
      <c r="H642" t="s">
        <v>20625</v>
      </c>
      <c r="I642" t="s">
        <v>20618</v>
      </c>
      <c r="J642" t="s">
        <v>20619</v>
      </c>
    </row>
    <row r="643" spans="1:10" x14ac:dyDescent="0.3">
      <c r="A643" s="1">
        <v>42990</v>
      </c>
      <c r="B643">
        <v>2017</v>
      </c>
      <c r="C643">
        <v>9</v>
      </c>
      <c r="D643" t="s">
        <v>20616</v>
      </c>
      <c r="E643">
        <v>3</v>
      </c>
      <c r="F643" s="1">
        <v>42979</v>
      </c>
      <c r="G643">
        <v>2</v>
      </c>
      <c r="H643" t="s">
        <v>20620</v>
      </c>
      <c r="I643" t="s">
        <v>20618</v>
      </c>
      <c r="J643" t="s">
        <v>20619</v>
      </c>
    </row>
    <row r="644" spans="1:10" x14ac:dyDescent="0.3">
      <c r="A644" s="1">
        <v>43001</v>
      </c>
      <c r="B644">
        <v>2017</v>
      </c>
      <c r="C644">
        <v>9</v>
      </c>
      <c r="D644" t="s">
        <v>20616</v>
      </c>
      <c r="E644">
        <v>3</v>
      </c>
      <c r="F644" s="1">
        <v>42979</v>
      </c>
      <c r="G644">
        <v>6</v>
      </c>
      <c r="H644" t="s">
        <v>20621</v>
      </c>
      <c r="I644" t="s">
        <v>20618</v>
      </c>
      <c r="J644" t="s">
        <v>20619</v>
      </c>
    </row>
    <row r="645" spans="1:10" x14ac:dyDescent="0.3">
      <c r="A645" s="1">
        <v>43003</v>
      </c>
      <c r="B645">
        <v>2017</v>
      </c>
      <c r="C645">
        <v>9</v>
      </c>
      <c r="D645" t="s">
        <v>20616</v>
      </c>
      <c r="E645">
        <v>3</v>
      </c>
      <c r="F645" s="1">
        <v>42979</v>
      </c>
      <c r="G645">
        <v>1</v>
      </c>
      <c r="H645" t="s">
        <v>20625</v>
      </c>
      <c r="I645" t="s">
        <v>20618</v>
      </c>
      <c r="J645" t="s">
        <v>20619</v>
      </c>
    </row>
    <row r="646" spans="1:10" x14ac:dyDescent="0.3">
      <c r="A646" s="1">
        <v>42990</v>
      </c>
      <c r="B646">
        <v>2017</v>
      </c>
      <c r="C646">
        <v>9</v>
      </c>
      <c r="D646" t="s">
        <v>20616</v>
      </c>
      <c r="E646">
        <v>3</v>
      </c>
      <c r="F646" s="1">
        <v>42979</v>
      </c>
      <c r="G646">
        <v>2</v>
      </c>
      <c r="H646" t="s">
        <v>20620</v>
      </c>
      <c r="I646" t="s">
        <v>20618</v>
      </c>
      <c r="J646" t="s">
        <v>20619</v>
      </c>
    </row>
    <row r="647" spans="1:10" x14ac:dyDescent="0.3">
      <c r="A647" s="1">
        <v>43003</v>
      </c>
      <c r="B647">
        <v>2017</v>
      </c>
      <c r="C647">
        <v>9</v>
      </c>
      <c r="D647" t="s">
        <v>20616</v>
      </c>
      <c r="E647">
        <v>3</v>
      </c>
      <c r="F647" s="1">
        <v>42979</v>
      </c>
      <c r="G647">
        <v>1</v>
      </c>
      <c r="H647" t="s">
        <v>20625</v>
      </c>
      <c r="I647" t="s">
        <v>20618</v>
      </c>
      <c r="J647" t="s">
        <v>20619</v>
      </c>
    </row>
    <row r="648" spans="1:10" x14ac:dyDescent="0.3">
      <c r="A648" s="1">
        <v>42981</v>
      </c>
      <c r="B648">
        <v>2017</v>
      </c>
      <c r="C648">
        <v>9</v>
      </c>
      <c r="D648" t="s">
        <v>20616</v>
      </c>
      <c r="E648">
        <v>3</v>
      </c>
      <c r="F648" s="1">
        <v>42979</v>
      </c>
      <c r="G648">
        <v>0</v>
      </c>
      <c r="H648" t="s">
        <v>20623</v>
      </c>
      <c r="I648" t="s">
        <v>20618</v>
      </c>
      <c r="J648" t="s">
        <v>20619</v>
      </c>
    </row>
    <row r="649" spans="1:10" x14ac:dyDescent="0.3">
      <c r="A649" s="1">
        <v>42992</v>
      </c>
      <c r="B649">
        <v>2017</v>
      </c>
      <c r="C649">
        <v>9</v>
      </c>
      <c r="D649" t="s">
        <v>20616</v>
      </c>
      <c r="E649">
        <v>3</v>
      </c>
      <c r="F649" s="1">
        <v>42979</v>
      </c>
      <c r="G649">
        <v>4</v>
      </c>
      <c r="H649" t="s">
        <v>20624</v>
      </c>
      <c r="I649" t="s">
        <v>20618</v>
      </c>
      <c r="J649" t="s">
        <v>20619</v>
      </c>
    </row>
    <row r="650" spans="1:10" x14ac:dyDescent="0.3">
      <c r="A650" s="1">
        <v>42992</v>
      </c>
      <c r="B650">
        <v>2017</v>
      </c>
      <c r="C650">
        <v>9</v>
      </c>
      <c r="D650" t="s">
        <v>20616</v>
      </c>
      <c r="E650">
        <v>3</v>
      </c>
      <c r="F650" s="1">
        <v>42979</v>
      </c>
      <c r="G650">
        <v>4</v>
      </c>
      <c r="H650" t="s">
        <v>20624</v>
      </c>
      <c r="I650" t="s">
        <v>20618</v>
      </c>
      <c r="J650" t="s">
        <v>20619</v>
      </c>
    </row>
    <row r="651" spans="1:10" x14ac:dyDescent="0.3">
      <c r="A651" s="1">
        <v>42982</v>
      </c>
      <c r="B651">
        <v>2017</v>
      </c>
      <c r="C651">
        <v>9</v>
      </c>
      <c r="D651" t="s">
        <v>20616</v>
      </c>
      <c r="E651">
        <v>3</v>
      </c>
      <c r="F651" s="1">
        <v>42979</v>
      </c>
      <c r="G651">
        <v>1</v>
      </c>
      <c r="H651" t="s">
        <v>20625</v>
      </c>
      <c r="I651" t="s">
        <v>20618</v>
      </c>
      <c r="J651" t="s">
        <v>20619</v>
      </c>
    </row>
    <row r="652" spans="1:10" x14ac:dyDescent="0.3">
      <c r="A652" s="1">
        <v>42999</v>
      </c>
      <c r="B652">
        <v>2017</v>
      </c>
      <c r="C652">
        <v>9</v>
      </c>
      <c r="D652" t="s">
        <v>20616</v>
      </c>
      <c r="E652">
        <v>3</v>
      </c>
      <c r="F652" s="1">
        <v>42979</v>
      </c>
      <c r="G652">
        <v>4</v>
      </c>
      <c r="H652" t="s">
        <v>20624</v>
      </c>
      <c r="I652" t="s">
        <v>20618</v>
      </c>
      <c r="J652" t="s">
        <v>20619</v>
      </c>
    </row>
    <row r="653" spans="1:10" x14ac:dyDescent="0.3">
      <c r="A653" s="1">
        <v>42988</v>
      </c>
      <c r="B653">
        <v>2017</v>
      </c>
      <c r="C653">
        <v>9</v>
      </c>
      <c r="D653" t="s">
        <v>20616</v>
      </c>
      <c r="E653">
        <v>3</v>
      </c>
      <c r="F653" s="1">
        <v>42979</v>
      </c>
      <c r="G653">
        <v>0</v>
      </c>
      <c r="H653" t="s">
        <v>20623</v>
      </c>
      <c r="I653" t="s">
        <v>20618</v>
      </c>
      <c r="J653" t="s">
        <v>20619</v>
      </c>
    </row>
    <row r="654" spans="1:10" x14ac:dyDescent="0.3">
      <c r="A654" s="1">
        <v>42997</v>
      </c>
      <c r="B654">
        <v>2017</v>
      </c>
      <c r="C654">
        <v>9</v>
      </c>
      <c r="D654" t="s">
        <v>20616</v>
      </c>
      <c r="E654">
        <v>3</v>
      </c>
      <c r="F654" s="1">
        <v>42979</v>
      </c>
      <c r="G654">
        <v>2</v>
      </c>
      <c r="H654" t="s">
        <v>20620</v>
      </c>
      <c r="I654" t="s">
        <v>20618</v>
      </c>
      <c r="J654" t="s">
        <v>20619</v>
      </c>
    </row>
    <row r="655" spans="1:10" x14ac:dyDescent="0.3">
      <c r="A655" s="1">
        <v>42989</v>
      </c>
      <c r="B655">
        <v>2017</v>
      </c>
      <c r="C655">
        <v>9</v>
      </c>
      <c r="D655" t="s">
        <v>20616</v>
      </c>
      <c r="E655">
        <v>3</v>
      </c>
      <c r="F655" s="1">
        <v>42979</v>
      </c>
      <c r="G655">
        <v>1</v>
      </c>
      <c r="H655" t="s">
        <v>20625</v>
      </c>
      <c r="I655" t="s">
        <v>20618</v>
      </c>
      <c r="J655" t="s">
        <v>20619</v>
      </c>
    </row>
    <row r="656" spans="1:10" x14ac:dyDescent="0.3">
      <c r="A656" s="1">
        <v>42986</v>
      </c>
      <c r="B656">
        <v>2017</v>
      </c>
      <c r="C656">
        <v>9</v>
      </c>
      <c r="D656" t="s">
        <v>20616</v>
      </c>
      <c r="E656">
        <v>3</v>
      </c>
      <c r="F656" s="1">
        <v>42979</v>
      </c>
      <c r="G656">
        <v>5</v>
      </c>
      <c r="H656" t="s">
        <v>20617</v>
      </c>
      <c r="I656" t="s">
        <v>20618</v>
      </c>
      <c r="J656" t="s">
        <v>20619</v>
      </c>
    </row>
    <row r="657" spans="1:10" x14ac:dyDescent="0.3">
      <c r="A657" s="1">
        <v>42979</v>
      </c>
      <c r="B657">
        <v>2017</v>
      </c>
      <c r="C657">
        <v>9</v>
      </c>
      <c r="D657" t="s">
        <v>20616</v>
      </c>
      <c r="E657">
        <v>3</v>
      </c>
      <c r="F657" s="1">
        <v>42979</v>
      </c>
      <c r="G657">
        <v>5</v>
      </c>
      <c r="H657" t="s">
        <v>20617</v>
      </c>
      <c r="I657" t="s">
        <v>20618</v>
      </c>
      <c r="J657" t="s">
        <v>20619</v>
      </c>
    </row>
    <row r="658" spans="1:10" x14ac:dyDescent="0.3">
      <c r="A658" s="1">
        <v>42980</v>
      </c>
      <c r="B658">
        <v>2017</v>
      </c>
      <c r="C658">
        <v>9</v>
      </c>
      <c r="D658" t="s">
        <v>20616</v>
      </c>
      <c r="E658">
        <v>3</v>
      </c>
      <c r="F658" s="1">
        <v>42979</v>
      </c>
      <c r="G658">
        <v>6</v>
      </c>
      <c r="H658" t="s">
        <v>20621</v>
      </c>
      <c r="I658" t="s">
        <v>20618</v>
      </c>
      <c r="J658" t="s">
        <v>20619</v>
      </c>
    </row>
    <row r="659" spans="1:10" x14ac:dyDescent="0.3">
      <c r="A659" s="1">
        <v>42982</v>
      </c>
      <c r="B659">
        <v>2017</v>
      </c>
      <c r="C659">
        <v>9</v>
      </c>
      <c r="D659" t="s">
        <v>20616</v>
      </c>
      <c r="E659">
        <v>3</v>
      </c>
      <c r="F659" s="1">
        <v>42979</v>
      </c>
      <c r="G659">
        <v>1</v>
      </c>
      <c r="H659" t="s">
        <v>20625</v>
      </c>
      <c r="I659" t="s">
        <v>20618</v>
      </c>
      <c r="J659" t="s">
        <v>20619</v>
      </c>
    </row>
    <row r="660" spans="1:10" x14ac:dyDescent="0.3">
      <c r="A660" s="1">
        <v>42982</v>
      </c>
      <c r="B660">
        <v>2017</v>
      </c>
      <c r="C660">
        <v>9</v>
      </c>
      <c r="D660" t="s">
        <v>20616</v>
      </c>
      <c r="E660">
        <v>3</v>
      </c>
      <c r="F660" s="1">
        <v>42979</v>
      </c>
      <c r="G660">
        <v>1</v>
      </c>
      <c r="H660" t="s">
        <v>20625</v>
      </c>
      <c r="I660" t="s">
        <v>20618</v>
      </c>
      <c r="J660" t="s">
        <v>20619</v>
      </c>
    </row>
    <row r="661" spans="1:10" x14ac:dyDescent="0.3">
      <c r="A661" s="1">
        <v>43006</v>
      </c>
      <c r="B661">
        <v>2017</v>
      </c>
      <c r="C661">
        <v>9</v>
      </c>
      <c r="D661" t="s">
        <v>20616</v>
      </c>
      <c r="E661">
        <v>3</v>
      </c>
      <c r="F661" s="1">
        <v>42979</v>
      </c>
      <c r="G661">
        <v>4</v>
      </c>
      <c r="H661" t="s">
        <v>20624</v>
      </c>
      <c r="I661" t="s">
        <v>20618</v>
      </c>
      <c r="J661" t="s">
        <v>20619</v>
      </c>
    </row>
    <row r="662" spans="1:10" x14ac:dyDescent="0.3">
      <c r="A662" s="1">
        <v>43003</v>
      </c>
      <c r="B662">
        <v>2017</v>
      </c>
      <c r="C662">
        <v>9</v>
      </c>
      <c r="D662" t="s">
        <v>20616</v>
      </c>
      <c r="E662">
        <v>3</v>
      </c>
      <c r="F662" s="1">
        <v>42979</v>
      </c>
      <c r="G662">
        <v>1</v>
      </c>
      <c r="H662" t="s">
        <v>20625</v>
      </c>
      <c r="I662" t="s">
        <v>20618</v>
      </c>
      <c r="J662" t="s">
        <v>20619</v>
      </c>
    </row>
    <row r="663" spans="1:10" x14ac:dyDescent="0.3">
      <c r="A663" s="1">
        <v>42984</v>
      </c>
      <c r="B663">
        <v>2017</v>
      </c>
      <c r="C663">
        <v>9</v>
      </c>
      <c r="D663" t="s">
        <v>20616</v>
      </c>
      <c r="E663">
        <v>3</v>
      </c>
      <c r="F663" s="1">
        <v>42979</v>
      </c>
      <c r="G663">
        <v>3</v>
      </c>
      <c r="H663" t="s">
        <v>20622</v>
      </c>
      <c r="I663" t="s">
        <v>20618</v>
      </c>
      <c r="J663" t="s">
        <v>20619</v>
      </c>
    </row>
    <row r="664" spans="1:10" x14ac:dyDescent="0.3">
      <c r="A664" s="1">
        <v>42998</v>
      </c>
      <c r="B664">
        <v>2017</v>
      </c>
      <c r="C664">
        <v>9</v>
      </c>
      <c r="D664" t="s">
        <v>20616</v>
      </c>
      <c r="E664">
        <v>3</v>
      </c>
      <c r="F664" s="1">
        <v>42979</v>
      </c>
      <c r="G664">
        <v>3</v>
      </c>
      <c r="H664" t="s">
        <v>20622</v>
      </c>
      <c r="I664" t="s">
        <v>20618</v>
      </c>
      <c r="J664" t="s">
        <v>20619</v>
      </c>
    </row>
    <row r="665" spans="1:10" x14ac:dyDescent="0.3">
      <c r="A665" s="1">
        <v>42623</v>
      </c>
      <c r="B665">
        <v>2016</v>
      </c>
      <c r="C665">
        <v>9</v>
      </c>
      <c r="D665" t="s">
        <v>20616</v>
      </c>
      <c r="E665">
        <v>3</v>
      </c>
      <c r="F665" s="1">
        <v>42614</v>
      </c>
      <c r="G665">
        <v>6</v>
      </c>
      <c r="H665" t="s">
        <v>20621</v>
      </c>
      <c r="I665" t="s">
        <v>20618</v>
      </c>
      <c r="J665" t="s">
        <v>20619</v>
      </c>
    </row>
    <row r="666" spans="1:10" x14ac:dyDescent="0.3">
      <c r="A666" s="1">
        <v>42616</v>
      </c>
      <c r="B666">
        <v>2016</v>
      </c>
      <c r="C666">
        <v>9</v>
      </c>
      <c r="D666" t="s">
        <v>20616</v>
      </c>
      <c r="E666">
        <v>3</v>
      </c>
      <c r="F666" s="1">
        <v>42614</v>
      </c>
      <c r="G666">
        <v>6</v>
      </c>
      <c r="H666" t="s">
        <v>20621</v>
      </c>
      <c r="I666" t="s">
        <v>20618</v>
      </c>
      <c r="J666" t="s">
        <v>20619</v>
      </c>
    </row>
    <row r="667" spans="1:10" x14ac:dyDescent="0.3">
      <c r="A667" s="1">
        <v>42639</v>
      </c>
      <c r="B667">
        <v>2016</v>
      </c>
      <c r="C667">
        <v>9</v>
      </c>
      <c r="D667" t="s">
        <v>20616</v>
      </c>
      <c r="E667">
        <v>3</v>
      </c>
      <c r="F667" s="1">
        <v>42614</v>
      </c>
      <c r="G667">
        <v>1</v>
      </c>
      <c r="H667" t="s">
        <v>20625</v>
      </c>
      <c r="I667" t="s">
        <v>20618</v>
      </c>
      <c r="J667" t="s">
        <v>20619</v>
      </c>
    </row>
    <row r="668" spans="1:10" x14ac:dyDescent="0.3">
      <c r="A668" s="1">
        <v>42629</v>
      </c>
      <c r="B668">
        <v>2016</v>
      </c>
      <c r="C668">
        <v>9</v>
      </c>
      <c r="D668" t="s">
        <v>20616</v>
      </c>
      <c r="E668">
        <v>3</v>
      </c>
      <c r="F668" s="1">
        <v>42614</v>
      </c>
      <c r="G668">
        <v>5</v>
      </c>
      <c r="H668" t="s">
        <v>20617</v>
      </c>
      <c r="I668" t="s">
        <v>20618</v>
      </c>
      <c r="J668" t="s">
        <v>20619</v>
      </c>
    </row>
    <row r="669" spans="1:10" x14ac:dyDescent="0.3">
      <c r="A669" s="1">
        <v>42619</v>
      </c>
      <c r="B669">
        <v>2016</v>
      </c>
      <c r="C669">
        <v>9</v>
      </c>
      <c r="D669" t="s">
        <v>20616</v>
      </c>
      <c r="E669">
        <v>3</v>
      </c>
      <c r="F669" s="1">
        <v>42614</v>
      </c>
      <c r="G669">
        <v>2</v>
      </c>
      <c r="H669" t="s">
        <v>20620</v>
      </c>
      <c r="I669" t="s">
        <v>20618</v>
      </c>
      <c r="J669" t="s">
        <v>20619</v>
      </c>
    </row>
    <row r="670" spans="1:10" x14ac:dyDescent="0.3">
      <c r="A670" s="1">
        <v>42631</v>
      </c>
      <c r="B670">
        <v>2016</v>
      </c>
      <c r="C670">
        <v>9</v>
      </c>
      <c r="D670" t="s">
        <v>20616</v>
      </c>
      <c r="E670">
        <v>3</v>
      </c>
      <c r="F670" s="1">
        <v>42614</v>
      </c>
      <c r="G670">
        <v>0</v>
      </c>
      <c r="H670" t="s">
        <v>20623</v>
      </c>
      <c r="I670" t="s">
        <v>20618</v>
      </c>
      <c r="J670" t="s">
        <v>20619</v>
      </c>
    </row>
    <row r="671" spans="1:10" x14ac:dyDescent="0.3">
      <c r="A671" s="1">
        <v>42634</v>
      </c>
      <c r="B671">
        <v>2016</v>
      </c>
      <c r="C671">
        <v>9</v>
      </c>
      <c r="D671" t="s">
        <v>20616</v>
      </c>
      <c r="E671">
        <v>3</v>
      </c>
      <c r="F671" s="1">
        <v>42614</v>
      </c>
      <c r="G671">
        <v>3</v>
      </c>
      <c r="H671" t="s">
        <v>20622</v>
      </c>
      <c r="I671" t="s">
        <v>20618</v>
      </c>
      <c r="J671" t="s">
        <v>20619</v>
      </c>
    </row>
    <row r="672" spans="1:10" x14ac:dyDescent="0.3">
      <c r="A672" s="1">
        <v>42631</v>
      </c>
      <c r="B672">
        <v>2016</v>
      </c>
      <c r="C672">
        <v>9</v>
      </c>
      <c r="D672" t="s">
        <v>20616</v>
      </c>
      <c r="E672">
        <v>3</v>
      </c>
      <c r="F672" s="1">
        <v>42614</v>
      </c>
      <c r="G672">
        <v>0</v>
      </c>
      <c r="H672" t="s">
        <v>20623</v>
      </c>
      <c r="I672" t="s">
        <v>20618</v>
      </c>
      <c r="J672" t="s">
        <v>20619</v>
      </c>
    </row>
    <row r="673" spans="1:10" x14ac:dyDescent="0.3">
      <c r="A673" s="1">
        <v>42625</v>
      </c>
      <c r="B673">
        <v>2016</v>
      </c>
      <c r="C673">
        <v>9</v>
      </c>
      <c r="D673" t="s">
        <v>20616</v>
      </c>
      <c r="E673">
        <v>3</v>
      </c>
      <c r="F673" s="1">
        <v>42614</v>
      </c>
      <c r="G673">
        <v>1</v>
      </c>
      <c r="H673" t="s">
        <v>20625</v>
      </c>
      <c r="I673" t="s">
        <v>20618</v>
      </c>
      <c r="J673" t="s">
        <v>20619</v>
      </c>
    </row>
    <row r="674" spans="1:10" x14ac:dyDescent="0.3">
      <c r="A674" s="1">
        <v>42636</v>
      </c>
      <c r="B674">
        <v>2016</v>
      </c>
      <c r="C674">
        <v>9</v>
      </c>
      <c r="D674" t="s">
        <v>20616</v>
      </c>
      <c r="E674">
        <v>3</v>
      </c>
      <c r="F674" s="1">
        <v>42614</v>
      </c>
      <c r="G674">
        <v>5</v>
      </c>
      <c r="H674" t="s">
        <v>20617</v>
      </c>
      <c r="I674" t="s">
        <v>20618</v>
      </c>
      <c r="J674" t="s">
        <v>20619</v>
      </c>
    </row>
    <row r="675" spans="1:10" x14ac:dyDescent="0.3">
      <c r="A675" s="1">
        <v>42638</v>
      </c>
      <c r="B675">
        <v>2016</v>
      </c>
      <c r="C675">
        <v>9</v>
      </c>
      <c r="D675" t="s">
        <v>20616</v>
      </c>
      <c r="E675">
        <v>3</v>
      </c>
      <c r="F675" s="1">
        <v>42614</v>
      </c>
      <c r="G675">
        <v>0</v>
      </c>
      <c r="H675" t="s">
        <v>20623</v>
      </c>
      <c r="I675" t="s">
        <v>20618</v>
      </c>
      <c r="J675" t="s">
        <v>20619</v>
      </c>
    </row>
    <row r="676" spans="1:10" x14ac:dyDescent="0.3">
      <c r="A676" s="1">
        <v>42632</v>
      </c>
      <c r="B676">
        <v>2016</v>
      </c>
      <c r="C676">
        <v>9</v>
      </c>
      <c r="D676" t="s">
        <v>20616</v>
      </c>
      <c r="E676">
        <v>3</v>
      </c>
      <c r="F676" s="1">
        <v>42614</v>
      </c>
      <c r="G676">
        <v>1</v>
      </c>
      <c r="H676" t="s">
        <v>20625</v>
      </c>
      <c r="I676" t="s">
        <v>20618</v>
      </c>
      <c r="J676" t="s">
        <v>20619</v>
      </c>
    </row>
    <row r="677" spans="1:10" x14ac:dyDescent="0.3">
      <c r="A677" s="1">
        <v>42635</v>
      </c>
      <c r="B677">
        <v>2016</v>
      </c>
      <c r="C677">
        <v>9</v>
      </c>
      <c r="D677" t="s">
        <v>20616</v>
      </c>
      <c r="E677">
        <v>3</v>
      </c>
      <c r="F677" s="1">
        <v>42614</v>
      </c>
      <c r="G677">
        <v>4</v>
      </c>
      <c r="H677" t="s">
        <v>20624</v>
      </c>
      <c r="I677" t="s">
        <v>20618</v>
      </c>
      <c r="J677" t="s">
        <v>20619</v>
      </c>
    </row>
    <row r="678" spans="1:10" x14ac:dyDescent="0.3">
      <c r="A678" s="1">
        <v>42635</v>
      </c>
      <c r="B678">
        <v>2016</v>
      </c>
      <c r="C678">
        <v>9</v>
      </c>
      <c r="D678" t="s">
        <v>20616</v>
      </c>
      <c r="E678">
        <v>3</v>
      </c>
      <c r="F678" s="1">
        <v>42614</v>
      </c>
      <c r="G678">
        <v>4</v>
      </c>
      <c r="H678" t="s">
        <v>20624</v>
      </c>
      <c r="I678" t="s">
        <v>20618</v>
      </c>
      <c r="J678" t="s">
        <v>20619</v>
      </c>
    </row>
    <row r="679" spans="1:10" x14ac:dyDescent="0.3">
      <c r="A679" s="1">
        <v>42641</v>
      </c>
      <c r="B679">
        <v>2016</v>
      </c>
      <c r="C679">
        <v>9</v>
      </c>
      <c r="D679" t="s">
        <v>20616</v>
      </c>
      <c r="E679">
        <v>3</v>
      </c>
      <c r="F679" s="1">
        <v>42614</v>
      </c>
      <c r="G679">
        <v>3</v>
      </c>
      <c r="H679" t="s">
        <v>20622</v>
      </c>
      <c r="I679" t="s">
        <v>20618</v>
      </c>
      <c r="J679" t="s">
        <v>20619</v>
      </c>
    </row>
    <row r="680" spans="1:10" x14ac:dyDescent="0.3">
      <c r="A680" s="1">
        <v>42640</v>
      </c>
      <c r="B680">
        <v>2016</v>
      </c>
      <c r="C680">
        <v>9</v>
      </c>
      <c r="D680" t="s">
        <v>20616</v>
      </c>
      <c r="E680">
        <v>3</v>
      </c>
      <c r="F680" s="1">
        <v>42614</v>
      </c>
      <c r="G680">
        <v>2</v>
      </c>
      <c r="H680" t="s">
        <v>20620</v>
      </c>
      <c r="I680" t="s">
        <v>20618</v>
      </c>
      <c r="J680" t="s">
        <v>20619</v>
      </c>
    </row>
    <row r="681" spans="1:10" x14ac:dyDescent="0.3">
      <c r="A681" s="1">
        <v>42616</v>
      </c>
      <c r="B681">
        <v>2016</v>
      </c>
      <c r="C681">
        <v>9</v>
      </c>
      <c r="D681" t="s">
        <v>20616</v>
      </c>
      <c r="E681">
        <v>3</v>
      </c>
      <c r="F681" s="1">
        <v>42614</v>
      </c>
      <c r="G681">
        <v>6</v>
      </c>
      <c r="H681" t="s">
        <v>20621</v>
      </c>
      <c r="I681" t="s">
        <v>20618</v>
      </c>
      <c r="J681" t="s">
        <v>20619</v>
      </c>
    </row>
    <row r="682" spans="1:10" x14ac:dyDescent="0.3">
      <c r="A682" s="1">
        <v>42633</v>
      </c>
      <c r="B682">
        <v>2016</v>
      </c>
      <c r="C682">
        <v>9</v>
      </c>
      <c r="D682" t="s">
        <v>20616</v>
      </c>
      <c r="E682">
        <v>3</v>
      </c>
      <c r="F682" s="1">
        <v>42614</v>
      </c>
      <c r="G682">
        <v>2</v>
      </c>
      <c r="H682" t="s">
        <v>20620</v>
      </c>
      <c r="I682" t="s">
        <v>20618</v>
      </c>
      <c r="J682" t="s">
        <v>20619</v>
      </c>
    </row>
    <row r="683" spans="1:10" x14ac:dyDescent="0.3">
      <c r="A683" s="1">
        <v>42620</v>
      </c>
      <c r="B683">
        <v>2016</v>
      </c>
      <c r="C683">
        <v>9</v>
      </c>
      <c r="D683" t="s">
        <v>20616</v>
      </c>
      <c r="E683">
        <v>3</v>
      </c>
      <c r="F683" s="1">
        <v>42614</v>
      </c>
      <c r="G683">
        <v>3</v>
      </c>
      <c r="H683" t="s">
        <v>20622</v>
      </c>
      <c r="I683" t="s">
        <v>20618</v>
      </c>
      <c r="J683" t="s">
        <v>20619</v>
      </c>
    </row>
    <row r="684" spans="1:10" x14ac:dyDescent="0.3">
      <c r="A684" s="1">
        <v>42631</v>
      </c>
      <c r="B684">
        <v>2016</v>
      </c>
      <c r="C684">
        <v>9</v>
      </c>
      <c r="D684" t="s">
        <v>20616</v>
      </c>
      <c r="E684">
        <v>3</v>
      </c>
      <c r="F684" s="1">
        <v>42614</v>
      </c>
      <c r="G684">
        <v>0</v>
      </c>
      <c r="H684" t="s">
        <v>20623</v>
      </c>
      <c r="I684" t="s">
        <v>20618</v>
      </c>
      <c r="J684" t="s">
        <v>20619</v>
      </c>
    </row>
    <row r="685" spans="1:10" x14ac:dyDescent="0.3">
      <c r="A685" s="1">
        <v>42623</v>
      </c>
      <c r="B685">
        <v>2016</v>
      </c>
      <c r="C685">
        <v>9</v>
      </c>
      <c r="D685" t="s">
        <v>20616</v>
      </c>
      <c r="E685">
        <v>3</v>
      </c>
      <c r="F685" s="1">
        <v>42614</v>
      </c>
      <c r="G685">
        <v>6</v>
      </c>
      <c r="H685" t="s">
        <v>20621</v>
      </c>
      <c r="I685" t="s">
        <v>20618</v>
      </c>
      <c r="J685" t="s">
        <v>20619</v>
      </c>
    </row>
    <row r="686" spans="1:10" x14ac:dyDescent="0.3">
      <c r="A686" s="1">
        <v>42639</v>
      </c>
      <c r="B686">
        <v>2016</v>
      </c>
      <c r="C686">
        <v>9</v>
      </c>
      <c r="D686" t="s">
        <v>20616</v>
      </c>
      <c r="E686">
        <v>3</v>
      </c>
      <c r="F686" s="1">
        <v>42614</v>
      </c>
      <c r="G686">
        <v>1</v>
      </c>
      <c r="H686" t="s">
        <v>20625</v>
      </c>
      <c r="I686" t="s">
        <v>20618</v>
      </c>
      <c r="J686" t="s">
        <v>20619</v>
      </c>
    </row>
    <row r="687" spans="1:10" x14ac:dyDescent="0.3">
      <c r="A687" s="1">
        <v>42634</v>
      </c>
      <c r="B687">
        <v>2016</v>
      </c>
      <c r="C687">
        <v>9</v>
      </c>
      <c r="D687" t="s">
        <v>20616</v>
      </c>
      <c r="E687">
        <v>3</v>
      </c>
      <c r="F687" s="1">
        <v>42614</v>
      </c>
      <c r="G687">
        <v>3</v>
      </c>
      <c r="H687" t="s">
        <v>20622</v>
      </c>
      <c r="I687" t="s">
        <v>20618</v>
      </c>
      <c r="J687" t="s">
        <v>20619</v>
      </c>
    </row>
    <row r="688" spans="1:10" x14ac:dyDescent="0.3">
      <c r="A688" s="1">
        <v>42633</v>
      </c>
      <c r="B688">
        <v>2016</v>
      </c>
      <c r="C688">
        <v>9</v>
      </c>
      <c r="D688" t="s">
        <v>20616</v>
      </c>
      <c r="E688">
        <v>3</v>
      </c>
      <c r="F688" s="1">
        <v>42614</v>
      </c>
      <c r="G688">
        <v>2</v>
      </c>
      <c r="H688" t="s">
        <v>20620</v>
      </c>
      <c r="I688" t="s">
        <v>20618</v>
      </c>
      <c r="J688" t="s">
        <v>20619</v>
      </c>
    </row>
    <row r="689" spans="1:10" x14ac:dyDescent="0.3">
      <c r="A689" s="1">
        <v>42629</v>
      </c>
      <c r="B689">
        <v>2016</v>
      </c>
      <c r="C689">
        <v>9</v>
      </c>
      <c r="D689" t="s">
        <v>20616</v>
      </c>
      <c r="E689">
        <v>3</v>
      </c>
      <c r="F689" s="1">
        <v>42614</v>
      </c>
      <c r="G689">
        <v>5</v>
      </c>
      <c r="H689" t="s">
        <v>20617</v>
      </c>
      <c r="I689" t="s">
        <v>20618</v>
      </c>
      <c r="J689" t="s">
        <v>20619</v>
      </c>
    </row>
    <row r="690" spans="1:10" x14ac:dyDescent="0.3">
      <c r="A690" s="1">
        <v>42638</v>
      </c>
      <c r="B690">
        <v>2016</v>
      </c>
      <c r="C690">
        <v>9</v>
      </c>
      <c r="D690" t="s">
        <v>20616</v>
      </c>
      <c r="E690">
        <v>3</v>
      </c>
      <c r="F690" s="1">
        <v>42614</v>
      </c>
      <c r="G690">
        <v>0</v>
      </c>
      <c r="H690" t="s">
        <v>20623</v>
      </c>
      <c r="I690" t="s">
        <v>20618</v>
      </c>
      <c r="J690" t="s">
        <v>20619</v>
      </c>
    </row>
    <row r="691" spans="1:10" x14ac:dyDescent="0.3">
      <c r="A691" s="1">
        <v>42641</v>
      </c>
      <c r="B691">
        <v>2016</v>
      </c>
      <c r="C691">
        <v>9</v>
      </c>
      <c r="D691" t="s">
        <v>20616</v>
      </c>
      <c r="E691">
        <v>3</v>
      </c>
      <c r="F691" s="1">
        <v>42614</v>
      </c>
      <c r="G691">
        <v>3</v>
      </c>
      <c r="H691" t="s">
        <v>20622</v>
      </c>
      <c r="I691" t="s">
        <v>20618</v>
      </c>
      <c r="J691" t="s">
        <v>20619</v>
      </c>
    </row>
    <row r="692" spans="1:10" x14ac:dyDescent="0.3">
      <c r="A692" s="1">
        <v>42640</v>
      </c>
      <c r="B692">
        <v>2016</v>
      </c>
      <c r="C692">
        <v>9</v>
      </c>
      <c r="D692" t="s">
        <v>20616</v>
      </c>
      <c r="E692">
        <v>3</v>
      </c>
      <c r="F692" s="1">
        <v>42614</v>
      </c>
      <c r="G692">
        <v>2</v>
      </c>
      <c r="H692" t="s">
        <v>20620</v>
      </c>
      <c r="I692" t="s">
        <v>20618</v>
      </c>
      <c r="J692" t="s">
        <v>20619</v>
      </c>
    </row>
    <row r="693" spans="1:10" x14ac:dyDescent="0.3">
      <c r="A693" s="1">
        <v>42630</v>
      </c>
      <c r="B693">
        <v>2016</v>
      </c>
      <c r="C693">
        <v>9</v>
      </c>
      <c r="D693" t="s">
        <v>20616</v>
      </c>
      <c r="E693">
        <v>3</v>
      </c>
      <c r="F693" s="1">
        <v>42614</v>
      </c>
      <c r="G693">
        <v>6</v>
      </c>
      <c r="H693" t="s">
        <v>20621</v>
      </c>
      <c r="I693" t="s">
        <v>20618</v>
      </c>
      <c r="J693" t="s">
        <v>20619</v>
      </c>
    </row>
    <row r="694" spans="1:10" x14ac:dyDescent="0.3">
      <c r="A694" s="1">
        <v>42632</v>
      </c>
      <c r="B694">
        <v>2016</v>
      </c>
      <c r="C694">
        <v>9</v>
      </c>
      <c r="D694" t="s">
        <v>20616</v>
      </c>
      <c r="E694">
        <v>3</v>
      </c>
      <c r="F694" s="1">
        <v>42614</v>
      </c>
      <c r="G694">
        <v>1</v>
      </c>
      <c r="H694" t="s">
        <v>20625</v>
      </c>
      <c r="I694" t="s">
        <v>20618</v>
      </c>
      <c r="J694" t="s">
        <v>20619</v>
      </c>
    </row>
    <row r="695" spans="1:10" x14ac:dyDescent="0.3">
      <c r="A695" s="1">
        <v>42634</v>
      </c>
      <c r="B695">
        <v>2016</v>
      </c>
      <c r="C695">
        <v>9</v>
      </c>
      <c r="D695" t="s">
        <v>20616</v>
      </c>
      <c r="E695">
        <v>3</v>
      </c>
      <c r="F695" s="1">
        <v>42614</v>
      </c>
      <c r="G695">
        <v>3</v>
      </c>
      <c r="H695" t="s">
        <v>20622</v>
      </c>
      <c r="I695" t="s">
        <v>20618</v>
      </c>
      <c r="J695" t="s">
        <v>20619</v>
      </c>
    </row>
    <row r="696" spans="1:10" x14ac:dyDescent="0.3">
      <c r="A696" s="1">
        <v>42620</v>
      </c>
      <c r="B696">
        <v>2016</v>
      </c>
      <c r="C696">
        <v>9</v>
      </c>
      <c r="D696" t="s">
        <v>20616</v>
      </c>
      <c r="E696">
        <v>3</v>
      </c>
      <c r="F696" s="1">
        <v>42614</v>
      </c>
      <c r="G696">
        <v>3</v>
      </c>
      <c r="H696" t="s">
        <v>20622</v>
      </c>
      <c r="I696" t="s">
        <v>20618</v>
      </c>
      <c r="J696" t="s">
        <v>20619</v>
      </c>
    </row>
    <row r="697" spans="1:10" x14ac:dyDescent="0.3">
      <c r="A697" s="1">
        <v>42638</v>
      </c>
      <c r="B697">
        <v>2016</v>
      </c>
      <c r="C697">
        <v>9</v>
      </c>
      <c r="D697" t="s">
        <v>20616</v>
      </c>
      <c r="E697">
        <v>3</v>
      </c>
      <c r="F697" s="1">
        <v>42614</v>
      </c>
      <c r="G697">
        <v>0</v>
      </c>
      <c r="H697" t="s">
        <v>20623</v>
      </c>
      <c r="I697" t="s">
        <v>20618</v>
      </c>
      <c r="J697" t="s">
        <v>20619</v>
      </c>
    </row>
    <row r="698" spans="1:10" x14ac:dyDescent="0.3">
      <c r="A698" s="1">
        <v>42641</v>
      </c>
      <c r="B698">
        <v>2016</v>
      </c>
      <c r="C698">
        <v>9</v>
      </c>
      <c r="D698" t="s">
        <v>20616</v>
      </c>
      <c r="E698">
        <v>3</v>
      </c>
      <c r="F698" s="1">
        <v>42614</v>
      </c>
      <c r="G698">
        <v>3</v>
      </c>
      <c r="H698" t="s">
        <v>20622</v>
      </c>
      <c r="I698" t="s">
        <v>20618</v>
      </c>
      <c r="J698" t="s">
        <v>20619</v>
      </c>
    </row>
    <row r="699" spans="1:10" x14ac:dyDescent="0.3">
      <c r="A699" s="1">
        <v>42635</v>
      </c>
      <c r="B699">
        <v>2016</v>
      </c>
      <c r="C699">
        <v>9</v>
      </c>
      <c r="D699" t="s">
        <v>20616</v>
      </c>
      <c r="E699">
        <v>3</v>
      </c>
      <c r="F699" s="1">
        <v>42614</v>
      </c>
      <c r="G699">
        <v>4</v>
      </c>
      <c r="H699" t="s">
        <v>20624</v>
      </c>
      <c r="I699" t="s">
        <v>20618</v>
      </c>
      <c r="J699" t="s">
        <v>20619</v>
      </c>
    </row>
    <row r="700" spans="1:10" x14ac:dyDescent="0.3">
      <c r="A700" s="1">
        <v>42633</v>
      </c>
      <c r="B700">
        <v>2016</v>
      </c>
      <c r="C700">
        <v>9</v>
      </c>
      <c r="D700" t="s">
        <v>20616</v>
      </c>
      <c r="E700">
        <v>3</v>
      </c>
      <c r="F700" s="1">
        <v>42614</v>
      </c>
      <c r="G700">
        <v>2</v>
      </c>
      <c r="H700" t="s">
        <v>20620</v>
      </c>
      <c r="I700" t="s">
        <v>20618</v>
      </c>
      <c r="J700" t="s">
        <v>20619</v>
      </c>
    </row>
    <row r="701" spans="1:10" x14ac:dyDescent="0.3">
      <c r="A701" s="1">
        <v>42630</v>
      </c>
      <c r="B701">
        <v>2016</v>
      </c>
      <c r="C701">
        <v>9</v>
      </c>
      <c r="D701" t="s">
        <v>20616</v>
      </c>
      <c r="E701">
        <v>3</v>
      </c>
      <c r="F701" s="1">
        <v>42614</v>
      </c>
      <c r="G701">
        <v>6</v>
      </c>
      <c r="H701" t="s">
        <v>20621</v>
      </c>
      <c r="I701" t="s">
        <v>20618</v>
      </c>
      <c r="J701" t="s">
        <v>20619</v>
      </c>
    </row>
    <row r="702" spans="1:10" x14ac:dyDescent="0.3">
      <c r="A702" s="1">
        <v>42622</v>
      </c>
      <c r="B702">
        <v>2016</v>
      </c>
      <c r="C702">
        <v>9</v>
      </c>
      <c r="D702" t="s">
        <v>20616</v>
      </c>
      <c r="E702">
        <v>3</v>
      </c>
      <c r="F702" s="1">
        <v>42614</v>
      </c>
      <c r="G702">
        <v>5</v>
      </c>
      <c r="H702" t="s">
        <v>20617</v>
      </c>
      <c r="I702" t="s">
        <v>20618</v>
      </c>
      <c r="J702" t="s">
        <v>20619</v>
      </c>
    </row>
    <row r="703" spans="1:10" x14ac:dyDescent="0.3">
      <c r="A703" s="1">
        <v>42618</v>
      </c>
      <c r="B703">
        <v>2016</v>
      </c>
      <c r="C703">
        <v>9</v>
      </c>
      <c r="D703" t="s">
        <v>20616</v>
      </c>
      <c r="E703">
        <v>3</v>
      </c>
      <c r="F703" s="1">
        <v>42614</v>
      </c>
      <c r="G703">
        <v>1</v>
      </c>
      <c r="H703" t="s">
        <v>20625</v>
      </c>
      <c r="I703" t="s">
        <v>20618</v>
      </c>
      <c r="J703" t="s">
        <v>20619</v>
      </c>
    </row>
    <row r="704" spans="1:10" x14ac:dyDescent="0.3">
      <c r="A704" s="1">
        <v>42637</v>
      </c>
      <c r="B704">
        <v>2016</v>
      </c>
      <c r="C704">
        <v>9</v>
      </c>
      <c r="D704" t="s">
        <v>20616</v>
      </c>
      <c r="E704">
        <v>3</v>
      </c>
      <c r="F704" s="1">
        <v>42614</v>
      </c>
      <c r="G704">
        <v>6</v>
      </c>
      <c r="H704" t="s">
        <v>20621</v>
      </c>
      <c r="I704" t="s">
        <v>20618</v>
      </c>
      <c r="J704" t="s">
        <v>20619</v>
      </c>
    </row>
    <row r="705" spans="1:10" x14ac:dyDescent="0.3">
      <c r="A705" s="1">
        <v>42620</v>
      </c>
      <c r="B705">
        <v>2016</v>
      </c>
      <c r="C705">
        <v>9</v>
      </c>
      <c r="D705" t="s">
        <v>20616</v>
      </c>
      <c r="E705">
        <v>3</v>
      </c>
      <c r="F705" s="1">
        <v>42614</v>
      </c>
      <c r="G705">
        <v>3</v>
      </c>
      <c r="H705" t="s">
        <v>20622</v>
      </c>
      <c r="I705" t="s">
        <v>20618</v>
      </c>
      <c r="J705" t="s">
        <v>20619</v>
      </c>
    </row>
    <row r="706" spans="1:10" x14ac:dyDescent="0.3">
      <c r="A706" s="1">
        <v>42614</v>
      </c>
      <c r="B706">
        <v>2016</v>
      </c>
      <c r="C706">
        <v>9</v>
      </c>
      <c r="D706" t="s">
        <v>20616</v>
      </c>
      <c r="E706">
        <v>3</v>
      </c>
      <c r="F706" s="1">
        <v>42614</v>
      </c>
      <c r="G706">
        <v>4</v>
      </c>
      <c r="H706" t="s">
        <v>20624</v>
      </c>
      <c r="I706" t="s">
        <v>20618</v>
      </c>
      <c r="J706" t="s">
        <v>20619</v>
      </c>
    </row>
    <row r="707" spans="1:10" x14ac:dyDescent="0.3">
      <c r="A707" s="1">
        <v>42630</v>
      </c>
      <c r="B707">
        <v>2016</v>
      </c>
      <c r="C707">
        <v>9</v>
      </c>
      <c r="D707" t="s">
        <v>20616</v>
      </c>
      <c r="E707">
        <v>3</v>
      </c>
      <c r="F707" s="1">
        <v>42614</v>
      </c>
      <c r="G707">
        <v>6</v>
      </c>
      <c r="H707" t="s">
        <v>20621</v>
      </c>
      <c r="I707" t="s">
        <v>20618</v>
      </c>
      <c r="J707" t="s">
        <v>20619</v>
      </c>
    </row>
    <row r="708" spans="1:10" x14ac:dyDescent="0.3">
      <c r="A708" s="1">
        <v>42638</v>
      </c>
      <c r="B708">
        <v>2016</v>
      </c>
      <c r="C708">
        <v>9</v>
      </c>
      <c r="D708" t="s">
        <v>20616</v>
      </c>
      <c r="E708">
        <v>3</v>
      </c>
      <c r="F708" s="1">
        <v>42614</v>
      </c>
      <c r="G708">
        <v>0</v>
      </c>
      <c r="H708" t="s">
        <v>20623</v>
      </c>
      <c r="I708" t="s">
        <v>20618</v>
      </c>
      <c r="J708" t="s">
        <v>20619</v>
      </c>
    </row>
    <row r="709" spans="1:10" x14ac:dyDescent="0.3">
      <c r="A709" s="1">
        <v>42614</v>
      </c>
      <c r="B709">
        <v>2016</v>
      </c>
      <c r="C709">
        <v>9</v>
      </c>
      <c r="D709" t="s">
        <v>20616</v>
      </c>
      <c r="E709">
        <v>3</v>
      </c>
      <c r="F709" s="1">
        <v>42614</v>
      </c>
      <c r="G709">
        <v>4</v>
      </c>
      <c r="H709" t="s">
        <v>20624</v>
      </c>
      <c r="I709" t="s">
        <v>20618</v>
      </c>
      <c r="J709" t="s">
        <v>20619</v>
      </c>
    </row>
    <row r="710" spans="1:10" x14ac:dyDescent="0.3">
      <c r="A710" s="1">
        <v>42622</v>
      </c>
      <c r="B710">
        <v>2016</v>
      </c>
      <c r="C710">
        <v>9</v>
      </c>
      <c r="D710" t="s">
        <v>20616</v>
      </c>
      <c r="E710">
        <v>3</v>
      </c>
      <c r="F710" s="1">
        <v>42614</v>
      </c>
      <c r="G710">
        <v>5</v>
      </c>
      <c r="H710" t="s">
        <v>20617</v>
      </c>
      <c r="I710" t="s">
        <v>20618</v>
      </c>
      <c r="J710" t="s">
        <v>20619</v>
      </c>
    </row>
    <row r="711" spans="1:10" x14ac:dyDescent="0.3">
      <c r="A711" s="1">
        <v>42637</v>
      </c>
      <c r="B711">
        <v>2016</v>
      </c>
      <c r="C711">
        <v>9</v>
      </c>
      <c r="D711" t="s">
        <v>20616</v>
      </c>
      <c r="E711">
        <v>3</v>
      </c>
      <c r="F711" s="1">
        <v>42614</v>
      </c>
      <c r="G711">
        <v>6</v>
      </c>
      <c r="H711" t="s">
        <v>20621</v>
      </c>
      <c r="I711" t="s">
        <v>20618</v>
      </c>
      <c r="J711" t="s">
        <v>20619</v>
      </c>
    </row>
    <row r="712" spans="1:10" x14ac:dyDescent="0.3">
      <c r="A712" s="1">
        <v>42627</v>
      </c>
      <c r="B712">
        <v>2016</v>
      </c>
      <c r="C712">
        <v>9</v>
      </c>
      <c r="D712" t="s">
        <v>20616</v>
      </c>
      <c r="E712">
        <v>3</v>
      </c>
      <c r="F712" s="1">
        <v>42614</v>
      </c>
      <c r="G712">
        <v>3</v>
      </c>
      <c r="H712" t="s">
        <v>20622</v>
      </c>
      <c r="I712" t="s">
        <v>20618</v>
      </c>
      <c r="J712" t="s">
        <v>20619</v>
      </c>
    </row>
    <row r="713" spans="1:10" x14ac:dyDescent="0.3">
      <c r="A713" s="1">
        <v>42631</v>
      </c>
      <c r="B713">
        <v>2016</v>
      </c>
      <c r="C713">
        <v>9</v>
      </c>
      <c r="D713" t="s">
        <v>20616</v>
      </c>
      <c r="E713">
        <v>3</v>
      </c>
      <c r="F713" s="1">
        <v>42614</v>
      </c>
      <c r="G713">
        <v>0</v>
      </c>
      <c r="H713" t="s">
        <v>20623</v>
      </c>
      <c r="I713" t="s">
        <v>20618</v>
      </c>
      <c r="J713" t="s">
        <v>20619</v>
      </c>
    </row>
    <row r="714" spans="1:10" x14ac:dyDescent="0.3">
      <c r="A714" s="1">
        <v>42637</v>
      </c>
      <c r="B714">
        <v>2016</v>
      </c>
      <c r="C714">
        <v>9</v>
      </c>
      <c r="D714" t="s">
        <v>20616</v>
      </c>
      <c r="E714">
        <v>3</v>
      </c>
      <c r="F714" s="1">
        <v>42614</v>
      </c>
      <c r="G714">
        <v>6</v>
      </c>
      <c r="H714" t="s">
        <v>20621</v>
      </c>
      <c r="I714" t="s">
        <v>20618</v>
      </c>
      <c r="J714" t="s">
        <v>20619</v>
      </c>
    </row>
    <row r="715" spans="1:10" x14ac:dyDescent="0.3">
      <c r="A715" s="1">
        <v>42624</v>
      </c>
      <c r="B715">
        <v>2016</v>
      </c>
      <c r="C715">
        <v>9</v>
      </c>
      <c r="D715" t="s">
        <v>20616</v>
      </c>
      <c r="E715">
        <v>3</v>
      </c>
      <c r="F715" s="1">
        <v>42614</v>
      </c>
      <c r="G715">
        <v>0</v>
      </c>
      <c r="H715" t="s">
        <v>20623</v>
      </c>
      <c r="I715" t="s">
        <v>20618</v>
      </c>
      <c r="J715" t="s">
        <v>20619</v>
      </c>
    </row>
    <row r="716" spans="1:10" x14ac:dyDescent="0.3">
      <c r="A716" s="1">
        <v>42621</v>
      </c>
      <c r="B716">
        <v>2016</v>
      </c>
      <c r="C716">
        <v>9</v>
      </c>
      <c r="D716" t="s">
        <v>20616</v>
      </c>
      <c r="E716">
        <v>3</v>
      </c>
      <c r="F716" s="1">
        <v>42614</v>
      </c>
      <c r="G716">
        <v>4</v>
      </c>
      <c r="H716" t="s">
        <v>20624</v>
      </c>
      <c r="I716" t="s">
        <v>20618</v>
      </c>
      <c r="J716" t="s">
        <v>20619</v>
      </c>
    </row>
    <row r="717" spans="1:10" x14ac:dyDescent="0.3">
      <c r="A717" s="1">
        <v>42636</v>
      </c>
      <c r="B717">
        <v>2016</v>
      </c>
      <c r="C717">
        <v>9</v>
      </c>
      <c r="D717" t="s">
        <v>20616</v>
      </c>
      <c r="E717">
        <v>3</v>
      </c>
      <c r="F717" s="1">
        <v>42614</v>
      </c>
      <c r="G717">
        <v>5</v>
      </c>
      <c r="H717" t="s">
        <v>20617</v>
      </c>
      <c r="I717" t="s">
        <v>20618</v>
      </c>
      <c r="J717" t="s">
        <v>20619</v>
      </c>
    </row>
    <row r="718" spans="1:10" x14ac:dyDescent="0.3">
      <c r="A718" s="1">
        <v>42621</v>
      </c>
      <c r="B718">
        <v>2016</v>
      </c>
      <c r="C718">
        <v>9</v>
      </c>
      <c r="D718" t="s">
        <v>20616</v>
      </c>
      <c r="E718">
        <v>3</v>
      </c>
      <c r="F718" s="1">
        <v>42614</v>
      </c>
      <c r="G718">
        <v>4</v>
      </c>
      <c r="H718" t="s">
        <v>20624</v>
      </c>
      <c r="I718" t="s">
        <v>20618</v>
      </c>
      <c r="J718" t="s">
        <v>20619</v>
      </c>
    </row>
    <row r="719" spans="1:10" x14ac:dyDescent="0.3">
      <c r="A719" s="1">
        <v>42626</v>
      </c>
      <c r="B719">
        <v>2016</v>
      </c>
      <c r="C719">
        <v>9</v>
      </c>
      <c r="D719" t="s">
        <v>20616</v>
      </c>
      <c r="E719">
        <v>3</v>
      </c>
      <c r="F719" s="1">
        <v>42614</v>
      </c>
      <c r="G719">
        <v>2</v>
      </c>
      <c r="H719" t="s">
        <v>20620</v>
      </c>
      <c r="I719" t="s">
        <v>20618</v>
      </c>
      <c r="J719" t="s">
        <v>20619</v>
      </c>
    </row>
    <row r="720" spans="1:10" x14ac:dyDescent="0.3">
      <c r="A720" s="1">
        <v>42626</v>
      </c>
      <c r="B720">
        <v>2016</v>
      </c>
      <c r="C720">
        <v>9</v>
      </c>
      <c r="D720" t="s">
        <v>20616</v>
      </c>
      <c r="E720">
        <v>3</v>
      </c>
      <c r="F720" s="1">
        <v>42614</v>
      </c>
      <c r="G720">
        <v>2</v>
      </c>
      <c r="H720" t="s">
        <v>20620</v>
      </c>
      <c r="I720" t="s">
        <v>20618</v>
      </c>
      <c r="J720" t="s">
        <v>20619</v>
      </c>
    </row>
    <row r="721" spans="1:10" x14ac:dyDescent="0.3">
      <c r="A721" s="1">
        <v>42634</v>
      </c>
      <c r="B721">
        <v>2016</v>
      </c>
      <c r="C721">
        <v>9</v>
      </c>
      <c r="D721" t="s">
        <v>20616</v>
      </c>
      <c r="E721">
        <v>3</v>
      </c>
      <c r="F721" s="1">
        <v>42614</v>
      </c>
      <c r="G721">
        <v>3</v>
      </c>
      <c r="H721" t="s">
        <v>20622</v>
      </c>
      <c r="I721" t="s">
        <v>20618</v>
      </c>
      <c r="J721" t="s">
        <v>20619</v>
      </c>
    </row>
    <row r="722" spans="1:10" x14ac:dyDescent="0.3">
      <c r="A722" s="1">
        <v>42628</v>
      </c>
      <c r="B722">
        <v>2016</v>
      </c>
      <c r="C722">
        <v>9</v>
      </c>
      <c r="D722" t="s">
        <v>20616</v>
      </c>
      <c r="E722">
        <v>3</v>
      </c>
      <c r="F722" s="1">
        <v>42614</v>
      </c>
      <c r="G722">
        <v>4</v>
      </c>
      <c r="H722" t="s">
        <v>20624</v>
      </c>
      <c r="I722" t="s">
        <v>20618</v>
      </c>
      <c r="J722" t="s">
        <v>20619</v>
      </c>
    </row>
    <row r="723" spans="1:10" x14ac:dyDescent="0.3">
      <c r="A723" s="1">
        <v>42626</v>
      </c>
      <c r="B723">
        <v>2016</v>
      </c>
      <c r="C723">
        <v>9</v>
      </c>
      <c r="D723" t="s">
        <v>20616</v>
      </c>
      <c r="E723">
        <v>3</v>
      </c>
      <c r="F723" s="1">
        <v>42614</v>
      </c>
      <c r="G723">
        <v>2</v>
      </c>
      <c r="H723" t="s">
        <v>20620</v>
      </c>
      <c r="I723" t="s">
        <v>20618</v>
      </c>
      <c r="J723" t="s">
        <v>20619</v>
      </c>
    </row>
    <row r="724" spans="1:10" x14ac:dyDescent="0.3">
      <c r="A724" s="1">
        <v>42634</v>
      </c>
      <c r="B724">
        <v>2016</v>
      </c>
      <c r="C724">
        <v>9</v>
      </c>
      <c r="D724" t="s">
        <v>20616</v>
      </c>
      <c r="E724">
        <v>3</v>
      </c>
      <c r="F724" s="1">
        <v>42614</v>
      </c>
      <c r="G724">
        <v>3</v>
      </c>
      <c r="H724" t="s">
        <v>20622</v>
      </c>
      <c r="I724" t="s">
        <v>20618</v>
      </c>
      <c r="J724" t="s">
        <v>20619</v>
      </c>
    </row>
    <row r="725" spans="1:10" x14ac:dyDescent="0.3">
      <c r="A725" s="1">
        <v>42619</v>
      </c>
      <c r="B725">
        <v>2016</v>
      </c>
      <c r="C725">
        <v>9</v>
      </c>
      <c r="D725" t="s">
        <v>20616</v>
      </c>
      <c r="E725">
        <v>3</v>
      </c>
      <c r="F725" s="1">
        <v>42614</v>
      </c>
      <c r="G725">
        <v>2</v>
      </c>
      <c r="H725" t="s">
        <v>20620</v>
      </c>
      <c r="I725" t="s">
        <v>20618</v>
      </c>
      <c r="J725" t="s">
        <v>20619</v>
      </c>
    </row>
    <row r="726" spans="1:10" x14ac:dyDescent="0.3">
      <c r="A726" s="1">
        <v>42633</v>
      </c>
      <c r="B726">
        <v>2016</v>
      </c>
      <c r="C726">
        <v>9</v>
      </c>
      <c r="D726" t="s">
        <v>20616</v>
      </c>
      <c r="E726">
        <v>3</v>
      </c>
      <c r="F726" s="1">
        <v>42614</v>
      </c>
      <c r="G726">
        <v>2</v>
      </c>
      <c r="H726" t="s">
        <v>20620</v>
      </c>
      <c r="I726" t="s">
        <v>20618</v>
      </c>
      <c r="J726" t="s">
        <v>20619</v>
      </c>
    </row>
    <row r="727" spans="1:10" x14ac:dyDescent="0.3">
      <c r="A727" s="1">
        <v>42630</v>
      </c>
      <c r="B727">
        <v>2016</v>
      </c>
      <c r="C727">
        <v>9</v>
      </c>
      <c r="D727" t="s">
        <v>20616</v>
      </c>
      <c r="E727">
        <v>3</v>
      </c>
      <c r="F727" s="1">
        <v>42614</v>
      </c>
      <c r="G727">
        <v>6</v>
      </c>
      <c r="H727" t="s">
        <v>20621</v>
      </c>
      <c r="I727" t="s">
        <v>20618</v>
      </c>
      <c r="J727" t="s">
        <v>20619</v>
      </c>
    </row>
    <row r="728" spans="1:10" x14ac:dyDescent="0.3">
      <c r="A728" s="1">
        <v>42631</v>
      </c>
      <c r="B728">
        <v>2016</v>
      </c>
      <c r="C728">
        <v>9</v>
      </c>
      <c r="D728" t="s">
        <v>20616</v>
      </c>
      <c r="E728">
        <v>3</v>
      </c>
      <c r="F728" s="1">
        <v>42614</v>
      </c>
      <c r="G728">
        <v>0</v>
      </c>
      <c r="H728" t="s">
        <v>20623</v>
      </c>
      <c r="I728" t="s">
        <v>20618</v>
      </c>
      <c r="J728" t="s">
        <v>20619</v>
      </c>
    </row>
    <row r="729" spans="1:10" x14ac:dyDescent="0.3">
      <c r="A729" s="1">
        <v>42641</v>
      </c>
      <c r="B729">
        <v>2016</v>
      </c>
      <c r="C729">
        <v>9</v>
      </c>
      <c r="D729" t="s">
        <v>20616</v>
      </c>
      <c r="E729">
        <v>3</v>
      </c>
      <c r="F729" s="1">
        <v>42614</v>
      </c>
      <c r="G729">
        <v>3</v>
      </c>
      <c r="H729" t="s">
        <v>20622</v>
      </c>
      <c r="I729" t="s">
        <v>20618</v>
      </c>
      <c r="J729" t="s">
        <v>20619</v>
      </c>
    </row>
    <row r="730" spans="1:10" x14ac:dyDescent="0.3">
      <c r="A730" s="1">
        <v>42633</v>
      </c>
      <c r="B730">
        <v>2016</v>
      </c>
      <c r="C730">
        <v>9</v>
      </c>
      <c r="D730" t="s">
        <v>20616</v>
      </c>
      <c r="E730">
        <v>3</v>
      </c>
      <c r="F730" s="1">
        <v>42614</v>
      </c>
      <c r="G730">
        <v>2</v>
      </c>
      <c r="H730" t="s">
        <v>20620</v>
      </c>
      <c r="I730" t="s">
        <v>20618</v>
      </c>
      <c r="J730" t="s">
        <v>20619</v>
      </c>
    </row>
    <row r="731" spans="1:10" x14ac:dyDescent="0.3">
      <c r="A731" s="1">
        <v>42638</v>
      </c>
      <c r="B731">
        <v>2016</v>
      </c>
      <c r="C731">
        <v>9</v>
      </c>
      <c r="D731" t="s">
        <v>20616</v>
      </c>
      <c r="E731">
        <v>3</v>
      </c>
      <c r="F731" s="1">
        <v>42614</v>
      </c>
      <c r="G731">
        <v>0</v>
      </c>
      <c r="H731" t="s">
        <v>20623</v>
      </c>
      <c r="I731" t="s">
        <v>20618</v>
      </c>
      <c r="J731" t="s">
        <v>20619</v>
      </c>
    </row>
    <row r="732" spans="1:10" x14ac:dyDescent="0.3">
      <c r="A732" s="1">
        <v>42633</v>
      </c>
      <c r="B732">
        <v>2016</v>
      </c>
      <c r="C732">
        <v>9</v>
      </c>
      <c r="D732" t="s">
        <v>20616</v>
      </c>
      <c r="E732">
        <v>3</v>
      </c>
      <c r="F732" s="1">
        <v>42614</v>
      </c>
      <c r="G732">
        <v>2</v>
      </c>
      <c r="H732" t="s">
        <v>20620</v>
      </c>
      <c r="I732" t="s">
        <v>20618</v>
      </c>
      <c r="J732" t="s">
        <v>20619</v>
      </c>
    </row>
    <row r="733" spans="1:10" x14ac:dyDescent="0.3">
      <c r="A733" s="1">
        <v>42641</v>
      </c>
      <c r="B733">
        <v>2016</v>
      </c>
      <c r="C733">
        <v>9</v>
      </c>
      <c r="D733" t="s">
        <v>20616</v>
      </c>
      <c r="E733">
        <v>3</v>
      </c>
      <c r="F733" s="1">
        <v>42614</v>
      </c>
      <c r="G733">
        <v>3</v>
      </c>
      <c r="H733" t="s">
        <v>20622</v>
      </c>
      <c r="I733" t="s">
        <v>20618</v>
      </c>
      <c r="J733" t="s">
        <v>20619</v>
      </c>
    </row>
    <row r="734" spans="1:10" x14ac:dyDescent="0.3">
      <c r="A734" s="1">
        <v>42629</v>
      </c>
      <c r="B734">
        <v>2016</v>
      </c>
      <c r="C734">
        <v>9</v>
      </c>
      <c r="D734" t="s">
        <v>20616</v>
      </c>
      <c r="E734">
        <v>3</v>
      </c>
      <c r="F734" s="1">
        <v>42614</v>
      </c>
      <c r="G734">
        <v>5</v>
      </c>
      <c r="H734" t="s">
        <v>20617</v>
      </c>
      <c r="I734" t="s">
        <v>20618</v>
      </c>
      <c r="J734" t="s">
        <v>20619</v>
      </c>
    </row>
    <row r="735" spans="1:10" x14ac:dyDescent="0.3">
      <c r="A735" s="1">
        <v>42625</v>
      </c>
      <c r="B735">
        <v>2016</v>
      </c>
      <c r="C735">
        <v>9</v>
      </c>
      <c r="D735" t="s">
        <v>20616</v>
      </c>
      <c r="E735">
        <v>3</v>
      </c>
      <c r="F735" s="1">
        <v>42614</v>
      </c>
      <c r="G735">
        <v>1</v>
      </c>
      <c r="H735" t="s">
        <v>20625</v>
      </c>
      <c r="I735" t="s">
        <v>20618</v>
      </c>
      <c r="J735" t="s">
        <v>20619</v>
      </c>
    </row>
    <row r="736" spans="1:10" x14ac:dyDescent="0.3">
      <c r="A736" s="1">
        <v>42621</v>
      </c>
      <c r="B736">
        <v>2016</v>
      </c>
      <c r="C736">
        <v>9</v>
      </c>
      <c r="D736" t="s">
        <v>20616</v>
      </c>
      <c r="E736">
        <v>3</v>
      </c>
      <c r="F736" s="1">
        <v>42614</v>
      </c>
      <c r="G736">
        <v>4</v>
      </c>
      <c r="H736" t="s">
        <v>20624</v>
      </c>
      <c r="I736" t="s">
        <v>20618</v>
      </c>
      <c r="J736" t="s">
        <v>20619</v>
      </c>
    </row>
    <row r="737" spans="1:10" x14ac:dyDescent="0.3">
      <c r="A737" s="1">
        <v>42638</v>
      </c>
      <c r="B737">
        <v>2016</v>
      </c>
      <c r="C737">
        <v>9</v>
      </c>
      <c r="D737" t="s">
        <v>20616</v>
      </c>
      <c r="E737">
        <v>3</v>
      </c>
      <c r="F737" s="1">
        <v>42614</v>
      </c>
      <c r="G737">
        <v>0</v>
      </c>
      <c r="H737" t="s">
        <v>20623</v>
      </c>
      <c r="I737" t="s">
        <v>20618</v>
      </c>
      <c r="J737" t="s">
        <v>20619</v>
      </c>
    </row>
    <row r="738" spans="1:10" x14ac:dyDescent="0.3">
      <c r="A738" s="1">
        <v>42640</v>
      </c>
      <c r="B738">
        <v>2016</v>
      </c>
      <c r="C738">
        <v>9</v>
      </c>
      <c r="D738" t="s">
        <v>20616</v>
      </c>
      <c r="E738">
        <v>3</v>
      </c>
      <c r="F738" s="1">
        <v>42614</v>
      </c>
      <c r="G738">
        <v>2</v>
      </c>
      <c r="H738" t="s">
        <v>20620</v>
      </c>
      <c r="I738" t="s">
        <v>20618</v>
      </c>
      <c r="J738" t="s">
        <v>20619</v>
      </c>
    </row>
    <row r="739" spans="1:10" x14ac:dyDescent="0.3">
      <c r="A739" s="1">
        <v>42632</v>
      </c>
      <c r="B739">
        <v>2016</v>
      </c>
      <c r="C739">
        <v>9</v>
      </c>
      <c r="D739" t="s">
        <v>20616</v>
      </c>
      <c r="E739">
        <v>3</v>
      </c>
      <c r="F739" s="1">
        <v>42614</v>
      </c>
      <c r="G739">
        <v>1</v>
      </c>
      <c r="H739" t="s">
        <v>20625</v>
      </c>
      <c r="I739" t="s">
        <v>20618</v>
      </c>
      <c r="J739" t="s">
        <v>20619</v>
      </c>
    </row>
    <row r="740" spans="1:10" x14ac:dyDescent="0.3">
      <c r="A740" s="1">
        <v>42621</v>
      </c>
      <c r="B740">
        <v>2016</v>
      </c>
      <c r="C740">
        <v>9</v>
      </c>
      <c r="D740" t="s">
        <v>20616</v>
      </c>
      <c r="E740">
        <v>3</v>
      </c>
      <c r="F740" s="1">
        <v>42614</v>
      </c>
      <c r="G740">
        <v>4</v>
      </c>
      <c r="H740" t="s">
        <v>20624</v>
      </c>
      <c r="I740" t="s">
        <v>20618</v>
      </c>
      <c r="J740" t="s">
        <v>20619</v>
      </c>
    </row>
    <row r="741" spans="1:10" x14ac:dyDescent="0.3">
      <c r="A741" s="1">
        <v>42631</v>
      </c>
      <c r="B741">
        <v>2016</v>
      </c>
      <c r="C741">
        <v>9</v>
      </c>
      <c r="D741" t="s">
        <v>20616</v>
      </c>
      <c r="E741">
        <v>3</v>
      </c>
      <c r="F741" s="1">
        <v>42614</v>
      </c>
      <c r="G741">
        <v>0</v>
      </c>
      <c r="H741" t="s">
        <v>20623</v>
      </c>
      <c r="I741" t="s">
        <v>20618</v>
      </c>
      <c r="J741" t="s">
        <v>20619</v>
      </c>
    </row>
    <row r="742" spans="1:10" x14ac:dyDescent="0.3">
      <c r="A742" s="1">
        <v>42631</v>
      </c>
      <c r="B742">
        <v>2016</v>
      </c>
      <c r="C742">
        <v>9</v>
      </c>
      <c r="D742" t="s">
        <v>20616</v>
      </c>
      <c r="E742">
        <v>3</v>
      </c>
      <c r="F742" s="1">
        <v>42614</v>
      </c>
      <c r="G742">
        <v>0</v>
      </c>
      <c r="H742" t="s">
        <v>20623</v>
      </c>
      <c r="I742" t="s">
        <v>20618</v>
      </c>
      <c r="J742" t="s">
        <v>20619</v>
      </c>
    </row>
    <row r="743" spans="1:10" x14ac:dyDescent="0.3">
      <c r="A743" s="1">
        <v>42634</v>
      </c>
      <c r="B743">
        <v>2016</v>
      </c>
      <c r="C743">
        <v>9</v>
      </c>
      <c r="D743" t="s">
        <v>20616</v>
      </c>
      <c r="E743">
        <v>3</v>
      </c>
      <c r="F743" s="1">
        <v>42614</v>
      </c>
      <c r="G743">
        <v>3</v>
      </c>
      <c r="H743" t="s">
        <v>20622</v>
      </c>
      <c r="I743" t="s">
        <v>20618</v>
      </c>
      <c r="J743" t="s">
        <v>20619</v>
      </c>
    </row>
    <row r="744" spans="1:10" x14ac:dyDescent="0.3">
      <c r="A744" s="1">
        <v>42633</v>
      </c>
      <c r="B744">
        <v>2016</v>
      </c>
      <c r="C744">
        <v>9</v>
      </c>
      <c r="D744" t="s">
        <v>20616</v>
      </c>
      <c r="E744">
        <v>3</v>
      </c>
      <c r="F744" s="1">
        <v>42614</v>
      </c>
      <c r="G744">
        <v>2</v>
      </c>
      <c r="H744" t="s">
        <v>20620</v>
      </c>
      <c r="I744" t="s">
        <v>20618</v>
      </c>
      <c r="J744" t="s">
        <v>20619</v>
      </c>
    </row>
    <row r="745" spans="1:10" x14ac:dyDescent="0.3">
      <c r="A745" s="1">
        <v>42616</v>
      </c>
      <c r="B745">
        <v>2016</v>
      </c>
      <c r="C745">
        <v>9</v>
      </c>
      <c r="D745" t="s">
        <v>20616</v>
      </c>
      <c r="E745">
        <v>3</v>
      </c>
      <c r="F745" s="1">
        <v>42614</v>
      </c>
      <c r="G745">
        <v>6</v>
      </c>
      <c r="H745" t="s">
        <v>20621</v>
      </c>
      <c r="I745" t="s">
        <v>20618</v>
      </c>
      <c r="J745" t="s">
        <v>20619</v>
      </c>
    </row>
    <row r="746" spans="1:10" x14ac:dyDescent="0.3">
      <c r="A746" s="1">
        <v>42619</v>
      </c>
      <c r="B746">
        <v>2016</v>
      </c>
      <c r="C746">
        <v>9</v>
      </c>
      <c r="D746" t="s">
        <v>20616</v>
      </c>
      <c r="E746">
        <v>3</v>
      </c>
      <c r="F746" s="1">
        <v>42614</v>
      </c>
      <c r="G746">
        <v>2</v>
      </c>
      <c r="H746" t="s">
        <v>20620</v>
      </c>
      <c r="I746" t="s">
        <v>20618</v>
      </c>
      <c r="J746" t="s">
        <v>20619</v>
      </c>
    </row>
    <row r="747" spans="1:10" x14ac:dyDescent="0.3">
      <c r="A747" s="1">
        <v>42636</v>
      </c>
      <c r="B747">
        <v>2016</v>
      </c>
      <c r="C747">
        <v>9</v>
      </c>
      <c r="D747" t="s">
        <v>20616</v>
      </c>
      <c r="E747">
        <v>3</v>
      </c>
      <c r="F747" s="1">
        <v>42614</v>
      </c>
      <c r="G747">
        <v>5</v>
      </c>
      <c r="H747" t="s">
        <v>20617</v>
      </c>
      <c r="I747" t="s">
        <v>20618</v>
      </c>
      <c r="J747" t="s">
        <v>20619</v>
      </c>
    </row>
    <row r="748" spans="1:10" x14ac:dyDescent="0.3">
      <c r="A748" s="1">
        <v>42616</v>
      </c>
      <c r="B748">
        <v>2016</v>
      </c>
      <c r="C748">
        <v>9</v>
      </c>
      <c r="D748" t="s">
        <v>20616</v>
      </c>
      <c r="E748">
        <v>3</v>
      </c>
      <c r="F748" s="1">
        <v>42614</v>
      </c>
      <c r="G748">
        <v>6</v>
      </c>
      <c r="H748" t="s">
        <v>20621</v>
      </c>
      <c r="I748" t="s">
        <v>20618</v>
      </c>
      <c r="J748" t="s">
        <v>20619</v>
      </c>
    </row>
    <row r="749" spans="1:10" x14ac:dyDescent="0.3">
      <c r="A749" s="1">
        <v>42637</v>
      </c>
      <c r="B749">
        <v>2016</v>
      </c>
      <c r="C749">
        <v>9</v>
      </c>
      <c r="D749" t="s">
        <v>20616</v>
      </c>
      <c r="E749">
        <v>3</v>
      </c>
      <c r="F749" s="1">
        <v>42614</v>
      </c>
      <c r="G749">
        <v>6</v>
      </c>
      <c r="H749" t="s">
        <v>20621</v>
      </c>
      <c r="I749" t="s">
        <v>20618</v>
      </c>
      <c r="J749" t="s">
        <v>20619</v>
      </c>
    </row>
    <row r="750" spans="1:10" x14ac:dyDescent="0.3">
      <c r="A750" s="1">
        <v>42622</v>
      </c>
      <c r="B750">
        <v>2016</v>
      </c>
      <c r="C750">
        <v>9</v>
      </c>
      <c r="D750" t="s">
        <v>20616</v>
      </c>
      <c r="E750">
        <v>3</v>
      </c>
      <c r="F750" s="1">
        <v>42614</v>
      </c>
      <c r="G750">
        <v>5</v>
      </c>
      <c r="H750" t="s">
        <v>20617</v>
      </c>
      <c r="I750" t="s">
        <v>20618</v>
      </c>
      <c r="J750" t="s">
        <v>20619</v>
      </c>
    </row>
    <row r="751" spans="1:10" x14ac:dyDescent="0.3">
      <c r="A751" s="1">
        <v>42636</v>
      </c>
      <c r="B751">
        <v>2016</v>
      </c>
      <c r="C751">
        <v>9</v>
      </c>
      <c r="D751" t="s">
        <v>20616</v>
      </c>
      <c r="E751">
        <v>3</v>
      </c>
      <c r="F751" s="1">
        <v>42614</v>
      </c>
      <c r="G751">
        <v>5</v>
      </c>
      <c r="H751" t="s">
        <v>20617</v>
      </c>
      <c r="I751" t="s">
        <v>20618</v>
      </c>
      <c r="J751" t="s">
        <v>20619</v>
      </c>
    </row>
    <row r="752" spans="1:10" x14ac:dyDescent="0.3">
      <c r="A752" s="1">
        <v>42249</v>
      </c>
      <c r="B752">
        <v>2015</v>
      </c>
      <c r="C752">
        <v>9</v>
      </c>
      <c r="D752" t="s">
        <v>20616</v>
      </c>
      <c r="E752">
        <v>3</v>
      </c>
      <c r="F752" s="1">
        <v>42248</v>
      </c>
      <c r="G752">
        <v>3</v>
      </c>
      <c r="H752" t="s">
        <v>20622</v>
      </c>
      <c r="I752" t="s">
        <v>20618</v>
      </c>
      <c r="J752" t="s">
        <v>20619</v>
      </c>
    </row>
    <row r="753" spans="1:10" x14ac:dyDescent="0.3">
      <c r="A753" s="1">
        <v>42272</v>
      </c>
      <c r="B753">
        <v>2015</v>
      </c>
      <c r="C753">
        <v>9</v>
      </c>
      <c r="D753" t="s">
        <v>20616</v>
      </c>
      <c r="E753">
        <v>3</v>
      </c>
      <c r="F753" s="1">
        <v>42248</v>
      </c>
      <c r="G753">
        <v>5</v>
      </c>
      <c r="H753" t="s">
        <v>20617</v>
      </c>
      <c r="I753" t="s">
        <v>20618</v>
      </c>
      <c r="J753" t="s">
        <v>20619</v>
      </c>
    </row>
    <row r="754" spans="1:10" x14ac:dyDescent="0.3">
      <c r="A754" s="1">
        <v>42255</v>
      </c>
      <c r="B754">
        <v>2015</v>
      </c>
      <c r="C754">
        <v>9</v>
      </c>
      <c r="D754" t="s">
        <v>20616</v>
      </c>
      <c r="E754">
        <v>3</v>
      </c>
      <c r="F754" s="1">
        <v>42248</v>
      </c>
      <c r="G754">
        <v>2</v>
      </c>
      <c r="H754" t="s">
        <v>20620</v>
      </c>
      <c r="I754" t="s">
        <v>20618</v>
      </c>
      <c r="J754" t="s">
        <v>20619</v>
      </c>
    </row>
    <row r="755" spans="1:10" x14ac:dyDescent="0.3">
      <c r="A755" s="1">
        <v>42255</v>
      </c>
      <c r="B755">
        <v>2015</v>
      </c>
      <c r="C755">
        <v>9</v>
      </c>
      <c r="D755" t="s">
        <v>20616</v>
      </c>
      <c r="E755">
        <v>3</v>
      </c>
      <c r="F755" s="1">
        <v>42248</v>
      </c>
      <c r="G755">
        <v>2</v>
      </c>
      <c r="H755" t="s">
        <v>20620</v>
      </c>
      <c r="I755" t="s">
        <v>20618</v>
      </c>
      <c r="J755" t="s">
        <v>20619</v>
      </c>
    </row>
    <row r="756" spans="1:10" x14ac:dyDescent="0.3">
      <c r="A756" s="1">
        <v>42266</v>
      </c>
      <c r="B756">
        <v>2015</v>
      </c>
      <c r="C756">
        <v>9</v>
      </c>
      <c r="D756" t="s">
        <v>20616</v>
      </c>
      <c r="E756">
        <v>3</v>
      </c>
      <c r="F756" s="1">
        <v>42248</v>
      </c>
      <c r="G756">
        <v>6</v>
      </c>
      <c r="H756" t="s">
        <v>20621</v>
      </c>
      <c r="I756" t="s">
        <v>20618</v>
      </c>
      <c r="J756" t="s">
        <v>20619</v>
      </c>
    </row>
    <row r="757" spans="1:10" x14ac:dyDescent="0.3">
      <c r="A757" s="1">
        <v>42249</v>
      </c>
      <c r="B757">
        <v>2015</v>
      </c>
      <c r="C757">
        <v>9</v>
      </c>
      <c r="D757" t="s">
        <v>20616</v>
      </c>
      <c r="E757">
        <v>3</v>
      </c>
      <c r="F757" s="1">
        <v>42248</v>
      </c>
      <c r="G757">
        <v>3</v>
      </c>
      <c r="H757" t="s">
        <v>20622</v>
      </c>
      <c r="I757" t="s">
        <v>20618</v>
      </c>
      <c r="J757" t="s">
        <v>20619</v>
      </c>
    </row>
    <row r="758" spans="1:10" x14ac:dyDescent="0.3">
      <c r="A758" s="1">
        <v>42253</v>
      </c>
      <c r="B758">
        <v>2015</v>
      </c>
      <c r="C758">
        <v>9</v>
      </c>
      <c r="D758" t="s">
        <v>20616</v>
      </c>
      <c r="E758">
        <v>3</v>
      </c>
      <c r="F758" s="1">
        <v>42248</v>
      </c>
      <c r="G758">
        <v>0</v>
      </c>
      <c r="H758" t="s">
        <v>20623</v>
      </c>
      <c r="I758" t="s">
        <v>20618</v>
      </c>
      <c r="J758" t="s">
        <v>20619</v>
      </c>
    </row>
    <row r="759" spans="1:10" x14ac:dyDescent="0.3">
      <c r="A759" s="1">
        <v>42273</v>
      </c>
      <c r="B759">
        <v>2015</v>
      </c>
      <c r="C759">
        <v>9</v>
      </c>
      <c r="D759" t="s">
        <v>20616</v>
      </c>
      <c r="E759">
        <v>3</v>
      </c>
      <c r="F759" s="1">
        <v>42248</v>
      </c>
      <c r="G759">
        <v>6</v>
      </c>
      <c r="H759" t="s">
        <v>20621</v>
      </c>
      <c r="I759" t="s">
        <v>20618</v>
      </c>
      <c r="J759" t="s">
        <v>20619</v>
      </c>
    </row>
    <row r="760" spans="1:10" x14ac:dyDescent="0.3">
      <c r="A760" s="1">
        <v>42256</v>
      </c>
      <c r="B760">
        <v>2015</v>
      </c>
      <c r="C760">
        <v>9</v>
      </c>
      <c r="D760" t="s">
        <v>20616</v>
      </c>
      <c r="E760">
        <v>3</v>
      </c>
      <c r="F760" s="1">
        <v>42248</v>
      </c>
      <c r="G760">
        <v>3</v>
      </c>
      <c r="H760" t="s">
        <v>20622</v>
      </c>
      <c r="I760" t="s">
        <v>20618</v>
      </c>
      <c r="J760" t="s">
        <v>20619</v>
      </c>
    </row>
    <row r="761" spans="1:10" x14ac:dyDescent="0.3">
      <c r="A761" s="1">
        <v>42261</v>
      </c>
      <c r="B761">
        <v>2015</v>
      </c>
      <c r="C761">
        <v>9</v>
      </c>
      <c r="D761" t="s">
        <v>20616</v>
      </c>
      <c r="E761">
        <v>3</v>
      </c>
      <c r="F761" s="1">
        <v>42248</v>
      </c>
      <c r="G761">
        <v>1</v>
      </c>
      <c r="H761" t="s">
        <v>20625</v>
      </c>
      <c r="I761" t="s">
        <v>20618</v>
      </c>
      <c r="J761" t="s">
        <v>20619</v>
      </c>
    </row>
    <row r="762" spans="1:10" x14ac:dyDescent="0.3">
      <c r="A762" s="1">
        <v>42274</v>
      </c>
      <c r="B762">
        <v>2015</v>
      </c>
      <c r="C762">
        <v>9</v>
      </c>
      <c r="D762" t="s">
        <v>20616</v>
      </c>
      <c r="E762">
        <v>3</v>
      </c>
      <c r="F762" s="1">
        <v>42248</v>
      </c>
      <c r="G762">
        <v>0</v>
      </c>
      <c r="H762" t="s">
        <v>20623</v>
      </c>
      <c r="I762" t="s">
        <v>20618</v>
      </c>
      <c r="J762" t="s">
        <v>20619</v>
      </c>
    </row>
    <row r="763" spans="1:10" x14ac:dyDescent="0.3">
      <c r="A763" s="1">
        <v>42253</v>
      </c>
      <c r="B763">
        <v>2015</v>
      </c>
      <c r="C763">
        <v>9</v>
      </c>
      <c r="D763" t="s">
        <v>20616</v>
      </c>
      <c r="E763">
        <v>3</v>
      </c>
      <c r="F763" s="1">
        <v>42248</v>
      </c>
      <c r="G763">
        <v>0</v>
      </c>
      <c r="H763" t="s">
        <v>20623</v>
      </c>
      <c r="I763" t="s">
        <v>20618</v>
      </c>
      <c r="J763" t="s">
        <v>20619</v>
      </c>
    </row>
    <row r="764" spans="1:10" x14ac:dyDescent="0.3">
      <c r="A764" s="1">
        <v>42252</v>
      </c>
      <c r="B764">
        <v>2015</v>
      </c>
      <c r="C764">
        <v>9</v>
      </c>
      <c r="D764" t="s">
        <v>20616</v>
      </c>
      <c r="E764">
        <v>3</v>
      </c>
      <c r="F764" s="1">
        <v>42248</v>
      </c>
      <c r="G764">
        <v>6</v>
      </c>
      <c r="H764" t="s">
        <v>20621</v>
      </c>
      <c r="I764" t="s">
        <v>20618</v>
      </c>
      <c r="J764" t="s">
        <v>20619</v>
      </c>
    </row>
    <row r="765" spans="1:10" x14ac:dyDescent="0.3">
      <c r="A765" s="1">
        <v>42274</v>
      </c>
      <c r="B765">
        <v>2015</v>
      </c>
      <c r="C765">
        <v>9</v>
      </c>
      <c r="D765" t="s">
        <v>20616</v>
      </c>
      <c r="E765">
        <v>3</v>
      </c>
      <c r="F765" s="1">
        <v>42248</v>
      </c>
      <c r="G765">
        <v>0</v>
      </c>
      <c r="H765" t="s">
        <v>20623</v>
      </c>
      <c r="I765" t="s">
        <v>20618</v>
      </c>
      <c r="J765" t="s">
        <v>20619</v>
      </c>
    </row>
    <row r="766" spans="1:10" x14ac:dyDescent="0.3">
      <c r="A766" s="1">
        <v>42257</v>
      </c>
      <c r="B766">
        <v>2015</v>
      </c>
      <c r="C766">
        <v>9</v>
      </c>
      <c r="D766" t="s">
        <v>20616</v>
      </c>
      <c r="E766">
        <v>3</v>
      </c>
      <c r="F766" s="1">
        <v>42248</v>
      </c>
      <c r="G766">
        <v>4</v>
      </c>
      <c r="H766" t="s">
        <v>20624</v>
      </c>
      <c r="I766" t="s">
        <v>20618</v>
      </c>
      <c r="J766" t="s">
        <v>20619</v>
      </c>
    </row>
    <row r="767" spans="1:10" x14ac:dyDescent="0.3">
      <c r="A767" s="1">
        <v>42256</v>
      </c>
      <c r="B767">
        <v>2015</v>
      </c>
      <c r="C767">
        <v>9</v>
      </c>
      <c r="D767" t="s">
        <v>20616</v>
      </c>
      <c r="E767">
        <v>3</v>
      </c>
      <c r="F767" s="1">
        <v>42248</v>
      </c>
      <c r="G767">
        <v>3</v>
      </c>
      <c r="H767" t="s">
        <v>20622</v>
      </c>
      <c r="I767" t="s">
        <v>20618</v>
      </c>
      <c r="J767" t="s">
        <v>20619</v>
      </c>
    </row>
    <row r="768" spans="1:10" x14ac:dyDescent="0.3">
      <c r="A768" s="1">
        <v>42258</v>
      </c>
      <c r="B768">
        <v>2015</v>
      </c>
      <c r="C768">
        <v>9</v>
      </c>
      <c r="D768" t="s">
        <v>20616</v>
      </c>
      <c r="E768">
        <v>3</v>
      </c>
      <c r="F768" s="1">
        <v>42248</v>
      </c>
      <c r="G768">
        <v>5</v>
      </c>
      <c r="H768" t="s">
        <v>20617</v>
      </c>
      <c r="I768" t="s">
        <v>20618</v>
      </c>
      <c r="J768" t="s">
        <v>20619</v>
      </c>
    </row>
    <row r="769" spans="1:10" x14ac:dyDescent="0.3">
      <c r="A769" s="1">
        <v>42265</v>
      </c>
      <c r="B769">
        <v>2015</v>
      </c>
      <c r="C769">
        <v>9</v>
      </c>
      <c r="D769" t="s">
        <v>20616</v>
      </c>
      <c r="E769">
        <v>3</v>
      </c>
      <c r="F769" s="1">
        <v>42248</v>
      </c>
      <c r="G769">
        <v>5</v>
      </c>
      <c r="H769" t="s">
        <v>20617</v>
      </c>
      <c r="I769" t="s">
        <v>20618</v>
      </c>
      <c r="J769" t="s">
        <v>20619</v>
      </c>
    </row>
    <row r="770" spans="1:10" x14ac:dyDescent="0.3">
      <c r="A770" s="1">
        <v>42267</v>
      </c>
      <c r="B770">
        <v>2015</v>
      </c>
      <c r="C770">
        <v>9</v>
      </c>
      <c r="D770" t="s">
        <v>20616</v>
      </c>
      <c r="E770">
        <v>3</v>
      </c>
      <c r="F770" s="1">
        <v>42248</v>
      </c>
      <c r="G770">
        <v>0</v>
      </c>
      <c r="H770" t="s">
        <v>20623</v>
      </c>
      <c r="I770" t="s">
        <v>20618</v>
      </c>
      <c r="J770" t="s">
        <v>20619</v>
      </c>
    </row>
    <row r="771" spans="1:10" x14ac:dyDescent="0.3">
      <c r="A771" s="1">
        <v>42268</v>
      </c>
      <c r="B771">
        <v>2015</v>
      </c>
      <c r="C771">
        <v>9</v>
      </c>
      <c r="D771" t="s">
        <v>20616</v>
      </c>
      <c r="E771">
        <v>3</v>
      </c>
      <c r="F771" s="1">
        <v>42248</v>
      </c>
      <c r="G771">
        <v>1</v>
      </c>
      <c r="H771" t="s">
        <v>20625</v>
      </c>
      <c r="I771" t="s">
        <v>20618</v>
      </c>
      <c r="J771" t="s">
        <v>20619</v>
      </c>
    </row>
    <row r="772" spans="1:10" x14ac:dyDescent="0.3">
      <c r="A772" s="1">
        <v>42269</v>
      </c>
      <c r="B772">
        <v>2015</v>
      </c>
      <c r="C772">
        <v>9</v>
      </c>
      <c r="D772" t="s">
        <v>20616</v>
      </c>
      <c r="E772">
        <v>3</v>
      </c>
      <c r="F772" s="1">
        <v>42248</v>
      </c>
      <c r="G772">
        <v>2</v>
      </c>
      <c r="H772" t="s">
        <v>20620</v>
      </c>
      <c r="I772" t="s">
        <v>20618</v>
      </c>
      <c r="J772" t="s">
        <v>20619</v>
      </c>
    </row>
    <row r="773" spans="1:10" x14ac:dyDescent="0.3">
      <c r="A773" s="1">
        <v>42274</v>
      </c>
      <c r="B773">
        <v>2015</v>
      </c>
      <c r="C773">
        <v>9</v>
      </c>
      <c r="D773" t="s">
        <v>20616</v>
      </c>
      <c r="E773">
        <v>3</v>
      </c>
      <c r="F773" s="1">
        <v>42248</v>
      </c>
      <c r="G773">
        <v>0</v>
      </c>
      <c r="H773" t="s">
        <v>20623</v>
      </c>
      <c r="I773" t="s">
        <v>20618</v>
      </c>
      <c r="J773" t="s">
        <v>20619</v>
      </c>
    </row>
    <row r="774" spans="1:10" x14ac:dyDescent="0.3">
      <c r="A774" s="1">
        <v>42253</v>
      </c>
      <c r="B774">
        <v>2015</v>
      </c>
      <c r="C774">
        <v>9</v>
      </c>
      <c r="D774" t="s">
        <v>20616</v>
      </c>
      <c r="E774">
        <v>3</v>
      </c>
      <c r="F774" s="1">
        <v>42248</v>
      </c>
      <c r="G774">
        <v>0</v>
      </c>
      <c r="H774" t="s">
        <v>20623</v>
      </c>
      <c r="I774" t="s">
        <v>20618</v>
      </c>
      <c r="J774" t="s">
        <v>20619</v>
      </c>
    </row>
    <row r="775" spans="1:10" x14ac:dyDescent="0.3">
      <c r="A775" s="1">
        <v>42275</v>
      </c>
      <c r="B775">
        <v>2015</v>
      </c>
      <c r="C775">
        <v>9</v>
      </c>
      <c r="D775" t="s">
        <v>20616</v>
      </c>
      <c r="E775">
        <v>3</v>
      </c>
      <c r="F775" s="1">
        <v>42248</v>
      </c>
      <c r="G775">
        <v>1</v>
      </c>
      <c r="H775" t="s">
        <v>20625</v>
      </c>
      <c r="I775" t="s">
        <v>20618</v>
      </c>
      <c r="J775" t="s">
        <v>20619</v>
      </c>
    </row>
    <row r="776" spans="1:10" x14ac:dyDescent="0.3">
      <c r="A776" s="1">
        <v>42257</v>
      </c>
      <c r="B776">
        <v>2015</v>
      </c>
      <c r="C776">
        <v>9</v>
      </c>
      <c r="D776" t="s">
        <v>20616</v>
      </c>
      <c r="E776">
        <v>3</v>
      </c>
      <c r="F776" s="1">
        <v>42248</v>
      </c>
      <c r="G776">
        <v>4</v>
      </c>
      <c r="H776" t="s">
        <v>20624</v>
      </c>
      <c r="I776" t="s">
        <v>20618</v>
      </c>
      <c r="J776" t="s">
        <v>20619</v>
      </c>
    </row>
    <row r="777" spans="1:10" x14ac:dyDescent="0.3">
      <c r="A777" s="1">
        <v>42261</v>
      </c>
      <c r="B777">
        <v>2015</v>
      </c>
      <c r="C777">
        <v>9</v>
      </c>
      <c r="D777" t="s">
        <v>20616</v>
      </c>
      <c r="E777">
        <v>3</v>
      </c>
      <c r="F777" s="1">
        <v>42248</v>
      </c>
      <c r="G777">
        <v>1</v>
      </c>
      <c r="H777" t="s">
        <v>20625</v>
      </c>
      <c r="I777" t="s">
        <v>20618</v>
      </c>
      <c r="J777" t="s">
        <v>20619</v>
      </c>
    </row>
    <row r="778" spans="1:10" x14ac:dyDescent="0.3">
      <c r="A778" s="1">
        <v>42252</v>
      </c>
      <c r="B778">
        <v>2015</v>
      </c>
      <c r="C778">
        <v>9</v>
      </c>
      <c r="D778" t="s">
        <v>20616</v>
      </c>
      <c r="E778">
        <v>3</v>
      </c>
      <c r="F778" s="1">
        <v>42248</v>
      </c>
      <c r="G778">
        <v>6</v>
      </c>
      <c r="H778" t="s">
        <v>20621</v>
      </c>
      <c r="I778" t="s">
        <v>20618</v>
      </c>
      <c r="J778" t="s">
        <v>20619</v>
      </c>
    </row>
    <row r="779" spans="1:10" x14ac:dyDescent="0.3">
      <c r="A779" s="1">
        <v>42259</v>
      </c>
      <c r="B779">
        <v>2015</v>
      </c>
      <c r="C779">
        <v>9</v>
      </c>
      <c r="D779" t="s">
        <v>20616</v>
      </c>
      <c r="E779">
        <v>3</v>
      </c>
      <c r="F779" s="1">
        <v>42248</v>
      </c>
      <c r="G779">
        <v>6</v>
      </c>
      <c r="H779" t="s">
        <v>20621</v>
      </c>
      <c r="I779" t="s">
        <v>20618</v>
      </c>
      <c r="J779" t="s">
        <v>20619</v>
      </c>
    </row>
    <row r="780" spans="1:10" x14ac:dyDescent="0.3">
      <c r="A780" s="1">
        <v>42268</v>
      </c>
      <c r="B780">
        <v>2015</v>
      </c>
      <c r="C780">
        <v>9</v>
      </c>
      <c r="D780" t="s">
        <v>20616</v>
      </c>
      <c r="E780">
        <v>3</v>
      </c>
      <c r="F780" s="1">
        <v>42248</v>
      </c>
      <c r="G780">
        <v>1</v>
      </c>
      <c r="H780" t="s">
        <v>20625</v>
      </c>
      <c r="I780" t="s">
        <v>20618</v>
      </c>
      <c r="J780" t="s">
        <v>20619</v>
      </c>
    </row>
    <row r="781" spans="1:10" x14ac:dyDescent="0.3">
      <c r="A781" s="1">
        <v>42266</v>
      </c>
      <c r="B781">
        <v>2015</v>
      </c>
      <c r="C781">
        <v>9</v>
      </c>
      <c r="D781" t="s">
        <v>20616</v>
      </c>
      <c r="E781">
        <v>3</v>
      </c>
      <c r="F781" s="1">
        <v>42248</v>
      </c>
      <c r="G781">
        <v>6</v>
      </c>
      <c r="H781" t="s">
        <v>20621</v>
      </c>
      <c r="I781" t="s">
        <v>20618</v>
      </c>
      <c r="J781" t="s">
        <v>20619</v>
      </c>
    </row>
    <row r="782" spans="1:10" x14ac:dyDescent="0.3">
      <c r="A782" s="1">
        <v>42272</v>
      </c>
      <c r="B782">
        <v>2015</v>
      </c>
      <c r="C782">
        <v>9</v>
      </c>
      <c r="D782" t="s">
        <v>20616</v>
      </c>
      <c r="E782">
        <v>3</v>
      </c>
      <c r="F782" s="1">
        <v>42248</v>
      </c>
      <c r="G782">
        <v>5</v>
      </c>
      <c r="H782" t="s">
        <v>20617</v>
      </c>
      <c r="I782" t="s">
        <v>20618</v>
      </c>
      <c r="J782" t="s">
        <v>20619</v>
      </c>
    </row>
    <row r="783" spans="1:10" x14ac:dyDescent="0.3">
      <c r="A783" s="1">
        <v>42257</v>
      </c>
      <c r="B783">
        <v>2015</v>
      </c>
      <c r="C783">
        <v>9</v>
      </c>
      <c r="D783" t="s">
        <v>20616</v>
      </c>
      <c r="E783">
        <v>3</v>
      </c>
      <c r="F783" s="1">
        <v>42248</v>
      </c>
      <c r="G783">
        <v>4</v>
      </c>
      <c r="H783" t="s">
        <v>20624</v>
      </c>
      <c r="I783" t="s">
        <v>20618</v>
      </c>
      <c r="J783" t="s">
        <v>20619</v>
      </c>
    </row>
    <row r="784" spans="1:10" x14ac:dyDescent="0.3">
      <c r="A784" s="1">
        <v>42265</v>
      </c>
      <c r="B784">
        <v>2015</v>
      </c>
      <c r="C784">
        <v>9</v>
      </c>
      <c r="D784" t="s">
        <v>20616</v>
      </c>
      <c r="E784">
        <v>3</v>
      </c>
      <c r="F784" s="1">
        <v>42248</v>
      </c>
      <c r="G784">
        <v>5</v>
      </c>
      <c r="H784" t="s">
        <v>20617</v>
      </c>
      <c r="I784" t="s">
        <v>20618</v>
      </c>
      <c r="J784" t="s">
        <v>20619</v>
      </c>
    </row>
    <row r="785" spans="1:10" x14ac:dyDescent="0.3">
      <c r="A785" s="1">
        <v>42250</v>
      </c>
      <c r="B785">
        <v>2015</v>
      </c>
      <c r="C785">
        <v>9</v>
      </c>
      <c r="D785" t="s">
        <v>20616</v>
      </c>
      <c r="E785">
        <v>3</v>
      </c>
      <c r="F785" s="1">
        <v>42248</v>
      </c>
      <c r="G785">
        <v>4</v>
      </c>
      <c r="H785" t="s">
        <v>20624</v>
      </c>
      <c r="I785" t="s">
        <v>20618</v>
      </c>
      <c r="J785" t="s">
        <v>20619</v>
      </c>
    </row>
    <row r="786" spans="1:10" x14ac:dyDescent="0.3">
      <c r="A786" s="1">
        <v>42263</v>
      </c>
      <c r="B786">
        <v>2015</v>
      </c>
      <c r="C786">
        <v>9</v>
      </c>
      <c r="D786" t="s">
        <v>20616</v>
      </c>
      <c r="E786">
        <v>3</v>
      </c>
      <c r="F786" s="1">
        <v>42248</v>
      </c>
      <c r="G786">
        <v>3</v>
      </c>
      <c r="H786" t="s">
        <v>20622</v>
      </c>
      <c r="I786" t="s">
        <v>20618</v>
      </c>
      <c r="J786" t="s">
        <v>20619</v>
      </c>
    </row>
    <row r="787" spans="1:10" x14ac:dyDescent="0.3">
      <c r="A787" s="1">
        <v>42260</v>
      </c>
      <c r="B787">
        <v>2015</v>
      </c>
      <c r="C787">
        <v>9</v>
      </c>
      <c r="D787" t="s">
        <v>20616</v>
      </c>
      <c r="E787">
        <v>3</v>
      </c>
      <c r="F787" s="1">
        <v>42248</v>
      </c>
      <c r="G787">
        <v>0</v>
      </c>
      <c r="H787" t="s">
        <v>20623</v>
      </c>
      <c r="I787" t="s">
        <v>20618</v>
      </c>
      <c r="J787" t="s">
        <v>20619</v>
      </c>
    </row>
    <row r="788" spans="1:10" x14ac:dyDescent="0.3">
      <c r="A788" s="1">
        <v>42255</v>
      </c>
      <c r="B788">
        <v>2015</v>
      </c>
      <c r="C788">
        <v>9</v>
      </c>
      <c r="D788" t="s">
        <v>20616</v>
      </c>
      <c r="E788">
        <v>3</v>
      </c>
      <c r="F788" s="1">
        <v>42248</v>
      </c>
      <c r="G788">
        <v>2</v>
      </c>
      <c r="H788" t="s">
        <v>20620</v>
      </c>
      <c r="I788" t="s">
        <v>20618</v>
      </c>
      <c r="J788" t="s">
        <v>20619</v>
      </c>
    </row>
    <row r="789" spans="1:10" x14ac:dyDescent="0.3">
      <c r="A789" s="1">
        <v>42260</v>
      </c>
      <c r="B789">
        <v>2015</v>
      </c>
      <c r="C789">
        <v>9</v>
      </c>
      <c r="D789" t="s">
        <v>20616</v>
      </c>
      <c r="E789">
        <v>3</v>
      </c>
      <c r="F789" s="1">
        <v>42248</v>
      </c>
      <c r="G789">
        <v>0</v>
      </c>
      <c r="H789" t="s">
        <v>20623</v>
      </c>
      <c r="I789" t="s">
        <v>20618</v>
      </c>
      <c r="J789" t="s">
        <v>20619</v>
      </c>
    </row>
    <row r="790" spans="1:10" x14ac:dyDescent="0.3">
      <c r="A790" s="1">
        <v>42274</v>
      </c>
      <c r="B790">
        <v>2015</v>
      </c>
      <c r="C790">
        <v>9</v>
      </c>
      <c r="D790" t="s">
        <v>20616</v>
      </c>
      <c r="E790">
        <v>3</v>
      </c>
      <c r="F790" s="1">
        <v>42248</v>
      </c>
      <c r="G790">
        <v>0</v>
      </c>
      <c r="H790" t="s">
        <v>20623</v>
      </c>
      <c r="I790" t="s">
        <v>20618</v>
      </c>
      <c r="J790" t="s">
        <v>20619</v>
      </c>
    </row>
    <row r="791" spans="1:10" x14ac:dyDescent="0.3">
      <c r="A791" s="1">
        <v>42261</v>
      </c>
      <c r="B791">
        <v>2015</v>
      </c>
      <c r="C791">
        <v>9</v>
      </c>
      <c r="D791" t="s">
        <v>20616</v>
      </c>
      <c r="E791">
        <v>3</v>
      </c>
      <c r="F791" s="1">
        <v>42248</v>
      </c>
      <c r="G791">
        <v>1</v>
      </c>
      <c r="H791" t="s">
        <v>20625</v>
      </c>
      <c r="I791" t="s">
        <v>20618</v>
      </c>
      <c r="J791" t="s">
        <v>20619</v>
      </c>
    </row>
    <row r="792" spans="1:10" x14ac:dyDescent="0.3">
      <c r="A792" s="1">
        <v>42262</v>
      </c>
      <c r="B792">
        <v>2015</v>
      </c>
      <c r="C792">
        <v>9</v>
      </c>
      <c r="D792" t="s">
        <v>20616</v>
      </c>
      <c r="E792">
        <v>3</v>
      </c>
      <c r="F792" s="1">
        <v>42248</v>
      </c>
      <c r="G792">
        <v>2</v>
      </c>
      <c r="H792" t="s">
        <v>20620</v>
      </c>
      <c r="I792" t="s">
        <v>20618</v>
      </c>
      <c r="J792" t="s">
        <v>20619</v>
      </c>
    </row>
    <row r="793" spans="1:10" x14ac:dyDescent="0.3">
      <c r="A793" s="1">
        <v>42252</v>
      </c>
      <c r="B793">
        <v>2015</v>
      </c>
      <c r="C793">
        <v>9</v>
      </c>
      <c r="D793" t="s">
        <v>20616</v>
      </c>
      <c r="E793">
        <v>3</v>
      </c>
      <c r="F793" s="1">
        <v>42248</v>
      </c>
      <c r="G793">
        <v>6</v>
      </c>
      <c r="H793" t="s">
        <v>20621</v>
      </c>
      <c r="I793" t="s">
        <v>20618</v>
      </c>
      <c r="J793" t="s">
        <v>20619</v>
      </c>
    </row>
    <row r="794" spans="1:10" x14ac:dyDescent="0.3">
      <c r="A794" s="1">
        <v>42263</v>
      </c>
      <c r="B794">
        <v>2015</v>
      </c>
      <c r="C794">
        <v>9</v>
      </c>
      <c r="D794" t="s">
        <v>20616</v>
      </c>
      <c r="E794">
        <v>3</v>
      </c>
      <c r="F794" s="1">
        <v>42248</v>
      </c>
      <c r="G794">
        <v>3</v>
      </c>
      <c r="H794" t="s">
        <v>20622</v>
      </c>
      <c r="I794" t="s">
        <v>20618</v>
      </c>
      <c r="J794" t="s">
        <v>20619</v>
      </c>
    </row>
    <row r="795" spans="1:10" x14ac:dyDescent="0.3">
      <c r="A795" s="1">
        <v>42269</v>
      </c>
      <c r="B795">
        <v>2015</v>
      </c>
      <c r="C795">
        <v>9</v>
      </c>
      <c r="D795" t="s">
        <v>20616</v>
      </c>
      <c r="E795">
        <v>3</v>
      </c>
      <c r="F795" s="1">
        <v>42248</v>
      </c>
      <c r="G795">
        <v>2</v>
      </c>
      <c r="H795" t="s">
        <v>20620</v>
      </c>
      <c r="I795" t="s">
        <v>20618</v>
      </c>
      <c r="J795" t="s">
        <v>20619</v>
      </c>
    </row>
    <row r="796" spans="1:10" x14ac:dyDescent="0.3">
      <c r="A796" s="1">
        <v>42274</v>
      </c>
      <c r="B796">
        <v>2015</v>
      </c>
      <c r="C796">
        <v>9</v>
      </c>
      <c r="D796" t="s">
        <v>20616</v>
      </c>
      <c r="E796">
        <v>3</v>
      </c>
      <c r="F796" s="1">
        <v>42248</v>
      </c>
      <c r="G796">
        <v>0</v>
      </c>
      <c r="H796" t="s">
        <v>20623</v>
      </c>
      <c r="I796" t="s">
        <v>20618</v>
      </c>
      <c r="J796" t="s">
        <v>20619</v>
      </c>
    </row>
    <row r="797" spans="1:10" x14ac:dyDescent="0.3">
      <c r="A797" s="1">
        <v>42248</v>
      </c>
      <c r="B797">
        <v>2015</v>
      </c>
      <c r="C797">
        <v>9</v>
      </c>
      <c r="D797" t="s">
        <v>20616</v>
      </c>
      <c r="E797">
        <v>3</v>
      </c>
      <c r="F797" s="1">
        <v>42248</v>
      </c>
      <c r="G797">
        <v>2</v>
      </c>
      <c r="H797" t="s">
        <v>20620</v>
      </c>
      <c r="I797" t="s">
        <v>20618</v>
      </c>
      <c r="J797" t="s">
        <v>20619</v>
      </c>
    </row>
    <row r="798" spans="1:10" x14ac:dyDescent="0.3">
      <c r="A798" s="1">
        <v>42257</v>
      </c>
      <c r="B798">
        <v>2015</v>
      </c>
      <c r="C798">
        <v>9</v>
      </c>
      <c r="D798" t="s">
        <v>20616</v>
      </c>
      <c r="E798">
        <v>3</v>
      </c>
      <c r="F798" s="1">
        <v>42248</v>
      </c>
      <c r="G798">
        <v>4</v>
      </c>
      <c r="H798" t="s">
        <v>20624</v>
      </c>
      <c r="I798" t="s">
        <v>20618</v>
      </c>
      <c r="J798" t="s">
        <v>20619</v>
      </c>
    </row>
    <row r="799" spans="1:10" x14ac:dyDescent="0.3">
      <c r="A799" s="1">
        <v>42256</v>
      </c>
      <c r="B799">
        <v>2015</v>
      </c>
      <c r="C799">
        <v>9</v>
      </c>
      <c r="D799" t="s">
        <v>20616</v>
      </c>
      <c r="E799">
        <v>3</v>
      </c>
      <c r="F799" s="1">
        <v>42248</v>
      </c>
      <c r="G799">
        <v>3</v>
      </c>
      <c r="H799" t="s">
        <v>20622</v>
      </c>
      <c r="I799" t="s">
        <v>20618</v>
      </c>
      <c r="J799" t="s">
        <v>20619</v>
      </c>
    </row>
    <row r="800" spans="1:10" x14ac:dyDescent="0.3">
      <c r="A800" s="1">
        <v>42249</v>
      </c>
      <c r="B800">
        <v>2015</v>
      </c>
      <c r="C800">
        <v>9</v>
      </c>
      <c r="D800" t="s">
        <v>20616</v>
      </c>
      <c r="E800">
        <v>3</v>
      </c>
      <c r="F800" s="1">
        <v>42248</v>
      </c>
      <c r="G800">
        <v>3</v>
      </c>
      <c r="H800" t="s">
        <v>20622</v>
      </c>
      <c r="I800" t="s">
        <v>20618</v>
      </c>
      <c r="J800" t="s">
        <v>20619</v>
      </c>
    </row>
    <row r="801" spans="1:10" x14ac:dyDescent="0.3">
      <c r="A801" s="1">
        <v>42248</v>
      </c>
      <c r="B801">
        <v>2015</v>
      </c>
      <c r="C801">
        <v>9</v>
      </c>
      <c r="D801" t="s">
        <v>20616</v>
      </c>
      <c r="E801">
        <v>3</v>
      </c>
      <c r="F801" s="1">
        <v>42248</v>
      </c>
      <c r="G801">
        <v>2</v>
      </c>
      <c r="H801" t="s">
        <v>20620</v>
      </c>
      <c r="I801" t="s">
        <v>20618</v>
      </c>
      <c r="J801" t="s">
        <v>20619</v>
      </c>
    </row>
    <row r="802" spans="1:10" x14ac:dyDescent="0.3">
      <c r="A802" s="1">
        <v>42256</v>
      </c>
      <c r="B802">
        <v>2015</v>
      </c>
      <c r="C802">
        <v>9</v>
      </c>
      <c r="D802" t="s">
        <v>20616</v>
      </c>
      <c r="E802">
        <v>3</v>
      </c>
      <c r="F802" s="1">
        <v>42248</v>
      </c>
      <c r="G802">
        <v>3</v>
      </c>
      <c r="H802" t="s">
        <v>20622</v>
      </c>
      <c r="I802" t="s">
        <v>20618</v>
      </c>
      <c r="J802" t="s">
        <v>20619</v>
      </c>
    </row>
    <row r="803" spans="1:10" x14ac:dyDescent="0.3">
      <c r="A803" s="1">
        <v>42271</v>
      </c>
      <c r="B803">
        <v>2015</v>
      </c>
      <c r="C803">
        <v>9</v>
      </c>
      <c r="D803" t="s">
        <v>20616</v>
      </c>
      <c r="E803">
        <v>3</v>
      </c>
      <c r="F803" s="1">
        <v>42248</v>
      </c>
      <c r="G803">
        <v>4</v>
      </c>
      <c r="H803" t="s">
        <v>20624</v>
      </c>
      <c r="I803" t="s">
        <v>20618</v>
      </c>
      <c r="J803" t="s">
        <v>20619</v>
      </c>
    </row>
    <row r="804" spans="1:10" x14ac:dyDescent="0.3">
      <c r="A804" s="1">
        <v>42271</v>
      </c>
      <c r="B804">
        <v>2015</v>
      </c>
      <c r="C804">
        <v>9</v>
      </c>
      <c r="D804" t="s">
        <v>20616</v>
      </c>
      <c r="E804">
        <v>3</v>
      </c>
      <c r="F804" s="1">
        <v>42248</v>
      </c>
      <c r="G804">
        <v>4</v>
      </c>
      <c r="H804" t="s">
        <v>20624</v>
      </c>
      <c r="I804" t="s">
        <v>20618</v>
      </c>
      <c r="J804" t="s">
        <v>20619</v>
      </c>
    </row>
    <row r="805" spans="1:10" x14ac:dyDescent="0.3">
      <c r="A805" s="1">
        <v>42273</v>
      </c>
      <c r="B805">
        <v>2015</v>
      </c>
      <c r="C805">
        <v>9</v>
      </c>
      <c r="D805" t="s">
        <v>20616</v>
      </c>
      <c r="E805">
        <v>3</v>
      </c>
      <c r="F805" s="1">
        <v>42248</v>
      </c>
      <c r="G805">
        <v>6</v>
      </c>
      <c r="H805" t="s">
        <v>20621</v>
      </c>
      <c r="I805" t="s">
        <v>20618</v>
      </c>
      <c r="J805" t="s">
        <v>20619</v>
      </c>
    </row>
    <row r="806" spans="1:10" x14ac:dyDescent="0.3">
      <c r="A806" s="1">
        <v>42266</v>
      </c>
      <c r="B806">
        <v>2015</v>
      </c>
      <c r="C806">
        <v>9</v>
      </c>
      <c r="D806" t="s">
        <v>20616</v>
      </c>
      <c r="E806">
        <v>3</v>
      </c>
      <c r="F806" s="1">
        <v>42248</v>
      </c>
      <c r="G806">
        <v>6</v>
      </c>
      <c r="H806" t="s">
        <v>20621</v>
      </c>
      <c r="I806" t="s">
        <v>20618</v>
      </c>
      <c r="J806" t="s">
        <v>20619</v>
      </c>
    </row>
    <row r="807" spans="1:10" x14ac:dyDescent="0.3">
      <c r="A807" s="1">
        <v>42252</v>
      </c>
      <c r="B807">
        <v>2015</v>
      </c>
      <c r="C807">
        <v>9</v>
      </c>
      <c r="D807" t="s">
        <v>20616</v>
      </c>
      <c r="E807">
        <v>3</v>
      </c>
      <c r="F807" s="1">
        <v>42248</v>
      </c>
      <c r="G807">
        <v>6</v>
      </c>
      <c r="H807" t="s">
        <v>20621</v>
      </c>
      <c r="I807" t="s">
        <v>20618</v>
      </c>
      <c r="J807" t="s">
        <v>20619</v>
      </c>
    </row>
    <row r="808" spans="1:10" x14ac:dyDescent="0.3">
      <c r="A808" s="1">
        <v>42262</v>
      </c>
      <c r="B808">
        <v>2015</v>
      </c>
      <c r="C808">
        <v>9</v>
      </c>
      <c r="D808" t="s">
        <v>20616</v>
      </c>
      <c r="E808">
        <v>3</v>
      </c>
      <c r="F808" s="1">
        <v>42248</v>
      </c>
      <c r="G808">
        <v>2</v>
      </c>
      <c r="H808" t="s">
        <v>20620</v>
      </c>
      <c r="I808" t="s">
        <v>20618</v>
      </c>
      <c r="J808" t="s">
        <v>20619</v>
      </c>
    </row>
    <row r="809" spans="1:10" x14ac:dyDescent="0.3">
      <c r="A809" s="1">
        <v>42258</v>
      </c>
      <c r="B809">
        <v>2015</v>
      </c>
      <c r="C809">
        <v>9</v>
      </c>
      <c r="D809" t="s">
        <v>20616</v>
      </c>
      <c r="E809">
        <v>3</v>
      </c>
      <c r="F809" s="1">
        <v>42248</v>
      </c>
      <c r="G809">
        <v>5</v>
      </c>
      <c r="H809" t="s">
        <v>20617</v>
      </c>
      <c r="I809" t="s">
        <v>20618</v>
      </c>
      <c r="J809" t="s">
        <v>20619</v>
      </c>
    </row>
    <row r="810" spans="1:10" x14ac:dyDescent="0.3">
      <c r="A810" s="1">
        <v>42258</v>
      </c>
      <c r="B810">
        <v>2015</v>
      </c>
      <c r="C810">
        <v>9</v>
      </c>
      <c r="D810" t="s">
        <v>20616</v>
      </c>
      <c r="E810">
        <v>3</v>
      </c>
      <c r="F810" s="1">
        <v>42248</v>
      </c>
      <c r="G810">
        <v>5</v>
      </c>
      <c r="H810" t="s">
        <v>20617</v>
      </c>
      <c r="I810" t="s">
        <v>20618</v>
      </c>
      <c r="J810" t="s">
        <v>20619</v>
      </c>
    </row>
    <row r="811" spans="1:10" x14ac:dyDescent="0.3">
      <c r="A811" s="1">
        <v>42255</v>
      </c>
      <c r="B811">
        <v>2015</v>
      </c>
      <c r="C811">
        <v>9</v>
      </c>
      <c r="D811" t="s">
        <v>20616</v>
      </c>
      <c r="E811">
        <v>3</v>
      </c>
      <c r="F811" s="1">
        <v>42248</v>
      </c>
      <c r="G811">
        <v>2</v>
      </c>
      <c r="H811" t="s">
        <v>20620</v>
      </c>
      <c r="I811" t="s">
        <v>20618</v>
      </c>
      <c r="J811" t="s">
        <v>20619</v>
      </c>
    </row>
    <row r="812" spans="1:10" x14ac:dyDescent="0.3">
      <c r="A812" s="1">
        <v>42271</v>
      </c>
      <c r="B812">
        <v>2015</v>
      </c>
      <c r="C812">
        <v>9</v>
      </c>
      <c r="D812" t="s">
        <v>20616</v>
      </c>
      <c r="E812">
        <v>3</v>
      </c>
      <c r="F812" s="1">
        <v>42248</v>
      </c>
      <c r="G812">
        <v>4</v>
      </c>
      <c r="H812" t="s">
        <v>20624</v>
      </c>
      <c r="I812" t="s">
        <v>20618</v>
      </c>
      <c r="J812" t="s">
        <v>20619</v>
      </c>
    </row>
    <row r="813" spans="1:10" x14ac:dyDescent="0.3">
      <c r="A813" s="1">
        <v>42263</v>
      </c>
      <c r="B813">
        <v>2015</v>
      </c>
      <c r="C813">
        <v>9</v>
      </c>
      <c r="D813" t="s">
        <v>20616</v>
      </c>
      <c r="E813">
        <v>3</v>
      </c>
      <c r="F813" s="1">
        <v>42248</v>
      </c>
      <c r="G813">
        <v>3</v>
      </c>
      <c r="H813" t="s">
        <v>20622</v>
      </c>
      <c r="I813" t="s">
        <v>20618</v>
      </c>
      <c r="J813" t="s">
        <v>20619</v>
      </c>
    </row>
    <row r="814" spans="1:10" x14ac:dyDescent="0.3">
      <c r="A814" s="1">
        <v>42268</v>
      </c>
      <c r="B814">
        <v>2015</v>
      </c>
      <c r="C814">
        <v>9</v>
      </c>
      <c r="D814" t="s">
        <v>20616</v>
      </c>
      <c r="E814">
        <v>3</v>
      </c>
      <c r="F814" s="1">
        <v>42248</v>
      </c>
      <c r="G814">
        <v>1</v>
      </c>
      <c r="H814" t="s">
        <v>20625</v>
      </c>
      <c r="I814" t="s">
        <v>20618</v>
      </c>
      <c r="J814" t="s">
        <v>20619</v>
      </c>
    </row>
    <row r="815" spans="1:10" x14ac:dyDescent="0.3">
      <c r="A815" s="1">
        <v>42271</v>
      </c>
      <c r="B815">
        <v>2015</v>
      </c>
      <c r="C815">
        <v>9</v>
      </c>
      <c r="D815" t="s">
        <v>20616</v>
      </c>
      <c r="E815">
        <v>3</v>
      </c>
      <c r="F815" s="1">
        <v>42248</v>
      </c>
      <c r="G815">
        <v>4</v>
      </c>
      <c r="H815" t="s">
        <v>20624</v>
      </c>
      <c r="I815" t="s">
        <v>20618</v>
      </c>
      <c r="J815" t="s">
        <v>20619</v>
      </c>
    </row>
    <row r="816" spans="1:10" x14ac:dyDescent="0.3">
      <c r="A816" s="1">
        <v>42249</v>
      </c>
      <c r="B816">
        <v>2015</v>
      </c>
      <c r="C816">
        <v>9</v>
      </c>
      <c r="D816" t="s">
        <v>20616</v>
      </c>
      <c r="E816">
        <v>3</v>
      </c>
      <c r="F816" s="1">
        <v>42248</v>
      </c>
      <c r="G816">
        <v>3</v>
      </c>
      <c r="H816" t="s">
        <v>20622</v>
      </c>
      <c r="I816" t="s">
        <v>20618</v>
      </c>
      <c r="J816" t="s">
        <v>20619</v>
      </c>
    </row>
    <row r="817" spans="1:10" x14ac:dyDescent="0.3">
      <c r="A817" s="1">
        <v>42251</v>
      </c>
      <c r="B817">
        <v>2015</v>
      </c>
      <c r="C817">
        <v>9</v>
      </c>
      <c r="D817" t="s">
        <v>20616</v>
      </c>
      <c r="E817">
        <v>3</v>
      </c>
      <c r="F817" s="1">
        <v>42248</v>
      </c>
      <c r="G817">
        <v>5</v>
      </c>
      <c r="H817" t="s">
        <v>20617</v>
      </c>
      <c r="I817" t="s">
        <v>20618</v>
      </c>
      <c r="J817" t="s">
        <v>20619</v>
      </c>
    </row>
    <row r="818" spans="1:10" x14ac:dyDescent="0.3">
      <c r="A818" s="1">
        <v>42262</v>
      </c>
      <c r="B818">
        <v>2015</v>
      </c>
      <c r="C818">
        <v>9</v>
      </c>
      <c r="D818" t="s">
        <v>20616</v>
      </c>
      <c r="E818">
        <v>3</v>
      </c>
      <c r="F818" s="1">
        <v>42248</v>
      </c>
      <c r="G818">
        <v>2</v>
      </c>
      <c r="H818" t="s">
        <v>20620</v>
      </c>
      <c r="I818" t="s">
        <v>20618</v>
      </c>
      <c r="J818" t="s">
        <v>20619</v>
      </c>
    </row>
    <row r="819" spans="1:10" x14ac:dyDescent="0.3">
      <c r="A819" s="1">
        <v>42275</v>
      </c>
      <c r="B819">
        <v>2015</v>
      </c>
      <c r="C819">
        <v>9</v>
      </c>
      <c r="D819" t="s">
        <v>20616</v>
      </c>
      <c r="E819">
        <v>3</v>
      </c>
      <c r="F819" s="1">
        <v>42248</v>
      </c>
      <c r="G819">
        <v>1</v>
      </c>
      <c r="H819" t="s">
        <v>20625</v>
      </c>
      <c r="I819" t="s">
        <v>20618</v>
      </c>
      <c r="J819" t="s">
        <v>20619</v>
      </c>
    </row>
    <row r="820" spans="1:10" x14ac:dyDescent="0.3">
      <c r="A820" s="1">
        <v>42251</v>
      </c>
      <c r="B820">
        <v>2015</v>
      </c>
      <c r="C820">
        <v>9</v>
      </c>
      <c r="D820" t="s">
        <v>20616</v>
      </c>
      <c r="E820">
        <v>3</v>
      </c>
      <c r="F820" s="1">
        <v>42248</v>
      </c>
      <c r="G820">
        <v>5</v>
      </c>
      <c r="H820" t="s">
        <v>20617</v>
      </c>
      <c r="I820" t="s">
        <v>20618</v>
      </c>
      <c r="J820" t="s">
        <v>20619</v>
      </c>
    </row>
    <row r="821" spans="1:10" x14ac:dyDescent="0.3">
      <c r="A821" s="1">
        <v>42262</v>
      </c>
      <c r="B821">
        <v>2015</v>
      </c>
      <c r="C821">
        <v>9</v>
      </c>
      <c r="D821" t="s">
        <v>20616</v>
      </c>
      <c r="E821">
        <v>3</v>
      </c>
      <c r="F821" s="1">
        <v>42248</v>
      </c>
      <c r="G821">
        <v>2</v>
      </c>
      <c r="H821" t="s">
        <v>20620</v>
      </c>
      <c r="I821" t="s">
        <v>20618</v>
      </c>
      <c r="J821" t="s">
        <v>20619</v>
      </c>
    </row>
    <row r="822" spans="1:10" x14ac:dyDescent="0.3">
      <c r="A822" s="1">
        <v>42249</v>
      </c>
      <c r="B822">
        <v>2015</v>
      </c>
      <c r="C822">
        <v>9</v>
      </c>
      <c r="D822" t="s">
        <v>20616</v>
      </c>
      <c r="E822">
        <v>3</v>
      </c>
      <c r="F822" s="1">
        <v>42248</v>
      </c>
      <c r="G822">
        <v>3</v>
      </c>
      <c r="H822" t="s">
        <v>20622</v>
      </c>
      <c r="I822" t="s">
        <v>20618</v>
      </c>
      <c r="J822" t="s">
        <v>20619</v>
      </c>
    </row>
    <row r="823" spans="1:10" x14ac:dyDescent="0.3">
      <c r="A823" s="1">
        <v>42255</v>
      </c>
      <c r="B823">
        <v>2015</v>
      </c>
      <c r="C823">
        <v>9</v>
      </c>
      <c r="D823" t="s">
        <v>20616</v>
      </c>
      <c r="E823">
        <v>3</v>
      </c>
      <c r="F823" s="1">
        <v>42248</v>
      </c>
      <c r="G823">
        <v>2</v>
      </c>
      <c r="H823" t="s">
        <v>20620</v>
      </c>
      <c r="I823" t="s">
        <v>20618</v>
      </c>
      <c r="J823" t="s">
        <v>20619</v>
      </c>
    </row>
    <row r="824" spans="1:10" x14ac:dyDescent="0.3">
      <c r="A824" s="1">
        <v>42262</v>
      </c>
      <c r="B824">
        <v>2015</v>
      </c>
      <c r="C824">
        <v>9</v>
      </c>
      <c r="D824" t="s">
        <v>20616</v>
      </c>
      <c r="E824">
        <v>3</v>
      </c>
      <c r="F824" s="1">
        <v>42248</v>
      </c>
      <c r="G824">
        <v>2</v>
      </c>
      <c r="H824" t="s">
        <v>20620</v>
      </c>
      <c r="I824" t="s">
        <v>20618</v>
      </c>
      <c r="J824" t="s">
        <v>20619</v>
      </c>
    </row>
    <row r="825" spans="1:10" x14ac:dyDescent="0.3">
      <c r="A825" s="1">
        <v>42249</v>
      </c>
      <c r="B825">
        <v>2015</v>
      </c>
      <c r="C825">
        <v>9</v>
      </c>
      <c r="D825" t="s">
        <v>20616</v>
      </c>
      <c r="E825">
        <v>3</v>
      </c>
      <c r="F825" s="1">
        <v>42248</v>
      </c>
      <c r="G825">
        <v>3</v>
      </c>
      <c r="H825" t="s">
        <v>20622</v>
      </c>
      <c r="I825" t="s">
        <v>20618</v>
      </c>
      <c r="J825" t="s">
        <v>20619</v>
      </c>
    </row>
    <row r="826" spans="1:10" x14ac:dyDescent="0.3">
      <c r="A826" s="1">
        <v>42249</v>
      </c>
      <c r="B826">
        <v>2015</v>
      </c>
      <c r="C826">
        <v>9</v>
      </c>
      <c r="D826" t="s">
        <v>20616</v>
      </c>
      <c r="E826">
        <v>3</v>
      </c>
      <c r="F826" s="1">
        <v>42248</v>
      </c>
      <c r="G826">
        <v>3</v>
      </c>
      <c r="H826" t="s">
        <v>20622</v>
      </c>
      <c r="I826" t="s">
        <v>20618</v>
      </c>
      <c r="J826" t="s">
        <v>20619</v>
      </c>
    </row>
    <row r="827" spans="1:10" x14ac:dyDescent="0.3">
      <c r="A827" s="1">
        <v>42275</v>
      </c>
      <c r="B827">
        <v>2015</v>
      </c>
      <c r="C827">
        <v>9</v>
      </c>
      <c r="D827" t="s">
        <v>20616</v>
      </c>
      <c r="E827">
        <v>3</v>
      </c>
      <c r="F827" s="1">
        <v>42248</v>
      </c>
      <c r="G827">
        <v>1</v>
      </c>
      <c r="H827" t="s">
        <v>20625</v>
      </c>
      <c r="I827" t="s">
        <v>20618</v>
      </c>
      <c r="J827" t="s">
        <v>20619</v>
      </c>
    </row>
    <row r="828" spans="1:10" x14ac:dyDescent="0.3">
      <c r="A828" s="1">
        <v>42257</v>
      </c>
      <c r="B828">
        <v>2015</v>
      </c>
      <c r="C828">
        <v>9</v>
      </c>
      <c r="D828" t="s">
        <v>20616</v>
      </c>
      <c r="E828">
        <v>3</v>
      </c>
      <c r="F828" s="1">
        <v>42248</v>
      </c>
      <c r="G828">
        <v>4</v>
      </c>
      <c r="H828" t="s">
        <v>20624</v>
      </c>
      <c r="I828" t="s">
        <v>20618</v>
      </c>
      <c r="J828" t="s">
        <v>20619</v>
      </c>
    </row>
    <row r="829" spans="1:10" x14ac:dyDescent="0.3">
      <c r="A829" s="1">
        <v>42274</v>
      </c>
      <c r="B829">
        <v>2015</v>
      </c>
      <c r="C829">
        <v>9</v>
      </c>
      <c r="D829" t="s">
        <v>20616</v>
      </c>
      <c r="E829">
        <v>3</v>
      </c>
      <c r="F829" s="1">
        <v>42248</v>
      </c>
      <c r="G829">
        <v>0</v>
      </c>
      <c r="H829" t="s">
        <v>20623</v>
      </c>
      <c r="I829" t="s">
        <v>20618</v>
      </c>
      <c r="J829" t="s">
        <v>20619</v>
      </c>
    </row>
    <row r="830" spans="1:10" x14ac:dyDescent="0.3">
      <c r="A830" s="1">
        <v>42271</v>
      </c>
      <c r="B830">
        <v>2015</v>
      </c>
      <c r="C830">
        <v>9</v>
      </c>
      <c r="D830" t="s">
        <v>20616</v>
      </c>
      <c r="E830">
        <v>3</v>
      </c>
      <c r="F830" s="1">
        <v>42248</v>
      </c>
      <c r="G830">
        <v>4</v>
      </c>
      <c r="H830" t="s">
        <v>20624</v>
      </c>
      <c r="I830" t="s">
        <v>20618</v>
      </c>
      <c r="J830" t="s">
        <v>20619</v>
      </c>
    </row>
    <row r="831" spans="1:10" x14ac:dyDescent="0.3">
      <c r="A831" s="1">
        <v>42271</v>
      </c>
      <c r="B831">
        <v>2015</v>
      </c>
      <c r="C831">
        <v>9</v>
      </c>
      <c r="D831" t="s">
        <v>20616</v>
      </c>
      <c r="E831">
        <v>3</v>
      </c>
      <c r="F831" s="1">
        <v>42248</v>
      </c>
      <c r="G831">
        <v>4</v>
      </c>
      <c r="H831" t="s">
        <v>20624</v>
      </c>
      <c r="I831" t="s">
        <v>20618</v>
      </c>
      <c r="J831" t="s">
        <v>20619</v>
      </c>
    </row>
    <row r="832" spans="1:10" x14ac:dyDescent="0.3">
      <c r="A832" s="1">
        <v>42257</v>
      </c>
      <c r="B832">
        <v>2015</v>
      </c>
      <c r="C832">
        <v>9</v>
      </c>
      <c r="D832" t="s">
        <v>20616</v>
      </c>
      <c r="E832">
        <v>3</v>
      </c>
      <c r="F832" s="1">
        <v>42248</v>
      </c>
      <c r="G832">
        <v>4</v>
      </c>
      <c r="H832" t="s">
        <v>20624</v>
      </c>
      <c r="I832" t="s">
        <v>20618</v>
      </c>
      <c r="J832" t="s">
        <v>20619</v>
      </c>
    </row>
    <row r="833" spans="1:10" x14ac:dyDescent="0.3">
      <c r="A833" s="1">
        <v>42248</v>
      </c>
      <c r="B833">
        <v>2015</v>
      </c>
      <c r="C833">
        <v>9</v>
      </c>
      <c r="D833" t="s">
        <v>20616</v>
      </c>
      <c r="E833">
        <v>3</v>
      </c>
      <c r="F833" s="1">
        <v>42248</v>
      </c>
      <c r="G833">
        <v>2</v>
      </c>
      <c r="H833" t="s">
        <v>20620</v>
      </c>
      <c r="I833" t="s">
        <v>20618</v>
      </c>
      <c r="J833" t="s">
        <v>20619</v>
      </c>
    </row>
    <row r="834" spans="1:10" x14ac:dyDescent="0.3">
      <c r="A834" s="1">
        <v>42260</v>
      </c>
      <c r="B834">
        <v>2015</v>
      </c>
      <c r="C834">
        <v>9</v>
      </c>
      <c r="D834" t="s">
        <v>20616</v>
      </c>
      <c r="E834">
        <v>3</v>
      </c>
      <c r="F834" s="1">
        <v>42248</v>
      </c>
      <c r="G834">
        <v>0</v>
      </c>
      <c r="H834" t="s">
        <v>20623</v>
      </c>
      <c r="I834" t="s">
        <v>20618</v>
      </c>
      <c r="J834" t="s">
        <v>20619</v>
      </c>
    </row>
    <row r="835" spans="1:10" x14ac:dyDescent="0.3">
      <c r="A835" s="1">
        <v>42262</v>
      </c>
      <c r="B835">
        <v>2015</v>
      </c>
      <c r="C835">
        <v>9</v>
      </c>
      <c r="D835" t="s">
        <v>20616</v>
      </c>
      <c r="E835">
        <v>3</v>
      </c>
      <c r="F835" s="1">
        <v>42248</v>
      </c>
      <c r="G835">
        <v>2</v>
      </c>
      <c r="H835" t="s">
        <v>20620</v>
      </c>
      <c r="I835" t="s">
        <v>20618</v>
      </c>
      <c r="J835" t="s">
        <v>20619</v>
      </c>
    </row>
    <row r="836" spans="1:10" x14ac:dyDescent="0.3">
      <c r="A836" s="1">
        <v>42262</v>
      </c>
      <c r="B836">
        <v>2015</v>
      </c>
      <c r="C836">
        <v>9</v>
      </c>
      <c r="D836" t="s">
        <v>20616</v>
      </c>
      <c r="E836">
        <v>3</v>
      </c>
      <c r="F836" s="1">
        <v>42248</v>
      </c>
      <c r="G836">
        <v>2</v>
      </c>
      <c r="H836" t="s">
        <v>20620</v>
      </c>
      <c r="I836" t="s">
        <v>20618</v>
      </c>
      <c r="J836" t="s">
        <v>20619</v>
      </c>
    </row>
    <row r="837" spans="1:10" x14ac:dyDescent="0.3">
      <c r="A837" s="1">
        <v>42250</v>
      </c>
      <c r="B837">
        <v>2015</v>
      </c>
      <c r="C837">
        <v>9</v>
      </c>
      <c r="D837" t="s">
        <v>20616</v>
      </c>
      <c r="E837">
        <v>3</v>
      </c>
      <c r="F837" s="1">
        <v>42248</v>
      </c>
      <c r="G837">
        <v>4</v>
      </c>
      <c r="H837" t="s">
        <v>20624</v>
      </c>
      <c r="I837" t="s">
        <v>20618</v>
      </c>
      <c r="J837" t="s">
        <v>20619</v>
      </c>
    </row>
    <row r="838" spans="1:10" x14ac:dyDescent="0.3">
      <c r="A838" s="1">
        <v>42272</v>
      </c>
      <c r="B838">
        <v>2015</v>
      </c>
      <c r="C838">
        <v>9</v>
      </c>
      <c r="D838" t="s">
        <v>20616</v>
      </c>
      <c r="E838">
        <v>3</v>
      </c>
      <c r="F838" s="1">
        <v>42248</v>
      </c>
      <c r="G838">
        <v>5</v>
      </c>
      <c r="H838" t="s">
        <v>20617</v>
      </c>
      <c r="I838" t="s">
        <v>20618</v>
      </c>
      <c r="J838" t="s">
        <v>20619</v>
      </c>
    </row>
    <row r="839" spans="1:10" x14ac:dyDescent="0.3">
      <c r="A839" s="1">
        <v>42260</v>
      </c>
      <c r="B839">
        <v>2015</v>
      </c>
      <c r="C839">
        <v>9</v>
      </c>
      <c r="D839" t="s">
        <v>20616</v>
      </c>
      <c r="E839">
        <v>3</v>
      </c>
      <c r="F839" s="1">
        <v>42248</v>
      </c>
      <c r="G839">
        <v>0</v>
      </c>
      <c r="H839" t="s">
        <v>20623</v>
      </c>
      <c r="I839" t="s">
        <v>20618</v>
      </c>
      <c r="J839" t="s">
        <v>20619</v>
      </c>
    </row>
    <row r="840" spans="1:10" x14ac:dyDescent="0.3">
      <c r="A840" s="1">
        <v>41093</v>
      </c>
      <c r="B840">
        <v>2012</v>
      </c>
      <c r="C840">
        <v>7</v>
      </c>
      <c r="D840" t="s">
        <v>20626</v>
      </c>
      <c r="E840">
        <v>3</v>
      </c>
      <c r="F840" s="1">
        <v>41091</v>
      </c>
      <c r="G840">
        <v>2</v>
      </c>
      <c r="H840" t="s">
        <v>20620</v>
      </c>
      <c r="I840" t="s">
        <v>20627</v>
      </c>
      <c r="J840" t="s">
        <v>20619</v>
      </c>
    </row>
    <row r="841" spans="1:10" x14ac:dyDescent="0.3">
      <c r="A841" s="1">
        <v>41092</v>
      </c>
      <c r="B841">
        <v>2012</v>
      </c>
      <c r="C841">
        <v>7</v>
      </c>
      <c r="D841" t="s">
        <v>20626</v>
      </c>
      <c r="E841">
        <v>3</v>
      </c>
      <c r="F841" s="1">
        <v>41091</v>
      </c>
      <c r="G841">
        <v>1</v>
      </c>
      <c r="H841" t="s">
        <v>20625</v>
      </c>
      <c r="I841" t="s">
        <v>20627</v>
      </c>
      <c r="J841" t="s">
        <v>20619</v>
      </c>
    </row>
    <row r="842" spans="1:10" x14ac:dyDescent="0.3">
      <c r="A842" s="1">
        <v>41102</v>
      </c>
      <c r="B842">
        <v>2012</v>
      </c>
      <c r="C842">
        <v>7</v>
      </c>
      <c r="D842" t="s">
        <v>20626</v>
      </c>
      <c r="E842">
        <v>3</v>
      </c>
      <c r="F842" s="1">
        <v>41091</v>
      </c>
      <c r="G842">
        <v>4</v>
      </c>
      <c r="H842" t="s">
        <v>20624</v>
      </c>
      <c r="I842" t="s">
        <v>20627</v>
      </c>
      <c r="J842" t="s">
        <v>20619</v>
      </c>
    </row>
    <row r="843" spans="1:10" x14ac:dyDescent="0.3">
      <c r="A843" s="1">
        <v>41101</v>
      </c>
      <c r="B843">
        <v>2012</v>
      </c>
      <c r="C843">
        <v>7</v>
      </c>
      <c r="D843" t="s">
        <v>20626</v>
      </c>
      <c r="E843">
        <v>3</v>
      </c>
      <c r="F843" s="1">
        <v>41091</v>
      </c>
      <c r="G843">
        <v>3</v>
      </c>
      <c r="H843" t="s">
        <v>20622</v>
      </c>
      <c r="I843" t="s">
        <v>20627</v>
      </c>
      <c r="J843" t="s">
        <v>20619</v>
      </c>
    </row>
    <row r="844" spans="1:10" x14ac:dyDescent="0.3">
      <c r="A844" s="1">
        <v>41091</v>
      </c>
      <c r="B844">
        <v>2012</v>
      </c>
      <c r="C844">
        <v>7</v>
      </c>
      <c r="D844" t="s">
        <v>20626</v>
      </c>
      <c r="E844">
        <v>3</v>
      </c>
      <c r="F844" s="1">
        <v>41091</v>
      </c>
      <c r="G844">
        <v>0</v>
      </c>
      <c r="H844" t="s">
        <v>20623</v>
      </c>
      <c r="I844" t="s">
        <v>20627</v>
      </c>
      <c r="J844" t="s">
        <v>20619</v>
      </c>
    </row>
    <row r="845" spans="1:10" x14ac:dyDescent="0.3">
      <c r="A845" s="1">
        <v>41113</v>
      </c>
      <c r="B845">
        <v>2012</v>
      </c>
      <c r="C845">
        <v>7</v>
      </c>
      <c r="D845" t="s">
        <v>20626</v>
      </c>
      <c r="E845">
        <v>3</v>
      </c>
      <c r="F845" s="1">
        <v>41091</v>
      </c>
      <c r="G845">
        <v>1</v>
      </c>
      <c r="H845" t="s">
        <v>20625</v>
      </c>
      <c r="I845" t="s">
        <v>20627</v>
      </c>
      <c r="J845" t="s">
        <v>20619</v>
      </c>
    </row>
    <row r="846" spans="1:10" x14ac:dyDescent="0.3">
      <c r="A846" s="1">
        <v>41113</v>
      </c>
      <c r="B846">
        <v>2012</v>
      </c>
      <c r="C846">
        <v>7</v>
      </c>
      <c r="D846" t="s">
        <v>20626</v>
      </c>
      <c r="E846">
        <v>3</v>
      </c>
      <c r="F846" s="1">
        <v>41091</v>
      </c>
      <c r="G846">
        <v>1</v>
      </c>
      <c r="H846" t="s">
        <v>20625</v>
      </c>
      <c r="I846" t="s">
        <v>20627</v>
      </c>
      <c r="J846" t="s">
        <v>20619</v>
      </c>
    </row>
    <row r="847" spans="1:10" x14ac:dyDescent="0.3">
      <c r="A847" s="1">
        <v>41097</v>
      </c>
      <c r="B847">
        <v>2012</v>
      </c>
      <c r="C847">
        <v>7</v>
      </c>
      <c r="D847" t="s">
        <v>20626</v>
      </c>
      <c r="E847">
        <v>3</v>
      </c>
      <c r="F847" s="1">
        <v>41091</v>
      </c>
      <c r="G847">
        <v>6</v>
      </c>
      <c r="H847" t="s">
        <v>20621</v>
      </c>
      <c r="I847" t="s">
        <v>20627</v>
      </c>
      <c r="J847" t="s">
        <v>20619</v>
      </c>
    </row>
    <row r="848" spans="1:10" x14ac:dyDescent="0.3">
      <c r="A848" s="1">
        <v>41099</v>
      </c>
      <c r="B848">
        <v>2012</v>
      </c>
      <c r="C848">
        <v>7</v>
      </c>
      <c r="D848" t="s">
        <v>20626</v>
      </c>
      <c r="E848">
        <v>3</v>
      </c>
      <c r="F848" s="1">
        <v>41091</v>
      </c>
      <c r="G848">
        <v>1</v>
      </c>
      <c r="H848" t="s">
        <v>20625</v>
      </c>
      <c r="I848" t="s">
        <v>20627</v>
      </c>
      <c r="J848" t="s">
        <v>20619</v>
      </c>
    </row>
    <row r="849" spans="1:10" x14ac:dyDescent="0.3">
      <c r="A849" s="1">
        <v>41100</v>
      </c>
      <c r="B849">
        <v>2012</v>
      </c>
      <c r="C849">
        <v>7</v>
      </c>
      <c r="D849" t="s">
        <v>20626</v>
      </c>
      <c r="E849">
        <v>3</v>
      </c>
      <c r="F849" s="1">
        <v>41091</v>
      </c>
      <c r="G849">
        <v>2</v>
      </c>
      <c r="H849" t="s">
        <v>20620</v>
      </c>
      <c r="I849" t="s">
        <v>20627</v>
      </c>
      <c r="J849" t="s">
        <v>20619</v>
      </c>
    </row>
    <row r="850" spans="1:10" x14ac:dyDescent="0.3">
      <c r="A850" s="1">
        <v>41097</v>
      </c>
      <c r="B850">
        <v>2012</v>
      </c>
      <c r="C850">
        <v>7</v>
      </c>
      <c r="D850" t="s">
        <v>20626</v>
      </c>
      <c r="E850">
        <v>3</v>
      </c>
      <c r="F850" s="1">
        <v>41091</v>
      </c>
      <c r="G850">
        <v>6</v>
      </c>
      <c r="H850" t="s">
        <v>20621</v>
      </c>
      <c r="I850" t="s">
        <v>20627</v>
      </c>
      <c r="J850" t="s">
        <v>20619</v>
      </c>
    </row>
    <row r="851" spans="1:10" x14ac:dyDescent="0.3">
      <c r="A851" s="1">
        <v>41093</v>
      </c>
      <c r="B851">
        <v>2012</v>
      </c>
      <c r="C851">
        <v>7</v>
      </c>
      <c r="D851" t="s">
        <v>20626</v>
      </c>
      <c r="E851">
        <v>3</v>
      </c>
      <c r="F851" s="1">
        <v>41091</v>
      </c>
      <c r="G851">
        <v>2</v>
      </c>
      <c r="H851" t="s">
        <v>20620</v>
      </c>
      <c r="I851" t="s">
        <v>20627</v>
      </c>
      <c r="J851" t="s">
        <v>20619</v>
      </c>
    </row>
    <row r="852" spans="1:10" x14ac:dyDescent="0.3">
      <c r="A852" s="1">
        <v>41091</v>
      </c>
      <c r="B852">
        <v>2012</v>
      </c>
      <c r="C852">
        <v>7</v>
      </c>
      <c r="D852" t="s">
        <v>20626</v>
      </c>
      <c r="E852">
        <v>3</v>
      </c>
      <c r="F852" s="1">
        <v>41091</v>
      </c>
      <c r="G852">
        <v>0</v>
      </c>
      <c r="H852" t="s">
        <v>20623</v>
      </c>
      <c r="I852" t="s">
        <v>20627</v>
      </c>
      <c r="J852" t="s">
        <v>20619</v>
      </c>
    </row>
    <row r="853" spans="1:10" x14ac:dyDescent="0.3">
      <c r="A853" s="1">
        <v>41105</v>
      </c>
      <c r="B853">
        <v>2012</v>
      </c>
      <c r="C853">
        <v>7</v>
      </c>
      <c r="D853" t="s">
        <v>20626</v>
      </c>
      <c r="E853">
        <v>3</v>
      </c>
      <c r="F853" s="1">
        <v>41091</v>
      </c>
      <c r="G853">
        <v>0</v>
      </c>
      <c r="H853" t="s">
        <v>20623</v>
      </c>
      <c r="I853" t="s">
        <v>20627</v>
      </c>
      <c r="J853" t="s">
        <v>20619</v>
      </c>
    </row>
    <row r="854" spans="1:10" x14ac:dyDescent="0.3">
      <c r="A854" s="1">
        <v>41111</v>
      </c>
      <c r="B854">
        <v>2012</v>
      </c>
      <c r="C854">
        <v>7</v>
      </c>
      <c r="D854" t="s">
        <v>20626</v>
      </c>
      <c r="E854">
        <v>3</v>
      </c>
      <c r="F854" s="1">
        <v>41091</v>
      </c>
      <c r="G854">
        <v>6</v>
      </c>
      <c r="H854" t="s">
        <v>20621</v>
      </c>
      <c r="I854" t="s">
        <v>20627</v>
      </c>
      <c r="J854" t="s">
        <v>20619</v>
      </c>
    </row>
    <row r="855" spans="1:10" x14ac:dyDescent="0.3">
      <c r="A855" s="1">
        <v>41114</v>
      </c>
      <c r="B855">
        <v>2012</v>
      </c>
      <c r="C855">
        <v>7</v>
      </c>
      <c r="D855" t="s">
        <v>20626</v>
      </c>
      <c r="E855">
        <v>3</v>
      </c>
      <c r="F855" s="1">
        <v>41091</v>
      </c>
      <c r="G855">
        <v>2</v>
      </c>
      <c r="H855" t="s">
        <v>20620</v>
      </c>
      <c r="I855" t="s">
        <v>20627</v>
      </c>
      <c r="J855" t="s">
        <v>20619</v>
      </c>
    </row>
    <row r="856" spans="1:10" x14ac:dyDescent="0.3">
      <c r="A856" s="1">
        <v>41107</v>
      </c>
      <c r="B856">
        <v>2012</v>
      </c>
      <c r="C856">
        <v>7</v>
      </c>
      <c r="D856" t="s">
        <v>20626</v>
      </c>
      <c r="E856">
        <v>3</v>
      </c>
      <c r="F856" s="1">
        <v>41091</v>
      </c>
      <c r="G856">
        <v>2</v>
      </c>
      <c r="H856" t="s">
        <v>20620</v>
      </c>
      <c r="I856" t="s">
        <v>20627</v>
      </c>
      <c r="J856" t="s">
        <v>20619</v>
      </c>
    </row>
    <row r="857" spans="1:10" x14ac:dyDescent="0.3">
      <c r="A857" s="1">
        <v>41093</v>
      </c>
      <c r="B857">
        <v>2012</v>
      </c>
      <c r="C857">
        <v>7</v>
      </c>
      <c r="D857" t="s">
        <v>20626</v>
      </c>
      <c r="E857">
        <v>3</v>
      </c>
      <c r="F857" s="1">
        <v>41091</v>
      </c>
      <c r="G857">
        <v>2</v>
      </c>
      <c r="H857" t="s">
        <v>20620</v>
      </c>
      <c r="I857" t="s">
        <v>20627</v>
      </c>
      <c r="J857" t="s">
        <v>20619</v>
      </c>
    </row>
    <row r="858" spans="1:10" x14ac:dyDescent="0.3">
      <c r="A858" s="1">
        <v>41099</v>
      </c>
      <c r="B858">
        <v>2012</v>
      </c>
      <c r="C858">
        <v>7</v>
      </c>
      <c r="D858" t="s">
        <v>20626</v>
      </c>
      <c r="E858">
        <v>3</v>
      </c>
      <c r="F858" s="1">
        <v>41091</v>
      </c>
      <c r="G858">
        <v>1</v>
      </c>
      <c r="H858" t="s">
        <v>20625</v>
      </c>
      <c r="I858" t="s">
        <v>20627</v>
      </c>
      <c r="J858" t="s">
        <v>20619</v>
      </c>
    </row>
    <row r="859" spans="1:10" x14ac:dyDescent="0.3">
      <c r="A859" s="1">
        <v>41112</v>
      </c>
      <c r="B859">
        <v>2012</v>
      </c>
      <c r="C859">
        <v>7</v>
      </c>
      <c r="D859" t="s">
        <v>20626</v>
      </c>
      <c r="E859">
        <v>3</v>
      </c>
      <c r="F859" s="1">
        <v>41091</v>
      </c>
      <c r="G859">
        <v>0</v>
      </c>
      <c r="H859" t="s">
        <v>20623</v>
      </c>
      <c r="I859" t="s">
        <v>20627</v>
      </c>
      <c r="J859" t="s">
        <v>20619</v>
      </c>
    </row>
    <row r="860" spans="1:10" x14ac:dyDescent="0.3">
      <c r="A860" s="1">
        <v>41108</v>
      </c>
      <c r="B860">
        <v>2012</v>
      </c>
      <c r="C860">
        <v>7</v>
      </c>
      <c r="D860" t="s">
        <v>20626</v>
      </c>
      <c r="E860">
        <v>3</v>
      </c>
      <c r="F860" s="1">
        <v>41091</v>
      </c>
      <c r="G860">
        <v>3</v>
      </c>
      <c r="H860" t="s">
        <v>20622</v>
      </c>
      <c r="I860" t="s">
        <v>20627</v>
      </c>
      <c r="J860" t="s">
        <v>20619</v>
      </c>
    </row>
    <row r="861" spans="1:10" x14ac:dyDescent="0.3">
      <c r="A861" s="1">
        <v>41109</v>
      </c>
      <c r="B861">
        <v>2012</v>
      </c>
      <c r="C861">
        <v>7</v>
      </c>
      <c r="D861" t="s">
        <v>20626</v>
      </c>
      <c r="E861">
        <v>3</v>
      </c>
      <c r="F861" s="1">
        <v>41091</v>
      </c>
      <c r="G861">
        <v>4</v>
      </c>
      <c r="H861" t="s">
        <v>20624</v>
      </c>
      <c r="I861" t="s">
        <v>20627</v>
      </c>
      <c r="J861" t="s">
        <v>20619</v>
      </c>
    </row>
    <row r="862" spans="1:10" x14ac:dyDescent="0.3">
      <c r="A862" s="1">
        <v>41118</v>
      </c>
      <c r="B862">
        <v>2012</v>
      </c>
      <c r="C862">
        <v>7</v>
      </c>
      <c r="D862" t="s">
        <v>20626</v>
      </c>
      <c r="E862">
        <v>3</v>
      </c>
      <c r="F862" s="1">
        <v>41091</v>
      </c>
      <c r="G862">
        <v>6</v>
      </c>
      <c r="H862" t="s">
        <v>20621</v>
      </c>
      <c r="I862" t="s">
        <v>20627</v>
      </c>
      <c r="J862" t="s">
        <v>20619</v>
      </c>
    </row>
    <row r="863" spans="1:10" x14ac:dyDescent="0.3">
      <c r="A863" s="1">
        <v>41094</v>
      </c>
      <c r="B863">
        <v>2012</v>
      </c>
      <c r="C863">
        <v>7</v>
      </c>
      <c r="D863" t="s">
        <v>20626</v>
      </c>
      <c r="E863">
        <v>3</v>
      </c>
      <c r="F863" s="1">
        <v>41091</v>
      </c>
      <c r="G863">
        <v>3</v>
      </c>
      <c r="H863" t="s">
        <v>20622</v>
      </c>
      <c r="I863" t="s">
        <v>20627</v>
      </c>
      <c r="J863" t="s">
        <v>20619</v>
      </c>
    </row>
    <row r="864" spans="1:10" x14ac:dyDescent="0.3">
      <c r="A864" s="1">
        <v>41116</v>
      </c>
      <c r="B864">
        <v>2012</v>
      </c>
      <c r="C864">
        <v>7</v>
      </c>
      <c r="D864" t="s">
        <v>20626</v>
      </c>
      <c r="E864">
        <v>3</v>
      </c>
      <c r="F864" s="1">
        <v>41091</v>
      </c>
      <c r="G864">
        <v>4</v>
      </c>
      <c r="H864" t="s">
        <v>20624</v>
      </c>
      <c r="I864" t="s">
        <v>20627</v>
      </c>
      <c r="J864" t="s">
        <v>20619</v>
      </c>
    </row>
    <row r="865" spans="1:10" x14ac:dyDescent="0.3">
      <c r="A865" s="1">
        <v>41091</v>
      </c>
      <c r="B865">
        <v>2012</v>
      </c>
      <c r="C865">
        <v>7</v>
      </c>
      <c r="D865" t="s">
        <v>20626</v>
      </c>
      <c r="E865">
        <v>3</v>
      </c>
      <c r="F865" s="1">
        <v>41091</v>
      </c>
      <c r="G865">
        <v>0</v>
      </c>
      <c r="H865" t="s">
        <v>20623</v>
      </c>
      <c r="I865" t="s">
        <v>20627</v>
      </c>
      <c r="J865" t="s">
        <v>20619</v>
      </c>
    </row>
    <row r="866" spans="1:10" x14ac:dyDescent="0.3">
      <c r="A866" s="1">
        <v>41100</v>
      </c>
      <c r="B866">
        <v>2012</v>
      </c>
      <c r="C866">
        <v>7</v>
      </c>
      <c r="D866" t="s">
        <v>20626</v>
      </c>
      <c r="E866">
        <v>3</v>
      </c>
      <c r="F866" s="1">
        <v>41091</v>
      </c>
      <c r="G866">
        <v>2</v>
      </c>
      <c r="H866" t="s">
        <v>20620</v>
      </c>
      <c r="I866" t="s">
        <v>20627</v>
      </c>
      <c r="J866" t="s">
        <v>20619</v>
      </c>
    </row>
    <row r="867" spans="1:10" x14ac:dyDescent="0.3">
      <c r="A867" s="1">
        <v>41095</v>
      </c>
      <c r="B867">
        <v>2012</v>
      </c>
      <c r="C867">
        <v>7</v>
      </c>
      <c r="D867" t="s">
        <v>20626</v>
      </c>
      <c r="E867">
        <v>3</v>
      </c>
      <c r="F867" s="1">
        <v>41091</v>
      </c>
      <c r="G867">
        <v>4</v>
      </c>
      <c r="H867" t="s">
        <v>20624</v>
      </c>
      <c r="I867" t="s">
        <v>20627</v>
      </c>
      <c r="J867" t="s">
        <v>20619</v>
      </c>
    </row>
    <row r="868" spans="1:10" x14ac:dyDescent="0.3">
      <c r="A868" s="1">
        <v>41102</v>
      </c>
      <c r="B868">
        <v>2012</v>
      </c>
      <c r="C868">
        <v>7</v>
      </c>
      <c r="D868" t="s">
        <v>20626</v>
      </c>
      <c r="E868">
        <v>3</v>
      </c>
      <c r="F868" s="1">
        <v>41091</v>
      </c>
      <c r="G868">
        <v>4</v>
      </c>
      <c r="H868" t="s">
        <v>20624</v>
      </c>
      <c r="I868" t="s">
        <v>20627</v>
      </c>
      <c r="J868" t="s">
        <v>20619</v>
      </c>
    </row>
    <row r="869" spans="1:10" x14ac:dyDescent="0.3">
      <c r="A869" s="1">
        <v>41093</v>
      </c>
      <c r="B869">
        <v>2012</v>
      </c>
      <c r="C869">
        <v>7</v>
      </c>
      <c r="D869" t="s">
        <v>20626</v>
      </c>
      <c r="E869">
        <v>3</v>
      </c>
      <c r="F869" s="1">
        <v>41091</v>
      </c>
      <c r="G869">
        <v>2</v>
      </c>
      <c r="H869" t="s">
        <v>20620</v>
      </c>
      <c r="I869" t="s">
        <v>20627</v>
      </c>
      <c r="J869" t="s">
        <v>20619</v>
      </c>
    </row>
    <row r="870" spans="1:10" x14ac:dyDescent="0.3">
      <c r="A870" s="1">
        <v>41106</v>
      </c>
      <c r="B870">
        <v>2012</v>
      </c>
      <c r="C870">
        <v>7</v>
      </c>
      <c r="D870" t="s">
        <v>20626</v>
      </c>
      <c r="E870">
        <v>3</v>
      </c>
      <c r="F870" s="1">
        <v>41091</v>
      </c>
      <c r="G870">
        <v>1</v>
      </c>
      <c r="H870" t="s">
        <v>20625</v>
      </c>
      <c r="I870" t="s">
        <v>20627</v>
      </c>
      <c r="J870" t="s">
        <v>20619</v>
      </c>
    </row>
    <row r="871" spans="1:10" x14ac:dyDescent="0.3">
      <c r="A871" s="1">
        <v>41111</v>
      </c>
      <c r="B871">
        <v>2012</v>
      </c>
      <c r="C871">
        <v>7</v>
      </c>
      <c r="D871" t="s">
        <v>20626</v>
      </c>
      <c r="E871">
        <v>3</v>
      </c>
      <c r="F871" s="1">
        <v>41091</v>
      </c>
      <c r="G871">
        <v>6</v>
      </c>
      <c r="H871" t="s">
        <v>20621</v>
      </c>
      <c r="I871" t="s">
        <v>20627</v>
      </c>
      <c r="J871" t="s">
        <v>20619</v>
      </c>
    </row>
    <row r="872" spans="1:10" x14ac:dyDescent="0.3">
      <c r="A872" s="1">
        <v>41115</v>
      </c>
      <c r="B872">
        <v>2012</v>
      </c>
      <c r="C872">
        <v>7</v>
      </c>
      <c r="D872" t="s">
        <v>20626</v>
      </c>
      <c r="E872">
        <v>3</v>
      </c>
      <c r="F872" s="1">
        <v>41091</v>
      </c>
      <c r="G872">
        <v>3</v>
      </c>
      <c r="H872" t="s">
        <v>20622</v>
      </c>
      <c r="I872" t="s">
        <v>20627</v>
      </c>
      <c r="J872" t="s">
        <v>20619</v>
      </c>
    </row>
    <row r="873" spans="1:10" x14ac:dyDescent="0.3">
      <c r="A873" s="1">
        <v>41114</v>
      </c>
      <c r="B873">
        <v>2012</v>
      </c>
      <c r="C873">
        <v>7</v>
      </c>
      <c r="D873" t="s">
        <v>20626</v>
      </c>
      <c r="E873">
        <v>3</v>
      </c>
      <c r="F873" s="1">
        <v>41091</v>
      </c>
      <c r="G873">
        <v>2</v>
      </c>
      <c r="H873" t="s">
        <v>20620</v>
      </c>
      <c r="I873" t="s">
        <v>20627</v>
      </c>
      <c r="J873" t="s">
        <v>20619</v>
      </c>
    </row>
    <row r="874" spans="1:10" x14ac:dyDescent="0.3">
      <c r="A874" s="1">
        <v>41100</v>
      </c>
      <c r="B874">
        <v>2012</v>
      </c>
      <c r="C874">
        <v>7</v>
      </c>
      <c r="D874" t="s">
        <v>20626</v>
      </c>
      <c r="E874">
        <v>3</v>
      </c>
      <c r="F874" s="1">
        <v>41091</v>
      </c>
      <c r="G874">
        <v>2</v>
      </c>
      <c r="H874" t="s">
        <v>20620</v>
      </c>
      <c r="I874" t="s">
        <v>20627</v>
      </c>
      <c r="J874" t="s">
        <v>20619</v>
      </c>
    </row>
    <row r="875" spans="1:10" x14ac:dyDescent="0.3">
      <c r="A875" s="1">
        <v>41109</v>
      </c>
      <c r="B875">
        <v>2012</v>
      </c>
      <c r="C875">
        <v>7</v>
      </c>
      <c r="D875" t="s">
        <v>20626</v>
      </c>
      <c r="E875">
        <v>3</v>
      </c>
      <c r="F875" s="1">
        <v>41091</v>
      </c>
      <c r="G875">
        <v>4</v>
      </c>
      <c r="H875" t="s">
        <v>20624</v>
      </c>
      <c r="I875" t="s">
        <v>20627</v>
      </c>
      <c r="J875" t="s">
        <v>20619</v>
      </c>
    </row>
    <row r="876" spans="1:10" x14ac:dyDescent="0.3">
      <c r="A876" s="1">
        <v>41117</v>
      </c>
      <c r="B876">
        <v>2012</v>
      </c>
      <c r="C876">
        <v>7</v>
      </c>
      <c r="D876" t="s">
        <v>20626</v>
      </c>
      <c r="E876">
        <v>3</v>
      </c>
      <c r="F876" s="1">
        <v>41091</v>
      </c>
      <c r="G876">
        <v>5</v>
      </c>
      <c r="H876" t="s">
        <v>20617</v>
      </c>
      <c r="I876" t="s">
        <v>20627</v>
      </c>
      <c r="J876" t="s">
        <v>20619</v>
      </c>
    </row>
    <row r="877" spans="1:10" x14ac:dyDescent="0.3">
      <c r="A877" s="1">
        <v>41107</v>
      </c>
      <c r="B877">
        <v>2012</v>
      </c>
      <c r="C877">
        <v>7</v>
      </c>
      <c r="D877" t="s">
        <v>20626</v>
      </c>
      <c r="E877">
        <v>3</v>
      </c>
      <c r="F877" s="1">
        <v>41091</v>
      </c>
      <c r="G877">
        <v>2</v>
      </c>
      <c r="H877" t="s">
        <v>20620</v>
      </c>
      <c r="I877" t="s">
        <v>20627</v>
      </c>
      <c r="J877" t="s">
        <v>20619</v>
      </c>
    </row>
    <row r="878" spans="1:10" x14ac:dyDescent="0.3">
      <c r="A878" s="1">
        <v>41098</v>
      </c>
      <c r="B878">
        <v>2012</v>
      </c>
      <c r="C878">
        <v>7</v>
      </c>
      <c r="D878" t="s">
        <v>20626</v>
      </c>
      <c r="E878">
        <v>3</v>
      </c>
      <c r="F878" s="1">
        <v>41091</v>
      </c>
      <c r="G878">
        <v>0</v>
      </c>
      <c r="H878" t="s">
        <v>20623</v>
      </c>
      <c r="I878" t="s">
        <v>20627</v>
      </c>
      <c r="J878" t="s">
        <v>20619</v>
      </c>
    </row>
    <row r="879" spans="1:10" x14ac:dyDescent="0.3">
      <c r="A879" s="1">
        <v>41107</v>
      </c>
      <c r="B879">
        <v>2012</v>
      </c>
      <c r="C879">
        <v>7</v>
      </c>
      <c r="D879" t="s">
        <v>20626</v>
      </c>
      <c r="E879">
        <v>3</v>
      </c>
      <c r="F879" s="1">
        <v>41091</v>
      </c>
      <c r="G879">
        <v>2</v>
      </c>
      <c r="H879" t="s">
        <v>20620</v>
      </c>
      <c r="I879" t="s">
        <v>20627</v>
      </c>
      <c r="J879" t="s">
        <v>20619</v>
      </c>
    </row>
    <row r="880" spans="1:10" x14ac:dyDescent="0.3">
      <c r="A880" s="1">
        <v>41110</v>
      </c>
      <c r="B880">
        <v>2012</v>
      </c>
      <c r="C880">
        <v>7</v>
      </c>
      <c r="D880" t="s">
        <v>20626</v>
      </c>
      <c r="E880">
        <v>3</v>
      </c>
      <c r="F880" s="1">
        <v>41091</v>
      </c>
      <c r="G880">
        <v>5</v>
      </c>
      <c r="H880" t="s">
        <v>20617</v>
      </c>
      <c r="I880" t="s">
        <v>20627</v>
      </c>
      <c r="J880" t="s">
        <v>20619</v>
      </c>
    </row>
    <row r="881" spans="1:10" x14ac:dyDescent="0.3">
      <c r="A881" s="1">
        <v>41111</v>
      </c>
      <c r="B881">
        <v>2012</v>
      </c>
      <c r="C881">
        <v>7</v>
      </c>
      <c r="D881" t="s">
        <v>20626</v>
      </c>
      <c r="E881">
        <v>3</v>
      </c>
      <c r="F881" s="1">
        <v>41091</v>
      </c>
      <c r="G881">
        <v>6</v>
      </c>
      <c r="H881" t="s">
        <v>20621</v>
      </c>
      <c r="I881" t="s">
        <v>20627</v>
      </c>
      <c r="J881" t="s">
        <v>20619</v>
      </c>
    </row>
    <row r="882" spans="1:10" x14ac:dyDescent="0.3">
      <c r="A882" s="1">
        <v>41093</v>
      </c>
      <c r="B882">
        <v>2012</v>
      </c>
      <c r="C882">
        <v>7</v>
      </c>
      <c r="D882" t="s">
        <v>20626</v>
      </c>
      <c r="E882">
        <v>3</v>
      </c>
      <c r="F882" s="1">
        <v>41091</v>
      </c>
      <c r="G882">
        <v>2</v>
      </c>
      <c r="H882" t="s">
        <v>20620</v>
      </c>
      <c r="I882" t="s">
        <v>20627</v>
      </c>
      <c r="J882" t="s">
        <v>20619</v>
      </c>
    </row>
    <row r="883" spans="1:10" x14ac:dyDescent="0.3">
      <c r="A883" s="1">
        <v>41101</v>
      </c>
      <c r="B883">
        <v>2012</v>
      </c>
      <c r="C883">
        <v>7</v>
      </c>
      <c r="D883" t="s">
        <v>20626</v>
      </c>
      <c r="E883">
        <v>3</v>
      </c>
      <c r="F883" s="1">
        <v>41091</v>
      </c>
      <c r="G883">
        <v>3</v>
      </c>
      <c r="H883" t="s">
        <v>20622</v>
      </c>
      <c r="I883" t="s">
        <v>20627</v>
      </c>
      <c r="J883" t="s">
        <v>20619</v>
      </c>
    </row>
    <row r="884" spans="1:10" x14ac:dyDescent="0.3">
      <c r="A884" s="1">
        <v>41098</v>
      </c>
      <c r="B884">
        <v>2012</v>
      </c>
      <c r="C884">
        <v>7</v>
      </c>
      <c r="D884" t="s">
        <v>20626</v>
      </c>
      <c r="E884">
        <v>3</v>
      </c>
      <c r="F884" s="1">
        <v>41091</v>
      </c>
      <c r="G884">
        <v>0</v>
      </c>
      <c r="H884" t="s">
        <v>20623</v>
      </c>
      <c r="I884" t="s">
        <v>20627</v>
      </c>
      <c r="J884" t="s">
        <v>20619</v>
      </c>
    </row>
    <row r="885" spans="1:10" x14ac:dyDescent="0.3">
      <c r="A885" s="1">
        <v>41100</v>
      </c>
      <c r="B885">
        <v>2012</v>
      </c>
      <c r="C885">
        <v>7</v>
      </c>
      <c r="D885" t="s">
        <v>20626</v>
      </c>
      <c r="E885">
        <v>3</v>
      </c>
      <c r="F885" s="1">
        <v>41091</v>
      </c>
      <c r="G885">
        <v>2</v>
      </c>
      <c r="H885" t="s">
        <v>20620</v>
      </c>
      <c r="I885" t="s">
        <v>20627</v>
      </c>
      <c r="J885" t="s">
        <v>20619</v>
      </c>
    </row>
    <row r="886" spans="1:10" x14ac:dyDescent="0.3">
      <c r="A886" s="1">
        <v>41106</v>
      </c>
      <c r="B886">
        <v>2012</v>
      </c>
      <c r="C886">
        <v>7</v>
      </c>
      <c r="D886" t="s">
        <v>20626</v>
      </c>
      <c r="E886">
        <v>3</v>
      </c>
      <c r="F886" s="1">
        <v>41091</v>
      </c>
      <c r="G886">
        <v>1</v>
      </c>
      <c r="H886" t="s">
        <v>20625</v>
      </c>
      <c r="I886" t="s">
        <v>20627</v>
      </c>
      <c r="J886" t="s">
        <v>20619</v>
      </c>
    </row>
    <row r="887" spans="1:10" x14ac:dyDescent="0.3">
      <c r="A887" s="1">
        <v>41108</v>
      </c>
      <c r="B887">
        <v>2012</v>
      </c>
      <c r="C887">
        <v>7</v>
      </c>
      <c r="D887" t="s">
        <v>20626</v>
      </c>
      <c r="E887">
        <v>3</v>
      </c>
      <c r="F887" s="1">
        <v>41091</v>
      </c>
      <c r="G887">
        <v>3</v>
      </c>
      <c r="H887" t="s">
        <v>20622</v>
      </c>
      <c r="I887" t="s">
        <v>20627</v>
      </c>
      <c r="J887" t="s">
        <v>20619</v>
      </c>
    </row>
    <row r="888" spans="1:10" x14ac:dyDescent="0.3">
      <c r="A888" s="1">
        <v>41117</v>
      </c>
      <c r="B888">
        <v>2012</v>
      </c>
      <c r="C888">
        <v>7</v>
      </c>
      <c r="D888" t="s">
        <v>20626</v>
      </c>
      <c r="E888">
        <v>3</v>
      </c>
      <c r="F888" s="1">
        <v>41091</v>
      </c>
      <c r="G888">
        <v>5</v>
      </c>
      <c r="H888" t="s">
        <v>20617</v>
      </c>
      <c r="I888" t="s">
        <v>20627</v>
      </c>
      <c r="J888" t="s">
        <v>20619</v>
      </c>
    </row>
    <row r="889" spans="1:10" x14ac:dyDescent="0.3">
      <c r="A889" s="1">
        <v>41101</v>
      </c>
      <c r="B889">
        <v>2012</v>
      </c>
      <c r="C889">
        <v>7</v>
      </c>
      <c r="D889" t="s">
        <v>20626</v>
      </c>
      <c r="E889">
        <v>3</v>
      </c>
      <c r="F889" s="1">
        <v>41091</v>
      </c>
      <c r="G889">
        <v>3</v>
      </c>
      <c r="H889" t="s">
        <v>20622</v>
      </c>
      <c r="I889" t="s">
        <v>20627</v>
      </c>
      <c r="J889" t="s">
        <v>20619</v>
      </c>
    </row>
    <row r="890" spans="1:10" x14ac:dyDescent="0.3">
      <c r="A890" s="1">
        <v>41093</v>
      </c>
      <c r="B890">
        <v>2012</v>
      </c>
      <c r="C890">
        <v>7</v>
      </c>
      <c r="D890" t="s">
        <v>20626</v>
      </c>
      <c r="E890">
        <v>3</v>
      </c>
      <c r="F890" s="1">
        <v>41091</v>
      </c>
      <c r="G890">
        <v>2</v>
      </c>
      <c r="H890" t="s">
        <v>20620</v>
      </c>
      <c r="I890" t="s">
        <v>20627</v>
      </c>
      <c r="J890" t="s">
        <v>20619</v>
      </c>
    </row>
    <row r="891" spans="1:10" x14ac:dyDescent="0.3">
      <c r="A891" s="1">
        <v>41109</v>
      </c>
      <c r="B891">
        <v>2012</v>
      </c>
      <c r="C891">
        <v>7</v>
      </c>
      <c r="D891" t="s">
        <v>20626</v>
      </c>
      <c r="E891">
        <v>3</v>
      </c>
      <c r="F891" s="1">
        <v>41091</v>
      </c>
      <c r="G891">
        <v>4</v>
      </c>
      <c r="H891" t="s">
        <v>20624</v>
      </c>
      <c r="I891" t="s">
        <v>20627</v>
      </c>
      <c r="J891" t="s">
        <v>20619</v>
      </c>
    </row>
    <row r="892" spans="1:10" x14ac:dyDescent="0.3">
      <c r="A892" s="1">
        <v>41103</v>
      </c>
      <c r="B892">
        <v>2012</v>
      </c>
      <c r="C892">
        <v>7</v>
      </c>
      <c r="D892" t="s">
        <v>20626</v>
      </c>
      <c r="E892">
        <v>3</v>
      </c>
      <c r="F892" s="1">
        <v>41091</v>
      </c>
      <c r="G892">
        <v>5</v>
      </c>
      <c r="H892" t="s">
        <v>20617</v>
      </c>
      <c r="I892" t="s">
        <v>20627</v>
      </c>
      <c r="J892" t="s">
        <v>20619</v>
      </c>
    </row>
    <row r="893" spans="1:10" x14ac:dyDescent="0.3">
      <c r="A893" s="1">
        <v>41109</v>
      </c>
      <c r="B893">
        <v>2012</v>
      </c>
      <c r="C893">
        <v>7</v>
      </c>
      <c r="D893" t="s">
        <v>20626</v>
      </c>
      <c r="E893">
        <v>3</v>
      </c>
      <c r="F893" s="1">
        <v>41091</v>
      </c>
      <c r="G893">
        <v>4</v>
      </c>
      <c r="H893" t="s">
        <v>20624</v>
      </c>
      <c r="I893" t="s">
        <v>20627</v>
      </c>
      <c r="J893" t="s">
        <v>20619</v>
      </c>
    </row>
    <row r="894" spans="1:10" x14ac:dyDescent="0.3">
      <c r="A894" s="1">
        <v>41102</v>
      </c>
      <c r="B894">
        <v>2012</v>
      </c>
      <c r="C894">
        <v>7</v>
      </c>
      <c r="D894" t="s">
        <v>20626</v>
      </c>
      <c r="E894">
        <v>3</v>
      </c>
      <c r="F894" s="1">
        <v>41091</v>
      </c>
      <c r="G894">
        <v>4</v>
      </c>
      <c r="H894" t="s">
        <v>20624</v>
      </c>
      <c r="I894" t="s">
        <v>20627</v>
      </c>
      <c r="J894" t="s">
        <v>20619</v>
      </c>
    </row>
    <row r="895" spans="1:10" x14ac:dyDescent="0.3">
      <c r="A895" s="1">
        <v>41109</v>
      </c>
      <c r="B895">
        <v>2012</v>
      </c>
      <c r="C895">
        <v>7</v>
      </c>
      <c r="D895" t="s">
        <v>20626</v>
      </c>
      <c r="E895">
        <v>3</v>
      </c>
      <c r="F895" s="1">
        <v>41091</v>
      </c>
      <c r="G895">
        <v>4</v>
      </c>
      <c r="H895" t="s">
        <v>20624</v>
      </c>
      <c r="I895" t="s">
        <v>20627</v>
      </c>
      <c r="J895" t="s">
        <v>20619</v>
      </c>
    </row>
    <row r="896" spans="1:10" x14ac:dyDescent="0.3">
      <c r="A896" s="1">
        <v>41092</v>
      </c>
      <c r="B896">
        <v>2012</v>
      </c>
      <c r="C896">
        <v>7</v>
      </c>
      <c r="D896" t="s">
        <v>20626</v>
      </c>
      <c r="E896">
        <v>3</v>
      </c>
      <c r="F896" s="1">
        <v>41091</v>
      </c>
      <c r="G896">
        <v>1</v>
      </c>
      <c r="H896" t="s">
        <v>20625</v>
      </c>
      <c r="I896" t="s">
        <v>20627</v>
      </c>
      <c r="J896" t="s">
        <v>20619</v>
      </c>
    </row>
    <row r="897" spans="1:10" x14ac:dyDescent="0.3">
      <c r="A897" s="1">
        <v>41104</v>
      </c>
      <c r="B897">
        <v>2012</v>
      </c>
      <c r="C897">
        <v>7</v>
      </c>
      <c r="D897" t="s">
        <v>20626</v>
      </c>
      <c r="E897">
        <v>3</v>
      </c>
      <c r="F897" s="1">
        <v>41091</v>
      </c>
      <c r="G897">
        <v>6</v>
      </c>
      <c r="H897" t="s">
        <v>20621</v>
      </c>
      <c r="I897" t="s">
        <v>20627</v>
      </c>
      <c r="J897" t="s">
        <v>20619</v>
      </c>
    </row>
    <row r="898" spans="1:10" x14ac:dyDescent="0.3">
      <c r="A898" s="1">
        <v>41100</v>
      </c>
      <c r="B898">
        <v>2012</v>
      </c>
      <c r="C898">
        <v>7</v>
      </c>
      <c r="D898" t="s">
        <v>20626</v>
      </c>
      <c r="E898">
        <v>3</v>
      </c>
      <c r="F898" s="1">
        <v>41091</v>
      </c>
      <c r="G898">
        <v>2</v>
      </c>
      <c r="H898" t="s">
        <v>20620</v>
      </c>
      <c r="I898" t="s">
        <v>20627</v>
      </c>
      <c r="J898" t="s">
        <v>20619</v>
      </c>
    </row>
    <row r="899" spans="1:10" x14ac:dyDescent="0.3">
      <c r="A899" s="1">
        <v>41117</v>
      </c>
      <c r="B899">
        <v>2012</v>
      </c>
      <c r="C899">
        <v>7</v>
      </c>
      <c r="D899" t="s">
        <v>20626</v>
      </c>
      <c r="E899">
        <v>3</v>
      </c>
      <c r="F899" s="1">
        <v>41091</v>
      </c>
      <c r="G899">
        <v>5</v>
      </c>
      <c r="H899" t="s">
        <v>20617</v>
      </c>
      <c r="I899" t="s">
        <v>20627</v>
      </c>
      <c r="J899" t="s">
        <v>20619</v>
      </c>
    </row>
    <row r="900" spans="1:10" x14ac:dyDescent="0.3">
      <c r="A900" s="1">
        <v>41116</v>
      </c>
      <c r="B900">
        <v>2012</v>
      </c>
      <c r="C900">
        <v>7</v>
      </c>
      <c r="D900" t="s">
        <v>20626</v>
      </c>
      <c r="E900">
        <v>3</v>
      </c>
      <c r="F900" s="1">
        <v>41091</v>
      </c>
      <c r="G900">
        <v>4</v>
      </c>
      <c r="H900" t="s">
        <v>20624</v>
      </c>
      <c r="I900" t="s">
        <v>20627</v>
      </c>
      <c r="J900" t="s">
        <v>20619</v>
      </c>
    </row>
    <row r="901" spans="1:10" x14ac:dyDescent="0.3">
      <c r="A901" s="1">
        <v>41111</v>
      </c>
      <c r="B901">
        <v>2012</v>
      </c>
      <c r="C901">
        <v>7</v>
      </c>
      <c r="D901" t="s">
        <v>20626</v>
      </c>
      <c r="E901">
        <v>3</v>
      </c>
      <c r="F901" s="1">
        <v>41091</v>
      </c>
      <c r="G901">
        <v>6</v>
      </c>
      <c r="H901" t="s">
        <v>20621</v>
      </c>
      <c r="I901" t="s">
        <v>20627</v>
      </c>
      <c r="J901" t="s">
        <v>20619</v>
      </c>
    </row>
    <row r="902" spans="1:10" x14ac:dyDescent="0.3">
      <c r="A902" s="1">
        <v>41115</v>
      </c>
      <c r="B902">
        <v>2012</v>
      </c>
      <c r="C902">
        <v>7</v>
      </c>
      <c r="D902" t="s">
        <v>20626</v>
      </c>
      <c r="E902">
        <v>3</v>
      </c>
      <c r="F902" s="1">
        <v>41091</v>
      </c>
      <c r="G902">
        <v>3</v>
      </c>
      <c r="H902" t="s">
        <v>20622</v>
      </c>
      <c r="I902" t="s">
        <v>20627</v>
      </c>
      <c r="J902" t="s">
        <v>20619</v>
      </c>
    </row>
    <row r="903" spans="1:10" x14ac:dyDescent="0.3">
      <c r="A903" s="1">
        <v>41105</v>
      </c>
      <c r="B903">
        <v>2012</v>
      </c>
      <c r="C903">
        <v>7</v>
      </c>
      <c r="D903" t="s">
        <v>20626</v>
      </c>
      <c r="E903">
        <v>3</v>
      </c>
      <c r="F903" s="1">
        <v>41091</v>
      </c>
      <c r="G903">
        <v>0</v>
      </c>
      <c r="H903" t="s">
        <v>20623</v>
      </c>
      <c r="I903" t="s">
        <v>20627</v>
      </c>
      <c r="J903" t="s">
        <v>20619</v>
      </c>
    </row>
    <row r="904" spans="1:10" x14ac:dyDescent="0.3">
      <c r="A904" s="1">
        <v>41108</v>
      </c>
      <c r="B904">
        <v>2012</v>
      </c>
      <c r="C904">
        <v>7</v>
      </c>
      <c r="D904" t="s">
        <v>20626</v>
      </c>
      <c r="E904">
        <v>3</v>
      </c>
      <c r="F904" s="1">
        <v>41091</v>
      </c>
      <c r="G904">
        <v>3</v>
      </c>
      <c r="H904" t="s">
        <v>20622</v>
      </c>
      <c r="I904" t="s">
        <v>20627</v>
      </c>
      <c r="J904" t="s">
        <v>20619</v>
      </c>
    </row>
    <row r="905" spans="1:10" x14ac:dyDescent="0.3">
      <c r="A905" s="1">
        <v>41113</v>
      </c>
      <c r="B905">
        <v>2012</v>
      </c>
      <c r="C905">
        <v>7</v>
      </c>
      <c r="D905" t="s">
        <v>20626</v>
      </c>
      <c r="E905">
        <v>3</v>
      </c>
      <c r="F905" s="1">
        <v>41091</v>
      </c>
      <c r="G905">
        <v>1</v>
      </c>
      <c r="H905" t="s">
        <v>20625</v>
      </c>
      <c r="I905" t="s">
        <v>20627</v>
      </c>
      <c r="J905" t="s">
        <v>20619</v>
      </c>
    </row>
    <row r="906" spans="1:10" x14ac:dyDescent="0.3">
      <c r="A906" s="1">
        <v>41108</v>
      </c>
      <c r="B906">
        <v>2012</v>
      </c>
      <c r="C906">
        <v>7</v>
      </c>
      <c r="D906" t="s">
        <v>20626</v>
      </c>
      <c r="E906">
        <v>3</v>
      </c>
      <c r="F906" s="1">
        <v>41091</v>
      </c>
      <c r="G906">
        <v>3</v>
      </c>
      <c r="H906" t="s">
        <v>20622</v>
      </c>
      <c r="I906" t="s">
        <v>20627</v>
      </c>
      <c r="J906" t="s">
        <v>20619</v>
      </c>
    </row>
    <row r="907" spans="1:10" x14ac:dyDescent="0.3">
      <c r="A907" s="1">
        <v>41104</v>
      </c>
      <c r="B907">
        <v>2012</v>
      </c>
      <c r="C907">
        <v>7</v>
      </c>
      <c r="D907" t="s">
        <v>20626</v>
      </c>
      <c r="E907">
        <v>3</v>
      </c>
      <c r="F907" s="1">
        <v>41091</v>
      </c>
      <c r="G907">
        <v>6</v>
      </c>
      <c r="H907" t="s">
        <v>20621</v>
      </c>
      <c r="I907" t="s">
        <v>20627</v>
      </c>
      <c r="J907" t="s">
        <v>20619</v>
      </c>
    </row>
    <row r="908" spans="1:10" x14ac:dyDescent="0.3">
      <c r="A908" s="1">
        <v>41102</v>
      </c>
      <c r="B908">
        <v>2012</v>
      </c>
      <c r="C908">
        <v>7</v>
      </c>
      <c r="D908" t="s">
        <v>20626</v>
      </c>
      <c r="E908">
        <v>3</v>
      </c>
      <c r="F908" s="1">
        <v>41091</v>
      </c>
      <c r="G908">
        <v>4</v>
      </c>
      <c r="H908" t="s">
        <v>20624</v>
      </c>
      <c r="I908" t="s">
        <v>20627</v>
      </c>
      <c r="J908" t="s">
        <v>20619</v>
      </c>
    </row>
    <row r="909" spans="1:10" x14ac:dyDescent="0.3">
      <c r="A909" s="1">
        <v>41118</v>
      </c>
      <c r="B909">
        <v>2012</v>
      </c>
      <c r="C909">
        <v>7</v>
      </c>
      <c r="D909" t="s">
        <v>20626</v>
      </c>
      <c r="E909">
        <v>3</v>
      </c>
      <c r="F909" s="1">
        <v>41091</v>
      </c>
      <c r="G909">
        <v>6</v>
      </c>
      <c r="H909" t="s">
        <v>20621</v>
      </c>
      <c r="I909" t="s">
        <v>20627</v>
      </c>
      <c r="J909" t="s">
        <v>20619</v>
      </c>
    </row>
    <row r="910" spans="1:10" x14ac:dyDescent="0.3">
      <c r="A910" s="1">
        <v>41115</v>
      </c>
      <c r="B910">
        <v>2012</v>
      </c>
      <c r="C910">
        <v>7</v>
      </c>
      <c r="D910" t="s">
        <v>20626</v>
      </c>
      <c r="E910">
        <v>3</v>
      </c>
      <c r="F910" s="1">
        <v>41091</v>
      </c>
      <c r="G910">
        <v>3</v>
      </c>
      <c r="H910" t="s">
        <v>20622</v>
      </c>
      <c r="I910" t="s">
        <v>20627</v>
      </c>
      <c r="J910" t="s">
        <v>20619</v>
      </c>
    </row>
    <row r="911" spans="1:10" x14ac:dyDescent="0.3">
      <c r="A911" s="1">
        <v>41114</v>
      </c>
      <c r="B911">
        <v>2012</v>
      </c>
      <c r="C911">
        <v>7</v>
      </c>
      <c r="D911" t="s">
        <v>20626</v>
      </c>
      <c r="E911">
        <v>3</v>
      </c>
      <c r="F911" s="1">
        <v>41091</v>
      </c>
      <c r="G911">
        <v>2</v>
      </c>
      <c r="H911" t="s">
        <v>20620</v>
      </c>
      <c r="I911" t="s">
        <v>20627</v>
      </c>
      <c r="J911" t="s">
        <v>20619</v>
      </c>
    </row>
    <row r="912" spans="1:10" x14ac:dyDescent="0.3">
      <c r="A912" s="1">
        <v>41098</v>
      </c>
      <c r="B912">
        <v>2012</v>
      </c>
      <c r="C912">
        <v>7</v>
      </c>
      <c r="D912" t="s">
        <v>20626</v>
      </c>
      <c r="E912">
        <v>3</v>
      </c>
      <c r="F912" s="1">
        <v>41091</v>
      </c>
      <c r="G912">
        <v>0</v>
      </c>
      <c r="H912" t="s">
        <v>20623</v>
      </c>
      <c r="I912" t="s">
        <v>20627</v>
      </c>
      <c r="J912" t="s">
        <v>20619</v>
      </c>
    </row>
    <row r="913" spans="1:10" x14ac:dyDescent="0.3">
      <c r="A913" s="1">
        <v>41100</v>
      </c>
      <c r="B913">
        <v>2012</v>
      </c>
      <c r="C913">
        <v>7</v>
      </c>
      <c r="D913" t="s">
        <v>20626</v>
      </c>
      <c r="E913">
        <v>3</v>
      </c>
      <c r="F913" s="1">
        <v>41091</v>
      </c>
      <c r="G913">
        <v>2</v>
      </c>
      <c r="H913" t="s">
        <v>20620</v>
      </c>
      <c r="I913" t="s">
        <v>20627</v>
      </c>
      <c r="J913" t="s">
        <v>20619</v>
      </c>
    </row>
    <row r="914" spans="1:10" x14ac:dyDescent="0.3">
      <c r="A914" s="1">
        <v>41840</v>
      </c>
      <c r="B914">
        <v>2014</v>
      </c>
      <c r="C914">
        <v>7</v>
      </c>
      <c r="D914" t="s">
        <v>20626</v>
      </c>
      <c r="E914">
        <v>3</v>
      </c>
      <c r="F914" s="1">
        <v>41821</v>
      </c>
      <c r="G914">
        <v>0</v>
      </c>
      <c r="H914" t="s">
        <v>20623</v>
      </c>
      <c r="I914" t="s">
        <v>20627</v>
      </c>
      <c r="J914" t="s">
        <v>20619</v>
      </c>
    </row>
    <row r="915" spans="1:10" x14ac:dyDescent="0.3">
      <c r="A915" s="1">
        <v>41822</v>
      </c>
      <c r="B915">
        <v>2014</v>
      </c>
      <c r="C915">
        <v>7</v>
      </c>
      <c r="D915" t="s">
        <v>20626</v>
      </c>
      <c r="E915">
        <v>3</v>
      </c>
      <c r="F915" s="1">
        <v>41821</v>
      </c>
      <c r="G915">
        <v>3</v>
      </c>
      <c r="H915" t="s">
        <v>20622</v>
      </c>
      <c r="I915" t="s">
        <v>20627</v>
      </c>
      <c r="J915" t="s">
        <v>20619</v>
      </c>
    </row>
    <row r="916" spans="1:10" x14ac:dyDescent="0.3">
      <c r="A916" s="1">
        <v>41841</v>
      </c>
      <c r="B916">
        <v>2014</v>
      </c>
      <c r="C916">
        <v>7</v>
      </c>
      <c r="D916" t="s">
        <v>20626</v>
      </c>
      <c r="E916">
        <v>3</v>
      </c>
      <c r="F916" s="1">
        <v>41821</v>
      </c>
      <c r="G916">
        <v>1</v>
      </c>
      <c r="H916" t="s">
        <v>20625</v>
      </c>
      <c r="I916" t="s">
        <v>20627</v>
      </c>
      <c r="J916" t="s">
        <v>20619</v>
      </c>
    </row>
    <row r="917" spans="1:10" x14ac:dyDescent="0.3">
      <c r="A917" s="1">
        <v>41825</v>
      </c>
      <c r="B917">
        <v>2014</v>
      </c>
      <c r="C917">
        <v>7</v>
      </c>
      <c r="D917" t="s">
        <v>20626</v>
      </c>
      <c r="E917">
        <v>3</v>
      </c>
      <c r="F917" s="1">
        <v>41821</v>
      </c>
      <c r="G917">
        <v>6</v>
      </c>
      <c r="H917" t="s">
        <v>20621</v>
      </c>
      <c r="I917" t="s">
        <v>20627</v>
      </c>
      <c r="J917" t="s">
        <v>20619</v>
      </c>
    </row>
    <row r="918" spans="1:10" x14ac:dyDescent="0.3">
      <c r="A918" s="1">
        <v>41828</v>
      </c>
      <c r="B918">
        <v>2014</v>
      </c>
      <c r="C918">
        <v>7</v>
      </c>
      <c r="D918" t="s">
        <v>20626</v>
      </c>
      <c r="E918">
        <v>3</v>
      </c>
      <c r="F918" s="1">
        <v>41821</v>
      </c>
      <c r="G918">
        <v>2</v>
      </c>
      <c r="H918" t="s">
        <v>20620</v>
      </c>
      <c r="I918" t="s">
        <v>20627</v>
      </c>
      <c r="J918" t="s">
        <v>20619</v>
      </c>
    </row>
    <row r="919" spans="1:10" x14ac:dyDescent="0.3">
      <c r="A919" s="1">
        <v>41829</v>
      </c>
      <c r="B919">
        <v>2014</v>
      </c>
      <c r="C919">
        <v>7</v>
      </c>
      <c r="D919" t="s">
        <v>20626</v>
      </c>
      <c r="E919">
        <v>3</v>
      </c>
      <c r="F919" s="1">
        <v>41821</v>
      </c>
      <c r="G919">
        <v>3</v>
      </c>
      <c r="H919" t="s">
        <v>20622</v>
      </c>
      <c r="I919" t="s">
        <v>20627</v>
      </c>
      <c r="J919" t="s">
        <v>20619</v>
      </c>
    </row>
    <row r="920" spans="1:10" x14ac:dyDescent="0.3">
      <c r="A920" s="1">
        <v>41829</v>
      </c>
      <c r="B920">
        <v>2014</v>
      </c>
      <c r="C920">
        <v>7</v>
      </c>
      <c r="D920" t="s">
        <v>20626</v>
      </c>
      <c r="E920">
        <v>3</v>
      </c>
      <c r="F920" s="1">
        <v>41821</v>
      </c>
      <c r="G920">
        <v>3</v>
      </c>
      <c r="H920" t="s">
        <v>20622</v>
      </c>
      <c r="I920" t="s">
        <v>20627</v>
      </c>
      <c r="J920" t="s">
        <v>20619</v>
      </c>
    </row>
    <row r="921" spans="1:10" x14ac:dyDescent="0.3">
      <c r="A921" s="1">
        <v>41826</v>
      </c>
      <c r="B921">
        <v>2014</v>
      </c>
      <c r="C921">
        <v>7</v>
      </c>
      <c r="D921" t="s">
        <v>20626</v>
      </c>
      <c r="E921">
        <v>3</v>
      </c>
      <c r="F921" s="1">
        <v>41821</v>
      </c>
      <c r="G921">
        <v>0</v>
      </c>
      <c r="H921" t="s">
        <v>20623</v>
      </c>
      <c r="I921" t="s">
        <v>20627</v>
      </c>
      <c r="J921" t="s">
        <v>20619</v>
      </c>
    </row>
    <row r="922" spans="1:10" x14ac:dyDescent="0.3">
      <c r="A922" s="1">
        <v>41846</v>
      </c>
      <c r="B922">
        <v>2014</v>
      </c>
      <c r="C922">
        <v>7</v>
      </c>
      <c r="D922" t="s">
        <v>20626</v>
      </c>
      <c r="E922">
        <v>3</v>
      </c>
      <c r="F922" s="1">
        <v>41821</v>
      </c>
      <c r="G922">
        <v>6</v>
      </c>
      <c r="H922" t="s">
        <v>20621</v>
      </c>
      <c r="I922" t="s">
        <v>20627</v>
      </c>
      <c r="J922" t="s">
        <v>20619</v>
      </c>
    </row>
    <row r="923" spans="1:10" x14ac:dyDescent="0.3">
      <c r="A923" s="1">
        <v>41824</v>
      </c>
      <c r="B923">
        <v>2014</v>
      </c>
      <c r="C923">
        <v>7</v>
      </c>
      <c r="D923" t="s">
        <v>20626</v>
      </c>
      <c r="E923">
        <v>3</v>
      </c>
      <c r="F923" s="1">
        <v>41821</v>
      </c>
      <c r="G923">
        <v>5</v>
      </c>
      <c r="H923" t="s">
        <v>20617</v>
      </c>
      <c r="I923" t="s">
        <v>20627</v>
      </c>
      <c r="J923" t="s">
        <v>20619</v>
      </c>
    </row>
    <row r="924" spans="1:10" x14ac:dyDescent="0.3">
      <c r="A924" s="1">
        <v>41831</v>
      </c>
      <c r="B924">
        <v>2014</v>
      </c>
      <c r="C924">
        <v>7</v>
      </c>
      <c r="D924" t="s">
        <v>20626</v>
      </c>
      <c r="E924">
        <v>3</v>
      </c>
      <c r="F924" s="1">
        <v>41821</v>
      </c>
      <c r="G924">
        <v>5</v>
      </c>
      <c r="H924" t="s">
        <v>20617</v>
      </c>
      <c r="I924" t="s">
        <v>20627</v>
      </c>
      <c r="J924" t="s">
        <v>20619</v>
      </c>
    </row>
    <row r="925" spans="1:10" x14ac:dyDescent="0.3">
      <c r="A925" s="1">
        <v>41827</v>
      </c>
      <c r="B925">
        <v>2014</v>
      </c>
      <c r="C925">
        <v>7</v>
      </c>
      <c r="D925" t="s">
        <v>20626</v>
      </c>
      <c r="E925">
        <v>3</v>
      </c>
      <c r="F925" s="1">
        <v>41821</v>
      </c>
      <c r="G925">
        <v>1</v>
      </c>
      <c r="H925" t="s">
        <v>20625</v>
      </c>
      <c r="I925" t="s">
        <v>20627</v>
      </c>
      <c r="J925" t="s">
        <v>20619</v>
      </c>
    </row>
    <row r="926" spans="1:10" x14ac:dyDescent="0.3">
      <c r="A926" s="1">
        <v>41830</v>
      </c>
      <c r="B926">
        <v>2014</v>
      </c>
      <c r="C926">
        <v>7</v>
      </c>
      <c r="D926" t="s">
        <v>20626</v>
      </c>
      <c r="E926">
        <v>3</v>
      </c>
      <c r="F926" s="1">
        <v>41821</v>
      </c>
      <c r="G926">
        <v>4</v>
      </c>
      <c r="H926" t="s">
        <v>20624</v>
      </c>
      <c r="I926" t="s">
        <v>20627</v>
      </c>
      <c r="J926" t="s">
        <v>20619</v>
      </c>
    </row>
    <row r="927" spans="1:10" x14ac:dyDescent="0.3">
      <c r="A927" s="1">
        <v>41837</v>
      </c>
      <c r="B927">
        <v>2014</v>
      </c>
      <c r="C927">
        <v>7</v>
      </c>
      <c r="D927" t="s">
        <v>20626</v>
      </c>
      <c r="E927">
        <v>3</v>
      </c>
      <c r="F927" s="1">
        <v>41821</v>
      </c>
      <c r="G927">
        <v>4</v>
      </c>
      <c r="H927" t="s">
        <v>20624</v>
      </c>
      <c r="I927" t="s">
        <v>20627</v>
      </c>
      <c r="J927" t="s">
        <v>20619</v>
      </c>
    </row>
    <row r="928" spans="1:10" x14ac:dyDescent="0.3">
      <c r="A928" s="1">
        <v>41837</v>
      </c>
      <c r="B928">
        <v>2014</v>
      </c>
      <c r="C928">
        <v>7</v>
      </c>
      <c r="D928" t="s">
        <v>20626</v>
      </c>
      <c r="E928">
        <v>3</v>
      </c>
      <c r="F928" s="1">
        <v>41821</v>
      </c>
      <c r="G928">
        <v>4</v>
      </c>
      <c r="H928" t="s">
        <v>20624</v>
      </c>
      <c r="I928" t="s">
        <v>20627</v>
      </c>
      <c r="J928" t="s">
        <v>20619</v>
      </c>
    </row>
    <row r="929" spans="1:10" x14ac:dyDescent="0.3">
      <c r="A929" s="1">
        <v>41828</v>
      </c>
      <c r="B929">
        <v>2014</v>
      </c>
      <c r="C929">
        <v>7</v>
      </c>
      <c r="D929" t="s">
        <v>20626</v>
      </c>
      <c r="E929">
        <v>3</v>
      </c>
      <c r="F929" s="1">
        <v>41821</v>
      </c>
      <c r="G929">
        <v>2</v>
      </c>
      <c r="H929" t="s">
        <v>20620</v>
      </c>
      <c r="I929" t="s">
        <v>20627</v>
      </c>
      <c r="J929" t="s">
        <v>20619</v>
      </c>
    </row>
    <row r="930" spans="1:10" x14ac:dyDescent="0.3">
      <c r="A930" s="1">
        <v>41826</v>
      </c>
      <c r="B930">
        <v>2014</v>
      </c>
      <c r="C930">
        <v>7</v>
      </c>
      <c r="D930" t="s">
        <v>20626</v>
      </c>
      <c r="E930">
        <v>3</v>
      </c>
      <c r="F930" s="1">
        <v>41821</v>
      </c>
      <c r="G930">
        <v>0</v>
      </c>
      <c r="H930" t="s">
        <v>20623</v>
      </c>
      <c r="I930" t="s">
        <v>20627</v>
      </c>
      <c r="J930" t="s">
        <v>20619</v>
      </c>
    </row>
    <row r="931" spans="1:10" x14ac:dyDescent="0.3">
      <c r="A931" s="1">
        <v>41844</v>
      </c>
      <c r="B931">
        <v>2014</v>
      </c>
      <c r="C931">
        <v>7</v>
      </c>
      <c r="D931" t="s">
        <v>20626</v>
      </c>
      <c r="E931">
        <v>3</v>
      </c>
      <c r="F931" s="1">
        <v>41821</v>
      </c>
      <c r="G931">
        <v>4</v>
      </c>
      <c r="H931" t="s">
        <v>20624</v>
      </c>
      <c r="I931" t="s">
        <v>20627</v>
      </c>
      <c r="J931" t="s">
        <v>20619</v>
      </c>
    </row>
    <row r="932" spans="1:10" x14ac:dyDescent="0.3">
      <c r="A932" s="1">
        <v>41835</v>
      </c>
      <c r="B932">
        <v>2014</v>
      </c>
      <c r="C932">
        <v>7</v>
      </c>
      <c r="D932" t="s">
        <v>20626</v>
      </c>
      <c r="E932">
        <v>3</v>
      </c>
      <c r="F932" s="1">
        <v>41821</v>
      </c>
      <c r="G932">
        <v>2</v>
      </c>
      <c r="H932" t="s">
        <v>20620</v>
      </c>
      <c r="I932" t="s">
        <v>20627</v>
      </c>
      <c r="J932" t="s">
        <v>20619</v>
      </c>
    </row>
    <row r="933" spans="1:10" x14ac:dyDescent="0.3">
      <c r="A933" s="1">
        <v>41825</v>
      </c>
      <c r="B933">
        <v>2014</v>
      </c>
      <c r="C933">
        <v>7</v>
      </c>
      <c r="D933" t="s">
        <v>20626</v>
      </c>
      <c r="E933">
        <v>3</v>
      </c>
      <c r="F933" s="1">
        <v>41821</v>
      </c>
      <c r="G933">
        <v>6</v>
      </c>
      <c r="H933" t="s">
        <v>20621</v>
      </c>
      <c r="I933" t="s">
        <v>20627</v>
      </c>
      <c r="J933" t="s">
        <v>20619</v>
      </c>
    </row>
    <row r="934" spans="1:10" x14ac:dyDescent="0.3">
      <c r="A934" s="1">
        <v>41848</v>
      </c>
      <c r="B934">
        <v>2014</v>
      </c>
      <c r="C934">
        <v>7</v>
      </c>
      <c r="D934" t="s">
        <v>20626</v>
      </c>
      <c r="E934">
        <v>3</v>
      </c>
      <c r="F934" s="1">
        <v>41821</v>
      </c>
      <c r="G934">
        <v>1</v>
      </c>
      <c r="H934" t="s">
        <v>20625</v>
      </c>
      <c r="I934" t="s">
        <v>20627</v>
      </c>
      <c r="J934" t="s">
        <v>20619</v>
      </c>
    </row>
    <row r="935" spans="1:10" x14ac:dyDescent="0.3">
      <c r="A935" s="1">
        <v>41838</v>
      </c>
      <c r="B935">
        <v>2014</v>
      </c>
      <c r="C935">
        <v>7</v>
      </c>
      <c r="D935" t="s">
        <v>20626</v>
      </c>
      <c r="E935">
        <v>3</v>
      </c>
      <c r="F935" s="1">
        <v>41821</v>
      </c>
      <c r="G935">
        <v>5</v>
      </c>
      <c r="H935" t="s">
        <v>20617</v>
      </c>
      <c r="I935" t="s">
        <v>20627</v>
      </c>
      <c r="J935" t="s">
        <v>20619</v>
      </c>
    </row>
    <row r="936" spans="1:10" x14ac:dyDescent="0.3">
      <c r="A936" s="1">
        <v>41840</v>
      </c>
      <c r="B936">
        <v>2014</v>
      </c>
      <c r="C936">
        <v>7</v>
      </c>
      <c r="D936" t="s">
        <v>20626</v>
      </c>
      <c r="E936">
        <v>3</v>
      </c>
      <c r="F936" s="1">
        <v>41821</v>
      </c>
      <c r="G936">
        <v>0</v>
      </c>
      <c r="H936" t="s">
        <v>20623</v>
      </c>
      <c r="I936" t="s">
        <v>20627</v>
      </c>
      <c r="J936" t="s">
        <v>20619</v>
      </c>
    </row>
    <row r="937" spans="1:10" x14ac:dyDescent="0.3">
      <c r="A937" s="1">
        <v>41845</v>
      </c>
      <c r="B937">
        <v>2014</v>
      </c>
      <c r="C937">
        <v>7</v>
      </c>
      <c r="D937" t="s">
        <v>20626</v>
      </c>
      <c r="E937">
        <v>3</v>
      </c>
      <c r="F937" s="1">
        <v>41821</v>
      </c>
      <c r="G937">
        <v>5</v>
      </c>
      <c r="H937" t="s">
        <v>20617</v>
      </c>
      <c r="I937" t="s">
        <v>20627</v>
      </c>
      <c r="J937" t="s">
        <v>20619</v>
      </c>
    </row>
    <row r="938" spans="1:10" x14ac:dyDescent="0.3">
      <c r="A938" s="1">
        <v>41829</v>
      </c>
      <c r="B938">
        <v>2014</v>
      </c>
      <c r="C938">
        <v>7</v>
      </c>
      <c r="D938" t="s">
        <v>20626</v>
      </c>
      <c r="E938">
        <v>3</v>
      </c>
      <c r="F938" s="1">
        <v>41821</v>
      </c>
      <c r="G938">
        <v>3</v>
      </c>
      <c r="H938" t="s">
        <v>20622</v>
      </c>
      <c r="I938" t="s">
        <v>20627</v>
      </c>
      <c r="J938" t="s">
        <v>20619</v>
      </c>
    </row>
    <row r="939" spans="1:10" x14ac:dyDescent="0.3">
      <c r="A939" s="1">
        <v>41826</v>
      </c>
      <c r="B939">
        <v>2014</v>
      </c>
      <c r="C939">
        <v>7</v>
      </c>
      <c r="D939" t="s">
        <v>20626</v>
      </c>
      <c r="E939">
        <v>3</v>
      </c>
      <c r="F939" s="1">
        <v>41821</v>
      </c>
      <c r="G939">
        <v>0</v>
      </c>
      <c r="H939" t="s">
        <v>20623</v>
      </c>
      <c r="I939" t="s">
        <v>20627</v>
      </c>
      <c r="J939" t="s">
        <v>20619</v>
      </c>
    </row>
    <row r="940" spans="1:10" x14ac:dyDescent="0.3">
      <c r="A940" s="1">
        <v>41834</v>
      </c>
      <c r="B940">
        <v>2014</v>
      </c>
      <c r="C940">
        <v>7</v>
      </c>
      <c r="D940" t="s">
        <v>20626</v>
      </c>
      <c r="E940">
        <v>3</v>
      </c>
      <c r="F940" s="1">
        <v>41821</v>
      </c>
      <c r="G940">
        <v>1</v>
      </c>
      <c r="H940" t="s">
        <v>20625</v>
      </c>
      <c r="I940" t="s">
        <v>20627</v>
      </c>
      <c r="J940" t="s">
        <v>20619</v>
      </c>
    </row>
    <row r="941" spans="1:10" x14ac:dyDescent="0.3">
      <c r="A941" s="1">
        <v>41848</v>
      </c>
      <c r="B941">
        <v>2014</v>
      </c>
      <c r="C941">
        <v>7</v>
      </c>
      <c r="D941" t="s">
        <v>20626</v>
      </c>
      <c r="E941">
        <v>3</v>
      </c>
      <c r="F941" s="1">
        <v>41821</v>
      </c>
      <c r="G941">
        <v>1</v>
      </c>
      <c r="H941" t="s">
        <v>20625</v>
      </c>
      <c r="I941" t="s">
        <v>20627</v>
      </c>
      <c r="J941" t="s">
        <v>20619</v>
      </c>
    </row>
    <row r="942" spans="1:10" x14ac:dyDescent="0.3">
      <c r="A942" s="1">
        <v>41833</v>
      </c>
      <c r="B942">
        <v>2014</v>
      </c>
      <c r="C942">
        <v>7</v>
      </c>
      <c r="D942" t="s">
        <v>20626</v>
      </c>
      <c r="E942">
        <v>3</v>
      </c>
      <c r="F942" s="1">
        <v>41821</v>
      </c>
      <c r="G942">
        <v>0</v>
      </c>
      <c r="H942" t="s">
        <v>20623</v>
      </c>
      <c r="I942" t="s">
        <v>20627</v>
      </c>
      <c r="J942" t="s">
        <v>20619</v>
      </c>
    </row>
    <row r="943" spans="1:10" x14ac:dyDescent="0.3">
      <c r="A943" s="1">
        <v>41827</v>
      </c>
      <c r="B943">
        <v>2014</v>
      </c>
      <c r="C943">
        <v>7</v>
      </c>
      <c r="D943" t="s">
        <v>20626</v>
      </c>
      <c r="E943">
        <v>3</v>
      </c>
      <c r="F943" s="1">
        <v>41821</v>
      </c>
      <c r="G943">
        <v>1</v>
      </c>
      <c r="H943" t="s">
        <v>20625</v>
      </c>
      <c r="I943" t="s">
        <v>20627</v>
      </c>
      <c r="J943" t="s">
        <v>20619</v>
      </c>
    </row>
    <row r="944" spans="1:10" x14ac:dyDescent="0.3">
      <c r="A944" s="1">
        <v>41847</v>
      </c>
      <c r="B944">
        <v>2014</v>
      </c>
      <c r="C944">
        <v>7</v>
      </c>
      <c r="D944" t="s">
        <v>20626</v>
      </c>
      <c r="E944">
        <v>3</v>
      </c>
      <c r="F944" s="1">
        <v>41821</v>
      </c>
      <c r="G944">
        <v>0</v>
      </c>
      <c r="H944" t="s">
        <v>20623</v>
      </c>
      <c r="I944" t="s">
        <v>20627</v>
      </c>
      <c r="J944" t="s">
        <v>20619</v>
      </c>
    </row>
    <row r="945" spans="1:10" x14ac:dyDescent="0.3">
      <c r="A945" s="1">
        <v>41840</v>
      </c>
      <c r="B945">
        <v>2014</v>
      </c>
      <c r="C945">
        <v>7</v>
      </c>
      <c r="D945" t="s">
        <v>20626</v>
      </c>
      <c r="E945">
        <v>3</v>
      </c>
      <c r="F945" s="1">
        <v>41821</v>
      </c>
      <c r="G945">
        <v>0</v>
      </c>
      <c r="H945" t="s">
        <v>20623</v>
      </c>
      <c r="I945" t="s">
        <v>20627</v>
      </c>
      <c r="J945" t="s">
        <v>20619</v>
      </c>
    </row>
    <row r="946" spans="1:10" x14ac:dyDescent="0.3">
      <c r="A946" s="1">
        <v>41846</v>
      </c>
      <c r="B946">
        <v>2014</v>
      </c>
      <c r="C946">
        <v>7</v>
      </c>
      <c r="D946" t="s">
        <v>20626</v>
      </c>
      <c r="E946">
        <v>3</v>
      </c>
      <c r="F946" s="1">
        <v>41821</v>
      </c>
      <c r="G946">
        <v>6</v>
      </c>
      <c r="H946" t="s">
        <v>20621</v>
      </c>
      <c r="I946" t="s">
        <v>20627</v>
      </c>
      <c r="J946" t="s">
        <v>20619</v>
      </c>
    </row>
    <row r="947" spans="1:10" x14ac:dyDescent="0.3">
      <c r="A947" s="1">
        <v>41826</v>
      </c>
      <c r="B947">
        <v>2014</v>
      </c>
      <c r="C947">
        <v>7</v>
      </c>
      <c r="D947" t="s">
        <v>20626</v>
      </c>
      <c r="E947">
        <v>3</v>
      </c>
      <c r="F947" s="1">
        <v>41821</v>
      </c>
      <c r="G947">
        <v>0</v>
      </c>
      <c r="H947" t="s">
        <v>20623</v>
      </c>
      <c r="I947" t="s">
        <v>20627</v>
      </c>
      <c r="J947" t="s">
        <v>20619</v>
      </c>
    </row>
    <row r="948" spans="1:10" x14ac:dyDescent="0.3">
      <c r="A948" s="1">
        <v>41825</v>
      </c>
      <c r="B948">
        <v>2014</v>
      </c>
      <c r="C948">
        <v>7</v>
      </c>
      <c r="D948" t="s">
        <v>20626</v>
      </c>
      <c r="E948">
        <v>3</v>
      </c>
      <c r="F948" s="1">
        <v>41821</v>
      </c>
      <c r="G948">
        <v>6</v>
      </c>
      <c r="H948" t="s">
        <v>20621</v>
      </c>
      <c r="I948" t="s">
        <v>20627</v>
      </c>
      <c r="J948" t="s">
        <v>20619</v>
      </c>
    </row>
    <row r="949" spans="1:10" x14ac:dyDescent="0.3">
      <c r="A949" s="1">
        <v>41848</v>
      </c>
      <c r="B949">
        <v>2014</v>
      </c>
      <c r="C949">
        <v>7</v>
      </c>
      <c r="D949" t="s">
        <v>20626</v>
      </c>
      <c r="E949">
        <v>3</v>
      </c>
      <c r="F949" s="1">
        <v>41821</v>
      </c>
      <c r="G949">
        <v>1</v>
      </c>
      <c r="H949" t="s">
        <v>20625</v>
      </c>
      <c r="I949" t="s">
        <v>20627</v>
      </c>
      <c r="J949" t="s">
        <v>20619</v>
      </c>
    </row>
    <row r="950" spans="1:10" x14ac:dyDescent="0.3">
      <c r="A950" s="1">
        <v>41829</v>
      </c>
      <c r="B950">
        <v>2014</v>
      </c>
      <c r="C950">
        <v>7</v>
      </c>
      <c r="D950" t="s">
        <v>20626</v>
      </c>
      <c r="E950">
        <v>3</v>
      </c>
      <c r="F950" s="1">
        <v>41821</v>
      </c>
      <c r="G950">
        <v>3</v>
      </c>
      <c r="H950" t="s">
        <v>20622</v>
      </c>
      <c r="I950" t="s">
        <v>20627</v>
      </c>
      <c r="J950" t="s">
        <v>20619</v>
      </c>
    </row>
    <row r="951" spans="1:10" x14ac:dyDescent="0.3">
      <c r="A951" s="1">
        <v>41827</v>
      </c>
      <c r="B951">
        <v>2014</v>
      </c>
      <c r="C951">
        <v>7</v>
      </c>
      <c r="D951" t="s">
        <v>20626</v>
      </c>
      <c r="E951">
        <v>3</v>
      </c>
      <c r="F951" s="1">
        <v>41821</v>
      </c>
      <c r="G951">
        <v>1</v>
      </c>
      <c r="H951" t="s">
        <v>20625</v>
      </c>
      <c r="I951" t="s">
        <v>20627</v>
      </c>
      <c r="J951" t="s">
        <v>20619</v>
      </c>
    </row>
    <row r="952" spans="1:10" x14ac:dyDescent="0.3">
      <c r="A952" s="1">
        <v>41842</v>
      </c>
      <c r="B952">
        <v>2014</v>
      </c>
      <c r="C952">
        <v>7</v>
      </c>
      <c r="D952" t="s">
        <v>20626</v>
      </c>
      <c r="E952">
        <v>3</v>
      </c>
      <c r="F952" s="1">
        <v>41821</v>
      </c>
      <c r="G952">
        <v>2</v>
      </c>
      <c r="H952" t="s">
        <v>20620</v>
      </c>
      <c r="I952" t="s">
        <v>20627</v>
      </c>
      <c r="J952" t="s">
        <v>20619</v>
      </c>
    </row>
    <row r="953" spans="1:10" x14ac:dyDescent="0.3">
      <c r="A953" s="1">
        <v>41832</v>
      </c>
      <c r="B953">
        <v>2014</v>
      </c>
      <c r="C953">
        <v>7</v>
      </c>
      <c r="D953" t="s">
        <v>20626</v>
      </c>
      <c r="E953">
        <v>3</v>
      </c>
      <c r="F953" s="1">
        <v>41821</v>
      </c>
      <c r="G953">
        <v>6</v>
      </c>
      <c r="H953" t="s">
        <v>20621</v>
      </c>
      <c r="I953" t="s">
        <v>20627</v>
      </c>
      <c r="J953" t="s">
        <v>20619</v>
      </c>
    </row>
    <row r="954" spans="1:10" x14ac:dyDescent="0.3">
      <c r="A954" s="1">
        <v>41836</v>
      </c>
      <c r="B954">
        <v>2014</v>
      </c>
      <c r="C954">
        <v>7</v>
      </c>
      <c r="D954" t="s">
        <v>20626</v>
      </c>
      <c r="E954">
        <v>3</v>
      </c>
      <c r="F954" s="1">
        <v>41821</v>
      </c>
      <c r="G954">
        <v>3</v>
      </c>
      <c r="H954" t="s">
        <v>20622</v>
      </c>
      <c r="I954" t="s">
        <v>20627</v>
      </c>
      <c r="J954" t="s">
        <v>20619</v>
      </c>
    </row>
    <row r="955" spans="1:10" x14ac:dyDescent="0.3">
      <c r="A955" s="1">
        <v>41831</v>
      </c>
      <c r="B955">
        <v>2014</v>
      </c>
      <c r="C955">
        <v>7</v>
      </c>
      <c r="D955" t="s">
        <v>20626</v>
      </c>
      <c r="E955">
        <v>3</v>
      </c>
      <c r="F955" s="1">
        <v>41821</v>
      </c>
      <c r="G955">
        <v>5</v>
      </c>
      <c r="H955" t="s">
        <v>20617</v>
      </c>
      <c r="I955" t="s">
        <v>20627</v>
      </c>
      <c r="J955" t="s">
        <v>20619</v>
      </c>
    </row>
    <row r="956" spans="1:10" x14ac:dyDescent="0.3">
      <c r="A956" s="1">
        <v>41829</v>
      </c>
      <c r="B956">
        <v>2014</v>
      </c>
      <c r="C956">
        <v>7</v>
      </c>
      <c r="D956" t="s">
        <v>20626</v>
      </c>
      <c r="E956">
        <v>3</v>
      </c>
      <c r="F956" s="1">
        <v>41821</v>
      </c>
      <c r="G956">
        <v>3</v>
      </c>
      <c r="H956" t="s">
        <v>20622</v>
      </c>
      <c r="I956" t="s">
        <v>20627</v>
      </c>
      <c r="J956" t="s">
        <v>20619</v>
      </c>
    </row>
    <row r="957" spans="1:10" x14ac:dyDescent="0.3">
      <c r="A957" s="1">
        <v>41844</v>
      </c>
      <c r="B957">
        <v>2014</v>
      </c>
      <c r="C957">
        <v>7</v>
      </c>
      <c r="D957" t="s">
        <v>20626</v>
      </c>
      <c r="E957">
        <v>3</v>
      </c>
      <c r="F957" s="1">
        <v>41821</v>
      </c>
      <c r="G957">
        <v>4</v>
      </c>
      <c r="H957" t="s">
        <v>20624</v>
      </c>
      <c r="I957" t="s">
        <v>20627</v>
      </c>
      <c r="J957" t="s">
        <v>20619</v>
      </c>
    </row>
    <row r="958" spans="1:10" x14ac:dyDescent="0.3">
      <c r="A958" s="1">
        <v>41835</v>
      </c>
      <c r="B958">
        <v>2014</v>
      </c>
      <c r="C958">
        <v>7</v>
      </c>
      <c r="D958" t="s">
        <v>20626</v>
      </c>
      <c r="E958">
        <v>3</v>
      </c>
      <c r="F958" s="1">
        <v>41821</v>
      </c>
      <c r="G958">
        <v>2</v>
      </c>
      <c r="H958" t="s">
        <v>20620</v>
      </c>
      <c r="I958" t="s">
        <v>20627</v>
      </c>
      <c r="J958" t="s">
        <v>20619</v>
      </c>
    </row>
    <row r="959" spans="1:10" x14ac:dyDescent="0.3">
      <c r="A959" s="1">
        <v>41826</v>
      </c>
      <c r="B959">
        <v>2014</v>
      </c>
      <c r="C959">
        <v>7</v>
      </c>
      <c r="D959" t="s">
        <v>20626</v>
      </c>
      <c r="E959">
        <v>3</v>
      </c>
      <c r="F959" s="1">
        <v>41821</v>
      </c>
      <c r="G959">
        <v>0</v>
      </c>
      <c r="H959" t="s">
        <v>20623</v>
      </c>
      <c r="I959" t="s">
        <v>20627</v>
      </c>
      <c r="J959" t="s">
        <v>20619</v>
      </c>
    </row>
    <row r="960" spans="1:10" x14ac:dyDescent="0.3">
      <c r="A960" s="1">
        <v>41838</v>
      </c>
      <c r="B960">
        <v>2014</v>
      </c>
      <c r="C960">
        <v>7</v>
      </c>
      <c r="D960" t="s">
        <v>20626</v>
      </c>
      <c r="E960">
        <v>3</v>
      </c>
      <c r="F960" s="1">
        <v>41821</v>
      </c>
      <c r="G960">
        <v>5</v>
      </c>
      <c r="H960" t="s">
        <v>20617</v>
      </c>
      <c r="I960" t="s">
        <v>20627</v>
      </c>
      <c r="J960" t="s">
        <v>20619</v>
      </c>
    </row>
    <row r="961" spans="1:10" x14ac:dyDescent="0.3">
      <c r="A961" s="1">
        <v>41834</v>
      </c>
      <c r="B961">
        <v>2014</v>
      </c>
      <c r="C961">
        <v>7</v>
      </c>
      <c r="D961" t="s">
        <v>20626</v>
      </c>
      <c r="E961">
        <v>3</v>
      </c>
      <c r="F961" s="1">
        <v>41821</v>
      </c>
      <c r="G961">
        <v>1</v>
      </c>
      <c r="H961" t="s">
        <v>20625</v>
      </c>
      <c r="I961" t="s">
        <v>20627</v>
      </c>
      <c r="J961" t="s">
        <v>20619</v>
      </c>
    </row>
    <row r="962" spans="1:10" x14ac:dyDescent="0.3">
      <c r="A962" s="1">
        <v>41825</v>
      </c>
      <c r="B962">
        <v>2014</v>
      </c>
      <c r="C962">
        <v>7</v>
      </c>
      <c r="D962" t="s">
        <v>20626</v>
      </c>
      <c r="E962">
        <v>3</v>
      </c>
      <c r="F962" s="1">
        <v>41821</v>
      </c>
      <c r="G962">
        <v>6</v>
      </c>
      <c r="H962" t="s">
        <v>20621</v>
      </c>
      <c r="I962" t="s">
        <v>20627</v>
      </c>
      <c r="J962" t="s">
        <v>20619</v>
      </c>
    </row>
    <row r="963" spans="1:10" x14ac:dyDescent="0.3">
      <c r="A963" s="1">
        <v>41848</v>
      </c>
      <c r="B963">
        <v>2014</v>
      </c>
      <c r="C963">
        <v>7</v>
      </c>
      <c r="D963" t="s">
        <v>20626</v>
      </c>
      <c r="E963">
        <v>3</v>
      </c>
      <c r="F963" s="1">
        <v>41821</v>
      </c>
      <c r="G963">
        <v>1</v>
      </c>
      <c r="H963" t="s">
        <v>20625</v>
      </c>
      <c r="I963" t="s">
        <v>20627</v>
      </c>
      <c r="J963" t="s">
        <v>20619</v>
      </c>
    </row>
    <row r="964" spans="1:10" x14ac:dyDescent="0.3">
      <c r="A964" s="1">
        <v>41841</v>
      </c>
      <c r="B964">
        <v>2014</v>
      </c>
      <c r="C964">
        <v>7</v>
      </c>
      <c r="D964" t="s">
        <v>20626</v>
      </c>
      <c r="E964">
        <v>3</v>
      </c>
      <c r="F964" s="1">
        <v>41821</v>
      </c>
      <c r="G964">
        <v>1</v>
      </c>
      <c r="H964" t="s">
        <v>20625</v>
      </c>
      <c r="I964" t="s">
        <v>20627</v>
      </c>
      <c r="J964" t="s">
        <v>20619</v>
      </c>
    </row>
    <row r="965" spans="1:10" x14ac:dyDescent="0.3">
      <c r="A965" s="1">
        <v>41827</v>
      </c>
      <c r="B965">
        <v>2014</v>
      </c>
      <c r="C965">
        <v>7</v>
      </c>
      <c r="D965" t="s">
        <v>20626</v>
      </c>
      <c r="E965">
        <v>3</v>
      </c>
      <c r="F965" s="1">
        <v>41821</v>
      </c>
      <c r="G965">
        <v>1</v>
      </c>
      <c r="H965" t="s">
        <v>20625</v>
      </c>
      <c r="I965" t="s">
        <v>20627</v>
      </c>
      <c r="J965" t="s">
        <v>20619</v>
      </c>
    </row>
    <row r="966" spans="1:10" x14ac:dyDescent="0.3">
      <c r="A966" s="1">
        <v>41822</v>
      </c>
      <c r="B966">
        <v>2014</v>
      </c>
      <c r="C966">
        <v>7</v>
      </c>
      <c r="D966" t="s">
        <v>20626</v>
      </c>
      <c r="E966">
        <v>3</v>
      </c>
      <c r="F966" s="1">
        <v>41821</v>
      </c>
      <c r="G966">
        <v>3</v>
      </c>
      <c r="H966" t="s">
        <v>20622</v>
      </c>
      <c r="I966" t="s">
        <v>20627</v>
      </c>
      <c r="J966" t="s">
        <v>20619</v>
      </c>
    </row>
    <row r="967" spans="1:10" x14ac:dyDescent="0.3">
      <c r="A967" s="1">
        <v>41821</v>
      </c>
      <c r="B967">
        <v>2014</v>
      </c>
      <c r="C967">
        <v>7</v>
      </c>
      <c r="D967" t="s">
        <v>20626</v>
      </c>
      <c r="E967">
        <v>3</v>
      </c>
      <c r="F967" s="1">
        <v>41821</v>
      </c>
      <c r="G967">
        <v>2</v>
      </c>
      <c r="H967" t="s">
        <v>20620</v>
      </c>
      <c r="I967" t="s">
        <v>20627</v>
      </c>
      <c r="J967" t="s">
        <v>20619</v>
      </c>
    </row>
    <row r="968" spans="1:10" x14ac:dyDescent="0.3">
      <c r="A968" s="1">
        <v>41834</v>
      </c>
      <c r="B968">
        <v>2014</v>
      </c>
      <c r="C968">
        <v>7</v>
      </c>
      <c r="D968" t="s">
        <v>20626</v>
      </c>
      <c r="E968">
        <v>3</v>
      </c>
      <c r="F968" s="1">
        <v>41821</v>
      </c>
      <c r="G968">
        <v>1</v>
      </c>
      <c r="H968" t="s">
        <v>20625</v>
      </c>
      <c r="I968" t="s">
        <v>20627</v>
      </c>
      <c r="J968" t="s">
        <v>20619</v>
      </c>
    </row>
    <row r="969" spans="1:10" x14ac:dyDescent="0.3">
      <c r="A969" s="1">
        <v>41842</v>
      </c>
      <c r="B969">
        <v>2014</v>
      </c>
      <c r="C969">
        <v>7</v>
      </c>
      <c r="D969" t="s">
        <v>20626</v>
      </c>
      <c r="E969">
        <v>3</v>
      </c>
      <c r="F969" s="1">
        <v>41821</v>
      </c>
      <c r="G969">
        <v>2</v>
      </c>
      <c r="H969" t="s">
        <v>20620</v>
      </c>
      <c r="I969" t="s">
        <v>20627</v>
      </c>
      <c r="J969" t="s">
        <v>20619</v>
      </c>
    </row>
    <row r="970" spans="1:10" x14ac:dyDescent="0.3">
      <c r="A970" s="1">
        <v>41834</v>
      </c>
      <c r="B970">
        <v>2014</v>
      </c>
      <c r="C970">
        <v>7</v>
      </c>
      <c r="D970" t="s">
        <v>20626</v>
      </c>
      <c r="E970">
        <v>3</v>
      </c>
      <c r="F970" s="1">
        <v>41821</v>
      </c>
      <c r="G970">
        <v>1</v>
      </c>
      <c r="H970" t="s">
        <v>20625</v>
      </c>
      <c r="I970" t="s">
        <v>20627</v>
      </c>
      <c r="J970" t="s">
        <v>20619</v>
      </c>
    </row>
    <row r="971" spans="1:10" x14ac:dyDescent="0.3">
      <c r="A971" s="1">
        <v>41837</v>
      </c>
      <c r="B971">
        <v>2014</v>
      </c>
      <c r="C971">
        <v>7</v>
      </c>
      <c r="D971" t="s">
        <v>20626</v>
      </c>
      <c r="E971">
        <v>3</v>
      </c>
      <c r="F971" s="1">
        <v>41821</v>
      </c>
      <c r="G971">
        <v>4</v>
      </c>
      <c r="H971" t="s">
        <v>20624</v>
      </c>
      <c r="I971" t="s">
        <v>20627</v>
      </c>
      <c r="J971" t="s">
        <v>20619</v>
      </c>
    </row>
    <row r="972" spans="1:10" x14ac:dyDescent="0.3">
      <c r="A972" s="1">
        <v>41838</v>
      </c>
      <c r="B972">
        <v>2014</v>
      </c>
      <c r="C972">
        <v>7</v>
      </c>
      <c r="D972" t="s">
        <v>20626</v>
      </c>
      <c r="E972">
        <v>3</v>
      </c>
      <c r="F972" s="1">
        <v>41821</v>
      </c>
      <c r="G972">
        <v>5</v>
      </c>
      <c r="H972" t="s">
        <v>20617</v>
      </c>
      <c r="I972" t="s">
        <v>20627</v>
      </c>
      <c r="J972" t="s">
        <v>20619</v>
      </c>
    </row>
    <row r="973" spans="1:10" x14ac:dyDescent="0.3">
      <c r="A973" s="1">
        <v>41832</v>
      </c>
      <c r="B973">
        <v>2014</v>
      </c>
      <c r="C973">
        <v>7</v>
      </c>
      <c r="D973" t="s">
        <v>20626</v>
      </c>
      <c r="E973">
        <v>3</v>
      </c>
      <c r="F973" s="1">
        <v>41821</v>
      </c>
      <c r="G973">
        <v>6</v>
      </c>
      <c r="H973" t="s">
        <v>20621</v>
      </c>
      <c r="I973" t="s">
        <v>20627</v>
      </c>
      <c r="J973" t="s">
        <v>20619</v>
      </c>
    </row>
    <row r="974" spans="1:10" x14ac:dyDescent="0.3">
      <c r="A974" s="1">
        <v>41821</v>
      </c>
      <c r="B974">
        <v>2014</v>
      </c>
      <c r="C974">
        <v>7</v>
      </c>
      <c r="D974" t="s">
        <v>20626</v>
      </c>
      <c r="E974">
        <v>3</v>
      </c>
      <c r="F974" s="1">
        <v>41821</v>
      </c>
      <c r="G974">
        <v>2</v>
      </c>
      <c r="H974" t="s">
        <v>20620</v>
      </c>
      <c r="I974" t="s">
        <v>20627</v>
      </c>
      <c r="J974" t="s">
        <v>20619</v>
      </c>
    </row>
    <row r="975" spans="1:10" x14ac:dyDescent="0.3">
      <c r="A975" s="1">
        <v>41831</v>
      </c>
      <c r="B975">
        <v>2014</v>
      </c>
      <c r="C975">
        <v>7</v>
      </c>
      <c r="D975" t="s">
        <v>20626</v>
      </c>
      <c r="E975">
        <v>3</v>
      </c>
      <c r="F975" s="1">
        <v>41821</v>
      </c>
      <c r="G975">
        <v>5</v>
      </c>
      <c r="H975" t="s">
        <v>20617</v>
      </c>
      <c r="I975" t="s">
        <v>20627</v>
      </c>
      <c r="J975" t="s">
        <v>20619</v>
      </c>
    </row>
    <row r="976" spans="1:10" x14ac:dyDescent="0.3">
      <c r="A976" s="1">
        <v>41835</v>
      </c>
      <c r="B976">
        <v>2014</v>
      </c>
      <c r="C976">
        <v>7</v>
      </c>
      <c r="D976" t="s">
        <v>20626</v>
      </c>
      <c r="E976">
        <v>3</v>
      </c>
      <c r="F976" s="1">
        <v>41821</v>
      </c>
      <c r="G976">
        <v>2</v>
      </c>
      <c r="H976" t="s">
        <v>20620</v>
      </c>
      <c r="I976" t="s">
        <v>20627</v>
      </c>
      <c r="J976" t="s">
        <v>20619</v>
      </c>
    </row>
    <row r="977" spans="1:10" x14ac:dyDescent="0.3">
      <c r="A977" s="1">
        <v>41843</v>
      </c>
      <c r="B977">
        <v>2014</v>
      </c>
      <c r="C977">
        <v>7</v>
      </c>
      <c r="D977" t="s">
        <v>20626</v>
      </c>
      <c r="E977">
        <v>3</v>
      </c>
      <c r="F977" s="1">
        <v>41821</v>
      </c>
      <c r="G977">
        <v>3</v>
      </c>
      <c r="H977" t="s">
        <v>20622</v>
      </c>
      <c r="I977" t="s">
        <v>20627</v>
      </c>
      <c r="J977" t="s">
        <v>20619</v>
      </c>
    </row>
    <row r="978" spans="1:10" x14ac:dyDescent="0.3">
      <c r="A978" s="1">
        <v>41831</v>
      </c>
      <c r="B978">
        <v>2014</v>
      </c>
      <c r="C978">
        <v>7</v>
      </c>
      <c r="D978" t="s">
        <v>20626</v>
      </c>
      <c r="E978">
        <v>3</v>
      </c>
      <c r="F978" s="1">
        <v>41821</v>
      </c>
      <c r="G978">
        <v>5</v>
      </c>
      <c r="H978" t="s">
        <v>20617</v>
      </c>
      <c r="I978" t="s">
        <v>20627</v>
      </c>
      <c r="J978" t="s">
        <v>20619</v>
      </c>
    </row>
    <row r="979" spans="1:10" x14ac:dyDescent="0.3">
      <c r="A979" s="1">
        <v>41843</v>
      </c>
      <c r="B979">
        <v>2014</v>
      </c>
      <c r="C979">
        <v>7</v>
      </c>
      <c r="D979" t="s">
        <v>20626</v>
      </c>
      <c r="E979">
        <v>3</v>
      </c>
      <c r="F979" s="1">
        <v>41821</v>
      </c>
      <c r="G979">
        <v>3</v>
      </c>
      <c r="H979" t="s">
        <v>20622</v>
      </c>
      <c r="I979" t="s">
        <v>20627</v>
      </c>
      <c r="J979" t="s">
        <v>20619</v>
      </c>
    </row>
    <row r="980" spans="1:10" x14ac:dyDescent="0.3">
      <c r="A980" s="1">
        <v>41828</v>
      </c>
      <c r="B980">
        <v>2014</v>
      </c>
      <c r="C980">
        <v>7</v>
      </c>
      <c r="D980" t="s">
        <v>20626</v>
      </c>
      <c r="E980">
        <v>3</v>
      </c>
      <c r="F980" s="1">
        <v>41821</v>
      </c>
      <c r="G980">
        <v>2</v>
      </c>
      <c r="H980" t="s">
        <v>20620</v>
      </c>
      <c r="I980" t="s">
        <v>20627</v>
      </c>
      <c r="J980" t="s">
        <v>20619</v>
      </c>
    </row>
    <row r="981" spans="1:10" x14ac:dyDescent="0.3">
      <c r="A981" s="1">
        <v>41831</v>
      </c>
      <c r="B981">
        <v>2014</v>
      </c>
      <c r="C981">
        <v>7</v>
      </c>
      <c r="D981" t="s">
        <v>20626</v>
      </c>
      <c r="E981">
        <v>3</v>
      </c>
      <c r="F981" s="1">
        <v>41821</v>
      </c>
      <c r="G981">
        <v>5</v>
      </c>
      <c r="H981" t="s">
        <v>20617</v>
      </c>
      <c r="I981" t="s">
        <v>20627</v>
      </c>
      <c r="J981" t="s">
        <v>20619</v>
      </c>
    </row>
    <row r="982" spans="1:10" x14ac:dyDescent="0.3">
      <c r="A982" s="1">
        <v>41831</v>
      </c>
      <c r="B982">
        <v>2014</v>
      </c>
      <c r="C982">
        <v>7</v>
      </c>
      <c r="D982" t="s">
        <v>20626</v>
      </c>
      <c r="E982">
        <v>3</v>
      </c>
      <c r="F982" s="1">
        <v>41821</v>
      </c>
      <c r="G982">
        <v>5</v>
      </c>
      <c r="H982" t="s">
        <v>20617</v>
      </c>
      <c r="I982" t="s">
        <v>20627</v>
      </c>
      <c r="J982" t="s">
        <v>20619</v>
      </c>
    </row>
    <row r="983" spans="1:10" x14ac:dyDescent="0.3">
      <c r="A983" s="1">
        <v>41844</v>
      </c>
      <c r="B983">
        <v>2014</v>
      </c>
      <c r="C983">
        <v>7</v>
      </c>
      <c r="D983" t="s">
        <v>20626</v>
      </c>
      <c r="E983">
        <v>3</v>
      </c>
      <c r="F983" s="1">
        <v>41821</v>
      </c>
      <c r="G983">
        <v>4</v>
      </c>
      <c r="H983" t="s">
        <v>20624</v>
      </c>
      <c r="I983" t="s">
        <v>20627</v>
      </c>
      <c r="J983" t="s">
        <v>20619</v>
      </c>
    </row>
    <row r="984" spans="1:10" x14ac:dyDescent="0.3">
      <c r="A984" s="1">
        <v>41823</v>
      </c>
      <c r="B984">
        <v>2014</v>
      </c>
      <c r="C984">
        <v>7</v>
      </c>
      <c r="D984" t="s">
        <v>20626</v>
      </c>
      <c r="E984">
        <v>3</v>
      </c>
      <c r="F984" s="1">
        <v>41821</v>
      </c>
      <c r="G984">
        <v>4</v>
      </c>
      <c r="H984" t="s">
        <v>20624</v>
      </c>
      <c r="I984" t="s">
        <v>20627</v>
      </c>
      <c r="J984" t="s">
        <v>20619</v>
      </c>
    </row>
    <row r="985" spans="1:10" x14ac:dyDescent="0.3">
      <c r="A985" s="1">
        <v>41835</v>
      </c>
      <c r="B985">
        <v>2014</v>
      </c>
      <c r="C985">
        <v>7</v>
      </c>
      <c r="D985" t="s">
        <v>20626</v>
      </c>
      <c r="E985">
        <v>3</v>
      </c>
      <c r="F985" s="1">
        <v>41821</v>
      </c>
      <c r="G985">
        <v>2</v>
      </c>
      <c r="H985" t="s">
        <v>20620</v>
      </c>
      <c r="I985" t="s">
        <v>20627</v>
      </c>
      <c r="J985" t="s">
        <v>20619</v>
      </c>
    </row>
    <row r="986" spans="1:10" x14ac:dyDescent="0.3">
      <c r="A986" s="1">
        <v>41838</v>
      </c>
      <c r="B986">
        <v>2014</v>
      </c>
      <c r="C986">
        <v>7</v>
      </c>
      <c r="D986" t="s">
        <v>20626</v>
      </c>
      <c r="E986">
        <v>3</v>
      </c>
      <c r="F986" s="1">
        <v>41821</v>
      </c>
      <c r="G986">
        <v>5</v>
      </c>
      <c r="H986" t="s">
        <v>20617</v>
      </c>
      <c r="I986" t="s">
        <v>20627</v>
      </c>
      <c r="J986" t="s">
        <v>20619</v>
      </c>
    </row>
    <row r="987" spans="1:10" x14ac:dyDescent="0.3">
      <c r="A987" s="1">
        <v>41838</v>
      </c>
      <c r="B987">
        <v>2014</v>
      </c>
      <c r="C987">
        <v>7</v>
      </c>
      <c r="D987" t="s">
        <v>20626</v>
      </c>
      <c r="E987">
        <v>3</v>
      </c>
      <c r="F987" s="1">
        <v>41821</v>
      </c>
      <c r="G987">
        <v>5</v>
      </c>
      <c r="H987" t="s">
        <v>20617</v>
      </c>
      <c r="I987" t="s">
        <v>20627</v>
      </c>
      <c r="J987" t="s">
        <v>20619</v>
      </c>
    </row>
    <row r="988" spans="1:10" x14ac:dyDescent="0.3">
      <c r="A988" s="1">
        <v>41846</v>
      </c>
      <c r="B988">
        <v>2014</v>
      </c>
      <c r="C988">
        <v>7</v>
      </c>
      <c r="D988" t="s">
        <v>20626</v>
      </c>
      <c r="E988">
        <v>3</v>
      </c>
      <c r="F988" s="1">
        <v>41821</v>
      </c>
      <c r="G988">
        <v>6</v>
      </c>
      <c r="H988" t="s">
        <v>20621</v>
      </c>
      <c r="I988" t="s">
        <v>20627</v>
      </c>
      <c r="J988" t="s">
        <v>20619</v>
      </c>
    </row>
    <row r="989" spans="1:10" x14ac:dyDescent="0.3">
      <c r="A989" s="1">
        <v>41843</v>
      </c>
      <c r="B989">
        <v>2014</v>
      </c>
      <c r="C989">
        <v>7</v>
      </c>
      <c r="D989" t="s">
        <v>20626</v>
      </c>
      <c r="E989">
        <v>3</v>
      </c>
      <c r="F989" s="1">
        <v>41821</v>
      </c>
      <c r="G989">
        <v>3</v>
      </c>
      <c r="H989" t="s">
        <v>20622</v>
      </c>
      <c r="I989" t="s">
        <v>20627</v>
      </c>
      <c r="J989" t="s">
        <v>20619</v>
      </c>
    </row>
    <row r="990" spans="1:10" x14ac:dyDescent="0.3">
      <c r="A990" s="1">
        <v>41848</v>
      </c>
      <c r="B990">
        <v>2014</v>
      </c>
      <c r="C990">
        <v>7</v>
      </c>
      <c r="D990" t="s">
        <v>20626</v>
      </c>
      <c r="E990">
        <v>3</v>
      </c>
      <c r="F990" s="1">
        <v>41821</v>
      </c>
      <c r="G990">
        <v>1</v>
      </c>
      <c r="H990" t="s">
        <v>20625</v>
      </c>
      <c r="I990" t="s">
        <v>20627</v>
      </c>
      <c r="J990" t="s">
        <v>20619</v>
      </c>
    </row>
    <row r="991" spans="1:10" x14ac:dyDescent="0.3">
      <c r="A991" s="1">
        <v>41844</v>
      </c>
      <c r="B991">
        <v>2014</v>
      </c>
      <c r="C991">
        <v>7</v>
      </c>
      <c r="D991" t="s">
        <v>20626</v>
      </c>
      <c r="E991">
        <v>3</v>
      </c>
      <c r="F991" s="1">
        <v>41821</v>
      </c>
      <c r="G991">
        <v>4</v>
      </c>
      <c r="H991" t="s">
        <v>20624</v>
      </c>
      <c r="I991" t="s">
        <v>20627</v>
      </c>
      <c r="J991" t="s">
        <v>20619</v>
      </c>
    </row>
    <row r="992" spans="1:10" x14ac:dyDescent="0.3">
      <c r="A992" s="1">
        <v>41468</v>
      </c>
      <c r="B992">
        <v>2013</v>
      </c>
      <c r="C992">
        <v>7</v>
      </c>
      <c r="D992" t="s">
        <v>20626</v>
      </c>
      <c r="E992">
        <v>3</v>
      </c>
      <c r="F992" s="1">
        <v>41456</v>
      </c>
      <c r="G992">
        <v>6</v>
      </c>
      <c r="H992" t="s">
        <v>20621</v>
      </c>
      <c r="I992" t="s">
        <v>20627</v>
      </c>
      <c r="J992" t="s">
        <v>20619</v>
      </c>
    </row>
    <row r="993" spans="1:10" x14ac:dyDescent="0.3">
      <c r="A993" s="1">
        <v>41464</v>
      </c>
      <c r="B993">
        <v>2013</v>
      </c>
      <c r="C993">
        <v>7</v>
      </c>
      <c r="D993" t="s">
        <v>20626</v>
      </c>
      <c r="E993">
        <v>3</v>
      </c>
      <c r="F993" s="1">
        <v>41456</v>
      </c>
      <c r="G993">
        <v>2</v>
      </c>
      <c r="H993" t="s">
        <v>20620</v>
      </c>
      <c r="I993" t="s">
        <v>20627</v>
      </c>
      <c r="J993" t="s">
        <v>20619</v>
      </c>
    </row>
    <row r="994" spans="1:10" x14ac:dyDescent="0.3">
      <c r="A994" s="1">
        <v>41478</v>
      </c>
      <c r="B994">
        <v>2013</v>
      </c>
      <c r="C994">
        <v>7</v>
      </c>
      <c r="D994" t="s">
        <v>20626</v>
      </c>
      <c r="E994">
        <v>3</v>
      </c>
      <c r="F994" s="1">
        <v>41456</v>
      </c>
      <c r="G994">
        <v>2</v>
      </c>
      <c r="H994" t="s">
        <v>20620</v>
      </c>
      <c r="I994" t="s">
        <v>20627</v>
      </c>
      <c r="J994" t="s">
        <v>20619</v>
      </c>
    </row>
    <row r="995" spans="1:10" x14ac:dyDescent="0.3">
      <c r="A995" s="1">
        <v>41475</v>
      </c>
      <c r="B995">
        <v>2013</v>
      </c>
      <c r="C995">
        <v>7</v>
      </c>
      <c r="D995" t="s">
        <v>20626</v>
      </c>
      <c r="E995">
        <v>3</v>
      </c>
      <c r="F995" s="1">
        <v>41456</v>
      </c>
      <c r="G995">
        <v>6</v>
      </c>
      <c r="H995" t="s">
        <v>20621</v>
      </c>
      <c r="I995" t="s">
        <v>20627</v>
      </c>
      <c r="J995" t="s">
        <v>20619</v>
      </c>
    </row>
    <row r="996" spans="1:10" x14ac:dyDescent="0.3">
      <c r="A996" s="1">
        <v>41456</v>
      </c>
      <c r="B996">
        <v>2013</v>
      </c>
      <c r="C996">
        <v>7</v>
      </c>
      <c r="D996" t="s">
        <v>20626</v>
      </c>
      <c r="E996">
        <v>3</v>
      </c>
      <c r="F996" s="1">
        <v>41456</v>
      </c>
      <c r="G996">
        <v>1</v>
      </c>
      <c r="H996" t="s">
        <v>20625</v>
      </c>
      <c r="I996" t="s">
        <v>20627</v>
      </c>
      <c r="J996" t="s">
        <v>20619</v>
      </c>
    </row>
    <row r="997" spans="1:10" x14ac:dyDescent="0.3">
      <c r="A997" s="1">
        <v>41480</v>
      </c>
      <c r="B997">
        <v>2013</v>
      </c>
      <c r="C997">
        <v>7</v>
      </c>
      <c r="D997" t="s">
        <v>20626</v>
      </c>
      <c r="E997">
        <v>3</v>
      </c>
      <c r="F997" s="1">
        <v>41456</v>
      </c>
      <c r="G997">
        <v>4</v>
      </c>
      <c r="H997" t="s">
        <v>20624</v>
      </c>
      <c r="I997" t="s">
        <v>20627</v>
      </c>
      <c r="J997" t="s">
        <v>20619</v>
      </c>
    </row>
    <row r="998" spans="1:10" x14ac:dyDescent="0.3">
      <c r="A998" s="1">
        <v>41457</v>
      </c>
      <c r="B998">
        <v>2013</v>
      </c>
      <c r="C998">
        <v>7</v>
      </c>
      <c r="D998" t="s">
        <v>20626</v>
      </c>
      <c r="E998">
        <v>3</v>
      </c>
      <c r="F998" s="1">
        <v>41456</v>
      </c>
      <c r="G998">
        <v>2</v>
      </c>
      <c r="H998" t="s">
        <v>20620</v>
      </c>
      <c r="I998" t="s">
        <v>20627</v>
      </c>
      <c r="J998" t="s">
        <v>20619</v>
      </c>
    </row>
    <row r="999" spans="1:10" x14ac:dyDescent="0.3">
      <c r="A999" s="1">
        <v>41478</v>
      </c>
      <c r="B999">
        <v>2013</v>
      </c>
      <c r="C999">
        <v>7</v>
      </c>
      <c r="D999" t="s">
        <v>20626</v>
      </c>
      <c r="E999">
        <v>3</v>
      </c>
      <c r="F999" s="1">
        <v>41456</v>
      </c>
      <c r="G999">
        <v>2</v>
      </c>
      <c r="H999" t="s">
        <v>20620</v>
      </c>
      <c r="I999" t="s">
        <v>20627</v>
      </c>
      <c r="J999" t="s">
        <v>20619</v>
      </c>
    </row>
    <row r="1000" spans="1:10" x14ac:dyDescent="0.3">
      <c r="A1000" s="1">
        <v>41483</v>
      </c>
      <c r="B1000">
        <v>2013</v>
      </c>
      <c r="C1000">
        <v>7</v>
      </c>
      <c r="D1000" t="s">
        <v>20626</v>
      </c>
      <c r="E1000">
        <v>3</v>
      </c>
      <c r="F1000" s="1">
        <v>41456</v>
      </c>
      <c r="G1000">
        <v>0</v>
      </c>
      <c r="H1000" t="s">
        <v>20623</v>
      </c>
      <c r="I1000" t="s">
        <v>20627</v>
      </c>
      <c r="J1000" t="s">
        <v>20619</v>
      </c>
    </row>
    <row r="1001" spans="1:10" x14ac:dyDescent="0.3">
      <c r="A1001" s="1">
        <v>41482</v>
      </c>
      <c r="B1001">
        <v>2013</v>
      </c>
      <c r="C1001">
        <v>7</v>
      </c>
      <c r="D1001" t="s">
        <v>20626</v>
      </c>
      <c r="E1001">
        <v>3</v>
      </c>
      <c r="F1001" s="1">
        <v>41456</v>
      </c>
      <c r="G1001">
        <v>6</v>
      </c>
      <c r="H1001" t="s">
        <v>20621</v>
      </c>
      <c r="I1001" t="s">
        <v>20627</v>
      </c>
      <c r="J1001" t="s">
        <v>20619</v>
      </c>
    </row>
    <row r="1002" spans="1:10" x14ac:dyDescent="0.3">
      <c r="A1002" s="1">
        <v>41464</v>
      </c>
      <c r="B1002">
        <v>2013</v>
      </c>
      <c r="C1002">
        <v>7</v>
      </c>
      <c r="D1002" t="s">
        <v>20626</v>
      </c>
      <c r="E1002">
        <v>3</v>
      </c>
      <c r="F1002" s="1">
        <v>41456</v>
      </c>
      <c r="G1002">
        <v>2</v>
      </c>
      <c r="H1002" t="s">
        <v>20620</v>
      </c>
      <c r="I1002" t="s">
        <v>20627</v>
      </c>
      <c r="J1002" t="s">
        <v>20619</v>
      </c>
    </row>
    <row r="1003" spans="1:10" x14ac:dyDescent="0.3">
      <c r="A1003" s="1">
        <v>41461</v>
      </c>
      <c r="B1003">
        <v>2013</v>
      </c>
      <c r="C1003">
        <v>7</v>
      </c>
      <c r="D1003" t="s">
        <v>20626</v>
      </c>
      <c r="E1003">
        <v>3</v>
      </c>
      <c r="F1003" s="1">
        <v>41456</v>
      </c>
      <c r="G1003">
        <v>6</v>
      </c>
      <c r="H1003" t="s">
        <v>20621</v>
      </c>
      <c r="I1003" t="s">
        <v>20627</v>
      </c>
      <c r="J1003" t="s">
        <v>20619</v>
      </c>
    </row>
    <row r="1004" spans="1:10" x14ac:dyDescent="0.3">
      <c r="A1004" s="1">
        <v>41456</v>
      </c>
      <c r="B1004">
        <v>2013</v>
      </c>
      <c r="C1004">
        <v>7</v>
      </c>
      <c r="D1004" t="s">
        <v>20626</v>
      </c>
      <c r="E1004">
        <v>3</v>
      </c>
      <c r="F1004" s="1">
        <v>41456</v>
      </c>
      <c r="G1004">
        <v>1</v>
      </c>
      <c r="H1004" t="s">
        <v>20625</v>
      </c>
      <c r="I1004" t="s">
        <v>20627</v>
      </c>
      <c r="J1004" t="s">
        <v>20619</v>
      </c>
    </row>
    <row r="1005" spans="1:10" x14ac:dyDescent="0.3">
      <c r="A1005" s="1">
        <v>41456</v>
      </c>
      <c r="B1005">
        <v>2013</v>
      </c>
      <c r="C1005">
        <v>7</v>
      </c>
      <c r="D1005" t="s">
        <v>20626</v>
      </c>
      <c r="E1005">
        <v>3</v>
      </c>
      <c r="F1005" s="1">
        <v>41456</v>
      </c>
      <c r="G1005">
        <v>1</v>
      </c>
      <c r="H1005" t="s">
        <v>20625</v>
      </c>
      <c r="I1005" t="s">
        <v>20627</v>
      </c>
      <c r="J1005" t="s">
        <v>20619</v>
      </c>
    </row>
    <row r="1006" spans="1:10" x14ac:dyDescent="0.3">
      <c r="A1006" s="1">
        <v>41479</v>
      </c>
      <c r="B1006">
        <v>2013</v>
      </c>
      <c r="C1006">
        <v>7</v>
      </c>
      <c r="D1006" t="s">
        <v>20626</v>
      </c>
      <c r="E1006">
        <v>3</v>
      </c>
      <c r="F1006" s="1">
        <v>41456</v>
      </c>
      <c r="G1006">
        <v>3</v>
      </c>
      <c r="H1006" t="s">
        <v>20622</v>
      </c>
      <c r="I1006" t="s">
        <v>20627</v>
      </c>
      <c r="J1006" t="s">
        <v>20619</v>
      </c>
    </row>
    <row r="1007" spans="1:10" x14ac:dyDescent="0.3">
      <c r="A1007" s="1">
        <v>41478</v>
      </c>
      <c r="B1007">
        <v>2013</v>
      </c>
      <c r="C1007">
        <v>7</v>
      </c>
      <c r="D1007" t="s">
        <v>20626</v>
      </c>
      <c r="E1007">
        <v>3</v>
      </c>
      <c r="F1007" s="1">
        <v>41456</v>
      </c>
      <c r="G1007">
        <v>2</v>
      </c>
      <c r="H1007" t="s">
        <v>20620</v>
      </c>
      <c r="I1007" t="s">
        <v>20627</v>
      </c>
      <c r="J1007" t="s">
        <v>20619</v>
      </c>
    </row>
    <row r="1008" spans="1:10" x14ac:dyDescent="0.3">
      <c r="A1008" s="1">
        <v>41460</v>
      </c>
      <c r="B1008">
        <v>2013</v>
      </c>
      <c r="C1008">
        <v>7</v>
      </c>
      <c r="D1008" t="s">
        <v>20626</v>
      </c>
      <c r="E1008">
        <v>3</v>
      </c>
      <c r="F1008" s="1">
        <v>41456</v>
      </c>
      <c r="G1008">
        <v>5</v>
      </c>
      <c r="H1008" t="s">
        <v>20617</v>
      </c>
      <c r="I1008" t="s">
        <v>20627</v>
      </c>
      <c r="J1008" t="s">
        <v>20619</v>
      </c>
    </row>
    <row r="1009" spans="1:10" x14ac:dyDescent="0.3">
      <c r="A1009" s="1">
        <v>41476</v>
      </c>
      <c r="B1009">
        <v>2013</v>
      </c>
      <c r="C1009">
        <v>7</v>
      </c>
      <c r="D1009" t="s">
        <v>20626</v>
      </c>
      <c r="E1009">
        <v>3</v>
      </c>
      <c r="F1009" s="1">
        <v>41456</v>
      </c>
      <c r="G1009">
        <v>0</v>
      </c>
      <c r="H1009" t="s">
        <v>20623</v>
      </c>
      <c r="I1009" t="s">
        <v>20627</v>
      </c>
      <c r="J1009" t="s">
        <v>20619</v>
      </c>
    </row>
    <row r="1010" spans="1:10" x14ac:dyDescent="0.3">
      <c r="A1010" s="1">
        <v>41468</v>
      </c>
      <c r="B1010">
        <v>2013</v>
      </c>
      <c r="C1010">
        <v>7</v>
      </c>
      <c r="D1010" t="s">
        <v>20626</v>
      </c>
      <c r="E1010">
        <v>3</v>
      </c>
      <c r="F1010" s="1">
        <v>41456</v>
      </c>
      <c r="G1010">
        <v>6</v>
      </c>
      <c r="H1010" t="s">
        <v>20621</v>
      </c>
      <c r="I1010" t="s">
        <v>20627</v>
      </c>
      <c r="J1010" t="s">
        <v>20619</v>
      </c>
    </row>
    <row r="1011" spans="1:10" x14ac:dyDescent="0.3">
      <c r="A1011" s="1">
        <v>41476</v>
      </c>
      <c r="B1011">
        <v>2013</v>
      </c>
      <c r="C1011">
        <v>7</v>
      </c>
      <c r="D1011" t="s">
        <v>20626</v>
      </c>
      <c r="E1011">
        <v>3</v>
      </c>
      <c r="F1011" s="1">
        <v>41456</v>
      </c>
      <c r="G1011">
        <v>0</v>
      </c>
      <c r="H1011" t="s">
        <v>20623</v>
      </c>
      <c r="I1011" t="s">
        <v>20627</v>
      </c>
      <c r="J1011" t="s">
        <v>20619</v>
      </c>
    </row>
    <row r="1012" spans="1:10" x14ac:dyDescent="0.3">
      <c r="A1012" s="1">
        <v>41469</v>
      </c>
      <c r="B1012">
        <v>2013</v>
      </c>
      <c r="C1012">
        <v>7</v>
      </c>
      <c r="D1012" t="s">
        <v>20626</v>
      </c>
      <c r="E1012">
        <v>3</v>
      </c>
      <c r="F1012" s="1">
        <v>41456</v>
      </c>
      <c r="G1012">
        <v>0</v>
      </c>
      <c r="H1012" t="s">
        <v>20623</v>
      </c>
      <c r="I1012" t="s">
        <v>20627</v>
      </c>
      <c r="J1012" t="s">
        <v>20619</v>
      </c>
    </row>
    <row r="1013" spans="1:10" x14ac:dyDescent="0.3">
      <c r="A1013" s="1">
        <v>41469</v>
      </c>
      <c r="B1013">
        <v>2013</v>
      </c>
      <c r="C1013">
        <v>7</v>
      </c>
      <c r="D1013" t="s">
        <v>20626</v>
      </c>
      <c r="E1013">
        <v>3</v>
      </c>
      <c r="F1013" s="1">
        <v>41456</v>
      </c>
      <c r="G1013">
        <v>0</v>
      </c>
      <c r="H1013" t="s">
        <v>20623</v>
      </c>
      <c r="I1013" t="s">
        <v>20627</v>
      </c>
      <c r="J1013" t="s">
        <v>20619</v>
      </c>
    </row>
    <row r="1014" spans="1:10" x14ac:dyDescent="0.3">
      <c r="A1014" s="1">
        <v>41471</v>
      </c>
      <c r="B1014">
        <v>2013</v>
      </c>
      <c r="C1014">
        <v>7</v>
      </c>
      <c r="D1014" t="s">
        <v>20626</v>
      </c>
      <c r="E1014">
        <v>3</v>
      </c>
      <c r="F1014" s="1">
        <v>41456</v>
      </c>
      <c r="G1014">
        <v>2</v>
      </c>
      <c r="H1014" t="s">
        <v>20620</v>
      </c>
      <c r="I1014" t="s">
        <v>20627</v>
      </c>
      <c r="J1014" t="s">
        <v>20619</v>
      </c>
    </row>
    <row r="1015" spans="1:10" x14ac:dyDescent="0.3">
      <c r="A1015" s="1">
        <v>41458</v>
      </c>
      <c r="B1015">
        <v>2013</v>
      </c>
      <c r="C1015">
        <v>7</v>
      </c>
      <c r="D1015" t="s">
        <v>20626</v>
      </c>
      <c r="E1015">
        <v>3</v>
      </c>
      <c r="F1015" s="1">
        <v>41456</v>
      </c>
      <c r="G1015">
        <v>3</v>
      </c>
      <c r="H1015" t="s">
        <v>20622</v>
      </c>
      <c r="I1015" t="s">
        <v>20627</v>
      </c>
      <c r="J1015" t="s">
        <v>20619</v>
      </c>
    </row>
    <row r="1016" spans="1:10" x14ac:dyDescent="0.3">
      <c r="A1016" s="1">
        <v>41468</v>
      </c>
      <c r="B1016">
        <v>2013</v>
      </c>
      <c r="C1016">
        <v>7</v>
      </c>
      <c r="D1016" t="s">
        <v>20626</v>
      </c>
      <c r="E1016">
        <v>3</v>
      </c>
      <c r="F1016" s="1">
        <v>41456</v>
      </c>
      <c r="G1016">
        <v>6</v>
      </c>
      <c r="H1016" t="s">
        <v>20621</v>
      </c>
      <c r="I1016" t="s">
        <v>20627</v>
      </c>
      <c r="J1016" t="s">
        <v>20619</v>
      </c>
    </row>
    <row r="1017" spans="1:10" x14ac:dyDescent="0.3">
      <c r="A1017" s="1">
        <v>41468</v>
      </c>
      <c r="B1017">
        <v>2013</v>
      </c>
      <c r="C1017">
        <v>7</v>
      </c>
      <c r="D1017" t="s">
        <v>20626</v>
      </c>
      <c r="E1017">
        <v>3</v>
      </c>
      <c r="F1017" s="1">
        <v>41456</v>
      </c>
      <c r="G1017">
        <v>6</v>
      </c>
      <c r="H1017" t="s">
        <v>20621</v>
      </c>
      <c r="I1017" t="s">
        <v>20627</v>
      </c>
      <c r="J1017" t="s">
        <v>20619</v>
      </c>
    </row>
    <row r="1018" spans="1:10" x14ac:dyDescent="0.3">
      <c r="A1018" s="1">
        <v>41464</v>
      </c>
      <c r="B1018">
        <v>2013</v>
      </c>
      <c r="C1018">
        <v>7</v>
      </c>
      <c r="D1018" t="s">
        <v>20626</v>
      </c>
      <c r="E1018">
        <v>3</v>
      </c>
      <c r="F1018" s="1">
        <v>41456</v>
      </c>
      <c r="G1018">
        <v>2</v>
      </c>
      <c r="H1018" t="s">
        <v>20620</v>
      </c>
      <c r="I1018" t="s">
        <v>20627</v>
      </c>
      <c r="J1018" t="s">
        <v>20619</v>
      </c>
    </row>
    <row r="1019" spans="1:10" x14ac:dyDescent="0.3">
      <c r="A1019" s="1">
        <v>41461</v>
      </c>
      <c r="B1019">
        <v>2013</v>
      </c>
      <c r="C1019">
        <v>7</v>
      </c>
      <c r="D1019" t="s">
        <v>20626</v>
      </c>
      <c r="E1019">
        <v>3</v>
      </c>
      <c r="F1019" s="1">
        <v>41456</v>
      </c>
      <c r="G1019">
        <v>6</v>
      </c>
      <c r="H1019" t="s">
        <v>20621</v>
      </c>
      <c r="I1019" t="s">
        <v>20627</v>
      </c>
      <c r="J1019" t="s">
        <v>20619</v>
      </c>
    </row>
    <row r="1020" spans="1:10" x14ac:dyDescent="0.3">
      <c r="A1020" s="1">
        <v>41474</v>
      </c>
      <c r="B1020">
        <v>2013</v>
      </c>
      <c r="C1020">
        <v>7</v>
      </c>
      <c r="D1020" t="s">
        <v>20626</v>
      </c>
      <c r="E1020">
        <v>3</v>
      </c>
      <c r="F1020" s="1">
        <v>41456</v>
      </c>
      <c r="G1020">
        <v>5</v>
      </c>
      <c r="H1020" t="s">
        <v>20617</v>
      </c>
      <c r="I1020" t="s">
        <v>20627</v>
      </c>
      <c r="J1020" t="s">
        <v>20619</v>
      </c>
    </row>
    <row r="1021" spans="1:10" x14ac:dyDescent="0.3">
      <c r="A1021" s="1">
        <v>41470</v>
      </c>
      <c r="B1021">
        <v>2013</v>
      </c>
      <c r="C1021">
        <v>7</v>
      </c>
      <c r="D1021" t="s">
        <v>20626</v>
      </c>
      <c r="E1021">
        <v>3</v>
      </c>
      <c r="F1021" s="1">
        <v>41456</v>
      </c>
      <c r="G1021">
        <v>1</v>
      </c>
      <c r="H1021" t="s">
        <v>20625</v>
      </c>
      <c r="I1021" t="s">
        <v>20627</v>
      </c>
      <c r="J1021" t="s">
        <v>20619</v>
      </c>
    </row>
    <row r="1022" spans="1:10" x14ac:dyDescent="0.3">
      <c r="A1022" s="1">
        <v>41473</v>
      </c>
      <c r="B1022">
        <v>2013</v>
      </c>
      <c r="C1022">
        <v>7</v>
      </c>
      <c r="D1022" t="s">
        <v>20626</v>
      </c>
      <c r="E1022">
        <v>3</v>
      </c>
      <c r="F1022" s="1">
        <v>41456</v>
      </c>
      <c r="G1022">
        <v>4</v>
      </c>
      <c r="H1022" t="s">
        <v>20624</v>
      </c>
      <c r="I1022" t="s">
        <v>20627</v>
      </c>
      <c r="J1022" t="s">
        <v>20619</v>
      </c>
    </row>
    <row r="1023" spans="1:10" x14ac:dyDescent="0.3">
      <c r="A1023" s="1">
        <v>41483</v>
      </c>
      <c r="B1023">
        <v>2013</v>
      </c>
      <c r="C1023">
        <v>7</v>
      </c>
      <c r="D1023" t="s">
        <v>20626</v>
      </c>
      <c r="E1023">
        <v>3</v>
      </c>
      <c r="F1023" s="1">
        <v>41456</v>
      </c>
      <c r="G1023">
        <v>0</v>
      </c>
      <c r="H1023" t="s">
        <v>20623</v>
      </c>
      <c r="I1023" t="s">
        <v>20627</v>
      </c>
      <c r="J1023" t="s">
        <v>20619</v>
      </c>
    </row>
    <row r="1024" spans="1:10" x14ac:dyDescent="0.3">
      <c r="A1024" s="1">
        <v>41473</v>
      </c>
      <c r="B1024">
        <v>2013</v>
      </c>
      <c r="C1024">
        <v>7</v>
      </c>
      <c r="D1024" t="s">
        <v>20626</v>
      </c>
      <c r="E1024">
        <v>3</v>
      </c>
      <c r="F1024" s="1">
        <v>41456</v>
      </c>
      <c r="G1024">
        <v>4</v>
      </c>
      <c r="H1024" t="s">
        <v>20624</v>
      </c>
      <c r="I1024" t="s">
        <v>20627</v>
      </c>
      <c r="J1024" t="s">
        <v>20619</v>
      </c>
    </row>
    <row r="1025" spans="1:10" x14ac:dyDescent="0.3">
      <c r="A1025" s="1">
        <v>41456</v>
      </c>
      <c r="B1025">
        <v>2013</v>
      </c>
      <c r="C1025">
        <v>7</v>
      </c>
      <c r="D1025" t="s">
        <v>20626</v>
      </c>
      <c r="E1025">
        <v>3</v>
      </c>
      <c r="F1025" s="1">
        <v>41456</v>
      </c>
      <c r="G1025">
        <v>1</v>
      </c>
      <c r="H1025" t="s">
        <v>20625</v>
      </c>
      <c r="I1025" t="s">
        <v>20627</v>
      </c>
      <c r="J1025" t="s">
        <v>20619</v>
      </c>
    </row>
    <row r="1026" spans="1:10" x14ac:dyDescent="0.3">
      <c r="A1026" s="1">
        <v>41480</v>
      </c>
      <c r="B1026">
        <v>2013</v>
      </c>
      <c r="C1026">
        <v>7</v>
      </c>
      <c r="D1026" t="s">
        <v>20626</v>
      </c>
      <c r="E1026">
        <v>3</v>
      </c>
      <c r="F1026" s="1">
        <v>41456</v>
      </c>
      <c r="G1026">
        <v>4</v>
      </c>
      <c r="H1026" t="s">
        <v>20624</v>
      </c>
      <c r="I1026" t="s">
        <v>20627</v>
      </c>
      <c r="J1026" t="s">
        <v>20619</v>
      </c>
    </row>
    <row r="1027" spans="1:10" x14ac:dyDescent="0.3">
      <c r="A1027" s="1">
        <v>41483</v>
      </c>
      <c r="B1027">
        <v>2013</v>
      </c>
      <c r="C1027">
        <v>7</v>
      </c>
      <c r="D1027" t="s">
        <v>20626</v>
      </c>
      <c r="E1027">
        <v>3</v>
      </c>
      <c r="F1027" s="1">
        <v>41456</v>
      </c>
      <c r="G1027">
        <v>0</v>
      </c>
      <c r="H1027" t="s">
        <v>20623</v>
      </c>
      <c r="I1027" t="s">
        <v>20627</v>
      </c>
      <c r="J1027" t="s">
        <v>20619</v>
      </c>
    </row>
    <row r="1028" spans="1:10" x14ac:dyDescent="0.3">
      <c r="A1028" s="1">
        <v>41465</v>
      </c>
      <c r="B1028">
        <v>2013</v>
      </c>
      <c r="C1028">
        <v>7</v>
      </c>
      <c r="D1028" t="s">
        <v>20626</v>
      </c>
      <c r="E1028">
        <v>3</v>
      </c>
      <c r="F1028" s="1">
        <v>41456</v>
      </c>
      <c r="G1028">
        <v>3</v>
      </c>
      <c r="H1028" t="s">
        <v>20622</v>
      </c>
      <c r="I1028" t="s">
        <v>20627</v>
      </c>
      <c r="J1028" t="s">
        <v>20619</v>
      </c>
    </row>
    <row r="1029" spans="1:10" x14ac:dyDescent="0.3">
      <c r="A1029" s="1">
        <v>41466</v>
      </c>
      <c r="B1029">
        <v>2013</v>
      </c>
      <c r="C1029">
        <v>7</v>
      </c>
      <c r="D1029" t="s">
        <v>20626</v>
      </c>
      <c r="E1029">
        <v>3</v>
      </c>
      <c r="F1029" s="1">
        <v>41456</v>
      </c>
      <c r="G1029">
        <v>4</v>
      </c>
      <c r="H1029" t="s">
        <v>20624</v>
      </c>
      <c r="I1029" t="s">
        <v>20627</v>
      </c>
      <c r="J1029" t="s">
        <v>20619</v>
      </c>
    </row>
    <row r="1030" spans="1:10" x14ac:dyDescent="0.3">
      <c r="A1030" s="1">
        <v>41465</v>
      </c>
      <c r="B1030">
        <v>2013</v>
      </c>
      <c r="C1030">
        <v>7</v>
      </c>
      <c r="D1030" t="s">
        <v>20626</v>
      </c>
      <c r="E1030">
        <v>3</v>
      </c>
      <c r="F1030" s="1">
        <v>41456</v>
      </c>
      <c r="G1030">
        <v>3</v>
      </c>
      <c r="H1030" t="s">
        <v>20622</v>
      </c>
      <c r="I1030" t="s">
        <v>20627</v>
      </c>
      <c r="J1030" t="s">
        <v>20619</v>
      </c>
    </row>
    <row r="1031" spans="1:10" x14ac:dyDescent="0.3">
      <c r="A1031" s="1">
        <v>41480</v>
      </c>
      <c r="B1031">
        <v>2013</v>
      </c>
      <c r="C1031">
        <v>7</v>
      </c>
      <c r="D1031" t="s">
        <v>20626</v>
      </c>
      <c r="E1031">
        <v>3</v>
      </c>
      <c r="F1031" s="1">
        <v>41456</v>
      </c>
      <c r="G1031">
        <v>4</v>
      </c>
      <c r="H1031" t="s">
        <v>20624</v>
      </c>
      <c r="I1031" t="s">
        <v>20627</v>
      </c>
      <c r="J1031" t="s">
        <v>20619</v>
      </c>
    </row>
    <row r="1032" spans="1:10" x14ac:dyDescent="0.3">
      <c r="A1032" s="1">
        <v>41477</v>
      </c>
      <c r="B1032">
        <v>2013</v>
      </c>
      <c r="C1032">
        <v>7</v>
      </c>
      <c r="D1032" t="s">
        <v>20626</v>
      </c>
      <c r="E1032">
        <v>3</v>
      </c>
      <c r="F1032" s="1">
        <v>41456</v>
      </c>
      <c r="G1032">
        <v>1</v>
      </c>
      <c r="H1032" t="s">
        <v>20625</v>
      </c>
      <c r="I1032" t="s">
        <v>20627</v>
      </c>
      <c r="J1032" t="s">
        <v>20619</v>
      </c>
    </row>
    <row r="1033" spans="1:10" x14ac:dyDescent="0.3">
      <c r="A1033" s="1">
        <v>41477</v>
      </c>
      <c r="B1033">
        <v>2013</v>
      </c>
      <c r="C1033">
        <v>7</v>
      </c>
      <c r="D1033" t="s">
        <v>20626</v>
      </c>
      <c r="E1033">
        <v>3</v>
      </c>
      <c r="F1033" s="1">
        <v>41456</v>
      </c>
      <c r="G1033">
        <v>1</v>
      </c>
      <c r="H1033" t="s">
        <v>20625</v>
      </c>
      <c r="I1033" t="s">
        <v>20627</v>
      </c>
      <c r="J1033" t="s">
        <v>20619</v>
      </c>
    </row>
    <row r="1034" spans="1:10" x14ac:dyDescent="0.3">
      <c r="A1034" s="1">
        <v>41477</v>
      </c>
      <c r="B1034">
        <v>2013</v>
      </c>
      <c r="C1034">
        <v>7</v>
      </c>
      <c r="D1034" t="s">
        <v>20626</v>
      </c>
      <c r="E1034">
        <v>3</v>
      </c>
      <c r="F1034" s="1">
        <v>41456</v>
      </c>
      <c r="G1034">
        <v>1</v>
      </c>
      <c r="H1034" t="s">
        <v>20625</v>
      </c>
      <c r="I1034" t="s">
        <v>20627</v>
      </c>
      <c r="J1034" t="s">
        <v>20619</v>
      </c>
    </row>
    <row r="1035" spans="1:10" x14ac:dyDescent="0.3">
      <c r="A1035" s="1">
        <v>41467</v>
      </c>
      <c r="B1035">
        <v>2013</v>
      </c>
      <c r="C1035">
        <v>7</v>
      </c>
      <c r="D1035" t="s">
        <v>20626</v>
      </c>
      <c r="E1035">
        <v>3</v>
      </c>
      <c r="F1035" s="1">
        <v>41456</v>
      </c>
      <c r="G1035">
        <v>5</v>
      </c>
      <c r="H1035" t="s">
        <v>20617</v>
      </c>
      <c r="I1035" t="s">
        <v>20627</v>
      </c>
      <c r="J1035" t="s">
        <v>20619</v>
      </c>
    </row>
    <row r="1036" spans="1:10" x14ac:dyDescent="0.3">
      <c r="A1036" s="1">
        <v>41461</v>
      </c>
      <c r="B1036">
        <v>2013</v>
      </c>
      <c r="C1036">
        <v>7</v>
      </c>
      <c r="D1036" t="s">
        <v>20626</v>
      </c>
      <c r="E1036">
        <v>3</v>
      </c>
      <c r="F1036" s="1">
        <v>41456</v>
      </c>
      <c r="G1036">
        <v>6</v>
      </c>
      <c r="H1036" t="s">
        <v>20621</v>
      </c>
      <c r="I1036" t="s">
        <v>20627</v>
      </c>
      <c r="J1036" t="s">
        <v>20619</v>
      </c>
    </row>
    <row r="1037" spans="1:10" x14ac:dyDescent="0.3">
      <c r="A1037" s="1">
        <v>41482</v>
      </c>
      <c r="B1037">
        <v>2013</v>
      </c>
      <c r="C1037">
        <v>7</v>
      </c>
      <c r="D1037" t="s">
        <v>20626</v>
      </c>
      <c r="E1037">
        <v>3</v>
      </c>
      <c r="F1037" s="1">
        <v>41456</v>
      </c>
      <c r="G1037">
        <v>6</v>
      </c>
      <c r="H1037" t="s">
        <v>20621</v>
      </c>
      <c r="I1037" t="s">
        <v>20627</v>
      </c>
      <c r="J1037" t="s">
        <v>20619</v>
      </c>
    </row>
    <row r="1038" spans="1:10" x14ac:dyDescent="0.3">
      <c r="A1038" s="1">
        <v>41461</v>
      </c>
      <c r="B1038">
        <v>2013</v>
      </c>
      <c r="C1038">
        <v>7</v>
      </c>
      <c r="D1038" t="s">
        <v>20626</v>
      </c>
      <c r="E1038">
        <v>3</v>
      </c>
      <c r="F1038" s="1">
        <v>41456</v>
      </c>
      <c r="G1038">
        <v>6</v>
      </c>
      <c r="H1038" t="s">
        <v>20621</v>
      </c>
      <c r="I1038" t="s">
        <v>20627</v>
      </c>
      <c r="J1038" t="s">
        <v>20619</v>
      </c>
    </row>
    <row r="1039" spans="1:10" x14ac:dyDescent="0.3">
      <c r="A1039" s="1">
        <v>41464</v>
      </c>
      <c r="B1039">
        <v>2013</v>
      </c>
      <c r="C1039">
        <v>7</v>
      </c>
      <c r="D1039" t="s">
        <v>20626</v>
      </c>
      <c r="E1039">
        <v>3</v>
      </c>
      <c r="F1039" s="1">
        <v>41456</v>
      </c>
      <c r="G1039">
        <v>2</v>
      </c>
      <c r="H1039" t="s">
        <v>20620</v>
      </c>
      <c r="I1039" t="s">
        <v>20627</v>
      </c>
      <c r="J1039" t="s">
        <v>20619</v>
      </c>
    </row>
    <row r="1040" spans="1:10" x14ac:dyDescent="0.3">
      <c r="A1040" s="1">
        <v>41472</v>
      </c>
      <c r="B1040">
        <v>2013</v>
      </c>
      <c r="C1040">
        <v>7</v>
      </c>
      <c r="D1040" t="s">
        <v>20626</v>
      </c>
      <c r="E1040">
        <v>3</v>
      </c>
      <c r="F1040" s="1">
        <v>41456</v>
      </c>
      <c r="G1040">
        <v>3</v>
      </c>
      <c r="H1040" t="s">
        <v>20622</v>
      </c>
      <c r="I1040" t="s">
        <v>20627</v>
      </c>
      <c r="J1040" t="s">
        <v>20619</v>
      </c>
    </row>
    <row r="1041" spans="1:10" x14ac:dyDescent="0.3">
      <c r="A1041" s="1">
        <v>41470</v>
      </c>
      <c r="B1041">
        <v>2013</v>
      </c>
      <c r="C1041">
        <v>7</v>
      </c>
      <c r="D1041" t="s">
        <v>20626</v>
      </c>
      <c r="E1041">
        <v>3</v>
      </c>
      <c r="F1041" s="1">
        <v>41456</v>
      </c>
      <c r="G1041">
        <v>1</v>
      </c>
      <c r="H1041" t="s">
        <v>20625</v>
      </c>
      <c r="I1041" t="s">
        <v>20627</v>
      </c>
      <c r="J1041" t="s">
        <v>20619</v>
      </c>
    </row>
    <row r="1042" spans="1:10" x14ac:dyDescent="0.3">
      <c r="A1042" s="1">
        <v>41456</v>
      </c>
      <c r="B1042">
        <v>2013</v>
      </c>
      <c r="C1042">
        <v>7</v>
      </c>
      <c r="D1042" t="s">
        <v>20626</v>
      </c>
      <c r="E1042">
        <v>3</v>
      </c>
      <c r="F1042" s="1">
        <v>41456</v>
      </c>
      <c r="G1042">
        <v>1</v>
      </c>
      <c r="H1042" t="s">
        <v>20625</v>
      </c>
      <c r="I1042" t="s">
        <v>20627</v>
      </c>
      <c r="J1042" t="s">
        <v>20619</v>
      </c>
    </row>
    <row r="1043" spans="1:10" x14ac:dyDescent="0.3">
      <c r="A1043" s="1">
        <v>41458</v>
      </c>
      <c r="B1043">
        <v>2013</v>
      </c>
      <c r="C1043">
        <v>7</v>
      </c>
      <c r="D1043" t="s">
        <v>20626</v>
      </c>
      <c r="E1043">
        <v>3</v>
      </c>
      <c r="F1043" s="1">
        <v>41456</v>
      </c>
      <c r="G1043">
        <v>3</v>
      </c>
      <c r="H1043" t="s">
        <v>20622</v>
      </c>
      <c r="I1043" t="s">
        <v>20627</v>
      </c>
      <c r="J1043" t="s">
        <v>20619</v>
      </c>
    </row>
    <row r="1044" spans="1:10" x14ac:dyDescent="0.3">
      <c r="A1044" s="1">
        <v>41457</v>
      </c>
      <c r="B1044">
        <v>2013</v>
      </c>
      <c r="C1044">
        <v>7</v>
      </c>
      <c r="D1044" t="s">
        <v>20626</v>
      </c>
      <c r="E1044">
        <v>3</v>
      </c>
      <c r="F1044" s="1">
        <v>41456</v>
      </c>
      <c r="G1044">
        <v>2</v>
      </c>
      <c r="H1044" t="s">
        <v>20620</v>
      </c>
      <c r="I1044" t="s">
        <v>20627</v>
      </c>
      <c r="J1044" t="s">
        <v>20619</v>
      </c>
    </row>
    <row r="1045" spans="1:10" x14ac:dyDescent="0.3">
      <c r="A1045" s="1">
        <v>41482</v>
      </c>
      <c r="B1045">
        <v>2013</v>
      </c>
      <c r="C1045">
        <v>7</v>
      </c>
      <c r="D1045" t="s">
        <v>20626</v>
      </c>
      <c r="E1045">
        <v>3</v>
      </c>
      <c r="F1045" s="1">
        <v>41456</v>
      </c>
      <c r="G1045">
        <v>6</v>
      </c>
      <c r="H1045" t="s">
        <v>20621</v>
      </c>
      <c r="I1045" t="s">
        <v>20627</v>
      </c>
      <c r="J1045" t="s">
        <v>20619</v>
      </c>
    </row>
    <row r="1046" spans="1:10" x14ac:dyDescent="0.3">
      <c r="A1046" s="1">
        <v>41467</v>
      </c>
      <c r="B1046">
        <v>2013</v>
      </c>
      <c r="C1046">
        <v>7</v>
      </c>
      <c r="D1046" t="s">
        <v>20626</v>
      </c>
      <c r="E1046">
        <v>3</v>
      </c>
      <c r="F1046" s="1">
        <v>41456</v>
      </c>
      <c r="G1046">
        <v>5</v>
      </c>
      <c r="H1046" t="s">
        <v>20617</v>
      </c>
      <c r="I1046" t="s">
        <v>20627</v>
      </c>
      <c r="J1046" t="s">
        <v>20619</v>
      </c>
    </row>
    <row r="1047" spans="1:10" x14ac:dyDescent="0.3">
      <c r="A1047" s="1">
        <v>41478</v>
      </c>
      <c r="B1047">
        <v>2013</v>
      </c>
      <c r="C1047">
        <v>7</v>
      </c>
      <c r="D1047" t="s">
        <v>20626</v>
      </c>
      <c r="E1047">
        <v>3</v>
      </c>
      <c r="F1047" s="1">
        <v>41456</v>
      </c>
      <c r="G1047">
        <v>2</v>
      </c>
      <c r="H1047" t="s">
        <v>20620</v>
      </c>
      <c r="I1047" t="s">
        <v>20627</v>
      </c>
      <c r="J1047" t="s">
        <v>20619</v>
      </c>
    </row>
    <row r="1048" spans="1:10" x14ac:dyDescent="0.3">
      <c r="A1048" s="1">
        <v>41477</v>
      </c>
      <c r="B1048">
        <v>2013</v>
      </c>
      <c r="C1048">
        <v>7</v>
      </c>
      <c r="D1048" t="s">
        <v>20626</v>
      </c>
      <c r="E1048">
        <v>3</v>
      </c>
      <c r="F1048" s="1">
        <v>41456</v>
      </c>
      <c r="G1048">
        <v>1</v>
      </c>
      <c r="H1048" t="s">
        <v>20625</v>
      </c>
      <c r="I1048" t="s">
        <v>20627</v>
      </c>
      <c r="J1048" t="s">
        <v>20619</v>
      </c>
    </row>
    <row r="1049" spans="1:10" x14ac:dyDescent="0.3">
      <c r="A1049" s="1">
        <v>41459</v>
      </c>
      <c r="B1049">
        <v>2013</v>
      </c>
      <c r="C1049">
        <v>7</v>
      </c>
      <c r="D1049" t="s">
        <v>20626</v>
      </c>
      <c r="E1049">
        <v>3</v>
      </c>
      <c r="F1049" s="1">
        <v>41456</v>
      </c>
      <c r="G1049">
        <v>4</v>
      </c>
      <c r="H1049" t="s">
        <v>20624</v>
      </c>
      <c r="I1049" t="s">
        <v>20627</v>
      </c>
      <c r="J1049" t="s">
        <v>20619</v>
      </c>
    </row>
    <row r="1050" spans="1:10" x14ac:dyDescent="0.3">
      <c r="A1050" s="1">
        <v>41473</v>
      </c>
      <c r="B1050">
        <v>2013</v>
      </c>
      <c r="C1050">
        <v>7</v>
      </c>
      <c r="D1050" t="s">
        <v>20626</v>
      </c>
      <c r="E1050">
        <v>3</v>
      </c>
      <c r="F1050" s="1">
        <v>41456</v>
      </c>
      <c r="G1050">
        <v>4</v>
      </c>
      <c r="H1050" t="s">
        <v>20624</v>
      </c>
      <c r="I1050" t="s">
        <v>20627</v>
      </c>
      <c r="J1050" t="s">
        <v>20619</v>
      </c>
    </row>
    <row r="1051" spans="1:10" x14ac:dyDescent="0.3">
      <c r="A1051" s="1">
        <v>41479</v>
      </c>
      <c r="B1051">
        <v>2013</v>
      </c>
      <c r="C1051">
        <v>7</v>
      </c>
      <c r="D1051" t="s">
        <v>20626</v>
      </c>
      <c r="E1051">
        <v>3</v>
      </c>
      <c r="F1051" s="1">
        <v>41456</v>
      </c>
      <c r="G1051">
        <v>3</v>
      </c>
      <c r="H1051" t="s">
        <v>20622</v>
      </c>
      <c r="I1051" t="s">
        <v>20627</v>
      </c>
      <c r="J1051" t="s">
        <v>20619</v>
      </c>
    </row>
    <row r="1052" spans="1:10" x14ac:dyDescent="0.3">
      <c r="A1052" s="1">
        <v>41465</v>
      </c>
      <c r="B1052">
        <v>2013</v>
      </c>
      <c r="C1052">
        <v>7</v>
      </c>
      <c r="D1052" t="s">
        <v>20626</v>
      </c>
      <c r="E1052">
        <v>3</v>
      </c>
      <c r="F1052" s="1">
        <v>41456</v>
      </c>
      <c r="G1052">
        <v>3</v>
      </c>
      <c r="H1052" t="s">
        <v>20622</v>
      </c>
      <c r="I1052" t="s">
        <v>20627</v>
      </c>
      <c r="J1052" t="s">
        <v>20619</v>
      </c>
    </row>
    <row r="1053" spans="1:10" x14ac:dyDescent="0.3">
      <c r="A1053" s="1">
        <v>41472</v>
      </c>
      <c r="B1053">
        <v>2013</v>
      </c>
      <c r="C1053">
        <v>7</v>
      </c>
      <c r="D1053" t="s">
        <v>20626</v>
      </c>
      <c r="E1053">
        <v>3</v>
      </c>
      <c r="F1053" s="1">
        <v>41456</v>
      </c>
      <c r="G1053">
        <v>3</v>
      </c>
      <c r="H1053" t="s">
        <v>20622</v>
      </c>
      <c r="I1053" t="s">
        <v>20627</v>
      </c>
      <c r="J1053" t="s">
        <v>20619</v>
      </c>
    </row>
    <row r="1054" spans="1:10" x14ac:dyDescent="0.3">
      <c r="A1054" s="1">
        <v>41465</v>
      </c>
      <c r="B1054">
        <v>2013</v>
      </c>
      <c r="C1054">
        <v>7</v>
      </c>
      <c r="D1054" t="s">
        <v>20626</v>
      </c>
      <c r="E1054">
        <v>3</v>
      </c>
      <c r="F1054" s="1">
        <v>41456</v>
      </c>
      <c r="G1054">
        <v>3</v>
      </c>
      <c r="H1054" t="s">
        <v>20622</v>
      </c>
      <c r="I1054" t="s">
        <v>20627</v>
      </c>
      <c r="J1054" t="s">
        <v>20619</v>
      </c>
    </row>
    <row r="1055" spans="1:10" x14ac:dyDescent="0.3">
      <c r="A1055" s="1">
        <v>41467</v>
      </c>
      <c r="B1055">
        <v>2013</v>
      </c>
      <c r="C1055">
        <v>7</v>
      </c>
      <c r="D1055" t="s">
        <v>20626</v>
      </c>
      <c r="E1055">
        <v>3</v>
      </c>
      <c r="F1055" s="1">
        <v>41456</v>
      </c>
      <c r="G1055">
        <v>5</v>
      </c>
      <c r="H1055" t="s">
        <v>20617</v>
      </c>
      <c r="I1055" t="s">
        <v>20627</v>
      </c>
      <c r="J1055" t="s">
        <v>20619</v>
      </c>
    </row>
    <row r="1056" spans="1:10" x14ac:dyDescent="0.3">
      <c r="A1056" s="1">
        <v>41470</v>
      </c>
      <c r="B1056">
        <v>2013</v>
      </c>
      <c r="C1056">
        <v>7</v>
      </c>
      <c r="D1056" t="s">
        <v>20626</v>
      </c>
      <c r="E1056">
        <v>3</v>
      </c>
      <c r="F1056" s="1">
        <v>41456</v>
      </c>
      <c r="G1056">
        <v>1</v>
      </c>
      <c r="H1056" t="s">
        <v>20625</v>
      </c>
      <c r="I1056" t="s">
        <v>20627</v>
      </c>
      <c r="J1056" t="s">
        <v>20619</v>
      </c>
    </row>
    <row r="1057" spans="1:10" x14ac:dyDescent="0.3">
      <c r="A1057" s="1">
        <v>41467</v>
      </c>
      <c r="B1057">
        <v>2013</v>
      </c>
      <c r="C1057">
        <v>7</v>
      </c>
      <c r="D1057" t="s">
        <v>20626</v>
      </c>
      <c r="E1057">
        <v>3</v>
      </c>
      <c r="F1057" s="1">
        <v>41456</v>
      </c>
      <c r="G1057">
        <v>5</v>
      </c>
      <c r="H1057" t="s">
        <v>20617</v>
      </c>
      <c r="I1057" t="s">
        <v>20627</v>
      </c>
      <c r="J1057" t="s">
        <v>20619</v>
      </c>
    </row>
    <row r="1058" spans="1:10" x14ac:dyDescent="0.3">
      <c r="A1058" s="1">
        <v>41482</v>
      </c>
      <c r="B1058">
        <v>2013</v>
      </c>
      <c r="C1058">
        <v>7</v>
      </c>
      <c r="D1058" t="s">
        <v>20626</v>
      </c>
      <c r="E1058">
        <v>3</v>
      </c>
      <c r="F1058" s="1">
        <v>41456</v>
      </c>
      <c r="G1058">
        <v>6</v>
      </c>
      <c r="H1058" t="s">
        <v>20621</v>
      </c>
      <c r="I1058" t="s">
        <v>20627</v>
      </c>
      <c r="J1058" t="s">
        <v>20619</v>
      </c>
    </row>
    <row r="1059" spans="1:10" x14ac:dyDescent="0.3">
      <c r="A1059" s="1">
        <v>41468</v>
      </c>
      <c r="B1059">
        <v>2013</v>
      </c>
      <c r="C1059">
        <v>7</v>
      </c>
      <c r="D1059" t="s">
        <v>20626</v>
      </c>
      <c r="E1059">
        <v>3</v>
      </c>
      <c r="F1059" s="1">
        <v>41456</v>
      </c>
      <c r="G1059">
        <v>6</v>
      </c>
      <c r="H1059" t="s">
        <v>20621</v>
      </c>
      <c r="I1059" t="s">
        <v>20627</v>
      </c>
      <c r="J1059" t="s">
        <v>20619</v>
      </c>
    </row>
    <row r="1060" spans="1:10" x14ac:dyDescent="0.3">
      <c r="A1060" s="1">
        <v>41458</v>
      </c>
      <c r="B1060">
        <v>2013</v>
      </c>
      <c r="C1060">
        <v>7</v>
      </c>
      <c r="D1060" t="s">
        <v>20626</v>
      </c>
      <c r="E1060">
        <v>3</v>
      </c>
      <c r="F1060" s="1">
        <v>41456</v>
      </c>
      <c r="G1060">
        <v>3</v>
      </c>
      <c r="H1060" t="s">
        <v>20622</v>
      </c>
      <c r="I1060" t="s">
        <v>20627</v>
      </c>
      <c r="J1060" t="s">
        <v>20619</v>
      </c>
    </row>
    <row r="1061" spans="1:10" x14ac:dyDescent="0.3">
      <c r="A1061" s="1">
        <v>41480</v>
      </c>
      <c r="B1061">
        <v>2013</v>
      </c>
      <c r="C1061">
        <v>7</v>
      </c>
      <c r="D1061" t="s">
        <v>20626</v>
      </c>
      <c r="E1061">
        <v>3</v>
      </c>
      <c r="F1061" s="1">
        <v>41456</v>
      </c>
      <c r="G1061">
        <v>4</v>
      </c>
      <c r="H1061" t="s">
        <v>20624</v>
      </c>
      <c r="I1061" t="s">
        <v>20627</v>
      </c>
      <c r="J1061" t="s">
        <v>20619</v>
      </c>
    </row>
    <row r="1062" spans="1:10" x14ac:dyDescent="0.3">
      <c r="A1062" s="1">
        <v>41482</v>
      </c>
      <c r="B1062">
        <v>2013</v>
      </c>
      <c r="C1062">
        <v>7</v>
      </c>
      <c r="D1062" t="s">
        <v>20626</v>
      </c>
      <c r="E1062">
        <v>3</v>
      </c>
      <c r="F1062" s="1">
        <v>41456</v>
      </c>
      <c r="G1062">
        <v>6</v>
      </c>
      <c r="H1062" t="s">
        <v>20621</v>
      </c>
      <c r="I1062" t="s">
        <v>20627</v>
      </c>
      <c r="J1062" t="s">
        <v>20619</v>
      </c>
    </row>
    <row r="1063" spans="1:10" x14ac:dyDescent="0.3">
      <c r="A1063" s="1">
        <v>41470</v>
      </c>
      <c r="B1063">
        <v>2013</v>
      </c>
      <c r="C1063">
        <v>7</v>
      </c>
      <c r="D1063" t="s">
        <v>20626</v>
      </c>
      <c r="E1063">
        <v>3</v>
      </c>
      <c r="F1063" s="1">
        <v>41456</v>
      </c>
      <c r="G1063">
        <v>1</v>
      </c>
      <c r="H1063" t="s">
        <v>20625</v>
      </c>
      <c r="I1063" t="s">
        <v>20627</v>
      </c>
      <c r="J1063" t="s">
        <v>20619</v>
      </c>
    </row>
    <row r="1064" spans="1:10" x14ac:dyDescent="0.3">
      <c r="A1064" s="1">
        <v>41477</v>
      </c>
      <c r="B1064">
        <v>2013</v>
      </c>
      <c r="C1064">
        <v>7</v>
      </c>
      <c r="D1064" t="s">
        <v>20626</v>
      </c>
      <c r="E1064">
        <v>3</v>
      </c>
      <c r="F1064" s="1">
        <v>41456</v>
      </c>
      <c r="G1064">
        <v>1</v>
      </c>
      <c r="H1064" t="s">
        <v>20625</v>
      </c>
      <c r="I1064" t="s">
        <v>20627</v>
      </c>
      <c r="J1064" t="s">
        <v>20619</v>
      </c>
    </row>
    <row r="1065" spans="1:10" x14ac:dyDescent="0.3">
      <c r="A1065" s="1">
        <v>41481</v>
      </c>
      <c r="B1065">
        <v>2013</v>
      </c>
      <c r="C1065">
        <v>7</v>
      </c>
      <c r="D1065" t="s">
        <v>20626</v>
      </c>
      <c r="E1065">
        <v>3</v>
      </c>
      <c r="F1065" s="1">
        <v>41456</v>
      </c>
      <c r="G1065">
        <v>5</v>
      </c>
      <c r="H1065" t="s">
        <v>20617</v>
      </c>
      <c r="I1065" t="s">
        <v>20627</v>
      </c>
      <c r="J1065" t="s">
        <v>20619</v>
      </c>
    </row>
    <row r="1066" spans="1:10" x14ac:dyDescent="0.3">
      <c r="A1066" s="1">
        <v>41461</v>
      </c>
      <c r="B1066">
        <v>2013</v>
      </c>
      <c r="C1066">
        <v>7</v>
      </c>
      <c r="D1066" t="s">
        <v>20626</v>
      </c>
      <c r="E1066">
        <v>3</v>
      </c>
      <c r="F1066" s="1">
        <v>41456</v>
      </c>
      <c r="G1066">
        <v>6</v>
      </c>
      <c r="H1066" t="s">
        <v>20621</v>
      </c>
      <c r="I1066" t="s">
        <v>20627</v>
      </c>
      <c r="J1066" t="s">
        <v>20619</v>
      </c>
    </row>
    <row r="1067" spans="1:10" x14ac:dyDescent="0.3">
      <c r="A1067" s="1">
        <v>41463</v>
      </c>
      <c r="B1067">
        <v>2013</v>
      </c>
      <c r="C1067">
        <v>7</v>
      </c>
      <c r="D1067" t="s">
        <v>20626</v>
      </c>
      <c r="E1067">
        <v>3</v>
      </c>
      <c r="F1067" s="1">
        <v>41456</v>
      </c>
      <c r="G1067">
        <v>1</v>
      </c>
      <c r="H1067" t="s">
        <v>20625</v>
      </c>
      <c r="I1067" t="s">
        <v>20627</v>
      </c>
      <c r="J1067" t="s">
        <v>20619</v>
      </c>
    </row>
    <row r="1068" spans="1:10" x14ac:dyDescent="0.3">
      <c r="A1068" s="1">
        <v>41467</v>
      </c>
      <c r="B1068">
        <v>2013</v>
      </c>
      <c r="C1068">
        <v>7</v>
      </c>
      <c r="D1068" t="s">
        <v>20626</v>
      </c>
      <c r="E1068">
        <v>3</v>
      </c>
      <c r="F1068" s="1">
        <v>41456</v>
      </c>
      <c r="G1068">
        <v>5</v>
      </c>
      <c r="H1068" t="s">
        <v>20617</v>
      </c>
      <c r="I1068" t="s">
        <v>20627</v>
      </c>
      <c r="J1068" t="s">
        <v>20619</v>
      </c>
    </row>
    <row r="1069" spans="1:10" x14ac:dyDescent="0.3">
      <c r="A1069" s="1">
        <v>41457</v>
      </c>
      <c r="B1069">
        <v>2013</v>
      </c>
      <c r="C1069">
        <v>7</v>
      </c>
      <c r="D1069" t="s">
        <v>20626</v>
      </c>
      <c r="E1069">
        <v>3</v>
      </c>
      <c r="F1069" s="1">
        <v>41456</v>
      </c>
      <c r="G1069">
        <v>2</v>
      </c>
      <c r="H1069" t="s">
        <v>20620</v>
      </c>
      <c r="I1069" t="s">
        <v>20627</v>
      </c>
      <c r="J1069" t="s">
        <v>20619</v>
      </c>
    </row>
    <row r="1070" spans="1:10" x14ac:dyDescent="0.3">
      <c r="A1070" s="1">
        <v>41477</v>
      </c>
      <c r="B1070">
        <v>2013</v>
      </c>
      <c r="C1070">
        <v>7</v>
      </c>
      <c r="D1070" t="s">
        <v>20626</v>
      </c>
      <c r="E1070">
        <v>3</v>
      </c>
      <c r="F1070" s="1">
        <v>41456</v>
      </c>
      <c r="G1070">
        <v>1</v>
      </c>
      <c r="H1070" t="s">
        <v>20625</v>
      </c>
      <c r="I1070" t="s">
        <v>20627</v>
      </c>
      <c r="J1070" t="s">
        <v>20619</v>
      </c>
    </row>
    <row r="1071" spans="1:10" x14ac:dyDescent="0.3">
      <c r="A1071" s="1">
        <v>41476</v>
      </c>
      <c r="B1071">
        <v>2013</v>
      </c>
      <c r="C1071">
        <v>7</v>
      </c>
      <c r="D1071" t="s">
        <v>20626</v>
      </c>
      <c r="E1071">
        <v>3</v>
      </c>
      <c r="F1071" s="1">
        <v>41456</v>
      </c>
      <c r="G1071">
        <v>0</v>
      </c>
      <c r="H1071" t="s">
        <v>20623</v>
      </c>
      <c r="I1071" t="s">
        <v>20627</v>
      </c>
      <c r="J1071" t="s">
        <v>20619</v>
      </c>
    </row>
    <row r="1072" spans="1:10" x14ac:dyDescent="0.3">
      <c r="A1072" s="1">
        <v>41483</v>
      </c>
      <c r="B1072">
        <v>2013</v>
      </c>
      <c r="C1072">
        <v>7</v>
      </c>
      <c r="D1072" t="s">
        <v>20626</v>
      </c>
      <c r="E1072">
        <v>3</v>
      </c>
      <c r="F1072" s="1">
        <v>41456</v>
      </c>
      <c r="G1072">
        <v>0</v>
      </c>
      <c r="H1072" t="s">
        <v>20623</v>
      </c>
      <c r="I1072" t="s">
        <v>20627</v>
      </c>
      <c r="J1072" t="s">
        <v>20619</v>
      </c>
    </row>
    <row r="1073" spans="1:10" x14ac:dyDescent="0.3">
      <c r="A1073" s="1">
        <v>42211</v>
      </c>
      <c r="B1073">
        <v>2015</v>
      </c>
      <c r="C1073">
        <v>7</v>
      </c>
      <c r="D1073" t="s">
        <v>20626</v>
      </c>
      <c r="E1073">
        <v>3</v>
      </c>
      <c r="F1073" s="1">
        <v>42186</v>
      </c>
      <c r="G1073">
        <v>0</v>
      </c>
      <c r="H1073" t="s">
        <v>20623</v>
      </c>
      <c r="I1073" t="s">
        <v>20627</v>
      </c>
      <c r="J1073" t="s">
        <v>20619</v>
      </c>
    </row>
    <row r="1074" spans="1:10" x14ac:dyDescent="0.3">
      <c r="A1074" s="1">
        <v>42202</v>
      </c>
      <c r="B1074">
        <v>2015</v>
      </c>
      <c r="C1074">
        <v>7</v>
      </c>
      <c r="D1074" t="s">
        <v>20626</v>
      </c>
      <c r="E1074">
        <v>3</v>
      </c>
      <c r="F1074" s="1">
        <v>42186</v>
      </c>
      <c r="G1074">
        <v>5</v>
      </c>
      <c r="H1074" t="s">
        <v>20617</v>
      </c>
      <c r="I1074" t="s">
        <v>20627</v>
      </c>
      <c r="J1074" t="s">
        <v>20619</v>
      </c>
    </row>
    <row r="1075" spans="1:10" x14ac:dyDescent="0.3">
      <c r="A1075" s="1">
        <v>42212</v>
      </c>
      <c r="B1075">
        <v>2015</v>
      </c>
      <c r="C1075">
        <v>7</v>
      </c>
      <c r="D1075" t="s">
        <v>20626</v>
      </c>
      <c r="E1075">
        <v>3</v>
      </c>
      <c r="F1075" s="1">
        <v>42186</v>
      </c>
      <c r="G1075">
        <v>1</v>
      </c>
      <c r="H1075" t="s">
        <v>20625</v>
      </c>
      <c r="I1075" t="s">
        <v>20627</v>
      </c>
      <c r="J1075" t="s">
        <v>20619</v>
      </c>
    </row>
    <row r="1076" spans="1:10" x14ac:dyDescent="0.3">
      <c r="A1076" s="1">
        <v>42211</v>
      </c>
      <c r="B1076">
        <v>2015</v>
      </c>
      <c r="C1076">
        <v>7</v>
      </c>
      <c r="D1076" t="s">
        <v>20626</v>
      </c>
      <c r="E1076">
        <v>3</v>
      </c>
      <c r="F1076" s="1">
        <v>42186</v>
      </c>
      <c r="G1076">
        <v>0</v>
      </c>
      <c r="H1076" t="s">
        <v>20623</v>
      </c>
      <c r="I1076" t="s">
        <v>20627</v>
      </c>
      <c r="J1076" t="s">
        <v>20619</v>
      </c>
    </row>
    <row r="1077" spans="1:10" x14ac:dyDescent="0.3">
      <c r="A1077" s="1">
        <v>42187</v>
      </c>
      <c r="B1077">
        <v>2015</v>
      </c>
      <c r="C1077">
        <v>7</v>
      </c>
      <c r="D1077" t="s">
        <v>20626</v>
      </c>
      <c r="E1077">
        <v>3</v>
      </c>
      <c r="F1077" s="1">
        <v>42186</v>
      </c>
      <c r="G1077">
        <v>4</v>
      </c>
      <c r="H1077" t="s">
        <v>20624</v>
      </c>
      <c r="I1077" t="s">
        <v>20627</v>
      </c>
      <c r="J1077" t="s">
        <v>20619</v>
      </c>
    </row>
    <row r="1078" spans="1:10" x14ac:dyDescent="0.3">
      <c r="A1078" s="1">
        <v>42194</v>
      </c>
      <c r="B1078">
        <v>2015</v>
      </c>
      <c r="C1078">
        <v>7</v>
      </c>
      <c r="D1078" t="s">
        <v>20626</v>
      </c>
      <c r="E1078">
        <v>3</v>
      </c>
      <c r="F1078" s="1">
        <v>42186</v>
      </c>
      <c r="G1078">
        <v>4</v>
      </c>
      <c r="H1078" t="s">
        <v>20624</v>
      </c>
      <c r="I1078" t="s">
        <v>20627</v>
      </c>
      <c r="J1078" t="s">
        <v>20619</v>
      </c>
    </row>
    <row r="1079" spans="1:10" x14ac:dyDescent="0.3">
      <c r="A1079" s="1">
        <v>42206</v>
      </c>
      <c r="B1079">
        <v>2015</v>
      </c>
      <c r="C1079">
        <v>7</v>
      </c>
      <c r="D1079" t="s">
        <v>20626</v>
      </c>
      <c r="E1079">
        <v>3</v>
      </c>
      <c r="F1079" s="1">
        <v>42186</v>
      </c>
      <c r="G1079">
        <v>2</v>
      </c>
      <c r="H1079" t="s">
        <v>20620</v>
      </c>
      <c r="I1079" t="s">
        <v>20627</v>
      </c>
      <c r="J1079" t="s">
        <v>20619</v>
      </c>
    </row>
    <row r="1080" spans="1:10" x14ac:dyDescent="0.3">
      <c r="A1080" s="1">
        <v>42188</v>
      </c>
      <c r="B1080">
        <v>2015</v>
      </c>
      <c r="C1080">
        <v>7</v>
      </c>
      <c r="D1080" t="s">
        <v>20626</v>
      </c>
      <c r="E1080">
        <v>3</v>
      </c>
      <c r="F1080" s="1">
        <v>42186</v>
      </c>
      <c r="G1080">
        <v>5</v>
      </c>
      <c r="H1080" t="s">
        <v>20617</v>
      </c>
      <c r="I1080" t="s">
        <v>20627</v>
      </c>
      <c r="J1080" t="s">
        <v>20619</v>
      </c>
    </row>
    <row r="1081" spans="1:10" x14ac:dyDescent="0.3">
      <c r="A1081" s="1">
        <v>42213</v>
      </c>
      <c r="B1081">
        <v>2015</v>
      </c>
      <c r="C1081">
        <v>7</v>
      </c>
      <c r="D1081" t="s">
        <v>20626</v>
      </c>
      <c r="E1081">
        <v>3</v>
      </c>
      <c r="F1081" s="1">
        <v>42186</v>
      </c>
      <c r="G1081">
        <v>2</v>
      </c>
      <c r="H1081" t="s">
        <v>20620</v>
      </c>
      <c r="I1081" t="s">
        <v>20627</v>
      </c>
      <c r="J1081" t="s">
        <v>20619</v>
      </c>
    </row>
    <row r="1082" spans="1:10" x14ac:dyDescent="0.3">
      <c r="A1082" s="1">
        <v>42191</v>
      </c>
      <c r="B1082">
        <v>2015</v>
      </c>
      <c r="C1082">
        <v>7</v>
      </c>
      <c r="D1082" t="s">
        <v>20626</v>
      </c>
      <c r="E1082">
        <v>3</v>
      </c>
      <c r="F1082" s="1">
        <v>42186</v>
      </c>
      <c r="G1082">
        <v>1</v>
      </c>
      <c r="H1082" t="s">
        <v>20625</v>
      </c>
      <c r="I1082" t="s">
        <v>20627</v>
      </c>
      <c r="J1082" t="s">
        <v>20619</v>
      </c>
    </row>
    <row r="1083" spans="1:10" x14ac:dyDescent="0.3">
      <c r="A1083" s="1">
        <v>42199</v>
      </c>
      <c r="B1083">
        <v>2015</v>
      </c>
      <c r="C1083">
        <v>7</v>
      </c>
      <c r="D1083" t="s">
        <v>20626</v>
      </c>
      <c r="E1083">
        <v>3</v>
      </c>
      <c r="F1083" s="1">
        <v>42186</v>
      </c>
      <c r="G1083">
        <v>2</v>
      </c>
      <c r="H1083" t="s">
        <v>20620</v>
      </c>
      <c r="I1083" t="s">
        <v>20627</v>
      </c>
      <c r="J1083" t="s">
        <v>20619</v>
      </c>
    </row>
    <row r="1084" spans="1:10" x14ac:dyDescent="0.3">
      <c r="A1084" s="1">
        <v>42195</v>
      </c>
      <c r="B1084">
        <v>2015</v>
      </c>
      <c r="C1084">
        <v>7</v>
      </c>
      <c r="D1084" t="s">
        <v>20626</v>
      </c>
      <c r="E1084">
        <v>3</v>
      </c>
      <c r="F1084" s="1">
        <v>42186</v>
      </c>
      <c r="G1084">
        <v>5</v>
      </c>
      <c r="H1084" t="s">
        <v>20617</v>
      </c>
      <c r="I1084" t="s">
        <v>20627</v>
      </c>
      <c r="J1084" t="s">
        <v>20619</v>
      </c>
    </row>
    <row r="1085" spans="1:10" x14ac:dyDescent="0.3">
      <c r="A1085" s="1">
        <v>42196</v>
      </c>
      <c r="B1085">
        <v>2015</v>
      </c>
      <c r="C1085">
        <v>7</v>
      </c>
      <c r="D1085" t="s">
        <v>20626</v>
      </c>
      <c r="E1085">
        <v>3</v>
      </c>
      <c r="F1085" s="1">
        <v>42186</v>
      </c>
      <c r="G1085">
        <v>6</v>
      </c>
      <c r="H1085" t="s">
        <v>20621</v>
      </c>
      <c r="I1085" t="s">
        <v>20627</v>
      </c>
      <c r="J1085" t="s">
        <v>20619</v>
      </c>
    </row>
    <row r="1086" spans="1:10" x14ac:dyDescent="0.3">
      <c r="A1086" s="1">
        <v>42204</v>
      </c>
      <c r="B1086">
        <v>2015</v>
      </c>
      <c r="C1086">
        <v>7</v>
      </c>
      <c r="D1086" t="s">
        <v>20626</v>
      </c>
      <c r="E1086">
        <v>3</v>
      </c>
      <c r="F1086" s="1">
        <v>42186</v>
      </c>
      <c r="G1086">
        <v>0</v>
      </c>
      <c r="H1086" t="s">
        <v>20623</v>
      </c>
      <c r="I1086" t="s">
        <v>20627</v>
      </c>
      <c r="J1086" t="s">
        <v>20619</v>
      </c>
    </row>
    <row r="1087" spans="1:10" x14ac:dyDescent="0.3">
      <c r="A1087" s="1">
        <v>42191</v>
      </c>
      <c r="B1087">
        <v>2015</v>
      </c>
      <c r="C1087">
        <v>7</v>
      </c>
      <c r="D1087" t="s">
        <v>20626</v>
      </c>
      <c r="E1087">
        <v>3</v>
      </c>
      <c r="F1087" s="1">
        <v>42186</v>
      </c>
      <c r="G1087">
        <v>1</v>
      </c>
      <c r="H1087" t="s">
        <v>20625</v>
      </c>
      <c r="I1087" t="s">
        <v>20627</v>
      </c>
      <c r="J1087" t="s">
        <v>20619</v>
      </c>
    </row>
    <row r="1088" spans="1:10" x14ac:dyDescent="0.3">
      <c r="A1088" s="1">
        <v>42198</v>
      </c>
      <c r="B1088">
        <v>2015</v>
      </c>
      <c r="C1088">
        <v>7</v>
      </c>
      <c r="D1088" t="s">
        <v>20626</v>
      </c>
      <c r="E1088">
        <v>3</v>
      </c>
      <c r="F1088" s="1">
        <v>42186</v>
      </c>
      <c r="G1088">
        <v>1</v>
      </c>
      <c r="H1088" t="s">
        <v>20625</v>
      </c>
      <c r="I1088" t="s">
        <v>20627</v>
      </c>
      <c r="J1088" t="s">
        <v>20619</v>
      </c>
    </row>
    <row r="1089" spans="1:10" x14ac:dyDescent="0.3">
      <c r="A1089" s="1">
        <v>42207</v>
      </c>
      <c r="B1089">
        <v>2015</v>
      </c>
      <c r="C1089">
        <v>7</v>
      </c>
      <c r="D1089" t="s">
        <v>20626</v>
      </c>
      <c r="E1089">
        <v>3</v>
      </c>
      <c r="F1089" s="1">
        <v>42186</v>
      </c>
      <c r="G1089">
        <v>3</v>
      </c>
      <c r="H1089" t="s">
        <v>20622</v>
      </c>
      <c r="I1089" t="s">
        <v>20627</v>
      </c>
      <c r="J1089" t="s">
        <v>20619</v>
      </c>
    </row>
    <row r="1090" spans="1:10" x14ac:dyDescent="0.3">
      <c r="A1090" s="1">
        <v>42196</v>
      </c>
      <c r="B1090">
        <v>2015</v>
      </c>
      <c r="C1090">
        <v>7</v>
      </c>
      <c r="D1090" t="s">
        <v>20626</v>
      </c>
      <c r="E1090">
        <v>3</v>
      </c>
      <c r="F1090" s="1">
        <v>42186</v>
      </c>
      <c r="G1090">
        <v>6</v>
      </c>
      <c r="H1090" t="s">
        <v>20621</v>
      </c>
      <c r="I1090" t="s">
        <v>20627</v>
      </c>
      <c r="J1090" t="s">
        <v>20619</v>
      </c>
    </row>
    <row r="1091" spans="1:10" x14ac:dyDescent="0.3">
      <c r="A1091" s="1">
        <v>42190</v>
      </c>
      <c r="B1091">
        <v>2015</v>
      </c>
      <c r="C1091">
        <v>7</v>
      </c>
      <c r="D1091" t="s">
        <v>20626</v>
      </c>
      <c r="E1091">
        <v>3</v>
      </c>
      <c r="F1091" s="1">
        <v>42186</v>
      </c>
      <c r="G1091">
        <v>0</v>
      </c>
      <c r="H1091" t="s">
        <v>20623</v>
      </c>
      <c r="I1091" t="s">
        <v>20627</v>
      </c>
      <c r="J1091" t="s">
        <v>20619</v>
      </c>
    </row>
    <row r="1092" spans="1:10" x14ac:dyDescent="0.3">
      <c r="A1092" s="1">
        <v>42211</v>
      </c>
      <c r="B1092">
        <v>2015</v>
      </c>
      <c r="C1092">
        <v>7</v>
      </c>
      <c r="D1092" t="s">
        <v>20626</v>
      </c>
      <c r="E1092">
        <v>3</v>
      </c>
      <c r="F1092" s="1">
        <v>42186</v>
      </c>
      <c r="G1092">
        <v>0</v>
      </c>
      <c r="H1092" t="s">
        <v>20623</v>
      </c>
      <c r="I1092" t="s">
        <v>20627</v>
      </c>
      <c r="J1092" t="s">
        <v>20619</v>
      </c>
    </row>
    <row r="1093" spans="1:10" x14ac:dyDescent="0.3">
      <c r="A1093" s="1">
        <v>42203</v>
      </c>
      <c r="B1093">
        <v>2015</v>
      </c>
      <c r="C1093">
        <v>7</v>
      </c>
      <c r="D1093" t="s">
        <v>20626</v>
      </c>
      <c r="E1093">
        <v>3</v>
      </c>
      <c r="F1093" s="1">
        <v>42186</v>
      </c>
      <c r="G1093">
        <v>6</v>
      </c>
      <c r="H1093" t="s">
        <v>20621</v>
      </c>
      <c r="I1093" t="s">
        <v>20627</v>
      </c>
      <c r="J1093" t="s">
        <v>20619</v>
      </c>
    </row>
    <row r="1094" spans="1:10" x14ac:dyDescent="0.3">
      <c r="A1094" s="1">
        <v>42192</v>
      </c>
      <c r="B1094">
        <v>2015</v>
      </c>
      <c r="C1094">
        <v>7</v>
      </c>
      <c r="D1094" t="s">
        <v>20626</v>
      </c>
      <c r="E1094">
        <v>3</v>
      </c>
      <c r="F1094" s="1">
        <v>42186</v>
      </c>
      <c r="G1094">
        <v>2</v>
      </c>
      <c r="H1094" t="s">
        <v>20620</v>
      </c>
      <c r="I1094" t="s">
        <v>20627</v>
      </c>
      <c r="J1094" t="s">
        <v>20619</v>
      </c>
    </row>
    <row r="1095" spans="1:10" x14ac:dyDescent="0.3">
      <c r="A1095" s="1">
        <v>42212</v>
      </c>
      <c r="B1095">
        <v>2015</v>
      </c>
      <c r="C1095">
        <v>7</v>
      </c>
      <c r="D1095" t="s">
        <v>20626</v>
      </c>
      <c r="E1095">
        <v>3</v>
      </c>
      <c r="F1095" s="1">
        <v>42186</v>
      </c>
      <c r="G1095">
        <v>1</v>
      </c>
      <c r="H1095" t="s">
        <v>20625</v>
      </c>
      <c r="I1095" t="s">
        <v>20627</v>
      </c>
      <c r="J1095" t="s">
        <v>20619</v>
      </c>
    </row>
    <row r="1096" spans="1:10" x14ac:dyDescent="0.3">
      <c r="A1096" s="1">
        <v>42203</v>
      </c>
      <c r="B1096">
        <v>2015</v>
      </c>
      <c r="C1096">
        <v>7</v>
      </c>
      <c r="D1096" t="s">
        <v>20626</v>
      </c>
      <c r="E1096">
        <v>3</v>
      </c>
      <c r="F1096" s="1">
        <v>42186</v>
      </c>
      <c r="G1096">
        <v>6</v>
      </c>
      <c r="H1096" t="s">
        <v>20621</v>
      </c>
      <c r="I1096" t="s">
        <v>20627</v>
      </c>
      <c r="J1096" t="s">
        <v>20619</v>
      </c>
    </row>
    <row r="1097" spans="1:10" x14ac:dyDescent="0.3">
      <c r="A1097" s="1">
        <v>42202</v>
      </c>
      <c r="B1097">
        <v>2015</v>
      </c>
      <c r="C1097">
        <v>7</v>
      </c>
      <c r="D1097" t="s">
        <v>20626</v>
      </c>
      <c r="E1097">
        <v>3</v>
      </c>
      <c r="F1097" s="1">
        <v>42186</v>
      </c>
      <c r="G1097">
        <v>5</v>
      </c>
      <c r="H1097" t="s">
        <v>20617</v>
      </c>
      <c r="I1097" t="s">
        <v>20627</v>
      </c>
      <c r="J1097" t="s">
        <v>20619</v>
      </c>
    </row>
    <row r="1098" spans="1:10" x14ac:dyDescent="0.3">
      <c r="A1098" s="1">
        <v>42196</v>
      </c>
      <c r="B1098">
        <v>2015</v>
      </c>
      <c r="C1098">
        <v>7</v>
      </c>
      <c r="D1098" t="s">
        <v>20626</v>
      </c>
      <c r="E1098">
        <v>3</v>
      </c>
      <c r="F1098" s="1">
        <v>42186</v>
      </c>
      <c r="G1098">
        <v>6</v>
      </c>
      <c r="H1098" t="s">
        <v>20621</v>
      </c>
      <c r="I1098" t="s">
        <v>20627</v>
      </c>
      <c r="J1098" t="s">
        <v>20619</v>
      </c>
    </row>
    <row r="1099" spans="1:10" x14ac:dyDescent="0.3">
      <c r="A1099" s="1">
        <v>42190</v>
      </c>
      <c r="B1099">
        <v>2015</v>
      </c>
      <c r="C1099">
        <v>7</v>
      </c>
      <c r="D1099" t="s">
        <v>20626</v>
      </c>
      <c r="E1099">
        <v>3</v>
      </c>
      <c r="F1099" s="1">
        <v>42186</v>
      </c>
      <c r="G1099">
        <v>0</v>
      </c>
      <c r="H1099" t="s">
        <v>20623</v>
      </c>
      <c r="I1099" t="s">
        <v>20627</v>
      </c>
      <c r="J1099" t="s">
        <v>20619</v>
      </c>
    </row>
    <row r="1100" spans="1:10" x14ac:dyDescent="0.3">
      <c r="A1100" s="1">
        <v>42196</v>
      </c>
      <c r="B1100">
        <v>2015</v>
      </c>
      <c r="C1100">
        <v>7</v>
      </c>
      <c r="D1100" t="s">
        <v>20626</v>
      </c>
      <c r="E1100">
        <v>3</v>
      </c>
      <c r="F1100" s="1">
        <v>42186</v>
      </c>
      <c r="G1100">
        <v>6</v>
      </c>
      <c r="H1100" t="s">
        <v>20621</v>
      </c>
      <c r="I1100" t="s">
        <v>20627</v>
      </c>
      <c r="J1100" t="s">
        <v>20619</v>
      </c>
    </row>
    <row r="1101" spans="1:10" x14ac:dyDescent="0.3">
      <c r="A1101" s="1">
        <v>42199</v>
      </c>
      <c r="B1101">
        <v>2015</v>
      </c>
      <c r="C1101">
        <v>7</v>
      </c>
      <c r="D1101" t="s">
        <v>20626</v>
      </c>
      <c r="E1101">
        <v>3</v>
      </c>
      <c r="F1101" s="1">
        <v>42186</v>
      </c>
      <c r="G1101">
        <v>2</v>
      </c>
      <c r="H1101" t="s">
        <v>20620</v>
      </c>
      <c r="I1101" t="s">
        <v>20627</v>
      </c>
      <c r="J1101" t="s">
        <v>20619</v>
      </c>
    </row>
    <row r="1102" spans="1:10" x14ac:dyDescent="0.3">
      <c r="A1102" s="1">
        <v>42186</v>
      </c>
      <c r="B1102">
        <v>2015</v>
      </c>
      <c r="C1102">
        <v>7</v>
      </c>
      <c r="D1102" t="s">
        <v>20626</v>
      </c>
      <c r="E1102">
        <v>3</v>
      </c>
      <c r="F1102" s="1">
        <v>42186</v>
      </c>
      <c r="G1102">
        <v>3</v>
      </c>
      <c r="H1102" t="s">
        <v>20622</v>
      </c>
      <c r="I1102" t="s">
        <v>20627</v>
      </c>
      <c r="J1102" t="s">
        <v>20619</v>
      </c>
    </row>
    <row r="1103" spans="1:10" x14ac:dyDescent="0.3">
      <c r="A1103" s="1">
        <v>42209</v>
      </c>
      <c r="B1103">
        <v>2015</v>
      </c>
      <c r="C1103">
        <v>7</v>
      </c>
      <c r="D1103" t="s">
        <v>20626</v>
      </c>
      <c r="E1103">
        <v>3</v>
      </c>
      <c r="F1103" s="1">
        <v>42186</v>
      </c>
      <c r="G1103">
        <v>5</v>
      </c>
      <c r="H1103" t="s">
        <v>20617</v>
      </c>
      <c r="I1103" t="s">
        <v>20627</v>
      </c>
      <c r="J1103" t="s">
        <v>20619</v>
      </c>
    </row>
    <row r="1104" spans="1:10" x14ac:dyDescent="0.3">
      <c r="A1104" s="1">
        <v>42186</v>
      </c>
      <c r="B1104">
        <v>2015</v>
      </c>
      <c r="C1104">
        <v>7</v>
      </c>
      <c r="D1104" t="s">
        <v>20626</v>
      </c>
      <c r="E1104">
        <v>3</v>
      </c>
      <c r="F1104" s="1">
        <v>42186</v>
      </c>
      <c r="G1104">
        <v>3</v>
      </c>
      <c r="H1104" t="s">
        <v>20622</v>
      </c>
      <c r="I1104" t="s">
        <v>20627</v>
      </c>
      <c r="J1104" t="s">
        <v>20619</v>
      </c>
    </row>
    <row r="1105" spans="1:10" x14ac:dyDescent="0.3">
      <c r="A1105" s="1">
        <v>42193</v>
      </c>
      <c r="B1105">
        <v>2015</v>
      </c>
      <c r="C1105">
        <v>7</v>
      </c>
      <c r="D1105" t="s">
        <v>20626</v>
      </c>
      <c r="E1105">
        <v>3</v>
      </c>
      <c r="F1105" s="1">
        <v>42186</v>
      </c>
      <c r="G1105">
        <v>3</v>
      </c>
      <c r="H1105" t="s">
        <v>20622</v>
      </c>
      <c r="I1105" t="s">
        <v>20627</v>
      </c>
      <c r="J1105" t="s">
        <v>20619</v>
      </c>
    </row>
    <row r="1106" spans="1:10" x14ac:dyDescent="0.3">
      <c r="A1106" s="1">
        <v>42187</v>
      </c>
      <c r="B1106">
        <v>2015</v>
      </c>
      <c r="C1106">
        <v>7</v>
      </c>
      <c r="D1106" t="s">
        <v>20626</v>
      </c>
      <c r="E1106">
        <v>3</v>
      </c>
      <c r="F1106" s="1">
        <v>42186</v>
      </c>
      <c r="G1106">
        <v>4</v>
      </c>
      <c r="H1106" t="s">
        <v>20624</v>
      </c>
      <c r="I1106" t="s">
        <v>20627</v>
      </c>
      <c r="J1106" t="s">
        <v>20619</v>
      </c>
    </row>
    <row r="1107" spans="1:10" x14ac:dyDescent="0.3">
      <c r="A1107" s="1">
        <v>42202</v>
      </c>
      <c r="B1107">
        <v>2015</v>
      </c>
      <c r="C1107">
        <v>7</v>
      </c>
      <c r="D1107" t="s">
        <v>20626</v>
      </c>
      <c r="E1107">
        <v>3</v>
      </c>
      <c r="F1107" s="1">
        <v>42186</v>
      </c>
      <c r="G1107">
        <v>5</v>
      </c>
      <c r="H1107" t="s">
        <v>20617</v>
      </c>
      <c r="I1107" t="s">
        <v>20627</v>
      </c>
      <c r="J1107" t="s">
        <v>20619</v>
      </c>
    </row>
    <row r="1108" spans="1:10" x14ac:dyDescent="0.3">
      <c r="A1108" s="1">
        <v>42210</v>
      </c>
      <c r="B1108">
        <v>2015</v>
      </c>
      <c r="C1108">
        <v>7</v>
      </c>
      <c r="D1108" t="s">
        <v>20626</v>
      </c>
      <c r="E1108">
        <v>3</v>
      </c>
      <c r="F1108" s="1">
        <v>42186</v>
      </c>
      <c r="G1108">
        <v>6</v>
      </c>
      <c r="H1108" t="s">
        <v>20621</v>
      </c>
      <c r="I1108" t="s">
        <v>20627</v>
      </c>
      <c r="J1108" t="s">
        <v>20619</v>
      </c>
    </row>
    <row r="1109" spans="1:10" x14ac:dyDescent="0.3">
      <c r="A1109" s="1">
        <v>42201</v>
      </c>
      <c r="B1109">
        <v>2015</v>
      </c>
      <c r="C1109">
        <v>7</v>
      </c>
      <c r="D1109" t="s">
        <v>20626</v>
      </c>
      <c r="E1109">
        <v>3</v>
      </c>
      <c r="F1109" s="1">
        <v>42186</v>
      </c>
      <c r="G1109">
        <v>4</v>
      </c>
      <c r="H1109" t="s">
        <v>20624</v>
      </c>
      <c r="I1109" t="s">
        <v>20627</v>
      </c>
      <c r="J1109" t="s">
        <v>20619</v>
      </c>
    </row>
    <row r="1110" spans="1:10" x14ac:dyDescent="0.3">
      <c r="A1110" s="1">
        <v>42204</v>
      </c>
      <c r="B1110">
        <v>2015</v>
      </c>
      <c r="C1110">
        <v>7</v>
      </c>
      <c r="D1110" t="s">
        <v>20626</v>
      </c>
      <c r="E1110">
        <v>3</v>
      </c>
      <c r="F1110" s="1">
        <v>42186</v>
      </c>
      <c r="G1110">
        <v>0</v>
      </c>
      <c r="H1110" t="s">
        <v>20623</v>
      </c>
      <c r="I1110" t="s">
        <v>20627</v>
      </c>
      <c r="J1110" t="s">
        <v>20619</v>
      </c>
    </row>
    <row r="1111" spans="1:10" x14ac:dyDescent="0.3">
      <c r="A1111" s="1">
        <v>42204</v>
      </c>
      <c r="B1111">
        <v>2015</v>
      </c>
      <c r="C1111">
        <v>7</v>
      </c>
      <c r="D1111" t="s">
        <v>20626</v>
      </c>
      <c r="E1111">
        <v>3</v>
      </c>
      <c r="F1111" s="1">
        <v>42186</v>
      </c>
      <c r="G1111">
        <v>0</v>
      </c>
      <c r="H1111" t="s">
        <v>20623</v>
      </c>
      <c r="I1111" t="s">
        <v>20627</v>
      </c>
      <c r="J1111" t="s">
        <v>20619</v>
      </c>
    </row>
    <row r="1112" spans="1:10" x14ac:dyDescent="0.3">
      <c r="A1112" s="1">
        <v>42197</v>
      </c>
      <c r="B1112">
        <v>2015</v>
      </c>
      <c r="C1112">
        <v>7</v>
      </c>
      <c r="D1112" t="s">
        <v>20626</v>
      </c>
      <c r="E1112">
        <v>3</v>
      </c>
      <c r="F1112" s="1">
        <v>42186</v>
      </c>
      <c r="G1112">
        <v>0</v>
      </c>
      <c r="H1112" t="s">
        <v>20623</v>
      </c>
      <c r="I1112" t="s">
        <v>20627</v>
      </c>
      <c r="J1112" t="s">
        <v>20619</v>
      </c>
    </row>
    <row r="1113" spans="1:10" x14ac:dyDescent="0.3">
      <c r="A1113" s="1">
        <v>42200</v>
      </c>
      <c r="B1113">
        <v>2015</v>
      </c>
      <c r="C1113">
        <v>7</v>
      </c>
      <c r="D1113" t="s">
        <v>20626</v>
      </c>
      <c r="E1113">
        <v>3</v>
      </c>
      <c r="F1113" s="1">
        <v>42186</v>
      </c>
      <c r="G1113">
        <v>3</v>
      </c>
      <c r="H1113" t="s">
        <v>20622</v>
      </c>
      <c r="I1113" t="s">
        <v>20627</v>
      </c>
      <c r="J1113" t="s">
        <v>20619</v>
      </c>
    </row>
    <row r="1114" spans="1:10" x14ac:dyDescent="0.3">
      <c r="A1114" s="1">
        <v>42191</v>
      </c>
      <c r="B1114">
        <v>2015</v>
      </c>
      <c r="C1114">
        <v>7</v>
      </c>
      <c r="D1114" t="s">
        <v>20626</v>
      </c>
      <c r="E1114">
        <v>3</v>
      </c>
      <c r="F1114" s="1">
        <v>42186</v>
      </c>
      <c r="G1114">
        <v>1</v>
      </c>
      <c r="H1114" t="s">
        <v>20625</v>
      </c>
      <c r="I1114" t="s">
        <v>20627</v>
      </c>
      <c r="J1114" t="s">
        <v>20619</v>
      </c>
    </row>
    <row r="1115" spans="1:10" x14ac:dyDescent="0.3">
      <c r="A1115" s="1">
        <v>42211</v>
      </c>
      <c r="B1115">
        <v>2015</v>
      </c>
      <c r="C1115">
        <v>7</v>
      </c>
      <c r="D1115" t="s">
        <v>20626</v>
      </c>
      <c r="E1115">
        <v>3</v>
      </c>
      <c r="F1115" s="1">
        <v>42186</v>
      </c>
      <c r="G1115">
        <v>0</v>
      </c>
      <c r="H1115" t="s">
        <v>20623</v>
      </c>
      <c r="I1115" t="s">
        <v>20627</v>
      </c>
      <c r="J1115" t="s">
        <v>20619</v>
      </c>
    </row>
    <row r="1116" spans="1:10" x14ac:dyDescent="0.3">
      <c r="A1116" s="1">
        <v>42205</v>
      </c>
      <c r="B1116">
        <v>2015</v>
      </c>
      <c r="C1116">
        <v>7</v>
      </c>
      <c r="D1116" t="s">
        <v>20626</v>
      </c>
      <c r="E1116">
        <v>3</v>
      </c>
      <c r="F1116" s="1">
        <v>42186</v>
      </c>
      <c r="G1116">
        <v>1</v>
      </c>
      <c r="H1116" t="s">
        <v>20625</v>
      </c>
      <c r="I1116" t="s">
        <v>20627</v>
      </c>
      <c r="J1116" t="s">
        <v>20619</v>
      </c>
    </row>
    <row r="1117" spans="1:10" x14ac:dyDescent="0.3">
      <c r="A1117" s="1">
        <v>42194</v>
      </c>
      <c r="B1117">
        <v>2015</v>
      </c>
      <c r="C1117">
        <v>7</v>
      </c>
      <c r="D1117" t="s">
        <v>20626</v>
      </c>
      <c r="E1117">
        <v>3</v>
      </c>
      <c r="F1117" s="1">
        <v>42186</v>
      </c>
      <c r="G1117">
        <v>4</v>
      </c>
      <c r="H1117" t="s">
        <v>20624</v>
      </c>
      <c r="I1117" t="s">
        <v>20627</v>
      </c>
      <c r="J1117" t="s">
        <v>20619</v>
      </c>
    </row>
    <row r="1118" spans="1:10" x14ac:dyDescent="0.3">
      <c r="A1118" s="1">
        <v>42192</v>
      </c>
      <c r="B1118">
        <v>2015</v>
      </c>
      <c r="C1118">
        <v>7</v>
      </c>
      <c r="D1118" t="s">
        <v>20626</v>
      </c>
      <c r="E1118">
        <v>3</v>
      </c>
      <c r="F1118" s="1">
        <v>42186</v>
      </c>
      <c r="G1118">
        <v>2</v>
      </c>
      <c r="H1118" t="s">
        <v>20620</v>
      </c>
      <c r="I1118" t="s">
        <v>20627</v>
      </c>
      <c r="J1118" t="s">
        <v>20619</v>
      </c>
    </row>
    <row r="1119" spans="1:10" x14ac:dyDescent="0.3">
      <c r="A1119" s="1">
        <v>42197</v>
      </c>
      <c r="B1119">
        <v>2015</v>
      </c>
      <c r="C1119">
        <v>7</v>
      </c>
      <c r="D1119" t="s">
        <v>20626</v>
      </c>
      <c r="E1119">
        <v>3</v>
      </c>
      <c r="F1119" s="1">
        <v>42186</v>
      </c>
      <c r="G1119">
        <v>0</v>
      </c>
      <c r="H1119" t="s">
        <v>20623</v>
      </c>
      <c r="I1119" t="s">
        <v>20627</v>
      </c>
      <c r="J1119" t="s">
        <v>20619</v>
      </c>
    </row>
    <row r="1120" spans="1:10" x14ac:dyDescent="0.3">
      <c r="A1120" s="1">
        <v>42202</v>
      </c>
      <c r="B1120">
        <v>2015</v>
      </c>
      <c r="C1120">
        <v>7</v>
      </c>
      <c r="D1120" t="s">
        <v>20626</v>
      </c>
      <c r="E1120">
        <v>3</v>
      </c>
      <c r="F1120" s="1">
        <v>42186</v>
      </c>
      <c r="G1120">
        <v>5</v>
      </c>
      <c r="H1120" t="s">
        <v>20617</v>
      </c>
      <c r="I1120" t="s">
        <v>20627</v>
      </c>
      <c r="J1120" t="s">
        <v>20619</v>
      </c>
    </row>
    <row r="1121" spans="1:10" x14ac:dyDescent="0.3">
      <c r="A1121" s="1">
        <v>42211</v>
      </c>
      <c r="B1121">
        <v>2015</v>
      </c>
      <c r="C1121">
        <v>7</v>
      </c>
      <c r="D1121" t="s">
        <v>20626</v>
      </c>
      <c r="E1121">
        <v>3</v>
      </c>
      <c r="F1121" s="1">
        <v>42186</v>
      </c>
      <c r="G1121">
        <v>0</v>
      </c>
      <c r="H1121" t="s">
        <v>20623</v>
      </c>
      <c r="I1121" t="s">
        <v>20627</v>
      </c>
      <c r="J1121" t="s">
        <v>20619</v>
      </c>
    </row>
    <row r="1122" spans="1:10" x14ac:dyDescent="0.3">
      <c r="A1122" s="1">
        <v>42211</v>
      </c>
      <c r="B1122">
        <v>2015</v>
      </c>
      <c r="C1122">
        <v>7</v>
      </c>
      <c r="D1122" t="s">
        <v>20626</v>
      </c>
      <c r="E1122">
        <v>3</v>
      </c>
      <c r="F1122" s="1">
        <v>42186</v>
      </c>
      <c r="G1122">
        <v>0</v>
      </c>
      <c r="H1122" t="s">
        <v>20623</v>
      </c>
      <c r="I1122" t="s">
        <v>20627</v>
      </c>
      <c r="J1122" t="s">
        <v>20619</v>
      </c>
    </row>
    <row r="1123" spans="1:10" x14ac:dyDescent="0.3">
      <c r="A1123" s="1">
        <v>42204</v>
      </c>
      <c r="B1123">
        <v>2015</v>
      </c>
      <c r="C1123">
        <v>7</v>
      </c>
      <c r="D1123" t="s">
        <v>20626</v>
      </c>
      <c r="E1123">
        <v>3</v>
      </c>
      <c r="F1123" s="1">
        <v>42186</v>
      </c>
      <c r="G1123">
        <v>0</v>
      </c>
      <c r="H1123" t="s">
        <v>20623</v>
      </c>
      <c r="I1123" t="s">
        <v>20627</v>
      </c>
      <c r="J1123" t="s">
        <v>20619</v>
      </c>
    </row>
    <row r="1124" spans="1:10" x14ac:dyDescent="0.3">
      <c r="A1124" s="1">
        <v>42196</v>
      </c>
      <c r="B1124">
        <v>2015</v>
      </c>
      <c r="C1124">
        <v>7</v>
      </c>
      <c r="D1124" t="s">
        <v>20626</v>
      </c>
      <c r="E1124">
        <v>3</v>
      </c>
      <c r="F1124" s="1">
        <v>42186</v>
      </c>
      <c r="G1124">
        <v>6</v>
      </c>
      <c r="H1124" t="s">
        <v>20621</v>
      </c>
      <c r="I1124" t="s">
        <v>20627</v>
      </c>
      <c r="J1124" t="s">
        <v>20619</v>
      </c>
    </row>
    <row r="1125" spans="1:10" x14ac:dyDescent="0.3">
      <c r="A1125" s="1">
        <v>42206</v>
      </c>
      <c r="B1125">
        <v>2015</v>
      </c>
      <c r="C1125">
        <v>7</v>
      </c>
      <c r="D1125" t="s">
        <v>20626</v>
      </c>
      <c r="E1125">
        <v>3</v>
      </c>
      <c r="F1125" s="1">
        <v>42186</v>
      </c>
      <c r="G1125">
        <v>2</v>
      </c>
      <c r="H1125" t="s">
        <v>20620</v>
      </c>
      <c r="I1125" t="s">
        <v>20627</v>
      </c>
      <c r="J1125" t="s">
        <v>20619</v>
      </c>
    </row>
    <row r="1126" spans="1:10" x14ac:dyDescent="0.3">
      <c r="A1126" s="1">
        <v>42186</v>
      </c>
      <c r="B1126">
        <v>2015</v>
      </c>
      <c r="C1126">
        <v>7</v>
      </c>
      <c r="D1126" t="s">
        <v>20626</v>
      </c>
      <c r="E1126">
        <v>3</v>
      </c>
      <c r="F1126" s="1">
        <v>42186</v>
      </c>
      <c r="G1126">
        <v>3</v>
      </c>
      <c r="H1126" t="s">
        <v>20622</v>
      </c>
      <c r="I1126" t="s">
        <v>20627</v>
      </c>
      <c r="J1126" t="s">
        <v>20619</v>
      </c>
    </row>
    <row r="1127" spans="1:10" x14ac:dyDescent="0.3">
      <c r="A1127" s="1">
        <v>42197</v>
      </c>
      <c r="B1127">
        <v>2015</v>
      </c>
      <c r="C1127">
        <v>7</v>
      </c>
      <c r="D1127" t="s">
        <v>20626</v>
      </c>
      <c r="E1127">
        <v>3</v>
      </c>
      <c r="F1127" s="1">
        <v>42186</v>
      </c>
      <c r="G1127">
        <v>0</v>
      </c>
      <c r="H1127" t="s">
        <v>20623</v>
      </c>
      <c r="I1127" t="s">
        <v>20627</v>
      </c>
      <c r="J1127" t="s">
        <v>20619</v>
      </c>
    </row>
    <row r="1128" spans="1:10" x14ac:dyDescent="0.3">
      <c r="A1128" s="1">
        <v>42200</v>
      </c>
      <c r="B1128">
        <v>2015</v>
      </c>
      <c r="C1128">
        <v>7</v>
      </c>
      <c r="D1128" t="s">
        <v>20626</v>
      </c>
      <c r="E1128">
        <v>3</v>
      </c>
      <c r="F1128" s="1">
        <v>42186</v>
      </c>
      <c r="G1128">
        <v>3</v>
      </c>
      <c r="H1128" t="s">
        <v>20622</v>
      </c>
      <c r="I1128" t="s">
        <v>20627</v>
      </c>
      <c r="J1128" t="s">
        <v>20619</v>
      </c>
    </row>
    <row r="1129" spans="1:10" x14ac:dyDescent="0.3">
      <c r="A1129" s="1">
        <v>42207</v>
      </c>
      <c r="B1129">
        <v>2015</v>
      </c>
      <c r="C1129">
        <v>7</v>
      </c>
      <c r="D1129" t="s">
        <v>20626</v>
      </c>
      <c r="E1129">
        <v>3</v>
      </c>
      <c r="F1129" s="1">
        <v>42186</v>
      </c>
      <c r="G1129">
        <v>3</v>
      </c>
      <c r="H1129" t="s">
        <v>20622</v>
      </c>
      <c r="I1129" t="s">
        <v>20627</v>
      </c>
      <c r="J1129" t="s">
        <v>20619</v>
      </c>
    </row>
    <row r="1130" spans="1:10" x14ac:dyDescent="0.3">
      <c r="A1130" s="1">
        <v>42208</v>
      </c>
      <c r="B1130">
        <v>2015</v>
      </c>
      <c r="C1130">
        <v>7</v>
      </c>
      <c r="D1130" t="s">
        <v>20626</v>
      </c>
      <c r="E1130">
        <v>3</v>
      </c>
      <c r="F1130" s="1">
        <v>42186</v>
      </c>
      <c r="G1130">
        <v>4</v>
      </c>
      <c r="H1130" t="s">
        <v>20624</v>
      </c>
      <c r="I1130" t="s">
        <v>20627</v>
      </c>
      <c r="J1130" t="s">
        <v>20619</v>
      </c>
    </row>
    <row r="1131" spans="1:10" x14ac:dyDescent="0.3">
      <c r="A1131" s="1">
        <v>42195</v>
      </c>
      <c r="B1131">
        <v>2015</v>
      </c>
      <c r="C1131">
        <v>7</v>
      </c>
      <c r="D1131" t="s">
        <v>20626</v>
      </c>
      <c r="E1131">
        <v>3</v>
      </c>
      <c r="F1131" s="1">
        <v>42186</v>
      </c>
      <c r="G1131">
        <v>5</v>
      </c>
      <c r="H1131" t="s">
        <v>20617</v>
      </c>
      <c r="I1131" t="s">
        <v>20627</v>
      </c>
      <c r="J1131" t="s">
        <v>20619</v>
      </c>
    </row>
    <row r="1132" spans="1:10" x14ac:dyDescent="0.3">
      <c r="A1132" s="1">
        <v>42191</v>
      </c>
      <c r="B1132">
        <v>2015</v>
      </c>
      <c r="C1132">
        <v>7</v>
      </c>
      <c r="D1132" t="s">
        <v>20626</v>
      </c>
      <c r="E1132">
        <v>3</v>
      </c>
      <c r="F1132" s="1">
        <v>42186</v>
      </c>
      <c r="G1132">
        <v>1</v>
      </c>
      <c r="H1132" t="s">
        <v>20625</v>
      </c>
      <c r="I1132" t="s">
        <v>20627</v>
      </c>
      <c r="J1132" t="s">
        <v>20619</v>
      </c>
    </row>
    <row r="1133" spans="1:10" x14ac:dyDescent="0.3">
      <c r="A1133" s="1">
        <v>42195</v>
      </c>
      <c r="B1133">
        <v>2015</v>
      </c>
      <c r="C1133">
        <v>7</v>
      </c>
      <c r="D1133" t="s">
        <v>20626</v>
      </c>
      <c r="E1133">
        <v>3</v>
      </c>
      <c r="F1133" s="1">
        <v>42186</v>
      </c>
      <c r="G1133">
        <v>5</v>
      </c>
      <c r="H1133" t="s">
        <v>20617</v>
      </c>
      <c r="I1133" t="s">
        <v>20627</v>
      </c>
      <c r="J1133" t="s">
        <v>20619</v>
      </c>
    </row>
    <row r="1134" spans="1:10" x14ac:dyDescent="0.3">
      <c r="A1134" s="1">
        <v>42194</v>
      </c>
      <c r="B1134">
        <v>2015</v>
      </c>
      <c r="C1134">
        <v>7</v>
      </c>
      <c r="D1134" t="s">
        <v>20626</v>
      </c>
      <c r="E1134">
        <v>3</v>
      </c>
      <c r="F1134" s="1">
        <v>42186</v>
      </c>
      <c r="G1134">
        <v>4</v>
      </c>
      <c r="H1134" t="s">
        <v>20624</v>
      </c>
      <c r="I1134" t="s">
        <v>20627</v>
      </c>
      <c r="J1134" t="s">
        <v>20619</v>
      </c>
    </row>
    <row r="1135" spans="1:10" x14ac:dyDescent="0.3">
      <c r="A1135" s="1">
        <v>42196</v>
      </c>
      <c r="B1135">
        <v>2015</v>
      </c>
      <c r="C1135">
        <v>7</v>
      </c>
      <c r="D1135" t="s">
        <v>20626</v>
      </c>
      <c r="E1135">
        <v>3</v>
      </c>
      <c r="F1135" s="1">
        <v>42186</v>
      </c>
      <c r="G1135">
        <v>6</v>
      </c>
      <c r="H1135" t="s">
        <v>20621</v>
      </c>
      <c r="I1135" t="s">
        <v>20627</v>
      </c>
      <c r="J1135" t="s">
        <v>20619</v>
      </c>
    </row>
    <row r="1136" spans="1:10" x14ac:dyDescent="0.3">
      <c r="A1136" s="1">
        <v>42187</v>
      </c>
      <c r="B1136">
        <v>2015</v>
      </c>
      <c r="C1136">
        <v>7</v>
      </c>
      <c r="D1136" t="s">
        <v>20626</v>
      </c>
      <c r="E1136">
        <v>3</v>
      </c>
      <c r="F1136" s="1">
        <v>42186</v>
      </c>
      <c r="G1136">
        <v>4</v>
      </c>
      <c r="H1136" t="s">
        <v>20624</v>
      </c>
      <c r="I1136" t="s">
        <v>20627</v>
      </c>
      <c r="J1136" t="s">
        <v>20619</v>
      </c>
    </row>
    <row r="1137" spans="1:10" x14ac:dyDescent="0.3">
      <c r="A1137" s="1">
        <v>42200</v>
      </c>
      <c r="B1137">
        <v>2015</v>
      </c>
      <c r="C1137">
        <v>7</v>
      </c>
      <c r="D1137" t="s">
        <v>20626</v>
      </c>
      <c r="E1137">
        <v>3</v>
      </c>
      <c r="F1137" s="1">
        <v>42186</v>
      </c>
      <c r="G1137">
        <v>3</v>
      </c>
      <c r="H1137" t="s">
        <v>20622</v>
      </c>
      <c r="I1137" t="s">
        <v>20627</v>
      </c>
      <c r="J1137" t="s">
        <v>20619</v>
      </c>
    </row>
    <row r="1138" spans="1:10" x14ac:dyDescent="0.3">
      <c r="A1138" s="1">
        <v>42189</v>
      </c>
      <c r="B1138">
        <v>2015</v>
      </c>
      <c r="C1138">
        <v>7</v>
      </c>
      <c r="D1138" t="s">
        <v>20626</v>
      </c>
      <c r="E1138">
        <v>3</v>
      </c>
      <c r="F1138" s="1">
        <v>42186</v>
      </c>
      <c r="G1138">
        <v>6</v>
      </c>
      <c r="H1138" t="s">
        <v>20621</v>
      </c>
      <c r="I1138" t="s">
        <v>20627</v>
      </c>
      <c r="J1138" t="s">
        <v>20619</v>
      </c>
    </row>
    <row r="1139" spans="1:10" x14ac:dyDescent="0.3">
      <c r="A1139" s="1">
        <v>42191</v>
      </c>
      <c r="B1139">
        <v>2015</v>
      </c>
      <c r="C1139">
        <v>7</v>
      </c>
      <c r="D1139" t="s">
        <v>20626</v>
      </c>
      <c r="E1139">
        <v>3</v>
      </c>
      <c r="F1139" s="1">
        <v>42186</v>
      </c>
      <c r="G1139">
        <v>1</v>
      </c>
      <c r="H1139" t="s">
        <v>20625</v>
      </c>
      <c r="I1139" t="s">
        <v>20627</v>
      </c>
      <c r="J1139" t="s">
        <v>20619</v>
      </c>
    </row>
    <row r="1140" spans="1:10" x14ac:dyDescent="0.3">
      <c r="A1140" s="1">
        <v>42186</v>
      </c>
      <c r="B1140">
        <v>2015</v>
      </c>
      <c r="C1140">
        <v>7</v>
      </c>
      <c r="D1140" t="s">
        <v>20626</v>
      </c>
      <c r="E1140">
        <v>3</v>
      </c>
      <c r="F1140" s="1">
        <v>42186</v>
      </c>
      <c r="G1140">
        <v>3</v>
      </c>
      <c r="H1140" t="s">
        <v>20622</v>
      </c>
      <c r="I1140" t="s">
        <v>20627</v>
      </c>
      <c r="J1140" t="s">
        <v>20619</v>
      </c>
    </row>
    <row r="1141" spans="1:10" x14ac:dyDescent="0.3">
      <c r="A1141" s="1">
        <v>42187</v>
      </c>
      <c r="B1141">
        <v>2015</v>
      </c>
      <c r="C1141">
        <v>7</v>
      </c>
      <c r="D1141" t="s">
        <v>20626</v>
      </c>
      <c r="E1141">
        <v>3</v>
      </c>
      <c r="F1141" s="1">
        <v>42186</v>
      </c>
      <c r="G1141">
        <v>4</v>
      </c>
      <c r="H1141" t="s">
        <v>20624</v>
      </c>
      <c r="I1141" t="s">
        <v>20627</v>
      </c>
      <c r="J1141" t="s">
        <v>20619</v>
      </c>
    </row>
    <row r="1142" spans="1:10" x14ac:dyDescent="0.3">
      <c r="A1142" s="1">
        <v>42197</v>
      </c>
      <c r="B1142">
        <v>2015</v>
      </c>
      <c r="C1142">
        <v>7</v>
      </c>
      <c r="D1142" t="s">
        <v>20626</v>
      </c>
      <c r="E1142">
        <v>3</v>
      </c>
      <c r="F1142" s="1">
        <v>42186</v>
      </c>
      <c r="G1142">
        <v>0</v>
      </c>
      <c r="H1142" t="s">
        <v>20623</v>
      </c>
      <c r="I1142" t="s">
        <v>20627</v>
      </c>
      <c r="J1142" t="s">
        <v>20619</v>
      </c>
    </row>
    <row r="1143" spans="1:10" x14ac:dyDescent="0.3">
      <c r="A1143" s="1">
        <v>42212</v>
      </c>
      <c r="B1143">
        <v>2015</v>
      </c>
      <c r="C1143">
        <v>7</v>
      </c>
      <c r="D1143" t="s">
        <v>20626</v>
      </c>
      <c r="E1143">
        <v>3</v>
      </c>
      <c r="F1143" s="1">
        <v>42186</v>
      </c>
      <c r="G1143">
        <v>1</v>
      </c>
      <c r="H1143" t="s">
        <v>20625</v>
      </c>
      <c r="I1143" t="s">
        <v>20627</v>
      </c>
      <c r="J1143" t="s">
        <v>20619</v>
      </c>
    </row>
    <row r="1144" spans="1:10" x14ac:dyDescent="0.3">
      <c r="A1144" s="1">
        <v>42189</v>
      </c>
      <c r="B1144">
        <v>2015</v>
      </c>
      <c r="C1144">
        <v>7</v>
      </c>
      <c r="D1144" t="s">
        <v>20626</v>
      </c>
      <c r="E1144">
        <v>3</v>
      </c>
      <c r="F1144" s="1">
        <v>42186</v>
      </c>
      <c r="G1144">
        <v>6</v>
      </c>
      <c r="H1144" t="s">
        <v>20621</v>
      </c>
      <c r="I1144" t="s">
        <v>20627</v>
      </c>
      <c r="J1144" t="s">
        <v>20619</v>
      </c>
    </row>
    <row r="1145" spans="1:10" x14ac:dyDescent="0.3">
      <c r="A1145" s="1">
        <v>42186</v>
      </c>
      <c r="B1145">
        <v>2015</v>
      </c>
      <c r="C1145">
        <v>7</v>
      </c>
      <c r="D1145" t="s">
        <v>20626</v>
      </c>
      <c r="E1145">
        <v>3</v>
      </c>
      <c r="F1145" s="1">
        <v>42186</v>
      </c>
      <c r="G1145">
        <v>3</v>
      </c>
      <c r="H1145" t="s">
        <v>20622</v>
      </c>
      <c r="I1145" t="s">
        <v>20627</v>
      </c>
      <c r="J1145" t="s">
        <v>20619</v>
      </c>
    </row>
    <row r="1146" spans="1:10" x14ac:dyDescent="0.3">
      <c r="A1146" s="1">
        <v>42190</v>
      </c>
      <c r="B1146">
        <v>2015</v>
      </c>
      <c r="C1146">
        <v>7</v>
      </c>
      <c r="D1146" t="s">
        <v>20626</v>
      </c>
      <c r="E1146">
        <v>3</v>
      </c>
      <c r="F1146" s="1">
        <v>42186</v>
      </c>
      <c r="G1146">
        <v>0</v>
      </c>
      <c r="H1146" t="s">
        <v>20623</v>
      </c>
      <c r="I1146" t="s">
        <v>20627</v>
      </c>
      <c r="J1146" t="s">
        <v>20619</v>
      </c>
    </row>
    <row r="1147" spans="1:10" x14ac:dyDescent="0.3">
      <c r="A1147" s="1">
        <v>42197</v>
      </c>
      <c r="B1147">
        <v>2015</v>
      </c>
      <c r="C1147">
        <v>7</v>
      </c>
      <c r="D1147" t="s">
        <v>20626</v>
      </c>
      <c r="E1147">
        <v>3</v>
      </c>
      <c r="F1147" s="1">
        <v>42186</v>
      </c>
      <c r="G1147">
        <v>0</v>
      </c>
      <c r="H1147" t="s">
        <v>20623</v>
      </c>
      <c r="I1147" t="s">
        <v>20627</v>
      </c>
      <c r="J1147" t="s">
        <v>20619</v>
      </c>
    </row>
    <row r="1148" spans="1:10" x14ac:dyDescent="0.3">
      <c r="A1148" s="1">
        <v>42195</v>
      </c>
      <c r="B1148">
        <v>2015</v>
      </c>
      <c r="C1148">
        <v>7</v>
      </c>
      <c r="D1148" t="s">
        <v>20626</v>
      </c>
      <c r="E1148">
        <v>3</v>
      </c>
      <c r="F1148" s="1">
        <v>42186</v>
      </c>
      <c r="G1148">
        <v>5</v>
      </c>
      <c r="H1148" t="s">
        <v>20617</v>
      </c>
      <c r="I1148" t="s">
        <v>20627</v>
      </c>
      <c r="J1148" t="s">
        <v>20619</v>
      </c>
    </row>
    <row r="1149" spans="1:10" x14ac:dyDescent="0.3">
      <c r="A1149" s="1">
        <v>42187</v>
      </c>
      <c r="B1149">
        <v>2015</v>
      </c>
      <c r="C1149">
        <v>7</v>
      </c>
      <c r="D1149" t="s">
        <v>20626</v>
      </c>
      <c r="E1149">
        <v>3</v>
      </c>
      <c r="F1149" s="1">
        <v>42186</v>
      </c>
      <c r="G1149">
        <v>4</v>
      </c>
      <c r="H1149" t="s">
        <v>20624</v>
      </c>
      <c r="I1149" t="s">
        <v>20627</v>
      </c>
      <c r="J1149" t="s">
        <v>20619</v>
      </c>
    </row>
    <row r="1150" spans="1:10" x14ac:dyDescent="0.3">
      <c r="A1150" s="1">
        <v>42189</v>
      </c>
      <c r="B1150">
        <v>2015</v>
      </c>
      <c r="C1150">
        <v>7</v>
      </c>
      <c r="D1150" t="s">
        <v>20626</v>
      </c>
      <c r="E1150">
        <v>3</v>
      </c>
      <c r="F1150" s="1">
        <v>42186</v>
      </c>
      <c r="G1150">
        <v>6</v>
      </c>
      <c r="H1150" t="s">
        <v>20621</v>
      </c>
      <c r="I1150" t="s">
        <v>20627</v>
      </c>
      <c r="J1150" t="s">
        <v>20619</v>
      </c>
    </row>
    <row r="1151" spans="1:10" x14ac:dyDescent="0.3">
      <c r="A1151" s="1">
        <v>42186</v>
      </c>
      <c r="B1151">
        <v>2015</v>
      </c>
      <c r="C1151">
        <v>7</v>
      </c>
      <c r="D1151" t="s">
        <v>20626</v>
      </c>
      <c r="E1151">
        <v>3</v>
      </c>
      <c r="F1151" s="1">
        <v>42186</v>
      </c>
      <c r="G1151">
        <v>3</v>
      </c>
      <c r="H1151" t="s">
        <v>20622</v>
      </c>
      <c r="I1151" t="s">
        <v>20627</v>
      </c>
      <c r="J1151" t="s">
        <v>20619</v>
      </c>
    </row>
    <row r="1152" spans="1:10" x14ac:dyDescent="0.3">
      <c r="A1152" s="1">
        <v>42192</v>
      </c>
      <c r="B1152">
        <v>2015</v>
      </c>
      <c r="C1152">
        <v>7</v>
      </c>
      <c r="D1152" t="s">
        <v>20626</v>
      </c>
      <c r="E1152">
        <v>3</v>
      </c>
      <c r="F1152" s="1">
        <v>42186</v>
      </c>
      <c r="G1152">
        <v>2</v>
      </c>
      <c r="H1152" t="s">
        <v>20620</v>
      </c>
      <c r="I1152" t="s">
        <v>20627</v>
      </c>
      <c r="J1152" t="s">
        <v>20619</v>
      </c>
    </row>
    <row r="1153" spans="1:10" x14ac:dyDescent="0.3">
      <c r="A1153" s="1">
        <v>42205</v>
      </c>
      <c r="B1153">
        <v>2015</v>
      </c>
      <c r="C1153">
        <v>7</v>
      </c>
      <c r="D1153" t="s">
        <v>20626</v>
      </c>
      <c r="E1153">
        <v>3</v>
      </c>
      <c r="F1153" s="1">
        <v>42186</v>
      </c>
      <c r="G1153">
        <v>1</v>
      </c>
      <c r="H1153" t="s">
        <v>20625</v>
      </c>
      <c r="I1153" t="s">
        <v>20627</v>
      </c>
      <c r="J1153" t="s">
        <v>20619</v>
      </c>
    </row>
    <row r="1154" spans="1:10" x14ac:dyDescent="0.3">
      <c r="A1154" s="1">
        <v>42193</v>
      </c>
      <c r="B1154">
        <v>2015</v>
      </c>
      <c r="C1154">
        <v>7</v>
      </c>
      <c r="D1154" t="s">
        <v>20626</v>
      </c>
      <c r="E1154">
        <v>3</v>
      </c>
      <c r="F1154" s="1">
        <v>42186</v>
      </c>
      <c r="G1154">
        <v>3</v>
      </c>
      <c r="H1154" t="s">
        <v>20622</v>
      </c>
      <c r="I1154" t="s">
        <v>20627</v>
      </c>
      <c r="J1154" t="s">
        <v>20619</v>
      </c>
    </row>
    <row r="1155" spans="1:10" x14ac:dyDescent="0.3">
      <c r="A1155" s="1">
        <v>42188</v>
      </c>
      <c r="B1155">
        <v>2015</v>
      </c>
      <c r="C1155">
        <v>7</v>
      </c>
      <c r="D1155" t="s">
        <v>20626</v>
      </c>
      <c r="E1155">
        <v>3</v>
      </c>
      <c r="F1155" s="1">
        <v>42186</v>
      </c>
      <c r="G1155">
        <v>5</v>
      </c>
      <c r="H1155" t="s">
        <v>20617</v>
      </c>
      <c r="I1155" t="s">
        <v>20627</v>
      </c>
      <c r="J1155" t="s">
        <v>20619</v>
      </c>
    </row>
    <row r="1156" spans="1:10" x14ac:dyDescent="0.3">
      <c r="A1156" s="1">
        <v>42205</v>
      </c>
      <c r="B1156">
        <v>2015</v>
      </c>
      <c r="C1156">
        <v>7</v>
      </c>
      <c r="D1156" t="s">
        <v>20626</v>
      </c>
      <c r="E1156">
        <v>3</v>
      </c>
      <c r="F1156" s="1">
        <v>42186</v>
      </c>
      <c r="G1156">
        <v>1</v>
      </c>
      <c r="H1156" t="s">
        <v>20625</v>
      </c>
      <c r="I1156" t="s">
        <v>20627</v>
      </c>
      <c r="J1156" t="s">
        <v>20619</v>
      </c>
    </row>
    <row r="1157" spans="1:10" x14ac:dyDescent="0.3">
      <c r="A1157" s="1">
        <v>42188</v>
      </c>
      <c r="B1157">
        <v>2015</v>
      </c>
      <c r="C1157">
        <v>7</v>
      </c>
      <c r="D1157" t="s">
        <v>20626</v>
      </c>
      <c r="E1157">
        <v>3</v>
      </c>
      <c r="F1157" s="1">
        <v>42186</v>
      </c>
      <c r="G1157">
        <v>5</v>
      </c>
      <c r="H1157" t="s">
        <v>20617</v>
      </c>
      <c r="I1157" t="s">
        <v>20627</v>
      </c>
      <c r="J1157" t="s">
        <v>20619</v>
      </c>
    </row>
    <row r="1158" spans="1:10" x14ac:dyDescent="0.3">
      <c r="A1158" s="1">
        <v>40387</v>
      </c>
      <c r="B1158">
        <v>2010</v>
      </c>
      <c r="C1158">
        <v>7</v>
      </c>
      <c r="D1158" t="s">
        <v>20626</v>
      </c>
      <c r="E1158">
        <v>3</v>
      </c>
      <c r="F1158" s="1">
        <v>40360</v>
      </c>
      <c r="G1158">
        <v>3</v>
      </c>
      <c r="H1158" t="s">
        <v>20622</v>
      </c>
      <c r="I1158" t="s">
        <v>20627</v>
      </c>
      <c r="J1158" t="s">
        <v>20619</v>
      </c>
    </row>
    <row r="1159" spans="1:10" x14ac:dyDescent="0.3">
      <c r="A1159" s="1">
        <v>40381</v>
      </c>
      <c r="B1159">
        <v>2010</v>
      </c>
      <c r="C1159">
        <v>7</v>
      </c>
      <c r="D1159" t="s">
        <v>20626</v>
      </c>
      <c r="E1159">
        <v>3</v>
      </c>
      <c r="F1159" s="1">
        <v>40360</v>
      </c>
      <c r="G1159">
        <v>4</v>
      </c>
      <c r="H1159" t="s">
        <v>20624</v>
      </c>
      <c r="I1159" t="s">
        <v>20627</v>
      </c>
      <c r="J1159" t="s">
        <v>20619</v>
      </c>
    </row>
    <row r="1160" spans="1:10" x14ac:dyDescent="0.3">
      <c r="A1160" s="1">
        <v>40379</v>
      </c>
      <c r="B1160">
        <v>2010</v>
      </c>
      <c r="C1160">
        <v>7</v>
      </c>
      <c r="D1160" t="s">
        <v>20626</v>
      </c>
      <c r="E1160">
        <v>3</v>
      </c>
      <c r="F1160" s="1">
        <v>40360</v>
      </c>
      <c r="G1160">
        <v>2</v>
      </c>
      <c r="H1160" t="s">
        <v>20620</v>
      </c>
      <c r="I1160" t="s">
        <v>20627</v>
      </c>
      <c r="J1160" t="s">
        <v>20619</v>
      </c>
    </row>
    <row r="1161" spans="1:10" x14ac:dyDescent="0.3">
      <c r="A1161" s="1">
        <v>40364</v>
      </c>
      <c r="B1161">
        <v>2010</v>
      </c>
      <c r="C1161">
        <v>7</v>
      </c>
      <c r="D1161" t="s">
        <v>20626</v>
      </c>
      <c r="E1161">
        <v>3</v>
      </c>
      <c r="F1161" s="1">
        <v>40360</v>
      </c>
      <c r="G1161">
        <v>1</v>
      </c>
      <c r="H1161" t="s">
        <v>20625</v>
      </c>
      <c r="I1161" t="s">
        <v>20627</v>
      </c>
      <c r="J1161" t="s">
        <v>20619</v>
      </c>
    </row>
    <row r="1162" spans="1:10" x14ac:dyDescent="0.3">
      <c r="A1162" s="1">
        <v>40372</v>
      </c>
      <c r="B1162">
        <v>2010</v>
      </c>
      <c r="C1162">
        <v>7</v>
      </c>
      <c r="D1162" t="s">
        <v>20626</v>
      </c>
      <c r="E1162">
        <v>3</v>
      </c>
      <c r="F1162" s="1">
        <v>40360</v>
      </c>
      <c r="G1162">
        <v>2</v>
      </c>
      <c r="H1162" t="s">
        <v>20620</v>
      </c>
      <c r="I1162" t="s">
        <v>20627</v>
      </c>
      <c r="J1162" t="s">
        <v>20619</v>
      </c>
    </row>
    <row r="1163" spans="1:10" x14ac:dyDescent="0.3">
      <c r="A1163" s="1">
        <v>40373</v>
      </c>
      <c r="B1163">
        <v>2010</v>
      </c>
      <c r="C1163">
        <v>7</v>
      </c>
      <c r="D1163" t="s">
        <v>20626</v>
      </c>
      <c r="E1163">
        <v>3</v>
      </c>
      <c r="F1163" s="1">
        <v>40360</v>
      </c>
      <c r="G1163">
        <v>3</v>
      </c>
      <c r="H1163" t="s">
        <v>20622</v>
      </c>
      <c r="I1163" t="s">
        <v>20627</v>
      </c>
      <c r="J1163" t="s">
        <v>20619</v>
      </c>
    </row>
    <row r="1164" spans="1:10" x14ac:dyDescent="0.3">
      <c r="A1164" s="1">
        <v>40383</v>
      </c>
      <c r="B1164">
        <v>2010</v>
      </c>
      <c r="C1164">
        <v>7</v>
      </c>
      <c r="D1164" t="s">
        <v>20626</v>
      </c>
      <c r="E1164">
        <v>3</v>
      </c>
      <c r="F1164" s="1">
        <v>40360</v>
      </c>
      <c r="G1164">
        <v>6</v>
      </c>
      <c r="H1164" t="s">
        <v>20621</v>
      </c>
      <c r="I1164" t="s">
        <v>20627</v>
      </c>
      <c r="J1164" t="s">
        <v>20619</v>
      </c>
    </row>
    <row r="1165" spans="1:10" x14ac:dyDescent="0.3">
      <c r="A1165" s="1">
        <v>40377</v>
      </c>
      <c r="B1165">
        <v>2010</v>
      </c>
      <c r="C1165">
        <v>7</v>
      </c>
      <c r="D1165" t="s">
        <v>20626</v>
      </c>
      <c r="E1165">
        <v>3</v>
      </c>
      <c r="F1165" s="1">
        <v>40360</v>
      </c>
      <c r="G1165">
        <v>0</v>
      </c>
      <c r="H1165" t="s">
        <v>20623</v>
      </c>
      <c r="I1165" t="s">
        <v>20627</v>
      </c>
      <c r="J1165" t="s">
        <v>20619</v>
      </c>
    </row>
    <row r="1166" spans="1:10" x14ac:dyDescent="0.3">
      <c r="A1166" s="1">
        <v>40361</v>
      </c>
      <c r="B1166">
        <v>2010</v>
      </c>
      <c r="C1166">
        <v>7</v>
      </c>
      <c r="D1166" t="s">
        <v>20626</v>
      </c>
      <c r="E1166">
        <v>3</v>
      </c>
      <c r="F1166" s="1">
        <v>40360</v>
      </c>
      <c r="G1166">
        <v>5</v>
      </c>
      <c r="H1166" t="s">
        <v>20617</v>
      </c>
      <c r="I1166" t="s">
        <v>20627</v>
      </c>
      <c r="J1166" t="s">
        <v>20619</v>
      </c>
    </row>
    <row r="1167" spans="1:10" x14ac:dyDescent="0.3">
      <c r="A1167" s="1">
        <v>40362</v>
      </c>
      <c r="B1167">
        <v>2010</v>
      </c>
      <c r="C1167">
        <v>7</v>
      </c>
      <c r="D1167" t="s">
        <v>20626</v>
      </c>
      <c r="E1167">
        <v>3</v>
      </c>
      <c r="F1167" s="1">
        <v>40360</v>
      </c>
      <c r="G1167">
        <v>6</v>
      </c>
      <c r="H1167" t="s">
        <v>20621</v>
      </c>
      <c r="I1167" t="s">
        <v>20627</v>
      </c>
      <c r="J1167" t="s">
        <v>20619</v>
      </c>
    </row>
    <row r="1168" spans="1:10" x14ac:dyDescent="0.3">
      <c r="A1168" s="1">
        <v>40381</v>
      </c>
      <c r="B1168">
        <v>2010</v>
      </c>
      <c r="C1168">
        <v>7</v>
      </c>
      <c r="D1168" t="s">
        <v>20626</v>
      </c>
      <c r="E1168">
        <v>3</v>
      </c>
      <c r="F1168" s="1">
        <v>40360</v>
      </c>
      <c r="G1168">
        <v>4</v>
      </c>
      <c r="H1168" t="s">
        <v>20624</v>
      </c>
      <c r="I1168" t="s">
        <v>20627</v>
      </c>
      <c r="J1168" t="s">
        <v>20619</v>
      </c>
    </row>
    <row r="1169" spans="1:10" x14ac:dyDescent="0.3">
      <c r="A1169" s="1">
        <v>40361</v>
      </c>
      <c r="B1169">
        <v>2010</v>
      </c>
      <c r="C1169">
        <v>7</v>
      </c>
      <c r="D1169" t="s">
        <v>20626</v>
      </c>
      <c r="E1169">
        <v>3</v>
      </c>
      <c r="F1169" s="1">
        <v>40360</v>
      </c>
      <c r="G1169">
        <v>5</v>
      </c>
      <c r="H1169" t="s">
        <v>20617</v>
      </c>
      <c r="I1169" t="s">
        <v>20627</v>
      </c>
      <c r="J1169" t="s">
        <v>20619</v>
      </c>
    </row>
    <row r="1170" spans="1:10" x14ac:dyDescent="0.3">
      <c r="A1170" s="1">
        <v>40368</v>
      </c>
      <c r="B1170">
        <v>2010</v>
      </c>
      <c r="C1170">
        <v>7</v>
      </c>
      <c r="D1170" t="s">
        <v>20626</v>
      </c>
      <c r="E1170">
        <v>3</v>
      </c>
      <c r="F1170" s="1">
        <v>40360</v>
      </c>
      <c r="G1170">
        <v>5</v>
      </c>
      <c r="H1170" t="s">
        <v>20617</v>
      </c>
      <c r="I1170" t="s">
        <v>20627</v>
      </c>
      <c r="J1170" t="s">
        <v>20619</v>
      </c>
    </row>
    <row r="1171" spans="1:10" x14ac:dyDescent="0.3">
      <c r="A1171" s="1">
        <v>40374</v>
      </c>
      <c r="B1171">
        <v>2010</v>
      </c>
      <c r="C1171">
        <v>7</v>
      </c>
      <c r="D1171" t="s">
        <v>20626</v>
      </c>
      <c r="E1171">
        <v>3</v>
      </c>
      <c r="F1171" s="1">
        <v>40360</v>
      </c>
      <c r="G1171">
        <v>4</v>
      </c>
      <c r="H1171" t="s">
        <v>20624</v>
      </c>
      <c r="I1171" t="s">
        <v>20627</v>
      </c>
      <c r="J1171" t="s">
        <v>20619</v>
      </c>
    </row>
    <row r="1172" spans="1:10" x14ac:dyDescent="0.3">
      <c r="A1172" s="1">
        <v>40375</v>
      </c>
      <c r="B1172">
        <v>2010</v>
      </c>
      <c r="C1172">
        <v>7</v>
      </c>
      <c r="D1172" t="s">
        <v>20626</v>
      </c>
      <c r="E1172">
        <v>3</v>
      </c>
      <c r="F1172" s="1">
        <v>40360</v>
      </c>
      <c r="G1172">
        <v>5</v>
      </c>
      <c r="H1172" t="s">
        <v>20617</v>
      </c>
      <c r="I1172" t="s">
        <v>20627</v>
      </c>
      <c r="J1172" t="s">
        <v>20619</v>
      </c>
    </row>
    <row r="1173" spans="1:10" x14ac:dyDescent="0.3">
      <c r="A1173" s="1">
        <v>40370</v>
      </c>
      <c r="B1173">
        <v>2010</v>
      </c>
      <c r="C1173">
        <v>7</v>
      </c>
      <c r="D1173" t="s">
        <v>20626</v>
      </c>
      <c r="E1173">
        <v>3</v>
      </c>
      <c r="F1173" s="1">
        <v>40360</v>
      </c>
      <c r="G1173">
        <v>0</v>
      </c>
      <c r="H1173" t="s">
        <v>20623</v>
      </c>
      <c r="I1173" t="s">
        <v>20627</v>
      </c>
      <c r="J1173" t="s">
        <v>20619</v>
      </c>
    </row>
    <row r="1174" spans="1:10" x14ac:dyDescent="0.3">
      <c r="A1174" s="1">
        <v>40387</v>
      </c>
      <c r="B1174">
        <v>2010</v>
      </c>
      <c r="C1174">
        <v>7</v>
      </c>
      <c r="D1174" t="s">
        <v>20626</v>
      </c>
      <c r="E1174">
        <v>3</v>
      </c>
      <c r="F1174" s="1">
        <v>40360</v>
      </c>
      <c r="G1174">
        <v>3</v>
      </c>
      <c r="H1174" t="s">
        <v>20622</v>
      </c>
      <c r="I1174" t="s">
        <v>20627</v>
      </c>
      <c r="J1174" t="s">
        <v>20619</v>
      </c>
    </row>
    <row r="1175" spans="1:10" x14ac:dyDescent="0.3">
      <c r="A1175" s="1">
        <v>40379</v>
      </c>
      <c r="B1175">
        <v>2010</v>
      </c>
      <c r="C1175">
        <v>7</v>
      </c>
      <c r="D1175" t="s">
        <v>20626</v>
      </c>
      <c r="E1175">
        <v>3</v>
      </c>
      <c r="F1175" s="1">
        <v>40360</v>
      </c>
      <c r="G1175">
        <v>2</v>
      </c>
      <c r="H1175" t="s">
        <v>20620</v>
      </c>
      <c r="I1175" t="s">
        <v>20627</v>
      </c>
      <c r="J1175" t="s">
        <v>20619</v>
      </c>
    </row>
    <row r="1176" spans="1:10" x14ac:dyDescent="0.3">
      <c r="A1176" s="1">
        <v>40364</v>
      </c>
      <c r="B1176">
        <v>2010</v>
      </c>
      <c r="C1176">
        <v>7</v>
      </c>
      <c r="D1176" t="s">
        <v>20626</v>
      </c>
      <c r="E1176">
        <v>3</v>
      </c>
      <c r="F1176" s="1">
        <v>40360</v>
      </c>
      <c r="G1176">
        <v>1</v>
      </c>
      <c r="H1176" t="s">
        <v>20625</v>
      </c>
      <c r="I1176" t="s">
        <v>20627</v>
      </c>
      <c r="J1176" t="s">
        <v>20619</v>
      </c>
    </row>
    <row r="1177" spans="1:10" x14ac:dyDescent="0.3">
      <c r="A1177" s="1">
        <v>40384</v>
      </c>
      <c r="B1177">
        <v>2010</v>
      </c>
      <c r="C1177">
        <v>7</v>
      </c>
      <c r="D1177" t="s">
        <v>20626</v>
      </c>
      <c r="E1177">
        <v>3</v>
      </c>
      <c r="F1177" s="1">
        <v>40360</v>
      </c>
      <c r="G1177">
        <v>0</v>
      </c>
      <c r="H1177" t="s">
        <v>20623</v>
      </c>
      <c r="I1177" t="s">
        <v>20627</v>
      </c>
      <c r="J1177" t="s">
        <v>20619</v>
      </c>
    </row>
    <row r="1178" spans="1:10" x14ac:dyDescent="0.3">
      <c r="A1178" s="1">
        <v>40362</v>
      </c>
      <c r="B1178">
        <v>2010</v>
      </c>
      <c r="C1178">
        <v>7</v>
      </c>
      <c r="D1178" t="s">
        <v>20626</v>
      </c>
      <c r="E1178">
        <v>3</v>
      </c>
      <c r="F1178" s="1">
        <v>40360</v>
      </c>
      <c r="G1178">
        <v>6</v>
      </c>
      <c r="H1178" t="s">
        <v>20621</v>
      </c>
      <c r="I1178" t="s">
        <v>20627</v>
      </c>
      <c r="J1178" t="s">
        <v>20619</v>
      </c>
    </row>
    <row r="1179" spans="1:10" x14ac:dyDescent="0.3">
      <c r="A1179" s="1">
        <v>40363</v>
      </c>
      <c r="B1179">
        <v>2010</v>
      </c>
      <c r="C1179">
        <v>7</v>
      </c>
      <c r="D1179" t="s">
        <v>20626</v>
      </c>
      <c r="E1179">
        <v>3</v>
      </c>
      <c r="F1179" s="1">
        <v>40360</v>
      </c>
      <c r="G1179">
        <v>0</v>
      </c>
      <c r="H1179" t="s">
        <v>20623</v>
      </c>
      <c r="I1179" t="s">
        <v>20627</v>
      </c>
      <c r="J1179" t="s">
        <v>20619</v>
      </c>
    </row>
    <row r="1180" spans="1:10" x14ac:dyDescent="0.3">
      <c r="A1180" s="1">
        <v>40361</v>
      </c>
      <c r="B1180">
        <v>2010</v>
      </c>
      <c r="C1180">
        <v>7</v>
      </c>
      <c r="D1180" t="s">
        <v>20626</v>
      </c>
      <c r="E1180">
        <v>3</v>
      </c>
      <c r="F1180" s="1">
        <v>40360</v>
      </c>
      <c r="G1180">
        <v>5</v>
      </c>
      <c r="H1180" t="s">
        <v>20617</v>
      </c>
      <c r="I1180" t="s">
        <v>20627</v>
      </c>
      <c r="J1180" t="s">
        <v>20619</v>
      </c>
    </row>
    <row r="1181" spans="1:10" x14ac:dyDescent="0.3">
      <c r="A1181" s="1">
        <v>40371</v>
      </c>
      <c r="B1181">
        <v>2010</v>
      </c>
      <c r="C1181">
        <v>7</v>
      </c>
      <c r="D1181" t="s">
        <v>20626</v>
      </c>
      <c r="E1181">
        <v>3</v>
      </c>
      <c r="F1181" s="1">
        <v>40360</v>
      </c>
      <c r="G1181">
        <v>1</v>
      </c>
      <c r="H1181" t="s">
        <v>20625</v>
      </c>
      <c r="I1181" t="s">
        <v>20627</v>
      </c>
      <c r="J1181" t="s">
        <v>20619</v>
      </c>
    </row>
    <row r="1182" spans="1:10" x14ac:dyDescent="0.3">
      <c r="A1182" s="1">
        <v>40387</v>
      </c>
      <c r="B1182">
        <v>2010</v>
      </c>
      <c r="C1182">
        <v>7</v>
      </c>
      <c r="D1182" t="s">
        <v>20626</v>
      </c>
      <c r="E1182">
        <v>3</v>
      </c>
      <c r="F1182" s="1">
        <v>40360</v>
      </c>
      <c r="G1182">
        <v>3</v>
      </c>
      <c r="H1182" t="s">
        <v>20622</v>
      </c>
      <c r="I1182" t="s">
        <v>20627</v>
      </c>
      <c r="J1182" t="s">
        <v>20619</v>
      </c>
    </row>
    <row r="1183" spans="1:10" x14ac:dyDescent="0.3">
      <c r="A1183" s="1">
        <v>40378</v>
      </c>
      <c r="B1183">
        <v>2010</v>
      </c>
      <c r="C1183">
        <v>7</v>
      </c>
      <c r="D1183" t="s">
        <v>20626</v>
      </c>
      <c r="E1183">
        <v>3</v>
      </c>
      <c r="F1183" s="1">
        <v>40360</v>
      </c>
      <c r="G1183">
        <v>1</v>
      </c>
      <c r="H1183" t="s">
        <v>20625</v>
      </c>
      <c r="I1183" t="s">
        <v>20627</v>
      </c>
      <c r="J1183" t="s">
        <v>20619</v>
      </c>
    </row>
    <row r="1184" spans="1:10" x14ac:dyDescent="0.3">
      <c r="A1184" s="1">
        <v>40372</v>
      </c>
      <c r="B1184">
        <v>2010</v>
      </c>
      <c r="C1184">
        <v>7</v>
      </c>
      <c r="D1184" t="s">
        <v>20626</v>
      </c>
      <c r="E1184">
        <v>3</v>
      </c>
      <c r="F1184" s="1">
        <v>40360</v>
      </c>
      <c r="G1184">
        <v>2</v>
      </c>
      <c r="H1184" t="s">
        <v>20620</v>
      </c>
      <c r="I1184" t="s">
        <v>20627</v>
      </c>
      <c r="J1184" t="s">
        <v>20619</v>
      </c>
    </row>
    <row r="1185" spans="1:10" x14ac:dyDescent="0.3">
      <c r="A1185" s="1">
        <v>40367</v>
      </c>
      <c r="B1185">
        <v>2010</v>
      </c>
      <c r="C1185">
        <v>7</v>
      </c>
      <c r="D1185" t="s">
        <v>20626</v>
      </c>
      <c r="E1185">
        <v>3</v>
      </c>
      <c r="F1185" s="1">
        <v>40360</v>
      </c>
      <c r="G1185">
        <v>4</v>
      </c>
      <c r="H1185" t="s">
        <v>20624</v>
      </c>
      <c r="I1185" t="s">
        <v>20627</v>
      </c>
      <c r="J1185" t="s">
        <v>20619</v>
      </c>
    </row>
    <row r="1186" spans="1:10" x14ac:dyDescent="0.3">
      <c r="A1186" s="1">
        <v>40384</v>
      </c>
      <c r="B1186">
        <v>2010</v>
      </c>
      <c r="C1186">
        <v>7</v>
      </c>
      <c r="D1186" t="s">
        <v>20626</v>
      </c>
      <c r="E1186">
        <v>3</v>
      </c>
      <c r="F1186" s="1">
        <v>40360</v>
      </c>
      <c r="G1186">
        <v>0</v>
      </c>
      <c r="H1186" t="s">
        <v>20623</v>
      </c>
      <c r="I1186" t="s">
        <v>20627</v>
      </c>
      <c r="J1186" t="s">
        <v>20619</v>
      </c>
    </row>
    <row r="1187" spans="1:10" x14ac:dyDescent="0.3">
      <c r="A1187" s="1">
        <v>40371</v>
      </c>
      <c r="B1187">
        <v>2010</v>
      </c>
      <c r="C1187">
        <v>7</v>
      </c>
      <c r="D1187" t="s">
        <v>20626</v>
      </c>
      <c r="E1187">
        <v>3</v>
      </c>
      <c r="F1187" s="1">
        <v>40360</v>
      </c>
      <c r="G1187">
        <v>1</v>
      </c>
      <c r="H1187" t="s">
        <v>20625</v>
      </c>
      <c r="I1187" t="s">
        <v>20627</v>
      </c>
      <c r="J1187" t="s">
        <v>20619</v>
      </c>
    </row>
    <row r="1188" spans="1:10" x14ac:dyDescent="0.3">
      <c r="A1188" s="1">
        <v>40373</v>
      </c>
      <c r="B1188">
        <v>2010</v>
      </c>
      <c r="C1188">
        <v>7</v>
      </c>
      <c r="D1188" t="s">
        <v>20626</v>
      </c>
      <c r="E1188">
        <v>3</v>
      </c>
      <c r="F1188" s="1">
        <v>40360</v>
      </c>
      <c r="G1188">
        <v>3</v>
      </c>
      <c r="H1188" t="s">
        <v>20622</v>
      </c>
      <c r="I1188" t="s">
        <v>20627</v>
      </c>
      <c r="J1188" t="s">
        <v>20619</v>
      </c>
    </row>
    <row r="1189" spans="1:10" x14ac:dyDescent="0.3">
      <c r="A1189" s="1">
        <v>40369</v>
      </c>
      <c r="B1189">
        <v>2010</v>
      </c>
      <c r="C1189">
        <v>7</v>
      </c>
      <c r="D1189" t="s">
        <v>20626</v>
      </c>
      <c r="E1189">
        <v>3</v>
      </c>
      <c r="F1189" s="1">
        <v>40360</v>
      </c>
      <c r="G1189">
        <v>6</v>
      </c>
      <c r="H1189" t="s">
        <v>20621</v>
      </c>
      <c r="I1189" t="s">
        <v>20627</v>
      </c>
      <c r="J1189" t="s">
        <v>20619</v>
      </c>
    </row>
    <row r="1190" spans="1:10" x14ac:dyDescent="0.3">
      <c r="A1190" s="1">
        <v>40361</v>
      </c>
      <c r="B1190">
        <v>2010</v>
      </c>
      <c r="C1190">
        <v>7</v>
      </c>
      <c r="D1190" t="s">
        <v>20626</v>
      </c>
      <c r="E1190">
        <v>3</v>
      </c>
      <c r="F1190" s="1">
        <v>40360</v>
      </c>
      <c r="G1190">
        <v>5</v>
      </c>
      <c r="H1190" t="s">
        <v>20617</v>
      </c>
      <c r="I1190" t="s">
        <v>20627</v>
      </c>
      <c r="J1190" t="s">
        <v>20619</v>
      </c>
    </row>
    <row r="1191" spans="1:10" x14ac:dyDescent="0.3">
      <c r="A1191" s="1">
        <v>40370</v>
      </c>
      <c r="B1191">
        <v>2010</v>
      </c>
      <c r="C1191">
        <v>7</v>
      </c>
      <c r="D1191" t="s">
        <v>20626</v>
      </c>
      <c r="E1191">
        <v>3</v>
      </c>
      <c r="F1191" s="1">
        <v>40360</v>
      </c>
      <c r="G1191">
        <v>0</v>
      </c>
      <c r="H1191" t="s">
        <v>20623</v>
      </c>
      <c r="I1191" t="s">
        <v>20627</v>
      </c>
      <c r="J1191" t="s">
        <v>20619</v>
      </c>
    </row>
    <row r="1192" spans="1:10" x14ac:dyDescent="0.3">
      <c r="A1192" s="1">
        <v>40371</v>
      </c>
      <c r="B1192">
        <v>2010</v>
      </c>
      <c r="C1192">
        <v>7</v>
      </c>
      <c r="D1192" t="s">
        <v>20626</v>
      </c>
      <c r="E1192">
        <v>3</v>
      </c>
      <c r="F1192" s="1">
        <v>40360</v>
      </c>
      <c r="G1192">
        <v>1</v>
      </c>
      <c r="H1192" t="s">
        <v>20625</v>
      </c>
      <c r="I1192" t="s">
        <v>20627</v>
      </c>
      <c r="J1192" t="s">
        <v>20619</v>
      </c>
    </row>
    <row r="1193" spans="1:10" x14ac:dyDescent="0.3">
      <c r="A1193" s="1">
        <v>40368</v>
      </c>
      <c r="B1193">
        <v>2010</v>
      </c>
      <c r="C1193">
        <v>7</v>
      </c>
      <c r="D1193" t="s">
        <v>20626</v>
      </c>
      <c r="E1193">
        <v>3</v>
      </c>
      <c r="F1193" s="1">
        <v>40360</v>
      </c>
      <c r="G1193">
        <v>5</v>
      </c>
      <c r="H1193" t="s">
        <v>20617</v>
      </c>
      <c r="I1193" t="s">
        <v>20627</v>
      </c>
      <c r="J1193" t="s">
        <v>20619</v>
      </c>
    </row>
    <row r="1194" spans="1:10" x14ac:dyDescent="0.3">
      <c r="A1194" s="1">
        <v>40360</v>
      </c>
      <c r="B1194">
        <v>2010</v>
      </c>
      <c r="C1194">
        <v>7</v>
      </c>
      <c r="D1194" t="s">
        <v>20626</v>
      </c>
      <c r="E1194">
        <v>3</v>
      </c>
      <c r="F1194" s="1">
        <v>40360</v>
      </c>
      <c r="G1194">
        <v>4</v>
      </c>
      <c r="H1194" t="s">
        <v>20624</v>
      </c>
      <c r="I1194" t="s">
        <v>20627</v>
      </c>
      <c r="J1194" t="s">
        <v>20619</v>
      </c>
    </row>
    <row r="1195" spans="1:10" x14ac:dyDescent="0.3">
      <c r="A1195" s="1">
        <v>40367</v>
      </c>
      <c r="B1195">
        <v>2010</v>
      </c>
      <c r="C1195">
        <v>7</v>
      </c>
      <c r="D1195" t="s">
        <v>20626</v>
      </c>
      <c r="E1195">
        <v>3</v>
      </c>
      <c r="F1195" s="1">
        <v>40360</v>
      </c>
      <c r="G1195">
        <v>4</v>
      </c>
      <c r="H1195" t="s">
        <v>20624</v>
      </c>
      <c r="I1195" t="s">
        <v>20627</v>
      </c>
      <c r="J1195" t="s">
        <v>20619</v>
      </c>
    </row>
    <row r="1196" spans="1:10" x14ac:dyDescent="0.3">
      <c r="A1196" s="1">
        <v>40377</v>
      </c>
      <c r="B1196">
        <v>2010</v>
      </c>
      <c r="C1196">
        <v>7</v>
      </c>
      <c r="D1196" t="s">
        <v>20626</v>
      </c>
      <c r="E1196">
        <v>3</v>
      </c>
      <c r="F1196" s="1">
        <v>40360</v>
      </c>
      <c r="G1196">
        <v>0</v>
      </c>
      <c r="H1196" t="s">
        <v>20623</v>
      </c>
      <c r="I1196" t="s">
        <v>20627</v>
      </c>
      <c r="J1196" t="s">
        <v>20619</v>
      </c>
    </row>
    <row r="1197" spans="1:10" x14ac:dyDescent="0.3">
      <c r="A1197" s="1">
        <v>40385</v>
      </c>
      <c r="B1197">
        <v>2010</v>
      </c>
      <c r="C1197">
        <v>7</v>
      </c>
      <c r="D1197" t="s">
        <v>20626</v>
      </c>
      <c r="E1197">
        <v>3</v>
      </c>
      <c r="F1197" s="1">
        <v>40360</v>
      </c>
      <c r="G1197">
        <v>1</v>
      </c>
      <c r="H1197" t="s">
        <v>20625</v>
      </c>
      <c r="I1197" t="s">
        <v>20627</v>
      </c>
      <c r="J1197" t="s">
        <v>20619</v>
      </c>
    </row>
    <row r="1198" spans="1:10" x14ac:dyDescent="0.3">
      <c r="A1198" s="1">
        <v>40384</v>
      </c>
      <c r="B1198">
        <v>2010</v>
      </c>
      <c r="C1198">
        <v>7</v>
      </c>
      <c r="D1198" t="s">
        <v>20626</v>
      </c>
      <c r="E1198">
        <v>3</v>
      </c>
      <c r="F1198" s="1">
        <v>40360</v>
      </c>
      <c r="G1198">
        <v>0</v>
      </c>
      <c r="H1198" t="s">
        <v>20623</v>
      </c>
      <c r="I1198" t="s">
        <v>20627</v>
      </c>
      <c r="J1198" t="s">
        <v>20619</v>
      </c>
    </row>
    <row r="1199" spans="1:10" x14ac:dyDescent="0.3">
      <c r="A1199" s="1">
        <v>40380</v>
      </c>
      <c r="B1199">
        <v>2010</v>
      </c>
      <c r="C1199">
        <v>7</v>
      </c>
      <c r="D1199" t="s">
        <v>20626</v>
      </c>
      <c r="E1199">
        <v>3</v>
      </c>
      <c r="F1199" s="1">
        <v>40360</v>
      </c>
      <c r="G1199">
        <v>3</v>
      </c>
      <c r="H1199" t="s">
        <v>20622</v>
      </c>
      <c r="I1199" t="s">
        <v>20627</v>
      </c>
      <c r="J1199" t="s">
        <v>20619</v>
      </c>
    </row>
    <row r="1200" spans="1:10" x14ac:dyDescent="0.3">
      <c r="A1200" s="1">
        <v>40373</v>
      </c>
      <c r="B1200">
        <v>2010</v>
      </c>
      <c r="C1200">
        <v>7</v>
      </c>
      <c r="D1200" t="s">
        <v>20626</v>
      </c>
      <c r="E1200">
        <v>3</v>
      </c>
      <c r="F1200" s="1">
        <v>40360</v>
      </c>
      <c r="G1200">
        <v>3</v>
      </c>
      <c r="H1200" t="s">
        <v>20622</v>
      </c>
      <c r="I1200" t="s">
        <v>20627</v>
      </c>
      <c r="J1200" t="s">
        <v>20619</v>
      </c>
    </row>
    <row r="1201" spans="1:10" x14ac:dyDescent="0.3">
      <c r="A1201" s="1">
        <v>40382</v>
      </c>
      <c r="B1201">
        <v>2010</v>
      </c>
      <c r="C1201">
        <v>7</v>
      </c>
      <c r="D1201" t="s">
        <v>20626</v>
      </c>
      <c r="E1201">
        <v>3</v>
      </c>
      <c r="F1201" s="1">
        <v>40360</v>
      </c>
      <c r="G1201">
        <v>5</v>
      </c>
      <c r="H1201" t="s">
        <v>20617</v>
      </c>
      <c r="I1201" t="s">
        <v>20627</v>
      </c>
      <c r="J1201" t="s">
        <v>20619</v>
      </c>
    </row>
    <row r="1202" spans="1:10" x14ac:dyDescent="0.3">
      <c r="A1202" s="1">
        <v>40360</v>
      </c>
      <c r="B1202">
        <v>2010</v>
      </c>
      <c r="C1202">
        <v>7</v>
      </c>
      <c r="D1202" t="s">
        <v>20626</v>
      </c>
      <c r="E1202">
        <v>3</v>
      </c>
      <c r="F1202" s="1">
        <v>40360</v>
      </c>
      <c r="G1202">
        <v>4</v>
      </c>
      <c r="H1202" t="s">
        <v>20624</v>
      </c>
      <c r="I1202" t="s">
        <v>20627</v>
      </c>
      <c r="J1202" t="s">
        <v>20619</v>
      </c>
    </row>
    <row r="1203" spans="1:10" x14ac:dyDescent="0.3">
      <c r="A1203" s="1">
        <v>40387</v>
      </c>
      <c r="B1203">
        <v>2010</v>
      </c>
      <c r="C1203">
        <v>7</v>
      </c>
      <c r="D1203" t="s">
        <v>20626</v>
      </c>
      <c r="E1203">
        <v>3</v>
      </c>
      <c r="F1203" s="1">
        <v>40360</v>
      </c>
      <c r="G1203">
        <v>3</v>
      </c>
      <c r="H1203" t="s">
        <v>20622</v>
      </c>
      <c r="I1203" t="s">
        <v>20627</v>
      </c>
      <c r="J1203" t="s">
        <v>20619</v>
      </c>
    </row>
    <row r="1204" spans="1:10" x14ac:dyDescent="0.3">
      <c r="A1204" s="1">
        <v>40378</v>
      </c>
      <c r="B1204">
        <v>2010</v>
      </c>
      <c r="C1204">
        <v>7</v>
      </c>
      <c r="D1204" t="s">
        <v>20626</v>
      </c>
      <c r="E1204">
        <v>3</v>
      </c>
      <c r="F1204" s="1">
        <v>40360</v>
      </c>
      <c r="G1204">
        <v>1</v>
      </c>
      <c r="H1204" t="s">
        <v>20625</v>
      </c>
      <c r="I1204" t="s">
        <v>20627</v>
      </c>
      <c r="J1204" t="s">
        <v>20619</v>
      </c>
    </row>
    <row r="1205" spans="1:10" x14ac:dyDescent="0.3">
      <c r="A1205" s="1">
        <v>40373</v>
      </c>
      <c r="B1205">
        <v>2010</v>
      </c>
      <c r="C1205">
        <v>7</v>
      </c>
      <c r="D1205" t="s">
        <v>20626</v>
      </c>
      <c r="E1205">
        <v>3</v>
      </c>
      <c r="F1205" s="1">
        <v>40360</v>
      </c>
      <c r="G1205">
        <v>3</v>
      </c>
      <c r="H1205" t="s">
        <v>20622</v>
      </c>
      <c r="I1205" t="s">
        <v>20627</v>
      </c>
      <c r="J1205" t="s">
        <v>20619</v>
      </c>
    </row>
    <row r="1206" spans="1:10" x14ac:dyDescent="0.3">
      <c r="A1206" s="1">
        <v>40386</v>
      </c>
      <c r="B1206">
        <v>2010</v>
      </c>
      <c r="C1206">
        <v>7</v>
      </c>
      <c r="D1206" t="s">
        <v>20626</v>
      </c>
      <c r="E1206">
        <v>3</v>
      </c>
      <c r="F1206" s="1">
        <v>40360</v>
      </c>
      <c r="G1206">
        <v>2</v>
      </c>
      <c r="H1206" t="s">
        <v>20620</v>
      </c>
      <c r="I1206" t="s">
        <v>20627</v>
      </c>
      <c r="J1206" t="s">
        <v>20619</v>
      </c>
    </row>
    <row r="1207" spans="1:10" x14ac:dyDescent="0.3">
      <c r="A1207" s="1">
        <v>40375</v>
      </c>
      <c r="B1207">
        <v>2010</v>
      </c>
      <c r="C1207">
        <v>7</v>
      </c>
      <c r="D1207" t="s">
        <v>20626</v>
      </c>
      <c r="E1207">
        <v>3</v>
      </c>
      <c r="F1207" s="1">
        <v>40360</v>
      </c>
      <c r="G1207">
        <v>5</v>
      </c>
      <c r="H1207" t="s">
        <v>20617</v>
      </c>
      <c r="I1207" t="s">
        <v>20627</v>
      </c>
      <c r="J1207" t="s">
        <v>20619</v>
      </c>
    </row>
    <row r="1208" spans="1:10" x14ac:dyDescent="0.3">
      <c r="A1208" s="1">
        <v>40363</v>
      </c>
      <c r="B1208">
        <v>2010</v>
      </c>
      <c r="C1208">
        <v>7</v>
      </c>
      <c r="D1208" t="s">
        <v>20626</v>
      </c>
      <c r="E1208">
        <v>3</v>
      </c>
      <c r="F1208" s="1">
        <v>40360</v>
      </c>
      <c r="G1208">
        <v>0</v>
      </c>
      <c r="H1208" t="s">
        <v>20623</v>
      </c>
      <c r="I1208" t="s">
        <v>20627</v>
      </c>
      <c r="J1208" t="s">
        <v>20619</v>
      </c>
    </row>
    <row r="1209" spans="1:10" x14ac:dyDescent="0.3">
      <c r="A1209" s="1">
        <v>40378</v>
      </c>
      <c r="B1209">
        <v>2010</v>
      </c>
      <c r="C1209">
        <v>7</v>
      </c>
      <c r="D1209" t="s">
        <v>20626</v>
      </c>
      <c r="E1209">
        <v>3</v>
      </c>
      <c r="F1209" s="1">
        <v>40360</v>
      </c>
      <c r="G1209">
        <v>1</v>
      </c>
      <c r="H1209" t="s">
        <v>20625</v>
      </c>
      <c r="I1209" t="s">
        <v>20627</v>
      </c>
      <c r="J1209" t="s">
        <v>20619</v>
      </c>
    </row>
    <row r="1210" spans="1:10" x14ac:dyDescent="0.3">
      <c r="A1210" s="1">
        <v>40371</v>
      </c>
      <c r="B1210">
        <v>2010</v>
      </c>
      <c r="C1210">
        <v>7</v>
      </c>
      <c r="D1210" t="s">
        <v>20626</v>
      </c>
      <c r="E1210">
        <v>3</v>
      </c>
      <c r="F1210" s="1">
        <v>40360</v>
      </c>
      <c r="G1210">
        <v>1</v>
      </c>
      <c r="H1210" t="s">
        <v>20625</v>
      </c>
      <c r="I1210" t="s">
        <v>20627</v>
      </c>
      <c r="J1210" t="s">
        <v>20619</v>
      </c>
    </row>
    <row r="1211" spans="1:10" x14ac:dyDescent="0.3">
      <c r="A1211" s="1">
        <v>40376</v>
      </c>
      <c r="B1211">
        <v>2010</v>
      </c>
      <c r="C1211">
        <v>7</v>
      </c>
      <c r="D1211" t="s">
        <v>20626</v>
      </c>
      <c r="E1211">
        <v>3</v>
      </c>
      <c r="F1211" s="1">
        <v>40360</v>
      </c>
      <c r="G1211">
        <v>6</v>
      </c>
      <c r="H1211" t="s">
        <v>20621</v>
      </c>
      <c r="I1211" t="s">
        <v>20627</v>
      </c>
      <c r="J1211" t="s">
        <v>20619</v>
      </c>
    </row>
    <row r="1212" spans="1:10" x14ac:dyDescent="0.3">
      <c r="A1212" s="1">
        <v>40365</v>
      </c>
      <c r="B1212">
        <v>2010</v>
      </c>
      <c r="C1212">
        <v>7</v>
      </c>
      <c r="D1212" t="s">
        <v>20626</v>
      </c>
      <c r="E1212">
        <v>3</v>
      </c>
      <c r="F1212" s="1">
        <v>40360</v>
      </c>
      <c r="G1212">
        <v>2</v>
      </c>
      <c r="H1212" t="s">
        <v>20620</v>
      </c>
      <c r="I1212" t="s">
        <v>20627</v>
      </c>
      <c r="J1212" t="s">
        <v>20619</v>
      </c>
    </row>
    <row r="1213" spans="1:10" x14ac:dyDescent="0.3">
      <c r="A1213" s="1">
        <v>40385</v>
      </c>
      <c r="B1213">
        <v>2010</v>
      </c>
      <c r="C1213">
        <v>7</v>
      </c>
      <c r="D1213" t="s">
        <v>20626</v>
      </c>
      <c r="E1213">
        <v>3</v>
      </c>
      <c r="F1213" s="1">
        <v>40360</v>
      </c>
      <c r="G1213">
        <v>1</v>
      </c>
      <c r="H1213" t="s">
        <v>20625</v>
      </c>
      <c r="I1213" t="s">
        <v>20627</v>
      </c>
      <c r="J1213" t="s">
        <v>20619</v>
      </c>
    </row>
    <row r="1214" spans="1:10" x14ac:dyDescent="0.3">
      <c r="A1214" s="1">
        <v>40380</v>
      </c>
      <c r="B1214">
        <v>2010</v>
      </c>
      <c r="C1214">
        <v>7</v>
      </c>
      <c r="D1214" t="s">
        <v>20626</v>
      </c>
      <c r="E1214">
        <v>3</v>
      </c>
      <c r="F1214" s="1">
        <v>40360</v>
      </c>
      <c r="G1214">
        <v>3</v>
      </c>
      <c r="H1214" t="s">
        <v>20622</v>
      </c>
      <c r="I1214" t="s">
        <v>20627</v>
      </c>
      <c r="J1214" t="s">
        <v>20619</v>
      </c>
    </row>
    <row r="1215" spans="1:10" x14ac:dyDescent="0.3">
      <c r="A1215" s="1">
        <v>40386</v>
      </c>
      <c r="B1215">
        <v>2010</v>
      </c>
      <c r="C1215">
        <v>7</v>
      </c>
      <c r="D1215" t="s">
        <v>20626</v>
      </c>
      <c r="E1215">
        <v>3</v>
      </c>
      <c r="F1215" s="1">
        <v>40360</v>
      </c>
      <c r="G1215">
        <v>2</v>
      </c>
      <c r="H1215" t="s">
        <v>20620</v>
      </c>
      <c r="I1215" t="s">
        <v>20627</v>
      </c>
      <c r="J1215" t="s">
        <v>20619</v>
      </c>
    </row>
    <row r="1216" spans="1:10" x14ac:dyDescent="0.3">
      <c r="A1216" s="1">
        <v>40382</v>
      </c>
      <c r="B1216">
        <v>2010</v>
      </c>
      <c r="C1216">
        <v>7</v>
      </c>
      <c r="D1216" t="s">
        <v>20626</v>
      </c>
      <c r="E1216">
        <v>3</v>
      </c>
      <c r="F1216" s="1">
        <v>40360</v>
      </c>
      <c r="G1216">
        <v>5</v>
      </c>
      <c r="H1216" t="s">
        <v>20617</v>
      </c>
      <c r="I1216" t="s">
        <v>20627</v>
      </c>
      <c r="J1216" t="s">
        <v>20619</v>
      </c>
    </row>
    <row r="1217" spans="1:10" x14ac:dyDescent="0.3">
      <c r="A1217" s="1">
        <v>40373</v>
      </c>
      <c r="B1217">
        <v>2010</v>
      </c>
      <c r="C1217">
        <v>7</v>
      </c>
      <c r="D1217" t="s">
        <v>20626</v>
      </c>
      <c r="E1217">
        <v>3</v>
      </c>
      <c r="F1217" s="1">
        <v>40360</v>
      </c>
      <c r="G1217">
        <v>3</v>
      </c>
      <c r="H1217" t="s">
        <v>20622</v>
      </c>
      <c r="I1217" t="s">
        <v>20627</v>
      </c>
      <c r="J1217" t="s">
        <v>20619</v>
      </c>
    </row>
    <row r="1218" spans="1:10" x14ac:dyDescent="0.3">
      <c r="A1218" s="1">
        <v>40385</v>
      </c>
      <c r="B1218">
        <v>2010</v>
      </c>
      <c r="C1218">
        <v>7</v>
      </c>
      <c r="D1218" t="s">
        <v>20626</v>
      </c>
      <c r="E1218">
        <v>3</v>
      </c>
      <c r="F1218" s="1">
        <v>40360</v>
      </c>
      <c r="G1218">
        <v>1</v>
      </c>
      <c r="H1218" t="s">
        <v>20625</v>
      </c>
      <c r="I1218" t="s">
        <v>20627</v>
      </c>
      <c r="J1218" t="s">
        <v>20619</v>
      </c>
    </row>
    <row r="1219" spans="1:10" x14ac:dyDescent="0.3">
      <c r="A1219" s="1">
        <v>40361</v>
      </c>
      <c r="B1219">
        <v>2010</v>
      </c>
      <c r="C1219">
        <v>7</v>
      </c>
      <c r="D1219" t="s">
        <v>20626</v>
      </c>
      <c r="E1219">
        <v>3</v>
      </c>
      <c r="F1219" s="1">
        <v>40360</v>
      </c>
      <c r="G1219">
        <v>5</v>
      </c>
      <c r="H1219" t="s">
        <v>20617</v>
      </c>
      <c r="I1219" t="s">
        <v>20627</v>
      </c>
      <c r="J1219" t="s">
        <v>20619</v>
      </c>
    </row>
    <row r="1220" spans="1:10" x14ac:dyDescent="0.3">
      <c r="A1220" s="1">
        <v>40360</v>
      </c>
      <c r="B1220">
        <v>2010</v>
      </c>
      <c r="C1220">
        <v>7</v>
      </c>
      <c r="D1220" t="s">
        <v>20626</v>
      </c>
      <c r="E1220">
        <v>3</v>
      </c>
      <c r="F1220" s="1">
        <v>40360</v>
      </c>
      <c r="G1220">
        <v>4</v>
      </c>
      <c r="H1220" t="s">
        <v>20624</v>
      </c>
      <c r="I1220" t="s">
        <v>20627</v>
      </c>
      <c r="J1220" t="s">
        <v>20619</v>
      </c>
    </row>
    <row r="1221" spans="1:10" x14ac:dyDescent="0.3">
      <c r="A1221" s="1">
        <v>40369</v>
      </c>
      <c r="B1221">
        <v>2010</v>
      </c>
      <c r="C1221">
        <v>7</v>
      </c>
      <c r="D1221" t="s">
        <v>20626</v>
      </c>
      <c r="E1221">
        <v>3</v>
      </c>
      <c r="F1221" s="1">
        <v>40360</v>
      </c>
      <c r="G1221">
        <v>6</v>
      </c>
      <c r="H1221" t="s">
        <v>20621</v>
      </c>
      <c r="I1221" t="s">
        <v>20627</v>
      </c>
      <c r="J1221" t="s">
        <v>20619</v>
      </c>
    </row>
    <row r="1222" spans="1:10" x14ac:dyDescent="0.3">
      <c r="A1222" s="1">
        <v>40364</v>
      </c>
      <c r="B1222">
        <v>2010</v>
      </c>
      <c r="C1222">
        <v>7</v>
      </c>
      <c r="D1222" t="s">
        <v>20626</v>
      </c>
      <c r="E1222">
        <v>3</v>
      </c>
      <c r="F1222" s="1">
        <v>40360</v>
      </c>
      <c r="G1222">
        <v>1</v>
      </c>
      <c r="H1222" t="s">
        <v>20625</v>
      </c>
      <c r="I1222" t="s">
        <v>20627</v>
      </c>
      <c r="J1222" t="s">
        <v>20619</v>
      </c>
    </row>
    <row r="1223" spans="1:10" x14ac:dyDescent="0.3">
      <c r="A1223" s="1">
        <v>40387</v>
      </c>
      <c r="B1223">
        <v>2010</v>
      </c>
      <c r="C1223">
        <v>7</v>
      </c>
      <c r="D1223" t="s">
        <v>20626</v>
      </c>
      <c r="E1223">
        <v>3</v>
      </c>
      <c r="F1223" s="1">
        <v>40360</v>
      </c>
      <c r="G1223">
        <v>3</v>
      </c>
      <c r="H1223" t="s">
        <v>20622</v>
      </c>
      <c r="I1223" t="s">
        <v>20627</v>
      </c>
      <c r="J1223" t="s">
        <v>20619</v>
      </c>
    </row>
    <row r="1224" spans="1:10" x14ac:dyDescent="0.3">
      <c r="A1224" s="1">
        <v>40381</v>
      </c>
      <c r="B1224">
        <v>2010</v>
      </c>
      <c r="C1224">
        <v>7</v>
      </c>
      <c r="D1224" t="s">
        <v>20626</v>
      </c>
      <c r="E1224">
        <v>3</v>
      </c>
      <c r="F1224" s="1">
        <v>40360</v>
      </c>
      <c r="G1224">
        <v>4</v>
      </c>
      <c r="H1224" t="s">
        <v>20624</v>
      </c>
      <c r="I1224" t="s">
        <v>20627</v>
      </c>
      <c r="J1224" t="s">
        <v>20619</v>
      </c>
    </row>
    <row r="1225" spans="1:10" x14ac:dyDescent="0.3">
      <c r="A1225" s="1">
        <v>40378</v>
      </c>
      <c r="B1225">
        <v>2010</v>
      </c>
      <c r="C1225">
        <v>7</v>
      </c>
      <c r="D1225" t="s">
        <v>20626</v>
      </c>
      <c r="E1225">
        <v>3</v>
      </c>
      <c r="F1225" s="1">
        <v>40360</v>
      </c>
      <c r="G1225">
        <v>1</v>
      </c>
      <c r="H1225" t="s">
        <v>20625</v>
      </c>
      <c r="I1225" t="s">
        <v>20627</v>
      </c>
      <c r="J1225" t="s">
        <v>20619</v>
      </c>
    </row>
    <row r="1226" spans="1:10" x14ac:dyDescent="0.3">
      <c r="A1226" s="1">
        <v>40380</v>
      </c>
      <c r="B1226">
        <v>2010</v>
      </c>
      <c r="C1226">
        <v>7</v>
      </c>
      <c r="D1226" t="s">
        <v>20626</v>
      </c>
      <c r="E1226">
        <v>3</v>
      </c>
      <c r="F1226" s="1">
        <v>40360</v>
      </c>
      <c r="G1226">
        <v>3</v>
      </c>
      <c r="H1226" t="s">
        <v>20622</v>
      </c>
      <c r="I1226" t="s">
        <v>20627</v>
      </c>
      <c r="J1226" t="s">
        <v>20619</v>
      </c>
    </row>
    <row r="1227" spans="1:10" x14ac:dyDescent="0.3">
      <c r="A1227" s="1">
        <v>40369</v>
      </c>
      <c r="B1227">
        <v>2010</v>
      </c>
      <c r="C1227">
        <v>7</v>
      </c>
      <c r="D1227" t="s">
        <v>20626</v>
      </c>
      <c r="E1227">
        <v>3</v>
      </c>
      <c r="F1227" s="1">
        <v>40360</v>
      </c>
      <c r="G1227">
        <v>6</v>
      </c>
      <c r="H1227" t="s">
        <v>20621</v>
      </c>
      <c r="I1227" t="s">
        <v>20627</v>
      </c>
      <c r="J1227" t="s">
        <v>20619</v>
      </c>
    </row>
    <row r="1228" spans="1:10" x14ac:dyDescent="0.3">
      <c r="A1228" s="1">
        <v>40373</v>
      </c>
      <c r="B1228">
        <v>2010</v>
      </c>
      <c r="C1228">
        <v>7</v>
      </c>
      <c r="D1228" t="s">
        <v>20626</v>
      </c>
      <c r="E1228">
        <v>3</v>
      </c>
      <c r="F1228" s="1">
        <v>40360</v>
      </c>
      <c r="G1228">
        <v>3</v>
      </c>
      <c r="H1228" t="s">
        <v>20622</v>
      </c>
      <c r="I1228" t="s">
        <v>20627</v>
      </c>
      <c r="J1228" t="s">
        <v>20619</v>
      </c>
    </row>
    <row r="1229" spans="1:10" x14ac:dyDescent="0.3">
      <c r="A1229" s="1">
        <v>40373</v>
      </c>
      <c r="B1229">
        <v>2010</v>
      </c>
      <c r="C1229">
        <v>7</v>
      </c>
      <c r="D1229" t="s">
        <v>20626</v>
      </c>
      <c r="E1229">
        <v>3</v>
      </c>
      <c r="F1229" s="1">
        <v>40360</v>
      </c>
      <c r="G1229">
        <v>3</v>
      </c>
      <c r="H1229" t="s">
        <v>20622</v>
      </c>
      <c r="I1229" t="s">
        <v>20627</v>
      </c>
      <c r="J1229" t="s">
        <v>20619</v>
      </c>
    </row>
    <row r="1230" spans="1:10" x14ac:dyDescent="0.3">
      <c r="A1230" s="1">
        <v>40360</v>
      </c>
      <c r="B1230">
        <v>2010</v>
      </c>
      <c r="C1230">
        <v>7</v>
      </c>
      <c r="D1230" t="s">
        <v>20626</v>
      </c>
      <c r="E1230">
        <v>3</v>
      </c>
      <c r="F1230" s="1">
        <v>40360</v>
      </c>
      <c r="G1230">
        <v>4</v>
      </c>
      <c r="H1230" t="s">
        <v>20624</v>
      </c>
      <c r="I1230" t="s">
        <v>20627</v>
      </c>
      <c r="J1230" t="s">
        <v>20619</v>
      </c>
    </row>
    <row r="1231" spans="1:10" x14ac:dyDescent="0.3">
      <c r="A1231" s="1">
        <v>40365</v>
      </c>
      <c r="B1231">
        <v>2010</v>
      </c>
      <c r="C1231">
        <v>7</v>
      </c>
      <c r="D1231" t="s">
        <v>20626</v>
      </c>
      <c r="E1231">
        <v>3</v>
      </c>
      <c r="F1231" s="1">
        <v>40360</v>
      </c>
      <c r="G1231">
        <v>2</v>
      </c>
      <c r="H1231" t="s">
        <v>20620</v>
      </c>
      <c r="I1231" t="s">
        <v>20627</v>
      </c>
      <c r="J1231" t="s">
        <v>20619</v>
      </c>
    </row>
    <row r="1232" spans="1:10" x14ac:dyDescent="0.3">
      <c r="A1232" s="1">
        <v>40379</v>
      </c>
      <c r="B1232">
        <v>2010</v>
      </c>
      <c r="C1232">
        <v>7</v>
      </c>
      <c r="D1232" t="s">
        <v>20626</v>
      </c>
      <c r="E1232">
        <v>3</v>
      </c>
      <c r="F1232" s="1">
        <v>40360</v>
      </c>
      <c r="G1232">
        <v>2</v>
      </c>
      <c r="H1232" t="s">
        <v>20620</v>
      </c>
      <c r="I1232" t="s">
        <v>20627</v>
      </c>
      <c r="J1232" t="s">
        <v>20619</v>
      </c>
    </row>
    <row r="1233" spans="1:10" x14ac:dyDescent="0.3">
      <c r="A1233" s="1">
        <v>40377</v>
      </c>
      <c r="B1233">
        <v>2010</v>
      </c>
      <c r="C1233">
        <v>7</v>
      </c>
      <c r="D1233" t="s">
        <v>20626</v>
      </c>
      <c r="E1233">
        <v>3</v>
      </c>
      <c r="F1233" s="1">
        <v>40360</v>
      </c>
      <c r="G1233">
        <v>0</v>
      </c>
      <c r="H1233" t="s">
        <v>20623</v>
      </c>
      <c r="I1233" t="s">
        <v>20627</v>
      </c>
      <c r="J1233" t="s">
        <v>20619</v>
      </c>
    </row>
    <row r="1234" spans="1:10" x14ac:dyDescent="0.3">
      <c r="A1234" s="1">
        <v>40370</v>
      </c>
      <c r="B1234">
        <v>2010</v>
      </c>
      <c r="C1234">
        <v>7</v>
      </c>
      <c r="D1234" t="s">
        <v>20626</v>
      </c>
      <c r="E1234">
        <v>3</v>
      </c>
      <c r="F1234" s="1">
        <v>40360</v>
      </c>
      <c r="G1234">
        <v>0</v>
      </c>
      <c r="H1234" t="s">
        <v>20623</v>
      </c>
      <c r="I1234" t="s">
        <v>20627</v>
      </c>
      <c r="J1234" t="s">
        <v>20619</v>
      </c>
    </row>
    <row r="1235" spans="1:10" x14ac:dyDescent="0.3">
      <c r="A1235" s="1">
        <v>40368</v>
      </c>
      <c r="B1235">
        <v>2010</v>
      </c>
      <c r="C1235">
        <v>7</v>
      </c>
      <c r="D1235" t="s">
        <v>20626</v>
      </c>
      <c r="E1235">
        <v>3</v>
      </c>
      <c r="F1235" s="1">
        <v>40360</v>
      </c>
      <c r="G1235">
        <v>5</v>
      </c>
      <c r="H1235" t="s">
        <v>20617</v>
      </c>
      <c r="I1235" t="s">
        <v>20627</v>
      </c>
      <c r="J1235" t="s">
        <v>20619</v>
      </c>
    </row>
    <row r="1236" spans="1:10" x14ac:dyDescent="0.3">
      <c r="A1236" s="1">
        <v>40361</v>
      </c>
      <c r="B1236">
        <v>2010</v>
      </c>
      <c r="C1236">
        <v>7</v>
      </c>
      <c r="D1236" t="s">
        <v>20626</v>
      </c>
      <c r="E1236">
        <v>3</v>
      </c>
      <c r="F1236" s="1">
        <v>40360</v>
      </c>
      <c r="G1236">
        <v>5</v>
      </c>
      <c r="H1236" t="s">
        <v>20617</v>
      </c>
      <c r="I1236" t="s">
        <v>20627</v>
      </c>
      <c r="J1236" t="s">
        <v>20619</v>
      </c>
    </row>
    <row r="1237" spans="1:10" x14ac:dyDescent="0.3">
      <c r="A1237" s="1">
        <v>40368</v>
      </c>
      <c r="B1237">
        <v>2010</v>
      </c>
      <c r="C1237">
        <v>7</v>
      </c>
      <c r="D1237" t="s">
        <v>20626</v>
      </c>
      <c r="E1237">
        <v>3</v>
      </c>
      <c r="F1237" s="1">
        <v>40360</v>
      </c>
      <c r="G1237">
        <v>5</v>
      </c>
      <c r="H1237" t="s">
        <v>20617</v>
      </c>
      <c r="I1237" t="s">
        <v>20627</v>
      </c>
      <c r="J1237" t="s">
        <v>20619</v>
      </c>
    </row>
    <row r="1238" spans="1:10" x14ac:dyDescent="0.3">
      <c r="A1238" s="1">
        <v>40387</v>
      </c>
      <c r="B1238">
        <v>2010</v>
      </c>
      <c r="C1238">
        <v>7</v>
      </c>
      <c r="D1238" t="s">
        <v>20626</v>
      </c>
      <c r="E1238">
        <v>3</v>
      </c>
      <c r="F1238" s="1">
        <v>40360</v>
      </c>
      <c r="G1238">
        <v>3</v>
      </c>
      <c r="H1238" t="s">
        <v>20622</v>
      </c>
      <c r="I1238" t="s">
        <v>20627</v>
      </c>
      <c r="J1238" t="s">
        <v>20619</v>
      </c>
    </row>
    <row r="1239" spans="1:10" x14ac:dyDescent="0.3">
      <c r="A1239" s="1">
        <v>40380</v>
      </c>
      <c r="B1239">
        <v>2010</v>
      </c>
      <c r="C1239">
        <v>7</v>
      </c>
      <c r="D1239" t="s">
        <v>20626</v>
      </c>
      <c r="E1239">
        <v>3</v>
      </c>
      <c r="F1239" s="1">
        <v>40360</v>
      </c>
      <c r="G1239">
        <v>3</v>
      </c>
      <c r="H1239" t="s">
        <v>20622</v>
      </c>
      <c r="I1239" t="s">
        <v>20627</v>
      </c>
      <c r="J1239" t="s">
        <v>20619</v>
      </c>
    </row>
    <row r="1240" spans="1:10" x14ac:dyDescent="0.3">
      <c r="A1240" s="1">
        <v>40363</v>
      </c>
      <c r="B1240">
        <v>2010</v>
      </c>
      <c r="C1240">
        <v>7</v>
      </c>
      <c r="D1240" t="s">
        <v>20626</v>
      </c>
      <c r="E1240">
        <v>3</v>
      </c>
      <c r="F1240" s="1">
        <v>40360</v>
      </c>
      <c r="G1240">
        <v>0</v>
      </c>
      <c r="H1240" t="s">
        <v>20623</v>
      </c>
      <c r="I1240" t="s">
        <v>20627</v>
      </c>
      <c r="J1240" t="s">
        <v>20619</v>
      </c>
    </row>
    <row r="1241" spans="1:10" x14ac:dyDescent="0.3">
      <c r="A1241" s="1">
        <v>40376</v>
      </c>
      <c r="B1241">
        <v>2010</v>
      </c>
      <c r="C1241">
        <v>7</v>
      </c>
      <c r="D1241" t="s">
        <v>20626</v>
      </c>
      <c r="E1241">
        <v>3</v>
      </c>
      <c r="F1241" s="1">
        <v>40360</v>
      </c>
      <c r="G1241">
        <v>6</v>
      </c>
      <c r="H1241" t="s">
        <v>20621</v>
      </c>
      <c r="I1241" t="s">
        <v>20627</v>
      </c>
      <c r="J1241" t="s">
        <v>20619</v>
      </c>
    </row>
    <row r="1242" spans="1:10" x14ac:dyDescent="0.3">
      <c r="A1242" s="1">
        <v>40373</v>
      </c>
      <c r="B1242">
        <v>2010</v>
      </c>
      <c r="C1242">
        <v>7</v>
      </c>
      <c r="D1242" t="s">
        <v>20626</v>
      </c>
      <c r="E1242">
        <v>3</v>
      </c>
      <c r="F1242" s="1">
        <v>40360</v>
      </c>
      <c r="G1242">
        <v>3</v>
      </c>
      <c r="H1242" t="s">
        <v>20622</v>
      </c>
      <c r="I1242" t="s">
        <v>20627</v>
      </c>
      <c r="J1242" t="s">
        <v>20619</v>
      </c>
    </row>
    <row r="1243" spans="1:10" x14ac:dyDescent="0.3">
      <c r="A1243" s="1">
        <v>40361</v>
      </c>
      <c r="B1243">
        <v>2010</v>
      </c>
      <c r="C1243">
        <v>7</v>
      </c>
      <c r="D1243" t="s">
        <v>20626</v>
      </c>
      <c r="E1243">
        <v>3</v>
      </c>
      <c r="F1243" s="1">
        <v>40360</v>
      </c>
      <c r="G1243">
        <v>5</v>
      </c>
      <c r="H1243" t="s">
        <v>20617</v>
      </c>
      <c r="I1243" t="s">
        <v>20627</v>
      </c>
      <c r="J1243" t="s">
        <v>20619</v>
      </c>
    </row>
    <row r="1244" spans="1:10" x14ac:dyDescent="0.3">
      <c r="A1244" s="1">
        <v>40369</v>
      </c>
      <c r="B1244">
        <v>2010</v>
      </c>
      <c r="C1244">
        <v>7</v>
      </c>
      <c r="D1244" t="s">
        <v>20626</v>
      </c>
      <c r="E1244">
        <v>3</v>
      </c>
      <c r="F1244" s="1">
        <v>40360</v>
      </c>
      <c r="G1244">
        <v>6</v>
      </c>
      <c r="H1244" t="s">
        <v>20621</v>
      </c>
      <c r="I1244" t="s">
        <v>20627</v>
      </c>
      <c r="J1244" t="s">
        <v>20619</v>
      </c>
    </row>
    <row r="1245" spans="1:10" x14ac:dyDescent="0.3">
      <c r="A1245" s="1">
        <v>40375</v>
      </c>
      <c r="B1245">
        <v>2010</v>
      </c>
      <c r="C1245">
        <v>7</v>
      </c>
      <c r="D1245" t="s">
        <v>20626</v>
      </c>
      <c r="E1245">
        <v>3</v>
      </c>
      <c r="F1245" s="1">
        <v>40360</v>
      </c>
      <c r="G1245">
        <v>5</v>
      </c>
      <c r="H1245" t="s">
        <v>20617</v>
      </c>
      <c r="I1245" t="s">
        <v>20627</v>
      </c>
      <c r="J1245" t="s">
        <v>20619</v>
      </c>
    </row>
    <row r="1246" spans="1:10" x14ac:dyDescent="0.3">
      <c r="A1246" s="1">
        <v>40383</v>
      </c>
      <c r="B1246">
        <v>2010</v>
      </c>
      <c r="C1246">
        <v>7</v>
      </c>
      <c r="D1246" t="s">
        <v>20626</v>
      </c>
      <c r="E1246">
        <v>3</v>
      </c>
      <c r="F1246" s="1">
        <v>40360</v>
      </c>
      <c r="G1246">
        <v>6</v>
      </c>
      <c r="H1246" t="s">
        <v>20621</v>
      </c>
      <c r="I1246" t="s">
        <v>20627</v>
      </c>
      <c r="J1246" t="s">
        <v>20619</v>
      </c>
    </row>
    <row r="1247" spans="1:10" x14ac:dyDescent="0.3">
      <c r="A1247" s="1">
        <v>40373</v>
      </c>
      <c r="B1247">
        <v>2010</v>
      </c>
      <c r="C1247">
        <v>7</v>
      </c>
      <c r="D1247" t="s">
        <v>20626</v>
      </c>
      <c r="E1247">
        <v>3</v>
      </c>
      <c r="F1247" s="1">
        <v>40360</v>
      </c>
      <c r="G1247">
        <v>3</v>
      </c>
      <c r="H1247" t="s">
        <v>20622</v>
      </c>
      <c r="I1247" t="s">
        <v>20627</v>
      </c>
      <c r="J1247" t="s">
        <v>20619</v>
      </c>
    </row>
    <row r="1248" spans="1:10" x14ac:dyDescent="0.3">
      <c r="A1248" s="1">
        <v>40373</v>
      </c>
      <c r="B1248">
        <v>2010</v>
      </c>
      <c r="C1248">
        <v>7</v>
      </c>
      <c r="D1248" t="s">
        <v>20626</v>
      </c>
      <c r="E1248">
        <v>3</v>
      </c>
      <c r="F1248" s="1">
        <v>40360</v>
      </c>
      <c r="G1248">
        <v>3</v>
      </c>
      <c r="H1248" t="s">
        <v>20622</v>
      </c>
      <c r="I1248" t="s">
        <v>20627</v>
      </c>
      <c r="J1248" t="s">
        <v>20619</v>
      </c>
    </row>
    <row r="1249" spans="1:10" x14ac:dyDescent="0.3">
      <c r="A1249" s="1">
        <v>40382</v>
      </c>
      <c r="B1249">
        <v>2010</v>
      </c>
      <c r="C1249">
        <v>7</v>
      </c>
      <c r="D1249" t="s">
        <v>20626</v>
      </c>
      <c r="E1249">
        <v>3</v>
      </c>
      <c r="F1249" s="1">
        <v>40360</v>
      </c>
      <c r="G1249">
        <v>5</v>
      </c>
      <c r="H1249" t="s">
        <v>20617</v>
      </c>
      <c r="I1249" t="s">
        <v>20627</v>
      </c>
      <c r="J1249" t="s">
        <v>20619</v>
      </c>
    </row>
    <row r="1250" spans="1:10" x14ac:dyDescent="0.3">
      <c r="A1250" s="1">
        <v>40367</v>
      </c>
      <c r="B1250">
        <v>2010</v>
      </c>
      <c r="C1250">
        <v>7</v>
      </c>
      <c r="D1250" t="s">
        <v>20626</v>
      </c>
      <c r="E1250">
        <v>3</v>
      </c>
      <c r="F1250" s="1">
        <v>40360</v>
      </c>
      <c r="G1250">
        <v>4</v>
      </c>
      <c r="H1250" t="s">
        <v>20624</v>
      </c>
      <c r="I1250" t="s">
        <v>20627</v>
      </c>
      <c r="J1250" t="s">
        <v>20619</v>
      </c>
    </row>
    <row r="1251" spans="1:10" x14ac:dyDescent="0.3">
      <c r="A1251" s="1">
        <v>40373</v>
      </c>
      <c r="B1251">
        <v>2010</v>
      </c>
      <c r="C1251">
        <v>7</v>
      </c>
      <c r="D1251" t="s">
        <v>20626</v>
      </c>
      <c r="E1251">
        <v>3</v>
      </c>
      <c r="F1251" s="1">
        <v>40360</v>
      </c>
      <c r="G1251">
        <v>3</v>
      </c>
      <c r="H1251" t="s">
        <v>20622</v>
      </c>
      <c r="I1251" t="s">
        <v>20627</v>
      </c>
      <c r="J1251" t="s">
        <v>20619</v>
      </c>
    </row>
    <row r="1252" spans="1:10" x14ac:dyDescent="0.3">
      <c r="A1252" s="1">
        <v>40365</v>
      </c>
      <c r="B1252">
        <v>2010</v>
      </c>
      <c r="C1252">
        <v>7</v>
      </c>
      <c r="D1252" t="s">
        <v>20626</v>
      </c>
      <c r="E1252">
        <v>3</v>
      </c>
      <c r="F1252" s="1">
        <v>40360</v>
      </c>
      <c r="G1252">
        <v>2</v>
      </c>
      <c r="H1252" t="s">
        <v>20620</v>
      </c>
      <c r="I1252" t="s">
        <v>20627</v>
      </c>
      <c r="J1252" t="s">
        <v>20619</v>
      </c>
    </row>
    <row r="1253" spans="1:10" x14ac:dyDescent="0.3">
      <c r="A1253" s="1">
        <v>40371</v>
      </c>
      <c r="B1253">
        <v>2010</v>
      </c>
      <c r="C1253">
        <v>7</v>
      </c>
      <c r="D1253" t="s">
        <v>20626</v>
      </c>
      <c r="E1253">
        <v>3</v>
      </c>
      <c r="F1253" s="1">
        <v>40360</v>
      </c>
      <c r="G1253">
        <v>1</v>
      </c>
      <c r="H1253" t="s">
        <v>20625</v>
      </c>
      <c r="I1253" t="s">
        <v>20627</v>
      </c>
      <c r="J1253" t="s">
        <v>20619</v>
      </c>
    </row>
    <row r="1254" spans="1:10" x14ac:dyDescent="0.3">
      <c r="A1254" s="1">
        <v>42938</v>
      </c>
      <c r="B1254">
        <v>2017</v>
      </c>
      <c r="C1254">
        <v>7</v>
      </c>
      <c r="D1254" t="s">
        <v>20626</v>
      </c>
      <c r="E1254">
        <v>3</v>
      </c>
      <c r="F1254" s="1">
        <v>42917</v>
      </c>
      <c r="G1254">
        <v>6</v>
      </c>
      <c r="H1254" t="s">
        <v>20621</v>
      </c>
      <c r="I1254" t="s">
        <v>20627</v>
      </c>
      <c r="J1254" t="s">
        <v>20619</v>
      </c>
    </row>
    <row r="1255" spans="1:10" x14ac:dyDescent="0.3">
      <c r="A1255" s="1">
        <v>42937</v>
      </c>
      <c r="B1255">
        <v>2017</v>
      </c>
      <c r="C1255">
        <v>7</v>
      </c>
      <c r="D1255" t="s">
        <v>20626</v>
      </c>
      <c r="E1255">
        <v>3</v>
      </c>
      <c r="F1255" s="1">
        <v>42917</v>
      </c>
      <c r="G1255">
        <v>5</v>
      </c>
      <c r="H1255" t="s">
        <v>20617</v>
      </c>
      <c r="I1255" t="s">
        <v>20627</v>
      </c>
      <c r="J1255" t="s">
        <v>20619</v>
      </c>
    </row>
    <row r="1256" spans="1:10" x14ac:dyDescent="0.3">
      <c r="A1256" s="1">
        <v>42922</v>
      </c>
      <c r="B1256">
        <v>2017</v>
      </c>
      <c r="C1256">
        <v>7</v>
      </c>
      <c r="D1256" t="s">
        <v>20626</v>
      </c>
      <c r="E1256">
        <v>3</v>
      </c>
      <c r="F1256" s="1">
        <v>42917</v>
      </c>
      <c r="G1256">
        <v>4</v>
      </c>
      <c r="H1256" t="s">
        <v>20624</v>
      </c>
      <c r="I1256" t="s">
        <v>20627</v>
      </c>
      <c r="J1256" t="s">
        <v>20619</v>
      </c>
    </row>
    <row r="1257" spans="1:10" x14ac:dyDescent="0.3">
      <c r="A1257" s="1">
        <v>42935</v>
      </c>
      <c r="B1257">
        <v>2017</v>
      </c>
      <c r="C1257">
        <v>7</v>
      </c>
      <c r="D1257" t="s">
        <v>20626</v>
      </c>
      <c r="E1257">
        <v>3</v>
      </c>
      <c r="F1257" s="1">
        <v>42917</v>
      </c>
      <c r="G1257">
        <v>3</v>
      </c>
      <c r="H1257" t="s">
        <v>20622</v>
      </c>
      <c r="I1257" t="s">
        <v>20627</v>
      </c>
      <c r="J1257" t="s">
        <v>20619</v>
      </c>
    </row>
    <row r="1258" spans="1:10" x14ac:dyDescent="0.3">
      <c r="A1258" s="1">
        <v>42918</v>
      </c>
      <c r="B1258">
        <v>2017</v>
      </c>
      <c r="C1258">
        <v>7</v>
      </c>
      <c r="D1258" t="s">
        <v>20626</v>
      </c>
      <c r="E1258">
        <v>3</v>
      </c>
      <c r="F1258" s="1">
        <v>42917</v>
      </c>
      <c r="G1258">
        <v>0</v>
      </c>
      <c r="H1258" t="s">
        <v>20623</v>
      </c>
      <c r="I1258" t="s">
        <v>20627</v>
      </c>
      <c r="J1258" t="s">
        <v>20619</v>
      </c>
    </row>
    <row r="1259" spans="1:10" x14ac:dyDescent="0.3">
      <c r="A1259" s="1">
        <v>42929</v>
      </c>
      <c r="B1259">
        <v>2017</v>
      </c>
      <c r="C1259">
        <v>7</v>
      </c>
      <c r="D1259" t="s">
        <v>20626</v>
      </c>
      <c r="E1259">
        <v>3</v>
      </c>
      <c r="F1259" s="1">
        <v>42917</v>
      </c>
      <c r="G1259">
        <v>4</v>
      </c>
      <c r="H1259" t="s">
        <v>20624</v>
      </c>
      <c r="I1259" t="s">
        <v>20627</v>
      </c>
      <c r="J1259" t="s">
        <v>20619</v>
      </c>
    </row>
    <row r="1260" spans="1:10" x14ac:dyDescent="0.3">
      <c r="A1260" s="1">
        <v>42942</v>
      </c>
      <c r="B1260">
        <v>2017</v>
      </c>
      <c r="C1260">
        <v>7</v>
      </c>
      <c r="D1260" t="s">
        <v>20626</v>
      </c>
      <c r="E1260">
        <v>3</v>
      </c>
      <c r="F1260" s="1">
        <v>42917</v>
      </c>
      <c r="G1260">
        <v>3</v>
      </c>
      <c r="H1260" t="s">
        <v>20622</v>
      </c>
      <c r="I1260" t="s">
        <v>20627</v>
      </c>
      <c r="J1260" t="s">
        <v>20619</v>
      </c>
    </row>
    <row r="1261" spans="1:10" x14ac:dyDescent="0.3">
      <c r="A1261" s="1">
        <v>42933</v>
      </c>
      <c r="B1261">
        <v>2017</v>
      </c>
      <c r="C1261">
        <v>7</v>
      </c>
      <c r="D1261" t="s">
        <v>20626</v>
      </c>
      <c r="E1261">
        <v>3</v>
      </c>
      <c r="F1261" s="1">
        <v>42917</v>
      </c>
      <c r="G1261">
        <v>1</v>
      </c>
      <c r="H1261" t="s">
        <v>20625</v>
      </c>
      <c r="I1261" t="s">
        <v>20627</v>
      </c>
      <c r="J1261" t="s">
        <v>20619</v>
      </c>
    </row>
    <row r="1262" spans="1:10" x14ac:dyDescent="0.3">
      <c r="A1262" s="1">
        <v>42944</v>
      </c>
      <c r="B1262">
        <v>2017</v>
      </c>
      <c r="C1262">
        <v>7</v>
      </c>
      <c r="D1262" t="s">
        <v>20626</v>
      </c>
      <c r="E1262">
        <v>3</v>
      </c>
      <c r="F1262" s="1">
        <v>42917</v>
      </c>
      <c r="G1262">
        <v>5</v>
      </c>
      <c r="H1262" t="s">
        <v>20617</v>
      </c>
      <c r="I1262" t="s">
        <v>20627</v>
      </c>
      <c r="J1262" t="s">
        <v>20619</v>
      </c>
    </row>
    <row r="1263" spans="1:10" x14ac:dyDescent="0.3">
      <c r="A1263" s="1">
        <v>42929</v>
      </c>
      <c r="B1263">
        <v>2017</v>
      </c>
      <c r="C1263">
        <v>7</v>
      </c>
      <c r="D1263" t="s">
        <v>20626</v>
      </c>
      <c r="E1263">
        <v>3</v>
      </c>
      <c r="F1263" s="1">
        <v>42917</v>
      </c>
      <c r="G1263">
        <v>4</v>
      </c>
      <c r="H1263" t="s">
        <v>20624</v>
      </c>
      <c r="I1263" t="s">
        <v>20627</v>
      </c>
      <c r="J1263" t="s">
        <v>20619</v>
      </c>
    </row>
    <row r="1264" spans="1:10" x14ac:dyDescent="0.3">
      <c r="A1264" s="1">
        <v>42932</v>
      </c>
      <c r="B1264">
        <v>2017</v>
      </c>
      <c r="C1264">
        <v>7</v>
      </c>
      <c r="D1264" t="s">
        <v>20626</v>
      </c>
      <c r="E1264">
        <v>3</v>
      </c>
      <c r="F1264" s="1">
        <v>42917</v>
      </c>
      <c r="G1264">
        <v>0</v>
      </c>
      <c r="H1264" t="s">
        <v>20623</v>
      </c>
      <c r="I1264" t="s">
        <v>20627</v>
      </c>
      <c r="J1264" t="s">
        <v>20619</v>
      </c>
    </row>
    <row r="1265" spans="1:10" x14ac:dyDescent="0.3">
      <c r="A1265" s="1">
        <v>42935</v>
      </c>
      <c r="B1265">
        <v>2017</v>
      </c>
      <c r="C1265">
        <v>7</v>
      </c>
      <c r="D1265" t="s">
        <v>20626</v>
      </c>
      <c r="E1265">
        <v>3</v>
      </c>
      <c r="F1265" s="1">
        <v>42917</v>
      </c>
      <c r="G1265">
        <v>3</v>
      </c>
      <c r="H1265" t="s">
        <v>20622</v>
      </c>
      <c r="I1265" t="s">
        <v>20627</v>
      </c>
      <c r="J1265" t="s">
        <v>20619</v>
      </c>
    </row>
    <row r="1266" spans="1:10" x14ac:dyDescent="0.3">
      <c r="A1266" s="1">
        <v>42930</v>
      </c>
      <c r="B1266">
        <v>2017</v>
      </c>
      <c r="C1266">
        <v>7</v>
      </c>
      <c r="D1266" t="s">
        <v>20626</v>
      </c>
      <c r="E1266">
        <v>3</v>
      </c>
      <c r="F1266" s="1">
        <v>42917</v>
      </c>
      <c r="G1266">
        <v>5</v>
      </c>
      <c r="H1266" t="s">
        <v>20617</v>
      </c>
      <c r="I1266" t="s">
        <v>20627</v>
      </c>
      <c r="J1266" t="s">
        <v>20619</v>
      </c>
    </row>
    <row r="1267" spans="1:10" x14ac:dyDescent="0.3">
      <c r="A1267" s="1">
        <v>42938</v>
      </c>
      <c r="B1267">
        <v>2017</v>
      </c>
      <c r="C1267">
        <v>7</v>
      </c>
      <c r="D1267" t="s">
        <v>20626</v>
      </c>
      <c r="E1267">
        <v>3</v>
      </c>
      <c r="F1267" s="1">
        <v>42917</v>
      </c>
      <c r="G1267">
        <v>6</v>
      </c>
      <c r="H1267" t="s">
        <v>20621</v>
      </c>
      <c r="I1267" t="s">
        <v>20627</v>
      </c>
      <c r="J1267" t="s">
        <v>20619</v>
      </c>
    </row>
    <row r="1268" spans="1:10" x14ac:dyDescent="0.3">
      <c r="A1268" s="1">
        <v>42937</v>
      </c>
      <c r="B1268">
        <v>2017</v>
      </c>
      <c r="C1268">
        <v>7</v>
      </c>
      <c r="D1268" t="s">
        <v>20626</v>
      </c>
      <c r="E1268">
        <v>3</v>
      </c>
      <c r="F1268" s="1">
        <v>42917</v>
      </c>
      <c r="G1268">
        <v>5</v>
      </c>
      <c r="H1268" t="s">
        <v>20617</v>
      </c>
      <c r="I1268" t="s">
        <v>20627</v>
      </c>
      <c r="J1268" t="s">
        <v>20619</v>
      </c>
    </row>
    <row r="1269" spans="1:10" x14ac:dyDescent="0.3">
      <c r="A1269" s="1">
        <v>42920</v>
      </c>
      <c r="B1269">
        <v>2017</v>
      </c>
      <c r="C1269">
        <v>7</v>
      </c>
      <c r="D1269" t="s">
        <v>20626</v>
      </c>
      <c r="E1269">
        <v>3</v>
      </c>
      <c r="F1269" s="1">
        <v>42917</v>
      </c>
      <c r="G1269">
        <v>2</v>
      </c>
      <c r="H1269" t="s">
        <v>20620</v>
      </c>
      <c r="I1269" t="s">
        <v>20627</v>
      </c>
      <c r="J1269" t="s">
        <v>20619</v>
      </c>
    </row>
    <row r="1270" spans="1:10" x14ac:dyDescent="0.3">
      <c r="A1270" s="1">
        <v>42922</v>
      </c>
      <c r="B1270">
        <v>2017</v>
      </c>
      <c r="C1270">
        <v>7</v>
      </c>
      <c r="D1270" t="s">
        <v>20626</v>
      </c>
      <c r="E1270">
        <v>3</v>
      </c>
      <c r="F1270" s="1">
        <v>42917</v>
      </c>
      <c r="G1270">
        <v>4</v>
      </c>
      <c r="H1270" t="s">
        <v>20624</v>
      </c>
      <c r="I1270" t="s">
        <v>20627</v>
      </c>
      <c r="J1270" t="s">
        <v>20619</v>
      </c>
    </row>
    <row r="1271" spans="1:10" x14ac:dyDescent="0.3">
      <c r="A1271" s="1">
        <v>42938</v>
      </c>
      <c r="B1271">
        <v>2017</v>
      </c>
      <c r="C1271">
        <v>7</v>
      </c>
      <c r="D1271" t="s">
        <v>20626</v>
      </c>
      <c r="E1271">
        <v>3</v>
      </c>
      <c r="F1271" s="1">
        <v>42917</v>
      </c>
      <c r="G1271">
        <v>6</v>
      </c>
      <c r="H1271" t="s">
        <v>20621</v>
      </c>
      <c r="I1271" t="s">
        <v>20627</v>
      </c>
      <c r="J1271" t="s">
        <v>20619</v>
      </c>
    </row>
    <row r="1272" spans="1:10" x14ac:dyDescent="0.3">
      <c r="A1272" s="1">
        <v>42936</v>
      </c>
      <c r="B1272">
        <v>2017</v>
      </c>
      <c r="C1272">
        <v>7</v>
      </c>
      <c r="D1272" t="s">
        <v>20626</v>
      </c>
      <c r="E1272">
        <v>3</v>
      </c>
      <c r="F1272" s="1">
        <v>42917</v>
      </c>
      <c r="G1272">
        <v>4</v>
      </c>
      <c r="H1272" t="s">
        <v>20624</v>
      </c>
      <c r="I1272" t="s">
        <v>20627</v>
      </c>
      <c r="J1272" t="s">
        <v>20619</v>
      </c>
    </row>
    <row r="1273" spans="1:10" x14ac:dyDescent="0.3">
      <c r="A1273" s="1">
        <v>42933</v>
      </c>
      <c r="B1273">
        <v>2017</v>
      </c>
      <c r="C1273">
        <v>7</v>
      </c>
      <c r="D1273" t="s">
        <v>20626</v>
      </c>
      <c r="E1273">
        <v>3</v>
      </c>
      <c r="F1273" s="1">
        <v>42917</v>
      </c>
      <c r="G1273">
        <v>1</v>
      </c>
      <c r="H1273" t="s">
        <v>20625</v>
      </c>
      <c r="I1273" t="s">
        <v>20627</v>
      </c>
      <c r="J1273" t="s">
        <v>20619</v>
      </c>
    </row>
    <row r="1274" spans="1:10" x14ac:dyDescent="0.3">
      <c r="A1274" s="1">
        <v>42939</v>
      </c>
      <c r="B1274">
        <v>2017</v>
      </c>
      <c r="C1274">
        <v>7</v>
      </c>
      <c r="D1274" t="s">
        <v>20626</v>
      </c>
      <c r="E1274">
        <v>3</v>
      </c>
      <c r="F1274" s="1">
        <v>42917</v>
      </c>
      <c r="G1274">
        <v>0</v>
      </c>
      <c r="H1274" t="s">
        <v>20623</v>
      </c>
      <c r="I1274" t="s">
        <v>20627</v>
      </c>
      <c r="J1274" t="s">
        <v>20619</v>
      </c>
    </row>
    <row r="1275" spans="1:10" x14ac:dyDescent="0.3">
      <c r="A1275" s="1">
        <v>42924</v>
      </c>
      <c r="B1275">
        <v>2017</v>
      </c>
      <c r="C1275">
        <v>7</v>
      </c>
      <c r="D1275" t="s">
        <v>20626</v>
      </c>
      <c r="E1275">
        <v>3</v>
      </c>
      <c r="F1275" s="1">
        <v>42917</v>
      </c>
      <c r="G1275">
        <v>6</v>
      </c>
      <c r="H1275" t="s">
        <v>20621</v>
      </c>
      <c r="I1275" t="s">
        <v>20627</v>
      </c>
      <c r="J1275" t="s">
        <v>20619</v>
      </c>
    </row>
    <row r="1276" spans="1:10" x14ac:dyDescent="0.3">
      <c r="A1276" s="1">
        <v>42928</v>
      </c>
      <c r="B1276">
        <v>2017</v>
      </c>
      <c r="C1276">
        <v>7</v>
      </c>
      <c r="D1276" t="s">
        <v>20626</v>
      </c>
      <c r="E1276">
        <v>3</v>
      </c>
      <c r="F1276" s="1">
        <v>42917</v>
      </c>
      <c r="G1276">
        <v>3</v>
      </c>
      <c r="H1276" t="s">
        <v>20622</v>
      </c>
      <c r="I1276" t="s">
        <v>20627</v>
      </c>
      <c r="J1276" t="s">
        <v>20619</v>
      </c>
    </row>
    <row r="1277" spans="1:10" x14ac:dyDescent="0.3">
      <c r="A1277" s="1">
        <v>42924</v>
      </c>
      <c r="B1277">
        <v>2017</v>
      </c>
      <c r="C1277">
        <v>7</v>
      </c>
      <c r="D1277" t="s">
        <v>20626</v>
      </c>
      <c r="E1277">
        <v>3</v>
      </c>
      <c r="F1277" s="1">
        <v>42917</v>
      </c>
      <c r="G1277">
        <v>6</v>
      </c>
      <c r="H1277" t="s">
        <v>20621</v>
      </c>
      <c r="I1277" t="s">
        <v>20627</v>
      </c>
      <c r="J1277" t="s">
        <v>20619</v>
      </c>
    </row>
    <row r="1278" spans="1:10" x14ac:dyDescent="0.3">
      <c r="A1278" s="1">
        <v>42936</v>
      </c>
      <c r="B1278">
        <v>2017</v>
      </c>
      <c r="C1278">
        <v>7</v>
      </c>
      <c r="D1278" t="s">
        <v>20626</v>
      </c>
      <c r="E1278">
        <v>3</v>
      </c>
      <c r="F1278" s="1">
        <v>42917</v>
      </c>
      <c r="G1278">
        <v>4</v>
      </c>
      <c r="H1278" t="s">
        <v>20624</v>
      </c>
      <c r="I1278" t="s">
        <v>20627</v>
      </c>
      <c r="J1278" t="s">
        <v>20619</v>
      </c>
    </row>
    <row r="1279" spans="1:10" x14ac:dyDescent="0.3">
      <c r="A1279" s="1">
        <v>42940</v>
      </c>
      <c r="B1279">
        <v>2017</v>
      </c>
      <c r="C1279">
        <v>7</v>
      </c>
      <c r="D1279" t="s">
        <v>20626</v>
      </c>
      <c r="E1279">
        <v>3</v>
      </c>
      <c r="F1279" s="1">
        <v>42917</v>
      </c>
      <c r="G1279">
        <v>1</v>
      </c>
      <c r="H1279" t="s">
        <v>20625</v>
      </c>
      <c r="I1279" t="s">
        <v>20627</v>
      </c>
      <c r="J1279" t="s">
        <v>20619</v>
      </c>
    </row>
    <row r="1280" spans="1:10" x14ac:dyDescent="0.3">
      <c r="A1280" s="1">
        <v>42944</v>
      </c>
      <c r="B1280">
        <v>2017</v>
      </c>
      <c r="C1280">
        <v>7</v>
      </c>
      <c r="D1280" t="s">
        <v>20626</v>
      </c>
      <c r="E1280">
        <v>3</v>
      </c>
      <c r="F1280" s="1">
        <v>42917</v>
      </c>
      <c r="G1280">
        <v>5</v>
      </c>
      <c r="H1280" t="s">
        <v>20617</v>
      </c>
      <c r="I1280" t="s">
        <v>20627</v>
      </c>
      <c r="J1280" t="s">
        <v>20619</v>
      </c>
    </row>
    <row r="1281" spans="1:10" x14ac:dyDescent="0.3">
      <c r="A1281" s="1">
        <v>42921</v>
      </c>
      <c r="B1281">
        <v>2017</v>
      </c>
      <c r="C1281">
        <v>7</v>
      </c>
      <c r="D1281" t="s">
        <v>20626</v>
      </c>
      <c r="E1281">
        <v>3</v>
      </c>
      <c r="F1281" s="1">
        <v>42917</v>
      </c>
      <c r="G1281">
        <v>3</v>
      </c>
      <c r="H1281" t="s">
        <v>20622</v>
      </c>
      <c r="I1281" t="s">
        <v>20627</v>
      </c>
      <c r="J1281" t="s">
        <v>20619</v>
      </c>
    </row>
    <row r="1282" spans="1:10" x14ac:dyDescent="0.3">
      <c r="A1282" s="1">
        <v>42944</v>
      </c>
      <c r="B1282">
        <v>2017</v>
      </c>
      <c r="C1282">
        <v>7</v>
      </c>
      <c r="D1282" t="s">
        <v>20626</v>
      </c>
      <c r="E1282">
        <v>3</v>
      </c>
      <c r="F1282" s="1">
        <v>42917</v>
      </c>
      <c r="G1282">
        <v>5</v>
      </c>
      <c r="H1282" t="s">
        <v>20617</v>
      </c>
      <c r="I1282" t="s">
        <v>20627</v>
      </c>
      <c r="J1282" t="s">
        <v>20619</v>
      </c>
    </row>
    <row r="1283" spans="1:10" x14ac:dyDescent="0.3">
      <c r="A1283" s="1">
        <v>42921</v>
      </c>
      <c r="B1283">
        <v>2017</v>
      </c>
      <c r="C1283">
        <v>7</v>
      </c>
      <c r="D1283" t="s">
        <v>20626</v>
      </c>
      <c r="E1283">
        <v>3</v>
      </c>
      <c r="F1283" s="1">
        <v>42917</v>
      </c>
      <c r="G1283">
        <v>3</v>
      </c>
      <c r="H1283" t="s">
        <v>20622</v>
      </c>
      <c r="I1283" t="s">
        <v>20627</v>
      </c>
      <c r="J1283" t="s">
        <v>20619</v>
      </c>
    </row>
    <row r="1284" spans="1:10" x14ac:dyDescent="0.3">
      <c r="A1284" s="1">
        <v>42942</v>
      </c>
      <c r="B1284">
        <v>2017</v>
      </c>
      <c r="C1284">
        <v>7</v>
      </c>
      <c r="D1284" t="s">
        <v>20626</v>
      </c>
      <c r="E1284">
        <v>3</v>
      </c>
      <c r="F1284" s="1">
        <v>42917</v>
      </c>
      <c r="G1284">
        <v>3</v>
      </c>
      <c r="H1284" t="s">
        <v>20622</v>
      </c>
      <c r="I1284" t="s">
        <v>20627</v>
      </c>
      <c r="J1284" t="s">
        <v>20619</v>
      </c>
    </row>
    <row r="1285" spans="1:10" x14ac:dyDescent="0.3">
      <c r="A1285" s="1">
        <v>42938</v>
      </c>
      <c r="B1285">
        <v>2017</v>
      </c>
      <c r="C1285">
        <v>7</v>
      </c>
      <c r="D1285" t="s">
        <v>20626</v>
      </c>
      <c r="E1285">
        <v>3</v>
      </c>
      <c r="F1285" s="1">
        <v>42917</v>
      </c>
      <c r="G1285">
        <v>6</v>
      </c>
      <c r="H1285" t="s">
        <v>20621</v>
      </c>
      <c r="I1285" t="s">
        <v>20627</v>
      </c>
      <c r="J1285" t="s">
        <v>20619</v>
      </c>
    </row>
    <row r="1286" spans="1:10" x14ac:dyDescent="0.3">
      <c r="A1286" s="1">
        <v>42928</v>
      </c>
      <c r="B1286">
        <v>2017</v>
      </c>
      <c r="C1286">
        <v>7</v>
      </c>
      <c r="D1286" t="s">
        <v>20626</v>
      </c>
      <c r="E1286">
        <v>3</v>
      </c>
      <c r="F1286" s="1">
        <v>42917</v>
      </c>
      <c r="G1286">
        <v>3</v>
      </c>
      <c r="H1286" t="s">
        <v>20622</v>
      </c>
      <c r="I1286" t="s">
        <v>20627</v>
      </c>
      <c r="J1286" t="s">
        <v>20619</v>
      </c>
    </row>
    <row r="1287" spans="1:10" x14ac:dyDescent="0.3">
      <c r="A1287" s="1">
        <v>42927</v>
      </c>
      <c r="B1287">
        <v>2017</v>
      </c>
      <c r="C1287">
        <v>7</v>
      </c>
      <c r="D1287" t="s">
        <v>20626</v>
      </c>
      <c r="E1287">
        <v>3</v>
      </c>
      <c r="F1287" s="1">
        <v>42917</v>
      </c>
      <c r="G1287">
        <v>2</v>
      </c>
      <c r="H1287" t="s">
        <v>20620</v>
      </c>
      <c r="I1287" t="s">
        <v>20627</v>
      </c>
      <c r="J1287" t="s">
        <v>20619</v>
      </c>
    </row>
    <row r="1288" spans="1:10" x14ac:dyDescent="0.3">
      <c r="A1288" s="1">
        <v>42931</v>
      </c>
      <c r="B1288">
        <v>2017</v>
      </c>
      <c r="C1288">
        <v>7</v>
      </c>
      <c r="D1288" t="s">
        <v>20626</v>
      </c>
      <c r="E1288">
        <v>3</v>
      </c>
      <c r="F1288" s="1">
        <v>42917</v>
      </c>
      <c r="G1288">
        <v>6</v>
      </c>
      <c r="H1288" t="s">
        <v>20621</v>
      </c>
      <c r="I1288" t="s">
        <v>20627</v>
      </c>
      <c r="J1288" t="s">
        <v>20619</v>
      </c>
    </row>
    <row r="1289" spans="1:10" x14ac:dyDescent="0.3">
      <c r="A1289" s="1">
        <v>42930</v>
      </c>
      <c r="B1289">
        <v>2017</v>
      </c>
      <c r="C1289">
        <v>7</v>
      </c>
      <c r="D1289" t="s">
        <v>20626</v>
      </c>
      <c r="E1289">
        <v>3</v>
      </c>
      <c r="F1289" s="1">
        <v>42917</v>
      </c>
      <c r="G1289">
        <v>5</v>
      </c>
      <c r="H1289" t="s">
        <v>20617</v>
      </c>
      <c r="I1289" t="s">
        <v>20627</v>
      </c>
      <c r="J1289" t="s">
        <v>20619</v>
      </c>
    </row>
    <row r="1290" spans="1:10" x14ac:dyDescent="0.3">
      <c r="A1290" s="1">
        <v>42938</v>
      </c>
      <c r="B1290">
        <v>2017</v>
      </c>
      <c r="C1290">
        <v>7</v>
      </c>
      <c r="D1290" t="s">
        <v>20626</v>
      </c>
      <c r="E1290">
        <v>3</v>
      </c>
      <c r="F1290" s="1">
        <v>42917</v>
      </c>
      <c r="G1290">
        <v>6</v>
      </c>
      <c r="H1290" t="s">
        <v>20621</v>
      </c>
      <c r="I1290" t="s">
        <v>20627</v>
      </c>
      <c r="J1290" t="s">
        <v>20619</v>
      </c>
    </row>
    <row r="1291" spans="1:10" x14ac:dyDescent="0.3">
      <c r="A1291" s="1">
        <v>42925</v>
      </c>
      <c r="B1291">
        <v>2017</v>
      </c>
      <c r="C1291">
        <v>7</v>
      </c>
      <c r="D1291" t="s">
        <v>20626</v>
      </c>
      <c r="E1291">
        <v>3</v>
      </c>
      <c r="F1291" s="1">
        <v>42917</v>
      </c>
      <c r="G1291">
        <v>0</v>
      </c>
      <c r="H1291" t="s">
        <v>20623</v>
      </c>
      <c r="I1291" t="s">
        <v>20627</v>
      </c>
      <c r="J1291" t="s">
        <v>20619</v>
      </c>
    </row>
    <row r="1292" spans="1:10" x14ac:dyDescent="0.3">
      <c r="A1292" s="1">
        <v>42943</v>
      </c>
      <c r="B1292">
        <v>2017</v>
      </c>
      <c r="C1292">
        <v>7</v>
      </c>
      <c r="D1292" t="s">
        <v>20626</v>
      </c>
      <c r="E1292">
        <v>3</v>
      </c>
      <c r="F1292" s="1">
        <v>42917</v>
      </c>
      <c r="G1292">
        <v>4</v>
      </c>
      <c r="H1292" t="s">
        <v>20624</v>
      </c>
      <c r="I1292" t="s">
        <v>20627</v>
      </c>
      <c r="J1292" t="s">
        <v>20619</v>
      </c>
    </row>
    <row r="1293" spans="1:10" x14ac:dyDescent="0.3">
      <c r="A1293" s="1">
        <v>42932</v>
      </c>
      <c r="B1293">
        <v>2017</v>
      </c>
      <c r="C1293">
        <v>7</v>
      </c>
      <c r="D1293" t="s">
        <v>20626</v>
      </c>
      <c r="E1293">
        <v>3</v>
      </c>
      <c r="F1293" s="1">
        <v>42917</v>
      </c>
      <c r="G1293">
        <v>0</v>
      </c>
      <c r="H1293" t="s">
        <v>20623</v>
      </c>
      <c r="I1293" t="s">
        <v>20627</v>
      </c>
      <c r="J1293" t="s">
        <v>20619</v>
      </c>
    </row>
    <row r="1294" spans="1:10" x14ac:dyDescent="0.3">
      <c r="A1294" s="1">
        <v>42921</v>
      </c>
      <c r="B1294">
        <v>2017</v>
      </c>
      <c r="C1294">
        <v>7</v>
      </c>
      <c r="D1294" t="s">
        <v>20626</v>
      </c>
      <c r="E1294">
        <v>3</v>
      </c>
      <c r="F1294" s="1">
        <v>42917</v>
      </c>
      <c r="G1294">
        <v>3</v>
      </c>
      <c r="H1294" t="s">
        <v>20622</v>
      </c>
      <c r="I1294" t="s">
        <v>20627</v>
      </c>
      <c r="J1294" t="s">
        <v>20619</v>
      </c>
    </row>
    <row r="1295" spans="1:10" x14ac:dyDescent="0.3">
      <c r="A1295" s="1">
        <v>42934</v>
      </c>
      <c r="B1295">
        <v>2017</v>
      </c>
      <c r="C1295">
        <v>7</v>
      </c>
      <c r="D1295" t="s">
        <v>20626</v>
      </c>
      <c r="E1295">
        <v>3</v>
      </c>
      <c r="F1295" s="1">
        <v>42917</v>
      </c>
      <c r="G1295">
        <v>2</v>
      </c>
      <c r="H1295" t="s">
        <v>20620</v>
      </c>
      <c r="I1295" t="s">
        <v>20627</v>
      </c>
      <c r="J1295" t="s">
        <v>20619</v>
      </c>
    </row>
    <row r="1296" spans="1:10" x14ac:dyDescent="0.3">
      <c r="A1296" s="1">
        <v>42920</v>
      </c>
      <c r="B1296">
        <v>2017</v>
      </c>
      <c r="C1296">
        <v>7</v>
      </c>
      <c r="D1296" t="s">
        <v>20626</v>
      </c>
      <c r="E1296">
        <v>3</v>
      </c>
      <c r="F1296" s="1">
        <v>42917</v>
      </c>
      <c r="G1296">
        <v>2</v>
      </c>
      <c r="H1296" t="s">
        <v>20620</v>
      </c>
      <c r="I1296" t="s">
        <v>20627</v>
      </c>
      <c r="J1296" t="s">
        <v>20619</v>
      </c>
    </row>
    <row r="1297" spans="1:10" x14ac:dyDescent="0.3">
      <c r="A1297" s="1">
        <v>42933</v>
      </c>
      <c r="B1297">
        <v>2017</v>
      </c>
      <c r="C1297">
        <v>7</v>
      </c>
      <c r="D1297" t="s">
        <v>20626</v>
      </c>
      <c r="E1297">
        <v>3</v>
      </c>
      <c r="F1297" s="1">
        <v>42917</v>
      </c>
      <c r="G1297">
        <v>1</v>
      </c>
      <c r="H1297" t="s">
        <v>20625</v>
      </c>
      <c r="I1297" t="s">
        <v>20627</v>
      </c>
      <c r="J1297" t="s">
        <v>20619</v>
      </c>
    </row>
    <row r="1298" spans="1:10" x14ac:dyDescent="0.3">
      <c r="A1298" s="1">
        <v>42928</v>
      </c>
      <c r="B1298">
        <v>2017</v>
      </c>
      <c r="C1298">
        <v>7</v>
      </c>
      <c r="D1298" t="s">
        <v>20626</v>
      </c>
      <c r="E1298">
        <v>3</v>
      </c>
      <c r="F1298" s="1">
        <v>42917</v>
      </c>
      <c r="G1298">
        <v>3</v>
      </c>
      <c r="H1298" t="s">
        <v>20622</v>
      </c>
      <c r="I1298" t="s">
        <v>20627</v>
      </c>
      <c r="J1298" t="s">
        <v>20619</v>
      </c>
    </row>
    <row r="1299" spans="1:10" x14ac:dyDescent="0.3">
      <c r="A1299" s="1">
        <v>42929</v>
      </c>
      <c r="B1299">
        <v>2017</v>
      </c>
      <c r="C1299">
        <v>7</v>
      </c>
      <c r="D1299" t="s">
        <v>20626</v>
      </c>
      <c r="E1299">
        <v>3</v>
      </c>
      <c r="F1299" s="1">
        <v>42917</v>
      </c>
      <c r="G1299">
        <v>4</v>
      </c>
      <c r="H1299" t="s">
        <v>20624</v>
      </c>
      <c r="I1299" t="s">
        <v>20627</v>
      </c>
      <c r="J1299" t="s">
        <v>20619</v>
      </c>
    </row>
    <row r="1300" spans="1:10" x14ac:dyDescent="0.3">
      <c r="A1300" s="1">
        <v>42927</v>
      </c>
      <c r="B1300">
        <v>2017</v>
      </c>
      <c r="C1300">
        <v>7</v>
      </c>
      <c r="D1300" t="s">
        <v>20626</v>
      </c>
      <c r="E1300">
        <v>3</v>
      </c>
      <c r="F1300" s="1">
        <v>42917</v>
      </c>
      <c r="G1300">
        <v>2</v>
      </c>
      <c r="H1300" t="s">
        <v>20620</v>
      </c>
      <c r="I1300" t="s">
        <v>20627</v>
      </c>
      <c r="J1300" t="s">
        <v>20619</v>
      </c>
    </row>
    <row r="1301" spans="1:10" x14ac:dyDescent="0.3">
      <c r="A1301" s="1">
        <v>42917</v>
      </c>
      <c r="B1301">
        <v>2017</v>
      </c>
      <c r="C1301">
        <v>7</v>
      </c>
      <c r="D1301" t="s">
        <v>20626</v>
      </c>
      <c r="E1301">
        <v>3</v>
      </c>
      <c r="F1301" s="1">
        <v>42917</v>
      </c>
      <c r="G1301">
        <v>6</v>
      </c>
      <c r="H1301" t="s">
        <v>20621</v>
      </c>
      <c r="I1301" t="s">
        <v>20627</v>
      </c>
      <c r="J1301" t="s">
        <v>20619</v>
      </c>
    </row>
    <row r="1302" spans="1:10" x14ac:dyDescent="0.3">
      <c r="A1302" s="1">
        <v>42923</v>
      </c>
      <c r="B1302">
        <v>2017</v>
      </c>
      <c r="C1302">
        <v>7</v>
      </c>
      <c r="D1302" t="s">
        <v>20626</v>
      </c>
      <c r="E1302">
        <v>3</v>
      </c>
      <c r="F1302" s="1">
        <v>42917</v>
      </c>
      <c r="G1302">
        <v>5</v>
      </c>
      <c r="H1302" t="s">
        <v>20617</v>
      </c>
      <c r="I1302" t="s">
        <v>20627</v>
      </c>
      <c r="J1302" t="s">
        <v>20619</v>
      </c>
    </row>
    <row r="1303" spans="1:10" x14ac:dyDescent="0.3">
      <c r="A1303" s="1">
        <v>42943</v>
      </c>
      <c r="B1303">
        <v>2017</v>
      </c>
      <c r="C1303">
        <v>7</v>
      </c>
      <c r="D1303" t="s">
        <v>20626</v>
      </c>
      <c r="E1303">
        <v>3</v>
      </c>
      <c r="F1303" s="1">
        <v>42917</v>
      </c>
      <c r="G1303">
        <v>4</v>
      </c>
      <c r="H1303" t="s">
        <v>20624</v>
      </c>
      <c r="I1303" t="s">
        <v>20627</v>
      </c>
      <c r="J1303" t="s">
        <v>20619</v>
      </c>
    </row>
    <row r="1304" spans="1:10" x14ac:dyDescent="0.3">
      <c r="A1304" s="1">
        <v>42923</v>
      </c>
      <c r="B1304">
        <v>2017</v>
      </c>
      <c r="C1304">
        <v>7</v>
      </c>
      <c r="D1304" t="s">
        <v>20626</v>
      </c>
      <c r="E1304">
        <v>3</v>
      </c>
      <c r="F1304" s="1">
        <v>42917</v>
      </c>
      <c r="G1304">
        <v>5</v>
      </c>
      <c r="H1304" t="s">
        <v>20617</v>
      </c>
      <c r="I1304" t="s">
        <v>20627</v>
      </c>
      <c r="J1304" t="s">
        <v>20619</v>
      </c>
    </row>
    <row r="1305" spans="1:10" x14ac:dyDescent="0.3">
      <c r="A1305" s="1">
        <v>42934</v>
      </c>
      <c r="B1305">
        <v>2017</v>
      </c>
      <c r="C1305">
        <v>7</v>
      </c>
      <c r="D1305" t="s">
        <v>20626</v>
      </c>
      <c r="E1305">
        <v>3</v>
      </c>
      <c r="F1305" s="1">
        <v>42917</v>
      </c>
      <c r="G1305">
        <v>2</v>
      </c>
      <c r="H1305" t="s">
        <v>20620</v>
      </c>
      <c r="I1305" t="s">
        <v>20627</v>
      </c>
      <c r="J1305" t="s">
        <v>20619</v>
      </c>
    </row>
    <row r="1306" spans="1:10" x14ac:dyDescent="0.3">
      <c r="A1306" s="1">
        <v>42942</v>
      </c>
      <c r="B1306">
        <v>2017</v>
      </c>
      <c r="C1306">
        <v>7</v>
      </c>
      <c r="D1306" t="s">
        <v>20626</v>
      </c>
      <c r="E1306">
        <v>3</v>
      </c>
      <c r="F1306" s="1">
        <v>42917</v>
      </c>
      <c r="G1306">
        <v>3</v>
      </c>
      <c r="H1306" t="s">
        <v>20622</v>
      </c>
      <c r="I1306" t="s">
        <v>20627</v>
      </c>
      <c r="J1306" t="s">
        <v>20619</v>
      </c>
    </row>
    <row r="1307" spans="1:10" x14ac:dyDescent="0.3">
      <c r="A1307" s="1">
        <v>42920</v>
      </c>
      <c r="B1307">
        <v>2017</v>
      </c>
      <c r="C1307">
        <v>7</v>
      </c>
      <c r="D1307" t="s">
        <v>20626</v>
      </c>
      <c r="E1307">
        <v>3</v>
      </c>
      <c r="F1307" s="1">
        <v>42917</v>
      </c>
      <c r="G1307">
        <v>2</v>
      </c>
      <c r="H1307" t="s">
        <v>20620</v>
      </c>
      <c r="I1307" t="s">
        <v>20627</v>
      </c>
      <c r="J1307" t="s">
        <v>20619</v>
      </c>
    </row>
    <row r="1308" spans="1:10" x14ac:dyDescent="0.3">
      <c r="A1308" s="1">
        <v>42922</v>
      </c>
      <c r="B1308">
        <v>2017</v>
      </c>
      <c r="C1308">
        <v>7</v>
      </c>
      <c r="D1308" t="s">
        <v>20626</v>
      </c>
      <c r="E1308">
        <v>3</v>
      </c>
      <c r="F1308" s="1">
        <v>42917</v>
      </c>
      <c r="G1308">
        <v>4</v>
      </c>
      <c r="H1308" t="s">
        <v>20624</v>
      </c>
      <c r="I1308" t="s">
        <v>20627</v>
      </c>
      <c r="J1308" t="s">
        <v>20619</v>
      </c>
    </row>
    <row r="1309" spans="1:10" x14ac:dyDescent="0.3">
      <c r="A1309" s="1">
        <v>42927</v>
      </c>
      <c r="B1309">
        <v>2017</v>
      </c>
      <c r="C1309">
        <v>7</v>
      </c>
      <c r="D1309" t="s">
        <v>20626</v>
      </c>
      <c r="E1309">
        <v>3</v>
      </c>
      <c r="F1309" s="1">
        <v>42917</v>
      </c>
      <c r="G1309">
        <v>2</v>
      </c>
      <c r="H1309" t="s">
        <v>20620</v>
      </c>
      <c r="I1309" t="s">
        <v>20627</v>
      </c>
      <c r="J1309" t="s">
        <v>20619</v>
      </c>
    </row>
    <row r="1310" spans="1:10" x14ac:dyDescent="0.3">
      <c r="A1310" s="1">
        <v>42922</v>
      </c>
      <c r="B1310">
        <v>2017</v>
      </c>
      <c r="C1310">
        <v>7</v>
      </c>
      <c r="D1310" t="s">
        <v>20626</v>
      </c>
      <c r="E1310">
        <v>3</v>
      </c>
      <c r="F1310" s="1">
        <v>42917</v>
      </c>
      <c r="G1310">
        <v>4</v>
      </c>
      <c r="H1310" t="s">
        <v>20624</v>
      </c>
      <c r="I1310" t="s">
        <v>20627</v>
      </c>
      <c r="J1310" t="s">
        <v>20619</v>
      </c>
    </row>
    <row r="1311" spans="1:10" x14ac:dyDescent="0.3">
      <c r="A1311" s="1">
        <v>42925</v>
      </c>
      <c r="B1311">
        <v>2017</v>
      </c>
      <c r="C1311">
        <v>7</v>
      </c>
      <c r="D1311" t="s">
        <v>20626</v>
      </c>
      <c r="E1311">
        <v>3</v>
      </c>
      <c r="F1311" s="1">
        <v>42917</v>
      </c>
      <c r="G1311">
        <v>0</v>
      </c>
      <c r="H1311" t="s">
        <v>20623</v>
      </c>
      <c r="I1311" t="s">
        <v>20627</v>
      </c>
      <c r="J1311" t="s">
        <v>20619</v>
      </c>
    </row>
    <row r="1312" spans="1:10" x14ac:dyDescent="0.3">
      <c r="A1312" s="1">
        <v>42942</v>
      </c>
      <c r="B1312">
        <v>2017</v>
      </c>
      <c r="C1312">
        <v>7</v>
      </c>
      <c r="D1312" t="s">
        <v>20626</v>
      </c>
      <c r="E1312">
        <v>3</v>
      </c>
      <c r="F1312" s="1">
        <v>42917</v>
      </c>
      <c r="G1312">
        <v>3</v>
      </c>
      <c r="H1312" t="s">
        <v>20622</v>
      </c>
      <c r="I1312" t="s">
        <v>20627</v>
      </c>
      <c r="J1312" t="s">
        <v>20619</v>
      </c>
    </row>
    <row r="1313" spans="1:10" x14ac:dyDescent="0.3">
      <c r="A1313" s="1">
        <v>42936</v>
      </c>
      <c r="B1313">
        <v>2017</v>
      </c>
      <c r="C1313">
        <v>7</v>
      </c>
      <c r="D1313" t="s">
        <v>20626</v>
      </c>
      <c r="E1313">
        <v>3</v>
      </c>
      <c r="F1313" s="1">
        <v>42917</v>
      </c>
      <c r="G1313">
        <v>4</v>
      </c>
      <c r="H1313" t="s">
        <v>20624</v>
      </c>
      <c r="I1313" t="s">
        <v>20627</v>
      </c>
      <c r="J1313" t="s">
        <v>20619</v>
      </c>
    </row>
    <row r="1314" spans="1:10" x14ac:dyDescent="0.3">
      <c r="A1314" s="1">
        <v>42919</v>
      </c>
      <c r="B1314">
        <v>2017</v>
      </c>
      <c r="C1314">
        <v>7</v>
      </c>
      <c r="D1314" t="s">
        <v>20626</v>
      </c>
      <c r="E1314">
        <v>3</v>
      </c>
      <c r="F1314" s="1">
        <v>42917</v>
      </c>
      <c r="G1314">
        <v>1</v>
      </c>
      <c r="H1314" t="s">
        <v>20625</v>
      </c>
      <c r="I1314" t="s">
        <v>20627</v>
      </c>
      <c r="J1314" t="s">
        <v>20619</v>
      </c>
    </row>
    <row r="1315" spans="1:10" x14ac:dyDescent="0.3">
      <c r="A1315" s="1">
        <v>42943</v>
      </c>
      <c r="B1315">
        <v>2017</v>
      </c>
      <c r="C1315">
        <v>7</v>
      </c>
      <c r="D1315" t="s">
        <v>20626</v>
      </c>
      <c r="E1315">
        <v>3</v>
      </c>
      <c r="F1315" s="1">
        <v>42917</v>
      </c>
      <c r="G1315">
        <v>4</v>
      </c>
      <c r="H1315" t="s">
        <v>20624</v>
      </c>
      <c r="I1315" t="s">
        <v>20627</v>
      </c>
      <c r="J1315" t="s">
        <v>20619</v>
      </c>
    </row>
    <row r="1316" spans="1:10" x14ac:dyDescent="0.3">
      <c r="A1316" s="1">
        <v>42937</v>
      </c>
      <c r="B1316">
        <v>2017</v>
      </c>
      <c r="C1316">
        <v>7</v>
      </c>
      <c r="D1316" t="s">
        <v>20626</v>
      </c>
      <c r="E1316">
        <v>3</v>
      </c>
      <c r="F1316" s="1">
        <v>42917</v>
      </c>
      <c r="G1316">
        <v>5</v>
      </c>
      <c r="H1316" t="s">
        <v>20617</v>
      </c>
      <c r="I1316" t="s">
        <v>20627</v>
      </c>
      <c r="J1316" t="s">
        <v>20619</v>
      </c>
    </row>
    <row r="1317" spans="1:10" x14ac:dyDescent="0.3">
      <c r="A1317" s="1">
        <v>42932</v>
      </c>
      <c r="B1317">
        <v>2017</v>
      </c>
      <c r="C1317">
        <v>7</v>
      </c>
      <c r="D1317" t="s">
        <v>20626</v>
      </c>
      <c r="E1317">
        <v>3</v>
      </c>
      <c r="F1317" s="1">
        <v>42917</v>
      </c>
      <c r="G1317">
        <v>0</v>
      </c>
      <c r="H1317" t="s">
        <v>20623</v>
      </c>
      <c r="I1317" t="s">
        <v>20627</v>
      </c>
      <c r="J1317" t="s">
        <v>20619</v>
      </c>
    </row>
    <row r="1318" spans="1:10" x14ac:dyDescent="0.3">
      <c r="A1318" s="1">
        <v>42921</v>
      </c>
      <c r="B1318">
        <v>2017</v>
      </c>
      <c r="C1318">
        <v>7</v>
      </c>
      <c r="D1318" t="s">
        <v>20626</v>
      </c>
      <c r="E1318">
        <v>3</v>
      </c>
      <c r="F1318" s="1">
        <v>42917</v>
      </c>
      <c r="G1318">
        <v>3</v>
      </c>
      <c r="H1318" t="s">
        <v>20622</v>
      </c>
      <c r="I1318" t="s">
        <v>20627</v>
      </c>
      <c r="J1318" t="s">
        <v>20619</v>
      </c>
    </row>
    <row r="1319" spans="1:10" x14ac:dyDescent="0.3">
      <c r="A1319" s="1">
        <v>42926</v>
      </c>
      <c r="B1319">
        <v>2017</v>
      </c>
      <c r="C1319">
        <v>7</v>
      </c>
      <c r="D1319" t="s">
        <v>20626</v>
      </c>
      <c r="E1319">
        <v>3</v>
      </c>
      <c r="F1319" s="1">
        <v>42917</v>
      </c>
      <c r="G1319">
        <v>1</v>
      </c>
      <c r="H1319" t="s">
        <v>20625</v>
      </c>
      <c r="I1319" t="s">
        <v>20627</v>
      </c>
      <c r="J1319" t="s">
        <v>20619</v>
      </c>
    </row>
    <row r="1320" spans="1:10" x14ac:dyDescent="0.3">
      <c r="A1320" s="1">
        <v>42943</v>
      </c>
      <c r="B1320">
        <v>2017</v>
      </c>
      <c r="C1320">
        <v>7</v>
      </c>
      <c r="D1320" t="s">
        <v>20626</v>
      </c>
      <c r="E1320">
        <v>3</v>
      </c>
      <c r="F1320" s="1">
        <v>42917</v>
      </c>
      <c r="G1320">
        <v>4</v>
      </c>
      <c r="H1320" t="s">
        <v>20624</v>
      </c>
      <c r="I1320" t="s">
        <v>20627</v>
      </c>
      <c r="J1320" t="s">
        <v>20619</v>
      </c>
    </row>
    <row r="1321" spans="1:10" x14ac:dyDescent="0.3">
      <c r="A1321" s="1">
        <v>42931</v>
      </c>
      <c r="B1321">
        <v>2017</v>
      </c>
      <c r="C1321">
        <v>7</v>
      </c>
      <c r="D1321" t="s">
        <v>20626</v>
      </c>
      <c r="E1321">
        <v>3</v>
      </c>
      <c r="F1321" s="1">
        <v>42917</v>
      </c>
      <c r="G1321">
        <v>6</v>
      </c>
      <c r="H1321" t="s">
        <v>20621</v>
      </c>
      <c r="I1321" t="s">
        <v>20627</v>
      </c>
      <c r="J1321" t="s">
        <v>20619</v>
      </c>
    </row>
    <row r="1322" spans="1:10" x14ac:dyDescent="0.3">
      <c r="A1322" s="1">
        <v>42929</v>
      </c>
      <c r="B1322">
        <v>2017</v>
      </c>
      <c r="C1322">
        <v>7</v>
      </c>
      <c r="D1322" t="s">
        <v>20626</v>
      </c>
      <c r="E1322">
        <v>3</v>
      </c>
      <c r="F1322" s="1">
        <v>42917</v>
      </c>
      <c r="G1322">
        <v>4</v>
      </c>
      <c r="H1322" t="s">
        <v>20624</v>
      </c>
      <c r="I1322" t="s">
        <v>20627</v>
      </c>
      <c r="J1322" t="s">
        <v>20619</v>
      </c>
    </row>
    <row r="1323" spans="1:10" x14ac:dyDescent="0.3">
      <c r="A1323" s="1">
        <v>42920</v>
      </c>
      <c r="B1323">
        <v>2017</v>
      </c>
      <c r="C1323">
        <v>7</v>
      </c>
      <c r="D1323" t="s">
        <v>20626</v>
      </c>
      <c r="E1323">
        <v>3</v>
      </c>
      <c r="F1323" s="1">
        <v>42917</v>
      </c>
      <c r="G1323">
        <v>2</v>
      </c>
      <c r="H1323" t="s">
        <v>20620</v>
      </c>
      <c r="I1323" t="s">
        <v>20627</v>
      </c>
      <c r="J1323" t="s">
        <v>20619</v>
      </c>
    </row>
    <row r="1324" spans="1:10" x14ac:dyDescent="0.3">
      <c r="A1324" s="1">
        <v>42944</v>
      </c>
      <c r="B1324">
        <v>2017</v>
      </c>
      <c r="C1324">
        <v>7</v>
      </c>
      <c r="D1324" t="s">
        <v>20626</v>
      </c>
      <c r="E1324">
        <v>3</v>
      </c>
      <c r="F1324" s="1">
        <v>42917</v>
      </c>
      <c r="G1324">
        <v>5</v>
      </c>
      <c r="H1324" t="s">
        <v>20617</v>
      </c>
      <c r="I1324" t="s">
        <v>20627</v>
      </c>
      <c r="J1324" t="s">
        <v>20619</v>
      </c>
    </row>
    <row r="1325" spans="1:10" x14ac:dyDescent="0.3">
      <c r="A1325" s="1">
        <v>42937</v>
      </c>
      <c r="B1325">
        <v>2017</v>
      </c>
      <c r="C1325">
        <v>7</v>
      </c>
      <c r="D1325" t="s">
        <v>20626</v>
      </c>
      <c r="E1325">
        <v>3</v>
      </c>
      <c r="F1325" s="1">
        <v>42917</v>
      </c>
      <c r="G1325">
        <v>5</v>
      </c>
      <c r="H1325" t="s">
        <v>20617</v>
      </c>
      <c r="I1325" t="s">
        <v>20627</v>
      </c>
      <c r="J1325" t="s">
        <v>20619</v>
      </c>
    </row>
    <row r="1326" spans="1:10" x14ac:dyDescent="0.3">
      <c r="A1326" s="1">
        <v>42923</v>
      </c>
      <c r="B1326">
        <v>2017</v>
      </c>
      <c r="C1326">
        <v>7</v>
      </c>
      <c r="D1326" t="s">
        <v>20626</v>
      </c>
      <c r="E1326">
        <v>3</v>
      </c>
      <c r="F1326" s="1">
        <v>42917</v>
      </c>
      <c r="G1326">
        <v>5</v>
      </c>
      <c r="H1326" t="s">
        <v>20617</v>
      </c>
      <c r="I1326" t="s">
        <v>20627</v>
      </c>
      <c r="J1326" t="s">
        <v>20619</v>
      </c>
    </row>
    <row r="1327" spans="1:10" x14ac:dyDescent="0.3">
      <c r="A1327" s="1">
        <v>42921</v>
      </c>
      <c r="B1327">
        <v>2017</v>
      </c>
      <c r="C1327">
        <v>7</v>
      </c>
      <c r="D1327" t="s">
        <v>20626</v>
      </c>
      <c r="E1327">
        <v>3</v>
      </c>
      <c r="F1327" s="1">
        <v>42917</v>
      </c>
      <c r="G1327">
        <v>3</v>
      </c>
      <c r="H1327" t="s">
        <v>20622</v>
      </c>
      <c r="I1327" t="s">
        <v>20627</v>
      </c>
      <c r="J1327" t="s">
        <v>20619</v>
      </c>
    </row>
    <row r="1328" spans="1:10" x14ac:dyDescent="0.3">
      <c r="A1328" s="1">
        <v>42929</v>
      </c>
      <c r="B1328">
        <v>2017</v>
      </c>
      <c r="C1328">
        <v>7</v>
      </c>
      <c r="D1328" t="s">
        <v>20626</v>
      </c>
      <c r="E1328">
        <v>3</v>
      </c>
      <c r="F1328" s="1">
        <v>42917</v>
      </c>
      <c r="G1328">
        <v>4</v>
      </c>
      <c r="H1328" t="s">
        <v>20624</v>
      </c>
      <c r="I1328" t="s">
        <v>20627</v>
      </c>
      <c r="J1328" t="s">
        <v>20619</v>
      </c>
    </row>
    <row r="1329" spans="1:10" x14ac:dyDescent="0.3">
      <c r="A1329" s="1">
        <v>42927</v>
      </c>
      <c r="B1329">
        <v>2017</v>
      </c>
      <c r="C1329">
        <v>7</v>
      </c>
      <c r="D1329" t="s">
        <v>20626</v>
      </c>
      <c r="E1329">
        <v>3</v>
      </c>
      <c r="F1329" s="1">
        <v>42917</v>
      </c>
      <c r="G1329">
        <v>2</v>
      </c>
      <c r="H1329" t="s">
        <v>20620</v>
      </c>
      <c r="I1329" t="s">
        <v>20627</v>
      </c>
      <c r="J1329" t="s">
        <v>20619</v>
      </c>
    </row>
    <row r="1330" spans="1:10" x14ac:dyDescent="0.3">
      <c r="A1330" s="1">
        <v>42926</v>
      </c>
      <c r="B1330">
        <v>2017</v>
      </c>
      <c r="C1330">
        <v>7</v>
      </c>
      <c r="D1330" t="s">
        <v>20626</v>
      </c>
      <c r="E1330">
        <v>3</v>
      </c>
      <c r="F1330" s="1">
        <v>42917</v>
      </c>
      <c r="G1330">
        <v>1</v>
      </c>
      <c r="H1330" t="s">
        <v>20625</v>
      </c>
      <c r="I1330" t="s">
        <v>20627</v>
      </c>
      <c r="J1330" t="s">
        <v>20619</v>
      </c>
    </row>
    <row r="1331" spans="1:10" x14ac:dyDescent="0.3">
      <c r="A1331" s="1">
        <v>42930</v>
      </c>
      <c r="B1331">
        <v>2017</v>
      </c>
      <c r="C1331">
        <v>7</v>
      </c>
      <c r="D1331" t="s">
        <v>20626</v>
      </c>
      <c r="E1331">
        <v>3</v>
      </c>
      <c r="F1331" s="1">
        <v>42917</v>
      </c>
      <c r="G1331">
        <v>5</v>
      </c>
      <c r="H1331" t="s">
        <v>20617</v>
      </c>
      <c r="I1331" t="s">
        <v>20627</v>
      </c>
      <c r="J1331" t="s">
        <v>20619</v>
      </c>
    </row>
    <row r="1332" spans="1:10" x14ac:dyDescent="0.3">
      <c r="A1332" s="1">
        <v>42941</v>
      </c>
      <c r="B1332">
        <v>2017</v>
      </c>
      <c r="C1332">
        <v>7</v>
      </c>
      <c r="D1332" t="s">
        <v>20626</v>
      </c>
      <c r="E1332">
        <v>3</v>
      </c>
      <c r="F1332" s="1">
        <v>42917</v>
      </c>
      <c r="G1332">
        <v>2</v>
      </c>
      <c r="H1332" t="s">
        <v>20620</v>
      </c>
      <c r="I1332" t="s">
        <v>20627</v>
      </c>
      <c r="J1332" t="s">
        <v>20619</v>
      </c>
    </row>
    <row r="1333" spans="1:10" x14ac:dyDescent="0.3">
      <c r="A1333" s="1">
        <v>42929</v>
      </c>
      <c r="B1333">
        <v>2017</v>
      </c>
      <c r="C1333">
        <v>7</v>
      </c>
      <c r="D1333" t="s">
        <v>20626</v>
      </c>
      <c r="E1333">
        <v>3</v>
      </c>
      <c r="F1333" s="1">
        <v>42917</v>
      </c>
      <c r="G1333">
        <v>4</v>
      </c>
      <c r="H1333" t="s">
        <v>20624</v>
      </c>
      <c r="I1333" t="s">
        <v>20627</v>
      </c>
      <c r="J1333" t="s">
        <v>20619</v>
      </c>
    </row>
    <row r="1334" spans="1:10" x14ac:dyDescent="0.3">
      <c r="A1334" s="1">
        <v>42933</v>
      </c>
      <c r="B1334">
        <v>2017</v>
      </c>
      <c r="C1334">
        <v>7</v>
      </c>
      <c r="D1334" t="s">
        <v>20626</v>
      </c>
      <c r="E1334">
        <v>3</v>
      </c>
      <c r="F1334" s="1">
        <v>42917</v>
      </c>
      <c r="G1334">
        <v>1</v>
      </c>
      <c r="H1334" t="s">
        <v>20625</v>
      </c>
      <c r="I1334" t="s">
        <v>20627</v>
      </c>
      <c r="J1334" t="s">
        <v>20619</v>
      </c>
    </row>
    <row r="1335" spans="1:10" x14ac:dyDescent="0.3">
      <c r="A1335" s="1">
        <v>42918</v>
      </c>
      <c r="B1335">
        <v>2017</v>
      </c>
      <c r="C1335">
        <v>7</v>
      </c>
      <c r="D1335" t="s">
        <v>20626</v>
      </c>
      <c r="E1335">
        <v>3</v>
      </c>
      <c r="F1335" s="1">
        <v>42917</v>
      </c>
      <c r="G1335">
        <v>0</v>
      </c>
      <c r="H1335" t="s">
        <v>20623</v>
      </c>
      <c r="I1335" t="s">
        <v>20627</v>
      </c>
      <c r="J1335" t="s">
        <v>20619</v>
      </c>
    </row>
    <row r="1336" spans="1:10" x14ac:dyDescent="0.3">
      <c r="A1336" s="1">
        <v>42938</v>
      </c>
      <c r="B1336">
        <v>2017</v>
      </c>
      <c r="C1336">
        <v>7</v>
      </c>
      <c r="D1336" t="s">
        <v>20626</v>
      </c>
      <c r="E1336">
        <v>3</v>
      </c>
      <c r="F1336" s="1">
        <v>42917</v>
      </c>
      <c r="G1336">
        <v>6</v>
      </c>
      <c r="H1336" t="s">
        <v>20621</v>
      </c>
      <c r="I1336" t="s">
        <v>20627</v>
      </c>
      <c r="J1336" t="s">
        <v>20619</v>
      </c>
    </row>
    <row r="1337" spans="1:10" x14ac:dyDescent="0.3">
      <c r="A1337" s="1">
        <v>42930</v>
      </c>
      <c r="B1337">
        <v>2017</v>
      </c>
      <c r="C1337">
        <v>7</v>
      </c>
      <c r="D1337" t="s">
        <v>20626</v>
      </c>
      <c r="E1337">
        <v>3</v>
      </c>
      <c r="F1337" s="1">
        <v>42917</v>
      </c>
      <c r="G1337">
        <v>5</v>
      </c>
      <c r="H1337" t="s">
        <v>20617</v>
      </c>
      <c r="I1337" t="s">
        <v>20627</v>
      </c>
      <c r="J1337" t="s">
        <v>20619</v>
      </c>
    </row>
    <row r="1338" spans="1:10" x14ac:dyDescent="0.3">
      <c r="A1338" s="1">
        <v>42928</v>
      </c>
      <c r="B1338">
        <v>2017</v>
      </c>
      <c r="C1338">
        <v>7</v>
      </c>
      <c r="D1338" t="s">
        <v>20626</v>
      </c>
      <c r="E1338">
        <v>3</v>
      </c>
      <c r="F1338" s="1">
        <v>42917</v>
      </c>
      <c r="G1338">
        <v>3</v>
      </c>
      <c r="H1338" t="s">
        <v>20622</v>
      </c>
      <c r="I1338" t="s">
        <v>20627</v>
      </c>
      <c r="J1338" t="s">
        <v>20619</v>
      </c>
    </row>
    <row r="1339" spans="1:10" x14ac:dyDescent="0.3">
      <c r="A1339" s="1">
        <v>42926</v>
      </c>
      <c r="B1339">
        <v>2017</v>
      </c>
      <c r="C1339">
        <v>7</v>
      </c>
      <c r="D1339" t="s">
        <v>20626</v>
      </c>
      <c r="E1339">
        <v>3</v>
      </c>
      <c r="F1339" s="1">
        <v>42917</v>
      </c>
      <c r="G1339">
        <v>1</v>
      </c>
      <c r="H1339" t="s">
        <v>20625</v>
      </c>
      <c r="I1339" t="s">
        <v>20627</v>
      </c>
      <c r="J1339" t="s">
        <v>20619</v>
      </c>
    </row>
    <row r="1340" spans="1:10" x14ac:dyDescent="0.3">
      <c r="A1340" s="1">
        <v>42938</v>
      </c>
      <c r="B1340">
        <v>2017</v>
      </c>
      <c r="C1340">
        <v>7</v>
      </c>
      <c r="D1340" t="s">
        <v>20626</v>
      </c>
      <c r="E1340">
        <v>3</v>
      </c>
      <c r="F1340" s="1">
        <v>42917</v>
      </c>
      <c r="G1340">
        <v>6</v>
      </c>
      <c r="H1340" t="s">
        <v>20621</v>
      </c>
      <c r="I1340" t="s">
        <v>20627</v>
      </c>
      <c r="J1340" t="s">
        <v>20619</v>
      </c>
    </row>
    <row r="1341" spans="1:10" x14ac:dyDescent="0.3">
      <c r="A1341" s="1">
        <v>42918</v>
      </c>
      <c r="B1341">
        <v>2017</v>
      </c>
      <c r="C1341">
        <v>7</v>
      </c>
      <c r="D1341" t="s">
        <v>20626</v>
      </c>
      <c r="E1341">
        <v>3</v>
      </c>
      <c r="F1341" s="1">
        <v>42917</v>
      </c>
      <c r="G1341">
        <v>0</v>
      </c>
      <c r="H1341" t="s">
        <v>20623</v>
      </c>
      <c r="I1341" t="s">
        <v>20627</v>
      </c>
      <c r="J1341" t="s">
        <v>20619</v>
      </c>
    </row>
    <row r="1342" spans="1:10" x14ac:dyDescent="0.3">
      <c r="A1342" s="1">
        <v>42921</v>
      </c>
      <c r="B1342">
        <v>2017</v>
      </c>
      <c r="C1342">
        <v>7</v>
      </c>
      <c r="D1342" t="s">
        <v>20626</v>
      </c>
      <c r="E1342">
        <v>3</v>
      </c>
      <c r="F1342" s="1">
        <v>42917</v>
      </c>
      <c r="G1342">
        <v>3</v>
      </c>
      <c r="H1342" t="s">
        <v>20622</v>
      </c>
      <c r="I1342" t="s">
        <v>20627</v>
      </c>
      <c r="J1342" t="s">
        <v>20619</v>
      </c>
    </row>
    <row r="1343" spans="1:10" x14ac:dyDescent="0.3">
      <c r="A1343" s="1">
        <v>42924</v>
      </c>
      <c r="B1343">
        <v>2017</v>
      </c>
      <c r="C1343">
        <v>7</v>
      </c>
      <c r="D1343" t="s">
        <v>20626</v>
      </c>
      <c r="E1343">
        <v>3</v>
      </c>
      <c r="F1343" s="1">
        <v>42917</v>
      </c>
      <c r="G1343">
        <v>6</v>
      </c>
      <c r="H1343" t="s">
        <v>20621</v>
      </c>
      <c r="I1343" t="s">
        <v>20627</v>
      </c>
      <c r="J1343" t="s">
        <v>20619</v>
      </c>
    </row>
    <row r="1344" spans="1:10" x14ac:dyDescent="0.3">
      <c r="A1344" s="1">
        <v>42940</v>
      </c>
      <c r="B1344">
        <v>2017</v>
      </c>
      <c r="C1344">
        <v>7</v>
      </c>
      <c r="D1344" t="s">
        <v>20626</v>
      </c>
      <c r="E1344">
        <v>3</v>
      </c>
      <c r="F1344" s="1">
        <v>42917</v>
      </c>
      <c r="G1344">
        <v>1</v>
      </c>
      <c r="H1344" t="s">
        <v>20625</v>
      </c>
      <c r="I1344" t="s">
        <v>20627</v>
      </c>
      <c r="J1344" t="s">
        <v>20619</v>
      </c>
    </row>
    <row r="1345" spans="1:10" x14ac:dyDescent="0.3">
      <c r="A1345" s="1">
        <v>42918</v>
      </c>
      <c r="B1345">
        <v>2017</v>
      </c>
      <c r="C1345">
        <v>7</v>
      </c>
      <c r="D1345" t="s">
        <v>20626</v>
      </c>
      <c r="E1345">
        <v>3</v>
      </c>
      <c r="F1345" s="1">
        <v>42917</v>
      </c>
      <c r="G1345">
        <v>0</v>
      </c>
      <c r="H1345" t="s">
        <v>20623</v>
      </c>
      <c r="I1345" t="s">
        <v>20627</v>
      </c>
      <c r="J1345" t="s">
        <v>20619</v>
      </c>
    </row>
    <row r="1346" spans="1:10" x14ac:dyDescent="0.3">
      <c r="A1346" s="1">
        <v>42932</v>
      </c>
      <c r="B1346">
        <v>2017</v>
      </c>
      <c r="C1346">
        <v>7</v>
      </c>
      <c r="D1346" t="s">
        <v>20626</v>
      </c>
      <c r="E1346">
        <v>3</v>
      </c>
      <c r="F1346" s="1">
        <v>42917</v>
      </c>
      <c r="G1346">
        <v>0</v>
      </c>
      <c r="H1346" t="s">
        <v>20623</v>
      </c>
      <c r="I1346" t="s">
        <v>20627</v>
      </c>
      <c r="J1346" t="s">
        <v>20619</v>
      </c>
    </row>
    <row r="1347" spans="1:10" x14ac:dyDescent="0.3">
      <c r="A1347" s="1">
        <v>42938</v>
      </c>
      <c r="B1347">
        <v>2017</v>
      </c>
      <c r="C1347">
        <v>7</v>
      </c>
      <c r="D1347" t="s">
        <v>20626</v>
      </c>
      <c r="E1347">
        <v>3</v>
      </c>
      <c r="F1347" s="1">
        <v>42917</v>
      </c>
      <c r="G1347">
        <v>6</v>
      </c>
      <c r="H1347" t="s">
        <v>20621</v>
      </c>
      <c r="I1347" t="s">
        <v>20627</v>
      </c>
      <c r="J1347" t="s">
        <v>20619</v>
      </c>
    </row>
    <row r="1348" spans="1:10" x14ac:dyDescent="0.3">
      <c r="A1348" s="1">
        <v>42941</v>
      </c>
      <c r="B1348">
        <v>2017</v>
      </c>
      <c r="C1348">
        <v>7</v>
      </c>
      <c r="D1348" t="s">
        <v>20626</v>
      </c>
      <c r="E1348">
        <v>3</v>
      </c>
      <c r="F1348" s="1">
        <v>42917</v>
      </c>
      <c r="G1348">
        <v>2</v>
      </c>
      <c r="H1348" t="s">
        <v>20620</v>
      </c>
      <c r="I1348" t="s">
        <v>20627</v>
      </c>
      <c r="J1348" t="s">
        <v>20619</v>
      </c>
    </row>
    <row r="1349" spans="1:10" x14ac:dyDescent="0.3">
      <c r="A1349" s="1">
        <v>42917</v>
      </c>
      <c r="B1349">
        <v>2017</v>
      </c>
      <c r="C1349">
        <v>7</v>
      </c>
      <c r="D1349" t="s">
        <v>20626</v>
      </c>
      <c r="E1349">
        <v>3</v>
      </c>
      <c r="F1349" s="1">
        <v>42917</v>
      </c>
      <c r="G1349">
        <v>6</v>
      </c>
      <c r="H1349" t="s">
        <v>20621</v>
      </c>
      <c r="I1349" t="s">
        <v>20627</v>
      </c>
      <c r="J1349" t="s">
        <v>20619</v>
      </c>
    </row>
    <row r="1350" spans="1:10" x14ac:dyDescent="0.3">
      <c r="A1350" s="1">
        <v>42925</v>
      </c>
      <c r="B1350">
        <v>2017</v>
      </c>
      <c r="C1350">
        <v>7</v>
      </c>
      <c r="D1350" t="s">
        <v>20626</v>
      </c>
      <c r="E1350">
        <v>3</v>
      </c>
      <c r="F1350" s="1">
        <v>42917</v>
      </c>
      <c r="G1350">
        <v>0</v>
      </c>
      <c r="H1350" t="s">
        <v>20623</v>
      </c>
      <c r="I1350" t="s">
        <v>20627</v>
      </c>
      <c r="J1350" t="s">
        <v>20619</v>
      </c>
    </row>
    <row r="1351" spans="1:10" x14ac:dyDescent="0.3">
      <c r="A1351" s="1">
        <v>42931</v>
      </c>
      <c r="B1351">
        <v>2017</v>
      </c>
      <c r="C1351">
        <v>7</v>
      </c>
      <c r="D1351" t="s">
        <v>20626</v>
      </c>
      <c r="E1351">
        <v>3</v>
      </c>
      <c r="F1351" s="1">
        <v>42917</v>
      </c>
      <c r="G1351">
        <v>6</v>
      </c>
      <c r="H1351" t="s">
        <v>20621</v>
      </c>
      <c r="I1351" t="s">
        <v>20627</v>
      </c>
      <c r="J1351" t="s">
        <v>20619</v>
      </c>
    </row>
    <row r="1352" spans="1:10" x14ac:dyDescent="0.3">
      <c r="A1352" s="1">
        <v>42572</v>
      </c>
      <c r="B1352">
        <v>2016</v>
      </c>
      <c r="C1352">
        <v>7</v>
      </c>
      <c r="D1352" t="s">
        <v>20626</v>
      </c>
      <c r="E1352">
        <v>3</v>
      </c>
      <c r="F1352" s="1">
        <v>42552</v>
      </c>
      <c r="G1352">
        <v>4</v>
      </c>
      <c r="H1352" t="s">
        <v>20624</v>
      </c>
      <c r="I1352" t="s">
        <v>20627</v>
      </c>
      <c r="J1352" t="s">
        <v>20619</v>
      </c>
    </row>
    <row r="1353" spans="1:10" x14ac:dyDescent="0.3">
      <c r="A1353" s="1">
        <v>42568</v>
      </c>
      <c r="B1353">
        <v>2016</v>
      </c>
      <c r="C1353">
        <v>7</v>
      </c>
      <c r="D1353" t="s">
        <v>20626</v>
      </c>
      <c r="E1353">
        <v>3</v>
      </c>
      <c r="F1353" s="1">
        <v>42552</v>
      </c>
      <c r="G1353">
        <v>0</v>
      </c>
      <c r="H1353" t="s">
        <v>20623</v>
      </c>
      <c r="I1353" t="s">
        <v>20627</v>
      </c>
      <c r="J1353" t="s">
        <v>20619</v>
      </c>
    </row>
    <row r="1354" spans="1:10" x14ac:dyDescent="0.3">
      <c r="A1354" s="1">
        <v>42571</v>
      </c>
      <c r="B1354">
        <v>2016</v>
      </c>
      <c r="C1354">
        <v>7</v>
      </c>
      <c r="D1354" t="s">
        <v>20626</v>
      </c>
      <c r="E1354">
        <v>3</v>
      </c>
      <c r="F1354" s="1">
        <v>42552</v>
      </c>
      <c r="G1354">
        <v>3</v>
      </c>
      <c r="H1354" t="s">
        <v>20622</v>
      </c>
      <c r="I1354" t="s">
        <v>20627</v>
      </c>
      <c r="J1354" t="s">
        <v>20619</v>
      </c>
    </row>
    <row r="1355" spans="1:10" x14ac:dyDescent="0.3">
      <c r="A1355" s="1">
        <v>42575</v>
      </c>
      <c r="B1355">
        <v>2016</v>
      </c>
      <c r="C1355">
        <v>7</v>
      </c>
      <c r="D1355" t="s">
        <v>20626</v>
      </c>
      <c r="E1355">
        <v>3</v>
      </c>
      <c r="F1355" s="1">
        <v>42552</v>
      </c>
      <c r="G1355">
        <v>0</v>
      </c>
      <c r="H1355" t="s">
        <v>20623</v>
      </c>
      <c r="I1355" t="s">
        <v>20627</v>
      </c>
      <c r="J1355" t="s">
        <v>20619</v>
      </c>
    </row>
    <row r="1356" spans="1:10" x14ac:dyDescent="0.3">
      <c r="A1356" s="1">
        <v>42577</v>
      </c>
      <c r="B1356">
        <v>2016</v>
      </c>
      <c r="C1356">
        <v>7</v>
      </c>
      <c r="D1356" t="s">
        <v>20626</v>
      </c>
      <c r="E1356">
        <v>3</v>
      </c>
      <c r="F1356" s="1">
        <v>42552</v>
      </c>
      <c r="G1356">
        <v>2</v>
      </c>
      <c r="H1356" t="s">
        <v>20620</v>
      </c>
      <c r="I1356" t="s">
        <v>20627</v>
      </c>
      <c r="J1356" t="s">
        <v>20619</v>
      </c>
    </row>
    <row r="1357" spans="1:10" x14ac:dyDescent="0.3">
      <c r="A1357" s="1">
        <v>42558</v>
      </c>
      <c r="B1357">
        <v>2016</v>
      </c>
      <c r="C1357">
        <v>7</v>
      </c>
      <c r="D1357" t="s">
        <v>20626</v>
      </c>
      <c r="E1357">
        <v>3</v>
      </c>
      <c r="F1357" s="1">
        <v>42552</v>
      </c>
      <c r="G1357">
        <v>4</v>
      </c>
      <c r="H1357" t="s">
        <v>20624</v>
      </c>
      <c r="I1357" t="s">
        <v>20627</v>
      </c>
      <c r="J1357" t="s">
        <v>20619</v>
      </c>
    </row>
    <row r="1358" spans="1:10" x14ac:dyDescent="0.3">
      <c r="A1358" s="1">
        <v>42566</v>
      </c>
      <c r="B1358">
        <v>2016</v>
      </c>
      <c r="C1358">
        <v>7</v>
      </c>
      <c r="D1358" t="s">
        <v>20626</v>
      </c>
      <c r="E1358">
        <v>3</v>
      </c>
      <c r="F1358" s="1">
        <v>42552</v>
      </c>
      <c r="G1358">
        <v>5</v>
      </c>
      <c r="H1358" t="s">
        <v>20617</v>
      </c>
      <c r="I1358" t="s">
        <v>20627</v>
      </c>
      <c r="J1358" t="s">
        <v>20619</v>
      </c>
    </row>
    <row r="1359" spans="1:10" x14ac:dyDescent="0.3">
      <c r="A1359" s="1">
        <v>42569</v>
      </c>
      <c r="B1359">
        <v>2016</v>
      </c>
      <c r="C1359">
        <v>7</v>
      </c>
      <c r="D1359" t="s">
        <v>20626</v>
      </c>
      <c r="E1359">
        <v>3</v>
      </c>
      <c r="F1359" s="1">
        <v>42552</v>
      </c>
      <c r="G1359">
        <v>1</v>
      </c>
      <c r="H1359" t="s">
        <v>20625</v>
      </c>
      <c r="I1359" t="s">
        <v>20627</v>
      </c>
      <c r="J1359" t="s">
        <v>20619</v>
      </c>
    </row>
    <row r="1360" spans="1:10" x14ac:dyDescent="0.3">
      <c r="A1360" s="1">
        <v>42559</v>
      </c>
      <c r="B1360">
        <v>2016</v>
      </c>
      <c r="C1360">
        <v>7</v>
      </c>
      <c r="D1360" t="s">
        <v>20626</v>
      </c>
      <c r="E1360">
        <v>3</v>
      </c>
      <c r="F1360" s="1">
        <v>42552</v>
      </c>
      <c r="G1360">
        <v>5</v>
      </c>
      <c r="H1360" t="s">
        <v>20617</v>
      </c>
      <c r="I1360" t="s">
        <v>20627</v>
      </c>
      <c r="J1360" t="s">
        <v>20619</v>
      </c>
    </row>
    <row r="1361" spans="1:10" x14ac:dyDescent="0.3">
      <c r="A1361" s="1">
        <v>42567</v>
      </c>
      <c r="B1361">
        <v>2016</v>
      </c>
      <c r="C1361">
        <v>7</v>
      </c>
      <c r="D1361" t="s">
        <v>20626</v>
      </c>
      <c r="E1361">
        <v>3</v>
      </c>
      <c r="F1361" s="1">
        <v>42552</v>
      </c>
      <c r="G1361">
        <v>6</v>
      </c>
      <c r="H1361" t="s">
        <v>20621</v>
      </c>
      <c r="I1361" t="s">
        <v>20627</v>
      </c>
      <c r="J1361" t="s">
        <v>20619</v>
      </c>
    </row>
    <row r="1362" spans="1:10" x14ac:dyDescent="0.3">
      <c r="A1362" s="1">
        <v>42572</v>
      </c>
      <c r="B1362">
        <v>2016</v>
      </c>
      <c r="C1362">
        <v>7</v>
      </c>
      <c r="D1362" t="s">
        <v>20626</v>
      </c>
      <c r="E1362">
        <v>3</v>
      </c>
      <c r="F1362" s="1">
        <v>42552</v>
      </c>
      <c r="G1362">
        <v>4</v>
      </c>
      <c r="H1362" t="s">
        <v>20624</v>
      </c>
      <c r="I1362" t="s">
        <v>20627</v>
      </c>
      <c r="J1362" t="s">
        <v>20619</v>
      </c>
    </row>
    <row r="1363" spans="1:10" x14ac:dyDescent="0.3">
      <c r="A1363" s="1">
        <v>42574</v>
      </c>
      <c r="B1363">
        <v>2016</v>
      </c>
      <c r="C1363">
        <v>7</v>
      </c>
      <c r="D1363" t="s">
        <v>20626</v>
      </c>
      <c r="E1363">
        <v>3</v>
      </c>
      <c r="F1363" s="1">
        <v>42552</v>
      </c>
      <c r="G1363">
        <v>6</v>
      </c>
      <c r="H1363" t="s">
        <v>20621</v>
      </c>
      <c r="I1363" t="s">
        <v>20627</v>
      </c>
      <c r="J1363" t="s">
        <v>20619</v>
      </c>
    </row>
    <row r="1364" spans="1:10" x14ac:dyDescent="0.3">
      <c r="A1364" s="1">
        <v>42570</v>
      </c>
      <c r="B1364">
        <v>2016</v>
      </c>
      <c r="C1364">
        <v>7</v>
      </c>
      <c r="D1364" t="s">
        <v>20626</v>
      </c>
      <c r="E1364">
        <v>3</v>
      </c>
      <c r="F1364" s="1">
        <v>42552</v>
      </c>
      <c r="G1364">
        <v>2</v>
      </c>
      <c r="H1364" t="s">
        <v>20620</v>
      </c>
      <c r="I1364" t="s">
        <v>20627</v>
      </c>
      <c r="J1364" t="s">
        <v>20619</v>
      </c>
    </row>
    <row r="1365" spans="1:10" x14ac:dyDescent="0.3">
      <c r="A1365" s="1">
        <v>42575</v>
      </c>
      <c r="B1365">
        <v>2016</v>
      </c>
      <c r="C1365">
        <v>7</v>
      </c>
      <c r="D1365" t="s">
        <v>20626</v>
      </c>
      <c r="E1365">
        <v>3</v>
      </c>
      <c r="F1365" s="1">
        <v>42552</v>
      </c>
      <c r="G1365">
        <v>0</v>
      </c>
      <c r="H1365" t="s">
        <v>20623</v>
      </c>
      <c r="I1365" t="s">
        <v>20627</v>
      </c>
      <c r="J1365" t="s">
        <v>20619</v>
      </c>
    </row>
    <row r="1366" spans="1:10" x14ac:dyDescent="0.3">
      <c r="A1366" s="1">
        <v>42569</v>
      </c>
      <c r="B1366">
        <v>2016</v>
      </c>
      <c r="C1366">
        <v>7</v>
      </c>
      <c r="D1366" t="s">
        <v>20626</v>
      </c>
      <c r="E1366">
        <v>3</v>
      </c>
      <c r="F1366" s="1">
        <v>42552</v>
      </c>
      <c r="G1366">
        <v>1</v>
      </c>
      <c r="H1366" t="s">
        <v>20625</v>
      </c>
      <c r="I1366" t="s">
        <v>20627</v>
      </c>
      <c r="J1366" t="s">
        <v>20619</v>
      </c>
    </row>
    <row r="1367" spans="1:10" x14ac:dyDescent="0.3">
      <c r="A1367" s="1">
        <v>42561</v>
      </c>
      <c r="B1367">
        <v>2016</v>
      </c>
      <c r="C1367">
        <v>7</v>
      </c>
      <c r="D1367" t="s">
        <v>20626</v>
      </c>
      <c r="E1367">
        <v>3</v>
      </c>
      <c r="F1367" s="1">
        <v>42552</v>
      </c>
      <c r="G1367">
        <v>0</v>
      </c>
      <c r="H1367" t="s">
        <v>20623</v>
      </c>
      <c r="I1367" t="s">
        <v>20627</v>
      </c>
      <c r="J1367" t="s">
        <v>20619</v>
      </c>
    </row>
    <row r="1368" spans="1:10" x14ac:dyDescent="0.3">
      <c r="A1368" s="1">
        <v>42574</v>
      </c>
      <c r="B1368">
        <v>2016</v>
      </c>
      <c r="C1368">
        <v>7</v>
      </c>
      <c r="D1368" t="s">
        <v>20626</v>
      </c>
      <c r="E1368">
        <v>3</v>
      </c>
      <c r="F1368" s="1">
        <v>42552</v>
      </c>
      <c r="G1368">
        <v>6</v>
      </c>
      <c r="H1368" t="s">
        <v>20621</v>
      </c>
      <c r="I1368" t="s">
        <v>20627</v>
      </c>
      <c r="J1368" t="s">
        <v>20619</v>
      </c>
    </row>
    <row r="1369" spans="1:10" x14ac:dyDescent="0.3">
      <c r="A1369" s="1">
        <v>42560</v>
      </c>
      <c r="B1369">
        <v>2016</v>
      </c>
      <c r="C1369">
        <v>7</v>
      </c>
      <c r="D1369" t="s">
        <v>20626</v>
      </c>
      <c r="E1369">
        <v>3</v>
      </c>
      <c r="F1369" s="1">
        <v>42552</v>
      </c>
      <c r="G1369">
        <v>6</v>
      </c>
      <c r="H1369" t="s">
        <v>20621</v>
      </c>
      <c r="I1369" t="s">
        <v>20627</v>
      </c>
      <c r="J1369" t="s">
        <v>20619</v>
      </c>
    </row>
    <row r="1370" spans="1:10" x14ac:dyDescent="0.3">
      <c r="A1370" s="1">
        <v>42576</v>
      </c>
      <c r="B1370">
        <v>2016</v>
      </c>
      <c r="C1370">
        <v>7</v>
      </c>
      <c r="D1370" t="s">
        <v>20626</v>
      </c>
      <c r="E1370">
        <v>3</v>
      </c>
      <c r="F1370" s="1">
        <v>42552</v>
      </c>
      <c r="G1370">
        <v>1</v>
      </c>
      <c r="H1370" t="s">
        <v>20625</v>
      </c>
      <c r="I1370" t="s">
        <v>20627</v>
      </c>
      <c r="J1370" t="s">
        <v>20619</v>
      </c>
    </row>
    <row r="1371" spans="1:10" x14ac:dyDescent="0.3">
      <c r="A1371" s="1">
        <v>42553</v>
      </c>
      <c r="B1371">
        <v>2016</v>
      </c>
      <c r="C1371">
        <v>7</v>
      </c>
      <c r="D1371" t="s">
        <v>20626</v>
      </c>
      <c r="E1371">
        <v>3</v>
      </c>
      <c r="F1371" s="1">
        <v>42552</v>
      </c>
      <c r="G1371">
        <v>6</v>
      </c>
      <c r="H1371" t="s">
        <v>20621</v>
      </c>
      <c r="I1371" t="s">
        <v>20627</v>
      </c>
      <c r="J1371" t="s">
        <v>20619</v>
      </c>
    </row>
    <row r="1372" spans="1:10" x14ac:dyDescent="0.3">
      <c r="A1372" s="1">
        <v>42555</v>
      </c>
      <c r="B1372">
        <v>2016</v>
      </c>
      <c r="C1372">
        <v>7</v>
      </c>
      <c r="D1372" t="s">
        <v>20626</v>
      </c>
      <c r="E1372">
        <v>3</v>
      </c>
      <c r="F1372" s="1">
        <v>42552</v>
      </c>
      <c r="G1372">
        <v>1</v>
      </c>
      <c r="H1372" t="s">
        <v>20625</v>
      </c>
      <c r="I1372" t="s">
        <v>20627</v>
      </c>
      <c r="J1372" t="s">
        <v>20619</v>
      </c>
    </row>
    <row r="1373" spans="1:10" x14ac:dyDescent="0.3">
      <c r="A1373" s="1">
        <v>42562</v>
      </c>
      <c r="B1373">
        <v>2016</v>
      </c>
      <c r="C1373">
        <v>7</v>
      </c>
      <c r="D1373" t="s">
        <v>20626</v>
      </c>
      <c r="E1373">
        <v>3</v>
      </c>
      <c r="F1373" s="1">
        <v>42552</v>
      </c>
      <c r="G1373">
        <v>1</v>
      </c>
      <c r="H1373" t="s">
        <v>20625</v>
      </c>
      <c r="I1373" t="s">
        <v>20627</v>
      </c>
      <c r="J1373" t="s">
        <v>20619</v>
      </c>
    </row>
    <row r="1374" spans="1:10" x14ac:dyDescent="0.3">
      <c r="A1374" s="1">
        <v>42564</v>
      </c>
      <c r="B1374">
        <v>2016</v>
      </c>
      <c r="C1374">
        <v>7</v>
      </c>
      <c r="D1374" t="s">
        <v>20626</v>
      </c>
      <c r="E1374">
        <v>3</v>
      </c>
      <c r="F1374" s="1">
        <v>42552</v>
      </c>
      <c r="G1374">
        <v>3</v>
      </c>
      <c r="H1374" t="s">
        <v>20622</v>
      </c>
      <c r="I1374" t="s">
        <v>20627</v>
      </c>
      <c r="J1374" t="s">
        <v>20619</v>
      </c>
    </row>
    <row r="1375" spans="1:10" x14ac:dyDescent="0.3">
      <c r="A1375" s="1">
        <v>42555</v>
      </c>
      <c r="B1375">
        <v>2016</v>
      </c>
      <c r="C1375">
        <v>7</v>
      </c>
      <c r="D1375" t="s">
        <v>20626</v>
      </c>
      <c r="E1375">
        <v>3</v>
      </c>
      <c r="F1375" s="1">
        <v>42552</v>
      </c>
      <c r="G1375">
        <v>1</v>
      </c>
      <c r="H1375" t="s">
        <v>20625</v>
      </c>
      <c r="I1375" t="s">
        <v>20627</v>
      </c>
      <c r="J1375" t="s">
        <v>20619</v>
      </c>
    </row>
    <row r="1376" spans="1:10" x14ac:dyDescent="0.3">
      <c r="A1376" s="1">
        <v>42552</v>
      </c>
      <c r="B1376">
        <v>2016</v>
      </c>
      <c r="C1376">
        <v>7</v>
      </c>
      <c r="D1376" t="s">
        <v>20626</v>
      </c>
      <c r="E1376">
        <v>3</v>
      </c>
      <c r="F1376" s="1">
        <v>42552</v>
      </c>
      <c r="G1376">
        <v>5</v>
      </c>
      <c r="H1376" t="s">
        <v>20617</v>
      </c>
      <c r="I1376" t="s">
        <v>20627</v>
      </c>
      <c r="J1376" t="s">
        <v>20619</v>
      </c>
    </row>
    <row r="1377" spans="1:10" x14ac:dyDescent="0.3">
      <c r="A1377" s="1">
        <v>42566</v>
      </c>
      <c r="B1377">
        <v>2016</v>
      </c>
      <c r="C1377">
        <v>7</v>
      </c>
      <c r="D1377" t="s">
        <v>20626</v>
      </c>
      <c r="E1377">
        <v>3</v>
      </c>
      <c r="F1377" s="1">
        <v>42552</v>
      </c>
      <c r="G1377">
        <v>5</v>
      </c>
      <c r="H1377" t="s">
        <v>20617</v>
      </c>
      <c r="I1377" t="s">
        <v>20627</v>
      </c>
      <c r="J1377" t="s">
        <v>20619</v>
      </c>
    </row>
    <row r="1378" spans="1:10" x14ac:dyDescent="0.3">
      <c r="A1378" s="1">
        <v>42566</v>
      </c>
      <c r="B1378">
        <v>2016</v>
      </c>
      <c r="C1378">
        <v>7</v>
      </c>
      <c r="D1378" t="s">
        <v>20626</v>
      </c>
      <c r="E1378">
        <v>3</v>
      </c>
      <c r="F1378" s="1">
        <v>42552</v>
      </c>
      <c r="G1378">
        <v>5</v>
      </c>
      <c r="H1378" t="s">
        <v>20617</v>
      </c>
      <c r="I1378" t="s">
        <v>20627</v>
      </c>
      <c r="J1378" t="s">
        <v>20619</v>
      </c>
    </row>
    <row r="1379" spans="1:10" x14ac:dyDescent="0.3">
      <c r="A1379" s="1">
        <v>42562</v>
      </c>
      <c r="B1379">
        <v>2016</v>
      </c>
      <c r="C1379">
        <v>7</v>
      </c>
      <c r="D1379" t="s">
        <v>20626</v>
      </c>
      <c r="E1379">
        <v>3</v>
      </c>
      <c r="F1379" s="1">
        <v>42552</v>
      </c>
      <c r="G1379">
        <v>1</v>
      </c>
      <c r="H1379" t="s">
        <v>20625</v>
      </c>
      <c r="I1379" t="s">
        <v>20627</v>
      </c>
      <c r="J1379" t="s">
        <v>20619</v>
      </c>
    </row>
    <row r="1380" spans="1:10" x14ac:dyDescent="0.3">
      <c r="A1380" s="1">
        <v>42571</v>
      </c>
      <c r="B1380">
        <v>2016</v>
      </c>
      <c r="C1380">
        <v>7</v>
      </c>
      <c r="D1380" t="s">
        <v>20626</v>
      </c>
      <c r="E1380">
        <v>3</v>
      </c>
      <c r="F1380" s="1">
        <v>42552</v>
      </c>
      <c r="G1380">
        <v>3</v>
      </c>
      <c r="H1380" t="s">
        <v>20622</v>
      </c>
      <c r="I1380" t="s">
        <v>20627</v>
      </c>
      <c r="J1380" t="s">
        <v>20619</v>
      </c>
    </row>
    <row r="1381" spans="1:10" x14ac:dyDescent="0.3">
      <c r="A1381" s="1">
        <v>42558</v>
      </c>
      <c r="B1381">
        <v>2016</v>
      </c>
      <c r="C1381">
        <v>7</v>
      </c>
      <c r="D1381" t="s">
        <v>20626</v>
      </c>
      <c r="E1381">
        <v>3</v>
      </c>
      <c r="F1381" s="1">
        <v>42552</v>
      </c>
      <c r="G1381">
        <v>4</v>
      </c>
      <c r="H1381" t="s">
        <v>20624</v>
      </c>
      <c r="I1381" t="s">
        <v>20627</v>
      </c>
      <c r="J1381" t="s">
        <v>20619</v>
      </c>
    </row>
    <row r="1382" spans="1:10" x14ac:dyDescent="0.3">
      <c r="A1382" s="1">
        <v>42553</v>
      </c>
      <c r="B1382">
        <v>2016</v>
      </c>
      <c r="C1382">
        <v>7</v>
      </c>
      <c r="D1382" t="s">
        <v>20626</v>
      </c>
      <c r="E1382">
        <v>3</v>
      </c>
      <c r="F1382" s="1">
        <v>42552</v>
      </c>
      <c r="G1382">
        <v>6</v>
      </c>
      <c r="H1382" t="s">
        <v>20621</v>
      </c>
      <c r="I1382" t="s">
        <v>20627</v>
      </c>
      <c r="J1382" t="s">
        <v>20619</v>
      </c>
    </row>
    <row r="1383" spans="1:10" x14ac:dyDescent="0.3">
      <c r="A1383" s="1">
        <v>42568</v>
      </c>
      <c r="B1383">
        <v>2016</v>
      </c>
      <c r="C1383">
        <v>7</v>
      </c>
      <c r="D1383" t="s">
        <v>20626</v>
      </c>
      <c r="E1383">
        <v>3</v>
      </c>
      <c r="F1383" s="1">
        <v>42552</v>
      </c>
      <c r="G1383">
        <v>0</v>
      </c>
      <c r="H1383" t="s">
        <v>20623</v>
      </c>
      <c r="I1383" t="s">
        <v>20627</v>
      </c>
      <c r="J1383" t="s">
        <v>20619</v>
      </c>
    </row>
    <row r="1384" spans="1:10" x14ac:dyDescent="0.3">
      <c r="A1384" s="1">
        <v>42564</v>
      </c>
      <c r="B1384">
        <v>2016</v>
      </c>
      <c r="C1384">
        <v>7</v>
      </c>
      <c r="D1384" t="s">
        <v>20626</v>
      </c>
      <c r="E1384">
        <v>3</v>
      </c>
      <c r="F1384" s="1">
        <v>42552</v>
      </c>
      <c r="G1384">
        <v>3</v>
      </c>
      <c r="H1384" t="s">
        <v>20622</v>
      </c>
      <c r="I1384" t="s">
        <v>20627</v>
      </c>
      <c r="J1384" t="s">
        <v>20619</v>
      </c>
    </row>
    <row r="1385" spans="1:10" x14ac:dyDescent="0.3">
      <c r="A1385" s="1">
        <v>42572</v>
      </c>
      <c r="B1385">
        <v>2016</v>
      </c>
      <c r="C1385">
        <v>7</v>
      </c>
      <c r="D1385" t="s">
        <v>20626</v>
      </c>
      <c r="E1385">
        <v>3</v>
      </c>
      <c r="F1385" s="1">
        <v>42552</v>
      </c>
      <c r="G1385">
        <v>4</v>
      </c>
      <c r="H1385" t="s">
        <v>20624</v>
      </c>
      <c r="I1385" t="s">
        <v>20627</v>
      </c>
      <c r="J1385" t="s">
        <v>20619</v>
      </c>
    </row>
    <row r="1386" spans="1:10" x14ac:dyDescent="0.3">
      <c r="A1386" s="1">
        <v>42557</v>
      </c>
      <c r="B1386">
        <v>2016</v>
      </c>
      <c r="C1386">
        <v>7</v>
      </c>
      <c r="D1386" t="s">
        <v>20626</v>
      </c>
      <c r="E1386">
        <v>3</v>
      </c>
      <c r="F1386" s="1">
        <v>42552</v>
      </c>
      <c r="G1386">
        <v>3</v>
      </c>
      <c r="H1386" t="s">
        <v>20622</v>
      </c>
      <c r="I1386" t="s">
        <v>20627</v>
      </c>
      <c r="J1386" t="s">
        <v>20619</v>
      </c>
    </row>
    <row r="1387" spans="1:10" x14ac:dyDescent="0.3">
      <c r="A1387" s="1">
        <v>42578</v>
      </c>
      <c r="B1387">
        <v>2016</v>
      </c>
      <c r="C1387">
        <v>7</v>
      </c>
      <c r="D1387" t="s">
        <v>20626</v>
      </c>
      <c r="E1387">
        <v>3</v>
      </c>
      <c r="F1387" s="1">
        <v>42552</v>
      </c>
      <c r="G1387">
        <v>3</v>
      </c>
      <c r="H1387" t="s">
        <v>20622</v>
      </c>
      <c r="I1387" t="s">
        <v>20627</v>
      </c>
      <c r="J1387" t="s">
        <v>20619</v>
      </c>
    </row>
    <row r="1388" spans="1:10" x14ac:dyDescent="0.3">
      <c r="A1388" s="1">
        <v>42571</v>
      </c>
      <c r="B1388">
        <v>2016</v>
      </c>
      <c r="C1388">
        <v>7</v>
      </c>
      <c r="D1388" t="s">
        <v>20626</v>
      </c>
      <c r="E1388">
        <v>3</v>
      </c>
      <c r="F1388" s="1">
        <v>42552</v>
      </c>
      <c r="G1388">
        <v>3</v>
      </c>
      <c r="H1388" t="s">
        <v>20622</v>
      </c>
      <c r="I1388" t="s">
        <v>20627</v>
      </c>
      <c r="J1388" t="s">
        <v>20619</v>
      </c>
    </row>
    <row r="1389" spans="1:10" x14ac:dyDescent="0.3">
      <c r="A1389" s="1">
        <v>42561</v>
      </c>
      <c r="B1389">
        <v>2016</v>
      </c>
      <c r="C1389">
        <v>7</v>
      </c>
      <c r="D1389" t="s">
        <v>20626</v>
      </c>
      <c r="E1389">
        <v>3</v>
      </c>
      <c r="F1389" s="1">
        <v>42552</v>
      </c>
      <c r="G1389">
        <v>0</v>
      </c>
      <c r="H1389" t="s">
        <v>20623</v>
      </c>
      <c r="I1389" t="s">
        <v>20627</v>
      </c>
      <c r="J1389" t="s">
        <v>20619</v>
      </c>
    </row>
    <row r="1390" spans="1:10" x14ac:dyDescent="0.3">
      <c r="A1390" s="1">
        <v>42554</v>
      </c>
      <c r="B1390">
        <v>2016</v>
      </c>
      <c r="C1390">
        <v>7</v>
      </c>
      <c r="D1390" t="s">
        <v>20626</v>
      </c>
      <c r="E1390">
        <v>3</v>
      </c>
      <c r="F1390" s="1">
        <v>42552</v>
      </c>
      <c r="G1390">
        <v>0</v>
      </c>
      <c r="H1390" t="s">
        <v>20623</v>
      </c>
      <c r="I1390" t="s">
        <v>20627</v>
      </c>
      <c r="J1390" t="s">
        <v>20619</v>
      </c>
    </row>
    <row r="1391" spans="1:10" x14ac:dyDescent="0.3">
      <c r="A1391" s="1">
        <v>42553</v>
      </c>
      <c r="B1391">
        <v>2016</v>
      </c>
      <c r="C1391">
        <v>7</v>
      </c>
      <c r="D1391" t="s">
        <v>20626</v>
      </c>
      <c r="E1391">
        <v>3</v>
      </c>
      <c r="F1391" s="1">
        <v>42552</v>
      </c>
      <c r="G1391">
        <v>6</v>
      </c>
      <c r="H1391" t="s">
        <v>20621</v>
      </c>
      <c r="I1391" t="s">
        <v>20627</v>
      </c>
      <c r="J1391" t="s">
        <v>20619</v>
      </c>
    </row>
    <row r="1392" spans="1:10" x14ac:dyDescent="0.3">
      <c r="A1392" s="1">
        <v>42562</v>
      </c>
      <c r="B1392">
        <v>2016</v>
      </c>
      <c r="C1392">
        <v>7</v>
      </c>
      <c r="D1392" t="s">
        <v>20626</v>
      </c>
      <c r="E1392">
        <v>3</v>
      </c>
      <c r="F1392" s="1">
        <v>42552</v>
      </c>
      <c r="G1392">
        <v>1</v>
      </c>
      <c r="H1392" t="s">
        <v>20625</v>
      </c>
      <c r="I1392" t="s">
        <v>20627</v>
      </c>
      <c r="J1392" t="s">
        <v>20619</v>
      </c>
    </row>
    <row r="1393" spans="1:10" x14ac:dyDescent="0.3">
      <c r="A1393" s="1">
        <v>42569</v>
      </c>
      <c r="B1393">
        <v>2016</v>
      </c>
      <c r="C1393">
        <v>7</v>
      </c>
      <c r="D1393" t="s">
        <v>20626</v>
      </c>
      <c r="E1393">
        <v>3</v>
      </c>
      <c r="F1393" s="1">
        <v>42552</v>
      </c>
      <c r="G1393">
        <v>1</v>
      </c>
      <c r="H1393" t="s">
        <v>20625</v>
      </c>
      <c r="I1393" t="s">
        <v>20627</v>
      </c>
      <c r="J1393" t="s">
        <v>20619</v>
      </c>
    </row>
    <row r="1394" spans="1:10" x14ac:dyDescent="0.3">
      <c r="A1394" s="1">
        <v>42557</v>
      </c>
      <c r="B1394">
        <v>2016</v>
      </c>
      <c r="C1394">
        <v>7</v>
      </c>
      <c r="D1394" t="s">
        <v>20626</v>
      </c>
      <c r="E1394">
        <v>3</v>
      </c>
      <c r="F1394" s="1">
        <v>42552</v>
      </c>
      <c r="G1394">
        <v>3</v>
      </c>
      <c r="H1394" t="s">
        <v>20622</v>
      </c>
      <c r="I1394" t="s">
        <v>20627</v>
      </c>
      <c r="J1394" t="s">
        <v>20619</v>
      </c>
    </row>
    <row r="1395" spans="1:10" x14ac:dyDescent="0.3">
      <c r="A1395" s="1">
        <v>42570</v>
      </c>
      <c r="B1395">
        <v>2016</v>
      </c>
      <c r="C1395">
        <v>7</v>
      </c>
      <c r="D1395" t="s">
        <v>20626</v>
      </c>
      <c r="E1395">
        <v>3</v>
      </c>
      <c r="F1395" s="1">
        <v>42552</v>
      </c>
      <c r="G1395">
        <v>2</v>
      </c>
      <c r="H1395" t="s">
        <v>20620</v>
      </c>
      <c r="I1395" t="s">
        <v>20627</v>
      </c>
      <c r="J1395" t="s">
        <v>20619</v>
      </c>
    </row>
    <row r="1396" spans="1:10" x14ac:dyDescent="0.3">
      <c r="A1396" s="1">
        <v>42561</v>
      </c>
      <c r="B1396">
        <v>2016</v>
      </c>
      <c r="C1396">
        <v>7</v>
      </c>
      <c r="D1396" t="s">
        <v>20626</v>
      </c>
      <c r="E1396">
        <v>3</v>
      </c>
      <c r="F1396" s="1">
        <v>42552</v>
      </c>
      <c r="G1396">
        <v>0</v>
      </c>
      <c r="H1396" t="s">
        <v>20623</v>
      </c>
      <c r="I1396" t="s">
        <v>20627</v>
      </c>
      <c r="J1396" t="s">
        <v>20619</v>
      </c>
    </row>
    <row r="1397" spans="1:10" x14ac:dyDescent="0.3">
      <c r="A1397" s="1">
        <v>42579</v>
      </c>
      <c r="B1397">
        <v>2016</v>
      </c>
      <c r="C1397">
        <v>7</v>
      </c>
      <c r="D1397" t="s">
        <v>20626</v>
      </c>
      <c r="E1397">
        <v>3</v>
      </c>
      <c r="F1397" s="1">
        <v>42552</v>
      </c>
      <c r="G1397">
        <v>4</v>
      </c>
      <c r="H1397" t="s">
        <v>20624</v>
      </c>
      <c r="I1397" t="s">
        <v>20627</v>
      </c>
      <c r="J1397" t="s">
        <v>20619</v>
      </c>
    </row>
    <row r="1398" spans="1:10" x14ac:dyDescent="0.3">
      <c r="A1398" s="1">
        <v>42556</v>
      </c>
      <c r="B1398">
        <v>2016</v>
      </c>
      <c r="C1398">
        <v>7</v>
      </c>
      <c r="D1398" t="s">
        <v>20626</v>
      </c>
      <c r="E1398">
        <v>3</v>
      </c>
      <c r="F1398" s="1">
        <v>42552</v>
      </c>
      <c r="G1398">
        <v>2</v>
      </c>
      <c r="H1398" t="s">
        <v>20620</v>
      </c>
      <c r="I1398" t="s">
        <v>20627</v>
      </c>
      <c r="J1398" t="s">
        <v>20619</v>
      </c>
    </row>
    <row r="1399" spans="1:10" x14ac:dyDescent="0.3">
      <c r="A1399" s="1">
        <v>42553</v>
      </c>
      <c r="B1399">
        <v>2016</v>
      </c>
      <c r="C1399">
        <v>7</v>
      </c>
      <c r="D1399" t="s">
        <v>20626</v>
      </c>
      <c r="E1399">
        <v>3</v>
      </c>
      <c r="F1399" s="1">
        <v>42552</v>
      </c>
      <c r="G1399">
        <v>6</v>
      </c>
      <c r="H1399" t="s">
        <v>20621</v>
      </c>
      <c r="I1399" t="s">
        <v>20627</v>
      </c>
      <c r="J1399" t="s">
        <v>20619</v>
      </c>
    </row>
    <row r="1400" spans="1:10" x14ac:dyDescent="0.3">
      <c r="A1400" s="1">
        <v>42573</v>
      </c>
      <c r="B1400">
        <v>2016</v>
      </c>
      <c r="C1400">
        <v>7</v>
      </c>
      <c r="D1400" t="s">
        <v>20626</v>
      </c>
      <c r="E1400">
        <v>3</v>
      </c>
      <c r="F1400" s="1">
        <v>42552</v>
      </c>
      <c r="G1400">
        <v>5</v>
      </c>
      <c r="H1400" t="s">
        <v>20617</v>
      </c>
      <c r="I1400" t="s">
        <v>20627</v>
      </c>
      <c r="J1400" t="s">
        <v>20619</v>
      </c>
    </row>
    <row r="1401" spans="1:10" x14ac:dyDescent="0.3">
      <c r="A1401" s="1">
        <v>42572</v>
      </c>
      <c r="B1401">
        <v>2016</v>
      </c>
      <c r="C1401">
        <v>7</v>
      </c>
      <c r="D1401" t="s">
        <v>20626</v>
      </c>
      <c r="E1401">
        <v>3</v>
      </c>
      <c r="F1401" s="1">
        <v>42552</v>
      </c>
      <c r="G1401">
        <v>4</v>
      </c>
      <c r="H1401" t="s">
        <v>20624</v>
      </c>
      <c r="I1401" t="s">
        <v>20627</v>
      </c>
      <c r="J1401" t="s">
        <v>20619</v>
      </c>
    </row>
    <row r="1402" spans="1:10" x14ac:dyDescent="0.3">
      <c r="A1402" s="1">
        <v>42561</v>
      </c>
      <c r="B1402">
        <v>2016</v>
      </c>
      <c r="C1402">
        <v>7</v>
      </c>
      <c r="D1402" t="s">
        <v>20626</v>
      </c>
      <c r="E1402">
        <v>3</v>
      </c>
      <c r="F1402" s="1">
        <v>42552</v>
      </c>
      <c r="G1402">
        <v>0</v>
      </c>
      <c r="H1402" t="s">
        <v>20623</v>
      </c>
      <c r="I1402" t="s">
        <v>20627</v>
      </c>
      <c r="J1402" t="s">
        <v>20619</v>
      </c>
    </row>
    <row r="1403" spans="1:10" x14ac:dyDescent="0.3">
      <c r="A1403" s="1">
        <v>42574</v>
      </c>
      <c r="B1403">
        <v>2016</v>
      </c>
      <c r="C1403">
        <v>7</v>
      </c>
      <c r="D1403" t="s">
        <v>20626</v>
      </c>
      <c r="E1403">
        <v>3</v>
      </c>
      <c r="F1403" s="1">
        <v>42552</v>
      </c>
      <c r="G1403">
        <v>6</v>
      </c>
      <c r="H1403" t="s">
        <v>20621</v>
      </c>
      <c r="I1403" t="s">
        <v>20627</v>
      </c>
      <c r="J1403" t="s">
        <v>20619</v>
      </c>
    </row>
    <row r="1404" spans="1:10" x14ac:dyDescent="0.3">
      <c r="A1404" s="1">
        <v>42553</v>
      </c>
      <c r="B1404">
        <v>2016</v>
      </c>
      <c r="C1404">
        <v>7</v>
      </c>
      <c r="D1404" t="s">
        <v>20626</v>
      </c>
      <c r="E1404">
        <v>3</v>
      </c>
      <c r="F1404" s="1">
        <v>42552</v>
      </c>
      <c r="G1404">
        <v>6</v>
      </c>
      <c r="H1404" t="s">
        <v>20621</v>
      </c>
      <c r="I1404" t="s">
        <v>20627</v>
      </c>
      <c r="J1404" t="s">
        <v>20619</v>
      </c>
    </row>
    <row r="1405" spans="1:10" x14ac:dyDescent="0.3">
      <c r="A1405" s="1">
        <v>42557</v>
      </c>
      <c r="B1405">
        <v>2016</v>
      </c>
      <c r="C1405">
        <v>7</v>
      </c>
      <c r="D1405" t="s">
        <v>20626</v>
      </c>
      <c r="E1405">
        <v>3</v>
      </c>
      <c r="F1405" s="1">
        <v>42552</v>
      </c>
      <c r="G1405">
        <v>3</v>
      </c>
      <c r="H1405" t="s">
        <v>20622</v>
      </c>
      <c r="I1405" t="s">
        <v>20627</v>
      </c>
      <c r="J1405" t="s">
        <v>20619</v>
      </c>
    </row>
    <row r="1406" spans="1:10" x14ac:dyDescent="0.3">
      <c r="A1406" s="1">
        <v>42572</v>
      </c>
      <c r="B1406">
        <v>2016</v>
      </c>
      <c r="C1406">
        <v>7</v>
      </c>
      <c r="D1406" t="s">
        <v>20626</v>
      </c>
      <c r="E1406">
        <v>3</v>
      </c>
      <c r="F1406" s="1">
        <v>42552</v>
      </c>
      <c r="G1406">
        <v>4</v>
      </c>
      <c r="H1406" t="s">
        <v>20624</v>
      </c>
      <c r="I1406" t="s">
        <v>20627</v>
      </c>
      <c r="J1406" t="s">
        <v>20619</v>
      </c>
    </row>
    <row r="1407" spans="1:10" x14ac:dyDescent="0.3">
      <c r="A1407" s="1">
        <v>42554</v>
      </c>
      <c r="B1407">
        <v>2016</v>
      </c>
      <c r="C1407">
        <v>7</v>
      </c>
      <c r="D1407" t="s">
        <v>20626</v>
      </c>
      <c r="E1407">
        <v>3</v>
      </c>
      <c r="F1407" s="1">
        <v>42552</v>
      </c>
      <c r="G1407">
        <v>0</v>
      </c>
      <c r="H1407" t="s">
        <v>20623</v>
      </c>
      <c r="I1407" t="s">
        <v>20627</v>
      </c>
      <c r="J1407" t="s">
        <v>20619</v>
      </c>
    </row>
    <row r="1408" spans="1:10" x14ac:dyDescent="0.3">
      <c r="A1408" s="1">
        <v>42555</v>
      </c>
      <c r="B1408">
        <v>2016</v>
      </c>
      <c r="C1408">
        <v>7</v>
      </c>
      <c r="D1408" t="s">
        <v>20626</v>
      </c>
      <c r="E1408">
        <v>3</v>
      </c>
      <c r="F1408" s="1">
        <v>42552</v>
      </c>
      <c r="G1408">
        <v>1</v>
      </c>
      <c r="H1408" t="s">
        <v>20625</v>
      </c>
      <c r="I1408" t="s">
        <v>20627</v>
      </c>
      <c r="J1408" t="s">
        <v>20619</v>
      </c>
    </row>
    <row r="1409" spans="1:10" x14ac:dyDescent="0.3">
      <c r="A1409" s="1">
        <v>42559</v>
      </c>
      <c r="B1409">
        <v>2016</v>
      </c>
      <c r="C1409">
        <v>7</v>
      </c>
      <c r="D1409" t="s">
        <v>20626</v>
      </c>
      <c r="E1409">
        <v>3</v>
      </c>
      <c r="F1409" s="1">
        <v>42552</v>
      </c>
      <c r="G1409">
        <v>5</v>
      </c>
      <c r="H1409" t="s">
        <v>20617</v>
      </c>
      <c r="I1409" t="s">
        <v>20627</v>
      </c>
      <c r="J1409" t="s">
        <v>20619</v>
      </c>
    </row>
    <row r="1410" spans="1:10" x14ac:dyDescent="0.3">
      <c r="A1410" s="1">
        <v>42572</v>
      </c>
      <c r="B1410">
        <v>2016</v>
      </c>
      <c r="C1410">
        <v>7</v>
      </c>
      <c r="D1410" t="s">
        <v>20626</v>
      </c>
      <c r="E1410">
        <v>3</v>
      </c>
      <c r="F1410" s="1">
        <v>42552</v>
      </c>
      <c r="G1410">
        <v>4</v>
      </c>
      <c r="H1410" t="s">
        <v>20624</v>
      </c>
      <c r="I1410" t="s">
        <v>20627</v>
      </c>
      <c r="J1410" t="s">
        <v>20619</v>
      </c>
    </row>
    <row r="1411" spans="1:10" x14ac:dyDescent="0.3">
      <c r="A1411" s="1">
        <v>42559</v>
      </c>
      <c r="B1411">
        <v>2016</v>
      </c>
      <c r="C1411">
        <v>7</v>
      </c>
      <c r="D1411" t="s">
        <v>20626</v>
      </c>
      <c r="E1411">
        <v>3</v>
      </c>
      <c r="F1411" s="1">
        <v>42552</v>
      </c>
      <c r="G1411">
        <v>5</v>
      </c>
      <c r="H1411" t="s">
        <v>20617</v>
      </c>
      <c r="I1411" t="s">
        <v>20627</v>
      </c>
      <c r="J1411" t="s">
        <v>20619</v>
      </c>
    </row>
    <row r="1412" spans="1:10" x14ac:dyDescent="0.3">
      <c r="A1412" s="1">
        <v>42556</v>
      </c>
      <c r="B1412">
        <v>2016</v>
      </c>
      <c r="C1412">
        <v>7</v>
      </c>
      <c r="D1412" t="s">
        <v>20626</v>
      </c>
      <c r="E1412">
        <v>3</v>
      </c>
      <c r="F1412" s="1">
        <v>42552</v>
      </c>
      <c r="G1412">
        <v>2</v>
      </c>
      <c r="H1412" t="s">
        <v>20620</v>
      </c>
      <c r="I1412" t="s">
        <v>20627</v>
      </c>
      <c r="J1412" t="s">
        <v>20619</v>
      </c>
    </row>
    <row r="1413" spans="1:10" x14ac:dyDescent="0.3">
      <c r="A1413" s="1">
        <v>42566</v>
      </c>
      <c r="B1413">
        <v>2016</v>
      </c>
      <c r="C1413">
        <v>7</v>
      </c>
      <c r="D1413" t="s">
        <v>20626</v>
      </c>
      <c r="E1413">
        <v>3</v>
      </c>
      <c r="F1413" s="1">
        <v>42552</v>
      </c>
      <c r="G1413">
        <v>5</v>
      </c>
      <c r="H1413" t="s">
        <v>20617</v>
      </c>
      <c r="I1413" t="s">
        <v>20627</v>
      </c>
      <c r="J1413" t="s">
        <v>20619</v>
      </c>
    </row>
    <row r="1414" spans="1:10" x14ac:dyDescent="0.3">
      <c r="A1414" s="1">
        <v>42579</v>
      </c>
      <c r="B1414">
        <v>2016</v>
      </c>
      <c r="C1414">
        <v>7</v>
      </c>
      <c r="D1414" t="s">
        <v>20626</v>
      </c>
      <c r="E1414">
        <v>3</v>
      </c>
      <c r="F1414" s="1">
        <v>42552</v>
      </c>
      <c r="G1414">
        <v>4</v>
      </c>
      <c r="H1414" t="s">
        <v>20624</v>
      </c>
      <c r="I1414" t="s">
        <v>20627</v>
      </c>
      <c r="J1414" t="s">
        <v>20619</v>
      </c>
    </row>
    <row r="1415" spans="1:10" x14ac:dyDescent="0.3">
      <c r="A1415" s="1">
        <v>42565</v>
      </c>
      <c r="B1415">
        <v>2016</v>
      </c>
      <c r="C1415">
        <v>7</v>
      </c>
      <c r="D1415" t="s">
        <v>20626</v>
      </c>
      <c r="E1415">
        <v>3</v>
      </c>
      <c r="F1415" s="1">
        <v>42552</v>
      </c>
      <c r="G1415">
        <v>4</v>
      </c>
      <c r="H1415" t="s">
        <v>20624</v>
      </c>
      <c r="I1415" t="s">
        <v>20627</v>
      </c>
      <c r="J1415" t="s">
        <v>20619</v>
      </c>
    </row>
    <row r="1416" spans="1:10" x14ac:dyDescent="0.3">
      <c r="A1416" s="1">
        <v>42569</v>
      </c>
      <c r="B1416">
        <v>2016</v>
      </c>
      <c r="C1416">
        <v>7</v>
      </c>
      <c r="D1416" t="s">
        <v>20626</v>
      </c>
      <c r="E1416">
        <v>3</v>
      </c>
      <c r="F1416" s="1">
        <v>42552</v>
      </c>
      <c r="G1416">
        <v>1</v>
      </c>
      <c r="H1416" t="s">
        <v>20625</v>
      </c>
      <c r="I1416" t="s">
        <v>20627</v>
      </c>
      <c r="J1416" t="s">
        <v>20619</v>
      </c>
    </row>
    <row r="1417" spans="1:10" x14ac:dyDescent="0.3">
      <c r="A1417" s="1">
        <v>42559</v>
      </c>
      <c r="B1417">
        <v>2016</v>
      </c>
      <c r="C1417">
        <v>7</v>
      </c>
      <c r="D1417" t="s">
        <v>20626</v>
      </c>
      <c r="E1417">
        <v>3</v>
      </c>
      <c r="F1417" s="1">
        <v>42552</v>
      </c>
      <c r="G1417">
        <v>5</v>
      </c>
      <c r="H1417" t="s">
        <v>20617</v>
      </c>
      <c r="I1417" t="s">
        <v>20627</v>
      </c>
      <c r="J1417" t="s">
        <v>20619</v>
      </c>
    </row>
    <row r="1418" spans="1:10" x14ac:dyDescent="0.3">
      <c r="A1418" s="1">
        <v>42558</v>
      </c>
      <c r="B1418">
        <v>2016</v>
      </c>
      <c r="C1418">
        <v>7</v>
      </c>
      <c r="D1418" t="s">
        <v>20626</v>
      </c>
      <c r="E1418">
        <v>3</v>
      </c>
      <c r="F1418" s="1">
        <v>42552</v>
      </c>
      <c r="G1418">
        <v>4</v>
      </c>
      <c r="H1418" t="s">
        <v>20624</v>
      </c>
      <c r="I1418" t="s">
        <v>20627</v>
      </c>
      <c r="J1418" t="s">
        <v>20619</v>
      </c>
    </row>
    <row r="1419" spans="1:10" x14ac:dyDescent="0.3">
      <c r="A1419" s="1">
        <v>42554</v>
      </c>
      <c r="B1419">
        <v>2016</v>
      </c>
      <c r="C1419">
        <v>7</v>
      </c>
      <c r="D1419" t="s">
        <v>20626</v>
      </c>
      <c r="E1419">
        <v>3</v>
      </c>
      <c r="F1419" s="1">
        <v>42552</v>
      </c>
      <c r="G1419">
        <v>0</v>
      </c>
      <c r="H1419" t="s">
        <v>20623</v>
      </c>
      <c r="I1419" t="s">
        <v>20627</v>
      </c>
      <c r="J1419" t="s">
        <v>20619</v>
      </c>
    </row>
    <row r="1420" spans="1:10" x14ac:dyDescent="0.3">
      <c r="A1420" s="1">
        <v>42568</v>
      </c>
      <c r="B1420">
        <v>2016</v>
      </c>
      <c r="C1420">
        <v>7</v>
      </c>
      <c r="D1420" t="s">
        <v>20626</v>
      </c>
      <c r="E1420">
        <v>3</v>
      </c>
      <c r="F1420" s="1">
        <v>42552</v>
      </c>
      <c r="G1420">
        <v>0</v>
      </c>
      <c r="H1420" t="s">
        <v>20623</v>
      </c>
      <c r="I1420" t="s">
        <v>20627</v>
      </c>
      <c r="J1420" t="s">
        <v>20619</v>
      </c>
    </row>
    <row r="1421" spans="1:10" x14ac:dyDescent="0.3">
      <c r="A1421" s="1">
        <v>42567</v>
      </c>
      <c r="B1421">
        <v>2016</v>
      </c>
      <c r="C1421">
        <v>7</v>
      </c>
      <c r="D1421" t="s">
        <v>20626</v>
      </c>
      <c r="E1421">
        <v>3</v>
      </c>
      <c r="F1421" s="1">
        <v>42552</v>
      </c>
      <c r="G1421">
        <v>6</v>
      </c>
      <c r="H1421" t="s">
        <v>20621</v>
      </c>
      <c r="I1421" t="s">
        <v>20627</v>
      </c>
      <c r="J1421" t="s">
        <v>20619</v>
      </c>
    </row>
    <row r="1422" spans="1:10" x14ac:dyDescent="0.3">
      <c r="A1422" s="1">
        <v>42558</v>
      </c>
      <c r="B1422">
        <v>2016</v>
      </c>
      <c r="C1422">
        <v>7</v>
      </c>
      <c r="D1422" t="s">
        <v>20626</v>
      </c>
      <c r="E1422">
        <v>3</v>
      </c>
      <c r="F1422" s="1">
        <v>42552</v>
      </c>
      <c r="G1422">
        <v>4</v>
      </c>
      <c r="H1422" t="s">
        <v>20624</v>
      </c>
      <c r="I1422" t="s">
        <v>20627</v>
      </c>
      <c r="J1422" t="s">
        <v>20619</v>
      </c>
    </row>
    <row r="1423" spans="1:10" x14ac:dyDescent="0.3">
      <c r="A1423" s="1">
        <v>42578</v>
      </c>
      <c r="B1423">
        <v>2016</v>
      </c>
      <c r="C1423">
        <v>7</v>
      </c>
      <c r="D1423" t="s">
        <v>20626</v>
      </c>
      <c r="E1423">
        <v>3</v>
      </c>
      <c r="F1423" s="1">
        <v>42552</v>
      </c>
      <c r="G1423">
        <v>3</v>
      </c>
      <c r="H1423" t="s">
        <v>20622</v>
      </c>
      <c r="I1423" t="s">
        <v>20627</v>
      </c>
      <c r="J1423" t="s">
        <v>20619</v>
      </c>
    </row>
    <row r="1424" spans="1:10" x14ac:dyDescent="0.3">
      <c r="A1424" s="1">
        <v>42563</v>
      </c>
      <c r="B1424">
        <v>2016</v>
      </c>
      <c r="C1424">
        <v>7</v>
      </c>
      <c r="D1424" t="s">
        <v>20626</v>
      </c>
      <c r="E1424">
        <v>3</v>
      </c>
      <c r="F1424" s="1">
        <v>42552</v>
      </c>
      <c r="G1424">
        <v>2</v>
      </c>
      <c r="H1424" t="s">
        <v>20620</v>
      </c>
      <c r="I1424" t="s">
        <v>20627</v>
      </c>
      <c r="J1424" t="s">
        <v>20619</v>
      </c>
    </row>
    <row r="1425" spans="1:10" x14ac:dyDescent="0.3">
      <c r="A1425" s="1">
        <v>42558</v>
      </c>
      <c r="B1425">
        <v>2016</v>
      </c>
      <c r="C1425">
        <v>7</v>
      </c>
      <c r="D1425" t="s">
        <v>20626</v>
      </c>
      <c r="E1425">
        <v>3</v>
      </c>
      <c r="F1425" s="1">
        <v>42552</v>
      </c>
      <c r="G1425">
        <v>4</v>
      </c>
      <c r="H1425" t="s">
        <v>20624</v>
      </c>
      <c r="I1425" t="s">
        <v>20627</v>
      </c>
      <c r="J1425" t="s">
        <v>20619</v>
      </c>
    </row>
    <row r="1426" spans="1:10" x14ac:dyDescent="0.3">
      <c r="A1426" s="1">
        <v>42564</v>
      </c>
      <c r="B1426">
        <v>2016</v>
      </c>
      <c r="C1426">
        <v>7</v>
      </c>
      <c r="D1426" t="s">
        <v>20626</v>
      </c>
      <c r="E1426">
        <v>3</v>
      </c>
      <c r="F1426" s="1">
        <v>42552</v>
      </c>
      <c r="G1426">
        <v>3</v>
      </c>
      <c r="H1426" t="s">
        <v>20622</v>
      </c>
      <c r="I1426" t="s">
        <v>20627</v>
      </c>
      <c r="J1426" t="s">
        <v>20619</v>
      </c>
    </row>
    <row r="1427" spans="1:10" x14ac:dyDescent="0.3">
      <c r="A1427" s="1">
        <v>42573</v>
      </c>
      <c r="B1427">
        <v>2016</v>
      </c>
      <c r="C1427">
        <v>7</v>
      </c>
      <c r="D1427" t="s">
        <v>20626</v>
      </c>
      <c r="E1427">
        <v>3</v>
      </c>
      <c r="F1427" s="1">
        <v>42552</v>
      </c>
      <c r="G1427">
        <v>5</v>
      </c>
      <c r="H1427" t="s">
        <v>20617</v>
      </c>
      <c r="I1427" t="s">
        <v>20627</v>
      </c>
      <c r="J1427" t="s">
        <v>20619</v>
      </c>
    </row>
    <row r="1428" spans="1:10" x14ac:dyDescent="0.3">
      <c r="A1428" s="1">
        <v>42572</v>
      </c>
      <c r="B1428">
        <v>2016</v>
      </c>
      <c r="C1428">
        <v>7</v>
      </c>
      <c r="D1428" t="s">
        <v>20626</v>
      </c>
      <c r="E1428">
        <v>3</v>
      </c>
      <c r="F1428" s="1">
        <v>42552</v>
      </c>
      <c r="G1428">
        <v>4</v>
      </c>
      <c r="H1428" t="s">
        <v>20624</v>
      </c>
      <c r="I1428" t="s">
        <v>20627</v>
      </c>
      <c r="J1428" t="s">
        <v>20619</v>
      </c>
    </row>
    <row r="1429" spans="1:10" x14ac:dyDescent="0.3">
      <c r="A1429" s="1">
        <v>42569</v>
      </c>
      <c r="B1429">
        <v>2016</v>
      </c>
      <c r="C1429">
        <v>7</v>
      </c>
      <c r="D1429" t="s">
        <v>20626</v>
      </c>
      <c r="E1429">
        <v>3</v>
      </c>
      <c r="F1429" s="1">
        <v>42552</v>
      </c>
      <c r="G1429">
        <v>1</v>
      </c>
      <c r="H1429" t="s">
        <v>20625</v>
      </c>
      <c r="I1429" t="s">
        <v>20627</v>
      </c>
      <c r="J1429" t="s">
        <v>20619</v>
      </c>
    </row>
    <row r="1430" spans="1:10" x14ac:dyDescent="0.3">
      <c r="A1430" s="1">
        <v>42576</v>
      </c>
      <c r="B1430">
        <v>2016</v>
      </c>
      <c r="C1430">
        <v>7</v>
      </c>
      <c r="D1430" t="s">
        <v>20626</v>
      </c>
      <c r="E1430">
        <v>3</v>
      </c>
      <c r="F1430" s="1">
        <v>42552</v>
      </c>
      <c r="G1430">
        <v>1</v>
      </c>
      <c r="H1430" t="s">
        <v>20625</v>
      </c>
      <c r="I1430" t="s">
        <v>20627</v>
      </c>
      <c r="J1430" t="s">
        <v>20619</v>
      </c>
    </row>
    <row r="1431" spans="1:10" x14ac:dyDescent="0.3">
      <c r="A1431" s="1">
        <v>42562</v>
      </c>
      <c r="B1431">
        <v>2016</v>
      </c>
      <c r="C1431">
        <v>7</v>
      </c>
      <c r="D1431" t="s">
        <v>20626</v>
      </c>
      <c r="E1431">
        <v>3</v>
      </c>
      <c r="F1431" s="1">
        <v>42552</v>
      </c>
      <c r="G1431">
        <v>1</v>
      </c>
      <c r="H1431" t="s">
        <v>20625</v>
      </c>
      <c r="I1431" t="s">
        <v>20627</v>
      </c>
      <c r="J1431" t="s">
        <v>20619</v>
      </c>
    </row>
    <row r="1432" spans="1:10" x14ac:dyDescent="0.3">
      <c r="A1432" s="1">
        <v>42562</v>
      </c>
      <c r="B1432">
        <v>2016</v>
      </c>
      <c r="C1432">
        <v>7</v>
      </c>
      <c r="D1432" t="s">
        <v>20626</v>
      </c>
      <c r="E1432">
        <v>3</v>
      </c>
      <c r="F1432" s="1">
        <v>42552</v>
      </c>
      <c r="G1432">
        <v>1</v>
      </c>
      <c r="H1432" t="s">
        <v>20625</v>
      </c>
      <c r="I1432" t="s">
        <v>20627</v>
      </c>
      <c r="J1432" t="s">
        <v>20619</v>
      </c>
    </row>
    <row r="1433" spans="1:10" x14ac:dyDescent="0.3">
      <c r="A1433" s="1">
        <v>42573</v>
      </c>
      <c r="B1433">
        <v>2016</v>
      </c>
      <c r="C1433">
        <v>7</v>
      </c>
      <c r="D1433" t="s">
        <v>20626</v>
      </c>
      <c r="E1433">
        <v>3</v>
      </c>
      <c r="F1433" s="1">
        <v>42552</v>
      </c>
      <c r="G1433">
        <v>5</v>
      </c>
      <c r="H1433" t="s">
        <v>20617</v>
      </c>
      <c r="I1433" t="s">
        <v>20627</v>
      </c>
      <c r="J1433" t="s">
        <v>20619</v>
      </c>
    </row>
    <row r="1434" spans="1:10" x14ac:dyDescent="0.3">
      <c r="A1434" s="1">
        <v>42565</v>
      </c>
      <c r="B1434">
        <v>2016</v>
      </c>
      <c r="C1434">
        <v>7</v>
      </c>
      <c r="D1434" t="s">
        <v>20626</v>
      </c>
      <c r="E1434">
        <v>3</v>
      </c>
      <c r="F1434" s="1">
        <v>42552</v>
      </c>
      <c r="G1434">
        <v>4</v>
      </c>
      <c r="H1434" t="s">
        <v>20624</v>
      </c>
      <c r="I1434" t="s">
        <v>20627</v>
      </c>
      <c r="J1434" t="s">
        <v>20619</v>
      </c>
    </row>
    <row r="1435" spans="1:10" x14ac:dyDescent="0.3">
      <c r="A1435" s="1">
        <v>42571</v>
      </c>
      <c r="B1435">
        <v>2016</v>
      </c>
      <c r="C1435">
        <v>7</v>
      </c>
      <c r="D1435" t="s">
        <v>20626</v>
      </c>
      <c r="E1435">
        <v>3</v>
      </c>
      <c r="F1435" s="1">
        <v>42552</v>
      </c>
      <c r="G1435">
        <v>3</v>
      </c>
      <c r="H1435" t="s">
        <v>20622</v>
      </c>
      <c r="I1435" t="s">
        <v>20627</v>
      </c>
      <c r="J1435" t="s">
        <v>20619</v>
      </c>
    </row>
    <row r="1436" spans="1:10" x14ac:dyDescent="0.3">
      <c r="A1436" s="1">
        <v>42570</v>
      </c>
      <c r="B1436">
        <v>2016</v>
      </c>
      <c r="C1436">
        <v>7</v>
      </c>
      <c r="D1436" t="s">
        <v>20626</v>
      </c>
      <c r="E1436">
        <v>3</v>
      </c>
      <c r="F1436" s="1">
        <v>42552</v>
      </c>
      <c r="G1436">
        <v>2</v>
      </c>
      <c r="H1436" t="s">
        <v>20620</v>
      </c>
      <c r="I1436" t="s">
        <v>20627</v>
      </c>
      <c r="J1436" t="s">
        <v>20619</v>
      </c>
    </row>
    <row r="1437" spans="1:10" x14ac:dyDescent="0.3">
      <c r="A1437" s="1">
        <v>42560</v>
      </c>
      <c r="B1437">
        <v>2016</v>
      </c>
      <c r="C1437">
        <v>7</v>
      </c>
      <c r="D1437" t="s">
        <v>20626</v>
      </c>
      <c r="E1437">
        <v>3</v>
      </c>
      <c r="F1437" s="1">
        <v>42552</v>
      </c>
      <c r="G1437">
        <v>6</v>
      </c>
      <c r="H1437" t="s">
        <v>20621</v>
      </c>
      <c r="I1437" t="s">
        <v>20627</v>
      </c>
      <c r="J1437" t="s">
        <v>20619</v>
      </c>
    </row>
    <row r="1438" spans="1:10" x14ac:dyDescent="0.3">
      <c r="A1438" s="1">
        <v>42576</v>
      </c>
      <c r="B1438">
        <v>2016</v>
      </c>
      <c r="C1438">
        <v>7</v>
      </c>
      <c r="D1438" t="s">
        <v>20626</v>
      </c>
      <c r="E1438">
        <v>3</v>
      </c>
      <c r="F1438" s="1">
        <v>42552</v>
      </c>
      <c r="G1438">
        <v>1</v>
      </c>
      <c r="H1438" t="s">
        <v>20625</v>
      </c>
      <c r="I1438" t="s">
        <v>20627</v>
      </c>
      <c r="J1438" t="s">
        <v>20619</v>
      </c>
    </row>
    <row r="1439" spans="1:10" x14ac:dyDescent="0.3">
      <c r="A1439" s="1">
        <v>42578</v>
      </c>
      <c r="B1439">
        <v>2016</v>
      </c>
      <c r="C1439">
        <v>7</v>
      </c>
      <c r="D1439" t="s">
        <v>20626</v>
      </c>
      <c r="E1439">
        <v>3</v>
      </c>
      <c r="F1439" s="1">
        <v>42552</v>
      </c>
      <c r="G1439">
        <v>3</v>
      </c>
      <c r="H1439" t="s">
        <v>20622</v>
      </c>
      <c r="I1439" t="s">
        <v>20627</v>
      </c>
      <c r="J1439" t="s">
        <v>20619</v>
      </c>
    </row>
    <row r="1440" spans="1:10" x14ac:dyDescent="0.3">
      <c r="A1440" s="1">
        <v>42557</v>
      </c>
      <c r="B1440">
        <v>2016</v>
      </c>
      <c r="C1440">
        <v>7</v>
      </c>
      <c r="D1440" t="s">
        <v>20626</v>
      </c>
      <c r="E1440">
        <v>3</v>
      </c>
      <c r="F1440" s="1">
        <v>42552</v>
      </c>
      <c r="G1440">
        <v>3</v>
      </c>
      <c r="H1440" t="s">
        <v>20622</v>
      </c>
      <c r="I1440" t="s">
        <v>20627</v>
      </c>
      <c r="J1440" t="s">
        <v>20619</v>
      </c>
    </row>
    <row r="1441" spans="1:10" x14ac:dyDescent="0.3">
      <c r="A1441" s="1">
        <v>42569</v>
      </c>
      <c r="B1441">
        <v>2016</v>
      </c>
      <c r="C1441">
        <v>7</v>
      </c>
      <c r="D1441" t="s">
        <v>20626</v>
      </c>
      <c r="E1441">
        <v>3</v>
      </c>
      <c r="F1441" s="1">
        <v>42552</v>
      </c>
      <c r="G1441">
        <v>1</v>
      </c>
      <c r="H1441" t="s">
        <v>20625</v>
      </c>
      <c r="I1441" t="s">
        <v>20627</v>
      </c>
      <c r="J1441" t="s">
        <v>20619</v>
      </c>
    </row>
    <row r="1442" spans="1:10" x14ac:dyDescent="0.3">
      <c r="A1442" s="1">
        <v>42552</v>
      </c>
      <c r="B1442">
        <v>2016</v>
      </c>
      <c r="C1442">
        <v>7</v>
      </c>
      <c r="D1442" t="s">
        <v>20626</v>
      </c>
      <c r="E1442">
        <v>3</v>
      </c>
      <c r="F1442" s="1">
        <v>42552</v>
      </c>
      <c r="G1442">
        <v>5</v>
      </c>
      <c r="H1442" t="s">
        <v>20617</v>
      </c>
      <c r="I1442" t="s">
        <v>20627</v>
      </c>
      <c r="J1442" t="s">
        <v>20619</v>
      </c>
    </row>
    <row r="1443" spans="1:10" x14ac:dyDescent="0.3">
      <c r="A1443" s="1">
        <v>42570</v>
      </c>
      <c r="B1443">
        <v>2016</v>
      </c>
      <c r="C1443">
        <v>7</v>
      </c>
      <c r="D1443" t="s">
        <v>20626</v>
      </c>
      <c r="E1443">
        <v>3</v>
      </c>
      <c r="F1443" s="1">
        <v>42552</v>
      </c>
      <c r="G1443">
        <v>2</v>
      </c>
      <c r="H1443" t="s">
        <v>20620</v>
      </c>
      <c r="I1443" t="s">
        <v>20627</v>
      </c>
      <c r="J1443" t="s">
        <v>20619</v>
      </c>
    </row>
    <row r="1444" spans="1:10" x14ac:dyDescent="0.3">
      <c r="A1444" s="1">
        <v>42569</v>
      </c>
      <c r="B1444">
        <v>2016</v>
      </c>
      <c r="C1444">
        <v>7</v>
      </c>
      <c r="D1444" t="s">
        <v>20626</v>
      </c>
      <c r="E1444">
        <v>3</v>
      </c>
      <c r="F1444" s="1">
        <v>42552</v>
      </c>
      <c r="G1444">
        <v>1</v>
      </c>
      <c r="H1444" t="s">
        <v>20625</v>
      </c>
      <c r="I1444" t="s">
        <v>20627</v>
      </c>
      <c r="J1444" t="s">
        <v>20619</v>
      </c>
    </row>
    <row r="1445" spans="1:10" x14ac:dyDescent="0.3">
      <c r="A1445" s="1">
        <v>42577</v>
      </c>
      <c r="B1445">
        <v>2016</v>
      </c>
      <c r="C1445">
        <v>7</v>
      </c>
      <c r="D1445" t="s">
        <v>20626</v>
      </c>
      <c r="E1445">
        <v>3</v>
      </c>
      <c r="F1445" s="1">
        <v>42552</v>
      </c>
      <c r="G1445">
        <v>2</v>
      </c>
      <c r="H1445" t="s">
        <v>20620</v>
      </c>
      <c r="I1445" t="s">
        <v>20627</v>
      </c>
      <c r="J1445" t="s">
        <v>20619</v>
      </c>
    </row>
    <row r="1446" spans="1:10" x14ac:dyDescent="0.3">
      <c r="A1446" s="1">
        <v>42576</v>
      </c>
      <c r="B1446">
        <v>2016</v>
      </c>
      <c r="C1446">
        <v>7</v>
      </c>
      <c r="D1446" t="s">
        <v>20626</v>
      </c>
      <c r="E1446">
        <v>3</v>
      </c>
      <c r="F1446" s="1">
        <v>42552</v>
      </c>
      <c r="G1446">
        <v>1</v>
      </c>
      <c r="H1446" t="s">
        <v>20625</v>
      </c>
      <c r="I1446" t="s">
        <v>20627</v>
      </c>
      <c r="J1446" t="s">
        <v>20619</v>
      </c>
    </row>
    <row r="1447" spans="1:10" x14ac:dyDescent="0.3">
      <c r="A1447" s="1">
        <v>42578</v>
      </c>
      <c r="B1447">
        <v>2016</v>
      </c>
      <c r="C1447">
        <v>7</v>
      </c>
      <c r="D1447" t="s">
        <v>20626</v>
      </c>
      <c r="E1447">
        <v>3</v>
      </c>
      <c r="F1447" s="1">
        <v>42552</v>
      </c>
      <c r="G1447">
        <v>3</v>
      </c>
      <c r="H1447" t="s">
        <v>20622</v>
      </c>
      <c r="I1447" t="s">
        <v>20627</v>
      </c>
      <c r="J1447" t="s">
        <v>20619</v>
      </c>
    </row>
    <row r="1448" spans="1:10" x14ac:dyDescent="0.3">
      <c r="A1448" s="1">
        <v>42578</v>
      </c>
      <c r="B1448">
        <v>2016</v>
      </c>
      <c r="C1448">
        <v>7</v>
      </c>
      <c r="D1448" t="s">
        <v>20626</v>
      </c>
      <c r="E1448">
        <v>3</v>
      </c>
      <c r="F1448" s="1">
        <v>42552</v>
      </c>
      <c r="G1448">
        <v>3</v>
      </c>
      <c r="H1448" t="s">
        <v>20622</v>
      </c>
      <c r="I1448" t="s">
        <v>20627</v>
      </c>
      <c r="J1448" t="s">
        <v>20619</v>
      </c>
    </row>
    <row r="1449" spans="1:10" x14ac:dyDescent="0.3">
      <c r="A1449" s="1">
        <v>42564</v>
      </c>
      <c r="B1449">
        <v>2016</v>
      </c>
      <c r="C1449">
        <v>7</v>
      </c>
      <c r="D1449" t="s">
        <v>20626</v>
      </c>
      <c r="E1449">
        <v>3</v>
      </c>
      <c r="F1449" s="1">
        <v>42552</v>
      </c>
      <c r="G1449">
        <v>3</v>
      </c>
      <c r="H1449" t="s">
        <v>20622</v>
      </c>
      <c r="I1449" t="s">
        <v>20627</v>
      </c>
      <c r="J1449" t="s">
        <v>20619</v>
      </c>
    </row>
    <row r="1450" spans="1:10" x14ac:dyDescent="0.3">
      <c r="A1450" s="1">
        <v>42578</v>
      </c>
      <c r="B1450">
        <v>2016</v>
      </c>
      <c r="C1450">
        <v>7</v>
      </c>
      <c r="D1450" t="s">
        <v>20626</v>
      </c>
      <c r="E1450">
        <v>3</v>
      </c>
      <c r="F1450" s="1">
        <v>42552</v>
      </c>
      <c r="G1450">
        <v>3</v>
      </c>
      <c r="H1450" t="s">
        <v>20622</v>
      </c>
      <c r="I1450" t="s">
        <v>20627</v>
      </c>
      <c r="J1450" t="s">
        <v>20619</v>
      </c>
    </row>
    <row r="1451" spans="1:10" x14ac:dyDescent="0.3">
      <c r="A1451" s="1">
        <v>42577</v>
      </c>
      <c r="B1451">
        <v>2016</v>
      </c>
      <c r="C1451">
        <v>7</v>
      </c>
      <c r="D1451" t="s">
        <v>20626</v>
      </c>
      <c r="E1451">
        <v>3</v>
      </c>
      <c r="F1451" s="1">
        <v>42552</v>
      </c>
      <c r="G1451">
        <v>2</v>
      </c>
      <c r="H1451" t="s">
        <v>20620</v>
      </c>
      <c r="I1451" t="s">
        <v>20627</v>
      </c>
      <c r="J1451" t="s">
        <v>20619</v>
      </c>
    </row>
    <row r="1452" spans="1:10" x14ac:dyDescent="0.3">
      <c r="A1452" s="1">
        <v>43307</v>
      </c>
      <c r="B1452">
        <v>2018</v>
      </c>
      <c r="C1452">
        <v>7</v>
      </c>
      <c r="D1452" t="s">
        <v>20626</v>
      </c>
      <c r="E1452">
        <v>3</v>
      </c>
      <c r="F1452" s="1">
        <v>43282</v>
      </c>
      <c r="G1452">
        <v>4</v>
      </c>
      <c r="H1452" t="s">
        <v>20624</v>
      </c>
      <c r="I1452" t="s">
        <v>20627</v>
      </c>
      <c r="J1452" t="s">
        <v>20619</v>
      </c>
    </row>
    <row r="1453" spans="1:10" x14ac:dyDescent="0.3">
      <c r="A1453" s="1">
        <v>43309</v>
      </c>
      <c r="B1453">
        <v>2018</v>
      </c>
      <c r="C1453">
        <v>7</v>
      </c>
      <c r="D1453" t="s">
        <v>20626</v>
      </c>
      <c r="E1453">
        <v>3</v>
      </c>
      <c r="F1453" s="1">
        <v>43282</v>
      </c>
      <c r="G1453">
        <v>6</v>
      </c>
      <c r="H1453" t="s">
        <v>20621</v>
      </c>
      <c r="I1453" t="s">
        <v>20627</v>
      </c>
      <c r="J1453" t="s">
        <v>20619</v>
      </c>
    </row>
    <row r="1454" spans="1:10" x14ac:dyDescent="0.3">
      <c r="A1454" s="1">
        <v>43283</v>
      </c>
      <c r="B1454">
        <v>2018</v>
      </c>
      <c r="C1454">
        <v>7</v>
      </c>
      <c r="D1454" t="s">
        <v>20626</v>
      </c>
      <c r="E1454">
        <v>3</v>
      </c>
      <c r="F1454" s="1">
        <v>43282</v>
      </c>
      <c r="G1454">
        <v>1</v>
      </c>
      <c r="H1454" t="s">
        <v>20625</v>
      </c>
      <c r="I1454" t="s">
        <v>20627</v>
      </c>
      <c r="J1454" t="s">
        <v>20619</v>
      </c>
    </row>
    <row r="1455" spans="1:10" x14ac:dyDescent="0.3">
      <c r="A1455" s="1">
        <v>43294</v>
      </c>
      <c r="B1455">
        <v>2018</v>
      </c>
      <c r="C1455">
        <v>7</v>
      </c>
      <c r="D1455" t="s">
        <v>20626</v>
      </c>
      <c r="E1455">
        <v>3</v>
      </c>
      <c r="F1455" s="1">
        <v>43282</v>
      </c>
      <c r="G1455">
        <v>5</v>
      </c>
      <c r="H1455" t="s">
        <v>20617</v>
      </c>
      <c r="I1455" t="s">
        <v>20627</v>
      </c>
      <c r="J1455" t="s">
        <v>20619</v>
      </c>
    </row>
    <row r="1456" spans="1:10" x14ac:dyDescent="0.3">
      <c r="A1456" s="1">
        <v>43302</v>
      </c>
      <c r="B1456">
        <v>2018</v>
      </c>
      <c r="C1456">
        <v>7</v>
      </c>
      <c r="D1456" t="s">
        <v>20626</v>
      </c>
      <c r="E1456">
        <v>3</v>
      </c>
      <c r="F1456" s="1">
        <v>43282</v>
      </c>
      <c r="G1456">
        <v>6</v>
      </c>
      <c r="H1456" t="s">
        <v>20621</v>
      </c>
      <c r="I1456" t="s">
        <v>20627</v>
      </c>
      <c r="J1456" t="s">
        <v>20619</v>
      </c>
    </row>
    <row r="1457" spans="1:10" x14ac:dyDescent="0.3">
      <c r="A1457" s="1">
        <v>43290</v>
      </c>
      <c r="B1457">
        <v>2018</v>
      </c>
      <c r="C1457">
        <v>7</v>
      </c>
      <c r="D1457" t="s">
        <v>20626</v>
      </c>
      <c r="E1457">
        <v>3</v>
      </c>
      <c r="F1457" s="1">
        <v>43282</v>
      </c>
      <c r="G1457">
        <v>1</v>
      </c>
      <c r="H1457" t="s">
        <v>20625</v>
      </c>
      <c r="I1457" t="s">
        <v>20627</v>
      </c>
      <c r="J1457" t="s">
        <v>20619</v>
      </c>
    </row>
    <row r="1458" spans="1:10" x14ac:dyDescent="0.3">
      <c r="A1458" s="1">
        <v>43302</v>
      </c>
      <c r="B1458">
        <v>2018</v>
      </c>
      <c r="C1458">
        <v>7</v>
      </c>
      <c r="D1458" t="s">
        <v>20626</v>
      </c>
      <c r="E1458">
        <v>3</v>
      </c>
      <c r="F1458" s="1">
        <v>43282</v>
      </c>
      <c r="G1458">
        <v>6</v>
      </c>
      <c r="H1458" t="s">
        <v>20621</v>
      </c>
      <c r="I1458" t="s">
        <v>20627</v>
      </c>
      <c r="J1458" t="s">
        <v>20619</v>
      </c>
    </row>
    <row r="1459" spans="1:10" x14ac:dyDescent="0.3">
      <c r="A1459" s="1">
        <v>43304</v>
      </c>
      <c r="B1459">
        <v>2018</v>
      </c>
      <c r="C1459">
        <v>7</v>
      </c>
      <c r="D1459" t="s">
        <v>20626</v>
      </c>
      <c r="E1459">
        <v>3</v>
      </c>
      <c r="F1459" s="1">
        <v>43282</v>
      </c>
      <c r="G1459">
        <v>1</v>
      </c>
      <c r="H1459" t="s">
        <v>20625</v>
      </c>
      <c r="I1459" t="s">
        <v>20627</v>
      </c>
      <c r="J1459" t="s">
        <v>20619</v>
      </c>
    </row>
    <row r="1460" spans="1:10" x14ac:dyDescent="0.3">
      <c r="A1460" s="1">
        <v>43291</v>
      </c>
      <c r="B1460">
        <v>2018</v>
      </c>
      <c r="C1460">
        <v>7</v>
      </c>
      <c r="D1460" t="s">
        <v>20626</v>
      </c>
      <c r="E1460">
        <v>3</v>
      </c>
      <c r="F1460" s="1">
        <v>43282</v>
      </c>
      <c r="G1460">
        <v>2</v>
      </c>
      <c r="H1460" t="s">
        <v>20620</v>
      </c>
      <c r="I1460" t="s">
        <v>20627</v>
      </c>
      <c r="J1460" t="s">
        <v>20619</v>
      </c>
    </row>
    <row r="1461" spans="1:10" x14ac:dyDescent="0.3">
      <c r="A1461" s="1">
        <v>43307</v>
      </c>
      <c r="B1461">
        <v>2018</v>
      </c>
      <c r="C1461">
        <v>7</v>
      </c>
      <c r="D1461" t="s">
        <v>20626</v>
      </c>
      <c r="E1461">
        <v>3</v>
      </c>
      <c r="F1461" s="1">
        <v>43282</v>
      </c>
      <c r="G1461">
        <v>4</v>
      </c>
      <c r="H1461" t="s">
        <v>20624</v>
      </c>
      <c r="I1461" t="s">
        <v>20627</v>
      </c>
      <c r="J1461" t="s">
        <v>20619</v>
      </c>
    </row>
    <row r="1462" spans="1:10" x14ac:dyDescent="0.3">
      <c r="A1462" s="1">
        <v>43304</v>
      </c>
      <c r="B1462">
        <v>2018</v>
      </c>
      <c r="C1462">
        <v>7</v>
      </c>
      <c r="D1462" t="s">
        <v>20626</v>
      </c>
      <c r="E1462">
        <v>3</v>
      </c>
      <c r="F1462" s="1">
        <v>43282</v>
      </c>
      <c r="G1462">
        <v>1</v>
      </c>
      <c r="H1462" t="s">
        <v>20625</v>
      </c>
      <c r="I1462" t="s">
        <v>20627</v>
      </c>
      <c r="J1462" t="s">
        <v>20619</v>
      </c>
    </row>
    <row r="1463" spans="1:10" x14ac:dyDescent="0.3">
      <c r="A1463" s="1">
        <v>43302</v>
      </c>
      <c r="B1463">
        <v>2018</v>
      </c>
      <c r="C1463">
        <v>7</v>
      </c>
      <c r="D1463" t="s">
        <v>20626</v>
      </c>
      <c r="E1463">
        <v>3</v>
      </c>
      <c r="F1463" s="1">
        <v>43282</v>
      </c>
      <c r="G1463">
        <v>6</v>
      </c>
      <c r="H1463" t="s">
        <v>20621</v>
      </c>
      <c r="I1463" t="s">
        <v>20627</v>
      </c>
      <c r="J1463" t="s">
        <v>20619</v>
      </c>
    </row>
    <row r="1464" spans="1:10" x14ac:dyDescent="0.3">
      <c r="A1464" s="1">
        <v>43308</v>
      </c>
      <c r="B1464">
        <v>2018</v>
      </c>
      <c r="C1464">
        <v>7</v>
      </c>
      <c r="D1464" t="s">
        <v>20626</v>
      </c>
      <c r="E1464">
        <v>3</v>
      </c>
      <c r="F1464" s="1">
        <v>43282</v>
      </c>
      <c r="G1464">
        <v>5</v>
      </c>
      <c r="H1464" t="s">
        <v>20617</v>
      </c>
      <c r="I1464" t="s">
        <v>20627</v>
      </c>
      <c r="J1464" t="s">
        <v>20619</v>
      </c>
    </row>
    <row r="1465" spans="1:10" x14ac:dyDescent="0.3">
      <c r="A1465" s="1">
        <v>43307</v>
      </c>
      <c r="B1465">
        <v>2018</v>
      </c>
      <c r="C1465">
        <v>7</v>
      </c>
      <c r="D1465" t="s">
        <v>20626</v>
      </c>
      <c r="E1465">
        <v>3</v>
      </c>
      <c r="F1465" s="1">
        <v>43282</v>
      </c>
      <c r="G1465">
        <v>4</v>
      </c>
      <c r="H1465" t="s">
        <v>20624</v>
      </c>
      <c r="I1465" t="s">
        <v>20627</v>
      </c>
      <c r="J1465" t="s">
        <v>20619</v>
      </c>
    </row>
    <row r="1466" spans="1:10" x14ac:dyDescent="0.3">
      <c r="A1466" s="1">
        <v>43302</v>
      </c>
      <c r="B1466">
        <v>2018</v>
      </c>
      <c r="C1466">
        <v>7</v>
      </c>
      <c r="D1466" t="s">
        <v>20626</v>
      </c>
      <c r="E1466">
        <v>3</v>
      </c>
      <c r="F1466" s="1">
        <v>43282</v>
      </c>
      <c r="G1466">
        <v>6</v>
      </c>
      <c r="H1466" t="s">
        <v>20621</v>
      </c>
      <c r="I1466" t="s">
        <v>20627</v>
      </c>
      <c r="J1466" t="s">
        <v>20619</v>
      </c>
    </row>
    <row r="1467" spans="1:10" x14ac:dyDescent="0.3">
      <c r="A1467" s="1">
        <v>43291</v>
      </c>
      <c r="B1467">
        <v>2018</v>
      </c>
      <c r="C1467">
        <v>7</v>
      </c>
      <c r="D1467" t="s">
        <v>20626</v>
      </c>
      <c r="E1467">
        <v>3</v>
      </c>
      <c r="F1467" s="1">
        <v>43282</v>
      </c>
      <c r="G1467">
        <v>2</v>
      </c>
      <c r="H1467" t="s">
        <v>20620</v>
      </c>
      <c r="I1467" t="s">
        <v>20627</v>
      </c>
      <c r="J1467" t="s">
        <v>20619</v>
      </c>
    </row>
    <row r="1468" spans="1:10" x14ac:dyDescent="0.3">
      <c r="A1468" s="1">
        <v>43294</v>
      </c>
      <c r="B1468">
        <v>2018</v>
      </c>
      <c r="C1468">
        <v>7</v>
      </c>
      <c r="D1468" t="s">
        <v>20626</v>
      </c>
      <c r="E1468">
        <v>3</v>
      </c>
      <c r="F1468" s="1">
        <v>43282</v>
      </c>
      <c r="G1468">
        <v>5</v>
      </c>
      <c r="H1468" t="s">
        <v>20617</v>
      </c>
      <c r="I1468" t="s">
        <v>20627</v>
      </c>
      <c r="J1468" t="s">
        <v>20619</v>
      </c>
    </row>
    <row r="1469" spans="1:10" x14ac:dyDescent="0.3">
      <c r="A1469" s="1">
        <v>43306</v>
      </c>
      <c r="B1469">
        <v>2018</v>
      </c>
      <c r="C1469">
        <v>7</v>
      </c>
      <c r="D1469" t="s">
        <v>20626</v>
      </c>
      <c r="E1469">
        <v>3</v>
      </c>
      <c r="F1469" s="1">
        <v>43282</v>
      </c>
      <c r="G1469">
        <v>3</v>
      </c>
      <c r="H1469" t="s">
        <v>20622</v>
      </c>
      <c r="I1469" t="s">
        <v>20627</v>
      </c>
      <c r="J1469" t="s">
        <v>20619</v>
      </c>
    </row>
    <row r="1470" spans="1:10" x14ac:dyDescent="0.3">
      <c r="A1470" s="1">
        <v>43290</v>
      </c>
      <c r="B1470">
        <v>2018</v>
      </c>
      <c r="C1470">
        <v>7</v>
      </c>
      <c r="D1470" t="s">
        <v>20626</v>
      </c>
      <c r="E1470">
        <v>3</v>
      </c>
      <c r="F1470" s="1">
        <v>43282</v>
      </c>
      <c r="G1470">
        <v>1</v>
      </c>
      <c r="H1470" t="s">
        <v>20625</v>
      </c>
      <c r="I1470" t="s">
        <v>20627</v>
      </c>
      <c r="J1470" t="s">
        <v>20619</v>
      </c>
    </row>
    <row r="1471" spans="1:10" x14ac:dyDescent="0.3">
      <c r="A1471" s="1">
        <v>43293</v>
      </c>
      <c r="B1471">
        <v>2018</v>
      </c>
      <c r="C1471">
        <v>7</v>
      </c>
      <c r="D1471" t="s">
        <v>20626</v>
      </c>
      <c r="E1471">
        <v>3</v>
      </c>
      <c r="F1471" s="1">
        <v>43282</v>
      </c>
      <c r="G1471">
        <v>4</v>
      </c>
      <c r="H1471" t="s">
        <v>20624</v>
      </c>
      <c r="I1471" t="s">
        <v>20627</v>
      </c>
      <c r="J1471" t="s">
        <v>20619</v>
      </c>
    </row>
    <row r="1472" spans="1:10" x14ac:dyDescent="0.3">
      <c r="A1472" s="1">
        <v>43299</v>
      </c>
      <c r="B1472">
        <v>2018</v>
      </c>
      <c r="C1472">
        <v>7</v>
      </c>
      <c r="D1472" t="s">
        <v>20626</v>
      </c>
      <c r="E1472">
        <v>3</v>
      </c>
      <c r="F1472" s="1">
        <v>43282</v>
      </c>
      <c r="G1472">
        <v>3</v>
      </c>
      <c r="H1472" t="s">
        <v>20622</v>
      </c>
      <c r="I1472" t="s">
        <v>20627</v>
      </c>
      <c r="J1472" t="s">
        <v>20619</v>
      </c>
    </row>
    <row r="1473" spans="1:10" x14ac:dyDescent="0.3">
      <c r="A1473" s="1">
        <v>43302</v>
      </c>
      <c r="B1473">
        <v>2018</v>
      </c>
      <c r="C1473">
        <v>7</v>
      </c>
      <c r="D1473" t="s">
        <v>20626</v>
      </c>
      <c r="E1473">
        <v>3</v>
      </c>
      <c r="F1473" s="1">
        <v>43282</v>
      </c>
      <c r="G1473">
        <v>6</v>
      </c>
      <c r="H1473" t="s">
        <v>20621</v>
      </c>
      <c r="I1473" t="s">
        <v>20627</v>
      </c>
      <c r="J1473" t="s">
        <v>20619</v>
      </c>
    </row>
    <row r="1474" spans="1:10" x14ac:dyDescent="0.3">
      <c r="A1474" s="1">
        <v>43305</v>
      </c>
      <c r="B1474">
        <v>2018</v>
      </c>
      <c r="C1474">
        <v>7</v>
      </c>
      <c r="D1474" t="s">
        <v>20626</v>
      </c>
      <c r="E1474">
        <v>3</v>
      </c>
      <c r="F1474" s="1">
        <v>43282</v>
      </c>
      <c r="G1474">
        <v>2</v>
      </c>
      <c r="H1474" t="s">
        <v>20620</v>
      </c>
      <c r="I1474" t="s">
        <v>20627</v>
      </c>
      <c r="J1474" t="s">
        <v>20619</v>
      </c>
    </row>
    <row r="1475" spans="1:10" x14ac:dyDescent="0.3">
      <c r="A1475" s="1">
        <v>43284</v>
      </c>
      <c r="B1475">
        <v>2018</v>
      </c>
      <c r="C1475">
        <v>7</v>
      </c>
      <c r="D1475" t="s">
        <v>20626</v>
      </c>
      <c r="E1475">
        <v>3</v>
      </c>
      <c r="F1475" s="1">
        <v>43282</v>
      </c>
      <c r="G1475">
        <v>2</v>
      </c>
      <c r="H1475" t="s">
        <v>20620</v>
      </c>
      <c r="I1475" t="s">
        <v>20627</v>
      </c>
      <c r="J1475" t="s">
        <v>20619</v>
      </c>
    </row>
    <row r="1476" spans="1:10" x14ac:dyDescent="0.3">
      <c r="A1476" s="1">
        <v>43284</v>
      </c>
      <c r="B1476">
        <v>2018</v>
      </c>
      <c r="C1476">
        <v>7</v>
      </c>
      <c r="D1476" t="s">
        <v>20626</v>
      </c>
      <c r="E1476">
        <v>3</v>
      </c>
      <c r="F1476" s="1">
        <v>43282</v>
      </c>
      <c r="G1476">
        <v>2</v>
      </c>
      <c r="H1476" t="s">
        <v>20620</v>
      </c>
      <c r="I1476" t="s">
        <v>20627</v>
      </c>
      <c r="J1476" t="s">
        <v>20619</v>
      </c>
    </row>
    <row r="1477" spans="1:10" x14ac:dyDescent="0.3">
      <c r="A1477" s="1">
        <v>43286</v>
      </c>
      <c r="B1477">
        <v>2018</v>
      </c>
      <c r="C1477">
        <v>7</v>
      </c>
      <c r="D1477" t="s">
        <v>20626</v>
      </c>
      <c r="E1477">
        <v>3</v>
      </c>
      <c r="F1477" s="1">
        <v>43282</v>
      </c>
      <c r="G1477">
        <v>4</v>
      </c>
      <c r="H1477" t="s">
        <v>20624</v>
      </c>
      <c r="I1477" t="s">
        <v>20627</v>
      </c>
      <c r="J1477" t="s">
        <v>20619</v>
      </c>
    </row>
    <row r="1478" spans="1:10" x14ac:dyDescent="0.3">
      <c r="A1478" s="1">
        <v>43283</v>
      </c>
      <c r="B1478">
        <v>2018</v>
      </c>
      <c r="C1478">
        <v>7</v>
      </c>
      <c r="D1478" t="s">
        <v>20626</v>
      </c>
      <c r="E1478">
        <v>3</v>
      </c>
      <c r="F1478" s="1">
        <v>43282</v>
      </c>
      <c r="G1478">
        <v>1</v>
      </c>
      <c r="H1478" t="s">
        <v>20625</v>
      </c>
      <c r="I1478" t="s">
        <v>20627</v>
      </c>
      <c r="J1478" t="s">
        <v>20619</v>
      </c>
    </row>
    <row r="1479" spans="1:10" x14ac:dyDescent="0.3">
      <c r="A1479" s="1">
        <v>43300</v>
      </c>
      <c r="B1479">
        <v>2018</v>
      </c>
      <c r="C1479">
        <v>7</v>
      </c>
      <c r="D1479" t="s">
        <v>20626</v>
      </c>
      <c r="E1479">
        <v>3</v>
      </c>
      <c r="F1479" s="1">
        <v>43282</v>
      </c>
      <c r="G1479">
        <v>4</v>
      </c>
      <c r="H1479" t="s">
        <v>20624</v>
      </c>
      <c r="I1479" t="s">
        <v>20627</v>
      </c>
      <c r="J1479" t="s">
        <v>20619</v>
      </c>
    </row>
    <row r="1480" spans="1:10" x14ac:dyDescent="0.3">
      <c r="A1480" s="1">
        <v>43302</v>
      </c>
      <c r="B1480">
        <v>2018</v>
      </c>
      <c r="C1480">
        <v>7</v>
      </c>
      <c r="D1480" t="s">
        <v>20626</v>
      </c>
      <c r="E1480">
        <v>3</v>
      </c>
      <c r="F1480" s="1">
        <v>43282</v>
      </c>
      <c r="G1480">
        <v>6</v>
      </c>
      <c r="H1480" t="s">
        <v>20621</v>
      </c>
      <c r="I1480" t="s">
        <v>20627</v>
      </c>
      <c r="J1480" t="s">
        <v>20619</v>
      </c>
    </row>
    <row r="1481" spans="1:10" x14ac:dyDescent="0.3">
      <c r="A1481" s="1">
        <v>43290</v>
      </c>
      <c r="B1481">
        <v>2018</v>
      </c>
      <c r="C1481">
        <v>7</v>
      </c>
      <c r="D1481" t="s">
        <v>20626</v>
      </c>
      <c r="E1481">
        <v>3</v>
      </c>
      <c r="F1481" s="1">
        <v>43282</v>
      </c>
      <c r="G1481">
        <v>1</v>
      </c>
      <c r="H1481" t="s">
        <v>20625</v>
      </c>
      <c r="I1481" t="s">
        <v>20627</v>
      </c>
      <c r="J1481" t="s">
        <v>20619</v>
      </c>
    </row>
    <row r="1482" spans="1:10" x14ac:dyDescent="0.3">
      <c r="A1482" s="1">
        <v>43292</v>
      </c>
      <c r="B1482">
        <v>2018</v>
      </c>
      <c r="C1482">
        <v>7</v>
      </c>
      <c r="D1482" t="s">
        <v>20626</v>
      </c>
      <c r="E1482">
        <v>3</v>
      </c>
      <c r="F1482" s="1">
        <v>43282</v>
      </c>
      <c r="G1482">
        <v>3</v>
      </c>
      <c r="H1482" t="s">
        <v>20622</v>
      </c>
      <c r="I1482" t="s">
        <v>20627</v>
      </c>
      <c r="J1482" t="s">
        <v>20619</v>
      </c>
    </row>
    <row r="1483" spans="1:10" x14ac:dyDescent="0.3">
      <c r="A1483" s="1">
        <v>43289</v>
      </c>
      <c r="B1483">
        <v>2018</v>
      </c>
      <c r="C1483">
        <v>7</v>
      </c>
      <c r="D1483" t="s">
        <v>20626</v>
      </c>
      <c r="E1483">
        <v>3</v>
      </c>
      <c r="F1483" s="1">
        <v>43282</v>
      </c>
      <c r="G1483">
        <v>0</v>
      </c>
      <c r="H1483" t="s">
        <v>20623</v>
      </c>
      <c r="I1483" t="s">
        <v>20627</v>
      </c>
      <c r="J1483" t="s">
        <v>20619</v>
      </c>
    </row>
    <row r="1484" spans="1:10" x14ac:dyDescent="0.3">
      <c r="A1484" s="1">
        <v>43289</v>
      </c>
      <c r="B1484">
        <v>2018</v>
      </c>
      <c r="C1484">
        <v>7</v>
      </c>
      <c r="D1484" t="s">
        <v>20626</v>
      </c>
      <c r="E1484">
        <v>3</v>
      </c>
      <c r="F1484" s="1">
        <v>43282</v>
      </c>
      <c r="G1484">
        <v>0</v>
      </c>
      <c r="H1484" t="s">
        <v>20623</v>
      </c>
      <c r="I1484" t="s">
        <v>20627</v>
      </c>
      <c r="J1484" t="s">
        <v>20619</v>
      </c>
    </row>
    <row r="1485" spans="1:10" x14ac:dyDescent="0.3">
      <c r="A1485" s="1">
        <v>43287</v>
      </c>
      <c r="B1485">
        <v>2018</v>
      </c>
      <c r="C1485">
        <v>7</v>
      </c>
      <c r="D1485" t="s">
        <v>20626</v>
      </c>
      <c r="E1485">
        <v>3</v>
      </c>
      <c r="F1485" s="1">
        <v>43282</v>
      </c>
      <c r="G1485">
        <v>5</v>
      </c>
      <c r="H1485" t="s">
        <v>20617</v>
      </c>
      <c r="I1485" t="s">
        <v>20627</v>
      </c>
      <c r="J1485" t="s">
        <v>20619</v>
      </c>
    </row>
    <row r="1486" spans="1:10" x14ac:dyDescent="0.3">
      <c r="A1486" s="1">
        <v>43299</v>
      </c>
      <c r="B1486">
        <v>2018</v>
      </c>
      <c r="C1486">
        <v>7</v>
      </c>
      <c r="D1486" t="s">
        <v>20626</v>
      </c>
      <c r="E1486">
        <v>3</v>
      </c>
      <c r="F1486" s="1">
        <v>43282</v>
      </c>
      <c r="G1486">
        <v>3</v>
      </c>
      <c r="H1486" t="s">
        <v>20622</v>
      </c>
      <c r="I1486" t="s">
        <v>20627</v>
      </c>
      <c r="J1486" t="s">
        <v>20619</v>
      </c>
    </row>
    <row r="1487" spans="1:10" x14ac:dyDescent="0.3">
      <c r="A1487" s="1">
        <v>43286</v>
      </c>
      <c r="B1487">
        <v>2018</v>
      </c>
      <c r="C1487">
        <v>7</v>
      </c>
      <c r="D1487" t="s">
        <v>20626</v>
      </c>
      <c r="E1487">
        <v>3</v>
      </c>
      <c r="F1487" s="1">
        <v>43282</v>
      </c>
      <c r="G1487">
        <v>4</v>
      </c>
      <c r="H1487" t="s">
        <v>20624</v>
      </c>
      <c r="I1487" t="s">
        <v>20627</v>
      </c>
      <c r="J1487" t="s">
        <v>20619</v>
      </c>
    </row>
    <row r="1488" spans="1:10" x14ac:dyDescent="0.3">
      <c r="A1488" s="1">
        <v>43303</v>
      </c>
      <c r="B1488">
        <v>2018</v>
      </c>
      <c r="C1488">
        <v>7</v>
      </c>
      <c r="D1488" t="s">
        <v>20626</v>
      </c>
      <c r="E1488">
        <v>3</v>
      </c>
      <c r="F1488" s="1">
        <v>43282</v>
      </c>
      <c r="G1488">
        <v>0</v>
      </c>
      <c r="H1488" t="s">
        <v>20623</v>
      </c>
      <c r="I1488" t="s">
        <v>20627</v>
      </c>
      <c r="J1488" t="s">
        <v>20619</v>
      </c>
    </row>
    <row r="1489" spans="1:10" x14ac:dyDescent="0.3">
      <c r="A1489" s="1">
        <v>43291</v>
      </c>
      <c r="B1489">
        <v>2018</v>
      </c>
      <c r="C1489">
        <v>7</v>
      </c>
      <c r="D1489" t="s">
        <v>20626</v>
      </c>
      <c r="E1489">
        <v>3</v>
      </c>
      <c r="F1489" s="1">
        <v>43282</v>
      </c>
      <c r="G1489">
        <v>2</v>
      </c>
      <c r="H1489" t="s">
        <v>20620</v>
      </c>
      <c r="I1489" t="s">
        <v>20627</v>
      </c>
      <c r="J1489" t="s">
        <v>20619</v>
      </c>
    </row>
    <row r="1490" spans="1:10" x14ac:dyDescent="0.3">
      <c r="A1490" s="1">
        <v>43300</v>
      </c>
      <c r="B1490">
        <v>2018</v>
      </c>
      <c r="C1490">
        <v>7</v>
      </c>
      <c r="D1490" t="s">
        <v>20626</v>
      </c>
      <c r="E1490">
        <v>3</v>
      </c>
      <c r="F1490" s="1">
        <v>43282</v>
      </c>
      <c r="G1490">
        <v>4</v>
      </c>
      <c r="H1490" t="s">
        <v>20624</v>
      </c>
      <c r="I1490" t="s">
        <v>20627</v>
      </c>
      <c r="J1490" t="s">
        <v>20619</v>
      </c>
    </row>
    <row r="1491" spans="1:10" x14ac:dyDescent="0.3">
      <c r="A1491" s="1">
        <v>43295</v>
      </c>
      <c r="B1491">
        <v>2018</v>
      </c>
      <c r="C1491">
        <v>7</v>
      </c>
      <c r="D1491" t="s">
        <v>20626</v>
      </c>
      <c r="E1491">
        <v>3</v>
      </c>
      <c r="F1491" s="1">
        <v>43282</v>
      </c>
      <c r="G1491">
        <v>6</v>
      </c>
      <c r="H1491" t="s">
        <v>20621</v>
      </c>
      <c r="I1491" t="s">
        <v>20627</v>
      </c>
      <c r="J1491" t="s">
        <v>20619</v>
      </c>
    </row>
    <row r="1492" spans="1:10" x14ac:dyDescent="0.3">
      <c r="A1492" s="1">
        <v>43299</v>
      </c>
      <c r="B1492">
        <v>2018</v>
      </c>
      <c r="C1492">
        <v>7</v>
      </c>
      <c r="D1492" t="s">
        <v>20626</v>
      </c>
      <c r="E1492">
        <v>3</v>
      </c>
      <c r="F1492" s="1">
        <v>43282</v>
      </c>
      <c r="G1492">
        <v>3</v>
      </c>
      <c r="H1492" t="s">
        <v>20622</v>
      </c>
      <c r="I1492" t="s">
        <v>20627</v>
      </c>
      <c r="J1492" t="s">
        <v>20619</v>
      </c>
    </row>
    <row r="1493" spans="1:10" x14ac:dyDescent="0.3">
      <c r="A1493" s="1">
        <v>43292</v>
      </c>
      <c r="B1493">
        <v>2018</v>
      </c>
      <c r="C1493">
        <v>7</v>
      </c>
      <c r="D1493" t="s">
        <v>20626</v>
      </c>
      <c r="E1493">
        <v>3</v>
      </c>
      <c r="F1493" s="1">
        <v>43282</v>
      </c>
      <c r="G1493">
        <v>3</v>
      </c>
      <c r="H1493" t="s">
        <v>20622</v>
      </c>
      <c r="I1493" t="s">
        <v>20627</v>
      </c>
      <c r="J1493" t="s">
        <v>20619</v>
      </c>
    </row>
    <row r="1494" spans="1:10" x14ac:dyDescent="0.3">
      <c r="A1494" s="1">
        <v>43283</v>
      </c>
      <c r="B1494">
        <v>2018</v>
      </c>
      <c r="C1494">
        <v>7</v>
      </c>
      <c r="D1494" t="s">
        <v>20626</v>
      </c>
      <c r="E1494">
        <v>3</v>
      </c>
      <c r="F1494" s="1">
        <v>43282</v>
      </c>
      <c r="G1494">
        <v>1</v>
      </c>
      <c r="H1494" t="s">
        <v>20625</v>
      </c>
      <c r="I1494" t="s">
        <v>20627</v>
      </c>
      <c r="J1494" t="s">
        <v>20619</v>
      </c>
    </row>
    <row r="1495" spans="1:10" x14ac:dyDescent="0.3">
      <c r="A1495" s="1">
        <v>43283</v>
      </c>
      <c r="B1495">
        <v>2018</v>
      </c>
      <c r="C1495">
        <v>7</v>
      </c>
      <c r="D1495" t="s">
        <v>20626</v>
      </c>
      <c r="E1495">
        <v>3</v>
      </c>
      <c r="F1495" s="1">
        <v>43282</v>
      </c>
      <c r="G1495">
        <v>1</v>
      </c>
      <c r="H1495" t="s">
        <v>20625</v>
      </c>
      <c r="I1495" t="s">
        <v>20627</v>
      </c>
      <c r="J1495" t="s">
        <v>20619</v>
      </c>
    </row>
    <row r="1496" spans="1:10" x14ac:dyDescent="0.3">
      <c r="A1496" s="1">
        <v>43292</v>
      </c>
      <c r="B1496">
        <v>2018</v>
      </c>
      <c r="C1496">
        <v>7</v>
      </c>
      <c r="D1496" t="s">
        <v>20626</v>
      </c>
      <c r="E1496">
        <v>3</v>
      </c>
      <c r="F1496" s="1">
        <v>43282</v>
      </c>
      <c r="G1496">
        <v>3</v>
      </c>
      <c r="H1496" t="s">
        <v>20622</v>
      </c>
      <c r="I1496" t="s">
        <v>20627</v>
      </c>
      <c r="J1496" t="s">
        <v>20619</v>
      </c>
    </row>
    <row r="1497" spans="1:10" x14ac:dyDescent="0.3">
      <c r="A1497" s="1">
        <v>43287</v>
      </c>
      <c r="B1497">
        <v>2018</v>
      </c>
      <c r="C1497">
        <v>7</v>
      </c>
      <c r="D1497" t="s">
        <v>20626</v>
      </c>
      <c r="E1497">
        <v>3</v>
      </c>
      <c r="F1497" s="1">
        <v>43282</v>
      </c>
      <c r="G1497">
        <v>5</v>
      </c>
      <c r="H1497" t="s">
        <v>20617</v>
      </c>
      <c r="I1497" t="s">
        <v>20627</v>
      </c>
      <c r="J1497" t="s">
        <v>20619</v>
      </c>
    </row>
    <row r="1498" spans="1:10" x14ac:dyDescent="0.3">
      <c r="A1498" s="1">
        <v>43295</v>
      </c>
      <c r="B1498">
        <v>2018</v>
      </c>
      <c r="C1498">
        <v>7</v>
      </c>
      <c r="D1498" t="s">
        <v>20626</v>
      </c>
      <c r="E1498">
        <v>3</v>
      </c>
      <c r="F1498" s="1">
        <v>43282</v>
      </c>
      <c r="G1498">
        <v>6</v>
      </c>
      <c r="H1498" t="s">
        <v>20621</v>
      </c>
      <c r="I1498" t="s">
        <v>20627</v>
      </c>
      <c r="J1498" t="s">
        <v>20619</v>
      </c>
    </row>
    <row r="1499" spans="1:10" x14ac:dyDescent="0.3">
      <c r="A1499" s="1">
        <v>43290</v>
      </c>
      <c r="B1499">
        <v>2018</v>
      </c>
      <c r="C1499">
        <v>7</v>
      </c>
      <c r="D1499" t="s">
        <v>20626</v>
      </c>
      <c r="E1499">
        <v>3</v>
      </c>
      <c r="F1499" s="1">
        <v>43282</v>
      </c>
      <c r="G1499">
        <v>1</v>
      </c>
      <c r="H1499" t="s">
        <v>20625</v>
      </c>
      <c r="I1499" t="s">
        <v>20627</v>
      </c>
      <c r="J1499" t="s">
        <v>20619</v>
      </c>
    </row>
    <row r="1500" spans="1:10" x14ac:dyDescent="0.3">
      <c r="A1500" s="1">
        <v>43302</v>
      </c>
      <c r="B1500">
        <v>2018</v>
      </c>
      <c r="C1500">
        <v>7</v>
      </c>
      <c r="D1500" t="s">
        <v>20626</v>
      </c>
      <c r="E1500">
        <v>3</v>
      </c>
      <c r="F1500" s="1">
        <v>43282</v>
      </c>
      <c r="G1500">
        <v>6</v>
      </c>
      <c r="H1500" t="s">
        <v>20621</v>
      </c>
      <c r="I1500" t="s">
        <v>20627</v>
      </c>
      <c r="J1500" t="s">
        <v>20619</v>
      </c>
    </row>
    <row r="1501" spans="1:10" x14ac:dyDescent="0.3">
      <c r="A1501" s="1">
        <v>43293</v>
      </c>
      <c r="B1501">
        <v>2018</v>
      </c>
      <c r="C1501">
        <v>7</v>
      </c>
      <c r="D1501" t="s">
        <v>20626</v>
      </c>
      <c r="E1501">
        <v>3</v>
      </c>
      <c r="F1501" s="1">
        <v>43282</v>
      </c>
      <c r="G1501">
        <v>4</v>
      </c>
      <c r="H1501" t="s">
        <v>20624</v>
      </c>
      <c r="I1501" t="s">
        <v>20627</v>
      </c>
      <c r="J1501" t="s">
        <v>20619</v>
      </c>
    </row>
    <row r="1502" spans="1:10" x14ac:dyDescent="0.3">
      <c r="A1502" s="1">
        <v>43286</v>
      </c>
      <c r="B1502">
        <v>2018</v>
      </c>
      <c r="C1502">
        <v>7</v>
      </c>
      <c r="D1502" t="s">
        <v>20626</v>
      </c>
      <c r="E1502">
        <v>3</v>
      </c>
      <c r="F1502" s="1">
        <v>43282</v>
      </c>
      <c r="G1502">
        <v>4</v>
      </c>
      <c r="H1502" t="s">
        <v>20624</v>
      </c>
      <c r="I1502" t="s">
        <v>20627</v>
      </c>
      <c r="J1502" t="s">
        <v>20619</v>
      </c>
    </row>
    <row r="1503" spans="1:10" x14ac:dyDescent="0.3">
      <c r="A1503" s="1">
        <v>43304</v>
      </c>
      <c r="B1503">
        <v>2018</v>
      </c>
      <c r="C1503">
        <v>7</v>
      </c>
      <c r="D1503" t="s">
        <v>20626</v>
      </c>
      <c r="E1503">
        <v>3</v>
      </c>
      <c r="F1503" s="1">
        <v>43282</v>
      </c>
      <c r="G1503">
        <v>1</v>
      </c>
      <c r="H1503" t="s">
        <v>20625</v>
      </c>
      <c r="I1503" t="s">
        <v>20627</v>
      </c>
      <c r="J1503" t="s">
        <v>20619</v>
      </c>
    </row>
    <row r="1504" spans="1:10" x14ac:dyDescent="0.3">
      <c r="A1504" s="1">
        <v>43301</v>
      </c>
      <c r="B1504">
        <v>2018</v>
      </c>
      <c r="C1504">
        <v>7</v>
      </c>
      <c r="D1504" t="s">
        <v>20626</v>
      </c>
      <c r="E1504">
        <v>3</v>
      </c>
      <c r="F1504" s="1">
        <v>43282</v>
      </c>
      <c r="G1504">
        <v>5</v>
      </c>
      <c r="H1504" t="s">
        <v>20617</v>
      </c>
      <c r="I1504" t="s">
        <v>20627</v>
      </c>
      <c r="J1504" t="s">
        <v>20619</v>
      </c>
    </row>
    <row r="1505" spans="1:10" x14ac:dyDescent="0.3">
      <c r="A1505" s="1">
        <v>43287</v>
      </c>
      <c r="B1505">
        <v>2018</v>
      </c>
      <c r="C1505">
        <v>7</v>
      </c>
      <c r="D1505" t="s">
        <v>20626</v>
      </c>
      <c r="E1505">
        <v>3</v>
      </c>
      <c r="F1505" s="1">
        <v>43282</v>
      </c>
      <c r="G1505">
        <v>5</v>
      </c>
      <c r="H1505" t="s">
        <v>20617</v>
      </c>
      <c r="I1505" t="s">
        <v>20627</v>
      </c>
      <c r="J1505" t="s">
        <v>20619</v>
      </c>
    </row>
    <row r="1506" spans="1:10" x14ac:dyDescent="0.3">
      <c r="A1506" s="1">
        <v>43293</v>
      </c>
      <c r="B1506">
        <v>2018</v>
      </c>
      <c r="C1506">
        <v>7</v>
      </c>
      <c r="D1506" t="s">
        <v>20626</v>
      </c>
      <c r="E1506">
        <v>3</v>
      </c>
      <c r="F1506" s="1">
        <v>43282</v>
      </c>
      <c r="G1506">
        <v>4</v>
      </c>
      <c r="H1506" t="s">
        <v>20624</v>
      </c>
      <c r="I1506" t="s">
        <v>20627</v>
      </c>
      <c r="J1506" t="s">
        <v>20619</v>
      </c>
    </row>
    <row r="1507" spans="1:10" x14ac:dyDescent="0.3">
      <c r="A1507" s="1">
        <v>43290</v>
      </c>
      <c r="B1507">
        <v>2018</v>
      </c>
      <c r="C1507">
        <v>7</v>
      </c>
      <c r="D1507" t="s">
        <v>20626</v>
      </c>
      <c r="E1507">
        <v>3</v>
      </c>
      <c r="F1507" s="1">
        <v>43282</v>
      </c>
      <c r="G1507">
        <v>1</v>
      </c>
      <c r="H1507" t="s">
        <v>20625</v>
      </c>
      <c r="I1507" t="s">
        <v>20627</v>
      </c>
      <c r="J1507" t="s">
        <v>20619</v>
      </c>
    </row>
    <row r="1508" spans="1:10" x14ac:dyDescent="0.3">
      <c r="A1508" s="1">
        <v>43305</v>
      </c>
      <c r="B1508">
        <v>2018</v>
      </c>
      <c r="C1508">
        <v>7</v>
      </c>
      <c r="D1508" t="s">
        <v>20626</v>
      </c>
      <c r="E1508">
        <v>3</v>
      </c>
      <c r="F1508" s="1">
        <v>43282</v>
      </c>
      <c r="G1508">
        <v>2</v>
      </c>
      <c r="H1508" t="s">
        <v>20620</v>
      </c>
      <c r="I1508" t="s">
        <v>20627</v>
      </c>
      <c r="J1508" t="s">
        <v>20619</v>
      </c>
    </row>
    <row r="1509" spans="1:10" x14ac:dyDescent="0.3">
      <c r="A1509" s="1">
        <v>43302</v>
      </c>
      <c r="B1509">
        <v>2018</v>
      </c>
      <c r="C1509">
        <v>7</v>
      </c>
      <c r="D1509" t="s">
        <v>20626</v>
      </c>
      <c r="E1509">
        <v>3</v>
      </c>
      <c r="F1509" s="1">
        <v>43282</v>
      </c>
      <c r="G1509">
        <v>6</v>
      </c>
      <c r="H1509" t="s">
        <v>20621</v>
      </c>
      <c r="I1509" t="s">
        <v>20627</v>
      </c>
      <c r="J1509" t="s">
        <v>20619</v>
      </c>
    </row>
    <row r="1510" spans="1:10" x14ac:dyDescent="0.3">
      <c r="A1510" s="1">
        <v>43304</v>
      </c>
      <c r="B1510">
        <v>2018</v>
      </c>
      <c r="C1510">
        <v>7</v>
      </c>
      <c r="D1510" t="s">
        <v>20626</v>
      </c>
      <c r="E1510">
        <v>3</v>
      </c>
      <c r="F1510" s="1">
        <v>43282</v>
      </c>
      <c r="G1510">
        <v>1</v>
      </c>
      <c r="H1510" t="s">
        <v>20625</v>
      </c>
      <c r="I1510" t="s">
        <v>20627</v>
      </c>
      <c r="J1510" t="s">
        <v>20619</v>
      </c>
    </row>
    <row r="1511" spans="1:10" x14ac:dyDescent="0.3">
      <c r="A1511" s="1">
        <v>43289</v>
      </c>
      <c r="B1511">
        <v>2018</v>
      </c>
      <c r="C1511">
        <v>7</v>
      </c>
      <c r="D1511" t="s">
        <v>20626</v>
      </c>
      <c r="E1511">
        <v>3</v>
      </c>
      <c r="F1511" s="1">
        <v>43282</v>
      </c>
      <c r="G1511">
        <v>0</v>
      </c>
      <c r="H1511" t="s">
        <v>20623</v>
      </c>
      <c r="I1511" t="s">
        <v>20627</v>
      </c>
      <c r="J1511" t="s">
        <v>20619</v>
      </c>
    </row>
    <row r="1512" spans="1:10" x14ac:dyDescent="0.3">
      <c r="A1512" s="1">
        <v>43291</v>
      </c>
      <c r="B1512">
        <v>2018</v>
      </c>
      <c r="C1512">
        <v>7</v>
      </c>
      <c r="D1512" t="s">
        <v>20626</v>
      </c>
      <c r="E1512">
        <v>3</v>
      </c>
      <c r="F1512" s="1">
        <v>43282</v>
      </c>
      <c r="G1512">
        <v>2</v>
      </c>
      <c r="H1512" t="s">
        <v>20620</v>
      </c>
      <c r="I1512" t="s">
        <v>20627</v>
      </c>
      <c r="J1512" t="s">
        <v>20619</v>
      </c>
    </row>
    <row r="1513" spans="1:10" x14ac:dyDescent="0.3">
      <c r="A1513" s="1">
        <v>43301</v>
      </c>
      <c r="B1513">
        <v>2018</v>
      </c>
      <c r="C1513">
        <v>7</v>
      </c>
      <c r="D1513" t="s">
        <v>20626</v>
      </c>
      <c r="E1513">
        <v>3</v>
      </c>
      <c r="F1513" s="1">
        <v>43282</v>
      </c>
      <c r="G1513">
        <v>5</v>
      </c>
      <c r="H1513" t="s">
        <v>20617</v>
      </c>
      <c r="I1513" t="s">
        <v>20627</v>
      </c>
      <c r="J1513" t="s">
        <v>20619</v>
      </c>
    </row>
    <row r="1514" spans="1:10" x14ac:dyDescent="0.3">
      <c r="A1514" s="1">
        <v>43295</v>
      </c>
      <c r="B1514">
        <v>2018</v>
      </c>
      <c r="C1514">
        <v>7</v>
      </c>
      <c r="D1514" t="s">
        <v>20626</v>
      </c>
      <c r="E1514">
        <v>3</v>
      </c>
      <c r="F1514" s="1">
        <v>43282</v>
      </c>
      <c r="G1514">
        <v>6</v>
      </c>
      <c r="H1514" t="s">
        <v>20621</v>
      </c>
      <c r="I1514" t="s">
        <v>20627</v>
      </c>
      <c r="J1514" t="s">
        <v>20619</v>
      </c>
    </row>
    <row r="1515" spans="1:10" x14ac:dyDescent="0.3">
      <c r="A1515" s="1">
        <v>43298</v>
      </c>
      <c r="B1515">
        <v>2018</v>
      </c>
      <c r="C1515">
        <v>7</v>
      </c>
      <c r="D1515" t="s">
        <v>20626</v>
      </c>
      <c r="E1515">
        <v>3</v>
      </c>
      <c r="F1515" s="1">
        <v>43282</v>
      </c>
      <c r="G1515">
        <v>2</v>
      </c>
      <c r="H1515" t="s">
        <v>20620</v>
      </c>
      <c r="I1515" t="s">
        <v>20627</v>
      </c>
      <c r="J1515" t="s">
        <v>20619</v>
      </c>
    </row>
    <row r="1516" spans="1:10" x14ac:dyDescent="0.3">
      <c r="A1516" s="1">
        <v>43294</v>
      </c>
      <c r="B1516">
        <v>2018</v>
      </c>
      <c r="C1516">
        <v>7</v>
      </c>
      <c r="D1516" t="s">
        <v>20626</v>
      </c>
      <c r="E1516">
        <v>3</v>
      </c>
      <c r="F1516" s="1">
        <v>43282</v>
      </c>
      <c r="G1516">
        <v>5</v>
      </c>
      <c r="H1516" t="s">
        <v>20617</v>
      </c>
      <c r="I1516" t="s">
        <v>20627</v>
      </c>
      <c r="J1516" t="s">
        <v>20619</v>
      </c>
    </row>
    <row r="1517" spans="1:10" x14ac:dyDescent="0.3">
      <c r="A1517" s="1">
        <v>43299</v>
      </c>
      <c r="B1517">
        <v>2018</v>
      </c>
      <c r="C1517">
        <v>7</v>
      </c>
      <c r="D1517" t="s">
        <v>20626</v>
      </c>
      <c r="E1517">
        <v>3</v>
      </c>
      <c r="F1517" s="1">
        <v>43282</v>
      </c>
      <c r="G1517">
        <v>3</v>
      </c>
      <c r="H1517" t="s">
        <v>20622</v>
      </c>
      <c r="I1517" t="s">
        <v>20627</v>
      </c>
      <c r="J1517" t="s">
        <v>20619</v>
      </c>
    </row>
    <row r="1518" spans="1:10" x14ac:dyDescent="0.3">
      <c r="A1518" s="1">
        <v>43286</v>
      </c>
      <c r="B1518">
        <v>2018</v>
      </c>
      <c r="C1518">
        <v>7</v>
      </c>
      <c r="D1518" t="s">
        <v>20626</v>
      </c>
      <c r="E1518">
        <v>3</v>
      </c>
      <c r="F1518" s="1">
        <v>43282</v>
      </c>
      <c r="G1518">
        <v>4</v>
      </c>
      <c r="H1518" t="s">
        <v>20624</v>
      </c>
      <c r="I1518" t="s">
        <v>20627</v>
      </c>
      <c r="J1518" t="s">
        <v>20619</v>
      </c>
    </row>
    <row r="1519" spans="1:10" x14ac:dyDescent="0.3">
      <c r="A1519" s="1">
        <v>43293</v>
      </c>
      <c r="B1519">
        <v>2018</v>
      </c>
      <c r="C1519">
        <v>7</v>
      </c>
      <c r="D1519" t="s">
        <v>20626</v>
      </c>
      <c r="E1519">
        <v>3</v>
      </c>
      <c r="F1519" s="1">
        <v>43282</v>
      </c>
      <c r="G1519">
        <v>4</v>
      </c>
      <c r="H1519" t="s">
        <v>20624</v>
      </c>
      <c r="I1519" t="s">
        <v>20627</v>
      </c>
      <c r="J1519" t="s">
        <v>20619</v>
      </c>
    </row>
    <row r="1520" spans="1:10" x14ac:dyDescent="0.3">
      <c r="A1520" s="1">
        <v>43293</v>
      </c>
      <c r="B1520">
        <v>2018</v>
      </c>
      <c r="C1520">
        <v>7</v>
      </c>
      <c r="D1520" t="s">
        <v>20626</v>
      </c>
      <c r="E1520">
        <v>3</v>
      </c>
      <c r="F1520" s="1">
        <v>43282</v>
      </c>
      <c r="G1520">
        <v>4</v>
      </c>
      <c r="H1520" t="s">
        <v>20624</v>
      </c>
      <c r="I1520" t="s">
        <v>20627</v>
      </c>
      <c r="J1520" t="s">
        <v>20619</v>
      </c>
    </row>
    <row r="1521" spans="1:10" x14ac:dyDescent="0.3">
      <c r="A1521" s="1">
        <v>43292</v>
      </c>
      <c r="B1521">
        <v>2018</v>
      </c>
      <c r="C1521">
        <v>7</v>
      </c>
      <c r="D1521" t="s">
        <v>20626</v>
      </c>
      <c r="E1521">
        <v>3</v>
      </c>
      <c r="F1521" s="1">
        <v>43282</v>
      </c>
      <c r="G1521">
        <v>3</v>
      </c>
      <c r="H1521" t="s">
        <v>20622</v>
      </c>
      <c r="I1521" t="s">
        <v>20627</v>
      </c>
      <c r="J1521" t="s">
        <v>20619</v>
      </c>
    </row>
    <row r="1522" spans="1:10" x14ac:dyDescent="0.3">
      <c r="A1522" s="1">
        <v>43283</v>
      </c>
      <c r="B1522">
        <v>2018</v>
      </c>
      <c r="C1522">
        <v>7</v>
      </c>
      <c r="D1522" t="s">
        <v>20626</v>
      </c>
      <c r="E1522">
        <v>3</v>
      </c>
      <c r="F1522" s="1">
        <v>43282</v>
      </c>
      <c r="G1522">
        <v>1</v>
      </c>
      <c r="H1522" t="s">
        <v>20625</v>
      </c>
      <c r="I1522" t="s">
        <v>20627</v>
      </c>
      <c r="J1522" t="s">
        <v>20619</v>
      </c>
    </row>
    <row r="1523" spans="1:10" x14ac:dyDescent="0.3">
      <c r="A1523" s="1">
        <v>43283</v>
      </c>
      <c r="B1523">
        <v>2018</v>
      </c>
      <c r="C1523">
        <v>7</v>
      </c>
      <c r="D1523" t="s">
        <v>20626</v>
      </c>
      <c r="E1523">
        <v>3</v>
      </c>
      <c r="F1523" s="1">
        <v>43282</v>
      </c>
      <c r="G1523">
        <v>1</v>
      </c>
      <c r="H1523" t="s">
        <v>20625</v>
      </c>
      <c r="I1523" t="s">
        <v>20627</v>
      </c>
      <c r="J1523" t="s">
        <v>20619</v>
      </c>
    </row>
    <row r="1524" spans="1:10" x14ac:dyDescent="0.3">
      <c r="A1524" s="1">
        <v>43301</v>
      </c>
      <c r="B1524">
        <v>2018</v>
      </c>
      <c r="C1524">
        <v>7</v>
      </c>
      <c r="D1524" t="s">
        <v>20626</v>
      </c>
      <c r="E1524">
        <v>3</v>
      </c>
      <c r="F1524" s="1">
        <v>43282</v>
      </c>
      <c r="G1524">
        <v>5</v>
      </c>
      <c r="H1524" t="s">
        <v>20617</v>
      </c>
      <c r="I1524" t="s">
        <v>20627</v>
      </c>
      <c r="J1524" t="s">
        <v>20619</v>
      </c>
    </row>
    <row r="1525" spans="1:10" x14ac:dyDescent="0.3">
      <c r="A1525" s="1">
        <v>43301</v>
      </c>
      <c r="B1525">
        <v>2018</v>
      </c>
      <c r="C1525">
        <v>7</v>
      </c>
      <c r="D1525" t="s">
        <v>20626</v>
      </c>
      <c r="E1525">
        <v>3</v>
      </c>
      <c r="F1525" s="1">
        <v>43282</v>
      </c>
      <c r="G1525">
        <v>5</v>
      </c>
      <c r="H1525" t="s">
        <v>20617</v>
      </c>
      <c r="I1525" t="s">
        <v>20627</v>
      </c>
      <c r="J1525" t="s">
        <v>20619</v>
      </c>
    </row>
    <row r="1526" spans="1:10" x14ac:dyDescent="0.3">
      <c r="A1526" s="1">
        <v>43294</v>
      </c>
      <c r="B1526">
        <v>2018</v>
      </c>
      <c r="C1526">
        <v>7</v>
      </c>
      <c r="D1526" t="s">
        <v>20626</v>
      </c>
      <c r="E1526">
        <v>3</v>
      </c>
      <c r="F1526" s="1">
        <v>43282</v>
      </c>
      <c r="G1526">
        <v>5</v>
      </c>
      <c r="H1526" t="s">
        <v>20617</v>
      </c>
      <c r="I1526" t="s">
        <v>20627</v>
      </c>
      <c r="J1526" t="s">
        <v>20619</v>
      </c>
    </row>
    <row r="1527" spans="1:10" x14ac:dyDescent="0.3">
      <c r="A1527" s="1">
        <v>43291</v>
      </c>
      <c r="B1527">
        <v>2018</v>
      </c>
      <c r="C1527">
        <v>7</v>
      </c>
      <c r="D1527" t="s">
        <v>20626</v>
      </c>
      <c r="E1527">
        <v>3</v>
      </c>
      <c r="F1527" s="1">
        <v>43282</v>
      </c>
      <c r="G1527">
        <v>2</v>
      </c>
      <c r="H1527" t="s">
        <v>20620</v>
      </c>
      <c r="I1527" t="s">
        <v>20627</v>
      </c>
      <c r="J1527" t="s">
        <v>20619</v>
      </c>
    </row>
    <row r="1528" spans="1:10" x14ac:dyDescent="0.3">
      <c r="A1528" s="1">
        <v>43292</v>
      </c>
      <c r="B1528">
        <v>2018</v>
      </c>
      <c r="C1528">
        <v>7</v>
      </c>
      <c r="D1528" t="s">
        <v>20626</v>
      </c>
      <c r="E1528">
        <v>3</v>
      </c>
      <c r="F1528" s="1">
        <v>43282</v>
      </c>
      <c r="G1528">
        <v>3</v>
      </c>
      <c r="H1528" t="s">
        <v>20622</v>
      </c>
      <c r="I1528" t="s">
        <v>20627</v>
      </c>
      <c r="J1528" t="s">
        <v>20619</v>
      </c>
    </row>
    <row r="1529" spans="1:10" x14ac:dyDescent="0.3">
      <c r="A1529" s="1">
        <v>43290</v>
      </c>
      <c r="B1529">
        <v>2018</v>
      </c>
      <c r="C1529">
        <v>7</v>
      </c>
      <c r="D1529" t="s">
        <v>20626</v>
      </c>
      <c r="E1529">
        <v>3</v>
      </c>
      <c r="F1529" s="1">
        <v>43282</v>
      </c>
      <c r="G1529">
        <v>1</v>
      </c>
      <c r="H1529" t="s">
        <v>20625</v>
      </c>
      <c r="I1529" t="s">
        <v>20627</v>
      </c>
      <c r="J1529" t="s">
        <v>20619</v>
      </c>
    </row>
    <row r="1530" spans="1:10" x14ac:dyDescent="0.3">
      <c r="A1530" s="1">
        <v>43306</v>
      </c>
      <c r="B1530">
        <v>2018</v>
      </c>
      <c r="C1530">
        <v>7</v>
      </c>
      <c r="D1530" t="s">
        <v>20626</v>
      </c>
      <c r="E1530">
        <v>3</v>
      </c>
      <c r="F1530" s="1">
        <v>43282</v>
      </c>
      <c r="G1530">
        <v>3</v>
      </c>
      <c r="H1530" t="s">
        <v>20622</v>
      </c>
      <c r="I1530" t="s">
        <v>20627</v>
      </c>
      <c r="J1530" t="s">
        <v>20619</v>
      </c>
    </row>
    <row r="1531" spans="1:10" x14ac:dyDescent="0.3">
      <c r="A1531" s="1">
        <v>43294</v>
      </c>
      <c r="B1531">
        <v>2018</v>
      </c>
      <c r="C1531">
        <v>7</v>
      </c>
      <c r="D1531" t="s">
        <v>20626</v>
      </c>
      <c r="E1531">
        <v>3</v>
      </c>
      <c r="F1531" s="1">
        <v>43282</v>
      </c>
      <c r="G1531">
        <v>5</v>
      </c>
      <c r="H1531" t="s">
        <v>20617</v>
      </c>
      <c r="I1531" t="s">
        <v>20627</v>
      </c>
      <c r="J1531" t="s">
        <v>20619</v>
      </c>
    </row>
    <row r="1532" spans="1:10" x14ac:dyDescent="0.3">
      <c r="A1532" s="1">
        <v>43303</v>
      </c>
      <c r="B1532">
        <v>2018</v>
      </c>
      <c r="C1532">
        <v>7</v>
      </c>
      <c r="D1532" t="s">
        <v>20626</v>
      </c>
      <c r="E1532">
        <v>3</v>
      </c>
      <c r="F1532" s="1">
        <v>43282</v>
      </c>
      <c r="G1532">
        <v>0</v>
      </c>
      <c r="H1532" t="s">
        <v>20623</v>
      </c>
      <c r="I1532" t="s">
        <v>20627</v>
      </c>
      <c r="J1532" t="s">
        <v>20619</v>
      </c>
    </row>
    <row r="1533" spans="1:10" x14ac:dyDescent="0.3">
      <c r="A1533" s="1">
        <v>43286</v>
      </c>
      <c r="B1533">
        <v>2018</v>
      </c>
      <c r="C1533">
        <v>7</v>
      </c>
      <c r="D1533" t="s">
        <v>20626</v>
      </c>
      <c r="E1533">
        <v>3</v>
      </c>
      <c r="F1533" s="1">
        <v>43282</v>
      </c>
      <c r="G1533">
        <v>4</v>
      </c>
      <c r="H1533" t="s">
        <v>20624</v>
      </c>
      <c r="I1533" t="s">
        <v>20627</v>
      </c>
      <c r="J1533" t="s">
        <v>20619</v>
      </c>
    </row>
    <row r="1534" spans="1:10" x14ac:dyDescent="0.3">
      <c r="A1534" s="1">
        <v>43283</v>
      </c>
      <c r="B1534">
        <v>2018</v>
      </c>
      <c r="C1534">
        <v>7</v>
      </c>
      <c r="D1534" t="s">
        <v>20626</v>
      </c>
      <c r="E1534">
        <v>3</v>
      </c>
      <c r="F1534" s="1">
        <v>43282</v>
      </c>
      <c r="G1534">
        <v>1</v>
      </c>
      <c r="H1534" t="s">
        <v>20625</v>
      </c>
      <c r="I1534" t="s">
        <v>20627</v>
      </c>
      <c r="J1534" t="s">
        <v>20619</v>
      </c>
    </row>
    <row r="1535" spans="1:10" x14ac:dyDescent="0.3">
      <c r="A1535" s="1">
        <v>43307</v>
      </c>
      <c r="B1535">
        <v>2018</v>
      </c>
      <c r="C1535">
        <v>7</v>
      </c>
      <c r="D1535" t="s">
        <v>20626</v>
      </c>
      <c r="E1535">
        <v>3</v>
      </c>
      <c r="F1535" s="1">
        <v>43282</v>
      </c>
      <c r="G1535">
        <v>4</v>
      </c>
      <c r="H1535" t="s">
        <v>20624</v>
      </c>
      <c r="I1535" t="s">
        <v>20627</v>
      </c>
      <c r="J1535" t="s">
        <v>20619</v>
      </c>
    </row>
    <row r="1536" spans="1:10" x14ac:dyDescent="0.3">
      <c r="A1536" s="1">
        <v>43284</v>
      </c>
      <c r="B1536">
        <v>2018</v>
      </c>
      <c r="C1536">
        <v>7</v>
      </c>
      <c r="D1536" t="s">
        <v>20626</v>
      </c>
      <c r="E1536">
        <v>3</v>
      </c>
      <c r="F1536" s="1">
        <v>43282</v>
      </c>
      <c r="G1536">
        <v>2</v>
      </c>
      <c r="H1536" t="s">
        <v>20620</v>
      </c>
      <c r="I1536" t="s">
        <v>20627</v>
      </c>
      <c r="J1536" t="s">
        <v>20619</v>
      </c>
    </row>
    <row r="1537" spans="1:10" x14ac:dyDescent="0.3">
      <c r="A1537" s="1">
        <v>43286</v>
      </c>
      <c r="B1537">
        <v>2018</v>
      </c>
      <c r="C1537">
        <v>7</v>
      </c>
      <c r="D1537" t="s">
        <v>20626</v>
      </c>
      <c r="E1537">
        <v>3</v>
      </c>
      <c r="F1537" s="1">
        <v>43282</v>
      </c>
      <c r="G1537">
        <v>4</v>
      </c>
      <c r="H1537" t="s">
        <v>20624</v>
      </c>
      <c r="I1537" t="s">
        <v>20627</v>
      </c>
      <c r="J1537" t="s">
        <v>20619</v>
      </c>
    </row>
    <row r="1538" spans="1:10" x14ac:dyDescent="0.3">
      <c r="A1538" s="1">
        <v>43300</v>
      </c>
      <c r="B1538">
        <v>2018</v>
      </c>
      <c r="C1538">
        <v>7</v>
      </c>
      <c r="D1538" t="s">
        <v>20626</v>
      </c>
      <c r="E1538">
        <v>3</v>
      </c>
      <c r="F1538" s="1">
        <v>43282</v>
      </c>
      <c r="G1538">
        <v>4</v>
      </c>
      <c r="H1538" t="s">
        <v>20624</v>
      </c>
      <c r="I1538" t="s">
        <v>20627</v>
      </c>
      <c r="J1538" t="s">
        <v>20619</v>
      </c>
    </row>
    <row r="1539" spans="1:10" x14ac:dyDescent="0.3">
      <c r="A1539" s="1">
        <v>43303</v>
      </c>
      <c r="B1539">
        <v>2018</v>
      </c>
      <c r="C1539">
        <v>7</v>
      </c>
      <c r="D1539" t="s">
        <v>20626</v>
      </c>
      <c r="E1539">
        <v>3</v>
      </c>
      <c r="F1539" s="1">
        <v>43282</v>
      </c>
      <c r="G1539">
        <v>0</v>
      </c>
      <c r="H1539" t="s">
        <v>20623</v>
      </c>
      <c r="I1539" t="s">
        <v>20627</v>
      </c>
      <c r="J1539" t="s">
        <v>20619</v>
      </c>
    </row>
    <row r="1540" spans="1:10" x14ac:dyDescent="0.3">
      <c r="A1540" s="1">
        <v>43304</v>
      </c>
      <c r="B1540">
        <v>2018</v>
      </c>
      <c r="C1540">
        <v>7</v>
      </c>
      <c r="D1540" t="s">
        <v>20626</v>
      </c>
      <c r="E1540">
        <v>3</v>
      </c>
      <c r="F1540" s="1">
        <v>43282</v>
      </c>
      <c r="G1540">
        <v>1</v>
      </c>
      <c r="H1540" t="s">
        <v>20625</v>
      </c>
      <c r="I1540" t="s">
        <v>20627</v>
      </c>
      <c r="J1540" t="s">
        <v>20619</v>
      </c>
    </row>
    <row r="1541" spans="1:10" x14ac:dyDescent="0.3">
      <c r="A1541" s="1">
        <v>43303</v>
      </c>
      <c r="B1541">
        <v>2018</v>
      </c>
      <c r="C1541">
        <v>7</v>
      </c>
      <c r="D1541" t="s">
        <v>20626</v>
      </c>
      <c r="E1541">
        <v>3</v>
      </c>
      <c r="F1541" s="1">
        <v>43282</v>
      </c>
      <c r="G1541">
        <v>0</v>
      </c>
      <c r="H1541" t="s">
        <v>20623</v>
      </c>
      <c r="I1541" t="s">
        <v>20627</v>
      </c>
      <c r="J1541" t="s">
        <v>20619</v>
      </c>
    </row>
    <row r="1542" spans="1:10" x14ac:dyDescent="0.3">
      <c r="A1542" s="1">
        <v>43303</v>
      </c>
      <c r="B1542">
        <v>2018</v>
      </c>
      <c r="C1542">
        <v>7</v>
      </c>
      <c r="D1542" t="s">
        <v>20626</v>
      </c>
      <c r="E1542">
        <v>3</v>
      </c>
      <c r="F1542" s="1">
        <v>43282</v>
      </c>
      <c r="G1542">
        <v>0</v>
      </c>
      <c r="H1542" t="s">
        <v>20623</v>
      </c>
      <c r="I1542" t="s">
        <v>20627</v>
      </c>
      <c r="J1542" t="s">
        <v>20619</v>
      </c>
    </row>
    <row r="1543" spans="1:10" x14ac:dyDescent="0.3">
      <c r="A1543" s="1">
        <v>43295</v>
      </c>
      <c r="B1543">
        <v>2018</v>
      </c>
      <c r="C1543">
        <v>7</v>
      </c>
      <c r="D1543" t="s">
        <v>20626</v>
      </c>
      <c r="E1543">
        <v>3</v>
      </c>
      <c r="F1543" s="1">
        <v>43282</v>
      </c>
      <c r="G1543">
        <v>6</v>
      </c>
      <c r="H1543" t="s">
        <v>20621</v>
      </c>
      <c r="I1543" t="s">
        <v>20627</v>
      </c>
      <c r="J1543" t="s">
        <v>20619</v>
      </c>
    </row>
    <row r="1544" spans="1:10" x14ac:dyDescent="0.3">
      <c r="A1544" s="1">
        <v>43309</v>
      </c>
      <c r="B1544">
        <v>2018</v>
      </c>
      <c r="C1544">
        <v>7</v>
      </c>
      <c r="D1544" t="s">
        <v>20626</v>
      </c>
      <c r="E1544">
        <v>3</v>
      </c>
      <c r="F1544" s="1">
        <v>43282</v>
      </c>
      <c r="G1544">
        <v>6</v>
      </c>
      <c r="H1544" t="s">
        <v>20621</v>
      </c>
      <c r="I1544" t="s">
        <v>20627</v>
      </c>
      <c r="J1544" t="s">
        <v>20619</v>
      </c>
    </row>
    <row r="1545" spans="1:10" x14ac:dyDescent="0.3">
      <c r="A1545" s="1">
        <v>43303</v>
      </c>
      <c r="B1545">
        <v>2018</v>
      </c>
      <c r="C1545">
        <v>7</v>
      </c>
      <c r="D1545" t="s">
        <v>20626</v>
      </c>
      <c r="E1545">
        <v>3</v>
      </c>
      <c r="F1545" s="1">
        <v>43282</v>
      </c>
      <c r="G1545">
        <v>0</v>
      </c>
      <c r="H1545" t="s">
        <v>20623</v>
      </c>
      <c r="I1545" t="s">
        <v>20627</v>
      </c>
      <c r="J1545" t="s">
        <v>20619</v>
      </c>
    </row>
    <row r="1546" spans="1:10" x14ac:dyDescent="0.3">
      <c r="A1546" s="1">
        <v>43287</v>
      </c>
      <c r="B1546">
        <v>2018</v>
      </c>
      <c r="C1546">
        <v>7</v>
      </c>
      <c r="D1546" t="s">
        <v>20626</v>
      </c>
      <c r="E1546">
        <v>3</v>
      </c>
      <c r="F1546" s="1">
        <v>43282</v>
      </c>
      <c r="G1546">
        <v>5</v>
      </c>
      <c r="H1546" t="s">
        <v>20617</v>
      </c>
      <c r="I1546" t="s">
        <v>20627</v>
      </c>
      <c r="J1546" t="s">
        <v>20619</v>
      </c>
    </row>
    <row r="1547" spans="1:10" x14ac:dyDescent="0.3">
      <c r="A1547" s="1">
        <v>43307</v>
      </c>
      <c r="B1547">
        <v>2018</v>
      </c>
      <c r="C1547">
        <v>7</v>
      </c>
      <c r="D1547" t="s">
        <v>20626</v>
      </c>
      <c r="E1547">
        <v>3</v>
      </c>
      <c r="F1547" s="1">
        <v>43282</v>
      </c>
      <c r="G1547">
        <v>4</v>
      </c>
      <c r="H1547" t="s">
        <v>20624</v>
      </c>
      <c r="I1547" t="s">
        <v>20627</v>
      </c>
      <c r="J1547" t="s">
        <v>20619</v>
      </c>
    </row>
    <row r="1548" spans="1:10" x14ac:dyDescent="0.3">
      <c r="A1548" s="1">
        <v>43282</v>
      </c>
      <c r="B1548">
        <v>2018</v>
      </c>
      <c r="C1548">
        <v>7</v>
      </c>
      <c r="D1548" t="s">
        <v>20626</v>
      </c>
      <c r="E1548">
        <v>3</v>
      </c>
      <c r="F1548" s="1">
        <v>43282</v>
      </c>
      <c r="G1548">
        <v>0</v>
      </c>
      <c r="H1548" t="s">
        <v>20623</v>
      </c>
      <c r="I1548" t="s">
        <v>20627</v>
      </c>
      <c r="J1548" t="s">
        <v>20619</v>
      </c>
    </row>
    <row r="1549" spans="1:10" x14ac:dyDescent="0.3">
      <c r="A1549" s="1">
        <v>43293</v>
      </c>
      <c r="B1549">
        <v>2018</v>
      </c>
      <c r="C1549">
        <v>7</v>
      </c>
      <c r="D1549" t="s">
        <v>20626</v>
      </c>
      <c r="E1549">
        <v>3</v>
      </c>
      <c r="F1549" s="1">
        <v>43282</v>
      </c>
      <c r="G1549">
        <v>4</v>
      </c>
      <c r="H1549" t="s">
        <v>20624</v>
      </c>
      <c r="I1549" t="s">
        <v>20627</v>
      </c>
      <c r="J1549" t="s">
        <v>20619</v>
      </c>
    </row>
    <row r="1550" spans="1:10" x14ac:dyDescent="0.3">
      <c r="A1550" s="1">
        <v>43287</v>
      </c>
      <c r="B1550">
        <v>2018</v>
      </c>
      <c r="C1550">
        <v>7</v>
      </c>
      <c r="D1550" t="s">
        <v>20626</v>
      </c>
      <c r="E1550">
        <v>3</v>
      </c>
      <c r="F1550" s="1">
        <v>43282</v>
      </c>
      <c r="G1550">
        <v>5</v>
      </c>
      <c r="H1550" t="s">
        <v>20617</v>
      </c>
      <c r="I1550" t="s">
        <v>20627</v>
      </c>
      <c r="J1550" t="s">
        <v>20619</v>
      </c>
    </row>
    <row r="1551" spans="1:10" x14ac:dyDescent="0.3">
      <c r="A1551" s="1">
        <v>43294</v>
      </c>
      <c r="B1551">
        <v>2018</v>
      </c>
      <c r="C1551">
        <v>7</v>
      </c>
      <c r="D1551" t="s">
        <v>20626</v>
      </c>
      <c r="E1551">
        <v>3</v>
      </c>
      <c r="F1551" s="1">
        <v>43282</v>
      </c>
      <c r="G1551">
        <v>5</v>
      </c>
      <c r="H1551" t="s">
        <v>20617</v>
      </c>
      <c r="I1551" t="s">
        <v>20627</v>
      </c>
      <c r="J1551" t="s">
        <v>20619</v>
      </c>
    </row>
    <row r="1552" spans="1:10" x14ac:dyDescent="0.3">
      <c r="A1552" s="1">
        <v>43306</v>
      </c>
      <c r="B1552">
        <v>2018</v>
      </c>
      <c r="C1552">
        <v>7</v>
      </c>
      <c r="D1552" t="s">
        <v>20626</v>
      </c>
      <c r="E1552">
        <v>3</v>
      </c>
      <c r="F1552" s="1">
        <v>43282</v>
      </c>
      <c r="G1552">
        <v>3</v>
      </c>
      <c r="H1552" t="s">
        <v>20622</v>
      </c>
      <c r="I1552" t="s">
        <v>20627</v>
      </c>
      <c r="J1552" t="s">
        <v>20619</v>
      </c>
    </row>
    <row r="1553" spans="1:10" x14ac:dyDescent="0.3">
      <c r="A1553" s="1">
        <v>43292</v>
      </c>
      <c r="B1553">
        <v>2018</v>
      </c>
      <c r="C1553">
        <v>7</v>
      </c>
      <c r="D1553" t="s">
        <v>20626</v>
      </c>
      <c r="E1553">
        <v>3</v>
      </c>
      <c r="F1553" s="1">
        <v>43282</v>
      </c>
      <c r="G1553">
        <v>3</v>
      </c>
      <c r="H1553" t="s">
        <v>20622</v>
      </c>
      <c r="I1553" t="s">
        <v>20627</v>
      </c>
      <c r="J1553" t="s">
        <v>20619</v>
      </c>
    </row>
    <row r="1554" spans="1:10" x14ac:dyDescent="0.3">
      <c r="A1554" s="1">
        <v>43299</v>
      </c>
      <c r="B1554">
        <v>2018</v>
      </c>
      <c r="C1554">
        <v>7</v>
      </c>
      <c r="D1554" t="s">
        <v>20626</v>
      </c>
      <c r="E1554">
        <v>3</v>
      </c>
      <c r="F1554" s="1">
        <v>43282</v>
      </c>
      <c r="G1554">
        <v>3</v>
      </c>
      <c r="H1554" t="s">
        <v>20622</v>
      </c>
      <c r="I1554" t="s">
        <v>20627</v>
      </c>
      <c r="J1554" t="s">
        <v>20619</v>
      </c>
    </row>
    <row r="1555" spans="1:10" x14ac:dyDescent="0.3">
      <c r="A1555" s="1">
        <v>43296</v>
      </c>
      <c r="B1555">
        <v>2018</v>
      </c>
      <c r="C1555">
        <v>7</v>
      </c>
      <c r="D1555" t="s">
        <v>20626</v>
      </c>
      <c r="E1555">
        <v>3</v>
      </c>
      <c r="F1555" s="1">
        <v>43282</v>
      </c>
      <c r="G1555">
        <v>0</v>
      </c>
      <c r="H1555" t="s">
        <v>20623</v>
      </c>
      <c r="I1555" t="s">
        <v>20627</v>
      </c>
      <c r="J1555" t="s">
        <v>20619</v>
      </c>
    </row>
    <row r="1556" spans="1:10" x14ac:dyDescent="0.3">
      <c r="A1556" s="1">
        <v>43296</v>
      </c>
      <c r="B1556">
        <v>2018</v>
      </c>
      <c r="C1556">
        <v>7</v>
      </c>
      <c r="D1556" t="s">
        <v>20626</v>
      </c>
      <c r="E1556">
        <v>3</v>
      </c>
      <c r="F1556" s="1">
        <v>43282</v>
      </c>
      <c r="G1556">
        <v>0</v>
      </c>
      <c r="H1556" t="s">
        <v>20623</v>
      </c>
      <c r="I1556" t="s">
        <v>20627</v>
      </c>
      <c r="J1556" t="s">
        <v>20619</v>
      </c>
    </row>
    <row r="1557" spans="1:10" x14ac:dyDescent="0.3">
      <c r="A1557" s="1">
        <v>43288</v>
      </c>
      <c r="B1557">
        <v>2018</v>
      </c>
      <c r="C1557">
        <v>7</v>
      </c>
      <c r="D1557" t="s">
        <v>20626</v>
      </c>
      <c r="E1557">
        <v>3</v>
      </c>
      <c r="F1557" s="1">
        <v>43282</v>
      </c>
      <c r="G1557">
        <v>6</v>
      </c>
      <c r="H1557" t="s">
        <v>20621</v>
      </c>
      <c r="I1557" t="s">
        <v>20627</v>
      </c>
      <c r="J1557" t="s">
        <v>20619</v>
      </c>
    </row>
    <row r="1558" spans="1:10" x14ac:dyDescent="0.3">
      <c r="A1558" s="1">
        <v>43291</v>
      </c>
      <c r="B1558">
        <v>2018</v>
      </c>
      <c r="C1558">
        <v>7</v>
      </c>
      <c r="D1558" t="s">
        <v>20626</v>
      </c>
      <c r="E1558">
        <v>3</v>
      </c>
      <c r="F1558" s="1">
        <v>43282</v>
      </c>
      <c r="G1558">
        <v>2</v>
      </c>
      <c r="H1558" t="s">
        <v>20620</v>
      </c>
      <c r="I1558" t="s">
        <v>20627</v>
      </c>
      <c r="J1558" t="s">
        <v>20619</v>
      </c>
    </row>
    <row r="1559" spans="1:10" x14ac:dyDescent="0.3">
      <c r="A1559" s="1">
        <v>40742</v>
      </c>
      <c r="B1559">
        <v>2011</v>
      </c>
      <c r="C1559">
        <v>7</v>
      </c>
      <c r="D1559" t="s">
        <v>20626</v>
      </c>
      <c r="E1559">
        <v>3</v>
      </c>
      <c r="F1559" s="1">
        <v>40725</v>
      </c>
      <c r="G1559">
        <v>1</v>
      </c>
      <c r="H1559" t="s">
        <v>20625</v>
      </c>
      <c r="I1559" t="s">
        <v>20627</v>
      </c>
      <c r="J1559" t="s">
        <v>20619</v>
      </c>
    </row>
    <row r="1560" spans="1:10" x14ac:dyDescent="0.3">
      <c r="A1560" s="1">
        <v>40728</v>
      </c>
      <c r="B1560">
        <v>2011</v>
      </c>
      <c r="C1560">
        <v>7</v>
      </c>
      <c r="D1560" t="s">
        <v>20626</v>
      </c>
      <c r="E1560">
        <v>3</v>
      </c>
      <c r="F1560" s="1">
        <v>40725</v>
      </c>
      <c r="G1560">
        <v>1</v>
      </c>
      <c r="H1560" t="s">
        <v>20625</v>
      </c>
      <c r="I1560" t="s">
        <v>20627</v>
      </c>
      <c r="J1560" t="s">
        <v>20619</v>
      </c>
    </row>
    <row r="1561" spans="1:10" x14ac:dyDescent="0.3">
      <c r="A1561" s="1">
        <v>40737</v>
      </c>
      <c r="B1561">
        <v>2011</v>
      </c>
      <c r="C1561">
        <v>7</v>
      </c>
      <c r="D1561" t="s">
        <v>20626</v>
      </c>
      <c r="E1561">
        <v>3</v>
      </c>
      <c r="F1561" s="1">
        <v>40725</v>
      </c>
      <c r="G1561">
        <v>3</v>
      </c>
      <c r="H1561" t="s">
        <v>20622</v>
      </c>
      <c r="I1561" t="s">
        <v>20627</v>
      </c>
      <c r="J1561" t="s">
        <v>20619</v>
      </c>
    </row>
    <row r="1562" spans="1:10" x14ac:dyDescent="0.3">
      <c r="A1562" s="1">
        <v>40727</v>
      </c>
      <c r="B1562">
        <v>2011</v>
      </c>
      <c r="C1562">
        <v>7</v>
      </c>
      <c r="D1562" t="s">
        <v>20626</v>
      </c>
      <c r="E1562">
        <v>3</v>
      </c>
      <c r="F1562" s="1">
        <v>40725</v>
      </c>
      <c r="G1562">
        <v>0</v>
      </c>
      <c r="H1562" t="s">
        <v>20623</v>
      </c>
      <c r="I1562" t="s">
        <v>20627</v>
      </c>
      <c r="J1562" t="s">
        <v>20619</v>
      </c>
    </row>
    <row r="1563" spans="1:10" x14ac:dyDescent="0.3">
      <c r="A1563" s="1">
        <v>40740</v>
      </c>
      <c r="B1563">
        <v>2011</v>
      </c>
      <c r="C1563">
        <v>7</v>
      </c>
      <c r="D1563" t="s">
        <v>20626</v>
      </c>
      <c r="E1563">
        <v>3</v>
      </c>
      <c r="F1563" s="1">
        <v>40725</v>
      </c>
      <c r="G1563">
        <v>6</v>
      </c>
      <c r="H1563" t="s">
        <v>20621</v>
      </c>
      <c r="I1563" t="s">
        <v>20627</v>
      </c>
      <c r="J1563" t="s">
        <v>20619</v>
      </c>
    </row>
    <row r="1564" spans="1:10" x14ac:dyDescent="0.3">
      <c r="A1564" s="1">
        <v>40727</v>
      </c>
      <c r="B1564">
        <v>2011</v>
      </c>
      <c r="C1564">
        <v>7</v>
      </c>
      <c r="D1564" t="s">
        <v>20626</v>
      </c>
      <c r="E1564">
        <v>3</v>
      </c>
      <c r="F1564" s="1">
        <v>40725</v>
      </c>
      <c r="G1564">
        <v>0</v>
      </c>
      <c r="H1564" t="s">
        <v>20623</v>
      </c>
      <c r="I1564" t="s">
        <v>20627</v>
      </c>
      <c r="J1564" t="s">
        <v>20619</v>
      </c>
    </row>
    <row r="1565" spans="1:10" x14ac:dyDescent="0.3">
      <c r="A1565" s="1">
        <v>40727</v>
      </c>
      <c r="B1565">
        <v>2011</v>
      </c>
      <c r="C1565">
        <v>7</v>
      </c>
      <c r="D1565" t="s">
        <v>20626</v>
      </c>
      <c r="E1565">
        <v>3</v>
      </c>
      <c r="F1565" s="1">
        <v>40725</v>
      </c>
      <c r="G1565">
        <v>0</v>
      </c>
      <c r="H1565" t="s">
        <v>20623</v>
      </c>
      <c r="I1565" t="s">
        <v>20627</v>
      </c>
      <c r="J1565" t="s">
        <v>20619</v>
      </c>
    </row>
    <row r="1566" spans="1:10" x14ac:dyDescent="0.3">
      <c r="A1566" s="1">
        <v>40736</v>
      </c>
      <c r="B1566">
        <v>2011</v>
      </c>
      <c r="C1566">
        <v>7</v>
      </c>
      <c r="D1566" t="s">
        <v>20626</v>
      </c>
      <c r="E1566">
        <v>3</v>
      </c>
      <c r="F1566" s="1">
        <v>40725</v>
      </c>
      <c r="G1566">
        <v>2</v>
      </c>
      <c r="H1566" t="s">
        <v>20620</v>
      </c>
      <c r="I1566" t="s">
        <v>20627</v>
      </c>
      <c r="J1566" t="s">
        <v>20619</v>
      </c>
    </row>
    <row r="1567" spans="1:10" x14ac:dyDescent="0.3">
      <c r="A1567" s="1">
        <v>40741</v>
      </c>
      <c r="B1567">
        <v>2011</v>
      </c>
      <c r="C1567">
        <v>7</v>
      </c>
      <c r="D1567" t="s">
        <v>20626</v>
      </c>
      <c r="E1567">
        <v>3</v>
      </c>
      <c r="F1567" s="1">
        <v>40725</v>
      </c>
      <c r="G1567">
        <v>0</v>
      </c>
      <c r="H1567" t="s">
        <v>20623</v>
      </c>
      <c r="I1567" t="s">
        <v>20627</v>
      </c>
      <c r="J1567" t="s">
        <v>20619</v>
      </c>
    </row>
    <row r="1568" spans="1:10" x14ac:dyDescent="0.3">
      <c r="A1568" s="1">
        <v>40728</v>
      </c>
      <c r="B1568">
        <v>2011</v>
      </c>
      <c r="C1568">
        <v>7</v>
      </c>
      <c r="D1568" t="s">
        <v>20626</v>
      </c>
      <c r="E1568">
        <v>3</v>
      </c>
      <c r="F1568" s="1">
        <v>40725</v>
      </c>
      <c r="G1568">
        <v>1</v>
      </c>
      <c r="H1568" t="s">
        <v>20625</v>
      </c>
      <c r="I1568" t="s">
        <v>20627</v>
      </c>
      <c r="J1568" t="s">
        <v>20619</v>
      </c>
    </row>
    <row r="1569" spans="1:10" x14ac:dyDescent="0.3">
      <c r="A1569" s="1">
        <v>40752</v>
      </c>
      <c r="B1569">
        <v>2011</v>
      </c>
      <c r="C1569">
        <v>7</v>
      </c>
      <c r="D1569" t="s">
        <v>20626</v>
      </c>
      <c r="E1569">
        <v>3</v>
      </c>
      <c r="F1569" s="1">
        <v>40725</v>
      </c>
      <c r="G1569">
        <v>4</v>
      </c>
      <c r="H1569" t="s">
        <v>20624</v>
      </c>
      <c r="I1569" t="s">
        <v>20627</v>
      </c>
      <c r="J1569" t="s">
        <v>20619</v>
      </c>
    </row>
    <row r="1570" spans="1:10" x14ac:dyDescent="0.3">
      <c r="A1570" s="1">
        <v>40735</v>
      </c>
      <c r="B1570">
        <v>2011</v>
      </c>
      <c r="C1570">
        <v>7</v>
      </c>
      <c r="D1570" t="s">
        <v>20626</v>
      </c>
      <c r="E1570">
        <v>3</v>
      </c>
      <c r="F1570" s="1">
        <v>40725</v>
      </c>
      <c r="G1570">
        <v>1</v>
      </c>
      <c r="H1570" t="s">
        <v>20625</v>
      </c>
      <c r="I1570" t="s">
        <v>20627</v>
      </c>
      <c r="J1570" t="s">
        <v>20619</v>
      </c>
    </row>
    <row r="1571" spans="1:10" x14ac:dyDescent="0.3">
      <c r="A1571" s="1">
        <v>40732</v>
      </c>
      <c r="B1571">
        <v>2011</v>
      </c>
      <c r="C1571">
        <v>7</v>
      </c>
      <c r="D1571" t="s">
        <v>20626</v>
      </c>
      <c r="E1571">
        <v>3</v>
      </c>
      <c r="F1571" s="1">
        <v>40725</v>
      </c>
      <c r="G1571">
        <v>5</v>
      </c>
      <c r="H1571" t="s">
        <v>20617</v>
      </c>
      <c r="I1571" t="s">
        <v>20627</v>
      </c>
      <c r="J1571" t="s">
        <v>20619</v>
      </c>
    </row>
    <row r="1572" spans="1:10" x14ac:dyDescent="0.3">
      <c r="A1572" s="1">
        <v>40749</v>
      </c>
      <c r="B1572">
        <v>2011</v>
      </c>
      <c r="C1572">
        <v>7</v>
      </c>
      <c r="D1572" t="s">
        <v>20626</v>
      </c>
      <c r="E1572">
        <v>3</v>
      </c>
      <c r="F1572" s="1">
        <v>40725</v>
      </c>
      <c r="G1572">
        <v>1</v>
      </c>
      <c r="H1572" t="s">
        <v>20625</v>
      </c>
      <c r="I1572" t="s">
        <v>20627</v>
      </c>
      <c r="J1572" t="s">
        <v>20619</v>
      </c>
    </row>
    <row r="1573" spans="1:10" x14ac:dyDescent="0.3">
      <c r="A1573" s="1">
        <v>40731</v>
      </c>
      <c r="B1573">
        <v>2011</v>
      </c>
      <c r="C1573">
        <v>7</v>
      </c>
      <c r="D1573" t="s">
        <v>20626</v>
      </c>
      <c r="E1573">
        <v>3</v>
      </c>
      <c r="F1573" s="1">
        <v>40725</v>
      </c>
      <c r="G1573">
        <v>4</v>
      </c>
      <c r="H1573" t="s">
        <v>20624</v>
      </c>
      <c r="I1573" t="s">
        <v>20627</v>
      </c>
      <c r="J1573" t="s">
        <v>20619</v>
      </c>
    </row>
    <row r="1574" spans="1:10" x14ac:dyDescent="0.3">
      <c r="A1574" s="1">
        <v>40734</v>
      </c>
      <c r="B1574">
        <v>2011</v>
      </c>
      <c r="C1574">
        <v>7</v>
      </c>
      <c r="D1574" t="s">
        <v>20626</v>
      </c>
      <c r="E1574">
        <v>3</v>
      </c>
      <c r="F1574" s="1">
        <v>40725</v>
      </c>
      <c r="G1574">
        <v>0</v>
      </c>
      <c r="H1574" t="s">
        <v>20623</v>
      </c>
      <c r="I1574" t="s">
        <v>20627</v>
      </c>
      <c r="J1574" t="s">
        <v>20619</v>
      </c>
    </row>
    <row r="1575" spans="1:10" x14ac:dyDescent="0.3">
      <c r="A1575" s="1">
        <v>40725</v>
      </c>
      <c r="B1575">
        <v>2011</v>
      </c>
      <c r="C1575">
        <v>7</v>
      </c>
      <c r="D1575" t="s">
        <v>20626</v>
      </c>
      <c r="E1575">
        <v>3</v>
      </c>
      <c r="F1575" s="1">
        <v>40725</v>
      </c>
      <c r="G1575">
        <v>5</v>
      </c>
      <c r="H1575" t="s">
        <v>20617</v>
      </c>
      <c r="I1575" t="s">
        <v>20627</v>
      </c>
      <c r="J1575" t="s">
        <v>20619</v>
      </c>
    </row>
    <row r="1576" spans="1:10" x14ac:dyDescent="0.3">
      <c r="A1576" s="1">
        <v>40752</v>
      </c>
      <c r="B1576">
        <v>2011</v>
      </c>
      <c r="C1576">
        <v>7</v>
      </c>
      <c r="D1576" t="s">
        <v>20626</v>
      </c>
      <c r="E1576">
        <v>3</v>
      </c>
      <c r="F1576" s="1">
        <v>40725</v>
      </c>
      <c r="G1576">
        <v>4</v>
      </c>
      <c r="H1576" t="s">
        <v>20624</v>
      </c>
      <c r="I1576" t="s">
        <v>20627</v>
      </c>
      <c r="J1576" t="s">
        <v>20619</v>
      </c>
    </row>
    <row r="1577" spans="1:10" x14ac:dyDescent="0.3">
      <c r="A1577" s="1">
        <v>40738</v>
      </c>
      <c r="B1577">
        <v>2011</v>
      </c>
      <c r="C1577">
        <v>7</v>
      </c>
      <c r="D1577" t="s">
        <v>20626</v>
      </c>
      <c r="E1577">
        <v>3</v>
      </c>
      <c r="F1577" s="1">
        <v>40725</v>
      </c>
      <c r="G1577">
        <v>4</v>
      </c>
      <c r="H1577" t="s">
        <v>20624</v>
      </c>
      <c r="I1577" t="s">
        <v>20627</v>
      </c>
      <c r="J1577" t="s">
        <v>20619</v>
      </c>
    </row>
    <row r="1578" spans="1:10" x14ac:dyDescent="0.3">
      <c r="A1578" s="1">
        <v>40749</v>
      </c>
      <c r="B1578">
        <v>2011</v>
      </c>
      <c r="C1578">
        <v>7</v>
      </c>
      <c r="D1578" t="s">
        <v>20626</v>
      </c>
      <c r="E1578">
        <v>3</v>
      </c>
      <c r="F1578" s="1">
        <v>40725</v>
      </c>
      <c r="G1578">
        <v>1</v>
      </c>
      <c r="H1578" t="s">
        <v>20625</v>
      </c>
      <c r="I1578" t="s">
        <v>20627</v>
      </c>
      <c r="J1578" t="s">
        <v>20619</v>
      </c>
    </row>
    <row r="1579" spans="1:10" x14ac:dyDescent="0.3">
      <c r="A1579" s="1">
        <v>40747</v>
      </c>
      <c r="B1579">
        <v>2011</v>
      </c>
      <c r="C1579">
        <v>7</v>
      </c>
      <c r="D1579" t="s">
        <v>20626</v>
      </c>
      <c r="E1579">
        <v>3</v>
      </c>
      <c r="F1579" s="1">
        <v>40725</v>
      </c>
      <c r="G1579">
        <v>6</v>
      </c>
      <c r="H1579" t="s">
        <v>20621</v>
      </c>
      <c r="I1579" t="s">
        <v>20627</v>
      </c>
      <c r="J1579" t="s">
        <v>20619</v>
      </c>
    </row>
    <row r="1580" spans="1:10" x14ac:dyDescent="0.3">
      <c r="A1580" s="1">
        <v>40742</v>
      </c>
      <c r="B1580">
        <v>2011</v>
      </c>
      <c r="C1580">
        <v>7</v>
      </c>
      <c r="D1580" t="s">
        <v>20626</v>
      </c>
      <c r="E1580">
        <v>3</v>
      </c>
      <c r="F1580" s="1">
        <v>40725</v>
      </c>
      <c r="G1580">
        <v>1</v>
      </c>
      <c r="H1580" t="s">
        <v>20625</v>
      </c>
      <c r="I1580" t="s">
        <v>20627</v>
      </c>
      <c r="J1580" t="s">
        <v>20619</v>
      </c>
    </row>
    <row r="1581" spans="1:10" x14ac:dyDescent="0.3">
      <c r="A1581" s="1">
        <v>40726</v>
      </c>
      <c r="B1581">
        <v>2011</v>
      </c>
      <c r="C1581">
        <v>7</v>
      </c>
      <c r="D1581" t="s">
        <v>20626</v>
      </c>
      <c r="E1581">
        <v>3</v>
      </c>
      <c r="F1581" s="1">
        <v>40725</v>
      </c>
      <c r="G1581">
        <v>6</v>
      </c>
      <c r="H1581" t="s">
        <v>20621</v>
      </c>
      <c r="I1581" t="s">
        <v>20627</v>
      </c>
      <c r="J1581" t="s">
        <v>20619</v>
      </c>
    </row>
    <row r="1582" spans="1:10" x14ac:dyDescent="0.3">
      <c r="A1582" s="1">
        <v>40742</v>
      </c>
      <c r="B1582">
        <v>2011</v>
      </c>
      <c r="C1582">
        <v>7</v>
      </c>
      <c r="D1582" t="s">
        <v>20626</v>
      </c>
      <c r="E1582">
        <v>3</v>
      </c>
      <c r="F1582" s="1">
        <v>40725</v>
      </c>
      <c r="G1582">
        <v>1</v>
      </c>
      <c r="H1582" t="s">
        <v>20625</v>
      </c>
      <c r="I1582" t="s">
        <v>20627</v>
      </c>
      <c r="J1582" t="s">
        <v>20619</v>
      </c>
    </row>
    <row r="1583" spans="1:10" x14ac:dyDescent="0.3">
      <c r="A1583" s="1">
        <v>40750</v>
      </c>
      <c r="B1583">
        <v>2011</v>
      </c>
      <c r="C1583">
        <v>7</v>
      </c>
      <c r="D1583" t="s">
        <v>20626</v>
      </c>
      <c r="E1583">
        <v>3</v>
      </c>
      <c r="F1583" s="1">
        <v>40725</v>
      </c>
      <c r="G1583">
        <v>2</v>
      </c>
      <c r="H1583" t="s">
        <v>20620</v>
      </c>
      <c r="I1583" t="s">
        <v>20627</v>
      </c>
      <c r="J1583" t="s">
        <v>20619</v>
      </c>
    </row>
    <row r="1584" spans="1:10" x14ac:dyDescent="0.3">
      <c r="A1584" s="1">
        <v>40741</v>
      </c>
      <c r="B1584">
        <v>2011</v>
      </c>
      <c r="C1584">
        <v>7</v>
      </c>
      <c r="D1584" t="s">
        <v>20626</v>
      </c>
      <c r="E1584">
        <v>3</v>
      </c>
      <c r="F1584" s="1">
        <v>40725</v>
      </c>
      <c r="G1584">
        <v>0</v>
      </c>
      <c r="H1584" t="s">
        <v>20623</v>
      </c>
      <c r="I1584" t="s">
        <v>20627</v>
      </c>
      <c r="J1584" t="s">
        <v>20619</v>
      </c>
    </row>
    <row r="1585" spans="1:10" x14ac:dyDescent="0.3">
      <c r="A1585" s="1">
        <v>40745</v>
      </c>
      <c r="B1585">
        <v>2011</v>
      </c>
      <c r="C1585">
        <v>7</v>
      </c>
      <c r="D1585" t="s">
        <v>20626</v>
      </c>
      <c r="E1585">
        <v>3</v>
      </c>
      <c r="F1585" s="1">
        <v>40725</v>
      </c>
      <c r="G1585">
        <v>4</v>
      </c>
      <c r="H1585" t="s">
        <v>20624</v>
      </c>
      <c r="I1585" t="s">
        <v>20627</v>
      </c>
      <c r="J1585" t="s">
        <v>20619</v>
      </c>
    </row>
    <row r="1586" spans="1:10" x14ac:dyDescent="0.3">
      <c r="A1586" s="1">
        <v>40741</v>
      </c>
      <c r="B1586">
        <v>2011</v>
      </c>
      <c r="C1586">
        <v>7</v>
      </c>
      <c r="D1586" t="s">
        <v>20626</v>
      </c>
      <c r="E1586">
        <v>3</v>
      </c>
      <c r="F1586" s="1">
        <v>40725</v>
      </c>
      <c r="G1586">
        <v>0</v>
      </c>
      <c r="H1586" t="s">
        <v>20623</v>
      </c>
      <c r="I1586" t="s">
        <v>20627</v>
      </c>
      <c r="J1586" t="s">
        <v>20619</v>
      </c>
    </row>
    <row r="1587" spans="1:10" x14ac:dyDescent="0.3">
      <c r="A1587" s="1">
        <v>40748</v>
      </c>
      <c r="B1587">
        <v>2011</v>
      </c>
      <c r="C1587">
        <v>7</v>
      </c>
      <c r="D1587" t="s">
        <v>20626</v>
      </c>
      <c r="E1587">
        <v>3</v>
      </c>
      <c r="F1587" s="1">
        <v>40725</v>
      </c>
      <c r="G1587">
        <v>0</v>
      </c>
      <c r="H1587" t="s">
        <v>20623</v>
      </c>
      <c r="I1587" t="s">
        <v>20627</v>
      </c>
      <c r="J1587" t="s">
        <v>20619</v>
      </c>
    </row>
    <row r="1588" spans="1:10" x14ac:dyDescent="0.3">
      <c r="A1588" s="1">
        <v>40735</v>
      </c>
      <c r="B1588">
        <v>2011</v>
      </c>
      <c r="C1588">
        <v>7</v>
      </c>
      <c r="D1588" t="s">
        <v>20626</v>
      </c>
      <c r="E1588">
        <v>3</v>
      </c>
      <c r="F1588" s="1">
        <v>40725</v>
      </c>
      <c r="G1588">
        <v>1</v>
      </c>
      <c r="H1588" t="s">
        <v>20625</v>
      </c>
      <c r="I1588" t="s">
        <v>20627</v>
      </c>
      <c r="J1588" t="s">
        <v>20619</v>
      </c>
    </row>
    <row r="1589" spans="1:10" x14ac:dyDescent="0.3">
      <c r="A1589" s="1">
        <v>40741</v>
      </c>
      <c r="B1589">
        <v>2011</v>
      </c>
      <c r="C1589">
        <v>7</v>
      </c>
      <c r="D1589" t="s">
        <v>20626</v>
      </c>
      <c r="E1589">
        <v>3</v>
      </c>
      <c r="F1589" s="1">
        <v>40725</v>
      </c>
      <c r="G1589">
        <v>0</v>
      </c>
      <c r="H1589" t="s">
        <v>20623</v>
      </c>
      <c r="I1589" t="s">
        <v>20627</v>
      </c>
      <c r="J1589" t="s">
        <v>20619</v>
      </c>
    </row>
    <row r="1590" spans="1:10" x14ac:dyDescent="0.3">
      <c r="A1590" s="1">
        <v>40740</v>
      </c>
      <c r="B1590">
        <v>2011</v>
      </c>
      <c r="C1590">
        <v>7</v>
      </c>
      <c r="D1590" t="s">
        <v>20626</v>
      </c>
      <c r="E1590">
        <v>3</v>
      </c>
      <c r="F1590" s="1">
        <v>40725</v>
      </c>
      <c r="G1590">
        <v>6</v>
      </c>
      <c r="H1590" t="s">
        <v>20621</v>
      </c>
      <c r="I1590" t="s">
        <v>20627</v>
      </c>
      <c r="J1590" t="s">
        <v>20619</v>
      </c>
    </row>
    <row r="1591" spans="1:10" x14ac:dyDescent="0.3">
      <c r="A1591" s="1">
        <v>40735</v>
      </c>
      <c r="B1591">
        <v>2011</v>
      </c>
      <c r="C1591">
        <v>7</v>
      </c>
      <c r="D1591" t="s">
        <v>20626</v>
      </c>
      <c r="E1591">
        <v>3</v>
      </c>
      <c r="F1591" s="1">
        <v>40725</v>
      </c>
      <c r="G1591">
        <v>1</v>
      </c>
      <c r="H1591" t="s">
        <v>20625</v>
      </c>
      <c r="I1591" t="s">
        <v>20627</v>
      </c>
      <c r="J1591" t="s">
        <v>20619</v>
      </c>
    </row>
    <row r="1592" spans="1:10" x14ac:dyDescent="0.3">
      <c r="A1592" s="1">
        <v>40745</v>
      </c>
      <c r="B1592">
        <v>2011</v>
      </c>
      <c r="C1592">
        <v>7</v>
      </c>
      <c r="D1592" t="s">
        <v>20626</v>
      </c>
      <c r="E1592">
        <v>3</v>
      </c>
      <c r="F1592" s="1">
        <v>40725</v>
      </c>
      <c r="G1592">
        <v>4</v>
      </c>
      <c r="H1592" t="s">
        <v>20624</v>
      </c>
      <c r="I1592" t="s">
        <v>20627</v>
      </c>
      <c r="J1592" t="s">
        <v>20619</v>
      </c>
    </row>
    <row r="1593" spans="1:10" x14ac:dyDescent="0.3">
      <c r="A1593" s="1">
        <v>40729</v>
      </c>
      <c r="B1593">
        <v>2011</v>
      </c>
      <c r="C1593">
        <v>7</v>
      </c>
      <c r="D1593" t="s">
        <v>20626</v>
      </c>
      <c r="E1593">
        <v>3</v>
      </c>
      <c r="F1593" s="1">
        <v>40725</v>
      </c>
      <c r="G1593">
        <v>2</v>
      </c>
      <c r="H1593" t="s">
        <v>20620</v>
      </c>
      <c r="I1593" t="s">
        <v>20627</v>
      </c>
      <c r="J1593" t="s">
        <v>20619</v>
      </c>
    </row>
    <row r="1594" spans="1:10" x14ac:dyDescent="0.3">
      <c r="A1594" s="1">
        <v>40740</v>
      </c>
      <c r="B1594">
        <v>2011</v>
      </c>
      <c r="C1594">
        <v>7</v>
      </c>
      <c r="D1594" t="s">
        <v>20626</v>
      </c>
      <c r="E1594">
        <v>3</v>
      </c>
      <c r="F1594" s="1">
        <v>40725</v>
      </c>
      <c r="G1594">
        <v>6</v>
      </c>
      <c r="H1594" t="s">
        <v>20621</v>
      </c>
      <c r="I1594" t="s">
        <v>20627</v>
      </c>
      <c r="J1594" t="s">
        <v>20619</v>
      </c>
    </row>
    <row r="1595" spans="1:10" x14ac:dyDescent="0.3">
      <c r="A1595" s="1">
        <v>40737</v>
      </c>
      <c r="B1595">
        <v>2011</v>
      </c>
      <c r="C1595">
        <v>7</v>
      </c>
      <c r="D1595" t="s">
        <v>20626</v>
      </c>
      <c r="E1595">
        <v>3</v>
      </c>
      <c r="F1595" s="1">
        <v>40725</v>
      </c>
      <c r="G1595">
        <v>3</v>
      </c>
      <c r="H1595" t="s">
        <v>20622</v>
      </c>
      <c r="I1595" t="s">
        <v>20627</v>
      </c>
      <c r="J1595" t="s">
        <v>20619</v>
      </c>
    </row>
    <row r="1596" spans="1:10" x14ac:dyDescent="0.3">
      <c r="A1596" s="1">
        <v>40740</v>
      </c>
      <c r="B1596">
        <v>2011</v>
      </c>
      <c r="C1596">
        <v>7</v>
      </c>
      <c r="D1596" t="s">
        <v>20626</v>
      </c>
      <c r="E1596">
        <v>3</v>
      </c>
      <c r="F1596" s="1">
        <v>40725</v>
      </c>
      <c r="G1596">
        <v>6</v>
      </c>
      <c r="H1596" t="s">
        <v>20621</v>
      </c>
      <c r="I1596" t="s">
        <v>20627</v>
      </c>
      <c r="J1596" t="s">
        <v>20619</v>
      </c>
    </row>
    <row r="1597" spans="1:10" x14ac:dyDescent="0.3">
      <c r="A1597" s="1">
        <v>40742</v>
      </c>
      <c r="B1597">
        <v>2011</v>
      </c>
      <c r="C1597">
        <v>7</v>
      </c>
      <c r="D1597" t="s">
        <v>20626</v>
      </c>
      <c r="E1597">
        <v>3</v>
      </c>
      <c r="F1597" s="1">
        <v>40725</v>
      </c>
      <c r="G1597">
        <v>1</v>
      </c>
      <c r="H1597" t="s">
        <v>20625</v>
      </c>
      <c r="I1597" t="s">
        <v>20627</v>
      </c>
      <c r="J1597" t="s">
        <v>20619</v>
      </c>
    </row>
    <row r="1598" spans="1:10" x14ac:dyDescent="0.3">
      <c r="A1598" s="1">
        <v>40752</v>
      </c>
      <c r="B1598">
        <v>2011</v>
      </c>
      <c r="C1598">
        <v>7</v>
      </c>
      <c r="D1598" t="s">
        <v>20626</v>
      </c>
      <c r="E1598">
        <v>3</v>
      </c>
      <c r="F1598" s="1">
        <v>40725</v>
      </c>
      <c r="G1598">
        <v>4</v>
      </c>
      <c r="H1598" t="s">
        <v>20624</v>
      </c>
      <c r="I1598" t="s">
        <v>20627</v>
      </c>
      <c r="J1598" t="s">
        <v>20619</v>
      </c>
    </row>
    <row r="1599" spans="1:10" x14ac:dyDescent="0.3">
      <c r="A1599" s="1">
        <v>40734</v>
      </c>
      <c r="B1599">
        <v>2011</v>
      </c>
      <c r="C1599">
        <v>7</v>
      </c>
      <c r="D1599" t="s">
        <v>20626</v>
      </c>
      <c r="E1599">
        <v>3</v>
      </c>
      <c r="F1599" s="1">
        <v>40725</v>
      </c>
      <c r="G1599">
        <v>0</v>
      </c>
      <c r="H1599" t="s">
        <v>20623</v>
      </c>
      <c r="I1599" t="s">
        <v>20627</v>
      </c>
      <c r="J1599" t="s">
        <v>20619</v>
      </c>
    </row>
    <row r="1600" spans="1:10" x14ac:dyDescent="0.3">
      <c r="A1600" s="1">
        <v>40740</v>
      </c>
      <c r="B1600">
        <v>2011</v>
      </c>
      <c r="C1600">
        <v>7</v>
      </c>
      <c r="D1600" t="s">
        <v>20626</v>
      </c>
      <c r="E1600">
        <v>3</v>
      </c>
      <c r="F1600" s="1">
        <v>40725</v>
      </c>
      <c r="G1600">
        <v>6</v>
      </c>
      <c r="H1600" t="s">
        <v>20621</v>
      </c>
      <c r="I1600" t="s">
        <v>20627</v>
      </c>
      <c r="J1600" t="s">
        <v>20619</v>
      </c>
    </row>
    <row r="1601" spans="1:10" x14ac:dyDescent="0.3">
      <c r="A1601" s="1">
        <v>40752</v>
      </c>
      <c r="B1601">
        <v>2011</v>
      </c>
      <c r="C1601">
        <v>7</v>
      </c>
      <c r="D1601" t="s">
        <v>20626</v>
      </c>
      <c r="E1601">
        <v>3</v>
      </c>
      <c r="F1601" s="1">
        <v>40725</v>
      </c>
      <c r="G1601">
        <v>4</v>
      </c>
      <c r="H1601" t="s">
        <v>20624</v>
      </c>
      <c r="I1601" t="s">
        <v>20627</v>
      </c>
      <c r="J1601" t="s">
        <v>20619</v>
      </c>
    </row>
    <row r="1602" spans="1:10" x14ac:dyDescent="0.3">
      <c r="A1602" s="1">
        <v>40738</v>
      </c>
      <c r="B1602">
        <v>2011</v>
      </c>
      <c r="C1602">
        <v>7</v>
      </c>
      <c r="D1602" t="s">
        <v>20626</v>
      </c>
      <c r="E1602">
        <v>3</v>
      </c>
      <c r="F1602" s="1">
        <v>40725</v>
      </c>
      <c r="G1602">
        <v>4</v>
      </c>
      <c r="H1602" t="s">
        <v>20624</v>
      </c>
      <c r="I1602" t="s">
        <v>20627</v>
      </c>
      <c r="J1602" t="s">
        <v>20619</v>
      </c>
    </row>
    <row r="1603" spans="1:10" x14ac:dyDescent="0.3">
      <c r="A1603" s="1">
        <v>40725</v>
      </c>
      <c r="B1603">
        <v>2011</v>
      </c>
      <c r="C1603">
        <v>7</v>
      </c>
      <c r="D1603" t="s">
        <v>20626</v>
      </c>
      <c r="E1603">
        <v>3</v>
      </c>
      <c r="F1603" s="1">
        <v>40725</v>
      </c>
      <c r="G1603">
        <v>5</v>
      </c>
      <c r="H1603" t="s">
        <v>20617</v>
      </c>
      <c r="I1603" t="s">
        <v>20627</v>
      </c>
      <c r="J1603" t="s">
        <v>20619</v>
      </c>
    </row>
    <row r="1604" spans="1:10" x14ac:dyDescent="0.3">
      <c r="A1604" s="1">
        <v>40741</v>
      </c>
      <c r="B1604">
        <v>2011</v>
      </c>
      <c r="C1604">
        <v>7</v>
      </c>
      <c r="D1604" t="s">
        <v>20626</v>
      </c>
      <c r="E1604">
        <v>3</v>
      </c>
      <c r="F1604" s="1">
        <v>40725</v>
      </c>
      <c r="G1604">
        <v>0</v>
      </c>
      <c r="H1604" t="s">
        <v>20623</v>
      </c>
      <c r="I1604" t="s">
        <v>20627</v>
      </c>
      <c r="J1604" t="s">
        <v>20619</v>
      </c>
    </row>
    <row r="1605" spans="1:10" x14ac:dyDescent="0.3">
      <c r="A1605" s="1">
        <v>40733</v>
      </c>
      <c r="B1605">
        <v>2011</v>
      </c>
      <c r="C1605">
        <v>7</v>
      </c>
      <c r="D1605" t="s">
        <v>20626</v>
      </c>
      <c r="E1605">
        <v>3</v>
      </c>
      <c r="F1605" s="1">
        <v>40725</v>
      </c>
      <c r="G1605">
        <v>6</v>
      </c>
      <c r="H1605" t="s">
        <v>20621</v>
      </c>
      <c r="I1605" t="s">
        <v>20627</v>
      </c>
      <c r="J1605" t="s">
        <v>20619</v>
      </c>
    </row>
    <row r="1606" spans="1:10" x14ac:dyDescent="0.3">
      <c r="A1606" s="1">
        <v>40728</v>
      </c>
      <c r="B1606">
        <v>2011</v>
      </c>
      <c r="C1606">
        <v>7</v>
      </c>
      <c r="D1606" t="s">
        <v>20626</v>
      </c>
      <c r="E1606">
        <v>3</v>
      </c>
      <c r="F1606" s="1">
        <v>40725</v>
      </c>
      <c r="G1606">
        <v>1</v>
      </c>
      <c r="H1606" t="s">
        <v>20625</v>
      </c>
      <c r="I1606" t="s">
        <v>20627</v>
      </c>
      <c r="J1606" t="s">
        <v>20619</v>
      </c>
    </row>
    <row r="1607" spans="1:10" x14ac:dyDescent="0.3">
      <c r="A1607" s="1">
        <v>40735</v>
      </c>
      <c r="B1607">
        <v>2011</v>
      </c>
      <c r="C1607">
        <v>7</v>
      </c>
      <c r="D1607" t="s">
        <v>20626</v>
      </c>
      <c r="E1607">
        <v>3</v>
      </c>
      <c r="F1607" s="1">
        <v>40725</v>
      </c>
      <c r="G1607">
        <v>1</v>
      </c>
      <c r="H1607" t="s">
        <v>20625</v>
      </c>
      <c r="I1607" t="s">
        <v>20627</v>
      </c>
      <c r="J1607" t="s">
        <v>20619</v>
      </c>
    </row>
    <row r="1608" spans="1:10" x14ac:dyDescent="0.3">
      <c r="A1608" s="1">
        <v>40738</v>
      </c>
      <c r="B1608">
        <v>2011</v>
      </c>
      <c r="C1608">
        <v>7</v>
      </c>
      <c r="D1608" t="s">
        <v>20626</v>
      </c>
      <c r="E1608">
        <v>3</v>
      </c>
      <c r="F1608" s="1">
        <v>40725</v>
      </c>
      <c r="G1608">
        <v>4</v>
      </c>
      <c r="H1608" t="s">
        <v>20624</v>
      </c>
      <c r="I1608" t="s">
        <v>20627</v>
      </c>
      <c r="J1608" t="s">
        <v>20619</v>
      </c>
    </row>
    <row r="1609" spans="1:10" x14ac:dyDescent="0.3">
      <c r="A1609" s="1">
        <v>40731</v>
      </c>
      <c r="B1609">
        <v>2011</v>
      </c>
      <c r="C1609">
        <v>7</v>
      </c>
      <c r="D1609" t="s">
        <v>20626</v>
      </c>
      <c r="E1609">
        <v>3</v>
      </c>
      <c r="F1609" s="1">
        <v>40725</v>
      </c>
      <c r="G1609">
        <v>4</v>
      </c>
      <c r="H1609" t="s">
        <v>20624</v>
      </c>
      <c r="I1609" t="s">
        <v>20627</v>
      </c>
      <c r="J1609" t="s">
        <v>20619</v>
      </c>
    </row>
    <row r="1610" spans="1:10" x14ac:dyDescent="0.3">
      <c r="A1610" s="1">
        <v>40732</v>
      </c>
      <c r="B1610">
        <v>2011</v>
      </c>
      <c r="C1610">
        <v>7</v>
      </c>
      <c r="D1610" t="s">
        <v>20626</v>
      </c>
      <c r="E1610">
        <v>3</v>
      </c>
      <c r="F1610" s="1">
        <v>40725</v>
      </c>
      <c r="G1610">
        <v>5</v>
      </c>
      <c r="H1610" t="s">
        <v>20617</v>
      </c>
      <c r="I1610" t="s">
        <v>20627</v>
      </c>
      <c r="J1610" t="s">
        <v>20619</v>
      </c>
    </row>
    <row r="1611" spans="1:10" x14ac:dyDescent="0.3">
      <c r="A1611" s="1">
        <v>40725</v>
      </c>
      <c r="B1611">
        <v>2011</v>
      </c>
      <c r="C1611">
        <v>7</v>
      </c>
      <c r="D1611" t="s">
        <v>20626</v>
      </c>
      <c r="E1611">
        <v>3</v>
      </c>
      <c r="F1611" s="1">
        <v>40725</v>
      </c>
      <c r="G1611">
        <v>5</v>
      </c>
      <c r="H1611" t="s">
        <v>20617</v>
      </c>
      <c r="I1611" t="s">
        <v>20627</v>
      </c>
      <c r="J1611" t="s">
        <v>20619</v>
      </c>
    </row>
    <row r="1612" spans="1:10" x14ac:dyDescent="0.3">
      <c r="A1612" s="1">
        <v>40747</v>
      </c>
      <c r="B1612">
        <v>2011</v>
      </c>
      <c r="C1612">
        <v>7</v>
      </c>
      <c r="D1612" t="s">
        <v>20626</v>
      </c>
      <c r="E1612">
        <v>3</v>
      </c>
      <c r="F1612" s="1">
        <v>40725</v>
      </c>
      <c r="G1612">
        <v>6</v>
      </c>
      <c r="H1612" t="s">
        <v>20621</v>
      </c>
      <c r="I1612" t="s">
        <v>20627</v>
      </c>
      <c r="J1612" t="s">
        <v>20619</v>
      </c>
    </row>
    <row r="1613" spans="1:10" x14ac:dyDescent="0.3">
      <c r="A1613" s="1">
        <v>40727</v>
      </c>
      <c r="B1613">
        <v>2011</v>
      </c>
      <c r="C1613">
        <v>7</v>
      </c>
      <c r="D1613" t="s">
        <v>20626</v>
      </c>
      <c r="E1613">
        <v>3</v>
      </c>
      <c r="F1613" s="1">
        <v>40725</v>
      </c>
      <c r="G1613">
        <v>0</v>
      </c>
      <c r="H1613" t="s">
        <v>20623</v>
      </c>
      <c r="I1613" t="s">
        <v>20627</v>
      </c>
      <c r="J1613" t="s">
        <v>20619</v>
      </c>
    </row>
    <row r="1614" spans="1:10" x14ac:dyDescent="0.3">
      <c r="A1614" s="1">
        <v>40735</v>
      </c>
      <c r="B1614">
        <v>2011</v>
      </c>
      <c r="C1614">
        <v>7</v>
      </c>
      <c r="D1614" t="s">
        <v>20626</v>
      </c>
      <c r="E1614">
        <v>3</v>
      </c>
      <c r="F1614" s="1">
        <v>40725</v>
      </c>
      <c r="G1614">
        <v>1</v>
      </c>
      <c r="H1614" t="s">
        <v>20625</v>
      </c>
      <c r="I1614" t="s">
        <v>20627</v>
      </c>
      <c r="J1614" t="s">
        <v>20619</v>
      </c>
    </row>
    <row r="1615" spans="1:10" x14ac:dyDescent="0.3">
      <c r="A1615" s="1">
        <v>40738</v>
      </c>
      <c r="B1615">
        <v>2011</v>
      </c>
      <c r="C1615">
        <v>7</v>
      </c>
      <c r="D1615" t="s">
        <v>20626</v>
      </c>
      <c r="E1615">
        <v>3</v>
      </c>
      <c r="F1615" s="1">
        <v>40725</v>
      </c>
      <c r="G1615">
        <v>4</v>
      </c>
      <c r="H1615" t="s">
        <v>20624</v>
      </c>
      <c r="I1615" t="s">
        <v>20627</v>
      </c>
      <c r="J1615" t="s">
        <v>20619</v>
      </c>
    </row>
    <row r="1616" spans="1:10" x14ac:dyDescent="0.3">
      <c r="A1616" s="1">
        <v>40747</v>
      </c>
      <c r="B1616">
        <v>2011</v>
      </c>
      <c r="C1616">
        <v>7</v>
      </c>
      <c r="D1616" t="s">
        <v>20626</v>
      </c>
      <c r="E1616">
        <v>3</v>
      </c>
      <c r="F1616" s="1">
        <v>40725</v>
      </c>
      <c r="G1616">
        <v>6</v>
      </c>
      <c r="H1616" t="s">
        <v>20621</v>
      </c>
      <c r="I1616" t="s">
        <v>20627</v>
      </c>
      <c r="J1616" t="s">
        <v>20619</v>
      </c>
    </row>
    <row r="1617" spans="1:10" x14ac:dyDescent="0.3">
      <c r="A1617" s="1">
        <v>40734</v>
      </c>
      <c r="B1617">
        <v>2011</v>
      </c>
      <c r="C1617">
        <v>7</v>
      </c>
      <c r="D1617" t="s">
        <v>20626</v>
      </c>
      <c r="E1617">
        <v>3</v>
      </c>
      <c r="F1617" s="1">
        <v>40725</v>
      </c>
      <c r="G1617">
        <v>0</v>
      </c>
      <c r="H1617" t="s">
        <v>20623</v>
      </c>
      <c r="I1617" t="s">
        <v>20627</v>
      </c>
      <c r="J1617" t="s">
        <v>20619</v>
      </c>
    </row>
    <row r="1618" spans="1:10" x14ac:dyDescent="0.3">
      <c r="A1618" s="1">
        <v>40728</v>
      </c>
      <c r="B1618">
        <v>2011</v>
      </c>
      <c r="C1618">
        <v>7</v>
      </c>
      <c r="D1618" t="s">
        <v>20626</v>
      </c>
      <c r="E1618">
        <v>3</v>
      </c>
      <c r="F1618" s="1">
        <v>40725</v>
      </c>
      <c r="G1618">
        <v>1</v>
      </c>
      <c r="H1618" t="s">
        <v>20625</v>
      </c>
      <c r="I1618" t="s">
        <v>20627</v>
      </c>
      <c r="J1618" t="s">
        <v>20619</v>
      </c>
    </row>
    <row r="1619" spans="1:10" x14ac:dyDescent="0.3">
      <c r="A1619" s="1">
        <v>40734</v>
      </c>
      <c r="B1619">
        <v>2011</v>
      </c>
      <c r="C1619">
        <v>7</v>
      </c>
      <c r="D1619" t="s">
        <v>20626</v>
      </c>
      <c r="E1619">
        <v>3</v>
      </c>
      <c r="F1619" s="1">
        <v>40725</v>
      </c>
      <c r="G1619">
        <v>0</v>
      </c>
      <c r="H1619" t="s">
        <v>20623</v>
      </c>
      <c r="I1619" t="s">
        <v>20627</v>
      </c>
      <c r="J1619" t="s">
        <v>20619</v>
      </c>
    </row>
    <row r="1620" spans="1:10" x14ac:dyDescent="0.3">
      <c r="A1620" s="1">
        <v>40747</v>
      </c>
      <c r="B1620">
        <v>2011</v>
      </c>
      <c r="C1620">
        <v>7</v>
      </c>
      <c r="D1620" t="s">
        <v>20626</v>
      </c>
      <c r="E1620">
        <v>3</v>
      </c>
      <c r="F1620" s="1">
        <v>40725</v>
      </c>
      <c r="G1620">
        <v>6</v>
      </c>
      <c r="H1620" t="s">
        <v>20621</v>
      </c>
      <c r="I1620" t="s">
        <v>20627</v>
      </c>
      <c r="J1620" t="s">
        <v>20619</v>
      </c>
    </row>
    <row r="1621" spans="1:10" x14ac:dyDescent="0.3">
      <c r="A1621" s="1">
        <v>40740</v>
      </c>
      <c r="B1621">
        <v>2011</v>
      </c>
      <c r="C1621">
        <v>7</v>
      </c>
      <c r="D1621" t="s">
        <v>20626</v>
      </c>
      <c r="E1621">
        <v>3</v>
      </c>
      <c r="F1621" s="1">
        <v>40725</v>
      </c>
      <c r="G1621">
        <v>6</v>
      </c>
      <c r="H1621" t="s">
        <v>20621</v>
      </c>
      <c r="I1621" t="s">
        <v>20627</v>
      </c>
      <c r="J1621" t="s">
        <v>20619</v>
      </c>
    </row>
    <row r="1622" spans="1:10" x14ac:dyDescent="0.3">
      <c r="A1622" s="1">
        <v>40727</v>
      </c>
      <c r="B1622">
        <v>2011</v>
      </c>
      <c r="C1622">
        <v>7</v>
      </c>
      <c r="D1622" t="s">
        <v>20626</v>
      </c>
      <c r="E1622">
        <v>3</v>
      </c>
      <c r="F1622" s="1">
        <v>40725</v>
      </c>
      <c r="G1622">
        <v>0</v>
      </c>
      <c r="H1622" t="s">
        <v>20623</v>
      </c>
      <c r="I1622" t="s">
        <v>20627</v>
      </c>
      <c r="J1622" t="s">
        <v>20619</v>
      </c>
    </row>
    <row r="1623" spans="1:10" x14ac:dyDescent="0.3">
      <c r="A1623" s="1">
        <v>40740</v>
      </c>
      <c r="B1623">
        <v>2011</v>
      </c>
      <c r="C1623">
        <v>7</v>
      </c>
      <c r="D1623" t="s">
        <v>20626</v>
      </c>
      <c r="E1623">
        <v>3</v>
      </c>
      <c r="F1623" s="1">
        <v>40725</v>
      </c>
      <c r="G1623">
        <v>6</v>
      </c>
      <c r="H1623" t="s">
        <v>20621</v>
      </c>
      <c r="I1623" t="s">
        <v>20627</v>
      </c>
      <c r="J1623" t="s">
        <v>20619</v>
      </c>
    </row>
    <row r="1624" spans="1:10" x14ac:dyDescent="0.3">
      <c r="A1624" s="1">
        <v>40736</v>
      </c>
      <c r="B1624">
        <v>2011</v>
      </c>
      <c r="C1624">
        <v>7</v>
      </c>
      <c r="D1624" t="s">
        <v>20626</v>
      </c>
      <c r="E1624">
        <v>3</v>
      </c>
      <c r="F1624" s="1">
        <v>40725</v>
      </c>
      <c r="G1624">
        <v>2</v>
      </c>
      <c r="H1624" t="s">
        <v>20620</v>
      </c>
      <c r="I1624" t="s">
        <v>20627</v>
      </c>
      <c r="J1624" t="s">
        <v>20619</v>
      </c>
    </row>
    <row r="1625" spans="1:10" x14ac:dyDescent="0.3">
      <c r="A1625" s="1">
        <v>40742</v>
      </c>
      <c r="B1625">
        <v>2011</v>
      </c>
      <c r="C1625">
        <v>7</v>
      </c>
      <c r="D1625" t="s">
        <v>20626</v>
      </c>
      <c r="E1625">
        <v>3</v>
      </c>
      <c r="F1625" s="1">
        <v>40725</v>
      </c>
      <c r="G1625">
        <v>1</v>
      </c>
      <c r="H1625" t="s">
        <v>20625</v>
      </c>
      <c r="I1625" t="s">
        <v>20627</v>
      </c>
      <c r="J1625" t="s">
        <v>20619</v>
      </c>
    </row>
    <row r="1626" spans="1:10" x14ac:dyDescent="0.3">
      <c r="A1626" s="1">
        <v>40726</v>
      </c>
      <c r="B1626">
        <v>2011</v>
      </c>
      <c r="C1626">
        <v>7</v>
      </c>
      <c r="D1626" t="s">
        <v>20626</v>
      </c>
      <c r="E1626">
        <v>3</v>
      </c>
      <c r="F1626" s="1">
        <v>40725</v>
      </c>
      <c r="G1626">
        <v>6</v>
      </c>
      <c r="H1626" t="s">
        <v>20621</v>
      </c>
      <c r="I1626" t="s">
        <v>20627</v>
      </c>
      <c r="J1626" t="s">
        <v>20619</v>
      </c>
    </row>
    <row r="1627" spans="1:10" x14ac:dyDescent="0.3">
      <c r="A1627" s="1">
        <v>40735</v>
      </c>
      <c r="B1627">
        <v>2011</v>
      </c>
      <c r="C1627">
        <v>7</v>
      </c>
      <c r="D1627" t="s">
        <v>20626</v>
      </c>
      <c r="E1627">
        <v>3</v>
      </c>
      <c r="F1627" s="1">
        <v>40725</v>
      </c>
      <c r="G1627">
        <v>1</v>
      </c>
      <c r="H1627" t="s">
        <v>20625</v>
      </c>
      <c r="I1627" t="s">
        <v>20627</v>
      </c>
      <c r="J1627" t="s">
        <v>20619</v>
      </c>
    </row>
    <row r="1628" spans="1:10" x14ac:dyDescent="0.3">
      <c r="A1628" s="1">
        <v>40740</v>
      </c>
      <c r="B1628">
        <v>2011</v>
      </c>
      <c r="C1628">
        <v>7</v>
      </c>
      <c r="D1628" t="s">
        <v>20626</v>
      </c>
      <c r="E1628">
        <v>3</v>
      </c>
      <c r="F1628" s="1">
        <v>40725</v>
      </c>
      <c r="G1628">
        <v>6</v>
      </c>
      <c r="H1628" t="s">
        <v>20621</v>
      </c>
      <c r="I1628" t="s">
        <v>20627</v>
      </c>
      <c r="J1628" t="s">
        <v>20619</v>
      </c>
    </row>
    <row r="1629" spans="1:10" x14ac:dyDescent="0.3">
      <c r="A1629" s="1">
        <v>40743</v>
      </c>
      <c r="B1629">
        <v>2011</v>
      </c>
      <c r="C1629">
        <v>7</v>
      </c>
      <c r="D1629" t="s">
        <v>20626</v>
      </c>
      <c r="E1629">
        <v>3</v>
      </c>
      <c r="F1629" s="1">
        <v>40725</v>
      </c>
      <c r="G1629">
        <v>2</v>
      </c>
      <c r="H1629" t="s">
        <v>20620</v>
      </c>
      <c r="I1629" t="s">
        <v>20627</v>
      </c>
      <c r="J1629" t="s">
        <v>20619</v>
      </c>
    </row>
    <row r="1630" spans="1:10" x14ac:dyDescent="0.3">
      <c r="A1630" s="1">
        <v>40747</v>
      </c>
      <c r="B1630">
        <v>2011</v>
      </c>
      <c r="C1630">
        <v>7</v>
      </c>
      <c r="D1630" t="s">
        <v>20626</v>
      </c>
      <c r="E1630">
        <v>3</v>
      </c>
      <c r="F1630" s="1">
        <v>40725</v>
      </c>
      <c r="G1630">
        <v>6</v>
      </c>
      <c r="H1630" t="s">
        <v>20621</v>
      </c>
      <c r="I1630" t="s">
        <v>20627</v>
      </c>
      <c r="J1630" t="s">
        <v>20619</v>
      </c>
    </row>
    <row r="1631" spans="1:10" x14ac:dyDescent="0.3">
      <c r="A1631" s="1">
        <v>40749</v>
      </c>
      <c r="B1631">
        <v>2011</v>
      </c>
      <c r="C1631">
        <v>7</v>
      </c>
      <c r="D1631" t="s">
        <v>20626</v>
      </c>
      <c r="E1631">
        <v>3</v>
      </c>
      <c r="F1631" s="1">
        <v>40725</v>
      </c>
      <c r="G1631">
        <v>1</v>
      </c>
      <c r="H1631" t="s">
        <v>20625</v>
      </c>
      <c r="I1631" t="s">
        <v>20627</v>
      </c>
      <c r="J1631" t="s">
        <v>20619</v>
      </c>
    </row>
    <row r="1632" spans="1:10" x14ac:dyDescent="0.3">
      <c r="A1632" s="1">
        <v>40740</v>
      </c>
      <c r="B1632">
        <v>2011</v>
      </c>
      <c r="C1632">
        <v>7</v>
      </c>
      <c r="D1632" t="s">
        <v>20626</v>
      </c>
      <c r="E1632">
        <v>3</v>
      </c>
      <c r="F1632" s="1">
        <v>40725</v>
      </c>
      <c r="G1632">
        <v>6</v>
      </c>
      <c r="H1632" t="s">
        <v>20621</v>
      </c>
      <c r="I1632" t="s">
        <v>20627</v>
      </c>
      <c r="J1632" t="s">
        <v>20619</v>
      </c>
    </row>
    <row r="1633" spans="1:10" x14ac:dyDescent="0.3">
      <c r="A1633" s="1">
        <v>40728</v>
      </c>
      <c r="B1633">
        <v>2011</v>
      </c>
      <c r="C1633">
        <v>7</v>
      </c>
      <c r="D1633" t="s">
        <v>20626</v>
      </c>
      <c r="E1633">
        <v>3</v>
      </c>
      <c r="F1633" s="1">
        <v>40725</v>
      </c>
      <c r="G1633">
        <v>1</v>
      </c>
      <c r="H1633" t="s">
        <v>20625</v>
      </c>
      <c r="I1633" t="s">
        <v>20627</v>
      </c>
      <c r="J1633" t="s">
        <v>20619</v>
      </c>
    </row>
    <row r="1634" spans="1:10" x14ac:dyDescent="0.3">
      <c r="A1634" s="1">
        <v>40731</v>
      </c>
      <c r="B1634">
        <v>2011</v>
      </c>
      <c r="C1634">
        <v>7</v>
      </c>
      <c r="D1634" t="s">
        <v>20626</v>
      </c>
      <c r="E1634">
        <v>3</v>
      </c>
      <c r="F1634" s="1">
        <v>40725</v>
      </c>
      <c r="G1634">
        <v>4</v>
      </c>
      <c r="H1634" t="s">
        <v>20624</v>
      </c>
      <c r="I1634" t="s">
        <v>20627</v>
      </c>
      <c r="J1634" t="s">
        <v>20619</v>
      </c>
    </row>
    <row r="1635" spans="1:10" x14ac:dyDescent="0.3">
      <c r="A1635" s="1">
        <v>40752</v>
      </c>
      <c r="B1635">
        <v>2011</v>
      </c>
      <c r="C1635">
        <v>7</v>
      </c>
      <c r="D1635" t="s">
        <v>20626</v>
      </c>
      <c r="E1635">
        <v>3</v>
      </c>
      <c r="F1635" s="1">
        <v>40725</v>
      </c>
      <c r="G1635">
        <v>4</v>
      </c>
      <c r="H1635" t="s">
        <v>20624</v>
      </c>
      <c r="I1635" t="s">
        <v>20627</v>
      </c>
      <c r="J1635" t="s">
        <v>20619</v>
      </c>
    </row>
    <row r="1636" spans="1:10" x14ac:dyDescent="0.3">
      <c r="A1636" s="1">
        <v>40745</v>
      </c>
      <c r="B1636">
        <v>2011</v>
      </c>
      <c r="C1636">
        <v>7</v>
      </c>
      <c r="D1636" t="s">
        <v>20626</v>
      </c>
      <c r="E1636">
        <v>3</v>
      </c>
      <c r="F1636" s="1">
        <v>40725</v>
      </c>
      <c r="G1636">
        <v>4</v>
      </c>
      <c r="H1636" t="s">
        <v>20624</v>
      </c>
      <c r="I1636" t="s">
        <v>20627</v>
      </c>
      <c r="J1636" t="s">
        <v>20619</v>
      </c>
    </row>
    <row r="1637" spans="1:10" x14ac:dyDescent="0.3">
      <c r="A1637" s="1">
        <v>40733</v>
      </c>
      <c r="B1637">
        <v>2011</v>
      </c>
      <c r="C1637">
        <v>7</v>
      </c>
      <c r="D1637" t="s">
        <v>20626</v>
      </c>
      <c r="E1637">
        <v>3</v>
      </c>
      <c r="F1637" s="1">
        <v>40725</v>
      </c>
      <c r="G1637">
        <v>6</v>
      </c>
      <c r="H1637" t="s">
        <v>20621</v>
      </c>
      <c r="I1637" t="s">
        <v>20627</v>
      </c>
      <c r="J1637" t="s">
        <v>20619</v>
      </c>
    </row>
    <row r="1638" spans="1:10" x14ac:dyDescent="0.3">
      <c r="A1638" s="1">
        <v>40748</v>
      </c>
      <c r="B1638">
        <v>2011</v>
      </c>
      <c r="C1638">
        <v>7</v>
      </c>
      <c r="D1638" t="s">
        <v>20626</v>
      </c>
      <c r="E1638">
        <v>3</v>
      </c>
      <c r="F1638" s="1">
        <v>40725</v>
      </c>
      <c r="G1638">
        <v>0</v>
      </c>
      <c r="H1638" t="s">
        <v>20623</v>
      </c>
      <c r="I1638" t="s">
        <v>20627</v>
      </c>
      <c r="J1638" t="s">
        <v>20619</v>
      </c>
    </row>
    <row r="1639" spans="1:10" x14ac:dyDescent="0.3">
      <c r="A1639" s="1">
        <v>40732</v>
      </c>
      <c r="B1639">
        <v>2011</v>
      </c>
      <c r="C1639">
        <v>7</v>
      </c>
      <c r="D1639" t="s">
        <v>20626</v>
      </c>
      <c r="E1639">
        <v>3</v>
      </c>
      <c r="F1639" s="1">
        <v>40725</v>
      </c>
      <c r="G1639">
        <v>5</v>
      </c>
      <c r="H1639" t="s">
        <v>20617</v>
      </c>
      <c r="I1639" t="s">
        <v>20627</v>
      </c>
      <c r="J1639" t="s">
        <v>20619</v>
      </c>
    </row>
    <row r="1640" spans="1:10" x14ac:dyDescent="0.3">
      <c r="A1640" s="1">
        <v>40749</v>
      </c>
      <c r="B1640">
        <v>2011</v>
      </c>
      <c r="C1640">
        <v>7</v>
      </c>
      <c r="D1640" t="s">
        <v>20626</v>
      </c>
      <c r="E1640">
        <v>3</v>
      </c>
      <c r="F1640" s="1">
        <v>40725</v>
      </c>
      <c r="G1640">
        <v>1</v>
      </c>
      <c r="H1640" t="s">
        <v>20625</v>
      </c>
      <c r="I1640" t="s">
        <v>20627</v>
      </c>
      <c r="J1640" t="s">
        <v>20619</v>
      </c>
    </row>
    <row r="1641" spans="1:10" x14ac:dyDescent="0.3">
      <c r="A1641" s="1">
        <v>40739</v>
      </c>
      <c r="B1641">
        <v>2011</v>
      </c>
      <c r="C1641">
        <v>7</v>
      </c>
      <c r="D1641" t="s">
        <v>20626</v>
      </c>
      <c r="E1641">
        <v>3</v>
      </c>
      <c r="F1641" s="1">
        <v>40725</v>
      </c>
      <c r="G1641">
        <v>5</v>
      </c>
      <c r="H1641" t="s">
        <v>20617</v>
      </c>
      <c r="I1641" t="s">
        <v>20627</v>
      </c>
      <c r="J1641" t="s">
        <v>20619</v>
      </c>
    </row>
    <row r="1642" spans="1:10" x14ac:dyDescent="0.3">
      <c r="A1642" s="1">
        <v>40745</v>
      </c>
      <c r="B1642">
        <v>2011</v>
      </c>
      <c r="C1642">
        <v>7</v>
      </c>
      <c r="D1642" t="s">
        <v>20626</v>
      </c>
      <c r="E1642">
        <v>3</v>
      </c>
      <c r="F1642" s="1">
        <v>40725</v>
      </c>
      <c r="G1642">
        <v>4</v>
      </c>
      <c r="H1642" t="s">
        <v>20624</v>
      </c>
      <c r="I1642" t="s">
        <v>20627</v>
      </c>
      <c r="J1642" t="s">
        <v>20619</v>
      </c>
    </row>
    <row r="1643" spans="1:10" x14ac:dyDescent="0.3">
      <c r="A1643" s="1">
        <v>40745</v>
      </c>
      <c r="B1643">
        <v>2011</v>
      </c>
      <c r="C1643">
        <v>7</v>
      </c>
      <c r="D1643" t="s">
        <v>20626</v>
      </c>
      <c r="E1643">
        <v>3</v>
      </c>
      <c r="F1643" s="1">
        <v>40725</v>
      </c>
      <c r="G1643">
        <v>4</v>
      </c>
      <c r="H1643" t="s">
        <v>20624</v>
      </c>
      <c r="I1643" t="s">
        <v>20627</v>
      </c>
      <c r="J1643" t="s">
        <v>20619</v>
      </c>
    </row>
    <row r="1644" spans="1:10" x14ac:dyDescent="0.3">
      <c r="A1644" s="1">
        <v>40744</v>
      </c>
      <c r="B1644">
        <v>2011</v>
      </c>
      <c r="C1644">
        <v>7</v>
      </c>
      <c r="D1644" t="s">
        <v>20626</v>
      </c>
      <c r="E1644">
        <v>3</v>
      </c>
      <c r="F1644" s="1">
        <v>40725</v>
      </c>
      <c r="G1644">
        <v>3</v>
      </c>
      <c r="H1644" t="s">
        <v>20622</v>
      </c>
      <c r="I1644" t="s">
        <v>20627</v>
      </c>
      <c r="J1644" t="s">
        <v>20619</v>
      </c>
    </row>
    <row r="1645" spans="1:10" x14ac:dyDescent="0.3">
      <c r="A1645" s="1">
        <v>40733</v>
      </c>
      <c r="B1645">
        <v>2011</v>
      </c>
      <c r="C1645">
        <v>7</v>
      </c>
      <c r="D1645" t="s">
        <v>20626</v>
      </c>
      <c r="E1645">
        <v>3</v>
      </c>
      <c r="F1645" s="1">
        <v>40725</v>
      </c>
      <c r="G1645">
        <v>6</v>
      </c>
      <c r="H1645" t="s">
        <v>20621</v>
      </c>
      <c r="I1645" t="s">
        <v>20627</v>
      </c>
      <c r="J1645" t="s">
        <v>20619</v>
      </c>
    </row>
    <row r="1646" spans="1:10" x14ac:dyDescent="0.3">
      <c r="A1646" s="1">
        <v>40737</v>
      </c>
      <c r="B1646">
        <v>2011</v>
      </c>
      <c r="C1646">
        <v>7</v>
      </c>
      <c r="D1646" t="s">
        <v>20626</v>
      </c>
      <c r="E1646">
        <v>3</v>
      </c>
      <c r="F1646" s="1">
        <v>40725</v>
      </c>
      <c r="G1646">
        <v>3</v>
      </c>
      <c r="H1646" t="s">
        <v>20622</v>
      </c>
      <c r="I1646" t="s">
        <v>20627</v>
      </c>
      <c r="J1646" t="s">
        <v>20619</v>
      </c>
    </row>
    <row r="1647" spans="1:10" x14ac:dyDescent="0.3">
      <c r="A1647" s="1">
        <v>40728</v>
      </c>
      <c r="B1647">
        <v>2011</v>
      </c>
      <c r="C1647">
        <v>7</v>
      </c>
      <c r="D1647" t="s">
        <v>20626</v>
      </c>
      <c r="E1647">
        <v>3</v>
      </c>
      <c r="F1647" s="1">
        <v>40725</v>
      </c>
      <c r="G1647">
        <v>1</v>
      </c>
      <c r="H1647" t="s">
        <v>20625</v>
      </c>
      <c r="I1647" t="s">
        <v>20627</v>
      </c>
      <c r="J1647" t="s">
        <v>20619</v>
      </c>
    </row>
    <row r="1648" spans="1:10" x14ac:dyDescent="0.3">
      <c r="A1648" s="1">
        <v>40736</v>
      </c>
      <c r="B1648">
        <v>2011</v>
      </c>
      <c r="C1648">
        <v>7</v>
      </c>
      <c r="D1648" t="s">
        <v>20626</v>
      </c>
      <c r="E1648">
        <v>3</v>
      </c>
      <c r="F1648" s="1">
        <v>40725</v>
      </c>
      <c r="G1648">
        <v>2</v>
      </c>
      <c r="H1648" t="s">
        <v>20620</v>
      </c>
      <c r="I1648" t="s">
        <v>20627</v>
      </c>
      <c r="J1648" t="s">
        <v>20619</v>
      </c>
    </row>
    <row r="1649" spans="1:10" x14ac:dyDescent="0.3">
      <c r="A1649" s="1">
        <v>40727</v>
      </c>
      <c r="B1649">
        <v>2011</v>
      </c>
      <c r="C1649">
        <v>7</v>
      </c>
      <c r="D1649" t="s">
        <v>20626</v>
      </c>
      <c r="E1649">
        <v>3</v>
      </c>
      <c r="F1649" s="1">
        <v>40725</v>
      </c>
      <c r="G1649">
        <v>0</v>
      </c>
      <c r="H1649" t="s">
        <v>20623</v>
      </c>
      <c r="I1649" t="s">
        <v>20627</v>
      </c>
      <c r="J1649" t="s">
        <v>20619</v>
      </c>
    </row>
    <row r="1650" spans="1:10" x14ac:dyDescent="0.3">
      <c r="A1650" s="1">
        <v>40748</v>
      </c>
      <c r="B1650">
        <v>2011</v>
      </c>
      <c r="C1650">
        <v>7</v>
      </c>
      <c r="D1650" t="s">
        <v>20626</v>
      </c>
      <c r="E1650">
        <v>3</v>
      </c>
      <c r="F1650" s="1">
        <v>40725</v>
      </c>
      <c r="G1650">
        <v>0</v>
      </c>
      <c r="H1650" t="s">
        <v>20623</v>
      </c>
      <c r="I1650" t="s">
        <v>20627</v>
      </c>
      <c r="J1650" t="s">
        <v>20619</v>
      </c>
    </row>
    <row r="1651" spans="1:10" x14ac:dyDescent="0.3">
      <c r="A1651" s="1">
        <v>40735</v>
      </c>
      <c r="B1651">
        <v>2011</v>
      </c>
      <c r="C1651">
        <v>7</v>
      </c>
      <c r="D1651" t="s">
        <v>20626</v>
      </c>
      <c r="E1651">
        <v>3</v>
      </c>
      <c r="F1651" s="1">
        <v>40725</v>
      </c>
      <c r="G1651">
        <v>1</v>
      </c>
      <c r="H1651" t="s">
        <v>20625</v>
      </c>
      <c r="I1651" t="s">
        <v>20627</v>
      </c>
      <c r="J1651" t="s">
        <v>20619</v>
      </c>
    </row>
    <row r="1652" spans="1:10" x14ac:dyDescent="0.3">
      <c r="A1652" s="1">
        <v>40741</v>
      </c>
      <c r="B1652">
        <v>2011</v>
      </c>
      <c r="C1652">
        <v>7</v>
      </c>
      <c r="D1652" t="s">
        <v>20626</v>
      </c>
      <c r="E1652">
        <v>3</v>
      </c>
      <c r="F1652" s="1">
        <v>40725</v>
      </c>
      <c r="G1652">
        <v>0</v>
      </c>
      <c r="H1652" t="s">
        <v>20623</v>
      </c>
      <c r="I1652" t="s">
        <v>20627</v>
      </c>
      <c r="J1652" t="s">
        <v>20619</v>
      </c>
    </row>
    <row r="1653" spans="1:10" x14ac:dyDescent="0.3">
      <c r="A1653" s="1">
        <v>40728</v>
      </c>
      <c r="B1653">
        <v>2011</v>
      </c>
      <c r="C1653">
        <v>7</v>
      </c>
      <c r="D1653" t="s">
        <v>20626</v>
      </c>
      <c r="E1653">
        <v>3</v>
      </c>
      <c r="F1653" s="1">
        <v>40725</v>
      </c>
      <c r="G1653">
        <v>1</v>
      </c>
      <c r="H1653" t="s">
        <v>20625</v>
      </c>
      <c r="I1653" t="s">
        <v>20627</v>
      </c>
      <c r="J1653" t="s">
        <v>20619</v>
      </c>
    </row>
    <row r="1654" spans="1:10" x14ac:dyDescent="0.3">
      <c r="A1654" s="1">
        <v>40733</v>
      </c>
      <c r="B1654">
        <v>2011</v>
      </c>
      <c r="C1654">
        <v>7</v>
      </c>
      <c r="D1654" t="s">
        <v>20626</v>
      </c>
      <c r="E1654">
        <v>3</v>
      </c>
      <c r="F1654" s="1">
        <v>40725</v>
      </c>
      <c r="G1654">
        <v>6</v>
      </c>
      <c r="H1654" t="s">
        <v>20621</v>
      </c>
      <c r="I1654" t="s">
        <v>20627</v>
      </c>
      <c r="J1654" t="s">
        <v>20619</v>
      </c>
    </row>
    <row r="1655" spans="1:10" x14ac:dyDescent="0.3">
      <c r="A1655" s="1">
        <v>40747</v>
      </c>
      <c r="B1655">
        <v>2011</v>
      </c>
      <c r="C1655">
        <v>7</v>
      </c>
      <c r="D1655" t="s">
        <v>20626</v>
      </c>
      <c r="E1655">
        <v>3</v>
      </c>
      <c r="F1655" s="1">
        <v>40725</v>
      </c>
      <c r="G1655">
        <v>6</v>
      </c>
      <c r="H1655" t="s">
        <v>20621</v>
      </c>
      <c r="I1655" t="s">
        <v>20627</v>
      </c>
      <c r="J1655" t="s">
        <v>20619</v>
      </c>
    </row>
    <row r="1656" spans="1:10" x14ac:dyDescent="0.3">
      <c r="A1656" s="1">
        <v>40734</v>
      </c>
      <c r="B1656">
        <v>2011</v>
      </c>
      <c r="C1656">
        <v>7</v>
      </c>
      <c r="D1656" t="s">
        <v>20626</v>
      </c>
      <c r="E1656">
        <v>3</v>
      </c>
      <c r="F1656" s="1">
        <v>40725</v>
      </c>
      <c r="G1656">
        <v>0</v>
      </c>
      <c r="H1656" t="s">
        <v>20623</v>
      </c>
      <c r="I1656" t="s">
        <v>20627</v>
      </c>
      <c r="J1656" t="s">
        <v>20619</v>
      </c>
    </row>
    <row r="1657" spans="1:10" x14ac:dyDescent="0.3">
      <c r="A1657" s="1">
        <v>40740</v>
      </c>
      <c r="B1657">
        <v>2011</v>
      </c>
      <c r="C1657">
        <v>7</v>
      </c>
      <c r="D1657" t="s">
        <v>20626</v>
      </c>
      <c r="E1657">
        <v>3</v>
      </c>
      <c r="F1657" s="1">
        <v>40725</v>
      </c>
      <c r="G1657">
        <v>6</v>
      </c>
      <c r="H1657" t="s">
        <v>20621</v>
      </c>
      <c r="I1657" t="s">
        <v>20627</v>
      </c>
      <c r="J1657" t="s">
        <v>20619</v>
      </c>
    </row>
    <row r="1658" spans="1:10" x14ac:dyDescent="0.3">
      <c r="A1658" s="1">
        <v>40732</v>
      </c>
      <c r="B1658">
        <v>2011</v>
      </c>
      <c r="C1658">
        <v>7</v>
      </c>
      <c r="D1658" t="s">
        <v>20626</v>
      </c>
      <c r="E1658">
        <v>3</v>
      </c>
      <c r="F1658" s="1">
        <v>40725</v>
      </c>
      <c r="G1658">
        <v>5</v>
      </c>
      <c r="H1658" t="s">
        <v>20617</v>
      </c>
      <c r="I1658" t="s">
        <v>20627</v>
      </c>
      <c r="J1658" t="s">
        <v>20619</v>
      </c>
    </row>
    <row r="1659" spans="1:10" x14ac:dyDescent="0.3">
      <c r="A1659" s="1">
        <v>40726</v>
      </c>
      <c r="B1659">
        <v>2011</v>
      </c>
      <c r="C1659">
        <v>7</v>
      </c>
      <c r="D1659" t="s">
        <v>20626</v>
      </c>
      <c r="E1659">
        <v>3</v>
      </c>
      <c r="F1659" s="1">
        <v>40725</v>
      </c>
      <c r="G1659">
        <v>6</v>
      </c>
      <c r="H1659" t="s">
        <v>20621</v>
      </c>
      <c r="I1659" t="s">
        <v>20627</v>
      </c>
      <c r="J1659" t="s">
        <v>20619</v>
      </c>
    </row>
    <row r="1660" spans="1:10" x14ac:dyDescent="0.3">
      <c r="A1660" s="1">
        <v>40738</v>
      </c>
      <c r="B1660">
        <v>2011</v>
      </c>
      <c r="C1660">
        <v>7</v>
      </c>
      <c r="D1660" t="s">
        <v>20626</v>
      </c>
      <c r="E1660">
        <v>3</v>
      </c>
      <c r="F1660" s="1">
        <v>40725</v>
      </c>
      <c r="G1660">
        <v>4</v>
      </c>
      <c r="H1660" t="s">
        <v>20624</v>
      </c>
      <c r="I1660" t="s">
        <v>20627</v>
      </c>
      <c r="J1660" t="s">
        <v>20619</v>
      </c>
    </row>
    <row r="1661" spans="1:10" x14ac:dyDescent="0.3">
      <c r="A1661" s="1">
        <v>40735</v>
      </c>
      <c r="B1661">
        <v>2011</v>
      </c>
      <c r="C1661">
        <v>7</v>
      </c>
      <c r="D1661" t="s">
        <v>20626</v>
      </c>
      <c r="E1661">
        <v>3</v>
      </c>
      <c r="F1661" s="1">
        <v>40725</v>
      </c>
      <c r="G1661">
        <v>1</v>
      </c>
      <c r="H1661" t="s">
        <v>20625</v>
      </c>
      <c r="I1661" t="s">
        <v>20627</v>
      </c>
      <c r="J1661" t="s">
        <v>20619</v>
      </c>
    </row>
    <row r="1662" spans="1:10" x14ac:dyDescent="0.3">
      <c r="A1662" s="1">
        <v>40734</v>
      </c>
      <c r="B1662">
        <v>2011</v>
      </c>
      <c r="C1662">
        <v>7</v>
      </c>
      <c r="D1662" t="s">
        <v>20626</v>
      </c>
      <c r="E1662">
        <v>3</v>
      </c>
      <c r="F1662" s="1">
        <v>40725</v>
      </c>
      <c r="G1662">
        <v>0</v>
      </c>
      <c r="H1662" t="s">
        <v>20623</v>
      </c>
      <c r="I1662" t="s">
        <v>20627</v>
      </c>
      <c r="J1662" t="s">
        <v>20619</v>
      </c>
    </row>
    <row r="1663" spans="1:10" x14ac:dyDescent="0.3">
      <c r="A1663" s="1">
        <v>40726</v>
      </c>
      <c r="B1663">
        <v>2011</v>
      </c>
      <c r="C1663">
        <v>7</v>
      </c>
      <c r="D1663" t="s">
        <v>20626</v>
      </c>
      <c r="E1663">
        <v>3</v>
      </c>
      <c r="F1663" s="1">
        <v>40725</v>
      </c>
      <c r="G1663">
        <v>6</v>
      </c>
      <c r="H1663" t="s">
        <v>20621</v>
      </c>
      <c r="I1663" t="s">
        <v>20627</v>
      </c>
      <c r="J1663" t="s">
        <v>20619</v>
      </c>
    </row>
    <row r="1664" spans="1:10" x14ac:dyDescent="0.3">
      <c r="A1664" s="1">
        <v>40735</v>
      </c>
      <c r="B1664">
        <v>2011</v>
      </c>
      <c r="C1664">
        <v>7</v>
      </c>
      <c r="D1664" t="s">
        <v>20626</v>
      </c>
      <c r="E1664">
        <v>3</v>
      </c>
      <c r="F1664" s="1">
        <v>40725</v>
      </c>
      <c r="G1664">
        <v>1</v>
      </c>
      <c r="H1664" t="s">
        <v>20625</v>
      </c>
      <c r="I1664" t="s">
        <v>20627</v>
      </c>
      <c r="J1664" t="s">
        <v>20619</v>
      </c>
    </row>
    <row r="1665" spans="1:10" x14ac:dyDescent="0.3">
      <c r="A1665" s="1">
        <v>40752</v>
      </c>
      <c r="B1665">
        <v>2011</v>
      </c>
      <c r="C1665">
        <v>7</v>
      </c>
      <c r="D1665" t="s">
        <v>20626</v>
      </c>
      <c r="E1665">
        <v>3</v>
      </c>
      <c r="F1665" s="1">
        <v>40725</v>
      </c>
      <c r="G1665">
        <v>4</v>
      </c>
      <c r="H1665" t="s">
        <v>20624</v>
      </c>
      <c r="I1665" t="s">
        <v>20627</v>
      </c>
      <c r="J1665" t="s">
        <v>20619</v>
      </c>
    </row>
    <row r="1666" spans="1:10" x14ac:dyDescent="0.3">
      <c r="A1666" s="1">
        <v>42971</v>
      </c>
      <c r="B1666">
        <v>2017</v>
      </c>
      <c r="C1666">
        <v>8</v>
      </c>
      <c r="D1666" t="s">
        <v>20628</v>
      </c>
      <c r="E1666">
        <v>3</v>
      </c>
      <c r="F1666" s="1">
        <v>42948</v>
      </c>
      <c r="G1666">
        <v>4</v>
      </c>
      <c r="H1666" t="s">
        <v>20624</v>
      </c>
      <c r="I1666" t="s">
        <v>20629</v>
      </c>
      <c r="J1666" t="s">
        <v>20619</v>
      </c>
    </row>
    <row r="1667" spans="1:10" x14ac:dyDescent="0.3">
      <c r="A1667" s="1">
        <v>42968</v>
      </c>
      <c r="B1667">
        <v>2017</v>
      </c>
      <c r="C1667">
        <v>8</v>
      </c>
      <c r="D1667" t="s">
        <v>20628</v>
      </c>
      <c r="E1667">
        <v>3</v>
      </c>
      <c r="F1667" s="1">
        <v>42948</v>
      </c>
      <c r="G1667">
        <v>1</v>
      </c>
      <c r="H1667" t="s">
        <v>20625</v>
      </c>
      <c r="I1667" t="s">
        <v>20629</v>
      </c>
      <c r="J1667" t="s">
        <v>20619</v>
      </c>
    </row>
    <row r="1668" spans="1:10" x14ac:dyDescent="0.3">
      <c r="A1668" s="1">
        <v>42960</v>
      </c>
      <c r="B1668">
        <v>2017</v>
      </c>
      <c r="C1668">
        <v>8</v>
      </c>
      <c r="D1668" t="s">
        <v>20628</v>
      </c>
      <c r="E1668">
        <v>3</v>
      </c>
      <c r="F1668" s="1">
        <v>42948</v>
      </c>
      <c r="G1668">
        <v>0</v>
      </c>
      <c r="H1668" t="s">
        <v>20623</v>
      </c>
      <c r="I1668" t="s">
        <v>20629</v>
      </c>
      <c r="J1668" t="s">
        <v>20619</v>
      </c>
    </row>
    <row r="1669" spans="1:10" x14ac:dyDescent="0.3">
      <c r="A1669" s="1">
        <v>42969</v>
      </c>
      <c r="B1669">
        <v>2017</v>
      </c>
      <c r="C1669">
        <v>8</v>
      </c>
      <c r="D1669" t="s">
        <v>20628</v>
      </c>
      <c r="E1669">
        <v>3</v>
      </c>
      <c r="F1669" s="1">
        <v>42948</v>
      </c>
      <c r="G1669">
        <v>2</v>
      </c>
      <c r="H1669" t="s">
        <v>20620</v>
      </c>
      <c r="I1669" t="s">
        <v>20629</v>
      </c>
      <c r="J1669" t="s">
        <v>20619</v>
      </c>
    </row>
    <row r="1670" spans="1:10" x14ac:dyDescent="0.3">
      <c r="A1670" s="1">
        <v>42969</v>
      </c>
      <c r="B1670">
        <v>2017</v>
      </c>
      <c r="C1670">
        <v>8</v>
      </c>
      <c r="D1670" t="s">
        <v>20628</v>
      </c>
      <c r="E1670">
        <v>3</v>
      </c>
      <c r="F1670" s="1">
        <v>42948</v>
      </c>
      <c r="G1670">
        <v>2</v>
      </c>
      <c r="H1670" t="s">
        <v>20620</v>
      </c>
      <c r="I1670" t="s">
        <v>20629</v>
      </c>
      <c r="J1670" t="s">
        <v>20619</v>
      </c>
    </row>
    <row r="1671" spans="1:10" x14ac:dyDescent="0.3">
      <c r="A1671" s="1">
        <v>42967</v>
      </c>
      <c r="B1671">
        <v>2017</v>
      </c>
      <c r="C1671">
        <v>8</v>
      </c>
      <c r="D1671" t="s">
        <v>20628</v>
      </c>
      <c r="E1671">
        <v>3</v>
      </c>
      <c r="F1671" s="1">
        <v>42948</v>
      </c>
      <c r="G1671">
        <v>0</v>
      </c>
      <c r="H1671" t="s">
        <v>20623</v>
      </c>
      <c r="I1671" t="s">
        <v>20629</v>
      </c>
      <c r="J1671" t="s">
        <v>20619</v>
      </c>
    </row>
    <row r="1672" spans="1:10" x14ac:dyDescent="0.3">
      <c r="A1672" s="1">
        <v>42970</v>
      </c>
      <c r="B1672">
        <v>2017</v>
      </c>
      <c r="C1672">
        <v>8</v>
      </c>
      <c r="D1672" t="s">
        <v>20628</v>
      </c>
      <c r="E1672">
        <v>3</v>
      </c>
      <c r="F1672" s="1">
        <v>42948</v>
      </c>
      <c r="G1672">
        <v>3</v>
      </c>
      <c r="H1672" t="s">
        <v>20622</v>
      </c>
      <c r="I1672" t="s">
        <v>20629</v>
      </c>
      <c r="J1672" t="s">
        <v>20619</v>
      </c>
    </row>
    <row r="1673" spans="1:10" x14ac:dyDescent="0.3">
      <c r="A1673" s="1">
        <v>42960</v>
      </c>
      <c r="B1673">
        <v>2017</v>
      </c>
      <c r="C1673">
        <v>8</v>
      </c>
      <c r="D1673" t="s">
        <v>20628</v>
      </c>
      <c r="E1673">
        <v>3</v>
      </c>
      <c r="F1673" s="1">
        <v>42948</v>
      </c>
      <c r="G1673">
        <v>0</v>
      </c>
      <c r="H1673" t="s">
        <v>20623</v>
      </c>
      <c r="I1673" t="s">
        <v>20629</v>
      </c>
      <c r="J1673" t="s">
        <v>20619</v>
      </c>
    </row>
    <row r="1674" spans="1:10" x14ac:dyDescent="0.3">
      <c r="A1674" s="1">
        <v>42953</v>
      </c>
      <c r="B1674">
        <v>2017</v>
      </c>
      <c r="C1674">
        <v>8</v>
      </c>
      <c r="D1674" t="s">
        <v>20628</v>
      </c>
      <c r="E1674">
        <v>3</v>
      </c>
      <c r="F1674" s="1">
        <v>42948</v>
      </c>
      <c r="G1674">
        <v>0</v>
      </c>
      <c r="H1674" t="s">
        <v>20623</v>
      </c>
      <c r="I1674" t="s">
        <v>20629</v>
      </c>
      <c r="J1674" t="s">
        <v>20619</v>
      </c>
    </row>
    <row r="1675" spans="1:10" x14ac:dyDescent="0.3">
      <c r="A1675" s="1">
        <v>42963</v>
      </c>
      <c r="B1675">
        <v>2017</v>
      </c>
      <c r="C1675">
        <v>8</v>
      </c>
      <c r="D1675" t="s">
        <v>20628</v>
      </c>
      <c r="E1675">
        <v>3</v>
      </c>
      <c r="F1675" s="1">
        <v>42948</v>
      </c>
      <c r="G1675">
        <v>3</v>
      </c>
      <c r="H1675" t="s">
        <v>20622</v>
      </c>
      <c r="I1675" t="s">
        <v>20629</v>
      </c>
      <c r="J1675" t="s">
        <v>20619</v>
      </c>
    </row>
    <row r="1676" spans="1:10" x14ac:dyDescent="0.3">
      <c r="A1676" s="1">
        <v>42973</v>
      </c>
      <c r="B1676">
        <v>2017</v>
      </c>
      <c r="C1676">
        <v>8</v>
      </c>
      <c r="D1676" t="s">
        <v>20628</v>
      </c>
      <c r="E1676">
        <v>3</v>
      </c>
      <c r="F1676" s="1">
        <v>42948</v>
      </c>
      <c r="G1676">
        <v>6</v>
      </c>
      <c r="H1676" t="s">
        <v>20621</v>
      </c>
      <c r="I1676" t="s">
        <v>20629</v>
      </c>
      <c r="J1676" t="s">
        <v>20619</v>
      </c>
    </row>
    <row r="1677" spans="1:10" x14ac:dyDescent="0.3">
      <c r="A1677" s="1">
        <v>42959</v>
      </c>
      <c r="B1677">
        <v>2017</v>
      </c>
      <c r="C1677">
        <v>8</v>
      </c>
      <c r="D1677" t="s">
        <v>20628</v>
      </c>
      <c r="E1677">
        <v>3</v>
      </c>
      <c r="F1677" s="1">
        <v>42948</v>
      </c>
      <c r="G1677">
        <v>6</v>
      </c>
      <c r="H1677" t="s">
        <v>20621</v>
      </c>
      <c r="I1677" t="s">
        <v>20629</v>
      </c>
      <c r="J1677" t="s">
        <v>20619</v>
      </c>
    </row>
    <row r="1678" spans="1:10" x14ac:dyDescent="0.3">
      <c r="A1678" s="1">
        <v>42956</v>
      </c>
      <c r="B1678">
        <v>2017</v>
      </c>
      <c r="C1678">
        <v>8</v>
      </c>
      <c r="D1678" t="s">
        <v>20628</v>
      </c>
      <c r="E1678">
        <v>3</v>
      </c>
      <c r="F1678" s="1">
        <v>42948</v>
      </c>
      <c r="G1678">
        <v>3</v>
      </c>
      <c r="H1678" t="s">
        <v>20622</v>
      </c>
      <c r="I1678" t="s">
        <v>20629</v>
      </c>
      <c r="J1678" t="s">
        <v>20619</v>
      </c>
    </row>
    <row r="1679" spans="1:10" x14ac:dyDescent="0.3">
      <c r="A1679" s="1">
        <v>42958</v>
      </c>
      <c r="B1679">
        <v>2017</v>
      </c>
      <c r="C1679">
        <v>8</v>
      </c>
      <c r="D1679" t="s">
        <v>20628</v>
      </c>
      <c r="E1679">
        <v>3</v>
      </c>
      <c r="F1679" s="1">
        <v>42948</v>
      </c>
      <c r="G1679">
        <v>5</v>
      </c>
      <c r="H1679" t="s">
        <v>20617</v>
      </c>
      <c r="I1679" t="s">
        <v>20629</v>
      </c>
      <c r="J1679" t="s">
        <v>20619</v>
      </c>
    </row>
    <row r="1680" spans="1:10" x14ac:dyDescent="0.3">
      <c r="A1680" s="1">
        <v>42964</v>
      </c>
      <c r="B1680">
        <v>2017</v>
      </c>
      <c r="C1680">
        <v>8</v>
      </c>
      <c r="D1680" t="s">
        <v>20628</v>
      </c>
      <c r="E1680">
        <v>3</v>
      </c>
      <c r="F1680" s="1">
        <v>42948</v>
      </c>
      <c r="G1680">
        <v>4</v>
      </c>
      <c r="H1680" t="s">
        <v>20624</v>
      </c>
      <c r="I1680" t="s">
        <v>20629</v>
      </c>
      <c r="J1680" t="s">
        <v>20619</v>
      </c>
    </row>
    <row r="1681" spans="1:10" x14ac:dyDescent="0.3">
      <c r="A1681" s="1">
        <v>42954</v>
      </c>
      <c r="B1681">
        <v>2017</v>
      </c>
      <c r="C1681">
        <v>8</v>
      </c>
      <c r="D1681" t="s">
        <v>20628</v>
      </c>
      <c r="E1681">
        <v>3</v>
      </c>
      <c r="F1681" s="1">
        <v>42948</v>
      </c>
      <c r="G1681">
        <v>1</v>
      </c>
      <c r="H1681" t="s">
        <v>20625</v>
      </c>
      <c r="I1681" t="s">
        <v>20629</v>
      </c>
      <c r="J1681" t="s">
        <v>20619</v>
      </c>
    </row>
    <row r="1682" spans="1:10" x14ac:dyDescent="0.3">
      <c r="A1682" s="1">
        <v>42962</v>
      </c>
      <c r="B1682">
        <v>2017</v>
      </c>
      <c r="C1682">
        <v>8</v>
      </c>
      <c r="D1682" t="s">
        <v>20628</v>
      </c>
      <c r="E1682">
        <v>3</v>
      </c>
      <c r="F1682" s="1">
        <v>42948</v>
      </c>
      <c r="G1682">
        <v>2</v>
      </c>
      <c r="H1682" t="s">
        <v>20620</v>
      </c>
      <c r="I1682" t="s">
        <v>20629</v>
      </c>
      <c r="J1682" t="s">
        <v>20619</v>
      </c>
    </row>
    <row r="1683" spans="1:10" x14ac:dyDescent="0.3">
      <c r="A1683" s="1">
        <v>42958</v>
      </c>
      <c r="B1683">
        <v>2017</v>
      </c>
      <c r="C1683">
        <v>8</v>
      </c>
      <c r="D1683" t="s">
        <v>20628</v>
      </c>
      <c r="E1683">
        <v>3</v>
      </c>
      <c r="F1683" s="1">
        <v>42948</v>
      </c>
      <c r="G1683">
        <v>5</v>
      </c>
      <c r="H1683" t="s">
        <v>20617</v>
      </c>
      <c r="I1683" t="s">
        <v>20629</v>
      </c>
      <c r="J1683" t="s">
        <v>20619</v>
      </c>
    </row>
    <row r="1684" spans="1:10" x14ac:dyDescent="0.3">
      <c r="A1684" s="1">
        <v>42953</v>
      </c>
      <c r="B1684">
        <v>2017</v>
      </c>
      <c r="C1684">
        <v>8</v>
      </c>
      <c r="D1684" t="s">
        <v>20628</v>
      </c>
      <c r="E1684">
        <v>3</v>
      </c>
      <c r="F1684" s="1">
        <v>42948</v>
      </c>
      <c r="G1684">
        <v>0</v>
      </c>
      <c r="H1684" t="s">
        <v>20623</v>
      </c>
      <c r="I1684" t="s">
        <v>20629</v>
      </c>
      <c r="J1684" t="s">
        <v>20619</v>
      </c>
    </row>
    <row r="1685" spans="1:10" x14ac:dyDescent="0.3">
      <c r="A1685" s="1">
        <v>42950</v>
      </c>
      <c r="B1685">
        <v>2017</v>
      </c>
      <c r="C1685">
        <v>8</v>
      </c>
      <c r="D1685" t="s">
        <v>20628</v>
      </c>
      <c r="E1685">
        <v>3</v>
      </c>
      <c r="F1685" s="1">
        <v>42948</v>
      </c>
      <c r="G1685">
        <v>4</v>
      </c>
      <c r="H1685" t="s">
        <v>20624</v>
      </c>
      <c r="I1685" t="s">
        <v>20629</v>
      </c>
      <c r="J1685" t="s">
        <v>20619</v>
      </c>
    </row>
    <row r="1686" spans="1:10" x14ac:dyDescent="0.3">
      <c r="A1686" s="1">
        <v>42966</v>
      </c>
      <c r="B1686">
        <v>2017</v>
      </c>
      <c r="C1686">
        <v>8</v>
      </c>
      <c r="D1686" t="s">
        <v>20628</v>
      </c>
      <c r="E1686">
        <v>3</v>
      </c>
      <c r="F1686" s="1">
        <v>42948</v>
      </c>
      <c r="G1686">
        <v>6</v>
      </c>
      <c r="H1686" t="s">
        <v>20621</v>
      </c>
      <c r="I1686" t="s">
        <v>20629</v>
      </c>
      <c r="J1686" t="s">
        <v>20619</v>
      </c>
    </row>
    <row r="1687" spans="1:10" x14ac:dyDescent="0.3">
      <c r="A1687" s="1">
        <v>42948</v>
      </c>
      <c r="B1687">
        <v>2017</v>
      </c>
      <c r="C1687">
        <v>8</v>
      </c>
      <c r="D1687" t="s">
        <v>20628</v>
      </c>
      <c r="E1687">
        <v>3</v>
      </c>
      <c r="F1687" s="1">
        <v>42948</v>
      </c>
      <c r="G1687">
        <v>2</v>
      </c>
      <c r="H1687" t="s">
        <v>20620</v>
      </c>
      <c r="I1687" t="s">
        <v>20629</v>
      </c>
      <c r="J1687" t="s">
        <v>20619</v>
      </c>
    </row>
    <row r="1688" spans="1:10" x14ac:dyDescent="0.3">
      <c r="A1688" s="1">
        <v>42958</v>
      </c>
      <c r="B1688">
        <v>2017</v>
      </c>
      <c r="C1688">
        <v>8</v>
      </c>
      <c r="D1688" t="s">
        <v>20628</v>
      </c>
      <c r="E1688">
        <v>3</v>
      </c>
      <c r="F1688" s="1">
        <v>42948</v>
      </c>
      <c r="G1688">
        <v>5</v>
      </c>
      <c r="H1688" t="s">
        <v>20617</v>
      </c>
      <c r="I1688" t="s">
        <v>20629</v>
      </c>
      <c r="J1688" t="s">
        <v>20619</v>
      </c>
    </row>
    <row r="1689" spans="1:10" x14ac:dyDescent="0.3">
      <c r="A1689" s="1">
        <v>42966</v>
      </c>
      <c r="B1689">
        <v>2017</v>
      </c>
      <c r="C1689">
        <v>8</v>
      </c>
      <c r="D1689" t="s">
        <v>20628</v>
      </c>
      <c r="E1689">
        <v>3</v>
      </c>
      <c r="F1689" s="1">
        <v>42948</v>
      </c>
      <c r="G1689">
        <v>6</v>
      </c>
      <c r="H1689" t="s">
        <v>20621</v>
      </c>
      <c r="I1689" t="s">
        <v>20629</v>
      </c>
      <c r="J1689" t="s">
        <v>20619</v>
      </c>
    </row>
    <row r="1690" spans="1:10" x14ac:dyDescent="0.3">
      <c r="A1690" s="1">
        <v>42952</v>
      </c>
      <c r="B1690">
        <v>2017</v>
      </c>
      <c r="C1690">
        <v>8</v>
      </c>
      <c r="D1690" t="s">
        <v>20628</v>
      </c>
      <c r="E1690">
        <v>3</v>
      </c>
      <c r="F1690" s="1">
        <v>42948</v>
      </c>
      <c r="G1690">
        <v>6</v>
      </c>
      <c r="H1690" t="s">
        <v>20621</v>
      </c>
      <c r="I1690" t="s">
        <v>20629</v>
      </c>
      <c r="J1690" t="s">
        <v>20619</v>
      </c>
    </row>
    <row r="1691" spans="1:10" x14ac:dyDescent="0.3">
      <c r="A1691" s="1">
        <v>42969</v>
      </c>
      <c r="B1691">
        <v>2017</v>
      </c>
      <c r="C1691">
        <v>8</v>
      </c>
      <c r="D1691" t="s">
        <v>20628</v>
      </c>
      <c r="E1691">
        <v>3</v>
      </c>
      <c r="F1691" s="1">
        <v>42948</v>
      </c>
      <c r="G1691">
        <v>2</v>
      </c>
      <c r="H1691" t="s">
        <v>20620</v>
      </c>
      <c r="I1691" t="s">
        <v>20629</v>
      </c>
      <c r="J1691" t="s">
        <v>20619</v>
      </c>
    </row>
    <row r="1692" spans="1:10" x14ac:dyDescent="0.3">
      <c r="A1692" s="1">
        <v>42966</v>
      </c>
      <c r="B1692">
        <v>2017</v>
      </c>
      <c r="C1692">
        <v>8</v>
      </c>
      <c r="D1692" t="s">
        <v>20628</v>
      </c>
      <c r="E1692">
        <v>3</v>
      </c>
      <c r="F1692" s="1">
        <v>42948</v>
      </c>
      <c r="G1692">
        <v>6</v>
      </c>
      <c r="H1692" t="s">
        <v>20621</v>
      </c>
      <c r="I1692" t="s">
        <v>20629</v>
      </c>
      <c r="J1692" t="s">
        <v>20619</v>
      </c>
    </row>
    <row r="1693" spans="1:10" x14ac:dyDescent="0.3">
      <c r="A1693" s="1">
        <v>42949</v>
      </c>
      <c r="B1693">
        <v>2017</v>
      </c>
      <c r="C1693">
        <v>8</v>
      </c>
      <c r="D1693" t="s">
        <v>20628</v>
      </c>
      <c r="E1693">
        <v>3</v>
      </c>
      <c r="F1693" s="1">
        <v>42948</v>
      </c>
      <c r="G1693">
        <v>3</v>
      </c>
      <c r="H1693" t="s">
        <v>20622</v>
      </c>
      <c r="I1693" t="s">
        <v>20629</v>
      </c>
      <c r="J1693" t="s">
        <v>20619</v>
      </c>
    </row>
    <row r="1694" spans="1:10" x14ac:dyDescent="0.3">
      <c r="A1694" s="1">
        <v>42949</v>
      </c>
      <c r="B1694">
        <v>2017</v>
      </c>
      <c r="C1694">
        <v>8</v>
      </c>
      <c r="D1694" t="s">
        <v>20628</v>
      </c>
      <c r="E1694">
        <v>3</v>
      </c>
      <c r="F1694" s="1">
        <v>42948</v>
      </c>
      <c r="G1694">
        <v>3</v>
      </c>
      <c r="H1694" t="s">
        <v>20622</v>
      </c>
      <c r="I1694" t="s">
        <v>20629</v>
      </c>
      <c r="J1694" t="s">
        <v>20619</v>
      </c>
    </row>
    <row r="1695" spans="1:10" x14ac:dyDescent="0.3">
      <c r="A1695" s="1">
        <v>42970</v>
      </c>
      <c r="B1695">
        <v>2017</v>
      </c>
      <c r="C1695">
        <v>8</v>
      </c>
      <c r="D1695" t="s">
        <v>20628</v>
      </c>
      <c r="E1695">
        <v>3</v>
      </c>
      <c r="F1695" s="1">
        <v>42948</v>
      </c>
      <c r="G1695">
        <v>3</v>
      </c>
      <c r="H1695" t="s">
        <v>20622</v>
      </c>
      <c r="I1695" t="s">
        <v>20629</v>
      </c>
      <c r="J1695" t="s">
        <v>20619</v>
      </c>
    </row>
    <row r="1696" spans="1:10" x14ac:dyDescent="0.3">
      <c r="A1696" s="1">
        <v>42974</v>
      </c>
      <c r="B1696">
        <v>2017</v>
      </c>
      <c r="C1696">
        <v>8</v>
      </c>
      <c r="D1696" t="s">
        <v>20628</v>
      </c>
      <c r="E1696">
        <v>3</v>
      </c>
      <c r="F1696" s="1">
        <v>42948</v>
      </c>
      <c r="G1696">
        <v>0</v>
      </c>
      <c r="H1696" t="s">
        <v>20623</v>
      </c>
      <c r="I1696" t="s">
        <v>20629</v>
      </c>
      <c r="J1696" t="s">
        <v>20619</v>
      </c>
    </row>
    <row r="1697" spans="1:10" x14ac:dyDescent="0.3">
      <c r="A1697" s="1">
        <v>42949</v>
      </c>
      <c r="B1697">
        <v>2017</v>
      </c>
      <c r="C1697">
        <v>8</v>
      </c>
      <c r="D1697" t="s">
        <v>20628</v>
      </c>
      <c r="E1697">
        <v>3</v>
      </c>
      <c r="F1697" s="1">
        <v>42948</v>
      </c>
      <c r="G1697">
        <v>3</v>
      </c>
      <c r="H1697" t="s">
        <v>20622</v>
      </c>
      <c r="I1697" t="s">
        <v>20629</v>
      </c>
      <c r="J1697" t="s">
        <v>20619</v>
      </c>
    </row>
    <row r="1698" spans="1:10" x14ac:dyDescent="0.3">
      <c r="A1698" s="1">
        <v>42961</v>
      </c>
      <c r="B1698">
        <v>2017</v>
      </c>
      <c r="C1698">
        <v>8</v>
      </c>
      <c r="D1698" t="s">
        <v>20628</v>
      </c>
      <c r="E1698">
        <v>3</v>
      </c>
      <c r="F1698" s="1">
        <v>42948</v>
      </c>
      <c r="G1698">
        <v>1</v>
      </c>
      <c r="H1698" t="s">
        <v>20625</v>
      </c>
      <c r="I1698" t="s">
        <v>20629</v>
      </c>
      <c r="J1698" t="s">
        <v>20619</v>
      </c>
    </row>
    <row r="1699" spans="1:10" x14ac:dyDescent="0.3">
      <c r="A1699" s="1">
        <v>42971</v>
      </c>
      <c r="B1699">
        <v>2017</v>
      </c>
      <c r="C1699">
        <v>8</v>
      </c>
      <c r="D1699" t="s">
        <v>20628</v>
      </c>
      <c r="E1699">
        <v>3</v>
      </c>
      <c r="F1699" s="1">
        <v>42948</v>
      </c>
      <c r="G1699">
        <v>4</v>
      </c>
      <c r="H1699" t="s">
        <v>20624</v>
      </c>
      <c r="I1699" t="s">
        <v>20629</v>
      </c>
      <c r="J1699" t="s">
        <v>20619</v>
      </c>
    </row>
    <row r="1700" spans="1:10" x14ac:dyDescent="0.3">
      <c r="A1700" s="1">
        <v>42968</v>
      </c>
      <c r="B1700">
        <v>2017</v>
      </c>
      <c r="C1700">
        <v>8</v>
      </c>
      <c r="D1700" t="s">
        <v>20628</v>
      </c>
      <c r="E1700">
        <v>3</v>
      </c>
      <c r="F1700" s="1">
        <v>42948</v>
      </c>
      <c r="G1700">
        <v>1</v>
      </c>
      <c r="H1700" t="s">
        <v>20625</v>
      </c>
      <c r="I1700" t="s">
        <v>20629</v>
      </c>
      <c r="J1700" t="s">
        <v>20619</v>
      </c>
    </row>
    <row r="1701" spans="1:10" x14ac:dyDescent="0.3">
      <c r="A1701" s="1">
        <v>42971</v>
      </c>
      <c r="B1701">
        <v>2017</v>
      </c>
      <c r="C1701">
        <v>8</v>
      </c>
      <c r="D1701" t="s">
        <v>20628</v>
      </c>
      <c r="E1701">
        <v>3</v>
      </c>
      <c r="F1701" s="1">
        <v>42948</v>
      </c>
      <c r="G1701">
        <v>4</v>
      </c>
      <c r="H1701" t="s">
        <v>20624</v>
      </c>
      <c r="I1701" t="s">
        <v>20629</v>
      </c>
      <c r="J1701" t="s">
        <v>20619</v>
      </c>
    </row>
    <row r="1702" spans="1:10" x14ac:dyDescent="0.3">
      <c r="A1702" s="1">
        <v>42967</v>
      </c>
      <c r="B1702">
        <v>2017</v>
      </c>
      <c r="C1702">
        <v>8</v>
      </c>
      <c r="D1702" t="s">
        <v>20628</v>
      </c>
      <c r="E1702">
        <v>3</v>
      </c>
      <c r="F1702" s="1">
        <v>42948</v>
      </c>
      <c r="G1702">
        <v>0</v>
      </c>
      <c r="H1702" t="s">
        <v>20623</v>
      </c>
      <c r="I1702" t="s">
        <v>20629</v>
      </c>
      <c r="J1702" t="s">
        <v>20619</v>
      </c>
    </row>
    <row r="1703" spans="1:10" x14ac:dyDescent="0.3">
      <c r="A1703" s="1">
        <v>42954</v>
      </c>
      <c r="B1703">
        <v>2017</v>
      </c>
      <c r="C1703">
        <v>8</v>
      </c>
      <c r="D1703" t="s">
        <v>20628</v>
      </c>
      <c r="E1703">
        <v>3</v>
      </c>
      <c r="F1703" s="1">
        <v>42948</v>
      </c>
      <c r="G1703">
        <v>1</v>
      </c>
      <c r="H1703" t="s">
        <v>20625</v>
      </c>
      <c r="I1703" t="s">
        <v>20629</v>
      </c>
      <c r="J1703" t="s">
        <v>20619</v>
      </c>
    </row>
    <row r="1704" spans="1:10" x14ac:dyDescent="0.3">
      <c r="A1704" s="1">
        <v>42953</v>
      </c>
      <c r="B1704">
        <v>2017</v>
      </c>
      <c r="C1704">
        <v>8</v>
      </c>
      <c r="D1704" t="s">
        <v>20628</v>
      </c>
      <c r="E1704">
        <v>3</v>
      </c>
      <c r="F1704" s="1">
        <v>42948</v>
      </c>
      <c r="G1704">
        <v>0</v>
      </c>
      <c r="H1704" t="s">
        <v>20623</v>
      </c>
      <c r="I1704" t="s">
        <v>20629</v>
      </c>
      <c r="J1704" t="s">
        <v>20619</v>
      </c>
    </row>
    <row r="1705" spans="1:10" x14ac:dyDescent="0.3">
      <c r="A1705" s="1">
        <v>42952</v>
      </c>
      <c r="B1705">
        <v>2017</v>
      </c>
      <c r="C1705">
        <v>8</v>
      </c>
      <c r="D1705" t="s">
        <v>20628</v>
      </c>
      <c r="E1705">
        <v>3</v>
      </c>
      <c r="F1705" s="1">
        <v>42948</v>
      </c>
      <c r="G1705">
        <v>6</v>
      </c>
      <c r="H1705" t="s">
        <v>20621</v>
      </c>
      <c r="I1705" t="s">
        <v>20629</v>
      </c>
      <c r="J1705" t="s">
        <v>20619</v>
      </c>
    </row>
    <row r="1706" spans="1:10" x14ac:dyDescent="0.3">
      <c r="A1706" s="1">
        <v>42952</v>
      </c>
      <c r="B1706">
        <v>2017</v>
      </c>
      <c r="C1706">
        <v>8</v>
      </c>
      <c r="D1706" t="s">
        <v>20628</v>
      </c>
      <c r="E1706">
        <v>3</v>
      </c>
      <c r="F1706" s="1">
        <v>42948</v>
      </c>
      <c r="G1706">
        <v>6</v>
      </c>
      <c r="H1706" t="s">
        <v>20621</v>
      </c>
      <c r="I1706" t="s">
        <v>20629</v>
      </c>
      <c r="J1706" t="s">
        <v>20619</v>
      </c>
    </row>
    <row r="1707" spans="1:10" x14ac:dyDescent="0.3">
      <c r="A1707" s="1">
        <v>42962</v>
      </c>
      <c r="B1707">
        <v>2017</v>
      </c>
      <c r="C1707">
        <v>8</v>
      </c>
      <c r="D1707" t="s">
        <v>20628</v>
      </c>
      <c r="E1707">
        <v>3</v>
      </c>
      <c r="F1707" s="1">
        <v>42948</v>
      </c>
      <c r="G1707">
        <v>2</v>
      </c>
      <c r="H1707" t="s">
        <v>20620</v>
      </c>
      <c r="I1707" t="s">
        <v>20629</v>
      </c>
      <c r="J1707" t="s">
        <v>20619</v>
      </c>
    </row>
    <row r="1708" spans="1:10" x14ac:dyDescent="0.3">
      <c r="A1708" s="1">
        <v>42950</v>
      </c>
      <c r="B1708">
        <v>2017</v>
      </c>
      <c r="C1708">
        <v>8</v>
      </c>
      <c r="D1708" t="s">
        <v>20628</v>
      </c>
      <c r="E1708">
        <v>3</v>
      </c>
      <c r="F1708" s="1">
        <v>42948</v>
      </c>
      <c r="G1708">
        <v>4</v>
      </c>
      <c r="H1708" t="s">
        <v>20624</v>
      </c>
      <c r="I1708" t="s">
        <v>20629</v>
      </c>
      <c r="J1708" t="s">
        <v>20619</v>
      </c>
    </row>
    <row r="1709" spans="1:10" x14ac:dyDescent="0.3">
      <c r="A1709" s="1">
        <v>42953</v>
      </c>
      <c r="B1709">
        <v>2017</v>
      </c>
      <c r="C1709">
        <v>8</v>
      </c>
      <c r="D1709" t="s">
        <v>20628</v>
      </c>
      <c r="E1709">
        <v>3</v>
      </c>
      <c r="F1709" s="1">
        <v>42948</v>
      </c>
      <c r="G1709">
        <v>0</v>
      </c>
      <c r="H1709" t="s">
        <v>20623</v>
      </c>
      <c r="I1709" t="s">
        <v>20629</v>
      </c>
      <c r="J1709" t="s">
        <v>20619</v>
      </c>
    </row>
    <row r="1710" spans="1:10" x14ac:dyDescent="0.3">
      <c r="A1710" s="1">
        <v>42975</v>
      </c>
      <c r="B1710">
        <v>2017</v>
      </c>
      <c r="C1710">
        <v>8</v>
      </c>
      <c r="D1710" t="s">
        <v>20628</v>
      </c>
      <c r="E1710">
        <v>3</v>
      </c>
      <c r="F1710" s="1">
        <v>42948</v>
      </c>
      <c r="G1710">
        <v>1</v>
      </c>
      <c r="H1710" t="s">
        <v>20625</v>
      </c>
      <c r="I1710" t="s">
        <v>20629</v>
      </c>
      <c r="J1710" t="s">
        <v>20619</v>
      </c>
    </row>
    <row r="1711" spans="1:10" x14ac:dyDescent="0.3">
      <c r="A1711" s="1">
        <v>42952</v>
      </c>
      <c r="B1711">
        <v>2017</v>
      </c>
      <c r="C1711">
        <v>8</v>
      </c>
      <c r="D1711" t="s">
        <v>20628</v>
      </c>
      <c r="E1711">
        <v>3</v>
      </c>
      <c r="F1711" s="1">
        <v>42948</v>
      </c>
      <c r="G1711">
        <v>6</v>
      </c>
      <c r="H1711" t="s">
        <v>20621</v>
      </c>
      <c r="I1711" t="s">
        <v>20629</v>
      </c>
      <c r="J1711" t="s">
        <v>20619</v>
      </c>
    </row>
    <row r="1712" spans="1:10" x14ac:dyDescent="0.3">
      <c r="A1712" s="1">
        <v>42974</v>
      </c>
      <c r="B1712">
        <v>2017</v>
      </c>
      <c r="C1712">
        <v>8</v>
      </c>
      <c r="D1712" t="s">
        <v>20628</v>
      </c>
      <c r="E1712">
        <v>3</v>
      </c>
      <c r="F1712" s="1">
        <v>42948</v>
      </c>
      <c r="G1712">
        <v>0</v>
      </c>
      <c r="H1712" t="s">
        <v>20623</v>
      </c>
      <c r="I1712" t="s">
        <v>20629</v>
      </c>
      <c r="J1712" t="s">
        <v>20619</v>
      </c>
    </row>
    <row r="1713" spans="1:10" x14ac:dyDescent="0.3">
      <c r="A1713" s="1">
        <v>42954</v>
      </c>
      <c r="B1713">
        <v>2017</v>
      </c>
      <c r="C1713">
        <v>8</v>
      </c>
      <c r="D1713" t="s">
        <v>20628</v>
      </c>
      <c r="E1713">
        <v>3</v>
      </c>
      <c r="F1713" s="1">
        <v>42948</v>
      </c>
      <c r="G1713">
        <v>1</v>
      </c>
      <c r="H1713" t="s">
        <v>20625</v>
      </c>
      <c r="I1713" t="s">
        <v>20629</v>
      </c>
      <c r="J1713" t="s">
        <v>20619</v>
      </c>
    </row>
    <row r="1714" spans="1:10" x14ac:dyDescent="0.3">
      <c r="A1714" s="1">
        <v>42966</v>
      </c>
      <c r="B1714">
        <v>2017</v>
      </c>
      <c r="C1714">
        <v>8</v>
      </c>
      <c r="D1714" t="s">
        <v>20628</v>
      </c>
      <c r="E1714">
        <v>3</v>
      </c>
      <c r="F1714" s="1">
        <v>42948</v>
      </c>
      <c r="G1714">
        <v>6</v>
      </c>
      <c r="H1714" t="s">
        <v>20621</v>
      </c>
      <c r="I1714" t="s">
        <v>20629</v>
      </c>
      <c r="J1714" t="s">
        <v>20619</v>
      </c>
    </row>
    <row r="1715" spans="1:10" x14ac:dyDescent="0.3">
      <c r="A1715" s="1">
        <v>42955</v>
      </c>
      <c r="B1715">
        <v>2017</v>
      </c>
      <c r="C1715">
        <v>8</v>
      </c>
      <c r="D1715" t="s">
        <v>20628</v>
      </c>
      <c r="E1715">
        <v>3</v>
      </c>
      <c r="F1715" s="1">
        <v>42948</v>
      </c>
      <c r="G1715">
        <v>2</v>
      </c>
      <c r="H1715" t="s">
        <v>20620</v>
      </c>
      <c r="I1715" t="s">
        <v>20629</v>
      </c>
      <c r="J1715" t="s">
        <v>20619</v>
      </c>
    </row>
    <row r="1716" spans="1:10" x14ac:dyDescent="0.3">
      <c r="A1716" s="1">
        <v>42961</v>
      </c>
      <c r="B1716">
        <v>2017</v>
      </c>
      <c r="C1716">
        <v>8</v>
      </c>
      <c r="D1716" t="s">
        <v>20628</v>
      </c>
      <c r="E1716">
        <v>3</v>
      </c>
      <c r="F1716" s="1">
        <v>42948</v>
      </c>
      <c r="G1716">
        <v>1</v>
      </c>
      <c r="H1716" t="s">
        <v>20625</v>
      </c>
      <c r="I1716" t="s">
        <v>20629</v>
      </c>
      <c r="J1716" t="s">
        <v>20619</v>
      </c>
    </row>
    <row r="1717" spans="1:10" x14ac:dyDescent="0.3">
      <c r="A1717" s="1">
        <v>42973</v>
      </c>
      <c r="B1717">
        <v>2017</v>
      </c>
      <c r="C1717">
        <v>8</v>
      </c>
      <c r="D1717" t="s">
        <v>20628</v>
      </c>
      <c r="E1717">
        <v>3</v>
      </c>
      <c r="F1717" s="1">
        <v>42948</v>
      </c>
      <c r="G1717">
        <v>6</v>
      </c>
      <c r="H1717" t="s">
        <v>20621</v>
      </c>
      <c r="I1717" t="s">
        <v>20629</v>
      </c>
      <c r="J1717" t="s">
        <v>20619</v>
      </c>
    </row>
    <row r="1718" spans="1:10" x14ac:dyDescent="0.3">
      <c r="A1718" s="1">
        <v>42950</v>
      </c>
      <c r="B1718">
        <v>2017</v>
      </c>
      <c r="C1718">
        <v>8</v>
      </c>
      <c r="D1718" t="s">
        <v>20628</v>
      </c>
      <c r="E1718">
        <v>3</v>
      </c>
      <c r="F1718" s="1">
        <v>42948</v>
      </c>
      <c r="G1718">
        <v>4</v>
      </c>
      <c r="H1718" t="s">
        <v>20624</v>
      </c>
      <c r="I1718" t="s">
        <v>20629</v>
      </c>
      <c r="J1718" t="s">
        <v>20619</v>
      </c>
    </row>
    <row r="1719" spans="1:10" x14ac:dyDescent="0.3">
      <c r="A1719" s="1">
        <v>42954</v>
      </c>
      <c r="B1719">
        <v>2017</v>
      </c>
      <c r="C1719">
        <v>8</v>
      </c>
      <c r="D1719" t="s">
        <v>20628</v>
      </c>
      <c r="E1719">
        <v>3</v>
      </c>
      <c r="F1719" s="1">
        <v>42948</v>
      </c>
      <c r="G1719">
        <v>1</v>
      </c>
      <c r="H1719" t="s">
        <v>20625</v>
      </c>
      <c r="I1719" t="s">
        <v>20629</v>
      </c>
      <c r="J1719" t="s">
        <v>20619</v>
      </c>
    </row>
    <row r="1720" spans="1:10" x14ac:dyDescent="0.3">
      <c r="A1720" s="1">
        <v>42966</v>
      </c>
      <c r="B1720">
        <v>2017</v>
      </c>
      <c r="C1720">
        <v>8</v>
      </c>
      <c r="D1720" t="s">
        <v>20628</v>
      </c>
      <c r="E1720">
        <v>3</v>
      </c>
      <c r="F1720" s="1">
        <v>42948</v>
      </c>
      <c r="G1720">
        <v>6</v>
      </c>
      <c r="H1720" t="s">
        <v>20621</v>
      </c>
      <c r="I1720" t="s">
        <v>20629</v>
      </c>
      <c r="J1720" t="s">
        <v>20619</v>
      </c>
    </row>
    <row r="1721" spans="1:10" x14ac:dyDescent="0.3">
      <c r="A1721" s="1">
        <v>42974</v>
      </c>
      <c r="B1721">
        <v>2017</v>
      </c>
      <c r="C1721">
        <v>8</v>
      </c>
      <c r="D1721" t="s">
        <v>20628</v>
      </c>
      <c r="E1721">
        <v>3</v>
      </c>
      <c r="F1721" s="1">
        <v>42948</v>
      </c>
      <c r="G1721">
        <v>0</v>
      </c>
      <c r="H1721" t="s">
        <v>20623</v>
      </c>
      <c r="I1721" t="s">
        <v>20629</v>
      </c>
      <c r="J1721" t="s">
        <v>20619</v>
      </c>
    </row>
    <row r="1722" spans="1:10" x14ac:dyDescent="0.3">
      <c r="A1722" s="1">
        <v>42952</v>
      </c>
      <c r="B1722">
        <v>2017</v>
      </c>
      <c r="C1722">
        <v>8</v>
      </c>
      <c r="D1722" t="s">
        <v>20628</v>
      </c>
      <c r="E1722">
        <v>3</v>
      </c>
      <c r="F1722" s="1">
        <v>42948</v>
      </c>
      <c r="G1722">
        <v>6</v>
      </c>
      <c r="H1722" t="s">
        <v>20621</v>
      </c>
      <c r="I1722" t="s">
        <v>20629</v>
      </c>
      <c r="J1722" t="s">
        <v>20619</v>
      </c>
    </row>
    <row r="1723" spans="1:10" x14ac:dyDescent="0.3">
      <c r="A1723" s="1">
        <v>42967</v>
      </c>
      <c r="B1723">
        <v>2017</v>
      </c>
      <c r="C1723">
        <v>8</v>
      </c>
      <c r="D1723" t="s">
        <v>20628</v>
      </c>
      <c r="E1723">
        <v>3</v>
      </c>
      <c r="F1723" s="1">
        <v>42948</v>
      </c>
      <c r="G1723">
        <v>0</v>
      </c>
      <c r="H1723" t="s">
        <v>20623</v>
      </c>
      <c r="I1723" t="s">
        <v>20629</v>
      </c>
      <c r="J1723" t="s">
        <v>20619</v>
      </c>
    </row>
    <row r="1724" spans="1:10" x14ac:dyDescent="0.3">
      <c r="A1724" s="1">
        <v>42965</v>
      </c>
      <c r="B1724">
        <v>2017</v>
      </c>
      <c r="C1724">
        <v>8</v>
      </c>
      <c r="D1724" t="s">
        <v>20628</v>
      </c>
      <c r="E1724">
        <v>3</v>
      </c>
      <c r="F1724" s="1">
        <v>42948</v>
      </c>
      <c r="G1724">
        <v>5</v>
      </c>
      <c r="H1724" t="s">
        <v>20617</v>
      </c>
      <c r="I1724" t="s">
        <v>20629</v>
      </c>
      <c r="J1724" t="s">
        <v>20619</v>
      </c>
    </row>
    <row r="1725" spans="1:10" x14ac:dyDescent="0.3">
      <c r="A1725" s="1">
        <v>42957</v>
      </c>
      <c r="B1725">
        <v>2017</v>
      </c>
      <c r="C1725">
        <v>8</v>
      </c>
      <c r="D1725" t="s">
        <v>20628</v>
      </c>
      <c r="E1725">
        <v>3</v>
      </c>
      <c r="F1725" s="1">
        <v>42948</v>
      </c>
      <c r="G1725">
        <v>4</v>
      </c>
      <c r="H1725" t="s">
        <v>20624</v>
      </c>
      <c r="I1725" t="s">
        <v>20629</v>
      </c>
      <c r="J1725" t="s">
        <v>20619</v>
      </c>
    </row>
    <row r="1726" spans="1:10" x14ac:dyDescent="0.3">
      <c r="A1726" s="1">
        <v>42972</v>
      </c>
      <c r="B1726">
        <v>2017</v>
      </c>
      <c r="C1726">
        <v>8</v>
      </c>
      <c r="D1726" t="s">
        <v>20628</v>
      </c>
      <c r="E1726">
        <v>3</v>
      </c>
      <c r="F1726" s="1">
        <v>42948</v>
      </c>
      <c r="G1726">
        <v>5</v>
      </c>
      <c r="H1726" t="s">
        <v>20617</v>
      </c>
      <c r="I1726" t="s">
        <v>20629</v>
      </c>
      <c r="J1726" t="s">
        <v>20619</v>
      </c>
    </row>
    <row r="1727" spans="1:10" x14ac:dyDescent="0.3">
      <c r="A1727" s="1">
        <v>42967</v>
      </c>
      <c r="B1727">
        <v>2017</v>
      </c>
      <c r="C1727">
        <v>8</v>
      </c>
      <c r="D1727" t="s">
        <v>20628</v>
      </c>
      <c r="E1727">
        <v>3</v>
      </c>
      <c r="F1727" s="1">
        <v>42948</v>
      </c>
      <c r="G1727">
        <v>0</v>
      </c>
      <c r="H1727" t="s">
        <v>20623</v>
      </c>
      <c r="I1727" t="s">
        <v>20629</v>
      </c>
      <c r="J1727" t="s">
        <v>20619</v>
      </c>
    </row>
    <row r="1728" spans="1:10" x14ac:dyDescent="0.3">
      <c r="A1728" s="1">
        <v>42964</v>
      </c>
      <c r="B1728">
        <v>2017</v>
      </c>
      <c r="C1728">
        <v>8</v>
      </c>
      <c r="D1728" t="s">
        <v>20628</v>
      </c>
      <c r="E1728">
        <v>3</v>
      </c>
      <c r="F1728" s="1">
        <v>42948</v>
      </c>
      <c r="G1728">
        <v>4</v>
      </c>
      <c r="H1728" t="s">
        <v>20624</v>
      </c>
      <c r="I1728" t="s">
        <v>20629</v>
      </c>
      <c r="J1728" t="s">
        <v>20619</v>
      </c>
    </row>
    <row r="1729" spans="1:10" x14ac:dyDescent="0.3">
      <c r="A1729" s="1">
        <v>42956</v>
      </c>
      <c r="B1729">
        <v>2017</v>
      </c>
      <c r="C1729">
        <v>8</v>
      </c>
      <c r="D1729" t="s">
        <v>20628</v>
      </c>
      <c r="E1729">
        <v>3</v>
      </c>
      <c r="F1729" s="1">
        <v>42948</v>
      </c>
      <c r="G1729">
        <v>3</v>
      </c>
      <c r="H1729" t="s">
        <v>20622</v>
      </c>
      <c r="I1729" t="s">
        <v>20629</v>
      </c>
      <c r="J1729" t="s">
        <v>20619</v>
      </c>
    </row>
    <row r="1730" spans="1:10" x14ac:dyDescent="0.3">
      <c r="A1730" s="1">
        <v>42971</v>
      </c>
      <c r="B1730">
        <v>2017</v>
      </c>
      <c r="C1730">
        <v>8</v>
      </c>
      <c r="D1730" t="s">
        <v>20628</v>
      </c>
      <c r="E1730">
        <v>3</v>
      </c>
      <c r="F1730" s="1">
        <v>42948</v>
      </c>
      <c r="G1730">
        <v>4</v>
      </c>
      <c r="H1730" t="s">
        <v>20624</v>
      </c>
      <c r="I1730" t="s">
        <v>20629</v>
      </c>
      <c r="J1730" t="s">
        <v>20619</v>
      </c>
    </row>
    <row r="1731" spans="1:10" x14ac:dyDescent="0.3">
      <c r="A1731" s="1">
        <v>42975</v>
      </c>
      <c r="B1731">
        <v>2017</v>
      </c>
      <c r="C1731">
        <v>8</v>
      </c>
      <c r="D1731" t="s">
        <v>20628</v>
      </c>
      <c r="E1731">
        <v>3</v>
      </c>
      <c r="F1731" s="1">
        <v>42948</v>
      </c>
      <c r="G1731">
        <v>1</v>
      </c>
      <c r="H1731" t="s">
        <v>20625</v>
      </c>
      <c r="I1731" t="s">
        <v>20629</v>
      </c>
      <c r="J1731" t="s">
        <v>20619</v>
      </c>
    </row>
    <row r="1732" spans="1:10" x14ac:dyDescent="0.3">
      <c r="A1732" s="1">
        <v>42973</v>
      </c>
      <c r="B1732">
        <v>2017</v>
      </c>
      <c r="C1732">
        <v>8</v>
      </c>
      <c r="D1732" t="s">
        <v>20628</v>
      </c>
      <c r="E1732">
        <v>3</v>
      </c>
      <c r="F1732" s="1">
        <v>42948</v>
      </c>
      <c r="G1732">
        <v>6</v>
      </c>
      <c r="H1732" t="s">
        <v>20621</v>
      </c>
      <c r="I1732" t="s">
        <v>20629</v>
      </c>
      <c r="J1732" t="s">
        <v>20619</v>
      </c>
    </row>
    <row r="1733" spans="1:10" x14ac:dyDescent="0.3">
      <c r="A1733" s="1">
        <v>42970</v>
      </c>
      <c r="B1733">
        <v>2017</v>
      </c>
      <c r="C1733">
        <v>8</v>
      </c>
      <c r="D1733" t="s">
        <v>20628</v>
      </c>
      <c r="E1733">
        <v>3</v>
      </c>
      <c r="F1733" s="1">
        <v>42948</v>
      </c>
      <c r="G1733">
        <v>3</v>
      </c>
      <c r="H1733" t="s">
        <v>20622</v>
      </c>
      <c r="I1733" t="s">
        <v>20629</v>
      </c>
      <c r="J1733" t="s">
        <v>20619</v>
      </c>
    </row>
    <row r="1734" spans="1:10" x14ac:dyDescent="0.3">
      <c r="A1734" s="1">
        <v>42975</v>
      </c>
      <c r="B1734">
        <v>2017</v>
      </c>
      <c r="C1734">
        <v>8</v>
      </c>
      <c r="D1734" t="s">
        <v>20628</v>
      </c>
      <c r="E1734">
        <v>3</v>
      </c>
      <c r="F1734" s="1">
        <v>42948</v>
      </c>
      <c r="G1734">
        <v>1</v>
      </c>
      <c r="H1734" t="s">
        <v>20625</v>
      </c>
      <c r="I1734" t="s">
        <v>20629</v>
      </c>
      <c r="J1734" t="s">
        <v>20619</v>
      </c>
    </row>
    <row r="1735" spans="1:10" x14ac:dyDescent="0.3">
      <c r="A1735" s="1">
        <v>42961</v>
      </c>
      <c r="B1735">
        <v>2017</v>
      </c>
      <c r="C1735">
        <v>8</v>
      </c>
      <c r="D1735" t="s">
        <v>20628</v>
      </c>
      <c r="E1735">
        <v>3</v>
      </c>
      <c r="F1735" s="1">
        <v>42948</v>
      </c>
      <c r="G1735">
        <v>1</v>
      </c>
      <c r="H1735" t="s">
        <v>20625</v>
      </c>
      <c r="I1735" t="s">
        <v>20629</v>
      </c>
      <c r="J1735" t="s">
        <v>20619</v>
      </c>
    </row>
    <row r="1736" spans="1:10" x14ac:dyDescent="0.3">
      <c r="A1736" s="1">
        <v>42951</v>
      </c>
      <c r="B1736">
        <v>2017</v>
      </c>
      <c r="C1736">
        <v>8</v>
      </c>
      <c r="D1736" t="s">
        <v>20628</v>
      </c>
      <c r="E1736">
        <v>3</v>
      </c>
      <c r="F1736" s="1">
        <v>42948</v>
      </c>
      <c r="G1736">
        <v>5</v>
      </c>
      <c r="H1736" t="s">
        <v>20617</v>
      </c>
      <c r="I1736" t="s">
        <v>20629</v>
      </c>
      <c r="J1736" t="s">
        <v>20619</v>
      </c>
    </row>
    <row r="1737" spans="1:10" x14ac:dyDescent="0.3">
      <c r="A1737" s="1">
        <v>42959</v>
      </c>
      <c r="B1737">
        <v>2017</v>
      </c>
      <c r="C1737">
        <v>8</v>
      </c>
      <c r="D1737" t="s">
        <v>20628</v>
      </c>
      <c r="E1737">
        <v>3</v>
      </c>
      <c r="F1737" s="1">
        <v>42948</v>
      </c>
      <c r="G1737">
        <v>6</v>
      </c>
      <c r="H1737" t="s">
        <v>20621</v>
      </c>
      <c r="I1737" t="s">
        <v>20629</v>
      </c>
      <c r="J1737" t="s">
        <v>20619</v>
      </c>
    </row>
    <row r="1738" spans="1:10" x14ac:dyDescent="0.3">
      <c r="A1738" s="1">
        <v>42958</v>
      </c>
      <c r="B1738">
        <v>2017</v>
      </c>
      <c r="C1738">
        <v>8</v>
      </c>
      <c r="D1738" t="s">
        <v>20628</v>
      </c>
      <c r="E1738">
        <v>3</v>
      </c>
      <c r="F1738" s="1">
        <v>42948</v>
      </c>
      <c r="G1738">
        <v>5</v>
      </c>
      <c r="H1738" t="s">
        <v>20617</v>
      </c>
      <c r="I1738" t="s">
        <v>20629</v>
      </c>
      <c r="J1738" t="s">
        <v>20619</v>
      </c>
    </row>
    <row r="1739" spans="1:10" x14ac:dyDescent="0.3">
      <c r="A1739" s="1">
        <v>42962</v>
      </c>
      <c r="B1739">
        <v>2017</v>
      </c>
      <c r="C1739">
        <v>8</v>
      </c>
      <c r="D1739" t="s">
        <v>20628</v>
      </c>
      <c r="E1739">
        <v>3</v>
      </c>
      <c r="F1739" s="1">
        <v>42948</v>
      </c>
      <c r="G1739">
        <v>2</v>
      </c>
      <c r="H1739" t="s">
        <v>20620</v>
      </c>
      <c r="I1739" t="s">
        <v>20629</v>
      </c>
      <c r="J1739" t="s">
        <v>20619</v>
      </c>
    </row>
    <row r="1740" spans="1:10" x14ac:dyDescent="0.3">
      <c r="A1740" s="1">
        <v>42951</v>
      </c>
      <c r="B1740">
        <v>2017</v>
      </c>
      <c r="C1740">
        <v>8</v>
      </c>
      <c r="D1740" t="s">
        <v>20628</v>
      </c>
      <c r="E1740">
        <v>3</v>
      </c>
      <c r="F1740" s="1">
        <v>42948</v>
      </c>
      <c r="G1740">
        <v>5</v>
      </c>
      <c r="H1740" t="s">
        <v>20617</v>
      </c>
      <c r="I1740" t="s">
        <v>20629</v>
      </c>
      <c r="J1740" t="s">
        <v>20619</v>
      </c>
    </row>
    <row r="1741" spans="1:10" x14ac:dyDescent="0.3">
      <c r="A1741" s="1">
        <v>42967</v>
      </c>
      <c r="B1741">
        <v>2017</v>
      </c>
      <c r="C1741">
        <v>8</v>
      </c>
      <c r="D1741" t="s">
        <v>20628</v>
      </c>
      <c r="E1741">
        <v>3</v>
      </c>
      <c r="F1741" s="1">
        <v>42948</v>
      </c>
      <c r="G1741">
        <v>0</v>
      </c>
      <c r="H1741" t="s">
        <v>20623</v>
      </c>
      <c r="I1741" t="s">
        <v>20629</v>
      </c>
      <c r="J1741" t="s">
        <v>20619</v>
      </c>
    </row>
    <row r="1742" spans="1:10" x14ac:dyDescent="0.3">
      <c r="A1742" s="1">
        <v>42959</v>
      </c>
      <c r="B1742">
        <v>2017</v>
      </c>
      <c r="C1742">
        <v>8</v>
      </c>
      <c r="D1742" t="s">
        <v>20628</v>
      </c>
      <c r="E1742">
        <v>3</v>
      </c>
      <c r="F1742" s="1">
        <v>42948</v>
      </c>
      <c r="G1742">
        <v>6</v>
      </c>
      <c r="H1742" t="s">
        <v>20621</v>
      </c>
      <c r="I1742" t="s">
        <v>20629</v>
      </c>
      <c r="J1742" t="s">
        <v>20619</v>
      </c>
    </row>
    <row r="1743" spans="1:10" x14ac:dyDescent="0.3">
      <c r="A1743" s="1">
        <v>42952</v>
      </c>
      <c r="B1743">
        <v>2017</v>
      </c>
      <c r="C1743">
        <v>8</v>
      </c>
      <c r="D1743" t="s">
        <v>20628</v>
      </c>
      <c r="E1743">
        <v>3</v>
      </c>
      <c r="F1743" s="1">
        <v>42948</v>
      </c>
      <c r="G1743">
        <v>6</v>
      </c>
      <c r="H1743" t="s">
        <v>20621</v>
      </c>
      <c r="I1743" t="s">
        <v>20629</v>
      </c>
      <c r="J1743" t="s">
        <v>20619</v>
      </c>
    </row>
    <row r="1744" spans="1:10" x14ac:dyDescent="0.3">
      <c r="A1744" s="1">
        <v>42961</v>
      </c>
      <c r="B1744">
        <v>2017</v>
      </c>
      <c r="C1744">
        <v>8</v>
      </c>
      <c r="D1744" t="s">
        <v>20628</v>
      </c>
      <c r="E1744">
        <v>3</v>
      </c>
      <c r="F1744" s="1">
        <v>42948</v>
      </c>
      <c r="G1744">
        <v>1</v>
      </c>
      <c r="H1744" t="s">
        <v>20625</v>
      </c>
      <c r="I1744" t="s">
        <v>20629</v>
      </c>
      <c r="J1744" t="s">
        <v>20619</v>
      </c>
    </row>
    <row r="1745" spans="1:10" x14ac:dyDescent="0.3">
      <c r="A1745" s="1">
        <v>42956</v>
      </c>
      <c r="B1745">
        <v>2017</v>
      </c>
      <c r="C1745">
        <v>8</v>
      </c>
      <c r="D1745" t="s">
        <v>20628</v>
      </c>
      <c r="E1745">
        <v>3</v>
      </c>
      <c r="F1745" s="1">
        <v>42948</v>
      </c>
      <c r="G1745">
        <v>3</v>
      </c>
      <c r="H1745" t="s">
        <v>20622</v>
      </c>
      <c r="I1745" t="s">
        <v>20629</v>
      </c>
      <c r="J1745" t="s">
        <v>20619</v>
      </c>
    </row>
    <row r="1746" spans="1:10" x14ac:dyDescent="0.3">
      <c r="A1746" s="1">
        <v>42951</v>
      </c>
      <c r="B1746">
        <v>2017</v>
      </c>
      <c r="C1746">
        <v>8</v>
      </c>
      <c r="D1746" t="s">
        <v>20628</v>
      </c>
      <c r="E1746">
        <v>3</v>
      </c>
      <c r="F1746" s="1">
        <v>42948</v>
      </c>
      <c r="G1746">
        <v>5</v>
      </c>
      <c r="H1746" t="s">
        <v>20617</v>
      </c>
      <c r="I1746" t="s">
        <v>20629</v>
      </c>
      <c r="J1746" t="s">
        <v>20619</v>
      </c>
    </row>
    <row r="1747" spans="1:10" x14ac:dyDescent="0.3">
      <c r="A1747" s="1">
        <v>42949</v>
      </c>
      <c r="B1747">
        <v>2017</v>
      </c>
      <c r="C1747">
        <v>8</v>
      </c>
      <c r="D1747" t="s">
        <v>20628</v>
      </c>
      <c r="E1747">
        <v>3</v>
      </c>
      <c r="F1747" s="1">
        <v>42948</v>
      </c>
      <c r="G1747">
        <v>3</v>
      </c>
      <c r="H1747" t="s">
        <v>20622</v>
      </c>
      <c r="I1747" t="s">
        <v>20629</v>
      </c>
      <c r="J1747" t="s">
        <v>20619</v>
      </c>
    </row>
    <row r="1748" spans="1:10" x14ac:dyDescent="0.3">
      <c r="A1748" s="1">
        <v>42954</v>
      </c>
      <c r="B1748">
        <v>2017</v>
      </c>
      <c r="C1748">
        <v>8</v>
      </c>
      <c r="D1748" t="s">
        <v>20628</v>
      </c>
      <c r="E1748">
        <v>3</v>
      </c>
      <c r="F1748" s="1">
        <v>42948</v>
      </c>
      <c r="G1748">
        <v>1</v>
      </c>
      <c r="H1748" t="s">
        <v>20625</v>
      </c>
      <c r="I1748" t="s">
        <v>20629</v>
      </c>
      <c r="J1748" t="s">
        <v>20619</v>
      </c>
    </row>
    <row r="1749" spans="1:10" x14ac:dyDescent="0.3">
      <c r="A1749" s="1">
        <v>42974</v>
      </c>
      <c r="B1749">
        <v>2017</v>
      </c>
      <c r="C1749">
        <v>8</v>
      </c>
      <c r="D1749" t="s">
        <v>20628</v>
      </c>
      <c r="E1749">
        <v>3</v>
      </c>
      <c r="F1749" s="1">
        <v>42948</v>
      </c>
      <c r="G1749">
        <v>0</v>
      </c>
      <c r="H1749" t="s">
        <v>20623</v>
      </c>
      <c r="I1749" t="s">
        <v>20629</v>
      </c>
      <c r="J1749" t="s">
        <v>20619</v>
      </c>
    </row>
    <row r="1750" spans="1:10" x14ac:dyDescent="0.3">
      <c r="A1750" s="1">
        <v>42958</v>
      </c>
      <c r="B1750">
        <v>2017</v>
      </c>
      <c r="C1750">
        <v>8</v>
      </c>
      <c r="D1750" t="s">
        <v>20628</v>
      </c>
      <c r="E1750">
        <v>3</v>
      </c>
      <c r="F1750" s="1">
        <v>42948</v>
      </c>
      <c r="G1750">
        <v>5</v>
      </c>
      <c r="H1750" t="s">
        <v>20617</v>
      </c>
      <c r="I1750" t="s">
        <v>20629</v>
      </c>
      <c r="J1750" t="s">
        <v>20619</v>
      </c>
    </row>
    <row r="1751" spans="1:10" x14ac:dyDescent="0.3">
      <c r="A1751" s="1">
        <v>42951</v>
      </c>
      <c r="B1751">
        <v>2017</v>
      </c>
      <c r="C1751">
        <v>8</v>
      </c>
      <c r="D1751" t="s">
        <v>20628</v>
      </c>
      <c r="E1751">
        <v>3</v>
      </c>
      <c r="F1751" s="1">
        <v>42948</v>
      </c>
      <c r="G1751">
        <v>5</v>
      </c>
      <c r="H1751" t="s">
        <v>20617</v>
      </c>
      <c r="I1751" t="s">
        <v>20629</v>
      </c>
      <c r="J1751" t="s">
        <v>20619</v>
      </c>
    </row>
    <row r="1752" spans="1:10" x14ac:dyDescent="0.3">
      <c r="A1752" s="1">
        <v>42975</v>
      </c>
      <c r="B1752">
        <v>2017</v>
      </c>
      <c r="C1752">
        <v>8</v>
      </c>
      <c r="D1752" t="s">
        <v>20628</v>
      </c>
      <c r="E1752">
        <v>3</v>
      </c>
      <c r="F1752" s="1">
        <v>42948</v>
      </c>
      <c r="G1752">
        <v>1</v>
      </c>
      <c r="H1752" t="s">
        <v>20625</v>
      </c>
      <c r="I1752" t="s">
        <v>20629</v>
      </c>
      <c r="J1752" t="s">
        <v>20619</v>
      </c>
    </row>
    <row r="1753" spans="1:10" x14ac:dyDescent="0.3">
      <c r="A1753" s="1">
        <v>42950</v>
      </c>
      <c r="B1753">
        <v>2017</v>
      </c>
      <c r="C1753">
        <v>8</v>
      </c>
      <c r="D1753" t="s">
        <v>20628</v>
      </c>
      <c r="E1753">
        <v>3</v>
      </c>
      <c r="F1753" s="1">
        <v>42948</v>
      </c>
      <c r="G1753">
        <v>4</v>
      </c>
      <c r="H1753" t="s">
        <v>20624</v>
      </c>
      <c r="I1753" t="s">
        <v>20629</v>
      </c>
      <c r="J1753" t="s">
        <v>20619</v>
      </c>
    </row>
    <row r="1754" spans="1:10" x14ac:dyDescent="0.3">
      <c r="A1754" s="1">
        <v>42963</v>
      </c>
      <c r="B1754">
        <v>2017</v>
      </c>
      <c r="C1754">
        <v>8</v>
      </c>
      <c r="D1754" t="s">
        <v>20628</v>
      </c>
      <c r="E1754">
        <v>3</v>
      </c>
      <c r="F1754" s="1">
        <v>42948</v>
      </c>
      <c r="G1754">
        <v>3</v>
      </c>
      <c r="H1754" t="s">
        <v>20622</v>
      </c>
      <c r="I1754" t="s">
        <v>20629</v>
      </c>
      <c r="J1754" t="s">
        <v>20619</v>
      </c>
    </row>
    <row r="1755" spans="1:10" x14ac:dyDescent="0.3">
      <c r="A1755" s="1">
        <v>42970</v>
      </c>
      <c r="B1755">
        <v>2017</v>
      </c>
      <c r="C1755">
        <v>8</v>
      </c>
      <c r="D1755" t="s">
        <v>20628</v>
      </c>
      <c r="E1755">
        <v>3</v>
      </c>
      <c r="F1755" s="1">
        <v>42948</v>
      </c>
      <c r="G1755">
        <v>3</v>
      </c>
      <c r="H1755" t="s">
        <v>20622</v>
      </c>
      <c r="I1755" t="s">
        <v>20629</v>
      </c>
      <c r="J1755" t="s">
        <v>20619</v>
      </c>
    </row>
    <row r="1756" spans="1:10" x14ac:dyDescent="0.3">
      <c r="A1756" s="1">
        <v>42965</v>
      </c>
      <c r="B1756">
        <v>2017</v>
      </c>
      <c r="C1756">
        <v>8</v>
      </c>
      <c r="D1756" t="s">
        <v>20628</v>
      </c>
      <c r="E1756">
        <v>3</v>
      </c>
      <c r="F1756" s="1">
        <v>42948</v>
      </c>
      <c r="G1756">
        <v>5</v>
      </c>
      <c r="H1756" t="s">
        <v>20617</v>
      </c>
      <c r="I1756" t="s">
        <v>20629</v>
      </c>
      <c r="J1756" t="s">
        <v>20619</v>
      </c>
    </row>
    <row r="1757" spans="1:10" x14ac:dyDescent="0.3">
      <c r="A1757" s="1">
        <v>42972</v>
      </c>
      <c r="B1757">
        <v>2017</v>
      </c>
      <c r="C1757">
        <v>8</v>
      </c>
      <c r="D1757" t="s">
        <v>20628</v>
      </c>
      <c r="E1757">
        <v>3</v>
      </c>
      <c r="F1757" s="1">
        <v>42948</v>
      </c>
      <c r="G1757">
        <v>5</v>
      </c>
      <c r="H1757" t="s">
        <v>20617</v>
      </c>
      <c r="I1757" t="s">
        <v>20629</v>
      </c>
      <c r="J1757" t="s">
        <v>20619</v>
      </c>
    </row>
    <row r="1758" spans="1:10" x14ac:dyDescent="0.3">
      <c r="A1758" s="1">
        <v>42960</v>
      </c>
      <c r="B1758">
        <v>2017</v>
      </c>
      <c r="C1758">
        <v>8</v>
      </c>
      <c r="D1758" t="s">
        <v>20628</v>
      </c>
      <c r="E1758">
        <v>3</v>
      </c>
      <c r="F1758" s="1">
        <v>42948</v>
      </c>
      <c r="G1758">
        <v>0</v>
      </c>
      <c r="H1758" t="s">
        <v>20623</v>
      </c>
      <c r="I1758" t="s">
        <v>20629</v>
      </c>
      <c r="J1758" t="s">
        <v>20619</v>
      </c>
    </row>
    <row r="1759" spans="1:10" x14ac:dyDescent="0.3">
      <c r="A1759" s="1">
        <v>42967</v>
      </c>
      <c r="B1759">
        <v>2017</v>
      </c>
      <c r="C1759">
        <v>8</v>
      </c>
      <c r="D1759" t="s">
        <v>20628</v>
      </c>
      <c r="E1759">
        <v>3</v>
      </c>
      <c r="F1759" s="1">
        <v>42948</v>
      </c>
      <c r="G1759">
        <v>0</v>
      </c>
      <c r="H1759" t="s">
        <v>20623</v>
      </c>
      <c r="I1759" t="s">
        <v>20629</v>
      </c>
      <c r="J1759" t="s">
        <v>20619</v>
      </c>
    </row>
    <row r="1760" spans="1:10" x14ac:dyDescent="0.3">
      <c r="A1760" s="1">
        <v>42956</v>
      </c>
      <c r="B1760">
        <v>2017</v>
      </c>
      <c r="C1760">
        <v>8</v>
      </c>
      <c r="D1760" t="s">
        <v>20628</v>
      </c>
      <c r="E1760">
        <v>3</v>
      </c>
      <c r="F1760" s="1">
        <v>42948</v>
      </c>
      <c r="G1760">
        <v>3</v>
      </c>
      <c r="H1760" t="s">
        <v>20622</v>
      </c>
      <c r="I1760" t="s">
        <v>20629</v>
      </c>
      <c r="J1760" t="s">
        <v>20619</v>
      </c>
    </row>
    <row r="1761" spans="1:10" x14ac:dyDescent="0.3">
      <c r="A1761" s="1">
        <v>42961</v>
      </c>
      <c r="B1761">
        <v>2017</v>
      </c>
      <c r="C1761">
        <v>8</v>
      </c>
      <c r="D1761" t="s">
        <v>20628</v>
      </c>
      <c r="E1761">
        <v>3</v>
      </c>
      <c r="F1761" s="1">
        <v>42948</v>
      </c>
      <c r="G1761">
        <v>1</v>
      </c>
      <c r="H1761" t="s">
        <v>20625</v>
      </c>
      <c r="I1761" t="s">
        <v>20629</v>
      </c>
      <c r="J1761" t="s">
        <v>20619</v>
      </c>
    </row>
    <row r="1762" spans="1:10" x14ac:dyDescent="0.3">
      <c r="A1762" s="1">
        <v>42972</v>
      </c>
      <c r="B1762">
        <v>2017</v>
      </c>
      <c r="C1762">
        <v>8</v>
      </c>
      <c r="D1762" t="s">
        <v>20628</v>
      </c>
      <c r="E1762">
        <v>3</v>
      </c>
      <c r="F1762" s="1">
        <v>42948</v>
      </c>
      <c r="G1762">
        <v>5</v>
      </c>
      <c r="H1762" t="s">
        <v>20617</v>
      </c>
      <c r="I1762" t="s">
        <v>20629</v>
      </c>
      <c r="J1762" t="s">
        <v>20619</v>
      </c>
    </row>
    <row r="1763" spans="1:10" x14ac:dyDescent="0.3">
      <c r="A1763" s="1">
        <v>42974</v>
      </c>
      <c r="B1763">
        <v>2017</v>
      </c>
      <c r="C1763">
        <v>8</v>
      </c>
      <c r="D1763" t="s">
        <v>20628</v>
      </c>
      <c r="E1763">
        <v>3</v>
      </c>
      <c r="F1763" s="1">
        <v>42948</v>
      </c>
      <c r="G1763">
        <v>0</v>
      </c>
      <c r="H1763" t="s">
        <v>20623</v>
      </c>
      <c r="I1763" t="s">
        <v>20629</v>
      </c>
      <c r="J1763" t="s">
        <v>20619</v>
      </c>
    </row>
    <row r="1764" spans="1:10" x14ac:dyDescent="0.3">
      <c r="A1764" s="1">
        <v>42950</v>
      </c>
      <c r="B1764">
        <v>2017</v>
      </c>
      <c r="C1764">
        <v>8</v>
      </c>
      <c r="D1764" t="s">
        <v>20628</v>
      </c>
      <c r="E1764">
        <v>3</v>
      </c>
      <c r="F1764" s="1">
        <v>42948</v>
      </c>
      <c r="G1764">
        <v>4</v>
      </c>
      <c r="H1764" t="s">
        <v>20624</v>
      </c>
      <c r="I1764" t="s">
        <v>20629</v>
      </c>
      <c r="J1764" t="s">
        <v>20619</v>
      </c>
    </row>
    <row r="1765" spans="1:10" x14ac:dyDescent="0.3">
      <c r="A1765" s="1">
        <v>40410</v>
      </c>
      <c r="B1765">
        <v>2010</v>
      </c>
      <c r="C1765">
        <v>8</v>
      </c>
      <c r="D1765" t="s">
        <v>20628</v>
      </c>
      <c r="E1765">
        <v>3</v>
      </c>
      <c r="F1765" s="1">
        <v>40391</v>
      </c>
      <c r="G1765">
        <v>5</v>
      </c>
      <c r="H1765" t="s">
        <v>20617</v>
      </c>
      <c r="I1765" t="s">
        <v>20629</v>
      </c>
      <c r="J1765" t="s">
        <v>20619</v>
      </c>
    </row>
    <row r="1766" spans="1:10" x14ac:dyDescent="0.3">
      <c r="A1766" s="1">
        <v>40414</v>
      </c>
      <c r="B1766">
        <v>2010</v>
      </c>
      <c r="C1766">
        <v>8</v>
      </c>
      <c r="D1766" t="s">
        <v>20628</v>
      </c>
      <c r="E1766">
        <v>3</v>
      </c>
      <c r="F1766" s="1">
        <v>40391</v>
      </c>
      <c r="G1766">
        <v>2</v>
      </c>
      <c r="H1766" t="s">
        <v>20620</v>
      </c>
      <c r="I1766" t="s">
        <v>20629</v>
      </c>
      <c r="J1766" t="s">
        <v>20619</v>
      </c>
    </row>
    <row r="1767" spans="1:10" x14ac:dyDescent="0.3">
      <c r="A1767" s="1">
        <v>40394</v>
      </c>
      <c r="B1767">
        <v>2010</v>
      </c>
      <c r="C1767">
        <v>8</v>
      </c>
      <c r="D1767" t="s">
        <v>20628</v>
      </c>
      <c r="E1767">
        <v>3</v>
      </c>
      <c r="F1767" s="1">
        <v>40391</v>
      </c>
      <c r="G1767">
        <v>3</v>
      </c>
      <c r="H1767" t="s">
        <v>20622</v>
      </c>
      <c r="I1767" t="s">
        <v>20629</v>
      </c>
      <c r="J1767" t="s">
        <v>20619</v>
      </c>
    </row>
    <row r="1768" spans="1:10" x14ac:dyDescent="0.3">
      <c r="A1768" s="1">
        <v>40398</v>
      </c>
      <c r="B1768">
        <v>2010</v>
      </c>
      <c r="C1768">
        <v>8</v>
      </c>
      <c r="D1768" t="s">
        <v>20628</v>
      </c>
      <c r="E1768">
        <v>3</v>
      </c>
      <c r="F1768" s="1">
        <v>40391</v>
      </c>
      <c r="G1768">
        <v>0</v>
      </c>
      <c r="H1768" t="s">
        <v>20623</v>
      </c>
      <c r="I1768" t="s">
        <v>20629</v>
      </c>
      <c r="J1768" t="s">
        <v>20619</v>
      </c>
    </row>
    <row r="1769" spans="1:10" x14ac:dyDescent="0.3">
      <c r="A1769" s="1">
        <v>40401</v>
      </c>
      <c r="B1769">
        <v>2010</v>
      </c>
      <c r="C1769">
        <v>8</v>
      </c>
      <c r="D1769" t="s">
        <v>20628</v>
      </c>
      <c r="E1769">
        <v>3</v>
      </c>
      <c r="F1769" s="1">
        <v>40391</v>
      </c>
      <c r="G1769">
        <v>3</v>
      </c>
      <c r="H1769" t="s">
        <v>20622</v>
      </c>
      <c r="I1769" t="s">
        <v>20629</v>
      </c>
      <c r="J1769" t="s">
        <v>20619</v>
      </c>
    </row>
    <row r="1770" spans="1:10" x14ac:dyDescent="0.3">
      <c r="A1770" s="1">
        <v>40404</v>
      </c>
      <c r="B1770">
        <v>2010</v>
      </c>
      <c r="C1770">
        <v>8</v>
      </c>
      <c r="D1770" t="s">
        <v>20628</v>
      </c>
      <c r="E1770">
        <v>3</v>
      </c>
      <c r="F1770" s="1">
        <v>40391</v>
      </c>
      <c r="G1770">
        <v>6</v>
      </c>
      <c r="H1770" t="s">
        <v>20621</v>
      </c>
      <c r="I1770" t="s">
        <v>20629</v>
      </c>
      <c r="J1770" t="s">
        <v>20619</v>
      </c>
    </row>
    <row r="1771" spans="1:10" x14ac:dyDescent="0.3">
      <c r="A1771" s="1">
        <v>40412</v>
      </c>
      <c r="B1771">
        <v>2010</v>
      </c>
      <c r="C1771">
        <v>8</v>
      </c>
      <c r="D1771" t="s">
        <v>20628</v>
      </c>
      <c r="E1771">
        <v>3</v>
      </c>
      <c r="F1771" s="1">
        <v>40391</v>
      </c>
      <c r="G1771">
        <v>0</v>
      </c>
      <c r="H1771" t="s">
        <v>20623</v>
      </c>
      <c r="I1771" t="s">
        <v>20629</v>
      </c>
      <c r="J1771" t="s">
        <v>20619</v>
      </c>
    </row>
    <row r="1772" spans="1:10" x14ac:dyDescent="0.3">
      <c r="A1772" s="1">
        <v>40417</v>
      </c>
      <c r="B1772">
        <v>2010</v>
      </c>
      <c r="C1772">
        <v>8</v>
      </c>
      <c r="D1772" t="s">
        <v>20628</v>
      </c>
      <c r="E1772">
        <v>3</v>
      </c>
      <c r="F1772" s="1">
        <v>40391</v>
      </c>
      <c r="G1772">
        <v>5</v>
      </c>
      <c r="H1772" t="s">
        <v>20617</v>
      </c>
      <c r="I1772" t="s">
        <v>20629</v>
      </c>
      <c r="J1772" t="s">
        <v>20619</v>
      </c>
    </row>
    <row r="1773" spans="1:10" x14ac:dyDescent="0.3">
      <c r="A1773" s="1">
        <v>40408</v>
      </c>
      <c r="B1773">
        <v>2010</v>
      </c>
      <c r="C1773">
        <v>8</v>
      </c>
      <c r="D1773" t="s">
        <v>20628</v>
      </c>
      <c r="E1773">
        <v>3</v>
      </c>
      <c r="F1773" s="1">
        <v>40391</v>
      </c>
      <c r="G1773">
        <v>3</v>
      </c>
      <c r="H1773" t="s">
        <v>20622</v>
      </c>
      <c r="I1773" t="s">
        <v>20629</v>
      </c>
      <c r="J1773" t="s">
        <v>20619</v>
      </c>
    </row>
    <row r="1774" spans="1:10" x14ac:dyDescent="0.3">
      <c r="A1774" s="1">
        <v>40410</v>
      </c>
      <c r="B1774">
        <v>2010</v>
      </c>
      <c r="C1774">
        <v>8</v>
      </c>
      <c r="D1774" t="s">
        <v>20628</v>
      </c>
      <c r="E1774">
        <v>3</v>
      </c>
      <c r="F1774" s="1">
        <v>40391</v>
      </c>
      <c r="G1774">
        <v>5</v>
      </c>
      <c r="H1774" t="s">
        <v>20617</v>
      </c>
      <c r="I1774" t="s">
        <v>20629</v>
      </c>
      <c r="J1774" t="s">
        <v>20619</v>
      </c>
    </row>
    <row r="1775" spans="1:10" x14ac:dyDescent="0.3">
      <c r="A1775" s="1">
        <v>40413</v>
      </c>
      <c r="B1775">
        <v>2010</v>
      </c>
      <c r="C1775">
        <v>8</v>
      </c>
      <c r="D1775" t="s">
        <v>20628</v>
      </c>
      <c r="E1775">
        <v>3</v>
      </c>
      <c r="F1775" s="1">
        <v>40391</v>
      </c>
      <c r="G1775">
        <v>1</v>
      </c>
      <c r="H1775" t="s">
        <v>20625</v>
      </c>
      <c r="I1775" t="s">
        <v>20629</v>
      </c>
      <c r="J1775" t="s">
        <v>20619</v>
      </c>
    </row>
    <row r="1776" spans="1:10" x14ac:dyDescent="0.3">
      <c r="A1776" s="1">
        <v>40417</v>
      </c>
      <c r="B1776">
        <v>2010</v>
      </c>
      <c r="C1776">
        <v>8</v>
      </c>
      <c r="D1776" t="s">
        <v>20628</v>
      </c>
      <c r="E1776">
        <v>3</v>
      </c>
      <c r="F1776" s="1">
        <v>40391</v>
      </c>
      <c r="G1776">
        <v>5</v>
      </c>
      <c r="H1776" t="s">
        <v>20617</v>
      </c>
      <c r="I1776" t="s">
        <v>20629</v>
      </c>
      <c r="J1776" t="s">
        <v>20619</v>
      </c>
    </row>
    <row r="1777" spans="1:10" x14ac:dyDescent="0.3">
      <c r="A1777" s="1">
        <v>40405</v>
      </c>
      <c r="B1777">
        <v>2010</v>
      </c>
      <c r="C1777">
        <v>8</v>
      </c>
      <c r="D1777" t="s">
        <v>20628</v>
      </c>
      <c r="E1777">
        <v>3</v>
      </c>
      <c r="F1777" s="1">
        <v>40391</v>
      </c>
      <c r="G1777">
        <v>0</v>
      </c>
      <c r="H1777" t="s">
        <v>20623</v>
      </c>
      <c r="I1777" t="s">
        <v>20629</v>
      </c>
      <c r="J1777" t="s">
        <v>20619</v>
      </c>
    </row>
    <row r="1778" spans="1:10" x14ac:dyDescent="0.3">
      <c r="A1778" s="1">
        <v>40406</v>
      </c>
      <c r="B1778">
        <v>2010</v>
      </c>
      <c r="C1778">
        <v>8</v>
      </c>
      <c r="D1778" t="s">
        <v>20628</v>
      </c>
      <c r="E1778">
        <v>3</v>
      </c>
      <c r="F1778" s="1">
        <v>40391</v>
      </c>
      <c r="G1778">
        <v>1</v>
      </c>
      <c r="H1778" t="s">
        <v>20625</v>
      </c>
      <c r="I1778" t="s">
        <v>20629</v>
      </c>
      <c r="J1778" t="s">
        <v>20619</v>
      </c>
    </row>
    <row r="1779" spans="1:10" x14ac:dyDescent="0.3">
      <c r="A1779" s="1">
        <v>40391</v>
      </c>
      <c r="B1779">
        <v>2010</v>
      </c>
      <c r="C1779">
        <v>8</v>
      </c>
      <c r="D1779" t="s">
        <v>20628</v>
      </c>
      <c r="E1779">
        <v>3</v>
      </c>
      <c r="F1779" s="1">
        <v>40391</v>
      </c>
      <c r="G1779">
        <v>0</v>
      </c>
      <c r="H1779" t="s">
        <v>20623</v>
      </c>
      <c r="I1779" t="s">
        <v>20629</v>
      </c>
      <c r="J1779" t="s">
        <v>20619</v>
      </c>
    </row>
    <row r="1780" spans="1:10" x14ac:dyDescent="0.3">
      <c r="A1780" s="1">
        <v>40406</v>
      </c>
      <c r="B1780">
        <v>2010</v>
      </c>
      <c r="C1780">
        <v>8</v>
      </c>
      <c r="D1780" t="s">
        <v>20628</v>
      </c>
      <c r="E1780">
        <v>3</v>
      </c>
      <c r="F1780" s="1">
        <v>40391</v>
      </c>
      <c r="G1780">
        <v>1</v>
      </c>
      <c r="H1780" t="s">
        <v>20625</v>
      </c>
      <c r="I1780" t="s">
        <v>20629</v>
      </c>
      <c r="J1780" t="s">
        <v>20619</v>
      </c>
    </row>
    <row r="1781" spans="1:10" x14ac:dyDescent="0.3">
      <c r="A1781" s="1">
        <v>40409</v>
      </c>
      <c r="B1781">
        <v>2010</v>
      </c>
      <c r="C1781">
        <v>8</v>
      </c>
      <c r="D1781" t="s">
        <v>20628</v>
      </c>
      <c r="E1781">
        <v>3</v>
      </c>
      <c r="F1781" s="1">
        <v>40391</v>
      </c>
      <c r="G1781">
        <v>4</v>
      </c>
      <c r="H1781" t="s">
        <v>20624</v>
      </c>
      <c r="I1781" t="s">
        <v>20629</v>
      </c>
      <c r="J1781" t="s">
        <v>20619</v>
      </c>
    </row>
    <row r="1782" spans="1:10" x14ac:dyDescent="0.3">
      <c r="A1782" s="1">
        <v>40401</v>
      </c>
      <c r="B1782">
        <v>2010</v>
      </c>
      <c r="C1782">
        <v>8</v>
      </c>
      <c r="D1782" t="s">
        <v>20628</v>
      </c>
      <c r="E1782">
        <v>3</v>
      </c>
      <c r="F1782" s="1">
        <v>40391</v>
      </c>
      <c r="G1782">
        <v>3</v>
      </c>
      <c r="H1782" t="s">
        <v>20622</v>
      </c>
      <c r="I1782" t="s">
        <v>20629</v>
      </c>
      <c r="J1782" t="s">
        <v>20619</v>
      </c>
    </row>
    <row r="1783" spans="1:10" x14ac:dyDescent="0.3">
      <c r="A1783" s="1">
        <v>40416</v>
      </c>
      <c r="B1783">
        <v>2010</v>
      </c>
      <c r="C1783">
        <v>8</v>
      </c>
      <c r="D1783" t="s">
        <v>20628</v>
      </c>
      <c r="E1783">
        <v>3</v>
      </c>
      <c r="F1783" s="1">
        <v>40391</v>
      </c>
      <c r="G1783">
        <v>4</v>
      </c>
      <c r="H1783" t="s">
        <v>20624</v>
      </c>
      <c r="I1783" t="s">
        <v>20629</v>
      </c>
      <c r="J1783" t="s">
        <v>20619</v>
      </c>
    </row>
    <row r="1784" spans="1:10" x14ac:dyDescent="0.3">
      <c r="A1784" s="1">
        <v>40406</v>
      </c>
      <c r="B1784">
        <v>2010</v>
      </c>
      <c r="C1784">
        <v>8</v>
      </c>
      <c r="D1784" t="s">
        <v>20628</v>
      </c>
      <c r="E1784">
        <v>3</v>
      </c>
      <c r="F1784" s="1">
        <v>40391</v>
      </c>
      <c r="G1784">
        <v>1</v>
      </c>
      <c r="H1784" t="s">
        <v>20625</v>
      </c>
      <c r="I1784" t="s">
        <v>20629</v>
      </c>
      <c r="J1784" t="s">
        <v>20619</v>
      </c>
    </row>
    <row r="1785" spans="1:10" x14ac:dyDescent="0.3">
      <c r="A1785" s="1">
        <v>40415</v>
      </c>
      <c r="B1785">
        <v>2010</v>
      </c>
      <c r="C1785">
        <v>8</v>
      </c>
      <c r="D1785" t="s">
        <v>20628</v>
      </c>
      <c r="E1785">
        <v>3</v>
      </c>
      <c r="F1785" s="1">
        <v>40391</v>
      </c>
      <c r="G1785">
        <v>3</v>
      </c>
      <c r="H1785" t="s">
        <v>20622</v>
      </c>
      <c r="I1785" t="s">
        <v>20629</v>
      </c>
      <c r="J1785" t="s">
        <v>20619</v>
      </c>
    </row>
    <row r="1786" spans="1:10" x14ac:dyDescent="0.3">
      <c r="A1786" s="1">
        <v>40400</v>
      </c>
      <c r="B1786">
        <v>2010</v>
      </c>
      <c r="C1786">
        <v>8</v>
      </c>
      <c r="D1786" t="s">
        <v>20628</v>
      </c>
      <c r="E1786">
        <v>3</v>
      </c>
      <c r="F1786" s="1">
        <v>40391</v>
      </c>
      <c r="G1786">
        <v>2</v>
      </c>
      <c r="H1786" t="s">
        <v>20620</v>
      </c>
      <c r="I1786" t="s">
        <v>20629</v>
      </c>
      <c r="J1786" t="s">
        <v>20619</v>
      </c>
    </row>
    <row r="1787" spans="1:10" x14ac:dyDescent="0.3">
      <c r="A1787" s="1">
        <v>40417</v>
      </c>
      <c r="B1787">
        <v>2010</v>
      </c>
      <c r="C1787">
        <v>8</v>
      </c>
      <c r="D1787" t="s">
        <v>20628</v>
      </c>
      <c r="E1787">
        <v>3</v>
      </c>
      <c r="F1787" s="1">
        <v>40391</v>
      </c>
      <c r="G1787">
        <v>5</v>
      </c>
      <c r="H1787" t="s">
        <v>20617</v>
      </c>
      <c r="I1787" t="s">
        <v>20629</v>
      </c>
      <c r="J1787" t="s">
        <v>20619</v>
      </c>
    </row>
    <row r="1788" spans="1:10" x14ac:dyDescent="0.3">
      <c r="A1788" s="1">
        <v>40395</v>
      </c>
      <c r="B1788">
        <v>2010</v>
      </c>
      <c r="C1788">
        <v>8</v>
      </c>
      <c r="D1788" t="s">
        <v>20628</v>
      </c>
      <c r="E1788">
        <v>3</v>
      </c>
      <c r="F1788" s="1">
        <v>40391</v>
      </c>
      <c r="G1788">
        <v>4</v>
      </c>
      <c r="H1788" t="s">
        <v>20624</v>
      </c>
      <c r="I1788" t="s">
        <v>20629</v>
      </c>
      <c r="J1788" t="s">
        <v>20619</v>
      </c>
    </row>
    <row r="1789" spans="1:10" x14ac:dyDescent="0.3">
      <c r="A1789" s="1">
        <v>40396</v>
      </c>
      <c r="B1789">
        <v>2010</v>
      </c>
      <c r="C1789">
        <v>8</v>
      </c>
      <c r="D1789" t="s">
        <v>20628</v>
      </c>
      <c r="E1789">
        <v>3</v>
      </c>
      <c r="F1789" s="1">
        <v>40391</v>
      </c>
      <c r="G1789">
        <v>5</v>
      </c>
      <c r="H1789" t="s">
        <v>20617</v>
      </c>
      <c r="I1789" t="s">
        <v>20629</v>
      </c>
      <c r="J1789" t="s">
        <v>20619</v>
      </c>
    </row>
    <row r="1790" spans="1:10" x14ac:dyDescent="0.3">
      <c r="A1790" s="1">
        <v>40393</v>
      </c>
      <c r="B1790">
        <v>2010</v>
      </c>
      <c r="C1790">
        <v>8</v>
      </c>
      <c r="D1790" t="s">
        <v>20628</v>
      </c>
      <c r="E1790">
        <v>3</v>
      </c>
      <c r="F1790" s="1">
        <v>40391</v>
      </c>
      <c r="G1790">
        <v>2</v>
      </c>
      <c r="H1790" t="s">
        <v>20620</v>
      </c>
      <c r="I1790" t="s">
        <v>20629</v>
      </c>
      <c r="J1790" t="s">
        <v>20619</v>
      </c>
    </row>
    <row r="1791" spans="1:10" x14ac:dyDescent="0.3">
      <c r="A1791" s="1">
        <v>40391</v>
      </c>
      <c r="B1791">
        <v>2010</v>
      </c>
      <c r="C1791">
        <v>8</v>
      </c>
      <c r="D1791" t="s">
        <v>20628</v>
      </c>
      <c r="E1791">
        <v>3</v>
      </c>
      <c r="F1791" s="1">
        <v>40391</v>
      </c>
      <c r="G1791">
        <v>0</v>
      </c>
      <c r="H1791" t="s">
        <v>20623</v>
      </c>
      <c r="I1791" t="s">
        <v>20629</v>
      </c>
      <c r="J1791" t="s">
        <v>20619</v>
      </c>
    </row>
    <row r="1792" spans="1:10" x14ac:dyDescent="0.3">
      <c r="A1792" s="1">
        <v>40409</v>
      </c>
      <c r="B1792">
        <v>2010</v>
      </c>
      <c r="C1792">
        <v>8</v>
      </c>
      <c r="D1792" t="s">
        <v>20628</v>
      </c>
      <c r="E1792">
        <v>3</v>
      </c>
      <c r="F1792" s="1">
        <v>40391</v>
      </c>
      <c r="G1792">
        <v>4</v>
      </c>
      <c r="H1792" t="s">
        <v>20624</v>
      </c>
      <c r="I1792" t="s">
        <v>20629</v>
      </c>
      <c r="J1792" t="s">
        <v>20619</v>
      </c>
    </row>
    <row r="1793" spans="1:10" x14ac:dyDescent="0.3">
      <c r="A1793" s="1">
        <v>40405</v>
      </c>
      <c r="B1793">
        <v>2010</v>
      </c>
      <c r="C1793">
        <v>8</v>
      </c>
      <c r="D1793" t="s">
        <v>20628</v>
      </c>
      <c r="E1793">
        <v>3</v>
      </c>
      <c r="F1793" s="1">
        <v>40391</v>
      </c>
      <c r="G1793">
        <v>0</v>
      </c>
      <c r="H1793" t="s">
        <v>20623</v>
      </c>
      <c r="I1793" t="s">
        <v>20629</v>
      </c>
      <c r="J1793" t="s">
        <v>20619</v>
      </c>
    </row>
    <row r="1794" spans="1:10" x14ac:dyDescent="0.3">
      <c r="A1794" s="1">
        <v>40396</v>
      </c>
      <c r="B1794">
        <v>2010</v>
      </c>
      <c r="C1794">
        <v>8</v>
      </c>
      <c r="D1794" t="s">
        <v>20628</v>
      </c>
      <c r="E1794">
        <v>3</v>
      </c>
      <c r="F1794" s="1">
        <v>40391</v>
      </c>
      <c r="G1794">
        <v>5</v>
      </c>
      <c r="H1794" t="s">
        <v>20617</v>
      </c>
      <c r="I1794" t="s">
        <v>20629</v>
      </c>
      <c r="J1794" t="s">
        <v>20619</v>
      </c>
    </row>
    <row r="1795" spans="1:10" x14ac:dyDescent="0.3">
      <c r="A1795" s="1">
        <v>40393</v>
      </c>
      <c r="B1795">
        <v>2010</v>
      </c>
      <c r="C1795">
        <v>8</v>
      </c>
      <c r="D1795" t="s">
        <v>20628</v>
      </c>
      <c r="E1795">
        <v>3</v>
      </c>
      <c r="F1795" s="1">
        <v>40391</v>
      </c>
      <c r="G1795">
        <v>2</v>
      </c>
      <c r="H1795" t="s">
        <v>20620</v>
      </c>
      <c r="I1795" t="s">
        <v>20629</v>
      </c>
      <c r="J1795" t="s">
        <v>20619</v>
      </c>
    </row>
    <row r="1796" spans="1:10" x14ac:dyDescent="0.3">
      <c r="A1796" s="1">
        <v>40392</v>
      </c>
      <c r="B1796">
        <v>2010</v>
      </c>
      <c r="C1796">
        <v>8</v>
      </c>
      <c r="D1796" t="s">
        <v>20628</v>
      </c>
      <c r="E1796">
        <v>3</v>
      </c>
      <c r="F1796" s="1">
        <v>40391</v>
      </c>
      <c r="G1796">
        <v>1</v>
      </c>
      <c r="H1796" t="s">
        <v>20625</v>
      </c>
      <c r="I1796" t="s">
        <v>20629</v>
      </c>
      <c r="J1796" t="s">
        <v>20619</v>
      </c>
    </row>
    <row r="1797" spans="1:10" x14ac:dyDescent="0.3">
      <c r="A1797" s="1">
        <v>40404</v>
      </c>
      <c r="B1797">
        <v>2010</v>
      </c>
      <c r="C1797">
        <v>8</v>
      </c>
      <c r="D1797" t="s">
        <v>20628</v>
      </c>
      <c r="E1797">
        <v>3</v>
      </c>
      <c r="F1797" s="1">
        <v>40391</v>
      </c>
      <c r="G1797">
        <v>6</v>
      </c>
      <c r="H1797" t="s">
        <v>20621</v>
      </c>
      <c r="I1797" t="s">
        <v>20629</v>
      </c>
      <c r="J1797" t="s">
        <v>20619</v>
      </c>
    </row>
    <row r="1798" spans="1:10" x14ac:dyDescent="0.3">
      <c r="A1798" s="1">
        <v>40413</v>
      </c>
      <c r="B1798">
        <v>2010</v>
      </c>
      <c r="C1798">
        <v>8</v>
      </c>
      <c r="D1798" t="s">
        <v>20628</v>
      </c>
      <c r="E1798">
        <v>3</v>
      </c>
      <c r="F1798" s="1">
        <v>40391</v>
      </c>
      <c r="G1798">
        <v>1</v>
      </c>
      <c r="H1798" t="s">
        <v>20625</v>
      </c>
      <c r="I1798" t="s">
        <v>20629</v>
      </c>
      <c r="J1798" t="s">
        <v>20619</v>
      </c>
    </row>
    <row r="1799" spans="1:10" x14ac:dyDescent="0.3">
      <c r="A1799" s="1">
        <v>40405</v>
      </c>
      <c r="B1799">
        <v>2010</v>
      </c>
      <c r="C1799">
        <v>8</v>
      </c>
      <c r="D1799" t="s">
        <v>20628</v>
      </c>
      <c r="E1799">
        <v>3</v>
      </c>
      <c r="F1799" s="1">
        <v>40391</v>
      </c>
      <c r="G1799">
        <v>0</v>
      </c>
      <c r="H1799" t="s">
        <v>20623</v>
      </c>
      <c r="I1799" t="s">
        <v>20629</v>
      </c>
      <c r="J1799" t="s">
        <v>20619</v>
      </c>
    </row>
    <row r="1800" spans="1:10" x14ac:dyDescent="0.3">
      <c r="A1800" s="1">
        <v>40404</v>
      </c>
      <c r="B1800">
        <v>2010</v>
      </c>
      <c r="C1800">
        <v>8</v>
      </c>
      <c r="D1800" t="s">
        <v>20628</v>
      </c>
      <c r="E1800">
        <v>3</v>
      </c>
      <c r="F1800" s="1">
        <v>40391</v>
      </c>
      <c r="G1800">
        <v>6</v>
      </c>
      <c r="H1800" t="s">
        <v>20621</v>
      </c>
      <c r="I1800" t="s">
        <v>20629</v>
      </c>
      <c r="J1800" t="s">
        <v>20619</v>
      </c>
    </row>
    <row r="1801" spans="1:10" x14ac:dyDescent="0.3">
      <c r="A1801" s="1">
        <v>40412</v>
      </c>
      <c r="B1801">
        <v>2010</v>
      </c>
      <c r="C1801">
        <v>8</v>
      </c>
      <c r="D1801" t="s">
        <v>20628</v>
      </c>
      <c r="E1801">
        <v>3</v>
      </c>
      <c r="F1801" s="1">
        <v>40391</v>
      </c>
      <c r="G1801">
        <v>0</v>
      </c>
      <c r="H1801" t="s">
        <v>20623</v>
      </c>
      <c r="I1801" t="s">
        <v>20629</v>
      </c>
      <c r="J1801" t="s">
        <v>20619</v>
      </c>
    </row>
    <row r="1802" spans="1:10" x14ac:dyDescent="0.3">
      <c r="A1802" s="1">
        <v>40398</v>
      </c>
      <c r="B1802">
        <v>2010</v>
      </c>
      <c r="C1802">
        <v>8</v>
      </c>
      <c r="D1802" t="s">
        <v>20628</v>
      </c>
      <c r="E1802">
        <v>3</v>
      </c>
      <c r="F1802" s="1">
        <v>40391</v>
      </c>
      <c r="G1802">
        <v>0</v>
      </c>
      <c r="H1802" t="s">
        <v>20623</v>
      </c>
      <c r="I1802" t="s">
        <v>20629</v>
      </c>
      <c r="J1802" t="s">
        <v>20619</v>
      </c>
    </row>
    <row r="1803" spans="1:10" x14ac:dyDescent="0.3">
      <c r="A1803" s="1">
        <v>40410</v>
      </c>
      <c r="B1803">
        <v>2010</v>
      </c>
      <c r="C1803">
        <v>8</v>
      </c>
      <c r="D1803" t="s">
        <v>20628</v>
      </c>
      <c r="E1803">
        <v>3</v>
      </c>
      <c r="F1803" s="1">
        <v>40391</v>
      </c>
      <c r="G1803">
        <v>5</v>
      </c>
      <c r="H1803" t="s">
        <v>20617</v>
      </c>
      <c r="I1803" t="s">
        <v>20629</v>
      </c>
      <c r="J1803" t="s">
        <v>20619</v>
      </c>
    </row>
    <row r="1804" spans="1:10" x14ac:dyDescent="0.3">
      <c r="A1804" s="1">
        <v>40418</v>
      </c>
      <c r="B1804">
        <v>2010</v>
      </c>
      <c r="C1804">
        <v>8</v>
      </c>
      <c r="D1804" t="s">
        <v>20628</v>
      </c>
      <c r="E1804">
        <v>3</v>
      </c>
      <c r="F1804" s="1">
        <v>40391</v>
      </c>
      <c r="G1804">
        <v>6</v>
      </c>
      <c r="H1804" t="s">
        <v>20621</v>
      </c>
      <c r="I1804" t="s">
        <v>20629</v>
      </c>
      <c r="J1804" t="s">
        <v>20619</v>
      </c>
    </row>
    <row r="1805" spans="1:10" x14ac:dyDescent="0.3">
      <c r="A1805" s="1">
        <v>40396</v>
      </c>
      <c r="B1805">
        <v>2010</v>
      </c>
      <c r="C1805">
        <v>8</v>
      </c>
      <c r="D1805" t="s">
        <v>20628</v>
      </c>
      <c r="E1805">
        <v>3</v>
      </c>
      <c r="F1805" s="1">
        <v>40391</v>
      </c>
      <c r="G1805">
        <v>5</v>
      </c>
      <c r="H1805" t="s">
        <v>20617</v>
      </c>
      <c r="I1805" t="s">
        <v>20629</v>
      </c>
      <c r="J1805" t="s">
        <v>20619</v>
      </c>
    </row>
    <row r="1806" spans="1:10" x14ac:dyDescent="0.3">
      <c r="A1806" s="1">
        <v>40414</v>
      </c>
      <c r="B1806">
        <v>2010</v>
      </c>
      <c r="C1806">
        <v>8</v>
      </c>
      <c r="D1806" t="s">
        <v>20628</v>
      </c>
      <c r="E1806">
        <v>3</v>
      </c>
      <c r="F1806" s="1">
        <v>40391</v>
      </c>
      <c r="G1806">
        <v>2</v>
      </c>
      <c r="H1806" t="s">
        <v>20620</v>
      </c>
      <c r="I1806" t="s">
        <v>20629</v>
      </c>
      <c r="J1806" t="s">
        <v>20619</v>
      </c>
    </row>
    <row r="1807" spans="1:10" x14ac:dyDescent="0.3">
      <c r="A1807" s="1">
        <v>40406</v>
      </c>
      <c r="B1807">
        <v>2010</v>
      </c>
      <c r="C1807">
        <v>8</v>
      </c>
      <c r="D1807" t="s">
        <v>20628</v>
      </c>
      <c r="E1807">
        <v>3</v>
      </c>
      <c r="F1807" s="1">
        <v>40391</v>
      </c>
      <c r="G1807">
        <v>1</v>
      </c>
      <c r="H1807" t="s">
        <v>20625</v>
      </c>
      <c r="I1807" t="s">
        <v>20629</v>
      </c>
      <c r="J1807" t="s">
        <v>20619</v>
      </c>
    </row>
    <row r="1808" spans="1:10" x14ac:dyDescent="0.3">
      <c r="A1808" s="1">
        <v>40394</v>
      </c>
      <c r="B1808">
        <v>2010</v>
      </c>
      <c r="C1808">
        <v>8</v>
      </c>
      <c r="D1808" t="s">
        <v>20628</v>
      </c>
      <c r="E1808">
        <v>3</v>
      </c>
      <c r="F1808" s="1">
        <v>40391</v>
      </c>
      <c r="G1808">
        <v>3</v>
      </c>
      <c r="H1808" t="s">
        <v>20622</v>
      </c>
      <c r="I1808" t="s">
        <v>20629</v>
      </c>
      <c r="J1808" t="s">
        <v>20619</v>
      </c>
    </row>
    <row r="1809" spans="1:10" x14ac:dyDescent="0.3">
      <c r="A1809" s="1">
        <v>40407</v>
      </c>
      <c r="B1809">
        <v>2010</v>
      </c>
      <c r="C1809">
        <v>8</v>
      </c>
      <c r="D1809" t="s">
        <v>20628</v>
      </c>
      <c r="E1809">
        <v>3</v>
      </c>
      <c r="F1809" s="1">
        <v>40391</v>
      </c>
      <c r="G1809">
        <v>2</v>
      </c>
      <c r="H1809" t="s">
        <v>20620</v>
      </c>
      <c r="I1809" t="s">
        <v>20629</v>
      </c>
      <c r="J1809" t="s">
        <v>20619</v>
      </c>
    </row>
    <row r="1810" spans="1:10" x14ac:dyDescent="0.3">
      <c r="A1810" s="1">
        <v>40408</v>
      </c>
      <c r="B1810">
        <v>2010</v>
      </c>
      <c r="C1810">
        <v>8</v>
      </c>
      <c r="D1810" t="s">
        <v>20628</v>
      </c>
      <c r="E1810">
        <v>3</v>
      </c>
      <c r="F1810" s="1">
        <v>40391</v>
      </c>
      <c r="G1810">
        <v>3</v>
      </c>
      <c r="H1810" t="s">
        <v>20622</v>
      </c>
      <c r="I1810" t="s">
        <v>20629</v>
      </c>
      <c r="J1810" t="s">
        <v>20619</v>
      </c>
    </row>
    <row r="1811" spans="1:10" x14ac:dyDescent="0.3">
      <c r="A1811" s="1">
        <v>40404</v>
      </c>
      <c r="B1811">
        <v>2010</v>
      </c>
      <c r="C1811">
        <v>8</v>
      </c>
      <c r="D1811" t="s">
        <v>20628</v>
      </c>
      <c r="E1811">
        <v>3</v>
      </c>
      <c r="F1811" s="1">
        <v>40391</v>
      </c>
      <c r="G1811">
        <v>6</v>
      </c>
      <c r="H1811" t="s">
        <v>20621</v>
      </c>
      <c r="I1811" t="s">
        <v>20629</v>
      </c>
      <c r="J1811" t="s">
        <v>20619</v>
      </c>
    </row>
    <row r="1812" spans="1:10" x14ac:dyDescent="0.3">
      <c r="A1812" s="1">
        <v>40415</v>
      </c>
      <c r="B1812">
        <v>2010</v>
      </c>
      <c r="C1812">
        <v>8</v>
      </c>
      <c r="D1812" t="s">
        <v>20628</v>
      </c>
      <c r="E1812">
        <v>3</v>
      </c>
      <c r="F1812" s="1">
        <v>40391</v>
      </c>
      <c r="G1812">
        <v>3</v>
      </c>
      <c r="H1812" t="s">
        <v>20622</v>
      </c>
      <c r="I1812" t="s">
        <v>20629</v>
      </c>
      <c r="J1812" t="s">
        <v>20619</v>
      </c>
    </row>
    <row r="1813" spans="1:10" x14ac:dyDescent="0.3">
      <c r="A1813" s="1">
        <v>40406</v>
      </c>
      <c r="B1813">
        <v>2010</v>
      </c>
      <c r="C1813">
        <v>8</v>
      </c>
      <c r="D1813" t="s">
        <v>20628</v>
      </c>
      <c r="E1813">
        <v>3</v>
      </c>
      <c r="F1813" s="1">
        <v>40391</v>
      </c>
      <c r="G1813">
        <v>1</v>
      </c>
      <c r="H1813" t="s">
        <v>20625</v>
      </c>
      <c r="I1813" t="s">
        <v>20629</v>
      </c>
      <c r="J1813" t="s">
        <v>20619</v>
      </c>
    </row>
    <row r="1814" spans="1:10" x14ac:dyDescent="0.3">
      <c r="A1814" s="1">
        <v>40392</v>
      </c>
      <c r="B1814">
        <v>2010</v>
      </c>
      <c r="C1814">
        <v>8</v>
      </c>
      <c r="D1814" t="s">
        <v>20628</v>
      </c>
      <c r="E1814">
        <v>3</v>
      </c>
      <c r="F1814" s="1">
        <v>40391</v>
      </c>
      <c r="G1814">
        <v>1</v>
      </c>
      <c r="H1814" t="s">
        <v>20625</v>
      </c>
      <c r="I1814" t="s">
        <v>20629</v>
      </c>
      <c r="J1814" t="s">
        <v>20619</v>
      </c>
    </row>
    <row r="1815" spans="1:10" x14ac:dyDescent="0.3">
      <c r="A1815" s="1">
        <v>40396</v>
      </c>
      <c r="B1815">
        <v>2010</v>
      </c>
      <c r="C1815">
        <v>8</v>
      </c>
      <c r="D1815" t="s">
        <v>20628</v>
      </c>
      <c r="E1815">
        <v>3</v>
      </c>
      <c r="F1815" s="1">
        <v>40391</v>
      </c>
      <c r="G1815">
        <v>5</v>
      </c>
      <c r="H1815" t="s">
        <v>20617</v>
      </c>
      <c r="I1815" t="s">
        <v>20629</v>
      </c>
      <c r="J1815" t="s">
        <v>20619</v>
      </c>
    </row>
    <row r="1816" spans="1:10" x14ac:dyDescent="0.3">
      <c r="A1816" s="1">
        <v>40411</v>
      </c>
      <c r="B1816">
        <v>2010</v>
      </c>
      <c r="C1816">
        <v>8</v>
      </c>
      <c r="D1816" t="s">
        <v>20628</v>
      </c>
      <c r="E1816">
        <v>3</v>
      </c>
      <c r="F1816" s="1">
        <v>40391</v>
      </c>
      <c r="G1816">
        <v>6</v>
      </c>
      <c r="H1816" t="s">
        <v>20621</v>
      </c>
      <c r="I1816" t="s">
        <v>20629</v>
      </c>
      <c r="J1816" t="s">
        <v>20619</v>
      </c>
    </row>
    <row r="1817" spans="1:10" x14ac:dyDescent="0.3">
      <c r="A1817" s="1">
        <v>40392</v>
      </c>
      <c r="B1817">
        <v>2010</v>
      </c>
      <c r="C1817">
        <v>8</v>
      </c>
      <c r="D1817" t="s">
        <v>20628</v>
      </c>
      <c r="E1817">
        <v>3</v>
      </c>
      <c r="F1817" s="1">
        <v>40391</v>
      </c>
      <c r="G1817">
        <v>1</v>
      </c>
      <c r="H1817" t="s">
        <v>20625</v>
      </c>
      <c r="I1817" t="s">
        <v>20629</v>
      </c>
      <c r="J1817" t="s">
        <v>20619</v>
      </c>
    </row>
    <row r="1818" spans="1:10" x14ac:dyDescent="0.3">
      <c r="A1818" s="1">
        <v>40403</v>
      </c>
      <c r="B1818">
        <v>2010</v>
      </c>
      <c r="C1818">
        <v>8</v>
      </c>
      <c r="D1818" t="s">
        <v>20628</v>
      </c>
      <c r="E1818">
        <v>3</v>
      </c>
      <c r="F1818" s="1">
        <v>40391</v>
      </c>
      <c r="G1818">
        <v>5</v>
      </c>
      <c r="H1818" t="s">
        <v>20617</v>
      </c>
      <c r="I1818" t="s">
        <v>20629</v>
      </c>
      <c r="J1818" t="s">
        <v>20619</v>
      </c>
    </row>
    <row r="1819" spans="1:10" x14ac:dyDescent="0.3">
      <c r="A1819" s="1">
        <v>40399</v>
      </c>
      <c r="B1819">
        <v>2010</v>
      </c>
      <c r="C1819">
        <v>8</v>
      </c>
      <c r="D1819" t="s">
        <v>20628</v>
      </c>
      <c r="E1819">
        <v>3</v>
      </c>
      <c r="F1819" s="1">
        <v>40391</v>
      </c>
      <c r="G1819">
        <v>1</v>
      </c>
      <c r="H1819" t="s">
        <v>20625</v>
      </c>
      <c r="I1819" t="s">
        <v>20629</v>
      </c>
      <c r="J1819" t="s">
        <v>20619</v>
      </c>
    </row>
    <row r="1820" spans="1:10" x14ac:dyDescent="0.3">
      <c r="A1820" s="1">
        <v>40405</v>
      </c>
      <c r="B1820">
        <v>2010</v>
      </c>
      <c r="C1820">
        <v>8</v>
      </c>
      <c r="D1820" t="s">
        <v>20628</v>
      </c>
      <c r="E1820">
        <v>3</v>
      </c>
      <c r="F1820" s="1">
        <v>40391</v>
      </c>
      <c r="G1820">
        <v>0</v>
      </c>
      <c r="H1820" t="s">
        <v>20623</v>
      </c>
      <c r="I1820" t="s">
        <v>20629</v>
      </c>
      <c r="J1820" t="s">
        <v>20619</v>
      </c>
    </row>
    <row r="1821" spans="1:10" x14ac:dyDescent="0.3">
      <c r="A1821" s="1">
        <v>40409</v>
      </c>
      <c r="B1821">
        <v>2010</v>
      </c>
      <c r="C1821">
        <v>8</v>
      </c>
      <c r="D1821" t="s">
        <v>20628</v>
      </c>
      <c r="E1821">
        <v>3</v>
      </c>
      <c r="F1821" s="1">
        <v>40391</v>
      </c>
      <c r="G1821">
        <v>4</v>
      </c>
      <c r="H1821" t="s">
        <v>20624</v>
      </c>
      <c r="I1821" t="s">
        <v>20629</v>
      </c>
      <c r="J1821" t="s">
        <v>20619</v>
      </c>
    </row>
    <row r="1822" spans="1:10" x14ac:dyDescent="0.3">
      <c r="A1822" s="1">
        <v>40408</v>
      </c>
      <c r="B1822">
        <v>2010</v>
      </c>
      <c r="C1822">
        <v>8</v>
      </c>
      <c r="D1822" t="s">
        <v>20628</v>
      </c>
      <c r="E1822">
        <v>3</v>
      </c>
      <c r="F1822" s="1">
        <v>40391</v>
      </c>
      <c r="G1822">
        <v>3</v>
      </c>
      <c r="H1822" t="s">
        <v>20622</v>
      </c>
      <c r="I1822" t="s">
        <v>20629</v>
      </c>
      <c r="J1822" t="s">
        <v>20619</v>
      </c>
    </row>
    <row r="1823" spans="1:10" x14ac:dyDescent="0.3">
      <c r="A1823" s="1">
        <v>40393</v>
      </c>
      <c r="B1823">
        <v>2010</v>
      </c>
      <c r="C1823">
        <v>8</v>
      </c>
      <c r="D1823" t="s">
        <v>20628</v>
      </c>
      <c r="E1823">
        <v>3</v>
      </c>
      <c r="F1823" s="1">
        <v>40391</v>
      </c>
      <c r="G1823">
        <v>2</v>
      </c>
      <c r="H1823" t="s">
        <v>20620</v>
      </c>
      <c r="I1823" t="s">
        <v>20629</v>
      </c>
      <c r="J1823" t="s">
        <v>20619</v>
      </c>
    </row>
    <row r="1824" spans="1:10" x14ac:dyDescent="0.3">
      <c r="A1824" s="1">
        <v>40392</v>
      </c>
      <c r="B1824">
        <v>2010</v>
      </c>
      <c r="C1824">
        <v>8</v>
      </c>
      <c r="D1824" t="s">
        <v>20628</v>
      </c>
      <c r="E1824">
        <v>3</v>
      </c>
      <c r="F1824" s="1">
        <v>40391</v>
      </c>
      <c r="G1824">
        <v>1</v>
      </c>
      <c r="H1824" t="s">
        <v>20625</v>
      </c>
      <c r="I1824" t="s">
        <v>20629</v>
      </c>
      <c r="J1824" t="s">
        <v>20619</v>
      </c>
    </row>
    <row r="1825" spans="1:10" x14ac:dyDescent="0.3">
      <c r="A1825" s="1">
        <v>40407</v>
      </c>
      <c r="B1825">
        <v>2010</v>
      </c>
      <c r="C1825">
        <v>8</v>
      </c>
      <c r="D1825" t="s">
        <v>20628</v>
      </c>
      <c r="E1825">
        <v>3</v>
      </c>
      <c r="F1825" s="1">
        <v>40391</v>
      </c>
      <c r="G1825">
        <v>2</v>
      </c>
      <c r="H1825" t="s">
        <v>20620</v>
      </c>
      <c r="I1825" t="s">
        <v>20629</v>
      </c>
      <c r="J1825" t="s">
        <v>20619</v>
      </c>
    </row>
    <row r="1826" spans="1:10" x14ac:dyDescent="0.3">
      <c r="A1826" s="1">
        <v>40412</v>
      </c>
      <c r="B1826">
        <v>2010</v>
      </c>
      <c r="C1826">
        <v>8</v>
      </c>
      <c r="D1826" t="s">
        <v>20628</v>
      </c>
      <c r="E1826">
        <v>3</v>
      </c>
      <c r="F1826" s="1">
        <v>40391</v>
      </c>
      <c r="G1826">
        <v>0</v>
      </c>
      <c r="H1826" t="s">
        <v>20623</v>
      </c>
      <c r="I1826" t="s">
        <v>20629</v>
      </c>
      <c r="J1826" t="s">
        <v>20619</v>
      </c>
    </row>
    <row r="1827" spans="1:10" x14ac:dyDescent="0.3">
      <c r="A1827" s="1">
        <v>40413</v>
      </c>
      <c r="B1827">
        <v>2010</v>
      </c>
      <c r="C1827">
        <v>8</v>
      </c>
      <c r="D1827" t="s">
        <v>20628</v>
      </c>
      <c r="E1827">
        <v>3</v>
      </c>
      <c r="F1827" s="1">
        <v>40391</v>
      </c>
      <c r="G1827">
        <v>1</v>
      </c>
      <c r="H1827" t="s">
        <v>20625</v>
      </c>
      <c r="I1827" t="s">
        <v>20629</v>
      </c>
      <c r="J1827" t="s">
        <v>20619</v>
      </c>
    </row>
    <row r="1828" spans="1:10" x14ac:dyDescent="0.3">
      <c r="A1828" s="1">
        <v>40408</v>
      </c>
      <c r="B1828">
        <v>2010</v>
      </c>
      <c r="C1828">
        <v>8</v>
      </c>
      <c r="D1828" t="s">
        <v>20628</v>
      </c>
      <c r="E1828">
        <v>3</v>
      </c>
      <c r="F1828" s="1">
        <v>40391</v>
      </c>
      <c r="G1828">
        <v>3</v>
      </c>
      <c r="H1828" t="s">
        <v>20622</v>
      </c>
      <c r="I1828" t="s">
        <v>20629</v>
      </c>
      <c r="J1828" t="s">
        <v>20619</v>
      </c>
    </row>
    <row r="1829" spans="1:10" x14ac:dyDescent="0.3">
      <c r="A1829" s="1">
        <v>40408</v>
      </c>
      <c r="B1829">
        <v>2010</v>
      </c>
      <c r="C1829">
        <v>8</v>
      </c>
      <c r="D1829" t="s">
        <v>20628</v>
      </c>
      <c r="E1829">
        <v>3</v>
      </c>
      <c r="F1829" s="1">
        <v>40391</v>
      </c>
      <c r="G1829">
        <v>3</v>
      </c>
      <c r="H1829" t="s">
        <v>20622</v>
      </c>
      <c r="I1829" t="s">
        <v>20629</v>
      </c>
      <c r="J1829" t="s">
        <v>20619</v>
      </c>
    </row>
    <row r="1830" spans="1:10" x14ac:dyDescent="0.3">
      <c r="A1830" s="1">
        <v>40392</v>
      </c>
      <c r="B1830">
        <v>2010</v>
      </c>
      <c r="C1830">
        <v>8</v>
      </c>
      <c r="D1830" t="s">
        <v>20628</v>
      </c>
      <c r="E1830">
        <v>3</v>
      </c>
      <c r="F1830" s="1">
        <v>40391</v>
      </c>
      <c r="G1830">
        <v>1</v>
      </c>
      <c r="H1830" t="s">
        <v>20625</v>
      </c>
      <c r="I1830" t="s">
        <v>20629</v>
      </c>
      <c r="J1830" t="s">
        <v>20619</v>
      </c>
    </row>
    <row r="1831" spans="1:10" x14ac:dyDescent="0.3">
      <c r="A1831" s="1">
        <v>40392</v>
      </c>
      <c r="B1831">
        <v>2010</v>
      </c>
      <c r="C1831">
        <v>8</v>
      </c>
      <c r="D1831" t="s">
        <v>20628</v>
      </c>
      <c r="E1831">
        <v>3</v>
      </c>
      <c r="F1831" s="1">
        <v>40391</v>
      </c>
      <c r="G1831">
        <v>1</v>
      </c>
      <c r="H1831" t="s">
        <v>20625</v>
      </c>
      <c r="I1831" t="s">
        <v>20629</v>
      </c>
      <c r="J1831" t="s">
        <v>20619</v>
      </c>
    </row>
    <row r="1832" spans="1:10" x14ac:dyDescent="0.3">
      <c r="A1832" s="1">
        <v>40413</v>
      </c>
      <c r="B1832">
        <v>2010</v>
      </c>
      <c r="C1832">
        <v>8</v>
      </c>
      <c r="D1832" t="s">
        <v>20628</v>
      </c>
      <c r="E1832">
        <v>3</v>
      </c>
      <c r="F1832" s="1">
        <v>40391</v>
      </c>
      <c r="G1832">
        <v>1</v>
      </c>
      <c r="H1832" t="s">
        <v>20625</v>
      </c>
      <c r="I1832" t="s">
        <v>20629</v>
      </c>
      <c r="J1832" t="s">
        <v>20619</v>
      </c>
    </row>
    <row r="1833" spans="1:10" x14ac:dyDescent="0.3">
      <c r="A1833" s="1">
        <v>40392</v>
      </c>
      <c r="B1833">
        <v>2010</v>
      </c>
      <c r="C1833">
        <v>8</v>
      </c>
      <c r="D1833" t="s">
        <v>20628</v>
      </c>
      <c r="E1833">
        <v>3</v>
      </c>
      <c r="F1833" s="1">
        <v>40391</v>
      </c>
      <c r="G1833">
        <v>1</v>
      </c>
      <c r="H1833" t="s">
        <v>20625</v>
      </c>
      <c r="I1833" t="s">
        <v>20629</v>
      </c>
      <c r="J1833" t="s">
        <v>20619</v>
      </c>
    </row>
    <row r="1834" spans="1:10" x14ac:dyDescent="0.3">
      <c r="A1834" s="1">
        <v>40407</v>
      </c>
      <c r="B1834">
        <v>2010</v>
      </c>
      <c r="C1834">
        <v>8</v>
      </c>
      <c r="D1834" t="s">
        <v>20628</v>
      </c>
      <c r="E1834">
        <v>3</v>
      </c>
      <c r="F1834" s="1">
        <v>40391</v>
      </c>
      <c r="G1834">
        <v>2</v>
      </c>
      <c r="H1834" t="s">
        <v>20620</v>
      </c>
      <c r="I1834" t="s">
        <v>20629</v>
      </c>
      <c r="J1834" t="s">
        <v>20619</v>
      </c>
    </row>
    <row r="1835" spans="1:10" x14ac:dyDescent="0.3">
      <c r="A1835" s="1">
        <v>40404</v>
      </c>
      <c r="B1835">
        <v>2010</v>
      </c>
      <c r="C1835">
        <v>8</v>
      </c>
      <c r="D1835" t="s">
        <v>20628</v>
      </c>
      <c r="E1835">
        <v>3</v>
      </c>
      <c r="F1835" s="1">
        <v>40391</v>
      </c>
      <c r="G1835">
        <v>6</v>
      </c>
      <c r="H1835" t="s">
        <v>20621</v>
      </c>
      <c r="I1835" t="s">
        <v>20629</v>
      </c>
      <c r="J1835" t="s">
        <v>20619</v>
      </c>
    </row>
    <row r="1836" spans="1:10" x14ac:dyDescent="0.3">
      <c r="A1836" s="1">
        <v>40402</v>
      </c>
      <c r="B1836">
        <v>2010</v>
      </c>
      <c r="C1836">
        <v>8</v>
      </c>
      <c r="D1836" t="s">
        <v>20628</v>
      </c>
      <c r="E1836">
        <v>3</v>
      </c>
      <c r="F1836" s="1">
        <v>40391</v>
      </c>
      <c r="G1836">
        <v>4</v>
      </c>
      <c r="H1836" t="s">
        <v>20624</v>
      </c>
      <c r="I1836" t="s">
        <v>20629</v>
      </c>
      <c r="J1836" t="s">
        <v>20619</v>
      </c>
    </row>
    <row r="1837" spans="1:10" x14ac:dyDescent="0.3">
      <c r="A1837" s="1">
        <v>40407</v>
      </c>
      <c r="B1837">
        <v>2010</v>
      </c>
      <c r="C1837">
        <v>8</v>
      </c>
      <c r="D1837" t="s">
        <v>20628</v>
      </c>
      <c r="E1837">
        <v>3</v>
      </c>
      <c r="F1837" s="1">
        <v>40391</v>
      </c>
      <c r="G1837">
        <v>2</v>
      </c>
      <c r="H1837" t="s">
        <v>20620</v>
      </c>
      <c r="I1837" t="s">
        <v>20629</v>
      </c>
      <c r="J1837" t="s">
        <v>20619</v>
      </c>
    </row>
    <row r="1838" spans="1:10" x14ac:dyDescent="0.3">
      <c r="A1838" s="1">
        <v>40391</v>
      </c>
      <c r="B1838">
        <v>2010</v>
      </c>
      <c r="C1838">
        <v>8</v>
      </c>
      <c r="D1838" t="s">
        <v>20628</v>
      </c>
      <c r="E1838">
        <v>3</v>
      </c>
      <c r="F1838" s="1">
        <v>40391</v>
      </c>
      <c r="G1838">
        <v>0</v>
      </c>
      <c r="H1838" t="s">
        <v>20623</v>
      </c>
      <c r="I1838" t="s">
        <v>20629</v>
      </c>
      <c r="J1838" t="s">
        <v>20619</v>
      </c>
    </row>
    <row r="1839" spans="1:10" x14ac:dyDescent="0.3">
      <c r="A1839" s="1">
        <v>40412</v>
      </c>
      <c r="B1839">
        <v>2010</v>
      </c>
      <c r="C1839">
        <v>8</v>
      </c>
      <c r="D1839" t="s">
        <v>20628</v>
      </c>
      <c r="E1839">
        <v>3</v>
      </c>
      <c r="F1839" s="1">
        <v>40391</v>
      </c>
      <c r="G1839">
        <v>0</v>
      </c>
      <c r="H1839" t="s">
        <v>20623</v>
      </c>
      <c r="I1839" t="s">
        <v>20629</v>
      </c>
      <c r="J1839" t="s">
        <v>20619</v>
      </c>
    </row>
    <row r="1840" spans="1:10" x14ac:dyDescent="0.3">
      <c r="A1840" s="1">
        <v>40417</v>
      </c>
      <c r="B1840">
        <v>2010</v>
      </c>
      <c r="C1840">
        <v>8</v>
      </c>
      <c r="D1840" t="s">
        <v>20628</v>
      </c>
      <c r="E1840">
        <v>3</v>
      </c>
      <c r="F1840" s="1">
        <v>40391</v>
      </c>
      <c r="G1840">
        <v>5</v>
      </c>
      <c r="H1840" t="s">
        <v>20617</v>
      </c>
      <c r="I1840" t="s">
        <v>20629</v>
      </c>
      <c r="J1840" t="s">
        <v>20619</v>
      </c>
    </row>
    <row r="1841" spans="1:10" x14ac:dyDescent="0.3">
      <c r="A1841" s="1">
        <v>40414</v>
      </c>
      <c r="B1841">
        <v>2010</v>
      </c>
      <c r="C1841">
        <v>8</v>
      </c>
      <c r="D1841" t="s">
        <v>20628</v>
      </c>
      <c r="E1841">
        <v>3</v>
      </c>
      <c r="F1841" s="1">
        <v>40391</v>
      </c>
      <c r="G1841">
        <v>2</v>
      </c>
      <c r="H1841" t="s">
        <v>20620</v>
      </c>
      <c r="I1841" t="s">
        <v>20629</v>
      </c>
      <c r="J1841" t="s">
        <v>20619</v>
      </c>
    </row>
    <row r="1842" spans="1:10" x14ac:dyDescent="0.3">
      <c r="A1842" s="1">
        <v>40416</v>
      </c>
      <c r="B1842">
        <v>2010</v>
      </c>
      <c r="C1842">
        <v>8</v>
      </c>
      <c r="D1842" t="s">
        <v>20628</v>
      </c>
      <c r="E1842">
        <v>3</v>
      </c>
      <c r="F1842" s="1">
        <v>40391</v>
      </c>
      <c r="G1842">
        <v>4</v>
      </c>
      <c r="H1842" t="s">
        <v>20624</v>
      </c>
      <c r="I1842" t="s">
        <v>20629</v>
      </c>
      <c r="J1842" t="s">
        <v>20619</v>
      </c>
    </row>
    <row r="1843" spans="1:10" x14ac:dyDescent="0.3">
      <c r="A1843" s="1">
        <v>40416</v>
      </c>
      <c r="B1843">
        <v>2010</v>
      </c>
      <c r="C1843">
        <v>8</v>
      </c>
      <c r="D1843" t="s">
        <v>20628</v>
      </c>
      <c r="E1843">
        <v>3</v>
      </c>
      <c r="F1843" s="1">
        <v>40391</v>
      </c>
      <c r="G1843">
        <v>4</v>
      </c>
      <c r="H1843" t="s">
        <v>20624</v>
      </c>
      <c r="I1843" t="s">
        <v>20629</v>
      </c>
      <c r="J1843" t="s">
        <v>20619</v>
      </c>
    </row>
    <row r="1844" spans="1:10" x14ac:dyDescent="0.3">
      <c r="A1844" s="1">
        <v>40404</v>
      </c>
      <c r="B1844">
        <v>2010</v>
      </c>
      <c r="C1844">
        <v>8</v>
      </c>
      <c r="D1844" t="s">
        <v>20628</v>
      </c>
      <c r="E1844">
        <v>3</v>
      </c>
      <c r="F1844" s="1">
        <v>40391</v>
      </c>
      <c r="G1844">
        <v>6</v>
      </c>
      <c r="H1844" t="s">
        <v>20621</v>
      </c>
      <c r="I1844" t="s">
        <v>20629</v>
      </c>
      <c r="J1844" t="s">
        <v>20619</v>
      </c>
    </row>
    <row r="1845" spans="1:10" x14ac:dyDescent="0.3">
      <c r="A1845" s="1">
        <v>40402</v>
      </c>
      <c r="B1845">
        <v>2010</v>
      </c>
      <c r="C1845">
        <v>8</v>
      </c>
      <c r="D1845" t="s">
        <v>20628</v>
      </c>
      <c r="E1845">
        <v>3</v>
      </c>
      <c r="F1845" s="1">
        <v>40391</v>
      </c>
      <c r="G1845">
        <v>4</v>
      </c>
      <c r="H1845" t="s">
        <v>20624</v>
      </c>
      <c r="I1845" t="s">
        <v>20629</v>
      </c>
      <c r="J1845" t="s">
        <v>20619</v>
      </c>
    </row>
    <row r="1846" spans="1:10" x14ac:dyDescent="0.3">
      <c r="A1846" s="1">
        <v>40394</v>
      </c>
      <c r="B1846">
        <v>2010</v>
      </c>
      <c r="C1846">
        <v>8</v>
      </c>
      <c r="D1846" t="s">
        <v>20628</v>
      </c>
      <c r="E1846">
        <v>3</v>
      </c>
      <c r="F1846" s="1">
        <v>40391</v>
      </c>
      <c r="G1846">
        <v>3</v>
      </c>
      <c r="H1846" t="s">
        <v>20622</v>
      </c>
      <c r="I1846" t="s">
        <v>20629</v>
      </c>
      <c r="J1846" t="s">
        <v>20619</v>
      </c>
    </row>
    <row r="1847" spans="1:10" x14ac:dyDescent="0.3">
      <c r="A1847" s="1">
        <v>40405</v>
      </c>
      <c r="B1847">
        <v>2010</v>
      </c>
      <c r="C1847">
        <v>8</v>
      </c>
      <c r="D1847" t="s">
        <v>20628</v>
      </c>
      <c r="E1847">
        <v>3</v>
      </c>
      <c r="F1847" s="1">
        <v>40391</v>
      </c>
      <c r="G1847">
        <v>0</v>
      </c>
      <c r="H1847" t="s">
        <v>20623</v>
      </c>
      <c r="I1847" t="s">
        <v>20629</v>
      </c>
      <c r="J1847" t="s">
        <v>20619</v>
      </c>
    </row>
    <row r="1848" spans="1:10" x14ac:dyDescent="0.3">
      <c r="A1848" s="1">
        <v>40398</v>
      </c>
      <c r="B1848">
        <v>2010</v>
      </c>
      <c r="C1848">
        <v>8</v>
      </c>
      <c r="D1848" t="s">
        <v>20628</v>
      </c>
      <c r="E1848">
        <v>3</v>
      </c>
      <c r="F1848" s="1">
        <v>40391</v>
      </c>
      <c r="G1848">
        <v>0</v>
      </c>
      <c r="H1848" t="s">
        <v>20623</v>
      </c>
      <c r="I1848" t="s">
        <v>20629</v>
      </c>
      <c r="J1848" t="s">
        <v>20619</v>
      </c>
    </row>
    <row r="1849" spans="1:10" x14ac:dyDescent="0.3">
      <c r="A1849" s="1">
        <v>40392</v>
      </c>
      <c r="B1849">
        <v>2010</v>
      </c>
      <c r="C1849">
        <v>8</v>
      </c>
      <c r="D1849" t="s">
        <v>20628</v>
      </c>
      <c r="E1849">
        <v>3</v>
      </c>
      <c r="F1849" s="1">
        <v>40391</v>
      </c>
      <c r="G1849">
        <v>1</v>
      </c>
      <c r="H1849" t="s">
        <v>20625</v>
      </c>
      <c r="I1849" t="s">
        <v>20629</v>
      </c>
      <c r="J1849" t="s">
        <v>20619</v>
      </c>
    </row>
    <row r="1850" spans="1:10" x14ac:dyDescent="0.3">
      <c r="A1850" s="1">
        <v>40404</v>
      </c>
      <c r="B1850">
        <v>2010</v>
      </c>
      <c r="C1850">
        <v>8</v>
      </c>
      <c r="D1850" t="s">
        <v>20628</v>
      </c>
      <c r="E1850">
        <v>3</v>
      </c>
      <c r="F1850" s="1">
        <v>40391</v>
      </c>
      <c r="G1850">
        <v>6</v>
      </c>
      <c r="H1850" t="s">
        <v>20621</v>
      </c>
      <c r="I1850" t="s">
        <v>20629</v>
      </c>
      <c r="J1850" t="s">
        <v>20619</v>
      </c>
    </row>
    <row r="1851" spans="1:10" x14ac:dyDescent="0.3">
      <c r="A1851" s="1">
        <v>40401</v>
      </c>
      <c r="B1851">
        <v>2010</v>
      </c>
      <c r="C1851">
        <v>8</v>
      </c>
      <c r="D1851" t="s">
        <v>20628</v>
      </c>
      <c r="E1851">
        <v>3</v>
      </c>
      <c r="F1851" s="1">
        <v>40391</v>
      </c>
      <c r="G1851">
        <v>3</v>
      </c>
      <c r="H1851" t="s">
        <v>20622</v>
      </c>
      <c r="I1851" t="s">
        <v>20629</v>
      </c>
      <c r="J1851" t="s">
        <v>20619</v>
      </c>
    </row>
    <row r="1852" spans="1:10" x14ac:dyDescent="0.3">
      <c r="A1852" s="1">
        <v>40417</v>
      </c>
      <c r="B1852">
        <v>2010</v>
      </c>
      <c r="C1852">
        <v>8</v>
      </c>
      <c r="D1852" t="s">
        <v>20628</v>
      </c>
      <c r="E1852">
        <v>3</v>
      </c>
      <c r="F1852" s="1">
        <v>40391</v>
      </c>
      <c r="G1852">
        <v>5</v>
      </c>
      <c r="H1852" t="s">
        <v>20617</v>
      </c>
      <c r="I1852" t="s">
        <v>20629</v>
      </c>
      <c r="J1852" t="s">
        <v>20619</v>
      </c>
    </row>
    <row r="1853" spans="1:10" x14ac:dyDescent="0.3">
      <c r="A1853" s="1">
        <v>40399</v>
      </c>
      <c r="B1853">
        <v>2010</v>
      </c>
      <c r="C1853">
        <v>8</v>
      </c>
      <c r="D1853" t="s">
        <v>20628</v>
      </c>
      <c r="E1853">
        <v>3</v>
      </c>
      <c r="F1853" s="1">
        <v>40391</v>
      </c>
      <c r="G1853">
        <v>1</v>
      </c>
      <c r="H1853" t="s">
        <v>20625</v>
      </c>
      <c r="I1853" t="s">
        <v>20629</v>
      </c>
      <c r="J1853" t="s">
        <v>20619</v>
      </c>
    </row>
    <row r="1854" spans="1:10" x14ac:dyDescent="0.3">
      <c r="A1854" s="1">
        <v>40397</v>
      </c>
      <c r="B1854">
        <v>2010</v>
      </c>
      <c r="C1854">
        <v>8</v>
      </c>
      <c r="D1854" t="s">
        <v>20628</v>
      </c>
      <c r="E1854">
        <v>3</v>
      </c>
      <c r="F1854" s="1">
        <v>40391</v>
      </c>
      <c r="G1854">
        <v>6</v>
      </c>
      <c r="H1854" t="s">
        <v>20621</v>
      </c>
      <c r="I1854" t="s">
        <v>20629</v>
      </c>
      <c r="J1854" t="s">
        <v>20619</v>
      </c>
    </row>
    <row r="1855" spans="1:10" x14ac:dyDescent="0.3">
      <c r="A1855" s="1">
        <v>40397</v>
      </c>
      <c r="B1855">
        <v>2010</v>
      </c>
      <c r="C1855">
        <v>8</v>
      </c>
      <c r="D1855" t="s">
        <v>20628</v>
      </c>
      <c r="E1855">
        <v>3</v>
      </c>
      <c r="F1855" s="1">
        <v>40391</v>
      </c>
      <c r="G1855">
        <v>6</v>
      </c>
      <c r="H1855" t="s">
        <v>20621</v>
      </c>
      <c r="I1855" t="s">
        <v>20629</v>
      </c>
      <c r="J1855" t="s">
        <v>20619</v>
      </c>
    </row>
    <row r="1856" spans="1:10" x14ac:dyDescent="0.3">
      <c r="A1856" s="1">
        <v>40403</v>
      </c>
      <c r="B1856">
        <v>2010</v>
      </c>
      <c r="C1856">
        <v>8</v>
      </c>
      <c r="D1856" t="s">
        <v>20628</v>
      </c>
      <c r="E1856">
        <v>3</v>
      </c>
      <c r="F1856" s="1">
        <v>40391</v>
      </c>
      <c r="G1856">
        <v>5</v>
      </c>
      <c r="H1856" t="s">
        <v>20617</v>
      </c>
      <c r="I1856" t="s">
        <v>20629</v>
      </c>
      <c r="J1856" t="s">
        <v>20619</v>
      </c>
    </row>
    <row r="1857" spans="1:10" x14ac:dyDescent="0.3">
      <c r="A1857" s="1">
        <v>40410</v>
      </c>
      <c r="B1857">
        <v>2010</v>
      </c>
      <c r="C1857">
        <v>8</v>
      </c>
      <c r="D1857" t="s">
        <v>20628</v>
      </c>
      <c r="E1857">
        <v>3</v>
      </c>
      <c r="F1857" s="1">
        <v>40391</v>
      </c>
      <c r="G1857">
        <v>5</v>
      </c>
      <c r="H1857" t="s">
        <v>20617</v>
      </c>
      <c r="I1857" t="s">
        <v>20629</v>
      </c>
      <c r="J1857" t="s">
        <v>20619</v>
      </c>
    </row>
    <row r="1858" spans="1:10" x14ac:dyDescent="0.3">
      <c r="A1858" s="1">
        <v>40397</v>
      </c>
      <c r="B1858">
        <v>2010</v>
      </c>
      <c r="C1858">
        <v>8</v>
      </c>
      <c r="D1858" t="s">
        <v>20628</v>
      </c>
      <c r="E1858">
        <v>3</v>
      </c>
      <c r="F1858" s="1">
        <v>40391</v>
      </c>
      <c r="G1858">
        <v>6</v>
      </c>
      <c r="H1858" t="s">
        <v>20621</v>
      </c>
      <c r="I1858" t="s">
        <v>20629</v>
      </c>
      <c r="J1858" t="s">
        <v>20619</v>
      </c>
    </row>
    <row r="1859" spans="1:10" x14ac:dyDescent="0.3">
      <c r="A1859" s="1">
        <v>40414</v>
      </c>
      <c r="B1859">
        <v>2010</v>
      </c>
      <c r="C1859">
        <v>8</v>
      </c>
      <c r="D1859" t="s">
        <v>20628</v>
      </c>
      <c r="E1859">
        <v>3</v>
      </c>
      <c r="F1859" s="1">
        <v>40391</v>
      </c>
      <c r="G1859">
        <v>2</v>
      </c>
      <c r="H1859" t="s">
        <v>20620</v>
      </c>
      <c r="I1859" t="s">
        <v>20629</v>
      </c>
      <c r="J1859" t="s">
        <v>20619</v>
      </c>
    </row>
    <row r="1860" spans="1:10" x14ac:dyDescent="0.3">
      <c r="A1860" s="1">
        <v>40409</v>
      </c>
      <c r="B1860">
        <v>2010</v>
      </c>
      <c r="C1860">
        <v>8</v>
      </c>
      <c r="D1860" t="s">
        <v>20628</v>
      </c>
      <c r="E1860">
        <v>3</v>
      </c>
      <c r="F1860" s="1">
        <v>40391</v>
      </c>
      <c r="G1860">
        <v>4</v>
      </c>
      <c r="H1860" t="s">
        <v>20624</v>
      </c>
      <c r="I1860" t="s">
        <v>20629</v>
      </c>
      <c r="J1860" t="s">
        <v>20619</v>
      </c>
    </row>
    <row r="1861" spans="1:10" x14ac:dyDescent="0.3">
      <c r="A1861" s="1">
        <v>40410</v>
      </c>
      <c r="B1861">
        <v>2010</v>
      </c>
      <c r="C1861">
        <v>8</v>
      </c>
      <c r="D1861" t="s">
        <v>20628</v>
      </c>
      <c r="E1861">
        <v>3</v>
      </c>
      <c r="F1861" s="1">
        <v>40391</v>
      </c>
      <c r="G1861">
        <v>5</v>
      </c>
      <c r="H1861" t="s">
        <v>20617</v>
      </c>
      <c r="I1861" t="s">
        <v>20629</v>
      </c>
      <c r="J1861" t="s">
        <v>20619</v>
      </c>
    </row>
    <row r="1862" spans="1:10" x14ac:dyDescent="0.3">
      <c r="A1862" s="1">
        <v>41130</v>
      </c>
      <c r="B1862">
        <v>2012</v>
      </c>
      <c r="C1862">
        <v>8</v>
      </c>
      <c r="D1862" t="s">
        <v>20628</v>
      </c>
      <c r="E1862">
        <v>3</v>
      </c>
      <c r="F1862" s="1">
        <v>41122</v>
      </c>
      <c r="G1862">
        <v>4</v>
      </c>
      <c r="H1862" t="s">
        <v>20624</v>
      </c>
      <c r="I1862" t="s">
        <v>20629</v>
      </c>
      <c r="J1862" t="s">
        <v>20619</v>
      </c>
    </row>
    <row r="1863" spans="1:10" x14ac:dyDescent="0.3">
      <c r="A1863" s="1">
        <v>41127</v>
      </c>
      <c r="B1863">
        <v>2012</v>
      </c>
      <c r="C1863">
        <v>8</v>
      </c>
      <c r="D1863" t="s">
        <v>20628</v>
      </c>
      <c r="E1863">
        <v>3</v>
      </c>
      <c r="F1863" s="1">
        <v>41122</v>
      </c>
      <c r="G1863">
        <v>1</v>
      </c>
      <c r="H1863" t="s">
        <v>20625</v>
      </c>
      <c r="I1863" t="s">
        <v>20629</v>
      </c>
      <c r="J1863" t="s">
        <v>20619</v>
      </c>
    </row>
    <row r="1864" spans="1:10" x14ac:dyDescent="0.3">
      <c r="A1864" s="1">
        <v>41143</v>
      </c>
      <c r="B1864">
        <v>2012</v>
      </c>
      <c r="C1864">
        <v>8</v>
      </c>
      <c r="D1864" t="s">
        <v>20628</v>
      </c>
      <c r="E1864">
        <v>3</v>
      </c>
      <c r="F1864" s="1">
        <v>41122</v>
      </c>
      <c r="G1864">
        <v>3</v>
      </c>
      <c r="H1864" t="s">
        <v>20622</v>
      </c>
      <c r="I1864" t="s">
        <v>20629</v>
      </c>
      <c r="J1864" t="s">
        <v>20619</v>
      </c>
    </row>
    <row r="1865" spans="1:10" x14ac:dyDescent="0.3">
      <c r="A1865" s="1">
        <v>41145</v>
      </c>
      <c r="B1865">
        <v>2012</v>
      </c>
      <c r="C1865">
        <v>8</v>
      </c>
      <c r="D1865" t="s">
        <v>20628</v>
      </c>
      <c r="E1865">
        <v>3</v>
      </c>
      <c r="F1865" s="1">
        <v>41122</v>
      </c>
      <c r="G1865">
        <v>5</v>
      </c>
      <c r="H1865" t="s">
        <v>20617</v>
      </c>
      <c r="I1865" t="s">
        <v>20629</v>
      </c>
      <c r="J1865" t="s">
        <v>20619</v>
      </c>
    </row>
    <row r="1866" spans="1:10" x14ac:dyDescent="0.3">
      <c r="A1866" s="1">
        <v>41136</v>
      </c>
      <c r="B1866">
        <v>2012</v>
      </c>
      <c r="C1866">
        <v>8</v>
      </c>
      <c r="D1866" t="s">
        <v>20628</v>
      </c>
      <c r="E1866">
        <v>3</v>
      </c>
      <c r="F1866" s="1">
        <v>41122</v>
      </c>
      <c r="G1866">
        <v>3</v>
      </c>
      <c r="H1866" t="s">
        <v>20622</v>
      </c>
      <c r="I1866" t="s">
        <v>20629</v>
      </c>
      <c r="J1866" t="s">
        <v>20619</v>
      </c>
    </row>
    <row r="1867" spans="1:10" x14ac:dyDescent="0.3">
      <c r="A1867" s="1">
        <v>41140</v>
      </c>
      <c r="B1867">
        <v>2012</v>
      </c>
      <c r="C1867">
        <v>8</v>
      </c>
      <c r="D1867" t="s">
        <v>20628</v>
      </c>
      <c r="E1867">
        <v>3</v>
      </c>
      <c r="F1867" s="1">
        <v>41122</v>
      </c>
      <c r="G1867">
        <v>0</v>
      </c>
      <c r="H1867" t="s">
        <v>20623</v>
      </c>
      <c r="I1867" t="s">
        <v>20629</v>
      </c>
      <c r="J1867" t="s">
        <v>20619</v>
      </c>
    </row>
    <row r="1868" spans="1:10" x14ac:dyDescent="0.3">
      <c r="A1868" s="1">
        <v>41143</v>
      </c>
      <c r="B1868">
        <v>2012</v>
      </c>
      <c r="C1868">
        <v>8</v>
      </c>
      <c r="D1868" t="s">
        <v>20628</v>
      </c>
      <c r="E1868">
        <v>3</v>
      </c>
      <c r="F1868" s="1">
        <v>41122</v>
      </c>
      <c r="G1868">
        <v>3</v>
      </c>
      <c r="H1868" t="s">
        <v>20622</v>
      </c>
      <c r="I1868" t="s">
        <v>20629</v>
      </c>
      <c r="J1868" t="s">
        <v>20619</v>
      </c>
    </row>
    <row r="1869" spans="1:10" x14ac:dyDescent="0.3">
      <c r="A1869" s="1">
        <v>41123</v>
      </c>
      <c r="B1869">
        <v>2012</v>
      </c>
      <c r="C1869">
        <v>8</v>
      </c>
      <c r="D1869" t="s">
        <v>20628</v>
      </c>
      <c r="E1869">
        <v>3</v>
      </c>
      <c r="F1869" s="1">
        <v>41122</v>
      </c>
      <c r="G1869">
        <v>4</v>
      </c>
      <c r="H1869" t="s">
        <v>20624</v>
      </c>
      <c r="I1869" t="s">
        <v>20629</v>
      </c>
      <c r="J1869" t="s">
        <v>20619</v>
      </c>
    </row>
    <row r="1870" spans="1:10" x14ac:dyDescent="0.3">
      <c r="A1870" s="1">
        <v>41126</v>
      </c>
      <c r="B1870">
        <v>2012</v>
      </c>
      <c r="C1870">
        <v>8</v>
      </c>
      <c r="D1870" t="s">
        <v>20628</v>
      </c>
      <c r="E1870">
        <v>3</v>
      </c>
      <c r="F1870" s="1">
        <v>41122</v>
      </c>
      <c r="G1870">
        <v>0</v>
      </c>
      <c r="H1870" t="s">
        <v>20623</v>
      </c>
      <c r="I1870" t="s">
        <v>20629</v>
      </c>
      <c r="J1870" t="s">
        <v>20619</v>
      </c>
    </row>
    <row r="1871" spans="1:10" x14ac:dyDescent="0.3">
      <c r="A1871" s="1">
        <v>41141</v>
      </c>
      <c r="B1871">
        <v>2012</v>
      </c>
      <c r="C1871">
        <v>8</v>
      </c>
      <c r="D1871" t="s">
        <v>20628</v>
      </c>
      <c r="E1871">
        <v>3</v>
      </c>
      <c r="F1871" s="1">
        <v>41122</v>
      </c>
      <c r="G1871">
        <v>1</v>
      </c>
      <c r="H1871" t="s">
        <v>20625</v>
      </c>
      <c r="I1871" t="s">
        <v>20629</v>
      </c>
      <c r="J1871" t="s">
        <v>20619</v>
      </c>
    </row>
    <row r="1872" spans="1:10" x14ac:dyDescent="0.3">
      <c r="A1872" s="1">
        <v>41147</v>
      </c>
      <c r="B1872">
        <v>2012</v>
      </c>
      <c r="C1872">
        <v>8</v>
      </c>
      <c r="D1872" t="s">
        <v>20628</v>
      </c>
      <c r="E1872">
        <v>3</v>
      </c>
      <c r="F1872" s="1">
        <v>41122</v>
      </c>
      <c r="G1872">
        <v>0</v>
      </c>
      <c r="H1872" t="s">
        <v>20623</v>
      </c>
      <c r="I1872" t="s">
        <v>20629</v>
      </c>
      <c r="J1872" t="s">
        <v>20619</v>
      </c>
    </row>
    <row r="1873" spans="1:10" x14ac:dyDescent="0.3">
      <c r="A1873" s="1">
        <v>41141</v>
      </c>
      <c r="B1873">
        <v>2012</v>
      </c>
      <c r="C1873">
        <v>8</v>
      </c>
      <c r="D1873" t="s">
        <v>20628</v>
      </c>
      <c r="E1873">
        <v>3</v>
      </c>
      <c r="F1873" s="1">
        <v>41122</v>
      </c>
      <c r="G1873">
        <v>1</v>
      </c>
      <c r="H1873" t="s">
        <v>20625</v>
      </c>
      <c r="I1873" t="s">
        <v>20629</v>
      </c>
      <c r="J1873" t="s">
        <v>20619</v>
      </c>
    </row>
    <row r="1874" spans="1:10" x14ac:dyDescent="0.3">
      <c r="A1874" s="1">
        <v>41149</v>
      </c>
      <c r="B1874">
        <v>2012</v>
      </c>
      <c r="C1874">
        <v>8</v>
      </c>
      <c r="D1874" t="s">
        <v>20628</v>
      </c>
      <c r="E1874">
        <v>3</v>
      </c>
      <c r="F1874" s="1">
        <v>41122</v>
      </c>
      <c r="G1874">
        <v>2</v>
      </c>
      <c r="H1874" t="s">
        <v>20620</v>
      </c>
      <c r="I1874" t="s">
        <v>20629</v>
      </c>
      <c r="J1874" t="s">
        <v>20619</v>
      </c>
    </row>
    <row r="1875" spans="1:10" x14ac:dyDescent="0.3">
      <c r="A1875" s="1">
        <v>41142</v>
      </c>
      <c r="B1875">
        <v>2012</v>
      </c>
      <c r="C1875">
        <v>8</v>
      </c>
      <c r="D1875" t="s">
        <v>20628</v>
      </c>
      <c r="E1875">
        <v>3</v>
      </c>
      <c r="F1875" s="1">
        <v>41122</v>
      </c>
      <c r="G1875">
        <v>2</v>
      </c>
      <c r="H1875" t="s">
        <v>20620</v>
      </c>
      <c r="I1875" t="s">
        <v>20629</v>
      </c>
      <c r="J1875" t="s">
        <v>20619</v>
      </c>
    </row>
    <row r="1876" spans="1:10" x14ac:dyDescent="0.3">
      <c r="A1876" s="1">
        <v>41131</v>
      </c>
      <c r="B1876">
        <v>2012</v>
      </c>
      <c r="C1876">
        <v>8</v>
      </c>
      <c r="D1876" t="s">
        <v>20628</v>
      </c>
      <c r="E1876">
        <v>3</v>
      </c>
      <c r="F1876" s="1">
        <v>41122</v>
      </c>
      <c r="G1876">
        <v>5</v>
      </c>
      <c r="H1876" t="s">
        <v>20617</v>
      </c>
      <c r="I1876" t="s">
        <v>20629</v>
      </c>
      <c r="J1876" t="s">
        <v>20619</v>
      </c>
    </row>
    <row r="1877" spans="1:10" x14ac:dyDescent="0.3">
      <c r="A1877" s="1">
        <v>41128</v>
      </c>
      <c r="B1877">
        <v>2012</v>
      </c>
      <c r="C1877">
        <v>8</v>
      </c>
      <c r="D1877" t="s">
        <v>20628</v>
      </c>
      <c r="E1877">
        <v>3</v>
      </c>
      <c r="F1877" s="1">
        <v>41122</v>
      </c>
      <c r="G1877">
        <v>2</v>
      </c>
      <c r="H1877" t="s">
        <v>20620</v>
      </c>
      <c r="I1877" t="s">
        <v>20629</v>
      </c>
      <c r="J1877" t="s">
        <v>20619</v>
      </c>
    </row>
    <row r="1878" spans="1:10" x14ac:dyDescent="0.3">
      <c r="A1878" s="1">
        <v>41143</v>
      </c>
      <c r="B1878">
        <v>2012</v>
      </c>
      <c r="C1878">
        <v>8</v>
      </c>
      <c r="D1878" t="s">
        <v>20628</v>
      </c>
      <c r="E1878">
        <v>3</v>
      </c>
      <c r="F1878" s="1">
        <v>41122</v>
      </c>
      <c r="G1878">
        <v>3</v>
      </c>
      <c r="H1878" t="s">
        <v>20622</v>
      </c>
      <c r="I1878" t="s">
        <v>20629</v>
      </c>
      <c r="J1878" t="s">
        <v>20619</v>
      </c>
    </row>
    <row r="1879" spans="1:10" x14ac:dyDescent="0.3">
      <c r="A1879" s="1">
        <v>41146</v>
      </c>
      <c r="B1879">
        <v>2012</v>
      </c>
      <c r="C1879">
        <v>8</v>
      </c>
      <c r="D1879" t="s">
        <v>20628</v>
      </c>
      <c r="E1879">
        <v>3</v>
      </c>
      <c r="F1879" s="1">
        <v>41122</v>
      </c>
      <c r="G1879">
        <v>6</v>
      </c>
      <c r="H1879" t="s">
        <v>20621</v>
      </c>
      <c r="I1879" t="s">
        <v>20629</v>
      </c>
      <c r="J1879" t="s">
        <v>20619</v>
      </c>
    </row>
    <row r="1880" spans="1:10" x14ac:dyDescent="0.3">
      <c r="A1880" s="1">
        <v>41142</v>
      </c>
      <c r="B1880">
        <v>2012</v>
      </c>
      <c r="C1880">
        <v>8</v>
      </c>
      <c r="D1880" t="s">
        <v>20628</v>
      </c>
      <c r="E1880">
        <v>3</v>
      </c>
      <c r="F1880" s="1">
        <v>41122</v>
      </c>
      <c r="G1880">
        <v>2</v>
      </c>
      <c r="H1880" t="s">
        <v>20620</v>
      </c>
      <c r="I1880" t="s">
        <v>20629</v>
      </c>
      <c r="J1880" t="s">
        <v>20619</v>
      </c>
    </row>
    <row r="1881" spans="1:10" x14ac:dyDescent="0.3">
      <c r="A1881" s="1">
        <v>41129</v>
      </c>
      <c r="B1881">
        <v>2012</v>
      </c>
      <c r="C1881">
        <v>8</v>
      </c>
      <c r="D1881" t="s">
        <v>20628</v>
      </c>
      <c r="E1881">
        <v>3</v>
      </c>
      <c r="F1881" s="1">
        <v>41122</v>
      </c>
      <c r="G1881">
        <v>3</v>
      </c>
      <c r="H1881" t="s">
        <v>20622</v>
      </c>
      <c r="I1881" t="s">
        <v>20629</v>
      </c>
      <c r="J1881" t="s">
        <v>20619</v>
      </c>
    </row>
    <row r="1882" spans="1:10" x14ac:dyDescent="0.3">
      <c r="A1882" s="1">
        <v>41138</v>
      </c>
      <c r="B1882">
        <v>2012</v>
      </c>
      <c r="C1882">
        <v>8</v>
      </c>
      <c r="D1882" t="s">
        <v>20628</v>
      </c>
      <c r="E1882">
        <v>3</v>
      </c>
      <c r="F1882" s="1">
        <v>41122</v>
      </c>
      <c r="G1882">
        <v>5</v>
      </c>
      <c r="H1882" t="s">
        <v>20617</v>
      </c>
      <c r="I1882" t="s">
        <v>20629</v>
      </c>
      <c r="J1882" t="s">
        <v>20619</v>
      </c>
    </row>
    <row r="1883" spans="1:10" x14ac:dyDescent="0.3">
      <c r="A1883" s="1">
        <v>41126</v>
      </c>
      <c r="B1883">
        <v>2012</v>
      </c>
      <c r="C1883">
        <v>8</v>
      </c>
      <c r="D1883" t="s">
        <v>20628</v>
      </c>
      <c r="E1883">
        <v>3</v>
      </c>
      <c r="F1883" s="1">
        <v>41122</v>
      </c>
      <c r="G1883">
        <v>0</v>
      </c>
      <c r="H1883" t="s">
        <v>20623</v>
      </c>
      <c r="I1883" t="s">
        <v>20629</v>
      </c>
      <c r="J1883" t="s">
        <v>20619</v>
      </c>
    </row>
    <row r="1884" spans="1:10" x14ac:dyDescent="0.3">
      <c r="A1884" s="1">
        <v>41130</v>
      </c>
      <c r="B1884">
        <v>2012</v>
      </c>
      <c r="C1884">
        <v>8</v>
      </c>
      <c r="D1884" t="s">
        <v>20628</v>
      </c>
      <c r="E1884">
        <v>3</v>
      </c>
      <c r="F1884" s="1">
        <v>41122</v>
      </c>
      <c r="G1884">
        <v>4</v>
      </c>
      <c r="H1884" t="s">
        <v>20624</v>
      </c>
      <c r="I1884" t="s">
        <v>20629</v>
      </c>
      <c r="J1884" t="s">
        <v>20619</v>
      </c>
    </row>
    <row r="1885" spans="1:10" x14ac:dyDescent="0.3">
      <c r="A1885" s="1">
        <v>41149</v>
      </c>
      <c r="B1885">
        <v>2012</v>
      </c>
      <c r="C1885">
        <v>8</v>
      </c>
      <c r="D1885" t="s">
        <v>20628</v>
      </c>
      <c r="E1885">
        <v>3</v>
      </c>
      <c r="F1885" s="1">
        <v>41122</v>
      </c>
      <c r="G1885">
        <v>2</v>
      </c>
      <c r="H1885" t="s">
        <v>20620</v>
      </c>
      <c r="I1885" t="s">
        <v>20629</v>
      </c>
      <c r="J1885" t="s">
        <v>20619</v>
      </c>
    </row>
    <row r="1886" spans="1:10" x14ac:dyDescent="0.3">
      <c r="A1886" s="1">
        <v>41128</v>
      </c>
      <c r="B1886">
        <v>2012</v>
      </c>
      <c r="C1886">
        <v>8</v>
      </c>
      <c r="D1886" t="s">
        <v>20628</v>
      </c>
      <c r="E1886">
        <v>3</v>
      </c>
      <c r="F1886" s="1">
        <v>41122</v>
      </c>
      <c r="G1886">
        <v>2</v>
      </c>
      <c r="H1886" t="s">
        <v>20620</v>
      </c>
      <c r="I1886" t="s">
        <v>20629</v>
      </c>
      <c r="J1886" t="s">
        <v>20619</v>
      </c>
    </row>
    <row r="1887" spans="1:10" x14ac:dyDescent="0.3">
      <c r="A1887" s="1">
        <v>41125</v>
      </c>
      <c r="B1887">
        <v>2012</v>
      </c>
      <c r="C1887">
        <v>8</v>
      </c>
      <c r="D1887" t="s">
        <v>20628</v>
      </c>
      <c r="E1887">
        <v>3</v>
      </c>
      <c r="F1887" s="1">
        <v>41122</v>
      </c>
      <c r="G1887">
        <v>6</v>
      </c>
      <c r="H1887" t="s">
        <v>20621</v>
      </c>
      <c r="I1887" t="s">
        <v>20629</v>
      </c>
      <c r="J1887" t="s">
        <v>20619</v>
      </c>
    </row>
    <row r="1888" spans="1:10" x14ac:dyDescent="0.3">
      <c r="A1888" s="1">
        <v>41129</v>
      </c>
      <c r="B1888">
        <v>2012</v>
      </c>
      <c r="C1888">
        <v>8</v>
      </c>
      <c r="D1888" t="s">
        <v>20628</v>
      </c>
      <c r="E1888">
        <v>3</v>
      </c>
      <c r="F1888" s="1">
        <v>41122</v>
      </c>
      <c r="G1888">
        <v>3</v>
      </c>
      <c r="H1888" t="s">
        <v>20622</v>
      </c>
      <c r="I1888" t="s">
        <v>20629</v>
      </c>
      <c r="J1888" t="s">
        <v>20619</v>
      </c>
    </row>
    <row r="1889" spans="1:10" x14ac:dyDescent="0.3">
      <c r="A1889" s="1">
        <v>41128</v>
      </c>
      <c r="B1889">
        <v>2012</v>
      </c>
      <c r="C1889">
        <v>8</v>
      </c>
      <c r="D1889" t="s">
        <v>20628</v>
      </c>
      <c r="E1889">
        <v>3</v>
      </c>
      <c r="F1889" s="1">
        <v>41122</v>
      </c>
      <c r="G1889">
        <v>2</v>
      </c>
      <c r="H1889" t="s">
        <v>20620</v>
      </c>
      <c r="I1889" t="s">
        <v>20629</v>
      </c>
      <c r="J1889" t="s">
        <v>20619</v>
      </c>
    </row>
    <row r="1890" spans="1:10" x14ac:dyDescent="0.3">
      <c r="A1890" s="1">
        <v>41146</v>
      </c>
      <c r="B1890">
        <v>2012</v>
      </c>
      <c r="C1890">
        <v>8</v>
      </c>
      <c r="D1890" t="s">
        <v>20628</v>
      </c>
      <c r="E1890">
        <v>3</v>
      </c>
      <c r="F1890" s="1">
        <v>41122</v>
      </c>
      <c r="G1890">
        <v>6</v>
      </c>
      <c r="H1890" t="s">
        <v>20621</v>
      </c>
      <c r="I1890" t="s">
        <v>20629</v>
      </c>
      <c r="J1890" t="s">
        <v>20619</v>
      </c>
    </row>
    <row r="1891" spans="1:10" x14ac:dyDescent="0.3">
      <c r="A1891" s="1">
        <v>41146</v>
      </c>
      <c r="B1891">
        <v>2012</v>
      </c>
      <c r="C1891">
        <v>8</v>
      </c>
      <c r="D1891" t="s">
        <v>20628</v>
      </c>
      <c r="E1891">
        <v>3</v>
      </c>
      <c r="F1891" s="1">
        <v>41122</v>
      </c>
      <c r="G1891">
        <v>6</v>
      </c>
      <c r="H1891" t="s">
        <v>20621</v>
      </c>
      <c r="I1891" t="s">
        <v>20629</v>
      </c>
      <c r="J1891" t="s">
        <v>20619</v>
      </c>
    </row>
    <row r="1892" spans="1:10" x14ac:dyDescent="0.3">
      <c r="A1892" s="1">
        <v>41131</v>
      </c>
      <c r="B1892">
        <v>2012</v>
      </c>
      <c r="C1892">
        <v>8</v>
      </c>
      <c r="D1892" t="s">
        <v>20628</v>
      </c>
      <c r="E1892">
        <v>3</v>
      </c>
      <c r="F1892" s="1">
        <v>41122</v>
      </c>
      <c r="G1892">
        <v>5</v>
      </c>
      <c r="H1892" t="s">
        <v>20617</v>
      </c>
      <c r="I1892" t="s">
        <v>20629</v>
      </c>
      <c r="J1892" t="s">
        <v>20619</v>
      </c>
    </row>
    <row r="1893" spans="1:10" x14ac:dyDescent="0.3">
      <c r="A1893" s="1">
        <v>41143</v>
      </c>
      <c r="B1893">
        <v>2012</v>
      </c>
      <c r="C1893">
        <v>8</v>
      </c>
      <c r="D1893" t="s">
        <v>20628</v>
      </c>
      <c r="E1893">
        <v>3</v>
      </c>
      <c r="F1893" s="1">
        <v>41122</v>
      </c>
      <c r="G1893">
        <v>3</v>
      </c>
      <c r="H1893" t="s">
        <v>20622</v>
      </c>
      <c r="I1893" t="s">
        <v>20629</v>
      </c>
      <c r="J1893" t="s">
        <v>20619</v>
      </c>
    </row>
    <row r="1894" spans="1:10" x14ac:dyDescent="0.3">
      <c r="A1894" s="1">
        <v>41134</v>
      </c>
      <c r="B1894">
        <v>2012</v>
      </c>
      <c r="C1894">
        <v>8</v>
      </c>
      <c r="D1894" t="s">
        <v>20628</v>
      </c>
      <c r="E1894">
        <v>3</v>
      </c>
      <c r="F1894" s="1">
        <v>41122</v>
      </c>
      <c r="G1894">
        <v>1</v>
      </c>
      <c r="H1894" t="s">
        <v>20625</v>
      </c>
      <c r="I1894" t="s">
        <v>20629</v>
      </c>
      <c r="J1894" t="s">
        <v>20619</v>
      </c>
    </row>
    <row r="1895" spans="1:10" x14ac:dyDescent="0.3">
      <c r="A1895" s="1">
        <v>41141</v>
      </c>
      <c r="B1895">
        <v>2012</v>
      </c>
      <c r="C1895">
        <v>8</v>
      </c>
      <c r="D1895" t="s">
        <v>20628</v>
      </c>
      <c r="E1895">
        <v>3</v>
      </c>
      <c r="F1895" s="1">
        <v>41122</v>
      </c>
      <c r="G1895">
        <v>1</v>
      </c>
      <c r="H1895" t="s">
        <v>20625</v>
      </c>
      <c r="I1895" t="s">
        <v>20629</v>
      </c>
      <c r="J1895" t="s">
        <v>20619</v>
      </c>
    </row>
    <row r="1896" spans="1:10" x14ac:dyDescent="0.3">
      <c r="A1896" s="1">
        <v>41140</v>
      </c>
      <c r="B1896">
        <v>2012</v>
      </c>
      <c r="C1896">
        <v>8</v>
      </c>
      <c r="D1896" t="s">
        <v>20628</v>
      </c>
      <c r="E1896">
        <v>3</v>
      </c>
      <c r="F1896" s="1">
        <v>41122</v>
      </c>
      <c r="G1896">
        <v>0</v>
      </c>
      <c r="H1896" t="s">
        <v>20623</v>
      </c>
      <c r="I1896" t="s">
        <v>20629</v>
      </c>
      <c r="J1896" t="s">
        <v>20619</v>
      </c>
    </row>
    <row r="1897" spans="1:10" x14ac:dyDescent="0.3">
      <c r="A1897" s="1">
        <v>41133</v>
      </c>
      <c r="B1897">
        <v>2012</v>
      </c>
      <c r="C1897">
        <v>8</v>
      </c>
      <c r="D1897" t="s">
        <v>20628</v>
      </c>
      <c r="E1897">
        <v>3</v>
      </c>
      <c r="F1897" s="1">
        <v>41122</v>
      </c>
      <c r="G1897">
        <v>0</v>
      </c>
      <c r="H1897" t="s">
        <v>20623</v>
      </c>
      <c r="I1897" t="s">
        <v>20629</v>
      </c>
      <c r="J1897" t="s">
        <v>20619</v>
      </c>
    </row>
    <row r="1898" spans="1:10" x14ac:dyDescent="0.3">
      <c r="A1898" s="1">
        <v>41134</v>
      </c>
      <c r="B1898">
        <v>2012</v>
      </c>
      <c r="C1898">
        <v>8</v>
      </c>
      <c r="D1898" t="s">
        <v>20628</v>
      </c>
      <c r="E1898">
        <v>3</v>
      </c>
      <c r="F1898" s="1">
        <v>41122</v>
      </c>
      <c r="G1898">
        <v>1</v>
      </c>
      <c r="H1898" t="s">
        <v>20625</v>
      </c>
      <c r="I1898" t="s">
        <v>20629</v>
      </c>
      <c r="J1898" t="s">
        <v>20619</v>
      </c>
    </row>
    <row r="1899" spans="1:10" x14ac:dyDescent="0.3">
      <c r="A1899" s="1">
        <v>41125</v>
      </c>
      <c r="B1899">
        <v>2012</v>
      </c>
      <c r="C1899">
        <v>8</v>
      </c>
      <c r="D1899" t="s">
        <v>20628</v>
      </c>
      <c r="E1899">
        <v>3</v>
      </c>
      <c r="F1899" s="1">
        <v>41122</v>
      </c>
      <c r="G1899">
        <v>6</v>
      </c>
      <c r="H1899" t="s">
        <v>20621</v>
      </c>
      <c r="I1899" t="s">
        <v>20629</v>
      </c>
      <c r="J1899" t="s">
        <v>20619</v>
      </c>
    </row>
    <row r="1900" spans="1:10" x14ac:dyDescent="0.3">
      <c r="A1900" s="1">
        <v>41133</v>
      </c>
      <c r="B1900">
        <v>2012</v>
      </c>
      <c r="C1900">
        <v>8</v>
      </c>
      <c r="D1900" t="s">
        <v>20628</v>
      </c>
      <c r="E1900">
        <v>3</v>
      </c>
      <c r="F1900" s="1">
        <v>41122</v>
      </c>
      <c r="G1900">
        <v>0</v>
      </c>
      <c r="H1900" t="s">
        <v>20623</v>
      </c>
      <c r="I1900" t="s">
        <v>20629</v>
      </c>
      <c r="J1900" t="s">
        <v>20619</v>
      </c>
    </row>
    <row r="1901" spans="1:10" x14ac:dyDescent="0.3">
      <c r="A1901" s="1">
        <v>41142</v>
      </c>
      <c r="B1901">
        <v>2012</v>
      </c>
      <c r="C1901">
        <v>8</v>
      </c>
      <c r="D1901" t="s">
        <v>20628</v>
      </c>
      <c r="E1901">
        <v>3</v>
      </c>
      <c r="F1901" s="1">
        <v>41122</v>
      </c>
      <c r="G1901">
        <v>2</v>
      </c>
      <c r="H1901" t="s">
        <v>20620</v>
      </c>
      <c r="I1901" t="s">
        <v>20629</v>
      </c>
      <c r="J1901" t="s">
        <v>20619</v>
      </c>
    </row>
    <row r="1902" spans="1:10" x14ac:dyDescent="0.3">
      <c r="A1902" s="1">
        <v>41136</v>
      </c>
      <c r="B1902">
        <v>2012</v>
      </c>
      <c r="C1902">
        <v>8</v>
      </c>
      <c r="D1902" t="s">
        <v>20628</v>
      </c>
      <c r="E1902">
        <v>3</v>
      </c>
      <c r="F1902" s="1">
        <v>41122</v>
      </c>
      <c r="G1902">
        <v>3</v>
      </c>
      <c r="H1902" t="s">
        <v>20622</v>
      </c>
      <c r="I1902" t="s">
        <v>20629</v>
      </c>
      <c r="J1902" t="s">
        <v>20619</v>
      </c>
    </row>
    <row r="1903" spans="1:10" x14ac:dyDescent="0.3">
      <c r="A1903" s="1">
        <v>41149</v>
      </c>
      <c r="B1903">
        <v>2012</v>
      </c>
      <c r="C1903">
        <v>8</v>
      </c>
      <c r="D1903" t="s">
        <v>20628</v>
      </c>
      <c r="E1903">
        <v>3</v>
      </c>
      <c r="F1903" s="1">
        <v>41122</v>
      </c>
      <c r="G1903">
        <v>2</v>
      </c>
      <c r="H1903" t="s">
        <v>20620</v>
      </c>
      <c r="I1903" t="s">
        <v>20629</v>
      </c>
      <c r="J1903" t="s">
        <v>20619</v>
      </c>
    </row>
    <row r="1904" spans="1:10" x14ac:dyDescent="0.3">
      <c r="A1904" s="1">
        <v>41140</v>
      </c>
      <c r="B1904">
        <v>2012</v>
      </c>
      <c r="C1904">
        <v>8</v>
      </c>
      <c r="D1904" t="s">
        <v>20628</v>
      </c>
      <c r="E1904">
        <v>3</v>
      </c>
      <c r="F1904" s="1">
        <v>41122</v>
      </c>
      <c r="G1904">
        <v>0</v>
      </c>
      <c r="H1904" t="s">
        <v>20623</v>
      </c>
      <c r="I1904" t="s">
        <v>20629</v>
      </c>
      <c r="J1904" t="s">
        <v>20619</v>
      </c>
    </row>
    <row r="1905" spans="1:10" x14ac:dyDescent="0.3">
      <c r="A1905" s="1">
        <v>41125</v>
      </c>
      <c r="B1905">
        <v>2012</v>
      </c>
      <c r="C1905">
        <v>8</v>
      </c>
      <c r="D1905" t="s">
        <v>20628</v>
      </c>
      <c r="E1905">
        <v>3</v>
      </c>
      <c r="F1905" s="1">
        <v>41122</v>
      </c>
      <c r="G1905">
        <v>6</v>
      </c>
      <c r="H1905" t="s">
        <v>20621</v>
      </c>
      <c r="I1905" t="s">
        <v>20629</v>
      </c>
      <c r="J1905" t="s">
        <v>20619</v>
      </c>
    </row>
    <row r="1906" spans="1:10" x14ac:dyDescent="0.3">
      <c r="A1906" s="1">
        <v>41128</v>
      </c>
      <c r="B1906">
        <v>2012</v>
      </c>
      <c r="C1906">
        <v>8</v>
      </c>
      <c r="D1906" t="s">
        <v>20628</v>
      </c>
      <c r="E1906">
        <v>3</v>
      </c>
      <c r="F1906" s="1">
        <v>41122</v>
      </c>
      <c r="G1906">
        <v>2</v>
      </c>
      <c r="H1906" t="s">
        <v>20620</v>
      </c>
      <c r="I1906" t="s">
        <v>20629</v>
      </c>
      <c r="J1906" t="s">
        <v>20619</v>
      </c>
    </row>
    <row r="1907" spans="1:10" x14ac:dyDescent="0.3">
      <c r="A1907" s="1">
        <v>41135</v>
      </c>
      <c r="B1907">
        <v>2012</v>
      </c>
      <c r="C1907">
        <v>8</v>
      </c>
      <c r="D1907" t="s">
        <v>20628</v>
      </c>
      <c r="E1907">
        <v>3</v>
      </c>
      <c r="F1907" s="1">
        <v>41122</v>
      </c>
      <c r="G1907">
        <v>2</v>
      </c>
      <c r="H1907" t="s">
        <v>20620</v>
      </c>
      <c r="I1907" t="s">
        <v>20629</v>
      </c>
      <c r="J1907" t="s">
        <v>20619</v>
      </c>
    </row>
    <row r="1908" spans="1:10" x14ac:dyDescent="0.3">
      <c r="A1908" s="1">
        <v>41144</v>
      </c>
      <c r="B1908">
        <v>2012</v>
      </c>
      <c r="C1908">
        <v>8</v>
      </c>
      <c r="D1908" t="s">
        <v>20628</v>
      </c>
      <c r="E1908">
        <v>3</v>
      </c>
      <c r="F1908" s="1">
        <v>41122</v>
      </c>
      <c r="G1908">
        <v>4</v>
      </c>
      <c r="H1908" t="s">
        <v>20624</v>
      </c>
      <c r="I1908" t="s">
        <v>20629</v>
      </c>
      <c r="J1908" t="s">
        <v>20619</v>
      </c>
    </row>
    <row r="1909" spans="1:10" x14ac:dyDescent="0.3">
      <c r="A1909" s="1">
        <v>41141</v>
      </c>
      <c r="B1909">
        <v>2012</v>
      </c>
      <c r="C1909">
        <v>8</v>
      </c>
      <c r="D1909" t="s">
        <v>20628</v>
      </c>
      <c r="E1909">
        <v>3</v>
      </c>
      <c r="F1909" s="1">
        <v>41122</v>
      </c>
      <c r="G1909">
        <v>1</v>
      </c>
      <c r="H1909" t="s">
        <v>20625</v>
      </c>
      <c r="I1909" t="s">
        <v>20629</v>
      </c>
      <c r="J1909" t="s">
        <v>20619</v>
      </c>
    </row>
    <row r="1910" spans="1:10" x14ac:dyDescent="0.3">
      <c r="A1910" s="1">
        <v>41134</v>
      </c>
      <c r="B1910">
        <v>2012</v>
      </c>
      <c r="C1910">
        <v>8</v>
      </c>
      <c r="D1910" t="s">
        <v>20628</v>
      </c>
      <c r="E1910">
        <v>3</v>
      </c>
      <c r="F1910" s="1">
        <v>41122</v>
      </c>
      <c r="G1910">
        <v>1</v>
      </c>
      <c r="H1910" t="s">
        <v>20625</v>
      </c>
      <c r="I1910" t="s">
        <v>20629</v>
      </c>
      <c r="J1910" t="s">
        <v>20619</v>
      </c>
    </row>
    <row r="1911" spans="1:10" x14ac:dyDescent="0.3">
      <c r="A1911" s="1">
        <v>41123</v>
      </c>
      <c r="B1911">
        <v>2012</v>
      </c>
      <c r="C1911">
        <v>8</v>
      </c>
      <c r="D1911" t="s">
        <v>20628</v>
      </c>
      <c r="E1911">
        <v>3</v>
      </c>
      <c r="F1911" s="1">
        <v>41122</v>
      </c>
      <c r="G1911">
        <v>4</v>
      </c>
      <c r="H1911" t="s">
        <v>20624</v>
      </c>
      <c r="I1911" t="s">
        <v>20629</v>
      </c>
      <c r="J1911" t="s">
        <v>20619</v>
      </c>
    </row>
    <row r="1912" spans="1:10" x14ac:dyDescent="0.3">
      <c r="A1912" s="1">
        <v>41123</v>
      </c>
      <c r="B1912">
        <v>2012</v>
      </c>
      <c r="C1912">
        <v>8</v>
      </c>
      <c r="D1912" t="s">
        <v>20628</v>
      </c>
      <c r="E1912">
        <v>3</v>
      </c>
      <c r="F1912" s="1">
        <v>41122</v>
      </c>
      <c r="G1912">
        <v>4</v>
      </c>
      <c r="H1912" t="s">
        <v>20624</v>
      </c>
      <c r="I1912" t="s">
        <v>20629</v>
      </c>
      <c r="J1912" t="s">
        <v>20619</v>
      </c>
    </row>
    <row r="1913" spans="1:10" x14ac:dyDescent="0.3">
      <c r="A1913" s="1">
        <v>41134</v>
      </c>
      <c r="B1913">
        <v>2012</v>
      </c>
      <c r="C1913">
        <v>8</v>
      </c>
      <c r="D1913" t="s">
        <v>20628</v>
      </c>
      <c r="E1913">
        <v>3</v>
      </c>
      <c r="F1913" s="1">
        <v>41122</v>
      </c>
      <c r="G1913">
        <v>1</v>
      </c>
      <c r="H1913" t="s">
        <v>20625</v>
      </c>
      <c r="I1913" t="s">
        <v>20629</v>
      </c>
      <c r="J1913" t="s">
        <v>20619</v>
      </c>
    </row>
    <row r="1914" spans="1:10" x14ac:dyDescent="0.3">
      <c r="A1914" s="1">
        <v>41130</v>
      </c>
      <c r="B1914">
        <v>2012</v>
      </c>
      <c r="C1914">
        <v>8</v>
      </c>
      <c r="D1914" t="s">
        <v>20628</v>
      </c>
      <c r="E1914">
        <v>3</v>
      </c>
      <c r="F1914" s="1">
        <v>41122</v>
      </c>
      <c r="G1914">
        <v>4</v>
      </c>
      <c r="H1914" t="s">
        <v>20624</v>
      </c>
      <c r="I1914" t="s">
        <v>20629</v>
      </c>
      <c r="J1914" t="s">
        <v>20619</v>
      </c>
    </row>
    <row r="1915" spans="1:10" x14ac:dyDescent="0.3">
      <c r="A1915" s="1">
        <v>41133</v>
      </c>
      <c r="B1915">
        <v>2012</v>
      </c>
      <c r="C1915">
        <v>8</v>
      </c>
      <c r="D1915" t="s">
        <v>20628</v>
      </c>
      <c r="E1915">
        <v>3</v>
      </c>
      <c r="F1915" s="1">
        <v>41122</v>
      </c>
      <c r="G1915">
        <v>0</v>
      </c>
      <c r="H1915" t="s">
        <v>20623</v>
      </c>
      <c r="I1915" t="s">
        <v>20629</v>
      </c>
      <c r="J1915" t="s">
        <v>20619</v>
      </c>
    </row>
    <row r="1916" spans="1:10" x14ac:dyDescent="0.3">
      <c r="A1916" s="1">
        <v>41129</v>
      </c>
      <c r="B1916">
        <v>2012</v>
      </c>
      <c r="C1916">
        <v>8</v>
      </c>
      <c r="D1916" t="s">
        <v>20628</v>
      </c>
      <c r="E1916">
        <v>3</v>
      </c>
      <c r="F1916" s="1">
        <v>41122</v>
      </c>
      <c r="G1916">
        <v>3</v>
      </c>
      <c r="H1916" t="s">
        <v>20622</v>
      </c>
      <c r="I1916" t="s">
        <v>20629</v>
      </c>
      <c r="J1916" t="s">
        <v>20619</v>
      </c>
    </row>
    <row r="1917" spans="1:10" x14ac:dyDescent="0.3">
      <c r="A1917" s="1">
        <v>41138</v>
      </c>
      <c r="B1917">
        <v>2012</v>
      </c>
      <c r="C1917">
        <v>8</v>
      </c>
      <c r="D1917" t="s">
        <v>20628</v>
      </c>
      <c r="E1917">
        <v>3</v>
      </c>
      <c r="F1917" s="1">
        <v>41122</v>
      </c>
      <c r="G1917">
        <v>5</v>
      </c>
      <c r="H1917" t="s">
        <v>20617</v>
      </c>
      <c r="I1917" t="s">
        <v>20629</v>
      </c>
      <c r="J1917" t="s">
        <v>20619</v>
      </c>
    </row>
    <row r="1918" spans="1:10" x14ac:dyDescent="0.3">
      <c r="A1918" s="1">
        <v>41129</v>
      </c>
      <c r="B1918">
        <v>2012</v>
      </c>
      <c r="C1918">
        <v>8</v>
      </c>
      <c r="D1918" t="s">
        <v>20628</v>
      </c>
      <c r="E1918">
        <v>3</v>
      </c>
      <c r="F1918" s="1">
        <v>41122</v>
      </c>
      <c r="G1918">
        <v>3</v>
      </c>
      <c r="H1918" t="s">
        <v>20622</v>
      </c>
      <c r="I1918" t="s">
        <v>20629</v>
      </c>
      <c r="J1918" t="s">
        <v>20619</v>
      </c>
    </row>
    <row r="1919" spans="1:10" x14ac:dyDescent="0.3">
      <c r="A1919" s="1">
        <v>41144</v>
      </c>
      <c r="B1919">
        <v>2012</v>
      </c>
      <c r="C1919">
        <v>8</v>
      </c>
      <c r="D1919" t="s">
        <v>20628</v>
      </c>
      <c r="E1919">
        <v>3</v>
      </c>
      <c r="F1919" s="1">
        <v>41122</v>
      </c>
      <c r="G1919">
        <v>4</v>
      </c>
      <c r="H1919" t="s">
        <v>20624</v>
      </c>
      <c r="I1919" t="s">
        <v>20629</v>
      </c>
      <c r="J1919" t="s">
        <v>20619</v>
      </c>
    </row>
    <row r="1920" spans="1:10" x14ac:dyDescent="0.3">
      <c r="A1920" s="1">
        <v>41142</v>
      </c>
      <c r="B1920">
        <v>2012</v>
      </c>
      <c r="C1920">
        <v>8</v>
      </c>
      <c r="D1920" t="s">
        <v>20628</v>
      </c>
      <c r="E1920">
        <v>3</v>
      </c>
      <c r="F1920" s="1">
        <v>41122</v>
      </c>
      <c r="G1920">
        <v>2</v>
      </c>
      <c r="H1920" t="s">
        <v>20620</v>
      </c>
      <c r="I1920" t="s">
        <v>20629</v>
      </c>
      <c r="J1920" t="s">
        <v>20619</v>
      </c>
    </row>
    <row r="1921" spans="1:10" x14ac:dyDescent="0.3">
      <c r="A1921" s="1">
        <v>41128</v>
      </c>
      <c r="B1921">
        <v>2012</v>
      </c>
      <c r="C1921">
        <v>8</v>
      </c>
      <c r="D1921" t="s">
        <v>20628</v>
      </c>
      <c r="E1921">
        <v>3</v>
      </c>
      <c r="F1921" s="1">
        <v>41122</v>
      </c>
      <c r="G1921">
        <v>2</v>
      </c>
      <c r="H1921" t="s">
        <v>20620</v>
      </c>
      <c r="I1921" t="s">
        <v>20629</v>
      </c>
      <c r="J1921" t="s">
        <v>20619</v>
      </c>
    </row>
    <row r="1922" spans="1:10" x14ac:dyDescent="0.3">
      <c r="A1922" s="1">
        <v>41129</v>
      </c>
      <c r="B1922">
        <v>2012</v>
      </c>
      <c r="C1922">
        <v>8</v>
      </c>
      <c r="D1922" t="s">
        <v>20628</v>
      </c>
      <c r="E1922">
        <v>3</v>
      </c>
      <c r="F1922" s="1">
        <v>41122</v>
      </c>
      <c r="G1922">
        <v>3</v>
      </c>
      <c r="H1922" t="s">
        <v>20622</v>
      </c>
      <c r="I1922" t="s">
        <v>20629</v>
      </c>
      <c r="J1922" t="s">
        <v>20619</v>
      </c>
    </row>
    <row r="1923" spans="1:10" x14ac:dyDescent="0.3">
      <c r="A1923" s="1">
        <v>41135</v>
      </c>
      <c r="B1923">
        <v>2012</v>
      </c>
      <c r="C1923">
        <v>8</v>
      </c>
      <c r="D1923" t="s">
        <v>20628</v>
      </c>
      <c r="E1923">
        <v>3</v>
      </c>
      <c r="F1923" s="1">
        <v>41122</v>
      </c>
      <c r="G1923">
        <v>2</v>
      </c>
      <c r="H1923" t="s">
        <v>20620</v>
      </c>
      <c r="I1923" t="s">
        <v>20629</v>
      </c>
      <c r="J1923" t="s">
        <v>20619</v>
      </c>
    </row>
    <row r="1924" spans="1:10" x14ac:dyDescent="0.3">
      <c r="A1924" s="1">
        <v>41131</v>
      </c>
      <c r="B1924">
        <v>2012</v>
      </c>
      <c r="C1924">
        <v>8</v>
      </c>
      <c r="D1924" t="s">
        <v>20628</v>
      </c>
      <c r="E1924">
        <v>3</v>
      </c>
      <c r="F1924" s="1">
        <v>41122</v>
      </c>
      <c r="G1924">
        <v>5</v>
      </c>
      <c r="H1924" t="s">
        <v>20617</v>
      </c>
      <c r="I1924" t="s">
        <v>20629</v>
      </c>
      <c r="J1924" t="s">
        <v>20619</v>
      </c>
    </row>
    <row r="1925" spans="1:10" x14ac:dyDescent="0.3">
      <c r="A1925" s="1">
        <v>41145</v>
      </c>
      <c r="B1925">
        <v>2012</v>
      </c>
      <c r="C1925">
        <v>8</v>
      </c>
      <c r="D1925" t="s">
        <v>20628</v>
      </c>
      <c r="E1925">
        <v>3</v>
      </c>
      <c r="F1925" s="1">
        <v>41122</v>
      </c>
      <c r="G1925">
        <v>5</v>
      </c>
      <c r="H1925" t="s">
        <v>20617</v>
      </c>
      <c r="I1925" t="s">
        <v>20629</v>
      </c>
      <c r="J1925" t="s">
        <v>20619</v>
      </c>
    </row>
    <row r="1926" spans="1:10" x14ac:dyDescent="0.3">
      <c r="A1926" s="1">
        <v>41134</v>
      </c>
      <c r="B1926">
        <v>2012</v>
      </c>
      <c r="C1926">
        <v>8</v>
      </c>
      <c r="D1926" t="s">
        <v>20628</v>
      </c>
      <c r="E1926">
        <v>3</v>
      </c>
      <c r="F1926" s="1">
        <v>41122</v>
      </c>
      <c r="G1926">
        <v>1</v>
      </c>
      <c r="H1926" t="s">
        <v>20625</v>
      </c>
      <c r="I1926" t="s">
        <v>20629</v>
      </c>
      <c r="J1926" t="s">
        <v>20619</v>
      </c>
    </row>
    <row r="1927" spans="1:10" x14ac:dyDescent="0.3">
      <c r="A1927" s="1">
        <v>41146</v>
      </c>
      <c r="B1927">
        <v>2012</v>
      </c>
      <c r="C1927">
        <v>8</v>
      </c>
      <c r="D1927" t="s">
        <v>20628</v>
      </c>
      <c r="E1927">
        <v>3</v>
      </c>
      <c r="F1927" s="1">
        <v>41122</v>
      </c>
      <c r="G1927">
        <v>6</v>
      </c>
      <c r="H1927" t="s">
        <v>20621</v>
      </c>
      <c r="I1927" t="s">
        <v>20629</v>
      </c>
      <c r="J1927" t="s">
        <v>20619</v>
      </c>
    </row>
    <row r="1928" spans="1:10" x14ac:dyDescent="0.3">
      <c r="A1928" s="1">
        <v>41125</v>
      </c>
      <c r="B1928">
        <v>2012</v>
      </c>
      <c r="C1928">
        <v>8</v>
      </c>
      <c r="D1928" t="s">
        <v>20628</v>
      </c>
      <c r="E1928">
        <v>3</v>
      </c>
      <c r="F1928" s="1">
        <v>41122</v>
      </c>
      <c r="G1928">
        <v>6</v>
      </c>
      <c r="H1928" t="s">
        <v>20621</v>
      </c>
      <c r="I1928" t="s">
        <v>20629</v>
      </c>
      <c r="J1928" t="s">
        <v>20619</v>
      </c>
    </row>
    <row r="1929" spans="1:10" x14ac:dyDescent="0.3">
      <c r="A1929" s="1">
        <v>41142</v>
      </c>
      <c r="B1929">
        <v>2012</v>
      </c>
      <c r="C1929">
        <v>8</v>
      </c>
      <c r="D1929" t="s">
        <v>20628</v>
      </c>
      <c r="E1929">
        <v>3</v>
      </c>
      <c r="F1929" s="1">
        <v>41122</v>
      </c>
      <c r="G1929">
        <v>2</v>
      </c>
      <c r="H1929" t="s">
        <v>20620</v>
      </c>
      <c r="I1929" t="s">
        <v>20629</v>
      </c>
      <c r="J1929" t="s">
        <v>20619</v>
      </c>
    </row>
    <row r="1930" spans="1:10" x14ac:dyDescent="0.3">
      <c r="A1930" s="1">
        <v>41134</v>
      </c>
      <c r="B1930">
        <v>2012</v>
      </c>
      <c r="C1930">
        <v>8</v>
      </c>
      <c r="D1930" t="s">
        <v>20628</v>
      </c>
      <c r="E1930">
        <v>3</v>
      </c>
      <c r="F1930" s="1">
        <v>41122</v>
      </c>
      <c r="G1930">
        <v>1</v>
      </c>
      <c r="H1930" t="s">
        <v>20625</v>
      </c>
      <c r="I1930" t="s">
        <v>20629</v>
      </c>
      <c r="J1930" t="s">
        <v>20619</v>
      </c>
    </row>
    <row r="1931" spans="1:10" x14ac:dyDescent="0.3">
      <c r="A1931" s="1">
        <v>41132</v>
      </c>
      <c r="B1931">
        <v>2012</v>
      </c>
      <c r="C1931">
        <v>8</v>
      </c>
      <c r="D1931" t="s">
        <v>20628</v>
      </c>
      <c r="E1931">
        <v>3</v>
      </c>
      <c r="F1931" s="1">
        <v>41122</v>
      </c>
      <c r="G1931">
        <v>6</v>
      </c>
      <c r="H1931" t="s">
        <v>20621</v>
      </c>
      <c r="I1931" t="s">
        <v>20629</v>
      </c>
      <c r="J1931" t="s">
        <v>20619</v>
      </c>
    </row>
    <row r="1932" spans="1:10" x14ac:dyDescent="0.3">
      <c r="A1932" s="1">
        <v>41137</v>
      </c>
      <c r="B1932">
        <v>2012</v>
      </c>
      <c r="C1932">
        <v>8</v>
      </c>
      <c r="D1932" t="s">
        <v>20628</v>
      </c>
      <c r="E1932">
        <v>3</v>
      </c>
      <c r="F1932" s="1">
        <v>41122</v>
      </c>
      <c r="G1932">
        <v>4</v>
      </c>
      <c r="H1932" t="s">
        <v>20624</v>
      </c>
      <c r="I1932" t="s">
        <v>20629</v>
      </c>
      <c r="J1932" t="s">
        <v>20619</v>
      </c>
    </row>
    <row r="1933" spans="1:10" x14ac:dyDescent="0.3">
      <c r="A1933" s="1">
        <v>41128</v>
      </c>
      <c r="B1933">
        <v>2012</v>
      </c>
      <c r="C1933">
        <v>8</v>
      </c>
      <c r="D1933" t="s">
        <v>20628</v>
      </c>
      <c r="E1933">
        <v>3</v>
      </c>
      <c r="F1933" s="1">
        <v>41122</v>
      </c>
      <c r="G1933">
        <v>2</v>
      </c>
      <c r="H1933" t="s">
        <v>20620</v>
      </c>
      <c r="I1933" t="s">
        <v>20629</v>
      </c>
      <c r="J1933" t="s">
        <v>20619</v>
      </c>
    </row>
    <row r="1934" spans="1:10" x14ac:dyDescent="0.3">
      <c r="A1934" s="1">
        <v>41135</v>
      </c>
      <c r="B1934">
        <v>2012</v>
      </c>
      <c r="C1934">
        <v>8</v>
      </c>
      <c r="D1934" t="s">
        <v>20628</v>
      </c>
      <c r="E1934">
        <v>3</v>
      </c>
      <c r="F1934" s="1">
        <v>41122</v>
      </c>
      <c r="G1934">
        <v>2</v>
      </c>
      <c r="H1934" t="s">
        <v>20620</v>
      </c>
      <c r="I1934" t="s">
        <v>20629</v>
      </c>
      <c r="J1934" t="s">
        <v>20619</v>
      </c>
    </row>
    <row r="1935" spans="1:10" x14ac:dyDescent="0.3">
      <c r="A1935" s="1">
        <v>41128</v>
      </c>
      <c r="B1935">
        <v>2012</v>
      </c>
      <c r="C1935">
        <v>8</v>
      </c>
      <c r="D1935" t="s">
        <v>20628</v>
      </c>
      <c r="E1935">
        <v>3</v>
      </c>
      <c r="F1935" s="1">
        <v>41122</v>
      </c>
      <c r="G1935">
        <v>2</v>
      </c>
      <c r="H1935" t="s">
        <v>20620</v>
      </c>
      <c r="I1935" t="s">
        <v>20629</v>
      </c>
      <c r="J1935" t="s">
        <v>20619</v>
      </c>
    </row>
    <row r="1936" spans="1:10" x14ac:dyDescent="0.3">
      <c r="A1936" s="1">
        <v>41137</v>
      </c>
      <c r="B1936">
        <v>2012</v>
      </c>
      <c r="C1936">
        <v>8</v>
      </c>
      <c r="D1936" t="s">
        <v>20628</v>
      </c>
      <c r="E1936">
        <v>3</v>
      </c>
      <c r="F1936" s="1">
        <v>41122</v>
      </c>
      <c r="G1936">
        <v>4</v>
      </c>
      <c r="H1936" t="s">
        <v>20624</v>
      </c>
      <c r="I1936" t="s">
        <v>20629</v>
      </c>
      <c r="J1936" t="s">
        <v>20619</v>
      </c>
    </row>
    <row r="1937" spans="1:10" x14ac:dyDescent="0.3">
      <c r="A1937" s="1">
        <v>41122</v>
      </c>
      <c r="B1937">
        <v>2012</v>
      </c>
      <c r="C1937">
        <v>8</v>
      </c>
      <c r="D1937" t="s">
        <v>20628</v>
      </c>
      <c r="E1937">
        <v>3</v>
      </c>
      <c r="F1937" s="1">
        <v>41122</v>
      </c>
      <c r="G1937">
        <v>3</v>
      </c>
      <c r="H1937" t="s">
        <v>20622</v>
      </c>
      <c r="I1937" t="s">
        <v>20629</v>
      </c>
      <c r="J1937" t="s">
        <v>20619</v>
      </c>
    </row>
    <row r="1938" spans="1:10" x14ac:dyDescent="0.3">
      <c r="A1938" s="1">
        <v>41144</v>
      </c>
      <c r="B1938">
        <v>2012</v>
      </c>
      <c r="C1938">
        <v>8</v>
      </c>
      <c r="D1938" t="s">
        <v>20628</v>
      </c>
      <c r="E1938">
        <v>3</v>
      </c>
      <c r="F1938" s="1">
        <v>41122</v>
      </c>
      <c r="G1938">
        <v>4</v>
      </c>
      <c r="H1938" t="s">
        <v>20624</v>
      </c>
      <c r="I1938" t="s">
        <v>20629</v>
      </c>
      <c r="J1938" t="s">
        <v>20619</v>
      </c>
    </row>
    <row r="1939" spans="1:10" x14ac:dyDescent="0.3">
      <c r="A1939" s="1">
        <v>41143</v>
      </c>
      <c r="B1939">
        <v>2012</v>
      </c>
      <c r="C1939">
        <v>8</v>
      </c>
      <c r="D1939" t="s">
        <v>20628</v>
      </c>
      <c r="E1939">
        <v>3</v>
      </c>
      <c r="F1939" s="1">
        <v>41122</v>
      </c>
      <c r="G1939">
        <v>3</v>
      </c>
      <c r="H1939" t="s">
        <v>20622</v>
      </c>
      <c r="I1939" t="s">
        <v>20629</v>
      </c>
      <c r="J1939" t="s">
        <v>20619</v>
      </c>
    </row>
    <row r="1940" spans="1:10" x14ac:dyDescent="0.3">
      <c r="A1940" s="1">
        <v>41135</v>
      </c>
      <c r="B1940">
        <v>2012</v>
      </c>
      <c r="C1940">
        <v>8</v>
      </c>
      <c r="D1940" t="s">
        <v>20628</v>
      </c>
      <c r="E1940">
        <v>3</v>
      </c>
      <c r="F1940" s="1">
        <v>41122</v>
      </c>
      <c r="G1940">
        <v>2</v>
      </c>
      <c r="H1940" t="s">
        <v>20620</v>
      </c>
      <c r="I1940" t="s">
        <v>20629</v>
      </c>
      <c r="J1940" t="s">
        <v>20619</v>
      </c>
    </row>
    <row r="1941" spans="1:10" x14ac:dyDescent="0.3">
      <c r="A1941" s="1">
        <v>41130</v>
      </c>
      <c r="B1941">
        <v>2012</v>
      </c>
      <c r="C1941">
        <v>8</v>
      </c>
      <c r="D1941" t="s">
        <v>20628</v>
      </c>
      <c r="E1941">
        <v>3</v>
      </c>
      <c r="F1941" s="1">
        <v>41122</v>
      </c>
      <c r="G1941">
        <v>4</v>
      </c>
      <c r="H1941" t="s">
        <v>20624</v>
      </c>
      <c r="I1941" t="s">
        <v>20629</v>
      </c>
      <c r="J1941" t="s">
        <v>20619</v>
      </c>
    </row>
    <row r="1942" spans="1:10" x14ac:dyDescent="0.3">
      <c r="A1942" s="1">
        <v>41139</v>
      </c>
      <c r="B1942">
        <v>2012</v>
      </c>
      <c r="C1942">
        <v>8</v>
      </c>
      <c r="D1942" t="s">
        <v>20628</v>
      </c>
      <c r="E1942">
        <v>3</v>
      </c>
      <c r="F1942" s="1">
        <v>41122</v>
      </c>
      <c r="G1942">
        <v>6</v>
      </c>
      <c r="H1942" t="s">
        <v>20621</v>
      </c>
      <c r="I1942" t="s">
        <v>20629</v>
      </c>
      <c r="J1942" t="s">
        <v>20619</v>
      </c>
    </row>
    <row r="1943" spans="1:10" x14ac:dyDescent="0.3">
      <c r="A1943" s="1">
        <v>41147</v>
      </c>
      <c r="B1943">
        <v>2012</v>
      </c>
      <c r="C1943">
        <v>8</v>
      </c>
      <c r="D1943" t="s">
        <v>20628</v>
      </c>
      <c r="E1943">
        <v>3</v>
      </c>
      <c r="F1943" s="1">
        <v>41122</v>
      </c>
      <c r="G1943">
        <v>0</v>
      </c>
      <c r="H1943" t="s">
        <v>20623</v>
      </c>
      <c r="I1943" t="s">
        <v>20629</v>
      </c>
      <c r="J1943" t="s">
        <v>20619</v>
      </c>
    </row>
    <row r="1944" spans="1:10" x14ac:dyDescent="0.3">
      <c r="A1944" s="1">
        <v>41139</v>
      </c>
      <c r="B1944">
        <v>2012</v>
      </c>
      <c r="C1944">
        <v>8</v>
      </c>
      <c r="D1944" t="s">
        <v>20628</v>
      </c>
      <c r="E1944">
        <v>3</v>
      </c>
      <c r="F1944" s="1">
        <v>41122</v>
      </c>
      <c r="G1944">
        <v>6</v>
      </c>
      <c r="H1944" t="s">
        <v>20621</v>
      </c>
      <c r="I1944" t="s">
        <v>20629</v>
      </c>
      <c r="J1944" t="s">
        <v>20619</v>
      </c>
    </row>
    <row r="1945" spans="1:10" x14ac:dyDescent="0.3">
      <c r="A1945" s="1">
        <v>41131</v>
      </c>
      <c r="B1945">
        <v>2012</v>
      </c>
      <c r="C1945">
        <v>8</v>
      </c>
      <c r="D1945" t="s">
        <v>20628</v>
      </c>
      <c r="E1945">
        <v>3</v>
      </c>
      <c r="F1945" s="1">
        <v>41122</v>
      </c>
      <c r="G1945">
        <v>5</v>
      </c>
      <c r="H1945" t="s">
        <v>20617</v>
      </c>
      <c r="I1945" t="s">
        <v>20629</v>
      </c>
      <c r="J1945" t="s">
        <v>20619</v>
      </c>
    </row>
    <row r="1946" spans="1:10" x14ac:dyDescent="0.3">
      <c r="A1946" s="1">
        <v>41140</v>
      </c>
      <c r="B1946">
        <v>2012</v>
      </c>
      <c r="C1946">
        <v>8</v>
      </c>
      <c r="D1946" t="s">
        <v>20628</v>
      </c>
      <c r="E1946">
        <v>3</v>
      </c>
      <c r="F1946" s="1">
        <v>41122</v>
      </c>
      <c r="G1946">
        <v>0</v>
      </c>
      <c r="H1946" t="s">
        <v>20623</v>
      </c>
      <c r="I1946" t="s">
        <v>20629</v>
      </c>
      <c r="J1946" t="s">
        <v>20619</v>
      </c>
    </row>
    <row r="1947" spans="1:10" x14ac:dyDescent="0.3">
      <c r="A1947" s="1">
        <v>41128</v>
      </c>
      <c r="B1947">
        <v>2012</v>
      </c>
      <c r="C1947">
        <v>8</v>
      </c>
      <c r="D1947" t="s">
        <v>20628</v>
      </c>
      <c r="E1947">
        <v>3</v>
      </c>
      <c r="F1947" s="1">
        <v>41122</v>
      </c>
      <c r="G1947">
        <v>2</v>
      </c>
      <c r="H1947" t="s">
        <v>20620</v>
      </c>
      <c r="I1947" t="s">
        <v>20629</v>
      </c>
      <c r="J1947" t="s">
        <v>20619</v>
      </c>
    </row>
    <row r="1948" spans="1:10" x14ac:dyDescent="0.3">
      <c r="A1948" s="1">
        <v>41147</v>
      </c>
      <c r="B1948">
        <v>2012</v>
      </c>
      <c r="C1948">
        <v>8</v>
      </c>
      <c r="D1948" t="s">
        <v>20628</v>
      </c>
      <c r="E1948">
        <v>3</v>
      </c>
      <c r="F1948" s="1">
        <v>41122</v>
      </c>
      <c r="G1948">
        <v>0</v>
      </c>
      <c r="H1948" t="s">
        <v>20623</v>
      </c>
      <c r="I1948" t="s">
        <v>20629</v>
      </c>
      <c r="J1948" t="s">
        <v>20619</v>
      </c>
    </row>
    <row r="1949" spans="1:10" x14ac:dyDescent="0.3">
      <c r="A1949" s="1">
        <v>41139</v>
      </c>
      <c r="B1949">
        <v>2012</v>
      </c>
      <c r="C1949">
        <v>8</v>
      </c>
      <c r="D1949" t="s">
        <v>20628</v>
      </c>
      <c r="E1949">
        <v>3</v>
      </c>
      <c r="F1949" s="1">
        <v>41122</v>
      </c>
      <c r="G1949">
        <v>6</v>
      </c>
      <c r="H1949" t="s">
        <v>20621</v>
      </c>
      <c r="I1949" t="s">
        <v>20629</v>
      </c>
      <c r="J1949" t="s">
        <v>20619</v>
      </c>
    </row>
    <row r="1950" spans="1:10" x14ac:dyDescent="0.3">
      <c r="A1950" s="1">
        <v>41142</v>
      </c>
      <c r="B1950">
        <v>2012</v>
      </c>
      <c r="C1950">
        <v>8</v>
      </c>
      <c r="D1950" t="s">
        <v>20628</v>
      </c>
      <c r="E1950">
        <v>3</v>
      </c>
      <c r="F1950" s="1">
        <v>41122</v>
      </c>
      <c r="G1950">
        <v>2</v>
      </c>
      <c r="H1950" t="s">
        <v>20620</v>
      </c>
      <c r="I1950" t="s">
        <v>20629</v>
      </c>
      <c r="J1950" t="s">
        <v>20619</v>
      </c>
    </row>
    <row r="1951" spans="1:10" x14ac:dyDescent="0.3">
      <c r="A1951" s="1">
        <v>41130</v>
      </c>
      <c r="B1951">
        <v>2012</v>
      </c>
      <c r="C1951">
        <v>8</v>
      </c>
      <c r="D1951" t="s">
        <v>20628</v>
      </c>
      <c r="E1951">
        <v>3</v>
      </c>
      <c r="F1951" s="1">
        <v>41122</v>
      </c>
      <c r="G1951">
        <v>4</v>
      </c>
      <c r="H1951" t="s">
        <v>20624</v>
      </c>
      <c r="I1951" t="s">
        <v>20629</v>
      </c>
      <c r="J1951" t="s">
        <v>20619</v>
      </c>
    </row>
    <row r="1952" spans="1:10" x14ac:dyDescent="0.3">
      <c r="A1952" s="1">
        <v>41141</v>
      </c>
      <c r="B1952">
        <v>2012</v>
      </c>
      <c r="C1952">
        <v>8</v>
      </c>
      <c r="D1952" t="s">
        <v>20628</v>
      </c>
      <c r="E1952">
        <v>3</v>
      </c>
      <c r="F1952" s="1">
        <v>41122</v>
      </c>
      <c r="G1952">
        <v>1</v>
      </c>
      <c r="H1952" t="s">
        <v>20625</v>
      </c>
      <c r="I1952" t="s">
        <v>20629</v>
      </c>
      <c r="J1952" t="s">
        <v>20619</v>
      </c>
    </row>
    <row r="1953" spans="1:10" x14ac:dyDescent="0.3">
      <c r="A1953" s="1">
        <v>41125</v>
      </c>
      <c r="B1953">
        <v>2012</v>
      </c>
      <c r="C1953">
        <v>8</v>
      </c>
      <c r="D1953" t="s">
        <v>20628</v>
      </c>
      <c r="E1953">
        <v>3</v>
      </c>
      <c r="F1953" s="1">
        <v>41122</v>
      </c>
      <c r="G1953">
        <v>6</v>
      </c>
      <c r="H1953" t="s">
        <v>20621</v>
      </c>
      <c r="I1953" t="s">
        <v>20629</v>
      </c>
      <c r="J1953" t="s">
        <v>20619</v>
      </c>
    </row>
    <row r="1954" spans="1:10" x14ac:dyDescent="0.3">
      <c r="A1954" s="1">
        <v>41138</v>
      </c>
      <c r="B1954">
        <v>2012</v>
      </c>
      <c r="C1954">
        <v>8</v>
      </c>
      <c r="D1954" t="s">
        <v>20628</v>
      </c>
      <c r="E1954">
        <v>3</v>
      </c>
      <c r="F1954" s="1">
        <v>41122</v>
      </c>
      <c r="G1954">
        <v>5</v>
      </c>
      <c r="H1954" t="s">
        <v>20617</v>
      </c>
      <c r="I1954" t="s">
        <v>20629</v>
      </c>
      <c r="J1954" t="s">
        <v>20619</v>
      </c>
    </row>
    <row r="1955" spans="1:10" x14ac:dyDescent="0.3">
      <c r="A1955" s="1">
        <v>41125</v>
      </c>
      <c r="B1955">
        <v>2012</v>
      </c>
      <c r="C1955">
        <v>8</v>
      </c>
      <c r="D1955" t="s">
        <v>20628</v>
      </c>
      <c r="E1955">
        <v>3</v>
      </c>
      <c r="F1955" s="1">
        <v>41122</v>
      </c>
      <c r="G1955">
        <v>6</v>
      </c>
      <c r="H1955" t="s">
        <v>20621</v>
      </c>
      <c r="I1955" t="s">
        <v>20629</v>
      </c>
      <c r="J1955" t="s">
        <v>20619</v>
      </c>
    </row>
    <row r="1956" spans="1:10" x14ac:dyDescent="0.3">
      <c r="A1956" s="1">
        <v>41128</v>
      </c>
      <c r="B1956">
        <v>2012</v>
      </c>
      <c r="C1956">
        <v>8</v>
      </c>
      <c r="D1956" t="s">
        <v>20628</v>
      </c>
      <c r="E1956">
        <v>3</v>
      </c>
      <c r="F1956" s="1">
        <v>41122</v>
      </c>
      <c r="G1956">
        <v>2</v>
      </c>
      <c r="H1956" t="s">
        <v>20620</v>
      </c>
      <c r="I1956" t="s">
        <v>20629</v>
      </c>
      <c r="J1956" t="s">
        <v>20619</v>
      </c>
    </row>
    <row r="1957" spans="1:10" x14ac:dyDescent="0.3">
      <c r="A1957" s="1">
        <v>41133</v>
      </c>
      <c r="B1957">
        <v>2012</v>
      </c>
      <c r="C1957">
        <v>8</v>
      </c>
      <c r="D1957" t="s">
        <v>20628</v>
      </c>
      <c r="E1957">
        <v>3</v>
      </c>
      <c r="F1957" s="1">
        <v>41122</v>
      </c>
      <c r="G1957">
        <v>0</v>
      </c>
      <c r="H1957" t="s">
        <v>20623</v>
      </c>
      <c r="I1957" t="s">
        <v>20629</v>
      </c>
      <c r="J1957" t="s">
        <v>20619</v>
      </c>
    </row>
    <row r="1958" spans="1:10" x14ac:dyDescent="0.3">
      <c r="A1958" s="1">
        <v>41127</v>
      </c>
      <c r="B1958">
        <v>2012</v>
      </c>
      <c r="C1958">
        <v>8</v>
      </c>
      <c r="D1958" t="s">
        <v>20628</v>
      </c>
      <c r="E1958">
        <v>3</v>
      </c>
      <c r="F1958" s="1">
        <v>41122</v>
      </c>
      <c r="G1958">
        <v>1</v>
      </c>
      <c r="H1958" t="s">
        <v>20625</v>
      </c>
      <c r="I1958" t="s">
        <v>20629</v>
      </c>
      <c r="J1958" t="s">
        <v>20619</v>
      </c>
    </row>
    <row r="1959" spans="1:10" x14ac:dyDescent="0.3">
      <c r="A1959" s="1">
        <v>40779</v>
      </c>
      <c r="B1959">
        <v>2011</v>
      </c>
      <c r="C1959">
        <v>8</v>
      </c>
      <c r="D1959" t="s">
        <v>20628</v>
      </c>
      <c r="E1959">
        <v>3</v>
      </c>
      <c r="F1959" s="1">
        <v>40756</v>
      </c>
      <c r="G1959">
        <v>3</v>
      </c>
      <c r="H1959" t="s">
        <v>20622</v>
      </c>
      <c r="I1959" t="s">
        <v>20629</v>
      </c>
      <c r="J1959" t="s">
        <v>20619</v>
      </c>
    </row>
    <row r="1960" spans="1:10" x14ac:dyDescent="0.3">
      <c r="A1960" s="1">
        <v>40772</v>
      </c>
      <c r="B1960">
        <v>2011</v>
      </c>
      <c r="C1960">
        <v>8</v>
      </c>
      <c r="D1960" t="s">
        <v>20628</v>
      </c>
      <c r="E1960">
        <v>3</v>
      </c>
      <c r="F1960" s="1">
        <v>40756</v>
      </c>
      <c r="G1960">
        <v>3</v>
      </c>
      <c r="H1960" t="s">
        <v>20622</v>
      </c>
      <c r="I1960" t="s">
        <v>20629</v>
      </c>
      <c r="J1960" t="s">
        <v>20619</v>
      </c>
    </row>
    <row r="1961" spans="1:10" x14ac:dyDescent="0.3">
      <c r="A1961" s="1">
        <v>40778</v>
      </c>
      <c r="B1961">
        <v>2011</v>
      </c>
      <c r="C1961">
        <v>8</v>
      </c>
      <c r="D1961" t="s">
        <v>20628</v>
      </c>
      <c r="E1961">
        <v>3</v>
      </c>
      <c r="F1961" s="1">
        <v>40756</v>
      </c>
      <c r="G1961">
        <v>2</v>
      </c>
      <c r="H1961" t="s">
        <v>20620</v>
      </c>
      <c r="I1961" t="s">
        <v>20629</v>
      </c>
      <c r="J1961" t="s">
        <v>20619</v>
      </c>
    </row>
    <row r="1962" spans="1:10" x14ac:dyDescent="0.3">
      <c r="A1962" s="1">
        <v>40758</v>
      </c>
      <c r="B1962">
        <v>2011</v>
      </c>
      <c r="C1962">
        <v>8</v>
      </c>
      <c r="D1962" t="s">
        <v>20628</v>
      </c>
      <c r="E1962">
        <v>3</v>
      </c>
      <c r="F1962" s="1">
        <v>40756</v>
      </c>
      <c r="G1962">
        <v>3</v>
      </c>
      <c r="H1962" t="s">
        <v>20622</v>
      </c>
      <c r="I1962" t="s">
        <v>20629</v>
      </c>
      <c r="J1962" t="s">
        <v>20619</v>
      </c>
    </row>
    <row r="1963" spans="1:10" x14ac:dyDescent="0.3">
      <c r="A1963" s="1">
        <v>40774</v>
      </c>
      <c r="B1963">
        <v>2011</v>
      </c>
      <c r="C1963">
        <v>8</v>
      </c>
      <c r="D1963" t="s">
        <v>20628</v>
      </c>
      <c r="E1963">
        <v>3</v>
      </c>
      <c r="F1963" s="1">
        <v>40756</v>
      </c>
      <c r="G1963">
        <v>5</v>
      </c>
      <c r="H1963" t="s">
        <v>20617</v>
      </c>
      <c r="I1963" t="s">
        <v>20629</v>
      </c>
      <c r="J1963" t="s">
        <v>20619</v>
      </c>
    </row>
    <row r="1964" spans="1:10" x14ac:dyDescent="0.3">
      <c r="A1964" s="1">
        <v>40761</v>
      </c>
      <c r="B1964">
        <v>2011</v>
      </c>
      <c r="C1964">
        <v>8</v>
      </c>
      <c r="D1964" t="s">
        <v>20628</v>
      </c>
      <c r="E1964">
        <v>3</v>
      </c>
      <c r="F1964" s="1">
        <v>40756</v>
      </c>
      <c r="G1964">
        <v>6</v>
      </c>
      <c r="H1964" t="s">
        <v>20621</v>
      </c>
      <c r="I1964" t="s">
        <v>20629</v>
      </c>
      <c r="J1964" t="s">
        <v>20619</v>
      </c>
    </row>
    <row r="1965" spans="1:10" x14ac:dyDescent="0.3">
      <c r="A1965" s="1">
        <v>40767</v>
      </c>
      <c r="B1965">
        <v>2011</v>
      </c>
      <c r="C1965">
        <v>8</v>
      </c>
      <c r="D1965" t="s">
        <v>20628</v>
      </c>
      <c r="E1965">
        <v>3</v>
      </c>
      <c r="F1965" s="1">
        <v>40756</v>
      </c>
      <c r="G1965">
        <v>5</v>
      </c>
      <c r="H1965" t="s">
        <v>20617</v>
      </c>
      <c r="I1965" t="s">
        <v>20629</v>
      </c>
      <c r="J1965" t="s">
        <v>20619</v>
      </c>
    </row>
    <row r="1966" spans="1:10" x14ac:dyDescent="0.3">
      <c r="A1966" s="1">
        <v>40782</v>
      </c>
      <c r="B1966">
        <v>2011</v>
      </c>
      <c r="C1966">
        <v>8</v>
      </c>
      <c r="D1966" t="s">
        <v>20628</v>
      </c>
      <c r="E1966">
        <v>3</v>
      </c>
      <c r="F1966" s="1">
        <v>40756</v>
      </c>
      <c r="G1966">
        <v>6</v>
      </c>
      <c r="H1966" t="s">
        <v>20621</v>
      </c>
      <c r="I1966" t="s">
        <v>20629</v>
      </c>
      <c r="J1966" t="s">
        <v>20619</v>
      </c>
    </row>
    <row r="1967" spans="1:10" x14ac:dyDescent="0.3">
      <c r="A1967" s="1">
        <v>40765</v>
      </c>
      <c r="B1967">
        <v>2011</v>
      </c>
      <c r="C1967">
        <v>8</v>
      </c>
      <c r="D1967" t="s">
        <v>20628</v>
      </c>
      <c r="E1967">
        <v>3</v>
      </c>
      <c r="F1967" s="1">
        <v>40756</v>
      </c>
      <c r="G1967">
        <v>3</v>
      </c>
      <c r="H1967" t="s">
        <v>20622</v>
      </c>
      <c r="I1967" t="s">
        <v>20629</v>
      </c>
      <c r="J1967" t="s">
        <v>20619</v>
      </c>
    </row>
    <row r="1968" spans="1:10" x14ac:dyDescent="0.3">
      <c r="A1968" s="1">
        <v>40770</v>
      </c>
      <c r="B1968">
        <v>2011</v>
      </c>
      <c r="C1968">
        <v>8</v>
      </c>
      <c r="D1968" t="s">
        <v>20628</v>
      </c>
      <c r="E1968">
        <v>3</v>
      </c>
      <c r="F1968" s="1">
        <v>40756</v>
      </c>
      <c r="G1968">
        <v>1</v>
      </c>
      <c r="H1968" t="s">
        <v>20625</v>
      </c>
      <c r="I1968" t="s">
        <v>20629</v>
      </c>
      <c r="J1968" t="s">
        <v>20619</v>
      </c>
    </row>
    <row r="1969" spans="1:10" x14ac:dyDescent="0.3">
      <c r="A1969" s="1">
        <v>40759</v>
      </c>
      <c r="B1969">
        <v>2011</v>
      </c>
      <c r="C1969">
        <v>8</v>
      </c>
      <c r="D1969" t="s">
        <v>20628</v>
      </c>
      <c r="E1969">
        <v>3</v>
      </c>
      <c r="F1969" s="1">
        <v>40756</v>
      </c>
      <c r="G1969">
        <v>4</v>
      </c>
      <c r="H1969" t="s">
        <v>20624</v>
      </c>
      <c r="I1969" t="s">
        <v>20629</v>
      </c>
      <c r="J1969" t="s">
        <v>20619</v>
      </c>
    </row>
    <row r="1970" spans="1:10" x14ac:dyDescent="0.3">
      <c r="A1970" s="1">
        <v>40770</v>
      </c>
      <c r="B1970">
        <v>2011</v>
      </c>
      <c r="C1970">
        <v>8</v>
      </c>
      <c r="D1970" t="s">
        <v>20628</v>
      </c>
      <c r="E1970">
        <v>3</v>
      </c>
      <c r="F1970" s="1">
        <v>40756</v>
      </c>
      <c r="G1970">
        <v>1</v>
      </c>
      <c r="H1970" t="s">
        <v>20625</v>
      </c>
      <c r="I1970" t="s">
        <v>20629</v>
      </c>
      <c r="J1970" t="s">
        <v>20619</v>
      </c>
    </row>
    <row r="1971" spans="1:10" x14ac:dyDescent="0.3">
      <c r="A1971" s="1">
        <v>40767</v>
      </c>
      <c r="B1971">
        <v>2011</v>
      </c>
      <c r="C1971">
        <v>8</v>
      </c>
      <c r="D1971" t="s">
        <v>20628</v>
      </c>
      <c r="E1971">
        <v>3</v>
      </c>
      <c r="F1971" s="1">
        <v>40756</v>
      </c>
      <c r="G1971">
        <v>5</v>
      </c>
      <c r="H1971" t="s">
        <v>20617</v>
      </c>
      <c r="I1971" t="s">
        <v>20629</v>
      </c>
      <c r="J1971" t="s">
        <v>20619</v>
      </c>
    </row>
    <row r="1972" spans="1:10" x14ac:dyDescent="0.3">
      <c r="A1972" s="1">
        <v>40761</v>
      </c>
      <c r="B1972">
        <v>2011</v>
      </c>
      <c r="C1972">
        <v>8</v>
      </c>
      <c r="D1972" t="s">
        <v>20628</v>
      </c>
      <c r="E1972">
        <v>3</v>
      </c>
      <c r="F1972" s="1">
        <v>40756</v>
      </c>
      <c r="G1972">
        <v>6</v>
      </c>
      <c r="H1972" t="s">
        <v>20621</v>
      </c>
      <c r="I1972" t="s">
        <v>20629</v>
      </c>
      <c r="J1972" t="s">
        <v>20619</v>
      </c>
    </row>
    <row r="1973" spans="1:10" x14ac:dyDescent="0.3">
      <c r="A1973" s="1">
        <v>40770</v>
      </c>
      <c r="B1973">
        <v>2011</v>
      </c>
      <c r="C1973">
        <v>8</v>
      </c>
      <c r="D1973" t="s">
        <v>20628</v>
      </c>
      <c r="E1973">
        <v>3</v>
      </c>
      <c r="F1973" s="1">
        <v>40756</v>
      </c>
      <c r="G1973">
        <v>1</v>
      </c>
      <c r="H1973" t="s">
        <v>20625</v>
      </c>
      <c r="I1973" t="s">
        <v>20629</v>
      </c>
      <c r="J1973" t="s">
        <v>20619</v>
      </c>
    </row>
    <row r="1974" spans="1:10" x14ac:dyDescent="0.3">
      <c r="A1974" s="1">
        <v>40767</v>
      </c>
      <c r="B1974">
        <v>2011</v>
      </c>
      <c r="C1974">
        <v>8</v>
      </c>
      <c r="D1974" t="s">
        <v>20628</v>
      </c>
      <c r="E1974">
        <v>3</v>
      </c>
      <c r="F1974" s="1">
        <v>40756</v>
      </c>
      <c r="G1974">
        <v>5</v>
      </c>
      <c r="H1974" t="s">
        <v>20617</v>
      </c>
      <c r="I1974" t="s">
        <v>20629</v>
      </c>
      <c r="J1974" t="s">
        <v>20619</v>
      </c>
    </row>
    <row r="1975" spans="1:10" x14ac:dyDescent="0.3">
      <c r="A1975" s="1">
        <v>40757</v>
      </c>
      <c r="B1975">
        <v>2011</v>
      </c>
      <c r="C1975">
        <v>8</v>
      </c>
      <c r="D1975" t="s">
        <v>20628</v>
      </c>
      <c r="E1975">
        <v>3</v>
      </c>
      <c r="F1975" s="1">
        <v>40756</v>
      </c>
      <c r="G1975">
        <v>2</v>
      </c>
      <c r="H1975" t="s">
        <v>20620</v>
      </c>
      <c r="I1975" t="s">
        <v>20629</v>
      </c>
      <c r="J1975" t="s">
        <v>20619</v>
      </c>
    </row>
    <row r="1976" spans="1:10" x14ac:dyDescent="0.3">
      <c r="A1976" s="1">
        <v>40768</v>
      </c>
      <c r="B1976">
        <v>2011</v>
      </c>
      <c r="C1976">
        <v>8</v>
      </c>
      <c r="D1976" t="s">
        <v>20628</v>
      </c>
      <c r="E1976">
        <v>3</v>
      </c>
      <c r="F1976" s="1">
        <v>40756</v>
      </c>
      <c r="G1976">
        <v>6</v>
      </c>
      <c r="H1976" t="s">
        <v>20621</v>
      </c>
      <c r="I1976" t="s">
        <v>20629</v>
      </c>
      <c r="J1976" t="s">
        <v>20619</v>
      </c>
    </row>
    <row r="1977" spans="1:10" x14ac:dyDescent="0.3">
      <c r="A1977" s="1">
        <v>40757</v>
      </c>
      <c r="B1977">
        <v>2011</v>
      </c>
      <c r="C1977">
        <v>8</v>
      </c>
      <c r="D1977" t="s">
        <v>20628</v>
      </c>
      <c r="E1977">
        <v>3</v>
      </c>
      <c r="F1977" s="1">
        <v>40756</v>
      </c>
      <c r="G1977">
        <v>2</v>
      </c>
      <c r="H1977" t="s">
        <v>20620</v>
      </c>
      <c r="I1977" t="s">
        <v>20629</v>
      </c>
      <c r="J1977" t="s">
        <v>20619</v>
      </c>
    </row>
    <row r="1978" spans="1:10" x14ac:dyDescent="0.3">
      <c r="A1978" s="1">
        <v>40758</v>
      </c>
      <c r="B1978">
        <v>2011</v>
      </c>
      <c r="C1978">
        <v>8</v>
      </c>
      <c r="D1978" t="s">
        <v>20628</v>
      </c>
      <c r="E1978">
        <v>3</v>
      </c>
      <c r="F1978" s="1">
        <v>40756</v>
      </c>
      <c r="G1978">
        <v>3</v>
      </c>
      <c r="H1978" t="s">
        <v>20622</v>
      </c>
      <c r="I1978" t="s">
        <v>20629</v>
      </c>
      <c r="J1978" t="s">
        <v>20619</v>
      </c>
    </row>
    <row r="1979" spans="1:10" x14ac:dyDescent="0.3">
      <c r="A1979" s="1">
        <v>40771</v>
      </c>
      <c r="B1979">
        <v>2011</v>
      </c>
      <c r="C1979">
        <v>8</v>
      </c>
      <c r="D1979" t="s">
        <v>20628</v>
      </c>
      <c r="E1979">
        <v>3</v>
      </c>
      <c r="F1979" s="1">
        <v>40756</v>
      </c>
      <c r="G1979">
        <v>2</v>
      </c>
      <c r="H1979" t="s">
        <v>20620</v>
      </c>
      <c r="I1979" t="s">
        <v>20629</v>
      </c>
      <c r="J1979" t="s">
        <v>20619</v>
      </c>
    </row>
    <row r="1980" spans="1:10" x14ac:dyDescent="0.3">
      <c r="A1980" s="1">
        <v>40766</v>
      </c>
      <c r="B1980">
        <v>2011</v>
      </c>
      <c r="C1980">
        <v>8</v>
      </c>
      <c r="D1980" t="s">
        <v>20628</v>
      </c>
      <c r="E1980">
        <v>3</v>
      </c>
      <c r="F1980" s="1">
        <v>40756</v>
      </c>
      <c r="G1980">
        <v>4</v>
      </c>
      <c r="H1980" t="s">
        <v>20624</v>
      </c>
      <c r="I1980" t="s">
        <v>20629</v>
      </c>
      <c r="J1980" t="s">
        <v>20619</v>
      </c>
    </row>
    <row r="1981" spans="1:10" x14ac:dyDescent="0.3">
      <c r="A1981" s="1">
        <v>40781</v>
      </c>
      <c r="B1981">
        <v>2011</v>
      </c>
      <c r="C1981">
        <v>8</v>
      </c>
      <c r="D1981" t="s">
        <v>20628</v>
      </c>
      <c r="E1981">
        <v>3</v>
      </c>
      <c r="F1981" s="1">
        <v>40756</v>
      </c>
      <c r="G1981">
        <v>5</v>
      </c>
      <c r="H1981" t="s">
        <v>20617</v>
      </c>
      <c r="I1981" t="s">
        <v>20629</v>
      </c>
      <c r="J1981" t="s">
        <v>20619</v>
      </c>
    </row>
    <row r="1982" spans="1:10" x14ac:dyDescent="0.3">
      <c r="A1982" s="1">
        <v>40758</v>
      </c>
      <c r="B1982">
        <v>2011</v>
      </c>
      <c r="C1982">
        <v>8</v>
      </c>
      <c r="D1982" t="s">
        <v>20628</v>
      </c>
      <c r="E1982">
        <v>3</v>
      </c>
      <c r="F1982" s="1">
        <v>40756</v>
      </c>
      <c r="G1982">
        <v>3</v>
      </c>
      <c r="H1982" t="s">
        <v>20622</v>
      </c>
      <c r="I1982" t="s">
        <v>20629</v>
      </c>
      <c r="J1982" t="s">
        <v>20619</v>
      </c>
    </row>
    <row r="1983" spans="1:10" x14ac:dyDescent="0.3">
      <c r="A1983" s="1">
        <v>40758</v>
      </c>
      <c r="B1983">
        <v>2011</v>
      </c>
      <c r="C1983">
        <v>8</v>
      </c>
      <c r="D1983" t="s">
        <v>20628</v>
      </c>
      <c r="E1983">
        <v>3</v>
      </c>
      <c r="F1983" s="1">
        <v>40756</v>
      </c>
      <c r="G1983">
        <v>3</v>
      </c>
      <c r="H1983" t="s">
        <v>20622</v>
      </c>
      <c r="I1983" t="s">
        <v>20629</v>
      </c>
      <c r="J1983" t="s">
        <v>20619</v>
      </c>
    </row>
    <row r="1984" spans="1:10" x14ac:dyDescent="0.3">
      <c r="A1984" s="1">
        <v>40781</v>
      </c>
      <c r="B1984">
        <v>2011</v>
      </c>
      <c r="C1984">
        <v>8</v>
      </c>
      <c r="D1984" t="s">
        <v>20628</v>
      </c>
      <c r="E1984">
        <v>3</v>
      </c>
      <c r="F1984" s="1">
        <v>40756</v>
      </c>
      <c r="G1984">
        <v>5</v>
      </c>
      <c r="H1984" t="s">
        <v>20617</v>
      </c>
      <c r="I1984" t="s">
        <v>20629</v>
      </c>
      <c r="J1984" t="s">
        <v>20619</v>
      </c>
    </row>
    <row r="1985" spans="1:10" x14ac:dyDescent="0.3">
      <c r="A1985" s="1">
        <v>40769</v>
      </c>
      <c r="B1985">
        <v>2011</v>
      </c>
      <c r="C1985">
        <v>8</v>
      </c>
      <c r="D1985" t="s">
        <v>20628</v>
      </c>
      <c r="E1985">
        <v>3</v>
      </c>
      <c r="F1985" s="1">
        <v>40756</v>
      </c>
      <c r="G1985">
        <v>0</v>
      </c>
      <c r="H1985" t="s">
        <v>20623</v>
      </c>
      <c r="I1985" t="s">
        <v>20629</v>
      </c>
      <c r="J1985" t="s">
        <v>20619</v>
      </c>
    </row>
    <row r="1986" spans="1:10" x14ac:dyDescent="0.3">
      <c r="A1986" s="1">
        <v>40772</v>
      </c>
      <c r="B1986">
        <v>2011</v>
      </c>
      <c r="C1986">
        <v>8</v>
      </c>
      <c r="D1986" t="s">
        <v>20628</v>
      </c>
      <c r="E1986">
        <v>3</v>
      </c>
      <c r="F1986" s="1">
        <v>40756</v>
      </c>
      <c r="G1986">
        <v>3</v>
      </c>
      <c r="H1986" t="s">
        <v>20622</v>
      </c>
      <c r="I1986" t="s">
        <v>20629</v>
      </c>
      <c r="J1986" t="s">
        <v>20619</v>
      </c>
    </row>
    <row r="1987" spans="1:10" x14ac:dyDescent="0.3">
      <c r="A1987" s="1">
        <v>40757</v>
      </c>
      <c r="B1987">
        <v>2011</v>
      </c>
      <c r="C1987">
        <v>8</v>
      </c>
      <c r="D1987" t="s">
        <v>20628</v>
      </c>
      <c r="E1987">
        <v>3</v>
      </c>
      <c r="F1987" s="1">
        <v>40756</v>
      </c>
      <c r="G1987">
        <v>2</v>
      </c>
      <c r="H1987" t="s">
        <v>20620</v>
      </c>
      <c r="I1987" t="s">
        <v>20629</v>
      </c>
      <c r="J1987" t="s">
        <v>20619</v>
      </c>
    </row>
    <row r="1988" spans="1:10" x14ac:dyDescent="0.3">
      <c r="A1988" s="1">
        <v>40757</v>
      </c>
      <c r="B1988">
        <v>2011</v>
      </c>
      <c r="C1988">
        <v>8</v>
      </c>
      <c r="D1988" t="s">
        <v>20628</v>
      </c>
      <c r="E1988">
        <v>3</v>
      </c>
      <c r="F1988" s="1">
        <v>40756</v>
      </c>
      <c r="G1988">
        <v>2</v>
      </c>
      <c r="H1988" t="s">
        <v>20620</v>
      </c>
      <c r="I1988" t="s">
        <v>20629</v>
      </c>
      <c r="J1988" t="s">
        <v>20619</v>
      </c>
    </row>
    <row r="1989" spans="1:10" x14ac:dyDescent="0.3">
      <c r="A1989" s="1">
        <v>40782</v>
      </c>
      <c r="B1989">
        <v>2011</v>
      </c>
      <c r="C1989">
        <v>8</v>
      </c>
      <c r="D1989" t="s">
        <v>20628</v>
      </c>
      <c r="E1989">
        <v>3</v>
      </c>
      <c r="F1989" s="1">
        <v>40756</v>
      </c>
      <c r="G1989">
        <v>6</v>
      </c>
      <c r="H1989" t="s">
        <v>20621</v>
      </c>
      <c r="I1989" t="s">
        <v>20629</v>
      </c>
      <c r="J1989" t="s">
        <v>20619</v>
      </c>
    </row>
    <row r="1990" spans="1:10" x14ac:dyDescent="0.3">
      <c r="A1990" s="1">
        <v>40766</v>
      </c>
      <c r="B1990">
        <v>2011</v>
      </c>
      <c r="C1990">
        <v>8</v>
      </c>
      <c r="D1990" t="s">
        <v>20628</v>
      </c>
      <c r="E1990">
        <v>3</v>
      </c>
      <c r="F1990" s="1">
        <v>40756</v>
      </c>
      <c r="G1990">
        <v>4</v>
      </c>
      <c r="H1990" t="s">
        <v>20624</v>
      </c>
      <c r="I1990" t="s">
        <v>20629</v>
      </c>
      <c r="J1990" t="s">
        <v>20619</v>
      </c>
    </row>
    <row r="1991" spans="1:10" x14ac:dyDescent="0.3">
      <c r="A1991" s="1">
        <v>40777</v>
      </c>
      <c r="B1991">
        <v>2011</v>
      </c>
      <c r="C1991">
        <v>8</v>
      </c>
      <c r="D1991" t="s">
        <v>20628</v>
      </c>
      <c r="E1991">
        <v>3</v>
      </c>
      <c r="F1991" s="1">
        <v>40756</v>
      </c>
      <c r="G1991">
        <v>1</v>
      </c>
      <c r="H1991" t="s">
        <v>20625</v>
      </c>
      <c r="I1991" t="s">
        <v>20629</v>
      </c>
      <c r="J1991" t="s">
        <v>20619</v>
      </c>
    </row>
    <row r="1992" spans="1:10" x14ac:dyDescent="0.3">
      <c r="A1992" s="1">
        <v>40777</v>
      </c>
      <c r="B1992">
        <v>2011</v>
      </c>
      <c r="C1992">
        <v>8</v>
      </c>
      <c r="D1992" t="s">
        <v>20628</v>
      </c>
      <c r="E1992">
        <v>3</v>
      </c>
      <c r="F1992" s="1">
        <v>40756</v>
      </c>
      <c r="G1992">
        <v>1</v>
      </c>
      <c r="H1992" t="s">
        <v>20625</v>
      </c>
      <c r="I1992" t="s">
        <v>20629</v>
      </c>
      <c r="J1992" t="s">
        <v>20619</v>
      </c>
    </row>
    <row r="1993" spans="1:10" x14ac:dyDescent="0.3">
      <c r="A1993" s="1">
        <v>40772</v>
      </c>
      <c r="B1993">
        <v>2011</v>
      </c>
      <c r="C1993">
        <v>8</v>
      </c>
      <c r="D1993" t="s">
        <v>20628</v>
      </c>
      <c r="E1993">
        <v>3</v>
      </c>
      <c r="F1993" s="1">
        <v>40756</v>
      </c>
      <c r="G1993">
        <v>3</v>
      </c>
      <c r="H1993" t="s">
        <v>20622</v>
      </c>
      <c r="I1993" t="s">
        <v>20629</v>
      </c>
      <c r="J1993" t="s">
        <v>20619</v>
      </c>
    </row>
    <row r="1994" spans="1:10" x14ac:dyDescent="0.3">
      <c r="A1994" s="1">
        <v>40772</v>
      </c>
      <c r="B1994">
        <v>2011</v>
      </c>
      <c r="C1994">
        <v>8</v>
      </c>
      <c r="D1994" t="s">
        <v>20628</v>
      </c>
      <c r="E1994">
        <v>3</v>
      </c>
      <c r="F1994" s="1">
        <v>40756</v>
      </c>
      <c r="G1994">
        <v>3</v>
      </c>
      <c r="H1994" t="s">
        <v>20622</v>
      </c>
      <c r="I1994" t="s">
        <v>20629</v>
      </c>
      <c r="J1994" t="s">
        <v>20619</v>
      </c>
    </row>
    <row r="1995" spans="1:10" x14ac:dyDescent="0.3">
      <c r="A1995" s="1">
        <v>40778</v>
      </c>
      <c r="B1995">
        <v>2011</v>
      </c>
      <c r="C1995">
        <v>8</v>
      </c>
      <c r="D1995" t="s">
        <v>20628</v>
      </c>
      <c r="E1995">
        <v>3</v>
      </c>
      <c r="F1995" s="1">
        <v>40756</v>
      </c>
      <c r="G1995">
        <v>2</v>
      </c>
      <c r="H1995" t="s">
        <v>20620</v>
      </c>
      <c r="I1995" t="s">
        <v>20629</v>
      </c>
      <c r="J1995" t="s">
        <v>20619</v>
      </c>
    </row>
    <row r="1996" spans="1:10" x14ac:dyDescent="0.3">
      <c r="A1996" s="1">
        <v>40765</v>
      </c>
      <c r="B1996">
        <v>2011</v>
      </c>
      <c r="C1996">
        <v>8</v>
      </c>
      <c r="D1996" t="s">
        <v>20628</v>
      </c>
      <c r="E1996">
        <v>3</v>
      </c>
      <c r="F1996" s="1">
        <v>40756</v>
      </c>
      <c r="G1996">
        <v>3</v>
      </c>
      <c r="H1996" t="s">
        <v>20622</v>
      </c>
      <c r="I1996" t="s">
        <v>20629</v>
      </c>
      <c r="J1996" t="s">
        <v>20619</v>
      </c>
    </row>
    <row r="1997" spans="1:10" x14ac:dyDescent="0.3">
      <c r="A1997" s="1">
        <v>40775</v>
      </c>
      <c r="B1997">
        <v>2011</v>
      </c>
      <c r="C1997">
        <v>8</v>
      </c>
      <c r="D1997" t="s">
        <v>20628</v>
      </c>
      <c r="E1997">
        <v>3</v>
      </c>
      <c r="F1997" s="1">
        <v>40756</v>
      </c>
      <c r="G1997">
        <v>6</v>
      </c>
      <c r="H1997" t="s">
        <v>20621</v>
      </c>
      <c r="I1997" t="s">
        <v>20629</v>
      </c>
      <c r="J1997" t="s">
        <v>20619</v>
      </c>
    </row>
    <row r="1998" spans="1:10" x14ac:dyDescent="0.3">
      <c r="A1998" s="1">
        <v>40773</v>
      </c>
      <c r="B1998">
        <v>2011</v>
      </c>
      <c r="C1998">
        <v>8</v>
      </c>
      <c r="D1998" t="s">
        <v>20628</v>
      </c>
      <c r="E1998">
        <v>3</v>
      </c>
      <c r="F1998" s="1">
        <v>40756</v>
      </c>
      <c r="G1998">
        <v>4</v>
      </c>
      <c r="H1998" t="s">
        <v>20624</v>
      </c>
      <c r="I1998" t="s">
        <v>20629</v>
      </c>
      <c r="J1998" t="s">
        <v>20619</v>
      </c>
    </row>
    <row r="1999" spans="1:10" x14ac:dyDescent="0.3">
      <c r="A1999" s="1">
        <v>40783</v>
      </c>
      <c r="B1999">
        <v>2011</v>
      </c>
      <c r="C1999">
        <v>8</v>
      </c>
      <c r="D1999" t="s">
        <v>20628</v>
      </c>
      <c r="E1999">
        <v>3</v>
      </c>
      <c r="F1999" s="1">
        <v>40756</v>
      </c>
      <c r="G1999">
        <v>0</v>
      </c>
      <c r="H1999" t="s">
        <v>20623</v>
      </c>
      <c r="I1999" t="s">
        <v>20629</v>
      </c>
      <c r="J1999" t="s">
        <v>20619</v>
      </c>
    </row>
    <row r="2000" spans="1:10" x14ac:dyDescent="0.3">
      <c r="A2000" s="1">
        <v>40757</v>
      </c>
      <c r="B2000">
        <v>2011</v>
      </c>
      <c r="C2000">
        <v>8</v>
      </c>
      <c r="D2000" t="s">
        <v>20628</v>
      </c>
      <c r="E2000">
        <v>3</v>
      </c>
      <c r="F2000" s="1">
        <v>40756</v>
      </c>
      <c r="G2000">
        <v>2</v>
      </c>
      <c r="H2000" t="s">
        <v>20620</v>
      </c>
      <c r="I2000" t="s">
        <v>20629</v>
      </c>
      <c r="J2000" t="s">
        <v>20619</v>
      </c>
    </row>
    <row r="2001" spans="1:10" x14ac:dyDescent="0.3">
      <c r="A2001" s="1">
        <v>40776</v>
      </c>
      <c r="B2001">
        <v>2011</v>
      </c>
      <c r="C2001">
        <v>8</v>
      </c>
      <c r="D2001" t="s">
        <v>20628</v>
      </c>
      <c r="E2001">
        <v>3</v>
      </c>
      <c r="F2001" s="1">
        <v>40756</v>
      </c>
      <c r="G2001">
        <v>0</v>
      </c>
      <c r="H2001" t="s">
        <v>20623</v>
      </c>
      <c r="I2001" t="s">
        <v>20629</v>
      </c>
      <c r="J2001" t="s">
        <v>20619</v>
      </c>
    </row>
    <row r="2002" spans="1:10" x14ac:dyDescent="0.3">
      <c r="A2002" s="1">
        <v>40770</v>
      </c>
      <c r="B2002">
        <v>2011</v>
      </c>
      <c r="C2002">
        <v>8</v>
      </c>
      <c r="D2002" t="s">
        <v>20628</v>
      </c>
      <c r="E2002">
        <v>3</v>
      </c>
      <c r="F2002" s="1">
        <v>40756</v>
      </c>
      <c r="G2002">
        <v>1</v>
      </c>
      <c r="H2002" t="s">
        <v>20625</v>
      </c>
      <c r="I2002" t="s">
        <v>20629</v>
      </c>
      <c r="J2002" t="s">
        <v>20619</v>
      </c>
    </row>
    <row r="2003" spans="1:10" x14ac:dyDescent="0.3">
      <c r="A2003" s="1">
        <v>40772</v>
      </c>
      <c r="B2003">
        <v>2011</v>
      </c>
      <c r="C2003">
        <v>8</v>
      </c>
      <c r="D2003" t="s">
        <v>20628</v>
      </c>
      <c r="E2003">
        <v>3</v>
      </c>
      <c r="F2003" s="1">
        <v>40756</v>
      </c>
      <c r="G2003">
        <v>3</v>
      </c>
      <c r="H2003" t="s">
        <v>20622</v>
      </c>
      <c r="I2003" t="s">
        <v>20629</v>
      </c>
      <c r="J2003" t="s">
        <v>20619</v>
      </c>
    </row>
    <row r="2004" spans="1:10" x14ac:dyDescent="0.3">
      <c r="A2004" s="1">
        <v>40771</v>
      </c>
      <c r="B2004">
        <v>2011</v>
      </c>
      <c r="C2004">
        <v>8</v>
      </c>
      <c r="D2004" t="s">
        <v>20628</v>
      </c>
      <c r="E2004">
        <v>3</v>
      </c>
      <c r="F2004" s="1">
        <v>40756</v>
      </c>
      <c r="G2004">
        <v>2</v>
      </c>
      <c r="H2004" t="s">
        <v>20620</v>
      </c>
      <c r="I2004" t="s">
        <v>20629</v>
      </c>
      <c r="J2004" t="s">
        <v>20619</v>
      </c>
    </row>
    <row r="2005" spans="1:10" x14ac:dyDescent="0.3">
      <c r="A2005" s="1">
        <v>40762</v>
      </c>
      <c r="B2005">
        <v>2011</v>
      </c>
      <c r="C2005">
        <v>8</v>
      </c>
      <c r="D2005" t="s">
        <v>20628</v>
      </c>
      <c r="E2005">
        <v>3</v>
      </c>
      <c r="F2005" s="1">
        <v>40756</v>
      </c>
      <c r="G2005">
        <v>0</v>
      </c>
      <c r="H2005" t="s">
        <v>20623</v>
      </c>
      <c r="I2005" t="s">
        <v>20629</v>
      </c>
      <c r="J2005" t="s">
        <v>20619</v>
      </c>
    </row>
    <row r="2006" spans="1:10" x14ac:dyDescent="0.3">
      <c r="A2006" s="1">
        <v>40781</v>
      </c>
      <c r="B2006">
        <v>2011</v>
      </c>
      <c r="C2006">
        <v>8</v>
      </c>
      <c r="D2006" t="s">
        <v>20628</v>
      </c>
      <c r="E2006">
        <v>3</v>
      </c>
      <c r="F2006" s="1">
        <v>40756</v>
      </c>
      <c r="G2006">
        <v>5</v>
      </c>
      <c r="H2006" t="s">
        <v>20617</v>
      </c>
      <c r="I2006" t="s">
        <v>20629</v>
      </c>
      <c r="J2006" t="s">
        <v>20619</v>
      </c>
    </row>
    <row r="2007" spans="1:10" x14ac:dyDescent="0.3">
      <c r="A2007" s="1">
        <v>40757</v>
      </c>
      <c r="B2007">
        <v>2011</v>
      </c>
      <c r="C2007">
        <v>8</v>
      </c>
      <c r="D2007" t="s">
        <v>20628</v>
      </c>
      <c r="E2007">
        <v>3</v>
      </c>
      <c r="F2007" s="1">
        <v>40756</v>
      </c>
      <c r="G2007">
        <v>2</v>
      </c>
      <c r="H2007" t="s">
        <v>20620</v>
      </c>
      <c r="I2007" t="s">
        <v>20629</v>
      </c>
      <c r="J2007" t="s">
        <v>20619</v>
      </c>
    </row>
    <row r="2008" spans="1:10" x14ac:dyDescent="0.3">
      <c r="A2008" s="1">
        <v>40767</v>
      </c>
      <c r="B2008">
        <v>2011</v>
      </c>
      <c r="C2008">
        <v>8</v>
      </c>
      <c r="D2008" t="s">
        <v>20628</v>
      </c>
      <c r="E2008">
        <v>3</v>
      </c>
      <c r="F2008" s="1">
        <v>40756</v>
      </c>
      <c r="G2008">
        <v>5</v>
      </c>
      <c r="H2008" t="s">
        <v>20617</v>
      </c>
      <c r="I2008" t="s">
        <v>20629</v>
      </c>
      <c r="J2008" t="s">
        <v>20619</v>
      </c>
    </row>
    <row r="2009" spans="1:10" x14ac:dyDescent="0.3">
      <c r="A2009" s="1">
        <v>40775</v>
      </c>
      <c r="B2009">
        <v>2011</v>
      </c>
      <c r="C2009">
        <v>8</v>
      </c>
      <c r="D2009" t="s">
        <v>20628</v>
      </c>
      <c r="E2009">
        <v>3</v>
      </c>
      <c r="F2009" s="1">
        <v>40756</v>
      </c>
      <c r="G2009">
        <v>6</v>
      </c>
      <c r="H2009" t="s">
        <v>20621</v>
      </c>
      <c r="I2009" t="s">
        <v>20629</v>
      </c>
      <c r="J2009" t="s">
        <v>20619</v>
      </c>
    </row>
    <row r="2010" spans="1:10" x14ac:dyDescent="0.3">
      <c r="A2010" s="1">
        <v>40779</v>
      </c>
      <c r="B2010">
        <v>2011</v>
      </c>
      <c r="C2010">
        <v>8</v>
      </c>
      <c r="D2010" t="s">
        <v>20628</v>
      </c>
      <c r="E2010">
        <v>3</v>
      </c>
      <c r="F2010" s="1">
        <v>40756</v>
      </c>
      <c r="G2010">
        <v>3</v>
      </c>
      <c r="H2010" t="s">
        <v>20622</v>
      </c>
      <c r="I2010" t="s">
        <v>20629</v>
      </c>
      <c r="J2010" t="s">
        <v>20619</v>
      </c>
    </row>
    <row r="2011" spans="1:10" x14ac:dyDescent="0.3">
      <c r="A2011" s="1">
        <v>40764</v>
      </c>
      <c r="B2011">
        <v>2011</v>
      </c>
      <c r="C2011">
        <v>8</v>
      </c>
      <c r="D2011" t="s">
        <v>20628</v>
      </c>
      <c r="E2011">
        <v>3</v>
      </c>
      <c r="F2011" s="1">
        <v>40756</v>
      </c>
      <c r="G2011">
        <v>2</v>
      </c>
      <c r="H2011" t="s">
        <v>20620</v>
      </c>
      <c r="I2011" t="s">
        <v>20629</v>
      </c>
      <c r="J2011" t="s">
        <v>20619</v>
      </c>
    </row>
    <row r="2012" spans="1:10" x14ac:dyDescent="0.3">
      <c r="A2012" s="1">
        <v>40765</v>
      </c>
      <c r="B2012">
        <v>2011</v>
      </c>
      <c r="C2012">
        <v>8</v>
      </c>
      <c r="D2012" t="s">
        <v>20628</v>
      </c>
      <c r="E2012">
        <v>3</v>
      </c>
      <c r="F2012" s="1">
        <v>40756</v>
      </c>
      <c r="G2012">
        <v>3</v>
      </c>
      <c r="H2012" t="s">
        <v>20622</v>
      </c>
      <c r="I2012" t="s">
        <v>20629</v>
      </c>
      <c r="J2012" t="s">
        <v>20619</v>
      </c>
    </row>
    <row r="2013" spans="1:10" x14ac:dyDescent="0.3">
      <c r="A2013" s="1">
        <v>40758</v>
      </c>
      <c r="B2013">
        <v>2011</v>
      </c>
      <c r="C2013">
        <v>8</v>
      </c>
      <c r="D2013" t="s">
        <v>20628</v>
      </c>
      <c r="E2013">
        <v>3</v>
      </c>
      <c r="F2013" s="1">
        <v>40756</v>
      </c>
      <c r="G2013">
        <v>3</v>
      </c>
      <c r="H2013" t="s">
        <v>20622</v>
      </c>
      <c r="I2013" t="s">
        <v>20629</v>
      </c>
      <c r="J2013" t="s">
        <v>20619</v>
      </c>
    </row>
    <row r="2014" spans="1:10" x14ac:dyDescent="0.3">
      <c r="A2014" s="1">
        <v>40772</v>
      </c>
      <c r="B2014">
        <v>2011</v>
      </c>
      <c r="C2014">
        <v>8</v>
      </c>
      <c r="D2014" t="s">
        <v>20628</v>
      </c>
      <c r="E2014">
        <v>3</v>
      </c>
      <c r="F2014" s="1">
        <v>40756</v>
      </c>
      <c r="G2014">
        <v>3</v>
      </c>
      <c r="H2014" t="s">
        <v>20622</v>
      </c>
      <c r="I2014" t="s">
        <v>20629</v>
      </c>
      <c r="J2014" t="s">
        <v>20619</v>
      </c>
    </row>
    <row r="2015" spans="1:10" x14ac:dyDescent="0.3">
      <c r="A2015" s="1">
        <v>40782</v>
      </c>
      <c r="B2015">
        <v>2011</v>
      </c>
      <c r="C2015">
        <v>8</v>
      </c>
      <c r="D2015" t="s">
        <v>20628</v>
      </c>
      <c r="E2015">
        <v>3</v>
      </c>
      <c r="F2015" s="1">
        <v>40756</v>
      </c>
      <c r="G2015">
        <v>6</v>
      </c>
      <c r="H2015" t="s">
        <v>20621</v>
      </c>
      <c r="I2015" t="s">
        <v>20629</v>
      </c>
      <c r="J2015" t="s">
        <v>20619</v>
      </c>
    </row>
    <row r="2016" spans="1:10" x14ac:dyDescent="0.3">
      <c r="A2016" s="1">
        <v>40762</v>
      </c>
      <c r="B2016">
        <v>2011</v>
      </c>
      <c r="C2016">
        <v>8</v>
      </c>
      <c r="D2016" t="s">
        <v>20628</v>
      </c>
      <c r="E2016">
        <v>3</v>
      </c>
      <c r="F2016" s="1">
        <v>40756</v>
      </c>
      <c r="G2016">
        <v>0</v>
      </c>
      <c r="H2016" t="s">
        <v>20623</v>
      </c>
      <c r="I2016" t="s">
        <v>20629</v>
      </c>
      <c r="J2016" t="s">
        <v>20619</v>
      </c>
    </row>
    <row r="2017" spans="1:10" x14ac:dyDescent="0.3">
      <c r="A2017" s="1">
        <v>40775</v>
      </c>
      <c r="B2017">
        <v>2011</v>
      </c>
      <c r="C2017">
        <v>8</v>
      </c>
      <c r="D2017" t="s">
        <v>20628</v>
      </c>
      <c r="E2017">
        <v>3</v>
      </c>
      <c r="F2017" s="1">
        <v>40756</v>
      </c>
      <c r="G2017">
        <v>6</v>
      </c>
      <c r="H2017" t="s">
        <v>20621</v>
      </c>
      <c r="I2017" t="s">
        <v>20629</v>
      </c>
      <c r="J2017" t="s">
        <v>20619</v>
      </c>
    </row>
    <row r="2018" spans="1:10" x14ac:dyDescent="0.3">
      <c r="A2018" s="1">
        <v>40761</v>
      </c>
      <c r="B2018">
        <v>2011</v>
      </c>
      <c r="C2018">
        <v>8</v>
      </c>
      <c r="D2018" t="s">
        <v>20628</v>
      </c>
      <c r="E2018">
        <v>3</v>
      </c>
      <c r="F2018" s="1">
        <v>40756</v>
      </c>
      <c r="G2018">
        <v>6</v>
      </c>
      <c r="H2018" t="s">
        <v>20621</v>
      </c>
      <c r="I2018" t="s">
        <v>20629</v>
      </c>
      <c r="J2018" t="s">
        <v>20619</v>
      </c>
    </row>
    <row r="2019" spans="1:10" x14ac:dyDescent="0.3">
      <c r="A2019" s="1">
        <v>40766</v>
      </c>
      <c r="B2019">
        <v>2011</v>
      </c>
      <c r="C2019">
        <v>8</v>
      </c>
      <c r="D2019" t="s">
        <v>20628</v>
      </c>
      <c r="E2019">
        <v>3</v>
      </c>
      <c r="F2019" s="1">
        <v>40756</v>
      </c>
      <c r="G2019">
        <v>4</v>
      </c>
      <c r="H2019" t="s">
        <v>20624</v>
      </c>
      <c r="I2019" t="s">
        <v>20629</v>
      </c>
      <c r="J2019" t="s">
        <v>20619</v>
      </c>
    </row>
    <row r="2020" spans="1:10" x14ac:dyDescent="0.3">
      <c r="A2020" s="1">
        <v>40766</v>
      </c>
      <c r="B2020">
        <v>2011</v>
      </c>
      <c r="C2020">
        <v>8</v>
      </c>
      <c r="D2020" t="s">
        <v>20628</v>
      </c>
      <c r="E2020">
        <v>3</v>
      </c>
      <c r="F2020" s="1">
        <v>40756</v>
      </c>
      <c r="G2020">
        <v>4</v>
      </c>
      <c r="H2020" t="s">
        <v>20624</v>
      </c>
      <c r="I2020" t="s">
        <v>20629</v>
      </c>
      <c r="J2020" t="s">
        <v>20619</v>
      </c>
    </row>
    <row r="2021" spans="1:10" x14ac:dyDescent="0.3">
      <c r="A2021" s="1">
        <v>40763</v>
      </c>
      <c r="B2021">
        <v>2011</v>
      </c>
      <c r="C2021">
        <v>8</v>
      </c>
      <c r="D2021" t="s">
        <v>20628</v>
      </c>
      <c r="E2021">
        <v>3</v>
      </c>
      <c r="F2021" s="1">
        <v>40756</v>
      </c>
      <c r="G2021">
        <v>1</v>
      </c>
      <c r="H2021" t="s">
        <v>20625</v>
      </c>
      <c r="I2021" t="s">
        <v>20629</v>
      </c>
      <c r="J2021" t="s">
        <v>20619</v>
      </c>
    </row>
    <row r="2022" spans="1:10" x14ac:dyDescent="0.3">
      <c r="A2022" s="1">
        <v>40779</v>
      </c>
      <c r="B2022">
        <v>2011</v>
      </c>
      <c r="C2022">
        <v>8</v>
      </c>
      <c r="D2022" t="s">
        <v>20628</v>
      </c>
      <c r="E2022">
        <v>3</v>
      </c>
      <c r="F2022" s="1">
        <v>40756</v>
      </c>
      <c r="G2022">
        <v>3</v>
      </c>
      <c r="H2022" t="s">
        <v>20622</v>
      </c>
      <c r="I2022" t="s">
        <v>20629</v>
      </c>
      <c r="J2022" t="s">
        <v>20619</v>
      </c>
    </row>
    <row r="2023" spans="1:10" x14ac:dyDescent="0.3">
      <c r="A2023" s="1">
        <v>40770</v>
      </c>
      <c r="B2023">
        <v>2011</v>
      </c>
      <c r="C2023">
        <v>8</v>
      </c>
      <c r="D2023" t="s">
        <v>20628</v>
      </c>
      <c r="E2023">
        <v>3</v>
      </c>
      <c r="F2023" s="1">
        <v>40756</v>
      </c>
      <c r="G2023">
        <v>1</v>
      </c>
      <c r="H2023" t="s">
        <v>20625</v>
      </c>
      <c r="I2023" t="s">
        <v>20629</v>
      </c>
      <c r="J2023" t="s">
        <v>20619</v>
      </c>
    </row>
    <row r="2024" spans="1:10" x14ac:dyDescent="0.3">
      <c r="A2024" s="1">
        <v>40757</v>
      </c>
      <c r="B2024">
        <v>2011</v>
      </c>
      <c r="C2024">
        <v>8</v>
      </c>
      <c r="D2024" t="s">
        <v>20628</v>
      </c>
      <c r="E2024">
        <v>3</v>
      </c>
      <c r="F2024" s="1">
        <v>40756</v>
      </c>
      <c r="G2024">
        <v>2</v>
      </c>
      <c r="H2024" t="s">
        <v>20620</v>
      </c>
      <c r="I2024" t="s">
        <v>20629</v>
      </c>
      <c r="J2024" t="s">
        <v>20619</v>
      </c>
    </row>
    <row r="2025" spans="1:10" x14ac:dyDescent="0.3">
      <c r="A2025" s="1">
        <v>40757</v>
      </c>
      <c r="B2025">
        <v>2011</v>
      </c>
      <c r="C2025">
        <v>8</v>
      </c>
      <c r="D2025" t="s">
        <v>20628</v>
      </c>
      <c r="E2025">
        <v>3</v>
      </c>
      <c r="F2025" s="1">
        <v>40756</v>
      </c>
      <c r="G2025">
        <v>2</v>
      </c>
      <c r="H2025" t="s">
        <v>20620</v>
      </c>
      <c r="I2025" t="s">
        <v>20629</v>
      </c>
      <c r="J2025" t="s">
        <v>20619</v>
      </c>
    </row>
    <row r="2026" spans="1:10" x14ac:dyDescent="0.3">
      <c r="A2026" s="1">
        <v>40768</v>
      </c>
      <c r="B2026">
        <v>2011</v>
      </c>
      <c r="C2026">
        <v>8</v>
      </c>
      <c r="D2026" t="s">
        <v>20628</v>
      </c>
      <c r="E2026">
        <v>3</v>
      </c>
      <c r="F2026" s="1">
        <v>40756</v>
      </c>
      <c r="G2026">
        <v>6</v>
      </c>
      <c r="H2026" t="s">
        <v>20621</v>
      </c>
      <c r="I2026" t="s">
        <v>20629</v>
      </c>
      <c r="J2026" t="s">
        <v>20619</v>
      </c>
    </row>
    <row r="2027" spans="1:10" x14ac:dyDescent="0.3">
      <c r="A2027" s="1">
        <v>40763</v>
      </c>
      <c r="B2027">
        <v>2011</v>
      </c>
      <c r="C2027">
        <v>8</v>
      </c>
      <c r="D2027" t="s">
        <v>20628</v>
      </c>
      <c r="E2027">
        <v>3</v>
      </c>
      <c r="F2027" s="1">
        <v>40756</v>
      </c>
      <c r="G2027">
        <v>1</v>
      </c>
      <c r="H2027" t="s">
        <v>20625</v>
      </c>
      <c r="I2027" t="s">
        <v>20629</v>
      </c>
      <c r="J2027" t="s">
        <v>20619</v>
      </c>
    </row>
    <row r="2028" spans="1:10" x14ac:dyDescent="0.3">
      <c r="A2028" s="1">
        <v>40777</v>
      </c>
      <c r="B2028">
        <v>2011</v>
      </c>
      <c r="C2028">
        <v>8</v>
      </c>
      <c r="D2028" t="s">
        <v>20628</v>
      </c>
      <c r="E2028">
        <v>3</v>
      </c>
      <c r="F2028" s="1">
        <v>40756</v>
      </c>
      <c r="G2028">
        <v>1</v>
      </c>
      <c r="H2028" t="s">
        <v>20625</v>
      </c>
      <c r="I2028" t="s">
        <v>20629</v>
      </c>
      <c r="J2028" t="s">
        <v>20619</v>
      </c>
    </row>
    <row r="2029" spans="1:10" x14ac:dyDescent="0.3">
      <c r="A2029" s="1">
        <v>40768</v>
      </c>
      <c r="B2029">
        <v>2011</v>
      </c>
      <c r="C2029">
        <v>8</v>
      </c>
      <c r="D2029" t="s">
        <v>20628</v>
      </c>
      <c r="E2029">
        <v>3</v>
      </c>
      <c r="F2029" s="1">
        <v>40756</v>
      </c>
      <c r="G2029">
        <v>6</v>
      </c>
      <c r="H2029" t="s">
        <v>20621</v>
      </c>
      <c r="I2029" t="s">
        <v>20629</v>
      </c>
      <c r="J2029" t="s">
        <v>20619</v>
      </c>
    </row>
    <row r="2030" spans="1:10" x14ac:dyDescent="0.3">
      <c r="A2030" s="1">
        <v>40774</v>
      </c>
      <c r="B2030">
        <v>2011</v>
      </c>
      <c r="C2030">
        <v>8</v>
      </c>
      <c r="D2030" t="s">
        <v>20628</v>
      </c>
      <c r="E2030">
        <v>3</v>
      </c>
      <c r="F2030" s="1">
        <v>40756</v>
      </c>
      <c r="G2030">
        <v>5</v>
      </c>
      <c r="H2030" t="s">
        <v>20617</v>
      </c>
      <c r="I2030" t="s">
        <v>20629</v>
      </c>
      <c r="J2030" t="s">
        <v>20619</v>
      </c>
    </row>
    <row r="2031" spans="1:10" x14ac:dyDescent="0.3">
      <c r="A2031" s="1">
        <v>40771</v>
      </c>
      <c r="B2031">
        <v>2011</v>
      </c>
      <c r="C2031">
        <v>8</v>
      </c>
      <c r="D2031" t="s">
        <v>20628</v>
      </c>
      <c r="E2031">
        <v>3</v>
      </c>
      <c r="F2031" s="1">
        <v>40756</v>
      </c>
      <c r="G2031">
        <v>2</v>
      </c>
      <c r="H2031" t="s">
        <v>20620</v>
      </c>
      <c r="I2031" t="s">
        <v>20629</v>
      </c>
      <c r="J2031" t="s">
        <v>20619</v>
      </c>
    </row>
    <row r="2032" spans="1:10" x14ac:dyDescent="0.3">
      <c r="A2032" s="1">
        <v>40764</v>
      </c>
      <c r="B2032">
        <v>2011</v>
      </c>
      <c r="C2032">
        <v>8</v>
      </c>
      <c r="D2032" t="s">
        <v>20628</v>
      </c>
      <c r="E2032">
        <v>3</v>
      </c>
      <c r="F2032" s="1">
        <v>40756</v>
      </c>
      <c r="G2032">
        <v>2</v>
      </c>
      <c r="H2032" t="s">
        <v>20620</v>
      </c>
      <c r="I2032" t="s">
        <v>20629</v>
      </c>
      <c r="J2032" t="s">
        <v>20619</v>
      </c>
    </row>
    <row r="2033" spans="1:10" x14ac:dyDescent="0.3">
      <c r="A2033" s="1">
        <v>40776</v>
      </c>
      <c r="B2033">
        <v>2011</v>
      </c>
      <c r="C2033">
        <v>8</v>
      </c>
      <c r="D2033" t="s">
        <v>20628</v>
      </c>
      <c r="E2033">
        <v>3</v>
      </c>
      <c r="F2033" s="1">
        <v>40756</v>
      </c>
      <c r="G2033">
        <v>0</v>
      </c>
      <c r="H2033" t="s">
        <v>20623</v>
      </c>
      <c r="I2033" t="s">
        <v>20629</v>
      </c>
      <c r="J2033" t="s">
        <v>20619</v>
      </c>
    </row>
    <row r="2034" spans="1:10" x14ac:dyDescent="0.3">
      <c r="A2034" s="1">
        <v>40780</v>
      </c>
      <c r="B2034">
        <v>2011</v>
      </c>
      <c r="C2034">
        <v>8</v>
      </c>
      <c r="D2034" t="s">
        <v>20628</v>
      </c>
      <c r="E2034">
        <v>3</v>
      </c>
      <c r="F2034" s="1">
        <v>40756</v>
      </c>
      <c r="G2034">
        <v>4</v>
      </c>
      <c r="H2034" t="s">
        <v>20624</v>
      </c>
      <c r="I2034" t="s">
        <v>20629</v>
      </c>
      <c r="J2034" t="s">
        <v>20619</v>
      </c>
    </row>
    <row r="2035" spans="1:10" x14ac:dyDescent="0.3">
      <c r="A2035" s="1">
        <v>40777</v>
      </c>
      <c r="B2035">
        <v>2011</v>
      </c>
      <c r="C2035">
        <v>8</v>
      </c>
      <c r="D2035" t="s">
        <v>20628</v>
      </c>
      <c r="E2035">
        <v>3</v>
      </c>
      <c r="F2035" s="1">
        <v>40756</v>
      </c>
      <c r="G2035">
        <v>1</v>
      </c>
      <c r="H2035" t="s">
        <v>20625</v>
      </c>
      <c r="I2035" t="s">
        <v>20629</v>
      </c>
      <c r="J2035" t="s">
        <v>20619</v>
      </c>
    </row>
    <row r="2036" spans="1:10" x14ac:dyDescent="0.3">
      <c r="A2036" s="1">
        <v>40756</v>
      </c>
      <c r="B2036">
        <v>2011</v>
      </c>
      <c r="C2036">
        <v>8</v>
      </c>
      <c r="D2036" t="s">
        <v>20628</v>
      </c>
      <c r="E2036">
        <v>3</v>
      </c>
      <c r="F2036" s="1">
        <v>40756</v>
      </c>
      <c r="G2036">
        <v>1</v>
      </c>
      <c r="H2036" t="s">
        <v>20625</v>
      </c>
      <c r="I2036" t="s">
        <v>20629</v>
      </c>
      <c r="J2036" t="s">
        <v>20619</v>
      </c>
    </row>
    <row r="2037" spans="1:10" x14ac:dyDescent="0.3">
      <c r="A2037" s="1">
        <v>40759</v>
      </c>
      <c r="B2037">
        <v>2011</v>
      </c>
      <c r="C2037">
        <v>8</v>
      </c>
      <c r="D2037" t="s">
        <v>20628</v>
      </c>
      <c r="E2037">
        <v>3</v>
      </c>
      <c r="F2037" s="1">
        <v>40756</v>
      </c>
      <c r="G2037">
        <v>4</v>
      </c>
      <c r="H2037" t="s">
        <v>20624</v>
      </c>
      <c r="I2037" t="s">
        <v>20629</v>
      </c>
      <c r="J2037" t="s">
        <v>20619</v>
      </c>
    </row>
    <row r="2038" spans="1:10" x14ac:dyDescent="0.3">
      <c r="A2038" s="1">
        <v>40757</v>
      </c>
      <c r="B2038">
        <v>2011</v>
      </c>
      <c r="C2038">
        <v>8</v>
      </c>
      <c r="D2038" t="s">
        <v>20628</v>
      </c>
      <c r="E2038">
        <v>3</v>
      </c>
      <c r="F2038" s="1">
        <v>40756</v>
      </c>
      <c r="G2038">
        <v>2</v>
      </c>
      <c r="H2038" t="s">
        <v>20620</v>
      </c>
      <c r="I2038" t="s">
        <v>20629</v>
      </c>
      <c r="J2038" t="s">
        <v>20619</v>
      </c>
    </row>
    <row r="2039" spans="1:10" x14ac:dyDescent="0.3">
      <c r="A2039" s="1">
        <v>40771</v>
      </c>
      <c r="B2039">
        <v>2011</v>
      </c>
      <c r="C2039">
        <v>8</v>
      </c>
      <c r="D2039" t="s">
        <v>20628</v>
      </c>
      <c r="E2039">
        <v>3</v>
      </c>
      <c r="F2039" s="1">
        <v>40756</v>
      </c>
      <c r="G2039">
        <v>2</v>
      </c>
      <c r="H2039" t="s">
        <v>20620</v>
      </c>
      <c r="I2039" t="s">
        <v>20629</v>
      </c>
      <c r="J2039" t="s">
        <v>20619</v>
      </c>
    </row>
    <row r="2040" spans="1:10" x14ac:dyDescent="0.3">
      <c r="A2040" s="1">
        <v>40763</v>
      </c>
      <c r="B2040">
        <v>2011</v>
      </c>
      <c r="C2040">
        <v>8</v>
      </c>
      <c r="D2040" t="s">
        <v>20628</v>
      </c>
      <c r="E2040">
        <v>3</v>
      </c>
      <c r="F2040" s="1">
        <v>40756</v>
      </c>
      <c r="G2040">
        <v>1</v>
      </c>
      <c r="H2040" t="s">
        <v>20625</v>
      </c>
      <c r="I2040" t="s">
        <v>20629</v>
      </c>
      <c r="J2040" t="s">
        <v>20619</v>
      </c>
    </row>
    <row r="2041" spans="1:10" x14ac:dyDescent="0.3">
      <c r="A2041" s="1">
        <v>40772</v>
      </c>
      <c r="B2041">
        <v>2011</v>
      </c>
      <c r="C2041">
        <v>8</v>
      </c>
      <c r="D2041" t="s">
        <v>20628</v>
      </c>
      <c r="E2041">
        <v>3</v>
      </c>
      <c r="F2041" s="1">
        <v>40756</v>
      </c>
      <c r="G2041">
        <v>3</v>
      </c>
      <c r="H2041" t="s">
        <v>20622</v>
      </c>
      <c r="I2041" t="s">
        <v>20629</v>
      </c>
      <c r="J2041" t="s">
        <v>20619</v>
      </c>
    </row>
    <row r="2042" spans="1:10" x14ac:dyDescent="0.3">
      <c r="A2042" s="1">
        <v>40781</v>
      </c>
      <c r="B2042">
        <v>2011</v>
      </c>
      <c r="C2042">
        <v>8</v>
      </c>
      <c r="D2042" t="s">
        <v>20628</v>
      </c>
      <c r="E2042">
        <v>3</v>
      </c>
      <c r="F2042" s="1">
        <v>40756</v>
      </c>
      <c r="G2042">
        <v>5</v>
      </c>
      <c r="H2042" t="s">
        <v>20617</v>
      </c>
      <c r="I2042" t="s">
        <v>20629</v>
      </c>
      <c r="J2042" t="s">
        <v>20619</v>
      </c>
    </row>
    <row r="2043" spans="1:10" x14ac:dyDescent="0.3">
      <c r="A2043" s="1">
        <v>40779</v>
      </c>
      <c r="B2043">
        <v>2011</v>
      </c>
      <c r="C2043">
        <v>8</v>
      </c>
      <c r="D2043" t="s">
        <v>20628</v>
      </c>
      <c r="E2043">
        <v>3</v>
      </c>
      <c r="F2043" s="1">
        <v>40756</v>
      </c>
      <c r="G2043">
        <v>3</v>
      </c>
      <c r="H2043" t="s">
        <v>20622</v>
      </c>
      <c r="I2043" t="s">
        <v>20629</v>
      </c>
      <c r="J2043" t="s">
        <v>20619</v>
      </c>
    </row>
    <row r="2044" spans="1:10" x14ac:dyDescent="0.3">
      <c r="A2044" s="1">
        <v>40771</v>
      </c>
      <c r="B2044">
        <v>2011</v>
      </c>
      <c r="C2044">
        <v>8</v>
      </c>
      <c r="D2044" t="s">
        <v>20628</v>
      </c>
      <c r="E2044">
        <v>3</v>
      </c>
      <c r="F2044" s="1">
        <v>40756</v>
      </c>
      <c r="G2044">
        <v>2</v>
      </c>
      <c r="H2044" t="s">
        <v>20620</v>
      </c>
      <c r="I2044" t="s">
        <v>20629</v>
      </c>
      <c r="J2044" t="s">
        <v>20619</v>
      </c>
    </row>
    <row r="2045" spans="1:10" x14ac:dyDescent="0.3">
      <c r="A2045" s="1">
        <v>40764</v>
      </c>
      <c r="B2045">
        <v>2011</v>
      </c>
      <c r="C2045">
        <v>8</v>
      </c>
      <c r="D2045" t="s">
        <v>20628</v>
      </c>
      <c r="E2045">
        <v>3</v>
      </c>
      <c r="F2045" s="1">
        <v>40756</v>
      </c>
      <c r="G2045">
        <v>2</v>
      </c>
      <c r="H2045" t="s">
        <v>20620</v>
      </c>
      <c r="I2045" t="s">
        <v>20629</v>
      </c>
      <c r="J2045" t="s">
        <v>20619</v>
      </c>
    </row>
    <row r="2046" spans="1:10" x14ac:dyDescent="0.3">
      <c r="A2046" s="1">
        <v>40783</v>
      </c>
      <c r="B2046">
        <v>2011</v>
      </c>
      <c r="C2046">
        <v>8</v>
      </c>
      <c r="D2046" t="s">
        <v>20628</v>
      </c>
      <c r="E2046">
        <v>3</v>
      </c>
      <c r="F2046" s="1">
        <v>40756</v>
      </c>
      <c r="G2046">
        <v>0</v>
      </c>
      <c r="H2046" t="s">
        <v>20623</v>
      </c>
      <c r="I2046" t="s">
        <v>20629</v>
      </c>
      <c r="J2046" t="s">
        <v>20619</v>
      </c>
    </row>
    <row r="2047" spans="1:10" x14ac:dyDescent="0.3">
      <c r="A2047" s="1">
        <v>40766</v>
      </c>
      <c r="B2047">
        <v>2011</v>
      </c>
      <c r="C2047">
        <v>8</v>
      </c>
      <c r="D2047" t="s">
        <v>20628</v>
      </c>
      <c r="E2047">
        <v>3</v>
      </c>
      <c r="F2047" s="1">
        <v>40756</v>
      </c>
      <c r="G2047">
        <v>4</v>
      </c>
      <c r="H2047" t="s">
        <v>20624</v>
      </c>
      <c r="I2047" t="s">
        <v>20629</v>
      </c>
      <c r="J2047" t="s">
        <v>20619</v>
      </c>
    </row>
    <row r="2048" spans="1:10" x14ac:dyDescent="0.3">
      <c r="A2048" s="1">
        <v>40767</v>
      </c>
      <c r="B2048">
        <v>2011</v>
      </c>
      <c r="C2048">
        <v>8</v>
      </c>
      <c r="D2048" t="s">
        <v>20628</v>
      </c>
      <c r="E2048">
        <v>3</v>
      </c>
      <c r="F2048" s="1">
        <v>40756</v>
      </c>
      <c r="G2048">
        <v>5</v>
      </c>
      <c r="H2048" t="s">
        <v>20617</v>
      </c>
      <c r="I2048" t="s">
        <v>20629</v>
      </c>
      <c r="J2048" t="s">
        <v>20619</v>
      </c>
    </row>
    <row r="2049" spans="1:10" x14ac:dyDescent="0.3">
      <c r="A2049" s="1">
        <v>40760</v>
      </c>
      <c r="B2049">
        <v>2011</v>
      </c>
      <c r="C2049">
        <v>8</v>
      </c>
      <c r="D2049" t="s">
        <v>20628</v>
      </c>
      <c r="E2049">
        <v>3</v>
      </c>
      <c r="F2049" s="1">
        <v>40756</v>
      </c>
      <c r="G2049">
        <v>5</v>
      </c>
      <c r="H2049" t="s">
        <v>20617</v>
      </c>
      <c r="I2049" t="s">
        <v>20629</v>
      </c>
      <c r="J2049" t="s">
        <v>20619</v>
      </c>
    </row>
    <row r="2050" spans="1:10" x14ac:dyDescent="0.3">
      <c r="A2050" s="1">
        <v>40767</v>
      </c>
      <c r="B2050">
        <v>2011</v>
      </c>
      <c r="C2050">
        <v>8</v>
      </c>
      <c r="D2050" t="s">
        <v>20628</v>
      </c>
      <c r="E2050">
        <v>3</v>
      </c>
      <c r="F2050" s="1">
        <v>40756</v>
      </c>
      <c r="G2050">
        <v>5</v>
      </c>
      <c r="H2050" t="s">
        <v>20617</v>
      </c>
      <c r="I2050" t="s">
        <v>20629</v>
      </c>
      <c r="J2050" t="s">
        <v>20619</v>
      </c>
    </row>
    <row r="2051" spans="1:10" x14ac:dyDescent="0.3">
      <c r="A2051" s="1">
        <v>40766</v>
      </c>
      <c r="B2051">
        <v>2011</v>
      </c>
      <c r="C2051">
        <v>8</v>
      </c>
      <c r="D2051" t="s">
        <v>20628</v>
      </c>
      <c r="E2051">
        <v>3</v>
      </c>
      <c r="F2051" s="1">
        <v>40756</v>
      </c>
      <c r="G2051">
        <v>4</v>
      </c>
      <c r="H2051" t="s">
        <v>20624</v>
      </c>
      <c r="I2051" t="s">
        <v>20629</v>
      </c>
      <c r="J2051" t="s">
        <v>20619</v>
      </c>
    </row>
    <row r="2052" spans="1:10" x14ac:dyDescent="0.3">
      <c r="A2052" s="1">
        <v>40767</v>
      </c>
      <c r="B2052">
        <v>2011</v>
      </c>
      <c r="C2052">
        <v>8</v>
      </c>
      <c r="D2052" t="s">
        <v>20628</v>
      </c>
      <c r="E2052">
        <v>3</v>
      </c>
      <c r="F2052" s="1">
        <v>40756</v>
      </c>
      <c r="G2052">
        <v>5</v>
      </c>
      <c r="H2052" t="s">
        <v>20617</v>
      </c>
      <c r="I2052" t="s">
        <v>20629</v>
      </c>
      <c r="J2052" t="s">
        <v>20619</v>
      </c>
    </row>
    <row r="2053" spans="1:10" x14ac:dyDescent="0.3">
      <c r="A2053" s="1">
        <v>41857</v>
      </c>
      <c r="B2053">
        <v>2014</v>
      </c>
      <c r="C2053">
        <v>8</v>
      </c>
      <c r="D2053" t="s">
        <v>20628</v>
      </c>
      <c r="E2053">
        <v>3</v>
      </c>
      <c r="F2053" s="1">
        <v>41852</v>
      </c>
      <c r="G2053">
        <v>3</v>
      </c>
      <c r="H2053" t="s">
        <v>20622</v>
      </c>
      <c r="I2053" t="s">
        <v>20629</v>
      </c>
      <c r="J2053" t="s">
        <v>20619</v>
      </c>
    </row>
    <row r="2054" spans="1:10" x14ac:dyDescent="0.3">
      <c r="A2054" s="1">
        <v>41852</v>
      </c>
      <c r="B2054">
        <v>2014</v>
      </c>
      <c r="C2054">
        <v>8</v>
      </c>
      <c r="D2054" t="s">
        <v>20628</v>
      </c>
      <c r="E2054">
        <v>3</v>
      </c>
      <c r="F2054" s="1">
        <v>41852</v>
      </c>
      <c r="G2054">
        <v>5</v>
      </c>
      <c r="H2054" t="s">
        <v>20617</v>
      </c>
      <c r="I2054" t="s">
        <v>20629</v>
      </c>
      <c r="J2054" t="s">
        <v>20619</v>
      </c>
    </row>
    <row r="2055" spans="1:10" x14ac:dyDescent="0.3">
      <c r="A2055" s="1">
        <v>41878</v>
      </c>
      <c r="B2055">
        <v>2014</v>
      </c>
      <c r="C2055">
        <v>8</v>
      </c>
      <c r="D2055" t="s">
        <v>20628</v>
      </c>
      <c r="E2055">
        <v>3</v>
      </c>
      <c r="F2055" s="1">
        <v>41852</v>
      </c>
      <c r="G2055">
        <v>3</v>
      </c>
      <c r="H2055" t="s">
        <v>20622</v>
      </c>
      <c r="I2055" t="s">
        <v>20629</v>
      </c>
      <c r="J2055" t="s">
        <v>20619</v>
      </c>
    </row>
    <row r="2056" spans="1:10" x14ac:dyDescent="0.3">
      <c r="A2056" s="1">
        <v>41865</v>
      </c>
      <c r="B2056">
        <v>2014</v>
      </c>
      <c r="C2056">
        <v>8</v>
      </c>
      <c r="D2056" t="s">
        <v>20628</v>
      </c>
      <c r="E2056">
        <v>3</v>
      </c>
      <c r="F2056" s="1">
        <v>41852</v>
      </c>
      <c r="G2056">
        <v>4</v>
      </c>
      <c r="H2056" t="s">
        <v>20624</v>
      </c>
      <c r="I2056" t="s">
        <v>20629</v>
      </c>
      <c r="J2056" t="s">
        <v>20619</v>
      </c>
    </row>
    <row r="2057" spans="1:10" x14ac:dyDescent="0.3">
      <c r="A2057" s="1">
        <v>41875</v>
      </c>
      <c r="B2057">
        <v>2014</v>
      </c>
      <c r="C2057">
        <v>8</v>
      </c>
      <c r="D2057" t="s">
        <v>20628</v>
      </c>
      <c r="E2057">
        <v>3</v>
      </c>
      <c r="F2057" s="1">
        <v>41852</v>
      </c>
      <c r="G2057">
        <v>0</v>
      </c>
      <c r="H2057" t="s">
        <v>20623</v>
      </c>
      <c r="I2057" t="s">
        <v>20629</v>
      </c>
      <c r="J2057" t="s">
        <v>20619</v>
      </c>
    </row>
    <row r="2058" spans="1:10" x14ac:dyDescent="0.3">
      <c r="A2058" s="1">
        <v>41879</v>
      </c>
      <c r="B2058">
        <v>2014</v>
      </c>
      <c r="C2058">
        <v>8</v>
      </c>
      <c r="D2058" t="s">
        <v>20628</v>
      </c>
      <c r="E2058">
        <v>3</v>
      </c>
      <c r="F2058" s="1">
        <v>41852</v>
      </c>
      <c r="G2058">
        <v>4</v>
      </c>
      <c r="H2058" t="s">
        <v>20624</v>
      </c>
      <c r="I2058" t="s">
        <v>20629</v>
      </c>
      <c r="J2058" t="s">
        <v>20619</v>
      </c>
    </row>
    <row r="2059" spans="1:10" x14ac:dyDescent="0.3">
      <c r="A2059" s="1">
        <v>41866</v>
      </c>
      <c r="B2059">
        <v>2014</v>
      </c>
      <c r="C2059">
        <v>8</v>
      </c>
      <c r="D2059" t="s">
        <v>20628</v>
      </c>
      <c r="E2059">
        <v>3</v>
      </c>
      <c r="F2059" s="1">
        <v>41852</v>
      </c>
      <c r="G2059">
        <v>5</v>
      </c>
      <c r="H2059" t="s">
        <v>20617</v>
      </c>
      <c r="I2059" t="s">
        <v>20629</v>
      </c>
      <c r="J2059" t="s">
        <v>20619</v>
      </c>
    </row>
    <row r="2060" spans="1:10" x14ac:dyDescent="0.3">
      <c r="A2060" s="1">
        <v>41856</v>
      </c>
      <c r="B2060">
        <v>2014</v>
      </c>
      <c r="C2060">
        <v>8</v>
      </c>
      <c r="D2060" t="s">
        <v>20628</v>
      </c>
      <c r="E2060">
        <v>3</v>
      </c>
      <c r="F2060" s="1">
        <v>41852</v>
      </c>
      <c r="G2060">
        <v>2</v>
      </c>
      <c r="H2060" t="s">
        <v>20620</v>
      </c>
      <c r="I2060" t="s">
        <v>20629</v>
      </c>
      <c r="J2060" t="s">
        <v>20619</v>
      </c>
    </row>
    <row r="2061" spans="1:10" x14ac:dyDescent="0.3">
      <c r="A2061" s="1">
        <v>41860</v>
      </c>
      <c r="B2061">
        <v>2014</v>
      </c>
      <c r="C2061">
        <v>8</v>
      </c>
      <c r="D2061" t="s">
        <v>20628</v>
      </c>
      <c r="E2061">
        <v>3</v>
      </c>
      <c r="F2061" s="1">
        <v>41852</v>
      </c>
      <c r="G2061">
        <v>6</v>
      </c>
      <c r="H2061" t="s">
        <v>20621</v>
      </c>
      <c r="I2061" t="s">
        <v>20629</v>
      </c>
      <c r="J2061" t="s">
        <v>20619</v>
      </c>
    </row>
    <row r="2062" spans="1:10" x14ac:dyDescent="0.3">
      <c r="A2062" s="1">
        <v>41869</v>
      </c>
      <c r="B2062">
        <v>2014</v>
      </c>
      <c r="C2062">
        <v>8</v>
      </c>
      <c r="D2062" t="s">
        <v>20628</v>
      </c>
      <c r="E2062">
        <v>3</v>
      </c>
      <c r="F2062" s="1">
        <v>41852</v>
      </c>
      <c r="G2062">
        <v>1</v>
      </c>
      <c r="H2062" t="s">
        <v>20625</v>
      </c>
      <c r="I2062" t="s">
        <v>20629</v>
      </c>
      <c r="J2062" t="s">
        <v>20619</v>
      </c>
    </row>
    <row r="2063" spans="1:10" x14ac:dyDescent="0.3">
      <c r="A2063" s="1">
        <v>41877</v>
      </c>
      <c r="B2063">
        <v>2014</v>
      </c>
      <c r="C2063">
        <v>8</v>
      </c>
      <c r="D2063" t="s">
        <v>20628</v>
      </c>
      <c r="E2063">
        <v>3</v>
      </c>
      <c r="F2063" s="1">
        <v>41852</v>
      </c>
      <c r="G2063">
        <v>2</v>
      </c>
      <c r="H2063" t="s">
        <v>20620</v>
      </c>
      <c r="I2063" t="s">
        <v>20629</v>
      </c>
      <c r="J2063" t="s">
        <v>20619</v>
      </c>
    </row>
    <row r="2064" spans="1:10" x14ac:dyDescent="0.3">
      <c r="A2064" s="1">
        <v>41861</v>
      </c>
      <c r="B2064">
        <v>2014</v>
      </c>
      <c r="C2064">
        <v>8</v>
      </c>
      <c r="D2064" t="s">
        <v>20628</v>
      </c>
      <c r="E2064">
        <v>3</v>
      </c>
      <c r="F2064" s="1">
        <v>41852</v>
      </c>
      <c r="G2064">
        <v>0</v>
      </c>
      <c r="H2064" t="s">
        <v>20623</v>
      </c>
      <c r="I2064" t="s">
        <v>20629</v>
      </c>
      <c r="J2064" t="s">
        <v>20619</v>
      </c>
    </row>
    <row r="2065" spans="1:10" x14ac:dyDescent="0.3">
      <c r="A2065" s="1">
        <v>41875</v>
      </c>
      <c r="B2065">
        <v>2014</v>
      </c>
      <c r="C2065">
        <v>8</v>
      </c>
      <c r="D2065" t="s">
        <v>20628</v>
      </c>
      <c r="E2065">
        <v>3</v>
      </c>
      <c r="F2065" s="1">
        <v>41852</v>
      </c>
      <c r="G2065">
        <v>0</v>
      </c>
      <c r="H2065" t="s">
        <v>20623</v>
      </c>
      <c r="I2065" t="s">
        <v>20629</v>
      </c>
      <c r="J2065" t="s">
        <v>20619</v>
      </c>
    </row>
    <row r="2066" spans="1:10" x14ac:dyDescent="0.3">
      <c r="A2066" s="1">
        <v>41873</v>
      </c>
      <c r="B2066">
        <v>2014</v>
      </c>
      <c r="C2066">
        <v>8</v>
      </c>
      <c r="D2066" t="s">
        <v>20628</v>
      </c>
      <c r="E2066">
        <v>3</v>
      </c>
      <c r="F2066" s="1">
        <v>41852</v>
      </c>
      <c r="G2066">
        <v>5</v>
      </c>
      <c r="H2066" t="s">
        <v>20617</v>
      </c>
      <c r="I2066" t="s">
        <v>20629</v>
      </c>
      <c r="J2066" t="s">
        <v>20619</v>
      </c>
    </row>
    <row r="2067" spans="1:10" x14ac:dyDescent="0.3">
      <c r="A2067" s="1">
        <v>41878</v>
      </c>
      <c r="B2067">
        <v>2014</v>
      </c>
      <c r="C2067">
        <v>8</v>
      </c>
      <c r="D2067" t="s">
        <v>20628</v>
      </c>
      <c r="E2067">
        <v>3</v>
      </c>
      <c r="F2067" s="1">
        <v>41852</v>
      </c>
      <c r="G2067">
        <v>3</v>
      </c>
      <c r="H2067" t="s">
        <v>20622</v>
      </c>
      <c r="I2067" t="s">
        <v>20629</v>
      </c>
      <c r="J2067" t="s">
        <v>20619</v>
      </c>
    </row>
    <row r="2068" spans="1:10" x14ac:dyDescent="0.3">
      <c r="A2068" s="1">
        <v>41857</v>
      </c>
      <c r="B2068">
        <v>2014</v>
      </c>
      <c r="C2068">
        <v>8</v>
      </c>
      <c r="D2068" t="s">
        <v>20628</v>
      </c>
      <c r="E2068">
        <v>3</v>
      </c>
      <c r="F2068" s="1">
        <v>41852</v>
      </c>
      <c r="G2068">
        <v>3</v>
      </c>
      <c r="H2068" t="s">
        <v>20622</v>
      </c>
      <c r="I2068" t="s">
        <v>20629</v>
      </c>
      <c r="J2068" t="s">
        <v>20619</v>
      </c>
    </row>
    <row r="2069" spans="1:10" x14ac:dyDescent="0.3">
      <c r="A2069" s="1">
        <v>41876</v>
      </c>
      <c r="B2069">
        <v>2014</v>
      </c>
      <c r="C2069">
        <v>8</v>
      </c>
      <c r="D2069" t="s">
        <v>20628</v>
      </c>
      <c r="E2069">
        <v>3</v>
      </c>
      <c r="F2069" s="1">
        <v>41852</v>
      </c>
      <c r="G2069">
        <v>1</v>
      </c>
      <c r="H2069" t="s">
        <v>20625</v>
      </c>
      <c r="I2069" t="s">
        <v>20629</v>
      </c>
      <c r="J2069" t="s">
        <v>20619</v>
      </c>
    </row>
    <row r="2070" spans="1:10" x14ac:dyDescent="0.3">
      <c r="A2070" s="1">
        <v>41865</v>
      </c>
      <c r="B2070">
        <v>2014</v>
      </c>
      <c r="C2070">
        <v>8</v>
      </c>
      <c r="D2070" t="s">
        <v>20628</v>
      </c>
      <c r="E2070">
        <v>3</v>
      </c>
      <c r="F2070" s="1">
        <v>41852</v>
      </c>
      <c r="G2070">
        <v>4</v>
      </c>
      <c r="H2070" t="s">
        <v>20624</v>
      </c>
      <c r="I2070" t="s">
        <v>20629</v>
      </c>
      <c r="J2070" t="s">
        <v>20619</v>
      </c>
    </row>
    <row r="2071" spans="1:10" x14ac:dyDescent="0.3">
      <c r="A2071" s="1">
        <v>41865</v>
      </c>
      <c r="B2071">
        <v>2014</v>
      </c>
      <c r="C2071">
        <v>8</v>
      </c>
      <c r="D2071" t="s">
        <v>20628</v>
      </c>
      <c r="E2071">
        <v>3</v>
      </c>
      <c r="F2071" s="1">
        <v>41852</v>
      </c>
      <c r="G2071">
        <v>4</v>
      </c>
      <c r="H2071" t="s">
        <v>20624</v>
      </c>
      <c r="I2071" t="s">
        <v>20629</v>
      </c>
      <c r="J2071" t="s">
        <v>20619</v>
      </c>
    </row>
    <row r="2072" spans="1:10" x14ac:dyDescent="0.3">
      <c r="A2072" s="1">
        <v>41874</v>
      </c>
      <c r="B2072">
        <v>2014</v>
      </c>
      <c r="C2072">
        <v>8</v>
      </c>
      <c r="D2072" t="s">
        <v>20628</v>
      </c>
      <c r="E2072">
        <v>3</v>
      </c>
      <c r="F2072" s="1">
        <v>41852</v>
      </c>
      <c r="G2072">
        <v>6</v>
      </c>
      <c r="H2072" t="s">
        <v>20621</v>
      </c>
      <c r="I2072" t="s">
        <v>20629</v>
      </c>
      <c r="J2072" t="s">
        <v>20619</v>
      </c>
    </row>
    <row r="2073" spans="1:10" x14ac:dyDescent="0.3">
      <c r="A2073" s="1">
        <v>41867</v>
      </c>
      <c r="B2073">
        <v>2014</v>
      </c>
      <c r="C2073">
        <v>8</v>
      </c>
      <c r="D2073" t="s">
        <v>20628</v>
      </c>
      <c r="E2073">
        <v>3</v>
      </c>
      <c r="F2073" s="1">
        <v>41852</v>
      </c>
      <c r="G2073">
        <v>6</v>
      </c>
      <c r="H2073" t="s">
        <v>20621</v>
      </c>
      <c r="I2073" t="s">
        <v>20629</v>
      </c>
      <c r="J2073" t="s">
        <v>20619</v>
      </c>
    </row>
    <row r="2074" spans="1:10" x14ac:dyDescent="0.3">
      <c r="A2074" s="1">
        <v>41874</v>
      </c>
      <c r="B2074">
        <v>2014</v>
      </c>
      <c r="C2074">
        <v>8</v>
      </c>
      <c r="D2074" t="s">
        <v>20628</v>
      </c>
      <c r="E2074">
        <v>3</v>
      </c>
      <c r="F2074" s="1">
        <v>41852</v>
      </c>
      <c r="G2074">
        <v>6</v>
      </c>
      <c r="H2074" t="s">
        <v>20621</v>
      </c>
      <c r="I2074" t="s">
        <v>20629</v>
      </c>
      <c r="J2074" t="s">
        <v>20619</v>
      </c>
    </row>
    <row r="2075" spans="1:10" x14ac:dyDescent="0.3">
      <c r="A2075" s="1">
        <v>41872</v>
      </c>
      <c r="B2075">
        <v>2014</v>
      </c>
      <c r="C2075">
        <v>8</v>
      </c>
      <c r="D2075" t="s">
        <v>20628</v>
      </c>
      <c r="E2075">
        <v>3</v>
      </c>
      <c r="F2075" s="1">
        <v>41852</v>
      </c>
      <c r="G2075">
        <v>4</v>
      </c>
      <c r="H2075" t="s">
        <v>20624</v>
      </c>
      <c r="I2075" t="s">
        <v>20629</v>
      </c>
      <c r="J2075" t="s">
        <v>20619</v>
      </c>
    </row>
    <row r="2076" spans="1:10" x14ac:dyDescent="0.3">
      <c r="A2076" s="1">
        <v>41866</v>
      </c>
      <c r="B2076">
        <v>2014</v>
      </c>
      <c r="C2076">
        <v>8</v>
      </c>
      <c r="D2076" t="s">
        <v>20628</v>
      </c>
      <c r="E2076">
        <v>3</v>
      </c>
      <c r="F2076" s="1">
        <v>41852</v>
      </c>
      <c r="G2076">
        <v>5</v>
      </c>
      <c r="H2076" t="s">
        <v>20617</v>
      </c>
      <c r="I2076" t="s">
        <v>20629</v>
      </c>
      <c r="J2076" t="s">
        <v>20619</v>
      </c>
    </row>
    <row r="2077" spans="1:10" x14ac:dyDescent="0.3">
      <c r="A2077" s="1">
        <v>41862</v>
      </c>
      <c r="B2077">
        <v>2014</v>
      </c>
      <c r="C2077">
        <v>8</v>
      </c>
      <c r="D2077" t="s">
        <v>20628</v>
      </c>
      <c r="E2077">
        <v>3</v>
      </c>
      <c r="F2077" s="1">
        <v>41852</v>
      </c>
      <c r="G2077">
        <v>1</v>
      </c>
      <c r="H2077" t="s">
        <v>20625</v>
      </c>
      <c r="I2077" t="s">
        <v>20629</v>
      </c>
      <c r="J2077" t="s">
        <v>20619</v>
      </c>
    </row>
    <row r="2078" spans="1:10" x14ac:dyDescent="0.3">
      <c r="A2078" s="1">
        <v>41867</v>
      </c>
      <c r="B2078">
        <v>2014</v>
      </c>
      <c r="C2078">
        <v>8</v>
      </c>
      <c r="D2078" t="s">
        <v>20628</v>
      </c>
      <c r="E2078">
        <v>3</v>
      </c>
      <c r="F2078" s="1">
        <v>41852</v>
      </c>
      <c r="G2078">
        <v>6</v>
      </c>
      <c r="H2078" t="s">
        <v>20621</v>
      </c>
      <c r="I2078" t="s">
        <v>20629</v>
      </c>
      <c r="J2078" t="s">
        <v>20619</v>
      </c>
    </row>
    <row r="2079" spans="1:10" x14ac:dyDescent="0.3">
      <c r="A2079" s="1">
        <v>41879</v>
      </c>
      <c r="B2079">
        <v>2014</v>
      </c>
      <c r="C2079">
        <v>8</v>
      </c>
      <c r="D2079" t="s">
        <v>20628</v>
      </c>
      <c r="E2079">
        <v>3</v>
      </c>
      <c r="F2079" s="1">
        <v>41852</v>
      </c>
      <c r="G2079">
        <v>4</v>
      </c>
      <c r="H2079" t="s">
        <v>20624</v>
      </c>
      <c r="I2079" t="s">
        <v>20629</v>
      </c>
      <c r="J2079" t="s">
        <v>20619</v>
      </c>
    </row>
    <row r="2080" spans="1:10" x14ac:dyDescent="0.3">
      <c r="A2080" s="1">
        <v>41878</v>
      </c>
      <c r="B2080">
        <v>2014</v>
      </c>
      <c r="C2080">
        <v>8</v>
      </c>
      <c r="D2080" t="s">
        <v>20628</v>
      </c>
      <c r="E2080">
        <v>3</v>
      </c>
      <c r="F2080" s="1">
        <v>41852</v>
      </c>
      <c r="G2080">
        <v>3</v>
      </c>
      <c r="H2080" t="s">
        <v>20622</v>
      </c>
      <c r="I2080" t="s">
        <v>20629</v>
      </c>
      <c r="J2080" t="s">
        <v>20619</v>
      </c>
    </row>
    <row r="2081" spans="1:10" x14ac:dyDescent="0.3">
      <c r="A2081" s="1">
        <v>41868</v>
      </c>
      <c r="B2081">
        <v>2014</v>
      </c>
      <c r="C2081">
        <v>8</v>
      </c>
      <c r="D2081" t="s">
        <v>20628</v>
      </c>
      <c r="E2081">
        <v>3</v>
      </c>
      <c r="F2081" s="1">
        <v>41852</v>
      </c>
      <c r="G2081">
        <v>0</v>
      </c>
      <c r="H2081" t="s">
        <v>20623</v>
      </c>
      <c r="I2081" t="s">
        <v>20629</v>
      </c>
      <c r="J2081" t="s">
        <v>20619</v>
      </c>
    </row>
    <row r="2082" spans="1:10" x14ac:dyDescent="0.3">
      <c r="A2082" s="1">
        <v>41858</v>
      </c>
      <c r="B2082">
        <v>2014</v>
      </c>
      <c r="C2082">
        <v>8</v>
      </c>
      <c r="D2082" t="s">
        <v>20628</v>
      </c>
      <c r="E2082">
        <v>3</v>
      </c>
      <c r="F2082" s="1">
        <v>41852</v>
      </c>
      <c r="G2082">
        <v>4</v>
      </c>
      <c r="H2082" t="s">
        <v>20624</v>
      </c>
      <c r="I2082" t="s">
        <v>20629</v>
      </c>
      <c r="J2082" t="s">
        <v>20619</v>
      </c>
    </row>
    <row r="2083" spans="1:10" x14ac:dyDescent="0.3">
      <c r="A2083" s="1">
        <v>41867</v>
      </c>
      <c r="B2083">
        <v>2014</v>
      </c>
      <c r="C2083">
        <v>8</v>
      </c>
      <c r="D2083" t="s">
        <v>20628</v>
      </c>
      <c r="E2083">
        <v>3</v>
      </c>
      <c r="F2083" s="1">
        <v>41852</v>
      </c>
      <c r="G2083">
        <v>6</v>
      </c>
      <c r="H2083" t="s">
        <v>20621</v>
      </c>
      <c r="I2083" t="s">
        <v>20629</v>
      </c>
      <c r="J2083" t="s">
        <v>20619</v>
      </c>
    </row>
    <row r="2084" spans="1:10" x14ac:dyDescent="0.3">
      <c r="A2084" s="1">
        <v>41877</v>
      </c>
      <c r="B2084">
        <v>2014</v>
      </c>
      <c r="C2084">
        <v>8</v>
      </c>
      <c r="D2084" t="s">
        <v>20628</v>
      </c>
      <c r="E2084">
        <v>3</v>
      </c>
      <c r="F2084" s="1">
        <v>41852</v>
      </c>
      <c r="G2084">
        <v>2</v>
      </c>
      <c r="H2084" t="s">
        <v>20620</v>
      </c>
      <c r="I2084" t="s">
        <v>20629</v>
      </c>
      <c r="J2084" t="s">
        <v>20619</v>
      </c>
    </row>
    <row r="2085" spans="1:10" x14ac:dyDescent="0.3">
      <c r="A2085" s="1">
        <v>41852</v>
      </c>
      <c r="B2085">
        <v>2014</v>
      </c>
      <c r="C2085">
        <v>8</v>
      </c>
      <c r="D2085" t="s">
        <v>20628</v>
      </c>
      <c r="E2085">
        <v>3</v>
      </c>
      <c r="F2085" s="1">
        <v>41852</v>
      </c>
      <c r="G2085">
        <v>5</v>
      </c>
      <c r="H2085" t="s">
        <v>20617</v>
      </c>
      <c r="I2085" t="s">
        <v>20629</v>
      </c>
      <c r="J2085" t="s">
        <v>20619</v>
      </c>
    </row>
    <row r="2086" spans="1:10" x14ac:dyDescent="0.3">
      <c r="A2086" s="1">
        <v>41853</v>
      </c>
      <c r="B2086">
        <v>2014</v>
      </c>
      <c r="C2086">
        <v>8</v>
      </c>
      <c r="D2086" t="s">
        <v>20628</v>
      </c>
      <c r="E2086">
        <v>3</v>
      </c>
      <c r="F2086" s="1">
        <v>41852</v>
      </c>
      <c r="G2086">
        <v>6</v>
      </c>
      <c r="H2086" t="s">
        <v>20621</v>
      </c>
      <c r="I2086" t="s">
        <v>20629</v>
      </c>
      <c r="J2086" t="s">
        <v>20619</v>
      </c>
    </row>
    <row r="2087" spans="1:10" x14ac:dyDescent="0.3">
      <c r="A2087" s="1">
        <v>41874</v>
      </c>
      <c r="B2087">
        <v>2014</v>
      </c>
      <c r="C2087">
        <v>8</v>
      </c>
      <c r="D2087" t="s">
        <v>20628</v>
      </c>
      <c r="E2087">
        <v>3</v>
      </c>
      <c r="F2087" s="1">
        <v>41852</v>
      </c>
      <c r="G2087">
        <v>6</v>
      </c>
      <c r="H2087" t="s">
        <v>20621</v>
      </c>
      <c r="I2087" t="s">
        <v>20629</v>
      </c>
      <c r="J2087" t="s">
        <v>20619</v>
      </c>
    </row>
    <row r="2088" spans="1:10" x14ac:dyDescent="0.3">
      <c r="A2088" s="1">
        <v>41852</v>
      </c>
      <c r="B2088">
        <v>2014</v>
      </c>
      <c r="C2088">
        <v>8</v>
      </c>
      <c r="D2088" t="s">
        <v>20628</v>
      </c>
      <c r="E2088">
        <v>3</v>
      </c>
      <c r="F2088" s="1">
        <v>41852</v>
      </c>
      <c r="G2088">
        <v>5</v>
      </c>
      <c r="H2088" t="s">
        <v>20617</v>
      </c>
      <c r="I2088" t="s">
        <v>20629</v>
      </c>
      <c r="J2088" t="s">
        <v>20619</v>
      </c>
    </row>
    <row r="2089" spans="1:10" x14ac:dyDescent="0.3">
      <c r="A2089" s="1">
        <v>41859</v>
      </c>
      <c r="B2089">
        <v>2014</v>
      </c>
      <c r="C2089">
        <v>8</v>
      </c>
      <c r="D2089" t="s">
        <v>20628</v>
      </c>
      <c r="E2089">
        <v>3</v>
      </c>
      <c r="F2089" s="1">
        <v>41852</v>
      </c>
      <c r="G2089">
        <v>5</v>
      </c>
      <c r="H2089" t="s">
        <v>20617</v>
      </c>
      <c r="I2089" t="s">
        <v>20629</v>
      </c>
      <c r="J2089" t="s">
        <v>20619</v>
      </c>
    </row>
    <row r="2090" spans="1:10" x14ac:dyDescent="0.3">
      <c r="A2090" s="1">
        <v>41876</v>
      </c>
      <c r="B2090">
        <v>2014</v>
      </c>
      <c r="C2090">
        <v>8</v>
      </c>
      <c r="D2090" t="s">
        <v>20628</v>
      </c>
      <c r="E2090">
        <v>3</v>
      </c>
      <c r="F2090" s="1">
        <v>41852</v>
      </c>
      <c r="G2090">
        <v>1</v>
      </c>
      <c r="H2090" t="s">
        <v>20625</v>
      </c>
      <c r="I2090" t="s">
        <v>20629</v>
      </c>
      <c r="J2090" t="s">
        <v>20619</v>
      </c>
    </row>
    <row r="2091" spans="1:10" x14ac:dyDescent="0.3">
      <c r="A2091" s="1">
        <v>41863</v>
      </c>
      <c r="B2091">
        <v>2014</v>
      </c>
      <c r="C2091">
        <v>8</v>
      </c>
      <c r="D2091" t="s">
        <v>20628</v>
      </c>
      <c r="E2091">
        <v>3</v>
      </c>
      <c r="F2091" s="1">
        <v>41852</v>
      </c>
      <c r="G2091">
        <v>2</v>
      </c>
      <c r="H2091" t="s">
        <v>20620</v>
      </c>
      <c r="I2091" t="s">
        <v>20629</v>
      </c>
      <c r="J2091" t="s">
        <v>20619</v>
      </c>
    </row>
    <row r="2092" spans="1:10" x14ac:dyDescent="0.3">
      <c r="A2092" s="1">
        <v>41857</v>
      </c>
      <c r="B2092">
        <v>2014</v>
      </c>
      <c r="C2092">
        <v>8</v>
      </c>
      <c r="D2092" t="s">
        <v>20628</v>
      </c>
      <c r="E2092">
        <v>3</v>
      </c>
      <c r="F2092" s="1">
        <v>41852</v>
      </c>
      <c r="G2092">
        <v>3</v>
      </c>
      <c r="H2092" t="s">
        <v>20622</v>
      </c>
      <c r="I2092" t="s">
        <v>20629</v>
      </c>
      <c r="J2092" t="s">
        <v>20619</v>
      </c>
    </row>
    <row r="2093" spans="1:10" x14ac:dyDescent="0.3">
      <c r="A2093" s="1">
        <v>41857</v>
      </c>
      <c r="B2093">
        <v>2014</v>
      </c>
      <c r="C2093">
        <v>8</v>
      </c>
      <c r="D2093" t="s">
        <v>20628</v>
      </c>
      <c r="E2093">
        <v>3</v>
      </c>
      <c r="F2093" s="1">
        <v>41852</v>
      </c>
      <c r="G2093">
        <v>3</v>
      </c>
      <c r="H2093" t="s">
        <v>20622</v>
      </c>
      <c r="I2093" t="s">
        <v>20629</v>
      </c>
      <c r="J2093" t="s">
        <v>20619</v>
      </c>
    </row>
    <row r="2094" spans="1:10" x14ac:dyDescent="0.3">
      <c r="A2094" s="1">
        <v>41852</v>
      </c>
      <c r="B2094">
        <v>2014</v>
      </c>
      <c r="C2094">
        <v>8</v>
      </c>
      <c r="D2094" t="s">
        <v>20628</v>
      </c>
      <c r="E2094">
        <v>3</v>
      </c>
      <c r="F2094" s="1">
        <v>41852</v>
      </c>
      <c r="G2094">
        <v>5</v>
      </c>
      <c r="H2094" t="s">
        <v>20617</v>
      </c>
      <c r="I2094" t="s">
        <v>20629</v>
      </c>
      <c r="J2094" t="s">
        <v>20619</v>
      </c>
    </row>
    <row r="2095" spans="1:10" x14ac:dyDescent="0.3">
      <c r="A2095" s="1">
        <v>41863</v>
      </c>
      <c r="B2095">
        <v>2014</v>
      </c>
      <c r="C2095">
        <v>8</v>
      </c>
      <c r="D2095" t="s">
        <v>20628</v>
      </c>
      <c r="E2095">
        <v>3</v>
      </c>
      <c r="F2095" s="1">
        <v>41852</v>
      </c>
      <c r="G2095">
        <v>2</v>
      </c>
      <c r="H2095" t="s">
        <v>20620</v>
      </c>
      <c r="I2095" t="s">
        <v>20629</v>
      </c>
      <c r="J2095" t="s">
        <v>20619</v>
      </c>
    </row>
    <row r="2096" spans="1:10" x14ac:dyDescent="0.3">
      <c r="A2096" s="1">
        <v>41879</v>
      </c>
      <c r="B2096">
        <v>2014</v>
      </c>
      <c r="C2096">
        <v>8</v>
      </c>
      <c r="D2096" t="s">
        <v>20628</v>
      </c>
      <c r="E2096">
        <v>3</v>
      </c>
      <c r="F2096" s="1">
        <v>41852</v>
      </c>
      <c r="G2096">
        <v>4</v>
      </c>
      <c r="H2096" t="s">
        <v>20624</v>
      </c>
      <c r="I2096" t="s">
        <v>20629</v>
      </c>
      <c r="J2096" t="s">
        <v>20619</v>
      </c>
    </row>
    <row r="2097" spans="1:10" x14ac:dyDescent="0.3">
      <c r="A2097" s="1">
        <v>41860</v>
      </c>
      <c r="B2097">
        <v>2014</v>
      </c>
      <c r="C2097">
        <v>8</v>
      </c>
      <c r="D2097" t="s">
        <v>20628</v>
      </c>
      <c r="E2097">
        <v>3</v>
      </c>
      <c r="F2097" s="1">
        <v>41852</v>
      </c>
      <c r="G2097">
        <v>6</v>
      </c>
      <c r="H2097" t="s">
        <v>20621</v>
      </c>
      <c r="I2097" t="s">
        <v>20629</v>
      </c>
      <c r="J2097" t="s">
        <v>20619</v>
      </c>
    </row>
    <row r="2098" spans="1:10" x14ac:dyDescent="0.3">
      <c r="A2098" s="1">
        <v>41878</v>
      </c>
      <c r="B2098">
        <v>2014</v>
      </c>
      <c r="C2098">
        <v>8</v>
      </c>
      <c r="D2098" t="s">
        <v>20628</v>
      </c>
      <c r="E2098">
        <v>3</v>
      </c>
      <c r="F2098" s="1">
        <v>41852</v>
      </c>
      <c r="G2098">
        <v>3</v>
      </c>
      <c r="H2098" t="s">
        <v>20622</v>
      </c>
      <c r="I2098" t="s">
        <v>20629</v>
      </c>
      <c r="J2098" t="s">
        <v>20619</v>
      </c>
    </row>
    <row r="2099" spans="1:10" x14ac:dyDescent="0.3">
      <c r="A2099" s="1">
        <v>41859</v>
      </c>
      <c r="B2099">
        <v>2014</v>
      </c>
      <c r="C2099">
        <v>8</v>
      </c>
      <c r="D2099" t="s">
        <v>20628</v>
      </c>
      <c r="E2099">
        <v>3</v>
      </c>
      <c r="F2099" s="1">
        <v>41852</v>
      </c>
      <c r="G2099">
        <v>5</v>
      </c>
      <c r="H2099" t="s">
        <v>20617</v>
      </c>
      <c r="I2099" t="s">
        <v>20629</v>
      </c>
      <c r="J2099" t="s">
        <v>20619</v>
      </c>
    </row>
    <row r="2100" spans="1:10" x14ac:dyDescent="0.3">
      <c r="A2100" s="1">
        <v>41870</v>
      </c>
      <c r="B2100">
        <v>2014</v>
      </c>
      <c r="C2100">
        <v>8</v>
      </c>
      <c r="D2100" t="s">
        <v>20628</v>
      </c>
      <c r="E2100">
        <v>3</v>
      </c>
      <c r="F2100" s="1">
        <v>41852</v>
      </c>
      <c r="G2100">
        <v>2</v>
      </c>
      <c r="H2100" t="s">
        <v>20620</v>
      </c>
      <c r="I2100" t="s">
        <v>20629</v>
      </c>
      <c r="J2100" t="s">
        <v>20619</v>
      </c>
    </row>
    <row r="2101" spans="1:10" x14ac:dyDescent="0.3">
      <c r="A2101" s="1">
        <v>41858</v>
      </c>
      <c r="B2101">
        <v>2014</v>
      </c>
      <c r="C2101">
        <v>8</v>
      </c>
      <c r="D2101" t="s">
        <v>20628</v>
      </c>
      <c r="E2101">
        <v>3</v>
      </c>
      <c r="F2101" s="1">
        <v>41852</v>
      </c>
      <c r="G2101">
        <v>4</v>
      </c>
      <c r="H2101" t="s">
        <v>20624</v>
      </c>
      <c r="I2101" t="s">
        <v>20629</v>
      </c>
      <c r="J2101" t="s">
        <v>20619</v>
      </c>
    </row>
    <row r="2102" spans="1:10" x14ac:dyDescent="0.3">
      <c r="A2102" s="1">
        <v>41859</v>
      </c>
      <c r="B2102">
        <v>2014</v>
      </c>
      <c r="C2102">
        <v>8</v>
      </c>
      <c r="D2102" t="s">
        <v>20628</v>
      </c>
      <c r="E2102">
        <v>3</v>
      </c>
      <c r="F2102" s="1">
        <v>41852</v>
      </c>
      <c r="G2102">
        <v>5</v>
      </c>
      <c r="H2102" t="s">
        <v>20617</v>
      </c>
      <c r="I2102" t="s">
        <v>20629</v>
      </c>
      <c r="J2102" t="s">
        <v>20619</v>
      </c>
    </row>
    <row r="2103" spans="1:10" x14ac:dyDescent="0.3">
      <c r="A2103" s="1">
        <v>41870</v>
      </c>
      <c r="B2103">
        <v>2014</v>
      </c>
      <c r="C2103">
        <v>8</v>
      </c>
      <c r="D2103" t="s">
        <v>20628</v>
      </c>
      <c r="E2103">
        <v>3</v>
      </c>
      <c r="F2103" s="1">
        <v>41852</v>
      </c>
      <c r="G2103">
        <v>2</v>
      </c>
      <c r="H2103" t="s">
        <v>20620</v>
      </c>
      <c r="I2103" t="s">
        <v>20629</v>
      </c>
      <c r="J2103" t="s">
        <v>20619</v>
      </c>
    </row>
    <row r="2104" spans="1:10" x14ac:dyDescent="0.3">
      <c r="A2104" s="1">
        <v>41866</v>
      </c>
      <c r="B2104">
        <v>2014</v>
      </c>
      <c r="C2104">
        <v>8</v>
      </c>
      <c r="D2104" t="s">
        <v>20628</v>
      </c>
      <c r="E2104">
        <v>3</v>
      </c>
      <c r="F2104" s="1">
        <v>41852</v>
      </c>
      <c r="G2104">
        <v>5</v>
      </c>
      <c r="H2104" t="s">
        <v>20617</v>
      </c>
      <c r="I2104" t="s">
        <v>20629</v>
      </c>
      <c r="J2104" t="s">
        <v>20619</v>
      </c>
    </row>
    <row r="2105" spans="1:10" x14ac:dyDescent="0.3">
      <c r="A2105" s="1">
        <v>41857</v>
      </c>
      <c r="B2105">
        <v>2014</v>
      </c>
      <c r="C2105">
        <v>8</v>
      </c>
      <c r="D2105" t="s">
        <v>20628</v>
      </c>
      <c r="E2105">
        <v>3</v>
      </c>
      <c r="F2105" s="1">
        <v>41852</v>
      </c>
      <c r="G2105">
        <v>3</v>
      </c>
      <c r="H2105" t="s">
        <v>20622</v>
      </c>
      <c r="I2105" t="s">
        <v>20629</v>
      </c>
      <c r="J2105" t="s">
        <v>20619</v>
      </c>
    </row>
    <row r="2106" spans="1:10" x14ac:dyDescent="0.3">
      <c r="A2106" s="1">
        <v>41865</v>
      </c>
      <c r="B2106">
        <v>2014</v>
      </c>
      <c r="C2106">
        <v>8</v>
      </c>
      <c r="D2106" t="s">
        <v>20628</v>
      </c>
      <c r="E2106">
        <v>3</v>
      </c>
      <c r="F2106" s="1">
        <v>41852</v>
      </c>
      <c r="G2106">
        <v>4</v>
      </c>
      <c r="H2106" t="s">
        <v>20624</v>
      </c>
      <c r="I2106" t="s">
        <v>20629</v>
      </c>
      <c r="J2106" t="s">
        <v>20619</v>
      </c>
    </row>
    <row r="2107" spans="1:10" x14ac:dyDescent="0.3">
      <c r="A2107" s="1">
        <v>41854</v>
      </c>
      <c r="B2107">
        <v>2014</v>
      </c>
      <c r="C2107">
        <v>8</v>
      </c>
      <c r="D2107" t="s">
        <v>20628</v>
      </c>
      <c r="E2107">
        <v>3</v>
      </c>
      <c r="F2107" s="1">
        <v>41852</v>
      </c>
      <c r="G2107">
        <v>0</v>
      </c>
      <c r="H2107" t="s">
        <v>20623</v>
      </c>
      <c r="I2107" t="s">
        <v>20629</v>
      </c>
      <c r="J2107" t="s">
        <v>20619</v>
      </c>
    </row>
    <row r="2108" spans="1:10" x14ac:dyDescent="0.3">
      <c r="A2108" s="1">
        <v>41863</v>
      </c>
      <c r="B2108">
        <v>2014</v>
      </c>
      <c r="C2108">
        <v>8</v>
      </c>
      <c r="D2108" t="s">
        <v>20628</v>
      </c>
      <c r="E2108">
        <v>3</v>
      </c>
      <c r="F2108" s="1">
        <v>41852</v>
      </c>
      <c r="G2108">
        <v>2</v>
      </c>
      <c r="H2108" t="s">
        <v>20620</v>
      </c>
      <c r="I2108" t="s">
        <v>20629</v>
      </c>
      <c r="J2108" t="s">
        <v>20619</v>
      </c>
    </row>
    <row r="2109" spans="1:10" x14ac:dyDescent="0.3">
      <c r="A2109" s="1">
        <v>41854</v>
      </c>
      <c r="B2109">
        <v>2014</v>
      </c>
      <c r="C2109">
        <v>8</v>
      </c>
      <c r="D2109" t="s">
        <v>20628</v>
      </c>
      <c r="E2109">
        <v>3</v>
      </c>
      <c r="F2109" s="1">
        <v>41852</v>
      </c>
      <c r="G2109">
        <v>0</v>
      </c>
      <c r="H2109" t="s">
        <v>20623</v>
      </c>
      <c r="I2109" t="s">
        <v>20629</v>
      </c>
      <c r="J2109" t="s">
        <v>20619</v>
      </c>
    </row>
    <row r="2110" spans="1:10" x14ac:dyDescent="0.3">
      <c r="A2110" s="1">
        <v>41855</v>
      </c>
      <c r="B2110">
        <v>2014</v>
      </c>
      <c r="C2110">
        <v>8</v>
      </c>
      <c r="D2110" t="s">
        <v>20628</v>
      </c>
      <c r="E2110">
        <v>3</v>
      </c>
      <c r="F2110" s="1">
        <v>41852</v>
      </c>
      <c r="G2110">
        <v>1</v>
      </c>
      <c r="H2110" t="s">
        <v>20625</v>
      </c>
      <c r="I2110" t="s">
        <v>20629</v>
      </c>
      <c r="J2110" t="s">
        <v>20619</v>
      </c>
    </row>
    <row r="2111" spans="1:10" x14ac:dyDescent="0.3">
      <c r="A2111" s="1">
        <v>41878</v>
      </c>
      <c r="B2111">
        <v>2014</v>
      </c>
      <c r="C2111">
        <v>8</v>
      </c>
      <c r="D2111" t="s">
        <v>20628</v>
      </c>
      <c r="E2111">
        <v>3</v>
      </c>
      <c r="F2111" s="1">
        <v>41852</v>
      </c>
      <c r="G2111">
        <v>3</v>
      </c>
      <c r="H2111" t="s">
        <v>20622</v>
      </c>
      <c r="I2111" t="s">
        <v>20629</v>
      </c>
      <c r="J2111" t="s">
        <v>20619</v>
      </c>
    </row>
    <row r="2112" spans="1:10" x14ac:dyDescent="0.3">
      <c r="A2112" s="1">
        <v>41865</v>
      </c>
      <c r="B2112">
        <v>2014</v>
      </c>
      <c r="C2112">
        <v>8</v>
      </c>
      <c r="D2112" t="s">
        <v>20628</v>
      </c>
      <c r="E2112">
        <v>3</v>
      </c>
      <c r="F2112" s="1">
        <v>41852</v>
      </c>
      <c r="G2112">
        <v>4</v>
      </c>
      <c r="H2112" t="s">
        <v>20624</v>
      </c>
      <c r="I2112" t="s">
        <v>20629</v>
      </c>
      <c r="J2112" t="s">
        <v>20619</v>
      </c>
    </row>
    <row r="2113" spans="1:10" x14ac:dyDescent="0.3">
      <c r="A2113" s="1">
        <v>41861</v>
      </c>
      <c r="B2113">
        <v>2014</v>
      </c>
      <c r="C2113">
        <v>8</v>
      </c>
      <c r="D2113" t="s">
        <v>20628</v>
      </c>
      <c r="E2113">
        <v>3</v>
      </c>
      <c r="F2113" s="1">
        <v>41852</v>
      </c>
      <c r="G2113">
        <v>0</v>
      </c>
      <c r="H2113" t="s">
        <v>20623</v>
      </c>
      <c r="I2113" t="s">
        <v>20629</v>
      </c>
      <c r="J2113" t="s">
        <v>20619</v>
      </c>
    </row>
    <row r="2114" spans="1:10" x14ac:dyDescent="0.3">
      <c r="A2114" s="1">
        <v>41854</v>
      </c>
      <c r="B2114">
        <v>2014</v>
      </c>
      <c r="C2114">
        <v>8</v>
      </c>
      <c r="D2114" t="s">
        <v>20628</v>
      </c>
      <c r="E2114">
        <v>3</v>
      </c>
      <c r="F2114" s="1">
        <v>41852</v>
      </c>
      <c r="G2114">
        <v>0</v>
      </c>
      <c r="H2114" t="s">
        <v>20623</v>
      </c>
      <c r="I2114" t="s">
        <v>20629</v>
      </c>
      <c r="J2114" t="s">
        <v>20619</v>
      </c>
    </row>
    <row r="2115" spans="1:10" x14ac:dyDescent="0.3">
      <c r="A2115" s="1">
        <v>41869</v>
      </c>
      <c r="B2115">
        <v>2014</v>
      </c>
      <c r="C2115">
        <v>8</v>
      </c>
      <c r="D2115" t="s">
        <v>20628</v>
      </c>
      <c r="E2115">
        <v>3</v>
      </c>
      <c r="F2115" s="1">
        <v>41852</v>
      </c>
      <c r="G2115">
        <v>1</v>
      </c>
      <c r="H2115" t="s">
        <v>20625</v>
      </c>
      <c r="I2115" t="s">
        <v>20629</v>
      </c>
      <c r="J2115" t="s">
        <v>20619</v>
      </c>
    </row>
    <row r="2116" spans="1:10" x14ac:dyDescent="0.3">
      <c r="A2116" s="1">
        <v>41862</v>
      </c>
      <c r="B2116">
        <v>2014</v>
      </c>
      <c r="C2116">
        <v>8</v>
      </c>
      <c r="D2116" t="s">
        <v>20628</v>
      </c>
      <c r="E2116">
        <v>3</v>
      </c>
      <c r="F2116" s="1">
        <v>41852</v>
      </c>
      <c r="G2116">
        <v>1</v>
      </c>
      <c r="H2116" t="s">
        <v>20625</v>
      </c>
      <c r="I2116" t="s">
        <v>20629</v>
      </c>
      <c r="J2116" t="s">
        <v>20619</v>
      </c>
    </row>
    <row r="2117" spans="1:10" x14ac:dyDescent="0.3">
      <c r="A2117" s="1">
        <v>41877</v>
      </c>
      <c r="B2117">
        <v>2014</v>
      </c>
      <c r="C2117">
        <v>8</v>
      </c>
      <c r="D2117" t="s">
        <v>20628</v>
      </c>
      <c r="E2117">
        <v>3</v>
      </c>
      <c r="F2117" s="1">
        <v>41852</v>
      </c>
      <c r="G2117">
        <v>2</v>
      </c>
      <c r="H2117" t="s">
        <v>20620</v>
      </c>
      <c r="I2117" t="s">
        <v>20629</v>
      </c>
      <c r="J2117" t="s">
        <v>20619</v>
      </c>
    </row>
    <row r="2118" spans="1:10" x14ac:dyDescent="0.3">
      <c r="A2118" s="1">
        <v>41862</v>
      </c>
      <c r="B2118">
        <v>2014</v>
      </c>
      <c r="C2118">
        <v>8</v>
      </c>
      <c r="D2118" t="s">
        <v>20628</v>
      </c>
      <c r="E2118">
        <v>3</v>
      </c>
      <c r="F2118" s="1">
        <v>41852</v>
      </c>
      <c r="G2118">
        <v>1</v>
      </c>
      <c r="H2118" t="s">
        <v>20625</v>
      </c>
      <c r="I2118" t="s">
        <v>20629</v>
      </c>
      <c r="J2118" t="s">
        <v>20619</v>
      </c>
    </row>
    <row r="2119" spans="1:10" x14ac:dyDescent="0.3">
      <c r="A2119" s="1">
        <v>41878</v>
      </c>
      <c r="B2119">
        <v>2014</v>
      </c>
      <c r="C2119">
        <v>8</v>
      </c>
      <c r="D2119" t="s">
        <v>20628</v>
      </c>
      <c r="E2119">
        <v>3</v>
      </c>
      <c r="F2119" s="1">
        <v>41852</v>
      </c>
      <c r="G2119">
        <v>3</v>
      </c>
      <c r="H2119" t="s">
        <v>20622</v>
      </c>
      <c r="I2119" t="s">
        <v>20629</v>
      </c>
      <c r="J2119" t="s">
        <v>20619</v>
      </c>
    </row>
    <row r="2120" spans="1:10" x14ac:dyDescent="0.3">
      <c r="A2120" s="1">
        <v>41878</v>
      </c>
      <c r="B2120">
        <v>2014</v>
      </c>
      <c r="C2120">
        <v>8</v>
      </c>
      <c r="D2120" t="s">
        <v>20628</v>
      </c>
      <c r="E2120">
        <v>3</v>
      </c>
      <c r="F2120" s="1">
        <v>41852</v>
      </c>
      <c r="G2120">
        <v>3</v>
      </c>
      <c r="H2120" t="s">
        <v>20622</v>
      </c>
      <c r="I2120" t="s">
        <v>20629</v>
      </c>
      <c r="J2120" t="s">
        <v>20619</v>
      </c>
    </row>
    <row r="2121" spans="1:10" x14ac:dyDescent="0.3">
      <c r="A2121" s="1">
        <v>41876</v>
      </c>
      <c r="B2121">
        <v>2014</v>
      </c>
      <c r="C2121">
        <v>8</v>
      </c>
      <c r="D2121" t="s">
        <v>20628</v>
      </c>
      <c r="E2121">
        <v>3</v>
      </c>
      <c r="F2121" s="1">
        <v>41852</v>
      </c>
      <c r="G2121">
        <v>1</v>
      </c>
      <c r="H2121" t="s">
        <v>20625</v>
      </c>
      <c r="I2121" t="s">
        <v>20629</v>
      </c>
      <c r="J2121" t="s">
        <v>20619</v>
      </c>
    </row>
    <row r="2122" spans="1:10" x14ac:dyDescent="0.3">
      <c r="A2122" s="1">
        <v>41859</v>
      </c>
      <c r="B2122">
        <v>2014</v>
      </c>
      <c r="C2122">
        <v>8</v>
      </c>
      <c r="D2122" t="s">
        <v>20628</v>
      </c>
      <c r="E2122">
        <v>3</v>
      </c>
      <c r="F2122" s="1">
        <v>41852</v>
      </c>
      <c r="G2122">
        <v>5</v>
      </c>
      <c r="H2122" t="s">
        <v>20617</v>
      </c>
      <c r="I2122" t="s">
        <v>20629</v>
      </c>
      <c r="J2122" t="s">
        <v>20619</v>
      </c>
    </row>
    <row r="2123" spans="1:10" x14ac:dyDescent="0.3">
      <c r="A2123" s="1">
        <v>41870</v>
      </c>
      <c r="B2123">
        <v>2014</v>
      </c>
      <c r="C2123">
        <v>8</v>
      </c>
      <c r="D2123" t="s">
        <v>20628</v>
      </c>
      <c r="E2123">
        <v>3</v>
      </c>
      <c r="F2123" s="1">
        <v>41852</v>
      </c>
      <c r="G2123">
        <v>2</v>
      </c>
      <c r="H2123" t="s">
        <v>20620</v>
      </c>
      <c r="I2123" t="s">
        <v>20629</v>
      </c>
      <c r="J2123" t="s">
        <v>20619</v>
      </c>
    </row>
    <row r="2124" spans="1:10" x14ac:dyDescent="0.3">
      <c r="A2124" s="1">
        <v>41861</v>
      </c>
      <c r="B2124">
        <v>2014</v>
      </c>
      <c r="C2124">
        <v>8</v>
      </c>
      <c r="D2124" t="s">
        <v>20628</v>
      </c>
      <c r="E2124">
        <v>3</v>
      </c>
      <c r="F2124" s="1">
        <v>41852</v>
      </c>
      <c r="G2124">
        <v>0</v>
      </c>
      <c r="H2124" t="s">
        <v>20623</v>
      </c>
      <c r="I2124" t="s">
        <v>20629</v>
      </c>
      <c r="J2124" t="s">
        <v>20619</v>
      </c>
    </row>
    <row r="2125" spans="1:10" x14ac:dyDescent="0.3">
      <c r="A2125" s="1">
        <v>41870</v>
      </c>
      <c r="B2125">
        <v>2014</v>
      </c>
      <c r="C2125">
        <v>8</v>
      </c>
      <c r="D2125" t="s">
        <v>20628</v>
      </c>
      <c r="E2125">
        <v>3</v>
      </c>
      <c r="F2125" s="1">
        <v>41852</v>
      </c>
      <c r="G2125">
        <v>2</v>
      </c>
      <c r="H2125" t="s">
        <v>20620</v>
      </c>
      <c r="I2125" t="s">
        <v>20629</v>
      </c>
      <c r="J2125" t="s">
        <v>20619</v>
      </c>
    </row>
    <row r="2126" spans="1:10" x14ac:dyDescent="0.3">
      <c r="A2126" s="1">
        <v>41878</v>
      </c>
      <c r="B2126">
        <v>2014</v>
      </c>
      <c r="C2126">
        <v>8</v>
      </c>
      <c r="D2126" t="s">
        <v>20628</v>
      </c>
      <c r="E2126">
        <v>3</v>
      </c>
      <c r="F2126" s="1">
        <v>41852</v>
      </c>
      <c r="G2126">
        <v>3</v>
      </c>
      <c r="H2126" t="s">
        <v>20622</v>
      </c>
      <c r="I2126" t="s">
        <v>20629</v>
      </c>
      <c r="J2126" t="s">
        <v>20619</v>
      </c>
    </row>
    <row r="2127" spans="1:10" x14ac:dyDescent="0.3">
      <c r="A2127" s="1">
        <v>41867</v>
      </c>
      <c r="B2127">
        <v>2014</v>
      </c>
      <c r="C2127">
        <v>8</v>
      </c>
      <c r="D2127" t="s">
        <v>20628</v>
      </c>
      <c r="E2127">
        <v>3</v>
      </c>
      <c r="F2127" s="1">
        <v>41852</v>
      </c>
      <c r="G2127">
        <v>6</v>
      </c>
      <c r="H2127" t="s">
        <v>20621</v>
      </c>
      <c r="I2127" t="s">
        <v>20629</v>
      </c>
      <c r="J2127" t="s">
        <v>20619</v>
      </c>
    </row>
    <row r="2128" spans="1:10" x14ac:dyDescent="0.3">
      <c r="A2128" s="1">
        <v>41859</v>
      </c>
      <c r="B2128">
        <v>2014</v>
      </c>
      <c r="C2128">
        <v>8</v>
      </c>
      <c r="D2128" t="s">
        <v>20628</v>
      </c>
      <c r="E2128">
        <v>3</v>
      </c>
      <c r="F2128" s="1">
        <v>41852</v>
      </c>
      <c r="G2128">
        <v>5</v>
      </c>
      <c r="H2128" t="s">
        <v>20617</v>
      </c>
      <c r="I2128" t="s">
        <v>20629</v>
      </c>
      <c r="J2128" t="s">
        <v>20619</v>
      </c>
    </row>
    <row r="2129" spans="1:10" x14ac:dyDescent="0.3">
      <c r="A2129" s="1">
        <v>41867</v>
      </c>
      <c r="B2129">
        <v>2014</v>
      </c>
      <c r="C2129">
        <v>8</v>
      </c>
      <c r="D2129" t="s">
        <v>20628</v>
      </c>
      <c r="E2129">
        <v>3</v>
      </c>
      <c r="F2129" s="1">
        <v>41852</v>
      </c>
      <c r="G2129">
        <v>6</v>
      </c>
      <c r="H2129" t="s">
        <v>20621</v>
      </c>
      <c r="I2129" t="s">
        <v>20629</v>
      </c>
      <c r="J2129" t="s">
        <v>20619</v>
      </c>
    </row>
    <row r="2130" spans="1:10" x14ac:dyDescent="0.3">
      <c r="A2130" s="1">
        <v>41856</v>
      </c>
      <c r="B2130">
        <v>2014</v>
      </c>
      <c r="C2130">
        <v>8</v>
      </c>
      <c r="D2130" t="s">
        <v>20628</v>
      </c>
      <c r="E2130">
        <v>3</v>
      </c>
      <c r="F2130" s="1">
        <v>41852</v>
      </c>
      <c r="G2130">
        <v>2</v>
      </c>
      <c r="H2130" t="s">
        <v>20620</v>
      </c>
      <c r="I2130" t="s">
        <v>20629</v>
      </c>
      <c r="J2130" t="s">
        <v>20619</v>
      </c>
    </row>
    <row r="2131" spans="1:10" x14ac:dyDescent="0.3">
      <c r="A2131" s="1">
        <v>41865</v>
      </c>
      <c r="B2131">
        <v>2014</v>
      </c>
      <c r="C2131">
        <v>8</v>
      </c>
      <c r="D2131" t="s">
        <v>20628</v>
      </c>
      <c r="E2131">
        <v>3</v>
      </c>
      <c r="F2131" s="1">
        <v>41852</v>
      </c>
      <c r="G2131">
        <v>4</v>
      </c>
      <c r="H2131" t="s">
        <v>20624</v>
      </c>
      <c r="I2131" t="s">
        <v>20629</v>
      </c>
      <c r="J2131" t="s">
        <v>20619</v>
      </c>
    </row>
    <row r="2132" spans="1:10" x14ac:dyDescent="0.3">
      <c r="A2132" s="1">
        <v>41865</v>
      </c>
      <c r="B2132">
        <v>2014</v>
      </c>
      <c r="C2132">
        <v>8</v>
      </c>
      <c r="D2132" t="s">
        <v>20628</v>
      </c>
      <c r="E2132">
        <v>3</v>
      </c>
      <c r="F2132" s="1">
        <v>41852</v>
      </c>
      <c r="G2132">
        <v>4</v>
      </c>
      <c r="H2132" t="s">
        <v>20624</v>
      </c>
      <c r="I2132" t="s">
        <v>20629</v>
      </c>
      <c r="J2132" t="s">
        <v>20619</v>
      </c>
    </row>
    <row r="2133" spans="1:10" x14ac:dyDescent="0.3">
      <c r="A2133" s="1">
        <v>41861</v>
      </c>
      <c r="B2133">
        <v>2014</v>
      </c>
      <c r="C2133">
        <v>8</v>
      </c>
      <c r="D2133" t="s">
        <v>20628</v>
      </c>
      <c r="E2133">
        <v>3</v>
      </c>
      <c r="F2133" s="1">
        <v>41852</v>
      </c>
      <c r="G2133">
        <v>0</v>
      </c>
      <c r="H2133" t="s">
        <v>20623</v>
      </c>
      <c r="I2133" t="s">
        <v>20629</v>
      </c>
      <c r="J2133" t="s">
        <v>20619</v>
      </c>
    </row>
    <row r="2134" spans="1:10" x14ac:dyDescent="0.3">
      <c r="A2134" s="1">
        <v>41852</v>
      </c>
      <c r="B2134">
        <v>2014</v>
      </c>
      <c r="C2134">
        <v>8</v>
      </c>
      <c r="D2134" t="s">
        <v>20628</v>
      </c>
      <c r="E2134">
        <v>3</v>
      </c>
      <c r="F2134" s="1">
        <v>41852</v>
      </c>
      <c r="G2134">
        <v>5</v>
      </c>
      <c r="H2134" t="s">
        <v>20617</v>
      </c>
      <c r="I2134" t="s">
        <v>20629</v>
      </c>
      <c r="J2134" t="s">
        <v>20619</v>
      </c>
    </row>
    <row r="2135" spans="1:10" x14ac:dyDescent="0.3">
      <c r="A2135" s="1">
        <v>41854</v>
      </c>
      <c r="B2135">
        <v>2014</v>
      </c>
      <c r="C2135">
        <v>8</v>
      </c>
      <c r="D2135" t="s">
        <v>20628</v>
      </c>
      <c r="E2135">
        <v>3</v>
      </c>
      <c r="F2135" s="1">
        <v>41852</v>
      </c>
      <c r="G2135">
        <v>0</v>
      </c>
      <c r="H2135" t="s">
        <v>20623</v>
      </c>
      <c r="I2135" t="s">
        <v>20629</v>
      </c>
      <c r="J2135" t="s">
        <v>20619</v>
      </c>
    </row>
    <row r="2136" spans="1:10" x14ac:dyDescent="0.3">
      <c r="A2136" s="1">
        <v>41871</v>
      </c>
      <c r="B2136">
        <v>2014</v>
      </c>
      <c r="C2136">
        <v>8</v>
      </c>
      <c r="D2136" t="s">
        <v>20628</v>
      </c>
      <c r="E2136">
        <v>3</v>
      </c>
      <c r="F2136" s="1">
        <v>41852</v>
      </c>
      <c r="G2136">
        <v>3</v>
      </c>
      <c r="H2136" t="s">
        <v>20622</v>
      </c>
      <c r="I2136" t="s">
        <v>20629</v>
      </c>
      <c r="J2136" t="s">
        <v>20619</v>
      </c>
    </row>
    <row r="2137" spans="1:10" x14ac:dyDescent="0.3">
      <c r="A2137" s="1">
        <v>41853</v>
      </c>
      <c r="B2137">
        <v>2014</v>
      </c>
      <c r="C2137">
        <v>8</v>
      </c>
      <c r="D2137" t="s">
        <v>20628</v>
      </c>
      <c r="E2137">
        <v>3</v>
      </c>
      <c r="F2137" s="1">
        <v>41852</v>
      </c>
      <c r="G2137">
        <v>6</v>
      </c>
      <c r="H2137" t="s">
        <v>20621</v>
      </c>
      <c r="I2137" t="s">
        <v>20629</v>
      </c>
      <c r="J2137" t="s">
        <v>20619</v>
      </c>
    </row>
    <row r="2138" spans="1:10" x14ac:dyDescent="0.3">
      <c r="A2138" s="1">
        <v>41867</v>
      </c>
      <c r="B2138">
        <v>2014</v>
      </c>
      <c r="C2138">
        <v>8</v>
      </c>
      <c r="D2138" t="s">
        <v>20628</v>
      </c>
      <c r="E2138">
        <v>3</v>
      </c>
      <c r="F2138" s="1">
        <v>41852</v>
      </c>
      <c r="G2138">
        <v>6</v>
      </c>
      <c r="H2138" t="s">
        <v>20621</v>
      </c>
      <c r="I2138" t="s">
        <v>20629</v>
      </c>
      <c r="J2138" t="s">
        <v>20619</v>
      </c>
    </row>
    <row r="2139" spans="1:10" x14ac:dyDescent="0.3">
      <c r="A2139" s="1">
        <v>42229</v>
      </c>
      <c r="B2139">
        <v>2015</v>
      </c>
      <c r="C2139">
        <v>8</v>
      </c>
      <c r="D2139" t="s">
        <v>20628</v>
      </c>
      <c r="E2139">
        <v>3</v>
      </c>
      <c r="F2139" s="1">
        <v>42217</v>
      </c>
      <c r="G2139">
        <v>4</v>
      </c>
      <c r="H2139" t="s">
        <v>20624</v>
      </c>
      <c r="I2139" t="s">
        <v>20629</v>
      </c>
      <c r="J2139" t="s">
        <v>20619</v>
      </c>
    </row>
    <row r="2140" spans="1:10" x14ac:dyDescent="0.3">
      <c r="A2140" s="1">
        <v>42221</v>
      </c>
      <c r="B2140">
        <v>2015</v>
      </c>
      <c r="C2140">
        <v>8</v>
      </c>
      <c r="D2140" t="s">
        <v>20628</v>
      </c>
      <c r="E2140">
        <v>3</v>
      </c>
      <c r="F2140" s="1">
        <v>42217</v>
      </c>
      <c r="G2140">
        <v>3</v>
      </c>
      <c r="H2140" t="s">
        <v>20622</v>
      </c>
      <c r="I2140" t="s">
        <v>20629</v>
      </c>
      <c r="J2140" t="s">
        <v>20619</v>
      </c>
    </row>
    <row r="2141" spans="1:10" x14ac:dyDescent="0.3">
      <c r="A2141" s="1">
        <v>42235</v>
      </c>
      <c r="B2141">
        <v>2015</v>
      </c>
      <c r="C2141">
        <v>8</v>
      </c>
      <c r="D2141" t="s">
        <v>20628</v>
      </c>
      <c r="E2141">
        <v>3</v>
      </c>
      <c r="F2141" s="1">
        <v>42217</v>
      </c>
      <c r="G2141">
        <v>3</v>
      </c>
      <c r="H2141" t="s">
        <v>20622</v>
      </c>
      <c r="I2141" t="s">
        <v>20629</v>
      </c>
      <c r="J2141" t="s">
        <v>20619</v>
      </c>
    </row>
    <row r="2142" spans="1:10" x14ac:dyDescent="0.3">
      <c r="A2142" s="1">
        <v>42238</v>
      </c>
      <c r="B2142">
        <v>2015</v>
      </c>
      <c r="C2142">
        <v>8</v>
      </c>
      <c r="D2142" t="s">
        <v>20628</v>
      </c>
      <c r="E2142">
        <v>3</v>
      </c>
      <c r="F2142" s="1">
        <v>42217</v>
      </c>
      <c r="G2142">
        <v>6</v>
      </c>
      <c r="H2142" t="s">
        <v>20621</v>
      </c>
      <c r="I2142" t="s">
        <v>20629</v>
      </c>
      <c r="J2142" t="s">
        <v>20619</v>
      </c>
    </row>
    <row r="2143" spans="1:10" x14ac:dyDescent="0.3">
      <c r="A2143" s="1">
        <v>42233</v>
      </c>
      <c r="B2143">
        <v>2015</v>
      </c>
      <c r="C2143">
        <v>8</v>
      </c>
      <c r="D2143" t="s">
        <v>20628</v>
      </c>
      <c r="E2143">
        <v>3</v>
      </c>
      <c r="F2143" s="1">
        <v>42217</v>
      </c>
      <c r="G2143">
        <v>1</v>
      </c>
      <c r="H2143" t="s">
        <v>20625</v>
      </c>
      <c r="I2143" t="s">
        <v>20629</v>
      </c>
      <c r="J2143" t="s">
        <v>20619</v>
      </c>
    </row>
    <row r="2144" spans="1:10" x14ac:dyDescent="0.3">
      <c r="A2144" s="1">
        <v>42217</v>
      </c>
      <c r="B2144">
        <v>2015</v>
      </c>
      <c r="C2144">
        <v>8</v>
      </c>
      <c r="D2144" t="s">
        <v>20628</v>
      </c>
      <c r="E2144">
        <v>3</v>
      </c>
      <c r="F2144" s="1">
        <v>42217</v>
      </c>
      <c r="G2144">
        <v>6</v>
      </c>
      <c r="H2144" t="s">
        <v>20621</v>
      </c>
      <c r="I2144" t="s">
        <v>20629</v>
      </c>
      <c r="J2144" t="s">
        <v>20619</v>
      </c>
    </row>
    <row r="2145" spans="1:10" x14ac:dyDescent="0.3">
      <c r="A2145" s="1">
        <v>42232</v>
      </c>
      <c r="B2145">
        <v>2015</v>
      </c>
      <c r="C2145">
        <v>8</v>
      </c>
      <c r="D2145" t="s">
        <v>20628</v>
      </c>
      <c r="E2145">
        <v>3</v>
      </c>
      <c r="F2145" s="1">
        <v>42217</v>
      </c>
      <c r="G2145">
        <v>0</v>
      </c>
      <c r="H2145" t="s">
        <v>20623</v>
      </c>
      <c r="I2145" t="s">
        <v>20629</v>
      </c>
      <c r="J2145" t="s">
        <v>20619</v>
      </c>
    </row>
    <row r="2146" spans="1:10" x14ac:dyDescent="0.3">
      <c r="A2146" s="1">
        <v>42218</v>
      </c>
      <c r="B2146">
        <v>2015</v>
      </c>
      <c r="C2146">
        <v>8</v>
      </c>
      <c r="D2146" t="s">
        <v>20628</v>
      </c>
      <c r="E2146">
        <v>3</v>
      </c>
      <c r="F2146" s="1">
        <v>42217</v>
      </c>
      <c r="G2146">
        <v>0</v>
      </c>
      <c r="H2146" t="s">
        <v>20623</v>
      </c>
      <c r="I2146" t="s">
        <v>20629</v>
      </c>
      <c r="J2146" t="s">
        <v>20619</v>
      </c>
    </row>
    <row r="2147" spans="1:10" x14ac:dyDescent="0.3">
      <c r="A2147" s="1">
        <v>42237</v>
      </c>
      <c r="B2147">
        <v>2015</v>
      </c>
      <c r="C2147">
        <v>8</v>
      </c>
      <c r="D2147" t="s">
        <v>20628</v>
      </c>
      <c r="E2147">
        <v>3</v>
      </c>
      <c r="F2147" s="1">
        <v>42217</v>
      </c>
      <c r="G2147">
        <v>5</v>
      </c>
      <c r="H2147" t="s">
        <v>20617</v>
      </c>
      <c r="I2147" t="s">
        <v>20629</v>
      </c>
      <c r="J2147" t="s">
        <v>20619</v>
      </c>
    </row>
    <row r="2148" spans="1:10" x14ac:dyDescent="0.3">
      <c r="A2148" s="1">
        <v>42226</v>
      </c>
      <c r="B2148">
        <v>2015</v>
      </c>
      <c r="C2148">
        <v>8</v>
      </c>
      <c r="D2148" t="s">
        <v>20628</v>
      </c>
      <c r="E2148">
        <v>3</v>
      </c>
      <c r="F2148" s="1">
        <v>42217</v>
      </c>
      <c r="G2148">
        <v>1</v>
      </c>
      <c r="H2148" t="s">
        <v>20625</v>
      </c>
      <c r="I2148" t="s">
        <v>20629</v>
      </c>
      <c r="J2148" t="s">
        <v>20619</v>
      </c>
    </row>
    <row r="2149" spans="1:10" x14ac:dyDescent="0.3">
      <c r="A2149" s="1">
        <v>42224</v>
      </c>
      <c r="B2149">
        <v>2015</v>
      </c>
      <c r="C2149">
        <v>8</v>
      </c>
      <c r="D2149" t="s">
        <v>20628</v>
      </c>
      <c r="E2149">
        <v>3</v>
      </c>
      <c r="F2149" s="1">
        <v>42217</v>
      </c>
      <c r="G2149">
        <v>6</v>
      </c>
      <c r="H2149" t="s">
        <v>20621</v>
      </c>
      <c r="I2149" t="s">
        <v>20629</v>
      </c>
      <c r="J2149" t="s">
        <v>20619</v>
      </c>
    </row>
    <row r="2150" spans="1:10" x14ac:dyDescent="0.3">
      <c r="A2150" s="1">
        <v>42236</v>
      </c>
      <c r="B2150">
        <v>2015</v>
      </c>
      <c r="C2150">
        <v>8</v>
      </c>
      <c r="D2150" t="s">
        <v>20628</v>
      </c>
      <c r="E2150">
        <v>3</v>
      </c>
      <c r="F2150" s="1">
        <v>42217</v>
      </c>
      <c r="G2150">
        <v>4</v>
      </c>
      <c r="H2150" t="s">
        <v>20624</v>
      </c>
      <c r="I2150" t="s">
        <v>20629</v>
      </c>
      <c r="J2150" t="s">
        <v>20619</v>
      </c>
    </row>
    <row r="2151" spans="1:10" x14ac:dyDescent="0.3">
      <c r="A2151" s="1">
        <v>42232</v>
      </c>
      <c r="B2151">
        <v>2015</v>
      </c>
      <c r="C2151">
        <v>8</v>
      </c>
      <c r="D2151" t="s">
        <v>20628</v>
      </c>
      <c r="E2151">
        <v>3</v>
      </c>
      <c r="F2151" s="1">
        <v>42217</v>
      </c>
      <c r="G2151">
        <v>0</v>
      </c>
      <c r="H2151" t="s">
        <v>20623</v>
      </c>
      <c r="I2151" t="s">
        <v>20629</v>
      </c>
      <c r="J2151" t="s">
        <v>20619</v>
      </c>
    </row>
    <row r="2152" spans="1:10" x14ac:dyDescent="0.3">
      <c r="A2152" s="1">
        <v>42221</v>
      </c>
      <c r="B2152">
        <v>2015</v>
      </c>
      <c r="C2152">
        <v>8</v>
      </c>
      <c r="D2152" t="s">
        <v>20628</v>
      </c>
      <c r="E2152">
        <v>3</v>
      </c>
      <c r="F2152" s="1">
        <v>42217</v>
      </c>
      <c r="G2152">
        <v>3</v>
      </c>
      <c r="H2152" t="s">
        <v>20622</v>
      </c>
      <c r="I2152" t="s">
        <v>20629</v>
      </c>
      <c r="J2152" t="s">
        <v>20619</v>
      </c>
    </row>
    <row r="2153" spans="1:10" x14ac:dyDescent="0.3">
      <c r="A2153" s="1">
        <v>42228</v>
      </c>
      <c r="B2153">
        <v>2015</v>
      </c>
      <c r="C2153">
        <v>8</v>
      </c>
      <c r="D2153" t="s">
        <v>20628</v>
      </c>
      <c r="E2153">
        <v>3</v>
      </c>
      <c r="F2153" s="1">
        <v>42217</v>
      </c>
      <c r="G2153">
        <v>3</v>
      </c>
      <c r="H2153" t="s">
        <v>20622</v>
      </c>
      <c r="I2153" t="s">
        <v>20629</v>
      </c>
      <c r="J2153" t="s">
        <v>20619</v>
      </c>
    </row>
    <row r="2154" spans="1:10" x14ac:dyDescent="0.3">
      <c r="A2154" s="1">
        <v>42228</v>
      </c>
      <c r="B2154">
        <v>2015</v>
      </c>
      <c r="C2154">
        <v>8</v>
      </c>
      <c r="D2154" t="s">
        <v>20628</v>
      </c>
      <c r="E2154">
        <v>3</v>
      </c>
      <c r="F2154" s="1">
        <v>42217</v>
      </c>
      <c r="G2154">
        <v>3</v>
      </c>
      <c r="H2154" t="s">
        <v>20622</v>
      </c>
      <c r="I2154" t="s">
        <v>20629</v>
      </c>
      <c r="J2154" t="s">
        <v>20619</v>
      </c>
    </row>
    <row r="2155" spans="1:10" x14ac:dyDescent="0.3">
      <c r="A2155" s="1">
        <v>42222</v>
      </c>
      <c r="B2155">
        <v>2015</v>
      </c>
      <c r="C2155">
        <v>8</v>
      </c>
      <c r="D2155" t="s">
        <v>20628</v>
      </c>
      <c r="E2155">
        <v>3</v>
      </c>
      <c r="F2155" s="1">
        <v>42217</v>
      </c>
      <c r="G2155">
        <v>4</v>
      </c>
      <c r="H2155" t="s">
        <v>20624</v>
      </c>
      <c r="I2155" t="s">
        <v>20629</v>
      </c>
      <c r="J2155" t="s">
        <v>20619</v>
      </c>
    </row>
    <row r="2156" spans="1:10" x14ac:dyDescent="0.3">
      <c r="A2156" s="1">
        <v>42218</v>
      </c>
      <c r="B2156">
        <v>2015</v>
      </c>
      <c r="C2156">
        <v>8</v>
      </c>
      <c r="D2156" t="s">
        <v>20628</v>
      </c>
      <c r="E2156">
        <v>3</v>
      </c>
      <c r="F2156" s="1">
        <v>42217</v>
      </c>
      <c r="G2156">
        <v>0</v>
      </c>
      <c r="H2156" t="s">
        <v>20623</v>
      </c>
      <c r="I2156" t="s">
        <v>20629</v>
      </c>
      <c r="J2156" t="s">
        <v>20619</v>
      </c>
    </row>
    <row r="2157" spans="1:10" x14ac:dyDescent="0.3">
      <c r="A2157" s="1">
        <v>42223</v>
      </c>
      <c r="B2157">
        <v>2015</v>
      </c>
      <c r="C2157">
        <v>8</v>
      </c>
      <c r="D2157" t="s">
        <v>20628</v>
      </c>
      <c r="E2157">
        <v>3</v>
      </c>
      <c r="F2157" s="1">
        <v>42217</v>
      </c>
      <c r="G2157">
        <v>5</v>
      </c>
      <c r="H2157" t="s">
        <v>20617</v>
      </c>
      <c r="I2157" t="s">
        <v>20629</v>
      </c>
      <c r="J2157" t="s">
        <v>20619</v>
      </c>
    </row>
    <row r="2158" spans="1:10" x14ac:dyDescent="0.3">
      <c r="A2158" s="1">
        <v>42219</v>
      </c>
      <c r="B2158">
        <v>2015</v>
      </c>
      <c r="C2158">
        <v>8</v>
      </c>
      <c r="D2158" t="s">
        <v>20628</v>
      </c>
      <c r="E2158">
        <v>3</v>
      </c>
      <c r="F2158" s="1">
        <v>42217</v>
      </c>
      <c r="G2158">
        <v>1</v>
      </c>
      <c r="H2158" t="s">
        <v>20625</v>
      </c>
      <c r="I2158" t="s">
        <v>20629</v>
      </c>
      <c r="J2158" t="s">
        <v>20619</v>
      </c>
    </row>
    <row r="2159" spans="1:10" x14ac:dyDescent="0.3">
      <c r="A2159" s="1">
        <v>42243</v>
      </c>
      <c r="B2159">
        <v>2015</v>
      </c>
      <c r="C2159">
        <v>8</v>
      </c>
      <c r="D2159" t="s">
        <v>20628</v>
      </c>
      <c r="E2159">
        <v>3</v>
      </c>
      <c r="F2159" s="1">
        <v>42217</v>
      </c>
      <c r="G2159">
        <v>4</v>
      </c>
      <c r="H2159" t="s">
        <v>20624</v>
      </c>
      <c r="I2159" t="s">
        <v>20629</v>
      </c>
      <c r="J2159" t="s">
        <v>20619</v>
      </c>
    </row>
    <row r="2160" spans="1:10" x14ac:dyDescent="0.3">
      <c r="A2160" s="1">
        <v>42242</v>
      </c>
      <c r="B2160">
        <v>2015</v>
      </c>
      <c r="C2160">
        <v>8</v>
      </c>
      <c r="D2160" t="s">
        <v>20628</v>
      </c>
      <c r="E2160">
        <v>3</v>
      </c>
      <c r="F2160" s="1">
        <v>42217</v>
      </c>
      <c r="G2160">
        <v>3</v>
      </c>
      <c r="H2160" t="s">
        <v>20622</v>
      </c>
      <c r="I2160" t="s">
        <v>20629</v>
      </c>
      <c r="J2160" t="s">
        <v>20619</v>
      </c>
    </row>
    <row r="2161" spans="1:10" x14ac:dyDescent="0.3">
      <c r="A2161" s="1">
        <v>42240</v>
      </c>
      <c r="B2161">
        <v>2015</v>
      </c>
      <c r="C2161">
        <v>8</v>
      </c>
      <c r="D2161" t="s">
        <v>20628</v>
      </c>
      <c r="E2161">
        <v>3</v>
      </c>
      <c r="F2161" s="1">
        <v>42217</v>
      </c>
      <c r="G2161">
        <v>1</v>
      </c>
      <c r="H2161" t="s">
        <v>20625</v>
      </c>
      <c r="I2161" t="s">
        <v>20629</v>
      </c>
      <c r="J2161" t="s">
        <v>20619</v>
      </c>
    </row>
    <row r="2162" spans="1:10" x14ac:dyDescent="0.3">
      <c r="A2162" s="1">
        <v>42244</v>
      </c>
      <c r="B2162">
        <v>2015</v>
      </c>
      <c r="C2162">
        <v>8</v>
      </c>
      <c r="D2162" t="s">
        <v>20628</v>
      </c>
      <c r="E2162">
        <v>3</v>
      </c>
      <c r="F2162" s="1">
        <v>42217</v>
      </c>
      <c r="G2162">
        <v>5</v>
      </c>
      <c r="H2162" t="s">
        <v>20617</v>
      </c>
      <c r="I2162" t="s">
        <v>20629</v>
      </c>
      <c r="J2162" t="s">
        <v>20619</v>
      </c>
    </row>
    <row r="2163" spans="1:10" x14ac:dyDescent="0.3">
      <c r="A2163" s="1">
        <v>42221</v>
      </c>
      <c r="B2163">
        <v>2015</v>
      </c>
      <c r="C2163">
        <v>8</v>
      </c>
      <c r="D2163" t="s">
        <v>20628</v>
      </c>
      <c r="E2163">
        <v>3</v>
      </c>
      <c r="F2163" s="1">
        <v>42217</v>
      </c>
      <c r="G2163">
        <v>3</v>
      </c>
      <c r="H2163" t="s">
        <v>20622</v>
      </c>
      <c r="I2163" t="s">
        <v>20629</v>
      </c>
      <c r="J2163" t="s">
        <v>20619</v>
      </c>
    </row>
    <row r="2164" spans="1:10" x14ac:dyDescent="0.3">
      <c r="A2164" s="1">
        <v>42240</v>
      </c>
      <c r="B2164">
        <v>2015</v>
      </c>
      <c r="C2164">
        <v>8</v>
      </c>
      <c r="D2164" t="s">
        <v>20628</v>
      </c>
      <c r="E2164">
        <v>3</v>
      </c>
      <c r="F2164" s="1">
        <v>42217</v>
      </c>
      <c r="G2164">
        <v>1</v>
      </c>
      <c r="H2164" t="s">
        <v>20625</v>
      </c>
      <c r="I2164" t="s">
        <v>20629</v>
      </c>
      <c r="J2164" t="s">
        <v>20619</v>
      </c>
    </row>
    <row r="2165" spans="1:10" x14ac:dyDescent="0.3">
      <c r="A2165" s="1">
        <v>42240</v>
      </c>
      <c r="B2165">
        <v>2015</v>
      </c>
      <c r="C2165">
        <v>8</v>
      </c>
      <c r="D2165" t="s">
        <v>20628</v>
      </c>
      <c r="E2165">
        <v>3</v>
      </c>
      <c r="F2165" s="1">
        <v>42217</v>
      </c>
      <c r="G2165">
        <v>1</v>
      </c>
      <c r="H2165" t="s">
        <v>20625</v>
      </c>
      <c r="I2165" t="s">
        <v>20629</v>
      </c>
      <c r="J2165" t="s">
        <v>20619</v>
      </c>
    </row>
    <row r="2166" spans="1:10" x14ac:dyDescent="0.3">
      <c r="A2166" s="1">
        <v>42242</v>
      </c>
      <c r="B2166">
        <v>2015</v>
      </c>
      <c r="C2166">
        <v>8</v>
      </c>
      <c r="D2166" t="s">
        <v>20628</v>
      </c>
      <c r="E2166">
        <v>3</v>
      </c>
      <c r="F2166" s="1">
        <v>42217</v>
      </c>
      <c r="G2166">
        <v>3</v>
      </c>
      <c r="H2166" t="s">
        <v>20622</v>
      </c>
      <c r="I2166" t="s">
        <v>20629</v>
      </c>
      <c r="J2166" t="s">
        <v>20619</v>
      </c>
    </row>
    <row r="2167" spans="1:10" x14ac:dyDescent="0.3">
      <c r="A2167" s="1">
        <v>42219</v>
      </c>
      <c r="B2167">
        <v>2015</v>
      </c>
      <c r="C2167">
        <v>8</v>
      </c>
      <c r="D2167" t="s">
        <v>20628</v>
      </c>
      <c r="E2167">
        <v>3</v>
      </c>
      <c r="F2167" s="1">
        <v>42217</v>
      </c>
      <c r="G2167">
        <v>1</v>
      </c>
      <c r="H2167" t="s">
        <v>20625</v>
      </c>
      <c r="I2167" t="s">
        <v>20629</v>
      </c>
      <c r="J2167" t="s">
        <v>20619</v>
      </c>
    </row>
    <row r="2168" spans="1:10" x14ac:dyDescent="0.3">
      <c r="A2168" s="1">
        <v>42239</v>
      </c>
      <c r="B2168">
        <v>2015</v>
      </c>
      <c r="C2168">
        <v>8</v>
      </c>
      <c r="D2168" t="s">
        <v>20628</v>
      </c>
      <c r="E2168">
        <v>3</v>
      </c>
      <c r="F2168" s="1">
        <v>42217</v>
      </c>
      <c r="G2168">
        <v>0</v>
      </c>
      <c r="H2168" t="s">
        <v>20623</v>
      </c>
      <c r="I2168" t="s">
        <v>20629</v>
      </c>
      <c r="J2168" t="s">
        <v>20619</v>
      </c>
    </row>
    <row r="2169" spans="1:10" x14ac:dyDescent="0.3">
      <c r="A2169" s="1">
        <v>42222</v>
      </c>
      <c r="B2169">
        <v>2015</v>
      </c>
      <c r="C2169">
        <v>8</v>
      </c>
      <c r="D2169" t="s">
        <v>20628</v>
      </c>
      <c r="E2169">
        <v>3</v>
      </c>
      <c r="F2169" s="1">
        <v>42217</v>
      </c>
      <c r="G2169">
        <v>4</v>
      </c>
      <c r="H2169" t="s">
        <v>20624</v>
      </c>
      <c r="I2169" t="s">
        <v>20629</v>
      </c>
      <c r="J2169" t="s">
        <v>20619</v>
      </c>
    </row>
    <row r="2170" spans="1:10" x14ac:dyDescent="0.3">
      <c r="A2170" s="1">
        <v>42225</v>
      </c>
      <c r="B2170">
        <v>2015</v>
      </c>
      <c r="C2170">
        <v>8</v>
      </c>
      <c r="D2170" t="s">
        <v>20628</v>
      </c>
      <c r="E2170">
        <v>3</v>
      </c>
      <c r="F2170" s="1">
        <v>42217</v>
      </c>
      <c r="G2170">
        <v>0</v>
      </c>
      <c r="H2170" t="s">
        <v>20623</v>
      </c>
      <c r="I2170" t="s">
        <v>20629</v>
      </c>
      <c r="J2170" t="s">
        <v>20619</v>
      </c>
    </row>
    <row r="2171" spans="1:10" x14ac:dyDescent="0.3">
      <c r="A2171" s="1">
        <v>42217</v>
      </c>
      <c r="B2171">
        <v>2015</v>
      </c>
      <c r="C2171">
        <v>8</v>
      </c>
      <c r="D2171" t="s">
        <v>20628</v>
      </c>
      <c r="E2171">
        <v>3</v>
      </c>
      <c r="F2171" s="1">
        <v>42217</v>
      </c>
      <c r="G2171">
        <v>6</v>
      </c>
      <c r="H2171" t="s">
        <v>20621</v>
      </c>
      <c r="I2171" t="s">
        <v>20629</v>
      </c>
      <c r="J2171" t="s">
        <v>20619</v>
      </c>
    </row>
    <row r="2172" spans="1:10" x14ac:dyDescent="0.3">
      <c r="A2172" s="1">
        <v>42239</v>
      </c>
      <c r="B2172">
        <v>2015</v>
      </c>
      <c r="C2172">
        <v>8</v>
      </c>
      <c r="D2172" t="s">
        <v>20628</v>
      </c>
      <c r="E2172">
        <v>3</v>
      </c>
      <c r="F2172" s="1">
        <v>42217</v>
      </c>
      <c r="G2172">
        <v>0</v>
      </c>
      <c r="H2172" t="s">
        <v>20623</v>
      </c>
      <c r="I2172" t="s">
        <v>20629</v>
      </c>
      <c r="J2172" t="s">
        <v>20619</v>
      </c>
    </row>
    <row r="2173" spans="1:10" x14ac:dyDescent="0.3">
      <c r="A2173" s="1">
        <v>42233</v>
      </c>
      <c r="B2173">
        <v>2015</v>
      </c>
      <c r="C2173">
        <v>8</v>
      </c>
      <c r="D2173" t="s">
        <v>20628</v>
      </c>
      <c r="E2173">
        <v>3</v>
      </c>
      <c r="F2173" s="1">
        <v>42217</v>
      </c>
      <c r="G2173">
        <v>1</v>
      </c>
      <c r="H2173" t="s">
        <v>20625</v>
      </c>
      <c r="I2173" t="s">
        <v>20629</v>
      </c>
      <c r="J2173" t="s">
        <v>20619</v>
      </c>
    </row>
    <row r="2174" spans="1:10" x14ac:dyDescent="0.3">
      <c r="A2174" s="1">
        <v>42227</v>
      </c>
      <c r="B2174">
        <v>2015</v>
      </c>
      <c r="C2174">
        <v>8</v>
      </c>
      <c r="D2174" t="s">
        <v>20628</v>
      </c>
      <c r="E2174">
        <v>3</v>
      </c>
      <c r="F2174" s="1">
        <v>42217</v>
      </c>
      <c r="G2174">
        <v>2</v>
      </c>
      <c r="H2174" t="s">
        <v>20620</v>
      </c>
      <c r="I2174" t="s">
        <v>20629</v>
      </c>
      <c r="J2174" t="s">
        <v>20619</v>
      </c>
    </row>
    <row r="2175" spans="1:10" x14ac:dyDescent="0.3">
      <c r="A2175" s="1">
        <v>42231</v>
      </c>
      <c r="B2175">
        <v>2015</v>
      </c>
      <c r="C2175">
        <v>8</v>
      </c>
      <c r="D2175" t="s">
        <v>20628</v>
      </c>
      <c r="E2175">
        <v>3</v>
      </c>
      <c r="F2175" s="1">
        <v>42217</v>
      </c>
      <c r="G2175">
        <v>6</v>
      </c>
      <c r="H2175" t="s">
        <v>20621</v>
      </c>
      <c r="I2175" t="s">
        <v>20629</v>
      </c>
      <c r="J2175" t="s">
        <v>20619</v>
      </c>
    </row>
    <row r="2176" spans="1:10" x14ac:dyDescent="0.3">
      <c r="A2176" s="1">
        <v>42243</v>
      </c>
      <c r="B2176">
        <v>2015</v>
      </c>
      <c r="C2176">
        <v>8</v>
      </c>
      <c r="D2176" t="s">
        <v>20628</v>
      </c>
      <c r="E2176">
        <v>3</v>
      </c>
      <c r="F2176" s="1">
        <v>42217</v>
      </c>
      <c r="G2176">
        <v>4</v>
      </c>
      <c r="H2176" t="s">
        <v>20624</v>
      </c>
      <c r="I2176" t="s">
        <v>20629</v>
      </c>
      <c r="J2176" t="s">
        <v>20619</v>
      </c>
    </row>
    <row r="2177" spans="1:10" x14ac:dyDescent="0.3">
      <c r="A2177" s="1">
        <v>42230</v>
      </c>
      <c r="B2177">
        <v>2015</v>
      </c>
      <c r="C2177">
        <v>8</v>
      </c>
      <c r="D2177" t="s">
        <v>20628</v>
      </c>
      <c r="E2177">
        <v>3</v>
      </c>
      <c r="F2177" s="1">
        <v>42217</v>
      </c>
      <c r="G2177">
        <v>5</v>
      </c>
      <c r="H2177" t="s">
        <v>20617</v>
      </c>
      <c r="I2177" t="s">
        <v>20629</v>
      </c>
      <c r="J2177" t="s">
        <v>20619</v>
      </c>
    </row>
    <row r="2178" spans="1:10" x14ac:dyDescent="0.3">
      <c r="A2178" s="1">
        <v>42241</v>
      </c>
      <c r="B2178">
        <v>2015</v>
      </c>
      <c r="C2178">
        <v>8</v>
      </c>
      <c r="D2178" t="s">
        <v>20628</v>
      </c>
      <c r="E2178">
        <v>3</v>
      </c>
      <c r="F2178" s="1">
        <v>42217</v>
      </c>
      <c r="G2178">
        <v>2</v>
      </c>
      <c r="H2178" t="s">
        <v>20620</v>
      </c>
      <c r="I2178" t="s">
        <v>20629</v>
      </c>
      <c r="J2178" t="s">
        <v>20619</v>
      </c>
    </row>
    <row r="2179" spans="1:10" x14ac:dyDescent="0.3">
      <c r="A2179" s="1">
        <v>42240</v>
      </c>
      <c r="B2179">
        <v>2015</v>
      </c>
      <c r="C2179">
        <v>8</v>
      </c>
      <c r="D2179" t="s">
        <v>20628</v>
      </c>
      <c r="E2179">
        <v>3</v>
      </c>
      <c r="F2179" s="1">
        <v>42217</v>
      </c>
      <c r="G2179">
        <v>1</v>
      </c>
      <c r="H2179" t="s">
        <v>20625</v>
      </c>
      <c r="I2179" t="s">
        <v>20629</v>
      </c>
      <c r="J2179" t="s">
        <v>20619</v>
      </c>
    </row>
    <row r="2180" spans="1:10" x14ac:dyDescent="0.3">
      <c r="A2180" s="1">
        <v>42240</v>
      </c>
      <c r="B2180">
        <v>2015</v>
      </c>
      <c r="C2180">
        <v>8</v>
      </c>
      <c r="D2180" t="s">
        <v>20628</v>
      </c>
      <c r="E2180">
        <v>3</v>
      </c>
      <c r="F2180" s="1">
        <v>42217</v>
      </c>
      <c r="G2180">
        <v>1</v>
      </c>
      <c r="H2180" t="s">
        <v>20625</v>
      </c>
      <c r="I2180" t="s">
        <v>20629</v>
      </c>
      <c r="J2180" t="s">
        <v>20619</v>
      </c>
    </row>
    <row r="2181" spans="1:10" x14ac:dyDescent="0.3">
      <c r="A2181" s="1">
        <v>42241</v>
      </c>
      <c r="B2181">
        <v>2015</v>
      </c>
      <c r="C2181">
        <v>8</v>
      </c>
      <c r="D2181" t="s">
        <v>20628</v>
      </c>
      <c r="E2181">
        <v>3</v>
      </c>
      <c r="F2181" s="1">
        <v>42217</v>
      </c>
      <c r="G2181">
        <v>2</v>
      </c>
      <c r="H2181" t="s">
        <v>20620</v>
      </c>
      <c r="I2181" t="s">
        <v>20629</v>
      </c>
      <c r="J2181" t="s">
        <v>20619</v>
      </c>
    </row>
    <row r="2182" spans="1:10" x14ac:dyDescent="0.3">
      <c r="A2182" s="1">
        <v>42232</v>
      </c>
      <c r="B2182">
        <v>2015</v>
      </c>
      <c r="C2182">
        <v>8</v>
      </c>
      <c r="D2182" t="s">
        <v>20628</v>
      </c>
      <c r="E2182">
        <v>3</v>
      </c>
      <c r="F2182" s="1">
        <v>42217</v>
      </c>
      <c r="G2182">
        <v>0</v>
      </c>
      <c r="H2182" t="s">
        <v>20623</v>
      </c>
      <c r="I2182" t="s">
        <v>20629</v>
      </c>
      <c r="J2182" t="s">
        <v>20619</v>
      </c>
    </row>
    <row r="2183" spans="1:10" x14ac:dyDescent="0.3">
      <c r="A2183" s="1">
        <v>42221</v>
      </c>
      <c r="B2183">
        <v>2015</v>
      </c>
      <c r="C2183">
        <v>8</v>
      </c>
      <c r="D2183" t="s">
        <v>20628</v>
      </c>
      <c r="E2183">
        <v>3</v>
      </c>
      <c r="F2183" s="1">
        <v>42217</v>
      </c>
      <c r="G2183">
        <v>3</v>
      </c>
      <c r="H2183" t="s">
        <v>20622</v>
      </c>
      <c r="I2183" t="s">
        <v>20629</v>
      </c>
      <c r="J2183" t="s">
        <v>20619</v>
      </c>
    </row>
    <row r="2184" spans="1:10" x14ac:dyDescent="0.3">
      <c r="A2184" s="1">
        <v>42235</v>
      </c>
      <c r="B2184">
        <v>2015</v>
      </c>
      <c r="C2184">
        <v>8</v>
      </c>
      <c r="D2184" t="s">
        <v>20628</v>
      </c>
      <c r="E2184">
        <v>3</v>
      </c>
      <c r="F2184" s="1">
        <v>42217</v>
      </c>
      <c r="G2184">
        <v>3</v>
      </c>
      <c r="H2184" t="s">
        <v>20622</v>
      </c>
      <c r="I2184" t="s">
        <v>20629</v>
      </c>
      <c r="J2184" t="s">
        <v>20619</v>
      </c>
    </row>
    <row r="2185" spans="1:10" x14ac:dyDescent="0.3">
      <c r="A2185" s="1">
        <v>42244</v>
      </c>
      <c r="B2185">
        <v>2015</v>
      </c>
      <c r="C2185">
        <v>8</v>
      </c>
      <c r="D2185" t="s">
        <v>20628</v>
      </c>
      <c r="E2185">
        <v>3</v>
      </c>
      <c r="F2185" s="1">
        <v>42217</v>
      </c>
      <c r="G2185">
        <v>5</v>
      </c>
      <c r="H2185" t="s">
        <v>20617</v>
      </c>
      <c r="I2185" t="s">
        <v>20629</v>
      </c>
      <c r="J2185" t="s">
        <v>20619</v>
      </c>
    </row>
    <row r="2186" spans="1:10" x14ac:dyDescent="0.3">
      <c r="A2186" s="1">
        <v>42238</v>
      </c>
      <c r="B2186">
        <v>2015</v>
      </c>
      <c r="C2186">
        <v>8</v>
      </c>
      <c r="D2186" t="s">
        <v>20628</v>
      </c>
      <c r="E2186">
        <v>3</v>
      </c>
      <c r="F2186" s="1">
        <v>42217</v>
      </c>
      <c r="G2186">
        <v>6</v>
      </c>
      <c r="H2186" t="s">
        <v>20621</v>
      </c>
      <c r="I2186" t="s">
        <v>20629</v>
      </c>
      <c r="J2186" t="s">
        <v>20619</v>
      </c>
    </row>
    <row r="2187" spans="1:10" x14ac:dyDescent="0.3">
      <c r="A2187" s="1">
        <v>42244</v>
      </c>
      <c r="B2187">
        <v>2015</v>
      </c>
      <c r="C2187">
        <v>8</v>
      </c>
      <c r="D2187" t="s">
        <v>20628</v>
      </c>
      <c r="E2187">
        <v>3</v>
      </c>
      <c r="F2187" s="1">
        <v>42217</v>
      </c>
      <c r="G2187">
        <v>5</v>
      </c>
      <c r="H2187" t="s">
        <v>20617</v>
      </c>
      <c r="I2187" t="s">
        <v>20629</v>
      </c>
      <c r="J2187" t="s">
        <v>20619</v>
      </c>
    </row>
    <row r="2188" spans="1:10" x14ac:dyDescent="0.3">
      <c r="A2188" s="1">
        <v>42224</v>
      </c>
      <c r="B2188">
        <v>2015</v>
      </c>
      <c r="C2188">
        <v>8</v>
      </c>
      <c r="D2188" t="s">
        <v>20628</v>
      </c>
      <c r="E2188">
        <v>3</v>
      </c>
      <c r="F2188" s="1">
        <v>42217</v>
      </c>
      <c r="G2188">
        <v>6</v>
      </c>
      <c r="H2188" t="s">
        <v>20621</v>
      </c>
      <c r="I2188" t="s">
        <v>20629</v>
      </c>
      <c r="J2188" t="s">
        <v>20619</v>
      </c>
    </row>
    <row r="2189" spans="1:10" x14ac:dyDescent="0.3">
      <c r="A2189" s="1">
        <v>42224</v>
      </c>
      <c r="B2189">
        <v>2015</v>
      </c>
      <c r="C2189">
        <v>8</v>
      </c>
      <c r="D2189" t="s">
        <v>20628</v>
      </c>
      <c r="E2189">
        <v>3</v>
      </c>
      <c r="F2189" s="1">
        <v>42217</v>
      </c>
      <c r="G2189">
        <v>6</v>
      </c>
      <c r="H2189" t="s">
        <v>20621</v>
      </c>
      <c r="I2189" t="s">
        <v>20629</v>
      </c>
      <c r="J2189" t="s">
        <v>20619</v>
      </c>
    </row>
    <row r="2190" spans="1:10" x14ac:dyDescent="0.3">
      <c r="A2190" s="1">
        <v>42225</v>
      </c>
      <c r="B2190">
        <v>2015</v>
      </c>
      <c r="C2190">
        <v>8</v>
      </c>
      <c r="D2190" t="s">
        <v>20628</v>
      </c>
      <c r="E2190">
        <v>3</v>
      </c>
      <c r="F2190" s="1">
        <v>42217</v>
      </c>
      <c r="G2190">
        <v>0</v>
      </c>
      <c r="H2190" t="s">
        <v>20623</v>
      </c>
      <c r="I2190" t="s">
        <v>20629</v>
      </c>
      <c r="J2190" t="s">
        <v>20619</v>
      </c>
    </row>
    <row r="2191" spans="1:10" x14ac:dyDescent="0.3">
      <c r="A2191" s="1">
        <v>42235</v>
      </c>
      <c r="B2191">
        <v>2015</v>
      </c>
      <c r="C2191">
        <v>8</v>
      </c>
      <c r="D2191" t="s">
        <v>20628</v>
      </c>
      <c r="E2191">
        <v>3</v>
      </c>
      <c r="F2191" s="1">
        <v>42217</v>
      </c>
      <c r="G2191">
        <v>3</v>
      </c>
      <c r="H2191" t="s">
        <v>20622</v>
      </c>
      <c r="I2191" t="s">
        <v>20629</v>
      </c>
      <c r="J2191" t="s">
        <v>20619</v>
      </c>
    </row>
    <row r="2192" spans="1:10" x14ac:dyDescent="0.3">
      <c r="A2192" s="1">
        <v>42224</v>
      </c>
      <c r="B2192">
        <v>2015</v>
      </c>
      <c r="C2192">
        <v>8</v>
      </c>
      <c r="D2192" t="s">
        <v>20628</v>
      </c>
      <c r="E2192">
        <v>3</v>
      </c>
      <c r="F2192" s="1">
        <v>42217</v>
      </c>
      <c r="G2192">
        <v>6</v>
      </c>
      <c r="H2192" t="s">
        <v>20621</v>
      </c>
      <c r="I2192" t="s">
        <v>20629</v>
      </c>
      <c r="J2192" t="s">
        <v>20619</v>
      </c>
    </row>
    <row r="2193" spans="1:10" x14ac:dyDescent="0.3">
      <c r="A2193" s="1">
        <v>42244</v>
      </c>
      <c r="B2193">
        <v>2015</v>
      </c>
      <c r="C2193">
        <v>8</v>
      </c>
      <c r="D2193" t="s">
        <v>20628</v>
      </c>
      <c r="E2193">
        <v>3</v>
      </c>
      <c r="F2193" s="1">
        <v>42217</v>
      </c>
      <c r="G2193">
        <v>5</v>
      </c>
      <c r="H2193" t="s">
        <v>20617</v>
      </c>
      <c r="I2193" t="s">
        <v>20629</v>
      </c>
      <c r="J2193" t="s">
        <v>20619</v>
      </c>
    </row>
    <row r="2194" spans="1:10" x14ac:dyDescent="0.3">
      <c r="A2194" s="1">
        <v>42223</v>
      </c>
      <c r="B2194">
        <v>2015</v>
      </c>
      <c r="C2194">
        <v>8</v>
      </c>
      <c r="D2194" t="s">
        <v>20628</v>
      </c>
      <c r="E2194">
        <v>3</v>
      </c>
      <c r="F2194" s="1">
        <v>42217</v>
      </c>
      <c r="G2194">
        <v>5</v>
      </c>
      <c r="H2194" t="s">
        <v>20617</v>
      </c>
      <c r="I2194" t="s">
        <v>20629</v>
      </c>
      <c r="J2194" t="s">
        <v>20619</v>
      </c>
    </row>
    <row r="2195" spans="1:10" x14ac:dyDescent="0.3">
      <c r="A2195" s="1">
        <v>42235</v>
      </c>
      <c r="B2195">
        <v>2015</v>
      </c>
      <c r="C2195">
        <v>8</v>
      </c>
      <c r="D2195" t="s">
        <v>20628</v>
      </c>
      <c r="E2195">
        <v>3</v>
      </c>
      <c r="F2195" s="1">
        <v>42217</v>
      </c>
      <c r="G2195">
        <v>3</v>
      </c>
      <c r="H2195" t="s">
        <v>20622</v>
      </c>
      <c r="I2195" t="s">
        <v>20629</v>
      </c>
      <c r="J2195" t="s">
        <v>20619</v>
      </c>
    </row>
    <row r="2196" spans="1:10" x14ac:dyDescent="0.3">
      <c r="A2196" s="1">
        <v>42227</v>
      </c>
      <c r="B2196">
        <v>2015</v>
      </c>
      <c r="C2196">
        <v>8</v>
      </c>
      <c r="D2196" t="s">
        <v>20628</v>
      </c>
      <c r="E2196">
        <v>3</v>
      </c>
      <c r="F2196" s="1">
        <v>42217</v>
      </c>
      <c r="G2196">
        <v>2</v>
      </c>
      <c r="H2196" t="s">
        <v>20620</v>
      </c>
      <c r="I2196" t="s">
        <v>20629</v>
      </c>
      <c r="J2196" t="s">
        <v>20619</v>
      </c>
    </row>
    <row r="2197" spans="1:10" x14ac:dyDescent="0.3">
      <c r="A2197" s="1">
        <v>42237</v>
      </c>
      <c r="B2197">
        <v>2015</v>
      </c>
      <c r="C2197">
        <v>8</v>
      </c>
      <c r="D2197" t="s">
        <v>20628</v>
      </c>
      <c r="E2197">
        <v>3</v>
      </c>
      <c r="F2197" s="1">
        <v>42217</v>
      </c>
      <c r="G2197">
        <v>5</v>
      </c>
      <c r="H2197" t="s">
        <v>20617</v>
      </c>
      <c r="I2197" t="s">
        <v>20629</v>
      </c>
      <c r="J2197" t="s">
        <v>20619</v>
      </c>
    </row>
    <row r="2198" spans="1:10" x14ac:dyDescent="0.3">
      <c r="A2198" s="1">
        <v>42244</v>
      </c>
      <c r="B2198">
        <v>2015</v>
      </c>
      <c r="C2198">
        <v>8</v>
      </c>
      <c r="D2198" t="s">
        <v>20628</v>
      </c>
      <c r="E2198">
        <v>3</v>
      </c>
      <c r="F2198" s="1">
        <v>42217</v>
      </c>
      <c r="G2198">
        <v>5</v>
      </c>
      <c r="H2198" t="s">
        <v>20617</v>
      </c>
      <c r="I2198" t="s">
        <v>20629</v>
      </c>
      <c r="J2198" t="s">
        <v>20619</v>
      </c>
    </row>
    <row r="2199" spans="1:10" x14ac:dyDescent="0.3">
      <c r="A2199" s="1">
        <v>42227</v>
      </c>
      <c r="B2199">
        <v>2015</v>
      </c>
      <c r="C2199">
        <v>8</v>
      </c>
      <c r="D2199" t="s">
        <v>20628</v>
      </c>
      <c r="E2199">
        <v>3</v>
      </c>
      <c r="F2199" s="1">
        <v>42217</v>
      </c>
      <c r="G2199">
        <v>2</v>
      </c>
      <c r="H2199" t="s">
        <v>20620</v>
      </c>
      <c r="I2199" t="s">
        <v>20629</v>
      </c>
      <c r="J2199" t="s">
        <v>20619</v>
      </c>
    </row>
    <row r="2200" spans="1:10" x14ac:dyDescent="0.3">
      <c r="A2200" s="1">
        <v>42233</v>
      </c>
      <c r="B2200">
        <v>2015</v>
      </c>
      <c r="C2200">
        <v>8</v>
      </c>
      <c r="D2200" t="s">
        <v>20628</v>
      </c>
      <c r="E2200">
        <v>3</v>
      </c>
      <c r="F2200" s="1">
        <v>42217</v>
      </c>
      <c r="G2200">
        <v>1</v>
      </c>
      <c r="H2200" t="s">
        <v>20625</v>
      </c>
      <c r="I2200" t="s">
        <v>20629</v>
      </c>
      <c r="J2200" t="s">
        <v>20619</v>
      </c>
    </row>
    <row r="2201" spans="1:10" x14ac:dyDescent="0.3">
      <c r="A2201" s="1">
        <v>42243</v>
      </c>
      <c r="B2201">
        <v>2015</v>
      </c>
      <c r="C2201">
        <v>8</v>
      </c>
      <c r="D2201" t="s">
        <v>20628</v>
      </c>
      <c r="E2201">
        <v>3</v>
      </c>
      <c r="F2201" s="1">
        <v>42217</v>
      </c>
      <c r="G2201">
        <v>4</v>
      </c>
      <c r="H2201" t="s">
        <v>20624</v>
      </c>
      <c r="I2201" t="s">
        <v>20629</v>
      </c>
      <c r="J2201" t="s">
        <v>20619</v>
      </c>
    </row>
    <row r="2202" spans="1:10" x14ac:dyDescent="0.3">
      <c r="A2202" s="1">
        <v>42229</v>
      </c>
      <c r="B2202">
        <v>2015</v>
      </c>
      <c r="C2202">
        <v>8</v>
      </c>
      <c r="D2202" t="s">
        <v>20628</v>
      </c>
      <c r="E2202">
        <v>3</v>
      </c>
      <c r="F2202" s="1">
        <v>42217</v>
      </c>
      <c r="G2202">
        <v>4</v>
      </c>
      <c r="H2202" t="s">
        <v>20624</v>
      </c>
      <c r="I2202" t="s">
        <v>20629</v>
      </c>
      <c r="J2202" t="s">
        <v>20619</v>
      </c>
    </row>
    <row r="2203" spans="1:10" x14ac:dyDescent="0.3">
      <c r="A2203" s="1">
        <v>42233</v>
      </c>
      <c r="B2203">
        <v>2015</v>
      </c>
      <c r="C2203">
        <v>8</v>
      </c>
      <c r="D2203" t="s">
        <v>20628</v>
      </c>
      <c r="E2203">
        <v>3</v>
      </c>
      <c r="F2203" s="1">
        <v>42217</v>
      </c>
      <c r="G2203">
        <v>1</v>
      </c>
      <c r="H2203" t="s">
        <v>20625</v>
      </c>
      <c r="I2203" t="s">
        <v>20629</v>
      </c>
      <c r="J2203" t="s">
        <v>20619</v>
      </c>
    </row>
    <row r="2204" spans="1:10" x14ac:dyDescent="0.3">
      <c r="A2204" s="1">
        <v>42223</v>
      </c>
      <c r="B2204">
        <v>2015</v>
      </c>
      <c r="C2204">
        <v>8</v>
      </c>
      <c r="D2204" t="s">
        <v>20628</v>
      </c>
      <c r="E2204">
        <v>3</v>
      </c>
      <c r="F2204" s="1">
        <v>42217</v>
      </c>
      <c r="G2204">
        <v>5</v>
      </c>
      <c r="H2204" t="s">
        <v>20617</v>
      </c>
      <c r="I2204" t="s">
        <v>20629</v>
      </c>
      <c r="J2204" t="s">
        <v>20619</v>
      </c>
    </row>
    <row r="2205" spans="1:10" x14ac:dyDescent="0.3">
      <c r="A2205" s="1">
        <v>42225</v>
      </c>
      <c r="B2205">
        <v>2015</v>
      </c>
      <c r="C2205">
        <v>8</v>
      </c>
      <c r="D2205" t="s">
        <v>20628</v>
      </c>
      <c r="E2205">
        <v>3</v>
      </c>
      <c r="F2205" s="1">
        <v>42217</v>
      </c>
      <c r="G2205">
        <v>0</v>
      </c>
      <c r="H2205" t="s">
        <v>20623</v>
      </c>
      <c r="I2205" t="s">
        <v>20629</v>
      </c>
      <c r="J2205" t="s">
        <v>20619</v>
      </c>
    </row>
    <row r="2206" spans="1:10" x14ac:dyDescent="0.3">
      <c r="A2206" s="1">
        <v>42236</v>
      </c>
      <c r="B2206">
        <v>2015</v>
      </c>
      <c r="C2206">
        <v>8</v>
      </c>
      <c r="D2206" t="s">
        <v>20628</v>
      </c>
      <c r="E2206">
        <v>3</v>
      </c>
      <c r="F2206" s="1">
        <v>42217</v>
      </c>
      <c r="G2206">
        <v>4</v>
      </c>
      <c r="H2206" t="s">
        <v>20624</v>
      </c>
      <c r="I2206" t="s">
        <v>20629</v>
      </c>
      <c r="J2206" t="s">
        <v>20619</v>
      </c>
    </row>
    <row r="2207" spans="1:10" x14ac:dyDescent="0.3">
      <c r="A2207" s="1">
        <v>42224</v>
      </c>
      <c r="B2207">
        <v>2015</v>
      </c>
      <c r="C2207">
        <v>8</v>
      </c>
      <c r="D2207" t="s">
        <v>20628</v>
      </c>
      <c r="E2207">
        <v>3</v>
      </c>
      <c r="F2207" s="1">
        <v>42217</v>
      </c>
      <c r="G2207">
        <v>6</v>
      </c>
      <c r="H2207" t="s">
        <v>20621</v>
      </c>
      <c r="I2207" t="s">
        <v>20629</v>
      </c>
      <c r="J2207" t="s">
        <v>20619</v>
      </c>
    </row>
    <row r="2208" spans="1:10" x14ac:dyDescent="0.3">
      <c r="A2208" s="1">
        <v>42233</v>
      </c>
      <c r="B2208">
        <v>2015</v>
      </c>
      <c r="C2208">
        <v>8</v>
      </c>
      <c r="D2208" t="s">
        <v>20628</v>
      </c>
      <c r="E2208">
        <v>3</v>
      </c>
      <c r="F2208" s="1">
        <v>42217</v>
      </c>
      <c r="G2208">
        <v>1</v>
      </c>
      <c r="H2208" t="s">
        <v>20625</v>
      </c>
      <c r="I2208" t="s">
        <v>20629</v>
      </c>
      <c r="J2208" t="s">
        <v>20619</v>
      </c>
    </row>
    <row r="2209" spans="1:10" x14ac:dyDescent="0.3">
      <c r="A2209" s="1">
        <v>42229</v>
      </c>
      <c r="B2209">
        <v>2015</v>
      </c>
      <c r="C2209">
        <v>8</v>
      </c>
      <c r="D2209" t="s">
        <v>20628</v>
      </c>
      <c r="E2209">
        <v>3</v>
      </c>
      <c r="F2209" s="1">
        <v>42217</v>
      </c>
      <c r="G2209">
        <v>4</v>
      </c>
      <c r="H2209" t="s">
        <v>20624</v>
      </c>
      <c r="I2209" t="s">
        <v>20629</v>
      </c>
      <c r="J2209" t="s">
        <v>20619</v>
      </c>
    </row>
    <row r="2210" spans="1:10" x14ac:dyDescent="0.3">
      <c r="A2210" s="1">
        <v>42231</v>
      </c>
      <c r="B2210">
        <v>2015</v>
      </c>
      <c r="C2210">
        <v>8</v>
      </c>
      <c r="D2210" t="s">
        <v>20628</v>
      </c>
      <c r="E2210">
        <v>3</v>
      </c>
      <c r="F2210" s="1">
        <v>42217</v>
      </c>
      <c r="G2210">
        <v>6</v>
      </c>
      <c r="H2210" t="s">
        <v>20621</v>
      </c>
      <c r="I2210" t="s">
        <v>20629</v>
      </c>
      <c r="J2210" t="s">
        <v>20619</v>
      </c>
    </row>
    <row r="2211" spans="1:10" x14ac:dyDescent="0.3">
      <c r="A2211" s="1">
        <v>42227</v>
      </c>
      <c r="B2211">
        <v>2015</v>
      </c>
      <c r="C2211">
        <v>8</v>
      </c>
      <c r="D2211" t="s">
        <v>20628</v>
      </c>
      <c r="E2211">
        <v>3</v>
      </c>
      <c r="F2211" s="1">
        <v>42217</v>
      </c>
      <c r="G2211">
        <v>2</v>
      </c>
      <c r="H2211" t="s">
        <v>20620</v>
      </c>
      <c r="I2211" t="s">
        <v>20629</v>
      </c>
      <c r="J2211" t="s">
        <v>20619</v>
      </c>
    </row>
    <row r="2212" spans="1:10" x14ac:dyDescent="0.3">
      <c r="A2212" s="1">
        <v>42229</v>
      </c>
      <c r="B2212">
        <v>2015</v>
      </c>
      <c r="C2212">
        <v>8</v>
      </c>
      <c r="D2212" t="s">
        <v>20628</v>
      </c>
      <c r="E2212">
        <v>3</v>
      </c>
      <c r="F2212" s="1">
        <v>42217</v>
      </c>
      <c r="G2212">
        <v>4</v>
      </c>
      <c r="H2212" t="s">
        <v>20624</v>
      </c>
      <c r="I2212" t="s">
        <v>20629</v>
      </c>
      <c r="J2212" t="s">
        <v>20619</v>
      </c>
    </row>
    <row r="2213" spans="1:10" x14ac:dyDescent="0.3">
      <c r="A2213" s="1">
        <v>42235</v>
      </c>
      <c r="B2213">
        <v>2015</v>
      </c>
      <c r="C2213">
        <v>8</v>
      </c>
      <c r="D2213" t="s">
        <v>20628</v>
      </c>
      <c r="E2213">
        <v>3</v>
      </c>
      <c r="F2213" s="1">
        <v>42217</v>
      </c>
      <c r="G2213">
        <v>3</v>
      </c>
      <c r="H2213" t="s">
        <v>20622</v>
      </c>
      <c r="I2213" t="s">
        <v>20629</v>
      </c>
      <c r="J2213" t="s">
        <v>20619</v>
      </c>
    </row>
    <row r="2214" spans="1:10" x14ac:dyDescent="0.3">
      <c r="A2214" s="1">
        <v>42242</v>
      </c>
      <c r="B2214">
        <v>2015</v>
      </c>
      <c r="C2214">
        <v>8</v>
      </c>
      <c r="D2214" t="s">
        <v>20628</v>
      </c>
      <c r="E2214">
        <v>3</v>
      </c>
      <c r="F2214" s="1">
        <v>42217</v>
      </c>
      <c r="G2214">
        <v>3</v>
      </c>
      <c r="H2214" t="s">
        <v>20622</v>
      </c>
      <c r="I2214" t="s">
        <v>20629</v>
      </c>
      <c r="J2214" t="s">
        <v>20619</v>
      </c>
    </row>
    <row r="2215" spans="1:10" x14ac:dyDescent="0.3">
      <c r="A2215" s="1">
        <v>42244</v>
      </c>
      <c r="B2215">
        <v>2015</v>
      </c>
      <c r="C2215">
        <v>8</v>
      </c>
      <c r="D2215" t="s">
        <v>20628</v>
      </c>
      <c r="E2215">
        <v>3</v>
      </c>
      <c r="F2215" s="1">
        <v>42217</v>
      </c>
      <c r="G2215">
        <v>5</v>
      </c>
      <c r="H2215" t="s">
        <v>20617</v>
      </c>
      <c r="I2215" t="s">
        <v>20629</v>
      </c>
      <c r="J2215" t="s">
        <v>20619</v>
      </c>
    </row>
    <row r="2216" spans="1:10" x14ac:dyDescent="0.3">
      <c r="A2216" s="1">
        <v>42242</v>
      </c>
      <c r="B2216">
        <v>2015</v>
      </c>
      <c r="C2216">
        <v>8</v>
      </c>
      <c r="D2216" t="s">
        <v>20628</v>
      </c>
      <c r="E2216">
        <v>3</v>
      </c>
      <c r="F2216" s="1">
        <v>42217</v>
      </c>
      <c r="G2216">
        <v>3</v>
      </c>
      <c r="H2216" t="s">
        <v>20622</v>
      </c>
      <c r="I2216" t="s">
        <v>20629</v>
      </c>
      <c r="J2216" t="s">
        <v>20619</v>
      </c>
    </row>
    <row r="2217" spans="1:10" x14ac:dyDescent="0.3">
      <c r="A2217" s="1">
        <v>42229</v>
      </c>
      <c r="B2217">
        <v>2015</v>
      </c>
      <c r="C2217">
        <v>8</v>
      </c>
      <c r="D2217" t="s">
        <v>20628</v>
      </c>
      <c r="E2217">
        <v>3</v>
      </c>
      <c r="F2217" s="1">
        <v>42217</v>
      </c>
      <c r="G2217">
        <v>4</v>
      </c>
      <c r="H2217" t="s">
        <v>20624</v>
      </c>
      <c r="I2217" t="s">
        <v>20629</v>
      </c>
      <c r="J2217" t="s">
        <v>20619</v>
      </c>
    </row>
    <row r="2218" spans="1:10" x14ac:dyDescent="0.3">
      <c r="A2218" s="1">
        <v>42225</v>
      </c>
      <c r="B2218">
        <v>2015</v>
      </c>
      <c r="C2218">
        <v>8</v>
      </c>
      <c r="D2218" t="s">
        <v>20628</v>
      </c>
      <c r="E2218">
        <v>3</v>
      </c>
      <c r="F2218" s="1">
        <v>42217</v>
      </c>
      <c r="G2218">
        <v>0</v>
      </c>
      <c r="H2218" t="s">
        <v>20623</v>
      </c>
      <c r="I2218" t="s">
        <v>20629</v>
      </c>
      <c r="J2218" t="s">
        <v>20619</v>
      </c>
    </row>
    <row r="2219" spans="1:10" x14ac:dyDescent="0.3">
      <c r="A2219" s="1">
        <v>42230</v>
      </c>
      <c r="B2219">
        <v>2015</v>
      </c>
      <c r="C2219">
        <v>8</v>
      </c>
      <c r="D2219" t="s">
        <v>20628</v>
      </c>
      <c r="E2219">
        <v>3</v>
      </c>
      <c r="F2219" s="1">
        <v>42217</v>
      </c>
      <c r="G2219">
        <v>5</v>
      </c>
      <c r="H2219" t="s">
        <v>20617</v>
      </c>
      <c r="I2219" t="s">
        <v>20629</v>
      </c>
      <c r="J2219" t="s">
        <v>20619</v>
      </c>
    </row>
    <row r="2220" spans="1:10" x14ac:dyDescent="0.3">
      <c r="A2220" s="1">
        <v>42242</v>
      </c>
      <c r="B2220">
        <v>2015</v>
      </c>
      <c r="C2220">
        <v>8</v>
      </c>
      <c r="D2220" t="s">
        <v>20628</v>
      </c>
      <c r="E2220">
        <v>3</v>
      </c>
      <c r="F2220" s="1">
        <v>42217</v>
      </c>
      <c r="G2220">
        <v>3</v>
      </c>
      <c r="H2220" t="s">
        <v>20622</v>
      </c>
      <c r="I2220" t="s">
        <v>20629</v>
      </c>
      <c r="J2220" t="s">
        <v>20619</v>
      </c>
    </row>
    <row r="2221" spans="1:10" x14ac:dyDescent="0.3">
      <c r="A2221" s="1">
        <v>42240</v>
      </c>
      <c r="B2221">
        <v>2015</v>
      </c>
      <c r="C2221">
        <v>8</v>
      </c>
      <c r="D2221" t="s">
        <v>20628</v>
      </c>
      <c r="E2221">
        <v>3</v>
      </c>
      <c r="F2221" s="1">
        <v>42217</v>
      </c>
      <c r="G2221">
        <v>1</v>
      </c>
      <c r="H2221" t="s">
        <v>20625</v>
      </c>
      <c r="I2221" t="s">
        <v>20629</v>
      </c>
      <c r="J2221" t="s">
        <v>20619</v>
      </c>
    </row>
    <row r="2222" spans="1:10" x14ac:dyDescent="0.3">
      <c r="A2222" s="1">
        <v>42222</v>
      </c>
      <c r="B2222">
        <v>2015</v>
      </c>
      <c r="C2222">
        <v>8</v>
      </c>
      <c r="D2222" t="s">
        <v>20628</v>
      </c>
      <c r="E2222">
        <v>3</v>
      </c>
      <c r="F2222" s="1">
        <v>42217</v>
      </c>
      <c r="G2222">
        <v>4</v>
      </c>
      <c r="H2222" t="s">
        <v>20624</v>
      </c>
      <c r="I2222" t="s">
        <v>20629</v>
      </c>
      <c r="J2222" t="s">
        <v>20619</v>
      </c>
    </row>
    <row r="2223" spans="1:10" x14ac:dyDescent="0.3">
      <c r="A2223" s="1">
        <v>42225</v>
      </c>
      <c r="B2223">
        <v>2015</v>
      </c>
      <c r="C2223">
        <v>8</v>
      </c>
      <c r="D2223" t="s">
        <v>20628</v>
      </c>
      <c r="E2223">
        <v>3</v>
      </c>
      <c r="F2223" s="1">
        <v>42217</v>
      </c>
      <c r="G2223">
        <v>0</v>
      </c>
      <c r="H2223" t="s">
        <v>20623</v>
      </c>
      <c r="I2223" t="s">
        <v>20629</v>
      </c>
      <c r="J2223" t="s">
        <v>20619</v>
      </c>
    </row>
    <row r="2224" spans="1:10" x14ac:dyDescent="0.3">
      <c r="A2224" s="1">
        <v>42588</v>
      </c>
      <c r="B2224">
        <v>2016</v>
      </c>
      <c r="C2224">
        <v>8</v>
      </c>
      <c r="D2224" t="s">
        <v>20628</v>
      </c>
      <c r="E2224">
        <v>3</v>
      </c>
      <c r="F2224" s="1">
        <v>42583</v>
      </c>
      <c r="G2224">
        <v>6</v>
      </c>
      <c r="H2224" t="s">
        <v>20621</v>
      </c>
      <c r="I2224" t="s">
        <v>20629</v>
      </c>
      <c r="J2224" t="s">
        <v>20619</v>
      </c>
    </row>
    <row r="2225" spans="1:10" x14ac:dyDescent="0.3">
      <c r="A2225" s="1">
        <v>42585</v>
      </c>
      <c r="B2225">
        <v>2016</v>
      </c>
      <c r="C2225">
        <v>8</v>
      </c>
      <c r="D2225" t="s">
        <v>20628</v>
      </c>
      <c r="E2225">
        <v>3</v>
      </c>
      <c r="F2225" s="1">
        <v>42583</v>
      </c>
      <c r="G2225">
        <v>3</v>
      </c>
      <c r="H2225" t="s">
        <v>20622</v>
      </c>
      <c r="I2225" t="s">
        <v>20629</v>
      </c>
      <c r="J2225" t="s">
        <v>20619</v>
      </c>
    </row>
    <row r="2226" spans="1:10" x14ac:dyDescent="0.3">
      <c r="A2226" s="1">
        <v>42589</v>
      </c>
      <c r="B2226">
        <v>2016</v>
      </c>
      <c r="C2226">
        <v>8</v>
      </c>
      <c r="D2226" t="s">
        <v>20628</v>
      </c>
      <c r="E2226">
        <v>3</v>
      </c>
      <c r="F2226" s="1">
        <v>42583</v>
      </c>
      <c r="G2226">
        <v>0</v>
      </c>
      <c r="H2226" t="s">
        <v>20623</v>
      </c>
      <c r="I2226" t="s">
        <v>20629</v>
      </c>
      <c r="J2226" t="s">
        <v>20619</v>
      </c>
    </row>
    <row r="2227" spans="1:10" x14ac:dyDescent="0.3">
      <c r="A2227" s="1">
        <v>42602</v>
      </c>
      <c r="B2227">
        <v>2016</v>
      </c>
      <c r="C2227">
        <v>8</v>
      </c>
      <c r="D2227" t="s">
        <v>20628</v>
      </c>
      <c r="E2227">
        <v>3</v>
      </c>
      <c r="F2227" s="1">
        <v>42583</v>
      </c>
      <c r="G2227">
        <v>6</v>
      </c>
      <c r="H2227" t="s">
        <v>20621</v>
      </c>
      <c r="I2227" t="s">
        <v>20629</v>
      </c>
      <c r="J2227" t="s">
        <v>20619</v>
      </c>
    </row>
    <row r="2228" spans="1:10" x14ac:dyDescent="0.3">
      <c r="A2228" s="1">
        <v>42607</v>
      </c>
      <c r="B2228">
        <v>2016</v>
      </c>
      <c r="C2228">
        <v>8</v>
      </c>
      <c r="D2228" t="s">
        <v>20628</v>
      </c>
      <c r="E2228">
        <v>3</v>
      </c>
      <c r="F2228" s="1">
        <v>42583</v>
      </c>
      <c r="G2228">
        <v>4</v>
      </c>
      <c r="H2228" t="s">
        <v>20624</v>
      </c>
      <c r="I2228" t="s">
        <v>20629</v>
      </c>
      <c r="J2228" t="s">
        <v>20619</v>
      </c>
    </row>
    <row r="2229" spans="1:10" x14ac:dyDescent="0.3">
      <c r="A2229" s="1">
        <v>42610</v>
      </c>
      <c r="B2229">
        <v>2016</v>
      </c>
      <c r="C2229">
        <v>8</v>
      </c>
      <c r="D2229" t="s">
        <v>20628</v>
      </c>
      <c r="E2229">
        <v>3</v>
      </c>
      <c r="F2229" s="1">
        <v>42583</v>
      </c>
      <c r="G2229">
        <v>0</v>
      </c>
      <c r="H2229" t="s">
        <v>20623</v>
      </c>
      <c r="I2229" t="s">
        <v>20629</v>
      </c>
      <c r="J2229" t="s">
        <v>20619</v>
      </c>
    </row>
    <row r="2230" spans="1:10" x14ac:dyDescent="0.3">
      <c r="A2230" s="1">
        <v>42601</v>
      </c>
      <c r="B2230">
        <v>2016</v>
      </c>
      <c r="C2230">
        <v>8</v>
      </c>
      <c r="D2230" t="s">
        <v>20628</v>
      </c>
      <c r="E2230">
        <v>3</v>
      </c>
      <c r="F2230" s="1">
        <v>42583</v>
      </c>
      <c r="G2230">
        <v>5</v>
      </c>
      <c r="H2230" t="s">
        <v>20617</v>
      </c>
      <c r="I2230" t="s">
        <v>20629</v>
      </c>
      <c r="J2230" t="s">
        <v>20619</v>
      </c>
    </row>
    <row r="2231" spans="1:10" x14ac:dyDescent="0.3">
      <c r="A2231" s="1">
        <v>42610</v>
      </c>
      <c r="B2231">
        <v>2016</v>
      </c>
      <c r="C2231">
        <v>8</v>
      </c>
      <c r="D2231" t="s">
        <v>20628</v>
      </c>
      <c r="E2231">
        <v>3</v>
      </c>
      <c r="F2231" s="1">
        <v>42583</v>
      </c>
      <c r="G2231">
        <v>0</v>
      </c>
      <c r="H2231" t="s">
        <v>20623</v>
      </c>
      <c r="I2231" t="s">
        <v>20629</v>
      </c>
      <c r="J2231" t="s">
        <v>20619</v>
      </c>
    </row>
    <row r="2232" spans="1:10" x14ac:dyDescent="0.3">
      <c r="A2232" s="1">
        <v>42605</v>
      </c>
      <c r="B2232">
        <v>2016</v>
      </c>
      <c r="C2232">
        <v>8</v>
      </c>
      <c r="D2232" t="s">
        <v>20628</v>
      </c>
      <c r="E2232">
        <v>3</v>
      </c>
      <c r="F2232" s="1">
        <v>42583</v>
      </c>
      <c r="G2232">
        <v>2</v>
      </c>
      <c r="H2232" t="s">
        <v>20620</v>
      </c>
      <c r="I2232" t="s">
        <v>20629</v>
      </c>
      <c r="J2232" t="s">
        <v>20619</v>
      </c>
    </row>
    <row r="2233" spans="1:10" x14ac:dyDescent="0.3">
      <c r="A2233" s="1">
        <v>42609</v>
      </c>
      <c r="B2233">
        <v>2016</v>
      </c>
      <c r="C2233">
        <v>8</v>
      </c>
      <c r="D2233" t="s">
        <v>20628</v>
      </c>
      <c r="E2233">
        <v>3</v>
      </c>
      <c r="F2233" s="1">
        <v>42583</v>
      </c>
      <c r="G2233">
        <v>6</v>
      </c>
      <c r="H2233" t="s">
        <v>20621</v>
      </c>
      <c r="I2233" t="s">
        <v>20629</v>
      </c>
      <c r="J2233" t="s">
        <v>20619</v>
      </c>
    </row>
    <row r="2234" spans="1:10" x14ac:dyDescent="0.3">
      <c r="A2234" s="1">
        <v>42607</v>
      </c>
      <c r="B2234">
        <v>2016</v>
      </c>
      <c r="C2234">
        <v>8</v>
      </c>
      <c r="D2234" t="s">
        <v>20628</v>
      </c>
      <c r="E2234">
        <v>3</v>
      </c>
      <c r="F2234" s="1">
        <v>42583</v>
      </c>
      <c r="G2234">
        <v>4</v>
      </c>
      <c r="H2234" t="s">
        <v>20624</v>
      </c>
      <c r="I2234" t="s">
        <v>20629</v>
      </c>
      <c r="J2234" t="s">
        <v>20619</v>
      </c>
    </row>
    <row r="2235" spans="1:10" x14ac:dyDescent="0.3">
      <c r="A2235" s="1">
        <v>42586</v>
      </c>
      <c r="B2235">
        <v>2016</v>
      </c>
      <c r="C2235">
        <v>8</v>
      </c>
      <c r="D2235" t="s">
        <v>20628</v>
      </c>
      <c r="E2235">
        <v>3</v>
      </c>
      <c r="F2235" s="1">
        <v>42583</v>
      </c>
      <c r="G2235">
        <v>4</v>
      </c>
      <c r="H2235" t="s">
        <v>20624</v>
      </c>
      <c r="I2235" t="s">
        <v>20629</v>
      </c>
      <c r="J2235" t="s">
        <v>20619</v>
      </c>
    </row>
    <row r="2236" spans="1:10" x14ac:dyDescent="0.3">
      <c r="A2236" s="1">
        <v>42588</v>
      </c>
      <c r="B2236">
        <v>2016</v>
      </c>
      <c r="C2236">
        <v>8</v>
      </c>
      <c r="D2236" t="s">
        <v>20628</v>
      </c>
      <c r="E2236">
        <v>3</v>
      </c>
      <c r="F2236" s="1">
        <v>42583</v>
      </c>
      <c r="G2236">
        <v>6</v>
      </c>
      <c r="H2236" t="s">
        <v>20621</v>
      </c>
      <c r="I2236" t="s">
        <v>20629</v>
      </c>
      <c r="J2236" t="s">
        <v>20619</v>
      </c>
    </row>
    <row r="2237" spans="1:10" x14ac:dyDescent="0.3">
      <c r="A2237" s="1">
        <v>42590</v>
      </c>
      <c r="B2237">
        <v>2016</v>
      </c>
      <c r="C2237">
        <v>8</v>
      </c>
      <c r="D2237" t="s">
        <v>20628</v>
      </c>
      <c r="E2237">
        <v>3</v>
      </c>
      <c r="F2237" s="1">
        <v>42583</v>
      </c>
      <c r="G2237">
        <v>1</v>
      </c>
      <c r="H2237" t="s">
        <v>20625</v>
      </c>
      <c r="I2237" t="s">
        <v>20629</v>
      </c>
      <c r="J2237" t="s">
        <v>20619</v>
      </c>
    </row>
    <row r="2238" spans="1:10" x14ac:dyDescent="0.3">
      <c r="A2238" s="1">
        <v>42598</v>
      </c>
      <c r="B2238">
        <v>2016</v>
      </c>
      <c r="C2238">
        <v>8</v>
      </c>
      <c r="D2238" t="s">
        <v>20628</v>
      </c>
      <c r="E2238">
        <v>3</v>
      </c>
      <c r="F2238" s="1">
        <v>42583</v>
      </c>
      <c r="G2238">
        <v>2</v>
      </c>
      <c r="H2238" t="s">
        <v>20620</v>
      </c>
      <c r="I2238" t="s">
        <v>20629</v>
      </c>
      <c r="J2238" t="s">
        <v>20619</v>
      </c>
    </row>
    <row r="2239" spans="1:10" x14ac:dyDescent="0.3">
      <c r="A2239" s="1">
        <v>42603</v>
      </c>
      <c r="B2239">
        <v>2016</v>
      </c>
      <c r="C2239">
        <v>8</v>
      </c>
      <c r="D2239" t="s">
        <v>20628</v>
      </c>
      <c r="E2239">
        <v>3</v>
      </c>
      <c r="F2239" s="1">
        <v>42583</v>
      </c>
      <c r="G2239">
        <v>0</v>
      </c>
      <c r="H2239" t="s">
        <v>20623</v>
      </c>
      <c r="I2239" t="s">
        <v>20629</v>
      </c>
      <c r="J2239" t="s">
        <v>20619</v>
      </c>
    </row>
    <row r="2240" spans="1:10" x14ac:dyDescent="0.3">
      <c r="A2240" s="1">
        <v>42590</v>
      </c>
      <c r="B2240">
        <v>2016</v>
      </c>
      <c r="C2240">
        <v>8</v>
      </c>
      <c r="D2240" t="s">
        <v>20628</v>
      </c>
      <c r="E2240">
        <v>3</v>
      </c>
      <c r="F2240" s="1">
        <v>42583</v>
      </c>
      <c r="G2240">
        <v>1</v>
      </c>
      <c r="H2240" t="s">
        <v>20625</v>
      </c>
      <c r="I2240" t="s">
        <v>20629</v>
      </c>
      <c r="J2240" t="s">
        <v>20619</v>
      </c>
    </row>
    <row r="2241" spans="1:10" x14ac:dyDescent="0.3">
      <c r="A2241" s="1">
        <v>42590</v>
      </c>
      <c r="B2241">
        <v>2016</v>
      </c>
      <c r="C2241">
        <v>8</v>
      </c>
      <c r="D2241" t="s">
        <v>20628</v>
      </c>
      <c r="E2241">
        <v>3</v>
      </c>
      <c r="F2241" s="1">
        <v>42583</v>
      </c>
      <c r="G2241">
        <v>1</v>
      </c>
      <c r="H2241" t="s">
        <v>20625</v>
      </c>
      <c r="I2241" t="s">
        <v>20629</v>
      </c>
      <c r="J2241" t="s">
        <v>20619</v>
      </c>
    </row>
    <row r="2242" spans="1:10" x14ac:dyDescent="0.3">
      <c r="A2242" s="1">
        <v>42589</v>
      </c>
      <c r="B2242">
        <v>2016</v>
      </c>
      <c r="C2242">
        <v>8</v>
      </c>
      <c r="D2242" t="s">
        <v>20628</v>
      </c>
      <c r="E2242">
        <v>3</v>
      </c>
      <c r="F2242" s="1">
        <v>42583</v>
      </c>
      <c r="G2242">
        <v>0</v>
      </c>
      <c r="H2242" t="s">
        <v>20623</v>
      </c>
      <c r="I2242" t="s">
        <v>20629</v>
      </c>
      <c r="J2242" t="s">
        <v>20619</v>
      </c>
    </row>
    <row r="2243" spans="1:10" x14ac:dyDescent="0.3">
      <c r="A2243" s="1">
        <v>42610</v>
      </c>
      <c r="B2243">
        <v>2016</v>
      </c>
      <c r="C2243">
        <v>8</v>
      </c>
      <c r="D2243" t="s">
        <v>20628</v>
      </c>
      <c r="E2243">
        <v>3</v>
      </c>
      <c r="F2243" s="1">
        <v>42583</v>
      </c>
      <c r="G2243">
        <v>0</v>
      </c>
      <c r="H2243" t="s">
        <v>20623</v>
      </c>
      <c r="I2243" t="s">
        <v>20629</v>
      </c>
      <c r="J2243" t="s">
        <v>20619</v>
      </c>
    </row>
    <row r="2244" spans="1:10" x14ac:dyDescent="0.3">
      <c r="A2244" s="1">
        <v>42594</v>
      </c>
      <c r="B2244">
        <v>2016</v>
      </c>
      <c r="C2244">
        <v>8</v>
      </c>
      <c r="D2244" t="s">
        <v>20628</v>
      </c>
      <c r="E2244">
        <v>3</v>
      </c>
      <c r="F2244" s="1">
        <v>42583</v>
      </c>
      <c r="G2244">
        <v>5</v>
      </c>
      <c r="H2244" t="s">
        <v>20617</v>
      </c>
      <c r="I2244" t="s">
        <v>20629</v>
      </c>
      <c r="J2244" t="s">
        <v>20619</v>
      </c>
    </row>
    <row r="2245" spans="1:10" x14ac:dyDescent="0.3">
      <c r="A2245" s="1">
        <v>42592</v>
      </c>
      <c r="B2245">
        <v>2016</v>
      </c>
      <c r="C2245">
        <v>8</v>
      </c>
      <c r="D2245" t="s">
        <v>20628</v>
      </c>
      <c r="E2245">
        <v>3</v>
      </c>
      <c r="F2245" s="1">
        <v>42583</v>
      </c>
      <c r="G2245">
        <v>3</v>
      </c>
      <c r="H2245" t="s">
        <v>20622</v>
      </c>
      <c r="I2245" t="s">
        <v>20629</v>
      </c>
      <c r="J2245" t="s">
        <v>20619</v>
      </c>
    </row>
    <row r="2246" spans="1:10" x14ac:dyDescent="0.3">
      <c r="A2246" s="1">
        <v>42601</v>
      </c>
      <c r="B2246">
        <v>2016</v>
      </c>
      <c r="C2246">
        <v>8</v>
      </c>
      <c r="D2246" t="s">
        <v>20628</v>
      </c>
      <c r="E2246">
        <v>3</v>
      </c>
      <c r="F2246" s="1">
        <v>42583</v>
      </c>
      <c r="G2246">
        <v>5</v>
      </c>
      <c r="H2246" t="s">
        <v>20617</v>
      </c>
      <c r="I2246" t="s">
        <v>20629</v>
      </c>
      <c r="J2246" t="s">
        <v>20619</v>
      </c>
    </row>
    <row r="2247" spans="1:10" x14ac:dyDescent="0.3">
      <c r="A2247" s="1">
        <v>42606</v>
      </c>
      <c r="B2247">
        <v>2016</v>
      </c>
      <c r="C2247">
        <v>8</v>
      </c>
      <c r="D2247" t="s">
        <v>20628</v>
      </c>
      <c r="E2247">
        <v>3</v>
      </c>
      <c r="F2247" s="1">
        <v>42583</v>
      </c>
      <c r="G2247">
        <v>3</v>
      </c>
      <c r="H2247" t="s">
        <v>20622</v>
      </c>
      <c r="I2247" t="s">
        <v>20629</v>
      </c>
      <c r="J2247" t="s">
        <v>20619</v>
      </c>
    </row>
    <row r="2248" spans="1:10" x14ac:dyDescent="0.3">
      <c r="A2248" s="1">
        <v>42599</v>
      </c>
      <c r="B2248">
        <v>2016</v>
      </c>
      <c r="C2248">
        <v>8</v>
      </c>
      <c r="D2248" t="s">
        <v>20628</v>
      </c>
      <c r="E2248">
        <v>3</v>
      </c>
      <c r="F2248" s="1">
        <v>42583</v>
      </c>
      <c r="G2248">
        <v>3</v>
      </c>
      <c r="H2248" t="s">
        <v>20622</v>
      </c>
      <c r="I2248" t="s">
        <v>20629</v>
      </c>
      <c r="J2248" t="s">
        <v>20619</v>
      </c>
    </row>
    <row r="2249" spans="1:10" x14ac:dyDescent="0.3">
      <c r="A2249" s="1">
        <v>42598</v>
      </c>
      <c r="B2249">
        <v>2016</v>
      </c>
      <c r="C2249">
        <v>8</v>
      </c>
      <c r="D2249" t="s">
        <v>20628</v>
      </c>
      <c r="E2249">
        <v>3</v>
      </c>
      <c r="F2249" s="1">
        <v>42583</v>
      </c>
      <c r="G2249">
        <v>2</v>
      </c>
      <c r="H2249" t="s">
        <v>20620</v>
      </c>
      <c r="I2249" t="s">
        <v>20629</v>
      </c>
      <c r="J2249" t="s">
        <v>20619</v>
      </c>
    </row>
    <row r="2250" spans="1:10" x14ac:dyDescent="0.3">
      <c r="A2250" s="1">
        <v>42591</v>
      </c>
      <c r="B2250">
        <v>2016</v>
      </c>
      <c r="C2250">
        <v>8</v>
      </c>
      <c r="D2250" t="s">
        <v>20628</v>
      </c>
      <c r="E2250">
        <v>3</v>
      </c>
      <c r="F2250" s="1">
        <v>42583</v>
      </c>
      <c r="G2250">
        <v>2</v>
      </c>
      <c r="H2250" t="s">
        <v>20620</v>
      </c>
      <c r="I2250" t="s">
        <v>20629</v>
      </c>
      <c r="J2250" t="s">
        <v>20619</v>
      </c>
    </row>
    <row r="2251" spans="1:10" x14ac:dyDescent="0.3">
      <c r="A2251" s="1">
        <v>42601</v>
      </c>
      <c r="B2251">
        <v>2016</v>
      </c>
      <c r="C2251">
        <v>8</v>
      </c>
      <c r="D2251" t="s">
        <v>20628</v>
      </c>
      <c r="E2251">
        <v>3</v>
      </c>
      <c r="F2251" s="1">
        <v>42583</v>
      </c>
      <c r="G2251">
        <v>5</v>
      </c>
      <c r="H2251" t="s">
        <v>20617</v>
      </c>
      <c r="I2251" t="s">
        <v>20629</v>
      </c>
      <c r="J2251" t="s">
        <v>20619</v>
      </c>
    </row>
    <row r="2252" spans="1:10" x14ac:dyDescent="0.3">
      <c r="A2252" s="1">
        <v>42604</v>
      </c>
      <c r="B2252">
        <v>2016</v>
      </c>
      <c r="C2252">
        <v>8</v>
      </c>
      <c r="D2252" t="s">
        <v>20628</v>
      </c>
      <c r="E2252">
        <v>3</v>
      </c>
      <c r="F2252" s="1">
        <v>42583</v>
      </c>
      <c r="G2252">
        <v>1</v>
      </c>
      <c r="H2252" t="s">
        <v>20625</v>
      </c>
      <c r="I2252" t="s">
        <v>20629</v>
      </c>
      <c r="J2252" t="s">
        <v>20619</v>
      </c>
    </row>
    <row r="2253" spans="1:10" x14ac:dyDescent="0.3">
      <c r="A2253" s="1">
        <v>42591</v>
      </c>
      <c r="B2253">
        <v>2016</v>
      </c>
      <c r="C2253">
        <v>8</v>
      </c>
      <c r="D2253" t="s">
        <v>20628</v>
      </c>
      <c r="E2253">
        <v>3</v>
      </c>
      <c r="F2253" s="1">
        <v>42583</v>
      </c>
      <c r="G2253">
        <v>2</v>
      </c>
      <c r="H2253" t="s">
        <v>20620</v>
      </c>
      <c r="I2253" t="s">
        <v>20629</v>
      </c>
      <c r="J2253" t="s">
        <v>20619</v>
      </c>
    </row>
    <row r="2254" spans="1:10" x14ac:dyDescent="0.3">
      <c r="A2254" s="1">
        <v>42610</v>
      </c>
      <c r="B2254">
        <v>2016</v>
      </c>
      <c r="C2254">
        <v>8</v>
      </c>
      <c r="D2254" t="s">
        <v>20628</v>
      </c>
      <c r="E2254">
        <v>3</v>
      </c>
      <c r="F2254" s="1">
        <v>42583</v>
      </c>
      <c r="G2254">
        <v>0</v>
      </c>
      <c r="H2254" t="s">
        <v>20623</v>
      </c>
      <c r="I2254" t="s">
        <v>20629</v>
      </c>
      <c r="J2254" t="s">
        <v>20619</v>
      </c>
    </row>
    <row r="2255" spans="1:10" x14ac:dyDescent="0.3">
      <c r="A2255" s="1">
        <v>42603</v>
      </c>
      <c r="B2255">
        <v>2016</v>
      </c>
      <c r="C2255">
        <v>8</v>
      </c>
      <c r="D2255" t="s">
        <v>20628</v>
      </c>
      <c r="E2255">
        <v>3</v>
      </c>
      <c r="F2255" s="1">
        <v>42583</v>
      </c>
      <c r="G2255">
        <v>0</v>
      </c>
      <c r="H2255" t="s">
        <v>20623</v>
      </c>
      <c r="I2255" t="s">
        <v>20629</v>
      </c>
      <c r="J2255" t="s">
        <v>20619</v>
      </c>
    </row>
    <row r="2256" spans="1:10" x14ac:dyDescent="0.3">
      <c r="A2256" s="1">
        <v>42601</v>
      </c>
      <c r="B2256">
        <v>2016</v>
      </c>
      <c r="C2256">
        <v>8</v>
      </c>
      <c r="D2256" t="s">
        <v>20628</v>
      </c>
      <c r="E2256">
        <v>3</v>
      </c>
      <c r="F2256" s="1">
        <v>42583</v>
      </c>
      <c r="G2256">
        <v>5</v>
      </c>
      <c r="H2256" t="s">
        <v>20617</v>
      </c>
      <c r="I2256" t="s">
        <v>20629</v>
      </c>
      <c r="J2256" t="s">
        <v>20619</v>
      </c>
    </row>
    <row r="2257" spans="1:10" x14ac:dyDescent="0.3">
      <c r="A2257" s="1">
        <v>42610</v>
      </c>
      <c r="B2257">
        <v>2016</v>
      </c>
      <c r="C2257">
        <v>8</v>
      </c>
      <c r="D2257" t="s">
        <v>20628</v>
      </c>
      <c r="E2257">
        <v>3</v>
      </c>
      <c r="F2257" s="1">
        <v>42583</v>
      </c>
      <c r="G2257">
        <v>0</v>
      </c>
      <c r="H2257" t="s">
        <v>20623</v>
      </c>
      <c r="I2257" t="s">
        <v>20629</v>
      </c>
      <c r="J2257" t="s">
        <v>20619</v>
      </c>
    </row>
    <row r="2258" spans="1:10" x14ac:dyDescent="0.3">
      <c r="A2258" s="1">
        <v>42597</v>
      </c>
      <c r="B2258">
        <v>2016</v>
      </c>
      <c r="C2258">
        <v>8</v>
      </c>
      <c r="D2258" t="s">
        <v>20628</v>
      </c>
      <c r="E2258">
        <v>3</v>
      </c>
      <c r="F2258" s="1">
        <v>42583</v>
      </c>
      <c r="G2258">
        <v>1</v>
      </c>
      <c r="H2258" t="s">
        <v>20625</v>
      </c>
      <c r="I2258" t="s">
        <v>20629</v>
      </c>
      <c r="J2258" t="s">
        <v>20619</v>
      </c>
    </row>
    <row r="2259" spans="1:10" x14ac:dyDescent="0.3">
      <c r="A2259" s="1">
        <v>42606</v>
      </c>
      <c r="B2259">
        <v>2016</v>
      </c>
      <c r="C2259">
        <v>8</v>
      </c>
      <c r="D2259" t="s">
        <v>20628</v>
      </c>
      <c r="E2259">
        <v>3</v>
      </c>
      <c r="F2259" s="1">
        <v>42583</v>
      </c>
      <c r="G2259">
        <v>3</v>
      </c>
      <c r="H2259" t="s">
        <v>20622</v>
      </c>
      <c r="I2259" t="s">
        <v>20629</v>
      </c>
      <c r="J2259" t="s">
        <v>20619</v>
      </c>
    </row>
    <row r="2260" spans="1:10" x14ac:dyDescent="0.3">
      <c r="A2260" s="1">
        <v>42590</v>
      </c>
      <c r="B2260">
        <v>2016</v>
      </c>
      <c r="C2260">
        <v>8</v>
      </c>
      <c r="D2260" t="s">
        <v>20628</v>
      </c>
      <c r="E2260">
        <v>3</v>
      </c>
      <c r="F2260" s="1">
        <v>42583</v>
      </c>
      <c r="G2260">
        <v>1</v>
      </c>
      <c r="H2260" t="s">
        <v>20625</v>
      </c>
      <c r="I2260" t="s">
        <v>20629</v>
      </c>
      <c r="J2260" t="s">
        <v>20619</v>
      </c>
    </row>
    <row r="2261" spans="1:10" x14ac:dyDescent="0.3">
      <c r="A2261" s="1">
        <v>42587</v>
      </c>
      <c r="B2261">
        <v>2016</v>
      </c>
      <c r="C2261">
        <v>8</v>
      </c>
      <c r="D2261" t="s">
        <v>20628</v>
      </c>
      <c r="E2261">
        <v>3</v>
      </c>
      <c r="F2261" s="1">
        <v>42583</v>
      </c>
      <c r="G2261">
        <v>5</v>
      </c>
      <c r="H2261" t="s">
        <v>20617</v>
      </c>
      <c r="I2261" t="s">
        <v>20629</v>
      </c>
      <c r="J2261" t="s">
        <v>20619</v>
      </c>
    </row>
    <row r="2262" spans="1:10" x14ac:dyDescent="0.3">
      <c r="A2262" s="1">
        <v>42609</v>
      </c>
      <c r="B2262">
        <v>2016</v>
      </c>
      <c r="C2262">
        <v>8</v>
      </c>
      <c r="D2262" t="s">
        <v>20628</v>
      </c>
      <c r="E2262">
        <v>3</v>
      </c>
      <c r="F2262" s="1">
        <v>42583</v>
      </c>
      <c r="G2262">
        <v>6</v>
      </c>
      <c r="H2262" t="s">
        <v>20621</v>
      </c>
      <c r="I2262" t="s">
        <v>20629</v>
      </c>
      <c r="J2262" t="s">
        <v>20619</v>
      </c>
    </row>
    <row r="2263" spans="1:10" x14ac:dyDescent="0.3">
      <c r="A2263" s="1">
        <v>42606</v>
      </c>
      <c r="B2263">
        <v>2016</v>
      </c>
      <c r="C2263">
        <v>8</v>
      </c>
      <c r="D2263" t="s">
        <v>20628</v>
      </c>
      <c r="E2263">
        <v>3</v>
      </c>
      <c r="F2263" s="1">
        <v>42583</v>
      </c>
      <c r="G2263">
        <v>3</v>
      </c>
      <c r="H2263" t="s">
        <v>20622</v>
      </c>
      <c r="I2263" t="s">
        <v>20629</v>
      </c>
      <c r="J2263" t="s">
        <v>20619</v>
      </c>
    </row>
    <row r="2264" spans="1:10" x14ac:dyDescent="0.3">
      <c r="A2264" s="1">
        <v>42592</v>
      </c>
      <c r="B2264">
        <v>2016</v>
      </c>
      <c r="C2264">
        <v>8</v>
      </c>
      <c r="D2264" t="s">
        <v>20628</v>
      </c>
      <c r="E2264">
        <v>3</v>
      </c>
      <c r="F2264" s="1">
        <v>42583</v>
      </c>
      <c r="G2264">
        <v>3</v>
      </c>
      <c r="H2264" t="s">
        <v>20622</v>
      </c>
      <c r="I2264" t="s">
        <v>20629</v>
      </c>
      <c r="J2264" t="s">
        <v>20619</v>
      </c>
    </row>
    <row r="2265" spans="1:10" x14ac:dyDescent="0.3">
      <c r="A2265" s="1">
        <v>42587</v>
      </c>
      <c r="B2265">
        <v>2016</v>
      </c>
      <c r="C2265">
        <v>8</v>
      </c>
      <c r="D2265" t="s">
        <v>20628</v>
      </c>
      <c r="E2265">
        <v>3</v>
      </c>
      <c r="F2265" s="1">
        <v>42583</v>
      </c>
      <c r="G2265">
        <v>5</v>
      </c>
      <c r="H2265" t="s">
        <v>20617</v>
      </c>
      <c r="I2265" t="s">
        <v>20629</v>
      </c>
      <c r="J2265" t="s">
        <v>20619</v>
      </c>
    </row>
    <row r="2266" spans="1:10" x14ac:dyDescent="0.3">
      <c r="A2266" s="1">
        <v>42584</v>
      </c>
      <c r="B2266">
        <v>2016</v>
      </c>
      <c r="C2266">
        <v>8</v>
      </c>
      <c r="D2266" t="s">
        <v>20628</v>
      </c>
      <c r="E2266">
        <v>3</v>
      </c>
      <c r="F2266" s="1">
        <v>42583</v>
      </c>
      <c r="G2266">
        <v>2</v>
      </c>
      <c r="H2266" t="s">
        <v>20620</v>
      </c>
      <c r="I2266" t="s">
        <v>20629</v>
      </c>
      <c r="J2266" t="s">
        <v>20619</v>
      </c>
    </row>
    <row r="2267" spans="1:10" x14ac:dyDescent="0.3">
      <c r="A2267" s="1">
        <v>42606</v>
      </c>
      <c r="B2267">
        <v>2016</v>
      </c>
      <c r="C2267">
        <v>8</v>
      </c>
      <c r="D2267" t="s">
        <v>20628</v>
      </c>
      <c r="E2267">
        <v>3</v>
      </c>
      <c r="F2267" s="1">
        <v>42583</v>
      </c>
      <c r="G2267">
        <v>3</v>
      </c>
      <c r="H2267" t="s">
        <v>20622</v>
      </c>
      <c r="I2267" t="s">
        <v>20629</v>
      </c>
      <c r="J2267" t="s">
        <v>20619</v>
      </c>
    </row>
    <row r="2268" spans="1:10" x14ac:dyDescent="0.3">
      <c r="A2268" s="1">
        <v>42593</v>
      </c>
      <c r="B2268">
        <v>2016</v>
      </c>
      <c r="C2268">
        <v>8</v>
      </c>
      <c r="D2268" t="s">
        <v>20628</v>
      </c>
      <c r="E2268">
        <v>3</v>
      </c>
      <c r="F2268" s="1">
        <v>42583</v>
      </c>
      <c r="G2268">
        <v>4</v>
      </c>
      <c r="H2268" t="s">
        <v>20624</v>
      </c>
      <c r="I2268" t="s">
        <v>20629</v>
      </c>
      <c r="J2268" t="s">
        <v>20619</v>
      </c>
    </row>
    <row r="2269" spans="1:10" x14ac:dyDescent="0.3">
      <c r="A2269" s="1">
        <v>42602</v>
      </c>
      <c r="B2269">
        <v>2016</v>
      </c>
      <c r="C2269">
        <v>8</v>
      </c>
      <c r="D2269" t="s">
        <v>20628</v>
      </c>
      <c r="E2269">
        <v>3</v>
      </c>
      <c r="F2269" s="1">
        <v>42583</v>
      </c>
      <c r="G2269">
        <v>6</v>
      </c>
      <c r="H2269" t="s">
        <v>20621</v>
      </c>
      <c r="I2269" t="s">
        <v>20629</v>
      </c>
      <c r="J2269" t="s">
        <v>20619</v>
      </c>
    </row>
    <row r="2270" spans="1:10" x14ac:dyDescent="0.3">
      <c r="A2270" s="1">
        <v>42592</v>
      </c>
      <c r="B2270">
        <v>2016</v>
      </c>
      <c r="C2270">
        <v>8</v>
      </c>
      <c r="D2270" t="s">
        <v>20628</v>
      </c>
      <c r="E2270">
        <v>3</v>
      </c>
      <c r="F2270" s="1">
        <v>42583</v>
      </c>
      <c r="G2270">
        <v>3</v>
      </c>
      <c r="H2270" t="s">
        <v>20622</v>
      </c>
      <c r="I2270" t="s">
        <v>20629</v>
      </c>
      <c r="J2270" t="s">
        <v>20619</v>
      </c>
    </row>
    <row r="2271" spans="1:10" x14ac:dyDescent="0.3">
      <c r="A2271" s="1">
        <v>42608</v>
      </c>
      <c r="B2271">
        <v>2016</v>
      </c>
      <c r="C2271">
        <v>8</v>
      </c>
      <c r="D2271" t="s">
        <v>20628</v>
      </c>
      <c r="E2271">
        <v>3</v>
      </c>
      <c r="F2271" s="1">
        <v>42583</v>
      </c>
      <c r="G2271">
        <v>5</v>
      </c>
      <c r="H2271" t="s">
        <v>20617</v>
      </c>
      <c r="I2271" t="s">
        <v>20629</v>
      </c>
      <c r="J2271" t="s">
        <v>20619</v>
      </c>
    </row>
    <row r="2272" spans="1:10" x14ac:dyDescent="0.3">
      <c r="A2272" s="1">
        <v>42602</v>
      </c>
      <c r="B2272">
        <v>2016</v>
      </c>
      <c r="C2272">
        <v>8</v>
      </c>
      <c r="D2272" t="s">
        <v>20628</v>
      </c>
      <c r="E2272">
        <v>3</v>
      </c>
      <c r="F2272" s="1">
        <v>42583</v>
      </c>
      <c r="G2272">
        <v>6</v>
      </c>
      <c r="H2272" t="s">
        <v>20621</v>
      </c>
      <c r="I2272" t="s">
        <v>20629</v>
      </c>
      <c r="J2272" t="s">
        <v>20619</v>
      </c>
    </row>
    <row r="2273" spans="1:10" x14ac:dyDescent="0.3">
      <c r="A2273" s="1">
        <v>42599</v>
      </c>
      <c r="B2273">
        <v>2016</v>
      </c>
      <c r="C2273">
        <v>8</v>
      </c>
      <c r="D2273" t="s">
        <v>20628</v>
      </c>
      <c r="E2273">
        <v>3</v>
      </c>
      <c r="F2273" s="1">
        <v>42583</v>
      </c>
      <c r="G2273">
        <v>3</v>
      </c>
      <c r="H2273" t="s">
        <v>20622</v>
      </c>
      <c r="I2273" t="s">
        <v>20629</v>
      </c>
      <c r="J2273" t="s">
        <v>20619</v>
      </c>
    </row>
    <row r="2274" spans="1:10" x14ac:dyDescent="0.3">
      <c r="A2274" s="1">
        <v>42585</v>
      </c>
      <c r="B2274">
        <v>2016</v>
      </c>
      <c r="C2274">
        <v>8</v>
      </c>
      <c r="D2274" t="s">
        <v>20628</v>
      </c>
      <c r="E2274">
        <v>3</v>
      </c>
      <c r="F2274" s="1">
        <v>42583</v>
      </c>
      <c r="G2274">
        <v>3</v>
      </c>
      <c r="H2274" t="s">
        <v>20622</v>
      </c>
      <c r="I2274" t="s">
        <v>20629</v>
      </c>
      <c r="J2274" t="s">
        <v>20619</v>
      </c>
    </row>
    <row r="2275" spans="1:10" x14ac:dyDescent="0.3">
      <c r="A2275" s="1">
        <v>42603</v>
      </c>
      <c r="B2275">
        <v>2016</v>
      </c>
      <c r="C2275">
        <v>8</v>
      </c>
      <c r="D2275" t="s">
        <v>20628</v>
      </c>
      <c r="E2275">
        <v>3</v>
      </c>
      <c r="F2275" s="1">
        <v>42583</v>
      </c>
      <c r="G2275">
        <v>0</v>
      </c>
      <c r="H2275" t="s">
        <v>20623</v>
      </c>
      <c r="I2275" t="s">
        <v>20629</v>
      </c>
      <c r="J2275" t="s">
        <v>20619</v>
      </c>
    </row>
    <row r="2276" spans="1:10" x14ac:dyDescent="0.3">
      <c r="A2276" s="1">
        <v>42587</v>
      </c>
      <c r="B2276">
        <v>2016</v>
      </c>
      <c r="C2276">
        <v>8</v>
      </c>
      <c r="D2276" t="s">
        <v>20628</v>
      </c>
      <c r="E2276">
        <v>3</v>
      </c>
      <c r="F2276" s="1">
        <v>42583</v>
      </c>
      <c r="G2276">
        <v>5</v>
      </c>
      <c r="H2276" t="s">
        <v>20617</v>
      </c>
      <c r="I2276" t="s">
        <v>20629</v>
      </c>
      <c r="J2276" t="s">
        <v>20619</v>
      </c>
    </row>
    <row r="2277" spans="1:10" x14ac:dyDescent="0.3">
      <c r="A2277" s="1">
        <v>42588</v>
      </c>
      <c r="B2277">
        <v>2016</v>
      </c>
      <c r="C2277">
        <v>8</v>
      </c>
      <c r="D2277" t="s">
        <v>20628</v>
      </c>
      <c r="E2277">
        <v>3</v>
      </c>
      <c r="F2277" s="1">
        <v>42583</v>
      </c>
      <c r="G2277">
        <v>6</v>
      </c>
      <c r="H2277" t="s">
        <v>20621</v>
      </c>
      <c r="I2277" t="s">
        <v>20629</v>
      </c>
      <c r="J2277" t="s">
        <v>20619</v>
      </c>
    </row>
    <row r="2278" spans="1:10" x14ac:dyDescent="0.3">
      <c r="A2278" s="1">
        <v>42593</v>
      </c>
      <c r="B2278">
        <v>2016</v>
      </c>
      <c r="C2278">
        <v>8</v>
      </c>
      <c r="D2278" t="s">
        <v>20628</v>
      </c>
      <c r="E2278">
        <v>3</v>
      </c>
      <c r="F2278" s="1">
        <v>42583</v>
      </c>
      <c r="G2278">
        <v>4</v>
      </c>
      <c r="H2278" t="s">
        <v>20624</v>
      </c>
      <c r="I2278" t="s">
        <v>20629</v>
      </c>
      <c r="J2278" t="s">
        <v>20619</v>
      </c>
    </row>
    <row r="2279" spans="1:10" x14ac:dyDescent="0.3">
      <c r="A2279" s="1">
        <v>42584</v>
      </c>
      <c r="B2279">
        <v>2016</v>
      </c>
      <c r="C2279">
        <v>8</v>
      </c>
      <c r="D2279" t="s">
        <v>20628</v>
      </c>
      <c r="E2279">
        <v>3</v>
      </c>
      <c r="F2279" s="1">
        <v>42583</v>
      </c>
      <c r="G2279">
        <v>2</v>
      </c>
      <c r="H2279" t="s">
        <v>20620</v>
      </c>
      <c r="I2279" t="s">
        <v>20629</v>
      </c>
      <c r="J2279" t="s">
        <v>20619</v>
      </c>
    </row>
    <row r="2280" spans="1:10" x14ac:dyDescent="0.3">
      <c r="A2280" s="1">
        <v>42594</v>
      </c>
      <c r="B2280">
        <v>2016</v>
      </c>
      <c r="C2280">
        <v>8</v>
      </c>
      <c r="D2280" t="s">
        <v>20628</v>
      </c>
      <c r="E2280">
        <v>3</v>
      </c>
      <c r="F2280" s="1">
        <v>42583</v>
      </c>
      <c r="G2280">
        <v>5</v>
      </c>
      <c r="H2280" t="s">
        <v>20617</v>
      </c>
      <c r="I2280" t="s">
        <v>20629</v>
      </c>
      <c r="J2280" t="s">
        <v>20619</v>
      </c>
    </row>
    <row r="2281" spans="1:10" x14ac:dyDescent="0.3">
      <c r="A2281" s="1">
        <v>42591</v>
      </c>
      <c r="B2281">
        <v>2016</v>
      </c>
      <c r="C2281">
        <v>8</v>
      </c>
      <c r="D2281" t="s">
        <v>20628</v>
      </c>
      <c r="E2281">
        <v>3</v>
      </c>
      <c r="F2281" s="1">
        <v>42583</v>
      </c>
      <c r="G2281">
        <v>2</v>
      </c>
      <c r="H2281" t="s">
        <v>20620</v>
      </c>
      <c r="I2281" t="s">
        <v>20629</v>
      </c>
      <c r="J2281" t="s">
        <v>20619</v>
      </c>
    </row>
    <row r="2282" spans="1:10" x14ac:dyDescent="0.3">
      <c r="A2282" s="1">
        <v>42606</v>
      </c>
      <c r="B2282">
        <v>2016</v>
      </c>
      <c r="C2282">
        <v>8</v>
      </c>
      <c r="D2282" t="s">
        <v>20628</v>
      </c>
      <c r="E2282">
        <v>3</v>
      </c>
      <c r="F2282" s="1">
        <v>42583</v>
      </c>
      <c r="G2282">
        <v>3</v>
      </c>
      <c r="H2282" t="s">
        <v>20622</v>
      </c>
      <c r="I2282" t="s">
        <v>20629</v>
      </c>
      <c r="J2282" t="s">
        <v>20619</v>
      </c>
    </row>
    <row r="2283" spans="1:10" x14ac:dyDescent="0.3">
      <c r="A2283" s="1">
        <v>42597</v>
      </c>
      <c r="B2283">
        <v>2016</v>
      </c>
      <c r="C2283">
        <v>8</v>
      </c>
      <c r="D2283" t="s">
        <v>20628</v>
      </c>
      <c r="E2283">
        <v>3</v>
      </c>
      <c r="F2283" s="1">
        <v>42583</v>
      </c>
      <c r="G2283">
        <v>1</v>
      </c>
      <c r="H2283" t="s">
        <v>20625</v>
      </c>
      <c r="I2283" t="s">
        <v>20629</v>
      </c>
      <c r="J2283" t="s">
        <v>20619</v>
      </c>
    </row>
    <row r="2284" spans="1:10" x14ac:dyDescent="0.3">
      <c r="A2284" s="1">
        <v>42598</v>
      </c>
      <c r="B2284">
        <v>2016</v>
      </c>
      <c r="C2284">
        <v>8</v>
      </c>
      <c r="D2284" t="s">
        <v>20628</v>
      </c>
      <c r="E2284">
        <v>3</v>
      </c>
      <c r="F2284" s="1">
        <v>42583</v>
      </c>
      <c r="G2284">
        <v>2</v>
      </c>
      <c r="H2284" t="s">
        <v>20620</v>
      </c>
      <c r="I2284" t="s">
        <v>20629</v>
      </c>
      <c r="J2284" t="s">
        <v>20619</v>
      </c>
    </row>
    <row r="2285" spans="1:10" x14ac:dyDescent="0.3">
      <c r="A2285" s="1">
        <v>42606</v>
      </c>
      <c r="B2285">
        <v>2016</v>
      </c>
      <c r="C2285">
        <v>8</v>
      </c>
      <c r="D2285" t="s">
        <v>20628</v>
      </c>
      <c r="E2285">
        <v>3</v>
      </c>
      <c r="F2285" s="1">
        <v>42583</v>
      </c>
      <c r="G2285">
        <v>3</v>
      </c>
      <c r="H2285" t="s">
        <v>20622</v>
      </c>
      <c r="I2285" t="s">
        <v>20629</v>
      </c>
      <c r="J2285" t="s">
        <v>20619</v>
      </c>
    </row>
    <row r="2286" spans="1:10" x14ac:dyDescent="0.3">
      <c r="A2286" s="1">
        <v>42603</v>
      </c>
      <c r="B2286">
        <v>2016</v>
      </c>
      <c r="C2286">
        <v>8</v>
      </c>
      <c r="D2286" t="s">
        <v>20628</v>
      </c>
      <c r="E2286">
        <v>3</v>
      </c>
      <c r="F2286" s="1">
        <v>42583</v>
      </c>
      <c r="G2286">
        <v>0</v>
      </c>
      <c r="H2286" t="s">
        <v>20623</v>
      </c>
      <c r="I2286" t="s">
        <v>20629</v>
      </c>
      <c r="J2286" t="s">
        <v>20619</v>
      </c>
    </row>
    <row r="2287" spans="1:10" x14ac:dyDescent="0.3">
      <c r="A2287" s="1">
        <v>42600</v>
      </c>
      <c r="B2287">
        <v>2016</v>
      </c>
      <c r="C2287">
        <v>8</v>
      </c>
      <c r="D2287" t="s">
        <v>20628</v>
      </c>
      <c r="E2287">
        <v>3</v>
      </c>
      <c r="F2287" s="1">
        <v>42583</v>
      </c>
      <c r="G2287">
        <v>4</v>
      </c>
      <c r="H2287" t="s">
        <v>20624</v>
      </c>
      <c r="I2287" t="s">
        <v>20629</v>
      </c>
      <c r="J2287" t="s">
        <v>20619</v>
      </c>
    </row>
    <row r="2288" spans="1:10" x14ac:dyDescent="0.3">
      <c r="A2288" s="1">
        <v>42591</v>
      </c>
      <c r="B2288">
        <v>2016</v>
      </c>
      <c r="C2288">
        <v>8</v>
      </c>
      <c r="D2288" t="s">
        <v>20628</v>
      </c>
      <c r="E2288">
        <v>3</v>
      </c>
      <c r="F2288" s="1">
        <v>42583</v>
      </c>
      <c r="G2288">
        <v>2</v>
      </c>
      <c r="H2288" t="s">
        <v>20620</v>
      </c>
      <c r="I2288" t="s">
        <v>20629</v>
      </c>
      <c r="J2288" t="s">
        <v>20619</v>
      </c>
    </row>
    <row r="2289" spans="1:10" x14ac:dyDescent="0.3">
      <c r="A2289" s="1">
        <v>42610</v>
      </c>
      <c r="B2289">
        <v>2016</v>
      </c>
      <c r="C2289">
        <v>8</v>
      </c>
      <c r="D2289" t="s">
        <v>20628</v>
      </c>
      <c r="E2289">
        <v>3</v>
      </c>
      <c r="F2289" s="1">
        <v>42583</v>
      </c>
      <c r="G2289">
        <v>0</v>
      </c>
      <c r="H2289" t="s">
        <v>20623</v>
      </c>
      <c r="I2289" t="s">
        <v>20629</v>
      </c>
      <c r="J2289" t="s">
        <v>20619</v>
      </c>
    </row>
    <row r="2290" spans="1:10" x14ac:dyDescent="0.3">
      <c r="A2290" s="1">
        <v>42596</v>
      </c>
      <c r="B2290">
        <v>2016</v>
      </c>
      <c r="C2290">
        <v>8</v>
      </c>
      <c r="D2290" t="s">
        <v>20628</v>
      </c>
      <c r="E2290">
        <v>3</v>
      </c>
      <c r="F2290" s="1">
        <v>42583</v>
      </c>
      <c r="G2290">
        <v>0</v>
      </c>
      <c r="H2290" t="s">
        <v>20623</v>
      </c>
      <c r="I2290" t="s">
        <v>20629</v>
      </c>
      <c r="J2290" t="s">
        <v>20619</v>
      </c>
    </row>
    <row r="2291" spans="1:10" x14ac:dyDescent="0.3">
      <c r="A2291" s="1">
        <v>42586</v>
      </c>
      <c r="B2291">
        <v>2016</v>
      </c>
      <c r="C2291">
        <v>8</v>
      </c>
      <c r="D2291" t="s">
        <v>20628</v>
      </c>
      <c r="E2291">
        <v>3</v>
      </c>
      <c r="F2291" s="1">
        <v>42583</v>
      </c>
      <c r="G2291">
        <v>4</v>
      </c>
      <c r="H2291" t="s">
        <v>20624</v>
      </c>
      <c r="I2291" t="s">
        <v>20629</v>
      </c>
      <c r="J2291" t="s">
        <v>20619</v>
      </c>
    </row>
    <row r="2292" spans="1:10" x14ac:dyDescent="0.3">
      <c r="A2292" s="1">
        <v>42590</v>
      </c>
      <c r="B2292">
        <v>2016</v>
      </c>
      <c r="C2292">
        <v>8</v>
      </c>
      <c r="D2292" t="s">
        <v>20628</v>
      </c>
      <c r="E2292">
        <v>3</v>
      </c>
      <c r="F2292" s="1">
        <v>42583</v>
      </c>
      <c r="G2292">
        <v>1</v>
      </c>
      <c r="H2292" t="s">
        <v>20625</v>
      </c>
      <c r="I2292" t="s">
        <v>20629</v>
      </c>
      <c r="J2292" t="s">
        <v>20619</v>
      </c>
    </row>
    <row r="2293" spans="1:10" x14ac:dyDescent="0.3">
      <c r="A2293" s="1">
        <v>42584</v>
      </c>
      <c r="B2293">
        <v>2016</v>
      </c>
      <c r="C2293">
        <v>8</v>
      </c>
      <c r="D2293" t="s">
        <v>20628</v>
      </c>
      <c r="E2293">
        <v>3</v>
      </c>
      <c r="F2293" s="1">
        <v>42583</v>
      </c>
      <c r="G2293">
        <v>2</v>
      </c>
      <c r="H2293" t="s">
        <v>20620</v>
      </c>
      <c r="I2293" t="s">
        <v>20629</v>
      </c>
      <c r="J2293" t="s">
        <v>20619</v>
      </c>
    </row>
    <row r="2294" spans="1:10" x14ac:dyDescent="0.3">
      <c r="A2294" s="1">
        <v>42595</v>
      </c>
      <c r="B2294">
        <v>2016</v>
      </c>
      <c r="C2294">
        <v>8</v>
      </c>
      <c r="D2294" t="s">
        <v>20628</v>
      </c>
      <c r="E2294">
        <v>3</v>
      </c>
      <c r="F2294" s="1">
        <v>42583</v>
      </c>
      <c r="G2294">
        <v>6</v>
      </c>
      <c r="H2294" t="s">
        <v>20621</v>
      </c>
      <c r="I2294" t="s">
        <v>20629</v>
      </c>
      <c r="J2294" t="s">
        <v>20619</v>
      </c>
    </row>
    <row r="2295" spans="1:10" x14ac:dyDescent="0.3">
      <c r="A2295" s="1">
        <v>42599</v>
      </c>
      <c r="B2295">
        <v>2016</v>
      </c>
      <c r="C2295">
        <v>8</v>
      </c>
      <c r="D2295" t="s">
        <v>20628</v>
      </c>
      <c r="E2295">
        <v>3</v>
      </c>
      <c r="F2295" s="1">
        <v>42583</v>
      </c>
      <c r="G2295">
        <v>3</v>
      </c>
      <c r="H2295" t="s">
        <v>20622</v>
      </c>
      <c r="I2295" t="s">
        <v>20629</v>
      </c>
      <c r="J2295" t="s">
        <v>20619</v>
      </c>
    </row>
    <row r="2296" spans="1:10" x14ac:dyDescent="0.3">
      <c r="A2296" s="1">
        <v>42585</v>
      </c>
      <c r="B2296">
        <v>2016</v>
      </c>
      <c r="C2296">
        <v>8</v>
      </c>
      <c r="D2296" t="s">
        <v>20628</v>
      </c>
      <c r="E2296">
        <v>3</v>
      </c>
      <c r="F2296" s="1">
        <v>42583</v>
      </c>
      <c r="G2296">
        <v>3</v>
      </c>
      <c r="H2296" t="s">
        <v>20622</v>
      </c>
      <c r="I2296" t="s">
        <v>20629</v>
      </c>
      <c r="J2296" t="s">
        <v>20619</v>
      </c>
    </row>
    <row r="2297" spans="1:10" x14ac:dyDescent="0.3">
      <c r="A2297" s="1">
        <v>42608</v>
      </c>
      <c r="B2297">
        <v>2016</v>
      </c>
      <c r="C2297">
        <v>8</v>
      </c>
      <c r="D2297" t="s">
        <v>20628</v>
      </c>
      <c r="E2297">
        <v>3</v>
      </c>
      <c r="F2297" s="1">
        <v>42583</v>
      </c>
      <c r="G2297">
        <v>5</v>
      </c>
      <c r="H2297" t="s">
        <v>20617</v>
      </c>
      <c r="I2297" t="s">
        <v>20629</v>
      </c>
      <c r="J2297" t="s">
        <v>20619</v>
      </c>
    </row>
    <row r="2298" spans="1:10" x14ac:dyDescent="0.3">
      <c r="A2298" s="1">
        <v>42587</v>
      </c>
      <c r="B2298">
        <v>2016</v>
      </c>
      <c r="C2298">
        <v>8</v>
      </c>
      <c r="D2298" t="s">
        <v>20628</v>
      </c>
      <c r="E2298">
        <v>3</v>
      </c>
      <c r="F2298" s="1">
        <v>42583</v>
      </c>
      <c r="G2298">
        <v>5</v>
      </c>
      <c r="H2298" t="s">
        <v>20617</v>
      </c>
      <c r="I2298" t="s">
        <v>20629</v>
      </c>
      <c r="J2298" t="s">
        <v>20619</v>
      </c>
    </row>
    <row r="2299" spans="1:10" x14ac:dyDescent="0.3">
      <c r="A2299" s="1">
        <v>42609</v>
      </c>
      <c r="B2299">
        <v>2016</v>
      </c>
      <c r="C2299">
        <v>8</v>
      </c>
      <c r="D2299" t="s">
        <v>20628</v>
      </c>
      <c r="E2299">
        <v>3</v>
      </c>
      <c r="F2299" s="1">
        <v>42583</v>
      </c>
      <c r="G2299">
        <v>6</v>
      </c>
      <c r="H2299" t="s">
        <v>20621</v>
      </c>
      <c r="I2299" t="s">
        <v>20629</v>
      </c>
      <c r="J2299" t="s">
        <v>20619</v>
      </c>
    </row>
    <row r="2300" spans="1:10" x14ac:dyDescent="0.3">
      <c r="A2300" s="1">
        <v>42583</v>
      </c>
      <c r="B2300">
        <v>2016</v>
      </c>
      <c r="C2300">
        <v>8</v>
      </c>
      <c r="D2300" t="s">
        <v>20628</v>
      </c>
      <c r="E2300">
        <v>3</v>
      </c>
      <c r="F2300" s="1">
        <v>42583</v>
      </c>
      <c r="G2300">
        <v>1</v>
      </c>
      <c r="H2300" t="s">
        <v>20625</v>
      </c>
      <c r="I2300" t="s">
        <v>20629</v>
      </c>
      <c r="J2300" t="s">
        <v>20619</v>
      </c>
    </row>
    <row r="2301" spans="1:10" x14ac:dyDescent="0.3">
      <c r="A2301" s="1">
        <v>42590</v>
      </c>
      <c r="B2301">
        <v>2016</v>
      </c>
      <c r="C2301">
        <v>8</v>
      </c>
      <c r="D2301" t="s">
        <v>20628</v>
      </c>
      <c r="E2301">
        <v>3</v>
      </c>
      <c r="F2301" s="1">
        <v>42583</v>
      </c>
      <c r="G2301">
        <v>1</v>
      </c>
      <c r="H2301" t="s">
        <v>20625</v>
      </c>
      <c r="I2301" t="s">
        <v>20629</v>
      </c>
      <c r="J2301" t="s">
        <v>20619</v>
      </c>
    </row>
    <row r="2302" spans="1:10" x14ac:dyDescent="0.3">
      <c r="A2302" s="1">
        <v>42588</v>
      </c>
      <c r="B2302">
        <v>2016</v>
      </c>
      <c r="C2302">
        <v>8</v>
      </c>
      <c r="D2302" t="s">
        <v>20628</v>
      </c>
      <c r="E2302">
        <v>3</v>
      </c>
      <c r="F2302" s="1">
        <v>42583</v>
      </c>
      <c r="G2302">
        <v>6</v>
      </c>
      <c r="H2302" t="s">
        <v>20621</v>
      </c>
      <c r="I2302" t="s">
        <v>20629</v>
      </c>
      <c r="J2302" t="s">
        <v>20619</v>
      </c>
    </row>
    <row r="2303" spans="1:10" x14ac:dyDescent="0.3">
      <c r="A2303" s="1">
        <v>42594</v>
      </c>
      <c r="B2303">
        <v>2016</v>
      </c>
      <c r="C2303">
        <v>8</v>
      </c>
      <c r="D2303" t="s">
        <v>20628</v>
      </c>
      <c r="E2303">
        <v>3</v>
      </c>
      <c r="F2303" s="1">
        <v>42583</v>
      </c>
      <c r="G2303">
        <v>5</v>
      </c>
      <c r="H2303" t="s">
        <v>20617</v>
      </c>
      <c r="I2303" t="s">
        <v>20629</v>
      </c>
      <c r="J2303" t="s">
        <v>20619</v>
      </c>
    </row>
    <row r="2304" spans="1:10" x14ac:dyDescent="0.3">
      <c r="A2304" s="1">
        <v>42583</v>
      </c>
      <c r="B2304">
        <v>2016</v>
      </c>
      <c r="C2304">
        <v>8</v>
      </c>
      <c r="D2304" t="s">
        <v>20628</v>
      </c>
      <c r="E2304">
        <v>3</v>
      </c>
      <c r="F2304" s="1">
        <v>42583</v>
      </c>
      <c r="G2304">
        <v>1</v>
      </c>
      <c r="H2304" t="s">
        <v>20625</v>
      </c>
      <c r="I2304" t="s">
        <v>20629</v>
      </c>
      <c r="J2304" t="s">
        <v>20619</v>
      </c>
    </row>
    <row r="2305" spans="1:10" x14ac:dyDescent="0.3">
      <c r="A2305" s="1">
        <v>41496</v>
      </c>
      <c r="B2305">
        <v>2013</v>
      </c>
      <c r="C2305">
        <v>8</v>
      </c>
      <c r="D2305" t="s">
        <v>20628</v>
      </c>
      <c r="E2305">
        <v>3</v>
      </c>
      <c r="F2305" s="1">
        <v>41487</v>
      </c>
      <c r="G2305">
        <v>6</v>
      </c>
      <c r="H2305" t="s">
        <v>20621</v>
      </c>
      <c r="I2305" t="s">
        <v>20629</v>
      </c>
      <c r="J2305" t="s">
        <v>20619</v>
      </c>
    </row>
    <row r="2306" spans="1:10" x14ac:dyDescent="0.3">
      <c r="A2306" s="1">
        <v>41501</v>
      </c>
      <c r="B2306">
        <v>2013</v>
      </c>
      <c r="C2306">
        <v>8</v>
      </c>
      <c r="D2306" t="s">
        <v>20628</v>
      </c>
      <c r="E2306">
        <v>3</v>
      </c>
      <c r="F2306" s="1">
        <v>41487</v>
      </c>
      <c r="G2306">
        <v>4</v>
      </c>
      <c r="H2306" t="s">
        <v>20624</v>
      </c>
      <c r="I2306" t="s">
        <v>20629</v>
      </c>
      <c r="J2306" t="s">
        <v>20619</v>
      </c>
    </row>
    <row r="2307" spans="1:10" x14ac:dyDescent="0.3">
      <c r="A2307" s="1">
        <v>41510</v>
      </c>
      <c r="B2307">
        <v>2013</v>
      </c>
      <c r="C2307">
        <v>8</v>
      </c>
      <c r="D2307" t="s">
        <v>20628</v>
      </c>
      <c r="E2307">
        <v>3</v>
      </c>
      <c r="F2307" s="1">
        <v>41487</v>
      </c>
      <c r="G2307">
        <v>6</v>
      </c>
      <c r="H2307" t="s">
        <v>20621</v>
      </c>
      <c r="I2307" t="s">
        <v>20629</v>
      </c>
      <c r="J2307" t="s">
        <v>20619</v>
      </c>
    </row>
    <row r="2308" spans="1:10" x14ac:dyDescent="0.3">
      <c r="A2308" s="1">
        <v>41496</v>
      </c>
      <c r="B2308">
        <v>2013</v>
      </c>
      <c r="C2308">
        <v>8</v>
      </c>
      <c r="D2308" t="s">
        <v>20628</v>
      </c>
      <c r="E2308">
        <v>3</v>
      </c>
      <c r="F2308" s="1">
        <v>41487</v>
      </c>
      <c r="G2308">
        <v>6</v>
      </c>
      <c r="H2308" t="s">
        <v>20621</v>
      </c>
      <c r="I2308" t="s">
        <v>20629</v>
      </c>
      <c r="J2308" t="s">
        <v>20619</v>
      </c>
    </row>
    <row r="2309" spans="1:10" x14ac:dyDescent="0.3">
      <c r="A2309" s="1">
        <v>41512</v>
      </c>
      <c r="B2309">
        <v>2013</v>
      </c>
      <c r="C2309">
        <v>8</v>
      </c>
      <c r="D2309" t="s">
        <v>20628</v>
      </c>
      <c r="E2309">
        <v>3</v>
      </c>
      <c r="F2309" s="1">
        <v>41487</v>
      </c>
      <c r="G2309">
        <v>1</v>
      </c>
      <c r="H2309" t="s">
        <v>20625</v>
      </c>
      <c r="I2309" t="s">
        <v>20629</v>
      </c>
      <c r="J2309" t="s">
        <v>20619</v>
      </c>
    </row>
    <row r="2310" spans="1:10" x14ac:dyDescent="0.3">
      <c r="A2310" s="1">
        <v>41506</v>
      </c>
      <c r="B2310">
        <v>2013</v>
      </c>
      <c r="C2310">
        <v>8</v>
      </c>
      <c r="D2310" t="s">
        <v>20628</v>
      </c>
      <c r="E2310">
        <v>3</v>
      </c>
      <c r="F2310" s="1">
        <v>41487</v>
      </c>
      <c r="G2310">
        <v>2</v>
      </c>
      <c r="H2310" t="s">
        <v>20620</v>
      </c>
      <c r="I2310" t="s">
        <v>20629</v>
      </c>
      <c r="J2310" t="s">
        <v>20619</v>
      </c>
    </row>
    <row r="2311" spans="1:10" x14ac:dyDescent="0.3">
      <c r="A2311" s="1">
        <v>41510</v>
      </c>
      <c r="B2311">
        <v>2013</v>
      </c>
      <c r="C2311">
        <v>8</v>
      </c>
      <c r="D2311" t="s">
        <v>20628</v>
      </c>
      <c r="E2311">
        <v>3</v>
      </c>
      <c r="F2311" s="1">
        <v>41487</v>
      </c>
      <c r="G2311">
        <v>6</v>
      </c>
      <c r="H2311" t="s">
        <v>20621</v>
      </c>
      <c r="I2311" t="s">
        <v>20629</v>
      </c>
      <c r="J2311" t="s">
        <v>20619</v>
      </c>
    </row>
    <row r="2312" spans="1:10" x14ac:dyDescent="0.3">
      <c r="A2312" s="1">
        <v>41507</v>
      </c>
      <c r="B2312">
        <v>2013</v>
      </c>
      <c r="C2312">
        <v>8</v>
      </c>
      <c r="D2312" t="s">
        <v>20628</v>
      </c>
      <c r="E2312">
        <v>3</v>
      </c>
      <c r="F2312" s="1">
        <v>41487</v>
      </c>
      <c r="G2312">
        <v>3</v>
      </c>
      <c r="H2312" t="s">
        <v>20622</v>
      </c>
      <c r="I2312" t="s">
        <v>20629</v>
      </c>
      <c r="J2312" t="s">
        <v>20619</v>
      </c>
    </row>
    <row r="2313" spans="1:10" x14ac:dyDescent="0.3">
      <c r="A2313" s="1">
        <v>41506</v>
      </c>
      <c r="B2313">
        <v>2013</v>
      </c>
      <c r="C2313">
        <v>8</v>
      </c>
      <c r="D2313" t="s">
        <v>20628</v>
      </c>
      <c r="E2313">
        <v>3</v>
      </c>
      <c r="F2313" s="1">
        <v>41487</v>
      </c>
      <c r="G2313">
        <v>2</v>
      </c>
      <c r="H2313" t="s">
        <v>20620</v>
      </c>
      <c r="I2313" t="s">
        <v>20629</v>
      </c>
      <c r="J2313" t="s">
        <v>20619</v>
      </c>
    </row>
    <row r="2314" spans="1:10" x14ac:dyDescent="0.3">
      <c r="A2314" s="1">
        <v>41503</v>
      </c>
      <c r="B2314">
        <v>2013</v>
      </c>
      <c r="C2314">
        <v>8</v>
      </c>
      <c r="D2314" t="s">
        <v>20628</v>
      </c>
      <c r="E2314">
        <v>3</v>
      </c>
      <c r="F2314" s="1">
        <v>41487</v>
      </c>
      <c r="G2314">
        <v>6</v>
      </c>
      <c r="H2314" t="s">
        <v>20621</v>
      </c>
      <c r="I2314" t="s">
        <v>20629</v>
      </c>
      <c r="J2314" t="s">
        <v>20619</v>
      </c>
    </row>
    <row r="2315" spans="1:10" x14ac:dyDescent="0.3">
      <c r="A2315" s="1">
        <v>41499</v>
      </c>
      <c r="B2315">
        <v>2013</v>
      </c>
      <c r="C2315">
        <v>8</v>
      </c>
      <c r="D2315" t="s">
        <v>20628</v>
      </c>
      <c r="E2315">
        <v>3</v>
      </c>
      <c r="F2315" s="1">
        <v>41487</v>
      </c>
      <c r="G2315">
        <v>2</v>
      </c>
      <c r="H2315" t="s">
        <v>20620</v>
      </c>
      <c r="I2315" t="s">
        <v>20629</v>
      </c>
      <c r="J2315" t="s">
        <v>20619</v>
      </c>
    </row>
    <row r="2316" spans="1:10" x14ac:dyDescent="0.3">
      <c r="A2316" s="1">
        <v>41503</v>
      </c>
      <c r="B2316">
        <v>2013</v>
      </c>
      <c r="C2316">
        <v>8</v>
      </c>
      <c r="D2316" t="s">
        <v>20628</v>
      </c>
      <c r="E2316">
        <v>3</v>
      </c>
      <c r="F2316" s="1">
        <v>41487</v>
      </c>
      <c r="G2316">
        <v>6</v>
      </c>
      <c r="H2316" t="s">
        <v>20621</v>
      </c>
      <c r="I2316" t="s">
        <v>20629</v>
      </c>
      <c r="J2316" t="s">
        <v>20619</v>
      </c>
    </row>
    <row r="2317" spans="1:10" x14ac:dyDescent="0.3">
      <c r="A2317" s="1">
        <v>41512</v>
      </c>
      <c r="B2317">
        <v>2013</v>
      </c>
      <c r="C2317">
        <v>8</v>
      </c>
      <c r="D2317" t="s">
        <v>20628</v>
      </c>
      <c r="E2317">
        <v>3</v>
      </c>
      <c r="F2317" s="1">
        <v>41487</v>
      </c>
      <c r="G2317">
        <v>1</v>
      </c>
      <c r="H2317" t="s">
        <v>20625</v>
      </c>
      <c r="I2317" t="s">
        <v>20629</v>
      </c>
      <c r="J2317" t="s">
        <v>20619</v>
      </c>
    </row>
    <row r="2318" spans="1:10" x14ac:dyDescent="0.3">
      <c r="A2318" s="1">
        <v>41499</v>
      </c>
      <c r="B2318">
        <v>2013</v>
      </c>
      <c r="C2318">
        <v>8</v>
      </c>
      <c r="D2318" t="s">
        <v>20628</v>
      </c>
      <c r="E2318">
        <v>3</v>
      </c>
      <c r="F2318" s="1">
        <v>41487</v>
      </c>
      <c r="G2318">
        <v>2</v>
      </c>
      <c r="H2318" t="s">
        <v>20620</v>
      </c>
      <c r="I2318" t="s">
        <v>20629</v>
      </c>
      <c r="J2318" t="s">
        <v>20619</v>
      </c>
    </row>
    <row r="2319" spans="1:10" x14ac:dyDescent="0.3">
      <c r="A2319" s="1">
        <v>41489</v>
      </c>
      <c r="B2319">
        <v>2013</v>
      </c>
      <c r="C2319">
        <v>8</v>
      </c>
      <c r="D2319" t="s">
        <v>20628</v>
      </c>
      <c r="E2319">
        <v>3</v>
      </c>
      <c r="F2319" s="1">
        <v>41487</v>
      </c>
      <c r="G2319">
        <v>6</v>
      </c>
      <c r="H2319" t="s">
        <v>20621</v>
      </c>
      <c r="I2319" t="s">
        <v>20629</v>
      </c>
      <c r="J2319" t="s">
        <v>20619</v>
      </c>
    </row>
    <row r="2320" spans="1:10" x14ac:dyDescent="0.3">
      <c r="A2320" s="1">
        <v>41499</v>
      </c>
      <c r="B2320">
        <v>2013</v>
      </c>
      <c r="C2320">
        <v>8</v>
      </c>
      <c r="D2320" t="s">
        <v>20628</v>
      </c>
      <c r="E2320">
        <v>3</v>
      </c>
      <c r="F2320" s="1">
        <v>41487</v>
      </c>
      <c r="G2320">
        <v>2</v>
      </c>
      <c r="H2320" t="s">
        <v>20620</v>
      </c>
      <c r="I2320" t="s">
        <v>20629</v>
      </c>
      <c r="J2320" t="s">
        <v>20619</v>
      </c>
    </row>
    <row r="2321" spans="1:10" x14ac:dyDescent="0.3">
      <c r="A2321" s="1">
        <v>41512</v>
      </c>
      <c r="B2321">
        <v>2013</v>
      </c>
      <c r="C2321">
        <v>8</v>
      </c>
      <c r="D2321" t="s">
        <v>20628</v>
      </c>
      <c r="E2321">
        <v>3</v>
      </c>
      <c r="F2321" s="1">
        <v>41487</v>
      </c>
      <c r="G2321">
        <v>1</v>
      </c>
      <c r="H2321" t="s">
        <v>20625</v>
      </c>
      <c r="I2321" t="s">
        <v>20629</v>
      </c>
      <c r="J2321" t="s">
        <v>20619</v>
      </c>
    </row>
    <row r="2322" spans="1:10" x14ac:dyDescent="0.3">
      <c r="A2322" s="1">
        <v>41503</v>
      </c>
      <c r="B2322">
        <v>2013</v>
      </c>
      <c r="C2322">
        <v>8</v>
      </c>
      <c r="D2322" t="s">
        <v>20628</v>
      </c>
      <c r="E2322">
        <v>3</v>
      </c>
      <c r="F2322" s="1">
        <v>41487</v>
      </c>
      <c r="G2322">
        <v>6</v>
      </c>
      <c r="H2322" t="s">
        <v>20621</v>
      </c>
      <c r="I2322" t="s">
        <v>20629</v>
      </c>
      <c r="J2322" t="s">
        <v>20619</v>
      </c>
    </row>
    <row r="2323" spans="1:10" x14ac:dyDescent="0.3">
      <c r="A2323" s="1">
        <v>41514</v>
      </c>
      <c r="B2323">
        <v>2013</v>
      </c>
      <c r="C2323">
        <v>8</v>
      </c>
      <c r="D2323" t="s">
        <v>20628</v>
      </c>
      <c r="E2323">
        <v>3</v>
      </c>
      <c r="F2323" s="1">
        <v>41487</v>
      </c>
      <c r="G2323">
        <v>3</v>
      </c>
      <c r="H2323" t="s">
        <v>20622</v>
      </c>
      <c r="I2323" t="s">
        <v>20629</v>
      </c>
      <c r="J2323" t="s">
        <v>20619</v>
      </c>
    </row>
    <row r="2324" spans="1:10" x14ac:dyDescent="0.3">
      <c r="A2324" s="1">
        <v>41490</v>
      </c>
      <c r="B2324">
        <v>2013</v>
      </c>
      <c r="C2324">
        <v>8</v>
      </c>
      <c r="D2324" t="s">
        <v>20628</v>
      </c>
      <c r="E2324">
        <v>3</v>
      </c>
      <c r="F2324" s="1">
        <v>41487</v>
      </c>
      <c r="G2324">
        <v>0</v>
      </c>
      <c r="H2324" t="s">
        <v>20623</v>
      </c>
      <c r="I2324" t="s">
        <v>20629</v>
      </c>
      <c r="J2324" t="s">
        <v>20619</v>
      </c>
    </row>
    <row r="2325" spans="1:10" x14ac:dyDescent="0.3">
      <c r="A2325" s="1">
        <v>41493</v>
      </c>
      <c r="B2325">
        <v>2013</v>
      </c>
      <c r="C2325">
        <v>8</v>
      </c>
      <c r="D2325" t="s">
        <v>20628</v>
      </c>
      <c r="E2325">
        <v>3</v>
      </c>
      <c r="F2325" s="1">
        <v>41487</v>
      </c>
      <c r="G2325">
        <v>3</v>
      </c>
      <c r="H2325" t="s">
        <v>20622</v>
      </c>
      <c r="I2325" t="s">
        <v>20629</v>
      </c>
      <c r="J2325" t="s">
        <v>20619</v>
      </c>
    </row>
    <row r="2326" spans="1:10" x14ac:dyDescent="0.3">
      <c r="A2326" s="1">
        <v>41512</v>
      </c>
      <c r="B2326">
        <v>2013</v>
      </c>
      <c r="C2326">
        <v>8</v>
      </c>
      <c r="D2326" t="s">
        <v>20628</v>
      </c>
      <c r="E2326">
        <v>3</v>
      </c>
      <c r="F2326" s="1">
        <v>41487</v>
      </c>
      <c r="G2326">
        <v>1</v>
      </c>
      <c r="H2326" t="s">
        <v>20625</v>
      </c>
      <c r="I2326" t="s">
        <v>20629</v>
      </c>
      <c r="J2326" t="s">
        <v>20619</v>
      </c>
    </row>
    <row r="2327" spans="1:10" x14ac:dyDescent="0.3">
      <c r="A2327" s="1">
        <v>41510</v>
      </c>
      <c r="B2327">
        <v>2013</v>
      </c>
      <c r="C2327">
        <v>8</v>
      </c>
      <c r="D2327" t="s">
        <v>20628</v>
      </c>
      <c r="E2327">
        <v>3</v>
      </c>
      <c r="F2327" s="1">
        <v>41487</v>
      </c>
      <c r="G2327">
        <v>6</v>
      </c>
      <c r="H2327" t="s">
        <v>20621</v>
      </c>
      <c r="I2327" t="s">
        <v>20629</v>
      </c>
      <c r="J2327" t="s">
        <v>20619</v>
      </c>
    </row>
    <row r="2328" spans="1:10" x14ac:dyDescent="0.3">
      <c r="A2328" s="1">
        <v>41513</v>
      </c>
      <c r="B2328">
        <v>2013</v>
      </c>
      <c r="C2328">
        <v>8</v>
      </c>
      <c r="D2328" t="s">
        <v>20628</v>
      </c>
      <c r="E2328">
        <v>3</v>
      </c>
      <c r="F2328" s="1">
        <v>41487</v>
      </c>
      <c r="G2328">
        <v>2</v>
      </c>
      <c r="H2328" t="s">
        <v>20620</v>
      </c>
      <c r="I2328" t="s">
        <v>20629</v>
      </c>
      <c r="J2328" t="s">
        <v>20619</v>
      </c>
    </row>
    <row r="2329" spans="1:10" x14ac:dyDescent="0.3">
      <c r="A2329" s="1">
        <v>41489</v>
      </c>
      <c r="B2329">
        <v>2013</v>
      </c>
      <c r="C2329">
        <v>8</v>
      </c>
      <c r="D2329" t="s">
        <v>20628</v>
      </c>
      <c r="E2329">
        <v>3</v>
      </c>
      <c r="F2329" s="1">
        <v>41487</v>
      </c>
      <c r="G2329">
        <v>6</v>
      </c>
      <c r="H2329" t="s">
        <v>20621</v>
      </c>
      <c r="I2329" t="s">
        <v>20629</v>
      </c>
      <c r="J2329" t="s">
        <v>20619</v>
      </c>
    </row>
    <row r="2330" spans="1:10" x14ac:dyDescent="0.3">
      <c r="A2330" s="1">
        <v>41495</v>
      </c>
      <c r="B2330">
        <v>2013</v>
      </c>
      <c r="C2330">
        <v>8</v>
      </c>
      <c r="D2330" t="s">
        <v>20628</v>
      </c>
      <c r="E2330">
        <v>3</v>
      </c>
      <c r="F2330" s="1">
        <v>41487</v>
      </c>
      <c r="G2330">
        <v>5</v>
      </c>
      <c r="H2330" t="s">
        <v>20617</v>
      </c>
      <c r="I2330" t="s">
        <v>20629</v>
      </c>
      <c r="J2330" t="s">
        <v>20619</v>
      </c>
    </row>
    <row r="2331" spans="1:10" x14ac:dyDescent="0.3">
      <c r="A2331" s="1">
        <v>41514</v>
      </c>
      <c r="B2331">
        <v>2013</v>
      </c>
      <c r="C2331">
        <v>8</v>
      </c>
      <c r="D2331" t="s">
        <v>20628</v>
      </c>
      <c r="E2331">
        <v>3</v>
      </c>
      <c r="F2331" s="1">
        <v>41487</v>
      </c>
      <c r="G2331">
        <v>3</v>
      </c>
      <c r="H2331" t="s">
        <v>20622</v>
      </c>
      <c r="I2331" t="s">
        <v>20629</v>
      </c>
      <c r="J2331" t="s">
        <v>20619</v>
      </c>
    </row>
    <row r="2332" spans="1:10" x14ac:dyDescent="0.3">
      <c r="A2332" s="1">
        <v>41508</v>
      </c>
      <c r="B2332">
        <v>2013</v>
      </c>
      <c r="C2332">
        <v>8</v>
      </c>
      <c r="D2332" t="s">
        <v>20628</v>
      </c>
      <c r="E2332">
        <v>3</v>
      </c>
      <c r="F2332" s="1">
        <v>41487</v>
      </c>
      <c r="G2332">
        <v>4</v>
      </c>
      <c r="H2332" t="s">
        <v>20624</v>
      </c>
      <c r="I2332" t="s">
        <v>20629</v>
      </c>
      <c r="J2332" t="s">
        <v>20619</v>
      </c>
    </row>
    <row r="2333" spans="1:10" x14ac:dyDescent="0.3">
      <c r="A2333" s="1">
        <v>41513</v>
      </c>
      <c r="B2333">
        <v>2013</v>
      </c>
      <c r="C2333">
        <v>8</v>
      </c>
      <c r="D2333" t="s">
        <v>20628</v>
      </c>
      <c r="E2333">
        <v>3</v>
      </c>
      <c r="F2333" s="1">
        <v>41487</v>
      </c>
      <c r="G2333">
        <v>2</v>
      </c>
      <c r="H2333" t="s">
        <v>20620</v>
      </c>
      <c r="I2333" t="s">
        <v>20629</v>
      </c>
      <c r="J2333" t="s">
        <v>20619</v>
      </c>
    </row>
    <row r="2334" spans="1:10" x14ac:dyDescent="0.3">
      <c r="A2334" s="1">
        <v>41514</v>
      </c>
      <c r="B2334">
        <v>2013</v>
      </c>
      <c r="C2334">
        <v>8</v>
      </c>
      <c r="D2334" t="s">
        <v>20628</v>
      </c>
      <c r="E2334">
        <v>3</v>
      </c>
      <c r="F2334" s="1">
        <v>41487</v>
      </c>
      <c r="G2334">
        <v>3</v>
      </c>
      <c r="H2334" t="s">
        <v>20622</v>
      </c>
      <c r="I2334" t="s">
        <v>20629</v>
      </c>
      <c r="J2334" t="s">
        <v>20619</v>
      </c>
    </row>
    <row r="2335" spans="1:10" x14ac:dyDescent="0.3">
      <c r="A2335" s="1">
        <v>41504</v>
      </c>
      <c r="B2335">
        <v>2013</v>
      </c>
      <c r="C2335">
        <v>8</v>
      </c>
      <c r="D2335" t="s">
        <v>20628</v>
      </c>
      <c r="E2335">
        <v>3</v>
      </c>
      <c r="F2335" s="1">
        <v>41487</v>
      </c>
      <c r="G2335">
        <v>0</v>
      </c>
      <c r="H2335" t="s">
        <v>20623</v>
      </c>
      <c r="I2335" t="s">
        <v>20629</v>
      </c>
      <c r="J2335" t="s">
        <v>20619</v>
      </c>
    </row>
    <row r="2336" spans="1:10" x14ac:dyDescent="0.3">
      <c r="A2336" s="1">
        <v>41489</v>
      </c>
      <c r="B2336">
        <v>2013</v>
      </c>
      <c r="C2336">
        <v>8</v>
      </c>
      <c r="D2336" t="s">
        <v>20628</v>
      </c>
      <c r="E2336">
        <v>3</v>
      </c>
      <c r="F2336" s="1">
        <v>41487</v>
      </c>
      <c r="G2336">
        <v>6</v>
      </c>
      <c r="H2336" t="s">
        <v>20621</v>
      </c>
      <c r="I2336" t="s">
        <v>20629</v>
      </c>
      <c r="J2336" t="s">
        <v>20619</v>
      </c>
    </row>
    <row r="2337" spans="1:10" x14ac:dyDescent="0.3">
      <c r="A2337" s="1">
        <v>41509</v>
      </c>
      <c r="B2337">
        <v>2013</v>
      </c>
      <c r="C2337">
        <v>8</v>
      </c>
      <c r="D2337" t="s">
        <v>20628</v>
      </c>
      <c r="E2337">
        <v>3</v>
      </c>
      <c r="F2337" s="1">
        <v>41487</v>
      </c>
      <c r="G2337">
        <v>5</v>
      </c>
      <c r="H2337" t="s">
        <v>20617</v>
      </c>
      <c r="I2337" t="s">
        <v>20629</v>
      </c>
      <c r="J2337" t="s">
        <v>20619</v>
      </c>
    </row>
    <row r="2338" spans="1:10" x14ac:dyDescent="0.3">
      <c r="A2338" s="1">
        <v>41513</v>
      </c>
      <c r="B2338">
        <v>2013</v>
      </c>
      <c r="C2338">
        <v>8</v>
      </c>
      <c r="D2338" t="s">
        <v>20628</v>
      </c>
      <c r="E2338">
        <v>3</v>
      </c>
      <c r="F2338" s="1">
        <v>41487</v>
      </c>
      <c r="G2338">
        <v>2</v>
      </c>
      <c r="H2338" t="s">
        <v>20620</v>
      </c>
      <c r="I2338" t="s">
        <v>20629</v>
      </c>
      <c r="J2338" t="s">
        <v>20619</v>
      </c>
    </row>
    <row r="2339" spans="1:10" x14ac:dyDescent="0.3">
      <c r="A2339" s="1">
        <v>41494</v>
      </c>
      <c r="B2339">
        <v>2013</v>
      </c>
      <c r="C2339">
        <v>8</v>
      </c>
      <c r="D2339" t="s">
        <v>20628</v>
      </c>
      <c r="E2339">
        <v>3</v>
      </c>
      <c r="F2339" s="1">
        <v>41487</v>
      </c>
      <c r="G2339">
        <v>4</v>
      </c>
      <c r="H2339" t="s">
        <v>20624</v>
      </c>
      <c r="I2339" t="s">
        <v>20629</v>
      </c>
      <c r="J2339" t="s">
        <v>20619</v>
      </c>
    </row>
    <row r="2340" spans="1:10" x14ac:dyDescent="0.3">
      <c r="A2340" s="1">
        <v>41490</v>
      </c>
      <c r="B2340">
        <v>2013</v>
      </c>
      <c r="C2340">
        <v>8</v>
      </c>
      <c r="D2340" t="s">
        <v>20628</v>
      </c>
      <c r="E2340">
        <v>3</v>
      </c>
      <c r="F2340" s="1">
        <v>41487</v>
      </c>
      <c r="G2340">
        <v>0</v>
      </c>
      <c r="H2340" t="s">
        <v>20623</v>
      </c>
      <c r="I2340" t="s">
        <v>20629</v>
      </c>
      <c r="J2340" t="s">
        <v>20619</v>
      </c>
    </row>
    <row r="2341" spans="1:10" x14ac:dyDescent="0.3">
      <c r="A2341" s="1">
        <v>41506</v>
      </c>
      <c r="B2341">
        <v>2013</v>
      </c>
      <c r="C2341">
        <v>8</v>
      </c>
      <c r="D2341" t="s">
        <v>20628</v>
      </c>
      <c r="E2341">
        <v>3</v>
      </c>
      <c r="F2341" s="1">
        <v>41487</v>
      </c>
      <c r="G2341">
        <v>2</v>
      </c>
      <c r="H2341" t="s">
        <v>20620</v>
      </c>
      <c r="I2341" t="s">
        <v>20629</v>
      </c>
      <c r="J2341" t="s">
        <v>20619</v>
      </c>
    </row>
    <row r="2342" spans="1:10" x14ac:dyDescent="0.3">
      <c r="A2342" s="1">
        <v>41493</v>
      </c>
      <c r="B2342">
        <v>2013</v>
      </c>
      <c r="C2342">
        <v>8</v>
      </c>
      <c r="D2342" t="s">
        <v>20628</v>
      </c>
      <c r="E2342">
        <v>3</v>
      </c>
      <c r="F2342" s="1">
        <v>41487</v>
      </c>
      <c r="G2342">
        <v>3</v>
      </c>
      <c r="H2342" t="s">
        <v>20622</v>
      </c>
      <c r="I2342" t="s">
        <v>20629</v>
      </c>
      <c r="J2342" t="s">
        <v>20619</v>
      </c>
    </row>
    <row r="2343" spans="1:10" x14ac:dyDescent="0.3">
      <c r="A2343" s="1">
        <v>41496</v>
      </c>
      <c r="B2343">
        <v>2013</v>
      </c>
      <c r="C2343">
        <v>8</v>
      </c>
      <c r="D2343" t="s">
        <v>20628</v>
      </c>
      <c r="E2343">
        <v>3</v>
      </c>
      <c r="F2343" s="1">
        <v>41487</v>
      </c>
      <c r="G2343">
        <v>6</v>
      </c>
      <c r="H2343" t="s">
        <v>20621</v>
      </c>
      <c r="I2343" t="s">
        <v>20629</v>
      </c>
      <c r="J2343" t="s">
        <v>20619</v>
      </c>
    </row>
    <row r="2344" spans="1:10" x14ac:dyDescent="0.3">
      <c r="A2344" s="1">
        <v>41504</v>
      </c>
      <c r="B2344">
        <v>2013</v>
      </c>
      <c r="C2344">
        <v>8</v>
      </c>
      <c r="D2344" t="s">
        <v>20628</v>
      </c>
      <c r="E2344">
        <v>3</v>
      </c>
      <c r="F2344" s="1">
        <v>41487</v>
      </c>
      <c r="G2344">
        <v>0</v>
      </c>
      <c r="H2344" t="s">
        <v>20623</v>
      </c>
      <c r="I2344" t="s">
        <v>20629</v>
      </c>
      <c r="J2344" t="s">
        <v>20619</v>
      </c>
    </row>
    <row r="2345" spans="1:10" x14ac:dyDescent="0.3">
      <c r="A2345" s="1">
        <v>41511</v>
      </c>
      <c r="B2345">
        <v>2013</v>
      </c>
      <c r="C2345">
        <v>8</v>
      </c>
      <c r="D2345" t="s">
        <v>20628</v>
      </c>
      <c r="E2345">
        <v>3</v>
      </c>
      <c r="F2345" s="1">
        <v>41487</v>
      </c>
      <c r="G2345">
        <v>0</v>
      </c>
      <c r="H2345" t="s">
        <v>20623</v>
      </c>
      <c r="I2345" t="s">
        <v>20629</v>
      </c>
      <c r="J2345" t="s">
        <v>20619</v>
      </c>
    </row>
    <row r="2346" spans="1:10" x14ac:dyDescent="0.3">
      <c r="A2346" s="1">
        <v>41491</v>
      </c>
      <c r="B2346">
        <v>2013</v>
      </c>
      <c r="C2346">
        <v>8</v>
      </c>
      <c r="D2346" t="s">
        <v>20628</v>
      </c>
      <c r="E2346">
        <v>3</v>
      </c>
      <c r="F2346" s="1">
        <v>41487</v>
      </c>
      <c r="G2346">
        <v>1</v>
      </c>
      <c r="H2346" t="s">
        <v>20625</v>
      </c>
      <c r="I2346" t="s">
        <v>20629</v>
      </c>
      <c r="J2346" t="s">
        <v>20619</v>
      </c>
    </row>
    <row r="2347" spans="1:10" x14ac:dyDescent="0.3">
      <c r="A2347" s="1">
        <v>41495</v>
      </c>
      <c r="B2347">
        <v>2013</v>
      </c>
      <c r="C2347">
        <v>8</v>
      </c>
      <c r="D2347" t="s">
        <v>20628</v>
      </c>
      <c r="E2347">
        <v>3</v>
      </c>
      <c r="F2347" s="1">
        <v>41487</v>
      </c>
      <c r="G2347">
        <v>5</v>
      </c>
      <c r="H2347" t="s">
        <v>20617</v>
      </c>
      <c r="I2347" t="s">
        <v>20629</v>
      </c>
      <c r="J2347" t="s">
        <v>20619</v>
      </c>
    </row>
    <row r="2348" spans="1:10" x14ac:dyDescent="0.3">
      <c r="A2348" s="1">
        <v>41504</v>
      </c>
      <c r="B2348">
        <v>2013</v>
      </c>
      <c r="C2348">
        <v>8</v>
      </c>
      <c r="D2348" t="s">
        <v>20628</v>
      </c>
      <c r="E2348">
        <v>3</v>
      </c>
      <c r="F2348" s="1">
        <v>41487</v>
      </c>
      <c r="G2348">
        <v>0</v>
      </c>
      <c r="H2348" t="s">
        <v>20623</v>
      </c>
      <c r="I2348" t="s">
        <v>20629</v>
      </c>
      <c r="J2348" t="s">
        <v>20619</v>
      </c>
    </row>
    <row r="2349" spans="1:10" x14ac:dyDescent="0.3">
      <c r="A2349" s="1">
        <v>41506</v>
      </c>
      <c r="B2349">
        <v>2013</v>
      </c>
      <c r="C2349">
        <v>8</v>
      </c>
      <c r="D2349" t="s">
        <v>20628</v>
      </c>
      <c r="E2349">
        <v>3</v>
      </c>
      <c r="F2349" s="1">
        <v>41487</v>
      </c>
      <c r="G2349">
        <v>2</v>
      </c>
      <c r="H2349" t="s">
        <v>20620</v>
      </c>
      <c r="I2349" t="s">
        <v>20629</v>
      </c>
      <c r="J2349" t="s">
        <v>20619</v>
      </c>
    </row>
    <row r="2350" spans="1:10" x14ac:dyDescent="0.3">
      <c r="A2350" s="1">
        <v>41494</v>
      </c>
      <c r="B2350">
        <v>2013</v>
      </c>
      <c r="C2350">
        <v>8</v>
      </c>
      <c r="D2350" t="s">
        <v>20628</v>
      </c>
      <c r="E2350">
        <v>3</v>
      </c>
      <c r="F2350" s="1">
        <v>41487</v>
      </c>
      <c r="G2350">
        <v>4</v>
      </c>
      <c r="H2350" t="s">
        <v>20624</v>
      </c>
      <c r="I2350" t="s">
        <v>20629</v>
      </c>
      <c r="J2350" t="s">
        <v>20619</v>
      </c>
    </row>
    <row r="2351" spans="1:10" x14ac:dyDescent="0.3">
      <c r="A2351" s="1">
        <v>41501</v>
      </c>
      <c r="B2351">
        <v>2013</v>
      </c>
      <c r="C2351">
        <v>8</v>
      </c>
      <c r="D2351" t="s">
        <v>20628</v>
      </c>
      <c r="E2351">
        <v>3</v>
      </c>
      <c r="F2351" s="1">
        <v>41487</v>
      </c>
      <c r="G2351">
        <v>4</v>
      </c>
      <c r="H2351" t="s">
        <v>20624</v>
      </c>
      <c r="I2351" t="s">
        <v>20629</v>
      </c>
      <c r="J2351" t="s">
        <v>20619</v>
      </c>
    </row>
    <row r="2352" spans="1:10" x14ac:dyDescent="0.3">
      <c r="A2352" s="1">
        <v>41506</v>
      </c>
      <c r="B2352">
        <v>2013</v>
      </c>
      <c r="C2352">
        <v>8</v>
      </c>
      <c r="D2352" t="s">
        <v>20628</v>
      </c>
      <c r="E2352">
        <v>3</v>
      </c>
      <c r="F2352" s="1">
        <v>41487</v>
      </c>
      <c r="G2352">
        <v>2</v>
      </c>
      <c r="H2352" t="s">
        <v>20620</v>
      </c>
      <c r="I2352" t="s">
        <v>20629</v>
      </c>
      <c r="J2352" t="s">
        <v>20619</v>
      </c>
    </row>
    <row r="2353" spans="1:10" x14ac:dyDescent="0.3">
      <c r="A2353" s="1">
        <v>41499</v>
      </c>
      <c r="B2353">
        <v>2013</v>
      </c>
      <c r="C2353">
        <v>8</v>
      </c>
      <c r="D2353" t="s">
        <v>20628</v>
      </c>
      <c r="E2353">
        <v>3</v>
      </c>
      <c r="F2353" s="1">
        <v>41487</v>
      </c>
      <c r="G2353">
        <v>2</v>
      </c>
      <c r="H2353" t="s">
        <v>20620</v>
      </c>
      <c r="I2353" t="s">
        <v>20629</v>
      </c>
      <c r="J2353" t="s">
        <v>20619</v>
      </c>
    </row>
    <row r="2354" spans="1:10" x14ac:dyDescent="0.3">
      <c r="A2354" s="1">
        <v>41487</v>
      </c>
      <c r="B2354">
        <v>2013</v>
      </c>
      <c r="C2354">
        <v>8</v>
      </c>
      <c r="D2354" t="s">
        <v>20628</v>
      </c>
      <c r="E2354">
        <v>3</v>
      </c>
      <c r="F2354" s="1">
        <v>41487</v>
      </c>
      <c r="G2354">
        <v>4</v>
      </c>
      <c r="H2354" t="s">
        <v>20624</v>
      </c>
      <c r="I2354" t="s">
        <v>20629</v>
      </c>
      <c r="J2354" t="s">
        <v>20619</v>
      </c>
    </row>
    <row r="2355" spans="1:10" x14ac:dyDescent="0.3">
      <c r="A2355" s="1">
        <v>41490</v>
      </c>
      <c r="B2355">
        <v>2013</v>
      </c>
      <c r="C2355">
        <v>8</v>
      </c>
      <c r="D2355" t="s">
        <v>20628</v>
      </c>
      <c r="E2355">
        <v>3</v>
      </c>
      <c r="F2355" s="1">
        <v>41487</v>
      </c>
      <c r="G2355">
        <v>0</v>
      </c>
      <c r="H2355" t="s">
        <v>20623</v>
      </c>
      <c r="I2355" t="s">
        <v>20629</v>
      </c>
      <c r="J2355" t="s">
        <v>20619</v>
      </c>
    </row>
    <row r="2356" spans="1:10" x14ac:dyDescent="0.3">
      <c r="A2356" s="1">
        <v>41504</v>
      </c>
      <c r="B2356">
        <v>2013</v>
      </c>
      <c r="C2356">
        <v>8</v>
      </c>
      <c r="D2356" t="s">
        <v>20628</v>
      </c>
      <c r="E2356">
        <v>3</v>
      </c>
      <c r="F2356" s="1">
        <v>41487</v>
      </c>
      <c r="G2356">
        <v>0</v>
      </c>
      <c r="H2356" t="s">
        <v>20623</v>
      </c>
      <c r="I2356" t="s">
        <v>20629</v>
      </c>
      <c r="J2356" t="s">
        <v>20619</v>
      </c>
    </row>
    <row r="2357" spans="1:10" x14ac:dyDescent="0.3">
      <c r="A2357" s="1">
        <v>41491</v>
      </c>
      <c r="B2357">
        <v>2013</v>
      </c>
      <c r="C2357">
        <v>8</v>
      </c>
      <c r="D2357" t="s">
        <v>20628</v>
      </c>
      <c r="E2357">
        <v>3</v>
      </c>
      <c r="F2357" s="1">
        <v>41487</v>
      </c>
      <c r="G2357">
        <v>1</v>
      </c>
      <c r="H2357" t="s">
        <v>20625</v>
      </c>
      <c r="I2357" t="s">
        <v>20629</v>
      </c>
      <c r="J2357" t="s">
        <v>20619</v>
      </c>
    </row>
    <row r="2358" spans="1:10" x14ac:dyDescent="0.3">
      <c r="A2358" s="1">
        <v>41511</v>
      </c>
      <c r="B2358">
        <v>2013</v>
      </c>
      <c r="C2358">
        <v>8</v>
      </c>
      <c r="D2358" t="s">
        <v>20628</v>
      </c>
      <c r="E2358">
        <v>3</v>
      </c>
      <c r="F2358" s="1">
        <v>41487</v>
      </c>
      <c r="G2358">
        <v>0</v>
      </c>
      <c r="H2358" t="s">
        <v>20623</v>
      </c>
      <c r="I2358" t="s">
        <v>20629</v>
      </c>
      <c r="J2358" t="s">
        <v>20619</v>
      </c>
    </row>
    <row r="2359" spans="1:10" x14ac:dyDescent="0.3">
      <c r="A2359" s="1">
        <v>41495</v>
      </c>
      <c r="B2359">
        <v>2013</v>
      </c>
      <c r="C2359">
        <v>8</v>
      </c>
      <c r="D2359" t="s">
        <v>20628</v>
      </c>
      <c r="E2359">
        <v>3</v>
      </c>
      <c r="F2359" s="1">
        <v>41487</v>
      </c>
      <c r="G2359">
        <v>5</v>
      </c>
      <c r="H2359" t="s">
        <v>20617</v>
      </c>
      <c r="I2359" t="s">
        <v>20629</v>
      </c>
      <c r="J2359" t="s">
        <v>20619</v>
      </c>
    </row>
    <row r="2360" spans="1:10" x14ac:dyDescent="0.3">
      <c r="A2360" s="1">
        <v>41488</v>
      </c>
      <c r="B2360">
        <v>2013</v>
      </c>
      <c r="C2360">
        <v>8</v>
      </c>
      <c r="D2360" t="s">
        <v>20628</v>
      </c>
      <c r="E2360">
        <v>3</v>
      </c>
      <c r="F2360" s="1">
        <v>41487</v>
      </c>
      <c r="G2360">
        <v>5</v>
      </c>
      <c r="H2360" t="s">
        <v>20617</v>
      </c>
      <c r="I2360" t="s">
        <v>20629</v>
      </c>
      <c r="J2360" t="s">
        <v>20619</v>
      </c>
    </row>
    <row r="2361" spans="1:10" x14ac:dyDescent="0.3">
      <c r="A2361" s="1">
        <v>41509</v>
      </c>
      <c r="B2361">
        <v>2013</v>
      </c>
      <c r="C2361">
        <v>8</v>
      </c>
      <c r="D2361" t="s">
        <v>20628</v>
      </c>
      <c r="E2361">
        <v>3</v>
      </c>
      <c r="F2361" s="1">
        <v>41487</v>
      </c>
      <c r="G2361">
        <v>5</v>
      </c>
      <c r="H2361" t="s">
        <v>20617</v>
      </c>
      <c r="I2361" t="s">
        <v>20629</v>
      </c>
      <c r="J2361" t="s">
        <v>20619</v>
      </c>
    </row>
    <row r="2362" spans="1:10" x14ac:dyDescent="0.3">
      <c r="A2362" s="1">
        <v>41504</v>
      </c>
      <c r="B2362">
        <v>2013</v>
      </c>
      <c r="C2362">
        <v>8</v>
      </c>
      <c r="D2362" t="s">
        <v>20628</v>
      </c>
      <c r="E2362">
        <v>3</v>
      </c>
      <c r="F2362" s="1">
        <v>41487</v>
      </c>
      <c r="G2362">
        <v>0</v>
      </c>
      <c r="H2362" t="s">
        <v>20623</v>
      </c>
      <c r="I2362" t="s">
        <v>20629</v>
      </c>
      <c r="J2362" t="s">
        <v>20619</v>
      </c>
    </row>
    <row r="2363" spans="1:10" x14ac:dyDescent="0.3">
      <c r="A2363" s="1">
        <v>41509</v>
      </c>
      <c r="B2363">
        <v>2013</v>
      </c>
      <c r="C2363">
        <v>8</v>
      </c>
      <c r="D2363" t="s">
        <v>20628</v>
      </c>
      <c r="E2363">
        <v>3</v>
      </c>
      <c r="F2363" s="1">
        <v>41487</v>
      </c>
      <c r="G2363">
        <v>5</v>
      </c>
      <c r="H2363" t="s">
        <v>20617</v>
      </c>
      <c r="I2363" t="s">
        <v>20629</v>
      </c>
      <c r="J2363" t="s">
        <v>20619</v>
      </c>
    </row>
    <row r="2364" spans="1:10" x14ac:dyDescent="0.3">
      <c r="A2364" s="1">
        <v>41496</v>
      </c>
      <c r="B2364">
        <v>2013</v>
      </c>
      <c r="C2364">
        <v>8</v>
      </c>
      <c r="D2364" t="s">
        <v>20628</v>
      </c>
      <c r="E2364">
        <v>3</v>
      </c>
      <c r="F2364" s="1">
        <v>41487</v>
      </c>
      <c r="G2364">
        <v>6</v>
      </c>
      <c r="H2364" t="s">
        <v>20621</v>
      </c>
      <c r="I2364" t="s">
        <v>20629</v>
      </c>
      <c r="J2364" t="s">
        <v>20619</v>
      </c>
    </row>
    <row r="2365" spans="1:10" x14ac:dyDescent="0.3">
      <c r="A2365" s="1">
        <v>41491</v>
      </c>
      <c r="B2365">
        <v>2013</v>
      </c>
      <c r="C2365">
        <v>8</v>
      </c>
      <c r="D2365" t="s">
        <v>20628</v>
      </c>
      <c r="E2365">
        <v>3</v>
      </c>
      <c r="F2365" s="1">
        <v>41487</v>
      </c>
      <c r="G2365">
        <v>1</v>
      </c>
      <c r="H2365" t="s">
        <v>20625</v>
      </c>
      <c r="I2365" t="s">
        <v>20629</v>
      </c>
      <c r="J2365" t="s">
        <v>20619</v>
      </c>
    </row>
    <row r="2366" spans="1:10" x14ac:dyDescent="0.3">
      <c r="A2366" s="1">
        <v>41510</v>
      </c>
      <c r="B2366">
        <v>2013</v>
      </c>
      <c r="C2366">
        <v>8</v>
      </c>
      <c r="D2366" t="s">
        <v>20628</v>
      </c>
      <c r="E2366">
        <v>3</v>
      </c>
      <c r="F2366" s="1">
        <v>41487</v>
      </c>
      <c r="G2366">
        <v>6</v>
      </c>
      <c r="H2366" t="s">
        <v>20621</v>
      </c>
      <c r="I2366" t="s">
        <v>20629</v>
      </c>
      <c r="J2366" t="s">
        <v>20619</v>
      </c>
    </row>
    <row r="2367" spans="1:10" x14ac:dyDescent="0.3">
      <c r="A2367" s="1">
        <v>41497</v>
      </c>
      <c r="B2367">
        <v>2013</v>
      </c>
      <c r="C2367">
        <v>8</v>
      </c>
      <c r="D2367" t="s">
        <v>20628</v>
      </c>
      <c r="E2367">
        <v>3</v>
      </c>
      <c r="F2367" s="1">
        <v>41487</v>
      </c>
      <c r="G2367">
        <v>0</v>
      </c>
      <c r="H2367" t="s">
        <v>20623</v>
      </c>
      <c r="I2367" t="s">
        <v>20629</v>
      </c>
      <c r="J2367" t="s">
        <v>20619</v>
      </c>
    </row>
    <row r="2368" spans="1:10" x14ac:dyDescent="0.3">
      <c r="A2368" s="1">
        <v>41504</v>
      </c>
      <c r="B2368">
        <v>2013</v>
      </c>
      <c r="C2368">
        <v>8</v>
      </c>
      <c r="D2368" t="s">
        <v>20628</v>
      </c>
      <c r="E2368">
        <v>3</v>
      </c>
      <c r="F2368" s="1">
        <v>41487</v>
      </c>
      <c r="G2368">
        <v>0</v>
      </c>
      <c r="H2368" t="s">
        <v>20623</v>
      </c>
      <c r="I2368" t="s">
        <v>20629</v>
      </c>
      <c r="J2368" t="s">
        <v>20619</v>
      </c>
    </row>
    <row r="2369" spans="1:10" x14ac:dyDescent="0.3">
      <c r="A2369" s="1">
        <v>41512</v>
      </c>
      <c r="B2369">
        <v>2013</v>
      </c>
      <c r="C2369">
        <v>8</v>
      </c>
      <c r="D2369" t="s">
        <v>20628</v>
      </c>
      <c r="E2369">
        <v>3</v>
      </c>
      <c r="F2369" s="1">
        <v>41487</v>
      </c>
      <c r="G2369">
        <v>1</v>
      </c>
      <c r="H2369" t="s">
        <v>20625</v>
      </c>
      <c r="I2369" t="s">
        <v>20629</v>
      </c>
      <c r="J2369" t="s">
        <v>20619</v>
      </c>
    </row>
    <row r="2370" spans="1:10" x14ac:dyDescent="0.3">
      <c r="A2370" s="1">
        <v>41499</v>
      </c>
      <c r="B2370">
        <v>2013</v>
      </c>
      <c r="C2370">
        <v>8</v>
      </c>
      <c r="D2370" t="s">
        <v>20628</v>
      </c>
      <c r="E2370">
        <v>3</v>
      </c>
      <c r="F2370" s="1">
        <v>41487</v>
      </c>
      <c r="G2370">
        <v>2</v>
      </c>
      <c r="H2370" t="s">
        <v>20620</v>
      </c>
      <c r="I2370" t="s">
        <v>20629</v>
      </c>
      <c r="J2370" t="s">
        <v>20619</v>
      </c>
    </row>
    <row r="2371" spans="1:10" x14ac:dyDescent="0.3">
      <c r="A2371" s="1">
        <v>41507</v>
      </c>
      <c r="B2371">
        <v>2013</v>
      </c>
      <c r="C2371">
        <v>8</v>
      </c>
      <c r="D2371" t="s">
        <v>20628</v>
      </c>
      <c r="E2371">
        <v>3</v>
      </c>
      <c r="F2371" s="1">
        <v>41487</v>
      </c>
      <c r="G2371">
        <v>3</v>
      </c>
      <c r="H2371" t="s">
        <v>20622</v>
      </c>
      <c r="I2371" t="s">
        <v>20629</v>
      </c>
      <c r="J2371" t="s">
        <v>20619</v>
      </c>
    </row>
    <row r="2372" spans="1:10" x14ac:dyDescent="0.3">
      <c r="A2372" s="1">
        <v>41510</v>
      </c>
      <c r="B2372">
        <v>2013</v>
      </c>
      <c r="C2372">
        <v>8</v>
      </c>
      <c r="D2372" t="s">
        <v>20628</v>
      </c>
      <c r="E2372">
        <v>3</v>
      </c>
      <c r="F2372" s="1">
        <v>41487</v>
      </c>
      <c r="G2372">
        <v>6</v>
      </c>
      <c r="H2372" t="s">
        <v>20621</v>
      </c>
      <c r="I2372" t="s">
        <v>20629</v>
      </c>
      <c r="J2372" t="s">
        <v>20619</v>
      </c>
    </row>
    <row r="2373" spans="1:10" x14ac:dyDescent="0.3">
      <c r="A2373" s="1">
        <v>41498</v>
      </c>
      <c r="B2373">
        <v>2013</v>
      </c>
      <c r="C2373">
        <v>8</v>
      </c>
      <c r="D2373" t="s">
        <v>20628</v>
      </c>
      <c r="E2373">
        <v>3</v>
      </c>
      <c r="F2373" s="1">
        <v>41487</v>
      </c>
      <c r="G2373">
        <v>1</v>
      </c>
      <c r="H2373" t="s">
        <v>20625</v>
      </c>
      <c r="I2373" t="s">
        <v>20629</v>
      </c>
      <c r="J2373" t="s">
        <v>20619</v>
      </c>
    </row>
    <row r="2374" spans="1:10" x14ac:dyDescent="0.3">
      <c r="A2374" s="1">
        <v>41506</v>
      </c>
      <c r="B2374">
        <v>2013</v>
      </c>
      <c r="C2374">
        <v>8</v>
      </c>
      <c r="D2374" t="s">
        <v>20628</v>
      </c>
      <c r="E2374">
        <v>3</v>
      </c>
      <c r="F2374" s="1">
        <v>41487</v>
      </c>
      <c r="G2374">
        <v>2</v>
      </c>
      <c r="H2374" t="s">
        <v>20620</v>
      </c>
      <c r="I2374" t="s">
        <v>20629</v>
      </c>
      <c r="J2374" t="s">
        <v>20619</v>
      </c>
    </row>
    <row r="2375" spans="1:10" x14ac:dyDescent="0.3">
      <c r="A2375" s="1">
        <v>41514</v>
      </c>
      <c r="B2375">
        <v>2013</v>
      </c>
      <c r="C2375">
        <v>8</v>
      </c>
      <c r="D2375" t="s">
        <v>20628</v>
      </c>
      <c r="E2375">
        <v>3</v>
      </c>
      <c r="F2375" s="1">
        <v>41487</v>
      </c>
      <c r="G2375">
        <v>3</v>
      </c>
      <c r="H2375" t="s">
        <v>20622</v>
      </c>
      <c r="I2375" t="s">
        <v>20629</v>
      </c>
      <c r="J2375" t="s">
        <v>20619</v>
      </c>
    </row>
    <row r="2376" spans="1:10" x14ac:dyDescent="0.3">
      <c r="A2376" s="1">
        <v>41504</v>
      </c>
      <c r="B2376">
        <v>2013</v>
      </c>
      <c r="C2376">
        <v>8</v>
      </c>
      <c r="D2376" t="s">
        <v>20628</v>
      </c>
      <c r="E2376">
        <v>3</v>
      </c>
      <c r="F2376" s="1">
        <v>41487</v>
      </c>
      <c r="G2376">
        <v>0</v>
      </c>
      <c r="H2376" t="s">
        <v>20623</v>
      </c>
      <c r="I2376" t="s">
        <v>20629</v>
      </c>
      <c r="J2376" t="s">
        <v>20619</v>
      </c>
    </row>
    <row r="2377" spans="1:10" x14ac:dyDescent="0.3">
      <c r="A2377" s="1">
        <v>41491</v>
      </c>
      <c r="B2377">
        <v>2013</v>
      </c>
      <c r="C2377">
        <v>8</v>
      </c>
      <c r="D2377" t="s">
        <v>20628</v>
      </c>
      <c r="E2377">
        <v>3</v>
      </c>
      <c r="F2377" s="1">
        <v>41487</v>
      </c>
      <c r="G2377">
        <v>1</v>
      </c>
      <c r="H2377" t="s">
        <v>20625</v>
      </c>
      <c r="I2377" t="s">
        <v>20629</v>
      </c>
      <c r="J2377" t="s">
        <v>20619</v>
      </c>
    </row>
    <row r="2378" spans="1:10" x14ac:dyDescent="0.3">
      <c r="A2378" s="1">
        <v>41492</v>
      </c>
      <c r="B2378">
        <v>2013</v>
      </c>
      <c r="C2378">
        <v>8</v>
      </c>
      <c r="D2378" t="s">
        <v>20628</v>
      </c>
      <c r="E2378">
        <v>3</v>
      </c>
      <c r="F2378" s="1">
        <v>41487</v>
      </c>
      <c r="G2378">
        <v>2</v>
      </c>
      <c r="H2378" t="s">
        <v>20620</v>
      </c>
      <c r="I2378" t="s">
        <v>20629</v>
      </c>
      <c r="J2378" t="s">
        <v>20619</v>
      </c>
    </row>
    <row r="2379" spans="1:10" x14ac:dyDescent="0.3">
      <c r="A2379" s="1">
        <v>41497</v>
      </c>
      <c r="B2379">
        <v>2013</v>
      </c>
      <c r="C2379">
        <v>8</v>
      </c>
      <c r="D2379" t="s">
        <v>20628</v>
      </c>
      <c r="E2379">
        <v>3</v>
      </c>
      <c r="F2379" s="1">
        <v>41487</v>
      </c>
      <c r="G2379">
        <v>0</v>
      </c>
      <c r="H2379" t="s">
        <v>20623</v>
      </c>
      <c r="I2379" t="s">
        <v>20629</v>
      </c>
      <c r="J2379" t="s">
        <v>20619</v>
      </c>
    </row>
    <row r="2380" spans="1:10" x14ac:dyDescent="0.3">
      <c r="A2380" s="1">
        <v>41500</v>
      </c>
      <c r="B2380">
        <v>2013</v>
      </c>
      <c r="C2380">
        <v>8</v>
      </c>
      <c r="D2380" t="s">
        <v>20628</v>
      </c>
      <c r="E2380">
        <v>3</v>
      </c>
      <c r="F2380" s="1">
        <v>41487</v>
      </c>
      <c r="G2380">
        <v>3</v>
      </c>
      <c r="H2380" t="s">
        <v>20622</v>
      </c>
      <c r="I2380" t="s">
        <v>20629</v>
      </c>
      <c r="J2380" t="s">
        <v>20619</v>
      </c>
    </row>
    <row r="2381" spans="1:10" x14ac:dyDescent="0.3">
      <c r="A2381" s="1">
        <v>41510</v>
      </c>
      <c r="B2381">
        <v>2013</v>
      </c>
      <c r="C2381">
        <v>8</v>
      </c>
      <c r="D2381" t="s">
        <v>20628</v>
      </c>
      <c r="E2381">
        <v>3</v>
      </c>
      <c r="F2381" s="1">
        <v>41487</v>
      </c>
      <c r="G2381">
        <v>6</v>
      </c>
      <c r="H2381" t="s">
        <v>20621</v>
      </c>
      <c r="I2381" t="s">
        <v>20629</v>
      </c>
      <c r="J2381" t="s">
        <v>20619</v>
      </c>
    </row>
    <row r="2382" spans="1:10" x14ac:dyDescent="0.3">
      <c r="A2382" s="1">
        <v>41505</v>
      </c>
      <c r="B2382">
        <v>2013</v>
      </c>
      <c r="C2382">
        <v>8</v>
      </c>
      <c r="D2382" t="s">
        <v>20628</v>
      </c>
      <c r="E2382">
        <v>3</v>
      </c>
      <c r="F2382" s="1">
        <v>41487</v>
      </c>
      <c r="G2382">
        <v>1</v>
      </c>
      <c r="H2382" t="s">
        <v>20625</v>
      </c>
      <c r="I2382" t="s">
        <v>20629</v>
      </c>
      <c r="J2382" t="s">
        <v>20619</v>
      </c>
    </row>
    <row r="2383" spans="1:10" x14ac:dyDescent="0.3">
      <c r="A2383" s="1">
        <v>41503</v>
      </c>
      <c r="B2383">
        <v>2013</v>
      </c>
      <c r="C2383">
        <v>8</v>
      </c>
      <c r="D2383" t="s">
        <v>20628</v>
      </c>
      <c r="E2383">
        <v>3</v>
      </c>
      <c r="F2383" s="1">
        <v>41487</v>
      </c>
      <c r="G2383">
        <v>6</v>
      </c>
      <c r="H2383" t="s">
        <v>20621</v>
      </c>
      <c r="I2383" t="s">
        <v>20629</v>
      </c>
      <c r="J2383" t="s">
        <v>20619</v>
      </c>
    </row>
    <row r="2384" spans="1:10" x14ac:dyDescent="0.3">
      <c r="A2384" s="1">
        <v>43333</v>
      </c>
      <c r="B2384">
        <v>2018</v>
      </c>
      <c r="C2384">
        <v>8</v>
      </c>
      <c r="D2384" t="s">
        <v>20628</v>
      </c>
      <c r="E2384">
        <v>3</v>
      </c>
      <c r="F2384" s="1">
        <v>43313</v>
      </c>
      <c r="G2384">
        <v>2</v>
      </c>
      <c r="H2384" t="s">
        <v>20620</v>
      </c>
      <c r="I2384" t="s">
        <v>20629</v>
      </c>
      <c r="J2384" t="s">
        <v>20619</v>
      </c>
    </row>
    <row r="2385" spans="1:10" x14ac:dyDescent="0.3">
      <c r="A2385" s="1">
        <v>43316</v>
      </c>
      <c r="B2385">
        <v>2018</v>
      </c>
      <c r="C2385">
        <v>8</v>
      </c>
      <c r="D2385" t="s">
        <v>20628</v>
      </c>
      <c r="E2385">
        <v>3</v>
      </c>
      <c r="F2385" s="1">
        <v>43313</v>
      </c>
      <c r="G2385">
        <v>6</v>
      </c>
      <c r="H2385" t="s">
        <v>20621</v>
      </c>
      <c r="I2385" t="s">
        <v>20629</v>
      </c>
      <c r="J2385" t="s">
        <v>20619</v>
      </c>
    </row>
    <row r="2386" spans="1:10" x14ac:dyDescent="0.3">
      <c r="A2386" s="1">
        <v>43326</v>
      </c>
      <c r="B2386">
        <v>2018</v>
      </c>
      <c r="C2386">
        <v>8</v>
      </c>
      <c r="D2386" t="s">
        <v>20628</v>
      </c>
      <c r="E2386">
        <v>3</v>
      </c>
      <c r="F2386" s="1">
        <v>43313</v>
      </c>
      <c r="G2386">
        <v>2</v>
      </c>
      <c r="H2386" t="s">
        <v>20620</v>
      </c>
      <c r="I2386" t="s">
        <v>20629</v>
      </c>
      <c r="J2386" t="s">
        <v>20619</v>
      </c>
    </row>
    <row r="2387" spans="1:10" x14ac:dyDescent="0.3">
      <c r="A2387" s="1">
        <v>43333</v>
      </c>
      <c r="B2387">
        <v>2018</v>
      </c>
      <c r="C2387">
        <v>8</v>
      </c>
      <c r="D2387" t="s">
        <v>20628</v>
      </c>
      <c r="E2387">
        <v>3</v>
      </c>
      <c r="F2387" s="1">
        <v>43313</v>
      </c>
      <c r="G2387">
        <v>2</v>
      </c>
      <c r="H2387" t="s">
        <v>20620</v>
      </c>
      <c r="I2387" t="s">
        <v>20629</v>
      </c>
      <c r="J2387" t="s">
        <v>20619</v>
      </c>
    </row>
    <row r="2388" spans="1:10" x14ac:dyDescent="0.3">
      <c r="A2388" s="1">
        <v>43314</v>
      </c>
      <c r="B2388">
        <v>2018</v>
      </c>
      <c r="C2388">
        <v>8</v>
      </c>
      <c r="D2388" t="s">
        <v>20628</v>
      </c>
      <c r="E2388">
        <v>3</v>
      </c>
      <c r="F2388" s="1">
        <v>43313</v>
      </c>
      <c r="G2388">
        <v>4</v>
      </c>
      <c r="H2388" t="s">
        <v>20624</v>
      </c>
      <c r="I2388" t="s">
        <v>20629</v>
      </c>
      <c r="J2388" t="s">
        <v>20619</v>
      </c>
    </row>
    <row r="2389" spans="1:10" x14ac:dyDescent="0.3">
      <c r="A2389" s="1">
        <v>43328</v>
      </c>
      <c r="B2389">
        <v>2018</v>
      </c>
      <c r="C2389">
        <v>8</v>
      </c>
      <c r="D2389" t="s">
        <v>20628</v>
      </c>
      <c r="E2389">
        <v>3</v>
      </c>
      <c r="F2389" s="1">
        <v>43313</v>
      </c>
      <c r="G2389">
        <v>4</v>
      </c>
      <c r="H2389" t="s">
        <v>20624</v>
      </c>
      <c r="I2389" t="s">
        <v>20629</v>
      </c>
      <c r="J2389" t="s">
        <v>20619</v>
      </c>
    </row>
    <row r="2390" spans="1:10" x14ac:dyDescent="0.3">
      <c r="A2390" s="1">
        <v>43340</v>
      </c>
      <c r="B2390">
        <v>2018</v>
      </c>
      <c r="C2390">
        <v>8</v>
      </c>
      <c r="D2390" t="s">
        <v>20628</v>
      </c>
      <c r="E2390">
        <v>3</v>
      </c>
      <c r="F2390" s="1">
        <v>43313</v>
      </c>
      <c r="G2390">
        <v>2</v>
      </c>
      <c r="H2390" t="s">
        <v>20620</v>
      </c>
      <c r="I2390" t="s">
        <v>20629</v>
      </c>
      <c r="J2390" t="s">
        <v>20619</v>
      </c>
    </row>
    <row r="2391" spans="1:10" x14ac:dyDescent="0.3">
      <c r="A2391" s="1">
        <v>43318</v>
      </c>
      <c r="B2391">
        <v>2018</v>
      </c>
      <c r="C2391">
        <v>8</v>
      </c>
      <c r="D2391" t="s">
        <v>20628</v>
      </c>
      <c r="E2391">
        <v>3</v>
      </c>
      <c r="F2391" s="1">
        <v>43313</v>
      </c>
      <c r="G2391">
        <v>1</v>
      </c>
      <c r="H2391" t="s">
        <v>20625</v>
      </c>
      <c r="I2391" t="s">
        <v>20629</v>
      </c>
      <c r="J2391" t="s">
        <v>20619</v>
      </c>
    </row>
    <row r="2392" spans="1:10" x14ac:dyDescent="0.3">
      <c r="A2392" s="1">
        <v>43321</v>
      </c>
      <c r="B2392">
        <v>2018</v>
      </c>
      <c r="C2392">
        <v>8</v>
      </c>
      <c r="D2392" t="s">
        <v>20628</v>
      </c>
      <c r="E2392">
        <v>3</v>
      </c>
      <c r="F2392" s="1">
        <v>43313</v>
      </c>
      <c r="G2392">
        <v>4</v>
      </c>
      <c r="H2392" t="s">
        <v>20624</v>
      </c>
      <c r="I2392" t="s">
        <v>20629</v>
      </c>
      <c r="J2392" t="s">
        <v>20619</v>
      </c>
    </row>
    <row r="2393" spans="1:10" x14ac:dyDescent="0.3">
      <c r="A2393" s="1">
        <v>43336</v>
      </c>
      <c r="B2393">
        <v>2018</v>
      </c>
      <c r="C2393">
        <v>8</v>
      </c>
      <c r="D2393" t="s">
        <v>20628</v>
      </c>
      <c r="E2393">
        <v>3</v>
      </c>
      <c r="F2393" s="1">
        <v>43313</v>
      </c>
      <c r="G2393">
        <v>5</v>
      </c>
      <c r="H2393" t="s">
        <v>20617</v>
      </c>
      <c r="I2393" t="s">
        <v>20629</v>
      </c>
      <c r="J2393" t="s">
        <v>20619</v>
      </c>
    </row>
    <row r="2394" spans="1:10" x14ac:dyDescent="0.3">
      <c r="A2394" s="1">
        <v>43333</v>
      </c>
      <c r="B2394">
        <v>2018</v>
      </c>
      <c r="C2394">
        <v>8</v>
      </c>
      <c r="D2394" t="s">
        <v>20628</v>
      </c>
      <c r="E2394">
        <v>3</v>
      </c>
      <c r="F2394" s="1">
        <v>43313</v>
      </c>
      <c r="G2394">
        <v>2</v>
      </c>
      <c r="H2394" t="s">
        <v>20620</v>
      </c>
      <c r="I2394" t="s">
        <v>20629</v>
      </c>
      <c r="J2394" t="s">
        <v>20619</v>
      </c>
    </row>
    <row r="2395" spans="1:10" x14ac:dyDescent="0.3">
      <c r="A2395" s="1">
        <v>43337</v>
      </c>
      <c r="B2395">
        <v>2018</v>
      </c>
      <c r="C2395">
        <v>8</v>
      </c>
      <c r="D2395" t="s">
        <v>20628</v>
      </c>
      <c r="E2395">
        <v>3</v>
      </c>
      <c r="F2395" s="1">
        <v>43313</v>
      </c>
      <c r="G2395">
        <v>6</v>
      </c>
      <c r="H2395" t="s">
        <v>20621</v>
      </c>
      <c r="I2395" t="s">
        <v>20629</v>
      </c>
      <c r="J2395" t="s">
        <v>20619</v>
      </c>
    </row>
    <row r="2396" spans="1:10" x14ac:dyDescent="0.3">
      <c r="A2396" s="1">
        <v>43321</v>
      </c>
      <c r="B2396">
        <v>2018</v>
      </c>
      <c r="C2396">
        <v>8</v>
      </c>
      <c r="D2396" t="s">
        <v>20628</v>
      </c>
      <c r="E2396">
        <v>3</v>
      </c>
      <c r="F2396" s="1">
        <v>43313</v>
      </c>
      <c r="G2396">
        <v>4</v>
      </c>
      <c r="H2396" t="s">
        <v>20624</v>
      </c>
      <c r="I2396" t="s">
        <v>20629</v>
      </c>
      <c r="J2396" t="s">
        <v>20619</v>
      </c>
    </row>
    <row r="2397" spans="1:10" x14ac:dyDescent="0.3">
      <c r="A2397" s="1">
        <v>43334</v>
      </c>
      <c r="B2397">
        <v>2018</v>
      </c>
      <c r="C2397">
        <v>8</v>
      </c>
      <c r="D2397" t="s">
        <v>20628</v>
      </c>
      <c r="E2397">
        <v>3</v>
      </c>
      <c r="F2397" s="1">
        <v>43313</v>
      </c>
      <c r="G2397">
        <v>3</v>
      </c>
      <c r="H2397" t="s">
        <v>20622</v>
      </c>
      <c r="I2397" t="s">
        <v>20629</v>
      </c>
      <c r="J2397" t="s">
        <v>20619</v>
      </c>
    </row>
    <row r="2398" spans="1:10" x14ac:dyDescent="0.3">
      <c r="A2398" s="1">
        <v>43339</v>
      </c>
      <c r="B2398">
        <v>2018</v>
      </c>
      <c r="C2398">
        <v>8</v>
      </c>
      <c r="D2398" t="s">
        <v>20628</v>
      </c>
      <c r="E2398">
        <v>3</v>
      </c>
      <c r="F2398" s="1">
        <v>43313</v>
      </c>
      <c r="G2398">
        <v>1</v>
      </c>
      <c r="H2398" t="s">
        <v>20625</v>
      </c>
      <c r="I2398" t="s">
        <v>20629</v>
      </c>
      <c r="J2398" t="s">
        <v>20619</v>
      </c>
    </row>
    <row r="2399" spans="1:10" x14ac:dyDescent="0.3">
      <c r="A2399" s="1">
        <v>43318</v>
      </c>
      <c r="B2399">
        <v>2018</v>
      </c>
      <c r="C2399">
        <v>8</v>
      </c>
      <c r="D2399" t="s">
        <v>20628</v>
      </c>
      <c r="E2399">
        <v>3</v>
      </c>
      <c r="F2399" s="1">
        <v>43313</v>
      </c>
      <c r="G2399">
        <v>1</v>
      </c>
      <c r="H2399" t="s">
        <v>20625</v>
      </c>
      <c r="I2399" t="s">
        <v>20629</v>
      </c>
      <c r="J2399" t="s">
        <v>20619</v>
      </c>
    </row>
    <row r="2400" spans="1:10" x14ac:dyDescent="0.3">
      <c r="A2400" s="1">
        <v>43323</v>
      </c>
      <c r="B2400">
        <v>2018</v>
      </c>
      <c r="C2400">
        <v>8</v>
      </c>
      <c r="D2400" t="s">
        <v>20628</v>
      </c>
      <c r="E2400">
        <v>3</v>
      </c>
      <c r="F2400" s="1">
        <v>43313</v>
      </c>
      <c r="G2400">
        <v>6</v>
      </c>
      <c r="H2400" t="s">
        <v>20621</v>
      </c>
      <c r="I2400" t="s">
        <v>20629</v>
      </c>
      <c r="J2400" t="s">
        <v>20619</v>
      </c>
    </row>
    <row r="2401" spans="1:10" x14ac:dyDescent="0.3">
      <c r="A2401" s="1">
        <v>43332</v>
      </c>
      <c r="B2401">
        <v>2018</v>
      </c>
      <c r="C2401">
        <v>8</v>
      </c>
      <c r="D2401" t="s">
        <v>20628</v>
      </c>
      <c r="E2401">
        <v>3</v>
      </c>
      <c r="F2401" s="1">
        <v>43313</v>
      </c>
      <c r="G2401">
        <v>1</v>
      </c>
      <c r="H2401" t="s">
        <v>20625</v>
      </c>
      <c r="I2401" t="s">
        <v>20629</v>
      </c>
      <c r="J2401" t="s">
        <v>20619</v>
      </c>
    </row>
    <row r="2402" spans="1:10" x14ac:dyDescent="0.3">
      <c r="A2402" s="1">
        <v>43328</v>
      </c>
      <c r="B2402">
        <v>2018</v>
      </c>
      <c r="C2402">
        <v>8</v>
      </c>
      <c r="D2402" t="s">
        <v>20628</v>
      </c>
      <c r="E2402">
        <v>3</v>
      </c>
      <c r="F2402" s="1">
        <v>43313</v>
      </c>
      <c r="G2402">
        <v>4</v>
      </c>
      <c r="H2402" t="s">
        <v>20624</v>
      </c>
      <c r="I2402" t="s">
        <v>20629</v>
      </c>
      <c r="J2402" t="s">
        <v>20619</v>
      </c>
    </row>
    <row r="2403" spans="1:10" x14ac:dyDescent="0.3">
      <c r="A2403" s="1">
        <v>43314</v>
      </c>
      <c r="B2403">
        <v>2018</v>
      </c>
      <c r="C2403">
        <v>8</v>
      </c>
      <c r="D2403" t="s">
        <v>20628</v>
      </c>
      <c r="E2403">
        <v>3</v>
      </c>
      <c r="F2403" s="1">
        <v>43313</v>
      </c>
      <c r="G2403">
        <v>4</v>
      </c>
      <c r="H2403" t="s">
        <v>20624</v>
      </c>
      <c r="I2403" t="s">
        <v>20629</v>
      </c>
      <c r="J2403" t="s">
        <v>20619</v>
      </c>
    </row>
    <row r="2404" spans="1:10" x14ac:dyDescent="0.3">
      <c r="A2404" s="1">
        <v>43331</v>
      </c>
      <c r="B2404">
        <v>2018</v>
      </c>
      <c r="C2404">
        <v>8</v>
      </c>
      <c r="D2404" t="s">
        <v>20628</v>
      </c>
      <c r="E2404">
        <v>3</v>
      </c>
      <c r="F2404" s="1">
        <v>43313</v>
      </c>
      <c r="G2404">
        <v>0</v>
      </c>
      <c r="H2404" t="s">
        <v>20623</v>
      </c>
      <c r="I2404" t="s">
        <v>20629</v>
      </c>
      <c r="J2404" t="s">
        <v>20619</v>
      </c>
    </row>
    <row r="2405" spans="1:10" x14ac:dyDescent="0.3">
      <c r="A2405" s="1">
        <v>43320</v>
      </c>
      <c r="B2405">
        <v>2018</v>
      </c>
      <c r="C2405">
        <v>8</v>
      </c>
      <c r="D2405" t="s">
        <v>20628</v>
      </c>
      <c r="E2405">
        <v>3</v>
      </c>
      <c r="F2405" s="1">
        <v>43313</v>
      </c>
      <c r="G2405">
        <v>3</v>
      </c>
      <c r="H2405" t="s">
        <v>20622</v>
      </c>
      <c r="I2405" t="s">
        <v>20629</v>
      </c>
      <c r="J2405" t="s">
        <v>20619</v>
      </c>
    </row>
    <row r="2406" spans="1:10" x14ac:dyDescent="0.3">
      <c r="A2406" s="1">
        <v>43334</v>
      </c>
      <c r="B2406">
        <v>2018</v>
      </c>
      <c r="C2406">
        <v>8</v>
      </c>
      <c r="D2406" t="s">
        <v>20628</v>
      </c>
      <c r="E2406">
        <v>3</v>
      </c>
      <c r="F2406" s="1">
        <v>43313</v>
      </c>
      <c r="G2406">
        <v>3</v>
      </c>
      <c r="H2406" t="s">
        <v>20622</v>
      </c>
      <c r="I2406" t="s">
        <v>20629</v>
      </c>
      <c r="J2406" t="s">
        <v>20619</v>
      </c>
    </row>
    <row r="2407" spans="1:10" x14ac:dyDescent="0.3">
      <c r="A2407" s="1">
        <v>43336</v>
      </c>
      <c r="B2407">
        <v>2018</v>
      </c>
      <c r="C2407">
        <v>8</v>
      </c>
      <c r="D2407" t="s">
        <v>20628</v>
      </c>
      <c r="E2407">
        <v>3</v>
      </c>
      <c r="F2407" s="1">
        <v>43313</v>
      </c>
      <c r="G2407">
        <v>5</v>
      </c>
      <c r="H2407" t="s">
        <v>20617</v>
      </c>
      <c r="I2407" t="s">
        <v>20629</v>
      </c>
      <c r="J2407" t="s">
        <v>20619</v>
      </c>
    </row>
    <row r="2408" spans="1:10" x14ac:dyDescent="0.3">
      <c r="A2408" s="1">
        <v>43333</v>
      </c>
      <c r="B2408">
        <v>2018</v>
      </c>
      <c r="C2408">
        <v>8</v>
      </c>
      <c r="D2408" t="s">
        <v>20628</v>
      </c>
      <c r="E2408">
        <v>3</v>
      </c>
      <c r="F2408" s="1">
        <v>43313</v>
      </c>
      <c r="G2408">
        <v>2</v>
      </c>
      <c r="H2408" t="s">
        <v>20620</v>
      </c>
      <c r="I2408" t="s">
        <v>20629</v>
      </c>
      <c r="J2408" t="s">
        <v>20619</v>
      </c>
    </row>
    <row r="2409" spans="1:10" x14ac:dyDescent="0.3">
      <c r="A2409" s="1">
        <v>43331</v>
      </c>
      <c r="B2409">
        <v>2018</v>
      </c>
      <c r="C2409">
        <v>8</v>
      </c>
      <c r="D2409" t="s">
        <v>20628</v>
      </c>
      <c r="E2409">
        <v>3</v>
      </c>
      <c r="F2409" s="1">
        <v>43313</v>
      </c>
      <c r="G2409">
        <v>0</v>
      </c>
      <c r="H2409" t="s">
        <v>20623</v>
      </c>
      <c r="I2409" t="s">
        <v>20629</v>
      </c>
      <c r="J2409" t="s">
        <v>20619</v>
      </c>
    </row>
    <row r="2410" spans="1:10" x14ac:dyDescent="0.3">
      <c r="A2410" s="1">
        <v>43321</v>
      </c>
      <c r="B2410">
        <v>2018</v>
      </c>
      <c r="C2410">
        <v>8</v>
      </c>
      <c r="D2410" t="s">
        <v>20628</v>
      </c>
      <c r="E2410">
        <v>3</v>
      </c>
      <c r="F2410" s="1">
        <v>43313</v>
      </c>
      <c r="G2410">
        <v>4</v>
      </c>
      <c r="H2410" t="s">
        <v>20624</v>
      </c>
      <c r="I2410" t="s">
        <v>20629</v>
      </c>
      <c r="J2410" t="s">
        <v>20619</v>
      </c>
    </row>
    <row r="2411" spans="1:10" x14ac:dyDescent="0.3">
      <c r="A2411" s="1">
        <v>43332</v>
      </c>
      <c r="B2411">
        <v>2018</v>
      </c>
      <c r="C2411">
        <v>8</v>
      </c>
      <c r="D2411" t="s">
        <v>20628</v>
      </c>
      <c r="E2411">
        <v>3</v>
      </c>
      <c r="F2411" s="1">
        <v>43313</v>
      </c>
      <c r="G2411">
        <v>1</v>
      </c>
      <c r="H2411" t="s">
        <v>20625</v>
      </c>
      <c r="I2411" t="s">
        <v>20629</v>
      </c>
      <c r="J2411" t="s">
        <v>20619</v>
      </c>
    </row>
    <row r="2412" spans="1:10" x14ac:dyDescent="0.3">
      <c r="A2412" s="1">
        <v>43335</v>
      </c>
      <c r="B2412">
        <v>2018</v>
      </c>
      <c r="C2412">
        <v>8</v>
      </c>
      <c r="D2412" t="s">
        <v>20628</v>
      </c>
      <c r="E2412">
        <v>3</v>
      </c>
      <c r="F2412" s="1">
        <v>43313</v>
      </c>
      <c r="G2412">
        <v>4</v>
      </c>
      <c r="H2412" t="s">
        <v>20624</v>
      </c>
      <c r="I2412" t="s">
        <v>20629</v>
      </c>
      <c r="J2412" t="s">
        <v>20619</v>
      </c>
    </row>
    <row r="2413" spans="1:10" x14ac:dyDescent="0.3">
      <c r="A2413" s="1">
        <v>43338</v>
      </c>
      <c r="B2413">
        <v>2018</v>
      </c>
      <c r="C2413">
        <v>8</v>
      </c>
      <c r="D2413" t="s">
        <v>20628</v>
      </c>
      <c r="E2413">
        <v>3</v>
      </c>
      <c r="F2413" s="1">
        <v>43313</v>
      </c>
      <c r="G2413">
        <v>0</v>
      </c>
      <c r="H2413" t="s">
        <v>20623</v>
      </c>
      <c r="I2413" t="s">
        <v>20629</v>
      </c>
      <c r="J2413" t="s">
        <v>20619</v>
      </c>
    </row>
    <row r="2414" spans="1:10" x14ac:dyDescent="0.3">
      <c r="A2414" s="1">
        <v>43328</v>
      </c>
      <c r="B2414">
        <v>2018</v>
      </c>
      <c r="C2414">
        <v>8</v>
      </c>
      <c r="D2414" t="s">
        <v>20628</v>
      </c>
      <c r="E2414">
        <v>3</v>
      </c>
      <c r="F2414" s="1">
        <v>43313</v>
      </c>
      <c r="G2414">
        <v>4</v>
      </c>
      <c r="H2414" t="s">
        <v>20624</v>
      </c>
      <c r="I2414" t="s">
        <v>20629</v>
      </c>
      <c r="J2414" t="s">
        <v>20619</v>
      </c>
    </row>
    <row r="2415" spans="1:10" x14ac:dyDescent="0.3">
      <c r="A2415" s="1">
        <v>43318</v>
      </c>
      <c r="B2415">
        <v>2018</v>
      </c>
      <c r="C2415">
        <v>8</v>
      </c>
      <c r="D2415" t="s">
        <v>20628</v>
      </c>
      <c r="E2415">
        <v>3</v>
      </c>
      <c r="F2415" s="1">
        <v>43313</v>
      </c>
      <c r="G2415">
        <v>1</v>
      </c>
      <c r="H2415" t="s">
        <v>20625</v>
      </c>
      <c r="I2415" t="s">
        <v>20629</v>
      </c>
      <c r="J2415" t="s">
        <v>20619</v>
      </c>
    </row>
    <row r="2416" spans="1:10" x14ac:dyDescent="0.3">
      <c r="A2416" s="1">
        <v>43326</v>
      </c>
      <c r="B2416">
        <v>2018</v>
      </c>
      <c r="C2416">
        <v>8</v>
      </c>
      <c r="D2416" t="s">
        <v>20628</v>
      </c>
      <c r="E2416">
        <v>3</v>
      </c>
      <c r="F2416" s="1">
        <v>43313</v>
      </c>
      <c r="G2416">
        <v>2</v>
      </c>
      <c r="H2416" t="s">
        <v>20620</v>
      </c>
      <c r="I2416" t="s">
        <v>20629</v>
      </c>
      <c r="J2416" t="s">
        <v>20619</v>
      </c>
    </row>
    <row r="2417" spans="1:10" x14ac:dyDescent="0.3">
      <c r="A2417" s="1">
        <v>43316</v>
      </c>
      <c r="B2417">
        <v>2018</v>
      </c>
      <c r="C2417">
        <v>8</v>
      </c>
      <c r="D2417" t="s">
        <v>20628</v>
      </c>
      <c r="E2417">
        <v>3</v>
      </c>
      <c r="F2417" s="1">
        <v>43313</v>
      </c>
      <c r="G2417">
        <v>6</v>
      </c>
      <c r="H2417" t="s">
        <v>20621</v>
      </c>
      <c r="I2417" t="s">
        <v>20629</v>
      </c>
      <c r="J2417" t="s">
        <v>20619</v>
      </c>
    </row>
    <row r="2418" spans="1:10" x14ac:dyDescent="0.3">
      <c r="A2418" s="1">
        <v>43325</v>
      </c>
      <c r="B2418">
        <v>2018</v>
      </c>
      <c r="C2418">
        <v>8</v>
      </c>
      <c r="D2418" t="s">
        <v>20628</v>
      </c>
      <c r="E2418">
        <v>3</v>
      </c>
      <c r="F2418" s="1">
        <v>43313</v>
      </c>
      <c r="G2418">
        <v>1</v>
      </c>
      <c r="H2418" t="s">
        <v>20625</v>
      </c>
      <c r="I2418" t="s">
        <v>20629</v>
      </c>
      <c r="J2418" t="s">
        <v>20619</v>
      </c>
    </row>
    <row r="2419" spans="1:10" x14ac:dyDescent="0.3">
      <c r="A2419" s="1">
        <v>43321</v>
      </c>
      <c r="B2419">
        <v>2018</v>
      </c>
      <c r="C2419">
        <v>8</v>
      </c>
      <c r="D2419" t="s">
        <v>20628</v>
      </c>
      <c r="E2419">
        <v>3</v>
      </c>
      <c r="F2419" s="1">
        <v>43313</v>
      </c>
      <c r="G2419">
        <v>4</v>
      </c>
      <c r="H2419" t="s">
        <v>20624</v>
      </c>
      <c r="I2419" t="s">
        <v>20629</v>
      </c>
      <c r="J2419" t="s">
        <v>20619</v>
      </c>
    </row>
    <row r="2420" spans="1:10" x14ac:dyDescent="0.3">
      <c r="A2420" s="1">
        <v>43328</v>
      </c>
      <c r="B2420">
        <v>2018</v>
      </c>
      <c r="C2420">
        <v>8</v>
      </c>
      <c r="D2420" t="s">
        <v>20628</v>
      </c>
      <c r="E2420">
        <v>3</v>
      </c>
      <c r="F2420" s="1">
        <v>43313</v>
      </c>
      <c r="G2420">
        <v>4</v>
      </c>
      <c r="H2420" t="s">
        <v>20624</v>
      </c>
      <c r="I2420" t="s">
        <v>20629</v>
      </c>
      <c r="J2420" t="s">
        <v>20619</v>
      </c>
    </row>
    <row r="2421" spans="1:10" x14ac:dyDescent="0.3">
      <c r="A2421" s="1">
        <v>43325</v>
      </c>
      <c r="B2421">
        <v>2018</v>
      </c>
      <c r="C2421">
        <v>8</v>
      </c>
      <c r="D2421" t="s">
        <v>20628</v>
      </c>
      <c r="E2421">
        <v>3</v>
      </c>
      <c r="F2421" s="1">
        <v>43313</v>
      </c>
      <c r="G2421">
        <v>1</v>
      </c>
      <c r="H2421" t="s">
        <v>20625</v>
      </c>
      <c r="I2421" t="s">
        <v>20629</v>
      </c>
      <c r="J2421" t="s">
        <v>20619</v>
      </c>
    </row>
    <row r="2422" spans="1:10" x14ac:dyDescent="0.3">
      <c r="A2422" s="1">
        <v>43340</v>
      </c>
      <c r="B2422">
        <v>2018</v>
      </c>
      <c r="C2422">
        <v>8</v>
      </c>
      <c r="D2422" t="s">
        <v>20628</v>
      </c>
      <c r="E2422">
        <v>3</v>
      </c>
      <c r="F2422" s="1">
        <v>43313</v>
      </c>
      <c r="G2422">
        <v>2</v>
      </c>
      <c r="H2422" t="s">
        <v>20620</v>
      </c>
      <c r="I2422" t="s">
        <v>20629</v>
      </c>
      <c r="J2422" t="s">
        <v>20619</v>
      </c>
    </row>
    <row r="2423" spans="1:10" x14ac:dyDescent="0.3">
      <c r="A2423" s="1">
        <v>43313</v>
      </c>
      <c r="B2423">
        <v>2018</v>
      </c>
      <c r="C2423">
        <v>8</v>
      </c>
      <c r="D2423" t="s">
        <v>20628</v>
      </c>
      <c r="E2423">
        <v>3</v>
      </c>
      <c r="F2423" s="1">
        <v>43313</v>
      </c>
      <c r="G2423">
        <v>3</v>
      </c>
      <c r="H2423" t="s">
        <v>20622</v>
      </c>
      <c r="I2423" t="s">
        <v>20629</v>
      </c>
      <c r="J2423" t="s">
        <v>20619</v>
      </c>
    </row>
    <row r="2424" spans="1:10" x14ac:dyDescent="0.3">
      <c r="A2424" s="1">
        <v>43329</v>
      </c>
      <c r="B2424">
        <v>2018</v>
      </c>
      <c r="C2424">
        <v>8</v>
      </c>
      <c r="D2424" t="s">
        <v>20628</v>
      </c>
      <c r="E2424">
        <v>3</v>
      </c>
      <c r="F2424" s="1">
        <v>43313</v>
      </c>
      <c r="G2424">
        <v>5</v>
      </c>
      <c r="H2424" t="s">
        <v>20617</v>
      </c>
      <c r="I2424" t="s">
        <v>20629</v>
      </c>
      <c r="J2424" t="s">
        <v>20619</v>
      </c>
    </row>
    <row r="2425" spans="1:10" x14ac:dyDescent="0.3">
      <c r="A2425" s="1">
        <v>43339</v>
      </c>
      <c r="B2425">
        <v>2018</v>
      </c>
      <c r="C2425">
        <v>8</v>
      </c>
      <c r="D2425" t="s">
        <v>20628</v>
      </c>
      <c r="E2425">
        <v>3</v>
      </c>
      <c r="F2425" s="1">
        <v>43313</v>
      </c>
      <c r="G2425">
        <v>1</v>
      </c>
      <c r="H2425" t="s">
        <v>20625</v>
      </c>
      <c r="I2425" t="s">
        <v>20629</v>
      </c>
      <c r="J2425" t="s">
        <v>20619</v>
      </c>
    </row>
    <row r="2426" spans="1:10" x14ac:dyDescent="0.3">
      <c r="A2426" s="1">
        <v>43323</v>
      </c>
      <c r="B2426">
        <v>2018</v>
      </c>
      <c r="C2426">
        <v>8</v>
      </c>
      <c r="D2426" t="s">
        <v>20628</v>
      </c>
      <c r="E2426">
        <v>3</v>
      </c>
      <c r="F2426" s="1">
        <v>43313</v>
      </c>
      <c r="G2426">
        <v>6</v>
      </c>
      <c r="H2426" t="s">
        <v>20621</v>
      </c>
      <c r="I2426" t="s">
        <v>20629</v>
      </c>
      <c r="J2426" t="s">
        <v>20619</v>
      </c>
    </row>
    <row r="2427" spans="1:10" x14ac:dyDescent="0.3">
      <c r="A2427" s="1">
        <v>43327</v>
      </c>
      <c r="B2427">
        <v>2018</v>
      </c>
      <c r="C2427">
        <v>8</v>
      </c>
      <c r="D2427" t="s">
        <v>20628</v>
      </c>
      <c r="E2427">
        <v>3</v>
      </c>
      <c r="F2427" s="1">
        <v>43313</v>
      </c>
      <c r="G2427">
        <v>3</v>
      </c>
      <c r="H2427" t="s">
        <v>20622</v>
      </c>
      <c r="I2427" t="s">
        <v>20629</v>
      </c>
      <c r="J2427" t="s">
        <v>20619</v>
      </c>
    </row>
    <row r="2428" spans="1:10" x14ac:dyDescent="0.3">
      <c r="A2428" s="1">
        <v>43326</v>
      </c>
      <c r="B2428">
        <v>2018</v>
      </c>
      <c r="C2428">
        <v>8</v>
      </c>
      <c r="D2428" t="s">
        <v>20628</v>
      </c>
      <c r="E2428">
        <v>3</v>
      </c>
      <c r="F2428" s="1">
        <v>43313</v>
      </c>
      <c r="G2428">
        <v>2</v>
      </c>
      <c r="H2428" t="s">
        <v>20620</v>
      </c>
      <c r="I2428" t="s">
        <v>20629</v>
      </c>
      <c r="J2428" t="s">
        <v>20619</v>
      </c>
    </row>
    <row r="2429" spans="1:10" x14ac:dyDescent="0.3">
      <c r="A2429" s="1">
        <v>43334</v>
      </c>
      <c r="B2429">
        <v>2018</v>
      </c>
      <c r="C2429">
        <v>8</v>
      </c>
      <c r="D2429" t="s">
        <v>20628</v>
      </c>
      <c r="E2429">
        <v>3</v>
      </c>
      <c r="F2429" s="1">
        <v>43313</v>
      </c>
      <c r="G2429">
        <v>3</v>
      </c>
      <c r="H2429" t="s">
        <v>20622</v>
      </c>
      <c r="I2429" t="s">
        <v>20629</v>
      </c>
      <c r="J2429" t="s">
        <v>20619</v>
      </c>
    </row>
    <row r="2430" spans="1:10" x14ac:dyDescent="0.3">
      <c r="A2430" s="1">
        <v>43330</v>
      </c>
      <c r="B2430">
        <v>2018</v>
      </c>
      <c r="C2430">
        <v>8</v>
      </c>
      <c r="D2430" t="s">
        <v>20628</v>
      </c>
      <c r="E2430">
        <v>3</v>
      </c>
      <c r="F2430" s="1">
        <v>43313</v>
      </c>
      <c r="G2430">
        <v>6</v>
      </c>
      <c r="H2430" t="s">
        <v>20621</v>
      </c>
      <c r="I2430" t="s">
        <v>20629</v>
      </c>
      <c r="J2430" t="s">
        <v>20619</v>
      </c>
    </row>
    <row r="2431" spans="1:10" x14ac:dyDescent="0.3">
      <c r="A2431" s="1">
        <v>43324</v>
      </c>
      <c r="B2431">
        <v>2018</v>
      </c>
      <c r="C2431">
        <v>8</v>
      </c>
      <c r="D2431" t="s">
        <v>20628</v>
      </c>
      <c r="E2431">
        <v>3</v>
      </c>
      <c r="F2431" s="1">
        <v>43313</v>
      </c>
      <c r="G2431">
        <v>0</v>
      </c>
      <c r="H2431" t="s">
        <v>20623</v>
      </c>
      <c r="I2431" t="s">
        <v>20629</v>
      </c>
      <c r="J2431" t="s">
        <v>20619</v>
      </c>
    </row>
    <row r="2432" spans="1:10" x14ac:dyDescent="0.3">
      <c r="A2432" s="1">
        <v>43328</v>
      </c>
      <c r="B2432">
        <v>2018</v>
      </c>
      <c r="C2432">
        <v>8</v>
      </c>
      <c r="D2432" t="s">
        <v>20628</v>
      </c>
      <c r="E2432">
        <v>3</v>
      </c>
      <c r="F2432" s="1">
        <v>43313</v>
      </c>
      <c r="G2432">
        <v>4</v>
      </c>
      <c r="H2432" t="s">
        <v>20624</v>
      </c>
      <c r="I2432" t="s">
        <v>20629</v>
      </c>
      <c r="J2432" t="s">
        <v>20619</v>
      </c>
    </row>
    <row r="2433" spans="1:10" x14ac:dyDescent="0.3">
      <c r="A2433" s="1">
        <v>43336</v>
      </c>
      <c r="B2433">
        <v>2018</v>
      </c>
      <c r="C2433">
        <v>8</v>
      </c>
      <c r="D2433" t="s">
        <v>20628</v>
      </c>
      <c r="E2433">
        <v>3</v>
      </c>
      <c r="F2433" s="1">
        <v>43313</v>
      </c>
      <c r="G2433">
        <v>5</v>
      </c>
      <c r="H2433" t="s">
        <v>20617</v>
      </c>
      <c r="I2433" t="s">
        <v>20629</v>
      </c>
      <c r="J2433" t="s">
        <v>20619</v>
      </c>
    </row>
    <row r="2434" spans="1:10" x14ac:dyDescent="0.3">
      <c r="A2434" s="1">
        <v>43338</v>
      </c>
      <c r="B2434">
        <v>2018</v>
      </c>
      <c r="C2434">
        <v>8</v>
      </c>
      <c r="D2434" t="s">
        <v>20628</v>
      </c>
      <c r="E2434">
        <v>3</v>
      </c>
      <c r="F2434" s="1">
        <v>43313</v>
      </c>
      <c r="G2434">
        <v>0</v>
      </c>
      <c r="H2434" t="s">
        <v>20623</v>
      </c>
      <c r="I2434" t="s">
        <v>20629</v>
      </c>
      <c r="J2434" t="s">
        <v>20619</v>
      </c>
    </row>
    <row r="2435" spans="1:10" x14ac:dyDescent="0.3">
      <c r="A2435" s="1">
        <v>43338</v>
      </c>
      <c r="B2435">
        <v>2018</v>
      </c>
      <c r="C2435">
        <v>8</v>
      </c>
      <c r="D2435" t="s">
        <v>20628</v>
      </c>
      <c r="E2435">
        <v>3</v>
      </c>
      <c r="F2435" s="1">
        <v>43313</v>
      </c>
      <c r="G2435">
        <v>0</v>
      </c>
      <c r="H2435" t="s">
        <v>20623</v>
      </c>
      <c r="I2435" t="s">
        <v>20629</v>
      </c>
      <c r="J2435" t="s">
        <v>20619</v>
      </c>
    </row>
    <row r="2436" spans="1:10" x14ac:dyDescent="0.3">
      <c r="A2436" s="1">
        <v>43319</v>
      </c>
      <c r="B2436">
        <v>2018</v>
      </c>
      <c r="C2436">
        <v>8</v>
      </c>
      <c r="D2436" t="s">
        <v>20628</v>
      </c>
      <c r="E2436">
        <v>3</v>
      </c>
      <c r="F2436" s="1">
        <v>43313</v>
      </c>
      <c r="G2436">
        <v>2</v>
      </c>
      <c r="H2436" t="s">
        <v>20620</v>
      </c>
      <c r="I2436" t="s">
        <v>20629</v>
      </c>
      <c r="J2436" t="s">
        <v>20619</v>
      </c>
    </row>
    <row r="2437" spans="1:10" x14ac:dyDescent="0.3">
      <c r="A2437" s="1">
        <v>43327</v>
      </c>
      <c r="B2437">
        <v>2018</v>
      </c>
      <c r="C2437">
        <v>8</v>
      </c>
      <c r="D2437" t="s">
        <v>20628</v>
      </c>
      <c r="E2437">
        <v>3</v>
      </c>
      <c r="F2437" s="1">
        <v>43313</v>
      </c>
      <c r="G2437">
        <v>3</v>
      </c>
      <c r="H2437" t="s">
        <v>20622</v>
      </c>
      <c r="I2437" t="s">
        <v>20629</v>
      </c>
      <c r="J2437" t="s">
        <v>20619</v>
      </c>
    </row>
    <row r="2438" spans="1:10" x14ac:dyDescent="0.3">
      <c r="A2438" s="1">
        <v>43314</v>
      </c>
      <c r="B2438">
        <v>2018</v>
      </c>
      <c r="C2438">
        <v>8</v>
      </c>
      <c r="D2438" t="s">
        <v>20628</v>
      </c>
      <c r="E2438">
        <v>3</v>
      </c>
      <c r="F2438" s="1">
        <v>43313</v>
      </c>
      <c r="G2438">
        <v>4</v>
      </c>
      <c r="H2438" t="s">
        <v>20624</v>
      </c>
      <c r="I2438" t="s">
        <v>20629</v>
      </c>
      <c r="J2438" t="s">
        <v>20619</v>
      </c>
    </row>
    <row r="2439" spans="1:10" x14ac:dyDescent="0.3">
      <c r="A2439" s="1">
        <v>43319</v>
      </c>
      <c r="B2439">
        <v>2018</v>
      </c>
      <c r="C2439">
        <v>8</v>
      </c>
      <c r="D2439" t="s">
        <v>20628</v>
      </c>
      <c r="E2439">
        <v>3</v>
      </c>
      <c r="F2439" s="1">
        <v>43313</v>
      </c>
      <c r="G2439">
        <v>2</v>
      </c>
      <c r="H2439" t="s">
        <v>20620</v>
      </c>
      <c r="I2439" t="s">
        <v>20629</v>
      </c>
      <c r="J2439" t="s">
        <v>20619</v>
      </c>
    </row>
    <row r="2440" spans="1:10" x14ac:dyDescent="0.3">
      <c r="A2440" s="1">
        <v>43330</v>
      </c>
      <c r="B2440">
        <v>2018</v>
      </c>
      <c r="C2440">
        <v>8</v>
      </c>
      <c r="D2440" t="s">
        <v>20628</v>
      </c>
      <c r="E2440">
        <v>3</v>
      </c>
      <c r="F2440" s="1">
        <v>43313</v>
      </c>
      <c r="G2440">
        <v>6</v>
      </c>
      <c r="H2440" t="s">
        <v>20621</v>
      </c>
      <c r="I2440" t="s">
        <v>20629</v>
      </c>
      <c r="J2440" t="s">
        <v>20619</v>
      </c>
    </row>
    <row r="2441" spans="1:10" x14ac:dyDescent="0.3">
      <c r="A2441" s="1">
        <v>43319</v>
      </c>
      <c r="B2441">
        <v>2018</v>
      </c>
      <c r="C2441">
        <v>8</v>
      </c>
      <c r="D2441" t="s">
        <v>20628</v>
      </c>
      <c r="E2441">
        <v>3</v>
      </c>
      <c r="F2441" s="1">
        <v>43313</v>
      </c>
      <c r="G2441">
        <v>2</v>
      </c>
      <c r="H2441" t="s">
        <v>20620</v>
      </c>
      <c r="I2441" t="s">
        <v>20629</v>
      </c>
      <c r="J2441" t="s">
        <v>20619</v>
      </c>
    </row>
    <row r="2442" spans="1:10" x14ac:dyDescent="0.3">
      <c r="A2442" s="1">
        <v>43322</v>
      </c>
      <c r="B2442">
        <v>2018</v>
      </c>
      <c r="C2442">
        <v>8</v>
      </c>
      <c r="D2442" t="s">
        <v>20628</v>
      </c>
      <c r="E2442">
        <v>3</v>
      </c>
      <c r="F2442" s="1">
        <v>43313</v>
      </c>
      <c r="G2442">
        <v>5</v>
      </c>
      <c r="H2442" t="s">
        <v>20617</v>
      </c>
      <c r="I2442" t="s">
        <v>20629</v>
      </c>
      <c r="J2442" t="s">
        <v>20619</v>
      </c>
    </row>
    <row r="2443" spans="1:10" x14ac:dyDescent="0.3">
      <c r="A2443" s="1">
        <v>43318</v>
      </c>
      <c r="B2443">
        <v>2018</v>
      </c>
      <c r="C2443">
        <v>8</v>
      </c>
      <c r="D2443" t="s">
        <v>20628</v>
      </c>
      <c r="E2443">
        <v>3</v>
      </c>
      <c r="F2443" s="1">
        <v>43313</v>
      </c>
      <c r="G2443">
        <v>1</v>
      </c>
      <c r="H2443" t="s">
        <v>20625</v>
      </c>
      <c r="I2443" t="s">
        <v>20629</v>
      </c>
      <c r="J2443" t="s">
        <v>20619</v>
      </c>
    </row>
    <row r="2444" spans="1:10" x14ac:dyDescent="0.3">
      <c r="A2444" s="1">
        <v>43332</v>
      </c>
      <c r="B2444">
        <v>2018</v>
      </c>
      <c r="C2444">
        <v>8</v>
      </c>
      <c r="D2444" t="s">
        <v>20628</v>
      </c>
      <c r="E2444">
        <v>3</v>
      </c>
      <c r="F2444" s="1">
        <v>43313</v>
      </c>
      <c r="G2444">
        <v>1</v>
      </c>
      <c r="H2444" t="s">
        <v>20625</v>
      </c>
      <c r="I2444" t="s">
        <v>20629</v>
      </c>
      <c r="J2444" t="s">
        <v>20619</v>
      </c>
    </row>
    <row r="2445" spans="1:10" x14ac:dyDescent="0.3">
      <c r="A2445" s="1">
        <v>43334</v>
      </c>
      <c r="B2445">
        <v>2018</v>
      </c>
      <c r="C2445">
        <v>8</v>
      </c>
      <c r="D2445" t="s">
        <v>20628</v>
      </c>
      <c r="E2445">
        <v>3</v>
      </c>
      <c r="F2445" s="1">
        <v>43313</v>
      </c>
      <c r="G2445">
        <v>3</v>
      </c>
      <c r="H2445" t="s">
        <v>20622</v>
      </c>
      <c r="I2445" t="s">
        <v>20629</v>
      </c>
      <c r="J2445" t="s">
        <v>20619</v>
      </c>
    </row>
    <row r="2446" spans="1:10" x14ac:dyDescent="0.3">
      <c r="A2446" s="1">
        <v>43315</v>
      </c>
      <c r="B2446">
        <v>2018</v>
      </c>
      <c r="C2446">
        <v>8</v>
      </c>
      <c r="D2446" t="s">
        <v>20628</v>
      </c>
      <c r="E2446">
        <v>3</v>
      </c>
      <c r="F2446" s="1">
        <v>43313</v>
      </c>
      <c r="G2446">
        <v>5</v>
      </c>
      <c r="H2446" t="s">
        <v>20617</v>
      </c>
      <c r="I2446" t="s">
        <v>20629</v>
      </c>
      <c r="J2446" t="s">
        <v>20619</v>
      </c>
    </row>
    <row r="2447" spans="1:10" x14ac:dyDescent="0.3">
      <c r="A2447" s="1">
        <v>43330</v>
      </c>
      <c r="B2447">
        <v>2018</v>
      </c>
      <c r="C2447">
        <v>8</v>
      </c>
      <c r="D2447" t="s">
        <v>20628</v>
      </c>
      <c r="E2447">
        <v>3</v>
      </c>
      <c r="F2447" s="1">
        <v>43313</v>
      </c>
      <c r="G2447">
        <v>6</v>
      </c>
      <c r="H2447" t="s">
        <v>20621</v>
      </c>
      <c r="I2447" t="s">
        <v>20629</v>
      </c>
      <c r="J2447" t="s">
        <v>20619</v>
      </c>
    </row>
    <row r="2448" spans="1:10" x14ac:dyDescent="0.3">
      <c r="A2448" s="1">
        <v>43338</v>
      </c>
      <c r="B2448">
        <v>2018</v>
      </c>
      <c r="C2448">
        <v>8</v>
      </c>
      <c r="D2448" t="s">
        <v>20628</v>
      </c>
      <c r="E2448">
        <v>3</v>
      </c>
      <c r="F2448" s="1">
        <v>43313</v>
      </c>
      <c r="G2448">
        <v>0</v>
      </c>
      <c r="H2448" t="s">
        <v>20623</v>
      </c>
      <c r="I2448" t="s">
        <v>20629</v>
      </c>
      <c r="J2448" t="s">
        <v>20619</v>
      </c>
    </row>
    <row r="2449" spans="1:10" x14ac:dyDescent="0.3">
      <c r="A2449" s="1">
        <v>43336</v>
      </c>
      <c r="B2449">
        <v>2018</v>
      </c>
      <c r="C2449">
        <v>8</v>
      </c>
      <c r="D2449" t="s">
        <v>20628</v>
      </c>
      <c r="E2449">
        <v>3</v>
      </c>
      <c r="F2449" s="1">
        <v>43313</v>
      </c>
      <c r="G2449">
        <v>5</v>
      </c>
      <c r="H2449" t="s">
        <v>20617</v>
      </c>
      <c r="I2449" t="s">
        <v>20629</v>
      </c>
      <c r="J2449" t="s">
        <v>20619</v>
      </c>
    </row>
    <row r="2450" spans="1:10" x14ac:dyDescent="0.3">
      <c r="A2450" s="1">
        <v>43332</v>
      </c>
      <c r="B2450">
        <v>2018</v>
      </c>
      <c r="C2450">
        <v>8</v>
      </c>
      <c r="D2450" t="s">
        <v>20628</v>
      </c>
      <c r="E2450">
        <v>3</v>
      </c>
      <c r="F2450" s="1">
        <v>43313</v>
      </c>
      <c r="G2450">
        <v>1</v>
      </c>
      <c r="H2450" t="s">
        <v>20625</v>
      </c>
      <c r="I2450" t="s">
        <v>20629</v>
      </c>
      <c r="J2450" t="s">
        <v>20619</v>
      </c>
    </row>
    <row r="2451" spans="1:10" x14ac:dyDescent="0.3">
      <c r="A2451" s="1">
        <v>43317</v>
      </c>
      <c r="B2451">
        <v>2018</v>
      </c>
      <c r="C2451">
        <v>8</v>
      </c>
      <c r="D2451" t="s">
        <v>20628</v>
      </c>
      <c r="E2451">
        <v>3</v>
      </c>
      <c r="F2451" s="1">
        <v>43313</v>
      </c>
      <c r="G2451">
        <v>0</v>
      </c>
      <c r="H2451" t="s">
        <v>20623</v>
      </c>
      <c r="I2451" t="s">
        <v>20629</v>
      </c>
      <c r="J2451" t="s">
        <v>20619</v>
      </c>
    </row>
    <row r="2452" spans="1:10" x14ac:dyDescent="0.3">
      <c r="A2452" s="1">
        <v>43334</v>
      </c>
      <c r="B2452">
        <v>2018</v>
      </c>
      <c r="C2452">
        <v>8</v>
      </c>
      <c r="D2452" t="s">
        <v>20628</v>
      </c>
      <c r="E2452">
        <v>3</v>
      </c>
      <c r="F2452" s="1">
        <v>43313</v>
      </c>
      <c r="G2452">
        <v>3</v>
      </c>
      <c r="H2452" t="s">
        <v>20622</v>
      </c>
      <c r="I2452" t="s">
        <v>20629</v>
      </c>
      <c r="J2452" t="s">
        <v>20619</v>
      </c>
    </row>
    <row r="2453" spans="1:10" x14ac:dyDescent="0.3">
      <c r="A2453" s="1">
        <v>43339</v>
      </c>
      <c r="B2453">
        <v>2018</v>
      </c>
      <c r="C2453">
        <v>8</v>
      </c>
      <c r="D2453" t="s">
        <v>20628</v>
      </c>
      <c r="E2453">
        <v>3</v>
      </c>
      <c r="F2453" s="1">
        <v>43313</v>
      </c>
      <c r="G2453">
        <v>1</v>
      </c>
      <c r="H2453" t="s">
        <v>20625</v>
      </c>
      <c r="I2453" t="s">
        <v>20629</v>
      </c>
      <c r="J2453" t="s">
        <v>20619</v>
      </c>
    </row>
    <row r="2454" spans="1:10" x14ac:dyDescent="0.3">
      <c r="A2454" s="1">
        <v>43340</v>
      </c>
      <c r="B2454">
        <v>2018</v>
      </c>
      <c r="C2454">
        <v>8</v>
      </c>
      <c r="D2454" t="s">
        <v>20628</v>
      </c>
      <c r="E2454">
        <v>3</v>
      </c>
      <c r="F2454" s="1">
        <v>43313</v>
      </c>
      <c r="G2454">
        <v>2</v>
      </c>
      <c r="H2454" t="s">
        <v>20620</v>
      </c>
      <c r="I2454" t="s">
        <v>20629</v>
      </c>
      <c r="J2454" t="s">
        <v>20619</v>
      </c>
    </row>
    <row r="2455" spans="1:10" x14ac:dyDescent="0.3">
      <c r="A2455" s="1">
        <v>43333</v>
      </c>
      <c r="B2455">
        <v>2018</v>
      </c>
      <c r="C2455">
        <v>8</v>
      </c>
      <c r="D2455" t="s">
        <v>20628</v>
      </c>
      <c r="E2455">
        <v>3</v>
      </c>
      <c r="F2455" s="1">
        <v>43313</v>
      </c>
      <c r="G2455">
        <v>2</v>
      </c>
      <c r="H2455" t="s">
        <v>20620</v>
      </c>
      <c r="I2455" t="s">
        <v>20629</v>
      </c>
      <c r="J2455" t="s">
        <v>20619</v>
      </c>
    </row>
    <row r="2456" spans="1:10" x14ac:dyDescent="0.3">
      <c r="A2456" s="1">
        <v>43338</v>
      </c>
      <c r="B2456">
        <v>2018</v>
      </c>
      <c r="C2456">
        <v>8</v>
      </c>
      <c r="D2456" t="s">
        <v>20628</v>
      </c>
      <c r="E2456">
        <v>3</v>
      </c>
      <c r="F2456" s="1">
        <v>43313</v>
      </c>
      <c r="G2456">
        <v>0</v>
      </c>
      <c r="H2456" t="s">
        <v>20623</v>
      </c>
      <c r="I2456" t="s">
        <v>20629</v>
      </c>
      <c r="J2456" t="s">
        <v>20619</v>
      </c>
    </row>
    <row r="2457" spans="1:10" x14ac:dyDescent="0.3">
      <c r="A2457" s="1">
        <v>43316</v>
      </c>
      <c r="B2457">
        <v>2018</v>
      </c>
      <c r="C2457">
        <v>8</v>
      </c>
      <c r="D2457" t="s">
        <v>20628</v>
      </c>
      <c r="E2457">
        <v>3</v>
      </c>
      <c r="F2457" s="1">
        <v>43313</v>
      </c>
      <c r="G2457">
        <v>6</v>
      </c>
      <c r="H2457" t="s">
        <v>20621</v>
      </c>
      <c r="I2457" t="s">
        <v>20629</v>
      </c>
      <c r="J2457" t="s">
        <v>20619</v>
      </c>
    </row>
    <row r="2458" spans="1:10" x14ac:dyDescent="0.3">
      <c r="A2458" s="1">
        <v>43336</v>
      </c>
      <c r="B2458">
        <v>2018</v>
      </c>
      <c r="C2458">
        <v>8</v>
      </c>
      <c r="D2458" t="s">
        <v>20628</v>
      </c>
      <c r="E2458">
        <v>3</v>
      </c>
      <c r="F2458" s="1">
        <v>43313</v>
      </c>
      <c r="G2458">
        <v>5</v>
      </c>
      <c r="H2458" t="s">
        <v>20617</v>
      </c>
      <c r="I2458" t="s">
        <v>20629</v>
      </c>
      <c r="J2458" t="s">
        <v>20619</v>
      </c>
    </row>
    <row r="2459" spans="1:10" x14ac:dyDescent="0.3">
      <c r="A2459" s="1">
        <v>43338</v>
      </c>
      <c r="B2459">
        <v>2018</v>
      </c>
      <c r="C2459">
        <v>8</v>
      </c>
      <c r="D2459" t="s">
        <v>20628</v>
      </c>
      <c r="E2459">
        <v>3</v>
      </c>
      <c r="F2459" s="1">
        <v>43313</v>
      </c>
      <c r="G2459">
        <v>0</v>
      </c>
      <c r="H2459" t="s">
        <v>20623</v>
      </c>
      <c r="I2459" t="s">
        <v>20629</v>
      </c>
      <c r="J2459" t="s">
        <v>20619</v>
      </c>
    </row>
    <row r="2460" spans="1:10" x14ac:dyDescent="0.3">
      <c r="A2460" s="1">
        <v>43334</v>
      </c>
      <c r="B2460">
        <v>2018</v>
      </c>
      <c r="C2460">
        <v>8</v>
      </c>
      <c r="D2460" t="s">
        <v>20628</v>
      </c>
      <c r="E2460">
        <v>3</v>
      </c>
      <c r="F2460" s="1">
        <v>43313</v>
      </c>
      <c r="G2460">
        <v>3</v>
      </c>
      <c r="H2460" t="s">
        <v>20622</v>
      </c>
      <c r="I2460" t="s">
        <v>20629</v>
      </c>
      <c r="J2460" t="s">
        <v>20619</v>
      </c>
    </row>
    <row r="2461" spans="1:10" x14ac:dyDescent="0.3">
      <c r="A2461" s="1">
        <v>43319</v>
      </c>
      <c r="B2461">
        <v>2018</v>
      </c>
      <c r="C2461">
        <v>8</v>
      </c>
      <c r="D2461" t="s">
        <v>20628</v>
      </c>
      <c r="E2461">
        <v>3</v>
      </c>
      <c r="F2461" s="1">
        <v>43313</v>
      </c>
      <c r="G2461">
        <v>2</v>
      </c>
      <c r="H2461" t="s">
        <v>20620</v>
      </c>
      <c r="I2461" t="s">
        <v>20629</v>
      </c>
      <c r="J2461" t="s">
        <v>20619</v>
      </c>
    </row>
    <row r="2462" spans="1:10" x14ac:dyDescent="0.3">
      <c r="A2462" s="1">
        <v>41769</v>
      </c>
      <c r="B2462">
        <v>2014</v>
      </c>
      <c r="C2462">
        <v>5</v>
      </c>
      <c r="D2462" t="s">
        <v>20630</v>
      </c>
      <c r="E2462">
        <v>2</v>
      </c>
      <c r="F2462" s="1">
        <v>41760</v>
      </c>
      <c r="G2462">
        <v>6</v>
      </c>
      <c r="H2462" t="s">
        <v>20621</v>
      </c>
      <c r="I2462" t="s">
        <v>20631</v>
      </c>
      <c r="J2462" t="s">
        <v>20632</v>
      </c>
    </row>
    <row r="2463" spans="1:10" x14ac:dyDescent="0.3">
      <c r="A2463" s="1">
        <v>41764</v>
      </c>
      <c r="B2463">
        <v>2014</v>
      </c>
      <c r="C2463">
        <v>5</v>
      </c>
      <c r="D2463" t="s">
        <v>20630</v>
      </c>
      <c r="E2463">
        <v>2</v>
      </c>
      <c r="F2463" s="1">
        <v>41760</v>
      </c>
      <c r="G2463">
        <v>1</v>
      </c>
      <c r="H2463" t="s">
        <v>20625</v>
      </c>
      <c r="I2463" t="s">
        <v>20631</v>
      </c>
      <c r="J2463" t="s">
        <v>20632</v>
      </c>
    </row>
    <row r="2464" spans="1:10" x14ac:dyDescent="0.3">
      <c r="A2464" s="1">
        <v>41764</v>
      </c>
      <c r="B2464">
        <v>2014</v>
      </c>
      <c r="C2464">
        <v>5</v>
      </c>
      <c r="D2464" t="s">
        <v>20630</v>
      </c>
      <c r="E2464">
        <v>2</v>
      </c>
      <c r="F2464" s="1">
        <v>41760</v>
      </c>
      <c r="G2464">
        <v>1</v>
      </c>
      <c r="H2464" t="s">
        <v>20625</v>
      </c>
      <c r="I2464" t="s">
        <v>20631</v>
      </c>
      <c r="J2464" t="s">
        <v>20632</v>
      </c>
    </row>
    <row r="2465" spans="1:10" x14ac:dyDescent="0.3">
      <c r="A2465" s="1">
        <v>41777</v>
      </c>
      <c r="B2465">
        <v>2014</v>
      </c>
      <c r="C2465">
        <v>5</v>
      </c>
      <c r="D2465" t="s">
        <v>20630</v>
      </c>
      <c r="E2465">
        <v>2</v>
      </c>
      <c r="F2465" s="1">
        <v>41760</v>
      </c>
      <c r="G2465">
        <v>0</v>
      </c>
      <c r="H2465" t="s">
        <v>20623</v>
      </c>
      <c r="I2465" t="s">
        <v>20631</v>
      </c>
      <c r="J2465" t="s">
        <v>20632</v>
      </c>
    </row>
    <row r="2466" spans="1:10" x14ac:dyDescent="0.3">
      <c r="A2466" s="1">
        <v>41774</v>
      </c>
      <c r="B2466">
        <v>2014</v>
      </c>
      <c r="C2466">
        <v>5</v>
      </c>
      <c r="D2466" t="s">
        <v>20630</v>
      </c>
      <c r="E2466">
        <v>2</v>
      </c>
      <c r="F2466" s="1">
        <v>41760</v>
      </c>
      <c r="G2466">
        <v>4</v>
      </c>
      <c r="H2466" t="s">
        <v>20624</v>
      </c>
      <c r="I2466" t="s">
        <v>20631</v>
      </c>
      <c r="J2466" t="s">
        <v>20632</v>
      </c>
    </row>
    <row r="2467" spans="1:10" x14ac:dyDescent="0.3">
      <c r="A2467" s="1">
        <v>41784</v>
      </c>
      <c r="B2467">
        <v>2014</v>
      </c>
      <c r="C2467">
        <v>5</v>
      </c>
      <c r="D2467" t="s">
        <v>20630</v>
      </c>
      <c r="E2467">
        <v>2</v>
      </c>
      <c r="F2467" s="1">
        <v>41760</v>
      </c>
      <c r="G2467">
        <v>0</v>
      </c>
      <c r="H2467" t="s">
        <v>20623</v>
      </c>
      <c r="I2467" t="s">
        <v>20631</v>
      </c>
      <c r="J2467" t="s">
        <v>20632</v>
      </c>
    </row>
    <row r="2468" spans="1:10" x14ac:dyDescent="0.3">
      <c r="A2468" s="1">
        <v>41776</v>
      </c>
      <c r="B2468">
        <v>2014</v>
      </c>
      <c r="C2468">
        <v>5</v>
      </c>
      <c r="D2468" t="s">
        <v>20630</v>
      </c>
      <c r="E2468">
        <v>2</v>
      </c>
      <c r="F2468" s="1">
        <v>41760</v>
      </c>
      <c r="G2468">
        <v>6</v>
      </c>
      <c r="H2468" t="s">
        <v>20621</v>
      </c>
      <c r="I2468" t="s">
        <v>20631</v>
      </c>
      <c r="J2468" t="s">
        <v>20632</v>
      </c>
    </row>
    <row r="2469" spans="1:10" x14ac:dyDescent="0.3">
      <c r="A2469" s="1">
        <v>41776</v>
      </c>
      <c r="B2469">
        <v>2014</v>
      </c>
      <c r="C2469">
        <v>5</v>
      </c>
      <c r="D2469" t="s">
        <v>20630</v>
      </c>
      <c r="E2469">
        <v>2</v>
      </c>
      <c r="F2469" s="1">
        <v>41760</v>
      </c>
      <c r="G2469">
        <v>6</v>
      </c>
      <c r="H2469" t="s">
        <v>20621</v>
      </c>
      <c r="I2469" t="s">
        <v>20631</v>
      </c>
      <c r="J2469" t="s">
        <v>20632</v>
      </c>
    </row>
    <row r="2470" spans="1:10" x14ac:dyDescent="0.3">
      <c r="A2470" s="1">
        <v>41784</v>
      </c>
      <c r="B2470">
        <v>2014</v>
      </c>
      <c r="C2470">
        <v>5</v>
      </c>
      <c r="D2470" t="s">
        <v>20630</v>
      </c>
      <c r="E2470">
        <v>2</v>
      </c>
      <c r="F2470" s="1">
        <v>41760</v>
      </c>
      <c r="G2470">
        <v>0</v>
      </c>
      <c r="H2470" t="s">
        <v>20623</v>
      </c>
      <c r="I2470" t="s">
        <v>20631</v>
      </c>
      <c r="J2470" t="s">
        <v>20632</v>
      </c>
    </row>
    <row r="2471" spans="1:10" x14ac:dyDescent="0.3">
      <c r="A2471" s="1">
        <v>41784</v>
      </c>
      <c r="B2471">
        <v>2014</v>
      </c>
      <c r="C2471">
        <v>5</v>
      </c>
      <c r="D2471" t="s">
        <v>20630</v>
      </c>
      <c r="E2471">
        <v>2</v>
      </c>
      <c r="F2471" s="1">
        <v>41760</v>
      </c>
      <c r="G2471">
        <v>0</v>
      </c>
      <c r="H2471" t="s">
        <v>20623</v>
      </c>
      <c r="I2471" t="s">
        <v>20631</v>
      </c>
      <c r="J2471" t="s">
        <v>20632</v>
      </c>
    </row>
    <row r="2472" spans="1:10" x14ac:dyDescent="0.3">
      <c r="A2472" s="1">
        <v>41779</v>
      </c>
      <c r="B2472">
        <v>2014</v>
      </c>
      <c r="C2472">
        <v>5</v>
      </c>
      <c r="D2472" t="s">
        <v>20630</v>
      </c>
      <c r="E2472">
        <v>2</v>
      </c>
      <c r="F2472" s="1">
        <v>41760</v>
      </c>
      <c r="G2472">
        <v>2</v>
      </c>
      <c r="H2472" t="s">
        <v>20620</v>
      </c>
      <c r="I2472" t="s">
        <v>20631</v>
      </c>
      <c r="J2472" t="s">
        <v>20632</v>
      </c>
    </row>
    <row r="2473" spans="1:10" x14ac:dyDescent="0.3">
      <c r="A2473" s="1">
        <v>41773</v>
      </c>
      <c r="B2473">
        <v>2014</v>
      </c>
      <c r="C2473">
        <v>5</v>
      </c>
      <c r="D2473" t="s">
        <v>20630</v>
      </c>
      <c r="E2473">
        <v>2</v>
      </c>
      <c r="F2473" s="1">
        <v>41760</v>
      </c>
      <c r="G2473">
        <v>3</v>
      </c>
      <c r="H2473" t="s">
        <v>20622</v>
      </c>
      <c r="I2473" t="s">
        <v>20631</v>
      </c>
      <c r="J2473" t="s">
        <v>20632</v>
      </c>
    </row>
    <row r="2474" spans="1:10" x14ac:dyDescent="0.3">
      <c r="A2474" s="1">
        <v>41774</v>
      </c>
      <c r="B2474">
        <v>2014</v>
      </c>
      <c r="C2474">
        <v>5</v>
      </c>
      <c r="D2474" t="s">
        <v>20630</v>
      </c>
      <c r="E2474">
        <v>2</v>
      </c>
      <c r="F2474" s="1">
        <v>41760</v>
      </c>
      <c r="G2474">
        <v>4</v>
      </c>
      <c r="H2474" t="s">
        <v>20624</v>
      </c>
      <c r="I2474" t="s">
        <v>20631</v>
      </c>
      <c r="J2474" t="s">
        <v>20632</v>
      </c>
    </row>
    <row r="2475" spans="1:10" x14ac:dyDescent="0.3">
      <c r="A2475" s="1">
        <v>41784</v>
      </c>
      <c r="B2475">
        <v>2014</v>
      </c>
      <c r="C2475">
        <v>5</v>
      </c>
      <c r="D2475" t="s">
        <v>20630</v>
      </c>
      <c r="E2475">
        <v>2</v>
      </c>
      <c r="F2475" s="1">
        <v>41760</v>
      </c>
      <c r="G2475">
        <v>0</v>
      </c>
      <c r="H2475" t="s">
        <v>20623</v>
      </c>
      <c r="I2475" t="s">
        <v>20631</v>
      </c>
      <c r="J2475" t="s">
        <v>20632</v>
      </c>
    </row>
    <row r="2476" spans="1:10" x14ac:dyDescent="0.3">
      <c r="A2476" s="1">
        <v>41782</v>
      </c>
      <c r="B2476">
        <v>2014</v>
      </c>
      <c r="C2476">
        <v>5</v>
      </c>
      <c r="D2476" t="s">
        <v>20630</v>
      </c>
      <c r="E2476">
        <v>2</v>
      </c>
      <c r="F2476" s="1">
        <v>41760</v>
      </c>
      <c r="G2476">
        <v>5</v>
      </c>
      <c r="H2476" t="s">
        <v>20617</v>
      </c>
      <c r="I2476" t="s">
        <v>20631</v>
      </c>
      <c r="J2476" t="s">
        <v>20632</v>
      </c>
    </row>
    <row r="2477" spans="1:10" x14ac:dyDescent="0.3">
      <c r="A2477" s="1">
        <v>41780</v>
      </c>
      <c r="B2477">
        <v>2014</v>
      </c>
      <c r="C2477">
        <v>5</v>
      </c>
      <c r="D2477" t="s">
        <v>20630</v>
      </c>
      <c r="E2477">
        <v>2</v>
      </c>
      <c r="F2477" s="1">
        <v>41760</v>
      </c>
      <c r="G2477">
        <v>3</v>
      </c>
      <c r="H2477" t="s">
        <v>20622</v>
      </c>
      <c r="I2477" t="s">
        <v>20631</v>
      </c>
      <c r="J2477" t="s">
        <v>20632</v>
      </c>
    </row>
    <row r="2478" spans="1:10" x14ac:dyDescent="0.3">
      <c r="A2478" s="1">
        <v>41773</v>
      </c>
      <c r="B2478">
        <v>2014</v>
      </c>
      <c r="C2478">
        <v>5</v>
      </c>
      <c r="D2478" t="s">
        <v>20630</v>
      </c>
      <c r="E2478">
        <v>2</v>
      </c>
      <c r="F2478" s="1">
        <v>41760</v>
      </c>
      <c r="G2478">
        <v>3</v>
      </c>
      <c r="H2478" t="s">
        <v>20622</v>
      </c>
      <c r="I2478" t="s">
        <v>20631</v>
      </c>
      <c r="J2478" t="s">
        <v>20632</v>
      </c>
    </row>
    <row r="2479" spans="1:10" x14ac:dyDescent="0.3">
      <c r="A2479" s="1">
        <v>41778</v>
      </c>
      <c r="B2479">
        <v>2014</v>
      </c>
      <c r="C2479">
        <v>5</v>
      </c>
      <c r="D2479" t="s">
        <v>20630</v>
      </c>
      <c r="E2479">
        <v>2</v>
      </c>
      <c r="F2479" s="1">
        <v>41760</v>
      </c>
      <c r="G2479">
        <v>1</v>
      </c>
      <c r="H2479" t="s">
        <v>20625</v>
      </c>
      <c r="I2479" t="s">
        <v>20631</v>
      </c>
      <c r="J2479" t="s">
        <v>20632</v>
      </c>
    </row>
    <row r="2480" spans="1:10" x14ac:dyDescent="0.3">
      <c r="A2480" s="1">
        <v>41768</v>
      </c>
      <c r="B2480">
        <v>2014</v>
      </c>
      <c r="C2480">
        <v>5</v>
      </c>
      <c r="D2480" t="s">
        <v>20630</v>
      </c>
      <c r="E2480">
        <v>2</v>
      </c>
      <c r="F2480" s="1">
        <v>41760</v>
      </c>
      <c r="G2480">
        <v>5</v>
      </c>
      <c r="H2480" t="s">
        <v>20617</v>
      </c>
      <c r="I2480" t="s">
        <v>20631</v>
      </c>
      <c r="J2480" t="s">
        <v>20632</v>
      </c>
    </row>
    <row r="2481" spans="1:10" x14ac:dyDescent="0.3">
      <c r="A2481" s="1">
        <v>41786</v>
      </c>
      <c r="B2481">
        <v>2014</v>
      </c>
      <c r="C2481">
        <v>5</v>
      </c>
      <c r="D2481" t="s">
        <v>20630</v>
      </c>
      <c r="E2481">
        <v>2</v>
      </c>
      <c r="F2481" s="1">
        <v>41760</v>
      </c>
      <c r="G2481">
        <v>2</v>
      </c>
      <c r="H2481" t="s">
        <v>20620</v>
      </c>
      <c r="I2481" t="s">
        <v>20631</v>
      </c>
      <c r="J2481" t="s">
        <v>20632</v>
      </c>
    </row>
    <row r="2482" spans="1:10" x14ac:dyDescent="0.3">
      <c r="A2482" s="1">
        <v>41763</v>
      </c>
      <c r="B2482">
        <v>2014</v>
      </c>
      <c r="C2482">
        <v>5</v>
      </c>
      <c r="D2482" t="s">
        <v>20630</v>
      </c>
      <c r="E2482">
        <v>2</v>
      </c>
      <c r="F2482" s="1">
        <v>41760</v>
      </c>
      <c r="G2482">
        <v>0</v>
      </c>
      <c r="H2482" t="s">
        <v>20623</v>
      </c>
      <c r="I2482" t="s">
        <v>20631</v>
      </c>
      <c r="J2482" t="s">
        <v>20632</v>
      </c>
    </row>
    <row r="2483" spans="1:10" x14ac:dyDescent="0.3">
      <c r="A2483" s="1">
        <v>41769</v>
      </c>
      <c r="B2483">
        <v>2014</v>
      </c>
      <c r="C2483">
        <v>5</v>
      </c>
      <c r="D2483" t="s">
        <v>20630</v>
      </c>
      <c r="E2483">
        <v>2</v>
      </c>
      <c r="F2483" s="1">
        <v>41760</v>
      </c>
      <c r="G2483">
        <v>6</v>
      </c>
      <c r="H2483" t="s">
        <v>20621</v>
      </c>
      <c r="I2483" t="s">
        <v>20631</v>
      </c>
      <c r="J2483" t="s">
        <v>20632</v>
      </c>
    </row>
    <row r="2484" spans="1:10" x14ac:dyDescent="0.3">
      <c r="A2484" s="1">
        <v>41784</v>
      </c>
      <c r="B2484">
        <v>2014</v>
      </c>
      <c r="C2484">
        <v>5</v>
      </c>
      <c r="D2484" t="s">
        <v>20630</v>
      </c>
      <c r="E2484">
        <v>2</v>
      </c>
      <c r="F2484" s="1">
        <v>41760</v>
      </c>
      <c r="G2484">
        <v>0</v>
      </c>
      <c r="H2484" t="s">
        <v>20623</v>
      </c>
      <c r="I2484" t="s">
        <v>20631</v>
      </c>
      <c r="J2484" t="s">
        <v>20632</v>
      </c>
    </row>
    <row r="2485" spans="1:10" x14ac:dyDescent="0.3">
      <c r="A2485" s="1">
        <v>41779</v>
      </c>
      <c r="B2485">
        <v>2014</v>
      </c>
      <c r="C2485">
        <v>5</v>
      </c>
      <c r="D2485" t="s">
        <v>20630</v>
      </c>
      <c r="E2485">
        <v>2</v>
      </c>
      <c r="F2485" s="1">
        <v>41760</v>
      </c>
      <c r="G2485">
        <v>2</v>
      </c>
      <c r="H2485" t="s">
        <v>20620</v>
      </c>
      <c r="I2485" t="s">
        <v>20631</v>
      </c>
      <c r="J2485" t="s">
        <v>20632</v>
      </c>
    </row>
    <row r="2486" spans="1:10" x14ac:dyDescent="0.3">
      <c r="A2486" s="1">
        <v>41765</v>
      </c>
      <c r="B2486">
        <v>2014</v>
      </c>
      <c r="C2486">
        <v>5</v>
      </c>
      <c r="D2486" t="s">
        <v>20630</v>
      </c>
      <c r="E2486">
        <v>2</v>
      </c>
      <c r="F2486" s="1">
        <v>41760</v>
      </c>
      <c r="G2486">
        <v>2</v>
      </c>
      <c r="H2486" t="s">
        <v>20620</v>
      </c>
      <c r="I2486" t="s">
        <v>20631</v>
      </c>
      <c r="J2486" t="s">
        <v>20632</v>
      </c>
    </row>
    <row r="2487" spans="1:10" x14ac:dyDescent="0.3">
      <c r="A2487" s="1">
        <v>41769</v>
      </c>
      <c r="B2487">
        <v>2014</v>
      </c>
      <c r="C2487">
        <v>5</v>
      </c>
      <c r="D2487" t="s">
        <v>20630</v>
      </c>
      <c r="E2487">
        <v>2</v>
      </c>
      <c r="F2487" s="1">
        <v>41760</v>
      </c>
      <c r="G2487">
        <v>6</v>
      </c>
      <c r="H2487" t="s">
        <v>20621</v>
      </c>
      <c r="I2487" t="s">
        <v>20631</v>
      </c>
      <c r="J2487" t="s">
        <v>20632</v>
      </c>
    </row>
    <row r="2488" spans="1:10" x14ac:dyDescent="0.3">
      <c r="A2488" s="1">
        <v>41769</v>
      </c>
      <c r="B2488">
        <v>2014</v>
      </c>
      <c r="C2488">
        <v>5</v>
      </c>
      <c r="D2488" t="s">
        <v>20630</v>
      </c>
      <c r="E2488">
        <v>2</v>
      </c>
      <c r="F2488" s="1">
        <v>41760</v>
      </c>
      <c r="G2488">
        <v>6</v>
      </c>
      <c r="H2488" t="s">
        <v>20621</v>
      </c>
      <c r="I2488" t="s">
        <v>20631</v>
      </c>
      <c r="J2488" t="s">
        <v>20632</v>
      </c>
    </row>
    <row r="2489" spans="1:10" x14ac:dyDescent="0.3">
      <c r="A2489" s="1">
        <v>41766</v>
      </c>
      <c r="B2489">
        <v>2014</v>
      </c>
      <c r="C2489">
        <v>5</v>
      </c>
      <c r="D2489" t="s">
        <v>20630</v>
      </c>
      <c r="E2489">
        <v>2</v>
      </c>
      <c r="F2489" s="1">
        <v>41760</v>
      </c>
      <c r="G2489">
        <v>3</v>
      </c>
      <c r="H2489" t="s">
        <v>20622</v>
      </c>
      <c r="I2489" t="s">
        <v>20631</v>
      </c>
      <c r="J2489" t="s">
        <v>20632</v>
      </c>
    </row>
    <row r="2490" spans="1:10" x14ac:dyDescent="0.3">
      <c r="A2490" s="1">
        <v>41770</v>
      </c>
      <c r="B2490">
        <v>2014</v>
      </c>
      <c r="C2490">
        <v>5</v>
      </c>
      <c r="D2490" t="s">
        <v>20630</v>
      </c>
      <c r="E2490">
        <v>2</v>
      </c>
      <c r="F2490" s="1">
        <v>41760</v>
      </c>
      <c r="G2490">
        <v>0</v>
      </c>
      <c r="H2490" t="s">
        <v>20623</v>
      </c>
      <c r="I2490" t="s">
        <v>20631</v>
      </c>
      <c r="J2490" t="s">
        <v>20632</v>
      </c>
    </row>
    <row r="2491" spans="1:10" x14ac:dyDescent="0.3">
      <c r="A2491" s="1">
        <v>41784</v>
      </c>
      <c r="B2491">
        <v>2014</v>
      </c>
      <c r="C2491">
        <v>5</v>
      </c>
      <c r="D2491" t="s">
        <v>20630</v>
      </c>
      <c r="E2491">
        <v>2</v>
      </c>
      <c r="F2491" s="1">
        <v>41760</v>
      </c>
      <c r="G2491">
        <v>0</v>
      </c>
      <c r="H2491" t="s">
        <v>20623</v>
      </c>
      <c r="I2491" t="s">
        <v>20631</v>
      </c>
      <c r="J2491" t="s">
        <v>20632</v>
      </c>
    </row>
    <row r="2492" spans="1:10" x14ac:dyDescent="0.3">
      <c r="A2492" s="1">
        <v>41762</v>
      </c>
      <c r="B2492">
        <v>2014</v>
      </c>
      <c r="C2492">
        <v>5</v>
      </c>
      <c r="D2492" t="s">
        <v>20630</v>
      </c>
      <c r="E2492">
        <v>2</v>
      </c>
      <c r="F2492" s="1">
        <v>41760</v>
      </c>
      <c r="G2492">
        <v>6</v>
      </c>
      <c r="H2492" t="s">
        <v>20621</v>
      </c>
      <c r="I2492" t="s">
        <v>20631</v>
      </c>
      <c r="J2492" t="s">
        <v>20632</v>
      </c>
    </row>
    <row r="2493" spans="1:10" x14ac:dyDescent="0.3">
      <c r="A2493" s="1">
        <v>41763</v>
      </c>
      <c r="B2493">
        <v>2014</v>
      </c>
      <c r="C2493">
        <v>5</v>
      </c>
      <c r="D2493" t="s">
        <v>20630</v>
      </c>
      <c r="E2493">
        <v>2</v>
      </c>
      <c r="F2493" s="1">
        <v>41760</v>
      </c>
      <c r="G2493">
        <v>0</v>
      </c>
      <c r="H2493" t="s">
        <v>20623</v>
      </c>
      <c r="I2493" t="s">
        <v>20631</v>
      </c>
      <c r="J2493" t="s">
        <v>20632</v>
      </c>
    </row>
    <row r="2494" spans="1:10" x14ac:dyDescent="0.3">
      <c r="A2494" s="1">
        <v>41761</v>
      </c>
      <c r="B2494">
        <v>2014</v>
      </c>
      <c r="C2494">
        <v>5</v>
      </c>
      <c r="D2494" t="s">
        <v>20630</v>
      </c>
      <c r="E2494">
        <v>2</v>
      </c>
      <c r="F2494" s="1">
        <v>41760</v>
      </c>
      <c r="G2494">
        <v>5</v>
      </c>
      <c r="H2494" t="s">
        <v>20617</v>
      </c>
      <c r="I2494" t="s">
        <v>20631</v>
      </c>
      <c r="J2494" t="s">
        <v>20632</v>
      </c>
    </row>
    <row r="2495" spans="1:10" x14ac:dyDescent="0.3">
      <c r="A2495" s="1">
        <v>41761</v>
      </c>
      <c r="B2495">
        <v>2014</v>
      </c>
      <c r="C2495">
        <v>5</v>
      </c>
      <c r="D2495" t="s">
        <v>20630</v>
      </c>
      <c r="E2495">
        <v>2</v>
      </c>
      <c r="F2495" s="1">
        <v>41760</v>
      </c>
      <c r="G2495">
        <v>5</v>
      </c>
      <c r="H2495" t="s">
        <v>20617</v>
      </c>
      <c r="I2495" t="s">
        <v>20631</v>
      </c>
      <c r="J2495" t="s">
        <v>20632</v>
      </c>
    </row>
    <row r="2496" spans="1:10" x14ac:dyDescent="0.3">
      <c r="A2496" s="1">
        <v>41763</v>
      </c>
      <c r="B2496">
        <v>2014</v>
      </c>
      <c r="C2496">
        <v>5</v>
      </c>
      <c r="D2496" t="s">
        <v>20630</v>
      </c>
      <c r="E2496">
        <v>2</v>
      </c>
      <c r="F2496" s="1">
        <v>41760</v>
      </c>
      <c r="G2496">
        <v>0</v>
      </c>
      <c r="H2496" t="s">
        <v>20623</v>
      </c>
      <c r="I2496" t="s">
        <v>20631</v>
      </c>
      <c r="J2496" t="s">
        <v>20632</v>
      </c>
    </row>
    <row r="2497" spans="1:10" x14ac:dyDescent="0.3">
      <c r="A2497" s="1">
        <v>41773</v>
      </c>
      <c r="B2497">
        <v>2014</v>
      </c>
      <c r="C2497">
        <v>5</v>
      </c>
      <c r="D2497" t="s">
        <v>20630</v>
      </c>
      <c r="E2497">
        <v>2</v>
      </c>
      <c r="F2497" s="1">
        <v>41760</v>
      </c>
      <c r="G2497">
        <v>3</v>
      </c>
      <c r="H2497" t="s">
        <v>20622</v>
      </c>
      <c r="I2497" t="s">
        <v>20631</v>
      </c>
      <c r="J2497" t="s">
        <v>20632</v>
      </c>
    </row>
    <row r="2498" spans="1:10" x14ac:dyDescent="0.3">
      <c r="A2498" s="1">
        <v>41779</v>
      </c>
      <c r="B2498">
        <v>2014</v>
      </c>
      <c r="C2498">
        <v>5</v>
      </c>
      <c r="D2498" t="s">
        <v>20630</v>
      </c>
      <c r="E2498">
        <v>2</v>
      </c>
      <c r="F2498" s="1">
        <v>41760</v>
      </c>
      <c r="G2498">
        <v>2</v>
      </c>
      <c r="H2498" t="s">
        <v>20620</v>
      </c>
      <c r="I2498" t="s">
        <v>20631</v>
      </c>
      <c r="J2498" t="s">
        <v>20632</v>
      </c>
    </row>
    <row r="2499" spans="1:10" x14ac:dyDescent="0.3">
      <c r="A2499" s="1">
        <v>41780</v>
      </c>
      <c r="B2499">
        <v>2014</v>
      </c>
      <c r="C2499">
        <v>5</v>
      </c>
      <c r="D2499" t="s">
        <v>20630</v>
      </c>
      <c r="E2499">
        <v>2</v>
      </c>
      <c r="F2499" s="1">
        <v>41760</v>
      </c>
      <c r="G2499">
        <v>3</v>
      </c>
      <c r="H2499" t="s">
        <v>20622</v>
      </c>
      <c r="I2499" t="s">
        <v>20631</v>
      </c>
      <c r="J2499" t="s">
        <v>20632</v>
      </c>
    </row>
    <row r="2500" spans="1:10" x14ac:dyDescent="0.3">
      <c r="A2500" s="1">
        <v>41765</v>
      </c>
      <c r="B2500">
        <v>2014</v>
      </c>
      <c r="C2500">
        <v>5</v>
      </c>
      <c r="D2500" t="s">
        <v>20630</v>
      </c>
      <c r="E2500">
        <v>2</v>
      </c>
      <c r="F2500" s="1">
        <v>41760</v>
      </c>
      <c r="G2500">
        <v>2</v>
      </c>
      <c r="H2500" t="s">
        <v>20620</v>
      </c>
      <c r="I2500" t="s">
        <v>20631</v>
      </c>
      <c r="J2500" t="s">
        <v>20632</v>
      </c>
    </row>
    <row r="2501" spans="1:10" x14ac:dyDescent="0.3">
      <c r="A2501" s="1">
        <v>41774</v>
      </c>
      <c r="B2501">
        <v>2014</v>
      </c>
      <c r="C2501">
        <v>5</v>
      </c>
      <c r="D2501" t="s">
        <v>20630</v>
      </c>
      <c r="E2501">
        <v>2</v>
      </c>
      <c r="F2501" s="1">
        <v>41760</v>
      </c>
      <c r="G2501">
        <v>4</v>
      </c>
      <c r="H2501" t="s">
        <v>20624</v>
      </c>
      <c r="I2501" t="s">
        <v>20631</v>
      </c>
      <c r="J2501" t="s">
        <v>20632</v>
      </c>
    </row>
    <row r="2502" spans="1:10" x14ac:dyDescent="0.3">
      <c r="A2502" s="1">
        <v>41763</v>
      </c>
      <c r="B2502">
        <v>2014</v>
      </c>
      <c r="C2502">
        <v>5</v>
      </c>
      <c r="D2502" t="s">
        <v>20630</v>
      </c>
      <c r="E2502">
        <v>2</v>
      </c>
      <c r="F2502" s="1">
        <v>41760</v>
      </c>
      <c r="G2502">
        <v>0</v>
      </c>
      <c r="H2502" t="s">
        <v>20623</v>
      </c>
      <c r="I2502" t="s">
        <v>20631</v>
      </c>
      <c r="J2502" t="s">
        <v>20632</v>
      </c>
    </row>
    <row r="2503" spans="1:10" x14ac:dyDescent="0.3">
      <c r="A2503" s="1">
        <v>41771</v>
      </c>
      <c r="B2503">
        <v>2014</v>
      </c>
      <c r="C2503">
        <v>5</v>
      </c>
      <c r="D2503" t="s">
        <v>20630</v>
      </c>
      <c r="E2503">
        <v>2</v>
      </c>
      <c r="F2503" s="1">
        <v>41760</v>
      </c>
      <c r="G2503">
        <v>1</v>
      </c>
      <c r="H2503" t="s">
        <v>20625</v>
      </c>
      <c r="I2503" t="s">
        <v>20631</v>
      </c>
      <c r="J2503" t="s">
        <v>20632</v>
      </c>
    </row>
    <row r="2504" spans="1:10" x14ac:dyDescent="0.3">
      <c r="A2504" s="1">
        <v>41779</v>
      </c>
      <c r="B2504">
        <v>2014</v>
      </c>
      <c r="C2504">
        <v>5</v>
      </c>
      <c r="D2504" t="s">
        <v>20630</v>
      </c>
      <c r="E2504">
        <v>2</v>
      </c>
      <c r="F2504" s="1">
        <v>41760</v>
      </c>
      <c r="G2504">
        <v>2</v>
      </c>
      <c r="H2504" t="s">
        <v>20620</v>
      </c>
      <c r="I2504" t="s">
        <v>20631</v>
      </c>
      <c r="J2504" t="s">
        <v>20632</v>
      </c>
    </row>
    <row r="2505" spans="1:10" x14ac:dyDescent="0.3">
      <c r="A2505" s="1">
        <v>41761</v>
      </c>
      <c r="B2505">
        <v>2014</v>
      </c>
      <c r="C2505">
        <v>5</v>
      </c>
      <c r="D2505" t="s">
        <v>20630</v>
      </c>
      <c r="E2505">
        <v>2</v>
      </c>
      <c r="F2505" s="1">
        <v>41760</v>
      </c>
      <c r="G2505">
        <v>5</v>
      </c>
      <c r="H2505" t="s">
        <v>20617</v>
      </c>
      <c r="I2505" t="s">
        <v>20631</v>
      </c>
      <c r="J2505" t="s">
        <v>20632</v>
      </c>
    </row>
    <row r="2506" spans="1:10" x14ac:dyDescent="0.3">
      <c r="A2506" s="1">
        <v>41768</v>
      </c>
      <c r="B2506">
        <v>2014</v>
      </c>
      <c r="C2506">
        <v>5</v>
      </c>
      <c r="D2506" t="s">
        <v>20630</v>
      </c>
      <c r="E2506">
        <v>2</v>
      </c>
      <c r="F2506" s="1">
        <v>41760</v>
      </c>
      <c r="G2506">
        <v>5</v>
      </c>
      <c r="H2506" t="s">
        <v>20617</v>
      </c>
      <c r="I2506" t="s">
        <v>20631</v>
      </c>
      <c r="J2506" t="s">
        <v>20632</v>
      </c>
    </row>
    <row r="2507" spans="1:10" x14ac:dyDescent="0.3">
      <c r="A2507" s="1">
        <v>41769</v>
      </c>
      <c r="B2507">
        <v>2014</v>
      </c>
      <c r="C2507">
        <v>5</v>
      </c>
      <c r="D2507" t="s">
        <v>20630</v>
      </c>
      <c r="E2507">
        <v>2</v>
      </c>
      <c r="F2507" s="1">
        <v>41760</v>
      </c>
      <c r="G2507">
        <v>6</v>
      </c>
      <c r="H2507" t="s">
        <v>20621</v>
      </c>
      <c r="I2507" t="s">
        <v>20631</v>
      </c>
      <c r="J2507" t="s">
        <v>20632</v>
      </c>
    </row>
    <row r="2508" spans="1:10" x14ac:dyDescent="0.3">
      <c r="A2508" s="1">
        <v>41767</v>
      </c>
      <c r="B2508">
        <v>2014</v>
      </c>
      <c r="C2508">
        <v>5</v>
      </c>
      <c r="D2508" t="s">
        <v>20630</v>
      </c>
      <c r="E2508">
        <v>2</v>
      </c>
      <c r="F2508" s="1">
        <v>41760</v>
      </c>
      <c r="G2508">
        <v>4</v>
      </c>
      <c r="H2508" t="s">
        <v>20624</v>
      </c>
      <c r="I2508" t="s">
        <v>20631</v>
      </c>
      <c r="J2508" t="s">
        <v>20632</v>
      </c>
    </row>
    <row r="2509" spans="1:10" x14ac:dyDescent="0.3">
      <c r="A2509" s="1">
        <v>41782</v>
      </c>
      <c r="B2509">
        <v>2014</v>
      </c>
      <c r="C2509">
        <v>5</v>
      </c>
      <c r="D2509" t="s">
        <v>20630</v>
      </c>
      <c r="E2509">
        <v>2</v>
      </c>
      <c r="F2509" s="1">
        <v>41760</v>
      </c>
      <c r="G2509">
        <v>5</v>
      </c>
      <c r="H2509" t="s">
        <v>20617</v>
      </c>
      <c r="I2509" t="s">
        <v>20631</v>
      </c>
      <c r="J2509" t="s">
        <v>20632</v>
      </c>
    </row>
    <row r="2510" spans="1:10" x14ac:dyDescent="0.3">
      <c r="A2510" s="1">
        <v>41778</v>
      </c>
      <c r="B2510">
        <v>2014</v>
      </c>
      <c r="C2510">
        <v>5</v>
      </c>
      <c r="D2510" t="s">
        <v>20630</v>
      </c>
      <c r="E2510">
        <v>2</v>
      </c>
      <c r="F2510" s="1">
        <v>41760</v>
      </c>
      <c r="G2510">
        <v>1</v>
      </c>
      <c r="H2510" t="s">
        <v>20625</v>
      </c>
      <c r="I2510" t="s">
        <v>20631</v>
      </c>
      <c r="J2510" t="s">
        <v>20632</v>
      </c>
    </row>
    <row r="2511" spans="1:10" x14ac:dyDescent="0.3">
      <c r="A2511" s="1">
        <v>41771</v>
      </c>
      <c r="B2511">
        <v>2014</v>
      </c>
      <c r="C2511">
        <v>5</v>
      </c>
      <c r="D2511" t="s">
        <v>20630</v>
      </c>
      <c r="E2511">
        <v>2</v>
      </c>
      <c r="F2511" s="1">
        <v>41760</v>
      </c>
      <c r="G2511">
        <v>1</v>
      </c>
      <c r="H2511" t="s">
        <v>20625</v>
      </c>
      <c r="I2511" t="s">
        <v>20631</v>
      </c>
      <c r="J2511" t="s">
        <v>20632</v>
      </c>
    </row>
    <row r="2512" spans="1:10" x14ac:dyDescent="0.3">
      <c r="A2512" s="1">
        <v>41779</v>
      </c>
      <c r="B2512">
        <v>2014</v>
      </c>
      <c r="C2512">
        <v>5</v>
      </c>
      <c r="D2512" t="s">
        <v>20630</v>
      </c>
      <c r="E2512">
        <v>2</v>
      </c>
      <c r="F2512" s="1">
        <v>41760</v>
      </c>
      <c r="G2512">
        <v>2</v>
      </c>
      <c r="H2512" t="s">
        <v>20620</v>
      </c>
      <c r="I2512" t="s">
        <v>20631</v>
      </c>
      <c r="J2512" t="s">
        <v>20632</v>
      </c>
    </row>
    <row r="2513" spans="1:10" x14ac:dyDescent="0.3">
      <c r="A2513" s="1">
        <v>41776</v>
      </c>
      <c r="B2513">
        <v>2014</v>
      </c>
      <c r="C2513">
        <v>5</v>
      </c>
      <c r="D2513" t="s">
        <v>20630</v>
      </c>
      <c r="E2513">
        <v>2</v>
      </c>
      <c r="F2513" s="1">
        <v>41760</v>
      </c>
      <c r="G2513">
        <v>6</v>
      </c>
      <c r="H2513" t="s">
        <v>20621</v>
      </c>
      <c r="I2513" t="s">
        <v>20631</v>
      </c>
      <c r="J2513" t="s">
        <v>20632</v>
      </c>
    </row>
    <row r="2514" spans="1:10" x14ac:dyDescent="0.3">
      <c r="A2514" s="1">
        <v>41777</v>
      </c>
      <c r="B2514">
        <v>2014</v>
      </c>
      <c r="C2514">
        <v>5</v>
      </c>
      <c r="D2514" t="s">
        <v>20630</v>
      </c>
      <c r="E2514">
        <v>2</v>
      </c>
      <c r="F2514" s="1">
        <v>41760</v>
      </c>
      <c r="G2514">
        <v>0</v>
      </c>
      <c r="H2514" t="s">
        <v>20623</v>
      </c>
      <c r="I2514" t="s">
        <v>20631</v>
      </c>
      <c r="J2514" t="s">
        <v>20632</v>
      </c>
    </row>
    <row r="2515" spans="1:10" x14ac:dyDescent="0.3">
      <c r="A2515" s="1">
        <v>41779</v>
      </c>
      <c r="B2515">
        <v>2014</v>
      </c>
      <c r="C2515">
        <v>5</v>
      </c>
      <c r="D2515" t="s">
        <v>20630</v>
      </c>
      <c r="E2515">
        <v>2</v>
      </c>
      <c r="F2515" s="1">
        <v>41760</v>
      </c>
      <c r="G2515">
        <v>2</v>
      </c>
      <c r="H2515" t="s">
        <v>20620</v>
      </c>
      <c r="I2515" t="s">
        <v>20631</v>
      </c>
      <c r="J2515" t="s">
        <v>20632</v>
      </c>
    </row>
    <row r="2516" spans="1:10" x14ac:dyDescent="0.3">
      <c r="A2516" s="1">
        <v>41777</v>
      </c>
      <c r="B2516">
        <v>2014</v>
      </c>
      <c r="C2516">
        <v>5</v>
      </c>
      <c r="D2516" t="s">
        <v>20630</v>
      </c>
      <c r="E2516">
        <v>2</v>
      </c>
      <c r="F2516" s="1">
        <v>41760</v>
      </c>
      <c r="G2516">
        <v>0</v>
      </c>
      <c r="H2516" t="s">
        <v>20623</v>
      </c>
      <c r="I2516" t="s">
        <v>20631</v>
      </c>
      <c r="J2516" t="s">
        <v>20632</v>
      </c>
    </row>
    <row r="2517" spans="1:10" x14ac:dyDescent="0.3">
      <c r="A2517" s="1">
        <v>41782</v>
      </c>
      <c r="B2517">
        <v>2014</v>
      </c>
      <c r="C2517">
        <v>5</v>
      </c>
      <c r="D2517" t="s">
        <v>20630</v>
      </c>
      <c r="E2517">
        <v>2</v>
      </c>
      <c r="F2517" s="1">
        <v>41760</v>
      </c>
      <c r="G2517">
        <v>5</v>
      </c>
      <c r="H2517" t="s">
        <v>20617</v>
      </c>
      <c r="I2517" t="s">
        <v>20631</v>
      </c>
      <c r="J2517" t="s">
        <v>20632</v>
      </c>
    </row>
    <row r="2518" spans="1:10" x14ac:dyDescent="0.3">
      <c r="A2518" s="1">
        <v>41769</v>
      </c>
      <c r="B2518">
        <v>2014</v>
      </c>
      <c r="C2518">
        <v>5</v>
      </c>
      <c r="D2518" t="s">
        <v>20630</v>
      </c>
      <c r="E2518">
        <v>2</v>
      </c>
      <c r="F2518" s="1">
        <v>41760</v>
      </c>
      <c r="G2518">
        <v>6</v>
      </c>
      <c r="H2518" t="s">
        <v>20621</v>
      </c>
      <c r="I2518" t="s">
        <v>20631</v>
      </c>
      <c r="J2518" t="s">
        <v>20632</v>
      </c>
    </row>
    <row r="2519" spans="1:10" x14ac:dyDescent="0.3">
      <c r="A2519" s="1">
        <v>41767</v>
      </c>
      <c r="B2519">
        <v>2014</v>
      </c>
      <c r="C2519">
        <v>5</v>
      </c>
      <c r="D2519" t="s">
        <v>20630</v>
      </c>
      <c r="E2519">
        <v>2</v>
      </c>
      <c r="F2519" s="1">
        <v>41760</v>
      </c>
      <c r="G2519">
        <v>4</v>
      </c>
      <c r="H2519" t="s">
        <v>20624</v>
      </c>
      <c r="I2519" t="s">
        <v>20631</v>
      </c>
      <c r="J2519" t="s">
        <v>20632</v>
      </c>
    </row>
    <row r="2520" spans="1:10" x14ac:dyDescent="0.3">
      <c r="A2520" s="1">
        <v>41786</v>
      </c>
      <c r="B2520">
        <v>2014</v>
      </c>
      <c r="C2520">
        <v>5</v>
      </c>
      <c r="D2520" t="s">
        <v>20630</v>
      </c>
      <c r="E2520">
        <v>2</v>
      </c>
      <c r="F2520" s="1">
        <v>41760</v>
      </c>
      <c r="G2520">
        <v>2</v>
      </c>
      <c r="H2520" t="s">
        <v>20620</v>
      </c>
      <c r="I2520" t="s">
        <v>20631</v>
      </c>
      <c r="J2520" t="s">
        <v>20632</v>
      </c>
    </row>
    <row r="2521" spans="1:10" x14ac:dyDescent="0.3">
      <c r="A2521" s="1">
        <v>41762</v>
      </c>
      <c r="B2521">
        <v>2014</v>
      </c>
      <c r="C2521">
        <v>5</v>
      </c>
      <c r="D2521" t="s">
        <v>20630</v>
      </c>
      <c r="E2521">
        <v>2</v>
      </c>
      <c r="F2521" s="1">
        <v>41760</v>
      </c>
      <c r="G2521">
        <v>6</v>
      </c>
      <c r="H2521" t="s">
        <v>20621</v>
      </c>
      <c r="I2521" t="s">
        <v>20631</v>
      </c>
      <c r="J2521" t="s">
        <v>20632</v>
      </c>
    </row>
    <row r="2522" spans="1:10" x14ac:dyDescent="0.3">
      <c r="A2522" s="1">
        <v>41786</v>
      </c>
      <c r="B2522">
        <v>2014</v>
      </c>
      <c r="C2522">
        <v>5</v>
      </c>
      <c r="D2522" t="s">
        <v>20630</v>
      </c>
      <c r="E2522">
        <v>2</v>
      </c>
      <c r="F2522" s="1">
        <v>41760</v>
      </c>
      <c r="G2522">
        <v>2</v>
      </c>
      <c r="H2522" t="s">
        <v>20620</v>
      </c>
      <c r="I2522" t="s">
        <v>20631</v>
      </c>
      <c r="J2522" t="s">
        <v>20632</v>
      </c>
    </row>
    <row r="2523" spans="1:10" x14ac:dyDescent="0.3">
      <c r="A2523" s="1">
        <v>41764</v>
      </c>
      <c r="B2523">
        <v>2014</v>
      </c>
      <c r="C2523">
        <v>5</v>
      </c>
      <c r="D2523" t="s">
        <v>20630</v>
      </c>
      <c r="E2523">
        <v>2</v>
      </c>
      <c r="F2523" s="1">
        <v>41760</v>
      </c>
      <c r="G2523">
        <v>1</v>
      </c>
      <c r="H2523" t="s">
        <v>20625</v>
      </c>
      <c r="I2523" t="s">
        <v>20631</v>
      </c>
      <c r="J2523" t="s">
        <v>20632</v>
      </c>
    </row>
    <row r="2524" spans="1:10" x14ac:dyDescent="0.3">
      <c r="A2524" s="1">
        <v>41771</v>
      </c>
      <c r="B2524">
        <v>2014</v>
      </c>
      <c r="C2524">
        <v>5</v>
      </c>
      <c r="D2524" t="s">
        <v>20630</v>
      </c>
      <c r="E2524">
        <v>2</v>
      </c>
      <c r="F2524" s="1">
        <v>41760</v>
      </c>
      <c r="G2524">
        <v>1</v>
      </c>
      <c r="H2524" t="s">
        <v>20625</v>
      </c>
      <c r="I2524" t="s">
        <v>20631</v>
      </c>
      <c r="J2524" t="s">
        <v>20632</v>
      </c>
    </row>
    <row r="2525" spans="1:10" x14ac:dyDescent="0.3">
      <c r="A2525" s="1">
        <v>41772</v>
      </c>
      <c r="B2525">
        <v>2014</v>
      </c>
      <c r="C2525">
        <v>5</v>
      </c>
      <c r="D2525" t="s">
        <v>20630</v>
      </c>
      <c r="E2525">
        <v>2</v>
      </c>
      <c r="F2525" s="1">
        <v>41760</v>
      </c>
      <c r="G2525">
        <v>2</v>
      </c>
      <c r="H2525" t="s">
        <v>20620</v>
      </c>
      <c r="I2525" t="s">
        <v>20631</v>
      </c>
      <c r="J2525" t="s">
        <v>20632</v>
      </c>
    </row>
    <row r="2526" spans="1:10" x14ac:dyDescent="0.3">
      <c r="A2526" s="1">
        <v>41782</v>
      </c>
      <c r="B2526">
        <v>2014</v>
      </c>
      <c r="C2526">
        <v>5</v>
      </c>
      <c r="D2526" t="s">
        <v>20630</v>
      </c>
      <c r="E2526">
        <v>2</v>
      </c>
      <c r="F2526" s="1">
        <v>41760</v>
      </c>
      <c r="G2526">
        <v>5</v>
      </c>
      <c r="H2526" t="s">
        <v>20617</v>
      </c>
      <c r="I2526" t="s">
        <v>20631</v>
      </c>
      <c r="J2526" t="s">
        <v>20632</v>
      </c>
    </row>
    <row r="2527" spans="1:10" x14ac:dyDescent="0.3">
      <c r="A2527" s="1">
        <v>41786</v>
      </c>
      <c r="B2527">
        <v>2014</v>
      </c>
      <c r="C2527">
        <v>5</v>
      </c>
      <c r="D2527" t="s">
        <v>20630</v>
      </c>
      <c r="E2527">
        <v>2</v>
      </c>
      <c r="F2527" s="1">
        <v>41760</v>
      </c>
      <c r="G2527">
        <v>2</v>
      </c>
      <c r="H2527" t="s">
        <v>20620</v>
      </c>
      <c r="I2527" t="s">
        <v>20631</v>
      </c>
      <c r="J2527" t="s">
        <v>20632</v>
      </c>
    </row>
    <row r="2528" spans="1:10" x14ac:dyDescent="0.3">
      <c r="A2528" s="1">
        <v>41771</v>
      </c>
      <c r="B2528">
        <v>2014</v>
      </c>
      <c r="C2528">
        <v>5</v>
      </c>
      <c r="D2528" t="s">
        <v>20630</v>
      </c>
      <c r="E2528">
        <v>2</v>
      </c>
      <c r="F2528" s="1">
        <v>41760</v>
      </c>
      <c r="G2528">
        <v>1</v>
      </c>
      <c r="H2528" t="s">
        <v>20625</v>
      </c>
      <c r="I2528" t="s">
        <v>20631</v>
      </c>
      <c r="J2528" t="s">
        <v>20632</v>
      </c>
    </row>
    <row r="2529" spans="1:10" x14ac:dyDescent="0.3">
      <c r="A2529" s="1">
        <v>41774</v>
      </c>
      <c r="B2529">
        <v>2014</v>
      </c>
      <c r="C2529">
        <v>5</v>
      </c>
      <c r="D2529" t="s">
        <v>20630</v>
      </c>
      <c r="E2529">
        <v>2</v>
      </c>
      <c r="F2529" s="1">
        <v>41760</v>
      </c>
      <c r="G2529">
        <v>4</v>
      </c>
      <c r="H2529" t="s">
        <v>20624</v>
      </c>
      <c r="I2529" t="s">
        <v>20631</v>
      </c>
      <c r="J2529" t="s">
        <v>20632</v>
      </c>
    </row>
    <row r="2530" spans="1:10" x14ac:dyDescent="0.3">
      <c r="A2530" s="1">
        <v>41778</v>
      </c>
      <c r="B2530">
        <v>2014</v>
      </c>
      <c r="C2530">
        <v>5</v>
      </c>
      <c r="D2530" t="s">
        <v>20630</v>
      </c>
      <c r="E2530">
        <v>2</v>
      </c>
      <c r="F2530" s="1">
        <v>41760</v>
      </c>
      <c r="G2530">
        <v>1</v>
      </c>
      <c r="H2530" t="s">
        <v>20625</v>
      </c>
      <c r="I2530" t="s">
        <v>20631</v>
      </c>
      <c r="J2530" t="s">
        <v>20632</v>
      </c>
    </row>
    <row r="2531" spans="1:10" x14ac:dyDescent="0.3">
      <c r="A2531" s="1">
        <v>41772</v>
      </c>
      <c r="B2531">
        <v>2014</v>
      </c>
      <c r="C2531">
        <v>5</v>
      </c>
      <c r="D2531" t="s">
        <v>20630</v>
      </c>
      <c r="E2531">
        <v>2</v>
      </c>
      <c r="F2531" s="1">
        <v>41760</v>
      </c>
      <c r="G2531">
        <v>2</v>
      </c>
      <c r="H2531" t="s">
        <v>20620</v>
      </c>
      <c r="I2531" t="s">
        <v>20631</v>
      </c>
      <c r="J2531" t="s">
        <v>20632</v>
      </c>
    </row>
    <row r="2532" spans="1:10" x14ac:dyDescent="0.3">
      <c r="A2532" s="1">
        <v>41761</v>
      </c>
      <c r="B2532">
        <v>2014</v>
      </c>
      <c r="C2532">
        <v>5</v>
      </c>
      <c r="D2532" t="s">
        <v>20630</v>
      </c>
      <c r="E2532">
        <v>2</v>
      </c>
      <c r="F2532" s="1">
        <v>41760</v>
      </c>
      <c r="G2532">
        <v>5</v>
      </c>
      <c r="H2532" t="s">
        <v>20617</v>
      </c>
      <c r="I2532" t="s">
        <v>20631</v>
      </c>
      <c r="J2532" t="s">
        <v>20632</v>
      </c>
    </row>
    <row r="2533" spans="1:10" x14ac:dyDescent="0.3">
      <c r="A2533" s="1">
        <v>41760</v>
      </c>
      <c r="B2533">
        <v>2014</v>
      </c>
      <c r="C2533">
        <v>5</v>
      </c>
      <c r="D2533" t="s">
        <v>20630</v>
      </c>
      <c r="E2533">
        <v>2</v>
      </c>
      <c r="F2533" s="1">
        <v>41760</v>
      </c>
      <c r="G2533">
        <v>4</v>
      </c>
      <c r="H2533" t="s">
        <v>20624</v>
      </c>
      <c r="I2533" t="s">
        <v>20631</v>
      </c>
      <c r="J2533" t="s">
        <v>20632</v>
      </c>
    </row>
    <row r="2534" spans="1:10" x14ac:dyDescent="0.3">
      <c r="A2534" s="1">
        <v>41782</v>
      </c>
      <c r="B2534">
        <v>2014</v>
      </c>
      <c r="C2534">
        <v>5</v>
      </c>
      <c r="D2534" t="s">
        <v>20630</v>
      </c>
      <c r="E2534">
        <v>2</v>
      </c>
      <c r="F2534" s="1">
        <v>41760</v>
      </c>
      <c r="G2534">
        <v>5</v>
      </c>
      <c r="H2534" t="s">
        <v>20617</v>
      </c>
      <c r="I2534" t="s">
        <v>20631</v>
      </c>
      <c r="J2534" t="s">
        <v>20632</v>
      </c>
    </row>
    <row r="2535" spans="1:10" x14ac:dyDescent="0.3">
      <c r="A2535" s="1">
        <v>40314</v>
      </c>
      <c r="B2535">
        <v>2010</v>
      </c>
      <c r="C2535">
        <v>5</v>
      </c>
      <c r="D2535" t="s">
        <v>20630</v>
      </c>
      <c r="E2535">
        <v>2</v>
      </c>
      <c r="F2535" s="1">
        <v>40299</v>
      </c>
      <c r="G2535">
        <v>0</v>
      </c>
      <c r="H2535" t="s">
        <v>20623</v>
      </c>
      <c r="I2535" t="s">
        <v>20631</v>
      </c>
      <c r="J2535" t="s">
        <v>20632</v>
      </c>
    </row>
    <row r="2536" spans="1:10" x14ac:dyDescent="0.3">
      <c r="A2536" s="1">
        <v>40322</v>
      </c>
      <c r="B2536">
        <v>2010</v>
      </c>
      <c r="C2536">
        <v>5</v>
      </c>
      <c r="D2536" t="s">
        <v>20630</v>
      </c>
      <c r="E2536">
        <v>2</v>
      </c>
      <c r="F2536" s="1">
        <v>40299</v>
      </c>
      <c r="G2536">
        <v>1</v>
      </c>
      <c r="H2536" t="s">
        <v>20625</v>
      </c>
      <c r="I2536" t="s">
        <v>20631</v>
      </c>
      <c r="J2536" t="s">
        <v>20632</v>
      </c>
    </row>
    <row r="2537" spans="1:10" x14ac:dyDescent="0.3">
      <c r="A2537" s="1">
        <v>40305</v>
      </c>
      <c r="B2537">
        <v>2010</v>
      </c>
      <c r="C2537">
        <v>5</v>
      </c>
      <c r="D2537" t="s">
        <v>20630</v>
      </c>
      <c r="E2537">
        <v>2</v>
      </c>
      <c r="F2537" s="1">
        <v>40299</v>
      </c>
      <c r="G2537">
        <v>5</v>
      </c>
      <c r="H2537" t="s">
        <v>20617</v>
      </c>
      <c r="I2537" t="s">
        <v>20631</v>
      </c>
      <c r="J2537" t="s">
        <v>20632</v>
      </c>
    </row>
    <row r="2538" spans="1:10" x14ac:dyDescent="0.3">
      <c r="A2538" s="1">
        <v>40320</v>
      </c>
      <c r="B2538">
        <v>2010</v>
      </c>
      <c r="C2538">
        <v>5</v>
      </c>
      <c r="D2538" t="s">
        <v>20630</v>
      </c>
      <c r="E2538">
        <v>2</v>
      </c>
      <c r="F2538" s="1">
        <v>40299</v>
      </c>
      <c r="G2538">
        <v>6</v>
      </c>
      <c r="H2538" t="s">
        <v>20621</v>
      </c>
      <c r="I2538" t="s">
        <v>20631</v>
      </c>
      <c r="J2538" t="s">
        <v>20632</v>
      </c>
    </row>
    <row r="2539" spans="1:10" x14ac:dyDescent="0.3">
      <c r="A2539" s="1">
        <v>40315</v>
      </c>
      <c r="B2539">
        <v>2010</v>
      </c>
      <c r="C2539">
        <v>5</v>
      </c>
      <c r="D2539" t="s">
        <v>20630</v>
      </c>
      <c r="E2539">
        <v>2</v>
      </c>
      <c r="F2539" s="1">
        <v>40299</v>
      </c>
      <c r="G2539">
        <v>1</v>
      </c>
      <c r="H2539" t="s">
        <v>20625</v>
      </c>
      <c r="I2539" t="s">
        <v>20631</v>
      </c>
      <c r="J2539" t="s">
        <v>20632</v>
      </c>
    </row>
    <row r="2540" spans="1:10" x14ac:dyDescent="0.3">
      <c r="A2540" s="1">
        <v>40307</v>
      </c>
      <c r="B2540">
        <v>2010</v>
      </c>
      <c r="C2540">
        <v>5</v>
      </c>
      <c r="D2540" t="s">
        <v>20630</v>
      </c>
      <c r="E2540">
        <v>2</v>
      </c>
      <c r="F2540" s="1">
        <v>40299</v>
      </c>
      <c r="G2540">
        <v>0</v>
      </c>
      <c r="H2540" t="s">
        <v>20623</v>
      </c>
      <c r="I2540" t="s">
        <v>20631</v>
      </c>
      <c r="J2540" t="s">
        <v>20632</v>
      </c>
    </row>
    <row r="2541" spans="1:10" x14ac:dyDescent="0.3">
      <c r="A2541" s="1">
        <v>40318</v>
      </c>
      <c r="B2541">
        <v>2010</v>
      </c>
      <c r="C2541">
        <v>5</v>
      </c>
      <c r="D2541" t="s">
        <v>20630</v>
      </c>
      <c r="E2541">
        <v>2</v>
      </c>
      <c r="F2541" s="1">
        <v>40299</v>
      </c>
      <c r="G2541">
        <v>4</v>
      </c>
      <c r="H2541" t="s">
        <v>20624</v>
      </c>
      <c r="I2541" t="s">
        <v>20631</v>
      </c>
      <c r="J2541" t="s">
        <v>20632</v>
      </c>
    </row>
    <row r="2542" spans="1:10" x14ac:dyDescent="0.3">
      <c r="A2542" s="1">
        <v>40318</v>
      </c>
      <c r="B2542">
        <v>2010</v>
      </c>
      <c r="C2542">
        <v>5</v>
      </c>
      <c r="D2542" t="s">
        <v>20630</v>
      </c>
      <c r="E2542">
        <v>2</v>
      </c>
      <c r="F2542" s="1">
        <v>40299</v>
      </c>
      <c r="G2542">
        <v>4</v>
      </c>
      <c r="H2542" t="s">
        <v>20624</v>
      </c>
      <c r="I2542" t="s">
        <v>20631</v>
      </c>
      <c r="J2542" t="s">
        <v>20632</v>
      </c>
    </row>
    <row r="2543" spans="1:10" x14ac:dyDescent="0.3">
      <c r="A2543" s="1">
        <v>40312</v>
      </c>
      <c r="B2543">
        <v>2010</v>
      </c>
      <c r="C2543">
        <v>5</v>
      </c>
      <c r="D2543" t="s">
        <v>20630</v>
      </c>
      <c r="E2543">
        <v>2</v>
      </c>
      <c r="F2543" s="1">
        <v>40299</v>
      </c>
      <c r="G2543">
        <v>5</v>
      </c>
      <c r="H2543" t="s">
        <v>20617</v>
      </c>
      <c r="I2543" t="s">
        <v>20631</v>
      </c>
      <c r="J2543" t="s">
        <v>20632</v>
      </c>
    </row>
    <row r="2544" spans="1:10" x14ac:dyDescent="0.3">
      <c r="A2544" s="1">
        <v>40312</v>
      </c>
      <c r="B2544">
        <v>2010</v>
      </c>
      <c r="C2544">
        <v>5</v>
      </c>
      <c r="D2544" t="s">
        <v>20630</v>
      </c>
      <c r="E2544">
        <v>2</v>
      </c>
      <c r="F2544" s="1">
        <v>40299</v>
      </c>
      <c r="G2544">
        <v>5</v>
      </c>
      <c r="H2544" t="s">
        <v>20617</v>
      </c>
      <c r="I2544" t="s">
        <v>20631</v>
      </c>
      <c r="J2544" t="s">
        <v>20632</v>
      </c>
    </row>
    <row r="2545" spans="1:10" x14ac:dyDescent="0.3">
      <c r="A2545" s="1">
        <v>40309</v>
      </c>
      <c r="B2545">
        <v>2010</v>
      </c>
      <c r="C2545">
        <v>5</v>
      </c>
      <c r="D2545" t="s">
        <v>20630</v>
      </c>
      <c r="E2545">
        <v>2</v>
      </c>
      <c r="F2545" s="1">
        <v>40299</v>
      </c>
      <c r="G2545">
        <v>2</v>
      </c>
      <c r="H2545" t="s">
        <v>20620</v>
      </c>
      <c r="I2545" t="s">
        <v>20631</v>
      </c>
      <c r="J2545" t="s">
        <v>20632</v>
      </c>
    </row>
    <row r="2546" spans="1:10" x14ac:dyDescent="0.3">
      <c r="A2546" s="1">
        <v>40325</v>
      </c>
      <c r="B2546">
        <v>2010</v>
      </c>
      <c r="C2546">
        <v>5</v>
      </c>
      <c r="D2546" t="s">
        <v>20630</v>
      </c>
      <c r="E2546">
        <v>2</v>
      </c>
      <c r="F2546" s="1">
        <v>40299</v>
      </c>
      <c r="G2546">
        <v>4</v>
      </c>
      <c r="H2546" t="s">
        <v>20624</v>
      </c>
      <c r="I2546" t="s">
        <v>20631</v>
      </c>
      <c r="J2546" t="s">
        <v>20632</v>
      </c>
    </row>
    <row r="2547" spans="1:10" x14ac:dyDescent="0.3">
      <c r="A2547" s="1">
        <v>40319</v>
      </c>
      <c r="B2547">
        <v>2010</v>
      </c>
      <c r="C2547">
        <v>5</v>
      </c>
      <c r="D2547" t="s">
        <v>20630</v>
      </c>
      <c r="E2547">
        <v>2</v>
      </c>
      <c r="F2547" s="1">
        <v>40299</v>
      </c>
      <c r="G2547">
        <v>5</v>
      </c>
      <c r="H2547" t="s">
        <v>20617</v>
      </c>
      <c r="I2547" t="s">
        <v>20631</v>
      </c>
      <c r="J2547" t="s">
        <v>20632</v>
      </c>
    </row>
    <row r="2548" spans="1:10" x14ac:dyDescent="0.3">
      <c r="A2548" s="1">
        <v>40307</v>
      </c>
      <c r="B2548">
        <v>2010</v>
      </c>
      <c r="C2548">
        <v>5</v>
      </c>
      <c r="D2548" t="s">
        <v>20630</v>
      </c>
      <c r="E2548">
        <v>2</v>
      </c>
      <c r="F2548" s="1">
        <v>40299</v>
      </c>
      <c r="G2548">
        <v>0</v>
      </c>
      <c r="H2548" t="s">
        <v>20623</v>
      </c>
      <c r="I2548" t="s">
        <v>20631</v>
      </c>
      <c r="J2548" t="s">
        <v>20632</v>
      </c>
    </row>
    <row r="2549" spans="1:10" x14ac:dyDescent="0.3">
      <c r="A2549" s="1">
        <v>40323</v>
      </c>
      <c r="B2549">
        <v>2010</v>
      </c>
      <c r="C2549">
        <v>5</v>
      </c>
      <c r="D2549" t="s">
        <v>20630</v>
      </c>
      <c r="E2549">
        <v>2</v>
      </c>
      <c r="F2549" s="1">
        <v>40299</v>
      </c>
      <c r="G2549">
        <v>2</v>
      </c>
      <c r="H2549" t="s">
        <v>20620</v>
      </c>
      <c r="I2549" t="s">
        <v>20631</v>
      </c>
      <c r="J2549" t="s">
        <v>20632</v>
      </c>
    </row>
    <row r="2550" spans="1:10" x14ac:dyDescent="0.3">
      <c r="A2550" s="1">
        <v>40322</v>
      </c>
      <c r="B2550">
        <v>2010</v>
      </c>
      <c r="C2550">
        <v>5</v>
      </c>
      <c r="D2550" t="s">
        <v>20630</v>
      </c>
      <c r="E2550">
        <v>2</v>
      </c>
      <c r="F2550" s="1">
        <v>40299</v>
      </c>
      <c r="G2550">
        <v>1</v>
      </c>
      <c r="H2550" t="s">
        <v>20625</v>
      </c>
      <c r="I2550" t="s">
        <v>20631</v>
      </c>
      <c r="J2550" t="s">
        <v>20632</v>
      </c>
    </row>
    <row r="2551" spans="1:10" x14ac:dyDescent="0.3">
      <c r="A2551" s="1">
        <v>40302</v>
      </c>
      <c r="B2551">
        <v>2010</v>
      </c>
      <c r="C2551">
        <v>5</v>
      </c>
      <c r="D2551" t="s">
        <v>20630</v>
      </c>
      <c r="E2551">
        <v>2</v>
      </c>
      <c r="F2551" s="1">
        <v>40299</v>
      </c>
      <c r="G2551">
        <v>2</v>
      </c>
      <c r="H2551" t="s">
        <v>20620</v>
      </c>
      <c r="I2551" t="s">
        <v>20631</v>
      </c>
      <c r="J2551" t="s">
        <v>20632</v>
      </c>
    </row>
    <row r="2552" spans="1:10" x14ac:dyDescent="0.3">
      <c r="A2552" s="1">
        <v>40316</v>
      </c>
      <c r="B2552">
        <v>2010</v>
      </c>
      <c r="C2552">
        <v>5</v>
      </c>
      <c r="D2552" t="s">
        <v>20630</v>
      </c>
      <c r="E2552">
        <v>2</v>
      </c>
      <c r="F2552" s="1">
        <v>40299</v>
      </c>
      <c r="G2552">
        <v>2</v>
      </c>
      <c r="H2552" t="s">
        <v>20620</v>
      </c>
      <c r="I2552" t="s">
        <v>20631</v>
      </c>
      <c r="J2552" t="s">
        <v>20632</v>
      </c>
    </row>
    <row r="2553" spans="1:10" x14ac:dyDescent="0.3">
      <c r="A2553" s="1">
        <v>40320</v>
      </c>
      <c r="B2553">
        <v>2010</v>
      </c>
      <c r="C2553">
        <v>5</v>
      </c>
      <c r="D2553" t="s">
        <v>20630</v>
      </c>
      <c r="E2553">
        <v>2</v>
      </c>
      <c r="F2553" s="1">
        <v>40299</v>
      </c>
      <c r="G2553">
        <v>6</v>
      </c>
      <c r="H2553" t="s">
        <v>20621</v>
      </c>
      <c r="I2553" t="s">
        <v>20631</v>
      </c>
      <c r="J2553" t="s">
        <v>20632</v>
      </c>
    </row>
    <row r="2554" spans="1:10" x14ac:dyDescent="0.3">
      <c r="A2554" s="1">
        <v>40302</v>
      </c>
      <c r="B2554">
        <v>2010</v>
      </c>
      <c r="C2554">
        <v>5</v>
      </c>
      <c r="D2554" t="s">
        <v>20630</v>
      </c>
      <c r="E2554">
        <v>2</v>
      </c>
      <c r="F2554" s="1">
        <v>40299</v>
      </c>
      <c r="G2554">
        <v>2</v>
      </c>
      <c r="H2554" t="s">
        <v>20620</v>
      </c>
      <c r="I2554" t="s">
        <v>20631</v>
      </c>
      <c r="J2554" t="s">
        <v>20632</v>
      </c>
    </row>
    <row r="2555" spans="1:10" x14ac:dyDescent="0.3">
      <c r="A2555" s="1">
        <v>40315</v>
      </c>
      <c r="B2555">
        <v>2010</v>
      </c>
      <c r="C2555">
        <v>5</v>
      </c>
      <c r="D2555" t="s">
        <v>20630</v>
      </c>
      <c r="E2555">
        <v>2</v>
      </c>
      <c r="F2555" s="1">
        <v>40299</v>
      </c>
      <c r="G2555">
        <v>1</v>
      </c>
      <c r="H2555" t="s">
        <v>20625</v>
      </c>
      <c r="I2555" t="s">
        <v>20631</v>
      </c>
      <c r="J2555" t="s">
        <v>20632</v>
      </c>
    </row>
    <row r="2556" spans="1:10" x14ac:dyDescent="0.3">
      <c r="A2556" s="1">
        <v>40305</v>
      </c>
      <c r="B2556">
        <v>2010</v>
      </c>
      <c r="C2556">
        <v>5</v>
      </c>
      <c r="D2556" t="s">
        <v>20630</v>
      </c>
      <c r="E2556">
        <v>2</v>
      </c>
      <c r="F2556" s="1">
        <v>40299</v>
      </c>
      <c r="G2556">
        <v>5</v>
      </c>
      <c r="H2556" t="s">
        <v>20617</v>
      </c>
      <c r="I2556" t="s">
        <v>20631</v>
      </c>
      <c r="J2556" t="s">
        <v>20632</v>
      </c>
    </row>
    <row r="2557" spans="1:10" x14ac:dyDescent="0.3">
      <c r="A2557" s="1">
        <v>40317</v>
      </c>
      <c r="B2557">
        <v>2010</v>
      </c>
      <c r="C2557">
        <v>5</v>
      </c>
      <c r="D2557" t="s">
        <v>20630</v>
      </c>
      <c r="E2557">
        <v>2</v>
      </c>
      <c r="F2557" s="1">
        <v>40299</v>
      </c>
      <c r="G2557">
        <v>3</v>
      </c>
      <c r="H2557" t="s">
        <v>20622</v>
      </c>
      <c r="I2557" t="s">
        <v>20631</v>
      </c>
      <c r="J2557" t="s">
        <v>20632</v>
      </c>
    </row>
    <row r="2558" spans="1:10" x14ac:dyDescent="0.3">
      <c r="A2558" s="1">
        <v>40312</v>
      </c>
      <c r="B2558">
        <v>2010</v>
      </c>
      <c r="C2558">
        <v>5</v>
      </c>
      <c r="D2558" t="s">
        <v>20630</v>
      </c>
      <c r="E2558">
        <v>2</v>
      </c>
      <c r="F2558" s="1">
        <v>40299</v>
      </c>
      <c r="G2558">
        <v>5</v>
      </c>
      <c r="H2558" t="s">
        <v>20617</v>
      </c>
      <c r="I2558" t="s">
        <v>20631</v>
      </c>
      <c r="J2558" t="s">
        <v>20632</v>
      </c>
    </row>
    <row r="2559" spans="1:10" x14ac:dyDescent="0.3">
      <c r="A2559" s="1">
        <v>40321</v>
      </c>
      <c r="B2559">
        <v>2010</v>
      </c>
      <c r="C2559">
        <v>5</v>
      </c>
      <c r="D2559" t="s">
        <v>20630</v>
      </c>
      <c r="E2559">
        <v>2</v>
      </c>
      <c r="F2559" s="1">
        <v>40299</v>
      </c>
      <c r="G2559">
        <v>0</v>
      </c>
      <c r="H2559" t="s">
        <v>20623</v>
      </c>
      <c r="I2559" t="s">
        <v>20631</v>
      </c>
      <c r="J2559" t="s">
        <v>20632</v>
      </c>
    </row>
    <row r="2560" spans="1:10" x14ac:dyDescent="0.3">
      <c r="A2560" s="1">
        <v>40301</v>
      </c>
      <c r="B2560">
        <v>2010</v>
      </c>
      <c r="C2560">
        <v>5</v>
      </c>
      <c r="D2560" t="s">
        <v>20630</v>
      </c>
      <c r="E2560">
        <v>2</v>
      </c>
      <c r="F2560" s="1">
        <v>40299</v>
      </c>
      <c r="G2560">
        <v>1</v>
      </c>
      <c r="H2560" t="s">
        <v>20625</v>
      </c>
      <c r="I2560" t="s">
        <v>20631</v>
      </c>
      <c r="J2560" t="s">
        <v>20632</v>
      </c>
    </row>
    <row r="2561" spans="1:10" x14ac:dyDescent="0.3">
      <c r="A2561" s="1">
        <v>40309</v>
      </c>
      <c r="B2561">
        <v>2010</v>
      </c>
      <c r="C2561">
        <v>5</v>
      </c>
      <c r="D2561" t="s">
        <v>20630</v>
      </c>
      <c r="E2561">
        <v>2</v>
      </c>
      <c r="F2561" s="1">
        <v>40299</v>
      </c>
      <c r="G2561">
        <v>2</v>
      </c>
      <c r="H2561" t="s">
        <v>20620</v>
      </c>
      <c r="I2561" t="s">
        <v>20631</v>
      </c>
      <c r="J2561" t="s">
        <v>20632</v>
      </c>
    </row>
    <row r="2562" spans="1:10" x14ac:dyDescent="0.3">
      <c r="A2562" s="1">
        <v>40319</v>
      </c>
      <c r="B2562">
        <v>2010</v>
      </c>
      <c r="C2562">
        <v>5</v>
      </c>
      <c r="D2562" t="s">
        <v>20630</v>
      </c>
      <c r="E2562">
        <v>2</v>
      </c>
      <c r="F2562" s="1">
        <v>40299</v>
      </c>
      <c r="G2562">
        <v>5</v>
      </c>
      <c r="H2562" t="s">
        <v>20617</v>
      </c>
      <c r="I2562" t="s">
        <v>20631</v>
      </c>
      <c r="J2562" t="s">
        <v>20632</v>
      </c>
    </row>
    <row r="2563" spans="1:10" x14ac:dyDescent="0.3">
      <c r="A2563" s="1">
        <v>40305</v>
      </c>
      <c r="B2563">
        <v>2010</v>
      </c>
      <c r="C2563">
        <v>5</v>
      </c>
      <c r="D2563" t="s">
        <v>20630</v>
      </c>
      <c r="E2563">
        <v>2</v>
      </c>
      <c r="F2563" s="1">
        <v>40299</v>
      </c>
      <c r="G2563">
        <v>5</v>
      </c>
      <c r="H2563" t="s">
        <v>20617</v>
      </c>
      <c r="I2563" t="s">
        <v>20631</v>
      </c>
      <c r="J2563" t="s">
        <v>20632</v>
      </c>
    </row>
    <row r="2564" spans="1:10" x14ac:dyDescent="0.3">
      <c r="A2564" s="1">
        <v>40321</v>
      </c>
      <c r="B2564">
        <v>2010</v>
      </c>
      <c r="C2564">
        <v>5</v>
      </c>
      <c r="D2564" t="s">
        <v>20630</v>
      </c>
      <c r="E2564">
        <v>2</v>
      </c>
      <c r="F2564" s="1">
        <v>40299</v>
      </c>
      <c r="G2564">
        <v>0</v>
      </c>
      <c r="H2564" t="s">
        <v>20623</v>
      </c>
      <c r="I2564" t="s">
        <v>20631</v>
      </c>
      <c r="J2564" t="s">
        <v>20632</v>
      </c>
    </row>
    <row r="2565" spans="1:10" x14ac:dyDescent="0.3">
      <c r="A2565" s="1">
        <v>40299</v>
      </c>
      <c r="B2565">
        <v>2010</v>
      </c>
      <c r="C2565">
        <v>5</v>
      </c>
      <c r="D2565" t="s">
        <v>20630</v>
      </c>
      <c r="E2565">
        <v>2</v>
      </c>
      <c r="F2565" s="1">
        <v>40299</v>
      </c>
      <c r="G2565">
        <v>6</v>
      </c>
      <c r="H2565" t="s">
        <v>20621</v>
      </c>
      <c r="I2565" t="s">
        <v>20631</v>
      </c>
      <c r="J2565" t="s">
        <v>20632</v>
      </c>
    </row>
    <row r="2566" spans="1:10" x14ac:dyDescent="0.3">
      <c r="A2566" s="1">
        <v>40310</v>
      </c>
      <c r="B2566">
        <v>2010</v>
      </c>
      <c r="C2566">
        <v>5</v>
      </c>
      <c r="D2566" t="s">
        <v>20630</v>
      </c>
      <c r="E2566">
        <v>2</v>
      </c>
      <c r="F2566" s="1">
        <v>40299</v>
      </c>
      <c r="G2566">
        <v>3</v>
      </c>
      <c r="H2566" t="s">
        <v>20622</v>
      </c>
      <c r="I2566" t="s">
        <v>20631</v>
      </c>
      <c r="J2566" t="s">
        <v>20632</v>
      </c>
    </row>
    <row r="2567" spans="1:10" x14ac:dyDescent="0.3">
      <c r="A2567" s="1">
        <v>40305</v>
      </c>
      <c r="B2567">
        <v>2010</v>
      </c>
      <c r="C2567">
        <v>5</v>
      </c>
      <c r="D2567" t="s">
        <v>20630</v>
      </c>
      <c r="E2567">
        <v>2</v>
      </c>
      <c r="F2567" s="1">
        <v>40299</v>
      </c>
      <c r="G2567">
        <v>5</v>
      </c>
      <c r="H2567" t="s">
        <v>20617</v>
      </c>
      <c r="I2567" t="s">
        <v>20631</v>
      </c>
      <c r="J2567" t="s">
        <v>20632</v>
      </c>
    </row>
    <row r="2568" spans="1:10" x14ac:dyDescent="0.3">
      <c r="A2568" s="1">
        <v>40316</v>
      </c>
      <c r="B2568">
        <v>2010</v>
      </c>
      <c r="C2568">
        <v>5</v>
      </c>
      <c r="D2568" t="s">
        <v>20630</v>
      </c>
      <c r="E2568">
        <v>2</v>
      </c>
      <c r="F2568" s="1">
        <v>40299</v>
      </c>
      <c r="G2568">
        <v>2</v>
      </c>
      <c r="H2568" t="s">
        <v>20620</v>
      </c>
      <c r="I2568" t="s">
        <v>20631</v>
      </c>
      <c r="J2568" t="s">
        <v>20632</v>
      </c>
    </row>
    <row r="2569" spans="1:10" x14ac:dyDescent="0.3">
      <c r="A2569" s="1">
        <v>40308</v>
      </c>
      <c r="B2569">
        <v>2010</v>
      </c>
      <c r="C2569">
        <v>5</v>
      </c>
      <c r="D2569" t="s">
        <v>20630</v>
      </c>
      <c r="E2569">
        <v>2</v>
      </c>
      <c r="F2569" s="1">
        <v>40299</v>
      </c>
      <c r="G2569">
        <v>1</v>
      </c>
      <c r="H2569" t="s">
        <v>20625</v>
      </c>
      <c r="I2569" t="s">
        <v>20631</v>
      </c>
      <c r="J2569" t="s">
        <v>20632</v>
      </c>
    </row>
    <row r="2570" spans="1:10" x14ac:dyDescent="0.3">
      <c r="A2570" s="1">
        <v>40323</v>
      </c>
      <c r="B2570">
        <v>2010</v>
      </c>
      <c r="C2570">
        <v>5</v>
      </c>
      <c r="D2570" t="s">
        <v>20630</v>
      </c>
      <c r="E2570">
        <v>2</v>
      </c>
      <c r="F2570" s="1">
        <v>40299</v>
      </c>
      <c r="G2570">
        <v>2</v>
      </c>
      <c r="H2570" t="s">
        <v>20620</v>
      </c>
      <c r="I2570" t="s">
        <v>20631</v>
      </c>
      <c r="J2570" t="s">
        <v>20632</v>
      </c>
    </row>
    <row r="2571" spans="1:10" x14ac:dyDescent="0.3">
      <c r="A2571" s="1">
        <v>40311</v>
      </c>
      <c r="B2571">
        <v>2010</v>
      </c>
      <c r="C2571">
        <v>5</v>
      </c>
      <c r="D2571" t="s">
        <v>20630</v>
      </c>
      <c r="E2571">
        <v>2</v>
      </c>
      <c r="F2571" s="1">
        <v>40299</v>
      </c>
      <c r="G2571">
        <v>4</v>
      </c>
      <c r="H2571" t="s">
        <v>20624</v>
      </c>
      <c r="I2571" t="s">
        <v>20631</v>
      </c>
      <c r="J2571" t="s">
        <v>20632</v>
      </c>
    </row>
    <row r="2572" spans="1:10" x14ac:dyDescent="0.3">
      <c r="A2572" s="1">
        <v>40315</v>
      </c>
      <c r="B2572">
        <v>2010</v>
      </c>
      <c r="C2572">
        <v>5</v>
      </c>
      <c r="D2572" t="s">
        <v>20630</v>
      </c>
      <c r="E2572">
        <v>2</v>
      </c>
      <c r="F2572" s="1">
        <v>40299</v>
      </c>
      <c r="G2572">
        <v>1</v>
      </c>
      <c r="H2572" t="s">
        <v>20625</v>
      </c>
      <c r="I2572" t="s">
        <v>20631</v>
      </c>
      <c r="J2572" t="s">
        <v>20632</v>
      </c>
    </row>
    <row r="2573" spans="1:10" x14ac:dyDescent="0.3">
      <c r="A2573" s="1">
        <v>40326</v>
      </c>
      <c r="B2573">
        <v>2010</v>
      </c>
      <c r="C2573">
        <v>5</v>
      </c>
      <c r="D2573" t="s">
        <v>20630</v>
      </c>
      <c r="E2573">
        <v>2</v>
      </c>
      <c r="F2573" s="1">
        <v>40299</v>
      </c>
      <c r="G2573">
        <v>5</v>
      </c>
      <c r="H2573" t="s">
        <v>20617</v>
      </c>
      <c r="I2573" t="s">
        <v>20631</v>
      </c>
      <c r="J2573" t="s">
        <v>20632</v>
      </c>
    </row>
    <row r="2574" spans="1:10" x14ac:dyDescent="0.3">
      <c r="A2574" s="1">
        <v>40308</v>
      </c>
      <c r="B2574">
        <v>2010</v>
      </c>
      <c r="C2574">
        <v>5</v>
      </c>
      <c r="D2574" t="s">
        <v>20630</v>
      </c>
      <c r="E2574">
        <v>2</v>
      </c>
      <c r="F2574" s="1">
        <v>40299</v>
      </c>
      <c r="G2574">
        <v>1</v>
      </c>
      <c r="H2574" t="s">
        <v>20625</v>
      </c>
      <c r="I2574" t="s">
        <v>20631</v>
      </c>
      <c r="J2574" t="s">
        <v>20632</v>
      </c>
    </row>
    <row r="2575" spans="1:10" x14ac:dyDescent="0.3">
      <c r="A2575" s="1">
        <v>40315</v>
      </c>
      <c r="B2575">
        <v>2010</v>
      </c>
      <c r="C2575">
        <v>5</v>
      </c>
      <c r="D2575" t="s">
        <v>20630</v>
      </c>
      <c r="E2575">
        <v>2</v>
      </c>
      <c r="F2575" s="1">
        <v>40299</v>
      </c>
      <c r="G2575">
        <v>1</v>
      </c>
      <c r="H2575" t="s">
        <v>20625</v>
      </c>
      <c r="I2575" t="s">
        <v>20631</v>
      </c>
      <c r="J2575" t="s">
        <v>20632</v>
      </c>
    </row>
    <row r="2576" spans="1:10" x14ac:dyDescent="0.3">
      <c r="A2576" s="1">
        <v>40312</v>
      </c>
      <c r="B2576">
        <v>2010</v>
      </c>
      <c r="C2576">
        <v>5</v>
      </c>
      <c r="D2576" t="s">
        <v>20630</v>
      </c>
      <c r="E2576">
        <v>2</v>
      </c>
      <c r="F2576" s="1">
        <v>40299</v>
      </c>
      <c r="G2576">
        <v>5</v>
      </c>
      <c r="H2576" t="s">
        <v>20617</v>
      </c>
      <c r="I2576" t="s">
        <v>20631</v>
      </c>
      <c r="J2576" t="s">
        <v>20632</v>
      </c>
    </row>
    <row r="2577" spans="1:10" x14ac:dyDescent="0.3">
      <c r="A2577" s="1">
        <v>40306</v>
      </c>
      <c r="B2577">
        <v>2010</v>
      </c>
      <c r="C2577">
        <v>5</v>
      </c>
      <c r="D2577" t="s">
        <v>20630</v>
      </c>
      <c r="E2577">
        <v>2</v>
      </c>
      <c r="F2577" s="1">
        <v>40299</v>
      </c>
      <c r="G2577">
        <v>6</v>
      </c>
      <c r="H2577" t="s">
        <v>20621</v>
      </c>
      <c r="I2577" t="s">
        <v>20631</v>
      </c>
      <c r="J2577" t="s">
        <v>20632</v>
      </c>
    </row>
    <row r="2578" spans="1:10" x14ac:dyDescent="0.3">
      <c r="A2578" s="1">
        <v>40299</v>
      </c>
      <c r="B2578">
        <v>2010</v>
      </c>
      <c r="C2578">
        <v>5</v>
      </c>
      <c r="D2578" t="s">
        <v>20630</v>
      </c>
      <c r="E2578">
        <v>2</v>
      </c>
      <c r="F2578" s="1">
        <v>40299</v>
      </c>
      <c r="G2578">
        <v>6</v>
      </c>
      <c r="H2578" t="s">
        <v>20621</v>
      </c>
      <c r="I2578" t="s">
        <v>20631</v>
      </c>
      <c r="J2578" t="s">
        <v>20632</v>
      </c>
    </row>
    <row r="2579" spans="1:10" x14ac:dyDescent="0.3">
      <c r="A2579" s="1">
        <v>40301</v>
      </c>
      <c r="B2579">
        <v>2010</v>
      </c>
      <c r="C2579">
        <v>5</v>
      </c>
      <c r="D2579" t="s">
        <v>20630</v>
      </c>
      <c r="E2579">
        <v>2</v>
      </c>
      <c r="F2579" s="1">
        <v>40299</v>
      </c>
      <c r="G2579">
        <v>1</v>
      </c>
      <c r="H2579" t="s">
        <v>20625</v>
      </c>
      <c r="I2579" t="s">
        <v>20631</v>
      </c>
      <c r="J2579" t="s">
        <v>20632</v>
      </c>
    </row>
    <row r="2580" spans="1:10" x14ac:dyDescent="0.3">
      <c r="A2580" s="1">
        <v>40303</v>
      </c>
      <c r="B2580">
        <v>2010</v>
      </c>
      <c r="C2580">
        <v>5</v>
      </c>
      <c r="D2580" t="s">
        <v>20630</v>
      </c>
      <c r="E2580">
        <v>2</v>
      </c>
      <c r="F2580" s="1">
        <v>40299</v>
      </c>
      <c r="G2580">
        <v>3</v>
      </c>
      <c r="H2580" t="s">
        <v>20622</v>
      </c>
      <c r="I2580" t="s">
        <v>20631</v>
      </c>
      <c r="J2580" t="s">
        <v>20632</v>
      </c>
    </row>
    <row r="2581" spans="1:10" x14ac:dyDescent="0.3">
      <c r="A2581" s="1">
        <v>40326</v>
      </c>
      <c r="B2581">
        <v>2010</v>
      </c>
      <c r="C2581">
        <v>5</v>
      </c>
      <c r="D2581" t="s">
        <v>20630</v>
      </c>
      <c r="E2581">
        <v>2</v>
      </c>
      <c r="F2581" s="1">
        <v>40299</v>
      </c>
      <c r="G2581">
        <v>5</v>
      </c>
      <c r="H2581" t="s">
        <v>20617</v>
      </c>
      <c r="I2581" t="s">
        <v>20631</v>
      </c>
      <c r="J2581" t="s">
        <v>20632</v>
      </c>
    </row>
    <row r="2582" spans="1:10" x14ac:dyDescent="0.3">
      <c r="A2582" s="1">
        <v>40325</v>
      </c>
      <c r="B2582">
        <v>2010</v>
      </c>
      <c r="C2582">
        <v>5</v>
      </c>
      <c r="D2582" t="s">
        <v>20630</v>
      </c>
      <c r="E2582">
        <v>2</v>
      </c>
      <c r="F2582" s="1">
        <v>40299</v>
      </c>
      <c r="G2582">
        <v>4</v>
      </c>
      <c r="H2582" t="s">
        <v>20624</v>
      </c>
      <c r="I2582" t="s">
        <v>20631</v>
      </c>
      <c r="J2582" t="s">
        <v>20632</v>
      </c>
    </row>
    <row r="2583" spans="1:10" x14ac:dyDescent="0.3">
      <c r="A2583" s="1">
        <v>40304</v>
      </c>
      <c r="B2583">
        <v>2010</v>
      </c>
      <c r="C2583">
        <v>5</v>
      </c>
      <c r="D2583" t="s">
        <v>20630</v>
      </c>
      <c r="E2583">
        <v>2</v>
      </c>
      <c r="F2583" s="1">
        <v>40299</v>
      </c>
      <c r="G2583">
        <v>4</v>
      </c>
      <c r="H2583" t="s">
        <v>20624</v>
      </c>
      <c r="I2583" t="s">
        <v>20631</v>
      </c>
      <c r="J2583" t="s">
        <v>20632</v>
      </c>
    </row>
    <row r="2584" spans="1:10" x14ac:dyDescent="0.3">
      <c r="A2584" s="1">
        <v>40303</v>
      </c>
      <c r="B2584">
        <v>2010</v>
      </c>
      <c r="C2584">
        <v>5</v>
      </c>
      <c r="D2584" t="s">
        <v>20630</v>
      </c>
      <c r="E2584">
        <v>2</v>
      </c>
      <c r="F2584" s="1">
        <v>40299</v>
      </c>
      <c r="G2584">
        <v>3</v>
      </c>
      <c r="H2584" t="s">
        <v>20622</v>
      </c>
      <c r="I2584" t="s">
        <v>20631</v>
      </c>
      <c r="J2584" t="s">
        <v>20632</v>
      </c>
    </row>
    <row r="2585" spans="1:10" x14ac:dyDescent="0.3">
      <c r="A2585" s="1">
        <v>40303</v>
      </c>
      <c r="B2585">
        <v>2010</v>
      </c>
      <c r="C2585">
        <v>5</v>
      </c>
      <c r="D2585" t="s">
        <v>20630</v>
      </c>
      <c r="E2585">
        <v>2</v>
      </c>
      <c r="F2585" s="1">
        <v>40299</v>
      </c>
      <c r="G2585">
        <v>3</v>
      </c>
      <c r="H2585" t="s">
        <v>20622</v>
      </c>
      <c r="I2585" t="s">
        <v>20631</v>
      </c>
      <c r="J2585" t="s">
        <v>20632</v>
      </c>
    </row>
    <row r="2586" spans="1:10" x14ac:dyDescent="0.3">
      <c r="A2586" s="1">
        <v>40314</v>
      </c>
      <c r="B2586">
        <v>2010</v>
      </c>
      <c r="C2586">
        <v>5</v>
      </c>
      <c r="D2586" t="s">
        <v>20630</v>
      </c>
      <c r="E2586">
        <v>2</v>
      </c>
      <c r="F2586" s="1">
        <v>40299</v>
      </c>
      <c r="G2586">
        <v>0</v>
      </c>
      <c r="H2586" t="s">
        <v>20623</v>
      </c>
      <c r="I2586" t="s">
        <v>20631</v>
      </c>
      <c r="J2586" t="s">
        <v>20632</v>
      </c>
    </row>
    <row r="2587" spans="1:10" x14ac:dyDescent="0.3">
      <c r="A2587" s="1">
        <v>40321</v>
      </c>
      <c r="B2587">
        <v>2010</v>
      </c>
      <c r="C2587">
        <v>5</v>
      </c>
      <c r="D2587" t="s">
        <v>20630</v>
      </c>
      <c r="E2587">
        <v>2</v>
      </c>
      <c r="F2587" s="1">
        <v>40299</v>
      </c>
      <c r="G2587">
        <v>0</v>
      </c>
      <c r="H2587" t="s">
        <v>20623</v>
      </c>
      <c r="I2587" t="s">
        <v>20631</v>
      </c>
      <c r="J2587" t="s">
        <v>20632</v>
      </c>
    </row>
    <row r="2588" spans="1:10" x14ac:dyDescent="0.3">
      <c r="A2588" s="1">
        <v>40318</v>
      </c>
      <c r="B2588">
        <v>2010</v>
      </c>
      <c r="C2588">
        <v>5</v>
      </c>
      <c r="D2588" t="s">
        <v>20630</v>
      </c>
      <c r="E2588">
        <v>2</v>
      </c>
      <c r="F2588" s="1">
        <v>40299</v>
      </c>
      <c r="G2588">
        <v>4</v>
      </c>
      <c r="H2588" t="s">
        <v>20624</v>
      </c>
      <c r="I2588" t="s">
        <v>20631</v>
      </c>
      <c r="J2588" t="s">
        <v>20632</v>
      </c>
    </row>
    <row r="2589" spans="1:10" x14ac:dyDescent="0.3">
      <c r="A2589" s="1">
        <v>40301</v>
      </c>
      <c r="B2589">
        <v>2010</v>
      </c>
      <c r="C2589">
        <v>5</v>
      </c>
      <c r="D2589" t="s">
        <v>20630</v>
      </c>
      <c r="E2589">
        <v>2</v>
      </c>
      <c r="F2589" s="1">
        <v>40299</v>
      </c>
      <c r="G2589">
        <v>1</v>
      </c>
      <c r="H2589" t="s">
        <v>20625</v>
      </c>
      <c r="I2589" t="s">
        <v>20631</v>
      </c>
      <c r="J2589" t="s">
        <v>20632</v>
      </c>
    </row>
    <row r="2590" spans="1:10" x14ac:dyDescent="0.3">
      <c r="A2590" s="1">
        <v>40319</v>
      </c>
      <c r="B2590">
        <v>2010</v>
      </c>
      <c r="C2590">
        <v>5</v>
      </c>
      <c r="D2590" t="s">
        <v>20630</v>
      </c>
      <c r="E2590">
        <v>2</v>
      </c>
      <c r="F2590" s="1">
        <v>40299</v>
      </c>
      <c r="G2590">
        <v>5</v>
      </c>
      <c r="H2590" t="s">
        <v>20617</v>
      </c>
      <c r="I2590" t="s">
        <v>20631</v>
      </c>
      <c r="J2590" t="s">
        <v>20632</v>
      </c>
    </row>
    <row r="2591" spans="1:10" x14ac:dyDescent="0.3">
      <c r="A2591" s="1">
        <v>40320</v>
      </c>
      <c r="B2591">
        <v>2010</v>
      </c>
      <c r="C2591">
        <v>5</v>
      </c>
      <c r="D2591" t="s">
        <v>20630</v>
      </c>
      <c r="E2591">
        <v>2</v>
      </c>
      <c r="F2591" s="1">
        <v>40299</v>
      </c>
      <c r="G2591">
        <v>6</v>
      </c>
      <c r="H2591" t="s">
        <v>20621</v>
      </c>
      <c r="I2591" t="s">
        <v>20631</v>
      </c>
      <c r="J2591" t="s">
        <v>20632</v>
      </c>
    </row>
    <row r="2592" spans="1:10" x14ac:dyDescent="0.3">
      <c r="A2592" s="1">
        <v>40326</v>
      </c>
      <c r="B2592">
        <v>2010</v>
      </c>
      <c r="C2592">
        <v>5</v>
      </c>
      <c r="D2592" t="s">
        <v>20630</v>
      </c>
      <c r="E2592">
        <v>2</v>
      </c>
      <c r="F2592" s="1">
        <v>40299</v>
      </c>
      <c r="G2592">
        <v>5</v>
      </c>
      <c r="H2592" t="s">
        <v>20617</v>
      </c>
      <c r="I2592" t="s">
        <v>20631</v>
      </c>
      <c r="J2592" t="s">
        <v>20632</v>
      </c>
    </row>
    <row r="2593" spans="1:10" x14ac:dyDescent="0.3">
      <c r="A2593" s="1">
        <v>40307</v>
      </c>
      <c r="B2593">
        <v>2010</v>
      </c>
      <c r="C2593">
        <v>5</v>
      </c>
      <c r="D2593" t="s">
        <v>20630</v>
      </c>
      <c r="E2593">
        <v>2</v>
      </c>
      <c r="F2593" s="1">
        <v>40299</v>
      </c>
      <c r="G2593">
        <v>0</v>
      </c>
      <c r="H2593" t="s">
        <v>20623</v>
      </c>
      <c r="I2593" t="s">
        <v>20631</v>
      </c>
      <c r="J2593" t="s">
        <v>20632</v>
      </c>
    </row>
    <row r="2594" spans="1:10" x14ac:dyDescent="0.3">
      <c r="A2594" s="1">
        <v>40318</v>
      </c>
      <c r="B2594">
        <v>2010</v>
      </c>
      <c r="C2594">
        <v>5</v>
      </c>
      <c r="D2594" t="s">
        <v>20630</v>
      </c>
      <c r="E2594">
        <v>2</v>
      </c>
      <c r="F2594" s="1">
        <v>40299</v>
      </c>
      <c r="G2594">
        <v>4</v>
      </c>
      <c r="H2594" t="s">
        <v>20624</v>
      </c>
      <c r="I2594" t="s">
        <v>20631</v>
      </c>
      <c r="J2594" t="s">
        <v>20632</v>
      </c>
    </row>
    <row r="2595" spans="1:10" x14ac:dyDescent="0.3">
      <c r="A2595" s="1">
        <v>40307</v>
      </c>
      <c r="B2595">
        <v>2010</v>
      </c>
      <c r="C2595">
        <v>5</v>
      </c>
      <c r="D2595" t="s">
        <v>20630</v>
      </c>
      <c r="E2595">
        <v>2</v>
      </c>
      <c r="F2595" s="1">
        <v>40299</v>
      </c>
      <c r="G2595">
        <v>0</v>
      </c>
      <c r="H2595" t="s">
        <v>20623</v>
      </c>
      <c r="I2595" t="s">
        <v>20631</v>
      </c>
      <c r="J2595" t="s">
        <v>20632</v>
      </c>
    </row>
    <row r="2596" spans="1:10" x14ac:dyDescent="0.3">
      <c r="A2596" s="1">
        <v>40312</v>
      </c>
      <c r="B2596">
        <v>2010</v>
      </c>
      <c r="C2596">
        <v>5</v>
      </c>
      <c r="D2596" t="s">
        <v>20630</v>
      </c>
      <c r="E2596">
        <v>2</v>
      </c>
      <c r="F2596" s="1">
        <v>40299</v>
      </c>
      <c r="G2596">
        <v>5</v>
      </c>
      <c r="H2596" t="s">
        <v>20617</v>
      </c>
      <c r="I2596" t="s">
        <v>20631</v>
      </c>
      <c r="J2596" t="s">
        <v>20632</v>
      </c>
    </row>
    <row r="2597" spans="1:10" x14ac:dyDescent="0.3">
      <c r="A2597" s="1">
        <v>40325</v>
      </c>
      <c r="B2597">
        <v>2010</v>
      </c>
      <c r="C2597">
        <v>5</v>
      </c>
      <c r="D2597" t="s">
        <v>20630</v>
      </c>
      <c r="E2597">
        <v>2</v>
      </c>
      <c r="F2597" s="1">
        <v>40299</v>
      </c>
      <c r="G2597">
        <v>4</v>
      </c>
      <c r="H2597" t="s">
        <v>20624</v>
      </c>
      <c r="I2597" t="s">
        <v>20631</v>
      </c>
      <c r="J2597" t="s">
        <v>20632</v>
      </c>
    </row>
    <row r="2598" spans="1:10" x14ac:dyDescent="0.3">
      <c r="A2598" s="1">
        <v>40308</v>
      </c>
      <c r="B2598">
        <v>2010</v>
      </c>
      <c r="C2598">
        <v>5</v>
      </c>
      <c r="D2598" t="s">
        <v>20630</v>
      </c>
      <c r="E2598">
        <v>2</v>
      </c>
      <c r="F2598" s="1">
        <v>40299</v>
      </c>
      <c r="G2598">
        <v>1</v>
      </c>
      <c r="H2598" t="s">
        <v>20625</v>
      </c>
      <c r="I2598" t="s">
        <v>20631</v>
      </c>
      <c r="J2598" t="s">
        <v>20632</v>
      </c>
    </row>
    <row r="2599" spans="1:10" x14ac:dyDescent="0.3">
      <c r="A2599" s="1">
        <v>40322</v>
      </c>
      <c r="B2599">
        <v>2010</v>
      </c>
      <c r="C2599">
        <v>5</v>
      </c>
      <c r="D2599" t="s">
        <v>20630</v>
      </c>
      <c r="E2599">
        <v>2</v>
      </c>
      <c r="F2599" s="1">
        <v>40299</v>
      </c>
      <c r="G2599">
        <v>1</v>
      </c>
      <c r="H2599" t="s">
        <v>20625</v>
      </c>
      <c r="I2599" t="s">
        <v>20631</v>
      </c>
      <c r="J2599" t="s">
        <v>20632</v>
      </c>
    </row>
    <row r="2600" spans="1:10" x14ac:dyDescent="0.3">
      <c r="A2600" s="1">
        <v>40321</v>
      </c>
      <c r="B2600">
        <v>2010</v>
      </c>
      <c r="C2600">
        <v>5</v>
      </c>
      <c r="D2600" t="s">
        <v>20630</v>
      </c>
      <c r="E2600">
        <v>2</v>
      </c>
      <c r="F2600" s="1">
        <v>40299</v>
      </c>
      <c r="G2600">
        <v>0</v>
      </c>
      <c r="H2600" t="s">
        <v>20623</v>
      </c>
      <c r="I2600" t="s">
        <v>20631</v>
      </c>
      <c r="J2600" t="s">
        <v>20632</v>
      </c>
    </row>
    <row r="2601" spans="1:10" x14ac:dyDescent="0.3">
      <c r="A2601" s="1">
        <v>40321</v>
      </c>
      <c r="B2601">
        <v>2010</v>
      </c>
      <c r="C2601">
        <v>5</v>
      </c>
      <c r="D2601" t="s">
        <v>20630</v>
      </c>
      <c r="E2601">
        <v>2</v>
      </c>
      <c r="F2601" s="1">
        <v>40299</v>
      </c>
      <c r="G2601">
        <v>0</v>
      </c>
      <c r="H2601" t="s">
        <v>20623</v>
      </c>
      <c r="I2601" t="s">
        <v>20631</v>
      </c>
      <c r="J2601" t="s">
        <v>20632</v>
      </c>
    </row>
    <row r="2602" spans="1:10" x14ac:dyDescent="0.3">
      <c r="A2602" s="1">
        <v>40308</v>
      </c>
      <c r="B2602">
        <v>2010</v>
      </c>
      <c r="C2602">
        <v>5</v>
      </c>
      <c r="D2602" t="s">
        <v>20630</v>
      </c>
      <c r="E2602">
        <v>2</v>
      </c>
      <c r="F2602" s="1">
        <v>40299</v>
      </c>
      <c r="G2602">
        <v>1</v>
      </c>
      <c r="H2602" t="s">
        <v>20625</v>
      </c>
      <c r="I2602" t="s">
        <v>20631</v>
      </c>
      <c r="J2602" t="s">
        <v>20632</v>
      </c>
    </row>
    <row r="2603" spans="1:10" x14ac:dyDescent="0.3">
      <c r="A2603" s="1">
        <v>40308</v>
      </c>
      <c r="B2603">
        <v>2010</v>
      </c>
      <c r="C2603">
        <v>5</v>
      </c>
      <c r="D2603" t="s">
        <v>20630</v>
      </c>
      <c r="E2603">
        <v>2</v>
      </c>
      <c r="F2603" s="1">
        <v>40299</v>
      </c>
      <c r="G2603">
        <v>1</v>
      </c>
      <c r="H2603" t="s">
        <v>20625</v>
      </c>
      <c r="I2603" t="s">
        <v>20631</v>
      </c>
      <c r="J2603" t="s">
        <v>20632</v>
      </c>
    </row>
    <row r="2604" spans="1:10" x14ac:dyDescent="0.3">
      <c r="A2604" s="1">
        <v>40324</v>
      </c>
      <c r="B2604">
        <v>2010</v>
      </c>
      <c r="C2604">
        <v>5</v>
      </c>
      <c r="D2604" t="s">
        <v>20630</v>
      </c>
      <c r="E2604">
        <v>2</v>
      </c>
      <c r="F2604" s="1">
        <v>40299</v>
      </c>
      <c r="G2604">
        <v>3</v>
      </c>
      <c r="H2604" t="s">
        <v>20622</v>
      </c>
      <c r="I2604" t="s">
        <v>20631</v>
      </c>
      <c r="J2604" t="s">
        <v>20632</v>
      </c>
    </row>
    <row r="2605" spans="1:10" x14ac:dyDescent="0.3">
      <c r="A2605" s="1">
        <v>40300</v>
      </c>
      <c r="B2605">
        <v>2010</v>
      </c>
      <c r="C2605">
        <v>5</v>
      </c>
      <c r="D2605" t="s">
        <v>20630</v>
      </c>
      <c r="E2605">
        <v>2</v>
      </c>
      <c r="F2605" s="1">
        <v>40299</v>
      </c>
      <c r="G2605">
        <v>0</v>
      </c>
      <c r="H2605" t="s">
        <v>20623</v>
      </c>
      <c r="I2605" t="s">
        <v>20631</v>
      </c>
      <c r="J2605" t="s">
        <v>20632</v>
      </c>
    </row>
    <row r="2606" spans="1:10" x14ac:dyDescent="0.3">
      <c r="A2606" s="1">
        <v>40319</v>
      </c>
      <c r="B2606">
        <v>2010</v>
      </c>
      <c r="C2606">
        <v>5</v>
      </c>
      <c r="D2606" t="s">
        <v>20630</v>
      </c>
      <c r="E2606">
        <v>2</v>
      </c>
      <c r="F2606" s="1">
        <v>40299</v>
      </c>
      <c r="G2606">
        <v>5</v>
      </c>
      <c r="H2606" t="s">
        <v>20617</v>
      </c>
      <c r="I2606" t="s">
        <v>20631</v>
      </c>
      <c r="J2606" t="s">
        <v>20632</v>
      </c>
    </row>
    <row r="2607" spans="1:10" x14ac:dyDescent="0.3">
      <c r="A2607" s="1">
        <v>40311</v>
      </c>
      <c r="B2607">
        <v>2010</v>
      </c>
      <c r="C2607">
        <v>5</v>
      </c>
      <c r="D2607" t="s">
        <v>20630</v>
      </c>
      <c r="E2607">
        <v>2</v>
      </c>
      <c r="F2607" s="1">
        <v>40299</v>
      </c>
      <c r="G2607">
        <v>4</v>
      </c>
      <c r="H2607" t="s">
        <v>20624</v>
      </c>
      <c r="I2607" t="s">
        <v>20631</v>
      </c>
      <c r="J2607" t="s">
        <v>20632</v>
      </c>
    </row>
    <row r="2608" spans="1:10" x14ac:dyDescent="0.3">
      <c r="A2608" s="1">
        <v>40320</v>
      </c>
      <c r="B2608">
        <v>2010</v>
      </c>
      <c r="C2608">
        <v>5</v>
      </c>
      <c r="D2608" t="s">
        <v>20630</v>
      </c>
      <c r="E2608">
        <v>2</v>
      </c>
      <c r="F2608" s="1">
        <v>40299</v>
      </c>
      <c r="G2608">
        <v>6</v>
      </c>
      <c r="H2608" t="s">
        <v>20621</v>
      </c>
      <c r="I2608" t="s">
        <v>20631</v>
      </c>
      <c r="J2608" t="s">
        <v>20632</v>
      </c>
    </row>
    <row r="2609" spans="1:10" x14ac:dyDescent="0.3">
      <c r="A2609" s="1">
        <v>40323</v>
      </c>
      <c r="B2609">
        <v>2010</v>
      </c>
      <c r="C2609">
        <v>5</v>
      </c>
      <c r="D2609" t="s">
        <v>20630</v>
      </c>
      <c r="E2609">
        <v>2</v>
      </c>
      <c r="F2609" s="1">
        <v>40299</v>
      </c>
      <c r="G2609">
        <v>2</v>
      </c>
      <c r="H2609" t="s">
        <v>20620</v>
      </c>
      <c r="I2609" t="s">
        <v>20631</v>
      </c>
      <c r="J2609" t="s">
        <v>20632</v>
      </c>
    </row>
    <row r="2610" spans="1:10" x14ac:dyDescent="0.3">
      <c r="A2610" s="1">
        <v>40301</v>
      </c>
      <c r="B2610">
        <v>2010</v>
      </c>
      <c r="C2610">
        <v>5</v>
      </c>
      <c r="D2610" t="s">
        <v>20630</v>
      </c>
      <c r="E2610">
        <v>2</v>
      </c>
      <c r="F2610" s="1">
        <v>40299</v>
      </c>
      <c r="G2610">
        <v>1</v>
      </c>
      <c r="H2610" t="s">
        <v>20625</v>
      </c>
      <c r="I2610" t="s">
        <v>20631</v>
      </c>
      <c r="J2610" t="s">
        <v>20632</v>
      </c>
    </row>
    <row r="2611" spans="1:10" x14ac:dyDescent="0.3">
      <c r="A2611" s="1">
        <v>40316</v>
      </c>
      <c r="B2611">
        <v>2010</v>
      </c>
      <c r="C2611">
        <v>5</v>
      </c>
      <c r="D2611" t="s">
        <v>20630</v>
      </c>
      <c r="E2611">
        <v>2</v>
      </c>
      <c r="F2611" s="1">
        <v>40299</v>
      </c>
      <c r="G2611">
        <v>2</v>
      </c>
      <c r="H2611" t="s">
        <v>20620</v>
      </c>
      <c r="I2611" t="s">
        <v>20631</v>
      </c>
      <c r="J2611" t="s">
        <v>20632</v>
      </c>
    </row>
    <row r="2612" spans="1:10" x14ac:dyDescent="0.3">
      <c r="A2612" s="1">
        <v>40685</v>
      </c>
      <c r="B2612">
        <v>2011</v>
      </c>
      <c r="C2612">
        <v>5</v>
      </c>
      <c r="D2612" t="s">
        <v>20630</v>
      </c>
      <c r="E2612">
        <v>2</v>
      </c>
      <c r="F2612" s="1">
        <v>40664</v>
      </c>
      <c r="G2612">
        <v>0</v>
      </c>
      <c r="H2612" t="s">
        <v>20623</v>
      </c>
      <c r="I2612" t="s">
        <v>20631</v>
      </c>
      <c r="J2612" t="s">
        <v>20632</v>
      </c>
    </row>
    <row r="2613" spans="1:10" x14ac:dyDescent="0.3">
      <c r="A2613" s="1">
        <v>40670</v>
      </c>
      <c r="B2613">
        <v>2011</v>
      </c>
      <c r="C2613">
        <v>5</v>
      </c>
      <c r="D2613" t="s">
        <v>20630</v>
      </c>
      <c r="E2613">
        <v>2</v>
      </c>
      <c r="F2613" s="1">
        <v>40664</v>
      </c>
      <c r="G2613">
        <v>6</v>
      </c>
      <c r="H2613" t="s">
        <v>20621</v>
      </c>
      <c r="I2613" t="s">
        <v>20631</v>
      </c>
      <c r="J2613" t="s">
        <v>20632</v>
      </c>
    </row>
    <row r="2614" spans="1:10" x14ac:dyDescent="0.3">
      <c r="A2614" s="1">
        <v>40665</v>
      </c>
      <c r="B2614">
        <v>2011</v>
      </c>
      <c r="C2614">
        <v>5</v>
      </c>
      <c r="D2614" t="s">
        <v>20630</v>
      </c>
      <c r="E2614">
        <v>2</v>
      </c>
      <c r="F2614" s="1">
        <v>40664</v>
      </c>
      <c r="G2614">
        <v>1</v>
      </c>
      <c r="H2614" t="s">
        <v>20625</v>
      </c>
      <c r="I2614" t="s">
        <v>20631</v>
      </c>
      <c r="J2614" t="s">
        <v>20632</v>
      </c>
    </row>
    <row r="2615" spans="1:10" x14ac:dyDescent="0.3">
      <c r="A2615" s="1">
        <v>40677</v>
      </c>
      <c r="B2615">
        <v>2011</v>
      </c>
      <c r="C2615">
        <v>5</v>
      </c>
      <c r="D2615" t="s">
        <v>20630</v>
      </c>
      <c r="E2615">
        <v>2</v>
      </c>
      <c r="F2615" s="1">
        <v>40664</v>
      </c>
      <c r="G2615">
        <v>6</v>
      </c>
      <c r="H2615" t="s">
        <v>20621</v>
      </c>
      <c r="I2615" t="s">
        <v>20631</v>
      </c>
      <c r="J2615" t="s">
        <v>20632</v>
      </c>
    </row>
    <row r="2616" spans="1:10" x14ac:dyDescent="0.3">
      <c r="A2616" s="1">
        <v>40681</v>
      </c>
      <c r="B2616">
        <v>2011</v>
      </c>
      <c r="C2616">
        <v>5</v>
      </c>
      <c r="D2616" t="s">
        <v>20630</v>
      </c>
      <c r="E2616">
        <v>2</v>
      </c>
      <c r="F2616" s="1">
        <v>40664</v>
      </c>
      <c r="G2616">
        <v>3</v>
      </c>
      <c r="H2616" t="s">
        <v>20622</v>
      </c>
      <c r="I2616" t="s">
        <v>20631</v>
      </c>
      <c r="J2616" t="s">
        <v>20632</v>
      </c>
    </row>
    <row r="2617" spans="1:10" x14ac:dyDescent="0.3">
      <c r="A2617" s="1">
        <v>40685</v>
      </c>
      <c r="B2617">
        <v>2011</v>
      </c>
      <c r="C2617">
        <v>5</v>
      </c>
      <c r="D2617" t="s">
        <v>20630</v>
      </c>
      <c r="E2617">
        <v>2</v>
      </c>
      <c r="F2617" s="1">
        <v>40664</v>
      </c>
      <c r="G2617">
        <v>0</v>
      </c>
      <c r="H2617" t="s">
        <v>20623</v>
      </c>
      <c r="I2617" t="s">
        <v>20631</v>
      </c>
      <c r="J2617" t="s">
        <v>20632</v>
      </c>
    </row>
    <row r="2618" spans="1:10" x14ac:dyDescent="0.3">
      <c r="A2618" s="1">
        <v>40671</v>
      </c>
      <c r="B2618">
        <v>2011</v>
      </c>
      <c r="C2618">
        <v>5</v>
      </c>
      <c r="D2618" t="s">
        <v>20630</v>
      </c>
      <c r="E2618">
        <v>2</v>
      </c>
      <c r="F2618" s="1">
        <v>40664</v>
      </c>
      <c r="G2618">
        <v>0</v>
      </c>
      <c r="H2618" t="s">
        <v>20623</v>
      </c>
      <c r="I2618" t="s">
        <v>20631</v>
      </c>
      <c r="J2618" t="s">
        <v>20632</v>
      </c>
    </row>
    <row r="2619" spans="1:10" x14ac:dyDescent="0.3">
      <c r="A2619" s="1">
        <v>40679</v>
      </c>
      <c r="B2619">
        <v>2011</v>
      </c>
      <c r="C2619">
        <v>5</v>
      </c>
      <c r="D2619" t="s">
        <v>20630</v>
      </c>
      <c r="E2619">
        <v>2</v>
      </c>
      <c r="F2619" s="1">
        <v>40664</v>
      </c>
      <c r="G2619">
        <v>1</v>
      </c>
      <c r="H2619" t="s">
        <v>20625</v>
      </c>
      <c r="I2619" t="s">
        <v>20631</v>
      </c>
      <c r="J2619" t="s">
        <v>20632</v>
      </c>
    </row>
    <row r="2620" spans="1:10" x14ac:dyDescent="0.3">
      <c r="A2620" s="1">
        <v>40685</v>
      </c>
      <c r="B2620">
        <v>2011</v>
      </c>
      <c r="C2620">
        <v>5</v>
      </c>
      <c r="D2620" t="s">
        <v>20630</v>
      </c>
      <c r="E2620">
        <v>2</v>
      </c>
      <c r="F2620" s="1">
        <v>40664</v>
      </c>
      <c r="G2620">
        <v>0</v>
      </c>
      <c r="H2620" t="s">
        <v>20623</v>
      </c>
      <c r="I2620" t="s">
        <v>20631</v>
      </c>
      <c r="J2620" t="s">
        <v>20632</v>
      </c>
    </row>
    <row r="2621" spans="1:10" x14ac:dyDescent="0.3">
      <c r="A2621" s="1">
        <v>40671</v>
      </c>
      <c r="B2621">
        <v>2011</v>
      </c>
      <c r="C2621">
        <v>5</v>
      </c>
      <c r="D2621" t="s">
        <v>20630</v>
      </c>
      <c r="E2621">
        <v>2</v>
      </c>
      <c r="F2621" s="1">
        <v>40664</v>
      </c>
      <c r="G2621">
        <v>0</v>
      </c>
      <c r="H2621" t="s">
        <v>20623</v>
      </c>
      <c r="I2621" t="s">
        <v>20631</v>
      </c>
      <c r="J2621" t="s">
        <v>20632</v>
      </c>
    </row>
    <row r="2622" spans="1:10" x14ac:dyDescent="0.3">
      <c r="A2622" s="1">
        <v>40671</v>
      </c>
      <c r="B2622">
        <v>2011</v>
      </c>
      <c r="C2622">
        <v>5</v>
      </c>
      <c r="D2622" t="s">
        <v>20630</v>
      </c>
      <c r="E2622">
        <v>2</v>
      </c>
      <c r="F2622" s="1">
        <v>40664</v>
      </c>
      <c r="G2622">
        <v>0</v>
      </c>
      <c r="H2622" t="s">
        <v>20623</v>
      </c>
      <c r="I2622" t="s">
        <v>20631</v>
      </c>
      <c r="J2622" t="s">
        <v>20632</v>
      </c>
    </row>
    <row r="2623" spans="1:10" x14ac:dyDescent="0.3">
      <c r="A2623" s="1">
        <v>40690</v>
      </c>
      <c r="B2623">
        <v>2011</v>
      </c>
      <c r="C2623">
        <v>5</v>
      </c>
      <c r="D2623" t="s">
        <v>20630</v>
      </c>
      <c r="E2623">
        <v>2</v>
      </c>
      <c r="F2623" s="1">
        <v>40664</v>
      </c>
      <c r="G2623">
        <v>5</v>
      </c>
      <c r="H2623" t="s">
        <v>20617</v>
      </c>
      <c r="I2623" t="s">
        <v>20631</v>
      </c>
      <c r="J2623" t="s">
        <v>20632</v>
      </c>
    </row>
    <row r="2624" spans="1:10" x14ac:dyDescent="0.3">
      <c r="A2624" s="1">
        <v>40683</v>
      </c>
      <c r="B2624">
        <v>2011</v>
      </c>
      <c r="C2624">
        <v>5</v>
      </c>
      <c r="D2624" t="s">
        <v>20630</v>
      </c>
      <c r="E2624">
        <v>2</v>
      </c>
      <c r="F2624" s="1">
        <v>40664</v>
      </c>
      <c r="G2624">
        <v>5</v>
      </c>
      <c r="H2624" t="s">
        <v>20617</v>
      </c>
      <c r="I2624" t="s">
        <v>20631</v>
      </c>
      <c r="J2624" t="s">
        <v>20632</v>
      </c>
    </row>
    <row r="2625" spans="1:10" x14ac:dyDescent="0.3">
      <c r="A2625" s="1">
        <v>40690</v>
      </c>
      <c r="B2625">
        <v>2011</v>
      </c>
      <c r="C2625">
        <v>5</v>
      </c>
      <c r="D2625" t="s">
        <v>20630</v>
      </c>
      <c r="E2625">
        <v>2</v>
      </c>
      <c r="F2625" s="1">
        <v>40664</v>
      </c>
      <c r="G2625">
        <v>5</v>
      </c>
      <c r="H2625" t="s">
        <v>20617</v>
      </c>
      <c r="I2625" t="s">
        <v>20631</v>
      </c>
      <c r="J2625" t="s">
        <v>20632</v>
      </c>
    </row>
    <row r="2626" spans="1:10" x14ac:dyDescent="0.3">
      <c r="A2626" s="1">
        <v>40680</v>
      </c>
      <c r="B2626">
        <v>2011</v>
      </c>
      <c r="C2626">
        <v>5</v>
      </c>
      <c r="D2626" t="s">
        <v>20630</v>
      </c>
      <c r="E2626">
        <v>2</v>
      </c>
      <c r="F2626" s="1">
        <v>40664</v>
      </c>
      <c r="G2626">
        <v>2</v>
      </c>
      <c r="H2626" t="s">
        <v>20620</v>
      </c>
      <c r="I2626" t="s">
        <v>20631</v>
      </c>
      <c r="J2626" t="s">
        <v>20632</v>
      </c>
    </row>
    <row r="2627" spans="1:10" x14ac:dyDescent="0.3">
      <c r="A2627" s="1">
        <v>40683</v>
      </c>
      <c r="B2627">
        <v>2011</v>
      </c>
      <c r="C2627">
        <v>5</v>
      </c>
      <c r="D2627" t="s">
        <v>20630</v>
      </c>
      <c r="E2627">
        <v>2</v>
      </c>
      <c r="F2627" s="1">
        <v>40664</v>
      </c>
      <c r="G2627">
        <v>5</v>
      </c>
      <c r="H2627" t="s">
        <v>20617</v>
      </c>
      <c r="I2627" t="s">
        <v>20631</v>
      </c>
      <c r="J2627" t="s">
        <v>20632</v>
      </c>
    </row>
    <row r="2628" spans="1:10" x14ac:dyDescent="0.3">
      <c r="A2628" s="1">
        <v>40690</v>
      </c>
      <c r="B2628">
        <v>2011</v>
      </c>
      <c r="C2628">
        <v>5</v>
      </c>
      <c r="D2628" t="s">
        <v>20630</v>
      </c>
      <c r="E2628">
        <v>2</v>
      </c>
      <c r="F2628" s="1">
        <v>40664</v>
      </c>
      <c r="G2628">
        <v>5</v>
      </c>
      <c r="H2628" t="s">
        <v>20617</v>
      </c>
      <c r="I2628" t="s">
        <v>20631</v>
      </c>
      <c r="J2628" t="s">
        <v>20632</v>
      </c>
    </row>
    <row r="2629" spans="1:10" x14ac:dyDescent="0.3">
      <c r="A2629" s="1">
        <v>40673</v>
      </c>
      <c r="B2629">
        <v>2011</v>
      </c>
      <c r="C2629">
        <v>5</v>
      </c>
      <c r="D2629" t="s">
        <v>20630</v>
      </c>
      <c r="E2629">
        <v>2</v>
      </c>
      <c r="F2629" s="1">
        <v>40664</v>
      </c>
      <c r="G2629">
        <v>2</v>
      </c>
      <c r="H2629" t="s">
        <v>20620</v>
      </c>
      <c r="I2629" t="s">
        <v>20631</v>
      </c>
      <c r="J2629" t="s">
        <v>20632</v>
      </c>
    </row>
    <row r="2630" spans="1:10" x14ac:dyDescent="0.3">
      <c r="A2630" s="1">
        <v>40689</v>
      </c>
      <c r="B2630">
        <v>2011</v>
      </c>
      <c r="C2630">
        <v>5</v>
      </c>
      <c r="D2630" t="s">
        <v>20630</v>
      </c>
      <c r="E2630">
        <v>2</v>
      </c>
      <c r="F2630" s="1">
        <v>40664</v>
      </c>
      <c r="G2630">
        <v>4</v>
      </c>
      <c r="H2630" t="s">
        <v>20624</v>
      </c>
      <c r="I2630" t="s">
        <v>20631</v>
      </c>
      <c r="J2630" t="s">
        <v>20632</v>
      </c>
    </row>
    <row r="2631" spans="1:10" x14ac:dyDescent="0.3">
      <c r="A2631" s="1">
        <v>40670</v>
      </c>
      <c r="B2631">
        <v>2011</v>
      </c>
      <c r="C2631">
        <v>5</v>
      </c>
      <c r="D2631" t="s">
        <v>20630</v>
      </c>
      <c r="E2631">
        <v>2</v>
      </c>
      <c r="F2631" s="1">
        <v>40664</v>
      </c>
      <c r="G2631">
        <v>6</v>
      </c>
      <c r="H2631" t="s">
        <v>20621</v>
      </c>
      <c r="I2631" t="s">
        <v>20631</v>
      </c>
      <c r="J2631" t="s">
        <v>20632</v>
      </c>
    </row>
    <row r="2632" spans="1:10" x14ac:dyDescent="0.3">
      <c r="A2632" s="1">
        <v>40668</v>
      </c>
      <c r="B2632">
        <v>2011</v>
      </c>
      <c r="C2632">
        <v>5</v>
      </c>
      <c r="D2632" t="s">
        <v>20630</v>
      </c>
      <c r="E2632">
        <v>2</v>
      </c>
      <c r="F2632" s="1">
        <v>40664</v>
      </c>
      <c r="G2632">
        <v>4</v>
      </c>
      <c r="H2632" t="s">
        <v>20624</v>
      </c>
      <c r="I2632" t="s">
        <v>20631</v>
      </c>
      <c r="J2632" t="s">
        <v>20632</v>
      </c>
    </row>
    <row r="2633" spans="1:10" x14ac:dyDescent="0.3">
      <c r="A2633" s="1">
        <v>40666</v>
      </c>
      <c r="B2633">
        <v>2011</v>
      </c>
      <c r="C2633">
        <v>5</v>
      </c>
      <c r="D2633" t="s">
        <v>20630</v>
      </c>
      <c r="E2633">
        <v>2</v>
      </c>
      <c r="F2633" s="1">
        <v>40664</v>
      </c>
      <c r="G2633">
        <v>2</v>
      </c>
      <c r="H2633" t="s">
        <v>20620</v>
      </c>
      <c r="I2633" t="s">
        <v>20631</v>
      </c>
      <c r="J2633" t="s">
        <v>20632</v>
      </c>
    </row>
    <row r="2634" spans="1:10" x14ac:dyDescent="0.3">
      <c r="A2634" s="1">
        <v>40677</v>
      </c>
      <c r="B2634">
        <v>2011</v>
      </c>
      <c r="C2634">
        <v>5</v>
      </c>
      <c r="D2634" t="s">
        <v>20630</v>
      </c>
      <c r="E2634">
        <v>2</v>
      </c>
      <c r="F2634" s="1">
        <v>40664</v>
      </c>
      <c r="G2634">
        <v>6</v>
      </c>
      <c r="H2634" t="s">
        <v>20621</v>
      </c>
      <c r="I2634" t="s">
        <v>20631</v>
      </c>
      <c r="J2634" t="s">
        <v>20632</v>
      </c>
    </row>
    <row r="2635" spans="1:10" x14ac:dyDescent="0.3">
      <c r="A2635" s="1">
        <v>40679</v>
      </c>
      <c r="B2635">
        <v>2011</v>
      </c>
      <c r="C2635">
        <v>5</v>
      </c>
      <c r="D2635" t="s">
        <v>20630</v>
      </c>
      <c r="E2635">
        <v>2</v>
      </c>
      <c r="F2635" s="1">
        <v>40664</v>
      </c>
      <c r="G2635">
        <v>1</v>
      </c>
      <c r="H2635" t="s">
        <v>20625</v>
      </c>
      <c r="I2635" t="s">
        <v>20631</v>
      </c>
      <c r="J2635" t="s">
        <v>20632</v>
      </c>
    </row>
    <row r="2636" spans="1:10" x14ac:dyDescent="0.3">
      <c r="A2636" s="1">
        <v>40678</v>
      </c>
      <c r="B2636">
        <v>2011</v>
      </c>
      <c r="C2636">
        <v>5</v>
      </c>
      <c r="D2636" t="s">
        <v>20630</v>
      </c>
      <c r="E2636">
        <v>2</v>
      </c>
      <c r="F2636" s="1">
        <v>40664</v>
      </c>
      <c r="G2636">
        <v>0</v>
      </c>
      <c r="H2636" t="s">
        <v>20623</v>
      </c>
      <c r="I2636" t="s">
        <v>20631</v>
      </c>
      <c r="J2636" t="s">
        <v>20632</v>
      </c>
    </row>
    <row r="2637" spans="1:10" x14ac:dyDescent="0.3">
      <c r="A2637" s="1">
        <v>40677</v>
      </c>
      <c r="B2637">
        <v>2011</v>
      </c>
      <c r="C2637">
        <v>5</v>
      </c>
      <c r="D2637" t="s">
        <v>20630</v>
      </c>
      <c r="E2637">
        <v>2</v>
      </c>
      <c r="F2637" s="1">
        <v>40664</v>
      </c>
      <c r="G2637">
        <v>6</v>
      </c>
      <c r="H2637" t="s">
        <v>20621</v>
      </c>
      <c r="I2637" t="s">
        <v>20631</v>
      </c>
      <c r="J2637" t="s">
        <v>20632</v>
      </c>
    </row>
    <row r="2638" spans="1:10" x14ac:dyDescent="0.3">
      <c r="A2638" s="1">
        <v>40669</v>
      </c>
      <c r="B2638">
        <v>2011</v>
      </c>
      <c r="C2638">
        <v>5</v>
      </c>
      <c r="D2638" t="s">
        <v>20630</v>
      </c>
      <c r="E2638">
        <v>2</v>
      </c>
      <c r="F2638" s="1">
        <v>40664</v>
      </c>
      <c r="G2638">
        <v>5</v>
      </c>
      <c r="H2638" t="s">
        <v>20617</v>
      </c>
      <c r="I2638" t="s">
        <v>20631</v>
      </c>
      <c r="J2638" t="s">
        <v>20632</v>
      </c>
    </row>
    <row r="2639" spans="1:10" x14ac:dyDescent="0.3">
      <c r="A2639" s="1">
        <v>40673</v>
      </c>
      <c r="B2639">
        <v>2011</v>
      </c>
      <c r="C2639">
        <v>5</v>
      </c>
      <c r="D2639" t="s">
        <v>20630</v>
      </c>
      <c r="E2639">
        <v>2</v>
      </c>
      <c r="F2639" s="1">
        <v>40664</v>
      </c>
      <c r="G2639">
        <v>2</v>
      </c>
      <c r="H2639" t="s">
        <v>20620</v>
      </c>
      <c r="I2639" t="s">
        <v>20631</v>
      </c>
      <c r="J2639" t="s">
        <v>20632</v>
      </c>
    </row>
    <row r="2640" spans="1:10" x14ac:dyDescent="0.3">
      <c r="A2640" s="1">
        <v>40668</v>
      </c>
      <c r="B2640">
        <v>2011</v>
      </c>
      <c r="C2640">
        <v>5</v>
      </c>
      <c r="D2640" t="s">
        <v>20630</v>
      </c>
      <c r="E2640">
        <v>2</v>
      </c>
      <c r="F2640" s="1">
        <v>40664</v>
      </c>
      <c r="G2640">
        <v>4</v>
      </c>
      <c r="H2640" t="s">
        <v>20624</v>
      </c>
      <c r="I2640" t="s">
        <v>20631</v>
      </c>
      <c r="J2640" t="s">
        <v>20632</v>
      </c>
    </row>
    <row r="2641" spans="1:10" x14ac:dyDescent="0.3">
      <c r="A2641" s="1">
        <v>40666</v>
      </c>
      <c r="B2641">
        <v>2011</v>
      </c>
      <c r="C2641">
        <v>5</v>
      </c>
      <c r="D2641" t="s">
        <v>20630</v>
      </c>
      <c r="E2641">
        <v>2</v>
      </c>
      <c r="F2641" s="1">
        <v>40664</v>
      </c>
      <c r="G2641">
        <v>2</v>
      </c>
      <c r="H2641" t="s">
        <v>20620</v>
      </c>
      <c r="I2641" t="s">
        <v>20631</v>
      </c>
      <c r="J2641" t="s">
        <v>20632</v>
      </c>
    </row>
    <row r="2642" spans="1:10" x14ac:dyDescent="0.3">
      <c r="A2642" s="1">
        <v>40683</v>
      </c>
      <c r="B2642">
        <v>2011</v>
      </c>
      <c r="C2642">
        <v>5</v>
      </c>
      <c r="D2642" t="s">
        <v>20630</v>
      </c>
      <c r="E2642">
        <v>2</v>
      </c>
      <c r="F2642" s="1">
        <v>40664</v>
      </c>
      <c r="G2642">
        <v>5</v>
      </c>
      <c r="H2642" t="s">
        <v>20617</v>
      </c>
      <c r="I2642" t="s">
        <v>20631</v>
      </c>
      <c r="J2642" t="s">
        <v>20632</v>
      </c>
    </row>
    <row r="2643" spans="1:10" x14ac:dyDescent="0.3">
      <c r="A2643" s="1">
        <v>40678</v>
      </c>
      <c r="B2643">
        <v>2011</v>
      </c>
      <c r="C2643">
        <v>5</v>
      </c>
      <c r="D2643" t="s">
        <v>20630</v>
      </c>
      <c r="E2643">
        <v>2</v>
      </c>
      <c r="F2643" s="1">
        <v>40664</v>
      </c>
      <c r="G2643">
        <v>0</v>
      </c>
      <c r="H2643" t="s">
        <v>20623</v>
      </c>
      <c r="I2643" t="s">
        <v>20631</v>
      </c>
      <c r="J2643" t="s">
        <v>20632</v>
      </c>
    </row>
    <row r="2644" spans="1:10" x14ac:dyDescent="0.3">
      <c r="A2644" s="1">
        <v>40689</v>
      </c>
      <c r="B2644">
        <v>2011</v>
      </c>
      <c r="C2644">
        <v>5</v>
      </c>
      <c r="D2644" t="s">
        <v>20630</v>
      </c>
      <c r="E2644">
        <v>2</v>
      </c>
      <c r="F2644" s="1">
        <v>40664</v>
      </c>
      <c r="G2644">
        <v>4</v>
      </c>
      <c r="H2644" t="s">
        <v>20624</v>
      </c>
      <c r="I2644" t="s">
        <v>20631</v>
      </c>
      <c r="J2644" t="s">
        <v>20632</v>
      </c>
    </row>
    <row r="2645" spans="1:10" x14ac:dyDescent="0.3">
      <c r="A2645" s="1">
        <v>40664</v>
      </c>
      <c r="B2645">
        <v>2011</v>
      </c>
      <c r="C2645">
        <v>5</v>
      </c>
      <c r="D2645" t="s">
        <v>20630</v>
      </c>
      <c r="E2645">
        <v>2</v>
      </c>
      <c r="F2645" s="1">
        <v>40664</v>
      </c>
      <c r="G2645">
        <v>0</v>
      </c>
      <c r="H2645" t="s">
        <v>20623</v>
      </c>
      <c r="I2645" t="s">
        <v>20631</v>
      </c>
      <c r="J2645" t="s">
        <v>20632</v>
      </c>
    </row>
    <row r="2646" spans="1:10" x14ac:dyDescent="0.3">
      <c r="A2646" s="1">
        <v>40668</v>
      </c>
      <c r="B2646">
        <v>2011</v>
      </c>
      <c r="C2646">
        <v>5</v>
      </c>
      <c r="D2646" t="s">
        <v>20630</v>
      </c>
      <c r="E2646">
        <v>2</v>
      </c>
      <c r="F2646" s="1">
        <v>40664</v>
      </c>
      <c r="G2646">
        <v>4</v>
      </c>
      <c r="H2646" t="s">
        <v>20624</v>
      </c>
      <c r="I2646" t="s">
        <v>20631</v>
      </c>
      <c r="J2646" t="s">
        <v>20632</v>
      </c>
    </row>
    <row r="2647" spans="1:10" x14ac:dyDescent="0.3">
      <c r="A2647" s="1">
        <v>40665</v>
      </c>
      <c r="B2647">
        <v>2011</v>
      </c>
      <c r="C2647">
        <v>5</v>
      </c>
      <c r="D2647" t="s">
        <v>20630</v>
      </c>
      <c r="E2647">
        <v>2</v>
      </c>
      <c r="F2647" s="1">
        <v>40664</v>
      </c>
      <c r="G2647">
        <v>1</v>
      </c>
      <c r="H2647" t="s">
        <v>20625</v>
      </c>
      <c r="I2647" t="s">
        <v>20631</v>
      </c>
      <c r="J2647" t="s">
        <v>20632</v>
      </c>
    </row>
    <row r="2648" spans="1:10" x14ac:dyDescent="0.3">
      <c r="A2648" s="1">
        <v>40691</v>
      </c>
      <c r="B2648">
        <v>2011</v>
      </c>
      <c r="C2648">
        <v>5</v>
      </c>
      <c r="D2648" t="s">
        <v>20630</v>
      </c>
      <c r="E2648">
        <v>2</v>
      </c>
      <c r="F2648" s="1">
        <v>40664</v>
      </c>
      <c r="G2648">
        <v>6</v>
      </c>
      <c r="H2648" t="s">
        <v>20621</v>
      </c>
      <c r="I2648" t="s">
        <v>20631</v>
      </c>
      <c r="J2648" t="s">
        <v>20632</v>
      </c>
    </row>
    <row r="2649" spans="1:10" x14ac:dyDescent="0.3">
      <c r="A2649" s="1">
        <v>40683</v>
      </c>
      <c r="B2649">
        <v>2011</v>
      </c>
      <c r="C2649">
        <v>5</v>
      </c>
      <c r="D2649" t="s">
        <v>20630</v>
      </c>
      <c r="E2649">
        <v>2</v>
      </c>
      <c r="F2649" s="1">
        <v>40664</v>
      </c>
      <c r="G2649">
        <v>5</v>
      </c>
      <c r="H2649" t="s">
        <v>20617</v>
      </c>
      <c r="I2649" t="s">
        <v>20631</v>
      </c>
      <c r="J2649" t="s">
        <v>20632</v>
      </c>
    </row>
    <row r="2650" spans="1:10" x14ac:dyDescent="0.3">
      <c r="A2650" s="1">
        <v>40676</v>
      </c>
      <c r="B2650">
        <v>2011</v>
      </c>
      <c r="C2650">
        <v>5</v>
      </c>
      <c r="D2650" t="s">
        <v>20630</v>
      </c>
      <c r="E2650">
        <v>2</v>
      </c>
      <c r="F2650" s="1">
        <v>40664</v>
      </c>
      <c r="G2650">
        <v>5</v>
      </c>
      <c r="H2650" t="s">
        <v>20617</v>
      </c>
      <c r="I2650" t="s">
        <v>20631</v>
      </c>
      <c r="J2650" t="s">
        <v>20632</v>
      </c>
    </row>
    <row r="2651" spans="1:10" x14ac:dyDescent="0.3">
      <c r="A2651" s="1">
        <v>40687</v>
      </c>
      <c r="B2651">
        <v>2011</v>
      </c>
      <c r="C2651">
        <v>5</v>
      </c>
      <c r="D2651" t="s">
        <v>20630</v>
      </c>
      <c r="E2651">
        <v>2</v>
      </c>
      <c r="F2651" s="1">
        <v>40664</v>
      </c>
      <c r="G2651">
        <v>2</v>
      </c>
      <c r="H2651" t="s">
        <v>20620</v>
      </c>
      <c r="I2651" t="s">
        <v>20631</v>
      </c>
      <c r="J2651" t="s">
        <v>20632</v>
      </c>
    </row>
    <row r="2652" spans="1:10" x14ac:dyDescent="0.3">
      <c r="A2652" s="1">
        <v>40680</v>
      </c>
      <c r="B2652">
        <v>2011</v>
      </c>
      <c r="C2652">
        <v>5</v>
      </c>
      <c r="D2652" t="s">
        <v>20630</v>
      </c>
      <c r="E2652">
        <v>2</v>
      </c>
      <c r="F2652" s="1">
        <v>40664</v>
      </c>
      <c r="G2652">
        <v>2</v>
      </c>
      <c r="H2652" t="s">
        <v>20620</v>
      </c>
      <c r="I2652" t="s">
        <v>20631</v>
      </c>
      <c r="J2652" t="s">
        <v>20632</v>
      </c>
    </row>
    <row r="2653" spans="1:10" x14ac:dyDescent="0.3">
      <c r="A2653" s="1">
        <v>40676</v>
      </c>
      <c r="B2653">
        <v>2011</v>
      </c>
      <c r="C2653">
        <v>5</v>
      </c>
      <c r="D2653" t="s">
        <v>20630</v>
      </c>
      <c r="E2653">
        <v>2</v>
      </c>
      <c r="F2653" s="1">
        <v>40664</v>
      </c>
      <c r="G2653">
        <v>5</v>
      </c>
      <c r="H2653" t="s">
        <v>20617</v>
      </c>
      <c r="I2653" t="s">
        <v>20631</v>
      </c>
      <c r="J2653" t="s">
        <v>20632</v>
      </c>
    </row>
    <row r="2654" spans="1:10" x14ac:dyDescent="0.3">
      <c r="A2654" s="1">
        <v>40669</v>
      </c>
      <c r="B2654">
        <v>2011</v>
      </c>
      <c r="C2654">
        <v>5</v>
      </c>
      <c r="D2654" t="s">
        <v>20630</v>
      </c>
      <c r="E2654">
        <v>2</v>
      </c>
      <c r="F2654" s="1">
        <v>40664</v>
      </c>
      <c r="G2654">
        <v>5</v>
      </c>
      <c r="H2654" t="s">
        <v>20617</v>
      </c>
      <c r="I2654" t="s">
        <v>20631</v>
      </c>
      <c r="J2654" t="s">
        <v>20632</v>
      </c>
    </row>
    <row r="2655" spans="1:10" x14ac:dyDescent="0.3">
      <c r="A2655" s="1">
        <v>40674</v>
      </c>
      <c r="B2655">
        <v>2011</v>
      </c>
      <c r="C2655">
        <v>5</v>
      </c>
      <c r="D2655" t="s">
        <v>20630</v>
      </c>
      <c r="E2655">
        <v>2</v>
      </c>
      <c r="F2655" s="1">
        <v>40664</v>
      </c>
      <c r="G2655">
        <v>3</v>
      </c>
      <c r="H2655" t="s">
        <v>20622</v>
      </c>
      <c r="I2655" t="s">
        <v>20631</v>
      </c>
      <c r="J2655" t="s">
        <v>20632</v>
      </c>
    </row>
    <row r="2656" spans="1:10" x14ac:dyDescent="0.3">
      <c r="A2656" s="1">
        <v>40685</v>
      </c>
      <c r="B2656">
        <v>2011</v>
      </c>
      <c r="C2656">
        <v>5</v>
      </c>
      <c r="D2656" t="s">
        <v>20630</v>
      </c>
      <c r="E2656">
        <v>2</v>
      </c>
      <c r="F2656" s="1">
        <v>40664</v>
      </c>
      <c r="G2656">
        <v>0</v>
      </c>
      <c r="H2656" t="s">
        <v>20623</v>
      </c>
      <c r="I2656" t="s">
        <v>20631</v>
      </c>
      <c r="J2656" t="s">
        <v>20632</v>
      </c>
    </row>
    <row r="2657" spans="1:10" x14ac:dyDescent="0.3">
      <c r="A2657" s="1">
        <v>40676</v>
      </c>
      <c r="B2657">
        <v>2011</v>
      </c>
      <c r="C2657">
        <v>5</v>
      </c>
      <c r="D2657" t="s">
        <v>20630</v>
      </c>
      <c r="E2657">
        <v>2</v>
      </c>
      <c r="F2657" s="1">
        <v>40664</v>
      </c>
      <c r="G2657">
        <v>5</v>
      </c>
      <c r="H2657" t="s">
        <v>20617</v>
      </c>
      <c r="I2657" t="s">
        <v>20631</v>
      </c>
      <c r="J2657" t="s">
        <v>20632</v>
      </c>
    </row>
    <row r="2658" spans="1:10" x14ac:dyDescent="0.3">
      <c r="A2658" s="1">
        <v>40667</v>
      </c>
      <c r="B2658">
        <v>2011</v>
      </c>
      <c r="C2658">
        <v>5</v>
      </c>
      <c r="D2658" t="s">
        <v>20630</v>
      </c>
      <c r="E2658">
        <v>2</v>
      </c>
      <c r="F2658" s="1">
        <v>40664</v>
      </c>
      <c r="G2658">
        <v>3</v>
      </c>
      <c r="H2658" t="s">
        <v>20622</v>
      </c>
      <c r="I2658" t="s">
        <v>20631</v>
      </c>
      <c r="J2658" t="s">
        <v>20632</v>
      </c>
    </row>
    <row r="2659" spans="1:10" x14ac:dyDescent="0.3">
      <c r="A2659" s="1">
        <v>40676</v>
      </c>
      <c r="B2659">
        <v>2011</v>
      </c>
      <c r="C2659">
        <v>5</v>
      </c>
      <c r="D2659" t="s">
        <v>20630</v>
      </c>
      <c r="E2659">
        <v>2</v>
      </c>
      <c r="F2659" s="1">
        <v>40664</v>
      </c>
      <c r="G2659">
        <v>5</v>
      </c>
      <c r="H2659" t="s">
        <v>20617</v>
      </c>
      <c r="I2659" t="s">
        <v>20631</v>
      </c>
      <c r="J2659" t="s">
        <v>20632</v>
      </c>
    </row>
    <row r="2660" spans="1:10" x14ac:dyDescent="0.3">
      <c r="A2660" s="1">
        <v>40687</v>
      </c>
      <c r="B2660">
        <v>2011</v>
      </c>
      <c r="C2660">
        <v>5</v>
      </c>
      <c r="D2660" t="s">
        <v>20630</v>
      </c>
      <c r="E2660">
        <v>2</v>
      </c>
      <c r="F2660" s="1">
        <v>40664</v>
      </c>
      <c r="G2660">
        <v>2</v>
      </c>
      <c r="H2660" t="s">
        <v>20620</v>
      </c>
      <c r="I2660" t="s">
        <v>20631</v>
      </c>
      <c r="J2660" t="s">
        <v>20632</v>
      </c>
    </row>
    <row r="2661" spans="1:10" x14ac:dyDescent="0.3">
      <c r="A2661" s="1">
        <v>40687</v>
      </c>
      <c r="B2661">
        <v>2011</v>
      </c>
      <c r="C2661">
        <v>5</v>
      </c>
      <c r="D2661" t="s">
        <v>20630</v>
      </c>
      <c r="E2661">
        <v>2</v>
      </c>
      <c r="F2661" s="1">
        <v>40664</v>
      </c>
      <c r="G2661">
        <v>2</v>
      </c>
      <c r="H2661" t="s">
        <v>20620</v>
      </c>
      <c r="I2661" t="s">
        <v>20631</v>
      </c>
      <c r="J2661" t="s">
        <v>20632</v>
      </c>
    </row>
    <row r="2662" spans="1:10" x14ac:dyDescent="0.3">
      <c r="A2662" s="1">
        <v>40683</v>
      </c>
      <c r="B2662">
        <v>2011</v>
      </c>
      <c r="C2662">
        <v>5</v>
      </c>
      <c r="D2662" t="s">
        <v>20630</v>
      </c>
      <c r="E2662">
        <v>2</v>
      </c>
      <c r="F2662" s="1">
        <v>40664</v>
      </c>
      <c r="G2662">
        <v>5</v>
      </c>
      <c r="H2662" t="s">
        <v>20617</v>
      </c>
      <c r="I2662" t="s">
        <v>20631</v>
      </c>
      <c r="J2662" t="s">
        <v>20632</v>
      </c>
    </row>
    <row r="2663" spans="1:10" x14ac:dyDescent="0.3">
      <c r="A2663" s="1">
        <v>40674</v>
      </c>
      <c r="B2663">
        <v>2011</v>
      </c>
      <c r="C2663">
        <v>5</v>
      </c>
      <c r="D2663" t="s">
        <v>20630</v>
      </c>
      <c r="E2663">
        <v>2</v>
      </c>
      <c r="F2663" s="1">
        <v>40664</v>
      </c>
      <c r="G2663">
        <v>3</v>
      </c>
      <c r="H2663" t="s">
        <v>20622</v>
      </c>
      <c r="I2663" t="s">
        <v>20631</v>
      </c>
      <c r="J2663" t="s">
        <v>20632</v>
      </c>
    </row>
    <row r="2664" spans="1:10" x14ac:dyDescent="0.3">
      <c r="A2664" s="1">
        <v>40675</v>
      </c>
      <c r="B2664">
        <v>2011</v>
      </c>
      <c r="C2664">
        <v>5</v>
      </c>
      <c r="D2664" t="s">
        <v>20630</v>
      </c>
      <c r="E2664">
        <v>2</v>
      </c>
      <c r="F2664" s="1">
        <v>40664</v>
      </c>
      <c r="G2664">
        <v>4</v>
      </c>
      <c r="H2664" t="s">
        <v>20624</v>
      </c>
      <c r="I2664" t="s">
        <v>20631</v>
      </c>
      <c r="J2664" t="s">
        <v>20632</v>
      </c>
    </row>
    <row r="2665" spans="1:10" x14ac:dyDescent="0.3">
      <c r="A2665" s="1">
        <v>40667</v>
      </c>
      <c r="B2665">
        <v>2011</v>
      </c>
      <c r="C2665">
        <v>5</v>
      </c>
      <c r="D2665" t="s">
        <v>20630</v>
      </c>
      <c r="E2665">
        <v>2</v>
      </c>
      <c r="F2665" s="1">
        <v>40664</v>
      </c>
      <c r="G2665">
        <v>3</v>
      </c>
      <c r="H2665" t="s">
        <v>20622</v>
      </c>
      <c r="I2665" t="s">
        <v>20631</v>
      </c>
      <c r="J2665" t="s">
        <v>20632</v>
      </c>
    </row>
    <row r="2666" spans="1:10" x14ac:dyDescent="0.3">
      <c r="A2666" s="1">
        <v>40667</v>
      </c>
      <c r="B2666">
        <v>2011</v>
      </c>
      <c r="C2666">
        <v>5</v>
      </c>
      <c r="D2666" t="s">
        <v>20630</v>
      </c>
      <c r="E2666">
        <v>2</v>
      </c>
      <c r="F2666" s="1">
        <v>40664</v>
      </c>
      <c r="G2666">
        <v>3</v>
      </c>
      <c r="H2666" t="s">
        <v>20622</v>
      </c>
      <c r="I2666" t="s">
        <v>20631</v>
      </c>
      <c r="J2666" t="s">
        <v>20632</v>
      </c>
    </row>
    <row r="2667" spans="1:10" x14ac:dyDescent="0.3">
      <c r="A2667" s="1">
        <v>40674</v>
      </c>
      <c r="B2667">
        <v>2011</v>
      </c>
      <c r="C2667">
        <v>5</v>
      </c>
      <c r="D2667" t="s">
        <v>20630</v>
      </c>
      <c r="E2667">
        <v>2</v>
      </c>
      <c r="F2667" s="1">
        <v>40664</v>
      </c>
      <c r="G2667">
        <v>3</v>
      </c>
      <c r="H2667" t="s">
        <v>20622</v>
      </c>
      <c r="I2667" t="s">
        <v>20631</v>
      </c>
      <c r="J2667" t="s">
        <v>20632</v>
      </c>
    </row>
    <row r="2668" spans="1:10" x14ac:dyDescent="0.3">
      <c r="A2668" s="1">
        <v>40667</v>
      </c>
      <c r="B2668">
        <v>2011</v>
      </c>
      <c r="C2668">
        <v>5</v>
      </c>
      <c r="D2668" t="s">
        <v>20630</v>
      </c>
      <c r="E2668">
        <v>2</v>
      </c>
      <c r="F2668" s="1">
        <v>40664</v>
      </c>
      <c r="G2668">
        <v>3</v>
      </c>
      <c r="H2668" t="s">
        <v>20622</v>
      </c>
      <c r="I2668" t="s">
        <v>20631</v>
      </c>
      <c r="J2668" t="s">
        <v>20632</v>
      </c>
    </row>
    <row r="2669" spans="1:10" x14ac:dyDescent="0.3">
      <c r="A2669" s="1">
        <v>40684</v>
      </c>
      <c r="B2669">
        <v>2011</v>
      </c>
      <c r="C2669">
        <v>5</v>
      </c>
      <c r="D2669" t="s">
        <v>20630</v>
      </c>
      <c r="E2669">
        <v>2</v>
      </c>
      <c r="F2669" s="1">
        <v>40664</v>
      </c>
      <c r="G2669">
        <v>6</v>
      </c>
      <c r="H2669" t="s">
        <v>20621</v>
      </c>
      <c r="I2669" t="s">
        <v>20631</v>
      </c>
      <c r="J2669" t="s">
        <v>20632</v>
      </c>
    </row>
    <row r="2670" spans="1:10" x14ac:dyDescent="0.3">
      <c r="A2670" s="1">
        <v>40670</v>
      </c>
      <c r="B2670">
        <v>2011</v>
      </c>
      <c r="C2670">
        <v>5</v>
      </c>
      <c r="D2670" t="s">
        <v>20630</v>
      </c>
      <c r="E2670">
        <v>2</v>
      </c>
      <c r="F2670" s="1">
        <v>40664</v>
      </c>
      <c r="G2670">
        <v>6</v>
      </c>
      <c r="H2670" t="s">
        <v>20621</v>
      </c>
      <c r="I2670" t="s">
        <v>20631</v>
      </c>
      <c r="J2670" t="s">
        <v>20632</v>
      </c>
    </row>
    <row r="2671" spans="1:10" x14ac:dyDescent="0.3">
      <c r="A2671" s="1">
        <v>40678</v>
      </c>
      <c r="B2671">
        <v>2011</v>
      </c>
      <c r="C2671">
        <v>5</v>
      </c>
      <c r="D2671" t="s">
        <v>20630</v>
      </c>
      <c r="E2671">
        <v>2</v>
      </c>
      <c r="F2671" s="1">
        <v>40664</v>
      </c>
      <c r="G2671">
        <v>0</v>
      </c>
      <c r="H2671" t="s">
        <v>20623</v>
      </c>
      <c r="I2671" t="s">
        <v>20631</v>
      </c>
      <c r="J2671" t="s">
        <v>20632</v>
      </c>
    </row>
    <row r="2672" spans="1:10" x14ac:dyDescent="0.3">
      <c r="A2672" s="1">
        <v>40689</v>
      </c>
      <c r="B2672">
        <v>2011</v>
      </c>
      <c r="C2672">
        <v>5</v>
      </c>
      <c r="D2672" t="s">
        <v>20630</v>
      </c>
      <c r="E2672">
        <v>2</v>
      </c>
      <c r="F2672" s="1">
        <v>40664</v>
      </c>
      <c r="G2672">
        <v>4</v>
      </c>
      <c r="H2672" t="s">
        <v>20624</v>
      </c>
      <c r="I2672" t="s">
        <v>20631</v>
      </c>
      <c r="J2672" t="s">
        <v>20632</v>
      </c>
    </row>
    <row r="2673" spans="1:10" x14ac:dyDescent="0.3">
      <c r="A2673" s="1">
        <v>40684</v>
      </c>
      <c r="B2673">
        <v>2011</v>
      </c>
      <c r="C2673">
        <v>5</v>
      </c>
      <c r="D2673" t="s">
        <v>20630</v>
      </c>
      <c r="E2673">
        <v>2</v>
      </c>
      <c r="F2673" s="1">
        <v>40664</v>
      </c>
      <c r="G2673">
        <v>6</v>
      </c>
      <c r="H2673" t="s">
        <v>20621</v>
      </c>
      <c r="I2673" t="s">
        <v>20631</v>
      </c>
      <c r="J2673" t="s">
        <v>20632</v>
      </c>
    </row>
    <row r="2674" spans="1:10" x14ac:dyDescent="0.3">
      <c r="A2674" s="1">
        <v>40691</v>
      </c>
      <c r="B2674">
        <v>2011</v>
      </c>
      <c r="C2674">
        <v>5</v>
      </c>
      <c r="D2674" t="s">
        <v>20630</v>
      </c>
      <c r="E2674">
        <v>2</v>
      </c>
      <c r="F2674" s="1">
        <v>40664</v>
      </c>
      <c r="G2674">
        <v>6</v>
      </c>
      <c r="H2674" t="s">
        <v>20621</v>
      </c>
      <c r="I2674" t="s">
        <v>20631</v>
      </c>
      <c r="J2674" t="s">
        <v>20632</v>
      </c>
    </row>
    <row r="2675" spans="1:10" x14ac:dyDescent="0.3">
      <c r="A2675" s="1">
        <v>40690</v>
      </c>
      <c r="B2675">
        <v>2011</v>
      </c>
      <c r="C2675">
        <v>5</v>
      </c>
      <c r="D2675" t="s">
        <v>20630</v>
      </c>
      <c r="E2675">
        <v>2</v>
      </c>
      <c r="F2675" s="1">
        <v>40664</v>
      </c>
      <c r="G2675">
        <v>5</v>
      </c>
      <c r="H2675" t="s">
        <v>20617</v>
      </c>
      <c r="I2675" t="s">
        <v>20631</v>
      </c>
      <c r="J2675" t="s">
        <v>20632</v>
      </c>
    </row>
    <row r="2676" spans="1:10" x14ac:dyDescent="0.3">
      <c r="A2676" s="1">
        <v>40670</v>
      </c>
      <c r="B2676">
        <v>2011</v>
      </c>
      <c r="C2676">
        <v>5</v>
      </c>
      <c r="D2676" t="s">
        <v>20630</v>
      </c>
      <c r="E2676">
        <v>2</v>
      </c>
      <c r="F2676" s="1">
        <v>40664</v>
      </c>
      <c r="G2676">
        <v>6</v>
      </c>
      <c r="H2676" t="s">
        <v>20621</v>
      </c>
      <c r="I2676" t="s">
        <v>20631</v>
      </c>
      <c r="J2676" t="s">
        <v>20632</v>
      </c>
    </row>
    <row r="2677" spans="1:10" x14ac:dyDescent="0.3">
      <c r="A2677" s="1">
        <v>40688</v>
      </c>
      <c r="B2677">
        <v>2011</v>
      </c>
      <c r="C2677">
        <v>5</v>
      </c>
      <c r="D2677" t="s">
        <v>20630</v>
      </c>
      <c r="E2677">
        <v>2</v>
      </c>
      <c r="F2677" s="1">
        <v>40664</v>
      </c>
      <c r="G2677">
        <v>3</v>
      </c>
      <c r="H2677" t="s">
        <v>20622</v>
      </c>
      <c r="I2677" t="s">
        <v>20631</v>
      </c>
      <c r="J2677" t="s">
        <v>20632</v>
      </c>
    </row>
    <row r="2678" spans="1:10" x14ac:dyDescent="0.3">
      <c r="A2678" s="1">
        <v>40686</v>
      </c>
      <c r="B2678">
        <v>2011</v>
      </c>
      <c r="C2678">
        <v>5</v>
      </c>
      <c r="D2678" t="s">
        <v>20630</v>
      </c>
      <c r="E2678">
        <v>2</v>
      </c>
      <c r="F2678" s="1">
        <v>40664</v>
      </c>
      <c r="G2678">
        <v>1</v>
      </c>
      <c r="H2678" t="s">
        <v>20625</v>
      </c>
      <c r="I2678" t="s">
        <v>20631</v>
      </c>
      <c r="J2678" t="s">
        <v>20632</v>
      </c>
    </row>
    <row r="2679" spans="1:10" x14ac:dyDescent="0.3">
      <c r="A2679" s="1">
        <v>40667</v>
      </c>
      <c r="B2679">
        <v>2011</v>
      </c>
      <c r="C2679">
        <v>5</v>
      </c>
      <c r="D2679" t="s">
        <v>20630</v>
      </c>
      <c r="E2679">
        <v>2</v>
      </c>
      <c r="F2679" s="1">
        <v>40664</v>
      </c>
      <c r="G2679">
        <v>3</v>
      </c>
      <c r="H2679" t="s">
        <v>20622</v>
      </c>
      <c r="I2679" t="s">
        <v>20631</v>
      </c>
      <c r="J2679" t="s">
        <v>20632</v>
      </c>
    </row>
    <row r="2680" spans="1:10" x14ac:dyDescent="0.3">
      <c r="A2680" s="1">
        <v>40681</v>
      </c>
      <c r="B2680">
        <v>2011</v>
      </c>
      <c r="C2680">
        <v>5</v>
      </c>
      <c r="D2680" t="s">
        <v>20630</v>
      </c>
      <c r="E2680">
        <v>2</v>
      </c>
      <c r="F2680" s="1">
        <v>40664</v>
      </c>
      <c r="G2680">
        <v>3</v>
      </c>
      <c r="H2680" t="s">
        <v>20622</v>
      </c>
      <c r="I2680" t="s">
        <v>20631</v>
      </c>
      <c r="J2680" t="s">
        <v>20632</v>
      </c>
    </row>
    <row r="2681" spans="1:10" x14ac:dyDescent="0.3">
      <c r="A2681" s="1">
        <v>40683</v>
      </c>
      <c r="B2681">
        <v>2011</v>
      </c>
      <c r="C2681">
        <v>5</v>
      </c>
      <c r="D2681" t="s">
        <v>20630</v>
      </c>
      <c r="E2681">
        <v>2</v>
      </c>
      <c r="F2681" s="1">
        <v>40664</v>
      </c>
      <c r="G2681">
        <v>5</v>
      </c>
      <c r="H2681" t="s">
        <v>20617</v>
      </c>
      <c r="I2681" t="s">
        <v>20631</v>
      </c>
      <c r="J2681" t="s">
        <v>20632</v>
      </c>
    </row>
    <row r="2682" spans="1:10" x14ac:dyDescent="0.3">
      <c r="A2682" s="1">
        <v>40665</v>
      </c>
      <c r="B2682">
        <v>2011</v>
      </c>
      <c r="C2682">
        <v>5</v>
      </c>
      <c r="D2682" t="s">
        <v>20630</v>
      </c>
      <c r="E2682">
        <v>2</v>
      </c>
      <c r="F2682" s="1">
        <v>40664</v>
      </c>
      <c r="G2682">
        <v>1</v>
      </c>
      <c r="H2682" t="s">
        <v>20625</v>
      </c>
      <c r="I2682" t="s">
        <v>20631</v>
      </c>
      <c r="J2682" t="s">
        <v>20632</v>
      </c>
    </row>
    <row r="2683" spans="1:10" x14ac:dyDescent="0.3">
      <c r="A2683" s="1">
        <v>40687</v>
      </c>
      <c r="B2683">
        <v>2011</v>
      </c>
      <c r="C2683">
        <v>5</v>
      </c>
      <c r="D2683" t="s">
        <v>20630</v>
      </c>
      <c r="E2683">
        <v>2</v>
      </c>
      <c r="F2683" s="1">
        <v>40664</v>
      </c>
      <c r="G2683">
        <v>2</v>
      </c>
      <c r="H2683" t="s">
        <v>20620</v>
      </c>
      <c r="I2683" t="s">
        <v>20631</v>
      </c>
      <c r="J2683" t="s">
        <v>20632</v>
      </c>
    </row>
    <row r="2684" spans="1:10" x14ac:dyDescent="0.3">
      <c r="A2684" s="1">
        <v>40667</v>
      </c>
      <c r="B2684">
        <v>2011</v>
      </c>
      <c r="C2684">
        <v>5</v>
      </c>
      <c r="D2684" t="s">
        <v>20630</v>
      </c>
      <c r="E2684">
        <v>2</v>
      </c>
      <c r="F2684" s="1">
        <v>40664</v>
      </c>
      <c r="G2684">
        <v>3</v>
      </c>
      <c r="H2684" t="s">
        <v>20622</v>
      </c>
      <c r="I2684" t="s">
        <v>20631</v>
      </c>
      <c r="J2684" t="s">
        <v>20632</v>
      </c>
    </row>
    <row r="2685" spans="1:10" x14ac:dyDescent="0.3">
      <c r="A2685" s="1">
        <v>40671</v>
      </c>
      <c r="B2685">
        <v>2011</v>
      </c>
      <c r="C2685">
        <v>5</v>
      </c>
      <c r="D2685" t="s">
        <v>20630</v>
      </c>
      <c r="E2685">
        <v>2</v>
      </c>
      <c r="F2685" s="1">
        <v>40664</v>
      </c>
      <c r="G2685">
        <v>0</v>
      </c>
      <c r="H2685" t="s">
        <v>20623</v>
      </c>
      <c r="I2685" t="s">
        <v>20631</v>
      </c>
      <c r="J2685" t="s">
        <v>20632</v>
      </c>
    </row>
    <row r="2686" spans="1:10" x14ac:dyDescent="0.3">
      <c r="A2686" s="1">
        <v>40672</v>
      </c>
      <c r="B2686">
        <v>2011</v>
      </c>
      <c r="C2686">
        <v>5</v>
      </c>
      <c r="D2686" t="s">
        <v>20630</v>
      </c>
      <c r="E2686">
        <v>2</v>
      </c>
      <c r="F2686" s="1">
        <v>40664</v>
      </c>
      <c r="G2686">
        <v>1</v>
      </c>
      <c r="H2686" t="s">
        <v>20625</v>
      </c>
      <c r="I2686" t="s">
        <v>20631</v>
      </c>
      <c r="J2686" t="s">
        <v>20632</v>
      </c>
    </row>
    <row r="2687" spans="1:10" x14ac:dyDescent="0.3">
      <c r="A2687" s="1">
        <v>40669</v>
      </c>
      <c r="B2687">
        <v>2011</v>
      </c>
      <c r="C2687">
        <v>5</v>
      </c>
      <c r="D2687" t="s">
        <v>20630</v>
      </c>
      <c r="E2687">
        <v>2</v>
      </c>
      <c r="F2687" s="1">
        <v>40664</v>
      </c>
      <c r="G2687">
        <v>5</v>
      </c>
      <c r="H2687" t="s">
        <v>20617</v>
      </c>
      <c r="I2687" t="s">
        <v>20631</v>
      </c>
      <c r="J2687" t="s">
        <v>20632</v>
      </c>
    </row>
    <row r="2688" spans="1:10" x14ac:dyDescent="0.3">
      <c r="A2688" s="1">
        <v>40691</v>
      </c>
      <c r="B2688">
        <v>2011</v>
      </c>
      <c r="C2688">
        <v>5</v>
      </c>
      <c r="D2688" t="s">
        <v>20630</v>
      </c>
      <c r="E2688">
        <v>2</v>
      </c>
      <c r="F2688" s="1">
        <v>40664</v>
      </c>
      <c r="G2688">
        <v>6</v>
      </c>
      <c r="H2688" t="s">
        <v>20621</v>
      </c>
      <c r="I2688" t="s">
        <v>20631</v>
      </c>
      <c r="J2688" t="s">
        <v>20632</v>
      </c>
    </row>
    <row r="2689" spans="1:10" x14ac:dyDescent="0.3">
      <c r="A2689" s="1">
        <v>40668</v>
      </c>
      <c r="B2689">
        <v>2011</v>
      </c>
      <c r="C2689">
        <v>5</v>
      </c>
      <c r="D2689" t="s">
        <v>20630</v>
      </c>
      <c r="E2689">
        <v>2</v>
      </c>
      <c r="F2689" s="1">
        <v>40664</v>
      </c>
      <c r="G2689">
        <v>4</v>
      </c>
      <c r="H2689" t="s">
        <v>20624</v>
      </c>
      <c r="I2689" t="s">
        <v>20631</v>
      </c>
      <c r="J2689" t="s">
        <v>20632</v>
      </c>
    </row>
    <row r="2690" spans="1:10" x14ac:dyDescent="0.3">
      <c r="A2690" s="1">
        <v>40669</v>
      </c>
      <c r="B2690">
        <v>2011</v>
      </c>
      <c r="C2690">
        <v>5</v>
      </c>
      <c r="D2690" t="s">
        <v>20630</v>
      </c>
      <c r="E2690">
        <v>2</v>
      </c>
      <c r="F2690" s="1">
        <v>40664</v>
      </c>
      <c r="G2690">
        <v>5</v>
      </c>
      <c r="H2690" t="s">
        <v>20617</v>
      </c>
      <c r="I2690" t="s">
        <v>20631</v>
      </c>
      <c r="J2690" t="s">
        <v>20632</v>
      </c>
    </row>
    <row r="2691" spans="1:10" x14ac:dyDescent="0.3">
      <c r="A2691" s="1">
        <v>40669</v>
      </c>
      <c r="B2691">
        <v>2011</v>
      </c>
      <c r="C2691">
        <v>5</v>
      </c>
      <c r="D2691" t="s">
        <v>20630</v>
      </c>
      <c r="E2691">
        <v>2</v>
      </c>
      <c r="F2691" s="1">
        <v>40664</v>
      </c>
      <c r="G2691">
        <v>5</v>
      </c>
      <c r="H2691" t="s">
        <v>20617</v>
      </c>
      <c r="I2691" t="s">
        <v>20631</v>
      </c>
      <c r="J2691" t="s">
        <v>20632</v>
      </c>
    </row>
    <row r="2692" spans="1:10" x14ac:dyDescent="0.3">
      <c r="A2692" s="1">
        <v>43223</v>
      </c>
      <c r="B2692">
        <v>2018</v>
      </c>
      <c r="C2692">
        <v>5</v>
      </c>
      <c r="D2692" t="s">
        <v>20630</v>
      </c>
      <c r="E2692">
        <v>2</v>
      </c>
      <c r="F2692" s="1">
        <v>43221</v>
      </c>
      <c r="G2692">
        <v>4</v>
      </c>
      <c r="H2692" t="s">
        <v>20624</v>
      </c>
      <c r="I2692" t="s">
        <v>20631</v>
      </c>
      <c r="J2692" t="s">
        <v>20632</v>
      </c>
    </row>
    <row r="2693" spans="1:10" x14ac:dyDescent="0.3">
      <c r="A2693" s="1">
        <v>43242</v>
      </c>
      <c r="B2693">
        <v>2018</v>
      </c>
      <c r="C2693">
        <v>5</v>
      </c>
      <c r="D2693" t="s">
        <v>20630</v>
      </c>
      <c r="E2693">
        <v>2</v>
      </c>
      <c r="F2693" s="1">
        <v>43221</v>
      </c>
      <c r="G2693">
        <v>2</v>
      </c>
      <c r="H2693" t="s">
        <v>20620</v>
      </c>
      <c r="I2693" t="s">
        <v>20631</v>
      </c>
      <c r="J2693" t="s">
        <v>20632</v>
      </c>
    </row>
    <row r="2694" spans="1:10" x14ac:dyDescent="0.3">
      <c r="A2694" s="1">
        <v>43232</v>
      </c>
      <c r="B2694">
        <v>2018</v>
      </c>
      <c r="C2694">
        <v>5</v>
      </c>
      <c r="D2694" t="s">
        <v>20630</v>
      </c>
      <c r="E2694">
        <v>2</v>
      </c>
      <c r="F2694" s="1">
        <v>43221</v>
      </c>
      <c r="G2694">
        <v>6</v>
      </c>
      <c r="H2694" t="s">
        <v>20621</v>
      </c>
      <c r="I2694" t="s">
        <v>20631</v>
      </c>
      <c r="J2694" t="s">
        <v>20632</v>
      </c>
    </row>
    <row r="2695" spans="1:10" x14ac:dyDescent="0.3">
      <c r="A2695" s="1">
        <v>43246</v>
      </c>
      <c r="B2695">
        <v>2018</v>
      </c>
      <c r="C2695">
        <v>5</v>
      </c>
      <c r="D2695" t="s">
        <v>20630</v>
      </c>
      <c r="E2695">
        <v>2</v>
      </c>
      <c r="F2695" s="1">
        <v>43221</v>
      </c>
      <c r="G2695">
        <v>6</v>
      </c>
      <c r="H2695" t="s">
        <v>20621</v>
      </c>
      <c r="I2695" t="s">
        <v>20631</v>
      </c>
      <c r="J2695" t="s">
        <v>20632</v>
      </c>
    </row>
    <row r="2696" spans="1:10" x14ac:dyDescent="0.3">
      <c r="A2696" s="1">
        <v>43247</v>
      </c>
      <c r="B2696">
        <v>2018</v>
      </c>
      <c r="C2696">
        <v>5</v>
      </c>
      <c r="D2696" t="s">
        <v>20630</v>
      </c>
      <c r="E2696">
        <v>2</v>
      </c>
      <c r="F2696" s="1">
        <v>43221</v>
      </c>
      <c r="G2696">
        <v>0</v>
      </c>
      <c r="H2696" t="s">
        <v>20623</v>
      </c>
      <c r="I2696" t="s">
        <v>20631</v>
      </c>
      <c r="J2696" t="s">
        <v>20632</v>
      </c>
    </row>
    <row r="2697" spans="1:10" x14ac:dyDescent="0.3">
      <c r="A2697" s="1">
        <v>43244</v>
      </c>
      <c r="B2697">
        <v>2018</v>
      </c>
      <c r="C2697">
        <v>5</v>
      </c>
      <c r="D2697" t="s">
        <v>20630</v>
      </c>
      <c r="E2697">
        <v>2</v>
      </c>
      <c r="F2697" s="1">
        <v>43221</v>
      </c>
      <c r="G2697">
        <v>4</v>
      </c>
      <c r="H2697" t="s">
        <v>20624</v>
      </c>
      <c r="I2697" t="s">
        <v>20631</v>
      </c>
      <c r="J2697" t="s">
        <v>20632</v>
      </c>
    </row>
    <row r="2698" spans="1:10" x14ac:dyDescent="0.3">
      <c r="A2698" s="1">
        <v>43227</v>
      </c>
      <c r="B2698">
        <v>2018</v>
      </c>
      <c r="C2698">
        <v>5</v>
      </c>
      <c r="D2698" t="s">
        <v>20630</v>
      </c>
      <c r="E2698">
        <v>2</v>
      </c>
      <c r="F2698" s="1">
        <v>43221</v>
      </c>
      <c r="G2698">
        <v>1</v>
      </c>
      <c r="H2698" t="s">
        <v>20625</v>
      </c>
      <c r="I2698" t="s">
        <v>20631</v>
      </c>
      <c r="J2698" t="s">
        <v>20632</v>
      </c>
    </row>
    <row r="2699" spans="1:10" x14ac:dyDescent="0.3">
      <c r="A2699" s="1">
        <v>43234</v>
      </c>
      <c r="B2699">
        <v>2018</v>
      </c>
      <c r="C2699">
        <v>5</v>
      </c>
      <c r="D2699" t="s">
        <v>20630</v>
      </c>
      <c r="E2699">
        <v>2</v>
      </c>
      <c r="F2699" s="1">
        <v>43221</v>
      </c>
      <c r="G2699">
        <v>1</v>
      </c>
      <c r="H2699" t="s">
        <v>20625</v>
      </c>
      <c r="I2699" t="s">
        <v>20631</v>
      </c>
      <c r="J2699" t="s">
        <v>20632</v>
      </c>
    </row>
    <row r="2700" spans="1:10" x14ac:dyDescent="0.3">
      <c r="A2700" s="1">
        <v>43236</v>
      </c>
      <c r="B2700">
        <v>2018</v>
      </c>
      <c r="C2700">
        <v>5</v>
      </c>
      <c r="D2700" t="s">
        <v>20630</v>
      </c>
      <c r="E2700">
        <v>2</v>
      </c>
      <c r="F2700" s="1">
        <v>43221</v>
      </c>
      <c r="G2700">
        <v>3</v>
      </c>
      <c r="H2700" t="s">
        <v>20622</v>
      </c>
      <c r="I2700" t="s">
        <v>20631</v>
      </c>
      <c r="J2700" t="s">
        <v>20632</v>
      </c>
    </row>
    <row r="2701" spans="1:10" x14ac:dyDescent="0.3">
      <c r="A2701" s="1">
        <v>43222</v>
      </c>
      <c r="B2701">
        <v>2018</v>
      </c>
      <c r="C2701">
        <v>5</v>
      </c>
      <c r="D2701" t="s">
        <v>20630</v>
      </c>
      <c r="E2701">
        <v>2</v>
      </c>
      <c r="F2701" s="1">
        <v>43221</v>
      </c>
      <c r="G2701">
        <v>3</v>
      </c>
      <c r="H2701" t="s">
        <v>20622</v>
      </c>
      <c r="I2701" t="s">
        <v>20631</v>
      </c>
      <c r="J2701" t="s">
        <v>20632</v>
      </c>
    </row>
    <row r="2702" spans="1:10" x14ac:dyDescent="0.3">
      <c r="A2702" s="1">
        <v>43228</v>
      </c>
      <c r="B2702">
        <v>2018</v>
      </c>
      <c r="C2702">
        <v>5</v>
      </c>
      <c r="D2702" t="s">
        <v>20630</v>
      </c>
      <c r="E2702">
        <v>2</v>
      </c>
      <c r="F2702" s="1">
        <v>43221</v>
      </c>
      <c r="G2702">
        <v>2</v>
      </c>
      <c r="H2702" t="s">
        <v>20620</v>
      </c>
      <c r="I2702" t="s">
        <v>20631</v>
      </c>
      <c r="J2702" t="s">
        <v>20632</v>
      </c>
    </row>
    <row r="2703" spans="1:10" x14ac:dyDescent="0.3">
      <c r="A2703" s="1">
        <v>43244</v>
      </c>
      <c r="B2703">
        <v>2018</v>
      </c>
      <c r="C2703">
        <v>5</v>
      </c>
      <c r="D2703" t="s">
        <v>20630</v>
      </c>
      <c r="E2703">
        <v>2</v>
      </c>
      <c r="F2703" s="1">
        <v>43221</v>
      </c>
      <c r="G2703">
        <v>4</v>
      </c>
      <c r="H2703" t="s">
        <v>20624</v>
      </c>
      <c r="I2703" t="s">
        <v>20631</v>
      </c>
      <c r="J2703" t="s">
        <v>20632</v>
      </c>
    </row>
    <row r="2704" spans="1:10" x14ac:dyDescent="0.3">
      <c r="A2704" s="1">
        <v>43229</v>
      </c>
      <c r="B2704">
        <v>2018</v>
      </c>
      <c r="C2704">
        <v>5</v>
      </c>
      <c r="D2704" t="s">
        <v>20630</v>
      </c>
      <c r="E2704">
        <v>2</v>
      </c>
      <c r="F2704" s="1">
        <v>43221</v>
      </c>
      <c r="G2704">
        <v>3</v>
      </c>
      <c r="H2704" t="s">
        <v>20622</v>
      </c>
      <c r="I2704" t="s">
        <v>20631</v>
      </c>
      <c r="J2704" t="s">
        <v>20632</v>
      </c>
    </row>
    <row r="2705" spans="1:10" x14ac:dyDescent="0.3">
      <c r="A2705" s="1">
        <v>43232</v>
      </c>
      <c r="B2705">
        <v>2018</v>
      </c>
      <c r="C2705">
        <v>5</v>
      </c>
      <c r="D2705" t="s">
        <v>20630</v>
      </c>
      <c r="E2705">
        <v>2</v>
      </c>
      <c r="F2705" s="1">
        <v>43221</v>
      </c>
      <c r="G2705">
        <v>6</v>
      </c>
      <c r="H2705" t="s">
        <v>20621</v>
      </c>
      <c r="I2705" t="s">
        <v>20631</v>
      </c>
      <c r="J2705" t="s">
        <v>20632</v>
      </c>
    </row>
    <row r="2706" spans="1:10" x14ac:dyDescent="0.3">
      <c r="A2706" s="1">
        <v>43222</v>
      </c>
      <c r="B2706">
        <v>2018</v>
      </c>
      <c r="C2706">
        <v>5</v>
      </c>
      <c r="D2706" t="s">
        <v>20630</v>
      </c>
      <c r="E2706">
        <v>2</v>
      </c>
      <c r="F2706" s="1">
        <v>43221</v>
      </c>
      <c r="G2706">
        <v>3</v>
      </c>
      <c r="H2706" t="s">
        <v>20622</v>
      </c>
      <c r="I2706" t="s">
        <v>20631</v>
      </c>
      <c r="J2706" t="s">
        <v>20632</v>
      </c>
    </row>
    <row r="2707" spans="1:10" x14ac:dyDescent="0.3">
      <c r="A2707" s="1">
        <v>43246</v>
      </c>
      <c r="B2707">
        <v>2018</v>
      </c>
      <c r="C2707">
        <v>5</v>
      </c>
      <c r="D2707" t="s">
        <v>20630</v>
      </c>
      <c r="E2707">
        <v>2</v>
      </c>
      <c r="F2707" s="1">
        <v>43221</v>
      </c>
      <c r="G2707">
        <v>6</v>
      </c>
      <c r="H2707" t="s">
        <v>20621</v>
      </c>
      <c r="I2707" t="s">
        <v>20631</v>
      </c>
      <c r="J2707" t="s">
        <v>20632</v>
      </c>
    </row>
    <row r="2708" spans="1:10" x14ac:dyDescent="0.3">
      <c r="A2708" s="1">
        <v>43239</v>
      </c>
      <c r="B2708">
        <v>2018</v>
      </c>
      <c r="C2708">
        <v>5</v>
      </c>
      <c r="D2708" t="s">
        <v>20630</v>
      </c>
      <c r="E2708">
        <v>2</v>
      </c>
      <c r="F2708" s="1">
        <v>43221</v>
      </c>
      <c r="G2708">
        <v>6</v>
      </c>
      <c r="H2708" t="s">
        <v>20621</v>
      </c>
      <c r="I2708" t="s">
        <v>20631</v>
      </c>
      <c r="J2708" t="s">
        <v>20632</v>
      </c>
    </row>
    <row r="2709" spans="1:10" x14ac:dyDescent="0.3">
      <c r="A2709" s="1">
        <v>43223</v>
      </c>
      <c r="B2709">
        <v>2018</v>
      </c>
      <c r="C2709">
        <v>5</v>
      </c>
      <c r="D2709" t="s">
        <v>20630</v>
      </c>
      <c r="E2709">
        <v>2</v>
      </c>
      <c r="F2709" s="1">
        <v>43221</v>
      </c>
      <c r="G2709">
        <v>4</v>
      </c>
      <c r="H2709" t="s">
        <v>20624</v>
      </c>
      <c r="I2709" t="s">
        <v>20631</v>
      </c>
      <c r="J2709" t="s">
        <v>20632</v>
      </c>
    </row>
    <row r="2710" spans="1:10" x14ac:dyDescent="0.3">
      <c r="A2710" s="1">
        <v>43233</v>
      </c>
      <c r="B2710">
        <v>2018</v>
      </c>
      <c r="C2710">
        <v>5</v>
      </c>
      <c r="D2710" t="s">
        <v>20630</v>
      </c>
      <c r="E2710">
        <v>2</v>
      </c>
      <c r="F2710" s="1">
        <v>43221</v>
      </c>
      <c r="G2710">
        <v>0</v>
      </c>
      <c r="H2710" t="s">
        <v>20623</v>
      </c>
      <c r="I2710" t="s">
        <v>20631</v>
      </c>
      <c r="J2710" t="s">
        <v>20632</v>
      </c>
    </row>
    <row r="2711" spans="1:10" x14ac:dyDescent="0.3">
      <c r="A2711" s="1">
        <v>43222</v>
      </c>
      <c r="B2711">
        <v>2018</v>
      </c>
      <c r="C2711">
        <v>5</v>
      </c>
      <c r="D2711" t="s">
        <v>20630</v>
      </c>
      <c r="E2711">
        <v>2</v>
      </c>
      <c r="F2711" s="1">
        <v>43221</v>
      </c>
      <c r="G2711">
        <v>3</v>
      </c>
      <c r="H2711" t="s">
        <v>20622</v>
      </c>
      <c r="I2711" t="s">
        <v>20631</v>
      </c>
      <c r="J2711" t="s">
        <v>20632</v>
      </c>
    </row>
    <row r="2712" spans="1:10" x14ac:dyDescent="0.3">
      <c r="A2712" s="1">
        <v>43228</v>
      </c>
      <c r="B2712">
        <v>2018</v>
      </c>
      <c r="C2712">
        <v>5</v>
      </c>
      <c r="D2712" t="s">
        <v>20630</v>
      </c>
      <c r="E2712">
        <v>2</v>
      </c>
      <c r="F2712" s="1">
        <v>43221</v>
      </c>
      <c r="G2712">
        <v>2</v>
      </c>
      <c r="H2712" t="s">
        <v>20620</v>
      </c>
      <c r="I2712" t="s">
        <v>20631</v>
      </c>
      <c r="J2712" t="s">
        <v>20632</v>
      </c>
    </row>
    <row r="2713" spans="1:10" x14ac:dyDescent="0.3">
      <c r="A2713" s="1">
        <v>43238</v>
      </c>
      <c r="B2713">
        <v>2018</v>
      </c>
      <c r="C2713">
        <v>5</v>
      </c>
      <c r="D2713" t="s">
        <v>20630</v>
      </c>
      <c r="E2713">
        <v>2</v>
      </c>
      <c r="F2713" s="1">
        <v>43221</v>
      </c>
      <c r="G2713">
        <v>5</v>
      </c>
      <c r="H2713" t="s">
        <v>20617</v>
      </c>
      <c r="I2713" t="s">
        <v>20631</v>
      </c>
      <c r="J2713" t="s">
        <v>20632</v>
      </c>
    </row>
    <row r="2714" spans="1:10" x14ac:dyDescent="0.3">
      <c r="A2714" s="1">
        <v>43237</v>
      </c>
      <c r="B2714">
        <v>2018</v>
      </c>
      <c r="C2714">
        <v>5</v>
      </c>
      <c r="D2714" t="s">
        <v>20630</v>
      </c>
      <c r="E2714">
        <v>2</v>
      </c>
      <c r="F2714" s="1">
        <v>43221</v>
      </c>
      <c r="G2714">
        <v>4</v>
      </c>
      <c r="H2714" t="s">
        <v>20624</v>
      </c>
      <c r="I2714" t="s">
        <v>20631</v>
      </c>
      <c r="J2714" t="s">
        <v>20632</v>
      </c>
    </row>
    <row r="2715" spans="1:10" x14ac:dyDescent="0.3">
      <c r="A2715" s="1">
        <v>43244</v>
      </c>
      <c r="B2715">
        <v>2018</v>
      </c>
      <c r="C2715">
        <v>5</v>
      </c>
      <c r="D2715" t="s">
        <v>20630</v>
      </c>
      <c r="E2715">
        <v>2</v>
      </c>
      <c r="F2715" s="1">
        <v>43221</v>
      </c>
      <c r="G2715">
        <v>4</v>
      </c>
      <c r="H2715" t="s">
        <v>20624</v>
      </c>
      <c r="I2715" t="s">
        <v>20631</v>
      </c>
      <c r="J2715" t="s">
        <v>20632</v>
      </c>
    </row>
    <row r="2716" spans="1:10" x14ac:dyDescent="0.3">
      <c r="A2716" s="1">
        <v>43229</v>
      </c>
      <c r="B2716">
        <v>2018</v>
      </c>
      <c r="C2716">
        <v>5</v>
      </c>
      <c r="D2716" t="s">
        <v>20630</v>
      </c>
      <c r="E2716">
        <v>2</v>
      </c>
      <c r="F2716" s="1">
        <v>43221</v>
      </c>
      <c r="G2716">
        <v>3</v>
      </c>
      <c r="H2716" t="s">
        <v>20622</v>
      </c>
      <c r="I2716" t="s">
        <v>20631</v>
      </c>
      <c r="J2716" t="s">
        <v>20632</v>
      </c>
    </row>
    <row r="2717" spans="1:10" x14ac:dyDescent="0.3">
      <c r="A2717" s="1">
        <v>43239</v>
      </c>
      <c r="B2717">
        <v>2018</v>
      </c>
      <c r="C2717">
        <v>5</v>
      </c>
      <c r="D2717" t="s">
        <v>20630</v>
      </c>
      <c r="E2717">
        <v>2</v>
      </c>
      <c r="F2717" s="1">
        <v>43221</v>
      </c>
      <c r="G2717">
        <v>6</v>
      </c>
      <c r="H2717" t="s">
        <v>20621</v>
      </c>
      <c r="I2717" t="s">
        <v>20631</v>
      </c>
      <c r="J2717" t="s">
        <v>20632</v>
      </c>
    </row>
    <row r="2718" spans="1:10" x14ac:dyDescent="0.3">
      <c r="A2718" s="1">
        <v>43247</v>
      </c>
      <c r="B2718">
        <v>2018</v>
      </c>
      <c r="C2718">
        <v>5</v>
      </c>
      <c r="D2718" t="s">
        <v>20630</v>
      </c>
      <c r="E2718">
        <v>2</v>
      </c>
      <c r="F2718" s="1">
        <v>43221</v>
      </c>
      <c r="G2718">
        <v>0</v>
      </c>
      <c r="H2718" t="s">
        <v>20623</v>
      </c>
      <c r="I2718" t="s">
        <v>20631</v>
      </c>
      <c r="J2718" t="s">
        <v>20632</v>
      </c>
    </row>
    <row r="2719" spans="1:10" x14ac:dyDescent="0.3">
      <c r="A2719" s="1">
        <v>43232</v>
      </c>
      <c r="B2719">
        <v>2018</v>
      </c>
      <c r="C2719">
        <v>5</v>
      </c>
      <c r="D2719" t="s">
        <v>20630</v>
      </c>
      <c r="E2719">
        <v>2</v>
      </c>
      <c r="F2719" s="1">
        <v>43221</v>
      </c>
      <c r="G2719">
        <v>6</v>
      </c>
      <c r="H2719" t="s">
        <v>20621</v>
      </c>
      <c r="I2719" t="s">
        <v>20631</v>
      </c>
      <c r="J2719" t="s">
        <v>20632</v>
      </c>
    </row>
    <row r="2720" spans="1:10" x14ac:dyDescent="0.3">
      <c r="A2720" s="1">
        <v>43231</v>
      </c>
      <c r="B2720">
        <v>2018</v>
      </c>
      <c r="C2720">
        <v>5</v>
      </c>
      <c r="D2720" t="s">
        <v>20630</v>
      </c>
      <c r="E2720">
        <v>2</v>
      </c>
      <c r="F2720" s="1">
        <v>43221</v>
      </c>
      <c r="G2720">
        <v>5</v>
      </c>
      <c r="H2720" t="s">
        <v>20617</v>
      </c>
      <c r="I2720" t="s">
        <v>20631</v>
      </c>
      <c r="J2720" t="s">
        <v>20632</v>
      </c>
    </row>
    <row r="2721" spans="1:10" x14ac:dyDescent="0.3">
      <c r="A2721" s="1">
        <v>43224</v>
      </c>
      <c r="B2721">
        <v>2018</v>
      </c>
      <c r="C2721">
        <v>5</v>
      </c>
      <c r="D2721" t="s">
        <v>20630</v>
      </c>
      <c r="E2721">
        <v>2</v>
      </c>
      <c r="F2721" s="1">
        <v>43221</v>
      </c>
      <c r="G2721">
        <v>5</v>
      </c>
      <c r="H2721" t="s">
        <v>20617</v>
      </c>
      <c r="I2721" t="s">
        <v>20631</v>
      </c>
      <c r="J2721" t="s">
        <v>20632</v>
      </c>
    </row>
    <row r="2722" spans="1:10" x14ac:dyDescent="0.3">
      <c r="A2722" s="1">
        <v>43228</v>
      </c>
      <c r="B2722">
        <v>2018</v>
      </c>
      <c r="C2722">
        <v>5</v>
      </c>
      <c r="D2722" t="s">
        <v>20630</v>
      </c>
      <c r="E2722">
        <v>2</v>
      </c>
      <c r="F2722" s="1">
        <v>43221</v>
      </c>
      <c r="G2722">
        <v>2</v>
      </c>
      <c r="H2722" t="s">
        <v>20620</v>
      </c>
      <c r="I2722" t="s">
        <v>20631</v>
      </c>
      <c r="J2722" t="s">
        <v>20632</v>
      </c>
    </row>
    <row r="2723" spans="1:10" x14ac:dyDescent="0.3">
      <c r="A2723" s="1">
        <v>43246</v>
      </c>
      <c r="B2723">
        <v>2018</v>
      </c>
      <c r="C2723">
        <v>5</v>
      </c>
      <c r="D2723" t="s">
        <v>20630</v>
      </c>
      <c r="E2723">
        <v>2</v>
      </c>
      <c r="F2723" s="1">
        <v>43221</v>
      </c>
      <c r="G2723">
        <v>6</v>
      </c>
      <c r="H2723" t="s">
        <v>20621</v>
      </c>
      <c r="I2723" t="s">
        <v>20631</v>
      </c>
      <c r="J2723" t="s">
        <v>20632</v>
      </c>
    </row>
    <row r="2724" spans="1:10" x14ac:dyDescent="0.3">
      <c r="A2724" s="1">
        <v>43248</v>
      </c>
      <c r="B2724">
        <v>2018</v>
      </c>
      <c r="C2724">
        <v>5</v>
      </c>
      <c r="D2724" t="s">
        <v>20630</v>
      </c>
      <c r="E2724">
        <v>2</v>
      </c>
      <c r="F2724" s="1">
        <v>43221</v>
      </c>
      <c r="G2724">
        <v>1</v>
      </c>
      <c r="H2724" t="s">
        <v>20625</v>
      </c>
      <c r="I2724" t="s">
        <v>20631</v>
      </c>
      <c r="J2724" t="s">
        <v>20632</v>
      </c>
    </row>
    <row r="2725" spans="1:10" x14ac:dyDescent="0.3">
      <c r="A2725" s="1">
        <v>43235</v>
      </c>
      <c r="B2725">
        <v>2018</v>
      </c>
      <c r="C2725">
        <v>5</v>
      </c>
      <c r="D2725" t="s">
        <v>20630</v>
      </c>
      <c r="E2725">
        <v>2</v>
      </c>
      <c r="F2725" s="1">
        <v>43221</v>
      </c>
      <c r="G2725">
        <v>2</v>
      </c>
      <c r="H2725" t="s">
        <v>20620</v>
      </c>
      <c r="I2725" t="s">
        <v>20631</v>
      </c>
      <c r="J2725" t="s">
        <v>20632</v>
      </c>
    </row>
    <row r="2726" spans="1:10" x14ac:dyDescent="0.3">
      <c r="A2726" s="1">
        <v>43234</v>
      </c>
      <c r="B2726">
        <v>2018</v>
      </c>
      <c r="C2726">
        <v>5</v>
      </c>
      <c r="D2726" t="s">
        <v>20630</v>
      </c>
      <c r="E2726">
        <v>2</v>
      </c>
      <c r="F2726" s="1">
        <v>43221</v>
      </c>
      <c r="G2726">
        <v>1</v>
      </c>
      <c r="H2726" t="s">
        <v>20625</v>
      </c>
      <c r="I2726" t="s">
        <v>20631</v>
      </c>
      <c r="J2726" t="s">
        <v>20632</v>
      </c>
    </row>
    <row r="2727" spans="1:10" x14ac:dyDescent="0.3">
      <c r="A2727" s="1">
        <v>43244</v>
      </c>
      <c r="B2727">
        <v>2018</v>
      </c>
      <c r="C2727">
        <v>5</v>
      </c>
      <c r="D2727" t="s">
        <v>20630</v>
      </c>
      <c r="E2727">
        <v>2</v>
      </c>
      <c r="F2727" s="1">
        <v>43221</v>
      </c>
      <c r="G2727">
        <v>4</v>
      </c>
      <c r="H2727" t="s">
        <v>20624</v>
      </c>
      <c r="I2727" t="s">
        <v>20631</v>
      </c>
      <c r="J2727" t="s">
        <v>20632</v>
      </c>
    </row>
    <row r="2728" spans="1:10" x14ac:dyDescent="0.3">
      <c r="A2728" s="1">
        <v>43239</v>
      </c>
      <c r="B2728">
        <v>2018</v>
      </c>
      <c r="C2728">
        <v>5</v>
      </c>
      <c r="D2728" t="s">
        <v>20630</v>
      </c>
      <c r="E2728">
        <v>2</v>
      </c>
      <c r="F2728" s="1">
        <v>43221</v>
      </c>
      <c r="G2728">
        <v>6</v>
      </c>
      <c r="H2728" t="s">
        <v>20621</v>
      </c>
      <c r="I2728" t="s">
        <v>20631</v>
      </c>
      <c r="J2728" t="s">
        <v>20632</v>
      </c>
    </row>
    <row r="2729" spans="1:10" x14ac:dyDescent="0.3">
      <c r="A2729" s="1">
        <v>43222</v>
      </c>
      <c r="B2729">
        <v>2018</v>
      </c>
      <c r="C2729">
        <v>5</v>
      </c>
      <c r="D2729" t="s">
        <v>20630</v>
      </c>
      <c r="E2729">
        <v>2</v>
      </c>
      <c r="F2729" s="1">
        <v>43221</v>
      </c>
      <c r="G2729">
        <v>3</v>
      </c>
      <c r="H2729" t="s">
        <v>20622</v>
      </c>
      <c r="I2729" t="s">
        <v>20631</v>
      </c>
      <c r="J2729" t="s">
        <v>20632</v>
      </c>
    </row>
    <row r="2730" spans="1:10" x14ac:dyDescent="0.3">
      <c r="A2730" s="1">
        <v>43225</v>
      </c>
      <c r="B2730">
        <v>2018</v>
      </c>
      <c r="C2730">
        <v>5</v>
      </c>
      <c r="D2730" t="s">
        <v>20630</v>
      </c>
      <c r="E2730">
        <v>2</v>
      </c>
      <c r="F2730" s="1">
        <v>43221</v>
      </c>
      <c r="G2730">
        <v>6</v>
      </c>
      <c r="H2730" t="s">
        <v>20621</v>
      </c>
      <c r="I2730" t="s">
        <v>20631</v>
      </c>
      <c r="J2730" t="s">
        <v>20632</v>
      </c>
    </row>
    <row r="2731" spans="1:10" x14ac:dyDescent="0.3">
      <c r="A2731" s="1">
        <v>43233</v>
      </c>
      <c r="B2731">
        <v>2018</v>
      </c>
      <c r="C2731">
        <v>5</v>
      </c>
      <c r="D2731" t="s">
        <v>20630</v>
      </c>
      <c r="E2731">
        <v>2</v>
      </c>
      <c r="F2731" s="1">
        <v>43221</v>
      </c>
      <c r="G2731">
        <v>0</v>
      </c>
      <c r="H2731" t="s">
        <v>20623</v>
      </c>
      <c r="I2731" t="s">
        <v>20631</v>
      </c>
      <c r="J2731" t="s">
        <v>20632</v>
      </c>
    </row>
    <row r="2732" spans="1:10" x14ac:dyDescent="0.3">
      <c r="A2732" s="1">
        <v>43248</v>
      </c>
      <c r="B2732">
        <v>2018</v>
      </c>
      <c r="C2732">
        <v>5</v>
      </c>
      <c r="D2732" t="s">
        <v>20630</v>
      </c>
      <c r="E2732">
        <v>2</v>
      </c>
      <c r="F2732" s="1">
        <v>43221</v>
      </c>
      <c r="G2732">
        <v>1</v>
      </c>
      <c r="H2732" t="s">
        <v>20625</v>
      </c>
      <c r="I2732" t="s">
        <v>20631</v>
      </c>
      <c r="J2732" t="s">
        <v>20632</v>
      </c>
    </row>
    <row r="2733" spans="1:10" x14ac:dyDescent="0.3">
      <c r="A2733" s="1">
        <v>43222</v>
      </c>
      <c r="B2733">
        <v>2018</v>
      </c>
      <c r="C2733">
        <v>5</v>
      </c>
      <c r="D2733" t="s">
        <v>20630</v>
      </c>
      <c r="E2733">
        <v>2</v>
      </c>
      <c r="F2733" s="1">
        <v>43221</v>
      </c>
      <c r="G2733">
        <v>3</v>
      </c>
      <c r="H2733" t="s">
        <v>20622</v>
      </c>
      <c r="I2733" t="s">
        <v>20631</v>
      </c>
      <c r="J2733" t="s">
        <v>20632</v>
      </c>
    </row>
    <row r="2734" spans="1:10" x14ac:dyDescent="0.3">
      <c r="A2734" s="1">
        <v>43248</v>
      </c>
      <c r="B2734">
        <v>2018</v>
      </c>
      <c r="C2734">
        <v>5</v>
      </c>
      <c r="D2734" t="s">
        <v>20630</v>
      </c>
      <c r="E2734">
        <v>2</v>
      </c>
      <c r="F2734" s="1">
        <v>43221</v>
      </c>
      <c r="G2734">
        <v>1</v>
      </c>
      <c r="H2734" t="s">
        <v>20625</v>
      </c>
      <c r="I2734" t="s">
        <v>20631</v>
      </c>
      <c r="J2734" t="s">
        <v>20632</v>
      </c>
    </row>
    <row r="2735" spans="1:10" x14ac:dyDescent="0.3">
      <c r="A2735" s="1">
        <v>43235</v>
      </c>
      <c r="B2735">
        <v>2018</v>
      </c>
      <c r="C2735">
        <v>5</v>
      </c>
      <c r="D2735" t="s">
        <v>20630</v>
      </c>
      <c r="E2735">
        <v>2</v>
      </c>
      <c r="F2735" s="1">
        <v>43221</v>
      </c>
      <c r="G2735">
        <v>2</v>
      </c>
      <c r="H2735" t="s">
        <v>20620</v>
      </c>
      <c r="I2735" t="s">
        <v>20631</v>
      </c>
      <c r="J2735" t="s">
        <v>20632</v>
      </c>
    </row>
    <row r="2736" spans="1:10" x14ac:dyDescent="0.3">
      <c r="A2736" s="1">
        <v>43236</v>
      </c>
      <c r="B2736">
        <v>2018</v>
      </c>
      <c r="C2736">
        <v>5</v>
      </c>
      <c r="D2736" t="s">
        <v>20630</v>
      </c>
      <c r="E2736">
        <v>2</v>
      </c>
      <c r="F2736" s="1">
        <v>43221</v>
      </c>
      <c r="G2736">
        <v>3</v>
      </c>
      <c r="H2736" t="s">
        <v>20622</v>
      </c>
      <c r="I2736" t="s">
        <v>20631</v>
      </c>
      <c r="J2736" t="s">
        <v>20632</v>
      </c>
    </row>
    <row r="2737" spans="1:10" x14ac:dyDescent="0.3">
      <c r="A2737" s="1">
        <v>43246</v>
      </c>
      <c r="B2737">
        <v>2018</v>
      </c>
      <c r="C2737">
        <v>5</v>
      </c>
      <c r="D2737" t="s">
        <v>20630</v>
      </c>
      <c r="E2737">
        <v>2</v>
      </c>
      <c r="F2737" s="1">
        <v>43221</v>
      </c>
      <c r="G2737">
        <v>6</v>
      </c>
      <c r="H2737" t="s">
        <v>20621</v>
      </c>
      <c r="I2737" t="s">
        <v>20631</v>
      </c>
      <c r="J2737" t="s">
        <v>20632</v>
      </c>
    </row>
    <row r="2738" spans="1:10" x14ac:dyDescent="0.3">
      <c r="A2738" s="1">
        <v>43235</v>
      </c>
      <c r="B2738">
        <v>2018</v>
      </c>
      <c r="C2738">
        <v>5</v>
      </c>
      <c r="D2738" t="s">
        <v>20630</v>
      </c>
      <c r="E2738">
        <v>2</v>
      </c>
      <c r="F2738" s="1">
        <v>43221</v>
      </c>
      <c r="G2738">
        <v>2</v>
      </c>
      <c r="H2738" t="s">
        <v>20620</v>
      </c>
      <c r="I2738" t="s">
        <v>20631</v>
      </c>
      <c r="J2738" t="s">
        <v>20632</v>
      </c>
    </row>
    <row r="2739" spans="1:10" x14ac:dyDescent="0.3">
      <c r="A2739" s="1">
        <v>43237</v>
      </c>
      <c r="B2739">
        <v>2018</v>
      </c>
      <c r="C2739">
        <v>5</v>
      </c>
      <c r="D2739" t="s">
        <v>20630</v>
      </c>
      <c r="E2739">
        <v>2</v>
      </c>
      <c r="F2739" s="1">
        <v>43221</v>
      </c>
      <c r="G2739">
        <v>4</v>
      </c>
      <c r="H2739" t="s">
        <v>20624</v>
      </c>
      <c r="I2739" t="s">
        <v>20631</v>
      </c>
      <c r="J2739" t="s">
        <v>20632</v>
      </c>
    </row>
    <row r="2740" spans="1:10" x14ac:dyDescent="0.3">
      <c r="A2740" s="1">
        <v>43228</v>
      </c>
      <c r="B2740">
        <v>2018</v>
      </c>
      <c r="C2740">
        <v>5</v>
      </c>
      <c r="D2740" t="s">
        <v>20630</v>
      </c>
      <c r="E2740">
        <v>2</v>
      </c>
      <c r="F2740" s="1">
        <v>43221</v>
      </c>
      <c r="G2740">
        <v>2</v>
      </c>
      <c r="H2740" t="s">
        <v>20620</v>
      </c>
      <c r="I2740" t="s">
        <v>20631</v>
      </c>
      <c r="J2740" t="s">
        <v>20632</v>
      </c>
    </row>
    <row r="2741" spans="1:10" x14ac:dyDescent="0.3">
      <c r="A2741" s="1">
        <v>43244</v>
      </c>
      <c r="B2741">
        <v>2018</v>
      </c>
      <c r="C2741">
        <v>5</v>
      </c>
      <c r="D2741" t="s">
        <v>20630</v>
      </c>
      <c r="E2741">
        <v>2</v>
      </c>
      <c r="F2741" s="1">
        <v>43221</v>
      </c>
      <c r="G2741">
        <v>4</v>
      </c>
      <c r="H2741" t="s">
        <v>20624</v>
      </c>
      <c r="I2741" t="s">
        <v>20631</v>
      </c>
      <c r="J2741" t="s">
        <v>20632</v>
      </c>
    </row>
    <row r="2742" spans="1:10" x14ac:dyDescent="0.3">
      <c r="A2742" s="1">
        <v>43223</v>
      </c>
      <c r="B2742">
        <v>2018</v>
      </c>
      <c r="C2742">
        <v>5</v>
      </c>
      <c r="D2742" t="s">
        <v>20630</v>
      </c>
      <c r="E2742">
        <v>2</v>
      </c>
      <c r="F2742" s="1">
        <v>43221</v>
      </c>
      <c r="G2742">
        <v>4</v>
      </c>
      <c r="H2742" t="s">
        <v>20624</v>
      </c>
      <c r="I2742" t="s">
        <v>20631</v>
      </c>
      <c r="J2742" t="s">
        <v>20632</v>
      </c>
    </row>
    <row r="2743" spans="1:10" x14ac:dyDescent="0.3">
      <c r="A2743" s="1">
        <v>43230</v>
      </c>
      <c r="B2743">
        <v>2018</v>
      </c>
      <c r="C2743">
        <v>5</v>
      </c>
      <c r="D2743" t="s">
        <v>20630</v>
      </c>
      <c r="E2743">
        <v>2</v>
      </c>
      <c r="F2743" s="1">
        <v>43221</v>
      </c>
      <c r="G2743">
        <v>4</v>
      </c>
      <c r="H2743" t="s">
        <v>20624</v>
      </c>
      <c r="I2743" t="s">
        <v>20631</v>
      </c>
      <c r="J2743" t="s">
        <v>20632</v>
      </c>
    </row>
    <row r="2744" spans="1:10" x14ac:dyDescent="0.3">
      <c r="A2744" s="1">
        <v>43245</v>
      </c>
      <c r="B2744">
        <v>2018</v>
      </c>
      <c r="C2744">
        <v>5</v>
      </c>
      <c r="D2744" t="s">
        <v>20630</v>
      </c>
      <c r="E2744">
        <v>2</v>
      </c>
      <c r="F2744" s="1">
        <v>43221</v>
      </c>
      <c r="G2744">
        <v>5</v>
      </c>
      <c r="H2744" t="s">
        <v>20617</v>
      </c>
      <c r="I2744" t="s">
        <v>20631</v>
      </c>
      <c r="J2744" t="s">
        <v>20632</v>
      </c>
    </row>
    <row r="2745" spans="1:10" x14ac:dyDescent="0.3">
      <c r="A2745" s="1">
        <v>43223</v>
      </c>
      <c r="B2745">
        <v>2018</v>
      </c>
      <c r="C2745">
        <v>5</v>
      </c>
      <c r="D2745" t="s">
        <v>20630</v>
      </c>
      <c r="E2745">
        <v>2</v>
      </c>
      <c r="F2745" s="1">
        <v>43221</v>
      </c>
      <c r="G2745">
        <v>4</v>
      </c>
      <c r="H2745" t="s">
        <v>20624</v>
      </c>
      <c r="I2745" t="s">
        <v>20631</v>
      </c>
      <c r="J2745" t="s">
        <v>20632</v>
      </c>
    </row>
    <row r="2746" spans="1:10" x14ac:dyDescent="0.3">
      <c r="A2746" s="1">
        <v>43224</v>
      </c>
      <c r="B2746">
        <v>2018</v>
      </c>
      <c r="C2746">
        <v>5</v>
      </c>
      <c r="D2746" t="s">
        <v>20630</v>
      </c>
      <c r="E2746">
        <v>2</v>
      </c>
      <c r="F2746" s="1">
        <v>43221</v>
      </c>
      <c r="G2746">
        <v>5</v>
      </c>
      <c r="H2746" t="s">
        <v>20617</v>
      </c>
      <c r="I2746" t="s">
        <v>20631</v>
      </c>
      <c r="J2746" t="s">
        <v>20632</v>
      </c>
    </row>
    <row r="2747" spans="1:10" x14ac:dyDescent="0.3">
      <c r="A2747" s="1">
        <v>43223</v>
      </c>
      <c r="B2747">
        <v>2018</v>
      </c>
      <c r="C2747">
        <v>5</v>
      </c>
      <c r="D2747" t="s">
        <v>20630</v>
      </c>
      <c r="E2747">
        <v>2</v>
      </c>
      <c r="F2747" s="1">
        <v>43221</v>
      </c>
      <c r="G2747">
        <v>4</v>
      </c>
      <c r="H2747" t="s">
        <v>20624</v>
      </c>
      <c r="I2747" t="s">
        <v>20631</v>
      </c>
      <c r="J2747" t="s">
        <v>20632</v>
      </c>
    </row>
    <row r="2748" spans="1:10" x14ac:dyDescent="0.3">
      <c r="A2748" s="1">
        <v>43245</v>
      </c>
      <c r="B2748">
        <v>2018</v>
      </c>
      <c r="C2748">
        <v>5</v>
      </c>
      <c r="D2748" t="s">
        <v>20630</v>
      </c>
      <c r="E2748">
        <v>2</v>
      </c>
      <c r="F2748" s="1">
        <v>43221</v>
      </c>
      <c r="G2748">
        <v>5</v>
      </c>
      <c r="H2748" t="s">
        <v>20617</v>
      </c>
      <c r="I2748" t="s">
        <v>20631</v>
      </c>
      <c r="J2748" t="s">
        <v>20632</v>
      </c>
    </row>
    <row r="2749" spans="1:10" x14ac:dyDescent="0.3">
      <c r="A2749" s="1">
        <v>43244</v>
      </c>
      <c r="B2749">
        <v>2018</v>
      </c>
      <c r="C2749">
        <v>5</v>
      </c>
      <c r="D2749" t="s">
        <v>20630</v>
      </c>
      <c r="E2749">
        <v>2</v>
      </c>
      <c r="F2749" s="1">
        <v>43221</v>
      </c>
      <c r="G2749">
        <v>4</v>
      </c>
      <c r="H2749" t="s">
        <v>20624</v>
      </c>
      <c r="I2749" t="s">
        <v>20631</v>
      </c>
      <c r="J2749" t="s">
        <v>20632</v>
      </c>
    </row>
    <row r="2750" spans="1:10" x14ac:dyDescent="0.3">
      <c r="A2750" s="1">
        <v>43237</v>
      </c>
      <c r="B2750">
        <v>2018</v>
      </c>
      <c r="C2750">
        <v>5</v>
      </c>
      <c r="D2750" t="s">
        <v>20630</v>
      </c>
      <c r="E2750">
        <v>2</v>
      </c>
      <c r="F2750" s="1">
        <v>43221</v>
      </c>
      <c r="G2750">
        <v>4</v>
      </c>
      <c r="H2750" t="s">
        <v>20624</v>
      </c>
      <c r="I2750" t="s">
        <v>20631</v>
      </c>
      <c r="J2750" t="s">
        <v>20632</v>
      </c>
    </row>
    <row r="2751" spans="1:10" x14ac:dyDescent="0.3">
      <c r="A2751" s="1">
        <v>43248</v>
      </c>
      <c r="B2751">
        <v>2018</v>
      </c>
      <c r="C2751">
        <v>5</v>
      </c>
      <c r="D2751" t="s">
        <v>20630</v>
      </c>
      <c r="E2751">
        <v>2</v>
      </c>
      <c r="F2751" s="1">
        <v>43221</v>
      </c>
      <c r="G2751">
        <v>1</v>
      </c>
      <c r="H2751" t="s">
        <v>20625</v>
      </c>
      <c r="I2751" t="s">
        <v>20631</v>
      </c>
      <c r="J2751" t="s">
        <v>20632</v>
      </c>
    </row>
    <row r="2752" spans="1:10" x14ac:dyDescent="0.3">
      <c r="A2752" s="1">
        <v>43223</v>
      </c>
      <c r="B2752">
        <v>2018</v>
      </c>
      <c r="C2752">
        <v>5</v>
      </c>
      <c r="D2752" t="s">
        <v>20630</v>
      </c>
      <c r="E2752">
        <v>2</v>
      </c>
      <c r="F2752" s="1">
        <v>43221</v>
      </c>
      <c r="G2752">
        <v>4</v>
      </c>
      <c r="H2752" t="s">
        <v>20624</v>
      </c>
      <c r="I2752" t="s">
        <v>20631</v>
      </c>
      <c r="J2752" t="s">
        <v>20632</v>
      </c>
    </row>
    <row r="2753" spans="1:10" x14ac:dyDescent="0.3">
      <c r="A2753" s="1">
        <v>43224</v>
      </c>
      <c r="B2753">
        <v>2018</v>
      </c>
      <c r="C2753">
        <v>5</v>
      </c>
      <c r="D2753" t="s">
        <v>20630</v>
      </c>
      <c r="E2753">
        <v>2</v>
      </c>
      <c r="F2753" s="1">
        <v>43221</v>
      </c>
      <c r="G2753">
        <v>5</v>
      </c>
      <c r="H2753" t="s">
        <v>20617</v>
      </c>
      <c r="I2753" t="s">
        <v>20631</v>
      </c>
      <c r="J2753" t="s">
        <v>20632</v>
      </c>
    </row>
    <row r="2754" spans="1:10" x14ac:dyDescent="0.3">
      <c r="A2754" s="1">
        <v>43237</v>
      </c>
      <c r="B2754">
        <v>2018</v>
      </c>
      <c r="C2754">
        <v>5</v>
      </c>
      <c r="D2754" t="s">
        <v>20630</v>
      </c>
      <c r="E2754">
        <v>2</v>
      </c>
      <c r="F2754" s="1">
        <v>43221</v>
      </c>
      <c r="G2754">
        <v>4</v>
      </c>
      <c r="H2754" t="s">
        <v>20624</v>
      </c>
      <c r="I2754" t="s">
        <v>20631</v>
      </c>
      <c r="J2754" t="s">
        <v>20632</v>
      </c>
    </row>
    <row r="2755" spans="1:10" x14ac:dyDescent="0.3">
      <c r="A2755" s="1">
        <v>43238</v>
      </c>
      <c r="B2755">
        <v>2018</v>
      </c>
      <c r="C2755">
        <v>5</v>
      </c>
      <c r="D2755" t="s">
        <v>20630</v>
      </c>
      <c r="E2755">
        <v>2</v>
      </c>
      <c r="F2755" s="1">
        <v>43221</v>
      </c>
      <c r="G2755">
        <v>5</v>
      </c>
      <c r="H2755" t="s">
        <v>20617</v>
      </c>
      <c r="I2755" t="s">
        <v>20631</v>
      </c>
      <c r="J2755" t="s">
        <v>20632</v>
      </c>
    </row>
    <row r="2756" spans="1:10" x14ac:dyDescent="0.3">
      <c r="A2756" s="1">
        <v>43234</v>
      </c>
      <c r="B2756">
        <v>2018</v>
      </c>
      <c r="C2756">
        <v>5</v>
      </c>
      <c r="D2756" t="s">
        <v>20630</v>
      </c>
      <c r="E2756">
        <v>2</v>
      </c>
      <c r="F2756" s="1">
        <v>43221</v>
      </c>
      <c r="G2756">
        <v>1</v>
      </c>
      <c r="H2756" t="s">
        <v>20625</v>
      </c>
      <c r="I2756" t="s">
        <v>20631</v>
      </c>
      <c r="J2756" t="s">
        <v>20632</v>
      </c>
    </row>
    <row r="2757" spans="1:10" x14ac:dyDescent="0.3">
      <c r="A2757" s="1">
        <v>43239</v>
      </c>
      <c r="B2757">
        <v>2018</v>
      </c>
      <c r="C2757">
        <v>5</v>
      </c>
      <c r="D2757" t="s">
        <v>20630</v>
      </c>
      <c r="E2757">
        <v>2</v>
      </c>
      <c r="F2757" s="1">
        <v>43221</v>
      </c>
      <c r="G2757">
        <v>6</v>
      </c>
      <c r="H2757" t="s">
        <v>20621</v>
      </c>
      <c r="I2757" t="s">
        <v>20631</v>
      </c>
      <c r="J2757" t="s">
        <v>20632</v>
      </c>
    </row>
    <row r="2758" spans="1:10" x14ac:dyDescent="0.3">
      <c r="A2758" s="1">
        <v>43221</v>
      </c>
      <c r="B2758">
        <v>2018</v>
      </c>
      <c r="C2758">
        <v>5</v>
      </c>
      <c r="D2758" t="s">
        <v>20630</v>
      </c>
      <c r="E2758">
        <v>2</v>
      </c>
      <c r="F2758" s="1">
        <v>43221</v>
      </c>
      <c r="G2758">
        <v>2</v>
      </c>
      <c r="H2758" t="s">
        <v>20620</v>
      </c>
      <c r="I2758" t="s">
        <v>20631</v>
      </c>
      <c r="J2758" t="s">
        <v>20632</v>
      </c>
    </row>
    <row r="2759" spans="1:10" x14ac:dyDescent="0.3">
      <c r="A2759" s="1">
        <v>43239</v>
      </c>
      <c r="B2759">
        <v>2018</v>
      </c>
      <c r="C2759">
        <v>5</v>
      </c>
      <c r="D2759" t="s">
        <v>20630</v>
      </c>
      <c r="E2759">
        <v>2</v>
      </c>
      <c r="F2759" s="1">
        <v>43221</v>
      </c>
      <c r="G2759">
        <v>6</v>
      </c>
      <c r="H2759" t="s">
        <v>20621</v>
      </c>
      <c r="I2759" t="s">
        <v>20631</v>
      </c>
      <c r="J2759" t="s">
        <v>20632</v>
      </c>
    </row>
    <row r="2760" spans="1:10" x14ac:dyDescent="0.3">
      <c r="A2760" s="1">
        <v>43239</v>
      </c>
      <c r="B2760">
        <v>2018</v>
      </c>
      <c r="C2760">
        <v>5</v>
      </c>
      <c r="D2760" t="s">
        <v>20630</v>
      </c>
      <c r="E2760">
        <v>2</v>
      </c>
      <c r="F2760" s="1">
        <v>43221</v>
      </c>
      <c r="G2760">
        <v>6</v>
      </c>
      <c r="H2760" t="s">
        <v>20621</v>
      </c>
      <c r="I2760" t="s">
        <v>20631</v>
      </c>
      <c r="J2760" t="s">
        <v>20632</v>
      </c>
    </row>
    <row r="2761" spans="1:10" x14ac:dyDescent="0.3">
      <c r="A2761" s="1">
        <v>43242</v>
      </c>
      <c r="B2761">
        <v>2018</v>
      </c>
      <c r="C2761">
        <v>5</v>
      </c>
      <c r="D2761" t="s">
        <v>20630</v>
      </c>
      <c r="E2761">
        <v>2</v>
      </c>
      <c r="F2761" s="1">
        <v>43221</v>
      </c>
      <c r="G2761">
        <v>2</v>
      </c>
      <c r="H2761" t="s">
        <v>20620</v>
      </c>
      <c r="I2761" t="s">
        <v>20631</v>
      </c>
      <c r="J2761" t="s">
        <v>20632</v>
      </c>
    </row>
    <row r="2762" spans="1:10" x14ac:dyDescent="0.3">
      <c r="A2762" s="1">
        <v>43234</v>
      </c>
      <c r="B2762">
        <v>2018</v>
      </c>
      <c r="C2762">
        <v>5</v>
      </c>
      <c r="D2762" t="s">
        <v>20630</v>
      </c>
      <c r="E2762">
        <v>2</v>
      </c>
      <c r="F2762" s="1">
        <v>43221</v>
      </c>
      <c r="G2762">
        <v>1</v>
      </c>
      <c r="H2762" t="s">
        <v>20625</v>
      </c>
      <c r="I2762" t="s">
        <v>20631</v>
      </c>
      <c r="J2762" t="s">
        <v>20632</v>
      </c>
    </row>
    <row r="2763" spans="1:10" x14ac:dyDescent="0.3">
      <c r="A2763" s="1">
        <v>43238</v>
      </c>
      <c r="B2763">
        <v>2018</v>
      </c>
      <c r="C2763">
        <v>5</v>
      </c>
      <c r="D2763" t="s">
        <v>20630</v>
      </c>
      <c r="E2763">
        <v>2</v>
      </c>
      <c r="F2763" s="1">
        <v>43221</v>
      </c>
      <c r="G2763">
        <v>5</v>
      </c>
      <c r="H2763" t="s">
        <v>20617</v>
      </c>
      <c r="I2763" t="s">
        <v>20631</v>
      </c>
      <c r="J2763" t="s">
        <v>20632</v>
      </c>
    </row>
    <row r="2764" spans="1:10" x14ac:dyDescent="0.3">
      <c r="A2764" s="1">
        <v>43246</v>
      </c>
      <c r="B2764">
        <v>2018</v>
      </c>
      <c r="C2764">
        <v>5</v>
      </c>
      <c r="D2764" t="s">
        <v>20630</v>
      </c>
      <c r="E2764">
        <v>2</v>
      </c>
      <c r="F2764" s="1">
        <v>43221</v>
      </c>
      <c r="G2764">
        <v>6</v>
      </c>
      <c r="H2764" t="s">
        <v>20621</v>
      </c>
      <c r="I2764" t="s">
        <v>20631</v>
      </c>
      <c r="J2764" t="s">
        <v>20632</v>
      </c>
    </row>
    <row r="2765" spans="1:10" x14ac:dyDescent="0.3">
      <c r="A2765" s="1">
        <v>43236</v>
      </c>
      <c r="B2765">
        <v>2018</v>
      </c>
      <c r="C2765">
        <v>5</v>
      </c>
      <c r="D2765" t="s">
        <v>20630</v>
      </c>
      <c r="E2765">
        <v>2</v>
      </c>
      <c r="F2765" s="1">
        <v>43221</v>
      </c>
      <c r="G2765">
        <v>3</v>
      </c>
      <c r="H2765" t="s">
        <v>20622</v>
      </c>
      <c r="I2765" t="s">
        <v>20631</v>
      </c>
      <c r="J2765" t="s">
        <v>20632</v>
      </c>
    </row>
    <row r="2766" spans="1:10" x14ac:dyDescent="0.3">
      <c r="A2766" s="1">
        <v>43230</v>
      </c>
      <c r="B2766">
        <v>2018</v>
      </c>
      <c r="C2766">
        <v>5</v>
      </c>
      <c r="D2766" t="s">
        <v>20630</v>
      </c>
      <c r="E2766">
        <v>2</v>
      </c>
      <c r="F2766" s="1">
        <v>43221</v>
      </c>
      <c r="G2766">
        <v>4</v>
      </c>
      <c r="H2766" t="s">
        <v>20624</v>
      </c>
      <c r="I2766" t="s">
        <v>20631</v>
      </c>
      <c r="J2766" t="s">
        <v>20632</v>
      </c>
    </row>
    <row r="2767" spans="1:10" x14ac:dyDescent="0.3">
      <c r="A2767" s="1">
        <v>43239</v>
      </c>
      <c r="B2767">
        <v>2018</v>
      </c>
      <c r="C2767">
        <v>5</v>
      </c>
      <c r="D2767" t="s">
        <v>20630</v>
      </c>
      <c r="E2767">
        <v>2</v>
      </c>
      <c r="F2767" s="1">
        <v>43221</v>
      </c>
      <c r="G2767">
        <v>6</v>
      </c>
      <c r="H2767" t="s">
        <v>20621</v>
      </c>
      <c r="I2767" t="s">
        <v>20631</v>
      </c>
      <c r="J2767" t="s">
        <v>20632</v>
      </c>
    </row>
    <row r="2768" spans="1:10" x14ac:dyDescent="0.3">
      <c r="A2768" s="1">
        <v>43244</v>
      </c>
      <c r="B2768">
        <v>2018</v>
      </c>
      <c r="C2768">
        <v>5</v>
      </c>
      <c r="D2768" t="s">
        <v>20630</v>
      </c>
      <c r="E2768">
        <v>2</v>
      </c>
      <c r="F2768" s="1">
        <v>43221</v>
      </c>
      <c r="G2768">
        <v>4</v>
      </c>
      <c r="H2768" t="s">
        <v>20624</v>
      </c>
      <c r="I2768" t="s">
        <v>20631</v>
      </c>
      <c r="J2768" t="s">
        <v>20632</v>
      </c>
    </row>
    <row r="2769" spans="1:10" x14ac:dyDescent="0.3">
      <c r="A2769" s="1">
        <v>43234</v>
      </c>
      <c r="B2769">
        <v>2018</v>
      </c>
      <c r="C2769">
        <v>5</v>
      </c>
      <c r="D2769" t="s">
        <v>20630</v>
      </c>
      <c r="E2769">
        <v>2</v>
      </c>
      <c r="F2769" s="1">
        <v>43221</v>
      </c>
      <c r="G2769">
        <v>1</v>
      </c>
      <c r="H2769" t="s">
        <v>20625</v>
      </c>
      <c r="I2769" t="s">
        <v>20631</v>
      </c>
      <c r="J2769" t="s">
        <v>20632</v>
      </c>
    </row>
    <row r="2770" spans="1:10" x14ac:dyDescent="0.3">
      <c r="A2770" s="1">
        <v>43233</v>
      </c>
      <c r="B2770">
        <v>2018</v>
      </c>
      <c r="C2770">
        <v>5</v>
      </c>
      <c r="D2770" t="s">
        <v>20630</v>
      </c>
      <c r="E2770">
        <v>2</v>
      </c>
      <c r="F2770" s="1">
        <v>43221</v>
      </c>
      <c r="G2770">
        <v>0</v>
      </c>
      <c r="H2770" t="s">
        <v>20623</v>
      </c>
      <c r="I2770" t="s">
        <v>20631</v>
      </c>
      <c r="J2770" t="s">
        <v>20632</v>
      </c>
    </row>
    <row r="2771" spans="1:10" x14ac:dyDescent="0.3">
      <c r="A2771" s="1">
        <v>43248</v>
      </c>
      <c r="B2771">
        <v>2018</v>
      </c>
      <c r="C2771">
        <v>5</v>
      </c>
      <c r="D2771" t="s">
        <v>20630</v>
      </c>
      <c r="E2771">
        <v>2</v>
      </c>
      <c r="F2771" s="1">
        <v>43221</v>
      </c>
      <c r="G2771">
        <v>1</v>
      </c>
      <c r="H2771" t="s">
        <v>20625</v>
      </c>
      <c r="I2771" t="s">
        <v>20631</v>
      </c>
      <c r="J2771" t="s">
        <v>20632</v>
      </c>
    </row>
    <row r="2772" spans="1:10" x14ac:dyDescent="0.3">
      <c r="A2772" s="1">
        <v>43244</v>
      </c>
      <c r="B2772">
        <v>2018</v>
      </c>
      <c r="C2772">
        <v>5</v>
      </c>
      <c r="D2772" t="s">
        <v>20630</v>
      </c>
      <c r="E2772">
        <v>2</v>
      </c>
      <c r="F2772" s="1">
        <v>43221</v>
      </c>
      <c r="G2772">
        <v>4</v>
      </c>
      <c r="H2772" t="s">
        <v>20624</v>
      </c>
      <c r="I2772" t="s">
        <v>20631</v>
      </c>
      <c r="J2772" t="s">
        <v>20632</v>
      </c>
    </row>
    <row r="2773" spans="1:10" x14ac:dyDescent="0.3">
      <c r="A2773" s="1">
        <v>43236</v>
      </c>
      <c r="B2773">
        <v>2018</v>
      </c>
      <c r="C2773">
        <v>5</v>
      </c>
      <c r="D2773" t="s">
        <v>20630</v>
      </c>
      <c r="E2773">
        <v>2</v>
      </c>
      <c r="F2773" s="1">
        <v>43221</v>
      </c>
      <c r="G2773">
        <v>3</v>
      </c>
      <c r="H2773" t="s">
        <v>20622</v>
      </c>
      <c r="I2773" t="s">
        <v>20631</v>
      </c>
      <c r="J2773" t="s">
        <v>20632</v>
      </c>
    </row>
    <row r="2774" spans="1:10" x14ac:dyDescent="0.3">
      <c r="A2774" s="1">
        <v>42152</v>
      </c>
      <c r="B2774">
        <v>2015</v>
      </c>
      <c r="C2774">
        <v>5</v>
      </c>
      <c r="D2774" t="s">
        <v>20630</v>
      </c>
      <c r="E2774">
        <v>2</v>
      </c>
      <c r="F2774" s="1">
        <v>42125</v>
      </c>
      <c r="G2774">
        <v>4</v>
      </c>
      <c r="H2774" t="s">
        <v>20624</v>
      </c>
      <c r="I2774" t="s">
        <v>20631</v>
      </c>
      <c r="J2774" t="s">
        <v>20632</v>
      </c>
    </row>
    <row r="2775" spans="1:10" x14ac:dyDescent="0.3">
      <c r="A2775" s="1">
        <v>42125</v>
      </c>
      <c r="B2775">
        <v>2015</v>
      </c>
      <c r="C2775">
        <v>5</v>
      </c>
      <c r="D2775" t="s">
        <v>20630</v>
      </c>
      <c r="E2775">
        <v>2</v>
      </c>
      <c r="F2775" s="1">
        <v>42125</v>
      </c>
      <c r="G2775">
        <v>5</v>
      </c>
      <c r="H2775" t="s">
        <v>20617</v>
      </c>
      <c r="I2775" t="s">
        <v>20631</v>
      </c>
      <c r="J2775" t="s">
        <v>20632</v>
      </c>
    </row>
    <row r="2776" spans="1:10" x14ac:dyDescent="0.3">
      <c r="A2776" s="1">
        <v>42146</v>
      </c>
      <c r="B2776">
        <v>2015</v>
      </c>
      <c r="C2776">
        <v>5</v>
      </c>
      <c r="D2776" t="s">
        <v>20630</v>
      </c>
      <c r="E2776">
        <v>2</v>
      </c>
      <c r="F2776" s="1">
        <v>42125</v>
      </c>
      <c r="G2776">
        <v>5</v>
      </c>
      <c r="H2776" t="s">
        <v>20617</v>
      </c>
      <c r="I2776" t="s">
        <v>20631</v>
      </c>
      <c r="J2776" t="s">
        <v>20632</v>
      </c>
    </row>
    <row r="2777" spans="1:10" x14ac:dyDescent="0.3">
      <c r="A2777" s="1">
        <v>42143</v>
      </c>
      <c r="B2777">
        <v>2015</v>
      </c>
      <c r="C2777">
        <v>5</v>
      </c>
      <c r="D2777" t="s">
        <v>20630</v>
      </c>
      <c r="E2777">
        <v>2</v>
      </c>
      <c r="F2777" s="1">
        <v>42125</v>
      </c>
      <c r="G2777">
        <v>2</v>
      </c>
      <c r="H2777" t="s">
        <v>20620</v>
      </c>
      <c r="I2777" t="s">
        <v>20631</v>
      </c>
      <c r="J2777" t="s">
        <v>20632</v>
      </c>
    </row>
    <row r="2778" spans="1:10" x14ac:dyDescent="0.3">
      <c r="A2778" s="1">
        <v>42134</v>
      </c>
      <c r="B2778">
        <v>2015</v>
      </c>
      <c r="C2778">
        <v>5</v>
      </c>
      <c r="D2778" t="s">
        <v>20630</v>
      </c>
      <c r="E2778">
        <v>2</v>
      </c>
      <c r="F2778" s="1">
        <v>42125</v>
      </c>
      <c r="G2778">
        <v>0</v>
      </c>
      <c r="H2778" t="s">
        <v>20623</v>
      </c>
      <c r="I2778" t="s">
        <v>20631</v>
      </c>
      <c r="J2778" t="s">
        <v>20632</v>
      </c>
    </row>
    <row r="2779" spans="1:10" x14ac:dyDescent="0.3">
      <c r="A2779" s="1">
        <v>42140</v>
      </c>
      <c r="B2779">
        <v>2015</v>
      </c>
      <c r="C2779">
        <v>5</v>
      </c>
      <c r="D2779" t="s">
        <v>20630</v>
      </c>
      <c r="E2779">
        <v>2</v>
      </c>
      <c r="F2779" s="1">
        <v>42125</v>
      </c>
      <c r="G2779">
        <v>6</v>
      </c>
      <c r="H2779" t="s">
        <v>20621</v>
      </c>
      <c r="I2779" t="s">
        <v>20631</v>
      </c>
      <c r="J2779" t="s">
        <v>20632</v>
      </c>
    </row>
    <row r="2780" spans="1:10" x14ac:dyDescent="0.3">
      <c r="A2780" s="1">
        <v>42130</v>
      </c>
      <c r="B2780">
        <v>2015</v>
      </c>
      <c r="C2780">
        <v>5</v>
      </c>
      <c r="D2780" t="s">
        <v>20630</v>
      </c>
      <c r="E2780">
        <v>2</v>
      </c>
      <c r="F2780" s="1">
        <v>42125</v>
      </c>
      <c r="G2780">
        <v>3</v>
      </c>
      <c r="H2780" t="s">
        <v>20622</v>
      </c>
      <c r="I2780" t="s">
        <v>20631</v>
      </c>
      <c r="J2780" t="s">
        <v>20632</v>
      </c>
    </row>
    <row r="2781" spans="1:10" x14ac:dyDescent="0.3">
      <c r="A2781" s="1">
        <v>42130</v>
      </c>
      <c r="B2781">
        <v>2015</v>
      </c>
      <c r="C2781">
        <v>5</v>
      </c>
      <c r="D2781" t="s">
        <v>20630</v>
      </c>
      <c r="E2781">
        <v>2</v>
      </c>
      <c r="F2781" s="1">
        <v>42125</v>
      </c>
      <c r="G2781">
        <v>3</v>
      </c>
      <c r="H2781" t="s">
        <v>20622</v>
      </c>
      <c r="I2781" t="s">
        <v>20631</v>
      </c>
      <c r="J2781" t="s">
        <v>20632</v>
      </c>
    </row>
    <row r="2782" spans="1:10" x14ac:dyDescent="0.3">
      <c r="A2782" s="1">
        <v>42147</v>
      </c>
      <c r="B2782">
        <v>2015</v>
      </c>
      <c r="C2782">
        <v>5</v>
      </c>
      <c r="D2782" t="s">
        <v>20630</v>
      </c>
      <c r="E2782">
        <v>2</v>
      </c>
      <c r="F2782" s="1">
        <v>42125</v>
      </c>
      <c r="G2782">
        <v>6</v>
      </c>
      <c r="H2782" t="s">
        <v>20621</v>
      </c>
      <c r="I2782" t="s">
        <v>20631</v>
      </c>
      <c r="J2782" t="s">
        <v>20632</v>
      </c>
    </row>
    <row r="2783" spans="1:10" x14ac:dyDescent="0.3">
      <c r="A2783" s="1">
        <v>42149</v>
      </c>
      <c r="B2783">
        <v>2015</v>
      </c>
      <c r="C2783">
        <v>5</v>
      </c>
      <c r="D2783" t="s">
        <v>20630</v>
      </c>
      <c r="E2783">
        <v>2</v>
      </c>
      <c r="F2783" s="1">
        <v>42125</v>
      </c>
      <c r="G2783">
        <v>1</v>
      </c>
      <c r="H2783" t="s">
        <v>20625</v>
      </c>
      <c r="I2783" t="s">
        <v>20631</v>
      </c>
      <c r="J2783" t="s">
        <v>20632</v>
      </c>
    </row>
    <row r="2784" spans="1:10" x14ac:dyDescent="0.3">
      <c r="A2784" s="1">
        <v>42132</v>
      </c>
      <c r="B2784">
        <v>2015</v>
      </c>
      <c r="C2784">
        <v>5</v>
      </c>
      <c r="D2784" t="s">
        <v>20630</v>
      </c>
      <c r="E2784">
        <v>2</v>
      </c>
      <c r="F2784" s="1">
        <v>42125</v>
      </c>
      <c r="G2784">
        <v>5</v>
      </c>
      <c r="H2784" t="s">
        <v>20617</v>
      </c>
      <c r="I2784" t="s">
        <v>20631</v>
      </c>
      <c r="J2784" t="s">
        <v>20632</v>
      </c>
    </row>
    <row r="2785" spans="1:10" x14ac:dyDescent="0.3">
      <c r="A2785" s="1">
        <v>42147</v>
      </c>
      <c r="B2785">
        <v>2015</v>
      </c>
      <c r="C2785">
        <v>5</v>
      </c>
      <c r="D2785" t="s">
        <v>20630</v>
      </c>
      <c r="E2785">
        <v>2</v>
      </c>
      <c r="F2785" s="1">
        <v>42125</v>
      </c>
      <c r="G2785">
        <v>6</v>
      </c>
      <c r="H2785" t="s">
        <v>20621</v>
      </c>
      <c r="I2785" t="s">
        <v>20631</v>
      </c>
      <c r="J2785" t="s">
        <v>20632</v>
      </c>
    </row>
    <row r="2786" spans="1:10" x14ac:dyDescent="0.3">
      <c r="A2786" s="1">
        <v>42152</v>
      </c>
      <c r="B2786">
        <v>2015</v>
      </c>
      <c r="C2786">
        <v>5</v>
      </c>
      <c r="D2786" t="s">
        <v>20630</v>
      </c>
      <c r="E2786">
        <v>2</v>
      </c>
      <c r="F2786" s="1">
        <v>42125</v>
      </c>
      <c r="G2786">
        <v>4</v>
      </c>
      <c r="H2786" t="s">
        <v>20624</v>
      </c>
      <c r="I2786" t="s">
        <v>20631</v>
      </c>
      <c r="J2786" t="s">
        <v>20632</v>
      </c>
    </row>
    <row r="2787" spans="1:10" x14ac:dyDescent="0.3">
      <c r="A2787" s="1">
        <v>42138</v>
      </c>
      <c r="B2787">
        <v>2015</v>
      </c>
      <c r="C2787">
        <v>5</v>
      </c>
      <c r="D2787" t="s">
        <v>20630</v>
      </c>
      <c r="E2787">
        <v>2</v>
      </c>
      <c r="F2787" s="1">
        <v>42125</v>
      </c>
      <c r="G2787">
        <v>4</v>
      </c>
      <c r="H2787" t="s">
        <v>20624</v>
      </c>
      <c r="I2787" t="s">
        <v>20631</v>
      </c>
      <c r="J2787" t="s">
        <v>20632</v>
      </c>
    </row>
    <row r="2788" spans="1:10" x14ac:dyDescent="0.3">
      <c r="A2788" s="1">
        <v>42145</v>
      </c>
      <c r="B2788">
        <v>2015</v>
      </c>
      <c r="C2788">
        <v>5</v>
      </c>
      <c r="D2788" t="s">
        <v>20630</v>
      </c>
      <c r="E2788">
        <v>2</v>
      </c>
      <c r="F2788" s="1">
        <v>42125</v>
      </c>
      <c r="G2788">
        <v>4</v>
      </c>
      <c r="H2788" t="s">
        <v>20624</v>
      </c>
      <c r="I2788" t="s">
        <v>20631</v>
      </c>
      <c r="J2788" t="s">
        <v>20632</v>
      </c>
    </row>
    <row r="2789" spans="1:10" x14ac:dyDescent="0.3">
      <c r="A2789" s="1">
        <v>42138</v>
      </c>
      <c r="B2789">
        <v>2015</v>
      </c>
      <c r="C2789">
        <v>5</v>
      </c>
      <c r="D2789" t="s">
        <v>20630</v>
      </c>
      <c r="E2789">
        <v>2</v>
      </c>
      <c r="F2789" s="1">
        <v>42125</v>
      </c>
      <c r="G2789">
        <v>4</v>
      </c>
      <c r="H2789" t="s">
        <v>20624</v>
      </c>
      <c r="I2789" t="s">
        <v>20631</v>
      </c>
      <c r="J2789" t="s">
        <v>20632</v>
      </c>
    </row>
    <row r="2790" spans="1:10" x14ac:dyDescent="0.3">
      <c r="A2790" s="1">
        <v>42128</v>
      </c>
      <c r="B2790">
        <v>2015</v>
      </c>
      <c r="C2790">
        <v>5</v>
      </c>
      <c r="D2790" t="s">
        <v>20630</v>
      </c>
      <c r="E2790">
        <v>2</v>
      </c>
      <c r="F2790" s="1">
        <v>42125</v>
      </c>
      <c r="G2790">
        <v>1</v>
      </c>
      <c r="H2790" t="s">
        <v>20625</v>
      </c>
      <c r="I2790" t="s">
        <v>20631</v>
      </c>
      <c r="J2790" t="s">
        <v>20632</v>
      </c>
    </row>
    <row r="2791" spans="1:10" x14ac:dyDescent="0.3">
      <c r="A2791" s="1">
        <v>42133</v>
      </c>
      <c r="B2791">
        <v>2015</v>
      </c>
      <c r="C2791">
        <v>5</v>
      </c>
      <c r="D2791" t="s">
        <v>20630</v>
      </c>
      <c r="E2791">
        <v>2</v>
      </c>
      <c r="F2791" s="1">
        <v>42125</v>
      </c>
      <c r="G2791">
        <v>6</v>
      </c>
      <c r="H2791" t="s">
        <v>20621</v>
      </c>
      <c r="I2791" t="s">
        <v>20631</v>
      </c>
      <c r="J2791" t="s">
        <v>20632</v>
      </c>
    </row>
    <row r="2792" spans="1:10" x14ac:dyDescent="0.3">
      <c r="A2792" s="1">
        <v>42145</v>
      </c>
      <c r="B2792">
        <v>2015</v>
      </c>
      <c r="C2792">
        <v>5</v>
      </c>
      <c r="D2792" t="s">
        <v>20630</v>
      </c>
      <c r="E2792">
        <v>2</v>
      </c>
      <c r="F2792" s="1">
        <v>42125</v>
      </c>
      <c r="G2792">
        <v>4</v>
      </c>
      <c r="H2792" t="s">
        <v>20624</v>
      </c>
      <c r="I2792" t="s">
        <v>20631</v>
      </c>
      <c r="J2792" t="s">
        <v>20632</v>
      </c>
    </row>
    <row r="2793" spans="1:10" x14ac:dyDescent="0.3">
      <c r="A2793" s="1">
        <v>42131</v>
      </c>
      <c r="B2793">
        <v>2015</v>
      </c>
      <c r="C2793">
        <v>5</v>
      </c>
      <c r="D2793" t="s">
        <v>20630</v>
      </c>
      <c r="E2793">
        <v>2</v>
      </c>
      <c r="F2793" s="1">
        <v>42125</v>
      </c>
      <c r="G2793">
        <v>4</v>
      </c>
      <c r="H2793" t="s">
        <v>20624</v>
      </c>
      <c r="I2793" t="s">
        <v>20631</v>
      </c>
      <c r="J2793" t="s">
        <v>20632</v>
      </c>
    </row>
    <row r="2794" spans="1:10" x14ac:dyDescent="0.3">
      <c r="A2794" s="1">
        <v>42152</v>
      </c>
      <c r="B2794">
        <v>2015</v>
      </c>
      <c r="C2794">
        <v>5</v>
      </c>
      <c r="D2794" t="s">
        <v>20630</v>
      </c>
      <c r="E2794">
        <v>2</v>
      </c>
      <c r="F2794" s="1">
        <v>42125</v>
      </c>
      <c r="G2794">
        <v>4</v>
      </c>
      <c r="H2794" t="s">
        <v>20624</v>
      </c>
      <c r="I2794" t="s">
        <v>20631</v>
      </c>
      <c r="J2794" t="s">
        <v>20632</v>
      </c>
    </row>
    <row r="2795" spans="1:10" x14ac:dyDescent="0.3">
      <c r="A2795" s="1">
        <v>42144</v>
      </c>
      <c r="B2795">
        <v>2015</v>
      </c>
      <c r="C2795">
        <v>5</v>
      </c>
      <c r="D2795" t="s">
        <v>20630</v>
      </c>
      <c r="E2795">
        <v>2</v>
      </c>
      <c r="F2795" s="1">
        <v>42125</v>
      </c>
      <c r="G2795">
        <v>3</v>
      </c>
      <c r="H2795" t="s">
        <v>20622</v>
      </c>
      <c r="I2795" t="s">
        <v>20631</v>
      </c>
      <c r="J2795" t="s">
        <v>20632</v>
      </c>
    </row>
    <row r="2796" spans="1:10" x14ac:dyDescent="0.3">
      <c r="A2796" s="1">
        <v>42134</v>
      </c>
      <c r="B2796">
        <v>2015</v>
      </c>
      <c r="C2796">
        <v>5</v>
      </c>
      <c r="D2796" t="s">
        <v>20630</v>
      </c>
      <c r="E2796">
        <v>2</v>
      </c>
      <c r="F2796" s="1">
        <v>42125</v>
      </c>
      <c r="G2796">
        <v>0</v>
      </c>
      <c r="H2796" t="s">
        <v>20623</v>
      </c>
      <c r="I2796" t="s">
        <v>20631</v>
      </c>
      <c r="J2796" t="s">
        <v>20632</v>
      </c>
    </row>
    <row r="2797" spans="1:10" x14ac:dyDescent="0.3">
      <c r="A2797" s="1">
        <v>42137</v>
      </c>
      <c r="B2797">
        <v>2015</v>
      </c>
      <c r="C2797">
        <v>5</v>
      </c>
      <c r="D2797" t="s">
        <v>20630</v>
      </c>
      <c r="E2797">
        <v>2</v>
      </c>
      <c r="F2797" s="1">
        <v>42125</v>
      </c>
      <c r="G2797">
        <v>3</v>
      </c>
      <c r="H2797" t="s">
        <v>20622</v>
      </c>
      <c r="I2797" t="s">
        <v>20631</v>
      </c>
      <c r="J2797" t="s">
        <v>20632</v>
      </c>
    </row>
    <row r="2798" spans="1:10" x14ac:dyDescent="0.3">
      <c r="A2798" s="1">
        <v>42138</v>
      </c>
      <c r="B2798">
        <v>2015</v>
      </c>
      <c r="C2798">
        <v>5</v>
      </c>
      <c r="D2798" t="s">
        <v>20630</v>
      </c>
      <c r="E2798">
        <v>2</v>
      </c>
      <c r="F2798" s="1">
        <v>42125</v>
      </c>
      <c r="G2798">
        <v>4</v>
      </c>
      <c r="H2798" t="s">
        <v>20624</v>
      </c>
      <c r="I2798" t="s">
        <v>20631</v>
      </c>
      <c r="J2798" t="s">
        <v>20632</v>
      </c>
    </row>
    <row r="2799" spans="1:10" x14ac:dyDescent="0.3">
      <c r="A2799" s="1">
        <v>42146</v>
      </c>
      <c r="B2799">
        <v>2015</v>
      </c>
      <c r="C2799">
        <v>5</v>
      </c>
      <c r="D2799" t="s">
        <v>20630</v>
      </c>
      <c r="E2799">
        <v>2</v>
      </c>
      <c r="F2799" s="1">
        <v>42125</v>
      </c>
      <c r="G2799">
        <v>5</v>
      </c>
      <c r="H2799" t="s">
        <v>20617</v>
      </c>
      <c r="I2799" t="s">
        <v>20631</v>
      </c>
      <c r="J2799" t="s">
        <v>20632</v>
      </c>
    </row>
    <row r="2800" spans="1:10" x14ac:dyDescent="0.3">
      <c r="A2800" s="1">
        <v>42146</v>
      </c>
      <c r="B2800">
        <v>2015</v>
      </c>
      <c r="C2800">
        <v>5</v>
      </c>
      <c r="D2800" t="s">
        <v>20630</v>
      </c>
      <c r="E2800">
        <v>2</v>
      </c>
      <c r="F2800" s="1">
        <v>42125</v>
      </c>
      <c r="G2800">
        <v>5</v>
      </c>
      <c r="H2800" t="s">
        <v>20617</v>
      </c>
      <c r="I2800" t="s">
        <v>20631</v>
      </c>
      <c r="J2800" t="s">
        <v>20632</v>
      </c>
    </row>
    <row r="2801" spans="1:10" x14ac:dyDescent="0.3">
      <c r="A2801" s="1">
        <v>42127</v>
      </c>
      <c r="B2801">
        <v>2015</v>
      </c>
      <c r="C2801">
        <v>5</v>
      </c>
      <c r="D2801" t="s">
        <v>20630</v>
      </c>
      <c r="E2801">
        <v>2</v>
      </c>
      <c r="F2801" s="1">
        <v>42125</v>
      </c>
      <c r="G2801">
        <v>0</v>
      </c>
      <c r="H2801" t="s">
        <v>20623</v>
      </c>
      <c r="I2801" t="s">
        <v>20631</v>
      </c>
      <c r="J2801" t="s">
        <v>20632</v>
      </c>
    </row>
    <row r="2802" spans="1:10" x14ac:dyDescent="0.3">
      <c r="A2802" s="1">
        <v>42128</v>
      </c>
      <c r="B2802">
        <v>2015</v>
      </c>
      <c r="C2802">
        <v>5</v>
      </c>
      <c r="D2802" t="s">
        <v>20630</v>
      </c>
      <c r="E2802">
        <v>2</v>
      </c>
      <c r="F2802" s="1">
        <v>42125</v>
      </c>
      <c r="G2802">
        <v>1</v>
      </c>
      <c r="H2802" t="s">
        <v>20625</v>
      </c>
      <c r="I2802" t="s">
        <v>20631</v>
      </c>
      <c r="J2802" t="s">
        <v>20632</v>
      </c>
    </row>
    <row r="2803" spans="1:10" x14ac:dyDescent="0.3">
      <c r="A2803" s="1">
        <v>42138</v>
      </c>
      <c r="B2803">
        <v>2015</v>
      </c>
      <c r="C2803">
        <v>5</v>
      </c>
      <c r="D2803" t="s">
        <v>20630</v>
      </c>
      <c r="E2803">
        <v>2</v>
      </c>
      <c r="F2803" s="1">
        <v>42125</v>
      </c>
      <c r="G2803">
        <v>4</v>
      </c>
      <c r="H2803" t="s">
        <v>20624</v>
      </c>
      <c r="I2803" t="s">
        <v>20631</v>
      </c>
      <c r="J2803" t="s">
        <v>20632</v>
      </c>
    </row>
    <row r="2804" spans="1:10" x14ac:dyDescent="0.3">
      <c r="A2804" s="1">
        <v>42142</v>
      </c>
      <c r="B2804">
        <v>2015</v>
      </c>
      <c r="C2804">
        <v>5</v>
      </c>
      <c r="D2804" t="s">
        <v>20630</v>
      </c>
      <c r="E2804">
        <v>2</v>
      </c>
      <c r="F2804" s="1">
        <v>42125</v>
      </c>
      <c r="G2804">
        <v>1</v>
      </c>
      <c r="H2804" t="s">
        <v>20625</v>
      </c>
      <c r="I2804" t="s">
        <v>20631</v>
      </c>
      <c r="J2804" t="s">
        <v>20632</v>
      </c>
    </row>
    <row r="2805" spans="1:10" x14ac:dyDescent="0.3">
      <c r="A2805" s="1">
        <v>42138</v>
      </c>
      <c r="B2805">
        <v>2015</v>
      </c>
      <c r="C2805">
        <v>5</v>
      </c>
      <c r="D2805" t="s">
        <v>20630</v>
      </c>
      <c r="E2805">
        <v>2</v>
      </c>
      <c r="F2805" s="1">
        <v>42125</v>
      </c>
      <c r="G2805">
        <v>4</v>
      </c>
      <c r="H2805" t="s">
        <v>20624</v>
      </c>
      <c r="I2805" t="s">
        <v>20631</v>
      </c>
      <c r="J2805" t="s">
        <v>20632</v>
      </c>
    </row>
    <row r="2806" spans="1:10" x14ac:dyDescent="0.3">
      <c r="A2806" s="1">
        <v>42135</v>
      </c>
      <c r="B2806">
        <v>2015</v>
      </c>
      <c r="C2806">
        <v>5</v>
      </c>
      <c r="D2806" t="s">
        <v>20630</v>
      </c>
      <c r="E2806">
        <v>2</v>
      </c>
      <c r="F2806" s="1">
        <v>42125</v>
      </c>
      <c r="G2806">
        <v>1</v>
      </c>
      <c r="H2806" t="s">
        <v>20625</v>
      </c>
      <c r="I2806" t="s">
        <v>20631</v>
      </c>
      <c r="J2806" t="s">
        <v>20632</v>
      </c>
    </row>
    <row r="2807" spans="1:10" x14ac:dyDescent="0.3">
      <c r="A2807" s="1">
        <v>42149</v>
      </c>
      <c r="B2807">
        <v>2015</v>
      </c>
      <c r="C2807">
        <v>5</v>
      </c>
      <c r="D2807" t="s">
        <v>20630</v>
      </c>
      <c r="E2807">
        <v>2</v>
      </c>
      <c r="F2807" s="1">
        <v>42125</v>
      </c>
      <c r="G2807">
        <v>1</v>
      </c>
      <c r="H2807" t="s">
        <v>20625</v>
      </c>
      <c r="I2807" t="s">
        <v>20631</v>
      </c>
      <c r="J2807" t="s">
        <v>20632</v>
      </c>
    </row>
    <row r="2808" spans="1:10" x14ac:dyDescent="0.3">
      <c r="A2808" s="1">
        <v>42127</v>
      </c>
      <c r="B2808">
        <v>2015</v>
      </c>
      <c r="C2808">
        <v>5</v>
      </c>
      <c r="D2808" t="s">
        <v>20630</v>
      </c>
      <c r="E2808">
        <v>2</v>
      </c>
      <c r="F2808" s="1">
        <v>42125</v>
      </c>
      <c r="G2808">
        <v>0</v>
      </c>
      <c r="H2808" t="s">
        <v>20623</v>
      </c>
      <c r="I2808" t="s">
        <v>20631</v>
      </c>
      <c r="J2808" t="s">
        <v>20632</v>
      </c>
    </row>
    <row r="2809" spans="1:10" x14ac:dyDescent="0.3">
      <c r="A2809" s="1">
        <v>42141</v>
      </c>
      <c r="B2809">
        <v>2015</v>
      </c>
      <c r="C2809">
        <v>5</v>
      </c>
      <c r="D2809" t="s">
        <v>20630</v>
      </c>
      <c r="E2809">
        <v>2</v>
      </c>
      <c r="F2809" s="1">
        <v>42125</v>
      </c>
      <c r="G2809">
        <v>0</v>
      </c>
      <c r="H2809" t="s">
        <v>20623</v>
      </c>
      <c r="I2809" t="s">
        <v>20631</v>
      </c>
      <c r="J2809" t="s">
        <v>20632</v>
      </c>
    </row>
    <row r="2810" spans="1:10" x14ac:dyDescent="0.3">
      <c r="A2810" s="1">
        <v>42136</v>
      </c>
      <c r="B2810">
        <v>2015</v>
      </c>
      <c r="C2810">
        <v>5</v>
      </c>
      <c r="D2810" t="s">
        <v>20630</v>
      </c>
      <c r="E2810">
        <v>2</v>
      </c>
      <c r="F2810" s="1">
        <v>42125</v>
      </c>
      <c r="G2810">
        <v>2</v>
      </c>
      <c r="H2810" t="s">
        <v>20620</v>
      </c>
      <c r="I2810" t="s">
        <v>20631</v>
      </c>
      <c r="J2810" t="s">
        <v>20632</v>
      </c>
    </row>
    <row r="2811" spans="1:10" x14ac:dyDescent="0.3">
      <c r="A2811" s="1">
        <v>42134</v>
      </c>
      <c r="B2811">
        <v>2015</v>
      </c>
      <c r="C2811">
        <v>5</v>
      </c>
      <c r="D2811" t="s">
        <v>20630</v>
      </c>
      <c r="E2811">
        <v>2</v>
      </c>
      <c r="F2811" s="1">
        <v>42125</v>
      </c>
      <c r="G2811">
        <v>0</v>
      </c>
      <c r="H2811" t="s">
        <v>20623</v>
      </c>
      <c r="I2811" t="s">
        <v>20631</v>
      </c>
      <c r="J2811" t="s">
        <v>20632</v>
      </c>
    </row>
    <row r="2812" spans="1:10" x14ac:dyDescent="0.3">
      <c r="A2812" s="1">
        <v>42133</v>
      </c>
      <c r="B2812">
        <v>2015</v>
      </c>
      <c r="C2812">
        <v>5</v>
      </c>
      <c r="D2812" t="s">
        <v>20630</v>
      </c>
      <c r="E2812">
        <v>2</v>
      </c>
      <c r="F2812" s="1">
        <v>42125</v>
      </c>
      <c r="G2812">
        <v>6</v>
      </c>
      <c r="H2812" t="s">
        <v>20621</v>
      </c>
      <c r="I2812" t="s">
        <v>20631</v>
      </c>
      <c r="J2812" t="s">
        <v>20632</v>
      </c>
    </row>
    <row r="2813" spans="1:10" x14ac:dyDescent="0.3">
      <c r="A2813" s="1">
        <v>42139</v>
      </c>
      <c r="B2813">
        <v>2015</v>
      </c>
      <c r="C2813">
        <v>5</v>
      </c>
      <c r="D2813" t="s">
        <v>20630</v>
      </c>
      <c r="E2813">
        <v>2</v>
      </c>
      <c r="F2813" s="1">
        <v>42125</v>
      </c>
      <c r="G2813">
        <v>5</v>
      </c>
      <c r="H2813" t="s">
        <v>20617</v>
      </c>
      <c r="I2813" t="s">
        <v>20631</v>
      </c>
      <c r="J2813" t="s">
        <v>20632</v>
      </c>
    </row>
    <row r="2814" spans="1:10" x14ac:dyDescent="0.3">
      <c r="A2814" s="1">
        <v>42142</v>
      </c>
      <c r="B2814">
        <v>2015</v>
      </c>
      <c r="C2814">
        <v>5</v>
      </c>
      <c r="D2814" t="s">
        <v>20630</v>
      </c>
      <c r="E2814">
        <v>2</v>
      </c>
      <c r="F2814" s="1">
        <v>42125</v>
      </c>
      <c r="G2814">
        <v>1</v>
      </c>
      <c r="H2814" t="s">
        <v>20625</v>
      </c>
      <c r="I2814" t="s">
        <v>20631</v>
      </c>
      <c r="J2814" t="s">
        <v>20632</v>
      </c>
    </row>
    <row r="2815" spans="1:10" x14ac:dyDescent="0.3">
      <c r="A2815" s="1">
        <v>42147</v>
      </c>
      <c r="B2815">
        <v>2015</v>
      </c>
      <c r="C2815">
        <v>5</v>
      </c>
      <c r="D2815" t="s">
        <v>20630</v>
      </c>
      <c r="E2815">
        <v>2</v>
      </c>
      <c r="F2815" s="1">
        <v>42125</v>
      </c>
      <c r="G2815">
        <v>6</v>
      </c>
      <c r="H2815" t="s">
        <v>20621</v>
      </c>
      <c r="I2815" t="s">
        <v>20631</v>
      </c>
      <c r="J2815" t="s">
        <v>20632</v>
      </c>
    </row>
    <row r="2816" spans="1:10" x14ac:dyDescent="0.3">
      <c r="A2816" s="1">
        <v>42127</v>
      </c>
      <c r="B2816">
        <v>2015</v>
      </c>
      <c r="C2816">
        <v>5</v>
      </c>
      <c r="D2816" t="s">
        <v>20630</v>
      </c>
      <c r="E2816">
        <v>2</v>
      </c>
      <c r="F2816" s="1">
        <v>42125</v>
      </c>
      <c r="G2816">
        <v>0</v>
      </c>
      <c r="H2816" t="s">
        <v>20623</v>
      </c>
      <c r="I2816" t="s">
        <v>20631</v>
      </c>
      <c r="J2816" t="s">
        <v>20632</v>
      </c>
    </row>
    <row r="2817" spans="1:10" x14ac:dyDescent="0.3">
      <c r="A2817" s="1">
        <v>42130</v>
      </c>
      <c r="B2817">
        <v>2015</v>
      </c>
      <c r="C2817">
        <v>5</v>
      </c>
      <c r="D2817" t="s">
        <v>20630</v>
      </c>
      <c r="E2817">
        <v>2</v>
      </c>
      <c r="F2817" s="1">
        <v>42125</v>
      </c>
      <c r="G2817">
        <v>3</v>
      </c>
      <c r="H2817" t="s">
        <v>20622</v>
      </c>
      <c r="I2817" t="s">
        <v>20631</v>
      </c>
      <c r="J2817" t="s">
        <v>20632</v>
      </c>
    </row>
    <row r="2818" spans="1:10" x14ac:dyDescent="0.3">
      <c r="A2818" s="1">
        <v>42143</v>
      </c>
      <c r="B2818">
        <v>2015</v>
      </c>
      <c r="C2818">
        <v>5</v>
      </c>
      <c r="D2818" t="s">
        <v>20630</v>
      </c>
      <c r="E2818">
        <v>2</v>
      </c>
      <c r="F2818" s="1">
        <v>42125</v>
      </c>
      <c r="G2818">
        <v>2</v>
      </c>
      <c r="H2818" t="s">
        <v>20620</v>
      </c>
      <c r="I2818" t="s">
        <v>20631</v>
      </c>
      <c r="J2818" t="s">
        <v>20632</v>
      </c>
    </row>
    <row r="2819" spans="1:10" x14ac:dyDescent="0.3">
      <c r="A2819" s="1">
        <v>42141</v>
      </c>
      <c r="B2819">
        <v>2015</v>
      </c>
      <c r="C2819">
        <v>5</v>
      </c>
      <c r="D2819" t="s">
        <v>20630</v>
      </c>
      <c r="E2819">
        <v>2</v>
      </c>
      <c r="F2819" s="1">
        <v>42125</v>
      </c>
      <c r="G2819">
        <v>0</v>
      </c>
      <c r="H2819" t="s">
        <v>20623</v>
      </c>
      <c r="I2819" t="s">
        <v>20631</v>
      </c>
      <c r="J2819" t="s">
        <v>20632</v>
      </c>
    </row>
    <row r="2820" spans="1:10" x14ac:dyDescent="0.3">
      <c r="A2820" s="1">
        <v>42129</v>
      </c>
      <c r="B2820">
        <v>2015</v>
      </c>
      <c r="C2820">
        <v>5</v>
      </c>
      <c r="D2820" t="s">
        <v>20630</v>
      </c>
      <c r="E2820">
        <v>2</v>
      </c>
      <c r="F2820" s="1">
        <v>42125</v>
      </c>
      <c r="G2820">
        <v>2</v>
      </c>
      <c r="H2820" t="s">
        <v>20620</v>
      </c>
      <c r="I2820" t="s">
        <v>20631</v>
      </c>
      <c r="J2820" t="s">
        <v>20632</v>
      </c>
    </row>
    <row r="2821" spans="1:10" x14ac:dyDescent="0.3">
      <c r="A2821" s="1">
        <v>42152</v>
      </c>
      <c r="B2821">
        <v>2015</v>
      </c>
      <c r="C2821">
        <v>5</v>
      </c>
      <c r="D2821" t="s">
        <v>20630</v>
      </c>
      <c r="E2821">
        <v>2</v>
      </c>
      <c r="F2821" s="1">
        <v>42125</v>
      </c>
      <c r="G2821">
        <v>4</v>
      </c>
      <c r="H2821" t="s">
        <v>20624</v>
      </c>
      <c r="I2821" t="s">
        <v>20631</v>
      </c>
      <c r="J2821" t="s">
        <v>20632</v>
      </c>
    </row>
    <row r="2822" spans="1:10" x14ac:dyDescent="0.3">
      <c r="A2822" s="1">
        <v>42137</v>
      </c>
      <c r="B2822">
        <v>2015</v>
      </c>
      <c r="C2822">
        <v>5</v>
      </c>
      <c r="D2822" t="s">
        <v>20630</v>
      </c>
      <c r="E2822">
        <v>2</v>
      </c>
      <c r="F2822" s="1">
        <v>42125</v>
      </c>
      <c r="G2822">
        <v>3</v>
      </c>
      <c r="H2822" t="s">
        <v>20622</v>
      </c>
      <c r="I2822" t="s">
        <v>20631</v>
      </c>
      <c r="J2822" t="s">
        <v>20632</v>
      </c>
    </row>
    <row r="2823" spans="1:10" x14ac:dyDescent="0.3">
      <c r="A2823" s="1">
        <v>42151</v>
      </c>
      <c r="B2823">
        <v>2015</v>
      </c>
      <c r="C2823">
        <v>5</v>
      </c>
      <c r="D2823" t="s">
        <v>20630</v>
      </c>
      <c r="E2823">
        <v>2</v>
      </c>
      <c r="F2823" s="1">
        <v>42125</v>
      </c>
      <c r="G2823">
        <v>3</v>
      </c>
      <c r="H2823" t="s">
        <v>20622</v>
      </c>
      <c r="I2823" t="s">
        <v>20631</v>
      </c>
      <c r="J2823" t="s">
        <v>20632</v>
      </c>
    </row>
    <row r="2824" spans="1:10" x14ac:dyDescent="0.3">
      <c r="A2824" s="1">
        <v>42137</v>
      </c>
      <c r="B2824">
        <v>2015</v>
      </c>
      <c r="C2824">
        <v>5</v>
      </c>
      <c r="D2824" t="s">
        <v>20630</v>
      </c>
      <c r="E2824">
        <v>2</v>
      </c>
      <c r="F2824" s="1">
        <v>42125</v>
      </c>
      <c r="G2824">
        <v>3</v>
      </c>
      <c r="H2824" t="s">
        <v>20622</v>
      </c>
      <c r="I2824" t="s">
        <v>20631</v>
      </c>
      <c r="J2824" t="s">
        <v>20632</v>
      </c>
    </row>
    <row r="2825" spans="1:10" x14ac:dyDescent="0.3">
      <c r="A2825" s="1">
        <v>42151</v>
      </c>
      <c r="B2825">
        <v>2015</v>
      </c>
      <c r="C2825">
        <v>5</v>
      </c>
      <c r="D2825" t="s">
        <v>20630</v>
      </c>
      <c r="E2825">
        <v>2</v>
      </c>
      <c r="F2825" s="1">
        <v>42125</v>
      </c>
      <c r="G2825">
        <v>3</v>
      </c>
      <c r="H2825" t="s">
        <v>20622</v>
      </c>
      <c r="I2825" t="s">
        <v>20631</v>
      </c>
      <c r="J2825" t="s">
        <v>20632</v>
      </c>
    </row>
    <row r="2826" spans="1:10" x14ac:dyDescent="0.3">
      <c r="A2826" s="1">
        <v>42146</v>
      </c>
      <c r="B2826">
        <v>2015</v>
      </c>
      <c r="C2826">
        <v>5</v>
      </c>
      <c r="D2826" t="s">
        <v>20630</v>
      </c>
      <c r="E2826">
        <v>2</v>
      </c>
      <c r="F2826" s="1">
        <v>42125</v>
      </c>
      <c r="G2826">
        <v>5</v>
      </c>
      <c r="H2826" t="s">
        <v>20617</v>
      </c>
      <c r="I2826" t="s">
        <v>20631</v>
      </c>
      <c r="J2826" t="s">
        <v>20632</v>
      </c>
    </row>
    <row r="2827" spans="1:10" x14ac:dyDescent="0.3">
      <c r="A2827" s="1">
        <v>42131</v>
      </c>
      <c r="B2827">
        <v>2015</v>
      </c>
      <c r="C2827">
        <v>5</v>
      </c>
      <c r="D2827" t="s">
        <v>20630</v>
      </c>
      <c r="E2827">
        <v>2</v>
      </c>
      <c r="F2827" s="1">
        <v>42125</v>
      </c>
      <c r="G2827">
        <v>4</v>
      </c>
      <c r="H2827" t="s">
        <v>20624</v>
      </c>
      <c r="I2827" t="s">
        <v>20631</v>
      </c>
      <c r="J2827" t="s">
        <v>20632</v>
      </c>
    </row>
    <row r="2828" spans="1:10" x14ac:dyDescent="0.3">
      <c r="A2828" s="1">
        <v>42144</v>
      </c>
      <c r="B2828">
        <v>2015</v>
      </c>
      <c r="C2828">
        <v>5</v>
      </c>
      <c r="D2828" t="s">
        <v>20630</v>
      </c>
      <c r="E2828">
        <v>2</v>
      </c>
      <c r="F2828" s="1">
        <v>42125</v>
      </c>
      <c r="G2828">
        <v>3</v>
      </c>
      <c r="H2828" t="s">
        <v>20622</v>
      </c>
      <c r="I2828" t="s">
        <v>20631</v>
      </c>
      <c r="J2828" t="s">
        <v>20632</v>
      </c>
    </row>
    <row r="2829" spans="1:10" x14ac:dyDescent="0.3">
      <c r="A2829" s="1">
        <v>42134</v>
      </c>
      <c r="B2829">
        <v>2015</v>
      </c>
      <c r="C2829">
        <v>5</v>
      </c>
      <c r="D2829" t="s">
        <v>20630</v>
      </c>
      <c r="E2829">
        <v>2</v>
      </c>
      <c r="F2829" s="1">
        <v>42125</v>
      </c>
      <c r="G2829">
        <v>0</v>
      </c>
      <c r="H2829" t="s">
        <v>20623</v>
      </c>
      <c r="I2829" t="s">
        <v>20631</v>
      </c>
      <c r="J2829" t="s">
        <v>20632</v>
      </c>
    </row>
    <row r="2830" spans="1:10" x14ac:dyDescent="0.3">
      <c r="A2830" s="1">
        <v>42135</v>
      </c>
      <c r="B2830">
        <v>2015</v>
      </c>
      <c r="C2830">
        <v>5</v>
      </c>
      <c r="D2830" t="s">
        <v>20630</v>
      </c>
      <c r="E2830">
        <v>2</v>
      </c>
      <c r="F2830" s="1">
        <v>42125</v>
      </c>
      <c r="G2830">
        <v>1</v>
      </c>
      <c r="H2830" t="s">
        <v>20625</v>
      </c>
      <c r="I2830" t="s">
        <v>20631</v>
      </c>
      <c r="J2830" t="s">
        <v>20632</v>
      </c>
    </row>
    <row r="2831" spans="1:10" x14ac:dyDescent="0.3">
      <c r="A2831" s="1">
        <v>42151</v>
      </c>
      <c r="B2831">
        <v>2015</v>
      </c>
      <c r="C2831">
        <v>5</v>
      </c>
      <c r="D2831" t="s">
        <v>20630</v>
      </c>
      <c r="E2831">
        <v>2</v>
      </c>
      <c r="F2831" s="1">
        <v>42125</v>
      </c>
      <c r="G2831">
        <v>3</v>
      </c>
      <c r="H2831" t="s">
        <v>20622</v>
      </c>
      <c r="I2831" t="s">
        <v>20631</v>
      </c>
      <c r="J2831" t="s">
        <v>20632</v>
      </c>
    </row>
    <row r="2832" spans="1:10" x14ac:dyDescent="0.3">
      <c r="A2832" s="1">
        <v>42127</v>
      </c>
      <c r="B2832">
        <v>2015</v>
      </c>
      <c r="C2832">
        <v>5</v>
      </c>
      <c r="D2832" t="s">
        <v>20630</v>
      </c>
      <c r="E2832">
        <v>2</v>
      </c>
      <c r="F2832" s="1">
        <v>42125</v>
      </c>
      <c r="G2832">
        <v>0</v>
      </c>
      <c r="H2832" t="s">
        <v>20623</v>
      </c>
      <c r="I2832" t="s">
        <v>20631</v>
      </c>
      <c r="J2832" t="s">
        <v>20632</v>
      </c>
    </row>
    <row r="2833" spans="1:10" x14ac:dyDescent="0.3">
      <c r="A2833" s="1">
        <v>42137</v>
      </c>
      <c r="B2833">
        <v>2015</v>
      </c>
      <c r="C2833">
        <v>5</v>
      </c>
      <c r="D2833" t="s">
        <v>20630</v>
      </c>
      <c r="E2833">
        <v>2</v>
      </c>
      <c r="F2833" s="1">
        <v>42125</v>
      </c>
      <c r="G2833">
        <v>3</v>
      </c>
      <c r="H2833" t="s">
        <v>20622</v>
      </c>
      <c r="I2833" t="s">
        <v>20631</v>
      </c>
      <c r="J2833" t="s">
        <v>20632</v>
      </c>
    </row>
    <row r="2834" spans="1:10" x14ac:dyDescent="0.3">
      <c r="A2834" s="1">
        <v>42135</v>
      </c>
      <c r="B2834">
        <v>2015</v>
      </c>
      <c r="C2834">
        <v>5</v>
      </c>
      <c r="D2834" t="s">
        <v>20630</v>
      </c>
      <c r="E2834">
        <v>2</v>
      </c>
      <c r="F2834" s="1">
        <v>42125</v>
      </c>
      <c r="G2834">
        <v>1</v>
      </c>
      <c r="H2834" t="s">
        <v>20625</v>
      </c>
      <c r="I2834" t="s">
        <v>20631</v>
      </c>
      <c r="J2834" t="s">
        <v>20632</v>
      </c>
    </row>
    <row r="2835" spans="1:10" x14ac:dyDescent="0.3">
      <c r="A2835" s="1">
        <v>42136</v>
      </c>
      <c r="B2835">
        <v>2015</v>
      </c>
      <c r="C2835">
        <v>5</v>
      </c>
      <c r="D2835" t="s">
        <v>20630</v>
      </c>
      <c r="E2835">
        <v>2</v>
      </c>
      <c r="F2835" s="1">
        <v>42125</v>
      </c>
      <c r="G2835">
        <v>2</v>
      </c>
      <c r="H2835" t="s">
        <v>20620</v>
      </c>
      <c r="I2835" t="s">
        <v>20631</v>
      </c>
      <c r="J2835" t="s">
        <v>20632</v>
      </c>
    </row>
    <row r="2836" spans="1:10" x14ac:dyDescent="0.3">
      <c r="A2836" s="1">
        <v>42135</v>
      </c>
      <c r="B2836">
        <v>2015</v>
      </c>
      <c r="C2836">
        <v>5</v>
      </c>
      <c r="D2836" t="s">
        <v>20630</v>
      </c>
      <c r="E2836">
        <v>2</v>
      </c>
      <c r="F2836" s="1">
        <v>42125</v>
      </c>
      <c r="G2836">
        <v>1</v>
      </c>
      <c r="H2836" t="s">
        <v>20625</v>
      </c>
      <c r="I2836" t="s">
        <v>20631</v>
      </c>
      <c r="J2836" t="s">
        <v>20632</v>
      </c>
    </row>
    <row r="2837" spans="1:10" x14ac:dyDescent="0.3">
      <c r="A2837" s="1">
        <v>42126</v>
      </c>
      <c r="B2837">
        <v>2015</v>
      </c>
      <c r="C2837">
        <v>5</v>
      </c>
      <c r="D2837" t="s">
        <v>20630</v>
      </c>
      <c r="E2837">
        <v>2</v>
      </c>
      <c r="F2837" s="1">
        <v>42125</v>
      </c>
      <c r="G2837">
        <v>6</v>
      </c>
      <c r="H2837" t="s">
        <v>20621</v>
      </c>
      <c r="I2837" t="s">
        <v>20631</v>
      </c>
      <c r="J2837" t="s">
        <v>20632</v>
      </c>
    </row>
    <row r="2838" spans="1:10" x14ac:dyDescent="0.3">
      <c r="A2838" s="1">
        <v>42142</v>
      </c>
      <c r="B2838">
        <v>2015</v>
      </c>
      <c r="C2838">
        <v>5</v>
      </c>
      <c r="D2838" t="s">
        <v>20630</v>
      </c>
      <c r="E2838">
        <v>2</v>
      </c>
      <c r="F2838" s="1">
        <v>42125</v>
      </c>
      <c r="G2838">
        <v>1</v>
      </c>
      <c r="H2838" t="s">
        <v>20625</v>
      </c>
      <c r="I2838" t="s">
        <v>20631</v>
      </c>
      <c r="J2838" t="s">
        <v>20632</v>
      </c>
    </row>
    <row r="2839" spans="1:10" x14ac:dyDescent="0.3">
      <c r="A2839" s="1">
        <v>42138</v>
      </c>
      <c r="B2839">
        <v>2015</v>
      </c>
      <c r="C2839">
        <v>5</v>
      </c>
      <c r="D2839" t="s">
        <v>20630</v>
      </c>
      <c r="E2839">
        <v>2</v>
      </c>
      <c r="F2839" s="1">
        <v>42125</v>
      </c>
      <c r="G2839">
        <v>4</v>
      </c>
      <c r="H2839" t="s">
        <v>20624</v>
      </c>
      <c r="I2839" t="s">
        <v>20631</v>
      </c>
      <c r="J2839" t="s">
        <v>20632</v>
      </c>
    </row>
    <row r="2840" spans="1:10" x14ac:dyDescent="0.3">
      <c r="A2840" s="1">
        <v>42148</v>
      </c>
      <c r="B2840">
        <v>2015</v>
      </c>
      <c r="C2840">
        <v>5</v>
      </c>
      <c r="D2840" t="s">
        <v>20630</v>
      </c>
      <c r="E2840">
        <v>2</v>
      </c>
      <c r="F2840" s="1">
        <v>42125</v>
      </c>
      <c r="G2840">
        <v>0</v>
      </c>
      <c r="H2840" t="s">
        <v>20623</v>
      </c>
      <c r="I2840" t="s">
        <v>20631</v>
      </c>
      <c r="J2840" t="s">
        <v>20632</v>
      </c>
    </row>
    <row r="2841" spans="1:10" x14ac:dyDescent="0.3">
      <c r="A2841" s="1">
        <v>42150</v>
      </c>
      <c r="B2841">
        <v>2015</v>
      </c>
      <c r="C2841">
        <v>5</v>
      </c>
      <c r="D2841" t="s">
        <v>20630</v>
      </c>
      <c r="E2841">
        <v>2</v>
      </c>
      <c r="F2841" s="1">
        <v>42125</v>
      </c>
      <c r="G2841">
        <v>2</v>
      </c>
      <c r="H2841" t="s">
        <v>20620</v>
      </c>
      <c r="I2841" t="s">
        <v>20631</v>
      </c>
      <c r="J2841" t="s">
        <v>20632</v>
      </c>
    </row>
    <row r="2842" spans="1:10" x14ac:dyDescent="0.3">
      <c r="A2842" s="1">
        <v>42141</v>
      </c>
      <c r="B2842">
        <v>2015</v>
      </c>
      <c r="C2842">
        <v>5</v>
      </c>
      <c r="D2842" t="s">
        <v>20630</v>
      </c>
      <c r="E2842">
        <v>2</v>
      </c>
      <c r="F2842" s="1">
        <v>42125</v>
      </c>
      <c r="G2842">
        <v>0</v>
      </c>
      <c r="H2842" t="s">
        <v>20623</v>
      </c>
      <c r="I2842" t="s">
        <v>20631</v>
      </c>
      <c r="J2842" t="s">
        <v>20632</v>
      </c>
    </row>
    <row r="2843" spans="1:10" x14ac:dyDescent="0.3">
      <c r="A2843" s="1">
        <v>42152</v>
      </c>
      <c r="B2843">
        <v>2015</v>
      </c>
      <c r="C2843">
        <v>5</v>
      </c>
      <c r="D2843" t="s">
        <v>20630</v>
      </c>
      <c r="E2843">
        <v>2</v>
      </c>
      <c r="F2843" s="1">
        <v>42125</v>
      </c>
      <c r="G2843">
        <v>4</v>
      </c>
      <c r="H2843" t="s">
        <v>20624</v>
      </c>
      <c r="I2843" t="s">
        <v>20631</v>
      </c>
      <c r="J2843" t="s">
        <v>20632</v>
      </c>
    </row>
    <row r="2844" spans="1:10" x14ac:dyDescent="0.3">
      <c r="A2844" s="1">
        <v>42137</v>
      </c>
      <c r="B2844">
        <v>2015</v>
      </c>
      <c r="C2844">
        <v>5</v>
      </c>
      <c r="D2844" t="s">
        <v>20630</v>
      </c>
      <c r="E2844">
        <v>2</v>
      </c>
      <c r="F2844" s="1">
        <v>42125</v>
      </c>
      <c r="G2844">
        <v>3</v>
      </c>
      <c r="H2844" t="s">
        <v>20622</v>
      </c>
      <c r="I2844" t="s">
        <v>20631</v>
      </c>
      <c r="J2844" t="s">
        <v>20632</v>
      </c>
    </row>
    <row r="2845" spans="1:10" x14ac:dyDescent="0.3">
      <c r="A2845" s="1">
        <v>42130</v>
      </c>
      <c r="B2845">
        <v>2015</v>
      </c>
      <c r="C2845">
        <v>5</v>
      </c>
      <c r="D2845" t="s">
        <v>20630</v>
      </c>
      <c r="E2845">
        <v>2</v>
      </c>
      <c r="F2845" s="1">
        <v>42125</v>
      </c>
      <c r="G2845">
        <v>3</v>
      </c>
      <c r="H2845" t="s">
        <v>20622</v>
      </c>
      <c r="I2845" t="s">
        <v>20631</v>
      </c>
      <c r="J2845" t="s">
        <v>20632</v>
      </c>
    </row>
    <row r="2846" spans="1:10" x14ac:dyDescent="0.3">
      <c r="A2846" s="1">
        <v>42131</v>
      </c>
      <c r="B2846">
        <v>2015</v>
      </c>
      <c r="C2846">
        <v>5</v>
      </c>
      <c r="D2846" t="s">
        <v>20630</v>
      </c>
      <c r="E2846">
        <v>2</v>
      </c>
      <c r="F2846" s="1">
        <v>42125</v>
      </c>
      <c r="G2846">
        <v>4</v>
      </c>
      <c r="H2846" t="s">
        <v>20624</v>
      </c>
      <c r="I2846" t="s">
        <v>20631</v>
      </c>
      <c r="J2846" t="s">
        <v>20632</v>
      </c>
    </row>
    <row r="2847" spans="1:10" x14ac:dyDescent="0.3">
      <c r="A2847" s="1">
        <v>42149</v>
      </c>
      <c r="B2847">
        <v>2015</v>
      </c>
      <c r="C2847">
        <v>5</v>
      </c>
      <c r="D2847" t="s">
        <v>20630</v>
      </c>
      <c r="E2847">
        <v>2</v>
      </c>
      <c r="F2847" s="1">
        <v>42125</v>
      </c>
      <c r="G2847">
        <v>1</v>
      </c>
      <c r="H2847" t="s">
        <v>20625</v>
      </c>
      <c r="I2847" t="s">
        <v>20631</v>
      </c>
      <c r="J2847" t="s">
        <v>20632</v>
      </c>
    </row>
    <row r="2848" spans="1:10" x14ac:dyDescent="0.3">
      <c r="A2848" s="1">
        <v>42147</v>
      </c>
      <c r="B2848">
        <v>2015</v>
      </c>
      <c r="C2848">
        <v>5</v>
      </c>
      <c r="D2848" t="s">
        <v>20630</v>
      </c>
      <c r="E2848">
        <v>2</v>
      </c>
      <c r="F2848" s="1">
        <v>42125</v>
      </c>
      <c r="G2848">
        <v>6</v>
      </c>
      <c r="H2848" t="s">
        <v>20621</v>
      </c>
      <c r="I2848" t="s">
        <v>20631</v>
      </c>
      <c r="J2848" t="s">
        <v>20632</v>
      </c>
    </row>
    <row r="2849" spans="1:10" x14ac:dyDescent="0.3">
      <c r="A2849" s="1">
        <v>42143</v>
      </c>
      <c r="B2849">
        <v>2015</v>
      </c>
      <c r="C2849">
        <v>5</v>
      </c>
      <c r="D2849" t="s">
        <v>20630</v>
      </c>
      <c r="E2849">
        <v>2</v>
      </c>
      <c r="F2849" s="1">
        <v>42125</v>
      </c>
      <c r="G2849">
        <v>2</v>
      </c>
      <c r="H2849" t="s">
        <v>20620</v>
      </c>
      <c r="I2849" t="s">
        <v>20631</v>
      </c>
      <c r="J2849" t="s">
        <v>20632</v>
      </c>
    </row>
    <row r="2850" spans="1:10" x14ac:dyDescent="0.3">
      <c r="A2850" s="1">
        <v>42134</v>
      </c>
      <c r="B2850">
        <v>2015</v>
      </c>
      <c r="C2850">
        <v>5</v>
      </c>
      <c r="D2850" t="s">
        <v>20630</v>
      </c>
      <c r="E2850">
        <v>2</v>
      </c>
      <c r="F2850" s="1">
        <v>42125</v>
      </c>
      <c r="G2850">
        <v>0</v>
      </c>
      <c r="H2850" t="s">
        <v>20623</v>
      </c>
      <c r="I2850" t="s">
        <v>20631</v>
      </c>
      <c r="J2850" t="s">
        <v>20632</v>
      </c>
    </row>
    <row r="2851" spans="1:10" x14ac:dyDescent="0.3">
      <c r="A2851" s="1">
        <v>42128</v>
      </c>
      <c r="B2851">
        <v>2015</v>
      </c>
      <c r="C2851">
        <v>5</v>
      </c>
      <c r="D2851" t="s">
        <v>20630</v>
      </c>
      <c r="E2851">
        <v>2</v>
      </c>
      <c r="F2851" s="1">
        <v>42125</v>
      </c>
      <c r="G2851">
        <v>1</v>
      </c>
      <c r="H2851" t="s">
        <v>20625</v>
      </c>
      <c r="I2851" t="s">
        <v>20631</v>
      </c>
      <c r="J2851" t="s">
        <v>20632</v>
      </c>
    </row>
    <row r="2852" spans="1:10" x14ac:dyDescent="0.3">
      <c r="A2852" s="1">
        <v>42151</v>
      </c>
      <c r="B2852">
        <v>2015</v>
      </c>
      <c r="C2852">
        <v>5</v>
      </c>
      <c r="D2852" t="s">
        <v>20630</v>
      </c>
      <c r="E2852">
        <v>2</v>
      </c>
      <c r="F2852" s="1">
        <v>42125</v>
      </c>
      <c r="G2852">
        <v>3</v>
      </c>
      <c r="H2852" t="s">
        <v>20622</v>
      </c>
      <c r="I2852" t="s">
        <v>20631</v>
      </c>
      <c r="J2852" t="s">
        <v>20632</v>
      </c>
    </row>
    <row r="2853" spans="1:10" x14ac:dyDescent="0.3">
      <c r="A2853" s="1">
        <v>42133</v>
      </c>
      <c r="B2853">
        <v>2015</v>
      </c>
      <c r="C2853">
        <v>5</v>
      </c>
      <c r="D2853" t="s">
        <v>20630</v>
      </c>
      <c r="E2853">
        <v>2</v>
      </c>
      <c r="F2853" s="1">
        <v>42125</v>
      </c>
      <c r="G2853">
        <v>6</v>
      </c>
      <c r="H2853" t="s">
        <v>20621</v>
      </c>
      <c r="I2853" t="s">
        <v>20631</v>
      </c>
      <c r="J2853" t="s">
        <v>20632</v>
      </c>
    </row>
    <row r="2854" spans="1:10" x14ac:dyDescent="0.3">
      <c r="A2854" s="1">
        <v>42151</v>
      </c>
      <c r="B2854">
        <v>2015</v>
      </c>
      <c r="C2854">
        <v>5</v>
      </c>
      <c r="D2854" t="s">
        <v>20630</v>
      </c>
      <c r="E2854">
        <v>2</v>
      </c>
      <c r="F2854" s="1">
        <v>42125</v>
      </c>
      <c r="G2854">
        <v>3</v>
      </c>
      <c r="H2854" t="s">
        <v>20622</v>
      </c>
      <c r="I2854" t="s">
        <v>20631</v>
      </c>
      <c r="J2854" t="s">
        <v>20632</v>
      </c>
    </row>
    <row r="2855" spans="1:10" x14ac:dyDescent="0.3">
      <c r="A2855" s="1">
        <v>42141</v>
      </c>
      <c r="B2855">
        <v>2015</v>
      </c>
      <c r="C2855">
        <v>5</v>
      </c>
      <c r="D2855" t="s">
        <v>20630</v>
      </c>
      <c r="E2855">
        <v>2</v>
      </c>
      <c r="F2855" s="1">
        <v>42125</v>
      </c>
      <c r="G2855">
        <v>0</v>
      </c>
      <c r="H2855" t="s">
        <v>20623</v>
      </c>
      <c r="I2855" t="s">
        <v>20631</v>
      </c>
      <c r="J2855" t="s">
        <v>20632</v>
      </c>
    </row>
    <row r="2856" spans="1:10" x14ac:dyDescent="0.3">
      <c r="A2856" s="1">
        <v>42145</v>
      </c>
      <c r="B2856">
        <v>2015</v>
      </c>
      <c r="C2856">
        <v>5</v>
      </c>
      <c r="D2856" t="s">
        <v>20630</v>
      </c>
      <c r="E2856">
        <v>2</v>
      </c>
      <c r="F2856" s="1">
        <v>42125</v>
      </c>
      <c r="G2856">
        <v>4</v>
      </c>
      <c r="H2856" t="s">
        <v>20624</v>
      </c>
      <c r="I2856" t="s">
        <v>20631</v>
      </c>
      <c r="J2856" t="s">
        <v>20632</v>
      </c>
    </row>
    <row r="2857" spans="1:10" x14ac:dyDescent="0.3">
      <c r="A2857" s="1">
        <v>42151</v>
      </c>
      <c r="B2857">
        <v>2015</v>
      </c>
      <c r="C2857">
        <v>5</v>
      </c>
      <c r="D2857" t="s">
        <v>20630</v>
      </c>
      <c r="E2857">
        <v>2</v>
      </c>
      <c r="F2857" s="1">
        <v>42125</v>
      </c>
      <c r="G2857">
        <v>3</v>
      </c>
      <c r="H2857" t="s">
        <v>20622</v>
      </c>
      <c r="I2857" t="s">
        <v>20631</v>
      </c>
      <c r="J2857" t="s">
        <v>20632</v>
      </c>
    </row>
    <row r="2858" spans="1:10" x14ac:dyDescent="0.3">
      <c r="A2858" s="1">
        <v>42125</v>
      </c>
      <c r="B2858">
        <v>2015</v>
      </c>
      <c r="C2858">
        <v>5</v>
      </c>
      <c r="D2858" t="s">
        <v>20630</v>
      </c>
      <c r="E2858">
        <v>2</v>
      </c>
      <c r="F2858" s="1">
        <v>42125</v>
      </c>
      <c r="G2858">
        <v>5</v>
      </c>
      <c r="H2858" t="s">
        <v>20617</v>
      </c>
      <c r="I2858" t="s">
        <v>20631</v>
      </c>
      <c r="J2858" t="s">
        <v>20632</v>
      </c>
    </row>
    <row r="2859" spans="1:10" x14ac:dyDescent="0.3">
      <c r="A2859" s="1">
        <v>42131</v>
      </c>
      <c r="B2859">
        <v>2015</v>
      </c>
      <c r="C2859">
        <v>5</v>
      </c>
      <c r="D2859" t="s">
        <v>20630</v>
      </c>
      <c r="E2859">
        <v>2</v>
      </c>
      <c r="F2859" s="1">
        <v>42125</v>
      </c>
      <c r="G2859">
        <v>4</v>
      </c>
      <c r="H2859" t="s">
        <v>20624</v>
      </c>
      <c r="I2859" t="s">
        <v>20631</v>
      </c>
      <c r="J2859" t="s">
        <v>20632</v>
      </c>
    </row>
    <row r="2860" spans="1:10" x14ac:dyDescent="0.3">
      <c r="A2860" s="1">
        <v>42129</v>
      </c>
      <c r="B2860">
        <v>2015</v>
      </c>
      <c r="C2860">
        <v>5</v>
      </c>
      <c r="D2860" t="s">
        <v>20630</v>
      </c>
      <c r="E2860">
        <v>2</v>
      </c>
      <c r="F2860" s="1">
        <v>42125</v>
      </c>
      <c r="G2860">
        <v>2</v>
      </c>
      <c r="H2860" t="s">
        <v>20620</v>
      </c>
      <c r="I2860" t="s">
        <v>20631</v>
      </c>
      <c r="J2860" t="s">
        <v>20632</v>
      </c>
    </row>
    <row r="2861" spans="1:10" x14ac:dyDescent="0.3">
      <c r="A2861" s="1">
        <v>41056</v>
      </c>
      <c r="B2861">
        <v>2012</v>
      </c>
      <c r="C2861">
        <v>5</v>
      </c>
      <c r="D2861" t="s">
        <v>20630</v>
      </c>
      <c r="E2861">
        <v>2</v>
      </c>
      <c r="F2861" s="1">
        <v>41030</v>
      </c>
      <c r="G2861">
        <v>0</v>
      </c>
      <c r="H2861" t="s">
        <v>20623</v>
      </c>
      <c r="I2861" t="s">
        <v>20631</v>
      </c>
      <c r="J2861" t="s">
        <v>20632</v>
      </c>
    </row>
    <row r="2862" spans="1:10" x14ac:dyDescent="0.3">
      <c r="A2862" s="1">
        <v>41057</v>
      </c>
      <c r="B2862">
        <v>2012</v>
      </c>
      <c r="C2862">
        <v>5</v>
      </c>
      <c r="D2862" t="s">
        <v>20630</v>
      </c>
      <c r="E2862">
        <v>2</v>
      </c>
      <c r="F2862" s="1">
        <v>41030</v>
      </c>
      <c r="G2862">
        <v>1</v>
      </c>
      <c r="H2862" t="s">
        <v>20625</v>
      </c>
      <c r="I2862" t="s">
        <v>20631</v>
      </c>
      <c r="J2862" t="s">
        <v>20632</v>
      </c>
    </row>
    <row r="2863" spans="1:10" x14ac:dyDescent="0.3">
      <c r="A2863" s="1">
        <v>41042</v>
      </c>
      <c r="B2863">
        <v>2012</v>
      </c>
      <c r="C2863">
        <v>5</v>
      </c>
      <c r="D2863" t="s">
        <v>20630</v>
      </c>
      <c r="E2863">
        <v>2</v>
      </c>
      <c r="F2863" s="1">
        <v>41030</v>
      </c>
      <c r="G2863">
        <v>0</v>
      </c>
      <c r="H2863" t="s">
        <v>20623</v>
      </c>
      <c r="I2863" t="s">
        <v>20631</v>
      </c>
      <c r="J2863" t="s">
        <v>20632</v>
      </c>
    </row>
    <row r="2864" spans="1:10" x14ac:dyDescent="0.3">
      <c r="A2864" s="1">
        <v>41036</v>
      </c>
      <c r="B2864">
        <v>2012</v>
      </c>
      <c r="C2864">
        <v>5</v>
      </c>
      <c r="D2864" t="s">
        <v>20630</v>
      </c>
      <c r="E2864">
        <v>2</v>
      </c>
      <c r="F2864" s="1">
        <v>41030</v>
      </c>
      <c r="G2864">
        <v>1</v>
      </c>
      <c r="H2864" t="s">
        <v>20625</v>
      </c>
      <c r="I2864" t="s">
        <v>20631</v>
      </c>
      <c r="J2864" t="s">
        <v>20632</v>
      </c>
    </row>
    <row r="2865" spans="1:10" x14ac:dyDescent="0.3">
      <c r="A2865" s="1">
        <v>41055</v>
      </c>
      <c r="B2865">
        <v>2012</v>
      </c>
      <c r="C2865">
        <v>5</v>
      </c>
      <c r="D2865" t="s">
        <v>20630</v>
      </c>
      <c r="E2865">
        <v>2</v>
      </c>
      <c r="F2865" s="1">
        <v>41030</v>
      </c>
      <c r="G2865">
        <v>6</v>
      </c>
      <c r="H2865" t="s">
        <v>20621</v>
      </c>
      <c r="I2865" t="s">
        <v>20631</v>
      </c>
      <c r="J2865" t="s">
        <v>20632</v>
      </c>
    </row>
    <row r="2866" spans="1:10" x14ac:dyDescent="0.3">
      <c r="A2866" s="1">
        <v>41034</v>
      </c>
      <c r="B2866">
        <v>2012</v>
      </c>
      <c r="C2866">
        <v>5</v>
      </c>
      <c r="D2866" t="s">
        <v>20630</v>
      </c>
      <c r="E2866">
        <v>2</v>
      </c>
      <c r="F2866" s="1">
        <v>41030</v>
      </c>
      <c r="G2866">
        <v>6</v>
      </c>
      <c r="H2866" t="s">
        <v>20621</v>
      </c>
      <c r="I2866" t="s">
        <v>20631</v>
      </c>
      <c r="J2866" t="s">
        <v>20632</v>
      </c>
    </row>
    <row r="2867" spans="1:10" x14ac:dyDescent="0.3">
      <c r="A2867" s="1">
        <v>41035</v>
      </c>
      <c r="B2867">
        <v>2012</v>
      </c>
      <c r="C2867">
        <v>5</v>
      </c>
      <c r="D2867" t="s">
        <v>20630</v>
      </c>
      <c r="E2867">
        <v>2</v>
      </c>
      <c r="F2867" s="1">
        <v>41030</v>
      </c>
      <c r="G2867">
        <v>0</v>
      </c>
      <c r="H2867" t="s">
        <v>20623</v>
      </c>
      <c r="I2867" t="s">
        <v>20631</v>
      </c>
      <c r="J2867" t="s">
        <v>20632</v>
      </c>
    </row>
    <row r="2868" spans="1:10" x14ac:dyDescent="0.3">
      <c r="A2868" s="1">
        <v>41035</v>
      </c>
      <c r="B2868">
        <v>2012</v>
      </c>
      <c r="C2868">
        <v>5</v>
      </c>
      <c r="D2868" t="s">
        <v>20630</v>
      </c>
      <c r="E2868">
        <v>2</v>
      </c>
      <c r="F2868" s="1">
        <v>41030</v>
      </c>
      <c r="G2868">
        <v>0</v>
      </c>
      <c r="H2868" t="s">
        <v>20623</v>
      </c>
      <c r="I2868" t="s">
        <v>20631</v>
      </c>
      <c r="J2868" t="s">
        <v>20632</v>
      </c>
    </row>
    <row r="2869" spans="1:10" x14ac:dyDescent="0.3">
      <c r="A2869" s="1">
        <v>41030</v>
      </c>
      <c r="B2869">
        <v>2012</v>
      </c>
      <c r="C2869">
        <v>5</v>
      </c>
      <c r="D2869" t="s">
        <v>20630</v>
      </c>
      <c r="E2869">
        <v>2</v>
      </c>
      <c r="F2869" s="1">
        <v>41030</v>
      </c>
      <c r="G2869">
        <v>2</v>
      </c>
      <c r="H2869" t="s">
        <v>20620</v>
      </c>
      <c r="I2869" t="s">
        <v>20631</v>
      </c>
      <c r="J2869" t="s">
        <v>20632</v>
      </c>
    </row>
    <row r="2870" spans="1:10" x14ac:dyDescent="0.3">
      <c r="A2870" s="1">
        <v>41043</v>
      </c>
      <c r="B2870">
        <v>2012</v>
      </c>
      <c r="C2870">
        <v>5</v>
      </c>
      <c r="D2870" t="s">
        <v>20630</v>
      </c>
      <c r="E2870">
        <v>2</v>
      </c>
      <c r="F2870" s="1">
        <v>41030</v>
      </c>
      <c r="G2870">
        <v>1</v>
      </c>
      <c r="H2870" t="s">
        <v>20625</v>
      </c>
      <c r="I2870" t="s">
        <v>20631</v>
      </c>
      <c r="J2870" t="s">
        <v>20632</v>
      </c>
    </row>
    <row r="2871" spans="1:10" x14ac:dyDescent="0.3">
      <c r="A2871" s="1">
        <v>41045</v>
      </c>
      <c r="B2871">
        <v>2012</v>
      </c>
      <c r="C2871">
        <v>5</v>
      </c>
      <c r="D2871" t="s">
        <v>20630</v>
      </c>
      <c r="E2871">
        <v>2</v>
      </c>
      <c r="F2871" s="1">
        <v>41030</v>
      </c>
      <c r="G2871">
        <v>3</v>
      </c>
      <c r="H2871" t="s">
        <v>20622</v>
      </c>
      <c r="I2871" t="s">
        <v>20631</v>
      </c>
      <c r="J2871" t="s">
        <v>20632</v>
      </c>
    </row>
    <row r="2872" spans="1:10" x14ac:dyDescent="0.3">
      <c r="A2872" s="1">
        <v>41047</v>
      </c>
      <c r="B2872">
        <v>2012</v>
      </c>
      <c r="C2872">
        <v>5</v>
      </c>
      <c r="D2872" t="s">
        <v>20630</v>
      </c>
      <c r="E2872">
        <v>2</v>
      </c>
      <c r="F2872" s="1">
        <v>41030</v>
      </c>
      <c r="G2872">
        <v>5</v>
      </c>
      <c r="H2872" t="s">
        <v>20617</v>
      </c>
      <c r="I2872" t="s">
        <v>20631</v>
      </c>
      <c r="J2872" t="s">
        <v>20632</v>
      </c>
    </row>
    <row r="2873" spans="1:10" x14ac:dyDescent="0.3">
      <c r="A2873" s="1">
        <v>41031</v>
      </c>
      <c r="B2873">
        <v>2012</v>
      </c>
      <c r="C2873">
        <v>5</v>
      </c>
      <c r="D2873" t="s">
        <v>20630</v>
      </c>
      <c r="E2873">
        <v>2</v>
      </c>
      <c r="F2873" s="1">
        <v>41030</v>
      </c>
      <c r="G2873">
        <v>3</v>
      </c>
      <c r="H2873" t="s">
        <v>20622</v>
      </c>
      <c r="I2873" t="s">
        <v>20631</v>
      </c>
      <c r="J2873" t="s">
        <v>20632</v>
      </c>
    </row>
    <row r="2874" spans="1:10" x14ac:dyDescent="0.3">
      <c r="A2874" s="1">
        <v>41054</v>
      </c>
      <c r="B2874">
        <v>2012</v>
      </c>
      <c r="C2874">
        <v>5</v>
      </c>
      <c r="D2874" t="s">
        <v>20630</v>
      </c>
      <c r="E2874">
        <v>2</v>
      </c>
      <c r="F2874" s="1">
        <v>41030</v>
      </c>
      <c r="G2874">
        <v>5</v>
      </c>
      <c r="H2874" t="s">
        <v>20617</v>
      </c>
      <c r="I2874" t="s">
        <v>20631</v>
      </c>
      <c r="J2874" t="s">
        <v>20632</v>
      </c>
    </row>
    <row r="2875" spans="1:10" x14ac:dyDescent="0.3">
      <c r="A2875" s="1">
        <v>41045</v>
      </c>
      <c r="B2875">
        <v>2012</v>
      </c>
      <c r="C2875">
        <v>5</v>
      </c>
      <c r="D2875" t="s">
        <v>20630</v>
      </c>
      <c r="E2875">
        <v>2</v>
      </c>
      <c r="F2875" s="1">
        <v>41030</v>
      </c>
      <c r="G2875">
        <v>3</v>
      </c>
      <c r="H2875" t="s">
        <v>20622</v>
      </c>
      <c r="I2875" t="s">
        <v>20631</v>
      </c>
      <c r="J2875" t="s">
        <v>20632</v>
      </c>
    </row>
    <row r="2876" spans="1:10" x14ac:dyDescent="0.3">
      <c r="A2876" s="1">
        <v>41039</v>
      </c>
      <c r="B2876">
        <v>2012</v>
      </c>
      <c r="C2876">
        <v>5</v>
      </c>
      <c r="D2876" t="s">
        <v>20630</v>
      </c>
      <c r="E2876">
        <v>2</v>
      </c>
      <c r="F2876" s="1">
        <v>41030</v>
      </c>
      <c r="G2876">
        <v>4</v>
      </c>
      <c r="H2876" t="s">
        <v>20624</v>
      </c>
      <c r="I2876" t="s">
        <v>20631</v>
      </c>
      <c r="J2876" t="s">
        <v>20632</v>
      </c>
    </row>
    <row r="2877" spans="1:10" x14ac:dyDescent="0.3">
      <c r="A2877" s="1">
        <v>41051</v>
      </c>
      <c r="B2877">
        <v>2012</v>
      </c>
      <c r="C2877">
        <v>5</v>
      </c>
      <c r="D2877" t="s">
        <v>20630</v>
      </c>
      <c r="E2877">
        <v>2</v>
      </c>
      <c r="F2877" s="1">
        <v>41030</v>
      </c>
      <c r="G2877">
        <v>2</v>
      </c>
      <c r="H2877" t="s">
        <v>20620</v>
      </c>
      <c r="I2877" t="s">
        <v>20631</v>
      </c>
      <c r="J2877" t="s">
        <v>20632</v>
      </c>
    </row>
    <row r="2878" spans="1:10" x14ac:dyDescent="0.3">
      <c r="A2878" s="1">
        <v>41033</v>
      </c>
      <c r="B2878">
        <v>2012</v>
      </c>
      <c r="C2878">
        <v>5</v>
      </c>
      <c r="D2878" t="s">
        <v>20630</v>
      </c>
      <c r="E2878">
        <v>2</v>
      </c>
      <c r="F2878" s="1">
        <v>41030</v>
      </c>
      <c r="G2878">
        <v>5</v>
      </c>
      <c r="H2878" t="s">
        <v>20617</v>
      </c>
      <c r="I2878" t="s">
        <v>20631</v>
      </c>
      <c r="J2878" t="s">
        <v>20632</v>
      </c>
    </row>
    <row r="2879" spans="1:10" x14ac:dyDescent="0.3">
      <c r="A2879" s="1">
        <v>41056</v>
      </c>
      <c r="B2879">
        <v>2012</v>
      </c>
      <c r="C2879">
        <v>5</v>
      </c>
      <c r="D2879" t="s">
        <v>20630</v>
      </c>
      <c r="E2879">
        <v>2</v>
      </c>
      <c r="F2879" s="1">
        <v>41030</v>
      </c>
      <c r="G2879">
        <v>0</v>
      </c>
      <c r="H2879" t="s">
        <v>20623</v>
      </c>
      <c r="I2879" t="s">
        <v>20631</v>
      </c>
      <c r="J2879" t="s">
        <v>20632</v>
      </c>
    </row>
    <row r="2880" spans="1:10" x14ac:dyDescent="0.3">
      <c r="A2880" s="1">
        <v>41034</v>
      </c>
      <c r="B2880">
        <v>2012</v>
      </c>
      <c r="C2880">
        <v>5</v>
      </c>
      <c r="D2880" t="s">
        <v>20630</v>
      </c>
      <c r="E2880">
        <v>2</v>
      </c>
      <c r="F2880" s="1">
        <v>41030</v>
      </c>
      <c r="G2880">
        <v>6</v>
      </c>
      <c r="H2880" t="s">
        <v>20621</v>
      </c>
      <c r="I2880" t="s">
        <v>20631</v>
      </c>
      <c r="J2880" t="s">
        <v>20632</v>
      </c>
    </row>
    <row r="2881" spans="1:10" x14ac:dyDescent="0.3">
      <c r="A2881" s="1">
        <v>41056</v>
      </c>
      <c r="B2881">
        <v>2012</v>
      </c>
      <c r="C2881">
        <v>5</v>
      </c>
      <c r="D2881" t="s">
        <v>20630</v>
      </c>
      <c r="E2881">
        <v>2</v>
      </c>
      <c r="F2881" s="1">
        <v>41030</v>
      </c>
      <c r="G2881">
        <v>0</v>
      </c>
      <c r="H2881" t="s">
        <v>20623</v>
      </c>
      <c r="I2881" t="s">
        <v>20631</v>
      </c>
      <c r="J2881" t="s">
        <v>20632</v>
      </c>
    </row>
    <row r="2882" spans="1:10" x14ac:dyDescent="0.3">
      <c r="A2882" s="1">
        <v>41036</v>
      </c>
      <c r="B2882">
        <v>2012</v>
      </c>
      <c r="C2882">
        <v>5</v>
      </c>
      <c r="D2882" t="s">
        <v>20630</v>
      </c>
      <c r="E2882">
        <v>2</v>
      </c>
      <c r="F2882" s="1">
        <v>41030</v>
      </c>
      <c r="G2882">
        <v>1</v>
      </c>
      <c r="H2882" t="s">
        <v>20625</v>
      </c>
      <c r="I2882" t="s">
        <v>20631</v>
      </c>
      <c r="J2882" t="s">
        <v>20632</v>
      </c>
    </row>
    <row r="2883" spans="1:10" x14ac:dyDescent="0.3">
      <c r="A2883" s="1">
        <v>41033</v>
      </c>
      <c r="B2883">
        <v>2012</v>
      </c>
      <c r="C2883">
        <v>5</v>
      </c>
      <c r="D2883" t="s">
        <v>20630</v>
      </c>
      <c r="E2883">
        <v>2</v>
      </c>
      <c r="F2883" s="1">
        <v>41030</v>
      </c>
      <c r="G2883">
        <v>5</v>
      </c>
      <c r="H2883" t="s">
        <v>20617</v>
      </c>
      <c r="I2883" t="s">
        <v>20631</v>
      </c>
      <c r="J2883" t="s">
        <v>20632</v>
      </c>
    </row>
    <row r="2884" spans="1:10" x14ac:dyDescent="0.3">
      <c r="A2884" s="1">
        <v>41054</v>
      </c>
      <c r="B2884">
        <v>2012</v>
      </c>
      <c r="C2884">
        <v>5</v>
      </c>
      <c r="D2884" t="s">
        <v>20630</v>
      </c>
      <c r="E2884">
        <v>2</v>
      </c>
      <c r="F2884" s="1">
        <v>41030</v>
      </c>
      <c r="G2884">
        <v>5</v>
      </c>
      <c r="H2884" t="s">
        <v>20617</v>
      </c>
      <c r="I2884" t="s">
        <v>20631</v>
      </c>
      <c r="J2884" t="s">
        <v>20632</v>
      </c>
    </row>
    <row r="2885" spans="1:10" x14ac:dyDescent="0.3">
      <c r="A2885" s="1">
        <v>41047</v>
      </c>
      <c r="B2885">
        <v>2012</v>
      </c>
      <c r="C2885">
        <v>5</v>
      </c>
      <c r="D2885" t="s">
        <v>20630</v>
      </c>
      <c r="E2885">
        <v>2</v>
      </c>
      <c r="F2885" s="1">
        <v>41030</v>
      </c>
      <c r="G2885">
        <v>5</v>
      </c>
      <c r="H2885" t="s">
        <v>20617</v>
      </c>
      <c r="I2885" t="s">
        <v>20631</v>
      </c>
      <c r="J2885" t="s">
        <v>20632</v>
      </c>
    </row>
    <row r="2886" spans="1:10" x14ac:dyDescent="0.3">
      <c r="A2886" s="1">
        <v>41032</v>
      </c>
      <c r="B2886">
        <v>2012</v>
      </c>
      <c r="C2886">
        <v>5</v>
      </c>
      <c r="D2886" t="s">
        <v>20630</v>
      </c>
      <c r="E2886">
        <v>2</v>
      </c>
      <c r="F2886" s="1">
        <v>41030</v>
      </c>
      <c r="G2886">
        <v>4</v>
      </c>
      <c r="H2886" t="s">
        <v>20624</v>
      </c>
      <c r="I2886" t="s">
        <v>20631</v>
      </c>
      <c r="J2886" t="s">
        <v>20632</v>
      </c>
    </row>
    <row r="2887" spans="1:10" x14ac:dyDescent="0.3">
      <c r="A2887" s="1">
        <v>41047</v>
      </c>
      <c r="B2887">
        <v>2012</v>
      </c>
      <c r="C2887">
        <v>5</v>
      </c>
      <c r="D2887" t="s">
        <v>20630</v>
      </c>
      <c r="E2887">
        <v>2</v>
      </c>
      <c r="F2887" s="1">
        <v>41030</v>
      </c>
      <c r="G2887">
        <v>5</v>
      </c>
      <c r="H2887" t="s">
        <v>20617</v>
      </c>
      <c r="I2887" t="s">
        <v>20631</v>
      </c>
      <c r="J2887" t="s">
        <v>20632</v>
      </c>
    </row>
    <row r="2888" spans="1:10" x14ac:dyDescent="0.3">
      <c r="A2888" s="1">
        <v>41036</v>
      </c>
      <c r="B2888">
        <v>2012</v>
      </c>
      <c r="C2888">
        <v>5</v>
      </c>
      <c r="D2888" t="s">
        <v>20630</v>
      </c>
      <c r="E2888">
        <v>2</v>
      </c>
      <c r="F2888" s="1">
        <v>41030</v>
      </c>
      <c r="G2888">
        <v>1</v>
      </c>
      <c r="H2888" t="s">
        <v>20625</v>
      </c>
      <c r="I2888" t="s">
        <v>20631</v>
      </c>
      <c r="J2888" t="s">
        <v>20632</v>
      </c>
    </row>
    <row r="2889" spans="1:10" x14ac:dyDescent="0.3">
      <c r="A2889" s="1">
        <v>41037</v>
      </c>
      <c r="B2889">
        <v>2012</v>
      </c>
      <c r="C2889">
        <v>5</v>
      </c>
      <c r="D2889" t="s">
        <v>20630</v>
      </c>
      <c r="E2889">
        <v>2</v>
      </c>
      <c r="F2889" s="1">
        <v>41030</v>
      </c>
      <c r="G2889">
        <v>2</v>
      </c>
      <c r="H2889" t="s">
        <v>20620</v>
      </c>
      <c r="I2889" t="s">
        <v>20631</v>
      </c>
      <c r="J2889" t="s">
        <v>20632</v>
      </c>
    </row>
    <row r="2890" spans="1:10" x14ac:dyDescent="0.3">
      <c r="A2890" s="1">
        <v>41051</v>
      </c>
      <c r="B2890">
        <v>2012</v>
      </c>
      <c r="C2890">
        <v>5</v>
      </c>
      <c r="D2890" t="s">
        <v>20630</v>
      </c>
      <c r="E2890">
        <v>2</v>
      </c>
      <c r="F2890" s="1">
        <v>41030</v>
      </c>
      <c r="G2890">
        <v>2</v>
      </c>
      <c r="H2890" t="s">
        <v>20620</v>
      </c>
      <c r="I2890" t="s">
        <v>20631</v>
      </c>
      <c r="J2890" t="s">
        <v>20632</v>
      </c>
    </row>
    <row r="2891" spans="1:10" x14ac:dyDescent="0.3">
      <c r="A2891" s="1">
        <v>41039</v>
      </c>
      <c r="B2891">
        <v>2012</v>
      </c>
      <c r="C2891">
        <v>5</v>
      </c>
      <c r="D2891" t="s">
        <v>20630</v>
      </c>
      <c r="E2891">
        <v>2</v>
      </c>
      <c r="F2891" s="1">
        <v>41030</v>
      </c>
      <c r="G2891">
        <v>4</v>
      </c>
      <c r="H2891" t="s">
        <v>20624</v>
      </c>
      <c r="I2891" t="s">
        <v>20631</v>
      </c>
      <c r="J2891" t="s">
        <v>20632</v>
      </c>
    </row>
    <row r="2892" spans="1:10" x14ac:dyDescent="0.3">
      <c r="A2892" s="1">
        <v>41041</v>
      </c>
      <c r="B2892">
        <v>2012</v>
      </c>
      <c r="C2892">
        <v>5</v>
      </c>
      <c r="D2892" t="s">
        <v>20630</v>
      </c>
      <c r="E2892">
        <v>2</v>
      </c>
      <c r="F2892" s="1">
        <v>41030</v>
      </c>
      <c r="G2892">
        <v>6</v>
      </c>
      <c r="H2892" t="s">
        <v>20621</v>
      </c>
      <c r="I2892" t="s">
        <v>20631</v>
      </c>
      <c r="J2892" t="s">
        <v>20632</v>
      </c>
    </row>
    <row r="2893" spans="1:10" x14ac:dyDescent="0.3">
      <c r="A2893" s="1">
        <v>41049</v>
      </c>
      <c r="B2893">
        <v>2012</v>
      </c>
      <c r="C2893">
        <v>5</v>
      </c>
      <c r="D2893" t="s">
        <v>20630</v>
      </c>
      <c r="E2893">
        <v>2</v>
      </c>
      <c r="F2893" s="1">
        <v>41030</v>
      </c>
      <c r="G2893">
        <v>0</v>
      </c>
      <c r="H2893" t="s">
        <v>20623</v>
      </c>
      <c r="I2893" t="s">
        <v>20631</v>
      </c>
      <c r="J2893" t="s">
        <v>20632</v>
      </c>
    </row>
    <row r="2894" spans="1:10" x14ac:dyDescent="0.3">
      <c r="A2894" s="1">
        <v>41036</v>
      </c>
      <c r="B2894">
        <v>2012</v>
      </c>
      <c r="C2894">
        <v>5</v>
      </c>
      <c r="D2894" t="s">
        <v>20630</v>
      </c>
      <c r="E2894">
        <v>2</v>
      </c>
      <c r="F2894" s="1">
        <v>41030</v>
      </c>
      <c r="G2894">
        <v>1</v>
      </c>
      <c r="H2894" t="s">
        <v>20625</v>
      </c>
      <c r="I2894" t="s">
        <v>20631</v>
      </c>
      <c r="J2894" t="s">
        <v>20632</v>
      </c>
    </row>
    <row r="2895" spans="1:10" x14ac:dyDescent="0.3">
      <c r="A2895" s="1">
        <v>41037</v>
      </c>
      <c r="B2895">
        <v>2012</v>
      </c>
      <c r="C2895">
        <v>5</v>
      </c>
      <c r="D2895" t="s">
        <v>20630</v>
      </c>
      <c r="E2895">
        <v>2</v>
      </c>
      <c r="F2895" s="1">
        <v>41030</v>
      </c>
      <c r="G2895">
        <v>2</v>
      </c>
      <c r="H2895" t="s">
        <v>20620</v>
      </c>
      <c r="I2895" t="s">
        <v>20631</v>
      </c>
      <c r="J2895" t="s">
        <v>20632</v>
      </c>
    </row>
    <row r="2896" spans="1:10" x14ac:dyDescent="0.3">
      <c r="A2896" s="1">
        <v>41044</v>
      </c>
      <c r="B2896">
        <v>2012</v>
      </c>
      <c r="C2896">
        <v>5</v>
      </c>
      <c r="D2896" t="s">
        <v>20630</v>
      </c>
      <c r="E2896">
        <v>2</v>
      </c>
      <c r="F2896" s="1">
        <v>41030</v>
      </c>
      <c r="G2896">
        <v>2</v>
      </c>
      <c r="H2896" t="s">
        <v>20620</v>
      </c>
      <c r="I2896" t="s">
        <v>20631</v>
      </c>
      <c r="J2896" t="s">
        <v>20632</v>
      </c>
    </row>
    <row r="2897" spans="1:10" x14ac:dyDescent="0.3">
      <c r="A2897" s="1">
        <v>41037</v>
      </c>
      <c r="B2897">
        <v>2012</v>
      </c>
      <c r="C2897">
        <v>5</v>
      </c>
      <c r="D2897" t="s">
        <v>20630</v>
      </c>
      <c r="E2897">
        <v>2</v>
      </c>
      <c r="F2897" s="1">
        <v>41030</v>
      </c>
      <c r="G2897">
        <v>2</v>
      </c>
      <c r="H2897" t="s">
        <v>20620</v>
      </c>
      <c r="I2897" t="s">
        <v>20631</v>
      </c>
      <c r="J2897" t="s">
        <v>20632</v>
      </c>
    </row>
    <row r="2898" spans="1:10" x14ac:dyDescent="0.3">
      <c r="A2898" s="1">
        <v>41053</v>
      </c>
      <c r="B2898">
        <v>2012</v>
      </c>
      <c r="C2898">
        <v>5</v>
      </c>
      <c r="D2898" t="s">
        <v>20630</v>
      </c>
      <c r="E2898">
        <v>2</v>
      </c>
      <c r="F2898" s="1">
        <v>41030</v>
      </c>
      <c r="G2898">
        <v>4</v>
      </c>
      <c r="H2898" t="s">
        <v>20624</v>
      </c>
      <c r="I2898" t="s">
        <v>20631</v>
      </c>
      <c r="J2898" t="s">
        <v>20632</v>
      </c>
    </row>
    <row r="2899" spans="1:10" x14ac:dyDescent="0.3">
      <c r="A2899" s="1">
        <v>41047</v>
      </c>
      <c r="B2899">
        <v>2012</v>
      </c>
      <c r="C2899">
        <v>5</v>
      </c>
      <c r="D2899" t="s">
        <v>20630</v>
      </c>
      <c r="E2899">
        <v>2</v>
      </c>
      <c r="F2899" s="1">
        <v>41030</v>
      </c>
      <c r="G2899">
        <v>5</v>
      </c>
      <c r="H2899" t="s">
        <v>20617</v>
      </c>
      <c r="I2899" t="s">
        <v>20631</v>
      </c>
      <c r="J2899" t="s">
        <v>20632</v>
      </c>
    </row>
    <row r="2900" spans="1:10" x14ac:dyDescent="0.3">
      <c r="A2900" s="1">
        <v>41037</v>
      </c>
      <c r="B2900">
        <v>2012</v>
      </c>
      <c r="C2900">
        <v>5</v>
      </c>
      <c r="D2900" t="s">
        <v>20630</v>
      </c>
      <c r="E2900">
        <v>2</v>
      </c>
      <c r="F2900" s="1">
        <v>41030</v>
      </c>
      <c r="G2900">
        <v>2</v>
      </c>
      <c r="H2900" t="s">
        <v>20620</v>
      </c>
      <c r="I2900" t="s">
        <v>20631</v>
      </c>
      <c r="J2900" t="s">
        <v>20632</v>
      </c>
    </row>
    <row r="2901" spans="1:10" x14ac:dyDescent="0.3">
      <c r="A2901" s="1">
        <v>41046</v>
      </c>
      <c r="B2901">
        <v>2012</v>
      </c>
      <c r="C2901">
        <v>5</v>
      </c>
      <c r="D2901" t="s">
        <v>20630</v>
      </c>
      <c r="E2901">
        <v>2</v>
      </c>
      <c r="F2901" s="1">
        <v>41030</v>
      </c>
      <c r="G2901">
        <v>4</v>
      </c>
      <c r="H2901" t="s">
        <v>20624</v>
      </c>
      <c r="I2901" t="s">
        <v>20631</v>
      </c>
      <c r="J2901" t="s">
        <v>20632</v>
      </c>
    </row>
    <row r="2902" spans="1:10" x14ac:dyDescent="0.3">
      <c r="A2902" s="1">
        <v>41045</v>
      </c>
      <c r="B2902">
        <v>2012</v>
      </c>
      <c r="C2902">
        <v>5</v>
      </c>
      <c r="D2902" t="s">
        <v>20630</v>
      </c>
      <c r="E2902">
        <v>2</v>
      </c>
      <c r="F2902" s="1">
        <v>41030</v>
      </c>
      <c r="G2902">
        <v>3</v>
      </c>
      <c r="H2902" t="s">
        <v>20622</v>
      </c>
      <c r="I2902" t="s">
        <v>20631</v>
      </c>
      <c r="J2902" t="s">
        <v>20632</v>
      </c>
    </row>
    <row r="2903" spans="1:10" x14ac:dyDescent="0.3">
      <c r="A2903" s="1">
        <v>41031</v>
      </c>
      <c r="B2903">
        <v>2012</v>
      </c>
      <c r="C2903">
        <v>5</v>
      </c>
      <c r="D2903" t="s">
        <v>20630</v>
      </c>
      <c r="E2903">
        <v>2</v>
      </c>
      <c r="F2903" s="1">
        <v>41030</v>
      </c>
      <c r="G2903">
        <v>3</v>
      </c>
      <c r="H2903" t="s">
        <v>20622</v>
      </c>
      <c r="I2903" t="s">
        <v>20631</v>
      </c>
      <c r="J2903" t="s">
        <v>20632</v>
      </c>
    </row>
    <row r="2904" spans="1:10" x14ac:dyDescent="0.3">
      <c r="A2904" s="1">
        <v>41044</v>
      </c>
      <c r="B2904">
        <v>2012</v>
      </c>
      <c r="C2904">
        <v>5</v>
      </c>
      <c r="D2904" t="s">
        <v>20630</v>
      </c>
      <c r="E2904">
        <v>2</v>
      </c>
      <c r="F2904" s="1">
        <v>41030</v>
      </c>
      <c r="G2904">
        <v>2</v>
      </c>
      <c r="H2904" t="s">
        <v>20620</v>
      </c>
      <c r="I2904" t="s">
        <v>20631</v>
      </c>
      <c r="J2904" t="s">
        <v>20632</v>
      </c>
    </row>
    <row r="2905" spans="1:10" x14ac:dyDescent="0.3">
      <c r="A2905" s="1">
        <v>41031</v>
      </c>
      <c r="B2905">
        <v>2012</v>
      </c>
      <c r="C2905">
        <v>5</v>
      </c>
      <c r="D2905" t="s">
        <v>20630</v>
      </c>
      <c r="E2905">
        <v>2</v>
      </c>
      <c r="F2905" s="1">
        <v>41030</v>
      </c>
      <c r="G2905">
        <v>3</v>
      </c>
      <c r="H2905" t="s">
        <v>20622</v>
      </c>
      <c r="I2905" t="s">
        <v>20631</v>
      </c>
      <c r="J2905" t="s">
        <v>20632</v>
      </c>
    </row>
    <row r="2906" spans="1:10" x14ac:dyDescent="0.3">
      <c r="A2906" s="1">
        <v>41042</v>
      </c>
      <c r="B2906">
        <v>2012</v>
      </c>
      <c r="C2906">
        <v>5</v>
      </c>
      <c r="D2906" t="s">
        <v>20630</v>
      </c>
      <c r="E2906">
        <v>2</v>
      </c>
      <c r="F2906" s="1">
        <v>41030</v>
      </c>
      <c r="G2906">
        <v>0</v>
      </c>
      <c r="H2906" t="s">
        <v>20623</v>
      </c>
      <c r="I2906" t="s">
        <v>20631</v>
      </c>
      <c r="J2906" t="s">
        <v>20632</v>
      </c>
    </row>
    <row r="2907" spans="1:10" x14ac:dyDescent="0.3">
      <c r="A2907" s="1">
        <v>41055</v>
      </c>
      <c r="B2907">
        <v>2012</v>
      </c>
      <c r="C2907">
        <v>5</v>
      </c>
      <c r="D2907" t="s">
        <v>20630</v>
      </c>
      <c r="E2907">
        <v>2</v>
      </c>
      <c r="F2907" s="1">
        <v>41030</v>
      </c>
      <c r="G2907">
        <v>6</v>
      </c>
      <c r="H2907" t="s">
        <v>20621</v>
      </c>
      <c r="I2907" t="s">
        <v>20631</v>
      </c>
      <c r="J2907" t="s">
        <v>20632</v>
      </c>
    </row>
    <row r="2908" spans="1:10" x14ac:dyDescent="0.3">
      <c r="A2908" s="1">
        <v>41042</v>
      </c>
      <c r="B2908">
        <v>2012</v>
      </c>
      <c r="C2908">
        <v>5</v>
      </c>
      <c r="D2908" t="s">
        <v>20630</v>
      </c>
      <c r="E2908">
        <v>2</v>
      </c>
      <c r="F2908" s="1">
        <v>41030</v>
      </c>
      <c r="G2908">
        <v>0</v>
      </c>
      <c r="H2908" t="s">
        <v>20623</v>
      </c>
      <c r="I2908" t="s">
        <v>20631</v>
      </c>
      <c r="J2908" t="s">
        <v>20632</v>
      </c>
    </row>
    <row r="2909" spans="1:10" x14ac:dyDescent="0.3">
      <c r="A2909" s="1">
        <v>41042</v>
      </c>
      <c r="B2909">
        <v>2012</v>
      </c>
      <c r="C2909">
        <v>5</v>
      </c>
      <c r="D2909" t="s">
        <v>20630</v>
      </c>
      <c r="E2909">
        <v>2</v>
      </c>
      <c r="F2909" s="1">
        <v>41030</v>
      </c>
      <c r="G2909">
        <v>0</v>
      </c>
      <c r="H2909" t="s">
        <v>20623</v>
      </c>
      <c r="I2909" t="s">
        <v>20631</v>
      </c>
      <c r="J2909" t="s">
        <v>20632</v>
      </c>
    </row>
    <row r="2910" spans="1:10" x14ac:dyDescent="0.3">
      <c r="A2910" s="1">
        <v>41046</v>
      </c>
      <c r="B2910">
        <v>2012</v>
      </c>
      <c r="C2910">
        <v>5</v>
      </c>
      <c r="D2910" t="s">
        <v>20630</v>
      </c>
      <c r="E2910">
        <v>2</v>
      </c>
      <c r="F2910" s="1">
        <v>41030</v>
      </c>
      <c r="G2910">
        <v>4</v>
      </c>
      <c r="H2910" t="s">
        <v>20624</v>
      </c>
      <c r="I2910" t="s">
        <v>20631</v>
      </c>
      <c r="J2910" t="s">
        <v>20632</v>
      </c>
    </row>
    <row r="2911" spans="1:10" x14ac:dyDescent="0.3">
      <c r="A2911" s="1">
        <v>41030</v>
      </c>
      <c r="B2911">
        <v>2012</v>
      </c>
      <c r="C2911">
        <v>5</v>
      </c>
      <c r="D2911" t="s">
        <v>20630</v>
      </c>
      <c r="E2911">
        <v>2</v>
      </c>
      <c r="F2911" s="1">
        <v>41030</v>
      </c>
      <c r="G2911">
        <v>2</v>
      </c>
      <c r="H2911" t="s">
        <v>20620</v>
      </c>
      <c r="I2911" t="s">
        <v>20631</v>
      </c>
      <c r="J2911" t="s">
        <v>20632</v>
      </c>
    </row>
    <row r="2912" spans="1:10" x14ac:dyDescent="0.3">
      <c r="A2912" s="1">
        <v>41056</v>
      </c>
      <c r="B2912">
        <v>2012</v>
      </c>
      <c r="C2912">
        <v>5</v>
      </c>
      <c r="D2912" t="s">
        <v>20630</v>
      </c>
      <c r="E2912">
        <v>2</v>
      </c>
      <c r="F2912" s="1">
        <v>41030</v>
      </c>
      <c r="G2912">
        <v>0</v>
      </c>
      <c r="H2912" t="s">
        <v>20623</v>
      </c>
      <c r="I2912" t="s">
        <v>20631</v>
      </c>
      <c r="J2912" t="s">
        <v>20632</v>
      </c>
    </row>
    <row r="2913" spans="1:10" x14ac:dyDescent="0.3">
      <c r="A2913" s="1">
        <v>41035</v>
      </c>
      <c r="B2913">
        <v>2012</v>
      </c>
      <c r="C2913">
        <v>5</v>
      </c>
      <c r="D2913" t="s">
        <v>20630</v>
      </c>
      <c r="E2913">
        <v>2</v>
      </c>
      <c r="F2913" s="1">
        <v>41030</v>
      </c>
      <c r="G2913">
        <v>0</v>
      </c>
      <c r="H2913" t="s">
        <v>20623</v>
      </c>
      <c r="I2913" t="s">
        <v>20631</v>
      </c>
      <c r="J2913" t="s">
        <v>20632</v>
      </c>
    </row>
    <row r="2914" spans="1:10" x14ac:dyDescent="0.3">
      <c r="A2914" s="1">
        <v>41042</v>
      </c>
      <c r="B2914">
        <v>2012</v>
      </c>
      <c r="C2914">
        <v>5</v>
      </c>
      <c r="D2914" t="s">
        <v>20630</v>
      </c>
      <c r="E2914">
        <v>2</v>
      </c>
      <c r="F2914" s="1">
        <v>41030</v>
      </c>
      <c r="G2914">
        <v>0</v>
      </c>
      <c r="H2914" t="s">
        <v>20623</v>
      </c>
      <c r="I2914" t="s">
        <v>20631</v>
      </c>
      <c r="J2914" t="s">
        <v>20632</v>
      </c>
    </row>
    <row r="2915" spans="1:10" x14ac:dyDescent="0.3">
      <c r="A2915" s="1">
        <v>41044</v>
      </c>
      <c r="B2915">
        <v>2012</v>
      </c>
      <c r="C2915">
        <v>5</v>
      </c>
      <c r="D2915" t="s">
        <v>20630</v>
      </c>
      <c r="E2915">
        <v>2</v>
      </c>
      <c r="F2915" s="1">
        <v>41030</v>
      </c>
      <c r="G2915">
        <v>2</v>
      </c>
      <c r="H2915" t="s">
        <v>20620</v>
      </c>
      <c r="I2915" t="s">
        <v>20631</v>
      </c>
      <c r="J2915" t="s">
        <v>20632</v>
      </c>
    </row>
    <row r="2916" spans="1:10" x14ac:dyDescent="0.3">
      <c r="A2916" s="1">
        <v>41034</v>
      </c>
      <c r="B2916">
        <v>2012</v>
      </c>
      <c r="C2916">
        <v>5</v>
      </c>
      <c r="D2916" t="s">
        <v>20630</v>
      </c>
      <c r="E2916">
        <v>2</v>
      </c>
      <c r="F2916" s="1">
        <v>41030</v>
      </c>
      <c r="G2916">
        <v>6</v>
      </c>
      <c r="H2916" t="s">
        <v>20621</v>
      </c>
      <c r="I2916" t="s">
        <v>20631</v>
      </c>
      <c r="J2916" t="s">
        <v>20632</v>
      </c>
    </row>
    <row r="2917" spans="1:10" x14ac:dyDescent="0.3">
      <c r="A2917" s="1">
        <v>41051</v>
      </c>
      <c r="B2917">
        <v>2012</v>
      </c>
      <c r="C2917">
        <v>5</v>
      </c>
      <c r="D2917" t="s">
        <v>20630</v>
      </c>
      <c r="E2917">
        <v>2</v>
      </c>
      <c r="F2917" s="1">
        <v>41030</v>
      </c>
      <c r="G2917">
        <v>2</v>
      </c>
      <c r="H2917" t="s">
        <v>20620</v>
      </c>
      <c r="I2917" t="s">
        <v>20631</v>
      </c>
      <c r="J2917" t="s">
        <v>20632</v>
      </c>
    </row>
    <row r="2918" spans="1:10" x14ac:dyDescent="0.3">
      <c r="A2918" s="1">
        <v>41044</v>
      </c>
      <c r="B2918">
        <v>2012</v>
      </c>
      <c r="C2918">
        <v>5</v>
      </c>
      <c r="D2918" t="s">
        <v>20630</v>
      </c>
      <c r="E2918">
        <v>2</v>
      </c>
      <c r="F2918" s="1">
        <v>41030</v>
      </c>
      <c r="G2918">
        <v>2</v>
      </c>
      <c r="H2918" t="s">
        <v>20620</v>
      </c>
      <c r="I2918" t="s">
        <v>20631</v>
      </c>
      <c r="J2918" t="s">
        <v>20632</v>
      </c>
    </row>
    <row r="2919" spans="1:10" x14ac:dyDescent="0.3">
      <c r="A2919" s="1">
        <v>41042</v>
      </c>
      <c r="B2919">
        <v>2012</v>
      </c>
      <c r="C2919">
        <v>5</v>
      </c>
      <c r="D2919" t="s">
        <v>20630</v>
      </c>
      <c r="E2919">
        <v>2</v>
      </c>
      <c r="F2919" s="1">
        <v>41030</v>
      </c>
      <c r="G2919">
        <v>0</v>
      </c>
      <c r="H2919" t="s">
        <v>20623</v>
      </c>
      <c r="I2919" t="s">
        <v>20631</v>
      </c>
      <c r="J2919" t="s">
        <v>20632</v>
      </c>
    </row>
    <row r="2920" spans="1:10" x14ac:dyDescent="0.3">
      <c r="A2920" s="1">
        <v>41039</v>
      </c>
      <c r="B2920">
        <v>2012</v>
      </c>
      <c r="C2920">
        <v>5</v>
      </c>
      <c r="D2920" t="s">
        <v>20630</v>
      </c>
      <c r="E2920">
        <v>2</v>
      </c>
      <c r="F2920" s="1">
        <v>41030</v>
      </c>
      <c r="G2920">
        <v>4</v>
      </c>
      <c r="H2920" t="s">
        <v>20624</v>
      </c>
      <c r="I2920" t="s">
        <v>20631</v>
      </c>
      <c r="J2920" t="s">
        <v>20632</v>
      </c>
    </row>
    <row r="2921" spans="1:10" x14ac:dyDescent="0.3">
      <c r="A2921" s="1">
        <v>41045</v>
      </c>
      <c r="B2921">
        <v>2012</v>
      </c>
      <c r="C2921">
        <v>5</v>
      </c>
      <c r="D2921" t="s">
        <v>20630</v>
      </c>
      <c r="E2921">
        <v>2</v>
      </c>
      <c r="F2921" s="1">
        <v>41030</v>
      </c>
      <c r="G2921">
        <v>3</v>
      </c>
      <c r="H2921" t="s">
        <v>20622</v>
      </c>
      <c r="I2921" t="s">
        <v>20631</v>
      </c>
      <c r="J2921" t="s">
        <v>20632</v>
      </c>
    </row>
    <row r="2922" spans="1:10" x14ac:dyDescent="0.3">
      <c r="A2922" s="1">
        <v>41039</v>
      </c>
      <c r="B2922">
        <v>2012</v>
      </c>
      <c r="C2922">
        <v>5</v>
      </c>
      <c r="D2922" t="s">
        <v>20630</v>
      </c>
      <c r="E2922">
        <v>2</v>
      </c>
      <c r="F2922" s="1">
        <v>41030</v>
      </c>
      <c r="G2922">
        <v>4</v>
      </c>
      <c r="H2922" t="s">
        <v>20624</v>
      </c>
      <c r="I2922" t="s">
        <v>20631</v>
      </c>
      <c r="J2922" t="s">
        <v>20632</v>
      </c>
    </row>
    <row r="2923" spans="1:10" x14ac:dyDescent="0.3">
      <c r="A2923" s="1">
        <v>41035</v>
      </c>
      <c r="B2923">
        <v>2012</v>
      </c>
      <c r="C2923">
        <v>5</v>
      </c>
      <c r="D2923" t="s">
        <v>20630</v>
      </c>
      <c r="E2923">
        <v>2</v>
      </c>
      <c r="F2923" s="1">
        <v>41030</v>
      </c>
      <c r="G2923">
        <v>0</v>
      </c>
      <c r="H2923" t="s">
        <v>20623</v>
      </c>
      <c r="I2923" t="s">
        <v>20631</v>
      </c>
      <c r="J2923" t="s">
        <v>20632</v>
      </c>
    </row>
    <row r="2924" spans="1:10" x14ac:dyDescent="0.3">
      <c r="A2924" s="1">
        <v>41046</v>
      </c>
      <c r="B2924">
        <v>2012</v>
      </c>
      <c r="C2924">
        <v>5</v>
      </c>
      <c r="D2924" t="s">
        <v>20630</v>
      </c>
      <c r="E2924">
        <v>2</v>
      </c>
      <c r="F2924" s="1">
        <v>41030</v>
      </c>
      <c r="G2924">
        <v>4</v>
      </c>
      <c r="H2924" t="s">
        <v>20624</v>
      </c>
      <c r="I2924" t="s">
        <v>20631</v>
      </c>
      <c r="J2924" t="s">
        <v>20632</v>
      </c>
    </row>
    <row r="2925" spans="1:10" x14ac:dyDescent="0.3">
      <c r="A2925" s="1">
        <v>41035</v>
      </c>
      <c r="B2925">
        <v>2012</v>
      </c>
      <c r="C2925">
        <v>5</v>
      </c>
      <c r="D2925" t="s">
        <v>20630</v>
      </c>
      <c r="E2925">
        <v>2</v>
      </c>
      <c r="F2925" s="1">
        <v>41030</v>
      </c>
      <c r="G2925">
        <v>0</v>
      </c>
      <c r="H2925" t="s">
        <v>20623</v>
      </c>
      <c r="I2925" t="s">
        <v>20631</v>
      </c>
      <c r="J2925" t="s">
        <v>20632</v>
      </c>
    </row>
    <row r="2926" spans="1:10" x14ac:dyDescent="0.3">
      <c r="A2926" s="1">
        <v>41057</v>
      </c>
      <c r="B2926">
        <v>2012</v>
      </c>
      <c r="C2926">
        <v>5</v>
      </c>
      <c r="D2926" t="s">
        <v>20630</v>
      </c>
      <c r="E2926">
        <v>2</v>
      </c>
      <c r="F2926" s="1">
        <v>41030</v>
      </c>
      <c r="G2926">
        <v>1</v>
      </c>
      <c r="H2926" t="s">
        <v>20625</v>
      </c>
      <c r="I2926" t="s">
        <v>20631</v>
      </c>
      <c r="J2926" t="s">
        <v>20632</v>
      </c>
    </row>
    <row r="2927" spans="1:10" x14ac:dyDescent="0.3">
      <c r="A2927" s="1">
        <v>41031</v>
      </c>
      <c r="B2927">
        <v>2012</v>
      </c>
      <c r="C2927">
        <v>5</v>
      </c>
      <c r="D2927" t="s">
        <v>20630</v>
      </c>
      <c r="E2927">
        <v>2</v>
      </c>
      <c r="F2927" s="1">
        <v>41030</v>
      </c>
      <c r="G2927">
        <v>3</v>
      </c>
      <c r="H2927" t="s">
        <v>20622</v>
      </c>
      <c r="I2927" t="s">
        <v>20631</v>
      </c>
      <c r="J2927" t="s">
        <v>20632</v>
      </c>
    </row>
    <row r="2928" spans="1:10" x14ac:dyDescent="0.3">
      <c r="A2928" s="1">
        <v>41049</v>
      </c>
      <c r="B2928">
        <v>2012</v>
      </c>
      <c r="C2928">
        <v>5</v>
      </c>
      <c r="D2928" t="s">
        <v>20630</v>
      </c>
      <c r="E2928">
        <v>2</v>
      </c>
      <c r="F2928" s="1">
        <v>41030</v>
      </c>
      <c r="G2928">
        <v>0</v>
      </c>
      <c r="H2928" t="s">
        <v>20623</v>
      </c>
      <c r="I2928" t="s">
        <v>20631</v>
      </c>
      <c r="J2928" t="s">
        <v>20632</v>
      </c>
    </row>
    <row r="2929" spans="1:10" x14ac:dyDescent="0.3">
      <c r="A2929" s="1">
        <v>41030</v>
      </c>
      <c r="B2929">
        <v>2012</v>
      </c>
      <c r="C2929">
        <v>5</v>
      </c>
      <c r="D2929" t="s">
        <v>20630</v>
      </c>
      <c r="E2929">
        <v>2</v>
      </c>
      <c r="F2929" s="1">
        <v>41030</v>
      </c>
      <c r="G2929">
        <v>2</v>
      </c>
      <c r="H2929" t="s">
        <v>20620</v>
      </c>
      <c r="I2929" t="s">
        <v>20631</v>
      </c>
      <c r="J2929" t="s">
        <v>20632</v>
      </c>
    </row>
    <row r="2930" spans="1:10" x14ac:dyDescent="0.3">
      <c r="A2930" s="1">
        <v>41054</v>
      </c>
      <c r="B2930">
        <v>2012</v>
      </c>
      <c r="C2930">
        <v>5</v>
      </c>
      <c r="D2930" t="s">
        <v>20630</v>
      </c>
      <c r="E2930">
        <v>2</v>
      </c>
      <c r="F2930" s="1">
        <v>41030</v>
      </c>
      <c r="G2930">
        <v>5</v>
      </c>
      <c r="H2930" t="s">
        <v>20617</v>
      </c>
      <c r="I2930" t="s">
        <v>20631</v>
      </c>
      <c r="J2930" t="s">
        <v>20632</v>
      </c>
    </row>
    <row r="2931" spans="1:10" x14ac:dyDescent="0.3">
      <c r="A2931" s="1">
        <v>41045</v>
      </c>
      <c r="B2931">
        <v>2012</v>
      </c>
      <c r="C2931">
        <v>5</v>
      </c>
      <c r="D2931" t="s">
        <v>20630</v>
      </c>
      <c r="E2931">
        <v>2</v>
      </c>
      <c r="F2931" s="1">
        <v>41030</v>
      </c>
      <c r="G2931">
        <v>3</v>
      </c>
      <c r="H2931" t="s">
        <v>20622</v>
      </c>
      <c r="I2931" t="s">
        <v>20631</v>
      </c>
      <c r="J2931" t="s">
        <v>20632</v>
      </c>
    </row>
    <row r="2932" spans="1:10" x14ac:dyDescent="0.3">
      <c r="A2932" s="1">
        <v>41040</v>
      </c>
      <c r="B2932">
        <v>2012</v>
      </c>
      <c r="C2932">
        <v>5</v>
      </c>
      <c r="D2932" t="s">
        <v>20630</v>
      </c>
      <c r="E2932">
        <v>2</v>
      </c>
      <c r="F2932" s="1">
        <v>41030</v>
      </c>
      <c r="G2932">
        <v>5</v>
      </c>
      <c r="H2932" t="s">
        <v>20617</v>
      </c>
      <c r="I2932" t="s">
        <v>20631</v>
      </c>
      <c r="J2932" t="s">
        <v>20632</v>
      </c>
    </row>
    <row r="2933" spans="1:10" x14ac:dyDescent="0.3">
      <c r="A2933" s="1">
        <v>41042</v>
      </c>
      <c r="B2933">
        <v>2012</v>
      </c>
      <c r="C2933">
        <v>5</v>
      </c>
      <c r="D2933" t="s">
        <v>20630</v>
      </c>
      <c r="E2933">
        <v>2</v>
      </c>
      <c r="F2933" s="1">
        <v>41030</v>
      </c>
      <c r="G2933">
        <v>0</v>
      </c>
      <c r="H2933" t="s">
        <v>20623</v>
      </c>
      <c r="I2933" t="s">
        <v>20631</v>
      </c>
      <c r="J2933" t="s">
        <v>20632</v>
      </c>
    </row>
    <row r="2934" spans="1:10" x14ac:dyDescent="0.3">
      <c r="A2934" s="1">
        <v>41036</v>
      </c>
      <c r="B2934">
        <v>2012</v>
      </c>
      <c r="C2934">
        <v>5</v>
      </c>
      <c r="D2934" t="s">
        <v>20630</v>
      </c>
      <c r="E2934">
        <v>2</v>
      </c>
      <c r="F2934" s="1">
        <v>41030</v>
      </c>
      <c r="G2934">
        <v>1</v>
      </c>
      <c r="H2934" t="s">
        <v>20625</v>
      </c>
      <c r="I2934" t="s">
        <v>20631</v>
      </c>
      <c r="J2934" t="s">
        <v>20632</v>
      </c>
    </row>
    <row r="2935" spans="1:10" x14ac:dyDescent="0.3">
      <c r="A2935" s="1">
        <v>41055</v>
      </c>
      <c r="B2935">
        <v>2012</v>
      </c>
      <c r="C2935">
        <v>5</v>
      </c>
      <c r="D2935" t="s">
        <v>20630</v>
      </c>
      <c r="E2935">
        <v>2</v>
      </c>
      <c r="F2935" s="1">
        <v>41030</v>
      </c>
      <c r="G2935">
        <v>6</v>
      </c>
      <c r="H2935" t="s">
        <v>20621</v>
      </c>
      <c r="I2935" t="s">
        <v>20631</v>
      </c>
      <c r="J2935" t="s">
        <v>20632</v>
      </c>
    </row>
    <row r="2936" spans="1:10" x14ac:dyDescent="0.3">
      <c r="A2936" s="1">
        <v>41057</v>
      </c>
      <c r="B2936">
        <v>2012</v>
      </c>
      <c r="C2936">
        <v>5</v>
      </c>
      <c r="D2936" t="s">
        <v>20630</v>
      </c>
      <c r="E2936">
        <v>2</v>
      </c>
      <c r="F2936" s="1">
        <v>41030</v>
      </c>
      <c r="G2936">
        <v>1</v>
      </c>
      <c r="H2936" t="s">
        <v>20625</v>
      </c>
      <c r="I2936" t="s">
        <v>20631</v>
      </c>
      <c r="J2936" t="s">
        <v>20632</v>
      </c>
    </row>
    <row r="2937" spans="1:10" x14ac:dyDescent="0.3">
      <c r="A2937" s="1">
        <v>41057</v>
      </c>
      <c r="B2937">
        <v>2012</v>
      </c>
      <c r="C2937">
        <v>5</v>
      </c>
      <c r="D2937" t="s">
        <v>20630</v>
      </c>
      <c r="E2937">
        <v>2</v>
      </c>
      <c r="F2937" s="1">
        <v>41030</v>
      </c>
      <c r="G2937">
        <v>1</v>
      </c>
      <c r="H2937" t="s">
        <v>20625</v>
      </c>
      <c r="I2937" t="s">
        <v>20631</v>
      </c>
      <c r="J2937" t="s">
        <v>20632</v>
      </c>
    </row>
    <row r="2938" spans="1:10" x14ac:dyDescent="0.3">
      <c r="A2938" s="1">
        <v>41033</v>
      </c>
      <c r="B2938">
        <v>2012</v>
      </c>
      <c r="C2938">
        <v>5</v>
      </c>
      <c r="D2938" t="s">
        <v>20630</v>
      </c>
      <c r="E2938">
        <v>2</v>
      </c>
      <c r="F2938" s="1">
        <v>41030</v>
      </c>
      <c r="G2938">
        <v>5</v>
      </c>
      <c r="H2938" t="s">
        <v>20617</v>
      </c>
      <c r="I2938" t="s">
        <v>20631</v>
      </c>
      <c r="J2938" t="s">
        <v>20632</v>
      </c>
    </row>
    <row r="2939" spans="1:10" x14ac:dyDescent="0.3">
      <c r="A2939" s="1">
        <v>41053</v>
      </c>
      <c r="B2939">
        <v>2012</v>
      </c>
      <c r="C2939">
        <v>5</v>
      </c>
      <c r="D2939" t="s">
        <v>20630</v>
      </c>
      <c r="E2939">
        <v>2</v>
      </c>
      <c r="F2939" s="1">
        <v>41030</v>
      </c>
      <c r="G2939">
        <v>4</v>
      </c>
      <c r="H2939" t="s">
        <v>20624</v>
      </c>
      <c r="I2939" t="s">
        <v>20631</v>
      </c>
      <c r="J2939" t="s">
        <v>20632</v>
      </c>
    </row>
    <row r="2940" spans="1:10" x14ac:dyDescent="0.3">
      <c r="A2940" s="1">
        <v>41048</v>
      </c>
      <c r="B2940">
        <v>2012</v>
      </c>
      <c r="C2940">
        <v>5</v>
      </c>
      <c r="D2940" t="s">
        <v>20630</v>
      </c>
      <c r="E2940">
        <v>2</v>
      </c>
      <c r="F2940" s="1">
        <v>41030</v>
      </c>
      <c r="G2940">
        <v>6</v>
      </c>
      <c r="H2940" t="s">
        <v>20621</v>
      </c>
      <c r="I2940" t="s">
        <v>20631</v>
      </c>
      <c r="J2940" t="s">
        <v>20632</v>
      </c>
    </row>
    <row r="2941" spans="1:10" x14ac:dyDescent="0.3">
      <c r="A2941" s="1">
        <v>41051</v>
      </c>
      <c r="B2941">
        <v>2012</v>
      </c>
      <c r="C2941">
        <v>5</v>
      </c>
      <c r="D2941" t="s">
        <v>20630</v>
      </c>
      <c r="E2941">
        <v>2</v>
      </c>
      <c r="F2941" s="1">
        <v>41030</v>
      </c>
      <c r="G2941">
        <v>2</v>
      </c>
      <c r="H2941" t="s">
        <v>20620</v>
      </c>
      <c r="I2941" t="s">
        <v>20631</v>
      </c>
      <c r="J2941" t="s">
        <v>20632</v>
      </c>
    </row>
    <row r="2942" spans="1:10" x14ac:dyDescent="0.3">
      <c r="A2942" s="1">
        <v>41040</v>
      </c>
      <c r="B2942">
        <v>2012</v>
      </c>
      <c r="C2942">
        <v>5</v>
      </c>
      <c r="D2942" t="s">
        <v>20630</v>
      </c>
      <c r="E2942">
        <v>2</v>
      </c>
      <c r="F2942" s="1">
        <v>41030</v>
      </c>
      <c r="G2942">
        <v>5</v>
      </c>
      <c r="H2942" t="s">
        <v>20617</v>
      </c>
      <c r="I2942" t="s">
        <v>20631</v>
      </c>
      <c r="J2942" t="s">
        <v>20632</v>
      </c>
    </row>
    <row r="2943" spans="1:10" x14ac:dyDescent="0.3">
      <c r="A2943" s="1">
        <v>41047</v>
      </c>
      <c r="B2943">
        <v>2012</v>
      </c>
      <c r="C2943">
        <v>5</v>
      </c>
      <c r="D2943" t="s">
        <v>20630</v>
      </c>
      <c r="E2943">
        <v>2</v>
      </c>
      <c r="F2943" s="1">
        <v>41030</v>
      </c>
      <c r="G2943">
        <v>5</v>
      </c>
      <c r="H2943" t="s">
        <v>20617</v>
      </c>
      <c r="I2943" t="s">
        <v>20631</v>
      </c>
      <c r="J2943" t="s">
        <v>20632</v>
      </c>
    </row>
    <row r="2944" spans="1:10" x14ac:dyDescent="0.3">
      <c r="A2944" s="1">
        <v>41055</v>
      </c>
      <c r="B2944">
        <v>2012</v>
      </c>
      <c r="C2944">
        <v>5</v>
      </c>
      <c r="D2944" t="s">
        <v>20630</v>
      </c>
      <c r="E2944">
        <v>2</v>
      </c>
      <c r="F2944" s="1">
        <v>41030</v>
      </c>
      <c r="G2944">
        <v>6</v>
      </c>
      <c r="H2944" t="s">
        <v>20621</v>
      </c>
      <c r="I2944" t="s">
        <v>20631</v>
      </c>
      <c r="J2944" t="s">
        <v>20632</v>
      </c>
    </row>
    <row r="2945" spans="1:10" x14ac:dyDescent="0.3">
      <c r="A2945" s="1">
        <v>41049</v>
      </c>
      <c r="B2945">
        <v>2012</v>
      </c>
      <c r="C2945">
        <v>5</v>
      </c>
      <c r="D2945" t="s">
        <v>20630</v>
      </c>
      <c r="E2945">
        <v>2</v>
      </c>
      <c r="F2945" s="1">
        <v>41030</v>
      </c>
      <c r="G2945">
        <v>0</v>
      </c>
      <c r="H2945" t="s">
        <v>20623</v>
      </c>
      <c r="I2945" t="s">
        <v>20631</v>
      </c>
      <c r="J2945" t="s">
        <v>20632</v>
      </c>
    </row>
    <row r="2946" spans="1:10" x14ac:dyDescent="0.3">
      <c r="A2946" s="1">
        <v>41039</v>
      </c>
      <c r="B2946">
        <v>2012</v>
      </c>
      <c r="C2946">
        <v>5</v>
      </c>
      <c r="D2946" t="s">
        <v>20630</v>
      </c>
      <c r="E2946">
        <v>2</v>
      </c>
      <c r="F2946" s="1">
        <v>41030</v>
      </c>
      <c r="G2946">
        <v>4</v>
      </c>
      <c r="H2946" t="s">
        <v>20624</v>
      </c>
      <c r="I2946" t="s">
        <v>20631</v>
      </c>
      <c r="J2946" t="s">
        <v>20632</v>
      </c>
    </row>
    <row r="2947" spans="1:10" x14ac:dyDescent="0.3">
      <c r="A2947" s="1">
        <v>41038</v>
      </c>
      <c r="B2947">
        <v>2012</v>
      </c>
      <c r="C2947">
        <v>5</v>
      </c>
      <c r="D2947" t="s">
        <v>20630</v>
      </c>
      <c r="E2947">
        <v>2</v>
      </c>
      <c r="F2947" s="1">
        <v>41030</v>
      </c>
      <c r="G2947">
        <v>3</v>
      </c>
      <c r="H2947" t="s">
        <v>20622</v>
      </c>
      <c r="I2947" t="s">
        <v>20631</v>
      </c>
      <c r="J2947" t="s">
        <v>20632</v>
      </c>
    </row>
    <row r="2948" spans="1:10" x14ac:dyDescent="0.3">
      <c r="A2948" s="1">
        <v>41033</v>
      </c>
      <c r="B2948">
        <v>2012</v>
      </c>
      <c r="C2948">
        <v>5</v>
      </c>
      <c r="D2948" t="s">
        <v>20630</v>
      </c>
      <c r="E2948">
        <v>2</v>
      </c>
      <c r="F2948" s="1">
        <v>41030</v>
      </c>
      <c r="G2948">
        <v>5</v>
      </c>
      <c r="H2948" t="s">
        <v>20617</v>
      </c>
      <c r="I2948" t="s">
        <v>20631</v>
      </c>
      <c r="J2948" t="s">
        <v>20632</v>
      </c>
    </row>
    <row r="2949" spans="1:10" x14ac:dyDescent="0.3">
      <c r="A2949" s="1">
        <v>41044</v>
      </c>
      <c r="B2949">
        <v>2012</v>
      </c>
      <c r="C2949">
        <v>5</v>
      </c>
      <c r="D2949" t="s">
        <v>20630</v>
      </c>
      <c r="E2949">
        <v>2</v>
      </c>
      <c r="F2949" s="1">
        <v>41030</v>
      </c>
      <c r="G2949">
        <v>2</v>
      </c>
      <c r="H2949" t="s">
        <v>20620</v>
      </c>
      <c r="I2949" t="s">
        <v>20631</v>
      </c>
      <c r="J2949" t="s">
        <v>20632</v>
      </c>
    </row>
    <row r="2950" spans="1:10" x14ac:dyDescent="0.3">
      <c r="A2950" s="1">
        <v>42862</v>
      </c>
      <c r="B2950">
        <v>2017</v>
      </c>
      <c r="C2950">
        <v>5</v>
      </c>
      <c r="D2950" t="s">
        <v>20630</v>
      </c>
      <c r="E2950">
        <v>2</v>
      </c>
      <c r="F2950" s="1">
        <v>42856</v>
      </c>
      <c r="G2950">
        <v>0</v>
      </c>
      <c r="H2950" t="s">
        <v>20623</v>
      </c>
      <c r="I2950" t="s">
        <v>20631</v>
      </c>
      <c r="J2950" t="s">
        <v>20632</v>
      </c>
    </row>
    <row r="2951" spans="1:10" x14ac:dyDescent="0.3">
      <c r="A2951" s="1">
        <v>42864</v>
      </c>
      <c r="B2951">
        <v>2017</v>
      </c>
      <c r="C2951">
        <v>5</v>
      </c>
      <c r="D2951" t="s">
        <v>20630</v>
      </c>
      <c r="E2951">
        <v>2</v>
      </c>
      <c r="F2951" s="1">
        <v>42856</v>
      </c>
      <c r="G2951">
        <v>2</v>
      </c>
      <c r="H2951" t="s">
        <v>20620</v>
      </c>
      <c r="I2951" t="s">
        <v>20631</v>
      </c>
      <c r="J2951" t="s">
        <v>20632</v>
      </c>
    </row>
    <row r="2952" spans="1:10" x14ac:dyDescent="0.3">
      <c r="A2952" s="1">
        <v>42877</v>
      </c>
      <c r="B2952">
        <v>2017</v>
      </c>
      <c r="C2952">
        <v>5</v>
      </c>
      <c r="D2952" t="s">
        <v>20630</v>
      </c>
      <c r="E2952">
        <v>2</v>
      </c>
      <c r="F2952" s="1">
        <v>42856</v>
      </c>
      <c r="G2952">
        <v>1</v>
      </c>
      <c r="H2952" t="s">
        <v>20625</v>
      </c>
      <c r="I2952" t="s">
        <v>20631</v>
      </c>
      <c r="J2952" t="s">
        <v>20632</v>
      </c>
    </row>
    <row r="2953" spans="1:10" x14ac:dyDescent="0.3">
      <c r="A2953" s="1">
        <v>42856</v>
      </c>
      <c r="B2953">
        <v>2017</v>
      </c>
      <c r="C2953">
        <v>5</v>
      </c>
      <c r="D2953" t="s">
        <v>20630</v>
      </c>
      <c r="E2953">
        <v>2</v>
      </c>
      <c r="F2953" s="1">
        <v>42856</v>
      </c>
      <c r="G2953">
        <v>1</v>
      </c>
      <c r="H2953" t="s">
        <v>20625</v>
      </c>
      <c r="I2953" t="s">
        <v>20631</v>
      </c>
      <c r="J2953" t="s">
        <v>20632</v>
      </c>
    </row>
    <row r="2954" spans="1:10" x14ac:dyDescent="0.3">
      <c r="A2954" s="1">
        <v>42876</v>
      </c>
      <c r="B2954">
        <v>2017</v>
      </c>
      <c r="C2954">
        <v>5</v>
      </c>
      <c r="D2954" t="s">
        <v>20630</v>
      </c>
      <c r="E2954">
        <v>2</v>
      </c>
      <c r="F2954" s="1">
        <v>42856</v>
      </c>
      <c r="G2954">
        <v>0</v>
      </c>
      <c r="H2954" t="s">
        <v>20623</v>
      </c>
      <c r="I2954" t="s">
        <v>20631</v>
      </c>
      <c r="J2954" t="s">
        <v>20632</v>
      </c>
    </row>
    <row r="2955" spans="1:10" x14ac:dyDescent="0.3">
      <c r="A2955" s="1">
        <v>42871</v>
      </c>
      <c r="B2955">
        <v>2017</v>
      </c>
      <c r="C2955">
        <v>5</v>
      </c>
      <c r="D2955" t="s">
        <v>20630</v>
      </c>
      <c r="E2955">
        <v>2</v>
      </c>
      <c r="F2955" s="1">
        <v>42856</v>
      </c>
      <c r="G2955">
        <v>2</v>
      </c>
      <c r="H2955" t="s">
        <v>20620</v>
      </c>
      <c r="I2955" t="s">
        <v>20631</v>
      </c>
      <c r="J2955" t="s">
        <v>20632</v>
      </c>
    </row>
    <row r="2956" spans="1:10" x14ac:dyDescent="0.3">
      <c r="A2956" s="1">
        <v>42866</v>
      </c>
      <c r="B2956">
        <v>2017</v>
      </c>
      <c r="C2956">
        <v>5</v>
      </c>
      <c r="D2956" t="s">
        <v>20630</v>
      </c>
      <c r="E2956">
        <v>2</v>
      </c>
      <c r="F2956" s="1">
        <v>42856</v>
      </c>
      <c r="G2956">
        <v>4</v>
      </c>
      <c r="H2956" t="s">
        <v>20624</v>
      </c>
      <c r="I2956" t="s">
        <v>20631</v>
      </c>
      <c r="J2956" t="s">
        <v>20632</v>
      </c>
    </row>
    <row r="2957" spans="1:10" x14ac:dyDescent="0.3">
      <c r="A2957" s="1">
        <v>42865</v>
      </c>
      <c r="B2957">
        <v>2017</v>
      </c>
      <c r="C2957">
        <v>5</v>
      </c>
      <c r="D2957" t="s">
        <v>20630</v>
      </c>
      <c r="E2957">
        <v>2</v>
      </c>
      <c r="F2957" s="1">
        <v>42856</v>
      </c>
      <c r="G2957">
        <v>3</v>
      </c>
      <c r="H2957" t="s">
        <v>20622</v>
      </c>
      <c r="I2957" t="s">
        <v>20631</v>
      </c>
      <c r="J2957" t="s">
        <v>20632</v>
      </c>
    </row>
    <row r="2958" spans="1:10" x14ac:dyDescent="0.3">
      <c r="A2958" s="1">
        <v>42873</v>
      </c>
      <c r="B2958">
        <v>2017</v>
      </c>
      <c r="C2958">
        <v>5</v>
      </c>
      <c r="D2958" t="s">
        <v>20630</v>
      </c>
      <c r="E2958">
        <v>2</v>
      </c>
      <c r="F2958" s="1">
        <v>42856</v>
      </c>
      <c r="G2958">
        <v>4</v>
      </c>
      <c r="H2958" t="s">
        <v>20624</v>
      </c>
      <c r="I2958" t="s">
        <v>20631</v>
      </c>
      <c r="J2958" t="s">
        <v>20632</v>
      </c>
    </row>
    <row r="2959" spans="1:10" x14ac:dyDescent="0.3">
      <c r="A2959" s="1">
        <v>42862</v>
      </c>
      <c r="B2959">
        <v>2017</v>
      </c>
      <c r="C2959">
        <v>5</v>
      </c>
      <c r="D2959" t="s">
        <v>20630</v>
      </c>
      <c r="E2959">
        <v>2</v>
      </c>
      <c r="F2959" s="1">
        <v>42856</v>
      </c>
      <c r="G2959">
        <v>0</v>
      </c>
      <c r="H2959" t="s">
        <v>20623</v>
      </c>
      <c r="I2959" t="s">
        <v>20631</v>
      </c>
      <c r="J2959" t="s">
        <v>20632</v>
      </c>
    </row>
    <row r="2960" spans="1:10" x14ac:dyDescent="0.3">
      <c r="A2960" s="1">
        <v>42858</v>
      </c>
      <c r="B2960">
        <v>2017</v>
      </c>
      <c r="C2960">
        <v>5</v>
      </c>
      <c r="D2960" t="s">
        <v>20630</v>
      </c>
      <c r="E2960">
        <v>2</v>
      </c>
      <c r="F2960" s="1">
        <v>42856</v>
      </c>
      <c r="G2960">
        <v>3</v>
      </c>
      <c r="H2960" t="s">
        <v>20622</v>
      </c>
      <c r="I2960" t="s">
        <v>20631</v>
      </c>
      <c r="J2960" t="s">
        <v>20632</v>
      </c>
    </row>
    <row r="2961" spans="1:10" x14ac:dyDescent="0.3">
      <c r="A2961" s="1">
        <v>42883</v>
      </c>
      <c r="B2961">
        <v>2017</v>
      </c>
      <c r="C2961">
        <v>5</v>
      </c>
      <c r="D2961" t="s">
        <v>20630</v>
      </c>
      <c r="E2961">
        <v>2</v>
      </c>
      <c r="F2961" s="1">
        <v>42856</v>
      </c>
      <c r="G2961">
        <v>0</v>
      </c>
      <c r="H2961" t="s">
        <v>20623</v>
      </c>
      <c r="I2961" t="s">
        <v>20631</v>
      </c>
      <c r="J2961" t="s">
        <v>20632</v>
      </c>
    </row>
    <row r="2962" spans="1:10" x14ac:dyDescent="0.3">
      <c r="A2962" s="1">
        <v>42868</v>
      </c>
      <c r="B2962">
        <v>2017</v>
      </c>
      <c r="C2962">
        <v>5</v>
      </c>
      <c r="D2962" t="s">
        <v>20630</v>
      </c>
      <c r="E2962">
        <v>2</v>
      </c>
      <c r="F2962" s="1">
        <v>42856</v>
      </c>
      <c r="G2962">
        <v>6</v>
      </c>
      <c r="H2962" t="s">
        <v>20621</v>
      </c>
      <c r="I2962" t="s">
        <v>20631</v>
      </c>
      <c r="J2962" t="s">
        <v>20632</v>
      </c>
    </row>
    <row r="2963" spans="1:10" x14ac:dyDescent="0.3">
      <c r="A2963" s="1">
        <v>42870</v>
      </c>
      <c r="B2963">
        <v>2017</v>
      </c>
      <c r="C2963">
        <v>5</v>
      </c>
      <c r="D2963" t="s">
        <v>20630</v>
      </c>
      <c r="E2963">
        <v>2</v>
      </c>
      <c r="F2963" s="1">
        <v>42856</v>
      </c>
      <c r="G2963">
        <v>1</v>
      </c>
      <c r="H2963" t="s">
        <v>20625</v>
      </c>
      <c r="I2963" t="s">
        <v>20631</v>
      </c>
      <c r="J2963" t="s">
        <v>20632</v>
      </c>
    </row>
    <row r="2964" spans="1:10" x14ac:dyDescent="0.3">
      <c r="A2964" s="1">
        <v>42856</v>
      </c>
      <c r="B2964">
        <v>2017</v>
      </c>
      <c r="C2964">
        <v>5</v>
      </c>
      <c r="D2964" t="s">
        <v>20630</v>
      </c>
      <c r="E2964">
        <v>2</v>
      </c>
      <c r="F2964" s="1">
        <v>42856</v>
      </c>
      <c r="G2964">
        <v>1</v>
      </c>
      <c r="H2964" t="s">
        <v>20625</v>
      </c>
      <c r="I2964" t="s">
        <v>20631</v>
      </c>
      <c r="J2964" t="s">
        <v>20632</v>
      </c>
    </row>
    <row r="2965" spans="1:10" x14ac:dyDescent="0.3">
      <c r="A2965" s="1">
        <v>42861</v>
      </c>
      <c r="B2965">
        <v>2017</v>
      </c>
      <c r="C2965">
        <v>5</v>
      </c>
      <c r="D2965" t="s">
        <v>20630</v>
      </c>
      <c r="E2965">
        <v>2</v>
      </c>
      <c r="F2965" s="1">
        <v>42856</v>
      </c>
      <c r="G2965">
        <v>6</v>
      </c>
      <c r="H2965" t="s">
        <v>20621</v>
      </c>
      <c r="I2965" t="s">
        <v>20631</v>
      </c>
      <c r="J2965" t="s">
        <v>20632</v>
      </c>
    </row>
    <row r="2966" spans="1:10" x14ac:dyDescent="0.3">
      <c r="A2966" s="1">
        <v>42869</v>
      </c>
      <c r="B2966">
        <v>2017</v>
      </c>
      <c r="C2966">
        <v>5</v>
      </c>
      <c r="D2966" t="s">
        <v>20630</v>
      </c>
      <c r="E2966">
        <v>2</v>
      </c>
      <c r="F2966" s="1">
        <v>42856</v>
      </c>
      <c r="G2966">
        <v>0</v>
      </c>
      <c r="H2966" t="s">
        <v>20623</v>
      </c>
      <c r="I2966" t="s">
        <v>20631</v>
      </c>
      <c r="J2966" t="s">
        <v>20632</v>
      </c>
    </row>
    <row r="2967" spans="1:10" x14ac:dyDescent="0.3">
      <c r="A2967" s="1">
        <v>42875</v>
      </c>
      <c r="B2967">
        <v>2017</v>
      </c>
      <c r="C2967">
        <v>5</v>
      </c>
      <c r="D2967" t="s">
        <v>20630</v>
      </c>
      <c r="E2967">
        <v>2</v>
      </c>
      <c r="F2967" s="1">
        <v>42856</v>
      </c>
      <c r="G2967">
        <v>6</v>
      </c>
      <c r="H2967" t="s">
        <v>20621</v>
      </c>
      <c r="I2967" t="s">
        <v>20631</v>
      </c>
      <c r="J2967" t="s">
        <v>20632</v>
      </c>
    </row>
    <row r="2968" spans="1:10" x14ac:dyDescent="0.3">
      <c r="A2968" s="1">
        <v>42859</v>
      </c>
      <c r="B2968">
        <v>2017</v>
      </c>
      <c r="C2968">
        <v>5</v>
      </c>
      <c r="D2968" t="s">
        <v>20630</v>
      </c>
      <c r="E2968">
        <v>2</v>
      </c>
      <c r="F2968" s="1">
        <v>42856</v>
      </c>
      <c r="G2968">
        <v>4</v>
      </c>
      <c r="H2968" t="s">
        <v>20624</v>
      </c>
      <c r="I2968" t="s">
        <v>20631</v>
      </c>
      <c r="J2968" t="s">
        <v>20632</v>
      </c>
    </row>
    <row r="2969" spans="1:10" x14ac:dyDescent="0.3">
      <c r="A2969" s="1">
        <v>42863</v>
      </c>
      <c r="B2969">
        <v>2017</v>
      </c>
      <c r="C2969">
        <v>5</v>
      </c>
      <c r="D2969" t="s">
        <v>20630</v>
      </c>
      <c r="E2969">
        <v>2</v>
      </c>
      <c r="F2969" s="1">
        <v>42856</v>
      </c>
      <c r="G2969">
        <v>1</v>
      </c>
      <c r="H2969" t="s">
        <v>20625</v>
      </c>
      <c r="I2969" t="s">
        <v>20631</v>
      </c>
      <c r="J2969" t="s">
        <v>20632</v>
      </c>
    </row>
    <row r="2970" spans="1:10" x14ac:dyDescent="0.3">
      <c r="A2970" s="1">
        <v>42880</v>
      </c>
      <c r="B2970">
        <v>2017</v>
      </c>
      <c r="C2970">
        <v>5</v>
      </c>
      <c r="D2970" t="s">
        <v>20630</v>
      </c>
      <c r="E2970">
        <v>2</v>
      </c>
      <c r="F2970" s="1">
        <v>42856</v>
      </c>
      <c r="G2970">
        <v>4</v>
      </c>
      <c r="H2970" t="s">
        <v>20624</v>
      </c>
      <c r="I2970" t="s">
        <v>20631</v>
      </c>
      <c r="J2970" t="s">
        <v>20632</v>
      </c>
    </row>
    <row r="2971" spans="1:10" x14ac:dyDescent="0.3">
      <c r="A2971" s="1">
        <v>42858</v>
      </c>
      <c r="B2971">
        <v>2017</v>
      </c>
      <c r="C2971">
        <v>5</v>
      </c>
      <c r="D2971" t="s">
        <v>20630</v>
      </c>
      <c r="E2971">
        <v>2</v>
      </c>
      <c r="F2971" s="1">
        <v>42856</v>
      </c>
      <c r="G2971">
        <v>3</v>
      </c>
      <c r="H2971" t="s">
        <v>20622</v>
      </c>
      <c r="I2971" t="s">
        <v>20631</v>
      </c>
      <c r="J2971" t="s">
        <v>20632</v>
      </c>
    </row>
    <row r="2972" spans="1:10" x14ac:dyDescent="0.3">
      <c r="A2972" s="1">
        <v>42876</v>
      </c>
      <c r="B2972">
        <v>2017</v>
      </c>
      <c r="C2972">
        <v>5</v>
      </c>
      <c r="D2972" t="s">
        <v>20630</v>
      </c>
      <c r="E2972">
        <v>2</v>
      </c>
      <c r="F2972" s="1">
        <v>42856</v>
      </c>
      <c r="G2972">
        <v>0</v>
      </c>
      <c r="H2972" t="s">
        <v>20623</v>
      </c>
      <c r="I2972" t="s">
        <v>20631</v>
      </c>
      <c r="J2972" t="s">
        <v>20632</v>
      </c>
    </row>
    <row r="2973" spans="1:10" x14ac:dyDescent="0.3">
      <c r="A2973" s="1">
        <v>42871</v>
      </c>
      <c r="B2973">
        <v>2017</v>
      </c>
      <c r="C2973">
        <v>5</v>
      </c>
      <c r="D2973" t="s">
        <v>20630</v>
      </c>
      <c r="E2973">
        <v>2</v>
      </c>
      <c r="F2973" s="1">
        <v>42856</v>
      </c>
      <c r="G2973">
        <v>2</v>
      </c>
      <c r="H2973" t="s">
        <v>20620</v>
      </c>
      <c r="I2973" t="s">
        <v>20631</v>
      </c>
      <c r="J2973" t="s">
        <v>20632</v>
      </c>
    </row>
    <row r="2974" spans="1:10" x14ac:dyDescent="0.3">
      <c r="A2974" s="1">
        <v>42873</v>
      </c>
      <c r="B2974">
        <v>2017</v>
      </c>
      <c r="C2974">
        <v>5</v>
      </c>
      <c r="D2974" t="s">
        <v>20630</v>
      </c>
      <c r="E2974">
        <v>2</v>
      </c>
      <c r="F2974" s="1">
        <v>42856</v>
      </c>
      <c r="G2974">
        <v>4</v>
      </c>
      <c r="H2974" t="s">
        <v>20624</v>
      </c>
      <c r="I2974" t="s">
        <v>20631</v>
      </c>
      <c r="J2974" t="s">
        <v>20632</v>
      </c>
    </row>
    <row r="2975" spans="1:10" x14ac:dyDescent="0.3">
      <c r="A2975" s="1">
        <v>42863</v>
      </c>
      <c r="B2975">
        <v>2017</v>
      </c>
      <c r="C2975">
        <v>5</v>
      </c>
      <c r="D2975" t="s">
        <v>20630</v>
      </c>
      <c r="E2975">
        <v>2</v>
      </c>
      <c r="F2975" s="1">
        <v>42856</v>
      </c>
      <c r="G2975">
        <v>1</v>
      </c>
      <c r="H2975" t="s">
        <v>20625</v>
      </c>
      <c r="I2975" t="s">
        <v>20631</v>
      </c>
      <c r="J2975" t="s">
        <v>20632</v>
      </c>
    </row>
    <row r="2976" spans="1:10" x14ac:dyDescent="0.3">
      <c r="A2976" s="1">
        <v>42871</v>
      </c>
      <c r="B2976">
        <v>2017</v>
      </c>
      <c r="C2976">
        <v>5</v>
      </c>
      <c r="D2976" t="s">
        <v>20630</v>
      </c>
      <c r="E2976">
        <v>2</v>
      </c>
      <c r="F2976" s="1">
        <v>42856</v>
      </c>
      <c r="G2976">
        <v>2</v>
      </c>
      <c r="H2976" t="s">
        <v>20620</v>
      </c>
      <c r="I2976" t="s">
        <v>20631</v>
      </c>
      <c r="J2976" t="s">
        <v>20632</v>
      </c>
    </row>
    <row r="2977" spans="1:10" x14ac:dyDescent="0.3">
      <c r="A2977" s="1">
        <v>42867</v>
      </c>
      <c r="B2977">
        <v>2017</v>
      </c>
      <c r="C2977">
        <v>5</v>
      </c>
      <c r="D2977" t="s">
        <v>20630</v>
      </c>
      <c r="E2977">
        <v>2</v>
      </c>
      <c r="F2977" s="1">
        <v>42856</v>
      </c>
      <c r="G2977">
        <v>5</v>
      </c>
      <c r="H2977" t="s">
        <v>20617</v>
      </c>
      <c r="I2977" t="s">
        <v>20631</v>
      </c>
      <c r="J2977" t="s">
        <v>20632</v>
      </c>
    </row>
    <row r="2978" spans="1:10" x14ac:dyDescent="0.3">
      <c r="A2978" s="1">
        <v>42861</v>
      </c>
      <c r="B2978">
        <v>2017</v>
      </c>
      <c r="C2978">
        <v>5</v>
      </c>
      <c r="D2978" t="s">
        <v>20630</v>
      </c>
      <c r="E2978">
        <v>2</v>
      </c>
      <c r="F2978" s="1">
        <v>42856</v>
      </c>
      <c r="G2978">
        <v>6</v>
      </c>
      <c r="H2978" t="s">
        <v>20621</v>
      </c>
      <c r="I2978" t="s">
        <v>20631</v>
      </c>
      <c r="J2978" t="s">
        <v>20632</v>
      </c>
    </row>
    <row r="2979" spans="1:10" x14ac:dyDescent="0.3">
      <c r="A2979" s="1">
        <v>42862</v>
      </c>
      <c r="B2979">
        <v>2017</v>
      </c>
      <c r="C2979">
        <v>5</v>
      </c>
      <c r="D2979" t="s">
        <v>20630</v>
      </c>
      <c r="E2979">
        <v>2</v>
      </c>
      <c r="F2979" s="1">
        <v>42856</v>
      </c>
      <c r="G2979">
        <v>0</v>
      </c>
      <c r="H2979" t="s">
        <v>20623</v>
      </c>
      <c r="I2979" t="s">
        <v>20631</v>
      </c>
      <c r="J2979" t="s">
        <v>20632</v>
      </c>
    </row>
    <row r="2980" spans="1:10" x14ac:dyDescent="0.3">
      <c r="A2980" s="1">
        <v>42873</v>
      </c>
      <c r="B2980">
        <v>2017</v>
      </c>
      <c r="C2980">
        <v>5</v>
      </c>
      <c r="D2980" t="s">
        <v>20630</v>
      </c>
      <c r="E2980">
        <v>2</v>
      </c>
      <c r="F2980" s="1">
        <v>42856</v>
      </c>
      <c r="G2980">
        <v>4</v>
      </c>
      <c r="H2980" t="s">
        <v>20624</v>
      </c>
      <c r="I2980" t="s">
        <v>20631</v>
      </c>
      <c r="J2980" t="s">
        <v>20632</v>
      </c>
    </row>
    <row r="2981" spans="1:10" x14ac:dyDescent="0.3">
      <c r="A2981" s="1">
        <v>42883</v>
      </c>
      <c r="B2981">
        <v>2017</v>
      </c>
      <c r="C2981">
        <v>5</v>
      </c>
      <c r="D2981" t="s">
        <v>20630</v>
      </c>
      <c r="E2981">
        <v>2</v>
      </c>
      <c r="F2981" s="1">
        <v>42856</v>
      </c>
      <c r="G2981">
        <v>0</v>
      </c>
      <c r="H2981" t="s">
        <v>20623</v>
      </c>
      <c r="I2981" t="s">
        <v>20631</v>
      </c>
      <c r="J2981" t="s">
        <v>20632</v>
      </c>
    </row>
    <row r="2982" spans="1:10" x14ac:dyDescent="0.3">
      <c r="A2982" s="1">
        <v>42859</v>
      </c>
      <c r="B2982">
        <v>2017</v>
      </c>
      <c r="C2982">
        <v>5</v>
      </c>
      <c r="D2982" t="s">
        <v>20630</v>
      </c>
      <c r="E2982">
        <v>2</v>
      </c>
      <c r="F2982" s="1">
        <v>42856</v>
      </c>
      <c r="G2982">
        <v>4</v>
      </c>
      <c r="H2982" t="s">
        <v>20624</v>
      </c>
      <c r="I2982" t="s">
        <v>20631</v>
      </c>
      <c r="J2982" t="s">
        <v>20632</v>
      </c>
    </row>
    <row r="2983" spans="1:10" x14ac:dyDescent="0.3">
      <c r="A2983" s="1">
        <v>42864</v>
      </c>
      <c r="B2983">
        <v>2017</v>
      </c>
      <c r="C2983">
        <v>5</v>
      </c>
      <c r="D2983" t="s">
        <v>20630</v>
      </c>
      <c r="E2983">
        <v>2</v>
      </c>
      <c r="F2983" s="1">
        <v>42856</v>
      </c>
      <c r="G2983">
        <v>2</v>
      </c>
      <c r="H2983" t="s">
        <v>20620</v>
      </c>
      <c r="I2983" t="s">
        <v>20631</v>
      </c>
      <c r="J2983" t="s">
        <v>20632</v>
      </c>
    </row>
    <row r="2984" spans="1:10" x14ac:dyDescent="0.3">
      <c r="A2984" s="1">
        <v>42876</v>
      </c>
      <c r="B2984">
        <v>2017</v>
      </c>
      <c r="C2984">
        <v>5</v>
      </c>
      <c r="D2984" t="s">
        <v>20630</v>
      </c>
      <c r="E2984">
        <v>2</v>
      </c>
      <c r="F2984" s="1">
        <v>42856</v>
      </c>
      <c r="G2984">
        <v>0</v>
      </c>
      <c r="H2984" t="s">
        <v>20623</v>
      </c>
      <c r="I2984" t="s">
        <v>20631</v>
      </c>
      <c r="J2984" t="s">
        <v>20632</v>
      </c>
    </row>
    <row r="2985" spans="1:10" x14ac:dyDescent="0.3">
      <c r="A2985" s="1">
        <v>42861</v>
      </c>
      <c r="B2985">
        <v>2017</v>
      </c>
      <c r="C2985">
        <v>5</v>
      </c>
      <c r="D2985" t="s">
        <v>20630</v>
      </c>
      <c r="E2985">
        <v>2</v>
      </c>
      <c r="F2985" s="1">
        <v>42856</v>
      </c>
      <c r="G2985">
        <v>6</v>
      </c>
      <c r="H2985" t="s">
        <v>20621</v>
      </c>
      <c r="I2985" t="s">
        <v>20631</v>
      </c>
      <c r="J2985" t="s">
        <v>20632</v>
      </c>
    </row>
    <row r="2986" spans="1:10" x14ac:dyDescent="0.3">
      <c r="A2986" s="1">
        <v>42859</v>
      </c>
      <c r="B2986">
        <v>2017</v>
      </c>
      <c r="C2986">
        <v>5</v>
      </c>
      <c r="D2986" t="s">
        <v>20630</v>
      </c>
      <c r="E2986">
        <v>2</v>
      </c>
      <c r="F2986" s="1">
        <v>42856</v>
      </c>
      <c r="G2986">
        <v>4</v>
      </c>
      <c r="H2986" t="s">
        <v>20624</v>
      </c>
      <c r="I2986" t="s">
        <v>20631</v>
      </c>
      <c r="J2986" t="s">
        <v>20632</v>
      </c>
    </row>
    <row r="2987" spans="1:10" x14ac:dyDescent="0.3">
      <c r="A2987" s="1">
        <v>42867</v>
      </c>
      <c r="B2987">
        <v>2017</v>
      </c>
      <c r="C2987">
        <v>5</v>
      </c>
      <c r="D2987" t="s">
        <v>20630</v>
      </c>
      <c r="E2987">
        <v>2</v>
      </c>
      <c r="F2987" s="1">
        <v>42856</v>
      </c>
      <c r="G2987">
        <v>5</v>
      </c>
      <c r="H2987" t="s">
        <v>20617</v>
      </c>
      <c r="I2987" t="s">
        <v>20631</v>
      </c>
      <c r="J2987" t="s">
        <v>20632</v>
      </c>
    </row>
    <row r="2988" spans="1:10" x14ac:dyDescent="0.3">
      <c r="A2988" s="1">
        <v>42862</v>
      </c>
      <c r="B2988">
        <v>2017</v>
      </c>
      <c r="C2988">
        <v>5</v>
      </c>
      <c r="D2988" t="s">
        <v>20630</v>
      </c>
      <c r="E2988">
        <v>2</v>
      </c>
      <c r="F2988" s="1">
        <v>42856</v>
      </c>
      <c r="G2988">
        <v>0</v>
      </c>
      <c r="H2988" t="s">
        <v>20623</v>
      </c>
      <c r="I2988" t="s">
        <v>20631</v>
      </c>
      <c r="J2988" t="s">
        <v>20632</v>
      </c>
    </row>
    <row r="2989" spans="1:10" x14ac:dyDescent="0.3">
      <c r="A2989" s="1">
        <v>42867</v>
      </c>
      <c r="B2989">
        <v>2017</v>
      </c>
      <c r="C2989">
        <v>5</v>
      </c>
      <c r="D2989" t="s">
        <v>20630</v>
      </c>
      <c r="E2989">
        <v>2</v>
      </c>
      <c r="F2989" s="1">
        <v>42856</v>
      </c>
      <c r="G2989">
        <v>5</v>
      </c>
      <c r="H2989" t="s">
        <v>20617</v>
      </c>
      <c r="I2989" t="s">
        <v>20631</v>
      </c>
      <c r="J2989" t="s">
        <v>20632</v>
      </c>
    </row>
    <row r="2990" spans="1:10" x14ac:dyDescent="0.3">
      <c r="A2990" s="1">
        <v>42880</v>
      </c>
      <c r="B2990">
        <v>2017</v>
      </c>
      <c r="C2990">
        <v>5</v>
      </c>
      <c r="D2990" t="s">
        <v>20630</v>
      </c>
      <c r="E2990">
        <v>2</v>
      </c>
      <c r="F2990" s="1">
        <v>42856</v>
      </c>
      <c r="G2990">
        <v>4</v>
      </c>
      <c r="H2990" t="s">
        <v>20624</v>
      </c>
      <c r="I2990" t="s">
        <v>20631</v>
      </c>
      <c r="J2990" t="s">
        <v>20632</v>
      </c>
    </row>
    <row r="2991" spans="1:10" x14ac:dyDescent="0.3">
      <c r="A2991" s="1">
        <v>42859</v>
      </c>
      <c r="B2991">
        <v>2017</v>
      </c>
      <c r="C2991">
        <v>5</v>
      </c>
      <c r="D2991" t="s">
        <v>20630</v>
      </c>
      <c r="E2991">
        <v>2</v>
      </c>
      <c r="F2991" s="1">
        <v>42856</v>
      </c>
      <c r="G2991">
        <v>4</v>
      </c>
      <c r="H2991" t="s">
        <v>20624</v>
      </c>
      <c r="I2991" t="s">
        <v>20631</v>
      </c>
      <c r="J2991" t="s">
        <v>20632</v>
      </c>
    </row>
    <row r="2992" spans="1:10" x14ac:dyDescent="0.3">
      <c r="A2992" s="1">
        <v>42871</v>
      </c>
      <c r="B2992">
        <v>2017</v>
      </c>
      <c r="C2992">
        <v>5</v>
      </c>
      <c r="D2992" t="s">
        <v>20630</v>
      </c>
      <c r="E2992">
        <v>2</v>
      </c>
      <c r="F2992" s="1">
        <v>42856</v>
      </c>
      <c r="G2992">
        <v>2</v>
      </c>
      <c r="H2992" t="s">
        <v>20620</v>
      </c>
      <c r="I2992" t="s">
        <v>20631</v>
      </c>
      <c r="J2992" t="s">
        <v>20632</v>
      </c>
    </row>
    <row r="2993" spans="1:10" x14ac:dyDescent="0.3">
      <c r="A2993" s="1">
        <v>42879</v>
      </c>
      <c r="B2993">
        <v>2017</v>
      </c>
      <c r="C2993">
        <v>5</v>
      </c>
      <c r="D2993" t="s">
        <v>20630</v>
      </c>
      <c r="E2993">
        <v>2</v>
      </c>
      <c r="F2993" s="1">
        <v>42856</v>
      </c>
      <c r="G2993">
        <v>3</v>
      </c>
      <c r="H2993" t="s">
        <v>20622</v>
      </c>
      <c r="I2993" t="s">
        <v>20631</v>
      </c>
      <c r="J2993" t="s">
        <v>20632</v>
      </c>
    </row>
    <row r="2994" spans="1:10" x14ac:dyDescent="0.3">
      <c r="A2994" s="1">
        <v>42872</v>
      </c>
      <c r="B2994">
        <v>2017</v>
      </c>
      <c r="C2994">
        <v>5</v>
      </c>
      <c r="D2994" t="s">
        <v>20630</v>
      </c>
      <c r="E2994">
        <v>2</v>
      </c>
      <c r="F2994" s="1">
        <v>42856</v>
      </c>
      <c r="G2994">
        <v>3</v>
      </c>
      <c r="H2994" t="s">
        <v>20622</v>
      </c>
      <c r="I2994" t="s">
        <v>20631</v>
      </c>
      <c r="J2994" t="s">
        <v>20632</v>
      </c>
    </row>
    <row r="2995" spans="1:10" x14ac:dyDescent="0.3">
      <c r="A2995" s="1">
        <v>42860</v>
      </c>
      <c r="B2995">
        <v>2017</v>
      </c>
      <c r="C2995">
        <v>5</v>
      </c>
      <c r="D2995" t="s">
        <v>20630</v>
      </c>
      <c r="E2995">
        <v>2</v>
      </c>
      <c r="F2995" s="1">
        <v>42856</v>
      </c>
      <c r="G2995">
        <v>5</v>
      </c>
      <c r="H2995" t="s">
        <v>20617</v>
      </c>
      <c r="I2995" t="s">
        <v>20631</v>
      </c>
      <c r="J2995" t="s">
        <v>20632</v>
      </c>
    </row>
    <row r="2996" spans="1:10" x14ac:dyDescent="0.3">
      <c r="A2996" s="1">
        <v>42860</v>
      </c>
      <c r="B2996">
        <v>2017</v>
      </c>
      <c r="C2996">
        <v>5</v>
      </c>
      <c r="D2996" t="s">
        <v>20630</v>
      </c>
      <c r="E2996">
        <v>2</v>
      </c>
      <c r="F2996" s="1">
        <v>42856</v>
      </c>
      <c r="G2996">
        <v>5</v>
      </c>
      <c r="H2996" t="s">
        <v>20617</v>
      </c>
      <c r="I2996" t="s">
        <v>20631</v>
      </c>
      <c r="J2996" t="s">
        <v>20632</v>
      </c>
    </row>
    <row r="2997" spans="1:10" x14ac:dyDescent="0.3">
      <c r="A2997" s="1">
        <v>42871</v>
      </c>
      <c r="B2997">
        <v>2017</v>
      </c>
      <c r="C2997">
        <v>5</v>
      </c>
      <c r="D2997" t="s">
        <v>20630</v>
      </c>
      <c r="E2997">
        <v>2</v>
      </c>
      <c r="F2997" s="1">
        <v>42856</v>
      </c>
      <c r="G2997">
        <v>2</v>
      </c>
      <c r="H2997" t="s">
        <v>20620</v>
      </c>
      <c r="I2997" t="s">
        <v>20631</v>
      </c>
      <c r="J2997" t="s">
        <v>20632</v>
      </c>
    </row>
    <row r="2998" spans="1:10" x14ac:dyDescent="0.3">
      <c r="A2998" s="1">
        <v>42869</v>
      </c>
      <c r="B2998">
        <v>2017</v>
      </c>
      <c r="C2998">
        <v>5</v>
      </c>
      <c r="D2998" t="s">
        <v>20630</v>
      </c>
      <c r="E2998">
        <v>2</v>
      </c>
      <c r="F2998" s="1">
        <v>42856</v>
      </c>
      <c r="G2998">
        <v>0</v>
      </c>
      <c r="H2998" t="s">
        <v>20623</v>
      </c>
      <c r="I2998" t="s">
        <v>20631</v>
      </c>
      <c r="J2998" t="s">
        <v>20632</v>
      </c>
    </row>
    <row r="2999" spans="1:10" x14ac:dyDescent="0.3">
      <c r="A2999" s="1">
        <v>42859</v>
      </c>
      <c r="B2999">
        <v>2017</v>
      </c>
      <c r="C2999">
        <v>5</v>
      </c>
      <c r="D2999" t="s">
        <v>20630</v>
      </c>
      <c r="E2999">
        <v>2</v>
      </c>
      <c r="F2999" s="1">
        <v>42856</v>
      </c>
      <c r="G2999">
        <v>4</v>
      </c>
      <c r="H2999" t="s">
        <v>20624</v>
      </c>
      <c r="I2999" t="s">
        <v>20631</v>
      </c>
      <c r="J2999" t="s">
        <v>20632</v>
      </c>
    </row>
    <row r="3000" spans="1:10" x14ac:dyDescent="0.3">
      <c r="A3000" s="1">
        <v>42872</v>
      </c>
      <c r="B3000">
        <v>2017</v>
      </c>
      <c r="C3000">
        <v>5</v>
      </c>
      <c r="D3000" t="s">
        <v>20630</v>
      </c>
      <c r="E3000">
        <v>2</v>
      </c>
      <c r="F3000" s="1">
        <v>42856</v>
      </c>
      <c r="G3000">
        <v>3</v>
      </c>
      <c r="H3000" t="s">
        <v>20622</v>
      </c>
      <c r="I3000" t="s">
        <v>20631</v>
      </c>
      <c r="J3000" t="s">
        <v>20632</v>
      </c>
    </row>
    <row r="3001" spans="1:10" x14ac:dyDescent="0.3">
      <c r="A3001" s="1">
        <v>42869</v>
      </c>
      <c r="B3001">
        <v>2017</v>
      </c>
      <c r="C3001">
        <v>5</v>
      </c>
      <c r="D3001" t="s">
        <v>20630</v>
      </c>
      <c r="E3001">
        <v>2</v>
      </c>
      <c r="F3001" s="1">
        <v>42856</v>
      </c>
      <c r="G3001">
        <v>0</v>
      </c>
      <c r="H3001" t="s">
        <v>20623</v>
      </c>
      <c r="I3001" t="s">
        <v>20631</v>
      </c>
      <c r="J3001" t="s">
        <v>20632</v>
      </c>
    </row>
    <row r="3002" spans="1:10" x14ac:dyDescent="0.3">
      <c r="A3002" s="1">
        <v>42880</v>
      </c>
      <c r="B3002">
        <v>2017</v>
      </c>
      <c r="C3002">
        <v>5</v>
      </c>
      <c r="D3002" t="s">
        <v>20630</v>
      </c>
      <c r="E3002">
        <v>2</v>
      </c>
      <c r="F3002" s="1">
        <v>42856</v>
      </c>
      <c r="G3002">
        <v>4</v>
      </c>
      <c r="H3002" t="s">
        <v>20624</v>
      </c>
      <c r="I3002" t="s">
        <v>20631</v>
      </c>
      <c r="J3002" t="s">
        <v>20632</v>
      </c>
    </row>
    <row r="3003" spans="1:10" x14ac:dyDescent="0.3">
      <c r="A3003" s="1">
        <v>42862</v>
      </c>
      <c r="B3003">
        <v>2017</v>
      </c>
      <c r="C3003">
        <v>5</v>
      </c>
      <c r="D3003" t="s">
        <v>20630</v>
      </c>
      <c r="E3003">
        <v>2</v>
      </c>
      <c r="F3003" s="1">
        <v>42856</v>
      </c>
      <c r="G3003">
        <v>0</v>
      </c>
      <c r="H3003" t="s">
        <v>20623</v>
      </c>
      <c r="I3003" t="s">
        <v>20631</v>
      </c>
      <c r="J3003" t="s">
        <v>20632</v>
      </c>
    </row>
    <row r="3004" spans="1:10" x14ac:dyDescent="0.3">
      <c r="A3004" s="1">
        <v>42858</v>
      </c>
      <c r="B3004">
        <v>2017</v>
      </c>
      <c r="C3004">
        <v>5</v>
      </c>
      <c r="D3004" t="s">
        <v>20630</v>
      </c>
      <c r="E3004">
        <v>2</v>
      </c>
      <c r="F3004" s="1">
        <v>42856</v>
      </c>
      <c r="G3004">
        <v>3</v>
      </c>
      <c r="H3004" t="s">
        <v>20622</v>
      </c>
      <c r="I3004" t="s">
        <v>20631</v>
      </c>
      <c r="J3004" t="s">
        <v>20632</v>
      </c>
    </row>
    <row r="3005" spans="1:10" x14ac:dyDescent="0.3">
      <c r="A3005" s="1">
        <v>42871</v>
      </c>
      <c r="B3005">
        <v>2017</v>
      </c>
      <c r="C3005">
        <v>5</v>
      </c>
      <c r="D3005" t="s">
        <v>20630</v>
      </c>
      <c r="E3005">
        <v>2</v>
      </c>
      <c r="F3005" s="1">
        <v>42856</v>
      </c>
      <c r="G3005">
        <v>2</v>
      </c>
      <c r="H3005" t="s">
        <v>20620</v>
      </c>
      <c r="I3005" t="s">
        <v>20631</v>
      </c>
      <c r="J3005" t="s">
        <v>20632</v>
      </c>
    </row>
    <row r="3006" spans="1:10" x14ac:dyDescent="0.3">
      <c r="A3006" s="1">
        <v>42871</v>
      </c>
      <c r="B3006">
        <v>2017</v>
      </c>
      <c r="C3006">
        <v>5</v>
      </c>
      <c r="D3006" t="s">
        <v>20630</v>
      </c>
      <c r="E3006">
        <v>2</v>
      </c>
      <c r="F3006" s="1">
        <v>42856</v>
      </c>
      <c r="G3006">
        <v>2</v>
      </c>
      <c r="H3006" t="s">
        <v>20620</v>
      </c>
      <c r="I3006" t="s">
        <v>20631</v>
      </c>
      <c r="J3006" t="s">
        <v>20632</v>
      </c>
    </row>
    <row r="3007" spans="1:10" x14ac:dyDescent="0.3">
      <c r="A3007" s="1">
        <v>42870</v>
      </c>
      <c r="B3007">
        <v>2017</v>
      </c>
      <c r="C3007">
        <v>5</v>
      </c>
      <c r="D3007" t="s">
        <v>20630</v>
      </c>
      <c r="E3007">
        <v>2</v>
      </c>
      <c r="F3007" s="1">
        <v>42856</v>
      </c>
      <c r="G3007">
        <v>1</v>
      </c>
      <c r="H3007" t="s">
        <v>20625</v>
      </c>
      <c r="I3007" t="s">
        <v>20631</v>
      </c>
      <c r="J3007" t="s">
        <v>20632</v>
      </c>
    </row>
    <row r="3008" spans="1:10" x14ac:dyDescent="0.3">
      <c r="A3008" s="1">
        <v>42861</v>
      </c>
      <c r="B3008">
        <v>2017</v>
      </c>
      <c r="C3008">
        <v>5</v>
      </c>
      <c r="D3008" t="s">
        <v>20630</v>
      </c>
      <c r="E3008">
        <v>2</v>
      </c>
      <c r="F3008" s="1">
        <v>42856</v>
      </c>
      <c r="G3008">
        <v>6</v>
      </c>
      <c r="H3008" t="s">
        <v>20621</v>
      </c>
      <c r="I3008" t="s">
        <v>20631</v>
      </c>
      <c r="J3008" t="s">
        <v>20632</v>
      </c>
    </row>
    <row r="3009" spans="1:10" x14ac:dyDescent="0.3">
      <c r="A3009" s="1">
        <v>42865</v>
      </c>
      <c r="B3009">
        <v>2017</v>
      </c>
      <c r="C3009">
        <v>5</v>
      </c>
      <c r="D3009" t="s">
        <v>20630</v>
      </c>
      <c r="E3009">
        <v>2</v>
      </c>
      <c r="F3009" s="1">
        <v>42856</v>
      </c>
      <c r="G3009">
        <v>3</v>
      </c>
      <c r="H3009" t="s">
        <v>20622</v>
      </c>
      <c r="I3009" t="s">
        <v>20631</v>
      </c>
      <c r="J3009" t="s">
        <v>20632</v>
      </c>
    </row>
    <row r="3010" spans="1:10" x14ac:dyDescent="0.3">
      <c r="A3010" s="1">
        <v>42872</v>
      </c>
      <c r="B3010">
        <v>2017</v>
      </c>
      <c r="C3010">
        <v>5</v>
      </c>
      <c r="D3010" t="s">
        <v>20630</v>
      </c>
      <c r="E3010">
        <v>2</v>
      </c>
      <c r="F3010" s="1">
        <v>42856</v>
      </c>
      <c r="G3010">
        <v>3</v>
      </c>
      <c r="H3010" t="s">
        <v>20622</v>
      </c>
      <c r="I3010" t="s">
        <v>20631</v>
      </c>
      <c r="J3010" t="s">
        <v>20632</v>
      </c>
    </row>
    <row r="3011" spans="1:10" x14ac:dyDescent="0.3">
      <c r="A3011" s="1">
        <v>42872</v>
      </c>
      <c r="B3011">
        <v>2017</v>
      </c>
      <c r="C3011">
        <v>5</v>
      </c>
      <c r="D3011" t="s">
        <v>20630</v>
      </c>
      <c r="E3011">
        <v>2</v>
      </c>
      <c r="F3011" s="1">
        <v>42856</v>
      </c>
      <c r="G3011">
        <v>3</v>
      </c>
      <c r="H3011" t="s">
        <v>20622</v>
      </c>
      <c r="I3011" t="s">
        <v>20631</v>
      </c>
      <c r="J3011" t="s">
        <v>20632</v>
      </c>
    </row>
    <row r="3012" spans="1:10" x14ac:dyDescent="0.3">
      <c r="A3012" s="1">
        <v>42873</v>
      </c>
      <c r="B3012">
        <v>2017</v>
      </c>
      <c r="C3012">
        <v>5</v>
      </c>
      <c r="D3012" t="s">
        <v>20630</v>
      </c>
      <c r="E3012">
        <v>2</v>
      </c>
      <c r="F3012" s="1">
        <v>42856</v>
      </c>
      <c r="G3012">
        <v>4</v>
      </c>
      <c r="H3012" t="s">
        <v>20624</v>
      </c>
      <c r="I3012" t="s">
        <v>20631</v>
      </c>
      <c r="J3012" t="s">
        <v>20632</v>
      </c>
    </row>
    <row r="3013" spans="1:10" x14ac:dyDescent="0.3">
      <c r="A3013" s="1">
        <v>42881</v>
      </c>
      <c r="B3013">
        <v>2017</v>
      </c>
      <c r="C3013">
        <v>5</v>
      </c>
      <c r="D3013" t="s">
        <v>20630</v>
      </c>
      <c r="E3013">
        <v>2</v>
      </c>
      <c r="F3013" s="1">
        <v>42856</v>
      </c>
      <c r="G3013">
        <v>5</v>
      </c>
      <c r="H3013" t="s">
        <v>20617</v>
      </c>
      <c r="I3013" t="s">
        <v>20631</v>
      </c>
      <c r="J3013" t="s">
        <v>20632</v>
      </c>
    </row>
    <row r="3014" spans="1:10" x14ac:dyDescent="0.3">
      <c r="A3014" s="1">
        <v>42877</v>
      </c>
      <c r="B3014">
        <v>2017</v>
      </c>
      <c r="C3014">
        <v>5</v>
      </c>
      <c r="D3014" t="s">
        <v>20630</v>
      </c>
      <c r="E3014">
        <v>2</v>
      </c>
      <c r="F3014" s="1">
        <v>42856</v>
      </c>
      <c r="G3014">
        <v>1</v>
      </c>
      <c r="H3014" t="s">
        <v>20625</v>
      </c>
      <c r="I3014" t="s">
        <v>20631</v>
      </c>
      <c r="J3014" t="s">
        <v>20632</v>
      </c>
    </row>
    <row r="3015" spans="1:10" x14ac:dyDescent="0.3">
      <c r="A3015" s="1">
        <v>42883</v>
      </c>
      <c r="B3015">
        <v>2017</v>
      </c>
      <c r="C3015">
        <v>5</v>
      </c>
      <c r="D3015" t="s">
        <v>20630</v>
      </c>
      <c r="E3015">
        <v>2</v>
      </c>
      <c r="F3015" s="1">
        <v>42856</v>
      </c>
      <c r="G3015">
        <v>0</v>
      </c>
      <c r="H3015" t="s">
        <v>20623</v>
      </c>
      <c r="I3015" t="s">
        <v>20631</v>
      </c>
      <c r="J3015" t="s">
        <v>20632</v>
      </c>
    </row>
    <row r="3016" spans="1:10" x14ac:dyDescent="0.3">
      <c r="A3016" s="1">
        <v>42881</v>
      </c>
      <c r="B3016">
        <v>2017</v>
      </c>
      <c r="C3016">
        <v>5</v>
      </c>
      <c r="D3016" t="s">
        <v>20630</v>
      </c>
      <c r="E3016">
        <v>2</v>
      </c>
      <c r="F3016" s="1">
        <v>42856</v>
      </c>
      <c r="G3016">
        <v>5</v>
      </c>
      <c r="H3016" t="s">
        <v>20617</v>
      </c>
      <c r="I3016" t="s">
        <v>20631</v>
      </c>
      <c r="J3016" t="s">
        <v>20632</v>
      </c>
    </row>
    <row r="3017" spans="1:10" x14ac:dyDescent="0.3">
      <c r="A3017" s="1">
        <v>42861</v>
      </c>
      <c r="B3017">
        <v>2017</v>
      </c>
      <c r="C3017">
        <v>5</v>
      </c>
      <c r="D3017" t="s">
        <v>20630</v>
      </c>
      <c r="E3017">
        <v>2</v>
      </c>
      <c r="F3017" s="1">
        <v>42856</v>
      </c>
      <c r="G3017">
        <v>6</v>
      </c>
      <c r="H3017" t="s">
        <v>20621</v>
      </c>
      <c r="I3017" t="s">
        <v>20631</v>
      </c>
      <c r="J3017" t="s">
        <v>20632</v>
      </c>
    </row>
    <row r="3018" spans="1:10" x14ac:dyDescent="0.3">
      <c r="A3018" s="1">
        <v>42874</v>
      </c>
      <c r="B3018">
        <v>2017</v>
      </c>
      <c r="C3018">
        <v>5</v>
      </c>
      <c r="D3018" t="s">
        <v>20630</v>
      </c>
      <c r="E3018">
        <v>2</v>
      </c>
      <c r="F3018" s="1">
        <v>42856</v>
      </c>
      <c r="G3018">
        <v>5</v>
      </c>
      <c r="H3018" t="s">
        <v>20617</v>
      </c>
      <c r="I3018" t="s">
        <v>20631</v>
      </c>
      <c r="J3018" t="s">
        <v>20632</v>
      </c>
    </row>
    <row r="3019" spans="1:10" x14ac:dyDescent="0.3">
      <c r="A3019" s="1">
        <v>42856</v>
      </c>
      <c r="B3019">
        <v>2017</v>
      </c>
      <c r="C3019">
        <v>5</v>
      </c>
      <c r="D3019" t="s">
        <v>20630</v>
      </c>
      <c r="E3019">
        <v>2</v>
      </c>
      <c r="F3019" s="1">
        <v>42856</v>
      </c>
      <c r="G3019">
        <v>1</v>
      </c>
      <c r="H3019" t="s">
        <v>20625</v>
      </c>
      <c r="I3019" t="s">
        <v>20631</v>
      </c>
      <c r="J3019" t="s">
        <v>20632</v>
      </c>
    </row>
    <row r="3020" spans="1:10" x14ac:dyDescent="0.3">
      <c r="A3020" s="1">
        <v>42877</v>
      </c>
      <c r="B3020">
        <v>2017</v>
      </c>
      <c r="C3020">
        <v>5</v>
      </c>
      <c r="D3020" t="s">
        <v>20630</v>
      </c>
      <c r="E3020">
        <v>2</v>
      </c>
      <c r="F3020" s="1">
        <v>42856</v>
      </c>
      <c r="G3020">
        <v>1</v>
      </c>
      <c r="H3020" t="s">
        <v>20625</v>
      </c>
      <c r="I3020" t="s">
        <v>20631</v>
      </c>
      <c r="J3020" t="s">
        <v>20632</v>
      </c>
    </row>
    <row r="3021" spans="1:10" x14ac:dyDescent="0.3">
      <c r="A3021" s="1">
        <v>42877</v>
      </c>
      <c r="B3021">
        <v>2017</v>
      </c>
      <c r="C3021">
        <v>5</v>
      </c>
      <c r="D3021" t="s">
        <v>20630</v>
      </c>
      <c r="E3021">
        <v>2</v>
      </c>
      <c r="F3021" s="1">
        <v>42856</v>
      </c>
      <c r="G3021">
        <v>1</v>
      </c>
      <c r="H3021" t="s">
        <v>20625</v>
      </c>
      <c r="I3021" t="s">
        <v>20631</v>
      </c>
      <c r="J3021" t="s">
        <v>20632</v>
      </c>
    </row>
    <row r="3022" spans="1:10" x14ac:dyDescent="0.3">
      <c r="A3022" s="1">
        <v>42868</v>
      </c>
      <c r="B3022">
        <v>2017</v>
      </c>
      <c r="C3022">
        <v>5</v>
      </c>
      <c r="D3022" t="s">
        <v>20630</v>
      </c>
      <c r="E3022">
        <v>2</v>
      </c>
      <c r="F3022" s="1">
        <v>42856</v>
      </c>
      <c r="G3022">
        <v>6</v>
      </c>
      <c r="H3022" t="s">
        <v>20621</v>
      </c>
      <c r="I3022" t="s">
        <v>20631</v>
      </c>
      <c r="J3022" t="s">
        <v>20632</v>
      </c>
    </row>
    <row r="3023" spans="1:10" x14ac:dyDescent="0.3">
      <c r="A3023" s="1">
        <v>42859</v>
      </c>
      <c r="B3023">
        <v>2017</v>
      </c>
      <c r="C3023">
        <v>5</v>
      </c>
      <c r="D3023" t="s">
        <v>20630</v>
      </c>
      <c r="E3023">
        <v>2</v>
      </c>
      <c r="F3023" s="1">
        <v>42856</v>
      </c>
      <c r="G3023">
        <v>4</v>
      </c>
      <c r="H3023" t="s">
        <v>20624</v>
      </c>
      <c r="I3023" t="s">
        <v>20631</v>
      </c>
      <c r="J3023" t="s">
        <v>20632</v>
      </c>
    </row>
    <row r="3024" spans="1:10" x14ac:dyDescent="0.3">
      <c r="A3024" s="1">
        <v>42879</v>
      </c>
      <c r="B3024">
        <v>2017</v>
      </c>
      <c r="C3024">
        <v>5</v>
      </c>
      <c r="D3024" t="s">
        <v>20630</v>
      </c>
      <c r="E3024">
        <v>2</v>
      </c>
      <c r="F3024" s="1">
        <v>42856</v>
      </c>
      <c r="G3024">
        <v>3</v>
      </c>
      <c r="H3024" t="s">
        <v>20622</v>
      </c>
      <c r="I3024" t="s">
        <v>20631</v>
      </c>
      <c r="J3024" t="s">
        <v>20632</v>
      </c>
    </row>
    <row r="3025" spans="1:10" x14ac:dyDescent="0.3">
      <c r="A3025" s="1">
        <v>42879</v>
      </c>
      <c r="B3025">
        <v>2017</v>
      </c>
      <c r="C3025">
        <v>5</v>
      </c>
      <c r="D3025" t="s">
        <v>20630</v>
      </c>
      <c r="E3025">
        <v>2</v>
      </c>
      <c r="F3025" s="1">
        <v>42856</v>
      </c>
      <c r="G3025">
        <v>3</v>
      </c>
      <c r="H3025" t="s">
        <v>20622</v>
      </c>
      <c r="I3025" t="s">
        <v>20631</v>
      </c>
      <c r="J3025" t="s">
        <v>20632</v>
      </c>
    </row>
    <row r="3026" spans="1:10" x14ac:dyDescent="0.3">
      <c r="A3026" s="1">
        <v>42864</v>
      </c>
      <c r="B3026">
        <v>2017</v>
      </c>
      <c r="C3026">
        <v>5</v>
      </c>
      <c r="D3026" t="s">
        <v>20630</v>
      </c>
      <c r="E3026">
        <v>2</v>
      </c>
      <c r="F3026" s="1">
        <v>42856</v>
      </c>
      <c r="G3026">
        <v>2</v>
      </c>
      <c r="H3026" t="s">
        <v>20620</v>
      </c>
      <c r="I3026" t="s">
        <v>20631</v>
      </c>
      <c r="J3026" t="s">
        <v>20632</v>
      </c>
    </row>
    <row r="3027" spans="1:10" x14ac:dyDescent="0.3">
      <c r="A3027" s="1">
        <v>42865</v>
      </c>
      <c r="B3027">
        <v>2017</v>
      </c>
      <c r="C3027">
        <v>5</v>
      </c>
      <c r="D3027" t="s">
        <v>20630</v>
      </c>
      <c r="E3027">
        <v>2</v>
      </c>
      <c r="F3027" s="1">
        <v>42856</v>
      </c>
      <c r="G3027">
        <v>3</v>
      </c>
      <c r="H3027" t="s">
        <v>20622</v>
      </c>
      <c r="I3027" t="s">
        <v>20631</v>
      </c>
      <c r="J3027" t="s">
        <v>20632</v>
      </c>
    </row>
    <row r="3028" spans="1:10" x14ac:dyDescent="0.3">
      <c r="A3028" s="1">
        <v>42867</v>
      </c>
      <c r="B3028">
        <v>2017</v>
      </c>
      <c r="C3028">
        <v>5</v>
      </c>
      <c r="D3028" t="s">
        <v>20630</v>
      </c>
      <c r="E3028">
        <v>2</v>
      </c>
      <c r="F3028" s="1">
        <v>42856</v>
      </c>
      <c r="G3028">
        <v>5</v>
      </c>
      <c r="H3028" t="s">
        <v>20617</v>
      </c>
      <c r="I3028" t="s">
        <v>20631</v>
      </c>
      <c r="J3028" t="s">
        <v>20632</v>
      </c>
    </row>
    <row r="3029" spans="1:10" x14ac:dyDescent="0.3">
      <c r="A3029" s="1">
        <v>42865</v>
      </c>
      <c r="B3029">
        <v>2017</v>
      </c>
      <c r="C3029">
        <v>5</v>
      </c>
      <c r="D3029" t="s">
        <v>20630</v>
      </c>
      <c r="E3029">
        <v>2</v>
      </c>
      <c r="F3029" s="1">
        <v>42856</v>
      </c>
      <c r="G3029">
        <v>3</v>
      </c>
      <c r="H3029" t="s">
        <v>20622</v>
      </c>
      <c r="I3029" t="s">
        <v>20631</v>
      </c>
      <c r="J3029" t="s">
        <v>20632</v>
      </c>
    </row>
    <row r="3030" spans="1:10" x14ac:dyDescent="0.3">
      <c r="A3030" s="1">
        <v>42883</v>
      </c>
      <c r="B3030">
        <v>2017</v>
      </c>
      <c r="C3030">
        <v>5</v>
      </c>
      <c r="D3030" t="s">
        <v>20630</v>
      </c>
      <c r="E3030">
        <v>2</v>
      </c>
      <c r="F3030" s="1">
        <v>42856</v>
      </c>
      <c r="G3030">
        <v>0</v>
      </c>
      <c r="H3030" t="s">
        <v>20623</v>
      </c>
      <c r="I3030" t="s">
        <v>20631</v>
      </c>
      <c r="J3030" t="s">
        <v>20632</v>
      </c>
    </row>
    <row r="3031" spans="1:10" x14ac:dyDescent="0.3">
      <c r="A3031" s="1">
        <v>42857</v>
      </c>
      <c r="B3031">
        <v>2017</v>
      </c>
      <c r="C3031">
        <v>5</v>
      </c>
      <c r="D3031" t="s">
        <v>20630</v>
      </c>
      <c r="E3031">
        <v>2</v>
      </c>
      <c r="F3031" s="1">
        <v>42856</v>
      </c>
      <c r="G3031">
        <v>2</v>
      </c>
      <c r="H3031" t="s">
        <v>20620</v>
      </c>
      <c r="I3031" t="s">
        <v>20631</v>
      </c>
      <c r="J3031" t="s">
        <v>20632</v>
      </c>
    </row>
    <row r="3032" spans="1:10" x14ac:dyDescent="0.3">
      <c r="A3032" s="1">
        <v>42881</v>
      </c>
      <c r="B3032">
        <v>2017</v>
      </c>
      <c r="C3032">
        <v>5</v>
      </c>
      <c r="D3032" t="s">
        <v>20630</v>
      </c>
      <c r="E3032">
        <v>2</v>
      </c>
      <c r="F3032" s="1">
        <v>42856</v>
      </c>
      <c r="G3032">
        <v>5</v>
      </c>
      <c r="H3032" t="s">
        <v>20617</v>
      </c>
      <c r="I3032" t="s">
        <v>20631</v>
      </c>
      <c r="J3032" t="s">
        <v>20632</v>
      </c>
    </row>
    <row r="3033" spans="1:10" x14ac:dyDescent="0.3">
      <c r="A3033" s="1">
        <v>42869</v>
      </c>
      <c r="B3033">
        <v>2017</v>
      </c>
      <c r="C3033">
        <v>5</v>
      </c>
      <c r="D3033" t="s">
        <v>20630</v>
      </c>
      <c r="E3033">
        <v>2</v>
      </c>
      <c r="F3033" s="1">
        <v>42856</v>
      </c>
      <c r="G3033">
        <v>0</v>
      </c>
      <c r="H3033" t="s">
        <v>20623</v>
      </c>
      <c r="I3033" t="s">
        <v>20631</v>
      </c>
      <c r="J3033" t="s">
        <v>20632</v>
      </c>
    </row>
    <row r="3034" spans="1:10" x14ac:dyDescent="0.3">
      <c r="A3034" s="1">
        <v>42867</v>
      </c>
      <c r="B3034">
        <v>2017</v>
      </c>
      <c r="C3034">
        <v>5</v>
      </c>
      <c r="D3034" t="s">
        <v>20630</v>
      </c>
      <c r="E3034">
        <v>2</v>
      </c>
      <c r="F3034" s="1">
        <v>42856</v>
      </c>
      <c r="G3034">
        <v>5</v>
      </c>
      <c r="H3034" t="s">
        <v>20617</v>
      </c>
      <c r="I3034" t="s">
        <v>20631</v>
      </c>
      <c r="J3034" t="s">
        <v>20632</v>
      </c>
    </row>
    <row r="3035" spans="1:10" x14ac:dyDescent="0.3">
      <c r="A3035" s="1">
        <v>42861</v>
      </c>
      <c r="B3035">
        <v>2017</v>
      </c>
      <c r="C3035">
        <v>5</v>
      </c>
      <c r="D3035" t="s">
        <v>20630</v>
      </c>
      <c r="E3035">
        <v>2</v>
      </c>
      <c r="F3035" s="1">
        <v>42856</v>
      </c>
      <c r="G3035">
        <v>6</v>
      </c>
      <c r="H3035" t="s">
        <v>20621</v>
      </c>
      <c r="I3035" t="s">
        <v>20631</v>
      </c>
      <c r="J3035" t="s">
        <v>20632</v>
      </c>
    </row>
    <row r="3036" spans="1:10" x14ac:dyDescent="0.3">
      <c r="A3036" s="1">
        <v>42861</v>
      </c>
      <c r="B3036">
        <v>2017</v>
      </c>
      <c r="C3036">
        <v>5</v>
      </c>
      <c r="D3036" t="s">
        <v>20630</v>
      </c>
      <c r="E3036">
        <v>2</v>
      </c>
      <c r="F3036" s="1">
        <v>42856</v>
      </c>
      <c r="G3036">
        <v>6</v>
      </c>
      <c r="H3036" t="s">
        <v>20621</v>
      </c>
      <c r="I3036" t="s">
        <v>20631</v>
      </c>
      <c r="J3036" t="s">
        <v>20632</v>
      </c>
    </row>
    <row r="3037" spans="1:10" x14ac:dyDescent="0.3">
      <c r="A3037" s="1">
        <v>42870</v>
      </c>
      <c r="B3037">
        <v>2017</v>
      </c>
      <c r="C3037">
        <v>5</v>
      </c>
      <c r="D3037" t="s">
        <v>20630</v>
      </c>
      <c r="E3037">
        <v>2</v>
      </c>
      <c r="F3037" s="1">
        <v>42856</v>
      </c>
      <c r="G3037">
        <v>1</v>
      </c>
      <c r="H3037" t="s">
        <v>20625</v>
      </c>
      <c r="I3037" t="s">
        <v>20631</v>
      </c>
      <c r="J3037" t="s">
        <v>20632</v>
      </c>
    </row>
    <row r="3038" spans="1:10" x14ac:dyDescent="0.3">
      <c r="A3038" s="1">
        <v>42856</v>
      </c>
      <c r="B3038">
        <v>2017</v>
      </c>
      <c r="C3038">
        <v>5</v>
      </c>
      <c r="D3038" t="s">
        <v>20630</v>
      </c>
      <c r="E3038">
        <v>2</v>
      </c>
      <c r="F3038" s="1">
        <v>42856</v>
      </c>
      <c r="G3038">
        <v>1</v>
      </c>
      <c r="H3038" t="s">
        <v>20625</v>
      </c>
      <c r="I3038" t="s">
        <v>20631</v>
      </c>
      <c r="J3038" t="s">
        <v>20632</v>
      </c>
    </row>
    <row r="3039" spans="1:10" x14ac:dyDescent="0.3">
      <c r="A3039" s="1">
        <v>42879</v>
      </c>
      <c r="B3039">
        <v>2017</v>
      </c>
      <c r="C3039">
        <v>5</v>
      </c>
      <c r="D3039" t="s">
        <v>20630</v>
      </c>
      <c r="E3039">
        <v>2</v>
      </c>
      <c r="F3039" s="1">
        <v>42856</v>
      </c>
      <c r="G3039">
        <v>3</v>
      </c>
      <c r="H3039" t="s">
        <v>20622</v>
      </c>
      <c r="I3039" t="s">
        <v>20631</v>
      </c>
      <c r="J3039" t="s">
        <v>20632</v>
      </c>
    </row>
    <row r="3040" spans="1:10" x14ac:dyDescent="0.3">
      <c r="A3040" s="1">
        <v>42875</v>
      </c>
      <c r="B3040">
        <v>2017</v>
      </c>
      <c r="C3040">
        <v>5</v>
      </c>
      <c r="D3040" t="s">
        <v>20630</v>
      </c>
      <c r="E3040">
        <v>2</v>
      </c>
      <c r="F3040" s="1">
        <v>42856</v>
      </c>
      <c r="G3040">
        <v>6</v>
      </c>
      <c r="H3040" t="s">
        <v>20621</v>
      </c>
      <c r="I3040" t="s">
        <v>20631</v>
      </c>
      <c r="J3040" t="s">
        <v>20632</v>
      </c>
    </row>
    <row r="3041" spans="1:10" x14ac:dyDescent="0.3">
      <c r="A3041" s="1">
        <v>42512</v>
      </c>
      <c r="B3041">
        <v>2016</v>
      </c>
      <c r="C3041">
        <v>5</v>
      </c>
      <c r="D3041" t="s">
        <v>20630</v>
      </c>
      <c r="E3041">
        <v>2</v>
      </c>
      <c r="F3041" s="1">
        <v>42491</v>
      </c>
      <c r="G3041">
        <v>0</v>
      </c>
      <c r="H3041" t="s">
        <v>20623</v>
      </c>
      <c r="I3041" t="s">
        <v>20631</v>
      </c>
      <c r="J3041" t="s">
        <v>20632</v>
      </c>
    </row>
    <row r="3042" spans="1:10" x14ac:dyDescent="0.3">
      <c r="A3042" s="1">
        <v>42506</v>
      </c>
      <c r="B3042">
        <v>2016</v>
      </c>
      <c r="C3042">
        <v>5</v>
      </c>
      <c r="D3042" t="s">
        <v>20630</v>
      </c>
      <c r="E3042">
        <v>2</v>
      </c>
      <c r="F3042" s="1">
        <v>42491</v>
      </c>
      <c r="G3042">
        <v>1</v>
      </c>
      <c r="H3042" t="s">
        <v>20625</v>
      </c>
      <c r="I3042" t="s">
        <v>20631</v>
      </c>
      <c r="J3042" t="s">
        <v>20632</v>
      </c>
    </row>
    <row r="3043" spans="1:10" x14ac:dyDescent="0.3">
      <c r="A3043" s="1">
        <v>42502</v>
      </c>
      <c r="B3043">
        <v>2016</v>
      </c>
      <c r="C3043">
        <v>5</v>
      </c>
      <c r="D3043" t="s">
        <v>20630</v>
      </c>
      <c r="E3043">
        <v>2</v>
      </c>
      <c r="F3043" s="1">
        <v>42491</v>
      </c>
      <c r="G3043">
        <v>4</v>
      </c>
      <c r="H3043" t="s">
        <v>20624</v>
      </c>
      <c r="I3043" t="s">
        <v>20631</v>
      </c>
      <c r="J3043" t="s">
        <v>20632</v>
      </c>
    </row>
    <row r="3044" spans="1:10" x14ac:dyDescent="0.3">
      <c r="A3044" s="1">
        <v>42505</v>
      </c>
      <c r="B3044">
        <v>2016</v>
      </c>
      <c r="C3044">
        <v>5</v>
      </c>
      <c r="D3044" t="s">
        <v>20630</v>
      </c>
      <c r="E3044">
        <v>2</v>
      </c>
      <c r="F3044" s="1">
        <v>42491</v>
      </c>
      <c r="G3044">
        <v>0</v>
      </c>
      <c r="H3044" t="s">
        <v>20623</v>
      </c>
      <c r="I3044" t="s">
        <v>20631</v>
      </c>
      <c r="J3044" t="s">
        <v>20632</v>
      </c>
    </row>
    <row r="3045" spans="1:10" x14ac:dyDescent="0.3">
      <c r="A3045" s="1">
        <v>42517</v>
      </c>
      <c r="B3045">
        <v>2016</v>
      </c>
      <c r="C3045">
        <v>5</v>
      </c>
      <c r="D3045" t="s">
        <v>20630</v>
      </c>
      <c r="E3045">
        <v>2</v>
      </c>
      <c r="F3045" s="1">
        <v>42491</v>
      </c>
      <c r="G3045">
        <v>5</v>
      </c>
      <c r="H3045" t="s">
        <v>20617</v>
      </c>
      <c r="I3045" t="s">
        <v>20631</v>
      </c>
      <c r="J3045" t="s">
        <v>20632</v>
      </c>
    </row>
    <row r="3046" spans="1:10" x14ac:dyDescent="0.3">
      <c r="A3046" s="1">
        <v>42492</v>
      </c>
      <c r="B3046">
        <v>2016</v>
      </c>
      <c r="C3046">
        <v>5</v>
      </c>
      <c r="D3046" t="s">
        <v>20630</v>
      </c>
      <c r="E3046">
        <v>2</v>
      </c>
      <c r="F3046" s="1">
        <v>42491</v>
      </c>
      <c r="G3046">
        <v>1</v>
      </c>
      <c r="H3046" t="s">
        <v>20625</v>
      </c>
      <c r="I3046" t="s">
        <v>20631</v>
      </c>
      <c r="J3046" t="s">
        <v>20632</v>
      </c>
    </row>
    <row r="3047" spans="1:10" x14ac:dyDescent="0.3">
      <c r="A3047" s="1">
        <v>42506</v>
      </c>
      <c r="B3047">
        <v>2016</v>
      </c>
      <c r="C3047">
        <v>5</v>
      </c>
      <c r="D3047" t="s">
        <v>20630</v>
      </c>
      <c r="E3047">
        <v>2</v>
      </c>
      <c r="F3047" s="1">
        <v>42491</v>
      </c>
      <c r="G3047">
        <v>1</v>
      </c>
      <c r="H3047" t="s">
        <v>20625</v>
      </c>
      <c r="I3047" t="s">
        <v>20631</v>
      </c>
      <c r="J3047" t="s">
        <v>20632</v>
      </c>
    </row>
    <row r="3048" spans="1:10" x14ac:dyDescent="0.3">
      <c r="A3048" s="1">
        <v>42507</v>
      </c>
      <c r="B3048">
        <v>2016</v>
      </c>
      <c r="C3048">
        <v>5</v>
      </c>
      <c r="D3048" t="s">
        <v>20630</v>
      </c>
      <c r="E3048">
        <v>2</v>
      </c>
      <c r="F3048" s="1">
        <v>42491</v>
      </c>
      <c r="G3048">
        <v>2</v>
      </c>
      <c r="H3048" t="s">
        <v>20620</v>
      </c>
      <c r="I3048" t="s">
        <v>20631</v>
      </c>
      <c r="J3048" t="s">
        <v>20632</v>
      </c>
    </row>
    <row r="3049" spans="1:10" x14ac:dyDescent="0.3">
      <c r="A3049" s="1">
        <v>42497</v>
      </c>
      <c r="B3049">
        <v>2016</v>
      </c>
      <c r="C3049">
        <v>5</v>
      </c>
      <c r="D3049" t="s">
        <v>20630</v>
      </c>
      <c r="E3049">
        <v>2</v>
      </c>
      <c r="F3049" s="1">
        <v>42491</v>
      </c>
      <c r="G3049">
        <v>6</v>
      </c>
      <c r="H3049" t="s">
        <v>20621</v>
      </c>
      <c r="I3049" t="s">
        <v>20631</v>
      </c>
      <c r="J3049" t="s">
        <v>20632</v>
      </c>
    </row>
    <row r="3050" spans="1:10" x14ac:dyDescent="0.3">
      <c r="A3050" s="1">
        <v>42504</v>
      </c>
      <c r="B3050">
        <v>2016</v>
      </c>
      <c r="C3050">
        <v>5</v>
      </c>
      <c r="D3050" t="s">
        <v>20630</v>
      </c>
      <c r="E3050">
        <v>2</v>
      </c>
      <c r="F3050" s="1">
        <v>42491</v>
      </c>
      <c r="G3050">
        <v>6</v>
      </c>
      <c r="H3050" t="s">
        <v>20621</v>
      </c>
      <c r="I3050" t="s">
        <v>20631</v>
      </c>
      <c r="J3050" t="s">
        <v>20632</v>
      </c>
    </row>
    <row r="3051" spans="1:10" x14ac:dyDescent="0.3">
      <c r="A3051" s="1">
        <v>42517</v>
      </c>
      <c r="B3051">
        <v>2016</v>
      </c>
      <c r="C3051">
        <v>5</v>
      </c>
      <c r="D3051" t="s">
        <v>20630</v>
      </c>
      <c r="E3051">
        <v>2</v>
      </c>
      <c r="F3051" s="1">
        <v>42491</v>
      </c>
      <c r="G3051">
        <v>5</v>
      </c>
      <c r="H3051" t="s">
        <v>20617</v>
      </c>
      <c r="I3051" t="s">
        <v>20631</v>
      </c>
      <c r="J3051" t="s">
        <v>20632</v>
      </c>
    </row>
    <row r="3052" spans="1:10" x14ac:dyDescent="0.3">
      <c r="A3052" s="1">
        <v>42501</v>
      </c>
      <c r="B3052">
        <v>2016</v>
      </c>
      <c r="C3052">
        <v>5</v>
      </c>
      <c r="D3052" t="s">
        <v>20630</v>
      </c>
      <c r="E3052">
        <v>2</v>
      </c>
      <c r="F3052" s="1">
        <v>42491</v>
      </c>
      <c r="G3052">
        <v>3</v>
      </c>
      <c r="H3052" t="s">
        <v>20622</v>
      </c>
      <c r="I3052" t="s">
        <v>20631</v>
      </c>
      <c r="J3052" t="s">
        <v>20632</v>
      </c>
    </row>
    <row r="3053" spans="1:10" x14ac:dyDescent="0.3">
      <c r="A3053" s="1">
        <v>42502</v>
      </c>
      <c r="B3053">
        <v>2016</v>
      </c>
      <c r="C3053">
        <v>5</v>
      </c>
      <c r="D3053" t="s">
        <v>20630</v>
      </c>
      <c r="E3053">
        <v>2</v>
      </c>
      <c r="F3053" s="1">
        <v>42491</v>
      </c>
      <c r="G3053">
        <v>4</v>
      </c>
      <c r="H3053" t="s">
        <v>20624</v>
      </c>
      <c r="I3053" t="s">
        <v>20631</v>
      </c>
      <c r="J3053" t="s">
        <v>20632</v>
      </c>
    </row>
    <row r="3054" spans="1:10" x14ac:dyDescent="0.3">
      <c r="A3054" s="1">
        <v>42504</v>
      </c>
      <c r="B3054">
        <v>2016</v>
      </c>
      <c r="C3054">
        <v>5</v>
      </c>
      <c r="D3054" t="s">
        <v>20630</v>
      </c>
      <c r="E3054">
        <v>2</v>
      </c>
      <c r="F3054" s="1">
        <v>42491</v>
      </c>
      <c r="G3054">
        <v>6</v>
      </c>
      <c r="H3054" t="s">
        <v>20621</v>
      </c>
      <c r="I3054" t="s">
        <v>20631</v>
      </c>
      <c r="J3054" t="s">
        <v>20632</v>
      </c>
    </row>
    <row r="3055" spans="1:10" x14ac:dyDescent="0.3">
      <c r="A3055" s="1">
        <v>42518</v>
      </c>
      <c r="B3055">
        <v>2016</v>
      </c>
      <c r="C3055">
        <v>5</v>
      </c>
      <c r="D3055" t="s">
        <v>20630</v>
      </c>
      <c r="E3055">
        <v>2</v>
      </c>
      <c r="F3055" s="1">
        <v>42491</v>
      </c>
      <c r="G3055">
        <v>6</v>
      </c>
      <c r="H3055" t="s">
        <v>20621</v>
      </c>
      <c r="I3055" t="s">
        <v>20631</v>
      </c>
      <c r="J3055" t="s">
        <v>20632</v>
      </c>
    </row>
    <row r="3056" spans="1:10" x14ac:dyDescent="0.3">
      <c r="A3056" s="1">
        <v>42512</v>
      </c>
      <c r="B3056">
        <v>2016</v>
      </c>
      <c r="C3056">
        <v>5</v>
      </c>
      <c r="D3056" t="s">
        <v>20630</v>
      </c>
      <c r="E3056">
        <v>2</v>
      </c>
      <c r="F3056" s="1">
        <v>42491</v>
      </c>
      <c r="G3056">
        <v>0</v>
      </c>
      <c r="H3056" t="s">
        <v>20623</v>
      </c>
      <c r="I3056" t="s">
        <v>20631</v>
      </c>
      <c r="J3056" t="s">
        <v>20632</v>
      </c>
    </row>
    <row r="3057" spans="1:10" x14ac:dyDescent="0.3">
      <c r="A3057" s="1">
        <v>42506</v>
      </c>
      <c r="B3057">
        <v>2016</v>
      </c>
      <c r="C3057">
        <v>5</v>
      </c>
      <c r="D3057" t="s">
        <v>20630</v>
      </c>
      <c r="E3057">
        <v>2</v>
      </c>
      <c r="F3057" s="1">
        <v>42491</v>
      </c>
      <c r="G3057">
        <v>1</v>
      </c>
      <c r="H3057" t="s">
        <v>20625</v>
      </c>
      <c r="I3057" t="s">
        <v>20631</v>
      </c>
      <c r="J3057" t="s">
        <v>20632</v>
      </c>
    </row>
    <row r="3058" spans="1:10" x14ac:dyDescent="0.3">
      <c r="A3058" s="1">
        <v>42503</v>
      </c>
      <c r="B3058">
        <v>2016</v>
      </c>
      <c r="C3058">
        <v>5</v>
      </c>
      <c r="D3058" t="s">
        <v>20630</v>
      </c>
      <c r="E3058">
        <v>2</v>
      </c>
      <c r="F3058" s="1">
        <v>42491</v>
      </c>
      <c r="G3058">
        <v>5</v>
      </c>
      <c r="H3058" t="s">
        <v>20617</v>
      </c>
      <c r="I3058" t="s">
        <v>20631</v>
      </c>
      <c r="J3058" t="s">
        <v>20632</v>
      </c>
    </row>
    <row r="3059" spans="1:10" x14ac:dyDescent="0.3">
      <c r="A3059" s="1">
        <v>42504</v>
      </c>
      <c r="B3059">
        <v>2016</v>
      </c>
      <c r="C3059">
        <v>5</v>
      </c>
      <c r="D3059" t="s">
        <v>20630</v>
      </c>
      <c r="E3059">
        <v>2</v>
      </c>
      <c r="F3059" s="1">
        <v>42491</v>
      </c>
      <c r="G3059">
        <v>6</v>
      </c>
      <c r="H3059" t="s">
        <v>20621</v>
      </c>
      <c r="I3059" t="s">
        <v>20631</v>
      </c>
      <c r="J3059" t="s">
        <v>20632</v>
      </c>
    </row>
    <row r="3060" spans="1:10" x14ac:dyDescent="0.3">
      <c r="A3060" s="1">
        <v>42497</v>
      </c>
      <c r="B3060">
        <v>2016</v>
      </c>
      <c r="C3060">
        <v>5</v>
      </c>
      <c r="D3060" t="s">
        <v>20630</v>
      </c>
      <c r="E3060">
        <v>2</v>
      </c>
      <c r="F3060" s="1">
        <v>42491</v>
      </c>
      <c r="G3060">
        <v>6</v>
      </c>
      <c r="H3060" t="s">
        <v>20621</v>
      </c>
      <c r="I3060" t="s">
        <v>20631</v>
      </c>
      <c r="J3060" t="s">
        <v>20632</v>
      </c>
    </row>
    <row r="3061" spans="1:10" x14ac:dyDescent="0.3">
      <c r="A3061" s="1">
        <v>42495</v>
      </c>
      <c r="B3061">
        <v>2016</v>
      </c>
      <c r="C3061">
        <v>5</v>
      </c>
      <c r="D3061" t="s">
        <v>20630</v>
      </c>
      <c r="E3061">
        <v>2</v>
      </c>
      <c r="F3061" s="1">
        <v>42491</v>
      </c>
      <c r="G3061">
        <v>4</v>
      </c>
      <c r="H3061" t="s">
        <v>20624</v>
      </c>
      <c r="I3061" t="s">
        <v>20631</v>
      </c>
      <c r="J3061" t="s">
        <v>20632</v>
      </c>
    </row>
    <row r="3062" spans="1:10" x14ac:dyDescent="0.3">
      <c r="A3062" s="1">
        <v>42497</v>
      </c>
      <c r="B3062">
        <v>2016</v>
      </c>
      <c r="C3062">
        <v>5</v>
      </c>
      <c r="D3062" t="s">
        <v>20630</v>
      </c>
      <c r="E3062">
        <v>2</v>
      </c>
      <c r="F3062" s="1">
        <v>42491</v>
      </c>
      <c r="G3062">
        <v>6</v>
      </c>
      <c r="H3062" t="s">
        <v>20621</v>
      </c>
      <c r="I3062" t="s">
        <v>20631</v>
      </c>
      <c r="J3062" t="s">
        <v>20632</v>
      </c>
    </row>
    <row r="3063" spans="1:10" x14ac:dyDescent="0.3">
      <c r="A3063" s="1">
        <v>42496</v>
      </c>
      <c r="B3063">
        <v>2016</v>
      </c>
      <c r="C3063">
        <v>5</v>
      </c>
      <c r="D3063" t="s">
        <v>20630</v>
      </c>
      <c r="E3063">
        <v>2</v>
      </c>
      <c r="F3063" s="1">
        <v>42491</v>
      </c>
      <c r="G3063">
        <v>5</v>
      </c>
      <c r="H3063" t="s">
        <v>20617</v>
      </c>
      <c r="I3063" t="s">
        <v>20631</v>
      </c>
      <c r="J3063" t="s">
        <v>20632</v>
      </c>
    </row>
    <row r="3064" spans="1:10" x14ac:dyDescent="0.3">
      <c r="A3064" s="1">
        <v>42492</v>
      </c>
      <c r="B3064">
        <v>2016</v>
      </c>
      <c r="C3064">
        <v>5</v>
      </c>
      <c r="D3064" t="s">
        <v>20630</v>
      </c>
      <c r="E3064">
        <v>2</v>
      </c>
      <c r="F3064" s="1">
        <v>42491</v>
      </c>
      <c r="G3064">
        <v>1</v>
      </c>
      <c r="H3064" t="s">
        <v>20625</v>
      </c>
      <c r="I3064" t="s">
        <v>20631</v>
      </c>
      <c r="J3064" t="s">
        <v>20632</v>
      </c>
    </row>
    <row r="3065" spans="1:10" x14ac:dyDescent="0.3">
      <c r="A3065" s="1">
        <v>42512</v>
      </c>
      <c r="B3065">
        <v>2016</v>
      </c>
      <c r="C3065">
        <v>5</v>
      </c>
      <c r="D3065" t="s">
        <v>20630</v>
      </c>
      <c r="E3065">
        <v>2</v>
      </c>
      <c r="F3065" s="1">
        <v>42491</v>
      </c>
      <c r="G3065">
        <v>0</v>
      </c>
      <c r="H3065" t="s">
        <v>20623</v>
      </c>
      <c r="I3065" t="s">
        <v>20631</v>
      </c>
      <c r="J3065" t="s">
        <v>20632</v>
      </c>
    </row>
    <row r="3066" spans="1:10" x14ac:dyDescent="0.3">
      <c r="A3066" s="1">
        <v>42494</v>
      </c>
      <c r="B3066">
        <v>2016</v>
      </c>
      <c r="C3066">
        <v>5</v>
      </c>
      <c r="D3066" t="s">
        <v>20630</v>
      </c>
      <c r="E3066">
        <v>2</v>
      </c>
      <c r="F3066" s="1">
        <v>42491</v>
      </c>
      <c r="G3066">
        <v>3</v>
      </c>
      <c r="H3066" t="s">
        <v>20622</v>
      </c>
      <c r="I3066" t="s">
        <v>20631</v>
      </c>
      <c r="J3066" t="s">
        <v>20632</v>
      </c>
    </row>
    <row r="3067" spans="1:10" x14ac:dyDescent="0.3">
      <c r="A3067" s="1">
        <v>42507</v>
      </c>
      <c r="B3067">
        <v>2016</v>
      </c>
      <c r="C3067">
        <v>5</v>
      </c>
      <c r="D3067" t="s">
        <v>20630</v>
      </c>
      <c r="E3067">
        <v>2</v>
      </c>
      <c r="F3067" s="1">
        <v>42491</v>
      </c>
      <c r="G3067">
        <v>2</v>
      </c>
      <c r="H3067" t="s">
        <v>20620</v>
      </c>
      <c r="I3067" t="s">
        <v>20631</v>
      </c>
      <c r="J3067" t="s">
        <v>20632</v>
      </c>
    </row>
    <row r="3068" spans="1:10" x14ac:dyDescent="0.3">
      <c r="A3068" s="1">
        <v>42507</v>
      </c>
      <c r="B3068">
        <v>2016</v>
      </c>
      <c r="C3068">
        <v>5</v>
      </c>
      <c r="D3068" t="s">
        <v>20630</v>
      </c>
      <c r="E3068">
        <v>2</v>
      </c>
      <c r="F3068" s="1">
        <v>42491</v>
      </c>
      <c r="G3068">
        <v>2</v>
      </c>
      <c r="H3068" t="s">
        <v>20620</v>
      </c>
      <c r="I3068" t="s">
        <v>20631</v>
      </c>
      <c r="J3068" t="s">
        <v>20632</v>
      </c>
    </row>
    <row r="3069" spans="1:10" x14ac:dyDescent="0.3">
      <c r="A3069" s="1">
        <v>42516</v>
      </c>
      <c r="B3069">
        <v>2016</v>
      </c>
      <c r="C3069">
        <v>5</v>
      </c>
      <c r="D3069" t="s">
        <v>20630</v>
      </c>
      <c r="E3069">
        <v>2</v>
      </c>
      <c r="F3069" s="1">
        <v>42491</v>
      </c>
      <c r="G3069">
        <v>4</v>
      </c>
      <c r="H3069" t="s">
        <v>20624</v>
      </c>
      <c r="I3069" t="s">
        <v>20631</v>
      </c>
      <c r="J3069" t="s">
        <v>20632</v>
      </c>
    </row>
    <row r="3070" spans="1:10" x14ac:dyDescent="0.3">
      <c r="A3070" s="1">
        <v>42505</v>
      </c>
      <c r="B3070">
        <v>2016</v>
      </c>
      <c r="C3070">
        <v>5</v>
      </c>
      <c r="D3070" t="s">
        <v>20630</v>
      </c>
      <c r="E3070">
        <v>2</v>
      </c>
      <c r="F3070" s="1">
        <v>42491</v>
      </c>
      <c r="G3070">
        <v>0</v>
      </c>
      <c r="H3070" t="s">
        <v>20623</v>
      </c>
      <c r="I3070" t="s">
        <v>20631</v>
      </c>
      <c r="J3070" t="s">
        <v>20632</v>
      </c>
    </row>
    <row r="3071" spans="1:10" x14ac:dyDescent="0.3">
      <c r="A3071" s="1">
        <v>42509</v>
      </c>
      <c r="B3071">
        <v>2016</v>
      </c>
      <c r="C3071">
        <v>5</v>
      </c>
      <c r="D3071" t="s">
        <v>20630</v>
      </c>
      <c r="E3071">
        <v>2</v>
      </c>
      <c r="F3071" s="1">
        <v>42491</v>
      </c>
      <c r="G3071">
        <v>4</v>
      </c>
      <c r="H3071" t="s">
        <v>20624</v>
      </c>
      <c r="I3071" t="s">
        <v>20631</v>
      </c>
      <c r="J3071" t="s">
        <v>20632</v>
      </c>
    </row>
    <row r="3072" spans="1:10" x14ac:dyDescent="0.3">
      <c r="A3072" s="1">
        <v>42492</v>
      </c>
      <c r="B3072">
        <v>2016</v>
      </c>
      <c r="C3072">
        <v>5</v>
      </c>
      <c r="D3072" t="s">
        <v>20630</v>
      </c>
      <c r="E3072">
        <v>2</v>
      </c>
      <c r="F3072" s="1">
        <v>42491</v>
      </c>
      <c r="G3072">
        <v>1</v>
      </c>
      <c r="H3072" t="s">
        <v>20625</v>
      </c>
      <c r="I3072" t="s">
        <v>20631</v>
      </c>
      <c r="J3072" t="s">
        <v>20632</v>
      </c>
    </row>
    <row r="3073" spans="1:10" x14ac:dyDescent="0.3">
      <c r="A3073" s="1">
        <v>42518</v>
      </c>
      <c r="B3073">
        <v>2016</v>
      </c>
      <c r="C3073">
        <v>5</v>
      </c>
      <c r="D3073" t="s">
        <v>20630</v>
      </c>
      <c r="E3073">
        <v>2</v>
      </c>
      <c r="F3073" s="1">
        <v>42491</v>
      </c>
      <c r="G3073">
        <v>6</v>
      </c>
      <c r="H3073" t="s">
        <v>20621</v>
      </c>
      <c r="I3073" t="s">
        <v>20631</v>
      </c>
      <c r="J3073" t="s">
        <v>20632</v>
      </c>
    </row>
    <row r="3074" spans="1:10" x14ac:dyDescent="0.3">
      <c r="A3074" s="1">
        <v>42494</v>
      </c>
      <c r="B3074">
        <v>2016</v>
      </c>
      <c r="C3074">
        <v>5</v>
      </c>
      <c r="D3074" t="s">
        <v>20630</v>
      </c>
      <c r="E3074">
        <v>2</v>
      </c>
      <c r="F3074" s="1">
        <v>42491</v>
      </c>
      <c r="G3074">
        <v>3</v>
      </c>
      <c r="H3074" t="s">
        <v>20622</v>
      </c>
      <c r="I3074" t="s">
        <v>20631</v>
      </c>
      <c r="J3074" t="s">
        <v>20632</v>
      </c>
    </row>
    <row r="3075" spans="1:10" x14ac:dyDescent="0.3">
      <c r="A3075" s="1">
        <v>42496</v>
      </c>
      <c r="B3075">
        <v>2016</v>
      </c>
      <c r="C3075">
        <v>5</v>
      </c>
      <c r="D3075" t="s">
        <v>20630</v>
      </c>
      <c r="E3075">
        <v>2</v>
      </c>
      <c r="F3075" s="1">
        <v>42491</v>
      </c>
      <c r="G3075">
        <v>5</v>
      </c>
      <c r="H3075" t="s">
        <v>20617</v>
      </c>
      <c r="I3075" t="s">
        <v>20631</v>
      </c>
      <c r="J3075" t="s">
        <v>20632</v>
      </c>
    </row>
    <row r="3076" spans="1:10" x14ac:dyDescent="0.3">
      <c r="A3076" s="1">
        <v>42506</v>
      </c>
      <c r="B3076">
        <v>2016</v>
      </c>
      <c r="C3076">
        <v>5</v>
      </c>
      <c r="D3076" t="s">
        <v>20630</v>
      </c>
      <c r="E3076">
        <v>2</v>
      </c>
      <c r="F3076" s="1">
        <v>42491</v>
      </c>
      <c r="G3076">
        <v>1</v>
      </c>
      <c r="H3076" t="s">
        <v>20625</v>
      </c>
      <c r="I3076" t="s">
        <v>20631</v>
      </c>
      <c r="J3076" t="s">
        <v>20632</v>
      </c>
    </row>
    <row r="3077" spans="1:10" x14ac:dyDescent="0.3">
      <c r="A3077" s="1">
        <v>42504</v>
      </c>
      <c r="B3077">
        <v>2016</v>
      </c>
      <c r="C3077">
        <v>5</v>
      </c>
      <c r="D3077" t="s">
        <v>20630</v>
      </c>
      <c r="E3077">
        <v>2</v>
      </c>
      <c r="F3077" s="1">
        <v>42491</v>
      </c>
      <c r="G3077">
        <v>6</v>
      </c>
      <c r="H3077" t="s">
        <v>20621</v>
      </c>
      <c r="I3077" t="s">
        <v>20631</v>
      </c>
      <c r="J3077" t="s">
        <v>20632</v>
      </c>
    </row>
    <row r="3078" spans="1:10" x14ac:dyDescent="0.3">
      <c r="A3078" s="1">
        <v>42501</v>
      </c>
      <c r="B3078">
        <v>2016</v>
      </c>
      <c r="C3078">
        <v>5</v>
      </c>
      <c r="D3078" t="s">
        <v>20630</v>
      </c>
      <c r="E3078">
        <v>2</v>
      </c>
      <c r="F3078" s="1">
        <v>42491</v>
      </c>
      <c r="G3078">
        <v>3</v>
      </c>
      <c r="H3078" t="s">
        <v>20622</v>
      </c>
      <c r="I3078" t="s">
        <v>20631</v>
      </c>
      <c r="J3078" t="s">
        <v>20632</v>
      </c>
    </row>
    <row r="3079" spans="1:10" x14ac:dyDescent="0.3">
      <c r="A3079" s="1">
        <v>42518</v>
      </c>
      <c r="B3079">
        <v>2016</v>
      </c>
      <c r="C3079">
        <v>5</v>
      </c>
      <c r="D3079" t="s">
        <v>20630</v>
      </c>
      <c r="E3079">
        <v>2</v>
      </c>
      <c r="F3079" s="1">
        <v>42491</v>
      </c>
      <c r="G3079">
        <v>6</v>
      </c>
      <c r="H3079" t="s">
        <v>20621</v>
      </c>
      <c r="I3079" t="s">
        <v>20631</v>
      </c>
      <c r="J3079" t="s">
        <v>20632</v>
      </c>
    </row>
    <row r="3080" spans="1:10" x14ac:dyDescent="0.3">
      <c r="A3080" s="1">
        <v>42499</v>
      </c>
      <c r="B3080">
        <v>2016</v>
      </c>
      <c r="C3080">
        <v>5</v>
      </c>
      <c r="D3080" t="s">
        <v>20630</v>
      </c>
      <c r="E3080">
        <v>2</v>
      </c>
      <c r="F3080" s="1">
        <v>42491</v>
      </c>
      <c r="G3080">
        <v>1</v>
      </c>
      <c r="H3080" t="s">
        <v>20625</v>
      </c>
      <c r="I3080" t="s">
        <v>20631</v>
      </c>
      <c r="J3080" t="s">
        <v>20632</v>
      </c>
    </row>
    <row r="3081" spans="1:10" x14ac:dyDescent="0.3">
      <c r="A3081" s="1">
        <v>42516</v>
      </c>
      <c r="B3081">
        <v>2016</v>
      </c>
      <c r="C3081">
        <v>5</v>
      </c>
      <c r="D3081" t="s">
        <v>20630</v>
      </c>
      <c r="E3081">
        <v>2</v>
      </c>
      <c r="F3081" s="1">
        <v>42491</v>
      </c>
      <c r="G3081">
        <v>4</v>
      </c>
      <c r="H3081" t="s">
        <v>20624</v>
      </c>
      <c r="I3081" t="s">
        <v>20631</v>
      </c>
      <c r="J3081" t="s">
        <v>20632</v>
      </c>
    </row>
    <row r="3082" spans="1:10" x14ac:dyDescent="0.3">
      <c r="A3082" s="1">
        <v>42510</v>
      </c>
      <c r="B3082">
        <v>2016</v>
      </c>
      <c r="C3082">
        <v>5</v>
      </c>
      <c r="D3082" t="s">
        <v>20630</v>
      </c>
      <c r="E3082">
        <v>2</v>
      </c>
      <c r="F3082" s="1">
        <v>42491</v>
      </c>
      <c r="G3082">
        <v>5</v>
      </c>
      <c r="H3082" t="s">
        <v>20617</v>
      </c>
      <c r="I3082" t="s">
        <v>20631</v>
      </c>
      <c r="J3082" t="s">
        <v>20632</v>
      </c>
    </row>
    <row r="3083" spans="1:10" x14ac:dyDescent="0.3">
      <c r="A3083" s="1">
        <v>42508</v>
      </c>
      <c r="B3083">
        <v>2016</v>
      </c>
      <c r="C3083">
        <v>5</v>
      </c>
      <c r="D3083" t="s">
        <v>20630</v>
      </c>
      <c r="E3083">
        <v>2</v>
      </c>
      <c r="F3083" s="1">
        <v>42491</v>
      </c>
      <c r="G3083">
        <v>3</v>
      </c>
      <c r="H3083" t="s">
        <v>20622</v>
      </c>
      <c r="I3083" t="s">
        <v>20631</v>
      </c>
      <c r="J3083" t="s">
        <v>20632</v>
      </c>
    </row>
    <row r="3084" spans="1:10" x14ac:dyDescent="0.3">
      <c r="A3084" s="1">
        <v>42496</v>
      </c>
      <c r="B3084">
        <v>2016</v>
      </c>
      <c r="C3084">
        <v>5</v>
      </c>
      <c r="D3084" t="s">
        <v>20630</v>
      </c>
      <c r="E3084">
        <v>2</v>
      </c>
      <c r="F3084" s="1">
        <v>42491</v>
      </c>
      <c r="G3084">
        <v>5</v>
      </c>
      <c r="H3084" t="s">
        <v>20617</v>
      </c>
      <c r="I3084" t="s">
        <v>20631</v>
      </c>
      <c r="J3084" t="s">
        <v>20632</v>
      </c>
    </row>
    <row r="3085" spans="1:10" x14ac:dyDescent="0.3">
      <c r="A3085" s="1">
        <v>42499</v>
      </c>
      <c r="B3085">
        <v>2016</v>
      </c>
      <c r="C3085">
        <v>5</v>
      </c>
      <c r="D3085" t="s">
        <v>20630</v>
      </c>
      <c r="E3085">
        <v>2</v>
      </c>
      <c r="F3085" s="1">
        <v>42491</v>
      </c>
      <c r="G3085">
        <v>1</v>
      </c>
      <c r="H3085" t="s">
        <v>20625</v>
      </c>
      <c r="I3085" t="s">
        <v>20631</v>
      </c>
      <c r="J3085" t="s">
        <v>20632</v>
      </c>
    </row>
    <row r="3086" spans="1:10" x14ac:dyDescent="0.3">
      <c r="A3086" s="1">
        <v>42501</v>
      </c>
      <c r="B3086">
        <v>2016</v>
      </c>
      <c r="C3086">
        <v>5</v>
      </c>
      <c r="D3086" t="s">
        <v>20630</v>
      </c>
      <c r="E3086">
        <v>2</v>
      </c>
      <c r="F3086" s="1">
        <v>42491</v>
      </c>
      <c r="G3086">
        <v>3</v>
      </c>
      <c r="H3086" t="s">
        <v>20622</v>
      </c>
      <c r="I3086" t="s">
        <v>20631</v>
      </c>
      <c r="J3086" t="s">
        <v>20632</v>
      </c>
    </row>
    <row r="3087" spans="1:10" x14ac:dyDescent="0.3">
      <c r="A3087" s="1">
        <v>42518</v>
      </c>
      <c r="B3087">
        <v>2016</v>
      </c>
      <c r="C3087">
        <v>5</v>
      </c>
      <c r="D3087" t="s">
        <v>20630</v>
      </c>
      <c r="E3087">
        <v>2</v>
      </c>
      <c r="F3087" s="1">
        <v>42491</v>
      </c>
      <c r="G3087">
        <v>6</v>
      </c>
      <c r="H3087" t="s">
        <v>20621</v>
      </c>
      <c r="I3087" t="s">
        <v>20631</v>
      </c>
      <c r="J3087" t="s">
        <v>20632</v>
      </c>
    </row>
    <row r="3088" spans="1:10" x14ac:dyDescent="0.3">
      <c r="A3088" s="1">
        <v>42508</v>
      </c>
      <c r="B3088">
        <v>2016</v>
      </c>
      <c r="C3088">
        <v>5</v>
      </c>
      <c r="D3088" t="s">
        <v>20630</v>
      </c>
      <c r="E3088">
        <v>2</v>
      </c>
      <c r="F3088" s="1">
        <v>42491</v>
      </c>
      <c r="G3088">
        <v>3</v>
      </c>
      <c r="H3088" t="s">
        <v>20622</v>
      </c>
      <c r="I3088" t="s">
        <v>20631</v>
      </c>
      <c r="J3088" t="s">
        <v>20632</v>
      </c>
    </row>
    <row r="3089" spans="1:10" x14ac:dyDescent="0.3">
      <c r="A3089" s="1">
        <v>42499</v>
      </c>
      <c r="B3089">
        <v>2016</v>
      </c>
      <c r="C3089">
        <v>5</v>
      </c>
      <c r="D3089" t="s">
        <v>20630</v>
      </c>
      <c r="E3089">
        <v>2</v>
      </c>
      <c r="F3089" s="1">
        <v>42491</v>
      </c>
      <c r="G3089">
        <v>1</v>
      </c>
      <c r="H3089" t="s">
        <v>20625</v>
      </c>
      <c r="I3089" t="s">
        <v>20631</v>
      </c>
      <c r="J3089" t="s">
        <v>20632</v>
      </c>
    </row>
    <row r="3090" spans="1:10" x14ac:dyDescent="0.3">
      <c r="A3090" s="1">
        <v>42492</v>
      </c>
      <c r="B3090">
        <v>2016</v>
      </c>
      <c r="C3090">
        <v>5</v>
      </c>
      <c r="D3090" t="s">
        <v>20630</v>
      </c>
      <c r="E3090">
        <v>2</v>
      </c>
      <c r="F3090" s="1">
        <v>42491</v>
      </c>
      <c r="G3090">
        <v>1</v>
      </c>
      <c r="H3090" t="s">
        <v>20625</v>
      </c>
      <c r="I3090" t="s">
        <v>20631</v>
      </c>
      <c r="J3090" t="s">
        <v>20632</v>
      </c>
    </row>
    <row r="3091" spans="1:10" x14ac:dyDescent="0.3">
      <c r="A3091" s="1">
        <v>42511</v>
      </c>
      <c r="B3091">
        <v>2016</v>
      </c>
      <c r="C3091">
        <v>5</v>
      </c>
      <c r="D3091" t="s">
        <v>20630</v>
      </c>
      <c r="E3091">
        <v>2</v>
      </c>
      <c r="F3091" s="1">
        <v>42491</v>
      </c>
      <c r="G3091">
        <v>6</v>
      </c>
      <c r="H3091" t="s">
        <v>20621</v>
      </c>
      <c r="I3091" t="s">
        <v>20631</v>
      </c>
      <c r="J3091" t="s">
        <v>20632</v>
      </c>
    </row>
    <row r="3092" spans="1:10" x14ac:dyDescent="0.3">
      <c r="A3092" s="1">
        <v>42491</v>
      </c>
      <c r="B3092">
        <v>2016</v>
      </c>
      <c r="C3092">
        <v>5</v>
      </c>
      <c r="D3092" t="s">
        <v>20630</v>
      </c>
      <c r="E3092">
        <v>2</v>
      </c>
      <c r="F3092" s="1">
        <v>42491</v>
      </c>
      <c r="G3092">
        <v>0</v>
      </c>
      <c r="H3092" t="s">
        <v>20623</v>
      </c>
      <c r="I3092" t="s">
        <v>20631</v>
      </c>
      <c r="J3092" t="s">
        <v>20632</v>
      </c>
    </row>
    <row r="3093" spans="1:10" x14ac:dyDescent="0.3">
      <c r="A3093" s="1">
        <v>42512</v>
      </c>
      <c r="B3093">
        <v>2016</v>
      </c>
      <c r="C3093">
        <v>5</v>
      </c>
      <c r="D3093" t="s">
        <v>20630</v>
      </c>
      <c r="E3093">
        <v>2</v>
      </c>
      <c r="F3093" s="1">
        <v>42491</v>
      </c>
      <c r="G3093">
        <v>0</v>
      </c>
      <c r="H3093" t="s">
        <v>20623</v>
      </c>
      <c r="I3093" t="s">
        <v>20631</v>
      </c>
      <c r="J3093" t="s">
        <v>20632</v>
      </c>
    </row>
    <row r="3094" spans="1:10" x14ac:dyDescent="0.3">
      <c r="A3094" s="1">
        <v>42507</v>
      </c>
      <c r="B3094">
        <v>2016</v>
      </c>
      <c r="C3094">
        <v>5</v>
      </c>
      <c r="D3094" t="s">
        <v>20630</v>
      </c>
      <c r="E3094">
        <v>2</v>
      </c>
      <c r="F3094" s="1">
        <v>42491</v>
      </c>
      <c r="G3094">
        <v>2</v>
      </c>
      <c r="H3094" t="s">
        <v>20620</v>
      </c>
      <c r="I3094" t="s">
        <v>20631</v>
      </c>
      <c r="J3094" t="s">
        <v>20632</v>
      </c>
    </row>
    <row r="3095" spans="1:10" x14ac:dyDescent="0.3">
      <c r="A3095" s="1">
        <v>42491</v>
      </c>
      <c r="B3095">
        <v>2016</v>
      </c>
      <c r="C3095">
        <v>5</v>
      </c>
      <c r="D3095" t="s">
        <v>20630</v>
      </c>
      <c r="E3095">
        <v>2</v>
      </c>
      <c r="F3095" s="1">
        <v>42491</v>
      </c>
      <c r="G3095">
        <v>0</v>
      </c>
      <c r="H3095" t="s">
        <v>20623</v>
      </c>
      <c r="I3095" t="s">
        <v>20631</v>
      </c>
      <c r="J3095" t="s">
        <v>20632</v>
      </c>
    </row>
    <row r="3096" spans="1:10" x14ac:dyDescent="0.3">
      <c r="A3096" s="1">
        <v>42514</v>
      </c>
      <c r="B3096">
        <v>2016</v>
      </c>
      <c r="C3096">
        <v>5</v>
      </c>
      <c r="D3096" t="s">
        <v>20630</v>
      </c>
      <c r="E3096">
        <v>2</v>
      </c>
      <c r="F3096" s="1">
        <v>42491</v>
      </c>
      <c r="G3096">
        <v>2</v>
      </c>
      <c r="H3096" t="s">
        <v>20620</v>
      </c>
      <c r="I3096" t="s">
        <v>20631</v>
      </c>
      <c r="J3096" t="s">
        <v>20632</v>
      </c>
    </row>
    <row r="3097" spans="1:10" x14ac:dyDescent="0.3">
      <c r="A3097" s="1">
        <v>42506</v>
      </c>
      <c r="B3097">
        <v>2016</v>
      </c>
      <c r="C3097">
        <v>5</v>
      </c>
      <c r="D3097" t="s">
        <v>20630</v>
      </c>
      <c r="E3097">
        <v>2</v>
      </c>
      <c r="F3097" s="1">
        <v>42491</v>
      </c>
      <c r="G3097">
        <v>1</v>
      </c>
      <c r="H3097" t="s">
        <v>20625</v>
      </c>
      <c r="I3097" t="s">
        <v>20631</v>
      </c>
      <c r="J3097" t="s">
        <v>20632</v>
      </c>
    </row>
    <row r="3098" spans="1:10" x14ac:dyDescent="0.3">
      <c r="A3098" s="1">
        <v>42499</v>
      </c>
      <c r="B3098">
        <v>2016</v>
      </c>
      <c r="C3098">
        <v>5</v>
      </c>
      <c r="D3098" t="s">
        <v>20630</v>
      </c>
      <c r="E3098">
        <v>2</v>
      </c>
      <c r="F3098" s="1">
        <v>42491</v>
      </c>
      <c r="G3098">
        <v>1</v>
      </c>
      <c r="H3098" t="s">
        <v>20625</v>
      </c>
      <c r="I3098" t="s">
        <v>20631</v>
      </c>
      <c r="J3098" t="s">
        <v>20632</v>
      </c>
    </row>
    <row r="3099" spans="1:10" x14ac:dyDescent="0.3">
      <c r="A3099" s="1">
        <v>42491</v>
      </c>
      <c r="B3099">
        <v>2016</v>
      </c>
      <c r="C3099">
        <v>5</v>
      </c>
      <c r="D3099" t="s">
        <v>20630</v>
      </c>
      <c r="E3099">
        <v>2</v>
      </c>
      <c r="F3099" s="1">
        <v>42491</v>
      </c>
      <c r="G3099">
        <v>0</v>
      </c>
      <c r="H3099" t="s">
        <v>20623</v>
      </c>
      <c r="I3099" t="s">
        <v>20631</v>
      </c>
      <c r="J3099" t="s">
        <v>20632</v>
      </c>
    </row>
    <row r="3100" spans="1:10" x14ac:dyDescent="0.3">
      <c r="A3100" s="1">
        <v>42504</v>
      </c>
      <c r="B3100">
        <v>2016</v>
      </c>
      <c r="C3100">
        <v>5</v>
      </c>
      <c r="D3100" t="s">
        <v>20630</v>
      </c>
      <c r="E3100">
        <v>2</v>
      </c>
      <c r="F3100" s="1">
        <v>42491</v>
      </c>
      <c r="G3100">
        <v>6</v>
      </c>
      <c r="H3100" t="s">
        <v>20621</v>
      </c>
      <c r="I3100" t="s">
        <v>20631</v>
      </c>
      <c r="J3100" t="s">
        <v>20632</v>
      </c>
    </row>
    <row r="3101" spans="1:10" x14ac:dyDescent="0.3">
      <c r="A3101" s="1">
        <v>42518</v>
      </c>
      <c r="B3101">
        <v>2016</v>
      </c>
      <c r="C3101">
        <v>5</v>
      </c>
      <c r="D3101" t="s">
        <v>20630</v>
      </c>
      <c r="E3101">
        <v>2</v>
      </c>
      <c r="F3101" s="1">
        <v>42491</v>
      </c>
      <c r="G3101">
        <v>6</v>
      </c>
      <c r="H3101" t="s">
        <v>20621</v>
      </c>
      <c r="I3101" t="s">
        <v>20631</v>
      </c>
      <c r="J3101" t="s">
        <v>20632</v>
      </c>
    </row>
    <row r="3102" spans="1:10" x14ac:dyDescent="0.3">
      <c r="A3102" s="1">
        <v>42506</v>
      </c>
      <c r="B3102">
        <v>2016</v>
      </c>
      <c r="C3102">
        <v>5</v>
      </c>
      <c r="D3102" t="s">
        <v>20630</v>
      </c>
      <c r="E3102">
        <v>2</v>
      </c>
      <c r="F3102" s="1">
        <v>42491</v>
      </c>
      <c r="G3102">
        <v>1</v>
      </c>
      <c r="H3102" t="s">
        <v>20625</v>
      </c>
      <c r="I3102" t="s">
        <v>20631</v>
      </c>
      <c r="J3102" t="s">
        <v>20632</v>
      </c>
    </row>
    <row r="3103" spans="1:10" x14ac:dyDescent="0.3">
      <c r="A3103" s="1">
        <v>42493</v>
      </c>
      <c r="B3103">
        <v>2016</v>
      </c>
      <c r="C3103">
        <v>5</v>
      </c>
      <c r="D3103" t="s">
        <v>20630</v>
      </c>
      <c r="E3103">
        <v>2</v>
      </c>
      <c r="F3103" s="1">
        <v>42491</v>
      </c>
      <c r="G3103">
        <v>2</v>
      </c>
      <c r="H3103" t="s">
        <v>20620</v>
      </c>
      <c r="I3103" t="s">
        <v>20631</v>
      </c>
      <c r="J3103" t="s">
        <v>20632</v>
      </c>
    </row>
    <row r="3104" spans="1:10" x14ac:dyDescent="0.3">
      <c r="A3104" s="1">
        <v>42518</v>
      </c>
      <c r="B3104">
        <v>2016</v>
      </c>
      <c r="C3104">
        <v>5</v>
      </c>
      <c r="D3104" t="s">
        <v>20630</v>
      </c>
      <c r="E3104">
        <v>2</v>
      </c>
      <c r="F3104" s="1">
        <v>42491</v>
      </c>
      <c r="G3104">
        <v>6</v>
      </c>
      <c r="H3104" t="s">
        <v>20621</v>
      </c>
      <c r="I3104" t="s">
        <v>20631</v>
      </c>
      <c r="J3104" t="s">
        <v>20632</v>
      </c>
    </row>
    <row r="3105" spans="1:10" x14ac:dyDescent="0.3">
      <c r="A3105" s="1">
        <v>42511</v>
      </c>
      <c r="B3105">
        <v>2016</v>
      </c>
      <c r="C3105">
        <v>5</v>
      </c>
      <c r="D3105" t="s">
        <v>20630</v>
      </c>
      <c r="E3105">
        <v>2</v>
      </c>
      <c r="F3105" s="1">
        <v>42491</v>
      </c>
      <c r="G3105">
        <v>6</v>
      </c>
      <c r="H3105" t="s">
        <v>20621</v>
      </c>
      <c r="I3105" t="s">
        <v>20631</v>
      </c>
      <c r="J3105" t="s">
        <v>20632</v>
      </c>
    </row>
    <row r="3106" spans="1:10" x14ac:dyDescent="0.3">
      <c r="A3106" s="1">
        <v>42505</v>
      </c>
      <c r="B3106">
        <v>2016</v>
      </c>
      <c r="C3106">
        <v>5</v>
      </c>
      <c r="D3106" t="s">
        <v>20630</v>
      </c>
      <c r="E3106">
        <v>2</v>
      </c>
      <c r="F3106" s="1">
        <v>42491</v>
      </c>
      <c r="G3106">
        <v>0</v>
      </c>
      <c r="H3106" t="s">
        <v>20623</v>
      </c>
      <c r="I3106" t="s">
        <v>20631</v>
      </c>
      <c r="J3106" t="s">
        <v>20632</v>
      </c>
    </row>
    <row r="3107" spans="1:10" x14ac:dyDescent="0.3">
      <c r="A3107" s="1">
        <v>42501</v>
      </c>
      <c r="B3107">
        <v>2016</v>
      </c>
      <c r="C3107">
        <v>5</v>
      </c>
      <c r="D3107" t="s">
        <v>20630</v>
      </c>
      <c r="E3107">
        <v>2</v>
      </c>
      <c r="F3107" s="1">
        <v>42491</v>
      </c>
      <c r="G3107">
        <v>3</v>
      </c>
      <c r="H3107" t="s">
        <v>20622</v>
      </c>
      <c r="I3107" t="s">
        <v>20631</v>
      </c>
      <c r="J3107" t="s">
        <v>20632</v>
      </c>
    </row>
    <row r="3108" spans="1:10" x14ac:dyDescent="0.3">
      <c r="A3108" s="1">
        <v>42514</v>
      </c>
      <c r="B3108">
        <v>2016</v>
      </c>
      <c r="C3108">
        <v>5</v>
      </c>
      <c r="D3108" t="s">
        <v>20630</v>
      </c>
      <c r="E3108">
        <v>2</v>
      </c>
      <c r="F3108" s="1">
        <v>42491</v>
      </c>
      <c r="G3108">
        <v>2</v>
      </c>
      <c r="H3108" t="s">
        <v>20620</v>
      </c>
      <c r="I3108" t="s">
        <v>20631</v>
      </c>
      <c r="J3108" t="s">
        <v>20632</v>
      </c>
    </row>
    <row r="3109" spans="1:10" x14ac:dyDescent="0.3">
      <c r="A3109" s="1">
        <v>42508</v>
      </c>
      <c r="B3109">
        <v>2016</v>
      </c>
      <c r="C3109">
        <v>5</v>
      </c>
      <c r="D3109" t="s">
        <v>20630</v>
      </c>
      <c r="E3109">
        <v>2</v>
      </c>
      <c r="F3109" s="1">
        <v>42491</v>
      </c>
      <c r="G3109">
        <v>3</v>
      </c>
      <c r="H3109" t="s">
        <v>20622</v>
      </c>
      <c r="I3109" t="s">
        <v>20631</v>
      </c>
      <c r="J3109" t="s">
        <v>20632</v>
      </c>
    </row>
    <row r="3110" spans="1:10" x14ac:dyDescent="0.3">
      <c r="A3110" s="1">
        <v>42499</v>
      </c>
      <c r="B3110">
        <v>2016</v>
      </c>
      <c r="C3110">
        <v>5</v>
      </c>
      <c r="D3110" t="s">
        <v>20630</v>
      </c>
      <c r="E3110">
        <v>2</v>
      </c>
      <c r="F3110" s="1">
        <v>42491</v>
      </c>
      <c r="G3110">
        <v>1</v>
      </c>
      <c r="H3110" t="s">
        <v>20625</v>
      </c>
      <c r="I3110" t="s">
        <v>20631</v>
      </c>
      <c r="J3110" t="s">
        <v>20632</v>
      </c>
    </row>
    <row r="3111" spans="1:10" x14ac:dyDescent="0.3">
      <c r="A3111" s="1">
        <v>42514</v>
      </c>
      <c r="B3111">
        <v>2016</v>
      </c>
      <c r="C3111">
        <v>5</v>
      </c>
      <c r="D3111" t="s">
        <v>20630</v>
      </c>
      <c r="E3111">
        <v>2</v>
      </c>
      <c r="F3111" s="1">
        <v>42491</v>
      </c>
      <c r="G3111">
        <v>2</v>
      </c>
      <c r="H3111" t="s">
        <v>20620</v>
      </c>
      <c r="I3111" t="s">
        <v>20631</v>
      </c>
      <c r="J3111" t="s">
        <v>20632</v>
      </c>
    </row>
    <row r="3112" spans="1:10" x14ac:dyDescent="0.3">
      <c r="A3112" s="1">
        <v>42502</v>
      </c>
      <c r="B3112">
        <v>2016</v>
      </c>
      <c r="C3112">
        <v>5</v>
      </c>
      <c r="D3112" t="s">
        <v>20630</v>
      </c>
      <c r="E3112">
        <v>2</v>
      </c>
      <c r="F3112" s="1">
        <v>42491</v>
      </c>
      <c r="G3112">
        <v>4</v>
      </c>
      <c r="H3112" t="s">
        <v>20624</v>
      </c>
      <c r="I3112" t="s">
        <v>20631</v>
      </c>
      <c r="J3112" t="s">
        <v>20632</v>
      </c>
    </row>
    <row r="3113" spans="1:10" x14ac:dyDescent="0.3">
      <c r="A3113" s="1">
        <v>42499</v>
      </c>
      <c r="B3113">
        <v>2016</v>
      </c>
      <c r="C3113">
        <v>5</v>
      </c>
      <c r="D3113" t="s">
        <v>20630</v>
      </c>
      <c r="E3113">
        <v>2</v>
      </c>
      <c r="F3113" s="1">
        <v>42491</v>
      </c>
      <c r="G3113">
        <v>1</v>
      </c>
      <c r="H3113" t="s">
        <v>20625</v>
      </c>
      <c r="I3113" t="s">
        <v>20631</v>
      </c>
      <c r="J3113" t="s">
        <v>20632</v>
      </c>
    </row>
    <row r="3114" spans="1:10" x14ac:dyDescent="0.3">
      <c r="A3114" s="1">
        <v>42518</v>
      </c>
      <c r="B3114">
        <v>2016</v>
      </c>
      <c r="C3114">
        <v>5</v>
      </c>
      <c r="D3114" t="s">
        <v>20630</v>
      </c>
      <c r="E3114">
        <v>2</v>
      </c>
      <c r="F3114" s="1">
        <v>42491</v>
      </c>
      <c r="G3114">
        <v>6</v>
      </c>
      <c r="H3114" t="s">
        <v>20621</v>
      </c>
      <c r="I3114" t="s">
        <v>20631</v>
      </c>
      <c r="J3114" t="s">
        <v>20632</v>
      </c>
    </row>
    <row r="3115" spans="1:10" x14ac:dyDescent="0.3">
      <c r="A3115" s="1">
        <v>42500</v>
      </c>
      <c r="B3115">
        <v>2016</v>
      </c>
      <c r="C3115">
        <v>5</v>
      </c>
      <c r="D3115" t="s">
        <v>20630</v>
      </c>
      <c r="E3115">
        <v>2</v>
      </c>
      <c r="F3115" s="1">
        <v>42491</v>
      </c>
      <c r="G3115">
        <v>2</v>
      </c>
      <c r="H3115" t="s">
        <v>20620</v>
      </c>
      <c r="I3115" t="s">
        <v>20631</v>
      </c>
      <c r="J3115" t="s">
        <v>20632</v>
      </c>
    </row>
    <row r="3116" spans="1:10" x14ac:dyDescent="0.3">
      <c r="A3116" s="1">
        <v>42493</v>
      </c>
      <c r="B3116">
        <v>2016</v>
      </c>
      <c r="C3116">
        <v>5</v>
      </c>
      <c r="D3116" t="s">
        <v>20630</v>
      </c>
      <c r="E3116">
        <v>2</v>
      </c>
      <c r="F3116" s="1">
        <v>42491</v>
      </c>
      <c r="G3116">
        <v>2</v>
      </c>
      <c r="H3116" t="s">
        <v>20620</v>
      </c>
      <c r="I3116" t="s">
        <v>20631</v>
      </c>
      <c r="J3116" t="s">
        <v>20632</v>
      </c>
    </row>
    <row r="3117" spans="1:10" x14ac:dyDescent="0.3">
      <c r="A3117" s="1">
        <v>42495</v>
      </c>
      <c r="B3117">
        <v>2016</v>
      </c>
      <c r="C3117">
        <v>5</v>
      </c>
      <c r="D3117" t="s">
        <v>20630</v>
      </c>
      <c r="E3117">
        <v>2</v>
      </c>
      <c r="F3117" s="1">
        <v>42491</v>
      </c>
      <c r="G3117">
        <v>4</v>
      </c>
      <c r="H3117" t="s">
        <v>20624</v>
      </c>
      <c r="I3117" t="s">
        <v>20631</v>
      </c>
      <c r="J3117" t="s">
        <v>20632</v>
      </c>
    </row>
    <row r="3118" spans="1:10" x14ac:dyDescent="0.3">
      <c r="A3118" s="1">
        <v>42507</v>
      </c>
      <c r="B3118">
        <v>2016</v>
      </c>
      <c r="C3118">
        <v>5</v>
      </c>
      <c r="D3118" t="s">
        <v>20630</v>
      </c>
      <c r="E3118">
        <v>2</v>
      </c>
      <c r="F3118" s="1">
        <v>42491</v>
      </c>
      <c r="G3118">
        <v>2</v>
      </c>
      <c r="H3118" t="s">
        <v>20620</v>
      </c>
      <c r="I3118" t="s">
        <v>20631</v>
      </c>
      <c r="J3118" t="s">
        <v>20632</v>
      </c>
    </row>
    <row r="3119" spans="1:10" x14ac:dyDescent="0.3">
      <c r="A3119" s="1">
        <v>42494</v>
      </c>
      <c r="B3119">
        <v>2016</v>
      </c>
      <c r="C3119">
        <v>5</v>
      </c>
      <c r="D3119" t="s">
        <v>20630</v>
      </c>
      <c r="E3119">
        <v>2</v>
      </c>
      <c r="F3119" s="1">
        <v>42491</v>
      </c>
      <c r="G3119">
        <v>3</v>
      </c>
      <c r="H3119" t="s">
        <v>20622</v>
      </c>
      <c r="I3119" t="s">
        <v>20631</v>
      </c>
      <c r="J3119" t="s">
        <v>20632</v>
      </c>
    </row>
    <row r="3120" spans="1:10" x14ac:dyDescent="0.3">
      <c r="A3120" s="1">
        <v>42500</v>
      </c>
      <c r="B3120">
        <v>2016</v>
      </c>
      <c r="C3120">
        <v>5</v>
      </c>
      <c r="D3120" t="s">
        <v>20630</v>
      </c>
      <c r="E3120">
        <v>2</v>
      </c>
      <c r="F3120" s="1">
        <v>42491</v>
      </c>
      <c r="G3120">
        <v>2</v>
      </c>
      <c r="H3120" t="s">
        <v>20620</v>
      </c>
      <c r="I3120" t="s">
        <v>20631</v>
      </c>
      <c r="J3120" t="s">
        <v>20632</v>
      </c>
    </row>
    <row r="3121" spans="1:10" x14ac:dyDescent="0.3">
      <c r="A3121" s="1">
        <v>42514</v>
      </c>
      <c r="B3121">
        <v>2016</v>
      </c>
      <c r="C3121">
        <v>5</v>
      </c>
      <c r="D3121" t="s">
        <v>20630</v>
      </c>
      <c r="E3121">
        <v>2</v>
      </c>
      <c r="F3121" s="1">
        <v>42491</v>
      </c>
      <c r="G3121">
        <v>2</v>
      </c>
      <c r="H3121" t="s">
        <v>20620</v>
      </c>
      <c r="I3121" t="s">
        <v>20631</v>
      </c>
      <c r="J3121" t="s">
        <v>20632</v>
      </c>
    </row>
    <row r="3122" spans="1:10" x14ac:dyDescent="0.3">
      <c r="A3122" s="1">
        <v>42511</v>
      </c>
      <c r="B3122">
        <v>2016</v>
      </c>
      <c r="C3122">
        <v>5</v>
      </c>
      <c r="D3122" t="s">
        <v>20630</v>
      </c>
      <c r="E3122">
        <v>2</v>
      </c>
      <c r="F3122" s="1">
        <v>42491</v>
      </c>
      <c r="G3122">
        <v>6</v>
      </c>
      <c r="H3122" t="s">
        <v>20621</v>
      </c>
      <c r="I3122" t="s">
        <v>20631</v>
      </c>
      <c r="J3122" t="s">
        <v>20632</v>
      </c>
    </row>
    <row r="3123" spans="1:10" x14ac:dyDescent="0.3">
      <c r="A3123" s="1">
        <v>42513</v>
      </c>
      <c r="B3123">
        <v>2016</v>
      </c>
      <c r="C3123">
        <v>5</v>
      </c>
      <c r="D3123" t="s">
        <v>20630</v>
      </c>
      <c r="E3123">
        <v>2</v>
      </c>
      <c r="F3123" s="1">
        <v>42491</v>
      </c>
      <c r="G3123">
        <v>1</v>
      </c>
      <c r="H3123" t="s">
        <v>20625</v>
      </c>
      <c r="I3123" t="s">
        <v>20631</v>
      </c>
      <c r="J3123" t="s">
        <v>20632</v>
      </c>
    </row>
    <row r="3124" spans="1:10" x14ac:dyDescent="0.3">
      <c r="A3124" s="1">
        <v>42499</v>
      </c>
      <c r="B3124">
        <v>2016</v>
      </c>
      <c r="C3124">
        <v>5</v>
      </c>
      <c r="D3124" t="s">
        <v>20630</v>
      </c>
      <c r="E3124">
        <v>2</v>
      </c>
      <c r="F3124" s="1">
        <v>42491</v>
      </c>
      <c r="G3124">
        <v>1</v>
      </c>
      <c r="H3124" t="s">
        <v>20625</v>
      </c>
      <c r="I3124" t="s">
        <v>20631</v>
      </c>
      <c r="J3124" t="s">
        <v>20632</v>
      </c>
    </row>
    <row r="3125" spans="1:10" x14ac:dyDescent="0.3">
      <c r="A3125" s="1">
        <v>42501</v>
      </c>
      <c r="B3125">
        <v>2016</v>
      </c>
      <c r="C3125">
        <v>5</v>
      </c>
      <c r="D3125" t="s">
        <v>20630</v>
      </c>
      <c r="E3125">
        <v>2</v>
      </c>
      <c r="F3125" s="1">
        <v>42491</v>
      </c>
      <c r="G3125">
        <v>3</v>
      </c>
      <c r="H3125" t="s">
        <v>20622</v>
      </c>
      <c r="I3125" t="s">
        <v>20631</v>
      </c>
      <c r="J3125" t="s">
        <v>20632</v>
      </c>
    </row>
    <row r="3126" spans="1:10" x14ac:dyDescent="0.3">
      <c r="A3126" s="1">
        <v>42494</v>
      </c>
      <c r="B3126">
        <v>2016</v>
      </c>
      <c r="C3126">
        <v>5</v>
      </c>
      <c r="D3126" t="s">
        <v>20630</v>
      </c>
      <c r="E3126">
        <v>2</v>
      </c>
      <c r="F3126" s="1">
        <v>42491</v>
      </c>
      <c r="G3126">
        <v>3</v>
      </c>
      <c r="H3126" t="s">
        <v>20622</v>
      </c>
      <c r="I3126" t="s">
        <v>20631</v>
      </c>
      <c r="J3126" t="s">
        <v>20632</v>
      </c>
    </row>
    <row r="3127" spans="1:10" x14ac:dyDescent="0.3">
      <c r="A3127" s="1">
        <v>42491</v>
      </c>
      <c r="B3127">
        <v>2016</v>
      </c>
      <c r="C3127">
        <v>5</v>
      </c>
      <c r="D3127" t="s">
        <v>20630</v>
      </c>
      <c r="E3127">
        <v>2</v>
      </c>
      <c r="F3127" s="1">
        <v>42491</v>
      </c>
      <c r="G3127">
        <v>0</v>
      </c>
      <c r="H3127" t="s">
        <v>20623</v>
      </c>
      <c r="I3127" t="s">
        <v>20631</v>
      </c>
      <c r="J3127" t="s">
        <v>20632</v>
      </c>
    </row>
    <row r="3128" spans="1:10" x14ac:dyDescent="0.3">
      <c r="A3128" s="1">
        <v>42493</v>
      </c>
      <c r="B3128">
        <v>2016</v>
      </c>
      <c r="C3128">
        <v>5</v>
      </c>
      <c r="D3128" t="s">
        <v>20630</v>
      </c>
      <c r="E3128">
        <v>2</v>
      </c>
      <c r="F3128" s="1">
        <v>42491</v>
      </c>
      <c r="G3128">
        <v>2</v>
      </c>
      <c r="H3128" t="s">
        <v>20620</v>
      </c>
      <c r="I3128" t="s">
        <v>20631</v>
      </c>
      <c r="J3128" t="s">
        <v>20632</v>
      </c>
    </row>
    <row r="3129" spans="1:10" x14ac:dyDescent="0.3">
      <c r="A3129" s="1">
        <v>42504</v>
      </c>
      <c r="B3129">
        <v>2016</v>
      </c>
      <c r="C3129">
        <v>5</v>
      </c>
      <c r="D3129" t="s">
        <v>20630</v>
      </c>
      <c r="E3129">
        <v>2</v>
      </c>
      <c r="F3129" s="1">
        <v>42491</v>
      </c>
      <c r="G3129">
        <v>6</v>
      </c>
      <c r="H3129" t="s">
        <v>20621</v>
      </c>
      <c r="I3129" t="s">
        <v>20631</v>
      </c>
      <c r="J3129" t="s">
        <v>20632</v>
      </c>
    </row>
    <row r="3130" spans="1:10" x14ac:dyDescent="0.3">
      <c r="A3130" s="1">
        <v>42507</v>
      </c>
      <c r="B3130">
        <v>2016</v>
      </c>
      <c r="C3130">
        <v>5</v>
      </c>
      <c r="D3130" t="s">
        <v>20630</v>
      </c>
      <c r="E3130">
        <v>2</v>
      </c>
      <c r="F3130" s="1">
        <v>42491</v>
      </c>
      <c r="G3130">
        <v>2</v>
      </c>
      <c r="H3130" t="s">
        <v>20620</v>
      </c>
      <c r="I3130" t="s">
        <v>20631</v>
      </c>
      <c r="J3130" t="s">
        <v>20632</v>
      </c>
    </row>
    <row r="3131" spans="1:10" x14ac:dyDescent="0.3">
      <c r="A3131" s="1">
        <v>42500</v>
      </c>
      <c r="B3131">
        <v>2016</v>
      </c>
      <c r="C3131">
        <v>5</v>
      </c>
      <c r="D3131" t="s">
        <v>20630</v>
      </c>
      <c r="E3131">
        <v>2</v>
      </c>
      <c r="F3131" s="1">
        <v>42491</v>
      </c>
      <c r="G3131">
        <v>2</v>
      </c>
      <c r="H3131" t="s">
        <v>20620</v>
      </c>
      <c r="I3131" t="s">
        <v>20631</v>
      </c>
      <c r="J3131" t="s">
        <v>20632</v>
      </c>
    </row>
    <row r="3132" spans="1:10" x14ac:dyDescent="0.3">
      <c r="A3132" s="1">
        <v>42516</v>
      </c>
      <c r="B3132">
        <v>2016</v>
      </c>
      <c r="C3132">
        <v>5</v>
      </c>
      <c r="D3132" t="s">
        <v>20630</v>
      </c>
      <c r="E3132">
        <v>2</v>
      </c>
      <c r="F3132" s="1">
        <v>42491</v>
      </c>
      <c r="G3132">
        <v>4</v>
      </c>
      <c r="H3132" t="s">
        <v>20624</v>
      </c>
      <c r="I3132" t="s">
        <v>20631</v>
      </c>
      <c r="J3132" t="s">
        <v>20632</v>
      </c>
    </row>
    <row r="3133" spans="1:10" x14ac:dyDescent="0.3">
      <c r="A3133" s="1">
        <v>42510</v>
      </c>
      <c r="B3133">
        <v>2016</v>
      </c>
      <c r="C3133">
        <v>5</v>
      </c>
      <c r="D3133" t="s">
        <v>20630</v>
      </c>
      <c r="E3133">
        <v>2</v>
      </c>
      <c r="F3133" s="1">
        <v>42491</v>
      </c>
      <c r="G3133">
        <v>5</v>
      </c>
      <c r="H3133" t="s">
        <v>20617</v>
      </c>
      <c r="I3133" t="s">
        <v>20631</v>
      </c>
      <c r="J3133" t="s">
        <v>20632</v>
      </c>
    </row>
    <row r="3134" spans="1:10" x14ac:dyDescent="0.3">
      <c r="A3134" s="1">
        <v>42497</v>
      </c>
      <c r="B3134">
        <v>2016</v>
      </c>
      <c r="C3134">
        <v>5</v>
      </c>
      <c r="D3134" t="s">
        <v>20630</v>
      </c>
      <c r="E3134">
        <v>2</v>
      </c>
      <c r="F3134" s="1">
        <v>42491</v>
      </c>
      <c r="G3134">
        <v>6</v>
      </c>
      <c r="H3134" t="s">
        <v>20621</v>
      </c>
      <c r="I3134" t="s">
        <v>20631</v>
      </c>
      <c r="J3134" t="s">
        <v>20632</v>
      </c>
    </row>
    <row r="3135" spans="1:10" x14ac:dyDescent="0.3">
      <c r="A3135" s="1">
        <v>41398</v>
      </c>
      <c r="B3135">
        <v>2013</v>
      </c>
      <c r="C3135">
        <v>5</v>
      </c>
      <c r="D3135" t="s">
        <v>20630</v>
      </c>
      <c r="E3135">
        <v>2</v>
      </c>
      <c r="F3135" s="1">
        <v>41395</v>
      </c>
      <c r="G3135">
        <v>6</v>
      </c>
      <c r="H3135" t="s">
        <v>20621</v>
      </c>
      <c r="I3135" t="s">
        <v>20631</v>
      </c>
      <c r="J3135" t="s">
        <v>20632</v>
      </c>
    </row>
    <row r="3136" spans="1:10" x14ac:dyDescent="0.3">
      <c r="A3136" s="1">
        <v>41402</v>
      </c>
      <c r="B3136">
        <v>2013</v>
      </c>
      <c r="C3136">
        <v>5</v>
      </c>
      <c r="D3136" t="s">
        <v>20630</v>
      </c>
      <c r="E3136">
        <v>2</v>
      </c>
      <c r="F3136" s="1">
        <v>41395</v>
      </c>
      <c r="G3136">
        <v>3</v>
      </c>
      <c r="H3136" t="s">
        <v>20622</v>
      </c>
      <c r="I3136" t="s">
        <v>20631</v>
      </c>
      <c r="J3136" t="s">
        <v>20632</v>
      </c>
    </row>
    <row r="3137" spans="1:10" x14ac:dyDescent="0.3">
      <c r="A3137" s="1">
        <v>41403</v>
      </c>
      <c r="B3137">
        <v>2013</v>
      </c>
      <c r="C3137">
        <v>5</v>
      </c>
      <c r="D3137" t="s">
        <v>20630</v>
      </c>
      <c r="E3137">
        <v>2</v>
      </c>
      <c r="F3137" s="1">
        <v>41395</v>
      </c>
      <c r="G3137">
        <v>4</v>
      </c>
      <c r="H3137" t="s">
        <v>20624</v>
      </c>
      <c r="I3137" t="s">
        <v>20631</v>
      </c>
      <c r="J3137" t="s">
        <v>20632</v>
      </c>
    </row>
    <row r="3138" spans="1:10" x14ac:dyDescent="0.3">
      <c r="A3138" s="1">
        <v>41415</v>
      </c>
      <c r="B3138">
        <v>2013</v>
      </c>
      <c r="C3138">
        <v>5</v>
      </c>
      <c r="D3138" t="s">
        <v>20630</v>
      </c>
      <c r="E3138">
        <v>2</v>
      </c>
      <c r="F3138" s="1">
        <v>41395</v>
      </c>
      <c r="G3138">
        <v>2</v>
      </c>
      <c r="H3138" t="s">
        <v>20620</v>
      </c>
      <c r="I3138" t="s">
        <v>20631</v>
      </c>
      <c r="J3138" t="s">
        <v>20632</v>
      </c>
    </row>
    <row r="3139" spans="1:10" x14ac:dyDescent="0.3">
      <c r="A3139" s="1">
        <v>41412</v>
      </c>
      <c r="B3139">
        <v>2013</v>
      </c>
      <c r="C3139">
        <v>5</v>
      </c>
      <c r="D3139" t="s">
        <v>20630</v>
      </c>
      <c r="E3139">
        <v>2</v>
      </c>
      <c r="F3139" s="1">
        <v>41395</v>
      </c>
      <c r="G3139">
        <v>6</v>
      </c>
      <c r="H3139" t="s">
        <v>20621</v>
      </c>
      <c r="I3139" t="s">
        <v>20631</v>
      </c>
      <c r="J3139" t="s">
        <v>20632</v>
      </c>
    </row>
    <row r="3140" spans="1:10" x14ac:dyDescent="0.3">
      <c r="A3140" s="1">
        <v>41415</v>
      </c>
      <c r="B3140">
        <v>2013</v>
      </c>
      <c r="C3140">
        <v>5</v>
      </c>
      <c r="D3140" t="s">
        <v>20630</v>
      </c>
      <c r="E3140">
        <v>2</v>
      </c>
      <c r="F3140" s="1">
        <v>41395</v>
      </c>
      <c r="G3140">
        <v>2</v>
      </c>
      <c r="H3140" t="s">
        <v>20620</v>
      </c>
      <c r="I3140" t="s">
        <v>20631</v>
      </c>
      <c r="J3140" t="s">
        <v>20632</v>
      </c>
    </row>
    <row r="3141" spans="1:10" x14ac:dyDescent="0.3">
      <c r="A3141" s="1">
        <v>41397</v>
      </c>
      <c r="B3141">
        <v>2013</v>
      </c>
      <c r="C3141">
        <v>5</v>
      </c>
      <c r="D3141" t="s">
        <v>20630</v>
      </c>
      <c r="E3141">
        <v>2</v>
      </c>
      <c r="F3141" s="1">
        <v>41395</v>
      </c>
      <c r="G3141">
        <v>5</v>
      </c>
      <c r="H3141" t="s">
        <v>20617</v>
      </c>
      <c r="I3141" t="s">
        <v>20631</v>
      </c>
      <c r="J3141" t="s">
        <v>20632</v>
      </c>
    </row>
    <row r="3142" spans="1:10" x14ac:dyDescent="0.3">
      <c r="A3142" s="1">
        <v>41401</v>
      </c>
      <c r="B3142">
        <v>2013</v>
      </c>
      <c r="C3142">
        <v>5</v>
      </c>
      <c r="D3142" t="s">
        <v>20630</v>
      </c>
      <c r="E3142">
        <v>2</v>
      </c>
      <c r="F3142" s="1">
        <v>41395</v>
      </c>
      <c r="G3142">
        <v>2</v>
      </c>
      <c r="H3142" t="s">
        <v>20620</v>
      </c>
      <c r="I3142" t="s">
        <v>20631</v>
      </c>
      <c r="J3142" t="s">
        <v>20632</v>
      </c>
    </row>
    <row r="3143" spans="1:10" x14ac:dyDescent="0.3">
      <c r="A3143" s="1">
        <v>41408</v>
      </c>
      <c r="B3143">
        <v>2013</v>
      </c>
      <c r="C3143">
        <v>5</v>
      </c>
      <c r="D3143" t="s">
        <v>20630</v>
      </c>
      <c r="E3143">
        <v>2</v>
      </c>
      <c r="F3143" s="1">
        <v>41395</v>
      </c>
      <c r="G3143">
        <v>2</v>
      </c>
      <c r="H3143" t="s">
        <v>20620</v>
      </c>
      <c r="I3143" t="s">
        <v>20631</v>
      </c>
      <c r="J3143" t="s">
        <v>20632</v>
      </c>
    </row>
    <row r="3144" spans="1:10" x14ac:dyDescent="0.3">
      <c r="A3144" s="1">
        <v>41398</v>
      </c>
      <c r="B3144">
        <v>2013</v>
      </c>
      <c r="C3144">
        <v>5</v>
      </c>
      <c r="D3144" t="s">
        <v>20630</v>
      </c>
      <c r="E3144">
        <v>2</v>
      </c>
      <c r="F3144" s="1">
        <v>41395</v>
      </c>
      <c r="G3144">
        <v>6</v>
      </c>
      <c r="H3144" t="s">
        <v>20621</v>
      </c>
      <c r="I3144" t="s">
        <v>20631</v>
      </c>
      <c r="J3144" t="s">
        <v>20632</v>
      </c>
    </row>
    <row r="3145" spans="1:10" x14ac:dyDescent="0.3">
      <c r="A3145" s="1">
        <v>41409</v>
      </c>
      <c r="B3145">
        <v>2013</v>
      </c>
      <c r="C3145">
        <v>5</v>
      </c>
      <c r="D3145" t="s">
        <v>20630</v>
      </c>
      <c r="E3145">
        <v>2</v>
      </c>
      <c r="F3145" s="1">
        <v>41395</v>
      </c>
      <c r="G3145">
        <v>3</v>
      </c>
      <c r="H3145" t="s">
        <v>20622</v>
      </c>
      <c r="I3145" t="s">
        <v>20631</v>
      </c>
      <c r="J3145" t="s">
        <v>20632</v>
      </c>
    </row>
    <row r="3146" spans="1:10" x14ac:dyDescent="0.3">
      <c r="A3146" s="1">
        <v>41412</v>
      </c>
      <c r="B3146">
        <v>2013</v>
      </c>
      <c r="C3146">
        <v>5</v>
      </c>
      <c r="D3146" t="s">
        <v>20630</v>
      </c>
      <c r="E3146">
        <v>2</v>
      </c>
      <c r="F3146" s="1">
        <v>41395</v>
      </c>
      <c r="G3146">
        <v>6</v>
      </c>
      <c r="H3146" t="s">
        <v>20621</v>
      </c>
      <c r="I3146" t="s">
        <v>20631</v>
      </c>
      <c r="J3146" t="s">
        <v>20632</v>
      </c>
    </row>
    <row r="3147" spans="1:10" x14ac:dyDescent="0.3">
      <c r="A3147" s="1">
        <v>41417</v>
      </c>
      <c r="B3147">
        <v>2013</v>
      </c>
      <c r="C3147">
        <v>5</v>
      </c>
      <c r="D3147" t="s">
        <v>20630</v>
      </c>
      <c r="E3147">
        <v>2</v>
      </c>
      <c r="F3147" s="1">
        <v>41395</v>
      </c>
      <c r="G3147">
        <v>4</v>
      </c>
      <c r="H3147" t="s">
        <v>20624</v>
      </c>
      <c r="I3147" t="s">
        <v>20631</v>
      </c>
      <c r="J3147" t="s">
        <v>20632</v>
      </c>
    </row>
    <row r="3148" spans="1:10" x14ac:dyDescent="0.3">
      <c r="A3148" s="1">
        <v>41408</v>
      </c>
      <c r="B3148">
        <v>2013</v>
      </c>
      <c r="C3148">
        <v>5</v>
      </c>
      <c r="D3148" t="s">
        <v>20630</v>
      </c>
      <c r="E3148">
        <v>2</v>
      </c>
      <c r="F3148" s="1">
        <v>41395</v>
      </c>
      <c r="G3148">
        <v>2</v>
      </c>
      <c r="H3148" t="s">
        <v>20620</v>
      </c>
      <c r="I3148" t="s">
        <v>20631</v>
      </c>
      <c r="J3148" t="s">
        <v>20632</v>
      </c>
    </row>
    <row r="3149" spans="1:10" x14ac:dyDescent="0.3">
      <c r="A3149" s="1">
        <v>41408</v>
      </c>
      <c r="B3149">
        <v>2013</v>
      </c>
      <c r="C3149">
        <v>5</v>
      </c>
      <c r="D3149" t="s">
        <v>20630</v>
      </c>
      <c r="E3149">
        <v>2</v>
      </c>
      <c r="F3149" s="1">
        <v>41395</v>
      </c>
      <c r="G3149">
        <v>2</v>
      </c>
      <c r="H3149" t="s">
        <v>20620</v>
      </c>
      <c r="I3149" t="s">
        <v>20631</v>
      </c>
      <c r="J3149" t="s">
        <v>20632</v>
      </c>
    </row>
    <row r="3150" spans="1:10" x14ac:dyDescent="0.3">
      <c r="A3150" s="1">
        <v>41411</v>
      </c>
      <c r="B3150">
        <v>2013</v>
      </c>
      <c r="C3150">
        <v>5</v>
      </c>
      <c r="D3150" t="s">
        <v>20630</v>
      </c>
      <c r="E3150">
        <v>2</v>
      </c>
      <c r="F3150" s="1">
        <v>41395</v>
      </c>
      <c r="G3150">
        <v>5</v>
      </c>
      <c r="H3150" t="s">
        <v>20617</v>
      </c>
      <c r="I3150" t="s">
        <v>20631</v>
      </c>
      <c r="J3150" t="s">
        <v>20632</v>
      </c>
    </row>
    <row r="3151" spans="1:10" x14ac:dyDescent="0.3">
      <c r="A3151" s="1">
        <v>41405</v>
      </c>
      <c r="B3151">
        <v>2013</v>
      </c>
      <c r="C3151">
        <v>5</v>
      </c>
      <c r="D3151" t="s">
        <v>20630</v>
      </c>
      <c r="E3151">
        <v>2</v>
      </c>
      <c r="F3151" s="1">
        <v>41395</v>
      </c>
      <c r="G3151">
        <v>6</v>
      </c>
      <c r="H3151" t="s">
        <v>20621</v>
      </c>
      <c r="I3151" t="s">
        <v>20631</v>
      </c>
      <c r="J3151" t="s">
        <v>20632</v>
      </c>
    </row>
    <row r="3152" spans="1:10" x14ac:dyDescent="0.3">
      <c r="A3152" s="1">
        <v>41400</v>
      </c>
      <c r="B3152">
        <v>2013</v>
      </c>
      <c r="C3152">
        <v>5</v>
      </c>
      <c r="D3152" t="s">
        <v>20630</v>
      </c>
      <c r="E3152">
        <v>2</v>
      </c>
      <c r="F3152" s="1">
        <v>41395</v>
      </c>
      <c r="G3152">
        <v>1</v>
      </c>
      <c r="H3152" t="s">
        <v>20625</v>
      </c>
      <c r="I3152" t="s">
        <v>20631</v>
      </c>
      <c r="J3152" t="s">
        <v>20632</v>
      </c>
    </row>
    <row r="3153" spans="1:10" x14ac:dyDescent="0.3">
      <c r="A3153" s="1">
        <v>41402</v>
      </c>
      <c r="B3153">
        <v>2013</v>
      </c>
      <c r="C3153">
        <v>5</v>
      </c>
      <c r="D3153" t="s">
        <v>20630</v>
      </c>
      <c r="E3153">
        <v>2</v>
      </c>
      <c r="F3153" s="1">
        <v>41395</v>
      </c>
      <c r="G3153">
        <v>3</v>
      </c>
      <c r="H3153" t="s">
        <v>20622</v>
      </c>
      <c r="I3153" t="s">
        <v>20631</v>
      </c>
      <c r="J3153" t="s">
        <v>20632</v>
      </c>
    </row>
    <row r="3154" spans="1:10" x14ac:dyDescent="0.3">
      <c r="A3154" s="1">
        <v>41413</v>
      </c>
      <c r="B3154">
        <v>2013</v>
      </c>
      <c r="C3154">
        <v>5</v>
      </c>
      <c r="D3154" t="s">
        <v>20630</v>
      </c>
      <c r="E3154">
        <v>2</v>
      </c>
      <c r="F3154" s="1">
        <v>41395</v>
      </c>
      <c r="G3154">
        <v>0</v>
      </c>
      <c r="H3154" t="s">
        <v>20623</v>
      </c>
      <c r="I3154" t="s">
        <v>20631</v>
      </c>
      <c r="J3154" t="s">
        <v>20632</v>
      </c>
    </row>
    <row r="3155" spans="1:10" x14ac:dyDescent="0.3">
      <c r="A3155" s="1">
        <v>41417</v>
      </c>
      <c r="B3155">
        <v>2013</v>
      </c>
      <c r="C3155">
        <v>5</v>
      </c>
      <c r="D3155" t="s">
        <v>20630</v>
      </c>
      <c r="E3155">
        <v>2</v>
      </c>
      <c r="F3155" s="1">
        <v>41395</v>
      </c>
      <c r="G3155">
        <v>4</v>
      </c>
      <c r="H3155" t="s">
        <v>20624</v>
      </c>
      <c r="I3155" t="s">
        <v>20631</v>
      </c>
      <c r="J3155" t="s">
        <v>20632</v>
      </c>
    </row>
    <row r="3156" spans="1:10" x14ac:dyDescent="0.3">
      <c r="A3156" s="1">
        <v>41420</v>
      </c>
      <c r="B3156">
        <v>2013</v>
      </c>
      <c r="C3156">
        <v>5</v>
      </c>
      <c r="D3156" t="s">
        <v>20630</v>
      </c>
      <c r="E3156">
        <v>2</v>
      </c>
      <c r="F3156" s="1">
        <v>41395</v>
      </c>
      <c r="G3156">
        <v>0</v>
      </c>
      <c r="H3156" t="s">
        <v>20623</v>
      </c>
      <c r="I3156" t="s">
        <v>20631</v>
      </c>
      <c r="J3156" t="s">
        <v>20632</v>
      </c>
    </row>
    <row r="3157" spans="1:10" x14ac:dyDescent="0.3">
      <c r="A3157" s="1">
        <v>41408</v>
      </c>
      <c r="B3157">
        <v>2013</v>
      </c>
      <c r="C3157">
        <v>5</v>
      </c>
      <c r="D3157" t="s">
        <v>20630</v>
      </c>
      <c r="E3157">
        <v>2</v>
      </c>
      <c r="F3157" s="1">
        <v>41395</v>
      </c>
      <c r="G3157">
        <v>2</v>
      </c>
      <c r="H3157" t="s">
        <v>20620</v>
      </c>
      <c r="I3157" t="s">
        <v>20631</v>
      </c>
      <c r="J3157" t="s">
        <v>20632</v>
      </c>
    </row>
    <row r="3158" spans="1:10" x14ac:dyDescent="0.3">
      <c r="A3158" s="1">
        <v>41400</v>
      </c>
      <c r="B3158">
        <v>2013</v>
      </c>
      <c r="C3158">
        <v>5</v>
      </c>
      <c r="D3158" t="s">
        <v>20630</v>
      </c>
      <c r="E3158">
        <v>2</v>
      </c>
      <c r="F3158" s="1">
        <v>41395</v>
      </c>
      <c r="G3158">
        <v>1</v>
      </c>
      <c r="H3158" t="s">
        <v>20625</v>
      </c>
      <c r="I3158" t="s">
        <v>20631</v>
      </c>
      <c r="J3158" t="s">
        <v>20632</v>
      </c>
    </row>
    <row r="3159" spans="1:10" x14ac:dyDescent="0.3">
      <c r="A3159" s="1">
        <v>41405</v>
      </c>
      <c r="B3159">
        <v>2013</v>
      </c>
      <c r="C3159">
        <v>5</v>
      </c>
      <c r="D3159" t="s">
        <v>20630</v>
      </c>
      <c r="E3159">
        <v>2</v>
      </c>
      <c r="F3159" s="1">
        <v>41395</v>
      </c>
      <c r="G3159">
        <v>6</v>
      </c>
      <c r="H3159" t="s">
        <v>20621</v>
      </c>
      <c r="I3159" t="s">
        <v>20631</v>
      </c>
      <c r="J3159" t="s">
        <v>20632</v>
      </c>
    </row>
    <row r="3160" spans="1:10" x14ac:dyDescent="0.3">
      <c r="A3160" s="1">
        <v>41419</v>
      </c>
      <c r="B3160">
        <v>2013</v>
      </c>
      <c r="C3160">
        <v>5</v>
      </c>
      <c r="D3160" t="s">
        <v>20630</v>
      </c>
      <c r="E3160">
        <v>2</v>
      </c>
      <c r="F3160" s="1">
        <v>41395</v>
      </c>
      <c r="G3160">
        <v>6</v>
      </c>
      <c r="H3160" t="s">
        <v>20621</v>
      </c>
      <c r="I3160" t="s">
        <v>20631</v>
      </c>
      <c r="J3160" t="s">
        <v>20632</v>
      </c>
    </row>
    <row r="3161" spans="1:10" x14ac:dyDescent="0.3">
      <c r="A3161" s="1">
        <v>41406</v>
      </c>
      <c r="B3161">
        <v>2013</v>
      </c>
      <c r="C3161">
        <v>5</v>
      </c>
      <c r="D3161" t="s">
        <v>20630</v>
      </c>
      <c r="E3161">
        <v>2</v>
      </c>
      <c r="F3161" s="1">
        <v>41395</v>
      </c>
      <c r="G3161">
        <v>0</v>
      </c>
      <c r="H3161" t="s">
        <v>20623</v>
      </c>
      <c r="I3161" t="s">
        <v>20631</v>
      </c>
      <c r="J3161" t="s">
        <v>20632</v>
      </c>
    </row>
    <row r="3162" spans="1:10" x14ac:dyDescent="0.3">
      <c r="A3162" s="1">
        <v>41409</v>
      </c>
      <c r="B3162">
        <v>2013</v>
      </c>
      <c r="C3162">
        <v>5</v>
      </c>
      <c r="D3162" t="s">
        <v>20630</v>
      </c>
      <c r="E3162">
        <v>2</v>
      </c>
      <c r="F3162" s="1">
        <v>41395</v>
      </c>
      <c r="G3162">
        <v>3</v>
      </c>
      <c r="H3162" t="s">
        <v>20622</v>
      </c>
      <c r="I3162" t="s">
        <v>20631</v>
      </c>
      <c r="J3162" t="s">
        <v>20632</v>
      </c>
    </row>
    <row r="3163" spans="1:10" x14ac:dyDescent="0.3">
      <c r="A3163" s="1">
        <v>41407</v>
      </c>
      <c r="B3163">
        <v>2013</v>
      </c>
      <c r="C3163">
        <v>5</v>
      </c>
      <c r="D3163" t="s">
        <v>20630</v>
      </c>
      <c r="E3163">
        <v>2</v>
      </c>
      <c r="F3163" s="1">
        <v>41395</v>
      </c>
      <c r="G3163">
        <v>1</v>
      </c>
      <c r="H3163" t="s">
        <v>20625</v>
      </c>
      <c r="I3163" t="s">
        <v>20631</v>
      </c>
      <c r="J3163" t="s">
        <v>20632</v>
      </c>
    </row>
    <row r="3164" spans="1:10" x14ac:dyDescent="0.3">
      <c r="A3164" s="1">
        <v>41422</v>
      </c>
      <c r="B3164">
        <v>2013</v>
      </c>
      <c r="C3164">
        <v>5</v>
      </c>
      <c r="D3164" t="s">
        <v>20630</v>
      </c>
      <c r="E3164">
        <v>2</v>
      </c>
      <c r="F3164" s="1">
        <v>41395</v>
      </c>
      <c r="G3164">
        <v>2</v>
      </c>
      <c r="H3164" t="s">
        <v>20620</v>
      </c>
      <c r="I3164" t="s">
        <v>20631</v>
      </c>
      <c r="J3164" t="s">
        <v>20632</v>
      </c>
    </row>
    <row r="3165" spans="1:10" x14ac:dyDescent="0.3">
      <c r="A3165" s="1">
        <v>41420</v>
      </c>
      <c r="B3165">
        <v>2013</v>
      </c>
      <c r="C3165">
        <v>5</v>
      </c>
      <c r="D3165" t="s">
        <v>20630</v>
      </c>
      <c r="E3165">
        <v>2</v>
      </c>
      <c r="F3165" s="1">
        <v>41395</v>
      </c>
      <c r="G3165">
        <v>0</v>
      </c>
      <c r="H3165" t="s">
        <v>20623</v>
      </c>
      <c r="I3165" t="s">
        <v>20631</v>
      </c>
      <c r="J3165" t="s">
        <v>20632</v>
      </c>
    </row>
    <row r="3166" spans="1:10" x14ac:dyDescent="0.3">
      <c r="A3166" s="1">
        <v>41416</v>
      </c>
      <c r="B3166">
        <v>2013</v>
      </c>
      <c r="C3166">
        <v>5</v>
      </c>
      <c r="D3166" t="s">
        <v>20630</v>
      </c>
      <c r="E3166">
        <v>2</v>
      </c>
      <c r="F3166" s="1">
        <v>41395</v>
      </c>
      <c r="G3166">
        <v>3</v>
      </c>
      <c r="H3166" t="s">
        <v>20622</v>
      </c>
      <c r="I3166" t="s">
        <v>20631</v>
      </c>
      <c r="J3166" t="s">
        <v>20632</v>
      </c>
    </row>
    <row r="3167" spans="1:10" x14ac:dyDescent="0.3">
      <c r="A3167" s="1">
        <v>41399</v>
      </c>
      <c r="B3167">
        <v>2013</v>
      </c>
      <c r="C3167">
        <v>5</v>
      </c>
      <c r="D3167" t="s">
        <v>20630</v>
      </c>
      <c r="E3167">
        <v>2</v>
      </c>
      <c r="F3167" s="1">
        <v>41395</v>
      </c>
      <c r="G3167">
        <v>0</v>
      </c>
      <c r="H3167" t="s">
        <v>20623</v>
      </c>
      <c r="I3167" t="s">
        <v>20631</v>
      </c>
      <c r="J3167" t="s">
        <v>20632</v>
      </c>
    </row>
    <row r="3168" spans="1:10" x14ac:dyDescent="0.3">
      <c r="A3168" s="1">
        <v>41403</v>
      </c>
      <c r="B3168">
        <v>2013</v>
      </c>
      <c r="C3168">
        <v>5</v>
      </c>
      <c r="D3168" t="s">
        <v>20630</v>
      </c>
      <c r="E3168">
        <v>2</v>
      </c>
      <c r="F3168" s="1">
        <v>41395</v>
      </c>
      <c r="G3168">
        <v>4</v>
      </c>
      <c r="H3168" t="s">
        <v>20624</v>
      </c>
      <c r="I3168" t="s">
        <v>20631</v>
      </c>
      <c r="J3168" t="s">
        <v>20632</v>
      </c>
    </row>
    <row r="3169" spans="1:10" x14ac:dyDescent="0.3">
      <c r="A3169" s="1">
        <v>41413</v>
      </c>
      <c r="B3169">
        <v>2013</v>
      </c>
      <c r="C3169">
        <v>5</v>
      </c>
      <c r="D3169" t="s">
        <v>20630</v>
      </c>
      <c r="E3169">
        <v>2</v>
      </c>
      <c r="F3169" s="1">
        <v>41395</v>
      </c>
      <c r="G3169">
        <v>0</v>
      </c>
      <c r="H3169" t="s">
        <v>20623</v>
      </c>
      <c r="I3169" t="s">
        <v>20631</v>
      </c>
      <c r="J3169" t="s">
        <v>20632</v>
      </c>
    </row>
    <row r="3170" spans="1:10" x14ac:dyDescent="0.3">
      <c r="A3170" s="1">
        <v>41413</v>
      </c>
      <c r="B3170">
        <v>2013</v>
      </c>
      <c r="C3170">
        <v>5</v>
      </c>
      <c r="D3170" t="s">
        <v>20630</v>
      </c>
      <c r="E3170">
        <v>2</v>
      </c>
      <c r="F3170" s="1">
        <v>41395</v>
      </c>
      <c r="G3170">
        <v>0</v>
      </c>
      <c r="H3170" t="s">
        <v>20623</v>
      </c>
      <c r="I3170" t="s">
        <v>20631</v>
      </c>
      <c r="J3170" t="s">
        <v>20632</v>
      </c>
    </row>
    <row r="3171" spans="1:10" x14ac:dyDescent="0.3">
      <c r="A3171" s="1">
        <v>41408</v>
      </c>
      <c r="B3171">
        <v>2013</v>
      </c>
      <c r="C3171">
        <v>5</v>
      </c>
      <c r="D3171" t="s">
        <v>20630</v>
      </c>
      <c r="E3171">
        <v>2</v>
      </c>
      <c r="F3171" s="1">
        <v>41395</v>
      </c>
      <c r="G3171">
        <v>2</v>
      </c>
      <c r="H3171" t="s">
        <v>20620</v>
      </c>
      <c r="I3171" t="s">
        <v>20631</v>
      </c>
      <c r="J3171" t="s">
        <v>20632</v>
      </c>
    </row>
    <row r="3172" spans="1:10" x14ac:dyDescent="0.3">
      <c r="A3172" s="1">
        <v>41400</v>
      </c>
      <c r="B3172">
        <v>2013</v>
      </c>
      <c r="C3172">
        <v>5</v>
      </c>
      <c r="D3172" t="s">
        <v>20630</v>
      </c>
      <c r="E3172">
        <v>2</v>
      </c>
      <c r="F3172" s="1">
        <v>41395</v>
      </c>
      <c r="G3172">
        <v>1</v>
      </c>
      <c r="H3172" t="s">
        <v>20625</v>
      </c>
      <c r="I3172" t="s">
        <v>20631</v>
      </c>
      <c r="J3172" t="s">
        <v>20632</v>
      </c>
    </row>
    <row r="3173" spans="1:10" x14ac:dyDescent="0.3">
      <c r="A3173" s="1">
        <v>41397</v>
      </c>
      <c r="B3173">
        <v>2013</v>
      </c>
      <c r="C3173">
        <v>5</v>
      </c>
      <c r="D3173" t="s">
        <v>20630</v>
      </c>
      <c r="E3173">
        <v>2</v>
      </c>
      <c r="F3173" s="1">
        <v>41395</v>
      </c>
      <c r="G3173">
        <v>5</v>
      </c>
      <c r="H3173" t="s">
        <v>20617</v>
      </c>
      <c r="I3173" t="s">
        <v>20631</v>
      </c>
      <c r="J3173" t="s">
        <v>20632</v>
      </c>
    </row>
    <row r="3174" spans="1:10" x14ac:dyDescent="0.3">
      <c r="A3174" s="1">
        <v>41404</v>
      </c>
      <c r="B3174">
        <v>2013</v>
      </c>
      <c r="C3174">
        <v>5</v>
      </c>
      <c r="D3174" t="s">
        <v>20630</v>
      </c>
      <c r="E3174">
        <v>2</v>
      </c>
      <c r="F3174" s="1">
        <v>41395</v>
      </c>
      <c r="G3174">
        <v>5</v>
      </c>
      <c r="H3174" t="s">
        <v>20617</v>
      </c>
      <c r="I3174" t="s">
        <v>20631</v>
      </c>
      <c r="J3174" t="s">
        <v>20632</v>
      </c>
    </row>
    <row r="3175" spans="1:10" x14ac:dyDescent="0.3">
      <c r="A3175" s="1">
        <v>41405</v>
      </c>
      <c r="B3175">
        <v>2013</v>
      </c>
      <c r="C3175">
        <v>5</v>
      </c>
      <c r="D3175" t="s">
        <v>20630</v>
      </c>
      <c r="E3175">
        <v>2</v>
      </c>
      <c r="F3175" s="1">
        <v>41395</v>
      </c>
      <c r="G3175">
        <v>6</v>
      </c>
      <c r="H3175" t="s">
        <v>20621</v>
      </c>
      <c r="I3175" t="s">
        <v>20631</v>
      </c>
      <c r="J3175" t="s">
        <v>20632</v>
      </c>
    </row>
    <row r="3176" spans="1:10" x14ac:dyDescent="0.3">
      <c r="A3176" s="1">
        <v>41416</v>
      </c>
      <c r="B3176">
        <v>2013</v>
      </c>
      <c r="C3176">
        <v>5</v>
      </c>
      <c r="D3176" t="s">
        <v>20630</v>
      </c>
      <c r="E3176">
        <v>2</v>
      </c>
      <c r="F3176" s="1">
        <v>41395</v>
      </c>
      <c r="G3176">
        <v>3</v>
      </c>
      <c r="H3176" t="s">
        <v>20622</v>
      </c>
      <c r="I3176" t="s">
        <v>20631</v>
      </c>
      <c r="J3176" t="s">
        <v>20632</v>
      </c>
    </row>
    <row r="3177" spans="1:10" x14ac:dyDescent="0.3">
      <c r="A3177" s="1">
        <v>41418</v>
      </c>
      <c r="B3177">
        <v>2013</v>
      </c>
      <c r="C3177">
        <v>5</v>
      </c>
      <c r="D3177" t="s">
        <v>20630</v>
      </c>
      <c r="E3177">
        <v>2</v>
      </c>
      <c r="F3177" s="1">
        <v>41395</v>
      </c>
      <c r="G3177">
        <v>5</v>
      </c>
      <c r="H3177" t="s">
        <v>20617</v>
      </c>
      <c r="I3177" t="s">
        <v>20631</v>
      </c>
      <c r="J3177" t="s">
        <v>20632</v>
      </c>
    </row>
    <row r="3178" spans="1:10" x14ac:dyDescent="0.3">
      <c r="A3178" s="1">
        <v>41399</v>
      </c>
      <c r="B3178">
        <v>2013</v>
      </c>
      <c r="C3178">
        <v>5</v>
      </c>
      <c r="D3178" t="s">
        <v>20630</v>
      </c>
      <c r="E3178">
        <v>2</v>
      </c>
      <c r="F3178" s="1">
        <v>41395</v>
      </c>
      <c r="G3178">
        <v>0</v>
      </c>
      <c r="H3178" t="s">
        <v>20623</v>
      </c>
      <c r="I3178" t="s">
        <v>20631</v>
      </c>
      <c r="J3178" t="s">
        <v>20632</v>
      </c>
    </row>
    <row r="3179" spans="1:10" x14ac:dyDescent="0.3">
      <c r="A3179" s="1">
        <v>41401</v>
      </c>
      <c r="B3179">
        <v>2013</v>
      </c>
      <c r="C3179">
        <v>5</v>
      </c>
      <c r="D3179" t="s">
        <v>20630</v>
      </c>
      <c r="E3179">
        <v>2</v>
      </c>
      <c r="F3179" s="1">
        <v>41395</v>
      </c>
      <c r="G3179">
        <v>2</v>
      </c>
      <c r="H3179" t="s">
        <v>20620</v>
      </c>
      <c r="I3179" t="s">
        <v>20631</v>
      </c>
      <c r="J3179" t="s">
        <v>20632</v>
      </c>
    </row>
    <row r="3180" spans="1:10" x14ac:dyDescent="0.3">
      <c r="A3180" s="1">
        <v>41396</v>
      </c>
      <c r="B3180">
        <v>2013</v>
      </c>
      <c r="C3180">
        <v>5</v>
      </c>
      <c r="D3180" t="s">
        <v>20630</v>
      </c>
      <c r="E3180">
        <v>2</v>
      </c>
      <c r="F3180" s="1">
        <v>41395</v>
      </c>
      <c r="G3180">
        <v>4</v>
      </c>
      <c r="H3180" t="s">
        <v>20624</v>
      </c>
      <c r="I3180" t="s">
        <v>20631</v>
      </c>
      <c r="J3180" t="s">
        <v>20632</v>
      </c>
    </row>
    <row r="3181" spans="1:10" x14ac:dyDescent="0.3">
      <c r="A3181" s="1">
        <v>41397</v>
      </c>
      <c r="B3181">
        <v>2013</v>
      </c>
      <c r="C3181">
        <v>5</v>
      </c>
      <c r="D3181" t="s">
        <v>20630</v>
      </c>
      <c r="E3181">
        <v>2</v>
      </c>
      <c r="F3181" s="1">
        <v>41395</v>
      </c>
      <c r="G3181">
        <v>5</v>
      </c>
      <c r="H3181" t="s">
        <v>20617</v>
      </c>
      <c r="I3181" t="s">
        <v>20631</v>
      </c>
      <c r="J3181" t="s">
        <v>20632</v>
      </c>
    </row>
    <row r="3182" spans="1:10" x14ac:dyDescent="0.3">
      <c r="A3182" s="1">
        <v>41395</v>
      </c>
      <c r="B3182">
        <v>2013</v>
      </c>
      <c r="C3182">
        <v>5</v>
      </c>
      <c r="D3182" t="s">
        <v>20630</v>
      </c>
      <c r="E3182">
        <v>2</v>
      </c>
      <c r="F3182" s="1">
        <v>41395</v>
      </c>
      <c r="G3182">
        <v>3</v>
      </c>
      <c r="H3182" t="s">
        <v>20622</v>
      </c>
      <c r="I3182" t="s">
        <v>20631</v>
      </c>
      <c r="J3182" t="s">
        <v>20632</v>
      </c>
    </row>
    <row r="3183" spans="1:10" x14ac:dyDescent="0.3">
      <c r="A3183" s="1">
        <v>41422</v>
      </c>
      <c r="B3183">
        <v>2013</v>
      </c>
      <c r="C3183">
        <v>5</v>
      </c>
      <c r="D3183" t="s">
        <v>20630</v>
      </c>
      <c r="E3183">
        <v>2</v>
      </c>
      <c r="F3183" s="1">
        <v>41395</v>
      </c>
      <c r="G3183">
        <v>2</v>
      </c>
      <c r="H3183" t="s">
        <v>20620</v>
      </c>
      <c r="I3183" t="s">
        <v>20631</v>
      </c>
      <c r="J3183" t="s">
        <v>20632</v>
      </c>
    </row>
    <row r="3184" spans="1:10" x14ac:dyDescent="0.3">
      <c r="A3184" s="1">
        <v>41395</v>
      </c>
      <c r="B3184">
        <v>2013</v>
      </c>
      <c r="C3184">
        <v>5</v>
      </c>
      <c r="D3184" t="s">
        <v>20630</v>
      </c>
      <c r="E3184">
        <v>2</v>
      </c>
      <c r="F3184" s="1">
        <v>41395</v>
      </c>
      <c r="G3184">
        <v>3</v>
      </c>
      <c r="H3184" t="s">
        <v>20622</v>
      </c>
      <c r="I3184" t="s">
        <v>20631</v>
      </c>
      <c r="J3184" t="s">
        <v>20632</v>
      </c>
    </row>
    <row r="3185" spans="1:10" x14ac:dyDescent="0.3">
      <c r="A3185" s="1">
        <v>41395</v>
      </c>
      <c r="B3185">
        <v>2013</v>
      </c>
      <c r="C3185">
        <v>5</v>
      </c>
      <c r="D3185" t="s">
        <v>20630</v>
      </c>
      <c r="E3185">
        <v>2</v>
      </c>
      <c r="F3185" s="1">
        <v>41395</v>
      </c>
      <c r="G3185">
        <v>3</v>
      </c>
      <c r="H3185" t="s">
        <v>20622</v>
      </c>
      <c r="I3185" t="s">
        <v>20631</v>
      </c>
      <c r="J3185" t="s">
        <v>20632</v>
      </c>
    </row>
    <row r="3186" spans="1:10" x14ac:dyDescent="0.3">
      <c r="A3186" s="1">
        <v>41410</v>
      </c>
      <c r="B3186">
        <v>2013</v>
      </c>
      <c r="C3186">
        <v>5</v>
      </c>
      <c r="D3186" t="s">
        <v>20630</v>
      </c>
      <c r="E3186">
        <v>2</v>
      </c>
      <c r="F3186" s="1">
        <v>41395</v>
      </c>
      <c r="G3186">
        <v>4</v>
      </c>
      <c r="H3186" t="s">
        <v>20624</v>
      </c>
      <c r="I3186" t="s">
        <v>20631</v>
      </c>
      <c r="J3186" t="s">
        <v>20632</v>
      </c>
    </row>
    <row r="3187" spans="1:10" x14ac:dyDescent="0.3">
      <c r="A3187" s="1">
        <v>41409</v>
      </c>
      <c r="B3187">
        <v>2013</v>
      </c>
      <c r="C3187">
        <v>5</v>
      </c>
      <c r="D3187" t="s">
        <v>20630</v>
      </c>
      <c r="E3187">
        <v>2</v>
      </c>
      <c r="F3187" s="1">
        <v>41395</v>
      </c>
      <c r="G3187">
        <v>3</v>
      </c>
      <c r="H3187" t="s">
        <v>20622</v>
      </c>
      <c r="I3187" t="s">
        <v>20631</v>
      </c>
      <c r="J3187" t="s">
        <v>20632</v>
      </c>
    </row>
    <row r="3188" spans="1:10" x14ac:dyDescent="0.3">
      <c r="A3188" s="1">
        <v>41397</v>
      </c>
      <c r="B3188">
        <v>2013</v>
      </c>
      <c r="C3188">
        <v>5</v>
      </c>
      <c r="D3188" t="s">
        <v>20630</v>
      </c>
      <c r="E3188">
        <v>2</v>
      </c>
      <c r="F3188" s="1">
        <v>41395</v>
      </c>
      <c r="G3188">
        <v>5</v>
      </c>
      <c r="H3188" t="s">
        <v>20617</v>
      </c>
      <c r="I3188" t="s">
        <v>20631</v>
      </c>
      <c r="J3188" t="s">
        <v>20632</v>
      </c>
    </row>
    <row r="3189" spans="1:10" x14ac:dyDescent="0.3">
      <c r="A3189" s="1">
        <v>41398</v>
      </c>
      <c r="B3189">
        <v>2013</v>
      </c>
      <c r="C3189">
        <v>5</v>
      </c>
      <c r="D3189" t="s">
        <v>20630</v>
      </c>
      <c r="E3189">
        <v>2</v>
      </c>
      <c r="F3189" s="1">
        <v>41395</v>
      </c>
      <c r="G3189">
        <v>6</v>
      </c>
      <c r="H3189" t="s">
        <v>20621</v>
      </c>
      <c r="I3189" t="s">
        <v>20631</v>
      </c>
      <c r="J3189" t="s">
        <v>20632</v>
      </c>
    </row>
    <row r="3190" spans="1:10" x14ac:dyDescent="0.3">
      <c r="A3190" s="1">
        <v>41410</v>
      </c>
      <c r="B3190">
        <v>2013</v>
      </c>
      <c r="C3190">
        <v>5</v>
      </c>
      <c r="D3190" t="s">
        <v>20630</v>
      </c>
      <c r="E3190">
        <v>2</v>
      </c>
      <c r="F3190" s="1">
        <v>41395</v>
      </c>
      <c r="G3190">
        <v>4</v>
      </c>
      <c r="H3190" t="s">
        <v>20624</v>
      </c>
      <c r="I3190" t="s">
        <v>20631</v>
      </c>
      <c r="J3190" t="s">
        <v>20632</v>
      </c>
    </row>
    <row r="3191" spans="1:10" x14ac:dyDescent="0.3">
      <c r="A3191" s="1">
        <v>41420</v>
      </c>
      <c r="B3191">
        <v>2013</v>
      </c>
      <c r="C3191">
        <v>5</v>
      </c>
      <c r="D3191" t="s">
        <v>20630</v>
      </c>
      <c r="E3191">
        <v>2</v>
      </c>
      <c r="F3191" s="1">
        <v>41395</v>
      </c>
      <c r="G3191">
        <v>0</v>
      </c>
      <c r="H3191" t="s">
        <v>20623</v>
      </c>
      <c r="I3191" t="s">
        <v>20631</v>
      </c>
      <c r="J3191" t="s">
        <v>20632</v>
      </c>
    </row>
    <row r="3192" spans="1:10" x14ac:dyDescent="0.3">
      <c r="A3192" s="1">
        <v>41405</v>
      </c>
      <c r="B3192">
        <v>2013</v>
      </c>
      <c r="C3192">
        <v>5</v>
      </c>
      <c r="D3192" t="s">
        <v>20630</v>
      </c>
      <c r="E3192">
        <v>2</v>
      </c>
      <c r="F3192" s="1">
        <v>41395</v>
      </c>
      <c r="G3192">
        <v>6</v>
      </c>
      <c r="H3192" t="s">
        <v>20621</v>
      </c>
      <c r="I3192" t="s">
        <v>20631</v>
      </c>
      <c r="J3192" t="s">
        <v>20632</v>
      </c>
    </row>
    <row r="3193" spans="1:10" x14ac:dyDescent="0.3">
      <c r="A3193" s="1">
        <v>41411</v>
      </c>
      <c r="B3193">
        <v>2013</v>
      </c>
      <c r="C3193">
        <v>5</v>
      </c>
      <c r="D3193" t="s">
        <v>20630</v>
      </c>
      <c r="E3193">
        <v>2</v>
      </c>
      <c r="F3193" s="1">
        <v>41395</v>
      </c>
      <c r="G3193">
        <v>5</v>
      </c>
      <c r="H3193" t="s">
        <v>20617</v>
      </c>
      <c r="I3193" t="s">
        <v>20631</v>
      </c>
      <c r="J3193" t="s">
        <v>20632</v>
      </c>
    </row>
    <row r="3194" spans="1:10" x14ac:dyDescent="0.3">
      <c r="A3194" s="1">
        <v>41403</v>
      </c>
      <c r="B3194">
        <v>2013</v>
      </c>
      <c r="C3194">
        <v>5</v>
      </c>
      <c r="D3194" t="s">
        <v>20630</v>
      </c>
      <c r="E3194">
        <v>2</v>
      </c>
      <c r="F3194" s="1">
        <v>41395</v>
      </c>
      <c r="G3194">
        <v>4</v>
      </c>
      <c r="H3194" t="s">
        <v>20624</v>
      </c>
      <c r="I3194" t="s">
        <v>20631</v>
      </c>
      <c r="J3194" t="s">
        <v>20632</v>
      </c>
    </row>
    <row r="3195" spans="1:10" x14ac:dyDescent="0.3">
      <c r="A3195" s="1">
        <v>41400</v>
      </c>
      <c r="B3195">
        <v>2013</v>
      </c>
      <c r="C3195">
        <v>5</v>
      </c>
      <c r="D3195" t="s">
        <v>20630</v>
      </c>
      <c r="E3195">
        <v>2</v>
      </c>
      <c r="F3195" s="1">
        <v>41395</v>
      </c>
      <c r="G3195">
        <v>1</v>
      </c>
      <c r="H3195" t="s">
        <v>20625</v>
      </c>
      <c r="I3195" t="s">
        <v>20631</v>
      </c>
      <c r="J3195" t="s">
        <v>20632</v>
      </c>
    </row>
    <row r="3196" spans="1:10" x14ac:dyDescent="0.3">
      <c r="A3196" s="1">
        <v>41395</v>
      </c>
      <c r="B3196">
        <v>2013</v>
      </c>
      <c r="C3196">
        <v>5</v>
      </c>
      <c r="D3196" t="s">
        <v>20630</v>
      </c>
      <c r="E3196">
        <v>2</v>
      </c>
      <c r="F3196" s="1">
        <v>41395</v>
      </c>
      <c r="G3196">
        <v>3</v>
      </c>
      <c r="H3196" t="s">
        <v>20622</v>
      </c>
      <c r="I3196" t="s">
        <v>20631</v>
      </c>
      <c r="J3196" t="s">
        <v>20632</v>
      </c>
    </row>
    <row r="3197" spans="1:10" x14ac:dyDescent="0.3">
      <c r="A3197" s="1">
        <v>41400</v>
      </c>
      <c r="B3197">
        <v>2013</v>
      </c>
      <c r="C3197">
        <v>5</v>
      </c>
      <c r="D3197" t="s">
        <v>20630</v>
      </c>
      <c r="E3197">
        <v>2</v>
      </c>
      <c r="F3197" s="1">
        <v>41395</v>
      </c>
      <c r="G3197">
        <v>1</v>
      </c>
      <c r="H3197" t="s">
        <v>20625</v>
      </c>
      <c r="I3197" t="s">
        <v>20631</v>
      </c>
      <c r="J3197" t="s">
        <v>20632</v>
      </c>
    </row>
    <row r="3198" spans="1:10" x14ac:dyDescent="0.3">
      <c r="A3198" s="1">
        <v>41395</v>
      </c>
      <c r="B3198">
        <v>2013</v>
      </c>
      <c r="C3198">
        <v>5</v>
      </c>
      <c r="D3198" t="s">
        <v>20630</v>
      </c>
      <c r="E3198">
        <v>2</v>
      </c>
      <c r="F3198" s="1">
        <v>41395</v>
      </c>
      <c r="G3198">
        <v>3</v>
      </c>
      <c r="H3198" t="s">
        <v>20622</v>
      </c>
      <c r="I3198" t="s">
        <v>20631</v>
      </c>
      <c r="J3198" t="s">
        <v>20632</v>
      </c>
    </row>
    <row r="3199" spans="1:10" x14ac:dyDescent="0.3">
      <c r="A3199" s="1">
        <v>41404</v>
      </c>
      <c r="B3199">
        <v>2013</v>
      </c>
      <c r="C3199">
        <v>5</v>
      </c>
      <c r="D3199" t="s">
        <v>20630</v>
      </c>
      <c r="E3199">
        <v>2</v>
      </c>
      <c r="F3199" s="1">
        <v>41395</v>
      </c>
      <c r="G3199">
        <v>5</v>
      </c>
      <c r="H3199" t="s">
        <v>20617</v>
      </c>
      <c r="I3199" t="s">
        <v>20631</v>
      </c>
      <c r="J3199" t="s">
        <v>20632</v>
      </c>
    </row>
    <row r="3200" spans="1:10" x14ac:dyDescent="0.3">
      <c r="A3200" s="1">
        <v>41404</v>
      </c>
      <c r="B3200">
        <v>2013</v>
      </c>
      <c r="C3200">
        <v>5</v>
      </c>
      <c r="D3200" t="s">
        <v>20630</v>
      </c>
      <c r="E3200">
        <v>2</v>
      </c>
      <c r="F3200" s="1">
        <v>41395</v>
      </c>
      <c r="G3200">
        <v>5</v>
      </c>
      <c r="H3200" t="s">
        <v>20617</v>
      </c>
      <c r="I3200" t="s">
        <v>20631</v>
      </c>
      <c r="J3200" t="s">
        <v>20632</v>
      </c>
    </row>
    <row r="3201" spans="1:10" x14ac:dyDescent="0.3">
      <c r="A3201" s="1">
        <v>41409</v>
      </c>
      <c r="B3201">
        <v>2013</v>
      </c>
      <c r="C3201">
        <v>5</v>
      </c>
      <c r="D3201" t="s">
        <v>20630</v>
      </c>
      <c r="E3201">
        <v>2</v>
      </c>
      <c r="F3201" s="1">
        <v>41395</v>
      </c>
      <c r="G3201">
        <v>3</v>
      </c>
      <c r="H3201" t="s">
        <v>20622</v>
      </c>
      <c r="I3201" t="s">
        <v>20631</v>
      </c>
      <c r="J3201" t="s">
        <v>20632</v>
      </c>
    </row>
    <row r="3202" spans="1:10" x14ac:dyDescent="0.3">
      <c r="A3202" s="1">
        <v>41401</v>
      </c>
      <c r="B3202">
        <v>2013</v>
      </c>
      <c r="C3202">
        <v>5</v>
      </c>
      <c r="D3202" t="s">
        <v>20630</v>
      </c>
      <c r="E3202">
        <v>2</v>
      </c>
      <c r="F3202" s="1">
        <v>41395</v>
      </c>
      <c r="G3202">
        <v>2</v>
      </c>
      <c r="H3202" t="s">
        <v>20620</v>
      </c>
      <c r="I3202" t="s">
        <v>20631</v>
      </c>
      <c r="J3202" t="s">
        <v>20632</v>
      </c>
    </row>
    <row r="3203" spans="1:10" x14ac:dyDescent="0.3">
      <c r="A3203" s="1">
        <v>41405</v>
      </c>
      <c r="B3203">
        <v>2013</v>
      </c>
      <c r="C3203">
        <v>5</v>
      </c>
      <c r="D3203" t="s">
        <v>20630</v>
      </c>
      <c r="E3203">
        <v>2</v>
      </c>
      <c r="F3203" s="1">
        <v>41395</v>
      </c>
      <c r="G3203">
        <v>6</v>
      </c>
      <c r="H3203" t="s">
        <v>20621</v>
      </c>
      <c r="I3203" t="s">
        <v>20631</v>
      </c>
      <c r="J3203" t="s">
        <v>20632</v>
      </c>
    </row>
    <row r="3204" spans="1:10" x14ac:dyDescent="0.3">
      <c r="A3204" s="1">
        <v>41404</v>
      </c>
      <c r="B3204">
        <v>2013</v>
      </c>
      <c r="C3204">
        <v>5</v>
      </c>
      <c r="D3204" t="s">
        <v>20630</v>
      </c>
      <c r="E3204">
        <v>2</v>
      </c>
      <c r="F3204" s="1">
        <v>41395</v>
      </c>
      <c r="G3204">
        <v>5</v>
      </c>
      <c r="H3204" t="s">
        <v>20617</v>
      </c>
      <c r="I3204" t="s">
        <v>20631</v>
      </c>
      <c r="J3204" t="s">
        <v>20632</v>
      </c>
    </row>
    <row r="3205" spans="1:10" x14ac:dyDescent="0.3">
      <c r="A3205" s="1">
        <v>41408</v>
      </c>
      <c r="B3205">
        <v>2013</v>
      </c>
      <c r="C3205">
        <v>5</v>
      </c>
      <c r="D3205" t="s">
        <v>20630</v>
      </c>
      <c r="E3205">
        <v>2</v>
      </c>
      <c r="F3205" s="1">
        <v>41395</v>
      </c>
      <c r="G3205">
        <v>2</v>
      </c>
      <c r="H3205" t="s">
        <v>20620</v>
      </c>
      <c r="I3205" t="s">
        <v>20631</v>
      </c>
      <c r="J3205" t="s">
        <v>20632</v>
      </c>
    </row>
    <row r="3206" spans="1:10" x14ac:dyDescent="0.3">
      <c r="A3206" s="1">
        <v>41416</v>
      </c>
      <c r="B3206">
        <v>2013</v>
      </c>
      <c r="C3206">
        <v>5</v>
      </c>
      <c r="D3206" t="s">
        <v>20630</v>
      </c>
      <c r="E3206">
        <v>2</v>
      </c>
      <c r="F3206" s="1">
        <v>41395</v>
      </c>
      <c r="G3206">
        <v>3</v>
      </c>
      <c r="H3206" t="s">
        <v>20622</v>
      </c>
      <c r="I3206" t="s">
        <v>20631</v>
      </c>
      <c r="J3206" t="s">
        <v>20632</v>
      </c>
    </row>
    <row r="3207" spans="1:10" x14ac:dyDescent="0.3">
      <c r="A3207" s="1">
        <v>41411</v>
      </c>
      <c r="B3207">
        <v>2013</v>
      </c>
      <c r="C3207">
        <v>5</v>
      </c>
      <c r="D3207" t="s">
        <v>20630</v>
      </c>
      <c r="E3207">
        <v>2</v>
      </c>
      <c r="F3207" s="1">
        <v>41395</v>
      </c>
      <c r="G3207">
        <v>5</v>
      </c>
      <c r="H3207" t="s">
        <v>20617</v>
      </c>
      <c r="I3207" t="s">
        <v>20631</v>
      </c>
      <c r="J3207" t="s">
        <v>20632</v>
      </c>
    </row>
    <row r="3208" spans="1:10" x14ac:dyDescent="0.3">
      <c r="A3208" s="1">
        <v>41421</v>
      </c>
      <c r="B3208">
        <v>2013</v>
      </c>
      <c r="C3208">
        <v>5</v>
      </c>
      <c r="D3208" t="s">
        <v>20630</v>
      </c>
      <c r="E3208">
        <v>2</v>
      </c>
      <c r="F3208" s="1">
        <v>41395</v>
      </c>
      <c r="G3208">
        <v>1</v>
      </c>
      <c r="H3208" t="s">
        <v>20625</v>
      </c>
      <c r="I3208" t="s">
        <v>20631</v>
      </c>
      <c r="J3208" t="s">
        <v>20632</v>
      </c>
    </row>
    <row r="3209" spans="1:10" x14ac:dyDescent="0.3">
      <c r="A3209" s="1">
        <v>41403</v>
      </c>
      <c r="B3209">
        <v>2013</v>
      </c>
      <c r="C3209">
        <v>5</v>
      </c>
      <c r="D3209" t="s">
        <v>20630</v>
      </c>
      <c r="E3209">
        <v>2</v>
      </c>
      <c r="F3209" s="1">
        <v>41395</v>
      </c>
      <c r="G3209">
        <v>4</v>
      </c>
      <c r="H3209" t="s">
        <v>20624</v>
      </c>
      <c r="I3209" t="s">
        <v>20631</v>
      </c>
      <c r="J3209" t="s">
        <v>20632</v>
      </c>
    </row>
    <row r="3210" spans="1:10" x14ac:dyDescent="0.3">
      <c r="A3210" s="1">
        <v>41411</v>
      </c>
      <c r="B3210">
        <v>2013</v>
      </c>
      <c r="C3210">
        <v>5</v>
      </c>
      <c r="D3210" t="s">
        <v>20630</v>
      </c>
      <c r="E3210">
        <v>2</v>
      </c>
      <c r="F3210" s="1">
        <v>41395</v>
      </c>
      <c r="G3210">
        <v>5</v>
      </c>
      <c r="H3210" t="s">
        <v>20617</v>
      </c>
      <c r="I3210" t="s">
        <v>20631</v>
      </c>
      <c r="J3210" t="s">
        <v>20632</v>
      </c>
    </row>
    <row r="3211" spans="1:10" x14ac:dyDescent="0.3">
      <c r="A3211" s="1">
        <v>41421</v>
      </c>
      <c r="B3211">
        <v>2013</v>
      </c>
      <c r="C3211">
        <v>5</v>
      </c>
      <c r="D3211" t="s">
        <v>20630</v>
      </c>
      <c r="E3211">
        <v>2</v>
      </c>
      <c r="F3211" s="1">
        <v>41395</v>
      </c>
      <c r="G3211">
        <v>1</v>
      </c>
      <c r="H3211" t="s">
        <v>20625</v>
      </c>
      <c r="I3211" t="s">
        <v>20631</v>
      </c>
      <c r="J3211" t="s">
        <v>20632</v>
      </c>
    </row>
    <row r="3212" spans="1:10" x14ac:dyDescent="0.3">
      <c r="A3212" s="1">
        <v>41405</v>
      </c>
      <c r="B3212">
        <v>2013</v>
      </c>
      <c r="C3212">
        <v>5</v>
      </c>
      <c r="D3212" t="s">
        <v>20630</v>
      </c>
      <c r="E3212">
        <v>2</v>
      </c>
      <c r="F3212" s="1">
        <v>41395</v>
      </c>
      <c r="G3212">
        <v>6</v>
      </c>
      <c r="H3212" t="s">
        <v>20621</v>
      </c>
      <c r="I3212" t="s">
        <v>20631</v>
      </c>
      <c r="J3212" t="s">
        <v>20632</v>
      </c>
    </row>
    <row r="3213" spans="1:10" x14ac:dyDescent="0.3">
      <c r="A3213" s="1">
        <v>41403</v>
      </c>
      <c r="B3213">
        <v>2013</v>
      </c>
      <c r="C3213">
        <v>5</v>
      </c>
      <c r="D3213" t="s">
        <v>20630</v>
      </c>
      <c r="E3213">
        <v>2</v>
      </c>
      <c r="F3213" s="1">
        <v>41395</v>
      </c>
      <c r="G3213">
        <v>4</v>
      </c>
      <c r="H3213" t="s">
        <v>20624</v>
      </c>
      <c r="I3213" t="s">
        <v>20631</v>
      </c>
      <c r="J3213" t="s">
        <v>20632</v>
      </c>
    </row>
    <row r="3214" spans="1:10" x14ac:dyDescent="0.3">
      <c r="A3214" s="1">
        <v>41417</v>
      </c>
      <c r="B3214">
        <v>2013</v>
      </c>
      <c r="C3214">
        <v>5</v>
      </c>
      <c r="D3214" t="s">
        <v>20630</v>
      </c>
      <c r="E3214">
        <v>2</v>
      </c>
      <c r="F3214" s="1">
        <v>41395</v>
      </c>
      <c r="G3214">
        <v>4</v>
      </c>
      <c r="H3214" t="s">
        <v>20624</v>
      </c>
      <c r="I3214" t="s">
        <v>20631</v>
      </c>
      <c r="J3214" t="s">
        <v>20632</v>
      </c>
    </row>
    <row r="3215" spans="1:10" x14ac:dyDescent="0.3">
      <c r="A3215" s="1">
        <v>41412</v>
      </c>
      <c r="B3215">
        <v>2013</v>
      </c>
      <c r="C3215">
        <v>5</v>
      </c>
      <c r="D3215" t="s">
        <v>20630</v>
      </c>
      <c r="E3215">
        <v>2</v>
      </c>
      <c r="F3215" s="1">
        <v>41395</v>
      </c>
      <c r="G3215">
        <v>6</v>
      </c>
      <c r="H3215" t="s">
        <v>20621</v>
      </c>
      <c r="I3215" t="s">
        <v>20631</v>
      </c>
      <c r="J3215" t="s">
        <v>20632</v>
      </c>
    </row>
    <row r="3216" spans="1:10" x14ac:dyDescent="0.3">
      <c r="A3216" s="1">
        <v>41405</v>
      </c>
      <c r="B3216">
        <v>2013</v>
      </c>
      <c r="C3216">
        <v>5</v>
      </c>
      <c r="D3216" t="s">
        <v>20630</v>
      </c>
      <c r="E3216">
        <v>2</v>
      </c>
      <c r="F3216" s="1">
        <v>41395</v>
      </c>
      <c r="G3216">
        <v>6</v>
      </c>
      <c r="H3216" t="s">
        <v>20621</v>
      </c>
      <c r="I3216" t="s">
        <v>20631</v>
      </c>
      <c r="J3216" t="s">
        <v>20632</v>
      </c>
    </row>
    <row r="3217" spans="1:10" x14ac:dyDescent="0.3">
      <c r="A3217" s="1">
        <v>41420</v>
      </c>
      <c r="B3217">
        <v>2013</v>
      </c>
      <c r="C3217">
        <v>5</v>
      </c>
      <c r="D3217" t="s">
        <v>20630</v>
      </c>
      <c r="E3217">
        <v>2</v>
      </c>
      <c r="F3217" s="1">
        <v>41395</v>
      </c>
      <c r="G3217">
        <v>0</v>
      </c>
      <c r="H3217" t="s">
        <v>20623</v>
      </c>
      <c r="I3217" t="s">
        <v>20631</v>
      </c>
      <c r="J3217" t="s">
        <v>20632</v>
      </c>
    </row>
    <row r="3218" spans="1:10" x14ac:dyDescent="0.3">
      <c r="A3218" s="1">
        <v>41419</v>
      </c>
      <c r="B3218">
        <v>2013</v>
      </c>
      <c r="C3218">
        <v>5</v>
      </c>
      <c r="D3218" t="s">
        <v>20630</v>
      </c>
      <c r="E3218">
        <v>2</v>
      </c>
      <c r="F3218" s="1">
        <v>41395</v>
      </c>
      <c r="G3218">
        <v>6</v>
      </c>
      <c r="H3218" t="s">
        <v>20621</v>
      </c>
      <c r="I3218" t="s">
        <v>20631</v>
      </c>
      <c r="J3218" t="s">
        <v>20632</v>
      </c>
    </row>
    <row r="3219" spans="1:10" x14ac:dyDescent="0.3">
      <c r="A3219" s="1">
        <v>41413</v>
      </c>
      <c r="B3219">
        <v>2013</v>
      </c>
      <c r="C3219">
        <v>5</v>
      </c>
      <c r="D3219" t="s">
        <v>20630</v>
      </c>
      <c r="E3219">
        <v>2</v>
      </c>
      <c r="F3219" s="1">
        <v>41395</v>
      </c>
      <c r="G3219">
        <v>0</v>
      </c>
      <c r="H3219" t="s">
        <v>20623</v>
      </c>
      <c r="I3219" t="s">
        <v>20631</v>
      </c>
      <c r="J3219" t="s">
        <v>20632</v>
      </c>
    </row>
    <row r="3220" spans="1:10" x14ac:dyDescent="0.3">
      <c r="A3220" s="1">
        <v>41405</v>
      </c>
      <c r="B3220">
        <v>2013</v>
      </c>
      <c r="C3220">
        <v>5</v>
      </c>
      <c r="D3220" t="s">
        <v>20630</v>
      </c>
      <c r="E3220">
        <v>2</v>
      </c>
      <c r="F3220" s="1">
        <v>41395</v>
      </c>
      <c r="G3220">
        <v>6</v>
      </c>
      <c r="H3220" t="s">
        <v>20621</v>
      </c>
      <c r="I3220" t="s">
        <v>20631</v>
      </c>
      <c r="J3220" t="s">
        <v>20632</v>
      </c>
    </row>
    <row r="3221" spans="1:10" x14ac:dyDescent="0.3">
      <c r="A3221" s="1">
        <v>41414</v>
      </c>
      <c r="B3221">
        <v>2013</v>
      </c>
      <c r="C3221">
        <v>5</v>
      </c>
      <c r="D3221" t="s">
        <v>20630</v>
      </c>
      <c r="E3221">
        <v>2</v>
      </c>
      <c r="F3221" s="1">
        <v>41395</v>
      </c>
      <c r="G3221">
        <v>1</v>
      </c>
      <c r="H3221" t="s">
        <v>20625</v>
      </c>
      <c r="I3221" t="s">
        <v>20631</v>
      </c>
      <c r="J3221" t="s">
        <v>20632</v>
      </c>
    </row>
    <row r="3222" spans="1:10" x14ac:dyDescent="0.3">
      <c r="A3222" s="1">
        <v>41419</v>
      </c>
      <c r="B3222">
        <v>2013</v>
      </c>
      <c r="C3222">
        <v>5</v>
      </c>
      <c r="D3222" t="s">
        <v>20630</v>
      </c>
      <c r="E3222">
        <v>2</v>
      </c>
      <c r="F3222" s="1">
        <v>41395</v>
      </c>
      <c r="G3222">
        <v>6</v>
      </c>
      <c r="H3222" t="s">
        <v>20621</v>
      </c>
      <c r="I3222" t="s">
        <v>20631</v>
      </c>
      <c r="J3222" t="s">
        <v>20632</v>
      </c>
    </row>
    <row r="3223" spans="1:10" x14ac:dyDescent="0.3">
      <c r="A3223" s="1">
        <v>41406</v>
      </c>
      <c r="B3223">
        <v>2013</v>
      </c>
      <c r="C3223">
        <v>5</v>
      </c>
      <c r="D3223" t="s">
        <v>20630</v>
      </c>
      <c r="E3223">
        <v>2</v>
      </c>
      <c r="F3223" s="1">
        <v>41395</v>
      </c>
      <c r="G3223">
        <v>0</v>
      </c>
      <c r="H3223" t="s">
        <v>20623</v>
      </c>
      <c r="I3223" t="s">
        <v>20631</v>
      </c>
      <c r="J3223" t="s">
        <v>20632</v>
      </c>
    </row>
    <row r="3224" spans="1:10" x14ac:dyDescent="0.3">
      <c r="A3224" s="1">
        <v>41399</v>
      </c>
      <c r="B3224">
        <v>2013</v>
      </c>
      <c r="C3224">
        <v>5</v>
      </c>
      <c r="D3224" t="s">
        <v>20630</v>
      </c>
      <c r="E3224">
        <v>2</v>
      </c>
      <c r="F3224" s="1">
        <v>41395</v>
      </c>
      <c r="G3224">
        <v>0</v>
      </c>
      <c r="H3224" t="s">
        <v>20623</v>
      </c>
      <c r="I3224" t="s">
        <v>20631</v>
      </c>
      <c r="J3224" t="s">
        <v>20632</v>
      </c>
    </row>
    <row r="3225" spans="1:10" x14ac:dyDescent="0.3">
      <c r="A3225" s="1">
        <v>41398</v>
      </c>
      <c r="B3225">
        <v>2013</v>
      </c>
      <c r="C3225">
        <v>5</v>
      </c>
      <c r="D3225" t="s">
        <v>20630</v>
      </c>
      <c r="E3225">
        <v>2</v>
      </c>
      <c r="F3225" s="1">
        <v>41395</v>
      </c>
      <c r="G3225">
        <v>6</v>
      </c>
      <c r="H3225" t="s">
        <v>20621</v>
      </c>
      <c r="I3225" t="s">
        <v>20631</v>
      </c>
      <c r="J3225" t="s">
        <v>20632</v>
      </c>
    </row>
    <row r="3226" spans="1:10" x14ac:dyDescent="0.3">
      <c r="A3226" s="1">
        <v>41399</v>
      </c>
      <c r="B3226">
        <v>2013</v>
      </c>
      <c r="C3226">
        <v>5</v>
      </c>
      <c r="D3226" t="s">
        <v>20630</v>
      </c>
      <c r="E3226">
        <v>2</v>
      </c>
      <c r="F3226" s="1">
        <v>41395</v>
      </c>
      <c r="G3226">
        <v>0</v>
      </c>
      <c r="H3226" t="s">
        <v>20623</v>
      </c>
      <c r="I3226" t="s">
        <v>20631</v>
      </c>
      <c r="J3226" t="s">
        <v>20632</v>
      </c>
    </row>
    <row r="3227" spans="1:10" x14ac:dyDescent="0.3">
      <c r="A3227" s="1">
        <v>41403</v>
      </c>
      <c r="B3227">
        <v>2013</v>
      </c>
      <c r="C3227">
        <v>5</v>
      </c>
      <c r="D3227" t="s">
        <v>20630</v>
      </c>
      <c r="E3227">
        <v>2</v>
      </c>
      <c r="F3227" s="1">
        <v>41395</v>
      </c>
      <c r="G3227">
        <v>4</v>
      </c>
      <c r="H3227" t="s">
        <v>20624</v>
      </c>
      <c r="I3227" t="s">
        <v>20631</v>
      </c>
      <c r="J3227" t="s">
        <v>20632</v>
      </c>
    </row>
    <row r="3228" spans="1:10" x14ac:dyDescent="0.3">
      <c r="A3228" s="1">
        <v>41405</v>
      </c>
      <c r="B3228">
        <v>2013</v>
      </c>
      <c r="C3228">
        <v>5</v>
      </c>
      <c r="D3228" t="s">
        <v>20630</v>
      </c>
      <c r="E3228">
        <v>2</v>
      </c>
      <c r="F3228" s="1">
        <v>41395</v>
      </c>
      <c r="G3228">
        <v>6</v>
      </c>
      <c r="H3228" t="s">
        <v>20621</v>
      </c>
      <c r="I3228" t="s">
        <v>20631</v>
      </c>
      <c r="J3228" t="s">
        <v>20632</v>
      </c>
    </row>
    <row r="3229" spans="1:10" x14ac:dyDescent="0.3">
      <c r="A3229" s="1">
        <v>41404</v>
      </c>
      <c r="B3229">
        <v>2013</v>
      </c>
      <c r="C3229">
        <v>5</v>
      </c>
      <c r="D3229" t="s">
        <v>20630</v>
      </c>
      <c r="E3229">
        <v>2</v>
      </c>
      <c r="F3229" s="1">
        <v>41395</v>
      </c>
      <c r="G3229">
        <v>5</v>
      </c>
      <c r="H3229" t="s">
        <v>20617</v>
      </c>
      <c r="I3229" t="s">
        <v>20631</v>
      </c>
      <c r="J3229" t="s">
        <v>20632</v>
      </c>
    </row>
    <row r="3230" spans="1:10" x14ac:dyDescent="0.3">
      <c r="A3230" s="1">
        <v>41397</v>
      </c>
      <c r="B3230">
        <v>2013</v>
      </c>
      <c r="C3230">
        <v>5</v>
      </c>
      <c r="D3230" t="s">
        <v>20630</v>
      </c>
      <c r="E3230">
        <v>2</v>
      </c>
      <c r="F3230" s="1">
        <v>41395</v>
      </c>
      <c r="G3230">
        <v>5</v>
      </c>
      <c r="H3230" t="s">
        <v>20617</v>
      </c>
      <c r="I3230" t="s">
        <v>20631</v>
      </c>
      <c r="J3230" t="s">
        <v>20632</v>
      </c>
    </row>
    <row r="3231" spans="1:10" x14ac:dyDescent="0.3">
      <c r="A3231" s="1">
        <v>41400</v>
      </c>
      <c r="B3231">
        <v>2013</v>
      </c>
      <c r="C3231">
        <v>5</v>
      </c>
      <c r="D3231" t="s">
        <v>20630</v>
      </c>
      <c r="E3231">
        <v>2</v>
      </c>
      <c r="F3231" s="1">
        <v>41395</v>
      </c>
      <c r="G3231">
        <v>1</v>
      </c>
      <c r="H3231" t="s">
        <v>20625</v>
      </c>
      <c r="I3231" t="s">
        <v>20631</v>
      </c>
      <c r="J3231" t="s">
        <v>20632</v>
      </c>
    </row>
    <row r="3232" spans="1:10" x14ac:dyDescent="0.3">
      <c r="A3232" s="1">
        <v>41403</v>
      </c>
      <c r="B3232">
        <v>2013</v>
      </c>
      <c r="C3232">
        <v>5</v>
      </c>
      <c r="D3232" t="s">
        <v>20630</v>
      </c>
      <c r="E3232">
        <v>2</v>
      </c>
      <c r="F3232" s="1">
        <v>41395</v>
      </c>
      <c r="G3232">
        <v>4</v>
      </c>
      <c r="H3232" t="s">
        <v>20624</v>
      </c>
      <c r="I3232" t="s">
        <v>20631</v>
      </c>
      <c r="J3232" t="s">
        <v>20632</v>
      </c>
    </row>
    <row r="3233" spans="1:10" x14ac:dyDescent="0.3">
      <c r="A3233" s="1">
        <v>41401</v>
      </c>
      <c r="B3233">
        <v>2013</v>
      </c>
      <c r="C3233">
        <v>5</v>
      </c>
      <c r="D3233" t="s">
        <v>20630</v>
      </c>
      <c r="E3233">
        <v>2</v>
      </c>
      <c r="F3233" s="1">
        <v>41395</v>
      </c>
      <c r="G3233">
        <v>2</v>
      </c>
      <c r="H3233" t="s">
        <v>20620</v>
      </c>
      <c r="I3233" t="s">
        <v>20631</v>
      </c>
      <c r="J3233" t="s">
        <v>20632</v>
      </c>
    </row>
    <row r="3234" spans="1:10" x14ac:dyDescent="0.3">
      <c r="A3234" s="1">
        <v>41420</v>
      </c>
      <c r="B3234">
        <v>2013</v>
      </c>
      <c r="C3234">
        <v>5</v>
      </c>
      <c r="D3234" t="s">
        <v>20630</v>
      </c>
      <c r="E3234">
        <v>2</v>
      </c>
      <c r="F3234" s="1">
        <v>41395</v>
      </c>
      <c r="G3234">
        <v>0</v>
      </c>
      <c r="H3234" t="s">
        <v>20623</v>
      </c>
      <c r="I3234" t="s">
        <v>20631</v>
      </c>
      <c r="J3234" t="s">
        <v>20632</v>
      </c>
    </row>
    <row r="3235" spans="1:10" x14ac:dyDescent="0.3">
      <c r="A3235" s="1">
        <v>41418</v>
      </c>
      <c r="B3235">
        <v>2013</v>
      </c>
      <c r="C3235">
        <v>5</v>
      </c>
      <c r="D3235" t="s">
        <v>20630</v>
      </c>
      <c r="E3235">
        <v>2</v>
      </c>
      <c r="F3235" s="1">
        <v>41395</v>
      </c>
      <c r="G3235">
        <v>5</v>
      </c>
      <c r="H3235" t="s">
        <v>20617</v>
      </c>
      <c r="I3235" t="s">
        <v>20631</v>
      </c>
      <c r="J3235" t="s">
        <v>20632</v>
      </c>
    </row>
    <row r="3236" spans="1:10" x14ac:dyDescent="0.3">
      <c r="A3236" s="1">
        <v>41410</v>
      </c>
      <c r="B3236">
        <v>2013</v>
      </c>
      <c r="C3236">
        <v>5</v>
      </c>
      <c r="D3236" t="s">
        <v>20630</v>
      </c>
      <c r="E3236">
        <v>2</v>
      </c>
      <c r="F3236" s="1">
        <v>41395</v>
      </c>
      <c r="G3236">
        <v>4</v>
      </c>
      <c r="H3236" t="s">
        <v>20624</v>
      </c>
      <c r="I3236" t="s">
        <v>20631</v>
      </c>
      <c r="J3236" t="s">
        <v>20632</v>
      </c>
    </row>
    <row r="3237" spans="1:10" x14ac:dyDescent="0.3">
      <c r="A3237" s="1">
        <v>41421</v>
      </c>
      <c r="B3237">
        <v>2013</v>
      </c>
      <c r="C3237">
        <v>5</v>
      </c>
      <c r="D3237" t="s">
        <v>20630</v>
      </c>
      <c r="E3237">
        <v>2</v>
      </c>
      <c r="F3237" s="1">
        <v>41395</v>
      </c>
      <c r="G3237">
        <v>1</v>
      </c>
      <c r="H3237" t="s">
        <v>20625</v>
      </c>
      <c r="I3237" t="s">
        <v>20631</v>
      </c>
      <c r="J3237" t="s">
        <v>20632</v>
      </c>
    </row>
    <row r="3238" spans="1:10" x14ac:dyDescent="0.3">
      <c r="A3238" s="1">
        <v>41402</v>
      </c>
      <c r="B3238">
        <v>2013</v>
      </c>
      <c r="C3238">
        <v>5</v>
      </c>
      <c r="D3238" t="s">
        <v>20630</v>
      </c>
      <c r="E3238">
        <v>2</v>
      </c>
      <c r="F3238" s="1">
        <v>41395</v>
      </c>
      <c r="G3238">
        <v>3</v>
      </c>
      <c r="H3238" t="s">
        <v>20622</v>
      </c>
      <c r="I3238" t="s">
        <v>20631</v>
      </c>
      <c r="J3238" t="s">
        <v>20632</v>
      </c>
    </row>
    <row r="3239" spans="1:10" x14ac:dyDescent="0.3">
      <c r="A3239" s="1">
        <v>41416</v>
      </c>
      <c r="B3239">
        <v>2013</v>
      </c>
      <c r="C3239">
        <v>5</v>
      </c>
      <c r="D3239" t="s">
        <v>20630</v>
      </c>
      <c r="E3239">
        <v>2</v>
      </c>
      <c r="F3239" s="1">
        <v>41395</v>
      </c>
      <c r="G3239">
        <v>3</v>
      </c>
      <c r="H3239" t="s">
        <v>20622</v>
      </c>
      <c r="I3239" t="s">
        <v>20631</v>
      </c>
      <c r="J3239" t="s">
        <v>20632</v>
      </c>
    </row>
    <row r="3240" spans="1:10" x14ac:dyDescent="0.3">
      <c r="A3240" s="1">
        <v>41420</v>
      </c>
      <c r="B3240">
        <v>2013</v>
      </c>
      <c r="C3240">
        <v>5</v>
      </c>
      <c r="D3240" t="s">
        <v>20630</v>
      </c>
      <c r="E3240">
        <v>2</v>
      </c>
      <c r="F3240" s="1">
        <v>41395</v>
      </c>
      <c r="G3240">
        <v>0</v>
      </c>
      <c r="H3240" t="s">
        <v>20623</v>
      </c>
      <c r="I3240" t="s">
        <v>20631</v>
      </c>
      <c r="J3240" t="s">
        <v>20632</v>
      </c>
    </row>
    <row r="3241" spans="1:10" x14ac:dyDescent="0.3">
      <c r="A3241" s="1">
        <v>41409</v>
      </c>
      <c r="B3241">
        <v>2013</v>
      </c>
      <c r="C3241">
        <v>5</v>
      </c>
      <c r="D3241" t="s">
        <v>20630</v>
      </c>
      <c r="E3241">
        <v>2</v>
      </c>
      <c r="F3241" s="1">
        <v>41395</v>
      </c>
      <c r="G3241">
        <v>3</v>
      </c>
      <c r="H3241" t="s">
        <v>20622</v>
      </c>
      <c r="I3241" t="s">
        <v>20631</v>
      </c>
      <c r="J3241" t="s">
        <v>20632</v>
      </c>
    </row>
    <row r="3242" spans="1:10" x14ac:dyDescent="0.3">
      <c r="A3242" s="1">
        <v>42485</v>
      </c>
      <c r="B3242">
        <v>2016</v>
      </c>
      <c r="C3242">
        <v>4</v>
      </c>
      <c r="D3242" t="s">
        <v>20633</v>
      </c>
      <c r="E3242">
        <v>2</v>
      </c>
      <c r="F3242" s="1">
        <v>42461</v>
      </c>
      <c r="G3242">
        <v>1</v>
      </c>
      <c r="H3242" t="s">
        <v>20625</v>
      </c>
      <c r="I3242" t="s">
        <v>20634</v>
      </c>
      <c r="J3242" t="s">
        <v>20632</v>
      </c>
    </row>
    <row r="3243" spans="1:10" x14ac:dyDescent="0.3">
      <c r="A3243" s="1">
        <v>42461</v>
      </c>
      <c r="B3243">
        <v>2016</v>
      </c>
      <c r="C3243">
        <v>4</v>
      </c>
      <c r="D3243" t="s">
        <v>20633</v>
      </c>
      <c r="E3243">
        <v>2</v>
      </c>
      <c r="F3243" s="1">
        <v>42461</v>
      </c>
      <c r="G3243">
        <v>5</v>
      </c>
      <c r="H3243" t="s">
        <v>20617</v>
      </c>
      <c r="I3243" t="s">
        <v>20634</v>
      </c>
      <c r="J3243" t="s">
        <v>20632</v>
      </c>
    </row>
    <row r="3244" spans="1:10" x14ac:dyDescent="0.3">
      <c r="A3244" s="1">
        <v>42481</v>
      </c>
      <c r="B3244">
        <v>2016</v>
      </c>
      <c r="C3244">
        <v>4</v>
      </c>
      <c r="D3244" t="s">
        <v>20633</v>
      </c>
      <c r="E3244">
        <v>2</v>
      </c>
      <c r="F3244" s="1">
        <v>42461</v>
      </c>
      <c r="G3244">
        <v>4</v>
      </c>
      <c r="H3244" t="s">
        <v>20624</v>
      </c>
      <c r="I3244" t="s">
        <v>20634</v>
      </c>
      <c r="J3244" t="s">
        <v>20632</v>
      </c>
    </row>
    <row r="3245" spans="1:10" x14ac:dyDescent="0.3">
      <c r="A3245" s="1">
        <v>42487</v>
      </c>
      <c r="B3245">
        <v>2016</v>
      </c>
      <c r="C3245">
        <v>4</v>
      </c>
      <c r="D3245" t="s">
        <v>20633</v>
      </c>
      <c r="E3245">
        <v>2</v>
      </c>
      <c r="F3245" s="1">
        <v>42461</v>
      </c>
      <c r="G3245">
        <v>3</v>
      </c>
      <c r="H3245" t="s">
        <v>20622</v>
      </c>
      <c r="I3245" t="s">
        <v>20634</v>
      </c>
      <c r="J3245" t="s">
        <v>20632</v>
      </c>
    </row>
    <row r="3246" spans="1:10" x14ac:dyDescent="0.3">
      <c r="A3246" s="1">
        <v>42462</v>
      </c>
      <c r="B3246">
        <v>2016</v>
      </c>
      <c r="C3246">
        <v>4</v>
      </c>
      <c r="D3246" t="s">
        <v>20633</v>
      </c>
      <c r="E3246">
        <v>2</v>
      </c>
      <c r="F3246" s="1">
        <v>42461</v>
      </c>
      <c r="G3246">
        <v>6</v>
      </c>
      <c r="H3246" t="s">
        <v>20621</v>
      </c>
      <c r="I3246" t="s">
        <v>20634</v>
      </c>
      <c r="J3246" t="s">
        <v>20632</v>
      </c>
    </row>
    <row r="3247" spans="1:10" x14ac:dyDescent="0.3">
      <c r="A3247" s="1">
        <v>42468</v>
      </c>
      <c r="B3247">
        <v>2016</v>
      </c>
      <c r="C3247">
        <v>4</v>
      </c>
      <c r="D3247" t="s">
        <v>20633</v>
      </c>
      <c r="E3247">
        <v>2</v>
      </c>
      <c r="F3247" s="1">
        <v>42461</v>
      </c>
      <c r="G3247">
        <v>5</v>
      </c>
      <c r="H3247" t="s">
        <v>20617</v>
      </c>
      <c r="I3247" t="s">
        <v>20634</v>
      </c>
      <c r="J3247" t="s">
        <v>20632</v>
      </c>
    </row>
    <row r="3248" spans="1:10" x14ac:dyDescent="0.3">
      <c r="A3248" s="1">
        <v>42462</v>
      </c>
      <c r="B3248">
        <v>2016</v>
      </c>
      <c r="C3248">
        <v>4</v>
      </c>
      <c r="D3248" t="s">
        <v>20633</v>
      </c>
      <c r="E3248">
        <v>2</v>
      </c>
      <c r="F3248" s="1">
        <v>42461</v>
      </c>
      <c r="G3248">
        <v>6</v>
      </c>
      <c r="H3248" t="s">
        <v>20621</v>
      </c>
      <c r="I3248" t="s">
        <v>20634</v>
      </c>
      <c r="J3248" t="s">
        <v>20632</v>
      </c>
    </row>
    <row r="3249" spans="1:10" x14ac:dyDescent="0.3">
      <c r="A3249" s="1">
        <v>42462</v>
      </c>
      <c r="B3249">
        <v>2016</v>
      </c>
      <c r="C3249">
        <v>4</v>
      </c>
      <c r="D3249" t="s">
        <v>20633</v>
      </c>
      <c r="E3249">
        <v>2</v>
      </c>
      <c r="F3249" s="1">
        <v>42461</v>
      </c>
      <c r="G3249">
        <v>6</v>
      </c>
      <c r="H3249" t="s">
        <v>20621</v>
      </c>
      <c r="I3249" t="s">
        <v>20634</v>
      </c>
      <c r="J3249" t="s">
        <v>20632</v>
      </c>
    </row>
    <row r="3250" spans="1:10" x14ac:dyDescent="0.3">
      <c r="A3250" s="1">
        <v>42470</v>
      </c>
      <c r="B3250">
        <v>2016</v>
      </c>
      <c r="C3250">
        <v>4</v>
      </c>
      <c r="D3250" t="s">
        <v>20633</v>
      </c>
      <c r="E3250">
        <v>2</v>
      </c>
      <c r="F3250" s="1">
        <v>42461</v>
      </c>
      <c r="G3250">
        <v>0</v>
      </c>
      <c r="H3250" t="s">
        <v>20623</v>
      </c>
      <c r="I3250" t="s">
        <v>20634</v>
      </c>
      <c r="J3250" t="s">
        <v>20632</v>
      </c>
    </row>
    <row r="3251" spans="1:10" x14ac:dyDescent="0.3">
      <c r="A3251" s="1">
        <v>42478</v>
      </c>
      <c r="B3251">
        <v>2016</v>
      </c>
      <c r="C3251">
        <v>4</v>
      </c>
      <c r="D3251" t="s">
        <v>20633</v>
      </c>
      <c r="E3251">
        <v>2</v>
      </c>
      <c r="F3251" s="1">
        <v>42461</v>
      </c>
      <c r="G3251">
        <v>1</v>
      </c>
      <c r="H3251" t="s">
        <v>20625</v>
      </c>
      <c r="I3251" t="s">
        <v>20634</v>
      </c>
      <c r="J3251" t="s">
        <v>20632</v>
      </c>
    </row>
    <row r="3252" spans="1:10" x14ac:dyDescent="0.3">
      <c r="A3252" s="1">
        <v>42463</v>
      </c>
      <c r="B3252">
        <v>2016</v>
      </c>
      <c r="C3252">
        <v>4</v>
      </c>
      <c r="D3252" t="s">
        <v>20633</v>
      </c>
      <c r="E3252">
        <v>2</v>
      </c>
      <c r="F3252" s="1">
        <v>42461</v>
      </c>
      <c r="G3252">
        <v>0</v>
      </c>
      <c r="H3252" t="s">
        <v>20623</v>
      </c>
      <c r="I3252" t="s">
        <v>20634</v>
      </c>
      <c r="J3252" t="s">
        <v>20632</v>
      </c>
    </row>
    <row r="3253" spans="1:10" x14ac:dyDescent="0.3">
      <c r="A3253" s="1">
        <v>42484</v>
      </c>
      <c r="B3253">
        <v>2016</v>
      </c>
      <c r="C3253">
        <v>4</v>
      </c>
      <c r="D3253" t="s">
        <v>20633</v>
      </c>
      <c r="E3253">
        <v>2</v>
      </c>
      <c r="F3253" s="1">
        <v>42461</v>
      </c>
      <c r="G3253">
        <v>0</v>
      </c>
      <c r="H3253" t="s">
        <v>20623</v>
      </c>
      <c r="I3253" t="s">
        <v>20634</v>
      </c>
      <c r="J3253" t="s">
        <v>20632</v>
      </c>
    </row>
    <row r="3254" spans="1:10" x14ac:dyDescent="0.3">
      <c r="A3254" s="1">
        <v>42481</v>
      </c>
      <c r="B3254">
        <v>2016</v>
      </c>
      <c r="C3254">
        <v>4</v>
      </c>
      <c r="D3254" t="s">
        <v>20633</v>
      </c>
      <c r="E3254">
        <v>2</v>
      </c>
      <c r="F3254" s="1">
        <v>42461</v>
      </c>
      <c r="G3254">
        <v>4</v>
      </c>
      <c r="H3254" t="s">
        <v>20624</v>
      </c>
      <c r="I3254" t="s">
        <v>20634</v>
      </c>
      <c r="J3254" t="s">
        <v>20632</v>
      </c>
    </row>
    <row r="3255" spans="1:10" x14ac:dyDescent="0.3">
      <c r="A3255" s="1">
        <v>42469</v>
      </c>
      <c r="B3255">
        <v>2016</v>
      </c>
      <c r="C3255">
        <v>4</v>
      </c>
      <c r="D3255" t="s">
        <v>20633</v>
      </c>
      <c r="E3255">
        <v>2</v>
      </c>
      <c r="F3255" s="1">
        <v>42461</v>
      </c>
      <c r="G3255">
        <v>6</v>
      </c>
      <c r="H3255" t="s">
        <v>20621</v>
      </c>
      <c r="I3255" t="s">
        <v>20634</v>
      </c>
      <c r="J3255" t="s">
        <v>20632</v>
      </c>
    </row>
    <row r="3256" spans="1:10" x14ac:dyDescent="0.3">
      <c r="A3256" s="1">
        <v>42466</v>
      </c>
      <c r="B3256">
        <v>2016</v>
      </c>
      <c r="C3256">
        <v>4</v>
      </c>
      <c r="D3256" t="s">
        <v>20633</v>
      </c>
      <c r="E3256">
        <v>2</v>
      </c>
      <c r="F3256" s="1">
        <v>42461</v>
      </c>
      <c r="G3256">
        <v>3</v>
      </c>
      <c r="H3256" t="s">
        <v>20622</v>
      </c>
      <c r="I3256" t="s">
        <v>20634</v>
      </c>
      <c r="J3256" t="s">
        <v>20632</v>
      </c>
    </row>
    <row r="3257" spans="1:10" x14ac:dyDescent="0.3">
      <c r="A3257" s="1">
        <v>42481</v>
      </c>
      <c r="B3257">
        <v>2016</v>
      </c>
      <c r="C3257">
        <v>4</v>
      </c>
      <c r="D3257" t="s">
        <v>20633</v>
      </c>
      <c r="E3257">
        <v>2</v>
      </c>
      <c r="F3257" s="1">
        <v>42461</v>
      </c>
      <c r="G3257">
        <v>4</v>
      </c>
      <c r="H3257" t="s">
        <v>20624</v>
      </c>
      <c r="I3257" t="s">
        <v>20634</v>
      </c>
      <c r="J3257" t="s">
        <v>20632</v>
      </c>
    </row>
    <row r="3258" spans="1:10" x14ac:dyDescent="0.3">
      <c r="A3258" s="1">
        <v>42483</v>
      </c>
      <c r="B3258">
        <v>2016</v>
      </c>
      <c r="C3258">
        <v>4</v>
      </c>
      <c r="D3258" t="s">
        <v>20633</v>
      </c>
      <c r="E3258">
        <v>2</v>
      </c>
      <c r="F3258" s="1">
        <v>42461</v>
      </c>
      <c r="G3258">
        <v>6</v>
      </c>
      <c r="H3258" t="s">
        <v>20621</v>
      </c>
      <c r="I3258" t="s">
        <v>20634</v>
      </c>
      <c r="J3258" t="s">
        <v>20632</v>
      </c>
    </row>
    <row r="3259" spans="1:10" x14ac:dyDescent="0.3">
      <c r="A3259" s="1">
        <v>42479</v>
      </c>
      <c r="B3259">
        <v>2016</v>
      </c>
      <c r="C3259">
        <v>4</v>
      </c>
      <c r="D3259" t="s">
        <v>20633</v>
      </c>
      <c r="E3259">
        <v>2</v>
      </c>
      <c r="F3259" s="1">
        <v>42461</v>
      </c>
      <c r="G3259">
        <v>2</v>
      </c>
      <c r="H3259" t="s">
        <v>20620</v>
      </c>
      <c r="I3259" t="s">
        <v>20634</v>
      </c>
      <c r="J3259" t="s">
        <v>20632</v>
      </c>
    </row>
    <row r="3260" spans="1:10" x14ac:dyDescent="0.3">
      <c r="A3260" s="1">
        <v>42481</v>
      </c>
      <c r="B3260">
        <v>2016</v>
      </c>
      <c r="C3260">
        <v>4</v>
      </c>
      <c r="D3260" t="s">
        <v>20633</v>
      </c>
      <c r="E3260">
        <v>2</v>
      </c>
      <c r="F3260" s="1">
        <v>42461</v>
      </c>
      <c r="G3260">
        <v>4</v>
      </c>
      <c r="H3260" t="s">
        <v>20624</v>
      </c>
      <c r="I3260" t="s">
        <v>20634</v>
      </c>
      <c r="J3260" t="s">
        <v>20632</v>
      </c>
    </row>
    <row r="3261" spans="1:10" x14ac:dyDescent="0.3">
      <c r="A3261" s="1">
        <v>42469</v>
      </c>
      <c r="B3261">
        <v>2016</v>
      </c>
      <c r="C3261">
        <v>4</v>
      </c>
      <c r="D3261" t="s">
        <v>20633</v>
      </c>
      <c r="E3261">
        <v>2</v>
      </c>
      <c r="F3261" s="1">
        <v>42461</v>
      </c>
      <c r="G3261">
        <v>6</v>
      </c>
      <c r="H3261" t="s">
        <v>20621</v>
      </c>
      <c r="I3261" t="s">
        <v>20634</v>
      </c>
      <c r="J3261" t="s">
        <v>20632</v>
      </c>
    </row>
    <row r="3262" spans="1:10" x14ac:dyDescent="0.3">
      <c r="A3262" s="1">
        <v>42481</v>
      </c>
      <c r="B3262">
        <v>2016</v>
      </c>
      <c r="C3262">
        <v>4</v>
      </c>
      <c r="D3262" t="s">
        <v>20633</v>
      </c>
      <c r="E3262">
        <v>2</v>
      </c>
      <c r="F3262" s="1">
        <v>42461</v>
      </c>
      <c r="G3262">
        <v>4</v>
      </c>
      <c r="H3262" t="s">
        <v>20624</v>
      </c>
      <c r="I3262" t="s">
        <v>20634</v>
      </c>
      <c r="J3262" t="s">
        <v>20632</v>
      </c>
    </row>
    <row r="3263" spans="1:10" x14ac:dyDescent="0.3">
      <c r="A3263" s="1">
        <v>42479</v>
      </c>
      <c r="B3263">
        <v>2016</v>
      </c>
      <c r="C3263">
        <v>4</v>
      </c>
      <c r="D3263" t="s">
        <v>20633</v>
      </c>
      <c r="E3263">
        <v>2</v>
      </c>
      <c r="F3263" s="1">
        <v>42461</v>
      </c>
      <c r="G3263">
        <v>2</v>
      </c>
      <c r="H3263" t="s">
        <v>20620</v>
      </c>
      <c r="I3263" t="s">
        <v>20634</v>
      </c>
      <c r="J3263" t="s">
        <v>20632</v>
      </c>
    </row>
    <row r="3264" spans="1:10" x14ac:dyDescent="0.3">
      <c r="A3264" s="1">
        <v>42468</v>
      </c>
      <c r="B3264">
        <v>2016</v>
      </c>
      <c r="C3264">
        <v>4</v>
      </c>
      <c r="D3264" t="s">
        <v>20633</v>
      </c>
      <c r="E3264">
        <v>2</v>
      </c>
      <c r="F3264" s="1">
        <v>42461</v>
      </c>
      <c r="G3264">
        <v>5</v>
      </c>
      <c r="H3264" t="s">
        <v>20617</v>
      </c>
      <c r="I3264" t="s">
        <v>20634</v>
      </c>
      <c r="J3264" t="s">
        <v>20632</v>
      </c>
    </row>
    <row r="3265" spans="1:10" x14ac:dyDescent="0.3">
      <c r="A3265" s="1">
        <v>42481</v>
      </c>
      <c r="B3265">
        <v>2016</v>
      </c>
      <c r="C3265">
        <v>4</v>
      </c>
      <c r="D3265" t="s">
        <v>20633</v>
      </c>
      <c r="E3265">
        <v>2</v>
      </c>
      <c r="F3265" s="1">
        <v>42461</v>
      </c>
      <c r="G3265">
        <v>4</v>
      </c>
      <c r="H3265" t="s">
        <v>20624</v>
      </c>
      <c r="I3265" t="s">
        <v>20634</v>
      </c>
      <c r="J3265" t="s">
        <v>20632</v>
      </c>
    </row>
    <row r="3266" spans="1:10" x14ac:dyDescent="0.3">
      <c r="A3266" s="1">
        <v>42479</v>
      </c>
      <c r="B3266">
        <v>2016</v>
      </c>
      <c r="C3266">
        <v>4</v>
      </c>
      <c r="D3266" t="s">
        <v>20633</v>
      </c>
      <c r="E3266">
        <v>2</v>
      </c>
      <c r="F3266" s="1">
        <v>42461</v>
      </c>
      <c r="G3266">
        <v>2</v>
      </c>
      <c r="H3266" t="s">
        <v>20620</v>
      </c>
      <c r="I3266" t="s">
        <v>20634</v>
      </c>
      <c r="J3266" t="s">
        <v>20632</v>
      </c>
    </row>
    <row r="3267" spans="1:10" x14ac:dyDescent="0.3">
      <c r="A3267" s="1">
        <v>42483</v>
      </c>
      <c r="B3267">
        <v>2016</v>
      </c>
      <c r="C3267">
        <v>4</v>
      </c>
      <c r="D3267" t="s">
        <v>20633</v>
      </c>
      <c r="E3267">
        <v>2</v>
      </c>
      <c r="F3267" s="1">
        <v>42461</v>
      </c>
      <c r="G3267">
        <v>6</v>
      </c>
      <c r="H3267" t="s">
        <v>20621</v>
      </c>
      <c r="I3267" t="s">
        <v>20634</v>
      </c>
      <c r="J3267" t="s">
        <v>20632</v>
      </c>
    </row>
    <row r="3268" spans="1:10" x14ac:dyDescent="0.3">
      <c r="A3268" s="1">
        <v>42479</v>
      </c>
      <c r="B3268">
        <v>2016</v>
      </c>
      <c r="C3268">
        <v>4</v>
      </c>
      <c r="D3268" t="s">
        <v>20633</v>
      </c>
      <c r="E3268">
        <v>2</v>
      </c>
      <c r="F3268" s="1">
        <v>42461</v>
      </c>
      <c r="G3268">
        <v>2</v>
      </c>
      <c r="H3268" t="s">
        <v>20620</v>
      </c>
      <c r="I3268" t="s">
        <v>20634</v>
      </c>
      <c r="J3268" t="s">
        <v>20632</v>
      </c>
    </row>
    <row r="3269" spans="1:10" x14ac:dyDescent="0.3">
      <c r="A3269" s="1">
        <v>42485</v>
      </c>
      <c r="B3269">
        <v>2016</v>
      </c>
      <c r="C3269">
        <v>4</v>
      </c>
      <c r="D3269" t="s">
        <v>20633</v>
      </c>
      <c r="E3269">
        <v>2</v>
      </c>
      <c r="F3269" s="1">
        <v>42461</v>
      </c>
      <c r="G3269">
        <v>1</v>
      </c>
      <c r="H3269" t="s">
        <v>20625</v>
      </c>
      <c r="I3269" t="s">
        <v>20634</v>
      </c>
      <c r="J3269" t="s">
        <v>20632</v>
      </c>
    </row>
    <row r="3270" spans="1:10" x14ac:dyDescent="0.3">
      <c r="A3270" s="1">
        <v>42468</v>
      </c>
      <c r="B3270">
        <v>2016</v>
      </c>
      <c r="C3270">
        <v>4</v>
      </c>
      <c r="D3270" t="s">
        <v>20633</v>
      </c>
      <c r="E3270">
        <v>2</v>
      </c>
      <c r="F3270" s="1">
        <v>42461</v>
      </c>
      <c r="G3270">
        <v>5</v>
      </c>
      <c r="H3270" t="s">
        <v>20617</v>
      </c>
      <c r="I3270" t="s">
        <v>20634</v>
      </c>
      <c r="J3270" t="s">
        <v>20632</v>
      </c>
    </row>
    <row r="3271" spans="1:10" x14ac:dyDescent="0.3">
      <c r="A3271" s="1">
        <v>42480</v>
      </c>
      <c r="B3271">
        <v>2016</v>
      </c>
      <c r="C3271">
        <v>4</v>
      </c>
      <c r="D3271" t="s">
        <v>20633</v>
      </c>
      <c r="E3271">
        <v>2</v>
      </c>
      <c r="F3271" s="1">
        <v>42461</v>
      </c>
      <c r="G3271">
        <v>3</v>
      </c>
      <c r="H3271" t="s">
        <v>20622</v>
      </c>
      <c r="I3271" t="s">
        <v>20634</v>
      </c>
      <c r="J3271" t="s">
        <v>20632</v>
      </c>
    </row>
    <row r="3272" spans="1:10" x14ac:dyDescent="0.3">
      <c r="A3272" s="1">
        <v>42466</v>
      </c>
      <c r="B3272">
        <v>2016</v>
      </c>
      <c r="C3272">
        <v>4</v>
      </c>
      <c r="D3272" t="s">
        <v>20633</v>
      </c>
      <c r="E3272">
        <v>2</v>
      </c>
      <c r="F3272" s="1">
        <v>42461</v>
      </c>
      <c r="G3272">
        <v>3</v>
      </c>
      <c r="H3272" t="s">
        <v>20622</v>
      </c>
      <c r="I3272" t="s">
        <v>20634</v>
      </c>
      <c r="J3272" t="s">
        <v>20632</v>
      </c>
    </row>
    <row r="3273" spans="1:10" x14ac:dyDescent="0.3">
      <c r="A3273" s="1">
        <v>42470</v>
      </c>
      <c r="B3273">
        <v>2016</v>
      </c>
      <c r="C3273">
        <v>4</v>
      </c>
      <c r="D3273" t="s">
        <v>20633</v>
      </c>
      <c r="E3273">
        <v>2</v>
      </c>
      <c r="F3273" s="1">
        <v>42461</v>
      </c>
      <c r="G3273">
        <v>0</v>
      </c>
      <c r="H3273" t="s">
        <v>20623</v>
      </c>
      <c r="I3273" t="s">
        <v>20634</v>
      </c>
      <c r="J3273" t="s">
        <v>20632</v>
      </c>
    </row>
    <row r="3274" spans="1:10" x14ac:dyDescent="0.3">
      <c r="A3274" s="1">
        <v>42482</v>
      </c>
      <c r="B3274">
        <v>2016</v>
      </c>
      <c r="C3274">
        <v>4</v>
      </c>
      <c r="D3274" t="s">
        <v>20633</v>
      </c>
      <c r="E3274">
        <v>2</v>
      </c>
      <c r="F3274" s="1">
        <v>42461</v>
      </c>
      <c r="G3274">
        <v>5</v>
      </c>
      <c r="H3274" t="s">
        <v>20617</v>
      </c>
      <c r="I3274" t="s">
        <v>20634</v>
      </c>
      <c r="J3274" t="s">
        <v>20632</v>
      </c>
    </row>
    <row r="3275" spans="1:10" x14ac:dyDescent="0.3">
      <c r="A3275" s="1">
        <v>42479</v>
      </c>
      <c r="B3275">
        <v>2016</v>
      </c>
      <c r="C3275">
        <v>4</v>
      </c>
      <c r="D3275" t="s">
        <v>20633</v>
      </c>
      <c r="E3275">
        <v>2</v>
      </c>
      <c r="F3275" s="1">
        <v>42461</v>
      </c>
      <c r="G3275">
        <v>2</v>
      </c>
      <c r="H3275" t="s">
        <v>20620</v>
      </c>
      <c r="I3275" t="s">
        <v>20634</v>
      </c>
      <c r="J3275" t="s">
        <v>20632</v>
      </c>
    </row>
    <row r="3276" spans="1:10" x14ac:dyDescent="0.3">
      <c r="A3276" s="1">
        <v>42463</v>
      </c>
      <c r="B3276">
        <v>2016</v>
      </c>
      <c r="C3276">
        <v>4</v>
      </c>
      <c r="D3276" t="s">
        <v>20633</v>
      </c>
      <c r="E3276">
        <v>2</v>
      </c>
      <c r="F3276" s="1">
        <v>42461</v>
      </c>
      <c r="G3276">
        <v>0</v>
      </c>
      <c r="H3276" t="s">
        <v>20623</v>
      </c>
      <c r="I3276" t="s">
        <v>20634</v>
      </c>
      <c r="J3276" t="s">
        <v>20632</v>
      </c>
    </row>
    <row r="3277" spans="1:10" x14ac:dyDescent="0.3">
      <c r="A3277" s="1">
        <v>42469</v>
      </c>
      <c r="B3277">
        <v>2016</v>
      </c>
      <c r="C3277">
        <v>4</v>
      </c>
      <c r="D3277" t="s">
        <v>20633</v>
      </c>
      <c r="E3277">
        <v>2</v>
      </c>
      <c r="F3277" s="1">
        <v>42461</v>
      </c>
      <c r="G3277">
        <v>6</v>
      </c>
      <c r="H3277" t="s">
        <v>20621</v>
      </c>
      <c r="I3277" t="s">
        <v>20634</v>
      </c>
      <c r="J3277" t="s">
        <v>20632</v>
      </c>
    </row>
    <row r="3278" spans="1:10" x14ac:dyDescent="0.3">
      <c r="A3278" s="1">
        <v>42463</v>
      </c>
      <c r="B3278">
        <v>2016</v>
      </c>
      <c r="C3278">
        <v>4</v>
      </c>
      <c r="D3278" t="s">
        <v>20633</v>
      </c>
      <c r="E3278">
        <v>2</v>
      </c>
      <c r="F3278" s="1">
        <v>42461</v>
      </c>
      <c r="G3278">
        <v>0</v>
      </c>
      <c r="H3278" t="s">
        <v>20623</v>
      </c>
      <c r="I3278" t="s">
        <v>20634</v>
      </c>
      <c r="J3278" t="s">
        <v>20632</v>
      </c>
    </row>
    <row r="3279" spans="1:10" x14ac:dyDescent="0.3">
      <c r="A3279" s="1">
        <v>42486</v>
      </c>
      <c r="B3279">
        <v>2016</v>
      </c>
      <c r="C3279">
        <v>4</v>
      </c>
      <c r="D3279" t="s">
        <v>20633</v>
      </c>
      <c r="E3279">
        <v>2</v>
      </c>
      <c r="F3279" s="1">
        <v>42461</v>
      </c>
      <c r="G3279">
        <v>2</v>
      </c>
      <c r="H3279" t="s">
        <v>20620</v>
      </c>
      <c r="I3279" t="s">
        <v>20634</v>
      </c>
      <c r="J3279" t="s">
        <v>20632</v>
      </c>
    </row>
    <row r="3280" spans="1:10" x14ac:dyDescent="0.3">
      <c r="A3280" s="1">
        <v>42470</v>
      </c>
      <c r="B3280">
        <v>2016</v>
      </c>
      <c r="C3280">
        <v>4</v>
      </c>
      <c r="D3280" t="s">
        <v>20633</v>
      </c>
      <c r="E3280">
        <v>2</v>
      </c>
      <c r="F3280" s="1">
        <v>42461</v>
      </c>
      <c r="G3280">
        <v>0</v>
      </c>
      <c r="H3280" t="s">
        <v>20623</v>
      </c>
      <c r="I3280" t="s">
        <v>20634</v>
      </c>
      <c r="J3280" t="s">
        <v>20632</v>
      </c>
    </row>
    <row r="3281" spans="1:10" x14ac:dyDescent="0.3">
      <c r="A3281" s="1">
        <v>42486</v>
      </c>
      <c r="B3281">
        <v>2016</v>
      </c>
      <c r="C3281">
        <v>4</v>
      </c>
      <c r="D3281" t="s">
        <v>20633</v>
      </c>
      <c r="E3281">
        <v>2</v>
      </c>
      <c r="F3281" s="1">
        <v>42461</v>
      </c>
      <c r="G3281">
        <v>2</v>
      </c>
      <c r="H3281" t="s">
        <v>20620</v>
      </c>
      <c r="I3281" t="s">
        <v>20634</v>
      </c>
      <c r="J3281" t="s">
        <v>20632</v>
      </c>
    </row>
    <row r="3282" spans="1:10" x14ac:dyDescent="0.3">
      <c r="A3282" s="1">
        <v>42470</v>
      </c>
      <c r="B3282">
        <v>2016</v>
      </c>
      <c r="C3282">
        <v>4</v>
      </c>
      <c r="D3282" t="s">
        <v>20633</v>
      </c>
      <c r="E3282">
        <v>2</v>
      </c>
      <c r="F3282" s="1">
        <v>42461</v>
      </c>
      <c r="G3282">
        <v>0</v>
      </c>
      <c r="H3282" t="s">
        <v>20623</v>
      </c>
      <c r="I3282" t="s">
        <v>20634</v>
      </c>
      <c r="J3282" t="s">
        <v>20632</v>
      </c>
    </row>
    <row r="3283" spans="1:10" x14ac:dyDescent="0.3">
      <c r="A3283" s="1">
        <v>42472</v>
      </c>
      <c r="B3283">
        <v>2016</v>
      </c>
      <c r="C3283">
        <v>4</v>
      </c>
      <c r="D3283" t="s">
        <v>20633</v>
      </c>
      <c r="E3283">
        <v>2</v>
      </c>
      <c r="F3283" s="1">
        <v>42461</v>
      </c>
      <c r="G3283">
        <v>2</v>
      </c>
      <c r="H3283" t="s">
        <v>20620</v>
      </c>
      <c r="I3283" t="s">
        <v>20634</v>
      </c>
      <c r="J3283" t="s">
        <v>20632</v>
      </c>
    </row>
    <row r="3284" spans="1:10" x14ac:dyDescent="0.3">
      <c r="A3284" s="1">
        <v>42467</v>
      </c>
      <c r="B3284">
        <v>2016</v>
      </c>
      <c r="C3284">
        <v>4</v>
      </c>
      <c r="D3284" t="s">
        <v>20633</v>
      </c>
      <c r="E3284">
        <v>2</v>
      </c>
      <c r="F3284" s="1">
        <v>42461</v>
      </c>
      <c r="G3284">
        <v>4</v>
      </c>
      <c r="H3284" t="s">
        <v>20624</v>
      </c>
      <c r="I3284" t="s">
        <v>20634</v>
      </c>
      <c r="J3284" t="s">
        <v>20632</v>
      </c>
    </row>
    <row r="3285" spans="1:10" x14ac:dyDescent="0.3">
      <c r="A3285" s="1">
        <v>42488</v>
      </c>
      <c r="B3285">
        <v>2016</v>
      </c>
      <c r="C3285">
        <v>4</v>
      </c>
      <c r="D3285" t="s">
        <v>20633</v>
      </c>
      <c r="E3285">
        <v>2</v>
      </c>
      <c r="F3285" s="1">
        <v>42461</v>
      </c>
      <c r="G3285">
        <v>4</v>
      </c>
      <c r="H3285" t="s">
        <v>20624</v>
      </c>
      <c r="I3285" t="s">
        <v>20634</v>
      </c>
      <c r="J3285" t="s">
        <v>20632</v>
      </c>
    </row>
    <row r="3286" spans="1:10" x14ac:dyDescent="0.3">
      <c r="A3286" s="1">
        <v>42485</v>
      </c>
      <c r="B3286">
        <v>2016</v>
      </c>
      <c r="C3286">
        <v>4</v>
      </c>
      <c r="D3286" t="s">
        <v>20633</v>
      </c>
      <c r="E3286">
        <v>2</v>
      </c>
      <c r="F3286" s="1">
        <v>42461</v>
      </c>
      <c r="G3286">
        <v>1</v>
      </c>
      <c r="H3286" t="s">
        <v>20625</v>
      </c>
      <c r="I3286" t="s">
        <v>20634</v>
      </c>
      <c r="J3286" t="s">
        <v>20632</v>
      </c>
    </row>
    <row r="3287" spans="1:10" x14ac:dyDescent="0.3">
      <c r="A3287" s="1">
        <v>42467</v>
      </c>
      <c r="B3287">
        <v>2016</v>
      </c>
      <c r="C3287">
        <v>4</v>
      </c>
      <c r="D3287" t="s">
        <v>20633</v>
      </c>
      <c r="E3287">
        <v>2</v>
      </c>
      <c r="F3287" s="1">
        <v>42461</v>
      </c>
      <c r="G3287">
        <v>4</v>
      </c>
      <c r="H3287" t="s">
        <v>20624</v>
      </c>
      <c r="I3287" t="s">
        <v>20634</v>
      </c>
      <c r="J3287" t="s">
        <v>20632</v>
      </c>
    </row>
    <row r="3288" spans="1:10" x14ac:dyDescent="0.3">
      <c r="A3288" s="1">
        <v>42487</v>
      </c>
      <c r="B3288">
        <v>2016</v>
      </c>
      <c r="C3288">
        <v>4</v>
      </c>
      <c r="D3288" t="s">
        <v>20633</v>
      </c>
      <c r="E3288">
        <v>2</v>
      </c>
      <c r="F3288" s="1">
        <v>42461</v>
      </c>
      <c r="G3288">
        <v>3</v>
      </c>
      <c r="H3288" t="s">
        <v>20622</v>
      </c>
      <c r="I3288" t="s">
        <v>20634</v>
      </c>
      <c r="J3288" t="s">
        <v>20632</v>
      </c>
    </row>
    <row r="3289" spans="1:10" x14ac:dyDescent="0.3">
      <c r="A3289" s="1">
        <v>42465</v>
      </c>
      <c r="B3289">
        <v>2016</v>
      </c>
      <c r="C3289">
        <v>4</v>
      </c>
      <c r="D3289" t="s">
        <v>20633</v>
      </c>
      <c r="E3289">
        <v>2</v>
      </c>
      <c r="F3289" s="1">
        <v>42461</v>
      </c>
      <c r="G3289">
        <v>2</v>
      </c>
      <c r="H3289" t="s">
        <v>20620</v>
      </c>
      <c r="I3289" t="s">
        <v>20634</v>
      </c>
      <c r="J3289" t="s">
        <v>20632</v>
      </c>
    </row>
    <row r="3290" spans="1:10" x14ac:dyDescent="0.3">
      <c r="A3290" s="1">
        <v>42461</v>
      </c>
      <c r="B3290">
        <v>2016</v>
      </c>
      <c r="C3290">
        <v>4</v>
      </c>
      <c r="D3290" t="s">
        <v>20633</v>
      </c>
      <c r="E3290">
        <v>2</v>
      </c>
      <c r="F3290" s="1">
        <v>42461</v>
      </c>
      <c r="G3290">
        <v>5</v>
      </c>
      <c r="H3290" t="s">
        <v>20617</v>
      </c>
      <c r="I3290" t="s">
        <v>20634</v>
      </c>
      <c r="J3290" t="s">
        <v>20632</v>
      </c>
    </row>
    <row r="3291" spans="1:10" x14ac:dyDescent="0.3">
      <c r="A3291" s="1">
        <v>42478</v>
      </c>
      <c r="B3291">
        <v>2016</v>
      </c>
      <c r="C3291">
        <v>4</v>
      </c>
      <c r="D3291" t="s">
        <v>20633</v>
      </c>
      <c r="E3291">
        <v>2</v>
      </c>
      <c r="F3291" s="1">
        <v>42461</v>
      </c>
      <c r="G3291">
        <v>1</v>
      </c>
      <c r="H3291" t="s">
        <v>20625</v>
      </c>
      <c r="I3291" t="s">
        <v>20634</v>
      </c>
      <c r="J3291" t="s">
        <v>20632</v>
      </c>
    </row>
    <row r="3292" spans="1:10" x14ac:dyDescent="0.3">
      <c r="A3292" s="1">
        <v>42477</v>
      </c>
      <c r="B3292">
        <v>2016</v>
      </c>
      <c r="C3292">
        <v>4</v>
      </c>
      <c r="D3292" t="s">
        <v>20633</v>
      </c>
      <c r="E3292">
        <v>2</v>
      </c>
      <c r="F3292" s="1">
        <v>42461</v>
      </c>
      <c r="G3292">
        <v>0</v>
      </c>
      <c r="H3292" t="s">
        <v>20623</v>
      </c>
      <c r="I3292" t="s">
        <v>20634</v>
      </c>
      <c r="J3292" t="s">
        <v>20632</v>
      </c>
    </row>
    <row r="3293" spans="1:10" x14ac:dyDescent="0.3">
      <c r="A3293" s="1">
        <v>42462</v>
      </c>
      <c r="B3293">
        <v>2016</v>
      </c>
      <c r="C3293">
        <v>4</v>
      </c>
      <c r="D3293" t="s">
        <v>20633</v>
      </c>
      <c r="E3293">
        <v>2</v>
      </c>
      <c r="F3293" s="1">
        <v>42461</v>
      </c>
      <c r="G3293">
        <v>6</v>
      </c>
      <c r="H3293" t="s">
        <v>20621</v>
      </c>
      <c r="I3293" t="s">
        <v>20634</v>
      </c>
      <c r="J3293" t="s">
        <v>20632</v>
      </c>
    </row>
    <row r="3294" spans="1:10" x14ac:dyDescent="0.3">
      <c r="A3294" s="1">
        <v>42468</v>
      </c>
      <c r="B3294">
        <v>2016</v>
      </c>
      <c r="C3294">
        <v>4</v>
      </c>
      <c r="D3294" t="s">
        <v>20633</v>
      </c>
      <c r="E3294">
        <v>2</v>
      </c>
      <c r="F3294" s="1">
        <v>42461</v>
      </c>
      <c r="G3294">
        <v>5</v>
      </c>
      <c r="H3294" t="s">
        <v>20617</v>
      </c>
      <c r="I3294" t="s">
        <v>20634</v>
      </c>
      <c r="J3294" t="s">
        <v>20632</v>
      </c>
    </row>
    <row r="3295" spans="1:10" x14ac:dyDescent="0.3">
      <c r="A3295" s="1">
        <v>42463</v>
      </c>
      <c r="B3295">
        <v>2016</v>
      </c>
      <c r="C3295">
        <v>4</v>
      </c>
      <c r="D3295" t="s">
        <v>20633</v>
      </c>
      <c r="E3295">
        <v>2</v>
      </c>
      <c r="F3295" s="1">
        <v>42461</v>
      </c>
      <c r="G3295">
        <v>0</v>
      </c>
      <c r="H3295" t="s">
        <v>20623</v>
      </c>
      <c r="I3295" t="s">
        <v>20634</v>
      </c>
      <c r="J3295" t="s">
        <v>20632</v>
      </c>
    </row>
    <row r="3296" spans="1:10" x14ac:dyDescent="0.3">
      <c r="A3296" s="1">
        <v>42477</v>
      </c>
      <c r="B3296">
        <v>2016</v>
      </c>
      <c r="C3296">
        <v>4</v>
      </c>
      <c r="D3296" t="s">
        <v>20633</v>
      </c>
      <c r="E3296">
        <v>2</v>
      </c>
      <c r="F3296" s="1">
        <v>42461</v>
      </c>
      <c r="G3296">
        <v>0</v>
      </c>
      <c r="H3296" t="s">
        <v>20623</v>
      </c>
      <c r="I3296" t="s">
        <v>20634</v>
      </c>
      <c r="J3296" t="s">
        <v>20632</v>
      </c>
    </row>
    <row r="3297" spans="1:10" x14ac:dyDescent="0.3">
      <c r="A3297" s="1">
        <v>42465</v>
      </c>
      <c r="B3297">
        <v>2016</v>
      </c>
      <c r="C3297">
        <v>4</v>
      </c>
      <c r="D3297" t="s">
        <v>20633</v>
      </c>
      <c r="E3297">
        <v>2</v>
      </c>
      <c r="F3297" s="1">
        <v>42461</v>
      </c>
      <c r="G3297">
        <v>2</v>
      </c>
      <c r="H3297" t="s">
        <v>20620</v>
      </c>
      <c r="I3297" t="s">
        <v>20634</v>
      </c>
      <c r="J3297" t="s">
        <v>20632</v>
      </c>
    </row>
    <row r="3298" spans="1:10" x14ac:dyDescent="0.3">
      <c r="A3298" s="1">
        <v>42468</v>
      </c>
      <c r="B3298">
        <v>2016</v>
      </c>
      <c r="C3298">
        <v>4</v>
      </c>
      <c r="D3298" t="s">
        <v>20633</v>
      </c>
      <c r="E3298">
        <v>2</v>
      </c>
      <c r="F3298" s="1">
        <v>42461</v>
      </c>
      <c r="G3298">
        <v>5</v>
      </c>
      <c r="H3298" t="s">
        <v>20617</v>
      </c>
      <c r="I3298" t="s">
        <v>20634</v>
      </c>
      <c r="J3298" t="s">
        <v>20632</v>
      </c>
    </row>
    <row r="3299" spans="1:10" x14ac:dyDescent="0.3">
      <c r="A3299" s="1">
        <v>42478</v>
      </c>
      <c r="B3299">
        <v>2016</v>
      </c>
      <c r="C3299">
        <v>4</v>
      </c>
      <c r="D3299" t="s">
        <v>20633</v>
      </c>
      <c r="E3299">
        <v>2</v>
      </c>
      <c r="F3299" s="1">
        <v>42461</v>
      </c>
      <c r="G3299">
        <v>1</v>
      </c>
      <c r="H3299" t="s">
        <v>20625</v>
      </c>
      <c r="I3299" t="s">
        <v>20634</v>
      </c>
      <c r="J3299" t="s">
        <v>20632</v>
      </c>
    </row>
    <row r="3300" spans="1:10" x14ac:dyDescent="0.3">
      <c r="A3300" s="1">
        <v>42486</v>
      </c>
      <c r="B3300">
        <v>2016</v>
      </c>
      <c r="C3300">
        <v>4</v>
      </c>
      <c r="D3300" t="s">
        <v>20633</v>
      </c>
      <c r="E3300">
        <v>2</v>
      </c>
      <c r="F3300" s="1">
        <v>42461</v>
      </c>
      <c r="G3300">
        <v>2</v>
      </c>
      <c r="H3300" t="s">
        <v>20620</v>
      </c>
      <c r="I3300" t="s">
        <v>20634</v>
      </c>
      <c r="J3300" t="s">
        <v>20632</v>
      </c>
    </row>
    <row r="3301" spans="1:10" x14ac:dyDescent="0.3">
      <c r="A3301" s="1">
        <v>42464</v>
      </c>
      <c r="B3301">
        <v>2016</v>
      </c>
      <c r="C3301">
        <v>4</v>
      </c>
      <c r="D3301" t="s">
        <v>20633</v>
      </c>
      <c r="E3301">
        <v>2</v>
      </c>
      <c r="F3301" s="1">
        <v>42461</v>
      </c>
      <c r="G3301">
        <v>1</v>
      </c>
      <c r="H3301" t="s">
        <v>20625</v>
      </c>
      <c r="I3301" t="s">
        <v>20634</v>
      </c>
      <c r="J3301" t="s">
        <v>20632</v>
      </c>
    </row>
    <row r="3302" spans="1:10" x14ac:dyDescent="0.3">
      <c r="A3302" s="1">
        <v>42466</v>
      </c>
      <c r="B3302">
        <v>2016</v>
      </c>
      <c r="C3302">
        <v>4</v>
      </c>
      <c r="D3302" t="s">
        <v>20633</v>
      </c>
      <c r="E3302">
        <v>2</v>
      </c>
      <c r="F3302" s="1">
        <v>42461</v>
      </c>
      <c r="G3302">
        <v>3</v>
      </c>
      <c r="H3302" t="s">
        <v>20622</v>
      </c>
      <c r="I3302" t="s">
        <v>20634</v>
      </c>
      <c r="J3302" t="s">
        <v>20632</v>
      </c>
    </row>
    <row r="3303" spans="1:10" x14ac:dyDescent="0.3">
      <c r="A3303" s="1">
        <v>42476</v>
      </c>
      <c r="B3303">
        <v>2016</v>
      </c>
      <c r="C3303">
        <v>4</v>
      </c>
      <c r="D3303" t="s">
        <v>20633</v>
      </c>
      <c r="E3303">
        <v>2</v>
      </c>
      <c r="F3303" s="1">
        <v>42461</v>
      </c>
      <c r="G3303">
        <v>6</v>
      </c>
      <c r="H3303" t="s">
        <v>20621</v>
      </c>
      <c r="I3303" t="s">
        <v>20634</v>
      </c>
      <c r="J3303" t="s">
        <v>20632</v>
      </c>
    </row>
    <row r="3304" spans="1:10" x14ac:dyDescent="0.3">
      <c r="A3304" s="1">
        <v>42488</v>
      </c>
      <c r="B3304">
        <v>2016</v>
      </c>
      <c r="C3304">
        <v>4</v>
      </c>
      <c r="D3304" t="s">
        <v>20633</v>
      </c>
      <c r="E3304">
        <v>2</v>
      </c>
      <c r="F3304" s="1">
        <v>42461</v>
      </c>
      <c r="G3304">
        <v>4</v>
      </c>
      <c r="H3304" t="s">
        <v>20624</v>
      </c>
      <c r="I3304" t="s">
        <v>20634</v>
      </c>
      <c r="J3304" t="s">
        <v>20632</v>
      </c>
    </row>
    <row r="3305" spans="1:10" x14ac:dyDescent="0.3">
      <c r="A3305" s="1">
        <v>42461</v>
      </c>
      <c r="B3305">
        <v>2016</v>
      </c>
      <c r="C3305">
        <v>4</v>
      </c>
      <c r="D3305" t="s">
        <v>20633</v>
      </c>
      <c r="E3305">
        <v>2</v>
      </c>
      <c r="F3305" s="1">
        <v>42461</v>
      </c>
      <c r="G3305">
        <v>5</v>
      </c>
      <c r="H3305" t="s">
        <v>20617</v>
      </c>
      <c r="I3305" t="s">
        <v>20634</v>
      </c>
      <c r="J3305" t="s">
        <v>20632</v>
      </c>
    </row>
    <row r="3306" spans="1:10" x14ac:dyDescent="0.3">
      <c r="A3306" s="1">
        <v>42478</v>
      </c>
      <c r="B3306">
        <v>2016</v>
      </c>
      <c r="C3306">
        <v>4</v>
      </c>
      <c r="D3306" t="s">
        <v>20633</v>
      </c>
      <c r="E3306">
        <v>2</v>
      </c>
      <c r="F3306" s="1">
        <v>42461</v>
      </c>
      <c r="G3306">
        <v>1</v>
      </c>
      <c r="H3306" t="s">
        <v>20625</v>
      </c>
      <c r="I3306" t="s">
        <v>20634</v>
      </c>
      <c r="J3306" t="s">
        <v>20632</v>
      </c>
    </row>
    <row r="3307" spans="1:10" x14ac:dyDescent="0.3">
      <c r="A3307" s="1">
        <v>42480</v>
      </c>
      <c r="B3307">
        <v>2016</v>
      </c>
      <c r="C3307">
        <v>4</v>
      </c>
      <c r="D3307" t="s">
        <v>20633</v>
      </c>
      <c r="E3307">
        <v>2</v>
      </c>
      <c r="F3307" s="1">
        <v>42461</v>
      </c>
      <c r="G3307">
        <v>3</v>
      </c>
      <c r="H3307" t="s">
        <v>20622</v>
      </c>
      <c r="I3307" t="s">
        <v>20634</v>
      </c>
      <c r="J3307" t="s">
        <v>20632</v>
      </c>
    </row>
    <row r="3308" spans="1:10" x14ac:dyDescent="0.3">
      <c r="A3308" s="1">
        <v>42478</v>
      </c>
      <c r="B3308">
        <v>2016</v>
      </c>
      <c r="C3308">
        <v>4</v>
      </c>
      <c r="D3308" t="s">
        <v>20633</v>
      </c>
      <c r="E3308">
        <v>2</v>
      </c>
      <c r="F3308" s="1">
        <v>42461</v>
      </c>
      <c r="G3308">
        <v>1</v>
      </c>
      <c r="H3308" t="s">
        <v>20625</v>
      </c>
      <c r="I3308" t="s">
        <v>20634</v>
      </c>
      <c r="J3308" t="s">
        <v>20632</v>
      </c>
    </row>
    <row r="3309" spans="1:10" x14ac:dyDescent="0.3">
      <c r="A3309" s="1">
        <v>42464</v>
      </c>
      <c r="B3309">
        <v>2016</v>
      </c>
      <c r="C3309">
        <v>4</v>
      </c>
      <c r="D3309" t="s">
        <v>20633</v>
      </c>
      <c r="E3309">
        <v>2</v>
      </c>
      <c r="F3309" s="1">
        <v>42461</v>
      </c>
      <c r="G3309">
        <v>1</v>
      </c>
      <c r="H3309" t="s">
        <v>20625</v>
      </c>
      <c r="I3309" t="s">
        <v>20634</v>
      </c>
      <c r="J3309" t="s">
        <v>20632</v>
      </c>
    </row>
    <row r="3310" spans="1:10" x14ac:dyDescent="0.3">
      <c r="A3310" s="1">
        <v>42472</v>
      </c>
      <c r="B3310">
        <v>2016</v>
      </c>
      <c r="C3310">
        <v>4</v>
      </c>
      <c r="D3310" t="s">
        <v>20633</v>
      </c>
      <c r="E3310">
        <v>2</v>
      </c>
      <c r="F3310" s="1">
        <v>42461</v>
      </c>
      <c r="G3310">
        <v>2</v>
      </c>
      <c r="H3310" t="s">
        <v>20620</v>
      </c>
      <c r="I3310" t="s">
        <v>20634</v>
      </c>
      <c r="J3310" t="s">
        <v>20632</v>
      </c>
    </row>
    <row r="3311" spans="1:10" x14ac:dyDescent="0.3">
      <c r="A3311" s="1">
        <v>42476</v>
      </c>
      <c r="B3311">
        <v>2016</v>
      </c>
      <c r="C3311">
        <v>4</v>
      </c>
      <c r="D3311" t="s">
        <v>20633</v>
      </c>
      <c r="E3311">
        <v>2</v>
      </c>
      <c r="F3311" s="1">
        <v>42461</v>
      </c>
      <c r="G3311">
        <v>6</v>
      </c>
      <c r="H3311" t="s">
        <v>20621</v>
      </c>
      <c r="I3311" t="s">
        <v>20634</v>
      </c>
      <c r="J3311" t="s">
        <v>20632</v>
      </c>
    </row>
    <row r="3312" spans="1:10" x14ac:dyDescent="0.3">
      <c r="A3312" s="1">
        <v>42479</v>
      </c>
      <c r="B3312">
        <v>2016</v>
      </c>
      <c r="C3312">
        <v>4</v>
      </c>
      <c r="D3312" t="s">
        <v>20633</v>
      </c>
      <c r="E3312">
        <v>2</v>
      </c>
      <c r="F3312" s="1">
        <v>42461</v>
      </c>
      <c r="G3312">
        <v>2</v>
      </c>
      <c r="H3312" t="s">
        <v>20620</v>
      </c>
      <c r="I3312" t="s">
        <v>20634</v>
      </c>
      <c r="J3312" t="s">
        <v>20632</v>
      </c>
    </row>
    <row r="3313" spans="1:10" x14ac:dyDescent="0.3">
      <c r="A3313" s="1">
        <v>42469</v>
      </c>
      <c r="B3313">
        <v>2016</v>
      </c>
      <c r="C3313">
        <v>4</v>
      </c>
      <c r="D3313" t="s">
        <v>20633</v>
      </c>
      <c r="E3313">
        <v>2</v>
      </c>
      <c r="F3313" s="1">
        <v>42461</v>
      </c>
      <c r="G3313">
        <v>6</v>
      </c>
      <c r="H3313" t="s">
        <v>20621</v>
      </c>
      <c r="I3313" t="s">
        <v>20634</v>
      </c>
      <c r="J3313" t="s">
        <v>20632</v>
      </c>
    </row>
    <row r="3314" spans="1:10" x14ac:dyDescent="0.3">
      <c r="A3314" s="1">
        <v>42472</v>
      </c>
      <c r="B3314">
        <v>2016</v>
      </c>
      <c r="C3314">
        <v>4</v>
      </c>
      <c r="D3314" t="s">
        <v>20633</v>
      </c>
      <c r="E3314">
        <v>2</v>
      </c>
      <c r="F3314" s="1">
        <v>42461</v>
      </c>
      <c r="G3314">
        <v>2</v>
      </c>
      <c r="H3314" t="s">
        <v>20620</v>
      </c>
      <c r="I3314" t="s">
        <v>20634</v>
      </c>
      <c r="J3314" t="s">
        <v>20632</v>
      </c>
    </row>
    <row r="3315" spans="1:10" x14ac:dyDescent="0.3">
      <c r="A3315" s="1">
        <v>42468</v>
      </c>
      <c r="B3315">
        <v>2016</v>
      </c>
      <c r="C3315">
        <v>4</v>
      </c>
      <c r="D3315" t="s">
        <v>20633</v>
      </c>
      <c r="E3315">
        <v>2</v>
      </c>
      <c r="F3315" s="1">
        <v>42461</v>
      </c>
      <c r="G3315">
        <v>5</v>
      </c>
      <c r="H3315" t="s">
        <v>20617</v>
      </c>
      <c r="I3315" t="s">
        <v>20634</v>
      </c>
      <c r="J3315" t="s">
        <v>20632</v>
      </c>
    </row>
    <row r="3316" spans="1:10" x14ac:dyDescent="0.3">
      <c r="A3316" s="1">
        <v>42484</v>
      </c>
      <c r="B3316">
        <v>2016</v>
      </c>
      <c r="C3316">
        <v>4</v>
      </c>
      <c r="D3316" t="s">
        <v>20633</v>
      </c>
      <c r="E3316">
        <v>2</v>
      </c>
      <c r="F3316" s="1">
        <v>42461</v>
      </c>
      <c r="G3316">
        <v>0</v>
      </c>
      <c r="H3316" t="s">
        <v>20623</v>
      </c>
      <c r="I3316" t="s">
        <v>20634</v>
      </c>
      <c r="J3316" t="s">
        <v>20632</v>
      </c>
    </row>
    <row r="3317" spans="1:10" x14ac:dyDescent="0.3">
      <c r="A3317" s="1">
        <v>42465</v>
      </c>
      <c r="B3317">
        <v>2016</v>
      </c>
      <c r="C3317">
        <v>4</v>
      </c>
      <c r="D3317" t="s">
        <v>20633</v>
      </c>
      <c r="E3317">
        <v>2</v>
      </c>
      <c r="F3317" s="1">
        <v>42461</v>
      </c>
      <c r="G3317">
        <v>2</v>
      </c>
      <c r="H3317" t="s">
        <v>20620</v>
      </c>
      <c r="I3317" t="s">
        <v>20634</v>
      </c>
      <c r="J3317" t="s">
        <v>20632</v>
      </c>
    </row>
    <row r="3318" spans="1:10" x14ac:dyDescent="0.3">
      <c r="A3318" s="1">
        <v>42481</v>
      </c>
      <c r="B3318">
        <v>2016</v>
      </c>
      <c r="C3318">
        <v>4</v>
      </c>
      <c r="D3318" t="s">
        <v>20633</v>
      </c>
      <c r="E3318">
        <v>2</v>
      </c>
      <c r="F3318" s="1">
        <v>42461</v>
      </c>
      <c r="G3318">
        <v>4</v>
      </c>
      <c r="H3318" t="s">
        <v>20624</v>
      </c>
      <c r="I3318" t="s">
        <v>20634</v>
      </c>
      <c r="J3318" t="s">
        <v>20632</v>
      </c>
    </row>
    <row r="3319" spans="1:10" x14ac:dyDescent="0.3">
      <c r="A3319" s="1">
        <v>42482</v>
      </c>
      <c r="B3319">
        <v>2016</v>
      </c>
      <c r="C3319">
        <v>4</v>
      </c>
      <c r="D3319" t="s">
        <v>20633</v>
      </c>
      <c r="E3319">
        <v>2</v>
      </c>
      <c r="F3319" s="1">
        <v>42461</v>
      </c>
      <c r="G3319">
        <v>5</v>
      </c>
      <c r="H3319" t="s">
        <v>20617</v>
      </c>
      <c r="I3319" t="s">
        <v>20634</v>
      </c>
      <c r="J3319" t="s">
        <v>20632</v>
      </c>
    </row>
    <row r="3320" spans="1:10" x14ac:dyDescent="0.3">
      <c r="A3320" s="1">
        <v>42477</v>
      </c>
      <c r="B3320">
        <v>2016</v>
      </c>
      <c r="C3320">
        <v>4</v>
      </c>
      <c r="D3320" t="s">
        <v>20633</v>
      </c>
      <c r="E3320">
        <v>2</v>
      </c>
      <c r="F3320" s="1">
        <v>42461</v>
      </c>
      <c r="G3320">
        <v>0</v>
      </c>
      <c r="H3320" t="s">
        <v>20623</v>
      </c>
      <c r="I3320" t="s">
        <v>20634</v>
      </c>
      <c r="J3320" t="s">
        <v>20632</v>
      </c>
    </row>
    <row r="3321" spans="1:10" x14ac:dyDescent="0.3">
      <c r="A3321" s="1">
        <v>42464</v>
      </c>
      <c r="B3321">
        <v>2016</v>
      </c>
      <c r="C3321">
        <v>4</v>
      </c>
      <c r="D3321" t="s">
        <v>20633</v>
      </c>
      <c r="E3321">
        <v>2</v>
      </c>
      <c r="F3321" s="1">
        <v>42461</v>
      </c>
      <c r="G3321">
        <v>1</v>
      </c>
      <c r="H3321" t="s">
        <v>20625</v>
      </c>
      <c r="I3321" t="s">
        <v>20634</v>
      </c>
      <c r="J3321" t="s">
        <v>20632</v>
      </c>
    </row>
    <row r="3322" spans="1:10" x14ac:dyDescent="0.3">
      <c r="A3322" s="1">
        <v>42468</v>
      </c>
      <c r="B3322">
        <v>2016</v>
      </c>
      <c r="C3322">
        <v>4</v>
      </c>
      <c r="D3322" t="s">
        <v>20633</v>
      </c>
      <c r="E3322">
        <v>2</v>
      </c>
      <c r="F3322" s="1">
        <v>42461</v>
      </c>
      <c r="G3322">
        <v>5</v>
      </c>
      <c r="H3322" t="s">
        <v>20617</v>
      </c>
      <c r="I3322" t="s">
        <v>20634</v>
      </c>
      <c r="J3322" t="s">
        <v>20632</v>
      </c>
    </row>
    <row r="3323" spans="1:10" x14ac:dyDescent="0.3">
      <c r="A3323" s="1">
        <v>42464</v>
      </c>
      <c r="B3323">
        <v>2016</v>
      </c>
      <c r="C3323">
        <v>4</v>
      </c>
      <c r="D3323" t="s">
        <v>20633</v>
      </c>
      <c r="E3323">
        <v>2</v>
      </c>
      <c r="F3323" s="1">
        <v>42461</v>
      </c>
      <c r="G3323">
        <v>1</v>
      </c>
      <c r="H3323" t="s">
        <v>20625</v>
      </c>
      <c r="I3323" t="s">
        <v>20634</v>
      </c>
      <c r="J3323" t="s">
        <v>20632</v>
      </c>
    </row>
    <row r="3324" spans="1:10" x14ac:dyDescent="0.3">
      <c r="A3324" s="1">
        <v>42476</v>
      </c>
      <c r="B3324">
        <v>2016</v>
      </c>
      <c r="C3324">
        <v>4</v>
      </c>
      <c r="D3324" t="s">
        <v>20633</v>
      </c>
      <c r="E3324">
        <v>2</v>
      </c>
      <c r="F3324" s="1">
        <v>42461</v>
      </c>
      <c r="G3324">
        <v>6</v>
      </c>
      <c r="H3324" t="s">
        <v>20621</v>
      </c>
      <c r="I3324" t="s">
        <v>20634</v>
      </c>
      <c r="J3324" t="s">
        <v>20632</v>
      </c>
    </row>
    <row r="3325" spans="1:10" x14ac:dyDescent="0.3">
      <c r="A3325" s="1">
        <v>42479</v>
      </c>
      <c r="B3325">
        <v>2016</v>
      </c>
      <c r="C3325">
        <v>4</v>
      </c>
      <c r="D3325" t="s">
        <v>20633</v>
      </c>
      <c r="E3325">
        <v>2</v>
      </c>
      <c r="F3325" s="1">
        <v>42461</v>
      </c>
      <c r="G3325">
        <v>2</v>
      </c>
      <c r="H3325" t="s">
        <v>20620</v>
      </c>
      <c r="I3325" t="s">
        <v>20634</v>
      </c>
      <c r="J3325" t="s">
        <v>20632</v>
      </c>
    </row>
    <row r="3326" spans="1:10" x14ac:dyDescent="0.3">
      <c r="A3326" s="1">
        <v>42464</v>
      </c>
      <c r="B3326">
        <v>2016</v>
      </c>
      <c r="C3326">
        <v>4</v>
      </c>
      <c r="D3326" t="s">
        <v>20633</v>
      </c>
      <c r="E3326">
        <v>2</v>
      </c>
      <c r="F3326" s="1">
        <v>42461</v>
      </c>
      <c r="G3326">
        <v>1</v>
      </c>
      <c r="H3326" t="s">
        <v>20625</v>
      </c>
      <c r="I3326" t="s">
        <v>20634</v>
      </c>
      <c r="J3326" t="s">
        <v>20632</v>
      </c>
    </row>
    <row r="3327" spans="1:10" x14ac:dyDescent="0.3">
      <c r="A3327" s="1">
        <v>42474</v>
      </c>
      <c r="B3327">
        <v>2016</v>
      </c>
      <c r="C3327">
        <v>4</v>
      </c>
      <c r="D3327" t="s">
        <v>20633</v>
      </c>
      <c r="E3327">
        <v>2</v>
      </c>
      <c r="F3327" s="1">
        <v>42461</v>
      </c>
      <c r="G3327">
        <v>4</v>
      </c>
      <c r="H3327" t="s">
        <v>20624</v>
      </c>
      <c r="I3327" t="s">
        <v>20634</v>
      </c>
      <c r="J3327" t="s">
        <v>20632</v>
      </c>
    </row>
    <row r="3328" spans="1:10" x14ac:dyDescent="0.3">
      <c r="A3328" s="1">
        <v>42481</v>
      </c>
      <c r="B3328">
        <v>2016</v>
      </c>
      <c r="C3328">
        <v>4</v>
      </c>
      <c r="D3328" t="s">
        <v>20633</v>
      </c>
      <c r="E3328">
        <v>2</v>
      </c>
      <c r="F3328" s="1">
        <v>42461</v>
      </c>
      <c r="G3328">
        <v>4</v>
      </c>
      <c r="H3328" t="s">
        <v>20624</v>
      </c>
      <c r="I3328" t="s">
        <v>20634</v>
      </c>
      <c r="J3328" t="s">
        <v>20632</v>
      </c>
    </row>
    <row r="3329" spans="1:10" x14ac:dyDescent="0.3">
      <c r="A3329" s="1">
        <v>42485</v>
      </c>
      <c r="B3329">
        <v>2016</v>
      </c>
      <c r="C3329">
        <v>4</v>
      </c>
      <c r="D3329" t="s">
        <v>20633</v>
      </c>
      <c r="E3329">
        <v>2</v>
      </c>
      <c r="F3329" s="1">
        <v>42461</v>
      </c>
      <c r="G3329">
        <v>1</v>
      </c>
      <c r="H3329" t="s">
        <v>20625</v>
      </c>
      <c r="I3329" t="s">
        <v>20634</v>
      </c>
      <c r="J3329" t="s">
        <v>20632</v>
      </c>
    </row>
    <row r="3330" spans="1:10" x14ac:dyDescent="0.3">
      <c r="A3330" s="1">
        <v>42466</v>
      </c>
      <c r="B3330">
        <v>2016</v>
      </c>
      <c r="C3330">
        <v>4</v>
      </c>
      <c r="D3330" t="s">
        <v>20633</v>
      </c>
      <c r="E3330">
        <v>2</v>
      </c>
      <c r="F3330" s="1">
        <v>42461</v>
      </c>
      <c r="G3330">
        <v>3</v>
      </c>
      <c r="H3330" t="s">
        <v>20622</v>
      </c>
      <c r="I3330" t="s">
        <v>20634</v>
      </c>
      <c r="J3330" t="s">
        <v>20632</v>
      </c>
    </row>
    <row r="3331" spans="1:10" x14ac:dyDescent="0.3">
      <c r="A3331" s="1">
        <v>42479</v>
      </c>
      <c r="B3331">
        <v>2016</v>
      </c>
      <c r="C3331">
        <v>4</v>
      </c>
      <c r="D3331" t="s">
        <v>20633</v>
      </c>
      <c r="E3331">
        <v>2</v>
      </c>
      <c r="F3331" s="1">
        <v>42461</v>
      </c>
      <c r="G3331">
        <v>2</v>
      </c>
      <c r="H3331" t="s">
        <v>20620</v>
      </c>
      <c r="I3331" t="s">
        <v>20634</v>
      </c>
      <c r="J3331" t="s">
        <v>20632</v>
      </c>
    </row>
    <row r="3332" spans="1:10" x14ac:dyDescent="0.3">
      <c r="A3332" s="1">
        <v>42483</v>
      </c>
      <c r="B3332">
        <v>2016</v>
      </c>
      <c r="C3332">
        <v>4</v>
      </c>
      <c r="D3332" t="s">
        <v>20633</v>
      </c>
      <c r="E3332">
        <v>2</v>
      </c>
      <c r="F3332" s="1">
        <v>42461</v>
      </c>
      <c r="G3332">
        <v>6</v>
      </c>
      <c r="H3332" t="s">
        <v>20621</v>
      </c>
      <c r="I3332" t="s">
        <v>20634</v>
      </c>
      <c r="J3332" t="s">
        <v>20632</v>
      </c>
    </row>
    <row r="3333" spans="1:10" x14ac:dyDescent="0.3">
      <c r="A3333" s="1">
        <v>42487</v>
      </c>
      <c r="B3333">
        <v>2016</v>
      </c>
      <c r="C3333">
        <v>4</v>
      </c>
      <c r="D3333" t="s">
        <v>20633</v>
      </c>
      <c r="E3333">
        <v>2</v>
      </c>
      <c r="F3333" s="1">
        <v>42461</v>
      </c>
      <c r="G3333">
        <v>3</v>
      </c>
      <c r="H3333" t="s">
        <v>20622</v>
      </c>
      <c r="I3333" t="s">
        <v>20634</v>
      </c>
      <c r="J3333" t="s">
        <v>20632</v>
      </c>
    </row>
    <row r="3334" spans="1:10" x14ac:dyDescent="0.3">
      <c r="A3334" s="1">
        <v>42466</v>
      </c>
      <c r="B3334">
        <v>2016</v>
      </c>
      <c r="C3334">
        <v>4</v>
      </c>
      <c r="D3334" t="s">
        <v>20633</v>
      </c>
      <c r="E3334">
        <v>2</v>
      </c>
      <c r="F3334" s="1">
        <v>42461</v>
      </c>
      <c r="G3334">
        <v>3</v>
      </c>
      <c r="H3334" t="s">
        <v>20622</v>
      </c>
      <c r="I3334" t="s">
        <v>20634</v>
      </c>
      <c r="J3334" t="s">
        <v>20632</v>
      </c>
    </row>
    <row r="3335" spans="1:10" x14ac:dyDescent="0.3">
      <c r="A3335" s="1">
        <v>42461</v>
      </c>
      <c r="B3335">
        <v>2016</v>
      </c>
      <c r="C3335">
        <v>4</v>
      </c>
      <c r="D3335" t="s">
        <v>20633</v>
      </c>
      <c r="E3335">
        <v>2</v>
      </c>
      <c r="F3335" s="1">
        <v>42461</v>
      </c>
      <c r="G3335">
        <v>5</v>
      </c>
      <c r="H3335" t="s">
        <v>20617</v>
      </c>
      <c r="I3335" t="s">
        <v>20634</v>
      </c>
      <c r="J3335" t="s">
        <v>20632</v>
      </c>
    </row>
    <row r="3336" spans="1:10" x14ac:dyDescent="0.3">
      <c r="A3336" s="1">
        <v>42836</v>
      </c>
      <c r="B3336">
        <v>2017</v>
      </c>
      <c r="C3336">
        <v>4</v>
      </c>
      <c r="D3336" t="s">
        <v>20633</v>
      </c>
      <c r="E3336">
        <v>2</v>
      </c>
      <c r="F3336" s="1">
        <v>42826</v>
      </c>
      <c r="G3336">
        <v>2</v>
      </c>
      <c r="H3336" t="s">
        <v>20620</v>
      </c>
      <c r="I3336" t="s">
        <v>20634</v>
      </c>
      <c r="J3336" t="s">
        <v>20632</v>
      </c>
    </row>
    <row r="3337" spans="1:10" x14ac:dyDescent="0.3">
      <c r="A3337" s="1">
        <v>42852</v>
      </c>
      <c r="B3337">
        <v>2017</v>
      </c>
      <c r="C3337">
        <v>4</v>
      </c>
      <c r="D3337" t="s">
        <v>20633</v>
      </c>
      <c r="E3337">
        <v>2</v>
      </c>
      <c r="F3337" s="1">
        <v>42826</v>
      </c>
      <c r="G3337">
        <v>4</v>
      </c>
      <c r="H3337" t="s">
        <v>20624</v>
      </c>
      <c r="I3337" t="s">
        <v>20634</v>
      </c>
      <c r="J3337" t="s">
        <v>20632</v>
      </c>
    </row>
    <row r="3338" spans="1:10" x14ac:dyDescent="0.3">
      <c r="A3338" s="1">
        <v>42847</v>
      </c>
      <c r="B3338">
        <v>2017</v>
      </c>
      <c r="C3338">
        <v>4</v>
      </c>
      <c r="D3338" t="s">
        <v>20633</v>
      </c>
      <c r="E3338">
        <v>2</v>
      </c>
      <c r="F3338" s="1">
        <v>42826</v>
      </c>
      <c r="G3338">
        <v>6</v>
      </c>
      <c r="H3338" t="s">
        <v>20621</v>
      </c>
      <c r="I3338" t="s">
        <v>20634</v>
      </c>
      <c r="J3338" t="s">
        <v>20632</v>
      </c>
    </row>
    <row r="3339" spans="1:10" x14ac:dyDescent="0.3">
      <c r="A3339" s="1">
        <v>42831</v>
      </c>
      <c r="B3339">
        <v>2017</v>
      </c>
      <c r="C3339">
        <v>4</v>
      </c>
      <c r="D3339" t="s">
        <v>20633</v>
      </c>
      <c r="E3339">
        <v>2</v>
      </c>
      <c r="F3339" s="1">
        <v>42826</v>
      </c>
      <c r="G3339">
        <v>4</v>
      </c>
      <c r="H3339" t="s">
        <v>20624</v>
      </c>
      <c r="I3339" t="s">
        <v>20634</v>
      </c>
      <c r="J3339" t="s">
        <v>20632</v>
      </c>
    </row>
    <row r="3340" spans="1:10" x14ac:dyDescent="0.3">
      <c r="A3340" s="1">
        <v>42838</v>
      </c>
      <c r="B3340">
        <v>2017</v>
      </c>
      <c r="C3340">
        <v>4</v>
      </c>
      <c r="D3340" t="s">
        <v>20633</v>
      </c>
      <c r="E3340">
        <v>2</v>
      </c>
      <c r="F3340" s="1">
        <v>42826</v>
      </c>
      <c r="G3340">
        <v>4</v>
      </c>
      <c r="H3340" t="s">
        <v>20624</v>
      </c>
      <c r="I3340" t="s">
        <v>20634</v>
      </c>
      <c r="J3340" t="s">
        <v>20632</v>
      </c>
    </row>
    <row r="3341" spans="1:10" x14ac:dyDescent="0.3">
      <c r="A3341" s="1">
        <v>42834</v>
      </c>
      <c r="B3341">
        <v>2017</v>
      </c>
      <c r="C3341">
        <v>4</v>
      </c>
      <c r="D3341" t="s">
        <v>20633</v>
      </c>
      <c r="E3341">
        <v>2</v>
      </c>
      <c r="F3341" s="1">
        <v>42826</v>
      </c>
      <c r="G3341">
        <v>0</v>
      </c>
      <c r="H3341" t="s">
        <v>20623</v>
      </c>
      <c r="I3341" t="s">
        <v>20634</v>
      </c>
      <c r="J3341" t="s">
        <v>20632</v>
      </c>
    </row>
    <row r="3342" spans="1:10" x14ac:dyDescent="0.3">
      <c r="A3342" s="1">
        <v>42830</v>
      </c>
      <c r="B3342">
        <v>2017</v>
      </c>
      <c r="C3342">
        <v>4</v>
      </c>
      <c r="D3342" t="s">
        <v>20633</v>
      </c>
      <c r="E3342">
        <v>2</v>
      </c>
      <c r="F3342" s="1">
        <v>42826</v>
      </c>
      <c r="G3342">
        <v>3</v>
      </c>
      <c r="H3342" t="s">
        <v>20622</v>
      </c>
      <c r="I3342" t="s">
        <v>20634</v>
      </c>
      <c r="J3342" t="s">
        <v>20632</v>
      </c>
    </row>
    <row r="3343" spans="1:10" x14ac:dyDescent="0.3">
      <c r="A3343" s="1">
        <v>42826</v>
      </c>
      <c r="B3343">
        <v>2017</v>
      </c>
      <c r="C3343">
        <v>4</v>
      </c>
      <c r="D3343" t="s">
        <v>20633</v>
      </c>
      <c r="E3343">
        <v>2</v>
      </c>
      <c r="F3343" s="1">
        <v>42826</v>
      </c>
      <c r="G3343">
        <v>6</v>
      </c>
      <c r="H3343" t="s">
        <v>20621</v>
      </c>
      <c r="I3343" t="s">
        <v>20634</v>
      </c>
      <c r="J3343" t="s">
        <v>20632</v>
      </c>
    </row>
    <row r="3344" spans="1:10" x14ac:dyDescent="0.3">
      <c r="A3344" s="1">
        <v>42833</v>
      </c>
      <c r="B3344">
        <v>2017</v>
      </c>
      <c r="C3344">
        <v>4</v>
      </c>
      <c r="D3344" t="s">
        <v>20633</v>
      </c>
      <c r="E3344">
        <v>2</v>
      </c>
      <c r="F3344" s="1">
        <v>42826</v>
      </c>
      <c r="G3344">
        <v>6</v>
      </c>
      <c r="H3344" t="s">
        <v>20621</v>
      </c>
      <c r="I3344" t="s">
        <v>20634</v>
      </c>
      <c r="J3344" t="s">
        <v>20632</v>
      </c>
    </row>
    <row r="3345" spans="1:10" x14ac:dyDescent="0.3">
      <c r="A3345" s="1">
        <v>42845</v>
      </c>
      <c r="B3345">
        <v>2017</v>
      </c>
      <c r="C3345">
        <v>4</v>
      </c>
      <c r="D3345" t="s">
        <v>20633</v>
      </c>
      <c r="E3345">
        <v>2</v>
      </c>
      <c r="F3345" s="1">
        <v>42826</v>
      </c>
      <c r="G3345">
        <v>4</v>
      </c>
      <c r="H3345" t="s">
        <v>20624</v>
      </c>
      <c r="I3345" t="s">
        <v>20634</v>
      </c>
      <c r="J3345" t="s">
        <v>20632</v>
      </c>
    </row>
    <row r="3346" spans="1:10" x14ac:dyDescent="0.3">
      <c r="A3346" s="1">
        <v>42840</v>
      </c>
      <c r="B3346">
        <v>2017</v>
      </c>
      <c r="C3346">
        <v>4</v>
      </c>
      <c r="D3346" t="s">
        <v>20633</v>
      </c>
      <c r="E3346">
        <v>2</v>
      </c>
      <c r="F3346" s="1">
        <v>42826</v>
      </c>
      <c r="G3346">
        <v>6</v>
      </c>
      <c r="H3346" t="s">
        <v>20621</v>
      </c>
      <c r="I3346" t="s">
        <v>20634</v>
      </c>
      <c r="J3346" t="s">
        <v>20632</v>
      </c>
    </row>
    <row r="3347" spans="1:10" x14ac:dyDescent="0.3">
      <c r="A3347" s="1">
        <v>42828</v>
      </c>
      <c r="B3347">
        <v>2017</v>
      </c>
      <c r="C3347">
        <v>4</v>
      </c>
      <c r="D3347" t="s">
        <v>20633</v>
      </c>
      <c r="E3347">
        <v>2</v>
      </c>
      <c r="F3347" s="1">
        <v>42826</v>
      </c>
      <c r="G3347">
        <v>1</v>
      </c>
      <c r="H3347" t="s">
        <v>20625</v>
      </c>
      <c r="I3347" t="s">
        <v>20634</v>
      </c>
      <c r="J3347" t="s">
        <v>20632</v>
      </c>
    </row>
    <row r="3348" spans="1:10" x14ac:dyDescent="0.3">
      <c r="A3348" s="1">
        <v>42843</v>
      </c>
      <c r="B3348">
        <v>2017</v>
      </c>
      <c r="C3348">
        <v>4</v>
      </c>
      <c r="D3348" t="s">
        <v>20633</v>
      </c>
      <c r="E3348">
        <v>2</v>
      </c>
      <c r="F3348" s="1">
        <v>42826</v>
      </c>
      <c r="G3348">
        <v>2</v>
      </c>
      <c r="H3348" t="s">
        <v>20620</v>
      </c>
      <c r="I3348" t="s">
        <v>20634</v>
      </c>
      <c r="J3348" t="s">
        <v>20632</v>
      </c>
    </row>
    <row r="3349" spans="1:10" x14ac:dyDescent="0.3">
      <c r="A3349" s="1">
        <v>42828</v>
      </c>
      <c r="B3349">
        <v>2017</v>
      </c>
      <c r="C3349">
        <v>4</v>
      </c>
      <c r="D3349" t="s">
        <v>20633</v>
      </c>
      <c r="E3349">
        <v>2</v>
      </c>
      <c r="F3349" s="1">
        <v>42826</v>
      </c>
      <c r="G3349">
        <v>1</v>
      </c>
      <c r="H3349" t="s">
        <v>20625</v>
      </c>
      <c r="I3349" t="s">
        <v>20634</v>
      </c>
      <c r="J3349" t="s">
        <v>20632</v>
      </c>
    </row>
    <row r="3350" spans="1:10" x14ac:dyDescent="0.3">
      <c r="A3350" s="1">
        <v>42831</v>
      </c>
      <c r="B3350">
        <v>2017</v>
      </c>
      <c r="C3350">
        <v>4</v>
      </c>
      <c r="D3350" t="s">
        <v>20633</v>
      </c>
      <c r="E3350">
        <v>2</v>
      </c>
      <c r="F3350" s="1">
        <v>42826</v>
      </c>
      <c r="G3350">
        <v>4</v>
      </c>
      <c r="H3350" t="s">
        <v>20624</v>
      </c>
      <c r="I3350" t="s">
        <v>20634</v>
      </c>
      <c r="J3350" t="s">
        <v>20632</v>
      </c>
    </row>
    <row r="3351" spans="1:10" x14ac:dyDescent="0.3">
      <c r="A3351" s="1">
        <v>42828</v>
      </c>
      <c r="B3351">
        <v>2017</v>
      </c>
      <c r="C3351">
        <v>4</v>
      </c>
      <c r="D3351" t="s">
        <v>20633</v>
      </c>
      <c r="E3351">
        <v>2</v>
      </c>
      <c r="F3351" s="1">
        <v>42826</v>
      </c>
      <c r="G3351">
        <v>1</v>
      </c>
      <c r="H3351" t="s">
        <v>20625</v>
      </c>
      <c r="I3351" t="s">
        <v>20634</v>
      </c>
      <c r="J3351" t="s">
        <v>20632</v>
      </c>
    </row>
    <row r="3352" spans="1:10" x14ac:dyDescent="0.3">
      <c r="A3352" s="1">
        <v>42844</v>
      </c>
      <c r="B3352">
        <v>2017</v>
      </c>
      <c r="C3352">
        <v>4</v>
      </c>
      <c r="D3352" t="s">
        <v>20633</v>
      </c>
      <c r="E3352">
        <v>2</v>
      </c>
      <c r="F3352" s="1">
        <v>42826</v>
      </c>
      <c r="G3352">
        <v>3</v>
      </c>
      <c r="H3352" t="s">
        <v>20622</v>
      </c>
      <c r="I3352" t="s">
        <v>20634</v>
      </c>
      <c r="J3352" t="s">
        <v>20632</v>
      </c>
    </row>
    <row r="3353" spans="1:10" x14ac:dyDescent="0.3">
      <c r="A3353" s="1">
        <v>42845</v>
      </c>
      <c r="B3353">
        <v>2017</v>
      </c>
      <c r="C3353">
        <v>4</v>
      </c>
      <c r="D3353" t="s">
        <v>20633</v>
      </c>
      <c r="E3353">
        <v>2</v>
      </c>
      <c r="F3353" s="1">
        <v>42826</v>
      </c>
      <c r="G3353">
        <v>4</v>
      </c>
      <c r="H3353" t="s">
        <v>20624</v>
      </c>
      <c r="I3353" t="s">
        <v>20634</v>
      </c>
      <c r="J3353" t="s">
        <v>20632</v>
      </c>
    </row>
    <row r="3354" spans="1:10" x14ac:dyDescent="0.3">
      <c r="A3354" s="1">
        <v>42831</v>
      </c>
      <c r="B3354">
        <v>2017</v>
      </c>
      <c r="C3354">
        <v>4</v>
      </c>
      <c r="D3354" t="s">
        <v>20633</v>
      </c>
      <c r="E3354">
        <v>2</v>
      </c>
      <c r="F3354" s="1">
        <v>42826</v>
      </c>
      <c r="G3354">
        <v>4</v>
      </c>
      <c r="H3354" t="s">
        <v>20624</v>
      </c>
      <c r="I3354" t="s">
        <v>20634</v>
      </c>
      <c r="J3354" t="s">
        <v>20632</v>
      </c>
    </row>
    <row r="3355" spans="1:10" x14ac:dyDescent="0.3">
      <c r="A3355" s="1">
        <v>42853</v>
      </c>
      <c r="B3355">
        <v>2017</v>
      </c>
      <c r="C3355">
        <v>4</v>
      </c>
      <c r="D3355" t="s">
        <v>20633</v>
      </c>
      <c r="E3355">
        <v>2</v>
      </c>
      <c r="F3355" s="1">
        <v>42826</v>
      </c>
      <c r="G3355">
        <v>5</v>
      </c>
      <c r="H3355" t="s">
        <v>20617</v>
      </c>
      <c r="I3355" t="s">
        <v>20634</v>
      </c>
      <c r="J3355" t="s">
        <v>20632</v>
      </c>
    </row>
    <row r="3356" spans="1:10" x14ac:dyDescent="0.3">
      <c r="A3356" s="1">
        <v>42831</v>
      </c>
      <c r="B3356">
        <v>2017</v>
      </c>
      <c r="C3356">
        <v>4</v>
      </c>
      <c r="D3356" t="s">
        <v>20633</v>
      </c>
      <c r="E3356">
        <v>2</v>
      </c>
      <c r="F3356" s="1">
        <v>42826</v>
      </c>
      <c r="G3356">
        <v>4</v>
      </c>
      <c r="H3356" t="s">
        <v>20624</v>
      </c>
      <c r="I3356" t="s">
        <v>20634</v>
      </c>
      <c r="J3356" t="s">
        <v>20632</v>
      </c>
    </row>
    <row r="3357" spans="1:10" x14ac:dyDescent="0.3">
      <c r="A3357" s="1">
        <v>42826</v>
      </c>
      <c r="B3357">
        <v>2017</v>
      </c>
      <c r="C3357">
        <v>4</v>
      </c>
      <c r="D3357" t="s">
        <v>20633</v>
      </c>
      <c r="E3357">
        <v>2</v>
      </c>
      <c r="F3357" s="1">
        <v>42826</v>
      </c>
      <c r="G3357">
        <v>6</v>
      </c>
      <c r="H3357" t="s">
        <v>20621</v>
      </c>
      <c r="I3357" t="s">
        <v>20634</v>
      </c>
      <c r="J3357" t="s">
        <v>20632</v>
      </c>
    </row>
    <row r="3358" spans="1:10" x14ac:dyDescent="0.3">
      <c r="A3358" s="1">
        <v>42840</v>
      </c>
      <c r="B3358">
        <v>2017</v>
      </c>
      <c r="C3358">
        <v>4</v>
      </c>
      <c r="D3358" t="s">
        <v>20633</v>
      </c>
      <c r="E3358">
        <v>2</v>
      </c>
      <c r="F3358" s="1">
        <v>42826</v>
      </c>
      <c r="G3358">
        <v>6</v>
      </c>
      <c r="H3358" t="s">
        <v>20621</v>
      </c>
      <c r="I3358" t="s">
        <v>20634</v>
      </c>
      <c r="J3358" t="s">
        <v>20632</v>
      </c>
    </row>
    <row r="3359" spans="1:10" x14ac:dyDescent="0.3">
      <c r="A3359" s="1">
        <v>42850</v>
      </c>
      <c r="B3359">
        <v>2017</v>
      </c>
      <c r="C3359">
        <v>4</v>
      </c>
      <c r="D3359" t="s">
        <v>20633</v>
      </c>
      <c r="E3359">
        <v>2</v>
      </c>
      <c r="F3359" s="1">
        <v>42826</v>
      </c>
      <c r="G3359">
        <v>2</v>
      </c>
      <c r="H3359" t="s">
        <v>20620</v>
      </c>
      <c r="I3359" t="s">
        <v>20634</v>
      </c>
      <c r="J3359" t="s">
        <v>20632</v>
      </c>
    </row>
    <row r="3360" spans="1:10" x14ac:dyDescent="0.3">
      <c r="A3360" s="1">
        <v>42837</v>
      </c>
      <c r="B3360">
        <v>2017</v>
      </c>
      <c r="C3360">
        <v>4</v>
      </c>
      <c r="D3360" t="s">
        <v>20633</v>
      </c>
      <c r="E3360">
        <v>2</v>
      </c>
      <c r="F3360" s="1">
        <v>42826</v>
      </c>
      <c r="G3360">
        <v>3</v>
      </c>
      <c r="H3360" t="s">
        <v>20622</v>
      </c>
      <c r="I3360" t="s">
        <v>20634</v>
      </c>
      <c r="J3360" t="s">
        <v>20632</v>
      </c>
    </row>
    <row r="3361" spans="1:10" x14ac:dyDescent="0.3">
      <c r="A3361" s="1">
        <v>42836</v>
      </c>
      <c r="B3361">
        <v>2017</v>
      </c>
      <c r="C3361">
        <v>4</v>
      </c>
      <c r="D3361" t="s">
        <v>20633</v>
      </c>
      <c r="E3361">
        <v>2</v>
      </c>
      <c r="F3361" s="1">
        <v>42826</v>
      </c>
      <c r="G3361">
        <v>2</v>
      </c>
      <c r="H3361" t="s">
        <v>20620</v>
      </c>
      <c r="I3361" t="s">
        <v>20634</v>
      </c>
      <c r="J3361" t="s">
        <v>20632</v>
      </c>
    </row>
    <row r="3362" spans="1:10" x14ac:dyDescent="0.3">
      <c r="A3362" s="1">
        <v>42853</v>
      </c>
      <c r="B3362">
        <v>2017</v>
      </c>
      <c r="C3362">
        <v>4</v>
      </c>
      <c r="D3362" t="s">
        <v>20633</v>
      </c>
      <c r="E3362">
        <v>2</v>
      </c>
      <c r="F3362" s="1">
        <v>42826</v>
      </c>
      <c r="G3362">
        <v>5</v>
      </c>
      <c r="H3362" t="s">
        <v>20617</v>
      </c>
      <c r="I3362" t="s">
        <v>20634</v>
      </c>
      <c r="J3362" t="s">
        <v>20632</v>
      </c>
    </row>
    <row r="3363" spans="1:10" x14ac:dyDescent="0.3">
      <c r="A3363" s="1">
        <v>42828</v>
      </c>
      <c r="B3363">
        <v>2017</v>
      </c>
      <c r="C3363">
        <v>4</v>
      </c>
      <c r="D3363" t="s">
        <v>20633</v>
      </c>
      <c r="E3363">
        <v>2</v>
      </c>
      <c r="F3363" s="1">
        <v>42826</v>
      </c>
      <c r="G3363">
        <v>1</v>
      </c>
      <c r="H3363" t="s">
        <v>20625</v>
      </c>
      <c r="I3363" t="s">
        <v>20634</v>
      </c>
      <c r="J3363" t="s">
        <v>20632</v>
      </c>
    </row>
    <row r="3364" spans="1:10" x14ac:dyDescent="0.3">
      <c r="A3364" s="1">
        <v>42851</v>
      </c>
      <c r="B3364">
        <v>2017</v>
      </c>
      <c r="C3364">
        <v>4</v>
      </c>
      <c r="D3364" t="s">
        <v>20633</v>
      </c>
      <c r="E3364">
        <v>2</v>
      </c>
      <c r="F3364" s="1">
        <v>42826</v>
      </c>
      <c r="G3364">
        <v>3</v>
      </c>
      <c r="H3364" t="s">
        <v>20622</v>
      </c>
      <c r="I3364" t="s">
        <v>20634</v>
      </c>
      <c r="J3364" t="s">
        <v>20632</v>
      </c>
    </row>
    <row r="3365" spans="1:10" x14ac:dyDescent="0.3">
      <c r="A3365" s="1">
        <v>42838</v>
      </c>
      <c r="B3365">
        <v>2017</v>
      </c>
      <c r="C3365">
        <v>4</v>
      </c>
      <c r="D3365" t="s">
        <v>20633</v>
      </c>
      <c r="E3365">
        <v>2</v>
      </c>
      <c r="F3365" s="1">
        <v>42826</v>
      </c>
      <c r="G3365">
        <v>4</v>
      </c>
      <c r="H3365" t="s">
        <v>20624</v>
      </c>
      <c r="I3365" t="s">
        <v>20634</v>
      </c>
      <c r="J3365" t="s">
        <v>20632</v>
      </c>
    </row>
    <row r="3366" spans="1:10" x14ac:dyDescent="0.3">
      <c r="A3366" s="1">
        <v>42847</v>
      </c>
      <c r="B3366">
        <v>2017</v>
      </c>
      <c r="C3366">
        <v>4</v>
      </c>
      <c r="D3366" t="s">
        <v>20633</v>
      </c>
      <c r="E3366">
        <v>2</v>
      </c>
      <c r="F3366" s="1">
        <v>42826</v>
      </c>
      <c r="G3366">
        <v>6</v>
      </c>
      <c r="H3366" t="s">
        <v>20621</v>
      </c>
      <c r="I3366" t="s">
        <v>20634</v>
      </c>
      <c r="J3366" t="s">
        <v>20632</v>
      </c>
    </row>
    <row r="3367" spans="1:10" x14ac:dyDescent="0.3">
      <c r="A3367" s="1">
        <v>42843</v>
      </c>
      <c r="B3367">
        <v>2017</v>
      </c>
      <c r="C3367">
        <v>4</v>
      </c>
      <c r="D3367" t="s">
        <v>20633</v>
      </c>
      <c r="E3367">
        <v>2</v>
      </c>
      <c r="F3367" s="1">
        <v>42826</v>
      </c>
      <c r="G3367">
        <v>2</v>
      </c>
      <c r="H3367" t="s">
        <v>20620</v>
      </c>
      <c r="I3367" t="s">
        <v>20634</v>
      </c>
      <c r="J3367" t="s">
        <v>20632</v>
      </c>
    </row>
    <row r="3368" spans="1:10" x14ac:dyDescent="0.3">
      <c r="A3368" s="1">
        <v>42838</v>
      </c>
      <c r="B3368">
        <v>2017</v>
      </c>
      <c r="C3368">
        <v>4</v>
      </c>
      <c r="D3368" t="s">
        <v>20633</v>
      </c>
      <c r="E3368">
        <v>2</v>
      </c>
      <c r="F3368" s="1">
        <v>42826</v>
      </c>
      <c r="G3368">
        <v>4</v>
      </c>
      <c r="H3368" t="s">
        <v>20624</v>
      </c>
      <c r="I3368" t="s">
        <v>20634</v>
      </c>
      <c r="J3368" t="s">
        <v>20632</v>
      </c>
    </row>
    <row r="3369" spans="1:10" x14ac:dyDescent="0.3">
      <c r="A3369" s="1">
        <v>42849</v>
      </c>
      <c r="B3369">
        <v>2017</v>
      </c>
      <c r="C3369">
        <v>4</v>
      </c>
      <c r="D3369" t="s">
        <v>20633</v>
      </c>
      <c r="E3369">
        <v>2</v>
      </c>
      <c r="F3369" s="1">
        <v>42826</v>
      </c>
      <c r="G3369">
        <v>1</v>
      </c>
      <c r="H3369" t="s">
        <v>20625</v>
      </c>
      <c r="I3369" t="s">
        <v>20634</v>
      </c>
      <c r="J3369" t="s">
        <v>20632</v>
      </c>
    </row>
    <row r="3370" spans="1:10" x14ac:dyDescent="0.3">
      <c r="A3370" s="1">
        <v>42850</v>
      </c>
      <c r="B3370">
        <v>2017</v>
      </c>
      <c r="C3370">
        <v>4</v>
      </c>
      <c r="D3370" t="s">
        <v>20633</v>
      </c>
      <c r="E3370">
        <v>2</v>
      </c>
      <c r="F3370" s="1">
        <v>42826</v>
      </c>
      <c r="G3370">
        <v>2</v>
      </c>
      <c r="H3370" t="s">
        <v>20620</v>
      </c>
      <c r="I3370" t="s">
        <v>20634</v>
      </c>
      <c r="J3370" t="s">
        <v>20632</v>
      </c>
    </row>
    <row r="3371" spans="1:10" x14ac:dyDescent="0.3">
      <c r="A3371" s="1">
        <v>42836</v>
      </c>
      <c r="B3371">
        <v>2017</v>
      </c>
      <c r="C3371">
        <v>4</v>
      </c>
      <c r="D3371" t="s">
        <v>20633</v>
      </c>
      <c r="E3371">
        <v>2</v>
      </c>
      <c r="F3371" s="1">
        <v>42826</v>
      </c>
      <c r="G3371">
        <v>2</v>
      </c>
      <c r="H3371" t="s">
        <v>20620</v>
      </c>
      <c r="I3371" t="s">
        <v>20634</v>
      </c>
      <c r="J3371" t="s">
        <v>20632</v>
      </c>
    </row>
    <row r="3372" spans="1:10" x14ac:dyDescent="0.3">
      <c r="A3372" s="1">
        <v>42834</v>
      </c>
      <c r="B3372">
        <v>2017</v>
      </c>
      <c r="C3372">
        <v>4</v>
      </c>
      <c r="D3372" t="s">
        <v>20633</v>
      </c>
      <c r="E3372">
        <v>2</v>
      </c>
      <c r="F3372" s="1">
        <v>42826</v>
      </c>
      <c r="G3372">
        <v>0</v>
      </c>
      <c r="H3372" t="s">
        <v>20623</v>
      </c>
      <c r="I3372" t="s">
        <v>20634</v>
      </c>
      <c r="J3372" t="s">
        <v>20632</v>
      </c>
    </row>
    <row r="3373" spans="1:10" x14ac:dyDescent="0.3">
      <c r="A3373" s="1">
        <v>42843</v>
      </c>
      <c r="B3373">
        <v>2017</v>
      </c>
      <c r="C3373">
        <v>4</v>
      </c>
      <c r="D3373" t="s">
        <v>20633</v>
      </c>
      <c r="E3373">
        <v>2</v>
      </c>
      <c r="F3373" s="1">
        <v>42826</v>
      </c>
      <c r="G3373">
        <v>2</v>
      </c>
      <c r="H3373" t="s">
        <v>20620</v>
      </c>
      <c r="I3373" t="s">
        <v>20634</v>
      </c>
      <c r="J3373" t="s">
        <v>20632</v>
      </c>
    </row>
    <row r="3374" spans="1:10" x14ac:dyDescent="0.3">
      <c r="A3374" s="1">
        <v>42848</v>
      </c>
      <c r="B3374">
        <v>2017</v>
      </c>
      <c r="C3374">
        <v>4</v>
      </c>
      <c r="D3374" t="s">
        <v>20633</v>
      </c>
      <c r="E3374">
        <v>2</v>
      </c>
      <c r="F3374" s="1">
        <v>42826</v>
      </c>
      <c r="G3374">
        <v>0</v>
      </c>
      <c r="H3374" t="s">
        <v>20623</v>
      </c>
      <c r="I3374" t="s">
        <v>20634</v>
      </c>
      <c r="J3374" t="s">
        <v>20632</v>
      </c>
    </row>
    <row r="3375" spans="1:10" x14ac:dyDescent="0.3">
      <c r="A3375" s="1">
        <v>42837</v>
      </c>
      <c r="B3375">
        <v>2017</v>
      </c>
      <c r="C3375">
        <v>4</v>
      </c>
      <c r="D3375" t="s">
        <v>20633</v>
      </c>
      <c r="E3375">
        <v>2</v>
      </c>
      <c r="F3375" s="1">
        <v>42826</v>
      </c>
      <c r="G3375">
        <v>3</v>
      </c>
      <c r="H3375" t="s">
        <v>20622</v>
      </c>
      <c r="I3375" t="s">
        <v>20634</v>
      </c>
      <c r="J3375" t="s">
        <v>20632</v>
      </c>
    </row>
    <row r="3376" spans="1:10" x14ac:dyDescent="0.3">
      <c r="A3376" s="1">
        <v>42852</v>
      </c>
      <c r="B3376">
        <v>2017</v>
      </c>
      <c r="C3376">
        <v>4</v>
      </c>
      <c r="D3376" t="s">
        <v>20633</v>
      </c>
      <c r="E3376">
        <v>2</v>
      </c>
      <c r="F3376" s="1">
        <v>42826</v>
      </c>
      <c r="G3376">
        <v>4</v>
      </c>
      <c r="H3376" t="s">
        <v>20624</v>
      </c>
      <c r="I3376" t="s">
        <v>20634</v>
      </c>
      <c r="J3376" t="s">
        <v>20632</v>
      </c>
    </row>
    <row r="3377" spans="1:10" x14ac:dyDescent="0.3">
      <c r="A3377" s="1">
        <v>42832</v>
      </c>
      <c r="B3377">
        <v>2017</v>
      </c>
      <c r="C3377">
        <v>4</v>
      </c>
      <c r="D3377" t="s">
        <v>20633</v>
      </c>
      <c r="E3377">
        <v>2</v>
      </c>
      <c r="F3377" s="1">
        <v>42826</v>
      </c>
      <c r="G3377">
        <v>5</v>
      </c>
      <c r="H3377" t="s">
        <v>20617</v>
      </c>
      <c r="I3377" t="s">
        <v>20634</v>
      </c>
      <c r="J3377" t="s">
        <v>20632</v>
      </c>
    </row>
    <row r="3378" spans="1:10" x14ac:dyDescent="0.3">
      <c r="A3378" s="1">
        <v>42833</v>
      </c>
      <c r="B3378">
        <v>2017</v>
      </c>
      <c r="C3378">
        <v>4</v>
      </c>
      <c r="D3378" t="s">
        <v>20633</v>
      </c>
      <c r="E3378">
        <v>2</v>
      </c>
      <c r="F3378" s="1">
        <v>42826</v>
      </c>
      <c r="G3378">
        <v>6</v>
      </c>
      <c r="H3378" t="s">
        <v>20621</v>
      </c>
      <c r="I3378" t="s">
        <v>20634</v>
      </c>
      <c r="J3378" t="s">
        <v>20632</v>
      </c>
    </row>
    <row r="3379" spans="1:10" x14ac:dyDescent="0.3">
      <c r="A3379" s="1">
        <v>42838</v>
      </c>
      <c r="B3379">
        <v>2017</v>
      </c>
      <c r="C3379">
        <v>4</v>
      </c>
      <c r="D3379" t="s">
        <v>20633</v>
      </c>
      <c r="E3379">
        <v>2</v>
      </c>
      <c r="F3379" s="1">
        <v>42826</v>
      </c>
      <c r="G3379">
        <v>4</v>
      </c>
      <c r="H3379" t="s">
        <v>20624</v>
      </c>
      <c r="I3379" t="s">
        <v>20634</v>
      </c>
      <c r="J3379" t="s">
        <v>20632</v>
      </c>
    </row>
    <row r="3380" spans="1:10" x14ac:dyDescent="0.3">
      <c r="A3380" s="1">
        <v>42840</v>
      </c>
      <c r="B3380">
        <v>2017</v>
      </c>
      <c r="C3380">
        <v>4</v>
      </c>
      <c r="D3380" t="s">
        <v>20633</v>
      </c>
      <c r="E3380">
        <v>2</v>
      </c>
      <c r="F3380" s="1">
        <v>42826</v>
      </c>
      <c r="G3380">
        <v>6</v>
      </c>
      <c r="H3380" t="s">
        <v>20621</v>
      </c>
      <c r="I3380" t="s">
        <v>20634</v>
      </c>
      <c r="J3380" t="s">
        <v>20632</v>
      </c>
    </row>
    <row r="3381" spans="1:10" x14ac:dyDescent="0.3">
      <c r="A3381" s="1">
        <v>42826</v>
      </c>
      <c r="B3381">
        <v>2017</v>
      </c>
      <c r="C3381">
        <v>4</v>
      </c>
      <c r="D3381" t="s">
        <v>20633</v>
      </c>
      <c r="E3381">
        <v>2</v>
      </c>
      <c r="F3381" s="1">
        <v>42826</v>
      </c>
      <c r="G3381">
        <v>6</v>
      </c>
      <c r="H3381" t="s">
        <v>20621</v>
      </c>
      <c r="I3381" t="s">
        <v>20634</v>
      </c>
      <c r="J3381" t="s">
        <v>20632</v>
      </c>
    </row>
    <row r="3382" spans="1:10" x14ac:dyDescent="0.3">
      <c r="A3382" s="1">
        <v>42830</v>
      </c>
      <c r="B3382">
        <v>2017</v>
      </c>
      <c r="C3382">
        <v>4</v>
      </c>
      <c r="D3382" t="s">
        <v>20633</v>
      </c>
      <c r="E3382">
        <v>2</v>
      </c>
      <c r="F3382" s="1">
        <v>42826</v>
      </c>
      <c r="G3382">
        <v>3</v>
      </c>
      <c r="H3382" t="s">
        <v>20622</v>
      </c>
      <c r="I3382" t="s">
        <v>20634</v>
      </c>
      <c r="J3382" t="s">
        <v>20632</v>
      </c>
    </row>
    <row r="3383" spans="1:10" x14ac:dyDescent="0.3">
      <c r="A3383" s="1">
        <v>42847</v>
      </c>
      <c r="B3383">
        <v>2017</v>
      </c>
      <c r="C3383">
        <v>4</v>
      </c>
      <c r="D3383" t="s">
        <v>20633</v>
      </c>
      <c r="E3383">
        <v>2</v>
      </c>
      <c r="F3383" s="1">
        <v>42826</v>
      </c>
      <c r="G3383">
        <v>6</v>
      </c>
      <c r="H3383" t="s">
        <v>20621</v>
      </c>
      <c r="I3383" t="s">
        <v>20634</v>
      </c>
      <c r="J3383" t="s">
        <v>20632</v>
      </c>
    </row>
    <row r="3384" spans="1:10" x14ac:dyDescent="0.3">
      <c r="A3384" s="1">
        <v>42839</v>
      </c>
      <c r="B3384">
        <v>2017</v>
      </c>
      <c r="C3384">
        <v>4</v>
      </c>
      <c r="D3384" t="s">
        <v>20633</v>
      </c>
      <c r="E3384">
        <v>2</v>
      </c>
      <c r="F3384" s="1">
        <v>42826</v>
      </c>
      <c r="G3384">
        <v>5</v>
      </c>
      <c r="H3384" t="s">
        <v>20617</v>
      </c>
      <c r="I3384" t="s">
        <v>20634</v>
      </c>
      <c r="J3384" t="s">
        <v>20632</v>
      </c>
    </row>
    <row r="3385" spans="1:10" x14ac:dyDescent="0.3">
      <c r="A3385" s="1">
        <v>42853</v>
      </c>
      <c r="B3385">
        <v>2017</v>
      </c>
      <c r="C3385">
        <v>4</v>
      </c>
      <c r="D3385" t="s">
        <v>20633</v>
      </c>
      <c r="E3385">
        <v>2</v>
      </c>
      <c r="F3385" s="1">
        <v>42826</v>
      </c>
      <c r="G3385">
        <v>5</v>
      </c>
      <c r="H3385" t="s">
        <v>20617</v>
      </c>
      <c r="I3385" t="s">
        <v>20634</v>
      </c>
      <c r="J3385" t="s">
        <v>20632</v>
      </c>
    </row>
    <row r="3386" spans="1:10" x14ac:dyDescent="0.3">
      <c r="A3386" s="1">
        <v>42826</v>
      </c>
      <c r="B3386">
        <v>2017</v>
      </c>
      <c r="C3386">
        <v>4</v>
      </c>
      <c r="D3386" t="s">
        <v>20633</v>
      </c>
      <c r="E3386">
        <v>2</v>
      </c>
      <c r="F3386" s="1">
        <v>42826</v>
      </c>
      <c r="G3386">
        <v>6</v>
      </c>
      <c r="H3386" t="s">
        <v>20621</v>
      </c>
      <c r="I3386" t="s">
        <v>20634</v>
      </c>
      <c r="J3386" t="s">
        <v>20632</v>
      </c>
    </row>
    <row r="3387" spans="1:10" x14ac:dyDescent="0.3">
      <c r="A3387" s="1">
        <v>42850</v>
      </c>
      <c r="B3387">
        <v>2017</v>
      </c>
      <c r="C3387">
        <v>4</v>
      </c>
      <c r="D3387" t="s">
        <v>20633</v>
      </c>
      <c r="E3387">
        <v>2</v>
      </c>
      <c r="F3387" s="1">
        <v>42826</v>
      </c>
      <c r="G3387">
        <v>2</v>
      </c>
      <c r="H3387" t="s">
        <v>20620</v>
      </c>
      <c r="I3387" t="s">
        <v>20634</v>
      </c>
      <c r="J3387" t="s">
        <v>20632</v>
      </c>
    </row>
    <row r="3388" spans="1:10" x14ac:dyDescent="0.3">
      <c r="A3388" s="1">
        <v>42844</v>
      </c>
      <c r="B3388">
        <v>2017</v>
      </c>
      <c r="C3388">
        <v>4</v>
      </c>
      <c r="D3388" t="s">
        <v>20633</v>
      </c>
      <c r="E3388">
        <v>2</v>
      </c>
      <c r="F3388" s="1">
        <v>42826</v>
      </c>
      <c r="G3388">
        <v>3</v>
      </c>
      <c r="H3388" t="s">
        <v>20622</v>
      </c>
      <c r="I3388" t="s">
        <v>20634</v>
      </c>
      <c r="J3388" t="s">
        <v>20632</v>
      </c>
    </row>
    <row r="3389" spans="1:10" x14ac:dyDescent="0.3">
      <c r="A3389" s="1">
        <v>42837</v>
      </c>
      <c r="B3389">
        <v>2017</v>
      </c>
      <c r="C3389">
        <v>4</v>
      </c>
      <c r="D3389" t="s">
        <v>20633</v>
      </c>
      <c r="E3389">
        <v>2</v>
      </c>
      <c r="F3389" s="1">
        <v>42826</v>
      </c>
      <c r="G3389">
        <v>3</v>
      </c>
      <c r="H3389" t="s">
        <v>20622</v>
      </c>
      <c r="I3389" t="s">
        <v>20634</v>
      </c>
      <c r="J3389" t="s">
        <v>20632</v>
      </c>
    </row>
    <row r="3390" spans="1:10" x14ac:dyDescent="0.3">
      <c r="A3390" s="1">
        <v>42831</v>
      </c>
      <c r="B3390">
        <v>2017</v>
      </c>
      <c r="C3390">
        <v>4</v>
      </c>
      <c r="D3390" t="s">
        <v>20633</v>
      </c>
      <c r="E3390">
        <v>2</v>
      </c>
      <c r="F3390" s="1">
        <v>42826</v>
      </c>
      <c r="G3390">
        <v>4</v>
      </c>
      <c r="H3390" t="s">
        <v>20624</v>
      </c>
      <c r="I3390" t="s">
        <v>20634</v>
      </c>
      <c r="J3390" t="s">
        <v>20632</v>
      </c>
    </row>
    <row r="3391" spans="1:10" x14ac:dyDescent="0.3">
      <c r="A3391" s="1">
        <v>42852</v>
      </c>
      <c r="B3391">
        <v>2017</v>
      </c>
      <c r="C3391">
        <v>4</v>
      </c>
      <c r="D3391" t="s">
        <v>20633</v>
      </c>
      <c r="E3391">
        <v>2</v>
      </c>
      <c r="F3391" s="1">
        <v>42826</v>
      </c>
      <c r="G3391">
        <v>4</v>
      </c>
      <c r="H3391" t="s">
        <v>20624</v>
      </c>
      <c r="I3391" t="s">
        <v>20634</v>
      </c>
      <c r="J3391" t="s">
        <v>20632</v>
      </c>
    </row>
    <row r="3392" spans="1:10" x14ac:dyDescent="0.3">
      <c r="A3392" s="1">
        <v>42828</v>
      </c>
      <c r="B3392">
        <v>2017</v>
      </c>
      <c r="C3392">
        <v>4</v>
      </c>
      <c r="D3392" t="s">
        <v>20633</v>
      </c>
      <c r="E3392">
        <v>2</v>
      </c>
      <c r="F3392" s="1">
        <v>42826</v>
      </c>
      <c r="G3392">
        <v>1</v>
      </c>
      <c r="H3392" t="s">
        <v>20625</v>
      </c>
      <c r="I3392" t="s">
        <v>20634</v>
      </c>
      <c r="J3392" t="s">
        <v>20632</v>
      </c>
    </row>
    <row r="3393" spans="1:10" x14ac:dyDescent="0.3">
      <c r="A3393" s="1">
        <v>42852</v>
      </c>
      <c r="B3393">
        <v>2017</v>
      </c>
      <c r="C3393">
        <v>4</v>
      </c>
      <c r="D3393" t="s">
        <v>20633</v>
      </c>
      <c r="E3393">
        <v>2</v>
      </c>
      <c r="F3393" s="1">
        <v>42826</v>
      </c>
      <c r="G3393">
        <v>4</v>
      </c>
      <c r="H3393" t="s">
        <v>20624</v>
      </c>
      <c r="I3393" t="s">
        <v>20634</v>
      </c>
      <c r="J3393" t="s">
        <v>20632</v>
      </c>
    </row>
    <row r="3394" spans="1:10" x14ac:dyDescent="0.3">
      <c r="A3394" s="1">
        <v>42852</v>
      </c>
      <c r="B3394">
        <v>2017</v>
      </c>
      <c r="C3394">
        <v>4</v>
      </c>
      <c r="D3394" t="s">
        <v>20633</v>
      </c>
      <c r="E3394">
        <v>2</v>
      </c>
      <c r="F3394" s="1">
        <v>42826</v>
      </c>
      <c r="G3394">
        <v>4</v>
      </c>
      <c r="H3394" t="s">
        <v>20624</v>
      </c>
      <c r="I3394" t="s">
        <v>20634</v>
      </c>
      <c r="J3394" t="s">
        <v>20632</v>
      </c>
    </row>
    <row r="3395" spans="1:10" x14ac:dyDescent="0.3">
      <c r="A3395" s="1">
        <v>42834</v>
      </c>
      <c r="B3395">
        <v>2017</v>
      </c>
      <c r="C3395">
        <v>4</v>
      </c>
      <c r="D3395" t="s">
        <v>20633</v>
      </c>
      <c r="E3395">
        <v>2</v>
      </c>
      <c r="F3395" s="1">
        <v>42826</v>
      </c>
      <c r="G3395">
        <v>0</v>
      </c>
      <c r="H3395" t="s">
        <v>20623</v>
      </c>
      <c r="I3395" t="s">
        <v>20634</v>
      </c>
      <c r="J3395" t="s">
        <v>20632</v>
      </c>
    </row>
    <row r="3396" spans="1:10" x14ac:dyDescent="0.3">
      <c r="A3396" s="1">
        <v>42844</v>
      </c>
      <c r="B3396">
        <v>2017</v>
      </c>
      <c r="C3396">
        <v>4</v>
      </c>
      <c r="D3396" t="s">
        <v>20633</v>
      </c>
      <c r="E3396">
        <v>2</v>
      </c>
      <c r="F3396" s="1">
        <v>42826</v>
      </c>
      <c r="G3396">
        <v>3</v>
      </c>
      <c r="H3396" t="s">
        <v>20622</v>
      </c>
      <c r="I3396" t="s">
        <v>20634</v>
      </c>
      <c r="J3396" t="s">
        <v>20632</v>
      </c>
    </row>
    <row r="3397" spans="1:10" x14ac:dyDescent="0.3">
      <c r="A3397" s="1">
        <v>42844</v>
      </c>
      <c r="B3397">
        <v>2017</v>
      </c>
      <c r="C3397">
        <v>4</v>
      </c>
      <c r="D3397" t="s">
        <v>20633</v>
      </c>
      <c r="E3397">
        <v>2</v>
      </c>
      <c r="F3397" s="1">
        <v>42826</v>
      </c>
      <c r="G3397">
        <v>3</v>
      </c>
      <c r="H3397" t="s">
        <v>20622</v>
      </c>
      <c r="I3397" t="s">
        <v>20634</v>
      </c>
      <c r="J3397" t="s">
        <v>20632</v>
      </c>
    </row>
    <row r="3398" spans="1:10" x14ac:dyDescent="0.3">
      <c r="A3398" s="1">
        <v>42837</v>
      </c>
      <c r="B3398">
        <v>2017</v>
      </c>
      <c r="C3398">
        <v>4</v>
      </c>
      <c r="D3398" t="s">
        <v>20633</v>
      </c>
      <c r="E3398">
        <v>2</v>
      </c>
      <c r="F3398" s="1">
        <v>42826</v>
      </c>
      <c r="G3398">
        <v>3</v>
      </c>
      <c r="H3398" t="s">
        <v>20622</v>
      </c>
      <c r="I3398" t="s">
        <v>20634</v>
      </c>
      <c r="J3398" t="s">
        <v>20632</v>
      </c>
    </row>
    <row r="3399" spans="1:10" x14ac:dyDescent="0.3">
      <c r="A3399" s="1">
        <v>42839</v>
      </c>
      <c r="B3399">
        <v>2017</v>
      </c>
      <c r="C3399">
        <v>4</v>
      </c>
      <c r="D3399" t="s">
        <v>20633</v>
      </c>
      <c r="E3399">
        <v>2</v>
      </c>
      <c r="F3399" s="1">
        <v>42826</v>
      </c>
      <c r="G3399">
        <v>5</v>
      </c>
      <c r="H3399" t="s">
        <v>20617</v>
      </c>
      <c r="I3399" t="s">
        <v>20634</v>
      </c>
      <c r="J3399" t="s">
        <v>20632</v>
      </c>
    </row>
    <row r="3400" spans="1:10" x14ac:dyDescent="0.3">
      <c r="A3400" s="1">
        <v>42842</v>
      </c>
      <c r="B3400">
        <v>2017</v>
      </c>
      <c r="C3400">
        <v>4</v>
      </c>
      <c r="D3400" t="s">
        <v>20633</v>
      </c>
      <c r="E3400">
        <v>2</v>
      </c>
      <c r="F3400" s="1">
        <v>42826</v>
      </c>
      <c r="G3400">
        <v>1</v>
      </c>
      <c r="H3400" t="s">
        <v>20625</v>
      </c>
      <c r="I3400" t="s">
        <v>20634</v>
      </c>
      <c r="J3400" t="s">
        <v>20632</v>
      </c>
    </row>
    <row r="3401" spans="1:10" x14ac:dyDescent="0.3">
      <c r="A3401" s="1">
        <v>42837</v>
      </c>
      <c r="B3401">
        <v>2017</v>
      </c>
      <c r="C3401">
        <v>4</v>
      </c>
      <c r="D3401" t="s">
        <v>20633</v>
      </c>
      <c r="E3401">
        <v>2</v>
      </c>
      <c r="F3401" s="1">
        <v>42826</v>
      </c>
      <c r="G3401">
        <v>3</v>
      </c>
      <c r="H3401" t="s">
        <v>20622</v>
      </c>
      <c r="I3401" t="s">
        <v>20634</v>
      </c>
      <c r="J3401" t="s">
        <v>20632</v>
      </c>
    </row>
    <row r="3402" spans="1:10" x14ac:dyDescent="0.3">
      <c r="A3402" s="1">
        <v>42830</v>
      </c>
      <c r="B3402">
        <v>2017</v>
      </c>
      <c r="C3402">
        <v>4</v>
      </c>
      <c r="D3402" t="s">
        <v>20633</v>
      </c>
      <c r="E3402">
        <v>2</v>
      </c>
      <c r="F3402" s="1">
        <v>42826</v>
      </c>
      <c r="G3402">
        <v>3</v>
      </c>
      <c r="H3402" t="s">
        <v>20622</v>
      </c>
      <c r="I3402" t="s">
        <v>20634</v>
      </c>
      <c r="J3402" t="s">
        <v>20632</v>
      </c>
    </row>
    <row r="3403" spans="1:10" x14ac:dyDescent="0.3">
      <c r="A3403" s="1">
        <v>42847</v>
      </c>
      <c r="B3403">
        <v>2017</v>
      </c>
      <c r="C3403">
        <v>4</v>
      </c>
      <c r="D3403" t="s">
        <v>20633</v>
      </c>
      <c r="E3403">
        <v>2</v>
      </c>
      <c r="F3403" s="1">
        <v>42826</v>
      </c>
      <c r="G3403">
        <v>6</v>
      </c>
      <c r="H3403" t="s">
        <v>20621</v>
      </c>
      <c r="I3403" t="s">
        <v>20634</v>
      </c>
      <c r="J3403" t="s">
        <v>20632</v>
      </c>
    </row>
    <row r="3404" spans="1:10" x14ac:dyDescent="0.3">
      <c r="A3404" s="1">
        <v>42830</v>
      </c>
      <c r="B3404">
        <v>2017</v>
      </c>
      <c r="C3404">
        <v>4</v>
      </c>
      <c r="D3404" t="s">
        <v>20633</v>
      </c>
      <c r="E3404">
        <v>2</v>
      </c>
      <c r="F3404" s="1">
        <v>42826</v>
      </c>
      <c r="G3404">
        <v>3</v>
      </c>
      <c r="H3404" t="s">
        <v>20622</v>
      </c>
      <c r="I3404" t="s">
        <v>20634</v>
      </c>
      <c r="J3404" t="s">
        <v>20632</v>
      </c>
    </row>
    <row r="3405" spans="1:10" x14ac:dyDescent="0.3">
      <c r="A3405" s="1">
        <v>42846</v>
      </c>
      <c r="B3405">
        <v>2017</v>
      </c>
      <c r="C3405">
        <v>4</v>
      </c>
      <c r="D3405" t="s">
        <v>20633</v>
      </c>
      <c r="E3405">
        <v>2</v>
      </c>
      <c r="F3405" s="1">
        <v>42826</v>
      </c>
      <c r="G3405">
        <v>5</v>
      </c>
      <c r="H3405" t="s">
        <v>20617</v>
      </c>
      <c r="I3405" t="s">
        <v>20634</v>
      </c>
      <c r="J3405" t="s">
        <v>20632</v>
      </c>
    </row>
    <row r="3406" spans="1:10" x14ac:dyDescent="0.3">
      <c r="A3406" s="1">
        <v>42828</v>
      </c>
      <c r="B3406">
        <v>2017</v>
      </c>
      <c r="C3406">
        <v>4</v>
      </c>
      <c r="D3406" t="s">
        <v>20633</v>
      </c>
      <c r="E3406">
        <v>2</v>
      </c>
      <c r="F3406" s="1">
        <v>42826</v>
      </c>
      <c r="G3406">
        <v>1</v>
      </c>
      <c r="H3406" t="s">
        <v>20625</v>
      </c>
      <c r="I3406" t="s">
        <v>20634</v>
      </c>
      <c r="J3406" t="s">
        <v>20632</v>
      </c>
    </row>
    <row r="3407" spans="1:10" x14ac:dyDescent="0.3">
      <c r="A3407" s="1">
        <v>42853</v>
      </c>
      <c r="B3407">
        <v>2017</v>
      </c>
      <c r="C3407">
        <v>4</v>
      </c>
      <c r="D3407" t="s">
        <v>20633</v>
      </c>
      <c r="E3407">
        <v>2</v>
      </c>
      <c r="F3407" s="1">
        <v>42826</v>
      </c>
      <c r="G3407">
        <v>5</v>
      </c>
      <c r="H3407" t="s">
        <v>20617</v>
      </c>
      <c r="I3407" t="s">
        <v>20634</v>
      </c>
      <c r="J3407" t="s">
        <v>20632</v>
      </c>
    </row>
    <row r="3408" spans="1:10" x14ac:dyDescent="0.3">
      <c r="A3408" s="1">
        <v>42834</v>
      </c>
      <c r="B3408">
        <v>2017</v>
      </c>
      <c r="C3408">
        <v>4</v>
      </c>
      <c r="D3408" t="s">
        <v>20633</v>
      </c>
      <c r="E3408">
        <v>2</v>
      </c>
      <c r="F3408" s="1">
        <v>42826</v>
      </c>
      <c r="G3408">
        <v>0</v>
      </c>
      <c r="H3408" t="s">
        <v>20623</v>
      </c>
      <c r="I3408" t="s">
        <v>20634</v>
      </c>
      <c r="J3408" t="s">
        <v>20632</v>
      </c>
    </row>
    <row r="3409" spans="1:10" x14ac:dyDescent="0.3">
      <c r="A3409" s="1">
        <v>42834</v>
      </c>
      <c r="B3409">
        <v>2017</v>
      </c>
      <c r="C3409">
        <v>4</v>
      </c>
      <c r="D3409" t="s">
        <v>20633</v>
      </c>
      <c r="E3409">
        <v>2</v>
      </c>
      <c r="F3409" s="1">
        <v>42826</v>
      </c>
      <c r="G3409">
        <v>0</v>
      </c>
      <c r="H3409" t="s">
        <v>20623</v>
      </c>
      <c r="I3409" t="s">
        <v>20634</v>
      </c>
      <c r="J3409" t="s">
        <v>20632</v>
      </c>
    </row>
    <row r="3410" spans="1:10" x14ac:dyDescent="0.3">
      <c r="A3410" s="1">
        <v>42848</v>
      </c>
      <c r="B3410">
        <v>2017</v>
      </c>
      <c r="C3410">
        <v>4</v>
      </c>
      <c r="D3410" t="s">
        <v>20633</v>
      </c>
      <c r="E3410">
        <v>2</v>
      </c>
      <c r="F3410" s="1">
        <v>42826</v>
      </c>
      <c r="G3410">
        <v>0</v>
      </c>
      <c r="H3410" t="s">
        <v>20623</v>
      </c>
      <c r="I3410" t="s">
        <v>20634</v>
      </c>
      <c r="J3410" t="s">
        <v>20632</v>
      </c>
    </row>
    <row r="3411" spans="1:10" x14ac:dyDescent="0.3">
      <c r="A3411" s="1">
        <v>42829</v>
      </c>
      <c r="B3411">
        <v>2017</v>
      </c>
      <c r="C3411">
        <v>4</v>
      </c>
      <c r="D3411" t="s">
        <v>20633</v>
      </c>
      <c r="E3411">
        <v>2</v>
      </c>
      <c r="F3411" s="1">
        <v>42826</v>
      </c>
      <c r="G3411">
        <v>2</v>
      </c>
      <c r="H3411" t="s">
        <v>20620</v>
      </c>
      <c r="I3411" t="s">
        <v>20634</v>
      </c>
      <c r="J3411" t="s">
        <v>20632</v>
      </c>
    </row>
    <row r="3412" spans="1:10" x14ac:dyDescent="0.3">
      <c r="A3412" s="1">
        <v>42826</v>
      </c>
      <c r="B3412">
        <v>2017</v>
      </c>
      <c r="C3412">
        <v>4</v>
      </c>
      <c r="D3412" t="s">
        <v>20633</v>
      </c>
      <c r="E3412">
        <v>2</v>
      </c>
      <c r="F3412" s="1">
        <v>42826</v>
      </c>
      <c r="G3412">
        <v>6</v>
      </c>
      <c r="H3412" t="s">
        <v>20621</v>
      </c>
      <c r="I3412" t="s">
        <v>20634</v>
      </c>
      <c r="J3412" t="s">
        <v>20632</v>
      </c>
    </row>
    <row r="3413" spans="1:10" x14ac:dyDescent="0.3">
      <c r="A3413" s="1">
        <v>42829</v>
      </c>
      <c r="B3413">
        <v>2017</v>
      </c>
      <c r="C3413">
        <v>4</v>
      </c>
      <c r="D3413" t="s">
        <v>20633</v>
      </c>
      <c r="E3413">
        <v>2</v>
      </c>
      <c r="F3413" s="1">
        <v>42826</v>
      </c>
      <c r="G3413">
        <v>2</v>
      </c>
      <c r="H3413" t="s">
        <v>20620</v>
      </c>
      <c r="I3413" t="s">
        <v>20634</v>
      </c>
      <c r="J3413" t="s">
        <v>20632</v>
      </c>
    </row>
    <row r="3414" spans="1:10" x14ac:dyDescent="0.3">
      <c r="A3414" s="1">
        <v>42830</v>
      </c>
      <c r="B3414">
        <v>2017</v>
      </c>
      <c r="C3414">
        <v>4</v>
      </c>
      <c r="D3414" t="s">
        <v>20633</v>
      </c>
      <c r="E3414">
        <v>2</v>
      </c>
      <c r="F3414" s="1">
        <v>42826</v>
      </c>
      <c r="G3414">
        <v>3</v>
      </c>
      <c r="H3414" t="s">
        <v>20622</v>
      </c>
      <c r="I3414" t="s">
        <v>20634</v>
      </c>
      <c r="J3414" t="s">
        <v>20632</v>
      </c>
    </row>
    <row r="3415" spans="1:10" x14ac:dyDescent="0.3">
      <c r="A3415" s="1">
        <v>42826</v>
      </c>
      <c r="B3415">
        <v>2017</v>
      </c>
      <c r="C3415">
        <v>4</v>
      </c>
      <c r="D3415" t="s">
        <v>20633</v>
      </c>
      <c r="E3415">
        <v>2</v>
      </c>
      <c r="F3415" s="1">
        <v>42826</v>
      </c>
      <c r="G3415">
        <v>6</v>
      </c>
      <c r="H3415" t="s">
        <v>20621</v>
      </c>
      <c r="I3415" t="s">
        <v>20634</v>
      </c>
      <c r="J3415" t="s">
        <v>20632</v>
      </c>
    </row>
    <row r="3416" spans="1:10" x14ac:dyDescent="0.3">
      <c r="A3416" s="1">
        <v>42845</v>
      </c>
      <c r="B3416">
        <v>2017</v>
      </c>
      <c r="C3416">
        <v>4</v>
      </c>
      <c r="D3416" t="s">
        <v>20633</v>
      </c>
      <c r="E3416">
        <v>2</v>
      </c>
      <c r="F3416" s="1">
        <v>42826</v>
      </c>
      <c r="G3416">
        <v>4</v>
      </c>
      <c r="H3416" t="s">
        <v>20624</v>
      </c>
      <c r="I3416" t="s">
        <v>20634</v>
      </c>
      <c r="J3416" t="s">
        <v>20632</v>
      </c>
    </row>
    <row r="3417" spans="1:10" x14ac:dyDescent="0.3">
      <c r="A3417" s="1">
        <v>42837</v>
      </c>
      <c r="B3417">
        <v>2017</v>
      </c>
      <c r="C3417">
        <v>4</v>
      </c>
      <c r="D3417" t="s">
        <v>20633</v>
      </c>
      <c r="E3417">
        <v>2</v>
      </c>
      <c r="F3417" s="1">
        <v>42826</v>
      </c>
      <c r="G3417">
        <v>3</v>
      </c>
      <c r="H3417" t="s">
        <v>20622</v>
      </c>
      <c r="I3417" t="s">
        <v>20634</v>
      </c>
      <c r="J3417" t="s">
        <v>20632</v>
      </c>
    </row>
    <row r="3418" spans="1:10" x14ac:dyDescent="0.3">
      <c r="A3418" s="1">
        <v>42845</v>
      </c>
      <c r="B3418">
        <v>2017</v>
      </c>
      <c r="C3418">
        <v>4</v>
      </c>
      <c r="D3418" t="s">
        <v>20633</v>
      </c>
      <c r="E3418">
        <v>2</v>
      </c>
      <c r="F3418" s="1">
        <v>42826</v>
      </c>
      <c r="G3418">
        <v>4</v>
      </c>
      <c r="H3418" t="s">
        <v>20624</v>
      </c>
      <c r="I3418" t="s">
        <v>20634</v>
      </c>
      <c r="J3418" t="s">
        <v>20632</v>
      </c>
    </row>
    <row r="3419" spans="1:10" x14ac:dyDescent="0.3">
      <c r="A3419" s="1">
        <v>42826</v>
      </c>
      <c r="B3419">
        <v>2017</v>
      </c>
      <c r="C3419">
        <v>4</v>
      </c>
      <c r="D3419" t="s">
        <v>20633</v>
      </c>
      <c r="E3419">
        <v>2</v>
      </c>
      <c r="F3419" s="1">
        <v>42826</v>
      </c>
      <c r="G3419">
        <v>6</v>
      </c>
      <c r="H3419" t="s">
        <v>20621</v>
      </c>
      <c r="I3419" t="s">
        <v>20634</v>
      </c>
      <c r="J3419" t="s">
        <v>20632</v>
      </c>
    </row>
    <row r="3420" spans="1:10" x14ac:dyDescent="0.3">
      <c r="A3420" s="1">
        <v>42839</v>
      </c>
      <c r="B3420">
        <v>2017</v>
      </c>
      <c r="C3420">
        <v>4</v>
      </c>
      <c r="D3420" t="s">
        <v>20633</v>
      </c>
      <c r="E3420">
        <v>2</v>
      </c>
      <c r="F3420" s="1">
        <v>42826</v>
      </c>
      <c r="G3420">
        <v>5</v>
      </c>
      <c r="H3420" t="s">
        <v>20617</v>
      </c>
      <c r="I3420" t="s">
        <v>20634</v>
      </c>
      <c r="J3420" t="s">
        <v>20632</v>
      </c>
    </row>
    <row r="3421" spans="1:10" x14ac:dyDescent="0.3">
      <c r="A3421" s="1">
        <v>42828</v>
      </c>
      <c r="B3421">
        <v>2017</v>
      </c>
      <c r="C3421">
        <v>4</v>
      </c>
      <c r="D3421" t="s">
        <v>20633</v>
      </c>
      <c r="E3421">
        <v>2</v>
      </c>
      <c r="F3421" s="1">
        <v>42826</v>
      </c>
      <c r="G3421">
        <v>1</v>
      </c>
      <c r="H3421" t="s">
        <v>20625</v>
      </c>
      <c r="I3421" t="s">
        <v>20634</v>
      </c>
      <c r="J3421" t="s">
        <v>20632</v>
      </c>
    </row>
    <row r="3422" spans="1:10" x14ac:dyDescent="0.3">
      <c r="A3422" s="1">
        <v>42840</v>
      </c>
      <c r="B3422">
        <v>2017</v>
      </c>
      <c r="C3422">
        <v>4</v>
      </c>
      <c r="D3422" t="s">
        <v>20633</v>
      </c>
      <c r="E3422">
        <v>2</v>
      </c>
      <c r="F3422" s="1">
        <v>42826</v>
      </c>
      <c r="G3422">
        <v>6</v>
      </c>
      <c r="H3422" t="s">
        <v>20621</v>
      </c>
      <c r="I3422" t="s">
        <v>20634</v>
      </c>
      <c r="J3422" t="s">
        <v>20632</v>
      </c>
    </row>
    <row r="3423" spans="1:10" x14ac:dyDescent="0.3">
      <c r="A3423" s="1">
        <v>42843</v>
      </c>
      <c r="B3423">
        <v>2017</v>
      </c>
      <c r="C3423">
        <v>4</v>
      </c>
      <c r="D3423" t="s">
        <v>20633</v>
      </c>
      <c r="E3423">
        <v>2</v>
      </c>
      <c r="F3423" s="1">
        <v>42826</v>
      </c>
      <c r="G3423">
        <v>2</v>
      </c>
      <c r="H3423" t="s">
        <v>20620</v>
      </c>
      <c r="I3423" t="s">
        <v>20634</v>
      </c>
      <c r="J3423" t="s">
        <v>20632</v>
      </c>
    </row>
    <row r="3424" spans="1:10" x14ac:dyDescent="0.3">
      <c r="A3424" s="1">
        <v>42830</v>
      </c>
      <c r="B3424">
        <v>2017</v>
      </c>
      <c r="C3424">
        <v>4</v>
      </c>
      <c r="D3424" t="s">
        <v>20633</v>
      </c>
      <c r="E3424">
        <v>2</v>
      </c>
      <c r="F3424" s="1">
        <v>42826</v>
      </c>
      <c r="G3424">
        <v>3</v>
      </c>
      <c r="H3424" t="s">
        <v>20622</v>
      </c>
      <c r="I3424" t="s">
        <v>20634</v>
      </c>
      <c r="J3424" t="s">
        <v>20632</v>
      </c>
    </row>
    <row r="3425" spans="1:10" x14ac:dyDescent="0.3">
      <c r="A3425" s="1">
        <v>42828</v>
      </c>
      <c r="B3425">
        <v>2017</v>
      </c>
      <c r="C3425">
        <v>4</v>
      </c>
      <c r="D3425" t="s">
        <v>20633</v>
      </c>
      <c r="E3425">
        <v>2</v>
      </c>
      <c r="F3425" s="1">
        <v>42826</v>
      </c>
      <c r="G3425">
        <v>1</v>
      </c>
      <c r="H3425" t="s">
        <v>20625</v>
      </c>
      <c r="I3425" t="s">
        <v>20634</v>
      </c>
      <c r="J3425" t="s">
        <v>20632</v>
      </c>
    </row>
    <row r="3426" spans="1:10" x14ac:dyDescent="0.3">
      <c r="A3426" s="1">
        <v>42833</v>
      </c>
      <c r="B3426">
        <v>2017</v>
      </c>
      <c r="C3426">
        <v>4</v>
      </c>
      <c r="D3426" t="s">
        <v>20633</v>
      </c>
      <c r="E3426">
        <v>2</v>
      </c>
      <c r="F3426" s="1">
        <v>42826</v>
      </c>
      <c r="G3426">
        <v>6</v>
      </c>
      <c r="H3426" t="s">
        <v>20621</v>
      </c>
      <c r="I3426" t="s">
        <v>20634</v>
      </c>
      <c r="J3426" t="s">
        <v>20632</v>
      </c>
    </row>
    <row r="3427" spans="1:10" x14ac:dyDescent="0.3">
      <c r="A3427" s="1">
        <v>42848</v>
      </c>
      <c r="B3427">
        <v>2017</v>
      </c>
      <c r="C3427">
        <v>4</v>
      </c>
      <c r="D3427" t="s">
        <v>20633</v>
      </c>
      <c r="E3427">
        <v>2</v>
      </c>
      <c r="F3427" s="1">
        <v>42826</v>
      </c>
      <c r="G3427">
        <v>0</v>
      </c>
      <c r="H3427" t="s">
        <v>20623</v>
      </c>
      <c r="I3427" t="s">
        <v>20634</v>
      </c>
      <c r="J3427" t="s">
        <v>20632</v>
      </c>
    </row>
    <row r="3428" spans="1:10" x14ac:dyDescent="0.3">
      <c r="A3428" s="1">
        <v>42827</v>
      </c>
      <c r="B3428">
        <v>2017</v>
      </c>
      <c r="C3428">
        <v>4</v>
      </c>
      <c r="D3428" t="s">
        <v>20633</v>
      </c>
      <c r="E3428">
        <v>2</v>
      </c>
      <c r="F3428" s="1">
        <v>42826</v>
      </c>
      <c r="G3428">
        <v>0</v>
      </c>
      <c r="H3428" t="s">
        <v>20623</v>
      </c>
      <c r="I3428" t="s">
        <v>20634</v>
      </c>
      <c r="J3428" t="s">
        <v>20632</v>
      </c>
    </row>
    <row r="3429" spans="1:10" x14ac:dyDescent="0.3">
      <c r="A3429" s="1">
        <v>41027</v>
      </c>
      <c r="B3429">
        <v>2012</v>
      </c>
      <c r="C3429">
        <v>4</v>
      </c>
      <c r="D3429" t="s">
        <v>20633</v>
      </c>
      <c r="E3429">
        <v>2</v>
      </c>
      <c r="F3429" s="1">
        <v>41000</v>
      </c>
      <c r="G3429">
        <v>6</v>
      </c>
      <c r="H3429" t="s">
        <v>20621</v>
      </c>
      <c r="I3429" t="s">
        <v>20634</v>
      </c>
      <c r="J3429" t="s">
        <v>20632</v>
      </c>
    </row>
    <row r="3430" spans="1:10" x14ac:dyDescent="0.3">
      <c r="A3430" s="1">
        <v>41003</v>
      </c>
      <c r="B3430">
        <v>2012</v>
      </c>
      <c r="C3430">
        <v>4</v>
      </c>
      <c r="D3430" t="s">
        <v>20633</v>
      </c>
      <c r="E3430">
        <v>2</v>
      </c>
      <c r="F3430" s="1">
        <v>41000</v>
      </c>
      <c r="G3430">
        <v>3</v>
      </c>
      <c r="H3430" t="s">
        <v>20622</v>
      </c>
      <c r="I3430" t="s">
        <v>20634</v>
      </c>
      <c r="J3430" t="s">
        <v>20632</v>
      </c>
    </row>
    <row r="3431" spans="1:10" x14ac:dyDescent="0.3">
      <c r="A3431" s="1">
        <v>41026</v>
      </c>
      <c r="B3431">
        <v>2012</v>
      </c>
      <c r="C3431">
        <v>4</v>
      </c>
      <c r="D3431" t="s">
        <v>20633</v>
      </c>
      <c r="E3431">
        <v>2</v>
      </c>
      <c r="F3431" s="1">
        <v>41000</v>
      </c>
      <c r="G3431">
        <v>5</v>
      </c>
      <c r="H3431" t="s">
        <v>20617</v>
      </c>
      <c r="I3431" t="s">
        <v>20634</v>
      </c>
      <c r="J3431" t="s">
        <v>20632</v>
      </c>
    </row>
    <row r="3432" spans="1:10" x14ac:dyDescent="0.3">
      <c r="A3432" s="1">
        <v>41010</v>
      </c>
      <c r="B3432">
        <v>2012</v>
      </c>
      <c r="C3432">
        <v>4</v>
      </c>
      <c r="D3432" t="s">
        <v>20633</v>
      </c>
      <c r="E3432">
        <v>2</v>
      </c>
      <c r="F3432" s="1">
        <v>41000</v>
      </c>
      <c r="G3432">
        <v>3</v>
      </c>
      <c r="H3432" t="s">
        <v>20622</v>
      </c>
      <c r="I3432" t="s">
        <v>20634</v>
      </c>
      <c r="J3432" t="s">
        <v>20632</v>
      </c>
    </row>
    <row r="3433" spans="1:10" x14ac:dyDescent="0.3">
      <c r="A3433" s="1">
        <v>41027</v>
      </c>
      <c r="B3433">
        <v>2012</v>
      </c>
      <c r="C3433">
        <v>4</v>
      </c>
      <c r="D3433" t="s">
        <v>20633</v>
      </c>
      <c r="E3433">
        <v>2</v>
      </c>
      <c r="F3433" s="1">
        <v>41000</v>
      </c>
      <c r="G3433">
        <v>6</v>
      </c>
      <c r="H3433" t="s">
        <v>20621</v>
      </c>
      <c r="I3433" t="s">
        <v>20634</v>
      </c>
      <c r="J3433" t="s">
        <v>20632</v>
      </c>
    </row>
    <row r="3434" spans="1:10" x14ac:dyDescent="0.3">
      <c r="A3434" s="1">
        <v>41021</v>
      </c>
      <c r="B3434">
        <v>2012</v>
      </c>
      <c r="C3434">
        <v>4</v>
      </c>
      <c r="D3434" t="s">
        <v>20633</v>
      </c>
      <c r="E3434">
        <v>2</v>
      </c>
      <c r="F3434" s="1">
        <v>41000</v>
      </c>
      <c r="G3434">
        <v>0</v>
      </c>
      <c r="H3434" t="s">
        <v>20623</v>
      </c>
      <c r="I3434" t="s">
        <v>20634</v>
      </c>
      <c r="J3434" t="s">
        <v>20632</v>
      </c>
    </row>
    <row r="3435" spans="1:10" x14ac:dyDescent="0.3">
      <c r="A3435" s="1">
        <v>41025</v>
      </c>
      <c r="B3435">
        <v>2012</v>
      </c>
      <c r="C3435">
        <v>4</v>
      </c>
      <c r="D3435" t="s">
        <v>20633</v>
      </c>
      <c r="E3435">
        <v>2</v>
      </c>
      <c r="F3435" s="1">
        <v>41000</v>
      </c>
      <c r="G3435">
        <v>4</v>
      </c>
      <c r="H3435" t="s">
        <v>20624</v>
      </c>
      <c r="I3435" t="s">
        <v>20634</v>
      </c>
      <c r="J3435" t="s">
        <v>20632</v>
      </c>
    </row>
    <row r="3436" spans="1:10" x14ac:dyDescent="0.3">
      <c r="A3436" s="1">
        <v>41012</v>
      </c>
      <c r="B3436">
        <v>2012</v>
      </c>
      <c r="C3436">
        <v>4</v>
      </c>
      <c r="D3436" t="s">
        <v>20633</v>
      </c>
      <c r="E3436">
        <v>2</v>
      </c>
      <c r="F3436" s="1">
        <v>41000</v>
      </c>
      <c r="G3436">
        <v>5</v>
      </c>
      <c r="H3436" t="s">
        <v>20617</v>
      </c>
      <c r="I3436" t="s">
        <v>20634</v>
      </c>
      <c r="J3436" t="s">
        <v>20632</v>
      </c>
    </row>
    <row r="3437" spans="1:10" x14ac:dyDescent="0.3">
      <c r="A3437" s="1">
        <v>41010</v>
      </c>
      <c r="B3437">
        <v>2012</v>
      </c>
      <c r="C3437">
        <v>4</v>
      </c>
      <c r="D3437" t="s">
        <v>20633</v>
      </c>
      <c r="E3437">
        <v>2</v>
      </c>
      <c r="F3437" s="1">
        <v>41000</v>
      </c>
      <c r="G3437">
        <v>3</v>
      </c>
      <c r="H3437" t="s">
        <v>20622</v>
      </c>
      <c r="I3437" t="s">
        <v>20634</v>
      </c>
      <c r="J3437" t="s">
        <v>20632</v>
      </c>
    </row>
    <row r="3438" spans="1:10" x14ac:dyDescent="0.3">
      <c r="A3438" s="1">
        <v>41027</v>
      </c>
      <c r="B3438">
        <v>2012</v>
      </c>
      <c r="C3438">
        <v>4</v>
      </c>
      <c r="D3438" t="s">
        <v>20633</v>
      </c>
      <c r="E3438">
        <v>2</v>
      </c>
      <c r="F3438" s="1">
        <v>41000</v>
      </c>
      <c r="G3438">
        <v>6</v>
      </c>
      <c r="H3438" t="s">
        <v>20621</v>
      </c>
      <c r="I3438" t="s">
        <v>20634</v>
      </c>
      <c r="J3438" t="s">
        <v>20632</v>
      </c>
    </row>
    <row r="3439" spans="1:10" x14ac:dyDescent="0.3">
      <c r="A3439" s="1">
        <v>41008</v>
      </c>
      <c r="B3439">
        <v>2012</v>
      </c>
      <c r="C3439">
        <v>4</v>
      </c>
      <c r="D3439" t="s">
        <v>20633</v>
      </c>
      <c r="E3439">
        <v>2</v>
      </c>
      <c r="F3439" s="1">
        <v>41000</v>
      </c>
      <c r="G3439">
        <v>1</v>
      </c>
      <c r="H3439" t="s">
        <v>20625</v>
      </c>
      <c r="I3439" t="s">
        <v>20634</v>
      </c>
      <c r="J3439" t="s">
        <v>20632</v>
      </c>
    </row>
    <row r="3440" spans="1:10" x14ac:dyDescent="0.3">
      <c r="A3440" s="1">
        <v>41018</v>
      </c>
      <c r="B3440">
        <v>2012</v>
      </c>
      <c r="C3440">
        <v>4</v>
      </c>
      <c r="D3440" t="s">
        <v>20633</v>
      </c>
      <c r="E3440">
        <v>2</v>
      </c>
      <c r="F3440" s="1">
        <v>41000</v>
      </c>
      <c r="G3440">
        <v>4</v>
      </c>
      <c r="H3440" t="s">
        <v>20624</v>
      </c>
      <c r="I3440" t="s">
        <v>20634</v>
      </c>
      <c r="J3440" t="s">
        <v>20632</v>
      </c>
    </row>
    <row r="3441" spans="1:10" x14ac:dyDescent="0.3">
      <c r="A3441" s="1">
        <v>41006</v>
      </c>
      <c r="B3441">
        <v>2012</v>
      </c>
      <c r="C3441">
        <v>4</v>
      </c>
      <c r="D3441" t="s">
        <v>20633</v>
      </c>
      <c r="E3441">
        <v>2</v>
      </c>
      <c r="F3441" s="1">
        <v>41000</v>
      </c>
      <c r="G3441">
        <v>6</v>
      </c>
      <c r="H3441" t="s">
        <v>20621</v>
      </c>
      <c r="I3441" t="s">
        <v>20634</v>
      </c>
      <c r="J3441" t="s">
        <v>20632</v>
      </c>
    </row>
    <row r="3442" spans="1:10" x14ac:dyDescent="0.3">
      <c r="A3442" s="1">
        <v>41001</v>
      </c>
      <c r="B3442">
        <v>2012</v>
      </c>
      <c r="C3442">
        <v>4</v>
      </c>
      <c r="D3442" t="s">
        <v>20633</v>
      </c>
      <c r="E3442">
        <v>2</v>
      </c>
      <c r="F3442" s="1">
        <v>41000</v>
      </c>
      <c r="G3442">
        <v>1</v>
      </c>
      <c r="H3442" t="s">
        <v>20625</v>
      </c>
      <c r="I3442" t="s">
        <v>20634</v>
      </c>
      <c r="J3442" t="s">
        <v>20632</v>
      </c>
    </row>
    <row r="3443" spans="1:10" x14ac:dyDescent="0.3">
      <c r="A3443" s="1">
        <v>41027</v>
      </c>
      <c r="B3443">
        <v>2012</v>
      </c>
      <c r="C3443">
        <v>4</v>
      </c>
      <c r="D3443" t="s">
        <v>20633</v>
      </c>
      <c r="E3443">
        <v>2</v>
      </c>
      <c r="F3443" s="1">
        <v>41000</v>
      </c>
      <c r="G3443">
        <v>6</v>
      </c>
      <c r="H3443" t="s">
        <v>20621</v>
      </c>
      <c r="I3443" t="s">
        <v>20634</v>
      </c>
      <c r="J3443" t="s">
        <v>20632</v>
      </c>
    </row>
    <row r="3444" spans="1:10" x14ac:dyDescent="0.3">
      <c r="A3444" s="1">
        <v>41005</v>
      </c>
      <c r="B3444">
        <v>2012</v>
      </c>
      <c r="C3444">
        <v>4</v>
      </c>
      <c r="D3444" t="s">
        <v>20633</v>
      </c>
      <c r="E3444">
        <v>2</v>
      </c>
      <c r="F3444" s="1">
        <v>41000</v>
      </c>
      <c r="G3444">
        <v>5</v>
      </c>
      <c r="H3444" t="s">
        <v>20617</v>
      </c>
      <c r="I3444" t="s">
        <v>20634</v>
      </c>
      <c r="J3444" t="s">
        <v>20632</v>
      </c>
    </row>
    <row r="3445" spans="1:10" x14ac:dyDescent="0.3">
      <c r="A3445" s="1">
        <v>41019</v>
      </c>
      <c r="B3445">
        <v>2012</v>
      </c>
      <c r="C3445">
        <v>4</v>
      </c>
      <c r="D3445" t="s">
        <v>20633</v>
      </c>
      <c r="E3445">
        <v>2</v>
      </c>
      <c r="F3445" s="1">
        <v>41000</v>
      </c>
      <c r="G3445">
        <v>5</v>
      </c>
      <c r="H3445" t="s">
        <v>20617</v>
      </c>
      <c r="I3445" t="s">
        <v>20634</v>
      </c>
      <c r="J3445" t="s">
        <v>20632</v>
      </c>
    </row>
    <row r="3446" spans="1:10" x14ac:dyDescent="0.3">
      <c r="A3446" s="1">
        <v>41016</v>
      </c>
      <c r="B3446">
        <v>2012</v>
      </c>
      <c r="C3446">
        <v>4</v>
      </c>
      <c r="D3446" t="s">
        <v>20633</v>
      </c>
      <c r="E3446">
        <v>2</v>
      </c>
      <c r="F3446" s="1">
        <v>41000</v>
      </c>
      <c r="G3446">
        <v>2</v>
      </c>
      <c r="H3446" t="s">
        <v>20620</v>
      </c>
      <c r="I3446" t="s">
        <v>20634</v>
      </c>
      <c r="J3446" t="s">
        <v>20632</v>
      </c>
    </row>
    <row r="3447" spans="1:10" x14ac:dyDescent="0.3">
      <c r="A3447" s="1">
        <v>41026</v>
      </c>
      <c r="B3447">
        <v>2012</v>
      </c>
      <c r="C3447">
        <v>4</v>
      </c>
      <c r="D3447" t="s">
        <v>20633</v>
      </c>
      <c r="E3447">
        <v>2</v>
      </c>
      <c r="F3447" s="1">
        <v>41000</v>
      </c>
      <c r="G3447">
        <v>5</v>
      </c>
      <c r="H3447" t="s">
        <v>20617</v>
      </c>
      <c r="I3447" t="s">
        <v>20634</v>
      </c>
      <c r="J3447" t="s">
        <v>20632</v>
      </c>
    </row>
    <row r="3448" spans="1:10" x14ac:dyDescent="0.3">
      <c r="A3448" s="1">
        <v>41027</v>
      </c>
      <c r="B3448">
        <v>2012</v>
      </c>
      <c r="C3448">
        <v>4</v>
      </c>
      <c r="D3448" t="s">
        <v>20633</v>
      </c>
      <c r="E3448">
        <v>2</v>
      </c>
      <c r="F3448" s="1">
        <v>41000</v>
      </c>
      <c r="G3448">
        <v>6</v>
      </c>
      <c r="H3448" t="s">
        <v>20621</v>
      </c>
      <c r="I3448" t="s">
        <v>20634</v>
      </c>
      <c r="J3448" t="s">
        <v>20632</v>
      </c>
    </row>
    <row r="3449" spans="1:10" x14ac:dyDescent="0.3">
      <c r="A3449" s="1">
        <v>41011</v>
      </c>
      <c r="B3449">
        <v>2012</v>
      </c>
      <c r="C3449">
        <v>4</v>
      </c>
      <c r="D3449" t="s">
        <v>20633</v>
      </c>
      <c r="E3449">
        <v>2</v>
      </c>
      <c r="F3449" s="1">
        <v>41000</v>
      </c>
      <c r="G3449">
        <v>4</v>
      </c>
      <c r="H3449" t="s">
        <v>20624</v>
      </c>
      <c r="I3449" t="s">
        <v>20634</v>
      </c>
      <c r="J3449" t="s">
        <v>20632</v>
      </c>
    </row>
    <row r="3450" spans="1:10" x14ac:dyDescent="0.3">
      <c r="A3450" s="1">
        <v>41017</v>
      </c>
      <c r="B3450">
        <v>2012</v>
      </c>
      <c r="C3450">
        <v>4</v>
      </c>
      <c r="D3450" t="s">
        <v>20633</v>
      </c>
      <c r="E3450">
        <v>2</v>
      </c>
      <c r="F3450" s="1">
        <v>41000</v>
      </c>
      <c r="G3450">
        <v>3</v>
      </c>
      <c r="H3450" t="s">
        <v>20622</v>
      </c>
      <c r="I3450" t="s">
        <v>20634</v>
      </c>
      <c r="J3450" t="s">
        <v>20632</v>
      </c>
    </row>
    <row r="3451" spans="1:10" x14ac:dyDescent="0.3">
      <c r="A3451" s="1">
        <v>41016</v>
      </c>
      <c r="B3451">
        <v>2012</v>
      </c>
      <c r="C3451">
        <v>4</v>
      </c>
      <c r="D3451" t="s">
        <v>20633</v>
      </c>
      <c r="E3451">
        <v>2</v>
      </c>
      <c r="F3451" s="1">
        <v>41000</v>
      </c>
      <c r="G3451">
        <v>2</v>
      </c>
      <c r="H3451" t="s">
        <v>20620</v>
      </c>
      <c r="I3451" t="s">
        <v>20634</v>
      </c>
      <c r="J3451" t="s">
        <v>20632</v>
      </c>
    </row>
    <row r="3452" spans="1:10" x14ac:dyDescent="0.3">
      <c r="A3452" s="1">
        <v>41017</v>
      </c>
      <c r="B3452">
        <v>2012</v>
      </c>
      <c r="C3452">
        <v>4</v>
      </c>
      <c r="D3452" t="s">
        <v>20633</v>
      </c>
      <c r="E3452">
        <v>2</v>
      </c>
      <c r="F3452" s="1">
        <v>41000</v>
      </c>
      <c r="G3452">
        <v>3</v>
      </c>
      <c r="H3452" t="s">
        <v>20622</v>
      </c>
      <c r="I3452" t="s">
        <v>20634</v>
      </c>
      <c r="J3452" t="s">
        <v>20632</v>
      </c>
    </row>
    <row r="3453" spans="1:10" x14ac:dyDescent="0.3">
      <c r="A3453" s="1">
        <v>41026</v>
      </c>
      <c r="B3453">
        <v>2012</v>
      </c>
      <c r="C3453">
        <v>4</v>
      </c>
      <c r="D3453" t="s">
        <v>20633</v>
      </c>
      <c r="E3453">
        <v>2</v>
      </c>
      <c r="F3453" s="1">
        <v>41000</v>
      </c>
      <c r="G3453">
        <v>5</v>
      </c>
      <c r="H3453" t="s">
        <v>20617</v>
      </c>
      <c r="I3453" t="s">
        <v>20634</v>
      </c>
      <c r="J3453" t="s">
        <v>20632</v>
      </c>
    </row>
    <row r="3454" spans="1:10" x14ac:dyDescent="0.3">
      <c r="A3454" s="1">
        <v>41023</v>
      </c>
      <c r="B3454">
        <v>2012</v>
      </c>
      <c r="C3454">
        <v>4</v>
      </c>
      <c r="D3454" t="s">
        <v>20633</v>
      </c>
      <c r="E3454">
        <v>2</v>
      </c>
      <c r="F3454" s="1">
        <v>41000</v>
      </c>
      <c r="G3454">
        <v>2</v>
      </c>
      <c r="H3454" t="s">
        <v>20620</v>
      </c>
      <c r="I3454" t="s">
        <v>20634</v>
      </c>
      <c r="J3454" t="s">
        <v>20632</v>
      </c>
    </row>
    <row r="3455" spans="1:10" x14ac:dyDescent="0.3">
      <c r="A3455" s="1">
        <v>41022</v>
      </c>
      <c r="B3455">
        <v>2012</v>
      </c>
      <c r="C3455">
        <v>4</v>
      </c>
      <c r="D3455" t="s">
        <v>20633</v>
      </c>
      <c r="E3455">
        <v>2</v>
      </c>
      <c r="F3455" s="1">
        <v>41000</v>
      </c>
      <c r="G3455">
        <v>1</v>
      </c>
      <c r="H3455" t="s">
        <v>20625</v>
      </c>
      <c r="I3455" t="s">
        <v>20634</v>
      </c>
      <c r="J3455" t="s">
        <v>20632</v>
      </c>
    </row>
    <row r="3456" spans="1:10" x14ac:dyDescent="0.3">
      <c r="A3456" s="1">
        <v>41010</v>
      </c>
      <c r="B3456">
        <v>2012</v>
      </c>
      <c r="C3456">
        <v>4</v>
      </c>
      <c r="D3456" t="s">
        <v>20633</v>
      </c>
      <c r="E3456">
        <v>2</v>
      </c>
      <c r="F3456" s="1">
        <v>41000</v>
      </c>
      <c r="G3456">
        <v>3</v>
      </c>
      <c r="H3456" t="s">
        <v>20622</v>
      </c>
      <c r="I3456" t="s">
        <v>20634</v>
      </c>
      <c r="J3456" t="s">
        <v>20632</v>
      </c>
    </row>
    <row r="3457" spans="1:10" x14ac:dyDescent="0.3">
      <c r="A3457" s="1">
        <v>41006</v>
      </c>
      <c r="B3457">
        <v>2012</v>
      </c>
      <c r="C3457">
        <v>4</v>
      </c>
      <c r="D3457" t="s">
        <v>20633</v>
      </c>
      <c r="E3457">
        <v>2</v>
      </c>
      <c r="F3457" s="1">
        <v>41000</v>
      </c>
      <c r="G3457">
        <v>6</v>
      </c>
      <c r="H3457" t="s">
        <v>20621</v>
      </c>
      <c r="I3457" t="s">
        <v>20634</v>
      </c>
      <c r="J3457" t="s">
        <v>20632</v>
      </c>
    </row>
    <row r="3458" spans="1:10" x14ac:dyDescent="0.3">
      <c r="A3458" s="1">
        <v>41004</v>
      </c>
      <c r="B3458">
        <v>2012</v>
      </c>
      <c r="C3458">
        <v>4</v>
      </c>
      <c r="D3458" t="s">
        <v>20633</v>
      </c>
      <c r="E3458">
        <v>2</v>
      </c>
      <c r="F3458" s="1">
        <v>41000</v>
      </c>
      <c r="G3458">
        <v>4</v>
      </c>
      <c r="H3458" t="s">
        <v>20624</v>
      </c>
      <c r="I3458" t="s">
        <v>20634</v>
      </c>
      <c r="J3458" t="s">
        <v>20632</v>
      </c>
    </row>
    <row r="3459" spans="1:10" x14ac:dyDescent="0.3">
      <c r="A3459" s="1">
        <v>41027</v>
      </c>
      <c r="B3459">
        <v>2012</v>
      </c>
      <c r="C3459">
        <v>4</v>
      </c>
      <c r="D3459" t="s">
        <v>20633</v>
      </c>
      <c r="E3459">
        <v>2</v>
      </c>
      <c r="F3459" s="1">
        <v>41000</v>
      </c>
      <c r="G3459">
        <v>6</v>
      </c>
      <c r="H3459" t="s">
        <v>20621</v>
      </c>
      <c r="I3459" t="s">
        <v>20634</v>
      </c>
      <c r="J3459" t="s">
        <v>20632</v>
      </c>
    </row>
    <row r="3460" spans="1:10" x14ac:dyDescent="0.3">
      <c r="A3460" s="1">
        <v>41012</v>
      </c>
      <c r="B3460">
        <v>2012</v>
      </c>
      <c r="C3460">
        <v>4</v>
      </c>
      <c r="D3460" t="s">
        <v>20633</v>
      </c>
      <c r="E3460">
        <v>2</v>
      </c>
      <c r="F3460" s="1">
        <v>41000</v>
      </c>
      <c r="G3460">
        <v>5</v>
      </c>
      <c r="H3460" t="s">
        <v>20617</v>
      </c>
      <c r="I3460" t="s">
        <v>20634</v>
      </c>
      <c r="J3460" t="s">
        <v>20632</v>
      </c>
    </row>
    <row r="3461" spans="1:10" x14ac:dyDescent="0.3">
      <c r="A3461" s="1">
        <v>41026</v>
      </c>
      <c r="B3461">
        <v>2012</v>
      </c>
      <c r="C3461">
        <v>4</v>
      </c>
      <c r="D3461" t="s">
        <v>20633</v>
      </c>
      <c r="E3461">
        <v>2</v>
      </c>
      <c r="F3461" s="1">
        <v>41000</v>
      </c>
      <c r="G3461">
        <v>5</v>
      </c>
      <c r="H3461" t="s">
        <v>20617</v>
      </c>
      <c r="I3461" t="s">
        <v>20634</v>
      </c>
      <c r="J3461" t="s">
        <v>20632</v>
      </c>
    </row>
    <row r="3462" spans="1:10" x14ac:dyDescent="0.3">
      <c r="A3462" s="1">
        <v>41023</v>
      </c>
      <c r="B3462">
        <v>2012</v>
      </c>
      <c r="C3462">
        <v>4</v>
      </c>
      <c r="D3462" t="s">
        <v>20633</v>
      </c>
      <c r="E3462">
        <v>2</v>
      </c>
      <c r="F3462" s="1">
        <v>41000</v>
      </c>
      <c r="G3462">
        <v>2</v>
      </c>
      <c r="H3462" t="s">
        <v>20620</v>
      </c>
      <c r="I3462" t="s">
        <v>20634</v>
      </c>
      <c r="J3462" t="s">
        <v>20632</v>
      </c>
    </row>
    <row r="3463" spans="1:10" x14ac:dyDescent="0.3">
      <c r="A3463" s="1">
        <v>41011</v>
      </c>
      <c r="B3463">
        <v>2012</v>
      </c>
      <c r="C3463">
        <v>4</v>
      </c>
      <c r="D3463" t="s">
        <v>20633</v>
      </c>
      <c r="E3463">
        <v>2</v>
      </c>
      <c r="F3463" s="1">
        <v>41000</v>
      </c>
      <c r="G3463">
        <v>4</v>
      </c>
      <c r="H3463" t="s">
        <v>20624</v>
      </c>
      <c r="I3463" t="s">
        <v>20634</v>
      </c>
      <c r="J3463" t="s">
        <v>20632</v>
      </c>
    </row>
    <row r="3464" spans="1:10" x14ac:dyDescent="0.3">
      <c r="A3464" s="1">
        <v>41013</v>
      </c>
      <c r="B3464">
        <v>2012</v>
      </c>
      <c r="C3464">
        <v>4</v>
      </c>
      <c r="D3464" t="s">
        <v>20633</v>
      </c>
      <c r="E3464">
        <v>2</v>
      </c>
      <c r="F3464" s="1">
        <v>41000</v>
      </c>
      <c r="G3464">
        <v>6</v>
      </c>
      <c r="H3464" t="s">
        <v>20621</v>
      </c>
      <c r="I3464" t="s">
        <v>20634</v>
      </c>
      <c r="J3464" t="s">
        <v>20632</v>
      </c>
    </row>
    <row r="3465" spans="1:10" x14ac:dyDescent="0.3">
      <c r="A3465" s="1">
        <v>41004</v>
      </c>
      <c r="B3465">
        <v>2012</v>
      </c>
      <c r="C3465">
        <v>4</v>
      </c>
      <c r="D3465" t="s">
        <v>20633</v>
      </c>
      <c r="E3465">
        <v>2</v>
      </c>
      <c r="F3465" s="1">
        <v>41000</v>
      </c>
      <c r="G3465">
        <v>4</v>
      </c>
      <c r="H3465" t="s">
        <v>20624</v>
      </c>
      <c r="I3465" t="s">
        <v>20634</v>
      </c>
      <c r="J3465" t="s">
        <v>20632</v>
      </c>
    </row>
    <row r="3466" spans="1:10" x14ac:dyDescent="0.3">
      <c r="A3466" s="1">
        <v>41025</v>
      </c>
      <c r="B3466">
        <v>2012</v>
      </c>
      <c r="C3466">
        <v>4</v>
      </c>
      <c r="D3466" t="s">
        <v>20633</v>
      </c>
      <c r="E3466">
        <v>2</v>
      </c>
      <c r="F3466" s="1">
        <v>41000</v>
      </c>
      <c r="G3466">
        <v>4</v>
      </c>
      <c r="H3466" t="s">
        <v>20624</v>
      </c>
      <c r="I3466" t="s">
        <v>20634</v>
      </c>
      <c r="J3466" t="s">
        <v>20632</v>
      </c>
    </row>
    <row r="3467" spans="1:10" x14ac:dyDescent="0.3">
      <c r="A3467" s="1">
        <v>41025</v>
      </c>
      <c r="B3467">
        <v>2012</v>
      </c>
      <c r="C3467">
        <v>4</v>
      </c>
      <c r="D3467" t="s">
        <v>20633</v>
      </c>
      <c r="E3467">
        <v>2</v>
      </c>
      <c r="F3467" s="1">
        <v>41000</v>
      </c>
      <c r="G3467">
        <v>4</v>
      </c>
      <c r="H3467" t="s">
        <v>20624</v>
      </c>
      <c r="I3467" t="s">
        <v>20634</v>
      </c>
      <c r="J3467" t="s">
        <v>20632</v>
      </c>
    </row>
    <row r="3468" spans="1:10" x14ac:dyDescent="0.3">
      <c r="A3468" s="1">
        <v>41013</v>
      </c>
      <c r="B3468">
        <v>2012</v>
      </c>
      <c r="C3468">
        <v>4</v>
      </c>
      <c r="D3468" t="s">
        <v>20633</v>
      </c>
      <c r="E3468">
        <v>2</v>
      </c>
      <c r="F3468" s="1">
        <v>41000</v>
      </c>
      <c r="G3468">
        <v>6</v>
      </c>
      <c r="H3468" t="s">
        <v>20621</v>
      </c>
      <c r="I3468" t="s">
        <v>20634</v>
      </c>
      <c r="J3468" t="s">
        <v>20632</v>
      </c>
    </row>
    <row r="3469" spans="1:10" x14ac:dyDescent="0.3">
      <c r="A3469" s="1">
        <v>41010</v>
      </c>
      <c r="B3469">
        <v>2012</v>
      </c>
      <c r="C3469">
        <v>4</v>
      </c>
      <c r="D3469" t="s">
        <v>20633</v>
      </c>
      <c r="E3469">
        <v>2</v>
      </c>
      <c r="F3469" s="1">
        <v>41000</v>
      </c>
      <c r="G3469">
        <v>3</v>
      </c>
      <c r="H3469" t="s">
        <v>20622</v>
      </c>
      <c r="I3469" t="s">
        <v>20634</v>
      </c>
      <c r="J3469" t="s">
        <v>20632</v>
      </c>
    </row>
    <row r="3470" spans="1:10" x14ac:dyDescent="0.3">
      <c r="A3470" s="1">
        <v>41015</v>
      </c>
      <c r="B3470">
        <v>2012</v>
      </c>
      <c r="C3470">
        <v>4</v>
      </c>
      <c r="D3470" t="s">
        <v>20633</v>
      </c>
      <c r="E3470">
        <v>2</v>
      </c>
      <c r="F3470" s="1">
        <v>41000</v>
      </c>
      <c r="G3470">
        <v>1</v>
      </c>
      <c r="H3470" t="s">
        <v>20625</v>
      </c>
      <c r="I3470" t="s">
        <v>20634</v>
      </c>
      <c r="J3470" t="s">
        <v>20632</v>
      </c>
    </row>
    <row r="3471" spans="1:10" x14ac:dyDescent="0.3">
      <c r="A3471" s="1">
        <v>41000</v>
      </c>
      <c r="B3471">
        <v>2012</v>
      </c>
      <c r="C3471">
        <v>4</v>
      </c>
      <c r="D3471" t="s">
        <v>20633</v>
      </c>
      <c r="E3471">
        <v>2</v>
      </c>
      <c r="F3471" s="1">
        <v>41000</v>
      </c>
      <c r="G3471">
        <v>0</v>
      </c>
      <c r="H3471" t="s">
        <v>20623</v>
      </c>
      <c r="I3471" t="s">
        <v>20634</v>
      </c>
      <c r="J3471" t="s">
        <v>20632</v>
      </c>
    </row>
    <row r="3472" spans="1:10" x14ac:dyDescent="0.3">
      <c r="A3472" s="1">
        <v>41025</v>
      </c>
      <c r="B3472">
        <v>2012</v>
      </c>
      <c r="C3472">
        <v>4</v>
      </c>
      <c r="D3472" t="s">
        <v>20633</v>
      </c>
      <c r="E3472">
        <v>2</v>
      </c>
      <c r="F3472" s="1">
        <v>41000</v>
      </c>
      <c r="G3472">
        <v>4</v>
      </c>
      <c r="H3472" t="s">
        <v>20624</v>
      </c>
      <c r="I3472" t="s">
        <v>20634</v>
      </c>
      <c r="J3472" t="s">
        <v>20632</v>
      </c>
    </row>
    <row r="3473" spans="1:10" x14ac:dyDescent="0.3">
      <c r="A3473" s="1">
        <v>41019</v>
      </c>
      <c r="B3473">
        <v>2012</v>
      </c>
      <c r="C3473">
        <v>4</v>
      </c>
      <c r="D3473" t="s">
        <v>20633</v>
      </c>
      <c r="E3473">
        <v>2</v>
      </c>
      <c r="F3473" s="1">
        <v>41000</v>
      </c>
      <c r="G3473">
        <v>5</v>
      </c>
      <c r="H3473" t="s">
        <v>20617</v>
      </c>
      <c r="I3473" t="s">
        <v>20634</v>
      </c>
      <c r="J3473" t="s">
        <v>20632</v>
      </c>
    </row>
    <row r="3474" spans="1:10" x14ac:dyDescent="0.3">
      <c r="A3474" s="1">
        <v>41011</v>
      </c>
      <c r="B3474">
        <v>2012</v>
      </c>
      <c r="C3474">
        <v>4</v>
      </c>
      <c r="D3474" t="s">
        <v>20633</v>
      </c>
      <c r="E3474">
        <v>2</v>
      </c>
      <c r="F3474" s="1">
        <v>41000</v>
      </c>
      <c r="G3474">
        <v>4</v>
      </c>
      <c r="H3474" t="s">
        <v>20624</v>
      </c>
      <c r="I3474" t="s">
        <v>20634</v>
      </c>
      <c r="J3474" t="s">
        <v>20632</v>
      </c>
    </row>
    <row r="3475" spans="1:10" x14ac:dyDescent="0.3">
      <c r="A3475" s="1">
        <v>41024</v>
      </c>
      <c r="B3475">
        <v>2012</v>
      </c>
      <c r="C3475">
        <v>4</v>
      </c>
      <c r="D3475" t="s">
        <v>20633</v>
      </c>
      <c r="E3475">
        <v>2</v>
      </c>
      <c r="F3475" s="1">
        <v>41000</v>
      </c>
      <c r="G3475">
        <v>3</v>
      </c>
      <c r="H3475" t="s">
        <v>20622</v>
      </c>
      <c r="I3475" t="s">
        <v>20634</v>
      </c>
      <c r="J3475" t="s">
        <v>20632</v>
      </c>
    </row>
    <row r="3476" spans="1:10" x14ac:dyDescent="0.3">
      <c r="A3476" s="1">
        <v>41005</v>
      </c>
      <c r="B3476">
        <v>2012</v>
      </c>
      <c r="C3476">
        <v>4</v>
      </c>
      <c r="D3476" t="s">
        <v>20633</v>
      </c>
      <c r="E3476">
        <v>2</v>
      </c>
      <c r="F3476" s="1">
        <v>41000</v>
      </c>
      <c r="G3476">
        <v>5</v>
      </c>
      <c r="H3476" t="s">
        <v>20617</v>
      </c>
      <c r="I3476" t="s">
        <v>20634</v>
      </c>
      <c r="J3476" t="s">
        <v>20632</v>
      </c>
    </row>
    <row r="3477" spans="1:10" x14ac:dyDescent="0.3">
      <c r="A3477" s="1">
        <v>41004</v>
      </c>
      <c r="B3477">
        <v>2012</v>
      </c>
      <c r="C3477">
        <v>4</v>
      </c>
      <c r="D3477" t="s">
        <v>20633</v>
      </c>
      <c r="E3477">
        <v>2</v>
      </c>
      <c r="F3477" s="1">
        <v>41000</v>
      </c>
      <c r="G3477">
        <v>4</v>
      </c>
      <c r="H3477" t="s">
        <v>20624</v>
      </c>
      <c r="I3477" t="s">
        <v>20634</v>
      </c>
      <c r="J3477" t="s">
        <v>20632</v>
      </c>
    </row>
    <row r="3478" spans="1:10" x14ac:dyDescent="0.3">
      <c r="A3478" s="1">
        <v>41018</v>
      </c>
      <c r="B3478">
        <v>2012</v>
      </c>
      <c r="C3478">
        <v>4</v>
      </c>
      <c r="D3478" t="s">
        <v>20633</v>
      </c>
      <c r="E3478">
        <v>2</v>
      </c>
      <c r="F3478" s="1">
        <v>41000</v>
      </c>
      <c r="G3478">
        <v>4</v>
      </c>
      <c r="H3478" t="s">
        <v>20624</v>
      </c>
      <c r="I3478" t="s">
        <v>20634</v>
      </c>
      <c r="J3478" t="s">
        <v>20632</v>
      </c>
    </row>
    <row r="3479" spans="1:10" x14ac:dyDescent="0.3">
      <c r="A3479" s="1">
        <v>41021</v>
      </c>
      <c r="B3479">
        <v>2012</v>
      </c>
      <c r="C3479">
        <v>4</v>
      </c>
      <c r="D3479" t="s">
        <v>20633</v>
      </c>
      <c r="E3479">
        <v>2</v>
      </c>
      <c r="F3479" s="1">
        <v>41000</v>
      </c>
      <c r="G3479">
        <v>0</v>
      </c>
      <c r="H3479" t="s">
        <v>20623</v>
      </c>
      <c r="I3479" t="s">
        <v>20634</v>
      </c>
      <c r="J3479" t="s">
        <v>20632</v>
      </c>
    </row>
    <row r="3480" spans="1:10" x14ac:dyDescent="0.3">
      <c r="A3480" s="1">
        <v>41008</v>
      </c>
      <c r="B3480">
        <v>2012</v>
      </c>
      <c r="C3480">
        <v>4</v>
      </c>
      <c r="D3480" t="s">
        <v>20633</v>
      </c>
      <c r="E3480">
        <v>2</v>
      </c>
      <c r="F3480" s="1">
        <v>41000</v>
      </c>
      <c r="G3480">
        <v>1</v>
      </c>
      <c r="H3480" t="s">
        <v>20625</v>
      </c>
      <c r="I3480" t="s">
        <v>20634</v>
      </c>
      <c r="J3480" t="s">
        <v>20632</v>
      </c>
    </row>
    <row r="3481" spans="1:10" x14ac:dyDescent="0.3">
      <c r="A3481" s="1">
        <v>41012</v>
      </c>
      <c r="B3481">
        <v>2012</v>
      </c>
      <c r="C3481">
        <v>4</v>
      </c>
      <c r="D3481" t="s">
        <v>20633</v>
      </c>
      <c r="E3481">
        <v>2</v>
      </c>
      <c r="F3481" s="1">
        <v>41000</v>
      </c>
      <c r="G3481">
        <v>5</v>
      </c>
      <c r="H3481" t="s">
        <v>20617</v>
      </c>
      <c r="I3481" t="s">
        <v>20634</v>
      </c>
      <c r="J3481" t="s">
        <v>20632</v>
      </c>
    </row>
    <row r="3482" spans="1:10" x14ac:dyDescent="0.3">
      <c r="A3482" s="1">
        <v>41007</v>
      </c>
      <c r="B3482">
        <v>2012</v>
      </c>
      <c r="C3482">
        <v>4</v>
      </c>
      <c r="D3482" t="s">
        <v>20633</v>
      </c>
      <c r="E3482">
        <v>2</v>
      </c>
      <c r="F3482" s="1">
        <v>41000</v>
      </c>
      <c r="G3482">
        <v>0</v>
      </c>
      <c r="H3482" t="s">
        <v>20623</v>
      </c>
      <c r="I3482" t="s">
        <v>20634</v>
      </c>
      <c r="J3482" t="s">
        <v>20632</v>
      </c>
    </row>
    <row r="3483" spans="1:10" x14ac:dyDescent="0.3">
      <c r="A3483" s="1">
        <v>41022</v>
      </c>
      <c r="B3483">
        <v>2012</v>
      </c>
      <c r="C3483">
        <v>4</v>
      </c>
      <c r="D3483" t="s">
        <v>20633</v>
      </c>
      <c r="E3483">
        <v>2</v>
      </c>
      <c r="F3483" s="1">
        <v>41000</v>
      </c>
      <c r="G3483">
        <v>1</v>
      </c>
      <c r="H3483" t="s">
        <v>20625</v>
      </c>
      <c r="I3483" t="s">
        <v>20634</v>
      </c>
      <c r="J3483" t="s">
        <v>20632</v>
      </c>
    </row>
    <row r="3484" spans="1:10" x14ac:dyDescent="0.3">
      <c r="A3484" s="1">
        <v>41006</v>
      </c>
      <c r="B3484">
        <v>2012</v>
      </c>
      <c r="C3484">
        <v>4</v>
      </c>
      <c r="D3484" t="s">
        <v>20633</v>
      </c>
      <c r="E3484">
        <v>2</v>
      </c>
      <c r="F3484" s="1">
        <v>41000</v>
      </c>
      <c r="G3484">
        <v>6</v>
      </c>
      <c r="H3484" t="s">
        <v>20621</v>
      </c>
      <c r="I3484" t="s">
        <v>20634</v>
      </c>
      <c r="J3484" t="s">
        <v>20632</v>
      </c>
    </row>
    <row r="3485" spans="1:10" x14ac:dyDescent="0.3">
      <c r="A3485" s="1">
        <v>41022</v>
      </c>
      <c r="B3485">
        <v>2012</v>
      </c>
      <c r="C3485">
        <v>4</v>
      </c>
      <c r="D3485" t="s">
        <v>20633</v>
      </c>
      <c r="E3485">
        <v>2</v>
      </c>
      <c r="F3485" s="1">
        <v>41000</v>
      </c>
      <c r="G3485">
        <v>1</v>
      </c>
      <c r="H3485" t="s">
        <v>20625</v>
      </c>
      <c r="I3485" t="s">
        <v>20634</v>
      </c>
      <c r="J3485" t="s">
        <v>20632</v>
      </c>
    </row>
    <row r="3486" spans="1:10" x14ac:dyDescent="0.3">
      <c r="A3486" s="1">
        <v>41023</v>
      </c>
      <c r="B3486">
        <v>2012</v>
      </c>
      <c r="C3486">
        <v>4</v>
      </c>
      <c r="D3486" t="s">
        <v>20633</v>
      </c>
      <c r="E3486">
        <v>2</v>
      </c>
      <c r="F3486" s="1">
        <v>41000</v>
      </c>
      <c r="G3486">
        <v>2</v>
      </c>
      <c r="H3486" t="s">
        <v>20620</v>
      </c>
      <c r="I3486" t="s">
        <v>20634</v>
      </c>
      <c r="J3486" t="s">
        <v>20632</v>
      </c>
    </row>
    <row r="3487" spans="1:10" x14ac:dyDescent="0.3">
      <c r="A3487" s="1">
        <v>41021</v>
      </c>
      <c r="B3487">
        <v>2012</v>
      </c>
      <c r="C3487">
        <v>4</v>
      </c>
      <c r="D3487" t="s">
        <v>20633</v>
      </c>
      <c r="E3487">
        <v>2</v>
      </c>
      <c r="F3487" s="1">
        <v>41000</v>
      </c>
      <c r="G3487">
        <v>0</v>
      </c>
      <c r="H3487" t="s">
        <v>20623</v>
      </c>
      <c r="I3487" t="s">
        <v>20634</v>
      </c>
      <c r="J3487" t="s">
        <v>20632</v>
      </c>
    </row>
    <row r="3488" spans="1:10" x14ac:dyDescent="0.3">
      <c r="A3488" s="1">
        <v>41027</v>
      </c>
      <c r="B3488">
        <v>2012</v>
      </c>
      <c r="C3488">
        <v>4</v>
      </c>
      <c r="D3488" t="s">
        <v>20633</v>
      </c>
      <c r="E3488">
        <v>2</v>
      </c>
      <c r="F3488" s="1">
        <v>41000</v>
      </c>
      <c r="G3488">
        <v>6</v>
      </c>
      <c r="H3488" t="s">
        <v>20621</v>
      </c>
      <c r="I3488" t="s">
        <v>20634</v>
      </c>
      <c r="J3488" t="s">
        <v>20632</v>
      </c>
    </row>
    <row r="3489" spans="1:10" x14ac:dyDescent="0.3">
      <c r="A3489" s="1">
        <v>41004</v>
      </c>
      <c r="B3489">
        <v>2012</v>
      </c>
      <c r="C3489">
        <v>4</v>
      </c>
      <c r="D3489" t="s">
        <v>20633</v>
      </c>
      <c r="E3489">
        <v>2</v>
      </c>
      <c r="F3489" s="1">
        <v>41000</v>
      </c>
      <c r="G3489">
        <v>4</v>
      </c>
      <c r="H3489" t="s">
        <v>20624</v>
      </c>
      <c r="I3489" t="s">
        <v>20634</v>
      </c>
      <c r="J3489" t="s">
        <v>20632</v>
      </c>
    </row>
    <row r="3490" spans="1:10" x14ac:dyDescent="0.3">
      <c r="A3490" s="1">
        <v>41014</v>
      </c>
      <c r="B3490">
        <v>2012</v>
      </c>
      <c r="C3490">
        <v>4</v>
      </c>
      <c r="D3490" t="s">
        <v>20633</v>
      </c>
      <c r="E3490">
        <v>2</v>
      </c>
      <c r="F3490" s="1">
        <v>41000</v>
      </c>
      <c r="G3490">
        <v>0</v>
      </c>
      <c r="H3490" t="s">
        <v>20623</v>
      </c>
      <c r="I3490" t="s">
        <v>20634</v>
      </c>
      <c r="J3490" t="s">
        <v>20632</v>
      </c>
    </row>
    <row r="3491" spans="1:10" x14ac:dyDescent="0.3">
      <c r="A3491" s="1">
        <v>41021</v>
      </c>
      <c r="B3491">
        <v>2012</v>
      </c>
      <c r="C3491">
        <v>4</v>
      </c>
      <c r="D3491" t="s">
        <v>20633</v>
      </c>
      <c r="E3491">
        <v>2</v>
      </c>
      <c r="F3491" s="1">
        <v>41000</v>
      </c>
      <c r="G3491">
        <v>0</v>
      </c>
      <c r="H3491" t="s">
        <v>20623</v>
      </c>
      <c r="I3491" t="s">
        <v>20634</v>
      </c>
      <c r="J3491" t="s">
        <v>20632</v>
      </c>
    </row>
    <row r="3492" spans="1:10" x14ac:dyDescent="0.3">
      <c r="A3492" s="1">
        <v>41022</v>
      </c>
      <c r="B3492">
        <v>2012</v>
      </c>
      <c r="C3492">
        <v>4</v>
      </c>
      <c r="D3492" t="s">
        <v>20633</v>
      </c>
      <c r="E3492">
        <v>2</v>
      </c>
      <c r="F3492" s="1">
        <v>41000</v>
      </c>
      <c r="G3492">
        <v>1</v>
      </c>
      <c r="H3492" t="s">
        <v>20625</v>
      </c>
      <c r="I3492" t="s">
        <v>20634</v>
      </c>
      <c r="J3492" t="s">
        <v>20632</v>
      </c>
    </row>
    <row r="3493" spans="1:10" x14ac:dyDescent="0.3">
      <c r="A3493" s="1">
        <v>41019</v>
      </c>
      <c r="B3493">
        <v>2012</v>
      </c>
      <c r="C3493">
        <v>4</v>
      </c>
      <c r="D3493" t="s">
        <v>20633</v>
      </c>
      <c r="E3493">
        <v>2</v>
      </c>
      <c r="F3493" s="1">
        <v>41000</v>
      </c>
      <c r="G3493">
        <v>5</v>
      </c>
      <c r="H3493" t="s">
        <v>20617</v>
      </c>
      <c r="I3493" t="s">
        <v>20634</v>
      </c>
      <c r="J3493" t="s">
        <v>20632</v>
      </c>
    </row>
    <row r="3494" spans="1:10" x14ac:dyDescent="0.3">
      <c r="A3494" s="1">
        <v>41015</v>
      </c>
      <c r="B3494">
        <v>2012</v>
      </c>
      <c r="C3494">
        <v>4</v>
      </c>
      <c r="D3494" t="s">
        <v>20633</v>
      </c>
      <c r="E3494">
        <v>2</v>
      </c>
      <c r="F3494" s="1">
        <v>41000</v>
      </c>
      <c r="G3494">
        <v>1</v>
      </c>
      <c r="H3494" t="s">
        <v>20625</v>
      </c>
      <c r="I3494" t="s">
        <v>20634</v>
      </c>
      <c r="J3494" t="s">
        <v>20632</v>
      </c>
    </row>
    <row r="3495" spans="1:10" x14ac:dyDescent="0.3">
      <c r="A3495" s="1">
        <v>41000</v>
      </c>
      <c r="B3495">
        <v>2012</v>
      </c>
      <c r="C3495">
        <v>4</v>
      </c>
      <c r="D3495" t="s">
        <v>20633</v>
      </c>
      <c r="E3495">
        <v>2</v>
      </c>
      <c r="F3495" s="1">
        <v>41000</v>
      </c>
      <c r="G3495">
        <v>0</v>
      </c>
      <c r="H3495" t="s">
        <v>20623</v>
      </c>
      <c r="I3495" t="s">
        <v>20634</v>
      </c>
      <c r="J3495" t="s">
        <v>20632</v>
      </c>
    </row>
    <row r="3496" spans="1:10" x14ac:dyDescent="0.3">
      <c r="A3496" s="1">
        <v>41011</v>
      </c>
      <c r="B3496">
        <v>2012</v>
      </c>
      <c r="C3496">
        <v>4</v>
      </c>
      <c r="D3496" t="s">
        <v>20633</v>
      </c>
      <c r="E3496">
        <v>2</v>
      </c>
      <c r="F3496" s="1">
        <v>41000</v>
      </c>
      <c r="G3496">
        <v>4</v>
      </c>
      <c r="H3496" t="s">
        <v>20624</v>
      </c>
      <c r="I3496" t="s">
        <v>20634</v>
      </c>
      <c r="J3496" t="s">
        <v>20632</v>
      </c>
    </row>
    <row r="3497" spans="1:10" x14ac:dyDescent="0.3">
      <c r="A3497" s="1">
        <v>41000</v>
      </c>
      <c r="B3497">
        <v>2012</v>
      </c>
      <c r="C3497">
        <v>4</v>
      </c>
      <c r="D3497" t="s">
        <v>20633</v>
      </c>
      <c r="E3497">
        <v>2</v>
      </c>
      <c r="F3497" s="1">
        <v>41000</v>
      </c>
      <c r="G3497">
        <v>0</v>
      </c>
      <c r="H3497" t="s">
        <v>20623</v>
      </c>
      <c r="I3497" t="s">
        <v>20634</v>
      </c>
      <c r="J3497" t="s">
        <v>20632</v>
      </c>
    </row>
    <row r="3498" spans="1:10" x14ac:dyDescent="0.3">
      <c r="A3498" s="1">
        <v>41023</v>
      </c>
      <c r="B3498">
        <v>2012</v>
      </c>
      <c r="C3498">
        <v>4</v>
      </c>
      <c r="D3498" t="s">
        <v>20633</v>
      </c>
      <c r="E3498">
        <v>2</v>
      </c>
      <c r="F3498" s="1">
        <v>41000</v>
      </c>
      <c r="G3498">
        <v>2</v>
      </c>
      <c r="H3498" t="s">
        <v>20620</v>
      </c>
      <c r="I3498" t="s">
        <v>20634</v>
      </c>
      <c r="J3498" t="s">
        <v>20632</v>
      </c>
    </row>
    <row r="3499" spans="1:10" x14ac:dyDescent="0.3">
      <c r="A3499" s="1">
        <v>41009</v>
      </c>
      <c r="B3499">
        <v>2012</v>
      </c>
      <c r="C3499">
        <v>4</v>
      </c>
      <c r="D3499" t="s">
        <v>20633</v>
      </c>
      <c r="E3499">
        <v>2</v>
      </c>
      <c r="F3499" s="1">
        <v>41000</v>
      </c>
      <c r="G3499">
        <v>2</v>
      </c>
      <c r="H3499" t="s">
        <v>20620</v>
      </c>
      <c r="I3499" t="s">
        <v>20634</v>
      </c>
      <c r="J3499" t="s">
        <v>20632</v>
      </c>
    </row>
    <row r="3500" spans="1:10" x14ac:dyDescent="0.3">
      <c r="A3500" s="1">
        <v>41011</v>
      </c>
      <c r="B3500">
        <v>2012</v>
      </c>
      <c r="C3500">
        <v>4</v>
      </c>
      <c r="D3500" t="s">
        <v>20633</v>
      </c>
      <c r="E3500">
        <v>2</v>
      </c>
      <c r="F3500" s="1">
        <v>41000</v>
      </c>
      <c r="G3500">
        <v>4</v>
      </c>
      <c r="H3500" t="s">
        <v>20624</v>
      </c>
      <c r="I3500" t="s">
        <v>20634</v>
      </c>
      <c r="J3500" t="s">
        <v>20632</v>
      </c>
    </row>
    <row r="3501" spans="1:10" x14ac:dyDescent="0.3">
      <c r="A3501" s="1">
        <v>41014</v>
      </c>
      <c r="B3501">
        <v>2012</v>
      </c>
      <c r="C3501">
        <v>4</v>
      </c>
      <c r="D3501" t="s">
        <v>20633</v>
      </c>
      <c r="E3501">
        <v>2</v>
      </c>
      <c r="F3501" s="1">
        <v>41000</v>
      </c>
      <c r="G3501">
        <v>0</v>
      </c>
      <c r="H3501" t="s">
        <v>20623</v>
      </c>
      <c r="I3501" t="s">
        <v>20634</v>
      </c>
      <c r="J3501" t="s">
        <v>20632</v>
      </c>
    </row>
    <row r="3502" spans="1:10" x14ac:dyDescent="0.3">
      <c r="A3502" s="1">
        <v>41004</v>
      </c>
      <c r="B3502">
        <v>2012</v>
      </c>
      <c r="C3502">
        <v>4</v>
      </c>
      <c r="D3502" t="s">
        <v>20633</v>
      </c>
      <c r="E3502">
        <v>2</v>
      </c>
      <c r="F3502" s="1">
        <v>41000</v>
      </c>
      <c r="G3502">
        <v>4</v>
      </c>
      <c r="H3502" t="s">
        <v>20624</v>
      </c>
      <c r="I3502" t="s">
        <v>20634</v>
      </c>
      <c r="J3502" t="s">
        <v>20632</v>
      </c>
    </row>
    <row r="3503" spans="1:10" x14ac:dyDescent="0.3">
      <c r="A3503" s="1">
        <v>41017</v>
      </c>
      <c r="B3503">
        <v>2012</v>
      </c>
      <c r="C3503">
        <v>4</v>
      </c>
      <c r="D3503" t="s">
        <v>20633</v>
      </c>
      <c r="E3503">
        <v>2</v>
      </c>
      <c r="F3503" s="1">
        <v>41000</v>
      </c>
      <c r="G3503">
        <v>3</v>
      </c>
      <c r="H3503" t="s">
        <v>20622</v>
      </c>
      <c r="I3503" t="s">
        <v>20634</v>
      </c>
      <c r="J3503" t="s">
        <v>20632</v>
      </c>
    </row>
    <row r="3504" spans="1:10" x14ac:dyDescent="0.3">
      <c r="A3504" s="1">
        <v>41021</v>
      </c>
      <c r="B3504">
        <v>2012</v>
      </c>
      <c r="C3504">
        <v>4</v>
      </c>
      <c r="D3504" t="s">
        <v>20633</v>
      </c>
      <c r="E3504">
        <v>2</v>
      </c>
      <c r="F3504" s="1">
        <v>41000</v>
      </c>
      <c r="G3504">
        <v>0</v>
      </c>
      <c r="H3504" t="s">
        <v>20623</v>
      </c>
      <c r="I3504" t="s">
        <v>20634</v>
      </c>
      <c r="J3504" t="s">
        <v>20632</v>
      </c>
    </row>
    <row r="3505" spans="1:10" x14ac:dyDescent="0.3">
      <c r="A3505" s="1">
        <v>41023</v>
      </c>
      <c r="B3505">
        <v>2012</v>
      </c>
      <c r="C3505">
        <v>4</v>
      </c>
      <c r="D3505" t="s">
        <v>20633</v>
      </c>
      <c r="E3505">
        <v>2</v>
      </c>
      <c r="F3505" s="1">
        <v>41000</v>
      </c>
      <c r="G3505">
        <v>2</v>
      </c>
      <c r="H3505" t="s">
        <v>20620</v>
      </c>
      <c r="I3505" t="s">
        <v>20634</v>
      </c>
      <c r="J3505" t="s">
        <v>20632</v>
      </c>
    </row>
    <row r="3506" spans="1:10" x14ac:dyDescent="0.3">
      <c r="A3506" s="1">
        <v>41027</v>
      </c>
      <c r="B3506">
        <v>2012</v>
      </c>
      <c r="C3506">
        <v>4</v>
      </c>
      <c r="D3506" t="s">
        <v>20633</v>
      </c>
      <c r="E3506">
        <v>2</v>
      </c>
      <c r="F3506" s="1">
        <v>41000</v>
      </c>
      <c r="G3506">
        <v>6</v>
      </c>
      <c r="H3506" t="s">
        <v>20621</v>
      </c>
      <c r="I3506" t="s">
        <v>20634</v>
      </c>
      <c r="J3506" t="s">
        <v>20632</v>
      </c>
    </row>
    <row r="3507" spans="1:10" x14ac:dyDescent="0.3">
      <c r="A3507" s="1">
        <v>41008</v>
      </c>
      <c r="B3507">
        <v>2012</v>
      </c>
      <c r="C3507">
        <v>4</v>
      </c>
      <c r="D3507" t="s">
        <v>20633</v>
      </c>
      <c r="E3507">
        <v>2</v>
      </c>
      <c r="F3507" s="1">
        <v>41000</v>
      </c>
      <c r="G3507">
        <v>1</v>
      </c>
      <c r="H3507" t="s">
        <v>20625</v>
      </c>
      <c r="I3507" t="s">
        <v>20634</v>
      </c>
      <c r="J3507" t="s">
        <v>20632</v>
      </c>
    </row>
    <row r="3508" spans="1:10" x14ac:dyDescent="0.3">
      <c r="A3508" s="1">
        <v>41002</v>
      </c>
      <c r="B3508">
        <v>2012</v>
      </c>
      <c r="C3508">
        <v>4</v>
      </c>
      <c r="D3508" t="s">
        <v>20633</v>
      </c>
      <c r="E3508">
        <v>2</v>
      </c>
      <c r="F3508" s="1">
        <v>41000</v>
      </c>
      <c r="G3508">
        <v>2</v>
      </c>
      <c r="H3508" t="s">
        <v>20620</v>
      </c>
      <c r="I3508" t="s">
        <v>20634</v>
      </c>
      <c r="J3508" t="s">
        <v>20632</v>
      </c>
    </row>
    <row r="3509" spans="1:10" x14ac:dyDescent="0.3">
      <c r="A3509" s="1">
        <v>41018</v>
      </c>
      <c r="B3509">
        <v>2012</v>
      </c>
      <c r="C3509">
        <v>4</v>
      </c>
      <c r="D3509" t="s">
        <v>20633</v>
      </c>
      <c r="E3509">
        <v>2</v>
      </c>
      <c r="F3509" s="1">
        <v>41000</v>
      </c>
      <c r="G3509">
        <v>4</v>
      </c>
      <c r="H3509" t="s">
        <v>20624</v>
      </c>
      <c r="I3509" t="s">
        <v>20634</v>
      </c>
      <c r="J3509" t="s">
        <v>20632</v>
      </c>
    </row>
    <row r="3510" spans="1:10" x14ac:dyDescent="0.3">
      <c r="A3510" s="1">
        <v>41012</v>
      </c>
      <c r="B3510">
        <v>2012</v>
      </c>
      <c r="C3510">
        <v>4</v>
      </c>
      <c r="D3510" t="s">
        <v>20633</v>
      </c>
      <c r="E3510">
        <v>2</v>
      </c>
      <c r="F3510" s="1">
        <v>41000</v>
      </c>
      <c r="G3510">
        <v>5</v>
      </c>
      <c r="H3510" t="s">
        <v>20617</v>
      </c>
      <c r="I3510" t="s">
        <v>20634</v>
      </c>
      <c r="J3510" t="s">
        <v>20632</v>
      </c>
    </row>
    <row r="3511" spans="1:10" x14ac:dyDescent="0.3">
      <c r="A3511" s="1">
        <v>41004</v>
      </c>
      <c r="B3511">
        <v>2012</v>
      </c>
      <c r="C3511">
        <v>4</v>
      </c>
      <c r="D3511" t="s">
        <v>20633</v>
      </c>
      <c r="E3511">
        <v>2</v>
      </c>
      <c r="F3511" s="1">
        <v>41000</v>
      </c>
      <c r="G3511">
        <v>4</v>
      </c>
      <c r="H3511" t="s">
        <v>20624</v>
      </c>
      <c r="I3511" t="s">
        <v>20634</v>
      </c>
      <c r="J3511" t="s">
        <v>20632</v>
      </c>
    </row>
    <row r="3512" spans="1:10" x14ac:dyDescent="0.3">
      <c r="A3512" s="1">
        <v>41004</v>
      </c>
      <c r="B3512">
        <v>2012</v>
      </c>
      <c r="C3512">
        <v>4</v>
      </c>
      <c r="D3512" t="s">
        <v>20633</v>
      </c>
      <c r="E3512">
        <v>2</v>
      </c>
      <c r="F3512" s="1">
        <v>41000</v>
      </c>
      <c r="G3512">
        <v>4</v>
      </c>
      <c r="H3512" t="s">
        <v>20624</v>
      </c>
      <c r="I3512" t="s">
        <v>20634</v>
      </c>
      <c r="J3512" t="s">
        <v>20632</v>
      </c>
    </row>
    <row r="3513" spans="1:10" x14ac:dyDescent="0.3">
      <c r="A3513" s="1">
        <v>41005</v>
      </c>
      <c r="B3513">
        <v>2012</v>
      </c>
      <c r="C3513">
        <v>4</v>
      </c>
      <c r="D3513" t="s">
        <v>20633</v>
      </c>
      <c r="E3513">
        <v>2</v>
      </c>
      <c r="F3513" s="1">
        <v>41000</v>
      </c>
      <c r="G3513">
        <v>5</v>
      </c>
      <c r="H3513" t="s">
        <v>20617</v>
      </c>
      <c r="I3513" t="s">
        <v>20634</v>
      </c>
      <c r="J3513" t="s">
        <v>20632</v>
      </c>
    </row>
    <row r="3514" spans="1:10" x14ac:dyDescent="0.3">
      <c r="A3514" s="1">
        <v>41001</v>
      </c>
      <c r="B3514">
        <v>2012</v>
      </c>
      <c r="C3514">
        <v>4</v>
      </c>
      <c r="D3514" t="s">
        <v>20633</v>
      </c>
      <c r="E3514">
        <v>2</v>
      </c>
      <c r="F3514" s="1">
        <v>41000</v>
      </c>
      <c r="G3514">
        <v>1</v>
      </c>
      <c r="H3514" t="s">
        <v>20625</v>
      </c>
      <c r="I3514" t="s">
        <v>20634</v>
      </c>
      <c r="J3514" t="s">
        <v>20632</v>
      </c>
    </row>
    <row r="3515" spans="1:10" x14ac:dyDescent="0.3">
      <c r="A3515" s="1">
        <v>41006</v>
      </c>
      <c r="B3515">
        <v>2012</v>
      </c>
      <c r="C3515">
        <v>4</v>
      </c>
      <c r="D3515" t="s">
        <v>20633</v>
      </c>
      <c r="E3515">
        <v>2</v>
      </c>
      <c r="F3515" s="1">
        <v>41000</v>
      </c>
      <c r="G3515">
        <v>6</v>
      </c>
      <c r="H3515" t="s">
        <v>20621</v>
      </c>
      <c r="I3515" t="s">
        <v>20634</v>
      </c>
      <c r="J3515" t="s">
        <v>20632</v>
      </c>
    </row>
    <row r="3516" spans="1:10" x14ac:dyDescent="0.3">
      <c r="A3516" s="1">
        <v>41018</v>
      </c>
      <c r="B3516">
        <v>2012</v>
      </c>
      <c r="C3516">
        <v>4</v>
      </c>
      <c r="D3516" t="s">
        <v>20633</v>
      </c>
      <c r="E3516">
        <v>2</v>
      </c>
      <c r="F3516" s="1">
        <v>41000</v>
      </c>
      <c r="G3516">
        <v>4</v>
      </c>
      <c r="H3516" t="s">
        <v>20624</v>
      </c>
      <c r="I3516" t="s">
        <v>20634</v>
      </c>
      <c r="J3516" t="s">
        <v>20632</v>
      </c>
    </row>
    <row r="3517" spans="1:10" x14ac:dyDescent="0.3">
      <c r="A3517" s="1">
        <v>41009</v>
      </c>
      <c r="B3517">
        <v>2012</v>
      </c>
      <c r="C3517">
        <v>4</v>
      </c>
      <c r="D3517" t="s">
        <v>20633</v>
      </c>
      <c r="E3517">
        <v>2</v>
      </c>
      <c r="F3517" s="1">
        <v>41000</v>
      </c>
      <c r="G3517">
        <v>2</v>
      </c>
      <c r="H3517" t="s">
        <v>20620</v>
      </c>
      <c r="I3517" t="s">
        <v>20634</v>
      </c>
      <c r="J3517" t="s">
        <v>20632</v>
      </c>
    </row>
    <row r="3518" spans="1:10" x14ac:dyDescent="0.3">
      <c r="A3518" s="1">
        <v>41025</v>
      </c>
      <c r="B3518">
        <v>2012</v>
      </c>
      <c r="C3518">
        <v>4</v>
      </c>
      <c r="D3518" t="s">
        <v>20633</v>
      </c>
      <c r="E3518">
        <v>2</v>
      </c>
      <c r="F3518" s="1">
        <v>41000</v>
      </c>
      <c r="G3518">
        <v>4</v>
      </c>
      <c r="H3518" t="s">
        <v>20624</v>
      </c>
      <c r="I3518" t="s">
        <v>20634</v>
      </c>
      <c r="J3518" t="s">
        <v>20632</v>
      </c>
    </row>
    <row r="3519" spans="1:10" x14ac:dyDescent="0.3">
      <c r="A3519" s="1">
        <v>41020</v>
      </c>
      <c r="B3519">
        <v>2012</v>
      </c>
      <c r="C3519">
        <v>4</v>
      </c>
      <c r="D3519" t="s">
        <v>20633</v>
      </c>
      <c r="E3519">
        <v>2</v>
      </c>
      <c r="F3519" s="1">
        <v>41000</v>
      </c>
      <c r="G3519">
        <v>6</v>
      </c>
      <c r="H3519" t="s">
        <v>20621</v>
      </c>
      <c r="I3519" t="s">
        <v>20634</v>
      </c>
      <c r="J3519" t="s">
        <v>20632</v>
      </c>
    </row>
    <row r="3520" spans="1:10" x14ac:dyDescent="0.3">
      <c r="A3520" s="1">
        <v>40278</v>
      </c>
      <c r="B3520">
        <v>2010</v>
      </c>
      <c r="C3520">
        <v>4</v>
      </c>
      <c r="D3520" t="s">
        <v>20633</v>
      </c>
      <c r="E3520">
        <v>2</v>
      </c>
      <c r="F3520" s="1">
        <v>40269</v>
      </c>
      <c r="G3520">
        <v>6</v>
      </c>
      <c r="H3520" t="s">
        <v>20621</v>
      </c>
      <c r="I3520" t="s">
        <v>20634</v>
      </c>
      <c r="J3520" t="s">
        <v>20632</v>
      </c>
    </row>
    <row r="3521" spans="1:10" x14ac:dyDescent="0.3">
      <c r="A3521" s="1">
        <v>40284</v>
      </c>
      <c r="B3521">
        <v>2010</v>
      </c>
      <c r="C3521">
        <v>4</v>
      </c>
      <c r="D3521" t="s">
        <v>20633</v>
      </c>
      <c r="E3521">
        <v>2</v>
      </c>
      <c r="F3521" s="1">
        <v>40269</v>
      </c>
      <c r="G3521">
        <v>5</v>
      </c>
      <c r="H3521" t="s">
        <v>20617</v>
      </c>
      <c r="I3521" t="s">
        <v>20634</v>
      </c>
      <c r="J3521" t="s">
        <v>20632</v>
      </c>
    </row>
    <row r="3522" spans="1:10" x14ac:dyDescent="0.3">
      <c r="A3522" s="1">
        <v>40282</v>
      </c>
      <c r="B3522">
        <v>2010</v>
      </c>
      <c r="C3522">
        <v>4</v>
      </c>
      <c r="D3522" t="s">
        <v>20633</v>
      </c>
      <c r="E3522">
        <v>2</v>
      </c>
      <c r="F3522" s="1">
        <v>40269</v>
      </c>
      <c r="G3522">
        <v>3</v>
      </c>
      <c r="H3522" t="s">
        <v>20622</v>
      </c>
      <c r="I3522" t="s">
        <v>20634</v>
      </c>
      <c r="J3522" t="s">
        <v>20632</v>
      </c>
    </row>
    <row r="3523" spans="1:10" x14ac:dyDescent="0.3">
      <c r="A3523" s="1">
        <v>40273</v>
      </c>
      <c r="B3523">
        <v>2010</v>
      </c>
      <c r="C3523">
        <v>4</v>
      </c>
      <c r="D3523" t="s">
        <v>20633</v>
      </c>
      <c r="E3523">
        <v>2</v>
      </c>
      <c r="F3523" s="1">
        <v>40269</v>
      </c>
      <c r="G3523">
        <v>1</v>
      </c>
      <c r="H3523" t="s">
        <v>20625</v>
      </c>
      <c r="I3523" t="s">
        <v>20634</v>
      </c>
      <c r="J3523" t="s">
        <v>20632</v>
      </c>
    </row>
    <row r="3524" spans="1:10" x14ac:dyDescent="0.3">
      <c r="A3524" s="1">
        <v>40272</v>
      </c>
      <c r="B3524">
        <v>2010</v>
      </c>
      <c r="C3524">
        <v>4</v>
      </c>
      <c r="D3524" t="s">
        <v>20633</v>
      </c>
      <c r="E3524">
        <v>2</v>
      </c>
      <c r="F3524" s="1">
        <v>40269</v>
      </c>
      <c r="G3524">
        <v>0</v>
      </c>
      <c r="H3524" t="s">
        <v>20623</v>
      </c>
      <c r="I3524" t="s">
        <v>20634</v>
      </c>
      <c r="J3524" t="s">
        <v>20632</v>
      </c>
    </row>
    <row r="3525" spans="1:10" x14ac:dyDescent="0.3">
      <c r="A3525" s="1">
        <v>40277</v>
      </c>
      <c r="B3525">
        <v>2010</v>
      </c>
      <c r="C3525">
        <v>4</v>
      </c>
      <c r="D3525" t="s">
        <v>20633</v>
      </c>
      <c r="E3525">
        <v>2</v>
      </c>
      <c r="F3525" s="1">
        <v>40269</v>
      </c>
      <c r="G3525">
        <v>5</v>
      </c>
      <c r="H3525" t="s">
        <v>20617</v>
      </c>
      <c r="I3525" t="s">
        <v>20634</v>
      </c>
      <c r="J3525" t="s">
        <v>20632</v>
      </c>
    </row>
    <row r="3526" spans="1:10" x14ac:dyDescent="0.3">
      <c r="A3526" s="1">
        <v>40286</v>
      </c>
      <c r="B3526">
        <v>2010</v>
      </c>
      <c r="C3526">
        <v>4</v>
      </c>
      <c r="D3526" t="s">
        <v>20633</v>
      </c>
      <c r="E3526">
        <v>2</v>
      </c>
      <c r="F3526" s="1">
        <v>40269</v>
      </c>
      <c r="G3526">
        <v>0</v>
      </c>
      <c r="H3526" t="s">
        <v>20623</v>
      </c>
      <c r="I3526" t="s">
        <v>20634</v>
      </c>
      <c r="J3526" t="s">
        <v>20632</v>
      </c>
    </row>
    <row r="3527" spans="1:10" x14ac:dyDescent="0.3">
      <c r="A3527" s="1">
        <v>40284</v>
      </c>
      <c r="B3527">
        <v>2010</v>
      </c>
      <c r="C3527">
        <v>4</v>
      </c>
      <c r="D3527" t="s">
        <v>20633</v>
      </c>
      <c r="E3527">
        <v>2</v>
      </c>
      <c r="F3527" s="1">
        <v>40269</v>
      </c>
      <c r="G3527">
        <v>5</v>
      </c>
      <c r="H3527" t="s">
        <v>20617</v>
      </c>
      <c r="I3527" t="s">
        <v>20634</v>
      </c>
      <c r="J3527" t="s">
        <v>20632</v>
      </c>
    </row>
    <row r="3528" spans="1:10" x14ac:dyDescent="0.3">
      <c r="A3528" s="1">
        <v>40287</v>
      </c>
      <c r="B3528">
        <v>2010</v>
      </c>
      <c r="C3528">
        <v>4</v>
      </c>
      <c r="D3528" t="s">
        <v>20633</v>
      </c>
      <c r="E3528">
        <v>2</v>
      </c>
      <c r="F3528" s="1">
        <v>40269</v>
      </c>
      <c r="G3528">
        <v>1</v>
      </c>
      <c r="H3528" t="s">
        <v>20625</v>
      </c>
      <c r="I3528" t="s">
        <v>20634</v>
      </c>
      <c r="J3528" t="s">
        <v>20632</v>
      </c>
    </row>
    <row r="3529" spans="1:10" x14ac:dyDescent="0.3">
      <c r="A3529" s="1">
        <v>40282</v>
      </c>
      <c r="B3529">
        <v>2010</v>
      </c>
      <c r="C3529">
        <v>4</v>
      </c>
      <c r="D3529" t="s">
        <v>20633</v>
      </c>
      <c r="E3529">
        <v>2</v>
      </c>
      <c r="F3529" s="1">
        <v>40269</v>
      </c>
      <c r="G3529">
        <v>3</v>
      </c>
      <c r="H3529" t="s">
        <v>20622</v>
      </c>
      <c r="I3529" t="s">
        <v>20634</v>
      </c>
      <c r="J3529" t="s">
        <v>20632</v>
      </c>
    </row>
    <row r="3530" spans="1:10" x14ac:dyDescent="0.3">
      <c r="A3530" s="1">
        <v>40290</v>
      </c>
      <c r="B3530">
        <v>2010</v>
      </c>
      <c r="C3530">
        <v>4</v>
      </c>
      <c r="D3530" t="s">
        <v>20633</v>
      </c>
      <c r="E3530">
        <v>2</v>
      </c>
      <c r="F3530" s="1">
        <v>40269</v>
      </c>
      <c r="G3530">
        <v>4</v>
      </c>
      <c r="H3530" t="s">
        <v>20624</v>
      </c>
      <c r="I3530" t="s">
        <v>20634</v>
      </c>
      <c r="J3530" t="s">
        <v>20632</v>
      </c>
    </row>
    <row r="3531" spans="1:10" x14ac:dyDescent="0.3">
      <c r="A3531" s="1">
        <v>40287</v>
      </c>
      <c r="B3531">
        <v>2010</v>
      </c>
      <c r="C3531">
        <v>4</v>
      </c>
      <c r="D3531" t="s">
        <v>20633</v>
      </c>
      <c r="E3531">
        <v>2</v>
      </c>
      <c r="F3531" s="1">
        <v>40269</v>
      </c>
      <c r="G3531">
        <v>1</v>
      </c>
      <c r="H3531" t="s">
        <v>20625</v>
      </c>
      <c r="I3531" t="s">
        <v>20634</v>
      </c>
      <c r="J3531" t="s">
        <v>20632</v>
      </c>
    </row>
    <row r="3532" spans="1:10" x14ac:dyDescent="0.3">
      <c r="A3532" s="1">
        <v>40293</v>
      </c>
      <c r="B3532">
        <v>2010</v>
      </c>
      <c r="C3532">
        <v>4</v>
      </c>
      <c r="D3532" t="s">
        <v>20633</v>
      </c>
      <c r="E3532">
        <v>2</v>
      </c>
      <c r="F3532" s="1">
        <v>40269</v>
      </c>
      <c r="G3532">
        <v>0</v>
      </c>
      <c r="H3532" t="s">
        <v>20623</v>
      </c>
      <c r="I3532" t="s">
        <v>20634</v>
      </c>
      <c r="J3532" t="s">
        <v>20632</v>
      </c>
    </row>
    <row r="3533" spans="1:10" x14ac:dyDescent="0.3">
      <c r="A3533" s="1">
        <v>40278</v>
      </c>
      <c r="B3533">
        <v>2010</v>
      </c>
      <c r="C3533">
        <v>4</v>
      </c>
      <c r="D3533" t="s">
        <v>20633</v>
      </c>
      <c r="E3533">
        <v>2</v>
      </c>
      <c r="F3533" s="1">
        <v>40269</v>
      </c>
      <c r="G3533">
        <v>6</v>
      </c>
      <c r="H3533" t="s">
        <v>20621</v>
      </c>
      <c r="I3533" t="s">
        <v>20634</v>
      </c>
      <c r="J3533" t="s">
        <v>20632</v>
      </c>
    </row>
    <row r="3534" spans="1:10" x14ac:dyDescent="0.3">
      <c r="A3534" s="1">
        <v>40284</v>
      </c>
      <c r="B3534">
        <v>2010</v>
      </c>
      <c r="C3534">
        <v>4</v>
      </c>
      <c r="D3534" t="s">
        <v>20633</v>
      </c>
      <c r="E3534">
        <v>2</v>
      </c>
      <c r="F3534" s="1">
        <v>40269</v>
      </c>
      <c r="G3534">
        <v>5</v>
      </c>
      <c r="H3534" t="s">
        <v>20617</v>
      </c>
      <c r="I3534" t="s">
        <v>20634</v>
      </c>
      <c r="J3534" t="s">
        <v>20632</v>
      </c>
    </row>
    <row r="3535" spans="1:10" x14ac:dyDescent="0.3">
      <c r="A3535" s="1">
        <v>40285</v>
      </c>
      <c r="B3535">
        <v>2010</v>
      </c>
      <c r="C3535">
        <v>4</v>
      </c>
      <c r="D3535" t="s">
        <v>20633</v>
      </c>
      <c r="E3535">
        <v>2</v>
      </c>
      <c r="F3535" s="1">
        <v>40269</v>
      </c>
      <c r="G3535">
        <v>6</v>
      </c>
      <c r="H3535" t="s">
        <v>20621</v>
      </c>
      <c r="I3535" t="s">
        <v>20634</v>
      </c>
      <c r="J3535" t="s">
        <v>20632</v>
      </c>
    </row>
    <row r="3536" spans="1:10" x14ac:dyDescent="0.3">
      <c r="A3536" s="1">
        <v>40290</v>
      </c>
      <c r="B3536">
        <v>2010</v>
      </c>
      <c r="C3536">
        <v>4</v>
      </c>
      <c r="D3536" t="s">
        <v>20633</v>
      </c>
      <c r="E3536">
        <v>2</v>
      </c>
      <c r="F3536" s="1">
        <v>40269</v>
      </c>
      <c r="G3536">
        <v>4</v>
      </c>
      <c r="H3536" t="s">
        <v>20624</v>
      </c>
      <c r="I3536" t="s">
        <v>20634</v>
      </c>
      <c r="J3536" t="s">
        <v>20632</v>
      </c>
    </row>
    <row r="3537" spans="1:10" x14ac:dyDescent="0.3">
      <c r="A3537" s="1">
        <v>40291</v>
      </c>
      <c r="B3537">
        <v>2010</v>
      </c>
      <c r="C3537">
        <v>4</v>
      </c>
      <c r="D3537" t="s">
        <v>20633</v>
      </c>
      <c r="E3537">
        <v>2</v>
      </c>
      <c r="F3537" s="1">
        <v>40269</v>
      </c>
      <c r="G3537">
        <v>5</v>
      </c>
      <c r="H3537" t="s">
        <v>20617</v>
      </c>
      <c r="I3537" t="s">
        <v>20634</v>
      </c>
      <c r="J3537" t="s">
        <v>20632</v>
      </c>
    </row>
    <row r="3538" spans="1:10" x14ac:dyDescent="0.3">
      <c r="A3538" s="1">
        <v>40269</v>
      </c>
      <c r="B3538">
        <v>2010</v>
      </c>
      <c r="C3538">
        <v>4</v>
      </c>
      <c r="D3538" t="s">
        <v>20633</v>
      </c>
      <c r="E3538">
        <v>2</v>
      </c>
      <c r="F3538" s="1">
        <v>40269</v>
      </c>
      <c r="G3538">
        <v>4</v>
      </c>
      <c r="H3538" t="s">
        <v>20624</v>
      </c>
      <c r="I3538" t="s">
        <v>20634</v>
      </c>
      <c r="J3538" t="s">
        <v>20632</v>
      </c>
    </row>
    <row r="3539" spans="1:10" x14ac:dyDescent="0.3">
      <c r="A3539" s="1">
        <v>40272</v>
      </c>
      <c r="B3539">
        <v>2010</v>
      </c>
      <c r="C3539">
        <v>4</v>
      </c>
      <c r="D3539" t="s">
        <v>20633</v>
      </c>
      <c r="E3539">
        <v>2</v>
      </c>
      <c r="F3539" s="1">
        <v>40269</v>
      </c>
      <c r="G3539">
        <v>0</v>
      </c>
      <c r="H3539" t="s">
        <v>20623</v>
      </c>
      <c r="I3539" t="s">
        <v>20634</v>
      </c>
      <c r="J3539" t="s">
        <v>20632</v>
      </c>
    </row>
    <row r="3540" spans="1:10" x14ac:dyDescent="0.3">
      <c r="A3540" s="1">
        <v>40273</v>
      </c>
      <c r="B3540">
        <v>2010</v>
      </c>
      <c r="C3540">
        <v>4</v>
      </c>
      <c r="D3540" t="s">
        <v>20633</v>
      </c>
      <c r="E3540">
        <v>2</v>
      </c>
      <c r="F3540" s="1">
        <v>40269</v>
      </c>
      <c r="G3540">
        <v>1</v>
      </c>
      <c r="H3540" t="s">
        <v>20625</v>
      </c>
      <c r="I3540" t="s">
        <v>20634</v>
      </c>
      <c r="J3540" t="s">
        <v>20632</v>
      </c>
    </row>
    <row r="3541" spans="1:10" x14ac:dyDescent="0.3">
      <c r="A3541" s="1">
        <v>40282</v>
      </c>
      <c r="B3541">
        <v>2010</v>
      </c>
      <c r="C3541">
        <v>4</v>
      </c>
      <c r="D3541" t="s">
        <v>20633</v>
      </c>
      <c r="E3541">
        <v>2</v>
      </c>
      <c r="F3541" s="1">
        <v>40269</v>
      </c>
      <c r="G3541">
        <v>3</v>
      </c>
      <c r="H3541" t="s">
        <v>20622</v>
      </c>
      <c r="I3541" t="s">
        <v>20634</v>
      </c>
      <c r="J3541" t="s">
        <v>20632</v>
      </c>
    </row>
    <row r="3542" spans="1:10" x14ac:dyDescent="0.3">
      <c r="A3542" s="1">
        <v>40269</v>
      </c>
      <c r="B3542">
        <v>2010</v>
      </c>
      <c r="C3542">
        <v>4</v>
      </c>
      <c r="D3542" t="s">
        <v>20633</v>
      </c>
      <c r="E3542">
        <v>2</v>
      </c>
      <c r="F3542" s="1">
        <v>40269</v>
      </c>
      <c r="G3542">
        <v>4</v>
      </c>
      <c r="H3542" t="s">
        <v>20624</v>
      </c>
      <c r="I3542" t="s">
        <v>20634</v>
      </c>
      <c r="J3542" t="s">
        <v>20632</v>
      </c>
    </row>
    <row r="3543" spans="1:10" x14ac:dyDescent="0.3">
      <c r="A3543" s="1">
        <v>40276</v>
      </c>
      <c r="B3543">
        <v>2010</v>
      </c>
      <c r="C3543">
        <v>4</v>
      </c>
      <c r="D3543" t="s">
        <v>20633</v>
      </c>
      <c r="E3543">
        <v>2</v>
      </c>
      <c r="F3543" s="1">
        <v>40269</v>
      </c>
      <c r="G3543">
        <v>4</v>
      </c>
      <c r="H3543" t="s">
        <v>20624</v>
      </c>
      <c r="I3543" t="s">
        <v>20634</v>
      </c>
      <c r="J3543" t="s">
        <v>20632</v>
      </c>
    </row>
    <row r="3544" spans="1:10" x14ac:dyDescent="0.3">
      <c r="A3544" s="1">
        <v>40292</v>
      </c>
      <c r="B3544">
        <v>2010</v>
      </c>
      <c r="C3544">
        <v>4</v>
      </c>
      <c r="D3544" t="s">
        <v>20633</v>
      </c>
      <c r="E3544">
        <v>2</v>
      </c>
      <c r="F3544" s="1">
        <v>40269</v>
      </c>
      <c r="G3544">
        <v>6</v>
      </c>
      <c r="H3544" t="s">
        <v>20621</v>
      </c>
      <c r="I3544" t="s">
        <v>20634</v>
      </c>
      <c r="J3544" t="s">
        <v>20632</v>
      </c>
    </row>
    <row r="3545" spans="1:10" x14ac:dyDescent="0.3">
      <c r="A3545" s="1">
        <v>40276</v>
      </c>
      <c r="B3545">
        <v>2010</v>
      </c>
      <c r="C3545">
        <v>4</v>
      </c>
      <c r="D3545" t="s">
        <v>20633</v>
      </c>
      <c r="E3545">
        <v>2</v>
      </c>
      <c r="F3545" s="1">
        <v>40269</v>
      </c>
      <c r="G3545">
        <v>4</v>
      </c>
      <c r="H3545" t="s">
        <v>20624</v>
      </c>
      <c r="I3545" t="s">
        <v>20634</v>
      </c>
      <c r="J3545" t="s">
        <v>20632</v>
      </c>
    </row>
    <row r="3546" spans="1:10" x14ac:dyDescent="0.3">
      <c r="A3546" s="1">
        <v>40278</v>
      </c>
      <c r="B3546">
        <v>2010</v>
      </c>
      <c r="C3546">
        <v>4</v>
      </c>
      <c r="D3546" t="s">
        <v>20633</v>
      </c>
      <c r="E3546">
        <v>2</v>
      </c>
      <c r="F3546" s="1">
        <v>40269</v>
      </c>
      <c r="G3546">
        <v>6</v>
      </c>
      <c r="H3546" t="s">
        <v>20621</v>
      </c>
      <c r="I3546" t="s">
        <v>20634</v>
      </c>
      <c r="J3546" t="s">
        <v>20632</v>
      </c>
    </row>
    <row r="3547" spans="1:10" x14ac:dyDescent="0.3">
      <c r="A3547" s="1">
        <v>40293</v>
      </c>
      <c r="B3547">
        <v>2010</v>
      </c>
      <c r="C3547">
        <v>4</v>
      </c>
      <c r="D3547" t="s">
        <v>20633</v>
      </c>
      <c r="E3547">
        <v>2</v>
      </c>
      <c r="F3547" s="1">
        <v>40269</v>
      </c>
      <c r="G3547">
        <v>0</v>
      </c>
      <c r="H3547" t="s">
        <v>20623</v>
      </c>
      <c r="I3547" t="s">
        <v>20634</v>
      </c>
      <c r="J3547" t="s">
        <v>20632</v>
      </c>
    </row>
    <row r="3548" spans="1:10" x14ac:dyDescent="0.3">
      <c r="A3548" s="1">
        <v>40271</v>
      </c>
      <c r="B3548">
        <v>2010</v>
      </c>
      <c r="C3548">
        <v>4</v>
      </c>
      <c r="D3548" t="s">
        <v>20633</v>
      </c>
      <c r="E3548">
        <v>2</v>
      </c>
      <c r="F3548" s="1">
        <v>40269</v>
      </c>
      <c r="G3548">
        <v>6</v>
      </c>
      <c r="H3548" t="s">
        <v>20621</v>
      </c>
      <c r="I3548" t="s">
        <v>20634</v>
      </c>
      <c r="J3548" t="s">
        <v>20632</v>
      </c>
    </row>
    <row r="3549" spans="1:10" x14ac:dyDescent="0.3">
      <c r="A3549" s="1">
        <v>40293</v>
      </c>
      <c r="B3549">
        <v>2010</v>
      </c>
      <c r="C3549">
        <v>4</v>
      </c>
      <c r="D3549" t="s">
        <v>20633</v>
      </c>
      <c r="E3549">
        <v>2</v>
      </c>
      <c r="F3549" s="1">
        <v>40269</v>
      </c>
      <c r="G3549">
        <v>0</v>
      </c>
      <c r="H3549" t="s">
        <v>20623</v>
      </c>
      <c r="I3549" t="s">
        <v>20634</v>
      </c>
      <c r="J3549" t="s">
        <v>20632</v>
      </c>
    </row>
    <row r="3550" spans="1:10" x14ac:dyDescent="0.3">
      <c r="A3550" s="1">
        <v>40286</v>
      </c>
      <c r="B3550">
        <v>2010</v>
      </c>
      <c r="C3550">
        <v>4</v>
      </c>
      <c r="D3550" t="s">
        <v>20633</v>
      </c>
      <c r="E3550">
        <v>2</v>
      </c>
      <c r="F3550" s="1">
        <v>40269</v>
      </c>
      <c r="G3550">
        <v>0</v>
      </c>
      <c r="H3550" t="s">
        <v>20623</v>
      </c>
      <c r="I3550" t="s">
        <v>20634</v>
      </c>
      <c r="J3550" t="s">
        <v>20632</v>
      </c>
    </row>
    <row r="3551" spans="1:10" x14ac:dyDescent="0.3">
      <c r="A3551" s="1">
        <v>40277</v>
      </c>
      <c r="B3551">
        <v>2010</v>
      </c>
      <c r="C3551">
        <v>4</v>
      </c>
      <c r="D3551" t="s">
        <v>20633</v>
      </c>
      <c r="E3551">
        <v>2</v>
      </c>
      <c r="F3551" s="1">
        <v>40269</v>
      </c>
      <c r="G3551">
        <v>5</v>
      </c>
      <c r="H3551" t="s">
        <v>20617</v>
      </c>
      <c r="I3551" t="s">
        <v>20634</v>
      </c>
      <c r="J3551" t="s">
        <v>20632</v>
      </c>
    </row>
    <row r="3552" spans="1:10" x14ac:dyDescent="0.3">
      <c r="A3552" s="1">
        <v>40270</v>
      </c>
      <c r="B3552">
        <v>2010</v>
      </c>
      <c r="C3552">
        <v>4</v>
      </c>
      <c r="D3552" t="s">
        <v>20633</v>
      </c>
      <c r="E3552">
        <v>2</v>
      </c>
      <c r="F3552" s="1">
        <v>40269</v>
      </c>
      <c r="G3552">
        <v>5</v>
      </c>
      <c r="H3552" t="s">
        <v>20617</v>
      </c>
      <c r="I3552" t="s">
        <v>20634</v>
      </c>
      <c r="J3552" t="s">
        <v>20632</v>
      </c>
    </row>
    <row r="3553" spans="1:10" x14ac:dyDescent="0.3">
      <c r="A3553" s="1">
        <v>40295</v>
      </c>
      <c r="B3553">
        <v>2010</v>
      </c>
      <c r="C3553">
        <v>4</v>
      </c>
      <c r="D3553" t="s">
        <v>20633</v>
      </c>
      <c r="E3553">
        <v>2</v>
      </c>
      <c r="F3553" s="1">
        <v>40269</v>
      </c>
      <c r="G3553">
        <v>2</v>
      </c>
      <c r="H3553" t="s">
        <v>20620</v>
      </c>
      <c r="I3553" t="s">
        <v>20634</v>
      </c>
      <c r="J3553" t="s">
        <v>20632</v>
      </c>
    </row>
    <row r="3554" spans="1:10" x14ac:dyDescent="0.3">
      <c r="A3554" s="1">
        <v>40293</v>
      </c>
      <c r="B3554">
        <v>2010</v>
      </c>
      <c r="C3554">
        <v>4</v>
      </c>
      <c r="D3554" t="s">
        <v>20633</v>
      </c>
      <c r="E3554">
        <v>2</v>
      </c>
      <c r="F3554" s="1">
        <v>40269</v>
      </c>
      <c r="G3554">
        <v>0</v>
      </c>
      <c r="H3554" t="s">
        <v>20623</v>
      </c>
      <c r="I3554" t="s">
        <v>20634</v>
      </c>
      <c r="J3554" t="s">
        <v>20632</v>
      </c>
    </row>
    <row r="3555" spans="1:10" x14ac:dyDescent="0.3">
      <c r="A3555" s="1">
        <v>40284</v>
      </c>
      <c r="B3555">
        <v>2010</v>
      </c>
      <c r="C3555">
        <v>4</v>
      </c>
      <c r="D3555" t="s">
        <v>20633</v>
      </c>
      <c r="E3555">
        <v>2</v>
      </c>
      <c r="F3555" s="1">
        <v>40269</v>
      </c>
      <c r="G3555">
        <v>5</v>
      </c>
      <c r="H3555" t="s">
        <v>20617</v>
      </c>
      <c r="I3555" t="s">
        <v>20634</v>
      </c>
      <c r="J3555" t="s">
        <v>20632</v>
      </c>
    </row>
    <row r="3556" spans="1:10" x14ac:dyDescent="0.3">
      <c r="A3556" s="1">
        <v>40296</v>
      </c>
      <c r="B3556">
        <v>2010</v>
      </c>
      <c r="C3556">
        <v>4</v>
      </c>
      <c r="D3556" t="s">
        <v>20633</v>
      </c>
      <c r="E3556">
        <v>2</v>
      </c>
      <c r="F3556" s="1">
        <v>40269</v>
      </c>
      <c r="G3556">
        <v>3</v>
      </c>
      <c r="H3556" t="s">
        <v>20622</v>
      </c>
      <c r="I3556" t="s">
        <v>20634</v>
      </c>
      <c r="J3556" t="s">
        <v>20632</v>
      </c>
    </row>
    <row r="3557" spans="1:10" x14ac:dyDescent="0.3">
      <c r="A3557" s="1">
        <v>40295</v>
      </c>
      <c r="B3557">
        <v>2010</v>
      </c>
      <c r="C3557">
        <v>4</v>
      </c>
      <c r="D3557" t="s">
        <v>20633</v>
      </c>
      <c r="E3557">
        <v>2</v>
      </c>
      <c r="F3557" s="1">
        <v>40269</v>
      </c>
      <c r="G3557">
        <v>2</v>
      </c>
      <c r="H3557" t="s">
        <v>20620</v>
      </c>
      <c r="I3557" t="s">
        <v>20634</v>
      </c>
      <c r="J3557" t="s">
        <v>20632</v>
      </c>
    </row>
    <row r="3558" spans="1:10" x14ac:dyDescent="0.3">
      <c r="A3558" s="1">
        <v>40289</v>
      </c>
      <c r="B3558">
        <v>2010</v>
      </c>
      <c r="C3558">
        <v>4</v>
      </c>
      <c r="D3558" t="s">
        <v>20633</v>
      </c>
      <c r="E3558">
        <v>2</v>
      </c>
      <c r="F3558" s="1">
        <v>40269</v>
      </c>
      <c r="G3558">
        <v>3</v>
      </c>
      <c r="H3558" t="s">
        <v>20622</v>
      </c>
      <c r="I3558" t="s">
        <v>20634</v>
      </c>
      <c r="J3558" t="s">
        <v>20632</v>
      </c>
    </row>
    <row r="3559" spans="1:10" x14ac:dyDescent="0.3">
      <c r="A3559" s="1">
        <v>40281</v>
      </c>
      <c r="B3559">
        <v>2010</v>
      </c>
      <c r="C3559">
        <v>4</v>
      </c>
      <c r="D3559" t="s">
        <v>20633</v>
      </c>
      <c r="E3559">
        <v>2</v>
      </c>
      <c r="F3559" s="1">
        <v>40269</v>
      </c>
      <c r="G3559">
        <v>2</v>
      </c>
      <c r="H3559" t="s">
        <v>20620</v>
      </c>
      <c r="I3559" t="s">
        <v>20634</v>
      </c>
      <c r="J3559" t="s">
        <v>20632</v>
      </c>
    </row>
    <row r="3560" spans="1:10" x14ac:dyDescent="0.3">
      <c r="A3560" s="1">
        <v>40291</v>
      </c>
      <c r="B3560">
        <v>2010</v>
      </c>
      <c r="C3560">
        <v>4</v>
      </c>
      <c r="D3560" t="s">
        <v>20633</v>
      </c>
      <c r="E3560">
        <v>2</v>
      </c>
      <c r="F3560" s="1">
        <v>40269</v>
      </c>
      <c r="G3560">
        <v>5</v>
      </c>
      <c r="H3560" t="s">
        <v>20617</v>
      </c>
      <c r="I3560" t="s">
        <v>20634</v>
      </c>
      <c r="J3560" t="s">
        <v>20632</v>
      </c>
    </row>
    <row r="3561" spans="1:10" x14ac:dyDescent="0.3">
      <c r="A3561" s="1">
        <v>40274</v>
      </c>
      <c r="B3561">
        <v>2010</v>
      </c>
      <c r="C3561">
        <v>4</v>
      </c>
      <c r="D3561" t="s">
        <v>20633</v>
      </c>
      <c r="E3561">
        <v>2</v>
      </c>
      <c r="F3561" s="1">
        <v>40269</v>
      </c>
      <c r="G3561">
        <v>2</v>
      </c>
      <c r="H3561" t="s">
        <v>20620</v>
      </c>
      <c r="I3561" t="s">
        <v>20634</v>
      </c>
      <c r="J3561" t="s">
        <v>20632</v>
      </c>
    </row>
    <row r="3562" spans="1:10" x14ac:dyDescent="0.3">
      <c r="A3562" s="1">
        <v>40290</v>
      </c>
      <c r="B3562">
        <v>2010</v>
      </c>
      <c r="C3562">
        <v>4</v>
      </c>
      <c r="D3562" t="s">
        <v>20633</v>
      </c>
      <c r="E3562">
        <v>2</v>
      </c>
      <c r="F3562" s="1">
        <v>40269</v>
      </c>
      <c r="G3562">
        <v>4</v>
      </c>
      <c r="H3562" t="s">
        <v>20624</v>
      </c>
      <c r="I3562" t="s">
        <v>20634</v>
      </c>
      <c r="J3562" t="s">
        <v>20632</v>
      </c>
    </row>
    <row r="3563" spans="1:10" x14ac:dyDescent="0.3">
      <c r="A3563" s="1">
        <v>40273</v>
      </c>
      <c r="B3563">
        <v>2010</v>
      </c>
      <c r="C3563">
        <v>4</v>
      </c>
      <c r="D3563" t="s">
        <v>20633</v>
      </c>
      <c r="E3563">
        <v>2</v>
      </c>
      <c r="F3563" s="1">
        <v>40269</v>
      </c>
      <c r="G3563">
        <v>1</v>
      </c>
      <c r="H3563" t="s">
        <v>20625</v>
      </c>
      <c r="I3563" t="s">
        <v>20634</v>
      </c>
      <c r="J3563" t="s">
        <v>20632</v>
      </c>
    </row>
    <row r="3564" spans="1:10" x14ac:dyDescent="0.3">
      <c r="A3564" s="1">
        <v>40275</v>
      </c>
      <c r="B3564">
        <v>2010</v>
      </c>
      <c r="C3564">
        <v>4</v>
      </c>
      <c r="D3564" t="s">
        <v>20633</v>
      </c>
      <c r="E3564">
        <v>2</v>
      </c>
      <c r="F3564" s="1">
        <v>40269</v>
      </c>
      <c r="G3564">
        <v>3</v>
      </c>
      <c r="H3564" t="s">
        <v>20622</v>
      </c>
      <c r="I3564" t="s">
        <v>20634</v>
      </c>
      <c r="J3564" t="s">
        <v>20632</v>
      </c>
    </row>
    <row r="3565" spans="1:10" x14ac:dyDescent="0.3">
      <c r="A3565" s="1">
        <v>40288</v>
      </c>
      <c r="B3565">
        <v>2010</v>
      </c>
      <c r="C3565">
        <v>4</v>
      </c>
      <c r="D3565" t="s">
        <v>20633</v>
      </c>
      <c r="E3565">
        <v>2</v>
      </c>
      <c r="F3565" s="1">
        <v>40269</v>
      </c>
      <c r="G3565">
        <v>2</v>
      </c>
      <c r="H3565" t="s">
        <v>20620</v>
      </c>
      <c r="I3565" t="s">
        <v>20634</v>
      </c>
      <c r="J3565" t="s">
        <v>20632</v>
      </c>
    </row>
    <row r="3566" spans="1:10" x14ac:dyDescent="0.3">
      <c r="A3566" s="1">
        <v>40271</v>
      </c>
      <c r="B3566">
        <v>2010</v>
      </c>
      <c r="C3566">
        <v>4</v>
      </c>
      <c r="D3566" t="s">
        <v>20633</v>
      </c>
      <c r="E3566">
        <v>2</v>
      </c>
      <c r="F3566" s="1">
        <v>40269</v>
      </c>
      <c r="G3566">
        <v>6</v>
      </c>
      <c r="H3566" t="s">
        <v>20621</v>
      </c>
      <c r="I3566" t="s">
        <v>20634</v>
      </c>
      <c r="J3566" t="s">
        <v>20632</v>
      </c>
    </row>
    <row r="3567" spans="1:10" x14ac:dyDescent="0.3">
      <c r="A3567" s="1">
        <v>40293</v>
      </c>
      <c r="B3567">
        <v>2010</v>
      </c>
      <c r="C3567">
        <v>4</v>
      </c>
      <c r="D3567" t="s">
        <v>20633</v>
      </c>
      <c r="E3567">
        <v>2</v>
      </c>
      <c r="F3567" s="1">
        <v>40269</v>
      </c>
      <c r="G3567">
        <v>0</v>
      </c>
      <c r="H3567" t="s">
        <v>20623</v>
      </c>
      <c r="I3567" t="s">
        <v>20634</v>
      </c>
      <c r="J3567" t="s">
        <v>20632</v>
      </c>
    </row>
    <row r="3568" spans="1:10" x14ac:dyDescent="0.3">
      <c r="A3568" s="1">
        <v>40271</v>
      </c>
      <c r="B3568">
        <v>2010</v>
      </c>
      <c r="C3568">
        <v>4</v>
      </c>
      <c r="D3568" t="s">
        <v>20633</v>
      </c>
      <c r="E3568">
        <v>2</v>
      </c>
      <c r="F3568" s="1">
        <v>40269</v>
      </c>
      <c r="G3568">
        <v>6</v>
      </c>
      <c r="H3568" t="s">
        <v>20621</v>
      </c>
      <c r="I3568" t="s">
        <v>20634</v>
      </c>
      <c r="J3568" t="s">
        <v>20632</v>
      </c>
    </row>
    <row r="3569" spans="1:10" x14ac:dyDescent="0.3">
      <c r="A3569" s="1">
        <v>40291</v>
      </c>
      <c r="B3569">
        <v>2010</v>
      </c>
      <c r="C3569">
        <v>4</v>
      </c>
      <c r="D3569" t="s">
        <v>20633</v>
      </c>
      <c r="E3569">
        <v>2</v>
      </c>
      <c r="F3569" s="1">
        <v>40269</v>
      </c>
      <c r="G3569">
        <v>5</v>
      </c>
      <c r="H3569" t="s">
        <v>20617</v>
      </c>
      <c r="I3569" t="s">
        <v>20634</v>
      </c>
      <c r="J3569" t="s">
        <v>20632</v>
      </c>
    </row>
    <row r="3570" spans="1:10" x14ac:dyDescent="0.3">
      <c r="A3570" s="1">
        <v>40277</v>
      </c>
      <c r="B3570">
        <v>2010</v>
      </c>
      <c r="C3570">
        <v>4</v>
      </c>
      <c r="D3570" t="s">
        <v>20633</v>
      </c>
      <c r="E3570">
        <v>2</v>
      </c>
      <c r="F3570" s="1">
        <v>40269</v>
      </c>
      <c r="G3570">
        <v>5</v>
      </c>
      <c r="H3570" t="s">
        <v>20617</v>
      </c>
      <c r="I3570" t="s">
        <v>20634</v>
      </c>
      <c r="J3570" t="s">
        <v>20632</v>
      </c>
    </row>
    <row r="3571" spans="1:10" x14ac:dyDescent="0.3">
      <c r="A3571" s="1">
        <v>40279</v>
      </c>
      <c r="B3571">
        <v>2010</v>
      </c>
      <c r="C3571">
        <v>4</v>
      </c>
      <c r="D3571" t="s">
        <v>20633</v>
      </c>
      <c r="E3571">
        <v>2</v>
      </c>
      <c r="F3571" s="1">
        <v>40269</v>
      </c>
      <c r="G3571">
        <v>0</v>
      </c>
      <c r="H3571" t="s">
        <v>20623</v>
      </c>
      <c r="I3571" t="s">
        <v>20634</v>
      </c>
      <c r="J3571" t="s">
        <v>20632</v>
      </c>
    </row>
    <row r="3572" spans="1:10" x14ac:dyDescent="0.3">
      <c r="A3572" s="1">
        <v>40277</v>
      </c>
      <c r="B3572">
        <v>2010</v>
      </c>
      <c r="C3572">
        <v>4</v>
      </c>
      <c r="D3572" t="s">
        <v>20633</v>
      </c>
      <c r="E3572">
        <v>2</v>
      </c>
      <c r="F3572" s="1">
        <v>40269</v>
      </c>
      <c r="G3572">
        <v>5</v>
      </c>
      <c r="H3572" t="s">
        <v>20617</v>
      </c>
      <c r="I3572" t="s">
        <v>20634</v>
      </c>
      <c r="J3572" t="s">
        <v>20632</v>
      </c>
    </row>
    <row r="3573" spans="1:10" x14ac:dyDescent="0.3">
      <c r="A3573" s="1">
        <v>40293</v>
      </c>
      <c r="B3573">
        <v>2010</v>
      </c>
      <c r="C3573">
        <v>4</v>
      </c>
      <c r="D3573" t="s">
        <v>20633</v>
      </c>
      <c r="E3573">
        <v>2</v>
      </c>
      <c r="F3573" s="1">
        <v>40269</v>
      </c>
      <c r="G3573">
        <v>0</v>
      </c>
      <c r="H3573" t="s">
        <v>20623</v>
      </c>
      <c r="I3573" t="s">
        <v>20634</v>
      </c>
      <c r="J3573" t="s">
        <v>20632</v>
      </c>
    </row>
    <row r="3574" spans="1:10" x14ac:dyDescent="0.3">
      <c r="A3574" s="1">
        <v>40285</v>
      </c>
      <c r="B3574">
        <v>2010</v>
      </c>
      <c r="C3574">
        <v>4</v>
      </c>
      <c r="D3574" t="s">
        <v>20633</v>
      </c>
      <c r="E3574">
        <v>2</v>
      </c>
      <c r="F3574" s="1">
        <v>40269</v>
      </c>
      <c r="G3574">
        <v>6</v>
      </c>
      <c r="H3574" t="s">
        <v>20621</v>
      </c>
      <c r="I3574" t="s">
        <v>20634</v>
      </c>
      <c r="J3574" t="s">
        <v>20632</v>
      </c>
    </row>
    <row r="3575" spans="1:10" x14ac:dyDescent="0.3">
      <c r="A3575" s="1">
        <v>40271</v>
      </c>
      <c r="B3575">
        <v>2010</v>
      </c>
      <c r="C3575">
        <v>4</v>
      </c>
      <c r="D3575" t="s">
        <v>20633</v>
      </c>
      <c r="E3575">
        <v>2</v>
      </c>
      <c r="F3575" s="1">
        <v>40269</v>
      </c>
      <c r="G3575">
        <v>6</v>
      </c>
      <c r="H3575" t="s">
        <v>20621</v>
      </c>
      <c r="I3575" t="s">
        <v>20634</v>
      </c>
      <c r="J3575" t="s">
        <v>20632</v>
      </c>
    </row>
    <row r="3576" spans="1:10" x14ac:dyDescent="0.3">
      <c r="A3576" s="1">
        <v>40273</v>
      </c>
      <c r="B3576">
        <v>2010</v>
      </c>
      <c r="C3576">
        <v>4</v>
      </c>
      <c r="D3576" t="s">
        <v>20633</v>
      </c>
      <c r="E3576">
        <v>2</v>
      </c>
      <c r="F3576" s="1">
        <v>40269</v>
      </c>
      <c r="G3576">
        <v>1</v>
      </c>
      <c r="H3576" t="s">
        <v>20625</v>
      </c>
      <c r="I3576" t="s">
        <v>20634</v>
      </c>
      <c r="J3576" t="s">
        <v>20632</v>
      </c>
    </row>
    <row r="3577" spans="1:10" x14ac:dyDescent="0.3">
      <c r="A3577" s="1">
        <v>40289</v>
      </c>
      <c r="B3577">
        <v>2010</v>
      </c>
      <c r="C3577">
        <v>4</v>
      </c>
      <c r="D3577" t="s">
        <v>20633</v>
      </c>
      <c r="E3577">
        <v>2</v>
      </c>
      <c r="F3577" s="1">
        <v>40269</v>
      </c>
      <c r="G3577">
        <v>3</v>
      </c>
      <c r="H3577" t="s">
        <v>20622</v>
      </c>
      <c r="I3577" t="s">
        <v>20634</v>
      </c>
      <c r="J3577" t="s">
        <v>20632</v>
      </c>
    </row>
    <row r="3578" spans="1:10" x14ac:dyDescent="0.3">
      <c r="A3578" s="1">
        <v>40292</v>
      </c>
      <c r="B3578">
        <v>2010</v>
      </c>
      <c r="C3578">
        <v>4</v>
      </c>
      <c r="D3578" t="s">
        <v>20633</v>
      </c>
      <c r="E3578">
        <v>2</v>
      </c>
      <c r="F3578" s="1">
        <v>40269</v>
      </c>
      <c r="G3578">
        <v>6</v>
      </c>
      <c r="H3578" t="s">
        <v>20621</v>
      </c>
      <c r="I3578" t="s">
        <v>20634</v>
      </c>
      <c r="J3578" t="s">
        <v>20632</v>
      </c>
    </row>
    <row r="3579" spans="1:10" x14ac:dyDescent="0.3">
      <c r="A3579" s="1">
        <v>40293</v>
      </c>
      <c r="B3579">
        <v>2010</v>
      </c>
      <c r="C3579">
        <v>4</v>
      </c>
      <c r="D3579" t="s">
        <v>20633</v>
      </c>
      <c r="E3579">
        <v>2</v>
      </c>
      <c r="F3579" s="1">
        <v>40269</v>
      </c>
      <c r="G3579">
        <v>0</v>
      </c>
      <c r="H3579" t="s">
        <v>20623</v>
      </c>
      <c r="I3579" t="s">
        <v>20634</v>
      </c>
      <c r="J3579" t="s">
        <v>20632</v>
      </c>
    </row>
    <row r="3580" spans="1:10" x14ac:dyDescent="0.3">
      <c r="A3580" s="1">
        <v>40290</v>
      </c>
      <c r="B3580">
        <v>2010</v>
      </c>
      <c r="C3580">
        <v>4</v>
      </c>
      <c r="D3580" t="s">
        <v>20633</v>
      </c>
      <c r="E3580">
        <v>2</v>
      </c>
      <c r="F3580" s="1">
        <v>40269</v>
      </c>
      <c r="G3580">
        <v>4</v>
      </c>
      <c r="H3580" t="s">
        <v>20624</v>
      </c>
      <c r="I3580" t="s">
        <v>20634</v>
      </c>
      <c r="J3580" t="s">
        <v>20632</v>
      </c>
    </row>
    <row r="3581" spans="1:10" x14ac:dyDescent="0.3">
      <c r="A3581" s="1">
        <v>40289</v>
      </c>
      <c r="B3581">
        <v>2010</v>
      </c>
      <c r="C3581">
        <v>4</v>
      </c>
      <c r="D3581" t="s">
        <v>20633</v>
      </c>
      <c r="E3581">
        <v>2</v>
      </c>
      <c r="F3581" s="1">
        <v>40269</v>
      </c>
      <c r="G3581">
        <v>3</v>
      </c>
      <c r="H3581" t="s">
        <v>20622</v>
      </c>
      <c r="I3581" t="s">
        <v>20634</v>
      </c>
      <c r="J3581" t="s">
        <v>20632</v>
      </c>
    </row>
    <row r="3582" spans="1:10" x14ac:dyDescent="0.3">
      <c r="A3582" s="1">
        <v>40284</v>
      </c>
      <c r="B3582">
        <v>2010</v>
      </c>
      <c r="C3582">
        <v>4</v>
      </c>
      <c r="D3582" t="s">
        <v>20633</v>
      </c>
      <c r="E3582">
        <v>2</v>
      </c>
      <c r="F3582" s="1">
        <v>40269</v>
      </c>
      <c r="G3582">
        <v>5</v>
      </c>
      <c r="H3582" t="s">
        <v>20617</v>
      </c>
      <c r="I3582" t="s">
        <v>20634</v>
      </c>
      <c r="J3582" t="s">
        <v>20632</v>
      </c>
    </row>
    <row r="3583" spans="1:10" x14ac:dyDescent="0.3">
      <c r="A3583" s="1">
        <v>40285</v>
      </c>
      <c r="B3583">
        <v>2010</v>
      </c>
      <c r="C3583">
        <v>4</v>
      </c>
      <c r="D3583" t="s">
        <v>20633</v>
      </c>
      <c r="E3583">
        <v>2</v>
      </c>
      <c r="F3583" s="1">
        <v>40269</v>
      </c>
      <c r="G3583">
        <v>6</v>
      </c>
      <c r="H3583" t="s">
        <v>20621</v>
      </c>
      <c r="I3583" t="s">
        <v>20634</v>
      </c>
      <c r="J3583" t="s">
        <v>20632</v>
      </c>
    </row>
    <row r="3584" spans="1:10" x14ac:dyDescent="0.3">
      <c r="A3584" s="1">
        <v>40277</v>
      </c>
      <c r="B3584">
        <v>2010</v>
      </c>
      <c r="C3584">
        <v>4</v>
      </c>
      <c r="D3584" t="s">
        <v>20633</v>
      </c>
      <c r="E3584">
        <v>2</v>
      </c>
      <c r="F3584" s="1">
        <v>40269</v>
      </c>
      <c r="G3584">
        <v>5</v>
      </c>
      <c r="H3584" t="s">
        <v>20617</v>
      </c>
      <c r="I3584" t="s">
        <v>20634</v>
      </c>
      <c r="J3584" t="s">
        <v>20632</v>
      </c>
    </row>
    <row r="3585" spans="1:10" x14ac:dyDescent="0.3">
      <c r="A3585" s="1">
        <v>40282</v>
      </c>
      <c r="B3585">
        <v>2010</v>
      </c>
      <c r="C3585">
        <v>4</v>
      </c>
      <c r="D3585" t="s">
        <v>20633</v>
      </c>
      <c r="E3585">
        <v>2</v>
      </c>
      <c r="F3585" s="1">
        <v>40269</v>
      </c>
      <c r="G3585">
        <v>3</v>
      </c>
      <c r="H3585" t="s">
        <v>20622</v>
      </c>
      <c r="I3585" t="s">
        <v>20634</v>
      </c>
      <c r="J3585" t="s">
        <v>20632</v>
      </c>
    </row>
    <row r="3586" spans="1:10" x14ac:dyDescent="0.3">
      <c r="A3586" s="1">
        <v>40274</v>
      </c>
      <c r="B3586">
        <v>2010</v>
      </c>
      <c r="C3586">
        <v>4</v>
      </c>
      <c r="D3586" t="s">
        <v>20633</v>
      </c>
      <c r="E3586">
        <v>2</v>
      </c>
      <c r="F3586" s="1">
        <v>40269</v>
      </c>
      <c r="G3586">
        <v>2</v>
      </c>
      <c r="H3586" t="s">
        <v>20620</v>
      </c>
      <c r="I3586" t="s">
        <v>20634</v>
      </c>
      <c r="J3586" t="s">
        <v>20632</v>
      </c>
    </row>
    <row r="3587" spans="1:10" x14ac:dyDescent="0.3">
      <c r="A3587" s="1">
        <v>40272</v>
      </c>
      <c r="B3587">
        <v>2010</v>
      </c>
      <c r="C3587">
        <v>4</v>
      </c>
      <c r="D3587" t="s">
        <v>20633</v>
      </c>
      <c r="E3587">
        <v>2</v>
      </c>
      <c r="F3587" s="1">
        <v>40269</v>
      </c>
      <c r="G3587">
        <v>0</v>
      </c>
      <c r="H3587" t="s">
        <v>20623</v>
      </c>
      <c r="I3587" t="s">
        <v>20634</v>
      </c>
      <c r="J3587" t="s">
        <v>20632</v>
      </c>
    </row>
    <row r="3588" spans="1:10" x14ac:dyDescent="0.3">
      <c r="A3588" s="1">
        <v>40280</v>
      </c>
      <c r="B3588">
        <v>2010</v>
      </c>
      <c r="C3588">
        <v>4</v>
      </c>
      <c r="D3588" t="s">
        <v>20633</v>
      </c>
      <c r="E3588">
        <v>2</v>
      </c>
      <c r="F3588" s="1">
        <v>40269</v>
      </c>
      <c r="G3588">
        <v>1</v>
      </c>
      <c r="H3588" t="s">
        <v>20625</v>
      </c>
      <c r="I3588" t="s">
        <v>20634</v>
      </c>
      <c r="J3588" t="s">
        <v>20632</v>
      </c>
    </row>
    <row r="3589" spans="1:10" x14ac:dyDescent="0.3">
      <c r="A3589" s="1">
        <v>40287</v>
      </c>
      <c r="B3589">
        <v>2010</v>
      </c>
      <c r="C3589">
        <v>4</v>
      </c>
      <c r="D3589" t="s">
        <v>20633</v>
      </c>
      <c r="E3589">
        <v>2</v>
      </c>
      <c r="F3589" s="1">
        <v>40269</v>
      </c>
      <c r="G3589">
        <v>1</v>
      </c>
      <c r="H3589" t="s">
        <v>20625</v>
      </c>
      <c r="I3589" t="s">
        <v>20634</v>
      </c>
      <c r="J3589" t="s">
        <v>20632</v>
      </c>
    </row>
    <row r="3590" spans="1:10" x14ac:dyDescent="0.3">
      <c r="A3590" s="1">
        <v>40269</v>
      </c>
      <c r="B3590">
        <v>2010</v>
      </c>
      <c r="C3590">
        <v>4</v>
      </c>
      <c r="D3590" t="s">
        <v>20633</v>
      </c>
      <c r="E3590">
        <v>2</v>
      </c>
      <c r="F3590" s="1">
        <v>40269</v>
      </c>
      <c r="G3590">
        <v>4</v>
      </c>
      <c r="H3590" t="s">
        <v>20624</v>
      </c>
      <c r="I3590" t="s">
        <v>20634</v>
      </c>
      <c r="J3590" t="s">
        <v>20632</v>
      </c>
    </row>
    <row r="3591" spans="1:10" x14ac:dyDescent="0.3">
      <c r="A3591" s="1">
        <v>40290</v>
      </c>
      <c r="B3591">
        <v>2010</v>
      </c>
      <c r="C3591">
        <v>4</v>
      </c>
      <c r="D3591" t="s">
        <v>20633</v>
      </c>
      <c r="E3591">
        <v>2</v>
      </c>
      <c r="F3591" s="1">
        <v>40269</v>
      </c>
      <c r="G3591">
        <v>4</v>
      </c>
      <c r="H3591" t="s">
        <v>20624</v>
      </c>
      <c r="I3591" t="s">
        <v>20634</v>
      </c>
      <c r="J3591" t="s">
        <v>20632</v>
      </c>
    </row>
    <row r="3592" spans="1:10" x14ac:dyDescent="0.3">
      <c r="A3592" s="1">
        <v>40291</v>
      </c>
      <c r="B3592">
        <v>2010</v>
      </c>
      <c r="C3592">
        <v>4</v>
      </c>
      <c r="D3592" t="s">
        <v>20633</v>
      </c>
      <c r="E3592">
        <v>2</v>
      </c>
      <c r="F3592" s="1">
        <v>40269</v>
      </c>
      <c r="G3592">
        <v>5</v>
      </c>
      <c r="H3592" t="s">
        <v>20617</v>
      </c>
      <c r="I3592" t="s">
        <v>20634</v>
      </c>
      <c r="J3592" t="s">
        <v>20632</v>
      </c>
    </row>
    <row r="3593" spans="1:10" x14ac:dyDescent="0.3">
      <c r="A3593" s="1">
        <v>40286</v>
      </c>
      <c r="B3593">
        <v>2010</v>
      </c>
      <c r="C3593">
        <v>4</v>
      </c>
      <c r="D3593" t="s">
        <v>20633</v>
      </c>
      <c r="E3593">
        <v>2</v>
      </c>
      <c r="F3593" s="1">
        <v>40269</v>
      </c>
      <c r="G3593">
        <v>0</v>
      </c>
      <c r="H3593" t="s">
        <v>20623</v>
      </c>
      <c r="I3593" t="s">
        <v>20634</v>
      </c>
      <c r="J3593" t="s">
        <v>20632</v>
      </c>
    </row>
    <row r="3594" spans="1:10" x14ac:dyDescent="0.3">
      <c r="A3594" s="1">
        <v>40295</v>
      </c>
      <c r="B3594">
        <v>2010</v>
      </c>
      <c r="C3594">
        <v>4</v>
      </c>
      <c r="D3594" t="s">
        <v>20633</v>
      </c>
      <c r="E3594">
        <v>2</v>
      </c>
      <c r="F3594" s="1">
        <v>40269</v>
      </c>
      <c r="G3594">
        <v>2</v>
      </c>
      <c r="H3594" t="s">
        <v>20620</v>
      </c>
      <c r="I3594" t="s">
        <v>20634</v>
      </c>
      <c r="J3594" t="s">
        <v>20632</v>
      </c>
    </row>
    <row r="3595" spans="1:10" x14ac:dyDescent="0.3">
      <c r="A3595" s="1">
        <v>40294</v>
      </c>
      <c r="B3595">
        <v>2010</v>
      </c>
      <c r="C3595">
        <v>4</v>
      </c>
      <c r="D3595" t="s">
        <v>20633</v>
      </c>
      <c r="E3595">
        <v>2</v>
      </c>
      <c r="F3595" s="1">
        <v>40269</v>
      </c>
      <c r="G3595">
        <v>1</v>
      </c>
      <c r="H3595" t="s">
        <v>20625</v>
      </c>
      <c r="I3595" t="s">
        <v>20634</v>
      </c>
      <c r="J3595" t="s">
        <v>20632</v>
      </c>
    </row>
    <row r="3596" spans="1:10" x14ac:dyDescent="0.3">
      <c r="A3596" s="1">
        <v>40293</v>
      </c>
      <c r="B3596">
        <v>2010</v>
      </c>
      <c r="C3596">
        <v>4</v>
      </c>
      <c r="D3596" t="s">
        <v>20633</v>
      </c>
      <c r="E3596">
        <v>2</v>
      </c>
      <c r="F3596" s="1">
        <v>40269</v>
      </c>
      <c r="G3596">
        <v>0</v>
      </c>
      <c r="H3596" t="s">
        <v>20623</v>
      </c>
      <c r="I3596" t="s">
        <v>20634</v>
      </c>
      <c r="J3596" t="s">
        <v>20632</v>
      </c>
    </row>
    <row r="3597" spans="1:10" x14ac:dyDescent="0.3">
      <c r="A3597" s="1">
        <v>40291</v>
      </c>
      <c r="B3597">
        <v>2010</v>
      </c>
      <c r="C3597">
        <v>4</v>
      </c>
      <c r="D3597" t="s">
        <v>20633</v>
      </c>
      <c r="E3597">
        <v>2</v>
      </c>
      <c r="F3597" s="1">
        <v>40269</v>
      </c>
      <c r="G3597">
        <v>5</v>
      </c>
      <c r="H3597" t="s">
        <v>20617</v>
      </c>
      <c r="I3597" t="s">
        <v>20634</v>
      </c>
      <c r="J3597" t="s">
        <v>20632</v>
      </c>
    </row>
    <row r="3598" spans="1:10" x14ac:dyDescent="0.3">
      <c r="A3598" s="1">
        <v>40283</v>
      </c>
      <c r="B3598">
        <v>2010</v>
      </c>
      <c r="C3598">
        <v>4</v>
      </c>
      <c r="D3598" t="s">
        <v>20633</v>
      </c>
      <c r="E3598">
        <v>2</v>
      </c>
      <c r="F3598" s="1">
        <v>40269</v>
      </c>
      <c r="G3598">
        <v>4</v>
      </c>
      <c r="H3598" t="s">
        <v>20624</v>
      </c>
      <c r="I3598" t="s">
        <v>20634</v>
      </c>
      <c r="J3598" t="s">
        <v>20632</v>
      </c>
    </row>
    <row r="3599" spans="1:10" x14ac:dyDescent="0.3">
      <c r="A3599" s="1">
        <v>40273</v>
      </c>
      <c r="B3599">
        <v>2010</v>
      </c>
      <c r="C3599">
        <v>4</v>
      </c>
      <c r="D3599" t="s">
        <v>20633</v>
      </c>
      <c r="E3599">
        <v>2</v>
      </c>
      <c r="F3599" s="1">
        <v>40269</v>
      </c>
      <c r="G3599">
        <v>1</v>
      </c>
      <c r="H3599" t="s">
        <v>20625</v>
      </c>
      <c r="I3599" t="s">
        <v>20634</v>
      </c>
      <c r="J3599" t="s">
        <v>20632</v>
      </c>
    </row>
    <row r="3600" spans="1:10" x14ac:dyDescent="0.3">
      <c r="A3600" s="1">
        <v>40276</v>
      </c>
      <c r="B3600">
        <v>2010</v>
      </c>
      <c r="C3600">
        <v>4</v>
      </c>
      <c r="D3600" t="s">
        <v>20633</v>
      </c>
      <c r="E3600">
        <v>2</v>
      </c>
      <c r="F3600" s="1">
        <v>40269</v>
      </c>
      <c r="G3600">
        <v>4</v>
      </c>
      <c r="H3600" t="s">
        <v>20624</v>
      </c>
      <c r="I3600" t="s">
        <v>20634</v>
      </c>
      <c r="J3600" t="s">
        <v>20632</v>
      </c>
    </row>
    <row r="3601" spans="1:10" x14ac:dyDescent="0.3">
      <c r="A3601" s="1">
        <v>40270</v>
      </c>
      <c r="B3601">
        <v>2010</v>
      </c>
      <c r="C3601">
        <v>4</v>
      </c>
      <c r="D3601" t="s">
        <v>20633</v>
      </c>
      <c r="E3601">
        <v>2</v>
      </c>
      <c r="F3601" s="1">
        <v>40269</v>
      </c>
      <c r="G3601">
        <v>5</v>
      </c>
      <c r="H3601" t="s">
        <v>20617</v>
      </c>
      <c r="I3601" t="s">
        <v>20634</v>
      </c>
      <c r="J3601" t="s">
        <v>20632</v>
      </c>
    </row>
    <row r="3602" spans="1:10" x14ac:dyDescent="0.3">
      <c r="A3602" s="1">
        <v>40286</v>
      </c>
      <c r="B3602">
        <v>2010</v>
      </c>
      <c r="C3602">
        <v>4</v>
      </c>
      <c r="D3602" t="s">
        <v>20633</v>
      </c>
      <c r="E3602">
        <v>2</v>
      </c>
      <c r="F3602" s="1">
        <v>40269</v>
      </c>
      <c r="G3602">
        <v>0</v>
      </c>
      <c r="H3602" t="s">
        <v>20623</v>
      </c>
      <c r="I3602" t="s">
        <v>20634</v>
      </c>
      <c r="J3602" t="s">
        <v>20632</v>
      </c>
    </row>
    <row r="3603" spans="1:10" x14ac:dyDescent="0.3">
      <c r="A3603" s="1">
        <v>40279</v>
      </c>
      <c r="B3603">
        <v>2010</v>
      </c>
      <c r="C3603">
        <v>4</v>
      </c>
      <c r="D3603" t="s">
        <v>20633</v>
      </c>
      <c r="E3603">
        <v>2</v>
      </c>
      <c r="F3603" s="1">
        <v>40269</v>
      </c>
      <c r="G3603">
        <v>0</v>
      </c>
      <c r="H3603" t="s">
        <v>20623</v>
      </c>
      <c r="I3603" t="s">
        <v>20634</v>
      </c>
      <c r="J3603" t="s">
        <v>20632</v>
      </c>
    </row>
    <row r="3604" spans="1:10" x14ac:dyDescent="0.3">
      <c r="A3604" s="1">
        <v>40285</v>
      </c>
      <c r="B3604">
        <v>2010</v>
      </c>
      <c r="C3604">
        <v>4</v>
      </c>
      <c r="D3604" t="s">
        <v>20633</v>
      </c>
      <c r="E3604">
        <v>2</v>
      </c>
      <c r="F3604" s="1">
        <v>40269</v>
      </c>
      <c r="G3604">
        <v>6</v>
      </c>
      <c r="H3604" t="s">
        <v>20621</v>
      </c>
      <c r="I3604" t="s">
        <v>20634</v>
      </c>
      <c r="J3604" t="s">
        <v>20632</v>
      </c>
    </row>
    <row r="3605" spans="1:10" x14ac:dyDescent="0.3">
      <c r="A3605" s="1">
        <v>40295</v>
      </c>
      <c r="B3605">
        <v>2010</v>
      </c>
      <c r="C3605">
        <v>4</v>
      </c>
      <c r="D3605" t="s">
        <v>20633</v>
      </c>
      <c r="E3605">
        <v>2</v>
      </c>
      <c r="F3605" s="1">
        <v>40269</v>
      </c>
      <c r="G3605">
        <v>2</v>
      </c>
      <c r="H3605" t="s">
        <v>20620</v>
      </c>
      <c r="I3605" t="s">
        <v>20634</v>
      </c>
      <c r="J3605" t="s">
        <v>20632</v>
      </c>
    </row>
    <row r="3606" spans="1:10" x14ac:dyDescent="0.3">
      <c r="A3606" s="1">
        <v>40270</v>
      </c>
      <c r="B3606">
        <v>2010</v>
      </c>
      <c r="C3606">
        <v>4</v>
      </c>
      <c r="D3606" t="s">
        <v>20633</v>
      </c>
      <c r="E3606">
        <v>2</v>
      </c>
      <c r="F3606" s="1">
        <v>40269</v>
      </c>
      <c r="G3606">
        <v>5</v>
      </c>
      <c r="H3606" t="s">
        <v>20617</v>
      </c>
      <c r="I3606" t="s">
        <v>20634</v>
      </c>
      <c r="J3606" t="s">
        <v>20632</v>
      </c>
    </row>
    <row r="3607" spans="1:10" x14ac:dyDescent="0.3">
      <c r="A3607" s="1">
        <v>40284</v>
      </c>
      <c r="B3607">
        <v>2010</v>
      </c>
      <c r="C3607">
        <v>4</v>
      </c>
      <c r="D3607" t="s">
        <v>20633</v>
      </c>
      <c r="E3607">
        <v>2</v>
      </c>
      <c r="F3607" s="1">
        <v>40269</v>
      </c>
      <c r="G3607">
        <v>5</v>
      </c>
      <c r="H3607" t="s">
        <v>20617</v>
      </c>
      <c r="I3607" t="s">
        <v>20634</v>
      </c>
      <c r="J3607" t="s">
        <v>20632</v>
      </c>
    </row>
    <row r="3608" spans="1:10" x14ac:dyDescent="0.3">
      <c r="A3608" s="1">
        <v>40296</v>
      </c>
      <c r="B3608">
        <v>2010</v>
      </c>
      <c r="C3608">
        <v>4</v>
      </c>
      <c r="D3608" t="s">
        <v>20633</v>
      </c>
      <c r="E3608">
        <v>2</v>
      </c>
      <c r="F3608" s="1">
        <v>40269</v>
      </c>
      <c r="G3608">
        <v>3</v>
      </c>
      <c r="H3608" t="s">
        <v>20622</v>
      </c>
      <c r="I3608" t="s">
        <v>20634</v>
      </c>
      <c r="J3608" t="s">
        <v>20632</v>
      </c>
    </row>
    <row r="3609" spans="1:10" x14ac:dyDescent="0.3">
      <c r="A3609" s="1">
        <v>40286</v>
      </c>
      <c r="B3609">
        <v>2010</v>
      </c>
      <c r="C3609">
        <v>4</v>
      </c>
      <c r="D3609" t="s">
        <v>20633</v>
      </c>
      <c r="E3609">
        <v>2</v>
      </c>
      <c r="F3609" s="1">
        <v>40269</v>
      </c>
      <c r="G3609">
        <v>0</v>
      </c>
      <c r="H3609" t="s">
        <v>20623</v>
      </c>
      <c r="I3609" t="s">
        <v>20634</v>
      </c>
      <c r="J3609" t="s">
        <v>20632</v>
      </c>
    </row>
    <row r="3610" spans="1:10" x14ac:dyDescent="0.3">
      <c r="A3610" s="1">
        <v>40284</v>
      </c>
      <c r="B3610">
        <v>2010</v>
      </c>
      <c r="C3610">
        <v>4</v>
      </c>
      <c r="D3610" t="s">
        <v>20633</v>
      </c>
      <c r="E3610">
        <v>2</v>
      </c>
      <c r="F3610" s="1">
        <v>40269</v>
      </c>
      <c r="G3610">
        <v>5</v>
      </c>
      <c r="H3610" t="s">
        <v>20617</v>
      </c>
      <c r="I3610" t="s">
        <v>20634</v>
      </c>
      <c r="J3610" t="s">
        <v>20632</v>
      </c>
    </row>
    <row r="3611" spans="1:10" x14ac:dyDescent="0.3">
      <c r="A3611" s="1">
        <v>41383</v>
      </c>
      <c r="B3611">
        <v>2013</v>
      </c>
      <c r="C3611">
        <v>4</v>
      </c>
      <c r="D3611" t="s">
        <v>20633</v>
      </c>
      <c r="E3611">
        <v>2</v>
      </c>
      <c r="F3611" s="1">
        <v>41365</v>
      </c>
      <c r="G3611">
        <v>5</v>
      </c>
      <c r="H3611" t="s">
        <v>20617</v>
      </c>
      <c r="I3611" t="s">
        <v>20634</v>
      </c>
      <c r="J3611" t="s">
        <v>20632</v>
      </c>
    </row>
    <row r="3612" spans="1:10" x14ac:dyDescent="0.3">
      <c r="A3612" s="1">
        <v>41370</v>
      </c>
      <c r="B3612">
        <v>2013</v>
      </c>
      <c r="C3612">
        <v>4</v>
      </c>
      <c r="D3612" t="s">
        <v>20633</v>
      </c>
      <c r="E3612">
        <v>2</v>
      </c>
      <c r="F3612" s="1">
        <v>41365</v>
      </c>
      <c r="G3612">
        <v>6</v>
      </c>
      <c r="H3612" t="s">
        <v>20621</v>
      </c>
      <c r="I3612" t="s">
        <v>20634</v>
      </c>
      <c r="J3612" t="s">
        <v>20632</v>
      </c>
    </row>
    <row r="3613" spans="1:10" x14ac:dyDescent="0.3">
      <c r="A3613" s="1">
        <v>41384</v>
      </c>
      <c r="B3613">
        <v>2013</v>
      </c>
      <c r="C3613">
        <v>4</v>
      </c>
      <c r="D3613" t="s">
        <v>20633</v>
      </c>
      <c r="E3613">
        <v>2</v>
      </c>
      <c r="F3613" s="1">
        <v>41365</v>
      </c>
      <c r="G3613">
        <v>6</v>
      </c>
      <c r="H3613" t="s">
        <v>20621</v>
      </c>
      <c r="I3613" t="s">
        <v>20634</v>
      </c>
      <c r="J3613" t="s">
        <v>20632</v>
      </c>
    </row>
    <row r="3614" spans="1:10" x14ac:dyDescent="0.3">
      <c r="A3614" s="1">
        <v>41388</v>
      </c>
      <c r="B3614">
        <v>2013</v>
      </c>
      <c r="C3614">
        <v>4</v>
      </c>
      <c r="D3614" t="s">
        <v>20633</v>
      </c>
      <c r="E3614">
        <v>2</v>
      </c>
      <c r="F3614" s="1">
        <v>41365</v>
      </c>
      <c r="G3614">
        <v>3</v>
      </c>
      <c r="H3614" t="s">
        <v>20622</v>
      </c>
      <c r="I3614" t="s">
        <v>20634</v>
      </c>
      <c r="J3614" t="s">
        <v>20632</v>
      </c>
    </row>
    <row r="3615" spans="1:10" x14ac:dyDescent="0.3">
      <c r="A3615" s="1">
        <v>41378</v>
      </c>
      <c r="B3615">
        <v>2013</v>
      </c>
      <c r="C3615">
        <v>4</v>
      </c>
      <c r="D3615" t="s">
        <v>20633</v>
      </c>
      <c r="E3615">
        <v>2</v>
      </c>
      <c r="F3615" s="1">
        <v>41365</v>
      </c>
      <c r="G3615">
        <v>0</v>
      </c>
      <c r="H3615" t="s">
        <v>20623</v>
      </c>
      <c r="I3615" t="s">
        <v>20634</v>
      </c>
      <c r="J3615" t="s">
        <v>20632</v>
      </c>
    </row>
    <row r="3616" spans="1:10" x14ac:dyDescent="0.3">
      <c r="A3616" s="1">
        <v>41383</v>
      </c>
      <c r="B3616">
        <v>2013</v>
      </c>
      <c r="C3616">
        <v>4</v>
      </c>
      <c r="D3616" t="s">
        <v>20633</v>
      </c>
      <c r="E3616">
        <v>2</v>
      </c>
      <c r="F3616" s="1">
        <v>41365</v>
      </c>
      <c r="G3616">
        <v>5</v>
      </c>
      <c r="H3616" t="s">
        <v>20617</v>
      </c>
      <c r="I3616" t="s">
        <v>20634</v>
      </c>
      <c r="J3616" t="s">
        <v>20632</v>
      </c>
    </row>
    <row r="3617" spans="1:10" x14ac:dyDescent="0.3">
      <c r="A3617" s="1">
        <v>41385</v>
      </c>
      <c r="B3617">
        <v>2013</v>
      </c>
      <c r="C3617">
        <v>4</v>
      </c>
      <c r="D3617" t="s">
        <v>20633</v>
      </c>
      <c r="E3617">
        <v>2</v>
      </c>
      <c r="F3617" s="1">
        <v>41365</v>
      </c>
      <c r="G3617">
        <v>0</v>
      </c>
      <c r="H3617" t="s">
        <v>20623</v>
      </c>
      <c r="I3617" t="s">
        <v>20634</v>
      </c>
      <c r="J3617" t="s">
        <v>20632</v>
      </c>
    </row>
    <row r="3618" spans="1:10" x14ac:dyDescent="0.3">
      <c r="A3618" s="1">
        <v>41367</v>
      </c>
      <c r="B3618">
        <v>2013</v>
      </c>
      <c r="C3618">
        <v>4</v>
      </c>
      <c r="D3618" t="s">
        <v>20633</v>
      </c>
      <c r="E3618">
        <v>2</v>
      </c>
      <c r="F3618" s="1">
        <v>41365</v>
      </c>
      <c r="G3618">
        <v>3</v>
      </c>
      <c r="H3618" t="s">
        <v>20622</v>
      </c>
      <c r="I3618" t="s">
        <v>20634</v>
      </c>
      <c r="J3618" t="s">
        <v>20632</v>
      </c>
    </row>
    <row r="3619" spans="1:10" x14ac:dyDescent="0.3">
      <c r="A3619" s="1">
        <v>41368</v>
      </c>
      <c r="B3619">
        <v>2013</v>
      </c>
      <c r="C3619">
        <v>4</v>
      </c>
      <c r="D3619" t="s">
        <v>20633</v>
      </c>
      <c r="E3619">
        <v>2</v>
      </c>
      <c r="F3619" s="1">
        <v>41365</v>
      </c>
      <c r="G3619">
        <v>4</v>
      </c>
      <c r="H3619" t="s">
        <v>20624</v>
      </c>
      <c r="I3619" t="s">
        <v>20634</v>
      </c>
      <c r="J3619" t="s">
        <v>20632</v>
      </c>
    </row>
    <row r="3620" spans="1:10" x14ac:dyDescent="0.3">
      <c r="A3620" s="1">
        <v>41374</v>
      </c>
      <c r="B3620">
        <v>2013</v>
      </c>
      <c r="C3620">
        <v>4</v>
      </c>
      <c r="D3620" t="s">
        <v>20633</v>
      </c>
      <c r="E3620">
        <v>2</v>
      </c>
      <c r="F3620" s="1">
        <v>41365</v>
      </c>
      <c r="G3620">
        <v>3</v>
      </c>
      <c r="H3620" t="s">
        <v>20622</v>
      </c>
      <c r="I3620" t="s">
        <v>20634</v>
      </c>
      <c r="J3620" t="s">
        <v>20632</v>
      </c>
    </row>
    <row r="3621" spans="1:10" x14ac:dyDescent="0.3">
      <c r="A3621" s="1">
        <v>41386</v>
      </c>
      <c r="B3621">
        <v>2013</v>
      </c>
      <c r="C3621">
        <v>4</v>
      </c>
      <c r="D3621" t="s">
        <v>20633</v>
      </c>
      <c r="E3621">
        <v>2</v>
      </c>
      <c r="F3621" s="1">
        <v>41365</v>
      </c>
      <c r="G3621">
        <v>1</v>
      </c>
      <c r="H3621" t="s">
        <v>20625</v>
      </c>
      <c r="I3621" t="s">
        <v>20634</v>
      </c>
      <c r="J3621" t="s">
        <v>20632</v>
      </c>
    </row>
    <row r="3622" spans="1:10" x14ac:dyDescent="0.3">
      <c r="A3622" s="1">
        <v>41389</v>
      </c>
      <c r="B3622">
        <v>2013</v>
      </c>
      <c r="C3622">
        <v>4</v>
      </c>
      <c r="D3622" t="s">
        <v>20633</v>
      </c>
      <c r="E3622">
        <v>2</v>
      </c>
      <c r="F3622" s="1">
        <v>41365</v>
      </c>
      <c r="G3622">
        <v>4</v>
      </c>
      <c r="H3622" t="s">
        <v>20624</v>
      </c>
      <c r="I3622" t="s">
        <v>20634</v>
      </c>
      <c r="J3622" t="s">
        <v>20632</v>
      </c>
    </row>
    <row r="3623" spans="1:10" x14ac:dyDescent="0.3">
      <c r="A3623" s="1">
        <v>41368</v>
      </c>
      <c r="B3623">
        <v>2013</v>
      </c>
      <c r="C3623">
        <v>4</v>
      </c>
      <c r="D3623" t="s">
        <v>20633</v>
      </c>
      <c r="E3623">
        <v>2</v>
      </c>
      <c r="F3623" s="1">
        <v>41365</v>
      </c>
      <c r="G3623">
        <v>4</v>
      </c>
      <c r="H3623" t="s">
        <v>20624</v>
      </c>
      <c r="I3623" t="s">
        <v>20634</v>
      </c>
      <c r="J3623" t="s">
        <v>20632</v>
      </c>
    </row>
    <row r="3624" spans="1:10" x14ac:dyDescent="0.3">
      <c r="A3624" s="1">
        <v>41386</v>
      </c>
      <c r="B3624">
        <v>2013</v>
      </c>
      <c r="C3624">
        <v>4</v>
      </c>
      <c r="D3624" t="s">
        <v>20633</v>
      </c>
      <c r="E3624">
        <v>2</v>
      </c>
      <c r="F3624" s="1">
        <v>41365</v>
      </c>
      <c r="G3624">
        <v>1</v>
      </c>
      <c r="H3624" t="s">
        <v>20625</v>
      </c>
      <c r="I3624" t="s">
        <v>20634</v>
      </c>
      <c r="J3624" t="s">
        <v>20632</v>
      </c>
    </row>
    <row r="3625" spans="1:10" x14ac:dyDescent="0.3">
      <c r="A3625" s="1">
        <v>41368</v>
      </c>
      <c r="B3625">
        <v>2013</v>
      </c>
      <c r="C3625">
        <v>4</v>
      </c>
      <c r="D3625" t="s">
        <v>20633</v>
      </c>
      <c r="E3625">
        <v>2</v>
      </c>
      <c r="F3625" s="1">
        <v>41365</v>
      </c>
      <c r="G3625">
        <v>4</v>
      </c>
      <c r="H3625" t="s">
        <v>20624</v>
      </c>
      <c r="I3625" t="s">
        <v>20634</v>
      </c>
      <c r="J3625" t="s">
        <v>20632</v>
      </c>
    </row>
    <row r="3626" spans="1:10" x14ac:dyDescent="0.3">
      <c r="A3626" s="1">
        <v>41369</v>
      </c>
      <c r="B3626">
        <v>2013</v>
      </c>
      <c r="C3626">
        <v>4</v>
      </c>
      <c r="D3626" t="s">
        <v>20633</v>
      </c>
      <c r="E3626">
        <v>2</v>
      </c>
      <c r="F3626" s="1">
        <v>41365</v>
      </c>
      <c r="G3626">
        <v>5</v>
      </c>
      <c r="H3626" t="s">
        <v>20617</v>
      </c>
      <c r="I3626" t="s">
        <v>20634</v>
      </c>
      <c r="J3626" t="s">
        <v>20632</v>
      </c>
    </row>
    <row r="3627" spans="1:10" x14ac:dyDescent="0.3">
      <c r="A3627" s="1">
        <v>41380</v>
      </c>
      <c r="B3627">
        <v>2013</v>
      </c>
      <c r="C3627">
        <v>4</v>
      </c>
      <c r="D3627" t="s">
        <v>20633</v>
      </c>
      <c r="E3627">
        <v>2</v>
      </c>
      <c r="F3627" s="1">
        <v>41365</v>
      </c>
      <c r="G3627">
        <v>2</v>
      </c>
      <c r="H3627" t="s">
        <v>20620</v>
      </c>
      <c r="I3627" t="s">
        <v>20634</v>
      </c>
      <c r="J3627" t="s">
        <v>20632</v>
      </c>
    </row>
    <row r="3628" spans="1:10" x14ac:dyDescent="0.3">
      <c r="A3628" s="1">
        <v>41386</v>
      </c>
      <c r="B3628">
        <v>2013</v>
      </c>
      <c r="C3628">
        <v>4</v>
      </c>
      <c r="D3628" t="s">
        <v>20633</v>
      </c>
      <c r="E3628">
        <v>2</v>
      </c>
      <c r="F3628" s="1">
        <v>41365</v>
      </c>
      <c r="G3628">
        <v>1</v>
      </c>
      <c r="H3628" t="s">
        <v>20625</v>
      </c>
      <c r="I3628" t="s">
        <v>20634</v>
      </c>
      <c r="J3628" t="s">
        <v>20632</v>
      </c>
    </row>
    <row r="3629" spans="1:10" x14ac:dyDescent="0.3">
      <c r="A3629" s="1">
        <v>41376</v>
      </c>
      <c r="B3629">
        <v>2013</v>
      </c>
      <c r="C3629">
        <v>4</v>
      </c>
      <c r="D3629" t="s">
        <v>20633</v>
      </c>
      <c r="E3629">
        <v>2</v>
      </c>
      <c r="F3629" s="1">
        <v>41365</v>
      </c>
      <c r="G3629">
        <v>5</v>
      </c>
      <c r="H3629" t="s">
        <v>20617</v>
      </c>
      <c r="I3629" t="s">
        <v>20634</v>
      </c>
      <c r="J3629" t="s">
        <v>20632</v>
      </c>
    </row>
    <row r="3630" spans="1:10" x14ac:dyDescent="0.3">
      <c r="A3630" s="1">
        <v>41373</v>
      </c>
      <c r="B3630">
        <v>2013</v>
      </c>
      <c r="C3630">
        <v>4</v>
      </c>
      <c r="D3630" t="s">
        <v>20633</v>
      </c>
      <c r="E3630">
        <v>2</v>
      </c>
      <c r="F3630" s="1">
        <v>41365</v>
      </c>
      <c r="G3630">
        <v>2</v>
      </c>
      <c r="H3630" t="s">
        <v>20620</v>
      </c>
      <c r="I3630" t="s">
        <v>20634</v>
      </c>
      <c r="J3630" t="s">
        <v>20632</v>
      </c>
    </row>
    <row r="3631" spans="1:10" x14ac:dyDescent="0.3">
      <c r="A3631" s="1">
        <v>41374</v>
      </c>
      <c r="B3631">
        <v>2013</v>
      </c>
      <c r="C3631">
        <v>4</v>
      </c>
      <c r="D3631" t="s">
        <v>20633</v>
      </c>
      <c r="E3631">
        <v>2</v>
      </c>
      <c r="F3631" s="1">
        <v>41365</v>
      </c>
      <c r="G3631">
        <v>3</v>
      </c>
      <c r="H3631" t="s">
        <v>20622</v>
      </c>
      <c r="I3631" t="s">
        <v>20634</v>
      </c>
      <c r="J3631" t="s">
        <v>20632</v>
      </c>
    </row>
    <row r="3632" spans="1:10" x14ac:dyDescent="0.3">
      <c r="A3632" s="1">
        <v>41375</v>
      </c>
      <c r="B3632">
        <v>2013</v>
      </c>
      <c r="C3632">
        <v>4</v>
      </c>
      <c r="D3632" t="s">
        <v>20633</v>
      </c>
      <c r="E3632">
        <v>2</v>
      </c>
      <c r="F3632" s="1">
        <v>41365</v>
      </c>
      <c r="G3632">
        <v>4</v>
      </c>
      <c r="H3632" t="s">
        <v>20624</v>
      </c>
      <c r="I3632" t="s">
        <v>20634</v>
      </c>
      <c r="J3632" t="s">
        <v>20632</v>
      </c>
    </row>
    <row r="3633" spans="1:10" x14ac:dyDescent="0.3">
      <c r="A3633" s="1">
        <v>41388</v>
      </c>
      <c r="B3633">
        <v>2013</v>
      </c>
      <c r="C3633">
        <v>4</v>
      </c>
      <c r="D3633" t="s">
        <v>20633</v>
      </c>
      <c r="E3633">
        <v>2</v>
      </c>
      <c r="F3633" s="1">
        <v>41365</v>
      </c>
      <c r="G3633">
        <v>3</v>
      </c>
      <c r="H3633" t="s">
        <v>20622</v>
      </c>
      <c r="I3633" t="s">
        <v>20634</v>
      </c>
      <c r="J3633" t="s">
        <v>20632</v>
      </c>
    </row>
    <row r="3634" spans="1:10" x14ac:dyDescent="0.3">
      <c r="A3634" s="1">
        <v>41369</v>
      </c>
      <c r="B3634">
        <v>2013</v>
      </c>
      <c r="C3634">
        <v>4</v>
      </c>
      <c r="D3634" t="s">
        <v>20633</v>
      </c>
      <c r="E3634">
        <v>2</v>
      </c>
      <c r="F3634" s="1">
        <v>41365</v>
      </c>
      <c r="G3634">
        <v>5</v>
      </c>
      <c r="H3634" t="s">
        <v>20617</v>
      </c>
      <c r="I3634" t="s">
        <v>20634</v>
      </c>
      <c r="J3634" t="s">
        <v>20632</v>
      </c>
    </row>
    <row r="3635" spans="1:10" x14ac:dyDescent="0.3">
      <c r="A3635" s="1">
        <v>41381</v>
      </c>
      <c r="B3635">
        <v>2013</v>
      </c>
      <c r="C3635">
        <v>4</v>
      </c>
      <c r="D3635" t="s">
        <v>20633</v>
      </c>
      <c r="E3635">
        <v>2</v>
      </c>
      <c r="F3635" s="1">
        <v>41365</v>
      </c>
      <c r="G3635">
        <v>3</v>
      </c>
      <c r="H3635" t="s">
        <v>20622</v>
      </c>
      <c r="I3635" t="s">
        <v>20634</v>
      </c>
      <c r="J3635" t="s">
        <v>20632</v>
      </c>
    </row>
    <row r="3636" spans="1:10" x14ac:dyDescent="0.3">
      <c r="A3636" s="1">
        <v>41386</v>
      </c>
      <c r="B3636">
        <v>2013</v>
      </c>
      <c r="C3636">
        <v>4</v>
      </c>
      <c r="D3636" t="s">
        <v>20633</v>
      </c>
      <c r="E3636">
        <v>2</v>
      </c>
      <c r="F3636" s="1">
        <v>41365</v>
      </c>
      <c r="G3636">
        <v>1</v>
      </c>
      <c r="H3636" t="s">
        <v>20625</v>
      </c>
      <c r="I3636" t="s">
        <v>20634</v>
      </c>
      <c r="J3636" t="s">
        <v>20632</v>
      </c>
    </row>
    <row r="3637" spans="1:10" x14ac:dyDescent="0.3">
      <c r="A3637" s="1">
        <v>41389</v>
      </c>
      <c r="B3637">
        <v>2013</v>
      </c>
      <c r="C3637">
        <v>4</v>
      </c>
      <c r="D3637" t="s">
        <v>20633</v>
      </c>
      <c r="E3637">
        <v>2</v>
      </c>
      <c r="F3637" s="1">
        <v>41365</v>
      </c>
      <c r="G3637">
        <v>4</v>
      </c>
      <c r="H3637" t="s">
        <v>20624</v>
      </c>
      <c r="I3637" t="s">
        <v>20634</v>
      </c>
      <c r="J3637" t="s">
        <v>20632</v>
      </c>
    </row>
    <row r="3638" spans="1:10" x14ac:dyDescent="0.3">
      <c r="A3638" s="1">
        <v>41374</v>
      </c>
      <c r="B3638">
        <v>2013</v>
      </c>
      <c r="C3638">
        <v>4</v>
      </c>
      <c r="D3638" t="s">
        <v>20633</v>
      </c>
      <c r="E3638">
        <v>2</v>
      </c>
      <c r="F3638" s="1">
        <v>41365</v>
      </c>
      <c r="G3638">
        <v>3</v>
      </c>
      <c r="H3638" t="s">
        <v>20622</v>
      </c>
      <c r="I3638" t="s">
        <v>20634</v>
      </c>
      <c r="J3638" t="s">
        <v>20632</v>
      </c>
    </row>
    <row r="3639" spans="1:10" x14ac:dyDescent="0.3">
      <c r="A3639" s="1">
        <v>41369</v>
      </c>
      <c r="B3639">
        <v>2013</v>
      </c>
      <c r="C3639">
        <v>4</v>
      </c>
      <c r="D3639" t="s">
        <v>20633</v>
      </c>
      <c r="E3639">
        <v>2</v>
      </c>
      <c r="F3639" s="1">
        <v>41365</v>
      </c>
      <c r="G3639">
        <v>5</v>
      </c>
      <c r="H3639" t="s">
        <v>20617</v>
      </c>
      <c r="I3639" t="s">
        <v>20634</v>
      </c>
      <c r="J3639" t="s">
        <v>20632</v>
      </c>
    </row>
    <row r="3640" spans="1:10" x14ac:dyDescent="0.3">
      <c r="A3640" s="1">
        <v>41372</v>
      </c>
      <c r="B3640">
        <v>2013</v>
      </c>
      <c r="C3640">
        <v>4</v>
      </c>
      <c r="D3640" t="s">
        <v>20633</v>
      </c>
      <c r="E3640">
        <v>2</v>
      </c>
      <c r="F3640" s="1">
        <v>41365</v>
      </c>
      <c r="G3640">
        <v>1</v>
      </c>
      <c r="H3640" t="s">
        <v>20625</v>
      </c>
      <c r="I3640" t="s">
        <v>20634</v>
      </c>
      <c r="J3640" t="s">
        <v>20632</v>
      </c>
    </row>
    <row r="3641" spans="1:10" x14ac:dyDescent="0.3">
      <c r="A3641" s="1">
        <v>41379</v>
      </c>
      <c r="B3641">
        <v>2013</v>
      </c>
      <c r="C3641">
        <v>4</v>
      </c>
      <c r="D3641" t="s">
        <v>20633</v>
      </c>
      <c r="E3641">
        <v>2</v>
      </c>
      <c r="F3641" s="1">
        <v>41365</v>
      </c>
      <c r="G3641">
        <v>1</v>
      </c>
      <c r="H3641" t="s">
        <v>20625</v>
      </c>
      <c r="I3641" t="s">
        <v>20634</v>
      </c>
      <c r="J3641" t="s">
        <v>20632</v>
      </c>
    </row>
    <row r="3642" spans="1:10" x14ac:dyDescent="0.3">
      <c r="A3642" s="1">
        <v>41391</v>
      </c>
      <c r="B3642">
        <v>2013</v>
      </c>
      <c r="C3642">
        <v>4</v>
      </c>
      <c r="D3642" t="s">
        <v>20633</v>
      </c>
      <c r="E3642">
        <v>2</v>
      </c>
      <c r="F3642" s="1">
        <v>41365</v>
      </c>
      <c r="G3642">
        <v>6</v>
      </c>
      <c r="H3642" t="s">
        <v>20621</v>
      </c>
      <c r="I3642" t="s">
        <v>20634</v>
      </c>
      <c r="J3642" t="s">
        <v>20632</v>
      </c>
    </row>
    <row r="3643" spans="1:10" x14ac:dyDescent="0.3">
      <c r="A3643" s="1">
        <v>41377</v>
      </c>
      <c r="B3643">
        <v>2013</v>
      </c>
      <c r="C3643">
        <v>4</v>
      </c>
      <c r="D3643" t="s">
        <v>20633</v>
      </c>
      <c r="E3643">
        <v>2</v>
      </c>
      <c r="F3643" s="1">
        <v>41365</v>
      </c>
      <c r="G3643">
        <v>6</v>
      </c>
      <c r="H3643" t="s">
        <v>20621</v>
      </c>
      <c r="I3643" t="s">
        <v>20634</v>
      </c>
      <c r="J3643" t="s">
        <v>20632</v>
      </c>
    </row>
    <row r="3644" spans="1:10" x14ac:dyDescent="0.3">
      <c r="A3644" s="1">
        <v>41380</v>
      </c>
      <c r="B3644">
        <v>2013</v>
      </c>
      <c r="C3644">
        <v>4</v>
      </c>
      <c r="D3644" t="s">
        <v>20633</v>
      </c>
      <c r="E3644">
        <v>2</v>
      </c>
      <c r="F3644" s="1">
        <v>41365</v>
      </c>
      <c r="G3644">
        <v>2</v>
      </c>
      <c r="H3644" t="s">
        <v>20620</v>
      </c>
      <c r="I3644" t="s">
        <v>20634</v>
      </c>
      <c r="J3644" t="s">
        <v>20632</v>
      </c>
    </row>
    <row r="3645" spans="1:10" x14ac:dyDescent="0.3">
      <c r="A3645" s="1">
        <v>41381</v>
      </c>
      <c r="B3645">
        <v>2013</v>
      </c>
      <c r="C3645">
        <v>4</v>
      </c>
      <c r="D3645" t="s">
        <v>20633</v>
      </c>
      <c r="E3645">
        <v>2</v>
      </c>
      <c r="F3645" s="1">
        <v>41365</v>
      </c>
      <c r="G3645">
        <v>3</v>
      </c>
      <c r="H3645" t="s">
        <v>20622</v>
      </c>
      <c r="I3645" t="s">
        <v>20634</v>
      </c>
      <c r="J3645" t="s">
        <v>20632</v>
      </c>
    </row>
    <row r="3646" spans="1:10" x14ac:dyDescent="0.3">
      <c r="A3646" s="1">
        <v>41392</v>
      </c>
      <c r="B3646">
        <v>2013</v>
      </c>
      <c r="C3646">
        <v>4</v>
      </c>
      <c r="D3646" t="s">
        <v>20633</v>
      </c>
      <c r="E3646">
        <v>2</v>
      </c>
      <c r="F3646" s="1">
        <v>41365</v>
      </c>
      <c r="G3646">
        <v>0</v>
      </c>
      <c r="H3646" t="s">
        <v>20623</v>
      </c>
      <c r="I3646" t="s">
        <v>20634</v>
      </c>
      <c r="J3646" t="s">
        <v>20632</v>
      </c>
    </row>
    <row r="3647" spans="1:10" x14ac:dyDescent="0.3">
      <c r="A3647" s="1">
        <v>41371</v>
      </c>
      <c r="B3647">
        <v>2013</v>
      </c>
      <c r="C3647">
        <v>4</v>
      </c>
      <c r="D3647" t="s">
        <v>20633</v>
      </c>
      <c r="E3647">
        <v>2</v>
      </c>
      <c r="F3647" s="1">
        <v>41365</v>
      </c>
      <c r="G3647">
        <v>0</v>
      </c>
      <c r="H3647" t="s">
        <v>20623</v>
      </c>
      <c r="I3647" t="s">
        <v>20634</v>
      </c>
      <c r="J3647" t="s">
        <v>20632</v>
      </c>
    </row>
    <row r="3648" spans="1:10" x14ac:dyDescent="0.3">
      <c r="A3648" s="1">
        <v>41385</v>
      </c>
      <c r="B3648">
        <v>2013</v>
      </c>
      <c r="C3648">
        <v>4</v>
      </c>
      <c r="D3648" t="s">
        <v>20633</v>
      </c>
      <c r="E3648">
        <v>2</v>
      </c>
      <c r="F3648" s="1">
        <v>41365</v>
      </c>
      <c r="G3648">
        <v>0</v>
      </c>
      <c r="H3648" t="s">
        <v>20623</v>
      </c>
      <c r="I3648" t="s">
        <v>20634</v>
      </c>
      <c r="J3648" t="s">
        <v>20632</v>
      </c>
    </row>
    <row r="3649" spans="1:10" x14ac:dyDescent="0.3">
      <c r="A3649" s="1">
        <v>41365</v>
      </c>
      <c r="B3649">
        <v>2013</v>
      </c>
      <c r="C3649">
        <v>4</v>
      </c>
      <c r="D3649" t="s">
        <v>20633</v>
      </c>
      <c r="E3649">
        <v>2</v>
      </c>
      <c r="F3649" s="1">
        <v>41365</v>
      </c>
      <c r="G3649">
        <v>1</v>
      </c>
      <c r="H3649" t="s">
        <v>20625</v>
      </c>
      <c r="I3649" t="s">
        <v>20634</v>
      </c>
      <c r="J3649" t="s">
        <v>20632</v>
      </c>
    </row>
    <row r="3650" spans="1:10" x14ac:dyDescent="0.3">
      <c r="A3650" s="1">
        <v>41381</v>
      </c>
      <c r="B3650">
        <v>2013</v>
      </c>
      <c r="C3650">
        <v>4</v>
      </c>
      <c r="D3650" t="s">
        <v>20633</v>
      </c>
      <c r="E3650">
        <v>2</v>
      </c>
      <c r="F3650" s="1">
        <v>41365</v>
      </c>
      <c r="G3650">
        <v>3</v>
      </c>
      <c r="H3650" t="s">
        <v>20622</v>
      </c>
      <c r="I3650" t="s">
        <v>20634</v>
      </c>
      <c r="J3650" t="s">
        <v>20632</v>
      </c>
    </row>
    <row r="3651" spans="1:10" x14ac:dyDescent="0.3">
      <c r="A3651" s="1">
        <v>41387</v>
      </c>
      <c r="B3651">
        <v>2013</v>
      </c>
      <c r="C3651">
        <v>4</v>
      </c>
      <c r="D3651" t="s">
        <v>20633</v>
      </c>
      <c r="E3651">
        <v>2</v>
      </c>
      <c r="F3651" s="1">
        <v>41365</v>
      </c>
      <c r="G3651">
        <v>2</v>
      </c>
      <c r="H3651" t="s">
        <v>20620</v>
      </c>
      <c r="I3651" t="s">
        <v>20634</v>
      </c>
      <c r="J3651" t="s">
        <v>20632</v>
      </c>
    </row>
    <row r="3652" spans="1:10" x14ac:dyDescent="0.3">
      <c r="A3652" s="1">
        <v>41371</v>
      </c>
      <c r="B3652">
        <v>2013</v>
      </c>
      <c r="C3652">
        <v>4</v>
      </c>
      <c r="D3652" t="s">
        <v>20633</v>
      </c>
      <c r="E3652">
        <v>2</v>
      </c>
      <c r="F3652" s="1">
        <v>41365</v>
      </c>
      <c r="G3652">
        <v>0</v>
      </c>
      <c r="H3652" t="s">
        <v>20623</v>
      </c>
      <c r="I3652" t="s">
        <v>20634</v>
      </c>
      <c r="J3652" t="s">
        <v>20632</v>
      </c>
    </row>
    <row r="3653" spans="1:10" x14ac:dyDescent="0.3">
      <c r="A3653" s="1">
        <v>41384</v>
      </c>
      <c r="B3653">
        <v>2013</v>
      </c>
      <c r="C3653">
        <v>4</v>
      </c>
      <c r="D3653" t="s">
        <v>20633</v>
      </c>
      <c r="E3653">
        <v>2</v>
      </c>
      <c r="F3653" s="1">
        <v>41365</v>
      </c>
      <c r="G3653">
        <v>6</v>
      </c>
      <c r="H3653" t="s">
        <v>20621</v>
      </c>
      <c r="I3653" t="s">
        <v>20634</v>
      </c>
      <c r="J3653" t="s">
        <v>20632</v>
      </c>
    </row>
    <row r="3654" spans="1:10" x14ac:dyDescent="0.3">
      <c r="A3654" s="1">
        <v>41365</v>
      </c>
      <c r="B3654">
        <v>2013</v>
      </c>
      <c r="C3654">
        <v>4</v>
      </c>
      <c r="D3654" t="s">
        <v>20633</v>
      </c>
      <c r="E3654">
        <v>2</v>
      </c>
      <c r="F3654" s="1">
        <v>41365</v>
      </c>
      <c r="G3654">
        <v>1</v>
      </c>
      <c r="H3654" t="s">
        <v>20625</v>
      </c>
      <c r="I3654" t="s">
        <v>20634</v>
      </c>
      <c r="J3654" t="s">
        <v>20632</v>
      </c>
    </row>
    <row r="3655" spans="1:10" x14ac:dyDescent="0.3">
      <c r="A3655" s="1">
        <v>41389</v>
      </c>
      <c r="B3655">
        <v>2013</v>
      </c>
      <c r="C3655">
        <v>4</v>
      </c>
      <c r="D3655" t="s">
        <v>20633</v>
      </c>
      <c r="E3655">
        <v>2</v>
      </c>
      <c r="F3655" s="1">
        <v>41365</v>
      </c>
      <c r="G3655">
        <v>4</v>
      </c>
      <c r="H3655" t="s">
        <v>20624</v>
      </c>
      <c r="I3655" t="s">
        <v>20634</v>
      </c>
      <c r="J3655" t="s">
        <v>20632</v>
      </c>
    </row>
    <row r="3656" spans="1:10" x14ac:dyDescent="0.3">
      <c r="A3656" s="1">
        <v>41381</v>
      </c>
      <c r="B3656">
        <v>2013</v>
      </c>
      <c r="C3656">
        <v>4</v>
      </c>
      <c r="D3656" t="s">
        <v>20633</v>
      </c>
      <c r="E3656">
        <v>2</v>
      </c>
      <c r="F3656" s="1">
        <v>41365</v>
      </c>
      <c r="G3656">
        <v>3</v>
      </c>
      <c r="H3656" t="s">
        <v>20622</v>
      </c>
      <c r="I3656" t="s">
        <v>20634</v>
      </c>
      <c r="J3656" t="s">
        <v>20632</v>
      </c>
    </row>
    <row r="3657" spans="1:10" x14ac:dyDescent="0.3">
      <c r="A3657" s="1">
        <v>41372</v>
      </c>
      <c r="B3657">
        <v>2013</v>
      </c>
      <c r="C3657">
        <v>4</v>
      </c>
      <c r="D3657" t="s">
        <v>20633</v>
      </c>
      <c r="E3657">
        <v>2</v>
      </c>
      <c r="F3657" s="1">
        <v>41365</v>
      </c>
      <c r="G3657">
        <v>1</v>
      </c>
      <c r="H3657" t="s">
        <v>20625</v>
      </c>
      <c r="I3657" t="s">
        <v>20634</v>
      </c>
      <c r="J3657" t="s">
        <v>20632</v>
      </c>
    </row>
    <row r="3658" spans="1:10" x14ac:dyDescent="0.3">
      <c r="A3658" s="1">
        <v>41391</v>
      </c>
      <c r="B3658">
        <v>2013</v>
      </c>
      <c r="C3658">
        <v>4</v>
      </c>
      <c r="D3658" t="s">
        <v>20633</v>
      </c>
      <c r="E3658">
        <v>2</v>
      </c>
      <c r="F3658" s="1">
        <v>41365</v>
      </c>
      <c r="G3658">
        <v>6</v>
      </c>
      <c r="H3658" t="s">
        <v>20621</v>
      </c>
      <c r="I3658" t="s">
        <v>20634</v>
      </c>
      <c r="J3658" t="s">
        <v>20632</v>
      </c>
    </row>
    <row r="3659" spans="1:10" x14ac:dyDescent="0.3">
      <c r="A3659" s="1">
        <v>41372</v>
      </c>
      <c r="B3659">
        <v>2013</v>
      </c>
      <c r="C3659">
        <v>4</v>
      </c>
      <c r="D3659" t="s">
        <v>20633</v>
      </c>
      <c r="E3659">
        <v>2</v>
      </c>
      <c r="F3659" s="1">
        <v>41365</v>
      </c>
      <c r="G3659">
        <v>1</v>
      </c>
      <c r="H3659" t="s">
        <v>20625</v>
      </c>
      <c r="I3659" t="s">
        <v>20634</v>
      </c>
      <c r="J3659" t="s">
        <v>20632</v>
      </c>
    </row>
    <row r="3660" spans="1:10" x14ac:dyDescent="0.3">
      <c r="A3660" s="1">
        <v>41372</v>
      </c>
      <c r="B3660">
        <v>2013</v>
      </c>
      <c r="C3660">
        <v>4</v>
      </c>
      <c r="D3660" t="s">
        <v>20633</v>
      </c>
      <c r="E3660">
        <v>2</v>
      </c>
      <c r="F3660" s="1">
        <v>41365</v>
      </c>
      <c r="G3660">
        <v>1</v>
      </c>
      <c r="H3660" t="s">
        <v>20625</v>
      </c>
      <c r="I3660" t="s">
        <v>20634</v>
      </c>
      <c r="J3660" t="s">
        <v>20632</v>
      </c>
    </row>
    <row r="3661" spans="1:10" x14ac:dyDescent="0.3">
      <c r="A3661" s="1">
        <v>41373</v>
      </c>
      <c r="B3661">
        <v>2013</v>
      </c>
      <c r="C3661">
        <v>4</v>
      </c>
      <c r="D3661" t="s">
        <v>20633</v>
      </c>
      <c r="E3661">
        <v>2</v>
      </c>
      <c r="F3661" s="1">
        <v>41365</v>
      </c>
      <c r="G3661">
        <v>2</v>
      </c>
      <c r="H3661" t="s">
        <v>20620</v>
      </c>
      <c r="I3661" t="s">
        <v>20634</v>
      </c>
      <c r="J3661" t="s">
        <v>20632</v>
      </c>
    </row>
    <row r="3662" spans="1:10" x14ac:dyDescent="0.3">
      <c r="A3662" s="1">
        <v>41382</v>
      </c>
      <c r="B3662">
        <v>2013</v>
      </c>
      <c r="C3662">
        <v>4</v>
      </c>
      <c r="D3662" t="s">
        <v>20633</v>
      </c>
      <c r="E3662">
        <v>2</v>
      </c>
      <c r="F3662" s="1">
        <v>41365</v>
      </c>
      <c r="G3662">
        <v>4</v>
      </c>
      <c r="H3662" t="s">
        <v>20624</v>
      </c>
      <c r="I3662" t="s">
        <v>20634</v>
      </c>
      <c r="J3662" t="s">
        <v>20632</v>
      </c>
    </row>
    <row r="3663" spans="1:10" x14ac:dyDescent="0.3">
      <c r="A3663" s="1">
        <v>41378</v>
      </c>
      <c r="B3663">
        <v>2013</v>
      </c>
      <c r="C3663">
        <v>4</v>
      </c>
      <c r="D3663" t="s">
        <v>20633</v>
      </c>
      <c r="E3663">
        <v>2</v>
      </c>
      <c r="F3663" s="1">
        <v>41365</v>
      </c>
      <c r="G3663">
        <v>0</v>
      </c>
      <c r="H3663" t="s">
        <v>20623</v>
      </c>
      <c r="I3663" t="s">
        <v>20634</v>
      </c>
      <c r="J3663" t="s">
        <v>20632</v>
      </c>
    </row>
    <row r="3664" spans="1:10" x14ac:dyDescent="0.3">
      <c r="A3664" s="1">
        <v>41380</v>
      </c>
      <c r="B3664">
        <v>2013</v>
      </c>
      <c r="C3664">
        <v>4</v>
      </c>
      <c r="D3664" t="s">
        <v>20633</v>
      </c>
      <c r="E3664">
        <v>2</v>
      </c>
      <c r="F3664" s="1">
        <v>41365</v>
      </c>
      <c r="G3664">
        <v>2</v>
      </c>
      <c r="H3664" t="s">
        <v>20620</v>
      </c>
      <c r="I3664" t="s">
        <v>20634</v>
      </c>
      <c r="J3664" t="s">
        <v>20632</v>
      </c>
    </row>
    <row r="3665" spans="1:10" x14ac:dyDescent="0.3">
      <c r="A3665" s="1">
        <v>41368</v>
      </c>
      <c r="B3665">
        <v>2013</v>
      </c>
      <c r="C3665">
        <v>4</v>
      </c>
      <c r="D3665" t="s">
        <v>20633</v>
      </c>
      <c r="E3665">
        <v>2</v>
      </c>
      <c r="F3665" s="1">
        <v>41365</v>
      </c>
      <c r="G3665">
        <v>4</v>
      </c>
      <c r="H3665" t="s">
        <v>20624</v>
      </c>
      <c r="I3665" t="s">
        <v>20634</v>
      </c>
      <c r="J3665" t="s">
        <v>20632</v>
      </c>
    </row>
    <row r="3666" spans="1:10" x14ac:dyDescent="0.3">
      <c r="A3666" s="1">
        <v>41388</v>
      </c>
      <c r="B3666">
        <v>2013</v>
      </c>
      <c r="C3666">
        <v>4</v>
      </c>
      <c r="D3666" t="s">
        <v>20633</v>
      </c>
      <c r="E3666">
        <v>2</v>
      </c>
      <c r="F3666" s="1">
        <v>41365</v>
      </c>
      <c r="G3666">
        <v>3</v>
      </c>
      <c r="H3666" t="s">
        <v>20622</v>
      </c>
      <c r="I3666" t="s">
        <v>20634</v>
      </c>
      <c r="J3666" t="s">
        <v>20632</v>
      </c>
    </row>
    <row r="3667" spans="1:10" x14ac:dyDescent="0.3">
      <c r="A3667" s="1">
        <v>41366</v>
      </c>
      <c r="B3667">
        <v>2013</v>
      </c>
      <c r="C3667">
        <v>4</v>
      </c>
      <c r="D3667" t="s">
        <v>20633</v>
      </c>
      <c r="E3667">
        <v>2</v>
      </c>
      <c r="F3667" s="1">
        <v>41365</v>
      </c>
      <c r="G3667">
        <v>2</v>
      </c>
      <c r="H3667" t="s">
        <v>20620</v>
      </c>
      <c r="I3667" t="s">
        <v>20634</v>
      </c>
      <c r="J3667" t="s">
        <v>20632</v>
      </c>
    </row>
    <row r="3668" spans="1:10" x14ac:dyDescent="0.3">
      <c r="A3668" s="1">
        <v>41369</v>
      </c>
      <c r="B3668">
        <v>2013</v>
      </c>
      <c r="C3668">
        <v>4</v>
      </c>
      <c r="D3668" t="s">
        <v>20633</v>
      </c>
      <c r="E3668">
        <v>2</v>
      </c>
      <c r="F3668" s="1">
        <v>41365</v>
      </c>
      <c r="G3668">
        <v>5</v>
      </c>
      <c r="H3668" t="s">
        <v>20617</v>
      </c>
      <c r="I3668" t="s">
        <v>20634</v>
      </c>
      <c r="J3668" t="s">
        <v>20632</v>
      </c>
    </row>
    <row r="3669" spans="1:10" x14ac:dyDescent="0.3">
      <c r="A3669" s="1">
        <v>41379</v>
      </c>
      <c r="B3669">
        <v>2013</v>
      </c>
      <c r="C3669">
        <v>4</v>
      </c>
      <c r="D3669" t="s">
        <v>20633</v>
      </c>
      <c r="E3669">
        <v>2</v>
      </c>
      <c r="F3669" s="1">
        <v>41365</v>
      </c>
      <c r="G3669">
        <v>1</v>
      </c>
      <c r="H3669" t="s">
        <v>20625</v>
      </c>
      <c r="I3669" t="s">
        <v>20634</v>
      </c>
      <c r="J3669" t="s">
        <v>20632</v>
      </c>
    </row>
    <row r="3670" spans="1:10" x14ac:dyDescent="0.3">
      <c r="A3670" s="1">
        <v>41378</v>
      </c>
      <c r="B3670">
        <v>2013</v>
      </c>
      <c r="C3670">
        <v>4</v>
      </c>
      <c r="D3670" t="s">
        <v>20633</v>
      </c>
      <c r="E3670">
        <v>2</v>
      </c>
      <c r="F3670" s="1">
        <v>41365</v>
      </c>
      <c r="G3670">
        <v>0</v>
      </c>
      <c r="H3670" t="s">
        <v>20623</v>
      </c>
      <c r="I3670" t="s">
        <v>20634</v>
      </c>
      <c r="J3670" t="s">
        <v>20632</v>
      </c>
    </row>
    <row r="3671" spans="1:10" x14ac:dyDescent="0.3">
      <c r="A3671" s="1">
        <v>41386</v>
      </c>
      <c r="B3671">
        <v>2013</v>
      </c>
      <c r="C3671">
        <v>4</v>
      </c>
      <c r="D3671" t="s">
        <v>20633</v>
      </c>
      <c r="E3671">
        <v>2</v>
      </c>
      <c r="F3671" s="1">
        <v>41365</v>
      </c>
      <c r="G3671">
        <v>1</v>
      </c>
      <c r="H3671" t="s">
        <v>20625</v>
      </c>
      <c r="I3671" t="s">
        <v>20634</v>
      </c>
      <c r="J3671" t="s">
        <v>20632</v>
      </c>
    </row>
    <row r="3672" spans="1:10" x14ac:dyDescent="0.3">
      <c r="A3672" s="1">
        <v>41369</v>
      </c>
      <c r="B3672">
        <v>2013</v>
      </c>
      <c r="C3672">
        <v>4</v>
      </c>
      <c r="D3672" t="s">
        <v>20633</v>
      </c>
      <c r="E3672">
        <v>2</v>
      </c>
      <c r="F3672" s="1">
        <v>41365</v>
      </c>
      <c r="G3672">
        <v>5</v>
      </c>
      <c r="H3672" t="s">
        <v>20617</v>
      </c>
      <c r="I3672" t="s">
        <v>20634</v>
      </c>
      <c r="J3672" t="s">
        <v>20632</v>
      </c>
    </row>
    <row r="3673" spans="1:10" x14ac:dyDescent="0.3">
      <c r="A3673" s="1">
        <v>41383</v>
      </c>
      <c r="B3673">
        <v>2013</v>
      </c>
      <c r="C3673">
        <v>4</v>
      </c>
      <c r="D3673" t="s">
        <v>20633</v>
      </c>
      <c r="E3673">
        <v>2</v>
      </c>
      <c r="F3673" s="1">
        <v>41365</v>
      </c>
      <c r="G3673">
        <v>5</v>
      </c>
      <c r="H3673" t="s">
        <v>20617</v>
      </c>
      <c r="I3673" t="s">
        <v>20634</v>
      </c>
      <c r="J3673" t="s">
        <v>20632</v>
      </c>
    </row>
    <row r="3674" spans="1:10" x14ac:dyDescent="0.3">
      <c r="A3674" s="1">
        <v>41369</v>
      </c>
      <c r="B3674">
        <v>2013</v>
      </c>
      <c r="C3674">
        <v>4</v>
      </c>
      <c r="D3674" t="s">
        <v>20633</v>
      </c>
      <c r="E3674">
        <v>2</v>
      </c>
      <c r="F3674" s="1">
        <v>41365</v>
      </c>
      <c r="G3674">
        <v>5</v>
      </c>
      <c r="H3674" t="s">
        <v>20617</v>
      </c>
      <c r="I3674" t="s">
        <v>20634</v>
      </c>
      <c r="J3674" t="s">
        <v>20632</v>
      </c>
    </row>
    <row r="3675" spans="1:10" x14ac:dyDescent="0.3">
      <c r="A3675" s="1">
        <v>41388</v>
      </c>
      <c r="B3675">
        <v>2013</v>
      </c>
      <c r="C3675">
        <v>4</v>
      </c>
      <c r="D3675" t="s">
        <v>20633</v>
      </c>
      <c r="E3675">
        <v>2</v>
      </c>
      <c r="F3675" s="1">
        <v>41365</v>
      </c>
      <c r="G3675">
        <v>3</v>
      </c>
      <c r="H3675" t="s">
        <v>20622</v>
      </c>
      <c r="I3675" t="s">
        <v>20634</v>
      </c>
      <c r="J3675" t="s">
        <v>20632</v>
      </c>
    </row>
    <row r="3676" spans="1:10" x14ac:dyDescent="0.3">
      <c r="A3676" s="1">
        <v>41374</v>
      </c>
      <c r="B3676">
        <v>2013</v>
      </c>
      <c r="C3676">
        <v>4</v>
      </c>
      <c r="D3676" t="s">
        <v>20633</v>
      </c>
      <c r="E3676">
        <v>2</v>
      </c>
      <c r="F3676" s="1">
        <v>41365</v>
      </c>
      <c r="G3676">
        <v>3</v>
      </c>
      <c r="H3676" t="s">
        <v>20622</v>
      </c>
      <c r="I3676" t="s">
        <v>20634</v>
      </c>
      <c r="J3676" t="s">
        <v>20632</v>
      </c>
    </row>
    <row r="3677" spans="1:10" x14ac:dyDescent="0.3">
      <c r="A3677" s="1">
        <v>41382</v>
      </c>
      <c r="B3677">
        <v>2013</v>
      </c>
      <c r="C3677">
        <v>4</v>
      </c>
      <c r="D3677" t="s">
        <v>20633</v>
      </c>
      <c r="E3677">
        <v>2</v>
      </c>
      <c r="F3677" s="1">
        <v>41365</v>
      </c>
      <c r="G3677">
        <v>4</v>
      </c>
      <c r="H3677" t="s">
        <v>20624</v>
      </c>
      <c r="I3677" t="s">
        <v>20634</v>
      </c>
      <c r="J3677" t="s">
        <v>20632</v>
      </c>
    </row>
    <row r="3678" spans="1:10" x14ac:dyDescent="0.3">
      <c r="A3678" s="1">
        <v>41368</v>
      </c>
      <c r="B3678">
        <v>2013</v>
      </c>
      <c r="C3678">
        <v>4</v>
      </c>
      <c r="D3678" t="s">
        <v>20633</v>
      </c>
      <c r="E3678">
        <v>2</v>
      </c>
      <c r="F3678" s="1">
        <v>41365</v>
      </c>
      <c r="G3678">
        <v>4</v>
      </c>
      <c r="H3678" t="s">
        <v>20624</v>
      </c>
      <c r="I3678" t="s">
        <v>20634</v>
      </c>
      <c r="J3678" t="s">
        <v>20632</v>
      </c>
    </row>
    <row r="3679" spans="1:10" x14ac:dyDescent="0.3">
      <c r="A3679" s="1">
        <v>41365</v>
      </c>
      <c r="B3679">
        <v>2013</v>
      </c>
      <c r="C3679">
        <v>4</v>
      </c>
      <c r="D3679" t="s">
        <v>20633</v>
      </c>
      <c r="E3679">
        <v>2</v>
      </c>
      <c r="F3679" s="1">
        <v>41365</v>
      </c>
      <c r="G3679">
        <v>1</v>
      </c>
      <c r="H3679" t="s">
        <v>20625</v>
      </c>
      <c r="I3679" t="s">
        <v>20634</v>
      </c>
      <c r="J3679" t="s">
        <v>20632</v>
      </c>
    </row>
    <row r="3680" spans="1:10" x14ac:dyDescent="0.3">
      <c r="A3680" s="1">
        <v>41392</v>
      </c>
      <c r="B3680">
        <v>2013</v>
      </c>
      <c r="C3680">
        <v>4</v>
      </c>
      <c r="D3680" t="s">
        <v>20633</v>
      </c>
      <c r="E3680">
        <v>2</v>
      </c>
      <c r="F3680" s="1">
        <v>41365</v>
      </c>
      <c r="G3680">
        <v>0</v>
      </c>
      <c r="H3680" t="s">
        <v>20623</v>
      </c>
      <c r="I3680" t="s">
        <v>20634</v>
      </c>
      <c r="J3680" t="s">
        <v>20632</v>
      </c>
    </row>
    <row r="3681" spans="1:10" x14ac:dyDescent="0.3">
      <c r="A3681" s="1">
        <v>41367</v>
      </c>
      <c r="B3681">
        <v>2013</v>
      </c>
      <c r="C3681">
        <v>4</v>
      </c>
      <c r="D3681" t="s">
        <v>20633</v>
      </c>
      <c r="E3681">
        <v>2</v>
      </c>
      <c r="F3681" s="1">
        <v>41365</v>
      </c>
      <c r="G3681">
        <v>3</v>
      </c>
      <c r="H3681" t="s">
        <v>20622</v>
      </c>
      <c r="I3681" t="s">
        <v>20634</v>
      </c>
      <c r="J3681" t="s">
        <v>20632</v>
      </c>
    </row>
    <row r="3682" spans="1:10" x14ac:dyDescent="0.3">
      <c r="A3682" s="1">
        <v>41386</v>
      </c>
      <c r="B3682">
        <v>2013</v>
      </c>
      <c r="C3682">
        <v>4</v>
      </c>
      <c r="D3682" t="s">
        <v>20633</v>
      </c>
      <c r="E3682">
        <v>2</v>
      </c>
      <c r="F3682" s="1">
        <v>41365</v>
      </c>
      <c r="G3682">
        <v>1</v>
      </c>
      <c r="H3682" t="s">
        <v>20625</v>
      </c>
      <c r="I3682" t="s">
        <v>20634</v>
      </c>
      <c r="J3682" t="s">
        <v>20632</v>
      </c>
    </row>
    <row r="3683" spans="1:10" x14ac:dyDescent="0.3">
      <c r="A3683" s="1">
        <v>41368</v>
      </c>
      <c r="B3683">
        <v>2013</v>
      </c>
      <c r="C3683">
        <v>4</v>
      </c>
      <c r="D3683" t="s">
        <v>20633</v>
      </c>
      <c r="E3683">
        <v>2</v>
      </c>
      <c r="F3683" s="1">
        <v>41365</v>
      </c>
      <c r="G3683">
        <v>4</v>
      </c>
      <c r="H3683" t="s">
        <v>20624</v>
      </c>
      <c r="I3683" t="s">
        <v>20634</v>
      </c>
      <c r="J3683" t="s">
        <v>20632</v>
      </c>
    </row>
    <row r="3684" spans="1:10" x14ac:dyDescent="0.3">
      <c r="A3684" s="1">
        <v>41370</v>
      </c>
      <c r="B3684">
        <v>2013</v>
      </c>
      <c r="C3684">
        <v>4</v>
      </c>
      <c r="D3684" t="s">
        <v>20633</v>
      </c>
      <c r="E3684">
        <v>2</v>
      </c>
      <c r="F3684" s="1">
        <v>41365</v>
      </c>
      <c r="G3684">
        <v>6</v>
      </c>
      <c r="H3684" t="s">
        <v>20621</v>
      </c>
      <c r="I3684" t="s">
        <v>20634</v>
      </c>
      <c r="J3684" t="s">
        <v>20632</v>
      </c>
    </row>
    <row r="3685" spans="1:10" x14ac:dyDescent="0.3">
      <c r="A3685" s="1">
        <v>41390</v>
      </c>
      <c r="B3685">
        <v>2013</v>
      </c>
      <c r="C3685">
        <v>4</v>
      </c>
      <c r="D3685" t="s">
        <v>20633</v>
      </c>
      <c r="E3685">
        <v>2</v>
      </c>
      <c r="F3685" s="1">
        <v>41365</v>
      </c>
      <c r="G3685">
        <v>5</v>
      </c>
      <c r="H3685" t="s">
        <v>20617</v>
      </c>
      <c r="I3685" t="s">
        <v>20634</v>
      </c>
      <c r="J3685" t="s">
        <v>20632</v>
      </c>
    </row>
    <row r="3686" spans="1:10" x14ac:dyDescent="0.3">
      <c r="A3686" s="1">
        <v>41383</v>
      </c>
      <c r="B3686">
        <v>2013</v>
      </c>
      <c r="C3686">
        <v>4</v>
      </c>
      <c r="D3686" t="s">
        <v>20633</v>
      </c>
      <c r="E3686">
        <v>2</v>
      </c>
      <c r="F3686" s="1">
        <v>41365</v>
      </c>
      <c r="G3686">
        <v>5</v>
      </c>
      <c r="H3686" t="s">
        <v>20617</v>
      </c>
      <c r="I3686" t="s">
        <v>20634</v>
      </c>
      <c r="J3686" t="s">
        <v>20632</v>
      </c>
    </row>
    <row r="3687" spans="1:10" x14ac:dyDescent="0.3">
      <c r="A3687" s="1">
        <v>41377</v>
      </c>
      <c r="B3687">
        <v>2013</v>
      </c>
      <c r="C3687">
        <v>4</v>
      </c>
      <c r="D3687" t="s">
        <v>20633</v>
      </c>
      <c r="E3687">
        <v>2</v>
      </c>
      <c r="F3687" s="1">
        <v>41365</v>
      </c>
      <c r="G3687">
        <v>6</v>
      </c>
      <c r="H3687" t="s">
        <v>20621</v>
      </c>
      <c r="I3687" t="s">
        <v>20634</v>
      </c>
      <c r="J3687" t="s">
        <v>20632</v>
      </c>
    </row>
    <row r="3688" spans="1:10" x14ac:dyDescent="0.3">
      <c r="A3688" s="1">
        <v>41369</v>
      </c>
      <c r="B3688">
        <v>2013</v>
      </c>
      <c r="C3688">
        <v>4</v>
      </c>
      <c r="D3688" t="s">
        <v>20633</v>
      </c>
      <c r="E3688">
        <v>2</v>
      </c>
      <c r="F3688" s="1">
        <v>41365</v>
      </c>
      <c r="G3688">
        <v>5</v>
      </c>
      <c r="H3688" t="s">
        <v>20617</v>
      </c>
      <c r="I3688" t="s">
        <v>20634</v>
      </c>
      <c r="J3688" t="s">
        <v>20632</v>
      </c>
    </row>
    <row r="3689" spans="1:10" x14ac:dyDescent="0.3">
      <c r="A3689" s="1">
        <v>41390</v>
      </c>
      <c r="B3689">
        <v>2013</v>
      </c>
      <c r="C3689">
        <v>4</v>
      </c>
      <c r="D3689" t="s">
        <v>20633</v>
      </c>
      <c r="E3689">
        <v>2</v>
      </c>
      <c r="F3689" s="1">
        <v>41365</v>
      </c>
      <c r="G3689">
        <v>5</v>
      </c>
      <c r="H3689" t="s">
        <v>20617</v>
      </c>
      <c r="I3689" t="s">
        <v>20634</v>
      </c>
      <c r="J3689" t="s">
        <v>20632</v>
      </c>
    </row>
    <row r="3690" spans="1:10" x14ac:dyDescent="0.3">
      <c r="A3690" s="1">
        <v>41372</v>
      </c>
      <c r="B3690">
        <v>2013</v>
      </c>
      <c r="C3690">
        <v>4</v>
      </c>
      <c r="D3690" t="s">
        <v>20633</v>
      </c>
      <c r="E3690">
        <v>2</v>
      </c>
      <c r="F3690" s="1">
        <v>41365</v>
      </c>
      <c r="G3690">
        <v>1</v>
      </c>
      <c r="H3690" t="s">
        <v>20625</v>
      </c>
      <c r="I3690" t="s">
        <v>20634</v>
      </c>
      <c r="J3690" t="s">
        <v>20632</v>
      </c>
    </row>
    <row r="3691" spans="1:10" x14ac:dyDescent="0.3">
      <c r="A3691" s="1">
        <v>41371</v>
      </c>
      <c r="B3691">
        <v>2013</v>
      </c>
      <c r="C3691">
        <v>4</v>
      </c>
      <c r="D3691" t="s">
        <v>20633</v>
      </c>
      <c r="E3691">
        <v>2</v>
      </c>
      <c r="F3691" s="1">
        <v>41365</v>
      </c>
      <c r="G3691">
        <v>0</v>
      </c>
      <c r="H3691" t="s">
        <v>20623</v>
      </c>
      <c r="I3691" t="s">
        <v>20634</v>
      </c>
      <c r="J3691" t="s">
        <v>20632</v>
      </c>
    </row>
    <row r="3692" spans="1:10" x14ac:dyDescent="0.3">
      <c r="A3692" s="1">
        <v>41388</v>
      </c>
      <c r="B3692">
        <v>2013</v>
      </c>
      <c r="C3692">
        <v>4</v>
      </c>
      <c r="D3692" t="s">
        <v>20633</v>
      </c>
      <c r="E3692">
        <v>2</v>
      </c>
      <c r="F3692" s="1">
        <v>41365</v>
      </c>
      <c r="G3692">
        <v>3</v>
      </c>
      <c r="H3692" t="s">
        <v>20622</v>
      </c>
      <c r="I3692" t="s">
        <v>20634</v>
      </c>
      <c r="J3692" t="s">
        <v>20632</v>
      </c>
    </row>
    <row r="3693" spans="1:10" x14ac:dyDescent="0.3">
      <c r="A3693" s="1">
        <v>41389</v>
      </c>
      <c r="B3693">
        <v>2013</v>
      </c>
      <c r="C3693">
        <v>4</v>
      </c>
      <c r="D3693" t="s">
        <v>20633</v>
      </c>
      <c r="E3693">
        <v>2</v>
      </c>
      <c r="F3693" s="1">
        <v>41365</v>
      </c>
      <c r="G3693">
        <v>4</v>
      </c>
      <c r="H3693" t="s">
        <v>20624</v>
      </c>
      <c r="I3693" t="s">
        <v>20634</v>
      </c>
      <c r="J3693" t="s">
        <v>20632</v>
      </c>
    </row>
    <row r="3694" spans="1:10" x14ac:dyDescent="0.3">
      <c r="A3694" s="1">
        <v>41391</v>
      </c>
      <c r="B3694">
        <v>2013</v>
      </c>
      <c r="C3694">
        <v>4</v>
      </c>
      <c r="D3694" t="s">
        <v>20633</v>
      </c>
      <c r="E3694">
        <v>2</v>
      </c>
      <c r="F3694" s="1">
        <v>41365</v>
      </c>
      <c r="G3694">
        <v>6</v>
      </c>
      <c r="H3694" t="s">
        <v>20621</v>
      </c>
      <c r="I3694" t="s">
        <v>20634</v>
      </c>
      <c r="J3694" t="s">
        <v>20632</v>
      </c>
    </row>
    <row r="3695" spans="1:10" x14ac:dyDescent="0.3">
      <c r="A3695" s="1">
        <v>41373</v>
      </c>
      <c r="B3695">
        <v>2013</v>
      </c>
      <c r="C3695">
        <v>4</v>
      </c>
      <c r="D3695" t="s">
        <v>20633</v>
      </c>
      <c r="E3695">
        <v>2</v>
      </c>
      <c r="F3695" s="1">
        <v>41365</v>
      </c>
      <c r="G3695">
        <v>2</v>
      </c>
      <c r="H3695" t="s">
        <v>20620</v>
      </c>
      <c r="I3695" t="s">
        <v>20634</v>
      </c>
      <c r="J3695" t="s">
        <v>20632</v>
      </c>
    </row>
    <row r="3696" spans="1:10" x14ac:dyDescent="0.3">
      <c r="A3696" s="1">
        <v>41368</v>
      </c>
      <c r="B3696">
        <v>2013</v>
      </c>
      <c r="C3696">
        <v>4</v>
      </c>
      <c r="D3696" t="s">
        <v>20633</v>
      </c>
      <c r="E3696">
        <v>2</v>
      </c>
      <c r="F3696" s="1">
        <v>41365</v>
      </c>
      <c r="G3696">
        <v>4</v>
      </c>
      <c r="H3696" t="s">
        <v>20624</v>
      </c>
      <c r="I3696" t="s">
        <v>20634</v>
      </c>
      <c r="J3696" t="s">
        <v>20632</v>
      </c>
    </row>
    <row r="3697" spans="1:10" x14ac:dyDescent="0.3">
      <c r="A3697" s="1">
        <v>41366</v>
      </c>
      <c r="B3697">
        <v>2013</v>
      </c>
      <c r="C3697">
        <v>4</v>
      </c>
      <c r="D3697" t="s">
        <v>20633</v>
      </c>
      <c r="E3697">
        <v>2</v>
      </c>
      <c r="F3697" s="1">
        <v>41365</v>
      </c>
      <c r="G3697">
        <v>2</v>
      </c>
      <c r="H3697" t="s">
        <v>20620</v>
      </c>
      <c r="I3697" t="s">
        <v>20634</v>
      </c>
      <c r="J3697" t="s">
        <v>20632</v>
      </c>
    </row>
    <row r="3698" spans="1:10" x14ac:dyDescent="0.3">
      <c r="A3698" s="1">
        <v>41754</v>
      </c>
      <c r="B3698">
        <v>2014</v>
      </c>
      <c r="C3698">
        <v>4</v>
      </c>
      <c r="D3698" t="s">
        <v>20633</v>
      </c>
      <c r="E3698">
        <v>2</v>
      </c>
      <c r="F3698" s="1">
        <v>41730</v>
      </c>
      <c r="G3698">
        <v>5</v>
      </c>
      <c r="H3698" t="s">
        <v>20617</v>
      </c>
      <c r="I3698" t="s">
        <v>20634</v>
      </c>
      <c r="J3698" t="s">
        <v>20632</v>
      </c>
    </row>
    <row r="3699" spans="1:10" x14ac:dyDescent="0.3">
      <c r="A3699" s="1">
        <v>41745</v>
      </c>
      <c r="B3699">
        <v>2014</v>
      </c>
      <c r="C3699">
        <v>4</v>
      </c>
      <c r="D3699" t="s">
        <v>20633</v>
      </c>
      <c r="E3699">
        <v>2</v>
      </c>
      <c r="F3699" s="1">
        <v>41730</v>
      </c>
      <c r="G3699">
        <v>3</v>
      </c>
      <c r="H3699" t="s">
        <v>20622</v>
      </c>
      <c r="I3699" t="s">
        <v>20634</v>
      </c>
      <c r="J3699" t="s">
        <v>20632</v>
      </c>
    </row>
    <row r="3700" spans="1:10" x14ac:dyDescent="0.3">
      <c r="A3700" s="1">
        <v>41739</v>
      </c>
      <c r="B3700">
        <v>2014</v>
      </c>
      <c r="C3700">
        <v>4</v>
      </c>
      <c r="D3700" t="s">
        <v>20633</v>
      </c>
      <c r="E3700">
        <v>2</v>
      </c>
      <c r="F3700" s="1">
        <v>41730</v>
      </c>
      <c r="G3700">
        <v>4</v>
      </c>
      <c r="H3700" t="s">
        <v>20624</v>
      </c>
      <c r="I3700" t="s">
        <v>20634</v>
      </c>
      <c r="J3700" t="s">
        <v>20632</v>
      </c>
    </row>
    <row r="3701" spans="1:10" x14ac:dyDescent="0.3">
      <c r="A3701" s="1">
        <v>41755</v>
      </c>
      <c r="B3701">
        <v>2014</v>
      </c>
      <c r="C3701">
        <v>4</v>
      </c>
      <c r="D3701" t="s">
        <v>20633</v>
      </c>
      <c r="E3701">
        <v>2</v>
      </c>
      <c r="F3701" s="1">
        <v>41730</v>
      </c>
      <c r="G3701">
        <v>6</v>
      </c>
      <c r="H3701" t="s">
        <v>20621</v>
      </c>
      <c r="I3701" t="s">
        <v>20634</v>
      </c>
      <c r="J3701" t="s">
        <v>20632</v>
      </c>
    </row>
    <row r="3702" spans="1:10" x14ac:dyDescent="0.3">
      <c r="A3702" s="1">
        <v>41753</v>
      </c>
      <c r="B3702">
        <v>2014</v>
      </c>
      <c r="C3702">
        <v>4</v>
      </c>
      <c r="D3702" t="s">
        <v>20633</v>
      </c>
      <c r="E3702">
        <v>2</v>
      </c>
      <c r="F3702" s="1">
        <v>41730</v>
      </c>
      <c r="G3702">
        <v>4</v>
      </c>
      <c r="H3702" t="s">
        <v>20624</v>
      </c>
      <c r="I3702" t="s">
        <v>20634</v>
      </c>
      <c r="J3702" t="s">
        <v>20632</v>
      </c>
    </row>
    <row r="3703" spans="1:10" x14ac:dyDescent="0.3">
      <c r="A3703" s="1">
        <v>41752</v>
      </c>
      <c r="B3703">
        <v>2014</v>
      </c>
      <c r="C3703">
        <v>4</v>
      </c>
      <c r="D3703" t="s">
        <v>20633</v>
      </c>
      <c r="E3703">
        <v>2</v>
      </c>
      <c r="F3703" s="1">
        <v>41730</v>
      </c>
      <c r="G3703">
        <v>3</v>
      </c>
      <c r="H3703" t="s">
        <v>20622</v>
      </c>
      <c r="I3703" t="s">
        <v>20634</v>
      </c>
      <c r="J3703" t="s">
        <v>20632</v>
      </c>
    </row>
    <row r="3704" spans="1:10" x14ac:dyDescent="0.3">
      <c r="A3704" s="1">
        <v>41733</v>
      </c>
      <c r="B3704">
        <v>2014</v>
      </c>
      <c r="C3704">
        <v>4</v>
      </c>
      <c r="D3704" t="s">
        <v>20633</v>
      </c>
      <c r="E3704">
        <v>2</v>
      </c>
      <c r="F3704" s="1">
        <v>41730</v>
      </c>
      <c r="G3704">
        <v>5</v>
      </c>
      <c r="H3704" t="s">
        <v>20617</v>
      </c>
      <c r="I3704" t="s">
        <v>20634</v>
      </c>
      <c r="J3704" t="s">
        <v>20632</v>
      </c>
    </row>
    <row r="3705" spans="1:10" x14ac:dyDescent="0.3">
      <c r="A3705" s="1">
        <v>41751</v>
      </c>
      <c r="B3705">
        <v>2014</v>
      </c>
      <c r="C3705">
        <v>4</v>
      </c>
      <c r="D3705" t="s">
        <v>20633</v>
      </c>
      <c r="E3705">
        <v>2</v>
      </c>
      <c r="F3705" s="1">
        <v>41730</v>
      </c>
      <c r="G3705">
        <v>2</v>
      </c>
      <c r="H3705" t="s">
        <v>20620</v>
      </c>
      <c r="I3705" t="s">
        <v>20634</v>
      </c>
      <c r="J3705" t="s">
        <v>20632</v>
      </c>
    </row>
    <row r="3706" spans="1:10" x14ac:dyDescent="0.3">
      <c r="A3706" s="1">
        <v>41737</v>
      </c>
      <c r="B3706">
        <v>2014</v>
      </c>
      <c r="C3706">
        <v>4</v>
      </c>
      <c r="D3706" t="s">
        <v>20633</v>
      </c>
      <c r="E3706">
        <v>2</v>
      </c>
      <c r="F3706" s="1">
        <v>41730</v>
      </c>
      <c r="G3706">
        <v>2</v>
      </c>
      <c r="H3706" t="s">
        <v>20620</v>
      </c>
      <c r="I3706" t="s">
        <v>20634</v>
      </c>
      <c r="J3706" t="s">
        <v>20632</v>
      </c>
    </row>
    <row r="3707" spans="1:10" x14ac:dyDescent="0.3">
      <c r="A3707" s="1">
        <v>41753</v>
      </c>
      <c r="B3707">
        <v>2014</v>
      </c>
      <c r="C3707">
        <v>4</v>
      </c>
      <c r="D3707" t="s">
        <v>20633</v>
      </c>
      <c r="E3707">
        <v>2</v>
      </c>
      <c r="F3707" s="1">
        <v>41730</v>
      </c>
      <c r="G3707">
        <v>4</v>
      </c>
      <c r="H3707" t="s">
        <v>20624</v>
      </c>
      <c r="I3707" t="s">
        <v>20634</v>
      </c>
      <c r="J3707" t="s">
        <v>20632</v>
      </c>
    </row>
    <row r="3708" spans="1:10" x14ac:dyDescent="0.3">
      <c r="A3708" s="1">
        <v>41733</v>
      </c>
      <c r="B3708">
        <v>2014</v>
      </c>
      <c r="C3708">
        <v>4</v>
      </c>
      <c r="D3708" t="s">
        <v>20633</v>
      </c>
      <c r="E3708">
        <v>2</v>
      </c>
      <c r="F3708" s="1">
        <v>41730</v>
      </c>
      <c r="G3708">
        <v>5</v>
      </c>
      <c r="H3708" t="s">
        <v>20617</v>
      </c>
      <c r="I3708" t="s">
        <v>20634</v>
      </c>
      <c r="J3708" t="s">
        <v>20632</v>
      </c>
    </row>
    <row r="3709" spans="1:10" x14ac:dyDescent="0.3">
      <c r="A3709" s="1">
        <v>41746</v>
      </c>
      <c r="B3709">
        <v>2014</v>
      </c>
      <c r="C3709">
        <v>4</v>
      </c>
      <c r="D3709" t="s">
        <v>20633</v>
      </c>
      <c r="E3709">
        <v>2</v>
      </c>
      <c r="F3709" s="1">
        <v>41730</v>
      </c>
      <c r="G3709">
        <v>4</v>
      </c>
      <c r="H3709" t="s">
        <v>20624</v>
      </c>
      <c r="I3709" t="s">
        <v>20634</v>
      </c>
      <c r="J3709" t="s">
        <v>20632</v>
      </c>
    </row>
    <row r="3710" spans="1:10" x14ac:dyDescent="0.3">
      <c r="A3710" s="1">
        <v>41737</v>
      </c>
      <c r="B3710">
        <v>2014</v>
      </c>
      <c r="C3710">
        <v>4</v>
      </c>
      <c r="D3710" t="s">
        <v>20633</v>
      </c>
      <c r="E3710">
        <v>2</v>
      </c>
      <c r="F3710" s="1">
        <v>41730</v>
      </c>
      <c r="G3710">
        <v>2</v>
      </c>
      <c r="H3710" t="s">
        <v>20620</v>
      </c>
      <c r="I3710" t="s">
        <v>20634</v>
      </c>
      <c r="J3710" t="s">
        <v>20632</v>
      </c>
    </row>
    <row r="3711" spans="1:10" x14ac:dyDescent="0.3">
      <c r="A3711" s="1">
        <v>41742</v>
      </c>
      <c r="B3711">
        <v>2014</v>
      </c>
      <c r="C3711">
        <v>4</v>
      </c>
      <c r="D3711" t="s">
        <v>20633</v>
      </c>
      <c r="E3711">
        <v>2</v>
      </c>
      <c r="F3711" s="1">
        <v>41730</v>
      </c>
      <c r="G3711">
        <v>0</v>
      </c>
      <c r="H3711" t="s">
        <v>20623</v>
      </c>
      <c r="I3711" t="s">
        <v>20634</v>
      </c>
      <c r="J3711" t="s">
        <v>20632</v>
      </c>
    </row>
    <row r="3712" spans="1:10" x14ac:dyDescent="0.3">
      <c r="A3712" s="1">
        <v>41732</v>
      </c>
      <c r="B3712">
        <v>2014</v>
      </c>
      <c r="C3712">
        <v>4</v>
      </c>
      <c r="D3712" t="s">
        <v>20633</v>
      </c>
      <c r="E3712">
        <v>2</v>
      </c>
      <c r="F3712" s="1">
        <v>41730</v>
      </c>
      <c r="G3712">
        <v>4</v>
      </c>
      <c r="H3712" t="s">
        <v>20624</v>
      </c>
      <c r="I3712" t="s">
        <v>20634</v>
      </c>
      <c r="J3712" t="s">
        <v>20632</v>
      </c>
    </row>
    <row r="3713" spans="1:10" x14ac:dyDescent="0.3">
      <c r="A3713" s="1">
        <v>41731</v>
      </c>
      <c r="B3713">
        <v>2014</v>
      </c>
      <c r="C3713">
        <v>4</v>
      </c>
      <c r="D3713" t="s">
        <v>20633</v>
      </c>
      <c r="E3713">
        <v>2</v>
      </c>
      <c r="F3713" s="1">
        <v>41730</v>
      </c>
      <c r="G3713">
        <v>3</v>
      </c>
      <c r="H3713" t="s">
        <v>20622</v>
      </c>
      <c r="I3713" t="s">
        <v>20634</v>
      </c>
      <c r="J3713" t="s">
        <v>20632</v>
      </c>
    </row>
    <row r="3714" spans="1:10" x14ac:dyDescent="0.3">
      <c r="A3714" s="1">
        <v>41745</v>
      </c>
      <c r="B3714">
        <v>2014</v>
      </c>
      <c r="C3714">
        <v>4</v>
      </c>
      <c r="D3714" t="s">
        <v>20633</v>
      </c>
      <c r="E3714">
        <v>2</v>
      </c>
      <c r="F3714" s="1">
        <v>41730</v>
      </c>
      <c r="G3714">
        <v>3</v>
      </c>
      <c r="H3714" t="s">
        <v>20622</v>
      </c>
      <c r="I3714" t="s">
        <v>20634</v>
      </c>
      <c r="J3714" t="s">
        <v>20632</v>
      </c>
    </row>
    <row r="3715" spans="1:10" x14ac:dyDescent="0.3">
      <c r="A3715" s="1">
        <v>41753</v>
      </c>
      <c r="B3715">
        <v>2014</v>
      </c>
      <c r="C3715">
        <v>4</v>
      </c>
      <c r="D3715" t="s">
        <v>20633</v>
      </c>
      <c r="E3715">
        <v>2</v>
      </c>
      <c r="F3715" s="1">
        <v>41730</v>
      </c>
      <c r="G3715">
        <v>4</v>
      </c>
      <c r="H3715" t="s">
        <v>20624</v>
      </c>
      <c r="I3715" t="s">
        <v>20634</v>
      </c>
      <c r="J3715" t="s">
        <v>20632</v>
      </c>
    </row>
    <row r="3716" spans="1:10" x14ac:dyDescent="0.3">
      <c r="A3716" s="1">
        <v>41730</v>
      </c>
      <c r="B3716">
        <v>2014</v>
      </c>
      <c r="C3716">
        <v>4</v>
      </c>
      <c r="D3716" t="s">
        <v>20633</v>
      </c>
      <c r="E3716">
        <v>2</v>
      </c>
      <c r="F3716" s="1">
        <v>41730</v>
      </c>
      <c r="G3716">
        <v>2</v>
      </c>
      <c r="H3716" t="s">
        <v>20620</v>
      </c>
      <c r="I3716" t="s">
        <v>20634</v>
      </c>
      <c r="J3716" t="s">
        <v>20632</v>
      </c>
    </row>
    <row r="3717" spans="1:10" x14ac:dyDescent="0.3">
      <c r="A3717" s="1">
        <v>41741</v>
      </c>
      <c r="B3717">
        <v>2014</v>
      </c>
      <c r="C3717">
        <v>4</v>
      </c>
      <c r="D3717" t="s">
        <v>20633</v>
      </c>
      <c r="E3717">
        <v>2</v>
      </c>
      <c r="F3717" s="1">
        <v>41730</v>
      </c>
      <c r="G3717">
        <v>6</v>
      </c>
      <c r="H3717" t="s">
        <v>20621</v>
      </c>
      <c r="I3717" t="s">
        <v>20634</v>
      </c>
      <c r="J3717" t="s">
        <v>20632</v>
      </c>
    </row>
    <row r="3718" spans="1:10" x14ac:dyDescent="0.3">
      <c r="A3718" s="1">
        <v>41748</v>
      </c>
      <c r="B3718">
        <v>2014</v>
      </c>
      <c r="C3718">
        <v>4</v>
      </c>
      <c r="D3718" t="s">
        <v>20633</v>
      </c>
      <c r="E3718">
        <v>2</v>
      </c>
      <c r="F3718" s="1">
        <v>41730</v>
      </c>
      <c r="G3718">
        <v>6</v>
      </c>
      <c r="H3718" t="s">
        <v>20621</v>
      </c>
      <c r="I3718" t="s">
        <v>20634</v>
      </c>
      <c r="J3718" t="s">
        <v>20632</v>
      </c>
    </row>
    <row r="3719" spans="1:10" x14ac:dyDescent="0.3">
      <c r="A3719" s="1">
        <v>41738</v>
      </c>
      <c r="B3719">
        <v>2014</v>
      </c>
      <c r="C3719">
        <v>4</v>
      </c>
      <c r="D3719" t="s">
        <v>20633</v>
      </c>
      <c r="E3719">
        <v>2</v>
      </c>
      <c r="F3719" s="1">
        <v>41730</v>
      </c>
      <c r="G3719">
        <v>3</v>
      </c>
      <c r="H3719" t="s">
        <v>20622</v>
      </c>
      <c r="I3719" t="s">
        <v>20634</v>
      </c>
      <c r="J3719" t="s">
        <v>20632</v>
      </c>
    </row>
    <row r="3720" spans="1:10" x14ac:dyDescent="0.3">
      <c r="A3720" s="1">
        <v>41732</v>
      </c>
      <c r="B3720">
        <v>2014</v>
      </c>
      <c r="C3720">
        <v>4</v>
      </c>
      <c r="D3720" t="s">
        <v>20633</v>
      </c>
      <c r="E3720">
        <v>2</v>
      </c>
      <c r="F3720" s="1">
        <v>41730</v>
      </c>
      <c r="G3720">
        <v>4</v>
      </c>
      <c r="H3720" t="s">
        <v>20624</v>
      </c>
      <c r="I3720" t="s">
        <v>20634</v>
      </c>
      <c r="J3720" t="s">
        <v>20632</v>
      </c>
    </row>
    <row r="3721" spans="1:10" x14ac:dyDescent="0.3">
      <c r="A3721" s="1">
        <v>41754</v>
      </c>
      <c r="B3721">
        <v>2014</v>
      </c>
      <c r="C3721">
        <v>4</v>
      </c>
      <c r="D3721" t="s">
        <v>20633</v>
      </c>
      <c r="E3721">
        <v>2</v>
      </c>
      <c r="F3721" s="1">
        <v>41730</v>
      </c>
      <c r="G3721">
        <v>5</v>
      </c>
      <c r="H3721" t="s">
        <v>20617</v>
      </c>
      <c r="I3721" t="s">
        <v>20634</v>
      </c>
      <c r="J3721" t="s">
        <v>20632</v>
      </c>
    </row>
    <row r="3722" spans="1:10" x14ac:dyDescent="0.3">
      <c r="A3722" s="1">
        <v>41743</v>
      </c>
      <c r="B3722">
        <v>2014</v>
      </c>
      <c r="C3722">
        <v>4</v>
      </c>
      <c r="D3722" t="s">
        <v>20633</v>
      </c>
      <c r="E3722">
        <v>2</v>
      </c>
      <c r="F3722" s="1">
        <v>41730</v>
      </c>
      <c r="G3722">
        <v>1</v>
      </c>
      <c r="H3722" t="s">
        <v>20625</v>
      </c>
      <c r="I3722" t="s">
        <v>20634</v>
      </c>
      <c r="J3722" t="s">
        <v>20632</v>
      </c>
    </row>
    <row r="3723" spans="1:10" x14ac:dyDescent="0.3">
      <c r="A3723" s="1">
        <v>41732</v>
      </c>
      <c r="B3723">
        <v>2014</v>
      </c>
      <c r="C3723">
        <v>4</v>
      </c>
      <c r="D3723" t="s">
        <v>20633</v>
      </c>
      <c r="E3723">
        <v>2</v>
      </c>
      <c r="F3723" s="1">
        <v>41730</v>
      </c>
      <c r="G3723">
        <v>4</v>
      </c>
      <c r="H3723" t="s">
        <v>20624</v>
      </c>
      <c r="I3723" t="s">
        <v>20634</v>
      </c>
      <c r="J3723" t="s">
        <v>20632</v>
      </c>
    </row>
    <row r="3724" spans="1:10" x14ac:dyDescent="0.3">
      <c r="A3724" s="1">
        <v>41738</v>
      </c>
      <c r="B3724">
        <v>2014</v>
      </c>
      <c r="C3724">
        <v>4</v>
      </c>
      <c r="D3724" t="s">
        <v>20633</v>
      </c>
      <c r="E3724">
        <v>2</v>
      </c>
      <c r="F3724" s="1">
        <v>41730</v>
      </c>
      <c r="G3724">
        <v>3</v>
      </c>
      <c r="H3724" t="s">
        <v>20622</v>
      </c>
      <c r="I3724" t="s">
        <v>20634</v>
      </c>
      <c r="J3724" t="s">
        <v>20632</v>
      </c>
    </row>
    <row r="3725" spans="1:10" x14ac:dyDescent="0.3">
      <c r="A3725" s="1">
        <v>41738</v>
      </c>
      <c r="B3725">
        <v>2014</v>
      </c>
      <c r="C3725">
        <v>4</v>
      </c>
      <c r="D3725" t="s">
        <v>20633</v>
      </c>
      <c r="E3725">
        <v>2</v>
      </c>
      <c r="F3725" s="1">
        <v>41730</v>
      </c>
      <c r="G3725">
        <v>3</v>
      </c>
      <c r="H3725" t="s">
        <v>20622</v>
      </c>
      <c r="I3725" t="s">
        <v>20634</v>
      </c>
      <c r="J3725" t="s">
        <v>20632</v>
      </c>
    </row>
    <row r="3726" spans="1:10" x14ac:dyDescent="0.3">
      <c r="A3726" s="1">
        <v>41741</v>
      </c>
      <c r="B3726">
        <v>2014</v>
      </c>
      <c r="C3726">
        <v>4</v>
      </c>
      <c r="D3726" t="s">
        <v>20633</v>
      </c>
      <c r="E3726">
        <v>2</v>
      </c>
      <c r="F3726" s="1">
        <v>41730</v>
      </c>
      <c r="G3726">
        <v>6</v>
      </c>
      <c r="H3726" t="s">
        <v>20621</v>
      </c>
      <c r="I3726" t="s">
        <v>20634</v>
      </c>
      <c r="J3726" t="s">
        <v>20632</v>
      </c>
    </row>
    <row r="3727" spans="1:10" x14ac:dyDescent="0.3">
      <c r="A3727" s="1">
        <v>41734</v>
      </c>
      <c r="B3727">
        <v>2014</v>
      </c>
      <c r="C3727">
        <v>4</v>
      </c>
      <c r="D3727" t="s">
        <v>20633</v>
      </c>
      <c r="E3727">
        <v>2</v>
      </c>
      <c r="F3727" s="1">
        <v>41730</v>
      </c>
      <c r="G3727">
        <v>6</v>
      </c>
      <c r="H3727" t="s">
        <v>20621</v>
      </c>
      <c r="I3727" t="s">
        <v>20634</v>
      </c>
      <c r="J3727" t="s">
        <v>20632</v>
      </c>
    </row>
    <row r="3728" spans="1:10" x14ac:dyDescent="0.3">
      <c r="A3728" s="1">
        <v>41731</v>
      </c>
      <c r="B3728">
        <v>2014</v>
      </c>
      <c r="C3728">
        <v>4</v>
      </c>
      <c r="D3728" t="s">
        <v>20633</v>
      </c>
      <c r="E3728">
        <v>2</v>
      </c>
      <c r="F3728" s="1">
        <v>41730</v>
      </c>
      <c r="G3728">
        <v>3</v>
      </c>
      <c r="H3728" t="s">
        <v>20622</v>
      </c>
      <c r="I3728" t="s">
        <v>20634</v>
      </c>
      <c r="J3728" t="s">
        <v>20632</v>
      </c>
    </row>
    <row r="3729" spans="1:10" x14ac:dyDescent="0.3">
      <c r="A3729" s="1">
        <v>41743</v>
      </c>
      <c r="B3729">
        <v>2014</v>
      </c>
      <c r="C3729">
        <v>4</v>
      </c>
      <c r="D3729" t="s">
        <v>20633</v>
      </c>
      <c r="E3729">
        <v>2</v>
      </c>
      <c r="F3729" s="1">
        <v>41730</v>
      </c>
      <c r="G3729">
        <v>1</v>
      </c>
      <c r="H3729" t="s">
        <v>20625</v>
      </c>
      <c r="I3729" t="s">
        <v>20634</v>
      </c>
      <c r="J3729" t="s">
        <v>20632</v>
      </c>
    </row>
    <row r="3730" spans="1:10" x14ac:dyDescent="0.3">
      <c r="A3730" s="1">
        <v>41742</v>
      </c>
      <c r="B3730">
        <v>2014</v>
      </c>
      <c r="C3730">
        <v>4</v>
      </c>
      <c r="D3730" t="s">
        <v>20633</v>
      </c>
      <c r="E3730">
        <v>2</v>
      </c>
      <c r="F3730" s="1">
        <v>41730</v>
      </c>
      <c r="G3730">
        <v>0</v>
      </c>
      <c r="H3730" t="s">
        <v>20623</v>
      </c>
      <c r="I3730" t="s">
        <v>20634</v>
      </c>
      <c r="J3730" t="s">
        <v>20632</v>
      </c>
    </row>
    <row r="3731" spans="1:10" x14ac:dyDescent="0.3">
      <c r="A3731" s="1">
        <v>41746</v>
      </c>
      <c r="B3731">
        <v>2014</v>
      </c>
      <c r="C3731">
        <v>4</v>
      </c>
      <c r="D3731" t="s">
        <v>20633</v>
      </c>
      <c r="E3731">
        <v>2</v>
      </c>
      <c r="F3731" s="1">
        <v>41730</v>
      </c>
      <c r="G3731">
        <v>4</v>
      </c>
      <c r="H3731" t="s">
        <v>20624</v>
      </c>
      <c r="I3731" t="s">
        <v>20634</v>
      </c>
      <c r="J3731" t="s">
        <v>20632</v>
      </c>
    </row>
    <row r="3732" spans="1:10" x14ac:dyDescent="0.3">
      <c r="A3732" s="1">
        <v>41746</v>
      </c>
      <c r="B3732">
        <v>2014</v>
      </c>
      <c r="C3732">
        <v>4</v>
      </c>
      <c r="D3732" t="s">
        <v>20633</v>
      </c>
      <c r="E3732">
        <v>2</v>
      </c>
      <c r="F3732" s="1">
        <v>41730</v>
      </c>
      <c r="G3732">
        <v>4</v>
      </c>
      <c r="H3732" t="s">
        <v>20624</v>
      </c>
      <c r="I3732" t="s">
        <v>20634</v>
      </c>
      <c r="J3732" t="s">
        <v>20632</v>
      </c>
    </row>
    <row r="3733" spans="1:10" x14ac:dyDescent="0.3">
      <c r="A3733" s="1">
        <v>41746</v>
      </c>
      <c r="B3733">
        <v>2014</v>
      </c>
      <c r="C3733">
        <v>4</v>
      </c>
      <c r="D3733" t="s">
        <v>20633</v>
      </c>
      <c r="E3733">
        <v>2</v>
      </c>
      <c r="F3733" s="1">
        <v>41730</v>
      </c>
      <c r="G3733">
        <v>4</v>
      </c>
      <c r="H3733" t="s">
        <v>20624</v>
      </c>
      <c r="I3733" t="s">
        <v>20634</v>
      </c>
      <c r="J3733" t="s">
        <v>20632</v>
      </c>
    </row>
    <row r="3734" spans="1:10" x14ac:dyDescent="0.3">
      <c r="A3734" s="1">
        <v>41737</v>
      </c>
      <c r="B3734">
        <v>2014</v>
      </c>
      <c r="C3734">
        <v>4</v>
      </c>
      <c r="D3734" t="s">
        <v>20633</v>
      </c>
      <c r="E3734">
        <v>2</v>
      </c>
      <c r="F3734" s="1">
        <v>41730</v>
      </c>
      <c r="G3734">
        <v>2</v>
      </c>
      <c r="H3734" t="s">
        <v>20620</v>
      </c>
      <c r="I3734" t="s">
        <v>20634</v>
      </c>
      <c r="J3734" t="s">
        <v>20632</v>
      </c>
    </row>
    <row r="3735" spans="1:10" x14ac:dyDescent="0.3">
      <c r="A3735" s="1">
        <v>41751</v>
      </c>
      <c r="B3735">
        <v>2014</v>
      </c>
      <c r="C3735">
        <v>4</v>
      </c>
      <c r="D3735" t="s">
        <v>20633</v>
      </c>
      <c r="E3735">
        <v>2</v>
      </c>
      <c r="F3735" s="1">
        <v>41730</v>
      </c>
      <c r="G3735">
        <v>2</v>
      </c>
      <c r="H3735" t="s">
        <v>20620</v>
      </c>
      <c r="I3735" t="s">
        <v>20634</v>
      </c>
      <c r="J3735" t="s">
        <v>20632</v>
      </c>
    </row>
    <row r="3736" spans="1:10" x14ac:dyDescent="0.3">
      <c r="A3736" s="1">
        <v>41740</v>
      </c>
      <c r="B3736">
        <v>2014</v>
      </c>
      <c r="C3736">
        <v>4</v>
      </c>
      <c r="D3736" t="s">
        <v>20633</v>
      </c>
      <c r="E3736">
        <v>2</v>
      </c>
      <c r="F3736" s="1">
        <v>41730</v>
      </c>
      <c r="G3736">
        <v>5</v>
      </c>
      <c r="H3736" t="s">
        <v>20617</v>
      </c>
      <c r="I3736" t="s">
        <v>20634</v>
      </c>
      <c r="J3736" t="s">
        <v>20632</v>
      </c>
    </row>
    <row r="3737" spans="1:10" x14ac:dyDescent="0.3">
      <c r="A3737" s="1">
        <v>41757</v>
      </c>
      <c r="B3737">
        <v>2014</v>
      </c>
      <c r="C3737">
        <v>4</v>
      </c>
      <c r="D3737" t="s">
        <v>20633</v>
      </c>
      <c r="E3737">
        <v>2</v>
      </c>
      <c r="F3737" s="1">
        <v>41730</v>
      </c>
      <c r="G3737">
        <v>1</v>
      </c>
      <c r="H3737" t="s">
        <v>20625</v>
      </c>
      <c r="I3737" t="s">
        <v>20634</v>
      </c>
      <c r="J3737" t="s">
        <v>20632</v>
      </c>
    </row>
    <row r="3738" spans="1:10" x14ac:dyDescent="0.3">
      <c r="A3738" s="1">
        <v>41733</v>
      </c>
      <c r="B3738">
        <v>2014</v>
      </c>
      <c r="C3738">
        <v>4</v>
      </c>
      <c r="D3738" t="s">
        <v>20633</v>
      </c>
      <c r="E3738">
        <v>2</v>
      </c>
      <c r="F3738" s="1">
        <v>41730</v>
      </c>
      <c r="G3738">
        <v>5</v>
      </c>
      <c r="H3738" t="s">
        <v>20617</v>
      </c>
      <c r="I3738" t="s">
        <v>20634</v>
      </c>
      <c r="J3738" t="s">
        <v>20632</v>
      </c>
    </row>
    <row r="3739" spans="1:10" x14ac:dyDescent="0.3">
      <c r="A3739" s="1">
        <v>41749</v>
      </c>
      <c r="B3739">
        <v>2014</v>
      </c>
      <c r="C3739">
        <v>4</v>
      </c>
      <c r="D3739" t="s">
        <v>20633</v>
      </c>
      <c r="E3739">
        <v>2</v>
      </c>
      <c r="F3739" s="1">
        <v>41730</v>
      </c>
      <c r="G3739">
        <v>0</v>
      </c>
      <c r="H3739" t="s">
        <v>20623</v>
      </c>
      <c r="I3739" t="s">
        <v>20634</v>
      </c>
      <c r="J3739" t="s">
        <v>20632</v>
      </c>
    </row>
    <row r="3740" spans="1:10" x14ac:dyDescent="0.3">
      <c r="A3740" s="1">
        <v>41753</v>
      </c>
      <c r="B3740">
        <v>2014</v>
      </c>
      <c r="C3740">
        <v>4</v>
      </c>
      <c r="D3740" t="s">
        <v>20633</v>
      </c>
      <c r="E3740">
        <v>2</v>
      </c>
      <c r="F3740" s="1">
        <v>41730</v>
      </c>
      <c r="G3740">
        <v>4</v>
      </c>
      <c r="H3740" t="s">
        <v>20624</v>
      </c>
      <c r="I3740" t="s">
        <v>20634</v>
      </c>
      <c r="J3740" t="s">
        <v>20632</v>
      </c>
    </row>
    <row r="3741" spans="1:10" x14ac:dyDescent="0.3">
      <c r="A3741" s="1">
        <v>41757</v>
      </c>
      <c r="B3741">
        <v>2014</v>
      </c>
      <c r="C3741">
        <v>4</v>
      </c>
      <c r="D3741" t="s">
        <v>20633</v>
      </c>
      <c r="E3741">
        <v>2</v>
      </c>
      <c r="F3741" s="1">
        <v>41730</v>
      </c>
      <c r="G3741">
        <v>1</v>
      </c>
      <c r="H3741" t="s">
        <v>20625</v>
      </c>
      <c r="I3741" t="s">
        <v>20634</v>
      </c>
      <c r="J3741" t="s">
        <v>20632</v>
      </c>
    </row>
    <row r="3742" spans="1:10" x14ac:dyDescent="0.3">
      <c r="A3742" s="1">
        <v>41757</v>
      </c>
      <c r="B3742">
        <v>2014</v>
      </c>
      <c r="C3742">
        <v>4</v>
      </c>
      <c r="D3742" t="s">
        <v>20633</v>
      </c>
      <c r="E3742">
        <v>2</v>
      </c>
      <c r="F3742" s="1">
        <v>41730</v>
      </c>
      <c r="G3742">
        <v>1</v>
      </c>
      <c r="H3742" t="s">
        <v>20625</v>
      </c>
      <c r="I3742" t="s">
        <v>20634</v>
      </c>
      <c r="J3742" t="s">
        <v>20632</v>
      </c>
    </row>
    <row r="3743" spans="1:10" x14ac:dyDescent="0.3">
      <c r="A3743" s="1">
        <v>41745</v>
      </c>
      <c r="B3743">
        <v>2014</v>
      </c>
      <c r="C3743">
        <v>4</v>
      </c>
      <c r="D3743" t="s">
        <v>20633</v>
      </c>
      <c r="E3743">
        <v>2</v>
      </c>
      <c r="F3743" s="1">
        <v>41730</v>
      </c>
      <c r="G3743">
        <v>3</v>
      </c>
      <c r="H3743" t="s">
        <v>20622</v>
      </c>
      <c r="I3743" t="s">
        <v>20634</v>
      </c>
      <c r="J3743" t="s">
        <v>20632</v>
      </c>
    </row>
    <row r="3744" spans="1:10" x14ac:dyDescent="0.3">
      <c r="A3744" s="1">
        <v>41748</v>
      </c>
      <c r="B3744">
        <v>2014</v>
      </c>
      <c r="C3744">
        <v>4</v>
      </c>
      <c r="D3744" t="s">
        <v>20633</v>
      </c>
      <c r="E3744">
        <v>2</v>
      </c>
      <c r="F3744" s="1">
        <v>41730</v>
      </c>
      <c r="G3744">
        <v>6</v>
      </c>
      <c r="H3744" t="s">
        <v>20621</v>
      </c>
      <c r="I3744" t="s">
        <v>20634</v>
      </c>
      <c r="J3744" t="s">
        <v>20632</v>
      </c>
    </row>
    <row r="3745" spans="1:10" x14ac:dyDescent="0.3">
      <c r="A3745" s="1">
        <v>41741</v>
      </c>
      <c r="B3745">
        <v>2014</v>
      </c>
      <c r="C3745">
        <v>4</v>
      </c>
      <c r="D3745" t="s">
        <v>20633</v>
      </c>
      <c r="E3745">
        <v>2</v>
      </c>
      <c r="F3745" s="1">
        <v>41730</v>
      </c>
      <c r="G3745">
        <v>6</v>
      </c>
      <c r="H3745" t="s">
        <v>20621</v>
      </c>
      <c r="I3745" t="s">
        <v>20634</v>
      </c>
      <c r="J3745" t="s">
        <v>20632</v>
      </c>
    </row>
    <row r="3746" spans="1:10" x14ac:dyDescent="0.3">
      <c r="A3746" s="1">
        <v>41746</v>
      </c>
      <c r="B3746">
        <v>2014</v>
      </c>
      <c r="C3746">
        <v>4</v>
      </c>
      <c r="D3746" t="s">
        <v>20633</v>
      </c>
      <c r="E3746">
        <v>2</v>
      </c>
      <c r="F3746" s="1">
        <v>41730</v>
      </c>
      <c r="G3746">
        <v>4</v>
      </c>
      <c r="H3746" t="s">
        <v>20624</v>
      </c>
      <c r="I3746" t="s">
        <v>20634</v>
      </c>
      <c r="J3746" t="s">
        <v>20632</v>
      </c>
    </row>
    <row r="3747" spans="1:10" x14ac:dyDescent="0.3">
      <c r="A3747" s="1">
        <v>41756</v>
      </c>
      <c r="B3747">
        <v>2014</v>
      </c>
      <c r="C3747">
        <v>4</v>
      </c>
      <c r="D3747" t="s">
        <v>20633</v>
      </c>
      <c r="E3747">
        <v>2</v>
      </c>
      <c r="F3747" s="1">
        <v>41730</v>
      </c>
      <c r="G3747">
        <v>0</v>
      </c>
      <c r="H3747" t="s">
        <v>20623</v>
      </c>
      <c r="I3747" t="s">
        <v>20634</v>
      </c>
      <c r="J3747" t="s">
        <v>20632</v>
      </c>
    </row>
    <row r="3748" spans="1:10" x14ac:dyDescent="0.3">
      <c r="A3748" s="1">
        <v>41752</v>
      </c>
      <c r="B3748">
        <v>2014</v>
      </c>
      <c r="C3748">
        <v>4</v>
      </c>
      <c r="D3748" t="s">
        <v>20633</v>
      </c>
      <c r="E3748">
        <v>2</v>
      </c>
      <c r="F3748" s="1">
        <v>41730</v>
      </c>
      <c r="G3748">
        <v>3</v>
      </c>
      <c r="H3748" t="s">
        <v>20622</v>
      </c>
      <c r="I3748" t="s">
        <v>20634</v>
      </c>
      <c r="J3748" t="s">
        <v>20632</v>
      </c>
    </row>
    <row r="3749" spans="1:10" x14ac:dyDescent="0.3">
      <c r="A3749" s="1">
        <v>41751</v>
      </c>
      <c r="B3749">
        <v>2014</v>
      </c>
      <c r="C3749">
        <v>4</v>
      </c>
      <c r="D3749" t="s">
        <v>20633</v>
      </c>
      <c r="E3749">
        <v>2</v>
      </c>
      <c r="F3749" s="1">
        <v>41730</v>
      </c>
      <c r="G3749">
        <v>2</v>
      </c>
      <c r="H3749" t="s">
        <v>20620</v>
      </c>
      <c r="I3749" t="s">
        <v>20634</v>
      </c>
      <c r="J3749" t="s">
        <v>20632</v>
      </c>
    </row>
    <row r="3750" spans="1:10" x14ac:dyDescent="0.3">
      <c r="A3750" s="1">
        <v>41751</v>
      </c>
      <c r="B3750">
        <v>2014</v>
      </c>
      <c r="C3750">
        <v>4</v>
      </c>
      <c r="D3750" t="s">
        <v>20633</v>
      </c>
      <c r="E3750">
        <v>2</v>
      </c>
      <c r="F3750" s="1">
        <v>41730</v>
      </c>
      <c r="G3750">
        <v>2</v>
      </c>
      <c r="H3750" t="s">
        <v>20620</v>
      </c>
      <c r="I3750" t="s">
        <v>20634</v>
      </c>
      <c r="J3750" t="s">
        <v>20632</v>
      </c>
    </row>
    <row r="3751" spans="1:10" x14ac:dyDescent="0.3">
      <c r="A3751" s="1">
        <v>41751</v>
      </c>
      <c r="B3751">
        <v>2014</v>
      </c>
      <c r="C3751">
        <v>4</v>
      </c>
      <c r="D3751" t="s">
        <v>20633</v>
      </c>
      <c r="E3751">
        <v>2</v>
      </c>
      <c r="F3751" s="1">
        <v>41730</v>
      </c>
      <c r="G3751">
        <v>2</v>
      </c>
      <c r="H3751" t="s">
        <v>20620</v>
      </c>
      <c r="I3751" t="s">
        <v>20634</v>
      </c>
      <c r="J3751" t="s">
        <v>20632</v>
      </c>
    </row>
    <row r="3752" spans="1:10" x14ac:dyDescent="0.3">
      <c r="A3752" s="1">
        <v>41731</v>
      </c>
      <c r="B3752">
        <v>2014</v>
      </c>
      <c r="C3752">
        <v>4</v>
      </c>
      <c r="D3752" t="s">
        <v>20633</v>
      </c>
      <c r="E3752">
        <v>2</v>
      </c>
      <c r="F3752" s="1">
        <v>41730</v>
      </c>
      <c r="G3752">
        <v>3</v>
      </c>
      <c r="H3752" t="s">
        <v>20622</v>
      </c>
      <c r="I3752" t="s">
        <v>20634</v>
      </c>
      <c r="J3752" t="s">
        <v>20632</v>
      </c>
    </row>
    <row r="3753" spans="1:10" x14ac:dyDescent="0.3">
      <c r="A3753" s="1">
        <v>41745</v>
      </c>
      <c r="B3753">
        <v>2014</v>
      </c>
      <c r="C3753">
        <v>4</v>
      </c>
      <c r="D3753" t="s">
        <v>20633</v>
      </c>
      <c r="E3753">
        <v>2</v>
      </c>
      <c r="F3753" s="1">
        <v>41730</v>
      </c>
      <c r="G3753">
        <v>3</v>
      </c>
      <c r="H3753" t="s">
        <v>20622</v>
      </c>
      <c r="I3753" t="s">
        <v>20634</v>
      </c>
      <c r="J3753" t="s">
        <v>20632</v>
      </c>
    </row>
    <row r="3754" spans="1:10" x14ac:dyDescent="0.3">
      <c r="A3754" s="1">
        <v>41754</v>
      </c>
      <c r="B3754">
        <v>2014</v>
      </c>
      <c r="C3754">
        <v>4</v>
      </c>
      <c r="D3754" t="s">
        <v>20633</v>
      </c>
      <c r="E3754">
        <v>2</v>
      </c>
      <c r="F3754" s="1">
        <v>41730</v>
      </c>
      <c r="G3754">
        <v>5</v>
      </c>
      <c r="H3754" t="s">
        <v>20617</v>
      </c>
      <c r="I3754" t="s">
        <v>20634</v>
      </c>
      <c r="J3754" t="s">
        <v>20632</v>
      </c>
    </row>
    <row r="3755" spans="1:10" x14ac:dyDescent="0.3">
      <c r="A3755" s="1">
        <v>41749</v>
      </c>
      <c r="B3755">
        <v>2014</v>
      </c>
      <c r="C3755">
        <v>4</v>
      </c>
      <c r="D3755" t="s">
        <v>20633</v>
      </c>
      <c r="E3755">
        <v>2</v>
      </c>
      <c r="F3755" s="1">
        <v>41730</v>
      </c>
      <c r="G3755">
        <v>0</v>
      </c>
      <c r="H3755" t="s">
        <v>20623</v>
      </c>
      <c r="I3755" t="s">
        <v>20634</v>
      </c>
      <c r="J3755" t="s">
        <v>20632</v>
      </c>
    </row>
    <row r="3756" spans="1:10" x14ac:dyDescent="0.3">
      <c r="A3756" s="1">
        <v>41733</v>
      </c>
      <c r="B3756">
        <v>2014</v>
      </c>
      <c r="C3756">
        <v>4</v>
      </c>
      <c r="D3756" t="s">
        <v>20633</v>
      </c>
      <c r="E3756">
        <v>2</v>
      </c>
      <c r="F3756" s="1">
        <v>41730</v>
      </c>
      <c r="G3756">
        <v>5</v>
      </c>
      <c r="H3756" t="s">
        <v>20617</v>
      </c>
      <c r="I3756" t="s">
        <v>20634</v>
      </c>
      <c r="J3756" t="s">
        <v>20632</v>
      </c>
    </row>
    <row r="3757" spans="1:10" x14ac:dyDescent="0.3">
      <c r="A3757" s="1">
        <v>41742</v>
      </c>
      <c r="B3757">
        <v>2014</v>
      </c>
      <c r="C3757">
        <v>4</v>
      </c>
      <c r="D3757" t="s">
        <v>20633</v>
      </c>
      <c r="E3757">
        <v>2</v>
      </c>
      <c r="F3757" s="1">
        <v>41730</v>
      </c>
      <c r="G3757">
        <v>0</v>
      </c>
      <c r="H3757" t="s">
        <v>20623</v>
      </c>
      <c r="I3757" t="s">
        <v>20634</v>
      </c>
      <c r="J3757" t="s">
        <v>20632</v>
      </c>
    </row>
    <row r="3758" spans="1:10" x14ac:dyDescent="0.3">
      <c r="A3758" s="1">
        <v>41746</v>
      </c>
      <c r="B3758">
        <v>2014</v>
      </c>
      <c r="C3758">
        <v>4</v>
      </c>
      <c r="D3758" t="s">
        <v>20633</v>
      </c>
      <c r="E3758">
        <v>2</v>
      </c>
      <c r="F3758" s="1">
        <v>41730</v>
      </c>
      <c r="G3758">
        <v>4</v>
      </c>
      <c r="H3758" t="s">
        <v>20624</v>
      </c>
      <c r="I3758" t="s">
        <v>20634</v>
      </c>
      <c r="J3758" t="s">
        <v>20632</v>
      </c>
    </row>
    <row r="3759" spans="1:10" x14ac:dyDescent="0.3">
      <c r="A3759" s="1">
        <v>41756</v>
      </c>
      <c r="B3759">
        <v>2014</v>
      </c>
      <c r="C3759">
        <v>4</v>
      </c>
      <c r="D3759" t="s">
        <v>20633</v>
      </c>
      <c r="E3759">
        <v>2</v>
      </c>
      <c r="F3759" s="1">
        <v>41730</v>
      </c>
      <c r="G3759">
        <v>0</v>
      </c>
      <c r="H3759" t="s">
        <v>20623</v>
      </c>
      <c r="I3759" t="s">
        <v>20634</v>
      </c>
      <c r="J3759" t="s">
        <v>20632</v>
      </c>
    </row>
    <row r="3760" spans="1:10" x14ac:dyDescent="0.3">
      <c r="A3760" s="1">
        <v>41743</v>
      </c>
      <c r="B3760">
        <v>2014</v>
      </c>
      <c r="C3760">
        <v>4</v>
      </c>
      <c r="D3760" t="s">
        <v>20633</v>
      </c>
      <c r="E3760">
        <v>2</v>
      </c>
      <c r="F3760" s="1">
        <v>41730</v>
      </c>
      <c r="G3760">
        <v>1</v>
      </c>
      <c r="H3760" t="s">
        <v>20625</v>
      </c>
      <c r="I3760" t="s">
        <v>20634</v>
      </c>
      <c r="J3760" t="s">
        <v>20632</v>
      </c>
    </row>
    <row r="3761" spans="1:10" x14ac:dyDescent="0.3">
      <c r="A3761" s="1">
        <v>41752</v>
      </c>
      <c r="B3761">
        <v>2014</v>
      </c>
      <c r="C3761">
        <v>4</v>
      </c>
      <c r="D3761" t="s">
        <v>20633</v>
      </c>
      <c r="E3761">
        <v>2</v>
      </c>
      <c r="F3761" s="1">
        <v>41730</v>
      </c>
      <c r="G3761">
        <v>3</v>
      </c>
      <c r="H3761" t="s">
        <v>20622</v>
      </c>
      <c r="I3761" t="s">
        <v>20634</v>
      </c>
      <c r="J3761" t="s">
        <v>20632</v>
      </c>
    </row>
    <row r="3762" spans="1:10" x14ac:dyDescent="0.3">
      <c r="A3762" s="1">
        <v>41746</v>
      </c>
      <c r="B3762">
        <v>2014</v>
      </c>
      <c r="C3762">
        <v>4</v>
      </c>
      <c r="D3762" t="s">
        <v>20633</v>
      </c>
      <c r="E3762">
        <v>2</v>
      </c>
      <c r="F3762" s="1">
        <v>41730</v>
      </c>
      <c r="G3762">
        <v>4</v>
      </c>
      <c r="H3762" t="s">
        <v>20624</v>
      </c>
      <c r="I3762" t="s">
        <v>20634</v>
      </c>
      <c r="J3762" t="s">
        <v>20632</v>
      </c>
    </row>
    <row r="3763" spans="1:10" x14ac:dyDescent="0.3">
      <c r="A3763" s="1">
        <v>41741</v>
      </c>
      <c r="B3763">
        <v>2014</v>
      </c>
      <c r="C3763">
        <v>4</v>
      </c>
      <c r="D3763" t="s">
        <v>20633</v>
      </c>
      <c r="E3763">
        <v>2</v>
      </c>
      <c r="F3763" s="1">
        <v>41730</v>
      </c>
      <c r="G3763">
        <v>6</v>
      </c>
      <c r="H3763" t="s">
        <v>20621</v>
      </c>
      <c r="I3763" t="s">
        <v>20634</v>
      </c>
      <c r="J3763" t="s">
        <v>20632</v>
      </c>
    </row>
    <row r="3764" spans="1:10" x14ac:dyDescent="0.3">
      <c r="A3764" s="1">
        <v>41752</v>
      </c>
      <c r="B3764">
        <v>2014</v>
      </c>
      <c r="C3764">
        <v>4</v>
      </c>
      <c r="D3764" t="s">
        <v>20633</v>
      </c>
      <c r="E3764">
        <v>2</v>
      </c>
      <c r="F3764" s="1">
        <v>41730</v>
      </c>
      <c r="G3764">
        <v>3</v>
      </c>
      <c r="H3764" t="s">
        <v>20622</v>
      </c>
      <c r="I3764" t="s">
        <v>20634</v>
      </c>
      <c r="J3764" t="s">
        <v>20632</v>
      </c>
    </row>
    <row r="3765" spans="1:10" x14ac:dyDescent="0.3">
      <c r="A3765" s="1">
        <v>41749</v>
      </c>
      <c r="B3765">
        <v>2014</v>
      </c>
      <c r="C3765">
        <v>4</v>
      </c>
      <c r="D3765" t="s">
        <v>20633</v>
      </c>
      <c r="E3765">
        <v>2</v>
      </c>
      <c r="F3765" s="1">
        <v>41730</v>
      </c>
      <c r="G3765">
        <v>0</v>
      </c>
      <c r="H3765" t="s">
        <v>20623</v>
      </c>
      <c r="I3765" t="s">
        <v>20634</v>
      </c>
      <c r="J3765" t="s">
        <v>20632</v>
      </c>
    </row>
    <row r="3766" spans="1:10" x14ac:dyDescent="0.3">
      <c r="A3766" s="1">
        <v>41735</v>
      </c>
      <c r="B3766">
        <v>2014</v>
      </c>
      <c r="C3766">
        <v>4</v>
      </c>
      <c r="D3766" t="s">
        <v>20633</v>
      </c>
      <c r="E3766">
        <v>2</v>
      </c>
      <c r="F3766" s="1">
        <v>41730</v>
      </c>
      <c r="G3766">
        <v>0</v>
      </c>
      <c r="H3766" t="s">
        <v>20623</v>
      </c>
      <c r="I3766" t="s">
        <v>20634</v>
      </c>
      <c r="J3766" t="s">
        <v>20632</v>
      </c>
    </row>
    <row r="3767" spans="1:10" x14ac:dyDescent="0.3">
      <c r="A3767" s="1">
        <v>41752</v>
      </c>
      <c r="B3767">
        <v>2014</v>
      </c>
      <c r="C3767">
        <v>4</v>
      </c>
      <c r="D3767" t="s">
        <v>20633</v>
      </c>
      <c r="E3767">
        <v>2</v>
      </c>
      <c r="F3767" s="1">
        <v>41730</v>
      </c>
      <c r="G3767">
        <v>3</v>
      </c>
      <c r="H3767" t="s">
        <v>20622</v>
      </c>
      <c r="I3767" t="s">
        <v>20634</v>
      </c>
      <c r="J3767" t="s">
        <v>20632</v>
      </c>
    </row>
    <row r="3768" spans="1:10" x14ac:dyDescent="0.3">
      <c r="A3768" s="1">
        <v>41751</v>
      </c>
      <c r="B3768">
        <v>2014</v>
      </c>
      <c r="C3768">
        <v>4</v>
      </c>
      <c r="D3768" t="s">
        <v>20633</v>
      </c>
      <c r="E3768">
        <v>2</v>
      </c>
      <c r="F3768" s="1">
        <v>41730</v>
      </c>
      <c r="G3768">
        <v>2</v>
      </c>
      <c r="H3768" t="s">
        <v>20620</v>
      </c>
      <c r="I3768" t="s">
        <v>20634</v>
      </c>
      <c r="J3768" t="s">
        <v>20632</v>
      </c>
    </row>
    <row r="3769" spans="1:10" x14ac:dyDescent="0.3">
      <c r="A3769" s="1">
        <v>41744</v>
      </c>
      <c r="B3769">
        <v>2014</v>
      </c>
      <c r="C3769">
        <v>4</v>
      </c>
      <c r="D3769" t="s">
        <v>20633</v>
      </c>
      <c r="E3769">
        <v>2</v>
      </c>
      <c r="F3769" s="1">
        <v>41730</v>
      </c>
      <c r="G3769">
        <v>2</v>
      </c>
      <c r="H3769" t="s">
        <v>20620</v>
      </c>
      <c r="I3769" t="s">
        <v>20634</v>
      </c>
      <c r="J3769" t="s">
        <v>20632</v>
      </c>
    </row>
    <row r="3770" spans="1:10" x14ac:dyDescent="0.3">
      <c r="A3770" s="1">
        <v>41740</v>
      </c>
      <c r="B3770">
        <v>2014</v>
      </c>
      <c r="C3770">
        <v>4</v>
      </c>
      <c r="D3770" t="s">
        <v>20633</v>
      </c>
      <c r="E3770">
        <v>2</v>
      </c>
      <c r="F3770" s="1">
        <v>41730</v>
      </c>
      <c r="G3770">
        <v>5</v>
      </c>
      <c r="H3770" t="s">
        <v>20617</v>
      </c>
      <c r="I3770" t="s">
        <v>20634</v>
      </c>
      <c r="J3770" t="s">
        <v>20632</v>
      </c>
    </row>
    <row r="3771" spans="1:10" x14ac:dyDescent="0.3">
      <c r="A3771" s="1">
        <v>41755</v>
      </c>
      <c r="B3771">
        <v>2014</v>
      </c>
      <c r="C3771">
        <v>4</v>
      </c>
      <c r="D3771" t="s">
        <v>20633</v>
      </c>
      <c r="E3771">
        <v>2</v>
      </c>
      <c r="F3771" s="1">
        <v>41730</v>
      </c>
      <c r="G3771">
        <v>6</v>
      </c>
      <c r="H3771" t="s">
        <v>20621</v>
      </c>
      <c r="I3771" t="s">
        <v>20634</v>
      </c>
      <c r="J3771" t="s">
        <v>20632</v>
      </c>
    </row>
    <row r="3772" spans="1:10" x14ac:dyDescent="0.3">
      <c r="A3772" s="1">
        <v>41740</v>
      </c>
      <c r="B3772">
        <v>2014</v>
      </c>
      <c r="C3772">
        <v>4</v>
      </c>
      <c r="D3772" t="s">
        <v>20633</v>
      </c>
      <c r="E3772">
        <v>2</v>
      </c>
      <c r="F3772" s="1">
        <v>41730</v>
      </c>
      <c r="G3772">
        <v>5</v>
      </c>
      <c r="H3772" t="s">
        <v>20617</v>
      </c>
      <c r="I3772" t="s">
        <v>20634</v>
      </c>
      <c r="J3772" t="s">
        <v>20632</v>
      </c>
    </row>
    <row r="3773" spans="1:10" x14ac:dyDescent="0.3">
      <c r="A3773" s="1">
        <v>41736</v>
      </c>
      <c r="B3773">
        <v>2014</v>
      </c>
      <c r="C3773">
        <v>4</v>
      </c>
      <c r="D3773" t="s">
        <v>20633</v>
      </c>
      <c r="E3773">
        <v>2</v>
      </c>
      <c r="F3773" s="1">
        <v>41730</v>
      </c>
      <c r="G3773">
        <v>1</v>
      </c>
      <c r="H3773" t="s">
        <v>20625</v>
      </c>
      <c r="I3773" t="s">
        <v>20634</v>
      </c>
      <c r="J3773" t="s">
        <v>20632</v>
      </c>
    </row>
    <row r="3774" spans="1:10" x14ac:dyDescent="0.3">
      <c r="A3774" s="1">
        <v>41754</v>
      </c>
      <c r="B3774">
        <v>2014</v>
      </c>
      <c r="C3774">
        <v>4</v>
      </c>
      <c r="D3774" t="s">
        <v>20633</v>
      </c>
      <c r="E3774">
        <v>2</v>
      </c>
      <c r="F3774" s="1">
        <v>41730</v>
      </c>
      <c r="G3774">
        <v>5</v>
      </c>
      <c r="H3774" t="s">
        <v>20617</v>
      </c>
      <c r="I3774" t="s">
        <v>20634</v>
      </c>
      <c r="J3774" t="s">
        <v>20632</v>
      </c>
    </row>
    <row r="3775" spans="1:10" x14ac:dyDescent="0.3">
      <c r="A3775" s="1">
        <v>41739</v>
      </c>
      <c r="B3775">
        <v>2014</v>
      </c>
      <c r="C3775">
        <v>4</v>
      </c>
      <c r="D3775" t="s">
        <v>20633</v>
      </c>
      <c r="E3775">
        <v>2</v>
      </c>
      <c r="F3775" s="1">
        <v>41730</v>
      </c>
      <c r="G3775">
        <v>4</v>
      </c>
      <c r="H3775" t="s">
        <v>20624</v>
      </c>
      <c r="I3775" t="s">
        <v>20634</v>
      </c>
      <c r="J3775" t="s">
        <v>20632</v>
      </c>
    </row>
    <row r="3776" spans="1:10" x14ac:dyDescent="0.3">
      <c r="A3776" s="1">
        <v>41730</v>
      </c>
      <c r="B3776">
        <v>2014</v>
      </c>
      <c r="C3776">
        <v>4</v>
      </c>
      <c r="D3776" t="s">
        <v>20633</v>
      </c>
      <c r="E3776">
        <v>2</v>
      </c>
      <c r="F3776" s="1">
        <v>41730</v>
      </c>
      <c r="G3776">
        <v>2</v>
      </c>
      <c r="H3776" t="s">
        <v>20620</v>
      </c>
      <c r="I3776" t="s">
        <v>20634</v>
      </c>
      <c r="J3776" t="s">
        <v>20632</v>
      </c>
    </row>
    <row r="3777" spans="1:10" x14ac:dyDescent="0.3">
      <c r="A3777" s="1">
        <v>41754</v>
      </c>
      <c r="B3777">
        <v>2014</v>
      </c>
      <c r="C3777">
        <v>4</v>
      </c>
      <c r="D3777" t="s">
        <v>20633</v>
      </c>
      <c r="E3777">
        <v>2</v>
      </c>
      <c r="F3777" s="1">
        <v>41730</v>
      </c>
      <c r="G3777">
        <v>5</v>
      </c>
      <c r="H3777" t="s">
        <v>20617</v>
      </c>
      <c r="I3777" t="s">
        <v>20634</v>
      </c>
      <c r="J3777" t="s">
        <v>20632</v>
      </c>
    </row>
    <row r="3778" spans="1:10" x14ac:dyDescent="0.3">
      <c r="A3778" s="1">
        <v>41738</v>
      </c>
      <c r="B3778">
        <v>2014</v>
      </c>
      <c r="C3778">
        <v>4</v>
      </c>
      <c r="D3778" t="s">
        <v>20633</v>
      </c>
      <c r="E3778">
        <v>2</v>
      </c>
      <c r="F3778" s="1">
        <v>41730</v>
      </c>
      <c r="G3778">
        <v>3</v>
      </c>
      <c r="H3778" t="s">
        <v>20622</v>
      </c>
      <c r="I3778" t="s">
        <v>20634</v>
      </c>
      <c r="J3778" t="s">
        <v>20632</v>
      </c>
    </row>
    <row r="3779" spans="1:10" x14ac:dyDescent="0.3">
      <c r="A3779" s="1">
        <v>41741</v>
      </c>
      <c r="B3779">
        <v>2014</v>
      </c>
      <c r="C3779">
        <v>4</v>
      </c>
      <c r="D3779" t="s">
        <v>20633</v>
      </c>
      <c r="E3779">
        <v>2</v>
      </c>
      <c r="F3779" s="1">
        <v>41730</v>
      </c>
      <c r="G3779">
        <v>6</v>
      </c>
      <c r="H3779" t="s">
        <v>20621</v>
      </c>
      <c r="I3779" t="s">
        <v>20634</v>
      </c>
      <c r="J3779" t="s">
        <v>20632</v>
      </c>
    </row>
    <row r="3780" spans="1:10" x14ac:dyDescent="0.3">
      <c r="A3780" s="1">
        <v>41742</v>
      </c>
      <c r="B3780">
        <v>2014</v>
      </c>
      <c r="C3780">
        <v>4</v>
      </c>
      <c r="D3780" t="s">
        <v>20633</v>
      </c>
      <c r="E3780">
        <v>2</v>
      </c>
      <c r="F3780" s="1">
        <v>41730</v>
      </c>
      <c r="G3780">
        <v>0</v>
      </c>
      <c r="H3780" t="s">
        <v>20623</v>
      </c>
      <c r="I3780" t="s">
        <v>20634</v>
      </c>
      <c r="J3780" t="s">
        <v>20632</v>
      </c>
    </row>
    <row r="3781" spans="1:10" x14ac:dyDescent="0.3">
      <c r="A3781" s="1">
        <v>41755</v>
      </c>
      <c r="B3781">
        <v>2014</v>
      </c>
      <c r="C3781">
        <v>4</v>
      </c>
      <c r="D3781" t="s">
        <v>20633</v>
      </c>
      <c r="E3781">
        <v>2</v>
      </c>
      <c r="F3781" s="1">
        <v>41730</v>
      </c>
      <c r="G3781">
        <v>6</v>
      </c>
      <c r="H3781" t="s">
        <v>20621</v>
      </c>
      <c r="I3781" t="s">
        <v>20634</v>
      </c>
      <c r="J3781" t="s">
        <v>20632</v>
      </c>
    </row>
    <row r="3782" spans="1:10" x14ac:dyDescent="0.3">
      <c r="A3782" s="1">
        <v>41751</v>
      </c>
      <c r="B3782">
        <v>2014</v>
      </c>
      <c r="C3782">
        <v>4</v>
      </c>
      <c r="D3782" t="s">
        <v>20633</v>
      </c>
      <c r="E3782">
        <v>2</v>
      </c>
      <c r="F3782" s="1">
        <v>41730</v>
      </c>
      <c r="G3782">
        <v>2</v>
      </c>
      <c r="H3782" t="s">
        <v>20620</v>
      </c>
      <c r="I3782" t="s">
        <v>20634</v>
      </c>
      <c r="J3782" t="s">
        <v>20632</v>
      </c>
    </row>
    <row r="3783" spans="1:10" x14ac:dyDescent="0.3">
      <c r="A3783" s="1">
        <v>42098</v>
      </c>
      <c r="B3783">
        <v>2015</v>
      </c>
      <c r="C3783">
        <v>4</v>
      </c>
      <c r="D3783" t="s">
        <v>20633</v>
      </c>
      <c r="E3783">
        <v>2</v>
      </c>
      <c r="F3783" s="1">
        <v>42095</v>
      </c>
      <c r="G3783">
        <v>6</v>
      </c>
      <c r="H3783" t="s">
        <v>20621</v>
      </c>
      <c r="I3783" t="s">
        <v>20634</v>
      </c>
      <c r="J3783" t="s">
        <v>20632</v>
      </c>
    </row>
    <row r="3784" spans="1:10" x14ac:dyDescent="0.3">
      <c r="A3784" s="1">
        <v>42122</v>
      </c>
      <c r="B3784">
        <v>2015</v>
      </c>
      <c r="C3784">
        <v>4</v>
      </c>
      <c r="D3784" t="s">
        <v>20633</v>
      </c>
      <c r="E3784">
        <v>2</v>
      </c>
      <c r="F3784" s="1">
        <v>42095</v>
      </c>
      <c r="G3784">
        <v>2</v>
      </c>
      <c r="H3784" t="s">
        <v>20620</v>
      </c>
      <c r="I3784" t="s">
        <v>20634</v>
      </c>
      <c r="J3784" t="s">
        <v>20632</v>
      </c>
    </row>
    <row r="3785" spans="1:10" x14ac:dyDescent="0.3">
      <c r="A3785" s="1">
        <v>42120</v>
      </c>
      <c r="B3785">
        <v>2015</v>
      </c>
      <c r="C3785">
        <v>4</v>
      </c>
      <c r="D3785" t="s">
        <v>20633</v>
      </c>
      <c r="E3785">
        <v>2</v>
      </c>
      <c r="F3785" s="1">
        <v>42095</v>
      </c>
      <c r="G3785">
        <v>0</v>
      </c>
      <c r="H3785" t="s">
        <v>20623</v>
      </c>
      <c r="I3785" t="s">
        <v>20634</v>
      </c>
      <c r="J3785" t="s">
        <v>20632</v>
      </c>
    </row>
    <row r="3786" spans="1:10" x14ac:dyDescent="0.3">
      <c r="A3786" s="1">
        <v>42114</v>
      </c>
      <c r="B3786">
        <v>2015</v>
      </c>
      <c r="C3786">
        <v>4</v>
      </c>
      <c r="D3786" t="s">
        <v>20633</v>
      </c>
      <c r="E3786">
        <v>2</v>
      </c>
      <c r="F3786" s="1">
        <v>42095</v>
      </c>
      <c r="G3786">
        <v>1</v>
      </c>
      <c r="H3786" t="s">
        <v>20625</v>
      </c>
      <c r="I3786" t="s">
        <v>20634</v>
      </c>
      <c r="J3786" t="s">
        <v>20632</v>
      </c>
    </row>
    <row r="3787" spans="1:10" x14ac:dyDescent="0.3">
      <c r="A3787" s="1">
        <v>42099</v>
      </c>
      <c r="B3787">
        <v>2015</v>
      </c>
      <c r="C3787">
        <v>4</v>
      </c>
      <c r="D3787" t="s">
        <v>20633</v>
      </c>
      <c r="E3787">
        <v>2</v>
      </c>
      <c r="F3787" s="1">
        <v>42095</v>
      </c>
      <c r="G3787">
        <v>0</v>
      </c>
      <c r="H3787" t="s">
        <v>20623</v>
      </c>
      <c r="I3787" t="s">
        <v>20634</v>
      </c>
      <c r="J3787" t="s">
        <v>20632</v>
      </c>
    </row>
    <row r="3788" spans="1:10" x14ac:dyDescent="0.3">
      <c r="A3788" s="1">
        <v>42096</v>
      </c>
      <c r="B3788">
        <v>2015</v>
      </c>
      <c r="C3788">
        <v>4</v>
      </c>
      <c r="D3788" t="s">
        <v>20633</v>
      </c>
      <c r="E3788">
        <v>2</v>
      </c>
      <c r="F3788" s="1">
        <v>42095</v>
      </c>
      <c r="G3788">
        <v>4</v>
      </c>
      <c r="H3788" t="s">
        <v>20624</v>
      </c>
      <c r="I3788" t="s">
        <v>20634</v>
      </c>
      <c r="J3788" t="s">
        <v>20632</v>
      </c>
    </row>
    <row r="3789" spans="1:10" x14ac:dyDescent="0.3">
      <c r="A3789" s="1">
        <v>42119</v>
      </c>
      <c r="B3789">
        <v>2015</v>
      </c>
      <c r="C3789">
        <v>4</v>
      </c>
      <c r="D3789" t="s">
        <v>20633</v>
      </c>
      <c r="E3789">
        <v>2</v>
      </c>
      <c r="F3789" s="1">
        <v>42095</v>
      </c>
      <c r="G3789">
        <v>6</v>
      </c>
      <c r="H3789" t="s">
        <v>20621</v>
      </c>
      <c r="I3789" t="s">
        <v>20634</v>
      </c>
      <c r="J3789" t="s">
        <v>20632</v>
      </c>
    </row>
    <row r="3790" spans="1:10" x14ac:dyDescent="0.3">
      <c r="A3790" s="1">
        <v>42116</v>
      </c>
      <c r="B3790">
        <v>2015</v>
      </c>
      <c r="C3790">
        <v>4</v>
      </c>
      <c r="D3790" t="s">
        <v>20633</v>
      </c>
      <c r="E3790">
        <v>2</v>
      </c>
      <c r="F3790" s="1">
        <v>42095</v>
      </c>
      <c r="G3790">
        <v>3</v>
      </c>
      <c r="H3790" t="s">
        <v>20622</v>
      </c>
      <c r="I3790" t="s">
        <v>20634</v>
      </c>
      <c r="J3790" t="s">
        <v>20632</v>
      </c>
    </row>
    <row r="3791" spans="1:10" x14ac:dyDescent="0.3">
      <c r="A3791" s="1">
        <v>42096</v>
      </c>
      <c r="B3791">
        <v>2015</v>
      </c>
      <c r="C3791">
        <v>4</v>
      </c>
      <c r="D3791" t="s">
        <v>20633</v>
      </c>
      <c r="E3791">
        <v>2</v>
      </c>
      <c r="F3791" s="1">
        <v>42095</v>
      </c>
      <c r="G3791">
        <v>4</v>
      </c>
      <c r="H3791" t="s">
        <v>20624</v>
      </c>
      <c r="I3791" t="s">
        <v>20634</v>
      </c>
      <c r="J3791" t="s">
        <v>20632</v>
      </c>
    </row>
    <row r="3792" spans="1:10" x14ac:dyDescent="0.3">
      <c r="A3792" s="1">
        <v>42117</v>
      </c>
      <c r="B3792">
        <v>2015</v>
      </c>
      <c r="C3792">
        <v>4</v>
      </c>
      <c r="D3792" t="s">
        <v>20633</v>
      </c>
      <c r="E3792">
        <v>2</v>
      </c>
      <c r="F3792" s="1">
        <v>42095</v>
      </c>
      <c r="G3792">
        <v>4</v>
      </c>
      <c r="H3792" t="s">
        <v>20624</v>
      </c>
      <c r="I3792" t="s">
        <v>20634</v>
      </c>
      <c r="J3792" t="s">
        <v>20632</v>
      </c>
    </row>
    <row r="3793" spans="1:10" x14ac:dyDescent="0.3">
      <c r="A3793" s="1">
        <v>42122</v>
      </c>
      <c r="B3793">
        <v>2015</v>
      </c>
      <c r="C3793">
        <v>4</v>
      </c>
      <c r="D3793" t="s">
        <v>20633</v>
      </c>
      <c r="E3793">
        <v>2</v>
      </c>
      <c r="F3793" s="1">
        <v>42095</v>
      </c>
      <c r="G3793">
        <v>2</v>
      </c>
      <c r="H3793" t="s">
        <v>20620</v>
      </c>
      <c r="I3793" t="s">
        <v>20634</v>
      </c>
      <c r="J3793" t="s">
        <v>20632</v>
      </c>
    </row>
    <row r="3794" spans="1:10" x14ac:dyDescent="0.3">
      <c r="A3794" s="1">
        <v>42108</v>
      </c>
      <c r="B3794">
        <v>2015</v>
      </c>
      <c r="C3794">
        <v>4</v>
      </c>
      <c r="D3794" t="s">
        <v>20633</v>
      </c>
      <c r="E3794">
        <v>2</v>
      </c>
      <c r="F3794" s="1">
        <v>42095</v>
      </c>
      <c r="G3794">
        <v>2</v>
      </c>
      <c r="H3794" t="s">
        <v>20620</v>
      </c>
      <c r="I3794" t="s">
        <v>20634</v>
      </c>
      <c r="J3794" t="s">
        <v>20632</v>
      </c>
    </row>
    <row r="3795" spans="1:10" x14ac:dyDescent="0.3">
      <c r="A3795" s="1">
        <v>42114</v>
      </c>
      <c r="B3795">
        <v>2015</v>
      </c>
      <c r="C3795">
        <v>4</v>
      </c>
      <c r="D3795" t="s">
        <v>20633</v>
      </c>
      <c r="E3795">
        <v>2</v>
      </c>
      <c r="F3795" s="1">
        <v>42095</v>
      </c>
      <c r="G3795">
        <v>1</v>
      </c>
      <c r="H3795" t="s">
        <v>20625</v>
      </c>
      <c r="I3795" t="s">
        <v>20634</v>
      </c>
      <c r="J3795" t="s">
        <v>20632</v>
      </c>
    </row>
    <row r="3796" spans="1:10" x14ac:dyDescent="0.3">
      <c r="A3796" s="1">
        <v>42098</v>
      </c>
      <c r="B3796">
        <v>2015</v>
      </c>
      <c r="C3796">
        <v>4</v>
      </c>
      <c r="D3796" t="s">
        <v>20633</v>
      </c>
      <c r="E3796">
        <v>2</v>
      </c>
      <c r="F3796" s="1">
        <v>42095</v>
      </c>
      <c r="G3796">
        <v>6</v>
      </c>
      <c r="H3796" t="s">
        <v>20621</v>
      </c>
      <c r="I3796" t="s">
        <v>20634</v>
      </c>
      <c r="J3796" t="s">
        <v>20632</v>
      </c>
    </row>
    <row r="3797" spans="1:10" x14ac:dyDescent="0.3">
      <c r="A3797" s="1">
        <v>42117</v>
      </c>
      <c r="B3797">
        <v>2015</v>
      </c>
      <c r="C3797">
        <v>4</v>
      </c>
      <c r="D3797" t="s">
        <v>20633</v>
      </c>
      <c r="E3797">
        <v>2</v>
      </c>
      <c r="F3797" s="1">
        <v>42095</v>
      </c>
      <c r="G3797">
        <v>4</v>
      </c>
      <c r="H3797" t="s">
        <v>20624</v>
      </c>
      <c r="I3797" t="s">
        <v>20634</v>
      </c>
      <c r="J3797" t="s">
        <v>20632</v>
      </c>
    </row>
    <row r="3798" spans="1:10" x14ac:dyDescent="0.3">
      <c r="A3798" s="1">
        <v>42099</v>
      </c>
      <c r="B3798">
        <v>2015</v>
      </c>
      <c r="C3798">
        <v>4</v>
      </c>
      <c r="D3798" t="s">
        <v>20633</v>
      </c>
      <c r="E3798">
        <v>2</v>
      </c>
      <c r="F3798" s="1">
        <v>42095</v>
      </c>
      <c r="G3798">
        <v>0</v>
      </c>
      <c r="H3798" t="s">
        <v>20623</v>
      </c>
      <c r="I3798" t="s">
        <v>20634</v>
      </c>
      <c r="J3798" t="s">
        <v>20632</v>
      </c>
    </row>
    <row r="3799" spans="1:10" x14ac:dyDescent="0.3">
      <c r="A3799" s="1">
        <v>42103</v>
      </c>
      <c r="B3799">
        <v>2015</v>
      </c>
      <c r="C3799">
        <v>4</v>
      </c>
      <c r="D3799" t="s">
        <v>20633</v>
      </c>
      <c r="E3799">
        <v>2</v>
      </c>
      <c r="F3799" s="1">
        <v>42095</v>
      </c>
      <c r="G3799">
        <v>4</v>
      </c>
      <c r="H3799" t="s">
        <v>20624</v>
      </c>
      <c r="I3799" t="s">
        <v>20634</v>
      </c>
      <c r="J3799" t="s">
        <v>20632</v>
      </c>
    </row>
    <row r="3800" spans="1:10" x14ac:dyDescent="0.3">
      <c r="A3800" s="1">
        <v>42120</v>
      </c>
      <c r="B3800">
        <v>2015</v>
      </c>
      <c r="C3800">
        <v>4</v>
      </c>
      <c r="D3800" t="s">
        <v>20633</v>
      </c>
      <c r="E3800">
        <v>2</v>
      </c>
      <c r="F3800" s="1">
        <v>42095</v>
      </c>
      <c r="G3800">
        <v>0</v>
      </c>
      <c r="H3800" t="s">
        <v>20623</v>
      </c>
      <c r="I3800" t="s">
        <v>20634</v>
      </c>
      <c r="J3800" t="s">
        <v>20632</v>
      </c>
    </row>
    <row r="3801" spans="1:10" x14ac:dyDescent="0.3">
      <c r="A3801" s="1">
        <v>42119</v>
      </c>
      <c r="B3801">
        <v>2015</v>
      </c>
      <c r="C3801">
        <v>4</v>
      </c>
      <c r="D3801" t="s">
        <v>20633</v>
      </c>
      <c r="E3801">
        <v>2</v>
      </c>
      <c r="F3801" s="1">
        <v>42095</v>
      </c>
      <c r="G3801">
        <v>6</v>
      </c>
      <c r="H3801" t="s">
        <v>20621</v>
      </c>
      <c r="I3801" t="s">
        <v>20634</v>
      </c>
      <c r="J3801" t="s">
        <v>20632</v>
      </c>
    </row>
    <row r="3802" spans="1:10" x14ac:dyDescent="0.3">
      <c r="A3802" s="1">
        <v>42102</v>
      </c>
      <c r="B3802">
        <v>2015</v>
      </c>
      <c r="C3802">
        <v>4</v>
      </c>
      <c r="D3802" t="s">
        <v>20633</v>
      </c>
      <c r="E3802">
        <v>2</v>
      </c>
      <c r="F3802" s="1">
        <v>42095</v>
      </c>
      <c r="G3802">
        <v>3</v>
      </c>
      <c r="H3802" t="s">
        <v>20622</v>
      </c>
      <c r="I3802" t="s">
        <v>20634</v>
      </c>
      <c r="J3802" t="s">
        <v>20632</v>
      </c>
    </row>
    <row r="3803" spans="1:10" x14ac:dyDescent="0.3">
      <c r="A3803" s="1">
        <v>42116</v>
      </c>
      <c r="B3803">
        <v>2015</v>
      </c>
      <c r="C3803">
        <v>4</v>
      </c>
      <c r="D3803" t="s">
        <v>20633</v>
      </c>
      <c r="E3803">
        <v>2</v>
      </c>
      <c r="F3803" s="1">
        <v>42095</v>
      </c>
      <c r="G3803">
        <v>3</v>
      </c>
      <c r="H3803" t="s">
        <v>20622</v>
      </c>
      <c r="I3803" t="s">
        <v>20634</v>
      </c>
      <c r="J3803" t="s">
        <v>20632</v>
      </c>
    </row>
    <row r="3804" spans="1:10" x14ac:dyDescent="0.3">
      <c r="A3804" s="1">
        <v>42117</v>
      </c>
      <c r="B3804">
        <v>2015</v>
      </c>
      <c r="C3804">
        <v>4</v>
      </c>
      <c r="D3804" t="s">
        <v>20633</v>
      </c>
      <c r="E3804">
        <v>2</v>
      </c>
      <c r="F3804" s="1">
        <v>42095</v>
      </c>
      <c r="G3804">
        <v>4</v>
      </c>
      <c r="H3804" t="s">
        <v>20624</v>
      </c>
      <c r="I3804" t="s">
        <v>20634</v>
      </c>
      <c r="J3804" t="s">
        <v>20632</v>
      </c>
    </row>
    <row r="3805" spans="1:10" x14ac:dyDescent="0.3">
      <c r="A3805" s="1">
        <v>42119</v>
      </c>
      <c r="B3805">
        <v>2015</v>
      </c>
      <c r="C3805">
        <v>4</v>
      </c>
      <c r="D3805" t="s">
        <v>20633</v>
      </c>
      <c r="E3805">
        <v>2</v>
      </c>
      <c r="F3805" s="1">
        <v>42095</v>
      </c>
      <c r="G3805">
        <v>6</v>
      </c>
      <c r="H3805" t="s">
        <v>20621</v>
      </c>
      <c r="I3805" t="s">
        <v>20634</v>
      </c>
      <c r="J3805" t="s">
        <v>20632</v>
      </c>
    </row>
    <row r="3806" spans="1:10" x14ac:dyDescent="0.3">
      <c r="A3806" s="1">
        <v>42109</v>
      </c>
      <c r="B3806">
        <v>2015</v>
      </c>
      <c r="C3806">
        <v>4</v>
      </c>
      <c r="D3806" t="s">
        <v>20633</v>
      </c>
      <c r="E3806">
        <v>2</v>
      </c>
      <c r="F3806" s="1">
        <v>42095</v>
      </c>
      <c r="G3806">
        <v>3</v>
      </c>
      <c r="H3806" t="s">
        <v>20622</v>
      </c>
      <c r="I3806" t="s">
        <v>20634</v>
      </c>
      <c r="J3806" t="s">
        <v>20632</v>
      </c>
    </row>
    <row r="3807" spans="1:10" x14ac:dyDescent="0.3">
      <c r="A3807" s="1">
        <v>42121</v>
      </c>
      <c r="B3807">
        <v>2015</v>
      </c>
      <c r="C3807">
        <v>4</v>
      </c>
      <c r="D3807" t="s">
        <v>20633</v>
      </c>
      <c r="E3807">
        <v>2</v>
      </c>
      <c r="F3807" s="1">
        <v>42095</v>
      </c>
      <c r="G3807">
        <v>1</v>
      </c>
      <c r="H3807" t="s">
        <v>20625</v>
      </c>
      <c r="I3807" t="s">
        <v>20634</v>
      </c>
      <c r="J3807" t="s">
        <v>20632</v>
      </c>
    </row>
    <row r="3808" spans="1:10" x14ac:dyDescent="0.3">
      <c r="A3808" s="1">
        <v>42122</v>
      </c>
      <c r="B3808">
        <v>2015</v>
      </c>
      <c r="C3808">
        <v>4</v>
      </c>
      <c r="D3808" t="s">
        <v>20633</v>
      </c>
      <c r="E3808">
        <v>2</v>
      </c>
      <c r="F3808" s="1">
        <v>42095</v>
      </c>
      <c r="G3808">
        <v>2</v>
      </c>
      <c r="H3808" t="s">
        <v>20620</v>
      </c>
      <c r="I3808" t="s">
        <v>20634</v>
      </c>
      <c r="J3808" t="s">
        <v>20632</v>
      </c>
    </row>
    <row r="3809" spans="1:10" x14ac:dyDescent="0.3">
      <c r="A3809" s="1">
        <v>42104</v>
      </c>
      <c r="B3809">
        <v>2015</v>
      </c>
      <c r="C3809">
        <v>4</v>
      </c>
      <c r="D3809" t="s">
        <v>20633</v>
      </c>
      <c r="E3809">
        <v>2</v>
      </c>
      <c r="F3809" s="1">
        <v>42095</v>
      </c>
      <c r="G3809">
        <v>5</v>
      </c>
      <c r="H3809" t="s">
        <v>20617</v>
      </c>
      <c r="I3809" t="s">
        <v>20634</v>
      </c>
      <c r="J3809" t="s">
        <v>20632</v>
      </c>
    </row>
    <row r="3810" spans="1:10" x14ac:dyDescent="0.3">
      <c r="A3810" s="1">
        <v>42095</v>
      </c>
      <c r="B3810">
        <v>2015</v>
      </c>
      <c r="C3810">
        <v>4</v>
      </c>
      <c r="D3810" t="s">
        <v>20633</v>
      </c>
      <c r="E3810">
        <v>2</v>
      </c>
      <c r="F3810" s="1">
        <v>42095</v>
      </c>
      <c r="G3810">
        <v>3</v>
      </c>
      <c r="H3810" t="s">
        <v>20622</v>
      </c>
      <c r="I3810" t="s">
        <v>20634</v>
      </c>
      <c r="J3810" t="s">
        <v>20632</v>
      </c>
    </row>
    <row r="3811" spans="1:10" x14ac:dyDescent="0.3">
      <c r="A3811" s="1">
        <v>42101</v>
      </c>
      <c r="B3811">
        <v>2015</v>
      </c>
      <c r="C3811">
        <v>4</v>
      </c>
      <c r="D3811" t="s">
        <v>20633</v>
      </c>
      <c r="E3811">
        <v>2</v>
      </c>
      <c r="F3811" s="1">
        <v>42095</v>
      </c>
      <c r="G3811">
        <v>2</v>
      </c>
      <c r="H3811" t="s">
        <v>20620</v>
      </c>
      <c r="I3811" t="s">
        <v>20634</v>
      </c>
      <c r="J3811" t="s">
        <v>20632</v>
      </c>
    </row>
    <row r="3812" spans="1:10" x14ac:dyDescent="0.3">
      <c r="A3812" s="1">
        <v>42118</v>
      </c>
      <c r="B3812">
        <v>2015</v>
      </c>
      <c r="C3812">
        <v>4</v>
      </c>
      <c r="D3812" t="s">
        <v>20633</v>
      </c>
      <c r="E3812">
        <v>2</v>
      </c>
      <c r="F3812" s="1">
        <v>42095</v>
      </c>
      <c r="G3812">
        <v>5</v>
      </c>
      <c r="H3812" t="s">
        <v>20617</v>
      </c>
      <c r="I3812" t="s">
        <v>20634</v>
      </c>
      <c r="J3812" t="s">
        <v>20632</v>
      </c>
    </row>
    <row r="3813" spans="1:10" x14ac:dyDescent="0.3">
      <c r="A3813" s="1">
        <v>42121</v>
      </c>
      <c r="B3813">
        <v>2015</v>
      </c>
      <c r="C3813">
        <v>4</v>
      </c>
      <c r="D3813" t="s">
        <v>20633</v>
      </c>
      <c r="E3813">
        <v>2</v>
      </c>
      <c r="F3813" s="1">
        <v>42095</v>
      </c>
      <c r="G3813">
        <v>1</v>
      </c>
      <c r="H3813" t="s">
        <v>20625</v>
      </c>
      <c r="I3813" t="s">
        <v>20634</v>
      </c>
      <c r="J3813" t="s">
        <v>20632</v>
      </c>
    </row>
    <row r="3814" spans="1:10" x14ac:dyDescent="0.3">
      <c r="A3814" s="1">
        <v>42096</v>
      </c>
      <c r="B3814">
        <v>2015</v>
      </c>
      <c r="C3814">
        <v>4</v>
      </c>
      <c r="D3814" t="s">
        <v>20633</v>
      </c>
      <c r="E3814">
        <v>2</v>
      </c>
      <c r="F3814" s="1">
        <v>42095</v>
      </c>
      <c r="G3814">
        <v>4</v>
      </c>
      <c r="H3814" t="s">
        <v>20624</v>
      </c>
      <c r="I3814" t="s">
        <v>20634</v>
      </c>
      <c r="J3814" t="s">
        <v>20632</v>
      </c>
    </row>
    <row r="3815" spans="1:10" x14ac:dyDescent="0.3">
      <c r="A3815" s="1">
        <v>42117</v>
      </c>
      <c r="B3815">
        <v>2015</v>
      </c>
      <c r="C3815">
        <v>4</v>
      </c>
      <c r="D3815" t="s">
        <v>20633</v>
      </c>
      <c r="E3815">
        <v>2</v>
      </c>
      <c r="F3815" s="1">
        <v>42095</v>
      </c>
      <c r="G3815">
        <v>4</v>
      </c>
      <c r="H3815" t="s">
        <v>20624</v>
      </c>
      <c r="I3815" t="s">
        <v>20634</v>
      </c>
      <c r="J3815" t="s">
        <v>20632</v>
      </c>
    </row>
    <row r="3816" spans="1:10" x14ac:dyDescent="0.3">
      <c r="A3816" s="1">
        <v>42104</v>
      </c>
      <c r="B3816">
        <v>2015</v>
      </c>
      <c r="C3816">
        <v>4</v>
      </c>
      <c r="D3816" t="s">
        <v>20633</v>
      </c>
      <c r="E3816">
        <v>2</v>
      </c>
      <c r="F3816" s="1">
        <v>42095</v>
      </c>
      <c r="G3816">
        <v>5</v>
      </c>
      <c r="H3816" t="s">
        <v>20617</v>
      </c>
      <c r="I3816" t="s">
        <v>20634</v>
      </c>
      <c r="J3816" t="s">
        <v>20632</v>
      </c>
    </row>
    <row r="3817" spans="1:10" x14ac:dyDescent="0.3">
      <c r="A3817" s="1">
        <v>42099</v>
      </c>
      <c r="B3817">
        <v>2015</v>
      </c>
      <c r="C3817">
        <v>4</v>
      </c>
      <c r="D3817" t="s">
        <v>20633</v>
      </c>
      <c r="E3817">
        <v>2</v>
      </c>
      <c r="F3817" s="1">
        <v>42095</v>
      </c>
      <c r="G3817">
        <v>0</v>
      </c>
      <c r="H3817" t="s">
        <v>20623</v>
      </c>
      <c r="I3817" t="s">
        <v>20634</v>
      </c>
      <c r="J3817" t="s">
        <v>20632</v>
      </c>
    </row>
    <row r="3818" spans="1:10" x14ac:dyDescent="0.3">
      <c r="A3818" s="1">
        <v>42122</v>
      </c>
      <c r="B3818">
        <v>2015</v>
      </c>
      <c r="C3818">
        <v>4</v>
      </c>
      <c r="D3818" t="s">
        <v>20633</v>
      </c>
      <c r="E3818">
        <v>2</v>
      </c>
      <c r="F3818" s="1">
        <v>42095</v>
      </c>
      <c r="G3818">
        <v>2</v>
      </c>
      <c r="H3818" t="s">
        <v>20620</v>
      </c>
      <c r="I3818" t="s">
        <v>20634</v>
      </c>
      <c r="J3818" t="s">
        <v>20632</v>
      </c>
    </row>
    <row r="3819" spans="1:10" x14ac:dyDescent="0.3">
      <c r="A3819" s="1">
        <v>42111</v>
      </c>
      <c r="B3819">
        <v>2015</v>
      </c>
      <c r="C3819">
        <v>4</v>
      </c>
      <c r="D3819" t="s">
        <v>20633</v>
      </c>
      <c r="E3819">
        <v>2</v>
      </c>
      <c r="F3819" s="1">
        <v>42095</v>
      </c>
      <c r="G3819">
        <v>5</v>
      </c>
      <c r="H3819" t="s">
        <v>20617</v>
      </c>
      <c r="I3819" t="s">
        <v>20634</v>
      </c>
      <c r="J3819" t="s">
        <v>20632</v>
      </c>
    </row>
    <row r="3820" spans="1:10" x14ac:dyDescent="0.3">
      <c r="A3820" s="1">
        <v>42106</v>
      </c>
      <c r="B3820">
        <v>2015</v>
      </c>
      <c r="C3820">
        <v>4</v>
      </c>
      <c r="D3820" t="s">
        <v>20633</v>
      </c>
      <c r="E3820">
        <v>2</v>
      </c>
      <c r="F3820" s="1">
        <v>42095</v>
      </c>
      <c r="G3820">
        <v>0</v>
      </c>
      <c r="H3820" t="s">
        <v>20623</v>
      </c>
      <c r="I3820" t="s">
        <v>20634</v>
      </c>
      <c r="J3820" t="s">
        <v>20632</v>
      </c>
    </row>
    <row r="3821" spans="1:10" x14ac:dyDescent="0.3">
      <c r="A3821" s="1">
        <v>42097</v>
      </c>
      <c r="B3821">
        <v>2015</v>
      </c>
      <c r="C3821">
        <v>4</v>
      </c>
      <c r="D3821" t="s">
        <v>20633</v>
      </c>
      <c r="E3821">
        <v>2</v>
      </c>
      <c r="F3821" s="1">
        <v>42095</v>
      </c>
      <c r="G3821">
        <v>5</v>
      </c>
      <c r="H3821" t="s">
        <v>20617</v>
      </c>
      <c r="I3821" t="s">
        <v>20634</v>
      </c>
      <c r="J3821" t="s">
        <v>20632</v>
      </c>
    </row>
    <row r="3822" spans="1:10" x14ac:dyDescent="0.3">
      <c r="A3822" s="1">
        <v>42108</v>
      </c>
      <c r="B3822">
        <v>2015</v>
      </c>
      <c r="C3822">
        <v>4</v>
      </c>
      <c r="D3822" t="s">
        <v>20633</v>
      </c>
      <c r="E3822">
        <v>2</v>
      </c>
      <c r="F3822" s="1">
        <v>42095</v>
      </c>
      <c r="G3822">
        <v>2</v>
      </c>
      <c r="H3822" t="s">
        <v>20620</v>
      </c>
      <c r="I3822" t="s">
        <v>20634</v>
      </c>
      <c r="J3822" t="s">
        <v>20632</v>
      </c>
    </row>
    <row r="3823" spans="1:10" x14ac:dyDescent="0.3">
      <c r="A3823" s="1">
        <v>42097</v>
      </c>
      <c r="B3823">
        <v>2015</v>
      </c>
      <c r="C3823">
        <v>4</v>
      </c>
      <c r="D3823" t="s">
        <v>20633</v>
      </c>
      <c r="E3823">
        <v>2</v>
      </c>
      <c r="F3823" s="1">
        <v>42095</v>
      </c>
      <c r="G3823">
        <v>5</v>
      </c>
      <c r="H3823" t="s">
        <v>20617</v>
      </c>
      <c r="I3823" t="s">
        <v>20634</v>
      </c>
      <c r="J3823" t="s">
        <v>20632</v>
      </c>
    </row>
    <row r="3824" spans="1:10" x14ac:dyDescent="0.3">
      <c r="A3824" s="1">
        <v>42115</v>
      </c>
      <c r="B3824">
        <v>2015</v>
      </c>
      <c r="C3824">
        <v>4</v>
      </c>
      <c r="D3824" t="s">
        <v>20633</v>
      </c>
      <c r="E3824">
        <v>2</v>
      </c>
      <c r="F3824" s="1">
        <v>42095</v>
      </c>
      <c r="G3824">
        <v>2</v>
      </c>
      <c r="H3824" t="s">
        <v>20620</v>
      </c>
      <c r="I3824" t="s">
        <v>20634</v>
      </c>
      <c r="J3824" t="s">
        <v>20632</v>
      </c>
    </row>
    <row r="3825" spans="1:10" x14ac:dyDescent="0.3">
      <c r="A3825" s="1">
        <v>42113</v>
      </c>
      <c r="B3825">
        <v>2015</v>
      </c>
      <c r="C3825">
        <v>4</v>
      </c>
      <c r="D3825" t="s">
        <v>20633</v>
      </c>
      <c r="E3825">
        <v>2</v>
      </c>
      <c r="F3825" s="1">
        <v>42095</v>
      </c>
      <c r="G3825">
        <v>0</v>
      </c>
      <c r="H3825" t="s">
        <v>20623</v>
      </c>
      <c r="I3825" t="s">
        <v>20634</v>
      </c>
      <c r="J3825" t="s">
        <v>20632</v>
      </c>
    </row>
    <row r="3826" spans="1:10" x14ac:dyDescent="0.3">
      <c r="A3826" s="1">
        <v>42122</v>
      </c>
      <c r="B3826">
        <v>2015</v>
      </c>
      <c r="C3826">
        <v>4</v>
      </c>
      <c r="D3826" t="s">
        <v>20633</v>
      </c>
      <c r="E3826">
        <v>2</v>
      </c>
      <c r="F3826" s="1">
        <v>42095</v>
      </c>
      <c r="G3826">
        <v>2</v>
      </c>
      <c r="H3826" t="s">
        <v>20620</v>
      </c>
      <c r="I3826" t="s">
        <v>20634</v>
      </c>
      <c r="J3826" t="s">
        <v>20632</v>
      </c>
    </row>
    <row r="3827" spans="1:10" x14ac:dyDescent="0.3">
      <c r="A3827" s="1">
        <v>42112</v>
      </c>
      <c r="B3827">
        <v>2015</v>
      </c>
      <c r="C3827">
        <v>4</v>
      </c>
      <c r="D3827" t="s">
        <v>20633</v>
      </c>
      <c r="E3827">
        <v>2</v>
      </c>
      <c r="F3827" s="1">
        <v>42095</v>
      </c>
      <c r="G3827">
        <v>6</v>
      </c>
      <c r="H3827" t="s">
        <v>20621</v>
      </c>
      <c r="I3827" t="s">
        <v>20634</v>
      </c>
      <c r="J3827" t="s">
        <v>20632</v>
      </c>
    </row>
    <row r="3828" spans="1:10" x14ac:dyDescent="0.3">
      <c r="A3828" s="1">
        <v>42095</v>
      </c>
      <c r="B3828">
        <v>2015</v>
      </c>
      <c r="C3828">
        <v>4</v>
      </c>
      <c r="D3828" t="s">
        <v>20633</v>
      </c>
      <c r="E3828">
        <v>2</v>
      </c>
      <c r="F3828" s="1">
        <v>42095</v>
      </c>
      <c r="G3828">
        <v>3</v>
      </c>
      <c r="H3828" t="s">
        <v>20622</v>
      </c>
      <c r="I3828" t="s">
        <v>20634</v>
      </c>
      <c r="J3828" t="s">
        <v>20632</v>
      </c>
    </row>
    <row r="3829" spans="1:10" x14ac:dyDescent="0.3">
      <c r="A3829" s="1">
        <v>42110</v>
      </c>
      <c r="B3829">
        <v>2015</v>
      </c>
      <c r="C3829">
        <v>4</v>
      </c>
      <c r="D3829" t="s">
        <v>20633</v>
      </c>
      <c r="E3829">
        <v>2</v>
      </c>
      <c r="F3829" s="1">
        <v>42095</v>
      </c>
      <c r="G3829">
        <v>4</v>
      </c>
      <c r="H3829" t="s">
        <v>20624</v>
      </c>
      <c r="I3829" t="s">
        <v>20634</v>
      </c>
      <c r="J3829" t="s">
        <v>20632</v>
      </c>
    </row>
    <row r="3830" spans="1:10" x14ac:dyDescent="0.3">
      <c r="A3830" s="1">
        <v>42097</v>
      </c>
      <c r="B3830">
        <v>2015</v>
      </c>
      <c r="C3830">
        <v>4</v>
      </c>
      <c r="D3830" t="s">
        <v>20633</v>
      </c>
      <c r="E3830">
        <v>2</v>
      </c>
      <c r="F3830" s="1">
        <v>42095</v>
      </c>
      <c r="G3830">
        <v>5</v>
      </c>
      <c r="H3830" t="s">
        <v>20617</v>
      </c>
      <c r="I3830" t="s">
        <v>20634</v>
      </c>
      <c r="J3830" t="s">
        <v>20632</v>
      </c>
    </row>
    <row r="3831" spans="1:10" x14ac:dyDescent="0.3">
      <c r="A3831" s="1">
        <v>42112</v>
      </c>
      <c r="B3831">
        <v>2015</v>
      </c>
      <c r="C3831">
        <v>4</v>
      </c>
      <c r="D3831" t="s">
        <v>20633</v>
      </c>
      <c r="E3831">
        <v>2</v>
      </c>
      <c r="F3831" s="1">
        <v>42095</v>
      </c>
      <c r="G3831">
        <v>6</v>
      </c>
      <c r="H3831" t="s">
        <v>20621</v>
      </c>
      <c r="I3831" t="s">
        <v>20634</v>
      </c>
      <c r="J3831" t="s">
        <v>20632</v>
      </c>
    </row>
    <row r="3832" spans="1:10" x14ac:dyDescent="0.3">
      <c r="A3832" s="1">
        <v>42119</v>
      </c>
      <c r="B3832">
        <v>2015</v>
      </c>
      <c r="C3832">
        <v>4</v>
      </c>
      <c r="D3832" t="s">
        <v>20633</v>
      </c>
      <c r="E3832">
        <v>2</v>
      </c>
      <c r="F3832" s="1">
        <v>42095</v>
      </c>
      <c r="G3832">
        <v>6</v>
      </c>
      <c r="H3832" t="s">
        <v>20621</v>
      </c>
      <c r="I3832" t="s">
        <v>20634</v>
      </c>
      <c r="J3832" t="s">
        <v>20632</v>
      </c>
    </row>
    <row r="3833" spans="1:10" x14ac:dyDescent="0.3">
      <c r="A3833" s="1">
        <v>42118</v>
      </c>
      <c r="B3833">
        <v>2015</v>
      </c>
      <c r="C3833">
        <v>4</v>
      </c>
      <c r="D3833" t="s">
        <v>20633</v>
      </c>
      <c r="E3833">
        <v>2</v>
      </c>
      <c r="F3833" s="1">
        <v>42095</v>
      </c>
      <c r="G3833">
        <v>5</v>
      </c>
      <c r="H3833" t="s">
        <v>20617</v>
      </c>
      <c r="I3833" t="s">
        <v>20634</v>
      </c>
      <c r="J3833" t="s">
        <v>20632</v>
      </c>
    </row>
    <row r="3834" spans="1:10" x14ac:dyDescent="0.3">
      <c r="A3834" s="1">
        <v>42107</v>
      </c>
      <c r="B3834">
        <v>2015</v>
      </c>
      <c r="C3834">
        <v>4</v>
      </c>
      <c r="D3834" t="s">
        <v>20633</v>
      </c>
      <c r="E3834">
        <v>2</v>
      </c>
      <c r="F3834" s="1">
        <v>42095</v>
      </c>
      <c r="G3834">
        <v>1</v>
      </c>
      <c r="H3834" t="s">
        <v>20625</v>
      </c>
      <c r="I3834" t="s">
        <v>20634</v>
      </c>
      <c r="J3834" t="s">
        <v>20632</v>
      </c>
    </row>
    <row r="3835" spans="1:10" x14ac:dyDescent="0.3">
      <c r="A3835" s="1">
        <v>42101</v>
      </c>
      <c r="B3835">
        <v>2015</v>
      </c>
      <c r="C3835">
        <v>4</v>
      </c>
      <c r="D3835" t="s">
        <v>20633</v>
      </c>
      <c r="E3835">
        <v>2</v>
      </c>
      <c r="F3835" s="1">
        <v>42095</v>
      </c>
      <c r="G3835">
        <v>2</v>
      </c>
      <c r="H3835" t="s">
        <v>20620</v>
      </c>
      <c r="I3835" t="s">
        <v>20634</v>
      </c>
      <c r="J3835" t="s">
        <v>20632</v>
      </c>
    </row>
    <row r="3836" spans="1:10" x14ac:dyDescent="0.3">
      <c r="A3836" s="1">
        <v>42111</v>
      </c>
      <c r="B3836">
        <v>2015</v>
      </c>
      <c r="C3836">
        <v>4</v>
      </c>
      <c r="D3836" t="s">
        <v>20633</v>
      </c>
      <c r="E3836">
        <v>2</v>
      </c>
      <c r="F3836" s="1">
        <v>42095</v>
      </c>
      <c r="G3836">
        <v>5</v>
      </c>
      <c r="H3836" t="s">
        <v>20617</v>
      </c>
      <c r="I3836" t="s">
        <v>20634</v>
      </c>
      <c r="J3836" t="s">
        <v>20632</v>
      </c>
    </row>
    <row r="3837" spans="1:10" x14ac:dyDescent="0.3">
      <c r="A3837" s="1">
        <v>42099</v>
      </c>
      <c r="B3837">
        <v>2015</v>
      </c>
      <c r="C3837">
        <v>4</v>
      </c>
      <c r="D3837" t="s">
        <v>20633</v>
      </c>
      <c r="E3837">
        <v>2</v>
      </c>
      <c r="F3837" s="1">
        <v>42095</v>
      </c>
      <c r="G3837">
        <v>0</v>
      </c>
      <c r="H3837" t="s">
        <v>20623</v>
      </c>
      <c r="I3837" t="s">
        <v>20634</v>
      </c>
      <c r="J3837" t="s">
        <v>20632</v>
      </c>
    </row>
    <row r="3838" spans="1:10" x14ac:dyDescent="0.3">
      <c r="A3838" s="1">
        <v>42119</v>
      </c>
      <c r="B3838">
        <v>2015</v>
      </c>
      <c r="C3838">
        <v>4</v>
      </c>
      <c r="D3838" t="s">
        <v>20633</v>
      </c>
      <c r="E3838">
        <v>2</v>
      </c>
      <c r="F3838" s="1">
        <v>42095</v>
      </c>
      <c r="G3838">
        <v>6</v>
      </c>
      <c r="H3838" t="s">
        <v>20621</v>
      </c>
      <c r="I3838" t="s">
        <v>20634</v>
      </c>
      <c r="J3838" t="s">
        <v>20632</v>
      </c>
    </row>
    <row r="3839" spans="1:10" x14ac:dyDescent="0.3">
      <c r="A3839" s="1">
        <v>42100</v>
      </c>
      <c r="B3839">
        <v>2015</v>
      </c>
      <c r="C3839">
        <v>4</v>
      </c>
      <c r="D3839" t="s">
        <v>20633</v>
      </c>
      <c r="E3839">
        <v>2</v>
      </c>
      <c r="F3839" s="1">
        <v>42095</v>
      </c>
      <c r="G3839">
        <v>1</v>
      </c>
      <c r="H3839" t="s">
        <v>20625</v>
      </c>
      <c r="I3839" t="s">
        <v>20634</v>
      </c>
      <c r="J3839" t="s">
        <v>20632</v>
      </c>
    </row>
    <row r="3840" spans="1:10" x14ac:dyDescent="0.3">
      <c r="A3840" s="1">
        <v>42114</v>
      </c>
      <c r="B3840">
        <v>2015</v>
      </c>
      <c r="C3840">
        <v>4</v>
      </c>
      <c r="D3840" t="s">
        <v>20633</v>
      </c>
      <c r="E3840">
        <v>2</v>
      </c>
      <c r="F3840" s="1">
        <v>42095</v>
      </c>
      <c r="G3840">
        <v>1</v>
      </c>
      <c r="H3840" t="s">
        <v>20625</v>
      </c>
      <c r="I3840" t="s">
        <v>20634</v>
      </c>
      <c r="J3840" t="s">
        <v>20632</v>
      </c>
    </row>
    <row r="3841" spans="1:10" x14ac:dyDescent="0.3">
      <c r="A3841" s="1">
        <v>42117</v>
      </c>
      <c r="B3841">
        <v>2015</v>
      </c>
      <c r="C3841">
        <v>4</v>
      </c>
      <c r="D3841" t="s">
        <v>20633</v>
      </c>
      <c r="E3841">
        <v>2</v>
      </c>
      <c r="F3841" s="1">
        <v>42095</v>
      </c>
      <c r="G3841">
        <v>4</v>
      </c>
      <c r="H3841" t="s">
        <v>20624</v>
      </c>
      <c r="I3841" t="s">
        <v>20634</v>
      </c>
      <c r="J3841" t="s">
        <v>20632</v>
      </c>
    </row>
    <row r="3842" spans="1:10" x14ac:dyDescent="0.3">
      <c r="A3842" s="1">
        <v>42111</v>
      </c>
      <c r="B3842">
        <v>2015</v>
      </c>
      <c r="C3842">
        <v>4</v>
      </c>
      <c r="D3842" t="s">
        <v>20633</v>
      </c>
      <c r="E3842">
        <v>2</v>
      </c>
      <c r="F3842" s="1">
        <v>42095</v>
      </c>
      <c r="G3842">
        <v>5</v>
      </c>
      <c r="H3842" t="s">
        <v>20617</v>
      </c>
      <c r="I3842" t="s">
        <v>20634</v>
      </c>
      <c r="J3842" t="s">
        <v>20632</v>
      </c>
    </row>
    <row r="3843" spans="1:10" x14ac:dyDescent="0.3">
      <c r="A3843" s="1">
        <v>42122</v>
      </c>
      <c r="B3843">
        <v>2015</v>
      </c>
      <c r="C3843">
        <v>4</v>
      </c>
      <c r="D3843" t="s">
        <v>20633</v>
      </c>
      <c r="E3843">
        <v>2</v>
      </c>
      <c r="F3843" s="1">
        <v>42095</v>
      </c>
      <c r="G3843">
        <v>2</v>
      </c>
      <c r="H3843" t="s">
        <v>20620</v>
      </c>
      <c r="I3843" t="s">
        <v>20634</v>
      </c>
      <c r="J3843" t="s">
        <v>20632</v>
      </c>
    </row>
    <row r="3844" spans="1:10" x14ac:dyDescent="0.3">
      <c r="A3844" s="1">
        <v>42110</v>
      </c>
      <c r="B3844">
        <v>2015</v>
      </c>
      <c r="C3844">
        <v>4</v>
      </c>
      <c r="D3844" t="s">
        <v>20633</v>
      </c>
      <c r="E3844">
        <v>2</v>
      </c>
      <c r="F3844" s="1">
        <v>42095</v>
      </c>
      <c r="G3844">
        <v>4</v>
      </c>
      <c r="H3844" t="s">
        <v>20624</v>
      </c>
      <c r="I3844" t="s">
        <v>20634</v>
      </c>
      <c r="J3844" t="s">
        <v>20632</v>
      </c>
    </row>
    <row r="3845" spans="1:10" x14ac:dyDescent="0.3">
      <c r="A3845" s="1">
        <v>42116</v>
      </c>
      <c r="B3845">
        <v>2015</v>
      </c>
      <c r="C3845">
        <v>4</v>
      </c>
      <c r="D3845" t="s">
        <v>20633</v>
      </c>
      <c r="E3845">
        <v>2</v>
      </c>
      <c r="F3845" s="1">
        <v>42095</v>
      </c>
      <c r="G3845">
        <v>3</v>
      </c>
      <c r="H3845" t="s">
        <v>20622</v>
      </c>
      <c r="I3845" t="s">
        <v>20634</v>
      </c>
      <c r="J3845" t="s">
        <v>20632</v>
      </c>
    </row>
    <row r="3846" spans="1:10" x14ac:dyDescent="0.3">
      <c r="A3846" s="1">
        <v>42098</v>
      </c>
      <c r="B3846">
        <v>2015</v>
      </c>
      <c r="C3846">
        <v>4</v>
      </c>
      <c r="D3846" t="s">
        <v>20633</v>
      </c>
      <c r="E3846">
        <v>2</v>
      </c>
      <c r="F3846" s="1">
        <v>42095</v>
      </c>
      <c r="G3846">
        <v>6</v>
      </c>
      <c r="H3846" t="s">
        <v>20621</v>
      </c>
      <c r="I3846" t="s">
        <v>20634</v>
      </c>
      <c r="J3846" t="s">
        <v>20632</v>
      </c>
    </row>
    <row r="3847" spans="1:10" x14ac:dyDescent="0.3">
      <c r="A3847" s="1">
        <v>42102</v>
      </c>
      <c r="B3847">
        <v>2015</v>
      </c>
      <c r="C3847">
        <v>4</v>
      </c>
      <c r="D3847" t="s">
        <v>20633</v>
      </c>
      <c r="E3847">
        <v>2</v>
      </c>
      <c r="F3847" s="1">
        <v>42095</v>
      </c>
      <c r="G3847">
        <v>3</v>
      </c>
      <c r="H3847" t="s">
        <v>20622</v>
      </c>
      <c r="I3847" t="s">
        <v>20634</v>
      </c>
      <c r="J3847" t="s">
        <v>20632</v>
      </c>
    </row>
    <row r="3848" spans="1:10" x14ac:dyDescent="0.3">
      <c r="A3848" s="1">
        <v>42119</v>
      </c>
      <c r="B3848">
        <v>2015</v>
      </c>
      <c r="C3848">
        <v>4</v>
      </c>
      <c r="D3848" t="s">
        <v>20633</v>
      </c>
      <c r="E3848">
        <v>2</v>
      </c>
      <c r="F3848" s="1">
        <v>42095</v>
      </c>
      <c r="G3848">
        <v>6</v>
      </c>
      <c r="H3848" t="s">
        <v>20621</v>
      </c>
      <c r="I3848" t="s">
        <v>20634</v>
      </c>
      <c r="J3848" t="s">
        <v>20632</v>
      </c>
    </row>
    <row r="3849" spans="1:10" x14ac:dyDescent="0.3">
      <c r="A3849" s="1">
        <v>42118</v>
      </c>
      <c r="B3849">
        <v>2015</v>
      </c>
      <c r="C3849">
        <v>4</v>
      </c>
      <c r="D3849" t="s">
        <v>20633</v>
      </c>
      <c r="E3849">
        <v>2</v>
      </c>
      <c r="F3849" s="1">
        <v>42095</v>
      </c>
      <c r="G3849">
        <v>5</v>
      </c>
      <c r="H3849" t="s">
        <v>20617</v>
      </c>
      <c r="I3849" t="s">
        <v>20634</v>
      </c>
      <c r="J3849" t="s">
        <v>20632</v>
      </c>
    </row>
    <row r="3850" spans="1:10" x14ac:dyDescent="0.3">
      <c r="A3850" s="1">
        <v>42122</v>
      </c>
      <c r="B3850">
        <v>2015</v>
      </c>
      <c r="C3850">
        <v>4</v>
      </c>
      <c r="D3850" t="s">
        <v>20633</v>
      </c>
      <c r="E3850">
        <v>2</v>
      </c>
      <c r="F3850" s="1">
        <v>42095</v>
      </c>
      <c r="G3850">
        <v>2</v>
      </c>
      <c r="H3850" t="s">
        <v>20620</v>
      </c>
      <c r="I3850" t="s">
        <v>20634</v>
      </c>
      <c r="J3850" t="s">
        <v>20632</v>
      </c>
    </row>
    <row r="3851" spans="1:10" x14ac:dyDescent="0.3">
      <c r="A3851" s="1">
        <v>42096</v>
      </c>
      <c r="B3851">
        <v>2015</v>
      </c>
      <c r="C3851">
        <v>4</v>
      </c>
      <c r="D3851" t="s">
        <v>20633</v>
      </c>
      <c r="E3851">
        <v>2</v>
      </c>
      <c r="F3851" s="1">
        <v>42095</v>
      </c>
      <c r="G3851">
        <v>4</v>
      </c>
      <c r="H3851" t="s">
        <v>20624</v>
      </c>
      <c r="I3851" t="s">
        <v>20634</v>
      </c>
      <c r="J3851" t="s">
        <v>20632</v>
      </c>
    </row>
    <row r="3852" spans="1:10" x14ac:dyDescent="0.3">
      <c r="A3852" s="1">
        <v>42115</v>
      </c>
      <c r="B3852">
        <v>2015</v>
      </c>
      <c r="C3852">
        <v>4</v>
      </c>
      <c r="D3852" t="s">
        <v>20633</v>
      </c>
      <c r="E3852">
        <v>2</v>
      </c>
      <c r="F3852" s="1">
        <v>42095</v>
      </c>
      <c r="G3852">
        <v>2</v>
      </c>
      <c r="H3852" t="s">
        <v>20620</v>
      </c>
      <c r="I3852" t="s">
        <v>20634</v>
      </c>
      <c r="J3852" t="s">
        <v>20632</v>
      </c>
    </row>
    <row r="3853" spans="1:10" x14ac:dyDescent="0.3">
      <c r="A3853" s="1">
        <v>42097</v>
      </c>
      <c r="B3853">
        <v>2015</v>
      </c>
      <c r="C3853">
        <v>4</v>
      </c>
      <c r="D3853" t="s">
        <v>20633</v>
      </c>
      <c r="E3853">
        <v>2</v>
      </c>
      <c r="F3853" s="1">
        <v>42095</v>
      </c>
      <c r="G3853">
        <v>5</v>
      </c>
      <c r="H3853" t="s">
        <v>20617</v>
      </c>
      <c r="I3853" t="s">
        <v>20634</v>
      </c>
      <c r="J3853" t="s">
        <v>20632</v>
      </c>
    </row>
    <row r="3854" spans="1:10" x14ac:dyDescent="0.3">
      <c r="A3854" s="1">
        <v>42097</v>
      </c>
      <c r="B3854">
        <v>2015</v>
      </c>
      <c r="C3854">
        <v>4</v>
      </c>
      <c r="D3854" t="s">
        <v>20633</v>
      </c>
      <c r="E3854">
        <v>2</v>
      </c>
      <c r="F3854" s="1">
        <v>42095</v>
      </c>
      <c r="G3854">
        <v>5</v>
      </c>
      <c r="H3854" t="s">
        <v>20617</v>
      </c>
      <c r="I3854" t="s">
        <v>20634</v>
      </c>
      <c r="J3854" t="s">
        <v>20632</v>
      </c>
    </row>
    <row r="3855" spans="1:10" x14ac:dyDescent="0.3">
      <c r="A3855" s="1">
        <v>42112</v>
      </c>
      <c r="B3855">
        <v>2015</v>
      </c>
      <c r="C3855">
        <v>4</v>
      </c>
      <c r="D3855" t="s">
        <v>20633</v>
      </c>
      <c r="E3855">
        <v>2</v>
      </c>
      <c r="F3855" s="1">
        <v>42095</v>
      </c>
      <c r="G3855">
        <v>6</v>
      </c>
      <c r="H3855" t="s">
        <v>20621</v>
      </c>
      <c r="I3855" t="s">
        <v>20634</v>
      </c>
      <c r="J3855" t="s">
        <v>20632</v>
      </c>
    </row>
    <row r="3856" spans="1:10" x14ac:dyDescent="0.3">
      <c r="A3856" s="1">
        <v>42098</v>
      </c>
      <c r="B3856">
        <v>2015</v>
      </c>
      <c r="C3856">
        <v>4</v>
      </c>
      <c r="D3856" t="s">
        <v>20633</v>
      </c>
      <c r="E3856">
        <v>2</v>
      </c>
      <c r="F3856" s="1">
        <v>42095</v>
      </c>
      <c r="G3856">
        <v>6</v>
      </c>
      <c r="H3856" t="s">
        <v>20621</v>
      </c>
      <c r="I3856" t="s">
        <v>20634</v>
      </c>
      <c r="J3856" t="s">
        <v>20632</v>
      </c>
    </row>
    <row r="3857" spans="1:10" x14ac:dyDescent="0.3">
      <c r="A3857" s="1">
        <v>42103</v>
      </c>
      <c r="B3857">
        <v>2015</v>
      </c>
      <c r="C3857">
        <v>4</v>
      </c>
      <c r="D3857" t="s">
        <v>20633</v>
      </c>
      <c r="E3857">
        <v>2</v>
      </c>
      <c r="F3857" s="1">
        <v>42095</v>
      </c>
      <c r="G3857">
        <v>4</v>
      </c>
      <c r="H3857" t="s">
        <v>20624</v>
      </c>
      <c r="I3857" t="s">
        <v>20634</v>
      </c>
      <c r="J3857" t="s">
        <v>20632</v>
      </c>
    </row>
    <row r="3858" spans="1:10" x14ac:dyDescent="0.3">
      <c r="A3858" s="1">
        <v>42122</v>
      </c>
      <c r="B3858">
        <v>2015</v>
      </c>
      <c r="C3858">
        <v>4</v>
      </c>
      <c r="D3858" t="s">
        <v>20633</v>
      </c>
      <c r="E3858">
        <v>2</v>
      </c>
      <c r="F3858" s="1">
        <v>42095</v>
      </c>
      <c r="G3858">
        <v>2</v>
      </c>
      <c r="H3858" t="s">
        <v>20620</v>
      </c>
      <c r="I3858" t="s">
        <v>20634</v>
      </c>
      <c r="J3858" t="s">
        <v>20632</v>
      </c>
    </row>
    <row r="3859" spans="1:10" x14ac:dyDescent="0.3">
      <c r="A3859" s="1">
        <v>42095</v>
      </c>
      <c r="B3859">
        <v>2015</v>
      </c>
      <c r="C3859">
        <v>4</v>
      </c>
      <c r="D3859" t="s">
        <v>20633</v>
      </c>
      <c r="E3859">
        <v>2</v>
      </c>
      <c r="F3859" s="1">
        <v>42095</v>
      </c>
      <c r="G3859">
        <v>3</v>
      </c>
      <c r="H3859" t="s">
        <v>20622</v>
      </c>
      <c r="I3859" t="s">
        <v>20634</v>
      </c>
      <c r="J3859" t="s">
        <v>20632</v>
      </c>
    </row>
    <row r="3860" spans="1:10" x14ac:dyDescent="0.3">
      <c r="A3860" s="1">
        <v>42118</v>
      </c>
      <c r="B3860">
        <v>2015</v>
      </c>
      <c r="C3860">
        <v>4</v>
      </c>
      <c r="D3860" t="s">
        <v>20633</v>
      </c>
      <c r="E3860">
        <v>2</v>
      </c>
      <c r="F3860" s="1">
        <v>42095</v>
      </c>
      <c r="G3860">
        <v>5</v>
      </c>
      <c r="H3860" t="s">
        <v>20617</v>
      </c>
      <c r="I3860" t="s">
        <v>20634</v>
      </c>
      <c r="J3860" t="s">
        <v>20632</v>
      </c>
    </row>
    <row r="3861" spans="1:10" x14ac:dyDescent="0.3">
      <c r="A3861" s="1">
        <v>42119</v>
      </c>
      <c r="B3861">
        <v>2015</v>
      </c>
      <c r="C3861">
        <v>4</v>
      </c>
      <c r="D3861" t="s">
        <v>20633</v>
      </c>
      <c r="E3861">
        <v>2</v>
      </c>
      <c r="F3861" s="1">
        <v>42095</v>
      </c>
      <c r="G3861">
        <v>6</v>
      </c>
      <c r="H3861" t="s">
        <v>20621</v>
      </c>
      <c r="I3861" t="s">
        <v>20634</v>
      </c>
      <c r="J3861" t="s">
        <v>20632</v>
      </c>
    </row>
    <row r="3862" spans="1:10" x14ac:dyDescent="0.3">
      <c r="A3862" s="1">
        <v>42118</v>
      </c>
      <c r="B3862">
        <v>2015</v>
      </c>
      <c r="C3862">
        <v>4</v>
      </c>
      <c r="D3862" t="s">
        <v>20633</v>
      </c>
      <c r="E3862">
        <v>2</v>
      </c>
      <c r="F3862" s="1">
        <v>42095</v>
      </c>
      <c r="G3862">
        <v>5</v>
      </c>
      <c r="H3862" t="s">
        <v>20617</v>
      </c>
      <c r="I3862" t="s">
        <v>20634</v>
      </c>
      <c r="J3862" t="s">
        <v>20632</v>
      </c>
    </row>
    <row r="3863" spans="1:10" x14ac:dyDescent="0.3">
      <c r="A3863" s="1">
        <v>42108</v>
      </c>
      <c r="B3863">
        <v>2015</v>
      </c>
      <c r="C3863">
        <v>4</v>
      </c>
      <c r="D3863" t="s">
        <v>20633</v>
      </c>
      <c r="E3863">
        <v>2</v>
      </c>
      <c r="F3863" s="1">
        <v>42095</v>
      </c>
      <c r="G3863">
        <v>2</v>
      </c>
      <c r="H3863" t="s">
        <v>20620</v>
      </c>
      <c r="I3863" t="s">
        <v>20634</v>
      </c>
      <c r="J3863" t="s">
        <v>20632</v>
      </c>
    </row>
    <row r="3864" spans="1:10" x14ac:dyDescent="0.3">
      <c r="A3864" s="1">
        <v>43194</v>
      </c>
      <c r="B3864">
        <v>2018</v>
      </c>
      <c r="C3864">
        <v>4</v>
      </c>
      <c r="D3864" t="s">
        <v>20633</v>
      </c>
      <c r="E3864">
        <v>2</v>
      </c>
      <c r="F3864" s="1">
        <v>43191</v>
      </c>
      <c r="G3864">
        <v>3</v>
      </c>
      <c r="H3864" t="s">
        <v>20622</v>
      </c>
      <c r="I3864" t="s">
        <v>20634</v>
      </c>
      <c r="J3864" t="s">
        <v>20632</v>
      </c>
    </row>
    <row r="3865" spans="1:10" x14ac:dyDescent="0.3">
      <c r="A3865" s="1">
        <v>43203</v>
      </c>
      <c r="B3865">
        <v>2018</v>
      </c>
      <c r="C3865">
        <v>4</v>
      </c>
      <c r="D3865" t="s">
        <v>20633</v>
      </c>
      <c r="E3865">
        <v>2</v>
      </c>
      <c r="F3865" s="1">
        <v>43191</v>
      </c>
      <c r="G3865">
        <v>5</v>
      </c>
      <c r="H3865" t="s">
        <v>20617</v>
      </c>
      <c r="I3865" t="s">
        <v>20634</v>
      </c>
      <c r="J3865" t="s">
        <v>20632</v>
      </c>
    </row>
    <row r="3866" spans="1:10" x14ac:dyDescent="0.3">
      <c r="A3866" s="1">
        <v>43206</v>
      </c>
      <c r="B3866">
        <v>2018</v>
      </c>
      <c r="C3866">
        <v>4</v>
      </c>
      <c r="D3866" t="s">
        <v>20633</v>
      </c>
      <c r="E3866">
        <v>2</v>
      </c>
      <c r="F3866" s="1">
        <v>43191</v>
      </c>
      <c r="G3866">
        <v>1</v>
      </c>
      <c r="H3866" t="s">
        <v>20625</v>
      </c>
      <c r="I3866" t="s">
        <v>20634</v>
      </c>
      <c r="J3866" t="s">
        <v>20632</v>
      </c>
    </row>
    <row r="3867" spans="1:10" x14ac:dyDescent="0.3">
      <c r="A3867" s="1">
        <v>43198</v>
      </c>
      <c r="B3867">
        <v>2018</v>
      </c>
      <c r="C3867">
        <v>4</v>
      </c>
      <c r="D3867" t="s">
        <v>20633</v>
      </c>
      <c r="E3867">
        <v>2</v>
      </c>
      <c r="F3867" s="1">
        <v>43191</v>
      </c>
      <c r="G3867">
        <v>0</v>
      </c>
      <c r="H3867" t="s">
        <v>20623</v>
      </c>
      <c r="I3867" t="s">
        <v>20634</v>
      </c>
      <c r="J3867" t="s">
        <v>20632</v>
      </c>
    </row>
    <row r="3868" spans="1:10" x14ac:dyDescent="0.3">
      <c r="A3868" s="1">
        <v>43205</v>
      </c>
      <c r="B3868">
        <v>2018</v>
      </c>
      <c r="C3868">
        <v>4</v>
      </c>
      <c r="D3868" t="s">
        <v>20633</v>
      </c>
      <c r="E3868">
        <v>2</v>
      </c>
      <c r="F3868" s="1">
        <v>43191</v>
      </c>
      <c r="G3868">
        <v>0</v>
      </c>
      <c r="H3868" t="s">
        <v>20623</v>
      </c>
      <c r="I3868" t="s">
        <v>20634</v>
      </c>
      <c r="J3868" t="s">
        <v>20632</v>
      </c>
    </row>
    <row r="3869" spans="1:10" x14ac:dyDescent="0.3">
      <c r="A3869" s="1">
        <v>43198</v>
      </c>
      <c r="B3869">
        <v>2018</v>
      </c>
      <c r="C3869">
        <v>4</v>
      </c>
      <c r="D3869" t="s">
        <v>20633</v>
      </c>
      <c r="E3869">
        <v>2</v>
      </c>
      <c r="F3869" s="1">
        <v>43191</v>
      </c>
      <c r="G3869">
        <v>0</v>
      </c>
      <c r="H3869" t="s">
        <v>20623</v>
      </c>
      <c r="I3869" t="s">
        <v>20634</v>
      </c>
      <c r="J3869" t="s">
        <v>20632</v>
      </c>
    </row>
    <row r="3870" spans="1:10" x14ac:dyDescent="0.3">
      <c r="A3870" s="1">
        <v>43209</v>
      </c>
      <c r="B3870">
        <v>2018</v>
      </c>
      <c r="C3870">
        <v>4</v>
      </c>
      <c r="D3870" t="s">
        <v>20633</v>
      </c>
      <c r="E3870">
        <v>2</v>
      </c>
      <c r="F3870" s="1">
        <v>43191</v>
      </c>
      <c r="G3870">
        <v>4</v>
      </c>
      <c r="H3870" t="s">
        <v>20624</v>
      </c>
      <c r="I3870" t="s">
        <v>20634</v>
      </c>
      <c r="J3870" t="s">
        <v>20632</v>
      </c>
    </row>
    <row r="3871" spans="1:10" x14ac:dyDescent="0.3">
      <c r="A3871" s="1">
        <v>43193</v>
      </c>
      <c r="B3871">
        <v>2018</v>
      </c>
      <c r="C3871">
        <v>4</v>
      </c>
      <c r="D3871" t="s">
        <v>20633</v>
      </c>
      <c r="E3871">
        <v>2</v>
      </c>
      <c r="F3871" s="1">
        <v>43191</v>
      </c>
      <c r="G3871">
        <v>2</v>
      </c>
      <c r="H3871" t="s">
        <v>20620</v>
      </c>
      <c r="I3871" t="s">
        <v>20634</v>
      </c>
      <c r="J3871" t="s">
        <v>20632</v>
      </c>
    </row>
    <row r="3872" spans="1:10" x14ac:dyDescent="0.3">
      <c r="A3872" s="1">
        <v>43200</v>
      </c>
      <c r="B3872">
        <v>2018</v>
      </c>
      <c r="C3872">
        <v>4</v>
      </c>
      <c r="D3872" t="s">
        <v>20633</v>
      </c>
      <c r="E3872">
        <v>2</v>
      </c>
      <c r="F3872" s="1">
        <v>43191</v>
      </c>
      <c r="G3872">
        <v>2</v>
      </c>
      <c r="H3872" t="s">
        <v>20620</v>
      </c>
      <c r="I3872" t="s">
        <v>20634</v>
      </c>
      <c r="J3872" t="s">
        <v>20632</v>
      </c>
    </row>
    <row r="3873" spans="1:10" x14ac:dyDescent="0.3">
      <c r="A3873" s="1">
        <v>43209</v>
      </c>
      <c r="B3873">
        <v>2018</v>
      </c>
      <c r="C3873">
        <v>4</v>
      </c>
      <c r="D3873" t="s">
        <v>20633</v>
      </c>
      <c r="E3873">
        <v>2</v>
      </c>
      <c r="F3873" s="1">
        <v>43191</v>
      </c>
      <c r="G3873">
        <v>4</v>
      </c>
      <c r="H3873" t="s">
        <v>20624</v>
      </c>
      <c r="I3873" t="s">
        <v>20634</v>
      </c>
      <c r="J3873" t="s">
        <v>20632</v>
      </c>
    </row>
    <row r="3874" spans="1:10" x14ac:dyDescent="0.3">
      <c r="A3874" s="1">
        <v>43213</v>
      </c>
      <c r="B3874">
        <v>2018</v>
      </c>
      <c r="C3874">
        <v>4</v>
      </c>
      <c r="D3874" t="s">
        <v>20633</v>
      </c>
      <c r="E3874">
        <v>2</v>
      </c>
      <c r="F3874" s="1">
        <v>43191</v>
      </c>
      <c r="G3874">
        <v>1</v>
      </c>
      <c r="H3874" t="s">
        <v>20625</v>
      </c>
      <c r="I3874" t="s">
        <v>20634</v>
      </c>
      <c r="J3874" t="s">
        <v>20632</v>
      </c>
    </row>
    <row r="3875" spans="1:10" x14ac:dyDescent="0.3">
      <c r="A3875" s="1">
        <v>43207</v>
      </c>
      <c r="B3875">
        <v>2018</v>
      </c>
      <c r="C3875">
        <v>4</v>
      </c>
      <c r="D3875" t="s">
        <v>20633</v>
      </c>
      <c r="E3875">
        <v>2</v>
      </c>
      <c r="F3875" s="1">
        <v>43191</v>
      </c>
      <c r="G3875">
        <v>2</v>
      </c>
      <c r="H3875" t="s">
        <v>20620</v>
      </c>
      <c r="I3875" t="s">
        <v>20634</v>
      </c>
      <c r="J3875" t="s">
        <v>20632</v>
      </c>
    </row>
    <row r="3876" spans="1:10" x14ac:dyDescent="0.3">
      <c r="A3876" s="1">
        <v>43212</v>
      </c>
      <c r="B3876">
        <v>2018</v>
      </c>
      <c r="C3876">
        <v>4</v>
      </c>
      <c r="D3876" t="s">
        <v>20633</v>
      </c>
      <c r="E3876">
        <v>2</v>
      </c>
      <c r="F3876" s="1">
        <v>43191</v>
      </c>
      <c r="G3876">
        <v>0</v>
      </c>
      <c r="H3876" t="s">
        <v>20623</v>
      </c>
      <c r="I3876" t="s">
        <v>20634</v>
      </c>
      <c r="J3876" t="s">
        <v>20632</v>
      </c>
    </row>
    <row r="3877" spans="1:10" x14ac:dyDescent="0.3">
      <c r="A3877" s="1">
        <v>43201</v>
      </c>
      <c r="B3877">
        <v>2018</v>
      </c>
      <c r="C3877">
        <v>4</v>
      </c>
      <c r="D3877" t="s">
        <v>20633</v>
      </c>
      <c r="E3877">
        <v>2</v>
      </c>
      <c r="F3877" s="1">
        <v>43191</v>
      </c>
      <c r="G3877">
        <v>3</v>
      </c>
      <c r="H3877" t="s">
        <v>20622</v>
      </c>
      <c r="I3877" t="s">
        <v>20634</v>
      </c>
      <c r="J3877" t="s">
        <v>20632</v>
      </c>
    </row>
    <row r="3878" spans="1:10" x14ac:dyDescent="0.3">
      <c r="A3878" s="1">
        <v>43213</v>
      </c>
      <c r="B3878">
        <v>2018</v>
      </c>
      <c r="C3878">
        <v>4</v>
      </c>
      <c r="D3878" t="s">
        <v>20633</v>
      </c>
      <c r="E3878">
        <v>2</v>
      </c>
      <c r="F3878" s="1">
        <v>43191</v>
      </c>
      <c r="G3878">
        <v>1</v>
      </c>
      <c r="H3878" t="s">
        <v>20625</v>
      </c>
      <c r="I3878" t="s">
        <v>20634</v>
      </c>
      <c r="J3878" t="s">
        <v>20632</v>
      </c>
    </row>
    <row r="3879" spans="1:10" x14ac:dyDescent="0.3">
      <c r="A3879" s="1">
        <v>43202</v>
      </c>
      <c r="B3879">
        <v>2018</v>
      </c>
      <c r="C3879">
        <v>4</v>
      </c>
      <c r="D3879" t="s">
        <v>20633</v>
      </c>
      <c r="E3879">
        <v>2</v>
      </c>
      <c r="F3879" s="1">
        <v>43191</v>
      </c>
      <c r="G3879">
        <v>4</v>
      </c>
      <c r="H3879" t="s">
        <v>20624</v>
      </c>
      <c r="I3879" t="s">
        <v>20634</v>
      </c>
      <c r="J3879" t="s">
        <v>20632</v>
      </c>
    </row>
    <row r="3880" spans="1:10" x14ac:dyDescent="0.3">
      <c r="A3880" s="1">
        <v>43216</v>
      </c>
      <c r="B3880">
        <v>2018</v>
      </c>
      <c r="C3880">
        <v>4</v>
      </c>
      <c r="D3880" t="s">
        <v>20633</v>
      </c>
      <c r="E3880">
        <v>2</v>
      </c>
      <c r="F3880" s="1">
        <v>43191</v>
      </c>
      <c r="G3880">
        <v>4</v>
      </c>
      <c r="H3880" t="s">
        <v>20624</v>
      </c>
      <c r="I3880" t="s">
        <v>20634</v>
      </c>
      <c r="J3880" t="s">
        <v>20632</v>
      </c>
    </row>
    <row r="3881" spans="1:10" x14ac:dyDescent="0.3">
      <c r="A3881" s="1">
        <v>43200</v>
      </c>
      <c r="B3881">
        <v>2018</v>
      </c>
      <c r="C3881">
        <v>4</v>
      </c>
      <c r="D3881" t="s">
        <v>20633</v>
      </c>
      <c r="E3881">
        <v>2</v>
      </c>
      <c r="F3881" s="1">
        <v>43191</v>
      </c>
      <c r="G3881">
        <v>2</v>
      </c>
      <c r="H3881" t="s">
        <v>20620</v>
      </c>
      <c r="I3881" t="s">
        <v>20634</v>
      </c>
      <c r="J3881" t="s">
        <v>20632</v>
      </c>
    </row>
    <row r="3882" spans="1:10" x14ac:dyDescent="0.3">
      <c r="A3882" s="1">
        <v>43204</v>
      </c>
      <c r="B3882">
        <v>2018</v>
      </c>
      <c r="C3882">
        <v>4</v>
      </c>
      <c r="D3882" t="s">
        <v>20633</v>
      </c>
      <c r="E3882">
        <v>2</v>
      </c>
      <c r="F3882" s="1">
        <v>43191</v>
      </c>
      <c r="G3882">
        <v>6</v>
      </c>
      <c r="H3882" t="s">
        <v>20621</v>
      </c>
      <c r="I3882" t="s">
        <v>20634</v>
      </c>
      <c r="J3882" t="s">
        <v>20632</v>
      </c>
    </row>
    <row r="3883" spans="1:10" x14ac:dyDescent="0.3">
      <c r="A3883" s="1">
        <v>43193</v>
      </c>
      <c r="B3883">
        <v>2018</v>
      </c>
      <c r="C3883">
        <v>4</v>
      </c>
      <c r="D3883" t="s">
        <v>20633</v>
      </c>
      <c r="E3883">
        <v>2</v>
      </c>
      <c r="F3883" s="1">
        <v>43191</v>
      </c>
      <c r="G3883">
        <v>2</v>
      </c>
      <c r="H3883" t="s">
        <v>20620</v>
      </c>
      <c r="I3883" t="s">
        <v>20634</v>
      </c>
      <c r="J3883" t="s">
        <v>20632</v>
      </c>
    </row>
    <row r="3884" spans="1:10" x14ac:dyDescent="0.3">
      <c r="A3884" s="1">
        <v>43199</v>
      </c>
      <c r="B3884">
        <v>2018</v>
      </c>
      <c r="C3884">
        <v>4</v>
      </c>
      <c r="D3884" t="s">
        <v>20633</v>
      </c>
      <c r="E3884">
        <v>2</v>
      </c>
      <c r="F3884" s="1">
        <v>43191</v>
      </c>
      <c r="G3884">
        <v>1</v>
      </c>
      <c r="H3884" t="s">
        <v>20625</v>
      </c>
      <c r="I3884" t="s">
        <v>20634</v>
      </c>
      <c r="J3884" t="s">
        <v>20632</v>
      </c>
    </row>
    <row r="3885" spans="1:10" x14ac:dyDescent="0.3">
      <c r="A3885" s="1">
        <v>43201</v>
      </c>
      <c r="B3885">
        <v>2018</v>
      </c>
      <c r="C3885">
        <v>4</v>
      </c>
      <c r="D3885" t="s">
        <v>20633</v>
      </c>
      <c r="E3885">
        <v>2</v>
      </c>
      <c r="F3885" s="1">
        <v>43191</v>
      </c>
      <c r="G3885">
        <v>3</v>
      </c>
      <c r="H3885" t="s">
        <v>20622</v>
      </c>
      <c r="I3885" t="s">
        <v>20634</v>
      </c>
      <c r="J3885" t="s">
        <v>20632</v>
      </c>
    </row>
    <row r="3886" spans="1:10" x14ac:dyDescent="0.3">
      <c r="A3886" s="1">
        <v>43196</v>
      </c>
      <c r="B3886">
        <v>2018</v>
      </c>
      <c r="C3886">
        <v>4</v>
      </c>
      <c r="D3886" t="s">
        <v>20633</v>
      </c>
      <c r="E3886">
        <v>2</v>
      </c>
      <c r="F3886" s="1">
        <v>43191</v>
      </c>
      <c r="G3886">
        <v>5</v>
      </c>
      <c r="H3886" t="s">
        <v>20617</v>
      </c>
      <c r="I3886" t="s">
        <v>20634</v>
      </c>
      <c r="J3886" t="s">
        <v>20632</v>
      </c>
    </row>
    <row r="3887" spans="1:10" x14ac:dyDescent="0.3">
      <c r="A3887" s="1">
        <v>43193</v>
      </c>
      <c r="B3887">
        <v>2018</v>
      </c>
      <c r="C3887">
        <v>4</v>
      </c>
      <c r="D3887" t="s">
        <v>20633</v>
      </c>
      <c r="E3887">
        <v>2</v>
      </c>
      <c r="F3887" s="1">
        <v>43191</v>
      </c>
      <c r="G3887">
        <v>2</v>
      </c>
      <c r="H3887" t="s">
        <v>20620</v>
      </c>
      <c r="I3887" t="s">
        <v>20634</v>
      </c>
      <c r="J3887" t="s">
        <v>20632</v>
      </c>
    </row>
    <row r="3888" spans="1:10" x14ac:dyDescent="0.3">
      <c r="A3888" s="1">
        <v>43191</v>
      </c>
      <c r="B3888">
        <v>2018</v>
      </c>
      <c r="C3888">
        <v>4</v>
      </c>
      <c r="D3888" t="s">
        <v>20633</v>
      </c>
      <c r="E3888">
        <v>2</v>
      </c>
      <c r="F3888" s="1">
        <v>43191</v>
      </c>
      <c r="G3888">
        <v>0</v>
      </c>
      <c r="H3888" t="s">
        <v>20623</v>
      </c>
      <c r="I3888" t="s">
        <v>20634</v>
      </c>
      <c r="J3888" t="s">
        <v>20632</v>
      </c>
    </row>
    <row r="3889" spans="1:10" x14ac:dyDescent="0.3">
      <c r="A3889" s="1">
        <v>43205</v>
      </c>
      <c r="B3889">
        <v>2018</v>
      </c>
      <c r="C3889">
        <v>4</v>
      </c>
      <c r="D3889" t="s">
        <v>20633</v>
      </c>
      <c r="E3889">
        <v>2</v>
      </c>
      <c r="F3889" s="1">
        <v>43191</v>
      </c>
      <c r="G3889">
        <v>0</v>
      </c>
      <c r="H3889" t="s">
        <v>20623</v>
      </c>
      <c r="I3889" t="s">
        <v>20634</v>
      </c>
      <c r="J3889" t="s">
        <v>20632</v>
      </c>
    </row>
    <row r="3890" spans="1:10" x14ac:dyDescent="0.3">
      <c r="A3890" s="1">
        <v>43196</v>
      </c>
      <c r="B3890">
        <v>2018</v>
      </c>
      <c r="C3890">
        <v>4</v>
      </c>
      <c r="D3890" t="s">
        <v>20633</v>
      </c>
      <c r="E3890">
        <v>2</v>
      </c>
      <c r="F3890" s="1">
        <v>43191</v>
      </c>
      <c r="G3890">
        <v>5</v>
      </c>
      <c r="H3890" t="s">
        <v>20617</v>
      </c>
      <c r="I3890" t="s">
        <v>20634</v>
      </c>
      <c r="J3890" t="s">
        <v>20632</v>
      </c>
    </row>
    <row r="3891" spans="1:10" x14ac:dyDescent="0.3">
      <c r="A3891" s="1">
        <v>43218</v>
      </c>
      <c r="B3891">
        <v>2018</v>
      </c>
      <c r="C3891">
        <v>4</v>
      </c>
      <c r="D3891" t="s">
        <v>20633</v>
      </c>
      <c r="E3891">
        <v>2</v>
      </c>
      <c r="F3891" s="1">
        <v>43191</v>
      </c>
      <c r="G3891">
        <v>6</v>
      </c>
      <c r="H3891" t="s">
        <v>20621</v>
      </c>
      <c r="I3891" t="s">
        <v>20634</v>
      </c>
      <c r="J3891" t="s">
        <v>20632</v>
      </c>
    </row>
    <row r="3892" spans="1:10" x14ac:dyDescent="0.3">
      <c r="A3892" s="1">
        <v>43212</v>
      </c>
      <c r="B3892">
        <v>2018</v>
      </c>
      <c r="C3892">
        <v>4</v>
      </c>
      <c r="D3892" t="s">
        <v>20633</v>
      </c>
      <c r="E3892">
        <v>2</v>
      </c>
      <c r="F3892" s="1">
        <v>43191</v>
      </c>
      <c r="G3892">
        <v>0</v>
      </c>
      <c r="H3892" t="s">
        <v>20623</v>
      </c>
      <c r="I3892" t="s">
        <v>20634</v>
      </c>
      <c r="J3892" t="s">
        <v>20632</v>
      </c>
    </row>
    <row r="3893" spans="1:10" x14ac:dyDescent="0.3">
      <c r="A3893" s="1">
        <v>43204</v>
      </c>
      <c r="B3893">
        <v>2018</v>
      </c>
      <c r="C3893">
        <v>4</v>
      </c>
      <c r="D3893" t="s">
        <v>20633</v>
      </c>
      <c r="E3893">
        <v>2</v>
      </c>
      <c r="F3893" s="1">
        <v>43191</v>
      </c>
      <c r="G3893">
        <v>6</v>
      </c>
      <c r="H3893" t="s">
        <v>20621</v>
      </c>
      <c r="I3893" t="s">
        <v>20634</v>
      </c>
      <c r="J3893" t="s">
        <v>20632</v>
      </c>
    </row>
    <row r="3894" spans="1:10" x14ac:dyDescent="0.3">
      <c r="A3894" s="1">
        <v>43215</v>
      </c>
      <c r="B3894">
        <v>2018</v>
      </c>
      <c r="C3894">
        <v>4</v>
      </c>
      <c r="D3894" t="s">
        <v>20633</v>
      </c>
      <c r="E3894">
        <v>2</v>
      </c>
      <c r="F3894" s="1">
        <v>43191</v>
      </c>
      <c r="G3894">
        <v>3</v>
      </c>
      <c r="H3894" t="s">
        <v>20622</v>
      </c>
      <c r="I3894" t="s">
        <v>20634</v>
      </c>
      <c r="J3894" t="s">
        <v>20632</v>
      </c>
    </row>
    <row r="3895" spans="1:10" x14ac:dyDescent="0.3">
      <c r="A3895" s="1">
        <v>43209</v>
      </c>
      <c r="B3895">
        <v>2018</v>
      </c>
      <c r="C3895">
        <v>4</v>
      </c>
      <c r="D3895" t="s">
        <v>20633</v>
      </c>
      <c r="E3895">
        <v>2</v>
      </c>
      <c r="F3895" s="1">
        <v>43191</v>
      </c>
      <c r="G3895">
        <v>4</v>
      </c>
      <c r="H3895" t="s">
        <v>20624</v>
      </c>
      <c r="I3895" t="s">
        <v>20634</v>
      </c>
      <c r="J3895" t="s">
        <v>20632</v>
      </c>
    </row>
    <row r="3896" spans="1:10" x14ac:dyDescent="0.3">
      <c r="A3896" s="1">
        <v>43210</v>
      </c>
      <c r="B3896">
        <v>2018</v>
      </c>
      <c r="C3896">
        <v>4</v>
      </c>
      <c r="D3896" t="s">
        <v>20633</v>
      </c>
      <c r="E3896">
        <v>2</v>
      </c>
      <c r="F3896" s="1">
        <v>43191</v>
      </c>
      <c r="G3896">
        <v>5</v>
      </c>
      <c r="H3896" t="s">
        <v>20617</v>
      </c>
      <c r="I3896" t="s">
        <v>20634</v>
      </c>
      <c r="J3896" t="s">
        <v>20632</v>
      </c>
    </row>
    <row r="3897" spans="1:10" x14ac:dyDescent="0.3">
      <c r="A3897" s="1">
        <v>43206</v>
      </c>
      <c r="B3897">
        <v>2018</v>
      </c>
      <c r="C3897">
        <v>4</v>
      </c>
      <c r="D3897" t="s">
        <v>20633</v>
      </c>
      <c r="E3897">
        <v>2</v>
      </c>
      <c r="F3897" s="1">
        <v>43191</v>
      </c>
      <c r="G3897">
        <v>1</v>
      </c>
      <c r="H3897" t="s">
        <v>20625</v>
      </c>
      <c r="I3897" t="s">
        <v>20634</v>
      </c>
      <c r="J3897" t="s">
        <v>20632</v>
      </c>
    </row>
    <row r="3898" spans="1:10" x14ac:dyDescent="0.3">
      <c r="A3898" s="1">
        <v>43216</v>
      </c>
      <c r="B3898">
        <v>2018</v>
      </c>
      <c r="C3898">
        <v>4</v>
      </c>
      <c r="D3898" t="s">
        <v>20633</v>
      </c>
      <c r="E3898">
        <v>2</v>
      </c>
      <c r="F3898" s="1">
        <v>43191</v>
      </c>
      <c r="G3898">
        <v>4</v>
      </c>
      <c r="H3898" t="s">
        <v>20624</v>
      </c>
      <c r="I3898" t="s">
        <v>20634</v>
      </c>
      <c r="J3898" t="s">
        <v>20632</v>
      </c>
    </row>
    <row r="3899" spans="1:10" x14ac:dyDescent="0.3">
      <c r="A3899" s="1">
        <v>43214</v>
      </c>
      <c r="B3899">
        <v>2018</v>
      </c>
      <c r="C3899">
        <v>4</v>
      </c>
      <c r="D3899" t="s">
        <v>20633</v>
      </c>
      <c r="E3899">
        <v>2</v>
      </c>
      <c r="F3899" s="1">
        <v>43191</v>
      </c>
      <c r="G3899">
        <v>2</v>
      </c>
      <c r="H3899" t="s">
        <v>20620</v>
      </c>
      <c r="I3899" t="s">
        <v>20634</v>
      </c>
      <c r="J3899" t="s">
        <v>20632</v>
      </c>
    </row>
    <row r="3900" spans="1:10" x14ac:dyDescent="0.3">
      <c r="A3900" s="1">
        <v>43208</v>
      </c>
      <c r="B3900">
        <v>2018</v>
      </c>
      <c r="C3900">
        <v>4</v>
      </c>
      <c r="D3900" t="s">
        <v>20633</v>
      </c>
      <c r="E3900">
        <v>2</v>
      </c>
      <c r="F3900" s="1">
        <v>43191</v>
      </c>
      <c r="G3900">
        <v>3</v>
      </c>
      <c r="H3900" t="s">
        <v>20622</v>
      </c>
      <c r="I3900" t="s">
        <v>20634</v>
      </c>
      <c r="J3900" t="s">
        <v>20632</v>
      </c>
    </row>
    <row r="3901" spans="1:10" x14ac:dyDescent="0.3">
      <c r="A3901" s="1">
        <v>43204</v>
      </c>
      <c r="B3901">
        <v>2018</v>
      </c>
      <c r="C3901">
        <v>4</v>
      </c>
      <c r="D3901" t="s">
        <v>20633</v>
      </c>
      <c r="E3901">
        <v>2</v>
      </c>
      <c r="F3901" s="1">
        <v>43191</v>
      </c>
      <c r="G3901">
        <v>6</v>
      </c>
      <c r="H3901" t="s">
        <v>20621</v>
      </c>
      <c r="I3901" t="s">
        <v>20634</v>
      </c>
      <c r="J3901" t="s">
        <v>20632</v>
      </c>
    </row>
    <row r="3902" spans="1:10" x14ac:dyDescent="0.3">
      <c r="A3902" s="1">
        <v>43196</v>
      </c>
      <c r="B3902">
        <v>2018</v>
      </c>
      <c r="C3902">
        <v>4</v>
      </c>
      <c r="D3902" t="s">
        <v>20633</v>
      </c>
      <c r="E3902">
        <v>2</v>
      </c>
      <c r="F3902" s="1">
        <v>43191</v>
      </c>
      <c r="G3902">
        <v>5</v>
      </c>
      <c r="H3902" t="s">
        <v>20617</v>
      </c>
      <c r="I3902" t="s">
        <v>20634</v>
      </c>
      <c r="J3902" t="s">
        <v>20632</v>
      </c>
    </row>
    <row r="3903" spans="1:10" x14ac:dyDescent="0.3">
      <c r="A3903" s="1">
        <v>43197</v>
      </c>
      <c r="B3903">
        <v>2018</v>
      </c>
      <c r="C3903">
        <v>4</v>
      </c>
      <c r="D3903" t="s">
        <v>20633</v>
      </c>
      <c r="E3903">
        <v>2</v>
      </c>
      <c r="F3903" s="1">
        <v>43191</v>
      </c>
      <c r="G3903">
        <v>6</v>
      </c>
      <c r="H3903" t="s">
        <v>20621</v>
      </c>
      <c r="I3903" t="s">
        <v>20634</v>
      </c>
      <c r="J3903" t="s">
        <v>20632</v>
      </c>
    </row>
    <row r="3904" spans="1:10" x14ac:dyDescent="0.3">
      <c r="A3904" s="1">
        <v>43201</v>
      </c>
      <c r="B3904">
        <v>2018</v>
      </c>
      <c r="C3904">
        <v>4</v>
      </c>
      <c r="D3904" t="s">
        <v>20633</v>
      </c>
      <c r="E3904">
        <v>2</v>
      </c>
      <c r="F3904" s="1">
        <v>43191</v>
      </c>
      <c r="G3904">
        <v>3</v>
      </c>
      <c r="H3904" t="s">
        <v>20622</v>
      </c>
      <c r="I3904" t="s">
        <v>20634</v>
      </c>
      <c r="J3904" t="s">
        <v>20632</v>
      </c>
    </row>
    <row r="3905" spans="1:10" x14ac:dyDescent="0.3">
      <c r="A3905" s="1">
        <v>43203</v>
      </c>
      <c r="B3905">
        <v>2018</v>
      </c>
      <c r="C3905">
        <v>4</v>
      </c>
      <c r="D3905" t="s">
        <v>20633</v>
      </c>
      <c r="E3905">
        <v>2</v>
      </c>
      <c r="F3905" s="1">
        <v>43191</v>
      </c>
      <c r="G3905">
        <v>5</v>
      </c>
      <c r="H3905" t="s">
        <v>20617</v>
      </c>
      <c r="I3905" t="s">
        <v>20634</v>
      </c>
      <c r="J3905" t="s">
        <v>20632</v>
      </c>
    </row>
    <row r="3906" spans="1:10" x14ac:dyDescent="0.3">
      <c r="A3906" s="1">
        <v>43196</v>
      </c>
      <c r="B3906">
        <v>2018</v>
      </c>
      <c r="C3906">
        <v>4</v>
      </c>
      <c r="D3906" t="s">
        <v>20633</v>
      </c>
      <c r="E3906">
        <v>2</v>
      </c>
      <c r="F3906" s="1">
        <v>43191</v>
      </c>
      <c r="G3906">
        <v>5</v>
      </c>
      <c r="H3906" t="s">
        <v>20617</v>
      </c>
      <c r="I3906" t="s">
        <v>20634</v>
      </c>
      <c r="J3906" t="s">
        <v>20632</v>
      </c>
    </row>
    <row r="3907" spans="1:10" x14ac:dyDescent="0.3">
      <c r="A3907" s="1">
        <v>43209</v>
      </c>
      <c r="B3907">
        <v>2018</v>
      </c>
      <c r="C3907">
        <v>4</v>
      </c>
      <c r="D3907" t="s">
        <v>20633</v>
      </c>
      <c r="E3907">
        <v>2</v>
      </c>
      <c r="F3907" s="1">
        <v>43191</v>
      </c>
      <c r="G3907">
        <v>4</v>
      </c>
      <c r="H3907" t="s">
        <v>20624</v>
      </c>
      <c r="I3907" t="s">
        <v>20634</v>
      </c>
      <c r="J3907" t="s">
        <v>20632</v>
      </c>
    </row>
    <row r="3908" spans="1:10" x14ac:dyDescent="0.3">
      <c r="A3908" s="1">
        <v>43213</v>
      </c>
      <c r="B3908">
        <v>2018</v>
      </c>
      <c r="C3908">
        <v>4</v>
      </c>
      <c r="D3908" t="s">
        <v>20633</v>
      </c>
      <c r="E3908">
        <v>2</v>
      </c>
      <c r="F3908" s="1">
        <v>43191</v>
      </c>
      <c r="G3908">
        <v>1</v>
      </c>
      <c r="H3908" t="s">
        <v>20625</v>
      </c>
      <c r="I3908" t="s">
        <v>20634</v>
      </c>
      <c r="J3908" t="s">
        <v>20632</v>
      </c>
    </row>
    <row r="3909" spans="1:10" x14ac:dyDescent="0.3">
      <c r="A3909" s="1">
        <v>43193</v>
      </c>
      <c r="B3909">
        <v>2018</v>
      </c>
      <c r="C3909">
        <v>4</v>
      </c>
      <c r="D3909" t="s">
        <v>20633</v>
      </c>
      <c r="E3909">
        <v>2</v>
      </c>
      <c r="F3909" s="1">
        <v>43191</v>
      </c>
      <c r="G3909">
        <v>2</v>
      </c>
      <c r="H3909" t="s">
        <v>20620</v>
      </c>
      <c r="I3909" t="s">
        <v>20634</v>
      </c>
      <c r="J3909" t="s">
        <v>20632</v>
      </c>
    </row>
    <row r="3910" spans="1:10" x14ac:dyDescent="0.3">
      <c r="A3910" s="1">
        <v>43194</v>
      </c>
      <c r="B3910">
        <v>2018</v>
      </c>
      <c r="C3910">
        <v>4</v>
      </c>
      <c r="D3910" t="s">
        <v>20633</v>
      </c>
      <c r="E3910">
        <v>2</v>
      </c>
      <c r="F3910" s="1">
        <v>43191</v>
      </c>
      <c r="G3910">
        <v>3</v>
      </c>
      <c r="H3910" t="s">
        <v>20622</v>
      </c>
      <c r="I3910" t="s">
        <v>20634</v>
      </c>
      <c r="J3910" t="s">
        <v>20632</v>
      </c>
    </row>
    <row r="3911" spans="1:10" x14ac:dyDescent="0.3">
      <c r="A3911" s="1">
        <v>43192</v>
      </c>
      <c r="B3911">
        <v>2018</v>
      </c>
      <c r="C3911">
        <v>4</v>
      </c>
      <c r="D3911" t="s">
        <v>20633</v>
      </c>
      <c r="E3911">
        <v>2</v>
      </c>
      <c r="F3911" s="1">
        <v>43191</v>
      </c>
      <c r="G3911">
        <v>1</v>
      </c>
      <c r="H3911" t="s">
        <v>20625</v>
      </c>
      <c r="I3911" t="s">
        <v>20634</v>
      </c>
      <c r="J3911" t="s">
        <v>20632</v>
      </c>
    </row>
    <row r="3912" spans="1:10" x14ac:dyDescent="0.3">
      <c r="A3912" s="1">
        <v>43215</v>
      </c>
      <c r="B3912">
        <v>2018</v>
      </c>
      <c r="C3912">
        <v>4</v>
      </c>
      <c r="D3912" t="s">
        <v>20633</v>
      </c>
      <c r="E3912">
        <v>2</v>
      </c>
      <c r="F3912" s="1">
        <v>43191</v>
      </c>
      <c r="G3912">
        <v>3</v>
      </c>
      <c r="H3912" t="s">
        <v>20622</v>
      </c>
      <c r="I3912" t="s">
        <v>20634</v>
      </c>
      <c r="J3912" t="s">
        <v>20632</v>
      </c>
    </row>
    <row r="3913" spans="1:10" x14ac:dyDescent="0.3">
      <c r="A3913" s="1">
        <v>43211</v>
      </c>
      <c r="B3913">
        <v>2018</v>
      </c>
      <c r="C3913">
        <v>4</v>
      </c>
      <c r="D3913" t="s">
        <v>20633</v>
      </c>
      <c r="E3913">
        <v>2</v>
      </c>
      <c r="F3913" s="1">
        <v>43191</v>
      </c>
      <c r="G3913">
        <v>6</v>
      </c>
      <c r="H3913" t="s">
        <v>20621</v>
      </c>
      <c r="I3913" t="s">
        <v>20634</v>
      </c>
      <c r="J3913" t="s">
        <v>20632</v>
      </c>
    </row>
    <row r="3914" spans="1:10" x14ac:dyDescent="0.3">
      <c r="A3914" s="1">
        <v>43202</v>
      </c>
      <c r="B3914">
        <v>2018</v>
      </c>
      <c r="C3914">
        <v>4</v>
      </c>
      <c r="D3914" t="s">
        <v>20633</v>
      </c>
      <c r="E3914">
        <v>2</v>
      </c>
      <c r="F3914" s="1">
        <v>43191</v>
      </c>
      <c r="G3914">
        <v>4</v>
      </c>
      <c r="H3914" t="s">
        <v>20624</v>
      </c>
      <c r="I3914" t="s">
        <v>20634</v>
      </c>
      <c r="J3914" t="s">
        <v>20632</v>
      </c>
    </row>
    <row r="3915" spans="1:10" x14ac:dyDescent="0.3">
      <c r="A3915" s="1">
        <v>43203</v>
      </c>
      <c r="B3915">
        <v>2018</v>
      </c>
      <c r="C3915">
        <v>4</v>
      </c>
      <c r="D3915" t="s">
        <v>20633</v>
      </c>
      <c r="E3915">
        <v>2</v>
      </c>
      <c r="F3915" s="1">
        <v>43191</v>
      </c>
      <c r="G3915">
        <v>5</v>
      </c>
      <c r="H3915" t="s">
        <v>20617</v>
      </c>
      <c r="I3915" t="s">
        <v>20634</v>
      </c>
      <c r="J3915" t="s">
        <v>20632</v>
      </c>
    </row>
    <row r="3916" spans="1:10" x14ac:dyDescent="0.3">
      <c r="A3916" s="1">
        <v>43191</v>
      </c>
      <c r="B3916">
        <v>2018</v>
      </c>
      <c r="C3916">
        <v>4</v>
      </c>
      <c r="D3916" t="s">
        <v>20633</v>
      </c>
      <c r="E3916">
        <v>2</v>
      </c>
      <c r="F3916" s="1">
        <v>43191</v>
      </c>
      <c r="G3916">
        <v>0</v>
      </c>
      <c r="H3916" t="s">
        <v>20623</v>
      </c>
      <c r="I3916" t="s">
        <v>20634</v>
      </c>
      <c r="J3916" t="s">
        <v>20632</v>
      </c>
    </row>
    <row r="3917" spans="1:10" x14ac:dyDescent="0.3">
      <c r="A3917" s="1">
        <v>43207</v>
      </c>
      <c r="B3917">
        <v>2018</v>
      </c>
      <c r="C3917">
        <v>4</v>
      </c>
      <c r="D3917" t="s">
        <v>20633</v>
      </c>
      <c r="E3917">
        <v>2</v>
      </c>
      <c r="F3917" s="1">
        <v>43191</v>
      </c>
      <c r="G3917">
        <v>2</v>
      </c>
      <c r="H3917" t="s">
        <v>20620</v>
      </c>
      <c r="I3917" t="s">
        <v>20634</v>
      </c>
      <c r="J3917" t="s">
        <v>20632</v>
      </c>
    </row>
    <row r="3918" spans="1:10" x14ac:dyDescent="0.3">
      <c r="A3918" s="1">
        <v>43203</v>
      </c>
      <c r="B3918">
        <v>2018</v>
      </c>
      <c r="C3918">
        <v>4</v>
      </c>
      <c r="D3918" t="s">
        <v>20633</v>
      </c>
      <c r="E3918">
        <v>2</v>
      </c>
      <c r="F3918" s="1">
        <v>43191</v>
      </c>
      <c r="G3918">
        <v>5</v>
      </c>
      <c r="H3918" t="s">
        <v>20617</v>
      </c>
      <c r="I3918" t="s">
        <v>20634</v>
      </c>
      <c r="J3918" t="s">
        <v>20632</v>
      </c>
    </row>
    <row r="3919" spans="1:10" x14ac:dyDescent="0.3">
      <c r="A3919" s="1">
        <v>43215</v>
      </c>
      <c r="B3919">
        <v>2018</v>
      </c>
      <c r="C3919">
        <v>4</v>
      </c>
      <c r="D3919" t="s">
        <v>20633</v>
      </c>
      <c r="E3919">
        <v>2</v>
      </c>
      <c r="F3919" s="1">
        <v>43191</v>
      </c>
      <c r="G3919">
        <v>3</v>
      </c>
      <c r="H3919" t="s">
        <v>20622</v>
      </c>
      <c r="I3919" t="s">
        <v>20634</v>
      </c>
      <c r="J3919" t="s">
        <v>20632</v>
      </c>
    </row>
    <row r="3920" spans="1:10" x14ac:dyDescent="0.3">
      <c r="A3920" s="1">
        <v>43215</v>
      </c>
      <c r="B3920">
        <v>2018</v>
      </c>
      <c r="C3920">
        <v>4</v>
      </c>
      <c r="D3920" t="s">
        <v>20633</v>
      </c>
      <c r="E3920">
        <v>2</v>
      </c>
      <c r="F3920" s="1">
        <v>43191</v>
      </c>
      <c r="G3920">
        <v>3</v>
      </c>
      <c r="H3920" t="s">
        <v>20622</v>
      </c>
      <c r="I3920" t="s">
        <v>20634</v>
      </c>
      <c r="J3920" t="s">
        <v>20632</v>
      </c>
    </row>
    <row r="3921" spans="1:10" x14ac:dyDescent="0.3">
      <c r="A3921" s="1">
        <v>43210</v>
      </c>
      <c r="B3921">
        <v>2018</v>
      </c>
      <c r="C3921">
        <v>4</v>
      </c>
      <c r="D3921" t="s">
        <v>20633</v>
      </c>
      <c r="E3921">
        <v>2</v>
      </c>
      <c r="F3921" s="1">
        <v>43191</v>
      </c>
      <c r="G3921">
        <v>5</v>
      </c>
      <c r="H3921" t="s">
        <v>20617</v>
      </c>
      <c r="I3921" t="s">
        <v>20634</v>
      </c>
      <c r="J3921" t="s">
        <v>20632</v>
      </c>
    </row>
    <row r="3922" spans="1:10" x14ac:dyDescent="0.3">
      <c r="A3922" s="1">
        <v>43209</v>
      </c>
      <c r="B3922">
        <v>2018</v>
      </c>
      <c r="C3922">
        <v>4</v>
      </c>
      <c r="D3922" t="s">
        <v>20633</v>
      </c>
      <c r="E3922">
        <v>2</v>
      </c>
      <c r="F3922" s="1">
        <v>43191</v>
      </c>
      <c r="G3922">
        <v>4</v>
      </c>
      <c r="H3922" t="s">
        <v>20624</v>
      </c>
      <c r="I3922" t="s">
        <v>20634</v>
      </c>
      <c r="J3922" t="s">
        <v>20632</v>
      </c>
    </row>
    <row r="3923" spans="1:10" x14ac:dyDescent="0.3">
      <c r="A3923" s="1">
        <v>43202</v>
      </c>
      <c r="B3923">
        <v>2018</v>
      </c>
      <c r="C3923">
        <v>4</v>
      </c>
      <c r="D3923" t="s">
        <v>20633</v>
      </c>
      <c r="E3923">
        <v>2</v>
      </c>
      <c r="F3923" s="1">
        <v>43191</v>
      </c>
      <c r="G3923">
        <v>4</v>
      </c>
      <c r="H3923" t="s">
        <v>20624</v>
      </c>
      <c r="I3923" t="s">
        <v>20634</v>
      </c>
      <c r="J3923" t="s">
        <v>20632</v>
      </c>
    </row>
    <row r="3924" spans="1:10" x14ac:dyDescent="0.3">
      <c r="A3924" s="1">
        <v>43193</v>
      </c>
      <c r="B3924">
        <v>2018</v>
      </c>
      <c r="C3924">
        <v>4</v>
      </c>
      <c r="D3924" t="s">
        <v>20633</v>
      </c>
      <c r="E3924">
        <v>2</v>
      </c>
      <c r="F3924" s="1">
        <v>43191</v>
      </c>
      <c r="G3924">
        <v>2</v>
      </c>
      <c r="H3924" t="s">
        <v>20620</v>
      </c>
      <c r="I3924" t="s">
        <v>20634</v>
      </c>
      <c r="J3924" t="s">
        <v>20632</v>
      </c>
    </row>
    <row r="3925" spans="1:10" x14ac:dyDescent="0.3">
      <c r="A3925" s="1">
        <v>43216</v>
      </c>
      <c r="B3925">
        <v>2018</v>
      </c>
      <c r="C3925">
        <v>4</v>
      </c>
      <c r="D3925" t="s">
        <v>20633</v>
      </c>
      <c r="E3925">
        <v>2</v>
      </c>
      <c r="F3925" s="1">
        <v>43191</v>
      </c>
      <c r="G3925">
        <v>4</v>
      </c>
      <c r="H3925" t="s">
        <v>20624</v>
      </c>
      <c r="I3925" t="s">
        <v>20634</v>
      </c>
      <c r="J3925" t="s">
        <v>20632</v>
      </c>
    </row>
    <row r="3926" spans="1:10" x14ac:dyDescent="0.3">
      <c r="A3926" s="1">
        <v>43206</v>
      </c>
      <c r="B3926">
        <v>2018</v>
      </c>
      <c r="C3926">
        <v>4</v>
      </c>
      <c r="D3926" t="s">
        <v>20633</v>
      </c>
      <c r="E3926">
        <v>2</v>
      </c>
      <c r="F3926" s="1">
        <v>43191</v>
      </c>
      <c r="G3926">
        <v>1</v>
      </c>
      <c r="H3926" t="s">
        <v>20625</v>
      </c>
      <c r="I3926" t="s">
        <v>20634</v>
      </c>
      <c r="J3926" t="s">
        <v>20632</v>
      </c>
    </row>
    <row r="3927" spans="1:10" x14ac:dyDescent="0.3">
      <c r="A3927" s="1">
        <v>43192</v>
      </c>
      <c r="B3927">
        <v>2018</v>
      </c>
      <c r="C3927">
        <v>4</v>
      </c>
      <c r="D3927" t="s">
        <v>20633</v>
      </c>
      <c r="E3927">
        <v>2</v>
      </c>
      <c r="F3927" s="1">
        <v>43191</v>
      </c>
      <c r="G3927">
        <v>1</v>
      </c>
      <c r="H3927" t="s">
        <v>20625</v>
      </c>
      <c r="I3927" t="s">
        <v>20634</v>
      </c>
      <c r="J3927" t="s">
        <v>20632</v>
      </c>
    </row>
    <row r="3928" spans="1:10" x14ac:dyDescent="0.3">
      <c r="A3928" s="1">
        <v>43202</v>
      </c>
      <c r="B3928">
        <v>2018</v>
      </c>
      <c r="C3928">
        <v>4</v>
      </c>
      <c r="D3928" t="s">
        <v>20633</v>
      </c>
      <c r="E3928">
        <v>2</v>
      </c>
      <c r="F3928" s="1">
        <v>43191</v>
      </c>
      <c r="G3928">
        <v>4</v>
      </c>
      <c r="H3928" t="s">
        <v>20624</v>
      </c>
      <c r="I3928" t="s">
        <v>20634</v>
      </c>
      <c r="J3928" t="s">
        <v>20632</v>
      </c>
    </row>
    <row r="3929" spans="1:10" x14ac:dyDescent="0.3">
      <c r="A3929" s="1">
        <v>43195</v>
      </c>
      <c r="B3929">
        <v>2018</v>
      </c>
      <c r="C3929">
        <v>4</v>
      </c>
      <c r="D3929" t="s">
        <v>20633</v>
      </c>
      <c r="E3929">
        <v>2</v>
      </c>
      <c r="F3929" s="1">
        <v>43191</v>
      </c>
      <c r="G3929">
        <v>4</v>
      </c>
      <c r="H3929" t="s">
        <v>20624</v>
      </c>
      <c r="I3929" t="s">
        <v>20634</v>
      </c>
      <c r="J3929" t="s">
        <v>20632</v>
      </c>
    </row>
    <row r="3930" spans="1:10" x14ac:dyDescent="0.3">
      <c r="A3930" s="1">
        <v>43201</v>
      </c>
      <c r="B3930">
        <v>2018</v>
      </c>
      <c r="C3930">
        <v>4</v>
      </c>
      <c r="D3930" t="s">
        <v>20633</v>
      </c>
      <c r="E3930">
        <v>2</v>
      </c>
      <c r="F3930" s="1">
        <v>43191</v>
      </c>
      <c r="G3930">
        <v>3</v>
      </c>
      <c r="H3930" t="s">
        <v>20622</v>
      </c>
      <c r="I3930" t="s">
        <v>20634</v>
      </c>
      <c r="J3930" t="s">
        <v>20632</v>
      </c>
    </row>
    <row r="3931" spans="1:10" x14ac:dyDescent="0.3">
      <c r="A3931" s="1">
        <v>43212</v>
      </c>
      <c r="B3931">
        <v>2018</v>
      </c>
      <c r="C3931">
        <v>4</v>
      </c>
      <c r="D3931" t="s">
        <v>20633</v>
      </c>
      <c r="E3931">
        <v>2</v>
      </c>
      <c r="F3931" s="1">
        <v>43191</v>
      </c>
      <c r="G3931">
        <v>0</v>
      </c>
      <c r="H3931" t="s">
        <v>20623</v>
      </c>
      <c r="I3931" t="s">
        <v>20634</v>
      </c>
      <c r="J3931" t="s">
        <v>20632</v>
      </c>
    </row>
    <row r="3932" spans="1:10" x14ac:dyDescent="0.3">
      <c r="A3932" s="1">
        <v>43211</v>
      </c>
      <c r="B3932">
        <v>2018</v>
      </c>
      <c r="C3932">
        <v>4</v>
      </c>
      <c r="D3932" t="s">
        <v>20633</v>
      </c>
      <c r="E3932">
        <v>2</v>
      </c>
      <c r="F3932" s="1">
        <v>43191</v>
      </c>
      <c r="G3932">
        <v>6</v>
      </c>
      <c r="H3932" t="s">
        <v>20621</v>
      </c>
      <c r="I3932" t="s">
        <v>20634</v>
      </c>
      <c r="J3932" t="s">
        <v>20632</v>
      </c>
    </row>
    <row r="3933" spans="1:10" x14ac:dyDescent="0.3">
      <c r="A3933" s="1">
        <v>43203</v>
      </c>
      <c r="B3933">
        <v>2018</v>
      </c>
      <c r="C3933">
        <v>4</v>
      </c>
      <c r="D3933" t="s">
        <v>20633</v>
      </c>
      <c r="E3933">
        <v>2</v>
      </c>
      <c r="F3933" s="1">
        <v>43191</v>
      </c>
      <c r="G3933">
        <v>5</v>
      </c>
      <c r="H3933" t="s">
        <v>20617</v>
      </c>
      <c r="I3933" t="s">
        <v>20634</v>
      </c>
      <c r="J3933" t="s">
        <v>20632</v>
      </c>
    </row>
    <row r="3934" spans="1:10" x14ac:dyDescent="0.3">
      <c r="A3934" s="1">
        <v>43214</v>
      </c>
      <c r="B3934">
        <v>2018</v>
      </c>
      <c r="C3934">
        <v>4</v>
      </c>
      <c r="D3934" t="s">
        <v>20633</v>
      </c>
      <c r="E3934">
        <v>2</v>
      </c>
      <c r="F3934" s="1">
        <v>43191</v>
      </c>
      <c r="G3934">
        <v>2</v>
      </c>
      <c r="H3934" t="s">
        <v>20620</v>
      </c>
      <c r="I3934" t="s">
        <v>20634</v>
      </c>
      <c r="J3934" t="s">
        <v>20632</v>
      </c>
    </row>
    <row r="3935" spans="1:10" x14ac:dyDescent="0.3">
      <c r="A3935" s="1">
        <v>43217</v>
      </c>
      <c r="B3935">
        <v>2018</v>
      </c>
      <c r="C3935">
        <v>4</v>
      </c>
      <c r="D3935" t="s">
        <v>20633</v>
      </c>
      <c r="E3935">
        <v>2</v>
      </c>
      <c r="F3935" s="1">
        <v>43191</v>
      </c>
      <c r="G3935">
        <v>5</v>
      </c>
      <c r="H3935" t="s">
        <v>20617</v>
      </c>
      <c r="I3935" t="s">
        <v>20634</v>
      </c>
      <c r="J3935" t="s">
        <v>20632</v>
      </c>
    </row>
    <row r="3936" spans="1:10" x14ac:dyDescent="0.3">
      <c r="A3936" s="1">
        <v>43204</v>
      </c>
      <c r="B3936">
        <v>2018</v>
      </c>
      <c r="C3936">
        <v>4</v>
      </c>
      <c r="D3936" t="s">
        <v>20633</v>
      </c>
      <c r="E3936">
        <v>2</v>
      </c>
      <c r="F3936" s="1">
        <v>43191</v>
      </c>
      <c r="G3936">
        <v>6</v>
      </c>
      <c r="H3936" t="s">
        <v>20621</v>
      </c>
      <c r="I3936" t="s">
        <v>20634</v>
      </c>
      <c r="J3936" t="s">
        <v>20632</v>
      </c>
    </row>
    <row r="3937" spans="1:10" x14ac:dyDescent="0.3">
      <c r="A3937" s="1">
        <v>43216</v>
      </c>
      <c r="B3937">
        <v>2018</v>
      </c>
      <c r="C3937">
        <v>4</v>
      </c>
      <c r="D3937" t="s">
        <v>20633</v>
      </c>
      <c r="E3937">
        <v>2</v>
      </c>
      <c r="F3937" s="1">
        <v>43191</v>
      </c>
      <c r="G3937">
        <v>4</v>
      </c>
      <c r="H3937" t="s">
        <v>20624</v>
      </c>
      <c r="I3937" t="s">
        <v>20634</v>
      </c>
      <c r="J3937" t="s">
        <v>20632</v>
      </c>
    </row>
    <row r="3938" spans="1:10" x14ac:dyDescent="0.3">
      <c r="A3938" s="1">
        <v>40644</v>
      </c>
      <c r="B3938">
        <v>2011</v>
      </c>
      <c r="C3938">
        <v>4</v>
      </c>
      <c r="D3938" t="s">
        <v>20633</v>
      </c>
      <c r="E3938">
        <v>2</v>
      </c>
      <c r="F3938" s="1">
        <v>40634</v>
      </c>
      <c r="G3938">
        <v>1</v>
      </c>
      <c r="H3938" t="s">
        <v>20625</v>
      </c>
      <c r="I3938" t="s">
        <v>20634</v>
      </c>
      <c r="J3938" t="s">
        <v>20632</v>
      </c>
    </row>
    <row r="3939" spans="1:10" x14ac:dyDescent="0.3">
      <c r="A3939" s="1">
        <v>40656</v>
      </c>
      <c r="B3939">
        <v>2011</v>
      </c>
      <c r="C3939">
        <v>4</v>
      </c>
      <c r="D3939" t="s">
        <v>20633</v>
      </c>
      <c r="E3939">
        <v>2</v>
      </c>
      <c r="F3939" s="1">
        <v>40634</v>
      </c>
      <c r="G3939">
        <v>6</v>
      </c>
      <c r="H3939" t="s">
        <v>20621</v>
      </c>
      <c r="I3939" t="s">
        <v>20634</v>
      </c>
      <c r="J3939" t="s">
        <v>20632</v>
      </c>
    </row>
    <row r="3940" spans="1:10" x14ac:dyDescent="0.3">
      <c r="A3940" s="1">
        <v>40660</v>
      </c>
      <c r="B3940">
        <v>2011</v>
      </c>
      <c r="C3940">
        <v>4</v>
      </c>
      <c r="D3940" t="s">
        <v>20633</v>
      </c>
      <c r="E3940">
        <v>2</v>
      </c>
      <c r="F3940" s="1">
        <v>40634</v>
      </c>
      <c r="G3940">
        <v>3</v>
      </c>
      <c r="H3940" t="s">
        <v>20622</v>
      </c>
      <c r="I3940" t="s">
        <v>20634</v>
      </c>
      <c r="J3940" t="s">
        <v>20632</v>
      </c>
    </row>
    <row r="3941" spans="1:10" x14ac:dyDescent="0.3">
      <c r="A3941" s="1">
        <v>40651</v>
      </c>
      <c r="B3941">
        <v>2011</v>
      </c>
      <c r="C3941">
        <v>4</v>
      </c>
      <c r="D3941" t="s">
        <v>20633</v>
      </c>
      <c r="E3941">
        <v>2</v>
      </c>
      <c r="F3941" s="1">
        <v>40634</v>
      </c>
      <c r="G3941">
        <v>1</v>
      </c>
      <c r="H3941" t="s">
        <v>20625</v>
      </c>
      <c r="I3941" t="s">
        <v>20634</v>
      </c>
      <c r="J3941" t="s">
        <v>20632</v>
      </c>
    </row>
    <row r="3942" spans="1:10" x14ac:dyDescent="0.3">
      <c r="A3942" s="1">
        <v>40637</v>
      </c>
      <c r="B3942">
        <v>2011</v>
      </c>
      <c r="C3942">
        <v>4</v>
      </c>
      <c r="D3942" t="s">
        <v>20633</v>
      </c>
      <c r="E3942">
        <v>2</v>
      </c>
      <c r="F3942" s="1">
        <v>40634</v>
      </c>
      <c r="G3942">
        <v>1</v>
      </c>
      <c r="H3942" t="s">
        <v>20625</v>
      </c>
      <c r="I3942" t="s">
        <v>20634</v>
      </c>
      <c r="J3942" t="s">
        <v>20632</v>
      </c>
    </row>
    <row r="3943" spans="1:10" x14ac:dyDescent="0.3">
      <c r="A3943" s="1">
        <v>40640</v>
      </c>
      <c r="B3943">
        <v>2011</v>
      </c>
      <c r="C3943">
        <v>4</v>
      </c>
      <c r="D3943" t="s">
        <v>20633</v>
      </c>
      <c r="E3943">
        <v>2</v>
      </c>
      <c r="F3943" s="1">
        <v>40634</v>
      </c>
      <c r="G3943">
        <v>4</v>
      </c>
      <c r="H3943" t="s">
        <v>20624</v>
      </c>
      <c r="I3943" t="s">
        <v>20634</v>
      </c>
      <c r="J3943" t="s">
        <v>20632</v>
      </c>
    </row>
    <row r="3944" spans="1:10" x14ac:dyDescent="0.3">
      <c r="A3944" s="1">
        <v>40655</v>
      </c>
      <c r="B3944">
        <v>2011</v>
      </c>
      <c r="C3944">
        <v>4</v>
      </c>
      <c r="D3944" t="s">
        <v>20633</v>
      </c>
      <c r="E3944">
        <v>2</v>
      </c>
      <c r="F3944" s="1">
        <v>40634</v>
      </c>
      <c r="G3944">
        <v>5</v>
      </c>
      <c r="H3944" t="s">
        <v>20617</v>
      </c>
      <c r="I3944" t="s">
        <v>20634</v>
      </c>
      <c r="J3944" t="s">
        <v>20632</v>
      </c>
    </row>
    <row r="3945" spans="1:10" x14ac:dyDescent="0.3">
      <c r="A3945" s="1">
        <v>40650</v>
      </c>
      <c r="B3945">
        <v>2011</v>
      </c>
      <c r="C3945">
        <v>4</v>
      </c>
      <c r="D3945" t="s">
        <v>20633</v>
      </c>
      <c r="E3945">
        <v>2</v>
      </c>
      <c r="F3945" s="1">
        <v>40634</v>
      </c>
      <c r="G3945">
        <v>0</v>
      </c>
      <c r="H3945" t="s">
        <v>20623</v>
      </c>
      <c r="I3945" t="s">
        <v>20634</v>
      </c>
      <c r="J3945" t="s">
        <v>20632</v>
      </c>
    </row>
    <row r="3946" spans="1:10" x14ac:dyDescent="0.3">
      <c r="A3946" s="1">
        <v>40658</v>
      </c>
      <c r="B3946">
        <v>2011</v>
      </c>
      <c r="C3946">
        <v>4</v>
      </c>
      <c r="D3946" t="s">
        <v>20633</v>
      </c>
      <c r="E3946">
        <v>2</v>
      </c>
      <c r="F3946" s="1">
        <v>40634</v>
      </c>
      <c r="G3946">
        <v>1</v>
      </c>
      <c r="H3946" t="s">
        <v>20625</v>
      </c>
      <c r="I3946" t="s">
        <v>20634</v>
      </c>
      <c r="J3946" t="s">
        <v>20632</v>
      </c>
    </row>
    <row r="3947" spans="1:10" x14ac:dyDescent="0.3">
      <c r="A3947" s="1">
        <v>40649</v>
      </c>
      <c r="B3947">
        <v>2011</v>
      </c>
      <c r="C3947">
        <v>4</v>
      </c>
      <c r="D3947" t="s">
        <v>20633</v>
      </c>
      <c r="E3947">
        <v>2</v>
      </c>
      <c r="F3947" s="1">
        <v>40634</v>
      </c>
      <c r="G3947">
        <v>6</v>
      </c>
      <c r="H3947" t="s">
        <v>20621</v>
      </c>
      <c r="I3947" t="s">
        <v>20634</v>
      </c>
      <c r="J3947" t="s">
        <v>20632</v>
      </c>
    </row>
    <row r="3948" spans="1:10" x14ac:dyDescent="0.3">
      <c r="A3948" s="1">
        <v>40637</v>
      </c>
      <c r="B3948">
        <v>2011</v>
      </c>
      <c r="C3948">
        <v>4</v>
      </c>
      <c r="D3948" t="s">
        <v>20633</v>
      </c>
      <c r="E3948">
        <v>2</v>
      </c>
      <c r="F3948" s="1">
        <v>40634</v>
      </c>
      <c r="G3948">
        <v>1</v>
      </c>
      <c r="H3948" t="s">
        <v>20625</v>
      </c>
      <c r="I3948" t="s">
        <v>20634</v>
      </c>
      <c r="J3948" t="s">
        <v>20632</v>
      </c>
    </row>
    <row r="3949" spans="1:10" x14ac:dyDescent="0.3">
      <c r="A3949" s="1">
        <v>40638</v>
      </c>
      <c r="B3949">
        <v>2011</v>
      </c>
      <c r="C3949">
        <v>4</v>
      </c>
      <c r="D3949" t="s">
        <v>20633</v>
      </c>
      <c r="E3949">
        <v>2</v>
      </c>
      <c r="F3949" s="1">
        <v>40634</v>
      </c>
      <c r="G3949">
        <v>2</v>
      </c>
      <c r="H3949" t="s">
        <v>20620</v>
      </c>
      <c r="I3949" t="s">
        <v>20634</v>
      </c>
      <c r="J3949" t="s">
        <v>20632</v>
      </c>
    </row>
    <row r="3950" spans="1:10" x14ac:dyDescent="0.3">
      <c r="A3950" s="1">
        <v>40658</v>
      </c>
      <c r="B3950">
        <v>2011</v>
      </c>
      <c r="C3950">
        <v>4</v>
      </c>
      <c r="D3950" t="s">
        <v>20633</v>
      </c>
      <c r="E3950">
        <v>2</v>
      </c>
      <c r="F3950" s="1">
        <v>40634</v>
      </c>
      <c r="G3950">
        <v>1</v>
      </c>
      <c r="H3950" t="s">
        <v>20625</v>
      </c>
      <c r="I3950" t="s">
        <v>20634</v>
      </c>
      <c r="J3950" t="s">
        <v>20632</v>
      </c>
    </row>
    <row r="3951" spans="1:10" x14ac:dyDescent="0.3">
      <c r="A3951" s="1">
        <v>40646</v>
      </c>
      <c r="B3951">
        <v>2011</v>
      </c>
      <c r="C3951">
        <v>4</v>
      </c>
      <c r="D3951" t="s">
        <v>20633</v>
      </c>
      <c r="E3951">
        <v>2</v>
      </c>
      <c r="F3951" s="1">
        <v>40634</v>
      </c>
      <c r="G3951">
        <v>3</v>
      </c>
      <c r="H3951" t="s">
        <v>20622</v>
      </c>
      <c r="I3951" t="s">
        <v>20634</v>
      </c>
      <c r="J3951" t="s">
        <v>20632</v>
      </c>
    </row>
    <row r="3952" spans="1:10" x14ac:dyDescent="0.3">
      <c r="A3952" s="1">
        <v>40634</v>
      </c>
      <c r="B3952">
        <v>2011</v>
      </c>
      <c r="C3952">
        <v>4</v>
      </c>
      <c r="D3952" t="s">
        <v>20633</v>
      </c>
      <c r="E3952">
        <v>2</v>
      </c>
      <c r="F3952" s="1">
        <v>40634</v>
      </c>
      <c r="G3952">
        <v>5</v>
      </c>
      <c r="H3952" t="s">
        <v>20617</v>
      </c>
      <c r="I3952" t="s">
        <v>20634</v>
      </c>
      <c r="J3952" t="s">
        <v>20632</v>
      </c>
    </row>
    <row r="3953" spans="1:10" x14ac:dyDescent="0.3">
      <c r="A3953" s="1">
        <v>40636</v>
      </c>
      <c r="B3953">
        <v>2011</v>
      </c>
      <c r="C3953">
        <v>4</v>
      </c>
      <c r="D3953" t="s">
        <v>20633</v>
      </c>
      <c r="E3953">
        <v>2</v>
      </c>
      <c r="F3953" s="1">
        <v>40634</v>
      </c>
      <c r="G3953">
        <v>0</v>
      </c>
      <c r="H3953" t="s">
        <v>20623</v>
      </c>
      <c r="I3953" t="s">
        <v>20634</v>
      </c>
      <c r="J3953" t="s">
        <v>20632</v>
      </c>
    </row>
    <row r="3954" spans="1:10" x14ac:dyDescent="0.3">
      <c r="A3954" s="1">
        <v>40648</v>
      </c>
      <c r="B3954">
        <v>2011</v>
      </c>
      <c r="C3954">
        <v>4</v>
      </c>
      <c r="D3954" t="s">
        <v>20633</v>
      </c>
      <c r="E3954">
        <v>2</v>
      </c>
      <c r="F3954" s="1">
        <v>40634</v>
      </c>
      <c r="G3954">
        <v>5</v>
      </c>
      <c r="H3954" t="s">
        <v>20617</v>
      </c>
      <c r="I3954" t="s">
        <v>20634</v>
      </c>
      <c r="J3954" t="s">
        <v>20632</v>
      </c>
    </row>
    <row r="3955" spans="1:10" x14ac:dyDescent="0.3">
      <c r="A3955" s="1">
        <v>40649</v>
      </c>
      <c r="B3955">
        <v>2011</v>
      </c>
      <c r="C3955">
        <v>4</v>
      </c>
      <c r="D3955" t="s">
        <v>20633</v>
      </c>
      <c r="E3955">
        <v>2</v>
      </c>
      <c r="F3955" s="1">
        <v>40634</v>
      </c>
      <c r="G3955">
        <v>6</v>
      </c>
      <c r="H3955" t="s">
        <v>20621</v>
      </c>
      <c r="I3955" t="s">
        <v>20634</v>
      </c>
      <c r="J3955" t="s">
        <v>20632</v>
      </c>
    </row>
    <row r="3956" spans="1:10" x14ac:dyDescent="0.3">
      <c r="A3956" s="1">
        <v>40634</v>
      </c>
      <c r="B3956">
        <v>2011</v>
      </c>
      <c r="C3956">
        <v>4</v>
      </c>
      <c r="D3956" t="s">
        <v>20633</v>
      </c>
      <c r="E3956">
        <v>2</v>
      </c>
      <c r="F3956" s="1">
        <v>40634</v>
      </c>
      <c r="G3956">
        <v>5</v>
      </c>
      <c r="H3956" t="s">
        <v>20617</v>
      </c>
      <c r="I3956" t="s">
        <v>20634</v>
      </c>
      <c r="J3956" t="s">
        <v>20632</v>
      </c>
    </row>
    <row r="3957" spans="1:10" x14ac:dyDescent="0.3">
      <c r="A3957" s="1">
        <v>40657</v>
      </c>
      <c r="B3957">
        <v>2011</v>
      </c>
      <c r="C3957">
        <v>4</v>
      </c>
      <c r="D3957" t="s">
        <v>20633</v>
      </c>
      <c r="E3957">
        <v>2</v>
      </c>
      <c r="F3957" s="1">
        <v>40634</v>
      </c>
      <c r="G3957">
        <v>0</v>
      </c>
      <c r="H3957" t="s">
        <v>20623</v>
      </c>
      <c r="I3957" t="s">
        <v>20634</v>
      </c>
      <c r="J3957" t="s">
        <v>20632</v>
      </c>
    </row>
    <row r="3958" spans="1:10" x14ac:dyDescent="0.3">
      <c r="A3958" s="1">
        <v>40639</v>
      </c>
      <c r="B3958">
        <v>2011</v>
      </c>
      <c r="C3958">
        <v>4</v>
      </c>
      <c r="D3958" t="s">
        <v>20633</v>
      </c>
      <c r="E3958">
        <v>2</v>
      </c>
      <c r="F3958" s="1">
        <v>40634</v>
      </c>
      <c r="G3958">
        <v>3</v>
      </c>
      <c r="H3958" t="s">
        <v>20622</v>
      </c>
      <c r="I3958" t="s">
        <v>20634</v>
      </c>
      <c r="J3958" t="s">
        <v>20632</v>
      </c>
    </row>
    <row r="3959" spans="1:10" x14ac:dyDescent="0.3">
      <c r="A3959" s="1">
        <v>40649</v>
      </c>
      <c r="B3959">
        <v>2011</v>
      </c>
      <c r="C3959">
        <v>4</v>
      </c>
      <c r="D3959" t="s">
        <v>20633</v>
      </c>
      <c r="E3959">
        <v>2</v>
      </c>
      <c r="F3959" s="1">
        <v>40634</v>
      </c>
      <c r="G3959">
        <v>6</v>
      </c>
      <c r="H3959" t="s">
        <v>20621</v>
      </c>
      <c r="I3959" t="s">
        <v>20634</v>
      </c>
      <c r="J3959" t="s">
        <v>20632</v>
      </c>
    </row>
    <row r="3960" spans="1:10" x14ac:dyDescent="0.3">
      <c r="A3960" s="1">
        <v>40645</v>
      </c>
      <c r="B3960">
        <v>2011</v>
      </c>
      <c r="C3960">
        <v>4</v>
      </c>
      <c r="D3960" t="s">
        <v>20633</v>
      </c>
      <c r="E3960">
        <v>2</v>
      </c>
      <c r="F3960" s="1">
        <v>40634</v>
      </c>
      <c r="G3960">
        <v>2</v>
      </c>
      <c r="H3960" t="s">
        <v>20620</v>
      </c>
      <c r="I3960" t="s">
        <v>20634</v>
      </c>
      <c r="J3960" t="s">
        <v>20632</v>
      </c>
    </row>
    <row r="3961" spans="1:10" x14ac:dyDescent="0.3">
      <c r="A3961" s="1">
        <v>40651</v>
      </c>
      <c r="B3961">
        <v>2011</v>
      </c>
      <c r="C3961">
        <v>4</v>
      </c>
      <c r="D3961" t="s">
        <v>20633</v>
      </c>
      <c r="E3961">
        <v>2</v>
      </c>
      <c r="F3961" s="1">
        <v>40634</v>
      </c>
      <c r="G3961">
        <v>1</v>
      </c>
      <c r="H3961" t="s">
        <v>20625</v>
      </c>
      <c r="I3961" t="s">
        <v>20634</v>
      </c>
      <c r="J3961" t="s">
        <v>20632</v>
      </c>
    </row>
    <row r="3962" spans="1:10" x14ac:dyDescent="0.3">
      <c r="A3962" s="1">
        <v>40657</v>
      </c>
      <c r="B3962">
        <v>2011</v>
      </c>
      <c r="C3962">
        <v>4</v>
      </c>
      <c r="D3962" t="s">
        <v>20633</v>
      </c>
      <c r="E3962">
        <v>2</v>
      </c>
      <c r="F3962" s="1">
        <v>40634</v>
      </c>
      <c r="G3962">
        <v>0</v>
      </c>
      <c r="H3962" t="s">
        <v>20623</v>
      </c>
      <c r="I3962" t="s">
        <v>20634</v>
      </c>
      <c r="J3962" t="s">
        <v>20632</v>
      </c>
    </row>
    <row r="3963" spans="1:10" x14ac:dyDescent="0.3">
      <c r="A3963" s="1">
        <v>40654</v>
      </c>
      <c r="B3963">
        <v>2011</v>
      </c>
      <c r="C3963">
        <v>4</v>
      </c>
      <c r="D3963" t="s">
        <v>20633</v>
      </c>
      <c r="E3963">
        <v>2</v>
      </c>
      <c r="F3963" s="1">
        <v>40634</v>
      </c>
      <c r="G3963">
        <v>4</v>
      </c>
      <c r="H3963" t="s">
        <v>20624</v>
      </c>
      <c r="I3963" t="s">
        <v>20634</v>
      </c>
      <c r="J3963" t="s">
        <v>20632</v>
      </c>
    </row>
    <row r="3964" spans="1:10" x14ac:dyDescent="0.3">
      <c r="A3964" s="1">
        <v>40636</v>
      </c>
      <c r="B3964">
        <v>2011</v>
      </c>
      <c r="C3964">
        <v>4</v>
      </c>
      <c r="D3964" t="s">
        <v>20633</v>
      </c>
      <c r="E3964">
        <v>2</v>
      </c>
      <c r="F3964" s="1">
        <v>40634</v>
      </c>
      <c r="G3964">
        <v>0</v>
      </c>
      <c r="H3964" t="s">
        <v>20623</v>
      </c>
      <c r="I3964" t="s">
        <v>20634</v>
      </c>
      <c r="J3964" t="s">
        <v>20632</v>
      </c>
    </row>
    <row r="3965" spans="1:10" x14ac:dyDescent="0.3">
      <c r="A3965" s="1">
        <v>40640</v>
      </c>
      <c r="B3965">
        <v>2011</v>
      </c>
      <c r="C3965">
        <v>4</v>
      </c>
      <c r="D3965" t="s">
        <v>20633</v>
      </c>
      <c r="E3965">
        <v>2</v>
      </c>
      <c r="F3965" s="1">
        <v>40634</v>
      </c>
      <c r="G3965">
        <v>4</v>
      </c>
      <c r="H3965" t="s">
        <v>20624</v>
      </c>
      <c r="I3965" t="s">
        <v>20634</v>
      </c>
      <c r="J3965" t="s">
        <v>20632</v>
      </c>
    </row>
    <row r="3966" spans="1:10" x14ac:dyDescent="0.3">
      <c r="A3966" s="1">
        <v>40637</v>
      </c>
      <c r="B3966">
        <v>2011</v>
      </c>
      <c r="C3966">
        <v>4</v>
      </c>
      <c r="D3966" t="s">
        <v>20633</v>
      </c>
      <c r="E3966">
        <v>2</v>
      </c>
      <c r="F3966" s="1">
        <v>40634</v>
      </c>
      <c r="G3966">
        <v>1</v>
      </c>
      <c r="H3966" t="s">
        <v>20625</v>
      </c>
      <c r="I3966" t="s">
        <v>20634</v>
      </c>
      <c r="J3966" t="s">
        <v>20632</v>
      </c>
    </row>
    <row r="3967" spans="1:10" x14ac:dyDescent="0.3">
      <c r="A3967" s="1">
        <v>40651</v>
      </c>
      <c r="B3967">
        <v>2011</v>
      </c>
      <c r="C3967">
        <v>4</v>
      </c>
      <c r="D3967" t="s">
        <v>20633</v>
      </c>
      <c r="E3967">
        <v>2</v>
      </c>
      <c r="F3967" s="1">
        <v>40634</v>
      </c>
      <c r="G3967">
        <v>1</v>
      </c>
      <c r="H3967" t="s">
        <v>20625</v>
      </c>
      <c r="I3967" t="s">
        <v>20634</v>
      </c>
      <c r="J3967" t="s">
        <v>20632</v>
      </c>
    </row>
    <row r="3968" spans="1:10" x14ac:dyDescent="0.3">
      <c r="A3968" s="1">
        <v>40644</v>
      </c>
      <c r="B3968">
        <v>2011</v>
      </c>
      <c r="C3968">
        <v>4</v>
      </c>
      <c r="D3968" t="s">
        <v>20633</v>
      </c>
      <c r="E3968">
        <v>2</v>
      </c>
      <c r="F3968" s="1">
        <v>40634</v>
      </c>
      <c r="G3968">
        <v>1</v>
      </c>
      <c r="H3968" t="s">
        <v>20625</v>
      </c>
      <c r="I3968" t="s">
        <v>20634</v>
      </c>
      <c r="J3968" t="s">
        <v>20632</v>
      </c>
    </row>
    <row r="3969" spans="1:10" x14ac:dyDescent="0.3">
      <c r="A3969" s="1">
        <v>40647</v>
      </c>
      <c r="B3969">
        <v>2011</v>
      </c>
      <c r="C3969">
        <v>4</v>
      </c>
      <c r="D3969" t="s">
        <v>20633</v>
      </c>
      <c r="E3969">
        <v>2</v>
      </c>
      <c r="F3969" s="1">
        <v>40634</v>
      </c>
      <c r="G3969">
        <v>4</v>
      </c>
      <c r="H3969" t="s">
        <v>20624</v>
      </c>
      <c r="I3969" t="s">
        <v>20634</v>
      </c>
      <c r="J3969" t="s">
        <v>20632</v>
      </c>
    </row>
    <row r="3970" spans="1:10" x14ac:dyDescent="0.3">
      <c r="A3970" s="1">
        <v>40639</v>
      </c>
      <c r="B3970">
        <v>2011</v>
      </c>
      <c r="C3970">
        <v>4</v>
      </c>
      <c r="D3970" t="s">
        <v>20633</v>
      </c>
      <c r="E3970">
        <v>2</v>
      </c>
      <c r="F3970" s="1">
        <v>40634</v>
      </c>
      <c r="G3970">
        <v>3</v>
      </c>
      <c r="H3970" t="s">
        <v>20622</v>
      </c>
      <c r="I3970" t="s">
        <v>20634</v>
      </c>
      <c r="J3970" t="s">
        <v>20632</v>
      </c>
    </row>
    <row r="3971" spans="1:10" x14ac:dyDescent="0.3">
      <c r="A3971" s="1">
        <v>40661</v>
      </c>
      <c r="B3971">
        <v>2011</v>
      </c>
      <c r="C3971">
        <v>4</v>
      </c>
      <c r="D3971" t="s">
        <v>20633</v>
      </c>
      <c r="E3971">
        <v>2</v>
      </c>
      <c r="F3971" s="1">
        <v>40634</v>
      </c>
      <c r="G3971">
        <v>4</v>
      </c>
      <c r="H3971" t="s">
        <v>20624</v>
      </c>
      <c r="I3971" t="s">
        <v>20634</v>
      </c>
      <c r="J3971" t="s">
        <v>20632</v>
      </c>
    </row>
    <row r="3972" spans="1:10" x14ac:dyDescent="0.3">
      <c r="A3972" s="1">
        <v>40647</v>
      </c>
      <c r="B3972">
        <v>2011</v>
      </c>
      <c r="C3972">
        <v>4</v>
      </c>
      <c r="D3972" t="s">
        <v>20633</v>
      </c>
      <c r="E3972">
        <v>2</v>
      </c>
      <c r="F3972" s="1">
        <v>40634</v>
      </c>
      <c r="G3972">
        <v>4</v>
      </c>
      <c r="H3972" t="s">
        <v>20624</v>
      </c>
      <c r="I3972" t="s">
        <v>20634</v>
      </c>
      <c r="J3972" t="s">
        <v>20632</v>
      </c>
    </row>
    <row r="3973" spans="1:10" x14ac:dyDescent="0.3">
      <c r="A3973" s="1">
        <v>40652</v>
      </c>
      <c r="B3973">
        <v>2011</v>
      </c>
      <c r="C3973">
        <v>4</v>
      </c>
      <c r="D3973" t="s">
        <v>20633</v>
      </c>
      <c r="E3973">
        <v>2</v>
      </c>
      <c r="F3973" s="1">
        <v>40634</v>
      </c>
      <c r="G3973">
        <v>2</v>
      </c>
      <c r="H3973" t="s">
        <v>20620</v>
      </c>
      <c r="I3973" t="s">
        <v>20634</v>
      </c>
      <c r="J3973" t="s">
        <v>20632</v>
      </c>
    </row>
    <row r="3974" spans="1:10" x14ac:dyDescent="0.3">
      <c r="A3974" s="1">
        <v>40651</v>
      </c>
      <c r="B3974">
        <v>2011</v>
      </c>
      <c r="C3974">
        <v>4</v>
      </c>
      <c r="D3974" t="s">
        <v>20633</v>
      </c>
      <c r="E3974">
        <v>2</v>
      </c>
      <c r="F3974" s="1">
        <v>40634</v>
      </c>
      <c r="G3974">
        <v>1</v>
      </c>
      <c r="H3974" t="s">
        <v>20625</v>
      </c>
      <c r="I3974" t="s">
        <v>20634</v>
      </c>
      <c r="J3974" t="s">
        <v>20632</v>
      </c>
    </row>
    <row r="3975" spans="1:10" x14ac:dyDescent="0.3">
      <c r="A3975" s="1">
        <v>40640</v>
      </c>
      <c r="B3975">
        <v>2011</v>
      </c>
      <c r="C3975">
        <v>4</v>
      </c>
      <c r="D3975" t="s">
        <v>20633</v>
      </c>
      <c r="E3975">
        <v>2</v>
      </c>
      <c r="F3975" s="1">
        <v>40634</v>
      </c>
      <c r="G3975">
        <v>4</v>
      </c>
      <c r="H3975" t="s">
        <v>20624</v>
      </c>
      <c r="I3975" t="s">
        <v>20634</v>
      </c>
      <c r="J3975" t="s">
        <v>20632</v>
      </c>
    </row>
    <row r="3976" spans="1:10" x14ac:dyDescent="0.3">
      <c r="A3976" s="1">
        <v>40637</v>
      </c>
      <c r="B3976">
        <v>2011</v>
      </c>
      <c r="C3976">
        <v>4</v>
      </c>
      <c r="D3976" t="s">
        <v>20633</v>
      </c>
      <c r="E3976">
        <v>2</v>
      </c>
      <c r="F3976" s="1">
        <v>40634</v>
      </c>
      <c r="G3976">
        <v>1</v>
      </c>
      <c r="H3976" t="s">
        <v>20625</v>
      </c>
      <c r="I3976" t="s">
        <v>20634</v>
      </c>
      <c r="J3976" t="s">
        <v>20632</v>
      </c>
    </row>
    <row r="3977" spans="1:10" x14ac:dyDescent="0.3">
      <c r="A3977" s="1">
        <v>40651</v>
      </c>
      <c r="B3977">
        <v>2011</v>
      </c>
      <c r="C3977">
        <v>4</v>
      </c>
      <c r="D3977" t="s">
        <v>20633</v>
      </c>
      <c r="E3977">
        <v>2</v>
      </c>
      <c r="F3977" s="1">
        <v>40634</v>
      </c>
      <c r="G3977">
        <v>1</v>
      </c>
      <c r="H3977" t="s">
        <v>20625</v>
      </c>
      <c r="I3977" t="s">
        <v>20634</v>
      </c>
      <c r="J3977" t="s">
        <v>20632</v>
      </c>
    </row>
    <row r="3978" spans="1:10" x14ac:dyDescent="0.3">
      <c r="A3978" s="1">
        <v>40654</v>
      </c>
      <c r="B3978">
        <v>2011</v>
      </c>
      <c r="C3978">
        <v>4</v>
      </c>
      <c r="D3978" t="s">
        <v>20633</v>
      </c>
      <c r="E3978">
        <v>2</v>
      </c>
      <c r="F3978" s="1">
        <v>40634</v>
      </c>
      <c r="G3978">
        <v>4</v>
      </c>
      <c r="H3978" t="s">
        <v>20624</v>
      </c>
      <c r="I3978" t="s">
        <v>20634</v>
      </c>
      <c r="J3978" t="s">
        <v>20632</v>
      </c>
    </row>
    <row r="3979" spans="1:10" x14ac:dyDescent="0.3">
      <c r="A3979" s="1">
        <v>40658</v>
      </c>
      <c r="B3979">
        <v>2011</v>
      </c>
      <c r="C3979">
        <v>4</v>
      </c>
      <c r="D3979" t="s">
        <v>20633</v>
      </c>
      <c r="E3979">
        <v>2</v>
      </c>
      <c r="F3979" s="1">
        <v>40634</v>
      </c>
      <c r="G3979">
        <v>1</v>
      </c>
      <c r="H3979" t="s">
        <v>20625</v>
      </c>
      <c r="I3979" t="s">
        <v>20634</v>
      </c>
      <c r="J3979" t="s">
        <v>20632</v>
      </c>
    </row>
    <row r="3980" spans="1:10" x14ac:dyDescent="0.3">
      <c r="A3980" s="1">
        <v>40652</v>
      </c>
      <c r="B3980">
        <v>2011</v>
      </c>
      <c r="C3980">
        <v>4</v>
      </c>
      <c r="D3980" t="s">
        <v>20633</v>
      </c>
      <c r="E3980">
        <v>2</v>
      </c>
      <c r="F3980" s="1">
        <v>40634</v>
      </c>
      <c r="G3980">
        <v>2</v>
      </c>
      <c r="H3980" t="s">
        <v>20620</v>
      </c>
      <c r="I3980" t="s">
        <v>20634</v>
      </c>
      <c r="J3980" t="s">
        <v>20632</v>
      </c>
    </row>
    <row r="3981" spans="1:10" x14ac:dyDescent="0.3">
      <c r="A3981" s="1">
        <v>40655</v>
      </c>
      <c r="B3981">
        <v>2011</v>
      </c>
      <c r="C3981">
        <v>4</v>
      </c>
      <c r="D3981" t="s">
        <v>20633</v>
      </c>
      <c r="E3981">
        <v>2</v>
      </c>
      <c r="F3981" s="1">
        <v>40634</v>
      </c>
      <c r="G3981">
        <v>5</v>
      </c>
      <c r="H3981" t="s">
        <v>20617</v>
      </c>
      <c r="I3981" t="s">
        <v>20634</v>
      </c>
      <c r="J3981" t="s">
        <v>20632</v>
      </c>
    </row>
    <row r="3982" spans="1:10" x14ac:dyDescent="0.3">
      <c r="A3982" s="1">
        <v>40635</v>
      </c>
      <c r="B3982">
        <v>2011</v>
      </c>
      <c r="C3982">
        <v>4</v>
      </c>
      <c r="D3982" t="s">
        <v>20633</v>
      </c>
      <c r="E3982">
        <v>2</v>
      </c>
      <c r="F3982" s="1">
        <v>40634</v>
      </c>
      <c r="G3982">
        <v>6</v>
      </c>
      <c r="H3982" t="s">
        <v>20621</v>
      </c>
      <c r="I3982" t="s">
        <v>20634</v>
      </c>
      <c r="J3982" t="s">
        <v>20632</v>
      </c>
    </row>
    <row r="3983" spans="1:10" x14ac:dyDescent="0.3">
      <c r="A3983" s="1">
        <v>40645</v>
      </c>
      <c r="B3983">
        <v>2011</v>
      </c>
      <c r="C3983">
        <v>4</v>
      </c>
      <c r="D3983" t="s">
        <v>20633</v>
      </c>
      <c r="E3983">
        <v>2</v>
      </c>
      <c r="F3983" s="1">
        <v>40634</v>
      </c>
      <c r="G3983">
        <v>2</v>
      </c>
      <c r="H3983" t="s">
        <v>20620</v>
      </c>
      <c r="I3983" t="s">
        <v>20634</v>
      </c>
      <c r="J3983" t="s">
        <v>20632</v>
      </c>
    </row>
    <row r="3984" spans="1:10" x14ac:dyDescent="0.3">
      <c r="A3984" s="1">
        <v>40659</v>
      </c>
      <c r="B3984">
        <v>2011</v>
      </c>
      <c r="C3984">
        <v>4</v>
      </c>
      <c r="D3984" t="s">
        <v>20633</v>
      </c>
      <c r="E3984">
        <v>2</v>
      </c>
      <c r="F3984" s="1">
        <v>40634</v>
      </c>
      <c r="G3984">
        <v>2</v>
      </c>
      <c r="H3984" t="s">
        <v>20620</v>
      </c>
      <c r="I3984" t="s">
        <v>20634</v>
      </c>
      <c r="J3984" t="s">
        <v>20632</v>
      </c>
    </row>
    <row r="3985" spans="1:10" x14ac:dyDescent="0.3">
      <c r="A3985" s="1">
        <v>40654</v>
      </c>
      <c r="B3985">
        <v>2011</v>
      </c>
      <c r="C3985">
        <v>4</v>
      </c>
      <c r="D3985" t="s">
        <v>20633</v>
      </c>
      <c r="E3985">
        <v>2</v>
      </c>
      <c r="F3985" s="1">
        <v>40634</v>
      </c>
      <c r="G3985">
        <v>4</v>
      </c>
      <c r="H3985" t="s">
        <v>20624</v>
      </c>
      <c r="I3985" t="s">
        <v>20634</v>
      </c>
      <c r="J3985" t="s">
        <v>20632</v>
      </c>
    </row>
    <row r="3986" spans="1:10" x14ac:dyDescent="0.3">
      <c r="A3986" s="1">
        <v>40642</v>
      </c>
      <c r="B3986">
        <v>2011</v>
      </c>
      <c r="C3986">
        <v>4</v>
      </c>
      <c r="D3986" t="s">
        <v>20633</v>
      </c>
      <c r="E3986">
        <v>2</v>
      </c>
      <c r="F3986" s="1">
        <v>40634</v>
      </c>
      <c r="G3986">
        <v>6</v>
      </c>
      <c r="H3986" t="s">
        <v>20621</v>
      </c>
      <c r="I3986" t="s">
        <v>20634</v>
      </c>
      <c r="J3986" t="s">
        <v>20632</v>
      </c>
    </row>
    <row r="3987" spans="1:10" x14ac:dyDescent="0.3">
      <c r="A3987" s="1">
        <v>40658</v>
      </c>
      <c r="B3987">
        <v>2011</v>
      </c>
      <c r="C3987">
        <v>4</v>
      </c>
      <c r="D3987" t="s">
        <v>20633</v>
      </c>
      <c r="E3987">
        <v>2</v>
      </c>
      <c r="F3987" s="1">
        <v>40634</v>
      </c>
      <c r="G3987">
        <v>1</v>
      </c>
      <c r="H3987" t="s">
        <v>20625</v>
      </c>
      <c r="I3987" t="s">
        <v>20634</v>
      </c>
      <c r="J3987" t="s">
        <v>20632</v>
      </c>
    </row>
    <row r="3988" spans="1:10" x14ac:dyDescent="0.3">
      <c r="A3988" s="1">
        <v>40645</v>
      </c>
      <c r="B3988">
        <v>2011</v>
      </c>
      <c r="C3988">
        <v>4</v>
      </c>
      <c r="D3988" t="s">
        <v>20633</v>
      </c>
      <c r="E3988">
        <v>2</v>
      </c>
      <c r="F3988" s="1">
        <v>40634</v>
      </c>
      <c r="G3988">
        <v>2</v>
      </c>
      <c r="H3988" t="s">
        <v>20620</v>
      </c>
      <c r="I3988" t="s">
        <v>20634</v>
      </c>
      <c r="J3988" t="s">
        <v>20632</v>
      </c>
    </row>
    <row r="3989" spans="1:10" x14ac:dyDescent="0.3">
      <c r="A3989" s="1">
        <v>40639</v>
      </c>
      <c r="B3989">
        <v>2011</v>
      </c>
      <c r="C3989">
        <v>4</v>
      </c>
      <c r="D3989" t="s">
        <v>20633</v>
      </c>
      <c r="E3989">
        <v>2</v>
      </c>
      <c r="F3989" s="1">
        <v>40634</v>
      </c>
      <c r="G3989">
        <v>3</v>
      </c>
      <c r="H3989" t="s">
        <v>20622</v>
      </c>
      <c r="I3989" t="s">
        <v>20634</v>
      </c>
      <c r="J3989" t="s">
        <v>20632</v>
      </c>
    </row>
    <row r="3990" spans="1:10" x14ac:dyDescent="0.3">
      <c r="A3990" s="1">
        <v>40651</v>
      </c>
      <c r="B3990">
        <v>2011</v>
      </c>
      <c r="C3990">
        <v>4</v>
      </c>
      <c r="D3990" t="s">
        <v>20633</v>
      </c>
      <c r="E3990">
        <v>2</v>
      </c>
      <c r="F3990" s="1">
        <v>40634</v>
      </c>
      <c r="G3990">
        <v>1</v>
      </c>
      <c r="H3990" t="s">
        <v>20625</v>
      </c>
      <c r="I3990" t="s">
        <v>20634</v>
      </c>
      <c r="J3990" t="s">
        <v>20632</v>
      </c>
    </row>
    <row r="3991" spans="1:10" x14ac:dyDescent="0.3">
      <c r="A3991" s="1">
        <v>40640</v>
      </c>
      <c r="B3991">
        <v>2011</v>
      </c>
      <c r="C3991">
        <v>4</v>
      </c>
      <c r="D3991" t="s">
        <v>20633</v>
      </c>
      <c r="E3991">
        <v>2</v>
      </c>
      <c r="F3991" s="1">
        <v>40634</v>
      </c>
      <c r="G3991">
        <v>4</v>
      </c>
      <c r="H3991" t="s">
        <v>20624</v>
      </c>
      <c r="I3991" t="s">
        <v>20634</v>
      </c>
      <c r="J3991" t="s">
        <v>20632</v>
      </c>
    </row>
    <row r="3992" spans="1:10" x14ac:dyDescent="0.3">
      <c r="A3992" s="1">
        <v>40651</v>
      </c>
      <c r="B3992">
        <v>2011</v>
      </c>
      <c r="C3992">
        <v>4</v>
      </c>
      <c r="D3992" t="s">
        <v>20633</v>
      </c>
      <c r="E3992">
        <v>2</v>
      </c>
      <c r="F3992" s="1">
        <v>40634</v>
      </c>
      <c r="G3992">
        <v>1</v>
      </c>
      <c r="H3992" t="s">
        <v>20625</v>
      </c>
      <c r="I3992" t="s">
        <v>20634</v>
      </c>
      <c r="J3992" t="s">
        <v>20632</v>
      </c>
    </row>
    <row r="3993" spans="1:10" x14ac:dyDescent="0.3">
      <c r="A3993" s="1">
        <v>40660</v>
      </c>
      <c r="B3993">
        <v>2011</v>
      </c>
      <c r="C3993">
        <v>4</v>
      </c>
      <c r="D3993" t="s">
        <v>20633</v>
      </c>
      <c r="E3993">
        <v>2</v>
      </c>
      <c r="F3993" s="1">
        <v>40634</v>
      </c>
      <c r="G3993">
        <v>3</v>
      </c>
      <c r="H3993" t="s">
        <v>20622</v>
      </c>
      <c r="I3993" t="s">
        <v>20634</v>
      </c>
      <c r="J3993" t="s">
        <v>20632</v>
      </c>
    </row>
    <row r="3994" spans="1:10" x14ac:dyDescent="0.3">
      <c r="A3994" s="1">
        <v>40652</v>
      </c>
      <c r="B3994">
        <v>2011</v>
      </c>
      <c r="C3994">
        <v>4</v>
      </c>
      <c r="D3994" t="s">
        <v>20633</v>
      </c>
      <c r="E3994">
        <v>2</v>
      </c>
      <c r="F3994" s="1">
        <v>40634</v>
      </c>
      <c r="G3994">
        <v>2</v>
      </c>
      <c r="H3994" t="s">
        <v>20620</v>
      </c>
      <c r="I3994" t="s">
        <v>20634</v>
      </c>
      <c r="J3994" t="s">
        <v>20632</v>
      </c>
    </row>
    <row r="3995" spans="1:10" x14ac:dyDescent="0.3">
      <c r="A3995" s="1">
        <v>40646</v>
      </c>
      <c r="B3995">
        <v>2011</v>
      </c>
      <c r="C3995">
        <v>4</v>
      </c>
      <c r="D3995" t="s">
        <v>20633</v>
      </c>
      <c r="E3995">
        <v>2</v>
      </c>
      <c r="F3995" s="1">
        <v>40634</v>
      </c>
      <c r="G3995">
        <v>3</v>
      </c>
      <c r="H3995" t="s">
        <v>20622</v>
      </c>
      <c r="I3995" t="s">
        <v>20634</v>
      </c>
      <c r="J3995" t="s">
        <v>20632</v>
      </c>
    </row>
    <row r="3996" spans="1:10" x14ac:dyDescent="0.3">
      <c r="A3996" s="1">
        <v>40639</v>
      </c>
      <c r="B3996">
        <v>2011</v>
      </c>
      <c r="C3996">
        <v>4</v>
      </c>
      <c r="D3996" t="s">
        <v>20633</v>
      </c>
      <c r="E3996">
        <v>2</v>
      </c>
      <c r="F3996" s="1">
        <v>40634</v>
      </c>
      <c r="G3996">
        <v>3</v>
      </c>
      <c r="H3996" t="s">
        <v>20622</v>
      </c>
      <c r="I3996" t="s">
        <v>20634</v>
      </c>
      <c r="J3996" t="s">
        <v>20632</v>
      </c>
    </row>
    <row r="3997" spans="1:10" x14ac:dyDescent="0.3">
      <c r="A3997" s="1">
        <v>40655</v>
      </c>
      <c r="B3997">
        <v>2011</v>
      </c>
      <c r="C3997">
        <v>4</v>
      </c>
      <c r="D3997" t="s">
        <v>20633</v>
      </c>
      <c r="E3997">
        <v>2</v>
      </c>
      <c r="F3997" s="1">
        <v>40634</v>
      </c>
      <c r="G3997">
        <v>5</v>
      </c>
      <c r="H3997" t="s">
        <v>20617</v>
      </c>
      <c r="I3997" t="s">
        <v>20634</v>
      </c>
      <c r="J3997" t="s">
        <v>20632</v>
      </c>
    </row>
    <row r="3998" spans="1:10" x14ac:dyDescent="0.3">
      <c r="A3998" s="1">
        <v>40639</v>
      </c>
      <c r="B3998">
        <v>2011</v>
      </c>
      <c r="C3998">
        <v>4</v>
      </c>
      <c r="D3998" t="s">
        <v>20633</v>
      </c>
      <c r="E3998">
        <v>2</v>
      </c>
      <c r="F3998" s="1">
        <v>40634</v>
      </c>
      <c r="G3998">
        <v>3</v>
      </c>
      <c r="H3998" t="s">
        <v>20622</v>
      </c>
      <c r="I3998" t="s">
        <v>20634</v>
      </c>
      <c r="J3998" t="s">
        <v>20632</v>
      </c>
    </row>
    <row r="3999" spans="1:10" x14ac:dyDescent="0.3">
      <c r="A3999" s="1">
        <v>40639</v>
      </c>
      <c r="B3999">
        <v>2011</v>
      </c>
      <c r="C3999">
        <v>4</v>
      </c>
      <c r="D3999" t="s">
        <v>20633</v>
      </c>
      <c r="E3999">
        <v>2</v>
      </c>
      <c r="F3999" s="1">
        <v>40634</v>
      </c>
      <c r="G3999">
        <v>3</v>
      </c>
      <c r="H3999" t="s">
        <v>20622</v>
      </c>
      <c r="I3999" t="s">
        <v>20634</v>
      </c>
      <c r="J3999" t="s">
        <v>20632</v>
      </c>
    </row>
    <row r="4000" spans="1:10" x14ac:dyDescent="0.3">
      <c r="A4000" s="1">
        <v>40639</v>
      </c>
      <c r="B4000">
        <v>2011</v>
      </c>
      <c r="C4000">
        <v>4</v>
      </c>
      <c r="D4000" t="s">
        <v>20633</v>
      </c>
      <c r="E4000">
        <v>2</v>
      </c>
      <c r="F4000" s="1">
        <v>40634</v>
      </c>
      <c r="G4000">
        <v>3</v>
      </c>
      <c r="H4000" t="s">
        <v>20622</v>
      </c>
      <c r="I4000" t="s">
        <v>20634</v>
      </c>
      <c r="J4000" t="s">
        <v>20632</v>
      </c>
    </row>
    <row r="4001" spans="1:10" x14ac:dyDescent="0.3">
      <c r="A4001" s="1">
        <v>40643</v>
      </c>
      <c r="B4001">
        <v>2011</v>
      </c>
      <c r="C4001">
        <v>4</v>
      </c>
      <c r="D4001" t="s">
        <v>20633</v>
      </c>
      <c r="E4001">
        <v>2</v>
      </c>
      <c r="F4001" s="1">
        <v>40634</v>
      </c>
      <c r="G4001">
        <v>0</v>
      </c>
      <c r="H4001" t="s">
        <v>20623</v>
      </c>
      <c r="I4001" t="s">
        <v>20634</v>
      </c>
      <c r="J4001" t="s">
        <v>20632</v>
      </c>
    </row>
    <row r="4002" spans="1:10" x14ac:dyDescent="0.3">
      <c r="A4002" s="1">
        <v>40638</v>
      </c>
      <c r="B4002">
        <v>2011</v>
      </c>
      <c r="C4002">
        <v>4</v>
      </c>
      <c r="D4002" t="s">
        <v>20633</v>
      </c>
      <c r="E4002">
        <v>2</v>
      </c>
      <c r="F4002" s="1">
        <v>40634</v>
      </c>
      <c r="G4002">
        <v>2</v>
      </c>
      <c r="H4002" t="s">
        <v>20620</v>
      </c>
      <c r="I4002" t="s">
        <v>20634</v>
      </c>
      <c r="J4002" t="s">
        <v>20632</v>
      </c>
    </row>
    <row r="4003" spans="1:10" x14ac:dyDescent="0.3">
      <c r="A4003" s="1">
        <v>40657</v>
      </c>
      <c r="B4003">
        <v>2011</v>
      </c>
      <c r="C4003">
        <v>4</v>
      </c>
      <c r="D4003" t="s">
        <v>20633</v>
      </c>
      <c r="E4003">
        <v>2</v>
      </c>
      <c r="F4003" s="1">
        <v>40634</v>
      </c>
      <c r="G4003">
        <v>0</v>
      </c>
      <c r="H4003" t="s">
        <v>20623</v>
      </c>
      <c r="I4003" t="s">
        <v>20634</v>
      </c>
      <c r="J4003" t="s">
        <v>20632</v>
      </c>
    </row>
    <row r="4004" spans="1:10" x14ac:dyDescent="0.3">
      <c r="A4004" s="1">
        <v>40643</v>
      </c>
      <c r="B4004">
        <v>2011</v>
      </c>
      <c r="C4004">
        <v>4</v>
      </c>
      <c r="D4004" t="s">
        <v>20633</v>
      </c>
      <c r="E4004">
        <v>2</v>
      </c>
      <c r="F4004" s="1">
        <v>40634</v>
      </c>
      <c r="G4004">
        <v>0</v>
      </c>
      <c r="H4004" t="s">
        <v>20623</v>
      </c>
      <c r="I4004" t="s">
        <v>20634</v>
      </c>
      <c r="J4004" t="s">
        <v>20632</v>
      </c>
    </row>
    <row r="4005" spans="1:10" x14ac:dyDescent="0.3">
      <c r="A4005" s="1">
        <v>40659</v>
      </c>
      <c r="B4005">
        <v>2011</v>
      </c>
      <c r="C4005">
        <v>4</v>
      </c>
      <c r="D4005" t="s">
        <v>20633</v>
      </c>
      <c r="E4005">
        <v>2</v>
      </c>
      <c r="F4005" s="1">
        <v>40634</v>
      </c>
      <c r="G4005">
        <v>2</v>
      </c>
      <c r="H4005" t="s">
        <v>20620</v>
      </c>
      <c r="I4005" t="s">
        <v>20634</v>
      </c>
      <c r="J4005" t="s">
        <v>20632</v>
      </c>
    </row>
    <row r="4006" spans="1:10" x14ac:dyDescent="0.3">
      <c r="A4006" s="1">
        <v>40644</v>
      </c>
      <c r="B4006">
        <v>2011</v>
      </c>
      <c r="C4006">
        <v>4</v>
      </c>
      <c r="D4006" t="s">
        <v>20633</v>
      </c>
      <c r="E4006">
        <v>2</v>
      </c>
      <c r="F4006" s="1">
        <v>40634</v>
      </c>
      <c r="G4006">
        <v>1</v>
      </c>
      <c r="H4006" t="s">
        <v>20625</v>
      </c>
      <c r="I4006" t="s">
        <v>20634</v>
      </c>
      <c r="J4006" t="s">
        <v>20632</v>
      </c>
    </row>
    <row r="4007" spans="1:10" x14ac:dyDescent="0.3">
      <c r="A4007" s="1">
        <v>40639</v>
      </c>
      <c r="B4007">
        <v>2011</v>
      </c>
      <c r="C4007">
        <v>4</v>
      </c>
      <c r="D4007" t="s">
        <v>20633</v>
      </c>
      <c r="E4007">
        <v>2</v>
      </c>
      <c r="F4007" s="1">
        <v>40634</v>
      </c>
      <c r="G4007">
        <v>3</v>
      </c>
      <c r="H4007" t="s">
        <v>20622</v>
      </c>
      <c r="I4007" t="s">
        <v>20634</v>
      </c>
      <c r="J4007" t="s">
        <v>20632</v>
      </c>
    </row>
    <row r="4008" spans="1:10" x14ac:dyDescent="0.3">
      <c r="A4008" s="1">
        <v>40644</v>
      </c>
      <c r="B4008">
        <v>2011</v>
      </c>
      <c r="C4008">
        <v>4</v>
      </c>
      <c r="D4008" t="s">
        <v>20633</v>
      </c>
      <c r="E4008">
        <v>2</v>
      </c>
      <c r="F4008" s="1">
        <v>40634</v>
      </c>
      <c r="G4008">
        <v>1</v>
      </c>
      <c r="H4008" t="s">
        <v>20625</v>
      </c>
      <c r="I4008" t="s">
        <v>20634</v>
      </c>
      <c r="J4008" t="s">
        <v>20632</v>
      </c>
    </row>
    <row r="4009" spans="1:10" x14ac:dyDescent="0.3">
      <c r="A4009" s="1">
        <v>40639</v>
      </c>
      <c r="B4009">
        <v>2011</v>
      </c>
      <c r="C4009">
        <v>4</v>
      </c>
      <c r="D4009" t="s">
        <v>20633</v>
      </c>
      <c r="E4009">
        <v>2</v>
      </c>
      <c r="F4009" s="1">
        <v>40634</v>
      </c>
      <c r="G4009">
        <v>3</v>
      </c>
      <c r="H4009" t="s">
        <v>20622</v>
      </c>
      <c r="I4009" t="s">
        <v>20634</v>
      </c>
      <c r="J4009" t="s">
        <v>20632</v>
      </c>
    </row>
    <row r="4010" spans="1:10" x14ac:dyDescent="0.3">
      <c r="A4010" s="1">
        <v>40641</v>
      </c>
      <c r="B4010">
        <v>2011</v>
      </c>
      <c r="C4010">
        <v>4</v>
      </c>
      <c r="D4010" t="s">
        <v>20633</v>
      </c>
      <c r="E4010">
        <v>2</v>
      </c>
      <c r="F4010" s="1">
        <v>40634</v>
      </c>
      <c r="G4010">
        <v>5</v>
      </c>
      <c r="H4010" t="s">
        <v>20617</v>
      </c>
      <c r="I4010" t="s">
        <v>20634</v>
      </c>
      <c r="J4010" t="s">
        <v>20632</v>
      </c>
    </row>
    <row r="4011" spans="1:10" x14ac:dyDescent="0.3">
      <c r="A4011" s="1">
        <v>40661</v>
      </c>
      <c r="B4011">
        <v>2011</v>
      </c>
      <c r="C4011">
        <v>4</v>
      </c>
      <c r="D4011" t="s">
        <v>20633</v>
      </c>
      <c r="E4011">
        <v>2</v>
      </c>
      <c r="F4011" s="1">
        <v>40634</v>
      </c>
      <c r="G4011">
        <v>4</v>
      </c>
      <c r="H4011" t="s">
        <v>20624</v>
      </c>
      <c r="I4011" t="s">
        <v>20634</v>
      </c>
      <c r="J4011" t="s">
        <v>20632</v>
      </c>
    </row>
    <row r="4012" spans="1:10" x14ac:dyDescent="0.3">
      <c r="A4012" s="1">
        <v>40649</v>
      </c>
      <c r="B4012">
        <v>2011</v>
      </c>
      <c r="C4012">
        <v>4</v>
      </c>
      <c r="D4012" t="s">
        <v>20633</v>
      </c>
      <c r="E4012">
        <v>2</v>
      </c>
      <c r="F4012" s="1">
        <v>40634</v>
      </c>
      <c r="G4012">
        <v>6</v>
      </c>
      <c r="H4012" t="s">
        <v>20621</v>
      </c>
      <c r="I4012" t="s">
        <v>20634</v>
      </c>
      <c r="J4012" t="s">
        <v>20632</v>
      </c>
    </row>
    <row r="4013" spans="1:10" x14ac:dyDescent="0.3">
      <c r="A4013" s="1">
        <v>40649</v>
      </c>
      <c r="B4013">
        <v>2011</v>
      </c>
      <c r="C4013">
        <v>4</v>
      </c>
      <c r="D4013" t="s">
        <v>20633</v>
      </c>
      <c r="E4013">
        <v>2</v>
      </c>
      <c r="F4013" s="1">
        <v>40634</v>
      </c>
      <c r="G4013">
        <v>6</v>
      </c>
      <c r="H4013" t="s">
        <v>20621</v>
      </c>
      <c r="I4013" t="s">
        <v>20634</v>
      </c>
      <c r="J4013" t="s">
        <v>20632</v>
      </c>
    </row>
    <row r="4014" spans="1:10" x14ac:dyDescent="0.3">
      <c r="A4014" s="1">
        <v>40644</v>
      </c>
      <c r="B4014">
        <v>2011</v>
      </c>
      <c r="C4014">
        <v>4</v>
      </c>
      <c r="D4014" t="s">
        <v>20633</v>
      </c>
      <c r="E4014">
        <v>2</v>
      </c>
      <c r="F4014" s="1">
        <v>40634</v>
      </c>
      <c r="G4014">
        <v>1</v>
      </c>
      <c r="H4014" t="s">
        <v>20625</v>
      </c>
      <c r="I4014" t="s">
        <v>20634</v>
      </c>
      <c r="J4014" t="s">
        <v>20632</v>
      </c>
    </row>
    <row r="4015" spans="1:10" x14ac:dyDescent="0.3">
      <c r="A4015" s="1">
        <v>40656</v>
      </c>
      <c r="B4015">
        <v>2011</v>
      </c>
      <c r="C4015">
        <v>4</v>
      </c>
      <c r="D4015" t="s">
        <v>20633</v>
      </c>
      <c r="E4015">
        <v>2</v>
      </c>
      <c r="F4015" s="1">
        <v>40634</v>
      </c>
      <c r="G4015">
        <v>6</v>
      </c>
      <c r="H4015" t="s">
        <v>20621</v>
      </c>
      <c r="I4015" t="s">
        <v>20634</v>
      </c>
      <c r="J4015" t="s">
        <v>20632</v>
      </c>
    </row>
    <row r="4016" spans="1:10" x14ac:dyDescent="0.3">
      <c r="A4016" s="1">
        <v>40655</v>
      </c>
      <c r="B4016">
        <v>2011</v>
      </c>
      <c r="C4016">
        <v>4</v>
      </c>
      <c r="D4016" t="s">
        <v>20633</v>
      </c>
      <c r="E4016">
        <v>2</v>
      </c>
      <c r="F4016" s="1">
        <v>40634</v>
      </c>
      <c r="G4016">
        <v>5</v>
      </c>
      <c r="H4016" t="s">
        <v>20617</v>
      </c>
      <c r="I4016" t="s">
        <v>20634</v>
      </c>
      <c r="J4016" t="s">
        <v>20632</v>
      </c>
    </row>
    <row r="4017" spans="1:10" x14ac:dyDescent="0.3">
      <c r="A4017" s="1">
        <v>40650</v>
      </c>
      <c r="B4017">
        <v>2011</v>
      </c>
      <c r="C4017">
        <v>4</v>
      </c>
      <c r="D4017" t="s">
        <v>20633</v>
      </c>
      <c r="E4017">
        <v>2</v>
      </c>
      <c r="F4017" s="1">
        <v>40634</v>
      </c>
      <c r="G4017">
        <v>0</v>
      </c>
      <c r="H4017" t="s">
        <v>20623</v>
      </c>
      <c r="I4017" t="s">
        <v>20634</v>
      </c>
      <c r="J4017" t="s">
        <v>20632</v>
      </c>
    </row>
    <row r="4018" spans="1:10" x14ac:dyDescent="0.3">
      <c r="A4018" s="1">
        <v>40652</v>
      </c>
      <c r="B4018">
        <v>2011</v>
      </c>
      <c r="C4018">
        <v>4</v>
      </c>
      <c r="D4018" t="s">
        <v>20633</v>
      </c>
      <c r="E4018">
        <v>2</v>
      </c>
      <c r="F4018" s="1">
        <v>40634</v>
      </c>
      <c r="G4018">
        <v>2</v>
      </c>
      <c r="H4018" t="s">
        <v>20620</v>
      </c>
      <c r="I4018" t="s">
        <v>20634</v>
      </c>
      <c r="J4018" t="s">
        <v>20632</v>
      </c>
    </row>
    <row r="4019" spans="1:10" x14ac:dyDescent="0.3">
      <c r="A4019" s="1">
        <v>40653</v>
      </c>
      <c r="B4019">
        <v>2011</v>
      </c>
      <c r="C4019">
        <v>4</v>
      </c>
      <c r="D4019" t="s">
        <v>20633</v>
      </c>
      <c r="E4019">
        <v>2</v>
      </c>
      <c r="F4019" s="1">
        <v>40634</v>
      </c>
      <c r="G4019">
        <v>3</v>
      </c>
      <c r="H4019" t="s">
        <v>20622</v>
      </c>
      <c r="I4019" t="s">
        <v>20634</v>
      </c>
      <c r="J4019" t="s">
        <v>20632</v>
      </c>
    </row>
    <row r="4020" spans="1:10" x14ac:dyDescent="0.3">
      <c r="A4020" s="1">
        <v>40642</v>
      </c>
      <c r="B4020">
        <v>2011</v>
      </c>
      <c r="C4020">
        <v>4</v>
      </c>
      <c r="D4020" t="s">
        <v>20633</v>
      </c>
      <c r="E4020">
        <v>2</v>
      </c>
      <c r="F4020" s="1">
        <v>40634</v>
      </c>
      <c r="G4020">
        <v>6</v>
      </c>
      <c r="H4020" t="s">
        <v>20621</v>
      </c>
      <c r="I4020" t="s">
        <v>20634</v>
      </c>
      <c r="J4020" t="s">
        <v>20632</v>
      </c>
    </row>
    <row r="4021" spans="1:10" x14ac:dyDescent="0.3">
      <c r="A4021" s="1">
        <v>40652</v>
      </c>
      <c r="B4021">
        <v>2011</v>
      </c>
      <c r="C4021">
        <v>4</v>
      </c>
      <c r="D4021" t="s">
        <v>20633</v>
      </c>
      <c r="E4021">
        <v>2</v>
      </c>
      <c r="F4021" s="1">
        <v>40634</v>
      </c>
      <c r="G4021">
        <v>2</v>
      </c>
      <c r="H4021" t="s">
        <v>20620</v>
      </c>
      <c r="I4021" t="s">
        <v>20634</v>
      </c>
      <c r="J4021" t="s">
        <v>20632</v>
      </c>
    </row>
    <row r="4022" spans="1:10" x14ac:dyDescent="0.3">
      <c r="A4022" s="1">
        <v>40658</v>
      </c>
      <c r="B4022">
        <v>2011</v>
      </c>
      <c r="C4022">
        <v>4</v>
      </c>
      <c r="D4022" t="s">
        <v>20633</v>
      </c>
      <c r="E4022">
        <v>2</v>
      </c>
      <c r="F4022" s="1">
        <v>40634</v>
      </c>
      <c r="G4022">
        <v>1</v>
      </c>
      <c r="H4022" t="s">
        <v>20625</v>
      </c>
      <c r="I4022" t="s">
        <v>20634</v>
      </c>
      <c r="J4022" t="s">
        <v>20632</v>
      </c>
    </row>
    <row r="4023" spans="1:10" x14ac:dyDescent="0.3">
      <c r="A4023" s="1">
        <v>40650</v>
      </c>
      <c r="B4023">
        <v>2011</v>
      </c>
      <c r="C4023">
        <v>4</v>
      </c>
      <c r="D4023" t="s">
        <v>20633</v>
      </c>
      <c r="E4023">
        <v>2</v>
      </c>
      <c r="F4023" s="1">
        <v>40634</v>
      </c>
      <c r="G4023">
        <v>0</v>
      </c>
      <c r="H4023" t="s">
        <v>20623</v>
      </c>
      <c r="I4023" t="s">
        <v>20634</v>
      </c>
      <c r="J4023" t="s">
        <v>20632</v>
      </c>
    </row>
    <row r="4024" spans="1:10" x14ac:dyDescent="0.3">
      <c r="A4024" s="1">
        <v>40636</v>
      </c>
      <c r="B4024">
        <v>2011</v>
      </c>
      <c r="C4024">
        <v>4</v>
      </c>
      <c r="D4024" t="s">
        <v>20633</v>
      </c>
      <c r="E4024">
        <v>2</v>
      </c>
      <c r="F4024" s="1">
        <v>40634</v>
      </c>
      <c r="G4024">
        <v>0</v>
      </c>
      <c r="H4024" t="s">
        <v>20623</v>
      </c>
      <c r="I4024" t="s">
        <v>20634</v>
      </c>
      <c r="J4024" t="s">
        <v>20632</v>
      </c>
    </row>
    <row r="4025" spans="1:10" x14ac:dyDescent="0.3">
      <c r="A4025" s="1">
        <v>40640</v>
      </c>
      <c r="B4025">
        <v>2011</v>
      </c>
      <c r="C4025">
        <v>4</v>
      </c>
      <c r="D4025" t="s">
        <v>20633</v>
      </c>
      <c r="E4025">
        <v>2</v>
      </c>
      <c r="F4025" s="1">
        <v>40634</v>
      </c>
      <c r="G4025">
        <v>4</v>
      </c>
      <c r="H4025" t="s">
        <v>20624</v>
      </c>
      <c r="I4025" t="s">
        <v>20634</v>
      </c>
      <c r="J4025" t="s">
        <v>20632</v>
      </c>
    </row>
    <row r="4026" spans="1:10" x14ac:dyDescent="0.3">
      <c r="A4026" s="1">
        <v>40646</v>
      </c>
      <c r="B4026">
        <v>2011</v>
      </c>
      <c r="C4026">
        <v>4</v>
      </c>
      <c r="D4026" t="s">
        <v>20633</v>
      </c>
      <c r="E4026">
        <v>2</v>
      </c>
      <c r="F4026" s="1">
        <v>40634</v>
      </c>
      <c r="G4026">
        <v>3</v>
      </c>
      <c r="H4026" t="s">
        <v>20622</v>
      </c>
      <c r="I4026" t="s">
        <v>20634</v>
      </c>
      <c r="J4026" t="s">
        <v>20632</v>
      </c>
    </row>
    <row r="4027" spans="1:10" x14ac:dyDescent="0.3">
      <c r="A4027" s="1">
        <v>40654</v>
      </c>
      <c r="B4027">
        <v>2011</v>
      </c>
      <c r="C4027">
        <v>4</v>
      </c>
      <c r="D4027" t="s">
        <v>20633</v>
      </c>
      <c r="E4027">
        <v>2</v>
      </c>
      <c r="F4027" s="1">
        <v>40634</v>
      </c>
      <c r="G4027">
        <v>4</v>
      </c>
      <c r="H4027" t="s">
        <v>20624</v>
      </c>
      <c r="I4027" t="s">
        <v>20634</v>
      </c>
      <c r="J4027" t="s">
        <v>20632</v>
      </c>
    </row>
    <row r="4028" spans="1:10" x14ac:dyDescent="0.3">
      <c r="A4028" s="1">
        <v>40634</v>
      </c>
      <c r="B4028">
        <v>2011</v>
      </c>
      <c r="C4028">
        <v>4</v>
      </c>
      <c r="D4028" t="s">
        <v>20633</v>
      </c>
      <c r="E4028">
        <v>2</v>
      </c>
      <c r="F4028" s="1">
        <v>40634</v>
      </c>
      <c r="G4028">
        <v>5</v>
      </c>
      <c r="H4028" t="s">
        <v>20617</v>
      </c>
      <c r="I4028" t="s">
        <v>20634</v>
      </c>
      <c r="J4028" t="s">
        <v>20632</v>
      </c>
    </row>
    <row r="4029" spans="1:10" x14ac:dyDescent="0.3">
      <c r="A4029" s="1">
        <v>40658</v>
      </c>
      <c r="B4029">
        <v>2011</v>
      </c>
      <c r="C4029">
        <v>4</v>
      </c>
      <c r="D4029" t="s">
        <v>20633</v>
      </c>
      <c r="E4029">
        <v>2</v>
      </c>
      <c r="F4029" s="1">
        <v>40634</v>
      </c>
      <c r="G4029">
        <v>1</v>
      </c>
      <c r="H4029" t="s">
        <v>20625</v>
      </c>
      <c r="I4029" t="s">
        <v>20634</v>
      </c>
      <c r="J4029" t="s">
        <v>20632</v>
      </c>
    </row>
    <row r="4030" spans="1:10" x14ac:dyDescent="0.3">
      <c r="A4030" s="1">
        <v>40649</v>
      </c>
      <c r="B4030">
        <v>2011</v>
      </c>
      <c r="C4030">
        <v>4</v>
      </c>
      <c r="D4030" t="s">
        <v>20633</v>
      </c>
      <c r="E4030">
        <v>2</v>
      </c>
      <c r="F4030" s="1">
        <v>40634</v>
      </c>
      <c r="G4030">
        <v>6</v>
      </c>
      <c r="H4030" t="s">
        <v>20621</v>
      </c>
      <c r="I4030" t="s">
        <v>20634</v>
      </c>
      <c r="J4030" t="s">
        <v>20632</v>
      </c>
    </row>
    <row r="4031" spans="1:10" x14ac:dyDescent="0.3">
      <c r="A4031" s="1">
        <v>40657</v>
      </c>
      <c r="B4031">
        <v>2011</v>
      </c>
      <c r="C4031">
        <v>4</v>
      </c>
      <c r="D4031" t="s">
        <v>20633</v>
      </c>
      <c r="E4031">
        <v>2</v>
      </c>
      <c r="F4031" s="1">
        <v>40634</v>
      </c>
      <c r="G4031">
        <v>0</v>
      </c>
      <c r="H4031" t="s">
        <v>20623</v>
      </c>
      <c r="I4031" t="s">
        <v>20634</v>
      </c>
      <c r="J4031" t="s">
        <v>20632</v>
      </c>
    </row>
    <row r="4032" spans="1:10" x14ac:dyDescent="0.3">
      <c r="A4032" s="1">
        <v>40635</v>
      </c>
      <c r="B4032">
        <v>2011</v>
      </c>
      <c r="C4032">
        <v>4</v>
      </c>
      <c r="D4032" t="s">
        <v>20633</v>
      </c>
      <c r="E4032">
        <v>2</v>
      </c>
      <c r="F4032" s="1">
        <v>40634</v>
      </c>
      <c r="G4032">
        <v>6</v>
      </c>
      <c r="H4032" t="s">
        <v>20621</v>
      </c>
      <c r="I4032" t="s">
        <v>20634</v>
      </c>
      <c r="J4032" t="s">
        <v>20632</v>
      </c>
    </row>
    <row r="4033" spans="1:10" x14ac:dyDescent="0.3">
      <c r="A4033" s="1">
        <v>40643</v>
      </c>
      <c r="B4033">
        <v>2011</v>
      </c>
      <c r="C4033">
        <v>4</v>
      </c>
      <c r="D4033" t="s">
        <v>20633</v>
      </c>
      <c r="E4033">
        <v>2</v>
      </c>
      <c r="F4033" s="1">
        <v>40634</v>
      </c>
      <c r="G4033">
        <v>0</v>
      </c>
      <c r="H4033" t="s">
        <v>20623</v>
      </c>
      <c r="I4033" t="s">
        <v>20634</v>
      </c>
      <c r="J4033" t="s">
        <v>20632</v>
      </c>
    </row>
    <row r="4034" spans="1:10" x14ac:dyDescent="0.3">
      <c r="A4034" s="1">
        <v>40647</v>
      </c>
      <c r="B4034">
        <v>2011</v>
      </c>
      <c r="C4034">
        <v>4</v>
      </c>
      <c r="D4034" t="s">
        <v>20633</v>
      </c>
      <c r="E4034">
        <v>2</v>
      </c>
      <c r="F4034" s="1">
        <v>40634</v>
      </c>
      <c r="G4034">
        <v>4</v>
      </c>
      <c r="H4034" t="s">
        <v>20624</v>
      </c>
      <c r="I4034" t="s">
        <v>20634</v>
      </c>
      <c r="J4034" t="s">
        <v>20632</v>
      </c>
    </row>
    <row r="4035" spans="1:10" x14ac:dyDescent="0.3">
      <c r="A4035" s="1">
        <v>40647</v>
      </c>
      <c r="B4035">
        <v>2011</v>
      </c>
      <c r="C4035">
        <v>4</v>
      </c>
      <c r="D4035" t="s">
        <v>20633</v>
      </c>
      <c r="E4035">
        <v>2</v>
      </c>
      <c r="F4035" s="1">
        <v>40634</v>
      </c>
      <c r="G4035">
        <v>4</v>
      </c>
      <c r="H4035" t="s">
        <v>20624</v>
      </c>
      <c r="I4035" t="s">
        <v>20634</v>
      </c>
      <c r="J4035" t="s">
        <v>20632</v>
      </c>
    </row>
    <row r="4036" spans="1:10" x14ac:dyDescent="0.3">
      <c r="A4036" s="1">
        <v>40652</v>
      </c>
      <c r="B4036">
        <v>2011</v>
      </c>
      <c r="C4036">
        <v>4</v>
      </c>
      <c r="D4036" t="s">
        <v>20633</v>
      </c>
      <c r="E4036">
        <v>2</v>
      </c>
      <c r="F4036" s="1">
        <v>40634</v>
      </c>
      <c r="G4036">
        <v>2</v>
      </c>
      <c r="H4036" t="s">
        <v>20620</v>
      </c>
      <c r="I4036" t="s">
        <v>20634</v>
      </c>
      <c r="J4036" t="s">
        <v>20632</v>
      </c>
    </row>
    <row r="4037" spans="1:10" x14ac:dyDescent="0.3">
      <c r="A4037" s="1">
        <v>40637</v>
      </c>
      <c r="B4037">
        <v>2011</v>
      </c>
      <c r="C4037">
        <v>4</v>
      </c>
      <c r="D4037" t="s">
        <v>20633</v>
      </c>
      <c r="E4037">
        <v>2</v>
      </c>
      <c r="F4037" s="1">
        <v>40634</v>
      </c>
      <c r="G4037">
        <v>1</v>
      </c>
      <c r="H4037" t="s">
        <v>20625</v>
      </c>
      <c r="I4037" t="s">
        <v>20634</v>
      </c>
      <c r="J4037" t="s">
        <v>20632</v>
      </c>
    </row>
    <row r="4038" spans="1:10" x14ac:dyDescent="0.3">
      <c r="A4038" s="1">
        <v>40655</v>
      </c>
      <c r="B4038">
        <v>2011</v>
      </c>
      <c r="C4038">
        <v>4</v>
      </c>
      <c r="D4038" t="s">
        <v>20633</v>
      </c>
      <c r="E4038">
        <v>2</v>
      </c>
      <c r="F4038" s="1">
        <v>40634</v>
      </c>
      <c r="G4038">
        <v>5</v>
      </c>
      <c r="H4038" t="s">
        <v>20617</v>
      </c>
      <c r="I4038" t="s">
        <v>20634</v>
      </c>
      <c r="J4038" t="s">
        <v>20632</v>
      </c>
    </row>
    <row r="4039" spans="1:10" x14ac:dyDescent="0.3">
      <c r="A4039" s="1">
        <v>40639</v>
      </c>
      <c r="B4039">
        <v>2011</v>
      </c>
      <c r="C4039">
        <v>4</v>
      </c>
      <c r="D4039" t="s">
        <v>20633</v>
      </c>
      <c r="E4039">
        <v>2</v>
      </c>
      <c r="F4039" s="1">
        <v>40634</v>
      </c>
      <c r="G4039">
        <v>3</v>
      </c>
      <c r="H4039" t="s">
        <v>20622</v>
      </c>
      <c r="I4039" t="s">
        <v>20634</v>
      </c>
      <c r="J4039" t="s">
        <v>20632</v>
      </c>
    </row>
    <row r="4040" spans="1:10" x14ac:dyDescent="0.3">
      <c r="A4040" s="1">
        <v>42901</v>
      </c>
      <c r="B4040">
        <v>2017</v>
      </c>
      <c r="C4040">
        <v>6</v>
      </c>
      <c r="D4040" t="s">
        <v>20635</v>
      </c>
      <c r="E4040">
        <v>2</v>
      </c>
      <c r="F4040" s="1">
        <v>42887</v>
      </c>
      <c r="G4040">
        <v>4</v>
      </c>
      <c r="H4040" t="s">
        <v>20624</v>
      </c>
      <c r="I4040" t="s">
        <v>20636</v>
      </c>
      <c r="J4040" t="s">
        <v>20632</v>
      </c>
    </row>
    <row r="4041" spans="1:10" x14ac:dyDescent="0.3">
      <c r="A4041" s="1">
        <v>42894</v>
      </c>
      <c r="B4041">
        <v>2017</v>
      </c>
      <c r="C4041">
        <v>6</v>
      </c>
      <c r="D4041" t="s">
        <v>20635</v>
      </c>
      <c r="E4041">
        <v>2</v>
      </c>
      <c r="F4041" s="1">
        <v>42887</v>
      </c>
      <c r="G4041">
        <v>4</v>
      </c>
      <c r="H4041" t="s">
        <v>20624</v>
      </c>
      <c r="I4041" t="s">
        <v>20636</v>
      </c>
      <c r="J4041" t="s">
        <v>20632</v>
      </c>
    </row>
    <row r="4042" spans="1:10" x14ac:dyDescent="0.3">
      <c r="A4042" s="1">
        <v>42887</v>
      </c>
      <c r="B4042">
        <v>2017</v>
      </c>
      <c r="C4042">
        <v>6</v>
      </c>
      <c r="D4042" t="s">
        <v>20635</v>
      </c>
      <c r="E4042">
        <v>2</v>
      </c>
      <c r="F4042" s="1">
        <v>42887</v>
      </c>
      <c r="G4042">
        <v>4</v>
      </c>
      <c r="H4042" t="s">
        <v>20624</v>
      </c>
      <c r="I4042" t="s">
        <v>20636</v>
      </c>
      <c r="J4042" t="s">
        <v>20632</v>
      </c>
    </row>
    <row r="4043" spans="1:10" x14ac:dyDescent="0.3">
      <c r="A4043" s="1">
        <v>42914</v>
      </c>
      <c r="B4043">
        <v>2017</v>
      </c>
      <c r="C4043">
        <v>6</v>
      </c>
      <c r="D4043" t="s">
        <v>20635</v>
      </c>
      <c r="E4043">
        <v>2</v>
      </c>
      <c r="F4043" s="1">
        <v>42887</v>
      </c>
      <c r="G4043">
        <v>3</v>
      </c>
      <c r="H4043" t="s">
        <v>20622</v>
      </c>
      <c r="I4043" t="s">
        <v>20636</v>
      </c>
      <c r="J4043" t="s">
        <v>20632</v>
      </c>
    </row>
    <row r="4044" spans="1:10" x14ac:dyDescent="0.3">
      <c r="A4044" s="1">
        <v>42911</v>
      </c>
      <c r="B4044">
        <v>2017</v>
      </c>
      <c r="C4044">
        <v>6</v>
      </c>
      <c r="D4044" t="s">
        <v>20635</v>
      </c>
      <c r="E4044">
        <v>2</v>
      </c>
      <c r="F4044" s="1">
        <v>42887</v>
      </c>
      <c r="G4044">
        <v>0</v>
      </c>
      <c r="H4044" t="s">
        <v>20623</v>
      </c>
      <c r="I4044" t="s">
        <v>20636</v>
      </c>
      <c r="J4044" t="s">
        <v>20632</v>
      </c>
    </row>
    <row r="4045" spans="1:10" x14ac:dyDescent="0.3">
      <c r="A4045" s="1">
        <v>42912</v>
      </c>
      <c r="B4045">
        <v>2017</v>
      </c>
      <c r="C4045">
        <v>6</v>
      </c>
      <c r="D4045" t="s">
        <v>20635</v>
      </c>
      <c r="E4045">
        <v>2</v>
      </c>
      <c r="F4045" s="1">
        <v>42887</v>
      </c>
      <c r="G4045">
        <v>1</v>
      </c>
      <c r="H4045" t="s">
        <v>20625</v>
      </c>
      <c r="I4045" t="s">
        <v>20636</v>
      </c>
      <c r="J4045" t="s">
        <v>20632</v>
      </c>
    </row>
    <row r="4046" spans="1:10" x14ac:dyDescent="0.3">
      <c r="A4046" s="1">
        <v>42901</v>
      </c>
      <c r="B4046">
        <v>2017</v>
      </c>
      <c r="C4046">
        <v>6</v>
      </c>
      <c r="D4046" t="s">
        <v>20635</v>
      </c>
      <c r="E4046">
        <v>2</v>
      </c>
      <c r="F4046" s="1">
        <v>42887</v>
      </c>
      <c r="G4046">
        <v>4</v>
      </c>
      <c r="H4046" t="s">
        <v>20624</v>
      </c>
      <c r="I4046" t="s">
        <v>20636</v>
      </c>
      <c r="J4046" t="s">
        <v>20632</v>
      </c>
    </row>
    <row r="4047" spans="1:10" x14ac:dyDescent="0.3">
      <c r="A4047" s="1">
        <v>42905</v>
      </c>
      <c r="B4047">
        <v>2017</v>
      </c>
      <c r="C4047">
        <v>6</v>
      </c>
      <c r="D4047" t="s">
        <v>20635</v>
      </c>
      <c r="E4047">
        <v>2</v>
      </c>
      <c r="F4047" s="1">
        <v>42887</v>
      </c>
      <c r="G4047">
        <v>1</v>
      </c>
      <c r="H4047" t="s">
        <v>20625</v>
      </c>
      <c r="I4047" t="s">
        <v>20636</v>
      </c>
      <c r="J4047" t="s">
        <v>20632</v>
      </c>
    </row>
    <row r="4048" spans="1:10" x14ac:dyDescent="0.3">
      <c r="A4048" s="1">
        <v>42910</v>
      </c>
      <c r="B4048">
        <v>2017</v>
      </c>
      <c r="C4048">
        <v>6</v>
      </c>
      <c r="D4048" t="s">
        <v>20635</v>
      </c>
      <c r="E4048">
        <v>2</v>
      </c>
      <c r="F4048" s="1">
        <v>42887</v>
      </c>
      <c r="G4048">
        <v>6</v>
      </c>
      <c r="H4048" t="s">
        <v>20621</v>
      </c>
      <c r="I4048" t="s">
        <v>20636</v>
      </c>
      <c r="J4048" t="s">
        <v>20632</v>
      </c>
    </row>
    <row r="4049" spans="1:10" x14ac:dyDescent="0.3">
      <c r="A4049" s="1">
        <v>42894</v>
      </c>
      <c r="B4049">
        <v>2017</v>
      </c>
      <c r="C4049">
        <v>6</v>
      </c>
      <c r="D4049" t="s">
        <v>20635</v>
      </c>
      <c r="E4049">
        <v>2</v>
      </c>
      <c r="F4049" s="1">
        <v>42887</v>
      </c>
      <c r="G4049">
        <v>4</v>
      </c>
      <c r="H4049" t="s">
        <v>20624</v>
      </c>
      <c r="I4049" t="s">
        <v>20636</v>
      </c>
      <c r="J4049" t="s">
        <v>20632</v>
      </c>
    </row>
    <row r="4050" spans="1:10" x14ac:dyDescent="0.3">
      <c r="A4050" s="1">
        <v>42890</v>
      </c>
      <c r="B4050">
        <v>2017</v>
      </c>
      <c r="C4050">
        <v>6</v>
      </c>
      <c r="D4050" t="s">
        <v>20635</v>
      </c>
      <c r="E4050">
        <v>2</v>
      </c>
      <c r="F4050" s="1">
        <v>42887</v>
      </c>
      <c r="G4050">
        <v>0</v>
      </c>
      <c r="H4050" t="s">
        <v>20623</v>
      </c>
      <c r="I4050" t="s">
        <v>20636</v>
      </c>
      <c r="J4050" t="s">
        <v>20632</v>
      </c>
    </row>
    <row r="4051" spans="1:10" x14ac:dyDescent="0.3">
      <c r="A4051" s="1">
        <v>42910</v>
      </c>
      <c r="B4051">
        <v>2017</v>
      </c>
      <c r="C4051">
        <v>6</v>
      </c>
      <c r="D4051" t="s">
        <v>20635</v>
      </c>
      <c r="E4051">
        <v>2</v>
      </c>
      <c r="F4051" s="1">
        <v>42887</v>
      </c>
      <c r="G4051">
        <v>6</v>
      </c>
      <c r="H4051" t="s">
        <v>20621</v>
      </c>
      <c r="I4051" t="s">
        <v>20636</v>
      </c>
      <c r="J4051" t="s">
        <v>20632</v>
      </c>
    </row>
    <row r="4052" spans="1:10" x14ac:dyDescent="0.3">
      <c r="A4052" s="1">
        <v>42902</v>
      </c>
      <c r="B4052">
        <v>2017</v>
      </c>
      <c r="C4052">
        <v>6</v>
      </c>
      <c r="D4052" t="s">
        <v>20635</v>
      </c>
      <c r="E4052">
        <v>2</v>
      </c>
      <c r="F4052" s="1">
        <v>42887</v>
      </c>
      <c r="G4052">
        <v>5</v>
      </c>
      <c r="H4052" t="s">
        <v>20617</v>
      </c>
      <c r="I4052" t="s">
        <v>20636</v>
      </c>
      <c r="J4052" t="s">
        <v>20632</v>
      </c>
    </row>
    <row r="4053" spans="1:10" x14ac:dyDescent="0.3">
      <c r="A4053" s="1">
        <v>42892</v>
      </c>
      <c r="B4053">
        <v>2017</v>
      </c>
      <c r="C4053">
        <v>6</v>
      </c>
      <c r="D4053" t="s">
        <v>20635</v>
      </c>
      <c r="E4053">
        <v>2</v>
      </c>
      <c r="F4053" s="1">
        <v>42887</v>
      </c>
      <c r="G4053">
        <v>2</v>
      </c>
      <c r="H4053" t="s">
        <v>20620</v>
      </c>
      <c r="I4053" t="s">
        <v>20636</v>
      </c>
      <c r="J4053" t="s">
        <v>20632</v>
      </c>
    </row>
    <row r="4054" spans="1:10" x14ac:dyDescent="0.3">
      <c r="A4054" s="1">
        <v>42900</v>
      </c>
      <c r="B4054">
        <v>2017</v>
      </c>
      <c r="C4054">
        <v>6</v>
      </c>
      <c r="D4054" t="s">
        <v>20635</v>
      </c>
      <c r="E4054">
        <v>2</v>
      </c>
      <c r="F4054" s="1">
        <v>42887</v>
      </c>
      <c r="G4054">
        <v>3</v>
      </c>
      <c r="H4054" t="s">
        <v>20622</v>
      </c>
      <c r="I4054" t="s">
        <v>20636</v>
      </c>
      <c r="J4054" t="s">
        <v>20632</v>
      </c>
    </row>
    <row r="4055" spans="1:10" x14ac:dyDescent="0.3">
      <c r="A4055" s="1">
        <v>42887</v>
      </c>
      <c r="B4055">
        <v>2017</v>
      </c>
      <c r="C4055">
        <v>6</v>
      </c>
      <c r="D4055" t="s">
        <v>20635</v>
      </c>
      <c r="E4055">
        <v>2</v>
      </c>
      <c r="F4055" s="1">
        <v>42887</v>
      </c>
      <c r="G4055">
        <v>4</v>
      </c>
      <c r="H4055" t="s">
        <v>20624</v>
      </c>
      <c r="I4055" t="s">
        <v>20636</v>
      </c>
      <c r="J4055" t="s">
        <v>20632</v>
      </c>
    </row>
    <row r="4056" spans="1:10" x14ac:dyDescent="0.3">
      <c r="A4056" s="1">
        <v>42902</v>
      </c>
      <c r="B4056">
        <v>2017</v>
      </c>
      <c r="C4056">
        <v>6</v>
      </c>
      <c r="D4056" t="s">
        <v>20635</v>
      </c>
      <c r="E4056">
        <v>2</v>
      </c>
      <c r="F4056" s="1">
        <v>42887</v>
      </c>
      <c r="G4056">
        <v>5</v>
      </c>
      <c r="H4056" t="s">
        <v>20617</v>
      </c>
      <c r="I4056" t="s">
        <v>20636</v>
      </c>
      <c r="J4056" t="s">
        <v>20632</v>
      </c>
    </row>
    <row r="4057" spans="1:10" x14ac:dyDescent="0.3">
      <c r="A4057" s="1">
        <v>42899</v>
      </c>
      <c r="B4057">
        <v>2017</v>
      </c>
      <c r="C4057">
        <v>6</v>
      </c>
      <c r="D4057" t="s">
        <v>20635</v>
      </c>
      <c r="E4057">
        <v>2</v>
      </c>
      <c r="F4057" s="1">
        <v>42887</v>
      </c>
      <c r="G4057">
        <v>2</v>
      </c>
      <c r="H4057" t="s">
        <v>20620</v>
      </c>
      <c r="I4057" t="s">
        <v>20636</v>
      </c>
      <c r="J4057" t="s">
        <v>20632</v>
      </c>
    </row>
    <row r="4058" spans="1:10" x14ac:dyDescent="0.3">
      <c r="A4058" s="1">
        <v>42897</v>
      </c>
      <c r="B4058">
        <v>2017</v>
      </c>
      <c r="C4058">
        <v>6</v>
      </c>
      <c r="D4058" t="s">
        <v>20635</v>
      </c>
      <c r="E4058">
        <v>2</v>
      </c>
      <c r="F4058" s="1">
        <v>42887</v>
      </c>
      <c r="G4058">
        <v>0</v>
      </c>
      <c r="H4058" t="s">
        <v>20623</v>
      </c>
      <c r="I4058" t="s">
        <v>20636</v>
      </c>
      <c r="J4058" t="s">
        <v>20632</v>
      </c>
    </row>
    <row r="4059" spans="1:10" x14ac:dyDescent="0.3">
      <c r="A4059" s="1">
        <v>42901</v>
      </c>
      <c r="B4059">
        <v>2017</v>
      </c>
      <c r="C4059">
        <v>6</v>
      </c>
      <c r="D4059" t="s">
        <v>20635</v>
      </c>
      <c r="E4059">
        <v>2</v>
      </c>
      <c r="F4059" s="1">
        <v>42887</v>
      </c>
      <c r="G4059">
        <v>4</v>
      </c>
      <c r="H4059" t="s">
        <v>20624</v>
      </c>
      <c r="I4059" t="s">
        <v>20636</v>
      </c>
      <c r="J4059" t="s">
        <v>20632</v>
      </c>
    </row>
    <row r="4060" spans="1:10" x14ac:dyDescent="0.3">
      <c r="A4060" s="1">
        <v>42888</v>
      </c>
      <c r="B4060">
        <v>2017</v>
      </c>
      <c r="C4060">
        <v>6</v>
      </c>
      <c r="D4060" t="s">
        <v>20635</v>
      </c>
      <c r="E4060">
        <v>2</v>
      </c>
      <c r="F4060" s="1">
        <v>42887</v>
      </c>
      <c r="G4060">
        <v>5</v>
      </c>
      <c r="H4060" t="s">
        <v>20617</v>
      </c>
      <c r="I4060" t="s">
        <v>20636</v>
      </c>
      <c r="J4060" t="s">
        <v>20632</v>
      </c>
    </row>
    <row r="4061" spans="1:10" x14ac:dyDescent="0.3">
      <c r="A4061" s="1">
        <v>42887</v>
      </c>
      <c r="B4061">
        <v>2017</v>
      </c>
      <c r="C4061">
        <v>6</v>
      </c>
      <c r="D4061" t="s">
        <v>20635</v>
      </c>
      <c r="E4061">
        <v>2</v>
      </c>
      <c r="F4061" s="1">
        <v>42887</v>
      </c>
      <c r="G4061">
        <v>4</v>
      </c>
      <c r="H4061" t="s">
        <v>20624</v>
      </c>
      <c r="I4061" t="s">
        <v>20636</v>
      </c>
      <c r="J4061" t="s">
        <v>20632</v>
      </c>
    </row>
    <row r="4062" spans="1:10" x14ac:dyDescent="0.3">
      <c r="A4062" s="1">
        <v>42914</v>
      </c>
      <c r="B4062">
        <v>2017</v>
      </c>
      <c r="C4062">
        <v>6</v>
      </c>
      <c r="D4062" t="s">
        <v>20635</v>
      </c>
      <c r="E4062">
        <v>2</v>
      </c>
      <c r="F4062" s="1">
        <v>42887</v>
      </c>
      <c r="G4062">
        <v>3</v>
      </c>
      <c r="H4062" t="s">
        <v>20622</v>
      </c>
      <c r="I4062" t="s">
        <v>20636</v>
      </c>
      <c r="J4062" t="s">
        <v>20632</v>
      </c>
    </row>
    <row r="4063" spans="1:10" x14ac:dyDescent="0.3">
      <c r="A4063" s="1">
        <v>42898</v>
      </c>
      <c r="B4063">
        <v>2017</v>
      </c>
      <c r="C4063">
        <v>6</v>
      </c>
      <c r="D4063" t="s">
        <v>20635</v>
      </c>
      <c r="E4063">
        <v>2</v>
      </c>
      <c r="F4063" s="1">
        <v>42887</v>
      </c>
      <c r="G4063">
        <v>1</v>
      </c>
      <c r="H4063" t="s">
        <v>20625</v>
      </c>
      <c r="I4063" t="s">
        <v>20636</v>
      </c>
      <c r="J4063" t="s">
        <v>20632</v>
      </c>
    </row>
    <row r="4064" spans="1:10" x14ac:dyDescent="0.3">
      <c r="A4064" s="1">
        <v>42907</v>
      </c>
      <c r="B4064">
        <v>2017</v>
      </c>
      <c r="C4064">
        <v>6</v>
      </c>
      <c r="D4064" t="s">
        <v>20635</v>
      </c>
      <c r="E4064">
        <v>2</v>
      </c>
      <c r="F4064" s="1">
        <v>42887</v>
      </c>
      <c r="G4064">
        <v>3</v>
      </c>
      <c r="H4064" t="s">
        <v>20622</v>
      </c>
      <c r="I4064" t="s">
        <v>20636</v>
      </c>
      <c r="J4064" t="s">
        <v>20632</v>
      </c>
    </row>
    <row r="4065" spans="1:10" x14ac:dyDescent="0.3">
      <c r="A4065" s="1">
        <v>42900</v>
      </c>
      <c r="B4065">
        <v>2017</v>
      </c>
      <c r="C4065">
        <v>6</v>
      </c>
      <c r="D4065" t="s">
        <v>20635</v>
      </c>
      <c r="E4065">
        <v>2</v>
      </c>
      <c r="F4065" s="1">
        <v>42887</v>
      </c>
      <c r="G4065">
        <v>3</v>
      </c>
      <c r="H4065" t="s">
        <v>20622</v>
      </c>
      <c r="I4065" t="s">
        <v>20636</v>
      </c>
      <c r="J4065" t="s">
        <v>20632</v>
      </c>
    </row>
    <row r="4066" spans="1:10" x14ac:dyDescent="0.3">
      <c r="A4066" s="1">
        <v>42888</v>
      </c>
      <c r="B4066">
        <v>2017</v>
      </c>
      <c r="C4066">
        <v>6</v>
      </c>
      <c r="D4066" t="s">
        <v>20635</v>
      </c>
      <c r="E4066">
        <v>2</v>
      </c>
      <c r="F4066" s="1">
        <v>42887</v>
      </c>
      <c r="G4066">
        <v>5</v>
      </c>
      <c r="H4066" t="s">
        <v>20617</v>
      </c>
      <c r="I4066" t="s">
        <v>20636</v>
      </c>
      <c r="J4066" t="s">
        <v>20632</v>
      </c>
    </row>
    <row r="4067" spans="1:10" x14ac:dyDescent="0.3">
      <c r="A4067" s="1">
        <v>42899</v>
      </c>
      <c r="B4067">
        <v>2017</v>
      </c>
      <c r="C4067">
        <v>6</v>
      </c>
      <c r="D4067" t="s">
        <v>20635</v>
      </c>
      <c r="E4067">
        <v>2</v>
      </c>
      <c r="F4067" s="1">
        <v>42887</v>
      </c>
      <c r="G4067">
        <v>2</v>
      </c>
      <c r="H4067" t="s">
        <v>20620</v>
      </c>
      <c r="I4067" t="s">
        <v>20636</v>
      </c>
      <c r="J4067" t="s">
        <v>20632</v>
      </c>
    </row>
    <row r="4068" spans="1:10" x14ac:dyDescent="0.3">
      <c r="A4068" s="1">
        <v>42900</v>
      </c>
      <c r="B4068">
        <v>2017</v>
      </c>
      <c r="C4068">
        <v>6</v>
      </c>
      <c r="D4068" t="s">
        <v>20635</v>
      </c>
      <c r="E4068">
        <v>2</v>
      </c>
      <c r="F4068" s="1">
        <v>42887</v>
      </c>
      <c r="G4068">
        <v>3</v>
      </c>
      <c r="H4068" t="s">
        <v>20622</v>
      </c>
      <c r="I4068" t="s">
        <v>20636</v>
      </c>
      <c r="J4068" t="s">
        <v>20632</v>
      </c>
    </row>
    <row r="4069" spans="1:10" x14ac:dyDescent="0.3">
      <c r="A4069" s="1">
        <v>42908</v>
      </c>
      <c r="B4069">
        <v>2017</v>
      </c>
      <c r="C4069">
        <v>6</v>
      </c>
      <c r="D4069" t="s">
        <v>20635</v>
      </c>
      <c r="E4069">
        <v>2</v>
      </c>
      <c r="F4069" s="1">
        <v>42887</v>
      </c>
      <c r="G4069">
        <v>4</v>
      </c>
      <c r="H4069" t="s">
        <v>20624</v>
      </c>
      <c r="I4069" t="s">
        <v>20636</v>
      </c>
      <c r="J4069" t="s">
        <v>20632</v>
      </c>
    </row>
    <row r="4070" spans="1:10" x14ac:dyDescent="0.3">
      <c r="A4070" s="1">
        <v>42914</v>
      </c>
      <c r="B4070">
        <v>2017</v>
      </c>
      <c r="C4070">
        <v>6</v>
      </c>
      <c r="D4070" t="s">
        <v>20635</v>
      </c>
      <c r="E4070">
        <v>2</v>
      </c>
      <c r="F4070" s="1">
        <v>42887</v>
      </c>
      <c r="G4070">
        <v>3</v>
      </c>
      <c r="H4070" t="s">
        <v>20622</v>
      </c>
      <c r="I4070" t="s">
        <v>20636</v>
      </c>
      <c r="J4070" t="s">
        <v>20632</v>
      </c>
    </row>
    <row r="4071" spans="1:10" x14ac:dyDescent="0.3">
      <c r="A4071" s="1">
        <v>42894</v>
      </c>
      <c r="B4071">
        <v>2017</v>
      </c>
      <c r="C4071">
        <v>6</v>
      </c>
      <c r="D4071" t="s">
        <v>20635</v>
      </c>
      <c r="E4071">
        <v>2</v>
      </c>
      <c r="F4071" s="1">
        <v>42887</v>
      </c>
      <c r="G4071">
        <v>4</v>
      </c>
      <c r="H4071" t="s">
        <v>20624</v>
      </c>
      <c r="I4071" t="s">
        <v>20636</v>
      </c>
      <c r="J4071" t="s">
        <v>20632</v>
      </c>
    </row>
    <row r="4072" spans="1:10" x14ac:dyDescent="0.3">
      <c r="A4072" s="1">
        <v>42898</v>
      </c>
      <c r="B4072">
        <v>2017</v>
      </c>
      <c r="C4072">
        <v>6</v>
      </c>
      <c r="D4072" t="s">
        <v>20635</v>
      </c>
      <c r="E4072">
        <v>2</v>
      </c>
      <c r="F4072" s="1">
        <v>42887</v>
      </c>
      <c r="G4072">
        <v>1</v>
      </c>
      <c r="H4072" t="s">
        <v>20625</v>
      </c>
      <c r="I4072" t="s">
        <v>20636</v>
      </c>
      <c r="J4072" t="s">
        <v>20632</v>
      </c>
    </row>
    <row r="4073" spans="1:10" x14ac:dyDescent="0.3">
      <c r="A4073" s="1">
        <v>42896</v>
      </c>
      <c r="B4073">
        <v>2017</v>
      </c>
      <c r="C4073">
        <v>6</v>
      </c>
      <c r="D4073" t="s">
        <v>20635</v>
      </c>
      <c r="E4073">
        <v>2</v>
      </c>
      <c r="F4073" s="1">
        <v>42887</v>
      </c>
      <c r="G4073">
        <v>6</v>
      </c>
      <c r="H4073" t="s">
        <v>20621</v>
      </c>
      <c r="I4073" t="s">
        <v>20636</v>
      </c>
      <c r="J4073" t="s">
        <v>20632</v>
      </c>
    </row>
    <row r="4074" spans="1:10" x14ac:dyDescent="0.3">
      <c r="A4074" s="1">
        <v>42894</v>
      </c>
      <c r="B4074">
        <v>2017</v>
      </c>
      <c r="C4074">
        <v>6</v>
      </c>
      <c r="D4074" t="s">
        <v>20635</v>
      </c>
      <c r="E4074">
        <v>2</v>
      </c>
      <c r="F4074" s="1">
        <v>42887</v>
      </c>
      <c r="G4074">
        <v>4</v>
      </c>
      <c r="H4074" t="s">
        <v>20624</v>
      </c>
      <c r="I4074" t="s">
        <v>20636</v>
      </c>
      <c r="J4074" t="s">
        <v>20632</v>
      </c>
    </row>
    <row r="4075" spans="1:10" x14ac:dyDescent="0.3">
      <c r="A4075" s="1">
        <v>42894</v>
      </c>
      <c r="B4075">
        <v>2017</v>
      </c>
      <c r="C4075">
        <v>6</v>
      </c>
      <c r="D4075" t="s">
        <v>20635</v>
      </c>
      <c r="E4075">
        <v>2</v>
      </c>
      <c r="F4075" s="1">
        <v>42887</v>
      </c>
      <c r="G4075">
        <v>4</v>
      </c>
      <c r="H4075" t="s">
        <v>20624</v>
      </c>
      <c r="I4075" t="s">
        <v>20636</v>
      </c>
      <c r="J4075" t="s">
        <v>20632</v>
      </c>
    </row>
    <row r="4076" spans="1:10" x14ac:dyDescent="0.3">
      <c r="A4076" s="1">
        <v>42905</v>
      </c>
      <c r="B4076">
        <v>2017</v>
      </c>
      <c r="C4076">
        <v>6</v>
      </c>
      <c r="D4076" t="s">
        <v>20635</v>
      </c>
      <c r="E4076">
        <v>2</v>
      </c>
      <c r="F4076" s="1">
        <v>42887</v>
      </c>
      <c r="G4076">
        <v>1</v>
      </c>
      <c r="H4076" t="s">
        <v>20625</v>
      </c>
      <c r="I4076" t="s">
        <v>20636</v>
      </c>
      <c r="J4076" t="s">
        <v>20632</v>
      </c>
    </row>
    <row r="4077" spans="1:10" x14ac:dyDescent="0.3">
      <c r="A4077" s="1">
        <v>42909</v>
      </c>
      <c r="B4077">
        <v>2017</v>
      </c>
      <c r="C4077">
        <v>6</v>
      </c>
      <c r="D4077" t="s">
        <v>20635</v>
      </c>
      <c r="E4077">
        <v>2</v>
      </c>
      <c r="F4077" s="1">
        <v>42887</v>
      </c>
      <c r="G4077">
        <v>5</v>
      </c>
      <c r="H4077" t="s">
        <v>20617</v>
      </c>
      <c r="I4077" t="s">
        <v>20636</v>
      </c>
      <c r="J4077" t="s">
        <v>20632</v>
      </c>
    </row>
    <row r="4078" spans="1:10" x14ac:dyDescent="0.3">
      <c r="A4078" s="1">
        <v>42895</v>
      </c>
      <c r="B4078">
        <v>2017</v>
      </c>
      <c r="C4078">
        <v>6</v>
      </c>
      <c r="D4078" t="s">
        <v>20635</v>
      </c>
      <c r="E4078">
        <v>2</v>
      </c>
      <c r="F4078" s="1">
        <v>42887</v>
      </c>
      <c r="G4078">
        <v>5</v>
      </c>
      <c r="H4078" t="s">
        <v>20617</v>
      </c>
      <c r="I4078" t="s">
        <v>20636</v>
      </c>
      <c r="J4078" t="s">
        <v>20632</v>
      </c>
    </row>
    <row r="4079" spans="1:10" x14ac:dyDescent="0.3">
      <c r="A4079" s="1">
        <v>42914</v>
      </c>
      <c r="B4079">
        <v>2017</v>
      </c>
      <c r="C4079">
        <v>6</v>
      </c>
      <c r="D4079" t="s">
        <v>20635</v>
      </c>
      <c r="E4079">
        <v>2</v>
      </c>
      <c r="F4079" s="1">
        <v>42887</v>
      </c>
      <c r="G4079">
        <v>3</v>
      </c>
      <c r="H4079" t="s">
        <v>20622</v>
      </c>
      <c r="I4079" t="s">
        <v>20636</v>
      </c>
      <c r="J4079" t="s">
        <v>20632</v>
      </c>
    </row>
    <row r="4080" spans="1:10" x14ac:dyDescent="0.3">
      <c r="A4080" s="1">
        <v>42890</v>
      </c>
      <c r="B4080">
        <v>2017</v>
      </c>
      <c r="C4080">
        <v>6</v>
      </c>
      <c r="D4080" t="s">
        <v>20635</v>
      </c>
      <c r="E4080">
        <v>2</v>
      </c>
      <c r="F4080" s="1">
        <v>42887</v>
      </c>
      <c r="G4080">
        <v>0</v>
      </c>
      <c r="H4080" t="s">
        <v>20623</v>
      </c>
      <c r="I4080" t="s">
        <v>20636</v>
      </c>
      <c r="J4080" t="s">
        <v>20632</v>
      </c>
    </row>
    <row r="4081" spans="1:10" x14ac:dyDescent="0.3">
      <c r="A4081" s="1">
        <v>42895</v>
      </c>
      <c r="B4081">
        <v>2017</v>
      </c>
      <c r="C4081">
        <v>6</v>
      </c>
      <c r="D4081" t="s">
        <v>20635</v>
      </c>
      <c r="E4081">
        <v>2</v>
      </c>
      <c r="F4081" s="1">
        <v>42887</v>
      </c>
      <c r="G4081">
        <v>5</v>
      </c>
      <c r="H4081" t="s">
        <v>20617</v>
      </c>
      <c r="I4081" t="s">
        <v>20636</v>
      </c>
      <c r="J4081" t="s">
        <v>20632</v>
      </c>
    </row>
    <row r="4082" spans="1:10" x14ac:dyDescent="0.3">
      <c r="A4082" s="1">
        <v>42899</v>
      </c>
      <c r="B4082">
        <v>2017</v>
      </c>
      <c r="C4082">
        <v>6</v>
      </c>
      <c r="D4082" t="s">
        <v>20635</v>
      </c>
      <c r="E4082">
        <v>2</v>
      </c>
      <c r="F4082" s="1">
        <v>42887</v>
      </c>
      <c r="G4082">
        <v>2</v>
      </c>
      <c r="H4082" t="s">
        <v>20620</v>
      </c>
      <c r="I4082" t="s">
        <v>20636</v>
      </c>
      <c r="J4082" t="s">
        <v>20632</v>
      </c>
    </row>
    <row r="4083" spans="1:10" x14ac:dyDescent="0.3">
      <c r="A4083" s="1">
        <v>42889</v>
      </c>
      <c r="B4083">
        <v>2017</v>
      </c>
      <c r="C4083">
        <v>6</v>
      </c>
      <c r="D4083" t="s">
        <v>20635</v>
      </c>
      <c r="E4083">
        <v>2</v>
      </c>
      <c r="F4083" s="1">
        <v>42887</v>
      </c>
      <c r="G4083">
        <v>6</v>
      </c>
      <c r="H4083" t="s">
        <v>20621</v>
      </c>
      <c r="I4083" t="s">
        <v>20636</v>
      </c>
      <c r="J4083" t="s">
        <v>20632</v>
      </c>
    </row>
    <row r="4084" spans="1:10" x14ac:dyDescent="0.3">
      <c r="A4084" s="1">
        <v>42913</v>
      </c>
      <c r="B4084">
        <v>2017</v>
      </c>
      <c r="C4084">
        <v>6</v>
      </c>
      <c r="D4084" t="s">
        <v>20635</v>
      </c>
      <c r="E4084">
        <v>2</v>
      </c>
      <c r="F4084" s="1">
        <v>42887</v>
      </c>
      <c r="G4084">
        <v>2</v>
      </c>
      <c r="H4084" t="s">
        <v>20620</v>
      </c>
      <c r="I4084" t="s">
        <v>20636</v>
      </c>
      <c r="J4084" t="s">
        <v>20632</v>
      </c>
    </row>
    <row r="4085" spans="1:10" x14ac:dyDescent="0.3">
      <c r="A4085" s="1">
        <v>42890</v>
      </c>
      <c r="B4085">
        <v>2017</v>
      </c>
      <c r="C4085">
        <v>6</v>
      </c>
      <c r="D4085" t="s">
        <v>20635</v>
      </c>
      <c r="E4085">
        <v>2</v>
      </c>
      <c r="F4085" s="1">
        <v>42887</v>
      </c>
      <c r="G4085">
        <v>0</v>
      </c>
      <c r="H4085" t="s">
        <v>20623</v>
      </c>
      <c r="I4085" t="s">
        <v>20636</v>
      </c>
      <c r="J4085" t="s">
        <v>20632</v>
      </c>
    </row>
    <row r="4086" spans="1:10" x14ac:dyDescent="0.3">
      <c r="A4086" s="1">
        <v>42897</v>
      </c>
      <c r="B4086">
        <v>2017</v>
      </c>
      <c r="C4086">
        <v>6</v>
      </c>
      <c r="D4086" t="s">
        <v>20635</v>
      </c>
      <c r="E4086">
        <v>2</v>
      </c>
      <c r="F4086" s="1">
        <v>42887</v>
      </c>
      <c r="G4086">
        <v>0</v>
      </c>
      <c r="H4086" t="s">
        <v>20623</v>
      </c>
      <c r="I4086" t="s">
        <v>20636</v>
      </c>
      <c r="J4086" t="s">
        <v>20632</v>
      </c>
    </row>
    <row r="4087" spans="1:10" x14ac:dyDescent="0.3">
      <c r="A4087" s="1">
        <v>42888</v>
      </c>
      <c r="B4087">
        <v>2017</v>
      </c>
      <c r="C4087">
        <v>6</v>
      </c>
      <c r="D4087" t="s">
        <v>20635</v>
      </c>
      <c r="E4087">
        <v>2</v>
      </c>
      <c r="F4087" s="1">
        <v>42887</v>
      </c>
      <c r="G4087">
        <v>5</v>
      </c>
      <c r="H4087" t="s">
        <v>20617</v>
      </c>
      <c r="I4087" t="s">
        <v>20636</v>
      </c>
      <c r="J4087" t="s">
        <v>20632</v>
      </c>
    </row>
    <row r="4088" spans="1:10" x14ac:dyDescent="0.3">
      <c r="A4088" s="1">
        <v>42913</v>
      </c>
      <c r="B4088">
        <v>2017</v>
      </c>
      <c r="C4088">
        <v>6</v>
      </c>
      <c r="D4088" t="s">
        <v>20635</v>
      </c>
      <c r="E4088">
        <v>2</v>
      </c>
      <c r="F4088" s="1">
        <v>42887</v>
      </c>
      <c r="G4088">
        <v>2</v>
      </c>
      <c r="H4088" t="s">
        <v>20620</v>
      </c>
      <c r="I4088" t="s">
        <v>20636</v>
      </c>
      <c r="J4088" t="s">
        <v>20632</v>
      </c>
    </row>
    <row r="4089" spans="1:10" x14ac:dyDescent="0.3">
      <c r="A4089" s="1">
        <v>42896</v>
      </c>
      <c r="B4089">
        <v>2017</v>
      </c>
      <c r="C4089">
        <v>6</v>
      </c>
      <c r="D4089" t="s">
        <v>20635</v>
      </c>
      <c r="E4089">
        <v>2</v>
      </c>
      <c r="F4089" s="1">
        <v>42887</v>
      </c>
      <c r="G4089">
        <v>6</v>
      </c>
      <c r="H4089" t="s">
        <v>20621</v>
      </c>
      <c r="I4089" t="s">
        <v>20636</v>
      </c>
      <c r="J4089" t="s">
        <v>20632</v>
      </c>
    </row>
    <row r="4090" spans="1:10" x14ac:dyDescent="0.3">
      <c r="A4090" s="1">
        <v>42894</v>
      </c>
      <c r="B4090">
        <v>2017</v>
      </c>
      <c r="C4090">
        <v>6</v>
      </c>
      <c r="D4090" t="s">
        <v>20635</v>
      </c>
      <c r="E4090">
        <v>2</v>
      </c>
      <c r="F4090" s="1">
        <v>42887</v>
      </c>
      <c r="G4090">
        <v>4</v>
      </c>
      <c r="H4090" t="s">
        <v>20624</v>
      </c>
      <c r="I4090" t="s">
        <v>20636</v>
      </c>
      <c r="J4090" t="s">
        <v>20632</v>
      </c>
    </row>
    <row r="4091" spans="1:10" x14ac:dyDescent="0.3">
      <c r="A4091" s="1">
        <v>42909</v>
      </c>
      <c r="B4091">
        <v>2017</v>
      </c>
      <c r="C4091">
        <v>6</v>
      </c>
      <c r="D4091" t="s">
        <v>20635</v>
      </c>
      <c r="E4091">
        <v>2</v>
      </c>
      <c r="F4091" s="1">
        <v>42887</v>
      </c>
      <c r="G4091">
        <v>5</v>
      </c>
      <c r="H4091" t="s">
        <v>20617</v>
      </c>
      <c r="I4091" t="s">
        <v>20636</v>
      </c>
      <c r="J4091" t="s">
        <v>20632</v>
      </c>
    </row>
    <row r="4092" spans="1:10" x14ac:dyDescent="0.3">
      <c r="A4092" s="1">
        <v>42906</v>
      </c>
      <c r="B4092">
        <v>2017</v>
      </c>
      <c r="C4092">
        <v>6</v>
      </c>
      <c r="D4092" t="s">
        <v>20635</v>
      </c>
      <c r="E4092">
        <v>2</v>
      </c>
      <c r="F4092" s="1">
        <v>42887</v>
      </c>
      <c r="G4092">
        <v>2</v>
      </c>
      <c r="H4092" t="s">
        <v>20620</v>
      </c>
      <c r="I4092" t="s">
        <v>20636</v>
      </c>
      <c r="J4092" t="s">
        <v>20632</v>
      </c>
    </row>
    <row r="4093" spans="1:10" x14ac:dyDescent="0.3">
      <c r="A4093" s="1">
        <v>42893</v>
      </c>
      <c r="B4093">
        <v>2017</v>
      </c>
      <c r="C4093">
        <v>6</v>
      </c>
      <c r="D4093" t="s">
        <v>20635</v>
      </c>
      <c r="E4093">
        <v>2</v>
      </c>
      <c r="F4093" s="1">
        <v>42887</v>
      </c>
      <c r="G4093">
        <v>3</v>
      </c>
      <c r="H4093" t="s">
        <v>20622</v>
      </c>
      <c r="I4093" t="s">
        <v>20636</v>
      </c>
      <c r="J4093" t="s">
        <v>20632</v>
      </c>
    </row>
    <row r="4094" spans="1:10" x14ac:dyDescent="0.3">
      <c r="A4094" s="1">
        <v>42891</v>
      </c>
      <c r="B4094">
        <v>2017</v>
      </c>
      <c r="C4094">
        <v>6</v>
      </c>
      <c r="D4094" t="s">
        <v>20635</v>
      </c>
      <c r="E4094">
        <v>2</v>
      </c>
      <c r="F4094" s="1">
        <v>42887</v>
      </c>
      <c r="G4094">
        <v>1</v>
      </c>
      <c r="H4094" t="s">
        <v>20625</v>
      </c>
      <c r="I4094" t="s">
        <v>20636</v>
      </c>
      <c r="J4094" t="s">
        <v>20632</v>
      </c>
    </row>
    <row r="4095" spans="1:10" x14ac:dyDescent="0.3">
      <c r="A4095" s="1">
        <v>42888</v>
      </c>
      <c r="B4095">
        <v>2017</v>
      </c>
      <c r="C4095">
        <v>6</v>
      </c>
      <c r="D4095" t="s">
        <v>20635</v>
      </c>
      <c r="E4095">
        <v>2</v>
      </c>
      <c r="F4095" s="1">
        <v>42887</v>
      </c>
      <c r="G4095">
        <v>5</v>
      </c>
      <c r="H4095" t="s">
        <v>20617</v>
      </c>
      <c r="I4095" t="s">
        <v>20636</v>
      </c>
      <c r="J4095" t="s">
        <v>20632</v>
      </c>
    </row>
    <row r="4096" spans="1:10" x14ac:dyDescent="0.3">
      <c r="A4096" s="1">
        <v>42899</v>
      </c>
      <c r="B4096">
        <v>2017</v>
      </c>
      <c r="C4096">
        <v>6</v>
      </c>
      <c r="D4096" t="s">
        <v>20635</v>
      </c>
      <c r="E4096">
        <v>2</v>
      </c>
      <c r="F4096" s="1">
        <v>42887</v>
      </c>
      <c r="G4096">
        <v>2</v>
      </c>
      <c r="H4096" t="s">
        <v>20620</v>
      </c>
      <c r="I4096" t="s">
        <v>20636</v>
      </c>
      <c r="J4096" t="s">
        <v>20632</v>
      </c>
    </row>
    <row r="4097" spans="1:10" x14ac:dyDescent="0.3">
      <c r="A4097" s="1">
        <v>42894</v>
      </c>
      <c r="B4097">
        <v>2017</v>
      </c>
      <c r="C4097">
        <v>6</v>
      </c>
      <c r="D4097" t="s">
        <v>20635</v>
      </c>
      <c r="E4097">
        <v>2</v>
      </c>
      <c r="F4097" s="1">
        <v>42887</v>
      </c>
      <c r="G4097">
        <v>4</v>
      </c>
      <c r="H4097" t="s">
        <v>20624</v>
      </c>
      <c r="I4097" t="s">
        <v>20636</v>
      </c>
      <c r="J4097" t="s">
        <v>20632</v>
      </c>
    </row>
    <row r="4098" spans="1:10" x14ac:dyDescent="0.3">
      <c r="A4098" s="1">
        <v>42906</v>
      </c>
      <c r="B4098">
        <v>2017</v>
      </c>
      <c r="C4098">
        <v>6</v>
      </c>
      <c r="D4098" t="s">
        <v>20635</v>
      </c>
      <c r="E4098">
        <v>2</v>
      </c>
      <c r="F4098" s="1">
        <v>42887</v>
      </c>
      <c r="G4098">
        <v>2</v>
      </c>
      <c r="H4098" t="s">
        <v>20620</v>
      </c>
      <c r="I4098" t="s">
        <v>20636</v>
      </c>
      <c r="J4098" t="s">
        <v>20632</v>
      </c>
    </row>
    <row r="4099" spans="1:10" x14ac:dyDescent="0.3">
      <c r="A4099" s="1">
        <v>42895</v>
      </c>
      <c r="B4099">
        <v>2017</v>
      </c>
      <c r="C4099">
        <v>6</v>
      </c>
      <c r="D4099" t="s">
        <v>20635</v>
      </c>
      <c r="E4099">
        <v>2</v>
      </c>
      <c r="F4099" s="1">
        <v>42887</v>
      </c>
      <c r="G4099">
        <v>5</v>
      </c>
      <c r="H4099" t="s">
        <v>20617</v>
      </c>
      <c r="I4099" t="s">
        <v>20636</v>
      </c>
      <c r="J4099" t="s">
        <v>20632</v>
      </c>
    </row>
    <row r="4100" spans="1:10" x14ac:dyDescent="0.3">
      <c r="A4100" s="1">
        <v>42899</v>
      </c>
      <c r="B4100">
        <v>2017</v>
      </c>
      <c r="C4100">
        <v>6</v>
      </c>
      <c r="D4100" t="s">
        <v>20635</v>
      </c>
      <c r="E4100">
        <v>2</v>
      </c>
      <c r="F4100" s="1">
        <v>42887</v>
      </c>
      <c r="G4100">
        <v>2</v>
      </c>
      <c r="H4100" t="s">
        <v>20620</v>
      </c>
      <c r="I4100" t="s">
        <v>20636</v>
      </c>
      <c r="J4100" t="s">
        <v>20632</v>
      </c>
    </row>
    <row r="4101" spans="1:10" x14ac:dyDescent="0.3">
      <c r="A4101" s="1">
        <v>42907</v>
      </c>
      <c r="B4101">
        <v>2017</v>
      </c>
      <c r="C4101">
        <v>6</v>
      </c>
      <c r="D4101" t="s">
        <v>20635</v>
      </c>
      <c r="E4101">
        <v>2</v>
      </c>
      <c r="F4101" s="1">
        <v>42887</v>
      </c>
      <c r="G4101">
        <v>3</v>
      </c>
      <c r="H4101" t="s">
        <v>20622</v>
      </c>
      <c r="I4101" t="s">
        <v>20636</v>
      </c>
      <c r="J4101" t="s">
        <v>20632</v>
      </c>
    </row>
    <row r="4102" spans="1:10" x14ac:dyDescent="0.3">
      <c r="A4102" s="1">
        <v>42911</v>
      </c>
      <c r="B4102">
        <v>2017</v>
      </c>
      <c r="C4102">
        <v>6</v>
      </c>
      <c r="D4102" t="s">
        <v>20635</v>
      </c>
      <c r="E4102">
        <v>2</v>
      </c>
      <c r="F4102" s="1">
        <v>42887</v>
      </c>
      <c r="G4102">
        <v>0</v>
      </c>
      <c r="H4102" t="s">
        <v>20623</v>
      </c>
      <c r="I4102" t="s">
        <v>20636</v>
      </c>
      <c r="J4102" t="s">
        <v>20632</v>
      </c>
    </row>
    <row r="4103" spans="1:10" x14ac:dyDescent="0.3">
      <c r="A4103" s="1">
        <v>42892</v>
      </c>
      <c r="B4103">
        <v>2017</v>
      </c>
      <c r="C4103">
        <v>6</v>
      </c>
      <c r="D4103" t="s">
        <v>20635</v>
      </c>
      <c r="E4103">
        <v>2</v>
      </c>
      <c r="F4103" s="1">
        <v>42887</v>
      </c>
      <c r="G4103">
        <v>2</v>
      </c>
      <c r="H4103" t="s">
        <v>20620</v>
      </c>
      <c r="I4103" t="s">
        <v>20636</v>
      </c>
      <c r="J4103" t="s">
        <v>20632</v>
      </c>
    </row>
    <row r="4104" spans="1:10" x14ac:dyDescent="0.3">
      <c r="A4104" s="1">
        <v>42908</v>
      </c>
      <c r="B4104">
        <v>2017</v>
      </c>
      <c r="C4104">
        <v>6</v>
      </c>
      <c r="D4104" t="s">
        <v>20635</v>
      </c>
      <c r="E4104">
        <v>2</v>
      </c>
      <c r="F4104" s="1">
        <v>42887</v>
      </c>
      <c r="G4104">
        <v>4</v>
      </c>
      <c r="H4104" t="s">
        <v>20624</v>
      </c>
      <c r="I4104" t="s">
        <v>20636</v>
      </c>
      <c r="J4104" t="s">
        <v>20632</v>
      </c>
    </row>
    <row r="4105" spans="1:10" x14ac:dyDescent="0.3">
      <c r="A4105" s="1">
        <v>42905</v>
      </c>
      <c r="B4105">
        <v>2017</v>
      </c>
      <c r="C4105">
        <v>6</v>
      </c>
      <c r="D4105" t="s">
        <v>20635</v>
      </c>
      <c r="E4105">
        <v>2</v>
      </c>
      <c r="F4105" s="1">
        <v>42887</v>
      </c>
      <c r="G4105">
        <v>1</v>
      </c>
      <c r="H4105" t="s">
        <v>20625</v>
      </c>
      <c r="I4105" t="s">
        <v>20636</v>
      </c>
      <c r="J4105" t="s">
        <v>20632</v>
      </c>
    </row>
    <row r="4106" spans="1:10" x14ac:dyDescent="0.3">
      <c r="A4106" s="1">
        <v>42898</v>
      </c>
      <c r="B4106">
        <v>2017</v>
      </c>
      <c r="C4106">
        <v>6</v>
      </c>
      <c r="D4106" t="s">
        <v>20635</v>
      </c>
      <c r="E4106">
        <v>2</v>
      </c>
      <c r="F4106" s="1">
        <v>42887</v>
      </c>
      <c r="G4106">
        <v>1</v>
      </c>
      <c r="H4106" t="s">
        <v>20625</v>
      </c>
      <c r="I4106" t="s">
        <v>20636</v>
      </c>
      <c r="J4106" t="s">
        <v>20632</v>
      </c>
    </row>
    <row r="4107" spans="1:10" x14ac:dyDescent="0.3">
      <c r="A4107" s="1">
        <v>42912</v>
      </c>
      <c r="B4107">
        <v>2017</v>
      </c>
      <c r="C4107">
        <v>6</v>
      </c>
      <c r="D4107" t="s">
        <v>20635</v>
      </c>
      <c r="E4107">
        <v>2</v>
      </c>
      <c r="F4107" s="1">
        <v>42887</v>
      </c>
      <c r="G4107">
        <v>1</v>
      </c>
      <c r="H4107" t="s">
        <v>20625</v>
      </c>
      <c r="I4107" t="s">
        <v>20636</v>
      </c>
      <c r="J4107" t="s">
        <v>20632</v>
      </c>
    </row>
    <row r="4108" spans="1:10" x14ac:dyDescent="0.3">
      <c r="A4108" s="1">
        <v>42906</v>
      </c>
      <c r="B4108">
        <v>2017</v>
      </c>
      <c r="C4108">
        <v>6</v>
      </c>
      <c r="D4108" t="s">
        <v>20635</v>
      </c>
      <c r="E4108">
        <v>2</v>
      </c>
      <c r="F4108" s="1">
        <v>42887</v>
      </c>
      <c r="G4108">
        <v>2</v>
      </c>
      <c r="H4108" t="s">
        <v>20620</v>
      </c>
      <c r="I4108" t="s">
        <v>20636</v>
      </c>
      <c r="J4108" t="s">
        <v>20632</v>
      </c>
    </row>
    <row r="4109" spans="1:10" x14ac:dyDescent="0.3">
      <c r="A4109" s="1">
        <v>42903</v>
      </c>
      <c r="B4109">
        <v>2017</v>
      </c>
      <c r="C4109">
        <v>6</v>
      </c>
      <c r="D4109" t="s">
        <v>20635</v>
      </c>
      <c r="E4109">
        <v>2</v>
      </c>
      <c r="F4109" s="1">
        <v>42887</v>
      </c>
      <c r="G4109">
        <v>6</v>
      </c>
      <c r="H4109" t="s">
        <v>20621</v>
      </c>
      <c r="I4109" t="s">
        <v>20636</v>
      </c>
      <c r="J4109" t="s">
        <v>20632</v>
      </c>
    </row>
    <row r="4110" spans="1:10" x14ac:dyDescent="0.3">
      <c r="A4110" s="1">
        <v>42909</v>
      </c>
      <c r="B4110">
        <v>2017</v>
      </c>
      <c r="C4110">
        <v>6</v>
      </c>
      <c r="D4110" t="s">
        <v>20635</v>
      </c>
      <c r="E4110">
        <v>2</v>
      </c>
      <c r="F4110" s="1">
        <v>42887</v>
      </c>
      <c r="G4110">
        <v>5</v>
      </c>
      <c r="H4110" t="s">
        <v>20617</v>
      </c>
      <c r="I4110" t="s">
        <v>20636</v>
      </c>
      <c r="J4110" t="s">
        <v>20632</v>
      </c>
    </row>
    <row r="4111" spans="1:10" x14ac:dyDescent="0.3">
      <c r="A4111" s="1">
        <v>42909</v>
      </c>
      <c r="B4111">
        <v>2017</v>
      </c>
      <c r="C4111">
        <v>6</v>
      </c>
      <c r="D4111" t="s">
        <v>20635</v>
      </c>
      <c r="E4111">
        <v>2</v>
      </c>
      <c r="F4111" s="1">
        <v>42887</v>
      </c>
      <c r="G4111">
        <v>5</v>
      </c>
      <c r="H4111" t="s">
        <v>20617</v>
      </c>
      <c r="I4111" t="s">
        <v>20636</v>
      </c>
      <c r="J4111" t="s">
        <v>20632</v>
      </c>
    </row>
    <row r="4112" spans="1:10" x14ac:dyDescent="0.3">
      <c r="A4112" s="1">
        <v>42913</v>
      </c>
      <c r="B4112">
        <v>2017</v>
      </c>
      <c r="C4112">
        <v>6</v>
      </c>
      <c r="D4112" t="s">
        <v>20635</v>
      </c>
      <c r="E4112">
        <v>2</v>
      </c>
      <c r="F4112" s="1">
        <v>42887</v>
      </c>
      <c r="G4112">
        <v>2</v>
      </c>
      <c r="H4112" t="s">
        <v>20620</v>
      </c>
      <c r="I4112" t="s">
        <v>20636</v>
      </c>
      <c r="J4112" t="s">
        <v>20632</v>
      </c>
    </row>
    <row r="4113" spans="1:10" x14ac:dyDescent="0.3">
      <c r="A4113" s="1">
        <v>42911</v>
      </c>
      <c r="B4113">
        <v>2017</v>
      </c>
      <c r="C4113">
        <v>6</v>
      </c>
      <c r="D4113" t="s">
        <v>20635</v>
      </c>
      <c r="E4113">
        <v>2</v>
      </c>
      <c r="F4113" s="1">
        <v>42887</v>
      </c>
      <c r="G4113">
        <v>0</v>
      </c>
      <c r="H4113" t="s">
        <v>20623</v>
      </c>
      <c r="I4113" t="s">
        <v>20636</v>
      </c>
      <c r="J4113" t="s">
        <v>20632</v>
      </c>
    </row>
    <row r="4114" spans="1:10" x14ac:dyDescent="0.3">
      <c r="A4114" s="1">
        <v>42892</v>
      </c>
      <c r="B4114">
        <v>2017</v>
      </c>
      <c r="C4114">
        <v>6</v>
      </c>
      <c r="D4114" t="s">
        <v>20635</v>
      </c>
      <c r="E4114">
        <v>2</v>
      </c>
      <c r="F4114" s="1">
        <v>42887</v>
      </c>
      <c r="G4114">
        <v>2</v>
      </c>
      <c r="H4114" t="s">
        <v>20620</v>
      </c>
      <c r="I4114" t="s">
        <v>20636</v>
      </c>
      <c r="J4114" t="s">
        <v>20632</v>
      </c>
    </row>
    <row r="4115" spans="1:10" x14ac:dyDescent="0.3">
      <c r="A4115" s="1">
        <v>42901</v>
      </c>
      <c r="B4115">
        <v>2017</v>
      </c>
      <c r="C4115">
        <v>6</v>
      </c>
      <c r="D4115" t="s">
        <v>20635</v>
      </c>
      <c r="E4115">
        <v>2</v>
      </c>
      <c r="F4115" s="1">
        <v>42887</v>
      </c>
      <c r="G4115">
        <v>4</v>
      </c>
      <c r="H4115" t="s">
        <v>20624</v>
      </c>
      <c r="I4115" t="s">
        <v>20636</v>
      </c>
      <c r="J4115" t="s">
        <v>20632</v>
      </c>
    </row>
    <row r="4116" spans="1:10" x14ac:dyDescent="0.3">
      <c r="A4116" s="1">
        <v>42904</v>
      </c>
      <c r="B4116">
        <v>2017</v>
      </c>
      <c r="C4116">
        <v>6</v>
      </c>
      <c r="D4116" t="s">
        <v>20635</v>
      </c>
      <c r="E4116">
        <v>2</v>
      </c>
      <c r="F4116" s="1">
        <v>42887</v>
      </c>
      <c r="G4116">
        <v>0</v>
      </c>
      <c r="H4116" t="s">
        <v>20623</v>
      </c>
      <c r="I4116" t="s">
        <v>20636</v>
      </c>
      <c r="J4116" t="s">
        <v>20632</v>
      </c>
    </row>
    <row r="4117" spans="1:10" x14ac:dyDescent="0.3">
      <c r="A4117" s="1">
        <v>42887</v>
      </c>
      <c r="B4117">
        <v>2017</v>
      </c>
      <c r="C4117">
        <v>6</v>
      </c>
      <c r="D4117" t="s">
        <v>20635</v>
      </c>
      <c r="E4117">
        <v>2</v>
      </c>
      <c r="F4117" s="1">
        <v>42887</v>
      </c>
      <c r="G4117">
        <v>4</v>
      </c>
      <c r="H4117" t="s">
        <v>20624</v>
      </c>
      <c r="I4117" t="s">
        <v>20636</v>
      </c>
      <c r="J4117" t="s">
        <v>20632</v>
      </c>
    </row>
    <row r="4118" spans="1:10" x14ac:dyDescent="0.3">
      <c r="A4118" s="1">
        <v>42888</v>
      </c>
      <c r="B4118">
        <v>2017</v>
      </c>
      <c r="C4118">
        <v>6</v>
      </c>
      <c r="D4118" t="s">
        <v>20635</v>
      </c>
      <c r="E4118">
        <v>2</v>
      </c>
      <c r="F4118" s="1">
        <v>42887</v>
      </c>
      <c r="G4118">
        <v>5</v>
      </c>
      <c r="H4118" t="s">
        <v>20617</v>
      </c>
      <c r="I4118" t="s">
        <v>20636</v>
      </c>
      <c r="J4118" t="s">
        <v>20632</v>
      </c>
    </row>
    <row r="4119" spans="1:10" x14ac:dyDescent="0.3">
      <c r="A4119" s="1">
        <v>42888</v>
      </c>
      <c r="B4119">
        <v>2017</v>
      </c>
      <c r="C4119">
        <v>6</v>
      </c>
      <c r="D4119" t="s">
        <v>20635</v>
      </c>
      <c r="E4119">
        <v>2</v>
      </c>
      <c r="F4119" s="1">
        <v>42887</v>
      </c>
      <c r="G4119">
        <v>5</v>
      </c>
      <c r="H4119" t="s">
        <v>20617</v>
      </c>
      <c r="I4119" t="s">
        <v>20636</v>
      </c>
      <c r="J4119" t="s">
        <v>20632</v>
      </c>
    </row>
    <row r="4120" spans="1:10" x14ac:dyDescent="0.3">
      <c r="A4120" s="1">
        <v>42888</v>
      </c>
      <c r="B4120">
        <v>2017</v>
      </c>
      <c r="C4120">
        <v>6</v>
      </c>
      <c r="D4120" t="s">
        <v>20635</v>
      </c>
      <c r="E4120">
        <v>2</v>
      </c>
      <c r="F4120" s="1">
        <v>42887</v>
      </c>
      <c r="G4120">
        <v>5</v>
      </c>
      <c r="H4120" t="s">
        <v>20617</v>
      </c>
      <c r="I4120" t="s">
        <v>20636</v>
      </c>
      <c r="J4120" t="s">
        <v>20632</v>
      </c>
    </row>
    <row r="4121" spans="1:10" x14ac:dyDescent="0.3">
      <c r="A4121" s="1">
        <v>42887</v>
      </c>
      <c r="B4121">
        <v>2017</v>
      </c>
      <c r="C4121">
        <v>6</v>
      </c>
      <c r="D4121" t="s">
        <v>20635</v>
      </c>
      <c r="E4121">
        <v>2</v>
      </c>
      <c r="F4121" s="1">
        <v>42887</v>
      </c>
      <c r="G4121">
        <v>4</v>
      </c>
      <c r="H4121" t="s">
        <v>20624</v>
      </c>
      <c r="I4121" t="s">
        <v>20636</v>
      </c>
      <c r="J4121" t="s">
        <v>20632</v>
      </c>
    </row>
    <row r="4122" spans="1:10" x14ac:dyDescent="0.3">
      <c r="A4122" s="1">
        <v>42910</v>
      </c>
      <c r="B4122">
        <v>2017</v>
      </c>
      <c r="C4122">
        <v>6</v>
      </c>
      <c r="D4122" t="s">
        <v>20635</v>
      </c>
      <c r="E4122">
        <v>2</v>
      </c>
      <c r="F4122" s="1">
        <v>42887</v>
      </c>
      <c r="G4122">
        <v>6</v>
      </c>
      <c r="H4122" t="s">
        <v>20621</v>
      </c>
      <c r="I4122" t="s">
        <v>20636</v>
      </c>
      <c r="J4122" t="s">
        <v>20632</v>
      </c>
    </row>
    <row r="4123" spans="1:10" x14ac:dyDescent="0.3">
      <c r="A4123" s="1">
        <v>42904</v>
      </c>
      <c r="B4123">
        <v>2017</v>
      </c>
      <c r="C4123">
        <v>6</v>
      </c>
      <c r="D4123" t="s">
        <v>20635</v>
      </c>
      <c r="E4123">
        <v>2</v>
      </c>
      <c r="F4123" s="1">
        <v>42887</v>
      </c>
      <c r="G4123">
        <v>0</v>
      </c>
      <c r="H4123" t="s">
        <v>20623</v>
      </c>
      <c r="I4123" t="s">
        <v>20636</v>
      </c>
      <c r="J4123" t="s">
        <v>20632</v>
      </c>
    </row>
    <row r="4124" spans="1:10" x14ac:dyDescent="0.3">
      <c r="A4124" s="1">
        <v>42908</v>
      </c>
      <c r="B4124">
        <v>2017</v>
      </c>
      <c r="C4124">
        <v>6</v>
      </c>
      <c r="D4124" t="s">
        <v>20635</v>
      </c>
      <c r="E4124">
        <v>2</v>
      </c>
      <c r="F4124" s="1">
        <v>42887</v>
      </c>
      <c r="G4124">
        <v>4</v>
      </c>
      <c r="H4124" t="s">
        <v>20624</v>
      </c>
      <c r="I4124" t="s">
        <v>20636</v>
      </c>
      <c r="J4124" t="s">
        <v>20632</v>
      </c>
    </row>
    <row r="4125" spans="1:10" x14ac:dyDescent="0.3">
      <c r="A4125" s="1">
        <v>42896</v>
      </c>
      <c r="B4125">
        <v>2017</v>
      </c>
      <c r="C4125">
        <v>6</v>
      </c>
      <c r="D4125" t="s">
        <v>20635</v>
      </c>
      <c r="E4125">
        <v>2</v>
      </c>
      <c r="F4125" s="1">
        <v>42887</v>
      </c>
      <c r="G4125">
        <v>6</v>
      </c>
      <c r="H4125" t="s">
        <v>20621</v>
      </c>
      <c r="I4125" t="s">
        <v>20636</v>
      </c>
      <c r="J4125" t="s">
        <v>20632</v>
      </c>
    </row>
    <row r="4126" spans="1:10" x14ac:dyDescent="0.3">
      <c r="A4126" s="1">
        <v>42892</v>
      </c>
      <c r="B4126">
        <v>2017</v>
      </c>
      <c r="C4126">
        <v>6</v>
      </c>
      <c r="D4126" t="s">
        <v>20635</v>
      </c>
      <c r="E4126">
        <v>2</v>
      </c>
      <c r="F4126" s="1">
        <v>42887</v>
      </c>
      <c r="G4126">
        <v>2</v>
      </c>
      <c r="H4126" t="s">
        <v>20620</v>
      </c>
      <c r="I4126" t="s">
        <v>20636</v>
      </c>
      <c r="J4126" t="s">
        <v>20632</v>
      </c>
    </row>
    <row r="4127" spans="1:10" x14ac:dyDescent="0.3">
      <c r="A4127" s="1">
        <v>42895</v>
      </c>
      <c r="B4127">
        <v>2017</v>
      </c>
      <c r="C4127">
        <v>6</v>
      </c>
      <c r="D4127" t="s">
        <v>20635</v>
      </c>
      <c r="E4127">
        <v>2</v>
      </c>
      <c r="F4127" s="1">
        <v>42887</v>
      </c>
      <c r="G4127">
        <v>5</v>
      </c>
      <c r="H4127" t="s">
        <v>20617</v>
      </c>
      <c r="I4127" t="s">
        <v>20636</v>
      </c>
      <c r="J4127" t="s">
        <v>20632</v>
      </c>
    </row>
    <row r="4128" spans="1:10" x14ac:dyDescent="0.3">
      <c r="A4128" s="1">
        <v>42896</v>
      </c>
      <c r="B4128">
        <v>2017</v>
      </c>
      <c r="C4128">
        <v>6</v>
      </c>
      <c r="D4128" t="s">
        <v>20635</v>
      </c>
      <c r="E4128">
        <v>2</v>
      </c>
      <c r="F4128" s="1">
        <v>42887</v>
      </c>
      <c r="G4128">
        <v>6</v>
      </c>
      <c r="H4128" t="s">
        <v>20621</v>
      </c>
      <c r="I4128" t="s">
        <v>20636</v>
      </c>
      <c r="J4128" t="s">
        <v>20632</v>
      </c>
    </row>
    <row r="4129" spans="1:10" x14ac:dyDescent="0.3">
      <c r="A4129" s="1">
        <v>42893</v>
      </c>
      <c r="B4129">
        <v>2017</v>
      </c>
      <c r="C4129">
        <v>6</v>
      </c>
      <c r="D4129" t="s">
        <v>20635</v>
      </c>
      <c r="E4129">
        <v>2</v>
      </c>
      <c r="F4129" s="1">
        <v>42887</v>
      </c>
      <c r="G4129">
        <v>3</v>
      </c>
      <c r="H4129" t="s">
        <v>20622</v>
      </c>
      <c r="I4129" t="s">
        <v>20636</v>
      </c>
      <c r="J4129" t="s">
        <v>20632</v>
      </c>
    </row>
    <row r="4130" spans="1:10" x14ac:dyDescent="0.3">
      <c r="A4130" s="1">
        <v>42897</v>
      </c>
      <c r="B4130">
        <v>2017</v>
      </c>
      <c r="C4130">
        <v>6</v>
      </c>
      <c r="D4130" t="s">
        <v>20635</v>
      </c>
      <c r="E4130">
        <v>2</v>
      </c>
      <c r="F4130" s="1">
        <v>42887</v>
      </c>
      <c r="G4130">
        <v>0</v>
      </c>
      <c r="H4130" t="s">
        <v>20623</v>
      </c>
      <c r="I4130" t="s">
        <v>20636</v>
      </c>
      <c r="J4130" t="s">
        <v>20632</v>
      </c>
    </row>
    <row r="4131" spans="1:10" x14ac:dyDescent="0.3">
      <c r="A4131" s="1">
        <v>42887</v>
      </c>
      <c r="B4131">
        <v>2017</v>
      </c>
      <c r="C4131">
        <v>6</v>
      </c>
      <c r="D4131" t="s">
        <v>20635</v>
      </c>
      <c r="E4131">
        <v>2</v>
      </c>
      <c r="F4131" s="1">
        <v>42887</v>
      </c>
      <c r="G4131">
        <v>4</v>
      </c>
      <c r="H4131" t="s">
        <v>20624</v>
      </c>
      <c r="I4131" t="s">
        <v>20636</v>
      </c>
      <c r="J4131" t="s">
        <v>20632</v>
      </c>
    </row>
    <row r="4132" spans="1:10" x14ac:dyDescent="0.3">
      <c r="A4132" s="1">
        <v>42906</v>
      </c>
      <c r="B4132">
        <v>2017</v>
      </c>
      <c r="C4132">
        <v>6</v>
      </c>
      <c r="D4132" t="s">
        <v>20635</v>
      </c>
      <c r="E4132">
        <v>2</v>
      </c>
      <c r="F4132" s="1">
        <v>42887</v>
      </c>
      <c r="G4132">
        <v>2</v>
      </c>
      <c r="H4132" t="s">
        <v>20620</v>
      </c>
      <c r="I4132" t="s">
        <v>20636</v>
      </c>
      <c r="J4132" t="s">
        <v>20632</v>
      </c>
    </row>
    <row r="4133" spans="1:10" x14ac:dyDescent="0.3">
      <c r="A4133" s="1">
        <v>42887</v>
      </c>
      <c r="B4133">
        <v>2017</v>
      </c>
      <c r="C4133">
        <v>6</v>
      </c>
      <c r="D4133" t="s">
        <v>20635</v>
      </c>
      <c r="E4133">
        <v>2</v>
      </c>
      <c r="F4133" s="1">
        <v>42887</v>
      </c>
      <c r="G4133">
        <v>4</v>
      </c>
      <c r="H4133" t="s">
        <v>20624</v>
      </c>
      <c r="I4133" t="s">
        <v>20636</v>
      </c>
      <c r="J4133" t="s">
        <v>20632</v>
      </c>
    </row>
    <row r="4134" spans="1:10" x14ac:dyDescent="0.3">
      <c r="A4134" s="1">
        <v>42909</v>
      </c>
      <c r="B4134">
        <v>2017</v>
      </c>
      <c r="C4134">
        <v>6</v>
      </c>
      <c r="D4134" t="s">
        <v>20635</v>
      </c>
      <c r="E4134">
        <v>2</v>
      </c>
      <c r="F4134" s="1">
        <v>42887</v>
      </c>
      <c r="G4134">
        <v>5</v>
      </c>
      <c r="H4134" t="s">
        <v>20617</v>
      </c>
      <c r="I4134" t="s">
        <v>20636</v>
      </c>
      <c r="J4134" t="s">
        <v>20632</v>
      </c>
    </row>
    <row r="4135" spans="1:10" x14ac:dyDescent="0.3">
      <c r="A4135" s="1">
        <v>42909</v>
      </c>
      <c r="B4135">
        <v>2017</v>
      </c>
      <c r="C4135">
        <v>6</v>
      </c>
      <c r="D4135" t="s">
        <v>20635</v>
      </c>
      <c r="E4135">
        <v>2</v>
      </c>
      <c r="F4135" s="1">
        <v>42887</v>
      </c>
      <c r="G4135">
        <v>5</v>
      </c>
      <c r="H4135" t="s">
        <v>20617</v>
      </c>
      <c r="I4135" t="s">
        <v>20636</v>
      </c>
      <c r="J4135" t="s">
        <v>20632</v>
      </c>
    </row>
    <row r="4136" spans="1:10" x14ac:dyDescent="0.3">
      <c r="A4136" s="1">
        <v>42896</v>
      </c>
      <c r="B4136">
        <v>2017</v>
      </c>
      <c r="C4136">
        <v>6</v>
      </c>
      <c r="D4136" t="s">
        <v>20635</v>
      </c>
      <c r="E4136">
        <v>2</v>
      </c>
      <c r="F4136" s="1">
        <v>42887</v>
      </c>
      <c r="G4136">
        <v>6</v>
      </c>
      <c r="H4136" t="s">
        <v>20621</v>
      </c>
      <c r="I4136" t="s">
        <v>20636</v>
      </c>
      <c r="J4136" t="s">
        <v>20632</v>
      </c>
    </row>
    <row r="4137" spans="1:10" x14ac:dyDescent="0.3">
      <c r="A4137" s="1">
        <v>42909</v>
      </c>
      <c r="B4137">
        <v>2017</v>
      </c>
      <c r="C4137">
        <v>6</v>
      </c>
      <c r="D4137" t="s">
        <v>20635</v>
      </c>
      <c r="E4137">
        <v>2</v>
      </c>
      <c r="F4137" s="1">
        <v>42887</v>
      </c>
      <c r="G4137">
        <v>5</v>
      </c>
      <c r="H4137" t="s">
        <v>20617</v>
      </c>
      <c r="I4137" t="s">
        <v>20636</v>
      </c>
      <c r="J4137" t="s">
        <v>20632</v>
      </c>
    </row>
    <row r="4138" spans="1:10" x14ac:dyDescent="0.3">
      <c r="A4138" s="1">
        <v>42909</v>
      </c>
      <c r="B4138">
        <v>2017</v>
      </c>
      <c r="C4138">
        <v>6</v>
      </c>
      <c r="D4138" t="s">
        <v>20635</v>
      </c>
      <c r="E4138">
        <v>2</v>
      </c>
      <c r="F4138" s="1">
        <v>42887</v>
      </c>
      <c r="G4138">
        <v>5</v>
      </c>
      <c r="H4138" t="s">
        <v>20617</v>
      </c>
      <c r="I4138" t="s">
        <v>20636</v>
      </c>
      <c r="J4138" t="s">
        <v>20632</v>
      </c>
    </row>
    <row r="4139" spans="1:10" x14ac:dyDescent="0.3">
      <c r="A4139" s="1">
        <v>42910</v>
      </c>
      <c r="B4139">
        <v>2017</v>
      </c>
      <c r="C4139">
        <v>6</v>
      </c>
      <c r="D4139" t="s">
        <v>20635</v>
      </c>
      <c r="E4139">
        <v>2</v>
      </c>
      <c r="F4139" s="1">
        <v>42887</v>
      </c>
      <c r="G4139">
        <v>6</v>
      </c>
      <c r="H4139" t="s">
        <v>20621</v>
      </c>
      <c r="I4139" t="s">
        <v>20636</v>
      </c>
      <c r="J4139" t="s">
        <v>20632</v>
      </c>
    </row>
    <row r="4140" spans="1:10" x14ac:dyDescent="0.3">
      <c r="A4140" s="1">
        <v>42912</v>
      </c>
      <c r="B4140">
        <v>2017</v>
      </c>
      <c r="C4140">
        <v>6</v>
      </c>
      <c r="D4140" t="s">
        <v>20635</v>
      </c>
      <c r="E4140">
        <v>2</v>
      </c>
      <c r="F4140" s="1">
        <v>42887</v>
      </c>
      <c r="G4140">
        <v>1</v>
      </c>
      <c r="H4140" t="s">
        <v>20625</v>
      </c>
      <c r="I4140" t="s">
        <v>20636</v>
      </c>
      <c r="J4140" t="s">
        <v>20632</v>
      </c>
    </row>
    <row r="4141" spans="1:10" x14ac:dyDescent="0.3">
      <c r="A4141" s="1">
        <v>42887</v>
      </c>
      <c r="B4141">
        <v>2017</v>
      </c>
      <c r="C4141">
        <v>6</v>
      </c>
      <c r="D4141" t="s">
        <v>20635</v>
      </c>
      <c r="E4141">
        <v>2</v>
      </c>
      <c r="F4141" s="1">
        <v>42887</v>
      </c>
      <c r="G4141">
        <v>4</v>
      </c>
      <c r="H4141" t="s">
        <v>20624</v>
      </c>
      <c r="I4141" t="s">
        <v>20636</v>
      </c>
      <c r="J4141" t="s">
        <v>20632</v>
      </c>
    </row>
    <row r="4142" spans="1:10" x14ac:dyDescent="0.3">
      <c r="A4142" s="1">
        <v>42893</v>
      </c>
      <c r="B4142">
        <v>2017</v>
      </c>
      <c r="C4142">
        <v>6</v>
      </c>
      <c r="D4142" t="s">
        <v>20635</v>
      </c>
      <c r="E4142">
        <v>2</v>
      </c>
      <c r="F4142" s="1">
        <v>42887</v>
      </c>
      <c r="G4142">
        <v>3</v>
      </c>
      <c r="H4142" t="s">
        <v>20622</v>
      </c>
      <c r="I4142" t="s">
        <v>20636</v>
      </c>
      <c r="J4142" t="s">
        <v>20632</v>
      </c>
    </row>
    <row r="4143" spans="1:10" x14ac:dyDescent="0.3">
      <c r="A4143" s="1">
        <v>42900</v>
      </c>
      <c r="B4143">
        <v>2017</v>
      </c>
      <c r="C4143">
        <v>6</v>
      </c>
      <c r="D4143" t="s">
        <v>20635</v>
      </c>
      <c r="E4143">
        <v>2</v>
      </c>
      <c r="F4143" s="1">
        <v>42887</v>
      </c>
      <c r="G4143">
        <v>3</v>
      </c>
      <c r="H4143" t="s">
        <v>20622</v>
      </c>
      <c r="I4143" t="s">
        <v>20636</v>
      </c>
      <c r="J4143" t="s">
        <v>20632</v>
      </c>
    </row>
    <row r="4144" spans="1:10" x14ac:dyDescent="0.3">
      <c r="A4144" s="1">
        <v>42905</v>
      </c>
      <c r="B4144">
        <v>2017</v>
      </c>
      <c r="C4144">
        <v>6</v>
      </c>
      <c r="D4144" t="s">
        <v>20635</v>
      </c>
      <c r="E4144">
        <v>2</v>
      </c>
      <c r="F4144" s="1">
        <v>42887</v>
      </c>
      <c r="G4144">
        <v>1</v>
      </c>
      <c r="H4144" t="s">
        <v>20625</v>
      </c>
      <c r="I4144" t="s">
        <v>20636</v>
      </c>
      <c r="J4144" t="s">
        <v>20632</v>
      </c>
    </row>
    <row r="4145" spans="1:10" x14ac:dyDescent="0.3">
      <c r="A4145" s="1">
        <v>42888</v>
      </c>
      <c r="B4145">
        <v>2017</v>
      </c>
      <c r="C4145">
        <v>6</v>
      </c>
      <c r="D4145" t="s">
        <v>20635</v>
      </c>
      <c r="E4145">
        <v>2</v>
      </c>
      <c r="F4145" s="1">
        <v>42887</v>
      </c>
      <c r="G4145">
        <v>5</v>
      </c>
      <c r="H4145" t="s">
        <v>20617</v>
      </c>
      <c r="I4145" t="s">
        <v>20636</v>
      </c>
      <c r="J4145" t="s">
        <v>20632</v>
      </c>
    </row>
    <row r="4146" spans="1:10" x14ac:dyDescent="0.3">
      <c r="A4146" s="1">
        <v>41806</v>
      </c>
      <c r="B4146">
        <v>2014</v>
      </c>
      <c r="C4146">
        <v>6</v>
      </c>
      <c r="D4146" t="s">
        <v>20635</v>
      </c>
      <c r="E4146">
        <v>2</v>
      </c>
      <c r="F4146" s="1">
        <v>41791</v>
      </c>
      <c r="G4146">
        <v>1</v>
      </c>
      <c r="H4146" t="s">
        <v>20625</v>
      </c>
      <c r="I4146" t="s">
        <v>20636</v>
      </c>
      <c r="J4146" t="s">
        <v>20632</v>
      </c>
    </row>
    <row r="4147" spans="1:10" x14ac:dyDescent="0.3">
      <c r="A4147" s="1">
        <v>41817</v>
      </c>
      <c r="B4147">
        <v>2014</v>
      </c>
      <c r="C4147">
        <v>6</v>
      </c>
      <c r="D4147" t="s">
        <v>20635</v>
      </c>
      <c r="E4147">
        <v>2</v>
      </c>
      <c r="F4147" s="1">
        <v>41791</v>
      </c>
      <c r="G4147">
        <v>5</v>
      </c>
      <c r="H4147" t="s">
        <v>20617</v>
      </c>
      <c r="I4147" t="s">
        <v>20636</v>
      </c>
      <c r="J4147" t="s">
        <v>20632</v>
      </c>
    </row>
    <row r="4148" spans="1:10" x14ac:dyDescent="0.3">
      <c r="A4148" s="1">
        <v>41817</v>
      </c>
      <c r="B4148">
        <v>2014</v>
      </c>
      <c r="C4148">
        <v>6</v>
      </c>
      <c r="D4148" t="s">
        <v>20635</v>
      </c>
      <c r="E4148">
        <v>2</v>
      </c>
      <c r="F4148" s="1">
        <v>41791</v>
      </c>
      <c r="G4148">
        <v>5</v>
      </c>
      <c r="H4148" t="s">
        <v>20617</v>
      </c>
      <c r="I4148" t="s">
        <v>20636</v>
      </c>
      <c r="J4148" t="s">
        <v>20632</v>
      </c>
    </row>
    <row r="4149" spans="1:10" x14ac:dyDescent="0.3">
      <c r="A4149" s="1">
        <v>41806</v>
      </c>
      <c r="B4149">
        <v>2014</v>
      </c>
      <c r="C4149">
        <v>6</v>
      </c>
      <c r="D4149" t="s">
        <v>20635</v>
      </c>
      <c r="E4149">
        <v>2</v>
      </c>
      <c r="F4149" s="1">
        <v>41791</v>
      </c>
      <c r="G4149">
        <v>1</v>
      </c>
      <c r="H4149" t="s">
        <v>20625</v>
      </c>
      <c r="I4149" t="s">
        <v>20636</v>
      </c>
      <c r="J4149" t="s">
        <v>20632</v>
      </c>
    </row>
    <row r="4150" spans="1:10" x14ac:dyDescent="0.3">
      <c r="A4150" s="1">
        <v>41809</v>
      </c>
      <c r="B4150">
        <v>2014</v>
      </c>
      <c r="C4150">
        <v>6</v>
      </c>
      <c r="D4150" t="s">
        <v>20635</v>
      </c>
      <c r="E4150">
        <v>2</v>
      </c>
      <c r="F4150" s="1">
        <v>41791</v>
      </c>
      <c r="G4150">
        <v>4</v>
      </c>
      <c r="H4150" t="s">
        <v>20624</v>
      </c>
      <c r="I4150" t="s">
        <v>20636</v>
      </c>
      <c r="J4150" t="s">
        <v>20632</v>
      </c>
    </row>
    <row r="4151" spans="1:10" x14ac:dyDescent="0.3">
      <c r="A4151" s="1">
        <v>41813</v>
      </c>
      <c r="B4151">
        <v>2014</v>
      </c>
      <c r="C4151">
        <v>6</v>
      </c>
      <c r="D4151" t="s">
        <v>20635</v>
      </c>
      <c r="E4151">
        <v>2</v>
      </c>
      <c r="F4151" s="1">
        <v>41791</v>
      </c>
      <c r="G4151">
        <v>1</v>
      </c>
      <c r="H4151" t="s">
        <v>20625</v>
      </c>
      <c r="I4151" t="s">
        <v>20636</v>
      </c>
      <c r="J4151" t="s">
        <v>20632</v>
      </c>
    </row>
    <row r="4152" spans="1:10" x14ac:dyDescent="0.3">
      <c r="A4152" s="1">
        <v>41808</v>
      </c>
      <c r="B4152">
        <v>2014</v>
      </c>
      <c r="C4152">
        <v>6</v>
      </c>
      <c r="D4152" t="s">
        <v>20635</v>
      </c>
      <c r="E4152">
        <v>2</v>
      </c>
      <c r="F4152" s="1">
        <v>41791</v>
      </c>
      <c r="G4152">
        <v>3</v>
      </c>
      <c r="H4152" t="s">
        <v>20622</v>
      </c>
      <c r="I4152" t="s">
        <v>20636</v>
      </c>
      <c r="J4152" t="s">
        <v>20632</v>
      </c>
    </row>
    <row r="4153" spans="1:10" x14ac:dyDescent="0.3">
      <c r="A4153" s="1">
        <v>41804</v>
      </c>
      <c r="B4153">
        <v>2014</v>
      </c>
      <c r="C4153">
        <v>6</v>
      </c>
      <c r="D4153" t="s">
        <v>20635</v>
      </c>
      <c r="E4153">
        <v>2</v>
      </c>
      <c r="F4153" s="1">
        <v>41791</v>
      </c>
      <c r="G4153">
        <v>6</v>
      </c>
      <c r="H4153" t="s">
        <v>20621</v>
      </c>
      <c r="I4153" t="s">
        <v>20636</v>
      </c>
      <c r="J4153" t="s">
        <v>20632</v>
      </c>
    </row>
    <row r="4154" spans="1:10" x14ac:dyDescent="0.3">
      <c r="A4154" s="1">
        <v>41815</v>
      </c>
      <c r="B4154">
        <v>2014</v>
      </c>
      <c r="C4154">
        <v>6</v>
      </c>
      <c r="D4154" t="s">
        <v>20635</v>
      </c>
      <c r="E4154">
        <v>2</v>
      </c>
      <c r="F4154" s="1">
        <v>41791</v>
      </c>
      <c r="G4154">
        <v>3</v>
      </c>
      <c r="H4154" t="s">
        <v>20622</v>
      </c>
      <c r="I4154" t="s">
        <v>20636</v>
      </c>
      <c r="J4154" t="s">
        <v>20632</v>
      </c>
    </row>
    <row r="4155" spans="1:10" x14ac:dyDescent="0.3">
      <c r="A4155" s="1">
        <v>41792</v>
      </c>
      <c r="B4155">
        <v>2014</v>
      </c>
      <c r="C4155">
        <v>6</v>
      </c>
      <c r="D4155" t="s">
        <v>20635</v>
      </c>
      <c r="E4155">
        <v>2</v>
      </c>
      <c r="F4155" s="1">
        <v>41791</v>
      </c>
      <c r="G4155">
        <v>1</v>
      </c>
      <c r="H4155" t="s">
        <v>20625</v>
      </c>
      <c r="I4155" t="s">
        <v>20636</v>
      </c>
      <c r="J4155" t="s">
        <v>20632</v>
      </c>
    </row>
    <row r="4156" spans="1:10" x14ac:dyDescent="0.3">
      <c r="A4156" s="1">
        <v>41805</v>
      </c>
      <c r="B4156">
        <v>2014</v>
      </c>
      <c r="C4156">
        <v>6</v>
      </c>
      <c r="D4156" t="s">
        <v>20635</v>
      </c>
      <c r="E4156">
        <v>2</v>
      </c>
      <c r="F4156" s="1">
        <v>41791</v>
      </c>
      <c r="G4156">
        <v>0</v>
      </c>
      <c r="H4156" t="s">
        <v>20623</v>
      </c>
      <c r="I4156" t="s">
        <v>20636</v>
      </c>
      <c r="J4156" t="s">
        <v>20632</v>
      </c>
    </row>
    <row r="4157" spans="1:10" x14ac:dyDescent="0.3">
      <c r="A4157" s="1">
        <v>41791</v>
      </c>
      <c r="B4157">
        <v>2014</v>
      </c>
      <c r="C4157">
        <v>6</v>
      </c>
      <c r="D4157" t="s">
        <v>20635</v>
      </c>
      <c r="E4157">
        <v>2</v>
      </c>
      <c r="F4157" s="1">
        <v>41791</v>
      </c>
      <c r="G4157">
        <v>0</v>
      </c>
      <c r="H4157" t="s">
        <v>20623</v>
      </c>
      <c r="I4157" t="s">
        <v>20636</v>
      </c>
      <c r="J4157" t="s">
        <v>20632</v>
      </c>
    </row>
    <row r="4158" spans="1:10" x14ac:dyDescent="0.3">
      <c r="A4158" s="1">
        <v>41804</v>
      </c>
      <c r="B4158">
        <v>2014</v>
      </c>
      <c r="C4158">
        <v>6</v>
      </c>
      <c r="D4158" t="s">
        <v>20635</v>
      </c>
      <c r="E4158">
        <v>2</v>
      </c>
      <c r="F4158" s="1">
        <v>41791</v>
      </c>
      <c r="G4158">
        <v>6</v>
      </c>
      <c r="H4158" t="s">
        <v>20621</v>
      </c>
      <c r="I4158" t="s">
        <v>20636</v>
      </c>
      <c r="J4158" t="s">
        <v>20632</v>
      </c>
    </row>
    <row r="4159" spans="1:10" x14ac:dyDescent="0.3">
      <c r="A4159" s="1">
        <v>41801</v>
      </c>
      <c r="B4159">
        <v>2014</v>
      </c>
      <c r="C4159">
        <v>6</v>
      </c>
      <c r="D4159" t="s">
        <v>20635</v>
      </c>
      <c r="E4159">
        <v>2</v>
      </c>
      <c r="F4159" s="1">
        <v>41791</v>
      </c>
      <c r="G4159">
        <v>3</v>
      </c>
      <c r="H4159" t="s">
        <v>20622</v>
      </c>
      <c r="I4159" t="s">
        <v>20636</v>
      </c>
      <c r="J4159" t="s">
        <v>20632</v>
      </c>
    </row>
    <row r="4160" spans="1:10" x14ac:dyDescent="0.3">
      <c r="A4160" s="1">
        <v>41804</v>
      </c>
      <c r="B4160">
        <v>2014</v>
      </c>
      <c r="C4160">
        <v>6</v>
      </c>
      <c r="D4160" t="s">
        <v>20635</v>
      </c>
      <c r="E4160">
        <v>2</v>
      </c>
      <c r="F4160" s="1">
        <v>41791</v>
      </c>
      <c r="G4160">
        <v>6</v>
      </c>
      <c r="H4160" t="s">
        <v>20621</v>
      </c>
      <c r="I4160" t="s">
        <v>20636</v>
      </c>
      <c r="J4160" t="s">
        <v>20632</v>
      </c>
    </row>
    <row r="4161" spans="1:10" x14ac:dyDescent="0.3">
      <c r="A4161" s="1">
        <v>41792</v>
      </c>
      <c r="B4161">
        <v>2014</v>
      </c>
      <c r="C4161">
        <v>6</v>
      </c>
      <c r="D4161" t="s">
        <v>20635</v>
      </c>
      <c r="E4161">
        <v>2</v>
      </c>
      <c r="F4161" s="1">
        <v>41791</v>
      </c>
      <c r="G4161">
        <v>1</v>
      </c>
      <c r="H4161" t="s">
        <v>20625</v>
      </c>
      <c r="I4161" t="s">
        <v>20636</v>
      </c>
      <c r="J4161" t="s">
        <v>20632</v>
      </c>
    </row>
    <row r="4162" spans="1:10" x14ac:dyDescent="0.3">
      <c r="A4162" s="1">
        <v>41792</v>
      </c>
      <c r="B4162">
        <v>2014</v>
      </c>
      <c r="C4162">
        <v>6</v>
      </c>
      <c r="D4162" t="s">
        <v>20635</v>
      </c>
      <c r="E4162">
        <v>2</v>
      </c>
      <c r="F4162" s="1">
        <v>41791</v>
      </c>
      <c r="G4162">
        <v>1</v>
      </c>
      <c r="H4162" t="s">
        <v>20625</v>
      </c>
      <c r="I4162" t="s">
        <v>20636</v>
      </c>
      <c r="J4162" t="s">
        <v>20632</v>
      </c>
    </row>
    <row r="4163" spans="1:10" x14ac:dyDescent="0.3">
      <c r="A4163" s="1">
        <v>41810</v>
      </c>
      <c r="B4163">
        <v>2014</v>
      </c>
      <c r="C4163">
        <v>6</v>
      </c>
      <c r="D4163" t="s">
        <v>20635</v>
      </c>
      <c r="E4163">
        <v>2</v>
      </c>
      <c r="F4163" s="1">
        <v>41791</v>
      </c>
      <c r="G4163">
        <v>5</v>
      </c>
      <c r="H4163" t="s">
        <v>20617</v>
      </c>
      <c r="I4163" t="s">
        <v>20636</v>
      </c>
      <c r="J4163" t="s">
        <v>20632</v>
      </c>
    </row>
    <row r="4164" spans="1:10" x14ac:dyDescent="0.3">
      <c r="A4164" s="1">
        <v>41798</v>
      </c>
      <c r="B4164">
        <v>2014</v>
      </c>
      <c r="C4164">
        <v>6</v>
      </c>
      <c r="D4164" t="s">
        <v>20635</v>
      </c>
      <c r="E4164">
        <v>2</v>
      </c>
      <c r="F4164" s="1">
        <v>41791</v>
      </c>
      <c r="G4164">
        <v>0</v>
      </c>
      <c r="H4164" t="s">
        <v>20623</v>
      </c>
      <c r="I4164" t="s">
        <v>20636</v>
      </c>
      <c r="J4164" t="s">
        <v>20632</v>
      </c>
    </row>
    <row r="4165" spans="1:10" x14ac:dyDescent="0.3">
      <c r="A4165" s="1">
        <v>41794</v>
      </c>
      <c r="B4165">
        <v>2014</v>
      </c>
      <c r="C4165">
        <v>6</v>
      </c>
      <c r="D4165" t="s">
        <v>20635</v>
      </c>
      <c r="E4165">
        <v>2</v>
      </c>
      <c r="F4165" s="1">
        <v>41791</v>
      </c>
      <c r="G4165">
        <v>3</v>
      </c>
      <c r="H4165" t="s">
        <v>20622</v>
      </c>
      <c r="I4165" t="s">
        <v>20636</v>
      </c>
      <c r="J4165" t="s">
        <v>20632</v>
      </c>
    </row>
    <row r="4166" spans="1:10" x14ac:dyDescent="0.3">
      <c r="A4166" s="1">
        <v>41799</v>
      </c>
      <c r="B4166">
        <v>2014</v>
      </c>
      <c r="C4166">
        <v>6</v>
      </c>
      <c r="D4166" t="s">
        <v>20635</v>
      </c>
      <c r="E4166">
        <v>2</v>
      </c>
      <c r="F4166" s="1">
        <v>41791</v>
      </c>
      <c r="G4166">
        <v>1</v>
      </c>
      <c r="H4166" t="s">
        <v>20625</v>
      </c>
      <c r="I4166" t="s">
        <v>20636</v>
      </c>
      <c r="J4166" t="s">
        <v>20632</v>
      </c>
    </row>
    <row r="4167" spans="1:10" x14ac:dyDescent="0.3">
      <c r="A4167" s="1">
        <v>41797</v>
      </c>
      <c r="B4167">
        <v>2014</v>
      </c>
      <c r="C4167">
        <v>6</v>
      </c>
      <c r="D4167" t="s">
        <v>20635</v>
      </c>
      <c r="E4167">
        <v>2</v>
      </c>
      <c r="F4167" s="1">
        <v>41791</v>
      </c>
      <c r="G4167">
        <v>6</v>
      </c>
      <c r="H4167" t="s">
        <v>20621</v>
      </c>
      <c r="I4167" t="s">
        <v>20636</v>
      </c>
      <c r="J4167" t="s">
        <v>20632</v>
      </c>
    </row>
    <row r="4168" spans="1:10" x14ac:dyDescent="0.3">
      <c r="A4168" s="1">
        <v>41794</v>
      </c>
      <c r="B4168">
        <v>2014</v>
      </c>
      <c r="C4168">
        <v>6</v>
      </c>
      <c r="D4168" t="s">
        <v>20635</v>
      </c>
      <c r="E4168">
        <v>2</v>
      </c>
      <c r="F4168" s="1">
        <v>41791</v>
      </c>
      <c r="G4168">
        <v>3</v>
      </c>
      <c r="H4168" t="s">
        <v>20622</v>
      </c>
      <c r="I4168" t="s">
        <v>20636</v>
      </c>
      <c r="J4168" t="s">
        <v>20632</v>
      </c>
    </row>
    <row r="4169" spans="1:10" x14ac:dyDescent="0.3">
      <c r="A4169" s="1">
        <v>41804</v>
      </c>
      <c r="B4169">
        <v>2014</v>
      </c>
      <c r="C4169">
        <v>6</v>
      </c>
      <c r="D4169" t="s">
        <v>20635</v>
      </c>
      <c r="E4169">
        <v>2</v>
      </c>
      <c r="F4169" s="1">
        <v>41791</v>
      </c>
      <c r="G4169">
        <v>6</v>
      </c>
      <c r="H4169" t="s">
        <v>20621</v>
      </c>
      <c r="I4169" t="s">
        <v>20636</v>
      </c>
      <c r="J4169" t="s">
        <v>20632</v>
      </c>
    </row>
    <row r="4170" spans="1:10" x14ac:dyDescent="0.3">
      <c r="A4170" s="1">
        <v>41807</v>
      </c>
      <c r="B4170">
        <v>2014</v>
      </c>
      <c r="C4170">
        <v>6</v>
      </c>
      <c r="D4170" t="s">
        <v>20635</v>
      </c>
      <c r="E4170">
        <v>2</v>
      </c>
      <c r="F4170" s="1">
        <v>41791</v>
      </c>
      <c r="G4170">
        <v>2</v>
      </c>
      <c r="H4170" t="s">
        <v>20620</v>
      </c>
      <c r="I4170" t="s">
        <v>20636</v>
      </c>
      <c r="J4170" t="s">
        <v>20632</v>
      </c>
    </row>
    <row r="4171" spans="1:10" x14ac:dyDescent="0.3">
      <c r="A4171" s="1">
        <v>41818</v>
      </c>
      <c r="B4171">
        <v>2014</v>
      </c>
      <c r="C4171">
        <v>6</v>
      </c>
      <c r="D4171" t="s">
        <v>20635</v>
      </c>
      <c r="E4171">
        <v>2</v>
      </c>
      <c r="F4171" s="1">
        <v>41791</v>
      </c>
      <c r="G4171">
        <v>6</v>
      </c>
      <c r="H4171" t="s">
        <v>20621</v>
      </c>
      <c r="I4171" t="s">
        <v>20636</v>
      </c>
      <c r="J4171" t="s">
        <v>20632</v>
      </c>
    </row>
    <row r="4172" spans="1:10" x14ac:dyDescent="0.3">
      <c r="A4172" s="1">
        <v>41814</v>
      </c>
      <c r="B4172">
        <v>2014</v>
      </c>
      <c r="C4172">
        <v>6</v>
      </c>
      <c r="D4172" t="s">
        <v>20635</v>
      </c>
      <c r="E4172">
        <v>2</v>
      </c>
      <c r="F4172" s="1">
        <v>41791</v>
      </c>
      <c r="G4172">
        <v>2</v>
      </c>
      <c r="H4172" t="s">
        <v>20620</v>
      </c>
      <c r="I4172" t="s">
        <v>20636</v>
      </c>
      <c r="J4172" t="s">
        <v>20632</v>
      </c>
    </row>
    <row r="4173" spans="1:10" x14ac:dyDescent="0.3">
      <c r="A4173" s="1">
        <v>41815</v>
      </c>
      <c r="B4173">
        <v>2014</v>
      </c>
      <c r="C4173">
        <v>6</v>
      </c>
      <c r="D4173" t="s">
        <v>20635</v>
      </c>
      <c r="E4173">
        <v>2</v>
      </c>
      <c r="F4173" s="1">
        <v>41791</v>
      </c>
      <c r="G4173">
        <v>3</v>
      </c>
      <c r="H4173" t="s">
        <v>20622</v>
      </c>
      <c r="I4173" t="s">
        <v>20636</v>
      </c>
      <c r="J4173" t="s">
        <v>20632</v>
      </c>
    </row>
    <row r="4174" spans="1:10" x14ac:dyDescent="0.3">
      <c r="A4174" s="1">
        <v>41811</v>
      </c>
      <c r="B4174">
        <v>2014</v>
      </c>
      <c r="C4174">
        <v>6</v>
      </c>
      <c r="D4174" t="s">
        <v>20635</v>
      </c>
      <c r="E4174">
        <v>2</v>
      </c>
      <c r="F4174" s="1">
        <v>41791</v>
      </c>
      <c r="G4174">
        <v>6</v>
      </c>
      <c r="H4174" t="s">
        <v>20621</v>
      </c>
      <c r="I4174" t="s">
        <v>20636</v>
      </c>
      <c r="J4174" t="s">
        <v>20632</v>
      </c>
    </row>
    <row r="4175" spans="1:10" x14ac:dyDescent="0.3">
      <c r="A4175" s="1">
        <v>41817</v>
      </c>
      <c r="B4175">
        <v>2014</v>
      </c>
      <c r="C4175">
        <v>6</v>
      </c>
      <c r="D4175" t="s">
        <v>20635</v>
      </c>
      <c r="E4175">
        <v>2</v>
      </c>
      <c r="F4175" s="1">
        <v>41791</v>
      </c>
      <c r="G4175">
        <v>5</v>
      </c>
      <c r="H4175" t="s">
        <v>20617</v>
      </c>
      <c r="I4175" t="s">
        <v>20636</v>
      </c>
      <c r="J4175" t="s">
        <v>20632</v>
      </c>
    </row>
    <row r="4176" spans="1:10" x14ac:dyDescent="0.3">
      <c r="A4176" s="1">
        <v>41801</v>
      </c>
      <c r="B4176">
        <v>2014</v>
      </c>
      <c r="C4176">
        <v>6</v>
      </c>
      <c r="D4176" t="s">
        <v>20635</v>
      </c>
      <c r="E4176">
        <v>2</v>
      </c>
      <c r="F4176" s="1">
        <v>41791</v>
      </c>
      <c r="G4176">
        <v>3</v>
      </c>
      <c r="H4176" t="s">
        <v>20622</v>
      </c>
      <c r="I4176" t="s">
        <v>20636</v>
      </c>
      <c r="J4176" t="s">
        <v>20632</v>
      </c>
    </row>
    <row r="4177" spans="1:10" x14ac:dyDescent="0.3">
      <c r="A4177" s="1">
        <v>41797</v>
      </c>
      <c r="B4177">
        <v>2014</v>
      </c>
      <c r="C4177">
        <v>6</v>
      </c>
      <c r="D4177" t="s">
        <v>20635</v>
      </c>
      <c r="E4177">
        <v>2</v>
      </c>
      <c r="F4177" s="1">
        <v>41791</v>
      </c>
      <c r="G4177">
        <v>6</v>
      </c>
      <c r="H4177" t="s">
        <v>20621</v>
      </c>
      <c r="I4177" t="s">
        <v>20636</v>
      </c>
      <c r="J4177" t="s">
        <v>20632</v>
      </c>
    </row>
    <row r="4178" spans="1:10" x14ac:dyDescent="0.3">
      <c r="A4178" s="1">
        <v>41791</v>
      </c>
      <c r="B4178">
        <v>2014</v>
      </c>
      <c r="C4178">
        <v>6</v>
      </c>
      <c r="D4178" t="s">
        <v>20635</v>
      </c>
      <c r="E4178">
        <v>2</v>
      </c>
      <c r="F4178" s="1">
        <v>41791</v>
      </c>
      <c r="G4178">
        <v>0</v>
      </c>
      <c r="H4178" t="s">
        <v>20623</v>
      </c>
      <c r="I4178" t="s">
        <v>20636</v>
      </c>
      <c r="J4178" t="s">
        <v>20632</v>
      </c>
    </row>
    <row r="4179" spans="1:10" x14ac:dyDescent="0.3">
      <c r="A4179" s="1">
        <v>41802</v>
      </c>
      <c r="B4179">
        <v>2014</v>
      </c>
      <c r="C4179">
        <v>6</v>
      </c>
      <c r="D4179" t="s">
        <v>20635</v>
      </c>
      <c r="E4179">
        <v>2</v>
      </c>
      <c r="F4179" s="1">
        <v>41791</v>
      </c>
      <c r="G4179">
        <v>4</v>
      </c>
      <c r="H4179" t="s">
        <v>20624</v>
      </c>
      <c r="I4179" t="s">
        <v>20636</v>
      </c>
      <c r="J4179" t="s">
        <v>20632</v>
      </c>
    </row>
    <row r="4180" spans="1:10" x14ac:dyDescent="0.3">
      <c r="A4180" s="1">
        <v>41816</v>
      </c>
      <c r="B4180">
        <v>2014</v>
      </c>
      <c r="C4180">
        <v>6</v>
      </c>
      <c r="D4180" t="s">
        <v>20635</v>
      </c>
      <c r="E4180">
        <v>2</v>
      </c>
      <c r="F4180" s="1">
        <v>41791</v>
      </c>
      <c r="G4180">
        <v>4</v>
      </c>
      <c r="H4180" t="s">
        <v>20624</v>
      </c>
      <c r="I4180" t="s">
        <v>20636</v>
      </c>
      <c r="J4180" t="s">
        <v>20632</v>
      </c>
    </row>
    <row r="4181" spans="1:10" x14ac:dyDescent="0.3">
      <c r="A4181" s="1">
        <v>41809</v>
      </c>
      <c r="B4181">
        <v>2014</v>
      </c>
      <c r="C4181">
        <v>6</v>
      </c>
      <c r="D4181" t="s">
        <v>20635</v>
      </c>
      <c r="E4181">
        <v>2</v>
      </c>
      <c r="F4181" s="1">
        <v>41791</v>
      </c>
      <c r="G4181">
        <v>4</v>
      </c>
      <c r="H4181" t="s">
        <v>20624</v>
      </c>
      <c r="I4181" t="s">
        <v>20636</v>
      </c>
      <c r="J4181" t="s">
        <v>20632</v>
      </c>
    </row>
    <row r="4182" spans="1:10" x14ac:dyDescent="0.3">
      <c r="A4182" s="1">
        <v>41808</v>
      </c>
      <c r="B4182">
        <v>2014</v>
      </c>
      <c r="C4182">
        <v>6</v>
      </c>
      <c r="D4182" t="s">
        <v>20635</v>
      </c>
      <c r="E4182">
        <v>2</v>
      </c>
      <c r="F4182" s="1">
        <v>41791</v>
      </c>
      <c r="G4182">
        <v>3</v>
      </c>
      <c r="H4182" t="s">
        <v>20622</v>
      </c>
      <c r="I4182" t="s">
        <v>20636</v>
      </c>
      <c r="J4182" t="s">
        <v>20632</v>
      </c>
    </row>
    <row r="4183" spans="1:10" x14ac:dyDescent="0.3">
      <c r="A4183" s="1">
        <v>41802</v>
      </c>
      <c r="B4183">
        <v>2014</v>
      </c>
      <c r="C4183">
        <v>6</v>
      </c>
      <c r="D4183" t="s">
        <v>20635</v>
      </c>
      <c r="E4183">
        <v>2</v>
      </c>
      <c r="F4183" s="1">
        <v>41791</v>
      </c>
      <c r="G4183">
        <v>4</v>
      </c>
      <c r="H4183" t="s">
        <v>20624</v>
      </c>
      <c r="I4183" t="s">
        <v>20636</v>
      </c>
      <c r="J4183" t="s">
        <v>20632</v>
      </c>
    </row>
    <row r="4184" spans="1:10" x14ac:dyDescent="0.3">
      <c r="A4184" s="1">
        <v>41798</v>
      </c>
      <c r="B4184">
        <v>2014</v>
      </c>
      <c r="C4184">
        <v>6</v>
      </c>
      <c r="D4184" t="s">
        <v>20635</v>
      </c>
      <c r="E4184">
        <v>2</v>
      </c>
      <c r="F4184" s="1">
        <v>41791</v>
      </c>
      <c r="G4184">
        <v>0</v>
      </c>
      <c r="H4184" t="s">
        <v>20623</v>
      </c>
      <c r="I4184" t="s">
        <v>20636</v>
      </c>
      <c r="J4184" t="s">
        <v>20632</v>
      </c>
    </row>
    <row r="4185" spans="1:10" x14ac:dyDescent="0.3">
      <c r="A4185" s="1">
        <v>41816</v>
      </c>
      <c r="B4185">
        <v>2014</v>
      </c>
      <c r="C4185">
        <v>6</v>
      </c>
      <c r="D4185" t="s">
        <v>20635</v>
      </c>
      <c r="E4185">
        <v>2</v>
      </c>
      <c r="F4185" s="1">
        <v>41791</v>
      </c>
      <c r="G4185">
        <v>4</v>
      </c>
      <c r="H4185" t="s">
        <v>20624</v>
      </c>
      <c r="I4185" t="s">
        <v>20636</v>
      </c>
      <c r="J4185" t="s">
        <v>20632</v>
      </c>
    </row>
    <row r="4186" spans="1:10" x14ac:dyDescent="0.3">
      <c r="A4186" s="1">
        <v>41809</v>
      </c>
      <c r="B4186">
        <v>2014</v>
      </c>
      <c r="C4186">
        <v>6</v>
      </c>
      <c r="D4186" t="s">
        <v>20635</v>
      </c>
      <c r="E4186">
        <v>2</v>
      </c>
      <c r="F4186" s="1">
        <v>41791</v>
      </c>
      <c r="G4186">
        <v>4</v>
      </c>
      <c r="H4186" t="s">
        <v>20624</v>
      </c>
      <c r="I4186" t="s">
        <v>20636</v>
      </c>
      <c r="J4186" t="s">
        <v>20632</v>
      </c>
    </row>
    <row r="4187" spans="1:10" x14ac:dyDescent="0.3">
      <c r="A4187" s="1">
        <v>41801</v>
      </c>
      <c r="B4187">
        <v>2014</v>
      </c>
      <c r="C4187">
        <v>6</v>
      </c>
      <c r="D4187" t="s">
        <v>20635</v>
      </c>
      <c r="E4187">
        <v>2</v>
      </c>
      <c r="F4187" s="1">
        <v>41791</v>
      </c>
      <c r="G4187">
        <v>3</v>
      </c>
      <c r="H4187" t="s">
        <v>20622</v>
      </c>
      <c r="I4187" t="s">
        <v>20636</v>
      </c>
      <c r="J4187" t="s">
        <v>20632</v>
      </c>
    </row>
    <row r="4188" spans="1:10" x14ac:dyDescent="0.3">
      <c r="A4188" s="1">
        <v>41811</v>
      </c>
      <c r="B4188">
        <v>2014</v>
      </c>
      <c r="C4188">
        <v>6</v>
      </c>
      <c r="D4188" t="s">
        <v>20635</v>
      </c>
      <c r="E4188">
        <v>2</v>
      </c>
      <c r="F4188" s="1">
        <v>41791</v>
      </c>
      <c r="G4188">
        <v>6</v>
      </c>
      <c r="H4188" t="s">
        <v>20621</v>
      </c>
      <c r="I4188" t="s">
        <v>20636</v>
      </c>
      <c r="J4188" t="s">
        <v>20632</v>
      </c>
    </row>
    <row r="4189" spans="1:10" x14ac:dyDescent="0.3">
      <c r="A4189" s="1">
        <v>41793</v>
      </c>
      <c r="B4189">
        <v>2014</v>
      </c>
      <c r="C4189">
        <v>6</v>
      </c>
      <c r="D4189" t="s">
        <v>20635</v>
      </c>
      <c r="E4189">
        <v>2</v>
      </c>
      <c r="F4189" s="1">
        <v>41791</v>
      </c>
      <c r="G4189">
        <v>2</v>
      </c>
      <c r="H4189" t="s">
        <v>20620</v>
      </c>
      <c r="I4189" t="s">
        <v>20636</v>
      </c>
      <c r="J4189" t="s">
        <v>20632</v>
      </c>
    </row>
    <row r="4190" spans="1:10" x14ac:dyDescent="0.3">
      <c r="A4190" s="1">
        <v>41813</v>
      </c>
      <c r="B4190">
        <v>2014</v>
      </c>
      <c r="C4190">
        <v>6</v>
      </c>
      <c r="D4190" t="s">
        <v>20635</v>
      </c>
      <c r="E4190">
        <v>2</v>
      </c>
      <c r="F4190" s="1">
        <v>41791</v>
      </c>
      <c r="G4190">
        <v>1</v>
      </c>
      <c r="H4190" t="s">
        <v>20625</v>
      </c>
      <c r="I4190" t="s">
        <v>20636</v>
      </c>
      <c r="J4190" t="s">
        <v>20632</v>
      </c>
    </row>
    <row r="4191" spans="1:10" x14ac:dyDescent="0.3">
      <c r="A4191" s="1">
        <v>41803</v>
      </c>
      <c r="B4191">
        <v>2014</v>
      </c>
      <c r="C4191">
        <v>6</v>
      </c>
      <c r="D4191" t="s">
        <v>20635</v>
      </c>
      <c r="E4191">
        <v>2</v>
      </c>
      <c r="F4191" s="1">
        <v>41791</v>
      </c>
      <c r="G4191">
        <v>5</v>
      </c>
      <c r="H4191" t="s">
        <v>20617</v>
      </c>
      <c r="I4191" t="s">
        <v>20636</v>
      </c>
      <c r="J4191" t="s">
        <v>20632</v>
      </c>
    </row>
    <row r="4192" spans="1:10" x14ac:dyDescent="0.3">
      <c r="A4192" s="1">
        <v>41807</v>
      </c>
      <c r="B4192">
        <v>2014</v>
      </c>
      <c r="C4192">
        <v>6</v>
      </c>
      <c r="D4192" t="s">
        <v>20635</v>
      </c>
      <c r="E4192">
        <v>2</v>
      </c>
      <c r="F4192" s="1">
        <v>41791</v>
      </c>
      <c r="G4192">
        <v>2</v>
      </c>
      <c r="H4192" t="s">
        <v>20620</v>
      </c>
      <c r="I4192" t="s">
        <v>20636</v>
      </c>
      <c r="J4192" t="s">
        <v>20632</v>
      </c>
    </row>
    <row r="4193" spans="1:10" x14ac:dyDescent="0.3">
      <c r="A4193" s="1">
        <v>41798</v>
      </c>
      <c r="B4193">
        <v>2014</v>
      </c>
      <c r="C4193">
        <v>6</v>
      </c>
      <c r="D4193" t="s">
        <v>20635</v>
      </c>
      <c r="E4193">
        <v>2</v>
      </c>
      <c r="F4193" s="1">
        <v>41791</v>
      </c>
      <c r="G4193">
        <v>0</v>
      </c>
      <c r="H4193" t="s">
        <v>20623</v>
      </c>
      <c r="I4193" t="s">
        <v>20636</v>
      </c>
      <c r="J4193" t="s">
        <v>20632</v>
      </c>
    </row>
    <row r="4194" spans="1:10" x14ac:dyDescent="0.3">
      <c r="A4194" s="1">
        <v>41807</v>
      </c>
      <c r="B4194">
        <v>2014</v>
      </c>
      <c r="C4194">
        <v>6</v>
      </c>
      <c r="D4194" t="s">
        <v>20635</v>
      </c>
      <c r="E4194">
        <v>2</v>
      </c>
      <c r="F4194" s="1">
        <v>41791</v>
      </c>
      <c r="G4194">
        <v>2</v>
      </c>
      <c r="H4194" t="s">
        <v>20620</v>
      </c>
      <c r="I4194" t="s">
        <v>20636</v>
      </c>
      <c r="J4194" t="s">
        <v>20632</v>
      </c>
    </row>
    <row r="4195" spans="1:10" x14ac:dyDescent="0.3">
      <c r="A4195" s="1">
        <v>41794</v>
      </c>
      <c r="B4195">
        <v>2014</v>
      </c>
      <c r="C4195">
        <v>6</v>
      </c>
      <c r="D4195" t="s">
        <v>20635</v>
      </c>
      <c r="E4195">
        <v>2</v>
      </c>
      <c r="F4195" s="1">
        <v>41791</v>
      </c>
      <c r="G4195">
        <v>3</v>
      </c>
      <c r="H4195" t="s">
        <v>20622</v>
      </c>
      <c r="I4195" t="s">
        <v>20636</v>
      </c>
      <c r="J4195" t="s">
        <v>20632</v>
      </c>
    </row>
    <row r="4196" spans="1:10" x14ac:dyDescent="0.3">
      <c r="A4196" s="1">
        <v>41809</v>
      </c>
      <c r="B4196">
        <v>2014</v>
      </c>
      <c r="C4196">
        <v>6</v>
      </c>
      <c r="D4196" t="s">
        <v>20635</v>
      </c>
      <c r="E4196">
        <v>2</v>
      </c>
      <c r="F4196" s="1">
        <v>41791</v>
      </c>
      <c r="G4196">
        <v>4</v>
      </c>
      <c r="H4196" t="s">
        <v>20624</v>
      </c>
      <c r="I4196" t="s">
        <v>20636</v>
      </c>
      <c r="J4196" t="s">
        <v>20632</v>
      </c>
    </row>
    <row r="4197" spans="1:10" x14ac:dyDescent="0.3">
      <c r="A4197" s="1">
        <v>41811</v>
      </c>
      <c r="B4197">
        <v>2014</v>
      </c>
      <c r="C4197">
        <v>6</v>
      </c>
      <c r="D4197" t="s">
        <v>20635</v>
      </c>
      <c r="E4197">
        <v>2</v>
      </c>
      <c r="F4197" s="1">
        <v>41791</v>
      </c>
      <c r="G4197">
        <v>6</v>
      </c>
      <c r="H4197" t="s">
        <v>20621</v>
      </c>
      <c r="I4197" t="s">
        <v>20636</v>
      </c>
      <c r="J4197" t="s">
        <v>20632</v>
      </c>
    </row>
    <row r="4198" spans="1:10" x14ac:dyDescent="0.3">
      <c r="A4198" s="1">
        <v>41814</v>
      </c>
      <c r="B4198">
        <v>2014</v>
      </c>
      <c r="C4198">
        <v>6</v>
      </c>
      <c r="D4198" t="s">
        <v>20635</v>
      </c>
      <c r="E4198">
        <v>2</v>
      </c>
      <c r="F4198" s="1">
        <v>41791</v>
      </c>
      <c r="G4198">
        <v>2</v>
      </c>
      <c r="H4198" t="s">
        <v>20620</v>
      </c>
      <c r="I4198" t="s">
        <v>20636</v>
      </c>
      <c r="J4198" t="s">
        <v>20632</v>
      </c>
    </row>
    <row r="4199" spans="1:10" x14ac:dyDescent="0.3">
      <c r="A4199" s="1">
        <v>41816</v>
      </c>
      <c r="B4199">
        <v>2014</v>
      </c>
      <c r="C4199">
        <v>6</v>
      </c>
      <c r="D4199" t="s">
        <v>20635</v>
      </c>
      <c r="E4199">
        <v>2</v>
      </c>
      <c r="F4199" s="1">
        <v>41791</v>
      </c>
      <c r="G4199">
        <v>4</v>
      </c>
      <c r="H4199" t="s">
        <v>20624</v>
      </c>
      <c r="I4199" t="s">
        <v>20636</v>
      </c>
      <c r="J4199" t="s">
        <v>20632</v>
      </c>
    </row>
    <row r="4200" spans="1:10" x14ac:dyDescent="0.3">
      <c r="A4200" s="1">
        <v>41817</v>
      </c>
      <c r="B4200">
        <v>2014</v>
      </c>
      <c r="C4200">
        <v>6</v>
      </c>
      <c r="D4200" t="s">
        <v>20635</v>
      </c>
      <c r="E4200">
        <v>2</v>
      </c>
      <c r="F4200" s="1">
        <v>41791</v>
      </c>
      <c r="G4200">
        <v>5</v>
      </c>
      <c r="H4200" t="s">
        <v>20617</v>
      </c>
      <c r="I4200" t="s">
        <v>20636</v>
      </c>
      <c r="J4200" t="s">
        <v>20632</v>
      </c>
    </row>
    <row r="4201" spans="1:10" x14ac:dyDescent="0.3">
      <c r="A4201" s="1">
        <v>41815</v>
      </c>
      <c r="B4201">
        <v>2014</v>
      </c>
      <c r="C4201">
        <v>6</v>
      </c>
      <c r="D4201" t="s">
        <v>20635</v>
      </c>
      <c r="E4201">
        <v>2</v>
      </c>
      <c r="F4201" s="1">
        <v>41791</v>
      </c>
      <c r="G4201">
        <v>3</v>
      </c>
      <c r="H4201" t="s">
        <v>20622</v>
      </c>
      <c r="I4201" t="s">
        <v>20636</v>
      </c>
      <c r="J4201" t="s">
        <v>20632</v>
      </c>
    </row>
    <row r="4202" spans="1:10" x14ac:dyDescent="0.3">
      <c r="A4202" s="1">
        <v>41813</v>
      </c>
      <c r="B4202">
        <v>2014</v>
      </c>
      <c r="C4202">
        <v>6</v>
      </c>
      <c r="D4202" t="s">
        <v>20635</v>
      </c>
      <c r="E4202">
        <v>2</v>
      </c>
      <c r="F4202" s="1">
        <v>41791</v>
      </c>
      <c r="G4202">
        <v>1</v>
      </c>
      <c r="H4202" t="s">
        <v>20625</v>
      </c>
      <c r="I4202" t="s">
        <v>20636</v>
      </c>
      <c r="J4202" t="s">
        <v>20632</v>
      </c>
    </row>
    <row r="4203" spans="1:10" x14ac:dyDescent="0.3">
      <c r="A4203" s="1">
        <v>41817</v>
      </c>
      <c r="B4203">
        <v>2014</v>
      </c>
      <c r="C4203">
        <v>6</v>
      </c>
      <c r="D4203" t="s">
        <v>20635</v>
      </c>
      <c r="E4203">
        <v>2</v>
      </c>
      <c r="F4203" s="1">
        <v>41791</v>
      </c>
      <c r="G4203">
        <v>5</v>
      </c>
      <c r="H4203" t="s">
        <v>20617</v>
      </c>
      <c r="I4203" t="s">
        <v>20636</v>
      </c>
      <c r="J4203" t="s">
        <v>20632</v>
      </c>
    </row>
    <row r="4204" spans="1:10" x14ac:dyDescent="0.3">
      <c r="A4204" s="1">
        <v>41814</v>
      </c>
      <c r="B4204">
        <v>2014</v>
      </c>
      <c r="C4204">
        <v>6</v>
      </c>
      <c r="D4204" t="s">
        <v>20635</v>
      </c>
      <c r="E4204">
        <v>2</v>
      </c>
      <c r="F4204" s="1">
        <v>41791</v>
      </c>
      <c r="G4204">
        <v>2</v>
      </c>
      <c r="H4204" t="s">
        <v>20620</v>
      </c>
      <c r="I4204" t="s">
        <v>20636</v>
      </c>
      <c r="J4204" t="s">
        <v>20632</v>
      </c>
    </row>
    <row r="4205" spans="1:10" x14ac:dyDescent="0.3">
      <c r="A4205" s="1">
        <v>41796</v>
      </c>
      <c r="B4205">
        <v>2014</v>
      </c>
      <c r="C4205">
        <v>6</v>
      </c>
      <c r="D4205" t="s">
        <v>20635</v>
      </c>
      <c r="E4205">
        <v>2</v>
      </c>
      <c r="F4205" s="1">
        <v>41791</v>
      </c>
      <c r="G4205">
        <v>5</v>
      </c>
      <c r="H4205" t="s">
        <v>20617</v>
      </c>
      <c r="I4205" t="s">
        <v>20636</v>
      </c>
      <c r="J4205" t="s">
        <v>20632</v>
      </c>
    </row>
    <row r="4206" spans="1:10" x14ac:dyDescent="0.3">
      <c r="A4206" s="1">
        <v>41797</v>
      </c>
      <c r="B4206">
        <v>2014</v>
      </c>
      <c r="C4206">
        <v>6</v>
      </c>
      <c r="D4206" t="s">
        <v>20635</v>
      </c>
      <c r="E4206">
        <v>2</v>
      </c>
      <c r="F4206" s="1">
        <v>41791</v>
      </c>
      <c r="G4206">
        <v>6</v>
      </c>
      <c r="H4206" t="s">
        <v>20621</v>
      </c>
      <c r="I4206" t="s">
        <v>20636</v>
      </c>
      <c r="J4206" t="s">
        <v>20632</v>
      </c>
    </row>
    <row r="4207" spans="1:10" x14ac:dyDescent="0.3">
      <c r="A4207" s="1">
        <v>41798</v>
      </c>
      <c r="B4207">
        <v>2014</v>
      </c>
      <c r="C4207">
        <v>6</v>
      </c>
      <c r="D4207" t="s">
        <v>20635</v>
      </c>
      <c r="E4207">
        <v>2</v>
      </c>
      <c r="F4207" s="1">
        <v>41791</v>
      </c>
      <c r="G4207">
        <v>0</v>
      </c>
      <c r="H4207" t="s">
        <v>20623</v>
      </c>
      <c r="I4207" t="s">
        <v>20636</v>
      </c>
      <c r="J4207" t="s">
        <v>20632</v>
      </c>
    </row>
    <row r="4208" spans="1:10" x14ac:dyDescent="0.3">
      <c r="A4208" s="1">
        <v>41812</v>
      </c>
      <c r="B4208">
        <v>2014</v>
      </c>
      <c r="C4208">
        <v>6</v>
      </c>
      <c r="D4208" t="s">
        <v>20635</v>
      </c>
      <c r="E4208">
        <v>2</v>
      </c>
      <c r="F4208" s="1">
        <v>41791</v>
      </c>
      <c r="G4208">
        <v>0</v>
      </c>
      <c r="H4208" t="s">
        <v>20623</v>
      </c>
      <c r="I4208" t="s">
        <v>20636</v>
      </c>
      <c r="J4208" t="s">
        <v>20632</v>
      </c>
    </row>
    <row r="4209" spans="1:10" x14ac:dyDescent="0.3">
      <c r="A4209" s="1">
        <v>41818</v>
      </c>
      <c r="B4209">
        <v>2014</v>
      </c>
      <c r="C4209">
        <v>6</v>
      </c>
      <c r="D4209" t="s">
        <v>20635</v>
      </c>
      <c r="E4209">
        <v>2</v>
      </c>
      <c r="F4209" s="1">
        <v>41791</v>
      </c>
      <c r="G4209">
        <v>6</v>
      </c>
      <c r="H4209" t="s">
        <v>20621</v>
      </c>
      <c r="I4209" t="s">
        <v>20636</v>
      </c>
      <c r="J4209" t="s">
        <v>20632</v>
      </c>
    </row>
    <row r="4210" spans="1:10" x14ac:dyDescent="0.3">
      <c r="A4210" s="1">
        <v>41806</v>
      </c>
      <c r="B4210">
        <v>2014</v>
      </c>
      <c r="C4210">
        <v>6</v>
      </c>
      <c r="D4210" t="s">
        <v>20635</v>
      </c>
      <c r="E4210">
        <v>2</v>
      </c>
      <c r="F4210" s="1">
        <v>41791</v>
      </c>
      <c r="G4210">
        <v>1</v>
      </c>
      <c r="H4210" t="s">
        <v>20625</v>
      </c>
      <c r="I4210" t="s">
        <v>20636</v>
      </c>
      <c r="J4210" t="s">
        <v>20632</v>
      </c>
    </row>
    <row r="4211" spans="1:10" x14ac:dyDescent="0.3">
      <c r="A4211" s="1">
        <v>41802</v>
      </c>
      <c r="B4211">
        <v>2014</v>
      </c>
      <c r="C4211">
        <v>6</v>
      </c>
      <c r="D4211" t="s">
        <v>20635</v>
      </c>
      <c r="E4211">
        <v>2</v>
      </c>
      <c r="F4211" s="1">
        <v>41791</v>
      </c>
      <c r="G4211">
        <v>4</v>
      </c>
      <c r="H4211" t="s">
        <v>20624</v>
      </c>
      <c r="I4211" t="s">
        <v>20636</v>
      </c>
      <c r="J4211" t="s">
        <v>20632</v>
      </c>
    </row>
    <row r="4212" spans="1:10" x14ac:dyDescent="0.3">
      <c r="A4212" s="1">
        <v>41800</v>
      </c>
      <c r="B4212">
        <v>2014</v>
      </c>
      <c r="C4212">
        <v>6</v>
      </c>
      <c r="D4212" t="s">
        <v>20635</v>
      </c>
      <c r="E4212">
        <v>2</v>
      </c>
      <c r="F4212" s="1">
        <v>41791</v>
      </c>
      <c r="G4212">
        <v>2</v>
      </c>
      <c r="H4212" t="s">
        <v>20620</v>
      </c>
      <c r="I4212" t="s">
        <v>20636</v>
      </c>
      <c r="J4212" t="s">
        <v>20632</v>
      </c>
    </row>
    <row r="4213" spans="1:10" x14ac:dyDescent="0.3">
      <c r="A4213" s="1">
        <v>41817</v>
      </c>
      <c r="B4213">
        <v>2014</v>
      </c>
      <c r="C4213">
        <v>6</v>
      </c>
      <c r="D4213" t="s">
        <v>20635</v>
      </c>
      <c r="E4213">
        <v>2</v>
      </c>
      <c r="F4213" s="1">
        <v>41791</v>
      </c>
      <c r="G4213">
        <v>5</v>
      </c>
      <c r="H4213" t="s">
        <v>20617</v>
      </c>
      <c r="I4213" t="s">
        <v>20636</v>
      </c>
      <c r="J4213" t="s">
        <v>20632</v>
      </c>
    </row>
    <row r="4214" spans="1:10" x14ac:dyDescent="0.3">
      <c r="A4214" s="1">
        <v>41817</v>
      </c>
      <c r="B4214">
        <v>2014</v>
      </c>
      <c r="C4214">
        <v>6</v>
      </c>
      <c r="D4214" t="s">
        <v>20635</v>
      </c>
      <c r="E4214">
        <v>2</v>
      </c>
      <c r="F4214" s="1">
        <v>41791</v>
      </c>
      <c r="G4214">
        <v>5</v>
      </c>
      <c r="H4214" t="s">
        <v>20617</v>
      </c>
      <c r="I4214" t="s">
        <v>20636</v>
      </c>
      <c r="J4214" t="s">
        <v>20632</v>
      </c>
    </row>
    <row r="4215" spans="1:10" x14ac:dyDescent="0.3">
      <c r="A4215" s="1">
        <v>41808</v>
      </c>
      <c r="B4215">
        <v>2014</v>
      </c>
      <c r="C4215">
        <v>6</v>
      </c>
      <c r="D4215" t="s">
        <v>20635</v>
      </c>
      <c r="E4215">
        <v>2</v>
      </c>
      <c r="F4215" s="1">
        <v>41791</v>
      </c>
      <c r="G4215">
        <v>3</v>
      </c>
      <c r="H4215" t="s">
        <v>20622</v>
      </c>
      <c r="I4215" t="s">
        <v>20636</v>
      </c>
      <c r="J4215" t="s">
        <v>20632</v>
      </c>
    </row>
    <row r="4216" spans="1:10" x14ac:dyDescent="0.3">
      <c r="A4216" s="1">
        <v>41796</v>
      </c>
      <c r="B4216">
        <v>2014</v>
      </c>
      <c r="C4216">
        <v>6</v>
      </c>
      <c r="D4216" t="s">
        <v>20635</v>
      </c>
      <c r="E4216">
        <v>2</v>
      </c>
      <c r="F4216" s="1">
        <v>41791</v>
      </c>
      <c r="G4216">
        <v>5</v>
      </c>
      <c r="H4216" t="s">
        <v>20617</v>
      </c>
      <c r="I4216" t="s">
        <v>20636</v>
      </c>
      <c r="J4216" t="s">
        <v>20632</v>
      </c>
    </row>
    <row r="4217" spans="1:10" x14ac:dyDescent="0.3">
      <c r="A4217" s="1">
        <v>41799</v>
      </c>
      <c r="B4217">
        <v>2014</v>
      </c>
      <c r="C4217">
        <v>6</v>
      </c>
      <c r="D4217" t="s">
        <v>20635</v>
      </c>
      <c r="E4217">
        <v>2</v>
      </c>
      <c r="F4217" s="1">
        <v>41791</v>
      </c>
      <c r="G4217">
        <v>1</v>
      </c>
      <c r="H4217" t="s">
        <v>20625</v>
      </c>
      <c r="I4217" t="s">
        <v>20636</v>
      </c>
      <c r="J4217" t="s">
        <v>20632</v>
      </c>
    </row>
    <row r="4218" spans="1:10" x14ac:dyDescent="0.3">
      <c r="A4218" s="1">
        <v>41816</v>
      </c>
      <c r="B4218">
        <v>2014</v>
      </c>
      <c r="C4218">
        <v>6</v>
      </c>
      <c r="D4218" t="s">
        <v>20635</v>
      </c>
      <c r="E4218">
        <v>2</v>
      </c>
      <c r="F4218" s="1">
        <v>41791</v>
      </c>
      <c r="G4218">
        <v>4</v>
      </c>
      <c r="H4218" t="s">
        <v>20624</v>
      </c>
      <c r="I4218" t="s">
        <v>20636</v>
      </c>
      <c r="J4218" t="s">
        <v>20632</v>
      </c>
    </row>
    <row r="4219" spans="1:10" x14ac:dyDescent="0.3">
      <c r="A4219" s="1">
        <v>41812</v>
      </c>
      <c r="B4219">
        <v>2014</v>
      </c>
      <c r="C4219">
        <v>6</v>
      </c>
      <c r="D4219" t="s">
        <v>20635</v>
      </c>
      <c r="E4219">
        <v>2</v>
      </c>
      <c r="F4219" s="1">
        <v>41791</v>
      </c>
      <c r="G4219">
        <v>0</v>
      </c>
      <c r="H4219" t="s">
        <v>20623</v>
      </c>
      <c r="I4219" t="s">
        <v>20636</v>
      </c>
      <c r="J4219" t="s">
        <v>20632</v>
      </c>
    </row>
    <row r="4220" spans="1:10" x14ac:dyDescent="0.3">
      <c r="A4220" s="1">
        <v>41803</v>
      </c>
      <c r="B4220">
        <v>2014</v>
      </c>
      <c r="C4220">
        <v>6</v>
      </c>
      <c r="D4220" t="s">
        <v>20635</v>
      </c>
      <c r="E4220">
        <v>2</v>
      </c>
      <c r="F4220" s="1">
        <v>41791</v>
      </c>
      <c r="G4220">
        <v>5</v>
      </c>
      <c r="H4220" t="s">
        <v>20617</v>
      </c>
      <c r="I4220" t="s">
        <v>20636</v>
      </c>
      <c r="J4220" t="s">
        <v>20632</v>
      </c>
    </row>
    <row r="4221" spans="1:10" x14ac:dyDescent="0.3">
      <c r="A4221" s="1">
        <v>41803</v>
      </c>
      <c r="B4221">
        <v>2014</v>
      </c>
      <c r="C4221">
        <v>6</v>
      </c>
      <c r="D4221" t="s">
        <v>20635</v>
      </c>
      <c r="E4221">
        <v>2</v>
      </c>
      <c r="F4221" s="1">
        <v>41791</v>
      </c>
      <c r="G4221">
        <v>5</v>
      </c>
      <c r="H4221" t="s">
        <v>20617</v>
      </c>
      <c r="I4221" t="s">
        <v>20636</v>
      </c>
      <c r="J4221" t="s">
        <v>20632</v>
      </c>
    </row>
    <row r="4222" spans="1:10" x14ac:dyDescent="0.3">
      <c r="A4222" s="1">
        <v>41805</v>
      </c>
      <c r="B4222">
        <v>2014</v>
      </c>
      <c r="C4222">
        <v>6</v>
      </c>
      <c r="D4222" t="s">
        <v>20635</v>
      </c>
      <c r="E4222">
        <v>2</v>
      </c>
      <c r="F4222" s="1">
        <v>41791</v>
      </c>
      <c r="G4222">
        <v>0</v>
      </c>
      <c r="H4222" t="s">
        <v>20623</v>
      </c>
      <c r="I4222" t="s">
        <v>20636</v>
      </c>
      <c r="J4222" t="s">
        <v>20632</v>
      </c>
    </row>
    <row r="4223" spans="1:10" x14ac:dyDescent="0.3">
      <c r="A4223" s="1">
        <v>41811</v>
      </c>
      <c r="B4223">
        <v>2014</v>
      </c>
      <c r="C4223">
        <v>6</v>
      </c>
      <c r="D4223" t="s">
        <v>20635</v>
      </c>
      <c r="E4223">
        <v>2</v>
      </c>
      <c r="F4223" s="1">
        <v>41791</v>
      </c>
      <c r="G4223">
        <v>6</v>
      </c>
      <c r="H4223" t="s">
        <v>20621</v>
      </c>
      <c r="I4223" t="s">
        <v>20636</v>
      </c>
      <c r="J4223" t="s">
        <v>20632</v>
      </c>
    </row>
    <row r="4224" spans="1:10" x14ac:dyDescent="0.3">
      <c r="A4224" s="1">
        <v>41792</v>
      </c>
      <c r="B4224">
        <v>2014</v>
      </c>
      <c r="C4224">
        <v>6</v>
      </c>
      <c r="D4224" t="s">
        <v>20635</v>
      </c>
      <c r="E4224">
        <v>2</v>
      </c>
      <c r="F4224" s="1">
        <v>41791</v>
      </c>
      <c r="G4224">
        <v>1</v>
      </c>
      <c r="H4224" t="s">
        <v>20625</v>
      </c>
      <c r="I4224" t="s">
        <v>20636</v>
      </c>
      <c r="J4224" t="s">
        <v>20632</v>
      </c>
    </row>
    <row r="4225" spans="1:10" x14ac:dyDescent="0.3">
      <c r="A4225" s="1">
        <v>41791</v>
      </c>
      <c r="B4225">
        <v>2014</v>
      </c>
      <c r="C4225">
        <v>6</v>
      </c>
      <c r="D4225" t="s">
        <v>20635</v>
      </c>
      <c r="E4225">
        <v>2</v>
      </c>
      <c r="F4225" s="1">
        <v>41791</v>
      </c>
      <c r="G4225">
        <v>0</v>
      </c>
      <c r="H4225" t="s">
        <v>20623</v>
      </c>
      <c r="I4225" t="s">
        <v>20636</v>
      </c>
      <c r="J4225" t="s">
        <v>20632</v>
      </c>
    </row>
    <row r="4226" spans="1:10" x14ac:dyDescent="0.3">
      <c r="A4226" s="1">
        <v>41796</v>
      </c>
      <c r="B4226">
        <v>2014</v>
      </c>
      <c r="C4226">
        <v>6</v>
      </c>
      <c r="D4226" t="s">
        <v>20635</v>
      </c>
      <c r="E4226">
        <v>2</v>
      </c>
      <c r="F4226" s="1">
        <v>41791</v>
      </c>
      <c r="G4226">
        <v>5</v>
      </c>
      <c r="H4226" t="s">
        <v>20617</v>
      </c>
      <c r="I4226" t="s">
        <v>20636</v>
      </c>
      <c r="J4226" t="s">
        <v>20632</v>
      </c>
    </row>
    <row r="4227" spans="1:10" x14ac:dyDescent="0.3">
      <c r="A4227" s="1">
        <v>41793</v>
      </c>
      <c r="B4227">
        <v>2014</v>
      </c>
      <c r="C4227">
        <v>6</v>
      </c>
      <c r="D4227" t="s">
        <v>20635</v>
      </c>
      <c r="E4227">
        <v>2</v>
      </c>
      <c r="F4227" s="1">
        <v>41791</v>
      </c>
      <c r="G4227">
        <v>2</v>
      </c>
      <c r="H4227" t="s">
        <v>20620</v>
      </c>
      <c r="I4227" t="s">
        <v>20636</v>
      </c>
      <c r="J4227" t="s">
        <v>20632</v>
      </c>
    </row>
    <row r="4228" spans="1:10" x14ac:dyDescent="0.3">
      <c r="A4228" s="1">
        <v>41815</v>
      </c>
      <c r="B4228">
        <v>2014</v>
      </c>
      <c r="C4228">
        <v>6</v>
      </c>
      <c r="D4228" t="s">
        <v>20635</v>
      </c>
      <c r="E4228">
        <v>2</v>
      </c>
      <c r="F4228" s="1">
        <v>41791</v>
      </c>
      <c r="G4228">
        <v>3</v>
      </c>
      <c r="H4228" t="s">
        <v>20622</v>
      </c>
      <c r="I4228" t="s">
        <v>20636</v>
      </c>
      <c r="J4228" t="s">
        <v>20632</v>
      </c>
    </row>
    <row r="4229" spans="1:10" x14ac:dyDescent="0.3">
      <c r="A4229" s="1">
        <v>41808</v>
      </c>
      <c r="B4229">
        <v>2014</v>
      </c>
      <c r="C4229">
        <v>6</v>
      </c>
      <c r="D4229" t="s">
        <v>20635</v>
      </c>
      <c r="E4229">
        <v>2</v>
      </c>
      <c r="F4229" s="1">
        <v>41791</v>
      </c>
      <c r="G4229">
        <v>3</v>
      </c>
      <c r="H4229" t="s">
        <v>20622</v>
      </c>
      <c r="I4229" t="s">
        <v>20636</v>
      </c>
      <c r="J4229" t="s">
        <v>20632</v>
      </c>
    </row>
    <row r="4230" spans="1:10" x14ac:dyDescent="0.3">
      <c r="A4230" s="1">
        <v>41804</v>
      </c>
      <c r="B4230">
        <v>2014</v>
      </c>
      <c r="C4230">
        <v>6</v>
      </c>
      <c r="D4230" t="s">
        <v>20635</v>
      </c>
      <c r="E4230">
        <v>2</v>
      </c>
      <c r="F4230" s="1">
        <v>41791</v>
      </c>
      <c r="G4230">
        <v>6</v>
      </c>
      <c r="H4230" t="s">
        <v>20621</v>
      </c>
      <c r="I4230" t="s">
        <v>20636</v>
      </c>
      <c r="J4230" t="s">
        <v>20632</v>
      </c>
    </row>
    <row r="4231" spans="1:10" x14ac:dyDescent="0.3">
      <c r="A4231" s="1">
        <v>41796</v>
      </c>
      <c r="B4231">
        <v>2014</v>
      </c>
      <c r="C4231">
        <v>6</v>
      </c>
      <c r="D4231" t="s">
        <v>20635</v>
      </c>
      <c r="E4231">
        <v>2</v>
      </c>
      <c r="F4231" s="1">
        <v>41791</v>
      </c>
      <c r="G4231">
        <v>5</v>
      </c>
      <c r="H4231" t="s">
        <v>20617</v>
      </c>
      <c r="I4231" t="s">
        <v>20636</v>
      </c>
      <c r="J4231" t="s">
        <v>20632</v>
      </c>
    </row>
    <row r="4232" spans="1:10" x14ac:dyDescent="0.3">
      <c r="A4232" s="1">
        <v>41791</v>
      </c>
      <c r="B4232">
        <v>2014</v>
      </c>
      <c r="C4232">
        <v>6</v>
      </c>
      <c r="D4232" t="s">
        <v>20635</v>
      </c>
      <c r="E4232">
        <v>2</v>
      </c>
      <c r="F4232" s="1">
        <v>41791</v>
      </c>
      <c r="G4232">
        <v>0</v>
      </c>
      <c r="H4232" t="s">
        <v>20623</v>
      </c>
      <c r="I4232" t="s">
        <v>20636</v>
      </c>
      <c r="J4232" t="s">
        <v>20632</v>
      </c>
    </row>
    <row r="4233" spans="1:10" x14ac:dyDescent="0.3">
      <c r="A4233" s="1">
        <v>41811</v>
      </c>
      <c r="B4233">
        <v>2014</v>
      </c>
      <c r="C4233">
        <v>6</v>
      </c>
      <c r="D4233" t="s">
        <v>20635</v>
      </c>
      <c r="E4233">
        <v>2</v>
      </c>
      <c r="F4233" s="1">
        <v>41791</v>
      </c>
      <c r="G4233">
        <v>6</v>
      </c>
      <c r="H4233" t="s">
        <v>20621</v>
      </c>
      <c r="I4233" t="s">
        <v>20636</v>
      </c>
      <c r="J4233" t="s">
        <v>20632</v>
      </c>
    </row>
    <row r="4234" spans="1:10" x14ac:dyDescent="0.3">
      <c r="A4234" s="1">
        <v>41798</v>
      </c>
      <c r="B4234">
        <v>2014</v>
      </c>
      <c r="C4234">
        <v>6</v>
      </c>
      <c r="D4234" t="s">
        <v>20635</v>
      </c>
      <c r="E4234">
        <v>2</v>
      </c>
      <c r="F4234" s="1">
        <v>41791</v>
      </c>
      <c r="G4234">
        <v>0</v>
      </c>
      <c r="H4234" t="s">
        <v>20623</v>
      </c>
      <c r="I4234" t="s">
        <v>20636</v>
      </c>
      <c r="J4234" t="s">
        <v>20632</v>
      </c>
    </row>
    <row r="4235" spans="1:10" x14ac:dyDescent="0.3">
      <c r="A4235" s="1">
        <v>41817</v>
      </c>
      <c r="B4235">
        <v>2014</v>
      </c>
      <c r="C4235">
        <v>6</v>
      </c>
      <c r="D4235" t="s">
        <v>20635</v>
      </c>
      <c r="E4235">
        <v>2</v>
      </c>
      <c r="F4235" s="1">
        <v>41791</v>
      </c>
      <c r="G4235">
        <v>5</v>
      </c>
      <c r="H4235" t="s">
        <v>20617</v>
      </c>
      <c r="I4235" t="s">
        <v>20636</v>
      </c>
      <c r="J4235" t="s">
        <v>20632</v>
      </c>
    </row>
    <row r="4236" spans="1:10" x14ac:dyDescent="0.3">
      <c r="A4236" s="1">
        <v>41817</v>
      </c>
      <c r="B4236">
        <v>2014</v>
      </c>
      <c r="C4236">
        <v>6</v>
      </c>
      <c r="D4236" t="s">
        <v>20635</v>
      </c>
      <c r="E4236">
        <v>2</v>
      </c>
      <c r="F4236" s="1">
        <v>41791</v>
      </c>
      <c r="G4236">
        <v>5</v>
      </c>
      <c r="H4236" t="s">
        <v>20617</v>
      </c>
      <c r="I4236" t="s">
        <v>20636</v>
      </c>
      <c r="J4236" t="s">
        <v>20632</v>
      </c>
    </row>
    <row r="4237" spans="1:10" x14ac:dyDescent="0.3">
      <c r="A4237" s="1">
        <v>41798</v>
      </c>
      <c r="B4237">
        <v>2014</v>
      </c>
      <c r="C4237">
        <v>6</v>
      </c>
      <c r="D4237" t="s">
        <v>20635</v>
      </c>
      <c r="E4237">
        <v>2</v>
      </c>
      <c r="F4237" s="1">
        <v>41791</v>
      </c>
      <c r="G4237">
        <v>0</v>
      </c>
      <c r="H4237" t="s">
        <v>20623</v>
      </c>
      <c r="I4237" t="s">
        <v>20636</v>
      </c>
      <c r="J4237" t="s">
        <v>20632</v>
      </c>
    </row>
    <row r="4238" spans="1:10" x14ac:dyDescent="0.3">
      <c r="A4238" s="1">
        <v>41803</v>
      </c>
      <c r="B4238">
        <v>2014</v>
      </c>
      <c r="C4238">
        <v>6</v>
      </c>
      <c r="D4238" t="s">
        <v>20635</v>
      </c>
      <c r="E4238">
        <v>2</v>
      </c>
      <c r="F4238" s="1">
        <v>41791</v>
      </c>
      <c r="G4238">
        <v>5</v>
      </c>
      <c r="H4238" t="s">
        <v>20617</v>
      </c>
      <c r="I4238" t="s">
        <v>20636</v>
      </c>
      <c r="J4238" t="s">
        <v>20632</v>
      </c>
    </row>
    <row r="4239" spans="1:10" x14ac:dyDescent="0.3">
      <c r="A4239" s="1">
        <v>40710</v>
      </c>
      <c r="B4239">
        <v>2011</v>
      </c>
      <c r="C4239">
        <v>6</v>
      </c>
      <c r="D4239" t="s">
        <v>20635</v>
      </c>
      <c r="E4239">
        <v>2</v>
      </c>
      <c r="F4239" s="1">
        <v>40695</v>
      </c>
      <c r="G4239">
        <v>4</v>
      </c>
      <c r="H4239" t="s">
        <v>20624</v>
      </c>
      <c r="I4239" t="s">
        <v>20636</v>
      </c>
      <c r="J4239" t="s">
        <v>20632</v>
      </c>
    </row>
    <row r="4240" spans="1:10" x14ac:dyDescent="0.3">
      <c r="A4240" s="1">
        <v>40722</v>
      </c>
      <c r="B4240">
        <v>2011</v>
      </c>
      <c r="C4240">
        <v>6</v>
      </c>
      <c r="D4240" t="s">
        <v>20635</v>
      </c>
      <c r="E4240">
        <v>2</v>
      </c>
      <c r="F4240" s="1">
        <v>40695</v>
      </c>
      <c r="G4240">
        <v>2</v>
      </c>
      <c r="H4240" t="s">
        <v>20620</v>
      </c>
      <c r="I4240" t="s">
        <v>20636</v>
      </c>
      <c r="J4240" t="s">
        <v>20632</v>
      </c>
    </row>
    <row r="4241" spans="1:10" x14ac:dyDescent="0.3">
      <c r="A4241" s="1">
        <v>40718</v>
      </c>
      <c r="B4241">
        <v>2011</v>
      </c>
      <c r="C4241">
        <v>6</v>
      </c>
      <c r="D4241" t="s">
        <v>20635</v>
      </c>
      <c r="E4241">
        <v>2</v>
      </c>
      <c r="F4241" s="1">
        <v>40695</v>
      </c>
      <c r="G4241">
        <v>5</v>
      </c>
      <c r="H4241" t="s">
        <v>20617</v>
      </c>
      <c r="I4241" t="s">
        <v>20636</v>
      </c>
      <c r="J4241" t="s">
        <v>20632</v>
      </c>
    </row>
    <row r="4242" spans="1:10" x14ac:dyDescent="0.3">
      <c r="A4242" s="1">
        <v>40721</v>
      </c>
      <c r="B4242">
        <v>2011</v>
      </c>
      <c r="C4242">
        <v>6</v>
      </c>
      <c r="D4242" t="s">
        <v>20635</v>
      </c>
      <c r="E4242">
        <v>2</v>
      </c>
      <c r="F4242" s="1">
        <v>40695</v>
      </c>
      <c r="G4242">
        <v>1</v>
      </c>
      <c r="H4242" t="s">
        <v>20625</v>
      </c>
      <c r="I4242" t="s">
        <v>20636</v>
      </c>
      <c r="J4242" t="s">
        <v>20632</v>
      </c>
    </row>
    <row r="4243" spans="1:10" x14ac:dyDescent="0.3">
      <c r="A4243" s="1">
        <v>40697</v>
      </c>
      <c r="B4243">
        <v>2011</v>
      </c>
      <c r="C4243">
        <v>6</v>
      </c>
      <c r="D4243" t="s">
        <v>20635</v>
      </c>
      <c r="E4243">
        <v>2</v>
      </c>
      <c r="F4243" s="1">
        <v>40695</v>
      </c>
      <c r="G4243">
        <v>5</v>
      </c>
      <c r="H4243" t="s">
        <v>20617</v>
      </c>
      <c r="I4243" t="s">
        <v>20636</v>
      </c>
      <c r="J4243" t="s">
        <v>20632</v>
      </c>
    </row>
    <row r="4244" spans="1:10" x14ac:dyDescent="0.3">
      <c r="A4244" s="1">
        <v>40709</v>
      </c>
      <c r="B4244">
        <v>2011</v>
      </c>
      <c r="C4244">
        <v>6</v>
      </c>
      <c r="D4244" t="s">
        <v>20635</v>
      </c>
      <c r="E4244">
        <v>2</v>
      </c>
      <c r="F4244" s="1">
        <v>40695</v>
      </c>
      <c r="G4244">
        <v>3</v>
      </c>
      <c r="H4244" t="s">
        <v>20622</v>
      </c>
      <c r="I4244" t="s">
        <v>20636</v>
      </c>
      <c r="J4244" t="s">
        <v>20632</v>
      </c>
    </row>
    <row r="4245" spans="1:10" x14ac:dyDescent="0.3">
      <c r="A4245" s="1">
        <v>40710</v>
      </c>
      <c r="B4245">
        <v>2011</v>
      </c>
      <c r="C4245">
        <v>6</v>
      </c>
      <c r="D4245" t="s">
        <v>20635</v>
      </c>
      <c r="E4245">
        <v>2</v>
      </c>
      <c r="F4245" s="1">
        <v>40695</v>
      </c>
      <c r="G4245">
        <v>4</v>
      </c>
      <c r="H4245" t="s">
        <v>20624</v>
      </c>
      <c r="I4245" t="s">
        <v>20636</v>
      </c>
      <c r="J4245" t="s">
        <v>20632</v>
      </c>
    </row>
    <row r="4246" spans="1:10" x14ac:dyDescent="0.3">
      <c r="A4246" s="1">
        <v>40706</v>
      </c>
      <c r="B4246">
        <v>2011</v>
      </c>
      <c r="C4246">
        <v>6</v>
      </c>
      <c r="D4246" t="s">
        <v>20635</v>
      </c>
      <c r="E4246">
        <v>2</v>
      </c>
      <c r="F4246" s="1">
        <v>40695</v>
      </c>
      <c r="G4246">
        <v>0</v>
      </c>
      <c r="H4246" t="s">
        <v>20623</v>
      </c>
      <c r="I4246" t="s">
        <v>20636</v>
      </c>
      <c r="J4246" t="s">
        <v>20632</v>
      </c>
    </row>
    <row r="4247" spans="1:10" x14ac:dyDescent="0.3">
      <c r="A4247" s="1">
        <v>40703</v>
      </c>
      <c r="B4247">
        <v>2011</v>
      </c>
      <c r="C4247">
        <v>6</v>
      </c>
      <c r="D4247" t="s">
        <v>20635</v>
      </c>
      <c r="E4247">
        <v>2</v>
      </c>
      <c r="F4247" s="1">
        <v>40695</v>
      </c>
      <c r="G4247">
        <v>4</v>
      </c>
      <c r="H4247" t="s">
        <v>20624</v>
      </c>
      <c r="I4247" t="s">
        <v>20636</v>
      </c>
      <c r="J4247" t="s">
        <v>20632</v>
      </c>
    </row>
    <row r="4248" spans="1:10" x14ac:dyDescent="0.3">
      <c r="A4248" s="1">
        <v>40701</v>
      </c>
      <c r="B4248">
        <v>2011</v>
      </c>
      <c r="C4248">
        <v>6</v>
      </c>
      <c r="D4248" t="s">
        <v>20635</v>
      </c>
      <c r="E4248">
        <v>2</v>
      </c>
      <c r="F4248" s="1">
        <v>40695</v>
      </c>
      <c r="G4248">
        <v>2</v>
      </c>
      <c r="H4248" t="s">
        <v>20620</v>
      </c>
      <c r="I4248" t="s">
        <v>20636</v>
      </c>
      <c r="J4248" t="s">
        <v>20632</v>
      </c>
    </row>
    <row r="4249" spans="1:10" x14ac:dyDescent="0.3">
      <c r="A4249" s="1">
        <v>40715</v>
      </c>
      <c r="B4249">
        <v>2011</v>
      </c>
      <c r="C4249">
        <v>6</v>
      </c>
      <c r="D4249" t="s">
        <v>20635</v>
      </c>
      <c r="E4249">
        <v>2</v>
      </c>
      <c r="F4249" s="1">
        <v>40695</v>
      </c>
      <c r="G4249">
        <v>2</v>
      </c>
      <c r="H4249" t="s">
        <v>20620</v>
      </c>
      <c r="I4249" t="s">
        <v>20636</v>
      </c>
      <c r="J4249" t="s">
        <v>20632</v>
      </c>
    </row>
    <row r="4250" spans="1:10" x14ac:dyDescent="0.3">
      <c r="A4250" s="1">
        <v>40708</v>
      </c>
      <c r="B4250">
        <v>2011</v>
      </c>
      <c r="C4250">
        <v>6</v>
      </c>
      <c r="D4250" t="s">
        <v>20635</v>
      </c>
      <c r="E4250">
        <v>2</v>
      </c>
      <c r="F4250" s="1">
        <v>40695</v>
      </c>
      <c r="G4250">
        <v>2</v>
      </c>
      <c r="H4250" t="s">
        <v>20620</v>
      </c>
      <c r="I4250" t="s">
        <v>20636</v>
      </c>
      <c r="J4250" t="s">
        <v>20632</v>
      </c>
    </row>
    <row r="4251" spans="1:10" x14ac:dyDescent="0.3">
      <c r="A4251" s="1">
        <v>40711</v>
      </c>
      <c r="B4251">
        <v>2011</v>
      </c>
      <c r="C4251">
        <v>6</v>
      </c>
      <c r="D4251" t="s">
        <v>20635</v>
      </c>
      <c r="E4251">
        <v>2</v>
      </c>
      <c r="F4251" s="1">
        <v>40695</v>
      </c>
      <c r="G4251">
        <v>5</v>
      </c>
      <c r="H4251" t="s">
        <v>20617</v>
      </c>
      <c r="I4251" t="s">
        <v>20636</v>
      </c>
      <c r="J4251" t="s">
        <v>20632</v>
      </c>
    </row>
    <row r="4252" spans="1:10" x14ac:dyDescent="0.3">
      <c r="A4252" s="1">
        <v>40704</v>
      </c>
      <c r="B4252">
        <v>2011</v>
      </c>
      <c r="C4252">
        <v>6</v>
      </c>
      <c r="D4252" t="s">
        <v>20635</v>
      </c>
      <c r="E4252">
        <v>2</v>
      </c>
      <c r="F4252" s="1">
        <v>40695</v>
      </c>
      <c r="G4252">
        <v>5</v>
      </c>
      <c r="H4252" t="s">
        <v>20617</v>
      </c>
      <c r="I4252" t="s">
        <v>20636</v>
      </c>
      <c r="J4252" t="s">
        <v>20632</v>
      </c>
    </row>
    <row r="4253" spans="1:10" x14ac:dyDescent="0.3">
      <c r="A4253" s="1">
        <v>40699</v>
      </c>
      <c r="B4253">
        <v>2011</v>
      </c>
      <c r="C4253">
        <v>6</v>
      </c>
      <c r="D4253" t="s">
        <v>20635</v>
      </c>
      <c r="E4253">
        <v>2</v>
      </c>
      <c r="F4253" s="1">
        <v>40695</v>
      </c>
      <c r="G4253">
        <v>0</v>
      </c>
      <c r="H4253" t="s">
        <v>20623</v>
      </c>
      <c r="I4253" t="s">
        <v>20636</v>
      </c>
      <c r="J4253" t="s">
        <v>20632</v>
      </c>
    </row>
    <row r="4254" spans="1:10" x14ac:dyDescent="0.3">
      <c r="A4254" s="1">
        <v>40705</v>
      </c>
      <c r="B4254">
        <v>2011</v>
      </c>
      <c r="C4254">
        <v>6</v>
      </c>
      <c r="D4254" t="s">
        <v>20635</v>
      </c>
      <c r="E4254">
        <v>2</v>
      </c>
      <c r="F4254" s="1">
        <v>40695</v>
      </c>
      <c r="G4254">
        <v>6</v>
      </c>
      <c r="H4254" t="s">
        <v>20621</v>
      </c>
      <c r="I4254" t="s">
        <v>20636</v>
      </c>
      <c r="J4254" t="s">
        <v>20632</v>
      </c>
    </row>
    <row r="4255" spans="1:10" x14ac:dyDescent="0.3">
      <c r="A4255" s="1">
        <v>40718</v>
      </c>
      <c r="B4255">
        <v>2011</v>
      </c>
      <c r="C4255">
        <v>6</v>
      </c>
      <c r="D4255" t="s">
        <v>20635</v>
      </c>
      <c r="E4255">
        <v>2</v>
      </c>
      <c r="F4255" s="1">
        <v>40695</v>
      </c>
      <c r="G4255">
        <v>5</v>
      </c>
      <c r="H4255" t="s">
        <v>20617</v>
      </c>
      <c r="I4255" t="s">
        <v>20636</v>
      </c>
      <c r="J4255" t="s">
        <v>20632</v>
      </c>
    </row>
    <row r="4256" spans="1:10" x14ac:dyDescent="0.3">
      <c r="A4256" s="1">
        <v>40714</v>
      </c>
      <c r="B4256">
        <v>2011</v>
      </c>
      <c r="C4256">
        <v>6</v>
      </c>
      <c r="D4256" t="s">
        <v>20635</v>
      </c>
      <c r="E4256">
        <v>2</v>
      </c>
      <c r="F4256" s="1">
        <v>40695</v>
      </c>
      <c r="G4256">
        <v>1</v>
      </c>
      <c r="H4256" t="s">
        <v>20625</v>
      </c>
      <c r="I4256" t="s">
        <v>20636</v>
      </c>
      <c r="J4256" t="s">
        <v>20632</v>
      </c>
    </row>
    <row r="4257" spans="1:10" x14ac:dyDescent="0.3">
      <c r="A4257" s="1">
        <v>40697</v>
      </c>
      <c r="B4257">
        <v>2011</v>
      </c>
      <c r="C4257">
        <v>6</v>
      </c>
      <c r="D4257" t="s">
        <v>20635</v>
      </c>
      <c r="E4257">
        <v>2</v>
      </c>
      <c r="F4257" s="1">
        <v>40695</v>
      </c>
      <c r="G4257">
        <v>5</v>
      </c>
      <c r="H4257" t="s">
        <v>20617</v>
      </c>
      <c r="I4257" t="s">
        <v>20636</v>
      </c>
      <c r="J4257" t="s">
        <v>20632</v>
      </c>
    </row>
    <row r="4258" spans="1:10" x14ac:dyDescent="0.3">
      <c r="A4258" s="1">
        <v>40698</v>
      </c>
      <c r="B4258">
        <v>2011</v>
      </c>
      <c r="C4258">
        <v>6</v>
      </c>
      <c r="D4258" t="s">
        <v>20635</v>
      </c>
      <c r="E4258">
        <v>2</v>
      </c>
      <c r="F4258" s="1">
        <v>40695</v>
      </c>
      <c r="G4258">
        <v>6</v>
      </c>
      <c r="H4258" t="s">
        <v>20621</v>
      </c>
      <c r="I4258" t="s">
        <v>20636</v>
      </c>
      <c r="J4258" t="s">
        <v>20632</v>
      </c>
    </row>
    <row r="4259" spans="1:10" x14ac:dyDescent="0.3">
      <c r="A4259" s="1">
        <v>40715</v>
      </c>
      <c r="B4259">
        <v>2011</v>
      </c>
      <c r="C4259">
        <v>6</v>
      </c>
      <c r="D4259" t="s">
        <v>20635</v>
      </c>
      <c r="E4259">
        <v>2</v>
      </c>
      <c r="F4259" s="1">
        <v>40695</v>
      </c>
      <c r="G4259">
        <v>2</v>
      </c>
      <c r="H4259" t="s">
        <v>20620</v>
      </c>
      <c r="I4259" t="s">
        <v>20636</v>
      </c>
      <c r="J4259" t="s">
        <v>20632</v>
      </c>
    </row>
    <row r="4260" spans="1:10" x14ac:dyDescent="0.3">
      <c r="A4260" s="1">
        <v>40714</v>
      </c>
      <c r="B4260">
        <v>2011</v>
      </c>
      <c r="C4260">
        <v>6</v>
      </c>
      <c r="D4260" t="s">
        <v>20635</v>
      </c>
      <c r="E4260">
        <v>2</v>
      </c>
      <c r="F4260" s="1">
        <v>40695</v>
      </c>
      <c r="G4260">
        <v>1</v>
      </c>
      <c r="H4260" t="s">
        <v>20625</v>
      </c>
      <c r="I4260" t="s">
        <v>20636</v>
      </c>
      <c r="J4260" t="s">
        <v>20632</v>
      </c>
    </row>
    <row r="4261" spans="1:10" x14ac:dyDescent="0.3">
      <c r="A4261" s="1">
        <v>40721</v>
      </c>
      <c r="B4261">
        <v>2011</v>
      </c>
      <c r="C4261">
        <v>6</v>
      </c>
      <c r="D4261" t="s">
        <v>20635</v>
      </c>
      <c r="E4261">
        <v>2</v>
      </c>
      <c r="F4261" s="1">
        <v>40695</v>
      </c>
      <c r="G4261">
        <v>1</v>
      </c>
      <c r="H4261" t="s">
        <v>20625</v>
      </c>
      <c r="I4261" t="s">
        <v>20636</v>
      </c>
      <c r="J4261" t="s">
        <v>20632</v>
      </c>
    </row>
    <row r="4262" spans="1:10" x14ac:dyDescent="0.3">
      <c r="A4262" s="1">
        <v>40705</v>
      </c>
      <c r="B4262">
        <v>2011</v>
      </c>
      <c r="C4262">
        <v>6</v>
      </c>
      <c r="D4262" t="s">
        <v>20635</v>
      </c>
      <c r="E4262">
        <v>2</v>
      </c>
      <c r="F4262" s="1">
        <v>40695</v>
      </c>
      <c r="G4262">
        <v>6</v>
      </c>
      <c r="H4262" t="s">
        <v>20621</v>
      </c>
      <c r="I4262" t="s">
        <v>20636</v>
      </c>
      <c r="J4262" t="s">
        <v>20632</v>
      </c>
    </row>
    <row r="4263" spans="1:10" x14ac:dyDescent="0.3">
      <c r="A4263" s="1">
        <v>40722</v>
      </c>
      <c r="B4263">
        <v>2011</v>
      </c>
      <c r="C4263">
        <v>6</v>
      </c>
      <c r="D4263" t="s">
        <v>20635</v>
      </c>
      <c r="E4263">
        <v>2</v>
      </c>
      <c r="F4263" s="1">
        <v>40695</v>
      </c>
      <c r="G4263">
        <v>2</v>
      </c>
      <c r="H4263" t="s">
        <v>20620</v>
      </c>
      <c r="I4263" t="s">
        <v>20636</v>
      </c>
      <c r="J4263" t="s">
        <v>20632</v>
      </c>
    </row>
    <row r="4264" spans="1:10" x14ac:dyDescent="0.3">
      <c r="A4264" s="1">
        <v>40704</v>
      </c>
      <c r="B4264">
        <v>2011</v>
      </c>
      <c r="C4264">
        <v>6</v>
      </c>
      <c r="D4264" t="s">
        <v>20635</v>
      </c>
      <c r="E4264">
        <v>2</v>
      </c>
      <c r="F4264" s="1">
        <v>40695</v>
      </c>
      <c r="G4264">
        <v>5</v>
      </c>
      <c r="H4264" t="s">
        <v>20617</v>
      </c>
      <c r="I4264" t="s">
        <v>20636</v>
      </c>
      <c r="J4264" t="s">
        <v>20632</v>
      </c>
    </row>
    <row r="4265" spans="1:10" x14ac:dyDescent="0.3">
      <c r="A4265" s="1">
        <v>40710</v>
      </c>
      <c r="B4265">
        <v>2011</v>
      </c>
      <c r="C4265">
        <v>6</v>
      </c>
      <c r="D4265" t="s">
        <v>20635</v>
      </c>
      <c r="E4265">
        <v>2</v>
      </c>
      <c r="F4265" s="1">
        <v>40695</v>
      </c>
      <c r="G4265">
        <v>4</v>
      </c>
      <c r="H4265" t="s">
        <v>20624</v>
      </c>
      <c r="I4265" t="s">
        <v>20636</v>
      </c>
      <c r="J4265" t="s">
        <v>20632</v>
      </c>
    </row>
    <row r="4266" spans="1:10" x14ac:dyDescent="0.3">
      <c r="A4266" s="1">
        <v>40709</v>
      </c>
      <c r="B4266">
        <v>2011</v>
      </c>
      <c r="C4266">
        <v>6</v>
      </c>
      <c r="D4266" t="s">
        <v>20635</v>
      </c>
      <c r="E4266">
        <v>2</v>
      </c>
      <c r="F4266" s="1">
        <v>40695</v>
      </c>
      <c r="G4266">
        <v>3</v>
      </c>
      <c r="H4266" t="s">
        <v>20622</v>
      </c>
      <c r="I4266" t="s">
        <v>20636</v>
      </c>
      <c r="J4266" t="s">
        <v>20632</v>
      </c>
    </row>
    <row r="4267" spans="1:10" x14ac:dyDescent="0.3">
      <c r="A4267" s="1">
        <v>40713</v>
      </c>
      <c r="B4267">
        <v>2011</v>
      </c>
      <c r="C4267">
        <v>6</v>
      </c>
      <c r="D4267" t="s">
        <v>20635</v>
      </c>
      <c r="E4267">
        <v>2</v>
      </c>
      <c r="F4267" s="1">
        <v>40695</v>
      </c>
      <c r="G4267">
        <v>0</v>
      </c>
      <c r="H4267" t="s">
        <v>20623</v>
      </c>
      <c r="I4267" t="s">
        <v>20636</v>
      </c>
      <c r="J4267" t="s">
        <v>20632</v>
      </c>
    </row>
    <row r="4268" spans="1:10" x14ac:dyDescent="0.3">
      <c r="A4268" s="1">
        <v>40721</v>
      </c>
      <c r="B4268">
        <v>2011</v>
      </c>
      <c r="C4268">
        <v>6</v>
      </c>
      <c r="D4268" t="s">
        <v>20635</v>
      </c>
      <c r="E4268">
        <v>2</v>
      </c>
      <c r="F4268" s="1">
        <v>40695</v>
      </c>
      <c r="G4268">
        <v>1</v>
      </c>
      <c r="H4268" t="s">
        <v>20625</v>
      </c>
      <c r="I4268" t="s">
        <v>20636</v>
      </c>
      <c r="J4268" t="s">
        <v>20632</v>
      </c>
    </row>
    <row r="4269" spans="1:10" x14ac:dyDescent="0.3">
      <c r="A4269" s="1">
        <v>40696</v>
      </c>
      <c r="B4269">
        <v>2011</v>
      </c>
      <c r="C4269">
        <v>6</v>
      </c>
      <c r="D4269" t="s">
        <v>20635</v>
      </c>
      <c r="E4269">
        <v>2</v>
      </c>
      <c r="F4269" s="1">
        <v>40695</v>
      </c>
      <c r="G4269">
        <v>4</v>
      </c>
      <c r="H4269" t="s">
        <v>20624</v>
      </c>
      <c r="I4269" t="s">
        <v>20636</v>
      </c>
      <c r="J4269" t="s">
        <v>20632</v>
      </c>
    </row>
    <row r="4270" spans="1:10" x14ac:dyDescent="0.3">
      <c r="A4270" s="1">
        <v>40719</v>
      </c>
      <c r="B4270">
        <v>2011</v>
      </c>
      <c r="C4270">
        <v>6</v>
      </c>
      <c r="D4270" t="s">
        <v>20635</v>
      </c>
      <c r="E4270">
        <v>2</v>
      </c>
      <c r="F4270" s="1">
        <v>40695</v>
      </c>
      <c r="G4270">
        <v>6</v>
      </c>
      <c r="H4270" t="s">
        <v>20621</v>
      </c>
      <c r="I4270" t="s">
        <v>20636</v>
      </c>
      <c r="J4270" t="s">
        <v>20632</v>
      </c>
    </row>
    <row r="4271" spans="1:10" x14ac:dyDescent="0.3">
      <c r="A4271" s="1">
        <v>40716</v>
      </c>
      <c r="B4271">
        <v>2011</v>
      </c>
      <c r="C4271">
        <v>6</v>
      </c>
      <c r="D4271" t="s">
        <v>20635</v>
      </c>
      <c r="E4271">
        <v>2</v>
      </c>
      <c r="F4271" s="1">
        <v>40695</v>
      </c>
      <c r="G4271">
        <v>3</v>
      </c>
      <c r="H4271" t="s">
        <v>20622</v>
      </c>
      <c r="I4271" t="s">
        <v>20636</v>
      </c>
      <c r="J4271" t="s">
        <v>20632</v>
      </c>
    </row>
    <row r="4272" spans="1:10" x14ac:dyDescent="0.3">
      <c r="A4272" s="1">
        <v>40701</v>
      </c>
      <c r="B4272">
        <v>2011</v>
      </c>
      <c r="C4272">
        <v>6</v>
      </c>
      <c r="D4272" t="s">
        <v>20635</v>
      </c>
      <c r="E4272">
        <v>2</v>
      </c>
      <c r="F4272" s="1">
        <v>40695</v>
      </c>
      <c r="G4272">
        <v>2</v>
      </c>
      <c r="H4272" t="s">
        <v>20620</v>
      </c>
      <c r="I4272" t="s">
        <v>20636</v>
      </c>
      <c r="J4272" t="s">
        <v>20632</v>
      </c>
    </row>
    <row r="4273" spans="1:10" x14ac:dyDescent="0.3">
      <c r="A4273" s="1">
        <v>40702</v>
      </c>
      <c r="B4273">
        <v>2011</v>
      </c>
      <c r="C4273">
        <v>6</v>
      </c>
      <c r="D4273" t="s">
        <v>20635</v>
      </c>
      <c r="E4273">
        <v>2</v>
      </c>
      <c r="F4273" s="1">
        <v>40695</v>
      </c>
      <c r="G4273">
        <v>3</v>
      </c>
      <c r="H4273" t="s">
        <v>20622</v>
      </c>
      <c r="I4273" t="s">
        <v>20636</v>
      </c>
      <c r="J4273" t="s">
        <v>20632</v>
      </c>
    </row>
    <row r="4274" spans="1:10" x14ac:dyDescent="0.3">
      <c r="A4274" s="1">
        <v>40701</v>
      </c>
      <c r="B4274">
        <v>2011</v>
      </c>
      <c r="C4274">
        <v>6</v>
      </c>
      <c r="D4274" t="s">
        <v>20635</v>
      </c>
      <c r="E4274">
        <v>2</v>
      </c>
      <c r="F4274" s="1">
        <v>40695</v>
      </c>
      <c r="G4274">
        <v>2</v>
      </c>
      <c r="H4274" t="s">
        <v>20620</v>
      </c>
      <c r="I4274" t="s">
        <v>20636</v>
      </c>
      <c r="J4274" t="s">
        <v>20632</v>
      </c>
    </row>
    <row r="4275" spans="1:10" x14ac:dyDescent="0.3">
      <c r="A4275" s="1">
        <v>40704</v>
      </c>
      <c r="B4275">
        <v>2011</v>
      </c>
      <c r="C4275">
        <v>6</v>
      </c>
      <c r="D4275" t="s">
        <v>20635</v>
      </c>
      <c r="E4275">
        <v>2</v>
      </c>
      <c r="F4275" s="1">
        <v>40695</v>
      </c>
      <c r="G4275">
        <v>5</v>
      </c>
      <c r="H4275" t="s">
        <v>20617</v>
      </c>
      <c r="I4275" t="s">
        <v>20636</v>
      </c>
      <c r="J4275" t="s">
        <v>20632</v>
      </c>
    </row>
    <row r="4276" spans="1:10" x14ac:dyDescent="0.3">
      <c r="A4276" s="1">
        <v>40703</v>
      </c>
      <c r="B4276">
        <v>2011</v>
      </c>
      <c r="C4276">
        <v>6</v>
      </c>
      <c r="D4276" t="s">
        <v>20635</v>
      </c>
      <c r="E4276">
        <v>2</v>
      </c>
      <c r="F4276" s="1">
        <v>40695</v>
      </c>
      <c r="G4276">
        <v>4</v>
      </c>
      <c r="H4276" t="s">
        <v>20624</v>
      </c>
      <c r="I4276" t="s">
        <v>20636</v>
      </c>
      <c r="J4276" t="s">
        <v>20632</v>
      </c>
    </row>
    <row r="4277" spans="1:10" x14ac:dyDescent="0.3">
      <c r="A4277" s="1">
        <v>40703</v>
      </c>
      <c r="B4277">
        <v>2011</v>
      </c>
      <c r="C4277">
        <v>6</v>
      </c>
      <c r="D4277" t="s">
        <v>20635</v>
      </c>
      <c r="E4277">
        <v>2</v>
      </c>
      <c r="F4277" s="1">
        <v>40695</v>
      </c>
      <c r="G4277">
        <v>4</v>
      </c>
      <c r="H4277" t="s">
        <v>20624</v>
      </c>
      <c r="I4277" t="s">
        <v>20636</v>
      </c>
      <c r="J4277" t="s">
        <v>20632</v>
      </c>
    </row>
    <row r="4278" spans="1:10" x14ac:dyDescent="0.3">
      <c r="A4278" s="1">
        <v>40717</v>
      </c>
      <c r="B4278">
        <v>2011</v>
      </c>
      <c r="C4278">
        <v>6</v>
      </c>
      <c r="D4278" t="s">
        <v>20635</v>
      </c>
      <c r="E4278">
        <v>2</v>
      </c>
      <c r="F4278" s="1">
        <v>40695</v>
      </c>
      <c r="G4278">
        <v>4</v>
      </c>
      <c r="H4278" t="s">
        <v>20624</v>
      </c>
      <c r="I4278" t="s">
        <v>20636</v>
      </c>
      <c r="J4278" t="s">
        <v>20632</v>
      </c>
    </row>
    <row r="4279" spans="1:10" x14ac:dyDescent="0.3">
      <c r="A4279" s="1">
        <v>40711</v>
      </c>
      <c r="B4279">
        <v>2011</v>
      </c>
      <c r="C4279">
        <v>6</v>
      </c>
      <c r="D4279" t="s">
        <v>20635</v>
      </c>
      <c r="E4279">
        <v>2</v>
      </c>
      <c r="F4279" s="1">
        <v>40695</v>
      </c>
      <c r="G4279">
        <v>5</v>
      </c>
      <c r="H4279" t="s">
        <v>20617</v>
      </c>
      <c r="I4279" t="s">
        <v>20636</v>
      </c>
      <c r="J4279" t="s">
        <v>20632</v>
      </c>
    </row>
    <row r="4280" spans="1:10" x14ac:dyDescent="0.3">
      <c r="A4280" s="1">
        <v>40709</v>
      </c>
      <c r="B4280">
        <v>2011</v>
      </c>
      <c r="C4280">
        <v>6</v>
      </c>
      <c r="D4280" t="s">
        <v>20635</v>
      </c>
      <c r="E4280">
        <v>2</v>
      </c>
      <c r="F4280" s="1">
        <v>40695</v>
      </c>
      <c r="G4280">
        <v>3</v>
      </c>
      <c r="H4280" t="s">
        <v>20622</v>
      </c>
      <c r="I4280" t="s">
        <v>20636</v>
      </c>
      <c r="J4280" t="s">
        <v>20632</v>
      </c>
    </row>
    <row r="4281" spans="1:10" x14ac:dyDescent="0.3">
      <c r="A4281" s="1">
        <v>40717</v>
      </c>
      <c r="B4281">
        <v>2011</v>
      </c>
      <c r="C4281">
        <v>6</v>
      </c>
      <c r="D4281" t="s">
        <v>20635</v>
      </c>
      <c r="E4281">
        <v>2</v>
      </c>
      <c r="F4281" s="1">
        <v>40695</v>
      </c>
      <c r="G4281">
        <v>4</v>
      </c>
      <c r="H4281" t="s">
        <v>20624</v>
      </c>
      <c r="I4281" t="s">
        <v>20636</v>
      </c>
      <c r="J4281" t="s">
        <v>20632</v>
      </c>
    </row>
    <row r="4282" spans="1:10" x14ac:dyDescent="0.3">
      <c r="A4282" s="1">
        <v>40702</v>
      </c>
      <c r="B4282">
        <v>2011</v>
      </c>
      <c r="C4282">
        <v>6</v>
      </c>
      <c r="D4282" t="s">
        <v>20635</v>
      </c>
      <c r="E4282">
        <v>2</v>
      </c>
      <c r="F4282" s="1">
        <v>40695</v>
      </c>
      <c r="G4282">
        <v>3</v>
      </c>
      <c r="H4282" t="s">
        <v>20622</v>
      </c>
      <c r="I4282" t="s">
        <v>20636</v>
      </c>
      <c r="J4282" t="s">
        <v>20632</v>
      </c>
    </row>
    <row r="4283" spans="1:10" x14ac:dyDescent="0.3">
      <c r="A4283" s="1">
        <v>40718</v>
      </c>
      <c r="B4283">
        <v>2011</v>
      </c>
      <c r="C4283">
        <v>6</v>
      </c>
      <c r="D4283" t="s">
        <v>20635</v>
      </c>
      <c r="E4283">
        <v>2</v>
      </c>
      <c r="F4283" s="1">
        <v>40695</v>
      </c>
      <c r="G4283">
        <v>5</v>
      </c>
      <c r="H4283" t="s">
        <v>20617</v>
      </c>
      <c r="I4283" t="s">
        <v>20636</v>
      </c>
      <c r="J4283" t="s">
        <v>20632</v>
      </c>
    </row>
    <row r="4284" spans="1:10" x14ac:dyDescent="0.3">
      <c r="A4284" s="1">
        <v>40697</v>
      </c>
      <c r="B4284">
        <v>2011</v>
      </c>
      <c r="C4284">
        <v>6</v>
      </c>
      <c r="D4284" t="s">
        <v>20635</v>
      </c>
      <c r="E4284">
        <v>2</v>
      </c>
      <c r="F4284" s="1">
        <v>40695</v>
      </c>
      <c r="G4284">
        <v>5</v>
      </c>
      <c r="H4284" t="s">
        <v>20617</v>
      </c>
      <c r="I4284" t="s">
        <v>20636</v>
      </c>
      <c r="J4284" t="s">
        <v>20632</v>
      </c>
    </row>
    <row r="4285" spans="1:10" x14ac:dyDescent="0.3">
      <c r="A4285" s="1">
        <v>40706</v>
      </c>
      <c r="B4285">
        <v>2011</v>
      </c>
      <c r="C4285">
        <v>6</v>
      </c>
      <c r="D4285" t="s">
        <v>20635</v>
      </c>
      <c r="E4285">
        <v>2</v>
      </c>
      <c r="F4285" s="1">
        <v>40695</v>
      </c>
      <c r="G4285">
        <v>0</v>
      </c>
      <c r="H4285" t="s">
        <v>20623</v>
      </c>
      <c r="I4285" t="s">
        <v>20636</v>
      </c>
      <c r="J4285" t="s">
        <v>20632</v>
      </c>
    </row>
    <row r="4286" spans="1:10" x14ac:dyDescent="0.3">
      <c r="A4286" s="1">
        <v>40696</v>
      </c>
      <c r="B4286">
        <v>2011</v>
      </c>
      <c r="C4286">
        <v>6</v>
      </c>
      <c r="D4286" t="s">
        <v>20635</v>
      </c>
      <c r="E4286">
        <v>2</v>
      </c>
      <c r="F4286" s="1">
        <v>40695</v>
      </c>
      <c r="G4286">
        <v>4</v>
      </c>
      <c r="H4286" t="s">
        <v>20624</v>
      </c>
      <c r="I4286" t="s">
        <v>20636</v>
      </c>
      <c r="J4286" t="s">
        <v>20632</v>
      </c>
    </row>
    <row r="4287" spans="1:10" x14ac:dyDescent="0.3">
      <c r="A4287" s="1">
        <v>40716</v>
      </c>
      <c r="B4287">
        <v>2011</v>
      </c>
      <c r="C4287">
        <v>6</v>
      </c>
      <c r="D4287" t="s">
        <v>20635</v>
      </c>
      <c r="E4287">
        <v>2</v>
      </c>
      <c r="F4287" s="1">
        <v>40695</v>
      </c>
      <c r="G4287">
        <v>3</v>
      </c>
      <c r="H4287" t="s">
        <v>20622</v>
      </c>
      <c r="I4287" t="s">
        <v>20636</v>
      </c>
      <c r="J4287" t="s">
        <v>20632</v>
      </c>
    </row>
    <row r="4288" spans="1:10" x14ac:dyDescent="0.3">
      <c r="A4288" s="1">
        <v>40720</v>
      </c>
      <c r="B4288">
        <v>2011</v>
      </c>
      <c r="C4288">
        <v>6</v>
      </c>
      <c r="D4288" t="s">
        <v>20635</v>
      </c>
      <c r="E4288">
        <v>2</v>
      </c>
      <c r="F4288" s="1">
        <v>40695</v>
      </c>
      <c r="G4288">
        <v>0</v>
      </c>
      <c r="H4288" t="s">
        <v>20623</v>
      </c>
      <c r="I4288" t="s">
        <v>20636</v>
      </c>
      <c r="J4288" t="s">
        <v>20632</v>
      </c>
    </row>
    <row r="4289" spans="1:10" x14ac:dyDescent="0.3">
      <c r="A4289" s="1">
        <v>40705</v>
      </c>
      <c r="B4289">
        <v>2011</v>
      </c>
      <c r="C4289">
        <v>6</v>
      </c>
      <c r="D4289" t="s">
        <v>20635</v>
      </c>
      <c r="E4289">
        <v>2</v>
      </c>
      <c r="F4289" s="1">
        <v>40695</v>
      </c>
      <c r="G4289">
        <v>6</v>
      </c>
      <c r="H4289" t="s">
        <v>20621</v>
      </c>
      <c r="I4289" t="s">
        <v>20636</v>
      </c>
      <c r="J4289" t="s">
        <v>20632</v>
      </c>
    </row>
    <row r="4290" spans="1:10" x14ac:dyDescent="0.3">
      <c r="A4290" s="1">
        <v>40714</v>
      </c>
      <c r="B4290">
        <v>2011</v>
      </c>
      <c r="C4290">
        <v>6</v>
      </c>
      <c r="D4290" t="s">
        <v>20635</v>
      </c>
      <c r="E4290">
        <v>2</v>
      </c>
      <c r="F4290" s="1">
        <v>40695</v>
      </c>
      <c r="G4290">
        <v>1</v>
      </c>
      <c r="H4290" t="s">
        <v>20625</v>
      </c>
      <c r="I4290" t="s">
        <v>20636</v>
      </c>
      <c r="J4290" t="s">
        <v>20632</v>
      </c>
    </row>
    <row r="4291" spans="1:10" x14ac:dyDescent="0.3">
      <c r="A4291" s="1">
        <v>40712</v>
      </c>
      <c r="B4291">
        <v>2011</v>
      </c>
      <c r="C4291">
        <v>6</v>
      </c>
      <c r="D4291" t="s">
        <v>20635</v>
      </c>
      <c r="E4291">
        <v>2</v>
      </c>
      <c r="F4291" s="1">
        <v>40695</v>
      </c>
      <c r="G4291">
        <v>6</v>
      </c>
      <c r="H4291" t="s">
        <v>20621</v>
      </c>
      <c r="I4291" t="s">
        <v>20636</v>
      </c>
      <c r="J4291" t="s">
        <v>20632</v>
      </c>
    </row>
    <row r="4292" spans="1:10" x14ac:dyDescent="0.3">
      <c r="A4292" s="1">
        <v>40706</v>
      </c>
      <c r="B4292">
        <v>2011</v>
      </c>
      <c r="C4292">
        <v>6</v>
      </c>
      <c r="D4292" t="s">
        <v>20635</v>
      </c>
      <c r="E4292">
        <v>2</v>
      </c>
      <c r="F4292" s="1">
        <v>40695</v>
      </c>
      <c r="G4292">
        <v>0</v>
      </c>
      <c r="H4292" t="s">
        <v>20623</v>
      </c>
      <c r="I4292" t="s">
        <v>20636</v>
      </c>
      <c r="J4292" t="s">
        <v>20632</v>
      </c>
    </row>
    <row r="4293" spans="1:10" x14ac:dyDescent="0.3">
      <c r="A4293" s="1">
        <v>40717</v>
      </c>
      <c r="B4293">
        <v>2011</v>
      </c>
      <c r="C4293">
        <v>6</v>
      </c>
      <c r="D4293" t="s">
        <v>20635</v>
      </c>
      <c r="E4293">
        <v>2</v>
      </c>
      <c r="F4293" s="1">
        <v>40695</v>
      </c>
      <c r="G4293">
        <v>4</v>
      </c>
      <c r="H4293" t="s">
        <v>20624</v>
      </c>
      <c r="I4293" t="s">
        <v>20636</v>
      </c>
      <c r="J4293" t="s">
        <v>20632</v>
      </c>
    </row>
    <row r="4294" spans="1:10" x14ac:dyDescent="0.3">
      <c r="A4294" s="1">
        <v>40708</v>
      </c>
      <c r="B4294">
        <v>2011</v>
      </c>
      <c r="C4294">
        <v>6</v>
      </c>
      <c r="D4294" t="s">
        <v>20635</v>
      </c>
      <c r="E4294">
        <v>2</v>
      </c>
      <c r="F4294" s="1">
        <v>40695</v>
      </c>
      <c r="G4294">
        <v>2</v>
      </c>
      <c r="H4294" t="s">
        <v>20620</v>
      </c>
      <c r="I4294" t="s">
        <v>20636</v>
      </c>
      <c r="J4294" t="s">
        <v>20632</v>
      </c>
    </row>
    <row r="4295" spans="1:10" x14ac:dyDescent="0.3">
      <c r="A4295" s="1">
        <v>40710</v>
      </c>
      <c r="B4295">
        <v>2011</v>
      </c>
      <c r="C4295">
        <v>6</v>
      </c>
      <c r="D4295" t="s">
        <v>20635</v>
      </c>
      <c r="E4295">
        <v>2</v>
      </c>
      <c r="F4295" s="1">
        <v>40695</v>
      </c>
      <c r="G4295">
        <v>4</v>
      </c>
      <c r="H4295" t="s">
        <v>20624</v>
      </c>
      <c r="I4295" t="s">
        <v>20636</v>
      </c>
      <c r="J4295" t="s">
        <v>20632</v>
      </c>
    </row>
    <row r="4296" spans="1:10" x14ac:dyDescent="0.3">
      <c r="A4296" s="1">
        <v>40703</v>
      </c>
      <c r="B4296">
        <v>2011</v>
      </c>
      <c r="C4296">
        <v>6</v>
      </c>
      <c r="D4296" t="s">
        <v>20635</v>
      </c>
      <c r="E4296">
        <v>2</v>
      </c>
      <c r="F4296" s="1">
        <v>40695</v>
      </c>
      <c r="G4296">
        <v>4</v>
      </c>
      <c r="H4296" t="s">
        <v>20624</v>
      </c>
      <c r="I4296" t="s">
        <v>20636</v>
      </c>
      <c r="J4296" t="s">
        <v>20632</v>
      </c>
    </row>
    <row r="4297" spans="1:10" x14ac:dyDescent="0.3">
      <c r="A4297" s="1">
        <v>40717</v>
      </c>
      <c r="B4297">
        <v>2011</v>
      </c>
      <c r="C4297">
        <v>6</v>
      </c>
      <c r="D4297" t="s">
        <v>20635</v>
      </c>
      <c r="E4297">
        <v>2</v>
      </c>
      <c r="F4297" s="1">
        <v>40695</v>
      </c>
      <c r="G4297">
        <v>4</v>
      </c>
      <c r="H4297" t="s">
        <v>20624</v>
      </c>
      <c r="I4297" t="s">
        <v>20636</v>
      </c>
      <c r="J4297" t="s">
        <v>20632</v>
      </c>
    </row>
    <row r="4298" spans="1:10" x14ac:dyDescent="0.3">
      <c r="A4298" s="1">
        <v>40710</v>
      </c>
      <c r="B4298">
        <v>2011</v>
      </c>
      <c r="C4298">
        <v>6</v>
      </c>
      <c r="D4298" t="s">
        <v>20635</v>
      </c>
      <c r="E4298">
        <v>2</v>
      </c>
      <c r="F4298" s="1">
        <v>40695</v>
      </c>
      <c r="G4298">
        <v>4</v>
      </c>
      <c r="H4298" t="s">
        <v>20624</v>
      </c>
      <c r="I4298" t="s">
        <v>20636</v>
      </c>
      <c r="J4298" t="s">
        <v>20632</v>
      </c>
    </row>
    <row r="4299" spans="1:10" x14ac:dyDescent="0.3">
      <c r="A4299" s="1">
        <v>40695</v>
      </c>
      <c r="B4299">
        <v>2011</v>
      </c>
      <c r="C4299">
        <v>6</v>
      </c>
      <c r="D4299" t="s">
        <v>20635</v>
      </c>
      <c r="E4299">
        <v>2</v>
      </c>
      <c r="F4299" s="1">
        <v>40695</v>
      </c>
      <c r="G4299">
        <v>3</v>
      </c>
      <c r="H4299" t="s">
        <v>20622</v>
      </c>
      <c r="I4299" t="s">
        <v>20636</v>
      </c>
      <c r="J4299" t="s">
        <v>20632</v>
      </c>
    </row>
    <row r="4300" spans="1:10" x14ac:dyDescent="0.3">
      <c r="A4300" s="1">
        <v>40715</v>
      </c>
      <c r="B4300">
        <v>2011</v>
      </c>
      <c r="C4300">
        <v>6</v>
      </c>
      <c r="D4300" t="s">
        <v>20635</v>
      </c>
      <c r="E4300">
        <v>2</v>
      </c>
      <c r="F4300" s="1">
        <v>40695</v>
      </c>
      <c r="G4300">
        <v>2</v>
      </c>
      <c r="H4300" t="s">
        <v>20620</v>
      </c>
      <c r="I4300" t="s">
        <v>20636</v>
      </c>
      <c r="J4300" t="s">
        <v>20632</v>
      </c>
    </row>
    <row r="4301" spans="1:10" x14ac:dyDescent="0.3">
      <c r="A4301" s="1">
        <v>40715</v>
      </c>
      <c r="B4301">
        <v>2011</v>
      </c>
      <c r="C4301">
        <v>6</v>
      </c>
      <c r="D4301" t="s">
        <v>20635</v>
      </c>
      <c r="E4301">
        <v>2</v>
      </c>
      <c r="F4301" s="1">
        <v>40695</v>
      </c>
      <c r="G4301">
        <v>2</v>
      </c>
      <c r="H4301" t="s">
        <v>20620</v>
      </c>
      <c r="I4301" t="s">
        <v>20636</v>
      </c>
      <c r="J4301" t="s">
        <v>20632</v>
      </c>
    </row>
    <row r="4302" spans="1:10" x14ac:dyDescent="0.3">
      <c r="A4302" s="1">
        <v>40700</v>
      </c>
      <c r="B4302">
        <v>2011</v>
      </c>
      <c r="C4302">
        <v>6</v>
      </c>
      <c r="D4302" t="s">
        <v>20635</v>
      </c>
      <c r="E4302">
        <v>2</v>
      </c>
      <c r="F4302" s="1">
        <v>40695</v>
      </c>
      <c r="G4302">
        <v>1</v>
      </c>
      <c r="H4302" t="s">
        <v>20625</v>
      </c>
      <c r="I4302" t="s">
        <v>20636</v>
      </c>
      <c r="J4302" t="s">
        <v>20632</v>
      </c>
    </row>
    <row r="4303" spans="1:10" x14ac:dyDescent="0.3">
      <c r="A4303" s="1">
        <v>40699</v>
      </c>
      <c r="B4303">
        <v>2011</v>
      </c>
      <c r="C4303">
        <v>6</v>
      </c>
      <c r="D4303" t="s">
        <v>20635</v>
      </c>
      <c r="E4303">
        <v>2</v>
      </c>
      <c r="F4303" s="1">
        <v>40695</v>
      </c>
      <c r="G4303">
        <v>0</v>
      </c>
      <c r="H4303" t="s">
        <v>20623</v>
      </c>
      <c r="I4303" t="s">
        <v>20636</v>
      </c>
      <c r="J4303" t="s">
        <v>20632</v>
      </c>
    </row>
    <row r="4304" spans="1:10" x14ac:dyDescent="0.3">
      <c r="A4304" s="1">
        <v>40712</v>
      </c>
      <c r="B4304">
        <v>2011</v>
      </c>
      <c r="C4304">
        <v>6</v>
      </c>
      <c r="D4304" t="s">
        <v>20635</v>
      </c>
      <c r="E4304">
        <v>2</v>
      </c>
      <c r="F4304" s="1">
        <v>40695</v>
      </c>
      <c r="G4304">
        <v>6</v>
      </c>
      <c r="H4304" t="s">
        <v>20621</v>
      </c>
      <c r="I4304" t="s">
        <v>20636</v>
      </c>
      <c r="J4304" t="s">
        <v>20632</v>
      </c>
    </row>
    <row r="4305" spans="1:10" x14ac:dyDescent="0.3">
      <c r="A4305" s="1">
        <v>40722</v>
      </c>
      <c r="B4305">
        <v>2011</v>
      </c>
      <c r="C4305">
        <v>6</v>
      </c>
      <c r="D4305" t="s">
        <v>20635</v>
      </c>
      <c r="E4305">
        <v>2</v>
      </c>
      <c r="F4305" s="1">
        <v>40695</v>
      </c>
      <c r="G4305">
        <v>2</v>
      </c>
      <c r="H4305" t="s">
        <v>20620</v>
      </c>
      <c r="I4305" t="s">
        <v>20636</v>
      </c>
      <c r="J4305" t="s">
        <v>20632</v>
      </c>
    </row>
    <row r="4306" spans="1:10" x14ac:dyDescent="0.3">
      <c r="A4306" s="1">
        <v>40710</v>
      </c>
      <c r="B4306">
        <v>2011</v>
      </c>
      <c r="C4306">
        <v>6</v>
      </c>
      <c r="D4306" t="s">
        <v>20635</v>
      </c>
      <c r="E4306">
        <v>2</v>
      </c>
      <c r="F4306" s="1">
        <v>40695</v>
      </c>
      <c r="G4306">
        <v>4</v>
      </c>
      <c r="H4306" t="s">
        <v>20624</v>
      </c>
      <c r="I4306" t="s">
        <v>20636</v>
      </c>
      <c r="J4306" t="s">
        <v>20632</v>
      </c>
    </row>
    <row r="4307" spans="1:10" x14ac:dyDescent="0.3">
      <c r="A4307" s="1">
        <v>40698</v>
      </c>
      <c r="B4307">
        <v>2011</v>
      </c>
      <c r="C4307">
        <v>6</v>
      </c>
      <c r="D4307" t="s">
        <v>20635</v>
      </c>
      <c r="E4307">
        <v>2</v>
      </c>
      <c r="F4307" s="1">
        <v>40695</v>
      </c>
      <c r="G4307">
        <v>6</v>
      </c>
      <c r="H4307" t="s">
        <v>20621</v>
      </c>
      <c r="I4307" t="s">
        <v>20636</v>
      </c>
      <c r="J4307" t="s">
        <v>20632</v>
      </c>
    </row>
    <row r="4308" spans="1:10" x14ac:dyDescent="0.3">
      <c r="A4308" s="1">
        <v>40718</v>
      </c>
      <c r="B4308">
        <v>2011</v>
      </c>
      <c r="C4308">
        <v>6</v>
      </c>
      <c r="D4308" t="s">
        <v>20635</v>
      </c>
      <c r="E4308">
        <v>2</v>
      </c>
      <c r="F4308" s="1">
        <v>40695</v>
      </c>
      <c r="G4308">
        <v>5</v>
      </c>
      <c r="H4308" t="s">
        <v>20617</v>
      </c>
      <c r="I4308" t="s">
        <v>20636</v>
      </c>
      <c r="J4308" t="s">
        <v>20632</v>
      </c>
    </row>
    <row r="4309" spans="1:10" x14ac:dyDescent="0.3">
      <c r="A4309" s="1">
        <v>40713</v>
      </c>
      <c r="B4309">
        <v>2011</v>
      </c>
      <c r="C4309">
        <v>6</v>
      </c>
      <c r="D4309" t="s">
        <v>20635</v>
      </c>
      <c r="E4309">
        <v>2</v>
      </c>
      <c r="F4309" s="1">
        <v>40695</v>
      </c>
      <c r="G4309">
        <v>0</v>
      </c>
      <c r="H4309" t="s">
        <v>20623</v>
      </c>
      <c r="I4309" t="s">
        <v>20636</v>
      </c>
      <c r="J4309" t="s">
        <v>20632</v>
      </c>
    </row>
    <row r="4310" spans="1:10" x14ac:dyDescent="0.3">
      <c r="A4310" s="1">
        <v>40701</v>
      </c>
      <c r="B4310">
        <v>2011</v>
      </c>
      <c r="C4310">
        <v>6</v>
      </c>
      <c r="D4310" t="s">
        <v>20635</v>
      </c>
      <c r="E4310">
        <v>2</v>
      </c>
      <c r="F4310" s="1">
        <v>40695</v>
      </c>
      <c r="G4310">
        <v>2</v>
      </c>
      <c r="H4310" t="s">
        <v>20620</v>
      </c>
      <c r="I4310" t="s">
        <v>20636</v>
      </c>
      <c r="J4310" t="s">
        <v>20632</v>
      </c>
    </row>
    <row r="4311" spans="1:10" x14ac:dyDescent="0.3">
      <c r="A4311" s="1">
        <v>40701</v>
      </c>
      <c r="B4311">
        <v>2011</v>
      </c>
      <c r="C4311">
        <v>6</v>
      </c>
      <c r="D4311" t="s">
        <v>20635</v>
      </c>
      <c r="E4311">
        <v>2</v>
      </c>
      <c r="F4311" s="1">
        <v>40695</v>
      </c>
      <c r="G4311">
        <v>2</v>
      </c>
      <c r="H4311" t="s">
        <v>20620</v>
      </c>
      <c r="I4311" t="s">
        <v>20636</v>
      </c>
      <c r="J4311" t="s">
        <v>20632</v>
      </c>
    </row>
    <row r="4312" spans="1:10" x14ac:dyDescent="0.3">
      <c r="A4312" s="1">
        <v>40702</v>
      </c>
      <c r="B4312">
        <v>2011</v>
      </c>
      <c r="C4312">
        <v>6</v>
      </c>
      <c r="D4312" t="s">
        <v>20635</v>
      </c>
      <c r="E4312">
        <v>2</v>
      </c>
      <c r="F4312" s="1">
        <v>40695</v>
      </c>
      <c r="G4312">
        <v>3</v>
      </c>
      <c r="H4312" t="s">
        <v>20622</v>
      </c>
      <c r="I4312" t="s">
        <v>20636</v>
      </c>
      <c r="J4312" t="s">
        <v>20632</v>
      </c>
    </row>
    <row r="4313" spans="1:10" x14ac:dyDescent="0.3">
      <c r="A4313" s="1">
        <v>40711</v>
      </c>
      <c r="B4313">
        <v>2011</v>
      </c>
      <c r="C4313">
        <v>6</v>
      </c>
      <c r="D4313" t="s">
        <v>20635</v>
      </c>
      <c r="E4313">
        <v>2</v>
      </c>
      <c r="F4313" s="1">
        <v>40695</v>
      </c>
      <c r="G4313">
        <v>5</v>
      </c>
      <c r="H4313" t="s">
        <v>20617</v>
      </c>
      <c r="I4313" t="s">
        <v>20636</v>
      </c>
      <c r="J4313" t="s">
        <v>20632</v>
      </c>
    </row>
    <row r="4314" spans="1:10" x14ac:dyDescent="0.3">
      <c r="A4314" s="1">
        <v>40721</v>
      </c>
      <c r="B4314">
        <v>2011</v>
      </c>
      <c r="C4314">
        <v>6</v>
      </c>
      <c r="D4314" t="s">
        <v>20635</v>
      </c>
      <c r="E4314">
        <v>2</v>
      </c>
      <c r="F4314" s="1">
        <v>40695</v>
      </c>
      <c r="G4314">
        <v>1</v>
      </c>
      <c r="H4314" t="s">
        <v>20625</v>
      </c>
      <c r="I4314" t="s">
        <v>20636</v>
      </c>
      <c r="J4314" t="s">
        <v>20632</v>
      </c>
    </row>
    <row r="4315" spans="1:10" x14ac:dyDescent="0.3">
      <c r="A4315" s="1">
        <v>40703</v>
      </c>
      <c r="B4315">
        <v>2011</v>
      </c>
      <c r="C4315">
        <v>6</v>
      </c>
      <c r="D4315" t="s">
        <v>20635</v>
      </c>
      <c r="E4315">
        <v>2</v>
      </c>
      <c r="F4315" s="1">
        <v>40695</v>
      </c>
      <c r="G4315">
        <v>4</v>
      </c>
      <c r="H4315" t="s">
        <v>20624</v>
      </c>
      <c r="I4315" t="s">
        <v>20636</v>
      </c>
      <c r="J4315" t="s">
        <v>20632</v>
      </c>
    </row>
    <row r="4316" spans="1:10" x14ac:dyDescent="0.3">
      <c r="A4316" s="1">
        <v>40695</v>
      </c>
      <c r="B4316">
        <v>2011</v>
      </c>
      <c r="C4316">
        <v>6</v>
      </c>
      <c r="D4316" t="s">
        <v>20635</v>
      </c>
      <c r="E4316">
        <v>2</v>
      </c>
      <c r="F4316" s="1">
        <v>40695</v>
      </c>
      <c r="G4316">
        <v>3</v>
      </c>
      <c r="H4316" t="s">
        <v>20622</v>
      </c>
      <c r="I4316" t="s">
        <v>20636</v>
      </c>
      <c r="J4316" t="s">
        <v>20632</v>
      </c>
    </row>
    <row r="4317" spans="1:10" x14ac:dyDescent="0.3">
      <c r="A4317" s="1">
        <v>40721</v>
      </c>
      <c r="B4317">
        <v>2011</v>
      </c>
      <c r="C4317">
        <v>6</v>
      </c>
      <c r="D4317" t="s">
        <v>20635</v>
      </c>
      <c r="E4317">
        <v>2</v>
      </c>
      <c r="F4317" s="1">
        <v>40695</v>
      </c>
      <c r="G4317">
        <v>1</v>
      </c>
      <c r="H4317" t="s">
        <v>20625</v>
      </c>
      <c r="I4317" t="s">
        <v>20636</v>
      </c>
      <c r="J4317" t="s">
        <v>20632</v>
      </c>
    </row>
    <row r="4318" spans="1:10" x14ac:dyDescent="0.3">
      <c r="A4318" s="1">
        <v>40717</v>
      </c>
      <c r="B4318">
        <v>2011</v>
      </c>
      <c r="C4318">
        <v>6</v>
      </c>
      <c r="D4318" t="s">
        <v>20635</v>
      </c>
      <c r="E4318">
        <v>2</v>
      </c>
      <c r="F4318" s="1">
        <v>40695</v>
      </c>
      <c r="G4318">
        <v>4</v>
      </c>
      <c r="H4318" t="s">
        <v>20624</v>
      </c>
      <c r="I4318" t="s">
        <v>20636</v>
      </c>
      <c r="J4318" t="s">
        <v>20632</v>
      </c>
    </row>
    <row r="4319" spans="1:10" x14ac:dyDescent="0.3">
      <c r="A4319" s="1">
        <v>40698</v>
      </c>
      <c r="B4319">
        <v>2011</v>
      </c>
      <c r="C4319">
        <v>6</v>
      </c>
      <c r="D4319" t="s">
        <v>20635</v>
      </c>
      <c r="E4319">
        <v>2</v>
      </c>
      <c r="F4319" s="1">
        <v>40695</v>
      </c>
      <c r="G4319">
        <v>6</v>
      </c>
      <c r="H4319" t="s">
        <v>20621</v>
      </c>
      <c r="I4319" t="s">
        <v>20636</v>
      </c>
      <c r="J4319" t="s">
        <v>20632</v>
      </c>
    </row>
    <row r="4320" spans="1:10" x14ac:dyDescent="0.3">
      <c r="A4320" s="1">
        <v>40714</v>
      </c>
      <c r="B4320">
        <v>2011</v>
      </c>
      <c r="C4320">
        <v>6</v>
      </c>
      <c r="D4320" t="s">
        <v>20635</v>
      </c>
      <c r="E4320">
        <v>2</v>
      </c>
      <c r="F4320" s="1">
        <v>40695</v>
      </c>
      <c r="G4320">
        <v>1</v>
      </c>
      <c r="H4320" t="s">
        <v>20625</v>
      </c>
      <c r="I4320" t="s">
        <v>20636</v>
      </c>
      <c r="J4320" t="s">
        <v>20632</v>
      </c>
    </row>
    <row r="4321" spans="1:10" x14ac:dyDescent="0.3">
      <c r="A4321" s="1">
        <v>40711</v>
      </c>
      <c r="B4321">
        <v>2011</v>
      </c>
      <c r="C4321">
        <v>6</v>
      </c>
      <c r="D4321" t="s">
        <v>20635</v>
      </c>
      <c r="E4321">
        <v>2</v>
      </c>
      <c r="F4321" s="1">
        <v>40695</v>
      </c>
      <c r="G4321">
        <v>5</v>
      </c>
      <c r="H4321" t="s">
        <v>20617</v>
      </c>
      <c r="I4321" t="s">
        <v>20636</v>
      </c>
      <c r="J4321" t="s">
        <v>20632</v>
      </c>
    </row>
    <row r="4322" spans="1:10" x14ac:dyDescent="0.3">
      <c r="A4322" s="1">
        <v>40714</v>
      </c>
      <c r="B4322">
        <v>2011</v>
      </c>
      <c r="C4322">
        <v>6</v>
      </c>
      <c r="D4322" t="s">
        <v>20635</v>
      </c>
      <c r="E4322">
        <v>2</v>
      </c>
      <c r="F4322" s="1">
        <v>40695</v>
      </c>
      <c r="G4322">
        <v>1</v>
      </c>
      <c r="H4322" t="s">
        <v>20625</v>
      </c>
      <c r="I4322" t="s">
        <v>20636</v>
      </c>
      <c r="J4322" t="s">
        <v>20632</v>
      </c>
    </row>
    <row r="4323" spans="1:10" x14ac:dyDescent="0.3">
      <c r="A4323" s="1">
        <v>40716</v>
      </c>
      <c r="B4323">
        <v>2011</v>
      </c>
      <c r="C4323">
        <v>6</v>
      </c>
      <c r="D4323" t="s">
        <v>20635</v>
      </c>
      <c r="E4323">
        <v>2</v>
      </c>
      <c r="F4323" s="1">
        <v>40695</v>
      </c>
      <c r="G4323">
        <v>3</v>
      </c>
      <c r="H4323" t="s">
        <v>20622</v>
      </c>
      <c r="I4323" t="s">
        <v>20636</v>
      </c>
      <c r="J4323" t="s">
        <v>20632</v>
      </c>
    </row>
    <row r="4324" spans="1:10" x14ac:dyDescent="0.3">
      <c r="A4324" s="1">
        <v>40710</v>
      </c>
      <c r="B4324">
        <v>2011</v>
      </c>
      <c r="C4324">
        <v>6</v>
      </c>
      <c r="D4324" t="s">
        <v>20635</v>
      </c>
      <c r="E4324">
        <v>2</v>
      </c>
      <c r="F4324" s="1">
        <v>40695</v>
      </c>
      <c r="G4324">
        <v>4</v>
      </c>
      <c r="H4324" t="s">
        <v>20624</v>
      </c>
      <c r="I4324" t="s">
        <v>20636</v>
      </c>
      <c r="J4324" t="s">
        <v>20632</v>
      </c>
    </row>
    <row r="4325" spans="1:10" x14ac:dyDescent="0.3">
      <c r="A4325" s="1">
        <v>40701</v>
      </c>
      <c r="B4325">
        <v>2011</v>
      </c>
      <c r="C4325">
        <v>6</v>
      </c>
      <c r="D4325" t="s">
        <v>20635</v>
      </c>
      <c r="E4325">
        <v>2</v>
      </c>
      <c r="F4325" s="1">
        <v>40695</v>
      </c>
      <c r="G4325">
        <v>2</v>
      </c>
      <c r="H4325" t="s">
        <v>20620</v>
      </c>
      <c r="I4325" t="s">
        <v>20636</v>
      </c>
      <c r="J4325" t="s">
        <v>20632</v>
      </c>
    </row>
    <row r="4326" spans="1:10" x14ac:dyDescent="0.3">
      <c r="A4326" s="1">
        <v>40696</v>
      </c>
      <c r="B4326">
        <v>2011</v>
      </c>
      <c r="C4326">
        <v>6</v>
      </c>
      <c r="D4326" t="s">
        <v>20635</v>
      </c>
      <c r="E4326">
        <v>2</v>
      </c>
      <c r="F4326" s="1">
        <v>40695</v>
      </c>
      <c r="G4326">
        <v>4</v>
      </c>
      <c r="H4326" t="s">
        <v>20624</v>
      </c>
      <c r="I4326" t="s">
        <v>20636</v>
      </c>
      <c r="J4326" t="s">
        <v>20632</v>
      </c>
    </row>
    <row r="4327" spans="1:10" x14ac:dyDescent="0.3">
      <c r="A4327" s="1">
        <v>40702</v>
      </c>
      <c r="B4327">
        <v>2011</v>
      </c>
      <c r="C4327">
        <v>6</v>
      </c>
      <c r="D4327" t="s">
        <v>20635</v>
      </c>
      <c r="E4327">
        <v>2</v>
      </c>
      <c r="F4327" s="1">
        <v>40695</v>
      </c>
      <c r="G4327">
        <v>3</v>
      </c>
      <c r="H4327" t="s">
        <v>20622</v>
      </c>
      <c r="I4327" t="s">
        <v>20636</v>
      </c>
      <c r="J4327" t="s">
        <v>20632</v>
      </c>
    </row>
    <row r="4328" spans="1:10" x14ac:dyDescent="0.3">
      <c r="A4328" s="1">
        <v>40696</v>
      </c>
      <c r="B4328">
        <v>2011</v>
      </c>
      <c r="C4328">
        <v>6</v>
      </c>
      <c r="D4328" t="s">
        <v>20635</v>
      </c>
      <c r="E4328">
        <v>2</v>
      </c>
      <c r="F4328" s="1">
        <v>40695</v>
      </c>
      <c r="G4328">
        <v>4</v>
      </c>
      <c r="H4328" t="s">
        <v>20624</v>
      </c>
      <c r="I4328" t="s">
        <v>20636</v>
      </c>
      <c r="J4328" t="s">
        <v>20632</v>
      </c>
    </row>
    <row r="4329" spans="1:10" x14ac:dyDescent="0.3">
      <c r="A4329" s="1">
        <v>40349</v>
      </c>
      <c r="B4329">
        <v>2010</v>
      </c>
      <c r="C4329">
        <v>6</v>
      </c>
      <c r="D4329" t="s">
        <v>20635</v>
      </c>
      <c r="E4329">
        <v>2</v>
      </c>
      <c r="F4329" s="1">
        <v>40330</v>
      </c>
      <c r="G4329">
        <v>0</v>
      </c>
      <c r="H4329" t="s">
        <v>20623</v>
      </c>
      <c r="I4329" t="s">
        <v>20636</v>
      </c>
      <c r="J4329" t="s">
        <v>20632</v>
      </c>
    </row>
    <row r="4330" spans="1:10" x14ac:dyDescent="0.3">
      <c r="A4330" s="1">
        <v>40344</v>
      </c>
      <c r="B4330">
        <v>2010</v>
      </c>
      <c r="C4330">
        <v>6</v>
      </c>
      <c r="D4330" t="s">
        <v>20635</v>
      </c>
      <c r="E4330">
        <v>2</v>
      </c>
      <c r="F4330" s="1">
        <v>40330</v>
      </c>
      <c r="G4330">
        <v>2</v>
      </c>
      <c r="H4330" t="s">
        <v>20620</v>
      </c>
      <c r="I4330" t="s">
        <v>20636</v>
      </c>
      <c r="J4330" t="s">
        <v>20632</v>
      </c>
    </row>
    <row r="4331" spans="1:10" x14ac:dyDescent="0.3">
      <c r="A4331" s="1">
        <v>40330</v>
      </c>
      <c r="B4331">
        <v>2010</v>
      </c>
      <c r="C4331">
        <v>6</v>
      </c>
      <c r="D4331" t="s">
        <v>20635</v>
      </c>
      <c r="E4331">
        <v>2</v>
      </c>
      <c r="F4331" s="1">
        <v>40330</v>
      </c>
      <c r="G4331">
        <v>2</v>
      </c>
      <c r="H4331" t="s">
        <v>20620</v>
      </c>
      <c r="I4331" t="s">
        <v>20636</v>
      </c>
      <c r="J4331" t="s">
        <v>20632</v>
      </c>
    </row>
    <row r="4332" spans="1:10" x14ac:dyDescent="0.3">
      <c r="A4332" s="1">
        <v>40338</v>
      </c>
      <c r="B4332">
        <v>2010</v>
      </c>
      <c r="C4332">
        <v>6</v>
      </c>
      <c r="D4332" t="s">
        <v>20635</v>
      </c>
      <c r="E4332">
        <v>2</v>
      </c>
      <c r="F4332" s="1">
        <v>40330</v>
      </c>
      <c r="G4332">
        <v>3</v>
      </c>
      <c r="H4332" t="s">
        <v>20622</v>
      </c>
      <c r="I4332" t="s">
        <v>20636</v>
      </c>
      <c r="J4332" t="s">
        <v>20632</v>
      </c>
    </row>
    <row r="4333" spans="1:10" x14ac:dyDescent="0.3">
      <c r="A4333" s="1">
        <v>40338</v>
      </c>
      <c r="B4333">
        <v>2010</v>
      </c>
      <c r="C4333">
        <v>6</v>
      </c>
      <c r="D4333" t="s">
        <v>20635</v>
      </c>
      <c r="E4333">
        <v>2</v>
      </c>
      <c r="F4333" s="1">
        <v>40330</v>
      </c>
      <c r="G4333">
        <v>3</v>
      </c>
      <c r="H4333" t="s">
        <v>20622</v>
      </c>
      <c r="I4333" t="s">
        <v>20636</v>
      </c>
      <c r="J4333" t="s">
        <v>20632</v>
      </c>
    </row>
    <row r="4334" spans="1:10" x14ac:dyDescent="0.3">
      <c r="A4334" s="1">
        <v>40352</v>
      </c>
      <c r="B4334">
        <v>2010</v>
      </c>
      <c r="C4334">
        <v>6</v>
      </c>
      <c r="D4334" t="s">
        <v>20635</v>
      </c>
      <c r="E4334">
        <v>2</v>
      </c>
      <c r="F4334" s="1">
        <v>40330</v>
      </c>
      <c r="G4334">
        <v>3</v>
      </c>
      <c r="H4334" t="s">
        <v>20622</v>
      </c>
      <c r="I4334" t="s">
        <v>20636</v>
      </c>
      <c r="J4334" t="s">
        <v>20632</v>
      </c>
    </row>
    <row r="4335" spans="1:10" x14ac:dyDescent="0.3">
      <c r="A4335" s="1">
        <v>40347</v>
      </c>
      <c r="B4335">
        <v>2010</v>
      </c>
      <c r="C4335">
        <v>6</v>
      </c>
      <c r="D4335" t="s">
        <v>20635</v>
      </c>
      <c r="E4335">
        <v>2</v>
      </c>
      <c r="F4335" s="1">
        <v>40330</v>
      </c>
      <c r="G4335">
        <v>5</v>
      </c>
      <c r="H4335" t="s">
        <v>20617</v>
      </c>
      <c r="I4335" t="s">
        <v>20636</v>
      </c>
      <c r="J4335" t="s">
        <v>20632</v>
      </c>
    </row>
    <row r="4336" spans="1:10" x14ac:dyDescent="0.3">
      <c r="A4336" s="1">
        <v>40341</v>
      </c>
      <c r="B4336">
        <v>2010</v>
      </c>
      <c r="C4336">
        <v>6</v>
      </c>
      <c r="D4336" t="s">
        <v>20635</v>
      </c>
      <c r="E4336">
        <v>2</v>
      </c>
      <c r="F4336" s="1">
        <v>40330</v>
      </c>
      <c r="G4336">
        <v>6</v>
      </c>
      <c r="H4336" t="s">
        <v>20621</v>
      </c>
      <c r="I4336" t="s">
        <v>20636</v>
      </c>
      <c r="J4336" t="s">
        <v>20632</v>
      </c>
    </row>
    <row r="4337" spans="1:10" x14ac:dyDescent="0.3">
      <c r="A4337" s="1">
        <v>40357</v>
      </c>
      <c r="B4337">
        <v>2010</v>
      </c>
      <c r="C4337">
        <v>6</v>
      </c>
      <c r="D4337" t="s">
        <v>20635</v>
      </c>
      <c r="E4337">
        <v>2</v>
      </c>
      <c r="F4337" s="1">
        <v>40330</v>
      </c>
      <c r="G4337">
        <v>1</v>
      </c>
      <c r="H4337" t="s">
        <v>20625</v>
      </c>
      <c r="I4337" t="s">
        <v>20636</v>
      </c>
      <c r="J4337" t="s">
        <v>20632</v>
      </c>
    </row>
    <row r="4338" spans="1:10" x14ac:dyDescent="0.3">
      <c r="A4338" s="1">
        <v>40340</v>
      </c>
      <c r="B4338">
        <v>2010</v>
      </c>
      <c r="C4338">
        <v>6</v>
      </c>
      <c r="D4338" t="s">
        <v>20635</v>
      </c>
      <c r="E4338">
        <v>2</v>
      </c>
      <c r="F4338" s="1">
        <v>40330</v>
      </c>
      <c r="G4338">
        <v>5</v>
      </c>
      <c r="H4338" t="s">
        <v>20617</v>
      </c>
      <c r="I4338" t="s">
        <v>20636</v>
      </c>
      <c r="J4338" t="s">
        <v>20632</v>
      </c>
    </row>
    <row r="4339" spans="1:10" x14ac:dyDescent="0.3">
      <c r="A4339" s="1">
        <v>40340</v>
      </c>
      <c r="B4339">
        <v>2010</v>
      </c>
      <c r="C4339">
        <v>6</v>
      </c>
      <c r="D4339" t="s">
        <v>20635</v>
      </c>
      <c r="E4339">
        <v>2</v>
      </c>
      <c r="F4339" s="1">
        <v>40330</v>
      </c>
      <c r="G4339">
        <v>5</v>
      </c>
      <c r="H4339" t="s">
        <v>20617</v>
      </c>
      <c r="I4339" t="s">
        <v>20636</v>
      </c>
      <c r="J4339" t="s">
        <v>20632</v>
      </c>
    </row>
    <row r="4340" spans="1:10" x14ac:dyDescent="0.3">
      <c r="A4340" s="1">
        <v>40333</v>
      </c>
      <c r="B4340">
        <v>2010</v>
      </c>
      <c r="C4340">
        <v>6</v>
      </c>
      <c r="D4340" t="s">
        <v>20635</v>
      </c>
      <c r="E4340">
        <v>2</v>
      </c>
      <c r="F4340" s="1">
        <v>40330</v>
      </c>
      <c r="G4340">
        <v>5</v>
      </c>
      <c r="H4340" t="s">
        <v>20617</v>
      </c>
      <c r="I4340" t="s">
        <v>20636</v>
      </c>
      <c r="J4340" t="s">
        <v>20632</v>
      </c>
    </row>
    <row r="4341" spans="1:10" x14ac:dyDescent="0.3">
      <c r="A4341" s="1">
        <v>40346</v>
      </c>
      <c r="B4341">
        <v>2010</v>
      </c>
      <c r="C4341">
        <v>6</v>
      </c>
      <c r="D4341" t="s">
        <v>20635</v>
      </c>
      <c r="E4341">
        <v>2</v>
      </c>
      <c r="F4341" s="1">
        <v>40330</v>
      </c>
      <c r="G4341">
        <v>4</v>
      </c>
      <c r="H4341" t="s">
        <v>20624</v>
      </c>
      <c r="I4341" t="s">
        <v>20636</v>
      </c>
      <c r="J4341" t="s">
        <v>20632</v>
      </c>
    </row>
    <row r="4342" spans="1:10" x14ac:dyDescent="0.3">
      <c r="A4342" s="1">
        <v>40343</v>
      </c>
      <c r="B4342">
        <v>2010</v>
      </c>
      <c r="C4342">
        <v>6</v>
      </c>
      <c r="D4342" t="s">
        <v>20635</v>
      </c>
      <c r="E4342">
        <v>2</v>
      </c>
      <c r="F4342" s="1">
        <v>40330</v>
      </c>
      <c r="G4342">
        <v>1</v>
      </c>
      <c r="H4342" t="s">
        <v>20625</v>
      </c>
      <c r="I4342" t="s">
        <v>20636</v>
      </c>
      <c r="J4342" t="s">
        <v>20632</v>
      </c>
    </row>
    <row r="4343" spans="1:10" x14ac:dyDescent="0.3">
      <c r="A4343" s="1">
        <v>40334</v>
      </c>
      <c r="B4343">
        <v>2010</v>
      </c>
      <c r="C4343">
        <v>6</v>
      </c>
      <c r="D4343" t="s">
        <v>20635</v>
      </c>
      <c r="E4343">
        <v>2</v>
      </c>
      <c r="F4343" s="1">
        <v>40330</v>
      </c>
      <c r="G4343">
        <v>6</v>
      </c>
      <c r="H4343" t="s">
        <v>20621</v>
      </c>
      <c r="I4343" t="s">
        <v>20636</v>
      </c>
      <c r="J4343" t="s">
        <v>20632</v>
      </c>
    </row>
    <row r="4344" spans="1:10" x14ac:dyDescent="0.3">
      <c r="A4344" s="1">
        <v>40356</v>
      </c>
      <c r="B4344">
        <v>2010</v>
      </c>
      <c r="C4344">
        <v>6</v>
      </c>
      <c r="D4344" t="s">
        <v>20635</v>
      </c>
      <c r="E4344">
        <v>2</v>
      </c>
      <c r="F4344" s="1">
        <v>40330</v>
      </c>
      <c r="G4344">
        <v>0</v>
      </c>
      <c r="H4344" t="s">
        <v>20623</v>
      </c>
      <c r="I4344" t="s">
        <v>20636</v>
      </c>
      <c r="J4344" t="s">
        <v>20632</v>
      </c>
    </row>
    <row r="4345" spans="1:10" x14ac:dyDescent="0.3">
      <c r="A4345" s="1">
        <v>40349</v>
      </c>
      <c r="B4345">
        <v>2010</v>
      </c>
      <c r="C4345">
        <v>6</v>
      </c>
      <c r="D4345" t="s">
        <v>20635</v>
      </c>
      <c r="E4345">
        <v>2</v>
      </c>
      <c r="F4345" s="1">
        <v>40330</v>
      </c>
      <c r="G4345">
        <v>0</v>
      </c>
      <c r="H4345" t="s">
        <v>20623</v>
      </c>
      <c r="I4345" t="s">
        <v>20636</v>
      </c>
      <c r="J4345" t="s">
        <v>20632</v>
      </c>
    </row>
    <row r="4346" spans="1:10" x14ac:dyDescent="0.3">
      <c r="A4346" s="1">
        <v>40335</v>
      </c>
      <c r="B4346">
        <v>2010</v>
      </c>
      <c r="C4346">
        <v>6</v>
      </c>
      <c r="D4346" t="s">
        <v>20635</v>
      </c>
      <c r="E4346">
        <v>2</v>
      </c>
      <c r="F4346" s="1">
        <v>40330</v>
      </c>
      <c r="G4346">
        <v>0</v>
      </c>
      <c r="H4346" t="s">
        <v>20623</v>
      </c>
      <c r="I4346" t="s">
        <v>20636</v>
      </c>
      <c r="J4346" t="s">
        <v>20632</v>
      </c>
    </row>
    <row r="4347" spans="1:10" x14ac:dyDescent="0.3">
      <c r="A4347" s="1">
        <v>40355</v>
      </c>
      <c r="B4347">
        <v>2010</v>
      </c>
      <c r="C4347">
        <v>6</v>
      </c>
      <c r="D4347" t="s">
        <v>20635</v>
      </c>
      <c r="E4347">
        <v>2</v>
      </c>
      <c r="F4347" s="1">
        <v>40330</v>
      </c>
      <c r="G4347">
        <v>6</v>
      </c>
      <c r="H4347" t="s">
        <v>20621</v>
      </c>
      <c r="I4347" t="s">
        <v>20636</v>
      </c>
      <c r="J4347" t="s">
        <v>20632</v>
      </c>
    </row>
    <row r="4348" spans="1:10" x14ac:dyDescent="0.3">
      <c r="A4348" s="1">
        <v>40344</v>
      </c>
      <c r="B4348">
        <v>2010</v>
      </c>
      <c r="C4348">
        <v>6</v>
      </c>
      <c r="D4348" t="s">
        <v>20635</v>
      </c>
      <c r="E4348">
        <v>2</v>
      </c>
      <c r="F4348" s="1">
        <v>40330</v>
      </c>
      <c r="G4348">
        <v>2</v>
      </c>
      <c r="H4348" t="s">
        <v>20620</v>
      </c>
      <c r="I4348" t="s">
        <v>20636</v>
      </c>
      <c r="J4348" t="s">
        <v>20632</v>
      </c>
    </row>
    <row r="4349" spans="1:10" x14ac:dyDescent="0.3">
      <c r="A4349" s="1">
        <v>40348</v>
      </c>
      <c r="B4349">
        <v>2010</v>
      </c>
      <c r="C4349">
        <v>6</v>
      </c>
      <c r="D4349" t="s">
        <v>20635</v>
      </c>
      <c r="E4349">
        <v>2</v>
      </c>
      <c r="F4349" s="1">
        <v>40330</v>
      </c>
      <c r="G4349">
        <v>6</v>
      </c>
      <c r="H4349" t="s">
        <v>20621</v>
      </c>
      <c r="I4349" t="s">
        <v>20636</v>
      </c>
      <c r="J4349" t="s">
        <v>20632</v>
      </c>
    </row>
    <row r="4350" spans="1:10" x14ac:dyDescent="0.3">
      <c r="A4350" s="1">
        <v>40354</v>
      </c>
      <c r="B4350">
        <v>2010</v>
      </c>
      <c r="C4350">
        <v>6</v>
      </c>
      <c r="D4350" t="s">
        <v>20635</v>
      </c>
      <c r="E4350">
        <v>2</v>
      </c>
      <c r="F4350" s="1">
        <v>40330</v>
      </c>
      <c r="G4350">
        <v>5</v>
      </c>
      <c r="H4350" t="s">
        <v>20617</v>
      </c>
      <c r="I4350" t="s">
        <v>20636</v>
      </c>
      <c r="J4350" t="s">
        <v>20632</v>
      </c>
    </row>
    <row r="4351" spans="1:10" x14ac:dyDescent="0.3">
      <c r="A4351" s="1">
        <v>40351</v>
      </c>
      <c r="B4351">
        <v>2010</v>
      </c>
      <c r="C4351">
        <v>6</v>
      </c>
      <c r="D4351" t="s">
        <v>20635</v>
      </c>
      <c r="E4351">
        <v>2</v>
      </c>
      <c r="F4351" s="1">
        <v>40330</v>
      </c>
      <c r="G4351">
        <v>2</v>
      </c>
      <c r="H4351" t="s">
        <v>20620</v>
      </c>
      <c r="I4351" t="s">
        <v>20636</v>
      </c>
      <c r="J4351" t="s">
        <v>20632</v>
      </c>
    </row>
    <row r="4352" spans="1:10" x14ac:dyDescent="0.3">
      <c r="A4352" s="1">
        <v>40330</v>
      </c>
      <c r="B4352">
        <v>2010</v>
      </c>
      <c r="C4352">
        <v>6</v>
      </c>
      <c r="D4352" t="s">
        <v>20635</v>
      </c>
      <c r="E4352">
        <v>2</v>
      </c>
      <c r="F4352" s="1">
        <v>40330</v>
      </c>
      <c r="G4352">
        <v>2</v>
      </c>
      <c r="H4352" t="s">
        <v>20620</v>
      </c>
      <c r="I4352" t="s">
        <v>20636</v>
      </c>
      <c r="J4352" t="s">
        <v>20632</v>
      </c>
    </row>
    <row r="4353" spans="1:10" x14ac:dyDescent="0.3">
      <c r="A4353" s="1">
        <v>40348</v>
      </c>
      <c r="B4353">
        <v>2010</v>
      </c>
      <c r="C4353">
        <v>6</v>
      </c>
      <c r="D4353" t="s">
        <v>20635</v>
      </c>
      <c r="E4353">
        <v>2</v>
      </c>
      <c r="F4353" s="1">
        <v>40330</v>
      </c>
      <c r="G4353">
        <v>6</v>
      </c>
      <c r="H4353" t="s">
        <v>20621</v>
      </c>
      <c r="I4353" t="s">
        <v>20636</v>
      </c>
      <c r="J4353" t="s">
        <v>20632</v>
      </c>
    </row>
    <row r="4354" spans="1:10" x14ac:dyDescent="0.3">
      <c r="A4354" s="1">
        <v>40334</v>
      </c>
      <c r="B4354">
        <v>2010</v>
      </c>
      <c r="C4354">
        <v>6</v>
      </c>
      <c r="D4354" t="s">
        <v>20635</v>
      </c>
      <c r="E4354">
        <v>2</v>
      </c>
      <c r="F4354" s="1">
        <v>40330</v>
      </c>
      <c r="G4354">
        <v>6</v>
      </c>
      <c r="H4354" t="s">
        <v>20621</v>
      </c>
      <c r="I4354" t="s">
        <v>20636</v>
      </c>
      <c r="J4354" t="s">
        <v>20632</v>
      </c>
    </row>
    <row r="4355" spans="1:10" x14ac:dyDescent="0.3">
      <c r="A4355" s="1">
        <v>40344</v>
      </c>
      <c r="B4355">
        <v>2010</v>
      </c>
      <c r="C4355">
        <v>6</v>
      </c>
      <c r="D4355" t="s">
        <v>20635</v>
      </c>
      <c r="E4355">
        <v>2</v>
      </c>
      <c r="F4355" s="1">
        <v>40330</v>
      </c>
      <c r="G4355">
        <v>2</v>
      </c>
      <c r="H4355" t="s">
        <v>20620</v>
      </c>
      <c r="I4355" t="s">
        <v>20636</v>
      </c>
      <c r="J4355" t="s">
        <v>20632</v>
      </c>
    </row>
    <row r="4356" spans="1:10" x14ac:dyDescent="0.3">
      <c r="A4356" s="1">
        <v>40336</v>
      </c>
      <c r="B4356">
        <v>2010</v>
      </c>
      <c r="C4356">
        <v>6</v>
      </c>
      <c r="D4356" t="s">
        <v>20635</v>
      </c>
      <c r="E4356">
        <v>2</v>
      </c>
      <c r="F4356" s="1">
        <v>40330</v>
      </c>
      <c r="G4356">
        <v>1</v>
      </c>
      <c r="H4356" t="s">
        <v>20625</v>
      </c>
      <c r="I4356" t="s">
        <v>20636</v>
      </c>
      <c r="J4356" t="s">
        <v>20632</v>
      </c>
    </row>
    <row r="4357" spans="1:10" x14ac:dyDescent="0.3">
      <c r="A4357" s="1">
        <v>40354</v>
      </c>
      <c r="B4357">
        <v>2010</v>
      </c>
      <c r="C4357">
        <v>6</v>
      </c>
      <c r="D4357" t="s">
        <v>20635</v>
      </c>
      <c r="E4357">
        <v>2</v>
      </c>
      <c r="F4357" s="1">
        <v>40330</v>
      </c>
      <c r="G4357">
        <v>5</v>
      </c>
      <c r="H4357" t="s">
        <v>20617</v>
      </c>
      <c r="I4357" t="s">
        <v>20636</v>
      </c>
      <c r="J4357" t="s">
        <v>20632</v>
      </c>
    </row>
    <row r="4358" spans="1:10" x14ac:dyDescent="0.3">
      <c r="A4358" s="1">
        <v>40352</v>
      </c>
      <c r="B4358">
        <v>2010</v>
      </c>
      <c r="C4358">
        <v>6</v>
      </c>
      <c r="D4358" t="s">
        <v>20635</v>
      </c>
      <c r="E4358">
        <v>2</v>
      </c>
      <c r="F4358" s="1">
        <v>40330</v>
      </c>
      <c r="G4358">
        <v>3</v>
      </c>
      <c r="H4358" t="s">
        <v>20622</v>
      </c>
      <c r="I4358" t="s">
        <v>20636</v>
      </c>
      <c r="J4358" t="s">
        <v>20632</v>
      </c>
    </row>
    <row r="4359" spans="1:10" x14ac:dyDescent="0.3">
      <c r="A4359" s="1">
        <v>40339</v>
      </c>
      <c r="B4359">
        <v>2010</v>
      </c>
      <c r="C4359">
        <v>6</v>
      </c>
      <c r="D4359" t="s">
        <v>20635</v>
      </c>
      <c r="E4359">
        <v>2</v>
      </c>
      <c r="F4359" s="1">
        <v>40330</v>
      </c>
      <c r="G4359">
        <v>4</v>
      </c>
      <c r="H4359" t="s">
        <v>20624</v>
      </c>
      <c r="I4359" t="s">
        <v>20636</v>
      </c>
      <c r="J4359" t="s">
        <v>20632</v>
      </c>
    </row>
    <row r="4360" spans="1:10" x14ac:dyDescent="0.3">
      <c r="A4360" s="1">
        <v>40341</v>
      </c>
      <c r="B4360">
        <v>2010</v>
      </c>
      <c r="C4360">
        <v>6</v>
      </c>
      <c r="D4360" t="s">
        <v>20635</v>
      </c>
      <c r="E4360">
        <v>2</v>
      </c>
      <c r="F4360" s="1">
        <v>40330</v>
      </c>
      <c r="G4360">
        <v>6</v>
      </c>
      <c r="H4360" t="s">
        <v>20621</v>
      </c>
      <c r="I4360" t="s">
        <v>20636</v>
      </c>
      <c r="J4360" t="s">
        <v>20632</v>
      </c>
    </row>
    <row r="4361" spans="1:10" x14ac:dyDescent="0.3">
      <c r="A4361" s="1">
        <v>40356</v>
      </c>
      <c r="B4361">
        <v>2010</v>
      </c>
      <c r="C4361">
        <v>6</v>
      </c>
      <c r="D4361" t="s">
        <v>20635</v>
      </c>
      <c r="E4361">
        <v>2</v>
      </c>
      <c r="F4361" s="1">
        <v>40330</v>
      </c>
      <c r="G4361">
        <v>0</v>
      </c>
      <c r="H4361" t="s">
        <v>20623</v>
      </c>
      <c r="I4361" t="s">
        <v>20636</v>
      </c>
      <c r="J4361" t="s">
        <v>20632</v>
      </c>
    </row>
    <row r="4362" spans="1:10" x14ac:dyDescent="0.3">
      <c r="A4362" s="1">
        <v>40331</v>
      </c>
      <c r="B4362">
        <v>2010</v>
      </c>
      <c r="C4362">
        <v>6</v>
      </c>
      <c r="D4362" t="s">
        <v>20635</v>
      </c>
      <c r="E4362">
        <v>2</v>
      </c>
      <c r="F4362" s="1">
        <v>40330</v>
      </c>
      <c r="G4362">
        <v>3</v>
      </c>
      <c r="H4362" t="s">
        <v>20622</v>
      </c>
      <c r="I4362" t="s">
        <v>20636</v>
      </c>
      <c r="J4362" t="s">
        <v>20632</v>
      </c>
    </row>
    <row r="4363" spans="1:10" x14ac:dyDescent="0.3">
      <c r="A4363" s="1">
        <v>40345</v>
      </c>
      <c r="B4363">
        <v>2010</v>
      </c>
      <c r="C4363">
        <v>6</v>
      </c>
      <c r="D4363" t="s">
        <v>20635</v>
      </c>
      <c r="E4363">
        <v>2</v>
      </c>
      <c r="F4363" s="1">
        <v>40330</v>
      </c>
      <c r="G4363">
        <v>3</v>
      </c>
      <c r="H4363" t="s">
        <v>20622</v>
      </c>
      <c r="I4363" t="s">
        <v>20636</v>
      </c>
      <c r="J4363" t="s">
        <v>20632</v>
      </c>
    </row>
    <row r="4364" spans="1:10" x14ac:dyDescent="0.3">
      <c r="A4364" s="1">
        <v>40352</v>
      </c>
      <c r="B4364">
        <v>2010</v>
      </c>
      <c r="C4364">
        <v>6</v>
      </c>
      <c r="D4364" t="s">
        <v>20635</v>
      </c>
      <c r="E4364">
        <v>2</v>
      </c>
      <c r="F4364" s="1">
        <v>40330</v>
      </c>
      <c r="G4364">
        <v>3</v>
      </c>
      <c r="H4364" t="s">
        <v>20622</v>
      </c>
      <c r="I4364" t="s">
        <v>20636</v>
      </c>
      <c r="J4364" t="s">
        <v>20632</v>
      </c>
    </row>
    <row r="4365" spans="1:10" x14ac:dyDescent="0.3">
      <c r="A4365" s="1">
        <v>40346</v>
      </c>
      <c r="B4365">
        <v>2010</v>
      </c>
      <c r="C4365">
        <v>6</v>
      </c>
      <c r="D4365" t="s">
        <v>20635</v>
      </c>
      <c r="E4365">
        <v>2</v>
      </c>
      <c r="F4365" s="1">
        <v>40330</v>
      </c>
      <c r="G4365">
        <v>4</v>
      </c>
      <c r="H4365" t="s">
        <v>20624</v>
      </c>
      <c r="I4365" t="s">
        <v>20636</v>
      </c>
      <c r="J4365" t="s">
        <v>20632</v>
      </c>
    </row>
    <row r="4366" spans="1:10" x14ac:dyDescent="0.3">
      <c r="A4366" s="1">
        <v>40353</v>
      </c>
      <c r="B4366">
        <v>2010</v>
      </c>
      <c r="C4366">
        <v>6</v>
      </c>
      <c r="D4366" t="s">
        <v>20635</v>
      </c>
      <c r="E4366">
        <v>2</v>
      </c>
      <c r="F4366" s="1">
        <v>40330</v>
      </c>
      <c r="G4366">
        <v>4</v>
      </c>
      <c r="H4366" t="s">
        <v>20624</v>
      </c>
      <c r="I4366" t="s">
        <v>20636</v>
      </c>
      <c r="J4366" t="s">
        <v>20632</v>
      </c>
    </row>
    <row r="4367" spans="1:10" x14ac:dyDescent="0.3">
      <c r="A4367" s="1">
        <v>40355</v>
      </c>
      <c r="B4367">
        <v>2010</v>
      </c>
      <c r="C4367">
        <v>6</v>
      </c>
      <c r="D4367" t="s">
        <v>20635</v>
      </c>
      <c r="E4367">
        <v>2</v>
      </c>
      <c r="F4367" s="1">
        <v>40330</v>
      </c>
      <c r="G4367">
        <v>6</v>
      </c>
      <c r="H4367" t="s">
        <v>20621</v>
      </c>
      <c r="I4367" t="s">
        <v>20636</v>
      </c>
      <c r="J4367" t="s">
        <v>20632</v>
      </c>
    </row>
    <row r="4368" spans="1:10" x14ac:dyDescent="0.3">
      <c r="A4368" s="1">
        <v>40336</v>
      </c>
      <c r="B4368">
        <v>2010</v>
      </c>
      <c r="C4368">
        <v>6</v>
      </c>
      <c r="D4368" t="s">
        <v>20635</v>
      </c>
      <c r="E4368">
        <v>2</v>
      </c>
      <c r="F4368" s="1">
        <v>40330</v>
      </c>
      <c r="G4368">
        <v>1</v>
      </c>
      <c r="H4368" t="s">
        <v>20625</v>
      </c>
      <c r="I4368" t="s">
        <v>20636</v>
      </c>
      <c r="J4368" t="s">
        <v>20632</v>
      </c>
    </row>
    <row r="4369" spans="1:10" x14ac:dyDescent="0.3">
      <c r="A4369" s="1">
        <v>40332</v>
      </c>
      <c r="B4369">
        <v>2010</v>
      </c>
      <c r="C4369">
        <v>6</v>
      </c>
      <c r="D4369" t="s">
        <v>20635</v>
      </c>
      <c r="E4369">
        <v>2</v>
      </c>
      <c r="F4369" s="1">
        <v>40330</v>
      </c>
      <c r="G4369">
        <v>4</v>
      </c>
      <c r="H4369" t="s">
        <v>20624</v>
      </c>
      <c r="I4369" t="s">
        <v>20636</v>
      </c>
      <c r="J4369" t="s">
        <v>20632</v>
      </c>
    </row>
    <row r="4370" spans="1:10" x14ac:dyDescent="0.3">
      <c r="A4370" s="1">
        <v>40337</v>
      </c>
      <c r="B4370">
        <v>2010</v>
      </c>
      <c r="C4370">
        <v>6</v>
      </c>
      <c r="D4370" t="s">
        <v>20635</v>
      </c>
      <c r="E4370">
        <v>2</v>
      </c>
      <c r="F4370" s="1">
        <v>40330</v>
      </c>
      <c r="G4370">
        <v>2</v>
      </c>
      <c r="H4370" t="s">
        <v>20620</v>
      </c>
      <c r="I4370" t="s">
        <v>20636</v>
      </c>
      <c r="J4370" t="s">
        <v>20632</v>
      </c>
    </row>
    <row r="4371" spans="1:10" x14ac:dyDescent="0.3">
      <c r="A4371" s="1">
        <v>40331</v>
      </c>
      <c r="B4371">
        <v>2010</v>
      </c>
      <c r="C4371">
        <v>6</v>
      </c>
      <c r="D4371" t="s">
        <v>20635</v>
      </c>
      <c r="E4371">
        <v>2</v>
      </c>
      <c r="F4371" s="1">
        <v>40330</v>
      </c>
      <c r="G4371">
        <v>3</v>
      </c>
      <c r="H4371" t="s">
        <v>20622</v>
      </c>
      <c r="I4371" t="s">
        <v>20636</v>
      </c>
      <c r="J4371" t="s">
        <v>20632</v>
      </c>
    </row>
    <row r="4372" spans="1:10" x14ac:dyDescent="0.3">
      <c r="A4372" s="1">
        <v>40336</v>
      </c>
      <c r="B4372">
        <v>2010</v>
      </c>
      <c r="C4372">
        <v>6</v>
      </c>
      <c r="D4372" t="s">
        <v>20635</v>
      </c>
      <c r="E4372">
        <v>2</v>
      </c>
      <c r="F4372" s="1">
        <v>40330</v>
      </c>
      <c r="G4372">
        <v>1</v>
      </c>
      <c r="H4372" t="s">
        <v>20625</v>
      </c>
      <c r="I4372" t="s">
        <v>20636</v>
      </c>
      <c r="J4372" t="s">
        <v>20632</v>
      </c>
    </row>
    <row r="4373" spans="1:10" x14ac:dyDescent="0.3">
      <c r="A4373" s="1">
        <v>40333</v>
      </c>
      <c r="B4373">
        <v>2010</v>
      </c>
      <c r="C4373">
        <v>6</v>
      </c>
      <c r="D4373" t="s">
        <v>20635</v>
      </c>
      <c r="E4373">
        <v>2</v>
      </c>
      <c r="F4373" s="1">
        <v>40330</v>
      </c>
      <c r="G4373">
        <v>5</v>
      </c>
      <c r="H4373" t="s">
        <v>20617</v>
      </c>
      <c r="I4373" t="s">
        <v>20636</v>
      </c>
      <c r="J4373" t="s">
        <v>20632</v>
      </c>
    </row>
    <row r="4374" spans="1:10" x14ac:dyDescent="0.3">
      <c r="A4374" s="1">
        <v>40338</v>
      </c>
      <c r="B4374">
        <v>2010</v>
      </c>
      <c r="C4374">
        <v>6</v>
      </c>
      <c r="D4374" t="s">
        <v>20635</v>
      </c>
      <c r="E4374">
        <v>2</v>
      </c>
      <c r="F4374" s="1">
        <v>40330</v>
      </c>
      <c r="G4374">
        <v>3</v>
      </c>
      <c r="H4374" t="s">
        <v>20622</v>
      </c>
      <c r="I4374" t="s">
        <v>20636</v>
      </c>
      <c r="J4374" t="s">
        <v>20632</v>
      </c>
    </row>
    <row r="4375" spans="1:10" x14ac:dyDescent="0.3">
      <c r="A4375" s="1">
        <v>40332</v>
      </c>
      <c r="B4375">
        <v>2010</v>
      </c>
      <c r="C4375">
        <v>6</v>
      </c>
      <c r="D4375" t="s">
        <v>20635</v>
      </c>
      <c r="E4375">
        <v>2</v>
      </c>
      <c r="F4375" s="1">
        <v>40330</v>
      </c>
      <c r="G4375">
        <v>4</v>
      </c>
      <c r="H4375" t="s">
        <v>20624</v>
      </c>
      <c r="I4375" t="s">
        <v>20636</v>
      </c>
      <c r="J4375" t="s">
        <v>20632</v>
      </c>
    </row>
    <row r="4376" spans="1:10" x14ac:dyDescent="0.3">
      <c r="A4376" s="1">
        <v>40356</v>
      </c>
      <c r="B4376">
        <v>2010</v>
      </c>
      <c r="C4376">
        <v>6</v>
      </c>
      <c r="D4376" t="s">
        <v>20635</v>
      </c>
      <c r="E4376">
        <v>2</v>
      </c>
      <c r="F4376" s="1">
        <v>40330</v>
      </c>
      <c r="G4376">
        <v>0</v>
      </c>
      <c r="H4376" t="s">
        <v>20623</v>
      </c>
      <c r="I4376" t="s">
        <v>20636</v>
      </c>
      <c r="J4376" t="s">
        <v>20632</v>
      </c>
    </row>
    <row r="4377" spans="1:10" x14ac:dyDescent="0.3">
      <c r="A4377" s="1">
        <v>40348</v>
      </c>
      <c r="B4377">
        <v>2010</v>
      </c>
      <c r="C4377">
        <v>6</v>
      </c>
      <c r="D4377" t="s">
        <v>20635</v>
      </c>
      <c r="E4377">
        <v>2</v>
      </c>
      <c r="F4377" s="1">
        <v>40330</v>
      </c>
      <c r="G4377">
        <v>6</v>
      </c>
      <c r="H4377" t="s">
        <v>20621</v>
      </c>
      <c r="I4377" t="s">
        <v>20636</v>
      </c>
      <c r="J4377" t="s">
        <v>20632</v>
      </c>
    </row>
    <row r="4378" spans="1:10" x14ac:dyDescent="0.3">
      <c r="A4378" s="1">
        <v>40351</v>
      </c>
      <c r="B4378">
        <v>2010</v>
      </c>
      <c r="C4378">
        <v>6</v>
      </c>
      <c r="D4378" t="s">
        <v>20635</v>
      </c>
      <c r="E4378">
        <v>2</v>
      </c>
      <c r="F4378" s="1">
        <v>40330</v>
      </c>
      <c r="G4378">
        <v>2</v>
      </c>
      <c r="H4378" t="s">
        <v>20620</v>
      </c>
      <c r="I4378" t="s">
        <v>20636</v>
      </c>
      <c r="J4378" t="s">
        <v>20632</v>
      </c>
    </row>
    <row r="4379" spans="1:10" x14ac:dyDescent="0.3">
      <c r="A4379" s="1">
        <v>40356</v>
      </c>
      <c r="B4379">
        <v>2010</v>
      </c>
      <c r="C4379">
        <v>6</v>
      </c>
      <c r="D4379" t="s">
        <v>20635</v>
      </c>
      <c r="E4379">
        <v>2</v>
      </c>
      <c r="F4379" s="1">
        <v>40330</v>
      </c>
      <c r="G4379">
        <v>0</v>
      </c>
      <c r="H4379" t="s">
        <v>20623</v>
      </c>
      <c r="I4379" t="s">
        <v>20636</v>
      </c>
      <c r="J4379" t="s">
        <v>20632</v>
      </c>
    </row>
    <row r="4380" spans="1:10" x14ac:dyDescent="0.3">
      <c r="A4380" s="1">
        <v>40354</v>
      </c>
      <c r="B4380">
        <v>2010</v>
      </c>
      <c r="C4380">
        <v>6</v>
      </c>
      <c r="D4380" t="s">
        <v>20635</v>
      </c>
      <c r="E4380">
        <v>2</v>
      </c>
      <c r="F4380" s="1">
        <v>40330</v>
      </c>
      <c r="G4380">
        <v>5</v>
      </c>
      <c r="H4380" t="s">
        <v>20617</v>
      </c>
      <c r="I4380" t="s">
        <v>20636</v>
      </c>
      <c r="J4380" t="s">
        <v>20632</v>
      </c>
    </row>
    <row r="4381" spans="1:10" x14ac:dyDescent="0.3">
      <c r="A4381" s="1">
        <v>40352</v>
      </c>
      <c r="B4381">
        <v>2010</v>
      </c>
      <c r="C4381">
        <v>6</v>
      </c>
      <c r="D4381" t="s">
        <v>20635</v>
      </c>
      <c r="E4381">
        <v>2</v>
      </c>
      <c r="F4381" s="1">
        <v>40330</v>
      </c>
      <c r="G4381">
        <v>3</v>
      </c>
      <c r="H4381" t="s">
        <v>20622</v>
      </c>
      <c r="I4381" t="s">
        <v>20636</v>
      </c>
      <c r="J4381" t="s">
        <v>20632</v>
      </c>
    </row>
    <row r="4382" spans="1:10" x14ac:dyDescent="0.3">
      <c r="A4382" s="1">
        <v>40337</v>
      </c>
      <c r="B4382">
        <v>2010</v>
      </c>
      <c r="C4382">
        <v>6</v>
      </c>
      <c r="D4382" t="s">
        <v>20635</v>
      </c>
      <c r="E4382">
        <v>2</v>
      </c>
      <c r="F4382" s="1">
        <v>40330</v>
      </c>
      <c r="G4382">
        <v>2</v>
      </c>
      <c r="H4382" t="s">
        <v>20620</v>
      </c>
      <c r="I4382" t="s">
        <v>20636</v>
      </c>
      <c r="J4382" t="s">
        <v>20632</v>
      </c>
    </row>
    <row r="4383" spans="1:10" x14ac:dyDescent="0.3">
      <c r="A4383" s="1">
        <v>40346</v>
      </c>
      <c r="B4383">
        <v>2010</v>
      </c>
      <c r="C4383">
        <v>6</v>
      </c>
      <c r="D4383" t="s">
        <v>20635</v>
      </c>
      <c r="E4383">
        <v>2</v>
      </c>
      <c r="F4383" s="1">
        <v>40330</v>
      </c>
      <c r="G4383">
        <v>4</v>
      </c>
      <c r="H4383" t="s">
        <v>20624</v>
      </c>
      <c r="I4383" t="s">
        <v>20636</v>
      </c>
      <c r="J4383" t="s">
        <v>20632</v>
      </c>
    </row>
    <row r="4384" spans="1:10" x14ac:dyDescent="0.3">
      <c r="A4384" s="1">
        <v>40352</v>
      </c>
      <c r="B4384">
        <v>2010</v>
      </c>
      <c r="C4384">
        <v>6</v>
      </c>
      <c r="D4384" t="s">
        <v>20635</v>
      </c>
      <c r="E4384">
        <v>2</v>
      </c>
      <c r="F4384" s="1">
        <v>40330</v>
      </c>
      <c r="G4384">
        <v>3</v>
      </c>
      <c r="H4384" t="s">
        <v>20622</v>
      </c>
      <c r="I4384" t="s">
        <v>20636</v>
      </c>
      <c r="J4384" t="s">
        <v>20632</v>
      </c>
    </row>
    <row r="4385" spans="1:10" x14ac:dyDescent="0.3">
      <c r="A4385" s="1">
        <v>40340</v>
      </c>
      <c r="B4385">
        <v>2010</v>
      </c>
      <c r="C4385">
        <v>6</v>
      </c>
      <c r="D4385" t="s">
        <v>20635</v>
      </c>
      <c r="E4385">
        <v>2</v>
      </c>
      <c r="F4385" s="1">
        <v>40330</v>
      </c>
      <c r="G4385">
        <v>5</v>
      </c>
      <c r="H4385" t="s">
        <v>20617</v>
      </c>
      <c r="I4385" t="s">
        <v>20636</v>
      </c>
      <c r="J4385" t="s">
        <v>20632</v>
      </c>
    </row>
    <row r="4386" spans="1:10" x14ac:dyDescent="0.3">
      <c r="A4386" s="1">
        <v>40349</v>
      </c>
      <c r="B4386">
        <v>2010</v>
      </c>
      <c r="C4386">
        <v>6</v>
      </c>
      <c r="D4386" t="s">
        <v>20635</v>
      </c>
      <c r="E4386">
        <v>2</v>
      </c>
      <c r="F4386" s="1">
        <v>40330</v>
      </c>
      <c r="G4386">
        <v>0</v>
      </c>
      <c r="H4386" t="s">
        <v>20623</v>
      </c>
      <c r="I4386" t="s">
        <v>20636</v>
      </c>
      <c r="J4386" t="s">
        <v>20632</v>
      </c>
    </row>
    <row r="4387" spans="1:10" x14ac:dyDescent="0.3">
      <c r="A4387" s="1">
        <v>40353</v>
      </c>
      <c r="B4387">
        <v>2010</v>
      </c>
      <c r="C4387">
        <v>6</v>
      </c>
      <c r="D4387" t="s">
        <v>20635</v>
      </c>
      <c r="E4387">
        <v>2</v>
      </c>
      <c r="F4387" s="1">
        <v>40330</v>
      </c>
      <c r="G4387">
        <v>4</v>
      </c>
      <c r="H4387" t="s">
        <v>20624</v>
      </c>
      <c r="I4387" t="s">
        <v>20636</v>
      </c>
      <c r="J4387" t="s">
        <v>20632</v>
      </c>
    </row>
    <row r="4388" spans="1:10" x14ac:dyDescent="0.3">
      <c r="A4388" s="1">
        <v>40357</v>
      </c>
      <c r="B4388">
        <v>2010</v>
      </c>
      <c r="C4388">
        <v>6</v>
      </c>
      <c r="D4388" t="s">
        <v>20635</v>
      </c>
      <c r="E4388">
        <v>2</v>
      </c>
      <c r="F4388" s="1">
        <v>40330</v>
      </c>
      <c r="G4388">
        <v>1</v>
      </c>
      <c r="H4388" t="s">
        <v>20625</v>
      </c>
      <c r="I4388" t="s">
        <v>20636</v>
      </c>
      <c r="J4388" t="s">
        <v>20632</v>
      </c>
    </row>
    <row r="4389" spans="1:10" x14ac:dyDescent="0.3">
      <c r="A4389" s="1">
        <v>40338</v>
      </c>
      <c r="B4389">
        <v>2010</v>
      </c>
      <c r="C4389">
        <v>6</v>
      </c>
      <c r="D4389" t="s">
        <v>20635</v>
      </c>
      <c r="E4389">
        <v>2</v>
      </c>
      <c r="F4389" s="1">
        <v>40330</v>
      </c>
      <c r="G4389">
        <v>3</v>
      </c>
      <c r="H4389" t="s">
        <v>20622</v>
      </c>
      <c r="I4389" t="s">
        <v>20636</v>
      </c>
      <c r="J4389" t="s">
        <v>20632</v>
      </c>
    </row>
    <row r="4390" spans="1:10" x14ac:dyDescent="0.3">
      <c r="A4390" s="1">
        <v>40355</v>
      </c>
      <c r="B4390">
        <v>2010</v>
      </c>
      <c r="C4390">
        <v>6</v>
      </c>
      <c r="D4390" t="s">
        <v>20635</v>
      </c>
      <c r="E4390">
        <v>2</v>
      </c>
      <c r="F4390" s="1">
        <v>40330</v>
      </c>
      <c r="G4390">
        <v>6</v>
      </c>
      <c r="H4390" t="s">
        <v>20621</v>
      </c>
      <c r="I4390" t="s">
        <v>20636</v>
      </c>
      <c r="J4390" t="s">
        <v>20632</v>
      </c>
    </row>
    <row r="4391" spans="1:10" x14ac:dyDescent="0.3">
      <c r="A4391" s="1">
        <v>40341</v>
      </c>
      <c r="B4391">
        <v>2010</v>
      </c>
      <c r="C4391">
        <v>6</v>
      </c>
      <c r="D4391" t="s">
        <v>20635</v>
      </c>
      <c r="E4391">
        <v>2</v>
      </c>
      <c r="F4391" s="1">
        <v>40330</v>
      </c>
      <c r="G4391">
        <v>6</v>
      </c>
      <c r="H4391" t="s">
        <v>20621</v>
      </c>
      <c r="I4391" t="s">
        <v>20636</v>
      </c>
      <c r="J4391" t="s">
        <v>20632</v>
      </c>
    </row>
    <row r="4392" spans="1:10" x14ac:dyDescent="0.3">
      <c r="A4392" s="1">
        <v>40345</v>
      </c>
      <c r="B4392">
        <v>2010</v>
      </c>
      <c r="C4392">
        <v>6</v>
      </c>
      <c r="D4392" t="s">
        <v>20635</v>
      </c>
      <c r="E4392">
        <v>2</v>
      </c>
      <c r="F4392" s="1">
        <v>40330</v>
      </c>
      <c r="G4392">
        <v>3</v>
      </c>
      <c r="H4392" t="s">
        <v>20622</v>
      </c>
      <c r="I4392" t="s">
        <v>20636</v>
      </c>
      <c r="J4392" t="s">
        <v>20632</v>
      </c>
    </row>
    <row r="4393" spans="1:10" x14ac:dyDescent="0.3">
      <c r="A4393" s="1">
        <v>40336</v>
      </c>
      <c r="B4393">
        <v>2010</v>
      </c>
      <c r="C4393">
        <v>6</v>
      </c>
      <c r="D4393" t="s">
        <v>20635</v>
      </c>
      <c r="E4393">
        <v>2</v>
      </c>
      <c r="F4393" s="1">
        <v>40330</v>
      </c>
      <c r="G4393">
        <v>1</v>
      </c>
      <c r="H4393" t="s">
        <v>20625</v>
      </c>
      <c r="I4393" t="s">
        <v>20636</v>
      </c>
      <c r="J4393" t="s">
        <v>20632</v>
      </c>
    </row>
    <row r="4394" spans="1:10" x14ac:dyDescent="0.3">
      <c r="A4394" s="1">
        <v>40343</v>
      </c>
      <c r="B4394">
        <v>2010</v>
      </c>
      <c r="C4394">
        <v>6</v>
      </c>
      <c r="D4394" t="s">
        <v>20635</v>
      </c>
      <c r="E4394">
        <v>2</v>
      </c>
      <c r="F4394" s="1">
        <v>40330</v>
      </c>
      <c r="G4394">
        <v>1</v>
      </c>
      <c r="H4394" t="s">
        <v>20625</v>
      </c>
      <c r="I4394" t="s">
        <v>20636</v>
      </c>
      <c r="J4394" t="s">
        <v>20632</v>
      </c>
    </row>
    <row r="4395" spans="1:10" x14ac:dyDescent="0.3">
      <c r="A4395" s="1">
        <v>40354</v>
      </c>
      <c r="B4395">
        <v>2010</v>
      </c>
      <c r="C4395">
        <v>6</v>
      </c>
      <c r="D4395" t="s">
        <v>20635</v>
      </c>
      <c r="E4395">
        <v>2</v>
      </c>
      <c r="F4395" s="1">
        <v>40330</v>
      </c>
      <c r="G4395">
        <v>5</v>
      </c>
      <c r="H4395" t="s">
        <v>20617</v>
      </c>
      <c r="I4395" t="s">
        <v>20636</v>
      </c>
      <c r="J4395" t="s">
        <v>20632</v>
      </c>
    </row>
    <row r="4396" spans="1:10" x14ac:dyDescent="0.3">
      <c r="A4396" s="1">
        <v>40339</v>
      </c>
      <c r="B4396">
        <v>2010</v>
      </c>
      <c r="C4396">
        <v>6</v>
      </c>
      <c r="D4396" t="s">
        <v>20635</v>
      </c>
      <c r="E4396">
        <v>2</v>
      </c>
      <c r="F4396" s="1">
        <v>40330</v>
      </c>
      <c r="G4396">
        <v>4</v>
      </c>
      <c r="H4396" t="s">
        <v>20624</v>
      </c>
      <c r="I4396" t="s">
        <v>20636</v>
      </c>
      <c r="J4396" t="s">
        <v>20632</v>
      </c>
    </row>
    <row r="4397" spans="1:10" x14ac:dyDescent="0.3">
      <c r="A4397" s="1">
        <v>40333</v>
      </c>
      <c r="B4397">
        <v>2010</v>
      </c>
      <c r="C4397">
        <v>6</v>
      </c>
      <c r="D4397" t="s">
        <v>20635</v>
      </c>
      <c r="E4397">
        <v>2</v>
      </c>
      <c r="F4397" s="1">
        <v>40330</v>
      </c>
      <c r="G4397">
        <v>5</v>
      </c>
      <c r="H4397" t="s">
        <v>20617</v>
      </c>
      <c r="I4397" t="s">
        <v>20636</v>
      </c>
      <c r="J4397" t="s">
        <v>20632</v>
      </c>
    </row>
    <row r="4398" spans="1:10" x14ac:dyDescent="0.3">
      <c r="A4398" s="1">
        <v>40355</v>
      </c>
      <c r="B4398">
        <v>2010</v>
      </c>
      <c r="C4398">
        <v>6</v>
      </c>
      <c r="D4398" t="s">
        <v>20635</v>
      </c>
      <c r="E4398">
        <v>2</v>
      </c>
      <c r="F4398" s="1">
        <v>40330</v>
      </c>
      <c r="G4398">
        <v>6</v>
      </c>
      <c r="H4398" t="s">
        <v>20621</v>
      </c>
      <c r="I4398" t="s">
        <v>20636</v>
      </c>
      <c r="J4398" t="s">
        <v>20632</v>
      </c>
    </row>
    <row r="4399" spans="1:10" x14ac:dyDescent="0.3">
      <c r="A4399" s="1">
        <v>40332</v>
      </c>
      <c r="B4399">
        <v>2010</v>
      </c>
      <c r="C4399">
        <v>6</v>
      </c>
      <c r="D4399" t="s">
        <v>20635</v>
      </c>
      <c r="E4399">
        <v>2</v>
      </c>
      <c r="F4399" s="1">
        <v>40330</v>
      </c>
      <c r="G4399">
        <v>4</v>
      </c>
      <c r="H4399" t="s">
        <v>20624</v>
      </c>
      <c r="I4399" t="s">
        <v>20636</v>
      </c>
      <c r="J4399" t="s">
        <v>20632</v>
      </c>
    </row>
    <row r="4400" spans="1:10" x14ac:dyDescent="0.3">
      <c r="A4400" s="1">
        <v>40344</v>
      </c>
      <c r="B4400">
        <v>2010</v>
      </c>
      <c r="C4400">
        <v>6</v>
      </c>
      <c r="D4400" t="s">
        <v>20635</v>
      </c>
      <c r="E4400">
        <v>2</v>
      </c>
      <c r="F4400" s="1">
        <v>40330</v>
      </c>
      <c r="G4400">
        <v>2</v>
      </c>
      <c r="H4400" t="s">
        <v>20620</v>
      </c>
      <c r="I4400" t="s">
        <v>20636</v>
      </c>
      <c r="J4400" t="s">
        <v>20632</v>
      </c>
    </row>
    <row r="4401" spans="1:10" x14ac:dyDescent="0.3">
      <c r="A4401" s="1">
        <v>40336</v>
      </c>
      <c r="B4401">
        <v>2010</v>
      </c>
      <c r="C4401">
        <v>6</v>
      </c>
      <c r="D4401" t="s">
        <v>20635</v>
      </c>
      <c r="E4401">
        <v>2</v>
      </c>
      <c r="F4401" s="1">
        <v>40330</v>
      </c>
      <c r="G4401">
        <v>1</v>
      </c>
      <c r="H4401" t="s">
        <v>20625</v>
      </c>
      <c r="I4401" t="s">
        <v>20636</v>
      </c>
      <c r="J4401" t="s">
        <v>20632</v>
      </c>
    </row>
    <row r="4402" spans="1:10" x14ac:dyDescent="0.3">
      <c r="A4402" s="1">
        <v>40345</v>
      </c>
      <c r="B4402">
        <v>2010</v>
      </c>
      <c r="C4402">
        <v>6</v>
      </c>
      <c r="D4402" t="s">
        <v>20635</v>
      </c>
      <c r="E4402">
        <v>2</v>
      </c>
      <c r="F4402" s="1">
        <v>40330</v>
      </c>
      <c r="G4402">
        <v>3</v>
      </c>
      <c r="H4402" t="s">
        <v>20622</v>
      </c>
      <c r="I4402" t="s">
        <v>20636</v>
      </c>
      <c r="J4402" t="s">
        <v>20632</v>
      </c>
    </row>
    <row r="4403" spans="1:10" x14ac:dyDescent="0.3">
      <c r="A4403" s="1">
        <v>40333</v>
      </c>
      <c r="B4403">
        <v>2010</v>
      </c>
      <c r="C4403">
        <v>6</v>
      </c>
      <c r="D4403" t="s">
        <v>20635</v>
      </c>
      <c r="E4403">
        <v>2</v>
      </c>
      <c r="F4403" s="1">
        <v>40330</v>
      </c>
      <c r="G4403">
        <v>5</v>
      </c>
      <c r="H4403" t="s">
        <v>20617</v>
      </c>
      <c r="I4403" t="s">
        <v>20636</v>
      </c>
      <c r="J4403" t="s">
        <v>20632</v>
      </c>
    </row>
    <row r="4404" spans="1:10" x14ac:dyDescent="0.3">
      <c r="A4404" s="1">
        <v>40345</v>
      </c>
      <c r="B4404">
        <v>2010</v>
      </c>
      <c r="C4404">
        <v>6</v>
      </c>
      <c r="D4404" t="s">
        <v>20635</v>
      </c>
      <c r="E4404">
        <v>2</v>
      </c>
      <c r="F4404" s="1">
        <v>40330</v>
      </c>
      <c r="G4404">
        <v>3</v>
      </c>
      <c r="H4404" t="s">
        <v>20622</v>
      </c>
      <c r="I4404" t="s">
        <v>20636</v>
      </c>
      <c r="J4404" t="s">
        <v>20632</v>
      </c>
    </row>
    <row r="4405" spans="1:10" x14ac:dyDescent="0.3">
      <c r="A4405" s="1">
        <v>40330</v>
      </c>
      <c r="B4405">
        <v>2010</v>
      </c>
      <c r="C4405">
        <v>6</v>
      </c>
      <c r="D4405" t="s">
        <v>20635</v>
      </c>
      <c r="E4405">
        <v>2</v>
      </c>
      <c r="F4405" s="1">
        <v>40330</v>
      </c>
      <c r="G4405">
        <v>2</v>
      </c>
      <c r="H4405" t="s">
        <v>20620</v>
      </c>
      <c r="I4405" t="s">
        <v>20636</v>
      </c>
      <c r="J4405" t="s">
        <v>20632</v>
      </c>
    </row>
    <row r="4406" spans="1:10" x14ac:dyDescent="0.3">
      <c r="A4406" s="1">
        <v>40344</v>
      </c>
      <c r="B4406">
        <v>2010</v>
      </c>
      <c r="C4406">
        <v>6</v>
      </c>
      <c r="D4406" t="s">
        <v>20635</v>
      </c>
      <c r="E4406">
        <v>2</v>
      </c>
      <c r="F4406" s="1">
        <v>40330</v>
      </c>
      <c r="G4406">
        <v>2</v>
      </c>
      <c r="H4406" t="s">
        <v>20620</v>
      </c>
      <c r="I4406" t="s">
        <v>20636</v>
      </c>
      <c r="J4406" t="s">
        <v>20632</v>
      </c>
    </row>
    <row r="4407" spans="1:10" x14ac:dyDescent="0.3">
      <c r="A4407" s="1">
        <v>40337</v>
      </c>
      <c r="B4407">
        <v>2010</v>
      </c>
      <c r="C4407">
        <v>6</v>
      </c>
      <c r="D4407" t="s">
        <v>20635</v>
      </c>
      <c r="E4407">
        <v>2</v>
      </c>
      <c r="F4407" s="1">
        <v>40330</v>
      </c>
      <c r="G4407">
        <v>2</v>
      </c>
      <c r="H4407" t="s">
        <v>20620</v>
      </c>
      <c r="I4407" t="s">
        <v>20636</v>
      </c>
      <c r="J4407" t="s">
        <v>20632</v>
      </c>
    </row>
    <row r="4408" spans="1:10" x14ac:dyDescent="0.3">
      <c r="A4408" s="1">
        <v>40330</v>
      </c>
      <c r="B4408">
        <v>2010</v>
      </c>
      <c r="C4408">
        <v>6</v>
      </c>
      <c r="D4408" t="s">
        <v>20635</v>
      </c>
      <c r="E4408">
        <v>2</v>
      </c>
      <c r="F4408" s="1">
        <v>40330</v>
      </c>
      <c r="G4408">
        <v>2</v>
      </c>
      <c r="H4408" t="s">
        <v>20620</v>
      </c>
      <c r="I4408" t="s">
        <v>20636</v>
      </c>
      <c r="J4408" t="s">
        <v>20632</v>
      </c>
    </row>
    <row r="4409" spans="1:10" x14ac:dyDescent="0.3">
      <c r="A4409" s="1">
        <v>40340</v>
      </c>
      <c r="B4409">
        <v>2010</v>
      </c>
      <c r="C4409">
        <v>6</v>
      </c>
      <c r="D4409" t="s">
        <v>20635</v>
      </c>
      <c r="E4409">
        <v>2</v>
      </c>
      <c r="F4409" s="1">
        <v>40330</v>
      </c>
      <c r="G4409">
        <v>5</v>
      </c>
      <c r="H4409" t="s">
        <v>20617</v>
      </c>
      <c r="I4409" t="s">
        <v>20636</v>
      </c>
      <c r="J4409" t="s">
        <v>20632</v>
      </c>
    </row>
    <row r="4410" spans="1:10" x14ac:dyDescent="0.3">
      <c r="A4410" s="1">
        <v>40347</v>
      </c>
      <c r="B4410">
        <v>2010</v>
      </c>
      <c r="C4410">
        <v>6</v>
      </c>
      <c r="D4410" t="s">
        <v>20635</v>
      </c>
      <c r="E4410">
        <v>2</v>
      </c>
      <c r="F4410" s="1">
        <v>40330</v>
      </c>
      <c r="G4410">
        <v>5</v>
      </c>
      <c r="H4410" t="s">
        <v>20617</v>
      </c>
      <c r="I4410" t="s">
        <v>20636</v>
      </c>
      <c r="J4410" t="s">
        <v>20632</v>
      </c>
    </row>
    <row r="4411" spans="1:10" x14ac:dyDescent="0.3">
      <c r="A4411" s="1">
        <v>40330</v>
      </c>
      <c r="B4411">
        <v>2010</v>
      </c>
      <c r="C4411">
        <v>6</v>
      </c>
      <c r="D4411" t="s">
        <v>20635</v>
      </c>
      <c r="E4411">
        <v>2</v>
      </c>
      <c r="F4411" s="1">
        <v>40330</v>
      </c>
      <c r="G4411">
        <v>2</v>
      </c>
      <c r="H4411" t="s">
        <v>20620</v>
      </c>
      <c r="I4411" t="s">
        <v>20636</v>
      </c>
      <c r="J4411" t="s">
        <v>20632</v>
      </c>
    </row>
    <row r="4412" spans="1:10" x14ac:dyDescent="0.3">
      <c r="A4412" s="1">
        <v>40338</v>
      </c>
      <c r="B4412">
        <v>2010</v>
      </c>
      <c r="C4412">
        <v>6</v>
      </c>
      <c r="D4412" t="s">
        <v>20635</v>
      </c>
      <c r="E4412">
        <v>2</v>
      </c>
      <c r="F4412" s="1">
        <v>40330</v>
      </c>
      <c r="G4412">
        <v>3</v>
      </c>
      <c r="H4412" t="s">
        <v>20622</v>
      </c>
      <c r="I4412" t="s">
        <v>20636</v>
      </c>
      <c r="J4412" t="s">
        <v>20632</v>
      </c>
    </row>
    <row r="4413" spans="1:10" x14ac:dyDescent="0.3">
      <c r="A4413" s="1">
        <v>40342</v>
      </c>
      <c r="B4413">
        <v>2010</v>
      </c>
      <c r="C4413">
        <v>6</v>
      </c>
      <c r="D4413" t="s">
        <v>20635</v>
      </c>
      <c r="E4413">
        <v>2</v>
      </c>
      <c r="F4413" s="1">
        <v>40330</v>
      </c>
      <c r="G4413">
        <v>0</v>
      </c>
      <c r="H4413" t="s">
        <v>20623</v>
      </c>
      <c r="I4413" t="s">
        <v>20636</v>
      </c>
      <c r="J4413" t="s">
        <v>20632</v>
      </c>
    </row>
    <row r="4414" spans="1:10" x14ac:dyDescent="0.3">
      <c r="A4414" s="1">
        <v>40331</v>
      </c>
      <c r="B4414">
        <v>2010</v>
      </c>
      <c r="C4414">
        <v>6</v>
      </c>
      <c r="D4414" t="s">
        <v>20635</v>
      </c>
      <c r="E4414">
        <v>2</v>
      </c>
      <c r="F4414" s="1">
        <v>40330</v>
      </c>
      <c r="G4414">
        <v>3</v>
      </c>
      <c r="H4414" t="s">
        <v>20622</v>
      </c>
      <c r="I4414" t="s">
        <v>20636</v>
      </c>
      <c r="J4414" t="s">
        <v>20632</v>
      </c>
    </row>
    <row r="4415" spans="1:10" x14ac:dyDescent="0.3">
      <c r="A4415" s="1">
        <v>40331</v>
      </c>
      <c r="B4415">
        <v>2010</v>
      </c>
      <c r="C4415">
        <v>6</v>
      </c>
      <c r="D4415" t="s">
        <v>20635</v>
      </c>
      <c r="E4415">
        <v>2</v>
      </c>
      <c r="F4415" s="1">
        <v>40330</v>
      </c>
      <c r="G4415">
        <v>3</v>
      </c>
      <c r="H4415" t="s">
        <v>20622</v>
      </c>
      <c r="I4415" t="s">
        <v>20636</v>
      </c>
      <c r="J4415" t="s">
        <v>20632</v>
      </c>
    </row>
    <row r="4416" spans="1:10" x14ac:dyDescent="0.3">
      <c r="A4416" s="1">
        <v>40334</v>
      </c>
      <c r="B4416">
        <v>2010</v>
      </c>
      <c r="C4416">
        <v>6</v>
      </c>
      <c r="D4416" t="s">
        <v>20635</v>
      </c>
      <c r="E4416">
        <v>2</v>
      </c>
      <c r="F4416" s="1">
        <v>40330</v>
      </c>
      <c r="G4416">
        <v>6</v>
      </c>
      <c r="H4416" t="s">
        <v>20621</v>
      </c>
      <c r="I4416" t="s">
        <v>20636</v>
      </c>
      <c r="J4416" t="s">
        <v>20632</v>
      </c>
    </row>
    <row r="4417" spans="1:10" x14ac:dyDescent="0.3">
      <c r="A4417" s="1">
        <v>40355</v>
      </c>
      <c r="B4417">
        <v>2010</v>
      </c>
      <c r="C4417">
        <v>6</v>
      </c>
      <c r="D4417" t="s">
        <v>20635</v>
      </c>
      <c r="E4417">
        <v>2</v>
      </c>
      <c r="F4417" s="1">
        <v>40330</v>
      </c>
      <c r="G4417">
        <v>6</v>
      </c>
      <c r="H4417" t="s">
        <v>20621</v>
      </c>
      <c r="I4417" t="s">
        <v>20636</v>
      </c>
      <c r="J4417" t="s">
        <v>20632</v>
      </c>
    </row>
    <row r="4418" spans="1:10" x14ac:dyDescent="0.3">
      <c r="A4418" s="1">
        <v>41070</v>
      </c>
      <c r="B4418">
        <v>2012</v>
      </c>
      <c r="C4418">
        <v>6</v>
      </c>
      <c r="D4418" t="s">
        <v>20635</v>
      </c>
      <c r="E4418">
        <v>2</v>
      </c>
      <c r="F4418" s="1">
        <v>41061</v>
      </c>
      <c r="G4418">
        <v>0</v>
      </c>
      <c r="H4418" t="s">
        <v>20623</v>
      </c>
      <c r="I4418" t="s">
        <v>20636</v>
      </c>
      <c r="J4418" t="s">
        <v>20632</v>
      </c>
    </row>
    <row r="4419" spans="1:10" x14ac:dyDescent="0.3">
      <c r="A4419" s="1">
        <v>41076</v>
      </c>
      <c r="B4419">
        <v>2012</v>
      </c>
      <c r="C4419">
        <v>6</v>
      </c>
      <c r="D4419" t="s">
        <v>20635</v>
      </c>
      <c r="E4419">
        <v>2</v>
      </c>
      <c r="F4419" s="1">
        <v>41061</v>
      </c>
      <c r="G4419">
        <v>6</v>
      </c>
      <c r="H4419" t="s">
        <v>20621</v>
      </c>
      <c r="I4419" t="s">
        <v>20636</v>
      </c>
      <c r="J4419" t="s">
        <v>20632</v>
      </c>
    </row>
    <row r="4420" spans="1:10" x14ac:dyDescent="0.3">
      <c r="A4420" s="1">
        <v>41072</v>
      </c>
      <c r="B4420">
        <v>2012</v>
      </c>
      <c r="C4420">
        <v>6</v>
      </c>
      <c r="D4420" t="s">
        <v>20635</v>
      </c>
      <c r="E4420">
        <v>2</v>
      </c>
      <c r="F4420" s="1">
        <v>41061</v>
      </c>
      <c r="G4420">
        <v>2</v>
      </c>
      <c r="H4420" t="s">
        <v>20620</v>
      </c>
      <c r="I4420" t="s">
        <v>20636</v>
      </c>
      <c r="J4420" t="s">
        <v>20632</v>
      </c>
    </row>
    <row r="4421" spans="1:10" x14ac:dyDescent="0.3">
      <c r="A4421" s="1">
        <v>41073</v>
      </c>
      <c r="B4421">
        <v>2012</v>
      </c>
      <c r="C4421">
        <v>6</v>
      </c>
      <c r="D4421" t="s">
        <v>20635</v>
      </c>
      <c r="E4421">
        <v>2</v>
      </c>
      <c r="F4421" s="1">
        <v>41061</v>
      </c>
      <c r="G4421">
        <v>3</v>
      </c>
      <c r="H4421" t="s">
        <v>20622</v>
      </c>
      <c r="I4421" t="s">
        <v>20636</v>
      </c>
      <c r="J4421" t="s">
        <v>20632</v>
      </c>
    </row>
    <row r="4422" spans="1:10" x14ac:dyDescent="0.3">
      <c r="A4422" s="1">
        <v>41077</v>
      </c>
      <c r="B4422">
        <v>2012</v>
      </c>
      <c r="C4422">
        <v>6</v>
      </c>
      <c r="D4422" t="s">
        <v>20635</v>
      </c>
      <c r="E4422">
        <v>2</v>
      </c>
      <c r="F4422" s="1">
        <v>41061</v>
      </c>
      <c r="G4422">
        <v>0</v>
      </c>
      <c r="H4422" t="s">
        <v>20623</v>
      </c>
      <c r="I4422" t="s">
        <v>20636</v>
      </c>
      <c r="J4422" t="s">
        <v>20632</v>
      </c>
    </row>
    <row r="4423" spans="1:10" x14ac:dyDescent="0.3">
      <c r="A4423" s="1">
        <v>41083</v>
      </c>
      <c r="B4423">
        <v>2012</v>
      </c>
      <c r="C4423">
        <v>6</v>
      </c>
      <c r="D4423" t="s">
        <v>20635</v>
      </c>
      <c r="E4423">
        <v>2</v>
      </c>
      <c r="F4423" s="1">
        <v>41061</v>
      </c>
      <c r="G4423">
        <v>6</v>
      </c>
      <c r="H4423" t="s">
        <v>20621</v>
      </c>
      <c r="I4423" t="s">
        <v>20636</v>
      </c>
      <c r="J4423" t="s">
        <v>20632</v>
      </c>
    </row>
    <row r="4424" spans="1:10" x14ac:dyDescent="0.3">
      <c r="A4424" s="1">
        <v>41075</v>
      </c>
      <c r="B4424">
        <v>2012</v>
      </c>
      <c r="C4424">
        <v>6</v>
      </c>
      <c r="D4424" t="s">
        <v>20635</v>
      </c>
      <c r="E4424">
        <v>2</v>
      </c>
      <c r="F4424" s="1">
        <v>41061</v>
      </c>
      <c r="G4424">
        <v>5</v>
      </c>
      <c r="H4424" t="s">
        <v>20617</v>
      </c>
      <c r="I4424" t="s">
        <v>20636</v>
      </c>
      <c r="J4424" t="s">
        <v>20632</v>
      </c>
    </row>
    <row r="4425" spans="1:10" x14ac:dyDescent="0.3">
      <c r="A4425" s="1">
        <v>41082</v>
      </c>
      <c r="B4425">
        <v>2012</v>
      </c>
      <c r="C4425">
        <v>6</v>
      </c>
      <c r="D4425" t="s">
        <v>20635</v>
      </c>
      <c r="E4425">
        <v>2</v>
      </c>
      <c r="F4425" s="1">
        <v>41061</v>
      </c>
      <c r="G4425">
        <v>5</v>
      </c>
      <c r="H4425" t="s">
        <v>20617</v>
      </c>
      <c r="I4425" t="s">
        <v>20636</v>
      </c>
      <c r="J4425" t="s">
        <v>20632</v>
      </c>
    </row>
    <row r="4426" spans="1:10" x14ac:dyDescent="0.3">
      <c r="A4426" s="1">
        <v>41072</v>
      </c>
      <c r="B4426">
        <v>2012</v>
      </c>
      <c r="C4426">
        <v>6</v>
      </c>
      <c r="D4426" t="s">
        <v>20635</v>
      </c>
      <c r="E4426">
        <v>2</v>
      </c>
      <c r="F4426" s="1">
        <v>41061</v>
      </c>
      <c r="G4426">
        <v>2</v>
      </c>
      <c r="H4426" t="s">
        <v>20620</v>
      </c>
      <c r="I4426" t="s">
        <v>20636</v>
      </c>
      <c r="J4426" t="s">
        <v>20632</v>
      </c>
    </row>
    <row r="4427" spans="1:10" x14ac:dyDescent="0.3">
      <c r="A4427" s="1">
        <v>41083</v>
      </c>
      <c r="B4427">
        <v>2012</v>
      </c>
      <c r="C4427">
        <v>6</v>
      </c>
      <c r="D4427" t="s">
        <v>20635</v>
      </c>
      <c r="E4427">
        <v>2</v>
      </c>
      <c r="F4427" s="1">
        <v>41061</v>
      </c>
      <c r="G4427">
        <v>6</v>
      </c>
      <c r="H4427" t="s">
        <v>20621</v>
      </c>
      <c r="I4427" t="s">
        <v>20636</v>
      </c>
      <c r="J4427" t="s">
        <v>20632</v>
      </c>
    </row>
    <row r="4428" spans="1:10" x14ac:dyDescent="0.3">
      <c r="A4428" s="1">
        <v>41078</v>
      </c>
      <c r="B4428">
        <v>2012</v>
      </c>
      <c r="C4428">
        <v>6</v>
      </c>
      <c r="D4428" t="s">
        <v>20635</v>
      </c>
      <c r="E4428">
        <v>2</v>
      </c>
      <c r="F4428" s="1">
        <v>41061</v>
      </c>
      <c r="G4428">
        <v>1</v>
      </c>
      <c r="H4428" t="s">
        <v>20625</v>
      </c>
      <c r="I4428" t="s">
        <v>20636</v>
      </c>
      <c r="J4428" t="s">
        <v>20632</v>
      </c>
    </row>
    <row r="4429" spans="1:10" x14ac:dyDescent="0.3">
      <c r="A4429" s="1">
        <v>41081</v>
      </c>
      <c r="B4429">
        <v>2012</v>
      </c>
      <c r="C4429">
        <v>6</v>
      </c>
      <c r="D4429" t="s">
        <v>20635</v>
      </c>
      <c r="E4429">
        <v>2</v>
      </c>
      <c r="F4429" s="1">
        <v>41061</v>
      </c>
      <c r="G4429">
        <v>4</v>
      </c>
      <c r="H4429" t="s">
        <v>20624</v>
      </c>
      <c r="I4429" t="s">
        <v>20636</v>
      </c>
      <c r="J4429" t="s">
        <v>20632</v>
      </c>
    </row>
    <row r="4430" spans="1:10" x14ac:dyDescent="0.3">
      <c r="A4430" s="1">
        <v>41063</v>
      </c>
      <c r="B4430">
        <v>2012</v>
      </c>
      <c r="C4430">
        <v>6</v>
      </c>
      <c r="D4430" t="s">
        <v>20635</v>
      </c>
      <c r="E4430">
        <v>2</v>
      </c>
      <c r="F4430" s="1">
        <v>41061</v>
      </c>
      <c r="G4430">
        <v>0</v>
      </c>
      <c r="H4430" t="s">
        <v>20623</v>
      </c>
      <c r="I4430" t="s">
        <v>20636</v>
      </c>
      <c r="J4430" t="s">
        <v>20632</v>
      </c>
    </row>
    <row r="4431" spans="1:10" x14ac:dyDescent="0.3">
      <c r="A4431" s="1">
        <v>41080</v>
      </c>
      <c r="B4431">
        <v>2012</v>
      </c>
      <c r="C4431">
        <v>6</v>
      </c>
      <c r="D4431" t="s">
        <v>20635</v>
      </c>
      <c r="E4431">
        <v>2</v>
      </c>
      <c r="F4431" s="1">
        <v>41061</v>
      </c>
      <c r="G4431">
        <v>3</v>
      </c>
      <c r="H4431" t="s">
        <v>20622</v>
      </c>
      <c r="I4431" t="s">
        <v>20636</v>
      </c>
      <c r="J4431" t="s">
        <v>20632</v>
      </c>
    </row>
    <row r="4432" spans="1:10" x14ac:dyDescent="0.3">
      <c r="A4432" s="1">
        <v>41074</v>
      </c>
      <c r="B4432">
        <v>2012</v>
      </c>
      <c r="C4432">
        <v>6</v>
      </c>
      <c r="D4432" t="s">
        <v>20635</v>
      </c>
      <c r="E4432">
        <v>2</v>
      </c>
      <c r="F4432" s="1">
        <v>41061</v>
      </c>
      <c r="G4432">
        <v>4</v>
      </c>
      <c r="H4432" t="s">
        <v>20624</v>
      </c>
      <c r="I4432" t="s">
        <v>20636</v>
      </c>
      <c r="J4432" t="s">
        <v>20632</v>
      </c>
    </row>
    <row r="4433" spans="1:10" x14ac:dyDescent="0.3">
      <c r="A4433" s="1">
        <v>41065</v>
      </c>
      <c r="B4433">
        <v>2012</v>
      </c>
      <c r="C4433">
        <v>6</v>
      </c>
      <c r="D4433" t="s">
        <v>20635</v>
      </c>
      <c r="E4433">
        <v>2</v>
      </c>
      <c r="F4433" s="1">
        <v>41061</v>
      </c>
      <c r="G4433">
        <v>2</v>
      </c>
      <c r="H4433" t="s">
        <v>20620</v>
      </c>
      <c r="I4433" t="s">
        <v>20636</v>
      </c>
      <c r="J4433" t="s">
        <v>20632</v>
      </c>
    </row>
    <row r="4434" spans="1:10" x14ac:dyDescent="0.3">
      <c r="A4434" s="1">
        <v>41069</v>
      </c>
      <c r="B4434">
        <v>2012</v>
      </c>
      <c r="C4434">
        <v>6</v>
      </c>
      <c r="D4434" t="s">
        <v>20635</v>
      </c>
      <c r="E4434">
        <v>2</v>
      </c>
      <c r="F4434" s="1">
        <v>41061</v>
      </c>
      <c r="G4434">
        <v>6</v>
      </c>
      <c r="H4434" t="s">
        <v>20621</v>
      </c>
      <c r="I4434" t="s">
        <v>20636</v>
      </c>
      <c r="J4434" t="s">
        <v>20632</v>
      </c>
    </row>
    <row r="4435" spans="1:10" x14ac:dyDescent="0.3">
      <c r="A4435" s="1">
        <v>41061</v>
      </c>
      <c r="B4435">
        <v>2012</v>
      </c>
      <c r="C4435">
        <v>6</v>
      </c>
      <c r="D4435" t="s">
        <v>20635</v>
      </c>
      <c r="E4435">
        <v>2</v>
      </c>
      <c r="F4435" s="1">
        <v>41061</v>
      </c>
      <c r="G4435">
        <v>5</v>
      </c>
      <c r="H4435" t="s">
        <v>20617</v>
      </c>
      <c r="I4435" t="s">
        <v>20636</v>
      </c>
      <c r="J4435" t="s">
        <v>20632</v>
      </c>
    </row>
    <row r="4436" spans="1:10" x14ac:dyDescent="0.3">
      <c r="A4436" s="1">
        <v>41061</v>
      </c>
      <c r="B4436">
        <v>2012</v>
      </c>
      <c r="C4436">
        <v>6</v>
      </c>
      <c r="D4436" t="s">
        <v>20635</v>
      </c>
      <c r="E4436">
        <v>2</v>
      </c>
      <c r="F4436" s="1">
        <v>41061</v>
      </c>
      <c r="G4436">
        <v>5</v>
      </c>
      <c r="H4436" t="s">
        <v>20617</v>
      </c>
      <c r="I4436" t="s">
        <v>20636</v>
      </c>
      <c r="J4436" t="s">
        <v>20632</v>
      </c>
    </row>
    <row r="4437" spans="1:10" x14ac:dyDescent="0.3">
      <c r="A4437" s="1">
        <v>41085</v>
      </c>
      <c r="B4437">
        <v>2012</v>
      </c>
      <c r="C4437">
        <v>6</v>
      </c>
      <c r="D4437" t="s">
        <v>20635</v>
      </c>
      <c r="E4437">
        <v>2</v>
      </c>
      <c r="F4437" s="1">
        <v>41061</v>
      </c>
      <c r="G4437">
        <v>1</v>
      </c>
      <c r="H4437" t="s">
        <v>20625</v>
      </c>
      <c r="I4437" t="s">
        <v>20636</v>
      </c>
      <c r="J4437" t="s">
        <v>20632</v>
      </c>
    </row>
    <row r="4438" spans="1:10" x14ac:dyDescent="0.3">
      <c r="A4438" s="1">
        <v>41082</v>
      </c>
      <c r="B4438">
        <v>2012</v>
      </c>
      <c r="C4438">
        <v>6</v>
      </c>
      <c r="D4438" t="s">
        <v>20635</v>
      </c>
      <c r="E4438">
        <v>2</v>
      </c>
      <c r="F4438" s="1">
        <v>41061</v>
      </c>
      <c r="G4438">
        <v>5</v>
      </c>
      <c r="H4438" t="s">
        <v>20617</v>
      </c>
      <c r="I4438" t="s">
        <v>20636</v>
      </c>
      <c r="J4438" t="s">
        <v>20632</v>
      </c>
    </row>
    <row r="4439" spans="1:10" x14ac:dyDescent="0.3">
      <c r="A4439" s="1">
        <v>41073</v>
      </c>
      <c r="B4439">
        <v>2012</v>
      </c>
      <c r="C4439">
        <v>6</v>
      </c>
      <c r="D4439" t="s">
        <v>20635</v>
      </c>
      <c r="E4439">
        <v>2</v>
      </c>
      <c r="F4439" s="1">
        <v>41061</v>
      </c>
      <c r="G4439">
        <v>3</v>
      </c>
      <c r="H4439" t="s">
        <v>20622</v>
      </c>
      <c r="I4439" t="s">
        <v>20636</v>
      </c>
      <c r="J4439" t="s">
        <v>20632</v>
      </c>
    </row>
    <row r="4440" spans="1:10" x14ac:dyDescent="0.3">
      <c r="A4440" s="1">
        <v>41070</v>
      </c>
      <c r="B4440">
        <v>2012</v>
      </c>
      <c r="C4440">
        <v>6</v>
      </c>
      <c r="D4440" t="s">
        <v>20635</v>
      </c>
      <c r="E4440">
        <v>2</v>
      </c>
      <c r="F4440" s="1">
        <v>41061</v>
      </c>
      <c r="G4440">
        <v>0</v>
      </c>
      <c r="H4440" t="s">
        <v>20623</v>
      </c>
      <c r="I4440" t="s">
        <v>20636</v>
      </c>
      <c r="J4440" t="s">
        <v>20632</v>
      </c>
    </row>
    <row r="4441" spans="1:10" x14ac:dyDescent="0.3">
      <c r="A4441" s="1">
        <v>41069</v>
      </c>
      <c r="B4441">
        <v>2012</v>
      </c>
      <c r="C4441">
        <v>6</v>
      </c>
      <c r="D4441" t="s">
        <v>20635</v>
      </c>
      <c r="E4441">
        <v>2</v>
      </c>
      <c r="F4441" s="1">
        <v>41061</v>
      </c>
      <c r="G4441">
        <v>6</v>
      </c>
      <c r="H4441" t="s">
        <v>20621</v>
      </c>
      <c r="I4441" t="s">
        <v>20636</v>
      </c>
      <c r="J4441" t="s">
        <v>20632</v>
      </c>
    </row>
    <row r="4442" spans="1:10" x14ac:dyDescent="0.3">
      <c r="A4442" s="1">
        <v>41079</v>
      </c>
      <c r="B4442">
        <v>2012</v>
      </c>
      <c r="C4442">
        <v>6</v>
      </c>
      <c r="D4442" t="s">
        <v>20635</v>
      </c>
      <c r="E4442">
        <v>2</v>
      </c>
      <c r="F4442" s="1">
        <v>41061</v>
      </c>
      <c r="G4442">
        <v>2</v>
      </c>
      <c r="H4442" t="s">
        <v>20620</v>
      </c>
      <c r="I4442" t="s">
        <v>20636</v>
      </c>
      <c r="J4442" t="s">
        <v>20632</v>
      </c>
    </row>
    <row r="4443" spans="1:10" x14ac:dyDescent="0.3">
      <c r="A4443" s="1">
        <v>41072</v>
      </c>
      <c r="B4443">
        <v>2012</v>
      </c>
      <c r="C4443">
        <v>6</v>
      </c>
      <c r="D4443" t="s">
        <v>20635</v>
      </c>
      <c r="E4443">
        <v>2</v>
      </c>
      <c r="F4443" s="1">
        <v>41061</v>
      </c>
      <c r="G4443">
        <v>2</v>
      </c>
      <c r="H4443" t="s">
        <v>20620</v>
      </c>
      <c r="I4443" t="s">
        <v>20636</v>
      </c>
      <c r="J4443" t="s">
        <v>20632</v>
      </c>
    </row>
    <row r="4444" spans="1:10" x14ac:dyDescent="0.3">
      <c r="A4444" s="1">
        <v>41080</v>
      </c>
      <c r="B4444">
        <v>2012</v>
      </c>
      <c r="C4444">
        <v>6</v>
      </c>
      <c r="D4444" t="s">
        <v>20635</v>
      </c>
      <c r="E4444">
        <v>2</v>
      </c>
      <c r="F4444" s="1">
        <v>41061</v>
      </c>
      <c r="G4444">
        <v>3</v>
      </c>
      <c r="H4444" t="s">
        <v>20622</v>
      </c>
      <c r="I4444" t="s">
        <v>20636</v>
      </c>
      <c r="J4444" t="s">
        <v>20632</v>
      </c>
    </row>
    <row r="4445" spans="1:10" x14ac:dyDescent="0.3">
      <c r="A4445" s="1">
        <v>41070</v>
      </c>
      <c r="B4445">
        <v>2012</v>
      </c>
      <c r="C4445">
        <v>6</v>
      </c>
      <c r="D4445" t="s">
        <v>20635</v>
      </c>
      <c r="E4445">
        <v>2</v>
      </c>
      <c r="F4445" s="1">
        <v>41061</v>
      </c>
      <c r="G4445">
        <v>0</v>
      </c>
      <c r="H4445" t="s">
        <v>20623</v>
      </c>
      <c r="I4445" t="s">
        <v>20636</v>
      </c>
      <c r="J4445" t="s">
        <v>20632</v>
      </c>
    </row>
    <row r="4446" spans="1:10" x14ac:dyDescent="0.3">
      <c r="A4446" s="1">
        <v>41076</v>
      </c>
      <c r="B4446">
        <v>2012</v>
      </c>
      <c r="C4446">
        <v>6</v>
      </c>
      <c r="D4446" t="s">
        <v>20635</v>
      </c>
      <c r="E4446">
        <v>2</v>
      </c>
      <c r="F4446" s="1">
        <v>41061</v>
      </c>
      <c r="G4446">
        <v>6</v>
      </c>
      <c r="H4446" t="s">
        <v>20621</v>
      </c>
      <c r="I4446" t="s">
        <v>20636</v>
      </c>
      <c r="J4446" t="s">
        <v>20632</v>
      </c>
    </row>
    <row r="4447" spans="1:10" x14ac:dyDescent="0.3">
      <c r="A4447" s="1">
        <v>41088</v>
      </c>
      <c r="B4447">
        <v>2012</v>
      </c>
      <c r="C4447">
        <v>6</v>
      </c>
      <c r="D4447" t="s">
        <v>20635</v>
      </c>
      <c r="E4447">
        <v>2</v>
      </c>
      <c r="F4447" s="1">
        <v>41061</v>
      </c>
      <c r="G4447">
        <v>4</v>
      </c>
      <c r="H4447" t="s">
        <v>20624</v>
      </c>
      <c r="I4447" t="s">
        <v>20636</v>
      </c>
      <c r="J4447" t="s">
        <v>20632</v>
      </c>
    </row>
    <row r="4448" spans="1:10" x14ac:dyDescent="0.3">
      <c r="A4448" s="1">
        <v>41067</v>
      </c>
      <c r="B4448">
        <v>2012</v>
      </c>
      <c r="C4448">
        <v>6</v>
      </c>
      <c r="D4448" t="s">
        <v>20635</v>
      </c>
      <c r="E4448">
        <v>2</v>
      </c>
      <c r="F4448" s="1">
        <v>41061</v>
      </c>
      <c r="G4448">
        <v>4</v>
      </c>
      <c r="H4448" t="s">
        <v>20624</v>
      </c>
      <c r="I4448" t="s">
        <v>20636</v>
      </c>
      <c r="J4448" t="s">
        <v>20632</v>
      </c>
    </row>
    <row r="4449" spans="1:10" x14ac:dyDescent="0.3">
      <c r="A4449" s="1">
        <v>41061</v>
      </c>
      <c r="B4449">
        <v>2012</v>
      </c>
      <c r="C4449">
        <v>6</v>
      </c>
      <c r="D4449" t="s">
        <v>20635</v>
      </c>
      <c r="E4449">
        <v>2</v>
      </c>
      <c r="F4449" s="1">
        <v>41061</v>
      </c>
      <c r="G4449">
        <v>5</v>
      </c>
      <c r="H4449" t="s">
        <v>20617</v>
      </c>
      <c r="I4449" t="s">
        <v>20636</v>
      </c>
      <c r="J4449" t="s">
        <v>20632</v>
      </c>
    </row>
    <row r="4450" spans="1:10" x14ac:dyDescent="0.3">
      <c r="A4450" s="1">
        <v>41086</v>
      </c>
      <c r="B4450">
        <v>2012</v>
      </c>
      <c r="C4450">
        <v>6</v>
      </c>
      <c r="D4450" t="s">
        <v>20635</v>
      </c>
      <c r="E4450">
        <v>2</v>
      </c>
      <c r="F4450" s="1">
        <v>41061</v>
      </c>
      <c r="G4450">
        <v>2</v>
      </c>
      <c r="H4450" t="s">
        <v>20620</v>
      </c>
      <c r="I4450" t="s">
        <v>20636</v>
      </c>
      <c r="J4450" t="s">
        <v>20632</v>
      </c>
    </row>
    <row r="4451" spans="1:10" x14ac:dyDescent="0.3">
      <c r="A4451" s="1">
        <v>41063</v>
      </c>
      <c r="B4451">
        <v>2012</v>
      </c>
      <c r="C4451">
        <v>6</v>
      </c>
      <c r="D4451" t="s">
        <v>20635</v>
      </c>
      <c r="E4451">
        <v>2</v>
      </c>
      <c r="F4451" s="1">
        <v>41061</v>
      </c>
      <c r="G4451">
        <v>0</v>
      </c>
      <c r="H4451" t="s">
        <v>20623</v>
      </c>
      <c r="I4451" t="s">
        <v>20636</v>
      </c>
      <c r="J4451" t="s">
        <v>20632</v>
      </c>
    </row>
    <row r="4452" spans="1:10" x14ac:dyDescent="0.3">
      <c r="A4452" s="1">
        <v>41068</v>
      </c>
      <c r="B4452">
        <v>2012</v>
      </c>
      <c r="C4452">
        <v>6</v>
      </c>
      <c r="D4452" t="s">
        <v>20635</v>
      </c>
      <c r="E4452">
        <v>2</v>
      </c>
      <c r="F4452" s="1">
        <v>41061</v>
      </c>
      <c r="G4452">
        <v>5</v>
      </c>
      <c r="H4452" t="s">
        <v>20617</v>
      </c>
      <c r="I4452" t="s">
        <v>20636</v>
      </c>
      <c r="J4452" t="s">
        <v>20632</v>
      </c>
    </row>
    <row r="4453" spans="1:10" x14ac:dyDescent="0.3">
      <c r="A4453" s="1">
        <v>41076</v>
      </c>
      <c r="B4453">
        <v>2012</v>
      </c>
      <c r="C4453">
        <v>6</v>
      </c>
      <c r="D4453" t="s">
        <v>20635</v>
      </c>
      <c r="E4453">
        <v>2</v>
      </c>
      <c r="F4453" s="1">
        <v>41061</v>
      </c>
      <c r="G4453">
        <v>6</v>
      </c>
      <c r="H4453" t="s">
        <v>20621</v>
      </c>
      <c r="I4453" t="s">
        <v>20636</v>
      </c>
      <c r="J4453" t="s">
        <v>20632</v>
      </c>
    </row>
    <row r="4454" spans="1:10" x14ac:dyDescent="0.3">
      <c r="A4454" s="1">
        <v>41082</v>
      </c>
      <c r="B4454">
        <v>2012</v>
      </c>
      <c r="C4454">
        <v>6</v>
      </c>
      <c r="D4454" t="s">
        <v>20635</v>
      </c>
      <c r="E4454">
        <v>2</v>
      </c>
      <c r="F4454" s="1">
        <v>41061</v>
      </c>
      <c r="G4454">
        <v>5</v>
      </c>
      <c r="H4454" t="s">
        <v>20617</v>
      </c>
      <c r="I4454" t="s">
        <v>20636</v>
      </c>
      <c r="J4454" t="s">
        <v>20632</v>
      </c>
    </row>
    <row r="4455" spans="1:10" x14ac:dyDescent="0.3">
      <c r="A4455" s="1">
        <v>41088</v>
      </c>
      <c r="B4455">
        <v>2012</v>
      </c>
      <c r="C4455">
        <v>6</v>
      </c>
      <c r="D4455" t="s">
        <v>20635</v>
      </c>
      <c r="E4455">
        <v>2</v>
      </c>
      <c r="F4455" s="1">
        <v>41061</v>
      </c>
      <c r="G4455">
        <v>4</v>
      </c>
      <c r="H4455" t="s">
        <v>20624</v>
      </c>
      <c r="I4455" t="s">
        <v>20636</v>
      </c>
      <c r="J4455" t="s">
        <v>20632</v>
      </c>
    </row>
    <row r="4456" spans="1:10" x14ac:dyDescent="0.3">
      <c r="A4456" s="1">
        <v>41080</v>
      </c>
      <c r="B4456">
        <v>2012</v>
      </c>
      <c r="C4456">
        <v>6</v>
      </c>
      <c r="D4456" t="s">
        <v>20635</v>
      </c>
      <c r="E4456">
        <v>2</v>
      </c>
      <c r="F4456" s="1">
        <v>41061</v>
      </c>
      <c r="G4456">
        <v>3</v>
      </c>
      <c r="H4456" t="s">
        <v>20622</v>
      </c>
      <c r="I4456" t="s">
        <v>20636</v>
      </c>
      <c r="J4456" t="s">
        <v>20632</v>
      </c>
    </row>
    <row r="4457" spans="1:10" x14ac:dyDescent="0.3">
      <c r="A4457" s="1">
        <v>41080</v>
      </c>
      <c r="B4457">
        <v>2012</v>
      </c>
      <c r="C4457">
        <v>6</v>
      </c>
      <c r="D4457" t="s">
        <v>20635</v>
      </c>
      <c r="E4457">
        <v>2</v>
      </c>
      <c r="F4457" s="1">
        <v>41061</v>
      </c>
      <c r="G4457">
        <v>3</v>
      </c>
      <c r="H4457" t="s">
        <v>20622</v>
      </c>
      <c r="I4457" t="s">
        <v>20636</v>
      </c>
      <c r="J4457" t="s">
        <v>20632</v>
      </c>
    </row>
    <row r="4458" spans="1:10" x14ac:dyDescent="0.3">
      <c r="A4458" s="1">
        <v>41066</v>
      </c>
      <c r="B4458">
        <v>2012</v>
      </c>
      <c r="C4458">
        <v>6</v>
      </c>
      <c r="D4458" t="s">
        <v>20635</v>
      </c>
      <c r="E4458">
        <v>2</v>
      </c>
      <c r="F4458" s="1">
        <v>41061</v>
      </c>
      <c r="G4458">
        <v>3</v>
      </c>
      <c r="H4458" t="s">
        <v>20622</v>
      </c>
      <c r="I4458" t="s">
        <v>20636</v>
      </c>
      <c r="J4458" t="s">
        <v>20632</v>
      </c>
    </row>
    <row r="4459" spans="1:10" x14ac:dyDescent="0.3">
      <c r="A4459" s="1">
        <v>41067</v>
      </c>
      <c r="B4459">
        <v>2012</v>
      </c>
      <c r="C4459">
        <v>6</v>
      </c>
      <c r="D4459" t="s">
        <v>20635</v>
      </c>
      <c r="E4459">
        <v>2</v>
      </c>
      <c r="F4459" s="1">
        <v>41061</v>
      </c>
      <c r="G4459">
        <v>4</v>
      </c>
      <c r="H4459" t="s">
        <v>20624</v>
      </c>
      <c r="I4459" t="s">
        <v>20636</v>
      </c>
      <c r="J4459" t="s">
        <v>20632</v>
      </c>
    </row>
    <row r="4460" spans="1:10" x14ac:dyDescent="0.3">
      <c r="A4460" s="1">
        <v>41085</v>
      </c>
      <c r="B4460">
        <v>2012</v>
      </c>
      <c r="C4460">
        <v>6</v>
      </c>
      <c r="D4460" t="s">
        <v>20635</v>
      </c>
      <c r="E4460">
        <v>2</v>
      </c>
      <c r="F4460" s="1">
        <v>41061</v>
      </c>
      <c r="G4460">
        <v>1</v>
      </c>
      <c r="H4460" t="s">
        <v>20625</v>
      </c>
      <c r="I4460" t="s">
        <v>20636</v>
      </c>
      <c r="J4460" t="s">
        <v>20632</v>
      </c>
    </row>
    <row r="4461" spans="1:10" x14ac:dyDescent="0.3">
      <c r="A4461" s="1">
        <v>41071</v>
      </c>
      <c r="B4461">
        <v>2012</v>
      </c>
      <c r="C4461">
        <v>6</v>
      </c>
      <c r="D4461" t="s">
        <v>20635</v>
      </c>
      <c r="E4461">
        <v>2</v>
      </c>
      <c r="F4461" s="1">
        <v>41061</v>
      </c>
      <c r="G4461">
        <v>1</v>
      </c>
      <c r="H4461" t="s">
        <v>20625</v>
      </c>
      <c r="I4461" t="s">
        <v>20636</v>
      </c>
      <c r="J4461" t="s">
        <v>20632</v>
      </c>
    </row>
    <row r="4462" spans="1:10" x14ac:dyDescent="0.3">
      <c r="A4462" s="1">
        <v>41080</v>
      </c>
      <c r="B4462">
        <v>2012</v>
      </c>
      <c r="C4462">
        <v>6</v>
      </c>
      <c r="D4462" t="s">
        <v>20635</v>
      </c>
      <c r="E4462">
        <v>2</v>
      </c>
      <c r="F4462" s="1">
        <v>41061</v>
      </c>
      <c r="G4462">
        <v>3</v>
      </c>
      <c r="H4462" t="s">
        <v>20622</v>
      </c>
      <c r="I4462" t="s">
        <v>20636</v>
      </c>
      <c r="J4462" t="s">
        <v>20632</v>
      </c>
    </row>
    <row r="4463" spans="1:10" x14ac:dyDescent="0.3">
      <c r="A4463" s="1">
        <v>41080</v>
      </c>
      <c r="B4463">
        <v>2012</v>
      </c>
      <c r="C4463">
        <v>6</v>
      </c>
      <c r="D4463" t="s">
        <v>20635</v>
      </c>
      <c r="E4463">
        <v>2</v>
      </c>
      <c r="F4463" s="1">
        <v>41061</v>
      </c>
      <c r="G4463">
        <v>3</v>
      </c>
      <c r="H4463" t="s">
        <v>20622</v>
      </c>
      <c r="I4463" t="s">
        <v>20636</v>
      </c>
      <c r="J4463" t="s">
        <v>20632</v>
      </c>
    </row>
    <row r="4464" spans="1:10" x14ac:dyDescent="0.3">
      <c r="A4464" s="1">
        <v>41078</v>
      </c>
      <c r="B4464">
        <v>2012</v>
      </c>
      <c r="C4464">
        <v>6</v>
      </c>
      <c r="D4464" t="s">
        <v>20635</v>
      </c>
      <c r="E4464">
        <v>2</v>
      </c>
      <c r="F4464" s="1">
        <v>41061</v>
      </c>
      <c r="G4464">
        <v>1</v>
      </c>
      <c r="H4464" t="s">
        <v>20625</v>
      </c>
      <c r="I4464" t="s">
        <v>20636</v>
      </c>
      <c r="J4464" t="s">
        <v>20632</v>
      </c>
    </row>
    <row r="4465" spans="1:10" x14ac:dyDescent="0.3">
      <c r="A4465" s="1">
        <v>41072</v>
      </c>
      <c r="B4465">
        <v>2012</v>
      </c>
      <c r="C4465">
        <v>6</v>
      </c>
      <c r="D4465" t="s">
        <v>20635</v>
      </c>
      <c r="E4465">
        <v>2</v>
      </c>
      <c r="F4465" s="1">
        <v>41061</v>
      </c>
      <c r="G4465">
        <v>2</v>
      </c>
      <c r="H4465" t="s">
        <v>20620</v>
      </c>
      <c r="I4465" t="s">
        <v>20636</v>
      </c>
      <c r="J4465" t="s">
        <v>20632</v>
      </c>
    </row>
    <row r="4466" spans="1:10" x14ac:dyDescent="0.3">
      <c r="A4466" s="1">
        <v>41079</v>
      </c>
      <c r="B4466">
        <v>2012</v>
      </c>
      <c r="C4466">
        <v>6</v>
      </c>
      <c r="D4466" t="s">
        <v>20635</v>
      </c>
      <c r="E4466">
        <v>2</v>
      </c>
      <c r="F4466" s="1">
        <v>41061</v>
      </c>
      <c r="G4466">
        <v>2</v>
      </c>
      <c r="H4466" t="s">
        <v>20620</v>
      </c>
      <c r="I4466" t="s">
        <v>20636</v>
      </c>
      <c r="J4466" t="s">
        <v>20632</v>
      </c>
    </row>
    <row r="4467" spans="1:10" x14ac:dyDescent="0.3">
      <c r="A4467" s="1">
        <v>41087</v>
      </c>
      <c r="B4467">
        <v>2012</v>
      </c>
      <c r="C4467">
        <v>6</v>
      </c>
      <c r="D4467" t="s">
        <v>20635</v>
      </c>
      <c r="E4467">
        <v>2</v>
      </c>
      <c r="F4467" s="1">
        <v>41061</v>
      </c>
      <c r="G4467">
        <v>3</v>
      </c>
      <c r="H4467" t="s">
        <v>20622</v>
      </c>
      <c r="I4467" t="s">
        <v>20636</v>
      </c>
      <c r="J4467" t="s">
        <v>20632</v>
      </c>
    </row>
    <row r="4468" spans="1:10" x14ac:dyDescent="0.3">
      <c r="A4468" s="1">
        <v>41082</v>
      </c>
      <c r="B4468">
        <v>2012</v>
      </c>
      <c r="C4468">
        <v>6</v>
      </c>
      <c r="D4468" t="s">
        <v>20635</v>
      </c>
      <c r="E4468">
        <v>2</v>
      </c>
      <c r="F4468" s="1">
        <v>41061</v>
      </c>
      <c r="G4468">
        <v>5</v>
      </c>
      <c r="H4468" t="s">
        <v>20617</v>
      </c>
      <c r="I4468" t="s">
        <v>20636</v>
      </c>
      <c r="J4468" t="s">
        <v>20632</v>
      </c>
    </row>
    <row r="4469" spans="1:10" x14ac:dyDescent="0.3">
      <c r="A4469" s="1">
        <v>41077</v>
      </c>
      <c r="B4469">
        <v>2012</v>
      </c>
      <c r="C4469">
        <v>6</v>
      </c>
      <c r="D4469" t="s">
        <v>20635</v>
      </c>
      <c r="E4469">
        <v>2</v>
      </c>
      <c r="F4469" s="1">
        <v>41061</v>
      </c>
      <c r="G4469">
        <v>0</v>
      </c>
      <c r="H4469" t="s">
        <v>20623</v>
      </c>
      <c r="I4469" t="s">
        <v>20636</v>
      </c>
      <c r="J4469" t="s">
        <v>20632</v>
      </c>
    </row>
    <row r="4470" spans="1:10" x14ac:dyDescent="0.3">
      <c r="A4470" s="1">
        <v>41063</v>
      </c>
      <c r="B4470">
        <v>2012</v>
      </c>
      <c r="C4470">
        <v>6</v>
      </c>
      <c r="D4470" t="s">
        <v>20635</v>
      </c>
      <c r="E4470">
        <v>2</v>
      </c>
      <c r="F4470" s="1">
        <v>41061</v>
      </c>
      <c r="G4470">
        <v>0</v>
      </c>
      <c r="H4470" t="s">
        <v>20623</v>
      </c>
      <c r="I4470" t="s">
        <v>20636</v>
      </c>
      <c r="J4470" t="s">
        <v>20632</v>
      </c>
    </row>
    <row r="4471" spans="1:10" x14ac:dyDescent="0.3">
      <c r="A4471" s="1">
        <v>41088</v>
      </c>
      <c r="B4471">
        <v>2012</v>
      </c>
      <c r="C4471">
        <v>6</v>
      </c>
      <c r="D4471" t="s">
        <v>20635</v>
      </c>
      <c r="E4471">
        <v>2</v>
      </c>
      <c r="F4471" s="1">
        <v>41061</v>
      </c>
      <c r="G4471">
        <v>4</v>
      </c>
      <c r="H4471" t="s">
        <v>20624</v>
      </c>
      <c r="I4471" t="s">
        <v>20636</v>
      </c>
      <c r="J4471" t="s">
        <v>20632</v>
      </c>
    </row>
    <row r="4472" spans="1:10" x14ac:dyDescent="0.3">
      <c r="A4472" s="1">
        <v>41079</v>
      </c>
      <c r="B4472">
        <v>2012</v>
      </c>
      <c r="C4472">
        <v>6</v>
      </c>
      <c r="D4472" t="s">
        <v>20635</v>
      </c>
      <c r="E4472">
        <v>2</v>
      </c>
      <c r="F4472" s="1">
        <v>41061</v>
      </c>
      <c r="G4472">
        <v>2</v>
      </c>
      <c r="H4472" t="s">
        <v>20620</v>
      </c>
      <c r="I4472" t="s">
        <v>20636</v>
      </c>
      <c r="J4472" t="s">
        <v>20632</v>
      </c>
    </row>
    <row r="4473" spans="1:10" x14ac:dyDescent="0.3">
      <c r="A4473" s="1">
        <v>41069</v>
      </c>
      <c r="B4473">
        <v>2012</v>
      </c>
      <c r="C4473">
        <v>6</v>
      </c>
      <c r="D4473" t="s">
        <v>20635</v>
      </c>
      <c r="E4473">
        <v>2</v>
      </c>
      <c r="F4473" s="1">
        <v>41061</v>
      </c>
      <c r="G4473">
        <v>6</v>
      </c>
      <c r="H4473" t="s">
        <v>20621</v>
      </c>
      <c r="I4473" t="s">
        <v>20636</v>
      </c>
      <c r="J4473" t="s">
        <v>20632</v>
      </c>
    </row>
    <row r="4474" spans="1:10" x14ac:dyDescent="0.3">
      <c r="A4474" s="1">
        <v>41088</v>
      </c>
      <c r="B4474">
        <v>2012</v>
      </c>
      <c r="C4474">
        <v>6</v>
      </c>
      <c r="D4474" t="s">
        <v>20635</v>
      </c>
      <c r="E4474">
        <v>2</v>
      </c>
      <c r="F4474" s="1">
        <v>41061</v>
      </c>
      <c r="G4474">
        <v>4</v>
      </c>
      <c r="H4474" t="s">
        <v>20624</v>
      </c>
      <c r="I4474" t="s">
        <v>20636</v>
      </c>
      <c r="J4474" t="s">
        <v>20632</v>
      </c>
    </row>
    <row r="4475" spans="1:10" x14ac:dyDescent="0.3">
      <c r="A4475" s="1">
        <v>41075</v>
      </c>
      <c r="B4475">
        <v>2012</v>
      </c>
      <c r="C4475">
        <v>6</v>
      </c>
      <c r="D4475" t="s">
        <v>20635</v>
      </c>
      <c r="E4475">
        <v>2</v>
      </c>
      <c r="F4475" s="1">
        <v>41061</v>
      </c>
      <c r="G4475">
        <v>5</v>
      </c>
      <c r="H4475" t="s">
        <v>20617</v>
      </c>
      <c r="I4475" t="s">
        <v>20636</v>
      </c>
      <c r="J4475" t="s">
        <v>20632</v>
      </c>
    </row>
    <row r="4476" spans="1:10" x14ac:dyDescent="0.3">
      <c r="A4476" s="1">
        <v>41070</v>
      </c>
      <c r="B4476">
        <v>2012</v>
      </c>
      <c r="C4476">
        <v>6</v>
      </c>
      <c r="D4476" t="s">
        <v>20635</v>
      </c>
      <c r="E4476">
        <v>2</v>
      </c>
      <c r="F4476" s="1">
        <v>41061</v>
      </c>
      <c r="G4476">
        <v>0</v>
      </c>
      <c r="H4476" t="s">
        <v>20623</v>
      </c>
      <c r="I4476" t="s">
        <v>20636</v>
      </c>
      <c r="J4476" t="s">
        <v>20632</v>
      </c>
    </row>
    <row r="4477" spans="1:10" x14ac:dyDescent="0.3">
      <c r="A4477" s="1">
        <v>41076</v>
      </c>
      <c r="B4477">
        <v>2012</v>
      </c>
      <c r="C4477">
        <v>6</v>
      </c>
      <c r="D4477" t="s">
        <v>20635</v>
      </c>
      <c r="E4477">
        <v>2</v>
      </c>
      <c r="F4477" s="1">
        <v>41061</v>
      </c>
      <c r="G4477">
        <v>6</v>
      </c>
      <c r="H4477" t="s">
        <v>20621</v>
      </c>
      <c r="I4477" t="s">
        <v>20636</v>
      </c>
      <c r="J4477" t="s">
        <v>20632</v>
      </c>
    </row>
    <row r="4478" spans="1:10" x14ac:dyDescent="0.3">
      <c r="A4478" s="1">
        <v>41086</v>
      </c>
      <c r="B4478">
        <v>2012</v>
      </c>
      <c r="C4478">
        <v>6</v>
      </c>
      <c r="D4478" t="s">
        <v>20635</v>
      </c>
      <c r="E4478">
        <v>2</v>
      </c>
      <c r="F4478" s="1">
        <v>41061</v>
      </c>
      <c r="G4478">
        <v>2</v>
      </c>
      <c r="H4478" t="s">
        <v>20620</v>
      </c>
      <c r="I4478" t="s">
        <v>20636</v>
      </c>
      <c r="J4478" t="s">
        <v>20632</v>
      </c>
    </row>
    <row r="4479" spans="1:10" x14ac:dyDescent="0.3">
      <c r="A4479" s="1">
        <v>41081</v>
      </c>
      <c r="B4479">
        <v>2012</v>
      </c>
      <c r="C4479">
        <v>6</v>
      </c>
      <c r="D4479" t="s">
        <v>20635</v>
      </c>
      <c r="E4479">
        <v>2</v>
      </c>
      <c r="F4479" s="1">
        <v>41061</v>
      </c>
      <c r="G4479">
        <v>4</v>
      </c>
      <c r="H4479" t="s">
        <v>20624</v>
      </c>
      <c r="I4479" t="s">
        <v>20636</v>
      </c>
      <c r="J4479" t="s">
        <v>20632</v>
      </c>
    </row>
    <row r="4480" spans="1:10" x14ac:dyDescent="0.3">
      <c r="A4480" s="1">
        <v>41079</v>
      </c>
      <c r="B4480">
        <v>2012</v>
      </c>
      <c r="C4480">
        <v>6</v>
      </c>
      <c r="D4480" t="s">
        <v>20635</v>
      </c>
      <c r="E4480">
        <v>2</v>
      </c>
      <c r="F4480" s="1">
        <v>41061</v>
      </c>
      <c r="G4480">
        <v>2</v>
      </c>
      <c r="H4480" t="s">
        <v>20620</v>
      </c>
      <c r="I4480" t="s">
        <v>20636</v>
      </c>
      <c r="J4480" t="s">
        <v>20632</v>
      </c>
    </row>
    <row r="4481" spans="1:10" x14ac:dyDescent="0.3">
      <c r="A4481" s="1">
        <v>41062</v>
      </c>
      <c r="B4481">
        <v>2012</v>
      </c>
      <c r="C4481">
        <v>6</v>
      </c>
      <c r="D4481" t="s">
        <v>20635</v>
      </c>
      <c r="E4481">
        <v>2</v>
      </c>
      <c r="F4481" s="1">
        <v>41061</v>
      </c>
      <c r="G4481">
        <v>6</v>
      </c>
      <c r="H4481" t="s">
        <v>20621</v>
      </c>
      <c r="I4481" t="s">
        <v>20636</v>
      </c>
      <c r="J4481" t="s">
        <v>20632</v>
      </c>
    </row>
    <row r="4482" spans="1:10" x14ac:dyDescent="0.3">
      <c r="A4482" s="1">
        <v>41083</v>
      </c>
      <c r="B4482">
        <v>2012</v>
      </c>
      <c r="C4482">
        <v>6</v>
      </c>
      <c r="D4482" t="s">
        <v>20635</v>
      </c>
      <c r="E4482">
        <v>2</v>
      </c>
      <c r="F4482" s="1">
        <v>41061</v>
      </c>
      <c r="G4482">
        <v>6</v>
      </c>
      <c r="H4482" t="s">
        <v>20621</v>
      </c>
      <c r="I4482" t="s">
        <v>20636</v>
      </c>
      <c r="J4482" t="s">
        <v>20632</v>
      </c>
    </row>
    <row r="4483" spans="1:10" x14ac:dyDescent="0.3">
      <c r="A4483" s="1">
        <v>41073</v>
      </c>
      <c r="B4483">
        <v>2012</v>
      </c>
      <c r="C4483">
        <v>6</v>
      </c>
      <c r="D4483" t="s">
        <v>20635</v>
      </c>
      <c r="E4483">
        <v>2</v>
      </c>
      <c r="F4483" s="1">
        <v>41061</v>
      </c>
      <c r="G4483">
        <v>3</v>
      </c>
      <c r="H4483" t="s">
        <v>20622</v>
      </c>
      <c r="I4483" t="s">
        <v>20636</v>
      </c>
      <c r="J4483" t="s">
        <v>20632</v>
      </c>
    </row>
    <row r="4484" spans="1:10" x14ac:dyDescent="0.3">
      <c r="A4484" s="1">
        <v>41070</v>
      </c>
      <c r="B4484">
        <v>2012</v>
      </c>
      <c r="C4484">
        <v>6</v>
      </c>
      <c r="D4484" t="s">
        <v>20635</v>
      </c>
      <c r="E4484">
        <v>2</v>
      </c>
      <c r="F4484" s="1">
        <v>41061</v>
      </c>
      <c r="G4484">
        <v>0</v>
      </c>
      <c r="H4484" t="s">
        <v>20623</v>
      </c>
      <c r="I4484" t="s">
        <v>20636</v>
      </c>
      <c r="J4484" t="s">
        <v>20632</v>
      </c>
    </row>
    <row r="4485" spans="1:10" x14ac:dyDescent="0.3">
      <c r="A4485" s="1">
        <v>41078</v>
      </c>
      <c r="B4485">
        <v>2012</v>
      </c>
      <c r="C4485">
        <v>6</v>
      </c>
      <c r="D4485" t="s">
        <v>20635</v>
      </c>
      <c r="E4485">
        <v>2</v>
      </c>
      <c r="F4485" s="1">
        <v>41061</v>
      </c>
      <c r="G4485">
        <v>1</v>
      </c>
      <c r="H4485" t="s">
        <v>20625</v>
      </c>
      <c r="I4485" t="s">
        <v>20636</v>
      </c>
      <c r="J4485" t="s">
        <v>20632</v>
      </c>
    </row>
    <row r="4486" spans="1:10" x14ac:dyDescent="0.3">
      <c r="A4486" s="1">
        <v>41074</v>
      </c>
      <c r="B4486">
        <v>2012</v>
      </c>
      <c r="C4486">
        <v>6</v>
      </c>
      <c r="D4486" t="s">
        <v>20635</v>
      </c>
      <c r="E4486">
        <v>2</v>
      </c>
      <c r="F4486" s="1">
        <v>41061</v>
      </c>
      <c r="G4486">
        <v>4</v>
      </c>
      <c r="H4486" t="s">
        <v>20624</v>
      </c>
      <c r="I4486" t="s">
        <v>20636</v>
      </c>
      <c r="J4486" t="s">
        <v>20632</v>
      </c>
    </row>
    <row r="4487" spans="1:10" x14ac:dyDescent="0.3">
      <c r="A4487" s="1">
        <v>41064</v>
      </c>
      <c r="B4487">
        <v>2012</v>
      </c>
      <c r="C4487">
        <v>6</v>
      </c>
      <c r="D4487" t="s">
        <v>20635</v>
      </c>
      <c r="E4487">
        <v>2</v>
      </c>
      <c r="F4487" s="1">
        <v>41061</v>
      </c>
      <c r="G4487">
        <v>1</v>
      </c>
      <c r="H4487" t="s">
        <v>20625</v>
      </c>
      <c r="I4487" t="s">
        <v>20636</v>
      </c>
      <c r="J4487" t="s">
        <v>20632</v>
      </c>
    </row>
    <row r="4488" spans="1:10" x14ac:dyDescent="0.3">
      <c r="A4488" s="1">
        <v>41076</v>
      </c>
      <c r="B4488">
        <v>2012</v>
      </c>
      <c r="C4488">
        <v>6</v>
      </c>
      <c r="D4488" t="s">
        <v>20635</v>
      </c>
      <c r="E4488">
        <v>2</v>
      </c>
      <c r="F4488" s="1">
        <v>41061</v>
      </c>
      <c r="G4488">
        <v>6</v>
      </c>
      <c r="H4488" t="s">
        <v>20621</v>
      </c>
      <c r="I4488" t="s">
        <v>20636</v>
      </c>
      <c r="J4488" t="s">
        <v>20632</v>
      </c>
    </row>
    <row r="4489" spans="1:10" x14ac:dyDescent="0.3">
      <c r="A4489" s="1">
        <v>41085</v>
      </c>
      <c r="B4489">
        <v>2012</v>
      </c>
      <c r="C4489">
        <v>6</v>
      </c>
      <c r="D4489" t="s">
        <v>20635</v>
      </c>
      <c r="E4489">
        <v>2</v>
      </c>
      <c r="F4489" s="1">
        <v>41061</v>
      </c>
      <c r="G4489">
        <v>1</v>
      </c>
      <c r="H4489" t="s">
        <v>20625</v>
      </c>
      <c r="I4489" t="s">
        <v>20636</v>
      </c>
      <c r="J4489" t="s">
        <v>20632</v>
      </c>
    </row>
    <row r="4490" spans="1:10" x14ac:dyDescent="0.3">
      <c r="A4490" s="1">
        <v>41086</v>
      </c>
      <c r="B4490">
        <v>2012</v>
      </c>
      <c r="C4490">
        <v>6</v>
      </c>
      <c r="D4490" t="s">
        <v>20635</v>
      </c>
      <c r="E4490">
        <v>2</v>
      </c>
      <c r="F4490" s="1">
        <v>41061</v>
      </c>
      <c r="G4490">
        <v>2</v>
      </c>
      <c r="H4490" t="s">
        <v>20620</v>
      </c>
      <c r="I4490" t="s">
        <v>20636</v>
      </c>
      <c r="J4490" t="s">
        <v>20632</v>
      </c>
    </row>
    <row r="4491" spans="1:10" x14ac:dyDescent="0.3">
      <c r="A4491" s="1">
        <v>41074</v>
      </c>
      <c r="B4491">
        <v>2012</v>
      </c>
      <c r="C4491">
        <v>6</v>
      </c>
      <c r="D4491" t="s">
        <v>20635</v>
      </c>
      <c r="E4491">
        <v>2</v>
      </c>
      <c r="F4491" s="1">
        <v>41061</v>
      </c>
      <c r="G4491">
        <v>4</v>
      </c>
      <c r="H4491" t="s">
        <v>20624</v>
      </c>
      <c r="I4491" t="s">
        <v>20636</v>
      </c>
      <c r="J4491" t="s">
        <v>20632</v>
      </c>
    </row>
    <row r="4492" spans="1:10" x14ac:dyDescent="0.3">
      <c r="A4492" s="1">
        <v>41074</v>
      </c>
      <c r="B4492">
        <v>2012</v>
      </c>
      <c r="C4492">
        <v>6</v>
      </c>
      <c r="D4492" t="s">
        <v>20635</v>
      </c>
      <c r="E4492">
        <v>2</v>
      </c>
      <c r="F4492" s="1">
        <v>41061</v>
      </c>
      <c r="G4492">
        <v>4</v>
      </c>
      <c r="H4492" t="s">
        <v>20624</v>
      </c>
      <c r="I4492" t="s">
        <v>20636</v>
      </c>
      <c r="J4492" t="s">
        <v>20632</v>
      </c>
    </row>
    <row r="4493" spans="1:10" x14ac:dyDescent="0.3">
      <c r="A4493" s="1">
        <v>41072</v>
      </c>
      <c r="B4493">
        <v>2012</v>
      </c>
      <c r="C4493">
        <v>6</v>
      </c>
      <c r="D4493" t="s">
        <v>20635</v>
      </c>
      <c r="E4493">
        <v>2</v>
      </c>
      <c r="F4493" s="1">
        <v>41061</v>
      </c>
      <c r="G4493">
        <v>2</v>
      </c>
      <c r="H4493" t="s">
        <v>20620</v>
      </c>
      <c r="I4493" t="s">
        <v>20636</v>
      </c>
      <c r="J4493" t="s">
        <v>20632</v>
      </c>
    </row>
    <row r="4494" spans="1:10" x14ac:dyDescent="0.3">
      <c r="A4494" s="1">
        <v>41069</v>
      </c>
      <c r="B4494">
        <v>2012</v>
      </c>
      <c r="C4494">
        <v>6</v>
      </c>
      <c r="D4494" t="s">
        <v>20635</v>
      </c>
      <c r="E4494">
        <v>2</v>
      </c>
      <c r="F4494" s="1">
        <v>41061</v>
      </c>
      <c r="G4494">
        <v>6</v>
      </c>
      <c r="H4494" t="s">
        <v>20621</v>
      </c>
      <c r="I4494" t="s">
        <v>20636</v>
      </c>
      <c r="J4494" t="s">
        <v>20632</v>
      </c>
    </row>
    <row r="4495" spans="1:10" x14ac:dyDescent="0.3">
      <c r="A4495" s="1">
        <v>41087</v>
      </c>
      <c r="B4495">
        <v>2012</v>
      </c>
      <c r="C4495">
        <v>6</v>
      </c>
      <c r="D4495" t="s">
        <v>20635</v>
      </c>
      <c r="E4495">
        <v>2</v>
      </c>
      <c r="F4495" s="1">
        <v>41061</v>
      </c>
      <c r="G4495">
        <v>3</v>
      </c>
      <c r="H4495" t="s">
        <v>20622</v>
      </c>
      <c r="I4495" t="s">
        <v>20636</v>
      </c>
      <c r="J4495" t="s">
        <v>20632</v>
      </c>
    </row>
    <row r="4496" spans="1:10" x14ac:dyDescent="0.3">
      <c r="A4496" s="1">
        <v>41078</v>
      </c>
      <c r="B4496">
        <v>2012</v>
      </c>
      <c r="C4496">
        <v>6</v>
      </c>
      <c r="D4496" t="s">
        <v>20635</v>
      </c>
      <c r="E4496">
        <v>2</v>
      </c>
      <c r="F4496" s="1">
        <v>41061</v>
      </c>
      <c r="G4496">
        <v>1</v>
      </c>
      <c r="H4496" t="s">
        <v>20625</v>
      </c>
      <c r="I4496" t="s">
        <v>20636</v>
      </c>
      <c r="J4496" t="s">
        <v>20632</v>
      </c>
    </row>
    <row r="4497" spans="1:10" x14ac:dyDescent="0.3">
      <c r="A4497" s="1">
        <v>41077</v>
      </c>
      <c r="B4497">
        <v>2012</v>
      </c>
      <c r="C4497">
        <v>6</v>
      </c>
      <c r="D4497" t="s">
        <v>20635</v>
      </c>
      <c r="E4497">
        <v>2</v>
      </c>
      <c r="F4497" s="1">
        <v>41061</v>
      </c>
      <c r="G4497">
        <v>0</v>
      </c>
      <c r="H4497" t="s">
        <v>20623</v>
      </c>
      <c r="I4497" t="s">
        <v>20636</v>
      </c>
      <c r="J4497" t="s">
        <v>20632</v>
      </c>
    </row>
    <row r="4498" spans="1:10" x14ac:dyDescent="0.3">
      <c r="A4498" s="1">
        <v>41070</v>
      </c>
      <c r="B4498">
        <v>2012</v>
      </c>
      <c r="C4498">
        <v>6</v>
      </c>
      <c r="D4498" t="s">
        <v>20635</v>
      </c>
      <c r="E4498">
        <v>2</v>
      </c>
      <c r="F4498" s="1">
        <v>41061</v>
      </c>
      <c r="G4498">
        <v>0</v>
      </c>
      <c r="H4498" t="s">
        <v>20623</v>
      </c>
      <c r="I4498" t="s">
        <v>20636</v>
      </c>
      <c r="J4498" t="s">
        <v>20632</v>
      </c>
    </row>
    <row r="4499" spans="1:10" x14ac:dyDescent="0.3">
      <c r="A4499" s="1">
        <v>41075</v>
      </c>
      <c r="B4499">
        <v>2012</v>
      </c>
      <c r="C4499">
        <v>6</v>
      </c>
      <c r="D4499" t="s">
        <v>20635</v>
      </c>
      <c r="E4499">
        <v>2</v>
      </c>
      <c r="F4499" s="1">
        <v>41061</v>
      </c>
      <c r="G4499">
        <v>5</v>
      </c>
      <c r="H4499" t="s">
        <v>20617</v>
      </c>
      <c r="I4499" t="s">
        <v>20636</v>
      </c>
      <c r="J4499" t="s">
        <v>20632</v>
      </c>
    </row>
    <row r="4500" spans="1:10" x14ac:dyDescent="0.3">
      <c r="A4500" s="1">
        <v>41073</v>
      </c>
      <c r="B4500">
        <v>2012</v>
      </c>
      <c r="C4500">
        <v>6</v>
      </c>
      <c r="D4500" t="s">
        <v>20635</v>
      </c>
      <c r="E4500">
        <v>2</v>
      </c>
      <c r="F4500" s="1">
        <v>41061</v>
      </c>
      <c r="G4500">
        <v>3</v>
      </c>
      <c r="H4500" t="s">
        <v>20622</v>
      </c>
      <c r="I4500" t="s">
        <v>20636</v>
      </c>
      <c r="J4500" t="s">
        <v>20632</v>
      </c>
    </row>
    <row r="4501" spans="1:10" x14ac:dyDescent="0.3">
      <c r="A4501" s="1">
        <v>41066</v>
      </c>
      <c r="B4501">
        <v>2012</v>
      </c>
      <c r="C4501">
        <v>6</v>
      </c>
      <c r="D4501" t="s">
        <v>20635</v>
      </c>
      <c r="E4501">
        <v>2</v>
      </c>
      <c r="F4501" s="1">
        <v>41061</v>
      </c>
      <c r="G4501">
        <v>3</v>
      </c>
      <c r="H4501" t="s">
        <v>20622</v>
      </c>
      <c r="I4501" t="s">
        <v>20636</v>
      </c>
      <c r="J4501" t="s">
        <v>20632</v>
      </c>
    </row>
    <row r="4502" spans="1:10" x14ac:dyDescent="0.3">
      <c r="A4502" s="1">
        <v>41065</v>
      </c>
      <c r="B4502">
        <v>2012</v>
      </c>
      <c r="C4502">
        <v>6</v>
      </c>
      <c r="D4502" t="s">
        <v>20635</v>
      </c>
      <c r="E4502">
        <v>2</v>
      </c>
      <c r="F4502" s="1">
        <v>41061</v>
      </c>
      <c r="G4502">
        <v>2</v>
      </c>
      <c r="H4502" t="s">
        <v>20620</v>
      </c>
      <c r="I4502" t="s">
        <v>20636</v>
      </c>
      <c r="J4502" t="s">
        <v>20632</v>
      </c>
    </row>
    <row r="4503" spans="1:10" x14ac:dyDescent="0.3">
      <c r="A4503" s="1">
        <v>41062</v>
      </c>
      <c r="B4503">
        <v>2012</v>
      </c>
      <c r="C4503">
        <v>6</v>
      </c>
      <c r="D4503" t="s">
        <v>20635</v>
      </c>
      <c r="E4503">
        <v>2</v>
      </c>
      <c r="F4503" s="1">
        <v>41061</v>
      </c>
      <c r="G4503">
        <v>6</v>
      </c>
      <c r="H4503" t="s">
        <v>20621</v>
      </c>
      <c r="I4503" t="s">
        <v>20636</v>
      </c>
      <c r="J4503" t="s">
        <v>20632</v>
      </c>
    </row>
    <row r="4504" spans="1:10" x14ac:dyDescent="0.3">
      <c r="A4504" s="1">
        <v>41075</v>
      </c>
      <c r="B4504">
        <v>2012</v>
      </c>
      <c r="C4504">
        <v>6</v>
      </c>
      <c r="D4504" t="s">
        <v>20635</v>
      </c>
      <c r="E4504">
        <v>2</v>
      </c>
      <c r="F4504" s="1">
        <v>41061</v>
      </c>
      <c r="G4504">
        <v>5</v>
      </c>
      <c r="H4504" t="s">
        <v>20617</v>
      </c>
      <c r="I4504" t="s">
        <v>20636</v>
      </c>
      <c r="J4504" t="s">
        <v>20632</v>
      </c>
    </row>
    <row r="4505" spans="1:10" x14ac:dyDescent="0.3">
      <c r="A4505" s="1">
        <v>41073</v>
      </c>
      <c r="B4505">
        <v>2012</v>
      </c>
      <c r="C4505">
        <v>6</v>
      </c>
      <c r="D4505" t="s">
        <v>20635</v>
      </c>
      <c r="E4505">
        <v>2</v>
      </c>
      <c r="F4505" s="1">
        <v>41061</v>
      </c>
      <c r="G4505">
        <v>3</v>
      </c>
      <c r="H4505" t="s">
        <v>20622</v>
      </c>
      <c r="I4505" t="s">
        <v>20636</v>
      </c>
      <c r="J4505" t="s">
        <v>20632</v>
      </c>
    </row>
    <row r="4506" spans="1:10" x14ac:dyDescent="0.3">
      <c r="A4506" s="1">
        <v>41087</v>
      </c>
      <c r="B4506">
        <v>2012</v>
      </c>
      <c r="C4506">
        <v>6</v>
      </c>
      <c r="D4506" t="s">
        <v>20635</v>
      </c>
      <c r="E4506">
        <v>2</v>
      </c>
      <c r="F4506" s="1">
        <v>41061</v>
      </c>
      <c r="G4506">
        <v>3</v>
      </c>
      <c r="H4506" t="s">
        <v>20622</v>
      </c>
      <c r="I4506" t="s">
        <v>20636</v>
      </c>
      <c r="J4506" t="s">
        <v>20632</v>
      </c>
    </row>
    <row r="4507" spans="1:10" x14ac:dyDescent="0.3">
      <c r="A4507" s="1">
        <v>42532</v>
      </c>
      <c r="B4507">
        <v>2016</v>
      </c>
      <c r="C4507">
        <v>6</v>
      </c>
      <c r="D4507" t="s">
        <v>20635</v>
      </c>
      <c r="E4507">
        <v>2</v>
      </c>
      <c r="F4507" s="1">
        <v>42522</v>
      </c>
      <c r="G4507">
        <v>6</v>
      </c>
      <c r="H4507" t="s">
        <v>20621</v>
      </c>
      <c r="I4507" t="s">
        <v>20636</v>
      </c>
      <c r="J4507" t="s">
        <v>20632</v>
      </c>
    </row>
    <row r="4508" spans="1:10" x14ac:dyDescent="0.3">
      <c r="A4508" s="1">
        <v>42546</v>
      </c>
      <c r="B4508">
        <v>2016</v>
      </c>
      <c r="C4508">
        <v>6</v>
      </c>
      <c r="D4508" t="s">
        <v>20635</v>
      </c>
      <c r="E4508">
        <v>2</v>
      </c>
      <c r="F4508" s="1">
        <v>42522</v>
      </c>
      <c r="G4508">
        <v>6</v>
      </c>
      <c r="H4508" t="s">
        <v>20621</v>
      </c>
      <c r="I4508" t="s">
        <v>20636</v>
      </c>
      <c r="J4508" t="s">
        <v>20632</v>
      </c>
    </row>
    <row r="4509" spans="1:10" x14ac:dyDescent="0.3">
      <c r="A4509" s="1">
        <v>42538</v>
      </c>
      <c r="B4509">
        <v>2016</v>
      </c>
      <c r="C4509">
        <v>6</v>
      </c>
      <c r="D4509" t="s">
        <v>20635</v>
      </c>
      <c r="E4509">
        <v>2</v>
      </c>
      <c r="F4509" s="1">
        <v>42522</v>
      </c>
      <c r="G4509">
        <v>5</v>
      </c>
      <c r="H4509" t="s">
        <v>20617</v>
      </c>
      <c r="I4509" t="s">
        <v>20636</v>
      </c>
      <c r="J4509" t="s">
        <v>20632</v>
      </c>
    </row>
    <row r="4510" spans="1:10" x14ac:dyDescent="0.3">
      <c r="A4510" s="1">
        <v>42536</v>
      </c>
      <c r="B4510">
        <v>2016</v>
      </c>
      <c r="C4510">
        <v>6</v>
      </c>
      <c r="D4510" t="s">
        <v>20635</v>
      </c>
      <c r="E4510">
        <v>2</v>
      </c>
      <c r="F4510" s="1">
        <v>42522</v>
      </c>
      <c r="G4510">
        <v>3</v>
      </c>
      <c r="H4510" t="s">
        <v>20622</v>
      </c>
      <c r="I4510" t="s">
        <v>20636</v>
      </c>
      <c r="J4510" t="s">
        <v>20632</v>
      </c>
    </row>
    <row r="4511" spans="1:10" x14ac:dyDescent="0.3">
      <c r="A4511" s="1">
        <v>42544</v>
      </c>
      <c r="B4511">
        <v>2016</v>
      </c>
      <c r="C4511">
        <v>6</v>
      </c>
      <c r="D4511" t="s">
        <v>20635</v>
      </c>
      <c r="E4511">
        <v>2</v>
      </c>
      <c r="F4511" s="1">
        <v>42522</v>
      </c>
      <c r="G4511">
        <v>4</v>
      </c>
      <c r="H4511" t="s">
        <v>20624</v>
      </c>
      <c r="I4511" t="s">
        <v>20636</v>
      </c>
      <c r="J4511" t="s">
        <v>20632</v>
      </c>
    </row>
    <row r="4512" spans="1:10" x14ac:dyDescent="0.3">
      <c r="A4512" s="1">
        <v>42532</v>
      </c>
      <c r="B4512">
        <v>2016</v>
      </c>
      <c r="C4512">
        <v>6</v>
      </c>
      <c r="D4512" t="s">
        <v>20635</v>
      </c>
      <c r="E4512">
        <v>2</v>
      </c>
      <c r="F4512" s="1">
        <v>42522</v>
      </c>
      <c r="G4512">
        <v>6</v>
      </c>
      <c r="H4512" t="s">
        <v>20621</v>
      </c>
      <c r="I4512" t="s">
        <v>20636</v>
      </c>
      <c r="J4512" t="s">
        <v>20632</v>
      </c>
    </row>
    <row r="4513" spans="1:10" x14ac:dyDescent="0.3">
      <c r="A4513" s="1">
        <v>42538</v>
      </c>
      <c r="B4513">
        <v>2016</v>
      </c>
      <c r="C4513">
        <v>6</v>
      </c>
      <c r="D4513" t="s">
        <v>20635</v>
      </c>
      <c r="E4513">
        <v>2</v>
      </c>
      <c r="F4513" s="1">
        <v>42522</v>
      </c>
      <c r="G4513">
        <v>5</v>
      </c>
      <c r="H4513" t="s">
        <v>20617</v>
      </c>
      <c r="I4513" t="s">
        <v>20636</v>
      </c>
      <c r="J4513" t="s">
        <v>20632</v>
      </c>
    </row>
    <row r="4514" spans="1:10" x14ac:dyDescent="0.3">
      <c r="A4514" s="1">
        <v>42545</v>
      </c>
      <c r="B4514">
        <v>2016</v>
      </c>
      <c r="C4514">
        <v>6</v>
      </c>
      <c r="D4514" t="s">
        <v>20635</v>
      </c>
      <c r="E4514">
        <v>2</v>
      </c>
      <c r="F4514" s="1">
        <v>42522</v>
      </c>
      <c r="G4514">
        <v>5</v>
      </c>
      <c r="H4514" t="s">
        <v>20617</v>
      </c>
      <c r="I4514" t="s">
        <v>20636</v>
      </c>
      <c r="J4514" t="s">
        <v>20632</v>
      </c>
    </row>
    <row r="4515" spans="1:10" x14ac:dyDescent="0.3">
      <c r="A4515" s="1">
        <v>42548</v>
      </c>
      <c r="B4515">
        <v>2016</v>
      </c>
      <c r="C4515">
        <v>6</v>
      </c>
      <c r="D4515" t="s">
        <v>20635</v>
      </c>
      <c r="E4515">
        <v>2</v>
      </c>
      <c r="F4515" s="1">
        <v>42522</v>
      </c>
      <c r="G4515">
        <v>1</v>
      </c>
      <c r="H4515" t="s">
        <v>20625</v>
      </c>
      <c r="I4515" t="s">
        <v>20636</v>
      </c>
      <c r="J4515" t="s">
        <v>20632</v>
      </c>
    </row>
    <row r="4516" spans="1:10" x14ac:dyDescent="0.3">
      <c r="A4516" s="1">
        <v>42546</v>
      </c>
      <c r="B4516">
        <v>2016</v>
      </c>
      <c r="C4516">
        <v>6</v>
      </c>
      <c r="D4516" t="s">
        <v>20635</v>
      </c>
      <c r="E4516">
        <v>2</v>
      </c>
      <c r="F4516" s="1">
        <v>42522</v>
      </c>
      <c r="G4516">
        <v>6</v>
      </c>
      <c r="H4516" t="s">
        <v>20621</v>
      </c>
      <c r="I4516" t="s">
        <v>20636</v>
      </c>
      <c r="J4516" t="s">
        <v>20632</v>
      </c>
    </row>
    <row r="4517" spans="1:10" x14ac:dyDescent="0.3">
      <c r="A4517" s="1">
        <v>42524</v>
      </c>
      <c r="B4517">
        <v>2016</v>
      </c>
      <c r="C4517">
        <v>6</v>
      </c>
      <c r="D4517" t="s">
        <v>20635</v>
      </c>
      <c r="E4517">
        <v>2</v>
      </c>
      <c r="F4517" s="1">
        <v>42522</v>
      </c>
      <c r="G4517">
        <v>5</v>
      </c>
      <c r="H4517" t="s">
        <v>20617</v>
      </c>
      <c r="I4517" t="s">
        <v>20636</v>
      </c>
      <c r="J4517" t="s">
        <v>20632</v>
      </c>
    </row>
    <row r="4518" spans="1:10" x14ac:dyDescent="0.3">
      <c r="A4518" s="1">
        <v>42538</v>
      </c>
      <c r="B4518">
        <v>2016</v>
      </c>
      <c r="C4518">
        <v>6</v>
      </c>
      <c r="D4518" t="s">
        <v>20635</v>
      </c>
      <c r="E4518">
        <v>2</v>
      </c>
      <c r="F4518" s="1">
        <v>42522</v>
      </c>
      <c r="G4518">
        <v>5</v>
      </c>
      <c r="H4518" t="s">
        <v>20617</v>
      </c>
      <c r="I4518" t="s">
        <v>20636</v>
      </c>
      <c r="J4518" t="s">
        <v>20632</v>
      </c>
    </row>
    <row r="4519" spans="1:10" x14ac:dyDescent="0.3">
      <c r="A4519" s="1">
        <v>42534</v>
      </c>
      <c r="B4519">
        <v>2016</v>
      </c>
      <c r="C4519">
        <v>6</v>
      </c>
      <c r="D4519" t="s">
        <v>20635</v>
      </c>
      <c r="E4519">
        <v>2</v>
      </c>
      <c r="F4519" s="1">
        <v>42522</v>
      </c>
      <c r="G4519">
        <v>1</v>
      </c>
      <c r="H4519" t="s">
        <v>20625</v>
      </c>
      <c r="I4519" t="s">
        <v>20636</v>
      </c>
      <c r="J4519" t="s">
        <v>20632</v>
      </c>
    </row>
    <row r="4520" spans="1:10" x14ac:dyDescent="0.3">
      <c r="A4520" s="1">
        <v>42530</v>
      </c>
      <c r="B4520">
        <v>2016</v>
      </c>
      <c r="C4520">
        <v>6</v>
      </c>
      <c r="D4520" t="s">
        <v>20635</v>
      </c>
      <c r="E4520">
        <v>2</v>
      </c>
      <c r="F4520" s="1">
        <v>42522</v>
      </c>
      <c r="G4520">
        <v>4</v>
      </c>
      <c r="H4520" t="s">
        <v>20624</v>
      </c>
      <c r="I4520" t="s">
        <v>20636</v>
      </c>
      <c r="J4520" t="s">
        <v>20632</v>
      </c>
    </row>
    <row r="4521" spans="1:10" x14ac:dyDescent="0.3">
      <c r="A4521" s="1">
        <v>42545</v>
      </c>
      <c r="B4521">
        <v>2016</v>
      </c>
      <c r="C4521">
        <v>6</v>
      </c>
      <c r="D4521" t="s">
        <v>20635</v>
      </c>
      <c r="E4521">
        <v>2</v>
      </c>
      <c r="F4521" s="1">
        <v>42522</v>
      </c>
      <c r="G4521">
        <v>5</v>
      </c>
      <c r="H4521" t="s">
        <v>20617</v>
      </c>
      <c r="I4521" t="s">
        <v>20636</v>
      </c>
      <c r="J4521" t="s">
        <v>20632</v>
      </c>
    </row>
    <row r="4522" spans="1:10" x14ac:dyDescent="0.3">
      <c r="A4522" s="1">
        <v>42533</v>
      </c>
      <c r="B4522">
        <v>2016</v>
      </c>
      <c r="C4522">
        <v>6</v>
      </c>
      <c r="D4522" t="s">
        <v>20635</v>
      </c>
      <c r="E4522">
        <v>2</v>
      </c>
      <c r="F4522" s="1">
        <v>42522</v>
      </c>
      <c r="G4522">
        <v>0</v>
      </c>
      <c r="H4522" t="s">
        <v>20623</v>
      </c>
      <c r="I4522" t="s">
        <v>20636</v>
      </c>
      <c r="J4522" t="s">
        <v>20632</v>
      </c>
    </row>
    <row r="4523" spans="1:10" x14ac:dyDescent="0.3">
      <c r="A4523" s="1">
        <v>42535</v>
      </c>
      <c r="B4523">
        <v>2016</v>
      </c>
      <c r="C4523">
        <v>6</v>
      </c>
      <c r="D4523" t="s">
        <v>20635</v>
      </c>
      <c r="E4523">
        <v>2</v>
      </c>
      <c r="F4523" s="1">
        <v>42522</v>
      </c>
      <c r="G4523">
        <v>2</v>
      </c>
      <c r="H4523" t="s">
        <v>20620</v>
      </c>
      <c r="I4523" t="s">
        <v>20636</v>
      </c>
      <c r="J4523" t="s">
        <v>20632</v>
      </c>
    </row>
    <row r="4524" spans="1:10" x14ac:dyDescent="0.3">
      <c r="A4524" s="1">
        <v>42546</v>
      </c>
      <c r="B4524">
        <v>2016</v>
      </c>
      <c r="C4524">
        <v>6</v>
      </c>
      <c r="D4524" t="s">
        <v>20635</v>
      </c>
      <c r="E4524">
        <v>2</v>
      </c>
      <c r="F4524" s="1">
        <v>42522</v>
      </c>
      <c r="G4524">
        <v>6</v>
      </c>
      <c r="H4524" t="s">
        <v>20621</v>
      </c>
      <c r="I4524" t="s">
        <v>20636</v>
      </c>
      <c r="J4524" t="s">
        <v>20632</v>
      </c>
    </row>
    <row r="4525" spans="1:10" x14ac:dyDescent="0.3">
      <c r="A4525" s="1">
        <v>42538</v>
      </c>
      <c r="B4525">
        <v>2016</v>
      </c>
      <c r="C4525">
        <v>6</v>
      </c>
      <c r="D4525" t="s">
        <v>20635</v>
      </c>
      <c r="E4525">
        <v>2</v>
      </c>
      <c r="F4525" s="1">
        <v>42522</v>
      </c>
      <c r="G4525">
        <v>5</v>
      </c>
      <c r="H4525" t="s">
        <v>20617</v>
      </c>
      <c r="I4525" t="s">
        <v>20636</v>
      </c>
      <c r="J4525" t="s">
        <v>20632</v>
      </c>
    </row>
    <row r="4526" spans="1:10" x14ac:dyDescent="0.3">
      <c r="A4526" s="1">
        <v>42525</v>
      </c>
      <c r="B4526">
        <v>2016</v>
      </c>
      <c r="C4526">
        <v>6</v>
      </c>
      <c r="D4526" t="s">
        <v>20635</v>
      </c>
      <c r="E4526">
        <v>2</v>
      </c>
      <c r="F4526" s="1">
        <v>42522</v>
      </c>
      <c r="G4526">
        <v>6</v>
      </c>
      <c r="H4526" t="s">
        <v>20621</v>
      </c>
      <c r="I4526" t="s">
        <v>20636</v>
      </c>
      <c r="J4526" t="s">
        <v>20632</v>
      </c>
    </row>
    <row r="4527" spans="1:10" x14ac:dyDescent="0.3">
      <c r="A4527" s="1">
        <v>42522</v>
      </c>
      <c r="B4527">
        <v>2016</v>
      </c>
      <c r="C4527">
        <v>6</v>
      </c>
      <c r="D4527" t="s">
        <v>20635</v>
      </c>
      <c r="E4527">
        <v>2</v>
      </c>
      <c r="F4527" s="1">
        <v>42522</v>
      </c>
      <c r="G4527">
        <v>3</v>
      </c>
      <c r="H4527" t="s">
        <v>20622</v>
      </c>
      <c r="I4527" t="s">
        <v>20636</v>
      </c>
      <c r="J4527" t="s">
        <v>20632</v>
      </c>
    </row>
    <row r="4528" spans="1:10" x14ac:dyDescent="0.3">
      <c r="A4528" s="1">
        <v>42523</v>
      </c>
      <c r="B4528">
        <v>2016</v>
      </c>
      <c r="C4528">
        <v>6</v>
      </c>
      <c r="D4528" t="s">
        <v>20635</v>
      </c>
      <c r="E4528">
        <v>2</v>
      </c>
      <c r="F4528" s="1">
        <v>42522</v>
      </c>
      <c r="G4528">
        <v>4</v>
      </c>
      <c r="H4528" t="s">
        <v>20624</v>
      </c>
      <c r="I4528" t="s">
        <v>20636</v>
      </c>
      <c r="J4528" t="s">
        <v>20632</v>
      </c>
    </row>
    <row r="4529" spans="1:10" x14ac:dyDescent="0.3">
      <c r="A4529" s="1">
        <v>42528</v>
      </c>
      <c r="B4529">
        <v>2016</v>
      </c>
      <c r="C4529">
        <v>6</v>
      </c>
      <c r="D4529" t="s">
        <v>20635</v>
      </c>
      <c r="E4529">
        <v>2</v>
      </c>
      <c r="F4529" s="1">
        <v>42522</v>
      </c>
      <c r="G4529">
        <v>2</v>
      </c>
      <c r="H4529" t="s">
        <v>20620</v>
      </c>
      <c r="I4529" t="s">
        <v>20636</v>
      </c>
      <c r="J4529" t="s">
        <v>20632</v>
      </c>
    </row>
    <row r="4530" spans="1:10" x14ac:dyDescent="0.3">
      <c r="A4530" s="1">
        <v>42533</v>
      </c>
      <c r="B4530">
        <v>2016</v>
      </c>
      <c r="C4530">
        <v>6</v>
      </c>
      <c r="D4530" t="s">
        <v>20635</v>
      </c>
      <c r="E4530">
        <v>2</v>
      </c>
      <c r="F4530" s="1">
        <v>42522</v>
      </c>
      <c r="G4530">
        <v>0</v>
      </c>
      <c r="H4530" t="s">
        <v>20623</v>
      </c>
      <c r="I4530" t="s">
        <v>20636</v>
      </c>
      <c r="J4530" t="s">
        <v>20632</v>
      </c>
    </row>
    <row r="4531" spans="1:10" x14ac:dyDescent="0.3">
      <c r="A4531" s="1">
        <v>42549</v>
      </c>
      <c r="B4531">
        <v>2016</v>
      </c>
      <c r="C4531">
        <v>6</v>
      </c>
      <c r="D4531" t="s">
        <v>20635</v>
      </c>
      <c r="E4531">
        <v>2</v>
      </c>
      <c r="F4531" s="1">
        <v>42522</v>
      </c>
      <c r="G4531">
        <v>2</v>
      </c>
      <c r="H4531" t="s">
        <v>20620</v>
      </c>
      <c r="I4531" t="s">
        <v>20636</v>
      </c>
      <c r="J4531" t="s">
        <v>20632</v>
      </c>
    </row>
    <row r="4532" spans="1:10" x14ac:dyDescent="0.3">
      <c r="A4532" s="1">
        <v>42528</v>
      </c>
      <c r="B4532">
        <v>2016</v>
      </c>
      <c r="C4532">
        <v>6</v>
      </c>
      <c r="D4532" t="s">
        <v>20635</v>
      </c>
      <c r="E4532">
        <v>2</v>
      </c>
      <c r="F4532" s="1">
        <v>42522</v>
      </c>
      <c r="G4532">
        <v>2</v>
      </c>
      <c r="H4532" t="s">
        <v>20620</v>
      </c>
      <c r="I4532" t="s">
        <v>20636</v>
      </c>
      <c r="J4532" t="s">
        <v>20632</v>
      </c>
    </row>
    <row r="4533" spans="1:10" x14ac:dyDescent="0.3">
      <c r="A4533" s="1">
        <v>42529</v>
      </c>
      <c r="B4533">
        <v>2016</v>
      </c>
      <c r="C4533">
        <v>6</v>
      </c>
      <c r="D4533" t="s">
        <v>20635</v>
      </c>
      <c r="E4533">
        <v>2</v>
      </c>
      <c r="F4533" s="1">
        <v>42522</v>
      </c>
      <c r="G4533">
        <v>3</v>
      </c>
      <c r="H4533" t="s">
        <v>20622</v>
      </c>
      <c r="I4533" t="s">
        <v>20636</v>
      </c>
      <c r="J4533" t="s">
        <v>20632</v>
      </c>
    </row>
    <row r="4534" spans="1:10" x14ac:dyDescent="0.3">
      <c r="A4534" s="1">
        <v>42537</v>
      </c>
      <c r="B4534">
        <v>2016</v>
      </c>
      <c r="C4534">
        <v>6</v>
      </c>
      <c r="D4534" t="s">
        <v>20635</v>
      </c>
      <c r="E4534">
        <v>2</v>
      </c>
      <c r="F4534" s="1">
        <v>42522</v>
      </c>
      <c r="G4534">
        <v>4</v>
      </c>
      <c r="H4534" t="s">
        <v>20624</v>
      </c>
      <c r="I4534" t="s">
        <v>20636</v>
      </c>
      <c r="J4534" t="s">
        <v>20632</v>
      </c>
    </row>
    <row r="4535" spans="1:10" x14ac:dyDescent="0.3">
      <c r="A4535" s="1">
        <v>42523</v>
      </c>
      <c r="B4535">
        <v>2016</v>
      </c>
      <c r="C4535">
        <v>6</v>
      </c>
      <c r="D4535" t="s">
        <v>20635</v>
      </c>
      <c r="E4535">
        <v>2</v>
      </c>
      <c r="F4535" s="1">
        <v>42522</v>
      </c>
      <c r="G4535">
        <v>4</v>
      </c>
      <c r="H4535" t="s">
        <v>20624</v>
      </c>
      <c r="I4535" t="s">
        <v>20636</v>
      </c>
      <c r="J4535" t="s">
        <v>20632</v>
      </c>
    </row>
    <row r="4536" spans="1:10" x14ac:dyDescent="0.3">
      <c r="A4536" s="1">
        <v>42549</v>
      </c>
      <c r="B4536">
        <v>2016</v>
      </c>
      <c r="C4536">
        <v>6</v>
      </c>
      <c r="D4536" t="s">
        <v>20635</v>
      </c>
      <c r="E4536">
        <v>2</v>
      </c>
      <c r="F4536" s="1">
        <v>42522</v>
      </c>
      <c r="G4536">
        <v>2</v>
      </c>
      <c r="H4536" t="s">
        <v>20620</v>
      </c>
      <c r="I4536" t="s">
        <v>20636</v>
      </c>
      <c r="J4536" t="s">
        <v>20632</v>
      </c>
    </row>
    <row r="4537" spans="1:10" x14ac:dyDescent="0.3">
      <c r="A4537" s="1">
        <v>42541</v>
      </c>
      <c r="B4537">
        <v>2016</v>
      </c>
      <c r="C4537">
        <v>6</v>
      </c>
      <c r="D4537" t="s">
        <v>20635</v>
      </c>
      <c r="E4537">
        <v>2</v>
      </c>
      <c r="F4537" s="1">
        <v>42522</v>
      </c>
      <c r="G4537">
        <v>1</v>
      </c>
      <c r="H4537" t="s">
        <v>20625</v>
      </c>
      <c r="I4537" t="s">
        <v>20636</v>
      </c>
      <c r="J4537" t="s">
        <v>20632</v>
      </c>
    </row>
    <row r="4538" spans="1:10" x14ac:dyDescent="0.3">
      <c r="A4538" s="1">
        <v>42543</v>
      </c>
      <c r="B4538">
        <v>2016</v>
      </c>
      <c r="C4538">
        <v>6</v>
      </c>
      <c r="D4538" t="s">
        <v>20635</v>
      </c>
      <c r="E4538">
        <v>2</v>
      </c>
      <c r="F4538" s="1">
        <v>42522</v>
      </c>
      <c r="G4538">
        <v>3</v>
      </c>
      <c r="H4538" t="s">
        <v>20622</v>
      </c>
      <c r="I4538" t="s">
        <v>20636</v>
      </c>
      <c r="J4538" t="s">
        <v>20632</v>
      </c>
    </row>
    <row r="4539" spans="1:10" x14ac:dyDescent="0.3">
      <c r="A4539" s="1">
        <v>42546</v>
      </c>
      <c r="B4539">
        <v>2016</v>
      </c>
      <c r="C4539">
        <v>6</v>
      </c>
      <c r="D4539" t="s">
        <v>20635</v>
      </c>
      <c r="E4539">
        <v>2</v>
      </c>
      <c r="F4539" s="1">
        <v>42522</v>
      </c>
      <c r="G4539">
        <v>6</v>
      </c>
      <c r="H4539" t="s">
        <v>20621</v>
      </c>
      <c r="I4539" t="s">
        <v>20636</v>
      </c>
      <c r="J4539" t="s">
        <v>20632</v>
      </c>
    </row>
    <row r="4540" spans="1:10" x14ac:dyDescent="0.3">
      <c r="A4540" s="1">
        <v>42545</v>
      </c>
      <c r="B4540">
        <v>2016</v>
      </c>
      <c r="C4540">
        <v>6</v>
      </c>
      <c r="D4540" t="s">
        <v>20635</v>
      </c>
      <c r="E4540">
        <v>2</v>
      </c>
      <c r="F4540" s="1">
        <v>42522</v>
      </c>
      <c r="G4540">
        <v>5</v>
      </c>
      <c r="H4540" t="s">
        <v>20617</v>
      </c>
      <c r="I4540" t="s">
        <v>20636</v>
      </c>
      <c r="J4540" t="s">
        <v>20632</v>
      </c>
    </row>
    <row r="4541" spans="1:10" x14ac:dyDescent="0.3">
      <c r="A4541" s="1">
        <v>42541</v>
      </c>
      <c r="B4541">
        <v>2016</v>
      </c>
      <c r="C4541">
        <v>6</v>
      </c>
      <c r="D4541" t="s">
        <v>20635</v>
      </c>
      <c r="E4541">
        <v>2</v>
      </c>
      <c r="F4541" s="1">
        <v>42522</v>
      </c>
      <c r="G4541">
        <v>1</v>
      </c>
      <c r="H4541" t="s">
        <v>20625</v>
      </c>
      <c r="I4541" t="s">
        <v>20636</v>
      </c>
      <c r="J4541" t="s">
        <v>20632</v>
      </c>
    </row>
    <row r="4542" spans="1:10" x14ac:dyDescent="0.3">
      <c r="A4542" s="1">
        <v>42546</v>
      </c>
      <c r="B4542">
        <v>2016</v>
      </c>
      <c r="C4542">
        <v>6</v>
      </c>
      <c r="D4542" t="s">
        <v>20635</v>
      </c>
      <c r="E4542">
        <v>2</v>
      </c>
      <c r="F4542" s="1">
        <v>42522</v>
      </c>
      <c r="G4542">
        <v>6</v>
      </c>
      <c r="H4542" t="s">
        <v>20621</v>
      </c>
      <c r="I4542" t="s">
        <v>20636</v>
      </c>
      <c r="J4542" t="s">
        <v>20632</v>
      </c>
    </row>
    <row r="4543" spans="1:10" x14ac:dyDescent="0.3">
      <c r="A4543" s="1">
        <v>42533</v>
      </c>
      <c r="B4543">
        <v>2016</v>
      </c>
      <c r="C4543">
        <v>6</v>
      </c>
      <c r="D4543" t="s">
        <v>20635</v>
      </c>
      <c r="E4543">
        <v>2</v>
      </c>
      <c r="F4543" s="1">
        <v>42522</v>
      </c>
      <c r="G4543">
        <v>0</v>
      </c>
      <c r="H4543" t="s">
        <v>20623</v>
      </c>
      <c r="I4543" t="s">
        <v>20636</v>
      </c>
      <c r="J4543" t="s">
        <v>20632</v>
      </c>
    </row>
    <row r="4544" spans="1:10" x14ac:dyDescent="0.3">
      <c r="A4544" s="1">
        <v>42549</v>
      </c>
      <c r="B4544">
        <v>2016</v>
      </c>
      <c r="C4544">
        <v>6</v>
      </c>
      <c r="D4544" t="s">
        <v>20635</v>
      </c>
      <c r="E4544">
        <v>2</v>
      </c>
      <c r="F4544" s="1">
        <v>42522</v>
      </c>
      <c r="G4544">
        <v>2</v>
      </c>
      <c r="H4544" t="s">
        <v>20620</v>
      </c>
      <c r="I4544" t="s">
        <v>20636</v>
      </c>
      <c r="J4544" t="s">
        <v>20632</v>
      </c>
    </row>
    <row r="4545" spans="1:10" x14ac:dyDescent="0.3">
      <c r="A4545" s="1">
        <v>42530</v>
      </c>
      <c r="B4545">
        <v>2016</v>
      </c>
      <c r="C4545">
        <v>6</v>
      </c>
      <c r="D4545" t="s">
        <v>20635</v>
      </c>
      <c r="E4545">
        <v>2</v>
      </c>
      <c r="F4545" s="1">
        <v>42522</v>
      </c>
      <c r="G4545">
        <v>4</v>
      </c>
      <c r="H4545" t="s">
        <v>20624</v>
      </c>
      <c r="I4545" t="s">
        <v>20636</v>
      </c>
      <c r="J4545" t="s">
        <v>20632</v>
      </c>
    </row>
    <row r="4546" spans="1:10" x14ac:dyDescent="0.3">
      <c r="A4546" s="1">
        <v>42545</v>
      </c>
      <c r="B4546">
        <v>2016</v>
      </c>
      <c r="C4546">
        <v>6</v>
      </c>
      <c r="D4546" t="s">
        <v>20635</v>
      </c>
      <c r="E4546">
        <v>2</v>
      </c>
      <c r="F4546" s="1">
        <v>42522</v>
      </c>
      <c r="G4546">
        <v>5</v>
      </c>
      <c r="H4546" t="s">
        <v>20617</v>
      </c>
      <c r="I4546" t="s">
        <v>20636</v>
      </c>
      <c r="J4546" t="s">
        <v>20632</v>
      </c>
    </row>
    <row r="4547" spans="1:10" x14ac:dyDescent="0.3">
      <c r="A4547" s="1">
        <v>42548</v>
      </c>
      <c r="B4547">
        <v>2016</v>
      </c>
      <c r="C4547">
        <v>6</v>
      </c>
      <c r="D4547" t="s">
        <v>20635</v>
      </c>
      <c r="E4547">
        <v>2</v>
      </c>
      <c r="F4547" s="1">
        <v>42522</v>
      </c>
      <c r="G4547">
        <v>1</v>
      </c>
      <c r="H4547" t="s">
        <v>20625</v>
      </c>
      <c r="I4547" t="s">
        <v>20636</v>
      </c>
      <c r="J4547" t="s">
        <v>20632</v>
      </c>
    </row>
    <row r="4548" spans="1:10" x14ac:dyDescent="0.3">
      <c r="A4548" s="1">
        <v>42548</v>
      </c>
      <c r="B4548">
        <v>2016</v>
      </c>
      <c r="C4548">
        <v>6</v>
      </c>
      <c r="D4548" t="s">
        <v>20635</v>
      </c>
      <c r="E4548">
        <v>2</v>
      </c>
      <c r="F4548" s="1">
        <v>42522</v>
      </c>
      <c r="G4548">
        <v>1</v>
      </c>
      <c r="H4548" t="s">
        <v>20625</v>
      </c>
      <c r="I4548" t="s">
        <v>20636</v>
      </c>
      <c r="J4548" t="s">
        <v>20632</v>
      </c>
    </row>
    <row r="4549" spans="1:10" x14ac:dyDescent="0.3">
      <c r="A4549" s="1">
        <v>42535</v>
      </c>
      <c r="B4549">
        <v>2016</v>
      </c>
      <c r="C4549">
        <v>6</v>
      </c>
      <c r="D4549" t="s">
        <v>20635</v>
      </c>
      <c r="E4549">
        <v>2</v>
      </c>
      <c r="F4549" s="1">
        <v>42522</v>
      </c>
      <c r="G4549">
        <v>2</v>
      </c>
      <c r="H4549" t="s">
        <v>20620</v>
      </c>
      <c r="I4549" t="s">
        <v>20636</v>
      </c>
      <c r="J4549" t="s">
        <v>20632</v>
      </c>
    </row>
    <row r="4550" spans="1:10" x14ac:dyDescent="0.3">
      <c r="A4550" s="1">
        <v>42532</v>
      </c>
      <c r="B4550">
        <v>2016</v>
      </c>
      <c r="C4550">
        <v>6</v>
      </c>
      <c r="D4550" t="s">
        <v>20635</v>
      </c>
      <c r="E4550">
        <v>2</v>
      </c>
      <c r="F4550" s="1">
        <v>42522</v>
      </c>
      <c r="G4550">
        <v>6</v>
      </c>
      <c r="H4550" t="s">
        <v>20621</v>
      </c>
      <c r="I4550" t="s">
        <v>20636</v>
      </c>
      <c r="J4550" t="s">
        <v>20632</v>
      </c>
    </row>
    <row r="4551" spans="1:10" x14ac:dyDescent="0.3">
      <c r="A4551" s="1">
        <v>42522</v>
      </c>
      <c r="B4551">
        <v>2016</v>
      </c>
      <c r="C4551">
        <v>6</v>
      </c>
      <c r="D4551" t="s">
        <v>20635</v>
      </c>
      <c r="E4551">
        <v>2</v>
      </c>
      <c r="F4551" s="1">
        <v>42522</v>
      </c>
      <c r="G4551">
        <v>3</v>
      </c>
      <c r="H4551" t="s">
        <v>20622</v>
      </c>
      <c r="I4551" t="s">
        <v>20636</v>
      </c>
      <c r="J4551" t="s">
        <v>20632</v>
      </c>
    </row>
    <row r="4552" spans="1:10" x14ac:dyDescent="0.3">
      <c r="A4552" s="1">
        <v>42532</v>
      </c>
      <c r="B4552">
        <v>2016</v>
      </c>
      <c r="C4552">
        <v>6</v>
      </c>
      <c r="D4552" t="s">
        <v>20635</v>
      </c>
      <c r="E4552">
        <v>2</v>
      </c>
      <c r="F4552" s="1">
        <v>42522</v>
      </c>
      <c r="G4552">
        <v>6</v>
      </c>
      <c r="H4552" t="s">
        <v>20621</v>
      </c>
      <c r="I4552" t="s">
        <v>20636</v>
      </c>
      <c r="J4552" t="s">
        <v>20632</v>
      </c>
    </row>
    <row r="4553" spans="1:10" x14ac:dyDescent="0.3">
      <c r="A4553" s="1">
        <v>42541</v>
      </c>
      <c r="B4553">
        <v>2016</v>
      </c>
      <c r="C4553">
        <v>6</v>
      </c>
      <c r="D4553" t="s">
        <v>20635</v>
      </c>
      <c r="E4553">
        <v>2</v>
      </c>
      <c r="F4553" s="1">
        <v>42522</v>
      </c>
      <c r="G4553">
        <v>1</v>
      </c>
      <c r="H4553" t="s">
        <v>20625</v>
      </c>
      <c r="I4553" t="s">
        <v>20636</v>
      </c>
      <c r="J4553" t="s">
        <v>20632</v>
      </c>
    </row>
    <row r="4554" spans="1:10" x14ac:dyDescent="0.3">
      <c r="A4554" s="1">
        <v>42541</v>
      </c>
      <c r="B4554">
        <v>2016</v>
      </c>
      <c r="C4554">
        <v>6</v>
      </c>
      <c r="D4554" t="s">
        <v>20635</v>
      </c>
      <c r="E4554">
        <v>2</v>
      </c>
      <c r="F4554" s="1">
        <v>42522</v>
      </c>
      <c r="G4554">
        <v>1</v>
      </c>
      <c r="H4554" t="s">
        <v>20625</v>
      </c>
      <c r="I4554" t="s">
        <v>20636</v>
      </c>
      <c r="J4554" t="s">
        <v>20632</v>
      </c>
    </row>
    <row r="4555" spans="1:10" x14ac:dyDescent="0.3">
      <c r="A4555" s="1">
        <v>42532</v>
      </c>
      <c r="B4555">
        <v>2016</v>
      </c>
      <c r="C4555">
        <v>6</v>
      </c>
      <c r="D4555" t="s">
        <v>20635</v>
      </c>
      <c r="E4555">
        <v>2</v>
      </c>
      <c r="F4555" s="1">
        <v>42522</v>
      </c>
      <c r="G4555">
        <v>6</v>
      </c>
      <c r="H4555" t="s">
        <v>20621</v>
      </c>
      <c r="I4555" t="s">
        <v>20636</v>
      </c>
      <c r="J4555" t="s">
        <v>20632</v>
      </c>
    </row>
    <row r="4556" spans="1:10" x14ac:dyDescent="0.3">
      <c r="A4556" s="1">
        <v>42526</v>
      </c>
      <c r="B4556">
        <v>2016</v>
      </c>
      <c r="C4556">
        <v>6</v>
      </c>
      <c r="D4556" t="s">
        <v>20635</v>
      </c>
      <c r="E4556">
        <v>2</v>
      </c>
      <c r="F4556" s="1">
        <v>42522</v>
      </c>
      <c r="G4556">
        <v>0</v>
      </c>
      <c r="H4556" t="s">
        <v>20623</v>
      </c>
      <c r="I4556" t="s">
        <v>20636</v>
      </c>
      <c r="J4556" t="s">
        <v>20632</v>
      </c>
    </row>
    <row r="4557" spans="1:10" x14ac:dyDescent="0.3">
      <c r="A4557" s="1">
        <v>42527</v>
      </c>
      <c r="B4557">
        <v>2016</v>
      </c>
      <c r="C4557">
        <v>6</v>
      </c>
      <c r="D4557" t="s">
        <v>20635</v>
      </c>
      <c r="E4557">
        <v>2</v>
      </c>
      <c r="F4557" s="1">
        <v>42522</v>
      </c>
      <c r="G4557">
        <v>1</v>
      </c>
      <c r="H4557" t="s">
        <v>20625</v>
      </c>
      <c r="I4557" t="s">
        <v>20636</v>
      </c>
      <c r="J4557" t="s">
        <v>20632</v>
      </c>
    </row>
    <row r="4558" spans="1:10" x14ac:dyDescent="0.3">
      <c r="A4558" s="1">
        <v>42538</v>
      </c>
      <c r="B4558">
        <v>2016</v>
      </c>
      <c r="C4558">
        <v>6</v>
      </c>
      <c r="D4558" t="s">
        <v>20635</v>
      </c>
      <c r="E4558">
        <v>2</v>
      </c>
      <c r="F4558" s="1">
        <v>42522</v>
      </c>
      <c r="G4558">
        <v>5</v>
      </c>
      <c r="H4558" t="s">
        <v>20617</v>
      </c>
      <c r="I4558" t="s">
        <v>20636</v>
      </c>
      <c r="J4558" t="s">
        <v>20632</v>
      </c>
    </row>
    <row r="4559" spans="1:10" x14ac:dyDescent="0.3">
      <c r="A4559" s="1">
        <v>42528</v>
      </c>
      <c r="B4559">
        <v>2016</v>
      </c>
      <c r="C4559">
        <v>6</v>
      </c>
      <c r="D4559" t="s">
        <v>20635</v>
      </c>
      <c r="E4559">
        <v>2</v>
      </c>
      <c r="F4559" s="1">
        <v>42522</v>
      </c>
      <c r="G4559">
        <v>2</v>
      </c>
      <c r="H4559" t="s">
        <v>20620</v>
      </c>
      <c r="I4559" t="s">
        <v>20636</v>
      </c>
      <c r="J4559" t="s">
        <v>20632</v>
      </c>
    </row>
    <row r="4560" spans="1:10" x14ac:dyDescent="0.3">
      <c r="A4560" s="1">
        <v>42545</v>
      </c>
      <c r="B4560">
        <v>2016</v>
      </c>
      <c r="C4560">
        <v>6</v>
      </c>
      <c r="D4560" t="s">
        <v>20635</v>
      </c>
      <c r="E4560">
        <v>2</v>
      </c>
      <c r="F4560" s="1">
        <v>42522</v>
      </c>
      <c r="G4560">
        <v>5</v>
      </c>
      <c r="H4560" t="s">
        <v>20617</v>
      </c>
      <c r="I4560" t="s">
        <v>20636</v>
      </c>
      <c r="J4560" t="s">
        <v>20632</v>
      </c>
    </row>
    <row r="4561" spans="1:10" x14ac:dyDescent="0.3">
      <c r="A4561" s="1">
        <v>42531</v>
      </c>
      <c r="B4561">
        <v>2016</v>
      </c>
      <c r="C4561">
        <v>6</v>
      </c>
      <c r="D4561" t="s">
        <v>20635</v>
      </c>
      <c r="E4561">
        <v>2</v>
      </c>
      <c r="F4561" s="1">
        <v>42522</v>
      </c>
      <c r="G4561">
        <v>5</v>
      </c>
      <c r="H4561" t="s">
        <v>20617</v>
      </c>
      <c r="I4561" t="s">
        <v>20636</v>
      </c>
      <c r="J4561" t="s">
        <v>20632</v>
      </c>
    </row>
    <row r="4562" spans="1:10" x14ac:dyDescent="0.3">
      <c r="A4562" s="1">
        <v>42530</v>
      </c>
      <c r="B4562">
        <v>2016</v>
      </c>
      <c r="C4562">
        <v>6</v>
      </c>
      <c r="D4562" t="s">
        <v>20635</v>
      </c>
      <c r="E4562">
        <v>2</v>
      </c>
      <c r="F4562" s="1">
        <v>42522</v>
      </c>
      <c r="G4562">
        <v>4</v>
      </c>
      <c r="H4562" t="s">
        <v>20624</v>
      </c>
      <c r="I4562" t="s">
        <v>20636</v>
      </c>
      <c r="J4562" t="s">
        <v>20632</v>
      </c>
    </row>
    <row r="4563" spans="1:10" x14ac:dyDescent="0.3">
      <c r="A4563" s="1">
        <v>42524</v>
      </c>
      <c r="B4563">
        <v>2016</v>
      </c>
      <c r="C4563">
        <v>6</v>
      </c>
      <c r="D4563" t="s">
        <v>20635</v>
      </c>
      <c r="E4563">
        <v>2</v>
      </c>
      <c r="F4563" s="1">
        <v>42522</v>
      </c>
      <c r="G4563">
        <v>5</v>
      </c>
      <c r="H4563" t="s">
        <v>20617</v>
      </c>
      <c r="I4563" t="s">
        <v>20636</v>
      </c>
      <c r="J4563" t="s">
        <v>20632</v>
      </c>
    </row>
    <row r="4564" spans="1:10" x14ac:dyDescent="0.3">
      <c r="A4564" s="1">
        <v>42529</v>
      </c>
      <c r="B4564">
        <v>2016</v>
      </c>
      <c r="C4564">
        <v>6</v>
      </c>
      <c r="D4564" t="s">
        <v>20635</v>
      </c>
      <c r="E4564">
        <v>2</v>
      </c>
      <c r="F4564" s="1">
        <v>42522</v>
      </c>
      <c r="G4564">
        <v>3</v>
      </c>
      <c r="H4564" t="s">
        <v>20622</v>
      </c>
      <c r="I4564" t="s">
        <v>20636</v>
      </c>
      <c r="J4564" t="s">
        <v>20632</v>
      </c>
    </row>
    <row r="4565" spans="1:10" x14ac:dyDescent="0.3">
      <c r="A4565" s="1">
        <v>42526</v>
      </c>
      <c r="B4565">
        <v>2016</v>
      </c>
      <c r="C4565">
        <v>6</v>
      </c>
      <c r="D4565" t="s">
        <v>20635</v>
      </c>
      <c r="E4565">
        <v>2</v>
      </c>
      <c r="F4565" s="1">
        <v>42522</v>
      </c>
      <c r="G4565">
        <v>0</v>
      </c>
      <c r="H4565" t="s">
        <v>20623</v>
      </c>
      <c r="I4565" t="s">
        <v>20636</v>
      </c>
      <c r="J4565" t="s">
        <v>20632</v>
      </c>
    </row>
    <row r="4566" spans="1:10" x14ac:dyDescent="0.3">
      <c r="A4566" s="1">
        <v>42543</v>
      </c>
      <c r="B4566">
        <v>2016</v>
      </c>
      <c r="C4566">
        <v>6</v>
      </c>
      <c r="D4566" t="s">
        <v>20635</v>
      </c>
      <c r="E4566">
        <v>2</v>
      </c>
      <c r="F4566" s="1">
        <v>42522</v>
      </c>
      <c r="G4566">
        <v>3</v>
      </c>
      <c r="H4566" t="s">
        <v>20622</v>
      </c>
      <c r="I4566" t="s">
        <v>20636</v>
      </c>
      <c r="J4566" t="s">
        <v>20632</v>
      </c>
    </row>
    <row r="4567" spans="1:10" x14ac:dyDescent="0.3">
      <c r="A4567" s="1">
        <v>42524</v>
      </c>
      <c r="B4567">
        <v>2016</v>
      </c>
      <c r="C4567">
        <v>6</v>
      </c>
      <c r="D4567" t="s">
        <v>20635</v>
      </c>
      <c r="E4567">
        <v>2</v>
      </c>
      <c r="F4567" s="1">
        <v>42522</v>
      </c>
      <c r="G4567">
        <v>5</v>
      </c>
      <c r="H4567" t="s">
        <v>20617</v>
      </c>
      <c r="I4567" t="s">
        <v>20636</v>
      </c>
      <c r="J4567" t="s">
        <v>20632</v>
      </c>
    </row>
    <row r="4568" spans="1:10" x14ac:dyDescent="0.3">
      <c r="A4568" s="1">
        <v>42523</v>
      </c>
      <c r="B4568">
        <v>2016</v>
      </c>
      <c r="C4568">
        <v>6</v>
      </c>
      <c r="D4568" t="s">
        <v>20635</v>
      </c>
      <c r="E4568">
        <v>2</v>
      </c>
      <c r="F4568" s="1">
        <v>42522</v>
      </c>
      <c r="G4568">
        <v>4</v>
      </c>
      <c r="H4568" t="s">
        <v>20624</v>
      </c>
      <c r="I4568" t="s">
        <v>20636</v>
      </c>
      <c r="J4568" t="s">
        <v>20632</v>
      </c>
    </row>
    <row r="4569" spans="1:10" x14ac:dyDescent="0.3">
      <c r="A4569" s="1">
        <v>42543</v>
      </c>
      <c r="B4569">
        <v>2016</v>
      </c>
      <c r="C4569">
        <v>6</v>
      </c>
      <c r="D4569" t="s">
        <v>20635</v>
      </c>
      <c r="E4569">
        <v>2</v>
      </c>
      <c r="F4569" s="1">
        <v>42522</v>
      </c>
      <c r="G4569">
        <v>3</v>
      </c>
      <c r="H4569" t="s">
        <v>20622</v>
      </c>
      <c r="I4569" t="s">
        <v>20636</v>
      </c>
      <c r="J4569" t="s">
        <v>20632</v>
      </c>
    </row>
    <row r="4570" spans="1:10" x14ac:dyDescent="0.3">
      <c r="A4570" s="1">
        <v>42522</v>
      </c>
      <c r="B4570">
        <v>2016</v>
      </c>
      <c r="C4570">
        <v>6</v>
      </c>
      <c r="D4570" t="s">
        <v>20635</v>
      </c>
      <c r="E4570">
        <v>2</v>
      </c>
      <c r="F4570" s="1">
        <v>42522</v>
      </c>
      <c r="G4570">
        <v>3</v>
      </c>
      <c r="H4570" t="s">
        <v>20622</v>
      </c>
      <c r="I4570" t="s">
        <v>20636</v>
      </c>
      <c r="J4570" t="s">
        <v>20632</v>
      </c>
    </row>
    <row r="4571" spans="1:10" x14ac:dyDescent="0.3">
      <c r="A4571" s="1">
        <v>42525</v>
      </c>
      <c r="B4571">
        <v>2016</v>
      </c>
      <c r="C4571">
        <v>6</v>
      </c>
      <c r="D4571" t="s">
        <v>20635</v>
      </c>
      <c r="E4571">
        <v>2</v>
      </c>
      <c r="F4571" s="1">
        <v>42522</v>
      </c>
      <c r="G4571">
        <v>6</v>
      </c>
      <c r="H4571" t="s">
        <v>20621</v>
      </c>
      <c r="I4571" t="s">
        <v>20636</v>
      </c>
      <c r="J4571" t="s">
        <v>20632</v>
      </c>
    </row>
    <row r="4572" spans="1:10" x14ac:dyDescent="0.3">
      <c r="A4572" s="1">
        <v>42524</v>
      </c>
      <c r="B4572">
        <v>2016</v>
      </c>
      <c r="C4572">
        <v>6</v>
      </c>
      <c r="D4572" t="s">
        <v>20635</v>
      </c>
      <c r="E4572">
        <v>2</v>
      </c>
      <c r="F4572" s="1">
        <v>42522</v>
      </c>
      <c r="G4572">
        <v>5</v>
      </c>
      <c r="H4572" t="s">
        <v>20617</v>
      </c>
      <c r="I4572" t="s">
        <v>20636</v>
      </c>
      <c r="J4572" t="s">
        <v>20632</v>
      </c>
    </row>
    <row r="4573" spans="1:10" x14ac:dyDescent="0.3">
      <c r="A4573" s="1">
        <v>42528</v>
      </c>
      <c r="B4573">
        <v>2016</v>
      </c>
      <c r="C4573">
        <v>6</v>
      </c>
      <c r="D4573" t="s">
        <v>20635</v>
      </c>
      <c r="E4573">
        <v>2</v>
      </c>
      <c r="F4573" s="1">
        <v>42522</v>
      </c>
      <c r="G4573">
        <v>2</v>
      </c>
      <c r="H4573" t="s">
        <v>20620</v>
      </c>
      <c r="I4573" t="s">
        <v>20636</v>
      </c>
      <c r="J4573" t="s">
        <v>20632</v>
      </c>
    </row>
    <row r="4574" spans="1:10" x14ac:dyDescent="0.3">
      <c r="A4574" s="1">
        <v>42525</v>
      </c>
      <c r="B4574">
        <v>2016</v>
      </c>
      <c r="C4574">
        <v>6</v>
      </c>
      <c r="D4574" t="s">
        <v>20635</v>
      </c>
      <c r="E4574">
        <v>2</v>
      </c>
      <c r="F4574" s="1">
        <v>42522</v>
      </c>
      <c r="G4574">
        <v>6</v>
      </c>
      <c r="H4574" t="s">
        <v>20621</v>
      </c>
      <c r="I4574" t="s">
        <v>20636</v>
      </c>
      <c r="J4574" t="s">
        <v>20632</v>
      </c>
    </row>
    <row r="4575" spans="1:10" x14ac:dyDescent="0.3">
      <c r="A4575" s="1">
        <v>42535</v>
      </c>
      <c r="B4575">
        <v>2016</v>
      </c>
      <c r="C4575">
        <v>6</v>
      </c>
      <c r="D4575" t="s">
        <v>20635</v>
      </c>
      <c r="E4575">
        <v>2</v>
      </c>
      <c r="F4575" s="1">
        <v>42522</v>
      </c>
      <c r="G4575">
        <v>2</v>
      </c>
      <c r="H4575" t="s">
        <v>20620</v>
      </c>
      <c r="I4575" t="s">
        <v>20636</v>
      </c>
      <c r="J4575" t="s">
        <v>20632</v>
      </c>
    </row>
    <row r="4576" spans="1:10" x14ac:dyDescent="0.3">
      <c r="A4576" s="1">
        <v>42523</v>
      </c>
      <c r="B4576">
        <v>2016</v>
      </c>
      <c r="C4576">
        <v>6</v>
      </c>
      <c r="D4576" t="s">
        <v>20635</v>
      </c>
      <c r="E4576">
        <v>2</v>
      </c>
      <c r="F4576" s="1">
        <v>42522</v>
      </c>
      <c r="G4576">
        <v>4</v>
      </c>
      <c r="H4576" t="s">
        <v>20624</v>
      </c>
      <c r="I4576" t="s">
        <v>20636</v>
      </c>
      <c r="J4576" t="s">
        <v>20632</v>
      </c>
    </row>
    <row r="4577" spans="1:10" x14ac:dyDescent="0.3">
      <c r="A4577" s="1">
        <v>42530</v>
      </c>
      <c r="B4577">
        <v>2016</v>
      </c>
      <c r="C4577">
        <v>6</v>
      </c>
      <c r="D4577" t="s">
        <v>20635</v>
      </c>
      <c r="E4577">
        <v>2</v>
      </c>
      <c r="F4577" s="1">
        <v>42522</v>
      </c>
      <c r="G4577">
        <v>4</v>
      </c>
      <c r="H4577" t="s">
        <v>20624</v>
      </c>
      <c r="I4577" t="s">
        <v>20636</v>
      </c>
      <c r="J4577" t="s">
        <v>20632</v>
      </c>
    </row>
    <row r="4578" spans="1:10" x14ac:dyDescent="0.3">
      <c r="A4578" s="1">
        <v>42543</v>
      </c>
      <c r="B4578">
        <v>2016</v>
      </c>
      <c r="C4578">
        <v>6</v>
      </c>
      <c r="D4578" t="s">
        <v>20635</v>
      </c>
      <c r="E4578">
        <v>2</v>
      </c>
      <c r="F4578" s="1">
        <v>42522</v>
      </c>
      <c r="G4578">
        <v>3</v>
      </c>
      <c r="H4578" t="s">
        <v>20622</v>
      </c>
      <c r="I4578" t="s">
        <v>20636</v>
      </c>
      <c r="J4578" t="s">
        <v>20632</v>
      </c>
    </row>
    <row r="4579" spans="1:10" x14ac:dyDescent="0.3">
      <c r="A4579" s="1">
        <v>42535</v>
      </c>
      <c r="B4579">
        <v>2016</v>
      </c>
      <c r="C4579">
        <v>6</v>
      </c>
      <c r="D4579" t="s">
        <v>20635</v>
      </c>
      <c r="E4579">
        <v>2</v>
      </c>
      <c r="F4579" s="1">
        <v>42522</v>
      </c>
      <c r="G4579">
        <v>2</v>
      </c>
      <c r="H4579" t="s">
        <v>20620</v>
      </c>
      <c r="I4579" t="s">
        <v>20636</v>
      </c>
      <c r="J4579" t="s">
        <v>20632</v>
      </c>
    </row>
    <row r="4580" spans="1:10" x14ac:dyDescent="0.3">
      <c r="A4580" s="1">
        <v>42545</v>
      </c>
      <c r="B4580">
        <v>2016</v>
      </c>
      <c r="C4580">
        <v>6</v>
      </c>
      <c r="D4580" t="s">
        <v>20635</v>
      </c>
      <c r="E4580">
        <v>2</v>
      </c>
      <c r="F4580" s="1">
        <v>42522</v>
      </c>
      <c r="G4580">
        <v>5</v>
      </c>
      <c r="H4580" t="s">
        <v>20617</v>
      </c>
      <c r="I4580" t="s">
        <v>20636</v>
      </c>
      <c r="J4580" t="s">
        <v>20632</v>
      </c>
    </row>
    <row r="4581" spans="1:10" x14ac:dyDescent="0.3">
      <c r="A4581" s="1">
        <v>42523</v>
      </c>
      <c r="B4581">
        <v>2016</v>
      </c>
      <c r="C4581">
        <v>6</v>
      </c>
      <c r="D4581" t="s">
        <v>20635</v>
      </c>
      <c r="E4581">
        <v>2</v>
      </c>
      <c r="F4581" s="1">
        <v>42522</v>
      </c>
      <c r="G4581">
        <v>4</v>
      </c>
      <c r="H4581" t="s">
        <v>20624</v>
      </c>
      <c r="I4581" t="s">
        <v>20636</v>
      </c>
      <c r="J4581" t="s">
        <v>20632</v>
      </c>
    </row>
    <row r="4582" spans="1:10" x14ac:dyDescent="0.3">
      <c r="A4582" s="1">
        <v>42526</v>
      </c>
      <c r="B4582">
        <v>2016</v>
      </c>
      <c r="C4582">
        <v>6</v>
      </c>
      <c r="D4582" t="s">
        <v>20635</v>
      </c>
      <c r="E4582">
        <v>2</v>
      </c>
      <c r="F4582" s="1">
        <v>42522</v>
      </c>
      <c r="G4582">
        <v>0</v>
      </c>
      <c r="H4582" t="s">
        <v>20623</v>
      </c>
      <c r="I4582" t="s">
        <v>20636</v>
      </c>
      <c r="J4582" t="s">
        <v>20632</v>
      </c>
    </row>
    <row r="4583" spans="1:10" x14ac:dyDescent="0.3">
      <c r="A4583" s="1">
        <v>42533</v>
      </c>
      <c r="B4583">
        <v>2016</v>
      </c>
      <c r="C4583">
        <v>6</v>
      </c>
      <c r="D4583" t="s">
        <v>20635</v>
      </c>
      <c r="E4583">
        <v>2</v>
      </c>
      <c r="F4583" s="1">
        <v>42522</v>
      </c>
      <c r="G4583">
        <v>0</v>
      </c>
      <c r="H4583" t="s">
        <v>20623</v>
      </c>
      <c r="I4583" t="s">
        <v>20636</v>
      </c>
      <c r="J4583" t="s">
        <v>20632</v>
      </c>
    </row>
    <row r="4584" spans="1:10" x14ac:dyDescent="0.3">
      <c r="A4584" s="1">
        <v>42546</v>
      </c>
      <c r="B4584">
        <v>2016</v>
      </c>
      <c r="C4584">
        <v>6</v>
      </c>
      <c r="D4584" t="s">
        <v>20635</v>
      </c>
      <c r="E4584">
        <v>2</v>
      </c>
      <c r="F4584" s="1">
        <v>42522</v>
      </c>
      <c r="G4584">
        <v>6</v>
      </c>
      <c r="H4584" t="s">
        <v>20621</v>
      </c>
      <c r="I4584" t="s">
        <v>20636</v>
      </c>
      <c r="J4584" t="s">
        <v>20632</v>
      </c>
    </row>
    <row r="4585" spans="1:10" x14ac:dyDescent="0.3">
      <c r="A4585" s="1">
        <v>42527</v>
      </c>
      <c r="B4585">
        <v>2016</v>
      </c>
      <c r="C4585">
        <v>6</v>
      </c>
      <c r="D4585" t="s">
        <v>20635</v>
      </c>
      <c r="E4585">
        <v>2</v>
      </c>
      <c r="F4585" s="1">
        <v>42522</v>
      </c>
      <c r="G4585">
        <v>1</v>
      </c>
      <c r="H4585" t="s">
        <v>20625</v>
      </c>
      <c r="I4585" t="s">
        <v>20636</v>
      </c>
      <c r="J4585" t="s">
        <v>20632</v>
      </c>
    </row>
    <row r="4586" spans="1:10" x14ac:dyDescent="0.3">
      <c r="A4586" s="1">
        <v>42534</v>
      </c>
      <c r="B4586">
        <v>2016</v>
      </c>
      <c r="C4586">
        <v>6</v>
      </c>
      <c r="D4586" t="s">
        <v>20635</v>
      </c>
      <c r="E4586">
        <v>2</v>
      </c>
      <c r="F4586" s="1">
        <v>42522</v>
      </c>
      <c r="G4586">
        <v>1</v>
      </c>
      <c r="H4586" t="s">
        <v>20625</v>
      </c>
      <c r="I4586" t="s">
        <v>20636</v>
      </c>
      <c r="J4586" t="s">
        <v>20632</v>
      </c>
    </row>
    <row r="4587" spans="1:10" x14ac:dyDescent="0.3">
      <c r="A4587" s="1">
        <v>42534</v>
      </c>
      <c r="B4587">
        <v>2016</v>
      </c>
      <c r="C4587">
        <v>6</v>
      </c>
      <c r="D4587" t="s">
        <v>20635</v>
      </c>
      <c r="E4587">
        <v>2</v>
      </c>
      <c r="F4587" s="1">
        <v>42522</v>
      </c>
      <c r="G4587">
        <v>1</v>
      </c>
      <c r="H4587" t="s">
        <v>20625</v>
      </c>
      <c r="I4587" t="s">
        <v>20636</v>
      </c>
      <c r="J4587" t="s">
        <v>20632</v>
      </c>
    </row>
    <row r="4588" spans="1:10" x14ac:dyDescent="0.3">
      <c r="A4588" s="1">
        <v>42548</v>
      </c>
      <c r="B4588">
        <v>2016</v>
      </c>
      <c r="C4588">
        <v>6</v>
      </c>
      <c r="D4588" t="s">
        <v>20635</v>
      </c>
      <c r="E4588">
        <v>2</v>
      </c>
      <c r="F4588" s="1">
        <v>42522</v>
      </c>
      <c r="G4588">
        <v>1</v>
      </c>
      <c r="H4588" t="s">
        <v>20625</v>
      </c>
      <c r="I4588" t="s">
        <v>20636</v>
      </c>
      <c r="J4588" t="s">
        <v>20632</v>
      </c>
    </row>
    <row r="4589" spans="1:10" x14ac:dyDescent="0.3">
      <c r="A4589" s="1">
        <v>42528</v>
      </c>
      <c r="B4589">
        <v>2016</v>
      </c>
      <c r="C4589">
        <v>6</v>
      </c>
      <c r="D4589" t="s">
        <v>20635</v>
      </c>
      <c r="E4589">
        <v>2</v>
      </c>
      <c r="F4589" s="1">
        <v>42522</v>
      </c>
      <c r="G4589">
        <v>2</v>
      </c>
      <c r="H4589" t="s">
        <v>20620</v>
      </c>
      <c r="I4589" t="s">
        <v>20636</v>
      </c>
      <c r="J4589" t="s">
        <v>20632</v>
      </c>
    </row>
    <row r="4590" spans="1:10" x14ac:dyDescent="0.3">
      <c r="A4590" s="1">
        <v>42160</v>
      </c>
      <c r="B4590">
        <v>2015</v>
      </c>
      <c r="C4590">
        <v>6</v>
      </c>
      <c r="D4590" t="s">
        <v>20635</v>
      </c>
      <c r="E4590">
        <v>2</v>
      </c>
      <c r="F4590" s="1">
        <v>42156</v>
      </c>
      <c r="G4590">
        <v>5</v>
      </c>
      <c r="H4590" t="s">
        <v>20617</v>
      </c>
      <c r="I4590" t="s">
        <v>20636</v>
      </c>
      <c r="J4590" t="s">
        <v>20632</v>
      </c>
    </row>
    <row r="4591" spans="1:10" x14ac:dyDescent="0.3">
      <c r="A4591" s="1">
        <v>42173</v>
      </c>
      <c r="B4591">
        <v>2015</v>
      </c>
      <c r="C4591">
        <v>6</v>
      </c>
      <c r="D4591" t="s">
        <v>20635</v>
      </c>
      <c r="E4591">
        <v>2</v>
      </c>
      <c r="F4591" s="1">
        <v>42156</v>
      </c>
      <c r="G4591">
        <v>4</v>
      </c>
      <c r="H4591" t="s">
        <v>20624</v>
      </c>
      <c r="I4591" t="s">
        <v>20636</v>
      </c>
      <c r="J4591" t="s">
        <v>20632</v>
      </c>
    </row>
    <row r="4592" spans="1:10" x14ac:dyDescent="0.3">
      <c r="A4592" s="1">
        <v>42174</v>
      </c>
      <c r="B4592">
        <v>2015</v>
      </c>
      <c r="C4592">
        <v>6</v>
      </c>
      <c r="D4592" t="s">
        <v>20635</v>
      </c>
      <c r="E4592">
        <v>2</v>
      </c>
      <c r="F4592" s="1">
        <v>42156</v>
      </c>
      <c r="G4592">
        <v>5</v>
      </c>
      <c r="H4592" t="s">
        <v>20617</v>
      </c>
      <c r="I4592" t="s">
        <v>20636</v>
      </c>
      <c r="J4592" t="s">
        <v>20632</v>
      </c>
    </row>
    <row r="4593" spans="1:10" x14ac:dyDescent="0.3">
      <c r="A4593" s="1">
        <v>42159</v>
      </c>
      <c r="B4593">
        <v>2015</v>
      </c>
      <c r="C4593">
        <v>6</v>
      </c>
      <c r="D4593" t="s">
        <v>20635</v>
      </c>
      <c r="E4593">
        <v>2</v>
      </c>
      <c r="F4593" s="1">
        <v>42156</v>
      </c>
      <c r="G4593">
        <v>4</v>
      </c>
      <c r="H4593" t="s">
        <v>20624</v>
      </c>
      <c r="I4593" t="s">
        <v>20636</v>
      </c>
      <c r="J4593" t="s">
        <v>20632</v>
      </c>
    </row>
    <row r="4594" spans="1:10" x14ac:dyDescent="0.3">
      <c r="A4594" s="1">
        <v>42157</v>
      </c>
      <c r="B4594">
        <v>2015</v>
      </c>
      <c r="C4594">
        <v>6</v>
      </c>
      <c r="D4594" t="s">
        <v>20635</v>
      </c>
      <c r="E4594">
        <v>2</v>
      </c>
      <c r="F4594" s="1">
        <v>42156</v>
      </c>
      <c r="G4594">
        <v>2</v>
      </c>
      <c r="H4594" t="s">
        <v>20620</v>
      </c>
      <c r="I4594" t="s">
        <v>20636</v>
      </c>
      <c r="J4594" t="s">
        <v>20632</v>
      </c>
    </row>
    <row r="4595" spans="1:10" x14ac:dyDescent="0.3">
      <c r="A4595" s="1">
        <v>42157</v>
      </c>
      <c r="B4595">
        <v>2015</v>
      </c>
      <c r="C4595">
        <v>6</v>
      </c>
      <c r="D4595" t="s">
        <v>20635</v>
      </c>
      <c r="E4595">
        <v>2</v>
      </c>
      <c r="F4595" s="1">
        <v>42156</v>
      </c>
      <c r="G4595">
        <v>2</v>
      </c>
      <c r="H4595" t="s">
        <v>20620</v>
      </c>
      <c r="I4595" t="s">
        <v>20636</v>
      </c>
      <c r="J4595" t="s">
        <v>20632</v>
      </c>
    </row>
    <row r="4596" spans="1:10" x14ac:dyDescent="0.3">
      <c r="A4596" s="1">
        <v>42183</v>
      </c>
      <c r="B4596">
        <v>2015</v>
      </c>
      <c r="C4596">
        <v>6</v>
      </c>
      <c r="D4596" t="s">
        <v>20635</v>
      </c>
      <c r="E4596">
        <v>2</v>
      </c>
      <c r="F4596" s="1">
        <v>42156</v>
      </c>
      <c r="G4596">
        <v>0</v>
      </c>
      <c r="H4596" t="s">
        <v>20623</v>
      </c>
      <c r="I4596" t="s">
        <v>20636</v>
      </c>
      <c r="J4596" t="s">
        <v>20632</v>
      </c>
    </row>
    <row r="4597" spans="1:10" x14ac:dyDescent="0.3">
      <c r="A4597" s="1">
        <v>42175</v>
      </c>
      <c r="B4597">
        <v>2015</v>
      </c>
      <c r="C4597">
        <v>6</v>
      </c>
      <c r="D4597" t="s">
        <v>20635</v>
      </c>
      <c r="E4597">
        <v>2</v>
      </c>
      <c r="F4597" s="1">
        <v>42156</v>
      </c>
      <c r="G4597">
        <v>6</v>
      </c>
      <c r="H4597" t="s">
        <v>20621</v>
      </c>
      <c r="I4597" t="s">
        <v>20636</v>
      </c>
      <c r="J4597" t="s">
        <v>20632</v>
      </c>
    </row>
    <row r="4598" spans="1:10" x14ac:dyDescent="0.3">
      <c r="A4598" s="1">
        <v>42161</v>
      </c>
      <c r="B4598">
        <v>2015</v>
      </c>
      <c r="C4598">
        <v>6</v>
      </c>
      <c r="D4598" t="s">
        <v>20635</v>
      </c>
      <c r="E4598">
        <v>2</v>
      </c>
      <c r="F4598" s="1">
        <v>42156</v>
      </c>
      <c r="G4598">
        <v>6</v>
      </c>
      <c r="H4598" t="s">
        <v>20621</v>
      </c>
      <c r="I4598" t="s">
        <v>20636</v>
      </c>
      <c r="J4598" t="s">
        <v>20632</v>
      </c>
    </row>
    <row r="4599" spans="1:10" x14ac:dyDescent="0.3">
      <c r="A4599" s="1">
        <v>42181</v>
      </c>
      <c r="B4599">
        <v>2015</v>
      </c>
      <c r="C4599">
        <v>6</v>
      </c>
      <c r="D4599" t="s">
        <v>20635</v>
      </c>
      <c r="E4599">
        <v>2</v>
      </c>
      <c r="F4599" s="1">
        <v>42156</v>
      </c>
      <c r="G4599">
        <v>5</v>
      </c>
      <c r="H4599" t="s">
        <v>20617</v>
      </c>
      <c r="I4599" t="s">
        <v>20636</v>
      </c>
      <c r="J4599" t="s">
        <v>20632</v>
      </c>
    </row>
    <row r="4600" spans="1:10" x14ac:dyDescent="0.3">
      <c r="A4600" s="1">
        <v>42183</v>
      </c>
      <c r="B4600">
        <v>2015</v>
      </c>
      <c r="C4600">
        <v>6</v>
      </c>
      <c r="D4600" t="s">
        <v>20635</v>
      </c>
      <c r="E4600">
        <v>2</v>
      </c>
      <c r="F4600" s="1">
        <v>42156</v>
      </c>
      <c r="G4600">
        <v>0</v>
      </c>
      <c r="H4600" t="s">
        <v>20623</v>
      </c>
      <c r="I4600" t="s">
        <v>20636</v>
      </c>
      <c r="J4600" t="s">
        <v>20632</v>
      </c>
    </row>
    <row r="4601" spans="1:10" x14ac:dyDescent="0.3">
      <c r="A4601" s="1">
        <v>42158</v>
      </c>
      <c r="B4601">
        <v>2015</v>
      </c>
      <c r="C4601">
        <v>6</v>
      </c>
      <c r="D4601" t="s">
        <v>20635</v>
      </c>
      <c r="E4601">
        <v>2</v>
      </c>
      <c r="F4601" s="1">
        <v>42156</v>
      </c>
      <c r="G4601">
        <v>3</v>
      </c>
      <c r="H4601" t="s">
        <v>20622</v>
      </c>
      <c r="I4601" t="s">
        <v>20636</v>
      </c>
      <c r="J4601" t="s">
        <v>20632</v>
      </c>
    </row>
    <row r="4602" spans="1:10" x14ac:dyDescent="0.3">
      <c r="A4602" s="1">
        <v>42168</v>
      </c>
      <c r="B4602">
        <v>2015</v>
      </c>
      <c r="C4602">
        <v>6</v>
      </c>
      <c r="D4602" t="s">
        <v>20635</v>
      </c>
      <c r="E4602">
        <v>2</v>
      </c>
      <c r="F4602" s="1">
        <v>42156</v>
      </c>
      <c r="G4602">
        <v>6</v>
      </c>
      <c r="H4602" t="s">
        <v>20621</v>
      </c>
      <c r="I4602" t="s">
        <v>20636</v>
      </c>
      <c r="J4602" t="s">
        <v>20632</v>
      </c>
    </row>
    <row r="4603" spans="1:10" x14ac:dyDescent="0.3">
      <c r="A4603" s="1">
        <v>42161</v>
      </c>
      <c r="B4603">
        <v>2015</v>
      </c>
      <c r="C4603">
        <v>6</v>
      </c>
      <c r="D4603" t="s">
        <v>20635</v>
      </c>
      <c r="E4603">
        <v>2</v>
      </c>
      <c r="F4603" s="1">
        <v>42156</v>
      </c>
      <c r="G4603">
        <v>6</v>
      </c>
      <c r="H4603" t="s">
        <v>20621</v>
      </c>
      <c r="I4603" t="s">
        <v>20636</v>
      </c>
      <c r="J4603" t="s">
        <v>20632</v>
      </c>
    </row>
    <row r="4604" spans="1:10" x14ac:dyDescent="0.3">
      <c r="A4604" s="1">
        <v>42171</v>
      </c>
      <c r="B4604">
        <v>2015</v>
      </c>
      <c r="C4604">
        <v>6</v>
      </c>
      <c r="D4604" t="s">
        <v>20635</v>
      </c>
      <c r="E4604">
        <v>2</v>
      </c>
      <c r="F4604" s="1">
        <v>42156</v>
      </c>
      <c r="G4604">
        <v>2</v>
      </c>
      <c r="H4604" t="s">
        <v>20620</v>
      </c>
      <c r="I4604" t="s">
        <v>20636</v>
      </c>
      <c r="J4604" t="s">
        <v>20632</v>
      </c>
    </row>
    <row r="4605" spans="1:10" x14ac:dyDescent="0.3">
      <c r="A4605" s="1">
        <v>42161</v>
      </c>
      <c r="B4605">
        <v>2015</v>
      </c>
      <c r="C4605">
        <v>6</v>
      </c>
      <c r="D4605" t="s">
        <v>20635</v>
      </c>
      <c r="E4605">
        <v>2</v>
      </c>
      <c r="F4605" s="1">
        <v>42156</v>
      </c>
      <c r="G4605">
        <v>6</v>
      </c>
      <c r="H4605" t="s">
        <v>20621</v>
      </c>
      <c r="I4605" t="s">
        <v>20636</v>
      </c>
      <c r="J4605" t="s">
        <v>20632</v>
      </c>
    </row>
    <row r="4606" spans="1:10" x14ac:dyDescent="0.3">
      <c r="A4606" s="1">
        <v>42165</v>
      </c>
      <c r="B4606">
        <v>2015</v>
      </c>
      <c r="C4606">
        <v>6</v>
      </c>
      <c r="D4606" t="s">
        <v>20635</v>
      </c>
      <c r="E4606">
        <v>2</v>
      </c>
      <c r="F4606" s="1">
        <v>42156</v>
      </c>
      <c r="G4606">
        <v>3</v>
      </c>
      <c r="H4606" t="s">
        <v>20622</v>
      </c>
      <c r="I4606" t="s">
        <v>20636</v>
      </c>
      <c r="J4606" t="s">
        <v>20632</v>
      </c>
    </row>
    <row r="4607" spans="1:10" x14ac:dyDescent="0.3">
      <c r="A4607" s="1">
        <v>42163</v>
      </c>
      <c r="B4607">
        <v>2015</v>
      </c>
      <c r="C4607">
        <v>6</v>
      </c>
      <c r="D4607" t="s">
        <v>20635</v>
      </c>
      <c r="E4607">
        <v>2</v>
      </c>
      <c r="F4607" s="1">
        <v>42156</v>
      </c>
      <c r="G4607">
        <v>1</v>
      </c>
      <c r="H4607" t="s">
        <v>20625</v>
      </c>
      <c r="I4607" t="s">
        <v>20636</v>
      </c>
      <c r="J4607" t="s">
        <v>20632</v>
      </c>
    </row>
    <row r="4608" spans="1:10" x14ac:dyDescent="0.3">
      <c r="A4608" s="1">
        <v>42174</v>
      </c>
      <c r="B4608">
        <v>2015</v>
      </c>
      <c r="C4608">
        <v>6</v>
      </c>
      <c r="D4608" t="s">
        <v>20635</v>
      </c>
      <c r="E4608">
        <v>2</v>
      </c>
      <c r="F4608" s="1">
        <v>42156</v>
      </c>
      <c r="G4608">
        <v>5</v>
      </c>
      <c r="H4608" t="s">
        <v>20617</v>
      </c>
      <c r="I4608" t="s">
        <v>20636</v>
      </c>
      <c r="J4608" t="s">
        <v>20632</v>
      </c>
    </row>
    <row r="4609" spans="1:10" x14ac:dyDescent="0.3">
      <c r="A4609" s="1">
        <v>42163</v>
      </c>
      <c r="B4609">
        <v>2015</v>
      </c>
      <c r="C4609">
        <v>6</v>
      </c>
      <c r="D4609" t="s">
        <v>20635</v>
      </c>
      <c r="E4609">
        <v>2</v>
      </c>
      <c r="F4609" s="1">
        <v>42156</v>
      </c>
      <c r="G4609">
        <v>1</v>
      </c>
      <c r="H4609" t="s">
        <v>20625</v>
      </c>
      <c r="I4609" t="s">
        <v>20636</v>
      </c>
      <c r="J4609" t="s">
        <v>20632</v>
      </c>
    </row>
    <row r="4610" spans="1:10" x14ac:dyDescent="0.3">
      <c r="A4610" s="1">
        <v>42170</v>
      </c>
      <c r="B4610">
        <v>2015</v>
      </c>
      <c r="C4610">
        <v>6</v>
      </c>
      <c r="D4610" t="s">
        <v>20635</v>
      </c>
      <c r="E4610">
        <v>2</v>
      </c>
      <c r="F4610" s="1">
        <v>42156</v>
      </c>
      <c r="G4610">
        <v>1</v>
      </c>
      <c r="H4610" t="s">
        <v>20625</v>
      </c>
      <c r="I4610" t="s">
        <v>20636</v>
      </c>
      <c r="J4610" t="s">
        <v>20632</v>
      </c>
    </row>
    <row r="4611" spans="1:10" x14ac:dyDescent="0.3">
      <c r="A4611" s="1">
        <v>42174</v>
      </c>
      <c r="B4611">
        <v>2015</v>
      </c>
      <c r="C4611">
        <v>6</v>
      </c>
      <c r="D4611" t="s">
        <v>20635</v>
      </c>
      <c r="E4611">
        <v>2</v>
      </c>
      <c r="F4611" s="1">
        <v>42156</v>
      </c>
      <c r="G4611">
        <v>5</v>
      </c>
      <c r="H4611" t="s">
        <v>20617</v>
      </c>
      <c r="I4611" t="s">
        <v>20636</v>
      </c>
      <c r="J4611" t="s">
        <v>20632</v>
      </c>
    </row>
    <row r="4612" spans="1:10" x14ac:dyDescent="0.3">
      <c r="A4612" s="1">
        <v>42168</v>
      </c>
      <c r="B4612">
        <v>2015</v>
      </c>
      <c r="C4612">
        <v>6</v>
      </c>
      <c r="D4612" t="s">
        <v>20635</v>
      </c>
      <c r="E4612">
        <v>2</v>
      </c>
      <c r="F4612" s="1">
        <v>42156</v>
      </c>
      <c r="G4612">
        <v>6</v>
      </c>
      <c r="H4612" t="s">
        <v>20621</v>
      </c>
      <c r="I4612" t="s">
        <v>20636</v>
      </c>
      <c r="J4612" t="s">
        <v>20632</v>
      </c>
    </row>
    <row r="4613" spans="1:10" x14ac:dyDescent="0.3">
      <c r="A4613" s="1">
        <v>42167</v>
      </c>
      <c r="B4613">
        <v>2015</v>
      </c>
      <c r="C4613">
        <v>6</v>
      </c>
      <c r="D4613" t="s">
        <v>20635</v>
      </c>
      <c r="E4613">
        <v>2</v>
      </c>
      <c r="F4613" s="1">
        <v>42156</v>
      </c>
      <c r="G4613">
        <v>5</v>
      </c>
      <c r="H4613" t="s">
        <v>20617</v>
      </c>
      <c r="I4613" t="s">
        <v>20636</v>
      </c>
      <c r="J4613" t="s">
        <v>20632</v>
      </c>
    </row>
    <row r="4614" spans="1:10" x14ac:dyDescent="0.3">
      <c r="A4614" s="1">
        <v>42177</v>
      </c>
      <c r="B4614">
        <v>2015</v>
      </c>
      <c r="C4614">
        <v>6</v>
      </c>
      <c r="D4614" t="s">
        <v>20635</v>
      </c>
      <c r="E4614">
        <v>2</v>
      </c>
      <c r="F4614" s="1">
        <v>42156</v>
      </c>
      <c r="G4614">
        <v>1</v>
      </c>
      <c r="H4614" t="s">
        <v>20625</v>
      </c>
      <c r="I4614" t="s">
        <v>20636</v>
      </c>
      <c r="J4614" t="s">
        <v>20632</v>
      </c>
    </row>
    <row r="4615" spans="1:10" x14ac:dyDescent="0.3">
      <c r="A4615" s="1">
        <v>42175</v>
      </c>
      <c r="B4615">
        <v>2015</v>
      </c>
      <c r="C4615">
        <v>6</v>
      </c>
      <c r="D4615" t="s">
        <v>20635</v>
      </c>
      <c r="E4615">
        <v>2</v>
      </c>
      <c r="F4615" s="1">
        <v>42156</v>
      </c>
      <c r="G4615">
        <v>6</v>
      </c>
      <c r="H4615" t="s">
        <v>20621</v>
      </c>
      <c r="I4615" t="s">
        <v>20636</v>
      </c>
      <c r="J4615" t="s">
        <v>20632</v>
      </c>
    </row>
    <row r="4616" spans="1:10" x14ac:dyDescent="0.3">
      <c r="A4616" s="1">
        <v>42167</v>
      </c>
      <c r="B4616">
        <v>2015</v>
      </c>
      <c r="C4616">
        <v>6</v>
      </c>
      <c r="D4616" t="s">
        <v>20635</v>
      </c>
      <c r="E4616">
        <v>2</v>
      </c>
      <c r="F4616" s="1">
        <v>42156</v>
      </c>
      <c r="G4616">
        <v>5</v>
      </c>
      <c r="H4616" t="s">
        <v>20617</v>
      </c>
      <c r="I4616" t="s">
        <v>20636</v>
      </c>
      <c r="J4616" t="s">
        <v>20632</v>
      </c>
    </row>
    <row r="4617" spans="1:10" x14ac:dyDescent="0.3">
      <c r="A4617" s="1">
        <v>42172</v>
      </c>
      <c r="B4617">
        <v>2015</v>
      </c>
      <c r="C4617">
        <v>6</v>
      </c>
      <c r="D4617" t="s">
        <v>20635</v>
      </c>
      <c r="E4617">
        <v>2</v>
      </c>
      <c r="F4617" s="1">
        <v>42156</v>
      </c>
      <c r="G4617">
        <v>3</v>
      </c>
      <c r="H4617" t="s">
        <v>20622</v>
      </c>
      <c r="I4617" t="s">
        <v>20636</v>
      </c>
      <c r="J4617" t="s">
        <v>20632</v>
      </c>
    </row>
    <row r="4618" spans="1:10" x14ac:dyDescent="0.3">
      <c r="A4618" s="1">
        <v>42175</v>
      </c>
      <c r="B4618">
        <v>2015</v>
      </c>
      <c r="C4618">
        <v>6</v>
      </c>
      <c r="D4618" t="s">
        <v>20635</v>
      </c>
      <c r="E4618">
        <v>2</v>
      </c>
      <c r="F4618" s="1">
        <v>42156</v>
      </c>
      <c r="G4618">
        <v>6</v>
      </c>
      <c r="H4618" t="s">
        <v>20621</v>
      </c>
      <c r="I4618" t="s">
        <v>20636</v>
      </c>
      <c r="J4618" t="s">
        <v>20632</v>
      </c>
    </row>
    <row r="4619" spans="1:10" x14ac:dyDescent="0.3">
      <c r="A4619" s="1">
        <v>42183</v>
      </c>
      <c r="B4619">
        <v>2015</v>
      </c>
      <c r="C4619">
        <v>6</v>
      </c>
      <c r="D4619" t="s">
        <v>20635</v>
      </c>
      <c r="E4619">
        <v>2</v>
      </c>
      <c r="F4619" s="1">
        <v>42156</v>
      </c>
      <c r="G4619">
        <v>0</v>
      </c>
      <c r="H4619" t="s">
        <v>20623</v>
      </c>
      <c r="I4619" t="s">
        <v>20636</v>
      </c>
      <c r="J4619" t="s">
        <v>20632</v>
      </c>
    </row>
    <row r="4620" spans="1:10" x14ac:dyDescent="0.3">
      <c r="A4620" s="1">
        <v>42171</v>
      </c>
      <c r="B4620">
        <v>2015</v>
      </c>
      <c r="C4620">
        <v>6</v>
      </c>
      <c r="D4620" t="s">
        <v>20635</v>
      </c>
      <c r="E4620">
        <v>2</v>
      </c>
      <c r="F4620" s="1">
        <v>42156</v>
      </c>
      <c r="G4620">
        <v>2</v>
      </c>
      <c r="H4620" t="s">
        <v>20620</v>
      </c>
      <c r="I4620" t="s">
        <v>20636</v>
      </c>
      <c r="J4620" t="s">
        <v>20632</v>
      </c>
    </row>
    <row r="4621" spans="1:10" x14ac:dyDescent="0.3">
      <c r="A4621" s="1">
        <v>42171</v>
      </c>
      <c r="B4621">
        <v>2015</v>
      </c>
      <c r="C4621">
        <v>6</v>
      </c>
      <c r="D4621" t="s">
        <v>20635</v>
      </c>
      <c r="E4621">
        <v>2</v>
      </c>
      <c r="F4621" s="1">
        <v>42156</v>
      </c>
      <c r="G4621">
        <v>2</v>
      </c>
      <c r="H4621" t="s">
        <v>20620</v>
      </c>
      <c r="I4621" t="s">
        <v>20636</v>
      </c>
      <c r="J4621" t="s">
        <v>20632</v>
      </c>
    </row>
    <row r="4622" spans="1:10" x14ac:dyDescent="0.3">
      <c r="A4622" s="1">
        <v>42179</v>
      </c>
      <c r="B4622">
        <v>2015</v>
      </c>
      <c r="C4622">
        <v>6</v>
      </c>
      <c r="D4622" t="s">
        <v>20635</v>
      </c>
      <c r="E4622">
        <v>2</v>
      </c>
      <c r="F4622" s="1">
        <v>42156</v>
      </c>
      <c r="G4622">
        <v>3</v>
      </c>
      <c r="H4622" t="s">
        <v>20622</v>
      </c>
      <c r="I4622" t="s">
        <v>20636</v>
      </c>
      <c r="J4622" t="s">
        <v>20632</v>
      </c>
    </row>
    <row r="4623" spans="1:10" x14ac:dyDescent="0.3">
      <c r="A4623" s="1">
        <v>42162</v>
      </c>
      <c r="B4623">
        <v>2015</v>
      </c>
      <c r="C4623">
        <v>6</v>
      </c>
      <c r="D4623" t="s">
        <v>20635</v>
      </c>
      <c r="E4623">
        <v>2</v>
      </c>
      <c r="F4623" s="1">
        <v>42156</v>
      </c>
      <c r="G4623">
        <v>0</v>
      </c>
      <c r="H4623" t="s">
        <v>20623</v>
      </c>
      <c r="I4623" t="s">
        <v>20636</v>
      </c>
      <c r="J4623" t="s">
        <v>20632</v>
      </c>
    </row>
    <row r="4624" spans="1:10" x14ac:dyDescent="0.3">
      <c r="A4624" s="1">
        <v>42176</v>
      </c>
      <c r="B4624">
        <v>2015</v>
      </c>
      <c r="C4624">
        <v>6</v>
      </c>
      <c r="D4624" t="s">
        <v>20635</v>
      </c>
      <c r="E4624">
        <v>2</v>
      </c>
      <c r="F4624" s="1">
        <v>42156</v>
      </c>
      <c r="G4624">
        <v>0</v>
      </c>
      <c r="H4624" t="s">
        <v>20623</v>
      </c>
      <c r="I4624" t="s">
        <v>20636</v>
      </c>
      <c r="J4624" t="s">
        <v>20632</v>
      </c>
    </row>
    <row r="4625" spans="1:10" x14ac:dyDescent="0.3">
      <c r="A4625" s="1">
        <v>42158</v>
      </c>
      <c r="B4625">
        <v>2015</v>
      </c>
      <c r="C4625">
        <v>6</v>
      </c>
      <c r="D4625" t="s">
        <v>20635</v>
      </c>
      <c r="E4625">
        <v>2</v>
      </c>
      <c r="F4625" s="1">
        <v>42156</v>
      </c>
      <c r="G4625">
        <v>3</v>
      </c>
      <c r="H4625" t="s">
        <v>20622</v>
      </c>
      <c r="I4625" t="s">
        <v>20636</v>
      </c>
      <c r="J4625" t="s">
        <v>20632</v>
      </c>
    </row>
    <row r="4626" spans="1:10" x14ac:dyDescent="0.3">
      <c r="A4626" s="1">
        <v>42166</v>
      </c>
      <c r="B4626">
        <v>2015</v>
      </c>
      <c r="C4626">
        <v>6</v>
      </c>
      <c r="D4626" t="s">
        <v>20635</v>
      </c>
      <c r="E4626">
        <v>2</v>
      </c>
      <c r="F4626" s="1">
        <v>42156</v>
      </c>
      <c r="G4626">
        <v>4</v>
      </c>
      <c r="H4626" t="s">
        <v>20624</v>
      </c>
      <c r="I4626" t="s">
        <v>20636</v>
      </c>
      <c r="J4626" t="s">
        <v>20632</v>
      </c>
    </row>
    <row r="4627" spans="1:10" x14ac:dyDescent="0.3">
      <c r="A4627" s="1">
        <v>42176</v>
      </c>
      <c r="B4627">
        <v>2015</v>
      </c>
      <c r="C4627">
        <v>6</v>
      </c>
      <c r="D4627" t="s">
        <v>20635</v>
      </c>
      <c r="E4627">
        <v>2</v>
      </c>
      <c r="F4627" s="1">
        <v>42156</v>
      </c>
      <c r="G4627">
        <v>0</v>
      </c>
      <c r="H4627" t="s">
        <v>20623</v>
      </c>
      <c r="I4627" t="s">
        <v>20636</v>
      </c>
      <c r="J4627" t="s">
        <v>20632</v>
      </c>
    </row>
    <row r="4628" spans="1:10" x14ac:dyDescent="0.3">
      <c r="A4628" s="1">
        <v>42182</v>
      </c>
      <c r="B4628">
        <v>2015</v>
      </c>
      <c r="C4628">
        <v>6</v>
      </c>
      <c r="D4628" t="s">
        <v>20635</v>
      </c>
      <c r="E4628">
        <v>2</v>
      </c>
      <c r="F4628" s="1">
        <v>42156</v>
      </c>
      <c r="G4628">
        <v>6</v>
      </c>
      <c r="H4628" t="s">
        <v>20621</v>
      </c>
      <c r="I4628" t="s">
        <v>20636</v>
      </c>
      <c r="J4628" t="s">
        <v>20632</v>
      </c>
    </row>
    <row r="4629" spans="1:10" x14ac:dyDescent="0.3">
      <c r="A4629" s="1">
        <v>42173</v>
      </c>
      <c r="B4629">
        <v>2015</v>
      </c>
      <c r="C4629">
        <v>6</v>
      </c>
      <c r="D4629" t="s">
        <v>20635</v>
      </c>
      <c r="E4629">
        <v>2</v>
      </c>
      <c r="F4629" s="1">
        <v>42156</v>
      </c>
      <c r="G4629">
        <v>4</v>
      </c>
      <c r="H4629" t="s">
        <v>20624</v>
      </c>
      <c r="I4629" t="s">
        <v>20636</v>
      </c>
      <c r="J4629" t="s">
        <v>20632</v>
      </c>
    </row>
    <row r="4630" spans="1:10" x14ac:dyDescent="0.3">
      <c r="A4630" s="1">
        <v>42179</v>
      </c>
      <c r="B4630">
        <v>2015</v>
      </c>
      <c r="C4630">
        <v>6</v>
      </c>
      <c r="D4630" t="s">
        <v>20635</v>
      </c>
      <c r="E4630">
        <v>2</v>
      </c>
      <c r="F4630" s="1">
        <v>42156</v>
      </c>
      <c r="G4630">
        <v>3</v>
      </c>
      <c r="H4630" t="s">
        <v>20622</v>
      </c>
      <c r="I4630" t="s">
        <v>20636</v>
      </c>
      <c r="J4630" t="s">
        <v>20632</v>
      </c>
    </row>
    <row r="4631" spans="1:10" x14ac:dyDescent="0.3">
      <c r="A4631" s="1">
        <v>42174</v>
      </c>
      <c r="B4631">
        <v>2015</v>
      </c>
      <c r="C4631">
        <v>6</v>
      </c>
      <c r="D4631" t="s">
        <v>20635</v>
      </c>
      <c r="E4631">
        <v>2</v>
      </c>
      <c r="F4631" s="1">
        <v>42156</v>
      </c>
      <c r="G4631">
        <v>5</v>
      </c>
      <c r="H4631" t="s">
        <v>20617</v>
      </c>
      <c r="I4631" t="s">
        <v>20636</v>
      </c>
      <c r="J4631" t="s">
        <v>20632</v>
      </c>
    </row>
    <row r="4632" spans="1:10" x14ac:dyDescent="0.3">
      <c r="A4632" s="1">
        <v>42160</v>
      </c>
      <c r="B4632">
        <v>2015</v>
      </c>
      <c r="C4632">
        <v>6</v>
      </c>
      <c r="D4632" t="s">
        <v>20635</v>
      </c>
      <c r="E4632">
        <v>2</v>
      </c>
      <c r="F4632" s="1">
        <v>42156</v>
      </c>
      <c r="G4632">
        <v>5</v>
      </c>
      <c r="H4632" t="s">
        <v>20617</v>
      </c>
      <c r="I4632" t="s">
        <v>20636</v>
      </c>
      <c r="J4632" t="s">
        <v>20632</v>
      </c>
    </row>
    <row r="4633" spans="1:10" x14ac:dyDescent="0.3">
      <c r="A4633" s="1">
        <v>42175</v>
      </c>
      <c r="B4633">
        <v>2015</v>
      </c>
      <c r="C4633">
        <v>6</v>
      </c>
      <c r="D4633" t="s">
        <v>20635</v>
      </c>
      <c r="E4633">
        <v>2</v>
      </c>
      <c r="F4633" s="1">
        <v>42156</v>
      </c>
      <c r="G4633">
        <v>6</v>
      </c>
      <c r="H4633" t="s">
        <v>20621</v>
      </c>
      <c r="I4633" t="s">
        <v>20636</v>
      </c>
      <c r="J4633" t="s">
        <v>20632</v>
      </c>
    </row>
    <row r="4634" spans="1:10" x14ac:dyDescent="0.3">
      <c r="A4634" s="1">
        <v>42177</v>
      </c>
      <c r="B4634">
        <v>2015</v>
      </c>
      <c r="C4634">
        <v>6</v>
      </c>
      <c r="D4634" t="s">
        <v>20635</v>
      </c>
      <c r="E4634">
        <v>2</v>
      </c>
      <c r="F4634" s="1">
        <v>42156</v>
      </c>
      <c r="G4634">
        <v>1</v>
      </c>
      <c r="H4634" t="s">
        <v>20625</v>
      </c>
      <c r="I4634" t="s">
        <v>20636</v>
      </c>
      <c r="J4634" t="s">
        <v>20632</v>
      </c>
    </row>
    <row r="4635" spans="1:10" x14ac:dyDescent="0.3">
      <c r="A4635" s="1">
        <v>42157</v>
      </c>
      <c r="B4635">
        <v>2015</v>
      </c>
      <c r="C4635">
        <v>6</v>
      </c>
      <c r="D4635" t="s">
        <v>20635</v>
      </c>
      <c r="E4635">
        <v>2</v>
      </c>
      <c r="F4635" s="1">
        <v>42156</v>
      </c>
      <c r="G4635">
        <v>2</v>
      </c>
      <c r="H4635" t="s">
        <v>20620</v>
      </c>
      <c r="I4635" t="s">
        <v>20636</v>
      </c>
      <c r="J4635" t="s">
        <v>20632</v>
      </c>
    </row>
    <row r="4636" spans="1:10" x14ac:dyDescent="0.3">
      <c r="A4636" s="1">
        <v>42161</v>
      </c>
      <c r="B4636">
        <v>2015</v>
      </c>
      <c r="C4636">
        <v>6</v>
      </c>
      <c r="D4636" t="s">
        <v>20635</v>
      </c>
      <c r="E4636">
        <v>2</v>
      </c>
      <c r="F4636" s="1">
        <v>42156</v>
      </c>
      <c r="G4636">
        <v>6</v>
      </c>
      <c r="H4636" t="s">
        <v>20621</v>
      </c>
      <c r="I4636" t="s">
        <v>20636</v>
      </c>
      <c r="J4636" t="s">
        <v>20632</v>
      </c>
    </row>
    <row r="4637" spans="1:10" x14ac:dyDescent="0.3">
      <c r="A4637" s="1">
        <v>42162</v>
      </c>
      <c r="B4637">
        <v>2015</v>
      </c>
      <c r="C4637">
        <v>6</v>
      </c>
      <c r="D4637" t="s">
        <v>20635</v>
      </c>
      <c r="E4637">
        <v>2</v>
      </c>
      <c r="F4637" s="1">
        <v>42156</v>
      </c>
      <c r="G4637">
        <v>0</v>
      </c>
      <c r="H4637" t="s">
        <v>20623</v>
      </c>
      <c r="I4637" t="s">
        <v>20636</v>
      </c>
      <c r="J4637" t="s">
        <v>20632</v>
      </c>
    </row>
    <row r="4638" spans="1:10" x14ac:dyDescent="0.3">
      <c r="A4638" s="1">
        <v>42174</v>
      </c>
      <c r="B4638">
        <v>2015</v>
      </c>
      <c r="C4638">
        <v>6</v>
      </c>
      <c r="D4638" t="s">
        <v>20635</v>
      </c>
      <c r="E4638">
        <v>2</v>
      </c>
      <c r="F4638" s="1">
        <v>42156</v>
      </c>
      <c r="G4638">
        <v>5</v>
      </c>
      <c r="H4638" t="s">
        <v>20617</v>
      </c>
      <c r="I4638" t="s">
        <v>20636</v>
      </c>
      <c r="J4638" t="s">
        <v>20632</v>
      </c>
    </row>
    <row r="4639" spans="1:10" x14ac:dyDescent="0.3">
      <c r="A4639" s="1">
        <v>42177</v>
      </c>
      <c r="B4639">
        <v>2015</v>
      </c>
      <c r="C4639">
        <v>6</v>
      </c>
      <c r="D4639" t="s">
        <v>20635</v>
      </c>
      <c r="E4639">
        <v>2</v>
      </c>
      <c r="F4639" s="1">
        <v>42156</v>
      </c>
      <c r="G4639">
        <v>1</v>
      </c>
      <c r="H4639" t="s">
        <v>20625</v>
      </c>
      <c r="I4639" t="s">
        <v>20636</v>
      </c>
      <c r="J4639" t="s">
        <v>20632</v>
      </c>
    </row>
    <row r="4640" spans="1:10" x14ac:dyDescent="0.3">
      <c r="A4640" s="1">
        <v>42166</v>
      </c>
      <c r="B4640">
        <v>2015</v>
      </c>
      <c r="C4640">
        <v>6</v>
      </c>
      <c r="D4640" t="s">
        <v>20635</v>
      </c>
      <c r="E4640">
        <v>2</v>
      </c>
      <c r="F4640" s="1">
        <v>42156</v>
      </c>
      <c r="G4640">
        <v>4</v>
      </c>
      <c r="H4640" t="s">
        <v>20624</v>
      </c>
      <c r="I4640" t="s">
        <v>20636</v>
      </c>
      <c r="J4640" t="s">
        <v>20632</v>
      </c>
    </row>
    <row r="4641" spans="1:10" x14ac:dyDescent="0.3">
      <c r="A4641" s="1">
        <v>42161</v>
      </c>
      <c r="B4641">
        <v>2015</v>
      </c>
      <c r="C4641">
        <v>6</v>
      </c>
      <c r="D4641" t="s">
        <v>20635</v>
      </c>
      <c r="E4641">
        <v>2</v>
      </c>
      <c r="F4641" s="1">
        <v>42156</v>
      </c>
      <c r="G4641">
        <v>6</v>
      </c>
      <c r="H4641" t="s">
        <v>20621</v>
      </c>
      <c r="I4641" t="s">
        <v>20636</v>
      </c>
      <c r="J4641" t="s">
        <v>20632</v>
      </c>
    </row>
    <row r="4642" spans="1:10" x14ac:dyDescent="0.3">
      <c r="A4642" s="1">
        <v>42160</v>
      </c>
      <c r="B4642">
        <v>2015</v>
      </c>
      <c r="C4642">
        <v>6</v>
      </c>
      <c r="D4642" t="s">
        <v>20635</v>
      </c>
      <c r="E4642">
        <v>2</v>
      </c>
      <c r="F4642" s="1">
        <v>42156</v>
      </c>
      <c r="G4642">
        <v>5</v>
      </c>
      <c r="H4642" t="s">
        <v>20617</v>
      </c>
      <c r="I4642" t="s">
        <v>20636</v>
      </c>
      <c r="J4642" t="s">
        <v>20632</v>
      </c>
    </row>
    <row r="4643" spans="1:10" x14ac:dyDescent="0.3">
      <c r="A4643" s="1">
        <v>42182</v>
      </c>
      <c r="B4643">
        <v>2015</v>
      </c>
      <c r="C4643">
        <v>6</v>
      </c>
      <c r="D4643" t="s">
        <v>20635</v>
      </c>
      <c r="E4643">
        <v>2</v>
      </c>
      <c r="F4643" s="1">
        <v>42156</v>
      </c>
      <c r="G4643">
        <v>6</v>
      </c>
      <c r="H4643" t="s">
        <v>20621</v>
      </c>
      <c r="I4643" t="s">
        <v>20636</v>
      </c>
      <c r="J4643" t="s">
        <v>20632</v>
      </c>
    </row>
    <row r="4644" spans="1:10" x14ac:dyDescent="0.3">
      <c r="A4644" s="1">
        <v>42171</v>
      </c>
      <c r="B4644">
        <v>2015</v>
      </c>
      <c r="C4644">
        <v>6</v>
      </c>
      <c r="D4644" t="s">
        <v>20635</v>
      </c>
      <c r="E4644">
        <v>2</v>
      </c>
      <c r="F4644" s="1">
        <v>42156</v>
      </c>
      <c r="G4644">
        <v>2</v>
      </c>
      <c r="H4644" t="s">
        <v>20620</v>
      </c>
      <c r="I4644" t="s">
        <v>20636</v>
      </c>
      <c r="J4644" t="s">
        <v>20632</v>
      </c>
    </row>
    <row r="4645" spans="1:10" x14ac:dyDescent="0.3">
      <c r="A4645" s="1">
        <v>42169</v>
      </c>
      <c r="B4645">
        <v>2015</v>
      </c>
      <c r="C4645">
        <v>6</v>
      </c>
      <c r="D4645" t="s">
        <v>20635</v>
      </c>
      <c r="E4645">
        <v>2</v>
      </c>
      <c r="F4645" s="1">
        <v>42156</v>
      </c>
      <c r="G4645">
        <v>0</v>
      </c>
      <c r="H4645" t="s">
        <v>20623</v>
      </c>
      <c r="I4645" t="s">
        <v>20636</v>
      </c>
      <c r="J4645" t="s">
        <v>20632</v>
      </c>
    </row>
    <row r="4646" spans="1:10" x14ac:dyDescent="0.3">
      <c r="A4646" s="1">
        <v>42163</v>
      </c>
      <c r="B4646">
        <v>2015</v>
      </c>
      <c r="C4646">
        <v>6</v>
      </c>
      <c r="D4646" t="s">
        <v>20635</v>
      </c>
      <c r="E4646">
        <v>2</v>
      </c>
      <c r="F4646" s="1">
        <v>42156</v>
      </c>
      <c r="G4646">
        <v>1</v>
      </c>
      <c r="H4646" t="s">
        <v>20625</v>
      </c>
      <c r="I4646" t="s">
        <v>20636</v>
      </c>
      <c r="J4646" t="s">
        <v>20632</v>
      </c>
    </row>
    <row r="4647" spans="1:10" x14ac:dyDescent="0.3">
      <c r="A4647" s="1">
        <v>42177</v>
      </c>
      <c r="B4647">
        <v>2015</v>
      </c>
      <c r="C4647">
        <v>6</v>
      </c>
      <c r="D4647" t="s">
        <v>20635</v>
      </c>
      <c r="E4647">
        <v>2</v>
      </c>
      <c r="F4647" s="1">
        <v>42156</v>
      </c>
      <c r="G4647">
        <v>1</v>
      </c>
      <c r="H4647" t="s">
        <v>20625</v>
      </c>
      <c r="I4647" t="s">
        <v>20636</v>
      </c>
      <c r="J4647" t="s">
        <v>20632</v>
      </c>
    </row>
    <row r="4648" spans="1:10" x14ac:dyDescent="0.3">
      <c r="A4648" s="1">
        <v>42168</v>
      </c>
      <c r="B4648">
        <v>2015</v>
      </c>
      <c r="C4648">
        <v>6</v>
      </c>
      <c r="D4648" t="s">
        <v>20635</v>
      </c>
      <c r="E4648">
        <v>2</v>
      </c>
      <c r="F4648" s="1">
        <v>42156</v>
      </c>
      <c r="G4648">
        <v>6</v>
      </c>
      <c r="H4648" t="s">
        <v>20621</v>
      </c>
      <c r="I4648" t="s">
        <v>20636</v>
      </c>
      <c r="J4648" t="s">
        <v>20632</v>
      </c>
    </row>
    <row r="4649" spans="1:10" x14ac:dyDescent="0.3">
      <c r="A4649" s="1">
        <v>42167</v>
      </c>
      <c r="B4649">
        <v>2015</v>
      </c>
      <c r="C4649">
        <v>6</v>
      </c>
      <c r="D4649" t="s">
        <v>20635</v>
      </c>
      <c r="E4649">
        <v>2</v>
      </c>
      <c r="F4649" s="1">
        <v>42156</v>
      </c>
      <c r="G4649">
        <v>5</v>
      </c>
      <c r="H4649" t="s">
        <v>20617</v>
      </c>
      <c r="I4649" t="s">
        <v>20636</v>
      </c>
      <c r="J4649" t="s">
        <v>20632</v>
      </c>
    </row>
    <row r="4650" spans="1:10" x14ac:dyDescent="0.3">
      <c r="A4650" s="1">
        <v>42167</v>
      </c>
      <c r="B4650">
        <v>2015</v>
      </c>
      <c r="C4650">
        <v>6</v>
      </c>
      <c r="D4650" t="s">
        <v>20635</v>
      </c>
      <c r="E4650">
        <v>2</v>
      </c>
      <c r="F4650" s="1">
        <v>42156</v>
      </c>
      <c r="G4650">
        <v>5</v>
      </c>
      <c r="H4650" t="s">
        <v>20617</v>
      </c>
      <c r="I4650" t="s">
        <v>20636</v>
      </c>
      <c r="J4650" t="s">
        <v>20632</v>
      </c>
    </row>
    <row r="4651" spans="1:10" x14ac:dyDescent="0.3">
      <c r="A4651" s="1">
        <v>42174</v>
      </c>
      <c r="B4651">
        <v>2015</v>
      </c>
      <c r="C4651">
        <v>6</v>
      </c>
      <c r="D4651" t="s">
        <v>20635</v>
      </c>
      <c r="E4651">
        <v>2</v>
      </c>
      <c r="F4651" s="1">
        <v>42156</v>
      </c>
      <c r="G4651">
        <v>5</v>
      </c>
      <c r="H4651" t="s">
        <v>20617</v>
      </c>
      <c r="I4651" t="s">
        <v>20636</v>
      </c>
      <c r="J4651" t="s">
        <v>20632</v>
      </c>
    </row>
    <row r="4652" spans="1:10" x14ac:dyDescent="0.3">
      <c r="A4652" s="1">
        <v>42156</v>
      </c>
      <c r="B4652">
        <v>2015</v>
      </c>
      <c r="C4652">
        <v>6</v>
      </c>
      <c r="D4652" t="s">
        <v>20635</v>
      </c>
      <c r="E4652">
        <v>2</v>
      </c>
      <c r="F4652" s="1">
        <v>42156</v>
      </c>
      <c r="G4652">
        <v>1</v>
      </c>
      <c r="H4652" t="s">
        <v>20625</v>
      </c>
      <c r="I4652" t="s">
        <v>20636</v>
      </c>
      <c r="J4652" t="s">
        <v>20632</v>
      </c>
    </row>
    <row r="4653" spans="1:10" x14ac:dyDescent="0.3">
      <c r="A4653" s="1">
        <v>42178</v>
      </c>
      <c r="B4653">
        <v>2015</v>
      </c>
      <c r="C4653">
        <v>6</v>
      </c>
      <c r="D4653" t="s">
        <v>20635</v>
      </c>
      <c r="E4653">
        <v>2</v>
      </c>
      <c r="F4653" s="1">
        <v>42156</v>
      </c>
      <c r="G4653">
        <v>2</v>
      </c>
      <c r="H4653" t="s">
        <v>20620</v>
      </c>
      <c r="I4653" t="s">
        <v>20636</v>
      </c>
      <c r="J4653" t="s">
        <v>20632</v>
      </c>
    </row>
    <row r="4654" spans="1:10" x14ac:dyDescent="0.3">
      <c r="A4654" s="1">
        <v>42173</v>
      </c>
      <c r="B4654">
        <v>2015</v>
      </c>
      <c r="C4654">
        <v>6</v>
      </c>
      <c r="D4654" t="s">
        <v>20635</v>
      </c>
      <c r="E4654">
        <v>2</v>
      </c>
      <c r="F4654" s="1">
        <v>42156</v>
      </c>
      <c r="G4654">
        <v>4</v>
      </c>
      <c r="H4654" t="s">
        <v>20624</v>
      </c>
      <c r="I4654" t="s">
        <v>20636</v>
      </c>
      <c r="J4654" t="s">
        <v>20632</v>
      </c>
    </row>
    <row r="4655" spans="1:10" x14ac:dyDescent="0.3">
      <c r="A4655" s="1">
        <v>42163</v>
      </c>
      <c r="B4655">
        <v>2015</v>
      </c>
      <c r="C4655">
        <v>6</v>
      </c>
      <c r="D4655" t="s">
        <v>20635</v>
      </c>
      <c r="E4655">
        <v>2</v>
      </c>
      <c r="F4655" s="1">
        <v>42156</v>
      </c>
      <c r="G4655">
        <v>1</v>
      </c>
      <c r="H4655" t="s">
        <v>20625</v>
      </c>
      <c r="I4655" t="s">
        <v>20636</v>
      </c>
      <c r="J4655" t="s">
        <v>20632</v>
      </c>
    </row>
    <row r="4656" spans="1:10" x14ac:dyDescent="0.3">
      <c r="A4656" s="1">
        <v>42165</v>
      </c>
      <c r="B4656">
        <v>2015</v>
      </c>
      <c r="C4656">
        <v>6</v>
      </c>
      <c r="D4656" t="s">
        <v>20635</v>
      </c>
      <c r="E4656">
        <v>2</v>
      </c>
      <c r="F4656" s="1">
        <v>42156</v>
      </c>
      <c r="G4656">
        <v>3</v>
      </c>
      <c r="H4656" t="s">
        <v>20622</v>
      </c>
      <c r="I4656" t="s">
        <v>20636</v>
      </c>
      <c r="J4656" t="s">
        <v>20632</v>
      </c>
    </row>
    <row r="4657" spans="1:10" x14ac:dyDescent="0.3">
      <c r="A4657" s="1">
        <v>42174</v>
      </c>
      <c r="B4657">
        <v>2015</v>
      </c>
      <c r="C4657">
        <v>6</v>
      </c>
      <c r="D4657" t="s">
        <v>20635</v>
      </c>
      <c r="E4657">
        <v>2</v>
      </c>
      <c r="F4657" s="1">
        <v>42156</v>
      </c>
      <c r="G4657">
        <v>5</v>
      </c>
      <c r="H4657" t="s">
        <v>20617</v>
      </c>
      <c r="I4657" t="s">
        <v>20636</v>
      </c>
      <c r="J4657" t="s">
        <v>20632</v>
      </c>
    </row>
    <row r="4658" spans="1:10" x14ac:dyDescent="0.3">
      <c r="A4658" s="1">
        <v>42163</v>
      </c>
      <c r="B4658">
        <v>2015</v>
      </c>
      <c r="C4658">
        <v>6</v>
      </c>
      <c r="D4658" t="s">
        <v>20635</v>
      </c>
      <c r="E4658">
        <v>2</v>
      </c>
      <c r="F4658" s="1">
        <v>42156</v>
      </c>
      <c r="G4658">
        <v>1</v>
      </c>
      <c r="H4658" t="s">
        <v>20625</v>
      </c>
      <c r="I4658" t="s">
        <v>20636</v>
      </c>
      <c r="J4658" t="s">
        <v>20632</v>
      </c>
    </row>
    <row r="4659" spans="1:10" x14ac:dyDescent="0.3">
      <c r="A4659" s="1">
        <v>42179</v>
      </c>
      <c r="B4659">
        <v>2015</v>
      </c>
      <c r="C4659">
        <v>6</v>
      </c>
      <c r="D4659" t="s">
        <v>20635</v>
      </c>
      <c r="E4659">
        <v>2</v>
      </c>
      <c r="F4659" s="1">
        <v>42156</v>
      </c>
      <c r="G4659">
        <v>3</v>
      </c>
      <c r="H4659" t="s">
        <v>20622</v>
      </c>
      <c r="I4659" t="s">
        <v>20636</v>
      </c>
      <c r="J4659" t="s">
        <v>20632</v>
      </c>
    </row>
    <row r="4660" spans="1:10" x14ac:dyDescent="0.3">
      <c r="A4660" s="1">
        <v>42178</v>
      </c>
      <c r="B4660">
        <v>2015</v>
      </c>
      <c r="C4660">
        <v>6</v>
      </c>
      <c r="D4660" t="s">
        <v>20635</v>
      </c>
      <c r="E4660">
        <v>2</v>
      </c>
      <c r="F4660" s="1">
        <v>42156</v>
      </c>
      <c r="G4660">
        <v>2</v>
      </c>
      <c r="H4660" t="s">
        <v>20620</v>
      </c>
      <c r="I4660" t="s">
        <v>20636</v>
      </c>
      <c r="J4660" t="s">
        <v>20632</v>
      </c>
    </row>
    <row r="4661" spans="1:10" x14ac:dyDescent="0.3">
      <c r="A4661" s="1">
        <v>42181</v>
      </c>
      <c r="B4661">
        <v>2015</v>
      </c>
      <c r="C4661">
        <v>6</v>
      </c>
      <c r="D4661" t="s">
        <v>20635</v>
      </c>
      <c r="E4661">
        <v>2</v>
      </c>
      <c r="F4661" s="1">
        <v>42156</v>
      </c>
      <c r="G4661">
        <v>5</v>
      </c>
      <c r="H4661" t="s">
        <v>20617</v>
      </c>
      <c r="I4661" t="s">
        <v>20636</v>
      </c>
      <c r="J4661" t="s">
        <v>20632</v>
      </c>
    </row>
    <row r="4662" spans="1:10" x14ac:dyDescent="0.3">
      <c r="A4662" s="1">
        <v>42173</v>
      </c>
      <c r="B4662">
        <v>2015</v>
      </c>
      <c r="C4662">
        <v>6</v>
      </c>
      <c r="D4662" t="s">
        <v>20635</v>
      </c>
      <c r="E4662">
        <v>2</v>
      </c>
      <c r="F4662" s="1">
        <v>42156</v>
      </c>
      <c r="G4662">
        <v>4</v>
      </c>
      <c r="H4662" t="s">
        <v>20624</v>
      </c>
      <c r="I4662" t="s">
        <v>20636</v>
      </c>
      <c r="J4662" t="s">
        <v>20632</v>
      </c>
    </row>
    <row r="4663" spans="1:10" x14ac:dyDescent="0.3">
      <c r="A4663" s="1">
        <v>42183</v>
      </c>
      <c r="B4663">
        <v>2015</v>
      </c>
      <c r="C4663">
        <v>6</v>
      </c>
      <c r="D4663" t="s">
        <v>20635</v>
      </c>
      <c r="E4663">
        <v>2</v>
      </c>
      <c r="F4663" s="1">
        <v>42156</v>
      </c>
      <c r="G4663">
        <v>0</v>
      </c>
      <c r="H4663" t="s">
        <v>20623</v>
      </c>
      <c r="I4663" t="s">
        <v>20636</v>
      </c>
      <c r="J4663" t="s">
        <v>20632</v>
      </c>
    </row>
    <row r="4664" spans="1:10" x14ac:dyDescent="0.3">
      <c r="A4664" s="1">
        <v>42165</v>
      </c>
      <c r="B4664">
        <v>2015</v>
      </c>
      <c r="C4664">
        <v>6</v>
      </c>
      <c r="D4664" t="s">
        <v>20635</v>
      </c>
      <c r="E4664">
        <v>2</v>
      </c>
      <c r="F4664" s="1">
        <v>42156</v>
      </c>
      <c r="G4664">
        <v>3</v>
      </c>
      <c r="H4664" t="s">
        <v>20622</v>
      </c>
      <c r="I4664" t="s">
        <v>20636</v>
      </c>
      <c r="J4664" t="s">
        <v>20632</v>
      </c>
    </row>
    <row r="4665" spans="1:10" x14ac:dyDescent="0.3">
      <c r="A4665" s="1">
        <v>42172</v>
      </c>
      <c r="B4665">
        <v>2015</v>
      </c>
      <c r="C4665">
        <v>6</v>
      </c>
      <c r="D4665" t="s">
        <v>20635</v>
      </c>
      <c r="E4665">
        <v>2</v>
      </c>
      <c r="F4665" s="1">
        <v>42156</v>
      </c>
      <c r="G4665">
        <v>3</v>
      </c>
      <c r="H4665" t="s">
        <v>20622</v>
      </c>
      <c r="I4665" t="s">
        <v>20636</v>
      </c>
      <c r="J4665" t="s">
        <v>20632</v>
      </c>
    </row>
    <row r="4666" spans="1:10" x14ac:dyDescent="0.3">
      <c r="A4666" s="1">
        <v>42181</v>
      </c>
      <c r="B4666">
        <v>2015</v>
      </c>
      <c r="C4666">
        <v>6</v>
      </c>
      <c r="D4666" t="s">
        <v>20635</v>
      </c>
      <c r="E4666">
        <v>2</v>
      </c>
      <c r="F4666" s="1">
        <v>42156</v>
      </c>
      <c r="G4666">
        <v>5</v>
      </c>
      <c r="H4666" t="s">
        <v>20617</v>
      </c>
      <c r="I4666" t="s">
        <v>20636</v>
      </c>
      <c r="J4666" t="s">
        <v>20632</v>
      </c>
    </row>
    <row r="4667" spans="1:10" x14ac:dyDescent="0.3">
      <c r="A4667" s="1">
        <v>42178</v>
      </c>
      <c r="B4667">
        <v>2015</v>
      </c>
      <c r="C4667">
        <v>6</v>
      </c>
      <c r="D4667" t="s">
        <v>20635</v>
      </c>
      <c r="E4667">
        <v>2</v>
      </c>
      <c r="F4667" s="1">
        <v>42156</v>
      </c>
      <c r="G4667">
        <v>2</v>
      </c>
      <c r="H4667" t="s">
        <v>20620</v>
      </c>
      <c r="I4667" t="s">
        <v>20636</v>
      </c>
      <c r="J4667" t="s">
        <v>20632</v>
      </c>
    </row>
    <row r="4668" spans="1:10" x14ac:dyDescent="0.3">
      <c r="A4668" s="1">
        <v>42176</v>
      </c>
      <c r="B4668">
        <v>2015</v>
      </c>
      <c r="C4668">
        <v>6</v>
      </c>
      <c r="D4668" t="s">
        <v>20635</v>
      </c>
      <c r="E4668">
        <v>2</v>
      </c>
      <c r="F4668" s="1">
        <v>42156</v>
      </c>
      <c r="G4668">
        <v>0</v>
      </c>
      <c r="H4668" t="s">
        <v>20623</v>
      </c>
      <c r="I4668" t="s">
        <v>20636</v>
      </c>
      <c r="J4668" t="s">
        <v>20632</v>
      </c>
    </row>
    <row r="4669" spans="1:10" x14ac:dyDescent="0.3">
      <c r="A4669" s="1">
        <v>42182</v>
      </c>
      <c r="B4669">
        <v>2015</v>
      </c>
      <c r="C4669">
        <v>6</v>
      </c>
      <c r="D4669" t="s">
        <v>20635</v>
      </c>
      <c r="E4669">
        <v>2</v>
      </c>
      <c r="F4669" s="1">
        <v>42156</v>
      </c>
      <c r="G4669">
        <v>6</v>
      </c>
      <c r="H4669" t="s">
        <v>20621</v>
      </c>
      <c r="I4669" t="s">
        <v>20636</v>
      </c>
      <c r="J4669" t="s">
        <v>20632</v>
      </c>
    </row>
    <row r="4670" spans="1:10" x14ac:dyDescent="0.3">
      <c r="A4670" s="1">
        <v>41440</v>
      </c>
      <c r="B4670">
        <v>2013</v>
      </c>
      <c r="C4670">
        <v>6</v>
      </c>
      <c r="D4670" t="s">
        <v>20635</v>
      </c>
      <c r="E4670">
        <v>2</v>
      </c>
      <c r="F4670" s="1">
        <v>41426</v>
      </c>
      <c r="G4670">
        <v>6</v>
      </c>
      <c r="H4670" t="s">
        <v>20621</v>
      </c>
      <c r="I4670" t="s">
        <v>20636</v>
      </c>
      <c r="J4670" t="s">
        <v>20632</v>
      </c>
    </row>
    <row r="4671" spans="1:10" x14ac:dyDescent="0.3">
      <c r="A4671" s="1">
        <v>41449</v>
      </c>
      <c r="B4671">
        <v>2013</v>
      </c>
      <c r="C4671">
        <v>6</v>
      </c>
      <c r="D4671" t="s">
        <v>20635</v>
      </c>
      <c r="E4671">
        <v>2</v>
      </c>
      <c r="F4671" s="1">
        <v>41426</v>
      </c>
      <c r="G4671">
        <v>1</v>
      </c>
      <c r="H4671" t="s">
        <v>20625</v>
      </c>
      <c r="I4671" t="s">
        <v>20636</v>
      </c>
      <c r="J4671" t="s">
        <v>20632</v>
      </c>
    </row>
    <row r="4672" spans="1:10" x14ac:dyDescent="0.3">
      <c r="A4672" s="1">
        <v>41430</v>
      </c>
      <c r="B4672">
        <v>2013</v>
      </c>
      <c r="C4672">
        <v>6</v>
      </c>
      <c r="D4672" t="s">
        <v>20635</v>
      </c>
      <c r="E4672">
        <v>2</v>
      </c>
      <c r="F4672" s="1">
        <v>41426</v>
      </c>
      <c r="G4672">
        <v>3</v>
      </c>
      <c r="H4672" t="s">
        <v>20622</v>
      </c>
      <c r="I4672" t="s">
        <v>20636</v>
      </c>
      <c r="J4672" t="s">
        <v>20632</v>
      </c>
    </row>
    <row r="4673" spans="1:10" x14ac:dyDescent="0.3">
      <c r="A4673" s="1">
        <v>41426</v>
      </c>
      <c r="B4673">
        <v>2013</v>
      </c>
      <c r="C4673">
        <v>6</v>
      </c>
      <c r="D4673" t="s">
        <v>20635</v>
      </c>
      <c r="E4673">
        <v>2</v>
      </c>
      <c r="F4673" s="1">
        <v>41426</v>
      </c>
      <c r="G4673">
        <v>6</v>
      </c>
      <c r="H4673" t="s">
        <v>20621</v>
      </c>
      <c r="I4673" t="s">
        <v>20636</v>
      </c>
      <c r="J4673" t="s">
        <v>20632</v>
      </c>
    </row>
    <row r="4674" spans="1:10" x14ac:dyDescent="0.3">
      <c r="A4674" s="1">
        <v>41442</v>
      </c>
      <c r="B4674">
        <v>2013</v>
      </c>
      <c r="C4674">
        <v>6</v>
      </c>
      <c r="D4674" t="s">
        <v>20635</v>
      </c>
      <c r="E4674">
        <v>2</v>
      </c>
      <c r="F4674" s="1">
        <v>41426</v>
      </c>
      <c r="G4674">
        <v>1</v>
      </c>
      <c r="H4674" t="s">
        <v>20625</v>
      </c>
      <c r="I4674" t="s">
        <v>20636</v>
      </c>
      <c r="J4674" t="s">
        <v>20632</v>
      </c>
    </row>
    <row r="4675" spans="1:10" x14ac:dyDescent="0.3">
      <c r="A4675" s="1">
        <v>41444</v>
      </c>
      <c r="B4675">
        <v>2013</v>
      </c>
      <c r="C4675">
        <v>6</v>
      </c>
      <c r="D4675" t="s">
        <v>20635</v>
      </c>
      <c r="E4675">
        <v>2</v>
      </c>
      <c r="F4675" s="1">
        <v>41426</v>
      </c>
      <c r="G4675">
        <v>3</v>
      </c>
      <c r="H4675" t="s">
        <v>20622</v>
      </c>
      <c r="I4675" t="s">
        <v>20636</v>
      </c>
      <c r="J4675" t="s">
        <v>20632</v>
      </c>
    </row>
    <row r="4676" spans="1:10" x14ac:dyDescent="0.3">
      <c r="A4676" s="1">
        <v>41430</v>
      </c>
      <c r="B4676">
        <v>2013</v>
      </c>
      <c r="C4676">
        <v>6</v>
      </c>
      <c r="D4676" t="s">
        <v>20635</v>
      </c>
      <c r="E4676">
        <v>2</v>
      </c>
      <c r="F4676" s="1">
        <v>41426</v>
      </c>
      <c r="G4676">
        <v>3</v>
      </c>
      <c r="H4676" t="s">
        <v>20622</v>
      </c>
      <c r="I4676" t="s">
        <v>20636</v>
      </c>
      <c r="J4676" t="s">
        <v>20632</v>
      </c>
    </row>
    <row r="4677" spans="1:10" x14ac:dyDescent="0.3">
      <c r="A4677" s="1">
        <v>41434</v>
      </c>
      <c r="B4677">
        <v>2013</v>
      </c>
      <c r="C4677">
        <v>6</v>
      </c>
      <c r="D4677" t="s">
        <v>20635</v>
      </c>
      <c r="E4677">
        <v>2</v>
      </c>
      <c r="F4677" s="1">
        <v>41426</v>
      </c>
      <c r="G4677">
        <v>0</v>
      </c>
      <c r="H4677" t="s">
        <v>20623</v>
      </c>
      <c r="I4677" t="s">
        <v>20636</v>
      </c>
      <c r="J4677" t="s">
        <v>20632</v>
      </c>
    </row>
    <row r="4678" spans="1:10" x14ac:dyDescent="0.3">
      <c r="A4678" s="1">
        <v>41449</v>
      </c>
      <c r="B4678">
        <v>2013</v>
      </c>
      <c r="C4678">
        <v>6</v>
      </c>
      <c r="D4678" t="s">
        <v>20635</v>
      </c>
      <c r="E4678">
        <v>2</v>
      </c>
      <c r="F4678" s="1">
        <v>41426</v>
      </c>
      <c r="G4678">
        <v>1</v>
      </c>
      <c r="H4678" t="s">
        <v>20625</v>
      </c>
      <c r="I4678" t="s">
        <v>20636</v>
      </c>
      <c r="J4678" t="s">
        <v>20632</v>
      </c>
    </row>
    <row r="4679" spans="1:10" x14ac:dyDescent="0.3">
      <c r="A4679" s="1">
        <v>41452</v>
      </c>
      <c r="B4679">
        <v>2013</v>
      </c>
      <c r="C4679">
        <v>6</v>
      </c>
      <c r="D4679" t="s">
        <v>20635</v>
      </c>
      <c r="E4679">
        <v>2</v>
      </c>
      <c r="F4679" s="1">
        <v>41426</v>
      </c>
      <c r="G4679">
        <v>4</v>
      </c>
      <c r="H4679" t="s">
        <v>20624</v>
      </c>
      <c r="I4679" t="s">
        <v>20636</v>
      </c>
      <c r="J4679" t="s">
        <v>20632</v>
      </c>
    </row>
    <row r="4680" spans="1:10" x14ac:dyDescent="0.3">
      <c r="A4680" s="1">
        <v>41431</v>
      </c>
      <c r="B4680">
        <v>2013</v>
      </c>
      <c r="C4680">
        <v>6</v>
      </c>
      <c r="D4680" t="s">
        <v>20635</v>
      </c>
      <c r="E4680">
        <v>2</v>
      </c>
      <c r="F4680" s="1">
        <v>41426</v>
      </c>
      <c r="G4680">
        <v>4</v>
      </c>
      <c r="H4680" t="s">
        <v>20624</v>
      </c>
      <c r="I4680" t="s">
        <v>20636</v>
      </c>
      <c r="J4680" t="s">
        <v>20632</v>
      </c>
    </row>
    <row r="4681" spans="1:10" x14ac:dyDescent="0.3">
      <c r="A4681" s="1">
        <v>41432</v>
      </c>
      <c r="B4681">
        <v>2013</v>
      </c>
      <c r="C4681">
        <v>6</v>
      </c>
      <c r="D4681" t="s">
        <v>20635</v>
      </c>
      <c r="E4681">
        <v>2</v>
      </c>
      <c r="F4681" s="1">
        <v>41426</v>
      </c>
      <c r="G4681">
        <v>5</v>
      </c>
      <c r="H4681" t="s">
        <v>20617</v>
      </c>
      <c r="I4681" t="s">
        <v>20636</v>
      </c>
      <c r="J4681" t="s">
        <v>20632</v>
      </c>
    </row>
    <row r="4682" spans="1:10" x14ac:dyDescent="0.3">
      <c r="A4682" s="1">
        <v>41440</v>
      </c>
      <c r="B4682">
        <v>2013</v>
      </c>
      <c r="C4682">
        <v>6</v>
      </c>
      <c r="D4682" t="s">
        <v>20635</v>
      </c>
      <c r="E4682">
        <v>2</v>
      </c>
      <c r="F4682" s="1">
        <v>41426</v>
      </c>
      <c r="G4682">
        <v>6</v>
      </c>
      <c r="H4682" t="s">
        <v>20621</v>
      </c>
      <c r="I4682" t="s">
        <v>20636</v>
      </c>
      <c r="J4682" t="s">
        <v>20632</v>
      </c>
    </row>
    <row r="4683" spans="1:10" x14ac:dyDescent="0.3">
      <c r="A4683" s="1">
        <v>41428</v>
      </c>
      <c r="B4683">
        <v>2013</v>
      </c>
      <c r="C4683">
        <v>6</v>
      </c>
      <c r="D4683" t="s">
        <v>20635</v>
      </c>
      <c r="E4683">
        <v>2</v>
      </c>
      <c r="F4683" s="1">
        <v>41426</v>
      </c>
      <c r="G4683">
        <v>1</v>
      </c>
      <c r="H4683" t="s">
        <v>20625</v>
      </c>
      <c r="I4683" t="s">
        <v>20636</v>
      </c>
      <c r="J4683" t="s">
        <v>20632</v>
      </c>
    </row>
    <row r="4684" spans="1:10" x14ac:dyDescent="0.3">
      <c r="A4684" s="1">
        <v>41447</v>
      </c>
      <c r="B4684">
        <v>2013</v>
      </c>
      <c r="C4684">
        <v>6</v>
      </c>
      <c r="D4684" t="s">
        <v>20635</v>
      </c>
      <c r="E4684">
        <v>2</v>
      </c>
      <c r="F4684" s="1">
        <v>41426</v>
      </c>
      <c r="G4684">
        <v>6</v>
      </c>
      <c r="H4684" t="s">
        <v>20621</v>
      </c>
      <c r="I4684" t="s">
        <v>20636</v>
      </c>
      <c r="J4684" t="s">
        <v>20632</v>
      </c>
    </row>
    <row r="4685" spans="1:10" x14ac:dyDescent="0.3">
      <c r="A4685" s="1">
        <v>41431</v>
      </c>
      <c r="B4685">
        <v>2013</v>
      </c>
      <c r="C4685">
        <v>6</v>
      </c>
      <c r="D4685" t="s">
        <v>20635</v>
      </c>
      <c r="E4685">
        <v>2</v>
      </c>
      <c r="F4685" s="1">
        <v>41426</v>
      </c>
      <c r="G4685">
        <v>4</v>
      </c>
      <c r="H4685" t="s">
        <v>20624</v>
      </c>
      <c r="I4685" t="s">
        <v>20636</v>
      </c>
      <c r="J4685" t="s">
        <v>20632</v>
      </c>
    </row>
    <row r="4686" spans="1:10" x14ac:dyDescent="0.3">
      <c r="A4686" s="1">
        <v>41430</v>
      </c>
      <c r="B4686">
        <v>2013</v>
      </c>
      <c r="C4686">
        <v>6</v>
      </c>
      <c r="D4686" t="s">
        <v>20635</v>
      </c>
      <c r="E4686">
        <v>2</v>
      </c>
      <c r="F4686" s="1">
        <v>41426</v>
      </c>
      <c r="G4686">
        <v>3</v>
      </c>
      <c r="H4686" t="s">
        <v>20622</v>
      </c>
      <c r="I4686" t="s">
        <v>20636</v>
      </c>
      <c r="J4686" t="s">
        <v>20632</v>
      </c>
    </row>
    <row r="4687" spans="1:10" x14ac:dyDescent="0.3">
      <c r="A4687" s="1">
        <v>41434</v>
      </c>
      <c r="B4687">
        <v>2013</v>
      </c>
      <c r="C4687">
        <v>6</v>
      </c>
      <c r="D4687" t="s">
        <v>20635</v>
      </c>
      <c r="E4687">
        <v>2</v>
      </c>
      <c r="F4687" s="1">
        <v>41426</v>
      </c>
      <c r="G4687">
        <v>0</v>
      </c>
      <c r="H4687" t="s">
        <v>20623</v>
      </c>
      <c r="I4687" t="s">
        <v>20636</v>
      </c>
      <c r="J4687" t="s">
        <v>20632</v>
      </c>
    </row>
    <row r="4688" spans="1:10" x14ac:dyDescent="0.3">
      <c r="A4688" s="1">
        <v>41446</v>
      </c>
      <c r="B4688">
        <v>2013</v>
      </c>
      <c r="C4688">
        <v>6</v>
      </c>
      <c r="D4688" t="s">
        <v>20635</v>
      </c>
      <c r="E4688">
        <v>2</v>
      </c>
      <c r="F4688" s="1">
        <v>41426</v>
      </c>
      <c r="G4688">
        <v>5</v>
      </c>
      <c r="H4688" t="s">
        <v>20617</v>
      </c>
      <c r="I4688" t="s">
        <v>20636</v>
      </c>
      <c r="J4688" t="s">
        <v>20632</v>
      </c>
    </row>
    <row r="4689" spans="1:10" x14ac:dyDescent="0.3">
      <c r="A4689" s="1">
        <v>41449</v>
      </c>
      <c r="B4689">
        <v>2013</v>
      </c>
      <c r="C4689">
        <v>6</v>
      </c>
      <c r="D4689" t="s">
        <v>20635</v>
      </c>
      <c r="E4689">
        <v>2</v>
      </c>
      <c r="F4689" s="1">
        <v>41426</v>
      </c>
      <c r="G4689">
        <v>1</v>
      </c>
      <c r="H4689" t="s">
        <v>20625</v>
      </c>
      <c r="I4689" t="s">
        <v>20636</v>
      </c>
      <c r="J4689" t="s">
        <v>20632</v>
      </c>
    </row>
    <row r="4690" spans="1:10" x14ac:dyDescent="0.3">
      <c r="A4690" s="1">
        <v>41438</v>
      </c>
      <c r="B4690">
        <v>2013</v>
      </c>
      <c r="C4690">
        <v>6</v>
      </c>
      <c r="D4690" t="s">
        <v>20635</v>
      </c>
      <c r="E4690">
        <v>2</v>
      </c>
      <c r="F4690" s="1">
        <v>41426</v>
      </c>
      <c r="G4690">
        <v>4</v>
      </c>
      <c r="H4690" t="s">
        <v>20624</v>
      </c>
      <c r="I4690" t="s">
        <v>20636</v>
      </c>
      <c r="J4690" t="s">
        <v>20632</v>
      </c>
    </row>
    <row r="4691" spans="1:10" x14ac:dyDescent="0.3">
      <c r="A4691" s="1">
        <v>41439</v>
      </c>
      <c r="B4691">
        <v>2013</v>
      </c>
      <c r="C4691">
        <v>6</v>
      </c>
      <c r="D4691" t="s">
        <v>20635</v>
      </c>
      <c r="E4691">
        <v>2</v>
      </c>
      <c r="F4691" s="1">
        <v>41426</v>
      </c>
      <c r="G4691">
        <v>5</v>
      </c>
      <c r="H4691" t="s">
        <v>20617</v>
      </c>
      <c r="I4691" t="s">
        <v>20636</v>
      </c>
      <c r="J4691" t="s">
        <v>20632</v>
      </c>
    </row>
    <row r="4692" spans="1:10" x14ac:dyDescent="0.3">
      <c r="A4692" s="1">
        <v>41432</v>
      </c>
      <c r="B4692">
        <v>2013</v>
      </c>
      <c r="C4692">
        <v>6</v>
      </c>
      <c r="D4692" t="s">
        <v>20635</v>
      </c>
      <c r="E4692">
        <v>2</v>
      </c>
      <c r="F4692" s="1">
        <v>41426</v>
      </c>
      <c r="G4692">
        <v>5</v>
      </c>
      <c r="H4692" t="s">
        <v>20617</v>
      </c>
      <c r="I4692" t="s">
        <v>20636</v>
      </c>
      <c r="J4692" t="s">
        <v>20632</v>
      </c>
    </row>
    <row r="4693" spans="1:10" x14ac:dyDescent="0.3">
      <c r="A4693" s="1">
        <v>41434</v>
      </c>
      <c r="B4693">
        <v>2013</v>
      </c>
      <c r="C4693">
        <v>6</v>
      </c>
      <c r="D4693" t="s">
        <v>20635</v>
      </c>
      <c r="E4693">
        <v>2</v>
      </c>
      <c r="F4693" s="1">
        <v>41426</v>
      </c>
      <c r="G4693">
        <v>0</v>
      </c>
      <c r="H4693" t="s">
        <v>20623</v>
      </c>
      <c r="I4693" t="s">
        <v>20636</v>
      </c>
      <c r="J4693" t="s">
        <v>20632</v>
      </c>
    </row>
    <row r="4694" spans="1:10" x14ac:dyDescent="0.3">
      <c r="A4694" s="1">
        <v>41447</v>
      </c>
      <c r="B4694">
        <v>2013</v>
      </c>
      <c r="C4694">
        <v>6</v>
      </c>
      <c r="D4694" t="s">
        <v>20635</v>
      </c>
      <c r="E4694">
        <v>2</v>
      </c>
      <c r="F4694" s="1">
        <v>41426</v>
      </c>
      <c r="G4694">
        <v>6</v>
      </c>
      <c r="H4694" t="s">
        <v>20621</v>
      </c>
      <c r="I4694" t="s">
        <v>20636</v>
      </c>
      <c r="J4694" t="s">
        <v>20632</v>
      </c>
    </row>
    <row r="4695" spans="1:10" x14ac:dyDescent="0.3">
      <c r="A4695" s="1">
        <v>41448</v>
      </c>
      <c r="B4695">
        <v>2013</v>
      </c>
      <c r="C4695">
        <v>6</v>
      </c>
      <c r="D4695" t="s">
        <v>20635</v>
      </c>
      <c r="E4695">
        <v>2</v>
      </c>
      <c r="F4695" s="1">
        <v>41426</v>
      </c>
      <c r="G4695">
        <v>0</v>
      </c>
      <c r="H4695" t="s">
        <v>20623</v>
      </c>
      <c r="I4695" t="s">
        <v>20636</v>
      </c>
      <c r="J4695" t="s">
        <v>20632</v>
      </c>
    </row>
    <row r="4696" spans="1:10" x14ac:dyDescent="0.3">
      <c r="A4696" s="1">
        <v>41433</v>
      </c>
      <c r="B4696">
        <v>2013</v>
      </c>
      <c r="C4696">
        <v>6</v>
      </c>
      <c r="D4696" t="s">
        <v>20635</v>
      </c>
      <c r="E4696">
        <v>2</v>
      </c>
      <c r="F4696" s="1">
        <v>41426</v>
      </c>
      <c r="G4696">
        <v>6</v>
      </c>
      <c r="H4696" t="s">
        <v>20621</v>
      </c>
      <c r="I4696" t="s">
        <v>20636</v>
      </c>
      <c r="J4696" t="s">
        <v>20632</v>
      </c>
    </row>
    <row r="4697" spans="1:10" x14ac:dyDescent="0.3">
      <c r="A4697" s="1">
        <v>41427</v>
      </c>
      <c r="B4697">
        <v>2013</v>
      </c>
      <c r="C4697">
        <v>6</v>
      </c>
      <c r="D4697" t="s">
        <v>20635</v>
      </c>
      <c r="E4697">
        <v>2</v>
      </c>
      <c r="F4697" s="1">
        <v>41426</v>
      </c>
      <c r="G4697">
        <v>0</v>
      </c>
      <c r="H4697" t="s">
        <v>20623</v>
      </c>
      <c r="I4697" t="s">
        <v>20636</v>
      </c>
      <c r="J4697" t="s">
        <v>20632</v>
      </c>
    </row>
    <row r="4698" spans="1:10" x14ac:dyDescent="0.3">
      <c r="A4698" s="1">
        <v>41430</v>
      </c>
      <c r="B4698">
        <v>2013</v>
      </c>
      <c r="C4698">
        <v>6</v>
      </c>
      <c r="D4698" t="s">
        <v>20635</v>
      </c>
      <c r="E4698">
        <v>2</v>
      </c>
      <c r="F4698" s="1">
        <v>41426</v>
      </c>
      <c r="G4698">
        <v>3</v>
      </c>
      <c r="H4698" t="s">
        <v>20622</v>
      </c>
      <c r="I4698" t="s">
        <v>20636</v>
      </c>
      <c r="J4698" t="s">
        <v>20632</v>
      </c>
    </row>
    <row r="4699" spans="1:10" x14ac:dyDescent="0.3">
      <c r="A4699" s="1">
        <v>41444</v>
      </c>
      <c r="B4699">
        <v>2013</v>
      </c>
      <c r="C4699">
        <v>6</v>
      </c>
      <c r="D4699" t="s">
        <v>20635</v>
      </c>
      <c r="E4699">
        <v>2</v>
      </c>
      <c r="F4699" s="1">
        <v>41426</v>
      </c>
      <c r="G4699">
        <v>3</v>
      </c>
      <c r="H4699" t="s">
        <v>20622</v>
      </c>
      <c r="I4699" t="s">
        <v>20636</v>
      </c>
      <c r="J4699" t="s">
        <v>20632</v>
      </c>
    </row>
    <row r="4700" spans="1:10" x14ac:dyDescent="0.3">
      <c r="A4700" s="1">
        <v>41427</v>
      </c>
      <c r="B4700">
        <v>2013</v>
      </c>
      <c r="C4700">
        <v>6</v>
      </c>
      <c r="D4700" t="s">
        <v>20635</v>
      </c>
      <c r="E4700">
        <v>2</v>
      </c>
      <c r="F4700" s="1">
        <v>41426</v>
      </c>
      <c r="G4700">
        <v>0</v>
      </c>
      <c r="H4700" t="s">
        <v>20623</v>
      </c>
      <c r="I4700" t="s">
        <v>20636</v>
      </c>
      <c r="J4700" t="s">
        <v>20632</v>
      </c>
    </row>
    <row r="4701" spans="1:10" x14ac:dyDescent="0.3">
      <c r="A4701" s="1">
        <v>41444</v>
      </c>
      <c r="B4701">
        <v>2013</v>
      </c>
      <c r="C4701">
        <v>6</v>
      </c>
      <c r="D4701" t="s">
        <v>20635</v>
      </c>
      <c r="E4701">
        <v>2</v>
      </c>
      <c r="F4701" s="1">
        <v>41426</v>
      </c>
      <c r="G4701">
        <v>3</v>
      </c>
      <c r="H4701" t="s">
        <v>20622</v>
      </c>
      <c r="I4701" t="s">
        <v>20636</v>
      </c>
      <c r="J4701" t="s">
        <v>20632</v>
      </c>
    </row>
    <row r="4702" spans="1:10" x14ac:dyDescent="0.3">
      <c r="A4702" s="1">
        <v>41432</v>
      </c>
      <c r="B4702">
        <v>2013</v>
      </c>
      <c r="C4702">
        <v>6</v>
      </c>
      <c r="D4702" t="s">
        <v>20635</v>
      </c>
      <c r="E4702">
        <v>2</v>
      </c>
      <c r="F4702" s="1">
        <v>41426</v>
      </c>
      <c r="G4702">
        <v>5</v>
      </c>
      <c r="H4702" t="s">
        <v>20617</v>
      </c>
      <c r="I4702" t="s">
        <v>20636</v>
      </c>
      <c r="J4702" t="s">
        <v>20632</v>
      </c>
    </row>
    <row r="4703" spans="1:10" x14ac:dyDescent="0.3">
      <c r="A4703" s="1">
        <v>41446</v>
      </c>
      <c r="B4703">
        <v>2013</v>
      </c>
      <c r="C4703">
        <v>6</v>
      </c>
      <c r="D4703" t="s">
        <v>20635</v>
      </c>
      <c r="E4703">
        <v>2</v>
      </c>
      <c r="F4703" s="1">
        <v>41426</v>
      </c>
      <c r="G4703">
        <v>5</v>
      </c>
      <c r="H4703" t="s">
        <v>20617</v>
      </c>
      <c r="I4703" t="s">
        <v>20636</v>
      </c>
      <c r="J4703" t="s">
        <v>20632</v>
      </c>
    </row>
    <row r="4704" spans="1:10" x14ac:dyDescent="0.3">
      <c r="A4704" s="1">
        <v>41428</v>
      </c>
      <c r="B4704">
        <v>2013</v>
      </c>
      <c r="C4704">
        <v>6</v>
      </c>
      <c r="D4704" t="s">
        <v>20635</v>
      </c>
      <c r="E4704">
        <v>2</v>
      </c>
      <c r="F4704" s="1">
        <v>41426</v>
      </c>
      <c r="G4704">
        <v>1</v>
      </c>
      <c r="H4704" t="s">
        <v>20625</v>
      </c>
      <c r="I4704" t="s">
        <v>20636</v>
      </c>
      <c r="J4704" t="s">
        <v>20632</v>
      </c>
    </row>
    <row r="4705" spans="1:10" x14ac:dyDescent="0.3">
      <c r="A4705" s="1">
        <v>41430</v>
      </c>
      <c r="B4705">
        <v>2013</v>
      </c>
      <c r="C4705">
        <v>6</v>
      </c>
      <c r="D4705" t="s">
        <v>20635</v>
      </c>
      <c r="E4705">
        <v>2</v>
      </c>
      <c r="F4705" s="1">
        <v>41426</v>
      </c>
      <c r="G4705">
        <v>3</v>
      </c>
      <c r="H4705" t="s">
        <v>20622</v>
      </c>
      <c r="I4705" t="s">
        <v>20636</v>
      </c>
      <c r="J4705" t="s">
        <v>20632</v>
      </c>
    </row>
    <row r="4706" spans="1:10" x14ac:dyDescent="0.3">
      <c r="A4706" s="1">
        <v>41436</v>
      </c>
      <c r="B4706">
        <v>2013</v>
      </c>
      <c r="C4706">
        <v>6</v>
      </c>
      <c r="D4706" t="s">
        <v>20635</v>
      </c>
      <c r="E4706">
        <v>2</v>
      </c>
      <c r="F4706" s="1">
        <v>41426</v>
      </c>
      <c r="G4706">
        <v>2</v>
      </c>
      <c r="H4706" t="s">
        <v>20620</v>
      </c>
      <c r="I4706" t="s">
        <v>20636</v>
      </c>
      <c r="J4706" t="s">
        <v>20632</v>
      </c>
    </row>
    <row r="4707" spans="1:10" x14ac:dyDescent="0.3">
      <c r="A4707" s="1">
        <v>41436</v>
      </c>
      <c r="B4707">
        <v>2013</v>
      </c>
      <c r="C4707">
        <v>6</v>
      </c>
      <c r="D4707" t="s">
        <v>20635</v>
      </c>
      <c r="E4707">
        <v>2</v>
      </c>
      <c r="F4707" s="1">
        <v>41426</v>
      </c>
      <c r="G4707">
        <v>2</v>
      </c>
      <c r="H4707" t="s">
        <v>20620</v>
      </c>
      <c r="I4707" t="s">
        <v>20636</v>
      </c>
      <c r="J4707" t="s">
        <v>20632</v>
      </c>
    </row>
    <row r="4708" spans="1:10" x14ac:dyDescent="0.3">
      <c r="A4708" s="1">
        <v>41433</v>
      </c>
      <c r="B4708">
        <v>2013</v>
      </c>
      <c r="C4708">
        <v>6</v>
      </c>
      <c r="D4708" t="s">
        <v>20635</v>
      </c>
      <c r="E4708">
        <v>2</v>
      </c>
      <c r="F4708" s="1">
        <v>41426</v>
      </c>
      <c r="G4708">
        <v>6</v>
      </c>
      <c r="H4708" t="s">
        <v>20621</v>
      </c>
      <c r="I4708" t="s">
        <v>20636</v>
      </c>
      <c r="J4708" t="s">
        <v>20632</v>
      </c>
    </row>
    <row r="4709" spans="1:10" x14ac:dyDescent="0.3">
      <c r="A4709" s="1">
        <v>41429</v>
      </c>
      <c r="B4709">
        <v>2013</v>
      </c>
      <c r="C4709">
        <v>6</v>
      </c>
      <c r="D4709" t="s">
        <v>20635</v>
      </c>
      <c r="E4709">
        <v>2</v>
      </c>
      <c r="F4709" s="1">
        <v>41426</v>
      </c>
      <c r="G4709">
        <v>2</v>
      </c>
      <c r="H4709" t="s">
        <v>20620</v>
      </c>
      <c r="I4709" t="s">
        <v>20636</v>
      </c>
      <c r="J4709" t="s">
        <v>20632</v>
      </c>
    </row>
    <row r="4710" spans="1:10" x14ac:dyDescent="0.3">
      <c r="A4710" s="1">
        <v>41437</v>
      </c>
      <c r="B4710">
        <v>2013</v>
      </c>
      <c r="C4710">
        <v>6</v>
      </c>
      <c r="D4710" t="s">
        <v>20635</v>
      </c>
      <c r="E4710">
        <v>2</v>
      </c>
      <c r="F4710" s="1">
        <v>41426</v>
      </c>
      <c r="G4710">
        <v>3</v>
      </c>
      <c r="H4710" t="s">
        <v>20622</v>
      </c>
      <c r="I4710" t="s">
        <v>20636</v>
      </c>
      <c r="J4710" t="s">
        <v>20632</v>
      </c>
    </row>
    <row r="4711" spans="1:10" x14ac:dyDescent="0.3">
      <c r="A4711" s="1">
        <v>41427</v>
      </c>
      <c r="B4711">
        <v>2013</v>
      </c>
      <c r="C4711">
        <v>6</v>
      </c>
      <c r="D4711" t="s">
        <v>20635</v>
      </c>
      <c r="E4711">
        <v>2</v>
      </c>
      <c r="F4711" s="1">
        <v>41426</v>
      </c>
      <c r="G4711">
        <v>0</v>
      </c>
      <c r="H4711" t="s">
        <v>20623</v>
      </c>
      <c r="I4711" t="s">
        <v>20636</v>
      </c>
      <c r="J4711" t="s">
        <v>20632</v>
      </c>
    </row>
    <row r="4712" spans="1:10" x14ac:dyDescent="0.3">
      <c r="A4712" s="1">
        <v>41429</v>
      </c>
      <c r="B4712">
        <v>2013</v>
      </c>
      <c r="C4712">
        <v>6</v>
      </c>
      <c r="D4712" t="s">
        <v>20635</v>
      </c>
      <c r="E4712">
        <v>2</v>
      </c>
      <c r="F4712" s="1">
        <v>41426</v>
      </c>
      <c r="G4712">
        <v>2</v>
      </c>
      <c r="H4712" t="s">
        <v>20620</v>
      </c>
      <c r="I4712" t="s">
        <v>20636</v>
      </c>
      <c r="J4712" t="s">
        <v>20632</v>
      </c>
    </row>
    <row r="4713" spans="1:10" x14ac:dyDescent="0.3">
      <c r="A4713" s="1">
        <v>41440</v>
      </c>
      <c r="B4713">
        <v>2013</v>
      </c>
      <c r="C4713">
        <v>6</v>
      </c>
      <c r="D4713" t="s">
        <v>20635</v>
      </c>
      <c r="E4713">
        <v>2</v>
      </c>
      <c r="F4713" s="1">
        <v>41426</v>
      </c>
      <c r="G4713">
        <v>6</v>
      </c>
      <c r="H4713" t="s">
        <v>20621</v>
      </c>
      <c r="I4713" t="s">
        <v>20636</v>
      </c>
      <c r="J4713" t="s">
        <v>20632</v>
      </c>
    </row>
    <row r="4714" spans="1:10" x14ac:dyDescent="0.3">
      <c r="A4714" s="1">
        <v>41432</v>
      </c>
      <c r="B4714">
        <v>2013</v>
      </c>
      <c r="C4714">
        <v>6</v>
      </c>
      <c r="D4714" t="s">
        <v>20635</v>
      </c>
      <c r="E4714">
        <v>2</v>
      </c>
      <c r="F4714" s="1">
        <v>41426</v>
      </c>
      <c r="G4714">
        <v>5</v>
      </c>
      <c r="H4714" t="s">
        <v>20617</v>
      </c>
      <c r="I4714" t="s">
        <v>20636</v>
      </c>
      <c r="J4714" t="s">
        <v>20632</v>
      </c>
    </row>
    <row r="4715" spans="1:10" x14ac:dyDescent="0.3">
      <c r="A4715" s="1">
        <v>41451</v>
      </c>
      <c r="B4715">
        <v>2013</v>
      </c>
      <c r="C4715">
        <v>6</v>
      </c>
      <c r="D4715" t="s">
        <v>20635</v>
      </c>
      <c r="E4715">
        <v>2</v>
      </c>
      <c r="F4715" s="1">
        <v>41426</v>
      </c>
      <c r="G4715">
        <v>3</v>
      </c>
      <c r="H4715" t="s">
        <v>20622</v>
      </c>
      <c r="I4715" t="s">
        <v>20636</v>
      </c>
      <c r="J4715" t="s">
        <v>20632</v>
      </c>
    </row>
    <row r="4716" spans="1:10" x14ac:dyDescent="0.3">
      <c r="A4716" s="1">
        <v>41444</v>
      </c>
      <c r="B4716">
        <v>2013</v>
      </c>
      <c r="C4716">
        <v>6</v>
      </c>
      <c r="D4716" t="s">
        <v>20635</v>
      </c>
      <c r="E4716">
        <v>2</v>
      </c>
      <c r="F4716" s="1">
        <v>41426</v>
      </c>
      <c r="G4716">
        <v>3</v>
      </c>
      <c r="H4716" t="s">
        <v>20622</v>
      </c>
      <c r="I4716" t="s">
        <v>20636</v>
      </c>
      <c r="J4716" t="s">
        <v>20632</v>
      </c>
    </row>
    <row r="4717" spans="1:10" x14ac:dyDescent="0.3">
      <c r="A4717" s="1">
        <v>41437</v>
      </c>
      <c r="B4717">
        <v>2013</v>
      </c>
      <c r="C4717">
        <v>6</v>
      </c>
      <c r="D4717" t="s">
        <v>20635</v>
      </c>
      <c r="E4717">
        <v>2</v>
      </c>
      <c r="F4717" s="1">
        <v>41426</v>
      </c>
      <c r="G4717">
        <v>3</v>
      </c>
      <c r="H4717" t="s">
        <v>20622</v>
      </c>
      <c r="I4717" t="s">
        <v>20636</v>
      </c>
      <c r="J4717" t="s">
        <v>20632</v>
      </c>
    </row>
    <row r="4718" spans="1:10" x14ac:dyDescent="0.3">
      <c r="A4718" s="1">
        <v>41426</v>
      </c>
      <c r="B4718">
        <v>2013</v>
      </c>
      <c r="C4718">
        <v>6</v>
      </c>
      <c r="D4718" t="s">
        <v>20635</v>
      </c>
      <c r="E4718">
        <v>2</v>
      </c>
      <c r="F4718" s="1">
        <v>41426</v>
      </c>
      <c r="G4718">
        <v>6</v>
      </c>
      <c r="H4718" t="s">
        <v>20621</v>
      </c>
      <c r="I4718" t="s">
        <v>20636</v>
      </c>
      <c r="J4718" t="s">
        <v>20632</v>
      </c>
    </row>
    <row r="4719" spans="1:10" x14ac:dyDescent="0.3">
      <c r="A4719" s="1">
        <v>41453</v>
      </c>
      <c r="B4719">
        <v>2013</v>
      </c>
      <c r="C4719">
        <v>6</v>
      </c>
      <c r="D4719" t="s">
        <v>20635</v>
      </c>
      <c r="E4719">
        <v>2</v>
      </c>
      <c r="F4719" s="1">
        <v>41426</v>
      </c>
      <c r="G4719">
        <v>5</v>
      </c>
      <c r="H4719" t="s">
        <v>20617</v>
      </c>
      <c r="I4719" t="s">
        <v>20636</v>
      </c>
      <c r="J4719" t="s">
        <v>20632</v>
      </c>
    </row>
    <row r="4720" spans="1:10" x14ac:dyDescent="0.3">
      <c r="A4720" s="1">
        <v>41447</v>
      </c>
      <c r="B4720">
        <v>2013</v>
      </c>
      <c r="C4720">
        <v>6</v>
      </c>
      <c r="D4720" t="s">
        <v>20635</v>
      </c>
      <c r="E4720">
        <v>2</v>
      </c>
      <c r="F4720" s="1">
        <v>41426</v>
      </c>
      <c r="G4720">
        <v>6</v>
      </c>
      <c r="H4720" t="s">
        <v>20621</v>
      </c>
      <c r="I4720" t="s">
        <v>20636</v>
      </c>
      <c r="J4720" t="s">
        <v>20632</v>
      </c>
    </row>
    <row r="4721" spans="1:10" x14ac:dyDescent="0.3">
      <c r="A4721" s="1">
        <v>41426</v>
      </c>
      <c r="B4721">
        <v>2013</v>
      </c>
      <c r="C4721">
        <v>6</v>
      </c>
      <c r="D4721" t="s">
        <v>20635</v>
      </c>
      <c r="E4721">
        <v>2</v>
      </c>
      <c r="F4721" s="1">
        <v>41426</v>
      </c>
      <c r="G4721">
        <v>6</v>
      </c>
      <c r="H4721" t="s">
        <v>20621</v>
      </c>
      <c r="I4721" t="s">
        <v>20636</v>
      </c>
      <c r="J4721" t="s">
        <v>20632</v>
      </c>
    </row>
    <row r="4722" spans="1:10" x14ac:dyDescent="0.3">
      <c r="A4722" s="1">
        <v>41453</v>
      </c>
      <c r="B4722">
        <v>2013</v>
      </c>
      <c r="C4722">
        <v>6</v>
      </c>
      <c r="D4722" t="s">
        <v>20635</v>
      </c>
      <c r="E4722">
        <v>2</v>
      </c>
      <c r="F4722" s="1">
        <v>41426</v>
      </c>
      <c r="G4722">
        <v>5</v>
      </c>
      <c r="H4722" t="s">
        <v>20617</v>
      </c>
      <c r="I4722" t="s">
        <v>20636</v>
      </c>
      <c r="J4722" t="s">
        <v>20632</v>
      </c>
    </row>
    <row r="4723" spans="1:10" x14ac:dyDescent="0.3">
      <c r="A4723" s="1">
        <v>41449</v>
      </c>
      <c r="B4723">
        <v>2013</v>
      </c>
      <c r="C4723">
        <v>6</v>
      </c>
      <c r="D4723" t="s">
        <v>20635</v>
      </c>
      <c r="E4723">
        <v>2</v>
      </c>
      <c r="F4723" s="1">
        <v>41426</v>
      </c>
      <c r="G4723">
        <v>1</v>
      </c>
      <c r="H4723" t="s">
        <v>20625</v>
      </c>
      <c r="I4723" t="s">
        <v>20636</v>
      </c>
      <c r="J4723" t="s">
        <v>20632</v>
      </c>
    </row>
    <row r="4724" spans="1:10" x14ac:dyDescent="0.3">
      <c r="A4724" s="1">
        <v>41428</v>
      </c>
      <c r="B4724">
        <v>2013</v>
      </c>
      <c r="C4724">
        <v>6</v>
      </c>
      <c r="D4724" t="s">
        <v>20635</v>
      </c>
      <c r="E4724">
        <v>2</v>
      </c>
      <c r="F4724" s="1">
        <v>41426</v>
      </c>
      <c r="G4724">
        <v>1</v>
      </c>
      <c r="H4724" t="s">
        <v>20625</v>
      </c>
      <c r="I4724" t="s">
        <v>20636</v>
      </c>
      <c r="J4724" t="s">
        <v>20632</v>
      </c>
    </row>
    <row r="4725" spans="1:10" x14ac:dyDescent="0.3">
      <c r="A4725" s="1">
        <v>41434</v>
      </c>
      <c r="B4725">
        <v>2013</v>
      </c>
      <c r="C4725">
        <v>6</v>
      </c>
      <c r="D4725" t="s">
        <v>20635</v>
      </c>
      <c r="E4725">
        <v>2</v>
      </c>
      <c r="F4725" s="1">
        <v>41426</v>
      </c>
      <c r="G4725">
        <v>0</v>
      </c>
      <c r="H4725" t="s">
        <v>20623</v>
      </c>
      <c r="I4725" t="s">
        <v>20636</v>
      </c>
      <c r="J4725" t="s">
        <v>20632</v>
      </c>
    </row>
    <row r="4726" spans="1:10" x14ac:dyDescent="0.3">
      <c r="A4726" s="1">
        <v>41427</v>
      </c>
      <c r="B4726">
        <v>2013</v>
      </c>
      <c r="C4726">
        <v>6</v>
      </c>
      <c r="D4726" t="s">
        <v>20635</v>
      </c>
      <c r="E4726">
        <v>2</v>
      </c>
      <c r="F4726" s="1">
        <v>41426</v>
      </c>
      <c r="G4726">
        <v>0</v>
      </c>
      <c r="H4726" t="s">
        <v>20623</v>
      </c>
      <c r="I4726" t="s">
        <v>20636</v>
      </c>
      <c r="J4726" t="s">
        <v>20632</v>
      </c>
    </row>
    <row r="4727" spans="1:10" x14ac:dyDescent="0.3">
      <c r="A4727" s="1">
        <v>41440</v>
      </c>
      <c r="B4727">
        <v>2013</v>
      </c>
      <c r="C4727">
        <v>6</v>
      </c>
      <c r="D4727" t="s">
        <v>20635</v>
      </c>
      <c r="E4727">
        <v>2</v>
      </c>
      <c r="F4727" s="1">
        <v>41426</v>
      </c>
      <c r="G4727">
        <v>6</v>
      </c>
      <c r="H4727" t="s">
        <v>20621</v>
      </c>
      <c r="I4727" t="s">
        <v>20636</v>
      </c>
      <c r="J4727" t="s">
        <v>20632</v>
      </c>
    </row>
    <row r="4728" spans="1:10" x14ac:dyDescent="0.3">
      <c r="A4728" s="1">
        <v>41439</v>
      </c>
      <c r="B4728">
        <v>2013</v>
      </c>
      <c r="C4728">
        <v>6</v>
      </c>
      <c r="D4728" t="s">
        <v>20635</v>
      </c>
      <c r="E4728">
        <v>2</v>
      </c>
      <c r="F4728" s="1">
        <v>41426</v>
      </c>
      <c r="G4728">
        <v>5</v>
      </c>
      <c r="H4728" t="s">
        <v>20617</v>
      </c>
      <c r="I4728" t="s">
        <v>20636</v>
      </c>
      <c r="J4728" t="s">
        <v>20632</v>
      </c>
    </row>
    <row r="4729" spans="1:10" x14ac:dyDescent="0.3">
      <c r="A4729" s="1">
        <v>41447</v>
      </c>
      <c r="B4729">
        <v>2013</v>
      </c>
      <c r="C4729">
        <v>6</v>
      </c>
      <c r="D4729" t="s">
        <v>20635</v>
      </c>
      <c r="E4729">
        <v>2</v>
      </c>
      <c r="F4729" s="1">
        <v>41426</v>
      </c>
      <c r="G4729">
        <v>6</v>
      </c>
      <c r="H4729" t="s">
        <v>20621</v>
      </c>
      <c r="I4729" t="s">
        <v>20636</v>
      </c>
      <c r="J4729" t="s">
        <v>20632</v>
      </c>
    </row>
    <row r="4730" spans="1:10" x14ac:dyDescent="0.3">
      <c r="A4730" s="1">
        <v>41446</v>
      </c>
      <c r="B4730">
        <v>2013</v>
      </c>
      <c r="C4730">
        <v>6</v>
      </c>
      <c r="D4730" t="s">
        <v>20635</v>
      </c>
      <c r="E4730">
        <v>2</v>
      </c>
      <c r="F4730" s="1">
        <v>41426</v>
      </c>
      <c r="G4730">
        <v>5</v>
      </c>
      <c r="H4730" t="s">
        <v>20617</v>
      </c>
      <c r="I4730" t="s">
        <v>20636</v>
      </c>
      <c r="J4730" t="s">
        <v>20632</v>
      </c>
    </row>
    <row r="4731" spans="1:10" x14ac:dyDescent="0.3">
      <c r="A4731" s="1">
        <v>41433</v>
      </c>
      <c r="B4731">
        <v>2013</v>
      </c>
      <c r="C4731">
        <v>6</v>
      </c>
      <c r="D4731" t="s">
        <v>20635</v>
      </c>
      <c r="E4731">
        <v>2</v>
      </c>
      <c r="F4731" s="1">
        <v>41426</v>
      </c>
      <c r="G4731">
        <v>6</v>
      </c>
      <c r="H4731" t="s">
        <v>20621</v>
      </c>
      <c r="I4731" t="s">
        <v>20636</v>
      </c>
      <c r="J4731" t="s">
        <v>20632</v>
      </c>
    </row>
    <row r="4732" spans="1:10" x14ac:dyDescent="0.3">
      <c r="A4732" s="1">
        <v>41452</v>
      </c>
      <c r="B4732">
        <v>2013</v>
      </c>
      <c r="C4732">
        <v>6</v>
      </c>
      <c r="D4732" t="s">
        <v>20635</v>
      </c>
      <c r="E4732">
        <v>2</v>
      </c>
      <c r="F4732" s="1">
        <v>41426</v>
      </c>
      <c r="G4732">
        <v>4</v>
      </c>
      <c r="H4732" t="s">
        <v>20624</v>
      </c>
      <c r="I4732" t="s">
        <v>20636</v>
      </c>
      <c r="J4732" t="s">
        <v>20632</v>
      </c>
    </row>
    <row r="4733" spans="1:10" x14ac:dyDescent="0.3">
      <c r="A4733" s="1">
        <v>41451</v>
      </c>
      <c r="B4733">
        <v>2013</v>
      </c>
      <c r="C4733">
        <v>6</v>
      </c>
      <c r="D4733" t="s">
        <v>20635</v>
      </c>
      <c r="E4733">
        <v>2</v>
      </c>
      <c r="F4733" s="1">
        <v>41426</v>
      </c>
      <c r="G4733">
        <v>3</v>
      </c>
      <c r="H4733" t="s">
        <v>20622</v>
      </c>
      <c r="I4733" t="s">
        <v>20636</v>
      </c>
      <c r="J4733" t="s">
        <v>20632</v>
      </c>
    </row>
    <row r="4734" spans="1:10" x14ac:dyDescent="0.3">
      <c r="A4734" s="1">
        <v>41427</v>
      </c>
      <c r="B4734">
        <v>2013</v>
      </c>
      <c r="C4734">
        <v>6</v>
      </c>
      <c r="D4734" t="s">
        <v>20635</v>
      </c>
      <c r="E4734">
        <v>2</v>
      </c>
      <c r="F4734" s="1">
        <v>41426</v>
      </c>
      <c r="G4734">
        <v>0</v>
      </c>
      <c r="H4734" t="s">
        <v>20623</v>
      </c>
      <c r="I4734" t="s">
        <v>20636</v>
      </c>
      <c r="J4734" t="s">
        <v>20632</v>
      </c>
    </row>
    <row r="4735" spans="1:10" x14ac:dyDescent="0.3">
      <c r="A4735" s="1">
        <v>41428</v>
      </c>
      <c r="B4735">
        <v>2013</v>
      </c>
      <c r="C4735">
        <v>6</v>
      </c>
      <c r="D4735" t="s">
        <v>20635</v>
      </c>
      <c r="E4735">
        <v>2</v>
      </c>
      <c r="F4735" s="1">
        <v>41426</v>
      </c>
      <c r="G4735">
        <v>1</v>
      </c>
      <c r="H4735" t="s">
        <v>20625</v>
      </c>
      <c r="I4735" t="s">
        <v>20636</v>
      </c>
      <c r="J4735" t="s">
        <v>20632</v>
      </c>
    </row>
    <row r="4736" spans="1:10" x14ac:dyDescent="0.3">
      <c r="A4736" s="1">
        <v>41431</v>
      </c>
      <c r="B4736">
        <v>2013</v>
      </c>
      <c r="C4736">
        <v>6</v>
      </c>
      <c r="D4736" t="s">
        <v>20635</v>
      </c>
      <c r="E4736">
        <v>2</v>
      </c>
      <c r="F4736" s="1">
        <v>41426</v>
      </c>
      <c r="G4736">
        <v>4</v>
      </c>
      <c r="H4736" t="s">
        <v>20624</v>
      </c>
      <c r="I4736" t="s">
        <v>20636</v>
      </c>
      <c r="J4736" t="s">
        <v>20632</v>
      </c>
    </row>
    <row r="4737" spans="1:10" x14ac:dyDescent="0.3">
      <c r="A4737" s="1">
        <v>41428</v>
      </c>
      <c r="B4737">
        <v>2013</v>
      </c>
      <c r="C4737">
        <v>6</v>
      </c>
      <c r="D4737" t="s">
        <v>20635</v>
      </c>
      <c r="E4737">
        <v>2</v>
      </c>
      <c r="F4737" s="1">
        <v>41426</v>
      </c>
      <c r="G4737">
        <v>1</v>
      </c>
      <c r="H4737" t="s">
        <v>20625</v>
      </c>
      <c r="I4737" t="s">
        <v>20636</v>
      </c>
      <c r="J4737" t="s">
        <v>20632</v>
      </c>
    </row>
    <row r="4738" spans="1:10" x14ac:dyDescent="0.3">
      <c r="A4738" s="1">
        <v>41434</v>
      </c>
      <c r="B4738">
        <v>2013</v>
      </c>
      <c r="C4738">
        <v>6</v>
      </c>
      <c r="D4738" t="s">
        <v>20635</v>
      </c>
      <c r="E4738">
        <v>2</v>
      </c>
      <c r="F4738" s="1">
        <v>41426</v>
      </c>
      <c r="G4738">
        <v>0</v>
      </c>
      <c r="H4738" t="s">
        <v>20623</v>
      </c>
      <c r="I4738" t="s">
        <v>20636</v>
      </c>
      <c r="J4738" t="s">
        <v>20632</v>
      </c>
    </row>
    <row r="4739" spans="1:10" x14ac:dyDescent="0.3">
      <c r="A4739" s="1">
        <v>41448</v>
      </c>
      <c r="B4739">
        <v>2013</v>
      </c>
      <c r="C4739">
        <v>6</v>
      </c>
      <c r="D4739" t="s">
        <v>20635</v>
      </c>
      <c r="E4739">
        <v>2</v>
      </c>
      <c r="F4739" s="1">
        <v>41426</v>
      </c>
      <c r="G4739">
        <v>0</v>
      </c>
      <c r="H4739" t="s">
        <v>20623</v>
      </c>
      <c r="I4739" t="s">
        <v>20636</v>
      </c>
      <c r="J4739" t="s">
        <v>20632</v>
      </c>
    </row>
    <row r="4740" spans="1:10" x14ac:dyDescent="0.3">
      <c r="A4740" s="1">
        <v>41447</v>
      </c>
      <c r="B4740">
        <v>2013</v>
      </c>
      <c r="C4740">
        <v>6</v>
      </c>
      <c r="D4740" t="s">
        <v>20635</v>
      </c>
      <c r="E4740">
        <v>2</v>
      </c>
      <c r="F4740" s="1">
        <v>41426</v>
      </c>
      <c r="G4740">
        <v>6</v>
      </c>
      <c r="H4740" t="s">
        <v>20621</v>
      </c>
      <c r="I4740" t="s">
        <v>20636</v>
      </c>
      <c r="J4740" t="s">
        <v>20632</v>
      </c>
    </row>
    <row r="4741" spans="1:10" x14ac:dyDescent="0.3">
      <c r="A4741" s="1">
        <v>41448</v>
      </c>
      <c r="B4741">
        <v>2013</v>
      </c>
      <c r="C4741">
        <v>6</v>
      </c>
      <c r="D4741" t="s">
        <v>20635</v>
      </c>
      <c r="E4741">
        <v>2</v>
      </c>
      <c r="F4741" s="1">
        <v>41426</v>
      </c>
      <c r="G4741">
        <v>0</v>
      </c>
      <c r="H4741" t="s">
        <v>20623</v>
      </c>
      <c r="I4741" t="s">
        <v>20636</v>
      </c>
      <c r="J4741" t="s">
        <v>20632</v>
      </c>
    </row>
    <row r="4742" spans="1:10" x14ac:dyDescent="0.3">
      <c r="A4742" s="1">
        <v>41435</v>
      </c>
      <c r="B4742">
        <v>2013</v>
      </c>
      <c r="C4742">
        <v>6</v>
      </c>
      <c r="D4742" t="s">
        <v>20635</v>
      </c>
      <c r="E4742">
        <v>2</v>
      </c>
      <c r="F4742" s="1">
        <v>41426</v>
      </c>
      <c r="G4742">
        <v>1</v>
      </c>
      <c r="H4742" t="s">
        <v>20625</v>
      </c>
      <c r="I4742" t="s">
        <v>20636</v>
      </c>
      <c r="J4742" t="s">
        <v>20632</v>
      </c>
    </row>
    <row r="4743" spans="1:10" x14ac:dyDescent="0.3">
      <c r="A4743" s="1">
        <v>41444</v>
      </c>
      <c r="B4743">
        <v>2013</v>
      </c>
      <c r="C4743">
        <v>6</v>
      </c>
      <c r="D4743" t="s">
        <v>20635</v>
      </c>
      <c r="E4743">
        <v>2</v>
      </c>
      <c r="F4743" s="1">
        <v>41426</v>
      </c>
      <c r="G4743">
        <v>3</v>
      </c>
      <c r="H4743" t="s">
        <v>20622</v>
      </c>
      <c r="I4743" t="s">
        <v>20636</v>
      </c>
      <c r="J4743" t="s">
        <v>20632</v>
      </c>
    </row>
    <row r="4744" spans="1:10" x14ac:dyDescent="0.3">
      <c r="A4744" s="1">
        <v>41438</v>
      </c>
      <c r="B4744">
        <v>2013</v>
      </c>
      <c r="C4744">
        <v>6</v>
      </c>
      <c r="D4744" t="s">
        <v>20635</v>
      </c>
      <c r="E4744">
        <v>2</v>
      </c>
      <c r="F4744" s="1">
        <v>41426</v>
      </c>
      <c r="G4744">
        <v>4</v>
      </c>
      <c r="H4744" t="s">
        <v>20624</v>
      </c>
      <c r="I4744" t="s">
        <v>20636</v>
      </c>
      <c r="J4744" t="s">
        <v>20632</v>
      </c>
    </row>
    <row r="4745" spans="1:10" x14ac:dyDescent="0.3">
      <c r="A4745" s="1">
        <v>41435</v>
      </c>
      <c r="B4745">
        <v>2013</v>
      </c>
      <c r="C4745">
        <v>6</v>
      </c>
      <c r="D4745" t="s">
        <v>20635</v>
      </c>
      <c r="E4745">
        <v>2</v>
      </c>
      <c r="F4745" s="1">
        <v>41426</v>
      </c>
      <c r="G4745">
        <v>1</v>
      </c>
      <c r="H4745" t="s">
        <v>20625</v>
      </c>
      <c r="I4745" t="s">
        <v>20636</v>
      </c>
      <c r="J4745" t="s">
        <v>20632</v>
      </c>
    </row>
    <row r="4746" spans="1:10" x14ac:dyDescent="0.3">
      <c r="A4746" s="1">
        <v>41443</v>
      </c>
      <c r="B4746">
        <v>2013</v>
      </c>
      <c r="C4746">
        <v>6</v>
      </c>
      <c r="D4746" t="s">
        <v>20635</v>
      </c>
      <c r="E4746">
        <v>2</v>
      </c>
      <c r="F4746" s="1">
        <v>41426</v>
      </c>
      <c r="G4746">
        <v>2</v>
      </c>
      <c r="H4746" t="s">
        <v>20620</v>
      </c>
      <c r="I4746" t="s">
        <v>20636</v>
      </c>
      <c r="J4746" t="s">
        <v>20632</v>
      </c>
    </row>
    <row r="4747" spans="1:10" x14ac:dyDescent="0.3">
      <c r="A4747" s="1">
        <v>41435</v>
      </c>
      <c r="B4747">
        <v>2013</v>
      </c>
      <c r="C4747">
        <v>6</v>
      </c>
      <c r="D4747" t="s">
        <v>20635</v>
      </c>
      <c r="E4747">
        <v>2</v>
      </c>
      <c r="F4747" s="1">
        <v>41426</v>
      </c>
      <c r="G4747">
        <v>1</v>
      </c>
      <c r="H4747" t="s">
        <v>20625</v>
      </c>
      <c r="I4747" t="s">
        <v>20636</v>
      </c>
      <c r="J4747" t="s">
        <v>20632</v>
      </c>
    </row>
    <row r="4748" spans="1:10" x14ac:dyDescent="0.3">
      <c r="A4748" s="1">
        <v>43274</v>
      </c>
      <c r="B4748">
        <v>2018</v>
      </c>
      <c r="C4748">
        <v>6</v>
      </c>
      <c r="D4748" t="s">
        <v>20635</v>
      </c>
      <c r="E4748">
        <v>2</v>
      </c>
      <c r="F4748" s="1">
        <v>43252</v>
      </c>
      <c r="G4748">
        <v>6</v>
      </c>
      <c r="H4748" t="s">
        <v>20621</v>
      </c>
      <c r="I4748" t="s">
        <v>20636</v>
      </c>
      <c r="J4748" t="s">
        <v>20632</v>
      </c>
    </row>
    <row r="4749" spans="1:10" x14ac:dyDescent="0.3">
      <c r="A4749" s="1">
        <v>43278</v>
      </c>
      <c r="B4749">
        <v>2018</v>
      </c>
      <c r="C4749">
        <v>6</v>
      </c>
      <c r="D4749" t="s">
        <v>20635</v>
      </c>
      <c r="E4749">
        <v>2</v>
      </c>
      <c r="F4749" s="1">
        <v>43252</v>
      </c>
      <c r="G4749">
        <v>3</v>
      </c>
      <c r="H4749" t="s">
        <v>20622</v>
      </c>
      <c r="I4749" t="s">
        <v>20636</v>
      </c>
      <c r="J4749" t="s">
        <v>20632</v>
      </c>
    </row>
    <row r="4750" spans="1:10" x14ac:dyDescent="0.3">
      <c r="A4750" s="1">
        <v>43276</v>
      </c>
      <c r="B4750">
        <v>2018</v>
      </c>
      <c r="C4750">
        <v>6</v>
      </c>
      <c r="D4750" t="s">
        <v>20635</v>
      </c>
      <c r="E4750">
        <v>2</v>
      </c>
      <c r="F4750" s="1">
        <v>43252</v>
      </c>
      <c r="G4750">
        <v>1</v>
      </c>
      <c r="H4750" t="s">
        <v>20625</v>
      </c>
      <c r="I4750" t="s">
        <v>20636</v>
      </c>
      <c r="J4750" t="s">
        <v>20632</v>
      </c>
    </row>
    <row r="4751" spans="1:10" x14ac:dyDescent="0.3">
      <c r="A4751" s="1">
        <v>43261</v>
      </c>
      <c r="B4751">
        <v>2018</v>
      </c>
      <c r="C4751">
        <v>6</v>
      </c>
      <c r="D4751" t="s">
        <v>20635</v>
      </c>
      <c r="E4751">
        <v>2</v>
      </c>
      <c r="F4751" s="1">
        <v>43252</v>
      </c>
      <c r="G4751">
        <v>0</v>
      </c>
      <c r="H4751" t="s">
        <v>20623</v>
      </c>
      <c r="I4751" t="s">
        <v>20636</v>
      </c>
      <c r="J4751" t="s">
        <v>20632</v>
      </c>
    </row>
    <row r="4752" spans="1:10" x14ac:dyDescent="0.3">
      <c r="A4752" s="1">
        <v>43263</v>
      </c>
      <c r="B4752">
        <v>2018</v>
      </c>
      <c r="C4752">
        <v>6</v>
      </c>
      <c r="D4752" t="s">
        <v>20635</v>
      </c>
      <c r="E4752">
        <v>2</v>
      </c>
      <c r="F4752" s="1">
        <v>43252</v>
      </c>
      <c r="G4752">
        <v>2</v>
      </c>
      <c r="H4752" t="s">
        <v>20620</v>
      </c>
      <c r="I4752" t="s">
        <v>20636</v>
      </c>
      <c r="J4752" t="s">
        <v>20632</v>
      </c>
    </row>
    <row r="4753" spans="1:10" x14ac:dyDescent="0.3">
      <c r="A4753" s="1">
        <v>43259</v>
      </c>
      <c r="B4753">
        <v>2018</v>
      </c>
      <c r="C4753">
        <v>6</v>
      </c>
      <c r="D4753" t="s">
        <v>20635</v>
      </c>
      <c r="E4753">
        <v>2</v>
      </c>
      <c r="F4753" s="1">
        <v>43252</v>
      </c>
      <c r="G4753">
        <v>5</v>
      </c>
      <c r="H4753" t="s">
        <v>20617</v>
      </c>
      <c r="I4753" t="s">
        <v>20636</v>
      </c>
      <c r="J4753" t="s">
        <v>20632</v>
      </c>
    </row>
    <row r="4754" spans="1:10" x14ac:dyDescent="0.3">
      <c r="A4754" s="1">
        <v>43274</v>
      </c>
      <c r="B4754">
        <v>2018</v>
      </c>
      <c r="C4754">
        <v>6</v>
      </c>
      <c r="D4754" t="s">
        <v>20635</v>
      </c>
      <c r="E4754">
        <v>2</v>
      </c>
      <c r="F4754" s="1">
        <v>43252</v>
      </c>
      <c r="G4754">
        <v>6</v>
      </c>
      <c r="H4754" t="s">
        <v>20621</v>
      </c>
      <c r="I4754" t="s">
        <v>20636</v>
      </c>
      <c r="J4754" t="s">
        <v>20632</v>
      </c>
    </row>
    <row r="4755" spans="1:10" x14ac:dyDescent="0.3">
      <c r="A4755" s="1">
        <v>43271</v>
      </c>
      <c r="B4755">
        <v>2018</v>
      </c>
      <c r="C4755">
        <v>6</v>
      </c>
      <c r="D4755" t="s">
        <v>20635</v>
      </c>
      <c r="E4755">
        <v>2</v>
      </c>
      <c r="F4755" s="1">
        <v>43252</v>
      </c>
      <c r="G4755">
        <v>3</v>
      </c>
      <c r="H4755" t="s">
        <v>20622</v>
      </c>
      <c r="I4755" t="s">
        <v>20636</v>
      </c>
      <c r="J4755" t="s">
        <v>20632</v>
      </c>
    </row>
    <row r="4756" spans="1:10" x14ac:dyDescent="0.3">
      <c r="A4756" s="1">
        <v>43268</v>
      </c>
      <c r="B4756">
        <v>2018</v>
      </c>
      <c r="C4756">
        <v>6</v>
      </c>
      <c r="D4756" t="s">
        <v>20635</v>
      </c>
      <c r="E4756">
        <v>2</v>
      </c>
      <c r="F4756" s="1">
        <v>43252</v>
      </c>
      <c r="G4756">
        <v>0</v>
      </c>
      <c r="H4756" t="s">
        <v>20623</v>
      </c>
      <c r="I4756" t="s">
        <v>20636</v>
      </c>
      <c r="J4756" t="s">
        <v>20632</v>
      </c>
    </row>
    <row r="4757" spans="1:10" x14ac:dyDescent="0.3">
      <c r="A4757" s="1">
        <v>43259</v>
      </c>
      <c r="B4757">
        <v>2018</v>
      </c>
      <c r="C4757">
        <v>6</v>
      </c>
      <c r="D4757" t="s">
        <v>20635</v>
      </c>
      <c r="E4757">
        <v>2</v>
      </c>
      <c r="F4757" s="1">
        <v>43252</v>
      </c>
      <c r="G4757">
        <v>5</v>
      </c>
      <c r="H4757" t="s">
        <v>20617</v>
      </c>
      <c r="I4757" t="s">
        <v>20636</v>
      </c>
      <c r="J4757" t="s">
        <v>20632</v>
      </c>
    </row>
    <row r="4758" spans="1:10" x14ac:dyDescent="0.3">
      <c r="A4758" s="1">
        <v>43270</v>
      </c>
      <c r="B4758">
        <v>2018</v>
      </c>
      <c r="C4758">
        <v>6</v>
      </c>
      <c r="D4758" t="s">
        <v>20635</v>
      </c>
      <c r="E4758">
        <v>2</v>
      </c>
      <c r="F4758" s="1">
        <v>43252</v>
      </c>
      <c r="G4758">
        <v>2</v>
      </c>
      <c r="H4758" t="s">
        <v>20620</v>
      </c>
      <c r="I4758" t="s">
        <v>20636</v>
      </c>
      <c r="J4758" t="s">
        <v>20632</v>
      </c>
    </row>
    <row r="4759" spans="1:10" x14ac:dyDescent="0.3">
      <c r="A4759" s="1">
        <v>43252</v>
      </c>
      <c r="B4759">
        <v>2018</v>
      </c>
      <c r="C4759">
        <v>6</v>
      </c>
      <c r="D4759" t="s">
        <v>20635</v>
      </c>
      <c r="E4759">
        <v>2</v>
      </c>
      <c r="F4759" s="1">
        <v>43252</v>
      </c>
      <c r="G4759">
        <v>5</v>
      </c>
      <c r="H4759" t="s">
        <v>20617</v>
      </c>
      <c r="I4759" t="s">
        <v>20636</v>
      </c>
      <c r="J4759" t="s">
        <v>20632</v>
      </c>
    </row>
    <row r="4760" spans="1:10" x14ac:dyDescent="0.3">
      <c r="A4760" s="1">
        <v>43255</v>
      </c>
      <c r="B4760">
        <v>2018</v>
      </c>
      <c r="C4760">
        <v>6</v>
      </c>
      <c r="D4760" t="s">
        <v>20635</v>
      </c>
      <c r="E4760">
        <v>2</v>
      </c>
      <c r="F4760" s="1">
        <v>43252</v>
      </c>
      <c r="G4760">
        <v>1</v>
      </c>
      <c r="H4760" t="s">
        <v>20625</v>
      </c>
      <c r="I4760" t="s">
        <v>20636</v>
      </c>
      <c r="J4760" t="s">
        <v>20632</v>
      </c>
    </row>
    <row r="4761" spans="1:10" x14ac:dyDescent="0.3">
      <c r="A4761" s="1">
        <v>43270</v>
      </c>
      <c r="B4761">
        <v>2018</v>
      </c>
      <c r="C4761">
        <v>6</v>
      </c>
      <c r="D4761" t="s">
        <v>20635</v>
      </c>
      <c r="E4761">
        <v>2</v>
      </c>
      <c r="F4761" s="1">
        <v>43252</v>
      </c>
      <c r="G4761">
        <v>2</v>
      </c>
      <c r="H4761" t="s">
        <v>20620</v>
      </c>
      <c r="I4761" t="s">
        <v>20636</v>
      </c>
      <c r="J4761" t="s">
        <v>20632</v>
      </c>
    </row>
    <row r="4762" spans="1:10" x14ac:dyDescent="0.3">
      <c r="A4762" s="1">
        <v>43252</v>
      </c>
      <c r="B4762">
        <v>2018</v>
      </c>
      <c r="C4762">
        <v>6</v>
      </c>
      <c r="D4762" t="s">
        <v>20635</v>
      </c>
      <c r="E4762">
        <v>2</v>
      </c>
      <c r="F4762" s="1">
        <v>43252</v>
      </c>
      <c r="G4762">
        <v>5</v>
      </c>
      <c r="H4762" t="s">
        <v>20617</v>
      </c>
      <c r="I4762" t="s">
        <v>20636</v>
      </c>
      <c r="J4762" t="s">
        <v>20632</v>
      </c>
    </row>
    <row r="4763" spans="1:10" x14ac:dyDescent="0.3">
      <c r="A4763" s="1">
        <v>43279</v>
      </c>
      <c r="B4763">
        <v>2018</v>
      </c>
      <c r="C4763">
        <v>6</v>
      </c>
      <c r="D4763" t="s">
        <v>20635</v>
      </c>
      <c r="E4763">
        <v>2</v>
      </c>
      <c r="F4763" s="1">
        <v>43252</v>
      </c>
      <c r="G4763">
        <v>4</v>
      </c>
      <c r="H4763" t="s">
        <v>20624</v>
      </c>
      <c r="I4763" t="s">
        <v>20636</v>
      </c>
      <c r="J4763" t="s">
        <v>20632</v>
      </c>
    </row>
    <row r="4764" spans="1:10" x14ac:dyDescent="0.3">
      <c r="A4764" s="1">
        <v>43262</v>
      </c>
      <c r="B4764">
        <v>2018</v>
      </c>
      <c r="C4764">
        <v>6</v>
      </c>
      <c r="D4764" t="s">
        <v>20635</v>
      </c>
      <c r="E4764">
        <v>2</v>
      </c>
      <c r="F4764" s="1">
        <v>43252</v>
      </c>
      <c r="G4764">
        <v>1</v>
      </c>
      <c r="H4764" t="s">
        <v>20625</v>
      </c>
      <c r="I4764" t="s">
        <v>20636</v>
      </c>
      <c r="J4764" t="s">
        <v>20632</v>
      </c>
    </row>
    <row r="4765" spans="1:10" x14ac:dyDescent="0.3">
      <c r="A4765" s="1">
        <v>43273</v>
      </c>
      <c r="B4765">
        <v>2018</v>
      </c>
      <c r="C4765">
        <v>6</v>
      </c>
      <c r="D4765" t="s">
        <v>20635</v>
      </c>
      <c r="E4765">
        <v>2</v>
      </c>
      <c r="F4765" s="1">
        <v>43252</v>
      </c>
      <c r="G4765">
        <v>5</v>
      </c>
      <c r="H4765" t="s">
        <v>20617</v>
      </c>
      <c r="I4765" t="s">
        <v>20636</v>
      </c>
      <c r="J4765" t="s">
        <v>20632</v>
      </c>
    </row>
    <row r="4766" spans="1:10" x14ac:dyDescent="0.3">
      <c r="A4766" s="1">
        <v>43274</v>
      </c>
      <c r="B4766">
        <v>2018</v>
      </c>
      <c r="C4766">
        <v>6</v>
      </c>
      <c r="D4766" t="s">
        <v>20635</v>
      </c>
      <c r="E4766">
        <v>2</v>
      </c>
      <c r="F4766" s="1">
        <v>43252</v>
      </c>
      <c r="G4766">
        <v>6</v>
      </c>
      <c r="H4766" t="s">
        <v>20621</v>
      </c>
      <c r="I4766" t="s">
        <v>20636</v>
      </c>
      <c r="J4766" t="s">
        <v>20632</v>
      </c>
    </row>
    <row r="4767" spans="1:10" x14ac:dyDescent="0.3">
      <c r="A4767" s="1">
        <v>43255</v>
      </c>
      <c r="B4767">
        <v>2018</v>
      </c>
      <c r="C4767">
        <v>6</v>
      </c>
      <c r="D4767" t="s">
        <v>20635</v>
      </c>
      <c r="E4767">
        <v>2</v>
      </c>
      <c r="F4767" s="1">
        <v>43252</v>
      </c>
      <c r="G4767">
        <v>1</v>
      </c>
      <c r="H4767" t="s">
        <v>20625</v>
      </c>
      <c r="I4767" t="s">
        <v>20636</v>
      </c>
      <c r="J4767" t="s">
        <v>20632</v>
      </c>
    </row>
    <row r="4768" spans="1:10" x14ac:dyDescent="0.3">
      <c r="A4768" s="1">
        <v>43259</v>
      </c>
      <c r="B4768">
        <v>2018</v>
      </c>
      <c r="C4768">
        <v>6</v>
      </c>
      <c r="D4768" t="s">
        <v>20635</v>
      </c>
      <c r="E4768">
        <v>2</v>
      </c>
      <c r="F4768" s="1">
        <v>43252</v>
      </c>
      <c r="G4768">
        <v>5</v>
      </c>
      <c r="H4768" t="s">
        <v>20617</v>
      </c>
      <c r="I4768" t="s">
        <v>20636</v>
      </c>
      <c r="J4768" t="s">
        <v>20632</v>
      </c>
    </row>
    <row r="4769" spans="1:10" x14ac:dyDescent="0.3">
      <c r="A4769" s="1">
        <v>43271</v>
      </c>
      <c r="B4769">
        <v>2018</v>
      </c>
      <c r="C4769">
        <v>6</v>
      </c>
      <c r="D4769" t="s">
        <v>20635</v>
      </c>
      <c r="E4769">
        <v>2</v>
      </c>
      <c r="F4769" s="1">
        <v>43252</v>
      </c>
      <c r="G4769">
        <v>3</v>
      </c>
      <c r="H4769" t="s">
        <v>20622</v>
      </c>
      <c r="I4769" t="s">
        <v>20636</v>
      </c>
      <c r="J4769" t="s">
        <v>20632</v>
      </c>
    </row>
    <row r="4770" spans="1:10" x14ac:dyDescent="0.3">
      <c r="A4770" s="1">
        <v>43265</v>
      </c>
      <c r="B4770">
        <v>2018</v>
      </c>
      <c r="C4770">
        <v>6</v>
      </c>
      <c r="D4770" t="s">
        <v>20635</v>
      </c>
      <c r="E4770">
        <v>2</v>
      </c>
      <c r="F4770" s="1">
        <v>43252</v>
      </c>
      <c r="G4770">
        <v>4</v>
      </c>
      <c r="H4770" t="s">
        <v>20624</v>
      </c>
      <c r="I4770" t="s">
        <v>20636</v>
      </c>
      <c r="J4770" t="s">
        <v>20632</v>
      </c>
    </row>
    <row r="4771" spans="1:10" x14ac:dyDescent="0.3">
      <c r="A4771" s="1">
        <v>43271</v>
      </c>
      <c r="B4771">
        <v>2018</v>
      </c>
      <c r="C4771">
        <v>6</v>
      </c>
      <c r="D4771" t="s">
        <v>20635</v>
      </c>
      <c r="E4771">
        <v>2</v>
      </c>
      <c r="F4771" s="1">
        <v>43252</v>
      </c>
      <c r="G4771">
        <v>3</v>
      </c>
      <c r="H4771" t="s">
        <v>20622</v>
      </c>
      <c r="I4771" t="s">
        <v>20636</v>
      </c>
      <c r="J4771" t="s">
        <v>20632</v>
      </c>
    </row>
    <row r="4772" spans="1:10" x14ac:dyDescent="0.3">
      <c r="A4772" s="1">
        <v>43267</v>
      </c>
      <c r="B4772">
        <v>2018</v>
      </c>
      <c r="C4772">
        <v>6</v>
      </c>
      <c r="D4772" t="s">
        <v>20635</v>
      </c>
      <c r="E4772">
        <v>2</v>
      </c>
      <c r="F4772" s="1">
        <v>43252</v>
      </c>
      <c r="G4772">
        <v>6</v>
      </c>
      <c r="H4772" t="s">
        <v>20621</v>
      </c>
      <c r="I4772" t="s">
        <v>20636</v>
      </c>
      <c r="J4772" t="s">
        <v>20632</v>
      </c>
    </row>
    <row r="4773" spans="1:10" x14ac:dyDescent="0.3">
      <c r="A4773" s="1">
        <v>43252</v>
      </c>
      <c r="B4773">
        <v>2018</v>
      </c>
      <c r="C4773">
        <v>6</v>
      </c>
      <c r="D4773" t="s">
        <v>20635</v>
      </c>
      <c r="E4773">
        <v>2</v>
      </c>
      <c r="F4773" s="1">
        <v>43252</v>
      </c>
      <c r="G4773">
        <v>5</v>
      </c>
      <c r="H4773" t="s">
        <v>20617</v>
      </c>
      <c r="I4773" t="s">
        <v>20636</v>
      </c>
      <c r="J4773" t="s">
        <v>20632</v>
      </c>
    </row>
    <row r="4774" spans="1:10" x14ac:dyDescent="0.3">
      <c r="A4774" s="1">
        <v>43273</v>
      </c>
      <c r="B4774">
        <v>2018</v>
      </c>
      <c r="C4774">
        <v>6</v>
      </c>
      <c r="D4774" t="s">
        <v>20635</v>
      </c>
      <c r="E4774">
        <v>2</v>
      </c>
      <c r="F4774" s="1">
        <v>43252</v>
      </c>
      <c r="G4774">
        <v>5</v>
      </c>
      <c r="H4774" t="s">
        <v>20617</v>
      </c>
      <c r="I4774" t="s">
        <v>20636</v>
      </c>
      <c r="J4774" t="s">
        <v>20632</v>
      </c>
    </row>
    <row r="4775" spans="1:10" x14ac:dyDescent="0.3">
      <c r="A4775" s="1">
        <v>43266</v>
      </c>
      <c r="B4775">
        <v>2018</v>
      </c>
      <c r="C4775">
        <v>6</v>
      </c>
      <c r="D4775" t="s">
        <v>20635</v>
      </c>
      <c r="E4775">
        <v>2</v>
      </c>
      <c r="F4775" s="1">
        <v>43252</v>
      </c>
      <c r="G4775">
        <v>5</v>
      </c>
      <c r="H4775" t="s">
        <v>20617</v>
      </c>
      <c r="I4775" t="s">
        <v>20636</v>
      </c>
      <c r="J4775" t="s">
        <v>20632</v>
      </c>
    </row>
    <row r="4776" spans="1:10" x14ac:dyDescent="0.3">
      <c r="A4776" s="1">
        <v>43265</v>
      </c>
      <c r="B4776">
        <v>2018</v>
      </c>
      <c r="C4776">
        <v>6</v>
      </c>
      <c r="D4776" t="s">
        <v>20635</v>
      </c>
      <c r="E4776">
        <v>2</v>
      </c>
      <c r="F4776" s="1">
        <v>43252</v>
      </c>
      <c r="G4776">
        <v>4</v>
      </c>
      <c r="H4776" t="s">
        <v>20624</v>
      </c>
      <c r="I4776" t="s">
        <v>20636</v>
      </c>
      <c r="J4776" t="s">
        <v>20632</v>
      </c>
    </row>
    <row r="4777" spans="1:10" x14ac:dyDescent="0.3">
      <c r="A4777" s="1">
        <v>43277</v>
      </c>
      <c r="B4777">
        <v>2018</v>
      </c>
      <c r="C4777">
        <v>6</v>
      </c>
      <c r="D4777" t="s">
        <v>20635</v>
      </c>
      <c r="E4777">
        <v>2</v>
      </c>
      <c r="F4777" s="1">
        <v>43252</v>
      </c>
      <c r="G4777">
        <v>2</v>
      </c>
      <c r="H4777" t="s">
        <v>20620</v>
      </c>
      <c r="I4777" t="s">
        <v>20636</v>
      </c>
      <c r="J4777" t="s">
        <v>20632</v>
      </c>
    </row>
    <row r="4778" spans="1:10" x14ac:dyDescent="0.3">
      <c r="A4778" s="1">
        <v>43264</v>
      </c>
      <c r="B4778">
        <v>2018</v>
      </c>
      <c r="C4778">
        <v>6</v>
      </c>
      <c r="D4778" t="s">
        <v>20635</v>
      </c>
      <c r="E4778">
        <v>2</v>
      </c>
      <c r="F4778" s="1">
        <v>43252</v>
      </c>
      <c r="G4778">
        <v>3</v>
      </c>
      <c r="H4778" t="s">
        <v>20622</v>
      </c>
      <c r="I4778" t="s">
        <v>20636</v>
      </c>
      <c r="J4778" t="s">
        <v>20632</v>
      </c>
    </row>
    <row r="4779" spans="1:10" x14ac:dyDescent="0.3">
      <c r="A4779" s="1">
        <v>43260</v>
      </c>
      <c r="B4779">
        <v>2018</v>
      </c>
      <c r="C4779">
        <v>6</v>
      </c>
      <c r="D4779" t="s">
        <v>20635</v>
      </c>
      <c r="E4779">
        <v>2</v>
      </c>
      <c r="F4779" s="1">
        <v>43252</v>
      </c>
      <c r="G4779">
        <v>6</v>
      </c>
      <c r="H4779" t="s">
        <v>20621</v>
      </c>
      <c r="I4779" t="s">
        <v>20636</v>
      </c>
      <c r="J4779" t="s">
        <v>20632</v>
      </c>
    </row>
    <row r="4780" spans="1:10" x14ac:dyDescent="0.3">
      <c r="A4780" s="1">
        <v>43277</v>
      </c>
      <c r="B4780">
        <v>2018</v>
      </c>
      <c r="C4780">
        <v>6</v>
      </c>
      <c r="D4780" t="s">
        <v>20635</v>
      </c>
      <c r="E4780">
        <v>2</v>
      </c>
      <c r="F4780" s="1">
        <v>43252</v>
      </c>
      <c r="G4780">
        <v>2</v>
      </c>
      <c r="H4780" t="s">
        <v>20620</v>
      </c>
      <c r="I4780" t="s">
        <v>20636</v>
      </c>
      <c r="J4780" t="s">
        <v>20632</v>
      </c>
    </row>
    <row r="4781" spans="1:10" x14ac:dyDescent="0.3">
      <c r="A4781" s="1">
        <v>43271</v>
      </c>
      <c r="B4781">
        <v>2018</v>
      </c>
      <c r="C4781">
        <v>6</v>
      </c>
      <c r="D4781" t="s">
        <v>20635</v>
      </c>
      <c r="E4781">
        <v>2</v>
      </c>
      <c r="F4781" s="1">
        <v>43252</v>
      </c>
      <c r="G4781">
        <v>3</v>
      </c>
      <c r="H4781" t="s">
        <v>20622</v>
      </c>
      <c r="I4781" t="s">
        <v>20636</v>
      </c>
      <c r="J4781" t="s">
        <v>20632</v>
      </c>
    </row>
    <row r="4782" spans="1:10" x14ac:dyDescent="0.3">
      <c r="A4782" s="1">
        <v>43267</v>
      </c>
      <c r="B4782">
        <v>2018</v>
      </c>
      <c r="C4782">
        <v>6</v>
      </c>
      <c r="D4782" t="s">
        <v>20635</v>
      </c>
      <c r="E4782">
        <v>2</v>
      </c>
      <c r="F4782" s="1">
        <v>43252</v>
      </c>
      <c r="G4782">
        <v>6</v>
      </c>
      <c r="H4782" t="s">
        <v>20621</v>
      </c>
      <c r="I4782" t="s">
        <v>20636</v>
      </c>
      <c r="J4782" t="s">
        <v>20632</v>
      </c>
    </row>
    <row r="4783" spans="1:10" x14ac:dyDescent="0.3">
      <c r="A4783" s="1">
        <v>43259</v>
      </c>
      <c r="B4783">
        <v>2018</v>
      </c>
      <c r="C4783">
        <v>6</v>
      </c>
      <c r="D4783" t="s">
        <v>20635</v>
      </c>
      <c r="E4783">
        <v>2</v>
      </c>
      <c r="F4783" s="1">
        <v>43252</v>
      </c>
      <c r="G4783">
        <v>5</v>
      </c>
      <c r="H4783" t="s">
        <v>20617</v>
      </c>
      <c r="I4783" t="s">
        <v>20636</v>
      </c>
      <c r="J4783" t="s">
        <v>20632</v>
      </c>
    </row>
    <row r="4784" spans="1:10" x14ac:dyDescent="0.3">
      <c r="A4784" s="1">
        <v>43260</v>
      </c>
      <c r="B4784">
        <v>2018</v>
      </c>
      <c r="C4784">
        <v>6</v>
      </c>
      <c r="D4784" t="s">
        <v>20635</v>
      </c>
      <c r="E4784">
        <v>2</v>
      </c>
      <c r="F4784" s="1">
        <v>43252</v>
      </c>
      <c r="G4784">
        <v>6</v>
      </c>
      <c r="H4784" t="s">
        <v>20621</v>
      </c>
      <c r="I4784" t="s">
        <v>20636</v>
      </c>
      <c r="J4784" t="s">
        <v>20632</v>
      </c>
    </row>
    <row r="4785" spans="1:10" x14ac:dyDescent="0.3">
      <c r="A4785" s="1">
        <v>43259</v>
      </c>
      <c r="B4785">
        <v>2018</v>
      </c>
      <c r="C4785">
        <v>6</v>
      </c>
      <c r="D4785" t="s">
        <v>20635</v>
      </c>
      <c r="E4785">
        <v>2</v>
      </c>
      <c r="F4785" s="1">
        <v>43252</v>
      </c>
      <c r="G4785">
        <v>5</v>
      </c>
      <c r="H4785" t="s">
        <v>20617</v>
      </c>
      <c r="I4785" t="s">
        <v>20636</v>
      </c>
      <c r="J4785" t="s">
        <v>20632</v>
      </c>
    </row>
    <row r="4786" spans="1:10" x14ac:dyDescent="0.3">
      <c r="A4786" s="1">
        <v>43270</v>
      </c>
      <c r="B4786">
        <v>2018</v>
      </c>
      <c r="C4786">
        <v>6</v>
      </c>
      <c r="D4786" t="s">
        <v>20635</v>
      </c>
      <c r="E4786">
        <v>2</v>
      </c>
      <c r="F4786" s="1">
        <v>43252</v>
      </c>
      <c r="G4786">
        <v>2</v>
      </c>
      <c r="H4786" t="s">
        <v>20620</v>
      </c>
      <c r="I4786" t="s">
        <v>20636</v>
      </c>
      <c r="J4786" t="s">
        <v>20632</v>
      </c>
    </row>
    <row r="4787" spans="1:10" x14ac:dyDescent="0.3">
      <c r="A4787" s="1">
        <v>43255</v>
      </c>
      <c r="B4787">
        <v>2018</v>
      </c>
      <c r="C4787">
        <v>6</v>
      </c>
      <c r="D4787" t="s">
        <v>20635</v>
      </c>
      <c r="E4787">
        <v>2</v>
      </c>
      <c r="F4787" s="1">
        <v>43252</v>
      </c>
      <c r="G4787">
        <v>1</v>
      </c>
      <c r="H4787" t="s">
        <v>20625</v>
      </c>
      <c r="I4787" t="s">
        <v>20636</v>
      </c>
      <c r="J4787" t="s">
        <v>20632</v>
      </c>
    </row>
    <row r="4788" spans="1:10" x14ac:dyDescent="0.3">
      <c r="A4788" s="1">
        <v>43264</v>
      </c>
      <c r="B4788">
        <v>2018</v>
      </c>
      <c r="C4788">
        <v>6</v>
      </c>
      <c r="D4788" t="s">
        <v>20635</v>
      </c>
      <c r="E4788">
        <v>2</v>
      </c>
      <c r="F4788" s="1">
        <v>43252</v>
      </c>
      <c r="G4788">
        <v>3</v>
      </c>
      <c r="H4788" t="s">
        <v>20622</v>
      </c>
      <c r="I4788" t="s">
        <v>20636</v>
      </c>
      <c r="J4788" t="s">
        <v>20632</v>
      </c>
    </row>
    <row r="4789" spans="1:10" x14ac:dyDescent="0.3">
      <c r="A4789" s="1">
        <v>43269</v>
      </c>
      <c r="B4789">
        <v>2018</v>
      </c>
      <c r="C4789">
        <v>6</v>
      </c>
      <c r="D4789" t="s">
        <v>20635</v>
      </c>
      <c r="E4789">
        <v>2</v>
      </c>
      <c r="F4789" s="1">
        <v>43252</v>
      </c>
      <c r="G4789">
        <v>1</v>
      </c>
      <c r="H4789" t="s">
        <v>20625</v>
      </c>
      <c r="I4789" t="s">
        <v>20636</v>
      </c>
      <c r="J4789" t="s">
        <v>20632</v>
      </c>
    </row>
    <row r="4790" spans="1:10" x14ac:dyDescent="0.3">
      <c r="A4790" s="1">
        <v>43273</v>
      </c>
      <c r="B4790">
        <v>2018</v>
      </c>
      <c r="C4790">
        <v>6</v>
      </c>
      <c r="D4790" t="s">
        <v>20635</v>
      </c>
      <c r="E4790">
        <v>2</v>
      </c>
      <c r="F4790" s="1">
        <v>43252</v>
      </c>
      <c r="G4790">
        <v>5</v>
      </c>
      <c r="H4790" t="s">
        <v>20617</v>
      </c>
      <c r="I4790" t="s">
        <v>20636</v>
      </c>
      <c r="J4790" t="s">
        <v>20632</v>
      </c>
    </row>
    <row r="4791" spans="1:10" x14ac:dyDescent="0.3">
      <c r="A4791" s="1">
        <v>43269</v>
      </c>
      <c r="B4791">
        <v>2018</v>
      </c>
      <c r="C4791">
        <v>6</v>
      </c>
      <c r="D4791" t="s">
        <v>20635</v>
      </c>
      <c r="E4791">
        <v>2</v>
      </c>
      <c r="F4791" s="1">
        <v>43252</v>
      </c>
      <c r="G4791">
        <v>1</v>
      </c>
      <c r="H4791" t="s">
        <v>20625</v>
      </c>
      <c r="I4791" t="s">
        <v>20636</v>
      </c>
      <c r="J4791" t="s">
        <v>20632</v>
      </c>
    </row>
    <row r="4792" spans="1:10" x14ac:dyDescent="0.3">
      <c r="A4792" s="1">
        <v>43278</v>
      </c>
      <c r="B4792">
        <v>2018</v>
      </c>
      <c r="C4792">
        <v>6</v>
      </c>
      <c r="D4792" t="s">
        <v>20635</v>
      </c>
      <c r="E4792">
        <v>2</v>
      </c>
      <c r="F4792" s="1">
        <v>43252</v>
      </c>
      <c r="G4792">
        <v>3</v>
      </c>
      <c r="H4792" t="s">
        <v>20622</v>
      </c>
      <c r="I4792" t="s">
        <v>20636</v>
      </c>
      <c r="J4792" t="s">
        <v>20632</v>
      </c>
    </row>
    <row r="4793" spans="1:10" x14ac:dyDescent="0.3">
      <c r="A4793" s="1">
        <v>43274</v>
      </c>
      <c r="B4793">
        <v>2018</v>
      </c>
      <c r="C4793">
        <v>6</v>
      </c>
      <c r="D4793" t="s">
        <v>20635</v>
      </c>
      <c r="E4793">
        <v>2</v>
      </c>
      <c r="F4793" s="1">
        <v>43252</v>
      </c>
      <c r="G4793">
        <v>6</v>
      </c>
      <c r="H4793" t="s">
        <v>20621</v>
      </c>
      <c r="I4793" t="s">
        <v>20636</v>
      </c>
      <c r="J4793" t="s">
        <v>20632</v>
      </c>
    </row>
    <row r="4794" spans="1:10" x14ac:dyDescent="0.3">
      <c r="A4794" s="1">
        <v>43266</v>
      </c>
      <c r="B4794">
        <v>2018</v>
      </c>
      <c r="C4794">
        <v>6</v>
      </c>
      <c r="D4794" t="s">
        <v>20635</v>
      </c>
      <c r="E4794">
        <v>2</v>
      </c>
      <c r="F4794" s="1">
        <v>43252</v>
      </c>
      <c r="G4794">
        <v>5</v>
      </c>
      <c r="H4794" t="s">
        <v>20617</v>
      </c>
      <c r="I4794" t="s">
        <v>20636</v>
      </c>
      <c r="J4794" t="s">
        <v>20632</v>
      </c>
    </row>
    <row r="4795" spans="1:10" x14ac:dyDescent="0.3">
      <c r="A4795" s="1">
        <v>43279</v>
      </c>
      <c r="B4795">
        <v>2018</v>
      </c>
      <c r="C4795">
        <v>6</v>
      </c>
      <c r="D4795" t="s">
        <v>20635</v>
      </c>
      <c r="E4795">
        <v>2</v>
      </c>
      <c r="F4795" s="1">
        <v>43252</v>
      </c>
      <c r="G4795">
        <v>4</v>
      </c>
      <c r="H4795" t="s">
        <v>20624</v>
      </c>
      <c r="I4795" t="s">
        <v>20636</v>
      </c>
      <c r="J4795" t="s">
        <v>20632</v>
      </c>
    </row>
    <row r="4796" spans="1:10" x14ac:dyDescent="0.3">
      <c r="A4796" s="1">
        <v>43276</v>
      </c>
      <c r="B4796">
        <v>2018</v>
      </c>
      <c r="C4796">
        <v>6</v>
      </c>
      <c r="D4796" t="s">
        <v>20635</v>
      </c>
      <c r="E4796">
        <v>2</v>
      </c>
      <c r="F4796" s="1">
        <v>43252</v>
      </c>
      <c r="G4796">
        <v>1</v>
      </c>
      <c r="H4796" t="s">
        <v>20625</v>
      </c>
      <c r="I4796" t="s">
        <v>20636</v>
      </c>
      <c r="J4796" t="s">
        <v>20632</v>
      </c>
    </row>
    <row r="4797" spans="1:10" x14ac:dyDescent="0.3">
      <c r="A4797" s="1">
        <v>43275</v>
      </c>
      <c r="B4797">
        <v>2018</v>
      </c>
      <c r="C4797">
        <v>6</v>
      </c>
      <c r="D4797" t="s">
        <v>20635</v>
      </c>
      <c r="E4797">
        <v>2</v>
      </c>
      <c r="F4797" s="1">
        <v>43252</v>
      </c>
      <c r="G4797">
        <v>0</v>
      </c>
      <c r="H4797" t="s">
        <v>20623</v>
      </c>
      <c r="I4797" t="s">
        <v>20636</v>
      </c>
      <c r="J4797" t="s">
        <v>20632</v>
      </c>
    </row>
    <row r="4798" spans="1:10" x14ac:dyDescent="0.3">
      <c r="A4798" s="1">
        <v>43279</v>
      </c>
      <c r="B4798">
        <v>2018</v>
      </c>
      <c r="C4798">
        <v>6</v>
      </c>
      <c r="D4798" t="s">
        <v>20635</v>
      </c>
      <c r="E4798">
        <v>2</v>
      </c>
      <c r="F4798" s="1">
        <v>43252</v>
      </c>
      <c r="G4798">
        <v>4</v>
      </c>
      <c r="H4798" t="s">
        <v>20624</v>
      </c>
      <c r="I4798" t="s">
        <v>20636</v>
      </c>
      <c r="J4798" t="s">
        <v>20632</v>
      </c>
    </row>
    <row r="4799" spans="1:10" x14ac:dyDescent="0.3">
      <c r="A4799" s="1">
        <v>43267</v>
      </c>
      <c r="B4799">
        <v>2018</v>
      </c>
      <c r="C4799">
        <v>6</v>
      </c>
      <c r="D4799" t="s">
        <v>20635</v>
      </c>
      <c r="E4799">
        <v>2</v>
      </c>
      <c r="F4799" s="1">
        <v>43252</v>
      </c>
      <c r="G4799">
        <v>6</v>
      </c>
      <c r="H4799" t="s">
        <v>20621</v>
      </c>
      <c r="I4799" t="s">
        <v>20636</v>
      </c>
      <c r="J4799" t="s">
        <v>20632</v>
      </c>
    </row>
    <row r="4800" spans="1:10" x14ac:dyDescent="0.3">
      <c r="A4800" s="1">
        <v>43257</v>
      </c>
      <c r="B4800">
        <v>2018</v>
      </c>
      <c r="C4800">
        <v>6</v>
      </c>
      <c r="D4800" t="s">
        <v>20635</v>
      </c>
      <c r="E4800">
        <v>2</v>
      </c>
      <c r="F4800" s="1">
        <v>43252</v>
      </c>
      <c r="G4800">
        <v>3</v>
      </c>
      <c r="H4800" t="s">
        <v>20622</v>
      </c>
      <c r="I4800" t="s">
        <v>20636</v>
      </c>
      <c r="J4800" t="s">
        <v>20632</v>
      </c>
    </row>
    <row r="4801" spans="1:10" x14ac:dyDescent="0.3">
      <c r="A4801" s="1">
        <v>43260</v>
      </c>
      <c r="B4801">
        <v>2018</v>
      </c>
      <c r="C4801">
        <v>6</v>
      </c>
      <c r="D4801" t="s">
        <v>20635</v>
      </c>
      <c r="E4801">
        <v>2</v>
      </c>
      <c r="F4801" s="1">
        <v>43252</v>
      </c>
      <c r="G4801">
        <v>6</v>
      </c>
      <c r="H4801" t="s">
        <v>20621</v>
      </c>
      <c r="I4801" t="s">
        <v>20636</v>
      </c>
      <c r="J4801" t="s">
        <v>20632</v>
      </c>
    </row>
    <row r="4802" spans="1:10" x14ac:dyDescent="0.3">
      <c r="A4802" s="1">
        <v>43257</v>
      </c>
      <c r="B4802">
        <v>2018</v>
      </c>
      <c r="C4802">
        <v>6</v>
      </c>
      <c r="D4802" t="s">
        <v>20635</v>
      </c>
      <c r="E4802">
        <v>2</v>
      </c>
      <c r="F4802" s="1">
        <v>43252</v>
      </c>
      <c r="G4802">
        <v>3</v>
      </c>
      <c r="H4802" t="s">
        <v>20622</v>
      </c>
      <c r="I4802" t="s">
        <v>20636</v>
      </c>
      <c r="J4802" t="s">
        <v>20632</v>
      </c>
    </row>
    <row r="4803" spans="1:10" x14ac:dyDescent="0.3">
      <c r="A4803" s="1">
        <v>43260</v>
      </c>
      <c r="B4803">
        <v>2018</v>
      </c>
      <c r="C4803">
        <v>6</v>
      </c>
      <c r="D4803" t="s">
        <v>20635</v>
      </c>
      <c r="E4803">
        <v>2</v>
      </c>
      <c r="F4803" s="1">
        <v>43252</v>
      </c>
      <c r="G4803">
        <v>6</v>
      </c>
      <c r="H4803" t="s">
        <v>20621</v>
      </c>
      <c r="I4803" t="s">
        <v>20636</v>
      </c>
      <c r="J4803" t="s">
        <v>20632</v>
      </c>
    </row>
    <row r="4804" spans="1:10" x14ac:dyDescent="0.3">
      <c r="A4804" s="1">
        <v>43266</v>
      </c>
      <c r="B4804">
        <v>2018</v>
      </c>
      <c r="C4804">
        <v>6</v>
      </c>
      <c r="D4804" t="s">
        <v>20635</v>
      </c>
      <c r="E4804">
        <v>2</v>
      </c>
      <c r="F4804" s="1">
        <v>43252</v>
      </c>
      <c r="G4804">
        <v>5</v>
      </c>
      <c r="H4804" t="s">
        <v>20617</v>
      </c>
      <c r="I4804" t="s">
        <v>20636</v>
      </c>
      <c r="J4804" t="s">
        <v>20632</v>
      </c>
    </row>
    <row r="4805" spans="1:10" x14ac:dyDescent="0.3">
      <c r="A4805" s="1">
        <v>43259</v>
      </c>
      <c r="B4805">
        <v>2018</v>
      </c>
      <c r="C4805">
        <v>6</v>
      </c>
      <c r="D4805" t="s">
        <v>20635</v>
      </c>
      <c r="E4805">
        <v>2</v>
      </c>
      <c r="F4805" s="1">
        <v>43252</v>
      </c>
      <c r="G4805">
        <v>5</v>
      </c>
      <c r="H4805" t="s">
        <v>20617</v>
      </c>
      <c r="I4805" t="s">
        <v>20636</v>
      </c>
      <c r="J4805" t="s">
        <v>20632</v>
      </c>
    </row>
    <row r="4806" spans="1:10" x14ac:dyDescent="0.3">
      <c r="A4806" s="1">
        <v>43272</v>
      </c>
      <c r="B4806">
        <v>2018</v>
      </c>
      <c r="C4806">
        <v>6</v>
      </c>
      <c r="D4806" t="s">
        <v>20635</v>
      </c>
      <c r="E4806">
        <v>2</v>
      </c>
      <c r="F4806" s="1">
        <v>43252</v>
      </c>
      <c r="G4806">
        <v>4</v>
      </c>
      <c r="H4806" t="s">
        <v>20624</v>
      </c>
      <c r="I4806" t="s">
        <v>20636</v>
      </c>
      <c r="J4806" t="s">
        <v>20632</v>
      </c>
    </row>
    <row r="4807" spans="1:10" x14ac:dyDescent="0.3">
      <c r="A4807" s="1">
        <v>43276</v>
      </c>
      <c r="B4807">
        <v>2018</v>
      </c>
      <c r="C4807">
        <v>6</v>
      </c>
      <c r="D4807" t="s">
        <v>20635</v>
      </c>
      <c r="E4807">
        <v>2</v>
      </c>
      <c r="F4807" s="1">
        <v>43252</v>
      </c>
      <c r="G4807">
        <v>1</v>
      </c>
      <c r="H4807" t="s">
        <v>20625</v>
      </c>
      <c r="I4807" t="s">
        <v>20636</v>
      </c>
      <c r="J4807" t="s">
        <v>20632</v>
      </c>
    </row>
    <row r="4808" spans="1:10" x14ac:dyDescent="0.3">
      <c r="A4808" s="1">
        <v>43276</v>
      </c>
      <c r="B4808">
        <v>2018</v>
      </c>
      <c r="C4808">
        <v>6</v>
      </c>
      <c r="D4808" t="s">
        <v>20635</v>
      </c>
      <c r="E4808">
        <v>2</v>
      </c>
      <c r="F4808" s="1">
        <v>43252</v>
      </c>
      <c r="G4808">
        <v>1</v>
      </c>
      <c r="H4808" t="s">
        <v>20625</v>
      </c>
      <c r="I4808" t="s">
        <v>20636</v>
      </c>
      <c r="J4808" t="s">
        <v>20632</v>
      </c>
    </row>
    <row r="4809" spans="1:10" x14ac:dyDescent="0.3">
      <c r="A4809" s="1">
        <v>43259</v>
      </c>
      <c r="B4809">
        <v>2018</v>
      </c>
      <c r="C4809">
        <v>6</v>
      </c>
      <c r="D4809" t="s">
        <v>20635</v>
      </c>
      <c r="E4809">
        <v>2</v>
      </c>
      <c r="F4809" s="1">
        <v>43252</v>
      </c>
      <c r="G4809">
        <v>5</v>
      </c>
      <c r="H4809" t="s">
        <v>20617</v>
      </c>
      <c r="I4809" t="s">
        <v>20636</v>
      </c>
      <c r="J4809" t="s">
        <v>20632</v>
      </c>
    </row>
    <row r="4810" spans="1:10" x14ac:dyDescent="0.3">
      <c r="A4810" s="1">
        <v>43254</v>
      </c>
      <c r="B4810">
        <v>2018</v>
      </c>
      <c r="C4810">
        <v>6</v>
      </c>
      <c r="D4810" t="s">
        <v>20635</v>
      </c>
      <c r="E4810">
        <v>2</v>
      </c>
      <c r="F4810" s="1">
        <v>43252</v>
      </c>
      <c r="G4810">
        <v>0</v>
      </c>
      <c r="H4810" t="s">
        <v>20623</v>
      </c>
      <c r="I4810" t="s">
        <v>20636</v>
      </c>
      <c r="J4810" t="s">
        <v>20632</v>
      </c>
    </row>
    <row r="4811" spans="1:10" x14ac:dyDescent="0.3">
      <c r="A4811" s="1">
        <v>43255</v>
      </c>
      <c r="B4811">
        <v>2018</v>
      </c>
      <c r="C4811">
        <v>6</v>
      </c>
      <c r="D4811" t="s">
        <v>20635</v>
      </c>
      <c r="E4811">
        <v>2</v>
      </c>
      <c r="F4811" s="1">
        <v>43252</v>
      </c>
      <c r="G4811">
        <v>1</v>
      </c>
      <c r="H4811" t="s">
        <v>20625</v>
      </c>
      <c r="I4811" t="s">
        <v>20636</v>
      </c>
      <c r="J4811" t="s">
        <v>20632</v>
      </c>
    </row>
    <row r="4812" spans="1:10" x14ac:dyDescent="0.3">
      <c r="A4812" s="1">
        <v>43273</v>
      </c>
      <c r="B4812">
        <v>2018</v>
      </c>
      <c r="C4812">
        <v>6</v>
      </c>
      <c r="D4812" t="s">
        <v>20635</v>
      </c>
      <c r="E4812">
        <v>2</v>
      </c>
      <c r="F4812" s="1">
        <v>43252</v>
      </c>
      <c r="G4812">
        <v>5</v>
      </c>
      <c r="H4812" t="s">
        <v>20617</v>
      </c>
      <c r="I4812" t="s">
        <v>20636</v>
      </c>
      <c r="J4812" t="s">
        <v>20632</v>
      </c>
    </row>
    <row r="4813" spans="1:10" x14ac:dyDescent="0.3">
      <c r="A4813" s="1">
        <v>43271</v>
      </c>
      <c r="B4813">
        <v>2018</v>
      </c>
      <c r="C4813">
        <v>6</v>
      </c>
      <c r="D4813" t="s">
        <v>20635</v>
      </c>
      <c r="E4813">
        <v>2</v>
      </c>
      <c r="F4813" s="1">
        <v>43252</v>
      </c>
      <c r="G4813">
        <v>3</v>
      </c>
      <c r="H4813" t="s">
        <v>20622</v>
      </c>
      <c r="I4813" t="s">
        <v>20636</v>
      </c>
      <c r="J4813" t="s">
        <v>20632</v>
      </c>
    </row>
    <row r="4814" spans="1:10" x14ac:dyDescent="0.3">
      <c r="A4814" s="1">
        <v>43258</v>
      </c>
      <c r="B4814">
        <v>2018</v>
      </c>
      <c r="C4814">
        <v>6</v>
      </c>
      <c r="D4814" t="s">
        <v>20635</v>
      </c>
      <c r="E4814">
        <v>2</v>
      </c>
      <c r="F4814" s="1">
        <v>43252</v>
      </c>
      <c r="G4814">
        <v>4</v>
      </c>
      <c r="H4814" t="s">
        <v>20624</v>
      </c>
      <c r="I4814" t="s">
        <v>20636</v>
      </c>
      <c r="J4814" t="s">
        <v>20632</v>
      </c>
    </row>
    <row r="4815" spans="1:10" x14ac:dyDescent="0.3">
      <c r="A4815" s="1">
        <v>43271</v>
      </c>
      <c r="B4815">
        <v>2018</v>
      </c>
      <c r="C4815">
        <v>6</v>
      </c>
      <c r="D4815" t="s">
        <v>20635</v>
      </c>
      <c r="E4815">
        <v>2</v>
      </c>
      <c r="F4815" s="1">
        <v>43252</v>
      </c>
      <c r="G4815">
        <v>3</v>
      </c>
      <c r="H4815" t="s">
        <v>20622</v>
      </c>
      <c r="I4815" t="s">
        <v>20636</v>
      </c>
      <c r="J4815" t="s">
        <v>20632</v>
      </c>
    </row>
    <row r="4816" spans="1:10" x14ac:dyDescent="0.3">
      <c r="A4816" s="1">
        <v>43270</v>
      </c>
      <c r="B4816">
        <v>2018</v>
      </c>
      <c r="C4816">
        <v>6</v>
      </c>
      <c r="D4816" t="s">
        <v>20635</v>
      </c>
      <c r="E4816">
        <v>2</v>
      </c>
      <c r="F4816" s="1">
        <v>43252</v>
      </c>
      <c r="G4816">
        <v>2</v>
      </c>
      <c r="H4816" t="s">
        <v>20620</v>
      </c>
      <c r="I4816" t="s">
        <v>20636</v>
      </c>
      <c r="J4816" t="s">
        <v>20632</v>
      </c>
    </row>
    <row r="4817" spans="1:10" x14ac:dyDescent="0.3">
      <c r="A4817" s="1">
        <v>43258</v>
      </c>
      <c r="B4817">
        <v>2018</v>
      </c>
      <c r="C4817">
        <v>6</v>
      </c>
      <c r="D4817" t="s">
        <v>20635</v>
      </c>
      <c r="E4817">
        <v>2</v>
      </c>
      <c r="F4817" s="1">
        <v>43252</v>
      </c>
      <c r="G4817">
        <v>4</v>
      </c>
      <c r="H4817" t="s">
        <v>20624</v>
      </c>
      <c r="I4817" t="s">
        <v>20636</v>
      </c>
      <c r="J4817" t="s">
        <v>20632</v>
      </c>
    </row>
    <row r="4818" spans="1:10" x14ac:dyDescent="0.3">
      <c r="A4818" s="1">
        <v>43262</v>
      </c>
      <c r="B4818">
        <v>2018</v>
      </c>
      <c r="C4818">
        <v>6</v>
      </c>
      <c r="D4818" t="s">
        <v>20635</v>
      </c>
      <c r="E4818">
        <v>2</v>
      </c>
      <c r="F4818" s="1">
        <v>43252</v>
      </c>
      <c r="G4818">
        <v>1</v>
      </c>
      <c r="H4818" t="s">
        <v>20625</v>
      </c>
      <c r="I4818" t="s">
        <v>20636</v>
      </c>
      <c r="J4818" t="s">
        <v>20632</v>
      </c>
    </row>
    <row r="4819" spans="1:10" x14ac:dyDescent="0.3">
      <c r="A4819" s="1">
        <v>43271</v>
      </c>
      <c r="B4819">
        <v>2018</v>
      </c>
      <c r="C4819">
        <v>6</v>
      </c>
      <c r="D4819" t="s">
        <v>20635</v>
      </c>
      <c r="E4819">
        <v>2</v>
      </c>
      <c r="F4819" s="1">
        <v>43252</v>
      </c>
      <c r="G4819">
        <v>3</v>
      </c>
      <c r="H4819" t="s">
        <v>20622</v>
      </c>
      <c r="I4819" t="s">
        <v>20636</v>
      </c>
      <c r="J4819" t="s">
        <v>20632</v>
      </c>
    </row>
    <row r="4820" spans="1:10" x14ac:dyDescent="0.3">
      <c r="A4820" s="1">
        <v>43254</v>
      </c>
      <c r="B4820">
        <v>2018</v>
      </c>
      <c r="C4820">
        <v>6</v>
      </c>
      <c r="D4820" t="s">
        <v>20635</v>
      </c>
      <c r="E4820">
        <v>2</v>
      </c>
      <c r="F4820" s="1">
        <v>43252</v>
      </c>
      <c r="G4820">
        <v>0</v>
      </c>
      <c r="H4820" t="s">
        <v>20623</v>
      </c>
      <c r="I4820" t="s">
        <v>20636</v>
      </c>
      <c r="J4820" t="s">
        <v>20632</v>
      </c>
    </row>
    <row r="4821" spans="1:10" x14ac:dyDescent="0.3">
      <c r="A4821" s="1">
        <v>43273</v>
      </c>
      <c r="B4821">
        <v>2018</v>
      </c>
      <c r="C4821">
        <v>6</v>
      </c>
      <c r="D4821" t="s">
        <v>20635</v>
      </c>
      <c r="E4821">
        <v>2</v>
      </c>
      <c r="F4821" s="1">
        <v>43252</v>
      </c>
      <c r="G4821">
        <v>5</v>
      </c>
      <c r="H4821" t="s">
        <v>20617</v>
      </c>
      <c r="I4821" t="s">
        <v>20636</v>
      </c>
      <c r="J4821" t="s">
        <v>20632</v>
      </c>
    </row>
    <row r="4822" spans="1:10" x14ac:dyDescent="0.3">
      <c r="A4822" s="1">
        <v>43262</v>
      </c>
      <c r="B4822">
        <v>2018</v>
      </c>
      <c r="C4822">
        <v>6</v>
      </c>
      <c r="D4822" t="s">
        <v>20635</v>
      </c>
      <c r="E4822">
        <v>2</v>
      </c>
      <c r="F4822" s="1">
        <v>43252</v>
      </c>
      <c r="G4822">
        <v>1</v>
      </c>
      <c r="H4822" t="s">
        <v>20625</v>
      </c>
      <c r="I4822" t="s">
        <v>20636</v>
      </c>
      <c r="J4822" t="s">
        <v>20632</v>
      </c>
    </row>
    <row r="4823" spans="1:10" x14ac:dyDescent="0.3">
      <c r="A4823" s="1">
        <v>43255</v>
      </c>
      <c r="B4823">
        <v>2018</v>
      </c>
      <c r="C4823">
        <v>6</v>
      </c>
      <c r="D4823" t="s">
        <v>20635</v>
      </c>
      <c r="E4823">
        <v>2</v>
      </c>
      <c r="F4823" s="1">
        <v>43252</v>
      </c>
      <c r="G4823">
        <v>1</v>
      </c>
      <c r="H4823" t="s">
        <v>20625</v>
      </c>
      <c r="I4823" t="s">
        <v>20636</v>
      </c>
      <c r="J4823" t="s">
        <v>20632</v>
      </c>
    </row>
    <row r="4824" spans="1:10" x14ac:dyDescent="0.3">
      <c r="A4824" s="1">
        <v>43256</v>
      </c>
      <c r="B4824">
        <v>2018</v>
      </c>
      <c r="C4824">
        <v>6</v>
      </c>
      <c r="D4824" t="s">
        <v>20635</v>
      </c>
      <c r="E4824">
        <v>2</v>
      </c>
      <c r="F4824" s="1">
        <v>43252</v>
      </c>
      <c r="G4824">
        <v>2</v>
      </c>
      <c r="H4824" t="s">
        <v>20620</v>
      </c>
      <c r="I4824" t="s">
        <v>20636</v>
      </c>
      <c r="J4824" t="s">
        <v>20632</v>
      </c>
    </row>
    <row r="4825" spans="1:10" x14ac:dyDescent="0.3">
      <c r="A4825" s="1">
        <v>43262</v>
      </c>
      <c r="B4825">
        <v>2018</v>
      </c>
      <c r="C4825">
        <v>6</v>
      </c>
      <c r="D4825" t="s">
        <v>20635</v>
      </c>
      <c r="E4825">
        <v>2</v>
      </c>
      <c r="F4825" s="1">
        <v>43252</v>
      </c>
      <c r="G4825">
        <v>1</v>
      </c>
      <c r="H4825" t="s">
        <v>20625</v>
      </c>
      <c r="I4825" t="s">
        <v>20636</v>
      </c>
      <c r="J4825" t="s">
        <v>20632</v>
      </c>
    </row>
    <row r="4826" spans="1:10" x14ac:dyDescent="0.3">
      <c r="A4826" s="1">
        <v>43277</v>
      </c>
      <c r="B4826">
        <v>2018</v>
      </c>
      <c r="C4826">
        <v>6</v>
      </c>
      <c r="D4826" t="s">
        <v>20635</v>
      </c>
      <c r="E4826">
        <v>2</v>
      </c>
      <c r="F4826" s="1">
        <v>43252</v>
      </c>
      <c r="G4826">
        <v>2</v>
      </c>
      <c r="H4826" t="s">
        <v>20620</v>
      </c>
      <c r="I4826" t="s">
        <v>20636</v>
      </c>
      <c r="J4826" t="s">
        <v>20632</v>
      </c>
    </row>
    <row r="4827" spans="1:10" x14ac:dyDescent="0.3">
      <c r="A4827" s="1">
        <v>43253</v>
      </c>
      <c r="B4827">
        <v>2018</v>
      </c>
      <c r="C4827">
        <v>6</v>
      </c>
      <c r="D4827" t="s">
        <v>20635</v>
      </c>
      <c r="E4827">
        <v>2</v>
      </c>
      <c r="F4827" s="1">
        <v>43252</v>
      </c>
      <c r="G4827">
        <v>6</v>
      </c>
      <c r="H4827" t="s">
        <v>20621</v>
      </c>
      <c r="I4827" t="s">
        <v>20636</v>
      </c>
      <c r="J4827" t="s">
        <v>20632</v>
      </c>
    </row>
    <row r="4828" spans="1:10" x14ac:dyDescent="0.3">
      <c r="A4828" s="1">
        <v>43259</v>
      </c>
      <c r="B4828">
        <v>2018</v>
      </c>
      <c r="C4828">
        <v>6</v>
      </c>
      <c r="D4828" t="s">
        <v>20635</v>
      </c>
      <c r="E4828">
        <v>2</v>
      </c>
      <c r="F4828" s="1">
        <v>43252</v>
      </c>
      <c r="G4828">
        <v>5</v>
      </c>
      <c r="H4828" t="s">
        <v>20617</v>
      </c>
      <c r="I4828" t="s">
        <v>20636</v>
      </c>
      <c r="J4828" t="s">
        <v>20632</v>
      </c>
    </row>
    <row r="4829" spans="1:10" x14ac:dyDescent="0.3">
      <c r="A4829" s="1">
        <v>43252</v>
      </c>
      <c r="B4829">
        <v>2018</v>
      </c>
      <c r="C4829">
        <v>6</v>
      </c>
      <c r="D4829" t="s">
        <v>20635</v>
      </c>
      <c r="E4829">
        <v>2</v>
      </c>
      <c r="F4829" s="1">
        <v>43252</v>
      </c>
      <c r="G4829">
        <v>5</v>
      </c>
      <c r="H4829" t="s">
        <v>20617</v>
      </c>
      <c r="I4829" t="s">
        <v>20636</v>
      </c>
      <c r="J4829" t="s">
        <v>20632</v>
      </c>
    </row>
    <row r="4830" spans="1:10" x14ac:dyDescent="0.3">
      <c r="A4830" s="1">
        <v>43265</v>
      </c>
      <c r="B4830">
        <v>2018</v>
      </c>
      <c r="C4830">
        <v>6</v>
      </c>
      <c r="D4830" t="s">
        <v>20635</v>
      </c>
      <c r="E4830">
        <v>2</v>
      </c>
      <c r="F4830" s="1">
        <v>43252</v>
      </c>
      <c r="G4830">
        <v>4</v>
      </c>
      <c r="H4830" t="s">
        <v>20624</v>
      </c>
      <c r="I4830" t="s">
        <v>20636</v>
      </c>
      <c r="J4830" t="s">
        <v>20632</v>
      </c>
    </row>
    <row r="4831" spans="1:10" x14ac:dyDescent="0.3">
      <c r="A4831" s="1">
        <v>43252</v>
      </c>
      <c r="B4831">
        <v>2018</v>
      </c>
      <c r="C4831">
        <v>6</v>
      </c>
      <c r="D4831" t="s">
        <v>20635</v>
      </c>
      <c r="E4831">
        <v>2</v>
      </c>
      <c r="F4831" s="1">
        <v>43252</v>
      </c>
      <c r="G4831">
        <v>5</v>
      </c>
      <c r="H4831" t="s">
        <v>20617</v>
      </c>
      <c r="I4831" t="s">
        <v>20636</v>
      </c>
      <c r="J4831" t="s">
        <v>20632</v>
      </c>
    </row>
    <row r="4832" spans="1:10" x14ac:dyDescent="0.3">
      <c r="A4832" s="1">
        <v>43256</v>
      </c>
      <c r="B4832">
        <v>2018</v>
      </c>
      <c r="C4832">
        <v>6</v>
      </c>
      <c r="D4832" t="s">
        <v>20635</v>
      </c>
      <c r="E4832">
        <v>2</v>
      </c>
      <c r="F4832" s="1">
        <v>43252</v>
      </c>
      <c r="G4832">
        <v>2</v>
      </c>
      <c r="H4832" t="s">
        <v>20620</v>
      </c>
      <c r="I4832" t="s">
        <v>20636</v>
      </c>
      <c r="J4832" t="s">
        <v>20632</v>
      </c>
    </row>
    <row r="4833" spans="1:10" x14ac:dyDescent="0.3">
      <c r="A4833" s="1">
        <v>43262</v>
      </c>
      <c r="B4833">
        <v>2018</v>
      </c>
      <c r="C4833">
        <v>6</v>
      </c>
      <c r="D4833" t="s">
        <v>20635</v>
      </c>
      <c r="E4833">
        <v>2</v>
      </c>
      <c r="F4833" s="1">
        <v>43252</v>
      </c>
      <c r="G4833">
        <v>1</v>
      </c>
      <c r="H4833" t="s">
        <v>20625</v>
      </c>
      <c r="I4833" t="s">
        <v>20636</v>
      </c>
      <c r="J4833" t="s">
        <v>20632</v>
      </c>
    </row>
    <row r="4834" spans="1:10" x14ac:dyDescent="0.3">
      <c r="A4834" s="1">
        <v>43259</v>
      </c>
      <c r="B4834">
        <v>2018</v>
      </c>
      <c r="C4834">
        <v>6</v>
      </c>
      <c r="D4834" t="s">
        <v>20635</v>
      </c>
      <c r="E4834">
        <v>2</v>
      </c>
      <c r="F4834" s="1">
        <v>43252</v>
      </c>
      <c r="G4834">
        <v>5</v>
      </c>
      <c r="H4834" t="s">
        <v>20617</v>
      </c>
      <c r="I4834" t="s">
        <v>20636</v>
      </c>
      <c r="J4834" t="s">
        <v>20632</v>
      </c>
    </row>
    <row r="4835" spans="1:10" x14ac:dyDescent="0.3">
      <c r="A4835" s="1">
        <v>43258</v>
      </c>
      <c r="B4835">
        <v>2018</v>
      </c>
      <c r="C4835">
        <v>6</v>
      </c>
      <c r="D4835" t="s">
        <v>20635</v>
      </c>
      <c r="E4835">
        <v>2</v>
      </c>
      <c r="F4835" s="1">
        <v>43252</v>
      </c>
      <c r="G4835">
        <v>4</v>
      </c>
      <c r="H4835" t="s">
        <v>20624</v>
      </c>
      <c r="I4835" t="s">
        <v>20636</v>
      </c>
      <c r="J4835" t="s">
        <v>20632</v>
      </c>
    </row>
    <row r="4836" spans="1:10" x14ac:dyDescent="0.3">
      <c r="A4836" s="1">
        <v>43274</v>
      </c>
      <c r="B4836">
        <v>2018</v>
      </c>
      <c r="C4836">
        <v>6</v>
      </c>
      <c r="D4836" t="s">
        <v>20635</v>
      </c>
      <c r="E4836">
        <v>2</v>
      </c>
      <c r="F4836" s="1">
        <v>43252</v>
      </c>
      <c r="G4836">
        <v>6</v>
      </c>
      <c r="H4836" t="s">
        <v>20621</v>
      </c>
      <c r="I4836" t="s">
        <v>20636</v>
      </c>
      <c r="J4836" t="s">
        <v>20632</v>
      </c>
    </row>
    <row r="4837" spans="1:10" x14ac:dyDescent="0.3">
      <c r="A4837" s="1">
        <v>43263</v>
      </c>
      <c r="B4837">
        <v>2018</v>
      </c>
      <c r="C4837">
        <v>6</v>
      </c>
      <c r="D4837" t="s">
        <v>20635</v>
      </c>
      <c r="E4837">
        <v>2</v>
      </c>
      <c r="F4837" s="1">
        <v>43252</v>
      </c>
      <c r="G4837">
        <v>2</v>
      </c>
      <c r="H4837" t="s">
        <v>20620</v>
      </c>
      <c r="I4837" t="s">
        <v>20636</v>
      </c>
      <c r="J4837" t="s">
        <v>20632</v>
      </c>
    </row>
    <row r="4838" spans="1:10" x14ac:dyDescent="0.3">
      <c r="A4838" s="1">
        <v>43270</v>
      </c>
      <c r="B4838">
        <v>2018</v>
      </c>
      <c r="C4838">
        <v>6</v>
      </c>
      <c r="D4838" t="s">
        <v>20635</v>
      </c>
      <c r="E4838">
        <v>2</v>
      </c>
      <c r="F4838" s="1">
        <v>43252</v>
      </c>
      <c r="G4838">
        <v>2</v>
      </c>
      <c r="H4838" t="s">
        <v>20620</v>
      </c>
      <c r="I4838" t="s">
        <v>20636</v>
      </c>
      <c r="J4838" t="s">
        <v>20632</v>
      </c>
    </row>
    <row r="4839" spans="1:10" x14ac:dyDescent="0.3">
      <c r="A4839" s="1">
        <v>43261</v>
      </c>
      <c r="B4839">
        <v>2018</v>
      </c>
      <c r="C4839">
        <v>6</v>
      </c>
      <c r="D4839" t="s">
        <v>20635</v>
      </c>
      <c r="E4839">
        <v>2</v>
      </c>
      <c r="F4839" s="1">
        <v>43252</v>
      </c>
      <c r="G4839">
        <v>0</v>
      </c>
      <c r="H4839" t="s">
        <v>20623</v>
      </c>
      <c r="I4839" t="s">
        <v>20636</v>
      </c>
      <c r="J4839" t="s">
        <v>20632</v>
      </c>
    </row>
    <row r="4840" spans="1:10" x14ac:dyDescent="0.3">
      <c r="A4840" s="1">
        <v>43262</v>
      </c>
      <c r="B4840">
        <v>2018</v>
      </c>
      <c r="C4840">
        <v>6</v>
      </c>
      <c r="D4840" t="s">
        <v>20635</v>
      </c>
      <c r="E4840">
        <v>2</v>
      </c>
      <c r="F4840" s="1">
        <v>43252</v>
      </c>
      <c r="G4840">
        <v>1</v>
      </c>
      <c r="H4840" t="s">
        <v>20625</v>
      </c>
      <c r="I4840" t="s">
        <v>20636</v>
      </c>
      <c r="J4840" t="s">
        <v>20632</v>
      </c>
    </row>
    <row r="4841" spans="1:10" x14ac:dyDescent="0.3">
      <c r="A4841" s="1">
        <v>43256</v>
      </c>
      <c r="B4841">
        <v>2018</v>
      </c>
      <c r="C4841">
        <v>6</v>
      </c>
      <c r="D4841" t="s">
        <v>20635</v>
      </c>
      <c r="E4841">
        <v>2</v>
      </c>
      <c r="F4841" s="1">
        <v>43252</v>
      </c>
      <c r="G4841">
        <v>2</v>
      </c>
      <c r="H4841" t="s">
        <v>20620</v>
      </c>
      <c r="I4841" t="s">
        <v>20636</v>
      </c>
      <c r="J4841" t="s">
        <v>20632</v>
      </c>
    </row>
    <row r="4842" spans="1:10" x14ac:dyDescent="0.3">
      <c r="A4842" s="1">
        <v>43255</v>
      </c>
      <c r="B4842">
        <v>2018</v>
      </c>
      <c r="C4842">
        <v>6</v>
      </c>
      <c r="D4842" t="s">
        <v>20635</v>
      </c>
      <c r="E4842">
        <v>2</v>
      </c>
      <c r="F4842" s="1">
        <v>43252</v>
      </c>
      <c r="G4842">
        <v>1</v>
      </c>
      <c r="H4842" t="s">
        <v>20625</v>
      </c>
      <c r="I4842" t="s">
        <v>20636</v>
      </c>
      <c r="J4842" t="s">
        <v>20632</v>
      </c>
    </row>
    <row r="4843" spans="1:10" x14ac:dyDescent="0.3">
      <c r="A4843" s="1">
        <v>43262</v>
      </c>
      <c r="B4843">
        <v>2018</v>
      </c>
      <c r="C4843">
        <v>6</v>
      </c>
      <c r="D4843" t="s">
        <v>20635</v>
      </c>
      <c r="E4843">
        <v>2</v>
      </c>
      <c r="F4843" s="1">
        <v>43252</v>
      </c>
      <c r="G4843">
        <v>1</v>
      </c>
      <c r="H4843" t="s">
        <v>20625</v>
      </c>
      <c r="I4843" t="s">
        <v>20636</v>
      </c>
      <c r="J4843" t="s">
        <v>20632</v>
      </c>
    </row>
    <row r="4844" spans="1:10" x14ac:dyDescent="0.3">
      <c r="A4844" s="1">
        <v>43278</v>
      </c>
      <c r="B4844">
        <v>2018</v>
      </c>
      <c r="C4844">
        <v>6</v>
      </c>
      <c r="D4844" t="s">
        <v>20635</v>
      </c>
      <c r="E4844">
        <v>2</v>
      </c>
      <c r="F4844" s="1">
        <v>43252</v>
      </c>
      <c r="G4844">
        <v>3</v>
      </c>
      <c r="H4844" t="s">
        <v>20622</v>
      </c>
      <c r="I4844" t="s">
        <v>20636</v>
      </c>
      <c r="J4844" t="s">
        <v>20632</v>
      </c>
    </row>
    <row r="4845" spans="1:10" x14ac:dyDescent="0.3">
      <c r="A4845" s="1">
        <v>43270</v>
      </c>
      <c r="B4845">
        <v>2018</v>
      </c>
      <c r="C4845">
        <v>6</v>
      </c>
      <c r="D4845" t="s">
        <v>20635</v>
      </c>
      <c r="E4845">
        <v>2</v>
      </c>
      <c r="F4845" s="1">
        <v>43252</v>
      </c>
      <c r="G4845">
        <v>2</v>
      </c>
      <c r="H4845" t="s">
        <v>20620</v>
      </c>
      <c r="I4845" t="s">
        <v>20636</v>
      </c>
      <c r="J4845" t="s">
        <v>20632</v>
      </c>
    </row>
    <row r="4846" spans="1:10" x14ac:dyDescent="0.3">
      <c r="A4846" s="1">
        <v>43267</v>
      </c>
      <c r="B4846">
        <v>2018</v>
      </c>
      <c r="C4846">
        <v>6</v>
      </c>
      <c r="D4846" t="s">
        <v>20635</v>
      </c>
      <c r="E4846">
        <v>2</v>
      </c>
      <c r="F4846" s="1">
        <v>43252</v>
      </c>
      <c r="G4846">
        <v>6</v>
      </c>
      <c r="H4846" t="s">
        <v>20621</v>
      </c>
      <c r="I4846" t="s">
        <v>20636</v>
      </c>
      <c r="J4846" t="s">
        <v>20632</v>
      </c>
    </row>
    <row r="4847" spans="1:10" x14ac:dyDescent="0.3">
      <c r="A4847" s="1">
        <v>43253</v>
      </c>
      <c r="B4847">
        <v>2018</v>
      </c>
      <c r="C4847">
        <v>6</v>
      </c>
      <c r="D4847" t="s">
        <v>20635</v>
      </c>
      <c r="E4847">
        <v>2</v>
      </c>
      <c r="F4847" s="1">
        <v>43252</v>
      </c>
      <c r="G4847">
        <v>6</v>
      </c>
      <c r="H4847" t="s">
        <v>20621</v>
      </c>
      <c r="I4847" t="s">
        <v>20636</v>
      </c>
      <c r="J4847" t="s">
        <v>20632</v>
      </c>
    </row>
    <row r="4848" spans="1:10" x14ac:dyDescent="0.3">
      <c r="A4848" s="1">
        <v>43271</v>
      </c>
      <c r="B4848">
        <v>2018</v>
      </c>
      <c r="C4848">
        <v>6</v>
      </c>
      <c r="D4848" t="s">
        <v>20635</v>
      </c>
      <c r="E4848">
        <v>2</v>
      </c>
      <c r="F4848" s="1">
        <v>43252</v>
      </c>
      <c r="G4848">
        <v>3</v>
      </c>
      <c r="H4848" t="s">
        <v>20622</v>
      </c>
      <c r="I4848" t="s">
        <v>20636</v>
      </c>
      <c r="J4848" t="s">
        <v>20632</v>
      </c>
    </row>
    <row r="4849" spans="1:10" x14ac:dyDescent="0.3">
      <c r="A4849" s="1">
        <v>43279</v>
      </c>
      <c r="B4849">
        <v>2018</v>
      </c>
      <c r="C4849">
        <v>6</v>
      </c>
      <c r="D4849" t="s">
        <v>20635</v>
      </c>
      <c r="E4849">
        <v>2</v>
      </c>
      <c r="F4849" s="1">
        <v>43252</v>
      </c>
      <c r="G4849">
        <v>4</v>
      </c>
      <c r="H4849" t="s">
        <v>20624</v>
      </c>
      <c r="I4849" t="s">
        <v>20636</v>
      </c>
      <c r="J4849" t="s">
        <v>20632</v>
      </c>
    </row>
    <row r="4850" spans="1:10" x14ac:dyDescent="0.3">
      <c r="A4850" s="1">
        <v>43278</v>
      </c>
      <c r="B4850">
        <v>2018</v>
      </c>
      <c r="C4850">
        <v>6</v>
      </c>
      <c r="D4850" t="s">
        <v>20635</v>
      </c>
      <c r="E4850">
        <v>2</v>
      </c>
      <c r="F4850" s="1">
        <v>43252</v>
      </c>
      <c r="G4850">
        <v>3</v>
      </c>
      <c r="H4850" t="s">
        <v>20622</v>
      </c>
      <c r="I4850" t="s">
        <v>20636</v>
      </c>
      <c r="J4850" t="s">
        <v>20632</v>
      </c>
    </row>
    <row r="4851" spans="1:10" x14ac:dyDescent="0.3">
      <c r="A4851" s="1">
        <v>43256</v>
      </c>
      <c r="B4851">
        <v>2018</v>
      </c>
      <c r="C4851">
        <v>6</v>
      </c>
      <c r="D4851" t="s">
        <v>20635</v>
      </c>
      <c r="E4851">
        <v>2</v>
      </c>
      <c r="F4851" s="1">
        <v>43252</v>
      </c>
      <c r="G4851">
        <v>2</v>
      </c>
      <c r="H4851" t="s">
        <v>20620</v>
      </c>
      <c r="I4851" t="s">
        <v>20636</v>
      </c>
      <c r="J4851" t="s">
        <v>20632</v>
      </c>
    </row>
    <row r="4852" spans="1:10" x14ac:dyDescent="0.3">
      <c r="A4852" s="1">
        <v>43261</v>
      </c>
      <c r="B4852">
        <v>2018</v>
      </c>
      <c r="C4852">
        <v>6</v>
      </c>
      <c r="D4852" t="s">
        <v>20635</v>
      </c>
      <c r="E4852">
        <v>2</v>
      </c>
      <c r="F4852" s="1">
        <v>43252</v>
      </c>
      <c r="G4852">
        <v>0</v>
      </c>
      <c r="H4852" t="s">
        <v>20623</v>
      </c>
      <c r="I4852" t="s">
        <v>20636</v>
      </c>
      <c r="J4852" t="s">
        <v>20632</v>
      </c>
    </row>
    <row r="4853" spans="1:10" x14ac:dyDescent="0.3">
      <c r="A4853" s="1">
        <v>43256</v>
      </c>
      <c r="B4853">
        <v>2018</v>
      </c>
      <c r="C4853">
        <v>6</v>
      </c>
      <c r="D4853" t="s">
        <v>20635</v>
      </c>
      <c r="E4853">
        <v>2</v>
      </c>
      <c r="F4853" s="1">
        <v>43252</v>
      </c>
      <c r="G4853">
        <v>2</v>
      </c>
      <c r="H4853" t="s">
        <v>20620</v>
      </c>
      <c r="I4853" t="s">
        <v>20636</v>
      </c>
      <c r="J4853" t="s">
        <v>20632</v>
      </c>
    </row>
    <row r="4854" spans="1:10" x14ac:dyDescent="0.3">
      <c r="A4854" s="1">
        <v>43252</v>
      </c>
      <c r="B4854">
        <v>2018</v>
      </c>
      <c r="C4854">
        <v>6</v>
      </c>
      <c r="D4854" t="s">
        <v>20635</v>
      </c>
      <c r="E4854">
        <v>2</v>
      </c>
      <c r="F4854" s="1">
        <v>43252</v>
      </c>
      <c r="G4854">
        <v>5</v>
      </c>
      <c r="H4854" t="s">
        <v>20617</v>
      </c>
      <c r="I4854" t="s">
        <v>20636</v>
      </c>
      <c r="J4854" t="s">
        <v>20632</v>
      </c>
    </row>
    <row r="4855" spans="1:10" x14ac:dyDescent="0.3">
      <c r="A4855" s="1">
        <v>42289</v>
      </c>
      <c r="B4855">
        <v>2015</v>
      </c>
      <c r="C4855">
        <v>10</v>
      </c>
      <c r="D4855" t="s">
        <v>20637</v>
      </c>
      <c r="E4855">
        <v>4</v>
      </c>
      <c r="F4855" s="1">
        <v>42278</v>
      </c>
      <c r="G4855">
        <v>1</v>
      </c>
      <c r="H4855" t="s">
        <v>20625</v>
      </c>
      <c r="I4855" t="s">
        <v>20638</v>
      </c>
      <c r="J4855" t="s">
        <v>20639</v>
      </c>
    </row>
    <row r="4856" spans="1:10" x14ac:dyDescent="0.3">
      <c r="A4856" s="1">
        <v>42302</v>
      </c>
      <c r="B4856">
        <v>2015</v>
      </c>
      <c r="C4856">
        <v>10</v>
      </c>
      <c r="D4856" t="s">
        <v>20637</v>
      </c>
      <c r="E4856">
        <v>4</v>
      </c>
      <c r="F4856" s="1">
        <v>42278</v>
      </c>
      <c r="G4856">
        <v>0</v>
      </c>
      <c r="H4856" t="s">
        <v>20623</v>
      </c>
      <c r="I4856" t="s">
        <v>20638</v>
      </c>
      <c r="J4856" t="s">
        <v>20639</v>
      </c>
    </row>
    <row r="4857" spans="1:10" x14ac:dyDescent="0.3">
      <c r="A4857" s="1">
        <v>42291</v>
      </c>
      <c r="B4857">
        <v>2015</v>
      </c>
      <c r="C4857">
        <v>10</v>
      </c>
      <c r="D4857" t="s">
        <v>20637</v>
      </c>
      <c r="E4857">
        <v>4</v>
      </c>
      <c r="F4857" s="1">
        <v>42278</v>
      </c>
      <c r="G4857">
        <v>3</v>
      </c>
      <c r="H4857" t="s">
        <v>20622</v>
      </c>
      <c r="I4857" t="s">
        <v>20638</v>
      </c>
      <c r="J4857" t="s">
        <v>20639</v>
      </c>
    </row>
    <row r="4858" spans="1:10" x14ac:dyDescent="0.3">
      <c r="A4858" s="1">
        <v>42284</v>
      </c>
      <c r="B4858">
        <v>2015</v>
      </c>
      <c r="C4858">
        <v>10</v>
      </c>
      <c r="D4858" t="s">
        <v>20637</v>
      </c>
      <c r="E4858">
        <v>4</v>
      </c>
      <c r="F4858" s="1">
        <v>42278</v>
      </c>
      <c r="G4858">
        <v>3</v>
      </c>
      <c r="H4858" t="s">
        <v>20622</v>
      </c>
      <c r="I4858" t="s">
        <v>20638</v>
      </c>
      <c r="J4858" t="s">
        <v>20639</v>
      </c>
    </row>
    <row r="4859" spans="1:10" x14ac:dyDescent="0.3">
      <c r="A4859" s="1">
        <v>42294</v>
      </c>
      <c r="B4859">
        <v>2015</v>
      </c>
      <c r="C4859">
        <v>10</v>
      </c>
      <c r="D4859" t="s">
        <v>20637</v>
      </c>
      <c r="E4859">
        <v>4</v>
      </c>
      <c r="F4859" s="1">
        <v>42278</v>
      </c>
      <c r="G4859">
        <v>6</v>
      </c>
      <c r="H4859" t="s">
        <v>20621</v>
      </c>
      <c r="I4859" t="s">
        <v>20638</v>
      </c>
      <c r="J4859" t="s">
        <v>20639</v>
      </c>
    </row>
    <row r="4860" spans="1:10" x14ac:dyDescent="0.3">
      <c r="A4860" s="1">
        <v>42305</v>
      </c>
      <c r="B4860">
        <v>2015</v>
      </c>
      <c r="C4860">
        <v>10</v>
      </c>
      <c r="D4860" t="s">
        <v>20637</v>
      </c>
      <c r="E4860">
        <v>4</v>
      </c>
      <c r="F4860" s="1">
        <v>42278</v>
      </c>
      <c r="G4860">
        <v>3</v>
      </c>
      <c r="H4860" t="s">
        <v>20622</v>
      </c>
      <c r="I4860" t="s">
        <v>20638</v>
      </c>
      <c r="J4860" t="s">
        <v>20639</v>
      </c>
    </row>
    <row r="4861" spans="1:10" x14ac:dyDescent="0.3">
      <c r="A4861" s="1">
        <v>42290</v>
      </c>
      <c r="B4861">
        <v>2015</v>
      </c>
      <c r="C4861">
        <v>10</v>
      </c>
      <c r="D4861" t="s">
        <v>20637</v>
      </c>
      <c r="E4861">
        <v>4</v>
      </c>
      <c r="F4861" s="1">
        <v>42278</v>
      </c>
      <c r="G4861">
        <v>2</v>
      </c>
      <c r="H4861" t="s">
        <v>20620</v>
      </c>
      <c r="I4861" t="s">
        <v>20638</v>
      </c>
      <c r="J4861" t="s">
        <v>20639</v>
      </c>
    </row>
    <row r="4862" spans="1:10" x14ac:dyDescent="0.3">
      <c r="A4862" s="1">
        <v>42283</v>
      </c>
      <c r="B4862">
        <v>2015</v>
      </c>
      <c r="C4862">
        <v>10</v>
      </c>
      <c r="D4862" t="s">
        <v>20637</v>
      </c>
      <c r="E4862">
        <v>4</v>
      </c>
      <c r="F4862" s="1">
        <v>42278</v>
      </c>
      <c r="G4862">
        <v>2</v>
      </c>
      <c r="H4862" t="s">
        <v>20620</v>
      </c>
      <c r="I4862" t="s">
        <v>20638</v>
      </c>
      <c r="J4862" t="s">
        <v>20639</v>
      </c>
    </row>
    <row r="4863" spans="1:10" x14ac:dyDescent="0.3">
      <c r="A4863" s="1">
        <v>42304</v>
      </c>
      <c r="B4863">
        <v>2015</v>
      </c>
      <c r="C4863">
        <v>10</v>
      </c>
      <c r="D4863" t="s">
        <v>20637</v>
      </c>
      <c r="E4863">
        <v>4</v>
      </c>
      <c r="F4863" s="1">
        <v>42278</v>
      </c>
      <c r="G4863">
        <v>2</v>
      </c>
      <c r="H4863" t="s">
        <v>20620</v>
      </c>
      <c r="I4863" t="s">
        <v>20638</v>
      </c>
      <c r="J4863" t="s">
        <v>20639</v>
      </c>
    </row>
    <row r="4864" spans="1:10" x14ac:dyDescent="0.3">
      <c r="A4864" s="1">
        <v>42292</v>
      </c>
      <c r="B4864">
        <v>2015</v>
      </c>
      <c r="C4864">
        <v>10</v>
      </c>
      <c r="D4864" t="s">
        <v>20637</v>
      </c>
      <c r="E4864">
        <v>4</v>
      </c>
      <c r="F4864" s="1">
        <v>42278</v>
      </c>
      <c r="G4864">
        <v>4</v>
      </c>
      <c r="H4864" t="s">
        <v>20624</v>
      </c>
      <c r="I4864" t="s">
        <v>20638</v>
      </c>
      <c r="J4864" t="s">
        <v>20639</v>
      </c>
    </row>
    <row r="4865" spans="1:10" x14ac:dyDescent="0.3">
      <c r="A4865" s="1">
        <v>42286</v>
      </c>
      <c r="B4865">
        <v>2015</v>
      </c>
      <c r="C4865">
        <v>10</v>
      </c>
      <c r="D4865" t="s">
        <v>20637</v>
      </c>
      <c r="E4865">
        <v>4</v>
      </c>
      <c r="F4865" s="1">
        <v>42278</v>
      </c>
      <c r="G4865">
        <v>5</v>
      </c>
      <c r="H4865" t="s">
        <v>20617</v>
      </c>
      <c r="I4865" t="s">
        <v>20638</v>
      </c>
      <c r="J4865" t="s">
        <v>20639</v>
      </c>
    </row>
    <row r="4866" spans="1:10" x14ac:dyDescent="0.3">
      <c r="A4866" s="1">
        <v>42305</v>
      </c>
      <c r="B4866">
        <v>2015</v>
      </c>
      <c r="C4866">
        <v>10</v>
      </c>
      <c r="D4866" t="s">
        <v>20637</v>
      </c>
      <c r="E4866">
        <v>4</v>
      </c>
      <c r="F4866" s="1">
        <v>42278</v>
      </c>
      <c r="G4866">
        <v>3</v>
      </c>
      <c r="H4866" t="s">
        <v>20622</v>
      </c>
      <c r="I4866" t="s">
        <v>20638</v>
      </c>
      <c r="J4866" t="s">
        <v>20639</v>
      </c>
    </row>
    <row r="4867" spans="1:10" x14ac:dyDescent="0.3">
      <c r="A4867" s="1">
        <v>42279</v>
      </c>
      <c r="B4867">
        <v>2015</v>
      </c>
      <c r="C4867">
        <v>10</v>
      </c>
      <c r="D4867" t="s">
        <v>20637</v>
      </c>
      <c r="E4867">
        <v>4</v>
      </c>
      <c r="F4867" s="1">
        <v>42278</v>
      </c>
      <c r="G4867">
        <v>5</v>
      </c>
      <c r="H4867" t="s">
        <v>20617</v>
      </c>
      <c r="I4867" t="s">
        <v>20638</v>
      </c>
      <c r="J4867" t="s">
        <v>20639</v>
      </c>
    </row>
    <row r="4868" spans="1:10" x14ac:dyDescent="0.3">
      <c r="A4868" s="1">
        <v>42303</v>
      </c>
      <c r="B4868">
        <v>2015</v>
      </c>
      <c r="C4868">
        <v>10</v>
      </c>
      <c r="D4868" t="s">
        <v>20637</v>
      </c>
      <c r="E4868">
        <v>4</v>
      </c>
      <c r="F4868" s="1">
        <v>42278</v>
      </c>
      <c r="G4868">
        <v>1</v>
      </c>
      <c r="H4868" t="s">
        <v>20625</v>
      </c>
      <c r="I4868" t="s">
        <v>20638</v>
      </c>
      <c r="J4868" t="s">
        <v>20639</v>
      </c>
    </row>
    <row r="4869" spans="1:10" x14ac:dyDescent="0.3">
      <c r="A4869" s="1">
        <v>42279</v>
      </c>
      <c r="B4869">
        <v>2015</v>
      </c>
      <c r="C4869">
        <v>10</v>
      </c>
      <c r="D4869" t="s">
        <v>20637</v>
      </c>
      <c r="E4869">
        <v>4</v>
      </c>
      <c r="F4869" s="1">
        <v>42278</v>
      </c>
      <c r="G4869">
        <v>5</v>
      </c>
      <c r="H4869" t="s">
        <v>20617</v>
      </c>
      <c r="I4869" t="s">
        <v>20638</v>
      </c>
      <c r="J4869" t="s">
        <v>20639</v>
      </c>
    </row>
    <row r="4870" spans="1:10" x14ac:dyDescent="0.3">
      <c r="A4870" s="1">
        <v>42294</v>
      </c>
      <c r="B4870">
        <v>2015</v>
      </c>
      <c r="C4870">
        <v>10</v>
      </c>
      <c r="D4870" t="s">
        <v>20637</v>
      </c>
      <c r="E4870">
        <v>4</v>
      </c>
      <c r="F4870" s="1">
        <v>42278</v>
      </c>
      <c r="G4870">
        <v>6</v>
      </c>
      <c r="H4870" t="s">
        <v>20621</v>
      </c>
      <c r="I4870" t="s">
        <v>20638</v>
      </c>
      <c r="J4870" t="s">
        <v>20639</v>
      </c>
    </row>
    <row r="4871" spans="1:10" x14ac:dyDescent="0.3">
      <c r="A4871" s="1">
        <v>42301</v>
      </c>
      <c r="B4871">
        <v>2015</v>
      </c>
      <c r="C4871">
        <v>10</v>
      </c>
      <c r="D4871" t="s">
        <v>20637</v>
      </c>
      <c r="E4871">
        <v>4</v>
      </c>
      <c r="F4871" s="1">
        <v>42278</v>
      </c>
      <c r="G4871">
        <v>6</v>
      </c>
      <c r="H4871" t="s">
        <v>20621</v>
      </c>
      <c r="I4871" t="s">
        <v>20638</v>
      </c>
      <c r="J4871" t="s">
        <v>20639</v>
      </c>
    </row>
    <row r="4872" spans="1:10" x14ac:dyDescent="0.3">
      <c r="A4872" s="1">
        <v>42295</v>
      </c>
      <c r="B4872">
        <v>2015</v>
      </c>
      <c r="C4872">
        <v>10</v>
      </c>
      <c r="D4872" t="s">
        <v>20637</v>
      </c>
      <c r="E4872">
        <v>4</v>
      </c>
      <c r="F4872" s="1">
        <v>42278</v>
      </c>
      <c r="G4872">
        <v>0</v>
      </c>
      <c r="H4872" t="s">
        <v>20623</v>
      </c>
      <c r="I4872" t="s">
        <v>20638</v>
      </c>
      <c r="J4872" t="s">
        <v>20639</v>
      </c>
    </row>
    <row r="4873" spans="1:10" x14ac:dyDescent="0.3">
      <c r="A4873" s="1">
        <v>42278</v>
      </c>
      <c r="B4873">
        <v>2015</v>
      </c>
      <c r="C4873">
        <v>10</v>
      </c>
      <c r="D4873" t="s">
        <v>20637</v>
      </c>
      <c r="E4873">
        <v>4</v>
      </c>
      <c r="F4873" s="1">
        <v>42278</v>
      </c>
      <c r="G4873">
        <v>4</v>
      </c>
      <c r="H4873" t="s">
        <v>20624</v>
      </c>
      <c r="I4873" t="s">
        <v>20638</v>
      </c>
      <c r="J4873" t="s">
        <v>20639</v>
      </c>
    </row>
    <row r="4874" spans="1:10" x14ac:dyDescent="0.3">
      <c r="A4874" s="1">
        <v>42291</v>
      </c>
      <c r="B4874">
        <v>2015</v>
      </c>
      <c r="C4874">
        <v>10</v>
      </c>
      <c r="D4874" t="s">
        <v>20637</v>
      </c>
      <c r="E4874">
        <v>4</v>
      </c>
      <c r="F4874" s="1">
        <v>42278</v>
      </c>
      <c r="G4874">
        <v>3</v>
      </c>
      <c r="H4874" t="s">
        <v>20622</v>
      </c>
      <c r="I4874" t="s">
        <v>20638</v>
      </c>
      <c r="J4874" t="s">
        <v>20639</v>
      </c>
    </row>
    <row r="4875" spans="1:10" x14ac:dyDescent="0.3">
      <c r="A4875" s="1">
        <v>42302</v>
      </c>
      <c r="B4875">
        <v>2015</v>
      </c>
      <c r="C4875">
        <v>10</v>
      </c>
      <c r="D4875" t="s">
        <v>20637</v>
      </c>
      <c r="E4875">
        <v>4</v>
      </c>
      <c r="F4875" s="1">
        <v>42278</v>
      </c>
      <c r="G4875">
        <v>0</v>
      </c>
      <c r="H4875" t="s">
        <v>20623</v>
      </c>
      <c r="I4875" t="s">
        <v>20638</v>
      </c>
      <c r="J4875" t="s">
        <v>20639</v>
      </c>
    </row>
    <row r="4876" spans="1:10" x14ac:dyDescent="0.3">
      <c r="A4876" s="1">
        <v>42304</v>
      </c>
      <c r="B4876">
        <v>2015</v>
      </c>
      <c r="C4876">
        <v>10</v>
      </c>
      <c r="D4876" t="s">
        <v>20637</v>
      </c>
      <c r="E4876">
        <v>4</v>
      </c>
      <c r="F4876" s="1">
        <v>42278</v>
      </c>
      <c r="G4876">
        <v>2</v>
      </c>
      <c r="H4876" t="s">
        <v>20620</v>
      </c>
      <c r="I4876" t="s">
        <v>20638</v>
      </c>
      <c r="J4876" t="s">
        <v>20639</v>
      </c>
    </row>
    <row r="4877" spans="1:10" x14ac:dyDescent="0.3">
      <c r="A4877" s="1">
        <v>42282</v>
      </c>
      <c r="B4877">
        <v>2015</v>
      </c>
      <c r="C4877">
        <v>10</v>
      </c>
      <c r="D4877" t="s">
        <v>20637</v>
      </c>
      <c r="E4877">
        <v>4</v>
      </c>
      <c r="F4877" s="1">
        <v>42278</v>
      </c>
      <c r="G4877">
        <v>1</v>
      </c>
      <c r="H4877" t="s">
        <v>20625</v>
      </c>
      <c r="I4877" t="s">
        <v>20638</v>
      </c>
      <c r="J4877" t="s">
        <v>20639</v>
      </c>
    </row>
    <row r="4878" spans="1:10" x14ac:dyDescent="0.3">
      <c r="A4878" s="1">
        <v>42282</v>
      </c>
      <c r="B4878">
        <v>2015</v>
      </c>
      <c r="C4878">
        <v>10</v>
      </c>
      <c r="D4878" t="s">
        <v>20637</v>
      </c>
      <c r="E4878">
        <v>4</v>
      </c>
      <c r="F4878" s="1">
        <v>42278</v>
      </c>
      <c r="G4878">
        <v>1</v>
      </c>
      <c r="H4878" t="s">
        <v>20625</v>
      </c>
      <c r="I4878" t="s">
        <v>20638</v>
      </c>
      <c r="J4878" t="s">
        <v>20639</v>
      </c>
    </row>
    <row r="4879" spans="1:10" x14ac:dyDescent="0.3">
      <c r="A4879" s="1">
        <v>42279</v>
      </c>
      <c r="B4879">
        <v>2015</v>
      </c>
      <c r="C4879">
        <v>10</v>
      </c>
      <c r="D4879" t="s">
        <v>20637</v>
      </c>
      <c r="E4879">
        <v>4</v>
      </c>
      <c r="F4879" s="1">
        <v>42278</v>
      </c>
      <c r="G4879">
        <v>5</v>
      </c>
      <c r="H4879" t="s">
        <v>20617</v>
      </c>
      <c r="I4879" t="s">
        <v>20638</v>
      </c>
      <c r="J4879" t="s">
        <v>20639</v>
      </c>
    </row>
    <row r="4880" spans="1:10" x14ac:dyDescent="0.3">
      <c r="A4880" s="1">
        <v>42296</v>
      </c>
      <c r="B4880">
        <v>2015</v>
      </c>
      <c r="C4880">
        <v>10</v>
      </c>
      <c r="D4880" t="s">
        <v>20637</v>
      </c>
      <c r="E4880">
        <v>4</v>
      </c>
      <c r="F4880" s="1">
        <v>42278</v>
      </c>
      <c r="G4880">
        <v>1</v>
      </c>
      <c r="H4880" t="s">
        <v>20625</v>
      </c>
      <c r="I4880" t="s">
        <v>20638</v>
      </c>
      <c r="J4880" t="s">
        <v>20639</v>
      </c>
    </row>
    <row r="4881" spans="1:10" x14ac:dyDescent="0.3">
      <c r="A4881" s="1">
        <v>42289</v>
      </c>
      <c r="B4881">
        <v>2015</v>
      </c>
      <c r="C4881">
        <v>10</v>
      </c>
      <c r="D4881" t="s">
        <v>20637</v>
      </c>
      <c r="E4881">
        <v>4</v>
      </c>
      <c r="F4881" s="1">
        <v>42278</v>
      </c>
      <c r="G4881">
        <v>1</v>
      </c>
      <c r="H4881" t="s">
        <v>20625</v>
      </c>
      <c r="I4881" t="s">
        <v>20638</v>
      </c>
      <c r="J4881" t="s">
        <v>20639</v>
      </c>
    </row>
    <row r="4882" spans="1:10" x14ac:dyDescent="0.3">
      <c r="A4882" s="1">
        <v>42300</v>
      </c>
      <c r="B4882">
        <v>2015</v>
      </c>
      <c r="C4882">
        <v>10</v>
      </c>
      <c r="D4882" t="s">
        <v>20637</v>
      </c>
      <c r="E4882">
        <v>4</v>
      </c>
      <c r="F4882" s="1">
        <v>42278</v>
      </c>
      <c r="G4882">
        <v>5</v>
      </c>
      <c r="H4882" t="s">
        <v>20617</v>
      </c>
      <c r="I4882" t="s">
        <v>20638</v>
      </c>
      <c r="J4882" t="s">
        <v>20639</v>
      </c>
    </row>
    <row r="4883" spans="1:10" x14ac:dyDescent="0.3">
      <c r="A4883" s="1">
        <v>42297</v>
      </c>
      <c r="B4883">
        <v>2015</v>
      </c>
      <c r="C4883">
        <v>10</v>
      </c>
      <c r="D4883" t="s">
        <v>20637</v>
      </c>
      <c r="E4883">
        <v>4</v>
      </c>
      <c r="F4883" s="1">
        <v>42278</v>
      </c>
      <c r="G4883">
        <v>2</v>
      </c>
      <c r="H4883" t="s">
        <v>20620</v>
      </c>
      <c r="I4883" t="s">
        <v>20638</v>
      </c>
      <c r="J4883" t="s">
        <v>20639</v>
      </c>
    </row>
    <row r="4884" spans="1:10" x14ac:dyDescent="0.3">
      <c r="A4884" s="1">
        <v>42278</v>
      </c>
      <c r="B4884">
        <v>2015</v>
      </c>
      <c r="C4884">
        <v>10</v>
      </c>
      <c r="D4884" t="s">
        <v>20637</v>
      </c>
      <c r="E4884">
        <v>4</v>
      </c>
      <c r="F4884" s="1">
        <v>42278</v>
      </c>
      <c r="G4884">
        <v>4</v>
      </c>
      <c r="H4884" t="s">
        <v>20624</v>
      </c>
      <c r="I4884" t="s">
        <v>20638</v>
      </c>
      <c r="J4884" t="s">
        <v>20639</v>
      </c>
    </row>
    <row r="4885" spans="1:10" x14ac:dyDescent="0.3">
      <c r="A4885" s="1">
        <v>42299</v>
      </c>
      <c r="B4885">
        <v>2015</v>
      </c>
      <c r="C4885">
        <v>10</v>
      </c>
      <c r="D4885" t="s">
        <v>20637</v>
      </c>
      <c r="E4885">
        <v>4</v>
      </c>
      <c r="F4885" s="1">
        <v>42278</v>
      </c>
      <c r="G4885">
        <v>4</v>
      </c>
      <c r="H4885" t="s">
        <v>20624</v>
      </c>
      <c r="I4885" t="s">
        <v>20638</v>
      </c>
      <c r="J4885" t="s">
        <v>20639</v>
      </c>
    </row>
    <row r="4886" spans="1:10" x14ac:dyDescent="0.3">
      <c r="A4886" s="1">
        <v>42293</v>
      </c>
      <c r="B4886">
        <v>2015</v>
      </c>
      <c r="C4886">
        <v>10</v>
      </c>
      <c r="D4886" t="s">
        <v>20637</v>
      </c>
      <c r="E4886">
        <v>4</v>
      </c>
      <c r="F4886" s="1">
        <v>42278</v>
      </c>
      <c r="G4886">
        <v>5</v>
      </c>
      <c r="H4886" t="s">
        <v>20617</v>
      </c>
      <c r="I4886" t="s">
        <v>20638</v>
      </c>
      <c r="J4886" t="s">
        <v>20639</v>
      </c>
    </row>
    <row r="4887" spans="1:10" x14ac:dyDescent="0.3">
      <c r="A4887" s="1">
        <v>42294</v>
      </c>
      <c r="B4887">
        <v>2015</v>
      </c>
      <c r="C4887">
        <v>10</v>
      </c>
      <c r="D4887" t="s">
        <v>20637</v>
      </c>
      <c r="E4887">
        <v>4</v>
      </c>
      <c r="F4887" s="1">
        <v>42278</v>
      </c>
      <c r="G4887">
        <v>6</v>
      </c>
      <c r="H4887" t="s">
        <v>20621</v>
      </c>
      <c r="I4887" t="s">
        <v>20638</v>
      </c>
      <c r="J4887" t="s">
        <v>20639</v>
      </c>
    </row>
    <row r="4888" spans="1:10" x14ac:dyDescent="0.3">
      <c r="A4888" s="1">
        <v>42296</v>
      </c>
      <c r="B4888">
        <v>2015</v>
      </c>
      <c r="C4888">
        <v>10</v>
      </c>
      <c r="D4888" t="s">
        <v>20637</v>
      </c>
      <c r="E4888">
        <v>4</v>
      </c>
      <c r="F4888" s="1">
        <v>42278</v>
      </c>
      <c r="G4888">
        <v>1</v>
      </c>
      <c r="H4888" t="s">
        <v>20625</v>
      </c>
      <c r="I4888" t="s">
        <v>20638</v>
      </c>
      <c r="J4888" t="s">
        <v>20639</v>
      </c>
    </row>
    <row r="4889" spans="1:10" x14ac:dyDescent="0.3">
      <c r="A4889" s="1">
        <v>42282</v>
      </c>
      <c r="B4889">
        <v>2015</v>
      </c>
      <c r="C4889">
        <v>10</v>
      </c>
      <c r="D4889" t="s">
        <v>20637</v>
      </c>
      <c r="E4889">
        <v>4</v>
      </c>
      <c r="F4889" s="1">
        <v>42278</v>
      </c>
      <c r="G4889">
        <v>1</v>
      </c>
      <c r="H4889" t="s">
        <v>20625</v>
      </c>
      <c r="I4889" t="s">
        <v>20638</v>
      </c>
      <c r="J4889" t="s">
        <v>20639</v>
      </c>
    </row>
    <row r="4890" spans="1:10" x14ac:dyDescent="0.3">
      <c r="A4890" s="1">
        <v>42294</v>
      </c>
      <c r="B4890">
        <v>2015</v>
      </c>
      <c r="C4890">
        <v>10</v>
      </c>
      <c r="D4890" t="s">
        <v>20637</v>
      </c>
      <c r="E4890">
        <v>4</v>
      </c>
      <c r="F4890" s="1">
        <v>42278</v>
      </c>
      <c r="G4890">
        <v>6</v>
      </c>
      <c r="H4890" t="s">
        <v>20621</v>
      </c>
      <c r="I4890" t="s">
        <v>20638</v>
      </c>
      <c r="J4890" t="s">
        <v>20639</v>
      </c>
    </row>
    <row r="4891" spans="1:10" x14ac:dyDescent="0.3">
      <c r="A4891" s="1">
        <v>42300</v>
      </c>
      <c r="B4891">
        <v>2015</v>
      </c>
      <c r="C4891">
        <v>10</v>
      </c>
      <c r="D4891" t="s">
        <v>20637</v>
      </c>
      <c r="E4891">
        <v>4</v>
      </c>
      <c r="F4891" s="1">
        <v>42278</v>
      </c>
      <c r="G4891">
        <v>5</v>
      </c>
      <c r="H4891" t="s">
        <v>20617</v>
      </c>
      <c r="I4891" t="s">
        <v>20638</v>
      </c>
      <c r="J4891" t="s">
        <v>20639</v>
      </c>
    </row>
    <row r="4892" spans="1:10" x14ac:dyDescent="0.3">
      <c r="A4892" s="1">
        <v>42282</v>
      </c>
      <c r="B4892">
        <v>2015</v>
      </c>
      <c r="C4892">
        <v>10</v>
      </c>
      <c r="D4892" t="s">
        <v>20637</v>
      </c>
      <c r="E4892">
        <v>4</v>
      </c>
      <c r="F4892" s="1">
        <v>42278</v>
      </c>
      <c r="G4892">
        <v>1</v>
      </c>
      <c r="H4892" t="s">
        <v>20625</v>
      </c>
      <c r="I4892" t="s">
        <v>20638</v>
      </c>
      <c r="J4892" t="s">
        <v>20639</v>
      </c>
    </row>
    <row r="4893" spans="1:10" x14ac:dyDescent="0.3">
      <c r="A4893" s="1">
        <v>42284</v>
      </c>
      <c r="B4893">
        <v>2015</v>
      </c>
      <c r="C4893">
        <v>10</v>
      </c>
      <c r="D4893" t="s">
        <v>20637</v>
      </c>
      <c r="E4893">
        <v>4</v>
      </c>
      <c r="F4893" s="1">
        <v>42278</v>
      </c>
      <c r="G4893">
        <v>3</v>
      </c>
      <c r="H4893" t="s">
        <v>20622</v>
      </c>
      <c r="I4893" t="s">
        <v>20638</v>
      </c>
      <c r="J4893" t="s">
        <v>20639</v>
      </c>
    </row>
    <row r="4894" spans="1:10" x14ac:dyDescent="0.3">
      <c r="A4894" s="1">
        <v>42284</v>
      </c>
      <c r="B4894">
        <v>2015</v>
      </c>
      <c r="C4894">
        <v>10</v>
      </c>
      <c r="D4894" t="s">
        <v>20637</v>
      </c>
      <c r="E4894">
        <v>4</v>
      </c>
      <c r="F4894" s="1">
        <v>42278</v>
      </c>
      <c r="G4894">
        <v>3</v>
      </c>
      <c r="H4894" t="s">
        <v>20622</v>
      </c>
      <c r="I4894" t="s">
        <v>20638</v>
      </c>
      <c r="J4894" t="s">
        <v>20639</v>
      </c>
    </row>
    <row r="4895" spans="1:10" x14ac:dyDescent="0.3">
      <c r="A4895" s="1">
        <v>42286</v>
      </c>
      <c r="B4895">
        <v>2015</v>
      </c>
      <c r="C4895">
        <v>10</v>
      </c>
      <c r="D4895" t="s">
        <v>20637</v>
      </c>
      <c r="E4895">
        <v>4</v>
      </c>
      <c r="F4895" s="1">
        <v>42278</v>
      </c>
      <c r="G4895">
        <v>5</v>
      </c>
      <c r="H4895" t="s">
        <v>20617</v>
      </c>
      <c r="I4895" t="s">
        <v>20638</v>
      </c>
      <c r="J4895" t="s">
        <v>20639</v>
      </c>
    </row>
    <row r="4896" spans="1:10" x14ac:dyDescent="0.3">
      <c r="A4896" s="1">
        <v>42298</v>
      </c>
      <c r="B4896">
        <v>2015</v>
      </c>
      <c r="C4896">
        <v>10</v>
      </c>
      <c r="D4896" t="s">
        <v>20637</v>
      </c>
      <c r="E4896">
        <v>4</v>
      </c>
      <c r="F4896" s="1">
        <v>42278</v>
      </c>
      <c r="G4896">
        <v>3</v>
      </c>
      <c r="H4896" t="s">
        <v>20622</v>
      </c>
      <c r="I4896" t="s">
        <v>20638</v>
      </c>
      <c r="J4896" t="s">
        <v>20639</v>
      </c>
    </row>
    <row r="4897" spans="1:10" x14ac:dyDescent="0.3">
      <c r="A4897" s="1">
        <v>42288</v>
      </c>
      <c r="B4897">
        <v>2015</v>
      </c>
      <c r="C4897">
        <v>10</v>
      </c>
      <c r="D4897" t="s">
        <v>20637</v>
      </c>
      <c r="E4897">
        <v>4</v>
      </c>
      <c r="F4897" s="1">
        <v>42278</v>
      </c>
      <c r="G4897">
        <v>0</v>
      </c>
      <c r="H4897" t="s">
        <v>20623</v>
      </c>
      <c r="I4897" t="s">
        <v>20638</v>
      </c>
      <c r="J4897" t="s">
        <v>20639</v>
      </c>
    </row>
    <row r="4898" spans="1:10" x14ac:dyDescent="0.3">
      <c r="A4898" s="1">
        <v>42305</v>
      </c>
      <c r="B4898">
        <v>2015</v>
      </c>
      <c r="C4898">
        <v>10</v>
      </c>
      <c r="D4898" t="s">
        <v>20637</v>
      </c>
      <c r="E4898">
        <v>4</v>
      </c>
      <c r="F4898" s="1">
        <v>42278</v>
      </c>
      <c r="G4898">
        <v>3</v>
      </c>
      <c r="H4898" t="s">
        <v>20622</v>
      </c>
      <c r="I4898" t="s">
        <v>20638</v>
      </c>
      <c r="J4898" t="s">
        <v>20639</v>
      </c>
    </row>
    <row r="4899" spans="1:10" x14ac:dyDescent="0.3">
      <c r="A4899" s="1">
        <v>42279</v>
      </c>
      <c r="B4899">
        <v>2015</v>
      </c>
      <c r="C4899">
        <v>10</v>
      </c>
      <c r="D4899" t="s">
        <v>20637</v>
      </c>
      <c r="E4899">
        <v>4</v>
      </c>
      <c r="F4899" s="1">
        <v>42278</v>
      </c>
      <c r="G4899">
        <v>5</v>
      </c>
      <c r="H4899" t="s">
        <v>20617</v>
      </c>
      <c r="I4899" t="s">
        <v>20638</v>
      </c>
      <c r="J4899" t="s">
        <v>20639</v>
      </c>
    </row>
    <row r="4900" spans="1:10" x14ac:dyDescent="0.3">
      <c r="A4900" s="1">
        <v>42301</v>
      </c>
      <c r="B4900">
        <v>2015</v>
      </c>
      <c r="C4900">
        <v>10</v>
      </c>
      <c r="D4900" t="s">
        <v>20637</v>
      </c>
      <c r="E4900">
        <v>4</v>
      </c>
      <c r="F4900" s="1">
        <v>42278</v>
      </c>
      <c r="G4900">
        <v>6</v>
      </c>
      <c r="H4900" t="s">
        <v>20621</v>
      </c>
      <c r="I4900" t="s">
        <v>20638</v>
      </c>
      <c r="J4900" t="s">
        <v>20639</v>
      </c>
    </row>
    <row r="4901" spans="1:10" x14ac:dyDescent="0.3">
      <c r="A4901" s="1">
        <v>42287</v>
      </c>
      <c r="B4901">
        <v>2015</v>
      </c>
      <c r="C4901">
        <v>10</v>
      </c>
      <c r="D4901" t="s">
        <v>20637</v>
      </c>
      <c r="E4901">
        <v>4</v>
      </c>
      <c r="F4901" s="1">
        <v>42278</v>
      </c>
      <c r="G4901">
        <v>6</v>
      </c>
      <c r="H4901" t="s">
        <v>20621</v>
      </c>
      <c r="I4901" t="s">
        <v>20638</v>
      </c>
      <c r="J4901" t="s">
        <v>20639</v>
      </c>
    </row>
    <row r="4902" spans="1:10" x14ac:dyDescent="0.3">
      <c r="A4902" s="1">
        <v>42296</v>
      </c>
      <c r="B4902">
        <v>2015</v>
      </c>
      <c r="C4902">
        <v>10</v>
      </c>
      <c r="D4902" t="s">
        <v>20637</v>
      </c>
      <c r="E4902">
        <v>4</v>
      </c>
      <c r="F4902" s="1">
        <v>42278</v>
      </c>
      <c r="G4902">
        <v>1</v>
      </c>
      <c r="H4902" t="s">
        <v>20625</v>
      </c>
      <c r="I4902" t="s">
        <v>20638</v>
      </c>
      <c r="J4902" t="s">
        <v>20639</v>
      </c>
    </row>
    <row r="4903" spans="1:10" x14ac:dyDescent="0.3">
      <c r="A4903" s="1">
        <v>42283</v>
      </c>
      <c r="B4903">
        <v>2015</v>
      </c>
      <c r="C4903">
        <v>10</v>
      </c>
      <c r="D4903" t="s">
        <v>20637</v>
      </c>
      <c r="E4903">
        <v>4</v>
      </c>
      <c r="F4903" s="1">
        <v>42278</v>
      </c>
      <c r="G4903">
        <v>2</v>
      </c>
      <c r="H4903" t="s">
        <v>20620</v>
      </c>
      <c r="I4903" t="s">
        <v>20638</v>
      </c>
      <c r="J4903" t="s">
        <v>20639</v>
      </c>
    </row>
    <row r="4904" spans="1:10" x14ac:dyDescent="0.3">
      <c r="A4904" s="1">
        <v>42281</v>
      </c>
      <c r="B4904">
        <v>2015</v>
      </c>
      <c r="C4904">
        <v>10</v>
      </c>
      <c r="D4904" t="s">
        <v>20637</v>
      </c>
      <c r="E4904">
        <v>4</v>
      </c>
      <c r="F4904" s="1">
        <v>42278</v>
      </c>
      <c r="G4904">
        <v>0</v>
      </c>
      <c r="H4904" t="s">
        <v>20623</v>
      </c>
      <c r="I4904" t="s">
        <v>20638</v>
      </c>
      <c r="J4904" t="s">
        <v>20639</v>
      </c>
    </row>
    <row r="4905" spans="1:10" x14ac:dyDescent="0.3">
      <c r="A4905" s="1">
        <v>42278</v>
      </c>
      <c r="B4905">
        <v>2015</v>
      </c>
      <c r="C4905">
        <v>10</v>
      </c>
      <c r="D4905" t="s">
        <v>20637</v>
      </c>
      <c r="E4905">
        <v>4</v>
      </c>
      <c r="F4905" s="1">
        <v>42278</v>
      </c>
      <c r="G4905">
        <v>4</v>
      </c>
      <c r="H4905" t="s">
        <v>20624</v>
      </c>
      <c r="I4905" t="s">
        <v>20638</v>
      </c>
      <c r="J4905" t="s">
        <v>20639</v>
      </c>
    </row>
    <row r="4906" spans="1:10" x14ac:dyDescent="0.3">
      <c r="A4906" s="1">
        <v>42287</v>
      </c>
      <c r="B4906">
        <v>2015</v>
      </c>
      <c r="C4906">
        <v>10</v>
      </c>
      <c r="D4906" t="s">
        <v>20637</v>
      </c>
      <c r="E4906">
        <v>4</v>
      </c>
      <c r="F4906" s="1">
        <v>42278</v>
      </c>
      <c r="G4906">
        <v>6</v>
      </c>
      <c r="H4906" t="s">
        <v>20621</v>
      </c>
      <c r="I4906" t="s">
        <v>20638</v>
      </c>
      <c r="J4906" t="s">
        <v>20639</v>
      </c>
    </row>
    <row r="4907" spans="1:10" x14ac:dyDescent="0.3">
      <c r="A4907" s="1">
        <v>42286</v>
      </c>
      <c r="B4907">
        <v>2015</v>
      </c>
      <c r="C4907">
        <v>10</v>
      </c>
      <c r="D4907" t="s">
        <v>20637</v>
      </c>
      <c r="E4907">
        <v>4</v>
      </c>
      <c r="F4907" s="1">
        <v>42278</v>
      </c>
      <c r="G4907">
        <v>5</v>
      </c>
      <c r="H4907" t="s">
        <v>20617</v>
      </c>
      <c r="I4907" t="s">
        <v>20638</v>
      </c>
      <c r="J4907" t="s">
        <v>20639</v>
      </c>
    </row>
    <row r="4908" spans="1:10" x14ac:dyDescent="0.3">
      <c r="A4908" s="1">
        <v>42282</v>
      </c>
      <c r="B4908">
        <v>2015</v>
      </c>
      <c r="C4908">
        <v>10</v>
      </c>
      <c r="D4908" t="s">
        <v>20637</v>
      </c>
      <c r="E4908">
        <v>4</v>
      </c>
      <c r="F4908" s="1">
        <v>42278</v>
      </c>
      <c r="G4908">
        <v>1</v>
      </c>
      <c r="H4908" t="s">
        <v>20625</v>
      </c>
      <c r="I4908" t="s">
        <v>20638</v>
      </c>
      <c r="J4908" t="s">
        <v>20639</v>
      </c>
    </row>
    <row r="4909" spans="1:10" x14ac:dyDescent="0.3">
      <c r="A4909" s="1">
        <v>42282</v>
      </c>
      <c r="B4909">
        <v>2015</v>
      </c>
      <c r="C4909">
        <v>10</v>
      </c>
      <c r="D4909" t="s">
        <v>20637</v>
      </c>
      <c r="E4909">
        <v>4</v>
      </c>
      <c r="F4909" s="1">
        <v>42278</v>
      </c>
      <c r="G4909">
        <v>1</v>
      </c>
      <c r="H4909" t="s">
        <v>20625</v>
      </c>
      <c r="I4909" t="s">
        <v>20638</v>
      </c>
      <c r="J4909" t="s">
        <v>20639</v>
      </c>
    </row>
    <row r="4910" spans="1:10" x14ac:dyDescent="0.3">
      <c r="A4910" s="1">
        <v>42280</v>
      </c>
      <c r="B4910">
        <v>2015</v>
      </c>
      <c r="C4910">
        <v>10</v>
      </c>
      <c r="D4910" t="s">
        <v>20637</v>
      </c>
      <c r="E4910">
        <v>4</v>
      </c>
      <c r="F4910" s="1">
        <v>42278</v>
      </c>
      <c r="G4910">
        <v>6</v>
      </c>
      <c r="H4910" t="s">
        <v>20621</v>
      </c>
      <c r="I4910" t="s">
        <v>20638</v>
      </c>
      <c r="J4910" t="s">
        <v>20639</v>
      </c>
    </row>
    <row r="4911" spans="1:10" x14ac:dyDescent="0.3">
      <c r="A4911" s="1">
        <v>42290</v>
      </c>
      <c r="B4911">
        <v>2015</v>
      </c>
      <c r="C4911">
        <v>10</v>
      </c>
      <c r="D4911" t="s">
        <v>20637</v>
      </c>
      <c r="E4911">
        <v>4</v>
      </c>
      <c r="F4911" s="1">
        <v>42278</v>
      </c>
      <c r="G4911">
        <v>2</v>
      </c>
      <c r="H4911" t="s">
        <v>20620</v>
      </c>
      <c r="I4911" t="s">
        <v>20638</v>
      </c>
      <c r="J4911" t="s">
        <v>20639</v>
      </c>
    </row>
    <row r="4912" spans="1:10" x14ac:dyDescent="0.3">
      <c r="A4912" s="1">
        <v>42289</v>
      </c>
      <c r="B4912">
        <v>2015</v>
      </c>
      <c r="C4912">
        <v>10</v>
      </c>
      <c r="D4912" t="s">
        <v>20637</v>
      </c>
      <c r="E4912">
        <v>4</v>
      </c>
      <c r="F4912" s="1">
        <v>42278</v>
      </c>
      <c r="G4912">
        <v>1</v>
      </c>
      <c r="H4912" t="s">
        <v>20625</v>
      </c>
      <c r="I4912" t="s">
        <v>20638</v>
      </c>
      <c r="J4912" t="s">
        <v>20639</v>
      </c>
    </row>
    <row r="4913" spans="1:10" x14ac:dyDescent="0.3">
      <c r="A4913" s="1">
        <v>42305</v>
      </c>
      <c r="B4913">
        <v>2015</v>
      </c>
      <c r="C4913">
        <v>10</v>
      </c>
      <c r="D4913" t="s">
        <v>20637</v>
      </c>
      <c r="E4913">
        <v>4</v>
      </c>
      <c r="F4913" s="1">
        <v>42278</v>
      </c>
      <c r="G4913">
        <v>3</v>
      </c>
      <c r="H4913" t="s">
        <v>20622</v>
      </c>
      <c r="I4913" t="s">
        <v>20638</v>
      </c>
      <c r="J4913" t="s">
        <v>20639</v>
      </c>
    </row>
    <row r="4914" spans="1:10" x14ac:dyDescent="0.3">
      <c r="A4914" s="1">
        <v>42287</v>
      </c>
      <c r="B4914">
        <v>2015</v>
      </c>
      <c r="C4914">
        <v>10</v>
      </c>
      <c r="D4914" t="s">
        <v>20637</v>
      </c>
      <c r="E4914">
        <v>4</v>
      </c>
      <c r="F4914" s="1">
        <v>42278</v>
      </c>
      <c r="G4914">
        <v>6</v>
      </c>
      <c r="H4914" t="s">
        <v>20621</v>
      </c>
      <c r="I4914" t="s">
        <v>20638</v>
      </c>
      <c r="J4914" t="s">
        <v>20639</v>
      </c>
    </row>
    <row r="4915" spans="1:10" x14ac:dyDescent="0.3">
      <c r="A4915" s="1">
        <v>42289</v>
      </c>
      <c r="B4915">
        <v>2015</v>
      </c>
      <c r="C4915">
        <v>10</v>
      </c>
      <c r="D4915" t="s">
        <v>20637</v>
      </c>
      <c r="E4915">
        <v>4</v>
      </c>
      <c r="F4915" s="1">
        <v>42278</v>
      </c>
      <c r="G4915">
        <v>1</v>
      </c>
      <c r="H4915" t="s">
        <v>20625</v>
      </c>
      <c r="I4915" t="s">
        <v>20638</v>
      </c>
      <c r="J4915" t="s">
        <v>20639</v>
      </c>
    </row>
    <row r="4916" spans="1:10" x14ac:dyDescent="0.3">
      <c r="A4916" s="1">
        <v>42293</v>
      </c>
      <c r="B4916">
        <v>2015</v>
      </c>
      <c r="C4916">
        <v>10</v>
      </c>
      <c r="D4916" t="s">
        <v>20637</v>
      </c>
      <c r="E4916">
        <v>4</v>
      </c>
      <c r="F4916" s="1">
        <v>42278</v>
      </c>
      <c r="G4916">
        <v>5</v>
      </c>
      <c r="H4916" t="s">
        <v>20617</v>
      </c>
      <c r="I4916" t="s">
        <v>20638</v>
      </c>
      <c r="J4916" t="s">
        <v>20639</v>
      </c>
    </row>
    <row r="4917" spans="1:10" x14ac:dyDescent="0.3">
      <c r="A4917" s="1">
        <v>42288</v>
      </c>
      <c r="B4917">
        <v>2015</v>
      </c>
      <c r="C4917">
        <v>10</v>
      </c>
      <c r="D4917" t="s">
        <v>20637</v>
      </c>
      <c r="E4917">
        <v>4</v>
      </c>
      <c r="F4917" s="1">
        <v>42278</v>
      </c>
      <c r="G4917">
        <v>0</v>
      </c>
      <c r="H4917" t="s">
        <v>20623</v>
      </c>
      <c r="I4917" t="s">
        <v>20638</v>
      </c>
      <c r="J4917" t="s">
        <v>20639</v>
      </c>
    </row>
    <row r="4918" spans="1:10" x14ac:dyDescent="0.3">
      <c r="A4918" s="1">
        <v>42285</v>
      </c>
      <c r="B4918">
        <v>2015</v>
      </c>
      <c r="C4918">
        <v>10</v>
      </c>
      <c r="D4918" t="s">
        <v>20637</v>
      </c>
      <c r="E4918">
        <v>4</v>
      </c>
      <c r="F4918" s="1">
        <v>42278</v>
      </c>
      <c r="G4918">
        <v>4</v>
      </c>
      <c r="H4918" t="s">
        <v>20624</v>
      </c>
      <c r="I4918" t="s">
        <v>20638</v>
      </c>
      <c r="J4918" t="s">
        <v>20639</v>
      </c>
    </row>
    <row r="4919" spans="1:10" x14ac:dyDescent="0.3">
      <c r="A4919" s="1">
        <v>42281</v>
      </c>
      <c r="B4919">
        <v>2015</v>
      </c>
      <c r="C4919">
        <v>10</v>
      </c>
      <c r="D4919" t="s">
        <v>20637</v>
      </c>
      <c r="E4919">
        <v>4</v>
      </c>
      <c r="F4919" s="1">
        <v>42278</v>
      </c>
      <c r="G4919">
        <v>0</v>
      </c>
      <c r="H4919" t="s">
        <v>20623</v>
      </c>
      <c r="I4919" t="s">
        <v>20638</v>
      </c>
      <c r="J4919" t="s">
        <v>20639</v>
      </c>
    </row>
    <row r="4920" spans="1:10" x14ac:dyDescent="0.3">
      <c r="A4920" s="1">
        <v>42302</v>
      </c>
      <c r="B4920">
        <v>2015</v>
      </c>
      <c r="C4920">
        <v>10</v>
      </c>
      <c r="D4920" t="s">
        <v>20637</v>
      </c>
      <c r="E4920">
        <v>4</v>
      </c>
      <c r="F4920" s="1">
        <v>42278</v>
      </c>
      <c r="G4920">
        <v>0</v>
      </c>
      <c r="H4920" t="s">
        <v>20623</v>
      </c>
      <c r="I4920" t="s">
        <v>20638</v>
      </c>
      <c r="J4920" t="s">
        <v>20639</v>
      </c>
    </row>
    <row r="4921" spans="1:10" x14ac:dyDescent="0.3">
      <c r="A4921" s="1">
        <v>42295</v>
      </c>
      <c r="B4921">
        <v>2015</v>
      </c>
      <c r="C4921">
        <v>10</v>
      </c>
      <c r="D4921" t="s">
        <v>20637</v>
      </c>
      <c r="E4921">
        <v>4</v>
      </c>
      <c r="F4921" s="1">
        <v>42278</v>
      </c>
      <c r="G4921">
        <v>0</v>
      </c>
      <c r="H4921" t="s">
        <v>20623</v>
      </c>
      <c r="I4921" t="s">
        <v>20638</v>
      </c>
      <c r="J4921" t="s">
        <v>20639</v>
      </c>
    </row>
    <row r="4922" spans="1:10" x14ac:dyDescent="0.3">
      <c r="A4922" s="1">
        <v>42297</v>
      </c>
      <c r="B4922">
        <v>2015</v>
      </c>
      <c r="C4922">
        <v>10</v>
      </c>
      <c r="D4922" t="s">
        <v>20637</v>
      </c>
      <c r="E4922">
        <v>4</v>
      </c>
      <c r="F4922" s="1">
        <v>42278</v>
      </c>
      <c r="G4922">
        <v>2</v>
      </c>
      <c r="H4922" t="s">
        <v>20620</v>
      </c>
      <c r="I4922" t="s">
        <v>20638</v>
      </c>
      <c r="J4922" t="s">
        <v>20639</v>
      </c>
    </row>
    <row r="4923" spans="1:10" x14ac:dyDescent="0.3">
      <c r="A4923" s="1">
        <v>42288</v>
      </c>
      <c r="B4923">
        <v>2015</v>
      </c>
      <c r="C4923">
        <v>10</v>
      </c>
      <c r="D4923" t="s">
        <v>20637</v>
      </c>
      <c r="E4923">
        <v>4</v>
      </c>
      <c r="F4923" s="1">
        <v>42278</v>
      </c>
      <c r="G4923">
        <v>0</v>
      </c>
      <c r="H4923" t="s">
        <v>20623</v>
      </c>
      <c r="I4923" t="s">
        <v>20638</v>
      </c>
      <c r="J4923" t="s">
        <v>20639</v>
      </c>
    </row>
    <row r="4924" spans="1:10" x14ac:dyDescent="0.3">
      <c r="A4924" s="1">
        <v>42295</v>
      </c>
      <c r="B4924">
        <v>2015</v>
      </c>
      <c r="C4924">
        <v>10</v>
      </c>
      <c r="D4924" t="s">
        <v>20637</v>
      </c>
      <c r="E4924">
        <v>4</v>
      </c>
      <c r="F4924" s="1">
        <v>42278</v>
      </c>
      <c r="G4924">
        <v>0</v>
      </c>
      <c r="H4924" t="s">
        <v>20623</v>
      </c>
      <c r="I4924" t="s">
        <v>20638</v>
      </c>
      <c r="J4924" t="s">
        <v>20639</v>
      </c>
    </row>
    <row r="4925" spans="1:10" x14ac:dyDescent="0.3">
      <c r="A4925" s="1">
        <v>42295</v>
      </c>
      <c r="B4925">
        <v>2015</v>
      </c>
      <c r="C4925">
        <v>10</v>
      </c>
      <c r="D4925" t="s">
        <v>20637</v>
      </c>
      <c r="E4925">
        <v>4</v>
      </c>
      <c r="F4925" s="1">
        <v>42278</v>
      </c>
      <c r="G4925">
        <v>0</v>
      </c>
      <c r="H4925" t="s">
        <v>20623</v>
      </c>
      <c r="I4925" t="s">
        <v>20638</v>
      </c>
      <c r="J4925" t="s">
        <v>20639</v>
      </c>
    </row>
    <row r="4926" spans="1:10" x14ac:dyDescent="0.3">
      <c r="A4926" s="1">
        <v>42298</v>
      </c>
      <c r="B4926">
        <v>2015</v>
      </c>
      <c r="C4926">
        <v>10</v>
      </c>
      <c r="D4926" t="s">
        <v>20637</v>
      </c>
      <c r="E4926">
        <v>4</v>
      </c>
      <c r="F4926" s="1">
        <v>42278</v>
      </c>
      <c r="G4926">
        <v>3</v>
      </c>
      <c r="H4926" t="s">
        <v>20622</v>
      </c>
      <c r="I4926" t="s">
        <v>20638</v>
      </c>
      <c r="J4926" t="s">
        <v>20639</v>
      </c>
    </row>
    <row r="4927" spans="1:10" x14ac:dyDescent="0.3">
      <c r="A4927" s="1">
        <v>42288</v>
      </c>
      <c r="B4927">
        <v>2015</v>
      </c>
      <c r="C4927">
        <v>10</v>
      </c>
      <c r="D4927" t="s">
        <v>20637</v>
      </c>
      <c r="E4927">
        <v>4</v>
      </c>
      <c r="F4927" s="1">
        <v>42278</v>
      </c>
      <c r="G4927">
        <v>0</v>
      </c>
      <c r="H4927" t="s">
        <v>20623</v>
      </c>
      <c r="I4927" t="s">
        <v>20638</v>
      </c>
      <c r="J4927" t="s">
        <v>20639</v>
      </c>
    </row>
    <row r="4928" spans="1:10" x14ac:dyDescent="0.3">
      <c r="A4928" s="1">
        <v>42279</v>
      </c>
      <c r="B4928">
        <v>2015</v>
      </c>
      <c r="C4928">
        <v>10</v>
      </c>
      <c r="D4928" t="s">
        <v>20637</v>
      </c>
      <c r="E4928">
        <v>4</v>
      </c>
      <c r="F4928" s="1">
        <v>42278</v>
      </c>
      <c r="G4928">
        <v>5</v>
      </c>
      <c r="H4928" t="s">
        <v>20617</v>
      </c>
      <c r="I4928" t="s">
        <v>20638</v>
      </c>
      <c r="J4928" t="s">
        <v>20639</v>
      </c>
    </row>
    <row r="4929" spans="1:10" x14ac:dyDescent="0.3">
      <c r="A4929" s="1">
        <v>42297</v>
      </c>
      <c r="B4929">
        <v>2015</v>
      </c>
      <c r="C4929">
        <v>10</v>
      </c>
      <c r="D4929" t="s">
        <v>20637</v>
      </c>
      <c r="E4929">
        <v>4</v>
      </c>
      <c r="F4929" s="1">
        <v>42278</v>
      </c>
      <c r="G4929">
        <v>2</v>
      </c>
      <c r="H4929" t="s">
        <v>20620</v>
      </c>
      <c r="I4929" t="s">
        <v>20638</v>
      </c>
      <c r="J4929" t="s">
        <v>20639</v>
      </c>
    </row>
    <row r="4930" spans="1:10" x14ac:dyDescent="0.3">
      <c r="A4930" s="1">
        <v>42282</v>
      </c>
      <c r="B4930">
        <v>2015</v>
      </c>
      <c r="C4930">
        <v>10</v>
      </c>
      <c r="D4930" t="s">
        <v>20637</v>
      </c>
      <c r="E4930">
        <v>4</v>
      </c>
      <c r="F4930" s="1">
        <v>42278</v>
      </c>
      <c r="G4930">
        <v>1</v>
      </c>
      <c r="H4930" t="s">
        <v>20625</v>
      </c>
      <c r="I4930" t="s">
        <v>20638</v>
      </c>
      <c r="J4930" t="s">
        <v>20639</v>
      </c>
    </row>
    <row r="4931" spans="1:10" x14ac:dyDescent="0.3">
      <c r="A4931" s="1">
        <v>42301</v>
      </c>
      <c r="B4931">
        <v>2015</v>
      </c>
      <c r="C4931">
        <v>10</v>
      </c>
      <c r="D4931" t="s">
        <v>20637</v>
      </c>
      <c r="E4931">
        <v>4</v>
      </c>
      <c r="F4931" s="1">
        <v>42278</v>
      </c>
      <c r="G4931">
        <v>6</v>
      </c>
      <c r="H4931" t="s">
        <v>20621</v>
      </c>
      <c r="I4931" t="s">
        <v>20638</v>
      </c>
      <c r="J4931" t="s">
        <v>20639</v>
      </c>
    </row>
    <row r="4932" spans="1:10" x14ac:dyDescent="0.3">
      <c r="A4932" s="1">
        <v>42282</v>
      </c>
      <c r="B4932">
        <v>2015</v>
      </c>
      <c r="C4932">
        <v>10</v>
      </c>
      <c r="D4932" t="s">
        <v>20637</v>
      </c>
      <c r="E4932">
        <v>4</v>
      </c>
      <c r="F4932" s="1">
        <v>42278</v>
      </c>
      <c r="G4932">
        <v>1</v>
      </c>
      <c r="H4932" t="s">
        <v>20625</v>
      </c>
      <c r="I4932" t="s">
        <v>20638</v>
      </c>
      <c r="J4932" t="s">
        <v>20639</v>
      </c>
    </row>
    <row r="4933" spans="1:10" x14ac:dyDescent="0.3">
      <c r="A4933" s="1">
        <v>42282</v>
      </c>
      <c r="B4933">
        <v>2015</v>
      </c>
      <c r="C4933">
        <v>10</v>
      </c>
      <c r="D4933" t="s">
        <v>20637</v>
      </c>
      <c r="E4933">
        <v>4</v>
      </c>
      <c r="F4933" s="1">
        <v>42278</v>
      </c>
      <c r="G4933">
        <v>1</v>
      </c>
      <c r="H4933" t="s">
        <v>20625</v>
      </c>
      <c r="I4933" t="s">
        <v>20638</v>
      </c>
      <c r="J4933" t="s">
        <v>20639</v>
      </c>
    </row>
    <row r="4934" spans="1:10" x14ac:dyDescent="0.3">
      <c r="A4934" s="1">
        <v>42283</v>
      </c>
      <c r="B4934">
        <v>2015</v>
      </c>
      <c r="C4934">
        <v>10</v>
      </c>
      <c r="D4934" t="s">
        <v>20637</v>
      </c>
      <c r="E4934">
        <v>4</v>
      </c>
      <c r="F4934" s="1">
        <v>42278</v>
      </c>
      <c r="G4934">
        <v>2</v>
      </c>
      <c r="H4934" t="s">
        <v>20620</v>
      </c>
      <c r="I4934" t="s">
        <v>20638</v>
      </c>
      <c r="J4934" t="s">
        <v>20639</v>
      </c>
    </row>
    <row r="4935" spans="1:10" x14ac:dyDescent="0.3">
      <c r="A4935" s="1">
        <v>42304</v>
      </c>
      <c r="B4935">
        <v>2015</v>
      </c>
      <c r="C4935">
        <v>10</v>
      </c>
      <c r="D4935" t="s">
        <v>20637</v>
      </c>
      <c r="E4935">
        <v>4</v>
      </c>
      <c r="F4935" s="1">
        <v>42278</v>
      </c>
      <c r="G4935">
        <v>2</v>
      </c>
      <c r="H4935" t="s">
        <v>20620</v>
      </c>
      <c r="I4935" t="s">
        <v>20638</v>
      </c>
      <c r="J4935" t="s">
        <v>20639</v>
      </c>
    </row>
    <row r="4936" spans="1:10" x14ac:dyDescent="0.3">
      <c r="A4936" s="1">
        <v>42301</v>
      </c>
      <c r="B4936">
        <v>2015</v>
      </c>
      <c r="C4936">
        <v>10</v>
      </c>
      <c r="D4936" t="s">
        <v>20637</v>
      </c>
      <c r="E4936">
        <v>4</v>
      </c>
      <c r="F4936" s="1">
        <v>42278</v>
      </c>
      <c r="G4936">
        <v>6</v>
      </c>
      <c r="H4936" t="s">
        <v>20621</v>
      </c>
      <c r="I4936" t="s">
        <v>20638</v>
      </c>
      <c r="J4936" t="s">
        <v>20639</v>
      </c>
    </row>
    <row r="4937" spans="1:10" x14ac:dyDescent="0.3">
      <c r="A4937" s="1">
        <v>42296</v>
      </c>
      <c r="B4937">
        <v>2015</v>
      </c>
      <c r="C4937">
        <v>10</v>
      </c>
      <c r="D4937" t="s">
        <v>20637</v>
      </c>
      <c r="E4937">
        <v>4</v>
      </c>
      <c r="F4937" s="1">
        <v>42278</v>
      </c>
      <c r="G4937">
        <v>1</v>
      </c>
      <c r="H4937" t="s">
        <v>20625</v>
      </c>
      <c r="I4937" t="s">
        <v>20638</v>
      </c>
      <c r="J4937" t="s">
        <v>20639</v>
      </c>
    </row>
    <row r="4938" spans="1:10" x14ac:dyDescent="0.3">
      <c r="A4938" s="1">
        <v>42280</v>
      </c>
      <c r="B4938">
        <v>2015</v>
      </c>
      <c r="C4938">
        <v>10</v>
      </c>
      <c r="D4938" t="s">
        <v>20637</v>
      </c>
      <c r="E4938">
        <v>4</v>
      </c>
      <c r="F4938" s="1">
        <v>42278</v>
      </c>
      <c r="G4938">
        <v>6</v>
      </c>
      <c r="H4938" t="s">
        <v>20621</v>
      </c>
      <c r="I4938" t="s">
        <v>20638</v>
      </c>
      <c r="J4938" t="s">
        <v>20639</v>
      </c>
    </row>
    <row r="4939" spans="1:10" x14ac:dyDescent="0.3">
      <c r="A4939" s="1">
        <v>42279</v>
      </c>
      <c r="B4939">
        <v>2015</v>
      </c>
      <c r="C4939">
        <v>10</v>
      </c>
      <c r="D4939" t="s">
        <v>20637</v>
      </c>
      <c r="E4939">
        <v>4</v>
      </c>
      <c r="F4939" s="1">
        <v>42278</v>
      </c>
      <c r="G4939">
        <v>5</v>
      </c>
      <c r="H4939" t="s">
        <v>20617</v>
      </c>
      <c r="I4939" t="s">
        <v>20638</v>
      </c>
      <c r="J4939" t="s">
        <v>20639</v>
      </c>
    </row>
    <row r="4940" spans="1:10" x14ac:dyDescent="0.3">
      <c r="A4940" s="1">
        <v>42287</v>
      </c>
      <c r="B4940">
        <v>2015</v>
      </c>
      <c r="C4940">
        <v>10</v>
      </c>
      <c r="D4940" t="s">
        <v>20637</v>
      </c>
      <c r="E4940">
        <v>4</v>
      </c>
      <c r="F4940" s="1">
        <v>42278</v>
      </c>
      <c r="G4940">
        <v>6</v>
      </c>
      <c r="H4940" t="s">
        <v>20621</v>
      </c>
      <c r="I4940" t="s">
        <v>20638</v>
      </c>
      <c r="J4940" t="s">
        <v>20639</v>
      </c>
    </row>
    <row r="4941" spans="1:10" x14ac:dyDescent="0.3">
      <c r="A4941" s="1">
        <v>42281</v>
      </c>
      <c r="B4941">
        <v>2015</v>
      </c>
      <c r="C4941">
        <v>10</v>
      </c>
      <c r="D4941" t="s">
        <v>20637</v>
      </c>
      <c r="E4941">
        <v>4</v>
      </c>
      <c r="F4941" s="1">
        <v>42278</v>
      </c>
      <c r="G4941">
        <v>0</v>
      </c>
      <c r="H4941" t="s">
        <v>20623</v>
      </c>
      <c r="I4941" t="s">
        <v>20638</v>
      </c>
      <c r="J4941" t="s">
        <v>20639</v>
      </c>
    </row>
    <row r="4942" spans="1:10" x14ac:dyDescent="0.3">
      <c r="A4942" s="1">
        <v>42286</v>
      </c>
      <c r="B4942">
        <v>2015</v>
      </c>
      <c r="C4942">
        <v>10</v>
      </c>
      <c r="D4942" t="s">
        <v>20637</v>
      </c>
      <c r="E4942">
        <v>4</v>
      </c>
      <c r="F4942" s="1">
        <v>42278</v>
      </c>
      <c r="G4942">
        <v>5</v>
      </c>
      <c r="H4942" t="s">
        <v>20617</v>
      </c>
      <c r="I4942" t="s">
        <v>20638</v>
      </c>
      <c r="J4942" t="s">
        <v>20639</v>
      </c>
    </row>
    <row r="4943" spans="1:10" x14ac:dyDescent="0.3">
      <c r="A4943" s="1">
        <v>42297</v>
      </c>
      <c r="B4943">
        <v>2015</v>
      </c>
      <c r="C4943">
        <v>10</v>
      </c>
      <c r="D4943" t="s">
        <v>20637</v>
      </c>
      <c r="E4943">
        <v>4</v>
      </c>
      <c r="F4943" s="1">
        <v>42278</v>
      </c>
      <c r="G4943">
        <v>2</v>
      </c>
      <c r="H4943" t="s">
        <v>20620</v>
      </c>
      <c r="I4943" t="s">
        <v>20638</v>
      </c>
      <c r="J4943" t="s">
        <v>20639</v>
      </c>
    </row>
    <row r="4944" spans="1:10" x14ac:dyDescent="0.3">
      <c r="A4944" s="1">
        <v>42283</v>
      </c>
      <c r="B4944">
        <v>2015</v>
      </c>
      <c r="C4944">
        <v>10</v>
      </c>
      <c r="D4944" t="s">
        <v>20637</v>
      </c>
      <c r="E4944">
        <v>4</v>
      </c>
      <c r="F4944" s="1">
        <v>42278</v>
      </c>
      <c r="G4944">
        <v>2</v>
      </c>
      <c r="H4944" t="s">
        <v>20620</v>
      </c>
      <c r="I4944" t="s">
        <v>20638</v>
      </c>
      <c r="J4944" t="s">
        <v>20639</v>
      </c>
    </row>
    <row r="4945" spans="1:10" x14ac:dyDescent="0.3">
      <c r="A4945" s="1">
        <v>42290</v>
      </c>
      <c r="B4945">
        <v>2015</v>
      </c>
      <c r="C4945">
        <v>10</v>
      </c>
      <c r="D4945" t="s">
        <v>20637</v>
      </c>
      <c r="E4945">
        <v>4</v>
      </c>
      <c r="F4945" s="1">
        <v>42278</v>
      </c>
      <c r="G4945">
        <v>2</v>
      </c>
      <c r="H4945" t="s">
        <v>20620</v>
      </c>
      <c r="I4945" t="s">
        <v>20638</v>
      </c>
      <c r="J4945" t="s">
        <v>20639</v>
      </c>
    </row>
    <row r="4946" spans="1:10" x14ac:dyDescent="0.3">
      <c r="A4946" s="1">
        <v>42295</v>
      </c>
      <c r="B4946">
        <v>2015</v>
      </c>
      <c r="C4946">
        <v>10</v>
      </c>
      <c r="D4946" t="s">
        <v>20637</v>
      </c>
      <c r="E4946">
        <v>4</v>
      </c>
      <c r="F4946" s="1">
        <v>42278</v>
      </c>
      <c r="G4946">
        <v>0</v>
      </c>
      <c r="H4946" t="s">
        <v>20623</v>
      </c>
      <c r="I4946" t="s">
        <v>20638</v>
      </c>
      <c r="J4946" t="s">
        <v>20639</v>
      </c>
    </row>
    <row r="4947" spans="1:10" x14ac:dyDescent="0.3">
      <c r="A4947" s="1">
        <v>42282</v>
      </c>
      <c r="B4947">
        <v>2015</v>
      </c>
      <c r="C4947">
        <v>10</v>
      </c>
      <c r="D4947" t="s">
        <v>20637</v>
      </c>
      <c r="E4947">
        <v>4</v>
      </c>
      <c r="F4947" s="1">
        <v>42278</v>
      </c>
      <c r="G4947">
        <v>1</v>
      </c>
      <c r="H4947" t="s">
        <v>20625</v>
      </c>
      <c r="I4947" t="s">
        <v>20638</v>
      </c>
      <c r="J4947" t="s">
        <v>20639</v>
      </c>
    </row>
    <row r="4948" spans="1:10" x14ac:dyDescent="0.3">
      <c r="A4948" s="1">
        <v>42294</v>
      </c>
      <c r="B4948">
        <v>2015</v>
      </c>
      <c r="C4948">
        <v>10</v>
      </c>
      <c r="D4948" t="s">
        <v>20637</v>
      </c>
      <c r="E4948">
        <v>4</v>
      </c>
      <c r="F4948" s="1">
        <v>42278</v>
      </c>
      <c r="G4948">
        <v>6</v>
      </c>
      <c r="H4948" t="s">
        <v>20621</v>
      </c>
      <c r="I4948" t="s">
        <v>20638</v>
      </c>
      <c r="J4948" t="s">
        <v>20639</v>
      </c>
    </row>
    <row r="4949" spans="1:10" x14ac:dyDescent="0.3">
      <c r="A4949" s="1">
        <v>42295</v>
      </c>
      <c r="B4949">
        <v>2015</v>
      </c>
      <c r="C4949">
        <v>10</v>
      </c>
      <c r="D4949" t="s">
        <v>20637</v>
      </c>
      <c r="E4949">
        <v>4</v>
      </c>
      <c r="F4949" s="1">
        <v>42278</v>
      </c>
      <c r="G4949">
        <v>0</v>
      </c>
      <c r="H4949" t="s">
        <v>20623</v>
      </c>
      <c r="I4949" t="s">
        <v>20638</v>
      </c>
      <c r="J4949" t="s">
        <v>20639</v>
      </c>
    </row>
    <row r="4950" spans="1:10" x14ac:dyDescent="0.3">
      <c r="A4950" s="1">
        <v>42301</v>
      </c>
      <c r="B4950">
        <v>2015</v>
      </c>
      <c r="C4950">
        <v>10</v>
      </c>
      <c r="D4950" t="s">
        <v>20637</v>
      </c>
      <c r="E4950">
        <v>4</v>
      </c>
      <c r="F4950" s="1">
        <v>42278</v>
      </c>
      <c r="G4950">
        <v>6</v>
      </c>
      <c r="H4950" t="s">
        <v>20621</v>
      </c>
      <c r="I4950" t="s">
        <v>20638</v>
      </c>
      <c r="J4950" t="s">
        <v>20639</v>
      </c>
    </row>
    <row r="4951" spans="1:10" x14ac:dyDescent="0.3">
      <c r="A4951" s="1">
        <v>42278</v>
      </c>
      <c r="B4951">
        <v>2015</v>
      </c>
      <c r="C4951">
        <v>10</v>
      </c>
      <c r="D4951" t="s">
        <v>20637</v>
      </c>
      <c r="E4951">
        <v>4</v>
      </c>
      <c r="F4951" s="1">
        <v>42278</v>
      </c>
      <c r="G4951">
        <v>4</v>
      </c>
      <c r="H4951" t="s">
        <v>20624</v>
      </c>
      <c r="I4951" t="s">
        <v>20638</v>
      </c>
      <c r="J4951" t="s">
        <v>20639</v>
      </c>
    </row>
    <row r="4952" spans="1:10" x14ac:dyDescent="0.3">
      <c r="A4952" s="1">
        <v>42289</v>
      </c>
      <c r="B4952">
        <v>2015</v>
      </c>
      <c r="C4952">
        <v>10</v>
      </c>
      <c r="D4952" t="s">
        <v>20637</v>
      </c>
      <c r="E4952">
        <v>4</v>
      </c>
      <c r="F4952" s="1">
        <v>42278</v>
      </c>
      <c r="G4952">
        <v>1</v>
      </c>
      <c r="H4952" t="s">
        <v>20625</v>
      </c>
      <c r="I4952" t="s">
        <v>20638</v>
      </c>
      <c r="J4952" t="s">
        <v>20639</v>
      </c>
    </row>
    <row r="4953" spans="1:10" x14ac:dyDescent="0.3">
      <c r="A4953" s="1">
        <v>42300</v>
      </c>
      <c r="B4953">
        <v>2015</v>
      </c>
      <c r="C4953">
        <v>10</v>
      </c>
      <c r="D4953" t="s">
        <v>20637</v>
      </c>
      <c r="E4953">
        <v>4</v>
      </c>
      <c r="F4953" s="1">
        <v>42278</v>
      </c>
      <c r="G4953">
        <v>5</v>
      </c>
      <c r="H4953" t="s">
        <v>20617</v>
      </c>
      <c r="I4953" t="s">
        <v>20638</v>
      </c>
      <c r="J4953" t="s">
        <v>20639</v>
      </c>
    </row>
    <row r="4954" spans="1:10" x14ac:dyDescent="0.3">
      <c r="A4954" s="1">
        <v>42281</v>
      </c>
      <c r="B4954">
        <v>2015</v>
      </c>
      <c r="C4954">
        <v>10</v>
      </c>
      <c r="D4954" t="s">
        <v>20637</v>
      </c>
      <c r="E4954">
        <v>4</v>
      </c>
      <c r="F4954" s="1">
        <v>42278</v>
      </c>
      <c r="G4954">
        <v>0</v>
      </c>
      <c r="H4954" t="s">
        <v>20623</v>
      </c>
      <c r="I4954" t="s">
        <v>20638</v>
      </c>
      <c r="J4954" t="s">
        <v>20639</v>
      </c>
    </row>
    <row r="4955" spans="1:10" x14ac:dyDescent="0.3">
      <c r="A4955" s="1">
        <v>40468</v>
      </c>
      <c r="B4955">
        <v>2010</v>
      </c>
      <c r="C4955">
        <v>10</v>
      </c>
      <c r="D4955" t="s">
        <v>20637</v>
      </c>
      <c r="E4955">
        <v>4</v>
      </c>
      <c r="F4955" s="1">
        <v>40452</v>
      </c>
      <c r="G4955">
        <v>0</v>
      </c>
      <c r="H4955" t="s">
        <v>20623</v>
      </c>
      <c r="I4955" t="s">
        <v>20638</v>
      </c>
      <c r="J4955" t="s">
        <v>20639</v>
      </c>
    </row>
    <row r="4956" spans="1:10" x14ac:dyDescent="0.3">
      <c r="A4956" s="1">
        <v>40464</v>
      </c>
      <c r="B4956">
        <v>2010</v>
      </c>
      <c r="C4956">
        <v>10</v>
      </c>
      <c r="D4956" t="s">
        <v>20637</v>
      </c>
      <c r="E4956">
        <v>4</v>
      </c>
      <c r="F4956" s="1">
        <v>40452</v>
      </c>
      <c r="G4956">
        <v>3</v>
      </c>
      <c r="H4956" t="s">
        <v>20622</v>
      </c>
      <c r="I4956" t="s">
        <v>20638</v>
      </c>
      <c r="J4956" t="s">
        <v>20639</v>
      </c>
    </row>
    <row r="4957" spans="1:10" x14ac:dyDescent="0.3">
      <c r="A4957" s="1">
        <v>40453</v>
      </c>
      <c r="B4957">
        <v>2010</v>
      </c>
      <c r="C4957">
        <v>10</v>
      </c>
      <c r="D4957" t="s">
        <v>20637</v>
      </c>
      <c r="E4957">
        <v>4</v>
      </c>
      <c r="F4957" s="1">
        <v>40452</v>
      </c>
      <c r="G4957">
        <v>6</v>
      </c>
      <c r="H4957" t="s">
        <v>20621</v>
      </c>
      <c r="I4957" t="s">
        <v>20638</v>
      </c>
      <c r="J4957" t="s">
        <v>20639</v>
      </c>
    </row>
    <row r="4958" spans="1:10" x14ac:dyDescent="0.3">
      <c r="A4958" s="1">
        <v>40459</v>
      </c>
      <c r="B4958">
        <v>2010</v>
      </c>
      <c r="C4958">
        <v>10</v>
      </c>
      <c r="D4958" t="s">
        <v>20637</v>
      </c>
      <c r="E4958">
        <v>4</v>
      </c>
      <c r="F4958" s="1">
        <v>40452</v>
      </c>
      <c r="G4958">
        <v>5</v>
      </c>
      <c r="H4958" t="s">
        <v>20617</v>
      </c>
      <c r="I4958" t="s">
        <v>20638</v>
      </c>
      <c r="J4958" t="s">
        <v>20639</v>
      </c>
    </row>
    <row r="4959" spans="1:10" x14ac:dyDescent="0.3">
      <c r="A4959" s="1">
        <v>40463</v>
      </c>
      <c r="B4959">
        <v>2010</v>
      </c>
      <c r="C4959">
        <v>10</v>
      </c>
      <c r="D4959" t="s">
        <v>20637</v>
      </c>
      <c r="E4959">
        <v>4</v>
      </c>
      <c r="F4959" s="1">
        <v>40452</v>
      </c>
      <c r="G4959">
        <v>2</v>
      </c>
      <c r="H4959" t="s">
        <v>20620</v>
      </c>
      <c r="I4959" t="s">
        <v>20638</v>
      </c>
      <c r="J4959" t="s">
        <v>20639</v>
      </c>
    </row>
    <row r="4960" spans="1:10" x14ac:dyDescent="0.3">
      <c r="A4960" s="1">
        <v>40463</v>
      </c>
      <c r="B4960">
        <v>2010</v>
      </c>
      <c r="C4960">
        <v>10</v>
      </c>
      <c r="D4960" t="s">
        <v>20637</v>
      </c>
      <c r="E4960">
        <v>4</v>
      </c>
      <c r="F4960" s="1">
        <v>40452</v>
      </c>
      <c r="G4960">
        <v>2</v>
      </c>
      <c r="H4960" t="s">
        <v>20620</v>
      </c>
      <c r="I4960" t="s">
        <v>20638</v>
      </c>
      <c r="J4960" t="s">
        <v>20639</v>
      </c>
    </row>
    <row r="4961" spans="1:10" x14ac:dyDescent="0.3">
      <c r="A4961" s="1">
        <v>40453</v>
      </c>
      <c r="B4961">
        <v>2010</v>
      </c>
      <c r="C4961">
        <v>10</v>
      </c>
      <c r="D4961" t="s">
        <v>20637</v>
      </c>
      <c r="E4961">
        <v>4</v>
      </c>
      <c r="F4961" s="1">
        <v>40452</v>
      </c>
      <c r="G4961">
        <v>6</v>
      </c>
      <c r="H4961" t="s">
        <v>20621</v>
      </c>
      <c r="I4961" t="s">
        <v>20638</v>
      </c>
      <c r="J4961" t="s">
        <v>20639</v>
      </c>
    </row>
    <row r="4962" spans="1:10" x14ac:dyDescent="0.3">
      <c r="A4962" s="1">
        <v>40467</v>
      </c>
      <c r="B4962">
        <v>2010</v>
      </c>
      <c r="C4962">
        <v>10</v>
      </c>
      <c r="D4962" t="s">
        <v>20637</v>
      </c>
      <c r="E4962">
        <v>4</v>
      </c>
      <c r="F4962" s="1">
        <v>40452</v>
      </c>
      <c r="G4962">
        <v>6</v>
      </c>
      <c r="H4962" t="s">
        <v>20621</v>
      </c>
      <c r="I4962" t="s">
        <v>20638</v>
      </c>
      <c r="J4962" t="s">
        <v>20639</v>
      </c>
    </row>
    <row r="4963" spans="1:10" x14ac:dyDescent="0.3">
      <c r="A4963" s="1">
        <v>40470</v>
      </c>
      <c r="B4963">
        <v>2010</v>
      </c>
      <c r="C4963">
        <v>10</v>
      </c>
      <c r="D4963" t="s">
        <v>20637</v>
      </c>
      <c r="E4963">
        <v>4</v>
      </c>
      <c r="F4963" s="1">
        <v>40452</v>
      </c>
      <c r="G4963">
        <v>2</v>
      </c>
      <c r="H4963" t="s">
        <v>20620</v>
      </c>
      <c r="I4963" t="s">
        <v>20638</v>
      </c>
      <c r="J4963" t="s">
        <v>20639</v>
      </c>
    </row>
    <row r="4964" spans="1:10" x14ac:dyDescent="0.3">
      <c r="A4964" s="1">
        <v>40464</v>
      </c>
      <c r="B4964">
        <v>2010</v>
      </c>
      <c r="C4964">
        <v>10</v>
      </c>
      <c r="D4964" t="s">
        <v>20637</v>
      </c>
      <c r="E4964">
        <v>4</v>
      </c>
      <c r="F4964" s="1">
        <v>40452</v>
      </c>
      <c r="G4964">
        <v>3</v>
      </c>
      <c r="H4964" t="s">
        <v>20622</v>
      </c>
      <c r="I4964" t="s">
        <v>20638</v>
      </c>
      <c r="J4964" t="s">
        <v>20639</v>
      </c>
    </row>
    <row r="4965" spans="1:10" x14ac:dyDescent="0.3">
      <c r="A4965" s="1">
        <v>40474</v>
      </c>
      <c r="B4965">
        <v>2010</v>
      </c>
      <c r="C4965">
        <v>10</v>
      </c>
      <c r="D4965" t="s">
        <v>20637</v>
      </c>
      <c r="E4965">
        <v>4</v>
      </c>
      <c r="F4965" s="1">
        <v>40452</v>
      </c>
      <c r="G4965">
        <v>6</v>
      </c>
      <c r="H4965" t="s">
        <v>20621</v>
      </c>
      <c r="I4965" t="s">
        <v>20638</v>
      </c>
      <c r="J4965" t="s">
        <v>20639</v>
      </c>
    </row>
    <row r="4966" spans="1:10" x14ac:dyDescent="0.3">
      <c r="A4966" s="1">
        <v>40464</v>
      </c>
      <c r="B4966">
        <v>2010</v>
      </c>
      <c r="C4966">
        <v>10</v>
      </c>
      <c r="D4966" t="s">
        <v>20637</v>
      </c>
      <c r="E4966">
        <v>4</v>
      </c>
      <c r="F4966" s="1">
        <v>40452</v>
      </c>
      <c r="G4966">
        <v>3</v>
      </c>
      <c r="H4966" t="s">
        <v>20622</v>
      </c>
      <c r="I4966" t="s">
        <v>20638</v>
      </c>
      <c r="J4966" t="s">
        <v>20639</v>
      </c>
    </row>
    <row r="4967" spans="1:10" x14ac:dyDescent="0.3">
      <c r="A4967" s="1">
        <v>40467</v>
      </c>
      <c r="B4967">
        <v>2010</v>
      </c>
      <c r="C4967">
        <v>10</v>
      </c>
      <c r="D4967" t="s">
        <v>20637</v>
      </c>
      <c r="E4967">
        <v>4</v>
      </c>
      <c r="F4967" s="1">
        <v>40452</v>
      </c>
      <c r="G4967">
        <v>6</v>
      </c>
      <c r="H4967" t="s">
        <v>20621</v>
      </c>
      <c r="I4967" t="s">
        <v>20638</v>
      </c>
      <c r="J4967" t="s">
        <v>20639</v>
      </c>
    </row>
    <row r="4968" spans="1:10" x14ac:dyDescent="0.3">
      <c r="A4968" s="1">
        <v>40476</v>
      </c>
      <c r="B4968">
        <v>2010</v>
      </c>
      <c r="C4968">
        <v>10</v>
      </c>
      <c r="D4968" t="s">
        <v>20637</v>
      </c>
      <c r="E4968">
        <v>4</v>
      </c>
      <c r="F4968" s="1">
        <v>40452</v>
      </c>
      <c r="G4968">
        <v>1</v>
      </c>
      <c r="H4968" t="s">
        <v>20625</v>
      </c>
      <c r="I4968" t="s">
        <v>20638</v>
      </c>
      <c r="J4968" t="s">
        <v>20639</v>
      </c>
    </row>
    <row r="4969" spans="1:10" x14ac:dyDescent="0.3">
      <c r="A4969" s="1">
        <v>40463</v>
      </c>
      <c r="B4969">
        <v>2010</v>
      </c>
      <c r="C4969">
        <v>10</v>
      </c>
      <c r="D4969" t="s">
        <v>20637</v>
      </c>
      <c r="E4969">
        <v>4</v>
      </c>
      <c r="F4969" s="1">
        <v>40452</v>
      </c>
      <c r="G4969">
        <v>2</v>
      </c>
      <c r="H4969" t="s">
        <v>20620</v>
      </c>
      <c r="I4969" t="s">
        <v>20638</v>
      </c>
      <c r="J4969" t="s">
        <v>20639</v>
      </c>
    </row>
    <row r="4970" spans="1:10" x14ac:dyDescent="0.3">
      <c r="A4970" s="1">
        <v>40468</v>
      </c>
      <c r="B4970">
        <v>2010</v>
      </c>
      <c r="C4970">
        <v>10</v>
      </c>
      <c r="D4970" t="s">
        <v>20637</v>
      </c>
      <c r="E4970">
        <v>4</v>
      </c>
      <c r="F4970" s="1">
        <v>40452</v>
      </c>
      <c r="G4970">
        <v>0</v>
      </c>
      <c r="H4970" t="s">
        <v>20623</v>
      </c>
      <c r="I4970" t="s">
        <v>20638</v>
      </c>
      <c r="J4970" t="s">
        <v>20639</v>
      </c>
    </row>
    <row r="4971" spans="1:10" x14ac:dyDescent="0.3">
      <c r="A4971" s="1">
        <v>40479</v>
      </c>
      <c r="B4971">
        <v>2010</v>
      </c>
      <c r="C4971">
        <v>10</v>
      </c>
      <c r="D4971" t="s">
        <v>20637</v>
      </c>
      <c r="E4971">
        <v>4</v>
      </c>
      <c r="F4971" s="1">
        <v>40452</v>
      </c>
      <c r="G4971">
        <v>4</v>
      </c>
      <c r="H4971" t="s">
        <v>20624</v>
      </c>
      <c r="I4971" t="s">
        <v>20638</v>
      </c>
      <c r="J4971" t="s">
        <v>20639</v>
      </c>
    </row>
    <row r="4972" spans="1:10" x14ac:dyDescent="0.3">
      <c r="A4972" s="1">
        <v>40457</v>
      </c>
      <c r="B4972">
        <v>2010</v>
      </c>
      <c r="C4972">
        <v>10</v>
      </c>
      <c r="D4972" t="s">
        <v>20637</v>
      </c>
      <c r="E4972">
        <v>4</v>
      </c>
      <c r="F4972" s="1">
        <v>40452</v>
      </c>
      <c r="G4972">
        <v>3</v>
      </c>
      <c r="H4972" t="s">
        <v>20622</v>
      </c>
      <c r="I4972" t="s">
        <v>20638</v>
      </c>
      <c r="J4972" t="s">
        <v>20639</v>
      </c>
    </row>
    <row r="4973" spans="1:10" x14ac:dyDescent="0.3">
      <c r="A4973" s="1">
        <v>40478</v>
      </c>
      <c r="B4973">
        <v>2010</v>
      </c>
      <c r="C4973">
        <v>10</v>
      </c>
      <c r="D4973" t="s">
        <v>20637</v>
      </c>
      <c r="E4973">
        <v>4</v>
      </c>
      <c r="F4973" s="1">
        <v>40452</v>
      </c>
      <c r="G4973">
        <v>3</v>
      </c>
      <c r="H4973" t="s">
        <v>20622</v>
      </c>
      <c r="I4973" t="s">
        <v>20638</v>
      </c>
      <c r="J4973" t="s">
        <v>20639</v>
      </c>
    </row>
    <row r="4974" spans="1:10" x14ac:dyDescent="0.3">
      <c r="A4974" s="1">
        <v>40468</v>
      </c>
      <c r="B4974">
        <v>2010</v>
      </c>
      <c r="C4974">
        <v>10</v>
      </c>
      <c r="D4974" t="s">
        <v>20637</v>
      </c>
      <c r="E4974">
        <v>4</v>
      </c>
      <c r="F4974" s="1">
        <v>40452</v>
      </c>
      <c r="G4974">
        <v>0</v>
      </c>
      <c r="H4974" t="s">
        <v>20623</v>
      </c>
      <c r="I4974" t="s">
        <v>20638</v>
      </c>
      <c r="J4974" t="s">
        <v>20639</v>
      </c>
    </row>
    <row r="4975" spans="1:10" x14ac:dyDescent="0.3">
      <c r="A4975" s="1">
        <v>40460</v>
      </c>
      <c r="B4975">
        <v>2010</v>
      </c>
      <c r="C4975">
        <v>10</v>
      </c>
      <c r="D4975" t="s">
        <v>20637</v>
      </c>
      <c r="E4975">
        <v>4</v>
      </c>
      <c r="F4975" s="1">
        <v>40452</v>
      </c>
      <c r="G4975">
        <v>6</v>
      </c>
      <c r="H4975" t="s">
        <v>20621</v>
      </c>
      <c r="I4975" t="s">
        <v>20638</v>
      </c>
      <c r="J4975" t="s">
        <v>20639</v>
      </c>
    </row>
    <row r="4976" spans="1:10" x14ac:dyDescent="0.3">
      <c r="A4976" s="1">
        <v>40464</v>
      </c>
      <c r="B4976">
        <v>2010</v>
      </c>
      <c r="C4976">
        <v>10</v>
      </c>
      <c r="D4976" t="s">
        <v>20637</v>
      </c>
      <c r="E4976">
        <v>4</v>
      </c>
      <c r="F4976" s="1">
        <v>40452</v>
      </c>
      <c r="G4976">
        <v>3</v>
      </c>
      <c r="H4976" t="s">
        <v>20622</v>
      </c>
      <c r="I4976" t="s">
        <v>20638</v>
      </c>
      <c r="J4976" t="s">
        <v>20639</v>
      </c>
    </row>
    <row r="4977" spans="1:10" x14ac:dyDescent="0.3">
      <c r="A4977" s="1">
        <v>40477</v>
      </c>
      <c r="B4977">
        <v>2010</v>
      </c>
      <c r="C4977">
        <v>10</v>
      </c>
      <c r="D4977" t="s">
        <v>20637</v>
      </c>
      <c r="E4977">
        <v>4</v>
      </c>
      <c r="F4977" s="1">
        <v>40452</v>
      </c>
      <c r="G4977">
        <v>2</v>
      </c>
      <c r="H4977" t="s">
        <v>20620</v>
      </c>
      <c r="I4977" t="s">
        <v>20638</v>
      </c>
      <c r="J4977" t="s">
        <v>20639</v>
      </c>
    </row>
    <row r="4978" spans="1:10" x14ac:dyDescent="0.3">
      <c r="A4978" s="1">
        <v>40453</v>
      </c>
      <c r="B4978">
        <v>2010</v>
      </c>
      <c r="C4978">
        <v>10</v>
      </c>
      <c r="D4978" t="s">
        <v>20637</v>
      </c>
      <c r="E4978">
        <v>4</v>
      </c>
      <c r="F4978" s="1">
        <v>40452</v>
      </c>
      <c r="G4978">
        <v>6</v>
      </c>
      <c r="H4978" t="s">
        <v>20621</v>
      </c>
      <c r="I4978" t="s">
        <v>20638</v>
      </c>
      <c r="J4978" t="s">
        <v>20639</v>
      </c>
    </row>
    <row r="4979" spans="1:10" x14ac:dyDescent="0.3">
      <c r="A4979" s="1">
        <v>40471</v>
      </c>
      <c r="B4979">
        <v>2010</v>
      </c>
      <c r="C4979">
        <v>10</v>
      </c>
      <c r="D4979" t="s">
        <v>20637</v>
      </c>
      <c r="E4979">
        <v>4</v>
      </c>
      <c r="F4979" s="1">
        <v>40452</v>
      </c>
      <c r="G4979">
        <v>3</v>
      </c>
      <c r="H4979" t="s">
        <v>20622</v>
      </c>
      <c r="I4979" t="s">
        <v>20638</v>
      </c>
      <c r="J4979" t="s">
        <v>20639</v>
      </c>
    </row>
    <row r="4980" spans="1:10" x14ac:dyDescent="0.3">
      <c r="A4980" s="1">
        <v>40464</v>
      </c>
      <c r="B4980">
        <v>2010</v>
      </c>
      <c r="C4980">
        <v>10</v>
      </c>
      <c r="D4980" t="s">
        <v>20637</v>
      </c>
      <c r="E4980">
        <v>4</v>
      </c>
      <c r="F4980" s="1">
        <v>40452</v>
      </c>
      <c r="G4980">
        <v>3</v>
      </c>
      <c r="H4980" t="s">
        <v>20622</v>
      </c>
      <c r="I4980" t="s">
        <v>20638</v>
      </c>
      <c r="J4980" t="s">
        <v>20639</v>
      </c>
    </row>
    <row r="4981" spans="1:10" x14ac:dyDescent="0.3">
      <c r="A4981" s="1">
        <v>40462</v>
      </c>
      <c r="B4981">
        <v>2010</v>
      </c>
      <c r="C4981">
        <v>10</v>
      </c>
      <c r="D4981" t="s">
        <v>20637</v>
      </c>
      <c r="E4981">
        <v>4</v>
      </c>
      <c r="F4981" s="1">
        <v>40452</v>
      </c>
      <c r="G4981">
        <v>1</v>
      </c>
      <c r="H4981" t="s">
        <v>20625</v>
      </c>
      <c r="I4981" t="s">
        <v>20638</v>
      </c>
      <c r="J4981" t="s">
        <v>20639</v>
      </c>
    </row>
    <row r="4982" spans="1:10" x14ac:dyDescent="0.3">
      <c r="A4982" s="1">
        <v>40471</v>
      </c>
      <c r="B4982">
        <v>2010</v>
      </c>
      <c r="C4982">
        <v>10</v>
      </c>
      <c r="D4982" t="s">
        <v>20637</v>
      </c>
      <c r="E4982">
        <v>4</v>
      </c>
      <c r="F4982" s="1">
        <v>40452</v>
      </c>
      <c r="G4982">
        <v>3</v>
      </c>
      <c r="H4982" t="s">
        <v>20622</v>
      </c>
      <c r="I4982" t="s">
        <v>20638</v>
      </c>
      <c r="J4982" t="s">
        <v>20639</v>
      </c>
    </row>
    <row r="4983" spans="1:10" x14ac:dyDescent="0.3">
      <c r="A4983" s="1">
        <v>40472</v>
      </c>
      <c r="B4983">
        <v>2010</v>
      </c>
      <c r="C4983">
        <v>10</v>
      </c>
      <c r="D4983" t="s">
        <v>20637</v>
      </c>
      <c r="E4983">
        <v>4</v>
      </c>
      <c r="F4983" s="1">
        <v>40452</v>
      </c>
      <c r="G4983">
        <v>4</v>
      </c>
      <c r="H4983" t="s">
        <v>20624</v>
      </c>
      <c r="I4983" t="s">
        <v>20638</v>
      </c>
      <c r="J4983" t="s">
        <v>20639</v>
      </c>
    </row>
    <row r="4984" spans="1:10" x14ac:dyDescent="0.3">
      <c r="A4984" s="1">
        <v>40472</v>
      </c>
      <c r="B4984">
        <v>2010</v>
      </c>
      <c r="C4984">
        <v>10</v>
      </c>
      <c r="D4984" t="s">
        <v>20637</v>
      </c>
      <c r="E4984">
        <v>4</v>
      </c>
      <c r="F4984" s="1">
        <v>40452</v>
      </c>
      <c r="G4984">
        <v>4</v>
      </c>
      <c r="H4984" t="s">
        <v>20624</v>
      </c>
      <c r="I4984" t="s">
        <v>20638</v>
      </c>
      <c r="J4984" t="s">
        <v>20639</v>
      </c>
    </row>
    <row r="4985" spans="1:10" x14ac:dyDescent="0.3">
      <c r="A4985" s="1">
        <v>40461</v>
      </c>
      <c r="B4985">
        <v>2010</v>
      </c>
      <c r="C4985">
        <v>10</v>
      </c>
      <c r="D4985" t="s">
        <v>20637</v>
      </c>
      <c r="E4985">
        <v>4</v>
      </c>
      <c r="F4985" s="1">
        <v>40452</v>
      </c>
      <c r="G4985">
        <v>0</v>
      </c>
      <c r="H4985" t="s">
        <v>20623</v>
      </c>
      <c r="I4985" t="s">
        <v>20638</v>
      </c>
      <c r="J4985" t="s">
        <v>20639</v>
      </c>
    </row>
    <row r="4986" spans="1:10" x14ac:dyDescent="0.3">
      <c r="A4986" s="1">
        <v>40461</v>
      </c>
      <c r="B4986">
        <v>2010</v>
      </c>
      <c r="C4986">
        <v>10</v>
      </c>
      <c r="D4986" t="s">
        <v>20637</v>
      </c>
      <c r="E4986">
        <v>4</v>
      </c>
      <c r="F4986" s="1">
        <v>40452</v>
      </c>
      <c r="G4986">
        <v>0</v>
      </c>
      <c r="H4986" t="s">
        <v>20623</v>
      </c>
      <c r="I4986" t="s">
        <v>20638</v>
      </c>
      <c r="J4986" t="s">
        <v>20639</v>
      </c>
    </row>
    <row r="4987" spans="1:10" x14ac:dyDescent="0.3">
      <c r="A4987" s="1">
        <v>40470</v>
      </c>
      <c r="B4987">
        <v>2010</v>
      </c>
      <c r="C4987">
        <v>10</v>
      </c>
      <c r="D4987" t="s">
        <v>20637</v>
      </c>
      <c r="E4987">
        <v>4</v>
      </c>
      <c r="F4987" s="1">
        <v>40452</v>
      </c>
      <c r="G4987">
        <v>2</v>
      </c>
      <c r="H4987" t="s">
        <v>20620</v>
      </c>
      <c r="I4987" t="s">
        <v>20638</v>
      </c>
      <c r="J4987" t="s">
        <v>20639</v>
      </c>
    </row>
    <row r="4988" spans="1:10" x14ac:dyDescent="0.3">
      <c r="A4988" s="1">
        <v>40453</v>
      </c>
      <c r="B4988">
        <v>2010</v>
      </c>
      <c r="C4988">
        <v>10</v>
      </c>
      <c r="D4988" t="s">
        <v>20637</v>
      </c>
      <c r="E4988">
        <v>4</v>
      </c>
      <c r="F4988" s="1">
        <v>40452</v>
      </c>
      <c r="G4988">
        <v>6</v>
      </c>
      <c r="H4988" t="s">
        <v>20621</v>
      </c>
      <c r="I4988" t="s">
        <v>20638</v>
      </c>
      <c r="J4988" t="s">
        <v>20639</v>
      </c>
    </row>
    <row r="4989" spans="1:10" x14ac:dyDescent="0.3">
      <c r="A4989" s="1">
        <v>40469</v>
      </c>
      <c r="B4989">
        <v>2010</v>
      </c>
      <c r="C4989">
        <v>10</v>
      </c>
      <c r="D4989" t="s">
        <v>20637</v>
      </c>
      <c r="E4989">
        <v>4</v>
      </c>
      <c r="F4989" s="1">
        <v>40452</v>
      </c>
      <c r="G4989">
        <v>1</v>
      </c>
      <c r="H4989" t="s">
        <v>20625</v>
      </c>
      <c r="I4989" t="s">
        <v>20638</v>
      </c>
      <c r="J4989" t="s">
        <v>20639</v>
      </c>
    </row>
    <row r="4990" spans="1:10" x14ac:dyDescent="0.3">
      <c r="A4990" s="1">
        <v>40469</v>
      </c>
      <c r="B4990">
        <v>2010</v>
      </c>
      <c r="C4990">
        <v>10</v>
      </c>
      <c r="D4990" t="s">
        <v>20637</v>
      </c>
      <c r="E4990">
        <v>4</v>
      </c>
      <c r="F4990" s="1">
        <v>40452</v>
      </c>
      <c r="G4990">
        <v>1</v>
      </c>
      <c r="H4990" t="s">
        <v>20625</v>
      </c>
      <c r="I4990" t="s">
        <v>20638</v>
      </c>
      <c r="J4990" t="s">
        <v>20639</v>
      </c>
    </row>
    <row r="4991" spans="1:10" x14ac:dyDescent="0.3">
      <c r="A4991" s="1">
        <v>40479</v>
      </c>
      <c r="B4991">
        <v>2010</v>
      </c>
      <c r="C4991">
        <v>10</v>
      </c>
      <c r="D4991" t="s">
        <v>20637</v>
      </c>
      <c r="E4991">
        <v>4</v>
      </c>
      <c r="F4991" s="1">
        <v>40452</v>
      </c>
      <c r="G4991">
        <v>4</v>
      </c>
      <c r="H4991" t="s">
        <v>20624</v>
      </c>
      <c r="I4991" t="s">
        <v>20638</v>
      </c>
      <c r="J4991" t="s">
        <v>20639</v>
      </c>
    </row>
    <row r="4992" spans="1:10" x14ac:dyDescent="0.3">
      <c r="A4992" s="1">
        <v>40475</v>
      </c>
      <c r="B4992">
        <v>2010</v>
      </c>
      <c r="C4992">
        <v>10</v>
      </c>
      <c r="D4992" t="s">
        <v>20637</v>
      </c>
      <c r="E4992">
        <v>4</v>
      </c>
      <c r="F4992" s="1">
        <v>40452</v>
      </c>
      <c r="G4992">
        <v>0</v>
      </c>
      <c r="H4992" t="s">
        <v>20623</v>
      </c>
      <c r="I4992" t="s">
        <v>20638</v>
      </c>
      <c r="J4992" t="s">
        <v>20639</v>
      </c>
    </row>
    <row r="4993" spans="1:10" x14ac:dyDescent="0.3">
      <c r="A4993" s="1">
        <v>40459</v>
      </c>
      <c r="B4993">
        <v>2010</v>
      </c>
      <c r="C4993">
        <v>10</v>
      </c>
      <c r="D4993" t="s">
        <v>20637</v>
      </c>
      <c r="E4993">
        <v>4</v>
      </c>
      <c r="F4993" s="1">
        <v>40452</v>
      </c>
      <c r="G4993">
        <v>5</v>
      </c>
      <c r="H4993" t="s">
        <v>20617</v>
      </c>
      <c r="I4993" t="s">
        <v>20638</v>
      </c>
      <c r="J4993" t="s">
        <v>20639</v>
      </c>
    </row>
    <row r="4994" spans="1:10" x14ac:dyDescent="0.3">
      <c r="A4994" s="1">
        <v>40452</v>
      </c>
      <c r="B4994">
        <v>2010</v>
      </c>
      <c r="C4994">
        <v>10</v>
      </c>
      <c r="D4994" t="s">
        <v>20637</v>
      </c>
      <c r="E4994">
        <v>4</v>
      </c>
      <c r="F4994" s="1">
        <v>40452</v>
      </c>
      <c r="G4994">
        <v>5</v>
      </c>
      <c r="H4994" t="s">
        <v>20617</v>
      </c>
      <c r="I4994" t="s">
        <v>20638</v>
      </c>
      <c r="J4994" t="s">
        <v>20639</v>
      </c>
    </row>
    <row r="4995" spans="1:10" x14ac:dyDescent="0.3">
      <c r="A4995" s="1">
        <v>40462</v>
      </c>
      <c r="B4995">
        <v>2010</v>
      </c>
      <c r="C4995">
        <v>10</v>
      </c>
      <c r="D4995" t="s">
        <v>20637</v>
      </c>
      <c r="E4995">
        <v>4</v>
      </c>
      <c r="F4995" s="1">
        <v>40452</v>
      </c>
      <c r="G4995">
        <v>1</v>
      </c>
      <c r="H4995" t="s">
        <v>20625</v>
      </c>
      <c r="I4995" t="s">
        <v>20638</v>
      </c>
      <c r="J4995" t="s">
        <v>20639</v>
      </c>
    </row>
    <row r="4996" spans="1:10" x14ac:dyDescent="0.3">
      <c r="A4996" s="1">
        <v>40472</v>
      </c>
      <c r="B4996">
        <v>2010</v>
      </c>
      <c r="C4996">
        <v>10</v>
      </c>
      <c r="D4996" t="s">
        <v>20637</v>
      </c>
      <c r="E4996">
        <v>4</v>
      </c>
      <c r="F4996" s="1">
        <v>40452</v>
      </c>
      <c r="G4996">
        <v>4</v>
      </c>
      <c r="H4996" t="s">
        <v>20624</v>
      </c>
      <c r="I4996" t="s">
        <v>20638</v>
      </c>
      <c r="J4996" t="s">
        <v>20639</v>
      </c>
    </row>
    <row r="4997" spans="1:10" x14ac:dyDescent="0.3">
      <c r="A4997" s="1">
        <v>40463</v>
      </c>
      <c r="B4997">
        <v>2010</v>
      </c>
      <c r="C4997">
        <v>10</v>
      </c>
      <c r="D4997" t="s">
        <v>20637</v>
      </c>
      <c r="E4997">
        <v>4</v>
      </c>
      <c r="F4997" s="1">
        <v>40452</v>
      </c>
      <c r="G4997">
        <v>2</v>
      </c>
      <c r="H4997" t="s">
        <v>20620</v>
      </c>
      <c r="I4997" t="s">
        <v>20638</v>
      </c>
      <c r="J4997" t="s">
        <v>20639</v>
      </c>
    </row>
    <row r="4998" spans="1:10" x14ac:dyDescent="0.3">
      <c r="A4998" s="1">
        <v>40479</v>
      </c>
      <c r="B4998">
        <v>2010</v>
      </c>
      <c r="C4998">
        <v>10</v>
      </c>
      <c r="D4998" t="s">
        <v>20637</v>
      </c>
      <c r="E4998">
        <v>4</v>
      </c>
      <c r="F4998" s="1">
        <v>40452</v>
      </c>
      <c r="G4998">
        <v>4</v>
      </c>
      <c r="H4998" t="s">
        <v>20624</v>
      </c>
      <c r="I4998" t="s">
        <v>20638</v>
      </c>
      <c r="J4998" t="s">
        <v>20639</v>
      </c>
    </row>
    <row r="4999" spans="1:10" x14ac:dyDescent="0.3">
      <c r="A4999" s="1">
        <v>40458</v>
      </c>
      <c r="B4999">
        <v>2010</v>
      </c>
      <c r="C4999">
        <v>10</v>
      </c>
      <c r="D4999" t="s">
        <v>20637</v>
      </c>
      <c r="E4999">
        <v>4</v>
      </c>
      <c r="F4999" s="1">
        <v>40452</v>
      </c>
      <c r="G4999">
        <v>4</v>
      </c>
      <c r="H4999" t="s">
        <v>20624</v>
      </c>
      <c r="I4999" t="s">
        <v>20638</v>
      </c>
      <c r="J4999" t="s">
        <v>20639</v>
      </c>
    </row>
    <row r="5000" spans="1:10" x14ac:dyDescent="0.3">
      <c r="A5000" s="1">
        <v>40469</v>
      </c>
      <c r="B5000">
        <v>2010</v>
      </c>
      <c r="C5000">
        <v>10</v>
      </c>
      <c r="D5000" t="s">
        <v>20637</v>
      </c>
      <c r="E5000">
        <v>4</v>
      </c>
      <c r="F5000" s="1">
        <v>40452</v>
      </c>
      <c r="G5000">
        <v>1</v>
      </c>
      <c r="H5000" t="s">
        <v>20625</v>
      </c>
      <c r="I5000" t="s">
        <v>20638</v>
      </c>
      <c r="J5000" t="s">
        <v>20639</v>
      </c>
    </row>
    <row r="5001" spans="1:10" x14ac:dyDescent="0.3">
      <c r="A5001" s="1">
        <v>40459</v>
      </c>
      <c r="B5001">
        <v>2010</v>
      </c>
      <c r="C5001">
        <v>10</v>
      </c>
      <c r="D5001" t="s">
        <v>20637</v>
      </c>
      <c r="E5001">
        <v>4</v>
      </c>
      <c r="F5001" s="1">
        <v>40452</v>
      </c>
      <c r="G5001">
        <v>5</v>
      </c>
      <c r="H5001" t="s">
        <v>20617</v>
      </c>
      <c r="I5001" t="s">
        <v>20638</v>
      </c>
      <c r="J5001" t="s">
        <v>20639</v>
      </c>
    </row>
    <row r="5002" spans="1:10" x14ac:dyDescent="0.3">
      <c r="A5002" s="1">
        <v>40454</v>
      </c>
      <c r="B5002">
        <v>2010</v>
      </c>
      <c r="C5002">
        <v>10</v>
      </c>
      <c r="D5002" t="s">
        <v>20637</v>
      </c>
      <c r="E5002">
        <v>4</v>
      </c>
      <c r="F5002" s="1">
        <v>40452</v>
      </c>
      <c r="G5002">
        <v>0</v>
      </c>
      <c r="H5002" t="s">
        <v>20623</v>
      </c>
      <c r="I5002" t="s">
        <v>20638</v>
      </c>
      <c r="J5002" t="s">
        <v>20639</v>
      </c>
    </row>
    <row r="5003" spans="1:10" x14ac:dyDescent="0.3">
      <c r="A5003" s="1">
        <v>40460</v>
      </c>
      <c r="B5003">
        <v>2010</v>
      </c>
      <c r="C5003">
        <v>10</v>
      </c>
      <c r="D5003" t="s">
        <v>20637</v>
      </c>
      <c r="E5003">
        <v>4</v>
      </c>
      <c r="F5003" s="1">
        <v>40452</v>
      </c>
      <c r="G5003">
        <v>6</v>
      </c>
      <c r="H5003" t="s">
        <v>20621</v>
      </c>
      <c r="I5003" t="s">
        <v>20638</v>
      </c>
      <c r="J5003" t="s">
        <v>20639</v>
      </c>
    </row>
    <row r="5004" spans="1:10" x14ac:dyDescent="0.3">
      <c r="A5004" s="1">
        <v>40468</v>
      </c>
      <c r="B5004">
        <v>2010</v>
      </c>
      <c r="C5004">
        <v>10</v>
      </c>
      <c r="D5004" t="s">
        <v>20637</v>
      </c>
      <c r="E5004">
        <v>4</v>
      </c>
      <c r="F5004" s="1">
        <v>40452</v>
      </c>
      <c r="G5004">
        <v>0</v>
      </c>
      <c r="H5004" t="s">
        <v>20623</v>
      </c>
      <c r="I5004" t="s">
        <v>20638</v>
      </c>
      <c r="J5004" t="s">
        <v>20639</v>
      </c>
    </row>
    <row r="5005" spans="1:10" x14ac:dyDescent="0.3">
      <c r="A5005" s="1">
        <v>40473</v>
      </c>
      <c r="B5005">
        <v>2010</v>
      </c>
      <c r="C5005">
        <v>10</v>
      </c>
      <c r="D5005" t="s">
        <v>20637</v>
      </c>
      <c r="E5005">
        <v>4</v>
      </c>
      <c r="F5005" s="1">
        <v>40452</v>
      </c>
      <c r="G5005">
        <v>5</v>
      </c>
      <c r="H5005" t="s">
        <v>20617</v>
      </c>
      <c r="I5005" t="s">
        <v>20638</v>
      </c>
      <c r="J5005" t="s">
        <v>20639</v>
      </c>
    </row>
    <row r="5006" spans="1:10" x14ac:dyDescent="0.3">
      <c r="A5006" s="1">
        <v>40466</v>
      </c>
      <c r="B5006">
        <v>2010</v>
      </c>
      <c r="C5006">
        <v>10</v>
      </c>
      <c r="D5006" t="s">
        <v>20637</v>
      </c>
      <c r="E5006">
        <v>4</v>
      </c>
      <c r="F5006" s="1">
        <v>40452</v>
      </c>
      <c r="G5006">
        <v>5</v>
      </c>
      <c r="H5006" t="s">
        <v>20617</v>
      </c>
      <c r="I5006" t="s">
        <v>20638</v>
      </c>
      <c r="J5006" t="s">
        <v>20639</v>
      </c>
    </row>
    <row r="5007" spans="1:10" x14ac:dyDescent="0.3">
      <c r="A5007" s="1">
        <v>40470</v>
      </c>
      <c r="B5007">
        <v>2010</v>
      </c>
      <c r="C5007">
        <v>10</v>
      </c>
      <c r="D5007" t="s">
        <v>20637</v>
      </c>
      <c r="E5007">
        <v>4</v>
      </c>
      <c r="F5007" s="1">
        <v>40452</v>
      </c>
      <c r="G5007">
        <v>2</v>
      </c>
      <c r="H5007" t="s">
        <v>20620</v>
      </c>
      <c r="I5007" t="s">
        <v>20638</v>
      </c>
      <c r="J5007" t="s">
        <v>20639</v>
      </c>
    </row>
    <row r="5008" spans="1:10" x14ac:dyDescent="0.3">
      <c r="A5008" s="1">
        <v>40476</v>
      </c>
      <c r="B5008">
        <v>2010</v>
      </c>
      <c r="C5008">
        <v>10</v>
      </c>
      <c r="D5008" t="s">
        <v>20637</v>
      </c>
      <c r="E5008">
        <v>4</v>
      </c>
      <c r="F5008" s="1">
        <v>40452</v>
      </c>
      <c r="G5008">
        <v>1</v>
      </c>
      <c r="H5008" t="s">
        <v>20625</v>
      </c>
      <c r="I5008" t="s">
        <v>20638</v>
      </c>
      <c r="J5008" t="s">
        <v>20639</v>
      </c>
    </row>
    <row r="5009" spans="1:10" x14ac:dyDescent="0.3">
      <c r="A5009" s="1">
        <v>40467</v>
      </c>
      <c r="B5009">
        <v>2010</v>
      </c>
      <c r="C5009">
        <v>10</v>
      </c>
      <c r="D5009" t="s">
        <v>20637</v>
      </c>
      <c r="E5009">
        <v>4</v>
      </c>
      <c r="F5009" s="1">
        <v>40452</v>
      </c>
      <c r="G5009">
        <v>6</v>
      </c>
      <c r="H5009" t="s">
        <v>20621</v>
      </c>
      <c r="I5009" t="s">
        <v>20638</v>
      </c>
      <c r="J5009" t="s">
        <v>20639</v>
      </c>
    </row>
    <row r="5010" spans="1:10" x14ac:dyDescent="0.3">
      <c r="A5010" s="1">
        <v>40472</v>
      </c>
      <c r="B5010">
        <v>2010</v>
      </c>
      <c r="C5010">
        <v>10</v>
      </c>
      <c r="D5010" t="s">
        <v>20637</v>
      </c>
      <c r="E5010">
        <v>4</v>
      </c>
      <c r="F5010" s="1">
        <v>40452</v>
      </c>
      <c r="G5010">
        <v>4</v>
      </c>
      <c r="H5010" t="s">
        <v>20624</v>
      </c>
      <c r="I5010" t="s">
        <v>20638</v>
      </c>
      <c r="J5010" t="s">
        <v>20639</v>
      </c>
    </row>
    <row r="5011" spans="1:10" x14ac:dyDescent="0.3">
      <c r="A5011" s="1">
        <v>40460</v>
      </c>
      <c r="B5011">
        <v>2010</v>
      </c>
      <c r="C5011">
        <v>10</v>
      </c>
      <c r="D5011" t="s">
        <v>20637</v>
      </c>
      <c r="E5011">
        <v>4</v>
      </c>
      <c r="F5011" s="1">
        <v>40452</v>
      </c>
      <c r="G5011">
        <v>6</v>
      </c>
      <c r="H5011" t="s">
        <v>20621</v>
      </c>
      <c r="I5011" t="s">
        <v>20638</v>
      </c>
      <c r="J5011" t="s">
        <v>20639</v>
      </c>
    </row>
    <row r="5012" spans="1:10" x14ac:dyDescent="0.3">
      <c r="A5012" s="1">
        <v>40454</v>
      </c>
      <c r="B5012">
        <v>2010</v>
      </c>
      <c r="C5012">
        <v>10</v>
      </c>
      <c r="D5012" t="s">
        <v>20637</v>
      </c>
      <c r="E5012">
        <v>4</v>
      </c>
      <c r="F5012" s="1">
        <v>40452</v>
      </c>
      <c r="G5012">
        <v>0</v>
      </c>
      <c r="H5012" t="s">
        <v>20623</v>
      </c>
      <c r="I5012" t="s">
        <v>20638</v>
      </c>
      <c r="J5012" t="s">
        <v>20639</v>
      </c>
    </row>
    <row r="5013" spans="1:10" x14ac:dyDescent="0.3">
      <c r="A5013" s="1">
        <v>40473</v>
      </c>
      <c r="B5013">
        <v>2010</v>
      </c>
      <c r="C5013">
        <v>10</v>
      </c>
      <c r="D5013" t="s">
        <v>20637</v>
      </c>
      <c r="E5013">
        <v>4</v>
      </c>
      <c r="F5013" s="1">
        <v>40452</v>
      </c>
      <c r="G5013">
        <v>5</v>
      </c>
      <c r="H5013" t="s">
        <v>20617</v>
      </c>
      <c r="I5013" t="s">
        <v>20638</v>
      </c>
      <c r="J5013" t="s">
        <v>20639</v>
      </c>
    </row>
    <row r="5014" spans="1:10" x14ac:dyDescent="0.3">
      <c r="A5014" s="1">
        <v>40466</v>
      </c>
      <c r="B5014">
        <v>2010</v>
      </c>
      <c r="C5014">
        <v>10</v>
      </c>
      <c r="D5014" t="s">
        <v>20637</v>
      </c>
      <c r="E5014">
        <v>4</v>
      </c>
      <c r="F5014" s="1">
        <v>40452</v>
      </c>
      <c r="G5014">
        <v>5</v>
      </c>
      <c r="H5014" t="s">
        <v>20617</v>
      </c>
      <c r="I5014" t="s">
        <v>20638</v>
      </c>
      <c r="J5014" t="s">
        <v>20639</v>
      </c>
    </row>
    <row r="5015" spans="1:10" x14ac:dyDescent="0.3">
      <c r="A5015" s="1">
        <v>40477</v>
      </c>
      <c r="B5015">
        <v>2010</v>
      </c>
      <c r="C5015">
        <v>10</v>
      </c>
      <c r="D5015" t="s">
        <v>20637</v>
      </c>
      <c r="E5015">
        <v>4</v>
      </c>
      <c r="F5015" s="1">
        <v>40452</v>
      </c>
      <c r="G5015">
        <v>2</v>
      </c>
      <c r="H5015" t="s">
        <v>20620</v>
      </c>
      <c r="I5015" t="s">
        <v>20638</v>
      </c>
      <c r="J5015" t="s">
        <v>20639</v>
      </c>
    </row>
    <row r="5016" spans="1:10" x14ac:dyDescent="0.3">
      <c r="A5016" s="1">
        <v>40470</v>
      </c>
      <c r="B5016">
        <v>2010</v>
      </c>
      <c r="C5016">
        <v>10</v>
      </c>
      <c r="D5016" t="s">
        <v>20637</v>
      </c>
      <c r="E5016">
        <v>4</v>
      </c>
      <c r="F5016" s="1">
        <v>40452</v>
      </c>
      <c r="G5016">
        <v>2</v>
      </c>
      <c r="H5016" t="s">
        <v>20620</v>
      </c>
      <c r="I5016" t="s">
        <v>20638</v>
      </c>
      <c r="J5016" t="s">
        <v>20639</v>
      </c>
    </row>
    <row r="5017" spans="1:10" x14ac:dyDescent="0.3">
      <c r="A5017" s="1">
        <v>40455</v>
      </c>
      <c r="B5017">
        <v>2010</v>
      </c>
      <c r="C5017">
        <v>10</v>
      </c>
      <c r="D5017" t="s">
        <v>20637</v>
      </c>
      <c r="E5017">
        <v>4</v>
      </c>
      <c r="F5017" s="1">
        <v>40452</v>
      </c>
      <c r="G5017">
        <v>1</v>
      </c>
      <c r="H5017" t="s">
        <v>20625</v>
      </c>
      <c r="I5017" t="s">
        <v>20638</v>
      </c>
      <c r="J5017" t="s">
        <v>20639</v>
      </c>
    </row>
    <row r="5018" spans="1:10" x14ac:dyDescent="0.3">
      <c r="A5018" s="1">
        <v>40469</v>
      </c>
      <c r="B5018">
        <v>2010</v>
      </c>
      <c r="C5018">
        <v>10</v>
      </c>
      <c r="D5018" t="s">
        <v>20637</v>
      </c>
      <c r="E5018">
        <v>4</v>
      </c>
      <c r="F5018" s="1">
        <v>40452</v>
      </c>
      <c r="G5018">
        <v>1</v>
      </c>
      <c r="H5018" t="s">
        <v>20625</v>
      </c>
      <c r="I5018" t="s">
        <v>20638</v>
      </c>
      <c r="J5018" t="s">
        <v>20639</v>
      </c>
    </row>
    <row r="5019" spans="1:10" x14ac:dyDescent="0.3">
      <c r="A5019" s="1">
        <v>40467</v>
      </c>
      <c r="B5019">
        <v>2010</v>
      </c>
      <c r="C5019">
        <v>10</v>
      </c>
      <c r="D5019" t="s">
        <v>20637</v>
      </c>
      <c r="E5019">
        <v>4</v>
      </c>
      <c r="F5019" s="1">
        <v>40452</v>
      </c>
      <c r="G5019">
        <v>6</v>
      </c>
      <c r="H5019" t="s">
        <v>20621</v>
      </c>
      <c r="I5019" t="s">
        <v>20638</v>
      </c>
      <c r="J5019" t="s">
        <v>20639</v>
      </c>
    </row>
    <row r="5020" spans="1:10" x14ac:dyDescent="0.3">
      <c r="A5020" s="1">
        <v>40468</v>
      </c>
      <c r="B5020">
        <v>2010</v>
      </c>
      <c r="C5020">
        <v>10</v>
      </c>
      <c r="D5020" t="s">
        <v>20637</v>
      </c>
      <c r="E5020">
        <v>4</v>
      </c>
      <c r="F5020" s="1">
        <v>40452</v>
      </c>
      <c r="G5020">
        <v>0</v>
      </c>
      <c r="H5020" t="s">
        <v>20623</v>
      </c>
      <c r="I5020" t="s">
        <v>20638</v>
      </c>
      <c r="J5020" t="s">
        <v>20639</v>
      </c>
    </row>
    <row r="5021" spans="1:10" x14ac:dyDescent="0.3">
      <c r="A5021" s="1">
        <v>40454</v>
      </c>
      <c r="B5021">
        <v>2010</v>
      </c>
      <c r="C5021">
        <v>10</v>
      </c>
      <c r="D5021" t="s">
        <v>20637</v>
      </c>
      <c r="E5021">
        <v>4</v>
      </c>
      <c r="F5021" s="1">
        <v>40452</v>
      </c>
      <c r="G5021">
        <v>0</v>
      </c>
      <c r="H5021" t="s">
        <v>20623</v>
      </c>
      <c r="I5021" t="s">
        <v>20638</v>
      </c>
      <c r="J5021" t="s">
        <v>20639</v>
      </c>
    </row>
    <row r="5022" spans="1:10" x14ac:dyDescent="0.3">
      <c r="A5022" s="1">
        <v>40461</v>
      </c>
      <c r="B5022">
        <v>2010</v>
      </c>
      <c r="C5022">
        <v>10</v>
      </c>
      <c r="D5022" t="s">
        <v>20637</v>
      </c>
      <c r="E5022">
        <v>4</v>
      </c>
      <c r="F5022" s="1">
        <v>40452</v>
      </c>
      <c r="G5022">
        <v>0</v>
      </c>
      <c r="H5022" t="s">
        <v>20623</v>
      </c>
      <c r="I5022" t="s">
        <v>20638</v>
      </c>
      <c r="J5022" t="s">
        <v>20639</v>
      </c>
    </row>
    <row r="5023" spans="1:10" x14ac:dyDescent="0.3">
      <c r="A5023" s="1">
        <v>40467</v>
      </c>
      <c r="B5023">
        <v>2010</v>
      </c>
      <c r="C5023">
        <v>10</v>
      </c>
      <c r="D5023" t="s">
        <v>20637</v>
      </c>
      <c r="E5023">
        <v>4</v>
      </c>
      <c r="F5023" s="1">
        <v>40452</v>
      </c>
      <c r="G5023">
        <v>6</v>
      </c>
      <c r="H5023" t="s">
        <v>20621</v>
      </c>
      <c r="I5023" t="s">
        <v>20638</v>
      </c>
      <c r="J5023" t="s">
        <v>20639</v>
      </c>
    </row>
    <row r="5024" spans="1:10" x14ac:dyDescent="0.3">
      <c r="A5024" s="1">
        <v>40454</v>
      </c>
      <c r="B5024">
        <v>2010</v>
      </c>
      <c r="C5024">
        <v>10</v>
      </c>
      <c r="D5024" t="s">
        <v>20637</v>
      </c>
      <c r="E5024">
        <v>4</v>
      </c>
      <c r="F5024" s="1">
        <v>40452</v>
      </c>
      <c r="G5024">
        <v>0</v>
      </c>
      <c r="H5024" t="s">
        <v>20623</v>
      </c>
      <c r="I5024" t="s">
        <v>20638</v>
      </c>
      <c r="J5024" t="s">
        <v>20639</v>
      </c>
    </row>
    <row r="5025" spans="1:10" x14ac:dyDescent="0.3">
      <c r="A5025" s="1">
        <v>40472</v>
      </c>
      <c r="B5025">
        <v>2010</v>
      </c>
      <c r="C5025">
        <v>10</v>
      </c>
      <c r="D5025" t="s">
        <v>20637</v>
      </c>
      <c r="E5025">
        <v>4</v>
      </c>
      <c r="F5025" s="1">
        <v>40452</v>
      </c>
      <c r="G5025">
        <v>4</v>
      </c>
      <c r="H5025" t="s">
        <v>20624</v>
      </c>
      <c r="I5025" t="s">
        <v>20638</v>
      </c>
      <c r="J5025" t="s">
        <v>20639</v>
      </c>
    </row>
    <row r="5026" spans="1:10" x14ac:dyDescent="0.3">
      <c r="A5026" s="1">
        <v>40470</v>
      </c>
      <c r="B5026">
        <v>2010</v>
      </c>
      <c r="C5026">
        <v>10</v>
      </c>
      <c r="D5026" t="s">
        <v>20637</v>
      </c>
      <c r="E5026">
        <v>4</v>
      </c>
      <c r="F5026" s="1">
        <v>40452</v>
      </c>
      <c r="G5026">
        <v>2</v>
      </c>
      <c r="H5026" t="s">
        <v>20620</v>
      </c>
      <c r="I5026" t="s">
        <v>20638</v>
      </c>
      <c r="J5026" t="s">
        <v>20639</v>
      </c>
    </row>
    <row r="5027" spans="1:10" x14ac:dyDescent="0.3">
      <c r="A5027" s="1">
        <v>40458</v>
      </c>
      <c r="B5027">
        <v>2010</v>
      </c>
      <c r="C5027">
        <v>10</v>
      </c>
      <c r="D5027" t="s">
        <v>20637</v>
      </c>
      <c r="E5027">
        <v>4</v>
      </c>
      <c r="F5027" s="1">
        <v>40452</v>
      </c>
      <c r="G5027">
        <v>4</v>
      </c>
      <c r="H5027" t="s">
        <v>20624</v>
      </c>
      <c r="I5027" t="s">
        <v>20638</v>
      </c>
      <c r="J5027" t="s">
        <v>20639</v>
      </c>
    </row>
    <row r="5028" spans="1:10" x14ac:dyDescent="0.3">
      <c r="A5028" s="1">
        <v>40461</v>
      </c>
      <c r="B5028">
        <v>2010</v>
      </c>
      <c r="C5028">
        <v>10</v>
      </c>
      <c r="D5028" t="s">
        <v>20637</v>
      </c>
      <c r="E5028">
        <v>4</v>
      </c>
      <c r="F5028" s="1">
        <v>40452</v>
      </c>
      <c r="G5028">
        <v>0</v>
      </c>
      <c r="H5028" t="s">
        <v>20623</v>
      </c>
      <c r="I5028" t="s">
        <v>20638</v>
      </c>
      <c r="J5028" t="s">
        <v>20639</v>
      </c>
    </row>
    <row r="5029" spans="1:10" x14ac:dyDescent="0.3">
      <c r="A5029" s="1">
        <v>40473</v>
      </c>
      <c r="B5029">
        <v>2010</v>
      </c>
      <c r="C5029">
        <v>10</v>
      </c>
      <c r="D5029" t="s">
        <v>20637</v>
      </c>
      <c r="E5029">
        <v>4</v>
      </c>
      <c r="F5029" s="1">
        <v>40452</v>
      </c>
      <c r="G5029">
        <v>5</v>
      </c>
      <c r="H5029" t="s">
        <v>20617</v>
      </c>
      <c r="I5029" t="s">
        <v>20638</v>
      </c>
      <c r="J5029" t="s">
        <v>20639</v>
      </c>
    </row>
    <row r="5030" spans="1:10" x14ac:dyDescent="0.3">
      <c r="A5030" s="1">
        <v>40458</v>
      </c>
      <c r="B5030">
        <v>2010</v>
      </c>
      <c r="C5030">
        <v>10</v>
      </c>
      <c r="D5030" t="s">
        <v>20637</v>
      </c>
      <c r="E5030">
        <v>4</v>
      </c>
      <c r="F5030" s="1">
        <v>40452</v>
      </c>
      <c r="G5030">
        <v>4</v>
      </c>
      <c r="H5030" t="s">
        <v>20624</v>
      </c>
      <c r="I5030" t="s">
        <v>20638</v>
      </c>
      <c r="J5030" t="s">
        <v>20639</v>
      </c>
    </row>
    <row r="5031" spans="1:10" x14ac:dyDescent="0.3">
      <c r="A5031" s="1">
        <v>40467</v>
      </c>
      <c r="B5031">
        <v>2010</v>
      </c>
      <c r="C5031">
        <v>10</v>
      </c>
      <c r="D5031" t="s">
        <v>20637</v>
      </c>
      <c r="E5031">
        <v>4</v>
      </c>
      <c r="F5031" s="1">
        <v>40452</v>
      </c>
      <c r="G5031">
        <v>6</v>
      </c>
      <c r="H5031" t="s">
        <v>20621</v>
      </c>
      <c r="I5031" t="s">
        <v>20638</v>
      </c>
      <c r="J5031" t="s">
        <v>20639</v>
      </c>
    </row>
    <row r="5032" spans="1:10" x14ac:dyDescent="0.3">
      <c r="A5032" s="1">
        <v>40469</v>
      </c>
      <c r="B5032">
        <v>2010</v>
      </c>
      <c r="C5032">
        <v>10</v>
      </c>
      <c r="D5032" t="s">
        <v>20637</v>
      </c>
      <c r="E5032">
        <v>4</v>
      </c>
      <c r="F5032" s="1">
        <v>40452</v>
      </c>
      <c r="G5032">
        <v>1</v>
      </c>
      <c r="H5032" t="s">
        <v>20625</v>
      </c>
      <c r="I5032" t="s">
        <v>20638</v>
      </c>
      <c r="J5032" t="s">
        <v>20639</v>
      </c>
    </row>
    <row r="5033" spans="1:10" x14ac:dyDescent="0.3">
      <c r="A5033" s="1">
        <v>40454</v>
      </c>
      <c r="B5033">
        <v>2010</v>
      </c>
      <c r="C5033">
        <v>10</v>
      </c>
      <c r="D5033" t="s">
        <v>20637</v>
      </c>
      <c r="E5033">
        <v>4</v>
      </c>
      <c r="F5033" s="1">
        <v>40452</v>
      </c>
      <c r="G5033">
        <v>0</v>
      </c>
      <c r="H5033" t="s">
        <v>20623</v>
      </c>
      <c r="I5033" t="s">
        <v>20638</v>
      </c>
      <c r="J5033" t="s">
        <v>20639</v>
      </c>
    </row>
    <row r="5034" spans="1:10" x14ac:dyDescent="0.3">
      <c r="A5034" s="1">
        <v>40467</v>
      </c>
      <c r="B5034">
        <v>2010</v>
      </c>
      <c r="C5034">
        <v>10</v>
      </c>
      <c r="D5034" t="s">
        <v>20637</v>
      </c>
      <c r="E5034">
        <v>4</v>
      </c>
      <c r="F5034" s="1">
        <v>40452</v>
      </c>
      <c r="G5034">
        <v>6</v>
      </c>
      <c r="H5034" t="s">
        <v>20621</v>
      </c>
      <c r="I5034" t="s">
        <v>20638</v>
      </c>
      <c r="J5034" t="s">
        <v>20639</v>
      </c>
    </row>
    <row r="5035" spans="1:10" x14ac:dyDescent="0.3">
      <c r="A5035" s="1">
        <v>40471</v>
      </c>
      <c r="B5035">
        <v>2010</v>
      </c>
      <c r="C5035">
        <v>10</v>
      </c>
      <c r="D5035" t="s">
        <v>20637</v>
      </c>
      <c r="E5035">
        <v>4</v>
      </c>
      <c r="F5035" s="1">
        <v>40452</v>
      </c>
      <c r="G5035">
        <v>3</v>
      </c>
      <c r="H5035" t="s">
        <v>20622</v>
      </c>
      <c r="I5035" t="s">
        <v>20638</v>
      </c>
      <c r="J5035" t="s">
        <v>20639</v>
      </c>
    </row>
    <row r="5036" spans="1:10" x14ac:dyDescent="0.3">
      <c r="A5036" s="1">
        <v>40478</v>
      </c>
      <c r="B5036">
        <v>2010</v>
      </c>
      <c r="C5036">
        <v>10</v>
      </c>
      <c r="D5036" t="s">
        <v>20637</v>
      </c>
      <c r="E5036">
        <v>4</v>
      </c>
      <c r="F5036" s="1">
        <v>40452</v>
      </c>
      <c r="G5036">
        <v>3</v>
      </c>
      <c r="H5036" t="s">
        <v>20622</v>
      </c>
      <c r="I5036" t="s">
        <v>20638</v>
      </c>
      <c r="J5036" t="s">
        <v>20639</v>
      </c>
    </row>
    <row r="5037" spans="1:10" x14ac:dyDescent="0.3">
      <c r="A5037" s="1">
        <v>40455</v>
      </c>
      <c r="B5037">
        <v>2010</v>
      </c>
      <c r="C5037">
        <v>10</v>
      </c>
      <c r="D5037" t="s">
        <v>20637</v>
      </c>
      <c r="E5037">
        <v>4</v>
      </c>
      <c r="F5037" s="1">
        <v>40452</v>
      </c>
      <c r="G5037">
        <v>1</v>
      </c>
      <c r="H5037" t="s">
        <v>20625</v>
      </c>
      <c r="I5037" t="s">
        <v>20638</v>
      </c>
      <c r="J5037" t="s">
        <v>20639</v>
      </c>
    </row>
    <row r="5038" spans="1:10" x14ac:dyDescent="0.3">
      <c r="A5038" s="1">
        <v>40479</v>
      </c>
      <c r="B5038">
        <v>2010</v>
      </c>
      <c r="C5038">
        <v>10</v>
      </c>
      <c r="D5038" t="s">
        <v>20637</v>
      </c>
      <c r="E5038">
        <v>4</v>
      </c>
      <c r="F5038" s="1">
        <v>40452</v>
      </c>
      <c r="G5038">
        <v>4</v>
      </c>
      <c r="H5038" t="s">
        <v>20624</v>
      </c>
      <c r="I5038" t="s">
        <v>20638</v>
      </c>
      <c r="J5038" t="s">
        <v>20639</v>
      </c>
    </row>
    <row r="5039" spans="1:10" x14ac:dyDescent="0.3">
      <c r="A5039" s="1">
        <v>40468</v>
      </c>
      <c r="B5039">
        <v>2010</v>
      </c>
      <c r="C5039">
        <v>10</v>
      </c>
      <c r="D5039" t="s">
        <v>20637</v>
      </c>
      <c r="E5039">
        <v>4</v>
      </c>
      <c r="F5039" s="1">
        <v>40452</v>
      </c>
      <c r="G5039">
        <v>0</v>
      </c>
      <c r="H5039" t="s">
        <v>20623</v>
      </c>
      <c r="I5039" t="s">
        <v>20638</v>
      </c>
      <c r="J5039" t="s">
        <v>20639</v>
      </c>
    </row>
    <row r="5040" spans="1:10" x14ac:dyDescent="0.3">
      <c r="A5040" s="1">
        <v>40473</v>
      </c>
      <c r="B5040">
        <v>2010</v>
      </c>
      <c r="C5040">
        <v>10</v>
      </c>
      <c r="D5040" t="s">
        <v>20637</v>
      </c>
      <c r="E5040">
        <v>4</v>
      </c>
      <c r="F5040" s="1">
        <v>40452</v>
      </c>
      <c r="G5040">
        <v>5</v>
      </c>
      <c r="H5040" t="s">
        <v>20617</v>
      </c>
      <c r="I5040" t="s">
        <v>20638</v>
      </c>
      <c r="J5040" t="s">
        <v>20639</v>
      </c>
    </row>
    <row r="5041" spans="1:10" x14ac:dyDescent="0.3">
      <c r="A5041" s="1">
        <v>40467</v>
      </c>
      <c r="B5041">
        <v>2010</v>
      </c>
      <c r="C5041">
        <v>10</v>
      </c>
      <c r="D5041" t="s">
        <v>20637</v>
      </c>
      <c r="E5041">
        <v>4</v>
      </c>
      <c r="F5041" s="1">
        <v>40452</v>
      </c>
      <c r="G5041">
        <v>6</v>
      </c>
      <c r="H5041" t="s">
        <v>20621</v>
      </c>
      <c r="I5041" t="s">
        <v>20638</v>
      </c>
      <c r="J5041" t="s">
        <v>20639</v>
      </c>
    </row>
    <row r="5042" spans="1:10" x14ac:dyDescent="0.3">
      <c r="A5042" s="1">
        <v>40461</v>
      </c>
      <c r="B5042">
        <v>2010</v>
      </c>
      <c r="C5042">
        <v>10</v>
      </c>
      <c r="D5042" t="s">
        <v>20637</v>
      </c>
      <c r="E5042">
        <v>4</v>
      </c>
      <c r="F5042" s="1">
        <v>40452</v>
      </c>
      <c r="G5042">
        <v>0</v>
      </c>
      <c r="H5042" t="s">
        <v>20623</v>
      </c>
      <c r="I5042" t="s">
        <v>20638</v>
      </c>
      <c r="J5042" t="s">
        <v>20639</v>
      </c>
    </row>
    <row r="5043" spans="1:10" x14ac:dyDescent="0.3">
      <c r="A5043" s="1">
        <v>40476</v>
      </c>
      <c r="B5043">
        <v>2010</v>
      </c>
      <c r="C5043">
        <v>10</v>
      </c>
      <c r="D5043" t="s">
        <v>20637</v>
      </c>
      <c r="E5043">
        <v>4</v>
      </c>
      <c r="F5043" s="1">
        <v>40452</v>
      </c>
      <c r="G5043">
        <v>1</v>
      </c>
      <c r="H5043" t="s">
        <v>20625</v>
      </c>
      <c r="I5043" t="s">
        <v>20638</v>
      </c>
      <c r="J5043" t="s">
        <v>20639</v>
      </c>
    </row>
    <row r="5044" spans="1:10" x14ac:dyDescent="0.3">
      <c r="A5044" s="1">
        <v>40456</v>
      </c>
      <c r="B5044">
        <v>2010</v>
      </c>
      <c r="C5044">
        <v>10</v>
      </c>
      <c r="D5044" t="s">
        <v>20637</v>
      </c>
      <c r="E5044">
        <v>4</v>
      </c>
      <c r="F5044" s="1">
        <v>40452</v>
      </c>
      <c r="G5044">
        <v>2</v>
      </c>
      <c r="H5044" t="s">
        <v>20620</v>
      </c>
      <c r="I5044" t="s">
        <v>20638</v>
      </c>
      <c r="J5044" t="s">
        <v>20639</v>
      </c>
    </row>
    <row r="5045" spans="1:10" x14ac:dyDescent="0.3">
      <c r="A5045" s="1">
        <v>40453</v>
      </c>
      <c r="B5045">
        <v>2010</v>
      </c>
      <c r="C5045">
        <v>10</v>
      </c>
      <c r="D5045" t="s">
        <v>20637</v>
      </c>
      <c r="E5045">
        <v>4</v>
      </c>
      <c r="F5045" s="1">
        <v>40452</v>
      </c>
      <c r="G5045">
        <v>6</v>
      </c>
      <c r="H5045" t="s">
        <v>20621</v>
      </c>
      <c r="I5045" t="s">
        <v>20638</v>
      </c>
      <c r="J5045" t="s">
        <v>20639</v>
      </c>
    </row>
    <row r="5046" spans="1:10" x14ac:dyDescent="0.3">
      <c r="A5046" s="1">
        <v>40463</v>
      </c>
      <c r="B5046">
        <v>2010</v>
      </c>
      <c r="C5046">
        <v>10</v>
      </c>
      <c r="D5046" t="s">
        <v>20637</v>
      </c>
      <c r="E5046">
        <v>4</v>
      </c>
      <c r="F5046" s="1">
        <v>40452</v>
      </c>
      <c r="G5046">
        <v>2</v>
      </c>
      <c r="H5046" t="s">
        <v>20620</v>
      </c>
      <c r="I5046" t="s">
        <v>20638</v>
      </c>
      <c r="J5046" t="s">
        <v>20639</v>
      </c>
    </row>
    <row r="5047" spans="1:10" x14ac:dyDescent="0.3">
      <c r="A5047" s="1">
        <v>40455</v>
      </c>
      <c r="B5047">
        <v>2010</v>
      </c>
      <c r="C5047">
        <v>10</v>
      </c>
      <c r="D5047" t="s">
        <v>20637</v>
      </c>
      <c r="E5047">
        <v>4</v>
      </c>
      <c r="F5047" s="1">
        <v>40452</v>
      </c>
      <c r="G5047">
        <v>1</v>
      </c>
      <c r="H5047" t="s">
        <v>20625</v>
      </c>
      <c r="I5047" t="s">
        <v>20638</v>
      </c>
      <c r="J5047" t="s">
        <v>20639</v>
      </c>
    </row>
    <row r="5048" spans="1:10" x14ac:dyDescent="0.3">
      <c r="A5048" s="1">
        <v>40461</v>
      </c>
      <c r="B5048">
        <v>2010</v>
      </c>
      <c r="C5048">
        <v>10</v>
      </c>
      <c r="D5048" t="s">
        <v>20637</v>
      </c>
      <c r="E5048">
        <v>4</v>
      </c>
      <c r="F5048" s="1">
        <v>40452</v>
      </c>
      <c r="G5048">
        <v>0</v>
      </c>
      <c r="H5048" t="s">
        <v>20623</v>
      </c>
      <c r="I5048" t="s">
        <v>20638</v>
      </c>
      <c r="J5048" t="s">
        <v>20639</v>
      </c>
    </row>
    <row r="5049" spans="1:10" x14ac:dyDescent="0.3">
      <c r="A5049" s="1">
        <v>40461</v>
      </c>
      <c r="B5049">
        <v>2010</v>
      </c>
      <c r="C5049">
        <v>10</v>
      </c>
      <c r="D5049" t="s">
        <v>20637</v>
      </c>
      <c r="E5049">
        <v>4</v>
      </c>
      <c r="F5049" s="1">
        <v>40452</v>
      </c>
      <c r="G5049">
        <v>0</v>
      </c>
      <c r="H5049" t="s">
        <v>20623</v>
      </c>
      <c r="I5049" t="s">
        <v>20638</v>
      </c>
      <c r="J5049" t="s">
        <v>20639</v>
      </c>
    </row>
    <row r="5050" spans="1:10" x14ac:dyDescent="0.3">
      <c r="A5050" s="1">
        <v>40459</v>
      </c>
      <c r="B5050">
        <v>2010</v>
      </c>
      <c r="C5050">
        <v>10</v>
      </c>
      <c r="D5050" t="s">
        <v>20637</v>
      </c>
      <c r="E5050">
        <v>4</v>
      </c>
      <c r="F5050" s="1">
        <v>40452</v>
      </c>
      <c r="G5050">
        <v>5</v>
      </c>
      <c r="H5050" t="s">
        <v>20617</v>
      </c>
      <c r="I5050" t="s">
        <v>20638</v>
      </c>
      <c r="J5050" t="s">
        <v>20639</v>
      </c>
    </row>
    <row r="5051" spans="1:10" x14ac:dyDescent="0.3">
      <c r="A5051" s="1">
        <v>43398</v>
      </c>
      <c r="B5051">
        <v>2018</v>
      </c>
      <c r="C5051">
        <v>10</v>
      </c>
      <c r="D5051" t="s">
        <v>20637</v>
      </c>
      <c r="E5051">
        <v>4</v>
      </c>
      <c r="F5051" s="1">
        <v>43374</v>
      </c>
      <c r="G5051">
        <v>4</v>
      </c>
      <c r="H5051" t="s">
        <v>20624</v>
      </c>
      <c r="I5051" t="s">
        <v>20638</v>
      </c>
      <c r="J5051" t="s">
        <v>20639</v>
      </c>
    </row>
    <row r="5052" spans="1:10" x14ac:dyDescent="0.3">
      <c r="A5052" s="1">
        <v>43379</v>
      </c>
      <c r="B5052">
        <v>2018</v>
      </c>
      <c r="C5052">
        <v>10</v>
      </c>
      <c r="D5052" t="s">
        <v>20637</v>
      </c>
      <c r="E5052">
        <v>4</v>
      </c>
      <c r="F5052" s="1">
        <v>43374</v>
      </c>
      <c r="G5052">
        <v>6</v>
      </c>
      <c r="H5052" t="s">
        <v>20621</v>
      </c>
      <c r="I5052" t="s">
        <v>20638</v>
      </c>
      <c r="J5052" t="s">
        <v>20639</v>
      </c>
    </row>
    <row r="5053" spans="1:10" x14ac:dyDescent="0.3">
      <c r="A5053" s="1">
        <v>43376</v>
      </c>
      <c r="B5053">
        <v>2018</v>
      </c>
      <c r="C5053">
        <v>10</v>
      </c>
      <c r="D5053" t="s">
        <v>20637</v>
      </c>
      <c r="E5053">
        <v>4</v>
      </c>
      <c r="F5053" s="1">
        <v>43374</v>
      </c>
      <c r="G5053">
        <v>3</v>
      </c>
      <c r="H5053" t="s">
        <v>20622</v>
      </c>
      <c r="I5053" t="s">
        <v>20638</v>
      </c>
      <c r="J5053" t="s">
        <v>20639</v>
      </c>
    </row>
    <row r="5054" spans="1:10" x14ac:dyDescent="0.3">
      <c r="A5054" s="1">
        <v>43388</v>
      </c>
      <c r="B5054">
        <v>2018</v>
      </c>
      <c r="C5054">
        <v>10</v>
      </c>
      <c r="D5054" t="s">
        <v>20637</v>
      </c>
      <c r="E5054">
        <v>4</v>
      </c>
      <c r="F5054" s="1">
        <v>43374</v>
      </c>
      <c r="G5054">
        <v>1</v>
      </c>
      <c r="H5054" t="s">
        <v>20625</v>
      </c>
      <c r="I5054" t="s">
        <v>20638</v>
      </c>
      <c r="J5054" t="s">
        <v>20639</v>
      </c>
    </row>
    <row r="5055" spans="1:10" x14ac:dyDescent="0.3">
      <c r="A5055" s="1">
        <v>43378</v>
      </c>
      <c r="B5055">
        <v>2018</v>
      </c>
      <c r="C5055">
        <v>10</v>
      </c>
      <c r="D5055" t="s">
        <v>20637</v>
      </c>
      <c r="E5055">
        <v>4</v>
      </c>
      <c r="F5055" s="1">
        <v>43374</v>
      </c>
      <c r="G5055">
        <v>5</v>
      </c>
      <c r="H5055" t="s">
        <v>20617</v>
      </c>
      <c r="I5055" t="s">
        <v>20638</v>
      </c>
      <c r="J5055" t="s">
        <v>20639</v>
      </c>
    </row>
    <row r="5056" spans="1:10" x14ac:dyDescent="0.3">
      <c r="A5056" s="1">
        <v>43381</v>
      </c>
      <c r="B5056">
        <v>2018</v>
      </c>
      <c r="C5056">
        <v>10</v>
      </c>
      <c r="D5056" t="s">
        <v>20637</v>
      </c>
      <c r="E5056">
        <v>4</v>
      </c>
      <c r="F5056" s="1">
        <v>43374</v>
      </c>
      <c r="G5056">
        <v>1</v>
      </c>
      <c r="H5056" t="s">
        <v>20625</v>
      </c>
      <c r="I5056" t="s">
        <v>20638</v>
      </c>
      <c r="J5056" t="s">
        <v>20639</v>
      </c>
    </row>
    <row r="5057" spans="1:10" x14ac:dyDescent="0.3">
      <c r="A5057" s="1">
        <v>43384</v>
      </c>
      <c r="B5057">
        <v>2018</v>
      </c>
      <c r="C5057">
        <v>10</v>
      </c>
      <c r="D5057" t="s">
        <v>20637</v>
      </c>
      <c r="E5057">
        <v>4</v>
      </c>
      <c r="F5057" s="1">
        <v>43374</v>
      </c>
      <c r="G5057">
        <v>4</v>
      </c>
      <c r="H5057" t="s">
        <v>20624</v>
      </c>
      <c r="I5057" t="s">
        <v>20638</v>
      </c>
      <c r="J5057" t="s">
        <v>20639</v>
      </c>
    </row>
    <row r="5058" spans="1:10" x14ac:dyDescent="0.3">
      <c r="A5058" s="1">
        <v>43398</v>
      </c>
      <c r="B5058">
        <v>2018</v>
      </c>
      <c r="C5058">
        <v>10</v>
      </c>
      <c r="D5058" t="s">
        <v>20637</v>
      </c>
      <c r="E5058">
        <v>4</v>
      </c>
      <c r="F5058" s="1">
        <v>43374</v>
      </c>
      <c r="G5058">
        <v>4</v>
      </c>
      <c r="H5058" t="s">
        <v>20624</v>
      </c>
      <c r="I5058" t="s">
        <v>20638</v>
      </c>
      <c r="J5058" t="s">
        <v>20639</v>
      </c>
    </row>
    <row r="5059" spans="1:10" x14ac:dyDescent="0.3">
      <c r="A5059" s="1">
        <v>43389</v>
      </c>
      <c r="B5059">
        <v>2018</v>
      </c>
      <c r="C5059">
        <v>10</v>
      </c>
      <c r="D5059" t="s">
        <v>20637</v>
      </c>
      <c r="E5059">
        <v>4</v>
      </c>
      <c r="F5059" s="1">
        <v>43374</v>
      </c>
      <c r="G5059">
        <v>2</v>
      </c>
      <c r="H5059" t="s">
        <v>20620</v>
      </c>
      <c r="I5059" t="s">
        <v>20638</v>
      </c>
      <c r="J5059" t="s">
        <v>20639</v>
      </c>
    </row>
    <row r="5060" spans="1:10" x14ac:dyDescent="0.3">
      <c r="A5060" s="1">
        <v>43376</v>
      </c>
      <c r="B5060">
        <v>2018</v>
      </c>
      <c r="C5060">
        <v>10</v>
      </c>
      <c r="D5060" t="s">
        <v>20637</v>
      </c>
      <c r="E5060">
        <v>4</v>
      </c>
      <c r="F5060" s="1">
        <v>43374</v>
      </c>
      <c r="G5060">
        <v>3</v>
      </c>
      <c r="H5060" t="s">
        <v>20622</v>
      </c>
      <c r="I5060" t="s">
        <v>20638</v>
      </c>
      <c r="J5060" t="s">
        <v>20639</v>
      </c>
    </row>
    <row r="5061" spans="1:10" x14ac:dyDescent="0.3">
      <c r="A5061" s="1">
        <v>43395</v>
      </c>
      <c r="B5061">
        <v>2018</v>
      </c>
      <c r="C5061">
        <v>10</v>
      </c>
      <c r="D5061" t="s">
        <v>20637</v>
      </c>
      <c r="E5061">
        <v>4</v>
      </c>
      <c r="F5061" s="1">
        <v>43374</v>
      </c>
      <c r="G5061">
        <v>1</v>
      </c>
      <c r="H5061" t="s">
        <v>20625</v>
      </c>
      <c r="I5061" t="s">
        <v>20638</v>
      </c>
      <c r="J5061" t="s">
        <v>20639</v>
      </c>
    </row>
    <row r="5062" spans="1:10" x14ac:dyDescent="0.3">
      <c r="A5062" s="1">
        <v>43376</v>
      </c>
      <c r="B5062">
        <v>2018</v>
      </c>
      <c r="C5062">
        <v>10</v>
      </c>
      <c r="D5062" t="s">
        <v>20637</v>
      </c>
      <c r="E5062">
        <v>4</v>
      </c>
      <c r="F5062" s="1">
        <v>43374</v>
      </c>
      <c r="G5062">
        <v>3</v>
      </c>
      <c r="H5062" t="s">
        <v>20622</v>
      </c>
      <c r="I5062" t="s">
        <v>20638</v>
      </c>
      <c r="J5062" t="s">
        <v>20639</v>
      </c>
    </row>
    <row r="5063" spans="1:10" x14ac:dyDescent="0.3">
      <c r="A5063" s="1">
        <v>43393</v>
      </c>
      <c r="B5063">
        <v>2018</v>
      </c>
      <c r="C5063">
        <v>10</v>
      </c>
      <c r="D5063" t="s">
        <v>20637</v>
      </c>
      <c r="E5063">
        <v>4</v>
      </c>
      <c r="F5063" s="1">
        <v>43374</v>
      </c>
      <c r="G5063">
        <v>6</v>
      </c>
      <c r="H5063" t="s">
        <v>20621</v>
      </c>
      <c r="I5063" t="s">
        <v>20638</v>
      </c>
      <c r="J5063" t="s">
        <v>20639</v>
      </c>
    </row>
    <row r="5064" spans="1:10" x14ac:dyDescent="0.3">
      <c r="A5064" s="1">
        <v>43393</v>
      </c>
      <c r="B5064">
        <v>2018</v>
      </c>
      <c r="C5064">
        <v>10</v>
      </c>
      <c r="D5064" t="s">
        <v>20637</v>
      </c>
      <c r="E5064">
        <v>4</v>
      </c>
      <c r="F5064" s="1">
        <v>43374</v>
      </c>
      <c r="G5064">
        <v>6</v>
      </c>
      <c r="H5064" t="s">
        <v>20621</v>
      </c>
      <c r="I5064" t="s">
        <v>20638</v>
      </c>
      <c r="J5064" t="s">
        <v>20639</v>
      </c>
    </row>
    <row r="5065" spans="1:10" x14ac:dyDescent="0.3">
      <c r="A5065" s="1">
        <v>43393</v>
      </c>
      <c r="B5065">
        <v>2018</v>
      </c>
      <c r="C5065">
        <v>10</v>
      </c>
      <c r="D5065" t="s">
        <v>20637</v>
      </c>
      <c r="E5065">
        <v>4</v>
      </c>
      <c r="F5065" s="1">
        <v>43374</v>
      </c>
      <c r="G5065">
        <v>6</v>
      </c>
      <c r="H5065" t="s">
        <v>20621</v>
      </c>
      <c r="I5065" t="s">
        <v>20638</v>
      </c>
      <c r="J5065" t="s">
        <v>20639</v>
      </c>
    </row>
    <row r="5066" spans="1:10" x14ac:dyDescent="0.3">
      <c r="A5066" s="1">
        <v>43396</v>
      </c>
      <c r="B5066">
        <v>2018</v>
      </c>
      <c r="C5066">
        <v>10</v>
      </c>
      <c r="D5066" t="s">
        <v>20637</v>
      </c>
      <c r="E5066">
        <v>4</v>
      </c>
      <c r="F5066" s="1">
        <v>43374</v>
      </c>
      <c r="G5066">
        <v>2</v>
      </c>
      <c r="H5066" t="s">
        <v>20620</v>
      </c>
      <c r="I5066" t="s">
        <v>20638</v>
      </c>
      <c r="J5066" t="s">
        <v>20639</v>
      </c>
    </row>
    <row r="5067" spans="1:10" x14ac:dyDescent="0.3">
      <c r="A5067" s="1">
        <v>43382</v>
      </c>
      <c r="B5067">
        <v>2018</v>
      </c>
      <c r="C5067">
        <v>10</v>
      </c>
      <c r="D5067" t="s">
        <v>20637</v>
      </c>
      <c r="E5067">
        <v>4</v>
      </c>
      <c r="F5067" s="1">
        <v>43374</v>
      </c>
      <c r="G5067">
        <v>2</v>
      </c>
      <c r="H5067" t="s">
        <v>20620</v>
      </c>
      <c r="I5067" t="s">
        <v>20638</v>
      </c>
      <c r="J5067" t="s">
        <v>20639</v>
      </c>
    </row>
    <row r="5068" spans="1:10" x14ac:dyDescent="0.3">
      <c r="A5068" s="1">
        <v>43384</v>
      </c>
      <c r="B5068">
        <v>2018</v>
      </c>
      <c r="C5068">
        <v>10</v>
      </c>
      <c r="D5068" t="s">
        <v>20637</v>
      </c>
      <c r="E5068">
        <v>4</v>
      </c>
      <c r="F5068" s="1">
        <v>43374</v>
      </c>
      <c r="G5068">
        <v>4</v>
      </c>
      <c r="H5068" t="s">
        <v>20624</v>
      </c>
      <c r="I5068" t="s">
        <v>20638</v>
      </c>
      <c r="J5068" t="s">
        <v>20639</v>
      </c>
    </row>
    <row r="5069" spans="1:10" x14ac:dyDescent="0.3">
      <c r="A5069" s="1">
        <v>43395</v>
      </c>
      <c r="B5069">
        <v>2018</v>
      </c>
      <c r="C5069">
        <v>10</v>
      </c>
      <c r="D5069" t="s">
        <v>20637</v>
      </c>
      <c r="E5069">
        <v>4</v>
      </c>
      <c r="F5069" s="1">
        <v>43374</v>
      </c>
      <c r="G5069">
        <v>1</v>
      </c>
      <c r="H5069" t="s">
        <v>20625</v>
      </c>
      <c r="I5069" t="s">
        <v>20638</v>
      </c>
      <c r="J5069" t="s">
        <v>20639</v>
      </c>
    </row>
    <row r="5070" spans="1:10" x14ac:dyDescent="0.3">
      <c r="A5070" s="1">
        <v>43401</v>
      </c>
      <c r="B5070">
        <v>2018</v>
      </c>
      <c r="C5070">
        <v>10</v>
      </c>
      <c r="D5070" t="s">
        <v>20637</v>
      </c>
      <c r="E5070">
        <v>4</v>
      </c>
      <c r="F5070" s="1">
        <v>43374</v>
      </c>
      <c r="G5070">
        <v>0</v>
      </c>
      <c r="H5070" t="s">
        <v>20623</v>
      </c>
      <c r="I5070" t="s">
        <v>20638</v>
      </c>
      <c r="J5070" t="s">
        <v>20639</v>
      </c>
    </row>
    <row r="5071" spans="1:10" x14ac:dyDescent="0.3">
      <c r="A5071" s="1">
        <v>43388</v>
      </c>
      <c r="B5071">
        <v>2018</v>
      </c>
      <c r="C5071">
        <v>10</v>
      </c>
      <c r="D5071" t="s">
        <v>20637</v>
      </c>
      <c r="E5071">
        <v>4</v>
      </c>
      <c r="F5071" s="1">
        <v>43374</v>
      </c>
      <c r="G5071">
        <v>1</v>
      </c>
      <c r="H5071" t="s">
        <v>20625</v>
      </c>
      <c r="I5071" t="s">
        <v>20638</v>
      </c>
      <c r="J5071" t="s">
        <v>20639</v>
      </c>
    </row>
    <row r="5072" spans="1:10" x14ac:dyDescent="0.3">
      <c r="A5072" s="1">
        <v>43384</v>
      </c>
      <c r="B5072">
        <v>2018</v>
      </c>
      <c r="C5072">
        <v>10</v>
      </c>
      <c r="D5072" t="s">
        <v>20637</v>
      </c>
      <c r="E5072">
        <v>4</v>
      </c>
      <c r="F5072" s="1">
        <v>43374</v>
      </c>
      <c r="G5072">
        <v>4</v>
      </c>
      <c r="H5072" t="s">
        <v>20624</v>
      </c>
      <c r="I5072" t="s">
        <v>20638</v>
      </c>
      <c r="J5072" t="s">
        <v>20639</v>
      </c>
    </row>
    <row r="5073" spans="1:10" x14ac:dyDescent="0.3">
      <c r="A5073" s="1">
        <v>43395</v>
      </c>
      <c r="B5073">
        <v>2018</v>
      </c>
      <c r="C5073">
        <v>10</v>
      </c>
      <c r="D5073" t="s">
        <v>20637</v>
      </c>
      <c r="E5073">
        <v>4</v>
      </c>
      <c r="F5073" s="1">
        <v>43374</v>
      </c>
      <c r="G5073">
        <v>1</v>
      </c>
      <c r="H5073" t="s">
        <v>20625</v>
      </c>
      <c r="I5073" t="s">
        <v>20638</v>
      </c>
      <c r="J5073" t="s">
        <v>20639</v>
      </c>
    </row>
    <row r="5074" spans="1:10" x14ac:dyDescent="0.3">
      <c r="A5074" s="1">
        <v>43379</v>
      </c>
      <c r="B5074">
        <v>2018</v>
      </c>
      <c r="C5074">
        <v>10</v>
      </c>
      <c r="D5074" t="s">
        <v>20637</v>
      </c>
      <c r="E5074">
        <v>4</v>
      </c>
      <c r="F5074" s="1">
        <v>43374</v>
      </c>
      <c r="G5074">
        <v>6</v>
      </c>
      <c r="H5074" t="s">
        <v>20621</v>
      </c>
      <c r="I5074" t="s">
        <v>20638</v>
      </c>
      <c r="J5074" t="s">
        <v>20639</v>
      </c>
    </row>
    <row r="5075" spans="1:10" x14ac:dyDescent="0.3">
      <c r="A5075" s="1">
        <v>43395</v>
      </c>
      <c r="B5075">
        <v>2018</v>
      </c>
      <c r="C5075">
        <v>10</v>
      </c>
      <c r="D5075" t="s">
        <v>20637</v>
      </c>
      <c r="E5075">
        <v>4</v>
      </c>
      <c r="F5075" s="1">
        <v>43374</v>
      </c>
      <c r="G5075">
        <v>1</v>
      </c>
      <c r="H5075" t="s">
        <v>20625</v>
      </c>
      <c r="I5075" t="s">
        <v>20638</v>
      </c>
      <c r="J5075" t="s">
        <v>20639</v>
      </c>
    </row>
    <row r="5076" spans="1:10" x14ac:dyDescent="0.3">
      <c r="A5076" s="1">
        <v>43374</v>
      </c>
      <c r="B5076">
        <v>2018</v>
      </c>
      <c r="C5076">
        <v>10</v>
      </c>
      <c r="D5076" t="s">
        <v>20637</v>
      </c>
      <c r="E5076">
        <v>4</v>
      </c>
      <c r="F5076" s="1">
        <v>43374</v>
      </c>
      <c r="G5076">
        <v>1</v>
      </c>
      <c r="H5076" t="s">
        <v>20625</v>
      </c>
      <c r="I5076" t="s">
        <v>20638</v>
      </c>
      <c r="J5076" t="s">
        <v>20639</v>
      </c>
    </row>
    <row r="5077" spans="1:10" x14ac:dyDescent="0.3">
      <c r="A5077" s="1">
        <v>43395</v>
      </c>
      <c r="B5077">
        <v>2018</v>
      </c>
      <c r="C5077">
        <v>10</v>
      </c>
      <c r="D5077" t="s">
        <v>20637</v>
      </c>
      <c r="E5077">
        <v>4</v>
      </c>
      <c r="F5077" s="1">
        <v>43374</v>
      </c>
      <c r="G5077">
        <v>1</v>
      </c>
      <c r="H5077" t="s">
        <v>20625</v>
      </c>
      <c r="I5077" t="s">
        <v>20638</v>
      </c>
      <c r="J5077" t="s">
        <v>20639</v>
      </c>
    </row>
    <row r="5078" spans="1:10" x14ac:dyDescent="0.3">
      <c r="A5078" s="1">
        <v>43401</v>
      </c>
      <c r="B5078">
        <v>2018</v>
      </c>
      <c r="C5078">
        <v>10</v>
      </c>
      <c r="D5078" t="s">
        <v>20637</v>
      </c>
      <c r="E5078">
        <v>4</v>
      </c>
      <c r="F5078" s="1">
        <v>43374</v>
      </c>
      <c r="G5078">
        <v>0</v>
      </c>
      <c r="H5078" t="s">
        <v>20623</v>
      </c>
      <c r="I5078" t="s">
        <v>20638</v>
      </c>
      <c r="J5078" t="s">
        <v>20639</v>
      </c>
    </row>
    <row r="5079" spans="1:10" x14ac:dyDescent="0.3">
      <c r="A5079" s="1">
        <v>43388</v>
      </c>
      <c r="B5079">
        <v>2018</v>
      </c>
      <c r="C5079">
        <v>10</v>
      </c>
      <c r="D5079" t="s">
        <v>20637</v>
      </c>
      <c r="E5079">
        <v>4</v>
      </c>
      <c r="F5079" s="1">
        <v>43374</v>
      </c>
      <c r="G5079">
        <v>1</v>
      </c>
      <c r="H5079" t="s">
        <v>20625</v>
      </c>
      <c r="I5079" t="s">
        <v>20638</v>
      </c>
      <c r="J5079" t="s">
        <v>20639</v>
      </c>
    </row>
    <row r="5080" spans="1:10" x14ac:dyDescent="0.3">
      <c r="A5080" s="1">
        <v>43378</v>
      </c>
      <c r="B5080">
        <v>2018</v>
      </c>
      <c r="C5080">
        <v>10</v>
      </c>
      <c r="D5080" t="s">
        <v>20637</v>
      </c>
      <c r="E5080">
        <v>4</v>
      </c>
      <c r="F5080" s="1">
        <v>43374</v>
      </c>
      <c r="G5080">
        <v>5</v>
      </c>
      <c r="H5080" t="s">
        <v>20617</v>
      </c>
      <c r="I5080" t="s">
        <v>20638</v>
      </c>
      <c r="J5080" t="s">
        <v>20639</v>
      </c>
    </row>
    <row r="5081" spans="1:10" x14ac:dyDescent="0.3">
      <c r="A5081" s="1">
        <v>43399</v>
      </c>
      <c r="B5081">
        <v>2018</v>
      </c>
      <c r="C5081">
        <v>10</v>
      </c>
      <c r="D5081" t="s">
        <v>20637</v>
      </c>
      <c r="E5081">
        <v>4</v>
      </c>
      <c r="F5081" s="1">
        <v>43374</v>
      </c>
      <c r="G5081">
        <v>5</v>
      </c>
      <c r="H5081" t="s">
        <v>20617</v>
      </c>
      <c r="I5081" t="s">
        <v>20638</v>
      </c>
      <c r="J5081" t="s">
        <v>20639</v>
      </c>
    </row>
    <row r="5082" spans="1:10" x14ac:dyDescent="0.3">
      <c r="A5082" s="1">
        <v>43377</v>
      </c>
      <c r="B5082">
        <v>2018</v>
      </c>
      <c r="C5082">
        <v>10</v>
      </c>
      <c r="D5082" t="s">
        <v>20637</v>
      </c>
      <c r="E5082">
        <v>4</v>
      </c>
      <c r="F5082" s="1">
        <v>43374</v>
      </c>
      <c r="G5082">
        <v>4</v>
      </c>
      <c r="H5082" t="s">
        <v>20624</v>
      </c>
      <c r="I5082" t="s">
        <v>20638</v>
      </c>
      <c r="J5082" t="s">
        <v>20639</v>
      </c>
    </row>
    <row r="5083" spans="1:10" x14ac:dyDescent="0.3">
      <c r="A5083" s="1">
        <v>43399</v>
      </c>
      <c r="B5083">
        <v>2018</v>
      </c>
      <c r="C5083">
        <v>10</v>
      </c>
      <c r="D5083" t="s">
        <v>20637</v>
      </c>
      <c r="E5083">
        <v>4</v>
      </c>
      <c r="F5083" s="1">
        <v>43374</v>
      </c>
      <c r="G5083">
        <v>5</v>
      </c>
      <c r="H5083" t="s">
        <v>20617</v>
      </c>
      <c r="I5083" t="s">
        <v>20638</v>
      </c>
      <c r="J5083" t="s">
        <v>20639</v>
      </c>
    </row>
    <row r="5084" spans="1:10" x14ac:dyDescent="0.3">
      <c r="A5084" s="1">
        <v>43381</v>
      </c>
      <c r="B5084">
        <v>2018</v>
      </c>
      <c r="C5084">
        <v>10</v>
      </c>
      <c r="D5084" t="s">
        <v>20637</v>
      </c>
      <c r="E5084">
        <v>4</v>
      </c>
      <c r="F5084" s="1">
        <v>43374</v>
      </c>
      <c r="G5084">
        <v>1</v>
      </c>
      <c r="H5084" t="s">
        <v>20625</v>
      </c>
      <c r="I5084" t="s">
        <v>20638</v>
      </c>
      <c r="J5084" t="s">
        <v>20639</v>
      </c>
    </row>
    <row r="5085" spans="1:10" x14ac:dyDescent="0.3">
      <c r="A5085" s="1">
        <v>43401</v>
      </c>
      <c r="B5085">
        <v>2018</v>
      </c>
      <c r="C5085">
        <v>10</v>
      </c>
      <c r="D5085" t="s">
        <v>20637</v>
      </c>
      <c r="E5085">
        <v>4</v>
      </c>
      <c r="F5085" s="1">
        <v>43374</v>
      </c>
      <c r="G5085">
        <v>0</v>
      </c>
      <c r="H5085" t="s">
        <v>20623</v>
      </c>
      <c r="I5085" t="s">
        <v>20638</v>
      </c>
      <c r="J5085" t="s">
        <v>20639</v>
      </c>
    </row>
    <row r="5086" spans="1:10" x14ac:dyDescent="0.3">
      <c r="A5086" s="1">
        <v>43390</v>
      </c>
      <c r="B5086">
        <v>2018</v>
      </c>
      <c r="C5086">
        <v>10</v>
      </c>
      <c r="D5086" t="s">
        <v>20637</v>
      </c>
      <c r="E5086">
        <v>4</v>
      </c>
      <c r="F5086" s="1">
        <v>43374</v>
      </c>
      <c r="G5086">
        <v>3</v>
      </c>
      <c r="H5086" t="s">
        <v>20622</v>
      </c>
      <c r="I5086" t="s">
        <v>20638</v>
      </c>
      <c r="J5086" t="s">
        <v>20639</v>
      </c>
    </row>
    <row r="5087" spans="1:10" x14ac:dyDescent="0.3">
      <c r="A5087" s="1">
        <v>43387</v>
      </c>
      <c r="B5087">
        <v>2018</v>
      </c>
      <c r="C5087">
        <v>10</v>
      </c>
      <c r="D5087" t="s">
        <v>20637</v>
      </c>
      <c r="E5087">
        <v>4</v>
      </c>
      <c r="F5087" s="1">
        <v>43374</v>
      </c>
      <c r="G5087">
        <v>0</v>
      </c>
      <c r="H5087" t="s">
        <v>20623</v>
      </c>
      <c r="I5087" t="s">
        <v>20638</v>
      </c>
      <c r="J5087" t="s">
        <v>20639</v>
      </c>
    </row>
    <row r="5088" spans="1:10" x14ac:dyDescent="0.3">
      <c r="A5088" s="1">
        <v>43375</v>
      </c>
      <c r="B5088">
        <v>2018</v>
      </c>
      <c r="C5088">
        <v>10</v>
      </c>
      <c r="D5088" t="s">
        <v>20637</v>
      </c>
      <c r="E5088">
        <v>4</v>
      </c>
      <c r="F5088" s="1">
        <v>43374</v>
      </c>
      <c r="G5088">
        <v>2</v>
      </c>
      <c r="H5088" t="s">
        <v>20620</v>
      </c>
      <c r="I5088" t="s">
        <v>20638</v>
      </c>
      <c r="J5088" t="s">
        <v>20639</v>
      </c>
    </row>
    <row r="5089" spans="1:10" x14ac:dyDescent="0.3">
      <c r="A5089" s="1">
        <v>43400</v>
      </c>
      <c r="B5089">
        <v>2018</v>
      </c>
      <c r="C5089">
        <v>10</v>
      </c>
      <c r="D5089" t="s">
        <v>20637</v>
      </c>
      <c r="E5089">
        <v>4</v>
      </c>
      <c r="F5089" s="1">
        <v>43374</v>
      </c>
      <c r="G5089">
        <v>6</v>
      </c>
      <c r="H5089" t="s">
        <v>20621</v>
      </c>
      <c r="I5089" t="s">
        <v>20638</v>
      </c>
      <c r="J5089" t="s">
        <v>20639</v>
      </c>
    </row>
    <row r="5090" spans="1:10" x14ac:dyDescent="0.3">
      <c r="A5090" s="1">
        <v>43374</v>
      </c>
      <c r="B5090">
        <v>2018</v>
      </c>
      <c r="C5090">
        <v>10</v>
      </c>
      <c r="D5090" t="s">
        <v>20637</v>
      </c>
      <c r="E5090">
        <v>4</v>
      </c>
      <c r="F5090" s="1">
        <v>43374</v>
      </c>
      <c r="G5090">
        <v>1</v>
      </c>
      <c r="H5090" t="s">
        <v>20625</v>
      </c>
      <c r="I5090" t="s">
        <v>20638</v>
      </c>
      <c r="J5090" t="s">
        <v>20639</v>
      </c>
    </row>
    <row r="5091" spans="1:10" x14ac:dyDescent="0.3">
      <c r="A5091" s="1">
        <v>43391</v>
      </c>
      <c r="B5091">
        <v>2018</v>
      </c>
      <c r="C5091">
        <v>10</v>
      </c>
      <c r="D5091" t="s">
        <v>20637</v>
      </c>
      <c r="E5091">
        <v>4</v>
      </c>
      <c r="F5091" s="1">
        <v>43374</v>
      </c>
      <c r="G5091">
        <v>4</v>
      </c>
      <c r="H5091" t="s">
        <v>20624</v>
      </c>
      <c r="I5091" t="s">
        <v>20638</v>
      </c>
      <c r="J5091" t="s">
        <v>20639</v>
      </c>
    </row>
    <row r="5092" spans="1:10" x14ac:dyDescent="0.3">
      <c r="A5092" s="1">
        <v>43393</v>
      </c>
      <c r="B5092">
        <v>2018</v>
      </c>
      <c r="C5092">
        <v>10</v>
      </c>
      <c r="D5092" t="s">
        <v>20637</v>
      </c>
      <c r="E5092">
        <v>4</v>
      </c>
      <c r="F5092" s="1">
        <v>43374</v>
      </c>
      <c r="G5092">
        <v>6</v>
      </c>
      <c r="H5092" t="s">
        <v>20621</v>
      </c>
      <c r="I5092" t="s">
        <v>20638</v>
      </c>
      <c r="J5092" t="s">
        <v>20639</v>
      </c>
    </row>
    <row r="5093" spans="1:10" x14ac:dyDescent="0.3">
      <c r="A5093" s="1">
        <v>43397</v>
      </c>
      <c r="B5093">
        <v>2018</v>
      </c>
      <c r="C5093">
        <v>10</v>
      </c>
      <c r="D5093" t="s">
        <v>20637</v>
      </c>
      <c r="E5093">
        <v>4</v>
      </c>
      <c r="F5093" s="1">
        <v>43374</v>
      </c>
      <c r="G5093">
        <v>3</v>
      </c>
      <c r="H5093" t="s">
        <v>20622</v>
      </c>
      <c r="I5093" t="s">
        <v>20638</v>
      </c>
      <c r="J5093" t="s">
        <v>20639</v>
      </c>
    </row>
    <row r="5094" spans="1:10" x14ac:dyDescent="0.3">
      <c r="A5094" s="1">
        <v>43400</v>
      </c>
      <c r="B5094">
        <v>2018</v>
      </c>
      <c r="C5094">
        <v>10</v>
      </c>
      <c r="D5094" t="s">
        <v>20637</v>
      </c>
      <c r="E5094">
        <v>4</v>
      </c>
      <c r="F5094" s="1">
        <v>43374</v>
      </c>
      <c r="G5094">
        <v>6</v>
      </c>
      <c r="H5094" t="s">
        <v>20621</v>
      </c>
      <c r="I5094" t="s">
        <v>20638</v>
      </c>
      <c r="J5094" t="s">
        <v>20639</v>
      </c>
    </row>
    <row r="5095" spans="1:10" x14ac:dyDescent="0.3">
      <c r="A5095" s="1">
        <v>43385</v>
      </c>
      <c r="B5095">
        <v>2018</v>
      </c>
      <c r="C5095">
        <v>10</v>
      </c>
      <c r="D5095" t="s">
        <v>20637</v>
      </c>
      <c r="E5095">
        <v>4</v>
      </c>
      <c r="F5095" s="1">
        <v>43374</v>
      </c>
      <c r="G5095">
        <v>5</v>
      </c>
      <c r="H5095" t="s">
        <v>20617</v>
      </c>
      <c r="I5095" t="s">
        <v>20638</v>
      </c>
      <c r="J5095" t="s">
        <v>20639</v>
      </c>
    </row>
    <row r="5096" spans="1:10" x14ac:dyDescent="0.3">
      <c r="A5096" s="1">
        <v>43399</v>
      </c>
      <c r="B5096">
        <v>2018</v>
      </c>
      <c r="C5096">
        <v>10</v>
      </c>
      <c r="D5096" t="s">
        <v>20637</v>
      </c>
      <c r="E5096">
        <v>4</v>
      </c>
      <c r="F5096" s="1">
        <v>43374</v>
      </c>
      <c r="G5096">
        <v>5</v>
      </c>
      <c r="H5096" t="s">
        <v>20617</v>
      </c>
      <c r="I5096" t="s">
        <v>20638</v>
      </c>
      <c r="J5096" t="s">
        <v>20639</v>
      </c>
    </row>
    <row r="5097" spans="1:10" x14ac:dyDescent="0.3">
      <c r="A5097" s="1">
        <v>43385</v>
      </c>
      <c r="B5097">
        <v>2018</v>
      </c>
      <c r="C5097">
        <v>10</v>
      </c>
      <c r="D5097" t="s">
        <v>20637</v>
      </c>
      <c r="E5097">
        <v>4</v>
      </c>
      <c r="F5097" s="1">
        <v>43374</v>
      </c>
      <c r="G5097">
        <v>5</v>
      </c>
      <c r="H5097" t="s">
        <v>20617</v>
      </c>
      <c r="I5097" t="s">
        <v>20638</v>
      </c>
      <c r="J5097" t="s">
        <v>20639</v>
      </c>
    </row>
    <row r="5098" spans="1:10" x14ac:dyDescent="0.3">
      <c r="A5098" s="1">
        <v>43391</v>
      </c>
      <c r="B5098">
        <v>2018</v>
      </c>
      <c r="C5098">
        <v>10</v>
      </c>
      <c r="D5098" t="s">
        <v>20637</v>
      </c>
      <c r="E5098">
        <v>4</v>
      </c>
      <c r="F5098" s="1">
        <v>43374</v>
      </c>
      <c r="G5098">
        <v>4</v>
      </c>
      <c r="H5098" t="s">
        <v>20624</v>
      </c>
      <c r="I5098" t="s">
        <v>20638</v>
      </c>
      <c r="J5098" t="s">
        <v>20639</v>
      </c>
    </row>
    <row r="5099" spans="1:10" x14ac:dyDescent="0.3">
      <c r="A5099" s="1">
        <v>43386</v>
      </c>
      <c r="B5099">
        <v>2018</v>
      </c>
      <c r="C5099">
        <v>10</v>
      </c>
      <c r="D5099" t="s">
        <v>20637</v>
      </c>
      <c r="E5099">
        <v>4</v>
      </c>
      <c r="F5099" s="1">
        <v>43374</v>
      </c>
      <c r="G5099">
        <v>6</v>
      </c>
      <c r="H5099" t="s">
        <v>20621</v>
      </c>
      <c r="I5099" t="s">
        <v>20638</v>
      </c>
      <c r="J5099" t="s">
        <v>20639</v>
      </c>
    </row>
    <row r="5100" spans="1:10" x14ac:dyDescent="0.3">
      <c r="A5100" s="1">
        <v>43389</v>
      </c>
      <c r="B5100">
        <v>2018</v>
      </c>
      <c r="C5100">
        <v>10</v>
      </c>
      <c r="D5100" t="s">
        <v>20637</v>
      </c>
      <c r="E5100">
        <v>4</v>
      </c>
      <c r="F5100" s="1">
        <v>43374</v>
      </c>
      <c r="G5100">
        <v>2</v>
      </c>
      <c r="H5100" t="s">
        <v>20620</v>
      </c>
      <c r="I5100" t="s">
        <v>20638</v>
      </c>
      <c r="J5100" t="s">
        <v>20639</v>
      </c>
    </row>
    <row r="5101" spans="1:10" x14ac:dyDescent="0.3">
      <c r="A5101" s="1">
        <v>43374</v>
      </c>
      <c r="B5101">
        <v>2018</v>
      </c>
      <c r="C5101">
        <v>10</v>
      </c>
      <c r="D5101" t="s">
        <v>20637</v>
      </c>
      <c r="E5101">
        <v>4</v>
      </c>
      <c r="F5101" s="1">
        <v>43374</v>
      </c>
      <c r="G5101">
        <v>1</v>
      </c>
      <c r="H5101" t="s">
        <v>20625</v>
      </c>
      <c r="I5101" t="s">
        <v>20638</v>
      </c>
      <c r="J5101" t="s">
        <v>20639</v>
      </c>
    </row>
    <row r="5102" spans="1:10" x14ac:dyDescent="0.3">
      <c r="A5102" s="1">
        <v>43399</v>
      </c>
      <c r="B5102">
        <v>2018</v>
      </c>
      <c r="C5102">
        <v>10</v>
      </c>
      <c r="D5102" t="s">
        <v>20637</v>
      </c>
      <c r="E5102">
        <v>4</v>
      </c>
      <c r="F5102" s="1">
        <v>43374</v>
      </c>
      <c r="G5102">
        <v>5</v>
      </c>
      <c r="H5102" t="s">
        <v>20617</v>
      </c>
      <c r="I5102" t="s">
        <v>20638</v>
      </c>
      <c r="J5102" t="s">
        <v>20639</v>
      </c>
    </row>
    <row r="5103" spans="1:10" x14ac:dyDescent="0.3">
      <c r="A5103" s="1">
        <v>43390</v>
      </c>
      <c r="B5103">
        <v>2018</v>
      </c>
      <c r="C5103">
        <v>10</v>
      </c>
      <c r="D5103" t="s">
        <v>20637</v>
      </c>
      <c r="E5103">
        <v>4</v>
      </c>
      <c r="F5103" s="1">
        <v>43374</v>
      </c>
      <c r="G5103">
        <v>3</v>
      </c>
      <c r="H5103" t="s">
        <v>20622</v>
      </c>
      <c r="I5103" t="s">
        <v>20638</v>
      </c>
      <c r="J5103" t="s">
        <v>20639</v>
      </c>
    </row>
    <row r="5104" spans="1:10" x14ac:dyDescent="0.3">
      <c r="A5104" s="1">
        <v>43400</v>
      </c>
      <c r="B5104">
        <v>2018</v>
      </c>
      <c r="C5104">
        <v>10</v>
      </c>
      <c r="D5104" t="s">
        <v>20637</v>
      </c>
      <c r="E5104">
        <v>4</v>
      </c>
      <c r="F5104" s="1">
        <v>43374</v>
      </c>
      <c r="G5104">
        <v>6</v>
      </c>
      <c r="H5104" t="s">
        <v>20621</v>
      </c>
      <c r="I5104" t="s">
        <v>20638</v>
      </c>
      <c r="J5104" t="s">
        <v>20639</v>
      </c>
    </row>
    <row r="5105" spans="1:10" x14ac:dyDescent="0.3">
      <c r="A5105" s="1">
        <v>43388</v>
      </c>
      <c r="B5105">
        <v>2018</v>
      </c>
      <c r="C5105">
        <v>10</v>
      </c>
      <c r="D5105" t="s">
        <v>20637</v>
      </c>
      <c r="E5105">
        <v>4</v>
      </c>
      <c r="F5105" s="1">
        <v>43374</v>
      </c>
      <c r="G5105">
        <v>1</v>
      </c>
      <c r="H5105" t="s">
        <v>20625</v>
      </c>
      <c r="I5105" t="s">
        <v>20638</v>
      </c>
      <c r="J5105" t="s">
        <v>20639</v>
      </c>
    </row>
    <row r="5106" spans="1:10" x14ac:dyDescent="0.3">
      <c r="A5106" s="1">
        <v>43375</v>
      </c>
      <c r="B5106">
        <v>2018</v>
      </c>
      <c r="C5106">
        <v>10</v>
      </c>
      <c r="D5106" t="s">
        <v>20637</v>
      </c>
      <c r="E5106">
        <v>4</v>
      </c>
      <c r="F5106" s="1">
        <v>43374</v>
      </c>
      <c r="G5106">
        <v>2</v>
      </c>
      <c r="H5106" t="s">
        <v>20620</v>
      </c>
      <c r="I5106" t="s">
        <v>20638</v>
      </c>
      <c r="J5106" t="s">
        <v>20639</v>
      </c>
    </row>
    <row r="5107" spans="1:10" x14ac:dyDescent="0.3">
      <c r="A5107" s="1">
        <v>43384</v>
      </c>
      <c r="B5107">
        <v>2018</v>
      </c>
      <c r="C5107">
        <v>10</v>
      </c>
      <c r="D5107" t="s">
        <v>20637</v>
      </c>
      <c r="E5107">
        <v>4</v>
      </c>
      <c r="F5107" s="1">
        <v>43374</v>
      </c>
      <c r="G5107">
        <v>4</v>
      </c>
      <c r="H5107" t="s">
        <v>20624</v>
      </c>
      <c r="I5107" t="s">
        <v>20638</v>
      </c>
      <c r="J5107" t="s">
        <v>20639</v>
      </c>
    </row>
    <row r="5108" spans="1:10" x14ac:dyDescent="0.3">
      <c r="A5108" s="1">
        <v>43378</v>
      </c>
      <c r="B5108">
        <v>2018</v>
      </c>
      <c r="C5108">
        <v>10</v>
      </c>
      <c r="D5108" t="s">
        <v>20637</v>
      </c>
      <c r="E5108">
        <v>4</v>
      </c>
      <c r="F5108" s="1">
        <v>43374</v>
      </c>
      <c r="G5108">
        <v>5</v>
      </c>
      <c r="H5108" t="s">
        <v>20617</v>
      </c>
      <c r="I5108" t="s">
        <v>20638</v>
      </c>
      <c r="J5108" t="s">
        <v>20639</v>
      </c>
    </row>
    <row r="5109" spans="1:10" x14ac:dyDescent="0.3">
      <c r="A5109" s="1">
        <v>43386</v>
      </c>
      <c r="B5109">
        <v>2018</v>
      </c>
      <c r="C5109">
        <v>10</v>
      </c>
      <c r="D5109" t="s">
        <v>20637</v>
      </c>
      <c r="E5109">
        <v>4</v>
      </c>
      <c r="F5109" s="1">
        <v>43374</v>
      </c>
      <c r="G5109">
        <v>6</v>
      </c>
      <c r="H5109" t="s">
        <v>20621</v>
      </c>
      <c r="I5109" t="s">
        <v>20638</v>
      </c>
      <c r="J5109" t="s">
        <v>20639</v>
      </c>
    </row>
    <row r="5110" spans="1:10" x14ac:dyDescent="0.3">
      <c r="A5110" s="1">
        <v>43377</v>
      </c>
      <c r="B5110">
        <v>2018</v>
      </c>
      <c r="C5110">
        <v>10</v>
      </c>
      <c r="D5110" t="s">
        <v>20637</v>
      </c>
      <c r="E5110">
        <v>4</v>
      </c>
      <c r="F5110" s="1">
        <v>43374</v>
      </c>
      <c r="G5110">
        <v>4</v>
      </c>
      <c r="H5110" t="s">
        <v>20624</v>
      </c>
      <c r="I5110" t="s">
        <v>20638</v>
      </c>
      <c r="J5110" t="s">
        <v>20639</v>
      </c>
    </row>
    <row r="5111" spans="1:10" x14ac:dyDescent="0.3">
      <c r="A5111" s="1">
        <v>43379</v>
      </c>
      <c r="B5111">
        <v>2018</v>
      </c>
      <c r="C5111">
        <v>10</v>
      </c>
      <c r="D5111" t="s">
        <v>20637</v>
      </c>
      <c r="E5111">
        <v>4</v>
      </c>
      <c r="F5111" s="1">
        <v>43374</v>
      </c>
      <c r="G5111">
        <v>6</v>
      </c>
      <c r="H5111" t="s">
        <v>20621</v>
      </c>
      <c r="I5111" t="s">
        <v>20638</v>
      </c>
      <c r="J5111" t="s">
        <v>20639</v>
      </c>
    </row>
    <row r="5112" spans="1:10" x14ac:dyDescent="0.3">
      <c r="A5112" s="1">
        <v>43376</v>
      </c>
      <c r="B5112">
        <v>2018</v>
      </c>
      <c r="C5112">
        <v>10</v>
      </c>
      <c r="D5112" t="s">
        <v>20637</v>
      </c>
      <c r="E5112">
        <v>4</v>
      </c>
      <c r="F5112" s="1">
        <v>43374</v>
      </c>
      <c r="G5112">
        <v>3</v>
      </c>
      <c r="H5112" t="s">
        <v>20622</v>
      </c>
      <c r="I5112" t="s">
        <v>20638</v>
      </c>
      <c r="J5112" t="s">
        <v>20639</v>
      </c>
    </row>
    <row r="5113" spans="1:10" x14ac:dyDescent="0.3">
      <c r="A5113" s="1">
        <v>43380</v>
      </c>
      <c r="B5113">
        <v>2018</v>
      </c>
      <c r="C5113">
        <v>10</v>
      </c>
      <c r="D5113" t="s">
        <v>20637</v>
      </c>
      <c r="E5113">
        <v>4</v>
      </c>
      <c r="F5113" s="1">
        <v>43374</v>
      </c>
      <c r="G5113">
        <v>0</v>
      </c>
      <c r="H5113" t="s">
        <v>20623</v>
      </c>
      <c r="I5113" t="s">
        <v>20638</v>
      </c>
      <c r="J5113" t="s">
        <v>20639</v>
      </c>
    </row>
    <row r="5114" spans="1:10" x14ac:dyDescent="0.3">
      <c r="A5114" s="1">
        <v>43397</v>
      </c>
      <c r="B5114">
        <v>2018</v>
      </c>
      <c r="C5114">
        <v>10</v>
      </c>
      <c r="D5114" t="s">
        <v>20637</v>
      </c>
      <c r="E5114">
        <v>4</v>
      </c>
      <c r="F5114" s="1">
        <v>43374</v>
      </c>
      <c r="G5114">
        <v>3</v>
      </c>
      <c r="H5114" t="s">
        <v>20622</v>
      </c>
      <c r="I5114" t="s">
        <v>20638</v>
      </c>
      <c r="J5114" t="s">
        <v>20639</v>
      </c>
    </row>
    <row r="5115" spans="1:10" x14ac:dyDescent="0.3">
      <c r="A5115" s="1">
        <v>43377</v>
      </c>
      <c r="B5115">
        <v>2018</v>
      </c>
      <c r="C5115">
        <v>10</v>
      </c>
      <c r="D5115" t="s">
        <v>20637</v>
      </c>
      <c r="E5115">
        <v>4</v>
      </c>
      <c r="F5115" s="1">
        <v>43374</v>
      </c>
      <c r="G5115">
        <v>4</v>
      </c>
      <c r="H5115" t="s">
        <v>20624</v>
      </c>
      <c r="I5115" t="s">
        <v>20638</v>
      </c>
      <c r="J5115" t="s">
        <v>20639</v>
      </c>
    </row>
    <row r="5116" spans="1:10" x14ac:dyDescent="0.3">
      <c r="A5116" s="1">
        <v>43376</v>
      </c>
      <c r="B5116">
        <v>2018</v>
      </c>
      <c r="C5116">
        <v>10</v>
      </c>
      <c r="D5116" t="s">
        <v>20637</v>
      </c>
      <c r="E5116">
        <v>4</v>
      </c>
      <c r="F5116" s="1">
        <v>43374</v>
      </c>
      <c r="G5116">
        <v>3</v>
      </c>
      <c r="H5116" t="s">
        <v>20622</v>
      </c>
      <c r="I5116" t="s">
        <v>20638</v>
      </c>
      <c r="J5116" t="s">
        <v>20639</v>
      </c>
    </row>
    <row r="5117" spans="1:10" x14ac:dyDescent="0.3">
      <c r="A5117" s="1">
        <v>43384</v>
      </c>
      <c r="B5117">
        <v>2018</v>
      </c>
      <c r="C5117">
        <v>10</v>
      </c>
      <c r="D5117" t="s">
        <v>20637</v>
      </c>
      <c r="E5117">
        <v>4</v>
      </c>
      <c r="F5117" s="1">
        <v>43374</v>
      </c>
      <c r="G5117">
        <v>4</v>
      </c>
      <c r="H5117" t="s">
        <v>20624</v>
      </c>
      <c r="I5117" t="s">
        <v>20638</v>
      </c>
      <c r="J5117" t="s">
        <v>20639</v>
      </c>
    </row>
    <row r="5118" spans="1:10" x14ac:dyDescent="0.3">
      <c r="A5118" s="1">
        <v>43378</v>
      </c>
      <c r="B5118">
        <v>2018</v>
      </c>
      <c r="C5118">
        <v>10</v>
      </c>
      <c r="D5118" t="s">
        <v>20637</v>
      </c>
      <c r="E5118">
        <v>4</v>
      </c>
      <c r="F5118" s="1">
        <v>43374</v>
      </c>
      <c r="G5118">
        <v>5</v>
      </c>
      <c r="H5118" t="s">
        <v>20617</v>
      </c>
      <c r="I5118" t="s">
        <v>20638</v>
      </c>
      <c r="J5118" t="s">
        <v>20639</v>
      </c>
    </row>
    <row r="5119" spans="1:10" x14ac:dyDescent="0.3">
      <c r="A5119" s="1">
        <v>43396</v>
      </c>
      <c r="B5119">
        <v>2018</v>
      </c>
      <c r="C5119">
        <v>10</v>
      </c>
      <c r="D5119" t="s">
        <v>20637</v>
      </c>
      <c r="E5119">
        <v>4</v>
      </c>
      <c r="F5119" s="1">
        <v>43374</v>
      </c>
      <c r="G5119">
        <v>2</v>
      </c>
      <c r="H5119" t="s">
        <v>20620</v>
      </c>
      <c r="I5119" t="s">
        <v>20638</v>
      </c>
      <c r="J5119" t="s">
        <v>20639</v>
      </c>
    </row>
    <row r="5120" spans="1:10" x14ac:dyDescent="0.3">
      <c r="A5120" s="1">
        <v>43377</v>
      </c>
      <c r="B5120">
        <v>2018</v>
      </c>
      <c r="C5120">
        <v>10</v>
      </c>
      <c r="D5120" t="s">
        <v>20637</v>
      </c>
      <c r="E5120">
        <v>4</v>
      </c>
      <c r="F5120" s="1">
        <v>43374</v>
      </c>
      <c r="G5120">
        <v>4</v>
      </c>
      <c r="H5120" t="s">
        <v>20624</v>
      </c>
      <c r="I5120" t="s">
        <v>20638</v>
      </c>
      <c r="J5120" t="s">
        <v>20639</v>
      </c>
    </row>
    <row r="5121" spans="1:10" x14ac:dyDescent="0.3">
      <c r="A5121" s="1">
        <v>43388</v>
      </c>
      <c r="B5121">
        <v>2018</v>
      </c>
      <c r="C5121">
        <v>10</v>
      </c>
      <c r="D5121" t="s">
        <v>20637</v>
      </c>
      <c r="E5121">
        <v>4</v>
      </c>
      <c r="F5121" s="1">
        <v>43374</v>
      </c>
      <c r="G5121">
        <v>1</v>
      </c>
      <c r="H5121" t="s">
        <v>20625</v>
      </c>
      <c r="I5121" t="s">
        <v>20638</v>
      </c>
      <c r="J5121" t="s">
        <v>20639</v>
      </c>
    </row>
    <row r="5122" spans="1:10" x14ac:dyDescent="0.3">
      <c r="A5122" s="1">
        <v>43400</v>
      </c>
      <c r="B5122">
        <v>2018</v>
      </c>
      <c r="C5122">
        <v>10</v>
      </c>
      <c r="D5122" t="s">
        <v>20637</v>
      </c>
      <c r="E5122">
        <v>4</v>
      </c>
      <c r="F5122" s="1">
        <v>43374</v>
      </c>
      <c r="G5122">
        <v>6</v>
      </c>
      <c r="H5122" t="s">
        <v>20621</v>
      </c>
      <c r="I5122" t="s">
        <v>20638</v>
      </c>
      <c r="J5122" t="s">
        <v>20639</v>
      </c>
    </row>
    <row r="5123" spans="1:10" x14ac:dyDescent="0.3">
      <c r="A5123" s="1">
        <v>43380</v>
      </c>
      <c r="B5123">
        <v>2018</v>
      </c>
      <c r="C5123">
        <v>10</v>
      </c>
      <c r="D5123" t="s">
        <v>20637</v>
      </c>
      <c r="E5123">
        <v>4</v>
      </c>
      <c r="F5123" s="1">
        <v>43374</v>
      </c>
      <c r="G5123">
        <v>0</v>
      </c>
      <c r="H5123" t="s">
        <v>20623</v>
      </c>
      <c r="I5123" t="s">
        <v>20638</v>
      </c>
      <c r="J5123" t="s">
        <v>20639</v>
      </c>
    </row>
    <row r="5124" spans="1:10" x14ac:dyDescent="0.3">
      <c r="A5124" s="1">
        <v>43388</v>
      </c>
      <c r="B5124">
        <v>2018</v>
      </c>
      <c r="C5124">
        <v>10</v>
      </c>
      <c r="D5124" t="s">
        <v>20637</v>
      </c>
      <c r="E5124">
        <v>4</v>
      </c>
      <c r="F5124" s="1">
        <v>43374</v>
      </c>
      <c r="G5124">
        <v>1</v>
      </c>
      <c r="H5124" t="s">
        <v>20625</v>
      </c>
      <c r="I5124" t="s">
        <v>20638</v>
      </c>
      <c r="J5124" t="s">
        <v>20639</v>
      </c>
    </row>
    <row r="5125" spans="1:10" x14ac:dyDescent="0.3">
      <c r="A5125" s="1">
        <v>43381</v>
      </c>
      <c r="B5125">
        <v>2018</v>
      </c>
      <c r="C5125">
        <v>10</v>
      </c>
      <c r="D5125" t="s">
        <v>20637</v>
      </c>
      <c r="E5125">
        <v>4</v>
      </c>
      <c r="F5125" s="1">
        <v>43374</v>
      </c>
      <c r="G5125">
        <v>1</v>
      </c>
      <c r="H5125" t="s">
        <v>20625</v>
      </c>
      <c r="I5125" t="s">
        <v>20638</v>
      </c>
      <c r="J5125" t="s">
        <v>20639</v>
      </c>
    </row>
    <row r="5126" spans="1:10" x14ac:dyDescent="0.3">
      <c r="A5126" s="1">
        <v>43383</v>
      </c>
      <c r="B5126">
        <v>2018</v>
      </c>
      <c r="C5126">
        <v>10</v>
      </c>
      <c r="D5126" t="s">
        <v>20637</v>
      </c>
      <c r="E5126">
        <v>4</v>
      </c>
      <c r="F5126" s="1">
        <v>43374</v>
      </c>
      <c r="G5126">
        <v>3</v>
      </c>
      <c r="H5126" t="s">
        <v>20622</v>
      </c>
      <c r="I5126" t="s">
        <v>20638</v>
      </c>
      <c r="J5126" t="s">
        <v>20639</v>
      </c>
    </row>
    <row r="5127" spans="1:10" x14ac:dyDescent="0.3">
      <c r="A5127" s="1">
        <v>43390</v>
      </c>
      <c r="B5127">
        <v>2018</v>
      </c>
      <c r="C5127">
        <v>10</v>
      </c>
      <c r="D5127" t="s">
        <v>20637</v>
      </c>
      <c r="E5127">
        <v>4</v>
      </c>
      <c r="F5127" s="1">
        <v>43374</v>
      </c>
      <c r="G5127">
        <v>3</v>
      </c>
      <c r="H5127" t="s">
        <v>20622</v>
      </c>
      <c r="I5127" t="s">
        <v>20638</v>
      </c>
      <c r="J5127" t="s">
        <v>20639</v>
      </c>
    </row>
    <row r="5128" spans="1:10" x14ac:dyDescent="0.3">
      <c r="A5128" s="1">
        <v>43393</v>
      </c>
      <c r="B5128">
        <v>2018</v>
      </c>
      <c r="C5128">
        <v>10</v>
      </c>
      <c r="D5128" t="s">
        <v>20637</v>
      </c>
      <c r="E5128">
        <v>4</v>
      </c>
      <c r="F5128" s="1">
        <v>43374</v>
      </c>
      <c r="G5128">
        <v>6</v>
      </c>
      <c r="H5128" t="s">
        <v>20621</v>
      </c>
      <c r="I5128" t="s">
        <v>20638</v>
      </c>
      <c r="J5128" t="s">
        <v>20639</v>
      </c>
    </row>
    <row r="5129" spans="1:10" x14ac:dyDescent="0.3">
      <c r="A5129" s="1">
        <v>43387</v>
      </c>
      <c r="B5129">
        <v>2018</v>
      </c>
      <c r="C5129">
        <v>10</v>
      </c>
      <c r="D5129" t="s">
        <v>20637</v>
      </c>
      <c r="E5129">
        <v>4</v>
      </c>
      <c r="F5129" s="1">
        <v>43374</v>
      </c>
      <c r="G5129">
        <v>0</v>
      </c>
      <c r="H5129" t="s">
        <v>20623</v>
      </c>
      <c r="I5129" t="s">
        <v>20638</v>
      </c>
      <c r="J5129" t="s">
        <v>20639</v>
      </c>
    </row>
    <row r="5130" spans="1:10" x14ac:dyDescent="0.3">
      <c r="A5130" s="1">
        <v>43393</v>
      </c>
      <c r="B5130">
        <v>2018</v>
      </c>
      <c r="C5130">
        <v>10</v>
      </c>
      <c r="D5130" t="s">
        <v>20637</v>
      </c>
      <c r="E5130">
        <v>4</v>
      </c>
      <c r="F5130" s="1">
        <v>43374</v>
      </c>
      <c r="G5130">
        <v>6</v>
      </c>
      <c r="H5130" t="s">
        <v>20621</v>
      </c>
      <c r="I5130" t="s">
        <v>20638</v>
      </c>
      <c r="J5130" t="s">
        <v>20639</v>
      </c>
    </row>
    <row r="5131" spans="1:10" x14ac:dyDescent="0.3">
      <c r="A5131" s="1">
        <v>43387</v>
      </c>
      <c r="B5131">
        <v>2018</v>
      </c>
      <c r="C5131">
        <v>10</v>
      </c>
      <c r="D5131" t="s">
        <v>20637</v>
      </c>
      <c r="E5131">
        <v>4</v>
      </c>
      <c r="F5131" s="1">
        <v>43374</v>
      </c>
      <c r="G5131">
        <v>0</v>
      </c>
      <c r="H5131" t="s">
        <v>20623</v>
      </c>
      <c r="I5131" t="s">
        <v>20638</v>
      </c>
      <c r="J5131" t="s">
        <v>20639</v>
      </c>
    </row>
    <row r="5132" spans="1:10" x14ac:dyDescent="0.3">
      <c r="A5132" s="1">
        <v>43382</v>
      </c>
      <c r="B5132">
        <v>2018</v>
      </c>
      <c r="C5132">
        <v>10</v>
      </c>
      <c r="D5132" t="s">
        <v>20637</v>
      </c>
      <c r="E5132">
        <v>4</v>
      </c>
      <c r="F5132" s="1">
        <v>43374</v>
      </c>
      <c r="G5132">
        <v>2</v>
      </c>
      <c r="H5132" t="s">
        <v>20620</v>
      </c>
      <c r="I5132" t="s">
        <v>20638</v>
      </c>
      <c r="J5132" t="s">
        <v>20639</v>
      </c>
    </row>
    <row r="5133" spans="1:10" x14ac:dyDescent="0.3">
      <c r="A5133" s="1">
        <v>43385</v>
      </c>
      <c r="B5133">
        <v>2018</v>
      </c>
      <c r="C5133">
        <v>10</v>
      </c>
      <c r="D5133" t="s">
        <v>20637</v>
      </c>
      <c r="E5133">
        <v>4</v>
      </c>
      <c r="F5133" s="1">
        <v>43374</v>
      </c>
      <c r="G5133">
        <v>5</v>
      </c>
      <c r="H5133" t="s">
        <v>20617</v>
      </c>
      <c r="I5133" t="s">
        <v>20638</v>
      </c>
      <c r="J5133" t="s">
        <v>20639</v>
      </c>
    </row>
    <row r="5134" spans="1:10" x14ac:dyDescent="0.3">
      <c r="A5134" s="1">
        <v>43378</v>
      </c>
      <c r="B5134">
        <v>2018</v>
      </c>
      <c r="C5134">
        <v>10</v>
      </c>
      <c r="D5134" t="s">
        <v>20637</v>
      </c>
      <c r="E5134">
        <v>4</v>
      </c>
      <c r="F5134" s="1">
        <v>43374</v>
      </c>
      <c r="G5134">
        <v>5</v>
      </c>
      <c r="H5134" t="s">
        <v>20617</v>
      </c>
      <c r="I5134" t="s">
        <v>20638</v>
      </c>
      <c r="J5134" t="s">
        <v>20639</v>
      </c>
    </row>
    <row r="5135" spans="1:10" x14ac:dyDescent="0.3">
      <c r="A5135" s="1">
        <v>43374</v>
      </c>
      <c r="B5135">
        <v>2018</v>
      </c>
      <c r="C5135">
        <v>10</v>
      </c>
      <c r="D5135" t="s">
        <v>20637</v>
      </c>
      <c r="E5135">
        <v>4</v>
      </c>
      <c r="F5135" s="1">
        <v>43374</v>
      </c>
      <c r="G5135">
        <v>1</v>
      </c>
      <c r="H5135" t="s">
        <v>20625</v>
      </c>
      <c r="I5135" t="s">
        <v>20638</v>
      </c>
      <c r="J5135" t="s">
        <v>20639</v>
      </c>
    </row>
    <row r="5136" spans="1:10" x14ac:dyDescent="0.3">
      <c r="A5136" s="1">
        <v>43382</v>
      </c>
      <c r="B5136">
        <v>2018</v>
      </c>
      <c r="C5136">
        <v>10</v>
      </c>
      <c r="D5136" t="s">
        <v>20637</v>
      </c>
      <c r="E5136">
        <v>4</v>
      </c>
      <c r="F5136" s="1">
        <v>43374</v>
      </c>
      <c r="G5136">
        <v>2</v>
      </c>
      <c r="H5136" t="s">
        <v>20620</v>
      </c>
      <c r="I5136" t="s">
        <v>20638</v>
      </c>
      <c r="J5136" t="s">
        <v>20639</v>
      </c>
    </row>
    <row r="5137" spans="1:10" x14ac:dyDescent="0.3">
      <c r="A5137" s="1">
        <v>43383</v>
      </c>
      <c r="B5137">
        <v>2018</v>
      </c>
      <c r="C5137">
        <v>10</v>
      </c>
      <c r="D5137" t="s">
        <v>20637</v>
      </c>
      <c r="E5137">
        <v>4</v>
      </c>
      <c r="F5137" s="1">
        <v>43374</v>
      </c>
      <c r="G5137">
        <v>3</v>
      </c>
      <c r="H5137" t="s">
        <v>20622</v>
      </c>
      <c r="I5137" t="s">
        <v>20638</v>
      </c>
      <c r="J5137" t="s">
        <v>20639</v>
      </c>
    </row>
    <row r="5138" spans="1:10" x14ac:dyDescent="0.3">
      <c r="A5138" s="1">
        <v>43381</v>
      </c>
      <c r="B5138">
        <v>2018</v>
      </c>
      <c r="C5138">
        <v>10</v>
      </c>
      <c r="D5138" t="s">
        <v>20637</v>
      </c>
      <c r="E5138">
        <v>4</v>
      </c>
      <c r="F5138" s="1">
        <v>43374</v>
      </c>
      <c r="G5138">
        <v>1</v>
      </c>
      <c r="H5138" t="s">
        <v>20625</v>
      </c>
      <c r="I5138" t="s">
        <v>20638</v>
      </c>
      <c r="J5138" t="s">
        <v>20639</v>
      </c>
    </row>
    <row r="5139" spans="1:10" x14ac:dyDescent="0.3">
      <c r="A5139" s="1">
        <v>43379</v>
      </c>
      <c r="B5139">
        <v>2018</v>
      </c>
      <c r="C5139">
        <v>10</v>
      </c>
      <c r="D5139" t="s">
        <v>20637</v>
      </c>
      <c r="E5139">
        <v>4</v>
      </c>
      <c r="F5139" s="1">
        <v>43374</v>
      </c>
      <c r="G5139">
        <v>6</v>
      </c>
      <c r="H5139" t="s">
        <v>20621</v>
      </c>
      <c r="I5139" t="s">
        <v>20638</v>
      </c>
      <c r="J5139" t="s">
        <v>20639</v>
      </c>
    </row>
    <row r="5140" spans="1:10" x14ac:dyDescent="0.3">
      <c r="A5140" s="1">
        <v>43377</v>
      </c>
      <c r="B5140">
        <v>2018</v>
      </c>
      <c r="C5140">
        <v>10</v>
      </c>
      <c r="D5140" t="s">
        <v>20637</v>
      </c>
      <c r="E5140">
        <v>4</v>
      </c>
      <c r="F5140" s="1">
        <v>43374</v>
      </c>
      <c r="G5140">
        <v>4</v>
      </c>
      <c r="H5140" t="s">
        <v>20624</v>
      </c>
      <c r="I5140" t="s">
        <v>20638</v>
      </c>
      <c r="J5140" t="s">
        <v>20639</v>
      </c>
    </row>
    <row r="5141" spans="1:10" x14ac:dyDescent="0.3">
      <c r="A5141" s="1">
        <v>43391</v>
      </c>
      <c r="B5141">
        <v>2018</v>
      </c>
      <c r="C5141">
        <v>10</v>
      </c>
      <c r="D5141" t="s">
        <v>20637</v>
      </c>
      <c r="E5141">
        <v>4</v>
      </c>
      <c r="F5141" s="1">
        <v>43374</v>
      </c>
      <c r="G5141">
        <v>4</v>
      </c>
      <c r="H5141" t="s">
        <v>20624</v>
      </c>
      <c r="I5141" t="s">
        <v>20638</v>
      </c>
      <c r="J5141" t="s">
        <v>20639</v>
      </c>
    </row>
    <row r="5142" spans="1:10" x14ac:dyDescent="0.3">
      <c r="A5142" s="1">
        <v>43385</v>
      </c>
      <c r="B5142">
        <v>2018</v>
      </c>
      <c r="C5142">
        <v>10</v>
      </c>
      <c r="D5142" t="s">
        <v>20637</v>
      </c>
      <c r="E5142">
        <v>4</v>
      </c>
      <c r="F5142" s="1">
        <v>43374</v>
      </c>
      <c r="G5142">
        <v>5</v>
      </c>
      <c r="H5142" t="s">
        <v>20617</v>
      </c>
      <c r="I5142" t="s">
        <v>20638</v>
      </c>
      <c r="J5142" t="s">
        <v>20639</v>
      </c>
    </row>
    <row r="5143" spans="1:10" x14ac:dyDescent="0.3">
      <c r="A5143" s="1">
        <v>43382</v>
      </c>
      <c r="B5143">
        <v>2018</v>
      </c>
      <c r="C5143">
        <v>10</v>
      </c>
      <c r="D5143" t="s">
        <v>20637</v>
      </c>
      <c r="E5143">
        <v>4</v>
      </c>
      <c r="F5143" s="1">
        <v>43374</v>
      </c>
      <c r="G5143">
        <v>2</v>
      </c>
      <c r="H5143" t="s">
        <v>20620</v>
      </c>
      <c r="I5143" t="s">
        <v>20638</v>
      </c>
      <c r="J5143" t="s">
        <v>20639</v>
      </c>
    </row>
    <row r="5144" spans="1:10" x14ac:dyDescent="0.3">
      <c r="A5144" s="1">
        <v>43381</v>
      </c>
      <c r="B5144">
        <v>2018</v>
      </c>
      <c r="C5144">
        <v>10</v>
      </c>
      <c r="D5144" t="s">
        <v>20637</v>
      </c>
      <c r="E5144">
        <v>4</v>
      </c>
      <c r="F5144" s="1">
        <v>43374</v>
      </c>
      <c r="G5144">
        <v>1</v>
      </c>
      <c r="H5144" t="s">
        <v>20625</v>
      </c>
      <c r="I5144" t="s">
        <v>20638</v>
      </c>
      <c r="J5144" t="s">
        <v>20639</v>
      </c>
    </row>
    <row r="5145" spans="1:10" x14ac:dyDescent="0.3">
      <c r="A5145" s="1">
        <v>43375</v>
      </c>
      <c r="B5145">
        <v>2018</v>
      </c>
      <c r="C5145">
        <v>10</v>
      </c>
      <c r="D5145" t="s">
        <v>20637</v>
      </c>
      <c r="E5145">
        <v>4</v>
      </c>
      <c r="F5145" s="1">
        <v>43374</v>
      </c>
      <c r="G5145">
        <v>2</v>
      </c>
      <c r="H5145" t="s">
        <v>20620</v>
      </c>
      <c r="I5145" t="s">
        <v>20638</v>
      </c>
      <c r="J5145" t="s">
        <v>20639</v>
      </c>
    </row>
    <row r="5146" spans="1:10" x14ac:dyDescent="0.3">
      <c r="A5146" s="1">
        <v>43035</v>
      </c>
      <c r="B5146">
        <v>2017</v>
      </c>
      <c r="C5146">
        <v>10</v>
      </c>
      <c r="D5146" t="s">
        <v>20637</v>
      </c>
      <c r="E5146">
        <v>4</v>
      </c>
      <c r="F5146" s="1">
        <v>43009</v>
      </c>
      <c r="G5146">
        <v>5</v>
      </c>
      <c r="H5146" t="s">
        <v>20617</v>
      </c>
      <c r="I5146" t="s">
        <v>20638</v>
      </c>
      <c r="J5146" t="s">
        <v>20639</v>
      </c>
    </row>
    <row r="5147" spans="1:10" x14ac:dyDescent="0.3">
      <c r="A5147" s="1">
        <v>43012</v>
      </c>
      <c r="B5147">
        <v>2017</v>
      </c>
      <c r="C5147">
        <v>10</v>
      </c>
      <c r="D5147" t="s">
        <v>20637</v>
      </c>
      <c r="E5147">
        <v>4</v>
      </c>
      <c r="F5147" s="1">
        <v>43009</v>
      </c>
      <c r="G5147">
        <v>3</v>
      </c>
      <c r="H5147" t="s">
        <v>20622</v>
      </c>
      <c r="I5147" t="s">
        <v>20638</v>
      </c>
      <c r="J5147" t="s">
        <v>20639</v>
      </c>
    </row>
    <row r="5148" spans="1:10" x14ac:dyDescent="0.3">
      <c r="A5148" s="1">
        <v>43021</v>
      </c>
      <c r="B5148">
        <v>2017</v>
      </c>
      <c r="C5148">
        <v>10</v>
      </c>
      <c r="D5148" t="s">
        <v>20637</v>
      </c>
      <c r="E5148">
        <v>4</v>
      </c>
      <c r="F5148" s="1">
        <v>43009</v>
      </c>
      <c r="G5148">
        <v>5</v>
      </c>
      <c r="H5148" t="s">
        <v>20617</v>
      </c>
      <c r="I5148" t="s">
        <v>20638</v>
      </c>
      <c r="J5148" t="s">
        <v>20639</v>
      </c>
    </row>
    <row r="5149" spans="1:10" x14ac:dyDescent="0.3">
      <c r="A5149" s="1">
        <v>43036</v>
      </c>
      <c r="B5149">
        <v>2017</v>
      </c>
      <c r="C5149">
        <v>10</v>
      </c>
      <c r="D5149" t="s">
        <v>20637</v>
      </c>
      <c r="E5149">
        <v>4</v>
      </c>
      <c r="F5149" s="1">
        <v>43009</v>
      </c>
      <c r="G5149">
        <v>6</v>
      </c>
      <c r="H5149" t="s">
        <v>20621</v>
      </c>
      <c r="I5149" t="s">
        <v>20638</v>
      </c>
      <c r="J5149" t="s">
        <v>20639</v>
      </c>
    </row>
    <row r="5150" spans="1:10" x14ac:dyDescent="0.3">
      <c r="A5150" s="1">
        <v>43023</v>
      </c>
      <c r="B5150">
        <v>2017</v>
      </c>
      <c r="C5150">
        <v>10</v>
      </c>
      <c r="D5150" t="s">
        <v>20637</v>
      </c>
      <c r="E5150">
        <v>4</v>
      </c>
      <c r="F5150" s="1">
        <v>43009</v>
      </c>
      <c r="G5150">
        <v>0</v>
      </c>
      <c r="H5150" t="s">
        <v>20623</v>
      </c>
      <c r="I5150" t="s">
        <v>20638</v>
      </c>
      <c r="J5150" t="s">
        <v>20639</v>
      </c>
    </row>
    <row r="5151" spans="1:10" x14ac:dyDescent="0.3">
      <c r="A5151" s="1">
        <v>43032</v>
      </c>
      <c r="B5151">
        <v>2017</v>
      </c>
      <c r="C5151">
        <v>10</v>
      </c>
      <c r="D5151" t="s">
        <v>20637</v>
      </c>
      <c r="E5151">
        <v>4</v>
      </c>
      <c r="F5151" s="1">
        <v>43009</v>
      </c>
      <c r="G5151">
        <v>2</v>
      </c>
      <c r="H5151" t="s">
        <v>20620</v>
      </c>
      <c r="I5151" t="s">
        <v>20638</v>
      </c>
      <c r="J5151" t="s">
        <v>20639</v>
      </c>
    </row>
    <row r="5152" spans="1:10" x14ac:dyDescent="0.3">
      <c r="A5152" s="1">
        <v>43036</v>
      </c>
      <c r="B5152">
        <v>2017</v>
      </c>
      <c r="C5152">
        <v>10</v>
      </c>
      <c r="D5152" t="s">
        <v>20637</v>
      </c>
      <c r="E5152">
        <v>4</v>
      </c>
      <c r="F5152" s="1">
        <v>43009</v>
      </c>
      <c r="G5152">
        <v>6</v>
      </c>
      <c r="H5152" t="s">
        <v>20621</v>
      </c>
      <c r="I5152" t="s">
        <v>20638</v>
      </c>
      <c r="J5152" t="s">
        <v>20639</v>
      </c>
    </row>
    <row r="5153" spans="1:10" x14ac:dyDescent="0.3">
      <c r="A5153" s="1">
        <v>43023</v>
      </c>
      <c r="B5153">
        <v>2017</v>
      </c>
      <c r="C5153">
        <v>10</v>
      </c>
      <c r="D5153" t="s">
        <v>20637</v>
      </c>
      <c r="E5153">
        <v>4</v>
      </c>
      <c r="F5153" s="1">
        <v>43009</v>
      </c>
      <c r="G5153">
        <v>0</v>
      </c>
      <c r="H5153" t="s">
        <v>20623</v>
      </c>
      <c r="I5153" t="s">
        <v>20638</v>
      </c>
      <c r="J5153" t="s">
        <v>20639</v>
      </c>
    </row>
    <row r="5154" spans="1:10" x14ac:dyDescent="0.3">
      <c r="A5154" s="1">
        <v>43018</v>
      </c>
      <c r="B5154">
        <v>2017</v>
      </c>
      <c r="C5154">
        <v>10</v>
      </c>
      <c r="D5154" t="s">
        <v>20637</v>
      </c>
      <c r="E5154">
        <v>4</v>
      </c>
      <c r="F5154" s="1">
        <v>43009</v>
      </c>
      <c r="G5154">
        <v>2</v>
      </c>
      <c r="H5154" t="s">
        <v>20620</v>
      </c>
      <c r="I5154" t="s">
        <v>20638</v>
      </c>
      <c r="J5154" t="s">
        <v>20639</v>
      </c>
    </row>
    <row r="5155" spans="1:10" x14ac:dyDescent="0.3">
      <c r="A5155" s="1">
        <v>43035</v>
      </c>
      <c r="B5155">
        <v>2017</v>
      </c>
      <c r="C5155">
        <v>10</v>
      </c>
      <c r="D5155" t="s">
        <v>20637</v>
      </c>
      <c r="E5155">
        <v>4</v>
      </c>
      <c r="F5155" s="1">
        <v>43009</v>
      </c>
      <c r="G5155">
        <v>5</v>
      </c>
      <c r="H5155" t="s">
        <v>20617</v>
      </c>
      <c r="I5155" t="s">
        <v>20638</v>
      </c>
      <c r="J5155" t="s">
        <v>20639</v>
      </c>
    </row>
    <row r="5156" spans="1:10" x14ac:dyDescent="0.3">
      <c r="A5156" s="1">
        <v>43031</v>
      </c>
      <c r="B5156">
        <v>2017</v>
      </c>
      <c r="C5156">
        <v>10</v>
      </c>
      <c r="D5156" t="s">
        <v>20637</v>
      </c>
      <c r="E5156">
        <v>4</v>
      </c>
      <c r="F5156" s="1">
        <v>43009</v>
      </c>
      <c r="G5156">
        <v>1</v>
      </c>
      <c r="H5156" t="s">
        <v>20625</v>
      </c>
      <c r="I5156" t="s">
        <v>20638</v>
      </c>
      <c r="J5156" t="s">
        <v>20639</v>
      </c>
    </row>
    <row r="5157" spans="1:10" x14ac:dyDescent="0.3">
      <c r="A5157" s="1">
        <v>43022</v>
      </c>
      <c r="B5157">
        <v>2017</v>
      </c>
      <c r="C5157">
        <v>10</v>
      </c>
      <c r="D5157" t="s">
        <v>20637</v>
      </c>
      <c r="E5157">
        <v>4</v>
      </c>
      <c r="F5157" s="1">
        <v>43009</v>
      </c>
      <c r="G5157">
        <v>6</v>
      </c>
      <c r="H5157" t="s">
        <v>20621</v>
      </c>
      <c r="I5157" t="s">
        <v>20638</v>
      </c>
      <c r="J5157" t="s">
        <v>20639</v>
      </c>
    </row>
    <row r="5158" spans="1:10" x14ac:dyDescent="0.3">
      <c r="A5158" s="1">
        <v>43012</v>
      </c>
      <c r="B5158">
        <v>2017</v>
      </c>
      <c r="C5158">
        <v>10</v>
      </c>
      <c r="D5158" t="s">
        <v>20637</v>
      </c>
      <c r="E5158">
        <v>4</v>
      </c>
      <c r="F5158" s="1">
        <v>43009</v>
      </c>
      <c r="G5158">
        <v>3</v>
      </c>
      <c r="H5158" t="s">
        <v>20622</v>
      </c>
      <c r="I5158" t="s">
        <v>20638</v>
      </c>
      <c r="J5158" t="s">
        <v>20639</v>
      </c>
    </row>
    <row r="5159" spans="1:10" x14ac:dyDescent="0.3">
      <c r="A5159" s="1">
        <v>43033</v>
      </c>
      <c r="B5159">
        <v>2017</v>
      </c>
      <c r="C5159">
        <v>10</v>
      </c>
      <c r="D5159" t="s">
        <v>20637</v>
      </c>
      <c r="E5159">
        <v>4</v>
      </c>
      <c r="F5159" s="1">
        <v>43009</v>
      </c>
      <c r="G5159">
        <v>3</v>
      </c>
      <c r="H5159" t="s">
        <v>20622</v>
      </c>
      <c r="I5159" t="s">
        <v>20638</v>
      </c>
      <c r="J5159" t="s">
        <v>20639</v>
      </c>
    </row>
    <row r="5160" spans="1:10" x14ac:dyDescent="0.3">
      <c r="A5160" s="1">
        <v>43010</v>
      </c>
      <c r="B5160">
        <v>2017</v>
      </c>
      <c r="C5160">
        <v>10</v>
      </c>
      <c r="D5160" t="s">
        <v>20637</v>
      </c>
      <c r="E5160">
        <v>4</v>
      </c>
      <c r="F5160" s="1">
        <v>43009</v>
      </c>
      <c r="G5160">
        <v>1</v>
      </c>
      <c r="H5160" t="s">
        <v>20625</v>
      </c>
      <c r="I5160" t="s">
        <v>20638</v>
      </c>
      <c r="J5160" t="s">
        <v>20639</v>
      </c>
    </row>
    <row r="5161" spans="1:10" x14ac:dyDescent="0.3">
      <c r="A5161" s="1">
        <v>43017</v>
      </c>
      <c r="B5161">
        <v>2017</v>
      </c>
      <c r="C5161">
        <v>10</v>
      </c>
      <c r="D5161" t="s">
        <v>20637</v>
      </c>
      <c r="E5161">
        <v>4</v>
      </c>
      <c r="F5161" s="1">
        <v>43009</v>
      </c>
      <c r="G5161">
        <v>1</v>
      </c>
      <c r="H5161" t="s">
        <v>20625</v>
      </c>
      <c r="I5161" t="s">
        <v>20638</v>
      </c>
      <c r="J5161" t="s">
        <v>20639</v>
      </c>
    </row>
    <row r="5162" spans="1:10" x14ac:dyDescent="0.3">
      <c r="A5162" s="1">
        <v>43026</v>
      </c>
      <c r="B5162">
        <v>2017</v>
      </c>
      <c r="C5162">
        <v>10</v>
      </c>
      <c r="D5162" t="s">
        <v>20637</v>
      </c>
      <c r="E5162">
        <v>4</v>
      </c>
      <c r="F5162" s="1">
        <v>43009</v>
      </c>
      <c r="G5162">
        <v>3</v>
      </c>
      <c r="H5162" t="s">
        <v>20622</v>
      </c>
      <c r="I5162" t="s">
        <v>20638</v>
      </c>
      <c r="J5162" t="s">
        <v>20639</v>
      </c>
    </row>
    <row r="5163" spans="1:10" x14ac:dyDescent="0.3">
      <c r="A5163" s="1">
        <v>43028</v>
      </c>
      <c r="B5163">
        <v>2017</v>
      </c>
      <c r="C5163">
        <v>10</v>
      </c>
      <c r="D5163" t="s">
        <v>20637</v>
      </c>
      <c r="E5163">
        <v>4</v>
      </c>
      <c r="F5163" s="1">
        <v>43009</v>
      </c>
      <c r="G5163">
        <v>5</v>
      </c>
      <c r="H5163" t="s">
        <v>20617</v>
      </c>
      <c r="I5163" t="s">
        <v>20638</v>
      </c>
      <c r="J5163" t="s">
        <v>20639</v>
      </c>
    </row>
    <row r="5164" spans="1:10" x14ac:dyDescent="0.3">
      <c r="A5164" s="1">
        <v>43030</v>
      </c>
      <c r="B5164">
        <v>2017</v>
      </c>
      <c r="C5164">
        <v>10</v>
      </c>
      <c r="D5164" t="s">
        <v>20637</v>
      </c>
      <c r="E5164">
        <v>4</v>
      </c>
      <c r="F5164" s="1">
        <v>43009</v>
      </c>
      <c r="G5164">
        <v>0</v>
      </c>
      <c r="H5164" t="s">
        <v>20623</v>
      </c>
      <c r="I5164" t="s">
        <v>20638</v>
      </c>
      <c r="J5164" t="s">
        <v>20639</v>
      </c>
    </row>
    <row r="5165" spans="1:10" x14ac:dyDescent="0.3">
      <c r="A5165" s="1">
        <v>43017</v>
      </c>
      <c r="B5165">
        <v>2017</v>
      </c>
      <c r="C5165">
        <v>10</v>
      </c>
      <c r="D5165" t="s">
        <v>20637</v>
      </c>
      <c r="E5165">
        <v>4</v>
      </c>
      <c r="F5165" s="1">
        <v>43009</v>
      </c>
      <c r="G5165">
        <v>1</v>
      </c>
      <c r="H5165" t="s">
        <v>20625</v>
      </c>
      <c r="I5165" t="s">
        <v>20638</v>
      </c>
      <c r="J5165" t="s">
        <v>20639</v>
      </c>
    </row>
    <row r="5166" spans="1:10" x14ac:dyDescent="0.3">
      <c r="A5166" s="1">
        <v>43025</v>
      </c>
      <c r="B5166">
        <v>2017</v>
      </c>
      <c r="C5166">
        <v>10</v>
      </c>
      <c r="D5166" t="s">
        <v>20637</v>
      </c>
      <c r="E5166">
        <v>4</v>
      </c>
      <c r="F5166" s="1">
        <v>43009</v>
      </c>
      <c r="G5166">
        <v>2</v>
      </c>
      <c r="H5166" t="s">
        <v>20620</v>
      </c>
      <c r="I5166" t="s">
        <v>20638</v>
      </c>
      <c r="J5166" t="s">
        <v>20639</v>
      </c>
    </row>
    <row r="5167" spans="1:10" x14ac:dyDescent="0.3">
      <c r="A5167" s="1">
        <v>43034</v>
      </c>
      <c r="B5167">
        <v>2017</v>
      </c>
      <c r="C5167">
        <v>10</v>
      </c>
      <c r="D5167" t="s">
        <v>20637</v>
      </c>
      <c r="E5167">
        <v>4</v>
      </c>
      <c r="F5167" s="1">
        <v>43009</v>
      </c>
      <c r="G5167">
        <v>4</v>
      </c>
      <c r="H5167" t="s">
        <v>20624</v>
      </c>
      <c r="I5167" t="s">
        <v>20638</v>
      </c>
      <c r="J5167" t="s">
        <v>20639</v>
      </c>
    </row>
    <row r="5168" spans="1:10" x14ac:dyDescent="0.3">
      <c r="A5168" s="1">
        <v>43027</v>
      </c>
      <c r="B5168">
        <v>2017</v>
      </c>
      <c r="C5168">
        <v>10</v>
      </c>
      <c r="D5168" t="s">
        <v>20637</v>
      </c>
      <c r="E5168">
        <v>4</v>
      </c>
      <c r="F5168" s="1">
        <v>43009</v>
      </c>
      <c r="G5168">
        <v>4</v>
      </c>
      <c r="H5168" t="s">
        <v>20624</v>
      </c>
      <c r="I5168" t="s">
        <v>20638</v>
      </c>
      <c r="J5168" t="s">
        <v>20639</v>
      </c>
    </row>
    <row r="5169" spans="1:10" x14ac:dyDescent="0.3">
      <c r="A5169" s="1">
        <v>43022</v>
      </c>
      <c r="B5169">
        <v>2017</v>
      </c>
      <c r="C5169">
        <v>10</v>
      </c>
      <c r="D5169" t="s">
        <v>20637</v>
      </c>
      <c r="E5169">
        <v>4</v>
      </c>
      <c r="F5169" s="1">
        <v>43009</v>
      </c>
      <c r="G5169">
        <v>6</v>
      </c>
      <c r="H5169" t="s">
        <v>20621</v>
      </c>
      <c r="I5169" t="s">
        <v>20638</v>
      </c>
      <c r="J5169" t="s">
        <v>20639</v>
      </c>
    </row>
    <row r="5170" spans="1:10" x14ac:dyDescent="0.3">
      <c r="A5170" s="1">
        <v>43025</v>
      </c>
      <c r="B5170">
        <v>2017</v>
      </c>
      <c r="C5170">
        <v>10</v>
      </c>
      <c r="D5170" t="s">
        <v>20637</v>
      </c>
      <c r="E5170">
        <v>4</v>
      </c>
      <c r="F5170" s="1">
        <v>43009</v>
      </c>
      <c r="G5170">
        <v>2</v>
      </c>
      <c r="H5170" t="s">
        <v>20620</v>
      </c>
      <c r="I5170" t="s">
        <v>20638</v>
      </c>
      <c r="J5170" t="s">
        <v>20639</v>
      </c>
    </row>
    <row r="5171" spans="1:10" x14ac:dyDescent="0.3">
      <c r="A5171" s="1">
        <v>43018</v>
      </c>
      <c r="B5171">
        <v>2017</v>
      </c>
      <c r="C5171">
        <v>10</v>
      </c>
      <c r="D5171" t="s">
        <v>20637</v>
      </c>
      <c r="E5171">
        <v>4</v>
      </c>
      <c r="F5171" s="1">
        <v>43009</v>
      </c>
      <c r="G5171">
        <v>2</v>
      </c>
      <c r="H5171" t="s">
        <v>20620</v>
      </c>
      <c r="I5171" t="s">
        <v>20638</v>
      </c>
      <c r="J5171" t="s">
        <v>20639</v>
      </c>
    </row>
    <row r="5172" spans="1:10" x14ac:dyDescent="0.3">
      <c r="A5172" s="1">
        <v>43019</v>
      </c>
      <c r="B5172">
        <v>2017</v>
      </c>
      <c r="C5172">
        <v>10</v>
      </c>
      <c r="D5172" t="s">
        <v>20637</v>
      </c>
      <c r="E5172">
        <v>4</v>
      </c>
      <c r="F5172" s="1">
        <v>43009</v>
      </c>
      <c r="G5172">
        <v>3</v>
      </c>
      <c r="H5172" t="s">
        <v>20622</v>
      </c>
      <c r="I5172" t="s">
        <v>20638</v>
      </c>
      <c r="J5172" t="s">
        <v>20639</v>
      </c>
    </row>
    <row r="5173" spans="1:10" x14ac:dyDescent="0.3">
      <c r="A5173" s="1">
        <v>43035</v>
      </c>
      <c r="B5173">
        <v>2017</v>
      </c>
      <c r="C5173">
        <v>10</v>
      </c>
      <c r="D5173" t="s">
        <v>20637</v>
      </c>
      <c r="E5173">
        <v>4</v>
      </c>
      <c r="F5173" s="1">
        <v>43009</v>
      </c>
      <c r="G5173">
        <v>5</v>
      </c>
      <c r="H5173" t="s">
        <v>20617</v>
      </c>
      <c r="I5173" t="s">
        <v>20638</v>
      </c>
      <c r="J5173" t="s">
        <v>20639</v>
      </c>
    </row>
    <row r="5174" spans="1:10" x14ac:dyDescent="0.3">
      <c r="A5174" s="1">
        <v>43009</v>
      </c>
      <c r="B5174">
        <v>2017</v>
      </c>
      <c r="C5174">
        <v>10</v>
      </c>
      <c r="D5174" t="s">
        <v>20637</v>
      </c>
      <c r="E5174">
        <v>4</v>
      </c>
      <c r="F5174" s="1">
        <v>43009</v>
      </c>
      <c r="G5174">
        <v>0</v>
      </c>
      <c r="H5174" t="s">
        <v>20623</v>
      </c>
      <c r="I5174" t="s">
        <v>20638</v>
      </c>
      <c r="J5174" t="s">
        <v>20639</v>
      </c>
    </row>
    <row r="5175" spans="1:10" x14ac:dyDescent="0.3">
      <c r="A5175" s="1">
        <v>43017</v>
      </c>
      <c r="B5175">
        <v>2017</v>
      </c>
      <c r="C5175">
        <v>10</v>
      </c>
      <c r="D5175" t="s">
        <v>20637</v>
      </c>
      <c r="E5175">
        <v>4</v>
      </c>
      <c r="F5175" s="1">
        <v>43009</v>
      </c>
      <c r="G5175">
        <v>1</v>
      </c>
      <c r="H5175" t="s">
        <v>20625</v>
      </c>
      <c r="I5175" t="s">
        <v>20638</v>
      </c>
      <c r="J5175" t="s">
        <v>20639</v>
      </c>
    </row>
    <row r="5176" spans="1:10" x14ac:dyDescent="0.3">
      <c r="A5176" s="1">
        <v>43022</v>
      </c>
      <c r="B5176">
        <v>2017</v>
      </c>
      <c r="C5176">
        <v>10</v>
      </c>
      <c r="D5176" t="s">
        <v>20637</v>
      </c>
      <c r="E5176">
        <v>4</v>
      </c>
      <c r="F5176" s="1">
        <v>43009</v>
      </c>
      <c r="G5176">
        <v>6</v>
      </c>
      <c r="H5176" t="s">
        <v>20621</v>
      </c>
      <c r="I5176" t="s">
        <v>20638</v>
      </c>
      <c r="J5176" t="s">
        <v>20639</v>
      </c>
    </row>
    <row r="5177" spans="1:10" x14ac:dyDescent="0.3">
      <c r="A5177" s="1">
        <v>43012</v>
      </c>
      <c r="B5177">
        <v>2017</v>
      </c>
      <c r="C5177">
        <v>10</v>
      </c>
      <c r="D5177" t="s">
        <v>20637</v>
      </c>
      <c r="E5177">
        <v>4</v>
      </c>
      <c r="F5177" s="1">
        <v>43009</v>
      </c>
      <c r="G5177">
        <v>3</v>
      </c>
      <c r="H5177" t="s">
        <v>20622</v>
      </c>
      <c r="I5177" t="s">
        <v>20638</v>
      </c>
      <c r="J5177" t="s">
        <v>20639</v>
      </c>
    </row>
    <row r="5178" spans="1:10" x14ac:dyDescent="0.3">
      <c r="A5178" s="1">
        <v>43012</v>
      </c>
      <c r="B5178">
        <v>2017</v>
      </c>
      <c r="C5178">
        <v>10</v>
      </c>
      <c r="D5178" t="s">
        <v>20637</v>
      </c>
      <c r="E5178">
        <v>4</v>
      </c>
      <c r="F5178" s="1">
        <v>43009</v>
      </c>
      <c r="G5178">
        <v>3</v>
      </c>
      <c r="H5178" t="s">
        <v>20622</v>
      </c>
      <c r="I5178" t="s">
        <v>20638</v>
      </c>
      <c r="J5178" t="s">
        <v>20639</v>
      </c>
    </row>
    <row r="5179" spans="1:10" x14ac:dyDescent="0.3">
      <c r="A5179" s="1">
        <v>43011</v>
      </c>
      <c r="B5179">
        <v>2017</v>
      </c>
      <c r="C5179">
        <v>10</v>
      </c>
      <c r="D5179" t="s">
        <v>20637</v>
      </c>
      <c r="E5179">
        <v>4</v>
      </c>
      <c r="F5179" s="1">
        <v>43009</v>
      </c>
      <c r="G5179">
        <v>2</v>
      </c>
      <c r="H5179" t="s">
        <v>20620</v>
      </c>
      <c r="I5179" t="s">
        <v>20638</v>
      </c>
      <c r="J5179" t="s">
        <v>20639</v>
      </c>
    </row>
    <row r="5180" spans="1:10" x14ac:dyDescent="0.3">
      <c r="A5180" s="1">
        <v>43019</v>
      </c>
      <c r="B5180">
        <v>2017</v>
      </c>
      <c r="C5180">
        <v>10</v>
      </c>
      <c r="D5180" t="s">
        <v>20637</v>
      </c>
      <c r="E5180">
        <v>4</v>
      </c>
      <c r="F5180" s="1">
        <v>43009</v>
      </c>
      <c r="G5180">
        <v>3</v>
      </c>
      <c r="H5180" t="s">
        <v>20622</v>
      </c>
      <c r="I5180" t="s">
        <v>20638</v>
      </c>
      <c r="J5180" t="s">
        <v>20639</v>
      </c>
    </row>
    <row r="5181" spans="1:10" x14ac:dyDescent="0.3">
      <c r="A5181" s="1">
        <v>43015</v>
      </c>
      <c r="B5181">
        <v>2017</v>
      </c>
      <c r="C5181">
        <v>10</v>
      </c>
      <c r="D5181" t="s">
        <v>20637</v>
      </c>
      <c r="E5181">
        <v>4</v>
      </c>
      <c r="F5181" s="1">
        <v>43009</v>
      </c>
      <c r="G5181">
        <v>6</v>
      </c>
      <c r="H5181" t="s">
        <v>20621</v>
      </c>
      <c r="I5181" t="s">
        <v>20638</v>
      </c>
      <c r="J5181" t="s">
        <v>20639</v>
      </c>
    </row>
    <row r="5182" spans="1:10" x14ac:dyDescent="0.3">
      <c r="A5182" s="1">
        <v>43026</v>
      </c>
      <c r="B5182">
        <v>2017</v>
      </c>
      <c r="C5182">
        <v>10</v>
      </c>
      <c r="D5182" t="s">
        <v>20637</v>
      </c>
      <c r="E5182">
        <v>4</v>
      </c>
      <c r="F5182" s="1">
        <v>43009</v>
      </c>
      <c r="G5182">
        <v>3</v>
      </c>
      <c r="H5182" t="s">
        <v>20622</v>
      </c>
      <c r="I5182" t="s">
        <v>20638</v>
      </c>
      <c r="J5182" t="s">
        <v>20639</v>
      </c>
    </row>
    <row r="5183" spans="1:10" x14ac:dyDescent="0.3">
      <c r="A5183" s="1">
        <v>43025</v>
      </c>
      <c r="B5183">
        <v>2017</v>
      </c>
      <c r="C5183">
        <v>10</v>
      </c>
      <c r="D5183" t="s">
        <v>20637</v>
      </c>
      <c r="E5183">
        <v>4</v>
      </c>
      <c r="F5183" s="1">
        <v>43009</v>
      </c>
      <c r="G5183">
        <v>2</v>
      </c>
      <c r="H5183" t="s">
        <v>20620</v>
      </c>
      <c r="I5183" t="s">
        <v>20638</v>
      </c>
      <c r="J5183" t="s">
        <v>20639</v>
      </c>
    </row>
    <row r="5184" spans="1:10" x14ac:dyDescent="0.3">
      <c r="A5184" s="1">
        <v>43025</v>
      </c>
      <c r="B5184">
        <v>2017</v>
      </c>
      <c r="C5184">
        <v>10</v>
      </c>
      <c r="D5184" t="s">
        <v>20637</v>
      </c>
      <c r="E5184">
        <v>4</v>
      </c>
      <c r="F5184" s="1">
        <v>43009</v>
      </c>
      <c r="G5184">
        <v>2</v>
      </c>
      <c r="H5184" t="s">
        <v>20620</v>
      </c>
      <c r="I5184" t="s">
        <v>20638</v>
      </c>
      <c r="J5184" t="s">
        <v>20639</v>
      </c>
    </row>
    <row r="5185" spans="1:10" x14ac:dyDescent="0.3">
      <c r="A5185" s="1">
        <v>43035</v>
      </c>
      <c r="B5185">
        <v>2017</v>
      </c>
      <c r="C5185">
        <v>10</v>
      </c>
      <c r="D5185" t="s">
        <v>20637</v>
      </c>
      <c r="E5185">
        <v>4</v>
      </c>
      <c r="F5185" s="1">
        <v>43009</v>
      </c>
      <c r="G5185">
        <v>5</v>
      </c>
      <c r="H5185" t="s">
        <v>20617</v>
      </c>
      <c r="I5185" t="s">
        <v>20638</v>
      </c>
      <c r="J5185" t="s">
        <v>20639</v>
      </c>
    </row>
    <row r="5186" spans="1:10" x14ac:dyDescent="0.3">
      <c r="A5186" s="1">
        <v>43021</v>
      </c>
      <c r="B5186">
        <v>2017</v>
      </c>
      <c r="C5186">
        <v>10</v>
      </c>
      <c r="D5186" t="s">
        <v>20637</v>
      </c>
      <c r="E5186">
        <v>4</v>
      </c>
      <c r="F5186" s="1">
        <v>43009</v>
      </c>
      <c r="G5186">
        <v>5</v>
      </c>
      <c r="H5186" t="s">
        <v>20617</v>
      </c>
      <c r="I5186" t="s">
        <v>20638</v>
      </c>
      <c r="J5186" t="s">
        <v>20639</v>
      </c>
    </row>
    <row r="5187" spans="1:10" x14ac:dyDescent="0.3">
      <c r="A5187" s="1">
        <v>43022</v>
      </c>
      <c r="B5187">
        <v>2017</v>
      </c>
      <c r="C5187">
        <v>10</v>
      </c>
      <c r="D5187" t="s">
        <v>20637</v>
      </c>
      <c r="E5187">
        <v>4</v>
      </c>
      <c r="F5187" s="1">
        <v>43009</v>
      </c>
      <c r="G5187">
        <v>6</v>
      </c>
      <c r="H5187" t="s">
        <v>20621</v>
      </c>
      <c r="I5187" t="s">
        <v>20638</v>
      </c>
      <c r="J5187" t="s">
        <v>20639</v>
      </c>
    </row>
    <row r="5188" spans="1:10" x14ac:dyDescent="0.3">
      <c r="A5188" s="1">
        <v>43023</v>
      </c>
      <c r="B5188">
        <v>2017</v>
      </c>
      <c r="C5188">
        <v>10</v>
      </c>
      <c r="D5188" t="s">
        <v>20637</v>
      </c>
      <c r="E5188">
        <v>4</v>
      </c>
      <c r="F5188" s="1">
        <v>43009</v>
      </c>
      <c r="G5188">
        <v>0</v>
      </c>
      <c r="H5188" t="s">
        <v>20623</v>
      </c>
      <c r="I5188" t="s">
        <v>20638</v>
      </c>
      <c r="J5188" t="s">
        <v>20639</v>
      </c>
    </row>
    <row r="5189" spans="1:10" x14ac:dyDescent="0.3">
      <c r="A5189" s="1">
        <v>43016</v>
      </c>
      <c r="B5189">
        <v>2017</v>
      </c>
      <c r="C5189">
        <v>10</v>
      </c>
      <c r="D5189" t="s">
        <v>20637</v>
      </c>
      <c r="E5189">
        <v>4</v>
      </c>
      <c r="F5189" s="1">
        <v>43009</v>
      </c>
      <c r="G5189">
        <v>0</v>
      </c>
      <c r="H5189" t="s">
        <v>20623</v>
      </c>
      <c r="I5189" t="s">
        <v>20638</v>
      </c>
      <c r="J5189" t="s">
        <v>20639</v>
      </c>
    </row>
    <row r="5190" spans="1:10" x14ac:dyDescent="0.3">
      <c r="A5190" s="1">
        <v>43013</v>
      </c>
      <c r="B5190">
        <v>2017</v>
      </c>
      <c r="C5190">
        <v>10</v>
      </c>
      <c r="D5190" t="s">
        <v>20637</v>
      </c>
      <c r="E5190">
        <v>4</v>
      </c>
      <c r="F5190" s="1">
        <v>43009</v>
      </c>
      <c r="G5190">
        <v>4</v>
      </c>
      <c r="H5190" t="s">
        <v>20624</v>
      </c>
      <c r="I5190" t="s">
        <v>20638</v>
      </c>
      <c r="J5190" t="s">
        <v>20639</v>
      </c>
    </row>
    <row r="5191" spans="1:10" x14ac:dyDescent="0.3">
      <c r="A5191" s="1">
        <v>43014</v>
      </c>
      <c r="B5191">
        <v>2017</v>
      </c>
      <c r="C5191">
        <v>10</v>
      </c>
      <c r="D5191" t="s">
        <v>20637</v>
      </c>
      <c r="E5191">
        <v>4</v>
      </c>
      <c r="F5191" s="1">
        <v>43009</v>
      </c>
      <c r="G5191">
        <v>5</v>
      </c>
      <c r="H5191" t="s">
        <v>20617</v>
      </c>
      <c r="I5191" t="s">
        <v>20638</v>
      </c>
      <c r="J5191" t="s">
        <v>20639</v>
      </c>
    </row>
    <row r="5192" spans="1:10" x14ac:dyDescent="0.3">
      <c r="A5192" s="1">
        <v>43027</v>
      </c>
      <c r="B5192">
        <v>2017</v>
      </c>
      <c r="C5192">
        <v>10</v>
      </c>
      <c r="D5192" t="s">
        <v>20637</v>
      </c>
      <c r="E5192">
        <v>4</v>
      </c>
      <c r="F5192" s="1">
        <v>43009</v>
      </c>
      <c r="G5192">
        <v>4</v>
      </c>
      <c r="H5192" t="s">
        <v>20624</v>
      </c>
      <c r="I5192" t="s">
        <v>20638</v>
      </c>
      <c r="J5192" t="s">
        <v>20639</v>
      </c>
    </row>
    <row r="5193" spans="1:10" x14ac:dyDescent="0.3">
      <c r="A5193" s="1">
        <v>43030</v>
      </c>
      <c r="B5193">
        <v>2017</v>
      </c>
      <c r="C5193">
        <v>10</v>
      </c>
      <c r="D5193" t="s">
        <v>20637</v>
      </c>
      <c r="E5193">
        <v>4</v>
      </c>
      <c r="F5193" s="1">
        <v>43009</v>
      </c>
      <c r="G5193">
        <v>0</v>
      </c>
      <c r="H5193" t="s">
        <v>20623</v>
      </c>
      <c r="I5193" t="s">
        <v>20638</v>
      </c>
      <c r="J5193" t="s">
        <v>20639</v>
      </c>
    </row>
    <row r="5194" spans="1:10" x14ac:dyDescent="0.3">
      <c r="A5194" s="1">
        <v>43018</v>
      </c>
      <c r="B5194">
        <v>2017</v>
      </c>
      <c r="C5194">
        <v>10</v>
      </c>
      <c r="D5194" t="s">
        <v>20637</v>
      </c>
      <c r="E5194">
        <v>4</v>
      </c>
      <c r="F5194" s="1">
        <v>43009</v>
      </c>
      <c r="G5194">
        <v>2</v>
      </c>
      <c r="H5194" t="s">
        <v>20620</v>
      </c>
      <c r="I5194" t="s">
        <v>20638</v>
      </c>
      <c r="J5194" t="s">
        <v>20639</v>
      </c>
    </row>
    <row r="5195" spans="1:10" x14ac:dyDescent="0.3">
      <c r="A5195" s="1">
        <v>43030</v>
      </c>
      <c r="B5195">
        <v>2017</v>
      </c>
      <c r="C5195">
        <v>10</v>
      </c>
      <c r="D5195" t="s">
        <v>20637</v>
      </c>
      <c r="E5195">
        <v>4</v>
      </c>
      <c r="F5195" s="1">
        <v>43009</v>
      </c>
      <c r="G5195">
        <v>0</v>
      </c>
      <c r="H5195" t="s">
        <v>20623</v>
      </c>
      <c r="I5195" t="s">
        <v>20638</v>
      </c>
      <c r="J5195" t="s">
        <v>20639</v>
      </c>
    </row>
    <row r="5196" spans="1:10" x14ac:dyDescent="0.3">
      <c r="A5196" s="1">
        <v>43021</v>
      </c>
      <c r="B5196">
        <v>2017</v>
      </c>
      <c r="C5196">
        <v>10</v>
      </c>
      <c r="D5196" t="s">
        <v>20637</v>
      </c>
      <c r="E5196">
        <v>4</v>
      </c>
      <c r="F5196" s="1">
        <v>43009</v>
      </c>
      <c r="G5196">
        <v>5</v>
      </c>
      <c r="H5196" t="s">
        <v>20617</v>
      </c>
      <c r="I5196" t="s">
        <v>20638</v>
      </c>
      <c r="J5196" t="s">
        <v>20639</v>
      </c>
    </row>
    <row r="5197" spans="1:10" x14ac:dyDescent="0.3">
      <c r="A5197" s="1">
        <v>43010</v>
      </c>
      <c r="B5197">
        <v>2017</v>
      </c>
      <c r="C5197">
        <v>10</v>
      </c>
      <c r="D5197" t="s">
        <v>20637</v>
      </c>
      <c r="E5197">
        <v>4</v>
      </c>
      <c r="F5197" s="1">
        <v>43009</v>
      </c>
      <c r="G5197">
        <v>1</v>
      </c>
      <c r="H5197" t="s">
        <v>20625</v>
      </c>
      <c r="I5197" t="s">
        <v>20638</v>
      </c>
      <c r="J5197" t="s">
        <v>20639</v>
      </c>
    </row>
    <row r="5198" spans="1:10" x14ac:dyDescent="0.3">
      <c r="A5198" s="1">
        <v>43028</v>
      </c>
      <c r="B5198">
        <v>2017</v>
      </c>
      <c r="C5198">
        <v>10</v>
      </c>
      <c r="D5198" t="s">
        <v>20637</v>
      </c>
      <c r="E5198">
        <v>4</v>
      </c>
      <c r="F5198" s="1">
        <v>43009</v>
      </c>
      <c r="G5198">
        <v>5</v>
      </c>
      <c r="H5198" t="s">
        <v>20617</v>
      </c>
      <c r="I5198" t="s">
        <v>20638</v>
      </c>
      <c r="J5198" t="s">
        <v>20639</v>
      </c>
    </row>
    <row r="5199" spans="1:10" x14ac:dyDescent="0.3">
      <c r="A5199" s="1">
        <v>43021</v>
      </c>
      <c r="B5199">
        <v>2017</v>
      </c>
      <c r="C5199">
        <v>10</v>
      </c>
      <c r="D5199" t="s">
        <v>20637</v>
      </c>
      <c r="E5199">
        <v>4</v>
      </c>
      <c r="F5199" s="1">
        <v>43009</v>
      </c>
      <c r="G5199">
        <v>5</v>
      </c>
      <c r="H5199" t="s">
        <v>20617</v>
      </c>
      <c r="I5199" t="s">
        <v>20638</v>
      </c>
      <c r="J5199" t="s">
        <v>20639</v>
      </c>
    </row>
    <row r="5200" spans="1:10" x14ac:dyDescent="0.3">
      <c r="A5200" s="1">
        <v>43033</v>
      </c>
      <c r="B5200">
        <v>2017</v>
      </c>
      <c r="C5200">
        <v>10</v>
      </c>
      <c r="D5200" t="s">
        <v>20637</v>
      </c>
      <c r="E5200">
        <v>4</v>
      </c>
      <c r="F5200" s="1">
        <v>43009</v>
      </c>
      <c r="G5200">
        <v>3</v>
      </c>
      <c r="H5200" t="s">
        <v>20622</v>
      </c>
      <c r="I5200" t="s">
        <v>20638</v>
      </c>
      <c r="J5200" t="s">
        <v>20639</v>
      </c>
    </row>
    <row r="5201" spans="1:10" x14ac:dyDescent="0.3">
      <c r="A5201" s="1">
        <v>43016</v>
      </c>
      <c r="B5201">
        <v>2017</v>
      </c>
      <c r="C5201">
        <v>10</v>
      </c>
      <c r="D5201" t="s">
        <v>20637</v>
      </c>
      <c r="E5201">
        <v>4</v>
      </c>
      <c r="F5201" s="1">
        <v>43009</v>
      </c>
      <c r="G5201">
        <v>0</v>
      </c>
      <c r="H5201" t="s">
        <v>20623</v>
      </c>
      <c r="I5201" t="s">
        <v>20638</v>
      </c>
      <c r="J5201" t="s">
        <v>20639</v>
      </c>
    </row>
    <row r="5202" spans="1:10" x14ac:dyDescent="0.3">
      <c r="A5202" s="1">
        <v>43024</v>
      </c>
      <c r="B5202">
        <v>2017</v>
      </c>
      <c r="C5202">
        <v>10</v>
      </c>
      <c r="D5202" t="s">
        <v>20637</v>
      </c>
      <c r="E5202">
        <v>4</v>
      </c>
      <c r="F5202" s="1">
        <v>43009</v>
      </c>
      <c r="G5202">
        <v>1</v>
      </c>
      <c r="H5202" t="s">
        <v>20625</v>
      </c>
      <c r="I5202" t="s">
        <v>20638</v>
      </c>
      <c r="J5202" t="s">
        <v>20639</v>
      </c>
    </row>
    <row r="5203" spans="1:10" x14ac:dyDescent="0.3">
      <c r="A5203" s="1">
        <v>43028</v>
      </c>
      <c r="B5203">
        <v>2017</v>
      </c>
      <c r="C5203">
        <v>10</v>
      </c>
      <c r="D5203" t="s">
        <v>20637</v>
      </c>
      <c r="E5203">
        <v>4</v>
      </c>
      <c r="F5203" s="1">
        <v>43009</v>
      </c>
      <c r="G5203">
        <v>5</v>
      </c>
      <c r="H5203" t="s">
        <v>20617</v>
      </c>
      <c r="I5203" t="s">
        <v>20638</v>
      </c>
      <c r="J5203" t="s">
        <v>20639</v>
      </c>
    </row>
    <row r="5204" spans="1:10" x14ac:dyDescent="0.3">
      <c r="A5204" s="1">
        <v>43012</v>
      </c>
      <c r="B5204">
        <v>2017</v>
      </c>
      <c r="C5204">
        <v>10</v>
      </c>
      <c r="D5204" t="s">
        <v>20637</v>
      </c>
      <c r="E5204">
        <v>4</v>
      </c>
      <c r="F5204" s="1">
        <v>43009</v>
      </c>
      <c r="G5204">
        <v>3</v>
      </c>
      <c r="H5204" t="s">
        <v>20622</v>
      </c>
      <c r="I5204" t="s">
        <v>20638</v>
      </c>
      <c r="J5204" t="s">
        <v>20639</v>
      </c>
    </row>
    <row r="5205" spans="1:10" x14ac:dyDescent="0.3">
      <c r="A5205" s="1">
        <v>43032</v>
      </c>
      <c r="B5205">
        <v>2017</v>
      </c>
      <c r="C5205">
        <v>10</v>
      </c>
      <c r="D5205" t="s">
        <v>20637</v>
      </c>
      <c r="E5205">
        <v>4</v>
      </c>
      <c r="F5205" s="1">
        <v>43009</v>
      </c>
      <c r="G5205">
        <v>2</v>
      </c>
      <c r="H5205" t="s">
        <v>20620</v>
      </c>
      <c r="I5205" t="s">
        <v>20638</v>
      </c>
      <c r="J5205" t="s">
        <v>20639</v>
      </c>
    </row>
    <row r="5206" spans="1:10" x14ac:dyDescent="0.3">
      <c r="A5206" s="1">
        <v>43023</v>
      </c>
      <c r="B5206">
        <v>2017</v>
      </c>
      <c r="C5206">
        <v>10</v>
      </c>
      <c r="D5206" t="s">
        <v>20637</v>
      </c>
      <c r="E5206">
        <v>4</v>
      </c>
      <c r="F5206" s="1">
        <v>43009</v>
      </c>
      <c r="G5206">
        <v>0</v>
      </c>
      <c r="H5206" t="s">
        <v>20623</v>
      </c>
      <c r="I5206" t="s">
        <v>20638</v>
      </c>
      <c r="J5206" t="s">
        <v>20639</v>
      </c>
    </row>
    <row r="5207" spans="1:10" x14ac:dyDescent="0.3">
      <c r="A5207" s="1">
        <v>43031</v>
      </c>
      <c r="B5207">
        <v>2017</v>
      </c>
      <c r="C5207">
        <v>10</v>
      </c>
      <c r="D5207" t="s">
        <v>20637</v>
      </c>
      <c r="E5207">
        <v>4</v>
      </c>
      <c r="F5207" s="1">
        <v>43009</v>
      </c>
      <c r="G5207">
        <v>1</v>
      </c>
      <c r="H5207" t="s">
        <v>20625</v>
      </c>
      <c r="I5207" t="s">
        <v>20638</v>
      </c>
      <c r="J5207" t="s">
        <v>20639</v>
      </c>
    </row>
    <row r="5208" spans="1:10" x14ac:dyDescent="0.3">
      <c r="A5208" s="1">
        <v>43022</v>
      </c>
      <c r="B5208">
        <v>2017</v>
      </c>
      <c r="C5208">
        <v>10</v>
      </c>
      <c r="D5208" t="s">
        <v>20637</v>
      </c>
      <c r="E5208">
        <v>4</v>
      </c>
      <c r="F5208" s="1">
        <v>43009</v>
      </c>
      <c r="G5208">
        <v>6</v>
      </c>
      <c r="H5208" t="s">
        <v>20621</v>
      </c>
      <c r="I5208" t="s">
        <v>20638</v>
      </c>
      <c r="J5208" t="s">
        <v>20639</v>
      </c>
    </row>
    <row r="5209" spans="1:10" x14ac:dyDescent="0.3">
      <c r="A5209" s="1">
        <v>43024</v>
      </c>
      <c r="B5209">
        <v>2017</v>
      </c>
      <c r="C5209">
        <v>10</v>
      </c>
      <c r="D5209" t="s">
        <v>20637</v>
      </c>
      <c r="E5209">
        <v>4</v>
      </c>
      <c r="F5209" s="1">
        <v>43009</v>
      </c>
      <c r="G5209">
        <v>1</v>
      </c>
      <c r="H5209" t="s">
        <v>20625</v>
      </c>
      <c r="I5209" t="s">
        <v>20638</v>
      </c>
      <c r="J5209" t="s">
        <v>20639</v>
      </c>
    </row>
    <row r="5210" spans="1:10" x14ac:dyDescent="0.3">
      <c r="A5210" s="1">
        <v>43024</v>
      </c>
      <c r="B5210">
        <v>2017</v>
      </c>
      <c r="C5210">
        <v>10</v>
      </c>
      <c r="D5210" t="s">
        <v>20637</v>
      </c>
      <c r="E5210">
        <v>4</v>
      </c>
      <c r="F5210" s="1">
        <v>43009</v>
      </c>
      <c r="G5210">
        <v>1</v>
      </c>
      <c r="H5210" t="s">
        <v>20625</v>
      </c>
      <c r="I5210" t="s">
        <v>20638</v>
      </c>
      <c r="J5210" t="s">
        <v>20639</v>
      </c>
    </row>
    <row r="5211" spans="1:10" x14ac:dyDescent="0.3">
      <c r="A5211" s="1">
        <v>43028</v>
      </c>
      <c r="B5211">
        <v>2017</v>
      </c>
      <c r="C5211">
        <v>10</v>
      </c>
      <c r="D5211" t="s">
        <v>20637</v>
      </c>
      <c r="E5211">
        <v>4</v>
      </c>
      <c r="F5211" s="1">
        <v>43009</v>
      </c>
      <c r="G5211">
        <v>5</v>
      </c>
      <c r="H5211" t="s">
        <v>20617</v>
      </c>
      <c r="I5211" t="s">
        <v>20638</v>
      </c>
      <c r="J5211" t="s">
        <v>20639</v>
      </c>
    </row>
    <row r="5212" spans="1:10" x14ac:dyDescent="0.3">
      <c r="A5212" s="1">
        <v>43018</v>
      </c>
      <c r="B5212">
        <v>2017</v>
      </c>
      <c r="C5212">
        <v>10</v>
      </c>
      <c r="D5212" t="s">
        <v>20637</v>
      </c>
      <c r="E5212">
        <v>4</v>
      </c>
      <c r="F5212" s="1">
        <v>43009</v>
      </c>
      <c r="G5212">
        <v>2</v>
      </c>
      <c r="H5212" t="s">
        <v>20620</v>
      </c>
      <c r="I5212" t="s">
        <v>20638</v>
      </c>
      <c r="J5212" t="s">
        <v>20639</v>
      </c>
    </row>
    <row r="5213" spans="1:10" x14ac:dyDescent="0.3">
      <c r="A5213" s="1">
        <v>43030</v>
      </c>
      <c r="B5213">
        <v>2017</v>
      </c>
      <c r="C5213">
        <v>10</v>
      </c>
      <c r="D5213" t="s">
        <v>20637</v>
      </c>
      <c r="E5213">
        <v>4</v>
      </c>
      <c r="F5213" s="1">
        <v>43009</v>
      </c>
      <c r="G5213">
        <v>0</v>
      </c>
      <c r="H5213" t="s">
        <v>20623</v>
      </c>
      <c r="I5213" t="s">
        <v>20638</v>
      </c>
      <c r="J5213" t="s">
        <v>20639</v>
      </c>
    </row>
    <row r="5214" spans="1:10" x14ac:dyDescent="0.3">
      <c r="A5214" s="1">
        <v>43016</v>
      </c>
      <c r="B5214">
        <v>2017</v>
      </c>
      <c r="C5214">
        <v>10</v>
      </c>
      <c r="D5214" t="s">
        <v>20637</v>
      </c>
      <c r="E5214">
        <v>4</v>
      </c>
      <c r="F5214" s="1">
        <v>43009</v>
      </c>
      <c r="G5214">
        <v>0</v>
      </c>
      <c r="H5214" t="s">
        <v>20623</v>
      </c>
      <c r="I5214" t="s">
        <v>20638</v>
      </c>
      <c r="J5214" t="s">
        <v>20639</v>
      </c>
    </row>
    <row r="5215" spans="1:10" x14ac:dyDescent="0.3">
      <c r="A5215" s="1">
        <v>43014</v>
      </c>
      <c r="B5215">
        <v>2017</v>
      </c>
      <c r="C5215">
        <v>10</v>
      </c>
      <c r="D5215" t="s">
        <v>20637</v>
      </c>
      <c r="E5215">
        <v>4</v>
      </c>
      <c r="F5215" s="1">
        <v>43009</v>
      </c>
      <c r="G5215">
        <v>5</v>
      </c>
      <c r="H5215" t="s">
        <v>20617</v>
      </c>
      <c r="I5215" t="s">
        <v>20638</v>
      </c>
      <c r="J5215" t="s">
        <v>20639</v>
      </c>
    </row>
    <row r="5216" spans="1:10" x14ac:dyDescent="0.3">
      <c r="A5216" s="1">
        <v>43021</v>
      </c>
      <c r="B5216">
        <v>2017</v>
      </c>
      <c r="C5216">
        <v>10</v>
      </c>
      <c r="D5216" t="s">
        <v>20637</v>
      </c>
      <c r="E5216">
        <v>4</v>
      </c>
      <c r="F5216" s="1">
        <v>43009</v>
      </c>
      <c r="G5216">
        <v>5</v>
      </c>
      <c r="H5216" t="s">
        <v>20617</v>
      </c>
      <c r="I5216" t="s">
        <v>20638</v>
      </c>
      <c r="J5216" t="s">
        <v>20639</v>
      </c>
    </row>
    <row r="5217" spans="1:10" x14ac:dyDescent="0.3">
      <c r="A5217" s="1">
        <v>43022</v>
      </c>
      <c r="B5217">
        <v>2017</v>
      </c>
      <c r="C5217">
        <v>10</v>
      </c>
      <c r="D5217" t="s">
        <v>20637</v>
      </c>
      <c r="E5217">
        <v>4</v>
      </c>
      <c r="F5217" s="1">
        <v>43009</v>
      </c>
      <c r="G5217">
        <v>6</v>
      </c>
      <c r="H5217" t="s">
        <v>20621</v>
      </c>
      <c r="I5217" t="s">
        <v>20638</v>
      </c>
      <c r="J5217" t="s">
        <v>20639</v>
      </c>
    </row>
    <row r="5218" spans="1:10" x14ac:dyDescent="0.3">
      <c r="A5218" s="1">
        <v>43032</v>
      </c>
      <c r="B5218">
        <v>2017</v>
      </c>
      <c r="C5218">
        <v>10</v>
      </c>
      <c r="D5218" t="s">
        <v>20637</v>
      </c>
      <c r="E5218">
        <v>4</v>
      </c>
      <c r="F5218" s="1">
        <v>43009</v>
      </c>
      <c r="G5218">
        <v>2</v>
      </c>
      <c r="H5218" t="s">
        <v>20620</v>
      </c>
      <c r="I5218" t="s">
        <v>20638</v>
      </c>
      <c r="J5218" t="s">
        <v>20639</v>
      </c>
    </row>
    <row r="5219" spans="1:10" x14ac:dyDescent="0.3">
      <c r="A5219" s="1">
        <v>43010</v>
      </c>
      <c r="B5219">
        <v>2017</v>
      </c>
      <c r="C5219">
        <v>10</v>
      </c>
      <c r="D5219" t="s">
        <v>20637</v>
      </c>
      <c r="E5219">
        <v>4</v>
      </c>
      <c r="F5219" s="1">
        <v>43009</v>
      </c>
      <c r="G5219">
        <v>1</v>
      </c>
      <c r="H5219" t="s">
        <v>20625</v>
      </c>
      <c r="I5219" t="s">
        <v>20638</v>
      </c>
      <c r="J5219" t="s">
        <v>20639</v>
      </c>
    </row>
    <row r="5220" spans="1:10" x14ac:dyDescent="0.3">
      <c r="A5220" s="1">
        <v>43011</v>
      </c>
      <c r="B5220">
        <v>2017</v>
      </c>
      <c r="C5220">
        <v>10</v>
      </c>
      <c r="D5220" t="s">
        <v>20637</v>
      </c>
      <c r="E5220">
        <v>4</v>
      </c>
      <c r="F5220" s="1">
        <v>43009</v>
      </c>
      <c r="G5220">
        <v>2</v>
      </c>
      <c r="H5220" t="s">
        <v>20620</v>
      </c>
      <c r="I5220" t="s">
        <v>20638</v>
      </c>
      <c r="J5220" t="s">
        <v>20639</v>
      </c>
    </row>
    <row r="5221" spans="1:10" x14ac:dyDescent="0.3">
      <c r="A5221" s="1">
        <v>43036</v>
      </c>
      <c r="B5221">
        <v>2017</v>
      </c>
      <c r="C5221">
        <v>10</v>
      </c>
      <c r="D5221" t="s">
        <v>20637</v>
      </c>
      <c r="E5221">
        <v>4</v>
      </c>
      <c r="F5221" s="1">
        <v>43009</v>
      </c>
      <c r="G5221">
        <v>6</v>
      </c>
      <c r="H5221" t="s">
        <v>20621</v>
      </c>
      <c r="I5221" t="s">
        <v>20638</v>
      </c>
      <c r="J5221" t="s">
        <v>20639</v>
      </c>
    </row>
    <row r="5222" spans="1:10" x14ac:dyDescent="0.3">
      <c r="A5222" s="1">
        <v>43036</v>
      </c>
      <c r="B5222">
        <v>2017</v>
      </c>
      <c r="C5222">
        <v>10</v>
      </c>
      <c r="D5222" t="s">
        <v>20637</v>
      </c>
      <c r="E5222">
        <v>4</v>
      </c>
      <c r="F5222" s="1">
        <v>43009</v>
      </c>
      <c r="G5222">
        <v>6</v>
      </c>
      <c r="H5222" t="s">
        <v>20621</v>
      </c>
      <c r="I5222" t="s">
        <v>20638</v>
      </c>
      <c r="J5222" t="s">
        <v>20639</v>
      </c>
    </row>
    <row r="5223" spans="1:10" x14ac:dyDescent="0.3">
      <c r="A5223" s="1">
        <v>43033</v>
      </c>
      <c r="B5223">
        <v>2017</v>
      </c>
      <c r="C5223">
        <v>10</v>
      </c>
      <c r="D5223" t="s">
        <v>20637</v>
      </c>
      <c r="E5223">
        <v>4</v>
      </c>
      <c r="F5223" s="1">
        <v>43009</v>
      </c>
      <c r="G5223">
        <v>3</v>
      </c>
      <c r="H5223" t="s">
        <v>20622</v>
      </c>
      <c r="I5223" t="s">
        <v>20638</v>
      </c>
      <c r="J5223" t="s">
        <v>20639</v>
      </c>
    </row>
    <row r="5224" spans="1:10" x14ac:dyDescent="0.3">
      <c r="A5224" s="1">
        <v>43010</v>
      </c>
      <c r="B5224">
        <v>2017</v>
      </c>
      <c r="C5224">
        <v>10</v>
      </c>
      <c r="D5224" t="s">
        <v>20637</v>
      </c>
      <c r="E5224">
        <v>4</v>
      </c>
      <c r="F5224" s="1">
        <v>43009</v>
      </c>
      <c r="G5224">
        <v>1</v>
      </c>
      <c r="H5224" t="s">
        <v>20625</v>
      </c>
      <c r="I5224" t="s">
        <v>20638</v>
      </c>
      <c r="J5224" t="s">
        <v>20639</v>
      </c>
    </row>
    <row r="5225" spans="1:10" x14ac:dyDescent="0.3">
      <c r="A5225" s="1">
        <v>43024</v>
      </c>
      <c r="B5225">
        <v>2017</v>
      </c>
      <c r="C5225">
        <v>10</v>
      </c>
      <c r="D5225" t="s">
        <v>20637</v>
      </c>
      <c r="E5225">
        <v>4</v>
      </c>
      <c r="F5225" s="1">
        <v>43009</v>
      </c>
      <c r="G5225">
        <v>1</v>
      </c>
      <c r="H5225" t="s">
        <v>20625</v>
      </c>
      <c r="I5225" t="s">
        <v>20638</v>
      </c>
      <c r="J5225" t="s">
        <v>20639</v>
      </c>
    </row>
    <row r="5226" spans="1:10" x14ac:dyDescent="0.3">
      <c r="A5226" s="1">
        <v>43025</v>
      </c>
      <c r="B5226">
        <v>2017</v>
      </c>
      <c r="C5226">
        <v>10</v>
      </c>
      <c r="D5226" t="s">
        <v>20637</v>
      </c>
      <c r="E5226">
        <v>4</v>
      </c>
      <c r="F5226" s="1">
        <v>43009</v>
      </c>
      <c r="G5226">
        <v>2</v>
      </c>
      <c r="H5226" t="s">
        <v>20620</v>
      </c>
      <c r="I5226" t="s">
        <v>20638</v>
      </c>
      <c r="J5226" t="s">
        <v>20639</v>
      </c>
    </row>
    <row r="5227" spans="1:10" x14ac:dyDescent="0.3">
      <c r="A5227" s="1">
        <v>43017</v>
      </c>
      <c r="B5227">
        <v>2017</v>
      </c>
      <c r="C5227">
        <v>10</v>
      </c>
      <c r="D5227" t="s">
        <v>20637</v>
      </c>
      <c r="E5227">
        <v>4</v>
      </c>
      <c r="F5227" s="1">
        <v>43009</v>
      </c>
      <c r="G5227">
        <v>1</v>
      </c>
      <c r="H5227" t="s">
        <v>20625</v>
      </c>
      <c r="I5227" t="s">
        <v>20638</v>
      </c>
      <c r="J5227" t="s">
        <v>20639</v>
      </c>
    </row>
    <row r="5228" spans="1:10" x14ac:dyDescent="0.3">
      <c r="A5228" s="1">
        <v>43025</v>
      </c>
      <c r="B5228">
        <v>2017</v>
      </c>
      <c r="C5228">
        <v>10</v>
      </c>
      <c r="D5228" t="s">
        <v>20637</v>
      </c>
      <c r="E5228">
        <v>4</v>
      </c>
      <c r="F5228" s="1">
        <v>43009</v>
      </c>
      <c r="G5228">
        <v>2</v>
      </c>
      <c r="H5228" t="s">
        <v>20620</v>
      </c>
      <c r="I5228" t="s">
        <v>20638</v>
      </c>
      <c r="J5228" t="s">
        <v>20639</v>
      </c>
    </row>
    <row r="5229" spans="1:10" x14ac:dyDescent="0.3">
      <c r="A5229" s="1">
        <v>43030</v>
      </c>
      <c r="B5229">
        <v>2017</v>
      </c>
      <c r="C5229">
        <v>10</v>
      </c>
      <c r="D5229" t="s">
        <v>20637</v>
      </c>
      <c r="E5229">
        <v>4</v>
      </c>
      <c r="F5229" s="1">
        <v>43009</v>
      </c>
      <c r="G5229">
        <v>0</v>
      </c>
      <c r="H5229" t="s">
        <v>20623</v>
      </c>
      <c r="I5229" t="s">
        <v>20638</v>
      </c>
      <c r="J5229" t="s">
        <v>20639</v>
      </c>
    </row>
    <row r="5230" spans="1:10" x14ac:dyDescent="0.3">
      <c r="A5230" s="1">
        <v>43022</v>
      </c>
      <c r="B5230">
        <v>2017</v>
      </c>
      <c r="C5230">
        <v>10</v>
      </c>
      <c r="D5230" t="s">
        <v>20637</v>
      </c>
      <c r="E5230">
        <v>4</v>
      </c>
      <c r="F5230" s="1">
        <v>43009</v>
      </c>
      <c r="G5230">
        <v>6</v>
      </c>
      <c r="H5230" t="s">
        <v>20621</v>
      </c>
      <c r="I5230" t="s">
        <v>20638</v>
      </c>
      <c r="J5230" t="s">
        <v>20639</v>
      </c>
    </row>
    <row r="5231" spans="1:10" x14ac:dyDescent="0.3">
      <c r="A5231" s="1">
        <v>43036</v>
      </c>
      <c r="B5231">
        <v>2017</v>
      </c>
      <c r="C5231">
        <v>10</v>
      </c>
      <c r="D5231" t="s">
        <v>20637</v>
      </c>
      <c r="E5231">
        <v>4</v>
      </c>
      <c r="F5231" s="1">
        <v>43009</v>
      </c>
      <c r="G5231">
        <v>6</v>
      </c>
      <c r="H5231" t="s">
        <v>20621</v>
      </c>
      <c r="I5231" t="s">
        <v>20638</v>
      </c>
      <c r="J5231" t="s">
        <v>20639</v>
      </c>
    </row>
    <row r="5232" spans="1:10" x14ac:dyDescent="0.3">
      <c r="A5232" s="1">
        <v>43033</v>
      </c>
      <c r="B5232">
        <v>2017</v>
      </c>
      <c r="C5232">
        <v>10</v>
      </c>
      <c r="D5232" t="s">
        <v>20637</v>
      </c>
      <c r="E5232">
        <v>4</v>
      </c>
      <c r="F5232" s="1">
        <v>43009</v>
      </c>
      <c r="G5232">
        <v>3</v>
      </c>
      <c r="H5232" t="s">
        <v>20622</v>
      </c>
      <c r="I5232" t="s">
        <v>20638</v>
      </c>
      <c r="J5232" t="s">
        <v>20639</v>
      </c>
    </row>
    <row r="5233" spans="1:10" x14ac:dyDescent="0.3">
      <c r="A5233" s="1">
        <v>43034</v>
      </c>
      <c r="B5233">
        <v>2017</v>
      </c>
      <c r="C5233">
        <v>10</v>
      </c>
      <c r="D5233" t="s">
        <v>20637</v>
      </c>
      <c r="E5233">
        <v>4</v>
      </c>
      <c r="F5233" s="1">
        <v>43009</v>
      </c>
      <c r="G5233">
        <v>4</v>
      </c>
      <c r="H5233" t="s">
        <v>20624</v>
      </c>
      <c r="I5233" t="s">
        <v>20638</v>
      </c>
      <c r="J5233" t="s">
        <v>20639</v>
      </c>
    </row>
    <row r="5234" spans="1:10" x14ac:dyDescent="0.3">
      <c r="A5234" s="1">
        <v>43024</v>
      </c>
      <c r="B5234">
        <v>2017</v>
      </c>
      <c r="C5234">
        <v>10</v>
      </c>
      <c r="D5234" t="s">
        <v>20637</v>
      </c>
      <c r="E5234">
        <v>4</v>
      </c>
      <c r="F5234" s="1">
        <v>43009</v>
      </c>
      <c r="G5234">
        <v>1</v>
      </c>
      <c r="H5234" t="s">
        <v>20625</v>
      </c>
      <c r="I5234" t="s">
        <v>20638</v>
      </c>
      <c r="J5234" t="s">
        <v>20639</v>
      </c>
    </row>
    <row r="5235" spans="1:10" x14ac:dyDescent="0.3">
      <c r="A5235" s="1">
        <v>43011</v>
      </c>
      <c r="B5235">
        <v>2017</v>
      </c>
      <c r="C5235">
        <v>10</v>
      </c>
      <c r="D5235" t="s">
        <v>20637</v>
      </c>
      <c r="E5235">
        <v>4</v>
      </c>
      <c r="F5235" s="1">
        <v>43009</v>
      </c>
      <c r="G5235">
        <v>2</v>
      </c>
      <c r="H5235" t="s">
        <v>20620</v>
      </c>
      <c r="I5235" t="s">
        <v>20638</v>
      </c>
      <c r="J5235" t="s">
        <v>20639</v>
      </c>
    </row>
    <row r="5236" spans="1:10" x14ac:dyDescent="0.3">
      <c r="A5236" s="1">
        <v>43034</v>
      </c>
      <c r="B5236">
        <v>2017</v>
      </c>
      <c r="C5236">
        <v>10</v>
      </c>
      <c r="D5236" t="s">
        <v>20637</v>
      </c>
      <c r="E5236">
        <v>4</v>
      </c>
      <c r="F5236" s="1">
        <v>43009</v>
      </c>
      <c r="G5236">
        <v>4</v>
      </c>
      <c r="H5236" t="s">
        <v>20624</v>
      </c>
      <c r="I5236" t="s">
        <v>20638</v>
      </c>
      <c r="J5236" t="s">
        <v>20639</v>
      </c>
    </row>
    <row r="5237" spans="1:10" x14ac:dyDescent="0.3">
      <c r="A5237" s="1">
        <v>43036</v>
      </c>
      <c r="B5237">
        <v>2017</v>
      </c>
      <c r="C5237">
        <v>10</v>
      </c>
      <c r="D5237" t="s">
        <v>20637</v>
      </c>
      <c r="E5237">
        <v>4</v>
      </c>
      <c r="F5237" s="1">
        <v>43009</v>
      </c>
      <c r="G5237">
        <v>6</v>
      </c>
      <c r="H5237" t="s">
        <v>20621</v>
      </c>
      <c r="I5237" t="s">
        <v>20638</v>
      </c>
      <c r="J5237" t="s">
        <v>20639</v>
      </c>
    </row>
    <row r="5238" spans="1:10" x14ac:dyDescent="0.3">
      <c r="A5238" s="1">
        <v>42654</v>
      </c>
      <c r="B5238">
        <v>2016</v>
      </c>
      <c r="C5238">
        <v>10</v>
      </c>
      <c r="D5238" t="s">
        <v>20637</v>
      </c>
      <c r="E5238">
        <v>4</v>
      </c>
      <c r="F5238" s="1">
        <v>42644</v>
      </c>
      <c r="G5238">
        <v>2</v>
      </c>
      <c r="H5238" t="s">
        <v>20620</v>
      </c>
      <c r="I5238" t="s">
        <v>20638</v>
      </c>
      <c r="J5238" t="s">
        <v>20639</v>
      </c>
    </row>
    <row r="5239" spans="1:10" x14ac:dyDescent="0.3">
      <c r="A5239" s="1">
        <v>42650</v>
      </c>
      <c r="B5239">
        <v>2016</v>
      </c>
      <c r="C5239">
        <v>10</v>
      </c>
      <c r="D5239" t="s">
        <v>20637</v>
      </c>
      <c r="E5239">
        <v>4</v>
      </c>
      <c r="F5239" s="1">
        <v>42644</v>
      </c>
      <c r="G5239">
        <v>5</v>
      </c>
      <c r="H5239" t="s">
        <v>20617</v>
      </c>
      <c r="I5239" t="s">
        <v>20638</v>
      </c>
      <c r="J5239" t="s">
        <v>20639</v>
      </c>
    </row>
    <row r="5240" spans="1:10" x14ac:dyDescent="0.3">
      <c r="A5240" s="1">
        <v>42660</v>
      </c>
      <c r="B5240">
        <v>2016</v>
      </c>
      <c r="C5240">
        <v>10</v>
      </c>
      <c r="D5240" t="s">
        <v>20637</v>
      </c>
      <c r="E5240">
        <v>4</v>
      </c>
      <c r="F5240" s="1">
        <v>42644</v>
      </c>
      <c r="G5240">
        <v>1</v>
      </c>
      <c r="H5240" t="s">
        <v>20625</v>
      </c>
      <c r="I5240" t="s">
        <v>20638</v>
      </c>
      <c r="J5240" t="s">
        <v>20639</v>
      </c>
    </row>
    <row r="5241" spans="1:10" x14ac:dyDescent="0.3">
      <c r="A5241" s="1">
        <v>42659</v>
      </c>
      <c r="B5241">
        <v>2016</v>
      </c>
      <c r="C5241">
        <v>10</v>
      </c>
      <c r="D5241" t="s">
        <v>20637</v>
      </c>
      <c r="E5241">
        <v>4</v>
      </c>
      <c r="F5241" s="1">
        <v>42644</v>
      </c>
      <c r="G5241">
        <v>0</v>
      </c>
      <c r="H5241" t="s">
        <v>20623</v>
      </c>
      <c r="I5241" t="s">
        <v>20638</v>
      </c>
      <c r="J5241" t="s">
        <v>20639</v>
      </c>
    </row>
    <row r="5242" spans="1:10" x14ac:dyDescent="0.3">
      <c r="A5242" s="1">
        <v>42648</v>
      </c>
      <c r="B5242">
        <v>2016</v>
      </c>
      <c r="C5242">
        <v>10</v>
      </c>
      <c r="D5242" t="s">
        <v>20637</v>
      </c>
      <c r="E5242">
        <v>4</v>
      </c>
      <c r="F5242" s="1">
        <v>42644</v>
      </c>
      <c r="G5242">
        <v>3</v>
      </c>
      <c r="H5242" t="s">
        <v>20622</v>
      </c>
      <c r="I5242" t="s">
        <v>20638</v>
      </c>
      <c r="J5242" t="s">
        <v>20639</v>
      </c>
    </row>
    <row r="5243" spans="1:10" x14ac:dyDescent="0.3">
      <c r="A5243" s="1">
        <v>42645</v>
      </c>
      <c r="B5243">
        <v>2016</v>
      </c>
      <c r="C5243">
        <v>10</v>
      </c>
      <c r="D5243" t="s">
        <v>20637</v>
      </c>
      <c r="E5243">
        <v>4</v>
      </c>
      <c r="F5243" s="1">
        <v>42644</v>
      </c>
      <c r="G5243">
        <v>0</v>
      </c>
      <c r="H5243" t="s">
        <v>20623</v>
      </c>
      <c r="I5243" t="s">
        <v>20638</v>
      </c>
      <c r="J5243" t="s">
        <v>20639</v>
      </c>
    </row>
    <row r="5244" spans="1:10" x14ac:dyDescent="0.3">
      <c r="A5244" s="1">
        <v>42664</v>
      </c>
      <c r="B5244">
        <v>2016</v>
      </c>
      <c r="C5244">
        <v>10</v>
      </c>
      <c r="D5244" t="s">
        <v>20637</v>
      </c>
      <c r="E5244">
        <v>4</v>
      </c>
      <c r="F5244" s="1">
        <v>42644</v>
      </c>
      <c r="G5244">
        <v>5</v>
      </c>
      <c r="H5244" t="s">
        <v>20617</v>
      </c>
      <c r="I5244" t="s">
        <v>20638</v>
      </c>
      <c r="J5244" t="s">
        <v>20639</v>
      </c>
    </row>
    <row r="5245" spans="1:10" x14ac:dyDescent="0.3">
      <c r="A5245" s="1">
        <v>42649</v>
      </c>
      <c r="B5245">
        <v>2016</v>
      </c>
      <c r="C5245">
        <v>10</v>
      </c>
      <c r="D5245" t="s">
        <v>20637</v>
      </c>
      <c r="E5245">
        <v>4</v>
      </c>
      <c r="F5245" s="1">
        <v>42644</v>
      </c>
      <c r="G5245">
        <v>4</v>
      </c>
      <c r="H5245" t="s">
        <v>20624</v>
      </c>
      <c r="I5245" t="s">
        <v>20638</v>
      </c>
      <c r="J5245" t="s">
        <v>20639</v>
      </c>
    </row>
    <row r="5246" spans="1:10" x14ac:dyDescent="0.3">
      <c r="A5246" s="1">
        <v>42665</v>
      </c>
      <c r="B5246">
        <v>2016</v>
      </c>
      <c r="C5246">
        <v>10</v>
      </c>
      <c r="D5246" t="s">
        <v>20637</v>
      </c>
      <c r="E5246">
        <v>4</v>
      </c>
      <c r="F5246" s="1">
        <v>42644</v>
      </c>
      <c r="G5246">
        <v>6</v>
      </c>
      <c r="H5246" t="s">
        <v>20621</v>
      </c>
      <c r="I5246" t="s">
        <v>20638</v>
      </c>
      <c r="J5246" t="s">
        <v>20639</v>
      </c>
    </row>
    <row r="5247" spans="1:10" x14ac:dyDescent="0.3">
      <c r="A5247" s="1">
        <v>42667</v>
      </c>
      <c r="B5247">
        <v>2016</v>
      </c>
      <c r="C5247">
        <v>10</v>
      </c>
      <c r="D5247" t="s">
        <v>20637</v>
      </c>
      <c r="E5247">
        <v>4</v>
      </c>
      <c r="F5247" s="1">
        <v>42644</v>
      </c>
      <c r="G5247">
        <v>1</v>
      </c>
      <c r="H5247" t="s">
        <v>20625</v>
      </c>
      <c r="I5247" t="s">
        <v>20638</v>
      </c>
      <c r="J5247" t="s">
        <v>20639</v>
      </c>
    </row>
    <row r="5248" spans="1:10" x14ac:dyDescent="0.3">
      <c r="A5248" s="1">
        <v>42648</v>
      </c>
      <c r="B5248">
        <v>2016</v>
      </c>
      <c r="C5248">
        <v>10</v>
      </c>
      <c r="D5248" t="s">
        <v>20637</v>
      </c>
      <c r="E5248">
        <v>4</v>
      </c>
      <c r="F5248" s="1">
        <v>42644</v>
      </c>
      <c r="G5248">
        <v>3</v>
      </c>
      <c r="H5248" t="s">
        <v>20622</v>
      </c>
      <c r="I5248" t="s">
        <v>20638</v>
      </c>
      <c r="J5248" t="s">
        <v>20639</v>
      </c>
    </row>
    <row r="5249" spans="1:10" x14ac:dyDescent="0.3">
      <c r="A5249" s="1">
        <v>42671</v>
      </c>
      <c r="B5249">
        <v>2016</v>
      </c>
      <c r="C5249">
        <v>10</v>
      </c>
      <c r="D5249" t="s">
        <v>20637</v>
      </c>
      <c r="E5249">
        <v>4</v>
      </c>
      <c r="F5249" s="1">
        <v>42644</v>
      </c>
      <c r="G5249">
        <v>5</v>
      </c>
      <c r="H5249" t="s">
        <v>20617</v>
      </c>
      <c r="I5249" t="s">
        <v>20638</v>
      </c>
      <c r="J5249" t="s">
        <v>20639</v>
      </c>
    </row>
    <row r="5250" spans="1:10" x14ac:dyDescent="0.3">
      <c r="A5250" s="1">
        <v>42662</v>
      </c>
      <c r="B5250">
        <v>2016</v>
      </c>
      <c r="C5250">
        <v>10</v>
      </c>
      <c r="D5250" t="s">
        <v>20637</v>
      </c>
      <c r="E5250">
        <v>4</v>
      </c>
      <c r="F5250" s="1">
        <v>42644</v>
      </c>
      <c r="G5250">
        <v>3</v>
      </c>
      <c r="H5250" t="s">
        <v>20622</v>
      </c>
      <c r="I5250" t="s">
        <v>20638</v>
      </c>
      <c r="J5250" t="s">
        <v>20639</v>
      </c>
    </row>
    <row r="5251" spans="1:10" x14ac:dyDescent="0.3">
      <c r="A5251" s="1">
        <v>42656</v>
      </c>
      <c r="B5251">
        <v>2016</v>
      </c>
      <c r="C5251">
        <v>10</v>
      </c>
      <c r="D5251" t="s">
        <v>20637</v>
      </c>
      <c r="E5251">
        <v>4</v>
      </c>
      <c r="F5251" s="1">
        <v>42644</v>
      </c>
      <c r="G5251">
        <v>4</v>
      </c>
      <c r="H5251" t="s">
        <v>20624</v>
      </c>
      <c r="I5251" t="s">
        <v>20638</v>
      </c>
      <c r="J5251" t="s">
        <v>20639</v>
      </c>
    </row>
    <row r="5252" spans="1:10" x14ac:dyDescent="0.3">
      <c r="A5252" s="1">
        <v>42652</v>
      </c>
      <c r="B5252">
        <v>2016</v>
      </c>
      <c r="C5252">
        <v>10</v>
      </c>
      <c r="D5252" t="s">
        <v>20637</v>
      </c>
      <c r="E5252">
        <v>4</v>
      </c>
      <c r="F5252" s="1">
        <v>42644</v>
      </c>
      <c r="G5252">
        <v>0</v>
      </c>
      <c r="H5252" t="s">
        <v>20623</v>
      </c>
      <c r="I5252" t="s">
        <v>20638</v>
      </c>
      <c r="J5252" t="s">
        <v>20639</v>
      </c>
    </row>
    <row r="5253" spans="1:10" x14ac:dyDescent="0.3">
      <c r="A5253" s="1">
        <v>42665</v>
      </c>
      <c r="B5253">
        <v>2016</v>
      </c>
      <c r="C5253">
        <v>10</v>
      </c>
      <c r="D5253" t="s">
        <v>20637</v>
      </c>
      <c r="E5253">
        <v>4</v>
      </c>
      <c r="F5253" s="1">
        <v>42644</v>
      </c>
      <c r="G5253">
        <v>6</v>
      </c>
      <c r="H5253" t="s">
        <v>20621</v>
      </c>
      <c r="I5253" t="s">
        <v>20638</v>
      </c>
      <c r="J5253" t="s">
        <v>20639</v>
      </c>
    </row>
    <row r="5254" spans="1:10" x14ac:dyDescent="0.3">
      <c r="A5254" s="1">
        <v>42652</v>
      </c>
      <c r="B5254">
        <v>2016</v>
      </c>
      <c r="C5254">
        <v>10</v>
      </c>
      <c r="D5254" t="s">
        <v>20637</v>
      </c>
      <c r="E5254">
        <v>4</v>
      </c>
      <c r="F5254" s="1">
        <v>42644</v>
      </c>
      <c r="G5254">
        <v>0</v>
      </c>
      <c r="H5254" t="s">
        <v>20623</v>
      </c>
      <c r="I5254" t="s">
        <v>20638</v>
      </c>
      <c r="J5254" t="s">
        <v>20639</v>
      </c>
    </row>
    <row r="5255" spans="1:10" x14ac:dyDescent="0.3">
      <c r="A5255" s="1">
        <v>42652</v>
      </c>
      <c r="B5255">
        <v>2016</v>
      </c>
      <c r="C5255">
        <v>10</v>
      </c>
      <c r="D5255" t="s">
        <v>20637</v>
      </c>
      <c r="E5255">
        <v>4</v>
      </c>
      <c r="F5255" s="1">
        <v>42644</v>
      </c>
      <c r="G5255">
        <v>0</v>
      </c>
      <c r="H5255" t="s">
        <v>20623</v>
      </c>
      <c r="I5255" t="s">
        <v>20638</v>
      </c>
      <c r="J5255" t="s">
        <v>20639</v>
      </c>
    </row>
    <row r="5256" spans="1:10" x14ac:dyDescent="0.3">
      <c r="A5256" s="1">
        <v>42655</v>
      </c>
      <c r="B5256">
        <v>2016</v>
      </c>
      <c r="C5256">
        <v>10</v>
      </c>
      <c r="D5256" t="s">
        <v>20637</v>
      </c>
      <c r="E5256">
        <v>4</v>
      </c>
      <c r="F5256" s="1">
        <v>42644</v>
      </c>
      <c r="G5256">
        <v>3</v>
      </c>
      <c r="H5256" t="s">
        <v>20622</v>
      </c>
      <c r="I5256" t="s">
        <v>20638</v>
      </c>
      <c r="J5256" t="s">
        <v>20639</v>
      </c>
    </row>
    <row r="5257" spans="1:10" x14ac:dyDescent="0.3">
      <c r="A5257" s="1">
        <v>42645</v>
      </c>
      <c r="B5257">
        <v>2016</v>
      </c>
      <c r="C5257">
        <v>10</v>
      </c>
      <c r="D5257" t="s">
        <v>20637</v>
      </c>
      <c r="E5257">
        <v>4</v>
      </c>
      <c r="F5257" s="1">
        <v>42644</v>
      </c>
      <c r="G5257">
        <v>0</v>
      </c>
      <c r="H5257" t="s">
        <v>20623</v>
      </c>
      <c r="I5257" t="s">
        <v>20638</v>
      </c>
      <c r="J5257" t="s">
        <v>20639</v>
      </c>
    </row>
    <row r="5258" spans="1:10" x14ac:dyDescent="0.3">
      <c r="A5258" s="1">
        <v>42648</v>
      </c>
      <c r="B5258">
        <v>2016</v>
      </c>
      <c r="C5258">
        <v>10</v>
      </c>
      <c r="D5258" t="s">
        <v>20637</v>
      </c>
      <c r="E5258">
        <v>4</v>
      </c>
      <c r="F5258" s="1">
        <v>42644</v>
      </c>
      <c r="G5258">
        <v>3</v>
      </c>
      <c r="H5258" t="s">
        <v>20622</v>
      </c>
      <c r="I5258" t="s">
        <v>20638</v>
      </c>
      <c r="J5258" t="s">
        <v>20639</v>
      </c>
    </row>
    <row r="5259" spans="1:10" x14ac:dyDescent="0.3">
      <c r="A5259" s="1">
        <v>42670</v>
      </c>
      <c r="B5259">
        <v>2016</v>
      </c>
      <c r="C5259">
        <v>10</v>
      </c>
      <c r="D5259" t="s">
        <v>20637</v>
      </c>
      <c r="E5259">
        <v>4</v>
      </c>
      <c r="F5259" s="1">
        <v>42644</v>
      </c>
      <c r="G5259">
        <v>4</v>
      </c>
      <c r="H5259" t="s">
        <v>20624</v>
      </c>
      <c r="I5259" t="s">
        <v>20638</v>
      </c>
      <c r="J5259" t="s">
        <v>20639</v>
      </c>
    </row>
    <row r="5260" spans="1:10" x14ac:dyDescent="0.3">
      <c r="A5260" s="1">
        <v>42666</v>
      </c>
      <c r="B5260">
        <v>2016</v>
      </c>
      <c r="C5260">
        <v>10</v>
      </c>
      <c r="D5260" t="s">
        <v>20637</v>
      </c>
      <c r="E5260">
        <v>4</v>
      </c>
      <c r="F5260" s="1">
        <v>42644</v>
      </c>
      <c r="G5260">
        <v>0</v>
      </c>
      <c r="H5260" t="s">
        <v>20623</v>
      </c>
      <c r="I5260" t="s">
        <v>20638</v>
      </c>
      <c r="J5260" t="s">
        <v>20639</v>
      </c>
    </row>
    <row r="5261" spans="1:10" x14ac:dyDescent="0.3">
      <c r="A5261" s="1">
        <v>42669</v>
      </c>
      <c r="B5261">
        <v>2016</v>
      </c>
      <c r="C5261">
        <v>10</v>
      </c>
      <c r="D5261" t="s">
        <v>20637</v>
      </c>
      <c r="E5261">
        <v>4</v>
      </c>
      <c r="F5261" s="1">
        <v>42644</v>
      </c>
      <c r="G5261">
        <v>3</v>
      </c>
      <c r="H5261" t="s">
        <v>20622</v>
      </c>
      <c r="I5261" t="s">
        <v>20638</v>
      </c>
      <c r="J5261" t="s">
        <v>20639</v>
      </c>
    </row>
    <row r="5262" spans="1:10" x14ac:dyDescent="0.3">
      <c r="A5262" s="1">
        <v>42649</v>
      </c>
      <c r="B5262">
        <v>2016</v>
      </c>
      <c r="C5262">
        <v>10</v>
      </c>
      <c r="D5262" t="s">
        <v>20637</v>
      </c>
      <c r="E5262">
        <v>4</v>
      </c>
      <c r="F5262" s="1">
        <v>42644</v>
      </c>
      <c r="G5262">
        <v>4</v>
      </c>
      <c r="H5262" t="s">
        <v>20624</v>
      </c>
      <c r="I5262" t="s">
        <v>20638</v>
      </c>
      <c r="J5262" t="s">
        <v>20639</v>
      </c>
    </row>
    <row r="5263" spans="1:10" x14ac:dyDescent="0.3">
      <c r="A5263" s="1">
        <v>42667</v>
      </c>
      <c r="B5263">
        <v>2016</v>
      </c>
      <c r="C5263">
        <v>10</v>
      </c>
      <c r="D5263" t="s">
        <v>20637</v>
      </c>
      <c r="E5263">
        <v>4</v>
      </c>
      <c r="F5263" s="1">
        <v>42644</v>
      </c>
      <c r="G5263">
        <v>1</v>
      </c>
      <c r="H5263" t="s">
        <v>20625</v>
      </c>
      <c r="I5263" t="s">
        <v>20638</v>
      </c>
      <c r="J5263" t="s">
        <v>20639</v>
      </c>
    </row>
    <row r="5264" spans="1:10" x14ac:dyDescent="0.3">
      <c r="A5264" s="1">
        <v>42656</v>
      </c>
      <c r="B5264">
        <v>2016</v>
      </c>
      <c r="C5264">
        <v>10</v>
      </c>
      <c r="D5264" t="s">
        <v>20637</v>
      </c>
      <c r="E5264">
        <v>4</v>
      </c>
      <c r="F5264" s="1">
        <v>42644</v>
      </c>
      <c r="G5264">
        <v>4</v>
      </c>
      <c r="H5264" t="s">
        <v>20624</v>
      </c>
      <c r="I5264" t="s">
        <v>20638</v>
      </c>
      <c r="J5264" t="s">
        <v>20639</v>
      </c>
    </row>
    <row r="5265" spans="1:10" x14ac:dyDescent="0.3">
      <c r="A5265" s="1">
        <v>42660</v>
      </c>
      <c r="B5265">
        <v>2016</v>
      </c>
      <c r="C5265">
        <v>10</v>
      </c>
      <c r="D5265" t="s">
        <v>20637</v>
      </c>
      <c r="E5265">
        <v>4</v>
      </c>
      <c r="F5265" s="1">
        <v>42644</v>
      </c>
      <c r="G5265">
        <v>1</v>
      </c>
      <c r="H5265" t="s">
        <v>20625</v>
      </c>
      <c r="I5265" t="s">
        <v>20638</v>
      </c>
      <c r="J5265" t="s">
        <v>20639</v>
      </c>
    </row>
    <row r="5266" spans="1:10" x14ac:dyDescent="0.3">
      <c r="A5266" s="1">
        <v>42655</v>
      </c>
      <c r="B5266">
        <v>2016</v>
      </c>
      <c r="C5266">
        <v>10</v>
      </c>
      <c r="D5266" t="s">
        <v>20637</v>
      </c>
      <c r="E5266">
        <v>4</v>
      </c>
      <c r="F5266" s="1">
        <v>42644</v>
      </c>
      <c r="G5266">
        <v>3</v>
      </c>
      <c r="H5266" t="s">
        <v>20622</v>
      </c>
      <c r="I5266" t="s">
        <v>20638</v>
      </c>
      <c r="J5266" t="s">
        <v>20639</v>
      </c>
    </row>
    <row r="5267" spans="1:10" x14ac:dyDescent="0.3">
      <c r="A5267" s="1">
        <v>42663</v>
      </c>
      <c r="B5267">
        <v>2016</v>
      </c>
      <c r="C5267">
        <v>10</v>
      </c>
      <c r="D5267" t="s">
        <v>20637</v>
      </c>
      <c r="E5267">
        <v>4</v>
      </c>
      <c r="F5267" s="1">
        <v>42644</v>
      </c>
      <c r="G5267">
        <v>4</v>
      </c>
      <c r="H5267" t="s">
        <v>20624</v>
      </c>
      <c r="I5267" t="s">
        <v>20638</v>
      </c>
      <c r="J5267" t="s">
        <v>20639</v>
      </c>
    </row>
    <row r="5268" spans="1:10" x14ac:dyDescent="0.3">
      <c r="A5268" s="1">
        <v>42662</v>
      </c>
      <c r="B5268">
        <v>2016</v>
      </c>
      <c r="C5268">
        <v>10</v>
      </c>
      <c r="D5268" t="s">
        <v>20637</v>
      </c>
      <c r="E5268">
        <v>4</v>
      </c>
      <c r="F5268" s="1">
        <v>42644</v>
      </c>
      <c r="G5268">
        <v>3</v>
      </c>
      <c r="H5268" t="s">
        <v>20622</v>
      </c>
      <c r="I5268" t="s">
        <v>20638</v>
      </c>
      <c r="J5268" t="s">
        <v>20639</v>
      </c>
    </row>
    <row r="5269" spans="1:10" x14ac:dyDescent="0.3">
      <c r="A5269" s="1">
        <v>42662</v>
      </c>
      <c r="B5269">
        <v>2016</v>
      </c>
      <c r="C5269">
        <v>10</v>
      </c>
      <c r="D5269" t="s">
        <v>20637</v>
      </c>
      <c r="E5269">
        <v>4</v>
      </c>
      <c r="F5269" s="1">
        <v>42644</v>
      </c>
      <c r="G5269">
        <v>3</v>
      </c>
      <c r="H5269" t="s">
        <v>20622</v>
      </c>
      <c r="I5269" t="s">
        <v>20638</v>
      </c>
      <c r="J5269" t="s">
        <v>20639</v>
      </c>
    </row>
    <row r="5270" spans="1:10" x14ac:dyDescent="0.3">
      <c r="A5270" s="1">
        <v>42655</v>
      </c>
      <c r="B5270">
        <v>2016</v>
      </c>
      <c r="C5270">
        <v>10</v>
      </c>
      <c r="D5270" t="s">
        <v>20637</v>
      </c>
      <c r="E5270">
        <v>4</v>
      </c>
      <c r="F5270" s="1">
        <v>42644</v>
      </c>
      <c r="G5270">
        <v>3</v>
      </c>
      <c r="H5270" t="s">
        <v>20622</v>
      </c>
      <c r="I5270" t="s">
        <v>20638</v>
      </c>
      <c r="J5270" t="s">
        <v>20639</v>
      </c>
    </row>
    <row r="5271" spans="1:10" x14ac:dyDescent="0.3">
      <c r="A5271" s="1">
        <v>42658</v>
      </c>
      <c r="B5271">
        <v>2016</v>
      </c>
      <c r="C5271">
        <v>10</v>
      </c>
      <c r="D5271" t="s">
        <v>20637</v>
      </c>
      <c r="E5271">
        <v>4</v>
      </c>
      <c r="F5271" s="1">
        <v>42644</v>
      </c>
      <c r="G5271">
        <v>6</v>
      </c>
      <c r="H5271" t="s">
        <v>20621</v>
      </c>
      <c r="I5271" t="s">
        <v>20638</v>
      </c>
      <c r="J5271" t="s">
        <v>20639</v>
      </c>
    </row>
    <row r="5272" spans="1:10" x14ac:dyDescent="0.3">
      <c r="A5272" s="1">
        <v>42659</v>
      </c>
      <c r="B5272">
        <v>2016</v>
      </c>
      <c r="C5272">
        <v>10</v>
      </c>
      <c r="D5272" t="s">
        <v>20637</v>
      </c>
      <c r="E5272">
        <v>4</v>
      </c>
      <c r="F5272" s="1">
        <v>42644</v>
      </c>
      <c r="G5272">
        <v>0</v>
      </c>
      <c r="H5272" t="s">
        <v>20623</v>
      </c>
      <c r="I5272" t="s">
        <v>20638</v>
      </c>
      <c r="J5272" t="s">
        <v>20639</v>
      </c>
    </row>
    <row r="5273" spans="1:10" x14ac:dyDescent="0.3">
      <c r="A5273" s="1">
        <v>42662</v>
      </c>
      <c r="B5273">
        <v>2016</v>
      </c>
      <c r="C5273">
        <v>10</v>
      </c>
      <c r="D5273" t="s">
        <v>20637</v>
      </c>
      <c r="E5273">
        <v>4</v>
      </c>
      <c r="F5273" s="1">
        <v>42644</v>
      </c>
      <c r="G5273">
        <v>3</v>
      </c>
      <c r="H5273" t="s">
        <v>20622</v>
      </c>
      <c r="I5273" t="s">
        <v>20638</v>
      </c>
      <c r="J5273" t="s">
        <v>20639</v>
      </c>
    </row>
    <row r="5274" spans="1:10" x14ac:dyDescent="0.3">
      <c r="A5274" s="1">
        <v>42670</v>
      </c>
      <c r="B5274">
        <v>2016</v>
      </c>
      <c r="C5274">
        <v>10</v>
      </c>
      <c r="D5274" t="s">
        <v>20637</v>
      </c>
      <c r="E5274">
        <v>4</v>
      </c>
      <c r="F5274" s="1">
        <v>42644</v>
      </c>
      <c r="G5274">
        <v>4</v>
      </c>
      <c r="H5274" t="s">
        <v>20624</v>
      </c>
      <c r="I5274" t="s">
        <v>20638</v>
      </c>
      <c r="J5274" t="s">
        <v>20639</v>
      </c>
    </row>
    <row r="5275" spans="1:10" x14ac:dyDescent="0.3">
      <c r="A5275" s="1">
        <v>42655</v>
      </c>
      <c r="B5275">
        <v>2016</v>
      </c>
      <c r="C5275">
        <v>10</v>
      </c>
      <c r="D5275" t="s">
        <v>20637</v>
      </c>
      <c r="E5275">
        <v>4</v>
      </c>
      <c r="F5275" s="1">
        <v>42644</v>
      </c>
      <c r="G5275">
        <v>3</v>
      </c>
      <c r="H5275" t="s">
        <v>20622</v>
      </c>
      <c r="I5275" t="s">
        <v>20638</v>
      </c>
      <c r="J5275" t="s">
        <v>20639</v>
      </c>
    </row>
    <row r="5276" spans="1:10" x14ac:dyDescent="0.3">
      <c r="A5276" s="1">
        <v>42656</v>
      </c>
      <c r="B5276">
        <v>2016</v>
      </c>
      <c r="C5276">
        <v>10</v>
      </c>
      <c r="D5276" t="s">
        <v>20637</v>
      </c>
      <c r="E5276">
        <v>4</v>
      </c>
      <c r="F5276" s="1">
        <v>42644</v>
      </c>
      <c r="G5276">
        <v>4</v>
      </c>
      <c r="H5276" t="s">
        <v>20624</v>
      </c>
      <c r="I5276" t="s">
        <v>20638</v>
      </c>
      <c r="J5276" t="s">
        <v>20639</v>
      </c>
    </row>
    <row r="5277" spans="1:10" x14ac:dyDescent="0.3">
      <c r="A5277" s="1">
        <v>42654</v>
      </c>
      <c r="B5277">
        <v>2016</v>
      </c>
      <c r="C5277">
        <v>10</v>
      </c>
      <c r="D5277" t="s">
        <v>20637</v>
      </c>
      <c r="E5277">
        <v>4</v>
      </c>
      <c r="F5277" s="1">
        <v>42644</v>
      </c>
      <c r="G5277">
        <v>2</v>
      </c>
      <c r="H5277" t="s">
        <v>20620</v>
      </c>
      <c r="I5277" t="s">
        <v>20638</v>
      </c>
      <c r="J5277" t="s">
        <v>20639</v>
      </c>
    </row>
    <row r="5278" spans="1:10" x14ac:dyDescent="0.3">
      <c r="A5278" s="1">
        <v>42665</v>
      </c>
      <c r="B5278">
        <v>2016</v>
      </c>
      <c r="C5278">
        <v>10</v>
      </c>
      <c r="D5278" t="s">
        <v>20637</v>
      </c>
      <c r="E5278">
        <v>4</v>
      </c>
      <c r="F5278" s="1">
        <v>42644</v>
      </c>
      <c r="G5278">
        <v>6</v>
      </c>
      <c r="H5278" t="s">
        <v>20621</v>
      </c>
      <c r="I5278" t="s">
        <v>20638</v>
      </c>
      <c r="J5278" t="s">
        <v>20639</v>
      </c>
    </row>
    <row r="5279" spans="1:10" x14ac:dyDescent="0.3">
      <c r="A5279" s="1">
        <v>42667</v>
      </c>
      <c r="B5279">
        <v>2016</v>
      </c>
      <c r="C5279">
        <v>10</v>
      </c>
      <c r="D5279" t="s">
        <v>20637</v>
      </c>
      <c r="E5279">
        <v>4</v>
      </c>
      <c r="F5279" s="1">
        <v>42644</v>
      </c>
      <c r="G5279">
        <v>1</v>
      </c>
      <c r="H5279" t="s">
        <v>20625</v>
      </c>
      <c r="I5279" t="s">
        <v>20638</v>
      </c>
      <c r="J5279" t="s">
        <v>20639</v>
      </c>
    </row>
    <row r="5280" spans="1:10" x14ac:dyDescent="0.3">
      <c r="A5280" s="1">
        <v>42663</v>
      </c>
      <c r="B5280">
        <v>2016</v>
      </c>
      <c r="C5280">
        <v>10</v>
      </c>
      <c r="D5280" t="s">
        <v>20637</v>
      </c>
      <c r="E5280">
        <v>4</v>
      </c>
      <c r="F5280" s="1">
        <v>42644</v>
      </c>
      <c r="G5280">
        <v>4</v>
      </c>
      <c r="H5280" t="s">
        <v>20624</v>
      </c>
      <c r="I5280" t="s">
        <v>20638</v>
      </c>
      <c r="J5280" t="s">
        <v>20639</v>
      </c>
    </row>
    <row r="5281" spans="1:10" x14ac:dyDescent="0.3">
      <c r="A5281" s="1">
        <v>42667</v>
      </c>
      <c r="B5281">
        <v>2016</v>
      </c>
      <c r="C5281">
        <v>10</v>
      </c>
      <c r="D5281" t="s">
        <v>20637</v>
      </c>
      <c r="E5281">
        <v>4</v>
      </c>
      <c r="F5281" s="1">
        <v>42644</v>
      </c>
      <c r="G5281">
        <v>1</v>
      </c>
      <c r="H5281" t="s">
        <v>20625</v>
      </c>
      <c r="I5281" t="s">
        <v>20638</v>
      </c>
      <c r="J5281" t="s">
        <v>20639</v>
      </c>
    </row>
    <row r="5282" spans="1:10" x14ac:dyDescent="0.3">
      <c r="A5282" s="1">
        <v>42658</v>
      </c>
      <c r="B5282">
        <v>2016</v>
      </c>
      <c r="C5282">
        <v>10</v>
      </c>
      <c r="D5282" t="s">
        <v>20637</v>
      </c>
      <c r="E5282">
        <v>4</v>
      </c>
      <c r="F5282" s="1">
        <v>42644</v>
      </c>
      <c r="G5282">
        <v>6</v>
      </c>
      <c r="H5282" t="s">
        <v>20621</v>
      </c>
      <c r="I5282" t="s">
        <v>20638</v>
      </c>
      <c r="J5282" t="s">
        <v>20639</v>
      </c>
    </row>
    <row r="5283" spans="1:10" x14ac:dyDescent="0.3">
      <c r="A5283" s="1">
        <v>42656</v>
      </c>
      <c r="B5283">
        <v>2016</v>
      </c>
      <c r="C5283">
        <v>10</v>
      </c>
      <c r="D5283" t="s">
        <v>20637</v>
      </c>
      <c r="E5283">
        <v>4</v>
      </c>
      <c r="F5283" s="1">
        <v>42644</v>
      </c>
      <c r="G5283">
        <v>4</v>
      </c>
      <c r="H5283" t="s">
        <v>20624</v>
      </c>
      <c r="I5283" t="s">
        <v>20638</v>
      </c>
      <c r="J5283" t="s">
        <v>20639</v>
      </c>
    </row>
    <row r="5284" spans="1:10" x14ac:dyDescent="0.3">
      <c r="A5284" s="1">
        <v>42659</v>
      </c>
      <c r="B5284">
        <v>2016</v>
      </c>
      <c r="C5284">
        <v>10</v>
      </c>
      <c r="D5284" t="s">
        <v>20637</v>
      </c>
      <c r="E5284">
        <v>4</v>
      </c>
      <c r="F5284" s="1">
        <v>42644</v>
      </c>
      <c r="G5284">
        <v>0</v>
      </c>
      <c r="H5284" t="s">
        <v>20623</v>
      </c>
      <c r="I5284" t="s">
        <v>20638</v>
      </c>
      <c r="J5284" t="s">
        <v>20639</v>
      </c>
    </row>
    <row r="5285" spans="1:10" x14ac:dyDescent="0.3">
      <c r="A5285" s="1">
        <v>42645</v>
      </c>
      <c r="B5285">
        <v>2016</v>
      </c>
      <c r="C5285">
        <v>10</v>
      </c>
      <c r="D5285" t="s">
        <v>20637</v>
      </c>
      <c r="E5285">
        <v>4</v>
      </c>
      <c r="F5285" s="1">
        <v>42644</v>
      </c>
      <c r="G5285">
        <v>0</v>
      </c>
      <c r="H5285" t="s">
        <v>20623</v>
      </c>
      <c r="I5285" t="s">
        <v>20638</v>
      </c>
      <c r="J5285" t="s">
        <v>20639</v>
      </c>
    </row>
    <row r="5286" spans="1:10" x14ac:dyDescent="0.3">
      <c r="A5286" s="1">
        <v>42657</v>
      </c>
      <c r="B5286">
        <v>2016</v>
      </c>
      <c r="C5286">
        <v>10</v>
      </c>
      <c r="D5286" t="s">
        <v>20637</v>
      </c>
      <c r="E5286">
        <v>4</v>
      </c>
      <c r="F5286" s="1">
        <v>42644</v>
      </c>
      <c r="G5286">
        <v>5</v>
      </c>
      <c r="H5286" t="s">
        <v>20617</v>
      </c>
      <c r="I5286" t="s">
        <v>20638</v>
      </c>
      <c r="J5286" t="s">
        <v>20639</v>
      </c>
    </row>
    <row r="5287" spans="1:10" x14ac:dyDescent="0.3">
      <c r="A5287" s="1">
        <v>42648</v>
      </c>
      <c r="B5287">
        <v>2016</v>
      </c>
      <c r="C5287">
        <v>10</v>
      </c>
      <c r="D5287" t="s">
        <v>20637</v>
      </c>
      <c r="E5287">
        <v>4</v>
      </c>
      <c r="F5287" s="1">
        <v>42644</v>
      </c>
      <c r="G5287">
        <v>3</v>
      </c>
      <c r="H5287" t="s">
        <v>20622</v>
      </c>
      <c r="I5287" t="s">
        <v>20638</v>
      </c>
      <c r="J5287" t="s">
        <v>20639</v>
      </c>
    </row>
    <row r="5288" spans="1:10" x14ac:dyDescent="0.3">
      <c r="A5288" s="1">
        <v>42659</v>
      </c>
      <c r="B5288">
        <v>2016</v>
      </c>
      <c r="C5288">
        <v>10</v>
      </c>
      <c r="D5288" t="s">
        <v>20637</v>
      </c>
      <c r="E5288">
        <v>4</v>
      </c>
      <c r="F5288" s="1">
        <v>42644</v>
      </c>
      <c r="G5288">
        <v>0</v>
      </c>
      <c r="H5288" t="s">
        <v>20623</v>
      </c>
      <c r="I5288" t="s">
        <v>20638</v>
      </c>
      <c r="J5288" t="s">
        <v>20639</v>
      </c>
    </row>
    <row r="5289" spans="1:10" x14ac:dyDescent="0.3">
      <c r="A5289" s="1">
        <v>42664</v>
      </c>
      <c r="B5289">
        <v>2016</v>
      </c>
      <c r="C5289">
        <v>10</v>
      </c>
      <c r="D5289" t="s">
        <v>20637</v>
      </c>
      <c r="E5289">
        <v>4</v>
      </c>
      <c r="F5289" s="1">
        <v>42644</v>
      </c>
      <c r="G5289">
        <v>5</v>
      </c>
      <c r="H5289" t="s">
        <v>20617</v>
      </c>
      <c r="I5289" t="s">
        <v>20638</v>
      </c>
      <c r="J5289" t="s">
        <v>20639</v>
      </c>
    </row>
    <row r="5290" spans="1:10" x14ac:dyDescent="0.3">
      <c r="A5290" s="1">
        <v>42671</v>
      </c>
      <c r="B5290">
        <v>2016</v>
      </c>
      <c r="C5290">
        <v>10</v>
      </c>
      <c r="D5290" t="s">
        <v>20637</v>
      </c>
      <c r="E5290">
        <v>4</v>
      </c>
      <c r="F5290" s="1">
        <v>42644</v>
      </c>
      <c r="G5290">
        <v>5</v>
      </c>
      <c r="H5290" t="s">
        <v>20617</v>
      </c>
      <c r="I5290" t="s">
        <v>20638</v>
      </c>
      <c r="J5290" t="s">
        <v>20639</v>
      </c>
    </row>
    <row r="5291" spans="1:10" x14ac:dyDescent="0.3">
      <c r="A5291" s="1">
        <v>42662</v>
      </c>
      <c r="B5291">
        <v>2016</v>
      </c>
      <c r="C5291">
        <v>10</v>
      </c>
      <c r="D5291" t="s">
        <v>20637</v>
      </c>
      <c r="E5291">
        <v>4</v>
      </c>
      <c r="F5291" s="1">
        <v>42644</v>
      </c>
      <c r="G5291">
        <v>3</v>
      </c>
      <c r="H5291" t="s">
        <v>20622</v>
      </c>
      <c r="I5291" t="s">
        <v>20638</v>
      </c>
      <c r="J5291" t="s">
        <v>20639</v>
      </c>
    </row>
    <row r="5292" spans="1:10" x14ac:dyDescent="0.3">
      <c r="A5292" s="1">
        <v>42671</v>
      </c>
      <c r="B5292">
        <v>2016</v>
      </c>
      <c r="C5292">
        <v>10</v>
      </c>
      <c r="D5292" t="s">
        <v>20637</v>
      </c>
      <c r="E5292">
        <v>4</v>
      </c>
      <c r="F5292" s="1">
        <v>42644</v>
      </c>
      <c r="G5292">
        <v>5</v>
      </c>
      <c r="H5292" t="s">
        <v>20617</v>
      </c>
      <c r="I5292" t="s">
        <v>20638</v>
      </c>
      <c r="J5292" t="s">
        <v>20639</v>
      </c>
    </row>
    <row r="5293" spans="1:10" x14ac:dyDescent="0.3">
      <c r="A5293" s="1">
        <v>42647</v>
      </c>
      <c r="B5293">
        <v>2016</v>
      </c>
      <c r="C5293">
        <v>10</v>
      </c>
      <c r="D5293" t="s">
        <v>20637</v>
      </c>
      <c r="E5293">
        <v>4</v>
      </c>
      <c r="F5293" s="1">
        <v>42644</v>
      </c>
      <c r="G5293">
        <v>2</v>
      </c>
      <c r="H5293" t="s">
        <v>20620</v>
      </c>
      <c r="I5293" t="s">
        <v>20638</v>
      </c>
      <c r="J5293" t="s">
        <v>20639</v>
      </c>
    </row>
    <row r="5294" spans="1:10" x14ac:dyDescent="0.3">
      <c r="A5294" s="1">
        <v>42667</v>
      </c>
      <c r="B5294">
        <v>2016</v>
      </c>
      <c r="C5294">
        <v>10</v>
      </c>
      <c r="D5294" t="s">
        <v>20637</v>
      </c>
      <c r="E5294">
        <v>4</v>
      </c>
      <c r="F5294" s="1">
        <v>42644</v>
      </c>
      <c r="G5294">
        <v>1</v>
      </c>
      <c r="H5294" t="s">
        <v>20625</v>
      </c>
      <c r="I5294" t="s">
        <v>20638</v>
      </c>
      <c r="J5294" t="s">
        <v>20639</v>
      </c>
    </row>
    <row r="5295" spans="1:10" x14ac:dyDescent="0.3">
      <c r="A5295" s="1">
        <v>42670</v>
      </c>
      <c r="B5295">
        <v>2016</v>
      </c>
      <c r="C5295">
        <v>10</v>
      </c>
      <c r="D5295" t="s">
        <v>20637</v>
      </c>
      <c r="E5295">
        <v>4</v>
      </c>
      <c r="F5295" s="1">
        <v>42644</v>
      </c>
      <c r="G5295">
        <v>4</v>
      </c>
      <c r="H5295" t="s">
        <v>20624</v>
      </c>
      <c r="I5295" t="s">
        <v>20638</v>
      </c>
      <c r="J5295" t="s">
        <v>20639</v>
      </c>
    </row>
    <row r="5296" spans="1:10" x14ac:dyDescent="0.3">
      <c r="A5296" s="1">
        <v>42652</v>
      </c>
      <c r="B5296">
        <v>2016</v>
      </c>
      <c r="C5296">
        <v>10</v>
      </c>
      <c r="D5296" t="s">
        <v>20637</v>
      </c>
      <c r="E5296">
        <v>4</v>
      </c>
      <c r="F5296" s="1">
        <v>42644</v>
      </c>
      <c r="G5296">
        <v>0</v>
      </c>
      <c r="H5296" t="s">
        <v>20623</v>
      </c>
      <c r="I5296" t="s">
        <v>20638</v>
      </c>
      <c r="J5296" t="s">
        <v>20639</v>
      </c>
    </row>
    <row r="5297" spans="1:10" x14ac:dyDescent="0.3">
      <c r="A5297" s="1">
        <v>42649</v>
      </c>
      <c r="B5297">
        <v>2016</v>
      </c>
      <c r="C5297">
        <v>10</v>
      </c>
      <c r="D5297" t="s">
        <v>20637</v>
      </c>
      <c r="E5297">
        <v>4</v>
      </c>
      <c r="F5297" s="1">
        <v>42644</v>
      </c>
      <c r="G5297">
        <v>4</v>
      </c>
      <c r="H5297" t="s">
        <v>20624</v>
      </c>
      <c r="I5297" t="s">
        <v>20638</v>
      </c>
      <c r="J5297" t="s">
        <v>20639</v>
      </c>
    </row>
    <row r="5298" spans="1:10" x14ac:dyDescent="0.3">
      <c r="A5298" s="1">
        <v>42646</v>
      </c>
      <c r="B5298">
        <v>2016</v>
      </c>
      <c r="C5298">
        <v>10</v>
      </c>
      <c r="D5298" t="s">
        <v>20637</v>
      </c>
      <c r="E5298">
        <v>4</v>
      </c>
      <c r="F5298" s="1">
        <v>42644</v>
      </c>
      <c r="G5298">
        <v>1</v>
      </c>
      <c r="H5298" t="s">
        <v>20625</v>
      </c>
      <c r="I5298" t="s">
        <v>20638</v>
      </c>
      <c r="J5298" t="s">
        <v>20639</v>
      </c>
    </row>
    <row r="5299" spans="1:10" x14ac:dyDescent="0.3">
      <c r="A5299" s="1">
        <v>42668</v>
      </c>
      <c r="B5299">
        <v>2016</v>
      </c>
      <c r="C5299">
        <v>10</v>
      </c>
      <c r="D5299" t="s">
        <v>20637</v>
      </c>
      <c r="E5299">
        <v>4</v>
      </c>
      <c r="F5299" s="1">
        <v>42644</v>
      </c>
      <c r="G5299">
        <v>2</v>
      </c>
      <c r="H5299" t="s">
        <v>20620</v>
      </c>
      <c r="I5299" t="s">
        <v>20638</v>
      </c>
      <c r="J5299" t="s">
        <v>20639</v>
      </c>
    </row>
    <row r="5300" spans="1:10" x14ac:dyDescent="0.3">
      <c r="A5300" s="1">
        <v>42670</v>
      </c>
      <c r="B5300">
        <v>2016</v>
      </c>
      <c r="C5300">
        <v>10</v>
      </c>
      <c r="D5300" t="s">
        <v>20637</v>
      </c>
      <c r="E5300">
        <v>4</v>
      </c>
      <c r="F5300" s="1">
        <v>42644</v>
      </c>
      <c r="G5300">
        <v>4</v>
      </c>
      <c r="H5300" t="s">
        <v>20624</v>
      </c>
      <c r="I5300" t="s">
        <v>20638</v>
      </c>
      <c r="J5300" t="s">
        <v>20639</v>
      </c>
    </row>
    <row r="5301" spans="1:10" x14ac:dyDescent="0.3">
      <c r="A5301" s="1">
        <v>42644</v>
      </c>
      <c r="B5301">
        <v>2016</v>
      </c>
      <c r="C5301">
        <v>10</v>
      </c>
      <c r="D5301" t="s">
        <v>20637</v>
      </c>
      <c r="E5301">
        <v>4</v>
      </c>
      <c r="F5301" s="1">
        <v>42644</v>
      </c>
      <c r="G5301">
        <v>6</v>
      </c>
      <c r="H5301" t="s">
        <v>20621</v>
      </c>
      <c r="I5301" t="s">
        <v>20638</v>
      </c>
      <c r="J5301" t="s">
        <v>20639</v>
      </c>
    </row>
    <row r="5302" spans="1:10" x14ac:dyDescent="0.3">
      <c r="A5302" s="1">
        <v>42656</v>
      </c>
      <c r="B5302">
        <v>2016</v>
      </c>
      <c r="C5302">
        <v>10</v>
      </c>
      <c r="D5302" t="s">
        <v>20637</v>
      </c>
      <c r="E5302">
        <v>4</v>
      </c>
      <c r="F5302" s="1">
        <v>42644</v>
      </c>
      <c r="G5302">
        <v>4</v>
      </c>
      <c r="H5302" t="s">
        <v>20624</v>
      </c>
      <c r="I5302" t="s">
        <v>20638</v>
      </c>
      <c r="J5302" t="s">
        <v>20639</v>
      </c>
    </row>
    <row r="5303" spans="1:10" x14ac:dyDescent="0.3">
      <c r="A5303" s="1">
        <v>42648</v>
      </c>
      <c r="B5303">
        <v>2016</v>
      </c>
      <c r="C5303">
        <v>10</v>
      </c>
      <c r="D5303" t="s">
        <v>20637</v>
      </c>
      <c r="E5303">
        <v>4</v>
      </c>
      <c r="F5303" s="1">
        <v>42644</v>
      </c>
      <c r="G5303">
        <v>3</v>
      </c>
      <c r="H5303" t="s">
        <v>20622</v>
      </c>
      <c r="I5303" t="s">
        <v>20638</v>
      </c>
      <c r="J5303" t="s">
        <v>20639</v>
      </c>
    </row>
    <row r="5304" spans="1:10" x14ac:dyDescent="0.3">
      <c r="A5304" s="1">
        <v>42652</v>
      </c>
      <c r="B5304">
        <v>2016</v>
      </c>
      <c r="C5304">
        <v>10</v>
      </c>
      <c r="D5304" t="s">
        <v>20637</v>
      </c>
      <c r="E5304">
        <v>4</v>
      </c>
      <c r="F5304" s="1">
        <v>42644</v>
      </c>
      <c r="G5304">
        <v>0</v>
      </c>
      <c r="H5304" t="s">
        <v>20623</v>
      </c>
      <c r="I5304" t="s">
        <v>20638</v>
      </c>
      <c r="J5304" t="s">
        <v>20639</v>
      </c>
    </row>
    <row r="5305" spans="1:10" x14ac:dyDescent="0.3">
      <c r="A5305" s="1">
        <v>42648</v>
      </c>
      <c r="B5305">
        <v>2016</v>
      </c>
      <c r="C5305">
        <v>10</v>
      </c>
      <c r="D5305" t="s">
        <v>20637</v>
      </c>
      <c r="E5305">
        <v>4</v>
      </c>
      <c r="F5305" s="1">
        <v>42644</v>
      </c>
      <c r="G5305">
        <v>3</v>
      </c>
      <c r="H5305" t="s">
        <v>20622</v>
      </c>
      <c r="I5305" t="s">
        <v>20638</v>
      </c>
      <c r="J5305" t="s">
        <v>20639</v>
      </c>
    </row>
    <row r="5306" spans="1:10" x14ac:dyDescent="0.3">
      <c r="A5306" s="1">
        <v>42655</v>
      </c>
      <c r="B5306">
        <v>2016</v>
      </c>
      <c r="C5306">
        <v>10</v>
      </c>
      <c r="D5306" t="s">
        <v>20637</v>
      </c>
      <c r="E5306">
        <v>4</v>
      </c>
      <c r="F5306" s="1">
        <v>42644</v>
      </c>
      <c r="G5306">
        <v>3</v>
      </c>
      <c r="H5306" t="s">
        <v>20622</v>
      </c>
      <c r="I5306" t="s">
        <v>20638</v>
      </c>
      <c r="J5306" t="s">
        <v>20639</v>
      </c>
    </row>
    <row r="5307" spans="1:10" x14ac:dyDescent="0.3">
      <c r="A5307" s="1">
        <v>42666</v>
      </c>
      <c r="B5307">
        <v>2016</v>
      </c>
      <c r="C5307">
        <v>10</v>
      </c>
      <c r="D5307" t="s">
        <v>20637</v>
      </c>
      <c r="E5307">
        <v>4</v>
      </c>
      <c r="F5307" s="1">
        <v>42644</v>
      </c>
      <c r="G5307">
        <v>0</v>
      </c>
      <c r="H5307" t="s">
        <v>20623</v>
      </c>
      <c r="I5307" t="s">
        <v>20638</v>
      </c>
      <c r="J5307" t="s">
        <v>20639</v>
      </c>
    </row>
    <row r="5308" spans="1:10" x14ac:dyDescent="0.3">
      <c r="A5308" s="1">
        <v>42669</v>
      </c>
      <c r="B5308">
        <v>2016</v>
      </c>
      <c r="C5308">
        <v>10</v>
      </c>
      <c r="D5308" t="s">
        <v>20637</v>
      </c>
      <c r="E5308">
        <v>4</v>
      </c>
      <c r="F5308" s="1">
        <v>42644</v>
      </c>
      <c r="G5308">
        <v>3</v>
      </c>
      <c r="H5308" t="s">
        <v>20622</v>
      </c>
      <c r="I5308" t="s">
        <v>20638</v>
      </c>
      <c r="J5308" t="s">
        <v>20639</v>
      </c>
    </row>
    <row r="5309" spans="1:10" x14ac:dyDescent="0.3">
      <c r="A5309" s="1">
        <v>42661</v>
      </c>
      <c r="B5309">
        <v>2016</v>
      </c>
      <c r="C5309">
        <v>10</v>
      </c>
      <c r="D5309" t="s">
        <v>20637</v>
      </c>
      <c r="E5309">
        <v>4</v>
      </c>
      <c r="F5309" s="1">
        <v>42644</v>
      </c>
      <c r="G5309">
        <v>2</v>
      </c>
      <c r="H5309" t="s">
        <v>20620</v>
      </c>
      <c r="I5309" t="s">
        <v>20638</v>
      </c>
      <c r="J5309" t="s">
        <v>20639</v>
      </c>
    </row>
    <row r="5310" spans="1:10" x14ac:dyDescent="0.3">
      <c r="A5310" s="1">
        <v>42667</v>
      </c>
      <c r="B5310">
        <v>2016</v>
      </c>
      <c r="C5310">
        <v>10</v>
      </c>
      <c r="D5310" t="s">
        <v>20637</v>
      </c>
      <c r="E5310">
        <v>4</v>
      </c>
      <c r="F5310" s="1">
        <v>42644</v>
      </c>
      <c r="G5310">
        <v>1</v>
      </c>
      <c r="H5310" t="s">
        <v>20625</v>
      </c>
      <c r="I5310" t="s">
        <v>20638</v>
      </c>
      <c r="J5310" t="s">
        <v>20639</v>
      </c>
    </row>
    <row r="5311" spans="1:10" x14ac:dyDescent="0.3">
      <c r="A5311" s="1">
        <v>42651</v>
      </c>
      <c r="B5311">
        <v>2016</v>
      </c>
      <c r="C5311">
        <v>10</v>
      </c>
      <c r="D5311" t="s">
        <v>20637</v>
      </c>
      <c r="E5311">
        <v>4</v>
      </c>
      <c r="F5311" s="1">
        <v>42644</v>
      </c>
      <c r="G5311">
        <v>6</v>
      </c>
      <c r="H5311" t="s">
        <v>20621</v>
      </c>
      <c r="I5311" t="s">
        <v>20638</v>
      </c>
      <c r="J5311" t="s">
        <v>20639</v>
      </c>
    </row>
    <row r="5312" spans="1:10" x14ac:dyDescent="0.3">
      <c r="A5312" s="1">
        <v>42647</v>
      </c>
      <c r="B5312">
        <v>2016</v>
      </c>
      <c r="C5312">
        <v>10</v>
      </c>
      <c r="D5312" t="s">
        <v>20637</v>
      </c>
      <c r="E5312">
        <v>4</v>
      </c>
      <c r="F5312" s="1">
        <v>42644</v>
      </c>
      <c r="G5312">
        <v>2</v>
      </c>
      <c r="H5312" t="s">
        <v>20620</v>
      </c>
      <c r="I5312" t="s">
        <v>20638</v>
      </c>
      <c r="J5312" t="s">
        <v>20639</v>
      </c>
    </row>
    <row r="5313" spans="1:10" x14ac:dyDescent="0.3">
      <c r="A5313" s="1">
        <v>42652</v>
      </c>
      <c r="B5313">
        <v>2016</v>
      </c>
      <c r="C5313">
        <v>10</v>
      </c>
      <c r="D5313" t="s">
        <v>20637</v>
      </c>
      <c r="E5313">
        <v>4</v>
      </c>
      <c r="F5313" s="1">
        <v>42644</v>
      </c>
      <c r="G5313">
        <v>0</v>
      </c>
      <c r="H5313" t="s">
        <v>20623</v>
      </c>
      <c r="I5313" t="s">
        <v>20638</v>
      </c>
      <c r="J5313" t="s">
        <v>20639</v>
      </c>
    </row>
    <row r="5314" spans="1:10" x14ac:dyDescent="0.3">
      <c r="A5314" s="1">
        <v>42647</v>
      </c>
      <c r="B5314">
        <v>2016</v>
      </c>
      <c r="C5314">
        <v>10</v>
      </c>
      <c r="D5314" t="s">
        <v>20637</v>
      </c>
      <c r="E5314">
        <v>4</v>
      </c>
      <c r="F5314" s="1">
        <v>42644</v>
      </c>
      <c r="G5314">
        <v>2</v>
      </c>
      <c r="H5314" t="s">
        <v>20620</v>
      </c>
      <c r="I5314" t="s">
        <v>20638</v>
      </c>
      <c r="J5314" t="s">
        <v>20639</v>
      </c>
    </row>
    <row r="5315" spans="1:10" x14ac:dyDescent="0.3">
      <c r="A5315" s="1">
        <v>42661</v>
      </c>
      <c r="B5315">
        <v>2016</v>
      </c>
      <c r="C5315">
        <v>10</v>
      </c>
      <c r="D5315" t="s">
        <v>20637</v>
      </c>
      <c r="E5315">
        <v>4</v>
      </c>
      <c r="F5315" s="1">
        <v>42644</v>
      </c>
      <c r="G5315">
        <v>2</v>
      </c>
      <c r="H5315" t="s">
        <v>20620</v>
      </c>
      <c r="I5315" t="s">
        <v>20638</v>
      </c>
      <c r="J5315" t="s">
        <v>20639</v>
      </c>
    </row>
    <row r="5316" spans="1:10" x14ac:dyDescent="0.3">
      <c r="A5316" s="1">
        <v>42663</v>
      </c>
      <c r="B5316">
        <v>2016</v>
      </c>
      <c r="C5316">
        <v>10</v>
      </c>
      <c r="D5316" t="s">
        <v>20637</v>
      </c>
      <c r="E5316">
        <v>4</v>
      </c>
      <c r="F5316" s="1">
        <v>42644</v>
      </c>
      <c r="G5316">
        <v>4</v>
      </c>
      <c r="H5316" t="s">
        <v>20624</v>
      </c>
      <c r="I5316" t="s">
        <v>20638</v>
      </c>
      <c r="J5316" t="s">
        <v>20639</v>
      </c>
    </row>
    <row r="5317" spans="1:10" x14ac:dyDescent="0.3">
      <c r="A5317" s="1">
        <v>42664</v>
      </c>
      <c r="B5317">
        <v>2016</v>
      </c>
      <c r="C5317">
        <v>10</v>
      </c>
      <c r="D5317" t="s">
        <v>20637</v>
      </c>
      <c r="E5317">
        <v>4</v>
      </c>
      <c r="F5317" s="1">
        <v>42644</v>
      </c>
      <c r="G5317">
        <v>5</v>
      </c>
      <c r="H5317" t="s">
        <v>20617</v>
      </c>
      <c r="I5317" t="s">
        <v>20638</v>
      </c>
      <c r="J5317" t="s">
        <v>20639</v>
      </c>
    </row>
    <row r="5318" spans="1:10" x14ac:dyDescent="0.3">
      <c r="A5318" s="1">
        <v>42671</v>
      </c>
      <c r="B5318">
        <v>2016</v>
      </c>
      <c r="C5318">
        <v>10</v>
      </c>
      <c r="D5318" t="s">
        <v>20637</v>
      </c>
      <c r="E5318">
        <v>4</v>
      </c>
      <c r="F5318" s="1">
        <v>42644</v>
      </c>
      <c r="G5318">
        <v>5</v>
      </c>
      <c r="H5318" t="s">
        <v>20617</v>
      </c>
      <c r="I5318" t="s">
        <v>20638</v>
      </c>
      <c r="J5318" t="s">
        <v>20639</v>
      </c>
    </row>
    <row r="5319" spans="1:10" x14ac:dyDescent="0.3">
      <c r="A5319" s="1">
        <v>42649</v>
      </c>
      <c r="B5319">
        <v>2016</v>
      </c>
      <c r="C5319">
        <v>10</v>
      </c>
      <c r="D5319" t="s">
        <v>20637</v>
      </c>
      <c r="E5319">
        <v>4</v>
      </c>
      <c r="F5319" s="1">
        <v>42644</v>
      </c>
      <c r="G5319">
        <v>4</v>
      </c>
      <c r="H5319" t="s">
        <v>20624</v>
      </c>
      <c r="I5319" t="s">
        <v>20638</v>
      </c>
      <c r="J5319" t="s">
        <v>20639</v>
      </c>
    </row>
    <row r="5320" spans="1:10" x14ac:dyDescent="0.3">
      <c r="A5320" s="1">
        <v>42662</v>
      </c>
      <c r="B5320">
        <v>2016</v>
      </c>
      <c r="C5320">
        <v>10</v>
      </c>
      <c r="D5320" t="s">
        <v>20637</v>
      </c>
      <c r="E5320">
        <v>4</v>
      </c>
      <c r="F5320" s="1">
        <v>42644</v>
      </c>
      <c r="G5320">
        <v>3</v>
      </c>
      <c r="H5320" t="s">
        <v>20622</v>
      </c>
      <c r="I5320" t="s">
        <v>20638</v>
      </c>
      <c r="J5320" t="s">
        <v>20639</v>
      </c>
    </row>
    <row r="5321" spans="1:10" x14ac:dyDescent="0.3">
      <c r="A5321" s="1">
        <v>42647</v>
      </c>
      <c r="B5321">
        <v>2016</v>
      </c>
      <c r="C5321">
        <v>10</v>
      </c>
      <c r="D5321" t="s">
        <v>20637</v>
      </c>
      <c r="E5321">
        <v>4</v>
      </c>
      <c r="F5321" s="1">
        <v>42644</v>
      </c>
      <c r="G5321">
        <v>2</v>
      </c>
      <c r="H5321" t="s">
        <v>20620</v>
      </c>
      <c r="I5321" t="s">
        <v>20638</v>
      </c>
      <c r="J5321" t="s">
        <v>20639</v>
      </c>
    </row>
    <row r="5322" spans="1:10" x14ac:dyDescent="0.3">
      <c r="A5322" s="1">
        <v>42649</v>
      </c>
      <c r="B5322">
        <v>2016</v>
      </c>
      <c r="C5322">
        <v>10</v>
      </c>
      <c r="D5322" t="s">
        <v>20637</v>
      </c>
      <c r="E5322">
        <v>4</v>
      </c>
      <c r="F5322" s="1">
        <v>42644</v>
      </c>
      <c r="G5322">
        <v>4</v>
      </c>
      <c r="H5322" t="s">
        <v>20624</v>
      </c>
      <c r="I5322" t="s">
        <v>20638</v>
      </c>
      <c r="J5322" t="s">
        <v>20639</v>
      </c>
    </row>
    <row r="5323" spans="1:10" x14ac:dyDescent="0.3">
      <c r="A5323" s="1">
        <v>42668</v>
      </c>
      <c r="B5323">
        <v>2016</v>
      </c>
      <c r="C5323">
        <v>10</v>
      </c>
      <c r="D5323" t="s">
        <v>20637</v>
      </c>
      <c r="E5323">
        <v>4</v>
      </c>
      <c r="F5323" s="1">
        <v>42644</v>
      </c>
      <c r="G5323">
        <v>2</v>
      </c>
      <c r="H5323" t="s">
        <v>20620</v>
      </c>
      <c r="I5323" t="s">
        <v>20638</v>
      </c>
      <c r="J5323" t="s">
        <v>20639</v>
      </c>
    </row>
    <row r="5324" spans="1:10" x14ac:dyDescent="0.3">
      <c r="A5324" s="1">
        <v>42671</v>
      </c>
      <c r="B5324">
        <v>2016</v>
      </c>
      <c r="C5324">
        <v>10</v>
      </c>
      <c r="D5324" t="s">
        <v>20637</v>
      </c>
      <c r="E5324">
        <v>4</v>
      </c>
      <c r="F5324" s="1">
        <v>42644</v>
      </c>
      <c r="G5324">
        <v>5</v>
      </c>
      <c r="H5324" t="s">
        <v>20617</v>
      </c>
      <c r="I5324" t="s">
        <v>20638</v>
      </c>
      <c r="J5324" t="s">
        <v>20639</v>
      </c>
    </row>
    <row r="5325" spans="1:10" x14ac:dyDescent="0.3">
      <c r="A5325" s="1">
        <v>41183</v>
      </c>
      <c r="B5325">
        <v>2012</v>
      </c>
      <c r="C5325">
        <v>10</v>
      </c>
      <c r="D5325" t="s">
        <v>20637</v>
      </c>
      <c r="E5325">
        <v>4</v>
      </c>
      <c r="F5325" s="1">
        <v>41183</v>
      </c>
      <c r="G5325">
        <v>1</v>
      </c>
      <c r="H5325" t="s">
        <v>20625</v>
      </c>
      <c r="I5325" t="s">
        <v>20638</v>
      </c>
      <c r="J5325" t="s">
        <v>20639</v>
      </c>
    </row>
    <row r="5326" spans="1:10" x14ac:dyDescent="0.3">
      <c r="A5326" s="1">
        <v>41203</v>
      </c>
      <c r="B5326">
        <v>2012</v>
      </c>
      <c r="C5326">
        <v>10</v>
      </c>
      <c r="D5326" t="s">
        <v>20637</v>
      </c>
      <c r="E5326">
        <v>4</v>
      </c>
      <c r="F5326" s="1">
        <v>41183</v>
      </c>
      <c r="G5326">
        <v>0</v>
      </c>
      <c r="H5326" t="s">
        <v>20623</v>
      </c>
      <c r="I5326" t="s">
        <v>20638</v>
      </c>
      <c r="J5326" t="s">
        <v>20639</v>
      </c>
    </row>
    <row r="5327" spans="1:10" x14ac:dyDescent="0.3">
      <c r="A5327" s="1">
        <v>41183</v>
      </c>
      <c r="B5327">
        <v>2012</v>
      </c>
      <c r="C5327">
        <v>10</v>
      </c>
      <c r="D5327" t="s">
        <v>20637</v>
      </c>
      <c r="E5327">
        <v>4</v>
      </c>
      <c r="F5327" s="1">
        <v>41183</v>
      </c>
      <c r="G5327">
        <v>1</v>
      </c>
      <c r="H5327" t="s">
        <v>20625</v>
      </c>
      <c r="I5327" t="s">
        <v>20638</v>
      </c>
      <c r="J5327" t="s">
        <v>20639</v>
      </c>
    </row>
    <row r="5328" spans="1:10" x14ac:dyDescent="0.3">
      <c r="A5328" s="1">
        <v>41204</v>
      </c>
      <c r="B5328">
        <v>2012</v>
      </c>
      <c r="C5328">
        <v>10</v>
      </c>
      <c r="D5328" t="s">
        <v>20637</v>
      </c>
      <c r="E5328">
        <v>4</v>
      </c>
      <c r="F5328" s="1">
        <v>41183</v>
      </c>
      <c r="G5328">
        <v>1</v>
      </c>
      <c r="H5328" t="s">
        <v>20625</v>
      </c>
      <c r="I5328" t="s">
        <v>20638</v>
      </c>
      <c r="J5328" t="s">
        <v>20639</v>
      </c>
    </row>
    <row r="5329" spans="1:10" x14ac:dyDescent="0.3">
      <c r="A5329" s="1">
        <v>41207</v>
      </c>
      <c r="B5329">
        <v>2012</v>
      </c>
      <c r="C5329">
        <v>10</v>
      </c>
      <c r="D5329" t="s">
        <v>20637</v>
      </c>
      <c r="E5329">
        <v>4</v>
      </c>
      <c r="F5329" s="1">
        <v>41183</v>
      </c>
      <c r="G5329">
        <v>4</v>
      </c>
      <c r="H5329" t="s">
        <v>20624</v>
      </c>
      <c r="I5329" t="s">
        <v>20638</v>
      </c>
      <c r="J5329" t="s">
        <v>20639</v>
      </c>
    </row>
    <row r="5330" spans="1:10" x14ac:dyDescent="0.3">
      <c r="A5330" s="1">
        <v>41200</v>
      </c>
      <c r="B5330">
        <v>2012</v>
      </c>
      <c r="C5330">
        <v>10</v>
      </c>
      <c r="D5330" t="s">
        <v>20637</v>
      </c>
      <c r="E5330">
        <v>4</v>
      </c>
      <c r="F5330" s="1">
        <v>41183</v>
      </c>
      <c r="G5330">
        <v>4</v>
      </c>
      <c r="H5330" t="s">
        <v>20624</v>
      </c>
      <c r="I5330" t="s">
        <v>20638</v>
      </c>
      <c r="J5330" t="s">
        <v>20639</v>
      </c>
    </row>
    <row r="5331" spans="1:10" x14ac:dyDescent="0.3">
      <c r="A5331" s="1">
        <v>41191</v>
      </c>
      <c r="B5331">
        <v>2012</v>
      </c>
      <c r="C5331">
        <v>10</v>
      </c>
      <c r="D5331" t="s">
        <v>20637</v>
      </c>
      <c r="E5331">
        <v>4</v>
      </c>
      <c r="F5331" s="1">
        <v>41183</v>
      </c>
      <c r="G5331">
        <v>2</v>
      </c>
      <c r="H5331" t="s">
        <v>20620</v>
      </c>
      <c r="I5331" t="s">
        <v>20638</v>
      </c>
      <c r="J5331" t="s">
        <v>20639</v>
      </c>
    </row>
    <row r="5332" spans="1:10" x14ac:dyDescent="0.3">
      <c r="A5332" s="1">
        <v>41188</v>
      </c>
      <c r="B5332">
        <v>2012</v>
      </c>
      <c r="C5332">
        <v>10</v>
      </c>
      <c r="D5332" t="s">
        <v>20637</v>
      </c>
      <c r="E5332">
        <v>4</v>
      </c>
      <c r="F5332" s="1">
        <v>41183</v>
      </c>
      <c r="G5332">
        <v>6</v>
      </c>
      <c r="H5332" t="s">
        <v>20621</v>
      </c>
      <c r="I5332" t="s">
        <v>20638</v>
      </c>
      <c r="J5332" t="s">
        <v>20639</v>
      </c>
    </row>
    <row r="5333" spans="1:10" x14ac:dyDescent="0.3">
      <c r="A5333" s="1">
        <v>41208</v>
      </c>
      <c r="B5333">
        <v>2012</v>
      </c>
      <c r="C5333">
        <v>10</v>
      </c>
      <c r="D5333" t="s">
        <v>20637</v>
      </c>
      <c r="E5333">
        <v>4</v>
      </c>
      <c r="F5333" s="1">
        <v>41183</v>
      </c>
      <c r="G5333">
        <v>5</v>
      </c>
      <c r="H5333" t="s">
        <v>20617</v>
      </c>
      <c r="I5333" t="s">
        <v>20638</v>
      </c>
      <c r="J5333" t="s">
        <v>20639</v>
      </c>
    </row>
    <row r="5334" spans="1:10" x14ac:dyDescent="0.3">
      <c r="A5334" s="1">
        <v>41185</v>
      </c>
      <c r="B5334">
        <v>2012</v>
      </c>
      <c r="C5334">
        <v>10</v>
      </c>
      <c r="D5334" t="s">
        <v>20637</v>
      </c>
      <c r="E5334">
        <v>4</v>
      </c>
      <c r="F5334" s="1">
        <v>41183</v>
      </c>
      <c r="G5334">
        <v>3</v>
      </c>
      <c r="H5334" t="s">
        <v>20622</v>
      </c>
      <c r="I5334" t="s">
        <v>20638</v>
      </c>
      <c r="J5334" t="s">
        <v>20639</v>
      </c>
    </row>
    <row r="5335" spans="1:10" x14ac:dyDescent="0.3">
      <c r="A5335" s="1">
        <v>41202</v>
      </c>
      <c r="B5335">
        <v>2012</v>
      </c>
      <c r="C5335">
        <v>10</v>
      </c>
      <c r="D5335" t="s">
        <v>20637</v>
      </c>
      <c r="E5335">
        <v>4</v>
      </c>
      <c r="F5335" s="1">
        <v>41183</v>
      </c>
      <c r="G5335">
        <v>6</v>
      </c>
      <c r="H5335" t="s">
        <v>20621</v>
      </c>
      <c r="I5335" t="s">
        <v>20638</v>
      </c>
      <c r="J5335" t="s">
        <v>20639</v>
      </c>
    </row>
    <row r="5336" spans="1:10" x14ac:dyDescent="0.3">
      <c r="A5336" s="1">
        <v>41185</v>
      </c>
      <c r="B5336">
        <v>2012</v>
      </c>
      <c r="C5336">
        <v>10</v>
      </c>
      <c r="D5336" t="s">
        <v>20637</v>
      </c>
      <c r="E5336">
        <v>4</v>
      </c>
      <c r="F5336" s="1">
        <v>41183</v>
      </c>
      <c r="G5336">
        <v>3</v>
      </c>
      <c r="H5336" t="s">
        <v>20622</v>
      </c>
      <c r="I5336" t="s">
        <v>20638</v>
      </c>
      <c r="J5336" t="s">
        <v>20639</v>
      </c>
    </row>
    <row r="5337" spans="1:10" x14ac:dyDescent="0.3">
      <c r="A5337" s="1">
        <v>41194</v>
      </c>
      <c r="B5337">
        <v>2012</v>
      </c>
      <c r="C5337">
        <v>10</v>
      </c>
      <c r="D5337" t="s">
        <v>20637</v>
      </c>
      <c r="E5337">
        <v>4</v>
      </c>
      <c r="F5337" s="1">
        <v>41183</v>
      </c>
      <c r="G5337">
        <v>5</v>
      </c>
      <c r="H5337" t="s">
        <v>20617</v>
      </c>
      <c r="I5337" t="s">
        <v>20638</v>
      </c>
      <c r="J5337" t="s">
        <v>20639</v>
      </c>
    </row>
    <row r="5338" spans="1:10" x14ac:dyDescent="0.3">
      <c r="A5338" s="1">
        <v>41206</v>
      </c>
      <c r="B5338">
        <v>2012</v>
      </c>
      <c r="C5338">
        <v>10</v>
      </c>
      <c r="D5338" t="s">
        <v>20637</v>
      </c>
      <c r="E5338">
        <v>4</v>
      </c>
      <c r="F5338" s="1">
        <v>41183</v>
      </c>
      <c r="G5338">
        <v>3</v>
      </c>
      <c r="H5338" t="s">
        <v>20622</v>
      </c>
      <c r="I5338" t="s">
        <v>20638</v>
      </c>
      <c r="J5338" t="s">
        <v>20639</v>
      </c>
    </row>
    <row r="5339" spans="1:10" x14ac:dyDescent="0.3">
      <c r="A5339" s="1">
        <v>41198</v>
      </c>
      <c r="B5339">
        <v>2012</v>
      </c>
      <c r="C5339">
        <v>10</v>
      </c>
      <c r="D5339" t="s">
        <v>20637</v>
      </c>
      <c r="E5339">
        <v>4</v>
      </c>
      <c r="F5339" s="1">
        <v>41183</v>
      </c>
      <c r="G5339">
        <v>2</v>
      </c>
      <c r="H5339" t="s">
        <v>20620</v>
      </c>
      <c r="I5339" t="s">
        <v>20638</v>
      </c>
      <c r="J5339" t="s">
        <v>20639</v>
      </c>
    </row>
    <row r="5340" spans="1:10" x14ac:dyDescent="0.3">
      <c r="A5340" s="1">
        <v>41189</v>
      </c>
      <c r="B5340">
        <v>2012</v>
      </c>
      <c r="C5340">
        <v>10</v>
      </c>
      <c r="D5340" t="s">
        <v>20637</v>
      </c>
      <c r="E5340">
        <v>4</v>
      </c>
      <c r="F5340" s="1">
        <v>41183</v>
      </c>
      <c r="G5340">
        <v>0</v>
      </c>
      <c r="H5340" t="s">
        <v>20623</v>
      </c>
      <c r="I5340" t="s">
        <v>20638</v>
      </c>
      <c r="J5340" t="s">
        <v>20639</v>
      </c>
    </row>
    <row r="5341" spans="1:10" x14ac:dyDescent="0.3">
      <c r="A5341" s="1">
        <v>41191</v>
      </c>
      <c r="B5341">
        <v>2012</v>
      </c>
      <c r="C5341">
        <v>10</v>
      </c>
      <c r="D5341" t="s">
        <v>20637</v>
      </c>
      <c r="E5341">
        <v>4</v>
      </c>
      <c r="F5341" s="1">
        <v>41183</v>
      </c>
      <c r="G5341">
        <v>2</v>
      </c>
      <c r="H5341" t="s">
        <v>20620</v>
      </c>
      <c r="I5341" t="s">
        <v>20638</v>
      </c>
      <c r="J5341" t="s">
        <v>20639</v>
      </c>
    </row>
    <row r="5342" spans="1:10" x14ac:dyDescent="0.3">
      <c r="A5342" s="1">
        <v>41188</v>
      </c>
      <c r="B5342">
        <v>2012</v>
      </c>
      <c r="C5342">
        <v>10</v>
      </c>
      <c r="D5342" t="s">
        <v>20637</v>
      </c>
      <c r="E5342">
        <v>4</v>
      </c>
      <c r="F5342" s="1">
        <v>41183</v>
      </c>
      <c r="G5342">
        <v>6</v>
      </c>
      <c r="H5342" t="s">
        <v>20621</v>
      </c>
      <c r="I5342" t="s">
        <v>20638</v>
      </c>
      <c r="J5342" t="s">
        <v>20639</v>
      </c>
    </row>
    <row r="5343" spans="1:10" x14ac:dyDescent="0.3">
      <c r="A5343" s="1">
        <v>41203</v>
      </c>
      <c r="B5343">
        <v>2012</v>
      </c>
      <c r="C5343">
        <v>10</v>
      </c>
      <c r="D5343" t="s">
        <v>20637</v>
      </c>
      <c r="E5343">
        <v>4</v>
      </c>
      <c r="F5343" s="1">
        <v>41183</v>
      </c>
      <c r="G5343">
        <v>0</v>
      </c>
      <c r="H5343" t="s">
        <v>20623</v>
      </c>
      <c r="I5343" t="s">
        <v>20638</v>
      </c>
      <c r="J5343" t="s">
        <v>20639</v>
      </c>
    </row>
    <row r="5344" spans="1:10" x14ac:dyDescent="0.3">
      <c r="A5344" s="1">
        <v>41208</v>
      </c>
      <c r="B5344">
        <v>2012</v>
      </c>
      <c r="C5344">
        <v>10</v>
      </c>
      <c r="D5344" t="s">
        <v>20637</v>
      </c>
      <c r="E5344">
        <v>4</v>
      </c>
      <c r="F5344" s="1">
        <v>41183</v>
      </c>
      <c r="G5344">
        <v>5</v>
      </c>
      <c r="H5344" t="s">
        <v>20617</v>
      </c>
      <c r="I5344" t="s">
        <v>20638</v>
      </c>
      <c r="J5344" t="s">
        <v>20639</v>
      </c>
    </row>
    <row r="5345" spans="1:10" x14ac:dyDescent="0.3">
      <c r="A5345" s="1">
        <v>41194</v>
      </c>
      <c r="B5345">
        <v>2012</v>
      </c>
      <c r="C5345">
        <v>10</v>
      </c>
      <c r="D5345" t="s">
        <v>20637</v>
      </c>
      <c r="E5345">
        <v>4</v>
      </c>
      <c r="F5345" s="1">
        <v>41183</v>
      </c>
      <c r="G5345">
        <v>5</v>
      </c>
      <c r="H5345" t="s">
        <v>20617</v>
      </c>
      <c r="I5345" t="s">
        <v>20638</v>
      </c>
      <c r="J5345" t="s">
        <v>20639</v>
      </c>
    </row>
    <row r="5346" spans="1:10" x14ac:dyDescent="0.3">
      <c r="A5346" s="1">
        <v>41209</v>
      </c>
      <c r="B5346">
        <v>2012</v>
      </c>
      <c r="C5346">
        <v>10</v>
      </c>
      <c r="D5346" t="s">
        <v>20637</v>
      </c>
      <c r="E5346">
        <v>4</v>
      </c>
      <c r="F5346" s="1">
        <v>41183</v>
      </c>
      <c r="G5346">
        <v>6</v>
      </c>
      <c r="H5346" t="s">
        <v>20621</v>
      </c>
      <c r="I5346" t="s">
        <v>20638</v>
      </c>
      <c r="J5346" t="s">
        <v>20639</v>
      </c>
    </row>
    <row r="5347" spans="1:10" x14ac:dyDescent="0.3">
      <c r="A5347" s="1">
        <v>41193</v>
      </c>
      <c r="B5347">
        <v>2012</v>
      </c>
      <c r="C5347">
        <v>10</v>
      </c>
      <c r="D5347" t="s">
        <v>20637</v>
      </c>
      <c r="E5347">
        <v>4</v>
      </c>
      <c r="F5347" s="1">
        <v>41183</v>
      </c>
      <c r="G5347">
        <v>4</v>
      </c>
      <c r="H5347" t="s">
        <v>20624</v>
      </c>
      <c r="I5347" t="s">
        <v>20638</v>
      </c>
      <c r="J5347" t="s">
        <v>20639</v>
      </c>
    </row>
    <row r="5348" spans="1:10" x14ac:dyDescent="0.3">
      <c r="A5348" s="1">
        <v>41204</v>
      </c>
      <c r="B5348">
        <v>2012</v>
      </c>
      <c r="C5348">
        <v>10</v>
      </c>
      <c r="D5348" t="s">
        <v>20637</v>
      </c>
      <c r="E5348">
        <v>4</v>
      </c>
      <c r="F5348" s="1">
        <v>41183</v>
      </c>
      <c r="G5348">
        <v>1</v>
      </c>
      <c r="H5348" t="s">
        <v>20625</v>
      </c>
      <c r="I5348" t="s">
        <v>20638</v>
      </c>
      <c r="J5348" t="s">
        <v>20639</v>
      </c>
    </row>
    <row r="5349" spans="1:10" x14ac:dyDescent="0.3">
      <c r="A5349" s="1">
        <v>41205</v>
      </c>
      <c r="B5349">
        <v>2012</v>
      </c>
      <c r="C5349">
        <v>10</v>
      </c>
      <c r="D5349" t="s">
        <v>20637</v>
      </c>
      <c r="E5349">
        <v>4</v>
      </c>
      <c r="F5349" s="1">
        <v>41183</v>
      </c>
      <c r="G5349">
        <v>2</v>
      </c>
      <c r="H5349" t="s">
        <v>20620</v>
      </c>
      <c r="I5349" t="s">
        <v>20638</v>
      </c>
      <c r="J5349" t="s">
        <v>20639</v>
      </c>
    </row>
    <row r="5350" spans="1:10" x14ac:dyDescent="0.3">
      <c r="A5350" s="1">
        <v>41200</v>
      </c>
      <c r="B5350">
        <v>2012</v>
      </c>
      <c r="C5350">
        <v>10</v>
      </c>
      <c r="D5350" t="s">
        <v>20637</v>
      </c>
      <c r="E5350">
        <v>4</v>
      </c>
      <c r="F5350" s="1">
        <v>41183</v>
      </c>
      <c r="G5350">
        <v>4</v>
      </c>
      <c r="H5350" t="s">
        <v>20624</v>
      </c>
      <c r="I5350" t="s">
        <v>20638</v>
      </c>
      <c r="J5350" t="s">
        <v>20639</v>
      </c>
    </row>
    <row r="5351" spans="1:10" x14ac:dyDescent="0.3">
      <c r="A5351" s="1">
        <v>41202</v>
      </c>
      <c r="B5351">
        <v>2012</v>
      </c>
      <c r="C5351">
        <v>10</v>
      </c>
      <c r="D5351" t="s">
        <v>20637</v>
      </c>
      <c r="E5351">
        <v>4</v>
      </c>
      <c r="F5351" s="1">
        <v>41183</v>
      </c>
      <c r="G5351">
        <v>6</v>
      </c>
      <c r="H5351" t="s">
        <v>20621</v>
      </c>
      <c r="I5351" t="s">
        <v>20638</v>
      </c>
      <c r="J5351" t="s">
        <v>20639</v>
      </c>
    </row>
    <row r="5352" spans="1:10" x14ac:dyDescent="0.3">
      <c r="A5352" s="1">
        <v>41186</v>
      </c>
      <c r="B5352">
        <v>2012</v>
      </c>
      <c r="C5352">
        <v>10</v>
      </c>
      <c r="D5352" t="s">
        <v>20637</v>
      </c>
      <c r="E5352">
        <v>4</v>
      </c>
      <c r="F5352" s="1">
        <v>41183</v>
      </c>
      <c r="G5352">
        <v>4</v>
      </c>
      <c r="H5352" t="s">
        <v>20624</v>
      </c>
      <c r="I5352" t="s">
        <v>20638</v>
      </c>
      <c r="J5352" t="s">
        <v>20639</v>
      </c>
    </row>
    <row r="5353" spans="1:10" x14ac:dyDescent="0.3">
      <c r="A5353" s="1">
        <v>41191</v>
      </c>
      <c r="B5353">
        <v>2012</v>
      </c>
      <c r="C5353">
        <v>10</v>
      </c>
      <c r="D5353" t="s">
        <v>20637</v>
      </c>
      <c r="E5353">
        <v>4</v>
      </c>
      <c r="F5353" s="1">
        <v>41183</v>
      </c>
      <c r="G5353">
        <v>2</v>
      </c>
      <c r="H5353" t="s">
        <v>20620</v>
      </c>
      <c r="I5353" t="s">
        <v>20638</v>
      </c>
      <c r="J5353" t="s">
        <v>20639</v>
      </c>
    </row>
    <row r="5354" spans="1:10" x14ac:dyDescent="0.3">
      <c r="A5354" s="1">
        <v>41210</v>
      </c>
      <c r="B5354">
        <v>2012</v>
      </c>
      <c r="C5354">
        <v>10</v>
      </c>
      <c r="D5354" t="s">
        <v>20637</v>
      </c>
      <c r="E5354">
        <v>4</v>
      </c>
      <c r="F5354" s="1">
        <v>41183</v>
      </c>
      <c r="G5354">
        <v>0</v>
      </c>
      <c r="H5354" t="s">
        <v>20623</v>
      </c>
      <c r="I5354" t="s">
        <v>20638</v>
      </c>
      <c r="J5354" t="s">
        <v>20639</v>
      </c>
    </row>
    <row r="5355" spans="1:10" x14ac:dyDescent="0.3">
      <c r="A5355" s="1">
        <v>41190</v>
      </c>
      <c r="B5355">
        <v>2012</v>
      </c>
      <c r="C5355">
        <v>10</v>
      </c>
      <c r="D5355" t="s">
        <v>20637</v>
      </c>
      <c r="E5355">
        <v>4</v>
      </c>
      <c r="F5355" s="1">
        <v>41183</v>
      </c>
      <c r="G5355">
        <v>1</v>
      </c>
      <c r="H5355" t="s">
        <v>20625</v>
      </c>
      <c r="I5355" t="s">
        <v>20638</v>
      </c>
      <c r="J5355" t="s">
        <v>20639</v>
      </c>
    </row>
    <row r="5356" spans="1:10" x14ac:dyDescent="0.3">
      <c r="A5356" s="1">
        <v>41195</v>
      </c>
      <c r="B5356">
        <v>2012</v>
      </c>
      <c r="C5356">
        <v>10</v>
      </c>
      <c r="D5356" t="s">
        <v>20637</v>
      </c>
      <c r="E5356">
        <v>4</v>
      </c>
      <c r="F5356" s="1">
        <v>41183</v>
      </c>
      <c r="G5356">
        <v>6</v>
      </c>
      <c r="H5356" t="s">
        <v>20621</v>
      </c>
      <c r="I5356" t="s">
        <v>20638</v>
      </c>
      <c r="J5356" t="s">
        <v>20639</v>
      </c>
    </row>
    <row r="5357" spans="1:10" x14ac:dyDescent="0.3">
      <c r="A5357" s="1">
        <v>41192</v>
      </c>
      <c r="B5357">
        <v>2012</v>
      </c>
      <c r="C5357">
        <v>10</v>
      </c>
      <c r="D5357" t="s">
        <v>20637</v>
      </c>
      <c r="E5357">
        <v>4</v>
      </c>
      <c r="F5357" s="1">
        <v>41183</v>
      </c>
      <c r="G5357">
        <v>3</v>
      </c>
      <c r="H5357" t="s">
        <v>20622</v>
      </c>
      <c r="I5357" t="s">
        <v>20638</v>
      </c>
      <c r="J5357" t="s">
        <v>20639</v>
      </c>
    </row>
    <row r="5358" spans="1:10" x14ac:dyDescent="0.3">
      <c r="A5358" s="1">
        <v>41206</v>
      </c>
      <c r="B5358">
        <v>2012</v>
      </c>
      <c r="C5358">
        <v>10</v>
      </c>
      <c r="D5358" t="s">
        <v>20637</v>
      </c>
      <c r="E5358">
        <v>4</v>
      </c>
      <c r="F5358" s="1">
        <v>41183</v>
      </c>
      <c r="G5358">
        <v>3</v>
      </c>
      <c r="H5358" t="s">
        <v>20622</v>
      </c>
      <c r="I5358" t="s">
        <v>20638</v>
      </c>
      <c r="J5358" t="s">
        <v>20639</v>
      </c>
    </row>
    <row r="5359" spans="1:10" x14ac:dyDescent="0.3">
      <c r="A5359" s="1">
        <v>41183</v>
      </c>
      <c r="B5359">
        <v>2012</v>
      </c>
      <c r="C5359">
        <v>10</v>
      </c>
      <c r="D5359" t="s">
        <v>20637</v>
      </c>
      <c r="E5359">
        <v>4</v>
      </c>
      <c r="F5359" s="1">
        <v>41183</v>
      </c>
      <c r="G5359">
        <v>1</v>
      </c>
      <c r="H5359" t="s">
        <v>20625</v>
      </c>
      <c r="I5359" t="s">
        <v>20638</v>
      </c>
      <c r="J5359" t="s">
        <v>20639</v>
      </c>
    </row>
    <row r="5360" spans="1:10" x14ac:dyDescent="0.3">
      <c r="A5360" s="1">
        <v>41208</v>
      </c>
      <c r="B5360">
        <v>2012</v>
      </c>
      <c r="C5360">
        <v>10</v>
      </c>
      <c r="D5360" t="s">
        <v>20637</v>
      </c>
      <c r="E5360">
        <v>4</v>
      </c>
      <c r="F5360" s="1">
        <v>41183</v>
      </c>
      <c r="G5360">
        <v>5</v>
      </c>
      <c r="H5360" t="s">
        <v>20617</v>
      </c>
      <c r="I5360" t="s">
        <v>20638</v>
      </c>
      <c r="J5360" t="s">
        <v>20639</v>
      </c>
    </row>
    <row r="5361" spans="1:10" x14ac:dyDescent="0.3">
      <c r="A5361" s="1">
        <v>41193</v>
      </c>
      <c r="B5361">
        <v>2012</v>
      </c>
      <c r="C5361">
        <v>10</v>
      </c>
      <c r="D5361" t="s">
        <v>20637</v>
      </c>
      <c r="E5361">
        <v>4</v>
      </c>
      <c r="F5361" s="1">
        <v>41183</v>
      </c>
      <c r="G5361">
        <v>4</v>
      </c>
      <c r="H5361" t="s">
        <v>20624</v>
      </c>
      <c r="I5361" t="s">
        <v>20638</v>
      </c>
      <c r="J5361" t="s">
        <v>20639</v>
      </c>
    </row>
    <row r="5362" spans="1:10" x14ac:dyDescent="0.3">
      <c r="A5362" s="1">
        <v>41186</v>
      </c>
      <c r="B5362">
        <v>2012</v>
      </c>
      <c r="C5362">
        <v>10</v>
      </c>
      <c r="D5362" t="s">
        <v>20637</v>
      </c>
      <c r="E5362">
        <v>4</v>
      </c>
      <c r="F5362" s="1">
        <v>41183</v>
      </c>
      <c r="G5362">
        <v>4</v>
      </c>
      <c r="H5362" t="s">
        <v>20624</v>
      </c>
      <c r="I5362" t="s">
        <v>20638</v>
      </c>
      <c r="J5362" t="s">
        <v>20639</v>
      </c>
    </row>
    <row r="5363" spans="1:10" x14ac:dyDescent="0.3">
      <c r="A5363" s="1">
        <v>41183</v>
      </c>
      <c r="B5363">
        <v>2012</v>
      </c>
      <c r="C5363">
        <v>10</v>
      </c>
      <c r="D5363" t="s">
        <v>20637</v>
      </c>
      <c r="E5363">
        <v>4</v>
      </c>
      <c r="F5363" s="1">
        <v>41183</v>
      </c>
      <c r="G5363">
        <v>1</v>
      </c>
      <c r="H5363" t="s">
        <v>20625</v>
      </c>
      <c r="I5363" t="s">
        <v>20638</v>
      </c>
      <c r="J5363" t="s">
        <v>20639</v>
      </c>
    </row>
    <row r="5364" spans="1:10" x14ac:dyDescent="0.3">
      <c r="A5364" s="1">
        <v>41205</v>
      </c>
      <c r="B5364">
        <v>2012</v>
      </c>
      <c r="C5364">
        <v>10</v>
      </c>
      <c r="D5364" t="s">
        <v>20637</v>
      </c>
      <c r="E5364">
        <v>4</v>
      </c>
      <c r="F5364" s="1">
        <v>41183</v>
      </c>
      <c r="G5364">
        <v>2</v>
      </c>
      <c r="H5364" t="s">
        <v>20620</v>
      </c>
      <c r="I5364" t="s">
        <v>20638</v>
      </c>
      <c r="J5364" t="s">
        <v>20639</v>
      </c>
    </row>
    <row r="5365" spans="1:10" x14ac:dyDescent="0.3">
      <c r="A5365" s="1">
        <v>41208</v>
      </c>
      <c r="B5365">
        <v>2012</v>
      </c>
      <c r="C5365">
        <v>10</v>
      </c>
      <c r="D5365" t="s">
        <v>20637</v>
      </c>
      <c r="E5365">
        <v>4</v>
      </c>
      <c r="F5365" s="1">
        <v>41183</v>
      </c>
      <c r="G5365">
        <v>5</v>
      </c>
      <c r="H5365" t="s">
        <v>20617</v>
      </c>
      <c r="I5365" t="s">
        <v>20638</v>
      </c>
      <c r="J5365" t="s">
        <v>20639</v>
      </c>
    </row>
    <row r="5366" spans="1:10" x14ac:dyDescent="0.3">
      <c r="A5366" s="1">
        <v>41205</v>
      </c>
      <c r="B5366">
        <v>2012</v>
      </c>
      <c r="C5366">
        <v>10</v>
      </c>
      <c r="D5366" t="s">
        <v>20637</v>
      </c>
      <c r="E5366">
        <v>4</v>
      </c>
      <c r="F5366" s="1">
        <v>41183</v>
      </c>
      <c r="G5366">
        <v>2</v>
      </c>
      <c r="H5366" t="s">
        <v>20620</v>
      </c>
      <c r="I5366" t="s">
        <v>20638</v>
      </c>
      <c r="J5366" t="s">
        <v>20639</v>
      </c>
    </row>
    <row r="5367" spans="1:10" x14ac:dyDescent="0.3">
      <c r="A5367" s="1">
        <v>41209</v>
      </c>
      <c r="B5367">
        <v>2012</v>
      </c>
      <c r="C5367">
        <v>10</v>
      </c>
      <c r="D5367" t="s">
        <v>20637</v>
      </c>
      <c r="E5367">
        <v>4</v>
      </c>
      <c r="F5367" s="1">
        <v>41183</v>
      </c>
      <c r="G5367">
        <v>6</v>
      </c>
      <c r="H5367" t="s">
        <v>20621</v>
      </c>
      <c r="I5367" t="s">
        <v>20638</v>
      </c>
      <c r="J5367" t="s">
        <v>20639</v>
      </c>
    </row>
    <row r="5368" spans="1:10" x14ac:dyDescent="0.3">
      <c r="A5368" s="1">
        <v>41190</v>
      </c>
      <c r="B5368">
        <v>2012</v>
      </c>
      <c r="C5368">
        <v>10</v>
      </c>
      <c r="D5368" t="s">
        <v>20637</v>
      </c>
      <c r="E5368">
        <v>4</v>
      </c>
      <c r="F5368" s="1">
        <v>41183</v>
      </c>
      <c r="G5368">
        <v>1</v>
      </c>
      <c r="H5368" t="s">
        <v>20625</v>
      </c>
      <c r="I5368" t="s">
        <v>20638</v>
      </c>
      <c r="J5368" t="s">
        <v>20639</v>
      </c>
    </row>
    <row r="5369" spans="1:10" x14ac:dyDescent="0.3">
      <c r="A5369" s="1">
        <v>41205</v>
      </c>
      <c r="B5369">
        <v>2012</v>
      </c>
      <c r="C5369">
        <v>10</v>
      </c>
      <c r="D5369" t="s">
        <v>20637</v>
      </c>
      <c r="E5369">
        <v>4</v>
      </c>
      <c r="F5369" s="1">
        <v>41183</v>
      </c>
      <c r="G5369">
        <v>2</v>
      </c>
      <c r="H5369" t="s">
        <v>20620</v>
      </c>
      <c r="I5369" t="s">
        <v>20638</v>
      </c>
      <c r="J5369" t="s">
        <v>20639</v>
      </c>
    </row>
    <row r="5370" spans="1:10" x14ac:dyDescent="0.3">
      <c r="A5370" s="1">
        <v>41199</v>
      </c>
      <c r="B5370">
        <v>2012</v>
      </c>
      <c r="C5370">
        <v>10</v>
      </c>
      <c r="D5370" t="s">
        <v>20637</v>
      </c>
      <c r="E5370">
        <v>4</v>
      </c>
      <c r="F5370" s="1">
        <v>41183</v>
      </c>
      <c r="G5370">
        <v>3</v>
      </c>
      <c r="H5370" t="s">
        <v>20622</v>
      </c>
      <c r="I5370" t="s">
        <v>20638</v>
      </c>
      <c r="J5370" t="s">
        <v>20639</v>
      </c>
    </row>
    <row r="5371" spans="1:10" x14ac:dyDescent="0.3">
      <c r="A5371" s="1">
        <v>41202</v>
      </c>
      <c r="B5371">
        <v>2012</v>
      </c>
      <c r="C5371">
        <v>10</v>
      </c>
      <c r="D5371" t="s">
        <v>20637</v>
      </c>
      <c r="E5371">
        <v>4</v>
      </c>
      <c r="F5371" s="1">
        <v>41183</v>
      </c>
      <c r="G5371">
        <v>6</v>
      </c>
      <c r="H5371" t="s">
        <v>20621</v>
      </c>
      <c r="I5371" t="s">
        <v>20638</v>
      </c>
      <c r="J5371" t="s">
        <v>20639</v>
      </c>
    </row>
    <row r="5372" spans="1:10" x14ac:dyDescent="0.3">
      <c r="A5372" s="1">
        <v>41185</v>
      </c>
      <c r="B5372">
        <v>2012</v>
      </c>
      <c r="C5372">
        <v>10</v>
      </c>
      <c r="D5372" t="s">
        <v>20637</v>
      </c>
      <c r="E5372">
        <v>4</v>
      </c>
      <c r="F5372" s="1">
        <v>41183</v>
      </c>
      <c r="G5372">
        <v>3</v>
      </c>
      <c r="H5372" t="s">
        <v>20622</v>
      </c>
      <c r="I5372" t="s">
        <v>20638</v>
      </c>
      <c r="J5372" t="s">
        <v>20639</v>
      </c>
    </row>
    <row r="5373" spans="1:10" x14ac:dyDescent="0.3">
      <c r="A5373" s="1">
        <v>41194</v>
      </c>
      <c r="B5373">
        <v>2012</v>
      </c>
      <c r="C5373">
        <v>10</v>
      </c>
      <c r="D5373" t="s">
        <v>20637</v>
      </c>
      <c r="E5373">
        <v>4</v>
      </c>
      <c r="F5373" s="1">
        <v>41183</v>
      </c>
      <c r="G5373">
        <v>5</v>
      </c>
      <c r="H5373" t="s">
        <v>20617</v>
      </c>
      <c r="I5373" t="s">
        <v>20638</v>
      </c>
      <c r="J5373" t="s">
        <v>20639</v>
      </c>
    </row>
    <row r="5374" spans="1:10" x14ac:dyDescent="0.3">
      <c r="A5374" s="1">
        <v>41189</v>
      </c>
      <c r="B5374">
        <v>2012</v>
      </c>
      <c r="C5374">
        <v>10</v>
      </c>
      <c r="D5374" t="s">
        <v>20637</v>
      </c>
      <c r="E5374">
        <v>4</v>
      </c>
      <c r="F5374" s="1">
        <v>41183</v>
      </c>
      <c r="G5374">
        <v>0</v>
      </c>
      <c r="H5374" t="s">
        <v>20623</v>
      </c>
      <c r="I5374" t="s">
        <v>20638</v>
      </c>
      <c r="J5374" t="s">
        <v>20639</v>
      </c>
    </row>
    <row r="5375" spans="1:10" x14ac:dyDescent="0.3">
      <c r="A5375" s="1">
        <v>41202</v>
      </c>
      <c r="B5375">
        <v>2012</v>
      </c>
      <c r="C5375">
        <v>10</v>
      </c>
      <c r="D5375" t="s">
        <v>20637</v>
      </c>
      <c r="E5375">
        <v>4</v>
      </c>
      <c r="F5375" s="1">
        <v>41183</v>
      </c>
      <c r="G5375">
        <v>6</v>
      </c>
      <c r="H5375" t="s">
        <v>20621</v>
      </c>
      <c r="I5375" t="s">
        <v>20638</v>
      </c>
      <c r="J5375" t="s">
        <v>20639</v>
      </c>
    </row>
    <row r="5376" spans="1:10" x14ac:dyDescent="0.3">
      <c r="A5376" s="1">
        <v>41204</v>
      </c>
      <c r="B5376">
        <v>2012</v>
      </c>
      <c r="C5376">
        <v>10</v>
      </c>
      <c r="D5376" t="s">
        <v>20637</v>
      </c>
      <c r="E5376">
        <v>4</v>
      </c>
      <c r="F5376" s="1">
        <v>41183</v>
      </c>
      <c r="G5376">
        <v>1</v>
      </c>
      <c r="H5376" t="s">
        <v>20625</v>
      </c>
      <c r="I5376" t="s">
        <v>20638</v>
      </c>
      <c r="J5376" t="s">
        <v>20639</v>
      </c>
    </row>
    <row r="5377" spans="1:10" x14ac:dyDescent="0.3">
      <c r="A5377" s="1">
        <v>41194</v>
      </c>
      <c r="B5377">
        <v>2012</v>
      </c>
      <c r="C5377">
        <v>10</v>
      </c>
      <c r="D5377" t="s">
        <v>20637</v>
      </c>
      <c r="E5377">
        <v>4</v>
      </c>
      <c r="F5377" s="1">
        <v>41183</v>
      </c>
      <c r="G5377">
        <v>5</v>
      </c>
      <c r="H5377" t="s">
        <v>20617</v>
      </c>
      <c r="I5377" t="s">
        <v>20638</v>
      </c>
      <c r="J5377" t="s">
        <v>20639</v>
      </c>
    </row>
    <row r="5378" spans="1:10" x14ac:dyDescent="0.3">
      <c r="A5378" s="1">
        <v>41186</v>
      </c>
      <c r="B5378">
        <v>2012</v>
      </c>
      <c r="C5378">
        <v>10</v>
      </c>
      <c r="D5378" t="s">
        <v>20637</v>
      </c>
      <c r="E5378">
        <v>4</v>
      </c>
      <c r="F5378" s="1">
        <v>41183</v>
      </c>
      <c r="G5378">
        <v>4</v>
      </c>
      <c r="H5378" t="s">
        <v>20624</v>
      </c>
      <c r="I5378" t="s">
        <v>20638</v>
      </c>
      <c r="J5378" t="s">
        <v>20639</v>
      </c>
    </row>
    <row r="5379" spans="1:10" x14ac:dyDescent="0.3">
      <c r="A5379" s="1">
        <v>41202</v>
      </c>
      <c r="B5379">
        <v>2012</v>
      </c>
      <c r="C5379">
        <v>10</v>
      </c>
      <c r="D5379" t="s">
        <v>20637</v>
      </c>
      <c r="E5379">
        <v>4</v>
      </c>
      <c r="F5379" s="1">
        <v>41183</v>
      </c>
      <c r="G5379">
        <v>6</v>
      </c>
      <c r="H5379" t="s">
        <v>20621</v>
      </c>
      <c r="I5379" t="s">
        <v>20638</v>
      </c>
      <c r="J5379" t="s">
        <v>20639</v>
      </c>
    </row>
    <row r="5380" spans="1:10" x14ac:dyDescent="0.3">
      <c r="A5380" s="1">
        <v>41183</v>
      </c>
      <c r="B5380">
        <v>2012</v>
      </c>
      <c r="C5380">
        <v>10</v>
      </c>
      <c r="D5380" t="s">
        <v>20637</v>
      </c>
      <c r="E5380">
        <v>4</v>
      </c>
      <c r="F5380" s="1">
        <v>41183</v>
      </c>
      <c r="G5380">
        <v>1</v>
      </c>
      <c r="H5380" t="s">
        <v>20625</v>
      </c>
      <c r="I5380" t="s">
        <v>20638</v>
      </c>
      <c r="J5380" t="s">
        <v>20639</v>
      </c>
    </row>
    <row r="5381" spans="1:10" x14ac:dyDescent="0.3">
      <c r="A5381" s="1">
        <v>41204</v>
      </c>
      <c r="B5381">
        <v>2012</v>
      </c>
      <c r="C5381">
        <v>10</v>
      </c>
      <c r="D5381" t="s">
        <v>20637</v>
      </c>
      <c r="E5381">
        <v>4</v>
      </c>
      <c r="F5381" s="1">
        <v>41183</v>
      </c>
      <c r="G5381">
        <v>1</v>
      </c>
      <c r="H5381" t="s">
        <v>20625</v>
      </c>
      <c r="I5381" t="s">
        <v>20638</v>
      </c>
      <c r="J5381" t="s">
        <v>20639</v>
      </c>
    </row>
    <row r="5382" spans="1:10" x14ac:dyDescent="0.3">
      <c r="A5382" s="1">
        <v>41197</v>
      </c>
      <c r="B5382">
        <v>2012</v>
      </c>
      <c r="C5382">
        <v>10</v>
      </c>
      <c r="D5382" t="s">
        <v>20637</v>
      </c>
      <c r="E5382">
        <v>4</v>
      </c>
      <c r="F5382" s="1">
        <v>41183</v>
      </c>
      <c r="G5382">
        <v>1</v>
      </c>
      <c r="H5382" t="s">
        <v>20625</v>
      </c>
      <c r="I5382" t="s">
        <v>20638</v>
      </c>
      <c r="J5382" t="s">
        <v>20639</v>
      </c>
    </row>
    <row r="5383" spans="1:10" x14ac:dyDescent="0.3">
      <c r="A5383" s="1">
        <v>41187</v>
      </c>
      <c r="B5383">
        <v>2012</v>
      </c>
      <c r="C5383">
        <v>10</v>
      </c>
      <c r="D5383" t="s">
        <v>20637</v>
      </c>
      <c r="E5383">
        <v>4</v>
      </c>
      <c r="F5383" s="1">
        <v>41183</v>
      </c>
      <c r="G5383">
        <v>5</v>
      </c>
      <c r="H5383" t="s">
        <v>20617</v>
      </c>
      <c r="I5383" t="s">
        <v>20638</v>
      </c>
      <c r="J5383" t="s">
        <v>20639</v>
      </c>
    </row>
    <row r="5384" spans="1:10" x14ac:dyDescent="0.3">
      <c r="A5384" s="1">
        <v>41206</v>
      </c>
      <c r="B5384">
        <v>2012</v>
      </c>
      <c r="C5384">
        <v>10</v>
      </c>
      <c r="D5384" t="s">
        <v>20637</v>
      </c>
      <c r="E5384">
        <v>4</v>
      </c>
      <c r="F5384" s="1">
        <v>41183</v>
      </c>
      <c r="G5384">
        <v>3</v>
      </c>
      <c r="H5384" t="s">
        <v>20622</v>
      </c>
      <c r="I5384" t="s">
        <v>20638</v>
      </c>
      <c r="J5384" t="s">
        <v>20639</v>
      </c>
    </row>
    <row r="5385" spans="1:10" x14ac:dyDescent="0.3">
      <c r="A5385" s="1">
        <v>41194</v>
      </c>
      <c r="B5385">
        <v>2012</v>
      </c>
      <c r="C5385">
        <v>10</v>
      </c>
      <c r="D5385" t="s">
        <v>20637</v>
      </c>
      <c r="E5385">
        <v>4</v>
      </c>
      <c r="F5385" s="1">
        <v>41183</v>
      </c>
      <c r="G5385">
        <v>5</v>
      </c>
      <c r="H5385" t="s">
        <v>20617</v>
      </c>
      <c r="I5385" t="s">
        <v>20638</v>
      </c>
      <c r="J5385" t="s">
        <v>20639</v>
      </c>
    </row>
    <row r="5386" spans="1:10" x14ac:dyDescent="0.3">
      <c r="A5386" s="1">
        <v>41203</v>
      </c>
      <c r="B5386">
        <v>2012</v>
      </c>
      <c r="C5386">
        <v>10</v>
      </c>
      <c r="D5386" t="s">
        <v>20637</v>
      </c>
      <c r="E5386">
        <v>4</v>
      </c>
      <c r="F5386" s="1">
        <v>41183</v>
      </c>
      <c r="G5386">
        <v>0</v>
      </c>
      <c r="H5386" t="s">
        <v>20623</v>
      </c>
      <c r="I5386" t="s">
        <v>20638</v>
      </c>
      <c r="J5386" t="s">
        <v>20639</v>
      </c>
    </row>
    <row r="5387" spans="1:10" x14ac:dyDescent="0.3">
      <c r="A5387" s="1">
        <v>41193</v>
      </c>
      <c r="B5387">
        <v>2012</v>
      </c>
      <c r="C5387">
        <v>10</v>
      </c>
      <c r="D5387" t="s">
        <v>20637</v>
      </c>
      <c r="E5387">
        <v>4</v>
      </c>
      <c r="F5387" s="1">
        <v>41183</v>
      </c>
      <c r="G5387">
        <v>4</v>
      </c>
      <c r="H5387" t="s">
        <v>20624</v>
      </c>
      <c r="I5387" t="s">
        <v>20638</v>
      </c>
      <c r="J5387" t="s">
        <v>20639</v>
      </c>
    </row>
    <row r="5388" spans="1:10" x14ac:dyDescent="0.3">
      <c r="A5388" s="1">
        <v>41184</v>
      </c>
      <c r="B5388">
        <v>2012</v>
      </c>
      <c r="C5388">
        <v>10</v>
      </c>
      <c r="D5388" t="s">
        <v>20637</v>
      </c>
      <c r="E5388">
        <v>4</v>
      </c>
      <c r="F5388" s="1">
        <v>41183</v>
      </c>
      <c r="G5388">
        <v>2</v>
      </c>
      <c r="H5388" t="s">
        <v>20620</v>
      </c>
      <c r="I5388" t="s">
        <v>20638</v>
      </c>
      <c r="J5388" t="s">
        <v>20639</v>
      </c>
    </row>
    <row r="5389" spans="1:10" x14ac:dyDescent="0.3">
      <c r="A5389" s="1">
        <v>41198</v>
      </c>
      <c r="B5389">
        <v>2012</v>
      </c>
      <c r="C5389">
        <v>10</v>
      </c>
      <c r="D5389" t="s">
        <v>20637</v>
      </c>
      <c r="E5389">
        <v>4</v>
      </c>
      <c r="F5389" s="1">
        <v>41183</v>
      </c>
      <c r="G5389">
        <v>2</v>
      </c>
      <c r="H5389" t="s">
        <v>20620</v>
      </c>
      <c r="I5389" t="s">
        <v>20638</v>
      </c>
      <c r="J5389" t="s">
        <v>20639</v>
      </c>
    </row>
    <row r="5390" spans="1:10" x14ac:dyDescent="0.3">
      <c r="A5390" s="1">
        <v>41202</v>
      </c>
      <c r="B5390">
        <v>2012</v>
      </c>
      <c r="C5390">
        <v>10</v>
      </c>
      <c r="D5390" t="s">
        <v>20637</v>
      </c>
      <c r="E5390">
        <v>4</v>
      </c>
      <c r="F5390" s="1">
        <v>41183</v>
      </c>
      <c r="G5390">
        <v>6</v>
      </c>
      <c r="H5390" t="s">
        <v>20621</v>
      </c>
      <c r="I5390" t="s">
        <v>20638</v>
      </c>
      <c r="J5390" t="s">
        <v>20639</v>
      </c>
    </row>
    <row r="5391" spans="1:10" x14ac:dyDescent="0.3">
      <c r="A5391" s="1">
        <v>41188</v>
      </c>
      <c r="B5391">
        <v>2012</v>
      </c>
      <c r="C5391">
        <v>10</v>
      </c>
      <c r="D5391" t="s">
        <v>20637</v>
      </c>
      <c r="E5391">
        <v>4</v>
      </c>
      <c r="F5391" s="1">
        <v>41183</v>
      </c>
      <c r="G5391">
        <v>6</v>
      </c>
      <c r="H5391" t="s">
        <v>20621</v>
      </c>
      <c r="I5391" t="s">
        <v>20638</v>
      </c>
      <c r="J5391" t="s">
        <v>20639</v>
      </c>
    </row>
    <row r="5392" spans="1:10" x14ac:dyDescent="0.3">
      <c r="A5392" s="1">
        <v>41193</v>
      </c>
      <c r="B5392">
        <v>2012</v>
      </c>
      <c r="C5392">
        <v>10</v>
      </c>
      <c r="D5392" t="s">
        <v>20637</v>
      </c>
      <c r="E5392">
        <v>4</v>
      </c>
      <c r="F5392" s="1">
        <v>41183</v>
      </c>
      <c r="G5392">
        <v>4</v>
      </c>
      <c r="H5392" t="s">
        <v>20624</v>
      </c>
      <c r="I5392" t="s">
        <v>20638</v>
      </c>
      <c r="J5392" t="s">
        <v>20639</v>
      </c>
    </row>
    <row r="5393" spans="1:10" x14ac:dyDescent="0.3">
      <c r="A5393" s="1">
        <v>41210</v>
      </c>
      <c r="B5393">
        <v>2012</v>
      </c>
      <c r="C5393">
        <v>10</v>
      </c>
      <c r="D5393" t="s">
        <v>20637</v>
      </c>
      <c r="E5393">
        <v>4</v>
      </c>
      <c r="F5393" s="1">
        <v>41183</v>
      </c>
      <c r="G5393">
        <v>0</v>
      </c>
      <c r="H5393" t="s">
        <v>20623</v>
      </c>
      <c r="I5393" t="s">
        <v>20638</v>
      </c>
      <c r="J5393" t="s">
        <v>20639</v>
      </c>
    </row>
    <row r="5394" spans="1:10" x14ac:dyDescent="0.3">
      <c r="A5394" s="1">
        <v>41184</v>
      </c>
      <c r="B5394">
        <v>2012</v>
      </c>
      <c r="C5394">
        <v>10</v>
      </c>
      <c r="D5394" t="s">
        <v>20637</v>
      </c>
      <c r="E5394">
        <v>4</v>
      </c>
      <c r="F5394" s="1">
        <v>41183</v>
      </c>
      <c r="G5394">
        <v>2</v>
      </c>
      <c r="H5394" t="s">
        <v>20620</v>
      </c>
      <c r="I5394" t="s">
        <v>20638</v>
      </c>
      <c r="J5394" t="s">
        <v>20639</v>
      </c>
    </row>
    <row r="5395" spans="1:10" x14ac:dyDescent="0.3">
      <c r="A5395" s="1">
        <v>41209</v>
      </c>
      <c r="B5395">
        <v>2012</v>
      </c>
      <c r="C5395">
        <v>10</v>
      </c>
      <c r="D5395" t="s">
        <v>20637</v>
      </c>
      <c r="E5395">
        <v>4</v>
      </c>
      <c r="F5395" s="1">
        <v>41183</v>
      </c>
      <c r="G5395">
        <v>6</v>
      </c>
      <c r="H5395" t="s">
        <v>20621</v>
      </c>
      <c r="I5395" t="s">
        <v>20638</v>
      </c>
      <c r="J5395" t="s">
        <v>20639</v>
      </c>
    </row>
    <row r="5396" spans="1:10" x14ac:dyDescent="0.3">
      <c r="A5396" s="1">
        <v>41185</v>
      </c>
      <c r="B5396">
        <v>2012</v>
      </c>
      <c r="C5396">
        <v>10</v>
      </c>
      <c r="D5396" t="s">
        <v>20637</v>
      </c>
      <c r="E5396">
        <v>4</v>
      </c>
      <c r="F5396" s="1">
        <v>41183</v>
      </c>
      <c r="G5396">
        <v>3</v>
      </c>
      <c r="H5396" t="s">
        <v>20622</v>
      </c>
      <c r="I5396" t="s">
        <v>20638</v>
      </c>
      <c r="J5396" t="s">
        <v>20639</v>
      </c>
    </row>
    <row r="5397" spans="1:10" x14ac:dyDescent="0.3">
      <c r="A5397" s="1">
        <v>41207</v>
      </c>
      <c r="B5397">
        <v>2012</v>
      </c>
      <c r="C5397">
        <v>10</v>
      </c>
      <c r="D5397" t="s">
        <v>20637</v>
      </c>
      <c r="E5397">
        <v>4</v>
      </c>
      <c r="F5397" s="1">
        <v>41183</v>
      </c>
      <c r="G5397">
        <v>4</v>
      </c>
      <c r="H5397" t="s">
        <v>20624</v>
      </c>
      <c r="I5397" t="s">
        <v>20638</v>
      </c>
      <c r="J5397" t="s">
        <v>20639</v>
      </c>
    </row>
    <row r="5398" spans="1:10" x14ac:dyDescent="0.3">
      <c r="A5398" s="1">
        <v>41187</v>
      </c>
      <c r="B5398">
        <v>2012</v>
      </c>
      <c r="C5398">
        <v>10</v>
      </c>
      <c r="D5398" t="s">
        <v>20637</v>
      </c>
      <c r="E5398">
        <v>4</v>
      </c>
      <c r="F5398" s="1">
        <v>41183</v>
      </c>
      <c r="G5398">
        <v>5</v>
      </c>
      <c r="H5398" t="s">
        <v>20617</v>
      </c>
      <c r="I5398" t="s">
        <v>20638</v>
      </c>
      <c r="J5398" t="s">
        <v>20639</v>
      </c>
    </row>
    <row r="5399" spans="1:10" x14ac:dyDescent="0.3">
      <c r="A5399" s="1">
        <v>41186</v>
      </c>
      <c r="B5399">
        <v>2012</v>
      </c>
      <c r="C5399">
        <v>10</v>
      </c>
      <c r="D5399" t="s">
        <v>20637</v>
      </c>
      <c r="E5399">
        <v>4</v>
      </c>
      <c r="F5399" s="1">
        <v>41183</v>
      </c>
      <c r="G5399">
        <v>4</v>
      </c>
      <c r="H5399" t="s">
        <v>20624</v>
      </c>
      <c r="I5399" t="s">
        <v>20638</v>
      </c>
      <c r="J5399" t="s">
        <v>20639</v>
      </c>
    </row>
    <row r="5400" spans="1:10" x14ac:dyDescent="0.3">
      <c r="A5400" s="1">
        <v>41198</v>
      </c>
      <c r="B5400">
        <v>2012</v>
      </c>
      <c r="C5400">
        <v>10</v>
      </c>
      <c r="D5400" t="s">
        <v>20637</v>
      </c>
      <c r="E5400">
        <v>4</v>
      </c>
      <c r="F5400" s="1">
        <v>41183</v>
      </c>
      <c r="G5400">
        <v>2</v>
      </c>
      <c r="H5400" t="s">
        <v>20620</v>
      </c>
      <c r="I5400" t="s">
        <v>20638</v>
      </c>
      <c r="J5400" t="s">
        <v>20639</v>
      </c>
    </row>
    <row r="5401" spans="1:10" x14ac:dyDescent="0.3">
      <c r="A5401" s="1">
        <v>41199</v>
      </c>
      <c r="B5401">
        <v>2012</v>
      </c>
      <c r="C5401">
        <v>10</v>
      </c>
      <c r="D5401" t="s">
        <v>20637</v>
      </c>
      <c r="E5401">
        <v>4</v>
      </c>
      <c r="F5401" s="1">
        <v>41183</v>
      </c>
      <c r="G5401">
        <v>3</v>
      </c>
      <c r="H5401" t="s">
        <v>20622</v>
      </c>
      <c r="I5401" t="s">
        <v>20638</v>
      </c>
      <c r="J5401" t="s">
        <v>20639</v>
      </c>
    </row>
    <row r="5402" spans="1:10" x14ac:dyDescent="0.3">
      <c r="A5402" s="1">
        <v>41184</v>
      </c>
      <c r="B5402">
        <v>2012</v>
      </c>
      <c r="C5402">
        <v>10</v>
      </c>
      <c r="D5402" t="s">
        <v>20637</v>
      </c>
      <c r="E5402">
        <v>4</v>
      </c>
      <c r="F5402" s="1">
        <v>41183</v>
      </c>
      <c r="G5402">
        <v>2</v>
      </c>
      <c r="H5402" t="s">
        <v>20620</v>
      </c>
      <c r="I5402" t="s">
        <v>20638</v>
      </c>
      <c r="J5402" t="s">
        <v>20639</v>
      </c>
    </row>
    <row r="5403" spans="1:10" x14ac:dyDescent="0.3">
      <c r="A5403" s="1">
        <v>41191</v>
      </c>
      <c r="B5403">
        <v>2012</v>
      </c>
      <c r="C5403">
        <v>10</v>
      </c>
      <c r="D5403" t="s">
        <v>20637</v>
      </c>
      <c r="E5403">
        <v>4</v>
      </c>
      <c r="F5403" s="1">
        <v>41183</v>
      </c>
      <c r="G5403">
        <v>2</v>
      </c>
      <c r="H5403" t="s">
        <v>20620</v>
      </c>
      <c r="I5403" t="s">
        <v>20638</v>
      </c>
      <c r="J5403" t="s">
        <v>20639</v>
      </c>
    </row>
    <row r="5404" spans="1:10" x14ac:dyDescent="0.3">
      <c r="A5404" s="1">
        <v>41199</v>
      </c>
      <c r="B5404">
        <v>2012</v>
      </c>
      <c r="C5404">
        <v>10</v>
      </c>
      <c r="D5404" t="s">
        <v>20637</v>
      </c>
      <c r="E5404">
        <v>4</v>
      </c>
      <c r="F5404" s="1">
        <v>41183</v>
      </c>
      <c r="G5404">
        <v>3</v>
      </c>
      <c r="H5404" t="s">
        <v>20622</v>
      </c>
      <c r="I5404" t="s">
        <v>20638</v>
      </c>
      <c r="J5404" t="s">
        <v>20639</v>
      </c>
    </row>
    <row r="5405" spans="1:10" x14ac:dyDescent="0.3">
      <c r="A5405" s="1">
        <v>41197</v>
      </c>
      <c r="B5405">
        <v>2012</v>
      </c>
      <c r="C5405">
        <v>10</v>
      </c>
      <c r="D5405" t="s">
        <v>20637</v>
      </c>
      <c r="E5405">
        <v>4</v>
      </c>
      <c r="F5405" s="1">
        <v>41183</v>
      </c>
      <c r="G5405">
        <v>1</v>
      </c>
      <c r="H5405" t="s">
        <v>20625</v>
      </c>
      <c r="I5405" t="s">
        <v>20638</v>
      </c>
      <c r="J5405" t="s">
        <v>20639</v>
      </c>
    </row>
    <row r="5406" spans="1:10" x14ac:dyDescent="0.3">
      <c r="A5406" s="1">
        <v>41193</v>
      </c>
      <c r="B5406">
        <v>2012</v>
      </c>
      <c r="C5406">
        <v>10</v>
      </c>
      <c r="D5406" t="s">
        <v>20637</v>
      </c>
      <c r="E5406">
        <v>4</v>
      </c>
      <c r="F5406" s="1">
        <v>41183</v>
      </c>
      <c r="G5406">
        <v>4</v>
      </c>
      <c r="H5406" t="s">
        <v>20624</v>
      </c>
      <c r="I5406" t="s">
        <v>20638</v>
      </c>
      <c r="J5406" t="s">
        <v>20639</v>
      </c>
    </row>
    <row r="5407" spans="1:10" x14ac:dyDescent="0.3">
      <c r="A5407" s="1">
        <v>41194</v>
      </c>
      <c r="B5407">
        <v>2012</v>
      </c>
      <c r="C5407">
        <v>10</v>
      </c>
      <c r="D5407" t="s">
        <v>20637</v>
      </c>
      <c r="E5407">
        <v>4</v>
      </c>
      <c r="F5407" s="1">
        <v>41183</v>
      </c>
      <c r="G5407">
        <v>5</v>
      </c>
      <c r="H5407" t="s">
        <v>20617</v>
      </c>
      <c r="I5407" t="s">
        <v>20638</v>
      </c>
      <c r="J5407" t="s">
        <v>20639</v>
      </c>
    </row>
    <row r="5408" spans="1:10" x14ac:dyDescent="0.3">
      <c r="A5408" s="1">
        <v>41202</v>
      </c>
      <c r="B5408">
        <v>2012</v>
      </c>
      <c r="C5408">
        <v>10</v>
      </c>
      <c r="D5408" t="s">
        <v>20637</v>
      </c>
      <c r="E5408">
        <v>4</v>
      </c>
      <c r="F5408" s="1">
        <v>41183</v>
      </c>
      <c r="G5408">
        <v>6</v>
      </c>
      <c r="H5408" t="s">
        <v>20621</v>
      </c>
      <c r="I5408" t="s">
        <v>20638</v>
      </c>
      <c r="J5408" t="s">
        <v>20639</v>
      </c>
    </row>
    <row r="5409" spans="1:10" x14ac:dyDescent="0.3">
      <c r="A5409" s="1">
        <v>41192</v>
      </c>
      <c r="B5409">
        <v>2012</v>
      </c>
      <c r="C5409">
        <v>10</v>
      </c>
      <c r="D5409" t="s">
        <v>20637</v>
      </c>
      <c r="E5409">
        <v>4</v>
      </c>
      <c r="F5409" s="1">
        <v>41183</v>
      </c>
      <c r="G5409">
        <v>3</v>
      </c>
      <c r="H5409" t="s">
        <v>20622</v>
      </c>
      <c r="I5409" t="s">
        <v>20638</v>
      </c>
      <c r="J5409" t="s">
        <v>20639</v>
      </c>
    </row>
    <row r="5410" spans="1:10" x14ac:dyDescent="0.3">
      <c r="A5410" s="1">
        <v>41204</v>
      </c>
      <c r="B5410">
        <v>2012</v>
      </c>
      <c r="C5410">
        <v>10</v>
      </c>
      <c r="D5410" t="s">
        <v>20637</v>
      </c>
      <c r="E5410">
        <v>4</v>
      </c>
      <c r="F5410" s="1">
        <v>41183</v>
      </c>
      <c r="G5410">
        <v>1</v>
      </c>
      <c r="H5410" t="s">
        <v>20625</v>
      </c>
      <c r="I5410" t="s">
        <v>20638</v>
      </c>
      <c r="J5410" t="s">
        <v>20639</v>
      </c>
    </row>
    <row r="5411" spans="1:10" x14ac:dyDescent="0.3">
      <c r="A5411" s="1">
        <v>41185</v>
      </c>
      <c r="B5411">
        <v>2012</v>
      </c>
      <c r="C5411">
        <v>10</v>
      </c>
      <c r="D5411" t="s">
        <v>20637</v>
      </c>
      <c r="E5411">
        <v>4</v>
      </c>
      <c r="F5411" s="1">
        <v>41183</v>
      </c>
      <c r="G5411">
        <v>3</v>
      </c>
      <c r="H5411" t="s">
        <v>20622</v>
      </c>
      <c r="I5411" t="s">
        <v>20638</v>
      </c>
      <c r="J5411" t="s">
        <v>20639</v>
      </c>
    </row>
    <row r="5412" spans="1:10" x14ac:dyDescent="0.3">
      <c r="A5412" s="1">
        <v>41925</v>
      </c>
      <c r="B5412">
        <v>2014</v>
      </c>
      <c r="C5412">
        <v>10</v>
      </c>
      <c r="D5412" t="s">
        <v>20637</v>
      </c>
      <c r="E5412">
        <v>4</v>
      </c>
      <c r="F5412" s="1">
        <v>41913</v>
      </c>
      <c r="G5412">
        <v>1</v>
      </c>
      <c r="H5412" t="s">
        <v>20625</v>
      </c>
      <c r="I5412" t="s">
        <v>20638</v>
      </c>
      <c r="J5412" t="s">
        <v>20639</v>
      </c>
    </row>
    <row r="5413" spans="1:10" x14ac:dyDescent="0.3">
      <c r="A5413" s="1">
        <v>41940</v>
      </c>
      <c r="B5413">
        <v>2014</v>
      </c>
      <c r="C5413">
        <v>10</v>
      </c>
      <c r="D5413" t="s">
        <v>20637</v>
      </c>
      <c r="E5413">
        <v>4</v>
      </c>
      <c r="F5413" s="1">
        <v>41913</v>
      </c>
      <c r="G5413">
        <v>2</v>
      </c>
      <c r="H5413" t="s">
        <v>20620</v>
      </c>
      <c r="I5413" t="s">
        <v>20638</v>
      </c>
      <c r="J5413" t="s">
        <v>20639</v>
      </c>
    </row>
    <row r="5414" spans="1:10" x14ac:dyDescent="0.3">
      <c r="A5414" s="1">
        <v>41939</v>
      </c>
      <c r="B5414">
        <v>2014</v>
      </c>
      <c r="C5414">
        <v>10</v>
      </c>
      <c r="D5414" t="s">
        <v>20637</v>
      </c>
      <c r="E5414">
        <v>4</v>
      </c>
      <c r="F5414" s="1">
        <v>41913</v>
      </c>
      <c r="G5414">
        <v>1</v>
      </c>
      <c r="H5414" t="s">
        <v>20625</v>
      </c>
      <c r="I5414" t="s">
        <v>20638</v>
      </c>
      <c r="J5414" t="s">
        <v>20639</v>
      </c>
    </row>
    <row r="5415" spans="1:10" x14ac:dyDescent="0.3">
      <c r="A5415" s="1">
        <v>41927</v>
      </c>
      <c r="B5415">
        <v>2014</v>
      </c>
      <c r="C5415">
        <v>10</v>
      </c>
      <c r="D5415" t="s">
        <v>20637</v>
      </c>
      <c r="E5415">
        <v>4</v>
      </c>
      <c r="F5415" s="1">
        <v>41913</v>
      </c>
      <c r="G5415">
        <v>3</v>
      </c>
      <c r="H5415" t="s">
        <v>20622</v>
      </c>
      <c r="I5415" t="s">
        <v>20638</v>
      </c>
      <c r="J5415" t="s">
        <v>20639</v>
      </c>
    </row>
    <row r="5416" spans="1:10" x14ac:dyDescent="0.3">
      <c r="A5416" s="1">
        <v>41931</v>
      </c>
      <c r="B5416">
        <v>2014</v>
      </c>
      <c r="C5416">
        <v>10</v>
      </c>
      <c r="D5416" t="s">
        <v>20637</v>
      </c>
      <c r="E5416">
        <v>4</v>
      </c>
      <c r="F5416" s="1">
        <v>41913</v>
      </c>
      <c r="G5416">
        <v>0</v>
      </c>
      <c r="H5416" t="s">
        <v>20623</v>
      </c>
      <c r="I5416" t="s">
        <v>20638</v>
      </c>
      <c r="J5416" t="s">
        <v>20639</v>
      </c>
    </row>
    <row r="5417" spans="1:10" x14ac:dyDescent="0.3">
      <c r="A5417" s="1">
        <v>41927</v>
      </c>
      <c r="B5417">
        <v>2014</v>
      </c>
      <c r="C5417">
        <v>10</v>
      </c>
      <c r="D5417" t="s">
        <v>20637</v>
      </c>
      <c r="E5417">
        <v>4</v>
      </c>
      <c r="F5417" s="1">
        <v>41913</v>
      </c>
      <c r="G5417">
        <v>3</v>
      </c>
      <c r="H5417" t="s">
        <v>20622</v>
      </c>
      <c r="I5417" t="s">
        <v>20638</v>
      </c>
      <c r="J5417" t="s">
        <v>20639</v>
      </c>
    </row>
    <row r="5418" spans="1:10" x14ac:dyDescent="0.3">
      <c r="A5418" s="1">
        <v>41926</v>
      </c>
      <c r="B5418">
        <v>2014</v>
      </c>
      <c r="C5418">
        <v>10</v>
      </c>
      <c r="D5418" t="s">
        <v>20637</v>
      </c>
      <c r="E5418">
        <v>4</v>
      </c>
      <c r="F5418" s="1">
        <v>41913</v>
      </c>
      <c r="G5418">
        <v>2</v>
      </c>
      <c r="H5418" t="s">
        <v>20620</v>
      </c>
      <c r="I5418" t="s">
        <v>20638</v>
      </c>
      <c r="J5418" t="s">
        <v>20639</v>
      </c>
    </row>
    <row r="5419" spans="1:10" x14ac:dyDescent="0.3">
      <c r="A5419" s="1">
        <v>41937</v>
      </c>
      <c r="B5419">
        <v>2014</v>
      </c>
      <c r="C5419">
        <v>10</v>
      </c>
      <c r="D5419" t="s">
        <v>20637</v>
      </c>
      <c r="E5419">
        <v>4</v>
      </c>
      <c r="F5419" s="1">
        <v>41913</v>
      </c>
      <c r="G5419">
        <v>6</v>
      </c>
      <c r="H5419" t="s">
        <v>20621</v>
      </c>
      <c r="I5419" t="s">
        <v>20638</v>
      </c>
      <c r="J5419" t="s">
        <v>20639</v>
      </c>
    </row>
    <row r="5420" spans="1:10" x14ac:dyDescent="0.3">
      <c r="A5420" s="1">
        <v>41914</v>
      </c>
      <c r="B5420">
        <v>2014</v>
      </c>
      <c r="C5420">
        <v>10</v>
      </c>
      <c r="D5420" t="s">
        <v>20637</v>
      </c>
      <c r="E5420">
        <v>4</v>
      </c>
      <c r="F5420" s="1">
        <v>41913</v>
      </c>
      <c r="G5420">
        <v>4</v>
      </c>
      <c r="H5420" t="s">
        <v>20624</v>
      </c>
      <c r="I5420" t="s">
        <v>20638</v>
      </c>
      <c r="J5420" t="s">
        <v>20639</v>
      </c>
    </row>
    <row r="5421" spans="1:10" x14ac:dyDescent="0.3">
      <c r="A5421" s="1">
        <v>41933</v>
      </c>
      <c r="B5421">
        <v>2014</v>
      </c>
      <c r="C5421">
        <v>10</v>
      </c>
      <c r="D5421" t="s">
        <v>20637</v>
      </c>
      <c r="E5421">
        <v>4</v>
      </c>
      <c r="F5421" s="1">
        <v>41913</v>
      </c>
      <c r="G5421">
        <v>2</v>
      </c>
      <c r="H5421" t="s">
        <v>20620</v>
      </c>
      <c r="I5421" t="s">
        <v>20638</v>
      </c>
      <c r="J5421" t="s">
        <v>20639</v>
      </c>
    </row>
    <row r="5422" spans="1:10" x14ac:dyDescent="0.3">
      <c r="A5422" s="1">
        <v>41925</v>
      </c>
      <c r="B5422">
        <v>2014</v>
      </c>
      <c r="C5422">
        <v>10</v>
      </c>
      <c r="D5422" t="s">
        <v>20637</v>
      </c>
      <c r="E5422">
        <v>4</v>
      </c>
      <c r="F5422" s="1">
        <v>41913</v>
      </c>
      <c r="G5422">
        <v>1</v>
      </c>
      <c r="H5422" t="s">
        <v>20625</v>
      </c>
      <c r="I5422" t="s">
        <v>20638</v>
      </c>
      <c r="J5422" t="s">
        <v>20639</v>
      </c>
    </row>
    <row r="5423" spans="1:10" x14ac:dyDescent="0.3">
      <c r="A5423" s="1">
        <v>41931</v>
      </c>
      <c r="B5423">
        <v>2014</v>
      </c>
      <c r="C5423">
        <v>10</v>
      </c>
      <c r="D5423" t="s">
        <v>20637</v>
      </c>
      <c r="E5423">
        <v>4</v>
      </c>
      <c r="F5423" s="1">
        <v>41913</v>
      </c>
      <c r="G5423">
        <v>0</v>
      </c>
      <c r="H5423" t="s">
        <v>20623</v>
      </c>
      <c r="I5423" t="s">
        <v>20638</v>
      </c>
      <c r="J5423" t="s">
        <v>20639</v>
      </c>
    </row>
    <row r="5424" spans="1:10" x14ac:dyDescent="0.3">
      <c r="A5424" s="1">
        <v>41927</v>
      </c>
      <c r="B5424">
        <v>2014</v>
      </c>
      <c r="C5424">
        <v>10</v>
      </c>
      <c r="D5424" t="s">
        <v>20637</v>
      </c>
      <c r="E5424">
        <v>4</v>
      </c>
      <c r="F5424" s="1">
        <v>41913</v>
      </c>
      <c r="G5424">
        <v>3</v>
      </c>
      <c r="H5424" t="s">
        <v>20622</v>
      </c>
      <c r="I5424" t="s">
        <v>20638</v>
      </c>
      <c r="J5424" t="s">
        <v>20639</v>
      </c>
    </row>
    <row r="5425" spans="1:10" x14ac:dyDescent="0.3">
      <c r="A5425" s="1">
        <v>41918</v>
      </c>
      <c r="B5425">
        <v>2014</v>
      </c>
      <c r="C5425">
        <v>10</v>
      </c>
      <c r="D5425" t="s">
        <v>20637</v>
      </c>
      <c r="E5425">
        <v>4</v>
      </c>
      <c r="F5425" s="1">
        <v>41913</v>
      </c>
      <c r="G5425">
        <v>1</v>
      </c>
      <c r="H5425" t="s">
        <v>20625</v>
      </c>
      <c r="I5425" t="s">
        <v>20638</v>
      </c>
      <c r="J5425" t="s">
        <v>20639</v>
      </c>
    </row>
    <row r="5426" spans="1:10" x14ac:dyDescent="0.3">
      <c r="A5426" s="1">
        <v>41924</v>
      </c>
      <c r="B5426">
        <v>2014</v>
      </c>
      <c r="C5426">
        <v>10</v>
      </c>
      <c r="D5426" t="s">
        <v>20637</v>
      </c>
      <c r="E5426">
        <v>4</v>
      </c>
      <c r="F5426" s="1">
        <v>41913</v>
      </c>
      <c r="G5426">
        <v>0</v>
      </c>
      <c r="H5426" t="s">
        <v>20623</v>
      </c>
      <c r="I5426" t="s">
        <v>20638</v>
      </c>
      <c r="J5426" t="s">
        <v>20639</v>
      </c>
    </row>
    <row r="5427" spans="1:10" x14ac:dyDescent="0.3">
      <c r="A5427" s="1">
        <v>41935</v>
      </c>
      <c r="B5427">
        <v>2014</v>
      </c>
      <c r="C5427">
        <v>10</v>
      </c>
      <c r="D5427" t="s">
        <v>20637</v>
      </c>
      <c r="E5427">
        <v>4</v>
      </c>
      <c r="F5427" s="1">
        <v>41913</v>
      </c>
      <c r="G5427">
        <v>4</v>
      </c>
      <c r="H5427" t="s">
        <v>20624</v>
      </c>
      <c r="I5427" t="s">
        <v>20638</v>
      </c>
      <c r="J5427" t="s">
        <v>20639</v>
      </c>
    </row>
    <row r="5428" spans="1:10" x14ac:dyDescent="0.3">
      <c r="A5428" s="1">
        <v>41921</v>
      </c>
      <c r="B5428">
        <v>2014</v>
      </c>
      <c r="C5428">
        <v>10</v>
      </c>
      <c r="D5428" t="s">
        <v>20637</v>
      </c>
      <c r="E5428">
        <v>4</v>
      </c>
      <c r="F5428" s="1">
        <v>41913</v>
      </c>
      <c r="G5428">
        <v>4</v>
      </c>
      <c r="H5428" t="s">
        <v>20624</v>
      </c>
      <c r="I5428" t="s">
        <v>20638</v>
      </c>
      <c r="J5428" t="s">
        <v>20639</v>
      </c>
    </row>
    <row r="5429" spans="1:10" x14ac:dyDescent="0.3">
      <c r="A5429" s="1">
        <v>41924</v>
      </c>
      <c r="B5429">
        <v>2014</v>
      </c>
      <c r="C5429">
        <v>10</v>
      </c>
      <c r="D5429" t="s">
        <v>20637</v>
      </c>
      <c r="E5429">
        <v>4</v>
      </c>
      <c r="F5429" s="1">
        <v>41913</v>
      </c>
      <c r="G5429">
        <v>0</v>
      </c>
      <c r="H5429" t="s">
        <v>20623</v>
      </c>
      <c r="I5429" t="s">
        <v>20638</v>
      </c>
      <c r="J5429" t="s">
        <v>20639</v>
      </c>
    </row>
    <row r="5430" spans="1:10" x14ac:dyDescent="0.3">
      <c r="A5430" s="1">
        <v>41926</v>
      </c>
      <c r="B5430">
        <v>2014</v>
      </c>
      <c r="C5430">
        <v>10</v>
      </c>
      <c r="D5430" t="s">
        <v>20637</v>
      </c>
      <c r="E5430">
        <v>4</v>
      </c>
      <c r="F5430" s="1">
        <v>41913</v>
      </c>
      <c r="G5430">
        <v>2</v>
      </c>
      <c r="H5430" t="s">
        <v>20620</v>
      </c>
      <c r="I5430" t="s">
        <v>20638</v>
      </c>
      <c r="J5430" t="s">
        <v>20639</v>
      </c>
    </row>
    <row r="5431" spans="1:10" x14ac:dyDescent="0.3">
      <c r="A5431" s="1">
        <v>41937</v>
      </c>
      <c r="B5431">
        <v>2014</v>
      </c>
      <c r="C5431">
        <v>10</v>
      </c>
      <c r="D5431" t="s">
        <v>20637</v>
      </c>
      <c r="E5431">
        <v>4</v>
      </c>
      <c r="F5431" s="1">
        <v>41913</v>
      </c>
      <c r="G5431">
        <v>6</v>
      </c>
      <c r="H5431" t="s">
        <v>20621</v>
      </c>
      <c r="I5431" t="s">
        <v>20638</v>
      </c>
      <c r="J5431" t="s">
        <v>20639</v>
      </c>
    </row>
    <row r="5432" spans="1:10" x14ac:dyDescent="0.3">
      <c r="A5432" s="1">
        <v>41926</v>
      </c>
      <c r="B5432">
        <v>2014</v>
      </c>
      <c r="C5432">
        <v>10</v>
      </c>
      <c r="D5432" t="s">
        <v>20637</v>
      </c>
      <c r="E5432">
        <v>4</v>
      </c>
      <c r="F5432" s="1">
        <v>41913</v>
      </c>
      <c r="G5432">
        <v>2</v>
      </c>
      <c r="H5432" t="s">
        <v>20620</v>
      </c>
      <c r="I5432" t="s">
        <v>20638</v>
      </c>
      <c r="J5432" t="s">
        <v>20639</v>
      </c>
    </row>
    <row r="5433" spans="1:10" x14ac:dyDescent="0.3">
      <c r="A5433" s="1">
        <v>41928</v>
      </c>
      <c r="B5433">
        <v>2014</v>
      </c>
      <c r="C5433">
        <v>10</v>
      </c>
      <c r="D5433" t="s">
        <v>20637</v>
      </c>
      <c r="E5433">
        <v>4</v>
      </c>
      <c r="F5433" s="1">
        <v>41913</v>
      </c>
      <c r="G5433">
        <v>4</v>
      </c>
      <c r="H5433" t="s">
        <v>20624</v>
      </c>
      <c r="I5433" t="s">
        <v>20638</v>
      </c>
      <c r="J5433" t="s">
        <v>20639</v>
      </c>
    </row>
    <row r="5434" spans="1:10" x14ac:dyDescent="0.3">
      <c r="A5434" s="1">
        <v>41932</v>
      </c>
      <c r="B5434">
        <v>2014</v>
      </c>
      <c r="C5434">
        <v>10</v>
      </c>
      <c r="D5434" t="s">
        <v>20637</v>
      </c>
      <c r="E5434">
        <v>4</v>
      </c>
      <c r="F5434" s="1">
        <v>41913</v>
      </c>
      <c r="G5434">
        <v>1</v>
      </c>
      <c r="H5434" t="s">
        <v>20625</v>
      </c>
      <c r="I5434" t="s">
        <v>20638</v>
      </c>
      <c r="J5434" t="s">
        <v>20639</v>
      </c>
    </row>
    <row r="5435" spans="1:10" x14ac:dyDescent="0.3">
      <c r="A5435" s="1">
        <v>41914</v>
      </c>
      <c r="B5435">
        <v>2014</v>
      </c>
      <c r="C5435">
        <v>10</v>
      </c>
      <c r="D5435" t="s">
        <v>20637</v>
      </c>
      <c r="E5435">
        <v>4</v>
      </c>
      <c r="F5435" s="1">
        <v>41913</v>
      </c>
      <c r="G5435">
        <v>4</v>
      </c>
      <c r="H5435" t="s">
        <v>20624</v>
      </c>
      <c r="I5435" t="s">
        <v>20638</v>
      </c>
      <c r="J5435" t="s">
        <v>20639</v>
      </c>
    </row>
    <row r="5436" spans="1:10" x14ac:dyDescent="0.3">
      <c r="A5436" s="1">
        <v>41928</v>
      </c>
      <c r="B5436">
        <v>2014</v>
      </c>
      <c r="C5436">
        <v>10</v>
      </c>
      <c r="D5436" t="s">
        <v>20637</v>
      </c>
      <c r="E5436">
        <v>4</v>
      </c>
      <c r="F5436" s="1">
        <v>41913</v>
      </c>
      <c r="G5436">
        <v>4</v>
      </c>
      <c r="H5436" t="s">
        <v>20624</v>
      </c>
      <c r="I5436" t="s">
        <v>20638</v>
      </c>
      <c r="J5436" t="s">
        <v>20639</v>
      </c>
    </row>
    <row r="5437" spans="1:10" x14ac:dyDescent="0.3">
      <c r="A5437" s="1">
        <v>41919</v>
      </c>
      <c r="B5437">
        <v>2014</v>
      </c>
      <c r="C5437">
        <v>10</v>
      </c>
      <c r="D5437" t="s">
        <v>20637</v>
      </c>
      <c r="E5437">
        <v>4</v>
      </c>
      <c r="F5437" s="1">
        <v>41913</v>
      </c>
      <c r="G5437">
        <v>2</v>
      </c>
      <c r="H5437" t="s">
        <v>20620</v>
      </c>
      <c r="I5437" t="s">
        <v>20638</v>
      </c>
      <c r="J5437" t="s">
        <v>20639</v>
      </c>
    </row>
    <row r="5438" spans="1:10" x14ac:dyDescent="0.3">
      <c r="A5438" s="1">
        <v>41924</v>
      </c>
      <c r="B5438">
        <v>2014</v>
      </c>
      <c r="C5438">
        <v>10</v>
      </c>
      <c r="D5438" t="s">
        <v>20637</v>
      </c>
      <c r="E5438">
        <v>4</v>
      </c>
      <c r="F5438" s="1">
        <v>41913</v>
      </c>
      <c r="G5438">
        <v>0</v>
      </c>
      <c r="H5438" t="s">
        <v>20623</v>
      </c>
      <c r="I5438" t="s">
        <v>20638</v>
      </c>
      <c r="J5438" t="s">
        <v>20639</v>
      </c>
    </row>
    <row r="5439" spans="1:10" x14ac:dyDescent="0.3">
      <c r="A5439" s="1">
        <v>41922</v>
      </c>
      <c r="B5439">
        <v>2014</v>
      </c>
      <c r="C5439">
        <v>10</v>
      </c>
      <c r="D5439" t="s">
        <v>20637</v>
      </c>
      <c r="E5439">
        <v>4</v>
      </c>
      <c r="F5439" s="1">
        <v>41913</v>
      </c>
      <c r="G5439">
        <v>5</v>
      </c>
      <c r="H5439" t="s">
        <v>20617</v>
      </c>
      <c r="I5439" t="s">
        <v>20638</v>
      </c>
      <c r="J5439" t="s">
        <v>20639</v>
      </c>
    </row>
    <row r="5440" spans="1:10" x14ac:dyDescent="0.3">
      <c r="A5440" s="1">
        <v>41930</v>
      </c>
      <c r="B5440">
        <v>2014</v>
      </c>
      <c r="C5440">
        <v>10</v>
      </c>
      <c r="D5440" t="s">
        <v>20637</v>
      </c>
      <c r="E5440">
        <v>4</v>
      </c>
      <c r="F5440" s="1">
        <v>41913</v>
      </c>
      <c r="G5440">
        <v>6</v>
      </c>
      <c r="H5440" t="s">
        <v>20621</v>
      </c>
      <c r="I5440" t="s">
        <v>20638</v>
      </c>
      <c r="J5440" t="s">
        <v>20639</v>
      </c>
    </row>
    <row r="5441" spans="1:10" x14ac:dyDescent="0.3">
      <c r="A5441" s="1">
        <v>41940</v>
      </c>
      <c r="B5441">
        <v>2014</v>
      </c>
      <c r="C5441">
        <v>10</v>
      </c>
      <c r="D5441" t="s">
        <v>20637</v>
      </c>
      <c r="E5441">
        <v>4</v>
      </c>
      <c r="F5441" s="1">
        <v>41913</v>
      </c>
      <c r="G5441">
        <v>2</v>
      </c>
      <c r="H5441" t="s">
        <v>20620</v>
      </c>
      <c r="I5441" t="s">
        <v>20638</v>
      </c>
      <c r="J5441" t="s">
        <v>20639</v>
      </c>
    </row>
    <row r="5442" spans="1:10" x14ac:dyDescent="0.3">
      <c r="A5442" s="1">
        <v>41914</v>
      </c>
      <c r="B5442">
        <v>2014</v>
      </c>
      <c r="C5442">
        <v>10</v>
      </c>
      <c r="D5442" t="s">
        <v>20637</v>
      </c>
      <c r="E5442">
        <v>4</v>
      </c>
      <c r="F5442" s="1">
        <v>41913</v>
      </c>
      <c r="G5442">
        <v>4</v>
      </c>
      <c r="H5442" t="s">
        <v>20624</v>
      </c>
      <c r="I5442" t="s">
        <v>20638</v>
      </c>
      <c r="J5442" t="s">
        <v>20639</v>
      </c>
    </row>
    <row r="5443" spans="1:10" x14ac:dyDescent="0.3">
      <c r="A5443" s="1">
        <v>41940</v>
      </c>
      <c r="B5443">
        <v>2014</v>
      </c>
      <c r="C5443">
        <v>10</v>
      </c>
      <c r="D5443" t="s">
        <v>20637</v>
      </c>
      <c r="E5443">
        <v>4</v>
      </c>
      <c r="F5443" s="1">
        <v>41913</v>
      </c>
      <c r="G5443">
        <v>2</v>
      </c>
      <c r="H5443" t="s">
        <v>20620</v>
      </c>
      <c r="I5443" t="s">
        <v>20638</v>
      </c>
      <c r="J5443" t="s">
        <v>20639</v>
      </c>
    </row>
    <row r="5444" spans="1:10" x14ac:dyDescent="0.3">
      <c r="A5444" s="1">
        <v>41930</v>
      </c>
      <c r="B5444">
        <v>2014</v>
      </c>
      <c r="C5444">
        <v>10</v>
      </c>
      <c r="D5444" t="s">
        <v>20637</v>
      </c>
      <c r="E5444">
        <v>4</v>
      </c>
      <c r="F5444" s="1">
        <v>41913</v>
      </c>
      <c r="G5444">
        <v>6</v>
      </c>
      <c r="H5444" t="s">
        <v>20621</v>
      </c>
      <c r="I5444" t="s">
        <v>20638</v>
      </c>
      <c r="J5444" t="s">
        <v>20639</v>
      </c>
    </row>
    <row r="5445" spans="1:10" x14ac:dyDescent="0.3">
      <c r="A5445" s="1">
        <v>41929</v>
      </c>
      <c r="B5445">
        <v>2014</v>
      </c>
      <c r="C5445">
        <v>10</v>
      </c>
      <c r="D5445" t="s">
        <v>20637</v>
      </c>
      <c r="E5445">
        <v>4</v>
      </c>
      <c r="F5445" s="1">
        <v>41913</v>
      </c>
      <c r="G5445">
        <v>5</v>
      </c>
      <c r="H5445" t="s">
        <v>20617</v>
      </c>
      <c r="I5445" t="s">
        <v>20638</v>
      </c>
      <c r="J5445" t="s">
        <v>20639</v>
      </c>
    </row>
    <row r="5446" spans="1:10" x14ac:dyDescent="0.3">
      <c r="A5446" s="1">
        <v>41932</v>
      </c>
      <c r="B5446">
        <v>2014</v>
      </c>
      <c r="C5446">
        <v>10</v>
      </c>
      <c r="D5446" t="s">
        <v>20637</v>
      </c>
      <c r="E5446">
        <v>4</v>
      </c>
      <c r="F5446" s="1">
        <v>41913</v>
      </c>
      <c r="G5446">
        <v>1</v>
      </c>
      <c r="H5446" t="s">
        <v>20625</v>
      </c>
      <c r="I5446" t="s">
        <v>20638</v>
      </c>
      <c r="J5446" t="s">
        <v>20639</v>
      </c>
    </row>
    <row r="5447" spans="1:10" x14ac:dyDescent="0.3">
      <c r="A5447" s="1">
        <v>41927</v>
      </c>
      <c r="B5447">
        <v>2014</v>
      </c>
      <c r="C5447">
        <v>10</v>
      </c>
      <c r="D5447" t="s">
        <v>20637</v>
      </c>
      <c r="E5447">
        <v>4</v>
      </c>
      <c r="F5447" s="1">
        <v>41913</v>
      </c>
      <c r="G5447">
        <v>3</v>
      </c>
      <c r="H5447" t="s">
        <v>20622</v>
      </c>
      <c r="I5447" t="s">
        <v>20638</v>
      </c>
      <c r="J5447" t="s">
        <v>20639</v>
      </c>
    </row>
    <row r="5448" spans="1:10" x14ac:dyDescent="0.3">
      <c r="A5448" s="1">
        <v>41920</v>
      </c>
      <c r="B5448">
        <v>2014</v>
      </c>
      <c r="C5448">
        <v>10</v>
      </c>
      <c r="D5448" t="s">
        <v>20637</v>
      </c>
      <c r="E5448">
        <v>4</v>
      </c>
      <c r="F5448" s="1">
        <v>41913</v>
      </c>
      <c r="G5448">
        <v>3</v>
      </c>
      <c r="H5448" t="s">
        <v>20622</v>
      </c>
      <c r="I5448" t="s">
        <v>20638</v>
      </c>
      <c r="J5448" t="s">
        <v>20639</v>
      </c>
    </row>
    <row r="5449" spans="1:10" x14ac:dyDescent="0.3">
      <c r="A5449" s="1">
        <v>41919</v>
      </c>
      <c r="B5449">
        <v>2014</v>
      </c>
      <c r="C5449">
        <v>10</v>
      </c>
      <c r="D5449" t="s">
        <v>20637</v>
      </c>
      <c r="E5449">
        <v>4</v>
      </c>
      <c r="F5449" s="1">
        <v>41913</v>
      </c>
      <c r="G5449">
        <v>2</v>
      </c>
      <c r="H5449" t="s">
        <v>20620</v>
      </c>
      <c r="I5449" t="s">
        <v>20638</v>
      </c>
      <c r="J5449" t="s">
        <v>20639</v>
      </c>
    </row>
    <row r="5450" spans="1:10" x14ac:dyDescent="0.3">
      <c r="A5450" s="1">
        <v>41915</v>
      </c>
      <c r="B5450">
        <v>2014</v>
      </c>
      <c r="C5450">
        <v>10</v>
      </c>
      <c r="D5450" t="s">
        <v>20637</v>
      </c>
      <c r="E5450">
        <v>4</v>
      </c>
      <c r="F5450" s="1">
        <v>41913</v>
      </c>
      <c r="G5450">
        <v>5</v>
      </c>
      <c r="H5450" t="s">
        <v>20617</v>
      </c>
      <c r="I5450" t="s">
        <v>20638</v>
      </c>
      <c r="J5450" t="s">
        <v>20639</v>
      </c>
    </row>
    <row r="5451" spans="1:10" x14ac:dyDescent="0.3">
      <c r="A5451" s="1">
        <v>41940</v>
      </c>
      <c r="B5451">
        <v>2014</v>
      </c>
      <c r="C5451">
        <v>10</v>
      </c>
      <c r="D5451" t="s">
        <v>20637</v>
      </c>
      <c r="E5451">
        <v>4</v>
      </c>
      <c r="F5451" s="1">
        <v>41913</v>
      </c>
      <c r="G5451">
        <v>2</v>
      </c>
      <c r="H5451" t="s">
        <v>20620</v>
      </c>
      <c r="I5451" t="s">
        <v>20638</v>
      </c>
      <c r="J5451" t="s">
        <v>20639</v>
      </c>
    </row>
    <row r="5452" spans="1:10" x14ac:dyDescent="0.3">
      <c r="A5452" s="1">
        <v>41925</v>
      </c>
      <c r="B5452">
        <v>2014</v>
      </c>
      <c r="C5452">
        <v>10</v>
      </c>
      <c r="D5452" t="s">
        <v>20637</v>
      </c>
      <c r="E5452">
        <v>4</v>
      </c>
      <c r="F5452" s="1">
        <v>41913</v>
      </c>
      <c r="G5452">
        <v>1</v>
      </c>
      <c r="H5452" t="s">
        <v>20625</v>
      </c>
      <c r="I5452" t="s">
        <v>20638</v>
      </c>
      <c r="J5452" t="s">
        <v>20639</v>
      </c>
    </row>
    <row r="5453" spans="1:10" x14ac:dyDescent="0.3">
      <c r="A5453" s="1">
        <v>41931</v>
      </c>
      <c r="B5453">
        <v>2014</v>
      </c>
      <c r="C5453">
        <v>10</v>
      </c>
      <c r="D5453" t="s">
        <v>20637</v>
      </c>
      <c r="E5453">
        <v>4</v>
      </c>
      <c r="F5453" s="1">
        <v>41913</v>
      </c>
      <c r="G5453">
        <v>0</v>
      </c>
      <c r="H5453" t="s">
        <v>20623</v>
      </c>
      <c r="I5453" t="s">
        <v>20638</v>
      </c>
      <c r="J5453" t="s">
        <v>20639</v>
      </c>
    </row>
    <row r="5454" spans="1:10" x14ac:dyDescent="0.3">
      <c r="A5454" s="1">
        <v>41915</v>
      </c>
      <c r="B5454">
        <v>2014</v>
      </c>
      <c r="C5454">
        <v>10</v>
      </c>
      <c r="D5454" t="s">
        <v>20637</v>
      </c>
      <c r="E5454">
        <v>4</v>
      </c>
      <c r="F5454" s="1">
        <v>41913</v>
      </c>
      <c r="G5454">
        <v>5</v>
      </c>
      <c r="H5454" t="s">
        <v>20617</v>
      </c>
      <c r="I5454" t="s">
        <v>20638</v>
      </c>
      <c r="J5454" t="s">
        <v>20639</v>
      </c>
    </row>
    <row r="5455" spans="1:10" x14ac:dyDescent="0.3">
      <c r="A5455" s="1">
        <v>41938</v>
      </c>
      <c r="B5455">
        <v>2014</v>
      </c>
      <c r="C5455">
        <v>10</v>
      </c>
      <c r="D5455" t="s">
        <v>20637</v>
      </c>
      <c r="E5455">
        <v>4</v>
      </c>
      <c r="F5455" s="1">
        <v>41913</v>
      </c>
      <c r="G5455">
        <v>0</v>
      </c>
      <c r="H5455" t="s">
        <v>20623</v>
      </c>
      <c r="I5455" t="s">
        <v>20638</v>
      </c>
      <c r="J5455" t="s">
        <v>20639</v>
      </c>
    </row>
    <row r="5456" spans="1:10" x14ac:dyDescent="0.3">
      <c r="A5456" s="1">
        <v>41918</v>
      </c>
      <c r="B5456">
        <v>2014</v>
      </c>
      <c r="C5456">
        <v>10</v>
      </c>
      <c r="D5456" t="s">
        <v>20637</v>
      </c>
      <c r="E5456">
        <v>4</v>
      </c>
      <c r="F5456" s="1">
        <v>41913</v>
      </c>
      <c r="G5456">
        <v>1</v>
      </c>
      <c r="H5456" t="s">
        <v>20625</v>
      </c>
      <c r="I5456" t="s">
        <v>20638</v>
      </c>
      <c r="J5456" t="s">
        <v>20639</v>
      </c>
    </row>
    <row r="5457" spans="1:10" x14ac:dyDescent="0.3">
      <c r="A5457" s="1">
        <v>41921</v>
      </c>
      <c r="B5457">
        <v>2014</v>
      </c>
      <c r="C5457">
        <v>10</v>
      </c>
      <c r="D5457" t="s">
        <v>20637</v>
      </c>
      <c r="E5457">
        <v>4</v>
      </c>
      <c r="F5457" s="1">
        <v>41913</v>
      </c>
      <c r="G5457">
        <v>4</v>
      </c>
      <c r="H5457" t="s">
        <v>20624</v>
      </c>
      <c r="I5457" t="s">
        <v>20638</v>
      </c>
      <c r="J5457" t="s">
        <v>20639</v>
      </c>
    </row>
    <row r="5458" spans="1:10" x14ac:dyDescent="0.3">
      <c r="A5458" s="1">
        <v>41919</v>
      </c>
      <c r="B5458">
        <v>2014</v>
      </c>
      <c r="C5458">
        <v>10</v>
      </c>
      <c r="D5458" t="s">
        <v>20637</v>
      </c>
      <c r="E5458">
        <v>4</v>
      </c>
      <c r="F5458" s="1">
        <v>41913</v>
      </c>
      <c r="G5458">
        <v>2</v>
      </c>
      <c r="H5458" t="s">
        <v>20620</v>
      </c>
      <c r="I5458" t="s">
        <v>20638</v>
      </c>
      <c r="J5458" t="s">
        <v>20639</v>
      </c>
    </row>
    <row r="5459" spans="1:10" x14ac:dyDescent="0.3">
      <c r="A5459" s="1">
        <v>41926</v>
      </c>
      <c r="B5459">
        <v>2014</v>
      </c>
      <c r="C5459">
        <v>10</v>
      </c>
      <c r="D5459" t="s">
        <v>20637</v>
      </c>
      <c r="E5459">
        <v>4</v>
      </c>
      <c r="F5459" s="1">
        <v>41913</v>
      </c>
      <c r="G5459">
        <v>2</v>
      </c>
      <c r="H5459" t="s">
        <v>20620</v>
      </c>
      <c r="I5459" t="s">
        <v>20638</v>
      </c>
      <c r="J5459" t="s">
        <v>20639</v>
      </c>
    </row>
    <row r="5460" spans="1:10" x14ac:dyDescent="0.3">
      <c r="A5460" s="1">
        <v>41915</v>
      </c>
      <c r="B5460">
        <v>2014</v>
      </c>
      <c r="C5460">
        <v>10</v>
      </c>
      <c r="D5460" t="s">
        <v>20637</v>
      </c>
      <c r="E5460">
        <v>4</v>
      </c>
      <c r="F5460" s="1">
        <v>41913</v>
      </c>
      <c r="G5460">
        <v>5</v>
      </c>
      <c r="H5460" t="s">
        <v>20617</v>
      </c>
      <c r="I5460" t="s">
        <v>20638</v>
      </c>
      <c r="J5460" t="s">
        <v>20639</v>
      </c>
    </row>
    <row r="5461" spans="1:10" x14ac:dyDescent="0.3">
      <c r="A5461" s="1">
        <v>41920</v>
      </c>
      <c r="B5461">
        <v>2014</v>
      </c>
      <c r="C5461">
        <v>10</v>
      </c>
      <c r="D5461" t="s">
        <v>20637</v>
      </c>
      <c r="E5461">
        <v>4</v>
      </c>
      <c r="F5461" s="1">
        <v>41913</v>
      </c>
      <c r="G5461">
        <v>3</v>
      </c>
      <c r="H5461" t="s">
        <v>20622</v>
      </c>
      <c r="I5461" t="s">
        <v>20638</v>
      </c>
      <c r="J5461" t="s">
        <v>20639</v>
      </c>
    </row>
    <row r="5462" spans="1:10" x14ac:dyDescent="0.3">
      <c r="A5462" s="1">
        <v>41916</v>
      </c>
      <c r="B5462">
        <v>2014</v>
      </c>
      <c r="C5462">
        <v>10</v>
      </c>
      <c r="D5462" t="s">
        <v>20637</v>
      </c>
      <c r="E5462">
        <v>4</v>
      </c>
      <c r="F5462" s="1">
        <v>41913</v>
      </c>
      <c r="G5462">
        <v>6</v>
      </c>
      <c r="H5462" t="s">
        <v>20621</v>
      </c>
      <c r="I5462" t="s">
        <v>20638</v>
      </c>
      <c r="J5462" t="s">
        <v>20639</v>
      </c>
    </row>
    <row r="5463" spans="1:10" x14ac:dyDescent="0.3">
      <c r="A5463" s="1">
        <v>41917</v>
      </c>
      <c r="B5463">
        <v>2014</v>
      </c>
      <c r="C5463">
        <v>10</v>
      </c>
      <c r="D5463" t="s">
        <v>20637</v>
      </c>
      <c r="E5463">
        <v>4</v>
      </c>
      <c r="F5463" s="1">
        <v>41913</v>
      </c>
      <c r="G5463">
        <v>0</v>
      </c>
      <c r="H5463" t="s">
        <v>20623</v>
      </c>
      <c r="I5463" t="s">
        <v>20638</v>
      </c>
      <c r="J5463" t="s">
        <v>20639</v>
      </c>
    </row>
    <row r="5464" spans="1:10" x14ac:dyDescent="0.3">
      <c r="A5464" s="1">
        <v>41930</v>
      </c>
      <c r="B5464">
        <v>2014</v>
      </c>
      <c r="C5464">
        <v>10</v>
      </c>
      <c r="D5464" t="s">
        <v>20637</v>
      </c>
      <c r="E5464">
        <v>4</v>
      </c>
      <c r="F5464" s="1">
        <v>41913</v>
      </c>
      <c r="G5464">
        <v>6</v>
      </c>
      <c r="H5464" t="s">
        <v>20621</v>
      </c>
      <c r="I5464" t="s">
        <v>20638</v>
      </c>
      <c r="J5464" t="s">
        <v>20639</v>
      </c>
    </row>
    <row r="5465" spans="1:10" x14ac:dyDescent="0.3">
      <c r="A5465" s="1">
        <v>41914</v>
      </c>
      <c r="B5465">
        <v>2014</v>
      </c>
      <c r="C5465">
        <v>10</v>
      </c>
      <c r="D5465" t="s">
        <v>20637</v>
      </c>
      <c r="E5465">
        <v>4</v>
      </c>
      <c r="F5465" s="1">
        <v>41913</v>
      </c>
      <c r="G5465">
        <v>4</v>
      </c>
      <c r="H5465" t="s">
        <v>20624</v>
      </c>
      <c r="I5465" t="s">
        <v>20638</v>
      </c>
      <c r="J5465" t="s">
        <v>20639</v>
      </c>
    </row>
    <row r="5466" spans="1:10" x14ac:dyDescent="0.3">
      <c r="A5466" s="1">
        <v>41926</v>
      </c>
      <c r="B5466">
        <v>2014</v>
      </c>
      <c r="C5466">
        <v>10</v>
      </c>
      <c r="D5466" t="s">
        <v>20637</v>
      </c>
      <c r="E5466">
        <v>4</v>
      </c>
      <c r="F5466" s="1">
        <v>41913</v>
      </c>
      <c r="G5466">
        <v>2</v>
      </c>
      <c r="H5466" t="s">
        <v>20620</v>
      </c>
      <c r="I5466" t="s">
        <v>20638</v>
      </c>
      <c r="J5466" t="s">
        <v>20639</v>
      </c>
    </row>
    <row r="5467" spans="1:10" x14ac:dyDescent="0.3">
      <c r="A5467" s="1">
        <v>41918</v>
      </c>
      <c r="B5467">
        <v>2014</v>
      </c>
      <c r="C5467">
        <v>10</v>
      </c>
      <c r="D5467" t="s">
        <v>20637</v>
      </c>
      <c r="E5467">
        <v>4</v>
      </c>
      <c r="F5467" s="1">
        <v>41913</v>
      </c>
      <c r="G5467">
        <v>1</v>
      </c>
      <c r="H5467" t="s">
        <v>20625</v>
      </c>
      <c r="I5467" t="s">
        <v>20638</v>
      </c>
      <c r="J5467" t="s">
        <v>20639</v>
      </c>
    </row>
    <row r="5468" spans="1:10" x14ac:dyDescent="0.3">
      <c r="A5468" s="1">
        <v>41922</v>
      </c>
      <c r="B5468">
        <v>2014</v>
      </c>
      <c r="C5468">
        <v>10</v>
      </c>
      <c r="D5468" t="s">
        <v>20637</v>
      </c>
      <c r="E5468">
        <v>4</v>
      </c>
      <c r="F5468" s="1">
        <v>41913</v>
      </c>
      <c r="G5468">
        <v>5</v>
      </c>
      <c r="H5468" t="s">
        <v>20617</v>
      </c>
      <c r="I5468" t="s">
        <v>20638</v>
      </c>
      <c r="J5468" t="s">
        <v>20639</v>
      </c>
    </row>
    <row r="5469" spans="1:10" x14ac:dyDescent="0.3">
      <c r="A5469" s="1">
        <v>41938</v>
      </c>
      <c r="B5469">
        <v>2014</v>
      </c>
      <c r="C5469">
        <v>10</v>
      </c>
      <c r="D5469" t="s">
        <v>20637</v>
      </c>
      <c r="E5469">
        <v>4</v>
      </c>
      <c r="F5469" s="1">
        <v>41913</v>
      </c>
      <c r="G5469">
        <v>0</v>
      </c>
      <c r="H5469" t="s">
        <v>20623</v>
      </c>
      <c r="I5469" t="s">
        <v>20638</v>
      </c>
      <c r="J5469" t="s">
        <v>20639</v>
      </c>
    </row>
    <row r="5470" spans="1:10" x14ac:dyDescent="0.3">
      <c r="A5470" s="1">
        <v>41917</v>
      </c>
      <c r="B5470">
        <v>2014</v>
      </c>
      <c r="C5470">
        <v>10</v>
      </c>
      <c r="D5470" t="s">
        <v>20637</v>
      </c>
      <c r="E5470">
        <v>4</v>
      </c>
      <c r="F5470" s="1">
        <v>41913</v>
      </c>
      <c r="G5470">
        <v>0</v>
      </c>
      <c r="H5470" t="s">
        <v>20623</v>
      </c>
      <c r="I5470" t="s">
        <v>20638</v>
      </c>
      <c r="J5470" t="s">
        <v>20639</v>
      </c>
    </row>
    <row r="5471" spans="1:10" x14ac:dyDescent="0.3">
      <c r="A5471" s="1">
        <v>41937</v>
      </c>
      <c r="B5471">
        <v>2014</v>
      </c>
      <c r="C5471">
        <v>10</v>
      </c>
      <c r="D5471" t="s">
        <v>20637</v>
      </c>
      <c r="E5471">
        <v>4</v>
      </c>
      <c r="F5471" s="1">
        <v>41913</v>
      </c>
      <c r="G5471">
        <v>6</v>
      </c>
      <c r="H5471" t="s">
        <v>20621</v>
      </c>
      <c r="I5471" t="s">
        <v>20638</v>
      </c>
      <c r="J5471" t="s">
        <v>20639</v>
      </c>
    </row>
    <row r="5472" spans="1:10" x14ac:dyDescent="0.3">
      <c r="A5472" s="1">
        <v>41935</v>
      </c>
      <c r="B5472">
        <v>2014</v>
      </c>
      <c r="C5472">
        <v>10</v>
      </c>
      <c r="D5472" t="s">
        <v>20637</v>
      </c>
      <c r="E5472">
        <v>4</v>
      </c>
      <c r="F5472" s="1">
        <v>41913</v>
      </c>
      <c r="G5472">
        <v>4</v>
      </c>
      <c r="H5472" t="s">
        <v>20624</v>
      </c>
      <c r="I5472" t="s">
        <v>20638</v>
      </c>
      <c r="J5472" t="s">
        <v>20639</v>
      </c>
    </row>
    <row r="5473" spans="1:10" x14ac:dyDescent="0.3">
      <c r="A5473" s="1">
        <v>41925</v>
      </c>
      <c r="B5473">
        <v>2014</v>
      </c>
      <c r="C5473">
        <v>10</v>
      </c>
      <c r="D5473" t="s">
        <v>20637</v>
      </c>
      <c r="E5473">
        <v>4</v>
      </c>
      <c r="F5473" s="1">
        <v>41913</v>
      </c>
      <c r="G5473">
        <v>1</v>
      </c>
      <c r="H5473" t="s">
        <v>20625</v>
      </c>
      <c r="I5473" t="s">
        <v>20638</v>
      </c>
      <c r="J5473" t="s">
        <v>20639</v>
      </c>
    </row>
    <row r="5474" spans="1:10" x14ac:dyDescent="0.3">
      <c r="A5474" s="1">
        <v>41922</v>
      </c>
      <c r="B5474">
        <v>2014</v>
      </c>
      <c r="C5474">
        <v>10</v>
      </c>
      <c r="D5474" t="s">
        <v>20637</v>
      </c>
      <c r="E5474">
        <v>4</v>
      </c>
      <c r="F5474" s="1">
        <v>41913</v>
      </c>
      <c r="G5474">
        <v>5</v>
      </c>
      <c r="H5474" t="s">
        <v>20617</v>
      </c>
      <c r="I5474" t="s">
        <v>20638</v>
      </c>
      <c r="J5474" t="s">
        <v>20639</v>
      </c>
    </row>
    <row r="5475" spans="1:10" x14ac:dyDescent="0.3">
      <c r="A5475" s="1">
        <v>41919</v>
      </c>
      <c r="B5475">
        <v>2014</v>
      </c>
      <c r="C5475">
        <v>10</v>
      </c>
      <c r="D5475" t="s">
        <v>20637</v>
      </c>
      <c r="E5475">
        <v>4</v>
      </c>
      <c r="F5475" s="1">
        <v>41913</v>
      </c>
      <c r="G5475">
        <v>2</v>
      </c>
      <c r="H5475" t="s">
        <v>20620</v>
      </c>
      <c r="I5475" t="s">
        <v>20638</v>
      </c>
      <c r="J5475" t="s">
        <v>20639</v>
      </c>
    </row>
    <row r="5476" spans="1:10" x14ac:dyDescent="0.3">
      <c r="A5476" s="1">
        <v>41916</v>
      </c>
      <c r="B5476">
        <v>2014</v>
      </c>
      <c r="C5476">
        <v>10</v>
      </c>
      <c r="D5476" t="s">
        <v>20637</v>
      </c>
      <c r="E5476">
        <v>4</v>
      </c>
      <c r="F5476" s="1">
        <v>41913</v>
      </c>
      <c r="G5476">
        <v>6</v>
      </c>
      <c r="H5476" t="s">
        <v>20621</v>
      </c>
      <c r="I5476" t="s">
        <v>20638</v>
      </c>
      <c r="J5476" t="s">
        <v>20639</v>
      </c>
    </row>
    <row r="5477" spans="1:10" x14ac:dyDescent="0.3">
      <c r="A5477" s="1">
        <v>41922</v>
      </c>
      <c r="B5477">
        <v>2014</v>
      </c>
      <c r="C5477">
        <v>10</v>
      </c>
      <c r="D5477" t="s">
        <v>20637</v>
      </c>
      <c r="E5477">
        <v>4</v>
      </c>
      <c r="F5477" s="1">
        <v>41913</v>
      </c>
      <c r="G5477">
        <v>5</v>
      </c>
      <c r="H5477" t="s">
        <v>20617</v>
      </c>
      <c r="I5477" t="s">
        <v>20638</v>
      </c>
      <c r="J5477" t="s">
        <v>20639</v>
      </c>
    </row>
    <row r="5478" spans="1:10" x14ac:dyDescent="0.3">
      <c r="A5478" s="1">
        <v>41933</v>
      </c>
      <c r="B5478">
        <v>2014</v>
      </c>
      <c r="C5478">
        <v>10</v>
      </c>
      <c r="D5478" t="s">
        <v>20637</v>
      </c>
      <c r="E5478">
        <v>4</v>
      </c>
      <c r="F5478" s="1">
        <v>41913</v>
      </c>
      <c r="G5478">
        <v>2</v>
      </c>
      <c r="H5478" t="s">
        <v>20620</v>
      </c>
      <c r="I5478" t="s">
        <v>20638</v>
      </c>
      <c r="J5478" t="s">
        <v>20639</v>
      </c>
    </row>
    <row r="5479" spans="1:10" x14ac:dyDescent="0.3">
      <c r="A5479" s="1">
        <v>41940</v>
      </c>
      <c r="B5479">
        <v>2014</v>
      </c>
      <c r="C5479">
        <v>10</v>
      </c>
      <c r="D5479" t="s">
        <v>20637</v>
      </c>
      <c r="E5479">
        <v>4</v>
      </c>
      <c r="F5479" s="1">
        <v>41913</v>
      </c>
      <c r="G5479">
        <v>2</v>
      </c>
      <c r="H5479" t="s">
        <v>20620</v>
      </c>
      <c r="I5479" t="s">
        <v>20638</v>
      </c>
      <c r="J5479" t="s">
        <v>20639</v>
      </c>
    </row>
    <row r="5480" spans="1:10" x14ac:dyDescent="0.3">
      <c r="A5480" s="1">
        <v>41923</v>
      </c>
      <c r="B5480">
        <v>2014</v>
      </c>
      <c r="C5480">
        <v>10</v>
      </c>
      <c r="D5480" t="s">
        <v>20637</v>
      </c>
      <c r="E5480">
        <v>4</v>
      </c>
      <c r="F5480" s="1">
        <v>41913</v>
      </c>
      <c r="G5480">
        <v>6</v>
      </c>
      <c r="H5480" t="s">
        <v>20621</v>
      </c>
      <c r="I5480" t="s">
        <v>20638</v>
      </c>
      <c r="J5480" t="s">
        <v>20639</v>
      </c>
    </row>
    <row r="5481" spans="1:10" x14ac:dyDescent="0.3">
      <c r="A5481" s="1">
        <v>41936</v>
      </c>
      <c r="B5481">
        <v>2014</v>
      </c>
      <c r="C5481">
        <v>10</v>
      </c>
      <c r="D5481" t="s">
        <v>20637</v>
      </c>
      <c r="E5481">
        <v>4</v>
      </c>
      <c r="F5481" s="1">
        <v>41913</v>
      </c>
      <c r="G5481">
        <v>5</v>
      </c>
      <c r="H5481" t="s">
        <v>20617</v>
      </c>
      <c r="I5481" t="s">
        <v>20638</v>
      </c>
      <c r="J5481" t="s">
        <v>20639</v>
      </c>
    </row>
    <row r="5482" spans="1:10" x14ac:dyDescent="0.3">
      <c r="A5482" s="1">
        <v>41940</v>
      </c>
      <c r="B5482">
        <v>2014</v>
      </c>
      <c r="C5482">
        <v>10</v>
      </c>
      <c r="D5482" t="s">
        <v>20637</v>
      </c>
      <c r="E5482">
        <v>4</v>
      </c>
      <c r="F5482" s="1">
        <v>41913</v>
      </c>
      <c r="G5482">
        <v>2</v>
      </c>
      <c r="H5482" t="s">
        <v>20620</v>
      </c>
      <c r="I5482" t="s">
        <v>20638</v>
      </c>
      <c r="J5482" t="s">
        <v>20639</v>
      </c>
    </row>
    <row r="5483" spans="1:10" x14ac:dyDescent="0.3">
      <c r="A5483" s="1">
        <v>41922</v>
      </c>
      <c r="B5483">
        <v>2014</v>
      </c>
      <c r="C5483">
        <v>10</v>
      </c>
      <c r="D5483" t="s">
        <v>20637</v>
      </c>
      <c r="E5483">
        <v>4</v>
      </c>
      <c r="F5483" s="1">
        <v>41913</v>
      </c>
      <c r="G5483">
        <v>5</v>
      </c>
      <c r="H5483" t="s">
        <v>20617</v>
      </c>
      <c r="I5483" t="s">
        <v>20638</v>
      </c>
      <c r="J5483" t="s">
        <v>20639</v>
      </c>
    </row>
    <row r="5484" spans="1:10" x14ac:dyDescent="0.3">
      <c r="A5484" s="1">
        <v>41926</v>
      </c>
      <c r="B5484">
        <v>2014</v>
      </c>
      <c r="C5484">
        <v>10</v>
      </c>
      <c r="D5484" t="s">
        <v>20637</v>
      </c>
      <c r="E5484">
        <v>4</v>
      </c>
      <c r="F5484" s="1">
        <v>41913</v>
      </c>
      <c r="G5484">
        <v>2</v>
      </c>
      <c r="H5484" t="s">
        <v>20620</v>
      </c>
      <c r="I5484" t="s">
        <v>20638</v>
      </c>
      <c r="J5484" t="s">
        <v>20639</v>
      </c>
    </row>
    <row r="5485" spans="1:10" x14ac:dyDescent="0.3">
      <c r="A5485" s="1">
        <v>41938</v>
      </c>
      <c r="B5485">
        <v>2014</v>
      </c>
      <c r="C5485">
        <v>10</v>
      </c>
      <c r="D5485" t="s">
        <v>20637</v>
      </c>
      <c r="E5485">
        <v>4</v>
      </c>
      <c r="F5485" s="1">
        <v>41913</v>
      </c>
      <c r="G5485">
        <v>0</v>
      </c>
      <c r="H5485" t="s">
        <v>20623</v>
      </c>
      <c r="I5485" t="s">
        <v>20638</v>
      </c>
      <c r="J5485" t="s">
        <v>20639</v>
      </c>
    </row>
    <row r="5486" spans="1:10" x14ac:dyDescent="0.3">
      <c r="A5486" s="1">
        <v>41931</v>
      </c>
      <c r="B5486">
        <v>2014</v>
      </c>
      <c r="C5486">
        <v>10</v>
      </c>
      <c r="D5486" t="s">
        <v>20637</v>
      </c>
      <c r="E5486">
        <v>4</v>
      </c>
      <c r="F5486" s="1">
        <v>41913</v>
      </c>
      <c r="G5486">
        <v>0</v>
      </c>
      <c r="H5486" t="s">
        <v>20623</v>
      </c>
      <c r="I5486" t="s">
        <v>20638</v>
      </c>
      <c r="J5486" t="s">
        <v>20639</v>
      </c>
    </row>
    <row r="5487" spans="1:10" x14ac:dyDescent="0.3">
      <c r="A5487" s="1">
        <v>41935</v>
      </c>
      <c r="B5487">
        <v>2014</v>
      </c>
      <c r="C5487">
        <v>10</v>
      </c>
      <c r="D5487" t="s">
        <v>20637</v>
      </c>
      <c r="E5487">
        <v>4</v>
      </c>
      <c r="F5487" s="1">
        <v>41913</v>
      </c>
      <c r="G5487">
        <v>4</v>
      </c>
      <c r="H5487" t="s">
        <v>20624</v>
      </c>
      <c r="I5487" t="s">
        <v>20638</v>
      </c>
      <c r="J5487" t="s">
        <v>20639</v>
      </c>
    </row>
    <row r="5488" spans="1:10" x14ac:dyDescent="0.3">
      <c r="A5488" s="1">
        <v>41924</v>
      </c>
      <c r="B5488">
        <v>2014</v>
      </c>
      <c r="C5488">
        <v>10</v>
      </c>
      <c r="D5488" t="s">
        <v>20637</v>
      </c>
      <c r="E5488">
        <v>4</v>
      </c>
      <c r="F5488" s="1">
        <v>41913</v>
      </c>
      <c r="G5488">
        <v>0</v>
      </c>
      <c r="H5488" t="s">
        <v>20623</v>
      </c>
      <c r="I5488" t="s">
        <v>20638</v>
      </c>
      <c r="J5488" t="s">
        <v>20639</v>
      </c>
    </row>
    <row r="5489" spans="1:10" x14ac:dyDescent="0.3">
      <c r="A5489" s="1">
        <v>41930</v>
      </c>
      <c r="B5489">
        <v>2014</v>
      </c>
      <c r="C5489">
        <v>10</v>
      </c>
      <c r="D5489" t="s">
        <v>20637</v>
      </c>
      <c r="E5489">
        <v>4</v>
      </c>
      <c r="F5489" s="1">
        <v>41913</v>
      </c>
      <c r="G5489">
        <v>6</v>
      </c>
      <c r="H5489" t="s">
        <v>20621</v>
      </c>
      <c r="I5489" t="s">
        <v>20638</v>
      </c>
      <c r="J5489" t="s">
        <v>20639</v>
      </c>
    </row>
    <row r="5490" spans="1:10" x14ac:dyDescent="0.3">
      <c r="A5490" s="1">
        <v>41939</v>
      </c>
      <c r="B5490">
        <v>2014</v>
      </c>
      <c r="C5490">
        <v>10</v>
      </c>
      <c r="D5490" t="s">
        <v>20637</v>
      </c>
      <c r="E5490">
        <v>4</v>
      </c>
      <c r="F5490" s="1">
        <v>41913</v>
      </c>
      <c r="G5490">
        <v>1</v>
      </c>
      <c r="H5490" t="s">
        <v>20625</v>
      </c>
      <c r="I5490" t="s">
        <v>20638</v>
      </c>
      <c r="J5490" t="s">
        <v>20639</v>
      </c>
    </row>
    <row r="5491" spans="1:10" x14ac:dyDescent="0.3">
      <c r="A5491" s="1">
        <v>41922</v>
      </c>
      <c r="B5491">
        <v>2014</v>
      </c>
      <c r="C5491">
        <v>10</v>
      </c>
      <c r="D5491" t="s">
        <v>20637</v>
      </c>
      <c r="E5491">
        <v>4</v>
      </c>
      <c r="F5491" s="1">
        <v>41913</v>
      </c>
      <c r="G5491">
        <v>5</v>
      </c>
      <c r="H5491" t="s">
        <v>20617</v>
      </c>
      <c r="I5491" t="s">
        <v>20638</v>
      </c>
      <c r="J5491" t="s">
        <v>20639</v>
      </c>
    </row>
    <row r="5492" spans="1:10" x14ac:dyDescent="0.3">
      <c r="A5492" s="1">
        <v>41922</v>
      </c>
      <c r="B5492">
        <v>2014</v>
      </c>
      <c r="C5492">
        <v>10</v>
      </c>
      <c r="D5492" t="s">
        <v>20637</v>
      </c>
      <c r="E5492">
        <v>4</v>
      </c>
      <c r="F5492" s="1">
        <v>41913</v>
      </c>
      <c r="G5492">
        <v>5</v>
      </c>
      <c r="H5492" t="s">
        <v>20617</v>
      </c>
      <c r="I5492" t="s">
        <v>20638</v>
      </c>
      <c r="J5492" t="s">
        <v>20639</v>
      </c>
    </row>
    <row r="5493" spans="1:10" x14ac:dyDescent="0.3">
      <c r="A5493" s="1">
        <v>41924</v>
      </c>
      <c r="B5493">
        <v>2014</v>
      </c>
      <c r="C5493">
        <v>10</v>
      </c>
      <c r="D5493" t="s">
        <v>20637</v>
      </c>
      <c r="E5493">
        <v>4</v>
      </c>
      <c r="F5493" s="1">
        <v>41913</v>
      </c>
      <c r="G5493">
        <v>0</v>
      </c>
      <c r="H5493" t="s">
        <v>20623</v>
      </c>
      <c r="I5493" t="s">
        <v>20638</v>
      </c>
      <c r="J5493" t="s">
        <v>20639</v>
      </c>
    </row>
    <row r="5494" spans="1:10" x14ac:dyDescent="0.3">
      <c r="A5494" s="1">
        <v>41938</v>
      </c>
      <c r="B5494">
        <v>2014</v>
      </c>
      <c r="C5494">
        <v>10</v>
      </c>
      <c r="D5494" t="s">
        <v>20637</v>
      </c>
      <c r="E5494">
        <v>4</v>
      </c>
      <c r="F5494" s="1">
        <v>41913</v>
      </c>
      <c r="G5494">
        <v>0</v>
      </c>
      <c r="H5494" t="s">
        <v>20623</v>
      </c>
      <c r="I5494" t="s">
        <v>20638</v>
      </c>
      <c r="J5494" t="s">
        <v>20639</v>
      </c>
    </row>
    <row r="5495" spans="1:10" x14ac:dyDescent="0.3">
      <c r="A5495" s="1">
        <v>41939</v>
      </c>
      <c r="B5495">
        <v>2014</v>
      </c>
      <c r="C5495">
        <v>10</v>
      </c>
      <c r="D5495" t="s">
        <v>20637</v>
      </c>
      <c r="E5495">
        <v>4</v>
      </c>
      <c r="F5495" s="1">
        <v>41913</v>
      </c>
      <c r="G5495">
        <v>1</v>
      </c>
      <c r="H5495" t="s">
        <v>20625</v>
      </c>
      <c r="I5495" t="s">
        <v>20638</v>
      </c>
      <c r="J5495" t="s">
        <v>20639</v>
      </c>
    </row>
    <row r="5496" spans="1:10" x14ac:dyDescent="0.3">
      <c r="A5496" s="1">
        <v>41935</v>
      </c>
      <c r="B5496">
        <v>2014</v>
      </c>
      <c r="C5496">
        <v>10</v>
      </c>
      <c r="D5496" t="s">
        <v>20637</v>
      </c>
      <c r="E5496">
        <v>4</v>
      </c>
      <c r="F5496" s="1">
        <v>41913</v>
      </c>
      <c r="G5496">
        <v>4</v>
      </c>
      <c r="H5496" t="s">
        <v>20624</v>
      </c>
      <c r="I5496" t="s">
        <v>20638</v>
      </c>
      <c r="J5496" t="s">
        <v>20639</v>
      </c>
    </row>
    <row r="5497" spans="1:10" x14ac:dyDescent="0.3">
      <c r="A5497" s="1">
        <v>40844</v>
      </c>
      <c r="B5497">
        <v>2011</v>
      </c>
      <c r="C5497">
        <v>10</v>
      </c>
      <c r="D5497" t="s">
        <v>20637</v>
      </c>
      <c r="E5497">
        <v>4</v>
      </c>
      <c r="F5497" s="1">
        <v>40817</v>
      </c>
      <c r="G5497">
        <v>5</v>
      </c>
      <c r="H5497" t="s">
        <v>20617</v>
      </c>
      <c r="I5497" t="s">
        <v>20638</v>
      </c>
      <c r="J5497" t="s">
        <v>20639</v>
      </c>
    </row>
    <row r="5498" spans="1:10" x14ac:dyDescent="0.3">
      <c r="A5498" s="1">
        <v>40830</v>
      </c>
      <c r="B5498">
        <v>2011</v>
      </c>
      <c r="C5498">
        <v>10</v>
      </c>
      <c r="D5498" t="s">
        <v>20637</v>
      </c>
      <c r="E5498">
        <v>4</v>
      </c>
      <c r="F5498" s="1">
        <v>40817</v>
      </c>
      <c r="G5498">
        <v>5</v>
      </c>
      <c r="H5498" t="s">
        <v>20617</v>
      </c>
      <c r="I5498" t="s">
        <v>20638</v>
      </c>
      <c r="J5498" t="s">
        <v>20639</v>
      </c>
    </row>
    <row r="5499" spans="1:10" x14ac:dyDescent="0.3">
      <c r="A5499" s="1">
        <v>40832</v>
      </c>
      <c r="B5499">
        <v>2011</v>
      </c>
      <c r="C5499">
        <v>10</v>
      </c>
      <c r="D5499" t="s">
        <v>20637</v>
      </c>
      <c r="E5499">
        <v>4</v>
      </c>
      <c r="F5499" s="1">
        <v>40817</v>
      </c>
      <c r="G5499">
        <v>0</v>
      </c>
      <c r="H5499" t="s">
        <v>20623</v>
      </c>
      <c r="I5499" t="s">
        <v>20638</v>
      </c>
      <c r="J5499" t="s">
        <v>20639</v>
      </c>
    </row>
    <row r="5500" spans="1:10" x14ac:dyDescent="0.3">
      <c r="A5500" s="1">
        <v>40824</v>
      </c>
      <c r="B5500">
        <v>2011</v>
      </c>
      <c r="C5500">
        <v>10</v>
      </c>
      <c r="D5500" t="s">
        <v>20637</v>
      </c>
      <c r="E5500">
        <v>4</v>
      </c>
      <c r="F5500" s="1">
        <v>40817</v>
      </c>
      <c r="G5500">
        <v>6</v>
      </c>
      <c r="H5500" t="s">
        <v>20621</v>
      </c>
      <c r="I5500" t="s">
        <v>20638</v>
      </c>
      <c r="J5500" t="s">
        <v>20639</v>
      </c>
    </row>
    <row r="5501" spans="1:10" x14ac:dyDescent="0.3">
      <c r="A5501" s="1">
        <v>40842</v>
      </c>
      <c r="B5501">
        <v>2011</v>
      </c>
      <c r="C5501">
        <v>10</v>
      </c>
      <c r="D5501" t="s">
        <v>20637</v>
      </c>
      <c r="E5501">
        <v>4</v>
      </c>
      <c r="F5501" s="1">
        <v>40817</v>
      </c>
      <c r="G5501">
        <v>3</v>
      </c>
      <c r="H5501" t="s">
        <v>20622</v>
      </c>
      <c r="I5501" t="s">
        <v>20638</v>
      </c>
      <c r="J5501" t="s">
        <v>20639</v>
      </c>
    </row>
    <row r="5502" spans="1:10" x14ac:dyDescent="0.3">
      <c r="A5502" s="1">
        <v>40821</v>
      </c>
      <c r="B5502">
        <v>2011</v>
      </c>
      <c r="C5502">
        <v>10</v>
      </c>
      <c r="D5502" t="s">
        <v>20637</v>
      </c>
      <c r="E5502">
        <v>4</v>
      </c>
      <c r="F5502" s="1">
        <v>40817</v>
      </c>
      <c r="G5502">
        <v>3</v>
      </c>
      <c r="H5502" t="s">
        <v>20622</v>
      </c>
      <c r="I5502" t="s">
        <v>20638</v>
      </c>
      <c r="J5502" t="s">
        <v>20639</v>
      </c>
    </row>
    <row r="5503" spans="1:10" x14ac:dyDescent="0.3">
      <c r="A5503" s="1">
        <v>40835</v>
      </c>
      <c r="B5503">
        <v>2011</v>
      </c>
      <c r="C5503">
        <v>10</v>
      </c>
      <c r="D5503" t="s">
        <v>20637</v>
      </c>
      <c r="E5503">
        <v>4</v>
      </c>
      <c r="F5503" s="1">
        <v>40817</v>
      </c>
      <c r="G5503">
        <v>3</v>
      </c>
      <c r="H5503" t="s">
        <v>20622</v>
      </c>
      <c r="I5503" t="s">
        <v>20638</v>
      </c>
      <c r="J5503" t="s">
        <v>20639</v>
      </c>
    </row>
    <row r="5504" spans="1:10" x14ac:dyDescent="0.3">
      <c r="A5504" s="1">
        <v>40836</v>
      </c>
      <c r="B5504">
        <v>2011</v>
      </c>
      <c r="C5504">
        <v>10</v>
      </c>
      <c r="D5504" t="s">
        <v>20637</v>
      </c>
      <c r="E5504">
        <v>4</v>
      </c>
      <c r="F5504" s="1">
        <v>40817</v>
      </c>
      <c r="G5504">
        <v>4</v>
      </c>
      <c r="H5504" t="s">
        <v>20624</v>
      </c>
      <c r="I5504" t="s">
        <v>20638</v>
      </c>
      <c r="J5504" t="s">
        <v>20639</v>
      </c>
    </row>
    <row r="5505" spans="1:10" x14ac:dyDescent="0.3">
      <c r="A5505" s="1">
        <v>40818</v>
      </c>
      <c r="B5505">
        <v>2011</v>
      </c>
      <c r="C5505">
        <v>10</v>
      </c>
      <c r="D5505" t="s">
        <v>20637</v>
      </c>
      <c r="E5505">
        <v>4</v>
      </c>
      <c r="F5505" s="1">
        <v>40817</v>
      </c>
      <c r="G5505">
        <v>0</v>
      </c>
      <c r="H5505" t="s">
        <v>20623</v>
      </c>
      <c r="I5505" t="s">
        <v>20638</v>
      </c>
      <c r="J5505" t="s">
        <v>20639</v>
      </c>
    </row>
    <row r="5506" spans="1:10" x14ac:dyDescent="0.3">
      <c r="A5506" s="1">
        <v>40830</v>
      </c>
      <c r="B5506">
        <v>2011</v>
      </c>
      <c r="C5506">
        <v>10</v>
      </c>
      <c r="D5506" t="s">
        <v>20637</v>
      </c>
      <c r="E5506">
        <v>4</v>
      </c>
      <c r="F5506" s="1">
        <v>40817</v>
      </c>
      <c r="G5506">
        <v>5</v>
      </c>
      <c r="H5506" t="s">
        <v>20617</v>
      </c>
      <c r="I5506" t="s">
        <v>20638</v>
      </c>
      <c r="J5506" t="s">
        <v>20639</v>
      </c>
    </row>
    <row r="5507" spans="1:10" x14ac:dyDescent="0.3">
      <c r="A5507" s="1">
        <v>40830</v>
      </c>
      <c r="B5507">
        <v>2011</v>
      </c>
      <c r="C5507">
        <v>10</v>
      </c>
      <c r="D5507" t="s">
        <v>20637</v>
      </c>
      <c r="E5507">
        <v>4</v>
      </c>
      <c r="F5507" s="1">
        <v>40817</v>
      </c>
      <c r="G5507">
        <v>5</v>
      </c>
      <c r="H5507" t="s">
        <v>20617</v>
      </c>
      <c r="I5507" t="s">
        <v>20638</v>
      </c>
      <c r="J5507" t="s">
        <v>20639</v>
      </c>
    </row>
    <row r="5508" spans="1:10" x14ac:dyDescent="0.3">
      <c r="A5508" s="1">
        <v>40817</v>
      </c>
      <c r="B5508">
        <v>2011</v>
      </c>
      <c r="C5508">
        <v>10</v>
      </c>
      <c r="D5508" t="s">
        <v>20637</v>
      </c>
      <c r="E5508">
        <v>4</v>
      </c>
      <c r="F5508" s="1">
        <v>40817</v>
      </c>
      <c r="G5508">
        <v>6</v>
      </c>
      <c r="H5508" t="s">
        <v>20621</v>
      </c>
      <c r="I5508" t="s">
        <v>20638</v>
      </c>
      <c r="J5508" t="s">
        <v>20639</v>
      </c>
    </row>
    <row r="5509" spans="1:10" x14ac:dyDescent="0.3">
      <c r="A5509" s="1">
        <v>40818</v>
      </c>
      <c r="B5509">
        <v>2011</v>
      </c>
      <c r="C5509">
        <v>10</v>
      </c>
      <c r="D5509" t="s">
        <v>20637</v>
      </c>
      <c r="E5509">
        <v>4</v>
      </c>
      <c r="F5509" s="1">
        <v>40817</v>
      </c>
      <c r="G5509">
        <v>0</v>
      </c>
      <c r="H5509" t="s">
        <v>20623</v>
      </c>
      <c r="I5509" t="s">
        <v>20638</v>
      </c>
      <c r="J5509" t="s">
        <v>20639</v>
      </c>
    </row>
    <row r="5510" spans="1:10" x14ac:dyDescent="0.3">
      <c r="A5510" s="1">
        <v>40835</v>
      </c>
      <c r="B5510">
        <v>2011</v>
      </c>
      <c r="C5510">
        <v>10</v>
      </c>
      <c r="D5510" t="s">
        <v>20637</v>
      </c>
      <c r="E5510">
        <v>4</v>
      </c>
      <c r="F5510" s="1">
        <v>40817</v>
      </c>
      <c r="G5510">
        <v>3</v>
      </c>
      <c r="H5510" t="s">
        <v>20622</v>
      </c>
      <c r="I5510" t="s">
        <v>20638</v>
      </c>
      <c r="J5510" t="s">
        <v>20639</v>
      </c>
    </row>
    <row r="5511" spans="1:10" x14ac:dyDescent="0.3">
      <c r="A5511" s="1">
        <v>40844</v>
      </c>
      <c r="B5511">
        <v>2011</v>
      </c>
      <c r="C5511">
        <v>10</v>
      </c>
      <c r="D5511" t="s">
        <v>20637</v>
      </c>
      <c r="E5511">
        <v>4</v>
      </c>
      <c r="F5511" s="1">
        <v>40817</v>
      </c>
      <c r="G5511">
        <v>5</v>
      </c>
      <c r="H5511" t="s">
        <v>20617</v>
      </c>
      <c r="I5511" t="s">
        <v>20638</v>
      </c>
      <c r="J5511" t="s">
        <v>20639</v>
      </c>
    </row>
    <row r="5512" spans="1:10" x14ac:dyDescent="0.3">
      <c r="A5512" s="1">
        <v>40825</v>
      </c>
      <c r="B5512">
        <v>2011</v>
      </c>
      <c r="C5512">
        <v>10</v>
      </c>
      <c r="D5512" t="s">
        <v>20637</v>
      </c>
      <c r="E5512">
        <v>4</v>
      </c>
      <c r="F5512" s="1">
        <v>40817</v>
      </c>
      <c r="G5512">
        <v>0</v>
      </c>
      <c r="H5512" t="s">
        <v>20623</v>
      </c>
      <c r="I5512" t="s">
        <v>20638</v>
      </c>
      <c r="J5512" t="s">
        <v>20639</v>
      </c>
    </row>
    <row r="5513" spans="1:10" x14ac:dyDescent="0.3">
      <c r="A5513" s="1">
        <v>40820</v>
      </c>
      <c r="B5513">
        <v>2011</v>
      </c>
      <c r="C5513">
        <v>10</v>
      </c>
      <c r="D5513" t="s">
        <v>20637</v>
      </c>
      <c r="E5513">
        <v>4</v>
      </c>
      <c r="F5513" s="1">
        <v>40817</v>
      </c>
      <c r="G5513">
        <v>2</v>
      </c>
      <c r="H5513" t="s">
        <v>20620</v>
      </c>
      <c r="I5513" t="s">
        <v>20638</v>
      </c>
      <c r="J5513" t="s">
        <v>20639</v>
      </c>
    </row>
    <row r="5514" spans="1:10" x14ac:dyDescent="0.3">
      <c r="A5514" s="1">
        <v>40817</v>
      </c>
      <c r="B5514">
        <v>2011</v>
      </c>
      <c r="C5514">
        <v>10</v>
      </c>
      <c r="D5514" t="s">
        <v>20637</v>
      </c>
      <c r="E5514">
        <v>4</v>
      </c>
      <c r="F5514" s="1">
        <v>40817</v>
      </c>
      <c r="G5514">
        <v>6</v>
      </c>
      <c r="H5514" t="s">
        <v>20621</v>
      </c>
      <c r="I5514" t="s">
        <v>20638</v>
      </c>
      <c r="J5514" t="s">
        <v>20639</v>
      </c>
    </row>
    <row r="5515" spans="1:10" x14ac:dyDescent="0.3">
      <c r="A5515" s="1">
        <v>40839</v>
      </c>
      <c r="B5515">
        <v>2011</v>
      </c>
      <c r="C5515">
        <v>10</v>
      </c>
      <c r="D5515" t="s">
        <v>20637</v>
      </c>
      <c r="E5515">
        <v>4</v>
      </c>
      <c r="F5515" s="1">
        <v>40817</v>
      </c>
      <c r="G5515">
        <v>0</v>
      </c>
      <c r="H5515" t="s">
        <v>20623</v>
      </c>
      <c r="I5515" t="s">
        <v>20638</v>
      </c>
      <c r="J5515" t="s">
        <v>20639</v>
      </c>
    </row>
    <row r="5516" spans="1:10" x14ac:dyDescent="0.3">
      <c r="A5516" s="1">
        <v>40844</v>
      </c>
      <c r="B5516">
        <v>2011</v>
      </c>
      <c r="C5516">
        <v>10</v>
      </c>
      <c r="D5516" t="s">
        <v>20637</v>
      </c>
      <c r="E5516">
        <v>4</v>
      </c>
      <c r="F5516" s="1">
        <v>40817</v>
      </c>
      <c r="G5516">
        <v>5</v>
      </c>
      <c r="H5516" t="s">
        <v>20617</v>
      </c>
      <c r="I5516" t="s">
        <v>20638</v>
      </c>
      <c r="J5516" t="s">
        <v>20639</v>
      </c>
    </row>
    <row r="5517" spans="1:10" x14ac:dyDescent="0.3">
      <c r="A5517" s="1">
        <v>40821</v>
      </c>
      <c r="B5517">
        <v>2011</v>
      </c>
      <c r="C5517">
        <v>10</v>
      </c>
      <c r="D5517" t="s">
        <v>20637</v>
      </c>
      <c r="E5517">
        <v>4</v>
      </c>
      <c r="F5517" s="1">
        <v>40817</v>
      </c>
      <c r="G5517">
        <v>3</v>
      </c>
      <c r="H5517" t="s">
        <v>20622</v>
      </c>
      <c r="I5517" t="s">
        <v>20638</v>
      </c>
      <c r="J5517" t="s">
        <v>20639</v>
      </c>
    </row>
    <row r="5518" spans="1:10" x14ac:dyDescent="0.3">
      <c r="A5518" s="1">
        <v>40832</v>
      </c>
      <c r="B5518">
        <v>2011</v>
      </c>
      <c r="C5518">
        <v>10</v>
      </c>
      <c r="D5518" t="s">
        <v>20637</v>
      </c>
      <c r="E5518">
        <v>4</v>
      </c>
      <c r="F5518" s="1">
        <v>40817</v>
      </c>
      <c r="G5518">
        <v>0</v>
      </c>
      <c r="H5518" t="s">
        <v>20623</v>
      </c>
      <c r="I5518" t="s">
        <v>20638</v>
      </c>
      <c r="J5518" t="s">
        <v>20639</v>
      </c>
    </row>
    <row r="5519" spans="1:10" x14ac:dyDescent="0.3">
      <c r="A5519" s="1">
        <v>40839</v>
      </c>
      <c r="B5519">
        <v>2011</v>
      </c>
      <c r="C5519">
        <v>10</v>
      </c>
      <c r="D5519" t="s">
        <v>20637</v>
      </c>
      <c r="E5519">
        <v>4</v>
      </c>
      <c r="F5519" s="1">
        <v>40817</v>
      </c>
      <c r="G5519">
        <v>0</v>
      </c>
      <c r="H5519" t="s">
        <v>20623</v>
      </c>
      <c r="I5519" t="s">
        <v>20638</v>
      </c>
      <c r="J5519" t="s">
        <v>20639</v>
      </c>
    </row>
    <row r="5520" spans="1:10" x14ac:dyDescent="0.3">
      <c r="A5520" s="1">
        <v>40824</v>
      </c>
      <c r="B5520">
        <v>2011</v>
      </c>
      <c r="C5520">
        <v>10</v>
      </c>
      <c r="D5520" t="s">
        <v>20637</v>
      </c>
      <c r="E5520">
        <v>4</v>
      </c>
      <c r="F5520" s="1">
        <v>40817</v>
      </c>
      <c r="G5520">
        <v>6</v>
      </c>
      <c r="H5520" t="s">
        <v>20621</v>
      </c>
      <c r="I5520" t="s">
        <v>20638</v>
      </c>
      <c r="J5520" t="s">
        <v>20639</v>
      </c>
    </row>
    <row r="5521" spans="1:10" x14ac:dyDescent="0.3">
      <c r="A5521" s="1">
        <v>40837</v>
      </c>
      <c r="B5521">
        <v>2011</v>
      </c>
      <c r="C5521">
        <v>10</v>
      </c>
      <c r="D5521" t="s">
        <v>20637</v>
      </c>
      <c r="E5521">
        <v>4</v>
      </c>
      <c r="F5521" s="1">
        <v>40817</v>
      </c>
      <c r="G5521">
        <v>5</v>
      </c>
      <c r="H5521" t="s">
        <v>20617</v>
      </c>
      <c r="I5521" t="s">
        <v>20638</v>
      </c>
      <c r="J5521" t="s">
        <v>20639</v>
      </c>
    </row>
    <row r="5522" spans="1:10" x14ac:dyDescent="0.3">
      <c r="A5522" s="1">
        <v>40838</v>
      </c>
      <c r="B5522">
        <v>2011</v>
      </c>
      <c r="C5522">
        <v>10</v>
      </c>
      <c r="D5522" t="s">
        <v>20637</v>
      </c>
      <c r="E5522">
        <v>4</v>
      </c>
      <c r="F5522" s="1">
        <v>40817</v>
      </c>
      <c r="G5522">
        <v>6</v>
      </c>
      <c r="H5522" t="s">
        <v>20621</v>
      </c>
      <c r="I5522" t="s">
        <v>20638</v>
      </c>
      <c r="J5522" t="s">
        <v>20639</v>
      </c>
    </row>
    <row r="5523" spans="1:10" x14ac:dyDescent="0.3">
      <c r="A5523" s="1">
        <v>40842</v>
      </c>
      <c r="B5523">
        <v>2011</v>
      </c>
      <c r="C5523">
        <v>10</v>
      </c>
      <c r="D5523" t="s">
        <v>20637</v>
      </c>
      <c r="E5523">
        <v>4</v>
      </c>
      <c r="F5523" s="1">
        <v>40817</v>
      </c>
      <c r="G5523">
        <v>3</v>
      </c>
      <c r="H5523" t="s">
        <v>20622</v>
      </c>
      <c r="I5523" t="s">
        <v>20638</v>
      </c>
      <c r="J5523" t="s">
        <v>20639</v>
      </c>
    </row>
    <row r="5524" spans="1:10" x14ac:dyDescent="0.3">
      <c r="A5524" s="1">
        <v>40830</v>
      </c>
      <c r="B5524">
        <v>2011</v>
      </c>
      <c r="C5524">
        <v>10</v>
      </c>
      <c r="D5524" t="s">
        <v>20637</v>
      </c>
      <c r="E5524">
        <v>4</v>
      </c>
      <c r="F5524" s="1">
        <v>40817</v>
      </c>
      <c r="G5524">
        <v>5</v>
      </c>
      <c r="H5524" t="s">
        <v>20617</v>
      </c>
      <c r="I5524" t="s">
        <v>20638</v>
      </c>
      <c r="J5524" t="s">
        <v>20639</v>
      </c>
    </row>
    <row r="5525" spans="1:10" x14ac:dyDescent="0.3">
      <c r="A5525" s="1">
        <v>40819</v>
      </c>
      <c r="B5525">
        <v>2011</v>
      </c>
      <c r="C5525">
        <v>10</v>
      </c>
      <c r="D5525" t="s">
        <v>20637</v>
      </c>
      <c r="E5525">
        <v>4</v>
      </c>
      <c r="F5525" s="1">
        <v>40817</v>
      </c>
      <c r="G5525">
        <v>1</v>
      </c>
      <c r="H5525" t="s">
        <v>20625</v>
      </c>
      <c r="I5525" t="s">
        <v>20638</v>
      </c>
      <c r="J5525" t="s">
        <v>20639</v>
      </c>
    </row>
    <row r="5526" spans="1:10" x14ac:dyDescent="0.3">
      <c r="A5526" s="1">
        <v>40833</v>
      </c>
      <c r="B5526">
        <v>2011</v>
      </c>
      <c r="C5526">
        <v>10</v>
      </c>
      <c r="D5526" t="s">
        <v>20637</v>
      </c>
      <c r="E5526">
        <v>4</v>
      </c>
      <c r="F5526" s="1">
        <v>40817</v>
      </c>
      <c r="G5526">
        <v>1</v>
      </c>
      <c r="H5526" t="s">
        <v>20625</v>
      </c>
      <c r="I5526" t="s">
        <v>20638</v>
      </c>
      <c r="J5526" t="s">
        <v>20639</v>
      </c>
    </row>
    <row r="5527" spans="1:10" x14ac:dyDescent="0.3">
      <c r="A5527" s="1">
        <v>40817</v>
      </c>
      <c r="B5527">
        <v>2011</v>
      </c>
      <c r="C5527">
        <v>10</v>
      </c>
      <c r="D5527" t="s">
        <v>20637</v>
      </c>
      <c r="E5527">
        <v>4</v>
      </c>
      <c r="F5527" s="1">
        <v>40817</v>
      </c>
      <c r="G5527">
        <v>6</v>
      </c>
      <c r="H5527" t="s">
        <v>20621</v>
      </c>
      <c r="I5527" t="s">
        <v>20638</v>
      </c>
      <c r="J5527" t="s">
        <v>20639</v>
      </c>
    </row>
    <row r="5528" spans="1:10" x14ac:dyDescent="0.3">
      <c r="A5528" s="1">
        <v>40819</v>
      </c>
      <c r="B5528">
        <v>2011</v>
      </c>
      <c r="C5528">
        <v>10</v>
      </c>
      <c r="D5528" t="s">
        <v>20637</v>
      </c>
      <c r="E5528">
        <v>4</v>
      </c>
      <c r="F5528" s="1">
        <v>40817</v>
      </c>
      <c r="G5528">
        <v>1</v>
      </c>
      <c r="H5528" t="s">
        <v>20625</v>
      </c>
      <c r="I5528" t="s">
        <v>20638</v>
      </c>
      <c r="J5528" t="s">
        <v>20639</v>
      </c>
    </row>
    <row r="5529" spans="1:10" x14ac:dyDescent="0.3">
      <c r="A5529" s="1">
        <v>40833</v>
      </c>
      <c r="B5529">
        <v>2011</v>
      </c>
      <c r="C5529">
        <v>10</v>
      </c>
      <c r="D5529" t="s">
        <v>20637</v>
      </c>
      <c r="E5529">
        <v>4</v>
      </c>
      <c r="F5529" s="1">
        <v>40817</v>
      </c>
      <c r="G5529">
        <v>1</v>
      </c>
      <c r="H5529" t="s">
        <v>20625</v>
      </c>
      <c r="I5529" t="s">
        <v>20638</v>
      </c>
      <c r="J5529" t="s">
        <v>20639</v>
      </c>
    </row>
    <row r="5530" spans="1:10" x14ac:dyDescent="0.3">
      <c r="A5530" s="1">
        <v>40819</v>
      </c>
      <c r="B5530">
        <v>2011</v>
      </c>
      <c r="C5530">
        <v>10</v>
      </c>
      <c r="D5530" t="s">
        <v>20637</v>
      </c>
      <c r="E5530">
        <v>4</v>
      </c>
      <c r="F5530" s="1">
        <v>40817</v>
      </c>
      <c r="G5530">
        <v>1</v>
      </c>
      <c r="H5530" t="s">
        <v>20625</v>
      </c>
      <c r="I5530" t="s">
        <v>20638</v>
      </c>
      <c r="J5530" t="s">
        <v>20639</v>
      </c>
    </row>
    <row r="5531" spans="1:10" x14ac:dyDescent="0.3">
      <c r="A5531" s="1">
        <v>40838</v>
      </c>
      <c r="B5531">
        <v>2011</v>
      </c>
      <c r="C5531">
        <v>10</v>
      </c>
      <c r="D5531" t="s">
        <v>20637</v>
      </c>
      <c r="E5531">
        <v>4</v>
      </c>
      <c r="F5531" s="1">
        <v>40817</v>
      </c>
      <c r="G5531">
        <v>6</v>
      </c>
      <c r="H5531" t="s">
        <v>20621</v>
      </c>
      <c r="I5531" t="s">
        <v>20638</v>
      </c>
      <c r="J5531" t="s">
        <v>20639</v>
      </c>
    </row>
    <row r="5532" spans="1:10" x14ac:dyDescent="0.3">
      <c r="A5532" s="1">
        <v>40834</v>
      </c>
      <c r="B5532">
        <v>2011</v>
      </c>
      <c r="C5532">
        <v>10</v>
      </c>
      <c r="D5532" t="s">
        <v>20637</v>
      </c>
      <c r="E5532">
        <v>4</v>
      </c>
      <c r="F5532" s="1">
        <v>40817</v>
      </c>
      <c r="G5532">
        <v>2</v>
      </c>
      <c r="H5532" t="s">
        <v>20620</v>
      </c>
      <c r="I5532" t="s">
        <v>20638</v>
      </c>
      <c r="J5532" t="s">
        <v>20639</v>
      </c>
    </row>
    <row r="5533" spans="1:10" x14ac:dyDescent="0.3">
      <c r="A5533" s="1">
        <v>40842</v>
      </c>
      <c r="B5533">
        <v>2011</v>
      </c>
      <c r="C5533">
        <v>10</v>
      </c>
      <c r="D5533" t="s">
        <v>20637</v>
      </c>
      <c r="E5533">
        <v>4</v>
      </c>
      <c r="F5533" s="1">
        <v>40817</v>
      </c>
      <c r="G5533">
        <v>3</v>
      </c>
      <c r="H5533" t="s">
        <v>20622</v>
      </c>
      <c r="I5533" t="s">
        <v>20638</v>
      </c>
      <c r="J5533" t="s">
        <v>20639</v>
      </c>
    </row>
    <row r="5534" spans="1:10" x14ac:dyDescent="0.3">
      <c r="A5534" s="1">
        <v>40844</v>
      </c>
      <c r="B5534">
        <v>2011</v>
      </c>
      <c r="C5534">
        <v>10</v>
      </c>
      <c r="D5534" t="s">
        <v>20637</v>
      </c>
      <c r="E5534">
        <v>4</v>
      </c>
      <c r="F5534" s="1">
        <v>40817</v>
      </c>
      <c r="G5534">
        <v>5</v>
      </c>
      <c r="H5534" t="s">
        <v>20617</v>
      </c>
      <c r="I5534" t="s">
        <v>20638</v>
      </c>
      <c r="J5534" t="s">
        <v>20639</v>
      </c>
    </row>
    <row r="5535" spans="1:10" x14ac:dyDescent="0.3">
      <c r="A5535" s="1">
        <v>40839</v>
      </c>
      <c r="B5535">
        <v>2011</v>
      </c>
      <c r="C5535">
        <v>10</v>
      </c>
      <c r="D5535" t="s">
        <v>20637</v>
      </c>
      <c r="E5535">
        <v>4</v>
      </c>
      <c r="F5535" s="1">
        <v>40817</v>
      </c>
      <c r="G5535">
        <v>0</v>
      </c>
      <c r="H5535" t="s">
        <v>20623</v>
      </c>
      <c r="I5535" t="s">
        <v>20638</v>
      </c>
      <c r="J5535" t="s">
        <v>20639</v>
      </c>
    </row>
    <row r="5536" spans="1:10" x14ac:dyDescent="0.3">
      <c r="A5536" s="1">
        <v>40824</v>
      </c>
      <c r="B5536">
        <v>2011</v>
      </c>
      <c r="C5536">
        <v>10</v>
      </c>
      <c r="D5536" t="s">
        <v>20637</v>
      </c>
      <c r="E5536">
        <v>4</v>
      </c>
      <c r="F5536" s="1">
        <v>40817</v>
      </c>
      <c r="G5536">
        <v>6</v>
      </c>
      <c r="H5536" t="s">
        <v>20621</v>
      </c>
      <c r="I5536" t="s">
        <v>20638</v>
      </c>
      <c r="J5536" t="s">
        <v>20639</v>
      </c>
    </row>
    <row r="5537" spans="1:10" x14ac:dyDescent="0.3">
      <c r="A5537" s="1">
        <v>40827</v>
      </c>
      <c r="B5537">
        <v>2011</v>
      </c>
      <c r="C5537">
        <v>10</v>
      </c>
      <c r="D5537" t="s">
        <v>20637</v>
      </c>
      <c r="E5537">
        <v>4</v>
      </c>
      <c r="F5537" s="1">
        <v>40817</v>
      </c>
      <c r="G5537">
        <v>2</v>
      </c>
      <c r="H5537" t="s">
        <v>20620</v>
      </c>
      <c r="I5537" t="s">
        <v>20638</v>
      </c>
      <c r="J5537" t="s">
        <v>20639</v>
      </c>
    </row>
    <row r="5538" spans="1:10" x14ac:dyDescent="0.3">
      <c r="A5538" s="1">
        <v>40828</v>
      </c>
      <c r="B5538">
        <v>2011</v>
      </c>
      <c r="C5538">
        <v>10</v>
      </c>
      <c r="D5538" t="s">
        <v>20637</v>
      </c>
      <c r="E5538">
        <v>4</v>
      </c>
      <c r="F5538" s="1">
        <v>40817</v>
      </c>
      <c r="G5538">
        <v>3</v>
      </c>
      <c r="H5538" t="s">
        <v>20622</v>
      </c>
      <c r="I5538" t="s">
        <v>20638</v>
      </c>
      <c r="J5538" t="s">
        <v>20639</v>
      </c>
    </row>
    <row r="5539" spans="1:10" x14ac:dyDescent="0.3">
      <c r="A5539" s="1">
        <v>40844</v>
      </c>
      <c r="B5539">
        <v>2011</v>
      </c>
      <c r="C5539">
        <v>10</v>
      </c>
      <c r="D5539" t="s">
        <v>20637</v>
      </c>
      <c r="E5539">
        <v>4</v>
      </c>
      <c r="F5539" s="1">
        <v>40817</v>
      </c>
      <c r="G5539">
        <v>5</v>
      </c>
      <c r="H5539" t="s">
        <v>20617</v>
      </c>
      <c r="I5539" t="s">
        <v>20638</v>
      </c>
      <c r="J5539" t="s">
        <v>20639</v>
      </c>
    </row>
    <row r="5540" spans="1:10" x14ac:dyDescent="0.3">
      <c r="A5540" s="1">
        <v>40820</v>
      </c>
      <c r="B5540">
        <v>2011</v>
      </c>
      <c r="C5540">
        <v>10</v>
      </c>
      <c r="D5540" t="s">
        <v>20637</v>
      </c>
      <c r="E5540">
        <v>4</v>
      </c>
      <c r="F5540" s="1">
        <v>40817</v>
      </c>
      <c r="G5540">
        <v>2</v>
      </c>
      <c r="H5540" t="s">
        <v>20620</v>
      </c>
      <c r="I5540" t="s">
        <v>20638</v>
      </c>
      <c r="J5540" t="s">
        <v>20639</v>
      </c>
    </row>
    <row r="5541" spans="1:10" x14ac:dyDescent="0.3">
      <c r="A5541" s="1">
        <v>40843</v>
      </c>
      <c r="B5541">
        <v>2011</v>
      </c>
      <c r="C5541">
        <v>10</v>
      </c>
      <c r="D5541" t="s">
        <v>20637</v>
      </c>
      <c r="E5541">
        <v>4</v>
      </c>
      <c r="F5541" s="1">
        <v>40817</v>
      </c>
      <c r="G5541">
        <v>4</v>
      </c>
      <c r="H5541" t="s">
        <v>20624</v>
      </c>
      <c r="I5541" t="s">
        <v>20638</v>
      </c>
      <c r="J5541" t="s">
        <v>20639</v>
      </c>
    </row>
    <row r="5542" spans="1:10" x14ac:dyDescent="0.3">
      <c r="A5542" s="1">
        <v>40824</v>
      </c>
      <c r="B5542">
        <v>2011</v>
      </c>
      <c r="C5542">
        <v>10</v>
      </c>
      <c r="D5542" t="s">
        <v>20637</v>
      </c>
      <c r="E5542">
        <v>4</v>
      </c>
      <c r="F5542" s="1">
        <v>40817</v>
      </c>
      <c r="G5542">
        <v>6</v>
      </c>
      <c r="H5542" t="s">
        <v>20621</v>
      </c>
      <c r="I5542" t="s">
        <v>20638</v>
      </c>
      <c r="J5542" t="s">
        <v>20639</v>
      </c>
    </row>
    <row r="5543" spans="1:10" x14ac:dyDescent="0.3">
      <c r="A5543" s="1">
        <v>40844</v>
      </c>
      <c r="B5543">
        <v>2011</v>
      </c>
      <c r="C5543">
        <v>10</v>
      </c>
      <c r="D5543" t="s">
        <v>20637</v>
      </c>
      <c r="E5543">
        <v>4</v>
      </c>
      <c r="F5543" s="1">
        <v>40817</v>
      </c>
      <c r="G5543">
        <v>5</v>
      </c>
      <c r="H5543" t="s">
        <v>20617</v>
      </c>
      <c r="I5543" t="s">
        <v>20638</v>
      </c>
      <c r="J5543" t="s">
        <v>20639</v>
      </c>
    </row>
    <row r="5544" spans="1:10" x14ac:dyDescent="0.3">
      <c r="A5544" s="1">
        <v>40843</v>
      </c>
      <c r="B5544">
        <v>2011</v>
      </c>
      <c r="C5544">
        <v>10</v>
      </c>
      <c r="D5544" t="s">
        <v>20637</v>
      </c>
      <c r="E5544">
        <v>4</v>
      </c>
      <c r="F5544" s="1">
        <v>40817</v>
      </c>
      <c r="G5544">
        <v>4</v>
      </c>
      <c r="H5544" t="s">
        <v>20624</v>
      </c>
      <c r="I5544" t="s">
        <v>20638</v>
      </c>
      <c r="J5544" t="s">
        <v>20639</v>
      </c>
    </row>
    <row r="5545" spans="1:10" x14ac:dyDescent="0.3">
      <c r="A5545" s="1">
        <v>40834</v>
      </c>
      <c r="B5545">
        <v>2011</v>
      </c>
      <c r="C5545">
        <v>10</v>
      </c>
      <c r="D5545" t="s">
        <v>20637</v>
      </c>
      <c r="E5545">
        <v>4</v>
      </c>
      <c r="F5545" s="1">
        <v>40817</v>
      </c>
      <c r="G5545">
        <v>2</v>
      </c>
      <c r="H5545" t="s">
        <v>20620</v>
      </c>
      <c r="I5545" t="s">
        <v>20638</v>
      </c>
      <c r="J5545" t="s">
        <v>20639</v>
      </c>
    </row>
    <row r="5546" spans="1:10" x14ac:dyDescent="0.3">
      <c r="A5546" s="1">
        <v>40822</v>
      </c>
      <c r="B5546">
        <v>2011</v>
      </c>
      <c r="C5546">
        <v>10</v>
      </c>
      <c r="D5546" t="s">
        <v>20637</v>
      </c>
      <c r="E5546">
        <v>4</v>
      </c>
      <c r="F5546" s="1">
        <v>40817</v>
      </c>
      <c r="G5546">
        <v>4</v>
      </c>
      <c r="H5546" t="s">
        <v>20624</v>
      </c>
      <c r="I5546" t="s">
        <v>20638</v>
      </c>
      <c r="J5546" t="s">
        <v>20639</v>
      </c>
    </row>
    <row r="5547" spans="1:10" x14ac:dyDescent="0.3">
      <c r="A5547" s="1">
        <v>40831</v>
      </c>
      <c r="B5547">
        <v>2011</v>
      </c>
      <c r="C5547">
        <v>10</v>
      </c>
      <c r="D5547" t="s">
        <v>20637</v>
      </c>
      <c r="E5547">
        <v>4</v>
      </c>
      <c r="F5547" s="1">
        <v>40817</v>
      </c>
      <c r="G5547">
        <v>6</v>
      </c>
      <c r="H5547" t="s">
        <v>20621</v>
      </c>
      <c r="I5547" t="s">
        <v>20638</v>
      </c>
      <c r="J5547" t="s">
        <v>20639</v>
      </c>
    </row>
    <row r="5548" spans="1:10" x14ac:dyDescent="0.3">
      <c r="A5548" s="1">
        <v>40817</v>
      </c>
      <c r="B5548">
        <v>2011</v>
      </c>
      <c r="C5548">
        <v>10</v>
      </c>
      <c r="D5548" t="s">
        <v>20637</v>
      </c>
      <c r="E5548">
        <v>4</v>
      </c>
      <c r="F5548" s="1">
        <v>40817</v>
      </c>
      <c r="G5548">
        <v>6</v>
      </c>
      <c r="H5548" t="s">
        <v>20621</v>
      </c>
      <c r="I5548" t="s">
        <v>20638</v>
      </c>
      <c r="J5548" t="s">
        <v>20639</v>
      </c>
    </row>
    <row r="5549" spans="1:10" x14ac:dyDescent="0.3">
      <c r="A5549" s="1">
        <v>40834</v>
      </c>
      <c r="B5549">
        <v>2011</v>
      </c>
      <c r="C5549">
        <v>10</v>
      </c>
      <c r="D5549" t="s">
        <v>20637</v>
      </c>
      <c r="E5549">
        <v>4</v>
      </c>
      <c r="F5549" s="1">
        <v>40817</v>
      </c>
      <c r="G5549">
        <v>2</v>
      </c>
      <c r="H5549" t="s">
        <v>20620</v>
      </c>
      <c r="I5549" t="s">
        <v>20638</v>
      </c>
      <c r="J5549" t="s">
        <v>20639</v>
      </c>
    </row>
    <row r="5550" spans="1:10" x14ac:dyDescent="0.3">
      <c r="A5550" s="1">
        <v>40831</v>
      </c>
      <c r="B5550">
        <v>2011</v>
      </c>
      <c r="C5550">
        <v>10</v>
      </c>
      <c r="D5550" t="s">
        <v>20637</v>
      </c>
      <c r="E5550">
        <v>4</v>
      </c>
      <c r="F5550" s="1">
        <v>40817</v>
      </c>
      <c r="G5550">
        <v>6</v>
      </c>
      <c r="H5550" t="s">
        <v>20621</v>
      </c>
      <c r="I5550" t="s">
        <v>20638</v>
      </c>
      <c r="J5550" t="s">
        <v>20639</v>
      </c>
    </row>
    <row r="5551" spans="1:10" x14ac:dyDescent="0.3">
      <c r="A5551" s="1">
        <v>40826</v>
      </c>
      <c r="B5551">
        <v>2011</v>
      </c>
      <c r="C5551">
        <v>10</v>
      </c>
      <c r="D5551" t="s">
        <v>20637</v>
      </c>
      <c r="E5551">
        <v>4</v>
      </c>
      <c r="F5551" s="1">
        <v>40817</v>
      </c>
      <c r="G5551">
        <v>1</v>
      </c>
      <c r="H5551" t="s">
        <v>20625</v>
      </c>
      <c r="I5551" t="s">
        <v>20638</v>
      </c>
      <c r="J5551" t="s">
        <v>20639</v>
      </c>
    </row>
    <row r="5552" spans="1:10" x14ac:dyDescent="0.3">
      <c r="A5552" s="1">
        <v>40818</v>
      </c>
      <c r="B5552">
        <v>2011</v>
      </c>
      <c r="C5552">
        <v>10</v>
      </c>
      <c r="D5552" t="s">
        <v>20637</v>
      </c>
      <c r="E5552">
        <v>4</v>
      </c>
      <c r="F5552" s="1">
        <v>40817</v>
      </c>
      <c r="G5552">
        <v>0</v>
      </c>
      <c r="H5552" t="s">
        <v>20623</v>
      </c>
      <c r="I5552" t="s">
        <v>20638</v>
      </c>
      <c r="J5552" t="s">
        <v>20639</v>
      </c>
    </row>
    <row r="5553" spans="1:10" x14ac:dyDescent="0.3">
      <c r="A5553" s="1">
        <v>40819</v>
      </c>
      <c r="B5553">
        <v>2011</v>
      </c>
      <c r="C5553">
        <v>10</v>
      </c>
      <c r="D5553" t="s">
        <v>20637</v>
      </c>
      <c r="E5553">
        <v>4</v>
      </c>
      <c r="F5553" s="1">
        <v>40817</v>
      </c>
      <c r="G5553">
        <v>1</v>
      </c>
      <c r="H5553" t="s">
        <v>20625</v>
      </c>
      <c r="I5553" t="s">
        <v>20638</v>
      </c>
      <c r="J5553" t="s">
        <v>20639</v>
      </c>
    </row>
    <row r="5554" spans="1:10" x14ac:dyDescent="0.3">
      <c r="A5554" s="1">
        <v>40823</v>
      </c>
      <c r="B5554">
        <v>2011</v>
      </c>
      <c r="C5554">
        <v>10</v>
      </c>
      <c r="D5554" t="s">
        <v>20637</v>
      </c>
      <c r="E5554">
        <v>4</v>
      </c>
      <c r="F5554" s="1">
        <v>40817</v>
      </c>
      <c r="G5554">
        <v>5</v>
      </c>
      <c r="H5554" t="s">
        <v>20617</v>
      </c>
      <c r="I5554" t="s">
        <v>20638</v>
      </c>
      <c r="J5554" t="s">
        <v>20639</v>
      </c>
    </row>
    <row r="5555" spans="1:10" x14ac:dyDescent="0.3">
      <c r="A5555" s="1">
        <v>40837</v>
      </c>
      <c r="B5555">
        <v>2011</v>
      </c>
      <c r="C5555">
        <v>10</v>
      </c>
      <c r="D5555" t="s">
        <v>20637</v>
      </c>
      <c r="E5555">
        <v>4</v>
      </c>
      <c r="F5555" s="1">
        <v>40817</v>
      </c>
      <c r="G5555">
        <v>5</v>
      </c>
      <c r="H5555" t="s">
        <v>20617</v>
      </c>
      <c r="I5555" t="s">
        <v>20638</v>
      </c>
      <c r="J5555" t="s">
        <v>20639</v>
      </c>
    </row>
    <row r="5556" spans="1:10" x14ac:dyDescent="0.3">
      <c r="A5556" s="1">
        <v>40820</v>
      </c>
      <c r="B5556">
        <v>2011</v>
      </c>
      <c r="C5556">
        <v>10</v>
      </c>
      <c r="D5556" t="s">
        <v>20637</v>
      </c>
      <c r="E5556">
        <v>4</v>
      </c>
      <c r="F5556" s="1">
        <v>40817</v>
      </c>
      <c r="G5556">
        <v>2</v>
      </c>
      <c r="H5556" t="s">
        <v>20620</v>
      </c>
      <c r="I5556" t="s">
        <v>20638</v>
      </c>
      <c r="J5556" t="s">
        <v>20639</v>
      </c>
    </row>
    <row r="5557" spans="1:10" x14ac:dyDescent="0.3">
      <c r="A5557" s="1">
        <v>40841</v>
      </c>
      <c r="B5557">
        <v>2011</v>
      </c>
      <c r="C5557">
        <v>10</v>
      </c>
      <c r="D5557" t="s">
        <v>20637</v>
      </c>
      <c r="E5557">
        <v>4</v>
      </c>
      <c r="F5557" s="1">
        <v>40817</v>
      </c>
      <c r="G5557">
        <v>2</v>
      </c>
      <c r="H5557" t="s">
        <v>20620</v>
      </c>
      <c r="I5557" t="s">
        <v>20638</v>
      </c>
      <c r="J5557" t="s">
        <v>20639</v>
      </c>
    </row>
    <row r="5558" spans="1:10" x14ac:dyDescent="0.3">
      <c r="A5558" s="1">
        <v>40817</v>
      </c>
      <c r="B5558">
        <v>2011</v>
      </c>
      <c r="C5558">
        <v>10</v>
      </c>
      <c r="D5558" t="s">
        <v>20637</v>
      </c>
      <c r="E5558">
        <v>4</v>
      </c>
      <c r="F5558" s="1">
        <v>40817</v>
      </c>
      <c r="G5558">
        <v>6</v>
      </c>
      <c r="H5558" t="s">
        <v>20621</v>
      </c>
      <c r="I5558" t="s">
        <v>20638</v>
      </c>
      <c r="J5558" t="s">
        <v>20639</v>
      </c>
    </row>
    <row r="5559" spans="1:10" x14ac:dyDescent="0.3">
      <c r="A5559" s="1">
        <v>40842</v>
      </c>
      <c r="B5559">
        <v>2011</v>
      </c>
      <c r="C5559">
        <v>10</v>
      </c>
      <c r="D5559" t="s">
        <v>20637</v>
      </c>
      <c r="E5559">
        <v>4</v>
      </c>
      <c r="F5559" s="1">
        <v>40817</v>
      </c>
      <c r="G5559">
        <v>3</v>
      </c>
      <c r="H5559" t="s">
        <v>20622</v>
      </c>
      <c r="I5559" t="s">
        <v>20638</v>
      </c>
      <c r="J5559" t="s">
        <v>20639</v>
      </c>
    </row>
    <row r="5560" spans="1:10" x14ac:dyDescent="0.3">
      <c r="A5560" s="1">
        <v>40843</v>
      </c>
      <c r="B5560">
        <v>2011</v>
      </c>
      <c r="C5560">
        <v>10</v>
      </c>
      <c r="D5560" t="s">
        <v>20637</v>
      </c>
      <c r="E5560">
        <v>4</v>
      </c>
      <c r="F5560" s="1">
        <v>40817</v>
      </c>
      <c r="G5560">
        <v>4</v>
      </c>
      <c r="H5560" t="s">
        <v>20624</v>
      </c>
      <c r="I5560" t="s">
        <v>20638</v>
      </c>
      <c r="J5560" t="s">
        <v>20639</v>
      </c>
    </row>
    <row r="5561" spans="1:10" x14ac:dyDescent="0.3">
      <c r="A5561" s="1">
        <v>40829</v>
      </c>
      <c r="B5561">
        <v>2011</v>
      </c>
      <c r="C5561">
        <v>10</v>
      </c>
      <c r="D5561" t="s">
        <v>20637</v>
      </c>
      <c r="E5561">
        <v>4</v>
      </c>
      <c r="F5561" s="1">
        <v>40817</v>
      </c>
      <c r="G5561">
        <v>4</v>
      </c>
      <c r="H5561" t="s">
        <v>20624</v>
      </c>
      <c r="I5561" t="s">
        <v>20638</v>
      </c>
      <c r="J5561" t="s">
        <v>20639</v>
      </c>
    </row>
    <row r="5562" spans="1:10" x14ac:dyDescent="0.3">
      <c r="A5562" s="1">
        <v>40834</v>
      </c>
      <c r="B5562">
        <v>2011</v>
      </c>
      <c r="C5562">
        <v>10</v>
      </c>
      <c r="D5562" t="s">
        <v>20637</v>
      </c>
      <c r="E5562">
        <v>4</v>
      </c>
      <c r="F5562" s="1">
        <v>40817</v>
      </c>
      <c r="G5562">
        <v>2</v>
      </c>
      <c r="H5562" t="s">
        <v>20620</v>
      </c>
      <c r="I5562" t="s">
        <v>20638</v>
      </c>
      <c r="J5562" t="s">
        <v>20639</v>
      </c>
    </row>
    <row r="5563" spans="1:10" x14ac:dyDescent="0.3">
      <c r="A5563" s="1">
        <v>40822</v>
      </c>
      <c r="B5563">
        <v>2011</v>
      </c>
      <c r="C5563">
        <v>10</v>
      </c>
      <c r="D5563" t="s">
        <v>20637</v>
      </c>
      <c r="E5563">
        <v>4</v>
      </c>
      <c r="F5563" s="1">
        <v>40817</v>
      </c>
      <c r="G5563">
        <v>4</v>
      </c>
      <c r="H5563" t="s">
        <v>20624</v>
      </c>
      <c r="I5563" t="s">
        <v>20638</v>
      </c>
      <c r="J5563" t="s">
        <v>20639</v>
      </c>
    </row>
    <row r="5564" spans="1:10" x14ac:dyDescent="0.3">
      <c r="A5564" s="1">
        <v>40843</v>
      </c>
      <c r="B5564">
        <v>2011</v>
      </c>
      <c r="C5564">
        <v>10</v>
      </c>
      <c r="D5564" t="s">
        <v>20637</v>
      </c>
      <c r="E5564">
        <v>4</v>
      </c>
      <c r="F5564" s="1">
        <v>40817</v>
      </c>
      <c r="G5564">
        <v>4</v>
      </c>
      <c r="H5564" t="s">
        <v>20624</v>
      </c>
      <c r="I5564" t="s">
        <v>20638</v>
      </c>
      <c r="J5564" t="s">
        <v>20639</v>
      </c>
    </row>
    <row r="5565" spans="1:10" x14ac:dyDescent="0.3">
      <c r="A5565" s="1">
        <v>40826</v>
      </c>
      <c r="B5565">
        <v>2011</v>
      </c>
      <c r="C5565">
        <v>10</v>
      </c>
      <c r="D5565" t="s">
        <v>20637</v>
      </c>
      <c r="E5565">
        <v>4</v>
      </c>
      <c r="F5565" s="1">
        <v>40817</v>
      </c>
      <c r="G5565">
        <v>1</v>
      </c>
      <c r="H5565" t="s">
        <v>20625</v>
      </c>
      <c r="I5565" t="s">
        <v>20638</v>
      </c>
      <c r="J5565" t="s">
        <v>20639</v>
      </c>
    </row>
    <row r="5566" spans="1:10" x14ac:dyDescent="0.3">
      <c r="A5566" s="1">
        <v>40831</v>
      </c>
      <c r="B5566">
        <v>2011</v>
      </c>
      <c r="C5566">
        <v>10</v>
      </c>
      <c r="D5566" t="s">
        <v>20637</v>
      </c>
      <c r="E5566">
        <v>4</v>
      </c>
      <c r="F5566" s="1">
        <v>40817</v>
      </c>
      <c r="G5566">
        <v>6</v>
      </c>
      <c r="H5566" t="s">
        <v>20621</v>
      </c>
      <c r="I5566" t="s">
        <v>20638</v>
      </c>
      <c r="J5566" t="s">
        <v>20639</v>
      </c>
    </row>
    <row r="5567" spans="1:10" x14ac:dyDescent="0.3">
      <c r="A5567" s="1">
        <v>40844</v>
      </c>
      <c r="B5567">
        <v>2011</v>
      </c>
      <c r="C5567">
        <v>10</v>
      </c>
      <c r="D5567" t="s">
        <v>20637</v>
      </c>
      <c r="E5567">
        <v>4</v>
      </c>
      <c r="F5567" s="1">
        <v>40817</v>
      </c>
      <c r="G5567">
        <v>5</v>
      </c>
      <c r="H5567" t="s">
        <v>20617</v>
      </c>
      <c r="I5567" t="s">
        <v>20638</v>
      </c>
      <c r="J5567" t="s">
        <v>20639</v>
      </c>
    </row>
    <row r="5568" spans="1:10" x14ac:dyDescent="0.3">
      <c r="A5568" s="1">
        <v>40835</v>
      </c>
      <c r="B5568">
        <v>2011</v>
      </c>
      <c r="C5568">
        <v>10</v>
      </c>
      <c r="D5568" t="s">
        <v>20637</v>
      </c>
      <c r="E5568">
        <v>4</v>
      </c>
      <c r="F5568" s="1">
        <v>40817</v>
      </c>
      <c r="G5568">
        <v>3</v>
      </c>
      <c r="H5568" t="s">
        <v>20622</v>
      </c>
      <c r="I5568" t="s">
        <v>20638</v>
      </c>
      <c r="J5568" t="s">
        <v>20639</v>
      </c>
    </row>
    <row r="5569" spans="1:10" x14ac:dyDescent="0.3">
      <c r="A5569" s="1">
        <v>40835</v>
      </c>
      <c r="B5569">
        <v>2011</v>
      </c>
      <c r="C5569">
        <v>10</v>
      </c>
      <c r="D5569" t="s">
        <v>20637</v>
      </c>
      <c r="E5569">
        <v>4</v>
      </c>
      <c r="F5569" s="1">
        <v>40817</v>
      </c>
      <c r="G5569">
        <v>3</v>
      </c>
      <c r="H5569" t="s">
        <v>20622</v>
      </c>
      <c r="I5569" t="s">
        <v>20638</v>
      </c>
      <c r="J5569" t="s">
        <v>20639</v>
      </c>
    </row>
    <row r="5570" spans="1:10" x14ac:dyDescent="0.3">
      <c r="A5570" s="1">
        <v>40819</v>
      </c>
      <c r="B5570">
        <v>2011</v>
      </c>
      <c r="C5570">
        <v>10</v>
      </c>
      <c r="D5570" t="s">
        <v>20637</v>
      </c>
      <c r="E5570">
        <v>4</v>
      </c>
      <c r="F5570" s="1">
        <v>40817</v>
      </c>
      <c r="G5570">
        <v>1</v>
      </c>
      <c r="H5570" t="s">
        <v>20625</v>
      </c>
      <c r="I5570" t="s">
        <v>20638</v>
      </c>
      <c r="J5570" t="s">
        <v>20639</v>
      </c>
    </row>
    <row r="5571" spans="1:10" x14ac:dyDescent="0.3">
      <c r="A5571" s="1">
        <v>40833</v>
      </c>
      <c r="B5571">
        <v>2011</v>
      </c>
      <c r="C5571">
        <v>10</v>
      </c>
      <c r="D5571" t="s">
        <v>20637</v>
      </c>
      <c r="E5571">
        <v>4</v>
      </c>
      <c r="F5571" s="1">
        <v>40817</v>
      </c>
      <c r="G5571">
        <v>1</v>
      </c>
      <c r="H5571" t="s">
        <v>20625</v>
      </c>
      <c r="I5571" t="s">
        <v>20638</v>
      </c>
      <c r="J5571" t="s">
        <v>20639</v>
      </c>
    </row>
    <row r="5572" spans="1:10" x14ac:dyDescent="0.3">
      <c r="A5572" s="1">
        <v>40836</v>
      </c>
      <c r="B5572">
        <v>2011</v>
      </c>
      <c r="C5572">
        <v>10</v>
      </c>
      <c r="D5572" t="s">
        <v>20637</v>
      </c>
      <c r="E5572">
        <v>4</v>
      </c>
      <c r="F5572" s="1">
        <v>40817</v>
      </c>
      <c r="G5572">
        <v>4</v>
      </c>
      <c r="H5572" t="s">
        <v>20624</v>
      </c>
      <c r="I5572" t="s">
        <v>20638</v>
      </c>
      <c r="J5572" t="s">
        <v>20639</v>
      </c>
    </row>
    <row r="5573" spans="1:10" x14ac:dyDescent="0.3">
      <c r="A5573" s="1">
        <v>40838</v>
      </c>
      <c r="B5573">
        <v>2011</v>
      </c>
      <c r="C5573">
        <v>10</v>
      </c>
      <c r="D5573" t="s">
        <v>20637</v>
      </c>
      <c r="E5573">
        <v>4</v>
      </c>
      <c r="F5573" s="1">
        <v>40817</v>
      </c>
      <c r="G5573">
        <v>6</v>
      </c>
      <c r="H5573" t="s">
        <v>20621</v>
      </c>
      <c r="I5573" t="s">
        <v>20638</v>
      </c>
      <c r="J5573" t="s">
        <v>20639</v>
      </c>
    </row>
    <row r="5574" spans="1:10" x14ac:dyDescent="0.3">
      <c r="A5574" s="1">
        <v>40841</v>
      </c>
      <c r="B5574">
        <v>2011</v>
      </c>
      <c r="C5574">
        <v>10</v>
      </c>
      <c r="D5574" t="s">
        <v>20637</v>
      </c>
      <c r="E5574">
        <v>4</v>
      </c>
      <c r="F5574" s="1">
        <v>40817</v>
      </c>
      <c r="G5574">
        <v>2</v>
      </c>
      <c r="H5574" t="s">
        <v>20620</v>
      </c>
      <c r="I5574" t="s">
        <v>20638</v>
      </c>
      <c r="J5574" t="s">
        <v>20639</v>
      </c>
    </row>
    <row r="5575" spans="1:10" x14ac:dyDescent="0.3">
      <c r="A5575" s="1">
        <v>40835</v>
      </c>
      <c r="B5575">
        <v>2011</v>
      </c>
      <c r="C5575">
        <v>10</v>
      </c>
      <c r="D5575" t="s">
        <v>20637</v>
      </c>
      <c r="E5575">
        <v>4</v>
      </c>
      <c r="F5575" s="1">
        <v>40817</v>
      </c>
      <c r="G5575">
        <v>3</v>
      </c>
      <c r="H5575" t="s">
        <v>20622</v>
      </c>
      <c r="I5575" t="s">
        <v>20638</v>
      </c>
      <c r="J5575" t="s">
        <v>20639</v>
      </c>
    </row>
    <row r="5576" spans="1:10" x14ac:dyDescent="0.3">
      <c r="A5576" s="1">
        <v>40822</v>
      </c>
      <c r="B5576">
        <v>2011</v>
      </c>
      <c r="C5576">
        <v>10</v>
      </c>
      <c r="D5576" t="s">
        <v>20637</v>
      </c>
      <c r="E5576">
        <v>4</v>
      </c>
      <c r="F5576" s="1">
        <v>40817</v>
      </c>
      <c r="G5576">
        <v>4</v>
      </c>
      <c r="H5576" t="s">
        <v>20624</v>
      </c>
      <c r="I5576" t="s">
        <v>20638</v>
      </c>
      <c r="J5576" t="s">
        <v>20639</v>
      </c>
    </row>
    <row r="5577" spans="1:10" x14ac:dyDescent="0.3">
      <c r="A5577" s="1">
        <v>40822</v>
      </c>
      <c r="B5577">
        <v>2011</v>
      </c>
      <c r="C5577">
        <v>10</v>
      </c>
      <c r="D5577" t="s">
        <v>20637</v>
      </c>
      <c r="E5577">
        <v>4</v>
      </c>
      <c r="F5577" s="1">
        <v>40817</v>
      </c>
      <c r="G5577">
        <v>4</v>
      </c>
      <c r="H5577" t="s">
        <v>20624</v>
      </c>
      <c r="I5577" t="s">
        <v>20638</v>
      </c>
      <c r="J5577" t="s">
        <v>20639</v>
      </c>
    </row>
    <row r="5578" spans="1:10" x14ac:dyDescent="0.3">
      <c r="A5578" s="1">
        <v>40831</v>
      </c>
      <c r="B5578">
        <v>2011</v>
      </c>
      <c r="C5578">
        <v>10</v>
      </c>
      <c r="D5578" t="s">
        <v>20637</v>
      </c>
      <c r="E5578">
        <v>4</v>
      </c>
      <c r="F5578" s="1">
        <v>40817</v>
      </c>
      <c r="G5578">
        <v>6</v>
      </c>
      <c r="H5578" t="s">
        <v>20621</v>
      </c>
      <c r="I5578" t="s">
        <v>20638</v>
      </c>
      <c r="J5578" t="s">
        <v>20639</v>
      </c>
    </row>
    <row r="5579" spans="1:10" x14ac:dyDescent="0.3">
      <c r="A5579" s="1">
        <v>40817</v>
      </c>
      <c r="B5579">
        <v>2011</v>
      </c>
      <c r="C5579">
        <v>10</v>
      </c>
      <c r="D5579" t="s">
        <v>20637</v>
      </c>
      <c r="E5579">
        <v>4</v>
      </c>
      <c r="F5579" s="1">
        <v>40817</v>
      </c>
      <c r="G5579">
        <v>6</v>
      </c>
      <c r="H5579" t="s">
        <v>20621</v>
      </c>
      <c r="I5579" t="s">
        <v>20638</v>
      </c>
      <c r="J5579" t="s">
        <v>20639</v>
      </c>
    </row>
    <row r="5580" spans="1:10" x14ac:dyDescent="0.3">
      <c r="A5580" s="1">
        <v>40835</v>
      </c>
      <c r="B5580">
        <v>2011</v>
      </c>
      <c r="C5580">
        <v>10</v>
      </c>
      <c r="D5580" t="s">
        <v>20637</v>
      </c>
      <c r="E5580">
        <v>4</v>
      </c>
      <c r="F5580" s="1">
        <v>40817</v>
      </c>
      <c r="G5580">
        <v>3</v>
      </c>
      <c r="H5580" t="s">
        <v>20622</v>
      </c>
      <c r="I5580" t="s">
        <v>20638</v>
      </c>
      <c r="J5580" t="s">
        <v>20639</v>
      </c>
    </row>
    <row r="5581" spans="1:10" x14ac:dyDescent="0.3">
      <c r="A5581" s="1">
        <v>40819</v>
      </c>
      <c r="B5581">
        <v>2011</v>
      </c>
      <c r="C5581">
        <v>10</v>
      </c>
      <c r="D5581" t="s">
        <v>20637</v>
      </c>
      <c r="E5581">
        <v>4</v>
      </c>
      <c r="F5581" s="1">
        <v>40817</v>
      </c>
      <c r="G5581">
        <v>1</v>
      </c>
      <c r="H5581" t="s">
        <v>20625</v>
      </c>
      <c r="I5581" t="s">
        <v>20638</v>
      </c>
      <c r="J5581" t="s">
        <v>20639</v>
      </c>
    </row>
    <row r="5582" spans="1:10" x14ac:dyDescent="0.3">
      <c r="A5582" s="1">
        <v>41560</v>
      </c>
      <c r="B5582">
        <v>2013</v>
      </c>
      <c r="C5582">
        <v>10</v>
      </c>
      <c r="D5582" t="s">
        <v>20637</v>
      </c>
      <c r="E5582">
        <v>4</v>
      </c>
      <c r="F5582" s="1">
        <v>41548</v>
      </c>
      <c r="G5582">
        <v>0</v>
      </c>
      <c r="H5582" t="s">
        <v>20623</v>
      </c>
      <c r="I5582" t="s">
        <v>20638</v>
      </c>
      <c r="J5582" t="s">
        <v>20639</v>
      </c>
    </row>
    <row r="5583" spans="1:10" x14ac:dyDescent="0.3">
      <c r="A5583" s="1">
        <v>41557</v>
      </c>
      <c r="B5583">
        <v>2013</v>
      </c>
      <c r="C5583">
        <v>10</v>
      </c>
      <c r="D5583" t="s">
        <v>20637</v>
      </c>
      <c r="E5583">
        <v>4</v>
      </c>
      <c r="F5583" s="1">
        <v>41548</v>
      </c>
      <c r="G5583">
        <v>4</v>
      </c>
      <c r="H5583" t="s">
        <v>20624</v>
      </c>
      <c r="I5583" t="s">
        <v>20638</v>
      </c>
      <c r="J5583" t="s">
        <v>20639</v>
      </c>
    </row>
    <row r="5584" spans="1:10" x14ac:dyDescent="0.3">
      <c r="A5584" s="1">
        <v>41557</v>
      </c>
      <c r="B5584">
        <v>2013</v>
      </c>
      <c r="C5584">
        <v>10</v>
      </c>
      <c r="D5584" t="s">
        <v>20637</v>
      </c>
      <c r="E5584">
        <v>4</v>
      </c>
      <c r="F5584" s="1">
        <v>41548</v>
      </c>
      <c r="G5584">
        <v>4</v>
      </c>
      <c r="H5584" t="s">
        <v>20624</v>
      </c>
      <c r="I5584" t="s">
        <v>20638</v>
      </c>
      <c r="J5584" t="s">
        <v>20639</v>
      </c>
    </row>
    <row r="5585" spans="1:10" x14ac:dyDescent="0.3">
      <c r="A5585" s="1">
        <v>41565</v>
      </c>
      <c r="B5585">
        <v>2013</v>
      </c>
      <c r="C5585">
        <v>10</v>
      </c>
      <c r="D5585" t="s">
        <v>20637</v>
      </c>
      <c r="E5585">
        <v>4</v>
      </c>
      <c r="F5585" s="1">
        <v>41548</v>
      </c>
      <c r="G5585">
        <v>5</v>
      </c>
      <c r="H5585" t="s">
        <v>20617</v>
      </c>
      <c r="I5585" t="s">
        <v>20638</v>
      </c>
      <c r="J5585" t="s">
        <v>20639</v>
      </c>
    </row>
    <row r="5586" spans="1:10" x14ac:dyDescent="0.3">
      <c r="A5586" s="1">
        <v>41561</v>
      </c>
      <c r="B5586">
        <v>2013</v>
      </c>
      <c r="C5586">
        <v>10</v>
      </c>
      <c r="D5586" t="s">
        <v>20637</v>
      </c>
      <c r="E5586">
        <v>4</v>
      </c>
      <c r="F5586" s="1">
        <v>41548</v>
      </c>
      <c r="G5586">
        <v>1</v>
      </c>
      <c r="H5586" t="s">
        <v>20625</v>
      </c>
      <c r="I5586" t="s">
        <v>20638</v>
      </c>
      <c r="J5586" t="s">
        <v>20639</v>
      </c>
    </row>
    <row r="5587" spans="1:10" x14ac:dyDescent="0.3">
      <c r="A5587" s="1">
        <v>41558</v>
      </c>
      <c r="B5587">
        <v>2013</v>
      </c>
      <c r="C5587">
        <v>10</v>
      </c>
      <c r="D5587" t="s">
        <v>20637</v>
      </c>
      <c r="E5587">
        <v>4</v>
      </c>
      <c r="F5587" s="1">
        <v>41548</v>
      </c>
      <c r="G5587">
        <v>5</v>
      </c>
      <c r="H5587" t="s">
        <v>20617</v>
      </c>
      <c r="I5587" t="s">
        <v>20638</v>
      </c>
      <c r="J5587" t="s">
        <v>20639</v>
      </c>
    </row>
    <row r="5588" spans="1:10" x14ac:dyDescent="0.3">
      <c r="A5588" s="1">
        <v>41567</v>
      </c>
      <c r="B5588">
        <v>2013</v>
      </c>
      <c r="C5588">
        <v>10</v>
      </c>
      <c r="D5588" t="s">
        <v>20637</v>
      </c>
      <c r="E5588">
        <v>4</v>
      </c>
      <c r="F5588" s="1">
        <v>41548</v>
      </c>
      <c r="G5588">
        <v>0</v>
      </c>
      <c r="H5588" t="s">
        <v>20623</v>
      </c>
      <c r="I5588" t="s">
        <v>20638</v>
      </c>
      <c r="J5588" t="s">
        <v>20639</v>
      </c>
    </row>
    <row r="5589" spans="1:10" x14ac:dyDescent="0.3">
      <c r="A5589" s="1">
        <v>41556</v>
      </c>
      <c r="B5589">
        <v>2013</v>
      </c>
      <c r="C5589">
        <v>10</v>
      </c>
      <c r="D5589" t="s">
        <v>20637</v>
      </c>
      <c r="E5589">
        <v>4</v>
      </c>
      <c r="F5589" s="1">
        <v>41548</v>
      </c>
      <c r="G5589">
        <v>3</v>
      </c>
      <c r="H5589" t="s">
        <v>20622</v>
      </c>
      <c r="I5589" t="s">
        <v>20638</v>
      </c>
      <c r="J5589" t="s">
        <v>20639</v>
      </c>
    </row>
    <row r="5590" spans="1:10" x14ac:dyDescent="0.3">
      <c r="A5590" s="1">
        <v>41562</v>
      </c>
      <c r="B5590">
        <v>2013</v>
      </c>
      <c r="C5590">
        <v>10</v>
      </c>
      <c r="D5590" t="s">
        <v>20637</v>
      </c>
      <c r="E5590">
        <v>4</v>
      </c>
      <c r="F5590" s="1">
        <v>41548</v>
      </c>
      <c r="G5590">
        <v>2</v>
      </c>
      <c r="H5590" t="s">
        <v>20620</v>
      </c>
      <c r="I5590" t="s">
        <v>20638</v>
      </c>
      <c r="J5590" t="s">
        <v>20639</v>
      </c>
    </row>
    <row r="5591" spans="1:10" x14ac:dyDescent="0.3">
      <c r="A5591" s="1">
        <v>41562</v>
      </c>
      <c r="B5591">
        <v>2013</v>
      </c>
      <c r="C5591">
        <v>10</v>
      </c>
      <c r="D5591" t="s">
        <v>20637</v>
      </c>
      <c r="E5591">
        <v>4</v>
      </c>
      <c r="F5591" s="1">
        <v>41548</v>
      </c>
      <c r="G5591">
        <v>2</v>
      </c>
      <c r="H5591" t="s">
        <v>20620</v>
      </c>
      <c r="I5591" t="s">
        <v>20638</v>
      </c>
      <c r="J5591" t="s">
        <v>20639</v>
      </c>
    </row>
    <row r="5592" spans="1:10" x14ac:dyDescent="0.3">
      <c r="A5592" s="1">
        <v>41549</v>
      </c>
      <c r="B5592">
        <v>2013</v>
      </c>
      <c r="C5592">
        <v>10</v>
      </c>
      <c r="D5592" t="s">
        <v>20637</v>
      </c>
      <c r="E5592">
        <v>4</v>
      </c>
      <c r="F5592" s="1">
        <v>41548</v>
      </c>
      <c r="G5592">
        <v>3</v>
      </c>
      <c r="H5592" t="s">
        <v>20622</v>
      </c>
      <c r="I5592" t="s">
        <v>20638</v>
      </c>
      <c r="J5592" t="s">
        <v>20639</v>
      </c>
    </row>
    <row r="5593" spans="1:10" x14ac:dyDescent="0.3">
      <c r="A5593" s="1">
        <v>41567</v>
      </c>
      <c r="B5593">
        <v>2013</v>
      </c>
      <c r="C5593">
        <v>10</v>
      </c>
      <c r="D5593" t="s">
        <v>20637</v>
      </c>
      <c r="E5593">
        <v>4</v>
      </c>
      <c r="F5593" s="1">
        <v>41548</v>
      </c>
      <c r="G5593">
        <v>0</v>
      </c>
      <c r="H5593" t="s">
        <v>20623</v>
      </c>
      <c r="I5593" t="s">
        <v>20638</v>
      </c>
      <c r="J5593" t="s">
        <v>20639</v>
      </c>
    </row>
    <row r="5594" spans="1:10" x14ac:dyDescent="0.3">
      <c r="A5594" s="1">
        <v>41554</v>
      </c>
      <c r="B5594">
        <v>2013</v>
      </c>
      <c r="C5594">
        <v>10</v>
      </c>
      <c r="D5594" t="s">
        <v>20637</v>
      </c>
      <c r="E5594">
        <v>4</v>
      </c>
      <c r="F5594" s="1">
        <v>41548</v>
      </c>
      <c r="G5594">
        <v>1</v>
      </c>
      <c r="H5594" t="s">
        <v>20625</v>
      </c>
      <c r="I5594" t="s">
        <v>20638</v>
      </c>
      <c r="J5594" t="s">
        <v>20639</v>
      </c>
    </row>
    <row r="5595" spans="1:10" x14ac:dyDescent="0.3">
      <c r="A5595" s="1">
        <v>41573</v>
      </c>
      <c r="B5595">
        <v>2013</v>
      </c>
      <c r="C5595">
        <v>10</v>
      </c>
      <c r="D5595" t="s">
        <v>20637</v>
      </c>
      <c r="E5595">
        <v>4</v>
      </c>
      <c r="F5595" s="1">
        <v>41548</v>
      </c>
      <c r="G5595">
        <v>6</v>
      </c>
      <c r="H5595" t="s">
        <v>20621</v>
      </c>
      <c r="I5595" t="s">
        <v>20638</v>
      </c>
      <c r="J5595" t="s">
        <v>20639</v>
      </c>
    </row>
    <row r="5596" spans="1:10" x14ac:dyDescent="0.3">
      <c r="A5596" s="1">
        <v>41571</v>
      </c>
      <c r="B5596">
        <v>2013</v>
      </c>
      <c r="C5596">
        <v>10</v>
      </c>
      <c r="D5596" t="s">
        <v>20637</v>
      </c>
      <c r="E5596">
        <v>4</v>
      </c>
      <c r="F5596" s="1">
        <v>41548</v>
      </c>
      <c r="G5596">
        <v>4</v>
      </c>
      <c r="H5596" t="s">
        <v>20624</v>
      </c>
      <c r="I5596" t="s">
        <v>20638</v>
      </c>
      <c r="J5596" t="s">
        <v>20639</v>
      </c>
    </row>
    <row r="5597" spans="1:10" x14ac:dyDescent="0.3">
      <c r="A5597" s="1">
        <v>41566</v>
      </c>
      <c r="B5597">
        <v>2013</v>
      </c>
      <c r="C5597">
        <v>10</v>
      </c>
      <c r="D5597" t="s">
        <v>20637</v>
      </c>
      <c r="E5597">
        <v>4</v>
      </c>
      <c r="F5597" s="1">
        <v>41548</v>
      </c>
      <c r="G5597">
        <v>6</v>
      </c>
      <c r="H5597" t="s">
        <v>20621</v>
      </c>
      <c r="I5597" t="s">
        <v>20638</v>
      </c>
      <c r="J5597" t="s">
        <v>20639</v>
      </c>
    </row>
    <row r="5598" spans="1:10" x14ac:dyDescent="0.3">
      <c r="A5598" s="1">
        <v>41564</v>
      </c>
      <c r="B5598">
        <v>2013</v>
      </c>
      <c r="C5598">
        <v>10</v>
      </c>
      <c r="D5598" t="s">
        <v>20637</v>
      </c>
      <c r="E5598">
        <v>4</v>
      </c>
      <c r="F5598" s="1">
        <v>41548</v>
      </c>
      <c r="G5598">
        <v>4</v>
      </c>
      <c r="H5598" t="s">
        <v>20624</v>
      </c>
      <c r="I5598" t="s">
        <v>20638</v>
      </c>
      <c r="J5598" t="s">
        <v>20639</v>
      </c>
    </row>
    <row r="5599" spans="1:10" x14ac:dyDescent="0.3">
      <c r="A5599" s="1">
        <v>41557</v>
      </c>
      <c r="B5599">
        <v>2013</v>
      </c>
      <c r="C5599">
        <v>10</v>
      </c>
      <c r="D5599" t="s">
        <v>20637</v>
      </c>
      <c r="E5599">
        <v>4</v>
      </c>
      <c r="F5599" s="1">
        <v>41548</v>
      </c>
      <c r="G5599">
        <v>4</v>
      </c>
      <c r="H5599" t="s">
        <v>20624</v>
      </c>
      <c r="I5599" t="s">
        <v>20638</v>
      </c>
      <c r="J5599" t="s">
        <v>20639</v>
      </c>
    </row>
    <row r="5600" spans="1:10" x14ac:dyDescent="0.3">
      <c r="A5600" s="1">
        <v>41564</v>
      </c>
      <c r="B5600">
        <v>2013</v>
      </c>
      <c r="C5600">
        <v>10</v>
      </c>
      <c r="D5600" t="s">
        <v>20637</v>
      </c>
      <c r="E5600">
        <v>4</v>
      </c>
      <c r="F5600" s="1">
        <v>41548</v>
      </c>
      <c r="G5600">
        <v>4</v>
      </c>
      <c r="H5600" t="s">
        <v>20624</v>
      </c>
      <c r="I5600" t="s">
        <v>20638</v>
      </c>
      <c r="J5600" t="s">
        <v>20639</v>
      </c>
    </row>
    <row r="5601" spans="1:10" x14ac:dyDescent="0.3">
      <c r="A5601" s="1">
        <v>41558</v>
      </c>
      <c r="B5601">
        <v>2013</v>
      </c>
      <c r="C5601">
        <v>10</v>
      </c>
      <c r="D5601" t="s">
        <v>20637</v>
      </c>
      <c r="E5601">
        <v>4</v>
      </c>
      <c r="F5601" s="1">
        <v>41548</v>
      </c>
      <c r="G5601">
        <v>5</v>
      </c>
      <c r="H5601" t="s">
        <v>20617</v>
      </c>
      <c r="I5601" t="s">
        <v>20638</v>
      </c>
      <c r="J5601" t="s">
        <v>20639</v>
      </c>
    </row>
    <row r="5602" spans="1:10" x14ac:dyDescent="0.3">
      <c r="A5602" s="1">
        <v>41563</v>
      </c>
      <c r="B5602">
        <v>2013</v>
      </c>
      <c r="C5602">
        <v>10</v>
      </c>
      <c r="D5602" t="s">
        <v>20637</v>
      </c>
      <c r="E5602">
        <v>4</v>
      </c>
      <c r="F5602" s="1">
        <v>41548</v>
      </c>
      <c r="G5602">
        <v>3</v>
      </c>
      <c r="H5602" t="s">
        <v>20622</v>
      </c>
      <c r="I5602" t="s">
        <v>20638</v>
      </c>
      <c r="J5602" t="s">
        <v>20639</v>
      </c>
    </row>
    <row r="5603" spans="1:10" x14ac:dyDescent="0.3">
      <c r="A5603" s="1">
        <v>41550</v>
      </c>
      <c r="B5603">
        <v>2013</v>
      </c>
      <c r="C5603">
        <v>10</v>
      </c>
      <c r="D5603" t="s">
        <v>20637</v>
      </c>
      <c r="E5603">
        <v>4</v>
      </c>
      <c r="F5603" s="1">
        <v>41548</v>
      </c>
      <c r="G5603">
        <v>4</v>
      </c>
      <c r="H5603" t="s">
        <v>20624</v>
      </c>
      <c r="I5603" t="s">
        <v>20638</v>
      </c>
      <c r="J5603" t="s">
        <v>20639</v>
      </c>
    </row>
    <row r="5604" spans="1:10" x14ac:dyDescent="0.3">
      <c r="A5604" s="1">
        <v>41551</v>
      </c>
      <c r="B5604">
        <v>2013</v>
      </c>
      <c r="C5604">
        <v>10</v>
      </c>
      <c r="D5604" t="s">
        <v>20637</v>
      </c>
      <c r="E5604">
        <v>4</v>
      </c>
      <c r="F5604" s="1">
        <v>41548</v>
      </c>
      <c r="G5604">
        <v>5</v>
      </c>
      <c r="H5604" t="s">
        <v>20617</v>
      </c>
      <c r="I5604" t="s">
        <v>20638</v>
      </c>
      <c r="J5604" t="s">
        <v>20639</v>
      </c>
    </row>
    <row r="5605" spans="1:10" x14ac:dyDescent="0.3">
      <c r="A5605" s="1">
        <v>41550</v>
      </c>
      <c r="B5605">
        <v>2013</v>
      </c>
      <c r="C5605">
        <v>10</v>
      </c>
      <c r="D5605" t="s">
        <v>20637</v>
      </c>
      <c r="E5605">
        <v>4</v>
      </c>
      <c r="F5605" s="1">
        <v>41548</v>
      </c>
      <c r="G5605">
        <v>4</v>
      </c>
      <c r="H5605" t="s">
        <v>20624</v>
      </c>
      <c r="I5605" t="s">
        <v>20638</v>
      </c>
      <c r="J5605" t="s">
        <v>20639</v>
      </c>
    </row>
    <row r="5606" spans="1:10" x14ac:dyDescent="0.3">
      <c r="A5606" s="1">
        <v>41569</v>
      </c>
      <c r="B5606">
        <v>2013</v>
      </c>
      <c r="C5606">
        <v>10</v>
      </c>
      <c r="D5606" t="s">
        <v>20637</v>
      </c>
      <c r="E5606">
        <v>4</v>
      </c>
      <c r="F5606" s="1">
        <v>41548</v>
      </c>
      <c r="G5606">
        <v>2</v>
      </c>
      <c r="H5606" t="s">
        <v>20620</v>
      </c>
      <c r="I5606" t="s">
        <v>20638</v>
      </c>
      <c r="J5606" t="s">
        <v>20639</v>
      </c>
    </row>
    <row r="5607" spans="1:10" x14ac:dyDescent="0.3">
      <c r="A5607" s="1">
        <v>41551</v>
      </c>
      <c r="B5607">
        <v>2013</v>
      </c>
      <c r="C5607">
        <v>10</v>
      </c>
      <c r="D5607" t="s">
        <v>20637</v>
      </c>
      <c r="E5607">
        <v>4</v>
      </c>
      <c r="F5607" s="1">
        <v>41548</v>
      </c>
      <c r="G5607">
        <v>5</v>
      </c>
      <c r="H5607" t="s">
        <v>20617</v>
      </c>
      <c r="I5607" t="s">
        <v>20638</v>
      </c>
      <c r="J5607" t="s">
        <v>20639</v>
      </c>
    </row>
    <row r="5608" spans="1:10" x14ac:dyDescent="0.3">
      <c r="A5608" s="1">
        <v>41564</v>
      </c>
      <c r="B5608">
        <v>2013</v>
      </c>
      <c r="C5608">
        <v>10</v>
      </c>
      <c r="D5608" t="s">
        <v>20637</v>
      </c>
      <c r="E5608">
        <v>4</v>
      </c>
      <c r="F5608" s="1">
        <v>41548</v>
      </c>
      <c r="G5608">
        <v>4</v>
      </c>
      <c r="H5608" t="s">
        <v>20624</v>
      </c>
      <c r="I5608" t="s">
        <v>20638</v>
      </c>
      <c r="J5608" t="s">
        <v>20639</v>
      </c>
    </row>
    <row r="5609" spans="1:10" x14ac:dyDescent="0.3">
      <c r="A5609" s="1">
        <v>41556</v>
      </c>
      <c r="B5609">
        <v>2013</v>
      </c>
      <c r="C5609">
        <v>10</v>
      </c>
      <c r="D5609" t="s">
        <v>20637</v>
      </c>
      <c r="E5609">
        <v>4</v>
      </c>
      <c r="F5609" s="1">
        <v>41548</v>
      </c>
      <c r="G5609">
        <v>3</v>
      </c>
      <c r="H5609" t="s">
        <v>20622</v>
      </c>
      <c r="I5609" t="s">
        <v>20638</v>
      </c>
      <c r="J5609" t="s">
        <v>20639</v>
      </c>
    </row>
    <row r="5610" spans="1:10" x14ac:dyDescent="0.3">
      <c r="A5610" s="1">
        <v>41556</v>
      </c>
      <c r="B5610">
        <v>2013</v>
      </c>
      <c r="C5610">
        <v>10</v>
      </c>
      <c r="D5610" t="s">
        <v>20637</v>
      </c>
      <c r="E5610">
        <v>4</v>
      </c>
      <c r="F5610" s="1">
        <v>41548</v>
      </c>
      <c r="G5610">
        <v>3</v>
      </c>
      <c r="H5610" t="s">
        <v>20622</v>
      </c>
      <c r="I5610" t="s">
        <v>20638</v>
      </c>
      <c r="J5610" t="s">
        <v>20639</v>
      </c>
    </row>
    <row r="5611" spans="1:10" x14ac:dyDescent="0.3">
      <c r="A5611" s="1">
        <v>41568</v>
      </c>
      <c r="B5611">
        <v>2013</v>
      </c>
      <c r="C5611">
        <v>10</v>
      </c>
      <c r="D5611" t="s">
        <v>20637</v>
      </c>
      <c r="E5611">
        <v>4</v>
      </c>
      <c r="F5611" s="1">
        <v>41548</v>
      </c>
      <c r="G5611">
        <v>1</v>
      </c>
      <c r="H5611" t="s">
        <v>20625</v>
      </c>
      <c r="I5611" t="s">
        <v>20638</v>
      </c>
      <c r="J5611" t="s">
        <v>20639</v>
      </c>
    </row>
    <row r="5612" spans="1:10" x14ac:dyDescent="0.3">
      <c r="A5612" s="1">
        <v>41551</v>
      </c>
      <c r="B5612">
        <v>2013</v>
      </c>
      <c r="C5612">
        <v>10</v>
      </c>
      <c r="D5612" t="s">
        <v>20637</v>
      </c>
      <c r="E5612">
        <v>4</v>
      </c>
      <c r="F5612" s="1">
        <v>41548</v>
      </c>
      <c r="G5612">
        <v>5</v>
      </c>
      <c r="H5612" t="s">
        <v>20617</v>
      </c>
      <c r="I5612" t="s">
        <v>20638</v>
      </c>
      <c r="J5612" t="s">
        <v>20639</v>
      </c>
    </row>
    <row r="5613" spans="1:10" x14ac:dyDescent="0.3">
      <c r="A5613" s="1">
        <v>41573</v>
      </c>
      <c r="B5613">
        <v>2013</v>
      </c>
      <c r="C5613">
        <v>10</v>
      </c>
      <c r="D5613" t="s">
        <v>20637</v>
      </c>
      <c r="E5613">
        <v>4</v>
      </c>
      <c r="F5613" s="1">
        <v>41548</v>
      </c>
      <c r="G5613">
        <v>6</v>
      </c>
      <c r="H5613" t="s">
        <v>20621</v>
      </c>
      <c r="I5613" t="s">
        <v>20638</v>
      </c>
      <c r="J5613" t="s">
        <v>20639</v>
      </c>
    </row>
    <row r="5614" spans="1:10" x14ac:dyDescent="0.3">
      <c r="A5614" s="1">
        <v>41557</v>
      </c>
      <c r="B5614">
        <v>2013</v>
      </c>
      <c r="C5614">
        <v>10</v>
      </c>
      <c r="D5614" t="s">
        <v>20637</v>
      </c>
      <c r="E5614">
        <v>4</v>
      </c>
      <c r="F5614" s="1">
        <v>41548</v>
      </c>
      <c r="G5614">
        <v>4</v>
      </c>
      <c r="H5614" t="s">
        <v>20624</v>
      </c>
      <c r="I5614" t="s">
        <v>20638</v>
      </c>
      <c r="J5614" t="s">
        <v>20639</v>
      </c>
    </row>
    <row r="5615" spans="1:10" x14ac:dyDescent="0.3">
      <c r="A5615" s="1">
        <v>41563</v>
      </c>
      <c r="B5615">
        <v>2013</v>
      </c>
      <c r="C5615">
        <v>10</v>
      </c>
      <c r="D5615" t="s">
        <v>20637</v>
      </c>
      <c r="E5615">
        <v>4</v>
      </c>
      <c r="F5615" s="1">
        <v>41548</v>
      </c>
      <c r="G5615">
        <v>3</v>
      </c>
      <c r="H5615" t="s">
        <v>20622</v>
      </c>
      <c r="I5615" t="s">
        <v>20638</v>
      </c>
      <c r="J5615" t="s">
        <v>20639</v>
      </c>
    </row>
    <row r="5616" spans="1:10" x14ac:dyDescent="0.3">
      <c r="A5616" s="1">
        <v>41565</v>
      </c>
      <c r="B5616">
        <v>2013</v>
      </c>
      <c r="C5616">
        <v>10</v>
      </c>
      <c r="D5616" t="s">
        <v>20637</v>
      </c>
      <c r="E5616">
        <v>4</v>
      </c>
      <c r="F5616" s="1">
        <v>41548</v>
      </c>
      <c r="G5616">
        <v>5</v>
      </c>
      <c r="H5616" t="s">
        <v>20617</v>
      </c>
      <c r="I5616" t="s">
        <v>20638</v>
      </c>
      <c r="J5616" t="s">
        <v>20639</v>
      </c>
    </row>
    <row r="5617" spans="1:10" x14ac:dyDescent="0.3">
      <c r="A5617" s="1">
        <v>41548</v>
      </c>
      <c r="B5617">
        <v>2013</v>
      </c>
      <c r="C5617">
        <v>10</v>
      </c>
      <c r="D5617" t="s">
        <v>20637</v>
      </c>
      <c r="E5617">
        <v>4</v>
      </c>
      <c r="F5617" s="1">
        <v>41548</v>
      </c>
      <c r="G5617">
        <v>2</v>
      </c>
      <c r="H5617" t="s">
        <v>20620</v>
      </c>
      <c r="I5617" t="s">
        <v>20638</v>
      </c>
      <c r="J5617" t="s">
        <v>20639</v>
      </c>
    </row>
    <row r="5618" spans="1:10" x14ac:dyDescent="0.3">
      <c r="A5618" s="1">
        <v>41550</v>
      </c>
      <c r="B5618">
        <v>2013</v>
      </c>
      <c r="C5618">
        <v>10</v>
      </c>
      <c r="D5618" t="s">
        <v>20637</v>
      </c>
      <c r="E5618">
        <v>4</v>
      </c>
      <c r="F5618" s="1">
        <v>41548</v>
      </c>
      <c r="G5618">
        <v>4</v>
      </c>
      <c r="H5618" t="s">
        <v>20624</v>
      </c>
      <c r="I5618" t="s">
        <v>20638</v>
      </c>
      <c r="J5618" t="s">
        <v>20639</v>
      </c>
    </row>
    <row r="5619" spans="1:10" x14ac:dyDescent="0.3">
      <c r="A5619" s="1">
        <v>41564</v>
      </c>
      <c r="B5619">
        <v>2013</v>
      </c>
      <c r="C5619">
        <v>10</v>
      </c>
      <c r="D5619" t="s">
        <v>20637</v>
      </c>
      <c r="E5619">
        <v>4</v>
      </c>
      <c r="F5619" s="1">
        <v>41548</v>
      </c>
      <c r="G5619">
        <v>4</v>
      </c>
      <c r="H5619" t="s">
        <v>20624</v>
      </c>
      <c r="I5619" t="s">
        <v>20638</v>
      </c>
      <c r="J5619" t="s">
        <v>20639</v>
      </c>
    </row>
    <row r="5620" spans="1:10" x14ac:dyDescent="0.3">
      <c r="A5620" s="1">
        <v>41556</v>
      </c>
      <c r="B5620">
        <v>2013</v>
      </c>
      <c r="C5620">
        <v>10</v>
      </c>
      <c r="D5620" t="s">
        <v>20637</v>
      </c>
      <c r="E5620">
        <v>4</v>
      </c>
      <c r="F5620" s="1">
        <v>41548</v>
      </c>
      <c r="G5620">
        <v>3</v>
      </c>
      <c r="H5620" t="s">
        <v>20622</v>
      </c>
      <c r="I5620" t="s">
        <v>20638</v>
      </c>
      <c r="J5620" t="s">
        <v>20639</v>
      </c>
    </row>
    <row r="5621" spans="1:10" x14ac:dyDescent="0.3">
      <c r="A5621" s="1">
        <v>41548</v>
      </c>
      <c r="B5621">
        <v>2013</v>
      </c>
      <c r="C5621">
        <v>10</v>
      </c>
      <c r="D5621" t="s">
        <v>20637</v>
      </c>
      <c r="E5621">
        <v>4</v>
      </c>
      <c r="F5621" s="1">
        <v>41548</v>
      </c>
      <c r="G5621">
        <v>2</v>
      </c>
      <c r="H5621" t="s">
        <v>20620</v>
      </c>
      <c r="I5621" t="s">
        <v>20638</v>
      </c>
      <c r="J5621" t="s">
        <v>20639</v>
      </c>
    </row>
    <row r="5622" spans="1:10" x14ac:dyDescent="0.3">
      <c r="A5622" s="1">
        <v>41567</v>
      </c>
      <c r="B5622">
        <v>2013</v>
      </c>
      <c r="C5622">
        <v>10</v>
      </c>
      <c r="D5622" t="s">
        <v>20637</v>
      </c>
      <c r="E5622">
        <v>4</v>
      </c>
      <c r="F5622" s="1">
        <v>41548</v>
      </c>
      <c r="G5622">
        <v>0</v>
      </c>
      <c r="H5622" t="s">
        <v>20623</v>
      </c>
      <c r="I5622" t="s">
        <v>20638</v>
      </c>
      <c r="J5622" t="s">
        <v>20639</v>
      </c>
    </row>
    <row r="5623" spans="1:10" x14ac:dyDescent="0.3">
      <c r="A5623" s="1">
        <v>41554</v>
      </c>
      <c r="B5623">
        <v>2013</v>
      </c>
      <c r="C5623">
        <v>10</v>
      </c>
      <c r="D5623" t="s">
        <v>20637</v>
      </c>
      <c r="E5623">
        <v>4</v>
      </c>
      <c r="F5623" s="1">
        <v>41548</v>
      </c>
      <c r="G5623">
        <v>1</v>
      </c>
      <c r="H5623" t="s">
        <v>20625</v>
      </c>
      <c r="I5623" t="s">
        <v>20638</v>
      </c>
      <c r="J5623" t="s">
        <v>20639</v>
      </c>
    </row>
    <row r="5624" spans="1:10" x14ac:dyDescent="0.3">
      <c r="A5624" s="1">
        <v>41564</v>
      </c>
      <c r="B5624">
        <v>2013</v>
      </c>
      <c r="C5624">
        <v>10</v>
      </c>
      <c r="D5624" t="s">
        <v>20637</v>
      </c>
      <c r="E5624">
        <v>4</v>
      </c>
      <c r="F5624" s="1">
        <v>41548</v>
      </c>
      <c r="G5624">
        <v>4</v>
      </c>
      <c r="H5624" t="s">
        <v>20624</v>
      </c>
      <c r="I5624" t="s">
        <v>20638</v>
      </c>
      <c r="J5624" t="s">
        <v>20639</v>
      </c>
    </row>
    <row r="5625" spans="1:10" x14ac:dyDescent="0.3">
      <c r="A5625" s="1">
        <v>41564</v>
      </c>
      <c r="B5625">
        <v>2013</v>
      </c>
      <c r="C5625">
        <v>10</v>
      </c>
      <c r="D5625" t="s">
        <v>20637</v>
      </c>
      <c r="E5625">
        <v>4</v>
      </c>
      <c r="F5625" s="1">
        <v>41548</v>
      </c>
      <c r="G5625">
        <v>4</v>
      </c>
      <c r="H5625" t="s">
        <v>20624</v>
      </c>
      <c r="I5625" t="s">
        <v>20638</v>
      </c>
      <c r="J5625" t="s">
        <v>20639</v>
      </c>
    </row>
    <row r="5626" spans="1:10" x14ac:dyDescent="0.3">
      <c r="A5626" s="1">
        <v>41552</v>
      </c>
      <c r="B5626">
        <v>2013</v>
      </c>
      <c r="C5626">
        <v>10</v>
      </c>
      <c r="D5626" t="s">
        <v>20637</v>
      </c>
      <c r="E5626">
        <v>4</v>
      </c>
      <c r="F5626" s="1">
        <v>41548</v>
      </c>
      <c r="G5626">
        <v>6</v>
      </c>
      <c r="H5626" t="s">
        <v>20621</v>
      </c>
      <c r="I5626" t="s">
        <v>20638</v>
      </c>
      <c r="J5626" t="s">
        <v>20639</v>
      </c>
    </row>
    <row r="5627" spans="1:10" x14ac:dyDescent="0.3">
      <c r="A5627" s="1">
        <v>41556</v>
      </c>
      <c r="B5627">
        <v>2013</v>
      </c>
      <c r="C5627">
        <v>10</v>
      </c>
      <c r="D5627" t="s">
        <v>20637</v>
      </c>
      <c r="E5627">
        <v>4</v>
      </c>
      <c r="F5627" s="1">
        <v>41548</v>
      </c>
      <c r="G5627">
        <v>3</v>
      </c>
      <c r="H5627" t="s">
        <v>20622</v>
      </c>
      <c r="I5627" t="s">
        <v>20638</v>
      </c>
      <c r="J5627" t="s">
        <v>20639</v>
      </c>
    </row>
    <row r="5628" spans="1:10" x14ac:dyDescent="0.3">
      <c r="A5628" s="1">
        <v>41561</v>
      </c>
      <c r="B5628">
        <v>2013</v>
      </c>
      <c r="C5628">
        <v>10</v>
      </c>
      <c r="D5628" t="s">
        <v>20637</v>
      </c>
      <c r="E5628">
        <v>4</v>
      </c>
      <c r="F5628" s="1">
        <v>41548</v>
      </c>
      <c r="G5628">
        <v>1</v>
      </c>
      <c r="H5628" t="s">
        <v>20625</v>
      </c>
      <c r="I5628" t="s">
        <v>20638</v>
      </c>
      <c r="J5628" t="s">
        <v>20639</v>
      </c>
    </row>
    <row r="5629" spans="1:10" x14ac:dyDescent="0.3">
      <c r="A5629" s="1">
        <v>41562</v>
      </c>
      <c r="B5629">
        <v>2013</v>
      </c>
      <c r="C5629">
        <v>10</v>
      </c>
      <c r="D5629" t="s">
        <v>20637</v>
      </c>
      <c r="E5629">
        <v>4</v>
      </c>
      <c r="F5629" s="1">
        <v>41548</v>
      </c>
      <c r="G5629">
        <v>2</v>
      </c>
      <c r="H5629" t="s">
        <v>20620</v>
      </c>
      <c r="I5629" t="s">
        <v>20638</v>
      </c>
      <c r="J5629" t="s">
        <v>20639</v>
      </c>
    </row>
    <row r="5630" spans="1:10" x14ac:dyDescent="0.3">
      <c r="A5630" s="1">
        <v>41575</v>
      </c>
      <c r="B5630">
        <v>2013</v>
      </c>
      <c r="C5630">
        <v>10</v>
      </c>
      <c r="D5630" t="s">
        <v>20637</v>
      </c>
      <c r="E5630">
        <v>4</v>
      </c>
      <c r="F5630" s="1">
        <v>41548</v>
      </c>
      <c r="G5630">
        <v>1</v>
      </c>
      <c r="H5630" t="s">
        <v>20625</v>
      </c>
      <c r="I5630" t="s">
        <v>20638</v>
      </c>
      <c r="J5630" t="s">
        <v>20639</v>
      </c>
    </row>
    <row r="5631" spans="1:10" x14ac:dyDescent="0.3">
      <c r="A5631" s="1">
        <v>41553</v>
      </c>
      <c r="B5631">
        <v>2013</v>
      </c>
      <c r="C5631">
        <v>10</v>
      </c>
      <c r="D5631" t="s">
        <v>20637</v>
      </c>
      <c r="E5631">
        <v>4</v>
      </c>
      <c r="F5631" s="1">
        <v>41548</v>
      </c>
      <c r="G5631">
        <v>0</v>
      </c>
      <c r="H5631" t="s">
        <v>20623</v>
      </c>
      <c r="I5631" t="s">
        <v>20638</v>
      </c>
      <c r="J5631" t="s">
        <v>20639</v>
      </c>
    </row>
    <row r="5632" spans="1:10" x14ac:dyDescent="0.3">
      <c r="A5632" s="1">
        <v>41549</v>
      </c>
      <c r="B5632">
        <v>2013</v>
      </c>
      <c r="C5632">
        <v>10</v>
      </c>
      <c r="D5632" t="s">
        <v>20637</v>
      </c>
      <c r="E5632">
        <v>4</v>
      </c>
      <c r="F5632" s="1">
        <v>41548</v>
      </c>
      <c r="G5632">
        <v>3</v>
      </c>
      <c r="H5632" t="s">
        <v>20622</v>
      </c>
      <c r="I5632" t="s">
        <v>20638</v>
      </c>
      <c r="J5632" t="s">
        <v>20639</v>
      </c>
    </row>
    <row r="5633" spans="1:10" x14ac:dyDescent="0.3">
      <c r="A5633" s="1">
        <v>41551</v>
      </c>
      <c r="B5633">
        <v>2013</v>
      </c>
      <c r="C5633">
        <v>10</v>
      </c>
      <c r="D5633" t="s">
        <v>20637</v>
      </c>
      <c r="E5633">
        <v>4</v>
      </c>
      <c r="F5633" s="1">
        <v>41548</v>
      </c>
      <c r="G5633">
        <v>5</v>
      </c>
      <c r="H5633" t="s">
        <v>20617</v>
      </c>
      <c r="I5633" t="s">
        <v>20638</v>
      </c>
      <c r="J5633" t="s">
        <v>20639</v>
      </c>
    </row>
    <row r="5634" spans="1:10" x14ac:dyDescent="0.3">
      <c r="A5634" s="1">
        <v>41553</v>
      </c>
      <c r="B5634">
        <v>2013</v>
      </c>
      <c r="C5634">
        <v>10</v>
      </c>
      <c r="D5634" t="s">
        <v>20637</v>
      </c>
      <c r="E5634">
        <v>4</v>
      </c>
      <c r="F5634" s="1">
        <v>41548</v>
      </c>
      <c r="G5634">
        <v>0</v>
      </c>
      <c r="H5634" t="s">
        <v>20623</v>
      </c>
      <c r="I5634" t="s">
        <v>20638</v>
      </c>
      <c r="J5634" t="s">
        <v>20639</v>
      </c>
    </row>
    <row r="5635" spans="1:10" x14ac:dyDescent="0.3">
      <c r="A5635" s="1">
        <v>41571</v>
      </c>
      <c r="B5635">
        <v>2013</v>
      </c>
      <c r="C5635">
        <v>10</v>
      </c>
      <c r="D5635" t="s">
        <v>20637</v>
      </c>
      <c r="E5635">
        <v>4</v>
      </c>
      <c r="F5635" s="1">
        <v>41548</v>
      </c>
      <c r="G5635">
        <v>4</v>
      </c>
      <c r="H5635" t="s">
        <v>20624</v>
      </c>
      <c r="I5635" t="s">
        <v>20638</v>
      </c>
      <c r="J5635" t="s">
        <v>20639</v>
      </c>
    </row>
    <row r="5636" spans="1:10" x14ac:dyDescent="0.3">
      <c r="A5636" s="1">
        <v>41566</v>
      </c>
      <c r="B5636">
        <v>2013</v>
      </c>
      <c r="C5636">
        <v>10</v>
      </c>
      <c r="D5636" t="s">
        <v>20637</v>
      </c>
      <c r="E5636">
        <v>4</v>
      </c>
      <c r="F5636" s="1">
        <v>41548</v>
      </c>
      <c r="G5636">
        <v>6</v>
      </c>
      <c r="H5636" t="s">
        <v>20621</v>
      </c>
      <c r="I5636" t="s">
        <v>20638</v>
      </c>
      <c r="J5636" t="s">
        <v>20639</v>
      </c>
    </row>
    <row r="5637" spans="1:10" x14ac:dyDescent="0.3">
      <c r="A5637" s="1">
        <v>41551</v>
      </c>
      <c r="B5637">
        <v>2013</v>
      </c>
      <c r="C5637">
        <v>10</v>
      </c>
      <c r="D5637" t="s">
        <v>20637</v>
      </c>
      <c r="E5637">
        <v>4</v>
      </c>
      <c r="F5637" s="1">
        <v>41548</v>
      </c>
      <c r="G5637">
        <v>5</v>
      </c>
      <c r="H5637" t="s">
        <v>20617</v>
      </c>
      <c r="I5637" t="s">
        <v>20638</v>
      </c>
      <c r="J5637" t="s">
        <v>20639</v>
      </c>
    </row>
    <row r="5638" spans="1:10" x14ac:dyDescent="0.3">
      <c r="A5638" s="1">
        <v>41570</v>
      </c>
      <c r="B5638">
        <v>2013</v>
      </c>
      <c r="C5638">
        <v>10</v>
      </c>
      <c r="D5638" t="s">
        <v>20637</v>
      </c>
      <c r="E5638">
        <v>4</v>
      </c>
      <c r="F5638" s="1">
        <v>41548</v>
      </c>
      <c r="G5638">
        <v>3</v>
      </c>
      <c r="H5638" t="s">
        <v>20622</v>
      </c>
      <c r="I5638" t="s">
        <v>20638</v>
      </c>
      <c r="J5638" t="s">
        <v>20639</v>
      </c>
    </row>
    <row r="5639" spans="1:10" x14ac:dyDescent="0.3">
      <c r="A5639" s="1">
        <v>41562</v>
      </c>
      <c r="B5639">
        <v>2013</v>
      </c>
      <c r="C5639">
        <v>10</v>
      </c>
      <c r="D5639" t="s">
        <v>20637</v>
      </c>
      <c r="E5639">
        <v>4</v>
      </c>
      <c r="F5639" s="1">
        <v>41548</v>
      </c>
      <c r="G5639">
        <v>2</v>
      </c>
      <c r="H5639" t="s">
        <v>20620</v>
      </c>
      <c r="I5639" t="s">
        <v>20638</v>
      </c>
      <c r="J5639" t="s">
        <v>20639</v>
      </c>
    </row>
    <row r="5640" spans="1:10" x14ac:dyDescent="0.3">
      <c r="A5640" s="1">
        <v>41575</v>
      </c>
      <c r="B5640">
        <v>2013</v>
      </c>
      <c r="C5640">
        <v>10</v>
      </c>
      <c r="D5640" t="s">
        <v>20637</v>
      </c>
      <c r="E5640">
        <v>4</v>
      </c>
      <c r="F5640" s="1">
        <v>41548</v>
      </c>
      <c r="G5640">
        <v>1</v>
      </c>
      <c r="H5640" t="s">
        <v>20625</v>
      </c>
      <c r="I5640" t="s">
        <v>20638</v>
      </c>
      <c r="J5640" t="s">
        <v>20639</v>
      </c>
    </row>
    <row r="5641" spans="1:10" x14ac:dyDescent="0.3">
      <c r="A5641" s="1">
        <v>41573</v>
      </c>
      <c r="B5641">
        <v>2013</v>
      </c>
      <c r="C5641">
        <v>10</v>
      </c>
      <c r="D5641" t="s">
        <v>20637</v>
      </c>
      <c r="E5641">
        <v>4</v>
      </c>
      <c r="F5641" s="1">
        <v>41548</v>
      </c>
      <c r="G5641">
        <v>6</v>
      </c>
      <c r="H5641" t="s">
        <v>20621</v>
      </c>
      <c r="I5641" t="s">
        <v>20638</v>
      </c>
      <c r="J5641" t="s">
        <v>20639</v>
      </c>
    </row>
    <row r="5642" spans="1:10" x14ac:dyDescent="0.3">
      <c r="A5642" s="1">
        <v>41555</v>
      </c>
      <c r="B5642">
        <v>2013</v>
      </c>
      <c r="C5642">
        <v>10</v>
      </c>
      <c r="D5642" t="s">
        <v>20637</v>
      </c>
      <c r="E5642">
        <v>4</v>
      </c>
      <c r="F5642" s="1">
        <v>41548</v>
      </c>
      <c r="G5642">
        <v>2</v>
      </c>
      <c r="H5642" t="s">
        <v>20620</v>
      </c>
      <c r="I5642" t="s">
        <v>20638</v>
      </c>
      <c r="J5642" t="s">
        <v>20639</v>
      </c>
    </row>
    <row r="5643" spans="1:10" x14ac:dyDescent="0.3">
      <c r="A5643" s="1">
        <v>41564</v>
      </c>
      <c r="B5643">
        <v>2013</v>
      </c>
      <c r="C5643">
        <v>10</v>
      </c>
      <c r="D5643" t="s">
        <v>20637</v>
      </c>
      <c r="E5643">
        <v>4</v>
      </c>
      <c r="F5643" s="1">
        <v>41548</v>
      </c>
      <c r="G5643">
        <v>4</v>
      </c>
      <c r="H5643" t="s">
        <v>20624</v>
      </c>
      <c r="I5643" t="s">
        <v>20638</v>
      </c>
      <c r="J5643" t="s">
        <v>20639</v>
      </c>
    </row>
    <row r="5644" spans="1:10" x14ac:dyDescent="0.3">
      <c r="A5644" s="1">
        <v>41556</v>
      </c>
      <c r="B5644">
        <v>2013</v>
      </c>
      <c r="C5644">
        <v>10</v>
      </c>
      <c r="D5644" t="s">
        <v>20637</v>
      </c>
      <c r="E5644">
        <v>4</v>
      </c>
      <c r="F5644" s="1">
        <v>41548</v>
      </c>
      <c r="G5644">
        <v>3</v>
      </c>
      <c r="H5644" t="s">
        <v>20622</v>
      </c>
      <c r="I5644" t="s">
        <v>20638</v>
      </c>
      <c r="J5644" t="s">
        <v>20639</v>
      </c>
    </row>
    <row r="5645" spans="1:10" x14ac:dyDescent="0.3">
      <c r="A5645" s="1">
        <v>41560</v>
      </c>
      <c r="B5645">
        <v>2013</v>
      </c>
      <c r="C5645">
        <v>10</v>
      </c>
      <c r="D5645" t="s">
        <v>20637</v>
      </c>
      <c r="E5645">
        <v>4</v>
      </c>
      <c r="F5645" s="1">
        <v>41548</v>
      </c>
      <c r="G5645">
        <v>0</v>
      </c>
      <c r="H5645" t="s">
        <v>20623</v>
      </c>
      <c r="I5645" t="s">
        <v>20638</v>
      </c>
      <c r="J5645" t="s">
        <v>20639</v>
      </c>
    </row>
    <row r="5646" spans="1:10" x14ac:dyDescent="0.3">
      <c r="A5646" s="1">
        <v>41562</v>
      </c>
      <c r="B5646">
        <v>2013</v>
      </c>
      <c r="C5646">
        <v>10</v>
      </c>
      <c r="D5646" t="s">
        <v>20637</v>
      </c>
      <c r="E5646">
        <v>4</v>
      </c>
      <c r="F5646" s="1">
        <v>41548</v>
      </c>
      <c r="G5646">
        <v>2</v>
      </c>
      <c r="H5646" t="s">
        <v>20620</v>
      </c>
      <c r="I5646" t="s">
        <v>20638</v>
      </c>
      <c r="J5646" t="s">
        <v>20639</v>
      </c>
    </row>
    <row r="5647" spans="1:10" x14ac:dyDescent="0.3">
      <c r="A5647" s="1">
        <v>41561</v>
      </c>
      <c r="B5647">
        <v>2013</v>
      </c>
      <c r="C5647">
        <v>10</v>
      </c>
      <c r="D5647" t="s">
        <v>20637</v>
      </c>
      <c r="E5647">
        <v>4</v>
      </c>
      <c r="F5647" s="1">
        <v>41548</v>
      </c>
      <c r="G5647">
        <v>1</v>
      </c>
      <c r="H5647" t="s">
        <v>20625</v>
      </c>
      <c r="I5647" t="s">
        <v>20638</v>
      </c>
      <c r="J5647" t="s">
        <v>20639</v>
      </c>
    </row>
    <row r="5648" spans="1:10" x14ac:dyDescent="0.3">
      <c r="A5648" s="1">
        <v>41551</v>
      </c>
      <c r="B5648">
        <v>2013</v>
      </c>
      <c r="C5648">
        <v>10</v>
      </c>
      <c r="D5648" t="s">
        <v>20637</v>
      </c>
      <c r="E5648">
        <v>4</v>
      </c>
      <c r="F5648" s="1">
        <v>41548</v>
      </c>
      <c r="G5648">
        <v>5</v>
      </c>
      <c r="H5648" t="s">
        <v>20617</v>
      </c>
      <c r="I5648" t="s">
        <v>20638</v>
      </c>
      <c r="J5648" t="s">
        <v>20639</v>
      </c>
    </row>
    <row r="5649" spans="1:10" x14ac:dyDescent="0.3">
      <c r="A5649" s="1">
        <v>41548</v>
      </c>
      <c r="B5649">
        <v>2013</v>
      </c>
      <c r="C5649">
        <v>10</v>
      </c>
      <c r="D5649" t="s">
        <v>20637</v>
      </c>
      <c r="E5649">
        <v>4</v>
      </c>
      <c r="F5649" s="1">
        <v>41548</v>
      </c>
      <c r="G5649">
        <v>2</v>
      </c>
      <c r="H5649" t="s">
        <v>20620</v>
      </c>
      <c r="I5649" t="s">
        <v>20638</v>
      </c>
      <c r="J5649" t="s">
        <v>20639</v>
      </c>
    </row>
    <row r="5650" spans="1:10" x14ac:dyDescent="0.3">
      <c r="A5650" s="1">
        <v>41559</v>
      </c>
      <c r="B5650">
        <v>2013</v>
      </c>
      <c r="C5650">
        <v>10</v>
      </c>
      <c r="D5650" t="s">
        <v>20637</v>
      </c>
      <c r="E5650">
        <v>4</v>
      </c>
      <c r="F5650" s="1">
        <v>41548</v>
      </c>
      <c r="G5650">
        <v>6</v>
      </c>
      <c r="H5650" t="s">
        <v>20621</v>
      </c>
      <c r="I5650" t="s">
        <v>20638</v>
      </c>
      <c r="J5650" t="s">
        <v>20639</v>
      </c>
    </row>
    <row r="5651" spans="1:10" x14ac:dyDescent="0.3">
      <c r="A5651" s="1">
        <v>41566</v>
      </c>
      <c r="B5651">
        <v>2013</v>
      </c>
      <c r="C5651">
        <v>10</v>
      </c>
      <c r="D5651" t="s">
        <v>20637</v>
      </c>
      <c r="E5651">
        <v>4</v>
      </c>
      <c r="F5651" s="1">
        <v>41548</v>
      </c>
      <c r="G5651">
        <v>6</v>
      </c>
      <c r="H5651" t="s">
        <v>20621</v>
      </c>
      <c r="I5651" t="s">
        <v>20638</v>
      </c>
      <c r="J5651" t="s">
        <v>20639</v>
      </c>
    </row>
    <row r="5652" spans="1:10" x14ac:dyDescent="0.3">
      <c r="A5652" s="1">
        <v>41572</v>
      </c>
      <c r="B5652">
        <v>2013</v>
      </c>
      <c r="C5652">
        <v>10</v>
      </c>
      <c r="D5652" t="s">
        <v>20637</v>
      </c>
      <c r="E5652">
        <v>4</v>
      </c>
      <c r="F5652" s="1">
        <v>41548</v>
      </c>
      <c r="G5652">
        <v>5</v>
      </c>
      <c r="H5652" t="s">
        <v>20617</v>
      </c>
      <c r="I5652" t="s">
        <v>20638</v>
      </c>
      <c r="J5652" t="s">
        <v>20639</v>
      </c>
    </row>
    <row r="5653" spans="1:10" x14ac:dyDescent="0.3">
      <c r="A5653" s="1">
        <v>41565</v>
      </c>
      <c r="B5653">
        <v>2013</v>
      </c>
      <c r="C5653">
        <v>10</v>
      </c>
      <c r="D5653" t="s">
        <v>20637</v>
      </c>
      <c r="E5653">
        <v>4</v>
      </c>
      <c r="F5653" s="1">
        <v>41548</v>
      </c>
      <c r="G5653">
        <v>5</v>
      </c>
      <c r="H5653" t="s">
        <v>20617</v>
      </c>
      <c r="I5653" t="s">
        <v>20638</v>
      </c>
      <c r="J5653" t="s">
        <v>20639</v>
      </c>
    </row>
    <row r="5654" spans="1:10" x14ac:dyDescent="0.3">
      <c r="A5654" s="1">
        <v>41558</v>
      </c>
      <c r="B5654">
        <v>2013</v>
      </c>
      <c r="C5654">
        <v>10</v>
      </c>
      <c r="D5654" t="s">
        <v>20637</v>
      </c>
      <c r="E5654">
        <v>4</v>
      </c>
      <c r="F5654" s="1">
        <v>41548</v>
      </c>
      <c r="G5654">
        <v>5</v>
      </c>
      <c r="H5654" t="s">
        <v>20617</v>
      </c>
      <c r="I5654" t="s">
        <v>20638</v>
      </c>
      <c r="J5654" t="s">
        <v>20639</v>
      </c>
    </row>
    <row r="5655" spans="1:10" x14ac:dyDescent="0.3">
      <c r="A5655" s="1">
        <v>41548</v>
      </c>
      <c r="B5655">
        <v>2013</v>
      </c>
      <c r="C5655">
        <v>10</v>
      </c>
      <c r="D5655" t="s">
        <v>20637</v>
      </c>
      <c r="E5655">
        <v>4</v>
      </c>
      <c r="F5655" s="1">
        <v>41548</v>
      </c>
      <c r="G5655">
        <v>2</v>
      </c>
      <c r="H5655" t="s">
        <v>20620</v>
      </c>
      <c r="I5655" t="s">
        <v>20638</v>
      </c>
      <c r="J5655" t="s">
        <v>20639</v>
      </c>
    </row>
    <row r="5656" spans="1:10" x14ac:dyDescent="0.3">
      <c r="A5656" s="1">
        <v>42706</v>
      </c>
      <c r="B5656">
        <v>2016</v>
      </c>
      <c r="C5656">
        <v>12</v>
      </c>
      <c r="D5656" t="s">
        <v>20640</v>
      </c>
      <c r="E5656">
        <v>4</v>
      </c>
      <c r="F5656" s="1">
        <v>42705</v>
      </c>
      <c r="G5656">
        <v>5</v>
      </c>
      <c r="H5656" t="s">
        <v>20617</v>
      </c>
      <c r="I5656" t="s">
        <v>20641</v>
      </c>
      <c r="J5656" t="s">
        <v>20639</v>
      </c>
    </row>
    <row r="5657" spans="1:10" x14ac:dyDescent="0.3">
      <c r="A5657" s="1">
        <v>42732</v>
      </c>
      <c r="B5657">
        <v>2016</v>
      </c>
      <c r="C5657">
        <v>12</v>
      </c>
      <c r="D5657" t="s">
        <v>20640</v>
      </c>
      <c r="E5657">
        <v>4</v>
      </c>
      <c r="F5657" s="1">
        <v>42705</v>
      </c>
      <c r="G5657">
        <v>3</v>
      </c>
      <c r="H5657" t="s">
        <v>20622</v>
      </c>
      <c r="I5657" t="s">
        <v>20641</v>
      </c>
      <c r="J5657" t="s">
        <v>20639</v>
      </c>
    </row>
    <row r="5658" spans="1:10" x14ac:dyDescent="0.3">
      <c r="A5658" s="1">
        <v>42723</v>
      </c>
      <c r="B5658">
        <v>2016</v>
      </c>
      <c r="C5658">
        <v>12</v>
      </c>
      <c r="D5658" t="s">
        <v>20640</v>
      </c>
      <c r="E5658">
        <v>4</v>
      </c>
      <c r="F5658" s="1">
        <v>42705</v>
      </c>
      <c r="G5658">
        <v>1</v>
      </c>
      <c r="H5658" t="s">
        <v>20625</v>
      </c>
      <c r="I5658" t="s">
        <v>20641</v>
      </c>
      <c r="J5658" t="s">
        <v>20639</v>
      </c>
    </row>
    <row r="5659" spans="1:10" x14ac:dyDescent="0.3">
      <c r="A5659" s="1">
        <v>42718</v>
      </c>
      <c r="B5659">
        <v>2016</v>
      </c>
      <c r="C5659">
        <v>12</v>
      </c>
      <c r="D5659" t="s">
        <v>20640</v>
      </c>
      <c r="E5659">
        <v>4</v>
      </c>
      <c r="F5659" s="1">
        <v>42705</v>
      </c>
      <c r="G5659">
        <v>3</v>
      </c>
      <c r="H5659" t="s">
        <v>20622</v>
      </c>
      <c r="I5659" t="s">
        <v>20641</v>
      </c>
      <c r="J5659" t="s">
        <v>20639</v>
      </c>
    </row>
    <row r="5660" spans="1:10" x14ac:dyDescent="0.3">
      <c r="A5660" s="1">
        <v>42732</v>
      </c>
      <c r="B5660">
        <v>2016</v>
      </c>
      <c r="C5660">
        <v>12</v>
      </c>
      <c r="D5660" t="s">
        <v>20640</v>
      </c>
      <c r="E5660">
        <v>4</v>
      </c>
      <c r="F5660" s="1">
        <v>42705</v>
      </c>
      <c r="G5660">
        <v>3</v>
      </c>
      <c r="H5660" t="s">
        <v>20622</v>
      </c>
      <c r="I5660" t="s">
        <v>20641</v>
      </c>
      <c r="J5660" t="s">
        <v>20639</v>
      </c>
    </row>
    <row r="5661" spans="1:10" x14ac:dyDescent="0.3">
      <c r="A5661" s="1">
        <v>42732</v>
      </c>
      <c r="B5661">
        <v>2016</v>
      </c>
      <c r="C5661">
        <v>12</v>
      </c>
      <c r="D5661" t="s">
        <v>20640</v>
      </c>
      <c r="E5661">
        <v>4</v>
      </c>
      <c r="F5661" s="1">
        <v>42705</v>
      </c>
      <c r="G5661">
        <v>3</v>
      </c>
      <c r="H5661" t="s">
        <v>20622</v>
      </c>
      <c r="I5661" t="s">
        <v>20641</v>
      </c>
      <c r="J5661" t="s">
        <v>20639</v>
      </c>
    </row>
    <row r="5662" spans="1:10" x14ac:dyDescent="0.3">
      <c r="A5662" s="1">
        <v>42709</v>
      </c>
      <c r="B5662">
        <v>2016</v>
      </c>
      <c r="C5662">
        <v>12</v>
      </c>
      <c r="D5662" t="s">
        <v>20640</v>
      </c>
      <c r="E5662">
        <v>4</v>
      </c>
      <c r="F5662" s="1">
        <v>42705</v>
      </c>
      <c r="G5662">
        <v>1</v>
      </c>
      <c r="H5662" t="s">
        <v>20625</v>
      </c>
      <c r="I5662" t="s">
        <v>20641</v>
      </c>
      <c r="J5662" t="s">
        <v>20639</v>
      </c>
    </row>
    <row r="5663" spans="1:10" x14ac:dyDescent="0.3">
      <c r="A5663" s="1">
        <v>42727</v>
      </c>
      <c r="B5663">
        <v>2016</v>
      </c>
      <c r="C5663">
        <v>12</v>
      </c>
      <c r="D5663" t="s">
        <v>20640</v>
      </c>
      <c r="E5663">
        <v>4</v>
      </c>
      <c r="F5663" s="1">
        <v>42705</v>
      </c>
      <c r="G5663">
        <v>5</v>
      </c>
      <c r="H5663" t="s">
        <v>20617</v>
      </c>
      <c r="I5663" t="s">
        <v>20641</v>
      </c>
      <c r="J5663" t="s">
        <v>20639</v>
      </c>
    </row>
    <row r="5664" spans="1:10" x14ac:dyDescent="0.3">
      <c r="A5664" s="1">
        <v>42722</v>
      </c>
      <c r="B5664">
        <v>2016</v>
      </c>
      <c r="C5664">
        <v>12</v>
      </c>
      <c r="D5664" t="s">
        <v>20640</v>
      </c>
      <c r="E5664">
        <v>4</v>
      </c>
      <c r="F5664" s="1">
        <v>42705</v>
      </c>
      <c r="G5664">
        <v>0</v>
      </c>
      <c r="H5664" t="s">
        <v>20623</v>
      </c>
      <c r="I5664" t="s">
        <v>20641</v>
      </c>
      <c r="J5664" t="s">
        <v>20639</v>
      </c>
    </row>
    <row r="5665" spans="1:10" x14ac:dyDescent="0.3">
      <c r="A5665" s="1">
        <v>42712</v>
      </c>
      <c r="B5665">
        <v>2016</v>
      </c>
      <c r="C5665">
        <v>12</v>
      </c>
      <c r="D5665" t="s">
        <v>20640</v>
      </c>
      <c r="E5665">
        <v>4</v>
      </c>
      <c r="F5665" s="1">
        <v>42705</v>
      </c>
      <c r="G5665">
        <v>4</v>
      </c>
      <c r="H5665" t="s">
        <v>20624</v>
      </c>
      <c r="I5665" t="s">
        <v>20641</v>
      </c>
      <c r="J5665" t="s">
        <v>20639</v>
      </c>
    </row>
    <row r="5666" spans="1:10" x14ac:dyDescent="0.3">
      <c r="A5666" s="1">
        <v>42718</v>
      </c>
      <c r="B5666">
        <v>2016</v>
      </c>
      <c r="C5666">
        <v>12</v>
      </c>
      <c r="D5666" t="s">
        <v>20640</v>
      </c>
      <c r="E5666">
        <v>4</v>
      </c>
      <c r="F5666" s="1">
        <v>42705</v>
      </c>
      <c r="G5666">
        <v>3</v>
      </c>
      <c r="H5666" t="s">
        <v>20622</v>
      </c>
      <c r="I5666" t="s">
        <v>20641</v>
      </c>
      <c r="J5666" t="s">
        <v>20639</v>
      </c>
    </row>
    <row r="5667" spans="1:10" x14ac:dyDescent="0.3">
      <c r="A5667" s="1">
        <v>42732</v>
      </c>
      <c r="B5667">
        <v>2016</v>
      </c>
      <c r="C5667">
        <v>12</v>
      </c>
      <c r="D5667" t="s">
        <v>20640</v>
      </c>
      <c r="E5667">
        <v>4</v>
      </c>
      <c r="F5667" s="1">
        <v>42705</v>
      </c>
      <c r="G5667">
        <v>3</v>
      </c>
      <c r="H5667" t="s">
        <v>20622</v>
      </c>
      <c r="I5667" t="s">
        <v>20641</v>
      </c>
      <c r="J5667" t="s">
        <v>20639</v>
      </c>
    </row>
    <row r="5668" spans="1:10" x14ac:dyDescent="0.3">
      <c r="A5668" s="1">
        <v>42721</v>
      </c>
      <c r="B5668">
        <v>2016</v>
      </c>
      <c r="C5668">
        <v>12</v>
      </c>
      <c r="D5668" t="s">
        <v>20640</v>
      </c>
      <c r="E5668">
        <v>4</v>
      </c>
      <c r="F5668" s="1">
        <v>42705</v>
      </c>
      <c r="G5668">
        <v>6</v>
      </c>
      <c r="H5668" t="s">
        <v>20621</v>
      </c>
      <c r="I5668" t="s">
        <v>20641</v>
      </c>
      <c r="J5668" t="s">
        <v>20639</v>
      </c>
    </row>
    <row r="5669" spans="1:10" x14ac:dyDescent="0.3">
      <c r="A5669" s="1">
        <v>42716</v>
      </c>
      <c r="B5669">
        <v>2016</v>
      </c>
      <c r="C5669">
        <v>12</v>
      </c>
      <c r="D5669" t="s">
        <v>20640</v>
      </c>
      <c r="E5669">
        <v>4</v>
      </c>
      <c r="F5669" s="1">
        <v>42705</v>
      </c>
      <c r="G5669">
        <v>1</v>
      </c>
      <c r="H5669" t="s">
        <v>20625</v>
      </c>
      <c r="I5669" t="s">
        <v>20641</v>
      </c>
      <c r="J5669" t="s">
        <v>20639</v>
      </c>
    </row>
    <row r="5670" spans="1:10" x14ac:dyDescent="0.3">
      <c r="A5670" s="1">
        <v>42726</v>
      </c>
      <c r="B5670">
        <v>2016</v>
      </c>
      <c r="C5670">
        <v>12</v>
      </c>
      <c r="D5670" t="s">
        <v>20640</v>
      </c>
      <c r="E5670">
        <v>4</v>
      </c>
      <c r="F5670" s="1">
        <v>42705</v>
      </c>
      <c r="G5670">
        <v>4</v>
      </c>
      <c r="H5670" t="s">
        <v>20624</v>
      </c>
      <c r="I5670" t="s">
        <v>20641</v>
      </c>
      <c r="J5670" t="s">
        <v>20639</v>
      </c>
    </row>
    <row r="5671" spans="1:10" x14ac:dyDescent="0.3">
      <c r="A5671" s="1">
        <v>42723</v>
      </c>
      <c r="B5671">
        <v>2016</v>
      </c>
      <c r="C5671">
        <v>12</v>
      </c>
      <c r="D5671" t="s">
        <v>20640</v>
      </c>
      <c r="E5671">
        <v>4</v>
      </c>
      <c r="F5671" s="1">
        <v>42705</v>
      </c>
      <c r="G5671">
        <v>1</v>
      </c>
      <c r="H5671" t="s">
        <v>20625</v>
      </c>
      <c r="I5671" t="s">
        <v>20641</v>
      </c>
      <c r="J5671" t="s">
        <v>20639</v>
      </c>
    </row>
    <row r="5672" spans="1:10" x14ac:dyDescent="0.3">
      <c r="A5672" s="1">
        <v>42725</v>
      </c>
      <c r="B5672">
        <v>2016</v>
      </c>
      <c r="C5672">
        <v>12</v>
      </c>
      <c r="D5672" t="s">
        <v>20640</v>
      </c>
      <c r="E5672">
        <v>4</v>
      </c>
      <c r="F5672" s="1">
        <v>42705</v>
      </c>
      <c r="G5672">
        <v>3</v>
      </c>
      <c r="H5672" t="s">
        <v>20622</v>
      </c>
      <c r="I5672" t="s">
        <v>20641</v>
      </c>
      <c r="J5672" t="s">
        <v>20639</v>
      </c>
    </row>
    <row r="5673" spans="1:10" x14ac:dyDescent="0.3">
      <c r="A5673" s="1">
        <v>42706</v>
      </c>
      <c r="B5673">
        <v>2016</v>
      </c>
      <c r="C5673">
        <v>12</v>
      </c>
      <c r="D5673" t="s">
        <v>20640</v>
      </c>
      <c r="E5673">
        <v>4</v>
      </c>
      <c r="F5673" s="1">
        <v>42705</v>
      </c>
      <c r="G5673">
        <v>5</v>
      </c>
      <c r="H5673" t="s">
        <v>20617</v>
      </c>
      <c r="I5673" t="s">
        <v>20641</v>
      </c>
      <c r="J5673" t="s">
        <v>20639</v>
      </c>
    </row>
    <row r="5674" spans="1:10" x14ac:dyDescent="0.3">
      <c r="A5674" s="1">
        <v>42720</v>
      </c>
      <c r="B5674">
        <v>2016</v>
      </c>
      <c r="C5674">
        <v>12</v>
      </c>
      <c r="D5674" t="s">
        <v>20640</v>
      </c>
      <c r="E5674">
        <v>4</v>
      </c>
      <c r="F5674" s="1">
        <v>42705</v>
      </c>
      <c r="G5674">
        <v>5</v>
      </c>
      <c r="H5674" t="s">
        <v>20617</v>
      </c>
      <c r="I5674" t="s">
        <v>20641</v>
      </c>
      <c r="J5674" t="s">
        <v>20639</v>
      </c>
    </row>
    <row r="5675" spans="1:10" x14ac:dyDescent="0.3">
      <c r="A5675" s="1">
        <v>42720</v>
      </c>
      <c r="B5675">
        <v>2016</v>
      </c>
      <c r="C5675">
        <v>12</v>
      </c>
      <c r="D5675" t="s">
        <v>20640</v>
      </c>
      <c r="E5675">
        <v>4</v>
      </c>
      <c r="F5675" s="1">
        <v>42705</v>
      </c>
      <c r="G5675">
        <v>5</v>
      </c>
      <c r="H5675" t="s">
        <v>20617</v>
      </c>
      <c r="I5675" t="s">
        <v>20641</v>
      </c>
      <c r="J5675" t="s">
        <v>20639</v>
      </c>
    </row>
    <row r="5676" spans="1:10" x14ac:dyDescent="0.3">
      <c r="A5676" s="1">
        <v>42712</v>
      </c>
      <c r="B5676">
        <v>2016</v>
      </c>
      <c r="C5676">
        <v>12</v>
      </c>
      <c r="D5676" t="s">
        <v>20640</v>
      </c>
      <c r="E5676">
        <v>4</v>
      </c>
      <c r="F5676" s="1">
        <v>42705</v>
      </c>
      <c r="G5676">
        <v>4</v>
      </c>
      <c r="H5676" t="s">
        <v>20624</v>
      </c>
      <c r="I5676" t="s">
        <v>20641</v>
      </c>
      <c r="J5676" t="s">
        <v>20639</v>
      </c>
    </row>
    <row r="5677" spans="1:10" x14ac:dyDescent="0.3">
      <c r="A5677" s="1">
        <v>42721</v>
      </c>
      <c r="B5677">
        <v>2016</v>
      </c>
      <c r="C5677">
        <v>12</v>
      </c>
      <c r="D5677" t="s">
        <v>20640</v>
      </c>
      <c r="E5677">
        <v>4</v>
      </c>
      <c r="F5677" s="1">
        <v>42705</v>
      </c>
      <c r="G5677">
        <v>6</v>
      </c>
      <c r="H5677" t="s">
        <v>20621</v>
      </c>
      <c r="I5677" t="s">
        <v>20641</v>
      </c>
      <c r="J5677" t="s">
        <v>20639</v>
      </c>
    </row>
    <row r="5678" spans="1:10" x14ac:dyDescent="0.3">
      <c r="A5678" s="1">
        <v>42711</v>
      </c>
      <c r="B5678">
        <v>2016</v>
      </c>
      <c r="C5678">
        <v>12</v>
      </c>
      <c r="D5678" t="s">
        <v>20640</v>
      </c>
      <c r="E5678">
        <v>4</v>
      </c>
      <c r="F5678" s="1">
        <v>42705</v>
      </c>
      <c r="G5678">
        <v>3</v>
      </c>
      <c r="H5678" t="s">
        <v>20622</v>
      </c>
      <c r="I5678" t="s">
        <v>20641</v>
      </c>
      <c r="J5678" t="s">
        <v>20639</v>
      </c>
    </row>
    <row r="5679" spans="1:10" x14ac:dyDescent="0.3">
      <c r="A5679" s="1">
        <v>42722</v>
      </c>
      <c r="B5679">
        <v>2016</v>
      </c>
      <c r="C5679">
        <v>12</v>
      </c>
      <c r="D5679" t="s">
        <v>20640</v>
      </c>
      <c r="E5679">
        <v>4</v>
      </c>
      <c r="F5679" s="1">
        <v>42705</v>
      </c>
      <c r="G5679">
        <v>0</v>
      </c>
      <c r="H5679" t="s">
        <v>20623</v>
      </c>
      <c r="I5679" t="s">
        <v>20641</v>
      </c>
      <c r="J5679" t="s">
        <v>20639</v>
      </c>
    </row>
    <row r="5680" spans="1:10" x14ac:dyDescent="0.3">
      <c r="A5680" s="1">
        <v>42720</v>
      </c>
      <c r="B5680">
        <v>2016</v>
      </c>
      <c r="C5680">
        <v>12</v>
      </c>
      <c r="D5680" t="s">
        <v>20640</v>
      </c>
      <c r="E5680">
        <v>4</v>
      </c>
      <c r="F5680" s="1">
        <v>42705</v>
      </c>
      <c r="G5680">
        <v>5</v>
      </c>
      <c r="H5680" t="s">
        <v>20617</v>
      </c>
      <c r="I5680" t="s">
        <v>20641</v>
      </c>
      <c r="J5680" t="s">
        <v>20639</v>
      </c>
    </row>
    <row r="5681" spans="1:10" x14ac:dyDescent="0.3">
      <c r="A5681" s="1">
        <v>42724</v>
      </c>
      <c r="B5681">
        <v>2016</v>
      </c>
      <c r="C5681">
        <v>12</v>
      </c>
      <c r="D5681" t="s">
        <v>20640</v>
      </c>
      <c r="E5681">
        <v>4</v>
      </c>
      <c r="F5681" s="1">
        <v>42705</v>
      </c>
      <c r="G5681">
        <v>2</v>
      </c>
      <c r="H5681" t="s">
        <v>20620</v>
      </c>
      <c r="I5681" t="s">
        <v>20641</v>
      </c>
      <c r="J5681" t="s">
        <v>20639</v>
      </c>
    </row>
    <row r="5682" spans="1:10" x14ac:dyDescent="0.3">
      <c r="A5682" s="1">
        <v>42713</v>
      </c>
      <c r="B5682">
        <v>2016</v>
      </c>
      <c r="C5682">
        <v>12</v>
      </c>
      <c r="D5682" t="s">
        <v>20640</v>
      </c>
      <c r="E5682">
        <v>4</v>
      </c>
      <c r="F5682" s="1">
        <v>42705</v>
      </c>
      <c r="G5682">
        <v>5</v>
      </c>
      <c r="H5682" t="s">
        <v>20617</v>
      </c>
      <c r="I5682" t="s">
        <v>20641</v>
      </c>
      <c r="J5682" t="s">
        <v>20639</v>
      </c>
    </row>
    <row r="5683" spans="1:10" x14ac:dyDescent="0.3">
      <c r="A5683" s="1">
        <v>42727</v>
      </c>
      <c r="B5683">
        <v>2016</v>
      </c>
      <c r="C5683">
        <v>12</v>
      </c>
      <c r="D5683" t="s">
        <v>20640</v>
      </c>
      <c r="E5683">
        <v>4</v>
      </c>
      <c r="F5683" s="1">
        <v>42705</v>
      </c>
      <c r="G5683">
        <v>5</v>
      </c>
      <c r="H5683" t="s">
        <v>20617</v>
      </c>
      <c r="I5683" t="s">
        <v>20641</v>
      </c>
      <c r="J5683" t="s">
        <v>20639</v>
      </c>
    </row>
    <row r="5684" spans="1:10" x14ac:dyDescent="0.3">
      <c r="A5684" s="1">
        <v>42732</v>
      </c>
      <c r="B5684">
        <v>2016</v>
      </c>
      <c r="C5684">
        <v>12</v>
      </c>
      <c r="D5684" t="s">
        <v>20640</v>
      </c>
      <c r="E5684">
        <v>4</v>
      </c>
      <c r="F5684" s="1">
        <v>42705</v>
      </c>
      <c r="G5684">
        <v>3</v>
      </c>
      <c r="H5684" t="s">
        <v>20622</v>
      </c>
      <c r="I5684" t="s">
        <v>20641</v>
      </c>
      <c r="J5684" t="s">
        <v>20639</v>
      </c>
    </row>
    <row r="5685" spans="1:10" x14ac:dyDescent="0.3">
      <c r="A5685" s="1">
        <v>42727</v>
      </c>
      <c r="B5685">
        <v>2016</v>
      </c>
      <c r="C5685">
        <v>12</v>
      </c>
      <c r="D5685" t="s">
        <v>20640</v>
      </c>
      <c r="E5685">
        <v>4</v>
      </c>
      <c r="F5685" s="1">
        <v>42705</v>
      </c>
      <c r="G5685">
        <v>5</v>
      </c>
      <c r="H5685" t="s">
        <v>20617</v>
      </c>
      <c r="I5685" t="s">
        <v>20641</v>
      </c>
      <c r="J5685" t="s">
        <v>20639</v>
      </c>
    </row>
    <row r="5686" spans="1:10" x14ac:dyDescent="0.3">
      <c r="A5686" s="1">
        <v>42710</v>
      </c>
      <c r="B5686">
        <v>2016</v>
      </c>
      <c r="C5686">
        <v>12</v>
      </c>
      <c r="D5686" t="s">
        <v>20640</v>
      </c>
      <c r="E5686">
        <v>4</v>
      </c>
      <c r="F5686" s="1">
        <v>42705</v>
      </c>
      <c r="G5686">
        <v>2</v>
      </c>
      <c r="H5686" t="s">
        <v>20620</v>
      </c>
      <c r="I5686" t="s">
        <v>20641</v>
      </c>
      <c r="J5686" t="s">
        <v>20639</v>
      </c>
    </row>
    <row r="5687" spans="1:10" x14ac:dyDescent="0.3">
      <c r="A5687" s="1">
        <v>42731</v>
      </c>
      <c r="B5687">
        <v>2016</v>
      </c>
      <c r="C5687">
        <v>12</v>
      </c>
      <c r="D5687" t="s">
        <v>20640</v>
      </c>
      <c r="E5687">
        <v>4</v>
      </c>
      <c r="F5687" s="1">
        <v>42705</v>
      </c>
      <c r="G5687">
        <v>2</v>
      </c>
      <c r="H5687" t="s">
        <v>20620</v>
      </c>
      <c r="I5687" t="s">
        <v>20641</v>
      </c>
      <c r="J5687" t="s">
        <v>20639</v>
      </c>
    </row>
    <row r="5688" spans="1:10" x14ac:dyDescent="0.3">
      <c r="A5688" s="1">
        <v>42716</v>
      </c>
      <c r="B5688">
        <v>2016</v>
      </c>
      <c r="C5688">
        <v>12</v>
      </c>
      <c r="D5688" t="s">
        <v>20640</v>
      </c>
      <c r="E5688">
        <v>4</v>
      </c>
      <c r="F5688" s="1">
        <v>42705</v>
      </c>
      <c r="G5688">
        <v>1</v>
      </c>
      <c r="H5688" t="s">
        <v>20625</v>
      </c>
      <c r="I5688" t="s">
        <v>20641</v>
      </c>
      <c r="J5688" t="s">
        <v>20639</v>
      </c>
    </row>
    <row r="5689" spans="1:10" x14ac:dyDescent="0.3">
      <c r="A5689" s="1">
        <v>42726</v>
      </c>
      <c r="B5689">
        <v>2016</v>
      </c>
      <c r="C5689">
        <v>12</v>
      </c>
      <c r="D5689" t="s">
        <v>20640</v>
      </c>
      <c r="E5689">
        <v>4</v>
      </c>
      <c r="F5689" s="1">
        <v>42705</v>
      </c>
      <c r="G5689">
        <v>4</v>
      </c>
      <c r="H5689" t="s">
        <v>20624</v>
      </c>
      <c r="I5689" t="s">
        <v>20641</v>
      </c>
      <c r="J5689" t="s">
        <v>20639</v>
      </c>
    </row>
    <row r="5690" spans="1:10" x14ac:dyDescent="0.3">
      <c r="A5690" s="1">
        <v>42711</v>
      </c>
      <c r="B5690">
        <v>2016</v>
      </c>
      <c r="C5690">
        <v>12</v>
      </c>
      <c r="D5690" t="s">
        <v>20640</v>
      </c>
      <c r="E5690">
        <v>4</v>
      </c>
      <c r="F5690" s="1">
        <v>42705</v>
      </c>
      <c r="G5690">
        <v>3</v>
      </c>
      <c r="H5690" t="s">
        <v>20622</v>
      </c>
      <c r="I5690" t="s">
        <v>20641</v>
      </c>
      <c r="J5690" t="s">
        <v>20639</v>
      </c>
    </row>
    <row r="5691" spans="1:10" x14ac:dyDescent="0.3">
      <c r="A5691" s="1">
        <v>42710</v>
      </c>
      <c r="B5691">
        <v>2016</v>
      </c>
      <c r="C5691">
        <v>12</v>
      </c>
      <c r="D5691" t="s">
        <v>20640</v>
      </c>
      <c r="E5691">
        <v>4</v>
      </c>
      <c r="F5691" s="1">
        <v>42705</v>
      </c>
      <c r="G5691">
        <v>2</v>
      </c>
      <c r="H5691" t="s">
        <v>20620</v>
      </c>
      <c r="I5691" t="s">
        <v>20641</v>
      </c>
      <c r="J5691" t="s">
        <v>20639</v>
      </c>
    </row>
    <row r="5692" spans="1:10" x14ac:dyDescent="0.3">
      <c r="A5692" s="1">
        <v>42732</v>
      </c>
      <c r="B5692">
        <v>2016</v>
      </c>
      <c r="C5692">
        <v>12</v>
      </c>
      <c r="D5692" t="s">
        <v>20640</v>
      </c>
      <c r="E5692">
        <v>4</v>
      </c>
      <c r="F5692" s="1">
        <v>42705</v>
      </c>
      <c r="G5692">
        <v>3</v>
      </c>
      <c r="H5692" t="s">
        <v>20622</v>
      </c>
      <c r="I5692" t="s">
        <v>20641</v>
      </c>
      <c r="J5692" t="s">
        <v>20639</v>
      </c>
    </row>
    <row r="5693" spans="1:10" x14ac:dyDescent="0.3">
      <c r="A5693" s="1">
        <v>42717</v>
      </c>
      <c r="B5693">
        <v>2016</v>
      </c>
      <c r="C5693">
        <v>12</v>
      </c>
      <c r="D5693" t="s">
        <v>20640</v>
      </c>
      <c r="E5693">
        <v>4</v>
      </c>
      <c r="F5693" s="1">
        <v>42705</v>
      </c>
      <c r="G5693">
        <v>2</v>
      </c>
      <c r="H5693" t="s">
        <v>20620</v>
      </c>
      <c r="I5693" t="s">
        <v>20641</v>
      </c>
      <c r="J5693" t="s">
        <v>20639</v>
      </c>
    </row>
    <row r="5694" spans="1:10" x14ac:dyDescent="0.3">
      <c r="A5694" s="1">
        <v>42731</v>
      </c>
      <c r="B5694">
        <v>2016</v>
      </c>
      <c r="C5694">
        <v>12</v>
      </c>
      <c r="D5694" t="s">
        <v>20640</v>
      </c>
      <c r="E5694">
        <v>4</v>
      </c>
      <c r="F5694" s="1">
        <v>42705</v>
      </c>
      <c r="G5694">
        <v>2</v>
      </c>
      <c r="H5694" t="s">
        <v>20620</v>
      </c>
      <c r="I5694" t="s">
        <v>20641</v>
      </c>
      <c r="J5694" t="s">
        <v>20639</v>
      </c>
    </row>
    <row r="5695" spans="1:10" x14ac:dyDescent="0.3">
      <c r="A5695" s="1">
        <v>42721</v>
      </c>
      <c r="B5695">
        <v>2016</v>
      </c>
      <c r="C5695">
        <v>12</v>
      </c>
      <c r="D5695" t="s">
        <v>20640</v>
      </c>
      <c r="E5695">
        <v>4</v>
      </c>
      <c r="F5695" s="1">
        <v>42705</v>
      </c>
      <c r="G5695">
        <v>6</v>
      </c>
      <c r="H5695" t="s">
        <v>20621</v>
      </c>
      <c r="I5695" t="s">
        <v>20641</v>
      </c>
      <c r="J5695" t="s">
        <v>20639</v>
      </c>
    </row>
    <row r="5696" spans="1:10" x14ac:dyDescent="0.3">
      <c r="A5696" s="1">
        <v>42728</v>
      </c>
      <c r="B5696">
        <v>2016</v>
      </c>
      <c r="C5696">
        <v>12</v>
      </c>
      <c r="D5696" t="s">
        <v>20640</v>
      </c>
      <c r="E5696">
        <v>4</v>
      </c>
      <c r="F5696" s="1">
        <v>42705</v>
      </c>
      <c r="G5696">
        <v>6</v>
      </c>
      <c r="H5696" t="s">
        <v>20621</v>
      </c>
      <c r="I5696" t="s">
        <v>20641</v>
      </c>
      <c r="J5696" t="s">
        <v>20639</v>
      </c>
    </row>
    <row r="5697" spans="1:10" x14ac:dyDescent="0.3">
      <c r="A5697" s="1">
        <v>42722</v>
      </c>
      <c r="B5697">
        <v>2016</v>
      </c>
      <c r="C5697">
        <v>12</v>
      </c>
      <c r="D5697" t="s">
        <v>20640</v>
      </c>
      <c r="E5697">
        <v>4</v>
      </c>
      <c r="F5697" s="1">
        <v>42705</v>
      </c>
      <c r="G5697">
        <v>0</v>
      </c>
      <c r="H5697" t="s">
        <v>20623</v>
      </c>
      <c r="I5697" t="s">
        <v>20641</v>
      </c>
      <c r="J5697" t="s">
        <v>20639</v>
      </c>
    </row>
    <row r="5698" spans="1:10" x14ac:dyDescent="0.3">
      <c r="A5698" s="1">
        <v>42713</v>
      </c>
      <c r="B5698">
        <v>2016</v>
      </c>
      <c r="C5698">
        <v>12</v>
      </c>
      <c r="D5698" t="s">
        <v>20640</v>
      </c>
      <c r="E5698">
        <v>4</v>
      </c>
      <c r="F5698" s="1">
        <v>42705</v>
      </c>
      <c r="G5698">
        <v>5</v>
      </c>
      <c r="H5698" t="s">
        <v>20617</v>
      </c>
      <c r="I5698" t="s">
        <v>20641</v>
      </c>
      <c r="J5698" t="s">
        <v>20639</v>
      </c>
    </row>
    <row r="5699" spans="1:10" x14ac:dyDescent="0.3">
      <c r="A5699" s="1">
        <v>42710</v>
      </c>
      <c r="B5699">
        <v>2016</v>
      </c>
      <c r="C5699">
        <v>12</v>
      </c>
      <c r="D5699" t="s">
        <v>20640</v>
      </c>
      <c r="E5699">
        <v>4</v>
      </c>
      <c r="F5699" s="1">
        <v>42705</v>
      </c>
      <c r="G5699">
        <v>2</v>
      </c>
      <c r="H5699" t="s">
        <v>20620</v>
      </c>
      <c r="I5699" t="s">
        <v>20641</v>
      </c>
      <c r="J5699" t="s">
        <v>20639</v>
      </c>
    </row>
    <row r="5700" spans="1:10" x14ac:dyDescent="0.3">
      <c r="A5700" s="1">
        <v>42705</v>
      </c>
      <c r="B5700">
        <v>2016</v>
      </c>
      <c r="C5700">
        <v>12</v>
      </c>
      <c r="D5700" t="s">
        <v>20640</v>
      </c>
      <c r="E5700">
        <v>4</v>
      </c>
      <c r="F5700" s="1">
        <v>42705</v>
      </c>
      <c r="G5700">
        <v>4</v>
      </c>
      <c r="H5700" t="s">
        <v>20624</v>
      </c>
      <c r="I5700" t="s">
        <v>20641</v>
      </c>
      <c r="J5700" t="s">
        <v>20639</v>
      </c>
    </row>
    <row r="5701" spans="1:10" x14ac:dyDescent="0.3">
      <c r="A5701" s="1">
        <v>42727</v>
      </c>
      <c r="B5701">
        <v>2016</v>
      </c>
      <c r="C5701">
        <v>12</v>
      </c>
      <c r="D5701" t="s">
        <v>20640</v>
      </c>
      <c r="E5701">
        <v>4</v>
      </c>
      <c r="F5701" s="1">
        <v>42705</v>
      </c>
      <c r="G5701">
        <v>5</v>
      </c>
      <c r="H5701" t="s">
        <v>20617</v>
      </c>
      <c r="I5701" t="s">
        <v>20641</v>
      </c>
      <c r="J5701" t="s">
        <v>20639</v>
      </c>
    </row>
    <row r="5702" spans="1:10" x14ac:dyDescent="0.3">
      <c r="A5702" s="1">
        <v>42709</v>
      </c>
      <c r="B5702">
        <v>2016</v>
      </c>
      <c r="C5702">
        <v>12</v>
      </c>
      <c r="D5702" t="s">
        <v>20640</v>
      </c>
      <c r="E5702">
        <v>4</v>
      </c>
      <c r="F5702" s="1">
        <v>42705</v>
      </c>
      <c r="G5702">
        <v>1</v>
      </c>
      <c r="H5702" t="s">
        <v>20625</v>
      </c>
      <c r="I5702" t="s">
        <v>20641</v>
      </c>
      <c r="J5702" t="s">
        <v>20639</v>
      </c>
    </row>
    <row r="5703" spans="1:10" x14ac:dyDescent="0.3">
      <c r="A5703" s="1">
        <v>42710</v>
      </c>
      <c r="B5703">
        <v>2016</v>
      </c>
      <c r="C5703">
        <v>12</v>
      </c>
      <c r="D5703" t="s">
        <v>20640</v>
      </c>
      <c r="E5703">
        <v>4</v>
      </c>
      <c r="F5703" s="1">
        <v>42705</v>
      </c>
      <c r="G5703">
        <v>2</v>
      </c>
      <c r="H5703" t="s">
        <v>20620</v>
      </c>
      <c r="I5703" t="s">
        <v>20641</v>
      </c>
      <c r="J5703" t="s">
        <v>20639</v>
      </c>
    </row>
    <row r="5704" spans="1:10" x14ac:dyDescent="0.3">
      <c r="A5704" s="1">
        <v>42723</v>
      </c>
      <c r="B5704">
        <v>2016</v>
      </c>
      <c r="C5704">
        <v>12</v>
      </c>
      <c r="D5704" t="s">
        <v>20640</v>
      </c>
      <c r="E5704">
        <v>4</v>
      </c>
      <c r="F5704" s="1">
        <v>42705</v>
      </c>
      <c r="G5704">
        <v>1</v>
      </c>
      <c r="H5704" t="s">
        <v>20625</v>
      </c>
      <c r="I5704" t="s">
        <v>20641</v>
      </c>
      <c r="J5704" t="s">
        <v>20639</v>
      </c>
    </row>
    <row r="5705" spans="1:10" x14ac:dyDescent="0.3">
      <c r="A5705" s="1">
        <v>42716</v>
      </c>
      <c r="B5705">
        <v>2016</v>
      </c>
      <c r="C5705">
        <v>12</v>
      </c>
      <c r="D5705" t="s">
        <v>20640</v>
      </c>
      <c r="E5705">
        <v>4</v>
      </c>
      <c r="F5705" s="1">
        <v>42705</v>
      </c>
      <c r="G5705">
        <v>1</v>
      </c>
      <c r="H5705" t="s">
        <v>20625</v>
      </c>
      <c r="I5705" t="s">
        <v>20641</v>
      </c>
      <c r="J5705" t="s">
        <v>20639</v>
      </c>
    </row>
    <row r="5706" spans="1:10" x14ac:dyDescent="0.3">
      <c r="A5706" s="1">
        <v>42708</v>
      </c>
      <c r="B5706">
        <v>2016</v>
      </c>
      <c r="C5706">
        <v>12</v>
      </c>
      <c r="D5706" t="s">
        <v>20640</v>
      </c>
      <c r="E5706">
        <v>4</v>
      </c>
      <c r="F5706" s="1">
        <v>42705</v>
      </c>
      <c r="G5706">
        <v>0</v>
      </c>
      <c r="H5706" t="s">
        <v>20623</v>
      </c>
      <c r="I5706" t="s">
        <v>20641</v>
      </c>
      <c r="J5706" t="s">
        <v>20639</v>
      </c>
    </row>
    <row r="5707" spans="1:10" x14ac:dyDescent="0.3">
      <c r="A5707" s="1">
        <v>42725</v>
      </c>
      <c r="B5707">
        <v>2016</v>
      </c>
      <c r="C5707">
        <v>12</v>
      </c>
      <c r="D5707" t="s">
        <v>20640</v>
      </c>
      <c r="E5707">
        <v>4</v>
      </c>
      <c r="F5707" s="1">
        <v>42705</v>
      </c>
      <c r="G5707">
        <v>3</v>
      </c>
      <c r="H5707" t="s">
        <v>20622</v>
      </c>
      <c r="I5707" t="s">
        <v>20641</v>
      </c>
      <c r="J5707" t="s">
        <v>20639</v>
      </c>
    </row>
    <row r="5708" spans="1:10" x14ac:dyDescent="0.3">
      <c r="A5708" s="1">
        <v>42709</v>
      </c>
      <c r="B5708">
        <v>2016</v>
      </c>
      <c r="C5708">
        <v>12</v>
      </c>
      <c r="D5708" t="s">
        <v>20640</v>
      </c>
      <c r="E5708">
        <v>4</v>
      </c>
      <c r="F5708" s="1">
        <v>42705</v>
      </c>
      <c r="G5708">
        <v>1</v>
      </c>
      <c r="H5708" t="s">
        <v>20625</v>
      </c>
      <c r="I5708" t="s">
        <v>20641</v>
      </c>
      <c r="J5708" t="s">
        <v>20639</v>
      </c>
    </row>
    <row r="5709" spans="1:10" x14ac:dyDescent="0.3">
      <c r="A5709" s="1">
        <v>42708</v>
      </c>
      <c r="B5709">
        <v>2016</v>
      </c>
      <c r="C5709">
        <v>12</v>
      </c>
      <c r="D5709" t="s">
        <v>20640</v>
      </c>
      <c r="E5709">
        <v>4</v>
      </c>
      <c r="F5709" s="1">
        <v>42705</v>
      </c>
      <c r="G5709">
        <v>0</v>
      </c>
      <c r="H5709" t="s">
        <v>20623</v>
      </c>
      <c r="I5709" t="s">
        <v>20641</v>
      </c>
      <c r="J5709" t="s">
        <v>20639</v>
      </c>
    </row>
    <row r="5710" spans="1:10" x14ac:dyDescent="0.3">
      <c r="A5710" s="1">
        <v>42717</v>
      </c>
      <c r="B5710">
        <v>2016</v>
      </c>
      <c r="C5710">
        <v>12</v>
      </c>
      <c r="D5710" t="s">
        <v>20640</v>
      </c>
      <c r="E5710">
        <v>4</v>
      </c>
      <c r="F5710" s="1">
        <v>42705</v>
      </c>
      <c r="G5710">
        <v>2</v>
      </c>
      <c r="H5710" t="s">
        <v>20620</v>
      </c>
      <c r="I5710" t="s">
        <v>20641</v>
      </c>
      <c r="J5710" t="s">
        <v>20639</v>
      </c>
    </row>
    <row r="5711" spans="1:10" x14ac:dyDescent="0.3">
      <c r="A5711" s="1">
        <v>42718</v>
      </c>
      <c r="B5711">
        <v>2016</v>
      </c>
      <c r="C5711">
        <v>12</v>
      </c>
      <c r="D5711" t="s">
        <v>20640</v>
      </c>
      <c r="E5711">
        <v>4</v>
      </c>
      <c r="F5711" s="1">
        <v>42705</v>
      </c>
      <c r="G5711">
        <v>3</v>
      </c>
      <c r="H5711" t="s">
        <v>20622</v>
      </c>
      <c r="I5711" t="s">
        <v>20641</v>
      </c>
      <c r="J5711" t="s">
        <v>20639</v>
      </c>
    </row>
    <row r="5712" spans="1:10" x14ac:dyDescent="0.3">
      <c r="A5712" s="1">
        <v>42711</v>
      </c>
      <c r="B5712">
        <v>2016</v>
      </c>
      <c r="C5712">
        <v>12</v>
      </c>
      <c r="D5712" t="s">
        <v>20640</v>
      </c>
      <c r="E5712">
        <v>4</v>
      </c>
      <c r="F5712" s="1">
        <v>42705</v>
      </c>
      <c r="G5712">
        <v>3</v>
      </c>
      <c r="H5712" t="s">
        <v>20622</v>
      </c>
      <c r="I5712" t="s">
        <v>20641</v>
      </c>
      <c r="J5712" t="s">
        <v>20639</v>
      </c>
    </row>
    <row r="5713" spans="1:10" x14ac:dyDescent="0.3">
      <c r="A5713" s="1">
        <v>42721</v>
      </c>
      <c r="B5713">
        <v>2016</v>
      </c>
      <c r="C5713">
        <v>12</v>
      </c>
      <c r="D5713" t="s">
        <v>20640</v>
      </c>
      <c r="E5713">
        <v>4</v>
      </c>
      <c r="F5713" s="1">
        <v>42705</v>
      </c>
      <c r="G5713">
        <v>6</v>
      </c>
      <c r="H5713" t="s">
        <v>20621</v>
      </c>
      <c r="I5713" t="s">
        <v>20641</v>
      </c>
      <c r="J5713" t="s">
        <v>20639</v>
      </c>
    </row>
    <row r="5714" spans="1:10" x14ac:dyDescent="0.3">
      <c r="A5714" s="1">
        <v>42715</v>
      </c>
      <c r="B5714">
        <v>2016</v>
      </c>
      <c r="C5714">
        <v>12</v>
      </c>
      <c r="D5714" t="s">
        <v>20640</v>
      </c>
      <c r="E5714">
        <v>4</v>
      </c>
      <c r="F5714" s="1">
        <v>42705</v>
      </c>
      <c r="G5714">
        <v>0</v>
      </c>
      <c r="H5714" t="s">
        <v>20623</v>
      </c>
      <c r="I5714" t="s">
        <v>20641</v>
      </c>
      <c r="J5714" t="s">
        <v>20639</v>
      </c>
    </row>
    <row r="5715" spans="1:10" x14ac:dyDescent="0.3">
      <c r="A5715" s="1">
        <v>42709</v>
      </c>
      <c r="B5715">
        <v>2016</v>
      </c>
      <c r="C5715">
        <v>12</v>
      </c>
      <c r="D5715" t="s">
        <v>20640</v>
      </c>
      <c r="E5715">
        <v>4</v>
      </c>
      <c r="F5715" s="1">
        <v>42705</v>
      </c>
      <c r="G5715">
        <v>1</v>
      </c>
      <c r="H5715" t="s">
        <v>20625</v>
      </c>
      <c r="I5715" t="s">
        <v>20641</v>
      </c>
      <c r="J5715" t="s">
        <v>20639</v>
      </c>
    </row>
    <row r="5716" spans="1:10" x14ac:dyDescent="0.3">
      <c r="A5716" s="1">
        <v>42730</v>
      </c>
      <c r="B5716">
        <v>2016</v>
      </c>
      <c r="C5716">
        <v>12</v>
      </c>
      <c r="D5716" t="s">
        <v>20640</v>
      </c>
      <c r="E5716">
        <v>4</v>
      </c>
      <c r="F5716" s="1">
        <v>42705</v>
      </c>
      <c r="G5716">
        <v>1</v>
      </c>
      <c r="H5716" t="s">
        <v>20625</v>
      </c>
      <c r="I5716" t="s">
        <v>20641</v>
      </c>
      <c r="J5716" t="s">
        <v>20639</v>
      </c>
    </row>
    <row r="5717" spans="1:10" x14ac:dyDescent="0.3">
      <c r="A5717" s="1">
        <v>42711</v>
      </c>
      <c r="B5717">
        <v>2016</v>
      </c>
      <c r="C5717">
        <v>12</v>
      </c>
      <c r="D5717" t="s">
        <v>20640</v>
      </c>
      <c r="E5717">
        <v>4</v>
      </c>
      <c r="F5717" s="1">
        <v>42705</v>
      </c>
      <c r="G5717">
        <v>3</v>
      </c>
      <c r="H5717" t="s">
        <v>20622</v>
      </c>
      <c r="I5717" t="s">
        <v>20641</v>
      </c>
      <c r="J5717" t="s">
        <v>20639</v>
      </c>
    </row>
    <row r="5718" spans="1:10" x14ac:dyDescent="0.3">
      <c r="A5718" s="1">
        <v>42707</v>
      </c>
      <c r="B5718">
        <v>2016</v>
      </c>
      <c r="C5718">
        <v>12</v>
      </c>
      <c r="D5718" t="s">
        <v>20640</v>
      </c>
      <c r="E5718">
        <v>4</v>
      </c>
      <c r="F5718" s="1">
        <v>42705</v>
      </c>
      <c r="G5718">
        <v>6</v>
      </c>
      <c r="H5718" t="s">
        <v>20621</v>
      </c>
      <c r="I5718" t="s">
        <v>20641</v>
      </c>
      <c r="J5718" t="s">
        <v>20639</v>
      </c>
    </row>
    <row r="5719" spans="1:10" x14ac:dyDescent="0.3">
      <c r="A5719" s="1">
        <v>42722</v>
      </c>
      <c r="B5719">
        <v>2016</v>
      </c>
      <c r="C5719">
        <v>12</v>
      </c>
      <c r="D5719" t="s">
        <v>20640</v>
      </c>
      <c r="E5719">
        <v>4</v>
      </c>
      <c r="F5719" s="1">
        <v>42705</v>
      </c>
      <c r="G5719">
        <v>0</v>
      </c>
      <c r="H5719" t="s">
        <v>20623</v>
      </c>
      <c r="I5719" t="s">
        <v>20641</v>
      </c>
      <c r="J5719" t="s">
        <v>20639</v>
      </c>
    </row>
    <row r="5720" spans="1:10" x14ac:dyDescent="0.3">
      <c r="A5720" s="1">
        <v>42709</v>
      </c>
      <c r="B5720">
        <v>2016</v>
      </c>
      <c r="C5720">
        <v>12</v>
      </c>
      <c r="D5720" t="s">
        <v>20640</v>
      </c>
      <c r="E5720">
        <v>4</v>
      </c>
      <c r="F5720" s="1">
        <v>42705</v>
      </c>
      <c r="G5720">
        <v>1</v>
      </c>
      <c r="H5720" t="s">
        <v>20625</v>
      </c>
      <c r="I5720" t="s">
        <v>20641</v>
      </c>
      <c r="J5720" t="s">
        <v>20639</v>
      </c>
    </row>
    <row r="5721" spans="1:10" x14ac:dyDescent="0.3">
      <c r="A5721" s="1">
        <v>42726</v>
      </c>
      <c r="B5721">
        <v>2016</v>
      </c>
      <c r="C5721">
        <v>12</v>
      </c>
      <c r="D5721" t="s">
        <v>20640</v>
      </c>
      <c r="E5721">
        <v>4</v>
      </c>
      <c r="F5721" s="1">
        <v>42705</v>
      </c>
      <c r="G5721">
        <v>4</v>
      </c>
      <c r="H5721" t="s">
        <v>20624</v>
      </c>
      <c r="I5721" t="s">
        <v>20641</v>
      </c>
      <c r="J5721" t="s">
        <v>20639</v>
      </c>
    </row>
    <row r="5722" spans="1:10" x14ac:dyDescent="0.3">
      <c r="A5722" s="1">
        <v>42728</v>
      </c>
      <c r="B5722">
        <v>2016</v>
      </c>
      <c r="C5722">
        <v>12</v>
      </c>
      <c r="D5722" t="s">
        <v>20640</v>
      </c>
      <c r="E5722">
        <v>4</v>
      </c>
      <c r="F5722" s="1">
        <v>42705</v>
      </c>
      <c r="G5722">
        <v>6</v>
      </c>
      <c r="H5722" t="s">
        <v>20621</v>
      </c>
      <c r="I5722" t="s">
        <v>20641</v>
      </c>
      <c r="J5722" t="s">
        <v>20639</v>
      </c>
    </row>
    <row r="5723" spans="1:10" x14ac:dyDescent="0.3">
      <c r="A5723" s="1">
        <v>42712</v>
      </c>
      <c r="B5723">
        <v>2016</v>
      </c>
      <c r="C5723">
        <v>12</v>
      </c>
      <c r="D5723" t="s">
        <v>20640</v>
      </c>
      <c r="E5723">
        <v>4</v>
      </c>
      <c r="F5723" s="1">
        <v>42705</v>
      </c>
      <c r="G5723">
        <v>4</v>
      </c>
      <c r="H5723" t="s">
        <v>20624</v>
      </c>
      <c r="I5723" t="s">
        <v>20641</v>
      </c>
      <c r="J5723" t="s">
        <v>20639</v>
      </c>
    </row>
    <row r="5724" spans="1:10" x14ac:dyDescent="0.3">
      <c r="A5724" s="1">
        <v>42727</v>
      </c>
      <c r="B5724">
        <v>2016</v>
      </c>
      <c r="C5724">
        <v>12</v>
      </c>
      <c r="D5724" t="s">
        <v>20640</v>
      </c>
      <c r="E5724">
        <v>4</v>
      </c>
      <c r="F5724" s="1">
        <v>42705</v>
      </c>
      <c r="G5724">
        <v>5</v>
      </c>
      <c r="H5724" t="s">
        <v>20617</v>
      </c>
      <c r="I5724" t="s">
        <v>20641</v>
      </c>
      <c r="J5724" t="s">
        <v>20639</v>
      </c>
    </row>
    <row r="5725" spans="1:10" x14ac:dyDescent="0.3">
      <c r="A5725" s="1">
        <v>42709</v>
      </c>
      <c r="B5725">
        <v>2016</v>
      </c>
      <c r="C5725">
        <v>12</v>
      </c>
      <c r="D5725" t="s">
        <v>20640</v>
      </c>
      <c r="E5725">
        <v>4</v>
      </c>
      <c r="F5725" s="1">
        <v>42705</v>
      </c>
      <c r="G5725">
        <v>1</v>
      </c>
      <c r="H5725" t="s">
        <v>20625</v>
      </c>
      <c r="I5725" t="s">
        <v>20641</v>
      </c>
      <c r="J5725" t="s">
        <v>20639</v>
      </c>
    </row>
    <row r="5726" spans="1:10" x14ac:dyDescent="0.3">
      <c r="A5726" s="1">
        <v>42707</v>
      </c>
      <c r="B5726">
        <v>2016</v>
      </c>
      <c r="C5726">
        <v>12</v>
      </c>
      <c r="D5726" t="s">
        <v>20640</v>
      </c>
      <c r="E5726">
        <v>4</v>
      </c>
      <c r="F5726" s="1">
        <v>42705</v>
      </c>
      <c r="G5726">
        <v>6</v>
      </c>
      <c r="H5726" t="s">
        <v>20621</v>
      </c>
      <c r="I5726" t="s">
        <v>20641</v>
      </c>
      <c r="J5726" t="s">
        <v>20639</v>
      </c>
    </row>
    <row r="5727" spans="1:10" x14ac:dyDescent="0.3">
      <c r="A5727" s="1">
        <v>42728</v>
      </c>
      <c r="B5727">
        <v>2016</v>
      </c>
      <c r="C5727">
        <v>12</v>
      </c>
      <c r="D5727" t="s">
        <v>20640</v>
      </c>
      <c r="E5727">
        <v>4</v>
      </c>
      <c r="F5727" s="1">
        <v>42705</v>
      </c>
      <c r="G5727">
        <v>6</v>
      </c>
      <c r="H5727" t="s">
        <v>20621</v>
      </c>
      <c r="I5727" t="s">
        <v>20641</v>
      </c>
      <c r="J5727" t="s">
        <v>20639</v>
      </c>
    </row>
    <row r="5728" spans="1:10" x14ac:dyDescent="0.3">
      <c r="A5728" s="1">
        <v>42721</v>
      </c>
      <c r="B5728">
        <v>2016</v>
      </c>
      <c r="C5728">
        <v>12</v>
      </c>
      <c r="D5728" t="s">
        <v>20640</v>
      </c>
      <c r="E5728">
        <v>4</v>
      </c>
      <c r="F5728" s="1">
        <v>42705</v>
      </c>
      <c r="G5728">
        <v>6</v>
      </c>
      <c r="H5728" t="s">
        <v>20621</v>
      </c>
      <c r="I5728" t="s">
        <v>20641</v>
      </c>
      <c r="J5728" t="s">
        <v>20639</v>
      </c>
    </row>
    <row r="5729" spans="1:10" x14ac:dyDescent="0.3">
      <c r="A5729" s="1">
        <v>42719</v>
      </c>
      <c r="B5729">
        <v>2016</v>
      </c>
      <c r="C5729">
        <v>12</v>
      </c>
      <c r="D5729" t="s">
        <v>20640</v>
      </c>
      <c r="E5729">
        <v>4</v>
      </c>
      <c r="F5729" s="1">
        <v>42705</v>
      </c>
      <c r="G5729">
        <v>4</v>
      </c>
      <c r="H5729" t="s">
        <v>20624</v>
      </c>
      <c r="I5729" t="s">
        <v>20641</v>
      </c>
      <c r="J5729" t="s">
        <v>20639</v>
      </c>
    </row>
    <row r="5730" spans="1:10" x14ac:dyDescent="0.3">
      <c r="A5730" s="1">
        <v>40890</v>
      </c>
      <c r="B5730">
        <v>2011</v>
      </c>
      <c r="C5730">
        <v>12</v>
      </c>
      <c r="D5730" t="s">
        <v>20640</v>
      </c>
      <c r="E5730">
        <v>4</v>
      </c>
      <c r="F5730" s="1">
        <v>40878</v>
      </c>
      <c r="G5730">
        <v>2</v>
      </c>
      <c r="H5730" t="s">
        <v>20620</v>
      </c>
      <c r="I5730" t="s">
        <v>20641</v>
      </c>
      <c r="J5730" t="s">
        <v>20639</v>
      </c>
    </row>
    <row r="5731" spans="1:10" x14ac:dyDescent="0.3">
      <c r="A5731" s="1">
        <v>40892</v>
      </c>
      <c r="B5731">
        <v>2011</v>
      </c>
      <c r="C5731">
        <v>12</v>
      </c>
      <c r="D5731" t="s">
        <v>20640</v>
      </c>
      <c r="E5731">
        <v>4</v>
      </c>
      <c r="F5731" s="1">
        <v>40878</v>
      </c>
      <c r="G5731">
        <v>4</v>
      </c>
      <c r="H5731" t="s">
        <v>20624</v>
      </c>
      <c r="I5731" t="s">
        <v>20641</v>
      </c>
      <c r="J5731" t="s">
        <v>20639</v>
      </c>
    </row>
    <row r="5732" spans="1:10" x14ac:dyDescent="0.3">
      <c r="A5732" s="1">
        <v>40888</v>
      </c>
      <c r="B5732">
        <v>2011</v>
      </c>
      <c r="C5732">
        <v>12</v>
      </c>
      <c r="D5732" t="s">
        <v>20640</v>
      </c>
      <c r="E5732">
        <v>4</v>
      </c>
      <c r="F5732" s="1">
        <v>40878</v>
      </c>
      <c r="G5732">
        <v>0</v>
      </c>
      <c r="H5732" t="s">
        <v>20623</v>
      </c>
      <c r="I5732" t="s">
        <v>20641</v>
      </c>
      <c r="J5732" t="s">
        <v>20639</v>
      </c>
    </row>
    <row r="5733" spans="1:10" x14ac:dyDescent="0.3">
      <c r="A5733" s="1">
        <v>40893</v>
      </c>
      <c r="B5733">
        <v>2011</v>
      </c>
      <c r="C5733">
        <v>12</v>
      </c>
      <c r="D5733" t="s">
        <v>20640</v>
      </c>
      <c r="E5733">
        <v>4</v>
      </c>
      <c r="F5733" s="1">
        <v>40878</v>
      </c>
      <c r="G5733">
        <v>5</v>
      </c>
      <c r="H5733" t="s">
        <v>20617</v>
      </c>
      <c r="I5733" t="s">
        <v>20641</v>
      </c>
      <c r="J5733" t="s">
        <v>20639</v>
      </c>
    </row>
    <row r="5734" spans="1:10" x14ac:dyDescent="0.3">
      <c r="A5734" s="1">
        <v>40890</v>
      </c>
      <c r="B5734">
        <v>2011</v>
      </c>
      <c r="C5734">
        <v>12</v>
      </c>
      <c r="D5734" t="s">
        <v>20640</v>
      </c>
      <c r="E5734">
        <v>4</v>
      </c>
      <c r="F5734" s="1">
        <v>40878</v>
      </c>
      <c r="G5734">
        <v>2</v>
      </c>
      <c r="H5734" t="s">
        <v>20620</v>
      </c>
      <c r="I5734" t="s">
        <v>20641</v>
      </c>
      <c r="J5734" t="s">
        <v>20639</v>
      </c>
    </row>
    <row r="5735" spans="1:10" x14ac:dyDescent="0.3">
      <c r="A5735" s="1">
        <v>40882</v>
      </c>
      <c r="B5735">
        <v>2011</v>
      </c>
      <c r="C5735">
        <v>12</v>
      </c>
      <c r="D5735" t="s">
        <v>20640</v>
      </c>
      <c r="E5735">
        <v>4</v>
      </c>
      <c r="F5735" s="1">
        <v>40878</v>
      </c>
      <c r="G5735">
        <v>1</v>
      </c>
      <c r="H5735" t="s">
        <v>20625</v>
      </c>
      <c r="I5735" t="s">
        <v>20641</v>
      </c>
      <c r="J5735" t="s">
        <v>20639</v>
      </c>
    </row>
    <row r="5736" spans="1:10" x14ac:dyDescent="0.3">
      <c r="A5736" s="1">
        <v>40887</v>
      </c>
      <c r="B5736">
        <v>2011</v>
      </c>
      <c r="C5736">
        <v>12</v>
      </c>
      <c r="D5736" t="s">
        <v>20640</v>
      </c>
      <c r="E5736">
        <v>4</v>
      </c>
      <c r="F5736" s="1">
        <v>40878</v>
      </c>
      <c r="G5736">
        <v>6</v>
      </c>
      <c r="H5736" t="s">
        <v>20621</v>
      </c>
      <c r="I5736" t="s">
        <v>20641</v>
      </c>
      <c r="J5736" t="s">
        <v>20639</v>
      </c>
    </row>
    <row r="5737" spans="1:10" x14ac:dyDescent="0.3">
      <c r="A5737" s="1">
        <v>40900</v>
      </c>
      <c r="B5737">
        <v>2011</v>
      </c>
      <c r="C5737">
        <v>12</v>
      </c>
      <c r="D5737" t="s">
        <v>20640</v>
      </c>
      <c r="E5737">
        <v>4</v>
      </c>
      <c r="F5737" s="1">
        <v>40878</v>
      </c>
      <c r="G5737">
        <v>5</v>
      </c>
      <c r="H5737" t="s">
        <v>20617</v>
      </c>
      <c r="I5737" t="s">
        <v>20641</v>
      </c>
      <c r="J5737" t="s">
        <v>20639</v>
      </c>
    </row>
    <row r="5738" spans="1:10" x14ac:dyDescent="0.3">
      <c r="A5738" s="1">
        <v>40892</v>
      </c>
      <c r="B5738">
        <v>2011</v>
      </c>
      <c r="C5738">
        <v>12</v>
      </c>
      <c r="D5738" t="s">
        <v>20640</v>
      </c>
      <c r="E5738">
        <v>4</v>
      </c>
      <c r="F5738" s="1">
        <v>40878</v>
      </c>
      <c r="G5738">
        <v>4</v>
      </c>
      <c r="H5738" t="s">
        <v>20624</v>
      </c>
      <c r="I5738" t="s">
        <v>20641</v>
      </c>
      <c r="J5738" t="s">
        <v>20639</v>
      </c>
    </row>
    <row r="5739" spans="1:10" x14ac:dyDescent="0.3">
      <c r="A5739" s="1">
        <v>40891</v>
      </c>
      <c r="B5739">
        <v>2011</v>
      </c>
      <c r="C5739">
        <v>12</v>
      </c>
      <c r="D5739" t="s">
        <v>20640</v>
      </c>
      <c r="E5739">
        <v>4</v>
      </c>
      <c r="F5739" s="1">
        <v>40878</v>
      </c>
      <c r="G5739">
        <v>3</v>
      </c>
      <c r="H5739" t="s">
        <v>20622</v>
      </c>
      <c r="I5739" t="s">
        <v>20641</v>
      </c>
      <c r="J5739" t="s">
        <v>20639</v>
      </c>
    </row>
    <row r="5740" spans="1:10" x14ac:dyDescent="0.3">
      <c r="A5740" s="1">
        <v>40905</v>
      </c>
      <c r="B5740">
        <v>2011</v>
      </c>
      <c r="C5740">
        <v>12</v>
      </c>
      <c r="D5740" t="s">
        <v>20640</v>
      </c>
      <c r="E5740">
        <v>4</v>
      </c>
      <c r="F5740" s="1">
        <v>40878</v>
      </c>
      <c r="G5740">
        <v>3</v>
      </c>
      <c r="H5740" t="s">
        <v>20622</v>
      </c>
      <c r="I5740" t="s">
        <v>20641</v>
      </c>
      <c r="J5740" t="s">
        <v>20639</v>
      </c>
    </row>
    <row r="5741" spans="1:10" x14ac:dyDescent="0.3">
      <c r="A5741" s="1">
        <v>40905</v>
      </c>
      <c r="B5741">
        <v>2011</v>
      </c>
      <c r="C5741">
        <v>12</v>
      </c>
      <c r="D5741" t="s">
        <v>20640</v>
      </c>
      <c r="E5741">
        <v>4</v>
      </c>
      <c r="F5741" s="1">
        <v>40878</v>
      </c>
      <c r="G5741">
        <v>3</v>
      </c>
      <c r="H5741" t="s">
        <v>20622</v>
      </c>
      <c r="I5741" t="s">
        <v>20641</v>
      </c>
      <c r="J5741" t="s">
        <v>20639</v>
      </c>
    </row>
    <row r="5742" spans="1:10" x14ac:dyDescent="0.3">
      <c r="A5742" s="1">
        <v>40889</v>
      </c>
      <c r="B5742">
        <v>2011</v>
      </c>
      <c r="C5742">
        <v>12</v>
      </c>
      <c r="D5742" t="s">
        <v>20640</v>
      </c>
      <c r="E5742">
        <v>4</v>
      </c>
      <c r="F5742" s="1">
        <v>40878</v>
      </c>
      <c r="G5742">
        <v>1</v>
      </c>
      <c r="H5742" t="s">
        <v>20625</v>
      </c>
      <c r="I5742" t="s">
        <v>20641</v>
      </c>
      <c r="J5742" t="s">
        <v>20639</v>
      </c>
    </row>
    <row r="5743" spans="1:10" x14ac:dyDescent="0.3">
      <c r="A5743" s="1">
        <v>40890</v>
      </c>
      <c r="B5743">
        <v>2011</v>
      </c>
      <c r="C5743">
        <v>12</v>
      </c>
      <c r="D5743" t="s">
        <v>20640</v>
      </c>
      <c r="E5743">
        <v>4</v>
      </c>
      <c r="F5743" s="1">
        <v>40878</v>
      </c>
      <c r="G5743">
        <v>2</v>
      </c>
      <c r="H5743" t="s">
        <v>20620</v>
      </c>
      <c r="I5743" t="s">
        <v>20641</v>
      </c>
      <c r="J5743" t="s">
        <v>20639</v>
      </c>
    </row>
    <row r="5744" spans="1:10" x14ac:dyDescent="0.3">
      <c r="A5744" s="1">
        <v>40889</v>
      </c>
      <c r="B5744">
        <v>2011</v>
      </c>
      <c r="C5744">
        <v>12</v>
      </c>
      <c r="D5744" t="s">
        <v>20640</v>
      </c>
      <c r="E5744">
        <v>4</v>
      </c>
      <c r="F5744" s="1">
        <v>40878</v>
      </c>
      <c r="G5744">
        <v>1</v>
      </c>
      <c r="H5744" t="s">
        <v>20625</v>
      </c>
      <c r="I5744" t="s">
        <v>20641</v>
      </c>
      <c r="J5744" t="s">
        <v>20639</v>
      </c>
    </row>
    <row r="5745" spans="1:10" x14ac:dyDescent="0.3">
      <c r="A5745" s="1">
        <v>40897</v>
      </c>
      <c r="B5745">
        <v>2011</v>
      </c>
      <c r="C5745">
        <v>12</v>
      </c>
      <c r="D5745" t="s">
        <v>20640</v>
      </c>
      <c r="E5745">
        <v>4</v>
      </c>
      <c r="F5745" s="1">
        <v>40878</v>
      </c>
      <c r="G5745">
        <v>2</v>
      </c>
      <c r="H5745" t="s">
        <v>20620</v>
      </c>
      <c r="I5745" t="s">
        <v>20641</v>
      </c>
      <c r="J5745" t="s">
        <v>20639</v>
      </c>
    </row>
    <row r="5746" spans="1:10" x14ac:dyDescent="0.3">
      <c r="A5746" s="1">
        <v>40896</v>
      </c>
      <c r="B5746">
        <v>2011</v>
      </c>
      <c r="C5746">
        <v>12</v>
      </c>
      <c r="D5746" t="s">
        <v>20640</v>
      </c>
      <c r="E5746">
        <v>4</v>
      </c>
      <c r="F5746" s="1">
        <v>40878</v>
      </c>
      <c r="G5746">
        <v>1</v>
      </c>
      <c r="H5746" t="s">
        <v>20625</v>
      </c>
      <c r="I5746" t="s">
        <v>20641</v>
      </c>
      <c r="J5746" t="s">
        <v>20639</v>
      </c>
    </row>
    <row r="5747" spans="1:10" x14ac:dyDescent="0.3">
      <c r="A5747" s="1">
        <v>40902</v>
      </c>
      <c r="B5747">
        <v>2011</v>
      </c>
      <c r="C5747">
        <v>12</v>
      </c>
      <c r="D5747" t="s">
        <v>20640</v>
      </c>
      <c r="E5747">
        <v>4</v>
      </c>
      <c r="F5747" s="1">
        <v>40878</v>
      </c>
      <c r="G5747">
        <v>0</v>
      </c>
      <c r="H5747" t="s">
        <v>20623</v>
      </c>
      <c r="I5747" t="s">
        <v>20641</v>
      </c>
      <c r="J5747" t="s">
        <v>20639</v>
      </c>
    </row>
    <row r="5748" spans="1:10" x14ac:dyDescent="0.3">
      <c r="A5748" s="1">
        <v>40905</v>
      </c>
      <c r="B5748">
        <v>2011</v>
      </c>
      <c r="C5748">
        <v>12</v>
      </c>
      <c r="D5748" t="s">
        <v>20640</v>
      </c>
      <c r="E5748">
        <v>4</v>
      </c>
      <c r="F5748" s="1">
        <v>40878</v>
      </c>
      <c r="G5748">
        <v>3</v>
      </c>
      <c r="H5748" t="s">
        <v>20622</v>
      </c>
      <c r="I5748" t="s">
        <v>20641</v>
      </c>
      <c r="J5748" t="s">
        <v>20639</v>
      </c>
    </row>
    <row r="5749" spans="1:10" x14ac:dyDescent="0.3">
      <c r="A5749" s="1">
        <v>40892</v>
      </c>
      <c r="B5749">
        <v>2011</v>
      </c>
      <c r="C5749">
        <v>12</v>
      </c>
      <c r="D5749" t="s">
        <v>20640</v>
      </c>
      <c r="E5749">
        <v>4</v>
      </c>
      <c r="F5749" s="1">
        <v>40878</v>
      </c>
      <c r="G5749">
        <v>4</v>
      </c>
      <c r="H5749" t="s">
        <v>20624</v>
      </c>
      <c r="I5749" t="s">
        <v>20641</v>
      </c>
      <c r="J5749" t="s">
        <v>20639</v>
      </c>
    </row>
    <row r="5750" spans="1:10" x14ac:dyDescent="0.3">
      <c r="A5750" s="1">
        <v>40905</v>
      </c>
      <c r="B5750">
        <v>2011</v>
      </c>
      <c r="C5750">
        <v>12</v>
      </c>
      <c r="D5750" t="s">
        <v>20640</v>
      </c>
      <c r="E5750">
        <v>4</v>
      </c>
      <c r="F5750" s="1">
        <v>40878</v>
      </c>
      <c r="G5750">
        <v>3</v>
      </c>
      <c r="H5750" t="s">
        <v>20622</v>
      </c>
      <c r="I5750" t="s">
        <v>20641</v>
      </c>
      <c r="J5750" t="s">
        <v>20639</v>
      </c>
    </row>
    <row r="5751" spans="1:10" x14ac:dyDescent="0.3">
      <c r="A5751" s="1">
        <v>40891</v>
      </c>
      <c r="B5751">
        <v>2011</v>
      </c>
      <c r="C5751">
        <v>12</v>
      </c>
      <c r="D5751" t="s">
        <v>20640</v>
      </c>
      <c r="E5751">
        <v>4</v>
      </c>
      <c r="F5751" s="1">
        <v>40878</v>
      </c>
      <c r="G5751">
        <v>3</v>
      </c>
      <c r="H5751" t="s">
        <v>20622</v>
      </c>
      <c r="I5751" t="s">
        <v>20641</v>
      </c>
      <c r="J5751" t="s">
        <v>20639</v>
      </c>
    </row>
    <row r="5752" spans="1:10" x14ac:dyDescent="0.3">
      <c r="A5752" s="1">
        <v>40903</v>
      </c>
      <c r="B5752">
        <v>2011</v>
      </c>
      <c r="C5752">
        <v>12</v>
      </c>
      <c r="D5752" t="s">
        <v>20640</v>
      </c>
      <c r="E5752">
        <v>4</v>
      </c>
      <c r="F5752" s="1">
        <v>40878</v>
      </c>
      <c r="G5752">
        <v>1</v>
      </c>
      <c r="H5752" t="s">
        <v>20625</v>
      </c>
      <c r="I5752" t="s">
        <v>20641</v>
      </c>
      <c r="J5752" t="s">
        <v>20639</v>
      </c>
    </row>
    <row r="5753" spans="1:10" x14ac:dyDescent="0.3">
      <c r="A5753" s="1">
        <v>40883</v>
      </c>
      <c r="B5753">
        <v>2011</v>
      </c>
      <c r="C5753">
        <v>12</v>
      </c>
      <c r="D5753" t="s">
        <v>20640</v>
      </c>
      <c r="E5753">
        <v>4</v>
      </c>
      <c r="F5753" s="1">
        <v>40878</v>
      </c>
      <c r="G5753">
        <v>2</v>
      </c>
      <c r="H5753" t="s">
        <v>20620</v>
      </c>
      <c r="I5753" t="s">
        <v>20641</v>
      </c>
      <c r="J5753" t="s">
        <v>20639</v>
      </c>
    </row>
    <row r="5754" spans="1:10" x14ac:dyDescent="0.3">
      <c r="A5754" s="1">
        <v>40901</v>
      </c>
      <c r="B5754">
        <v>2011</v>
      </c>
      <c r="C5754">
        <v>12</v>
      </c>
      <c r="D5754" t="s">
        <v>20640</v>
      </c>
      <c r="E5754">
        <v>4</v>
      </c>
      <c r="F5754" s="1">
        <v>40878</v>
      </c>
      <c r="G5754">
        <v>6</v>
      </c>
      <c r="H5754" t="s">
        <v>20621</v>
      </c>
      <c r="I5754" t="s">
        <v>20641</v>
      </c>
      <c r="J5754" t="s">
        <v>20639</v>
      </c>
    </row>
    <row r="5755" spans="1:10" x14ac:dyDescent="0.3">
      <c r="A5755" s="1">
        <v>40891</v>
      </c>
      <c r="B5755">
        <v>2011</v>
      </c>
      <c r="C5755">
        <v>12</v>
      </c>
      <c r="D5755" t="s">
        <v>20640</v>
      </c>
      <c r="E5755">
        <v>4</v>
      </c>
      <c r="F5755" s="1">
        <v>40878</v>
      </c>
      <c r="G5755">
        <v>3</v>
      </c>
      <c r="H5755" t="s">
        <v>20622</v>
      </c>
      <c r="I5755" t="s">
        <v>20641</v>
      </c>
      <c r="J5755" t="s">
        <v>20639</v>
      </c>
    </row>
    <row r="5756" spans="1:10" x14ac:dyDescent="0.3">
      <c r="A5756" s="1">
        <v>40882</v>
      </c>
      <c r="B5756">
        <v>2011</v>
      </c>
      <c r="C5756">
        <v>12</v>
      </c>
      <c r="D5756" t="s">
        <v>20640</v>
      </c>
      <c r="E5756">
        <v>4</v>
      </c>
      <c r="F5756" s="1">
        <v>40878</v>
      </c>
      <c r="G5756">
        <v>1</v>
      </c>
      <c r="H5756" t="s">
        <v>20625</v>
      </c>
      <c r="I5756" t="s">
        <v>20641</v>
      </c>
      <c r="J5756" t="s">
        <v>20639</v>
      </c>
    </row>
    <row r="5757" spans="1:10" x14ac:dyDescent="0.3">
      <c r="A5757" s="1">
        <v>40905</v>
      </c>
      <c r="B5757">
        <v>2011</v>
      </c>
      <c r="C5757">
        <v>12</v>
      </c>
      <c r="D5757" t="s">
        <v>20640</v>
      </c>
      <c r="E5757">
        <v>4</v>
      </c>
      <c r="F5757" s="1">
        <v>40878</v>
      </c>
      <c r="G5757">
        <v>3</v>
      </c>
      <c r="H5757" t="s">
        <v>20622</v>
      </c>
      <c r="I5757" t="s">
        <v>20641</v>
      </c>
      <c r="J5757" t="s">
        <v>20639</v>
      </c>
    </row>
    <row r="5758" spans="1:10" x14ac:dyDescent="0.3">
      <c r="A5758" s="1">
        <v>40902</v>
      </c>
      <c r="B5758">
        <v>2011</v>
      </c>
      <c r="C5758">
        <v>12</v>
      </c>
      <c r="D5758" t="s">
        <v>20640</v>
      </c>
      <c r="E5758">
        <v>4</v>
      </c>
      <c r="F5758" s="1">
        <v>40878</v>
      </c>
      <c r="G5758">
        <v>0</v>
      </c>
      <c r="H5758" t="s">
        <v>20623</v>
      </c>
      <c r="I5758" t="s">
        <v>20641</v>
      </c>
      <c r="J5758" t="s">
        <v>20639</v>
      </c>
    </row>
    <row r="5759" spans="1:10" x14ac:dyDescent="0.3">
      <c r="A5759" s="1">
        <v>40880</v>
      </c>
      <c r="B5759">
        <v>2011</v>
      </c>
      <c r="C5759">
        <v>12</v>
      </c>
      <c r="D5759" t="s">
        <v>20640</v>
      </c>
      <c r="E5759">
        <v>4</v>
      </c>
      <c r="F5759" s="1">
        <v>40878</v>
      </c>
      <c r="G5759">
        <v>6</v>
      </c>
      <c r="H5759" t="s">
        <v>20621</v>
      </c>
      <c r="I5759" t="s">
        <v>20641</v>
      </c>
      <c r="J5759" t="s">
        <v>20639</v>
      </c>
    </row>
    <row r="5760" spans="1:10" x14ac:dyDescent="0.3">
      <c r="A5760" s="1">
        <v>40897</v>
      </c>
      <c r="B5760">
        <v>2011</v>
      </c>
      <c r="C5760">
        <v>12</v>
      </c>
      <c r="D5760" t="s">
        <v>20640</v>
      </c>
      <c r="E5760">
        <v>4</v>
      </c>
      <c r="F5760" s="1">
        <v>40878</v>
      </c>
      <c r="G5760">
        <v>2</v>
      </c>
      <c r="H5760" t="s">
        <v>20620</v>
      </c>
      <c r="I5760" t="s">
        <v>20641</v>
      </c>
      <c r="J5760" t="s">
        <v>20639</v>
      </c>
    </row>
    <row r="5761" spans="1:10" x14ac:dyDescent="0.3">
      <c r="A5761" s="1">
        <v>40879</v>
      </c>
      <c r="B5761">
        <v>2011</v>
      </c>
      <c r="C5761">
        <v>12</v>
      </c>
      <c r="D5761" t="s">
        <v>20640</v>
      </c>
      <c r="E5761">
        <v>4</v>
      </c>
      <c r="F5761" s="1">
        <v>40878</v>
      </c>
      <c r="G5761">
        <v>5</v>
      </c>
      <c r="H5761" t="s">
        <v>20617</v>
      </c>
      <c r="I5761" t="s">
        <v>20641</v>
      </c>
      <c r="J5761" t="s">
        <v>20639</v>
      </c>
    </row>
    <row r="5762" spans="1:10" x14ac:dyDescent="0.3">
      <c r="A5762" s="1">
        <v>40896</v>
      </c>
      <c r="B5762">
        <v>2011</v>
      </c>
      <c r="C5762">
        <v>12</v>
      </c>
      <c r="D5762" t="s">
        <v>20640</v>
      </c>
      <c r="E5762">
        <v>4</v>
      </c>
      <c r="F5762" s="1">
        <v>40878</v>
      </c>
      <c r="G5762">
        <v>1</v>
      </c>
      <c r="H5762" t="s">
        <v>20625</v>
      </c>
      <c r="I5762" t="s">
        <v>20641</v>
      </c>
      <c r="J5762" t="s">
        <v>20639</v>
      </c>
    </row>
    <row r="5763" spans="1:10" x14ac:dyDescent="0.3">
      <c r="A5763" s="1">
        <v>40893</v>
      </c>
      <c r="B5763">
        <v>2011</v>
      </c>
      <c r="C5763">
        <v>12</v>
      </c>
      <c r="D5763" t="s">
        <v>20640</v>
      </c>
      <c r="E5763">
        <v>4</v>
      </c>
      <c r="F5763" s="1">
        <v>40878</v>
      </c>
      <c r="G5763">
        <v>5</v>
      </c>
      <c r="H5763" t="s">
        <v>20617</v>
      </c>
      <c r="I5763" t="s">
        <v>20641</v>
      </c>
      <c r="J5763" t="s">
        <v>20639</v>
      </c>
    </row>
    <row r="5764" spans="1:10" x14ac:dyDescent="0.3">
      <c r="A5764" s="1">
        <v>40881</v>
      </c>
      <c r="B5764">
        <v>2011</v>
      </c>
      <c r="C5764">
        <v>12</v>
      </c>
      <c r="D5764" t="s">
        <v>20640</v>
      </c>
      <c r="E5764">
        <v>4</v>
      </c>
      <c r="F5764" s="1">
        <v>40878</v>
      </c>
      <c r="G5764">
        <v>0</v>
      </c>
      <c r="H5764" t="s">
        <v>20623</v>
      </c>
      <c r="I5764" t="s">
        <v>20641</v>
      </c>
      <c r="J5764" t="s">
        <v>20639</v>
      </c>
    </row>
    <row r="5765" spans="1:10" x14ac:dyDescent="0.3">
      <c r="A5765" s="1">
        <v>40899</v>
      </c>
      <c r="B5765">
        <v>2011</v>
      </c>
      <c r="C5765">
        <v>12</v>
      </c>
      <c r="D5765" t="s">
        <v>20640</v>
      </c>
      <c r="E5765">
        <v>4</v>
      </c>
      <c r="F5765" s="1">
        <v>40878</v>
      </c>
      <c r="G5765">
        <v>4</v>
      </c>
      <c r="H5765" t="s">
        <v>20624</v>
      </c>
      <c r="I5765" t="s">
        <v>20641</v>
      </c>
      <c r="J5765" t="s">
        <v>20639</v>
      </c>
    </row>
    <row r="5766" spans="1:10" x14ac:dyDescent="0.3">
      <c r="A5766" s="1">
        <v>40894</v>
      </c>
      <c r="B5766">
        <v>2011</v>
      </c>
      <c r="C5766">
        <v>12</v>
      </c>
      <c r="D5766" t="s">
        <v>20640</v>
      </c>
      <c r="E5766">
        <v>4</v>
      </c>
      <c r="F5766" s="1">
        <v>40878</v>
      </c>
      <c r="G5766">
        <v>6</v>
      </c>
      <c r="H5766" t="s">
        <v>20621</v>
      </c>
      <c r="I5766" t="s">
        <v>20641</v>
      </c>
      <c r="J5766" t="s">
        <v>20639</v>
      </c>
    </row>
    <row r="5767" spans="1:10" x14ac:dyDescent="0.3">
      <c r="A5767" s="1">
        <v>40897</v>
      </c>
      <c r="B5767">
        <v>2011</v>
      </c>
      <c r="C5767">
        <v>12</v>
      </c>
      <c r="D5767" t="s">
        <v>20640</v>
      </c>
      <c r="E5767">
        <v>4</v>
      </c>
      <c r="F5767" s="1">
        <v>40878</v>
      </c>
      <c r="G5767">
        <v>2</v>
      </c>
      <c r="H5767" t="s">
        <v>20620</v>
      </c>
      <c r="I5767" t="s">
        <v>20641</v>
      </c>
      <c r="J5767" t="s">
        <v>20639</v>
      </c>
    </row>
    <row r="5768" spans="1:10" x14ac:dyDescent="0.3">
      <c r="A5768" s="1">
        <v>40900</v>
      </c>
      <c r="B5768">
        <v>2011</v>
      </c>
      <c r="C5768">
        <v>12</v>
      </c>
      <c r="D5768" t="s">
        <v>20640</v>
      </c>
      <c r="E5768">
        <v>4</v>
      </c>
      <c r="F5768" s="1">
        <v>40878</v>
      </c>
      <c r="G5768">
        <v>5</v>
      </c>
      <c r="H5768" t="s">
        <v>20617</v>
      </c>
      <c r="I5768" t="s">
        <v>20641</v>
      </c>
      <c r="J5768" t="s">
        <v>20639</v>
      </c>
    </row>
    <row r="5769" spans="1:10" x14ac:dyDescent="0.3">
      <c r="A5769" s="1">
        <v>40893</v>
      </c>
      <c r="B5769">
        <v>2011</v>
      </c>
      <c r="C5769">
        <v>12</v>
      </c>
      <c r="D5769" t="s">
        <v>20640</v>
      </c>
      <c r="E5769">
        <v>4</v>
      </c>
      <c r="F5769" s="1">
        <v>40878</v>
      </c>
      <c r="G5769">
        <v>5</v>
      </c>
      <c r="H5769" t="s">
        <v>20617</v>
      </c>
      <c r="I5769" t="s">
        <v>20641</v>
      </c>
      <c r="J5769" t="s">
        <v>20639</v>
      </c>
    </row>
    <row r="5770" spans="1:10" x14ac:dyDescent="0.3">
      <c r="A5770" s="1">
        <v>40903</v>
      </c>
      <c r="B5770">
        <v>2011</v>
      </c>
      <c r="C5770">
        <v>12</v>
      </c>
      <c r="D5770" t="s">
        <v>20640</v>
      </c>
      <c r="E5770">
        <v>4</v>
      </c>
      <c r="F5770" s="1">
        <v>40878</v>
      </c>
      <c r="G5770">
        <v>1</v>
      </c>
      <c r="H5770" t="s">
        <v>20625</v>
      </c>
      <c r="I5770" t="s">
        <v>20641</v>
      </c>
      <c r="J5770" t="s">
        <v>20639</v>
      </c>
    </row>
    <row r="5771" spans="1:10" x14ac:dyDescent="0.3">
      <c r="A5771" s="1">
        <v>40900</v>
      </c>
      <c r="B5771">
        <v>2011</v>
      </c>
      <c r="C5771">
        <v>12</v>
      </c>
      <c r="D5771" t="s">
        <v>20640</v>
      </c>
      <c r="E5771">
        <v>4</v>
      </c>
      <c r="F5771" s="1">
        <v>40878</v>
      </c>
      <c r="G5771">
        <v>5</v>
      </c>
      <c r="H5771" t="s">
        <v>20617</v>
      </c>
      <c r="I5771" t="s">
        <v>20641</v>
      </c>
      <c r="J5771" t="s">
        <v>20639</v>
      </c>
    </row>
    <row r="5772" spans="1:10" x14ac:dyDescent="0.3">
      <c r="A5772" s="1">
        <v>40882</v>
      </c>
      <c r="B5772">
        <v>2011</v>
      </c>
      <c r="C5772">
        <v>12</v>
      </c>
      <c r="D5772" t="s">
        <v>20640</v>
      </c>
      <c r="E5772">
        <v>4</v>
      </c>
      <c r="F5772" s="1">
        <v>40878</v>
      </c>
      <c r="G5772">
        <v>1</v>
      </c>
      <c r="H5772" t="s">
        <v>20625</v>
      </c>
      <c r="I5772" t="s">
        <v>20641</v>
      </c>
      <c r="J5772" t="s">
        <v>20639</v>
      </c>
    </row>
    <row r="5773" spans="1:10" x14ac:dyDescent="0.3">
      <c r="A5773" s="1">
        <v>40904</v>
      </c>
      <c r="B5773">
        <v>2011</v>
      </c>
      <c r="C5773">
        <v>12</v>
      </c>
      <c r="D5773" t="s">
        <v>20640</v>
      </c>
      <c r="E5773">
        <v>4</v>
      </c>
      <c r="F5773" s="1">
        <v>40878</v>
      </c>
      <c r="G5773">
        <v>2</v>
      </c>
      <c r="H5773" t="s">
        <v>20620</v>
      </c>
      <c r="I5773" t="s">
        <v>20641</v>
      </c>
      <c r="J5773" t="s">
        <v>20639</v>
      </c>
    </row>
    <row r="5774" spans="1:10" x14ac:dyDescent="0.3">
      <c r="A5774" s="1">
        <v>40884</v>
      </c>
      <c r="B5774">
        <v>2011</v>
      </c>
      <c r="C5774">
        <v>12</v>
      </c>
      <c r="D5774" t="s">
        <v>20640</v>
      </c>
      <c r="E5774">
        <v>4</v>
      </c>
      <c r="F5774" s="1">
        <v>40878</v>
      </c>
      <c r="G5774">
        <v>3</v>
      </c>
      <c r="H5774" t="s">
        <v>20622</v>
      </c>
      <c r="I5774" t="s">
        <v>20641</v>
      </c>
      <c r="J5774" t="s">
        <v>20639</v>
      </c>
    </row>
    <row r="5775" spans="1:10" x14ac:dyDescent="0.3">
      <c r="A5775" s="1">
        <v>40893</v>
      </c>
      <c r="B5775">
        <v>2011</v>
      </c>
      <c r="C5775">
        <v>12</v>
      </c>
      <c r="D5775" t="s">
        <v>20640</v>
      </c>
      <c r="E5775">
        <v>4</v>
      </c>
      <c r="F5775" s="1">
        <v>40878</v>
      </c>
      <c r="G5775">
        <v>5</v>
      </c>
      <c r="H5775" t="s">
        <v>20617</v>
      </c>
      <c r="I5775" t="s">
        <v>20641</v>
      </c>
      <c r="J5775" t="s">
        <v>20639</v>
      </c>
    </row>
    <row r="5776" spans="1:10" x14ac:dyDescent="0.3">
      <c r="A5776" s="1">
        <v>40892</v>
      </c>
      <c r="B5776">
        <v>2011</v>
      </c>
      <c r="C5776">
        <v>12</v>
      </c>
      <c r="D5776" t="s">
        <v>20640</v>
      </c>
      <c r="E5776">
        <v>4</v>
      </c>
      <c r="F5776" s="1">
        <v>40878</v>
      </c>
      <c r="G5776">
        <v>4</v>
      </c>
      <c r="H5776" t="s">
        <v>20624</v>
      </c>
      <c r="I5776" t="s">
        <v>20641</v>
      </c>
      <c r="J5776" t="s">
        <v>20639</v>
      </c>
    </row>
    <row r="5777" spans="1:10" x14ac:dyDescent="0.3">
      <c r="A5777" s="1">
        <v>40892</v>
      </c>
      <c r="B5777">
        <v>2011</v>
      </c>
      <c r="C5777">
        <v>12</v>
      </c>
      <c r="D5777" t="s">
        <v>20640</v>
      </c>
      <c r="E5777">
        <v>4</v>
      </c>
      <c r="F5777" s="1">
        <v>40878</v>
      </c>
      <c r="G5777">
        <v>4</v>
      </c>
      <c r="H5777" t="s">
        <v>20624</v>
      </c>
      <c r="I5777" t="s">
        <v>20641</v>
      </c>
      <c r="J5777" t="s">
        <v>20639</v>
      </c>
    </row>
    <row r="5778" spans="1:10" x14ac:dyDescent="0.3">
      <c r="A5778" s="1">
        <v>40882</v>
      </c>
      <c r="B5778">
        <v>2011</v>
      </c>
      <c r="C5778">
        <v>12</v>
      </c>
      <c r="D5778" t="s">
        <v>20640</v>
      </c>
      <c r="E5778">
        <v>4</v>
      </c>
      <c r="F5778" s="1">
        <v>40878</v>
      </c>
      <c r="G5778">
        <v>1</v>
      </c>
      <c r="H5778" t="s">
        <v>20625</v>
      </c>
      <c r="I5778" t="s">
        <v>20641</v>
      </c>
      <c r="J5778" t="s">
        <v>20639</v>
      </c>
    </row>
    <row r="5779" spans="1:10" x14ac:dyDescent="0.3">
      <c r="A5779" s="1">
        <v>40891</v>
      </c>
      <c r="B5779">
        <v>2011</v>
      </c>
      <c r="C5779">
        <v>12</v>
      </c>
      <c r="D5779" t="s">
        <v>20640</v>
      </c>
      <c r="E5779">
        <v>4</v>
      </c>
      <c r="F5779" s="1">
        <v>40878</v>
      </c>
      <c r="G5779">
        <v>3</v>
      </c>
      <c r="H5779" t="s">
        <v>20622</v>
      </c>
      <c r="I5779" t="s">
        <v>20641</v>
      </c>
      <c r="J5779" t="s">
        <v>20639</v>
      </c>
    </row>
    <row r="5780" spans="1:10" x14ac:dyDescent="0.3">
      <c r="A5780" s="1">
        <v>40884</v>
      </c>
      <c r="B5780">
        <v>2011</v>
      </c>
      <c r="C5780">
        <v>12</v>
      </c>
      <c r="D5780" t="s">
        <v>20640</v>
      </c>
      <c r="E5780">
        <v>4</v>
      </c>
      <c r="F5780" s="1">
        <v>40878</v>
      </c>
      <c r="G5780">
        <v>3</v>
      </c>
      <c r="H5780" t="s">
        <v>20622</v>
      </c>
      <c r="I5780" t="s">
        <v>20641</v>
      </c>
      <c r="J5780" t="s">
        <v>20639</v>
      </c>
    </row>
    <row r="5781" spans="1:10" x14ac:dyDescent="0.3">
      <c r="A5781" s="1">
        <v>40888</v>
      </c>
      <c r="B5781">
        <v>2011</v>
      </c>
      <c r="C5781">
        <v>12</v>
      </c>
      <c r="D5781" t="s">
        <v>20640</v>
      </c>
      <c r="E5781">
        <v>4</v>
      </c>
      <c r="F5781" s="1">
        <v>40878</v>
      </c>
      <c r="G5781">
        <v>0</v>
      </c>
      <c r="H5781" t="s">
        <v>20623</v>
      </c>
      <c r="I5781" t="s">
        <v>20641</v>
      </c>
      <c r="J5781" t="s">
        <v>20639</v>
      </c>
    </row>
    <row r="5782" spans="1:10" x14ac:dyDescent="0.3">
      <c r="A5782" s="1">
        <v>40880</v>
      </c>
      <c r="B5782">
        <v>2011</v>
      </c>
      <c r="C5782">
        <v>12</v>
      </c>
      <c r="D5782" t="s">
        <v>20640</v>
      </c>
      <c r="E5782">
        <v>4</v>
      </c>
      <c r="F5782" s="1">
        <v>40878</v>
      </c>
      <c r="G5782">
        <v>6</v>
      </c>
      <c r="H5782" t="s">
        <v>20621</v>
      </c>
      <c r="I5782" t="s">
        <v>20641</v>
      </c>
      <c r="J5782" t="s">
        <v>20639</v>
      </c>
    </row>
    <row r="5783" spans="1:10" x14ac:dyDescent="0.3">
      <c r="A5783" s="1">
        <v>40878</v>
      </c>
      <c r="B5783">
        <v>2011</v>
      </c>
      <c r="C5783">
        <v>12</v>
      </c>
      <c r="D5783" t="s">
        <v>20640</v>
      </c>
      <c r="E5783">
        <v>4</v>
      </c>
      <c r="F5783" s="1">
        <v>40878</v>
      </c>
      <c r="G5783">
        <v>4</v>
      </c>
      <c r="H5783" t="s">
        <v>20624</v>
      </c>
      <c r="I5783" t="s">
        <v>20641</v>
      </c>
      <c r="J5783" t="s">
        <v>20639</v>
      </c>
    </row>
    <row r="5784" spans="1:10" x14ac:dyDescent="0.3">
      <c r="A5784" s="1">
        <v>40879</v>
      </c>
      <c r="B5784">
        <v>2011</v>
      </c>
      <c r="C5784">
        <v>12</v>
      </c>
      <c r="D5784" t="s">
        <v>20640</v>
      </c>
      <c r="E5784">
        <v>4</v>
      </c>
      <c r="F5784" s="1">
        <v>40878</v>
      </c>
      <c r="G5784">
        <v>5</v>
      </c>
      <c r="H5784" t="s">
        <v>20617</v>
      </c>
      <c r="I5784" t="s">
        <v>20641</v>
      </c>
      <c r="J5784" t="s">
        <v>20639</v>
      </c>
    </row>
    <row r="5785" spans="1:10" x14ac:dyDescent="0.3">
      <c r="A5785" s="1">
        <v>40883</v>
      </c>
      <c r="B5785">
        <v>2011</v>
      </c>
      <c r="C5785">
        <v>12</v>
      </c>
      <c r="D5785" t="s">
        <v>20640</v>
      </c>
      <c r="E5785">
        <v>4</v>
      </c>
      <c r="F5785" s="1">
        <v>40878</v>
      </c>
      <c r="G5785">
        <v>2</v>
      </c>
      <c r="H5785" t="s">
        <v>20620</v>
      </c>
      <c r="I5785" t="s">
        <v>20641</v>
      </c>
      <c r="J5785" t="s">
        <v>20639</v>
      </c>
    </row>
    <row r="5786" spans="1:10" x14ac:dyDescent="0.3">
      <c r="A5786" s="1">
        <v>40887</v>
      </c>
      <c r="B5786">
        <v>2011</v>
      </c>
      <c r="C5786">
        <v>12</v>
      </c>
      <c r="D5786" t="s">
        <v>20640</v>
      </c>
      <c r="E5786">
        <v>4</v>
      </c>
      <c r="F5786" s="1">
        <v>40878</v>
      </c>
      <c r="G5786">
        <v>6</v>
      </c>
      <c r="H5786" t="s">
        <v>20621</v>
      </c>
      <c r="I5786" t="s">
        <v>20641</v>
      </c>
      <c r="J5786" t="s">
        <v>20639</v>
      </c>
    </row>
    <row r="5787" spans="1:10" x14ac:dyDescent="0.3">
      <c r="A5787" s="1">
        <v>40878</v>
      </c>
      <c r="B5787">
        <v>2011</v>
      </c>
      <c r="C5787">
        <v>12</v>
      </c>
      <c r="D5787" t="s">
        <v>20640</v>
      </c>
      <c r="E5787">
        <v>4</v>
      </c>
      <c r="F5787" s="1">
        <v>40878</v>
      </c>
      <c r="G5787">
        <v>4</v>
      </c>
      <c r="H5787" t="s">
        <v>20624</v>
      </c>
      <c r="I5787" t="s">
        <v>20641</v>
      </c>
      <c r="J5787" t="s">
        <v>20639</v>
      </c>
    </row>
    <row r="5788" spans="1:10" x14ac:dyDescent="0.3">
      <c r="A5788" s="1">
        <v>40905</v>
      </c>
      <c r="B5788">
        <v>2011</v>
      </c>
      <c r="C5788">
        <v>12</v>
      </c>
      <c r="D5788" t="s">
        <v>20640</v>
      </c>
      <c r="E5788">
        <v>4</v>
      </c>
      <c r="F5788" s="1">
        <v>40878</v>
      </c>
      <c r="G5788">
        <v>3</v>
      </c>
      <c r="H5788" t="s">
        <v>20622</v>
      </c>
      <c r="I5788" t="s">
        <v>20641</v>
      </c>
      <c r="J5788" t="s">
        <v>20639</v>
      </c>
    </row>
    <row r="5789" spans="1:10" x14ac:dyDescent="0.3">
      <c r="A5789" s="1">
        <v>40886</v>
      </c>
      <c r="B5789">
        <v>2011</v>
      </c>
      <c r="C5789">
        <v>12</v>
      </c>
      <c r="D5789" t="s">
        <v>20640</v>
      </c>
      <c r="E5789">
        <v>4</v>
      </c>
      <c r="F5789" s="1">
        <v>40878</v>
      </c>
      <c r="G5789">
        <v>5</v>
      </c>
      <c r="H5789" t="s">
        <v>20617</v>
      </c>
      <c r="I5789" t="s">
        <v>20641</v>
      </c>
      <c r="J5789" t="s">
        <v>20639</v>
      </c>
    </row>
    <row r="5790" spans="1:10" x14ac:dyDescent="0.3">
      <c r="A5790" s="1">
        <v>40904</v>
      </c>
      <c r="B5790">
        <v>2011</v>
      </c>
      <c r="C5790">
        <v>12</v>
      </c>
      <c r="D5790" t="s">
        <v>20640</v>
      </c>
      <c r="E5790">
        <v>4</v>
      </c>
      <c r="F5790" s="1">
        <v>40878</v>
      </c>
      <c r="G5790">
        <v>2</v>
      </c>
      <c r="H5790" t="s">
        <v>20620</v>
      </c>
      <c r="I5790" t="s">
        <v>20641</v>
      </c>
      <c r="J5790" t="s">
        <v>20639</v>
      </c>
    </row>
    <row r="5791" spans="1:10" x14ac:dyDescent="0.3">
      <c r="A5791" s="1">
        <v>40904</v>
      </c>
      <c r="B5791">
        <v>2011</v>
      </c>
      <c r="C5791">
        <v>12</v>
      </c>
      <c r="D5791" t="s">
        <v>20640</v>
      </c>
      <c r="E5791">
        <v>4</v>
      </c>
      <c r="F5791" s="1">
        <v>40878</v>
      </c>
      <c r="G5791">
        <v>2</v>
      </c>
      <c r="H5791" t="s">
        <v>20620</v>
      </c>
      <c r="I5791" t="s">
        <v>20641</v>
      </c>
      <c r="J5791" t="s">
        <v>20639</v>
      </c>
    </row>
    <row r="5792" spans="1:10" x14ac:dyDescent="0.3">
      <c r="A5792" s="1">
        <v>40891</v>
      </c>
      <c r="B5792">
        <v>2011</v>
      </c>
      <c r="C5792">
        <v>12</v>
      </c>
      <c r="D5792" t="s">
        <v>20640</v>
      </c>
      <c r="E5792">
        <v>4</v>
      </c>
      <c r="F5792" s="1">
        <v>40878</v>
      </c>
      <c r="G5792">
        <v>3</v>
      </c>
      <c r="H5792" t="s">
        <v>20622</v>
      </c>
      <c r="I5792" t="s">
        <v>20641</v>
      </c>
      <c r="J5792" t="s">
        <v>20639</v>
      </c>
    </row>
    <row r="5793" spans="1:10" x14ac:dyDescent="0.3">
      <c r="A5793" s="1">
        <v>40883</v>
      </c>
      <c r="B5793">
        <v>2011</v>
      </c>
      <c r="C5793">
        <v>12</v>
      </c>
      <c r="D5793" t="s">
        <v>20640</v>
      </c>
      <c r="E5793">
        <v>4</v>
      </c>
      <c r="F5793" s="1">
        <v>40878</v>
      </c>
      <c r="G5793">
        <v>2</v>
      </c>
      <c r="H5793" t="s">
        <v>20620</v>
      </c>
      <c r="I5793" t="s">
        <v>20641</v>
      </c>
      <c r="J5793" t="s">
        <v>20639</v>
      </c>
    </row>
    <row r="5794" spans="1:10" x14ac:dyDescent="0.3">
      <c r="A5794" s="1">
        <v>40879</v>
      </c>
      <c r="B5794">
        <v>2011</v>
      </c>
      <c r="C5794">
        <v>12</v>
      </c>
      <c r="D5794" t="s">
        <v>20640</v>
      </c>
      <c r="E5794">
        <v>4</v>
      </c>
      <c r="F5794" s="1">
        <v>40878</v>
      </c>
      <c r="G5794">
        <v>5</v>
      </c>
      <c r="H5794" t="s">
        <v>20617</v>
      </c>
      <c r="I5794" t="s">
        <v>20641</v>
      </c>
      <c r="J5794" t="s">
        <v>20639</v>
      </c>
    </row>
    <row r="5795" spans="1:10" x14ac:dyDescent="0.3">
      <c r="A5795" s="1">
        <v>40904</v>
      </c>
      <c r="B5795">
        <v>2011</v>
      </c>
      <c r="C5795">
        <v>12</v>
      </c>
      <c r="D5795" t="s">
        <v>20640</v>
      </c>
      <c r="E5795">
        <v>4</v>
      </c>
      <c r="F5795" s="1">
        <v>40878</v>
      </c>
      <c r="G5795">
        <v>2</v>
      </c>
      <c r="H5795" t="s">
        <v>20620</v>
      </c>
      <c r="I5795" t="s">
        <v>20641</v>
      </c>
      <c r="J5795" t="s">
        <v>20639</v>
      </c>
    </row>
    <row r="5796" spans="1:10" x14ac:dyDescent="0.3">
      <c r="A5796" s="1">
        <v>40887</v>
      </c>
      <c r="B5796">
        <v>2011</v>
      </c>
      <c r="C5796">
        <v>12</v>
      </c>
      <c r="D5796" t="s">
        <v>20640</v>
      </c>
      <c r="E5796">
        <v>4</v>
      </c>
      <c r="F5796" s="1">
        <v>40878</v>
      </c>
      <c r="G5796">
        <v>6</v>
      </c>
      <c r="H5796" t="s">
        <v>20621</v>
      </c>
      <c r="I5796" t="s">
        <v>20641</v>
      </c>
      <c r="J5796" t="s">
        <v>20639</v>
      </c>
    </row>
    <row r="5797" spans="1:10" x14ac:dyDescent="0.3">
      <c r="A5797" s="1">
        <v>40896</v>
      </c>
      <c r="B5797">
        <v>2011</v>
      </c>
      <c r="C5797">
        <v>12</v>
      </c>
      <c r="D5797" t="s">
        <v>20640</v>
      </c>
      <c r="E5797">
        <v>4</v>
      </c>
      <c r="F5797" s="1">
        <v>40878</v>
      </c>
      <c r="G5797">
        <v>1</v>
      </c>
      <c r="H5797" t="s">
        <v>20625</v>
      </c>
      <c r="I5797" t="s">
        <v>20641</v>
      </c>
      <c r="J5797" t="s">
        <v>20639</v>
      </c>
    </row>
    <row r="5798" spans="1:10" x14ac:dyDescent="0.3">
      <c r="A5798" s="1">
        <v>40880</v>
      </c>
      <c r="B5798">
        <v>2011</v>
      </c>
      <c r="C5798">
        <v>12</v>
      </c>
      <c r="D5798" t="s">
        <v>20640</v>
      </c>
      <c r="E5798">
        <v>4</v>
      </c>
      <c r="F5798" s="1">
        <v>40878</v>
      </c>
      <c r="G5798">
        <v>6</v>
      </c>
      <c r="H5798" t="s">
        <v>20621</v>
      </c>
      <c r="I5798" t="s">
        <v>20641</v>
      </c>
      <c r="J5798" t="s">
        <v>20639</v>
      </c>
    </row>
    <row r="5799" spans="1:10" x14ac:dyDescent="0.3">
      <c r="A5799" s="1">
        <v>40905</v>
      </c>
      <c r="B5799">
        <v>2011</v>
      </c>
      <c r="C5799">
        <v>12</v>
      </c>
      <c r="D5799" t="s">
        <v>20640</v>
      </c>
      <c r="E5799">
        <v>4</v>
      </c>
      <c r="F5799" s="1">
        <v>40878</v>
      </c>
      <c r="G5799">
        <v>3</v>
      </c>
      <c r="H5799" t="s">
        <v>20622</v>
      </c>
      <c r="I5799" t="s">
        <v>20641</v>
      </c>
      <c r="J5799" t="s">
        <v>20639</v>
      </c>
    </row>
    <row r="5800" spans="1:10" x14ac:dyDescent="0.3">
      <c r="A5800" s="1">
        <v>40880</v>
      </c>
      <c r="B5800">
        <v>2011</v>
      </c>
      <c r="C5800">
        <v>12</v>
      </c>
      <c r="D5800" t="s">
        <v>20640</v>
      </c>
      <c r="E5800">
        <v>4</v>
      </c>
      <c r="F5800" s="1">
        <v>40878</v>
      </c>
      <c r="G5800">
        <v>6</v>
      </c>
      <c r="H5800" t="s">
        <v>20621</v>
      </c>
      <c r="I5800" t="s">
        <v>20641</v>
      </c>
      <c r="J5800" t="s">
        <v>20639</v>
      </c>
    </row>
    <row r="5801" spans="1:10" x14ac:dyDescent="0.3">
      <c r="A5801" s="1">
        <v>40888</v>
      </c>
      <c r="B5801">
        <v>2011</v>
      </c>
      <c r="C5801">
        <v>12</v>
      </c>
      <c r="D5801" t="s">
        <v>20640</v>
      </c>
      <c r="E5801">
        <v>4</v>
      </c>
      <c r="F5801" s="1">
        <v>40878</v>
      </c>
      <c r="G5801">
        <v>0</v>
      </c>
      <c r="H5801" t="s">
        <v>20623</v>
      </c>
      <c r="I5801" t="s">
        <v>20641</v>
      </c>
      <c r="J5801" t="s">
        <v>20639</v>
      </c>
    </row>
    <row r="5802" spans="1:10" x14ac:dyDescent="0.3">
      <c r="A5802" s="1">
        <v>40904</v>
      </c>
      <c r="B5802">
        <v>2011</v>
      </c>
      <c r="C5802">
        <v>12</v>
      </c>
      <c r="D5802" t="s">
        <v>20640</v>
      </c>
      <c r="E5802">
        <v>4</v>
      </c>
      <c r="F5802" s="1">
        <v>40878</v>
      </c>
      <c r="G5802">
        <v>2</v>
      </c>
      <c r="H5802" t="s">
        <v>20620</v>
      </c>
      <c r="I5802" t="s">
        <v>20641</v>
      </c>
      <c r="J5802" t="s">
        <v>20639</v>
      </c>
    </row>
    <row r="5803" spans="1:10" x14ac:dyDescent="0.3">
      <c r="A5803" s="1">
        <v>40894</v>
      </c>
      <c r="B5803">
        <v>2011</v>
      </c>
      <c r="C5803">
        <v>12</v>
      </c>
      <c r="D5803" t="s">
        <v>20640</v>
      </c>
      <c r="E5803">
        <v>4</v>
      </c>
      <c r="F5803" s="1">
        <v>40878</v>
      </c>
      <c r="G5803">
        <v>6</v>
      </c>
      <c r="H5803" t="s">
        <v>20621</v>
      </c>
      <c r="I5803" t="s">
        <v>20641</v>
      </c>
      <c r="J5803" t="s">
        <v>20639</v>
      </c>
    </row>
    <row r="5804" spans="1:10" x14ac:dyDescent="0.3">
      <c r="A5804" s="1">
        <v>40895</v>
      </c>
      <c r="B5804">
        <v>2011</v>
      </c>
      <c r="C5804">
        <v>12</v>
      </c>
      <c r="D5804" t="s">
        <v>20640</v>
      </c>
      <c r="E5804">
        <v>4</v>
      </c>
      <c r="F5804" s="1">
        <v>40878</v>
      </c>
      <c r="G5804">
        <v>0</v>
      </c>
      <c r="H5804" t="s">
        <v>20623</v>
      </c>
      <c r="I5804" t="s">
        <v>20641</v>
      </c>
      <c r="J5804" t="s">
        <v>20639</v>
      </c>
    </row>
    <row r="5805" spans="1:10" x14ac:dyDescent="0.3">
      <c r="A5805" s="1">
        <v>41990</v>
      </c>
      <c r="B5805">
        <v>2014</v>
      </c>
      <c r="C5805">
        <v>12</v>
      </c>
      <c r="D5805" t="s">
        <v>20640</v>
      </c>
      <c r="E5805">
        <v>4</v>
      </c>
      <c r="F5805" s="1">
        <v>41974</v>
      </c>
      <c r="G5805">
        <v>3</v>
      </c>
      <c r="H5805" t="s">
        <v>20622</v>
      </c>
      <c r="I5805" t="s">
        <v>20641</v>
      </c>
      <c r="J5805" t="s">
        <v>20639</v>
      </c>
    </row>
    <row r="5806" spans="1:10" x14ac:dyDescent="0.3">
      <c r="A5806" s="1">
        <v>41982</v>
      </c>
      <c r="B5806">
        <v>2014</v>
      </c>
      <c r="C5806">
        <v>12</v>
      </c>
      <c r="D5806" t="s">
        <v>20640</v>
      </c>
      <c r="E5806">
        <v>4</v>
      </c>
      <c r="F5806" s="1">
        <v>41974</v>
      </c>
      <c r="G5806">
        <v>2</v>
      </c>
      <c r="H5806" t="s">
        <v>20620</v>
      </c>
      <c r="I5806" t="s">
        <v>20641</v>
      </c>
      <c r="J5806" t="s">
        <v>20639</v>
      </c>
    </row>
    <row r="5807" spans="1:10" x14ac:dyDescent="0.3">
      <c r="A5807" s="1">
        <v>41991</v>
      </c>
      <c r="B5807">
        <v>2014</v>
      </c>
      <c r="C5807">
        <v>12</v>
      </c>
      <c r="D5807" t="s">
        <v>20640</v>
      </c>
      <c r="E5807">
        <v>4</v>
      </c>
      <c r="F5807" s="1">
        <v>41974</v>
      </c>
      <c r="G5807">
        <v>4</v>
      </c>
      <c r="H5807" t="s">
        <v>20624</v>
      </c>
      <c r="I5807" t="s">
        <v>20641</v>
      </c>
      <c r="J5807" t="s">
        <v>20639</v>
      </c>
    </row>
    <row r="5808" spans="1:10" x14ac:dyDescent="0.3">
      <c r="A5808" s="1">
        <v>42001</v>
      </c>
      <c r="B5808">
        <v>2014</v>
      </c>
      <c r="C5808">
        <v>12</v>
      </c>
      <c r="D5808" t="s">
        <v>20640</v>
      </c>
      <c r="E5808">
        <v>4</v>
      </c>
      <c r="F5808" s="1">
        <v>41974</v>
      </c>
      <c r="G5808">
        <v>0</v>
      </c>
      <c r="H5808" t="s">
        <v>20623</v>
      </c>
      <c r="I5808" t="s">
        <v>20641</v>
      </c>
      <c r="J5808" t="s">
        <v>20639</v>
      </c>
    </row>
    <row r="5809" spans="1:10" x14ac:dyDescent="0.3">
      <c r="A5809" s="1">
        <v>41981</v>
      </c>
      <c r="B5809">
        <v>2014</v>
      </c>
      <c r="C5809">
        <v>12</v>
      </c>
      <c r="D5809" t="s">
        <v>20640</v>
      </c>
      <c r="E5809">
        <v>4</v>
      </c>
      <c r="F5809" s="1">
        <v>41974</v>
      </c>
      <c r="G5809">
        <v>1</v>
      </c>
      <c r="H5809" t="s">
        <v>20625</v>
      </c>
      <c r="I5809" t="s">
        <v>20641</v>
      </c>
      <c r="J5809" t="s">
        <v>20639</v>
      </c>
    </row>
    <row r="5810" spans="1:10" x14ac:dyDescent="0.3">
      <c r="A5810" s="1">
        <v>42001</v>
      </c>
      <c r="B5810">
        <v>2014</v>
      </c>
      <c r="C5810">
        <v>12</v>
      </c>
      <c r="D5810" t="s">
        <v>20640</v>
      </c>
      <c r="E5810">
        <v>4</v>
      </c>
      <c r="F5810" s="1">
        <v>41974</v>
      </c>
      <c r="G5810">
        <v>0</v>
      </c>
      <c r="H5810" t="s">
        <v>20623</v>
      </c>
      <c r="I5810" t="s">
        <v>20641</v>
      </c>
      <c r="J5810" t="s">
        <v>20639</v>
      </c>
    </row>
    <row r="5811" spans="1:10" x14ac:dyDescent="0.3">
      <c r="A5811" s="1">
        <v>41982</v>
      </c>
      <c r="B5811">
        <v>2014</v>
      </c>
      <c r="C5811">
        <v>12</v>
      </c>
      <c r="D5811" t="s">
        <v>20640</v>
      </c>
      <c r="E5811">
        <v>4</v>
      </c>
      <c r="F5811" s="1">
        <v>41974</v>
      </c>
      <c r="G5811">
        <v>2</v>
      </c>
      <c r="H5811" t="s">
        <v>20620</v>
      </c>
      <c r="I5811" t="s">
        <v>20641</v>
      </c>
      <c r="J5811" t="s">
        <v>20639</v>
      </c>
    </row>
    <row r="5812" spans="1:10" x14ac:dyDescent="0.3">
      <c r="A5812" s="1">
        <v>41989</v>
      </c>
      <c r="B5812">
        <v>2014</v>
      </c>
      <c r="C5812">
        <v>12</v>
      </c>
      <c r="D5812" t="s">
        <v>20640</v>
      </c>
      <c r="E5812">
        <v>4</v>
      </c>
      <c r="F5812" s="1">
        <v>41974</v>
      </c>
      <c r="G5812">
        <v>2</v>
      </c>
      <c r="H5812" t="s">
        <v>20620</v>
      </c>
      <c r="I5812" t="s">
        <v>20641</v>
      </c>
      <c r="J5812" t="s">
        <v>20639</v>
      </c>
    </row>
    <row r="5813" spans="1:10" x14ac:dyDescent="0.3">
      <c r="A5813" s="1">
        <v>41978</v>
      </c>
      <c r="B5813">
        <v>2014</v>
      </c>
      <c r="C5813">
        <v>12</v>
      </c>
      <c r="D5813" t="s">
        <v>20640</v>
      </c>
      <c r="E5813">
        <v>4</v>
      </c>
      <c r="F5813" s="1">
        <v>41974</v>
      </c>
      <c r="G5813">
        <v>5</v>
      </c>
      <c r="H5813" t="s">
        <v>20617</v>
      </c>
      <c r="I5813" t="s">
        <v>20641</v>
      </c>
      <c r="J5813" t="s">
        <v>20639</v>
      </c>
    </row>
    <row r="5814" spans="1:10" x14ac:dyDescent="0.3">
      <c r="A5814" s="1">
        <v>41978</v>
      </c>
      <c r="B5814">
        <v>2014</v>
      </c>
      <c r="C5814">
        <v>12</v>
      </c>
      <c r="D5814" t="s">
        <v>20640</v>
      </c>
      <c r="E5814">
        <v>4</v>
      </c>
      <c r="F5814" s="1">
        <v>41974</v>
      </c>
      <c r="G5814">
        <v>5</v>
      </c>
      <c r="H5814" t="s">
        <v>20617</v>
      </c>
      <c r="I5814" t="s">
        <v>20641</v>
      </c>
      <c r="J5814" t="s">
        <v>20639</v>
      </c>
    </row>
    <row r="5815" spans="1:10" x14ac:dyDescent="0.3">
      <c r="A5815" s="1">
        <v>41985</v>
      </c>
      <c r="B5815">
        <v>2014</v>
      </c>
      <c r="C5815">
        <v>12</v>
      </c>
      <c r="D5815" t="s">
        <v>20640</v>
      </c>
      <c r="E5815">
        <v>4</v>
      </c>
      <c r="F5815" s="1">
        <v>41974</v>
      </c>
      <c r="G5815">
        <v>5</v>
      </c>
      <c r="H5815" t="s">
        <v>20617</v>
      </c>
      <c r="I5815" t="s">
        <v>20641</v>
      </c>
      <c r="J5815" t="s">
        <v>20639</v>
      </c>
    </row>
    <row r="5816" spans="1:10" x14ac:dyDescent="0.3">
      <c r="A5816" s="1">
        <v>41991</v>
      </c>
      <c r="B5816">
        <v>2014</v>
      </c>
      <c r="C5816">
        <v>12</v>
      </c>
      <c r="D5816" t="s">
        <v>20640</v>
      </c>
      <c r="E5816">
        <v>4</v>
      </c>
      <c r="F5816" s="1">
        <v>41974</v>
      </c>
      <c r="G5816">
        <v>4</v>
      </c>
      <c r="H5816" t="s">
        <v>20624</v>
      </c>
      <c r="I5816" t="s">
        <v>20641</v>
      </c>
      <c r="J5816" t="s">
        <v>20639</v>
      </c>
    </row>
    <row r="5817" spans="1:10" x14ac:dyDescent="0.3">
      <c r="A5817" s="1">
        <v>41989</v>
      </c>
      <c r="B5817">
        <v>2014</v>
      </c>
      <c r="C5817">
        <v>12</v>
      </c>
      <c r="D5817" t="s">
        <v>20640</v>
      </c>
      <c r="E5817">
        <v>4</v>
      </c>
      <c r="F5817" s="1">
        <v>41974</v>
      </c>
      <c r="G5817">
        <v>2</v>
      </c>
      <c r="H5817" t="s">
        <v>20620</v>
      </c>
      <c r="I5817" t="s">
        <v>20641</v>
      </c>
      <c r="J5817" t="s">
        <v>20639</v>
      </c>
    </row>
    <row r="5818" spans="1:10" x14ac:dyDescent="0.3">
      <c r="A5818" s="1">
        <v>41984</v>
      </c>
      <c r="B5818">
        <v>2014</v>
      </c>
      <c r="C5818">
        <v>12</v>
      </c>
      <c r="D5818" t="s">
        <v>20640</v>
      </c>
      <c r="E5818">
        <v>4</v>
      </c>
      <c r="F5818" s="1">
        <v>41974</v>
      </c>
      <c r="G5818">
        <v>4</v>
      </c>
      <c r="H5818" t="s">
        <v>20624</v>
      </c>
      <c r="I5818" t="s">
        <v>20641</v>
      </c>
      <c r="J5818" t="s">
        <v>20639</v>
      </c>
    </row>
    <row r="5819" spans="1:10" x14ac:dyDescent="0.3">
      <c r="A5819" s="1">
        <v>41988</v>
      </c>
      <c r="B5819">
        <v>2014</v>
      </c>
      <c r="C5819">
        <v>12</v>
      </c>
      <c r="D5819" t="s">
        <v>20640</v>
      </c>
      <c r="E5819">
        <v>4</v>
      </c>
      <c r="F5819" s="1">
        <v>41974</v>
      </c>
      <c r="G5819">
        <v>1</v>
      </c>
      <c r="H5819" t="s">
        <v>20625</v>
      </c>
      <c r="I5819" t="s">
        <v>20641</v>
      </c>
      <c r="J5819" t="s">
        <v>20639</v>
      </c>
    </row>
    <row r="5820" spans="1:10" x14ac:dyDescent="0.3">
      <c r="A5820" s="1">
        <v>42001</v>
      </c>
      <c r="B5820">
        <v>2014</v>
      </c>
      <c r="C5820">
        <v>12</v>
      </c>
      <c r="D5820" t="s">
        <v>20640</v>
      </c>
      <c r="E5820">
        <v>4</v>
      </c>
      <c r="F5820" s="1">
        <v>41974</v>
      </c>
      <c r="G5820">
        <v>0</v>
      </c>
      <c r="H5820" t="s">
        <v>20623</v>
      </c>
      <c r="I5820" t="s">
        <v>20641</v>
      </c>
      <c r="J5820" t="s">
        <v>20639</v>
      </c>
    </row>
    <row r="5821" spans="1:10" x14ac:dyDescent="0.3">
      <c r="A5821" s="1">
        <v>41977</v>
      </c>
      <c r="B5821">
        <v>2014</v>
      </c>
      <c r="C5821">
        <v>12</v>
      </c>
      <c r="D5821" t="s">
        <v>20640</v>
      </c>
      <c r="E5821">
        <v>4</v>
      </c>
      <c r="F5821" s="1">
        <v>41974</v>
      </c>
      <c r="G5821">
        <v>4</v>
      </c>
      <c r="H5821" t="s">
        <v>20624</v>
      </c>
      <c r="I5821" t="s">
        <v>20641</v>
      </c>
      <c r="J5821" t="s">
        <v>20639</v>
      </c>
    </row>
    <row r="5822" spans="1:10" x14ac:dyDescent="0.3">
      <c r="A5822" s="1">
        <v>41984</v>
      </c>
      <c r="B5822">
        <v>2014</v>
      </c>
      <c r="C5822">
        <v>12</v>
      </c>
      <c r="D5822" t="s">
        <v>20640</v>
      </c>
      <c r="E5822">
        <v>4</v>
      </c>
      <c r="F5822" s="1">
        <v>41974</v>
      </c>
      <c r="G5822">
        <v>4</v>
      </c>
      <c r="H5822" t="s">
        <v>20624</v>
      </c>
      <c r="I5822" t="s">
        <v>20641</v>
      </c>
      <c r="J5822" t="s">
        <v>20639</v>
      </c>
    </row>
    <row r="5823" spans="1:10" x14ac:dyDescent="0.3">
      <c r="A5823" s="1">
        <v>41975</v>
      </c>
      <c r="B5823">
        <v>2014</v>
      </c>
      <c r="C5823">
        <v>12</v>
      </c>
      <c r="D5823" t="s">
        <v>20640</v>
      </c>
      <c r="E5823">
        <v>4</v>
      </c>
      <c r="F5823" s="1">
        <v>41974</v>
      </c>
      <c r="G5823">
        <v>2</v>
      </c>
      <c r="H5823" t="s">
        <v>20620</v>
      </c>
      <c r="I5823" t="s">
        <v>20641</v>
      </c>
      <c r="J5823" t="s">
        <v>20639</v>
      </c>
    </row>
    <row r="5824" spans="1:10" x14ac:dyDescent="0.3">
      <c r="A5824" s="1">
        <v>41977</v>
      </c>
      <c r="B5824">
        <v>2014</v>
      </c>
      <c r="C5824">
        <v>12</v>
      </c>
      <c r="D5824" t="s">
        <v>20640</v>
      </c>
      <c r="E5824">
        <v>4</v>
      </c>
      <c r="F5824" s="1">
        <v>41974</v>
      </c>
      <c r="G5824">
        <v>4</v>
      </c>
      <c r="H5824" t="s">
        <v>20624</v>
      </c>
      <c r="I5824" t="s">
        <v>20641</v>
      </c>
      <c r="J5824" t="s">
        <v>20639</v>
      </c>
    </row>
    <row r="5825" spans="1:10" x14ac:dyDescent="0.3">
      <c r="A5825" s="1">
        <v>41992</v>
      </c>
      <c r="B5825">
        <v>2014</v>
      </c>
      <c r="C5825">
        <v>12</v>
      </c>
      <c r="D5825" t="s">
        <v>20640</v>
      </c>
      <c r="E5825">
        <v>4</v>
      </c>
      <c r="F5825" s="1">
        <v>41974</v>
      </c>
      <c r="G5825">
        <v>5</v>
      </c>
      <c r="H5825" t="s">
        <v>20617</v>
      </c>
      <c r="I5825" t="s">
        <v>20641</v>
      </c>
      <c r="J5825" t="s">
        <v>20639</v>
      </c>
    </row>
    <row r="5826" spans="1:10" x14ac:dyDescent="0.3">
      <c r="A5826" s="1">
        <v>41982</v>
      </c>
      <c r="B5826">
        <v>2014</v>
      </c>
      <c r="C5826">
        <v>12</v>
      </c>
      <c r="D5826" t="s">
        <v>20640</v>
      </c>
      <c r="E5826">
        <v>4</v>
      </c>
      <c r="F5826" s="1">
        <v>41974</v>
      </c>
      <c r="G5826">
        <v>2</v>
      </c>
      <c r="H5826" t="s">
        <v>20620</v>
      </c>
      <c r="I5826" t="s">
        <v>20641</v>
      </c>
      <c r="J5826" t="s">
        <v>20639</v>
      </c>
    </row>
    <row r="5827" spans="1:10" x14ac:dyDescent="0.3">
      <c r="A5827" s="1">
        <v>41986</v>
      </c>
      <c r="B5827">
        <v>2014</v>
      </c>
      <c r="C5827">
        <v>12</v>
      </c>
      <c r="D5827" t="s">
        <v>20640</v>
      </c>
      <c r="E5827">
        <v>4</v>
      </c>
      <c r="F5827" s="1">
        <v>41974</v>
      </c>
      <c r="G5827">
        <v>6</v>
      </c>
      <c r="H5827" t="s">
        <v>20621</v>
      </c>
      <c r="I5827" t="s">
        <v>20641</v>
      </c>
      <c r="J5827" t="s">
        <v>20639</v>
      </c>
    </row>
    <row r="5828" spans="1:10" x14ac:dyDescent="0.3">
      <c r="A5828" s="1">
        <v>41999</v>
      </c>
      <c r="B5828">
        <v>2014</v>
      </c>
      <c r="C5828">
        <v>12</v>
      </c>
      <c r="D5828" t="s">
        <v>20640</v>
      </c>
      <c r="E5828">
        <v>4</v>
      </c>
      <c r="F5828" s="1">
        <v>41974</v>
      </c>
      <c r="G5828">
        <v>5</v>
      </c>
      <c r="H5828" t="s">
        <v>20617</v>
      </c>
      <c r="I5828" t="s">
        <v>20641</v>
      </c>
      <c r="J5828" t="s">
        <v>20639</v>
      </c>
    </row>
    <row r="5829" spans="1:10" x14ac:dyDescent="0.3">
      <c r="A5829" s="1">
        <v>41978</v>
      </c>
      <c r="B5829">
        <v>2014</v>
      </c>
      <c r="C5829">
        <v>12</v>
      </c>
      <c r="D5829" t="s">
        <v>20640</v>
      </c>
      <c r="E5829">
        <v>4</v>
      </c>
      <c r="F5829" s="1">
        <v>41974</v>
      </c>
      <c r="G5829">
        <v>5</v>
      </c>
      <c r="H5829" t="s">
        <v>20617</v>
      </c>
      <c r="I5829" t="s">
        <v>20641</v>
      </c>
      <c r="J5829" t="s">
        <v>20639</v>
      </c>
    </row>
    <row r="5830" spans="1:10" x14ac:dyDescent="0.3">
      <c r="A5830" s="1">
        <v>41978</v>
      </c>
      <c r="B5830">
        <v>2014</v>
      </c>
      <c r="C5830">
        <v>12</v>
      </c>
      <c r="D5830" t="s">
        <v>20640</v>
      </c>
      <c r="E5830">
        <v>4</v>
      </c>
      <c r="F5830" s="1">
        <v>41974</v>
      </c>
      <c r="G5830">
        <v>5</v>
      </c>
      <c r="H5830" t="s">
        <v>20617</v>
      </c>
      <c r="I5830" t="s">
        <v>20641</v>
      </c>
      <c r="J5830" t="s">
        <v>20639</v>
      </c>
    </row>
    <row r="5831" spans="1:10" x14ac:dyDescent="0.3">
      <c r="A5831" s="1">
        <v>41979</v>
      </c>
      <c r="B5831">
        <v>2014</v>
      </c>
      <c r="C5831">
        <v>12</v>
      </c>
      <c r="D5831" t="s">
        <v>20640</v>
      </c>
      <c r="E5831">
        <v>4</v>
      </c>
      <c r="F5831" s="1">
        <v>41974</v>
      </c>
      <c r="G5831">
        <v>6</v>
      </c>
      <c r="H5831" t="s">
        <v>20621</v>
      </c>
      <c r="I5831" t="s">
        <v>20641</v>
      </c>
      <c r="J5831" t="s">
        <v>20639</v>
      </c>
    </row>
    <row r="5832" spans="1:10" x14ac:dyDescent="0.3">
      <c r="A5832" s="1">
        <v>42001</v>
      </c>
      <c r="B5832">
        <v>2014</v>
      </c>
      <c r="C5832">
        <v>12</v>
      </c>
      <c r="D5832" t="s">
        <v>20640</v>
      </c>
      <c r="E5832">
        <v>4</v>
      </c>
      <c r="F5832" s="1">
        <v>41974</v>
      </c>
      <c r="G5832">
        <v>0</v>
      </c>
      <c r="H5832" t="s">
        <v>20623</v>
      </c>
      <c r="I5832" t="s">
        <v>20641</v>
      </c>
      <c r="J5832" t="s">
        <v>20639</v>
      </c>
    </row>
    <row r="5833" spans="1:10" x14ac:dyDescent="0.3">
      <c r="A5833" s="1">
        <v>41979</v>
      </c>
      <c r="B5833">
        <v>2014</v>
      </c>
      <c r="C5833">
        <v>12</v>
      </c>
      <c r="D5833" t="s">
        <v>20640</v>
      </c>
      <c r="E5833">
        <v>4</v>
      </c>
      <c r="F5833" s="1">
        <v>41974</v>
      </c>
      <c r="G5833">
        <v>6</v>
      </c>
      <c r="H5833" t="s">
        <v>20621</v>
      </c>
      <c r="I5833" t="s">
        <v>20641</v>
      </c>
      <c r="J5833" t="s">
        <v>20639</v>
      </c>
    </row>
    <row r="5834" spans="1:10" x14ac:dyDescent="0.3">
      <c r="A5834" s="1">
        <v>41988</v>
      </c>
      <c r="B5834">
        <v>2014</v>
      </c>
      <c r="C5834">
        <v>12</v>
      </c>
      <c r="D5834" t="s">
        <v>20640</v>
      </c>
      <c r="E5834">
        <v>4</v>
      </c>
      <c r="F5834" s="1">
        <v>41974</v>
      </c>
      <c r="G5834">
        <v>1</v>
      </c>
      <c r="H5834" t="s">
        <v>20625</v>
      </c>
      <c r="I5834" t="s">
        <v>20641</v>
      </c>
      <c r="J5834" t="s">
        <v>20639</v>
      </c>
    </row>
    <row r="5835" spans="1:10" x14ac:dyDescent="0.3">
      <c r="A5835" s="1">
        <v>41976</v>
      </c>
      <c r="B5835">
        <v>2014</v>
      </c>
      <c r="C5835">
        <v>12</v>
      </c>
      <c r="D5835" t="s">
        <v>20640</v>
      </c>
      <c r="E5835">
        <v>4</v>
      </c>
      <c r="F5835" s="1">
        <v>41974</v>
      </c>
      <c r="G5835">
        <v>3</v>
      </c>
      <c r="H5835" t="s">
        <v>20622</v>
      </c>
      <c r="I5835" t="s">
        <v>20641</v>
      </c>
      <c r="J5835" t="s">
        <v>20639</v>
      </c>
    </row>
    <row r="5836" spans="1:10" x14ac:dyDescent="0.3">
      <c r="A5836" s="1">
        <v>41997</v>
      </c>
      <c r="B5836">
        <v>2014</v>
      </c>
      <c r="C5836">
        <v>12</v>
      </c>
      <c r="D5836" t="s">
        <v>20640</v>
      </c>
      <c r="E5836">
        <v>4</v>
      </c>
      <c r="F5836" s="1">
        <v>41974</v>
      </c>
      <c r="G5836">
        <v>3</v>
      </c>
      <c r="H5836" t="s">
        <v>20622</v>
      </c>
      <c r="I5836" t="s">
        <v>20641</v>
      </c>
      <c r="J5836" t="s">
        <v>20639</v>
      </c>
    </row>
    <row r="5837" spans="1:10" x14ac:dyDescent="0.3">
      <c r="A5837" s="1">
        <v>41996</v>
      </c>
      <c r="B5837">
        <v>2014</v>
      </c>
      <c r="C5837">
        <v>12</v>
      </c>
      <c r="D5837" t="s">
        <v>20640</v>
      </c>
      <c r="E5837">
        <v>4</v>
      </c>
      <c r="F5837" s="1">
        <v>41974</v>
      </c>
      <c r="G5837">
        <v>2</v>
      </c>
      <c r="H5837" t="s">
        <v>20620</v>
      </c>
      <c r="I5837" t="s">
        <v>20641</v>
      </c>
      <c r="J5837" t="s">
        <v>20639</v>
      </c>
    </row>
    <row r="5838" spans="1:10" x14ac:dyDescent="0.3">
      <c r="A5838" s="1">
        <v>41998</v>
      </c>
      <c r="B5838">
        <v>2014</v>
      </c>
      <c r="C5838">
        <v>12</v>
      </c>
      <c r="D5838" t="s">
        <v>20640</v>
      </c>
      <c r="E5838">
        <v>4</v>
      </c>
      <c r="F5838" s="1">
        <v>41974</v>
      </c>
      <c r="G5838">
        <v>4</v>
      </c>
      <c r="H5838" t="s">
        <v>20624</v>
      </c>
      <c r="I5838" t="s">
        <v>20641</v>
      </c>
      <c r="J5838" t="s">
        <v>20639</v>
      </c>
    </row>
    <row r="5839" spans="1:10" x14ac:dyDescent="0.3">
      <c r="A5839" s="1">
        <v>41984</v>
      </c>
      <c r="B5839">
        <v>2014</v>
      </c>
      <c r="C5839">
        <v>12</v>
      </c>
      <c r="D5839" t="s">
        <v>20640</v>
      </c>
      <c r="E5839">
        <v>4</v>
      </c>
      <c r="F5839" s="1">
        <v>41974</v>
      </c>
      <c r="G5839">
        <v>4</v>
      </c>
      <c r="H5839" t="s">
        <v>20624</v>
      </c>
      <c r="I5839" t="s">
        <v>20641</v>
      </c>
      <c r="J5839" t="s">
        <v>20639</v>
      </c>
    </row>
    <row r="5840" spans="1:10" x14ac:dyDescent="0.3">
      <c r="A5840" s="1">
        <v>41978</v>
      </c>
      <c r="B5840">
        <v>2014</v>
      </c>
      <c r="C5840">
        <v>12</v>
      </c>
      <c r="D5840" t="s">
        <v>20640</v>
      </c>
      <c r="E5840">
        <v>4</v>
      </c>
      <c r="F5840" s="1">
        <v>41974</v>
      </c>
      <c r="G5840">
        <v>5</v>
      </c>
      <c r="H5840" t="s">
        <v>20617</v>
      </c>
      <c r="I5840" t="s">
        <v>20641</v>
      </c>
      <c r="J5840" t="s">
        <v>20639</v>
      </c>
    </row>
    <row r="5841" spans="1:10" x14ac:dyDescent="0.3">
      <c r="A5841" s="1">
        <v>41987</v>
      </c>
      <c r="B5841">
        <v>2014</v>
      </c>
      <c r="C5841">
        <v>12</v>
      </c>
      <c r="D5841" t="s">
        <v>20640</v>
      </c>
      <c r="E5841">
        <v>4</v>
      </c>
      <c r="F5841" s="1">
        <v>41974</v>
      </c>
      <c r="G5841">
        <v>0</v>
      </c>
      <c r="H5841" t="s">
        <v>20623</v>
      </c>
      <c r="I5841" t="s">
        <v>20641</v>
      </c>
      <c r="J5841" t="s">
        <v>20639</v>
      </c>
    </row>
    <row r="5842" spans="1:10" x14ac:dyDescent="0.3">
      <c r="A5842" s="1">
        <v>41986</v>
      </c>
      <c r="B5842">
        <v>2014</v>
      </c>
      <c r="C5842">
        <v>12</v>
      </c>
      <c r="D5842" t="s">
        <v>20640</v>
      </c>
      <c r="E5842">
        <v>4</v>
      </c>
      <c r="F5842" s="1">
        <v>41974</v>
      </c>
      <c r="G5842">
        <v>6</v>
      </c>
      <c r="H5842" t="s">
        <v>20621</v>
      </c>
      <c r="I5842" t="s">
        <v>20641</v>
      </c>
      <c r="J5842" t="s">
        <v>20639</v>
      </c>
    </row>
    <row r="5843" spans="1:10" x14ac:dyDescent="0.3">
      <c r="A5843" s="1">
        <v>41974</v>
      </c>
      <c r="B5843">
        <v>2014</v>
      </c>
      <c r="C5843">
        <v>12</v>
      </c>
      <c r="D5843" t="s">
        <v>20640</v>
      </c>
      <c r="E5843">
        <v>4</v>
      </c>
      <c r="F5843" s="1">
        <v>41974</v>
      </c>
      <c r="G5843">
        <v>1</v>
      </c>
      <c r="H5843" t="s">
        <v>20625</v>
      </c>
      <c r="I5843" t="s">
        <v>20641</v>
      </c>
      <c r="J5843" t="s">
        <v>20639</v>
      </c>
    </row>
    <row r="5844" spans="1:10" x14ac:dyDescent="0.3">
      <c r="A5844" s="1">
        <v>41991</v>
      </c>
      <c r="B5844">
        <v>2014</v>
      </c>
      <c r="C5844">
        <v>12</v>
      </c>
      <c r="D5844" t="s">
        <v>20640</v>
      </c>
      <c r="E5844">
        <v>4</v>
      </c>
      <c r="F5844" s="1">
        <v>41974</v>
      </c>
      <c r="G5844">
        <v>4</v>
      </c>
      <c r="H5844" t="s">
        <v>20624</v>
      </c>
      <c r="I5844" t="s">
        <v>20641</v>
      </c>
      <c r="J5844" t="s">
        <v>20639</v>
      </c>
    </row>
    <row r="5845" spans="1:10" x14ac:dyDescent="0.3">
      <c r="A5845" s="1">
        <v>41989</v>
      </c>
      <c r="B5845">
        <v>2014</v>
      </c>
      <c r="C5845">
        <v>12</v>
      </c>
      <c r="D5845" t="s">
        <v>20640</v>
      </c>
      <c r="E5845">
        <v>4</v>
      </c>
      <c r="F5845" s="1">
        <v>41974</v>
      </c>
      <c r="G5845">
        <v>2</v>
      </c>
      <c r="H5845" t="s">
        <v>20620</v>
      </c>
      <c r="I5845" t="s">
        <v>20641</v>
      </c>
      <c r="J5845" t="s">
        <v>20639</v>
      </c>
    </row>
    <row r="5846" spans="1:10" x14ac:dyDescent="0.3">
      <c r="A5846" s="1">
        <v>41993</v>
      </c>
      <c r="B5846">
        <v>2014</v>
      </c>
      <c r="C5846">
        <v>12</v>
      </c>
      <c r="D5846" t="s">
        <v>20640</v>
      </c>
      <c r="E5846">
        <v>4</v>
      </c>
      <c r="F5846" s="1">
        <v>41974</v>
      </c>
      <c r="G5846">
        <v>6</v>
      </c>
      <c r="H5846" t="s">
        <v>20621</v>
      </c>
      <c r="I5846" t="s">
        <v>20641</v>
      </c>
      <c r="J5846" t="s">
        <v>20639</v>
      </c>
    </row>
    <row r="5847" spans="1:10" x14ac:dyDescent="0.3">
      <c r="A5847" s="1">
        <v>41992</v>
      </c>
      <c r="B5847">
        <v>2014</v>
      </c>
      <c r="C5847">
        <v>12</v>
      </c>
      <c r="D5847" t="s">
        <v>20640</v>
      </c>
      <c r="E5847">
        <v>4</v>
      </c>
      <c r="F5847" s="1">
        <v>41974</v>
      </c>
      <c r="G5847">
        <v>5</v>
      </c>
      <c r="H5847" t="s">
        <v>20617</v>
      </c>
      <c r="I5847" t="s">
        <v>20641</v>
      </c>
      <c r="J5847" t="s">
        <v>20639</v>
      </c>
    </row>
    <row r="5848" spans="1:10" x14ac:dyDescent="0.3">
      <c r="A5848" s="1">
        <v>41980</v>
      </c>
      <c r="B5848">
        <v>2014</v>
      </c>
      <c r="C5848">
        <v>12</v>
      </c>
      <c r="D5848" t="s">
        <v>20640</v>
      </c>
      <c r="E5848">
        <v>4</v>
      </c>
      <c r="F5848" s="1">
        <v>41974</v>
      </c>
      <c r="G5848">
        <v>0</v>
      </c>
      <c r="H5848" t="s">
        <v>20623</v>
      </c>
      <c r="I5848" t="s">
        <v>20641</v>
      </c>
      <c r="J5848" t="s">
        <v>20639</v>
      </c>
    </row>
    <row r="5849" spans="1:10" x14ac:dyDescent="0.3">
      <c r="A5849" s="1">
        <v>41998</v>
      </c>
      <c r="B5849">
        <v>2014</v>
      </c>
      <c r="C5849">
        <v>12</v>
      </c>
      <c r="D5849" t="s">
        <v>20640</v>
      </c>
      <c r="E5849">
        <v>4</v>
      </c>
      <c r="F5849" s="1">
        <v>41974</v>
      </c>
      <c r="G5849">
        <v>4</v>
      </c>
      <c r="H5849" t="s">
        <v>20624</v>
      </c>
      <c r="I5849" t="s">
        <v>20641</v>
      </c>
      <c r="J5849" t="s">
        <v>20639</v>
      </c>
    </row>
    <row r="5850" spans="1:10" x14ac:dyDescent="0.3">
      <c r="A5850" s="1">
        <v>41985</v>
      </c>
      <c r="B5850">
        <v>2014</v>
      </c>
      <c r="C5850">
        <v>12</v>
      </c>
      <c r="D5850" t="s">
        <v>20640</v>
      </c>
      <c r="E5850">
        <v>4</v>
      </c>
      <c r="F5850" s="1">
        <v>41974</v>
      </c>
      <c r="G5850">
        <v>5</v>
      </c>
      <c r="H5850" t="s">
        <v>20617</v>
      </c>
      <c r="I5850" t="s">
        <v>20641</v>
      </c>
      <c r="J5850" t="s">
        <v>20639</v>
      </c>
    </row>
    <row r="5851" spans="1:10" x14ac:dyDescent="0.3">
      <c r="A5851" s="1">
        <v>41992</v>
      </c>
      <c r="B5851">
        <v>2014</v>
      </c>
      <c r="C5851">
        <v>12</v>
      </c>
      <c r="D5851" t="s">
        <v>20640</v>
      </c>
      <c r="E5851">
        <v>4</v>
      </c>
      <c r="F5851" s="1">
        <v>41974</v>
      </c>
      <c r="G5851">
        <v>5</v>
      </c>
      <c r="H5851" t="s">
        <v>20617</v>
      </c>
      <c r="I5851" t="s">
        <v>20641</v>
      </c>
      <c r="J5851" t="s">
        <v>20639</v>
      </c>
    </row>
    <row r="5852" spans="1:10" x14ac:dyDescent="0.3">
      <c r="A5852" s="1">
        <v>41992</v>
      </c>
      <c r="B5852">
        <v>2014</v>
      </c>
      <c r="C5852">
        <v>12</v>
      </c>
      <c r="D5852" t="s">
        <v>20640</v>
      </c>
      <c r="E5852">
        <v>4</v>
      </c>
      <c r="F5852" s="1">
        <v>41974</v>
      </c>
      <c r="G5852">
        <v>5</v>
      </c>
      <c r="H5852" t="s">
        <v>20617</v>
      </c>
      <c r="I5852" t="s">
        <v>20641</v>
      </c>
      <c r="J5852" t="s">
        <v>20639</v>
      </c>
    </row>
    <row r="5853" spans="1:10" x14ac:dyDescent="0.3">
      <c r="A5853" s="1">
        <v>41976</v>
      </c>
      <c r="B5853">
        <v>2014</v>
      </c>
      <c r="C5853">
        <v>12</v>
      </c>
      <c r="D5853" t="s">
        <v>20640</v>
      </c>
      <c r="E5853">
        <v>4</v>
      </c>
      <c r="F5853" s="1">
        <v>41974</v>
      </c>
      <c r="G5853">
        <v>3</v>
      </c>
      <c r="H5853" t="s">
        <v>20622</v>
      </c>
      <c r="I5853" t="s">
        <v>20641</v>
      </c>
      <c r="J5853" t="s">
        <v>20639</v>
      </c>
    </row>
    <row r="5854" spans="1:10" x14ac:dyDescent="0.3">
      <c r="A5854" s="1">
        <v>41979</v>
      </c>
      <c r="B5854">
        <v>2014</v>
      </c>
      <c r="C5854">
        <v>12</v>
      </c>
      <c r="D5854" t="s">
        <v>20640</v>
      </c>
      <c r="E5854">
        <v>4</v>
      </c>
      <c r="F5854" s="1">
        <v>41974</v>
      </c>
      <c r="G5854">
        <v>6</v>
      </c>
      <c r="H5854" t="s">
        <v>20621</v>
      </c>
      <c r="I5854" t="s">
        <v>20641</v>
      </c>
      <c r="J5854" t="s">
        <v>20639</v>
      </c>
    </row>
    <row r="5855" spans="1:10" x14ac:dyDescent="0.3">
      <c r="A5855" s="1">
        <v>41999</v>
      </c>
      <c r="B5855">
        <v>2014</v>
      </c>
      <c r="C5855">
        <v>12</v>
      </c>
      <c r="D5855" t="s">
        <v>20640</v>
      </c>
      <c r="E5855">
        <v>4</v>
      </c>
      <c r="F5855" s="1">
        <v>41974</v>
      </c>
      <c r="G5855">
        <v>5</v>
      </c>
      <c r="H5855" t="s">
        <v>20617</v>
      </c>
      <c r="I5855" t="s">
        <v>20641</v>
      </c>
      <c r="J5855" t="s">
        <v>20639</v>
      </c>
    </row>
    <row r="5856" spans="1:10" x14ac:dyDescent="0.3">
      <c r="A5856" s="1">
        <v>41974</v>
      </c>
      <c r="B5856">
        <v>2014</v>
      </c>
      <c r="C5856">
        <v>12</v>
      </c>
      <c r="D5856" t="s">
        <v>20640</v>
      </c>
      <c r="E5856">
        <v>4</v>
      </c>
      <c r="F5856" s="1">
        <v>41974</v>
      </c>
      <c r="G5856">
        <v>1</v>
      </c>
      <c r="H5856" t="s">
        <v>20625</v>
      </c>
      <c r="I5856" t="s">
        <v>20641</v>
      </c>
      <c r="J5856" t="s">
        <v>20639</v>
      </c>
    </row>
    <row r="5857" spans="1:10" x14ac:dyDescent="0.3">
      <c r="A5857" s="1">
        <v>41983</v>
      </c>
      <c r="B5857">
        <v>2014</v>
      </c>
      <c r="C5857">
        <v>12</v>
      </c>
      <c r="D5857" t="s">
        <v>20640</v>
      </c>
      <c r="E5857">
        <v>4</v>
      </c>
      <c r="F5857" s="1">
        <v>41974</v>
      </c>
      <c r="G5857">
        <v>3</v>
      </c>
      <c r="H5857" t="s">
        <v>20622</v>
      </c>
      <c r="I5857" t="s">
        <v>20641</v>
      </c>
      <c r="J5857" t="s">
        <v>20639</v>
      </c>
    </row>
    <row r="5858" spans="1:10" x14ac:dyDescent="0.3">
      <c r="A5858" s="1">
        <v>41993</v>
      </c>
      <c r="B5858">
        <v>2014</v>
      </c>
      <c r="C5858">
        <v>12</v>
      </c>
      <c r="D5858" t="s">
        <v>20640</v>
      </c>
      <c r="E5858">
        <v>4</v>
      </c>
      <c r="F5858" s="1">
        <v>41974</v>
      </c>
      <c r="G5858">
        <v>6</v>
      </c>
      <c r="H5858" t="s">
        <v>20621</v>
      </c>
      <c r="I5858" t="s">
        <v>20641</v>
      </c>
      <c r="J5858" t="s">
        <v>20639</v>
      </c>
    </row>
    <row r="5859" spans="1:10" x14ac:dyDescent="0.3">
      <c r="A5859" s="1">
        <v>41975</v>
      </c>
      <c r="B5859">
        <v>2014</v>
      </c>
      <c r="C5859">
        <v>12</v>
      </c>
      <c r="D5859" t="s">
        <v>20640</v>
      </c>
      <c r="E5859">
        <v>4</v>
      </c>
      <c r="F5859" s="1">
        <v>41974</v>
      </c>
      <c r="G5859">
        <v>2</v>
      </c>
      <c r="H5859" t="s">
        <v>20620</v>
      </c>
      <c r="I5859" t="s">
        <v>20641</v>
      </c>
      <c r="J5859" t="s">
        <v>20639</v>
      </c>
    </row>
    <row r="5860" spans="1:10" x14ac:dyDescent="0.3">
      <c r="A5860" s="1">
        <v>41976</v>
      </c>
      <c r="B5860">
        <v>2014</v>
      </c>
      <c r="C5860">
        <v>12</v>
      </c>
      <c r="D5860" t="s">
        <v>20640</v>
      </c>
      <c r="E5860">
        <v>4</v>
      </c>
      <c r="F5860" s="1">
        <v>41974</v>
      </c>
      <c r="G5860">
        <v>3</v>
      </c>
      <c r="H5860" t="s">
        <v>20622</v>
      </c>
      <c r="I5860" t="s">
        <v>20641</v>
      </c>
      <c r="J5860" t="s">
        <v>20639</v>
      </c>
    </row>
    <row r="5861" spans="1:10" x14ac:dyDescent="0.3">
      <c r="A5861" s="1">
        <v>41987</v>
      </c>
      <c r="B5861">
        <v>2014</v>
      </c>
      <c r="C5861">
        <v>12</v>
      </c>
      <c r="D5861" t="s">
        <v>20640</v>
      </c>
      <c r="E5861">
        <v>4</v>
      </c>
      <c r="F5861" s="1">
        <v>41974</v>
      </c>
      <c r="G5861">
        <v>0</v>
      </c>
      <c r="H5861" t="s">
        <v>20623</v>
      </c>
      <c r="I5861" t="s">
        <v>20641</v>
      </c>
      <c r="J5861" t="s">
        <v>20639</v>
      </c>
    </row>
    <row r="5862" spans="1:10" x14ac:dyDescent="0.3">
      <c r="A5862" s="1">
        <v>41975</v>
      </c>
      <c r="B5862">
        <v>2014</v>
      </c>
      <c r="C5862">
        <v>12</v>
      </c>
      <c r="D5862" t="s">
        <v>20640</v>
      </c>
      <c r="E5862">
        <v>4</v>
      </c>
      <c r="F5862" s="1">
        <v>41974</v>
      </c>
      <c r="G5862">
        <v>2</v>
      </c>
      <c r="H5862" t="s">
        <v>20620</v>
      </c>
      <c r="I5862" t="s">
        <v>20641</v>
      </c>
      <c r="J5862" t="s">
        <v>20639</v>
      </c>
    </row>
    <row r="5863" spans="1:10" x14ac:dyDescent="0.3">
      <c r="A5863" s="1">
        <v>41990</v>
      </c>
      <c r="B5863">
        <v>2014</v>
      </c>
      <c r="C5863">
        <v>12</v>
      </c>
      <c r="D5863" t="s">
        <v>20640</v>
      </c>
      <c r="E5863">
        <v>4</v>
      </c>
      <c r="F5863" s="1">
        <v>41974</v>
      </c>
      <c r="G5863">
        <v>3</v>
      </c>
      <c r="H5863" t="s">
        <v>20622</v>
      </c>
      <c r="I5863" t="s">
        <v>20641</v>
      </c>
      <c r="J5863" t="s">
        <v>20639</v>
      </c>
    </row>
    <row r="5864" spans="1:10" x14ac:dyDescent="0.3">
      <c r="A5864" s="1">
        <v>41991</v>
      </c>
      <c r="B5864">
        <v>2014</v>
      </c>
      <c r="C5864">
        <v>12</v>
      </c>
      <c r="D5864" t="s">
        <v>20640</v>
      </c>
      <c r="E5864">
        <v>4</v>
      </c>
      <c r="F5864" s="1">
        <v>41974</v>
      </c>
      <c r="G5864">
        <v>4</v>
      </c>
      <c r="H5864" t="s">
        <v>20624</v>
      </c>
      <c r="I5864" t="s">
        <v>20641</v>
      </c>
      <c r="J5864" t="s">
        <v>20639</v>
      </c>
    </row>
    <row r="5865" spans="1:10" x14ac:dyDescent="0.3">
      <c r="A5865" s="1">
        <v>41993</v>
      </c>
      <c r="B5865">
        <v>2014</v>
      </c>
      <c r="C5865">
        <v>12</v>
      </c>
      <c r="D5865" t="s">
        <v>20640</v>
      </c>
      <c r="E5865">
        <v>4</v>
      </c>
      <c r="F5865" s="1">
        <v>41974</v>
      </c>
      <c r="G5865">
        <v>6</v>
      </c>
      <c r="H5865" t="s">
        <v>20621</v>
      </c>
      <c r="I5865" t="s">
        <v>20641</v>
      </c>
      <c r="J5865" t="s">
        <v>20639</v>
      </c>
    </row>
    <row r="5866" spans="1:10" x14ac:dyDescent="0.3">
      <c r="A5866" s="1">
        <v>41986</v>
      </c>
      <c r="B5866">
        <v>2014</v>
      </c>
      <c r="C5866">
        <v>12</v>
      </c>
      <c r="D5866" t="s">
        <v>20640</v>
      </c>
      <c r="E5866">
        <v>4</v>
      </c>
      <c r="F5866" s="1">
        <v>41974</v>
      </c>
      <c r="G5866">
        <v>6</v>
      </c>
      <c r="H5866" t="s">
        <v>20621</v>
      </c>
      <c r="I5866" t="s">
        <v>20641</v>
      </c>
      <c r="J5866" t="s">
        <v>20639</v>
      </c>
    </row>
    <row r="5867" spans="1:10" x14ac:dyDescent="0.3">
      <c r="A5867" s="1">
        <v>41990</v>
      </c>
      <c r="B5867">
        <v>2014</v>
      </c>
      <c r="C5867">
        <v>12</v>
      </c>
      <c r="D5867" t="s">
        <v>20640</v>
      </c>
      <c r="E5867">
        <v>4</v>
      </c>
      <c r="F5867" s="1">
        <v>41974</v>
      </c>
      <c r="G5867">
        <v>3</v>
      </c>
      <c r="H5867" t="s">
        <v>20622</v>
      </c>
      <c r="I5867" t="s">
        <v>20641</v>
      </c>
      <c r="J5867" t="s">
        <v>20639</v>
      </c>
    </row>
    <row r="5868" spans="1:10" x14ac:dyDescent="0.3">
      <c r="A5868" s="1">
        <v>41985</v>
      </c>
      <c r="B5868">
        <v>2014</v>
      </c>
      <c r="C5868">
        <v>12</v>
      </c>
      <c r="D5868" t="s">
        <v>20640</v>
      </c>
      <c r="E5868">
        <v>4</v>
      </c>
      <c r="F5868" s="1">
        <v>41974</v>
      </c>
      <c r="G5868">
        <v>5</v>
      </c>
      <c r="H5868" t="s">
        <v>20617</v>
      </c>
      <c r="I5868" t="s">
        <v>20641</v>
      </c>
      <c r="J5868" t="s">
        <v>20639</v>
      </c>
    </row>
    <row r="5869" spans="1:10" x14ac:dyDescent="0.3">
      <c r="A5869" s="1">
        <v>41978</v>
      </c>
      <c r="B5869">
        <v>2014</v>
      </c>
      <c r="C5869">
        <v>12</v>
      </c>
      <c r="D5869" t="s">
        <v>20640</v>
      </c>
      <c r="E5869">
        <v>4</v>
      </c>
      <c r="F5869" s="1">
        <v>41974</v>
      </c>
      <c r="G5869">
        <v>5</v>
      </c>
      <c r="H5869" t="s">
        <v>20617</v>
      </c>
      <c r="I5869" t="s">
        <v>20641</v>
      </c>
      <c r="J5869" t="s">
        <v>20639</v>
      </c>
    </row>
    <row r="5870" spans="1:10" x14ac:dyDescent="0.3">
      <c r="A5870" s="1">
        <v>41998</v>
      </c>
      <c r="B5870">
        <v>2014</v>
      </c>
      <c r="C5870">
        <v>12</v>
      </c>
      <c r="D5870" t="s">
        <v>20640</v>
      </c>
      <c r="E5870">
        <v>4</v>
      </c>
      <c r="F5870" s="1">
        <v>41974</v>
      </c>
      <c r="G5870">
        <v>4</v>
      </c>
      <c r="H5870" t="s">
        <v>20624</v>
      </c>
      <c r="I5870" t="s">
        <v>20641</v>
      </c>
      <c r="J5870" t="s">
        <v>20639</v>
      </c>
    </row>
    <row r="5871" spans="1:10" x14ac:dyDescent="0.3">
      <c r="A5871" s="1">
        <v>41980</v>
      </c>
      <c r="B5871">
        <v>2014</v>
      </c>
      <c r="C5871">
        <v>12</v>
      </c>
      <c r="D5871" t="s">
        <v>20640</v>
      </c>
      <c r="E5871">
        <v>4</v>
      </c>
      <c r="F5871" s="1">
        <v>41974</v>
      </c>
      <c r="G5871">
        <v>0</v>
      </c>
      <c r="H5871" t="s">
        <v>20623</v>
      </c>
      <c r="I5871" t="s">
        <v>20641</v>
      </c>
      <c r="J5871" t="s">
        <v>20639</v>
      </c>
    </row>
    <row r="5872" spans="1:10" x14ac:dyDescent="0.3">
      <c r="A5872" s="1">
        <v>41994</v>
      </c>
      <c r="B5872">
        <v>2014</v>
      </c>
      <c r="C5872">
        <v>12</v>
      </c>
      <c r="D5872" t="s">
        <v>20640</v>
      </c>
      <c r="E5872">
        <v>4</v>
      </c>
      <c r="F5872" s="1">
        <v>41974</v>
      </c>
      <c r="G5872">
        <v>0</v>
      </c>
      <c r="H5872" t="s">
        <v>20623</v>
      </c>
      <c r="I5872" t="s">
        <v>20641</v>
      </c>
      <c r="J5872" t="s">
        <v>20639</v>
      </c>
    </row>
    <row r="5873" spans="1:10" x14ac:dyDescent="0.3">
      <c r="A5873" s="1">
        <v>41975</v>
      </c>
      <c r="B5873">
        <v>2014</v>
      </c>
      <c r="C5873">
        <v>12</v>
      </c>
      <c r="D5873" t="s">
        <v>20640</v>
      </c>
      <c r="E5873">
        <v>4</v>
      </c>
      <c r="F5873" s="1">
        <v>41974</v>
      </c>
      <c r="G5873">
        <v>2</v>
      </c>
      <c r="H5873" t="s">
        <v>20620</v>
      </c>
      <c r="I5873" t="s">
        <v>20641</v>
      </c>
      <c r="J5873" t="s">
        <v>20639</v>
      </c>
    </row>
    <row r="5874" spans="1:10" x14ac:dyDescent="0.3">
      <c r="A5874" s="1">
        <v>41987</v>
      </c>
      <c r="B5874">
        <v>2014</v>
      </c>
      <c r="C5874">
        <v>12</v>
      </c>
      <c r="D5874" t="s">
        <v>20640</v>
      </c>
      <c r="E5874">
        <v>4</v>
      </c>
      <c r="F5874" s="1">
        <v>41974</v>
      </c>
      <c r="G5874">
        <v>0</v>
      </c>
      <c r="H5874" t="s">
        <v>20623</v>
      </c>
      <c r="I5874" t="s">
        <v>20641</v>
      </c>
      <c r="J5874" t="s">
        <v>20639</v>
      </c>
    </row>
    <row r="5875" spans="1:10" x14ac:dyDescent="0.3">
      <c r="A5875" s="1">
        <v>41984</v>
      </c>
      <c r="B5875">
        <v>2014</v>
      </c>
      <c r="C5875">
        <v>12</v>
      </c>
      <c r="D5875" t="s">
        <v>20640</v>
      </c>
      <c r="E5875">
        <v>4</v>
      </c>
      <c r="F5875" s="1">
        <v>41974</v>
      </c>
      <c r="G5875">
        <v>4</v>
      </c>
      <c r="H5875" t="s">
        <v>20624</v>
      </c>
      <c r="I5875" t="s">
        <v>20641</v>
      </c>
      <c r="J5875" t="s">
        <v>20639</v>
      </c>
    </row>
    <row r="5876" spans="1:10" x14ac:dyDescent="0.3">
      <c r="A5876" s="1">
        <v>41978</v>
      </c>
      <c r="B5876">
        <v>2014</v>
      </c>
      <c r="C5876">
        <v>12</v>
      </c>
      <c r="D5876" t="s">
        <v>20640</v>
      </c>
      <c r="E5876">
        <v>4</v>
      </c>
      <c r="F5876" s="1">
        <v>41974</v>
      </c>
      <c r="G5876">
        <v>5</v>
      </c>
      <c r="H5876" t="s">
        <v>20617</v>
      </c>
      <c r="I5876" t="s">
        <v>20641</v>
      </c>
      <c r="J5876" t="s">
        <v>20639</v>
      </c>
    </row>
    <row r="5877" spans="1:10" x14ac:dyDescent="0.3">
      <c r="A5877" s="1">
        <v>41974</v>
      </c>
      <c r="B5877">
        <v>2014</v>
      </c>
      <c r="C5877">
        <v>12</v>
      </c>
      <c r="D5877" t="s">
        <v>20640</v>
      </c>
      <c r="E5877">
        <v>4</v>
      </c>
      <c r="F5877" s="1">
        <v>41974</v>
      </c>
      <c r="G5877">
        <v>1</v>
      </c>
      <c r="H5877" t="s">
        <v>20625</v>
      </c>
      <c r="I5877" t="s">
        <v>20641</v>
      </c>
      <c r="J5877" t="s">
        <v>20639</v>
      </c>
    </row>
    <row r="5878" spans="1:10" x14ac:dyDescent="0.3">
      <c r="A5878" s="1">
        <v>41979</v>
      </c>
      <c r="B5878">
        <v>2014</v>
      </c>
      <c r="C5878">
        <v>12</v>
      </c>
      <c r="D5878" t="s">
        <v>20640</v>
      </c>
      <c r="E5878">
        <v>4</v>
      </c>
      <c r="F5878" s="1">
        <v>41974</v>
      </c>
      <c r="G5878">
        <v>6</v>
      </c>
      <c r="H5878" t="s">
        <v>20621</v>
      </c>
      <c r="I5878" t="s">
        <v>20641</v>
      </c>
      <c r="J5878" t="s">
        <v>20639</v>
      </c>
    </row>
    <row r="5879" spans="1:10" x14ac:dyDescent="0.3">
      <c r="A5879" s="1">
        <v>41997</v>
      </c>
      <c r="B5879">
        <v>2014</v>
      </c>
      <c r="C5879">
        <v>12</v>
      </c>
      <c r="D5879" t="s">
        <v>20640</v>
      </c>
      <c r="E5879">
        <v>4</v>
      </c>
      <c r="F5879" s="1">
        <v>41974</v>
      </c>
      <c r="G5879">
        <v>3</v>
      </c>
      <c r="H5879" t="s">
        <v>20622</v>
      </c>
      <c r="I5879" t="s">
        <v>20641</v>
      </c>
      <c r="J5879" t="s">
        <v>20639</v>
      </c>
    </row>
    <row r="5880" spans="1:10" x14ac:dyDescent="0.3">
      <c r="A5880" s="1">
        <v>41984</v>
      </c>
      <c r="B5880">
        <v>2014</v>
      </c>
      <c r="C5880">
        <v>12</v>
      </c>
      <c r="D5880" t="s">
        <v>20640</v>
      </c>
      <c r="E5880">
        <v>4</v>
      </c>
      <c r="F5880" s="1">
        <v>41974</v>
      </c>
      <c r="G5880">
        <v>4</v>
      </c>
      <c r="H5880" t="s">
        <v>20624</v>
      </c>
      <c r="I5880" t="s">
        <v>20641</v>
      </c>
      <c r="J5880" t="s">
        <v>20639</v>
      </c>
    </row>
    <row r="5881" spans="1:10" x14ac:dyDescent="0.3">
      <c r="A5881" s="1">
        <v>41997</v>
      </c>
      <c r="B5881">
        <v>2014</v>
      </c>
      <c r="C5881">
        <v>12</v>
      </c>
      <c r="D5881" t="s">
        <v>20640</v>
      </c>
      <c r="E5881">
        <v>4</v>
      </c>
      <c r="F5881" s="1">
        <v>41974</v>
      </c>
      <c r="G5881">
        <v>3</v>
      </c>
      <c r="H5881" t="s">
        <v>20622</v>
      </c>
      <c r="I5881" t="s">
        <v>20641</v>
      </c>
      <c r="J5881" t="s">
        <v>20639</v>
      </c>
    </row>
    <row r="5882" spans="1:10" x14ac:dyDescent="0.3">
      <c r="A5882" s="1">
        <v>41995</v>
      </c>
      <c r="B5882">
        <v>2014</v>
      </c>
      <c r="C5882">
        <v>12</v>
      </c>
      <c r="D5882" t="s">
        <v>20640</v>
      </c>
      <c r="E5882">
        <v>4</v>
      </c>
      <c r="F5882" s="1">
        <v>41974</v>
      </c>
      <c r="G5882">
        <v>1</v>
      </c>
      <c r="H5882" t="s">
        <v>20625</v>
      </c>
      <c r="I5882" t="s">
        <v>20641</v>
      </c>
      <c r="J5882" t="s">
        <v>20639</v>
      </c>
    </row>
    <row r="5883" spans="1:10" x14ac:dyDescent="0.3">
      <c r="A5883" s="1">
        <v>41994</v>
      </c>
      <c r="B5883">
        <v>2014</v>
      </c>
      <c r="C5883">
        <v>12</v>
      </c>
      <c r="D5883" t="s">
        <v>20640</v>
      </c>
      <c r="E5883">
        <v>4</v>
      </c>
      <c r="F5883" s="1">
        <v>41974</v>
      </c>
      <c r="G5883">
        <v>0</v>
      </c>
      <c r="H5883" t="s">
        <v>20623</v>
      </c>
      <c r="I5883" t="s">
        <v>20641</v>
      </c>
      <c r="J5883" t="s">
        <v>20639</v>
      </c>
    </row>
    <row r="5884" spans="1:10" x14ac:dyDescent="0.3">
      <c r="A5884" s="1">
        <v>41987</v>
      </c>
      <c r="B5884">
        <v>2014</v>
      </c>
      <c r="C5884">
        <v>12</v>
      </c>
      <c r="D5884" t="s">
        <v>20640</v>
      </c>
      <c r="E5884">
        <v>4</v>
      </c>
      <c r="F5884" s="1">
        <v>41974</v>
      </c>
      <c r="G5884">
        <v>0</v>
      </c>
      <c r="H5884" t="s">
        <v>20623</v>
      </c>
      <c r="I5884" t="s">
        <v>20641</v>
      </c>
      <c r="J5884" t="s">
        <v>20639</v>
      </c>
    </row>
    <row r="5885" spans="1:10" x14ac:dyDescent="0.3">
      <c r="A5885" s="1">
        <v>41989</v>
      </c>
      <c r="B5885">
        <v>2014</v>
      </c>
      <c r="C5885">
        <v>12</v>
      </c>
      <c r="D5885" t="s">
        <v>20640</v>
      </c>
      <c r="E5885">
        <v>4</v>
      </c>
      <c r="F5885" s="1">
        <v>41974</v>
      </c>
      <c r="G5885">
        <v>2</v>
      </c>
      <c r="H5885" t="s">
        <v>20620</v>
      </c>
      <c r="I5885" t="s">
        <v>20641</v>
      </c>
      <c r="J5885" t="s">
        <v>20639</v>
      </c>
    </row>
    <row r="5886" spans="1:10" x14ac:dyDescent="0.3">
      <c r="A5886" s="1">
        <v>41989</v>
      </c>
      <c r="B5886">
        <v>2014</v>
      </c>
      <c r="C5886">
        <v>12</v>
      </c>
      <c r="D5886" t="s">
        <v>20640</v>
      </c>
      <c r="E5886">
        <v>4</v>
      </c>
      <c r="F5886" s="1">
        <v>41974</v>
      </c>
      <c r="G5886">
        <v>2</v>
      </c>
      <c r="H5886" t="s">
        <v>20620</v>
      </c>
      <c r="I5886" t="s">
        <v>20641</v>
      </c>
      <c r="J5886" t="s">
        <v>20639</v>
      </c>
    </row>
    <row r="5887" spans="1:10" x14ac:dyDescent="0.3">
      <c r="A5887" s="1">
        <v>41984</v>
      </c>
      <c r="B5887">
        <v>2014</v>
      </c>
      <c r="C5887">
        <v>12</v>
      </c>
      <c r="D5887" t="s">
        <v>20640</v>
      </c>
      <c r="E5887">
        <v>4</v>
      </c>
      <c r="F5887" s="1">
        <v>41974</v>
      </c>
      <c r="G5887">
        <v>4</v>
      </c>
      <c r="H5887" t="s">
        <v>20624</v>
      </c>
      <c r="I5887" t="s">
        <v>20641</v>
      </c>
      <c r="J5887" t="s">
        <v>20639</v>
      </c>
    </row>
    <row r="5888" spans="1:10" x14ac:dyDescent="0.3">
      <c r="A5888" s="1">
        <v>42353</v>
      </c>
      <c r="B5888">
        <v>2015</v>
      </c>
      <c r="C5888">
        <v>12</v>
      </c>
      <c r="D5888" t="s">
        <v>20640</v>
      </c>
      <c r="E5888">
        <v>4</v>
      </c>
      <c r="F5888" s="1">
        <v>42339</v>
      </c>
      <c r="G5888">
        <v>2</v>
      </c>
      <c r="H5888" t="s">
        <v>20620</v>
      </c>
      <c r="I5888" t="s">
        <v>20641</v>
      </c>
      <c r="J5888" t="s">
        <v>20639</v>
      </c>
    </row>
    <row r="5889" spans="1:10" x14ac:dyDescent="0.3">
      <c r="A5889" s="1">
        <v>42347</v>
      </c>
      <c r="B5889">
        <v>2015</v>
      </c>
      <c r="C5889">
        <v>12</v>
      </c>
      <c r="D5889" t="s">
        <v>20640</v>
      </c>
      <c r="E5889">
        <v>4</v>
      </c>
      <c r="F5889" s="1">
        <v>42339</v>
      </c>
      <c r="G5889">
        <v>3</v>
      </c>
      <c r="H5889" t="s">
        <v>20622</v>
      </c>
      <c r="I5889" t="s">
        <v>20641</v>
      </c>
      <c r="J5889" t="s">
        <v>20639</v>
      </c>
    </row>
    <row r="5890" spans="1:10" x14ac:dyDescent="0.3">
      <c r="A5890" s="1">
        <v>42359</v>
      </c>
      <c r="B5890">
        <v>2015</v>
      </c>
      <c r="C5890">
        <v>12</v>
      </c>
      <c r="D5890" t="s">
        <v>20640</v>
      </c>
      <c r="E5890">
        <v>4</v>
      </c>
      <c r="F5890" s="1">
        <v>42339</v>
      </c>
      <c r="G5890">
        <v>1</v>
      </c>
      <c r="H5890" t="s">
        <v>20625</v>
      </c>
      <c r="I5890" t="s">
        <v>20641</v>
      </c>
      <c r="J5890" t="s">
        <v>20639</v>
      </c>
    </row>
    <row r="5891" spans="1:10" x14ac:dyDescent="0.3">
      <c r="A5891" s="1">
        <v>42362</v>
      </c>
      <c r="B5891">
        <v>2015</v>
      </c>
      <c r="C5891">
        <v>12</v>
      </c>
      <c r="D5891" t="s">
        <v>20640</v>
      </c>
      <c r="E5891">
        <v>4</v>
      </c>
      <c r="F5891" s="1">
        <v>42339</v>
      </c>
      <c r="G5891">
        <v>4</v>
      </c>
      <c r="H5891" t="s">
        <v>20624</v>
      </c>
      <c r="I5891" t="s">
        <v>20641</v>
      </c>
      <c r="J5891" t="s">
        <v>20639</v>
      </c>
    </row>
    <row r="5892" spans="1:10" x14ac:dyDescent="0.3">
      <c r="A5892" s="1">
        <v>42364</v>
      </c>
      <c r="B5892">
        <v>2015</v>
      </c>
      <c r="C5892">
        <v>12</v>
      </c>
      <c r="D5892" t="s">
        <v>20640</v>
      </c>
      <c r="E5892">
        <v>4</v>
      </c>
      <c r="F5892" s="1">
        <v>42339</v>
      </c>
      <c r="G5892">
        <v>6</v>
      </c>
      <c r="H5892" t="s">
        <v>20621</v>
      </c>
      <c r="I5892" t="s">
        <v>20641</v>
      </c>
      <c r="J5892" t="s">
        <v>20639</v>
      </c>
    </row>
    <row r="5893" spans="1:10" x14ac:dyDescent="0.3">
      <c r="A5893" s="1">
        <v>42341</v>
      </c>
      <c r="B5893">
        <v>2015</v>
      </c>
      <c r="C5893">
        <v>12</v>
      </c>
      <c r="D5893" t="s">
        <v>20640</v>
      </c>
      <c r="E5893">
        <v>4</v>
      </c>
      <c r="F5893" s="1">
        <v>42339</v>
      </c>
      <c r="G5893">
        <v>4</v>
      </c>
      <c r="H5893" t="s">
        <v>20624</v>
      </c>
      <c r="I5893" t="s">
        <v>20641</v>
      </c>
      <c r="J5893" t="s">
        <v>20639</v>
      </c>
    </row>
    <row r="5894" spans="1:10" x14ac:dyDescent="0.3">
      <c r="A5894" s="1">
        <v>42348</v>
      </c>
      <c r="B5894">
        <v>2015</v>
      </c>
      <c r="C5894">
        <v>12</v>
      </c>
      <c r="D5894" t="s">
        <v>20640</v>
      </c>
      <c r="E5894">
        <v>4</v>
      </c>
      <c r="F5894" s="1">
        <v>42339</v>
      </c>
      <c r="G5894">
        <v>4</v>
      </c>
      <c r="H5894" t="s">
        <v>20624</v>
      </c>
      <c r="I5894" t="s">
        <v>20641</v>
      </c>
      <c r="J5894" t="s">
        <v>20639</v>
      </c>
    </row>
    <row r="5895" spans="1:10" x14ac:dyDescent="0.3">
      <c r="A5895" s="1">
        <v>42349</v>
      </c>
      <c r="B5895">
        <v>2015</v>
      </c>
      <c r="C5895">
        <v>12</v>
      </c>
      <c r="D5895" t="s">
        <v>20640</v>
      </c>
      <c r="E5895">
        <v>4</v>
      </c>
      <c r="F5895" s="1">
        <v>42339</v>
      </c>
      <c r="G5895">
        <v>5</v>
      </c>
      <c r="H5895" t="s">
        <v>20617</v>
      </c>
      <c r="I5895" t="s">
        <v>20641</v>
      </c>
      <c r="J5895" t="s">
        <v>20639</v>
      </c>
    </row>
    <row r="5896" spans="1:10" x14ac:dyDescent="0.3">
      <c r="A5896" s="1">
        <v>42354</v>
      </c>
      <c r="B5896">
        <v>2015</v>
      </c>
      <c r="C5896">
        <v>12</v>
      </c>
      <c r="D5896" t="s">
        <v>20640</v>
      </c>
      <c r="E5896">
        <v>4</v>
      </c>
      <c r="F5896" s="1">
        <v>42339</v>
      </c>
      <c r="G5896">
        <v>3</v>
      </c>
      <c r="H5896" t="s">
        <v>20622</v>
      </c>
      <c r="I5896" t="s">
        <v>20641</v>
      </c>
      <c r="J5896" t="s">
        <v>20639</v>
      </c>
    </row>
    <row r="5897" spans="1:10" x14ac:dyDescent="0.3">
      <c r="A5897" s="1">
        <v>42345</v>
      </c>
      <c r="B5897">
        <v>2015</v>
      </c>
      <c r="C5897">
        <v>12</v>
      </c>
      <c r="D5897" t="s">
        <v>20640</v>
      </c>
      <c r="E5897">
        <v>4</v>
      </c>
      <c r="F5897" s="1">
        <v>42339</v>
      </c>
      <c r="G5897">
        <v>1</v>
      </c>
      <c r="H5897" t="s">
        <v>20625</v>
      </c>
      <c r="I5897" t="s">
        <v>20641</v>
      </c>
      <c r="J5897" t="s">
        <v>20639</v>
      </c>
    </row>
    <row r="5898" spans="1:10" x14ac:dyDescent="0.3">
      <c r="A5898" s="1">
        <v>42355</v>
      </c>
      <c r="B5898">
        <v>2015</v>
      </c>
      <c r="C5898">
        <v>12</v>
      </c>
      <c r="D5898" t="s">
        <v>20640</v>
      </c>
      <c r="E5898">
        <v>4</v>
      </c>
      <c r="F5898" s="1">
        <v>42339</v>
      </c>
      <c r="G5898">
        <v>4</v>
      </c>
      <c r="H5898" t="s">
        <v>20624</v>
      </c>
      <c r="I5898" t="s">
        <v>20641</v>
      </c>
      <c r="J5898" t="s">
        <v>20639</v>
      </c>
    </row>
    <row r="5899" spans="1:10" x14ac:dyDescent="0.3">
      <c r="A5899" s="1">
        <v>42348</v>
      </c>
      <c r="B5899">
        <v>2015</v>
      </c>
      <c r="C5899">
        <v>12</v>
      </c>
      <c r="D5899" t="s">
        <v>20640</v>
      </c>
      <c r="E5899">
        <v>4</v>
      </c>
      <c r="F5899" s="1">
        <v>42339</v>
      </c>
      <c r="G5899">
        <v>4</v>
      </c>
      <c r="H5899" t="s">
        <v>20624</v>
      </c>
      <c r="I5899" t="s">
        <v>20641</v>
      </c>
      <c r="J5899" t="s">
        <v>20639</v>
      </c>
    </row>
    <row r="5900" spans="1:10" x14ac:dyDescent="0.3">
      <c r="A5900" s="1">
        <v>42359</v>
      </c>
      <c r="B5900">
        <v>2015</v>
      </c>
      <c r="C5900">
        <v>12</v>
      </c>
      <c r="D5900" t="s">
        <v>20640</v>
      </c>
      <c r="E5900">
        <v>4</v>
      </c>
      <c r="F5900" s="1">
        <v>42339</v>
      </c>
      <c r="G5900">
        <v>1</v>
      </c>
      <c r="H5900" t="s">
        <v>20625</v>
      </c>
      <c r="I5900" t="s">
        <v>20641</v>
      </c>
      <c r="J5900" t="s">
        <v>20639</v>
      </c>
    </row>
    <row r="5901" spans="1:10" x14ac:dyDescent="0.3">
      <c r="A5901" s="1">
        <v>42349</v>
      </c>
      <c r="B5901">
        <v>2015</v>
      </c>
      <c r="C5901">
        <v>12</v>
      </c>
      <c r="D5901" t="s">
        <v>20640</v>
      </c>
      <c r="E5901">
        <v>4</v>
      </c>
      <c r="F5901" s="1">
        <v>42339</v>
      </c>
      <c r="G5901">
        <v>5</v>
      </c>
      <c r="H5901" t="s">
        <v>20617</v>
      </c>
      <c r="I5901" t="s">
        <v>20641</v>
      </c>
      <c r="J5901" t="s">
        <v>20639</v>
      </c>
    </row>
    <row r="5902" spans="1:10" x14ac:dyDescent="0.3">
      <c r="A5902" s="1">
        <v>42360</v>
      </c>
      <c r="B5902">
        <v>2015</v>
      </c>
      <c r="C5902">
        <v>12</v>
      </c>
      <c r="D5902" t="s">
        <v>20640</v>
      </c>
      <c r="E5902">
        <v>4</v>
      </c>
      <c r="F5902" s="1">
        <v>42339</v>
      </c>
      <c r="G5902">
        <v>2</v>
      </c>
      <c r="H5902" t="s">
        <v>20620</v>
      </c>
      <c r="I5902" t="s">
        <v>20641</v>
      </c>
      <c r="J5902" t="s">
        <v>20639</v>
      </c>
    </row>
    <row r="5903" spans="1:10" x14ac:dyDescent="0.3">
      <c r="A5903" s="1">
        <v>42353</v>
      </c>
      <c r="B5903">
        <v>2015</v>
      </c>
      <c r="C5903">
        <v>12</v>
      </c>
      <c r="D5903" t="s">
        <v>20640</v>
      </c>
      <c r="E5903">
        <v>4</v>
      </c>
      <c r="F5903" s="1">
        <v>42339</v>
      </c>
      <c r="G5903">
        <v>2</v>
      </c>
      <c r="H5903" t="s">
        <v>20620</v>
      </c>
      <c r="I5903" t="s">
        <v>20641</v>
      </c>
      <c r="J5903" t="s">
        <v>20639</v>
      </c>
    </row>
    <row r="5904" spans="1:10" x14ac:dyDescent="0.3">
      <c r="A5904" s="1">
        <v>42354</v>
      </c>
      <c r="B5904">
        <v>2015</v>
      </c>
      <c r="C5904">
        <v>12</v>
      </c>
      <c r="D5904" t="s">
        <v>20640</v>
      </c>
      <c r="E5904">
        <v>4</v>
      </c>
      <c r="F5904" s="1">
        <v>42339</v>
      </c>
      <c r="G5904">
        <v>3</v>
      </c>
      <c r="H5904" t="s">
        <v>20622</v>
      </c>
      <c r="I5904" t="s">
        <v>20641</v>
      </c>
      <c r="J5904" t="s">
        <v>20639</v>
      </c>
    </row>
    <row r="5905" spans="1:10" x14ac:dyDescent="0.3">
      <c r="A5905" s="1">
        <v>42349</v>
      </c>
      <c r="B5905">
        <v>2015</v>
      </c>
      <c r="C5905">
        <v>12</v>
      </c>
      <c r="D5905" t="s">
        <v>20640</v>
      </c>
      <c r="E5905">
        <v>4</v>
      </c>
      <c r="F5905" s="1">
        <v>42339</v>
      </c>
      <c r="G5905">
        <v>5</v>
      </c>
      <c r="H5905" t="s">
        <v>20617</v>
      </c>
      <c r="I5905" t="s">
        <v>20641</v>
      </c>
      <c r="J5905" t="s">
        <v>20639</v>
      </c>
    </row>
    <row r="5906" spans="1:10" x14ac:dyDescent="0.3">
      <c r="A5906" s="1">
        <v>42345</v>
      </c>
      <c r="B5906">
        <v>2015</v>
      </c>
      <c r="C5906">
        <v>12</v>
      </c>
      <c r="D5906" t="s">
        <v>20640</v>
      </c>
      <c r="E5906">
        <v>4</v>
      </c>
      <c r="F5906" s="1">
        <v>42339</v>
      </c>
      <c r="G5906">
        <v>1</v>
      </c>
      <c r="H5906" t="s">
        <v>20625</v>
      </c>
      <c r="I5906" t="s">
        <v>20641</v>
      </c>
      <c r="J5906" t="s">
        <v>20639</v>
      </c>
    </row>
    <row r="5907" spans="1:10" x14ac:dyDescent="0.3">
      <c r="A5907" s="1">
        <v>42365</v>
      </c>
      <c r="B5907">
        <v>2015</v>
      </c>
      <c r="C5907">
        <v>12</v>
      </c>
      <c r="D5907" t="s">
        <v>20640</v>
      </c>
      <c r="E5907">
        <v>4</v>
      </c>
      <c r="F5907" s="1">
        <v>42339</v>
      </c>
      <c r="G5907">
        <v>0</v>
      </c>
      <c r="H5907" t="s">
        <v>20623</v>
      </c>
      <c r="I5907" t="s">
        <v>20641</v>
      </c>
      <c r="J5907" t="s">
        <v>20639</v>
      </c>
    </row>
    <row r="5908" spans="1:10" x14ac:dyDescent="0.3">
      <c r="A5908" s="1">
        <v>42357</v>
      </c>
      <c r="B5908">
        <v>2015</v>
      </c>
      <c r="C5908">
        <v>12</v>
      </c>
      <c r="D5908" t="s">
        <v>20640</v>
      </c>
      <c r="E5908">
        <v>4</v>
      </c>
      <c r="F5908" s="1">
        <v>42339</v>
      </c>
      <c r="G5908">
        <v>6</v>
      </c>
      <c r="H5908" t="s">
        <v>20621</v>
      </c>
      <c r="I5908" t="s">
        <v>20641</v>
      </c>
      <c r="J5908" t="s">
        <v>20639</v>
      </c>
    </row>
    <row r="5909" spans="1:10" x14ac:dyDescent="0.3">
      <c r="A5909" s="1">
        <v>42352</v>
      </c>
      <c r="B5909">
        <v>2015</v>
      </c>
      <c r="C5909">
        <v>12</v>
      </c>
      <c r="D5909" t="s">
        <v>20640</v>
      </c>
      <c r="E5909">
        <v>4</v>
      </c>
      <c r="F5909" s="1">
        <v>42339</v>
      </c>
      <c r="G5909">
        <v>1</v>
      </c>
      <c r="H5909" t="s">
        <v>20625</v>
      </c>
      <c r="I5909" t="s">
        <v>20641</v>
      </c>
      <c r="J5909" t="s">
        <v>20639</v>
      </c>
    </row>
    <row r="5910" spans="1:10" x14ac:dyDescent="0.3">
      <c r="A5910" s="1">
        <v>42347</v>
      </c>
      <c r="B5910">
        <v>2015</v>
      </c>
      <c r="C5910">
        <v>12</v>
      </c>
      <c r="D5910" t="s">
        <v>20640</v>
      </c>
      <c r="E5910">
        <v>4</v>
      </c>
      <c r="F5910" s="1">
        <v>42339</v>
      </c>
      <c r="G5910">
        <v>3</v>
      </c>
      <c r="H5910" t="s">
        <v>20622</v>
      </c>
      <c r="I5910" t="s">
        <v>20641</v>
      </c>
      <c r="J5910" t="s">
        <v>20639</v>
      </c>
    </row>
    <row r="5911" spans="1:10" x14ac:dyDescent="0.3">
      <c r="A5911" s="1">
        <v>42366</v>
      </c>
      <c r="B5911">
        <v>2015</v>
      </c>
      <c r="C5911">
        <v>12</v>
      </c>
      <c r="D5911" t="s">
        <v>20640</v>
      </c>
      <c r="E5911">
        <v>4</v>
      </c>
      <c r="F5911" s="1">
        <v>42339</v>
      </c>
      <c r="G5911">
        <v>1</v>
      </c>
      <c r="H5911" t="s">
        <v>20625</v>
      </c>
      <c r="I5911" t="s">
        <v>20641</v>
      </c>
      <c r="J5911" t="s">
        <v>20639</v>
      </c>
    </row>
    <row r="5912" spans="1:10" x14ac:dyDescent="0.3">
      <c r="A5912" s="1">
        <v>42351</v>
      </c>
      <c r="B5912">
        <v>2015</v>
      </c>
      <c r="C5912">
        <v>12</v>
      </c>
      <c r="D5912" t="s">
        <v>20640</v>
      </c>
      <c r="E5912">
        <v>4</v>
      </c>
      <c r="F5912" s="1">
        <v>42339</v>
      </c>
      <c r="G5912">
        <v>0</v>
      </c>
      <c r="H5912" t="s">
        <v>20623</v>
      </c>
      <c r="I5912" t="s">
        <v>20641</v>
      </c>
      <c r="J5912" t="s">
        <v>20639</v>
      </c>
    </row>
    <row r="5913" spans="1:10" x14ac:dyDescent="0.3">
      <c r="A5913" s="1">
        <v>42341</v>
      </c>
      <c r="B5913">
        <v>2015</v>
      </c>
      <c r="C5913">
        <v>12</v>
      </c>
      <c r="D5913" t="s">
        <v>20640</v>
      </c>
      <c r="E5913">
        <v>4</v>
      </c>
      <c r="F5913" s="1">
        <v>42339</v>
      </c>
      <c r="G5913">
        <v>4</v>
      </c>
      <c r="H5913" t="s">
        <v>20624</v>
      </c>
      <c r="I5913" t="s">
        <v>20641</v>
      </c>
      <c r="J5913" t="s">
        <v>20639</v>
      </c>
    </row>
    <row r="5914" spans="1:10" x14ac:dyDescent="0.3">
      <c r="A5914" s="1">
        <v>42345</v>
      </c>
      <c r="B5914">
        <v>2015</v>
      </c>
      <c r="C5914">
        <v>12</v>
      </c>
      <c r="D5914" t="s">
        <v>20640</v>
      </c>
      <c r="E5914">
        <v>4</v>
      </c>
      <c r="F5914" s="1">
        <v>42339</v>
      </c>
      <c r="G5914">
        <v>1</v>
      </c>
      <c r="H5914" t="s">
        <v>20625</v>
      </c>
      <c r="I5914" t="s">
        <v>20641</v>
      </c>
      <c r="J5914" t="s">
        <v>20639</v>
      </c>
    </row>
    <row r="5915" spans="1:10" x14ac:dyDescent="0.3">
      <c r="A5915" s="1">
        <v>42355</v>
      </c>
      <c r="B5915">
        <v>2015</v>
      </c>
      <c r="C5915">
        <v>12</v>
      </c>
      <c r="D5915" t="s">
        <v>20640</v>
      </c>
      <c r="E5915">
        <v>4</v>
      </c>
      <c r="F5915" s="1">
        <v>42339</v>
      </c>
      <c r="G5915">
        <v>4</v>
      </c>
      <c r="H5915" t="s">
        <v>20624</v>
      </c>
      <c r="I5915" t="s">
        <v>20641</v>
      </c>
      <c r="J5915" t="s">
        <v>20639</v>
      </c>
    </row>
    <row r="5916" spans="1:10" x14ac:dyDescent="0.3">
      <c r="A5916" s="1">
        <v>42353</v>
      </c>
      <c r="B5916">
        <v>2015</v>
      </c>
      <c r="C5916">
        <v>12</v>
      </c>
      <c r="D5916" t="s">
        <v>20640</v>
      </c>
      <c r="E5916">
        <v>4</v>
      </c>
      <c r="F5916" s="1">
        <v>42339</v>
      </c>
      <c r="G5916">
        <v>2</v>
      </c>
      <c r="H5916" t="s">
        <v>20620</v>
      </c>
      <c r="I5916" t="s">
        <v>20641</v>
      </c>
      <c r="J5916" t="s">
        <v>20639</v>
      </c>
    </row>
    <row r="5917" spans="1:10" x14ac:dyDescent="0.3">
      <c r="A5917" s="1">
        <v>42363</v>
      </c>
      <c r="B5917">
        <v>2015</v>
      </c>
      <c r="C5917">
        <v>12</v>
      </c>
      <c r="D5917" t="s">
        <v>20640</v>
      </c>
      <c r="E5917">
        <v>4</v>
      </c>
      <c r="F5917" s="1">
        <v>42339</v>
      </c>
      <c r="G5917">
        <v>5</v>
      </c>
      <c r="H5917" t="s">
        <v>20617</v>
      </c>
      <c r="I5917" t="s">
        <v>20641</v>
      </c>
      <c r="J5917" t="s">
        <v>20639</v>
      </c>
    </row>
    <row r="5918" spans="1:10" x14ac:dyDescent="0.3">
      <c r="A5918" s="1">
        <v>42356</v>
      </c>
      <c r="B5918">
        <v>2015</v>
      </c>
      <c r="C5918">
        <v>12</v>
      </c>
      <c r="D5918" t="s">
        <v>20640</v>
      </c>
      <c r="E5918">
        <v>4</v>
      </c>
      <c r="F5918" s="1">
        <v>42339</v>
      </c>
      <c r="G5918">
        <v>5</v>
      </c>
      <c r="H5918" t="s">
        <v>20617</v>
      </c>
      <c r="I5918" t="s">
        <v>20641</v>
      </c>
      <c r="J5918" t="s">
        <v>20639</v>
      </c>
    </row>
    <row r="5919" spans="1:10" x14ac:dyDescent="0.3">
      <c r="A5919" s="1">
        <v>42362</v>
      </c>
      <c r="B5919">
        <v>2015</v>
      </c>
      <c r="C5919">
        <v>12</v>
      </c>
      <c r="D5919" t="s">
        <v>20640</v>
      </c>
      <c r="E5919">
        <v>4</v>
      </c>
      <c r="F5919" s="1">
        <v>42339</v>
      </c>
      <c r="G5919">
        <v>4</v>
      </c>
      <c r="H5919" t="s">
        <v>20624</v>
      </c>
      <c r="I5919" t="s">
        <v>20641</v>
      </c>
      <c r="J5919" t="s">
        <v>20639</v>
      </c>
    </row>
    <row r="5920" spans="1:10" x14ac:dyDescent="0.3">
      <c r="A5920" s="1">
        <v>42346</v>
      </c>
      <c r="B5920">
        <v>2015</v>
      </c>
      <c r="C5920">
        <v>12</v>
      </c>
      <c r="D5920" t="s">
        <v>20640</v>
      </c>
      <c r="E5920">
        <v>4</v>
      </c>
      <c r="F5920" s="1">
        <v>42339</v>
      </c>
      <c r="G5920">
        <v>2</v>
      </c>
      <c r="H5920" t="s">
        <v>20620</v>
      </c>
      <c r="I5920" t="s">
        <v>20641</v>
      </c>
      <c r="J5920" t="s">
        <v>20639</v>
      </c>
    </row>
    <row r="5921" spans="1:10" x14ac:dyDescent="0.3">
      <c r="A5921" s="1">
        <v>42348</v>
      </c>
      <c r="B5921">
        <v>2015</v>
      </c>
      <c r="C5921">
        <v>12</v>
      </c>
      <c r="D5921" t="s">
        <v>20640</v>
      </c>
      <c r="E5921">
        <v>4</v>
      </c>
      <c r="F5921" s="1">
        <v>42339</v>
      </c>
      <c r="G5921">
        <v>4</v>
      </c>
      <c r="H5921" t="s">
        <v>20624</v>
      </c>
      <c r="I5921" t="s">
        <v>20641</v>
      </c>
      <c r="J5921" t="s">
        <v>20639</v>
      </c>
    </row>
    <row r="5922" spans="1:10" x14ac:dyDescent="0.3">
      <c r="A5922" s="1">
        <v>42362</v>
      </c>
      <c r="B5922">
        <v>2015</v>
      </c>
      <c r="C5922">
        <v>12</v>
      </c>
      <c r="D5922" t="s">
        <v>20640</v>
      </c>
      <c r="E5922">
        <v>4</v>
      </c>
      <c r="F5922" s="1">
        <v>42339</v>
      </c>
      <c r="G5922">
        <v>4</v>
      </c>
      <c r="H5922" t="s">
        <v>20624</v>
      </c>
      <c r="I5922" t="s">
        <v>20641</v>
      </c>
      <c r="J5922" t="s">
        <v>20639</v>
      </c>
    </row>
    <row r="5923" spans="1:10" x14ac:dyDescent="0.3">
      <c r="A5923" s="1">
        <v>42340</v>
      </c>
      <c r="B5923">
        <v>2015</v>
      </c>
      <c r="C5923">
        <v>12</v>
      </c>
      <c r="D5923" t="s">
        <v>20640</v>
      </c>
      <c r="E5923">
        <v>4</v>
      </c>
      <c r="F5923" s="1">
        <v>42339</v>
      </c>
      <c r="G5923">
        <v>3</v>
      </c>
      <c r="H5923" t="s">
        <v>20622</v>
      </c>
      <c r="I5923" t="s">
        <v>20641</v>
      </c>
      <c r="J5923" t="s">
        <v>20639</v>
      </c>
    </row>
    <row r="5924" spans="1:10" x14ac:dyDescent="0.3">
      <c r="A5924" s="1">
        <v>42346</v>
      </c>
      <c r="B5924">
        <v>2015</v>
      </c>
      <c r="C5924">
        <v>12</v>
      </c>
      <c r="D5924" t="s">
        <v>20640</v>
      </c>
      <c r="E5924">
        <v>4</v>
      </c>
      <c r="F5924" s="1">
        <v>42339</v>
      </c>
      <c r="G5924">
        <v>2</v>
      </c>
      <c r="H5924" t="s">
        <v>20620</v>
      </c>
      <c r="I5924" t="s">
        <v>20641</v>
      </c>
      <c r="J5924" t="s">
        <v>20639</v>
      </c>
    </row>
    <row r="5925" spans="1:10" x14ac:dyDescent="0.3">
      <c r="A5925" s="1">
        <v>42349</v>
      </c>
      <c r="B5925">
        <v>2015</v>
      </c>
      <c r="C5925">
        <v>12</v>
      </c>
      <c r="D5925" t="s">
        <v>20640</v>
      </c>
      <c r="E5925">
        <v>4</v>
      </c>
      <c r="F5925" s="1">
        <v>42339</v>
      </c>
      <c r="G5925">
        <v>5</v>
      </c>
      <c r="H5925" t="s">
        <v>20617</v>
      </c>
      <c r="I5925" t="s">
        <v>20641</v>
      </c>
      <c r="J5925" t="s">
        <v>20639</v>
      </c>
    </row>
    <row r="5926" spans="1:10" x14ac:dyDescent="0.3">
      <c r="A5926" s="1">
        <v>42342</v>
      </c>
      <c r="B5926">
        <v>2015</v>
      </c>
      <c r="C5926">
        <v>12</v>
      </c>
      <c r="D5926" t="s">
        <v>20640</v>
      </c>
      <c r="E5926">
        <v>4</v>
      </c>
      <c r="F5926" s="1">
        <v>42339</v>
      </c>
      <c r="G5926">
        <v>5</v>
      </c>
      <c r="H5926" t="s">
        <v>20617</v>
      </c>
      <c r="I5926" t="s">
        <v>20641</v>
      </c>
      <c r="J5926" t="s">
        <v>20639</v>
      </c>
    </row>
    <row r="5927" spans="1:10" x14ac:dyDescent="0.3">
      <c r="A5927" s="1">
        <v>42358</v>
      </c>
      <c r="B5927">
        <v>2015</v>
      </c>
      <c r="C5927">
        <v>12</v>
      </c>
      <c r="D5927" t="s">
        <v>20640</v>
      </c>
      <c r="E5927">
        <v>4</v>
      </c>
      <c r="F5927" s="1">
        <v>42339</v>
      </c>
      <c r="G5927">
        <v>0</v>
      </c>
      <c r="H5927" t="s">
        <v>20623</v>
      </c>
      <c r="I5927" t="s">
        <v>20641</v>
      </c>
      <c r="J5927" t="s">
        <v>20639</v>
      </c>
    </row>
    <row r="5928" spans="1:10" x14ac:dyDescent="0.3">
      <c r="A5928" s="1">
        <v>42349</v>
      </c>
      <c r="B5928">
        <v>2015</v>
      </c>
      <c r="C5928">
        <v>12</v>
      </c>
      <c r="D5928" t="s">
        <v>20640</v>
      </c>
      <c r="E5928">
        <v>4</v>
      </c>
      <c r="F5928" s="1">
        <v>42339</v>
      </c>
      <c r="G5928">
        <v>5</v>
      </c>
      <c r="H5928" t="s">
        <v>20617</v>
      </c>
      <c r="I5928" t="s">
        <v>20641</v>
      </c>
      <c r="J5928" t="s">
        <v>20639</v>
      </c>
    </row>
    <row r="5929" spans="1:10" x14ac:dyDescent="0.3">
      <c r="A5929" s="1">
        <v>42362</v>
      </c>
      <c r="B5929">
        <v>2015</v>
      </c>
      <c r="C5929">
        <v>12</v>
      </c>
      <c r="D5929" t="s">
        <v>20640</v>
      </c>
      <c r="E5929">
        <v>4</v>
      </c>
      <c r="F5929" s="1">
        <v>42339</v>
      </c>
      <c r="G5929">
        <v>4</v>
      </c>
      <c r="H5929" t="s">
        <v>20624</v>
      </c>
      <c r="I5929" t="s">
        <v>20641</v>
      </c>
      <c r="J5929" t="s">
        <v>20639</v>
      </c>
    </row>
    <row r="5930" spans="1:10" x14ac:dyDescent="0.3">
      <c r="A5930" s="1">
        <v>42363</v>
      </c>
      <c r="B5930">
        <v>2015</v>
      </c>
      <c r="C5930">
        <v>12</v>
      </c>
      <c r="D5930" t="s">
        <v>20640</v>
      </c>
      <c r="E5930">
        <v>4</v>
      </c>
      <c r="F5930" s="1">
        <v>42339</v>
      </c>
      <c r="G5930">
        <v>5</v>
      </c>
      <c r="H5930" t="s">
        <v>20617</v>
      </c>
      <c r="I5930" t="s">
        <v>20641</v>
      </c>
      <c r="J5930" t="s">
        <v>20639</v>
      </c>
    </row>
    <row r="5931" spans="1:10" x14ac:dyDescent="0.3">
      <c r="A5931" s="1">
        <v>42351</v>
      </c>
      <c r="B5931">
        <v>2015</v>
      </c>
      <c r="C5931">
        <v>12</v>
      </c>
      <c r="D5931" t="s">
        <v>20640</v>
      </c>
      <c r="E5931">
        <v>4</v>
      </c>
      <c r="F5931" s="1">
        <v>42339</v>
      </c>
      <c r="G5931">
        <v>0</v>
      </c>
      <c r="H5931" t="s">
        <v>20623</v>
      </c>
      <c r="I5931" t="s">
        <v>20641</v>
      </c>
      <c r="J5931" t="s">
        <v>20639</v>
      </c>
    </row>
    <row r="5932" spans="1:10" x14ac:dyDescent="0.3">
      <c r="A5932" s="1">
        <v>42359</v>
      </c>
      <c r="B5932">
        <v>2015</v>
      </c>
      <c r="C5932">
        <v>12</v>
      </c>
      <c r="D5932" t="s">
        <v>20640</v>
      </c>
      <c r="E5932">
        <v>4</v>
      </c>
      <c r="F5932" s="1">
        <v>42339</v>
      </c>
      <c r="G5932">
        <v>1</v>
      </c>
      <c r="H5932" t="s">
        <v>20625</v>
      </c>
      <c r="I5932" t="s">
        <v>20641</v>
      </c>
      <c r="J5932" t="s">
        <v>20639</v>
      </c>
    </row>
    <row r="5933" spans="1:10" x14ac:dyDescent="0.3">
      <c r="A5933" s="1">
        <v>42355</v>
      </c>
      <c r="B5933">
        <v>2015</v>
      </c>
      <c r="C5933">
        <v>12</v>
      </c>
      <c r="D5933" t="s">
        <v>20640</v>
      </c>
      <c r="E5933">
        <v>4</v>
      </c>
      <c r="F5933" s="1">
        <v>42339</v>
      </c>
      <c r="G5933">
        <v>4</v>
      </c>
      <c r="H5933" t="s">
        <v>20624</v>
      </c>
      <c r="I5933" t="s">
        <v>20641</v>
      </c>
      <c r="J5933" t="s">
        <v>20639</v>
      </c>
    </row>
    <row r="5934" spans="1:10" x14ac:dyDescent="0.3">
      <c r="A5934" s="1">
        <v>42362</v>
      </c>
      <c r="B5934">
        <v>2015</v>
      </c>
      <c r="C5934">
        <v>12</v>
      </c>
      <c r="D5934" t="s">
        <v>20640</v>
      </c>
      <c r="E5934">
        <v>4</v>
      </c>
      <c r="F5934" s="1">
        <v>42339</v>
      </c>
      <c r="G5934">
        <v>4</v>
      </c>
      <c r="H5934" t="s">
        <v>20624</v>
      </c>
      <c r="I5934" t="s">
        <v>20641</v>
      </c>
      <c r="J5934" t="s">
        <v>20639</v>
      </c>
    </row>
    <row r="5935" spans="1:10" x14ac:dyDescent="0.3">
      <c r="A5935" s="1">
        <v>42352</v>
      </c>
      <c r="B5935">
        <v>2015</v>
      </c>
      <c r="C5935">
        <v>12</v>
      </c>
      <c r="D5935" t="s">
        <v>20640</v>
      </c>
      <c r="E5935">
        <v>4</v>
      </c>
      <c r="F5935" s="1">
        <v>42339</v>
      </c>
      <c r="G5935">
        <v>1</v>
      </c>
      <c r="H5935" t="s">
        <v>20625</v>
      </c>
      <c r="I5935" t="s">
        <v>20641</v>
      </c>
      <c r="J5935" t="s">
        <v>20639</v>
      </c>
    </row>
    <row r="5936" spans="1:10" x14ac:dyDescent="0.3">
      <c r="A5936" s="1">
        <v>42361</v>
      </c>
      <c r="B5936">
        <v>2015</v>
      </c>
      <c r="C5936">
        <v>12</v>
      </c>
      <c r="D5936" t="s">
        <v>20640</v>
      </c>
      <c r="E5936">
        <v>4</v>
      </c>
      <c r="F5936" s="1">
        <v>42339</v>
      </c>
      <c r="G5936">
        <v>3</v>
      </c>
      <c r="H5936" t="s">
        <v>20622</v>
      </c>
      <c r="I5936" t="s">
        <v>20641</v>
      </c>
      <c r="J5936" t="s">
        <v>20639</v>
      </c>
    </row>
    <row r="5937" spans="1:10" x14ac:dyDescent="0.3">
      <c r="A5937" s="1">
        <v>42366</v>
      </c>
      <c r="B5937">
        <v>2015</v>
      </c>
      <c r="C5937">
        <v>12</v>
      </c>
      <c r="D5937" t="s">
        <v>20640</v>
      </c>
      <c r="E5937">
        <v>4</v>
      </c>
      <c r="F5937" s="1">
        <v>42339</v>
      </c>
      <c r="G5937">
        <v>1</v>
      </c>
      <c r="H5937" t="s">
        <v>20625</v>
      </c>
      <c r="I5937" t="s">
        <v>20641</v>
      </c>
      <c r="J5937" t="s">
        <v>20639</v>
      </c>
    </row>
    <row r="5938" spans="1:10" x14ac:dyDescent="0.3">
      <c r="A5938" s="1">
        <v>42358</v>
      </c>
      <c r="B5938">
        <v>2015</v>
      </c>
      <c r="C5938">
        <v>12</v>
      </c>
      <c r="D5938" t="s">
        <v>20640</v>
      </c>
      <c r="E5938">
        <v>4</v>
      </c>
      <c r="F5938" s="1">
        <v>42339</v>
      </c>
      <c r="G5938">
        <v>0</v>
      </c>
      <c r="H5938" t="s">
        <v>20623</v>
      </c>
      <c r="I5938" t="s">
        <v>20641</v>
      </c>
      <c r="J5938" t="s">
        <v>20639</v>
      </c>
    </row>
    <row r="5939" spans="1:10" x14ac:dyDescent="0.3">
      <c r="A5939" s="1">
        <v>42346</v>
      </c>
      <c r="B5939">
        <v>2015</v>
      </c>
      <c r="C5939">
        <v>12</v>
      </c>
      <c r="D5939" t="s">
        <v>20640</v>
      </c>
      <c r="E5939">
        <v>4</v>
      </c>
      <c r="F5939" s="1">
        <v>42339</v>
      </c>
      <c r="G5939">
        <v>2</v>
      </c>
      <c r="H5939" t="s">
        <v>20620</v>
      </c>
      <c r="I5939" t="s">
        <v>20641</v>
      </c>
      <c r="J5939" t="s">
        <v>20639</v>
      </c>
    </row>
    <row r="5940" spans="1:10" x14ac:dyDescent="0.3">
      <c r="A5940" s="1">
        <v>42360</v>
      </c>
      <c r="B5940">
        <v>2015</v>
      </c>
      <c r="C5940">
        <v>12</v>
      </c>
      <c r="D5940" t="s">
        <v>20640</v>
      </c>
      <c r="E5940">
        <v>4</v>
      </c>
      <c r="F5940" s="1">
        <v>42339</v>
      </c>
      <c r="G5940">
        <v>2</v>
      </c>
      <c r="H5940" t="s">
        <v>20620</v>
      </c>
      <c r="I5940" t="s">
        <v>20641</v>
      </c>
      <c r="J5940" t="s">
        <v>20639</v>
      </c>
    </row>
    <row r="5941" spans="1:10" x14ac:dyDescent="0.3">
      <c r="A5941" s="1">
        <v>42344</v>
      </c>
      <c r="B5941">
        <v>2015</v>
      </c>
      <c r="C5941">
        <v>12</v>
      </c>
      <c r="D5941" t="s">
        <v>20640</v>
      </c>
      <c r="E5941">
        <v>4</v>
      </c>
      <c r="F5941" s="1">
        <v>42339</v>
      </c>
      <c r="G5941">
        <v>0</v>
      </c>
      <c r="H5941" t="s">
        <v>20623</v>
      </c>
      <c r="I5941" t="s">
        <v>20641</v>
      </c>
      <c r="J5941" t="s">
        <v>20639</v>
      </c>
    </row>
    <row r="5942" spans="1:10" x14ac:dyDescent="0.3">
      <c r="A5942" s="1">
        <v>42366</v>
      </c>
      <c r="B5942">
        <v>2015</v>
      </c>
      <c r="C5942">
        <v>12</v>
      </c>
      <c r="D5942" t="s">
        <v>20640</v>
      </c>
      <c r="E5942">
        <v>4</v>
      </c>
      <c r="F5942" s="1">
        <v>42339</v>
      </c>
      <c r="G5942">
        <v>1</v>
      </c>
      <c r="H5942" t="s">
        <v>20625</v>
      </c>
      <c r="I5942" t="s">
        <v>20641</v>
      </c>
      <c r="J5942" t="s">
        <v>20639</v>
      </c>
    </row>
    <row r="5943" spans="1:10" x14ac:dyDescent="0.3">
      <c r="A5943" s="1">
        <v>42345</v>
      </c>
      <c r="B5943">
        <v>2015</v>
      </c>
      <c r="C5943">
        <v>12</v>
      </c>
      <c r="D5943" t="s">
        <v>20640</v>
      </c>
      <c r="E5943">
        <v>4</v>
      </c>
      <c r="F5943" s="1">
        <v>42339</v>
      </c>
      <c r="G5943">
        <v>1</v>
      </c>
      <c r="H5943" t="s">
        <v>20625</v>
      </c>
      <c r="I5943" t="s">
        <v>20641</v>
      </c>
      <c r="J5943" t="s">
        <v>20639</v>
      </c>
    </row>
    <row r="5944" spans="1:10" x14ac:dyDescent="0.3">
      <c r="A5944" s="1">
        <v>42348</v>
      </c>
      <c r="B5944">
        <v>2015</v>
      </c>
      <c r="C5944">
        <v>12</v>
      </c>
      <c r="D5944" t="s">
        <v>20640</v>
      </c>
      <c r="E5944">
        <v>4</v>
      </c>
      <c r="F5944" s="1">
        <v>42339</v>
      </c>
      <c r="G5944">
        <v>4</v>
      </c>
      <c r="H5944" t="s">
        <v>20624</v>
      </c>
      <c r="I5944" t="s">
        <v>20641</v>
      </c>
      <c r="J5944" t="s">
        <v>20639</v>
      </c>
    </row>
    <row r="5945" spans="1:10" x14ac:dyDescent="0.3">
      <c r="A5945" s="1">
        <v>42363</v>
      </c>
      <c r="B5945">
        <v>2015</v>
      </c>
      <c r="C5945">
        <v>12</v>
      </c>
      <c r="D5945" t="s">
        <v>20640</v>
      </c>
      <c r="E5945">
        <v>4</v>
      </c>
      <c r="F5945" s="1">
        <v>42339</v>
      </c>
      <c r="G5945">
        <v>5</v>
      </c>
      <c r="H5945" t="s">
        <v>20617</v>
      </c>
      <c r="I5945" t="s">
        <v>20641</v>
      </c>
      <c r="J5945" t="s">
        <v>20639</v>
      </c>
    </row>
    <row r="5946" spans="1:10" x14ac:dyDescent="0.3">
      <c r="A5946" s="1">
        <v>42343</v>
      </c>
      <c r="B5946">
        <v>2015</v>
      </c>
      <c r="C5946">
        <v>12</v>
      </c>
      <c r="D5946" t="s">
        <v>20640</v>
      </c>
      <c r="E5946">
        <v>4</v>
      </c>
      <c r="F5946" s="1">
        <v>42339</v>
      </c>
      <c r="G5946">
        <v>6</v>
      </c>
      <c r="H5946" t="s">
        <v>20621</v>
      </c>
      <c r="I5946" t="s">
        <v>20641</v>
      </c>
      <c r="J5946" t="s">
        <v>20639</v>
      </c>
    </row>
    <row r="5947" spans="1:10" x14ac:dyDescent="0.3">
      <c r="A5947" s="1">
        <v>42345</v>
      </c>
      <c r="B5947">
        <v>2015</v>
      </c>
      <c r="C5947">
        <v>12</v>
      </c>
      <c r="D5947" t="s">
        <v>20640</v>
      </c>
      <c r="E5947">
        <v>4</v>
      </c>
      <c r="F5947" s="1">
        <v>42339</v>
      </c>
      <c r="G5947">
        <v>1</v>
      </c>
      <c r="H5947" t="s">
        <v>20625</v>
      </c>
      <c r="I5947" t="s">
        <v>20641</v>
      </c>
      <c r="J5947" t="s">
        <v>20639</v>
      </c>
    </row>
    <row r="5948" spans="1:10" x14ac:dyDescent="0.3">
      <c r="A5948" s="1">
        <v>42354</v>
      </c>
      <c r="B5948">
        <v>2015</v>
      </c>
      <c r="C5948">
        <v>12</v>
      </c>
      <c r="D5948" t="s">
        <v>20640</v>
      </c>
      <c r="E5948">
        <v>4</v>
      </c>
      <c r="F5948" s="1">
        <v>42339</v>
      </c>
      <c r="G5948">
        <v>3</v>
      </c>
      <c r="H5948" t="s">
        <v>20622</v>
      </c>
      <c r="I5948" t="s">
        <v>20641</v>
      </c>
      <c r="J5948" t="s">
        <v>20639</v>
      </c>
    </row>
    <row r="5949" spans="1:10" x14ac:dyDescent="0.3">
      <c r="A5949" s="1">
        <v>42341</v>
      </c>
      <c r="B5949">
        <v>2015</v>
      </c>
      <c r="C5949">
        <v>12</v>
      </c>
      <c r="D5949" t="s">
        <v>20640</v>
      </c>
      <c r="E5949">
        <v>4</v>
      </c>
      <c r="F5949" s="1">
        <v>42339</v>
      </c>
      <c r="G5949">
        <v>4</v>
      </c>
      <c r="H5949" t="s">
        <v>20624</v>
      </c>
      <c r="I5949" t="s">
        <v>20641</v>
      </c>
      <c r="J5949" t="s">
        <v>20639</v>
      </c>
    </row>
    <row r="5950" spans="1:10" x14ac:dyDescent="0.3">
      <c r="A5950" s="1">
        <v>42359</v>
      </c>
      <c r="B5950">
        <v>2015</v>
      </c>
      <c r="C5950">
        <v>12</v>
      </c>
      <c r="D5950" t="s">
        <v>20640</v>
      </c>
      <c r="E5950">
        <v>4</v>
      </c>
      <c r="F5950" s="1">
        <v>42339</v>
      </c>
      <c r="G5950">
        <v>1</v>
      </c>
      <c r="H5950" t="s">
        <v>20625</v>
      </c>
      <c r="I5950" t="s">
        <v>20641</v>
      </c>
      <c r="J5950" t="s">
        <v>20639</v>
      </c>
    </row>
    <row r="5951" spans="1:10" x14ac:dyDescent="0.3">
      <c r="A5951" s="1">
        <v>42356</v>
      </c>
      <c r="B5951">
        <v>2015</v>
      </c>
      <c r="C5951">
        <v>12</v>
      </c>
      <c r="D5951" t="s">
        <v>20640</v>
      </c>
      <c r="E5951">
        <v>4</v>
      </c>
      <c r="F5951" s="1">
        <v>42339</v>
      </c>
      <c r="G5951">
        <v>5</v>
      </c>
      <c r="H5951" t="s">
        <v>20617</v>
      </c>
      <c r="I5951" t="s">
        <v>20641</v>
      </c>
      <c r="J5951" t="s">
        <v>20639</v>
      </c>
    </row>
    <row r="5952" spans="1:10" x14ac:dyDescent="0.3">
      <c r="A5952" s="1">
        <v>42347</v>
      </c>
      <c r="B5952">
        <v>2015</v>
      </c>
      <c r="C5952">
        <v>12</v>
      </c>
      <c r="D5952" t="s">
        <v>20640</v>
      </c>
      <c r="E5952">
        <v>4</v>
      </c>
      <c r="F5952" s="1">
        <v>42339</v>
      </c>
      <c r="G5952">
        <v>3</v>
      </c>
      <c r="H5952" t="s">
        <v>20622</v>
      </c>
      <c r="I5952" t="s">
        <v>20641</v>
      </c>
      <c r="J5952" t="s">
        <v>20639</v>
      </c>
    </row>
    <row r="5953" spans="1:10" x14ac:dyDescent="0.3">
      <c r="A5953" s="1">
        <v>42352</v>
      </c>
      <c r="B5953">
        <v>2015</v>
      </c>
      <c r="C5953">
        <v>12</v>
      </c>
      <c r="D5953" t="s">
        <v>20640</v>
      </c>
      <c r="E5953">
        <v>4</v>
      </c>
      <c r="F5953" s="1">
        <v>42339</v>
      </c>
      <c r="G5953">
        <v>1</v>
      </c>
      <c r="H5953" t="s">
        <v>20625</v>
      </c>
      <c r="I5953" t="s">
        <v>20641</v>
      </c>
      <c r="J5953" t="s">
        <v>20639</v>
      </c>
    </row>
    <row r="5954" spans="1:10" x14ac:dyDescent="0.3">
      <c r="A5954" s="1">
        <v>42361</v>
      </c>
      <c r="B5954">
        <v>2015</v>
      </c>
      <c r="C5954">
        <v>12</v>
      </c>
      <c r="D5954" t="s">
        <v>20640</v>
      </c>
      <c r="E5954">
        <v>4</v>
      </c>
      <c r="F5954" s="1">
        <v>42339</v>
      </c>
      <c r="G5954">
        <v>3</v>
      </c>
      <c r="H5954" t="s">
        <v>20622</v>
      </c>
      <c r="I5954" t="s">
        <v>20641</v>
      </c>
      <c r="J5954" t="s">
        <v>20639</v>
      </c>
    </row>
    <row r="5955" spans="1:10" x14ac:dyDescent="0.3">
      <c r="A5955" s="1">
        <v>42360</v>
      </c>
      <c r="B5955">
        <v>2015</v>
      </c>
      <c r="C5955">
        <v>12</v>
      </c>
      <c r="D5955" t="s">
        <v>20640</v>
      </c>
      <c r="E5955">
        <v>4</v>
      </c>
      <c r="F5955" s="1">
        <v>42339</v>
      </c>
      <c r="G5955">
        <v>2</v>
      </c>
      <c r="H5955" t="s">
        <v>20620</v>
      </c>
      <c r="I5955" t="s">
        <v>20641</v>
      </c>
      <c r="J5955" t="s">
        <v>20639</v>
      </c>
    </row>
    <row r="5956" spans="1:10" x14ac:dyDescent="0.3">
      <c r="A5956" s="1">
        <v>42358</v>
      </c>
      <c r="B5956">
        <v>2015</v>
      </c>
      <c r="C5956">
        <v>12</v>
      </c>
      <c r="D5956" t="s">
        <v>20640</v>
      </c>
      <c r="E5956">
        <v>4</v>
      </c>
      <c r="F5956" s="1">
        <v>42339</v>
      </c>
      <c r="G5956">
        <v>0</v>
      </c>
      <c r="H5956" t="s">
        <v>20623</v>
      </c>
      <c r="I5956" t="s">
        <v>20641</v>
      </c>
      <c r="J5956" t="s">
        <v>20639</v>
      </c>
    </row>
    <row r="5957" spans="1:10" x14ac:dyDescent="0.3">
      <c r="A5957" s="1">
        <v>42361</v>
      </c>
      <c r="B5957">
        <v>2015</v>
      </c>
      <c r="C5957">
        <v>12</v>
      </c>
      <c r="D5957" t="s">
        <v>20640</v>
      </c>
      <c r="E5957">
        <v>4</v>
      </c>
      <c r="F5957" s="1">
        <v>42339</v>
      </c>
      <c r="G5957">
        <v>3</v>
      </c>
      <c r="H5957" t="s">
        <v>20622</v>
      </c>
      <c r="I5957" t="s">
        <v>20641</v>
      </c>
      <c r="J5957" t="s">
        <v>20639</v>
      </c>
    </row>
    <row r="5958" spans="1:10" x14ac:dyDescent="0.3">
      <c r="A5958" s="1">
        <v>42360</v>
      </c>
      <c r="B5958">
        <v>2015</v>
      </c>
      <c r="C5958">
        <v>12</v>
      </c>
      <c r="D5958" t="s">
        <v>20640</v>
      </c>
      <c r="E5958">
        <v>4</v>
      </c>
      <c r="F5958" s="1">
        <v>42339</v>
      </c>
      <c r="G5958">
        <v>2</v>
      </c>
      <c r="H5958" t="s">
        <v>20620</v>
      </c>
      <c r="I5958" t="s">
        <v>20641</v>
      </c>
      <c r="J5958" t="s">
        <v>20639</v>
      </c>
    </row>
    <row r="5959" spans="1:10" x14ac:dyDescent="0.3">
      <c r="A5959" s="1">
        <v>42364</v>
      </c>
      <c r="B5959">
        <v>2015</v>
      </c>
      <c r="C5959">
        <v>12</v>
      </c>
      <c r="D5959" t="s">
        <v>20640</v>
      </c>
      <c r="E5959">
        <v>4</v>
      </c>
      <c r="F5959" s="1">
        <v>42339</v>
      </c>
      <c r="G5959">
        <v>6</v>
      </c>
      <c r="H5959" t="s">
        <v>20621</v>
      </c>
      <c r="I5959" t="s">
        <v>20641</v>
      </c>
      <c r="J5959" t="s">
        <v>20639</v>
      </c>
    </row>
    <row r="5960" spans="1:10" x14ac:dyDescent="0.3">
      <c r="A5960" s="1">
        <v>42362</v>
      </c>
      <c r="B5960">
        <v>2015</v>
      </c>
      <c r="C5960">
        <v>12</v>
      </c>
      <c r="D5960" t="s">
        <v>20640</v>
      </c>
      <c r="E5960">
        <v>4</v>
      </c>
      <c r="F5960" s="1">
        <v>42339</v>
      </c>
      <c r="G5960">
        <v>4</v>
      </c>
      <c r="H5960" t="s">
        <v>20624</v>
      </c>
      <c r="I5960" t="s">
        <v>20641</v>
      </c>
      <c r="J5960" t="s">
        <v>20639</v>
      </c>
    </row>
    <row r="5961" spans="1:10" x14ac:dyDescent="0.3">
      <c r="A5961" s="1">
        <v>42350</v>
      </c>
      <c r="B5961">
        <v>2015</v>
      </c>
      <c r="C5961">
        <v>12</v>
      </c>
      <c r="D5961" t="s">
        <v>20640</v>
      </c>
      <c r="E5961">
        <v>4</v>
      </c>
      <c r="F5961" s="1">
        <v>42339</v>
      </c>
      <c r="G5961">
        <v>6</v>
      </c>
      <c r="H5961" t="s">
        <v>20621</v>
      </c>
      <c r="I5961" t="s">
        <v>20641</v>
      </c>
      <c r="J5961" t="s">
        <v>20639</v>
      </c>
    </row>
    <row r="5962" spans="1:10" x14ac:dyDescent="0.3">
      <c r="A5962" s="1">
        <v>42363</v>
      </c>
      <c r="B5962">
        <v>2015</v>
      </c>
      <c r="C5962">
        <v>12</v>
      </c>
      <c r="D5962" t="s">
        <v>20640</v>
      </c>
      <c r="E5962">
        <v>4</v>
      </c>
      <c r="F5962" s="1">
        <v>42339</v>
      </c>
      <c r="G5962">
        <v>5</v>
      </c>
      <c r="H5962" t="s">
        <v>20617</v>
      </c>
      <c r="I5962" t="s">
        <v>20641</v>
      </c>
      <c r="J5962" t="s">
        <v>20639</v>
      </c>
    </row>
    <row r="5963" spans="1:10" x14ac:dyDescent="0.3">
      <c r="A5963" s="1">
        <v>42347</v>
      </c>
      <c r="B5963">
        <v>2015</v>
      </c>
      <c r="C5963">
        <v>12</v>
      </c>
      <c r="D5963" t="s">
        <v>20640</v>
      </c>
      <c r="E5963">
        <v>4</v>
      </c>
      <c r="F5963" s="1">
        <v>42339</v>
      </c>
      <c r="G5963">
        <v>3</v>
      </c>
      <c r="H5963" t="s">
        <v>20622</v>
      </c>
      <c r="I5963" t="s">
        <v>20641</v>
      </c>
      <c r="J5963" t="s">
        <v>20639</v>
      </c>
    </row>
    <row r="5964" spans="1:10" x14ac:dyDescent="0.3">
      <c r="A5964" s="1">
        <v>42361</v>
      </c>
      <c r="B5964">
        <v>2015</v>
      </c>
      <c r="C5964">
        <v>12</v>
      </c>
      <c r="D5964" t="s">
        <v>20640</v>
      </c>
      <c r="E5964">
        <v>4</v>
      </c>
      <c r="F5964" s="1">
        <v>42339</v>
      </c>
      <c r="G5964">
        <v>3</v>
      </c>
      <c r="H5964" t="s">
        <v>20622</v>
      </c>
      <c r="I5964" t="s">
        <v>20641</v>
      </c>
      <c r="J5964" t="s">
        <v>20639</v>
      </c>
    </row>
    <row r="5965" spans="1:10" x14ac:dyDescent="0.3">
      <c r="A5965" s="1">
        <v>42341</v>
      </c>
      <c r="B5965">
        <v>2015</v>
      </c>
      <c r="C5965">
        <v>12</v>
      </c>
      <c r="D5965" t="s">
        <v>20640</v>
      </c>
      <c r="E5965">
        <v>4</v>
      </c>
      <c r="F5965" s="1">
        <v>42339</v>
      </c>
      <c r="G5965">
        <v>4</v>
      </c>
      <c r="H5965" t="s">
        <v>20624</v>
      </c>
      <c r="I5965" t="s">
        <v>20641</v>
      </c>
      <c r="J5965" t="s">
        <v>20639</v>
      </c>
    </row>
    <row r="5966" spans="1:10" x14ac:dyDescent="0.3">
      <c r="A5966" s="1">
        <v>42348</v>
      </c>
      <c r="B5966">
        <v>2015</v>
      </c>
      <c r="C5966">
        <v>12</v>
      </c>
      <c r="D5966" t="s">
        <v>20640</v>
      </c>
      <c r="E5966">
        <v>4</v>
      </c>
      <c r="F5966" s="1">
        <v>42339</v>
      </c>
      <c r="G5966">
        <v>4</v>
      </c>
      <c r="H5966" t="s">
        <v>20624</v>
      </c>
      <c r="I5966" t="s">
        <v>20641</v>
      </c>
      <c r="J5966" t="s">
        <v>20639</v>
      </c>
    </row>
    <row r="5967" spans="1:10" x14ac:dyDescent="0.3">
      <c r="A5967" s="1">
        <v>42346</v>
      </c>
      <c r="B5967">
        <v>2015</v>
      </c>
      <c r="C5967">
        <v>12</v>
      </c>
      <c r="D5967" t="s">
        <v>20640</v>
      </c>
      <c r="E5967">
        <v>4</v>
      </c>
      <c r="F5967" s="1">
        <v>42339</v>
      </c>
      <c r="G5967">
        <v>2</v>
      </c>
      <c r="H5967" t="s">
        <v>20620</v>
      </c>
      <c r="I5967" t="s">
        <v>20641</v>
      </c>
      <c r="J5967" t="s">
        <v>20639</v>
      </c>
    </row>
    <row r="5968" spans="1:10" x14ac:dyDescent="0.3">
      <c r="A5968" s="1">
        <v>42352</v>
      </c>
      <c r="B5968">
        <v>2015</v>
      </c>
      <c r="C5968">
        <v>12</v>
      </c>
      <c r="D5968" t="s">
        <v>20640</v>
      </c>
      <c r="E5968">
        <v>4</v>
      </c>
      <c r="F5968" s="1">
        <v>42339</v>
      </c>
      <c r="G5968">
        <v>1</v>
      </c>
      <c r="H5968" t="s">
        <v>20625</v>
      </c>
      <c r="I5968" t="s">
        <v>20641</v>
      </c>
      <c r="J5968" t="s">
        <v>20639</v>
      </c>
    </row>
    <row r="5969" spans="1:10" x14ac:dyDescent="0.3">
      <c r="A5969" s="1">
        <v>42341</v>
      </c>
      <c r="B5969">
        <v>2015</v>
      </c>
      <c r="C5969">
        <v>12</v>
      </c>
      <c r="D5969" t="s">
        <v>20640</v>
      </c>
      <c r="E5969">
        <v>4</v>
      </c>
      <c r="F5969" s="1">
        <v>42339</v>
      </c>
      <c r="G5969">
        <v>4</v>
      </c>
      <c r="H5969" t="s">
        <v>20624</v>
      </c>
      <c r="I5969" t="s">
        <v>20641</v>
      </c>
      <c r="J5969" t="s">
        <v>20639</v>
      </c>
    </row>
    <row r="5970" spans="1:10" x14ac:dyDescent="0.3">
      <c r="A5970" s="1">
        <v>42360</v>
      </c>
      <c r="B5970">
        <v>2015</v>
      </c>
      <c r="C5970">
        <v>12</v>
      </c>
      <c r="D5970" t="s">
        <v>20640</v>
      </c>
      <c r="E5970">
        <v>4</v>
      </c>
      <c r="F5970" s="1">
        <v>42339</v>
      </c>
      <c r="G5970">
        <v>2</v>
      </c>
      <c r="H5970" t="s">
        <v>20620</v>
      </c>
      <c r="I5970" t="s">
        <v>20641</v>
      </c>
      <c r="J5970" t="s">
        <v>20639</v>
      </c>
    </row>
    <row r="5971" spans="1:10" x14ac:dyDescent="0.3">
      <c r="A5971" s="1">
        <v>42342</v>
      </c>
      <c r="B5971">
        <v>2015</v>
      </c>
      <c r="C5971">
        <v>12</v>
      </c>
      <c r="D5971" t="s">
        <v>20640</v>
      </c>
      <c r="E5971">
        <v>4</v>
      </c>
      <c r="F5971" s="1">
        <v>42339</v>
      </c>
      <c r="G5971">
        <v>5</v>
      </c>
      <c r="H5971" t="s">
        <v>20617</v>
      </c>
      <c r="I5971" t="s">
        <v>20641</v>
      </c>
      <c r="J5971" t="s">
        <v>20639</v>
      </c>
    </row>
    <row r="5972" spans="1:10" x14ac:dyDescent="0.3">
      <c r="A5972" s="1">
        <v>42356</v>
      </c>
      <c r="B5972">
        <v>2015</v>
      </c>
      <c r="C5972">
        <v>12</v>
      </c>
      <c r="D5972" t="s">
        <v>20640</v>
      </c>
      <c r="E5972">
        <v>4</v>
      </c>
      <c r="F5972" s="1">
        <v>42339</v>
      </c>
      <c r="G5972">
        <v>5</v>
      </c>
      <c r="H5972" t="s">
        <v>20617</v>
      </c>
      <c r="I5972" t="s">
        <v>20641</v>
      </c>
      <c r="J5972" t="s">
        <v>20639</v>
      </c>
    </row>
    <row r="5973" spans="1:10" x14ac:dyDescent="0.3">
      <c r="A5973" s="1">
        <v>42345</v>
      </c>
      <c r="B5973">
        <v>2015</v>
      </c>
      <c r="C5973">
        <v>12</v>
      </c>
      <c r="D5973" t="s">
        <v>20640</v>
      </c>
      <c r="E5973">
        <v>4</v>
      </c>
      <c r="F5973" s="1">
        <v>42339</v>
      </c>
      <c r="G5973">
        <v>1</v>
      </c>
      <c r="H5973" t="s">
        <v>20625</v>
      </c>
      <c r="I5973" t="s">
        <v>20641</v>
      </c>
      <c r="J5973" t="s">
        <v>20639</v>
      </c>
    </row>
    <row r="5974" spans="1:10" x14ac:dyDescent="0.3">
      <c r="A5974" s="1">
        <v>42344</v>
      </c>
      <c r="B5974">
        <v>2015</v>
      </c>
      <c r="C5974">
        <v>12</v>
      </c>
      <c r="D5974" t="s">
        <v>20640</v>
      </c>
      <c r="E5974">
        <v>4</v>
      </c>
      <c r="F5974" s="1">
        <v>42339</v>
      </c>
      <c r="G5974">
        <v>0</v>
      </c>
      <c r="H5974" t="s">
        <v>20623</v>
      </c>
      <c r="I5974" t="s">
        <v>20641</v>
      </c>
      <c r="J5974" t="s">
        <v>20639</v>
      </c>
    </row>
    <row r="5975" spans="1:10" x14ac:dyDescent="0.3">
      <c r="A5975" s="1">
        <v>42353</v>
      </c>
      <c r="B5975">
        <v>2015</v>
      </c>
      <c r="C5975">
        <v>12</v>
      </c>
      <c r="D5975" t="s">
        <v>20640</v>
      </c>
      <c r="E5975">
        <v>4</v>
      </c>
      <c r="F5975" s="1">
        <v>42339</v>
      </c>
      <c r="G5975">
        <v>2</v>
      </c>
      <c r="H5975" t="s">
        <v>20620</v>
      </c>
      <c r="I5975" t="s">
        <v>20641</v>
      </c>
      <c r="J5975" t="s">
        <v>20639</v>
      </c>
    </row>
    <row r="5976" spans="1:10" x14ac:dyDescent="0.3">
      <c r="A5976" s="1">
        <v>42348</v>
      </c>
      <c r="B5976">
        <v>2015</v>
      </c>
      <c r="C5976">
        <v>12</v>
      </c>
      <c r="D5976" t="s">
        <v>20640</v>
      </c>
      <c r="E5976">
        <v>4</v>
      </c>
      <c r="F5976" s="1">
        <v>42339</v>
      </c>
      <c r="G5976">
        <v>4</v>
      </c>
      <c r="H5976" t="s">
        <v>20624</v>
      </c>
      <c r="I5976" t="s">
        <v>20641</v>
      </c>
      <c r="J5976" t="s">
        <v>20639</v>
      </c>
    </row>
    <row r="5977" spans="1:10" x14ac:dyDescent="0.3">
      <c r="A5977" s="1">
        <v>40516</v>
      </c>
      <c r="B5977">
        <v>2010</v>
      </c>
      <c r="C5977">
        <v>12</v>
      </c>
      <c r="D5977" t="s">
        <v>20640</v>
      </c>
      <c r="E5977">
        <v>4</v>
      </c>
      <c r="F5977" s="1">
        <v>40513</v>
      </c>
      <c r="G5977">
        <v>6</v>
      </c>
      <c r="H5977" t="s">
        <v>20621</v>
      </c>
      <c r="I5977" t="s">
        <v>20641</v>
      </c>
      <c r="J5977" t="s">
        <v>20639</v>
      </c>
    </row>
    <row r="5978" spans="1:10" x14ac:dyDescent="0.3">
      <c r="A5978" s="1">
        <v>40527</v>
      </c>
      <c r="B5978">
        <v>2010</v>
      </c>
      <c r="C5978">
        <v>12</v>
      </c>
      <c r="D5978" t="s">
        <v>20640</v>
      </c>
      <c r="E5978">
        <v>4</v>
      </c>
      <c r="F5978" s="1">
        <v>40513</v>
      </c>
      <c r="G5978">
        <v>3</v>
      </c>
      <c r="H5978" t="s">
        <v>20622</v>
      </c>
      <c r="I5978" t="s">
        <v>20641</v>
      </c>
      <c r="J5978" t="s">
        <v>20639</v>
      </c>
    </row>
    <row r="5979" spans="1:10" x14ac:dyDescent="0.3">
      <c r="A5979" s="1">
        <v>40524</v>
      </c>
      <c r="B5979">
        <v>2010</v>
      </c>
      <c r="C5979">
        <v>12</v>
      </c>
      <c r="D5979" t="s">
        <v>20640</v>
      </c>
      <c r="E5979">
        <v>4</v>
      </c>
      <c r="F5979" s="1">
        <v>40513</v>
      </c>
      <c r="G5979">
        <v>0</v>
      </c>
      <c r="H5979" t="s">
        <v>20623</v>
      </c>
      <c r="I5979" t="s">
        <v>20641</v>
      </c>
      <c r="J5979" t="s">
        <v>20639</v>
      </c>
    </row>
    <row r="5980" spans="1:10" x14ac:dyDescent="0.3">
      <c r="A5980" s="1">
        <v>40538</v>
      </c>
      <c r="B5980">
        <v>2010</v>
      </c>
      <c r="C5980">
        <v>12</v>
      </c>
      <c r="D5980" t="s">
        <v>20640</v>
      </c>
      <c r="E5980">
        <v>4</v>
      </c>
      <c r="F5980" s="1">
        <v>40513</v>
      </c>
      <c r="G5980">
        <v>0</v>
      </c>
      <c r="H5980" t="s">
        <v>20623</v>
      </c>
      <c r="I5980" t="s">
        <v>20641</v>
      </c>
      <c r="J5980" t="s">
        <v>20639</v>
      </c>
    </row>
    <row r="5981" spans="1:10" x14ac:dyDescent="0.3">
      <c r="A5981" s="1">
        <v>40535</v>
      </c>
      <c r="B5981">
        <v>2010</v>
      </c>
      <c r="C5981">
        <v>12</v>
      </c>
      <c r="D5981" t="s">
        <v>20640</v>
      </c>
      <c r="E5981">
        <v>4</v>
      </c>
      <c r="F5981" s="1">
        <v>40513</v>
      </c>
      <c r="G5981">
        <v>4</v>
      </c>
      <c r="H5981" t="s">
        <v>20624</v>
      </c>
      <c r="I5981" t="s">
        <v>20641</v>
      </c>
      <c r="J5981" t="s">
        <v>20639</v>
      </c>
    </row>
    <row r="5982" spans="1:10" x14ac:dyDescent="0.3">
      <c r="A5982" s="1">
        <v>40513</v>
      </c>
      <c r="B5982">
        <v>2010</v>
      </c>
      <c r="C5982">
        <v>12</v>
      </c>
      <c r="D5982" t="s">
        <v>20640</v>
      </c>
      <c r="E5982">
        <v>4</v>
      </c>
      <c r="F5982" s="1">
        <v>40513</v>
      </c>
      <c r="G5982">
        <v>3</v>
      </c>
      <c r="H5982" t="s">
        <v>20622</v>
      </c>
      <c r="I5982" t="s">
        <v>20641</v>
      </c>
      <c r="J5982" t="s">
        <v>20639</v>
      </c>
    </row>
    <row r="5983" spans="1:10" x14ac:dyDescent="0.3">
      <c r="A5983" s="1">
        <v>40525</v>
      </c>
      <c r="B5983">
        <v>2010</v>
      </c>
      <c r="C5983">
        <v>12</v>
      </c>
      <c r="D5983" t="s">
        <v>20640</v>
      </c>
      <c r="E5983">
        <v>4</v>
      </c>
      <c r="F5983" s="1">
        <v>40513</v>
      </c>
      <c r="G5983">
        <v>1</v>
      </c>
      <c r="H5983" t="s">
        <v>20625</v>
      </c>
      <c r="I5983" t="s">
        <v>20641</v>
      </c>
      <c r="J5983" t="s">
        <v>20639</v>
      </c>
    </row>
    <row r="5984" spans="1:10" x14ac:dyDescent="0.3">
      <c r="A5984" s="1">
        <v>40525</v>
      </c>
      <c r="B5984">
        <v>2010</v>
      </c>
      <c r="C5984">
        <v>12</v>
      </c>
      <c r="D5984" t="s">
        <v>20640</v>
      </c>
      <c r="E5984">
        <v>4</v>
      </c>
      <c r="F5984" s="1">
        <v>40513</v>
      </c>
      <c r="G5984">
        <v>1</v>
      </c>
      <c r="H5984" t="s">
        <v>20625</v>
      </c>
      <c r="I5984" t="s">
        <v>20641</v>
      </c>
      <c r="J5984" t="s">
        <v>20639</v>
      </c>
    </row>
    <row r="5985" spans="1:10" x14ac:dyDescent="0.3">
      <c r="A5985" s="1">
        <v>40540</v>
      </c>
      <c r="B5985">
        <v>2010</v>
      </c>
      <c r="C5985">
        <v>12</v>
      </c>
      <c r="D5985" t="s">
        <v>20640</v>
      </c>
      <c r="E5985">
        <v>4</v>
      </c>
      <c r="F5985" s="1">
        <v>40513</v>
      </c>
      <c r="G5985">
        <v>2</v>
      </c>
      <c r="H5985" t="s">
        <v>20620</v>
      </c>
      <c r="I5985" t="s">
        <v>20641</v>
      </c>
      <c r="J5985" t="s">
        <v>20639</v>
      </c>
    </row>
    <row r="5986" spans="1:10" x14ac:dyDescent="0.3">
      <c r="A5986" s="1">
        <v>40532</v>
      </c>
      <c r="B5986">
        <v>2010</v>
      </c>
      <c r="C5986">
        <v>12</v>
      </c>
      <c r="D5986" t="s">
        <v>20640</v>
      </c>
      <c r="E5986">
        <v>4</v>
      </c>
      <c r="F5986" s="1">
        <v>40513</v>
      </c>
      <c r="G5986">
        <v>1</v>
      </c>
      <c r="H5986" t="s">
        <v>20625</v>
      </c>
      <c r="I5986" t="s">
        <v>20641</v>
      </c>
      <c r="J5986" t="s">
        <v>20639</v>
      </c>
    </row>
    <row r="5987" spans="1:10" x14ac:dyDescent="0.3">
      <c r="A5987" s="1">
        <v>40524</v>
      </c>
      <c r="B5987">
        <v>2010</v>
      </c>
      <c r="C5987">
        <v>12</v>
      </c>
      <c r="D5987" t="s">
        <v>20640</v>
      </c>
      <c r="E5987">
        <v>4</v>
      </c>
      <c r="F5987" s="1">
        <v>40513</v>
      </c>
      <c r="G5987">
        <v>0</v>
      </c>
      <c r="H5987" t="s">
        <v>20623</v>
      </c>
      <c r="I5987" t="s">
        <v>20641</v>
      </c>
      <c r="J5987" t="s">
        <v>20639</v>
      </c>
    </row>
    <row r="5988" spans="1:10" x14ac:dyDescent="0.3">
      <c r="A5988" s="1">
        <v>40513</v>
      </c>
      <c r="B5988">
        <v>2010</v>
      </c>
      <c r="C5988">
        <v>12</v>
      </c>
      <c r="D5988" t="s">
        <v>20640</v>
      </c>
      <c r="E5988">
        <v>4</v>
      </c>
      <c r="F5988" s="1">
        <v>40513</v>
      </c>
      <c r="G5988">
        <v>3</v>
      </c>
      <c r="H5988" t="s">
        <v>20622</v>
      </c>
      <c r="I5988" t="s">
        <v>20641</v>
      </c>
      <c r="J5988" t="s">
        <v>20639</v>
      </c>
    </row>
    <row r="5989" spans="1:10" x14ac:dyDescent="0.3">
      <c r="A5989" s="1">
        <v>40524</v>
      </c>
      <c r="B5989">
        <v>2010</v>
      </c>
      <c r="C5989">
        <v>12</v>
      </c>
      <c r="D5989" t="s">
        <v>20640</v>
      </c>
      <c r="E5989">
        <v>4</v>
      </c>
      <c r="F5989" s="1">
        <v>40513</v>
      </c>
      <c r="G5989">
        <v>0</v>
      </c>
      <c r="H5989" t="s">
        <v>20623</v>
      </c>
      <c r="I5989" t="s">
        <v>20641</v>
      </c>
      <c r="J5989" t="s">
        <v>20639</v>
      </c>
    </row>
    <row r="5990" spans="1:10" x14ac:dyDescent="0.3">
      <c r="A5990" s="1">
        <v>40531</v>
      </c>
      <c r="B5990">
        <v>2010</v>
      </c>
      <c r="C5990">
        <v>12</v>
      </c>
      <c r="D5990" t="s">
        <v>20640</v>
      </c>
      <c r="E5990">
        <v>4</v>
      </c>
      <c r="F5990" s="1">
        <v>40513</v>
      </c>
      <c r="G5990">
        <v>0</v>
      </c>
      <c r="H5990" t="s">
        <v>20623</v>
      </c>
      <c r="I5990" t="s">
        <v>20641</v>
      </c>
      <c r="J5990" t="s">
        <v>20639</v>
      </c>
    </row>
    <row r="5991" spans="1:10" x14ac:dyDescent="0.3">
      <c r="A5991" s="1">
        <v>40537</v>
      </c>
      <c r="B5991">
        <v>2010</v>
      </c>
      <c r="C5991">
        <v>12</v>
      </c>
      <c r="D5991" t="s">
        <v>20640</v>
      </c>
      <c r="E5991">
        <v>4</v>
      </c>
      <c r="F5991" s="1">
        <v>40513</v>
      </c>
      <c r="G5991">
        <v>6</v>
      </c>
      <c r="H5991" t="s">
        <v>20621</v>
      </c>
      <c r="I5991" t="s">
        <v>20641</v>
      </c>
      <c r="J5991" t="s">
        <v>20639</v>
      </c>
    </row>
    <row r="5992" spans="1:10" x14ac:dyDescent="0.3">
      <c r="A5992" s="1">
        <v>40514</v>
      </c>
      <c r="B5992">
        <v>2010</v>
      </c>
      <c r="C5992">
        <v>12</v>
      </c>
      <c r="D5992" t="s">
        <v>20640</v>
      </c>
      <c r="E5992">
        <v>4</v>
      </c>
      <c r="F5992" s="1">
        <v>40513</v>
      </c>
      <c r="G5992">
        <v>4</v>
      </c>
      <c r="H5992" t="s">
        <v>20624</v>
      </c>
      <c r="I5992" t="s">
        <v>20641</v>
      </c>
      <c r="J5992" t="s">
        <v>20639</v>
      </c>
    </row>
    <row r="5993" spans="1:10" x14ac:dyDescent="0.3">
      <c r="A5993" s="1">
        <v>40537</v>
      </c>
      <c r="B5993">
        <v>2010</v>
      </c>
      <c r="C5993">
        <v>12</v>
      </c>
      <c r="D5993" t="s">
        <v>20640</v>
      </c>
      <c r="E5993">
        <v>4</v>
      </c>
      <c r="F5993" s="1">
        <v>40513</v>
      </c>
      <c r="G5993">
        <v>6</v>
      </c>
      <c r="H5993" t="s">
        <v>20621</v>
      </c>
      <c r="I5993" t="s">
        <v>20641</v>
      </c>
      <c r="J5993" t="s">
        <v>20639</v>
      </c>
    </row>
    <row r="5994" spans="1:10" x14ac:dyDescent="0.3">
      <c r="A5994" s="1">
        <v>40524</v>
      </c>
      <c r="B5994">
        <v>2010</v>
      </c>
      <c r="C5994">
        <v>12</v>
      </c>
      <c r="D5994" t="s">
        <v>20640</v>
      </c>
      <c r="E5994">
        <v>4</v>
      </c>
      <c r="F5994" s="1">
        <v>40513</v>
      </c>
      <c r="G5994">
        <v>0</v>
      </c>
      <c r="H5994" t="s">
        <v>20623</v>
      </c>
      <c r="I5994" t="s">
        <v>20641</v>
      </c>
      <c r="J5994" t="s">
        <v>20639</v>
      </c>
    </row>
    <row r="5995" spans="1:10" x14ac:dyDescent="0.3">
      <c r="A5995" s="1">
        <v>40514</v>
      </c>
      <c r="B5995">
        <v>2010</v>
      </c>
      <c r="C5995">
        <v>12</v>
      </c>
      <c r="D5995" t="s">
        <v>20640</v>
      </c>
      <c r="E5995">
        <v>4</v>
      </c>
      <c r="F5995" s="1">
        <v>40513</v>
      </c>
      <c r="G5995">
        <v>4</v>
      </c>
      <c r="H5995" t="s">
        <v>20624</v>
      </c>
      <c r="I5995" t="s">
        <v>20641</v>
      </c>
      <c r="J5995" t="s">
        <v>20639</v>
      </c>
    </row>
    <row r="5996" spans="1:10" x14ac:dyDescent="0.3">
      <c r="A5996" s="1">
        <v>40536</v>
      </c>
      <c r="B5996">
        <v>2010</v>
      </c>
      <c r="C5996">
        <v>12</v>
      </c>
      <c r="D5996" t="s">
        <v>20640</v>
      </c>
      <c r="E5996">
        <v>4</v>
      </c>
      <c r="F5996" s="1">
        <v>40513</v>
      </c>
      <c r="G5996">
        <v>5</v>
      </c>
      <c r="H5996" t="s">
        <v>20617</v>
      </c>
      <c r="I5996" t="s">
        <v>20641</v>
      </c>
      <c r="J5996" t="s">
        <v>20639</v>
      </c>
    </row>
    <row r="5997" spans="1:10" x14ac:dyDescent="0.3">
      <c r="A5997" s="1">
        <v>40523</v>
      </c>
      <c r="B5997">
        <v>2010</v>
      </c>
      <c r="C5997">
        <v>12</v>
      </c>
      <c r="D5997" t="s">
        <v>20640</v>
      </c>
      <c r="E5997">
        <v>4</v>
      </c>
      <c r="F5997" s="1">
        <v>40513</v>
      </c>
      <c r="G5997">
        <v>6</v>
      </c>
      <c r="H5997" t="s">
        <v>20621</v>
      </c>
      <c r="I5997" t="s">
        <v>20641</v>
      </c>
      <c r="J5997" t="s">
        <v>20639</v>
      </c>
    </row>
    <row r="5998" spans="1:10" x14ac:dyDescent="0.3">
      <c r="A5998" s="1">
        <v>40519</v>
      </c>
      <c r="B5998">
        <v>2010</v>
      </c>
      <c r="C5998">
        <v>12</v>
      </c>
      <c r="D5998" t="s">
        <v>20640</v>
      </c>
      <c r="E5998">
        <v>4</v>
      </c>
      <c r="F5998" s="1">
        <v>40513</v>
      </c>
      <c r="G5998">
        <v>2</v>
      </c>
      <c r="H5998" t="s">
        <v>20620</v>
      </c>
      <c r="I5998" t="s">
        <v>20641</v>
      </c>
      <c r="J5998" t="s">
        <v>20639</v>
      </c>
    </row>
    <row r="5999" spans="1:10" x14ac:dyDescent="0.3">
      <c r="A5999" s="1">
        <v>40518</v>
      </c>
      <c r="B5999">
        <v>2010</v>
      </c>
      <c r="C5999">
        <v>12</v>
      </c>
      <c r="D5999" t="s">
        <v>20640</v>
      </c>
      <c r="E5999">
        <v>4</v>
      </c>
      <c r="F5999" s="1">
        <v>40513</v>
      </c>
      <c r="G5999">
        <v>1</v>
      </c>
      <c r="H5999" t="s">
        <v>20625</v>
      </c>
      <c r="I5999" t="s">
        <v>20641</v>
      </c>
      <c r="J5999" t="s">
        <v>20639</v>
      </c>
    </row>
    <row r="6000" spans="1:10" x14ac:dyDescent="0.3">
      <c r="A6000" s="1">
        <v>40539</v>
      </c>
      <c r="B6000">
        <v>2010</v>
      </c>
      <c r="C6000">
        <v>12</v>
      </c>
      <c r="D6000" t="s">
        <v>20640</v>
      </c>
      <c r="E6000">
        <v>4</v>
      </c>
      <c r="F6000" s="1">
        <v>40513</v>
      </c>
      <c r="G6000">
        <v>1</v>
      </c>
      <c r="H6000" t="s">
        <v>20625</v>
      </c>
      <c r="I6000" t="s">
        <v>20641</v>
      </c>
      <c r="J6000" t="s">
        <v>20639</v>
      </c>
    </row>
    <row r="6001" spans="1:10" x14ac:dyDescent="0.3">
      <c r="A6001" s="1">
        <v>40518</v>
      </c>
      <c r="B6001">
        <v>2010</v>
      </c>
      <c r="C6001">
        <v>12</v>
      </c>
      <c r="D6001" t="s">
        <v>20640</v>
      </c>
      <c r="E6001">
        <v>4</v>
      </c>
      <c r="F6001" s="1">
        <v>40513</v>
      </c>
      <c r="G6001">
        <v>1</v>
      </c>
      <c r="H6001" t="s">
        <v>20625</v>
      </c>
      <c r="I6001" t="s">
        <v>20641</v>
      </c>
      <c r="J6001" t="s">
        <v>20639</v>
      </c>
    </row>
    <row r="6002" spans="1:10" x14ac:dyDescent="0.3">
      <c r="A6002" s="1">
        <v>40524</v>
      </c>
      <c r="B6002">
        <v>2010</v>
      </c>
      <c r="C6002">
        <v>12</v>
      </c>
      <c r="D6002" t="s">
        <v>20640</v>
      </c>
      <c r="E6002">
        <v>4</v>
      </c>
      <c r="F6002" s="1">
        <v>40513</v>
      </c>
      <c r="G6002">
        <v>0</v>
      </c>
      <c r="H6002" t="s">
        <v>20623</v>
      </c>
      <c r="I6002" t="s">
        <v>20641</v>
      </c>
      <c r="J6002" t="s">
        <v>20639</v>
      </c>
    </row>
    <row r="6003" spans="1:10" x14ac:dyDescent="0.3">
      <c r="A6003" s="1">
        <v>40533</v>
      </c>
      <c r="B6003">
        <v>2010</v>
      </c>
      <c r="C6003">
        <v>12</v>
      </c>
      <c r="D6003" t="s">
        <v>20640</v>
      </c>
      <c r="E6003">
        <v>4</v>
      </c>
      <c r="F6003" s="1">
        <v>40513</v>
      </c>
      <c r="G6003">
        <v>2</v>
      </c>
      <c r="H6003" t="s">
        <v>20620</v>
      </c>
      <c r="I6003" t="s">
        <v>20641</v>
      </c>
      <c r="J6003" t="s">
        <v>20639</v>
      </c>
    </row>
    <row r="6004" spans="1:10" x14ac:dyDescent="0.3">
      <c r="A6004" s="1">
        <v>40530</v>
      </c>
      <c r="B6004">
        <v>2010</v>
      </c>
      <c r="C6004">
        <v>12</v>
      </c>
      <c r="D6004" t="s">
        <v>20640</v>
      </c>
      <c r="E6004">
        <v>4</v>
      </c>
      <c r="F6004" s="1">
        <v>40513</v>
      </c>
      <c r="G6004">
        <v>6</v>
      </c>
      <c r="H6004" t="s">
        <v>20621</v>
      </c>
      <c r="I6004" t="s">
        <v>20641</v>
      </c>
      <c r="J6004" t="s">
        <v>20639</v>
      </c>
    </row>
    <row r="6005" spans="1:10" x14ac:dyDescent="0.3">
      <c r="A6005" s="1">
        <v>40540</v>
      </c>
      <c r="B6005">
        <v>2010</v>
      </c>
      <c r="C6005">
        <v>12</v>
      </c>
      <c r="D6005" t="s">
        <v>20640</v>
      </c>
      <c r="E6005">
        <v>4</v>
      </c>
      <c r="F6005" s="1">
        <v>40513</v>
      </c>
      <c r="G6005">
        <v>2</v>
      </c>
      <c r="H6005" t="s">
        <v>20620</v>
      </c>
      <c r="I6005" t="s">
        <v>20641</v>
      </c>
      <c r="J6005" t="s">
        <v>20639</v>
      </c>
    </row>
    <row r="6006" spans="1:10" x14ac:dyDescent="0.3">
      <c r="A6006" s="1">
        <v>40533</v>
      </c>
      <c r="B6006">
        <v>2010</v>
      </c>
      <c r="C6006">
        <v>12</v>
      </c>
      <c r="D6006" t="s">
        <v>20640</v>
      </c>
      <c r="E6006">
        <v>4</v>
      </c>
      <c r="F6006" s="1">
        <v>40513</v>
      </c>
      <c r="G6006">
        <v>2</v>
      </c>
      <c r="H6006" t="s">
        <v>20620</v>
      </c>
      <c r="I6006" t="s">
        <v>20641</v>
      </c>
      <c r="J6006" t="s">
        <v>20639</v>
      </c>
    </row>
    <row r="6007" spans="1:10" x14ac:dyDescent="0.3">
      <c r="A6007" s="1">
        <v>40539</v>
      </c>
      <c r="B6007">
        <v>2010</v>
      </c>
      <c r="C6007">
        <v>12</v>
      </c>
      <c r="D6007" t="s">
        <v>20640</v>
      </c>
      <c r="E6007">
        <v>4</v>
      </c>
      <c r="F6007" s="1">
        <v>40513</v>
      </c>
      <c r="G6007">
        <v>1</v>
      </c>
      <c r="H6007" t="s">
        <v>20625</v>
      </c>
      <c r="I6007" t="s">
        <v>20641</v>
      </c>
      <c r="J6007" t="s">
        <v>20639</v>
      </c>
    </row>
    <row r="6008" spans="1:10" x14ac:dyDescent="0.3">
      <c r="A6008" s="1">
        <v>40525</v>
      </c>
      <c r="B6008">
        <v>2010</v>
      </c>
      <c r="C6008">
        <v>12</v>
      </c>
      <c r="D6008" t="s">
        <v>20640</v>
      </c>
      <c r="E6008">
        <v>4</v>
      </c>
      <c r="F6008" s="1">
        <v>40513</v>
      </c>
      <c r="G6008">
        <v>1</v>
      </c>
      <c r="H6008" t="s">
        <v>20625</v>
      </c>
      <c r="I6008" t="s">
        <v>20641</v>
      </c>
      <c r="J6008" t="s">
        <v>20639</v>
      </c>
    </row>
    <row r="6009" spans="1:10" x14ac:dyDescent="0.3">
      <c r="A6009" s="1">
        <v>40538</v>
      </c>
      <c r="B6009">
        <v>2010</v>
      </c>
      <c r="C6009">
        <v>12</v>
      </c>
      <c r="D6009" t="s">
        <v>20640</v>
      </c>
      <c r="E6009">
        <v>4</v>
      </c>
      <c r="F6009" s="1">
        <v>40513</v>
      </c>
      <c r="G6009">
        <v>0</v>
      </c>
      <c r="H6009" t="s">
        <v>20623</v>
      </c>
      <c r="I6009" t="s">
        <v>20641</v>
      </c>
      <c r="J6009" t="s">
        <v>20639</v>
      </c>
    </row>
    <row r="6010" spans="1:10" x14ac:dyDescent="0.3">
      <c r="A6010" s="1">
        <v>40529</v>
      </c>
      <c r="B6010">
        <v>2010</v>
      </c>
      <c r="C6010">
        <v>12</v>
      </c>
      <c r="D6010" t="s">
        <v>20640</v>
      </c>
      <c r="E6010">
        <v>4</v>
      </c>
      <c r="F6010" s="1">
        <v>40513</v>
      </c>
      <c r="G6010">
        <v>5</v>
      </c>
      <c r="H6010" t="s">
        <v>20617</v>
      </c>
      <c r="I6010" t="s">
        <v>20641</v>
      </c>
      <c r="J6010" t="s">
        <v>20639</v>
      </c>
    </row>
    <row r="6011" spans="1:10" x14ac:dyDescent="0.3">
      <c r="A6011" s="1">
        <v>40517</v>
      </c>
      <c r="B6011">
        <v>2010</v>
      </c>
      <c r="C6011">
        <v>12</v>
      </c>
      <c r="D6011" t="s">
        <v>20640</v>
      </c>
      <c r="E6011">
        <v>4</v>
      </c>
      <c r="F6011" s="1">
        <v>40513</v>
      </c>
      <c r="G6011">
        <v>0</v>
      </c>
      <c r="H6011" t="s">
        <v>20623</v>
      </c>
      <c r="I6011" t="s">
        <v>20641</v>
      </c>
      <c r="J6011" t="s">
        <v>20639</v>
      </c>
    </row>
    <row r="6012" spans="1:10" x14ac:dyDescent="0.3">
      <c r="A6012" s="1">
        <v>40522</v>
      </c>
      <c r="B6012">
        <v>2010</v>
      </c>
      <c r="C6012">
        <v>12</v>
      </c>
      <c r="D6012" t="s">
        <v>20640</v>
      </c>
      <c r="E6012">
        <v>4</v>
      </c>
      <c r="F6012" s="1">
        <v>40513</v>
      </c>
      <c r="G6012">
        <v>5</v>
      </c>
      <c r="H6012" t="s">
        <v>20617</v>
      </c>
      <c r="I6012" t="s">
        <v>20641</v>
      </c>
      <c r="J6012" t="s">
        <v>20639</v>
      </c>
    </row>
    <row r="6013" spans="1:10" x14ac:dyDescent="0.3">
      <c r="A6013" s="1">
        <v>40534</v>
      </c>
      <c r="B6013">
        <v>2010</v>
      </c>
      <c r="C6013">
        <v>12</v>
      </c>
      <c r="D6013" t="s">
        <v>20640</v>
      </c>
      <c r="E6013">
        <v>4</v>
      </c>
      <c r="F6013" s="1">
        <v>40513</v>
      </c>
      <c r="G6013">
        <v>3</v>
      </c>
      <c r="H6013" t="s">
        <v>20622</v>
      </c>
      <c r="I6013" t="s">
        <v>20641</v>
      </c>
      <c r="J6013" t="s">
        <v>20639</v>
      </c>
    </row>
    <row r="6014" spans="1:10" x14ac:dyDescent="0.3">
      <c r="A6014" s="1">
        <v>40535</v>
      </c>
      <c r="B6014">
        <v>2010</v>
      </c>
      <c r="C6014">
        <v>12</v>
      </c>
      <c r="D6014" t="s">
        <v>20640</v>
      </c>
      <c r="E6014">
        <v>4</v>
      </c>
      <c r="F6014" s="1">
        <v>40513</v>
      </c>
      <c r="G6014">
        <v>4</v>
      </c>
      <c r="H6014" t="s">
        <v>20624</v>
      </c>
      <c r="I6014" t="s">
        <v>20641</v>
      </c>
      <c r="J6014" t="s">
        <v>20639</v>
      </c>
    </row>
    <row r="6015" spans="1:10" x14ac:dyDescent="0.3">
      <c r="A6015" s="1">
        <v>40527</v>
      </c>
      <c r="B6015">
        <v>2010</v>
      </c>
      <c r="C6015">
        <v>12</v>
      </c>
      <c r="D6015" t="s">
        <v>20640</v>
      </c>
      <c r="E6015">
        <v>4</v>
      </c>
      <c r="F6015" s="1">
        <v>40513</v>
      </c>
      <c r="G6015">
        <v>3</v>
      </c>
      <c r="H6015" t="s">
        <v>20622</v>
      </c>
      <c r="I6015" t="s">
        <v>20641</v>
      </c>
      <c r="J6015" t="s">
        <v>20639</v>
      </c>
    </row>
    <row r="6016" spans="1:10" x14ac:dyDescent="0.3">
      <c r="A6016" s="1">
        <v>40536</v>
      </c>
      <c r="B6016">
        <v>2010</v>
      </c>
      <c r="C6016">
        <v>12</v>
      </c>
      <c r="D6016" t="s">
        <v>20640</v>
      </c>
      <c r="E6016">
        <v>4</v>
      </c>
      <c r="F6016" s="1">
        <v>40513</v>
      </c>
      <c r="G6016">
        <v>5</v>
      </c>
      <c r="H6016" t="s">
        <v>20617</v>
      </c>
      <c r="I6016" t="s">
        <v>20641</v>
      </c>
      <c r="J6016" t="s">
        <v>20639</v>
      </c>
    </row>
    <row r="6017" spans="1:10" x14ac:dyDescent="0.3">
      <c r="A6017" s="1">
        <v>40540</v>
      </c>
      <c r="B6017">
        <v>2010</v>
      </c>
      <c r="C6017">
        <v>12</v>
      </c>
      <c r="D6017" t="s">
        <v>20640</v>
      </c>
      <c r="E6017">
        <v>4</v>
      </c>
      <c r="F6017" s="1">
        <v>40513</v>
      </c>
      <c r="G6017">
        <v>2</v>
      </c>
      <c r="H6017" t="s">
        <v>20620</v>
      </c>
      <c r="I6017" t="s">
        <v>20641</v>
      </c>
      <c r="J6017" t="s">
        <v>20639</v>
      </c>
    </row>
    <row r="6018" spans="1:10" x14ac:dyDescent="0.3">
      <c r="A6018" s="1">
        <v>40520</v>
      </c>
      <c r="B6018">
        <v>2010</v>
      </c>
      <c r="C6018">
        <v>12</v>
      </c>
      <c r="D6018" t="s">
        <v>20640</v>
      </c>
      <c r="E6018">
        <v>4</v>
      </c>
      <c r="F6018" s="1">
        <v>40513</v>
      </c>
      <c r="G6018">
        <v>3</v>
      </c>
      <c r="H6018" t="s">
        <v>20622</v>
      </c>
      <c r="I6018" t="s">
        <v>20641</v>
      </c>
      <c r="J6018" t="s">
        <v>20639</v>
      </c>
    </row>
    <row r="6019" spans="1:10" x14ac:dyDescent="0.3">
      <c r="A6019" s="1">
        <v>40515</v>
      </c>
      <c r="B6019">
        <v>2010</v>
      </c>
      <c r="C6019">
        <v>12</v>
      </c>
      <c r="D6019" t="s">
        <v>20640</v>
      </c>
      <c r="E6019">
        <v>4</v>
      </c>
      <c r="F6019" s="1">
        <v>40513</v>
      </c>
      <c r="G6019">
        <v>5</v>
      </c>
      <c r="H6019" t="s">
        <v>20617</v>
      </c>
      <c r="I6019" t="s">
        <v>20641</v>
      </c>
      <c r="J6019" t="s">
        <v>20639</v>
      </c>
    </row>
    <row r="6020" spans="1:10" x14ac:dyDescent="0.3">
      <c r="A6020" s="1">
        <v>40528</v>
      </c>
      <c r="B6020">
        <v>2010</v>
      </c>
      <c r="C6020">
        <v>12</v>
      </c>
      <c r="D6020" t="s">
        <v>20640</v>
      </c>
      <c r="E6020">
        <v>4</v>
      </c>
      <c r="F6020" s="1">
        <v>40513</v>
      </c>
      <c r="G6020">
        <v>4</v>
      </c>
      <c r="H6020" t="s">
        <v>20624</v>
      </c>
      <c r="I6020" t="s">
        <v>20641</v>
      </c>
      <c r="J6020" t="s">
        <v>20639</v>
      </c>
    </row>
    <row r="6021" spans="1:10" x14ac:dyDescent="0.3">
      <c r="A6021" s="1">
        <v>40527</v>
      </c>
      <c r="B6021">
        <v>2010</v>
      </c>
      <c r="C6021">
        <v>12</v>
      </c>
      <c r="D6021" t="s">
        <v>20640</v>
      </c>
      <c r="E6021">
        <v>4</v>
      </c>
      <c r="F6021" s="1">
        <v>40513</v>
      </c>
      <c r="G6021">
        <v>3</v>
      </c>
      <c r="H6021" t="s">
        <v>20622</v>
      </c>
      <c r="I6021" t="s">
        <v>20641</v>
      </c>
      <c r="J6021" t="s">
        <v>20639</v>
      </c>
    </row>
    <row r="6022" spans="1:10" x14ac:dyDescent="0.3">
      <c r="A6022" s="1">
        <v>40515</v>
      </c>
      <c r="B6022">
        <v>2010</v>
      </c>
      <c r="C6022">
        <v>12</v>
      </c>
      <c r="D6022" t="s">
        <v>20640</v>
      </c>
      <c r="E6022">
        <v>4</v>
      </c>
      <c r="F6022" s="1">
        <v>40513</v>
      </c>
      <c r="G6022">
        <v>5</v>
      </c>
      <c r="H6022" t="s">
        <v>20617</v>
      </c>
      <c r="I6022" t="s">
        <v>20641</v>
      </c>
      <c r="J6022" t="s">
        <v>20639</v>
      </c>
    </row>
    <row r="6023" spans="1:10" x14ac:dyDescent="0.3">
      <c r="A6023" s="1">
        <v>40532</v>
      </c>
      <c r="B6023">
        <v>2010</v>
      </c>
      <c r="C6023">
        <v>12</v>
      </c>
      <c r="D6023" t="s">
        <v>20640</v>
      </c>
      <c r="E6023">
        <v>4</v>
      </c>
      <c r="F6023" s="1">
        <v>40513</v>
      </c>
      <c r="G6023">
        <v>1</v>
      </c>
      <c r="H6023" t="s">
        <v>20625</v>
      </c>
      <c r="I6023" t="s">
        <v>20641</v>
      </c>
      <c r="J6023" t="s">
        <v>20639</v>
      </c>
    </row>
    <row r="6024" spans="1:10" x14ac:dyDescent="0.3">
      <c r="A6024" s="1">
        <v>40515</v>
      </c>
      <c r="B6024">
        <v>2010</v>
      </c>
      <c r="C6024">
        <v>12</v>
      </c>
      <c r="D6024" t="s">
        <v>20640</v>
      </c>
      <c r="E6024">
        <v>4</v>
      </c>
      <c r="F6024" s="1">
        <v>40513</v>
      </c>
      <c r="G6024">
        <v>5</v>
      </c>
      <c r="H6024" t="s">
        <v>20617</v>
      </c>
      <c r="I6024" t="s">
        <v>20641</v>
      </c>
      <c r="J6024" t="s">
        <v>20639</v>
      </c>
    </row>
    <row r="6025" spans="1:10" x14ac:dyDescent="0.3">
      <c r="A6025" s="1">
        <v>40526</v>
      </c>
      <c r="B6025">
        <v>2010</v>
      </c>
      <c r="C6025">
        <v>12</v>
      </c>
      <c r="D6025" t="s">
        <v>20640</v>
      </c>
      <c r="E6025">
        <v>4</v>
      </c>
      <c r="F6025" s="1">
        <v>40513</v>
      </c>
      <c r="G6025">
        <v>2</v>
      </c>
      <c r="H6025" t="s">
        <v>20620</v>
      </c>
      <c r="I6025" t="s">
        <v>20641</v>
      </c>
      <c r="J6025" t="s">
        <v>20639</v>
      </c>
    </row>
    <row r="6026" spans="1:10" x14ac:dyDescent="0.3">
      <c r="A6026" s="1">
        <v>40532</v>
      </c>
      <c r="B6026">
        <v>2010</v>
      </c>
      <c r="C6026">
        <v>12</v>
      </c>
      <c r="D6026" t="s">
        <v>20640</v>
      </c>
      <c r="E6026">
        <v>4</v>
      </c>
      <c r="F6026" s="1">
        <v>40513</v>
      </c>
      <c r="G6026">
        <v>1</v>
      </c>
      <c r="H6026" t="s">
        <v>20625</v>
      </c>
      <c r="I6026" t="s">
        <v>20641</v>
      </c>
      <c r="J6026" t="s">
        <v>20639</v>
      </c>
    </row>
    <row r="6027" spans="1:10" x14ac:dyDescent="0.3">
      <c r="A6027" s="1">
        <v>40525</v>
      </c>
      <c r="B6027">
        <v>2010</v>
      </c>
      <c r="C6027">
        <v>12</v>
      </c>
      <c r="D6027" t="s">
        <v>20640</v>
      </c>
      <c r="E6027">
        <v>4</v>
      </c>
      <c r="F6027" s="1">
        <v>40513</v>
      </c>
      <c r="G6027">
        <v>1</v>
      </c>
      <c r="H6027" t="s">
        <v>20625</v>
      </c>
      <c r="I6027" t="s">
        <v>20641</v>
      </c>
      <c r="J6027" t="s">
        <v>20639</v>
      </c>
    </row>
    <row r="6028" spans="1:10" x14ac:dyDescent="0.3">
      <c r="A6028" s="1">
        <v>40517</v>
      </c>
      <c r="B6028">
        <v>2010</v>
      </c>
      <c r="C6028">
        <v>12</v>
      </c>
      <c r="D6028" t="s">
        <v>20640</v>
      </c>
      <c r="E6028">
        <v>4</v>
      </c>
      <c r="F6028" s="1">
        <v>40513</v>
      </c>
      <c r="G6028">
        <v>0</v>
      </c>
      <c r="H6028" t="s">
        <v>20623</v>
      </c>
      <c r="I6028" t="s">
        <v>20641</v>
      </c>
      <c r="J6028" t="s">
        <v>20639</v>
      </c>
    </row>
    <row r="6029" spans="1:10" x14ac:dyDescent="0.3">
      <c r="A6029" s="1">
        <v>40534</v>
      </c>
      <c r="B6029">
        <v>2010</v>
      </c>
      <c r="C6029">
        <v>12</v>
      </c>
      <c r="D6029" t="s">
        <v>20640</v>
      </c>
      <c r="E6029">
        <v>4</v>
      </c>
      <c r="F6029" s="1">
        <v>40513</v>
      </c>
      <c r="G6029">
        <v>3</v>
      </c>
      <c r="H6029" t="s">
        <v>20622</v>
      </c>
      <c r="I6029" t="s">
        <v>20641</v>
      </c>
      <c r="J6029" t="s">
        <v>20639</v>
      </c>
    </row>
    <row r="6030" spans="1:10" x14ac:dyDescent="0.3">
      <c r="A6030" s="1">
        <v>40517</v>
      </c>
      <c r="B6030">
        <v>2010</v>
      </c>
      <c r="C6030">
        <v>12</v>
      </c>
      <c r="D6030" t="s">
        <v>20640</v>
      </c>
      <c r="E6030">
        <v>4</v>
      </c>
      <c r="F6030" s="1">
        <v>40513</v>
      </c>
      <c r="G6030">
        <v>0</v>
      </c>
      <c r="H6030" t="s">
        <v>20623</v>
      </c>
      <c r="I6030" t="s">
        <v>20641</v>
      </c>
      <c r="J6030" t="s">
        <v>20639</v>
      </c>
    </row>
    <row r="6031" spans="1:10" x14ac:dyDescent="0.3">
      <c r="A6031" s="1">
        <v>40526</v>
      </c>
      <c r="B6031">
        <v>2010</v>
      </c>
      <c r="C6031">
        <v>12</v>
      </c>
      <c r="D6031" t="s">
        <v>20640</v>
      </c>
      <c r="E6031">
        <v>4</v>
      </c>
      <c r="F6031" s="1">
        <v>40513</v>
      </c>
      <c r="G6031">
        <v>2</v>
      </c>
      <c r="H6031" t="s">
        <v>20620</v>
      </c>
      <c r="I6031" t="s">
        <v>20641</v>
      </c>
      <c r="J6031" t="s">
        <v>20639</v>
      </c>
    </row>
    <row r="6032" spans="1:10" x14ac:dyDescent="0.3">
      <c r="A6032" s="1">
        <v>40536</v>
      </c>
      <c r="B6032">
        <v>2010</v>
      </c>
      <c r="C6032">
        <v>12</v>
      </c>
      <c r="D6032" t="s">
        <v>20640</v>
      </c>
      <c r="E6032">
        <v>4</v>
      </c>
      <c r="F6032" s="1">
        <v>40513</v>
      </c>
      <c r="G6032">
        <v>5</v>
      </c>
      <c r="H6032" t="s">
        <v>20617</v>
      </c>
      <c r="I6032" t="s">
        <v>20641</v>
      </c>
      <c r="J6032" t="s">
        <v>20639</v>
      </c>
    </row>
    <row r="6033" spans="1:10" x14ac:dyDescent="0.3">
      <c r="A6033" s="1">
        <v>40527</v>
      </c>
      <c r="B6033">
        <v>2010</v>
      </c>
      <c r="C6033">
        <v>12</v>
      </c>
      <c r="D6033" t="s">
        <v>20640</v>
      </c>
      <c r="E6033">
        <v>4</v>
      </c>
      <c r="F6033" s="1">
        <v>40513</v>
      </c>
      <c r="G6033">
        <v>3</v>
      </c>
      <c r="H6033" t="s">
        <v>20622</v>
      </c>
      <c r="I6033" t="s">
        <v>20641</v>
      </c>
      <c r="J6033" t="s">
        <v>20639</v>
      </c>
    </row>
    <row r="6034" spans="1:10" x14ac:dyDescent="0.3">
      <c r="A6034" s="1">
        <v>40520</v>
      </c>
      <c r="B6034">
        <v>2010</v>
      </c>
      <c r="C6034">
        <v>12</v>
      </c>
      <c r="D6034" t="s">
        <v>20640</v>
      </c>
      <c r="E6034">
        <v>4</v>
      </c>
      <c r="F6034" s="1">
        <v>40513</v>
      </c>
      <c r="G6034">
        <v>3</v>
      </c>
      <c r="H6034" t="s">
        <v>20622</v>
      </c>
      <c r="I6034" t="s">
        <v>20641</v>
      </c>
      <c r="J6034" t="s">
        <v>20639</v>
      </c>
    </row>
    <row r="6035" spans="1:10" x14ac:dyDescent="0.3">
      <c r="A6035" s="1">
        <v>40536</v>
      </c>
      <c r="B6035">
        <v>2010</v>
      </c>
      <c r="C6035">
        <v>12</v>
      </c>
      <c r="D6035" t="s">
        <v>20640</v>
      </c>
      <c r="E6035">
        <v>4</v>
      </c>
      <c r="F6035" s="1">
        <v>40513</v>
      </c>
      <c r="G6035">
        <v>5</v>
      </c>
      <c r="H6035" t="s">
        <v>20617</v>
      </c>
      <c r="I6035" t="s">
        <v>20641</v>
      </c>
      <c r="J6035" t="s">
        <v>20639</v>
      </c>
    </row>
    <row r="6036" spans="1:10" x14ac:dyDescent="0.3">
      <c r="A6036" s="1">
        <v>40533</v>
      </c>
      <c r="B6036">
        <v>2010</v>
      </c>
      <c r="C6036">
        <v>12</v>
      </c>
      <c r="D6036" t="s">
        <v>20640</v>
      </c>
      <c r="E6036">
        <v>4</v>
      </c>
      <c r="F6036" s="1">
        <v>40513</v>
      </c>
      <c r="G6036">
        <v>2</v>
      </c>
      <c r="H6036" t="s">
        <v>20620</v>
      </c>
      <c r="I6036" t="s">
        <v>20641</v>
      </c>
      <c r="J6036" t="s">
        <v>20639</v>
      </c>
    </row>
    <row r="6037" spans="1:10" x14ac:dyDescent="0.3">
      <c r="A6037" s="1">
        <v>40514</v>
      </c>
      <c r="B6037">
        <v>2010</v>
      </c>
      <c r="C6037">
        <v>12</v>
      </c>
      <c r="D6037" t="s">
        <v>20640</v>
      </c>
      <c r="E6037">
        <v>4</v>
      </c>
      <c r="F6037" s="1">
        <v>40513</v>
      </c>
      <c r="G6037">
        <v>4</v>
      </c>
      <c r="H6037" t="s">
        <v>20624</v>
      </c>
      <c r="I6037" t="s">
        <v>20641</v>
      </c>
      <c r="J6037" t="s">
        <v>20639</v>
      </c>
    </row>
    <row r="6038" spans="1:10" x14ac:dyDescent="0.3">
      <c r="A6038" s="1">
        <v>40519</v>
      </c>
      <c r="B6038">
        <v>2010</v>
      </c>
      <c r="C6038">
        <v>12</v>
      </c>
      <c r="D6038" t="s">
        <v>20640</v>
      </c>
      <c r="E6038">
        <v>4</v>
      </c>
      <c r="F6038" s="1">
        <v>40513</v>
      </c>
      <c r="G6038">
        <v>2</v>
      </c>
      <c r="H6038" t="s">
        <v>20620</v>
      </c>
      <c r="I6038" t="s">
        <v>20641</v>
      </c>
      <c r="J6038" t="s">
        <v>20639</v>
      </c>
    </row>
    <row r="6039" spans="1:10" x14ac:dyDescent="0.3">
      <c r="A6039" s="1">
        <v>40520</v>
      </c>
      <c r="B6039">
        <v>2010</v>
      </c>
      <c r="C6039">
        <v>12</v>
      </c>
      <c r="D6039" t="s">
        <v>20640</v>
      </c>
      <c r="E6039">
        <v>4</v>
      </c>
      <c r="F6039" s="1">
        <v>40513</v>
      </c>
      <c r="G6039">
        <v>3</v>
      </c>
      <c r="H6039" t="s">
        <v>20622</v>
      </c>
      <c r="I6039" t="s">
        <v>20641</v>
      </c>
      <c r="J6039" t="s">
        <v>20639</v>
      </c>
    </row>
    <row r="6040" spans="1:10" x14ac:dyDescent="0.3">
      <c r="A6040" s="1">
        <v>40513</v>
      </c>
      <c r="B6040">
        <v>2010</v>
      </c>
      <c r="C6040">
        <v>12</v>
      </c>
      <c r="D6040" t="s">
        <v>20640</v>
      </c>
      <c r="E6040">
        <v>4</v>
      </c>
      <c r="F6040" s="1">
        <v>40513</v>
      </c>
      <c r="G6040">
        <v>3</v>
      </c>
      <c r="H6040" t="s">
        <v>20622</v>
      </c>
      <c r="I6040" t="s">
        <v>20641</v>
      </c>
      <c r="J6040" t="s">
        <v>20639</v>
      </c>
    </row>
    <row r="6041" spans="1:10" x14ac:dyDescent="0.3">
      <c r="A6041" s="1">
        <v>40529</v>
      </c>
      <c r="B6041">
        <v>2010</v>
      </c>
      <c r="C6041">
        <v>12</v>
      </c>
      <c r="D6041" t="s">
        <v>20640</v>
      </c>
      <c r="E6041">
        <v>4</v>
      </c>
      <c r="F6041" s="1">
        <v>40513</v>
      </c>
      <c r="G6041">
        <v>5</v>
      </c>
      <c r="H6041" t="s">
        <v>20617</v>
      </c>
      <c r="I6041" t="s">
        <v>20641</v>
      </c>
      <c r="J6041" t="s">
        <v>20639</v>
      </c>
    </row>
    <row r="6042" spans="1:10" x14ac:dyDescent="0.3">
      <c r="A6042" s="1">
        <v>40515</v>
      </c>
      <c r="B6042">
        <v>2010</v>
      </c>
      <c r="C6042">
        <v>12</v>
      </c>
      <c r="D6042" t="s">
        <v>20640</v>
      </c>
      <c r="E6042">
        <v>4</v>
      </c>
      <c r="F6042" s="1">
        <v>40513</v>
      </c>
      <c r="G6042">
        <v>5</v>
      </c>
      <c r="H6042" t="s">
        <v>20617</v>
      </c>
      <c r="I6042" t="s">
        <v>20641</v>
      </c>
      <c r="J6042" t="s">
        <v>20639</v>
      </c>
    </row>
    <row r="6043" spans="1:10" x14ac:dyDescent="0.3">
      <c r="A6043" s="1">
        <v>40535</v>
      </c>
      <c r="B6043">
        <v>2010</v>
      </c>
      <c r="C6043">
        <v>12</v>
      </c>
      <c r="D6043" t="s">
        <v>20640</v>
      </c>
      <c r="E6043">
        <v>4</v>
      </c>
      <c r="F6043" s="1">
        <v>40513</v>
      </c>
      <c r="G6043">
        <v>4</v>
      </c>
      <c r="H6043" t="s">
        <v>20624</v>
      </c>
      <c r="I6043" t="s">
        <v>20641</v>
      </c>
      <c r="J6043" t="s">
        <v>20639</v>
      </c>
    </row>
    <row r="6044" spans="1:10" x14ac:dyDescent="0.3">
      <c r="A6044" s="1">
        <v>40523</v>
      </c>
      <c r="B6044">
        <v>2010</v>
      </c>
      <c r="C6044">
        <v>12</v>
      </c>
      <c r="D6044" t="s">
        <v>20640</v>
      </c>
      <c r="E6044">
        <v>4</v>
      </c>
      <c r="F6044" s="1">
        <v>40513</v>
      </c>
      <c r="G6044">
        <v>6</v>
      </c>
      <c r="H6044" t="s">
        <v>20621</v>
      </c>
      <c r="I6044" t="s">
        <v>20641</v>
      </c>
      <c r="J6044" t="s">
        <v>20639</v>
      </c>
    </row>
    <row r="6045" spans="1:10" x14ac:dyDescent="0.3">
      <c r="A6045" s="1">
        <v>40534</v>
      </c>
      <c r="B6045">
        <v>2010</v>
      </c>
      <c r="C6045">
        <v>12</v>
      </c>
      <c r="D6045" t="s">
        <v>20640</v>
      </c>
      <c r="E6045">
        <v>4</v>
      </c>
      <c r="F6045" s="1">
        <v>40513</v>
      </c>
      <c r="G6045">
        <v>3</v>
      </c>
      <c r="H6045" t="s">
        <v>20622</v>
      </c>
      <c r="I6045" t="s">
        <v>20641</v>
      </c>
      <c r="J6045" t="s">
        <v>20639</v>
      </c>
    </row>
    <row r="6046" spans="1:10" x14ac:dyDescent="0.3">
      <c r="A6046" s="1">
        <v>40527</v>
      </c>
      <c r="B6046">
        <v>2010</v>
      </c>
      <c r="C6046">
        <v>12</v>
      </c>
      <c r="D6046" t="s">
        <v>20640</v>
      </c>
      <c r="E6046">
        <v>4</v>
      </c>
      <c r="F6046" s="1">
        <v>40513</v>
      </c>
      <c r="G6046">
        <v>3</v>
      </c>
      <c r="H6046" t="s">
        <v>20622</v>
      </c>
      <c r="I6046" t="s">
        <v>20641</v>
      </c>
      <c r="J6046" t="s">
        <v>20639</v>
      </c>
    </row>
    <row r="6047" spans="1:10" x14ac:dyDescent="0.3">
      <c r="A6047" s="1">
        <v>40524</v>
      </c>
      <c r="B6047">
        <v>2010</v>
      </c>
      <c r="C6047">
        <v>12</v>
      </c>
      <c r="D6047" t="s">
        <v>20640</v>
      </c>
      <c r="E6047">
        <v>4</v>
      </c>
      <c r="F6047" s="1">
        <v>40513</v>
      </c>
      <c r="G6047">
        <v>0</v>
      </c>
      <c r="H6047" t="s">
        <v>20623</v>
      </c>
      <c r="I6047" t="s">
        <v>20641</v>
      </c>
      <c r="J6047" t="s">
        <v>20639</v>
      </c>
    </row>
    <row r="6048" spans="1:10" x14ac:dyDescent="0.3">
      <c r="A6048" s="1">
        <v>40538</v>
      </c>
      <c r="B6048">
        <v>2010</v>
      </c>
      <c r="C6048">
        <v>12</v>
      </c>
      <c r="D6048" t="s">
        <v>20640</v>
      </c>
      <c r="E6048">
        <v>4</v>
      </c>
      <c r="F6048" s="1">
        <v>40513</v>
      </c>
      <c r="G6048">
        <v>0</v>
      </c>
      <c r="H6048" t="s">
        <v>20623</v>
      </c>
      <c r="I6048" t="s">
        <v>20641</v>
      </c>
      <c r="J6048" t="s">
        <v>20639</v>
      </c>
    </row>
    <row r="6049" spans="1:10" x14ac:dyDescent="0.3">
      <c r="A6049" s="1">
        <v>40535</v>
      </c>
      <c r="B6049">
        <v>2010</v>
      </c>
      <c r="C6049">
        <v>12</v>
      </c>
      <c r="D6049" t="s">
        <v>20640</v>
      </c>
      <c r="E6049">
        <v>4</v>
      </c>
      <c r="F6049" s="1">
        <v>40513</v>
      </c>
      <c r="G6049">
        <v>4</v>
      </c>
      <c r="H6049" t="s">
        <v>20624</v>
      </c>
      <c r="I6049" t="s">
        <v>20641</v>
      </c>
      <c r="J6049" t="s">
        <v>20639</v>
      </c>
    </row>
    <row r="6050" spans="1:10" x14ac:dyDescent="0.3">
      <c r="A6050" s="1">
        <v>40534</v>
      </c>
      <c r="B6050">
        <v>2010</v>
      </c>
      <c r="C6050">
        <v>12</v>
      </c>
      <c r="D6050" t="s">
        <v>20640</v>
      </c>
      <c r="E6050">
        <v>4</v>
      </c>
      <c r="F6050" s="1">
        <v>40513</v>
      </c>
      <c r="G6050">
        <v>3</v>
      </c>
      <c r="H6050" t="s">
        <v>20622</v>
      </c>
      <c r="I6050" t="s">
        <v>20641</v>
      </c>
      <c r="J6050" t="s">
        <v>20639</v>
      </c>
    </row>
    <row r="6051" spans="1:10" x14ac:dyDescent="0.3">
      <c r="A6051" s="1">
        <v>40540</v>
      </c>
      <c r="B6051">
        <v>2010</v>
      </c>
      <c r="C6051">
        <v>12</v>
      </c>
      <c r="D6051" t="s">
        <v>20640</v>
      </c>
      <c r="E6051">
        <v>4</v>
      </c>
      <c r="F6051" s="1">
        <v>40513</v>
      </c>
      <c r="G6051">
        <v>2</v>
      </c>
      <c r="H6051" t="s">
        <v>20620</v>
      </c>
      <c r="I6051" t="s">
        <v>20641</v>
      </c>
      <c r="J6051" t="s">
        <v>20639</v>
      </c>
    </row>
    <row r="6052" spans="1:10" x14ac:dyDescent="0.3">
      <c r="A6052" s="1">
        <v>40524</v>
      </c>
      <c r="B6052">
        <v>2010</v>
      </c>
      <c r="C6052">
        <v>12</v>
      </c>
      <c r="D6052" t="s">
        <v>20640</v>
      </c>
      <c r="E6052">
        <v>4</v>
      </c>
      <c r="F6052" s="1">
        <v>40513</v>
      </c>
      <c r="G6052">
        <v>0</v>
      </c>
      <c r="H6052" t="s">
        <v>20623</v>
      </c>
      <c r="I6052" t="s">
        <v>20641</v>
      </c>
      <c r="J6052" t="s">
        <v>20639</v>
      </c>
    </row>
    <row r="6053" spans="1:10" x14ac:dyDescent="0.3">
      <c r="A6053" s="1">
        <v>40524</v>
      </c>
      <c r="B6053">
        <v>2010</v>
      </c>
      <c r="C6053">
        <v>12</v>
      </c>
      <c r="D6053" t="s">
        <v>20640</v>
      </c>
      <c r="E6053">
        <v>4</v>
      </c>
      <c r="F6053" s="1">
        <v>40513</v>
      </c>
      <c r="G6053">
        <v>0</v>
      </c>
      <c r="H6053" t="s">
        <v>20623</v>
      </c>
      <c r="I6053" t="s">
        <v>20641</v>
      </c>
      <c r="J6053" t="s">
        <v>20639</v>
      </c>
    </row>
    <row r="6054" spans="1:10" x14ac:dyDescent="0.3">
      <c r="A6054" s="1">
        <v>40525</v>
      </c>
      <c r="B6054">
        <v>2010</v>
      </c>
      <c r="C6054">
        <v>12</v>
      </c>
      <c r="D6054" t="s">
        <v>20640</v>
      </c>
      <c r="E6054">
        <v>4</v>
      </c>
      <c r="F6054" s="1">
        <v>40513</v>
      </c>
      <c r="G6054">
        <v>1</v>
      </c>
      <c r="H6054" t="s">
        <v>20625</v>
      </c>
      <c r="I6054" t="s">
        <v>20641</v>
      </c>
      <c r="J6054" t="s">
        <v>20639</v>
      </c>
    </row>
    <row r="6055" spans="1:10" x14ac:dyDescent="0.3">
      <c r="A6055" s="1">
        <v>40514</v>
      </c>
      <c r="B6055">
        <v>2010</v>
      </c>
      <c r="C6055">
        <v>12</v>
      </c>
      <c r="D6055" t="s">
        <v>20640</v>
      </c>
      <c r="E6055">
        <v>4</v>
      </c>
      <c r="F6055" s="1">
        <v>40513</v>
      </c>
      <c r="G6055">
        <v>4</v>
      </c>
      <c r="H6055" t="s">
        <v>20624</v>
      </c>
      <c r="I6055" t="s">
        <v>20641</v>
      </c>
      <c r="J6055" t="s">
        <v>20639</v>
      </c>
    </row>
    <row r="6056" spans="1:10" x14ac:dyDescent="0.3">
      <c r="A6056" s="1">
        <v>40517</v>
      </c>
      <c r="B6056">
        <v>2010</v>
      </c>
      <c r="C6056">
        <v>12</v>
      </c>
      <c r="D6056" t="s">
        <v>20640</v>
      </c>
      <c r="E6056">
        <v>4</v>
      </c>
      <c r="F6056" s="1">
        <v>40513</v>
      </c>
      <c r="G6056">
        <v>0</v>
      </c>
      <c r="H6056" t="s">
        <v>20623</v>
      </c>
      <c r="I6056" t="s">
        <v>20641</v>
      </c>
      <c r="J6056" t="s">
        <v>20639</v>
      </c>
    </row>
    <row r="6057" spans="1:10" x14ac:dyDescent="0.3">
      <c r="A6057" s="1">
        <v>40517</v>
      </c>
      <c r="B6057">
        <v>2010</v>
      </c>
      <c r="C6057">
        <v>12</v>
      </c>
      <c r="D6057" t="s">
        <v>20640</v>
      </c>
      <c r="E6057">
        <v>4</v>
      </c>
      <c r="F6057" s="1">
        <v>40513</v>
      </c>
      <c r="G6057">
        <v>0</v>
      </c>
      <c r="H6057" t="s">
        <v>20623</v>
      </c>
      <c r="I6057" t="s">
        <v>20641</v>
      </c>
      <c r="J6057" t="s">
        <v>20639</v>
      </c>
    </row>
    <row r="6058" spans="1:10" x14ac:dyDescent="0.3">
      <c r="A6058" s="1">
        <v>40539</v>
      </c>
      <c r="B6058">
        <v>2010</v>
      </c>
      <c r="C6058">
        <v>12</v>
      </c>
      <c r="D6058" t="s">
        <v>20640</v>
      </c>
      <c r="E6058">
        <v>4</v>
      </c>
      <c r="F6058" s="1">
        <v>40513</v>
      </c>
      <c r="G6058">
        <v>1</v>
      </c>
      <c r="H6058" t="s">
        <v>20625</v>
      </c>
      <c r="I6058" t="s">
        <v>20641</v>
      </c>
      <c r="J6058" t="s">
        <v>20639</v>
      </c>
    </row>
    <row r="6059" spans="1:10" x14ac:dyDescent="0.3">
      <c r="A6059" s="1">
        <v>40538</v>
      </c>
      <c r="B6059">
        <v>2010</v>
      </c>
      <c r="C6059">
        <v>12</v>
      </c>
      <c r="D6059" t="s">
        <v>20640</v>
      </c>
      <c r="E6059">
        <v>4</v>
      </c>
      <c r="F6059" s="1">
        <v>40513</v>
      </c>
      <c r="G6059">
        <v>0</v>
      </c>
      <c r="H6059" t="s">
        <v>20623</v>
      </c>
      <c r="I6059" t="s">
        <v>20641</v>
      </c>
      <c r="J6059" t="s">
        <v>20639</v>
      </c>
    </row>
    <row r="6060" spans="1:10" x14ac:dyDescent="0.3">
      <c r="A6060" s="1">
        <v>40530</v>
      </c>
      <c r="B6060">
        <v>2010</v>
      </c>
      <c r="C6060">
        <v>12</v>
      </c>
      <c r="D6060" t="s">
        <v>20640</v>
      </c>
      <c r="E6060">
        <v>4</v>
      </c>
      <c r="F6060" s="1">
        <v>40513</v>
      </c>
      <c r="G6060">
        <v>6</v>
      </c>
      <c r="H6060" t="s">
        <v>20621</v>
      </c>
      <c r="I6060" t="s">
        <v>20641</v>
      </c>
      <c r="J6060" t="s">
        <v>20639</v>
      </c>
    </row>
    <row r="6061" spans="1:10" x14ac:dyDescent="0.3">
      <c r="A6061" s="1">
        <v>40525</v>
      </c>
      <c r="B6061">
        <v>2010</v>
      </c>
      <c r="C6061">
        <v>12</v>
      </c>
      <c r="D6061" t="s">
        <v>20640</v>
      </c>
      <c r="E6061">
        <v>4</v>
      </c>
      <c r="F6061" s="1">
        <v>40513</v>
      </c>
      <c r="G6061">
        <v>1</v>
      </c>
      <c r="H6061" t="s">
        <v>20625</v>
      </c>
      <c r="I6061" t="s">
        <v>20641</v>
      </c>
      <c r="J6061" t="s">
        <v>20639</v>
      </c>
    </row>
    <row r="6062" spans="1:10" x14ac:dyDescent="0.3">
      <c r="A6062" s="1">
        <v>40523</v>
      </c>
      <c r="B6062">
        <v>2010</v>
      </c>
      <c r="C6062">
        <v>12</v>
      </c>
      <c r="D6062" t="s">
        <v>20640</v>
      </c>
      <c r="E6062">
        <v>4</v>
      </c>
      <c r="F6062" s="1">
        <v>40513</v>
      </c>
      <c r="G6062">
        <v>6</v>
      </c>
      <c r="H6062" t="s">
        <v>20621</v>
      </c>
      <c r="I6062" t="s">
        <v>20641</v>
      </c>
      <c r="J6062" t="s">
        <v>20639</v>
      </c>
    </row>
    <row r="6063" spans="1:10" x14ac:dyDescent="0.3">
      <c r="A6063" s="1">
        <v>40515</v>
      </c>
      <c r="B6063">
        <v>2010</v>
      </c>
      <c r="C6063">
        <v>12</v>
      </c>
      <c r="D6063" t="s">
        <v>20640</v>
      </c>
      <c r="E6063">
        <v>4</v>
      </c>
      <c r="F6063" s="1">
        <v>40513</v>
      </c>
      <c r="G6063">
        <v>5</v>
      </c>
      <c r="H6063" t="s">
        <v>20617</v>
      </c>
      <c r="I6063" t="s">
        <v>20641</v>
      </c>
      <c r="J6063" t="s">
        <v>20639</v>
      </c>
    </row>
    <row r="6064" spans="1:10" x14ac:dyDescent="0.3">
      <c r="A6064" s="1">
        <v>40518</v>
      </c>
      <c r="B6064">
        <v>2010</v>
      </c>
      <c r="C6064">
        <v>12</v>
      </c>
      <c r="D6064" t="s">
        <v>20640</v>
      </c>
      <c r="E6064">
        <v>4</v>
      </c>
      <c r="F6064" s="1">
        <v>40513</v>
      </c>
      <c r="G6064">
        <v>1</v>
      </c>
      <c r="H6064" t="s">
        <v>20625</v>
      </c>
      <c r="I6064" t="s">
        <v>20641</v>
      </c>
      <c r="J6064" t="s">
        <v>20639</v>
      </c>
    </row>
    <row r="6065" spans="1:10" x14ac:dyDescent="0.3">
      <c r="A6065" s="1">
        <v>40533</v>
      </c>
      <c r="B6065">
        <v>2010</v>
      </c>
      <c r="C6065">
        <v>12</v>
      </c>
      <c r="D6065" t="s">
        <v>20640</v>
      </c>
      <c r="E6065">
        <v>4</v>
      </c>
      <c r="F6065" s="1">
        <v>40513</v>
      </c>
      <c r="G6065">
        <v>2</v>
      </c>
      <c r="H6065" t="s">
        <v>20620</v>
      </c>
      <c r="I6065" t="s">
        <v>20641</v>
      </c>
      <c r="J6065" t="s">
        <v>20639</v>
      </c>
    </row>
    <row r="6066" spans="1:10" x14ac:dyDescent="0.3">
      <c r="A6066" s="1">
        <v>40523</v>
      </c>
      <c r="B6066">
        <v>2010</v>
      </c>
      <c r="C6066">
        <v>12</v>
      </c>
      <c r="D6066" t="s">
        <v>20640</v>
      </c>
      <c r="E6066">
        <v>4</v>
      </c>
      <c r="F6066" s="1">
        <v>40513</v>
      </c>
      <c r="G6066">
        <v>6</v>
      </c>
      <c r="H6066" t="s">
        <v>20621</v>
      </c>
      <c r="I6066" t="s">
        <v>20641</v>
      </c>
      <c r="J6066" t="s">
        <v>20639</v>
      </c>
    </row>
    <row r="6067" spans="1:10" x14ac:dyDescent="0.3">
      <c r="A6067" s="1">
        <v>40530</v>
      </c>
      <c r="B6067">
        <v>2010</v>
      </c>
      <c r="C6067">
        <v>12</v>
      </c>
      <c r="D6067" t="s">
        <v>20640</v>
      </c>
      <c r="E6067">
        <v>4</v>
      </c>
      <c r="F6067" s="1">
        <v>40513</v>
      </c>
      <c r="G6067">
        <v>6</v>
      </c>
      <c r="H6067" t="s">
        <v>20621</v>
      </c>
      <c r="I6067" t="s">
        <v>20641</v>
      </c>
      <c r="J6067" t="s">
        <v>20639</v>
      </c>
    </row>
    <row r="6068" spans="1:10" x14ac:dyDescent="0.3">
      <c r="A6068" s="1">
        <v>43452</v>
      </c>
      <c r="B6068">
        <v>2018</v>
      </c>
      <c r="C6068">
        <v>12</v>
      </c>
      <c r="D6068" t="s">
        <v>20640</v>
      </c>
      <c r="E6068">
        <v>4</v>
      </c>
      <c r="F6068" s="1">
        <v>43435</v>
      </c>
      <c r="G6068">
        <v>2</v>
      </c>
      <c r="H6068" t="s">
        <v>20620</v>
      </c>
      <c r="I6068" t="s">
        <v>20641</v>
      </c>
      <c r="J6068" t="s">
        <v>20639</v>
      </c>
    </row>
    <row r="6069" spans="1:10" x14ac:dyDescent="0.3">
      <c r="A6069" s="1">
        <v>43450</v>
      </c>
      <c r="B6069">
        <v>2018</v>
      </c>
      <c r="C6069">
        <v>12</v>
      </c>
      <c r="D6069" t="s">
        <v>20640</v>
      </c>
      <c r="E6069">
        <v>4</v>
      </c>
      <c r="F6069" s="1">
        <v>43435</v>
      </c>
      <c r="G6069">
        <v>0</v>
      </c>
      <c r="H6069" t="s">
        <v>20623</v>
      </c>
      <c r="I6069" t="s">
        <v>20641</v>
      </c>
      <c r="J6069" t="s">
        <v>20639</v>
      </c>
    </row>
    <row r="6070" spans="1:10" x14ac:dyDescent="0.3">
      <c r="A6070" s="1">
        <v>43450</v>
      </c>
      <c r="B6070">
        <v>2018</v>
      </c>
      <c r="C6070">
        <v>12</v>
      </c>
      <c r="D6070" t="s">
        <v>20640</v>
      </c>
      <c r="E6070">
        <v>4</v>
      </c>
      <c r="F6070" s="1">
        <v>43435</v>
      </c>
      <c r="G6070">
        <v>0</v>
      </c>
      <c r="H6070" t="s">
        <v>20623</v>
      </c>
      <c r="I6070" t="s">
        <v>20641</v>
      </c>
      <c r="J6070" t="s">
        <v>20639</v>
      </c>
    </row>
    <row r="6071" spans="1:10" x14ac:dyDescent="0.3">
      <c r="A6071" s="1">
        <v>43450</v>
      </c>
      <c r="B6071">
        <v>2018</v>
      </c>
      <c r="C6071">
        <v>12</v>
      </c>
      <c r="D6071" t="s">
        <v>20640</v>
      </c>
      <c r="E6071">
        <v>4</v>
      </c>
      <c r="F6071" s="1">
        <v>43435</v>
      </c>
      <c r="G6071">
        <v>0</v>
      </c>
      <c r="H6071" t="s">
        <v>20623</v>
      </c>
      <c r="I6071" t="s">
        <v>20641</v>
      </c>
      <c r="J6071" t="s">
        <v>20639</v>
      </c>
    </row>
    <row r="6072" spans="1:10" x14ac:dyDescent="0.3">
      <c r="A6072" s="1">
        <v>43448</v>
      </c>
      <c r="B6072">
        <v>2018</v>
      </c>
      <c r="C6072">
        <v>12</v>
      </c>
      <c r="D6072" t="s">
        <v>20640</v>
      </c>
      <c r="E6072">
        <v>4</v>
      </c>
      <c r="F6072" s="1">
        <v>43435</v>
      </c>
      <c r="G6072">
        <v>5</v>
      </c>
      <c r="H6072" t="s">
        <v>20617</v>
      </c>
      <c r="I6072" t="s">
        <v>20641</v>
      </c>
      <c r="J6072" t="s">
        <v>20639</v>
      </c>
    </row>
    <row r="6073" spans="1:10" x14ac:dyDescent="0.3">
      <c r="A6073" s="1">
        <v>43460</v>
      </c>
      <c r="B6073">
        <v>2018</v>
      </c>
      <c r="C6073">
        <v>12</v>
      </c>
      <c r="D6073" t="s">
        <v>20640</v>
      </c>
      <c r="E6073">
        <v>4</v>
      </c>
      <c r="F6073" s="1">
        <v>43435</v>
      </c>
      <c r="G6073">
        <v>3</v>
      </c>
      <c r="H6073" t="s">
        <v>20622</v>
      </c>
      <c r="I6073" t="s">
        <v>20641</v>
      </c>
      <c r="J6073" t="s">
        <v>20639</v>
      </c>
    </row>
    <row r="6074" spans="1:10" x14ac:dyDescent="0.3">
      <c r="A6074" s="1">
        <v>43461</v>
      </c>
      <c r="B6074">
        <v>2018</v>
      </c>
      <c r="C6074">
        <v>12</v>
      </c>
      <c r="D6074" t="s">
        <v>20640</v>
      </c>
      <c r="E6074">
        <v>4</v>
      </c>
      <c r="F6074" s="1">
        <v>43435</v>
      </c>
      <c r="G6074">
        <v>4</v>
      </c>
      <c r="H6074" t="s">
        <v>20624</v>
      </c>
      <c r="I6074" t="s">
        <v>20641</v>
      </c>
      <c r="J6074" t="s">
        <v>20639</v>
      </c>
    </row>
    <row r="6075" spans="1:10" x14ac:dyDescent="0.3">
      <c r="A6075" s="1">
        <v>43437</v>
      </c>
      <c r="B6075">
        <v>2018</v>
      </c>
      <c r="C6075">
        <v>12</v>
      </c>
      <c r="D6075" t="s">
        <v>20640</v>
      </c>
      <c r="E6075">
        <v>4</v>
      </c>
      <c r="F6075" s="1">
        <v>43435</v>
      </c>
      <c r="G6075">
        <v>1</v>
      </c>
      <c r="H6075" t="s">
        <v>20625</v>
      </c>
      <c r="I6075" t="s">
        <v>20641</v>
      </c>
      <c r="J6075" t="s">
        <v>20639</v>
      </c>
    </row>
    <row r="6076" spans="1:10" x14ac:dyDescent="0.3">
      <c r="A6076" s="1">
        <v>43449</v>
      </c>
      <c r="B6076">
        <v>2018</v>
      </c>
      <c r="C6076">
        <v>12</v>
      </c>
      <c r="D6076" t="s">
        <v>20640</v>
      </c>
      <c r="E6076">
        <v>4</v>
      </c>
      <c r="F6076" s="1">
        <v>43435</v>
      </c>
      <c r="G6076">
        <v>6</v>
      </c>
      <c r="H6076" t="s">
        <v>20621</v>
      </c>
      <c r="I6076" t="s">
        <v>20641</v>
      </c>
      <c r="J6076" t="s">
        <v>20639</v>
      </c>
    </row>
    <row r="6077" spans="1:10" x14ac:dyDescent="0.3">
      <c r="A6077" s="1">
        <v>43454</v>
      </c>
      <c r="B6077">
        <v>2018</v>
      </c>
      <c r="C6077">
        <v>12</v>
      </c>
      <c r="D6077" t="s">
        <v>20640</v>
      </c>
      <c r="E6077">
        <v>4</v>
      </c>
      <c r="F6077" s="1">
        <v>43435</v>
      </c>
      <c r="G6077">
        <v>4</v>
      </c>
      <c r="H6077" t="s">
        <v>20624</v>
      </c>
      <c r="I6077" t="s">
        <v>20641</v>
      </c>
      <c r="J6077" t="s">
        <v>20639</v>
      </c>
    </row>
    <row r="6078" spans="1:10" x14ac:dyDescent="0.3">
      <c r="A6078" s="1">
        <v>43459</v>
      </c>
      <c r="B6078">
        <v>2018</v>
      </c>
      <c r="C6078">
        <v>12</v>
      </c>
      <c r="D6078" t="s">
        <v>20640</v>
      </c>
      <c r="E6078">
        <v>4</v>
      </c>
      <c r="F6078" s="1">
        <v>43435</v>
      </c>
      <c r="G6078">
        <v>2</v>
      </c>
      <c r="H6078" t="s">
        <v>20620</v>
      </c>
      <c r="I6078" t="s">
        <v>20641</v>
      </c>
      <c r="J6078" t="s">
        <v>20639</v>
      </c>
    </row>
    <row r="6079" spans="1:10" x14ac:dyDescent="0.3">
      <c r="A6079" s="1">
        <v>43451</v>
      </c>
      <c r="B6079">
        <v>2018</v>
      </c>
      <c r="C6079">
        <v>12</v>
      </c>
      <c r="D6079" t="s">
        <v>20640</v>
      </c>
      <c r="E6079">
        <v>4</v>
      </c>
      <c r="F6079" s="1">
        <v>43435</v>
      </c>
      <c r="G6079">
        <v>1</v>
      </c>
      <c r="H6079" t="s">
        <v>20625</v>
      </c>
      <c r="I6079" t="s">
        <v>20641</v>
      </c>
      <c r="J6079" t="s">
        <v>20639</v>
      </c>
    </row>
    <row r="6080" spans="1:10" x14ac:dyDescent="0.3">
      <c r="A6080" s="1">
        <v>43457</v>
      </c>
      <c r="B6080">
        <v>2018</v>
      </c>
      <c r="C6080">
        <v>12</v>
      </c>
      <c r="D6080" t="s">
        <v>20640</v>
      </c>
      <c r="E6080">
        <v>4</v>
      </c>
      <c r="F6080" s="1">
        <v>43435</v>
      </c>
      <c r="G6080">
        <v>0</v>
      </c>
      <c r="H6080" t="s">
        <v>20623</v>
      </c>
      <c r="I6080" t="s">
        <v>20641</v>
      </c>
      <c r="J6080" t="s">
        <v>20639</v>
      </c>
    </row>
    <row r="6081" spans="1:10" x14ac:dyDescent="0.3">
      <c r="A6081" s="1">
        <v>43462</v>
      </c>
      <c r="B6081">
        <v>2018</v>
      </c>
      <c r="C6081">
        <v>12</v>
      </c>
      <c r="D6081" t="s">
        <v>20640</v>
      </c>
      <c r="E6081">
        <v>4</v>
      </c>
      <c r="F6081" s="1">
        <v>43435</v>
      </c>
      <c r="G6081">
        <v>5</v>
      </c>
      <c r="H6081" t="s">
        <v>20617</v>
      </c>
      <c r="I6081" t="s">
        <v>20641</v>
      </c>
      <c r="J6081" t="s">
        <v>20639</v>
      </c>
    </row>
    <row r="6082" spans="1:10" x14ac:dyDescent="0.3">
      <c r="A6082" s="1">
        <v>43445</v>
      </c>
      <c r="B6082">
        <v>2018</v>
      </c>
      <c r="C6082">
        <v>12</v>
      </c>
      <c r="D6082" t="s">
        <v>20640</v>
      </c>
      <c r="E6082">
        <v>4</v>
      </c>
      <c r="F6082" s="1">
        <v>43435</v>
      </c>
      <c r="G6082">
        <v>2</v>
      </c>
      <c r="H6082" t="s">
        <v>20620</v>
      </c>
      <c r="I6082" t="s">
        <v>20641</v>
      </c>
      <c r="J6082" t="s">
        <v>20639</v>
      </c>
    </row>
    <row r="6083" spans="1:10" x14ac:dyDescent="0.3">
      <c r="A6083" s="1">
        <v>43439</v>
      </c>
      <c r="B6083">
        <v>2018</v>
      </c>
      <c r="C6083">
        <v>12</v>
      </c>
      <c r="D6083" t="s">
        <v>20640</v>
      </c>
      <c r="E6083">
        <v>4</v>
      </c>
      <c r="F6083" s="1">
        <v>43435</v>
      </c>
      <c r="G6083">
        <v>3</v>
      </c>
      <c r="H6083" t="s">
        <v>20622</v>
      </c>
      <c r="I6083" t="s">
        <v>20641</v>
      </c>
      <c r="J6083" t="s">
        <v>20639</v>
      </c>
    </row>
    <row r="6084" spans="1:10" x14ac:dyDescent="0.3">
      <c r="A6084" s="1">
        <v>43459</v>
      </c>
      <c r="B6084">
        <v>2018</v>
      </c>
      <c r="C6084">
        <v>12</v>
      </c>
      <c r="D6084" t="s">
        <v>20640</v>
      </c>
      <c r="E6084">
        <v>4</v>
      </c>
      <c r="F6084" s="1">
        <v>43435</v>
      </c>
      <c r="G6084">
        <v>2</v>
      </c>
      <c r="H6084" t="s">
        <v>20620</v>
      </c>
      <c r="I6084" t="s">
        <v>20641</v>
      </c>
      <c r="J6084" t="s">
        <v>20639</v>
      </c>
    </row>
    <row r="6085" spans="1:10" x14ac:dyDescent="0.3">
      <c r="A6085" s="1">
        <v>43460</v>
      </c>
      <c r="B6085">
        <v>2018</v>
      </c>
      <c r="C6085">
        <v>12</v>
      </c>
      <c r="D6085" t="s">
        <v>20640</v>
      </c>
      <c r="E6085">
        <v>4</v>
      </c>
      <c r="F6085" s="1">
        <v>43435</v>
      </c>
      <c r="G6085">
        <v>3</v>
      </c>
      <c r="H6085" t="s">
        <v>20622</v>
      </c>
      <c r="I6085" t="s">
        <v>20641</v>
      </c>
      <c r="J6085" t="s">
        <v>20639</v>
      </c>
    </row>
    <row r="6086" spans="1:10" x14ac:dyDescent="0.3">
      <c r="A6086" s="1">
        <v>43456</v>
      </c>
      <c r="B6086">
        <v>2018</v>
      </c>
      <c r="C6086">
        <v>12</v>
      </c>
      <c r="D6086" t="s">
        <v>20640</v>
      </c>
      <c r="E6086">
        <v>4</v>
      </c>
      <c r="F6086" s="1">
        <v>43435</v>
      </c>
      <c r="G6086">
        <v>6</v>
      </c>
      <c r="H6086" t="s">
        <v>20621</v>
      </c>
      <c r="I6086" t="s">
        <v>20641</v>
      </c>
      <c r="J6086" t="s">
        <v>20639</v>
      </c>
    </row>
    <row r="6087" spans="1:10" x14ac:dyDescent="0.3">
      <c r="A6087" s="1">
        <v>43443</v>
      </c>
      <c r="B6087">
        <v>2018</v>
      </c>
      <c r="C6087">
        <v>12</v>
      </c>
      <c r="D6087" t="s">
        <v>20640</v>
      </c>
      <c r="E6087">
        <v>4</v>
      </c>
      <c r="F6087" s="1">
        <v>43435</v>
      </c>
      <c r="G6087">
        <v>0</v>
      </c>
      <c r="H6087" t="s">
        <v>20623</v>
      </c>
      <c r="I6087" t="s">
        <v>20641</v>
      </c>
      <c r="J6087" t="s">
        <v>20639</v>
      </c>
    </row>
    <row r="6088" spans="1:10" x14ac:dyDescent="0.3">
      <c r="A6088" s="1">
        <v>43436</v>
      </c>
      <c r="B6088">
        <v>2018</v>
      </c>
      <c r="C6088">
        <v>12</v>
      </c>
      <c r="D6088" t="s">
        <v>20640</v>
      </c>
      <c r="E6088">
        <v>4</v>
      </c>
      <c r="F6088" s="1">
        <v>43435</v>
      </c>
      <c r="G6088">
        <v>0</v>
      </c>
      <c r="H6088" t="s">
        <v>20623</v>
      </c>
      <c r="I6088" t="s">
        <v>20641</v>
      </c>
      <c r="J6088" t="s">
        <v>20639</v>
      </c>
    </row>
    <row r="6089" spans="1:10" x14ac:dyDescent="0.3">
      <c r="A6089" s="1">
        <v>43442</v>
      </c>
      <c r="B6089">
        <v>2018</v>
      </c>
      <c r="C6089">
        <v>12</v>
      </c>
      <c r="D6089" t="s">
        <v>20640</v>
      </c>
      <c r="E6089">
        <v>4</v>
      </c>
      <c r="F6089" s="1">
        <v>43435</v>
      </c>
      <c r="G6089">
        <v>6</v>
      </c>
      <c r="H6089" t="s">
        <v>20621</v>
      </c>
      <c r="I6089" t="s">
        <v>20641</v>
      </c>
      <c r="J6089" t="s">
        <v>20639</v>
      </c>
    </row>
    <row r="6090" spans="1:10" x14ac:dyDescent="0.3">
      <c r="A6090" s="1">
        <v>43456</v>
      </c>
      <c r="B6090">
        <v>2018</v>
      </c>
      <c r="C6090">
        <v>12</v>
      </c>
      <c r="D6090" t="s">
        <v>20640</v>
      </c>
      <c r="E6090">
        <v>4</v>
      </c>
      <c r="F6090" s="1">
        <v>43435</v>
      </c>
      <c r="G6090">
        <v>6</v>
      </c>
      <c r="H6090" t="s">
        <v>20621</v>
      </c>
      <c r="I6090" t="s">
        <v>20641</v>
      </c>
      <c r="J6090" t="s">
        <v>20639</v>
      </c>
    </row>
    <row r="6091" spans="1:10" x14ac:dyDescent="0.3">
      <c r="A6091" s="1">
        <v>43437</v>
      </c>
      <c r="B6091">
        <v>2018</v>
      </c>
      <c r="C6091">
        <v>12</v>
      </c>
      <c r="D6091" t="s">
        <v>20640</v>
      </c>
      <c r="E6091">
        <v>4</v>
      </c>
      <c r="F6091" s="1">
        <v>43435</v>
      </c>
      <c r="G6091">
        <v>1</v>
      </c>
      <c r="H6091" t="s">
        <v>20625</v>
      </c>
      <c r="I6091" t="s">
        <v>20641</v>
      </c>
      <c r="J6091" t="s">
        <v>20639</v>
      </c>
    </row>
    <row r="6092" spans="1:10" x14ac:dyDescent="0.3">
      <c r="A6092" s="1">
        <v>43453</v>
      </c>
      <c r="B6092">
        <v>2018</v>
      </c>
      <c r="C6092">
        <v>12</v>
      </c>
      <c r="D6092" t="s">
        <v>20640</v>
      </c>
      <c r="E6092">
        <v>4</v>
      </c>
      <c r="F6092" s="1">
        <v>43435</v>
      </c>
      <c r="G6092">
        <v>3</v>
      </c>
      <c r="H6092" t="s">
        <v>20622</v>
      </c>
      <c r="I6092" t="s">
        <v>20641</v>
      </c>
      <c r="J6092" t="s">
        <v>20639</v>
      </c>
    </row>
    <row r="6093" spans="1:10" x14ac:dyDescent="0.3">
      <c r="A6093" s="1">
        <v>43454</v>
      </c>
      <c r="B6093">
        <v>2018</v>
      </c>
      <c r="C6093">
        <v>12</v>
      </c>
      <c r="D6093" t="s">
        <v>20640</v>
      </c>
      <c r="E6093">
        <v>4</v>
      </c>
      <c r="F6093" s="1">
        <v>43435</v>
      </c>
      <c r="G6093">
        <v>4</v>
      </c>
      <c r="H6093" t="s">
        <v>20624</v>
      </c>
      <c r="I6093" t="s">
        <v>20641</v>
      </c>
      <c r="J6093" t="s">
        <v>20639</v>
      </c>
    </row>
    <row r="6094" spans="1:10" x14ac:dyDescent="0.3">
      <c r="A6094" s="1">
        <v>43441</v>
      </c>
      <c r="B6094">
        <v>2018</v>
      </c>
      <c r="C6094">
        <v>12</v>
      </c>
      <c r="D6094" t="s">
        <v>20640</v>
      </c>
      <c r="E6094">
        <v>4</v>
      </c>
      <c r="F6094" s="1">
        <v>43435</v>
      </c>
      <c r="G6094">
        <v>5</v>
      </c>
      <c r="H6094" t="s">
        <v>20617</v>
      </c>
      <c r="I6094" t="s">
        <v>20641</v>
      </c>
      <c r="J6094" t="s">
        <v>20639</v>
      </c>
    </row>
    <row r="6095" spans="1:10" x14ac:dyDescent="0.3">
      <c r="A6095" s="1">
        <v>43451</v>
      </c>
      <c r="B6095">
        <v>2018</v>
      </c>
      <c r="C6095">
        <v>12</v>
      </c>
      <c r="D6095" t="s">
        <v>20640</v>
      </c>
      <c r="E6095">
        <v>4</v>
      </c>
      <c r="F6095" s="1">
        <v>43435</v>
      </c>
      <c r="G6095">
        <v>1</v>
      </c>
      <c r="H6095" t="s">
        <v>20625</v>
      </c>
      <c r="I6095" t="s">
        <v>20641</v>
      </c>
      <c r="J6095" t="s">
        <v>20639</v>
      </c>
    </row>
    <row r="6096" spans="1:10" x14ac:dyDescent="0.3">
      <c r="A6096" s="1">
        <v>43458</v>
      </c>
      <c r="B6096">
        <v>2018</v>
      </c>
      <c r="C6096">
        <v>12</v>
      </c>
      <c r="D6096" t="s">
        <v>20640</v>
      </c>
      <c r="E6096">
        <v>4</v>
      </c>
      <c r="F6096" s="1">
        <v>43435</v>
      </c>
      <c r="G6096">
        <v>1</v>
      </c>
      <c r="H6096" t="s">
        <v>20625</v>
      </c>
      <c r="I6096" t="s">
        <v>20641</v>
      </c>
      <c r="J6096" t="s">
        <v>20639</v>
      </c>
    </row>
    <row r="6097" spans="1:10" x14ac:dyDescent="0.3">
      <c r="A6097" s="1">
        <v>43446</v>
      </c>
      <c r="B6097">
        <v>2018</v>
      </c>
      <c r="C6097">
        <v>12</v>
      </c>
      <c r="D6097" t="s">
        <v>20640</v>
      </c>
      <c r="E6097">
        <v>4</v>
      </c>
      <c r="F6097" s="1">
        <v>43435</v>
      </c>
      <c r="G6097">
        <v>3</v>
      </c>
      <c r="H6097" t="s">
        <v>20622</v>
      </c>
      <c r="I6097" t="s">
        <v>20641</v>
      </c>
      <c r="J6097" t="s">
        <v>20639</v>
      </c>
    </row>
    <row r="6098" spans="1:10" x14ac:dyDescent="0.3">
      <c r="A6098" s="1">
        <v>43435</v>
      </c>
      <c r="B6098">
        <v>2018</v>
      </c>
      <c r="C6098">
        <v>12</v>
      </c>
      <c r="D6098" t="s">
        <v>20640</v>
      </c>
      <c r="E6098">
        <v>4</v>
      </c>
      <c r="F6098" s="1">
        <v>43435</v>
      </c>
      <c r="G6098">
        <v>6</v>
      </c>
      <c r="H6098" t="s">
        <v>20621</v>
      </c>
      <c r="I6098" t="s">
        <v>20641</v>
      </c>
      <c r="J6098" t="s">
        <v>20639</v>
      </c>
    </row>
    <row r="6099" spans="1:10" x14ac:dyDescent="0.3">
      <c r="A6099" s="1">
        <v>43462</v>
      </c>
      <c r="B6099">
        <v>2018</v>
      </c>
      <c r="C6099">
        <v>12</v>
      </c>
      <c r="D6099" t="s">
        <v>20640</v>
      </c>
      <c r="E6099">
        <v>4</v>
      </c>
      <c r="F6099" s="1">
        <v>43435</v>
      </c>
      <c r="G6099">
        <v>5</v>
      </c>
      <c r="H6099" t="s">
        <v>20617</v>
      </c>
      <c r="I6099" t="s">
        <v>20641</v>
      </c>
      <c r="J6099" t="s">
        <v>20639</v>
      </c>
    </row>
    <row r="6100" spans="1:10" x14ac:dyDescent="0.3">
      <c r="A6100" s="1">
        <v>43439</v>
      </c>
      <c r="B6100">
        <v>2018</v>
      </c>
      <c r="C6100">
        <v>12</v>
      </c>
      <c r="D6100" t="s">
        <v>20640</v>
      </c>
      <c r="E6100">
        <v>4</v>
      </c>
      <c r="F6100" s="1">
        <v>43435</v>
      </c>
      <c r="G6100">
        <v>3</v>
      </c>
      <c r="H6100" t="s">
        <v>20622</v>
      </c>
      <c r="I6100" t="s">
        <v>20641</v>
      </c>
      <c r="J6100" t="s">
        <v>20639</v>
      </c>
    </row>
    <row r="6101" spans="1:10" x14ac:dyDescent="0.3">
      <c r="A6101" s="1">
        <v>43445</v>
      </c>
      <c r="B6101">
        <v>2018</v>
      </c>
      <c r="C6101">
        <v>12</v>
      </c>
      <c r="D6101" t="s">
        <v>20640</v>
      </c>
      <c r="E6101">
        <v>4</v>
      </c>
      <c r="F6101" s="1">
        <v>43435</v>
      </c>
      <c r="G6101">
        <v>2</v>
      </c>
      <c r="H6101" t="s">
        <v>20620</v>
      </c>
      <c r="I6101" t="s">
        <v>20641</v>
      </c>
      <c r="J6101" t="s">
        <v>20639</v>
      </c>
    </row>
    <row r="6102" spans="1:10" x14ac:dyDescent="0.3">
      <c r="A6102" s="1">
        <v>43462</v>
      </c>
      <c r="B6102">
        <v>2018</v>
      </c>
      <c r="C6102">
        <v>12</v>
      </c>
      <c r="D6102" t="s">
        <v>20640</v>
      </c>
      <c r="E6102">
        <v>4</v>
      </c>
      <c r="F6102" s="1">
        <v>43435</v>
      </c>
      <c r="G6102">
        <v>5</v>
      </c>
      <c r="H6102" t="s">
        <v>20617</v>
      </c>
      <c r="I6102" t="s">
        <v>20641</v>
      </c>
      <c r="J6102" t="s">
        <v>20639</v>
      </c>
    </row>
    <row r="6103" spans="1:10" x14ac:dyDescent="0.3">
      <c r="A6103" s="1">
        <v>43460</v>
      </c>
      <c r="B6103">
        <v>2018</v>
      </c>
      <c r="C6103">
        <v>12</v>
      </c>
      <c r="D6103" t="s">
        <v>20640</v>
      </c>
      <c r="E6103">
        <v>4</v>
      </c>
      <c r="F6103" s="1">
        <v>43435</v>
      </c>
      <c r="G6103">
        <v>3</v>
      </c>
      <c r="H6103" t="s">
        <v>20622</v>
      </c>
      <c r="I6103" t="s">
        <v>20641</v>
      </c>
      <c r="J6103" t="s">
        <v>20639</v>
      </c>
    </row>
    <row r="6104" spans="1:10" x14ac:dyDescent="0.3">
      <c r="A6104" s="1">
        <v>43453</v>
      </c>
      <c r="B6104">
        <v>2018</v>
      </c>
      <c r="C6104">
        <v>12</v>
      </c>
      <c r="D6104" t="s">
        <v>20640</v>
      </c>
      <c r="E6104">
        <v>4</v>
      </c>
      <c r="F6104" s="1">
        <v>43435</v>
      </c>
      <c r="G6104">
        <v>3</v>
      </c>
      <c r="H6104" t="s">
        <v>20622</v>
      </c>
      <c r="I6104" t="s">
        <v>20641</v>
      </c>
      <c r="J6104" t="s">
        <v>20639</v>
      </c>
    </row>
    <row r="6105" spans="1:10" x14ac:dyDescent="0.3">
      <c r="A6105" s="1">
        <v>43462</v>
      </c>
      <c r="B6105">
        <v>2018</v>
      </c>
      <c r="C6105">
        <v>12</v>
      </c>
      <c r="D6105" t="s">
        <v>20640</v>
      </c>
      <c r="E6105">
        <v>4</v>
      </c>
      <c r="F6105" s="1">
        <v>43435</v>
      </c>
      <c r="G6105">
        <v>5</v>
      </c>
      <c r="H6105" t="s">
        <v>20617</v>
      </c>
      <c r="I6105" t="s">
        <v>20641</v>
      </c>
      <c r="J6105" t="s">
        <v>20639</v>
      </c>
    </row>
    <row r="6106" spans="1:10" x14ac:dyDescent="0.3">
      <c r="A6106" s="1">
        <v>43443</v>
      </c>
      <c r="B6106">
        <v>2018</v>
      </c>
      <c r="C6106">
        <v>12</v>
      </c>
      <c r="D6106" t="s">
        <v>20640</v>
      </c>
      <c r="E6106">
        <v>4</v>
      </c>
      <c r="F6106" s="1">
        <v>43435</v>
      </c>
      <c r="G6106">
        <v>0</v>
      </c>
      <c r="H6106" t="s">
        <v>20623</v>
      </c>
      <c r="I6106" t="s">
        <v>20641</v>
      </c>
      <c r="J6106" t="s">
        <v>20639</v>
      </c>
    </row>
    <row r="6107" spans="1:10" x14ac:dyDescent="0.3">
      <c r="A6107" s="1">
        <v>43457</v>
      </c>
      <c r="B6107">
        <v>2018</v>
      </c>
      <c r="C6107">
        <v>12</v>
      </c>
      <c r="D6107" t="s">
        <v>20640</v>
      </c>
      <c r="E6107">
        <v>4</v>
      </c>
      <c r="F6107" s="1">
        <v>43435</v>
      </c>
      <c r="G6107">
        <v>0</v>
      </c>
      <c r="H6107" t="s">
        <v>20623</v>
      </c>
      <c r="I6107" t="s">
        <v>20641</v>
      </c>
      <c r="J6107" t="s">
        <v>20639</v>
      </c>
    </row>
    <row r="6108" spans="1:10" x14ac:dyDescent="0.3">
      <c r="A6108" s="1">
        <v>43440</v>
      </c>
      <c r="B6108">
        <v>2018</v>
      </c>
      <c r="C6108">
        <v>12</v>
      </c>
      <c r="D6108" t="s">
        <v>20640</v>
      </c>
      <c r="E6108">
        <v>4</v>
      </c>
      <c r="F6108" s="1">
        <v>43435</v>
      </c>
      <c r="G6108">
        <v>4</v>
      </c>
      <c r="H6108" t="s">
        <v>20624</v>
      </c>
      <c r="I6108" t="s">
        <v>20641</v>
      </c>
      <c r="J6108" t="s">
        <v>20639</v>
      </c>
    </row>
    <row r="6109" spans="1:10" x14ac:dyDescent="0.3">
      <c r="A6109" s="1">
        <v>43455</v>
      </c>
      <c r="B6109">
        <v>2018</v>
      </c>
      <c r="C6109">
        <v>12</v>
      </c>
      <c r="D6109" t="s">
        <v>20640</v>
      </c>
      <c r="E6109">
        <v>4</v>
      </c>
      <c r="F6109" s="1">
        <v>43435</v>
      </c>
      <c r="G6109">
        <v>5</v>
      </c>
      <c r="H6109" t="s">
        <v>20617</v>
      </c>
      <c r="I6109" t="s">
        <v>20641</v>
      </c>
      <c r="J6109" t="s">
        <v>20639</v>
      </c>
    </row>
    <row r="6110" spans="1:10" x14ac:dyDescent="0.3">
      <c r="A6110" s="1">
        <v>43455</v>
      </c>
      <c r="B6110">
        <v>2018</v>
      </c>
      <c r="C6110">
        <v>12</v>
      </c>
      <c r="D6110" t="s">
        <v>20640</v>
      </c>
      <c r="E6110">
        <v>4</v>
      </c>
      <c r="F6110" s="1">
        <v>43435</v>
      </c>
      <c r="G6110">
        <v>5</v>
      </c>
      <c r="H6110" t="s">
        <v>20617</v>
      </c>
      <c r="I6110" t="s">
        <v>20641</v>
      </c>
      <c r="J6110" t="s">
        <v>20639</v>
      </c>
    </row>
    <row r="6111" spans="1:10" x14ac:dyDescent="0.3">
      <c r="A6111" s="1">
        <v>43454</v>
      </c>
      <c r="B6111">
        <v>2018</v>
      </c>
      <c r="C6111">
        <v>12</v>
      </c>
      <c r="D6111" t="s">
        <v>20640</v>
      </c>
      <c r="E6111">
        <v>4</v>
      </c>
      <c r="F6111" s="1">
        <v>43435</v>
      </c>
      <c r="G6111">
        <v>4</v>
      </c>
      <c r="H6111" t="s">
        <v>20624</v>
      </c>
      <c r="I6111" t="s">
        <v>20641</v>
      </c>
      <c r="J6111" t="s">
        <v>20639</v>
      </c>
    </row>
    <row r="6112" spans="1:10" x14ac:dyDescent="0.3">
      <c r="A6112" s="1">
        <v>43435</v>
      </c>
      <c r="B6112">
        <v>2018</v>
      </c>
      <c r="C6112">
        <v>12</v>
      </c>
      <c r="D6112" t="s">
        <v>20640</v>
      </c>
      <c r="E6112">
        <v>4</v>
      </c>
      <c r="F6112" s="1">
        <v>43435</v>
      </c>
      <c r="G6112">
        <v>6</v>
      </c>
      <c r="H6112" t="s">
        <v>20621</v>
      </c>
      <c r="I6112" t="s">
        <v>20641</v>
      </c>
      <c r="J6112" t="s">
        <v>20639</v>
      </c>
    </row>
    <row r="6113" spans="1:10" x14ac:dyDescent="0.3">
      <c r="A6113" s="1">
        <v>43452</v>
      </c>
      <c r="B6113">
        <v>2018</v>
      </c>
      <c r="C6113">
        <v>12</v>
      </c>
      <c r="D6113" t="s">
        <v>20640</v>
      </c>
      <c r="E6113">
        <v>4</v>
      </c>
      <c r="F6113" s="1">
        <v>43435</v>
      </c>
      <c r="G6113">
        <v>2</v>
      </c>
      <c r="H6113" t="s">
        <v>20620</v>
      </c>
      <c r="I6113" t="s">
        <v>20641</v>
      </c>
      <c r="J6113" t="s">
        <v>20639</v>
      </c>
    </row>
    <row r="6114" spans="1:10" x14ac:dyDescent="0.3">
      <c r="A6114" s="1">
        <v>43444</v>
      </c>
      <c r="B6114">
        <v>2018</v>
      </c>
      <c r="C6114">
        <v>12</v>
      </c>
      <c r="D6114" t="s">
        <v>20640</v>
      </c>
      <c r="E6114">
        <v>4</v>
      </c>
      <c r="F6114" s="1">
        <v>43435</v>
      </c>
      <c r="G6114">
        <v>1</v>
      </c>
      <c r="H6114" t="s">
        <v>20625</v>
      </c>
      <c r="I6114" t="s">
        <v>20641</v>
      </c>
      <c r="J6114" t="s">
        <v>20639</v>
      </c>
    </row>
    <row r="6115" spans="1:10" x14ac:dyDescent="0.3">
      <c r="A6115" s="1">
        <v>43438</v>
      </c>
      <c r="B6115">
        <v>2018</v>
      </c>
      <c r="C6115">
        <v>12</v>
      </c>
      <c r="D6115" t="s">
        <v>20640</v>
      </c>
      <c r="E6115">
        <v>4</v>
      </c>
      <c r="F6115" s="1">
        <v>43435</v>
      </c>
      <c r="G6115">
        <v>2</v>
      </c>
      <c r="H6115" t="s">
        <v>20620</v>
      </c>
      <c r="I6115" t="s">
        <v>20641</v>
      </c>
      <c r="J6115" t="s">
        <v>20639</v>
      </c>
    </row>
    <row r="6116" spans="1:10" x14ac:dyDescent="0.3">
      <c r="A6116" s="1">
        <v>43459</v>
      </c>
      <c r="B6116">
        <v>2018</v>
      </c>
      <c r="C6116">
        <v>12</v>
      </c>
      <c r="D6116" t="s">
        <v>20640</v>
      </c>
      <c r="E6116">
        <v>4</v>
      </c>
      <c r="F6116" s="1">
        <v>43435</v>
      </c>
      <c r="G6116">
        <v>2</v>
      </c>
      <c r="H6116" t="s">
        <v>20620</v>
      </c>
      <c r="I6116" t="s">
        <v>20641</v>
      </c>
      <c r="J6116" t="s">
        <v>20639</v>
      </c>
    </row>
    <row r="6117" spans="1:10" x14ac:dyDescent="0.3">
      <c r="A6117" s="1">
        <v>43435</v>
      </c>
      <c r="B6117">
        <v>2018</v>
      </c>
      <c r="C6117">
        <v>12</v>
      </c>
      <c r="D6117" t="s">
        <v>20640</v>
      </c>
      <c r="E6117">
        <v>4</v>
      </c>
      <c r="F6117" s="1">
        <v>43435</v>
      </c>
      <c r="G6117">
        <v>6</v>
      </c>
      <c r="H6117" t="s">
        <v>20621</v>
      </c>
      <c r="I6117" t="s">
        <v>20641</v>
      </c>
      <c r="J6117" t="s">
        <v>20639</v>
      </c>
    </row>
    <row r="6118" spans="1:10" x14ac:dyDescent="0.3">
      <c r="A6118" s="1">
        <v>43446</v>
      </c>
      <c r="B6118">
        <v>2018</v>
      </c>
      <c r="C6118">
        <v>12</v>
      </c>
      <c r="D6118" t="s">
        <v>20640</v>
      </c>
      <c r="E6118">
        <v>4</v>
      </c>
      <c r="F6118" s="1">
        <v>43435</v>
      </c>
      <c r="G6118">
        <v>3</v>
      </c>
      <c r="H6118" t="s">
        <v>20622</v>
      </c>
      <c r="I6118" t="s">
        <v>20641</v>
      </c>
      <c r="J6118" t="s">
        <v>20639</v>
      </c>
    </row>
    <row r="6119" spans="1:10" x14ac:dyDescent="0.3">
      <c r="A6119" s="1">
        <v>43436</v>
      </c>
      <c r="B6119">
        <v>2018</v>
      </c>
      <c r="C6119">
        <v>12</v>
      </c>
      <c r="D6119" t="s">
        <v>20640</v>
      </c>
      <c r="E6119">
        <v>4</v>
      </c>
      <c r="F6119" s="1">
        <v>43435</v>
      </c>
      <c r="G6119">
        <v>0</v>
      </c>
      <c r="H6119" t="s">
        <v>20623</v>
      </c>
      <c r="I6119" t="s">
        <v>20641</v>
      </c>
      <c r="J6119" t="s">
        <v>20639</v>
      </c>
    </row>
    <row r="6120" spans="1:10" x14ac:dyDescent="0.3">
      <c r="A6120" s="1">
        <v>43460</v>
      </c>
      <c r="B6120">
        <v>2018</v>
      </c>
      <c r="C6120">
        <v>12</v>
      </c>
      <c r="D6120" t="s">
        <v>20640</v>
      </c>
      <c r="E6120">
        <v>4</v>
      </c>
      <c r="F6120" s="1">
        <v>43435</v>
      </c>
      <c r="G6120">
        <v>3</v>
      </c>
      <c r="H6120" t="s">
        <v>20622</v>
      </c>
      <c r="I6120" t="s">
        <v>20641</v>
      </c>
      <c r="J6120" t="s">
        <v>20639</v>
      </c>
    </row>
    <row r="6121" spans="1:10" x14ac:dyDescent="0.3">
      <c r="A6121" s="1">
        <v>43456</v>
      </c>
      <c r="B6121">
        <v>2018</v>
      </c>
      <c r="C6121">
        <v>12</v>
      </c>
      <c r="D6121" t="s">
        <v>20640</v>
      </c>
      <c r="E6121">
        <v>4</v>
      </c>
      <c r="F6121" s="1">
        <v>43435</v>
      </c>
      <c r="G6121">
        <v>6</v>
      </c>
      <c r="H6121" t="s">
        <v>20621</v>
      </c>
      <c r="I6121" t="s">
        <v>20641</v>
      </c>
      <c r="J6121" t="s">
        <v>20639</v>
      </c>
    </row>
    <row r="6122" spans="1:10" x14ac:dyDescent="0.3">
      <c r="A6122" s="1">
        <v>43450</v>
      </c>
      <c r="B6122">
        <v>2018</v>
      </c>
      <c r="C6122">
        <v>12</v>
      </c>
      <c r="D6122" t="s">
        <v>20640</v>
      </c>
      <c r="E6122">
        <v>4</v>
      </c>
      <c r="F6122" s="1">
        <v>43435</v>
      </c>
      <c r="G6122">
        <v>0</v>
      </c>
      <c r="H6122" t="s">
        <v>20623</v>
      </c>
      <c r="I6122" t="s">
        <v>20641</v>
      </c>
      <c r="J6122" t="s">
        <v>20639</v>
      </c>
    </row>
    <row r="6123" spans="1:10" x14ac:dyDescent="0.3">
      <c r="A6123" s="1">
        <v>43455</v>
      </c>
      <c r="B6123">
        <v>2018</v>
      </c>
      <c r="C6123">
        <v>12</v>
      </c>
      <c r="D6123" t="s">
        <v>20640</v>
      </c>
      <c r="E6123">
        <v>4</v>
      </c>
      <c r="F6123" s="1">
        <v>43435</v>
      </c>
      <c r="G6123">
        <v>5</v>
      </c>
      <c r="H6123" t="s">
        <v>20617</v>
      </c>
      <c r="I6123" t="s">
        <v>20641</v>
      </c>
      <c r="J6123" t="s">
        <v>20639</v>
      </c>
    </row>
    <row r="6124" spans="1:10" x14ac:dyDescent="0.3">
      <c r="A6124" s="1">
        <v>43436</v>
      </c>
      <c r="B6124">
        <v>2018</v>
      </c>
      <c r="C6124">
        <v>12</v>
      </c>
      <c r="D6124" t="s">
        <v>20640</v>
      </c>
      <c r="E6124">
        <v>4</v>
      </c>
      <c r="F6124" s="1">
        <v>43435</v>
      </c>
      <c r="G6124">
        <v>0</v>
      </c>
      <c r="H6124" t="s">
        <v>20623</v>
      </c>
      <c r="I6124" t="s">
        <v>20641</v>
      </c>
      <c r="J6124" t="s">
        <v>20639</v>
      </c>
    </row>
    <row r="6125" spans="1:10" x14ac:dyDescent="0.3">
      <c r="A6125" s="1">
        <v>43439</v>
      </c>
      <c r="B6125">
        <v>2018</v>
      </c>
      <c r="C6125">
        <v>12</v>
      </c>
      <c r="D6125" t="s">
        <v>20640</v>
      </c>
      <c r="E6125">
        <v>4</v>
      </c>
      <c r="F6125" s="1">
        <v>43435</v>
      </c>
      <c r="G6125">
        <v>3</v>
      </c>
      <c r="H6125" t="s">
        <v>20622</v>
      </c>
      <c r="I6125" t="s">
        <v>20641</v>
      </c>
      <c r="J6125" t="s">
        <v>20639</v>
      </c>
    </row>
    <row r="6126" spans="1:10" x14ac:dyDescent="0.3">
      <c r="A6126" s="1">
        <v>43441</v>
      </c>
      <c r="B6126">
        <v>2018</v>
      </c>
      <c r="C6126">
        <v>12</v>
      </c>
      <c r="D6126" t="s">
        <v>20640</v>
      </c>
      <c r="E6126">
        <v>4</v>
      </c>
      <c r="F6126" s="1">
        <v>43435</v>
      </c>
      <c r="G6126">
        <v>5</v>
      </c>
      <c r="H6126" t="s">
        <v>20617</v>
      </c>
      <c r="I6126" t="s">
        <v>20641</v>
      </c>
      <c r="J6126" t="s">
        <v>20639</v>
      </c>
    </row>
    <row r="6127" spans="1:10" x14ac:dyDescent="0.3">
      <c r="A6127" s="1">
        <v>43449</v>
      </c>
      <c r="B6127">
        <v>2018</v>
      </c>
      <c r="C6127">
        <v>12</v>
      </c>
      <c r="D6127" t="s">
        <v>20640</v>
      </c>
      <c r="E6127">
        <v>4</v>
      </c>
      <c r="F6127" s="1">
        <v>43435</v>
      </c>
      <c r="G6127">
        <v>6</v>
      </c>
      <c r="H6127" t="s">
        <v>20621</v>
      </c>
      <c r="I6127" t="s">
        <v>20641</v>
      </c>
      <c r="J6127" t="s">
        <v>20639</v>
      </c>
    </row>
    <row r="6128" spans="1:10" x14ac:dyDescent="0.3">
      <c r="A6128" s="1">
        <v>43453</v>
      </c>
      <c r="B6128">
        <v>2018</v>
      </c>
      <c r="C6128">
        <v>12</v>
      </c>
      <c r="D6128" t="s">
        <v>20640</v>
      </c>
      <c r="E6128">
        <v>4</v>
      </c>
      <c r="F6128" s="1">
        <v>43435</v>
      </c>
      <c r="G6128">
        <v>3</v>
      </c>
      <c r="H6128" t="s">
        <v>20622</v>
      </c>
      <c r="I6128" t="s">
        <v>20641</v>
      </c>
      <c r="J6128" t="s">
        <v>20639</v>
      </c>
    </row>
    <row r="6129" spans="1:10" x14ac:dyDescent="0.3">
      <c r="A6129" s="1">
        <v>43439</v>
      </c>
      <c r="B6129">
        <v>2018</v>
      </c>
      <c r="C6129">
        <v>12</v>
      </c>
      <c r="D6129" t="s">
        <v>20640</v>
      </c>
      <c r="E6129">
        <v>4</v>
      </c>
      <c r="F6129" s="1">
        <v>43435</v>
      </c>
      <c r="G6129">
        <v>3</v>
      </c>
      <c r="H6129" t="s">
        <v>20622</v>
      </c>
      <c r="I6129" t="s">
        <v>20641</v>
      </c>
      <c r="J6129" t="s">
        <v>20639</v>
      </c>
    </row>
    <row r="6130" spans="1:10" x14ac:dyDescent="0.3">
      <c r="A6130" s="1">
        <v>43452</v>
      </c>
      <c r="B6130">
        <v>2018</v>
      </c>
      <c r="C6130">
        <v>12</v>
      </c>
      <c r="D6130" t="s">
        <v>20640</v>
      </c>
      <c r="E6130">
        <v>4</v>
      </c>
      <c r="F6130" s="1">
        <v>43435</v>
      </c>
      <c r="G6130">
        <v>2</v>
      </c>
      <c r="H6130" t="s">
        <v>20620</v>
      </c>
      <c r="I6130" t="s">
        <v>20641</v>
      </c>
      <c r="J6130" t="s">
        <v>20639</v>
      </c>
    </row>
    <row r="6131" spans="1:10" x14ac:dyDescent="0.3">
      <c r="A6131" s="1">
        <v>43456</v>
      </c>
      <c r="B6131">
        <v>2018</v>
      </c>
      <c r="C6131">
        <v>12</v>
      </c>
      <c r="D6131" t="s">
        <v>20640</v>
      </c>
      <c r="E6131">
        <v>4</v>
      </c>
      <c r="F6131" s="1">
        <v>43435</v>
      </c>
      <c r="G6131">
        <v>6</v>
      </c>
      <c r="H6131" t="s">
        <v>20621</v>
      </c>
      <c r="I6131" t="s">
        <v>20641</v>
      </c>
      <c r="J6131" t="s">
        <v>20639</v>
      </c>
    </row>
    <row r="6132" spans="1:10" x14ac:dyDescent="0.3">
      <c r="A6132" s="1">
        <v>43458</v>
      </c>
      <c r="B6132">
        <v>2018</v>
      </c>
      <c r="C6132">
        <v>12</v>
      </c>
      <c r="D6132" t="s">
        <v>20640</v>
      </c>
      <c r="E6132">
        <v>4</v>
      </c>
      <c r="F6132" s="1">
        <v>43435</v>
      </c>
      <c r="G6132">
        <v>1</v>
      </c>
      <c r="H6132" t="s">
        <v>20625</v>
      </c>
      <c r="I6132" t="s">
        <v>20641</v>
      </c>
      <c r="J6132" t="s">
        <v>20639</v>
      </c>
    </row>
    <row r="6133" spans="1:10" x14ac:dyDescent="0.3">
      <c r="A6133" s="1">
        <v>43455</v>
      </c>
      <c r="B6133">
        <v>2018</v>
      </c>
      <c r="C6133">
        <v>12</v>
      </c>
      <c r="D6133" t="s">
        <v>20640</v>
      </c>
      <c r="E6133">
        <v>4</v>
      </c>
      <c r="F6133" s="1">
        <v>43435</v>
      </c>
      <c r="G6133">
        <v>5</v>
      </c>
      <c r="H6133" t="s">
        <v>20617</v>
      </c>
      <c r="I6133" t="s">
        <v>20641</v>
      </c>
      <c r="J6133" t="s">
        <v>20639</v>
      </c>
    </row>
    <row r="6134" spans="1:10" x14ac:dyDescent="0.3">
      <c r="A6134" s="1">
        <v>43440</v>
      </c>
      <c r="B6134">
        <v>2018</v>
      </c>
      <c r="C6134">
        <v>12</v>
      </c>
      <c r="D6134" t="s">
        <v>20640</v>
      </c>
      <c r="E6134">
        <v>4</v>
      </c>
      <c r="F6134" s="1">
        <v>43435</v>
      </c>
      <c r="G6134">
        <v>4</v>
      </c>
      <c r="H6134" t="s">
        <v>20624</v>
      </c>
      <c r="I6134" t="s">
        <v>20641</v>
      </c>
      <c r="J6134" t="s">
        <v>20639</v>
      </c>
    </row>
    <row r="6135" spans="1:10" x14ac:dyDescent="0.3">
      <c r="A6135" s="1">
        <v>43435</v>
      </c>
      <c r="B6135">
        <v>2018</v>
      </c>
      <c r="C6135">
        <v>12</v>
      </c>
      <c r="D6135" t="s">
        <v>20640</v>
      </c>
      <c r="E6135">
        <v>4</v>
      </c>
      <c r="F6135" s="1">
        <v>43435</v>
      </c>
      <c r="G6135">
        <v>6</v>
      </c>
      <c r="H6135" t="s">
        <v>20621</v>
      </c>
      <c r="I6135" t="s">
        <v>20641</v>
      </c>
      <c r="J6135" t="s">
        <v>20639</v>
      </c>
    </row>
    <row r="6136" spans="1:10" x14ac:dyDescent="0.3">
      <c r="A6136" s="1">
        <v>43444</v>
      </c>
      <c r="B6136">
        <v>2018</v>
      </c>
      <c r="C6136">
        <v>12</v>
      </c>
      <c r="D6136" t="s">
        <v>20640</v>
      </c>
      <c r="E6136">
        <v>4</v>
      </c>
      <c r="F6136" s="1">
        <v>43435</v>
      </c>
      <c r="G6136">
        <v>1</v>
      </c>
      <c r="H6136" t="s">
        <v>20625</v>
      </c>
      <c r="I6136" t="s">
        <v>20641</v>
      </c>
      <c r="J6136" t="s">
        <v>20639</v>
      </c>
    </row>
    <row r="6137" spans="1:10" x14ac:dyDescent="0.3">
      <c r="A6137" s="1">
        <v>43438</v>
      </c>
      <c r="B6137">
        <v>2018</v>
      </c>
      <c r="C6137">
        <v>12</v>
      </c>
      <c r="D6137" t="s">
        <v>20640</v>
      </c>
      <c r="E6137">
        <v>4</v>
      </c>
      <c r="F6137" s="1">
        <v>43435</v>
      </c>
      <c r="G6137">
        <v>2</v>
      </c>
      <c r="H6137" t="s">
        <v>20620</v>
      </c>
      <c r="I6137" t="s">
        <v>20641</v>
      </c>
      <c r="J6137" t="s">
        <v>20639</v>
      </c>
    </row>
    <row r="6138" spans="1:10" x14ac:dyDescent="0.3">
      <c r="A6138" s="1">
        <v>43452</v>
      </c>
      <c r="B6138">
        <v>2018</v>
      </c>
      <c r="C6138">
        <v>12</v>
      </c>
      <c r="D6138" t="s">
        <v>20640</v>
      </c>
      <c r="E6138">
        <v>4</v>
      </c>
      <c r="F6138" s="1">
        <v>43435</v>
      </c>
      <c r="G6138">
        <v>2</v>
      </c>
      <c r="H6138" t="s">
        <v>20620</v>
      </c>
      <c r="I6138" t="s">
        <v>20641</v>
      </c>
      <c r="J6138" t="s">
        <v>20639</v>
      </c>
    </row>
    <row r="6139" spans="1:10" x14ac:dyDescent="0.3">
      <c r="A6139" s="1">
        <v>43449</v>
      </c>
      <c r="B6139">
        <v>2018</v>
      </c>
      <c r="C6139">
        <v>12</v>
      </c>
      <c r="D6139" t="s">
        <v>20640</v>
      </c>
      <c r="E6139">
        <v>4</v>
      </c>
      <c r="F6139" s="1">
        <v>43435</v>
      </c>
      <c r="G6139">
        <v>6</v>
      </c>
      <c r="H6139" t="s">
        <v>20621</v>
      </c>
      <c r="I6139" t="s">
        <v>20641</v>
      </c>
      <c r="J6139" t="s">
        <v>20639</v>
      </c>
    </row>
    <row r="6140" spans="1:10" x14ac:dyDescent="0.3">
      <c r="A6140" s="1">
        <v>43445</v>
      </c>
      <c r="B6140">
        <v>2018</v>
      </c>
      <c r="C6140">
        <v>12</v>
      </c>
      <c r="D6140" t="s">
        <v>20640</v>
      </c>
      <c r="E6140">
        <v>4</v>
      </c>
      <c r="F6140" s="1">
        <v>43435</v>
      </c>
      <c r="G6140">
        <v>2</v>
      </c>
      <c r="H6140" t="s">
        <v>20620</v>
      </c>
      <c r="I6140" t="s">
        <v>20641</v>
      </c>
      <c r="J6140" t="s">
        <v>20639</v>
      </c>
    </row>
    <row r="6141" spans="1:10" x14ac:dyDescent="0.3">
      <c r="A6141" s="1">
        <v>43443</v>
      </c>
      <c r="B6141">
        <v>2018</v>
      </c>
      <c r="C6141">
        <v>12</v>
      </c>
      <c r="D6141" t="s">
        <v>20640</v>
      </c>
      <c r="E6141">
        <v>4</v>
      </c>
      <c r="F6141" s="1">
        <v>43435</v>
      </c>
      <c r="G6141">
        <v>0</v>
      </c>
      <c r="H6141" t="s">
        <v>20623</v>
      </c>
      <c r="I6141" t="s">
        <v>20641</v>
      </c>
      <c r="J6141" t="s">
        <v>20639</v>
      </c>
    </row>
    <row r="6142" spans="1:10" x14ac:dyDescent="0.3">
      <c r="A6142" s="1">
        <v>43459</v>
      </c>
      <c r="B6142">
        <v>2018</v>
      </c>
      <c r="C6142">
        <v>12</v>
      </c>
      <c r="D6142" t="s">
        <v>20640</v>
      </c>
      <c r="E6142">
        <v>4</v>
      </c>
      <c r="F6142" s="1">
        <v>43435</v>
      </c>
      <c r="G6142">
        <v>2</v>
      </c>
      <c r="H6142" t="s">
        <v>20620</v>
      </c>
      <c r="I6142" t="s">
        <v>20641</v>
      </c>
      <c r="J6142" t="s">
        <v>20639</v>
      </c>
    </row>
    <row r="6143" spans="1:10" x14ac:dyDescent="0.3">
      <c r="A6143" s="1">
        <v>43439</v>
      </c>
      <c r="B6143">
        <v>2018</v>
      </c>
      <c r="C6143">
        <v>12</v>
      </c>
      <c r="D6143" t="s">
        <v>20640</v>
      </c>
      <c r="E6143">
        <v>4</v>
      </c>
      <c r="F6143" s="1">
        <v>43435</v>
      </c>
      <c r="G6143">
        <v>3</v>
      </c>
      <c r="H6143" t="s">
        <v>20622</v>
      </c>
      <c r="I6143" t="s">
        <v>20641</v>
      </c>
      <c r="J6143" t="s">
        <v>20639</v>
      </c>
    </row>
    <row r="6144" spans="1:10" x14ac:dyDescent="0.3">
      <c r="A6144" s="1">
        <v>43448</v>
      </c>
      <c r="B6144">
        <v>2018</v>
      </c>
      <c r="C6144">
        <v>12</v>
      </c>
      <c r="D6144" t="s">
        <v>20640</v>
      </c>
      <c r="E6144">
        <v>4</v>
      </c>
      <c r="F6144" s="1">
        <v>43435</v>
      </c>
      <c r="G6144">
        <v>5</v>
      </c>
      <c r="H6144" t="s">
        <v>20617</v>
      </c>
      <c r="I6144" t="s">
        <v>20641</v>
      </c>
      <c r="J6144" t="s">
        <v>20639</v>
      </c>
    </row>
    <row r="6145" spans="1:10" x14ac:dyDescent="0.3">
      <c r="A6145" s="1">
        <v>43448</v>
      </c>
      <c r="B6145">
        <v>2018</v>
      </c>
      <c r="C6145">
        <v>12</v>
      </c>
      <c r="D6145" t="s">
        <v>20640</v>
      </c>
      <c r="E6145">
        <v>4</v>
      </c>
      <c r="F6145" s="1">
        <v>43435</v>
      </c>
      <c r="G6145">
        <v>5</v>
      </c>
      <c r="H6145" t="s">
        <v>20617</v>
      </c>
      <c r="I6145" t="s">
        <v>20641</v>
      </c>
      <c r="J6145" t="s">
        <v>20639</v>
      </c>
    </row>
    <row r="6146" spans="1:10" x14ac:dyDescent="0.3">
      <c r="A6146" s="1">
        <v>43435</v>
      </c>
      <c r="B6146">
        <v>2018</v>
      </c>
      <c r="C6146">
        <v>12</v>
      </c>
      <c r="D6146" t="s">
        <v>20640</v>
      </c>
      <c r="E6146">
        <v>4</v>
      </c>
      <c r="F6146" s="1">
        <v>43435</v>
      </c>
      <c r="G6146">
        <v>6</v>
      </c>
      <c r="H6146" t="s">
        <v>20621</v>
      </c>
      <c r="I6146" t="s">
        <v>20641</v>
      </c>
      <c r="J6146" t="s">
        <v>20639</v>
      </c>
    </row>
    <row r="6147" spans="1:10" x14ac:dyDescent="0.3">
      <c r="A6147" s="1">
        <v>43461</v>
      </c>
      <c r="B6147">
        <v>2018</v>
      </c>
      <c r="C6147">
        <v>12</v>
      </c>
      <c r="D6147" t="s">
        <v>20640</v>
      </c>
      <c r="E6147">
        <v>4</v>
      </c>
      <c r="F6147" s="1">
        <v>43435</v>
      </c>
      <c r="G6147">
        <v>4</v>
      </c>
      <c r="H6147" t="s">
        <v>20624</v>
      </c>
      <c r="I6147" t="s">
        <v>20641</v>
      </c>
      <c r="J6147" t="s">
        <v>20639</v>
      </c>
    </row>
    <row r="6148" spans="1:10" x14ac:dyDescent="0.3">
      <c r="A6148" s="1">
        <v>43452</v>
      </c>
      <c r="B6148">
        <v>2018</v>
      </c>
      <c r="C6148">
        <v>12</v>
      </c>
      <c r="D6148" t="s">
        <v>20640</v>
      </c>
      <c r="E6148">
        <v>4</v>
      </c>
      <c r="F6148" s="1">
        <v>43435</v>
      </c>
      <c r="G6148">
        <v>2</v>
      </c>
      <c r="H6148" t="s">
        <v>20620</v>
      </c>
      <c r="I6148" t="s">
        <v>20641</v>
      </c>
      <c r="J6148" t="s">
        <v>20639</v>
      </c>
    </row>
    <row r="6149" spans="1:10" x14ac:dyDescent="0.3">
      <c r="A6149" s="1">
        <v>43451</v>
      </c>
      <c r="B6149">
        <v>2018</v>
      </c>
      <c r="C6149">
        <v>12</v>
      </c>
      <c r="D6149" t="s">
        <v>20640</v>
      </c>
      <c r="E6149">
        <v>4</v>
      </c>
      <c r="F6149" s="1">
        <v>43435</v>
      </c>
      <c r="G6149">
        <v>1</v>
      </c>
      <c r="H6149" t="s">
        <v>20625</v>
      </c>
      <c r="I6149" t="s">
        <v>20641</v>
      </c>
      <c r="J6149" t="s">
        <v>20639</v>
      </c>
    </row>
    <row r="6150" spans="1:10" x14ac:dyDescent="0.3">
      <c r="A6150" s="1">
        <v>43445</v>
      </c>
      <c r="B6150">
        <v>2018</v>
      </c>
      <c r="C6150">
        <v>12</v>
      </c>
      <c r="D6150" t="s">
        <v>20640</v>
      </c>
      <c r="E6150">
        <v>4</v>
      </c>
      <c r="F6150" s="1">
        <v>43435</v>
      </c>
      <c r="G6150">
        <v>2</v>
      </c>
      <c r="H6150" t="s">
        <v>20620</v>
      </c>
      <c r="I6150" t="s">
        <v>20641</v>
      </c>
      <c r="J6150" t="s">
        <v>20639</v>
      </c>
    </row>
    <row r="6151" spans="1:10" x14ac:dyDescent="0.3">
      <c r="A6151" s="1">
        <v>43441</v>
      </c>
      <c r="B6151">
        <v>2018</v>
      </c>
      <c r="C6151">
        <v>12</v>
      </c>
      <c r="D6151" t="s">
        <v>20640</v>
      </c>
      <c r="E6151">
        <v>4</v>
      </c>
      <c r="F6151" s="1">
        <v>43435</v>
      </c>
      <c r="G6151">
        <v>5</v>
      </c>
      <c r="H6151" t="s">
        <v>20617</v>
      </c>
      <c r="I6151" t="s">
        <v>20641</v>
      </c>
      <c r="J6151" t="s">
        <v>20639</v>
      </c>
    </row>
    <row r="6152" spans="1:10" x14ac:dyDescent="0.3">
      <c r="A6152" s="1">
        <v>43450</v>
      </c>
      <c r="B6152">
        <v>2018</v>
      </c>
      <c r="C6152">
        <v>12</v>
      </c>
      <c r="D6152" t="s">
        <v>20640</v>
      </c>
      <c r="E6152">
        <v>4</v>
      </c>
      <c r="F6152" s="1">
        <v>43435</v>
      </c>
      <c r="G6152">
        <v>0</v>
      </c>
      <c r="H6152" t="s">
        <v>20623</v>
      </c>
      <c r="I6152" t="s">
        <v>20641</v>
      </c>
      <c r="J6152" t="s">
        <v>20639</v>
      </c>
    </row>
    <row r="6153" spans="1:10" x14ac:dyDescent="0.3">
      <c r="A6153" s="1">
        <v>43456</v>
      </c>
      <c r="B6153">
        <v>2018</v>
      </c>
      <c r="C6153">
        <v>12</v>
      </c>
      <c r="D6153" t="s">
        <v>20640</v>
      </c>
      <c r="E6153">
        <v>4</v>
      </c>
      <c r="F6153" s="1">
        <v>43435</v>
      </c>
      <c r="G6153">
        <v>6</v>
      </c>
      <c r="H6153" t="s">
        <v>20621</v>
      </c>
      <c r="I6153" t="s">
        <v>20641</v>
      </c>
      <c r="J6153" t="s">
        <v>20639</v>
      </c>
    </row>
    <row r="6154" spans="1:10" x14ac:dyDescent="0.3">
      <c r="A6154" s="1">
        <v>43436</v>
      </c>
      <c r="B6154">
        <v>2018</v>
      </c>
      <c r="C6154">
        <v>12</v>
      </c>
      <c r="D6154" t="s">
        <v>20640</v>
      </c>
      <c r="E6154">
        <v>4</v>
      </c>
      <c r="F6154" s="1">
        <v>43435</v>
      </c>
      <c r="G6154">
        <v>0</v>
      </c>
      <c r="H6154" t="s">
        <v>20623</v>
      </c>
      <c r="I6154" t="s">
        <v>20641</v>
      </c>
      <c r="J6154" t="s">
        <v>20639</v>
      </c>
    </row>
    <row r="6155" spans="1:10" x14ac:dyDescent="0.3">
      <c r="A6155" s="1">
        <v>43453</v>
      </c>
      <c r="B6155">
        <v>2018</v>
      </c>
      <c r="C6155">
        <v>12</v>
      </c>
      <c r="D6155" t="s">
        <v>20640</v>
      </c>
      <c r="E6155">
        <v>4</v>
      </c>
      <c r="F6155" s="1">
        <v>43435</v>
      </c>
      <c r="G6155">
        <v>3</v>
      </c>
      <c r="H6155" t="s">
        <v>20622</v>
      </c>
      <c r="I6155" t="s">
        <v>20641</v>
      </c>
      <c r="J6155" t="s">
        <v>20639</v>
      </c>
    </row>
    <row r="6156" spans="1:10" x14ac:dyDescent="0.3">
      <c r="A6156" s="1">
        <v>43442</v>
      </c>
      <c r="B6156">
        <v>2018</v>
      </c>
      <c r="C6156">
        <v>12</v>
      </c>
      <c r="D6156" t="s">
        <v>20640</v>
      </c>
      <c r="E6156">
        <v>4</v>
      </c>
      <c r="F6156" s="1">
        <v>43435</v>
      </c>
      <c r="G6156">
        <v>6</v>
      </c>
      <c r="H6156" t="s">
        <v>20621</v>
      </c>
      <c r="I6156" t="s">
        <v>20641</v>
      </c>
      <c r="J6156" t="s">
        <v>20639</v>
      </c>
    </row>
    <row r="6157" spans="1:10" x14ac:dyDescent="0.3">
      <c r="A6157" s="1">
        <v>43458</v>
      </c>
      <c r="B6157">
        <v>2018</v>
      </c>
      <c r="C6157">
        <v>12</v>
      </c>
      <c r="D6157" t="s">
        <v>20640</v>
      </c>
      <c r="E6157">
        <v>4</v>
      </c>
      <c r="F6157" s="1">
        <v>43435</v>
      </c>
      <c r="G6157">
        <v>1</v>
      </c>
      <c r="H6157" t="s">
        <v>20625</v>
      </c>
      <c r="I6157" t="s">
        <v>20641</v>
      </c>
      <c r="J6157" t="s">
        <v>20639</v>
      </c>
    </row>
    <row r="6158" spans="1:10" x14ac:dyDescent="0.3">
      <c r="A6158" s="1">
        <v>43447</v>
      </c>
      <c r="B6158">
        <v>2018</v>
      </c>
      <c r="C6158">
        <v>12</v>
      </c>
      <c r="D6158" t="s">
        <v>20640</v>
      </c>
      <c r="E6158">
        <v>4</v>
      </c>
      <c r="F6158" s="1">
        <v>43435</v>
      </c>
      <c r="G6158">
        <v>4</v>
      </c>
      <c r="H6158" t="s">
        <v>20624</v>
      </c>
      <c r="I6158" t="s">
        <v>20641</v>
      </c>
      <c r="J6158" t="s">
        <v>20639</v>
      </c>
    </row>
    <row r="6159" spans="1:10" x14ac:dyDescent="0.3">
      <c r="A6159" s="1">
        <v>43444</v>
      </c>
      <c r="B6159">
        <v>2018</v>
      </c>
      <c r="C6159">
        <v>12</v>
      </c>
      <c r="D6159" t="s">
        <v>20640</v>
      </c>
      <c r="E6159">
        <v>4</v>
      </c>
      <c r="F6159" s="1">
        <v>43435</v>
      </c>
      <c r="G6159">
        <v>1</v>
      </c>
      <c r="H6159" t="s">
        <v>20625</v>
      </c>
      <c r="I6159" t="s">
        <v>20641</v>
      </c>
      <c r="J6159" t="s">
        <v>20639</v>
      </c>
    </row>
    <row r="6160" spans="1:10" x14ac:dyDescent="0.3">
      <c r="A6160" s="1">
        <v>43084</v>
      </c>
      <c r="B6160">
        <v>2017</v>
      </c>
      <c r="C6160">
        <v>12</v>
      </c>
      <c r="D6160" t="s">
        <v>20640</v>
      </c>
      <c r="E6160">
        <v>4</v>
      </c>
      <c r="F6160" s="1">
        <v>43070</v>
      </c>
      <c r="G6160">
        <v>5</v>
      </c>
      <c r="H6160" t="s">
        <v>20617</v>
      </c>
      <c r="I6160" t="s">
        <v>20641</v>
      </c>
      <c r="J6160" t="s">
        <v>20639</v>
      </c>
    </row>
    <row r="6161" spans="1:10" x14ac:dyDescent="0.3">
      <c r="A6161" s="1">
        <v>43089</v>
      </c>
      <c r="B6161">
        <v>2017</v>
      </c>
      <c r="C6161">
        <v>12</v>
      </c>
      <c r="D6161" t="s">
        <v>20640</v>
      </c>
      <c r="E6161">
        <v>4</v>
      </c>
      <c r="F6161" s="1">
        <v>43070</v>
      </c>
      <c r="G6161">
        <v>3</v>
      </c>
      <c r="H6161" t="s">
        <v>20622</v>
      </c>
      <c r="I6161" t="s">
        <v>20641</v>
      </c>
      <c r="J6161" t="s">
        <v>20639</v>
      </c>
    </row>
    <row r="6162" spans="1:10" x14ac:dyDescent="0.3">
      <c r="A6162" s="1">
        <v>43083</v>
      </c>
      <c r="B6162">
        <v>2017</v>
      </c>
      <c r="C6162">
        <v>12</v>
      </c>
      <c r="D6162" t="s">
        <v>20640</v>
      </c>
      <c r="E6162">
        <v>4</v>
      </c>
      <c r="F6162" s="1">
        <v>43070</v>
      </c>
      <c r="G6162">
        <v>4</v>
      </c>
      <c r="H6162" t="s">
        <v>20624</v>
      </c>
      <c r="I6162" t="s">
        <v>20641</v>
      </c>
      <c r="J6162" t="s">
        <v>20639</v>
      </c>
    </row>
    <row r="6163" spans="1:10" x14ac:dyDescent="0.3">
      <c r="A6163" s="1">
        <v>43086</v>
      </c>
      <c r="B6163">
        <v>2017</v>
      </c>
      <c r="C6163">
        <v>12</v>
      </c>
      <c r="D6163" t="s">
        <v>20640</v>
      </c>
      <c r="E6163">
        <v>4</v>
      </c>
      <c r="F6163" s="1">
        <v>43070</v>
      </c>
      <c r="G6163">
        <v>0</v>
      </c>
      <c r="H6163" t="s">
        <v>20623</v>
      </c>
      <c r="I6163" t="s">
        <v>20641</v>
      </c>
      <c r="J6163" t="s">
        <v>20639</v>
      </c>
    </row>
    <row r="6164" spans="1:10" x14ac:dyDescent="0.3">
      <c r="A6164" s="1">
        <v>43075</v>
      </c>
      <c r="B6164">
        <v>2017</v>
      </c>
      <c r="C6164">
        <v>12</v>
      </c>
      <c r="D6164" t="s">
        <v>20640</v>
      </c>
      <c r="E6164">
        <v>4</v>
      </c>
      <c r="F6164" s="1">
        <v>43070</v>
      </c>
      <c r="G6164">
        <v>3</v>
      </c>
      <c r="H6164" t="s">
        <v>20622</v>
      </c>
      <c r="I6164" t="s">
        <v>20641</v>
      </c>
      <c r="J6164" t="s">
        <v>20639</v>
      </c>
    </row>
    <row r="6165" spans="1:10" x14ac:dyDescent="0.3">
      <c r="A6165" s="1">
        <v>43089</v>
      </c>
      <c r="B6165">
        <v>2017</v>
      </c>
      <c r="C6165">
        <v>12</v>
      </c>
      <c r="D6165" t="s">
        <v>20640</v>
      </c>
      <c r="E6165">
        <v>4</v>
      </c>
      <c r="F6165" s="1">
        <v>43070</v>
      </c>
      <c r="G6165">
        <v>3</v>
      </c>
      <c r="H6165" t="s">
        <v>20622</v>
      </c>
      <c r="I6165" t="s">
        <v>20641</v>
      </c>
      <c r="J6165" t="s">
        <v>20639</v>
      </c>
    </row>
    <row r="6166" spans="1:10" x14ac:dyDescent="0.3">
      <c r="A6166" s="1">
        <v>43084</v>
      </c>
      <c r="B6166">
        <v>2017</v>
      </c>
      <c r="C6166">
        <v>12</v>
      </c>
      <c r="D6166" t="s">
        <v>20640</v>
      </c>
      <c r="E6166">
        <v>4</v>
      </c>
      <c r="F6166" s="1">
        <v>43070</v>
      </c>
      <c r="G6166">
        <v>5</v>
      </c>
      <c r="H6166" t="s">
        <v>20617</v>
      </c>
      <c r="I6166" t="s">
        <v>20641</v>
      </c>
      <c r="J6166" t="s">
        <v>20639</v>
      </c>
    </row>
    <row r="6167" spans="1:10" x14ac:dyDescent="0.3">
      <c r="A6167" s="1">
        <v>43096</v>
      </c>
      <c r="B6167">
        <v>2017</v>
      </c>
      <c r="C6167">
        <v>12</v>
      </c>
      <c r="D6167" t="s">
        <v>20640</v>
      </c>
      <c r="E6167">
        <v>4</v>
      </c>
      <c r="F6167" s="1">
        <v>43070</v>
      </c>
      <c r="G6167">
        <v>3</v>
      </c>
      <c r="H6167" t="s">
        <v>20622</v>
      </c>
      <c r="I6167" t="s">
        <v>20641</v>
      </c>
      <c r="J6167" t="s">
        <v>20639</v>
      </c>
    </row>
    <row r="6168" spans="1:10" x14ac:dyDescent="0.3">
      <c r="A6168" s="1">
        <v>43096</v>
      </c>
      <c r="B6168">
        <v>2017</v>
      </c>
      <c r="C6168">
        <v>12</v>
      </c>
      <c r="D6168" t="s">
        <v>20640</v>
      </c>
      <c r="E6168">
        <v>4</v>
      </c>
      <c r="F6168" s="1">
        <v>43070</v>
      </c>
      <c r="G6168">
        <v>3</v>
      </c>
      <c r="H6168" t="s">
        <v>20622</v>
      </c>
      <c r="I6168" t="s">
        <v>20641</v>
      </c>
      <c r="J6168" t="s">
        <v>20639</v>
      </c>
    </row>
    <row r="6169" spans="1:10" x14ac:dyDescent="0.3">
      <c r="A6169" s="1">
        <v>43073</v>
      </c>
      <c r="B6169">
        <v>2017</v>
      </c>
      <c r="C6169">
        <v>12</v>
      </c>
      <c r="D6169" t="s">
        <v>20640</v>
      </c>
      <c r="E6169">
        <v>4</v>
      </c>
      <c r="F6169" s="1">
        <v>43070</v>
      </c>
      <c r="G6169">
        <v>1</v>
      </c>
      <c r="H6169" t="s">
        <v>20625</v>
      </c>
      <c r="I6169" t="s">
        <v>20641</v>
      </c>
      <c r="J6169" t="s">
        <v>20639</v>
      </c>
    </row>
    <row r="6170" spans="1:10" x14ac:dyDescent="0.3">
      <c r="A6170" s="1">
        <v>43074</v>
      </c>
      <c r="B6170">
        <v>2017</v>
      </c>
      <c r="C6170">
        <v>12</v>
      </c>
      <c r="D6170" t="s">
        <v>20640</v>
      </c>
      <c r="E6170">
        <v>4</v>
      </c>
      <c r="F6170" s="1">
        <v>43070</v>
      </c>
      <c r="G6170">
        <v>2</v>
      </c>
      <c r="H6170" t="s">
        <v>20620</v>
      </c>
      <c r="I6170" t="s">
        <v>20641</v>
      </c>
      <c r="J6170" t="s">
        <v>20639</v>
      </c>
    </row>
    <row r="6171" spans="1:10" x14ac:dyDescent="0.3">
      <c r="A6171" s="1">
        <v>43097</v>
      </c>
      <c r="B6171">
        <v>2017</v>
      </c>
      <c r="C6171">
        <v>12</v>
      </c>
      <c r="D6171" t="s">
        <v>20640</v>
      </c>
      <c r="E6171">
        <v>4</v>
      </c>
      <c r="F6171" s="1">
        <v>43070</v>
      </c>
      <c r="G6171">
        <v>4</v>
      </c>
      <c r="H6171" t="s">
        <v>20624</v>
      </c>
      <c r="I6171" t="s">
        <v>20641</v>
      </c>
      <c r="J6171" t="s">
        <v>20639</v>
      </c>
    </row>
    <row r="6172" spans="1:10" x14ac:dyDescent="0.3">
      <c r="A6172" s="1">
        <v>43079</v>
      </c>
      <c r="B6172">
        <v>2017</v>
      </c>
      <c r="C6172">
        <v>12</v>
      </c>
      <c r="D6172" t="s">
        <v>20640</v>
      </c>
      <c r="E6172">
        <v>4</v>
      </c>
      <c r="F6172" s="1">
        <v>43070</v>
      </c>
      <c r="G6172">
        <v>0</v>
      </c>
      <c r="H6172" t="s">
        <v>20623</v>
      </c>
      <c r="I6172" t="s">
        <v>20641</v>
      </c>
      <c r="J6172" t="s">
        <v>20639</v>
      </c>
    </row>
    <row r="6173" spans="1:10" x14ac:dyDescent="0.3">
      <c r="A6173" s="1">
        <v>43085</v>
      </c>
      <c r="B6173">
        <v>2017</v>
      </c>
      <c r="C6173">
        <v>12</v>
      </c>
      <c r="D6173" t="s">
        <v>20640</v>
      </c>
      <c r="E6173">
        <v>4</v>
      </c>
      <c r="F6173" s="1">
        <v>43070</v>
      </c>
      <c r="G6173">
        <v>6</v>
      </c>
      <c r="H6173" t="s">
        <v>20621</v>
      </c>
      <c r="I6173" t="s">
        <v>20641</v>
      </c>
      <c r="J6173" t="s">
        <v>20639</v>
      </c>
    </row>
    <row r="6174" spans="1:10" x14ac:dyDescent="0.3">
      <c r="A6174" s="1">
        <v>43095</v>
      </c>
      <c r="B6174">
        <v>2017</v>
      </c>
      <c r="C6174">
        <v>12</v>
      </c>
      <c r="D6174" t="s">
        <v>20640</v>
      </c>
      <c r="E6174">
        <v>4</v>
      </c>
      <c r="F6174" s="1">
        <v>43070</v>
      </c>
      <c r="G6174">
        <v>2</v>
      </c>
      <c r="H6174" t="s">
        <v>20620</v>
      </c>
      <c r="I6174" t="s">
        <v>20641</v>
      </c>
      <c r="J6174" t="s">
        <v>20639</v>
      </c>
    </row>
    <row r="6175" spans="1:10" x14ac:dyDescent="0.3">
      <c r="A6175" s="1">
        <v>43082</v>
      </c>
      <c r="B6175">
        <v>2017</v>
      </c>
      <c r="C6175">
        <v>12</v>
      </c>
      <c r="D6175" t="s">
        <v>20640</v>
      </c>
      <c r="E6175">
        <v>4</v>
      </c>
      <c r="F6175" s="1">
        <v>43070</v>
      </c>
      <c r="G6175">
        <v>3</v>
      </c>
      <c r="H6175" t="s">
        <v>20622</v>
      </c>
      <c r="I6175" t="s">
        <v>20641</v>
      </c>
      <c r="J6175" t="s">
        <v>20639</v>
      </c>
    </row>
    <row r="6176" spans="1:10" x14ac:dyDescent="0.3">
      <c r="A6176" s="1">
        <v>43081</v>
      </c>
      <c r="B6176">
        <v>2017</v>
      </c>
      <c r="C6176">
        <v>12</v>
      </c>
      <c r="D6176" t="s">
        <v>20640</v>
      </c>
      <c r="E6176">
        <v>4</v>
      </c>
      <c r="F6176" s="1">
        <v>43070</v>
      </c>
      <c r="G6176">
        <v>2</v>
      </c>
      <c r="H6176" t="s">
        <v>20620</v>
      </c>
      <c r="I6176" t="s">
        <v>20641</v>
      </c>
      <c r="J6176" t="s">
        <v>20639</v>
      </c>
    </row>
    <row r="6177" spans="1:10" x14ac:dyDescent="0.3">
      <c r="A6177" s="1">
        <v>43077</v>
      </c>
      <c r="B6177">
        <v>2017</v>
      </c>
      <c r="C6177">
        <v>12</v>
      </c>
      <c r="D6177" t="s">
        <v>20640</v>
      </c>
      <c r="E6177">
        <v>4</v>
      </c>
      <c r="F6177" s="1">
        <v>43070</v>
      </c>
      <c r="G6177">
        <v>5</v>
      </c>
      <c r="H6177" t="s">
        <v>20617</v>
      </c>
      <c r="I6177" t="s">
        <v>20641</v>
      </c>
      <c r="J6177" t="s">
        <v>20639</v>
      </c>
    </row>
    <row r="6178" spans="1:10" x14ac:dyDescent="0.3">
      <c r="A6178" s="1">
        <v>43088</v>
      </c>
      <c r="B6178">
        <v>2017</v>
      </c>
      <c r="C6178">
        <v>12</v>
      </c>
      <c r="D6178" t="s">
        <v>20640</v>
      </c>
      <c r="E6178">
        <v>4</v>
      </c>
      <c r="F6178" s="1">
        <v>43070</v>
      </c>
      <c r="G6178">
        <v>2</v>
      </c>
      <c r="H6178" t="s">
        <v>20620</v>
      </c>
      <c r="I6178" t="s">
        <v>20641</v>
      </c>
      <c r="J6178" t="s">
        <v>20639</v>
      </c>
    </row>
    <row r="6179" spans="1:10" x14ac:dyDescent="0.3">
      <c r="A6179" s="1">
        <v>43082</v>
      </c>
      <c r="B6179">
        <v>2017</v>
      </c>
      <c r="C6179">
        <v>12</v>
      </c>
      <c r="D6179" t="s">
        <v>20640</v>
      </c>
      <c r="E6179">
        <v>4</v>
      </c>
      <c r="F6179" s="1">
        <v>43070</v>
      </c>
      <c r="G6179">
        <v>3</v>
      </c>
      <c r="H6179" t="s">
        <v>20622</v>
      </c>
      <c r="I6179" t="s">
        <v>20641</v>
      </c>
      <c r="J6179" t="s">
        <v>20639</v>
      </c>
    </row>
    <row r="6180" spans="1:10" x14ac:dyDescent="0.3">
      <c r="A6180" s="1">
        <v>43078</v>
      </c>
      <c r="B6180">
        <v>2017</v>
      </c>
      <c r="C6180">
        <v>12</v>
      </c>
      <c r="D6180" t="s">
        <v>20640</v>
      </c>
      <c r="E6180">
        <v>4</v>
      </c>
      <c r="F6180" s="1">
        <v>43070</v>
      </c>
      <c r="G6180">
        <v>6</v>
      </c>
      <c r="H6180" t="s">
        <v>20621</v>
      </c>
      <c r="I6180" t="s">
        <v>20641</v>
      </c>
      <c r="J6180" t="s">
        <v>20639</v>
      </c>
    </row>
    <row r="6181" spans="1:10" x14ac:dyDescent="0.3">
      <c r="A6181" s="1">
        <v>43090</v>
      </c>
      <c r="B6181">
        <v>2017</v>
      </c>
      <c r="C6181">
        <v>12</v>
      </c>
      <c r="D6181" t="s">
        <v>20640</v>
      </c>
      <c r="E6181">
        <v>4</v>
      </c>
      <c r="F6181" s="1">
        <v>43070</v>
      </c>
      <c r="G6181">
        <v>4</v>
      </c>
      <c r="H6181" t="s">
        <v>20624</v>
      </c>
      <c r="I6181" t="s">
        <v>20641</v>
      </c>
      <c r="J6181" t="s">
        <v>20639</v>
      </c>
    </row>
    <row r="6182" spans="1:10" x14ac:dyDescent="0.3">
      <c r="A6182" s="1">
        <v>43093</v>
      </c>
      <c r="B6182">
        <v>2017</v>
      </c>
      <c r="C6182">
        <v>12</v>
      </c>
      <c r="D6182" t="s">
        <v>20640</v>
      </c>
      <c r="E6182">
        <v>4</v>
      </c>
      <c r="F6182" s="1">
        <v>43070</v>
      </c>
      <c r="G6182">
        <v>0</v>
      </c>
      <c r="H6182" t="s">
        <v>20623</v>
      </c>
      <c r="I6182" t="s">
        <v>20641</v>
      </c>
      <c r="J6182" t="s">
        <v>20639</v>
      </c>
    </row>
    <row r="6183" spans="1:10" x14ac:dyDescent="0.3">
      <c r="A6183" s="1">
        <v>43088</v>
      </c>
      <c r="B6183">
        <v>2017</v>
      </c>
      <c r="C6183">
        <v>12</v>
      </c>
      <c r="D6183" t="s">
        <v>20640</v>
      </c>
      <c r="E6183">
        <v>4</v>
      </c>
      <c r="F6183" s="1">
        <v>43070</v>
      </c>
      <c r="G6183">
        <v>2</v>
      </c>
      <c r="H6183" t="s">
        <v>20620</v>
      </c>
      <c r="I6183" t="s">
        <v>20641</v>
      </c>
      <c r="J6183" t="s">
        <v>20639</v>
      </c>
    </row>
    <row r="6184" spans="1:10" x14ac:dyDescent="0.3">
      <c r="A6184" s="1">
        <v>43081</v>
      </c>
      <c r="B6184">
        <v>2017</v>
      </c>
      <c r="C6184">
        <v>12</v>
      </c>
      <c r="D6184" t="s">
        <v>20640</v>
      </c>
      <c r="E6184">
        <v>4</v>
      </c>
      <c r="F6184" s="1">
        <v>43070</v>
      </c>
      <c r="G6184">
        <v>2</v>
      </c>
      <c r="H6184" t="s">
        <v>20620</v>
      </c>
      <c r="I6184" t="s">
        <v>20641</v>
      </c>
      <c r="J6184" t="s">
        <v>20639</v>
      </c>
    </row>
    <row r="6185" spans="1:10" x14ac:dyDescent="0.3">
      <c r="A6185" s="1">
        <v>43082</v>
      </c>
      <c r="B6185">
        <v>2017</v>
      </c>
      <c r="C6185">
        <v>12</v>
      </c>
      <c r="D6185" t="s">
        <v>20640</v>
      </c>
      <c r="E6185">
        <v>4</v>
      </c>
      <c r="F6185" s="1">
        <v>43070</v>
      </c>
      <c r="G6185">
        <v>3</v>
      </c>
      <c r="H6185" t="s">
        <v>20622</v>
      </c>
      <c r="I6185" t="s">
        <v>20641</v>
      </c>
      <c r="J6185" t="s">
        <v>20639</v>
      </c>
    </row>
    <row r="6186" spans="1:10" x14ac:dyDescent="0.3">
      <c r="A6186" s="1">
        <v>43071</v>
      </c>
      <c r="B6186">
        <v>2017</v>
      </c>
      <c r="C6186">
        <v>12</v>
      </c>
      <c r="D6186" t="s">
        <v>20640</v>
      </c>
      <c r="E6186">
        <v>4</v>
      </c>
      <c r="F6186" s="1">
        <v>43070</v>
      </c>
      <c r="G6186">
        <v>6</v>
      </c>
      <c r="H6186" t="s">
        <v>20621</v>
      </c>
      <c r="I6186" t="s">
        <v>20641</v>
      </c>
      <c r="J6186" t="s">
        <v>20639</v>
      </c>
    </row>
    <row r="6187" spans="1:10" x14ac:dyDescent="0.3">
      <c r="A6187" s="1">
        <v>43079</v>
      </c>
      <c r="B6187">
        <v>2017</v>
      </c>
      <c r="C6187">
        <v>12</v>
      </c>
      <c r="D6187" t="s">
        <v>20640</v>
      </c>
      <c r="E6187">
        <v>4</v>
      </c>
      <c r="F6187" s="1">
        <v>43070</v>
      </c>
      <c r="G6187">
        <v>0</v>
      </c>
      <c r="H6187" t="s">
        <v>20623</v>
      </c>
      <c r="I6187" t="s">
        <v>20641</v>
      </c>
      <c r="J6187" t="s">
        <v>20639</v>
      </c>
    </row>
    <row r="6188" spans="1:10" x14ac:dyDescent="0.3">
      <c r="A6188" s="1">
        <v>43074</v>
      </c>
      <c r="B6188">
        <v>2017</v>
      </c>
      <c r="C6188">
        <v>12</v>
      </c>
      <c r="D6188" t="s">
        <v>20640</v>
      </c>
      <c r="E6188">
        <v>4</v>
      </c>
      <c r="F6188" s="1">
        <v>43070</v>
      </c>
      <c r="G6188">
        <v>2</v>
      </c>
      <c r="H6188" t="s">
        <v>20620</v>
      </c>
      <c r="I6188" t="s">
        <v>20641</v>
      </c>
      <c r="J6188" t="s">
        <v>20639</v>
      </c>
    </row>
    <row r="6189" spans="1:10" x14ac:dyDescent="0.3">
      <c r="A6189" s="1">
        <v>43073</v>
      </c>
      <c r="B6189">
        <v>2017</v>
      </c>
      <c r="C6189">
        <v>12</v>
      </c>
      <c r="D6189" t="s">
        <v>20640</v>
      </c>
      <c r="E6189">
        <v>4</v>
      </c>
      <c r="F6189" s="1">
        <v>43070</v>
      </c>
      <c r="G6189">
        <v>1</v>
      </c>
      <c r="H6189" t="s">
        <v>20625</v>
      </c>
      <c r="I6189" t="s">
        <v>20641</v>
      </c>
      <c r="J6189" t="s">
        <v>20639</v>
      </c>
    </row>
    <row r="6190" spans="1:10" x14ac:dyDescent="0.3">
      <c r="A6190" s="1">
        <v>43078</v>
      </c>
      <c r="B6190">
        <v>2017</v>
      </c>
      <c r="C6190">
        <v>12</v>
      </c>
      <c r="D6190" t="s">
        <v>20640</v>
      </c>
      <c r="E6190">
        <v>4</v>
      </c>
      <c r="F6190" s="1">
        <v>43070</v>
      </c>
      <c r="G6190">
        <v>6</v>
      </c>
      <c r="H6190" t="s">
        <v>20621</v>
      </c>
      <c r="I6190" t="s">
        <v>20641</v>
      </c>
      <c r="J6190" t="s">
        <v>20639</v>
      </c>
    </row>
    <row r="6191" spans="1:10" x14ac:dyDescent="0.3">
      <c r="A6191" s="1">
        <v>43094</v>
      </c>
      <c r="B6191">
        <v>2017</v>
      </c>
      <c r="C6191">
        <v>12</v>
      </c>
      <c r="D6191" t="s">
        <v>20640</v>
      </c>
      <c r="E6191">
        <v>4</v>
      </c>
      <c r="F6191" s="1">
        <v>43070</v>
      </c>
      <c r="G6191">
        <v>1</v>
      </c>
      <c r="H6191" t="s">
        <v>20625</v>
      </c>
      <c r="I6191" t="s">
        <v>20641</v>
      </c>
      <c r="J6191" t="s">
        <v>20639</v>
      </c>
    </row>
    <row r="6192" spans="1:10" x14ac:dyDescent="0.3">
      <c r="A6192" s="1">
        <v>43085</v>
      </c>
      <c r="B6192">
        <v>2017</v>
      </c>
      <c r="C6192">
        <v>12</v>
      </c>
      <c r="D6192" t="s">
        <v>20640</v>
      </c>
      <c r="E6192">
        <v>4</v>
      </c>
      <c r="F6192" s="1">
        <v>43070</v>
      </c>
      <c r="G6192">
        <v>6</v>
      </c>
      <c r="H6192" t="s">
        <v>20621</v>
      </c>
      <c r="I6192" t="s">
        <v>20641</v>
      </c>
      <c r="J6192" t="s">
        <v>20639</v>
      </c>
    </row>
    <row r="6193" spans="1:10" x14ac:dyDescent="0.3">
      <c r="A6193" s="1">
        <v>43089</v>
      </c>
      <c r="B6193">
        <v>2017</v>
      </c>
      <c r="C6193">
        <v>12</v>
      </c>
      <c r="D6193" t="s">
        <v>20640</v>
      </c>
      <c r="E6193">
        <v>4</v>
      </c>
      <c r="F6193" s="1">
        <v>43070</v>
      </c>
      <c r="G6193">
        <v>3</v>
      </c>
      <c r="H6193" t="s">
        <v>20622</v>
      </c>
      <c r="I6193" t="s">
        <v>20641</v>
      </c>
      <c r="J6193" t="s">
        <v>20639</v>
      </c>
    </row>
    <row r="6194" spans="1:10" x14ac:dyDescent="0.3">
      <c r="A6194" s="1">
        <v>43088</v>
      </c>
      <c r="B6194">
        <v>2017</v>
      </c>
      <c r="C6194">
        <v>12</v>
      </c>
      <c r="D6194" t="s">
        <v>20640</v>
      </c>
      <c r="E6194">
        <v>4</v>
      </c>
      <c r="F6194" s="1">
        <v>43070</v>
      </c>
      <c r="G6194">
        <v>2</v>
      </c>
      <c r="H6194" t="s">
        <v>20620</v>
      </c>
      <c r="I6194" t="s">
        <v>20641</v>
      </c>
      <c r="J6194" t="s">
        <v>20639</v>
      </c>
    </row>
    <row r="6195" spans="1:10" x14ac:dyDescent="0.3">
      <c r="A6195" s="1">
        <v>43081</v>
      </c>
      <c r="B6195">
        <v>2017</v>
      </c>
      <c r="C6195">
        <v>12</v>
      </c>
      <c r="D6195" t="s">
        <v>20640</v>
      </c>
      <c r="E6195">
        <v>4</v>
      </c>
      <c r="F6195" s="1">
        <v>43070</v>
      </c>
      <c r="G6195">
        <v>2</v>
      </c>
      <c r="H6195" t="s">
        <v>20620</v>
      </c>
      <c r="I6195" t="s">
        <v>20641</v>
      </c>
      <c r="J6195" t="s">
        <v>20639</v>
      </c>
    </row>
    <row r="6196" spans="1:10" x14ac:dyDescent="0.3">
      <c r="A6196" s="1">
        <v>43070</v>
      </c>
      <c r="B6196">
        <v>2017</v>
      </c>
      <c r="C6196">
        <v>12</v>
      </c>
      <c r="D6196" t="s">
        <v>20640</v>
      </c>
      <c r="E6196">
        <v>4</v>
      </c>
      <c r="F6196" s="1">
        <v>43070</v>
      </c>
      <c r="G6196">
        <v>5</v>
      </c>
      <c r="H6196" t="s">
        <v>20617</v>
      </c>
      <c r="I6196" t="s">
        <v>20641</v>
      </c>
      <c r="J6196" t="s">
        <v>20639</v>
      </c>
    </row>
    <row r="6197" spans="1:10" x14ac:dyDescent="0.3">
      <c r="A6197" s="1">
        <v>43086</v>
      </c>
      <c r="B6197">
        <v>2017</v>
      </c>
      <c r="C6197">
        <v>12</v>
      </c>
      <c r="D6197" t="s">
        <v>20640</v>
      </c>
      <c r="E6197">
        <v>4</v>
      </c>
      <c r="F6197" s="1">
        <v>43070</v>
      </c>
      <c r="G6197">
        <v>0</v>
      </c>
      <c r="H6197" t="s">
        <v>20623</v>
      </c>
      <c r="I6197" t="s">
        <v>20641</v>
      </c>
      <c r="J6197" t="s">
        <v>20639</v>
      </c>
    </row>
    <row r="6198" spans="1:10" x14ac:dyDescent="0.3">
      <c r="A6198" s="1">
        <v>43088</v>
      </c>
      <c r="B6198">
        <v>2017</v>
      </c>
      <c r="C6198">
        <v>12</v>
      </c>
      <c r="D6198" t="s">
        <v>20640</v>
      </c>
      <c r="E6198">
        <v>4</v>
      </c>
      <c r="F6198" s="1">
        <v>43070</v>
      </c>
      <c r="G6198">
        <v>2</v>
      </c>
      <c r="H6198" t="s">
        <v>20620</v>
      </c>
      <c r="I6198" t="s">
        <v>20641</v>
      </c>
      <c r="J6198" t="s">
        <v>20639</v>
      </c>
    </row>
    <row r="6199" spans="1:10" x14ac:dyDescent="0.3">
      <c r="A6199" s="1">
        <v>43081</v>
      </c>
      <c r="B6199">
        <v>2017</v>
      </c>
      <c r="C6199">
        <v>12</v>
      </c>
      <c r="D6199" t="s">
        <v>20640</v>
      </c>
      <c r="E6199">
        <v>4</v>
      </c>
      <c r="F6199" s="1">
        <v>43070</v>
      </c>
      <c r="G6199">
        <v>2</v>
      </c>
      <c r="H6199" t="s">
        <v>20620</v>
      </c>
      <c r="I6199" t="s">
        <v>20641</v>
      </c>
      <c r="J6199" t="s">
        <v>20639</v>
      </c>
    </row>
    <row r="6200" spans="1:10" x14ac:dyDescent="0.3">
      <c r="A6200" s="1">
        <v>43076</v>
      </c>
      <c r="B6200">
        <v>2017</v>
      </c>
      <c r="C6200">
        <v>12</v>
      </c>
      <c r="D6200" t="s">
        <v>20640</v>
      </c>
      <c r="E6200">
        <v>4</v>
      </c>
      <c r="F6200" s="1">
        <v>43070</v>
      </c>
      <c r="G6200">
        <v>4</v>
      </c>
      <c r="H6200" t="s">
        <v>20624</v>
      </c>
      <c r="I6200" t="s">
        <v>20641</v>
      </c>
      <c r="J6200" t="s">
        <v>20639</v>
      </c>
    </row>
    <row r="6201" spans="1:10" x14ac:dyDescent="0.3">
      <c r="A6201" s="1">
        <v>43093</v>
      </c>
      <c r="B6201">
        <v>2017</v>
      </c>
      <c r="C6201">
        <v>12</v>
      </c>
      <c r="D6201" t="s">
        <v>20640</v>
      </c>
      <c r="E6201">
        <v>4</v>
      </c>
      <c r="F6201" s="1">
        <v>43070</v>
      </c>
      <c r="G6201">
        <v>0</v>
      </c>
      <c r="H6201" t="s">
        <v>20623</v>
      </c>
      <c r="I6201" t="s">
        <v>20641</v>
      </c>
      <c r="J6201" t="s">
        <v>20639</v>
      </c>
    </row>
    <row r="6202" spans="1:10" x14ac:dyDescent="0.3">
      <c r="A6202" s="1">
        <v>43070</v>
      </c>
      <c r="B6202">
        <v>2017</v>
      </c>
      <c r="C6202">
        <v>12</v>
      </c>
      <c r="D6202" t="s">
        <v>20640</v>
      </c>
      <c r="E6202">
        <v>4</v>
      </c>
      <c r="F6202" s="1">
        <v>43070</v>
      </c>
      <c r="G6202">
        <v>5</v>
      </c>
      <c r="H6202" t="s">
        <v>20617</v>
      </c>
      <c r="I6202" t="s">
        <v>20641</v>
      </c>
      <c r="J6202" t="s">
        <v>20639</v>
      </c>
    </row>
    <row r="6203" spans="1:10" x14ac:dyDescent="0.3">
      <c r="A6203" s="1">
        <v>43078</v>
      </c>
      <c r="B6203">
        <v>2017</v>
      </c>
      <c r="C6203">
        <v>12</v>
      </c>
      <c r="D6203" t="s">
        <v>20640</v>
      </c>
      <c r="E6203">
        <v>4</v>
      </c>
      <c r="F6203" s="1">
        <v>43070</v>
      </c>
      <c r="G6203">
        <v>6</v>
      </c>
      <c r="H6203" t="s">
        <v>20621</v>
      </c>
      <c r="I6203" t="s">
        <v>20641</v>
      </c>
      <c r="J6203" t="s">
        <v>20639</v>
      </c>
    </row>
    <row r="6204" spans="1:10" x14ac:dyDescent="0.3">
      <c r="A6204" s="1">
        <v>43086</v>
      </c>
      <c r="B6204">
        <v>2017</v>
      </c>
      <c r="C6204">
        <v>12</v>
      </c>
      <c r="D6204" t="s">
        <v>20640</v>
      </c>
      <c r="E6204">
        <v>4</v>
      </c>
      <c r="F6204" s="1">
        <v>43070</v>
      </c>
      <c r="G6204">
        <v>0</v>
      </c>
      <c r="H6204" t="s">
        <v>20623</v>
      </c>
      <c r="I6204" t="s">
        <v>20641</v>
      </c>
      <c r="J6204" t="s">
        <v>20639</v>
      </c>
    </row>
    <row r="6205" spans="1:10" x14ac:dyDescent="0.3">
      <c r="A6205" s="1">
        <v>43087</v>
      </c>
      <c r="B6205">
        <v>2017</v>
      </c>
      <c r="C6205">
        <v>12</v>
      </c>
      <c r="D6205" t="s">
        <v>20640</v>
      </c>
      <c r="E6205">
        <v>4</v>
      </c>
      <c r="F6205" s="1">
        <v>43070</v>
      </c>
      <c r="G6205">
        <v>1</v>
      </c>
      <c r="H6205" t="s">
        <v>20625</v>
      </c>
      <c r="I6205" t="s">
        <v>20641</v>
      </c>
      <c r="J6205" t="s">
        <v>20639</v>
      </c>
    </row>
    <row r="6206" spans="1:10" x14ac:dyDescent="0.3">
      <c r="A6206" s="1">
        <v>43072</v>
      </c>
      <c r="B6206">
        <v>2017</v>
      </c>
      <c r="C6206">
        <v>12</v>
      </c>
      <c r="D6206" t="s">
        <v>20640</v>
      </c>
      <c r="E6206">
        <v>4</v>
      </c>
      <c r="F6206" s="1">
        <v>43070</v>
      </c>
      <c r="G6206">
        <v>0</v>
      </c>
      <c r="H6206" t="s">
        <v>20623</v>
      </c>
      <c r="I6206" t="s">
        <v>20641</v>
      </c>
      <c r="J6206" t="s">
        <v>20639</v>
      </c>
    </row>
    <row r="6207" spans="1:10" x14ac:dyDescent="0.3">
      <c r="A6207" s="1">
        <v>43072</v>
      </c>
      <c r="B6207">
        <v>2017</v>
      </c>
      <c r="C6207">
        <v>12</v>
      </c>
      <c r="D6207" t="s">
        <v>20640</v>
      </c>
      <c r="E6207">
        <v>4</v>
      </c>
      <c r="F6207" s="1">
        <v>43070</v>
      </c>
      <c r="G6207">
        <v>0</v>
      </c>
      <c r="H6207" t="s">
        <v>20623</v>
      </c>
      <c r="I6207" t="s">
        <v>20641</v>
      </c>
      <c r="J6207" t="s">
        <v>20639</v>
      </c>
    </row>
    <row r="6208" spans="1:10" x14ac:dyDescent="0.3">
      <c r="A6208" s="1">
        <v>43081</v>
      </c>
      <c r="B6208">
        <v>2017</v>
      </c>
      <c r="C6208">
        <v>12</v>
      </c>
      <c r="D6208" t="s">
        <v>20640</v>
      </c>
      <c r="E6208">
        <v>4</v>
      </c>
      <c r="F6208" s="1">
        <v>43070</v>
      </c>
      <c r="G6208">
        <v>2</v>
      </c>
      <c r="H6208" t="s">
        <v>20620</v>
      </c>
      <c r="I6208" t="s">
        <v>20641</v>
      </c>
      <c r="J6208" t="s">
        <v>20639</v>
      </c>
    </row>
    <row r="6209" spans="1:10" x14ac:dyDescent="0.3">
      <c r="A6209" s="1">
        <v>43079</v>
      </c>
      <c r="B6209">
        <v>2017</v>
      </c>
      <c r="C6209">
        <v>12</v>
      </c>
      <c r="D6209" t="s">
        <v>20640</v>
      </c>
      <c r="E6209">
        <v>4</v>
      </c>
      <c r="F6209" s="1">
        <v>43070</v>
      </c>
      <c r="G6209">
        <v>0</v>
      </c>
      <c r="H6209" t="s">
        <v>20623</v>
      </c>
      <c r="I6209" t="s">
        <v>20641</v>
      </c>
      <c r="J6209" t="s">
        <v>20639</v>
      </c>
    </row>
    <row r="6210" spans="1:10" x14ac:dyDescent="0.3">
      <c r="A6210" s="1">
        <v>43079</v>
      </c>
      <c r="B6210">
        <v>2017</v>
      </c>
      <c r="C6210">
        <v>12</v>
      </c>
      <c r="D6210" t="s">
        <v>20640</v>
      </c>
      <c r="E6210">
        <v>4</v>
      </c>
      <c r="F6210" s="1">
        <v>43070</v>
      </c>
      <c r="G6210">
        <v>0</v>
      </c>
      <c r="H6210" t="s">
        <v>20623</v>
      </c>
      <c r="I6210" t="s">
        <v>20641</v>
      </c>
      <c r="J6210" t="s">
        <v>20639</v>
      </c>
    </row>
    <row r="6211" spans="1:10" x14ac:dyDescent="0.3">
      <c r="A6211" s="1">
        <v>43074</v>
      </c>
      <c r="B6211">
        <v>2017</v>
      </c>
      <c r="C6211">
        <v>12</v>
      </c>
      <c r="D6211" t="s">
        <v>20640</v>
      </c>
      <c r="E6211">
        <v>4</v>
      </c>
      <c r="F6211" s="1">
        <v>43070</v>
      </c>
      <c r="G6211">
        <v>2</v>
      </c>
      <c r="H6211" t="s">
        <v>20620</v>
      </c>
      <c r="I6211" t="s">
        <v>20641</v>
      </c>
      <c r="J6211" t="s">
        <v>20639</v>
      </c>
    </row>
    <row r="6212" spans="1:10" x14ac:dyDescent="0.3">
      <c r="A6212" s="1">
        <v>43096</v>
      </c>
      <c r="B6212">
        <v>2017</v>
      </c>
      <c r="C6212">
        <v>12</v>
      </c>
      <c r="D6212" t="s">
        <v>20640</v>
      </c>
      <c r="E6212">
        <v>4</v>
      </c>
      <c r="F6212" s="1">
        <v>43070</v>
      </c>
      <c r="G6212">
        <v>3</v>
      </c>
      <c r="H6212" t="s">
        <v>20622</v>
      </c>
      <c r="I6212" t="s">
        <v>20641</v>
      </c>
      <c r="J6212" t="s">
        <v>20639</v>
      </c>
    </row>
    <row r="6213" spans="1:10" x14ac:dyDescent="0.3">
      <c r="A6213" s="1">
        <v>43092</v>
      </c>
      <c r="B6213">
        <v>2017</v>
      </c>
      <c r="C6213">
        <v>12</v>
      </c>
      <c r="D6213" t="s">
        <v>20640</v>
      </c>
      <c r="E6213">
        <v>4</v>
      </c>
      <c r="F6213" s="1">
        <v>43070</v>
      </c>
      <c r="G6213">
        <v>6</v>
      </c>
      <c r="H6213" t="s">
        <v>20621</v>
      </c>
      <c r="I6213" t="s">
        <v>20641</v>
      </c>
      <c r="J6213" t="s">
        <v>20639</v>
      </c>
    </row>
    <row r="6214" spans="1:10" x14ac:dyDescent="0.3">
      <c r="A6214" s="1">
        <v>43088</v>
      </c>
      <c r="B6214">
        <v>2017</v>
      </c>
      <c r="C6214">
        <v>12</v>
      </c>
      <c r="D6214" t="s">
        <v>20640</v>
      </c>
      <c r="E6214">
        <v>4</v>
      </c>
      <c r="F6214" s="1">
        <v>43070</v>
      </c>
      <c r="G6214">
        <v>2</v>
      </c>
      <c r="H6214" t="s">
        <v>20620</v>
      </c>
      <c r="I6214" t="s">
        <v>20641</v>
      </c>
      <c r="J6214" t="s">
        <v>20639</v>
      </c>
    </row>
    <row r="6215" spans="1:10" x14ac:dyDescent="0.3">
      <c r="A6215" s="1">
        <v>43094</v>
      </c>
      <c r="B6215">
        <v>2017</v>
      </c>
      <c r="C6215">
        <v>12</v>
      </c>
      <c r="D6215" t="s">
        <v>20640</v>
      </c>
      <c r="E6215">
        <v>4</v>
      </c>
      <c r="F6215" s="1">
        <v>43070</v>
      </c>
      <c r="G6215">
        <v>1</v>
      </c>
      <c r="H6215" t="s">
        <v>20625</v>
      </c>
      <c r="I6215" t="s">
        <v>20641</v>
      </c>
      <c r="J6215" t="s">
        <v>20639</v>
      </c>
    </row>
    <row r="6216" spans="1:10" x14ac:dyDescent="0.3">
      <c r="A6216" s="1">
        <v>43086</v>
      </c>
      <c r="B6216">
        <v>2017</v>
      </c>
      <c r="C6216">
        <v>12</v>
      </c>
      <c r="D6216" t="s">
        <v>20640</v>
      </c>
      <c r="E6216">
        <v>4</v>
      </c>
      <c r="F6216" s="1">
        <v>43070</v>
      </c>
      <c r="G6216">
        <v>0</v>
      </c>
      <c r="H6216" t="s">
        <v>20623</v>
      </c>
      <c r="I6216" t="s">
        <v>20641</v>
      </c>
      <c r="J6216" t="s">
        <v>20639</v>
      </c>
    </row>
    <row r="6217" spans="1:10" x14ac:dyDescent="0.3">
      <c r="A6217" s="1">
        <v>43086</v>
      </c>
      <c r="B6217">
        <v>2017</v>
      </c>
      <c r="C6217">
        <v>12</v>
      </c>
      <c r="D6217" t="s">
        <v>20640</v>
      </c>
      <c r="E6217">
        <v>4</v>
      </c>
      <c r="F6217" s="1">
        <v>43070</v>
      </c>
      <c r="G6217">
        <v>0</v>
      </c>
      <c r="H6217" t="s">
        <v>20623</v>
      </c>
      <c r="I6217" t="s">
        <v>20641</v>
      </c>
      <c r="J6217" t="s">
        <v>20639</v>
      </c>
    </row>
    <row r="6218" spans="1:10" x14ac:dyDescent="0.3">
      <c r="A6218" s="1">
        <v>43075</v>
      </c>
      <c r="B6218">
        <v>2017</v>
      </c>
      <c r="C6218">
        <v>12</v>
      </c>
      <c r="D6218" t="s">
        <v>20640</v>
      </c>
      <c r="E6218">
        <v>4</v>
      </c>
      <c r="F6218" s="1">
        <v>43070</v>
      </c>
      <c r="G6218">
        <v>3</v>
      </c>
      <c r="H6218" t="s">
        <v>20622</v>
      </c>
      <c r="I6218" t="s">
        <v>20641</v>
      </c>
      <c r="J6218" t="s">
        <v>20639</v>
      </c>
    </row>
    <row r="6219" spans="1:10" x14ac:dyDescent="0.3">
      <c r="A6219" s="1">
        <v>43078</v>
      </c>
      <c r="B6219">
        <v>2017</v>
      </c>
      <c r="C6219">
        <v>12</v>
      </c>
      <c r="D6219" t="s">
        <v>20640</v>
      </c>
      <c r="E6219">
        <v>4</v>
      </c>
      <c r="F6219" s="1">
        <v>43070</v>
      </c>
      <c r="G6219">
        <v>6</v>
      </c>
      <c r="H6219" t="s">
        <v>20621</v>
      </c>
      <c r="I6219" t="s">
        <v>20641</v>
      </c>
      <c r="J6219" t="s">
        <v>20639</v>
      </c>
    </row>
    <row r="6220" spans="1:10" x14ac:dyDescent="0.3">
      <c r="A6220" s="1">
        <v>43088</v>
      </c>
      <c r="B6220">
        <v>2017</v>
      </c>
      <c r="C6220">
        <v>12</v>
      </c>
      <c r="D6220" t="s">
        <v>20640</v>
      </c>
      <c r="E6220">
        <v>4</v>
      </c>
      <c r="F6220" s="1">
        <v>43070</v>
      </c>
      <c r="G6220">
        <v>2</v>
      </c>
      <c r="H6220" t="s">
        <v>20620</v>
      </c>
      <c r="I6220" t="s">
        <v>20641</v>
      </c>
      <c r="J6220" t="s">
        <v>20639</v>
      </c>
    </row>
    <row r="6221" spans="1:10" x14ac:dyDescent="0.3">
      <c r="A6221" s="1">
        <v>43082</v>
      </c>
      <c r="B6221">
        <v>2017</v>
      </c>
      <c r="C6221">
        <v>12</v>
      </c>
      <c r="D6221" t="s">
        <v>20640</v>
      </c>
      <c r="E6221">
        <v>4</v>
      </c>
      <c r="F6221" s="1">
        <v>43070</v>
      </c>
      <c r="G6221">
        <v>3</v>
      </c>
      <c r="H6221" t="s">
        <v>20622</v>
      </c>
      <c r="I6221" t="s">
        <v>20641</v>
      </c>
      <c r="J6221" t="s">
        <v>20639</v>
      </c>
    </row>
    <row r="6222" spans="1:10" x14ac:dyDescent="0.3">
      <c r="A6222" s="1">
        <v>43094</v>
      </c>
      <c r="B6222">
        <v>2017</v>
      </c>
      <c r="C6222">
        <v>12</v>
      </c>
      <c r="D6222" t="s">
        <v>20640</v>
      </c>
      <c r="E6222">
        <v>4</v>
      </c>
      <c r="F6222" s="1">
        <v>43070</v>
      </c>
      <c r="G6222">
        <v>1</v>
      </c>
      <c r="H6222" t="s">
        <v>20625</v>
      </c>
      <c r="I6222" t="s">
        <v>20641</v>
      </c>
      <c r="J6222" t="s">
        <v>20639</v>
      </c>
    </row>
    <row r="6223" spans="1:10" x14ac:dyDescent="0.3">
      <c r="A6223" s="1">
        <v>43083</v>
      </c>
      <c r="B6223">
        <v>2017</v>
      </c>
      <c r="C6223">
        <v>12</v>
      </c>
      <c r="D6223" t="s">
        <v>20640</v>
      </c>
      <c r="E6223">
        <v>4</v>
      </c>
      <c r="F6223" s="1">
        <v>43070</v>
      </c>
      <c r="G6223">
        <v>4</v>
      </c>
      <c r="H6223" t="s">
        <v>20624</v>
      </c>
      <c r="I6223" t="s">
        <v>20641</v>
      </c>
      <c r="J6223" t="s">
        <v>20639</v>
      </c>
    </row>
    <row r="6224" spans="1:10" x14ac:dyDescent="0.3">
      <c r="A6224" s="1">
        <v>43092</v>
      </c>
      <c r="B6224">
        <v>2017</v>
      </c>
      <c r="C6224">
        <v>12</v>
      </c>
      <c r="D6224" t="s">
        <v>20640</v>
      </c>
      <c r="E6224">
        <v>4</v>
      </c>
      <c r="F6224" s="1">
        <v>43070</v>
      </c>
      <c r="G6224">
        <v>6</v>
      </c>
      <c r="H6224" t="s">
        <v>20621</v>
      </c>
      <c r="I6224" t="s">
        <v>20641</v>
      </c>
      <c r="J6224" t="s">
        <v>20639</v>
      </c>
    </row>
    <row r="6225" spans="1:10" x14ac:dyDescent="0.3">
      <c r="A6225" s="1">
        <v>43070</v>
      </c>
      <c r="B6225">
        <v>2017</v>
      </c>
      <c r="C6225">
        <v>12</v>
      </c>
      <c r="D6225" t="s">
        <v>20640</v>
      </c>
      <c r="E6225">
        <v>4</v>
      </c>
      <c r="F6225" s="1">
        <v>43070</v>
      </c>
      <c r="G6225">
        <v>5</v>
      </c>
      <c r="H6225" t="s">
        <v>20617</v>
      </c>
      <c r="I6225" t="s">
        <v>20641</v>
      </c>
      <c r="J6225" t="s">
        <v>20639</v>
      </c>
    </row>
    <row r="6226" spans="1:10" x14ac:dyDescent="0.3">
      <c r="A6226" s="1">
        <v>43095</v>
      </c>
      <c r="B6226">
        <v>2017</v>
      </c>
      <c r="C6226">
        <v>12</v>
      </c>
      <c r="D6226" t="s">
        <v>20640</v>
      </c>
      <c r="E6226">
        <v>4</v>
      </c>
      <c r="F6226" s="1">
        <v>43070</v>
      </c>
      <c r="G6226">
        <v>2</v>
      </c>
      <c r="H6226" t="s">
        <v>20620</v>
      </c>
      <c r="I6226" t="s">
        <v>20641</v>
      </c>
      <c r="J6226" t="s">
        <v>20639</v>
      </c>
    </row>
    <row r="6227" spans="1:10" x14ac:dyDescent="0.3">
      <c r="A6227" s="1">
        <v>43070</v>
      </c>
      <c r="B6227">
        <v>2017</v>
      </c>
      <c r="C6227">
        <v>12</v>
      </c>
      <c r="D6227" t="s">
        <v>20640</v>
      </c>
      <c r="E6227">
        <v>4</v>
      </c>
      <c r="F6227" s="1">
        <v>43070</v>
      </c>
      <c r="G6227">
        <v>5</v>
      </c>
      <c r="H6227" t="s">
        <v>20617</v>
      </c>
      <c r="I6227" t="s">
        <v>20641</v>
      </c>
      <c r="J6227" t="s">
        <v>20639</v>
      </c>
    </row>
    <row r="6228" spans="1:10" x14ac:dyDescent="0.3">
      <c r="A6228" s="1">
        <v>43073</v>
      </c>
      <c r="B6228">
        <v>2017</v>
      </c>
      <c r="C6228">
        <v>12</v>
      </c>
      <c r="D6228" t="s">
        <v>20640</v>
      </c>
      <c r="E6228">
        <v>4</v>
      </c>
      <c r="F6228" s="1">
        <v>43070</v>
      </c>
      <c r="G6228">
        <v>1</v>
      </c>
      <c r="H6228" t="s">
        <v>20625</v>
      </c>
      <c r="I6228" t="s">
        <v>20641</v>
      </c>
      <c r="J6228" t="s">
        <v>20639</v>
      </c>
    </row>
    <row r="6229" spans="1:10" x14ac:dyDescent="0.3">
      <c r="A6229" s="1">
        <v>43094</v>
      </c>
      <c r="B6229">
        <v>2017</v>
      </c>
      <c r="C6229">
        <v>12</v>
      </c>
      <c r="D6229" t="s">
        <v>20640</v>
      </c>
      <c r="E6229">
        <v>4</v>
      </c>
      <c r="F6229" s="1">
        <v>43070</v>
      </c>
      <c r="G6229">
        <v>1</v>
      </c>
      <c r="H6229" t="s">
        <v>20625</v>
      </c>
      <c r="I6229" t="s">
        <v>20641</v>
      </c>
      <c r="J6229" t="s">
        <v>20639</v>
      </c>
    </row>
    <row r="6230" spans="1:10" x14ac:dyDescent="0.3">
      <c r="A6230" s="1">
        <v>43086</v>
      </c>
      <c r="B6230">
        <v>2017</v>
      </c>
      <c r="C6230">
        <v>12</v>
      </c>
      <c r="D6230" t="s">
        <v>20640</v>
      </c>
      <c r="E6230">
        <v>4</v>
      </c>
      <c r="F6230" s="1">
        <v>43070</v>
      </c>
      <c r="G6230">
        <v>0</v>
      </c>
      <c r="H6230" t="s">
        <v>20623</v>
      </c>
      <c r="I6230" t="s">
        <v>20641</v>
      </c>
      <c r="J6230" t="s">
        <v>20639</v>
      </c>
    </row>
    <row r="6231" spans="1:10" x14ac:dyDescent="0.3">
      <c r="A6231" s="1">
        <v>43079</v>
      </c>
      <c r="B6231">
        <v>2017</v>
      </c>
      <c r="C6231">
        <v>12</v>
      </c>
      <c r="D6231" t="s">
        <v>20640</v>
      </c>
      <c r="E6231">
        <v>4</v>
      </c>
      <c r="F6231" s="1">
        <v>43070</v>
      </c>
      <c r="G6231">
        <v>0</v>
      </c>
      <c r="H6231" t="s">
        <v>20623</v>
      </c>
      <c r="I6231" t="s">
        <v>20641</v>
      </c>
      <c r="J6231" t="s">
        <v>20639</v>
      </c>
    </row>
    <row r="6232" spans="1:10" x14ac:dyDescent="0.3">
      <c r="A6232" s="1">
        <v>43091</v>
      </c>
      <c r="B6232">
        <v>2017</v>
      </c>
      <c r="C6232">
        <v>12</v>
      </c>
      <c r="D6232" t="s">
        <v>20640</v>
      </c>
      <c r="E6232">
        <v>4</v>
      </c>
      <c r="F6232" s="1">
        <v>43070</v>
      </c>
      <c r="G6232">
        <v>5</v>
      </c>
      <c r="H6232" t="s">
        <v>20617</v>
      </c>
      <c r="I6232" t="s">
        <v>20641</v>
      </c>
      <c r="J6232" t="s">
        <v>20639</v>
      </c>
    </row>
    <row r="6233" spans="1:10" x14ac:dyDescent="0.3">
      <c r="A6233" s="1">
        <v>43097</v>
      </c>
      <c r="B6233">
        <v>2017</v>
      </c>
      <c r="C6233">
        <v>12</v>
      </c>
      <c r="D6233" t="s">
        <v>20640</v>
      </c>
      <c r="E6233">
        <v>4</v>
      </c>
      <c r="F6233" s="1">
        <v>43070</v>
      </c>
      <c r="G6233">
        <v>4</v>
      </c>
      <c r="H6233" t="s">
        <v>20624</v>
      </c>
      <c r="I6233" t="s">
        <v>20641</v>
      </c>
      <c r="J6233" t="s">
        <v>20639</v>
      </c>
    </row>
    <row r="6234" spans="1:10" x14ac:dyDescent="0.3">
      <c r="A6234" s="1">
        <v>43070</v>
      </c>
      <c r="B6234">
        <v>2017</v>
      </c>
      <c r="C6234">
        <v>12</v>
      </c>
      <c r="D6234" t="s">
        <v>20640</v>
      </c>
      <c r="E6234">
        <v>4</v>
      </c>
      <c r="F6234" s="1">
        <v>43070</v>
      </c>
      <c r="G6234">
        <v>5</v>
      </c>
      <c r="H6234" t="s">
        <v>20617</v>
      </c>
      <c r="I6234" t="s">
        <v>20641</v>
      </c>
      <c r="J6234" t="s">
        <v>20639</v>
      </c>
    </row>
    <row r="6235" spans="1:10" x14ac:dyDescent="0.3">
      <c r="A6235" s="1">
        <v>43087</v>
      </c>
      <c r="B6235">
        <v>2017</v>
      </c>
      <c r="C6235">
        <v>12</v>
      </c>
      <c r="D6235" t="s">
        <v>20640</v>
      </c>
      <c r="E6235">
        <v>4</v>
      </c>
      <c r="F6235" s="1">
        <v>43070</v>
      </c>
      <c r="G6235">
        <v>1</v>
      </c>
      <c r="H6235" t="s">
        <v>20625</v>
      </c>
      <c r="I6235" t="s">
        <v>20641</v>
      </c>
      <c r="J6235" t="s">
        <v>20639</v>
      </c>
    </row>
    <row r="6236" spans="1:10" x14ac:dyDescent="0.3">
      <c r="A6236" s="1">
        <v>43092</v>
      </c>
      <c r="B6236">
        <v>2017</v>
      </c>
      <c r="C6236">
        <v>12</v>
      </c>
      <c r="D6236" t="s">
        <v>20640</v>
      </c>
      <c r="E6236">
        <v>4</v>
      </c>
      <c r="F6236" s="1">
        <v>43070</v>
      </c>
      <c r="G6236">
        <v>6</v>
      </c>
      <c r="H6236" t="s">
        <v>20621</v>
      </c>
      <c r="I6236" t="s">
        <v>20641</v>
      </c>
      <c r="J6236" t="s">
        <v>20639</v>
      </c>
    </row>
    <row r="6237" spans="1:10" x14ac:dyDescent="0.3">
      <c r="A6237" s="1">
        <v>43074</v>
      </c>
      <c r="B6237">
        <v>2017</v>
      </c>
      <c r="C6237">
        <v>12</v>
      </c>
      <c r="D6237" t="s">
        <v>20640</v>
      </c>
      <c r="E6237">
        <v>4</v>
      </c>
      <c r="F6237" s="1">
        <v>43070</v>
      </c>
      <c r="G6237">
        <v>2</v>
      </c>
      <c r="H6237" t="s">
        <v>20620</v>
      </c>
      <c r="I6237" t="s">
        <v>20641</v>
      </c>
      <c r="J6237" t="s">
        <v>20639</v>
      </c>
    </row>
    <row r="6238" spans="1:10" x14ac:dyDescent="0.3">
      <c r="A6238" s="1">
        <v>43097</v>
      </c>
      <c r="B6238">
        <v>2017</v>
      </c>
      <c r="C6238">
        <v>12</v>
      </c>
      <c r="D6238" t="s">
        <v>20640</v>
      </c>
      <c r="E6238">
        <v>4</v>
      </c>
      <c r="F6238" s="1">
        <v>43070</v>
      </c>
      <c r="G6238">
        <v>4</v>
      </c>
      <c r="H6238" t="s">
        <v>20624</v>
      </c>
      <c r="I6238" t="s">
        <v>20641</v>
      </c>
      <c r="J6238" t="s">
        <v>20639</v>
      </c>
    </row>
    <row r="6239" spans="1:10" x14ac:dyDescent="0.3">
      <c r="A6239" s="1">
        <v>43080</v>
      </c>
      <c r="B6239">
        <v>2017</v>
      </c>
      <c r="C6239">
        <v>12</v>
      </c>
      <c r="D6239" t="s">
        <v>20640</v>
      </c>
      <c r="E6239">
        <v>4</v>
      </c>
      <c r="F6239" s="1">
        <v>43070</v>
      </c>
      <c r="G6239">
        <v>1</v>
      </c>
      <c r="H6239" t="s">
        <v>20625</v>
      </c>
      <c r="I6239" t="s">
        <v>20641</v>
      </c>
      <c r="J6239" t="s">
        <v>20639</v>
      </c>
    </row>
    <row r="6240" spans="1:10" x14ac:dyDescent="0.3">
      <c r="A6240" s="1">
        <v>43084</v>
      </c>
      <c r="B6240">
        <v>2017</v>
      </c>
      <c r="C6240">
        <v>12</v>
      </c>
      <c r="D6240" t="s">
        <v>20640</v>
      </c>
      <c r="E6240">
        <v>4</v>
      </c>
      <c r="F6240" s="1">
        <v>43070</v>
      </c>
      <c r="G6240">
        <v>5</v>
      </c>
      <c r="H6240" t="s">
        <v>20617</v>
      </c>
      <c r="I6240" t="s">
        <v>20641</v>
      </c>
      <c r="J6240" t="s">
        <v>20639</v>
      </c>
    </row>
    <row r="6241" spans="1:10" x14ac:dyDescent="0.3">
      <c r="A6241" s="1">
        <v>43073</v>
      </c>
      <c r="B6241">
        <v>2017</v>
      </c>
      <c r="C6241">
        <v>12</v>
      </c>
      <c r="D6241" t="s">
        <v>20640</v>
      </c>
      <c r="E6241">
        <v>4</v>
      </c>
      <c r="F6241" s="1">
        <v>43070</v>
      </c>
      <c r="G6241">
        <v>1</v>
      </c>
      <c r="H6241" t="s">
        <v>20625</v>
      </c>
      <c r="I6241" t="s">
        <v>20641</v>
      </c>
      <c r="J6241" t="s">
        <v>20639</v>
      </c>
    </row>
    <row r="6242" spans="1:10" x14ac:dyDescent="0.3">
      <c r="A6242" s="1">
        <v>43091</v>
      </c>
      <c r="B6242">
        <v>2017</v>
      </c>
      <c r="C6242">
        <v>12</v>
      </c>
      <c r="D6242" t="s">
        <v>20640</v>
      </c>
      <c r="E6242">
        <v>4</v>
      </c>
      <c r="F6242" s="1">
        <v>43070</v>
      </c>
      <c r="G6242">
        <v>5</v>
      </c>
      <c r="H6242" t="s">
        <v>20617</v>
      </c>
      <c r="I6242" t="s">
        <v>20641</v>
      </c>
      <c r="J6242" t="s">
        <v>20639</v>
      </c>
    </row>
    <row r="6243" spans="1:10" x14ac:dyDescent="0.3">
      <c r="A6243" s="1">
        <v>43072</v>
      </c>
      <c r="B6243">
        <v>2017</v>
      </c>
      <c r="C6243">
        <v>12</v>
      </c>
      <c r="D6243" t="s">
        <v>20640</v>
      </c>
      <c r="E6243">
        <v>4</v>
      </c>
      <c r="F6243" s="1">
        <v>43070</v>
      </c>
      <c r="G6243">
        <v>0</v>
      </c>
      <c r="H6243" t="s">
        <v>20623</v>
      </c>
      <c r="I6243" t="s">
        <v>20641</v>
      </c>
      <c r="J6243" t="s">
        <v>20639</v>
      </c>
    </row>
    <row r="6244" spans="1:10" x14ac:dyDescent="0.3">
      <c r="A6244" s="1">
        <v>43088</v>
      </c>
      <c r="B6244">
        <v>2017</v>
      </c>
      <c r="C6244">
        <v>12</v>
      </c>
      <c r="D6244" t="s">
        <v>20640</v>
      </c>
      <c r="E6244">
        <v>4</v>
      </c>
      <c r="F6244" s="1">
        <v>43070</v>
      </c>
      <c r="G6244">
        <v>2</v>
      </c>
      <c r="H6244" t="s">
        <v>20620</v>
      </c>
      <c r="I6244" t="s">
        <v>20641</v>
      </c>
      <c r="J6244" t="s">
        <v>20639</v>
      </c>
    </row>
    <row r="6245" spans="1:10" x14ac:dyDescent="0.3">
      <c r="A6245" s="1">
        <v>43095</v>
      </c>
      <c r="B6245">
        <v>2017</v>
      </c>
      <c r="C6245">
        <v>12</v>
      </c>
      <c r="D6245" t="s">
        <v>20640</v>
      </c>
      <c r="E6245">
        <v>4</v>
      </c>
      <c r="F6245" s="1">
        <v>43070</v>
      </c>
      <c r="G6245">
        <v>2</v>
      </c>
      <c r="H6245" t="s">
        <v>20620</v>
      </c>
      <c r="I6245" t="s">
        <v>20641</v>
      </c>
      <c r="J6245" t="s">
        <v>20639</v>
      </c>
    </row>
    <row r="6246" spans="1:10" x14ac:dyDescent="0.3">
      <c r="A6246" s="1">
        <v>43077</v>
      </c>
      <c r="B6246">
        <v>2017</v>
      </c>
      <c r="C6246">
        <v>12</v>
      </c>
      <c r="D6246" t="s">
        <v>20640</v>
      </c>
      <c r="E6246">
        <v>4</v>
      </c>
      <c r="F6246" s="1">
        <v>43070</v>
      </c>
      <c r="G6246">
        <v>5</v>
      </c>
      <c r="H6246" t="s">
        <v>20617</v>
      </c>
      <c r="I6246" t="s">
        <v>20641</v>
      </c>
      <c r="J6246" t="s">
        <v>20639</v>
      </c>
    </row>
    <row r="6247" spans="1:10" x14ac:dyDescent="0.3">
      <c r="A6247" s="1">
        <v>43084</v>
      </c>
      <c r="B6247">
        <v>2017</v>
      </c>
      <c r="C6247">
        <v>12</v>
      </c>
      <c r="D6247" t="s">
        <v>20640</v>
      </c>
      <c r="E6247">
        <v>4</v>
      </c>
      <c r="F6247" s="1">
        <v>43070</v>
      </c>
      <c r="G6247">
        <v>5</v>
      </c>
      <c r="H6247" t="s">
        <v>20617</v>
      </c>
      <c r="I6247" t="s">
        <v>20641</v>
      </c>
      <c r="J6247" t="s">
        <v>20639</v>
      </c>
    </row>
    <row r="6248" spans="1:10" x14ac:dyDescent="0.3">
      <c r="A6248" s="1">
        <v>43093</v>
      </c>
      <c r="B6248">
        <v>2017</v>
      </c>
      <c r="C6248">
        <v>12</v>
      </c>
      <c r="D6248" t="s">
        <v>20640</v>
      </c>
      <c r="E6248">
        <v>4</v>
      </c>
      <c r="F6248" s="1">
        <v>43070</v>
      </c>
      <c r="G6248">
        <v>0</v>
      </c>
      <c r="H6248" t="s">
        <v>20623</v>
      </c>
      <c r="I6248" t="s">
        <v>20641</v>
      </c>
      <c r="J6248" t="s">
        <v>20639</v>
      </c>
    </row>
    <row r="6249" spans="1:10" x14ac:dyDescent="0.3">
      <c r="A6249" s="1">
        <v>43079</v>
      </c>
      <c r="B6249">
        <v>2017</v>
      </c>
      <c r="C6249">
        <v>12</v>
      </c>
      <c r="D6249" t="s">
        <v>20640</v>
      </c>
      <c r="E6249">
        <v>4</v>
      </c>
      <c r="F6249" s="1">
        <v>43070</v>
      </c>
      <c r="G6249">
        <v>0</v>
      </c>
      <c r="H6249" t="s">
        <v>20623</v>
      </c>
      <c r="I6249" t="s">
        <v>20641</v>
      </c>
      <c r="J6249" t="s">
        <v>20639</v>
      </c>
    </row>
    <row r="6250" spans="1:10" x14ac:dyDescent="0.3">
      <c r="A6250" s="1">
        <v>43085</v>
      </c>
      <c r="B6250">
        <v>2017</v>
      </c>
      <c r="C6250">
        <v>12</v>
      </c>
      <c r="D6250" t="s">
        <v>20640</v>
      </c>
      <c r="E6250">
        <v>4</v>
      </c>
      <c r="F6250" s="1">
        <v>43070</v>
      </c>
      <c r="G6250">
        <v>6</v>
      </c>
      <c r="H6250" t="s">
        <v>20621</v>
      </c>
      <c r="I6250" t="s">
        <v>20641</v>
      </c>
      <c r="J6250" t="s">
        <v>20639</v>
      </c>
    </row>
    <row r="6251" spans="1:10" x14ac:dyDescent="0.3">
      <c r="A6251" s="1">
        <v>43070</v>
      </c>
      <c r="B6251">
        <v>2017</v>
      </c>
      <c r="C6251">
        <v>12</v>
      </c>
      <c r="D6251" t="s">
        <v>20640</v>
      </c>
      <c r="E6251">
        <v>4</v>
      </c>
      <c r="F6251" s="1">
        <v>43070</v>
      </c>
      <c r="G6251">
        <v>5</v>
      </c>
      <c r="H6251" t="s">
        <v>20617</v>
      </c>
      <c r="I6251" t="s">
        <v>20641</v>
      </c>
      <c r="J6251" t="s">
        <v>20639</v>
      </c>
    </row>
    <row r="6252" spans="1:10" x14ac:dyDescent="0.3">
      <c r="A6252" s="1">
        <v>43096</v>
      </c>
      <c r="B6252">
        <v>2017</v>
      </c>
      <c r="C6252">
        <v>12</v>
      </c>
      <c r="D6252" t="s">
        <v>20640</v>
      </c>
      <c r="E6252">
        <v>4</v>
      </c>
      <c r="F6252" s="1">
        <v>43070</v>
      </c>
      <c r="G6252">
        <v>3</v>
      </c>
      <c r="H6252" t="s">
        <v>20622</v>
      </c>
      <c r="I6252" t="s">
        <v>20641</v>
      </c>
      <c r="J6252" t="s">
        <v>20639</v>
      </c>
    </row>
    <row r="6253" spans="1:10" x14ac:dyDescent="0.3">
      <c r="A6253" s="1">
        <v>43083</v>
      </c>
      <c r="B6253">
        <v>2017</v>
      </c>
      <c r="C6253">
        <v>12</v>
      </c>
      <c r="D6253" t="s">
        <v>20640</v>
      </c>
      <c r="E6253">
        <v>4</v>
      </c>
      <c r="F6253" s="1">
        <v>43070</v>
      </c>
      <c r="G6253">
        <v>4</v>
      </c>
      <c r="H6253" t="s">
        <v>20624</v>
      </c>
      <c r="I6253" t="s">
        <v>20641</v>
      </c>
      <c r="J6253" t="s">
        <v>20639</v>
      </c>
    </row>
    <row r="6254" spans="1:10" x14ac:dyDescent="0.3">
      <c r="A6254" s="1">
        <v>41612</v>
      </c>
      <c r="B6254">
        <v>2013</v>
      </c>
      <c r="C6254">
        <v>12</v>
      </c>
      <c r="D6254" t="s">
        <v>20640</v>
      </c>
      <c r="E6254">
        <v>4</v>
      </c>
      <c r="F6254" s="1">
        <v>41609</v>
      </c>
      <c r="G6254">
        <v>3</v>
      </c>
      <c r="H6254" t="s">
        <v>20622</v>
      </c>
      <c r="I6254" t="s">
        <v>20641</v>
      </c>
      <c r="J6254" t="s">
        <v>20639</v>
      </c>
    </row>
    <row r="6255" spans="1:10" x14ac:dyDescent="0.3">
      <c r="A6255" s="1">
        <v>41617</v>
      </c>
      <c r="B6255">
        <v>2013</v>
      </c>
      <c r="C6255">
        <v>12</v>
      </c>
      <c r="D6255" t="s">
        <v>20640</v>
      </c>
      <c r="E6255">
        <v>4</v>
      </c>
      <c r="F6255" s="1">
        <v>41609</v>
      </c>
      <c r="G6255">
        <v>1</v>
      </c>
      <c r="H6255" t="s">
        <v>20625</v>
      </c>
      <c r="I6255" t="s">
        <v>20641</v>
      </c>
      <c r="J6255" t="s">
        <v>20639</v>
      </c>
    </row>
    <row r="6256" spans="1:10" x14ac:dyDescent="0.3">
      <c r="A6256" s="1">
        <v>41631</v>
      </c>
      <c r="B6256">
        <v>2013</v>
      </c>
      <c r="C6256">
        <v>12</v>
      </c>
      <c r="D6256" t="s">
        <v>20640</v>
      </c>
      <c r="E6256">
        <v>4</v>
      </c>
      <c r="F6256" s="1">
        <v>41609</v>
      </c>
      <c r="G6256">
        <v>1</v>
      </c>
      <c r="H6256" t="s">
        <v>20625</v>
      </c>
      <c r="I6256" t="s">
        <v>20641</v>
      </c>
      <c r="J6256" t="s">
        <v>20639</v>
      </c>
    </row>
    <row r="6257" spans="1:10" x14ac:dyDescent="0.3">
      <c r="A6257" s="1">
        <v>41624</v>
      </c>
      <c r="B6257">
        <v>2013</v>
      </c>
      <c r="C6257">
        <v>12</v>
      </c>
      <c r="D6257" t="s">
        <v>20640</v>
      </c>
      <c r="E6257">
        <v>4</v>
      </c>
      <c r="F6257" s="1">
        <v>41609</v>
      </c>
      <c r="G6257">
        <v>1</v>
      </c>
      <c r="H6257" t="s">
        <v>20625</v>
      </c>
      <c r="I6257" t="s">
        <v>20641</v>
      </c>
      <c r="J6257" t="s">
        <v>20639</v>
      </c>
    </row>
    <row r="6258" spans="1:10" x14ac:dyDescent="0.3">
      <c r="A6258" s="1">
        <v>41625</v>
      </c>
      <c r="B6258">
        <v>2013</v>
      </c>
      <c r="C6258">
        <v>12</v>
      </c>
      <c r="D6258" t="s">
        <v>20640</v>
      </c>
      <c r="E6258">
        <v>4</v>
      </c>
      <c r="F6258" s="1">
        <v>41609</v>
      </c>
      <c r="G6258">
        <v>2</v>
      </c>
      <c r="H6258" t="s">
        <v>20620</v>
      </c>
      <c r="I6258" t="s">
        <v>20641</v>
      </c>
      <c r="J6258" t="s">
        <v>20639</v>
      </c>
    </row>
    <row r="6259" spans="1:10" x14ac:dyDescent="0.3">
      <c r="A6259" s="1">
        <v>41612</v>
      </c>
      <c r="B6259">
        <v>2013</v>
      </c>
      <c r="C6259">
        <v>12</v>
      </c>
      <c r="D6259" t="s">
        <v>20640</v>
      </c>
      <c r="E6259">
        <v>4</v>
      </c>
      <c r="F6259" s="1">
        <v>41609</v>
      </c>
      <c r="G6259">
        <v>3</v>
      </c>
      <c r="H6259" t="s">
        <v>20622</v>
      </c>
      <c r="I6259" t="s">
        <v>20641</v>
      </c>
      <c r="J6259" t="s">
        <v>20639</v>
      </c>
    </row>
    <row r="6260" spans="1:10" x14ac:dyDescent="0.3">
      <c r="A6260" s="1">
        <v>41620</v>
      </c>
      <c r="B6260">
        <v>2013</v>
      </c>
      <c r="C6260">
        <v>12</v>
      </c>
      <c r="D6260" t="s">
        <v>20640</v>
      </c>
      <c r="E6260">
        <v>4</v>
      </c>
      <c r="F6260" s="1">
        <v>41609</v>
      </c>
      <c r="G6260">
        <v>4</v>
      </c>
      <c r="H6260" t="s">
        <v>20624</v>
      </c>
      <c r="I6260" t="s">
        <v>20641</v>
      </c>
      <c r="J6260" t="s">
        <v>20639</v>
      </c>
    </row>
    <row r="6261" spans="1:10" x14ac:dyDescent="0.3">
      <c r="A6261" s="1">
        <v>41614</v>
      </c>
      <c r="B6261">
        <v>2013</v>
      </c>
      <c r="C6261">
        <v>12</v>
      </c>
      <c r="D6261" t="s">
        <v>20640</v>
      </c>
      <c r="E6261">
        <v>4</v>
      </c>
      <c r="F6261" s="1">
        <v>41609</v>
      </c>
      <c r="G6261">
        <v>5</v>
      </c>
      <c r="H6261" t="s">
        <v>20617</v>
      </c>
      <c r="I6261" t="s">
        <v>20641</v>
      </c>
      <c r="J6261" t="s">
        <v>20639</v>
      </c>
    </row>
    <row r="6262" spans="1:10" x14ac:dyDescent="0.3">
      <c r="A6262" s="1">
        <v>41622</v>
      </c>
      <c r="B6262">
        <v>2013</v>
      </c>
      <c r="C6262">
        <v>12</v>
      </c>
      <c r="D6262" t="s">
        <v>20640</v>
      </c>
      <c r="E6262">
        <v>4</v>
      </c>
      <c r="F6262" s="1">
        <v>41609</v>
      </c>
      <c r="G6262">
        <v>6</v>
      </c>
      <c r="H6262" t="s">
        <v>20621</v>
      </c>
      <c r="I6262" t="s">
        <v>20641</v>
      </c>
      <c r="J6262" t="s">
        <v>20639</v>
      </c>
    </row>
    <row r="6263" spans="1:10" x14ac:dyDescent="0.3">
      <c r="A6263" s="1">
        <v>41623</v>
      </c>
      <c r="B6263">
        <v>2013</v>
      </c>
      <c r="C6263">
        <v>12</v>
      </c>
      <c r="D6263" t="s">
        <v>20640</v>
      </c>
      <c r="E6263">
        <v>4</v>
      </c>
      <c r="F6263" s="1">
        <v>41609</v>
      </c>
      <c r="G6263">
        <v>0</v>
      </c>
      <c r="H6263" t="s">
        <v>20623</v>
      </c>
      <c r="I6263" t="s">
        <v>20641</v>
      </c>
      <c r="J6263" t="s">
        <v>20639</v>
      </c>
    </row>
    <row r="6264" spans="1:10" x14ac:dyDescent="0.3">
      <c r="A6264" s="1">
        <v>41635</v>
      </c>
      <c r="B6264">
        <v>2013</v>
      </c>
      <c r="C6264">
        <v>12</v>
      </c>
      <c r="D6264" t="s">
        <v>20640</v>
      </c>
      <c r="E6264">
        <v>4</v>
      </c>
      <c r="F6264" s="1">
        <v>41609</v>
      </c>
      <c r="G6264">
        <v>5</v>
      </c>
      <c r="H6264" t="s">
        <v>20617</v>
      </c>
      <c r="I6264" t="s">
        <v>20641</v>
      </c>
      <c r="J6264" t="s">
        <v>20639</v>
      </c>
    </row>
    <row r="6265" spans="1:10" x14ac:dyDescent="0.3">
      <c r="A6265" s="1">
        <v>41613</v>
      </c>
      <c r="B6265">
        <v>2013</v>
      </c>
      <c r="C6265">
        <v>12</v>
      </c>
      <c r="D6265" t="s">
        <v>20640</v>
      </c>
      <c r="E6265">
        <v>4</v>
      </c>
      <c r="F6265" s="1">
        <v>41609</v>
      </c>
      <c r="G6265">
        <v>4</v>
      </c>
      <c r="H6265" t="s">
        <v>20624</v>
      </c>
      <c r="I6265" t="s">
        <v>20641</v>
      </c>
      <c r="J6265" t="s">
        <v>20639</v>
      </c>
    </row>
    <row r="6266" spans="1:10" x14ac:dyDescent="0.3">
      <c r="A6266" s="1">
        <v>41615</v>
      </c>
      <c r="B6266">
        <v>2013</v>
      </c>
      <c r="C6266">
        <v>12</v>
      </c>
      <c r="D6266" t="s">
        <v>20640</v>
      </c>
      <c r="E6266">
        <v>4</v>
      </c>
      <c r="F6266" s="1">
        <v>41609</v>
      </c>
      <c r="G6266">
        <v>6</v>
      </c>
      <c r="H6266" t="s">
        <v>20621</v>
      </c>
      <c r="I6266" t="s">
        <v>20641</v>
      </c>
      <c r="J6266" t="s">
        <v>20639</v>
      </c>
    </row>
    <row r="6267" spans="1:10" x14ac:dyDescent="0.3">
      <c r="A6267" s="1">
        <v>41614</v>
      </c>
      <c r="B6267">
        <v>2013</v>
      </c>
      <c r="C6267">
        <v>12</v>
      </c>
      <c r="D6267" t="s">
        <v>20640</v>
      </c>
      <c r="E6267">
        <v>4</v>
      </c>
      <c r="F6267" s="1">
        <v>41609</v>
      </c>
      <c r="G6267">
        <v>5</v>
      </c>
      <c r="H6267" t="s">
        <v>20617</v>
      </c>
      <c r="I6267" t="s">
        <v>20641</v>
      </c>
      <c r="J6267" t="s">
        <v>20639</v>
      </c>
    </row>
    <row r="6268" spans="1:10" x14ac:dyDescent="0.3">
      <c r="A6268" s="1">
        <v>41618</v>
      </c>
      <c r="B6268">
        <v>2013</v>
      </c>
      <c r="C6268">
        <v>12</v>
      </c>
      <c r="D6268" t="s">
        <v>20640</v>
      </c>
      <c r="E6268">
        <v>4</v>
      </c>
      <c r="F6268" s="1">
        <v>41609</v>
      </c>
      <c r="G6268">
        <v>2</v>
      </c>
      <c r="H6268" t="s">
        <v>20620</v>
      </c>
      <c r="I6268" t="s">
        <v>20641</v>
      </c>
      <c r="J6268" t="s">
        <v>20639</v>
      </c>
    </row>
    <row r="6269" spans="1:10" x14ac:dyDescent="0.3">
      <c r="A6269" s="1">
        <v>41614</v>
      </c>
      <c r="B6269">
        <v>2013</v>
      </c>
      <c r="C6269">
        <v>12</v>
      </c>
      <c r="D6269" t="s">
        <v>20640</v>
      </c>
      <c r="E6269">
        <v>4</v>
      </c>
      <c r="F6269" s="1">
        <v>41609</v>
      </c>
      <c r="G6269">
        <v>5</v>
      </c>
      <c r="H6269" t="s">
        <v>20617</v>
      </c>
      <c r="I6269" t="s">
        <v>20641</v>
      </c>
      <c r="J6269" t="s">
        <v>20639</v>
      </c>
    </row>
    <row r="6270" spans="1:10" x14ac:dyDescent="0.3">
      <c r="A6270" s="1">
        <v>41622</v>
      </c>
      <c r="B6270">
        <v>2013</v>
      </c>
      <c r="C6270">
        <v>12</v>
      </c>
      <c r="D6270" t="s">
        <v>20640</v>
      </c>
      <c r="E6270">
        <v>4</v>
      </c>
      <c r="F6270" s="1">
        <v>41609</v>
      </c>
      <c r="G6270">
        <v>6</v>
      </c>
      <c r="H6270" t="s">
        <v>20621</v>
      </c>
      <c r="I6270" t="s">
        <v>20641</v>
      </c>
      <c r="J6270" t="s">
        <v>20639</v>
      </c>
    </row>
    <row r="6271" spans="1:10" x14ac:dyDescent="0.3">
      <c r="A6271" s="1">
        <v>41611</v>
      </c>
      <c r="B6271">
        <v>2013</v>
      </c>
      <c r="C6271">
        <v>12</v>
      </c>
      <c r="D6271" t="s">
        <v>20640</v>
      </c>
      <c r="E6271">
        <v>4</v>
      </c>
      <c r="F6271" s="1">
        <v>41609</v>
      </c>
      <c r="G6271">
        <v>2</v>
      </c>
      <c r="H6271" t="s">
        <v>20620</v>
      </c>
      <c r="I6271" t="s">
        <v>20641</v>
      </c>
      <c r="J6271" t="s">
        <v>20639</v>
      </c>
    </row>
    <row r="6272" spans="1:10" x14ac:dyDescent="0.3">
      <c r="A6272" s="1">
        <v>41632</v>
      </c>
      <c r="B6272">
        <v>2013</v>
      </c>
      <c r="C6272">
        <v>12</v>
      </c>
      <c r="D6272" t="s">
        <v>20640</v>
      </c>
      <c r="E6272">
        <v>4</v>
      </c>
      <c r="F6272" s="1">
        <v>41609</v>
      </c>
      <c r="G6272">
        <v>2</v>
      </c>
      <c r="H6272" t="s">
        <v>20620</v>
      </c>
      <c r="I6272" t="s">
        <v>20641</v>
      </c>
      <c r="J6272" t="s">
        <v>20639</v>
      </c>
    </row>
    <row r="6273" spans="1:10" x14ac:dyDescent="0.3">
      <c r="A6273" s="1">
        <v>41615</v>
      </c>
      <c r="B6273">
        <v>2013</v>
      </c>
      <c r="C6273">
        <v>12</v>
      </c>
      <c r="D6273" t="s">
        <v>20640</v>
      </c>
      <c r="E6273">
        <v>4</v>
      </c>
      <c r="F6273" s="1">
        <v>41609</v>
      </c>
      <c r="G6273">
        <v>6</v>
      </c>
      <c r="H6273" t="s">
        <v>20621</v>
      </c>
      <c r="I6273" t="s">
        <v>20641</v>
      </c>
      <c r="J6273" t="s">
        <v>20639</v>
      </c>
    </row>
    <row r="6274" spans="1:10" x14ac:dyDescent="0.3">
      <c r="A6274" s="1">
        <v>41622</v>
      </c>
      <c r="B6274">
        <v>2013</v>
      </c>
      <c r="C6274">
        <v>12</v>
      </c>
      <c r="D6274" t="s">
        <v>20640</v>
      </c>
      <c r="E6274">
        <v>4</v>
      </c>
      <c r="F6274" s="1">
        <v>41609</v>
      </c>
      <c r="G6274">
        <v>6</v>
      </c>
      <c r="H6274" t="s">
        <v>20621</v>
      </c>
      <c r="I6274" t="s">
        <v>20641</v>
      </c>
      <c r="J6274" t="s">
        <v>20639</v>
      </c>
    </row>
    <row r="6275" spans="1:10" x14ac:dyDescent="0.3">
      <c r="A6275" s="1">
        <v>41636</v>
      </c>
      <c r="B6275">
        <v>2013</v>
      </c>
      <c r="C6275">
        <v>12</v>
      </c>
      <c r="D6275" t="s">
        <v>20640</v>
      </c>
      <c r="E6275">
        <v>4</v>
      </c>
      <c r="F6275" s="1">
        <v>41609</v>
      </c>
      <c r="G6275">
        <v>6</v>
      </c>
      <c r="H6275" t="s">
        <v>20621</v>
      </c>
      <c r="I6275" t="s">
        <v>20641</v>
      </c>
      <c r="J6275" t="s">
        <v>20639</v>
      </c>
    </row>
    <row r="6276" spans="1:10" x14ac:dyDescent="0.3">
      <c r="A6276" s="1">
        <v>41614</v>
      </c>
      <c r="B6276">
        <v>2013</v>
      </c>
      <c r="C6276">
        <v>12</v>
      </c>
      <c r="D6276" t="s">
        <v>20640</v>
      </c>
      <c r="E6276">
        <v>4</v>
      </c>
      <c r="F6276" s="1">
        <v>41609</v>
      </c>
      <c r="G6276">
        <v>5</v>
      </c>
      <c r="H6276" t="s">
        <v>20617</v>
      </c>
      <c r="I6276" t="s">
        <v>20641</v>
      </c>
      <c r="J6276" t="s">
        <v>20639</v>
      </c>
    </row>
    <row r="6277" spans="1:10" x14ac:dyDescent="0.3">
      <c r="A6277" s="1">
        <v>41623</v>
      </c>
      <c r="B6277">
        <v>2013</v>
      </c>
      <c r="C6277">
        <v>12</v>
      </c>
      <c r="D6277" t="s">
        <v>20640</v>
      </c>
      <c r="E6277">
        <v>4</v>
      </c>
      <c r="F6277" s="1">
        <v>41609</v>
      </c>
      <c r="G6277">
        <v>0</v>
      </c>
      <c r="H6277" t="s">
        <v>20623</v>
      </c>
      <c r="I6277" t="s">
        <v>20641</v>
      </c>
      <c r="J6277" t="s">
        <v>20639</v>
      </c>
    </row>
    <row r="6278" spans="1:10" x14ac:dyDescent="0.3">
      <c r="A6278" s="1">
        <v>41623</v>
      </c>
      <c r="B6278">
        <v>2013</v>
      </c>
      <c r="C6278">
        <v>12</v>
      </c>
      <c r="D6278" t="s">
        <v>20640</v>
      </c>
      <c r="E6278">
        <v>4</v>
      </c>
      <c r="F6278" s="1">
        <v>41609</v>
      </c>
      <c r="G6278">
        <v>0</v>
      </c>
      <c r="H6278" t="s">
        <v>20623</v>
      </c>
      <c r="I6278" t="s">
        <v>20641</v>
      </c>
      <c r="J6278" t="s">
        <v>20639</v>
      </c>
    </row>
    <row r="6279" spans="1:10" x14ac:dyDescent="0.3">
      <c r="A6279" s="1">
        <v>41636</v>
      </c>
      <c r="B6279">
        <v>2013</v>
      </c>
      <c r="C6279">
        <v>12</v>
      </c>
      <c r="D6279" t="s">
        <v>20640</v>
      </c>
      <c r="E6279">
        <v>4</v>
      </c>
      <c r="F6279" s="1">
        <v>41609</v>
      </c>
      <c r="G6279">
        <v>6</v>
      </c>
      <c r="H6279" t="s">
        <v>20621</v>
      </c>
      <c r="I6279" t="s">
        <v>20641</v>
      </c>
      <c r="J6279" t="s">
        <v>20639</v>
      </c>
    </row>
    <row r="6280" spans="1:10" x14ac:dyDescent="0.3">
      <c r="A6280" s="1">
        <v>41633</v>
      </c>
      <c r="B6280">
        <v>2013</v>
      </c>
      <c r="C6280">
        <v>12</v>
      </c>
      <c r="D6280" t="s">
        <v>20640</v>
      </c>
      <c r="E6280">
        <v>4</v>
      </c>
      <c r="F6280" s="1">
        <v>41609</v>
      </c>
      <c r="G6280">
        <v>3</v>
      </c>
      <c r="H6280" t="s">
        <v>20622</v>
      </c>
      <c r="I6280" t="s">
        <v>20641</v>
      </c>
      <c r="J6280" t="s">
        <v>20639</v>
      </c>
    </row>
    <row r="6281" spans="1:10" x14ac:dyDescent="0.3">
      <c r="A6281" s="1">
        <v>41623</v>
      </c>
      <c r="B6281">
        <v>2013</v>
      </c>
      <c r="C6281">
        <v>12</v>
      </c>
      <c r="D6281" t="s">
        <v>20640</v>
      </c>
      <c r="E6281">
        <v>4</v>
      </c>
      <c r="F6281" s="1">
        <v>41609</v>
      </c>
      <c r="G6281">
        <v>0</v>
      </c>
      <c r="H6281" t="s">
        <v>20623</v>
      </c>
      <c r="I6281" t="s">
        <v>20641</v>
      </c>
      <c r="J6281" t="s">
        <v>20639</v>
      </c>
    </row>
    <row r="6282" spans="1:10" x14ac:dyDescent="0.3">
      <c r="A6282" s="1">
        <v>41626</v>
      </c>
      <c r="B6282">
        <v>2013</v>
      </c>
      <c r="C6282">
        <v>12</v>
      </c>
      <c r="D6282" t="s">
        <v>20640</v>
      </c>
      <c r="E6282">
        <v>4</v>
      </c>
      <c r="F6282" s="1">
        <v>41609</v>
      </c>
      <c r="G6282">
        <v>3</v>
      </c>
      <c r="H6282" t="s">
        <v>20622</v>
      </c>
      <c r="I6282" t="s">
        <v>20641</v>
      </c>
      <c r="J6282" t="s">
        <v>20639</v>
      </c>
    </row>
    <row r="6283" spans="1:10" x14ac:dyDescent="0.3">
      <c r="A6283" s="1">
        <v>41626</v>
      </c>
      <c r="B6283">
        <v>2013</v>
      </c>
      <c r="C6283">
        <v>12</v>
      </c>
      <c r="D6283" t="s">
        <v>20640</v>
      </c>
      <c r="E6283">
        <v>4</v>
      </c>
      <c r="F6283" s="1">
        <v>41609</v>
      </c>
      <c r="G6283">
        <v>3</v>
      </c>
      <c r="H6283" t="s">
        <v>20622</v>
      </c>
      <c r="I6283" t="s">
        <v>20641</v>
      </c>
      <c r="J6283" t="s">
        <v>20639</v>
      </c>
    </row>
    <row r="6284" spans="1:10" x14ac:dyDescent="0.3">
      <c r="A6284" s="1">
        <v>41620</v>
      </c>
      <c r="B6284">
        <v>2013</v>
      </c>
      <c r="C6284">
        <v>12</v>
      </c>
      <c r="D6284" t="s">
        <v>20640</v>
      </c>
      <c r="E6284">
        <v>4</v>
      </c>
      <c r="F6284" s="1">
        <v>41609</v>
      </c>
      <c r="G6284">
        <v>4</v>
      </c>
      <c r="H6284" t="s">
        <v>20624</v>
      </c>
      <c r="I6284" t="s">
        <v>20641</v>
      </c>
      <c r="J6284" t="s">
        <v>20639</v>
      </c>
    </row>
    <row r="6285" spans="1:10" x14ac:dyDescent="0.3">
      <c r="A6285" s="1">
        <v>41611</v>
      </c>
      <c r="B6285">
        <v>2013</v>
      </c>
      <c r="C6285">
        <v>12</v>
      </c>
      <c r="D6285" t="s">
        <v>20640</v>
      </c>
      <c r="E6285">
        <v>4</v>
      </c>
      <c r="F6285" s="1">
        <v>41609</v>
      </c>
      <c r="G6285">
        <v>2</v>
      </c>
      <c r="H6285" t="s">
        <v>20620</v>
      </c>
      <c r="I6285" t="s">
        <v>20641</v>
      </c>
      <c r="J6285" t="s">
        <v>20639</v>
      </c>
    </row>
    <row r="6286" spans="1:10" x14ac:dyDescent="0.3">
      <c r="A6286" s="1">
        <v>41620</v>
      </c>
      <c r="B6286">
        <v>2013</v>
      </c>
      <c r="C6286">
        <v>12</v>
      </c>
      <c r="D6286" t="s">
        <v>20640</v>
      </c>
      <c r="E6286">
        <v>4</v>
      </c>
      <c r="F6286" s="1">
        <v>41609</v>
      </c>
      <c r="G6286">
        <v>4</v>
      </c>
      <c r="H6286" t="s">
        <v>20624</v>
      </c>
      <c r="I6286" t="s">
        <v>20641</v>
      </c>
      <c r="J6286" t="s">
        <v>20639</v>
      </c>
    </row>
    <row r="6287" spans="1:10" x14ac:dyDescent="0.3">
      <c r="A6287" s="1">
        <v>41613</v>
      </c>
      <c r="B6287">
        <v>2013</v>
      </c>
      <c r="C6287">
        <v>12</v>
      </c>
      <c r="D6287" t="s">
        <v>20640</v>
      </c>
      <c r="E6287">
        <v>4</v>
      </c>
      <c r="F6287" s="1">
        <v>41609</v>
      </c>
      <c r="G6287">
        <v>4</v>
      </c>
      <c r="H6287" t="s">
        <v>20624</v>
      </c>
      <c r="I6287" t="s">
        <v>20641</v>
      </c>
      <c r="J6287" t="s">
        <v>20639</v>
      </c>
    </row>
    <row r="6288" spans="1:10" x14ac:dyDescent="0.3">
      <c r="A6288" s="1">
        <v>41632</v>
      </c>
      <c r="B6288">
        <v>2013</v>
      </c>
      <c r="C6288">
        <v>12</v>
      </c>
      <c r="D6288" t="s">
        <v>20640</v>
      </c>
      <c r="E6288">
        <v>4</v>
      </c>
      <c r="F6288" s="1">
        <v>41609</v>
      </c>
      <c r="G6288">
        <v>2</v>
      </c>
      <c r="H6288" t="s">
        <v>20620</v>
      </c>
      <c r="I6288" t="s">
        <v>20641</v>
      </c>
      <c r="J6288" t="s">
        <v>20639</v>
      </c>
    </row>
    <row r="6289" spans="1:10" x14ac:dyDescent="0.3">
      <c r="A6289" s="1">
        <v>41611</v>
      </c>
      <c r="B6289">
        <v>2013</v>
      </c>
      <c r="C6289">
        <v>12</v>
      </c>
      <c r="D6289" t="s">
        <v>20640</v>
      </c>
      <c r="E6289">
        <v>4</v>
      </c>
      <c r="F6289" s="1">
        <v>41609</v>
      </c>
      <c r="G6289">
        <v>2</v>
      </c>
      <c r="H6289" t="s">
        <v>20620</v>
      </c>
      <c r="I6289" t="s">
        <v>20641</v>
      </c>
      <c r="J6289" t="s">
        <v>20639</v>
      </c>
    </row>
    <row r="6290" spans="1:10" x14ac:dyDescent="0.3">
      <c r="A6290" s="1">
        <v>41613</v>
      </c>
      <c r="B6290">
        <v>2013</v>
      </c>
      <c r="C6290">
        <v>12</v>
      </c>
      <c r="D6290" t="s">
        <v>20640</v>
      </c>
      <c r="E6290">
        <v>4</v>
      </c>
      <c r="F6290" s="1">
        <v>41609</v>
      </c>
      <c r="G6290">
        <v>4</v>
      </c>
      <c r="H6290" t="s">
        <v>20624</v>
      </c>
      <c r="I6290" t="s">
        <v>20641</v>
      </c>
      <c r="J6290" t="s">
        <v>20639</v>
      </c>
    </row>
    <row r="6291" spans="1:10" x14ac:dyDescent="0.3">
      <c r="A6291" s="1">
        <v>41635</v>
      </c>
      <c r="B6291">
        <v>2013</v>
      </c>
      <c r="C6291">
        <v>12</v>
      </c>
      <c r="D6291" t="s">
        <v>20640</v>
      </c>
      <c r="E6291">
        <v>4</v>
      </c>
      <c r="F6291" s="1">
        <v>41609</v>
      </c>
      <c r="G6291">
        <v>5</v>
      </c>
      <c r="H6291" t="s">
        <v>20617</v>
      </c>
      <c r="I6291" t="s">
        <v>20641</v>
      </c>
      <c r="J6291" t="s">
        <v>20639</v>
      </c>
    </row>
    <row r="6292" spans="1:10" x14ac:dyDescent="0.3">
      <c r="A6292" s="1">
        <v>41635</v>
      </c>
      <c r="B6292">
        <v>2013</v>
      </c>
      <c r="C6292">
        <v>12</v>
      </c>
      <c r="D6292" t="s">
        <v>20640</v>
      </c>
      <c r="E6292">
        <v>4</v>
      </c>
      <c r="F6292" s="1">
        <v>41609</v>
      </c>
      <c r="G6292">
        <v>5</v>
      </c>
      <c r="H6292" t="s">
        <v>20617</v>
      </c>
      <c r="I6292" t="s">
        <v>20641</v>
      </c>
      <c r="J6292" t="s">
        <v>20639</v>
      </c>
    </row>
    <row r="6293" spans="1:10" x14ac:dyDescent="0.3">
      <c r="A6293" s="1">
        <v>41631</v>
      </c>
      <c r="B6293">
        <v>2013</v>
      </c>
      <c r="C6293">
        <v>12</v>
      </c>
      <c r="D6293" t="s">
        <v>20640</v>
      </c>
      <c r="E6293">
        <v>4</v>
      </c>
      <c r="F6293" s="1">
        <v>41609</v>
      </c>
      <c r="G6293">
        <v>1</v>
      </c>
      <c r="H6293" t="s">
        <v>20625</v>
      </c>
      <c r="I6293" t="s">
        <v>20641</v>
      </c>
      <c r="J6293" t="s">
        <v>20639</v>
      </c>
    </row>
    <row r="6294" spans="1:10" x14ac:dyDescent="0.3">
      <c r="A6294" s="1">
        <v>41627</v>
      </c>
      <c r="B6294">
        <v>2013</v>
      </c>
      <c r="C6294">
        <v>12</v>
      </c>
      <c r="D6294" t="s">
        <v>20640</v>
      </c>
      <c r="E6294">
        <v>4</v>
      </c>
      <c r="F6294" s="1">
        <v>41609</v>
      </c>
      <c r="G6294">
        <v>4</v>
      </c>
      <c r="H6294" t="s">
        <v>20624</v>
      </c>
      <c r="I6294" t="s">
        <v>20641</v>
      </c>
      <c r="J6294" t="s">
        <v>20639</v>
      </c>
    </row>
    <row r="6295" spans="1:10" x14ac:dyDescent="0.3">
      <c r="A6295" s="1">
        <v>41630</v>
      </c>
      <c r="B6295">
        <v>2013</v>
      </c>
      <c r="C6295">
        <v>12</v>
      </c>
      <c r="D6295" t="s">
        <v>20640</v>
      </c>
      <c r="E6295">
        <v>4</v>
      </c>
      <c r="F6295" s="1">
        <v>41609</v>
      </c>
      <c r="G6295">
        <v>0</v>
      </c>
      <c r="H6295" t="s">
        <v>20623</v>
      </c>
      <c r="I6295" t="s">
        <v>20641</v>
      </c>
      <c r="J6295" t="s">
        <v>20639</v>
      </c>
    </row>
    <row r="6296" spans="1:10" x14ac:dyDescent="0.3">
      <c r="A6296" s="1">
        <v>41632</v>
      </c>
      <c r="B6296">
        <v>2013</v>
      </c>
      <c r="C6296">
        <v>12</v>
      </c>
      <c r="D6296" t="s">
        <v>20640</v>
      </c>
      <c r="E6296">
        <v>4</v>
      </c>
      <c r="F6296" s="1">
        <v>41609</v>
      </c>
      <c r="G6296">
        <v>2</v>
      </c>
      <c r="H6296" t="s">
        <v>20620</v>
      </c>
      <c r="I6296" t="s">
        <v>20641</v>
      </c>
      <c r="J6296" t="s">
        <v>20639</v>
      </c>
    </row>
    <row r="6297" spans="1:10" x14ac:dyDescent="0.3">
      <c r="A6297" s="1">
        <v>41623</v>
      </c>
      <c r="B6297">
        <v>2013</v>
      </c>
      <c r="C6297">
        <v>12</v>
      </c>
      <c r="D6297" t="s">
        <v>20640</v>
      </c>
      <c r="E6297">
        <v>4</v>
      </c>
      <c r="F6297" s="1">
        <v>41609</v>
      </c>
      <c r="G6297">
        <v>0</v>
      </c>
      <c r="H6297" t="s">
        <v>20623</v>
      </c>
      <c r="I6297" t="s">
        <v>20641</v>
      </c>
      <c r="J6297" t="s">
        <v>20639</v>
      </c>
    </row>
    <row r="6298" spans="1:10" x14ac:dyDescent="0.3">
      <c r="A6298" s="1">
        <v>41631</v>
      </c>
      <c r="B6298">
        <v>2013</v>
      </c>
      <c r="C6298">
        <v>12</v>
      </c>
      <c r="D6298" t="s">
        <v>20640</v>
      </c>
      <c r="E6298">
        <v>4</v>
      </c>
      <c r="F6298" s="1">
        <v>41609</v>
      </c>
      <c r="G6298">
        <v>1</v>
      </c>
      <c r="H6298" t="s">
        <v>20625</v>
      </c>
      <c r="I6298" t="s">
        <v>20641</v>
      </c>
      <c r="J6298" t="s">
        <v>20639</v>
      </c>
    </row>
    <row r="6299" spans="1:10" x14ac:dyDescent="0.3">
      <c r="A6299" s="1">
        <v>41618</v>
      </c>
      <c r="B6299">
        <v>2013</v>
      </c>
      <c r="C6299">
        <v>12</v>
      </c>
      <c r="D6299" t="s">
        <v>20640</v>
      </c>
      <c r="E6299">
        <v>4</v>
      </c>
      <c r="F6299" s="1">
        <v>41609</v>
      </c>
      <c r="G6299">
        <v>2</v>
      </c>
      <c r="H6299" t="s">
        <v>20620</v>
      </c>
      <c r="I6299" t="s">
        <v>20641</v>
      </c>
      <c r="J6299" t="s">
        <v>20639</v>
      </c>
    </row>
    <row r="6300" spans="1:10" x14ac:dyDescent="0.3">
      <c r="A6300" s="1">
        <v>41621</v>
      </c>
      <c r="B6300">
        <v>2013</v>
      </c>
      <c r="C6300">
        <v>12</v>
      </c>
      <c r="D6300" t="s">
        <v>20640</v>
      </c>
      <c r="E6300">
        <v>4</v>
      </c>
      <c r="F6300" s="1">
        <v>41609</v>
      </c>
      <c r="G6300">
        <v>5</v>
      </c>
      <c r="H6300" t="s">
        <v>20617</v>
      </c>
      <c r="I6300" t="s">
        <v>20641</v>
      </c>
      <c r="J6300" t="s">
        <v>20639</v>
      </c>
    </row>
    <row r="6301" spans="1:10" x14ac:dyDescent="0.3">
      <c r="A6301" s="1">
        <v>41634</v>
      </c>
      <c r="B6301">
        <v>2013</v>
      </c>
      <c r="C6301">
        <v>12</v>
      </c>
      <c r="D6301" t="s">
        <v>20640</v>
      </c>
      <c r="E6301">
        <v>4</v>
      </c>
      <c r="F6301" s="1">
        <v>41609</v>
      </c>
      <c r="G6301">
        <v>4</v>
      </c>
      <c r="H6301" t="s">
        <v>20624</v>
      </c>
      <c r="I6301" t="s">
        <v>20641</v>
      </c>
      <c r="J6301" t="s">
        <v>20639</v>
      </c>
    </row>
    <row r="6302" spans="1:10" x14ac:dyDescent="0.3">
      <c r="A6302" s="1">
        <v>41634</v>
      </c>
      <c r="B6302">
        <v>2013</v>
      </c>
      <c r="C6302">
        <v>12</v>
      </c>
      <c r="D6302" t="s">
        <v>20640</v>
      </c>
      <c r="E6302">
        <v>4</v>
      </c>
      <c r="F6302" s="1">
        <v>41609</v>
      </c>
      <c r="G6302">
        <v>4</v>
      </c>
      <c r="H6302" t="s">
        <v>20624</v>
      </c>
      <c r="I6302" t="s">
        <v>20641</v>
      </c>
      <c r="J6302" t="s">
        <v>20639</v>
      </c>
    </row>
    <row r="6303" spans="1:10" x14ac:dyDescent="0.3">
      <c r="A6303" s="1">
        <v>41622</v>
      </c>
      <c r="B6303">
        <v>2013</v>
      </c>
      <c r="C6303">
        <v>12</v>
      </c>
      <c r="D6303" t="s">
        <v>20640</v>
      </c>
      <c r="E6303">
        <v>4</v>
      </c>
      <c r="F6303" s="1">
        <v>41609</v>
      </c>
      <c r="G6303">
        <v>6</v>
      </c>
      <c r="H6303" t="s">
        <v>20621</v>
      </c>
      <c r="I6303" t="s">
        <v>20641</v>
      </c>
      <c r="J6303" t="s">
        <v>20639</v>
      </c>
    </row>
    <row r="6304" spans="1:10" x14ac:dyDescent="0.3">
      <c r="A6304" s="1">
        <v>41636</v>
      </c>
      <c r="B6304">
        <v>2013</v>
      </c>
      <c r="C6304">
        <v>12</v>
      </c>
      <c r="D6304" t="s">
        <v>20640</v>
      </c>
      <c r="E6304">
        <v>4</v>
      </c>
      <c r="F6304" s="1">
        <v>41609</v>
      </c>
      <c r="G6304">
        <v>6</v>
      </c>
      <c r="H6304" t="s">
        <v>20621</v>
      </c>
      <c r="I6304" t="s">
        <v>20641</v>
      </c>
      <c r="J6304" t="s">
        <v>20639</v>
      </c>
    </row>
    <row r="6305" spans="1:10" x14ac:dyDescent="0.3">
      <c r="A6305" s="1">
        <v>41631</v>
      </c>
      <c r="B6305">
        <v>2013</v>
      </c>
      <c r="C6305">
        <v>12</v>
      </c>
      <c r="D6305" t="s">
        <v>20640</v>
      </c>
      <c r="E6305">
        <v>4</v>
      </c>
      <c r="F6305" s="1">
        <v>41609</v>
      </c>
      <c r="G6305">
        <v>1</v>
      </c>
      <c r="H6305" t="s">
        <v>20625</v>
      </c>
      <c r="I6305" t="s">
        <v>20641</v>
      </c>
      <c r="J6305" t="s">
        <v>20639</v>
      </c>
    </row>
    <row r="6306" spans="1:10" x14ac:dyDescent="0.3">
      <c r="A6306" s="1">
        <v>41617</v>
      </c>
      <c r="B6306">
        <v>2013</v>
      </c>
      <c r="C6306">
        <v>12</v>
      </c>
      <c r="D6306" t="s">
        <v>20640</v>
      </c>
      <c r="E6306">
        <v>4</v>
      </c>
      <c r="F6306" s="1">
        <v>41609</v>
      </c>
      <c r="G6306">
        <v>1</v>
      </c>
      <c r="H6306" t="s">
        <v>20625</v>
      </c>
      <c r="I6306" t="s">
        <v>20641</v>
      </c>
      <c r="J6306" t="s">
        <v>20639</v>
      </c>
    </row>
    <row r="6307" spans="1:10" x14ac:dyDescent="0.3">
      <c r="A6307" s="1">
        <v>41625</v>
      </c>
      <c r="B6307">
        <v>2013</v>
      </c>
      <c r="C6307">
        <v>12</v>
      </c>
      <c r="D6307" t="s">
        <v>20640</v>
      </c>
      <c r="E6307">
        <v>4</v>
      </c>
      <c r="F6307" s="1">
        <v>41609</v>
      </c>
      <c r="G6307">
        <v>2</v>
      </c>
      <c r="H6307" t="s">
        <v>20620</v>
      </c>
      <c r="I6307" t="s">
        <v>20641</v>
      </c>
      <c r="J6307" t="s">
        <v>20639</v>
      </c>
    </row>
    <row r="6308" spans="1:10" x14ac:dyDescent="0.3">
      <c r="A6308" s="1">
        <v>41626</v>
      </c>
      <c r="B6308">
        <v>2013</v>
      </c>
      <c r="C6308">
        <v>12</v>
      </c>
      <c r="D6308" t="s">
        <v>20640</v>
      </c>
      <c r="E6308">
        <v>4</v>
      </c>
      <c r="F6308" s="1">
        <v>41609</v>
      </c>
      <c r="G6308">
        <v>3</v>
      </c>
      <c r="H6308" t="s">
        <v>20622</v>
      </c>
      <c r="I6308" t="s">
        <v>20641</v>
      </c>
      <c r="J6308" t="s">
        <v>20639</v>
      </c>
    </row>
    <row r="6309" spans="1:10" x14ac:dyDescent="0.3">
      <c r="A6309" s="1">
        <v>41636</v>
      </c>
      <c r="B6309">
        <v>2013</v>
      </c>
      <c r="C6309">
        <v>12</v>
      </c>
      <c r="D6309" t="s">
        <v>20640</v>
      </c>
      <c r="E6309">
        <v>4</v>
      </c>
      <c r="F6309" s="1">
        <v>41609</v>
      </c>
      <c r="G6309">
        <v>6</v>
      </c>
      <c r="H6309" t="s">
        <v>20621</v>
      </c>
      <c r="I6309" t="s">
        <v>20641</v>
      </c>
      <c r="J6309" t="s">
        <v>20639</v>
      </c>
    </row>
    <row r="6310" spans="1:10" x14ac:dyDescent="0.3">
      <c r="A6310" s="1">
        <v>41612</v>
      </c>
      <c r="B6310">
        <v>2013</v>
      </c>
      <c r="C6310">
        <v>12</v>
      </c>
      <c r="D6310" t="s">
        <v>20640</v>
      </c>
      <c r="E6310">
        <v>4</v>
      </c>
      <c r="F6310" s="1">
        <v>41609</v>
      </c>
      <c r="G6310">
        <v>3</v>
      </c>
      <c r="H6310" t="s">
        <v>20622</v>
      </c>
      <c r="I6310" t="s">
        <v>20641</v>
      </c>
      <c r="J6310" t="s">
        <v>20639</v>
      </c>
    </row>
    <row r="6311" spans="1:10" x14ac:dyDescent="0.3">
      <c r="A6311" s="1">
        <v>41619</v>
      </c>
      <c r="B6311">
        <v>2013</v>
      </c>
      <c r="C6311">
        <v>12</v>
      </c>
      <c r="D6311" t="s">
        <v>20640</v>
      </c>
      <c r="E6311">
        <v>4</v>
      </c>
      <c r="F6311" s="1">
        <v>41609</v>
      </c>
      <c r="G6311">
        <v>3</v>
      </c>
      <c r="H6311" t="s">
        <v>20622</v>
      </c>
      <c r="I6311" t="s">
        <v>20641</v>
      </c>
      <c r="J6311" t="s">
        <v>20639</v>
      </c>
    </row>
    <row r="6312" spans="1:10" x14ac:dyDescent="0.3">
      <c r="A6312" s="1">
        <v>41616</v>
      </c>
      <c r="B6312">
        <v>2013</v>
      </c>
      <c r="C6312">
        <v>12</v>
      </c>
      <c r="D6312" t="s">
        <v>20640</v>
      </c>
      <c r="E6312">
        <v>4</v>
      </c>
      <c r="F6312" s="1">
        <v>41609</v>
      </c>
      <c r="G6312">
        <v>0</v>
      </c>
      <c r="H6312" t="s">
        <v>20623</v>
      </c>
      <c r="I6312" t="s">
        <v>20641</v>
      </c>
      <c r="J6312" t="s">
        <v>20639</v>
      </c>
    </row>
    <row r="6313" spans="1:10" x14ac:dyDescent="0.3">
      <c r="A6313" s="1">
        <v>41617</v>
      </c>
      <c r="B6313">
        <v>2013</v>
      </c>
      <c r="C6313">
        <v>12</v>
      </c>
      <c r="D6313" t="s">
        <v>20640</v>
      </c>
      <c r="E6313">
        <v>4</v>
      </c>
      <c r="F6313" s="1">
        <v>41609</v>
      </c>
      <c r="G6313">
        <v>1</v>
      </c>
      <c r="H6313" t="s">
        <v>20625</v>
      </c>
      <c r="I6313" t="s">
        <v>20641</v>
      </c>
      <c r="J6313" t="s">
        <v>20639</v>
      </c>
    </row>
    <row r="6314" spans="1:10" x14ac:dyDescent="0.3">
      <c r="A6314" s="1">
        <v>41613</v>
      </c>
      <c r="B6314">
        <v>2013</v>
      </c>
      <c r="C6314">
        <v>12</v>
      </c>
      <c r="D6314" t="s">
        <v>20640</v>
      </c>
      <c r="E6314">
        <v>4</v>
      </c>
      <c r="F6314" s="1">
        <v>41609</v>
      </c>
      <c r="G6314">
        <v>4</v>
      </c>
      <c r="H6314" t="s">
        <v>20624</v>
      </c>
      <c r="I6314" t="s">
        <v>20641</v>
      </c>
      <c r="J6314" t="s">
        <v>20639</v>
      </c>
    </row>
    <row r="6315" spans="1:10" x14ac:dyDescent="0.3">
      <c r="A6315" s="1">
        <v>41613</v>
      </c>
      <c r="B6315">
        <v>2013</v>
      </c>
      <c r="C6315">
        <v>12</v>
      </c>
      <c r="D6315" t="s">
        <v>20640</v>
      </c>
      <c r="E6315">
        <v>4</v>
      </c>
      <c r="F6315" s="1">
        <v>41609</v>
      </c>
      <c r="G6315">
        <v>4</v>
      </c>
      <c r="H6315" t="s">
        <v>20624</v>
      </c>
      <c r="I6315" t="s">
        <v>20641</v>
      </c>
      <c r="J6315" t="s">
        <v>20639</v>
      </c>
    </row>
    <row r="6316" spans="1:10" x14ac:dyDescent="0.3">
      <c r="A6316" s="1">
        <v>41620</v>
      </c>
      <c r="B6316">
        <v>2013</v>
      </c>
      <c r="C6316">
        <v>12</v>
      </c>
      <c r="D6316" t="s">
        <v>20640</v>
      </c>
      <c r="E6316">
        <v>4</v>
      </c>
      <c r="F6316" s="1">
        <v>41609</v>
      </c>
      <c r="G6316">
        <v>4</v>
      </c>
      <c r="H6316" t="s">
        <v>20624</v>
      </c>
      <c r="I6316" t="s">
        <v>20641</v>
      </c>
      <c r="J6316" t="s">
        <v>20639</v>
      </c>
    </row>
    <row r="6317" spans="1:10" x14ac:dyDescent="0.3">
      <c r="A6317" s="1">
        <v>41624</v>
      </c>
      <c r="B6317">
        <v>2013</v>
      </c>
      <c r="C6317">
        <v>12</v>
      </c>
      <c r="D6317" t="s">
        <v>20640</v>
      </c>
      <c r="E6317">
        <v>4</v>
      </c>
      <c r="F6317" s="1">
        <v>41609</v>
      </c>
      <c r="G6317">
        <v>1</v>
      </c>
      <c r="H6317" t="s">
        <v>20625</v>
      </c>
      <c r="I6317" t="s">
        <v>20641</v>
      </c>
      <c r="J6317" t="s">
        <v>20639</v>
      </c>
    </row>
    <row r="6318" spans="1:10" x14ac:dyDescent="0.3">
      <c r="A6318" s="1">
        <v>41610</v>
      </c>
      <c r="B6318">
        <v>2013</v>
      </c>
      <c r="C6318">
        <v>12</v>
      </c>
      <c r="D6318" t="s">
        <v>20640</v>
      </c>
      <c r="E6318">
        <v>4</v>
      </c>
      <c r="F6318" s="1">
        <v>41609</v>
      </c>
      <c r="G6318">
        <v>1</v>
      </c>
      <c r="H6318" t="s">
        <v>20625</v>
      </c>
      <c r="I6318" t="s">
        <v>20641</v>
      </c>
      <c r="J6318" t="s">
        <v>20639</v>
      </c>
    </row>
    <row r="6319" spans="1:10" x14ac:dyDescent="0.3">
      <c r="A6319" s="1">
        <v>41618</v>
      </c>
      <c r="B6319">
        <v>2013</v>
      </c>
      <c r="C6319">
        <v>12</v>
      </c>
      <c r="D6319" t="s">
        <v>20640</v>
      </c>
      <c r="E6319">
        <v>4</v>
      </c>
      <c r="F6319" s="1">
        <v>41609</v>
      </c>
      <c r="G6319">
        <v>2</v>
      </c>
      <c r="H6319" t="s">
        <v>20620</v>
      </c>
      <c r="I6319" t="s">
        <v>20641</v>
      </c>
      <c r="J6319" t="s">
        <v>20639</v>
      </c>
    </row>
    <row r="6320" spans="1:10" x14ac:dyDescent="0.3">
      <c r="A6320" s="1">
        <v>41633</v>
      </c>
      <c r="B6320">
        <v>2013</v>
      </c>
      <c r="C6320">
        <v>12</v>
      </c>
      <c r="D6320" t="s">
        <v>20640</v>
      </c>
      <c r="E6320">
        <v>4</v>
      </c>
      <c r="F6320" s="1">
        <v>41609</v>
      </c>
      <c r="G6320">
        <v>3</v>
      </c>
      <c r="H6320" t="s">
        <v>20622</v>
      </c>
      <c r="I6320" t="s">
        <v>20641</v>
      </c>
      <c r="J6320" t="s">
        <v>20639</v>
      </c>
    </row>
    <row r="6321" spans="1:10" x14ac:dyDescent="0.3">
      <c r="A6321" s="1">
        <v>41625</v>
      </c>
      <c r="B6321">
        <v>2013</v>
      </c>
      <c r="C6321">
        <v>12</v>
      </c>
      <c r="D6321" t="s">
        <v>20640</v>
      </c>
      <c r="E6321">
        <v>4</v>
      </c>
      <c r="F6321" s="1">
        <v>41609</v>
      </c>
      <c r="G6321">
        <v>2</v>
      </c>
      <c r="H6321" t="s">
        <v>20620</v>
      </c>
      <c r="I6321" t="s">
        <v>20641</v>
      </c>
      <c r="J6321" t="s">
        <v>20639</v>
      </c>
    </row>
    <row r="6322" spans="1:10" x14ac:dyDescent="0.3">
      <c r="A6322" s="1">
        <v>41635</v>
      </c>
      <c r="B6322">
        <v>2013</v>
      </c>
      <c r="C6322">
        <v>12</v>
      </c>
      <c r="D6322" t="s">
        <v>20640</v>
      </c>
      <c r="E6322">
        <v>4</v>
      </c>
      <c r="F6322" s="1">
        <v>41609</v>
      </c>
      <c r="G6322">
        <v>5</v>
      </c>
      <c r="H6322" t="s">
        <v>20617</v>
      </c>
      <c r="I6322" t="s">
        <v>20641</v>
      </c>
      <c r="J6322" t="s">
        <v>20639</v>
      </c>
    </row>
    <row r="6323" spans="1:10" x14ac:dyDescent="0.3">
      <c r="A6323" s="1">
        <v>41625</v>
      </c>
      <c r="B6323">
        <v>2013</v>
      </c>
      <c r="C6323">
        <v>12</v>
      </c>
      <c r="D6323" t="s">
        <v>20640</v>
      </c>
      <c r="E6323">
        <v>4</v>
      </c>
      <c r="F6323" s="1">
        <v>41609</v>
      </c>
      <c r="G6323">
        <v>2</v>
      </c>
      <c r="H6323" t="s">
        <v>20620</v>
      </c>
      <c r="I6323" t="s">
        <v>20641</v>
      </c>
      <c r="J6323" t="s">
        <v>20639</v>
      </c>
    </row>
    <row r="6324" spans="1:10" x14ac:dyDescent="0.3">
      <c r="A6324" s="1">
        <v>41618</v>
      </c>
      <c r="B6324">
        <v>2013</v>
      </c>
      <c r="C6324">
        <v>12</v>
      </c>
      <c r="D6324" t="s">
        <v>20640</v>
      </c>
      <c r="E6324">
        <v>4</v>
      </c>
      <c r="F6324" s="1">
        <v>41609</v>
      </c>
      <c r="G6324">
        <v>2</v>
      </c>
      <c r="H6324" t="s">
        <v>20620</v>
      </c>
      <c r="I6324" t="s">
        <v>20641</v>
      </c>
      <c r="J6324" t="s">
        <v>20639</v>
      </c>
    </row>
    <row r="6325" spans="1:10" x14ac:dyDescent="0.3">
      <c r="A6325" s="1">
        <v>41633</v>
      </c>
      <c r="B6325">
        <v>2013</v>
      </c>
      <c r="C6325">
        <v>12</v>
      </c>
      <c r="D6325" t="s">
        <v>20640</v>
      </c>
      <c r="E6325">
        <v>4</v>
      </c>
      <c r="F6325" s="1">
        <v>41609</v>
      </c>
      <c r="G6325">
        <v>3</v>
      </c>
      <c r="H6325" t="s">
        <v>20622</v>
      </c>
      <c r="I6325" t="s">
        <v>20641</v>
      </c>
      <c r="J6325" t="s">
        <v>20639</v>
      </c>
    </row>
    <row r="6326" spans="1:10" x14ac:dyDescent="0.3">
      <c r="A6326" s="1">
        <v>41633</v>
      </c>
      <c r="B6326">
        <v>2013</v>
      </c>
      <c r="C6326">
        <v>12</v>
      </c>
      <c r="D6326" t="s">
        <v>20640</v>
      </c>
      <c r="E6326">
        <v>4</v>
      </c>
      <c r="F6326" s="1">
        <v>41609</v>
      </c>
      <c r="G6326">
        <v>3</v>
      </c>
      <c r="H6326" t="s">
        <v>20622</v>
      </c>
      <c r="I6326" t="s">
        <v>20641</v>
      </c>
      <c r="J6326" t="s">
        <v>20639</v>
      </c>
    </row>
    <row r="6327" spans="1:10" x14ac:dyDescent="0.3">
      <c r="A6327" s="1">
        <v>41631</v>
      </c>
      <c r="B6327">
        <v>2013</v>
      </c>
      <c r="C6327">
        <v>12</v>
      </c>
      <c r="D6327" t="s">
        <v>20640</v>
      </c>
      <c r="E6327">
        <v>4</v>
      </c>
      <c r="F6327" s="1">
        <v>41609</v>
      </c>
      <c r="G6327">
        <v>1</v>
      </c>
      <c r="H6327" t="s">
        <v>20625</v>
      </c>
      <c r="I6327" t="s">
        <v>20641</v>
      </c>
      <c r="J6327" t="s">
        <v>20639</v>
      </c>
    </row>
    <row r="6328" spans="1:10" x14ac:dyDescent="0.3">
      <c r="A6328" s="1">
        <v>41636</v>
      </c>
      <c r="B6328">
        <v>2013</v>
      </c>
      <c r="C6328">
        <v>12</v>
      </c>
      <c r="D6328" t="s">
        <v>20640</v>
      </c>
      <c r="E6328">
        <v>4</v>
      </c>
      <c r="F6328" s="1">
        <v>41609</v>
      </c>
      <c r="G6328">
        <v>6</v>
      </c>
      <c r="H6328" t="s">
        <v>20621</v>
      </c>
      <c r="I6328" t="s">
        <v>20641</v>
      </c>
      <c r="J6328" t="s">
        <v>20639</v>
      </c>
    </row>
    <row r="6329" spans="1:10" x14ac:dyDescent="0.3">
      <c r="A6329" s="1">
        <v>41616</v>
      </c>
      <c r="B6329">
        <v>2013</v>
      </c>
      <c r="C6329">
        <v>12</v>
      </c>
      <c r="D6329" t="s">
        <v>20640</v>
      </c>
      <c r="E6329">
        <v>4</v>
      </c>
      <c r="F6329" s="1">
        <v>41609</v>
      </c>
      <c r="G6329">
        <v>0</v>
      </c>
      <c r="H6329" t="s">
        <v>20623</v>
      </c>
      <c r="I6329" t="s">
        <v>20641</v>
      </c>
      <c r="J6329" t="s">
        <v>20639</v>
      </c>
    </row>
    <row r="6330" spans="1:10" x14ac:dyDescent="0.3">
      <c r="A6330" s="1">
        <v>41613</v>
      </c>
      <c r="B6330">
        <v>2013</v>
      </c>
      <c r="C6330">
        <v>12</v>
      </c>
      <c r="D6330" t="s">
        <v>20640</v>
      </c>
      <c r="E6330">
        <v>4</v>
      </c>
      <c r="F6330" s="1">
        <v>41609</v>
      </c>
      <c r="G6330">
        <v>4</v>
      </c>
      <c r="H6330" t="s">
        <v>20624</v>
      </c>
      <c r="I6330" t="s">
        <v>20641</v>
      </c>
      <c r="J6330" t="s">
        <v>20639</v>
      </c>
    </row>
    <row r="6331" spans="1:10" x14ac:dyDescent="0.3">
      <c r="A6331" s="1">
        <v>41613</v>
      </c>
      <c r="B6331">
        <v>2013</v>
      </c>
      <c r="C6331">
        <v>12</v>
      </c>
      <c r="D6331" t="s">
        <v>20640</v>
      </c>
      <c r="E6331">
        <v>4</v>
      </c>
      <c r="F6331" s="1">
        <v>41609</v>
      </c>
      <c r="G6331">
        <v>4</v>
      </c>
      <c r="H6331" t="s">
        <v>20624</v>
      </c>
      <c r="I6331" t="s">
        <v>20641</v>
      </c>
      <c r="J6331" t="s">
        <v>20639</v>
      </c>
    </row>
    <row r="6332" spans="1:10" x14ac:dyDescent="0.3">
      <c r="A6332" s="1">
        <v>41616</v>
      </c>
      <c r="B6332">
        <v>2013</v>
      </c>
      <c r="C6332">
        <v>12</v>
      </c>
      <c r="D6332" t="s">
        <v>20640</v>
      </c>
      <c r="E6332">
        <v>4</v>
      </c>
      <c r="F6332" s="1">
        <v>41609</v>
      </c>
      <c r="G6332">
        <v>0</v>
      </c>
      <c r="H6332" t="s">
        <v>20623</v>
      </c>
      <c r="I6332" t="s">
        <v>20641</v>
      </c>
      <c r="J6332" t="s">
        <v>20639</v>
      </c>
    </row>
    <row r="6333" spans="1:10" x14ac:dyDescent="0.3">
      <c r="A6333" s="1">
        <v>41633</v>
      </c>
      <c r="B6333">
        <v>2013</v>
      </c>
      <c r="C6333">
        <v>12</v>
      </c>
      <c r="D6333" t="s">
        <v>20640</v>
      </c>
      <c r="E6333">
        <v>4</v>
      </c>
      <c r="F6333" s="1">
        <v>41609</v>
      </c>
      <c r="G6333">
        <v>3</v>
      </c>
      <c r="H6333" t="s">
        <v>20622</v>
      </c>
      <c r="I6333" t="s">
        <v>20641</v>
      </c>
      <c r="J6333" t="s">
        <v>20639</v>
      </c>
    </row>
    <row r="6334" spans="1:10" x14ac:dyDescent="0.3">
      <c r="A6334" s="1">
        <v>41633</v>
      </c>
      <c r="B6334">
        <v>2013</v>
      </c>
      <c r="C6334">
        <v>12</v>
      </c>
      <c r="D6334" t="s">
        <v>20640</v>
      </c>
      <c r="E6334">
        <v>4</v>
      </c>
      <c r="F6334" s="1">
        <v>41609</v>
      </c>
      <c r="G6334">
        <v>3</v>
      </c>
      <c r="H6334" t="s">
        <v>20622</v>
      </c>
      <c r="I6334" t="s">
        <v>20641</v>
      </c>
      <c r="J6334" t="s">
        <v>20639</v>
      </c>
    </row>
    <row r="6335" spans="1:10" x14ac:dyDescent="0.3">
      <c r="A6335" s="1">
        <v>41609</v>
      </c>
      <c r="B6335">
        <v>2013</v>
      </c>
      <c r="C6335">
        <v>12</v>
      </c>
      <c r="D6335" t="s">
        <v>20640</v>
      </c>
      <c r="E6335">
        <v>4</v>
      </c>
      <c r="F6335" s="1">
        <v>41609</v>
      </c>
      <c r="G6335">
        <v>0</v>
      </c>
      <c r="H6335" t="s">
        <v>20623</v>
      </c>
      <c r="I6335" t="s">
        <v>20641</v>
      </c>
      <c r="J6335" t="s">
        <v>20639</v>
      </c>
    </row>
    <row r="6336" spans="1:10" x14ac:dyDescent="0.3">
      <c r="A6336" s="1">
        <v>41627</v>
      </c>
      <c r="B6336">
        <v>2013</v>
      </c>
      <c r="C6336">
        <v>12</v>
      </c>
      <c r="D6336" t="s">
        <v>20640</v>
      </c>
      <c r="E6336">
        <v>4</v>
      </c>
      <c r="F6336" s="1">
        <v>41609</v>
      </c>
      <c r="G6336">
        <v>4</v>
      </c>
      <c r="H6336" t="s">
        <v>20624</v>
      </c>
      <c r="I6336" t="s">
        <v>20641</v>
      </c>
      <c r="J6336" t="s">
        <v>20639</v>
      </c>
    </row>
    <row r="6337" spans="1:10" x14ac:dyDescent="0.3">
      <c r="A6337" s="1">
        <v>41635</v>
      </c>
      <c r="B6337">
        <v>2013</v>
      </c>
      <c r="C6337">
        <v>12</v>
      </c>
      <c r="D6337" t="s">
        <v>20640</v>
      </c>
      <c r="E6337">
        <v>4</v>
      </c>
      <c r="F6337" s="1">
        <v>41609</v>
      </c>
      <c r="G6337">
        <v>5</v>
      </c>
      <c r="H6337" t="s">
        <v>20617</v>
      </c>
      <c r="I6337" t="s">
        <v>20641</v>
      </c>
      <c r="J6337" t="s">
        <v>20639</v>
      </c>
    </row>
    <row r="6338" spans="1:10" x14ac:dyDescent="0.3">
      <c r="A6338" s="1">
        <v>41619</v>
      </c>
      <c r="B6338">
        <v>2013</v>
      </c>
      <c r="C6338">
        <v>12</v>
      </c>
      <c r="D6338" t="s">
        <v>20640</v>
      </c>
      <c r="E6338">
        <v>4</v>
      </c>
      <c r="F6338" s="1">
        <v>41609</v>
      </c>
      <c r="G6338">
        <v>3</v>
      </c>
      <c r="H6338" t="s">
        <v>20622</v>
      </c>
      <c r="I6338" t="s">
        <v>20641</v>
      </c>
      <c r="J6338" t="s">
        <v>20639</v>
      </c>
    </row>
    <row r="6339" spans="1:10" x14ac:dyDescent="0.3">
      <c r="A6339" s="1">
        <v>41635</v>
      </c>
      <c r="B6339">
        <v>2013</v>
      </c>
      <c r="C6339">
        <v>12</v>
      </c>
      <c r="D6339" t="s">
        <v>20640</v>
      </c>
      <c r="E6339">
        <v>4</v>
      </c>
      <c r="F6339" s="1">
        <v>41609</v>
      </c>
      <c r="G6339">
        <v>5</v>
      </c>
      <c r="H6339" t="s">
        <v>20617</v>
      </c>
      <c r="I6339" t="s">
        <v>20641</v>
      </c>
      <c r="J6339" t="s">
        <v>20639</v>
      </c>
    </row>
    <row r="6340" spans="1:10" x14ac:dyDescent="0.3">
      <c r="A6340" s="1">
        <v>41624</v>
      </c>
      <c r="B6340">
        <v>2013</v>
      </c>
      <c r="C6340">
        <v>12</v>
      </c>
      <c r="D6340" t="s">
        <v>20640</v>
      </c>
      <c r="E6340">
        <v>4</v>
      </c>
      <c r="F6340" s="1">
        <v>41609</v>
      </c>
      <c r="G6340">
        <v>1</v>
      </c>
      <c r="H6340" t="s">
        <v>20625</v>
      </c>
      <c r="I6340" t="s">
        <v>20641</v>
      </c>
      <c r="J6340" t="s">
        <v>20639</v>
      </c>
    </row>
    <row r="6341" spans="1:10" x14ac:dyDescent="0.3">
      <c r="A6341" s="1">
        <v>41632</v>
      </c>
      <c r="B6341">
        <v>2013</v>
      </c>
      <c r="C6341">
        <v>12</v>
      </c>
      <c r="D6341" t="s">
        <v>20640</v>
      </c>
      <c r="E6341">
        <v>4</v>
      </c>
      <c r="F6341" s="1">
        <v>41609</v>
      </c>
      <c r="G6341">
        <v>2</v>
      </c>
      <c r="H6341" t="s">
        <v>20620</v>
      </c>
      <c r="I6341" t="s">
        <v>20641</v>
      </c>
      <c r="J6341" t="s">
        <v>20639</v>
      </c>
    </row>
    <row r="6342" spans="1:10" x14ac:dyDescent="0.3">
      <c r="A6342" s="1">
        <v>41610</v>
      </c>
      <c r="B6342">
        <v>2013</v>
      </c>
      <c r="C6342">
        <v>12</v>
      </c>
      <c r="D6342" t="s">
        <v>20640</v>
      </c>
      <c r="E6342">
        <v>4</v>
      </c>
      <c r="F6342" s="1">
        <v>41609</v>
      </c>
      <c r="G6342">
        <v>1</v>
      </c>
      <c r="H6342" t="s">
        <v>20625</v>
      </c>
      <c r="I6342" t="s">
        <v>20641</v>
      </c>
      <c r="J6342" t="s">
        <v>20639</v>
      </c>
    </row>
    <row r="6343" spans="1:10" x14ac:dyDescent="0.3">
      <c r="A6343" s="1">
        <v>41623</v>
      </c>
      <c r="B6343">
        <v>2013</v>
      </c>
      <c r="C6343">
        <v>12</v>
      </c>
      <c r="D6343" t="s">
        <v>20640</v>
      </c>
      <c r="E6343">
        <v>4</v>
      </c>
      <c r="F6343" s="1">
        <v>41609</v>
      </c>
      <c r="G6343">
        <v>0</v>
      </c>
      <c r="H6343" t="s">
        <v>20623</v>
      </c>
      <c r="I6343" t="s">
        <v>20641</v>
      </c>
      <c r="J6343" t="s">
        <v>20639</v>
      </c>
    </row>
    <row r="6344" spans="1:10" x14ac:dyDescent="0.3">
      <c r="A6344" s="1">
        <v>41632</v>
      </c>
      <c r="B6344">
        <v>2013</v>
      </c>
      <c r="C6344">
        <v>12</v>
      </c>
      <c r="D6344" t="s">
        <v>20640</v>
      </c>
      <c r="E6344">
        <v>4</v>
      </c>
      <c r="F6344" s="1">
        <v>41609</v>
      </c>
      <c r="G6344">
        <v>2</v>
      </c>
      <c r="H6344" t="s">
        <v>20620</v>
      </c>
      <c r="I6344" t="s">
        <v>20641</v>
      </c>
      <c r="J6344" t="s">
        <v>20639</v>
      </c>
    </row>
    <row r="6345" spans="1:10" x14ac:dyDescent="0.3">
      <c r="A6345" s="1">
        <v>41626</v>
      </c>
      <c r="B6345">
        <v>2013</v>
      </c>
      <c r="C6345">
        <v>12</v>
      </c>
      <c r="D6345" t="s">
        <v>20640</v>
      </c>
      <c r="E6345">
        <v>4</v>
      </c>
      <c r="F6345" s="1">
        <v>41609</v>
      </c>
      <c r="G6345">
        <v>3</v>
      </c>
      <c r="H6345" t="s">
        <v>20622</v>
      </c>
      <c r="I6345" t="s">
        <v>20641</v>
      </c>
      <c r="J6345" t="s">
        <v>20639</v>
      </c>
    </row>
    <row r="6346" spans="1:10" x14ac:dyDescent="0.3">
      <c r="A6346" s="1">
        <v>41612</v>
      </c>
      <c r="B6346">
        <v>2013</v>
      </c>
      <c r="C6346">
        <v>12</v>
      </c>
      <c r="D6346" t="s">
        <v>20640</v>
      </c>
      <c r="E6346">
        <v>4</v>
      </c>
      <c r="F6346" s="1">
        <v>41609</v>
      </c>
      <c r="G6346">
        <v>3</v>
      </c>
      <c r="H6346" t="s">
        <v>20622</v>
      </c>
      <c r="I6346" t="s">
        <v>20641</v>
      </c>
      <c r="J6346" t="s">
        <v>20639</v>
      </c>
    </row>
    <row r="6347" spans="1:10" x14ac:dyDescent="0.3">
      <c r="A6347" s="1">
        <v>41622</v>
      </c>
      <c r="B6347">
        <v>2013</v>
      </c>
      <c r="C6347">
        <v>12</v>
      </c>
      <c r="D6347" t="s">
        <v>20640</v>
      </c>
      <c r="E6347">
        <v>4</v>
      </c>
      <c r="F6347" s="1">
        <v>41609</v>
      </c>
      <c r="G6347">
        <v>6</v>
      </c>
      <c r="H6347" t="s">
        <v>20621</v>
      </c>
      <c r="I6347" t="s">
        <v>20641</v>
      </c>
      <c r="J6347" t="s">
        <v>20639</v>
      </c>
    </row>
    <row r="6348" spans="1:10" x14ac:dyDescent="0.3">
      <c r="A6348" s="1">
        <v>41627</v>
      </c>
      <c r="B6348">
        <v>2013</v>
      </c>
      <c r="C6348">
        <v>12</v>
      </c>
      <c r="D6348" t="s">
        <v>20640</v>
      </c>
      <c r="E6348">
        <v>4</v>
      </c>
      <c r="F6348" s="1">
        <v>41609</v>
      </c>
      <c r="G6348">
        <v>4</v>
      </c>
      <c r="H6348" t="s">
        <v>20624</v>
      </c>
      <c r="I6348" t="s">
        <v>20641</v>
      </c>
      <c r="J6348" t="s">
        <v>20639</v>
      </c>
    </row>
    <row r="6349" spans="1:10" x14ac:dyDescent="0.3">
      <c r="A6349" s="1">
        <v>41253</v>
      </c>
      <c r="B6349">
        <v>2012</v>
      </c>
      <c r="C6349">
        <v>12</v>
      </c>
      <c r="D6349" t="s">
        <v>20640</v>
      </c>
      <c r="E6349">
        <v>4</v>
      </c>
      <c r="F6349" s="1">
        <v>41244</v>
      </c>
      <c r="G6349">
        <v>1</v>
      </c>
      <c r="H6349" t="s">
        <v>20625</v>
      </c>
      <c r="I6349" t="s">
        <v>20641</v>
      </c>
      <c r="J6349" t="s">
        <v>20639</v>
      </c>
    </row>
    <row r="6350" spans="1:10" x14ac:dyDescent="0.3">
      <c r="A6350" s="1">
        <v>41247</v>
      </c>
      <c r="B6350">
        <v>2012</v>
      </c>
      <c r="C6350">
        <v>12</v>
      </c>
      <c r="D6350" t="s">
        <v>20640</v>
      </c>
      <c r="E6350">
        <v>4</v>
      </c>
      <c r="F6350" s="1">
        <v>41244</v>
      </c>
      <c r="G6350">
        <v>2</v>
      </c>
      <c r="H6350" t="s">
        <v>20620</v>
      </c>
      <c r="I6350" t="s">
        <v>20641</v>
      </c>
      <c r="J6350" t="s">
        <v>20639</v>
      </c>
    </row>
    <row r="6351" spans="1:10" x14ac:dyDescent="0.3">
      <c r="A6351" s="1">
        <v>41258</v>
      </c>
      <c r="B6351">
        <v>2012</v>
      </c>
      <c r="C6351">
        <v>12</v>
      </c>
      <c r="D6351" t="s">
        <v>20640</v>
      </c>
      <c r="E6351">
        <v>4</v>
      </c>
      <c r="F6351" s="1">
        <v>41244</v>
      </c>
      <c r="G6351">
        <v>6</v>
      </c>
      <c r="H6351" t="s">
        <v>20621</v>
      </c>
      <c r="I6351" t="s">
        <v>20641</v>
      </c>
      <c r="J6351" t="s">
        <v>20639</v>
      </c>
    </row>
    <row r="6352" spans="1:10" x14ac:dyDescent="0.3">
      <c r="A6352" s="1">
        <v>41260</v>
      </c>
      <c r="B6352">
        <v>2012</v>
      </c>
      <c r="C6352">
        <v>12</v>
      </c>
      <c r="D6352" t="s">
        <v>20640</v>
      </c>
      <c r="E6352">
        <v>4</v>
      </c>
      <c r="F6352" s="1">
        <v>41244</v>
      </c>
      <c r="G6352">
        <v>1</v>
      </c>
      <c r="H6352" t="s">
        <v>20625</v>
      </c>
      <c r="I6352" t="s">
        <v>20641</v>
      </c>
      <c r="J6352" t="s">
        <v>20639</v>
      </c>
    </row>
    <row r="6353" spans="1:10" x14ac:dyDescent="0.3">
      <c r="A6353" s="1">
        <v>41251</v>
      </c>
      <c r="B6353">
        <v>2012</v>
      </c>
      <c r="C6353">
        <v>12</v>
      </c>
      <c r="D6353" t="s">
        <v>20640</v>
      </c>
      <c r="E6353">
        <v>4</v>
      </c>
      <c r="F6353" s="1">
        <v>41244</v>
      </c>
      <c r="G6353">
        <v>6</v>
      </c>
      <c r="H6353" t="s">
        <v>20621</v>
      </c>
      <c r="I6353" t="s">
        <v>20641</v>
      </c>
      <c r="J6353" t="s">
        <v>20639</v>
      </c>
    </row>
    <row r="6354" spans="1:10" x14ac:dyDescent="0.3">
      <c r="A6354" s="1">
        <v>41263</v>
      </c>
      <c r="B6354">
        <v>2012</v>
      </c>
      <c r="C6354">
        <v>12</v>
      </c>
      <c r="D6354" t="s">
        <v>20640</v>
      </c>
      <c r="E6354">
        <v>4</v>
      </c>
      <c r="F6354" s="1">
        <v>41244</v>
      </c>
      <c r="G6354">
        <v>4</v>
      </c>
      <c r="H6354" t="s">
        <v>20624</v>
      </c>
      <c r="I6354" t="s">
        <v>20641</v>
      </c>
      <c r="J6354" t="s">
        <v>20639</v>
      </c>
    </row>
    <row r="6355" spans="1:10" x14ac:dyDescent="0.3">
      <c r="A6355" s="1">
        <v>41262</v>
      </c>
      <c r="B6355">
        <v>2012</v>
      </c>
      <c r="C6355">
        <v>12</v>
      </c>
      <c r="D6355" t="s">
        <v>20640</v>
      </c>
      <c r="E6355">
        <v>4</v>
      </c>
      <c r="F6355" s="1">
        <v>41244</v>
      </c>
      <c r="G6355">
        <v>3</v>
      </c>
      <c r="H6355" t="s">
        <v>20622</v>
      </c>
      <c r="I6355" t="s">
        <v>20641</v>
      </c>
      <c r="J6355" t="s">
        <v>20639</v>
      </c>
    </row>
    <row r="6356" spans="1:10" x14ac:dyDescent="0.3">
      <c r="A6356" s="1">
        <v>41246</v>
      </c>
      <c r="B6356">
        <v>2012</v>
      </c>
      <c r="C6356">
        <v>12</v>
      </c>
      <c r="D6356" t="s">
        <v>20640</v>
      </c>
      <c r="E6356">
        <v>4</v>
      </c>
      <c r="F6356" s="1">
        <v>41244</v>
      </c>
      <c r="G6356">
        <v>1</v>
      </c>
      <c r="H6356" t="s">
        <v>20625</v>
      </c>
      <c r="I6356" t="s">
        <v>20641</v>
      </c>
      <c r="J6356" t="s">
        <v>20639</v>
      </c>
    </row>
    <row r="6357" spans="1:10" x14ac:dyDescent="0.3">
      <c r="A6357" s="1">
        <v>41265</v>
      </c>
      <c r="B6357">
        <v>2012</v>
      </c>
      <c r="C6357">
        <v>12</v>
      </c>
      <c r="D6357" t="s">
        <v>20640</v>
      </c>
      <c r="E6357">
        <v>4</v>
      </c>
      <c r="F6357" s="1">
        <v>41244</v>
      </c>
      <c r="G6357">
        <v>6</v>
      </c>
      <c r="H6357" t="s">
        <v>20621</v>
      </c>
      <c r="I6357" t="s">
        <v>20641</v>
      </c>
      <c r="J6357" t="s">
        <v>20639</v>
      </c>
    </row>
    <row r="6358" spans="1:10" x14ac:dyDescent="0.3">
      <c r="A6358" s="1">
        <v>41245</v>
      </c>
      <c r="B6358">
        <v>2012</v>
      </c>
      <c r="C6358">
        <v>12</v>
      </c>
      <c r="D6358" t="s">
        <v>20640</v>
      </c>
      <c r="E6358">
        <v>4</v>
      </c>
      <c r="F6358" s="1">
        <v>41244</v>
      </c>
      <c r="G6358">
        <v>0</v>
      </c>
      <c r="H6358" t="s">
        <v>20623</v>
      </c>
      <c r="I6358" t="s">
        <v>20641</v>
      </c>
      <c r="J6358" t="s">
        <v>20639</v>
      </c>
    </row>
    <row r="6359" spans="1:10" x14ac:dyDescent="0.3">
      <c r="A6359" s="1">
        <v>41248</v>
      </c>
      <c r="B6359">
        <v>2012</v>
      </c>
      <c r="C6359">
        <v>12</v>
      </c>
      <c r="D6359" t="s">
        <v>20640</v>
      </c>
      <c r="E6359">
        <v>4</v>
      </c>
      <c r="F6359" s="1">
        <v>41244</v>
      </c>
      <c r="G6359">
        <v>3</v>
      </c>
      <c r="H6359" t="s">
        <v>20622</v>
      </c>
      <c r="I6359" t="s">
        <v>20641</v>
      </c>
      <c r="J6359" t="s">
        <v>20639</v>
      </c>
    </row>
    <row r="6360" spans="1:10" x14ac:dyDescent="0.3">
      <c r="A6360" s="1">
        <v>41265</v>
      </c>
      <c r="B6360">
        <v>2012</v>
      </c>
      <c r="C6360">
        <v>12</v>
      </c>
      <c r="D6360" t="s">
        <v>20640</v>
      </c>
      <c r="E6360">
        <v>4</v>
      </c>
      <c r="F6360" s="1">
        <v>41244</v>
      </c>
      <c r="G6360">
        <v>6</v>
      </c>
      <c r="H6360" t="s">
        <v>20621</v>
      </c>
      <c r="I6360" t="s">
        <v>20641</v>
      </c>
      <c r="J6360" t="s">
        <v>20639</v>
      </c>
    </row>
    <row r="6361" spans="1:10" x14ac:dyDescent="0.3">
      <c r="A6361" s="1">
        <v>41245</v>
      </c>
      <c r="B6361">
        <v>2012</v>
      </c>
      <c r="C6361">
        <v>12</v>
      </c>
      <c r="D6361" t="s">
        <v>20640</v>
      </c>
      <c r="E6361">
        <v>4</v>
      </c>
      <c r="F6361" s="1">
        <v>41244</v>
      </c>
      <c r="G6361">
        <v>0</v>
      </c>
      <c r="H6361" t="s">
        <v>20623</v>
      </c>
      <c r="I6361" t="s">
        <v>20641</v>
      </c>
      <c r="J6361" t="s">
        <v>20639</v>
      </c>
    </row>
    <row r="6362" spans="1:10" x14ac:dyDescent="0.3">
      <c r="A6362" s="1">
        <v>41246</v>
      </c>
      <c r="B6362">
        <v>2012</v>
      </c>
      <c r="C6362">
        <v>12</v>
      </c>
      <c r="D6362" t="s">
        <v>20640</v>
      </c>
      <c r="E6362">
        <v>4</v>
      </c>
      <c r="F6362" s="1">
        <v>41244</v>
      </c>
      <c r="G6362">
        <v>1</v>
      </c>
      <c r="H6362" t="s">
        <v>20625</v>
      </c>
      <c r="I6362" t="s">
        <v>20641</v>
      </c>
      <c r="J6362" t="s">
        <v>20639</v>
      </c>
    </row>
    <row r="6363" spans="1:10" x14ac:dyDescent="0.3">
      <c r="A6363" s="1">
        <v>41263</v>
      </c>
      <c r="B6363">
        <v>2012</v>
      </c>
      <c r="C6363">
        <v>12</v>
      </c>
      <c r="D6363" t="s">
        <v>20640</v>
      </c>
      <c r="E6363">
        <v>4</v>
      </c>
      <c r="F6363" s="1">
        <v>41244</v>
      </c>
      <c r="G6363">
        <v>4</v>
      </c>
      <c r="H6363" t="s">
        <v>20624</v>
      </c>
      <c r="I6363" t="s">
        <v>20641</v>
      </c>
      <c r="J6363" t="s">
        <v>20639</v>
      </c>
    </row>
    <row r="6364" spans="1:10" x14ac:dyDescent="0.3">
      <c r="A6364" s="1">
        <v>41257</v>
      </c>
      <c r="B6364">
        <v>2012</v>
      </c>
      <c r="C6364">
        <v>12</v>
      </c>
      <c r="D6364" t="s">
        <v>20640</v>
      </c>
      <c r="E6364">
        <v>4</v>
      </c>
      <c r="F6364" s="1">
        <v>41244</v>
      </c>
      <c r="G6364">
        <v>5</v>
      </c>
      <c r="H6364" t="s">
        <v>20617</v>
      </c>
      <c r="I6364" t="s">
        <v>20641</v>
      </c>
      <c r="J6364" t="s">
        <v>20639</v>
      </c>
    </row>
    <row r="6365" spans="1:10" x14ac:dyDescent="0.3">
      <c r="A6365" s="1">
        <v>41245</v>
      </c>
      <c r="B6365">
        <v>2012</v>
      </c>
      <c r="C6365">
        <v>12</v>
      </c>
      <c r="D6365" t="s">
        <v>20640</v>
      </c>
      <c r="E6365">
        <v>4</v>
      </c>
      <c r="F6365" s="1">
        <v>41244</v>
      </c>
      <c r="G6365">
        <v>0</v>
      </c>
      <c r="H6365" t="s">
        <v>20623</v>
      </c>
      <c r="I6365" t="s">
        <v>20641</v>
      </c>
      <c r="J6365" t="s">
        <v>20639</v>
      </c>
    </row>
    <row r="6366" spans="1:10" x14ac:dyDescent="0.3">
      <c r="A6366" s="1">
        <v>41268</v>
      </c>
      <c r="B6366">
        <v>2012</v>
      </c>
      <c r="C6366">
        <v>12</v>
      </c>
      <c r="D6366" t="s">
        <v>20640</v>
      </c>
      <c r="E6366">
        <v>4</v>
      </c>
      <c r="F6366" s="1">
        <v>41244</v>
      </c>
      <c r="G6366">
        <v>2</v>
      </c>
      <c r="H6366" t="s">
        <v>20620</v>
      </c>
      <c r="I6366" t="s">
        <v>20641</v>
      </c>
      <c r="J6366" t="s">
        <v>20639</v>
      </c>
    </row>
    <row r="6367" spans="1:10" x14ac:dyDescent="0.3">
      <c r="A6367" s="1">
        <v>41249</v>
      </c>
      <c r="B6367">
        <v>2012</v>
      </c>
      <c r="C6367">
        <v>12</v>
      </c>
      <c r="D6367" t="s">
        <v>20640</v>
      </c>
      <c r="E6367">
        <v>4</v>
      </c>
      <c r="F6367" s="1">
        <v>41244</v>
      </c>
      <c r="G6367">
        <v>4</v>
      </c>
      <c r="H6367" t="s">
        <v>20624</v>
      </c>
      <c r="I6367" t="s">
        <v>20641</v>
      </c>
      <c r="J6367" t="s">
        <v>20639</v>
      </c>
    </row>
    <row r="6368" spans="1:10" x14ac:dyDescent="0.3">
      <c r="A6368" s="1">
        <v>41265</v>
      </c>
      <c r="B6368">
        <v>2012</v>
      </c>
      <c r="C6368">
        <v>12</v>
      </c>
      <c r="D6368" t="s">
        <v>20640</v>
      </c>
      <c r="E6368">
        <v>4</v>
      </c>
      <c r="F6368" s="1">
        <v>41244</v>
      </c>
      <c r="G6368">
        <v>6</v>
      </c>
      <c r="H6368" t="s">
        <v>20621</v>
      </c>
      <c r="I6368" t="s">
        <v>20641</v>
      </c>
      <c r="J6368" t="s">
        <v>20639</v>
      </c>
    </row>
    <row r="6369" spans="1:10" x14ac:dyDescent="0.3">
      <c r="A6369" s="1">
        <v>41269</v>
      </c>
      <c r="B6369">
        <v>2012</v>
      </c>
      <c r="C6369">
        <v>12</v>
      </c>
      <c r="D6369" t="s">
        <v>20640</v>
      </c>
      <c r="E6369">
        <v>4</v>
      </c>
      <c r="F6369" s="1">
        <v>41244</v>
      </c>
      <c r="G6369">
        <v>3</v>
      </c>
      <c r="H6369" t="s">
        <v>20622</v>
      </c>
      <c r="I6369" t="s">
        <v>20641</v>
      </c>
      <c r="J6369" t="s">
        <v>20639</v>
      </c>
    </row>
    <row r="6370" spans="1:10" x14ac:dyDescent="0.3">
      <c r="A6370" s="1">
        <v>41255</v>
      </c>
      <c r="B6370">
        <v>2012</v>
      </c>
      <c r="C6370">
        <v>12</v>
      </c>
      <c r="D6370" t="s">
        <v>20640</v>
      </c>
      <c r="E6370">
        <v>4</v>
      </c>
      <c r="F6370" s="1">
        <v>41244</v>
      </c>
      <c r="G6370">
        <v>3</v>
      </c>
      <c r="H6370" t="s">
        <v>20622</v>
      </c>
      <c r="I6370" t="s">
        <v>20641</v>
      </c>
      <c r="J6370" t="s">
        <v>20639</v>
      </c>
    </row>
    <row r="6371" spans="1:10" x14ac:dyDescent="0.3">
      <c r="A6371" s="1">
        <v>41251</v>
      </c>
      <c r="B6371">
        <v>2012</v>
      </c>
      <c r="C6371">
        <v>12</v>
      </c>
      <c r="D6371" t="s">
        <v>20640</v>
      </c>
      <c r="E6371">
        <v>4</v>
      </c>
      <c r="F6371" s="1">
        <v>41244</v>
      </c>
      <c r="G6371">
        <v>6</v>
      </c>
      <c r="H6371" t="s">
        <v>20621</v>
      </c>
      <c r="I6371" t="s">
        <v>20641</v>
      </c>
      <c r="J6371" t="s">
        <v>20639</v>
      </c>
    </row>
    <row r="6372" spans="1:10" x14ac:dyDescent="0.3">
      <c r="A6372" s="1">
        <v>41252</v>
      </c>
      <c r="B6372">
        <v>2012</v>
      </c>
      <c r="C6372">
        <v>12</v>
      </c>
      <c r="D6372" t="s">
        <v>20640</v>
      </c>
      <c r="E6372">
        <v>4</v>
      </c>
      <c r="F6372" s="1">
        <v>41244</v>
      </c>
      <c r="G6372">
        <v>0</v>
      </c>
      <c r="H6372" t="s">
        <v>20623</v>
      </c>
      <c r="I6372" t="s">
        <v>20641</v>
      </c>
      <c r="J6372" t="s">
        <v>20639</v>
      </c>
    </row>
    <row r="6373" spans="1:10" x14ac:dyDescent="0.3">
      <c r="A6373" s="1">
        <v>41248</v>
      </c>
      <c r="B6373">
        <v>2012</v>
      </c>
      <c r="C6373">
        <v>12</v>
      </c>
      <c r="D6373" t="s">
        <v>20640</v>
      </c>
      <c r="E6373">
        <v>4</v>
      </c>
      <c r="F6373" s="1">
        <v>41244</v>
      </c>
      <c r="G6373">
        <v>3</v>
      </c>
      <c r="H6373" t="s">
        <v>20622</v>
      </c>
      <c r="I6373" t="s">
        <v>20641</v>
      </c>
      <c r="J6373" t="s">
        <v>20639</v>
      </c>
    </row>
    <row r="6374" spans="1:10" x14ac:dyDescent="0.3">
      <c r="A6374" s="1">
        <v>41252</v>
      </c>
      <c r="B6374">
        <v>2012</v>
      </c>
      <c r="C6374">
        <v>12</v>
      </c>
      <c r="D6374" t="s">
        <v>20640</v>
      </c>
      <c r="E6374">
        <v>4</v>
      </c>
      <c r="F6374" s="1">
        <v>41244</v>
      </c>
      <c r="G6374">
        <v>0</v>
      </c>
      <c r="H6374" t="s">
        <v>20623</v>
      </c>
      <c r="I6374" t="s">
        <v>20641</v>
      </c>
      <c r="J6374" t="s">
        <v>20639</v>
      </c>
    </row>
    <row r="6375" spans="1:10" x14ac:dyDescent="0.3">
      <c r="A6375" s="1">
        <v>41257</v>
      </c>
      <c r="B6375">
        <v>2012</v>
      </c>
      <c r="C6375">
        <v>12</v>
      </c>
      <c r="D6375" t="s">
        <v>20640</v>
      </c>
      <c r="E6375">
        <v>4</v>
      </c>
      <c r="F6375" s="1">
        <v>41244</v>
      </c>
      <c r="G6375">
        <v>5</v>
      </c>
      <c r="H6375" t="s">
        <v>20617</v>
      </c>
      <c r="I6375" t="s">
        <v>20641</v>
      </c>
      <c r="J6375" t="s">
        <v>20639</v>
      </c>
    </row>
    <row r="6376" spans="1:10" x14ac:dyDescent="0.3">
      <c r="A6376" s="1">
        <v>41266</v>
      </c>
      <c r="B6376">
        <v>2012</v>
      </c>
      <c r="C6376">
        <v>12</v>
      </c>
      <c r="D6376" t="s">
        <v>20640</v>
      </c>
      <c r="E6376">
        <v>4</v>
      </c>
      <c r="F6376" s="1">
        <v>41244</v>
      </c>
      <c r="G6376">
        <v>0</v>
      </c>
      <c r="H6376" t="s">
        <v>20623</v>
      </c>
      <c r="I6376" t="s">
        <v>20641</v>
      </c>
      <c r="J6376" t="s">
        <v>20639</v>
      </c>
    </row>
    <row r="6377" spans="1:10" x14ac:dyDescent="0.3">
      <c r="A6377" s="1">
        <v>41262</v>
      </c>
      <c r="B6377">
        <v>2012</v>
      </c>
      <c r="C6377">
        <v>12</v>
      </c>
      <c r="D6377" t="s">
        <v>20640</v>
      </c>
      <c r="E6377">
        <v>4</v>
      </c>
      <c r="F6377" s="1">
        <v>41244</v>
      </c>
      <c r="G6377">
        <v>3</v>
      </c>
      <c r="H6377" t="s">
        <v>20622</v>
      </c>
      <c r="I6377" t="s">
        <v>20641</v>
      </c>
      <c r="J6377" t="s">
        <v>20639</v>
      </c>
    </row>
    <row r="6378" spans="1:10" x14ac:dyDescent="0.3">
      <c r="A6378" s="1">
        <v>41268</v>
      </c>
      <c r="B6378">
        <v>2012</v>
      </c>
      <c r="C6378">
        <v>12</v>
      </c>
      <c r="D6378" t="s">
        <v>20640</v>
      </c>
      <c r="E6378">
        <v>4</v>
      </c>
      <c r="F6378" s="1">
        <v>41244</v>
      </c>
      <c r="G6378">
        <v>2</v>
      </c>
      <c r="H6378" t="s">
        <v>20620</v>
      </c>
      <c r="I6378" t="s">
        <v>20641</v>
      </c>
      <c r="J6378" t="s">
        <v>20639</v>
      </c>
    </row>
    <row r="6379" spans="1:10" x14ac:dyDescent="0.3">
      <c r="A6379" s="1">
        <v>41254</v>
      </c>
      <c r="B6379">
        <v>2012</v>
      </c>
      <c r="C6379">
        <v>12</v>
      </c>
      <c r="D6379" t="s">
        <v>20640</v>
      </c>
      <c r="E6379">
        <v>4</v>
      </c>
      <c r="F6379" s="1">
        <v>41244</v>
      </c>
      <c r="G6379">
        <v>2</v>
      </c>
      <c r="H6379" t="s">
        <v>20620</v>
      </c>
      <c r="I6379" t="s">
        <v>20641</v>
      </c>
      <c r="J6379" t="s">
        <v>20639</v>
      </c>
    </row>
    <row r="6380" spans="1:10" x14ac:dyDescent="0.3">
      <c r="A6380" s="1">
        <v>41268</v>
      </c>
      <c r="B6380">
        <v>2012</v>
      </c>
      <c r="C6380">
        <v>12</v>
      </c>
      <c r="D6380" t="s">
        <v>20640</v>
      </c>
      <c r="E6380">
        <v>4</v>
      </c>
      <c r="F6380" s="1">
        <v>41244</v>
      </c>
      <c r="G6380">
        <v>2</v>
      </c>
      <c r="H6380" t="s">
        <v>20620</v>
      </c>
      <c r="I6380" t="s">
        <v>20641</v>
      </c>
      <c r="J6380" t="s">
        <v>20639</v>
      </c>
    </row>
    <row r="6381" spans="1:10" x14ac:dyDescent="0.3">
      <c r="A6381" s="1">
        <v>41256</v>
      </c>
      <c r="B6381">
        <v>2012</v>
      </c>
      <c r="C6381">
        <v>12</v>
      </c>
      <c r="D6381" t="s">
        <v>20640</v>
      </c>
      <c r="E6381">
        <v>4</v>
      </c>
      <c r="F6381" s="1">
        <v>41244</v>
      </c>
      <c r="G6381">
        <v>4</v>
      </c>
      <c r="H6381" t="s">
        <v>20624</v>
      </c>
      <c r="I6381" t="s">
        <v>20641</v>
      </c>
      <c r="J6381" t="s">
        <v>20639</v>
      </c>
    </row>
    <row r="6382" spans="1:10" x14ac:dyDescent="0.3">
      <c r="A6382" s="1">
        <v>41266</v>
      </c>
      <c r="B6382">
        <v>2012</v>
      </c>
      <c r="C6382">
        <v>12</v>
      </c>
      <c r="D6382" t="s">
        <v>20640</v>
      </c>
      <c r="E6382">
        <v>4</v>
      </c>
      <c r="F6382" s="1">
        <v>41244</v>
      </c>
      <c r="G6382">
        <v>0</v>
      </c>
      <c r="H6382" t="s">
        <v>20623</v>
      </c>
      <c r="I6382" t="s">
        <v>20641</v>
      </c>
      <c r="J6382" t="s">
        <v>20639</v>
      </c>
    </row>
    <row r="6383" spans="1:10" x14ac:dyDescent="0.3">
      <c r="A6383" s="1">
        <v>41255</v>
      </c>
      <c r="B6383">
        <v>2012</v>
      </c>
      <c r="C6383">
        <v>12</v>
      </c>
      <c r="D6383" t="s">
        <v>20640</v>
      </c>
      <c r="E6383">
        <v>4</v>
      </c>
      <c r="F6383" s="1">
        <v>41244</v>
      </c>
      <c r="G6383">
        <v>3</v>
      </c>
      <c r="H6383" t="s">
        <v>20622</v>
      </c>
      <c r="I6383" t="s">
        <v>20641</v>
      </c>
      <c r="J6383" t="s">
        <v>20639</v>
      </c>
    </row>
    <row r="6384" spans="1:10" x14ac:dyDescent="0.3">
      <c r="A6384" s="1">
        <v>41253</v>
      </c>
      <c r="B6384">
        <v>2012</v>
      </c>
      <c r="C6384">
        <v>12</v>
      </c>
      <c r="D6384" t="s">
        <v>20640</v>
      </c>
      <c r="E6384">
        <v>4</v>
      </c>
      <c r="F6384" s="1">
        <v>41244</v>
      </c>
      <c r="G6384">
        <v>1</v>
      </c>
      <c r="H6384" t="s">
        <v>20625</v>
      </c>
      <c r="I6384" t="s">
        <v>20641</v>
      </c>
      <c r="J6384" t="s">
        <v>20639</v>
      </c>
    </row>
    <row r="6385" spans="1:10" x14ac:dyDescent="0.3">
      <c r="A6385" s="1">
        <v>41264</v>
      </c>
      <c r="B6385">
        <v>2012</v>
      </c>
      <c r="C6385">
        <v>12</v>
      </c>
      <c r="D6385" t="s">
        <v>20640</v>
      </c>
      <c r="E6385">
        <v>4</v>
      </c>
      <c r="F6385" s="1">
        <v>41244</v>
      </c>
      <c r="G6385">
        <v>5</v>
      </c>
      <c r="H6385" t="s">
        <v>20617</v>
      </c>
      <c r="I6385" t="s">
        <v>20641</v>
      </c>
      <c r="J6385" t="s">
        <v>20639</v>
      </c>
    </row>
    <row r="6386" spans="1:10" x14ac:dyDescent="0.3">
      <c r="A6386" s="1">
        <v>41252</v>
      </c>
      <c r="B6386">
        <v>2012</v>
      </c>
      <c r="C6386">
        <v>12</v>
      </c>
      <c r="D6386" t="s">
        <v>20640</v>
      </c>
      <c r="E6386">
        <v>4</v>
      </c>
      <c r="F6386" s="1">
        <v>41244</v>
      </c>
      <c r="G6386">
        <v>0</v>
      </c>
      <c r="H6386" t="s">
        <v>20623</v>
      </c>
      <c r="I6386" t="s">
        <v>20641</v>
      </c>
      <c r="J6386" t="s">
        <v>20639</v>
      </c>
    </row>
    <row r="6387" spans="1:10" x14ac:dyDescent="0.3">
      <c r="A6387" s="1">
        <v>41256</v>
      </c>
      <c r="B6387">
        <v>2012</v>
      </c>
      <c r="C6387">
        <v>12</v>
      </c>
      <c r="D6387" t="s">
        <v>20640</v>
      </c>
      <c r="E6387">
        <v>4</v>
      </c>
      <c r="F6387" s="1">
        <v>41244</v>
      </c>
      <c r="G6387">
        <v>4</v>
      </c>
      <c r="H6387" t="s">
        <v>20624</v>
      </c>
      <c r="I6387" t="s">
        <v>20641</v>
      </c>
      <c r="J6387" t="s">
        <v>20639</v>
      </c>
    </row>
    <row r="6388" spans="1:10" x14ac:dyDescent="0.3">
      <c r="A6388" s="1">
        <v>41257</v>
      </c>
      <c r="B6388">
        <v>2012</v>
      </c>
      <c r="C6388">
        <v>12</v>
      </c>
      <c r="D6388" t="s">
        <v>20640</v>
      </c>
      <c r="E6388">
        <v>4</v>
      </c>
      <c r="F6388" s="1">
        <v>41244</v>
      </c>
      <c r="G6388">
        <v>5</v>
      </c>
      <c r="H6388" t="s">
        <v>20617</v>
      </c>
      <c r="I6388" t="s">
        <v>20641</v>
      </c>
      <c r="J6388" t="s">
        <v>20639</v>
      </c>
    </row>
    <row r="6389" spans="1:10" x14ac:dyDescent="0.3">
      <c r="A6389" s="1">
        <v>41253</v>
      </c>
      <c r="B6389">
        <v>2012</v>
      </c>
      <c r="C6389">
        <v>12</v>
      </c>
      <c r="D6389" t="s">
        <v>20640</v>
      </c>
      <c r="E6389">
        <v>4</v>
      </c>
      <c r="F6389" s="1">
        <v>41244</v>
      </c>
      <c r="G6389">
        <v>1</v>
      </c>
      <c r="H6389" t="s">
        <v>20625</v>
      </c>
      <c r="I6389" t="s">
        <v>20641</v>
      </c>
      <c r="J6389" t="s">
        <v>20639</v>
      </c>
    </row>
    <row r="6390" spans="1:10" x14ac:dyDescent="0.3">
      <c r="A6390" s="1">
        <v>41251</v>
      </c>
      <c r="B6390">
        <v>2012</v>
      </c>
      <c r="C6390">
        <v>12</v>
      </c>
      <c r="D6390" t="s">
        <v>20640</v>
      </c>
      <c r="E6390">
        <v>4</v>
      </c>
      <c r="F6390" s="1">
        <v>41244</v>
      </c>
      <c r="G6390">
        <v>6</v>
      </c>
      <c r="H6390" t="s">
        <v>20621</v>
      </c>
      <c r="I6390" t="s">
        <v>20641</v>
      </c>
      <c r="J6390" t="s">
        <v>20639</v>
      </c>
    </row>
    <row r="6391" spans="1:10" x14ac:dyDescent="0.3">
      <c r="A6391" s="1">
        <v>41263</v>
      </c>
      <c r="B6391">
        <v>2012</v>
      </c>
      <c r="C6391">
        <v>12</v>
      </c>
      <c r="D6391" t="s">
        <v>20640</v>
      </c>
      <c r="E6391">
        <v>4</v>
      </c>
      <c r="F6391" s="1">
        <v>41244</v>
      </c>
      <c r="G6391">
        <v>4</v>
      </c>
      <c r="H6391" t="s">
        <v>20624</v>
      </c>
      <c r="I6391" t="s">
        <v>20641</v>
      </c>
      <c r="J6391" t="s">
        <v>20639</v>
      </c>
    </row>
    <row r="6392" spans="1:10" x14ac:dyDescent="0.3">
      <c r="A6392" s="1">
        <v>41260</v>
      </c>
      <c r="B6392">
        <v>2012</v>
      </c>
      <c r="C6392">
        <v>12</v>
      </c>
      <c r="D6392" t="s">
        <v>20640</v>
      </c>
      <c r="E6392">
        <v>4</v>
      </c>
      <c r="F6392" s="1">
        <v>41244</v>
      </c>
      <c r="G6392">
        <v>1</v>
      </c>
      <c r="H6392" t="s">
        <v>20625</v>
      </c>
      <c r="I6392" t="s">
        <v>20641</v>
      </c>
      <c r="J6392" t="s">
        <v>20639</v>
      </c>
    </row>
    <row r="6393" spans="1:10" x14ac:dyDescent="0.3">
      <c r="A6393" s="1">
        <v>41244</v>
      </c>
      <c r="B6393">
        <v>2012</v>
      </c>
      <c r="C6393">
        <v>12</v>
      </c>
      <c r="D6393" t="s">
        <v>20640</v>
      </c>
      <c r="E6393">
        <v>4</v>
      </c>
      <c r="F6393" s="1">
        <v>41244</v>
      </c>
      <c r="G6393">
        <v>6</v>
      </c>
      <c r="H6393" t="s">
        <v>20621</v>
      </c>
      <c r="I6393" t="s">
        <v>20641</v>
      </c>
      <c r="J6393" t="s">
        <v>20639</v>
      </c>
    </row>
    <row r="6394" spans="1:10" x14ac:dyDescent="0.3">
      <c r="A6394" s="1">
        <v>41260</v>
      </c>
      <c r="B6394">
        <v>2012</v>
      </c>
      <c r="C6394">
        <v>12</v>
      </c>
      <c r="D6394" t="s">
        <v>20640</v>
      </c>
      <c r="E6394">
        <v>4</v>
      </c>
      <c r="F6394" s="1">
        <v>41244</v>
      </c>
      <c r="G6394">
        <v>1</v>
      </c>
      <c r="H6394" t="s">
        <v>20625</v>
      </c>
      <c r="I6394" t="s">
        <v>20641</v>
      </c>
      <c r="J6394" t="s">
        <v>20639</v>
      </c>
    </row>
    <row r="6395" spans="1:10" x14ac:dyDescent="0.3">
      <c r="A6395" s="1">
        <v>41269</v>
      </c>
      <c r="B6395">
        <v>2012</v>
      </c>
      <c r="C6395">
        <v>12</v>
      </c>
      <c r="D6395" t="s">
        <v>20640</v>
      </c>
      <c r="E6395">
        <v>4</v>
      </c>
      <c r="F6395" s="1">
        <v>41244</v>
      </c>
      <c r="G6395">
        <v>3</v>
      </c>
      <c r="H6395" t="s">
        <v>20622</v>
      </c>
      <c r="I6395" t="s">
        <v>20641</v>
      </c>
      <c r="J6395" t="s">
        <v>20639</v>
      </c>
    </row>
    <row r="6396" spans="1:10" x14ac:dyDescent="0.3">
      <c r="A6396" s="1">
        <v>41259</v>
      </c>
      <c r="B6396">
        <v>2012</v>
      </c>
      <c r="C6396">
        <v>12</v>
      </c>
      <c r="D6396" t="s">
        <v>20640</v>
      </c>
      <c r="E6396">
        <v>4</v>
      </c>
      <c r="F6396" s="1">
        <v>41244</v>
      </c>
      <c r="G6396">
        <v>0</v>
      </c>
      <c r="H6396" t="s">
        <v>20623</v>
      </c>
      <c r="I6396" t="s">
        <v>20641</v>
      </c>
      <c r="J6396" t="s">
        <v>20639</v>
      </c>
    </row>
    <row r="6397" spans="1:10" x14ac:dyDescent="0.3">
      <c r="A6397" s="1">
        <v>41269</v>
      </c>
      <c r="B6397">
        <v>2012</v>
      </c>
      <c r="C6397">
        <v>12</v>
      </c>
      <c r="D6397" t="s">
        <v>20640</v>
      </c>
      <c r="E6397">
        <v>4</v>
      </c>
      <c r="F6397" s="1">
        <v>41244</v>
      </c>
      <c r="G6397">
        <v>3</v>
      </c>
      <c r="H6397" t="s">
        <v>20622</v>
      </c>
      <c r="I6397" t="s">
        <v>20641</v>
      </c>
      <c r="J6397" t="s">
        <v>20639</v>
      </c>
    </row>
    <row r="6398" spans="1:10" x14ac:dyDescent="0.3">
      <c r="A6398" s="1">
        <v>41254</v>
      </c>
      <c r="B6398">
        <v>2012</v>
      </c>
      <c r="C6398">
        <v>12</v>
      </c>
      <c r="D6398" t="s">
        <v>20640</v>
      </c>
      <c r="E6398">
        <v>4</v>
      </c>
      <c r="F6398" s="1">
        <v>41244</v>
      </c>
      <c r="G6398">
        <v>2</v>
      </c>
      <c r="H6398" t="s">
        <v>20620</v>
      </c>
      <c r="I6398" t="s">
        <v>20641</v>
      </c>
      <c r="J6398" t="s">
        <v>20639</v>
      </c>
    </row>
    <row r="6399" spans="1:10" x14ac:dyDescent="0.3">
      <c r="A6399" s="1">
        <v>41252</v>
      </c>
      <c r="B6399">
        <v>2012</v>
      </c>
      <c r="C6399">
        <v>12</v>
      </c>
      <c r="D6399" t="s">
        <v>20640</v>
      </c>
      <c r="E6399">
        <v>4</v>
      </c>
      <c r="F6399" s="1">
        <v>41244</v>
      </c>
      <c r="G6399">
        <v>0</v>
      </c>
      <c r="H6399" t="s">
        <v>20623</v>
      </c>
      <c r="I6399" t="s">
        <v>20641</v>
      </c>
      <c r="J6399" t="s">
        <v>20639</v>
      </c>
    </row>
    <row r="6400" spans="1:10" x14ac:dyDescent="0.3">
      <c r="A6400" s="1">
        <v>41254</v>
      </c>
      <c r="B6400">
        <v>2012</v>
      </c>
      <c r="C6400">
        <v>12</v>
      </c>
      <c r="D6400" t="s">
        <v>20640</v>
      </c>
      <c r="E6400">
        <v>4</v>
      </c>
      <c r="F6400" s="1">
        <v>41244</v>
      </c>
      <c r="G6400">
        <v>2</v>
      </c>
      <c r="H6400" t="s">
        <v>20620</v>
      </c>
      <c r="I6400" t="s">
        <v>20641</v>
      </c>
      <c r="J6400" t="s">
        <v>20639</v>
      </c>
    </row>
    <row r="6401" spans="1:10" x14ac:dyDescent="0.3">
      <c r="A6401" s="1">
        <v>41254</v>
      </c>
      <c r="B6401">
        <v>2012</v>
      </c>
      <c r="C6401">
        <v>12</v>
      </c>
      <c r="D6401" t="s">
        <v>20640</v>
      </c>
      <c r="E6401">
        <v>4</v>
      </c>
      <c r="F6401" s="1">
        <v>41244</v>
      </c>
      <c r="G6401">
        <v>2</v>
      </c>
      <c r="H6401" t="s">
        <v>20620</v>
      </c>
      <c r="I6401" t="s">
        <v>20641</v>
      </c>
      <c r="J6401" t="s">
        <v>20639</v>
      </c>
    </row>
    <row r="6402" spans="1:10" x14ac:dyDescent="0.3">
      <c r="A6402" s="1">
        <v>41247</v>
      </c>
      <c r="B6402">
        <v>2012</v>
      </c>
      <c r="C6402">
        <v>12</v>
      </c>
      <c r="D6402" t="s">
        <v>20640</v>
      </c>
      <c r="E6402">
        <v>4</v>
      </c>
      <c r="F6402" s="1">
        <v>41244</v>
      </c>
      <c r="G6402">
        <v>2</v>
      </c>
      <c r="H6402" t="s">
        <v>20620</v>
      </c>
      <c r="I6402" t="s">
        <v>20641</v>
      </c>
      <c r="J6402" t="s">
        <v>20639</v>
      </c>
    </row>
    <row r="6403" spans="1:10" x14ac:dyDescent="0.3">
      <c r="A6403" s="1">
        <v>41262</v>
      </c>
      <c r="B6403">
        <v>2012</v>
      </c>
      <c r="C6403">
        <v>12</v>
      </c>
      <c r="D6403" t="s">
        <v>20640</v>
      </c>
      <c r="E6403">
        <v>4</v>
      </c>
      <c r="F6403" s="1">
        <v>41244</v>
      </c>
      <c r="G6403">
        <v>3</v>
      </c>
      <c r="H6403" t="s">
        <v>20622</v>
      </c>
      <c r="I6403" t="s">
        <v>20641</v>
      </c>
      <c r="J6403" t="s">
        <v>20639</v>
      </c>
    </row>
    <row r="6404" spans="1:10" x14ac:dyDescent="0.3">
      <c r="A6404" s="1">
        <v>41251</v>
      </c>
      <c r="B6404">
        <v>2012</v>
      </c>
      <c r="C6404">
        <v>12</v>
      </c>
      <c r="D6404" t="s">
        <v>20640</v>
      </c>
      <c r="E6404">
        <v>4</v>
      </c>
      <c r="F6404" s="1">
        <v>41244</v>
      </c>
      <c r="G6404">
        <v>6</v>
      </c>
      <c r="H6404" t="s">
        <v>20621</v>
      </c>
      <c r="I6404" t="s">
        <v>20641</v>
      </c>
      <c r="J6404" t="s">
        <v>20639</v>
      </c>
    </row>
    <row r="6405" spans="1:10" x14ac:dyDescent="0.3">
      <c r="A6405" s="1">
        <v>41265</v>
      </c>
      <c r="B6405">
        <v>2012</v>
      </c>
      <c r="C6405">
        <v>12</v>
      </c>
      <c r="D6405" t="s">
        <v>20640</v>
      </c>
      <c r="E6405">
        <v>4</v>
      </c>
      <c r="F6405" s="1">
        <v>41244</v>
      </c>
      <c r="G6405">
        <v>6</v>
      </c>
      <c r="H6405" t="s">
        <v>20621</v>
      </c>
      <c r="I6405" t="s">
        <v>20641</v>
      </c>
      <c r="J6405" t="s">
        <v>20639</v>
      </c>
    </row>
    <row r="6406" spans="1:10" x14ac:dyDescent="0.3">
      <c r="A6406" s="1">
        <v>41255</v>
      </c>
      <c r="B6406">
        <v>2012</v>
      </c>
      <c r="C6406">
        <v>12</v>
      </c>
      <c r="D6406" t="s">
        <v>20640</v>
      </c>
      <c r="E6406">
        <v>4</v>
      </c>
      <c r="F6406" s="1">
        <v>41244</v>
      </c>
      <c r="G6406">
        <v>3</v>
      </c>
      <c r="H6406" t="s">
        <v>20622</v>
      </c>
      <c r="I6406" t="s">
        <v>20641</v>
      </c>
      <c r="J6406" t="s">
        <v>20639</v>
      </c>
    </row>
    <row r="6407" spans="1:10" x14ac:dyDescent="0.3">
      <c r="A6407" s="1">
        <v>41254</v>
      </c>
      <c r="B6407">
        <v>2012</v>
      </c>
      <c r="C6407">
        <v>12</v>
      </c>
      <c r="D6407" t="s">
        <v>20640</v>
      </c>
      <c r="E6407">
        <v>4</v>
      </c>
      <c r="F6407" s="1">
        <v>41244</v>
      </c>
      <c r="G6407">
        <v>2</v>
      </c>
      <c r="H6407" t="s">
        <v>20620</v>
      </c>
      <c r="I6407" t="s">
        <v>20641</v>
      </c>
      <c r="J6407" t="s">
        <v>20639</v>
      </c>
    </row>
    <row r="6408" spans="1:10" x14ac:dyDescent="0.3">
      <c r="A6408" s="1">
        <v>41251</v>
      </c>
      <c r="B6408">
        <v>2012</v>
      </c>
      <c r="C6408">
        <v>12</v>
      </c>
      <c r="D6408" t="s">
        <v>20640</v>
      </c>
      <c r="E6408">
        <v>4</v>
      </c>
      <c r="F6408" s="1">
        <v>41244</v>
      </c>
      <c r="G6408">
        <v>6</v>
      </c>
      <c r="H6408" t="s">
        <v>20621</v>
      </c>
      <c r="I6408" t="s">
        <v>20641</v>
      </c>
      <c r="J6408" t="s">
        <v>20639</v>
      </c>
    </row>
    <row r="6409" spans="1:10" x14ac:dyDescent="0.3">
      <c r="A6409" s="1">
        <v>41259</v>
      </c>
      <c r="B6409">
        <v>2012</v>
      </c>
      <c r="C6409">
        <v>12</v>
      </c>
      <c r="D6409" t="s">
        <v>20640</v>
      </c>
      <c r="E6409">
        <v>4</v>
      </c>
      <c r="F6409" s="1">
        <v>41244</v>
      </c>
      <c r="G6409">
        <v>0</v>
      </c>
      <c r="H6409" t="s">
        <v>20623</v>
      </c>
      <c r="I6409" t="s">
        <v>20641</v>
      </c>
      <c r="J6409" t="s">
        <v>20639</v>
      </c>
    </row>
    <row r="6410" spans="1:10" x14ac:dyDescent="0.3">
      <c r="A6410" s="1">
        <v>41249</v>
      </c>
      <c r="B6410">
        <v>2012</v>
      </c>
      <c r="C6410">
        <v>12</v>
      </c>
      <c r="D6410" t="s">
        <v>20640</v>
      </c>
      <c r="E6410">
        <v>4</v>
      </c>
      <c r="F6410" s="1">
        <v>41244</v>
      </c>
      <c r="G6410">
        <v>4</v>
      </c>
      <c r="H6410" t="s">
        <v>20624</v>
      </c>
      <c r="I6410" t="s">
        <v>20641</v>
      </c>
      <c r="J6410" t="s">
        <v>20639</v>
      </c>
    </row>
    <row r="6411" spans="1:10" x14ac:dyDescent="0.3">
      <c r="A6411" s="1">
        <v>41267</v>
      </c>
      <c r="B6411">
        <v>2012</v>
      </c>
      <c r="C6411">
        <v>12</v>
      </c>
      <c r="D6411" t="s">
        <v>20640</v>
      </c>
      <c r="E6411">
        <v>4</v>
      </c>
      <c r="F6411" s="1">
        <v>41244</v>
      </c>
      <c r="G6411">
        <v>1</v>
      </c>
      <c r="H6411" t="s">
        <v>20625</v>
      </c>
      <c r="I6411" t="s">
        <v>20641</v>
      </c>
      <c r="J6411" t="s">
        <v>20639</v>
      </c>
    </row>
    <row r="6412" spans="1:10" x14ac:dyDescent="0.3">
      <c r="A6412" s="1">
        <v>41246</v>
      </c>
      <c r="B6412">
        <v>2012</v>
      </c>
      <c r="C6412">
        <v>12</v>
      </c>
      <c r="D6412" t="s">
        <v>20640</v>
      </c>
      <c r="E6412">
        <v>4</v>
      </c>
      <c r="F6412" s="1">
        <v>41244</v>
      </c>
      <c r="G6412">
        <v>1</v>
      </c>
      <c r="H6412" t="s">
        <v>20625</v>
      </c>
      <c r="I6412" t="s">
        <v>20641</v>
      </c>
      <c r="J6412" t="s">
        <v>20639</v>
      </c>
    </row>
    <row r="6413" spans="1:10" x14ac:dyDescent="0.3">
      <c r="A6413" s="1">
        <v>41270</v>
      </c>
      <c r="B6413">
        <v>2012</v>
      </c>
      <c r="C6413">
        <v>12</v>
      </c>
      <c r="D6413" t="s">
        <v>20640</v>
      </c>
      <c r="E6413">
        <v>4</v>
      </c>
      <c r="F6413" s="1">
        <v>41244</v>
      </c>
      <c r="G6413">
        <v>4</v>
      </c>
      <c r="H6413" t="s">
        <v>20624</v>
      </c>
      <c r="I6413" t="s">
        <v>20641</v>
      </c>
      <c r="J6413" t="s">
        <v>20639</v>
      </c>
    </row>
    <row r="6414" spans="1:10" x14ac:dyDescent="0.3">
      <c r="A6414" s="1">
        <v>41264</v>
      </c>
      <c r="B6414">
        <v>2012</v>
      </c>
      <c r="C6414">
        <v>12</v>
      </c>
      <c r="D6414" t="s">
        <v>20640</v>
      </c>
      <c r="E6414">
        <v>4</v>
      </c>
      <c r="F6414" s="1">
        <v>41244</v>
      </c>
      <c r="G6414">
        <v>5</v>
      </c>
      <c r="H6414" t="s">
        <v>20617</v>
      </c>
      <c r="I6414" t="s">
        <v>20641</v>
      </c>
      <c r="J6414" t="s">
        <v>20639</v>
      </c>
    </row>
    <row r="6415" spans="1:10" x14ac:dyDescent="0.3">
      <c r="A6415" s="1">
        <v>41267</v>
      </c>
      <c r="B6415">
        <v>2012</v>
      </c>
      <c r="C6415">
        <v>12</v>
      </c>
      <c r="D6415" t="s">
        <v>20640</v>
      </c>
      <c r="E6415">
        <v>4</v>
      </c>
      <c r="F6415" s="1">
        <v>41244</v>
      </c>
      <c r="G6415">
        <v>1</v>
      </c>
      <c r="H6415" t="s">
        <v>20625</v>
      </c>
      <c r="I6415" t="s">
        <v>20641</v>
      </c>
      <c r="J6415" t="s">
        <v>20639</v>
      </c>
    </row>
    <row r="6416" spans="1:10" x14ac:dyDescent="0.3">
      <c r="A6416" s="1">
        <v>41269</v>
      </c>
      <c r="B6416">
        <v>2012</v>
      </c>
      <c r="C6416">
        <v>12</v>
      </c>
      <c r="D6416" t="s">
        <v>20640</v>
      </c>
      <c r="E6416">
        <v>4</v>
      </c>
      <c r="F6416" s="1">
        <v>41244</v>
      </c>
      <c r="G6416">
        <v>3</v>
      </c>
      <c r="H6416" t="s">
        <v>20622</v>
      </c>
      <c r="I6416" t="s">
        <v>20641</v>
      </c>
      <c r="J6416" t="s">
        <v>20639</v>
      </c>
    </row>
    <row r="6417" spans="1:10" x14ac:dyDescent="0.3">
      <c r="A6417" s="1">
        <v>41250</v>
      </c>
      <c r="B6417">
        <v>2012</v>
      </c>
      <c r="C6417">
        <v>12</v>
      </c>
      <c r="D6417" t="s">
        <v>20640</v>
      </c>
      <c r="E6417">
        <v>4</v>
      </c>
      <c r="F6417" s="1">
        <v>41244</v>
      </c>
      <c r="G6417">
        <v>5</v>
      </c>
      <c r="H6417" t="s">
        <v>20617</v>
      </c>
      <c r="I6417" t="s">
        <v>20641</v>
      </c>
      <c r="J6417" t="s">
        <v>20639</v>
      </c>
    </row>
    <row r="6418" spans="1:10" x14ac:dyDescent="0.3">
      <c r="A6418" s="1">
        <v>41251</v>
      </c>
      <c r="B6418">
        <v>2012</v>
      </c>
      <c r="C6418">
        <v>12</v>
      </c>
      <c r="D6418" t="s">
        <v>20640</v>
      </c>
      <c r="E6418">
        <v>4</v>
      </c>
      <c r="F6418" s="1">
        <v>41244</v>
      </c>
      <c r="G6418">
        <v>6</v>
      </c>
      <c r="H6418" t="s">
        <v>20621</v>
      </c>
      <c r="I6418" t="s">
        <v>20641</v>
      </c>
      <c r="J6418" t="s">
        <v>20639</v>
      </c>
    </row>
    <row r="6419" spans="1:10" x14ac:dyDescent="0.3">
      <c r="A6419" s="1">
        <v>41270</v>
      </c>
      <c r="B6419">
        <v>2012</v>
      </c>
      <c r="C6419">
        <v>12</v>
      </c>
      <c r="D6419" t="s">
        <v>20640</v>
      </c>
      <c r="E6419">
        <v>4</v>
      </c>
      <c r="F6419" s="1">
        <v>41244</v>
      </c>
      <c r="G6419">
        <v>4</v>
      </c>
      <c r="H6419" t="s">
        <v>20624</v>
      </c>
      <c r="I6419" t="s">
        <v>20641</v>
      </c>
      <c r="J6419" t="s">
        <v>20639</v>
      </c>
    </row>
    <row r="6420" spans="1:10" x14ac:dyDescent="0.3">
      <c r="A6420" s="1">
        <v>41244</v>
      </c>
      <c r="B6420">
        <v>2012</v>
      </c>
      <c r="C6420">
        <v>12</v>
      </c>
      <c r="D6420" t="s">
        <v>20640</v>
      </c>
      <c r="E6420">
        <v>4</v>
      </c>
      <c r="F6420" s="1">
        <v>41244</v>
      </c>
      <c r="G6420">
        <v>6</v>
      </c>
      <c r="H6420" t="s">
        <v>20621</v>
      </c>
      <c r="I6420" t="s">
        <v>20641</v>
      </c>
      <c r="J6420" t="s">
        <v>20639</v>
      </c>
    </row>
    <row r="6421" spans="1:10" x14ac:dyDescent="0.3">
      <c r="A6421" s="1">
        <v>41247</v>
      </c>
      <c r="B6421">
        <v>2012</v>
      </c>
      <c r="C6421">
        <v>12</v>
      </c>
      <c r="D6421" t="s">
        <v>20640</v>
      </c>
      <c r="E6421">
        <v>4</v>
      </c>
      <c r="F6421" s="1">
        <v>41244</v>
      </c>
      <c r="G6421">
        <v>2</v>
      </c>
      <c r="H6421" t="s">
        <v>20620</v>
      </c>
      <c r="I6421" t="s">
        <v>20641</v>
      </c>
      <c r="J6421" t="s">
        <v>20639</v>
      </c>
    </row>
    <row r="6422" spans="1:10" x14ac:dyDescent="0.3">
      <c r="A6422" s="1">
        <v>41254</v>
      </c>
      <c r="B6422">
        <v>2012</v>
      </c>
      <c r="C6422">
        <v>12</v>
      </c>
      <c r="D6422" t="s">
        <v>20640</v>
      </c>
      <c r="E6422">
        <v>4</v>
      </c>
      <c r="F6422" s="1">
        <v>41244</v>
      </c>
      <c r="G6422">
        <v>2</v>
      </c>
      <c r="H6422" t="s">
        <v>20620</v>
      </c>
      <c r="I6422" t="s">
        <v>20641</v>
      </c>
      <c r="J6422" t="s">
        <v>20639</v>
      </c>
    </row>
    <row r="6423" spans="1:10" x14ac:dyDescent="0.3">
      <c r="A6423" s="1">
        <v>41267</v>
      </c>
      <c r="B6423">
        <v>2012</v>
      </c>
      <c r="C6423">
        <v>12</v>
      </c>
      <c r="D6423" t="s">
        <v>20640</v>
      </c>
      <c r="E6423">
        <v>4</v>
      </c>
      <c r="F6423" s="1">
        <v>41244</v>
      </c>
      <c r="G6423">
        <v>1</v>
      </c>
      <c r="H6423" t="s">
        <v>20625</v>
      </c>
      <c r="I6423" t="s">
        <v>20641</v>
      </c>
      <c r="J6423" t="s">
        <v>20639</v>
      </c>
    </row>
    <row r="6424" spans="1:10" x14ac:dyDescent="0.3">
      <c r="A6424" s="1">
        <v>41251</v>
      </c>
      <c r="B6424">
        <v>2012</v>
      </c>
      <c r="C6424">
        <v>12</v>
      </c>
      <c r="D6424" t="s">
        <v>20640</v>
      </c>
      <c r="E6424">
        <v>4</v>
      </c>
      <c r="F6424" s="1">
        <v>41244</v>
      </c>
      <c r="G6424">
        <v>6</v>
      </c>
      <c r="H6424" t="s">
        <v>20621</v>
      </c>
      <c r="I6424" t="s">
        <v>20641</v>
      </c>
      <c r="J6424" t="s">
        <v>20639</v>
      </c>
    </row>
    <row r="6425" spans="1:10" x14ac:dyDescent="0.3">
      <c r="A6425" s="1">
        <v>41255</v>
      </c>
      <c r="B6425">
        <v>2012</v>
      </c>
      <c r="C6425">
        <v>12</v>
      </c>
      <c r="D6425" t="s">
        <v>20640</v>
      </c>
      <c r="E6425">
        <v>4</v>
      </c>
      <c r="F6425" s="1">
        <v>41244</v>
      </c>
      <c r="G6425">
        <v>3</v>
      </c>
      <c r="H6425" t="s">
        <v>20622</v>
      </c>
      <c r="I6425" t="s">
        <v>20641</v>
      </c>
      <c r="J6425" t="s">
        <v>20639</v>
      </c>
    </row>
    <row r="6426" spans="1:10" x14ac:dyDescent="0.3">
      <c r="A6426" s="1">
        <v>41255</v>
      </c>
      <c r="B6426">
        <v>2012</v>
      </c>
      <c r="C6426">
        <v>12</v>
      </c>
      <c r="D6426" t="s">
        <v>20640</v>
      </c>
      <c r="E6426">
        <v>4</v>
      </c>
      <c r="F6426" s="1">
        <v>41244</v>
      </c>
      <c r="G6426">
        <v>3</v>
      </c>
      <c r="H6426" t="s">
        <v>20622</v>
      </c>
      <c r="I6426" t="s">
        <v>20641</v>
      </c>
      <c r="J6426" t="s">
        <v>20639</v>
      </c>
    </row>
    <row r="6427" spans="1:10" x14ac:dyDescent="0.3">
      <c r="A6427" s="1">
        <v>41258</v>
      </c>
      <c r="B6427">
        <v>2012</v>
      </c>
      <c r="C6427">
        <v>12</v>
      </c>
      <c r="D6427" t="s">
        <v>20640</v>
      </c>
      <c r="E6427">
        <v>4</v>
      </c>
      <c r="F6427" s="1">
        <v>41244</v>
      </c>
      <c r="G6427">
        <v>6</v>
      </c>
      <c r="H6427" t="s">
        <v>20621</v>
      </c>
      <c r="I6427" t="s">
        <v>20641</v>
      </c>
      <c r="J6427" t="s">
        <v>20639</v>
      </c>
    </row>
    <row r="6428" spans="1:10" x14ac:dyDescent="0.3">
      <c r="A6428" s="1">
        <v>41249</v>
      </c>
      <c r="B6428">
        <v>2012</v>
      </c>
      <c r="C6428">
        <v>12</v>
      </c>
      <c r="D6428" t="s">
        <v>20640</v>
      </c>
      <c r="E6428">
        <v>4</v>
      </c>
      <c r="F6428" s="1">
        <v>41244</v>
      </c>
      <c r="G6428">
        <v>4</v>
      </c>
      <c r="H6428" t="s">
        <v>20624</v>
      </c>
      <c r="I6428" t="s">
        <v>20641</v>
      </c>
      <c r="J6428" t="s">
        <v>20639</v>
      </c>
    </row>
    <row r="6429" spans="1:10" x14ac:dyDescent="0.3">
      <c r="A6429" s="1">
        <v>41258</v>
      </c>
      <c r="B6429">
        <v>2012</v>
      </c>
      <c r="C6429">
        <v>12</v>
      </c>
      <c r="D6429" t="s">
        <v>20640</v>
      </c>
      <c r="E6429">
        <v>4</v>
      </c>
      <c r="F6429" s="1">
        <v>41244</v>
      </c>
      <c r="G6429">
        <v>6</v>
      </c>
      <c r="H6429" t="s">
        <v>20621</v>
      </c>
      <c r="I6429" t="s">
        <v>20641</v>
      </c>
      <c r="J6429" t="s">
        <v>20639</v>
      </c>
    </row>
    <row r="6430" spans="1:10" x14ac:dyDescent="0.3">
      <c r="A6430" s="1">
        <v>41265</v>
      </c>
      <c r="B6430">
        <v>2012</v>
      </c>
      <c r="C6430">
        <v>12</v>
      </c>
      <c r="D6430" t="s">
        <v>20640</v>
      </c>
      <c r="E6430">
        <v>4</v>
      </c>
      <c r="F6430" s="1">
        <v>41244</v>
      </c>
      <c r="G6430">
        <v>6</v>
      </c>
      <c r="H6430" t="s">
        <v>20621</v>
      </c>
      <c r="I6430" t="s">
        <v>20641</v>
      </c>
      <c r="J6430" t="s">
        <v>20639</v>
      </c>
    </row>
    <row r="6431" spans="1:10" x14ac:dyDescent="0.3">
      <c r="A6431" s="1">
        <v>41259</v>
      </c>
      <c r="B6431">
        <v>2012</v>
      </c>
      <c r="C6431">
        <v>12</v>
      </c>
      <c r="D6431" t="s">
        <v>20640</v>
      </c>
      <c r="E6431">
        <v>4</v>
      </c>
      <c r="F6431" s="1">
        <v>41244</v>
      </c>
      <c r="G6431">
        <v>0</v>
      </c>
      <c r="H6431" t="s">
        <v>20623</v>
      </c>
      <c r="I6431" t="s">
        <v>20641</v>
      </c>
      <c r="J6431" t="s">
        <v>20639</v>
      </c>
    </row>
    <row r="6432" spans="1:10" x14ac:dyDescent="0.3">
      <c r="A6432" s="1">
        <v>41260</v>
      </c>
      <c r="B6432">
        <v>2012</v>
      </c>
      <c r="C6432">
        <v>12</v>
      </c>
      <c r="D6432" t="s">
        <v>20640</v>
      </c>
      <c r="E6432">
        <v>4</v>
      </c>
      <c r="F6432" s="1">
        <v>41244</v>
      </c>
      <c r="G6432">
        <v>1</v>
      </c>
      <c r="H6432" t="s">
        <v>20625</v>
      </c>
      <c r="I6432" t="s">
        <v>20641</v>
      </c>
      <c r="J6432" t="s">
        <v>20639</v>
      </c>
    </row>
    <row r="6433" spans="1:10" x14ac:dyDescent="0.3">
      <c r="A6433" s="1">
        <v>41248</v>
      </c>
      <c r="B6433">
        <v>2012</v>
      </c>
      <c r="C6433">
        <v>12</v>
      </c>
      <c r="D6433" t="s">
        <v>20640</v>
      </c>
      <c r="E6433">
        <v>4</v>
      </c>
      <c r="F6433" s="1">
        <v>41244</v>
      </c>
      <c r="G6433">
        <v>3</v>
      </c>
      <c r="H6433" t="s">
        <v>20622</v>
      </c>
      <c r="I6433" t="s">
        <v>20641</v>
      </c>
      <c r="J6433" t="s">
        <v>20639</v>
      </c>
    </row>
    <row r="6434" spans="1:10" x14ac:dyDescent="0.3">
      <c r="A6434" s="1">
        <v>41267</v>
      </c>
      <c r="B6434">
        <v>2012</v>
      </c>
      <c r="C6434">
        <v>12</v>
      </c>
      <c r="D6434" t="s">
        <v>20640</v>
      </c>
      <c r="E6434">
        <v>4</v>
      </c>
      <c r="F6434" s="1">
        <v>41244</v>
      </c>
      <c r="G6434">
        <v>1</v>
      </c>
      <c r="H6434" t="s">
        <v>20625</v>
      </c>
      <c r="I6434" t="s">
        <v>20641</v>
      </c>
      <c r="J6434" t="s">
        <v>20639</v>
      </c>
    </row>
    <row r="6435" spans="1:10" x14ac:dyDescent="0.3">
      <c r="A6435" s="1">
        <v>41256</v>
      </c>
      <c r="B6435">
        <v>2012</v>
      </c>
      <c r="C6435">
        <v>12</v>
      </c>
      <c r="D6435" t="s">
        <v>20640</v>
      </c>
      <c r="E6435">
        <v>4</v>
      </c>
      <c r="F6435" s="1">
        <v>41244</v>
      </c>
      <c r="G6435">
        <v>4</v>
      </c>
      <c r="H6435" t="s">
        <v>20624</v>
      </c>
      <c r="I6435" t="s">
        <v>20641</v>
      </c>
      <c r="J6435" t="s">
        <v>20639</v>
      </c>
    </row>
    <row r="6436" spans="1:10" x14ac:dyDescent="0.3">
      <c r="A6436" s="1">
        <v>41269</v>
      </c>
      <c r="B6436">
        <v>2012</v>
      </c>
      <c r="C6436">
        <v>12</v>
      </c>
      <c r="D6436" t="s">
        <v>20640</v>
      </c>
      <c r="E6436">
        <v>4</v>
      </c>
      <c r="F6436" s="1">
        <v>41244</v>
      </c>
      <c r="G6436">
        <v>3</v>
      </c>
      <c r="H6436" t="s">
        <v>20622</v>
      </c>
      <c r="I6436" t="s">
        <v>20641</v>
      </c>
      <c r="J6436" t="s">
        <v>20639</v>
      </c>
    </row>
    <row r="6437" spans="1:10" x14ac:dyDescent="0.3">
      <c r="A6437" s="1">
        <v>41271</v>
      </c>
      <c r="B6437">
        <v>2012</v>
      </c>
      <c r="C6437">
        <v>12</v>
      </c>
      <c r="D6437" t="s">
        <v>20640</v>
      </c>
      <c r="E6437">
        <v>4</v>
      </c>
      <c r="F6437" s="1">
        <v>41244</v>
      </c>
      <c r="G6437">
        <v>5</v>
      </c>
      <c r="H6437" t="s">
        <v>20617</v>
      </c>
      <c r="I6437" t="s">
        <v>20641</v>
      </c>
      <c r="J6437" t="s">
        <v>20639</v>
      </c>
    </row>
    <row r="6438" spans="1:10" x14ac:dyDescent="0.3">
      <c r="A6438" s="1">
        <v>41246</v>
      </c>
      <c r="B6438">
        <v>2012</v>
      </c>
      <c r="C6438">
        <v>12</v>
      </c>
      <c r="D6438" t="s">
        <v>20640</v>
      </c>
      <c r="E6438">
        <v>4</v>
      </c>
      <c r="F6438" s="1">
        <v>41244</v>
      </c>
      <c r="G6438">
        <v>1</v>
      </c>
      <c r="H6438" t="s">
        <v>20625</v>
      </c>
      <c r="I6438" t="s">
        <v>20641</v>
      </c>
      <c r="J6438" t="s">
        <v>20639</v>
      </c>
    </row>
    <row r="6439" spans="1:10" x14ac:dyDescent="0.3">
      <c r="A6439" s="1">
        <v>41256</v>
      </c>
      <c r="B6439">
        <v>2012</v>
      </c>
      <c r="C6439">
        <v>12</v>
      </c>
      <c r="D6439" t="s">
        <v>20640</v>
      </c>
      <c r="E6439">
        <v>4</v>
      </c>
      <c r="F6439" s="1">
        <v>41244</v>
      </c>
      <c r="G6439">
        <v>4</v>
      </c>
      <c r="H6439" t="s">
        <v>20624</v>
      </c>
      <c r="I6439" t="s">
        <v>20641</v>
      </c>
      <c r="J6439" t="s">
        <v>20639</v>
      </c>
    </row>
    <row r="6440" spans="1:10" x14ac:dyDescent="0.3">
      <c r="A6440" s="1">
        <v>41245</v>
      </c>
      <c r="B6440">
        <v>2012</v>
      </c>
      <c r="C6440">
        <v>12</v>
      </c>
      <c r="D6440" t="s">
        <v>20640</v>
      </c>
      <c r="E6440">
        <v>4</v>
      </c>
      <c r="F6440" s="1">
        <v>41244</v>
      </c>
      <c r="G6440">
        <v>0</v>
      </c>
      <c r="H6440" t="s">
        <v>20623</v>
      </c>
      <c r="I6440" t="s">
        <v>20641</v>
      </c>
      <c r="J6440" t="s">
        <v>20639</v>
      </c>
    </row>
    <row r="6441" spans="1:10" x14ac:dyDescent="0.3">
      <c r="A6441" s="1">
        <v>41246</v>
      </c>
      <c r="B6441">
        <v>2012</v>
      </c>
      <c r="C6441">
        <v>12</v>
      </c>
      <c r="D6441" t="s">
        <v>20640</v>
      </c>
      <c r="E6441">
        <v>4</v>
      </c>
      <c r="F6441" s="1">
        <v>41244</v>
      </c>
      <c r="G6441">
        <v>1</v>
      </c>
      <c r="H6441" t="s">
        <v>20625</v>
      </c>
      <c r="I6441" t="s">
        <v>20641</v>
      </c>
      <c r="J6441" t="s">
        <v>20639</v>
      </c>
    </row>
    <row r="6442" spans="1:10" x14ac:dyDescent="0.3">
      <c r="A6442" s="1">
        <v>41257</v>
      </c>
      <c r="B6442">
        <v>2012</v>
      </c>
      <c r="C6442">
        <v>12</v>
      </c>
      <c r="D6442" t="s">
        <v>20640</v>
      </c>
      <c r="E6442">
        <v>4</v>
      </c>
      <c r="F6442" s="1">
        <v>41244</v>
      </c>
      <c r="G6442">
        <v>5</v>
      </c>
      <c r="H6442" t="s">
        <v>20617</v>
      </c>
      <c r="I6442" t="s">
        <v>20641</v>
      </c>
      <c r="J6442" t="s">
        <v>20639</v>
      </c>
    </row>
    <row r="6443" spans="1:10" x14ac:dyDescent="0.3">
      <c r="A6443" s="1">
        <v>41258</v>
      </c>
      <c r="B6443">
        <v>2012</v>
      </c>
      <c r="C6443">
        <v>12</v>
      </c>
      <c r="D6443" t="s">
        <v>20640</v>
      </c>
      <c r="E6443">
        <v>4</v>
      </c>
      <c r="F6443" s="1">
        <v>41244</v>
      </c>
      <c r="G6443">
        <v>6</v>
      </c>
      <c r="H6443" t="s">
        <v>20621</v>
      </c>
      <c r="I6443" t="s">
        <v>20641</v>
      </c>
      <c r="J6443" t="s">
        <v>20639</v>
      </c>
    </row>
    <row r="6444" spans="1:10" x14ac:dyDescent="0.3">
      <c r="A6444" s="1">
        <v>41260</v>
      </c>
      <c r="B6444">
        <v>2012</v>
      </c>
      <c r="C6444">
        <v>12</v>
      </c>
      <c r="D6444" t="s">
        <v>20640</v>
      </c>
      <c r="E6444">
        <v>4</v>
      </c>
      <c r="F6444" s="1">
        <v>41244</v>
      </c>
      <c r="G6444">
        <v>1</v>
      </c>
      <c r="H6444" t="s">
        <v>20625</v>
      </c>
      <c r="I6444" t="s">
        <v>20641</v>
      </c>
      <c r="J6444" t="s">
        <v>20639</v>
      </c>
    </row>
    <row r="6445" spans="1:10" x14ac:dyDescent="0.3">
      <c r="A6445" s="1">
        <v>40505</v>
      </c>
      <c r="B6445">
        <v>2010</v>
      </c>
      <c r="C6445">
        <v>11</v>
      </c>
      <c r="D6445" t="s">
        <v>20642</v>
      </c>
      <c r="E6445">
        <v>4</v>
      </c>
      <c r="F6445" s="1">
        <v>40483</v>
      </c>
      <c r="G6445">
        <v>2</v>
      </c>
      <c r="H6445" t="s">
        <v>20620</v>
      </c>
      <c r="I6445" t="s">
        <v>20643</v>
      </c>
      <c r="J6445" t="s">
        <v>20639</v>
      </c>
    </row>
    <row r="6446" spans="1:10" x14ac:dyDescent="0.3">
      <c r="A6446" s="1">
        <v>40507</v>
      </c>
      <c r="B6446">
        <v>2010</v>
      </c>
      <c r="C6446">
        <v>11</v>
      </c>
      <c r="D6446" t="s">
        <v>20642</v>
      </c>
      <c r="E6446">
        <v>4</v>
      </c>
      <c r="F6446" s="1">
        <v>40483</v>
      </c>
      <c r="G6446">
        <v>4</v>
      </c>
      <c r="H6446" t="s">
        <v>20624</v>
      </c>
      <c r="I6446" t="s">
        <v>20643</v>
      </c>
      <c r="J6446" t="s">
        <v>20639</v>
      </c>
    </row>
    <row r="6447" spans="1:10" x14ac:dyDescent="0.3">
      <c r="A6447" s="1">
        <v>40484</v>
      </c>
      <c r="B6447">
        <v>2010</v>
      </c>
      <c r="C6447">
        <v>11</v>
      </c>
      <c r="D6447" t="s">
        <v>20642</v>
      </c>
      <c r="E6447">
        <v>4</v>
      </c>
      <c r="F6447" s="1">
        <v>40483</v>
      </c>
      <c r="G6447">
        <v>2</v>
      </c>
      <c r="H6447" t="s">
        <v>20620</v>
      </c>
      <c r="I6447" t="s">
        <v>20643</v>
      </c>
      <c r="J6447" t="s">
        <v>20639</v>
      </c>
    </row>
    <row r="6448" spans="1:10" x14ac:dyDescent="0.3">
      <c r="A6448" s="1">
        <v>40510</v>
      </c>
      <c r="B6448">
        <v>2010</v>
      </c>
      <c r="C6448">
        <v>11</v>
      </c>
      <c r="D6448" t="s">
        <v>20642</v>
      </c>
      <c r="E6448">
        <v>4</v>
      </c>
      <c r="F6448" s="1">
        <v>40483</v>
      </c>
      <c r="G6448">
        <v>0</v>
      </c>
      <c r="H6448" t="s">
        <v>20623</v>
      </c>
      <c r="I6448" t="s">
        <v>20643</v>
      </c>
      <c r="J6448" t="s">
        <v>20639</v>
      </c>
    </row>
    <row r="6449" spans="1:10" x14ac:dyDescent="0.3">
      <c r="A6449" s="1">
        <v>40510</v>
      </c>
      <c r="B6449">
        <v>2010</v>
      </c>
      <c r="C6449">
        <v>11</v>
      </c>
      <c r="D6449" t="s">
        <v>20642</v>
      </c>
      <c r="E6449">
        <v>4</v>
      </c>
      <c r="F6449" s="1">
        <v>40483</v>
      </c>
      <c r="G6449">
        <v>0</v>
      </c>
      <c r="H6449" t="s">
        <v>20623</v>
      </c>
      <c r="I6449" t="s">
        <v>20643</v>
      </c>
      <c r="J6449" t="s">
        <v>20639</v>
      </c>
    </row>
    <row r="6450" spans="1:10" x14ac:dyDescent="0.3">
      <c r="A6450" s="1">
        <v>40484</v>
      </c>
      <c r="B6450">
        <v>2010</v>
      </c>
      <c r="C6450">
        <v>11</v>
      </c>
      <c r="D6450" t="s">
        <v>20642</v>
      </c>
      <c r="E6450">
        <v>4</v>
      </c>
      <c r="F6450" s="1">
        <v>40483</v>
      </c>
      <c r="G6450">
        <v>2</v>
      </c>
      <c r="H6450" t="s">
        <v>20620</v>
      </c>
      <c r="I6450" t="s">
        <v>20643</v>
      </c>
      <c r="J6450" t="s">
        <v>20639</v>
      </c>
    </row>
    <row r="6451" spans="1:10" x14ac:dyDescent="0.3">
      <c r="A6451" s="1">
        <v>40509</v>
      </c>
      <c r="B6451">
        <v>2010</v>
      </c>
      <c r="C6451">
        <v>11</v>
      </c>
      <c r="D6451" t="s">
        <v>20642</v>
      </c>
      <c r="E6451">
        <v>4</v>
      </c>
      <c r="F6451" s="1">
        <v>40483</v>
      </c>
      <c r="G6451">
        <v>6</v>
      </c>
      <c r="H6451" t="s">
        <v>20621</v>
      </c>
      <c r="I6451" t="s">
        <v>20643</v>
      </c>
      <c r="J6451" t="s">
        <v>20639</v>
      </c>
    </row>
    <row r="6452" spans="1:10" x14ac:dyDescent="0.3">
      <c r="A6452" s="1">
        <v>40498</v>
      </c>
      <c r="B6452">
        <v>2010</v>
      </c>
      <c r="C6452">
        <v>11</v>
      </c>
      <c r="D6452" t="s">
        <v>20642</v>
      </c>
      <c r="E6452">
        <v>4</v>
      </c>
      <c r="F6452" s="1">
        <v>40483</v>
      </c>
      <c r="G6452">
        <v>2</v>
      </c>
      <c r="H6452" t="s">
        <v>20620</v>
      </c>
      <c r="I6452" t="s">
        <v>20643</v>
      </c>
      <c r="J6452" t="s">
        <v>20639</v>
      </c>
    </row>
    <row r="6453" spans="1:10" x14ac:dyDescent="0.3">
      <c r="A6453" s="1">
        <v>40488</v>
      </c>
      <c r="B6453">
        <v>2010</v>
      </c>
      <c r="C6453">
        <v>11</v>
      </c>
      <c r="D6453" t="s">
        <v>20642</v>
      </c>
      <c r="E6453">
        <v>4</v>
      </c>
      <c r="F6453" s="1">
        <v>40483</v>
      </c>
      <c r="G6453">
        <v>6</v>
      </c>
      <c r="H6453" t="s">
        <v>20621</v>
      </c>
      <c r="I6453" t="s">
        <v>20643</v>
      </c>
      <c r="J6453" t="s">
        <v>20639</v>
      </c>
    </row>
    <row r="6454" spans="1:10" x14ac:dyDescent="0.3">
      <c r="A6454" s="1">
        <v>40494</v>
      </c>
      <c r="B6454">
        <v>2010</v>
      </c>
      <c r="C6454">
        <v>11</v>
      </c>
      <c r="D6454" t="s">
        <v>20642</v>
      </c>
      <c r="E6454">
        <v>4</v>
      </c>
      <c r="F6454" s="1">
        <v>40483</v>
      </c>
      <c r="G6454">
        <v>5</v>
      </c>
      <c r="H6454" t="s">
        <v>20617</v>
      </c>
      <c r="I6454" t="s">
        <v>20643</v>
      </c>
      <c r="J6454" t="s">
        <v>20639</v>
      </c>
    </row>
    <row r="6455" spans="1:10" x14ac:dyDescent="0.3">
      <c r="A6455" s="1">
        <v>40498</v>
      </c>
      <c r="B6455">
        <v>2010</v>
      </c>
      <c r="C6455">
        <v>11</v>
      </c>
      <c r="D6455" t="s">
        <v>20642</v>
      </c>
      <c r="E6455">
        <v>4</v>
      </c>
      <c r="F6455" s="1">
        <v>40483</v>
      </c>
      <c r="G6455">
        <v>2</v>
      </c>
      <c r="H6455" t="s">
        <v>20620</v>
      </c>
      <c r="I6455" t="s">
        <v>20643</v>
      </c>
      <c r="J6455" t="s">
        <v>20639</v>
      </c>
    </row>
    <row r="6456" spans="1:10" x14ac:dyDescent="0.3">
      <c r="A6456" s="1">
        <v>40505</v>
      </c>
      <c r="B6456">
        <v>2010</v>
      </c>
      <c r="C6456">
        <v>11</v>
      </c>
      <c r="D6456" t="s">
        <v>20642</v>
      </c>
      <c r="E6456">
        <v>4</v>
      </c>
      <c r="F6456" s="1">
        <v>40483</v>
      </c>
      <c r="G6456">
        <v>2</v>
      </c>
      <c r="H6456" t="s">
        <v>20620</v>
      </c>
      <c r="I6456" t="s">
        <v>20643</v>
      </c>
      <c r="J6456" t="s">
        <v>20639</v>
      </c>
    </row>
    <row r="6457" spans="1:10" x14ac:dyDescent="0.3">
      <c r="A6457" s="1">
        <v>40497</v>
      </c>
      <c r="B6457">
        <v>2010</v>
      </c>
      <c r="C6457">
        <v>11</v>
      </c>
      <c r="D6457" t="s">
        <v>20642</v>
      </c>
      <c r="E6457">
        <v>4</v>
      </c>
      <c r="F6457" s="1">
        <v>40483</v>
      </c>
      <c r="G6457">
        <v>1</v>
      </c>
      <c r="H6457" t="s">
        <v>20625</v>
      </c>
      <c r="I6457" t="s">
        <v>20643</v>
      </c>
      <c r="J6457" t="s">
        <v>20639</v>
      </c>
    </row>
    <row r="6458" spans="1:10" x14ac:dyDescent="0.3">
      <c r="A6458" s="1">
        <v>40492</v>
      </c>
      <c r="B6458">
        <v>2010</v>
      </c>
      <c r="C6458">
        <v>11</v>
      </c>
      <c r="D6458" t="s">
        <v>20642</v>
      </c>
      <c r="E6458">
        <v>4</v>
      </c>
      <c r="F6458" s="1">
        <v>40483</v>
      </c>
      <c r="G6458">
        <v>3</v>
      </c>
      <c r="H6458" t="s">
        <v>20622</v>
      </c>
      <c r="I6458" t="s">
        <v>20643</v>
      </c>
      <c r="J6458" t="s">
        <v>20639</v>
      </c>
    </row>
    <row r="6459" spans="1:10" x14ac:dyDescent="0.3">
      <c r="A6459" s="1">
        <v>40496</v>
      </c>
      <c r="B6459">
        <v>2010</v>
      </c>
      <c r="C6459">
        <v>11</v>
      </c>
      <c r="D6459" t="s">
        <v>20642</v>
      </c>
      <c r="E6459">
        <v>4</v>
      </c>
      <c r="F6459" s="1">
        <v>40483</v>
      </c>
      <c r="G6459">
        <v>0</v>
      </c>
      <c r="H6459" t="s">
        <v>20623</v>
      </c>
      <c r="I6459" t="s">
        <v>20643</v>
      </c>
      <c r="J6459" t="s">
        <v>20639</v>
      </c>
    </row>
    <row r="6460" spans="1:10" x14ac:dyDescent="0.3">
      <c r="A6460" s="1">
        <v>40496</v>
      </c>
      <c r="B6460">
        <v>2010</v>
      </c>
      <c r="C6460">
        <v>11</v>
      </c>
      <c r="D6460" t="s">
        <v>20642</v>
      </c>
      <c r="E6460">
        <v>4</v>
      </c>
      <c r="F6460" s="1">
        <v>40483</v>
      </c>
      <c r="G6460">
        <v>0</v>
      </c>
      <c r="H6460" t="s">
        <v>20623</v>
      </c>
      <c r="I6460" t="s">
        <v>20643</v>
      </c>
      <c r="J6460" t="s">
        <v>20639</v>
      </c>
    </row>
    <row r="6461" spans="1:10" x14ac:dyDescent="0.3">
      <c r="A6461" s="1">
        <v>40496</v>
      </c>
      <c r="B6461">
        <v>2010</v>
      </c>
      <c r="C6461">
        <v>11</v>
      </c>
      <c r="D6461" t="s">
        <v>20642</v>
      </c>
      <c r="E6461">
        <v>4</v>
      </c>
      <c r="F6461" s="1">
        <v>40483</v>
      </c>
      <c r="G6461">
        <v>0</v>
      </c>
      <c r="H6461" t="s">
        <v>20623</v>
      </c>
      <c r="I6461" t="s">
        <v>20643</v>
      </c>
      <c r="J6461" t="s">
        <v>20639</v>
      </c>
    </row>
    <row r="6462" spans="1:10" x14ac:dyDescent="0.3">
      <c r="A6462" s="1">
        <v>40508</v>
      </c>
      <c r="B6462">
        <v>2010</v>
      </c>
      <c r="C6462">
        <v>11</v>
      </c>
      <c r="D6462" t="s">
        <v>20642</v>
      </c>
      <c r="E6462">
        <v>4</v>
      </c>
      <c r="F6462" s="1">
        <v>40483</v>
      </c>
      <c r="G6462">
        <v>5</v>
      </c>
      <c r="H6462" t="s">
        <v>20617</v>
      </c>
      <c r="I6462" t="s">
        <v>20643</v>
      </c>
      <c r="J6462" t="s">
        <v>20639</v>
      </c>
    </row>
    <row r="6463" spans="1:10" x14ac:dyDescent="0.3">
      <c r="A6463" s="1">
        <v>40484</v>
      </c>
      <c r="B6463">
        <v>2010</v>
      </c>
      <c r="C6463">
        <v>11</v>
      </c>
      <c r="D6463" t="s">
        <v>20642</v>
      </c>
      <c r="E6463">
        <v>4</v>
      </c>
      <c r="F6463" s="1">
        <v>40483</v>
      </c>
      <c r="G6463">
        <v>2</v>
      </c>
      <c r="H6463" t="s">
        <v>20620</v>
      </c>
      <c r="I6463" t="s">
        <v>20643</v>
      </c>
      <c r="J6463" t="s">
        <v>20639</v>
      </c>
    </row>
    <row r="6464" spans="1:10" x14ac:dyDescent="0.3">
      <c r="A6464" s="1">
        <v>40494</v>
      </c>
      <c r="B6464">
        <v>2010</v>
      </c>
      <c r="C6464">
        <v>11</v>
      </c>
      <c r="D6464" t="s">
        <v>20642</v>
      </c>
      <c r="E6464">
        <v>4</v>
      </c>
      <c r="F6464" s="1">
        <v>40483</v>
      </c>
      <c r="G6464">
        <v>5</v>
      </c>
      <c r="H6464" t="s">
        <v>20617</v>
      </c>
      <c r="I6464" t="s">
        <v>20643</v>
      </c>
      <c r="J6464" t="s">
        <v>20639</v>
      </c>
    </row>
    <row r="6465" spans="1:10" x14ac:dyDescent="0.3">
      <c r="A6465" s="1">
        <v>40499</v>
      </c>
      <c r="B6465">
        <v>2010</v>
      </c>
      <c r="C6465">
        <v>11</v>
      </c>
      <c r="D6465" t="s">
        <v>20642</v>
      </c>
      <c r="E6465">
        <v>4</v>
      </c>
      <c r="F6465" s="1">
        <v>40483</v>
      </c>
      <c r="G6465">
        <v>3</v>
      </c>
      <c r="H6465" t="s">
        <v>20622</v>
      </c>
      <c r="I6465" t="s">
        <v>20643</v>
      </c>
      <c r="J6465" t="s">
        <v>20639</v>
      </c>
    </row>
    <row r="6466" spans="1:10" x14ac:dyDescent="0.3">
      <c r="A6466" s="1">
        <v>40510</v>
      </c>
      <c r="B6466">
        <v>2010</v>
      </c>
      <c r="C6466">
        <v>11</v>
      </c>
      <c r="D6466" t="s">
        <v>20642</v>
      </c>
      <c r="E6466">
        <v>4</v>
      </c>
      <c r="F6466" s="1">
        <v>40483</v>
      </c>
      <c r="G6466">
        <v>0</v>
      </c>
      <c r="H6466" t="s">
        <v>20623</v>
      </c>
      <c r="I6466" t="s">
        <v>20643</v>
      </c>
      <c r="J6466" t="s">
        <v>20639</v>
      </c>
    </row>
    <row r="6467" spans="1:10" x14ac:dyDescent="0.3">
      <c r="A6467" s="1">
        <v>40505</v>
      </c>
      <c r="B6467">
        <v>2010</v>
      </c>
      <c r="C6467">
        <v>11</v>
      </c>
      <c r="D6467" t="s">
        <v>20642</v>
      </c>
      <c r="E6467">
        <v>4</v>
      </c>
      <c r="F6467" s="1">
        <v>40483</v>
      </c>
      <c r="G6467">
        <v>2</v>
      </c>
      <c r="H6467" t="s">
        <v>20620</v>
      </c>
      <c r="I6467" t="s">
        <v>20643</v>
      </c>
      <c r="J6467" t="s">
        <v>20639</v>
      </c>
    </row>
    <row r="6468" spans="1:10" x14ac:dyDescent="0.3">
      <c r="A6468" s="1">
        <v>40504</v>
      </c>
      <c r="B6468">
        <v>2010</v>
      </c>
      <c r="C6468">
        <v>11</v>
      </c>
      <c r="D6468" t="s">
        <v>20642</v>
      </c>
      <c r="E6468">
        <v>4</v>
      </c>
      <c r="F6468" s="1">
        <v>40483</v>
      </c>
      <c r="G6468">
        <v>1</v>
      </c>
      <c r="H6468" t="s">
        <v>20625</v>
      </c>
      <c r="I6468" t="s">
        <v>20643</v>
      </c>
      <c r="J6468" t="s">
        <v>20639</v>
      </c>
    </row>
    <row r="6469" spans="1:10" x14ac:dyDescent="0.3">
      <c r="A6469" s="1">
        <v>40501</v>
      </c>
      <c r="B6469">
        <v>2010</v>
      </c>
      <c r="C6469">
        <v>11</v>
      </c>
      <c r="D6469" t="s">
        <v>20642</v>
      </c>
      <c r="E6469">
        <v>4</v>
      </c>
      <c r="F6469" s="1">
        <v>40483</v>
      </c>
      <c r="G6469">
        <v>5</v>
      </c>
      <c r="H6469" t="s">
        <v>20617</v>
      </c>
      <c r="I6469" t="s">
        <v>20643</v>
      </c>
      <c r="J6469" t="s">
        <v>20639</v>
      </c>
    </row>
    <row r="6470" spans="1:10" x14ac:dyDescent="0.3">
      <c r="A6470" s="1">
        <v>40483</v>
      </c>
      <c r="B6470">
        <v>2010</v>
      </c>
      <c r="C6470">
        <v>11</v>
      </c>
      <c r="D6470" t="s">
        <v>20642</v>
      </c>
      <c r="E6470">
        <v>4</v>
      </c>
      <c r="F6470" s="1">
        <v>40483</v>
      </c>
      <c r="G6470">
        <v>1</v>
      </c>
      <c r="H6470" t="s">
        <v>20625</v>
      </c>
      <c r="I6470" t="s">
        <v>20643</v>
      </c>
      <c r="J6470" t="s">
        <v>20639</v>
      </c>
    </row>
    <row r="6471" spans="1:10" x14ac:dyDescent="0.3">
      <c r="A6471" s="1">
        <v>40485</v>
      </c>
      <c r="B6471">
        <v>2010</v>
      </c>
      <c r="C6471">
        <v>11</v>
      </c>
      <c r="D6471" t="s">
        <v>20642</v>
      </c>
      <c r="E6471">
        <v>4</v>
      </c>
      <c r="F6471" s="1">
        <v>40483</v>
      </c>
      <c r="G6471">
        <v>3</v>
      </c>
      <c r="H6471" t="s">
        <v>20622</v>
      </c>
      <c r="I6471" t="s">
        <v>20643</v>
      </c>
      <c r="J6471" t="s">
        <v>20639</v>
      </c>
    </row>
    <row r="6472" spans="1:10" x14ac:dyDescent="0.3">
      <c r="A6472" s="1">
        <v>40495</v>
      </c>
      <c r="B6472">
        <v>2010</v>
      </c>
      <c r="C6472">
        <v>11</v>
      </c>
      <c r="D6472" t="s">
        <v>20642</v>
      </c>
      <c r="E6472">
        <v>4</v>
      </c>
      <c r="F6472" s="1">
        <v>40483</v>
      </c>
      <c r="G6472">
        <v>6</v>
      </c>
      <c r="H6472" t="s">
        <v>20621</v>
      </c>
      <c r="I6472" t="s">
        <v>20643</v>
      </c>
      <c r="J6472" t="s">
        <v>20639</v>
      </c>
    </row>
    <row r="6473" spans="1:10" x14ac:dyDescent="0.3">
      <c r="A6473" s="1">
        <v>40504</v>
      </c>
      <c r="B6473">
        <v>2010</v>
      </c>
      <c r="C6473">
        <v>11</v>
      </c>
      <c r="D6473" t="s">
        <v>20642</v>
      </c>
      <c r="E6473">
        <v>4</v>
      </c>
      <c r="F6473" s="1">
        <v>40483</v>
      </c>
      <c r="G6473">
        <v>1</v>
      </c>
      <c r="H6473" t="s">
        <v>20625</v>
      </c>
      <c r="I6473" t="s">
        <v>20643</v>
      </c>
      <c r="J6473" t="s">
        <v>20639</v>
      </c>
    </row>
    <row r="6474" spans="1:10" x14ac:dyDescent="0.3">
      <c r="A6474" s="1">
        <v>40496</v>
      </c>
      <c r="B6474">
        <v>2010</v>
      </c>
      <c r="C6474">
        <v>11</v>
      </c>
      <c r="D6474" t="s">
        <v>20642</v>
      </c>
      <c r="E6474">
        <v>4</v>
      </c>
      <c r="F6474" s="1">
        <v>40483</v>
      </c>
      <c r="G6474">
        <v>0</v>
      </c>
      <c r="H6474" t="s">
        <v>20623</v>
      </c>
      <c r="I6474" t="s">
        <v>20643</v>
      </c>
      <c r="J6474" t="s">
        <v>20639</v>
      </c>
    </row>
    <row r="6475" spans="1:10" x14ac:dyDescent="0.3">
      <c r="A6475" s="1">
        <v>40505</v>
      </c>
      <c r="B6475">
        <v>2010</v>
      </c>
      <c r="C6475">
        <v>11</v>
      </c>
      <c r="D6475" t="s">
        <v>20642</v>
      </c>
      <c r="E6475">
        <v>4</v>
      </c>
      <c r="F6475" s="1">
        <v>40483</v>
      </c>
      <c r="G6475">
        <v>2</v>
      </c>
      <c r="H6475" t="s">
        <v>20620</v>
      </c>
      <c r="I6475" t="s">
        <v>20643</v>
      </c>
      <c r="J6475" t="s">
        <v>20639</v>
      </c>
    </row>
    <row r="6476" spans="1:10" x14ac:dyDescent="0.3">
      <c r="A6476" s="1">
        <v>40498</v>
      </c>
      <c r="B6476">
        <v>2010</v>
      </c>
      <c r="C6476">
        <v>11</v>
      </c>
      <c r="D6476" t="s">
        <v>20642</v>
      </c>
      <c r="E6476">
        <v>4</v>
      </c>
      <c r="F6476" s="1">
        <v>40483</v>
      </c>
      <c r="G6476">
        <v>2</v>
      </c>
      <c r="H6476" t="s">
        <v>20620</v>
      </c>
      <c r="I6476" t="s">
        <v>20643</v>
      </c>
      <c r="J6476" t="s">
        <v>20639</v>
      </c>
    </row>
    <row r="6477" spans="1:10" x14ac:dyDescent="0.3">
      <c r="A6477" s="1">
        <v>40502</v>
      </c>
      <c r="B6477">
        <v>2010</v>
      </c>
      <c r="C6477">
        <v>11</v>
      </c>
      <c r="D6477" t="s">
        <v>20642</v>
      </c>
      <c r="E6477">
        <v>4</v>
      </c>
      <c r="F6477" s="1">
        <v>40483</v>
      </c>
      <c r="G6477">
        <v>6</v>
      </c>
      <c r="H6477" t="s">
        <v>20621</v>
      </c>
      <c r="I6477" t="s">
        <v>20643</v>
      </c>
      <c r="J6477" t="s">
        <v>20639</v>
      </c>
    </row>
    <row r="6478" spans="1:10" x14ac:dyDescent="0.3">
      <c r="A6478" s="1">
        <v>40507</v>
      </c>
      <c r="B6478">
        <v>2010</v>
      </c>
      <c r="C6478">
        <v>11</v>
      </c>
      <c r="D6478" t="s">
        <v>20642</v>
      </c>
      <c r="E6478">
        <v>4</v>
      </c>
      <c r="F6478" s="1">
        <v>40483</v>
      </c>
      <c r="G6478">
        <v>4</v>
      </c>
      <c r="H6478" t="s">
        <v>20624</v>
      </c>
      <c r="I6478" t="s">
        <v>20643</v>
      </c>
      <c r="J6478" t="s">
        <v>20639</v>
      </c>
    </row>
    <row r="6479" spans="1:10" x14ac:dyDescent="0.3">
      <c r="A6479" s="1">
        <v>40505</v>
      </c>
      <c r="B6479">
        <v>2010</v>
      </c>
      <c r="C6479">
        <v>11</v>
      </c>
      <c r="D6479" t="s">
        <v>20642</v>
      </c>
      <c r="E6479">
        <v>4</v>
      </c>
      <c r="F6479" s="1">
        <v>40483</v>
      </c>
      <c r="G6479">
        <v>2</v>
      </c>
      <c r="H6479" t="s">
        <v>20620</v>
      </c>
      <c r="I6479" t="s">
        <v>20643</v>
      </c>
      <c r="J6479" t="s">
        <v>20639</v>
      </c>
    </row>
    <row r="6480" spans="1:10" x14ac:dyDescent="0.3">
      <c r="A6480" s="1">
        <v>40495</v>
      </c>
      <c r="B6480">
        <v>2010</v>
      </c>
      <c r="C6480">
        <v>11</v>
      </c>
      <c r="D6480" t="s">
        <v>20642</v>
      </c>
      <c r="E6480">
        <v>4</v>
      </c>
      <c r="F6480" s="1">
        <v>40483</v>
      </c>
      <c r="G6480">
        <v>6</v>
      </c>
      <c r="H6480" t="s">
        <v>20621</v>
      </c>
      <c r="I6480" t="s">
        <v>20643</v>
      </c>
      <c r="J6480" t="s">
        <v>20639</v>
      </c>
    </row>
    <row r="6481" spans="1:10" x14ac:dyDescent="0.3">
      <c r="A6481" s="1">
        <v>40484</v>
      </c>
      <c r="B6481">
        <v>2010</v>
      </c>
      <c r="C6481">
        <v>11</v>
      </c>
      <c r="D6481" t="s">
        <v>20642</v>
      </c>
      <c r="E6481">
        <v>4</v>
      </c>
      <c r="F6481" s="1">
        <v>40483</v>
      </c>
      <c r="G6481">
        <v>2</v>
      </c>
      <c r="H6481" t="s">
        <v>20620</v>
      </c>
      <c r="I6481" t="s">
        <v>20643</v>
      </c>
      <c r="J6481" t="s">
        <v>20639</v>
      </c>
    </row>
    <row r="6482" spans="1:10" x14ac:dyDescent="0.3">
      <c r="A6482" s="1">
        <v>40500</v>
      </c>
      <c r="B6482">
        <v>2010</v>
      </c>
      <c r="C6482">
        <v>11</v>
      </c>
      <c r="D6482" t="s">
        <v>20642</v>
      </c>
      <c r="E6482">
        <v>4</v>
      </c>
      <c r="F6482" s="1">
        <v>40483</v>
      </c>
      <c r="G6482">
        <v>4</v>
      </c>
      <c r="H6482" t="s">
        <v>20624</v>
      </c>
      <c r="I6482" t="s">
        <v>20643</v>
      </c>
      <c r="J6482" t="s">
        <v>20639</v>
      </c>
    </row>
    <row r="6483" spans="1:10" x14ac:dyDescent="0.3">
      <c r="A6483" s="1">
        <v>40506</v>
      </c>
      <c r="B6483">
        <v>2010</v>
      </c>
      <c r="C6483">
        <v>11</v>
      </c>
      <c r="D6483" t="s">
        <v>20642</v>
      </c>
      <c r="E6483">
        <v>4</v>
      </c>
      <c r="F6483" s="1">
        <v>40483</v>
      </c>
      <c r="G6483">
        <v>3</v>
      </c>
      <c r="H6483" t="s">
        <v>20622</v>
      </c>
      <c r="I6483" t="s">
        <v>20643</v>
      </c>
      <c r="J6483" t="s">
        <v>20639</v>
      </c>
    </row>
    <row r="6484" spans="1:10" x14ac:dyDescent="0.3">
      <c r="A6484" s="1">
        <v>40509</v>
      </c>
      <c r="B6484">
        <v>2010</v>
      </c>
      <c r="C6484">
        <v>11</v>
      </c>
      <c r="D6484" t="s">
        <v>20642</v>
      </c>
      <c r="E6484">
        <v>4</v>
      </c>
      <c r="F6484" s="1">
        <v>40483</v>
      </c>
      <c r="G6484">
        <v>6</v>
      </c>
      <c r="H6484" t="s">
        <v>20621</v>
      </c>
      <c r="I6484" t="s">
        <v>20643</v>
      </c>
      <c r="J6484" t="s">
        <v>20639</v>
      </c>
    </row>
    <row r="6485" spans="1:10" x14ac:dyDescent="0.3">
      <c r="A6485" s="1">
        <v>40499</v>
      </c>
      <c r="B6485">
        <v>2010</v>
      </c>
      <c r="C6485">
        <v>11</v>
      </c>
      <c r="D6485" t="s">
        <v>20642</v>
      </c>
      <c r="E6485">
        <v>4</v>
      </c>
      <c r="F6485" s="1">
        <v>40483</v>
      </c>
      <c r="G6485">
        <v>3</v>
      </c>
      <c r="H6485" t="s">
        <v>20622</v>
      </c>
      <c r="I6485" t="s">
        <v>20643</v>
      </c>
      <c r="J6485" t="s">
        <v>20639</v>
      </c>
    </row>
    <row r="6486" spans="1:10" x14ac:dyDescent="0.3">
      <c r="A6486" s="1">
        <v>40486</v>
      </c>
      <c r="B6486">
        <v>2010</v>
      </c>
      <c r="C6486">
        <v>11</v>
      </c>
      <c r="D6486" t="s">
        <v>20642</v>
      </c>
      <c r="E6486">
        <v>4</v>
      </c>
      <c r="F6486" s="1">
        <v>40483</v>
      </c>
      <c r="G6486">
        <v>4</v>
      </c>
      <c r="H6486" t="s">
        <v>20624</v>
      </c>
      <c r="I6486" t="s">
        <v>20643</v>
      </c>
      <c r="J6486" t="s">
        <v>20639</v>
      </c>
    </row>
    <row r="6487" spans="1:10" x14ac:dyDescent="0.3">
      <c r="A6487" s="1">
        <v>40499</v>
      </c>
      <c r="B6487">
        <v>2010</v>
      </c>
      <c r="C6487">
        <v>11</v>
      </c>
      <c r="D6487" t="s">
        <v>20642</v>
      </c>
      <c r="E6487">
        <v>4</v>
      </c>
      <c r="F6487" s="1">
        <v>40483</v>
      </c>
      <c r="G6487">
        <v>3</v>
      </c>
      <c r="H6487" t="s">
        <v>20622</v>
      </c>
      <c r="I6487" t="s">
        <v>20643</v>
      </c>
      <c r="J6487" t="s">
        <v>20639</v>
      </c>
    </row>
    <row r="6488" spans="1:10" x14ac:dyDescent="0.3">
      <c r="A6488" s="1">
        <v>40496</v>
      </c>
      <c r="B6488">
        <v>2010</v>
      </c>
      <c r="C6488">
        <v>11</v>
      </c>
      <c r="D6488" t="s">
        <v>20642</v>
      </c>
      <c r="E6488">
        <v>4</v>
      </c>
      <c r="F6488" s="1">
        <v>40483</v>
      </c>
      <c r="G6488">
        <v>0</v>
      </c>
      <c r="H6488" t="s">
        <v>20623</v>
      </c>
      <c r="I6488" t="s">
        <v>20643</v>
      </c>
      <c r="J6488" t="s">
        <v>20639</v>
      </c>
    </row>
    <row r="6489" spans="1:10" x14ac:dyDescent="0.3">
      <c r="A6489" s="1">
        <v>40493</v>
      </c>
      <c r="B6489">
        <v>2010</v>
      </c>
      <c r="C6489">
        <v>11</v>
      </c>
      <c r="D6489" t="s">
        <v>20642</v>
      </c>
      <c r="E6489">
        <v>4</v>
      </c>
      <c r="F6489" s="1">
        <v>40483</v>
      </c>
      <c r="G6489">
        <v>4</v>
      </c>
      <c r="H6489" t="s">
        <v>20624</v>
      </c>
      <c r="I6489" t="s">
        <v>20643</v>
      </c>
      <c r="J6489" t="s">
        <v>20639</v>
      </c>
    </row>
    <row r="6490" spans="1:10" x14ac:dyDescent="0.3">
      <c r="A6490" s="1">
        <v>40491</v>
      </c>
      <c r="B6490">
        <v>2010</v>
      </c>
      <c r="C6490">
        <v>11</v>
      </c>
      <c r="D6490" t="s">
        <v>20642</v>
      </c>
      <c r="E6490">
        <v>4</v>
      </c>
      <c r="F6490" s="1">
        <v>40483</v>
      </c>
      <c r="G6490">
        <v>2</v>
      </c>
      <c r="H6490" t="s">
        <v>20620</v>
      </c>
      <c r="I6490" t="s">
        <v>20643</v>
      </c>
      <c r="J6490" t="s">
        <v>20639</v>
      </c>
    </row>
    <row r="6491" spans="1:10" x14ac:dyDescent="0.3">
      <c r="A6491" s="1">
        <v>40500</v>
      </c>
      <c r="B6491">
        <v>2010</v>
      </c>
      <c r="C6491">
        <v>11</v>
      </c>
      <c r="D6491" t="s">
        <v>20642</v>
      </c>
      <c r="E6491">
        <v>4</v>
      </c>
      <c r="F6491" s="1">
        <v>40483</v>
      </c>
      <c r="G6491">
        <v>4</v>
      </c>
      <c r="H6491" t="s">
        <v>20624</v>
      </c>
      <c r="I6491" t="s">
        <v>20643</v>
      </c>
      <c r="J6491" t="s">
        <v>20639</v>
      </c>
    </row>
    <row r="6492" spans="1:10" x14ac:dyDescent="0.3">
      <c r="A6492" s="1">
        <v>40492</v>
      </c>
      <c r="B6492">
        <v>2010</v>
      </c>
      <c r="C6492">
        <v>11</v>
      </c>
      <c r="D6492" t="s">
        <v>20642</v>
      </c>
      <c r="E6492">
        <v>4</v>
      </c>
      <c r="F6492" s="1">
        <v>40483</v>
      </c>
      <c r="G6492">
        <v>3</v>
      </c>
      <c r="H6492" t="s">
        <v>20622</v>
      </c>
      <c r="I6492" t="s">
        <v>20643</v>
      </c>
      <c r="J6492" t="s">
        <v>20639</v>
      </c>
    </row>
    <row r="6493" spans="1:10" x14ac:dyDescent="0.3">
      <c r="A6493" s="1">
        <v>40496</v>
      </c>
      <c r="B6493">
        <v>2010</v>
      </c>
      <c r="C6493">
        <v>11</v>
      </c>
      <c r="D6493" t="s">
        <v>20642</v>
      </c>
      <c r="E6493">
        <v>4</v>
      </c>
      <c r="F6493" s="1">
        <v>40483</v>
      </c>
      <c r="G6493">
        <v>0</v>
      </c>
      <c r="H6493" t="s">
        <v>20623</v>
      </c>
      <c r="I6493" t="s">
        <v>20643</v>
      </c>
      <c r="J6493" t="s">
        <v>20639</v>
      </c>
    </row>
    <row r="6494" spans="1:10" x14ac:dyDescent="0.3">
      <c r="A6494" s="1">
        <v>40491</v>
      </c>
      <c r="B6494">
        <v>2010</v>
      </c>
      <c r="C6494">
        <v>11</v>
      </c>
      <c r="D6494" t="s">
        <v>20642</v>
      </c>
      <c r="E6494">
        <v>4</v>
      </c>
      <c r="F6494" s="1">
        <v>40483</v>
      </c>
      <c r="G6494">
        <v>2</v>
      </c>
      <c r="H6494" t="s">
        <v>20620</v>
      </c>
      <c r="I6494" t="s">
        <v>20643</v>
      </c>
      <c r="J6494" t="s">
        <v>20639</v>
      </c>
    </row>
    <row r="6495" spans="1:10" x14ac:dyDescent="0.3">
      <c r="A6495" s="1">
        <v>40486</v>
      </c>
      <c r="B6495">
        <v>2010</v>
      </c>
      <c r="C6495">
        <v>11</v>
      </c>
      <c r="D6495" t="s">
        <v>20642</v>
      </c>
      <c r="E6495">
        <v>4</v>
      </c>
      <c r="F6495" s="1">
        <v>40483</v>
      </c>
      <c r="G6495">
        <v>4</v>
      </c>
      <c r="H6495" t="s">
        <v>20624</v>
      </c>
      <c r="I6495" t="s">
        <v>20643</v>
      </c>
      <c r="J6495" t="s">
        <v>20639</v>
      </c>
    </row>
    <row r="6496" spans="1:10" x14ac:dyDescent="0.3">
      <c r="A6496" s="1">
        <v>40510</v>
      </c>
      <c r="B6496">
        <v>2010</v>
      </c>
      <c r="C6496">
        <v>11</v>
      </c>
      <c r="D6496" t="s">
        <v>20642</v>
      </c>
      <c r="E6496">
        <v>4</v>
      </c>
      <c r="F6496" s="1">
        <v>40483</v>
      </c>
      <c r="G6496">
        <v>0</v>
      </c>
      <c r="H6496" t="s">
        <v>20623</v>
      </c>
      <c r="I6496" t="s">
        <v>20643</v>
      </c>
      <c r="J6496" t="s">
        <v>20639</v>
      </c>
    </row>
    <row r="6497" spans="1:10" x14ac:dyDescent="0.3">
      <c r="A6497" s="1">
        <v>40502</v>
      </c>
      <c r="B6497">
        <v>2010</v>
      </c>
      <c r="C6497">
        <v>11</v>
      </c>
      <c r="D6497" t="s">
        <v>20642</v>
      </c>
      <c r="E6497">
        <v>4</v>
      </c>
      <c r="F6497" s="1">
        <v>40483</v>
      </c>
      <c r="G6497">
        <v>6</v>
      </c>
      <c r="H6497" t="s">
        <v>20621</v>
      </c>
      <c r="I6497" t="s">
        <v>20643</v>
      </c>
      <c r="J6497" t="s">
        <v>20639</v>
      </c>
    </row>
    <row r="6498" spans="1:10" x14ac:dyDescent="0.3">
      <c r="A6498" s="1">
        <v>40509</v>
      </c>
      <c r="B6498">
        <v>2010</v>
      </c>
      <c r="C6498">
        <v>11</v>
      </c>
      <c r="D6498" t="s">
        <v>20642</v>
      </c>
      <c r="E6498">
        <v>4</v>
      </c>
      <c r="F6498" s="1">
        <v>40483</v>
      </c>
      <c r="G6498">
        <v>6</v>
      </c>
      <c r="H6498" t="s">
        <v>20621</v>
      </c>
      <c r="I6498" t="s">
        <v>20643</v>
      </c>
      <c r="J6498" t="s">
        <v>20639</v>
      </c>
    </row>
    <row r="6499" spans="1:10" x14ac:dyDescent="0.3">
      <c r="A6499" s="1">
        <v>40500</v>
      </c>
      <c r="B6499">
        <v>2010</v>
      </c>
      <c r="C6499">
        <v>11</v>
      </c>
      <c r="D6499" t="s">
        <v>20642</v>
      </c>
      <c r="E6499">
        <v>4</v>
      </c>
      <c r="F6499" s="1">
        <v>40483</v>
      </c>
      <c r="G6499">
        <v>4</v>
      </c>
      <c r="H6499" t="s">
        <v>20624</v>
      </c>
      <c r="I6499" t="s">
        <v>20643</v>
      </c>
      <c r="J6499" t="s">
        <v>20639</v>
      </c>
    </row>
    <row r="6500" spans="1:10" x14ac:dyDescent="0.3">
      <c r="A6500" s="1">
        <v>40484</v>
      </c>
      <c r="B6500">
        <v>2010</v>
      </c>
      <c r="C6500">
        <v>11</v>
      </c>
      <c r="D6500" t="s">
        <v>20642</v>
      </c>
      <c r="E6500">
        <v>4</v>
      </c>
      <c r="F6500" s="1">
        <v>40483</v>
      </c>
      <c r="G6500">
        <v>2</v>
      </c>
      <c r="H6500" t="s">
        <v>20620</v>
      </c>
      <c r="I6500" t="s">
        <v>20643</v>
      </c>
      <c r="J6500" t="s">
        <v>20639</v>
      </c>
    </row>
    <row r="6501" spans="1:10" x14ac:dyDescent="0.3">
      <c r="A6501" s="1">
        <v>40486</v>
      </c>
      <c r="B6501">
        <v>2010</v>
      </c>
      <c r="C6501">
        <v>11</v>
      </c>
      <c r="D6501" t="s">
        <v>20642</v>
      </c>
      <c r="E6501">
        <v>4</v>
      </c>
      <c r="F6501" s="1">
        <v>40483</v>
      </c>
      <c r="G6501">
        <v>4</v>
      </c>
      <c r="H6501" t="s">
        <v>20624</v>
      </c>
      <c r="I6501" t="s">
        <v>20643</v>
      </c>
      <c r="J6501" t="s">
        <v>20639</v>
      </c>
    </row>
    <row r="6502" spans="1:10" x14ac:dyDescent="0.3">
      <c r="A6502" s="1">
        <v>40495</v>
      </c>
      <c r="B6502">
        <v>2010</v>
      </c>
      <c r="C6502">
        <v>11</v>
      </c>
      <c r="D6502" t="s">
        <v>20642</v>
      </c>
      <c r="E6502">
        <v>4</v>
      </c>
      <c r="F6502" s="1">
        <v>40483</v>
      </c>
      <c r="G6502">
        <v>6</v>
      </c>
      <c r="H6502" t="s">
        <v>20621</v>
      </c>
      <c r="I6502" t="s">
        <v>20643</v>
      </c>
      <c r="J6502" t="s">
        <v>20639</v>
      </c>
    </row>
    <row r="6503" spans="1:10" x14ac:dyDescent="0.3">
      <c r="A6503" s="1">
        <v>40484</v>
      </c>
      <c r="B6503">
        <v>2010</v>
      </c>
      <c r="C6503">
        <v>11</v>
      </c>
      <c r="D6503" t="s">
        <v>20642</v>
      </c>
      <c r="E6503">
        <v>4</v>
      </c>
      <c r="F6503" s="1">
        <v>40483</v>
      </c>
      <c r="G6503">
        <v>2</v>
      </c>
      <c r="H6503" t="s">
        <v>20620</v>
      </c>
      <c r="I6503" t="s">
        <v>20643</v>
      </c>
      <c r="J6503" t="s">
        <v>20639</v>
      </c>
    </row>
    <row r="6504" spans="1:10" x14ac:dyDescent="0.3">
      <c r="A6504" s="1">
        <v>40487</v>
      </c>
      <c r="B6504">
        <v>2010</v>
      </c>
      <c r="C6504">
        <v>11</v>
      </c>
      <c r="D6504" t="s">
        <v>20642</v>
      </c>
      <c r="E6504">
        <v>4</v>
      </c>
      <c r="F6504" s="1">
        <v>40483</v>
      </c>
      <c r="G6504">
        <v>5</v>
      </c>
      <c r="H6504" t="s">
        <v>20617</v>
      </c>
      <c r="I6504" t="s">
        <v>20643</v>
      </c>
      <c r="J6504" t="s">
        <v>20639</v>
      </c>
    </row>
    <row r="6505" spans="1:10" x14ac:dyDescent="0.3">
      <c r="A6505" s="1">
        <v>40502</v>
      </c>
      <c r="B6505">
        <v>2010</v>
      </c>
      <c r="C6505">
        <v>11</v>
      </c>
      <c r="D6505" t="s">
        <v>20642</v>
      </c>
      <c r="E6505">
        <v>4</v>
      </c>
      <c r="F6505" s="1">
        <v>40483</v>
      </c>
      <c r="G6505">
        <v>6</v>
      </c>
      <c r="H6505" t="s">
        <v>20621</v>
      </c>
      <c r="I6505" t="s">
        <v>20643</v>
      </c>
      <c r="J6505" t="s">
        <v>20639</v>
      </c>
    </row>
    <row r="6506" spans="1:10" x14ac:dyDescent="0.3">
      <c r="A6506" s="1">
        <v>40490</v>
      </c>
      <c r="B6506">
        <v>2010</v>
      </c>
      <c r="C6506">
        <v>11</v>
      </c>
      <c r="D6506" t="s">
        <v>20642</v>
      </c>
      <c r="E6506">
        <v>4</v>
      </c>
      <c r="F6506" s="1">
        <v>40483</v>
      </c>
      <c r="G6506">
        <v>1</v>
      </c>
      <c r="H6506" t="s">
        <v>20625</v>
      </c>
      <c r="I6506" t="s">
        <v>20643</v>
      </c>
      <c r="J6506" t="s">
        <v>20639</v>
      </c>
    </row>
    <row r="6507" spans="1:10" x14ac:dyDescent="0.3">
      <c r="A6507" s="1">
        <v>40487</v>
      </c>
      <c r="B6507">
        <v>2010</v>
      </c>
      <c r="C6507">
        <v>11</v>
      </c>
      <c r="D6507" t="s">
        <v>20642</v>
      </c>
      <c r="E6507">
        <v>4</v>
      </c>
      <c r="F6507" s="1">
        <v>40483</v>
      </c>
      <c r="G6507">
        <v>5</v>
      </c>
      <c r="H6507" t="s">
        <v>20617</v>
      </c>
      <c r="I6507" t="s">
        <v>20643</v>
      </c>
      <c r="J6507" t="s">
        <v>20639</v>
      </c>
    </row>
    <row r="6508" spans="1:10" x14ac:dyDescent="0.3">
      <c r="A6508" s="1">
        <v>40503</v>
      </c>
      <c r="B6508">
        <v>2010</v>
      </c>
      <c r="C6508">
        <v>11</v>
      </c>
      <c r="D6508" t="s">
        <v>20642</v>
      </c>
      <c r="E6508">
        <v>4</v>
      </c>
      <c r="F6508" s="1">
        <v>40483</v>
      </c>
      <c r="G6508">
        <v>0</v>
      </c>
      <c r="H6508" t="s">
        <v>20623</v>
      </c>
      <c r="I6508" t="s">
        <v>20643</v>
      </c>
      <c r="J6508" t="s">
        <v>20639</v>
      </c>
    </row>
    <row r="6509" spans="1:10" x14ac:dyDescent="0.3">
      <c r="A6509" s="1">
        <v>40495</v>
      </c>
      <c r="B6509">
        <v>2010</v>
      </c>
      <c r="C6509">
        <v>11</v>
      </c>
      <c r="D6509" t="s">
        <v>20642</v>
      </c>
      <c r="E6509">
        <v>4</v>
      </c>
      <c r="F6509" s="1">
        <v>40483</v>
      </c>
      <c r="G6509">
        <v>6</v>
      </c>
      <c r="H6509" t="s">
        <v>20621</v>
      </c>
      <c r="I6509" t="s">
        <v>20643</v>
      </c>
      <c r="J6509" t="s">
        <v>20639</v>
      </c>
    </row>
    <row r="6510" spans="1:10" x14ac:dyDescent="0.3">
      <c r="A6510" s="1">
        <v>40500</v>
      </c>
      <c r="B6510">
        <v>2010</v>
      </c>
      <c r="C6510">
        <v>11</v>
      </c>
      <c r="D6510" t="s">
        <v>20642</v>
      </c>
      <c r="E6510">
        <v>4</v>
      </c>
      <c r="F6510" s="1">
        <v>40483</v>
      </c>
      <c r="G6510">
        <v>4</v>
      </c>
      <c r="H6510" t="s">
        <v>20624</v>
      </c>
      <c r="I6510" t="s">
        <v>20643</v>
      </c>
      <c r="J6510" t="s">
        <v>20639</v>
      </c>
    </row>
    <row r="6511" spans="1:10" x14ac:dyDescent="0.3">
      <c r="A6511" s="1">
        <v>40484</v>
      </c>
      <c r="B6511">
        <v>2010</v>
      </c>
      <c r="C6511">
        <v>11</v>
      </c>
      <c r="D6511" t="s">
        <v>20642</v>
      </c>
      <c r="E6511">
        <v>4</v>
      </c>
      <c r="F6511" s="1">
        <v>40483</v>
      </c>
      <c r="G6511">
        <v>2</v>
      </c>
      <c r="H6511" t="s">
        <v>20620</v>
      </c>
      <c r="I6511" t="s">
        <v>20643</v>
      </c>
      <c r="J6511" t="s">
        <v>20639</v>
      </c>
    </row>
    <row r="6512" spans="1:10" x14ac:dyDescent="0.3">
      <c r="A6512" s="1">
        <v>40508</v>
      </c>
      <c r="B6512">
        <v>2010</v>
      </c>
      <c r="C6512">
        <v>11</v>
      </c>
      <c r="D6512" t="s">
        <v>20642</v>
      </c>
      <c r="E6512">
        <v>4</v>
      </c>
      <c r="F6512" s="1">
        <v>40483</v>
      </c>
      <c r="G6512">
        <v>5</v>
      </c>
      <c r="H6512" t="s">
        <v>20617</v>
      </c>
      <c r="I6512" t="s">
        <v>20643</v>
      </c>
      <c r="J6512" t="s">
        <v>20639</v>
      </c>
    </row>
    <row r="6513" spans="1:10" x14ac:dyDescent="0.3">
      <c r="A6513" s="1">
        <v>40493</v>
      </c>
      <c r="B6513">
        <v>2010</v>
      </c>
      <c r="C6513">
        <v>11</v>
      </c>
      <c r="D6513" t="s">
        <v>20642</v>
      </c>
      <c r="E6513">
        <v>4</v>
      </c>
      <c r="F6513" s="1">
        <v>40483</v>
      </c>
      <c r="G6513">
        <v>4</v>
      </c>
      <c r="H6513" t="s">
        <v>20624</v>
      </c>
      <c r="I6513" t="s">
        <v>20643</v>
      </c>
      <c r="J6513" t="s">
        <v>20639</v>
      </c>
    </row>
    <row r="6514" spans="1:10" x14ac:dyDescent="0.3">
      <c r="A6514" s="1">
        <v>40490</v>
      </c>
      <c r="B6514">
        <v>2010</v>
      </c>
      <c r="C6514">
        <v>11</v>
      </c>
      <c r="D6514" t="s">
        <v>20642</v>
      </c>
      <c r="E6514">
        <v>4</v>
      </c>
      <c r="F6514" s="1">
        <v>40483</v>
      </c>
      <c r="G6514">
        <v>1</v>
      </c>
      <c r="H6514" t="s">
        <v>20625</v>
      </c>
      <c r="I6514" t="s">
        <v>20643</v>
      </c>
      <c r="J6514" t="s">
        <v>20639</v>
      </c>
    </row>
    <row r="6515" spans="1:10" x14ac:dyDescent="0.3">
      <c r="A6515" s="1">
        <v>40486</v>
      </c>
      <c r="B6515">
        <v>2010</v>
      </c>
      <c r="C6515">
        <v>11</v>
      </c>
      <c r="D6515" t="s">
        <v>20642</v>
      </c>
      <c r="E6515">
        <v>4</v>
      </c>
      <c r="F6515" s="1">
        <v>40483</v>
      </c>
      <c r="G6515">
        <v>4</v>
      </c>
      <c r="H6515" t="s">
        <v>20624</v>
      </c>
      <c r="I6515" t="s">
        <v>20643</v>
      </c>
      <c r="J6515" t="s">
        <v>20639</v>
      </c>
    </row>
    <row r="6516" spans="1:10" x14ac:dyDescent="0.3">
      <c r="A6516" s="1">
        <v>40490</v>
      </c>
      <c r="B6516">
        <v>2010</v>
      </c>
      <c r="C6516">
        <v>11</v>
      </c>
      <c r="D6516" t="s">
        <v>20642</v>
      </c>
      <c r="E6516">
        <v>4</v>
      </c>
      <c r="F6516" s="1">
        <v>40483</v>
      </c>
      <c r="G6516">
        <v>1</v>
      </c>
      <c r="H6516" t="s">
        <v>20625</v>
      </c>
      <c r="I6516" t="s">
        <v>20643</v>
      </c>
      <c r="J6516" t="s">
        <v>20639</v>
      </c>
    </row>
    <row r="6517" spans="1:10" x14ac:dyDescent="0.3">
      <c r="A6517" s="1">
        <v>40498</v>
      </c>
      <c r="B6517">
        <v>2010</v>
      </c>
      <c r="C6517">
        <v>11</v>
      </c>
      <c r="D6517" t="s">
        <v>20642</v>
      </c>
      <c r="E6517">
        <v>4</v>
      </c>
      <c r="F6517" s="1">
        <v>40483</v>
      </c>
      <c r="G6517">
        <v>2</v>
      </c>
      <c r="H6517" t="s">
        <v>20620</v>
      </c>
      <c r="I6517" t="s">
        <v>20643</v>
      </c>
      <c r="J6517" t="s">
        <v>20639</v>
      </c>
    </row>
    <row r="6518" spans="1:10" x14ac:dyDescent="0.3">
      <c r="A6518" s="1">
        <v>40486</v>
      </c>
      <c r="B6518">
        <v>2010</v>
      </c>
      <c r="C6518">
        <v>11</v>
      </c>
      <c r="D6518" t="s">
        <v>20642</v>
      </c>
      <c r="E6518">
        <v>4</v>
      </c>
      <c r="F6518" s="1">
        <v>40483</v>
      </c>
      <c r="G6518">
        <v>4</v>
      </c>
      <c r="H6518" t="s">
        <v>20624</v>
      </c>
      <c r="I6518" t="s">
        <v>20643</v>
      </c>
      <c r="J6518" t="s">
        <v>20639</v>
      </c>
    </row>
    <row r="6519" spans="1:10" x14ac:dyDescent="0.3">
      <c r="A6519" s="1">
        <v>40505</v>
      </c>
      <c r="B6519">
        <v>2010</v>
      </c>
      <c r="C6519">
        <v>11</v>
      </c>
      <c r="D6519" t="s">
        <v>20642</v>
      </c>
      <c r="E6519">
        <v>4</v>
      </c>
      <c r="F6519" s="1">
        <v>40483</v>
      </c>
      <c r="G6519">
        <v>2</v>
      </c>
      <c r="H6519" t="s">
        <v>20620</v>
      </c>
      <c r="I6519" t="s">
        <v>20643</v>
      </c>
      <c r="J6519" t="s">
        <v>20639</v>
      </c>
    </row>
    <row r="6520" spans="1:10" x14ac:dyDescent="0.3">
      <c r="A6520" s="1">
        <v>40488</v>
      </c>
      <c r="B6520">
        <v>2010</v>
      </c>
      <c r="C6520">
        <v>11</v>
      </c>
      <c r="D6520" t="s">
        <v>20642</v>
      </c>
      <c r="E6520">
        <v>4</v>
      </c>
      <c r="F6520" s="1">
        <v>40483</v>
      </c>
      <c r="G6520">
        <v>6</v>
      </c>
      <c r="H6520" t="s">
        <v>20621</v>
      </c>
      <c r="I6520" t="s">
        <v>20643</v>
      </c>
      <c r="J6520" t="s">
        <v>20639</v>
      </c>
    </row>
    <row r="6521" spans="1:10" x14ac:dyDescent="0.3">
      <c r="A6521" s="1">
        <v>40483</v>
      </c>
      <c r="B6521">
        <v>2010</v>
      </c>
      <c r="C6521">
        <v>11</v>
      </c>
      <c r="D6521" t="s">
        <v>20642</v>
      </c>
      <c r="E6521">
        <v>4</v>
      </c>
      <c r="F6521" s="1">
        <v>40483</v>
      </c>
      <c r="G6521">
        <v>1</v>
      </c>
      <c r="H6521" t="s">
        <v>20625</v>
      </c>
      <c r="I6521" t="s">
        <v>20643</v>
      </c>
      <c r="J6521" t="s">
        <v>20639</v>
      </c>
    </row>
    <row r="6522" spans="1:10" x14ac:dyDescent="0.3">
      <c r="A6522" s="1">
        <v>40509</v>
      </c>
      <c r="B6522">
        <v>2010</v>
      </c>
      <c r="C6522">
        <v>11</v>
      </c>
      <c r="D6522" t="s">
        <v>20642</v>
      </c>
      <c r="E6522">
        <v>4</v>
      </c>
      <c r="F6522" s="1">
        <v>40483</v>
      </c>
      <c r="G6522">
        <v>6</v>
      </c>
      <c r="H6522" t="s">
        <v>20621</v>
      </c>
      <c r="I6522" t="s">
        <v>20643</v>
      </c>
      <c r="J6522" t="s">
        <v>20639</v>
      </c>
    </row>
    <row r="6523" spans="1:10" x14ac:dyDescent="0.3">
      <c r="A6523" s="1">
        <v>40507</v>
      </c>
      <c r="B6523">
        <v>2010</v>
      </c>
      <c r="C6523">
        <v>11</v>
      </c>
      <c r="D6523" t="s">
        <v>20642</v>
      </c>
      <c r="E6523">
        <v>4</v>
      </c>
      <c r="F6523" s="1">
        <v>40483</v>
      </c>
      <c r="G6523">
        <v>4</v>
      </c>
      <c r="H6523" t="s">
        <v>20624</v>
      </c>
      <c r="I6523" t="s">
        <v>20643</v>
      </c>
      <c r="J6523" t="s">
        <v>20639</v>
      </c>
    </row>
    <row r="6524" spans="1:10" x14ac:dyDescent="0.3">
      <c r="A6524" s="1">
        <v>40507</v>
      </c>
      <c r="B6524">
        <v>2010</v>
      </c>
      <c r="C6524">
        <v>11</v>
      </c>
      <c r="D6524" t="s">
        <v>20642</v>
      </c>
      <c r="E6524">
        <v>4</v>
      </c>
      <c r="F6524" s="1">
        <v>40483</v>
      </c>
      <c r="G6524">
        <v>4</v>
      </c>
      <c r="H6524" t="s">
        <v>20624</v>
      </c>
      <c r="I6524" t="s">
        <v>20643</v>
      </c>
      <c r="J6524" t="s">
        <v>20639</v>
      </c>
    </row>
    <row r="6525" spans="1:10" x14ac:dyDescent="0.3">
      <c r="A6525" s="1">
        <v>40493</v>
      </c>
      <c r="B6525">
        <v>2010</v>
      </c>
      <c r="C6525">
        <v>11</v>
      </c>
      <c r="D6525" t="s">
        <v>20642</v>
      </c>
      <c r="E6525">
        <v>4</v>
      </c>
      <c r="F6525" s="1">
        <v>40483</v>
      </c>
      <c r="G6525">
        <v>4</v>
      </c>
      <c r="H6525" t="s">
        <v>20624</v>
      </c>
      <c r="I6525" t="s">
        <v>20643</v>
      </c>
      <c r="J6525" t="s">
        <v>20639</v>
      </c>
    </row>
    <row r="6526" spans="1:10" x14ac:dyDescent="0.3">
      <c r="A6526" s="1">
        <v>40493</v>
      </c>
      <c r="B6526">
        <v>2010</v>
      </c>
      <c r="C6526">
        <v>11</v>
      </c>
      <c r="D6526" t="s">
        <v>20642</v>
      </c>
      <c r="E6526">
        <v>4</v>
      </c>
      <c r="F6526" s="1">
        <v>40483</v>
      </c>
      <c r="G6526">
        <v>4</v>
      </c>
      <c r="H6526" t="s">
        <v>20624</v>
      </c>
      <c r="I6526" t="s">
        <v>20643</v>
      </c>
      <c r="J6526" t="s">
        <v>20639</v>
      </c>
    </row>
    <row r="6527" spans="1:10" x14ac:dyDescent="0.3">
      <c r="A6527" s="1">
        <v>40501</v>
      </c>
      <c r="B6527">
        <v>2010</v>
      </c>
      <c r="C6527">
        <v>11</v>
      </c>
      <c r="D6527" t="s">
        <v>20642</v>
      </c>
      <c r="E6527">
        <v>4</v>
      </c>
      <c r="F6527" s="1">
        <v>40483</v>
      </c>
      <c r="G6527">
        <v>5</v>
      </c>
      <c r="H6527" t="s">
        <v>20617</v>
      </c>
      <c r="I6527" t="s">
        <v>20643</v>
      </c>
      <c r="J6527" t="s">
        <v>20639</v>
      </c>
    </row>
    <row r="6528" spans="1:10" x14ac:dyDescent="0.3">
      <c r="A6528" s="1">
        <v>40496</v>
      </c>
      <c r="B6528">
        <v>2010</v>
      </c>
      <c r="C6528">
        <v>11</v>
      </c>
      <c r="D6528" t="s">
        <v>20642</v>
      </c>
      <c r="E6528">
        <v>4</v>
      </c>
      <c r="F6528" s="1">
        <v>40483</v>
      </c>
      <c r="G6528">
        <v>0</v>
      </c>
      <c r="H6528" t="s">
        <v>20623</v>
      </c>
      <c r="I6528" t="s">
        <v>20643</v>
      </c>
      <c r="J6528" t="s">
        <v>20639</v>
      </c>
    </row>
    <row r="6529" spans="1:10" x14ac:dyDescent="0.3">
      <c r="A6529" s="1">
        <v>40493</v>
      </c>
      <c r="B6529">
        <v>2010</v>
      </c>
      <c r="C6529">
        <v>11</v>
      </c>
      <c r="D6529" t="s">
        <v>20642</v>
      </c>
      <c r="E6529">
        <v>4</v>
      </c>
      <c r="F6529" s="1">
        <v>40483</v>
      </c>
      <c r="G6529">
        <v>4</v>
      </c>
      <c r="H6529" t="s">
        <v>20624</v>
      </c>
      <c r="I6529" t="s">
        <v>20643</v>
      </c>
      <c r="J6529" t="s">
        <v>20639</v>
      </c>
    </row>
    <row r="6530" spans="1:10" x14ac:dyDescent="0.3">
      <c r="A6530" s="1">
        <v>40502</v>
      </c>
      <c r="B6530">
        <v>2010</v>
      </c>
      <c r="C6530">
        <v>11</v>
      </c>
      <c r="D6530" t="s">
        <v>20642</v>
      </c>
      <c r="E6530">
        <v>4</v>
      </c>
      <c r="F6530" s="1">
        <v>40483</v>
      </c>
      <c r="G6530">
        <v>6</v>
      </c>
      <c r="H6530" t="s">
        <v>20621</v>
      </c>
      <c r="I6530" t="s">
        <v>20643</v>
      </c>
      <c r="J6530" t="s">
        <v>20639</v>
      </c>
    </row>
    <row r="6531" spans="1:10" x14ac:dyDescent="0.3">
      <c r="A6531" s="1">
        <v>40507</v>
      </c>
      <c r="B6531">
        <v>2010</v>
      </c>
      <c r="C6531">
        <v>11</v>
      </c>
      <c r="D6531" t="s">
        <v>20642</v>
      </c>
      <c r="E6531">
        <v>4</v>
      </c>
      <c r="F6531" s="1">
        <v>40483</v>
      </c>
      <c r="G6531">
        <v>4</v>
      </c>
      <c r="H6531" t="s">
        <v>20624</v>
      </c>
      <c r="I6531" t="s">
        <v>20643</v>
      </c>
      <c r="J6531" t="s">
        <v>20639</v>
      </c>
    </row>
    <row r="6532" spans="1:10" x14ac:dyDescent="0.3">
      <c r="A6532" s="1">
        <v>40488</v>
      </c>
      <c r="B6532">
        <v>2010</v>
      </c>
      <c r="C6532">
        <v>11</v>
      </c>
      <c r="D6532" t="s">
        <v>20642</v>
      </c>
      <c r="E6532">
        <v>4</v>
      </c>
      <c r="F6532" s="1">
        <v>40483</v>
      </c>
      <c r="G6532">
        <v>6</v>
      </c>
      <c r="H6532" t="s">
        <v>20621</v>
      </c>
      <c r="I6532" t="s">
        <v>20643</v>
      </c>
      <c r="J6532" t="s">
        <v>20639</v>
      </c>
    </row>
    <row r="6533" spans="1:10" x14ac:dyDescent="0.3">
      <c r="A6533" s="1">
        <v>40487</v>
      </c>
      <c r="B6533">
        <v>2010</v>
      </c>
      <c r="C6533">
        <v>11</v>
      </c>
      <c r="D6533" t="s">
        <v>20642</v>
      </c>
      <c r="E6533">
        <v>4</v>
      </c>
      <c r="F6533" s="1">
        <v>40483</v>
      </c>
      <c r="G6533">
        <v>5</v>
      </c>
      <c r="H6533" t="s">
        <v>20617</v>
      </c>
      <c r="I6533" t="s">
        <v>20643</v>
      </c>
      <c r="J6533" t="s">
        <v>20639</v>
      </c>
    </row>
    <row r="6534" spans="1:10" x14ac:dyDescent="0.3">
      <c r="A6534" s="1">
        <v>40489</v>
      </c>
      <c r="B6534">
        <v>2010</v>
      </c>
      <c r="C6534">
        <v>11</v>
      </c>
      <c r="D6534" t="s">
        <v>20642</v>
      </c>
      <c r="E6534">
        <v>4</v>
      </c>
      <c r="F6534" s="1">
        <v>40483</v>
      </c>
      <c r="G6534">
        <v>0</v>
      </c>
      <c r="H6534" t="s">
        <v>20623</v>
      </c>
      <c r="I6534" t="s">
        <v>20643</v>
      </c>
      <c r="J6534" t="s">
        <v>20639</v>
      </c>
    </row>
    <row r="6535" spans="1:10" x14ac:dyDescent="0.3">
      <c r="A6535" s="1">
        <v>40489</v>
      </c>
      <c r="B6535">
        <v>2010</v>
      </c>
      <c r="C6535">
        <v>11</v>
      </c>
      <c r="D6535" t="s">
        <v>20642</v>
      </c>
      <c r="E6535">
        <v>4</v>
      </c>
      <c r="F6535" s="1">
        <v>40483</v>
      </c>
      <c r="G6535">
        <v>0</v>
      </c>
      <c r="H6535" t="s">
        <v>20623</v>
      </c>
      <c r="I6535" t="s">
        <v>20643</v>
      </c>
      <c r="J6535" t="s">
        <v>20639</v>
      </c>
    </row>
    <row r="6536" spans="1:10" x14ac:dyDescent="0.3">
      <c r="A6536" s="1">
        <v>40495</v>
      </c>
      <c r="B6536">
        <v>2010</v>
      </c>
      <c r="C6536">
        <v>11</v>
      </c>
      <c r="D6536" t="s">
        <v>20642</v>
      </c>
      <c r="E6536">
        <v>4</v>
      </c>
      <c r="F6536" s="1">
        <v>40483</v>
      </c>
      <c r="G6536">
        <v>6</v>
      </c>
      <c r="H6536" t="s">
        <v>20621</v>
      </c>
      <c r="I6536" t="s">
        <v>20643</v>
      </c>
      <c r="J6536" t="s">
        <v>20639</v>
      </c>
    </row>
    <row r="6537" spans="1:10" x14ac:dyDescent="0.3">
      <c r="A6537" s="1">
        <v>40484</v>
      </c>
      <c r="B6537">
        <v>2010</v>
      </c>
      <c r="C6537">
        <v>11</v>
      </c>
      <c r="D6537" t="s">
        <v>20642</v>
      </c>
      <c r="E6537">
        <v>4</v>
      </c>
      <c r="F6537" s="1">
        <v>40483</v>
      </c>
      <c r="G6537">
        <v>2</v>
      </c>
      <c r="H6537" t="s">
        <v>20620</v>
      </c>
      <c r="I6537" t="s">
        <v>20643</v>
      </c>
      <c r="J6537" t="s">
        <v>20639</v>
      </c>
    </row>
    <row r="6538" spans="1:10" x14ac:dyDescent="0.3">
      <c r="A6538" s="1">
        <v>40490</v>
      </c>
      <c r="B6538">
        <v>2010</v>
      </c>
      <c r="C6538">
        <v>11</v>
      </c>
      <c r="D6538" t="s">
        <v>20642</v>
      </c>
      <c r="E6538">
        <v>4</v>
      </c>
      <c r="F6538" s="1">
        <v>40483</v>
      </c>
      <c r="G6538">
        <v>1</v>
      </c>
      <c r="H6538" t="s">
        <v>20625</v>
      </c>
      <c r="I6538" t="s">
        <v>20643</v>
      </c>
      <c r="J6538" t="s">
        <v>20639</v>
      </c>
    </row>
    <row r="6539" spans="1:10" x14ac:dyDescent="0.3">
      <c r="A6539" s="1">
        <v>40486</v>
      </c>
      <c r="B6539">
        <v>2010</v>
      </c>
      <c r="C6539">
        <v>11</v>
      </c>
      <c r="D6539" t="s">
        <v>20642</v>
      </c>
      <c r="E6539">
        <v>4</v>
      </c>
      <c r="F6539" s="1">
        <v>40483</v>
      </c>
      <c r="G6539">
        <v>4</v>
      </c>
      <c r="H6539" t="s">
        <v>20624</v>
      </c>
      <c r="I6539" t="s">
        <v>20643</v>
      </c>
      <c r="J6539" t="s">
        <v>20639</v>
      </c>
    </row>
    <row r="6540" spans="1:10" x14ac:dyDescent="0.3">
      <c r="A6540" s="1">
        <v>40490</v>
      </c>
      <c r="B6540">
        <v>2010</v>
      </c>
      <c r="C6540">
        <v>11</v>
      </c>
      <c r="D6540" t="s">
        <v>20642</v>
      </c>
      <c r="E6540">
        <v>4</v>
      </c>
      <c r="F6540" s="1">
        <v>40483</v>
      </c>
      <c r="G6540">
        <v>1</v>
      </c>
      <c r="H6540" t="s">
        <v>20625</v>
      </c>
      <c r="I6540" t="s">
        <v>20643</v>
      </c>
      <c r="J6540" t="s">
        <v>20639</v>
      </c>
    </row>
    <row r="6541" spans="1:10" x14ac:dyDescent="0.3">
      <c r="A6541" s="1">
        <v>40494</v>
      </c>
      <c r="B6541">
        <v>2010</v>
      </c>
      <c r="C6541">
        <v>11</v>
      </c>
      <c r="D6541" t="s">
        <v>20642</v>
      </c>
      <c r="E6541">
        <v>4</v>
      </c>
      <c r="F6541" s="1">
        <v>40483</v>
      </c>
      <c r="G6541">
        <v>5</v>
      </c>
      <c r="H6541" t="s">
        <v>20617</v>
      </c>
      <c r="I6541" t="s">
        <v>20643</v>
      </c>
      <c r="J6541" t="s">
        <v>20639</v>
      </c>
    </row>
    <row r="6542" spans="1:10" x14ac:dyDescent="0.3">
      <c r="A6542" s="1">
        <v>40504</v>
      </c>
      <c r="B6542">
        <v>2010</v>
      </c>
      <c r="C6542">
        <v>11</v>
      </c>
      <c r="D6542" t="s">
        <v>20642</v>
      </c>
      <c r="E6542">
        <v>4</v>
      </c>
      <c r="F6542" s="1">
        <v>40483</v>
      </c>
      <c r="G6542">
        <v>1</v>
      </c>
      <c r="H6542" t="s">
        <v>20625</v>
      </c>
      <c r="I6542" t="s">
        <v>20643</v>
      </c>
      <c r="J6542" t="s">
        <v>20639</v>
      </c>
    </row>
    <row r="6543" spans="1:10" x14ac:dyDescent="0.3">
      <c r="A6543" s="1">
        <v>40486</v>
      </c>
      <c r="B6543">
        <v>2010</v>
      </c>
      <c r="C6543">
        <v>11</v>
      </c>
      <c r="D6543" t="s">
        <v>20642</v>
      </c>
      <c r="E6543">
        <v>4</v>
      </c>
      <c r="F6543" s="1">
        <v>40483</v>
      </c>
      <c r="G6543">
        <v>4</v>
      </c>
      <c r="H6543" t="s">
        <v>20624</v>
      </c>
      <c r="I6543" t="s">
        <v>20643</v>
      </c>
      <c r="J6543" t="s">
        <v>20639</v>
      </c>
    </row>
    <row r="6544" spans="1:10" x14ac:dyDescent="0.3">
      <c r="A6544" s="1">
        <v>40509</v>
      </c>
      <c r="B6544">
        <v>2010</v>
      </c>
      <c r="C6544">
        <v>11</v>
      </c>
      <c r="D6544" t="s">
        <v>20642</v>
      </c>
      <c r="E6544">
        <v>4</v>
      </c>
      <c r="F6544" s="1">
        <v>40483</v>
      </c>
      <c r="G6544">
        <v>6</v>
      </c>
      <c r="H6544" t="s">
        <v>20621</v>
      </c>
      <c r="I6544" t="s">
        <v>20643</v>
      </c>
      <c r="J6544" t="s">
        <v>20639</v>
      </c>
    </row>
    <row r="6545" spans="1:10" x14ac:dyDescent="0.3">
      <c r="A6545" s="1">
        <v>40483</v>
      </c>
      <c r="B6545">
        <v>2010</v>
      </c>
      <c r="C6545">
        <v>11</v>
      </c>
      <c r="D6545" t="s">
        <v>20642</v>
      </c>
      <c r="E6545">
        <v>4</v>
      </c>
      <c r="F6545" s="1">
        <v>40483</v>
      </c>
      <c r="G6545">
        <v>1</v>
      </c>
      <c r="H6545" t="s">
        <v>20625</v>
      </c>
      <c r="I6545" t="s">
        <v>20643</v>
      </c>
      <c r="J6545" t="s">
        <v>20639</v>
      </c>
    </row>
    <row r="6546" spans="1:10" x14ac:dyDescent="0.3">
      <c r="A6546" s="1">
        <v>40504</v>
      </c>
      <c r="B6546">
        <v>2010</v>
      </c>
      <c r="C6546">
        <v>11</v>
      </c>
      <c r="D6546" t="s">
        <v>20642</v>
      </c>
      <c r="E6546">
        <v>4</v>
      </c>
      <c r="F6546" s="1">
        <v>40483</v>
      </c>
      <c r="G6546">
        <v>1</v>
      </c>
      <c r="H6546" t="s">
        <v>20625</v>
      </c>
      <c r="I6546" t="s">
        <v>20643</v>
      </c>
      <c r="J6546" t="s">
        <v>20639</v>
      </c>
    </row>
    <row r="6547" spans="1:10" x14ac:dyDescent="0.3">
      <c r="A6547" s="1">
        <v>40492</v>
      </c>
      <c r="B6547">
        <v>2010</v>
      </c>
      <c r="C6547">
        <v>11</v>
      </c>
      <c r="D6547" t="s">
        <v>20642</v>
      </c>
      <c r="E6547">
        <v>4</v>
      </c>
      <c r="F6547" s="1">
        <v>40483</v>
      </c>
      <c r="G6547">
        <v>3</v>
      </c>
      <c r="H6547" t="s">
        <v>20622</v>
      </c>
      <c r="I6547" t="s">
        <v>20643</v>
      </c>
      <c r="J6547" t="s">
        <v>20639</v>
      </c>
    </row>
    <row r="6548" spans="1:10" x14ac:dyDescent="0.3">
      <c r="A6548" s="1">
        <v>41955</v>
      </c>
      <c r="B6548">
        <v>2014</v>
      </c>
      <c r="C6548">
        <v>11</v>
      </c>
      <c r="D6548" t="s">
        <v>20642</v>
      </c>
      <c r="E6548">
        <v>4</v>
      </c>
      <c r="F6548" s="1">
        <v>41944</v>
      </c>
      <c r="G6548">
        <v>3</v>
      </c>
      <c r="H6548" t="s">
        <v>20622</v>
      </c>
      <c r="I6548" t="s">
        <v>20643</v>
      </c>
      <c r="J6548" t="s">
        <v>20639</v>
      </c>
    </row>
    <row r="6549" spans="1:10" x14ac:dyDescent="0.3">
      <c r="A6549" s="1">
        <v>41964</v>
      </c>
      <c r="B6549">
        <v>2014</v>
      </c>
      <c r="C6549">
        <v>11</v>
      </c>
      <c r="D6549" t="s">
        <v>20642</v>
      </c>
      <c r="E6549">
        <v>4</v>
      </c>
      <c r="F6549" s="1">
        <v>41944</v>
      </c>
      <c r="G6549">
        <v>5</v>
      </c>
      <c r="H6549" t="s">
        <v>20617</v>
      </c>
      <c r="I6549" t="s">
        <v>20643</v>
      </c>
      <c r="J6549" t="s">
        <v>20639</v>
      </c>
    </row>
    <row r="6550" spans="1:10" x14ac:dyDescent="0.3">
      <c r="A6550" s="1">
        <v>41949</v>
      </c>
      <c r="B6550">
        <v>2014</v>
      </c>
      <c r="C6550">
        <v>11</v>
      </c>
      <c r="D6550" t="s">
        <v>20642</v>
      </c>
      <c r="E6550">
        <v>4</v>
      </c>
      <c r="F6550" s="1">
        <v>41944</v>
      </c>
      <c r="G6550">
        <v>4</v>
      </c>
      <c r="H6550" t="s">
        <v>20624</v>
      </c>
      <c r="I6550" t="s">
        <v>20643</v>
      </c>
      <c r="J6550" t="s">
        <v>20639</v>
      </c>
    </row>
    <row r="6551" spans="1:10" x14ac:dyDescent="0.3">
      <c r="A6551" s="1">
        <v>41971</v>
      </c>
      <c r="B6551">
        <v>2014</v>
      </c>
      <c r="C6551">
        <v>11</v>
      </c>
      <c r="D6551" t="s">
        <v>20642</v>
      </c>
      <c r="E6551">
        <v>4</v>
      </c>
      <c r="F6551" s="1">
        <v>41944</v>
      </c>
      <c r="G6551">
        <v>5</v>
      </c>
      <c r="H6551" t="s">
        <v>20617</v>
      </c>
      <c r="I6551" t="s">
        <v>20643</v>
      </c>
      <c r="J6551" t="s">
        <v>20639</v>
      </c>
    </row>
    <row r="6552" spans="1:10" x14ac:dyDescent="0.3">
      <c r="A6552" s="1">
        <v>41966</v>
      </c>
      <c r="B6552">
        <v>2014</v>
      </c>
      <c r="C6552">
        <v>11</v>
      </c>
      <c r="D6552" t="s">
        <v>20642</v>
      </c>
      <c r="E6552">
        <v>4</v>
      </c>
      <c r="F6552" s="1">
        <v>41944</v>
      </c>
      <c r="G6552">
        <v>0</v>
      </c>
      <c r="H6552" t="s">
        <v>20623</v>
      </c>
      <c r="I6552" t="s">
        <v>20643</v>
      </c>
      <c r="J6552" t="s">
        <v>20639</v>
      </c>
    </row>
    <row r="6553" spans="1:10" x14ac:dyDescent="0.3">
      <c r="A6553" s="1">
        <v>41968</v>
      </c>
      <c r="B6553">
        <v>2014</v>
      </c>
      <c r="C6553">
        <v>11</v>
      </c>
      <c r="D6553" t="s">
        <v>20642</v>
      </c>
      <c r="E6553">
        <v>4</v>
      </c>
      <c r="F6553" s="1">
        <v>41944</v>
      </c>
      <c r="G6553">
        <v>2</v>
      </c>
      <c r="H6553" t="s">
        <v>20620</v>
      </c>
      <c r="I6553" t="s">
        <v>20643</v>
      </c>
      <c r="J6553" t="s">
        <v>20639</v>
      </c>
    </row>
    <row r="6554" spans="1:10" x14ac:dyDescent="0.3">
      <c r="A6554" s="1">
        <v>41969</v>
      </c>
      <c r="B6554">
        <v>2014</v>
      </c>
      <c r="C6554">
        <v>11</v>
      </c>
      <c r="D6554" t="s">
        <v>20642</v>
      </c>
      <c r="E6554">
        <v>4</v>
      </c>
      <c r="F6554" s="1">
        <v>41944</v>
      </c>
      <c r="G6554">
        <v>3</v>
      </c>
      <c r="H6554" t="s">
        <v>20622</v>
      </c>
      <c r="I6554" t="s">
        <v>20643</v>
      </c>
      <c r="J6554" t="s">
        <v>20639</v>
      </c>
    </row>
    <row r="6555" spans="1:10" x14ac:dyDescent="0.3">
      <c r="A6555" s="1">
        <v>41969</v>
      </c>
      <c r="B6555">
        <v>2014</v>
      </c>
      <c r="C6555">
        <v>11</v>
      </c>
      <c r="D6555" t="s">
        <v>20642</v>
      </c>
      <c r="E6555">
        <v>4</v>
      </c>
      <c r="F6555" s="1">
        <v>41944</v>
      </c>
      <c r="G6555">
        <v>3</v>
      </c>
      <c r="H6555" t="s">
        <v>20622</v>
      </c>
      <c r="I6555" t="s">
        <v>20643</v>
      </c>
      <c r="J6555" t="s">
        <v>20639</v>
      </c>
    </row>
    <row r="6556" spans="1:10" x14ac:dyDescent="0.3">
      <c r="A6556" s="1">
        <v>41956</v>
      </c>
      <c r="B6556">
        <v>2014</v>
      </c>
      <c r="C6556">
        <v>11</v>
      </c>
      <c r="D6556" t="s">
        <v>20642</v>
      </c>
      <c r="E6556">
        <v>4</v>
      </c>
      <c r="F6556" s="1">
        <v>41944</v>
      </c>
      <c r="G6556">
        <v>4</v>
      </c>
      <c r="H6556" t="s">
        <v>20624</v>
      </c>
      <c r="I6556" t="s">
        <v>20643</v>
      </c>
      <c r="J6556" t="s">
        <v>20639</v>
      </c>
    </row>
    <row r="6557" spans="1:10" x14ac:dyDescent="0.3">
      <c r="A6557" s="1">
        <v>41957</v>
      </c>
      <c r="B6557">
        <v>2014</v>
      </c>
      <c r="C6557">
        <v>11</v>
      </c>
      <c r="D6557" t="s">
        <v>20642</v>
      </c>
      <c r="E6557">
        <v>4</v>
      </c>
      <c r="F6557" s="1">
        <v>41944</v>
      </c>
      <c r="G6557">
        <v>5</v>
      </c>
      <c r="H6557" t="s">
        <v>20617</v>
      </c>
      <c r="I6557" t="s">
        <v>20643</v>
      </c>
      <c r="J6557" t="s">
        <v>20639</v>
      </c>
    </row>
    <row r="6558" spans="1:10" x14ac:dyDescent="0.3">
      <c r="A6558" s="1">
        <v>41956</v>
      </c>
      <c r="B6558">
        <v>2014</v>
      </c>
      <c r="C6558">
        <v>11</v>
      </c>
      <c r="D6558" t="s">
        <v>20642</v>
      </c>
      <c r="E6558">
        <v>4</v>
      </c>
      <c r="F6558" s="1">
        <v>41944</v>
      </c>
      <c r="G6558">
        <v>4</v>
      </c>
      <c r="H6558" t="s">
        <v>20624</v>
      </c>
      <c r="I6558" t="s">
        <v>20643</v>
      </c>
      <c r="J6558" t="s">
        <v>20639</v>
      </c>
    </row>
    <row r="6559" spans="1:10" x14ac:dyDescent="0.3">
      <c r="A6559" s="1">
        <v>41955</v>
      </c>
      <c r="B6559">
        <v>2014</v>
      </c>
      <c r="C6559">
        <v>11</v>
      </c>
      <c r="D6559" t="s">
        <v>20642</v>
      </c>
      <c r="E6559">
        <v>4</v>
      </c>
      <c r="F6559" s="1">
        <v>41944</v>
      </c>
      <c r="G6559">
        <v>3</v>
      </c>
      <c r="H6559" t="s">
        <v>20622</v>
      </c>
      <c r="I6559" t="s">
        <v>20643</v>
      </c>
      <c r="J6559" t="s">
        <v>20639</v>
      </c>
    </row>
    <row r="6560" spans="1:10" x14ac:dyDescent="0.3">
      <c r="A6560" s="1">
        <v>41964</v>
      </c>
      <c r="B6560">
        <v>2014</v>
      </c>
      <c r="C6560">
        <v>11</v>
      </c>
      <c r="D6560" t="s">
        <v>20642</v>
      </c>
      <c r="E6560">
        <v>4</v>
      </c>
      <c r="F6560" s="1">
        <v>41944</v>
      </c>
      <c r="G6560">
        <v>5</v>
      </c>
      <c r="H6560" t="s">
        <v>20617</v>
      </c>
      <c r="I6560" t="s">
        <v>20643</v>
      </c>
      <c r="J6560" t="s">
        <v>20639</v>
      </c>
    </row>
    <row r="6561" spans="1:10" x14ac:dyDescent="0.3">
      <c r="A6561" s="1">
        <v>41957</v>
      </c>
      <c r="B6561">
        <v>2014</v>
      </c>
      <c r="C6561">
        <v>11</v>
      </c>
      <c r="D6561" t="s">
        <v>20642</v>
      </c>
      <c r="E6561">
        <v>4</v>
      </c>
      <c r="F6561" s="1">
        <v>41944</v>
      </c>
      <c r="G6561">
        <v>5</v>
      </c>
      <c r="H6561" t="s">
        <v>20617</v>
      </c>
      <c r="I6561" t="s">
        <v>20643</v>
      </c>
      <c r="J6561" t="s">
        <v>20639</v>
      </c>
    </row>
    <row r="6562" spans="1:10" x14ac:dyDescent="0.3">
      <c r="A6562" s="1">
        <v>41966</v>
      </c>
      <c r="B6562">
        <v>2014</v>
      </c>
      <c r="C6562">
        <v>11</v>
      </c>
      <c r="D6562" t="s">
        <v>20642</v>
      </c>
      <c r="E6562">
        <v>4</v>
      </c>
      <c r="F6562" s="1">
        <v>41944</v>
      </c>
      <c r="G6562">
        <v>0</v>
      </c>
      <c r="H6562" t="s">
        <v>20623</v>
      </c>
      <c r="I6562" t="s">
        <v>20643</v>
      </c>
      <c r="J6562" t="s">
        <v>20639</v>
      </c>
    </row>
    <row r="6563" spans="1:10" x14ac:dyDescent="0.3">
      <c r="A6563" s="1">
        <v>41946</v>
      </c>
      <c r="B6563">
        <v>2014</v>
      </c>
      <c r="C6563">
        <v>11</v>
      </c>
      <c r="D6563" t="s">
        <v>20642</v>
      </c>
      <c r="E6563">
        <v>4</v>
      </c>
      <c r="F6563" s="1">
        <v>41944</v>
      </c>
      <c r="G6563">
        <v>1</v>
      </c>
      <c r="H6563" t="s">
        <v>20625</v>
      </c>
      <c r="I6563" t="s">
        <v>20643</v>
      </c>
      <c r="J6563" t="s">
        <v>20639</v>
      </c>
    </row>
    <row r="6564" spans="1:10" x14ac:dyDescent="0.3">
      <c r="A6564" s="1">
        <v>41966</v>
      </c>
      <c r="B6564">
        <v>2014</v>
      </c>
      <c r="C6564">
        <v>11</v>
      </c>
      <c r="D6564" t="s">
        <v>20642</v>
      </c>
      <c r="E6564">
        <v>4</v>
      </c>
      <c r="F6564" s="1">
        <v>41944</v>
      </c>
      <c r="G6564">
        <v>0</v>
      </c>
      <c r="H6564" t="s">
        <v>20623</v>
      </c>
      <c r="I6564" t="s">
        <v>20643</v>
      </c>
      <c r="J6564" t="s">
        <v>20639</v>
      </c>
    </row>
    <row r="6565" spans="1:10" x14ac:dyDescent="0.3">
      <c r="A6565" s="1">
        <v>41961</v>
      </c>
      <c r="B6565">
        <v>2014</v>
      </c>
      <c r="C6565">
        <v>11</v>
      </c>
      <c r="D6565" t="s">
        <v>20642</v>
      </c>
      <c r="E6565">
        <v>4</v>
      </c>
      <c r="F6565" s="1">
        <v>41944</v>
      </c>
      <c r="G6565">
        <v>2</v>
      </c>
      <c r="H6565" t="s">
        <v>20620</v>
      </c>
      <c r="I6565" t="s">
        <v>20643</v>
      </c>
      <c r="J6565" t="s">
        <v>20639</v>
      </c>
    </row>
    <row r="6566" spans="1:10" x14ac:dyDescent="0.3">
      <c r="A6566" s="1">
        <v>41944</v>
      </c>
      <c r="B6566">
        <v>2014</v>
      </c>
      <c r="C6566">
        <v>11</v>
      </c>
      <c r="D6566" t="s">
        <v>20642</v>
      </c>
      <c r="E6566">
        <v>4</v>
      </c>
      <c r="F6566" s="1">
        <v>41944</v>
      </c>
      <c r="G6566">
        <v>6</v>
      </c>
      <c r="H6566" t="s">
        <v>20621</v>
      </c>
      <c r="I6566" t="s">
        <v>20643</v>
      </c>
      <c r="J6566" t="s">
        <v>20639</v>
      </c>
    </row>
    <row r="6567" spans="1:10" x14ac:dyDescent="0.3">
      <c r="A6567" s="1">
        <v>41965</v>
      </c>
      <c r="B6567">
        <v>2014</v>
      </c>
      <c r="C6567">
        <v>11</v>
      </c>
      <c r="D6567" t="s">
        <v>20642</v>
      </c>
      <c r="E6567">
        <v>4</v>
      </c>
      <c r="F6567" s="1">
        <v>41944</v>
      </c>
      <c r="G6567">
        <v>6</v>
      </c>
      <c r="H6567" t="s">
        <v>20621</v>
      </c>
      <c r="I6567" t="s">
        <v>20643</v>
      </c>
      <c r="J6567" t="s">
        <v>20639</v>
      </c>
    </row>
    <row r="6568" spans="1:10" x14ac:dyDescent="0.3">
      <c r="A6568" s="1">
        <v>41948</v>
      </c>
      <c r="B6568">
        <v>2014</v>
      </c>
      <c r="C6568">
        <v>11</v>
      </c>
      <c r="D6568" t="s">
        <v>20642</v>
      </c>
      <c r="E6568">
        <v>4</v>
      </c>
      <c r="F6568" s="1">
        <v>41944</v>
      </c>
      <c r="G6568">
        <v>3</v>
      </c>
      <c r="H6568" t="s">
        <v>20622</v>
      </c>
      <c r="I6568" t="s">
        <v>20643</v>
      </c>
      <c r="J6568" t="s">
        <v>20639</v>
      </c>
    </row>
    <row r="6569" spans="1:10" x14ac:dyDescent="0.3">
      <c r="A6569" s="1">
        <v>41952</v>
      </c>
      <c r="B6569">
        <v>2014</v>
      </c>
      <c r="C6569">
        <v>11</v>
      </c>
      <c r="D6569" t="s">
        <v>20642</v>
      </c>
      <c r="E6569">
        <v>4</v>
      </c>
      <c r="F6569" s="1">
        <v>41944</v>
      </c>
      <c r="G6569">
        <v>0</v>
      </c>
      <c r="H6569" t="s">
        <v>20623</v>
      </c>
      <c r="I6569" t="s">
        <v>20643</v>
      </c>
      <c r="J6569" t="s">
        <v>20639</v>
      </c>
    </row>
    <row r="6570" spans="1:10" x14ac:dyDescent="0.3">
      <c r="A6570" s="1">
        <v>41967</v>
      </c>
      <c r="B6570">
        <v>2014</v>
      </c>
      <c r="C6570">
        <v>11</v>
      </c>
      <c r="D6570" t="s">
        <v>20642</v>
      </c>
      <c r="E6570">
        <v>4</v>
      </c>
      <c r="F6570" s="1">
        <v>41944</v>
      </c>
      <c r="G6570">
        <v>1</v>
      </c>
      <c r="H6570" t="s">
        <v>20625</v>
      </c>
      <c r="I6570" t="s">
        <v>20643</v>
      </c>
      <c r="J6570" t="s">
        <v>20639</v>
      </c>
    </row>
    <row r="6571" spans="1:10" x14ac:dyDescent="0.3">
      <c r="A6571" s="1">
        <v>41961</v>
      </c>
      <c r="B6571">
        <v>2014</v>
      </c>
      <c r="C6571">
        <v>11</v>
      </c>
      <c r="D6571" t="s">
        <v>20642</v>
      </c>
      <c r="E6571">
        <v>4</v>
      </c>
      <c r="F6571" s="1">
        <v>41944</v>
      </c>
      <c r="G6571">
        <v>2</v>
      </c>
      <c r="H6571" t="s">
        <v>20620</v>
      </c>
      <c r="I6571" t="s">
        <v>20643</v>
      </c>
      <c r="J6571" t="s">
        <v>20639</v>
      </c>
    </row>
    <row r="6572" spans="1:10" x14ac:dyDescent="0.3">
      <c r="A6572" s="1">
        <v>41960</v>
      </c>
      <c r="B6572">
        <v>2014</v>
      </c>
      <c r="C6572">
        <v>11</v>
      </c>
      <c r="D6572" t="s">
        <v>20642</v>
      </c>
      <c r="E6572">
        <v>4</v>
      </c>
      <c r="F6572" s="1">
        <v>41944</v>
      </c>
      <c r="G6572">
        <v>1</v>
      </c>
      <c r="H6572" t="s">
        <v>20625</v>
      </c>
      <c r="I6572" t="s">
        <v>20643</v>
      </c>
      <c r="J6572" t="s">
        <v>20639</v>
      </c>
    </row>
    <row r="6573" spans="1:10" x14ac:dyDescent="0.3">
      <c r="A6573" s="1">
        <v>41951</v>
      </c>
      <c r="B6573">
        <v>2014</v>
      </c>
      <c r="C6573">
        <v>11</v>
      </c>
      <c r="D6573" t="s">
        <v>20642</v>
      </c>
      <c r="E6573">
        <v>4</v>
      </c>
      <c r="F6573" s="1">
        <v>41944</v>
      </c>
      <c r="G6573">
        <v>6</v>
      </c>
      <c r="H6573" t="s">
        <v>20621</v>
      </c>
      <c r="I6573" t="s">
        <v>20643</v>
      </c>
      <c r="J6573" t="s">
        <v>20639</v>
      </c>
    </row>
    <row r="6574" spans="1:10" x14ac:dyDescent="0.3">
      <c r="A6574" s="1">
        <v>41950</v>
      </c>
      <c r="B6574">
        <v>2014</v>
      </c>
      <c r="C6574">
        <v>11</v>
      </c>
      <c r="D6574" t="s">
        <v>20642</v>
      </c>
      <c r="E6574">
        <v>4</v>
      </c>
      <c r="F6574" s="1">
        <v>41944</v>
      </c>
      <c r="G6574">
        <v>5</v>
      </c>
      <c r="H6574" t="s">
        <v>20617</v>
      </c>
      <c r="I6574" t="s">
        <v>20643</v>
      </c>
      <c r="J6574" t="s">
        <v>20639</v>
      </c>
    </row>
    <row r="6575" spans="1:10" x14ac:dyDescent="0.3">
      <c r="A6575" s="1">
        <v>41955</v>
      </c>
      <c r="B6575">
        <v>2014</v>
      </c>
      <c r="C6575">
        <v>11</v>
      </c>
      <c r="D6575" t="s">
        <v>20642</v>
      </c>
      <c r="E6575">
        <v>4</v>
      </c>
      <c r="F6575" s="1">
        <v>41944</v>
      </c>
      <c r="G6575">
        <v>3</v>
      </c>
      <c r="H6575" t="s">
        <v>20622</v>
      </c>
      <c r="I6575" t="s">
        <v>20643</v>
      </c>
      <c r="J6575" t="s">
        <v>20639</v>
      </c>
    </row>
    <row r="6576" spans="1:10" x14ac:dyDescent="0.3">
      <c r="A6576" s="1">
        <v>41960</v>
      </c>
      <c r="B6576">
        <v>2014</v>
      </c>
      <c r="C6576">
        <v>11</v>
      </c>
      <c r="D6576" t="s">
        <v>20642</v>
      </c>
      <c r="E6576">
        <v>4</v>
      </c>
      <c r="F6576" s="1">
        <v>41944</v>
      </c>
      <c r="G6576">
        <v>1</v>
      </c>
      <c r="H6576" t="s">
        <v>20625</v>
      </c>
      <c r="I6576" t="s">
        <v>20643</v>
      </c>
      <c r="J6576" t="s">
        <v>20639</v>
      </c>
    </row>
    <row r="6577" spans="1:10" x14ac:dyDescent="0.3">
      <c r="A6577" s="1">
        <v>41963</v>
      </c>
      <c r="B6577">
        <v>2014</v>
      </c>
      <c r="C6577">
        <v>11</v>
      </c>
      <c r="D6577" t="s">
        <v>20642</v>
      </c>
      <c r="E6577">
        <v>4</v>
      </c>
      <c r="F6577" s="1">
        <v>41944</v>
      </c>
      <c r="G6577">
        <v>4</v>
      </c>
      <c r="H6577" t="s">
        <v>20624</v>
      </c>
      <c r="I6577" t="s">
        <v>20643</v>
      </c>
      <c r="J6577" t="s">
        <v>20639</v>
      </c>
    </row>
    <row r="6578" spans="1:10" x14ac:dyDescent="0.3">
      <c r="A6578" s="1">
        <v>41965</v>
      </c>
      <c r="B6578">
        <v>2014</v>
      </c>
      <c r="C6578">
        <v>11</v>
      </c>
      <c r="D6578" t="s">
        <v>20642</v>
      </c>
      <c r="E6578">
        <v>4</v>
      </c>
      <c r="F6578" s="1">
        <v>41944</v>
      </c>
      <c r="G6578">
        <v>6</v>
      </c>
      <c r="H6578" t="s">
        <v>20621</v>
      </c>
      <c r="I6578" t="s">
        <v>20643</v>
      </c>
      <c r="J6578" t="s">
        <v>20639</v>
      </c>
    </row>
    <row r="6579" spans="1:10" x14ac:dyDescent="0.3">
      <c r="A6579" s="1">
        <v>41968</v>
      </c>
      <c r="B6579">
        <v>2014</v>
      </c>
      <c r="C6579">
        <v>11</v>
      </c>
      <c r="D6579" t="s">
        <v>20642</v>
      </c>
      <c r="E6579">
        <v>4</v>
      </c>
      <c r="F6579" s="1">
        <v>41944</v>
      </c>
      <c r="G6579">
        <v>2</v>
      </c>
      <c r="H6579" t="s">
        <v>20620</v>
      </c>
      <c r="I6579" t="s">
        <v>20643</v>
      </c>
      <c r="J6579" t="s">
        <v>20639</v>
      </c>
    </row>
    <row r="6580" spans="1:10" x14ac:dyDescent="0.3">
      <c r="A6580" s="1">
        <v>41964</v>
      </c>
      <c r="B6580">
        <v>2014</v>
      </c>
      <c r="C6580">
        <v>11</v>
      </c>
      <c r="D6580" t="s">
        <v>20642</v>
      </c>
      <c r="E6580">
        <v>4</v>
      </c>
      <c r="F6580" s="1">
        <v>41944</v>
      </c>
      <c r="G6580">
        <v>5</v>
      </c>
      <c r="H6580" t="s">
        <v>20617</v>
      </c>
      <c r="I6580" t="s">
        <v>20643</v>
      </c>
      <c r="J6580" t="s">
        <v>20639</v>
      </c>
    </row>
    <row r="6581" spans="1:10" x14ac:dyDescent="0.3">
      <c r="A6581" s="1">
        <v>41958</v>
      </c>
      <c r="B6581">
        <v>2014</v>
      </c>
      <c r="C6581">
        <v>11</v>
      </c>
      <c r="D6581" t="s">
        <v>20642</v>
      </c>
      <c r="E6581">
        <v>4</v>
      </c>
      <c r="F6581" s="1">
        <v>41944</v>
      </c>
      <c r="G6581">
        <v>6</v>
      </c>
      <c r="H6581" t="s">
        <v>20621</v>
      </c>
      <c r="I6581" t="s">
        <v>20643</v>
      </c>
      <c r="J6581" t="s">
        <v>20639</v>
      </c>
    </row>
    <row r="6582" spans="1:10" x14ac:dyDescent="0.3">
      <c r="A6582" s="1">
        <v>41951</v>
      </c>
      <c r="B6582">
        <v>2014</v>
      </c>
      <c r="C6582">
        <v>11</v>
      </c>
      <c r="D6582" t="s">
        <v>20642</v>
      </c>
      <c r="E6582">
        <v>4</v>
      </c>
      <c r="F6582" s="1">
        <v>41944</v>
      </c>
      <c r="G6582">
        <v>6</v>
      </c>
      <c r="H6582" t="s">
        <v>20621</v>
      </c>
      <c r="I6582" t="s">
        <v>20643</v>
      </c>
      <c r="J6582" t="s">
        <v>20639</v>
      </c>
    </row>
    <row r="6583" spans="1:10" x14ac:dyDescent="0.3">
      <c r="A6583" s="1">
        <v>41947</v>
      </c>
      <c r="B6583">
        <v>2014</v>
      </c>
      <c r="C6583">
        <v>11</v>
      </c>
      <c r="D6583" t="s">
        <v>20642</v>
      </c>
      <c r="E6583">
        <v>4</v>
      </c>
      <c r="F6583" s="1">
        <v>41944</v>
      </c>
      <c r="G6583">
        <v>2</v>
      </c>
      <c r="H6583" t="s">
        <v>20620</v>
      </c>
      <c r="I6583" t="s">
        <v>20643</v>
      </c>
      <c r="J6583" t="s">
        <v>20639</v>
      </c>
    </row>
    <row r="6584" spans="1:10" x14ac:dyDescent="0.3">
      <c r="A6584" s="1">
        <v>41963</v>
      </c>
      <c r="B6584">
        <v>2014</v>
      </c>
      <c r="C6584">
        <v>11</v>
      </c>
      <c r="D6584" t="s">
        <v>20642</v>
      </c>
      <c r="E6584">
        <v>4</v>
      </c>
      <c r="F6584" s="1">
        <v>41944</v>
      </c>
      <c r="G6584">
        <v>4</v>
      </c>
      <c r="H6584" t="s">
        <v>20624</v>
      </c>
      <c r="I6584" t="s">
        <v>20643</v>
      </c>
      <c r="J6584" t="s">
        <v>20639</v>
      </c>
    </row>
    <row r="6585" spans="1:10" x14ac:dyDescent="0.3">
      <c r="A6585" s="1">
        <v>41966</v>
      </c>
      <c r="B6585">
        <v>2014</v>
      </c>
      <c r="C6585">
        <v>11</v>
      </c>
      <c r="D6585" t="s">
        <v>20642</v>
      </c>
      <c r="E6585">
        <v>4</v>
      </c>
      <c r="F6585" s="1">
        <v>41944</v>
      </c>
      <c r="G6585">
        <v>0</v>
      </c>
      <c r="H6585" t="s">
        <v>20623</v>
      </c>
      <c r="I6585" t="s">
        <v>20643</v>
      </c>
      <c r="J6585" t="s">
        <v>20639</v>
      </c>
    </row>
    <row r="6586" spans="1:10" x14ac:dyDescent="0.3">
      <c r="A6586" s="1">
        <v>41955</v>
      </c>
      <c r="B6586">
        <v>2014</v>
      </c>
      <c r="C6586">
        <v>11</v>
      </c>
      <c r="D6586" t="s">
        <v>20642</v>
      </c>
      <c r="E6586">
        <v>4</v>
      </c>
      <c r="F6586" s="1">
        <v>41944</v>
      </c>
      <c r="G6586">
        <v>3</v>
      </c>
      <c r="H6586" t="s">
        <v>20622</v>
      </c>
      <c r="I6586" t="s">
        <v>20643</v>
      </c>
      <c r="J6586" t="s">
        <v>20639</v>
      </c>
    </row>
    <row r="6587" spans="1:10" x14ac:dyDescent="0.3">
      <c r="A6587" s="1">
        <v>41966</v>
      </c>
      <c r="B6587">
        <v>2014</v>
      </c>
      <c r="C6587">
        <v>11</v>
      </c>
      <c r="D6587" t="s">
        <v>20642</v>
      </c>
      <c r="E6587">
        <v>4</v>
      </c>
      <c r="F6587" s="1">
        <v>41944</v>
      </c>
      <c r="G6587">
        <v>0</v>
      </c>
      <c r="H6587" t="s">
        <v>20623</v>
      </c>
      <c r="I6587" t="s">
        <v>20643</v>
      </c>
      <c r="J6587" t="s">
        <v>20639</v>
      </c>
    </row>
    <row r="6588" spans="1:10" x14ac:dyDescent="0.3">
      <c r="A6588" s="1">
        <v>41965</v>
      </c>
      <c r="B6588">
        <v>2014</v>
      </c>
      <c r="C6588">
        <v>11</v>
      </c>
      <c r="D6588" t="s">
        <v>20642</v>
      </c>
      <c r="E6588">
        <v>4</v>
      </c>
      <c r="F6588" s="1">
        <v>41944</v>
      </c>
      <c r="G6588">
        <v>6</v>
      </c>
      <c r="H6588" t="s">
        <v>20621</v>
      </c>
      <c r="I6588" t="s">
        <v>20643</v>
      </c>
      <c r="J6588" t="s">
        <v>20639</v>
      </c>
    </row>
    <row r="6589" spans="1:10" x14ac:dyDescent="0.3">
      <c r="A6589" s="1">
        <v>41951</v>
      </c>
      <c r="B6589">
        <v>2014</v>
      </c>
      <c r="C6589">
        <v>11</v>
      </c>
      <c r="D6589" t="s">
        <v>20642</v>
      </c>
      <c r="E6589">
        <v>4</v>
      </c>
      <c r="F6589" s="1">
        <v>41944</v>
      </c>
      <c r="G6589">
        <v>6</v>
      </c>
      <c r="H6589" t="s">
        <v>20621</v>
      </c>
      <c r="I6589" t="s">
        <v>20643</v>
      </c>
      <c r="J6589" t="s">
        <v>20639</v>
      </c>
    </row>
    <row r="6590" spans="1:10" x14ac:dyDescent="0.3">
      <c r="A6590" s="1">
        <v>41970</v>
      </c>
      <c r="B6590">
        <v>2014</v>
      </c>
      <c r="C6590">
        <v>11</v>
      </c>
      <c r="D6590" t="s">
        <v>20642</v>
      </c>
      <c r="E6590">
        <v>4</v>
      </c>
      <c r="F6590" s="1">
        <v>41944</v>
      </c>
      <c r="G6590">
        <v>4</v>
      </c>
      <c r="H6590" t="s">
        <v>20624</v>
      </c>
      <c r="I6590" t="s">
        <v>20643</v>
      </c>
      <c r="J6590" t="s">
        <v>20639</v>
      </c>
    </row>
    <row r="6591" spans="1:10" x14ac:dyDescent="0.3">
      <c r="A6591" s="1">
        <v>41960</v>
      </c>
      <c r="B6591">
        <v>2014</v>
      </c>
      <c r="C6591">
        <v>11</v>
      </c>
      <c r="D6591" t="s">
        <v>20642</v>
      </c>
      <c r="E6591">
        <v>4</v>
      </c>
      <c r="F6591" s="1">
        <v>41944</v>
      </c>
      <c r="G6591">
        <v>1</v>
      </c>
      <c r="H6591" t="s">
        <v>20625</v>
      </c>
      <c r="I6591" t="s">
        <v>20643</v>
      </c>
      <c r="J6591" t="s">
        <v>20639</v>
      </c>
    </row>
    <row r="6592" spans="1:10" x14ac:dyDescent="0.3">
      <c r="A6592" s="1">
        <v>41960</v>
      </c>
      <c r="B6592">
        <v>2014</v>
      </c>
      <c r="C6592">
        <v>11</v>
      </c>
      <c r="D6592" t="s">
        <v>20642</v>
      </c>
      <c r="E6592">
        <v>4</v>
      </c>
      <c r="F6592" s="1">
        <v>41944</v>
      </c>
      <c r="G6592">
        <v>1</v>
      </c>
      <c r="H6592" t="s">
        <v>20625</v>
      </c>
      <c r="I6592" t="s">
        <v>20643</v>
      </c>
      <c r="J6592" t="s">
        <v>20639</v>
      </c>
    </row>
    <row r="6593" spans="1:10" x14ac:dyDescent="0.3">
      <c r="A6593" s="1">
        <v>41966</v>
      </c>
      <c r="B6593">
        <v>2014</v>
      </c>
      <c r="C6593">
        <v>11</v>
      </c>
      <c r="D6593" t="s">
        <v>20642</v>
      </c>
      <c r="E6593">
        <v>4</v>
      </c>
      <c r="F6593" s="1">
        <v>41944</v>
      </c>
      <c r="G6593">
        <v>0</v>
      </c>
      <c r="H6593" t="s">
        <v>20623</v>
      </c>
      <c r="I6593" t="s">
        <v>20643</v>
      </c>
      <c r="J6593" t="s">
        <v>20639</v>
      </c>
    </row>
    <row r="6594" spans="1:10" x14ac:dyDescent="0.3">
      <c r="A6594" s="1">
        <v>41950</v>
      </c>
      <c r="B6594">
        <v>2014</v>
      </c>
      <c r="C6594">
        <v>11</v>
      </c>
      <c r="D6594" t="s">
        <v>20642</v>
      </c>
      <c r="E6594">
        <v>4</v>
      </c>
      <c r="F6594" s="1">
        <v>41944</v>
      </c>
      <c r="G6594">
        <v>5</v>
      </c>
      <c r="H6594" t="s">
        <v>20617</v>
      </c>
      <c r="I6594" t="s">
        <v>20643</v>
      </c>
      <c r="J6594" t="s">
        <v>20639</v>
      </c>
    </row>
    <row r="6595" spans="1:10" x14ac:dyDescent="0.3">
      <c r="A6595" s="1">
        <v>41962</v>
      </c>
      <c r="B6595">
        <v>2014</v>
      </c>
      <c r="C6595">
        <v>11</v>
      </c>
      <c r="D6595" t="s">
        <v>20642</v>
      </c>
      <c r="E6595">
        <v>4</v>
      </c>
      <c r="F6595" s="1">
        <v>41944</v>
      </c>
      <c r="G6595">
        <v>3</v>
      </c>
      <c r="H6595" t="s">
        <v>20622</v>
      </c>
      <c r="I6595" t="s">
        <v>20643</v>
      </c>
      <c r="J6595" t="s">
        <v>20639</v>
      </c>
    </row>
    <row r="6596" spans="1:10" x14ac:dyDescent="0.3">
      <c r="A6596" s="1">
        <v>41961</v>
      </c>
      <c r="B6596">
        <v>2014</v>
      </c>
      <c r="C6596">
        <v>11</v>
      </c>
      <c r="D6596" t="s">
        <v>20642</v>
      </c>
      <c r="E6596">
        <v>4</v>
      </c>
      <c r="F6596" s="1">
        <v>41944</v>
      </c>
      <c r="G6596">
        <v>2</v>
      </c>
      <c r="H6596" t="s">
        <v>20620</v>
      </c>
      <c r="I6596" t="s">
        <v>20643</v>
      </c>
      <c r="J6596" t="s">
        <v>20639</v>
      </c>
    </row>
    <row r="6597" spans="1:10" x14ac:dyDescent="0.3">
      <c r="A6597" s="1">
        <v>41945</v>
      </c>
      <c r="B6597">
        <v>2014</v>
      </c>
      <c r="C6597">
        <v>11</v>
      </c>
      <c r="D6597" t="s">
        <v>20642</v>
      </c>
      <c r="E6597">
        <v>4</v>
      </c>
      <c r="F6597" s="1">
        <v>41944</v>
      </c>
      <c r="G6597">
        <v>0</v>
      </c>
      <c r="H6597" t="s">
        <v>20623</v>
      </c>
      <c r="I6597" t="s">
        <v>20643</v>
      </c>
      <c r="J6597" t="s">
        <v>20639</v>
      </c>
    </row>
    <row r="6598" spans="1:10" x14ac:dyDescent="0.3">
      <c r="A6598" s="1">
        <v>41968</v>
      </c>
      <c r="B6598">
        <v>2014</v>
      </c>
      <c r="C6598">
        <v>11</v>
      </c>
      <c r="D6598" t="s">
        <v>20642</v>
      </c>
      <c r="E6598">
        <v>4</v>
      </c>
      <c r="F6598" s="1">
        <v>41944</v>
      </c>
      <c r="G6598">
        <v>2</v>
      </c>
      <c r="H6598" t="s">
        <v>20620</v>
      </c>
      <c r="I6598" t="s">
        <v>20643</v>
      </c>
      <c r="J6598" t="s">
        <v>20639</v>
      </c>
    </row>
    <row r="6599" spans="1:10" x14ac:dyDescent="0.3">
      <c r="A6599" s="1">
        <v>41962</v>
      </c>
      <c r="B6599">
        <v>2014</v>
      </c>
      <c r="C6599">
        <v>11</v>
      </c>
      <c r="D6599" t="s">
        <v>20642</v>
      </c>
      <c r="E6599">
        <v>4</v>
      </c>
      <c r="F6599" s="1">
        <v>41944</v>
      </c>
      <c r="G6599">
        <v>3</v>
      </c>
      <c r="H6599" t="s">
        <v>20622</v>
      </c>
      <c r="I6599" t="s">
        <v>20643</v>
      </c>
      <c r="J6599" t="s">
        <v>20639</v>
      </c>
    </row>
    <row r="6600" spans="1:10" x14ac:dyDescent="0.3">
      <c r="A6600" s="1">
        <v>41962</v>
      </c>
      <c r="B6600">
        <v>2014</v>
      </c>
      <c r="C6600">
        <v>11</v>
      </c>
      <c r="D6600" t="s">
        <v>20642</v>
      </c>
      <c r="E6600">
        <v>4</v>
      </c>
      <c r="F6600" s="1">
        <v>41944</v>
      </c>
      <c r="G6600">
        <v>3</v>
      </c>
      <c r="H6600" t="s">
        <v>20622</v>
      </c>
      <c r="I6600" t="s">
        <v>20643</v>
      </c>
      <c r="J6600" t="s">
        <v>20639</v>
      </c>
    </row>
    <row r="6601" spans="1:10" x14ac:dyDescent="0.3">
      <c r="A6601" s="1">
        <v>41957</v>
      </c>
      <c r="B6601">
        <v>2014</v>
      </c>
      <c r="C6601">
        <v>11</v>
      </c>
      <c r="D6601" t="s">
        <v>20642</v>
      </c>
      <c r="E6601">
        <v>4</v>
      </c>
      <c r="F6601" s="1">
        <v>41944</v>
      </c>
      <c r="G6601">
        <v>5</v>
      </c>
      <c r="H6601" t="s">
        <v>20617</v>
      </c>
      <c r="I6601" t="s">
        <v>20643</v>
      </c>
      <c r="J6601" t="s">
        <v>20639</v>
      </c>
    </row>
    <row r="6602" spans="1:10" x14ac:dyDescent="0.3">
      <c r="A6602" s="1">
        <v>41969</v>
      </c>
      <c r="B6602">
        <v>2014</v>
      </c>
      <c r="C6602">
        <v>11</v>
      </c>
      <c r="D6602" t="s">
        <v>20642</v>
      </c>
      <c r="E6602">
        <v>4</v>
      </c>
      <c r="F6602" s="1">
        <v>41944</v>
      </c>
      <c r="G6602">
        <v>3</v>
      </c>
      <c r="H6602" t="s">
        <v>20622</v>
      </c>
      <c r="I6602" t="s">
        <v>20643</v>
      </c>
      <c r="J6602" t="s">
        <v>20639</v>
      </c>
    </row>
    <row r="6603" spans="1:10" x14ac:dyDescent="0.3">
      <c r="A6603" s="1">
        <v>41955</v>
      </c>
      <c r="B6603">
        <v>2014</v>
      </c>
      <c r="C6603">
        <v>11</v>
      </c>
      <c r="D6603" t="s">
        <v>20642</v>
      </c>
      <c r="E6603">
        <v>4</v>
      </c>
      <c r="F6603" s="1">
        <v>41944</v>
      </c>
      <c r="G6603">
        <v>3</v>
      </c>
      <c r="H6603" t="s">
        <v>20622</v>
      </c>
      <c r="I6603" t="s">
        <v>20643</v>
      </c>
      <c r="J6603" t="s">
        <v>20639</v>
      </c>
    </row>
    <row r="6604" spans="1:10" x14ac:dyDescent="0.3">
      <c r="A6604" s="1">
        <v>41963</v>
      </c>
      <c r="B6604">
        <v>2014</v>
      </c>
      <c r="C6604">
        <v>11</v>
      </c>
      <c r="D6604" t="s">
        <v>20642</v>
      </c>
      <c r="E6604">
        <v>4</v>
      </c>
      <c r="F6604" s="1">
        <v>41944</v>
      </c>
      <c r="G6604">
        <v>4</v>
      </c>
      <c r="H6604" t="s">
        <v>20624</v>
      </c>
      <c r="I6604" t="s">
        <v>20643</v>
      </c>
      <c r="J6604" t="s">
        <v>20639</v>
      </c>
    </row>
    <row r="6605" spans="1:10" x14ac:dyDescent="0.3">
      <c r="A6605" s="1">
        <v>41957</v>
      </c>
      <c r="B6605">
        <v>2014</v>
      </c>
      <c r="C6605">
        <v>11</v>
      </c>
      <c r="D6605" t="s">
        <v>20642</v>
      </c>
      <c r="E6605">
        <v>4</v>
      </c>
      <c r="F6605" s="1">
        <v>41944</v>
      </c>
      <c r="G6605">
        <v>5</v>
      </c>
      <c r="H6605" t="s">
        <v>20617</v>
      </c>
      <c r="I6605" t="s">
        <v>20643</v>
      </c>
      <c r="J6605" t="s">
        <v>20639</v>
      </c>
    </row>
    <row r="6606" spans="1:10" x14ac:dyDescent="0.3">
      <c r="A6606" s="1">
        <v>41950</v>
      </c>
      <c r="B6606">
        <v>2014</v>
      </c>
      <c r="C6606">
        <v>11</v>
      </c>
      <c r="D6606" t="s">
        <v>20642</v>
      </c>
      <c r="E6606">
        <v>4</v>
      </c>
      <c r="F6606" s="1">
        <v>41944</v>
      </c>
      <c r="G6606">
        <v>5</v>
      </c>
      <c r="H6606" t="s">
        <v>20617</v>
      </c>
      <c r="I6606" t="s">
        <v>20643</v>
      </c>
      <c r="J6606" t="s">
        <v>20639</v>
      </c>
    </row>
    <row r="6607" spans="1:10" x14ac:dyDescent="0.3">
      <c r="A6607" s="1">
        <v>41948</v>
      </c>
      <c r="B6607">
        <v>2014</v>
      </c>
      <c r="C6607">
        <v>11</v>
      </c>
      <c r="D6607" t="s">
        <v>20642</v>
      </c>
      <c r="E6607">
        <v>4</v>
      </c>
      <c r="F6607" s="1">
        <v>41944</v>
      </c>
      <c r="G6607">
        <v>3</v>
      </c>
      <c r="H6607" t="s">
        <v>20622</v>
      </c>
      <c r="I6607" t="s">
        <v>20643</v>
      </c>
      <c r="J6607" t="s">
        <v>20639</v>
      </c>
    </row>
    <row r="6608" spans="1:10" x14ac:dyDescent="0.3">
      <c r="A6608" s="1">
        <v>41944</v>
      </c>
      <c r="B6608">
        <v>2014</v>
      </c>
      <c r="C6608">
        <v>11</v>
      </c>
      <c r="D6608" t="s">
        <v>20642</v>
      </c>
      <c r="E6608">
        <v>4</v>
      </c>
      <c r="F6608" s="1">
        <v>41944</v>
      </c>
      <c r="G6608">
        <v>6</v>
      </c>
      <c r="H6608" t="s">
        <v>20621</v>
      </c>
      <c r="I6608" t="s">
        <v>20643</v>
      </c>
      <c r="J6608" t="s">
        <v>20639</v>
      </c>
    </row>
    <row r="6609" spans="1:10" x14ac:dyDescent="0.3">
      <c r="A6609" s="1">
        <v>41946</v>
      </c>
      <c r="B6609">
        <v>2014</v>
      </c>
      <c r="C6609">
        <v>11</v>
      </c>
      <c r="D6609" t="s">
        <v>20642</v>
      </c>
      <c r="E6609">
        <v>4</v>
      </c>
      <c r="F6609" s="1">
        <v>41944</v>
      </c>
      <c r="G6609">
        <v>1</v>
      </c>
      <c r="H6609" t="s">
        <v>20625</v>
      </c>
      <c r="I6609" t="s">
        <v>20643</v>
      </c>
      <c r="J6609" t="s">
        <v>20639</v>
      </c>
    </row>
    <row r="6610" spans="1:10" x14ac:dyDescent="0.3">
      <c r="A6610" s="1">
        <v>41960</v>
      </c>
      <c r="B6610">
        <v>2014</v>
      </c>
      <c r="C6610">
        <v>11</v>
      </c>
      <c r="D6610" t="s">
        <v>20642</v>
      </c>
      <c r="E6610">
        <v>4</v>
      </c>
      <c r="F6610" s="1">
        <v>41944</v>
      </c>
      <c r="G6610">
        <v>1</v>
      </c>
      <c r="H6610" t="s">
        <v>20625</v>
      </c>
      <c r="I6610" t="s">
        <v>20643</v>
      </c>
      <c r="J6610" t="s">
        <v>20639</v>
      </c>
    </row>
    <row r="6611" spans="1:10" x14ac:dyDescent="0.3">
      <c r="A6611" s="1">
        <v>41971</v>
      </c>
      <c r="B6611">
        <v>2014</v>
      </c>
      <c r="C6611">
        <v>11</v>
      </c>
      <c r="D6611" t="s">
        <v>20642</v>
      </c>
      <c r="E6611">
        <v>4</v>
      </c>
      <c r="F6611" s="1">
        <v>41944</v>
      </c>
      <c r="G6611">
        <v>5</v>
      </c>
      <c r="H6611" t="s">
        <v>20617</v>
      </c>
      <c r="I6611" t="s">
        <v>20643</v>
      </c>
      <c r="J6611" t="s">
        <v>20639</v>
      </c>
    </row>
    <row r="6612" spans="1:10" x14ac:dyDescent="0.3">
      <c r="A6612" s="1">
        <v>41953</v>
      </c>
      <c r="B6612">
        <v>2014</v>
      </c>
      <c r="C6612">
        <v>11</v>
      </c>
      <c r="D6612" t="s">
        <v>20642</v>
      </c>
      <c r="E6612">
        <v>4</v>
      </c>
      <c r="F6612" s="1">
        <v>41944</v>
      </c>
      <c r="G6612">
        <v>1</v>
      </c>
      <c r="H6612" t="s">
        <v>20625</v>
      </c>
      <c r="I6612" t="s">
        <v>20643</v>
      </c>
      <c r="J6612" t="s">
        <v>20639</v>
      </c>
    </row>
    <row r="6613" spans="1:10" x14ac:dyDescent="0.3">
      <c r="A6613" s="1">
        <v>41956</v>
      </c>
      <c r="B6613">
        <v>2014</v>
      </c>
      <c r="C6613">
        <v>11</v>
      </c>
      <c r="D6613" t="s">
        <v>20642</v>
      </c>
      <c r="E6613">
        <v>4</v>
      </c>
      <c r="F6613" s="1">
        <v>41944</v>
      </c>
      <c r="G6613">
        <v>4</v>
      </c>
      <c r="H6613" t="s">
        <v>20624</v>
      </c>
      <c r="I6613" t="s">
        <v>20643</v>
      </c>
      <c r="J6613" t="s">
        <v>20639</v>
      </c>
    </row>
    <row r="6614" spans="1:10" x14ac:dyDescent="0.3">
      <c r="A6614" s="1">
        <v>41944</v>
      </c>
      <c r="B6614">
        <v>2014</v>
      </c>
      <c r="C6614">
        <v>11</v>
      </c>
      <c r="D6614" t="s">
        <v>20642</v>
      </c>
      <c r="E6614">
        <v>4</v>
      </c>
      <c r="F6614" s="1">
        <v>41944</v>
      </c>
      <c r="G6614">
        <v>6</v>
      </c>
      <c r="H6614" t="s">
        <v>20621</v>
      </c>
      <c r="I6614" t="s">
        <v>20643</v>
      </c>
      <c r="J6614" t="s">
        <v>20639</v>
      </c>
    </row>
    <row r="6615" spans="1:10" x14ac:dyDescent="0.3">
      <c r="A6615" s="1">
        <v>41961</v>
      </c>
      <c r="B6615">
        <v>2014</v>
      </c>
      <c r="C6615">
        <v>11</v>
      </c>
      <c r="D6615" t="s">
        <v>20642</v>
      </c>
      <c r="E6615">
        <v>4</v>
      </c>
      <c r="F6615" s="1">
        <v>41944</v>
      </c>
      <c r="G6615">
        <v>2</v>
      </c>
      <c r="H6615" t="s">
        <v>20620</v>
      </c>
      <c r="I6615" t="s">
        <v>20643</v>
      </c>
      <c r="J6615" t="s">
        <v>20639</v>
      </c>
    </row>
    <row r="6616" spans="1:10" x14ac:dyDescent="0.3">
      <c r="A6616" s="1">
        <v>41945</v>
      </c>
      <c r="B6616">
        <v>2014</v>
      </c>
      <c r="C6616">
        <v>11</v>
      </c>
      <c r="D6616" t="s">
        <v>20642</v>
      </c>
      <c r="E6616">
        <v>4</v>
      </c>
      <c r="F6616" s="1">
        <v>41944</v>
      </c>
      <c r="G6616">
        <v>0</v>
      </c>
      <c r="H6616" t="s">
        <v>20623</v>
      </c>
      <c r="I6616" t="s">
        <v>20643</v>
      </c>
      <c r="J6616" t="s">
        <v>20639</v>
      </c>
    </row>
    <row r="6617" spans="1:10" x14ac:dyDescent="0.3">
      <c r="A6617" s="1">
        <v>41960</v>
      </c>
      <c r="B6617">
        <v>2014</v>
      </c>
      <c r="C6617">
        <v>11</v>
      </c>
      <c r="D6617" t="s">
        <v>20642</v>
      </c>
      <c r="E6617">
        <v>4</v>
      </c>
      <c r="F6617" s="1">
        <v>41944</v>
      </c>
      <c r="G6617">
        <v>1</v>
      </c>
      <c r="H6617" t="s">
        <v>20625</v>
      </c>
      <c r="I6617" t="s">
        <v>20643</v>
      </c>
      <c r="J6617" t="s">
        <v>20639</v>
      </c>
    </row>
    <row r="6618" spans="1:10" x14ac:dyDescent="0.3">
      <c r="A6618" s="1">
        <v>41969</v>
      </c>
      <c r="B6618">
        <v>2014</v>
      </c>
      <c r="C6618">
        <v>11</v>
      </c>
      <c r="D6618" t="s">
        <v>20642</v>
      </c>
      <c r="E6618">
        <v>4</v>
      </c>
      <c r="F6618" s="1">
        <v>41944</v>
      </c>
      <c r="G6618">
        <v>3</v>
      </c>
      <c r="H6618" t="s">
        <v>20622</v>
      </c>
      <c r="I6618" t="s">
        <v>20643</v>
      </c>
      <c r="J6618" t="s">
        <v>20639</v>
      </c>
    </row>
    <row r="6619" spans="1:10" x14ac:dyDescent="0.3">
      <c r="A6619" s="1">
        <v>41964</v>
      </c>
      <c r="B6619">
        <v>2014</v>
      </c>
      <c r="C6619">
        <v>11</v>
      </c>
      <c r="D6619" t="s">
        <v>20642</v>
      </c>
      <c r="E6619">
        <v>4</v>
      </c>
      <c r="F6619" s="1">
        <v>41944</v>
      </c>
      <c r="G6619">
        <v>5</v>
      </c>
      <c r="H6619" t="s">
        <v>20617</v>
      </c>
      <c r="I6619" t="s">
        <v>20643</v>
      </c>
      <c r="J6619" t="s">
        <v>20639</v>
      </c>
    </row>
    <row r="6620" spans="1:10" x14ac:dyDescent="0.3">
      <c r="A6620" s="1">
        <v>41965</v>
      </c>
      <c r="B6620">
        <v>2014</v>
      </c>
      <c r="C6620">
        <v>11</v>
      </c>
      <c r="D6620" t="s">
        <v>20642</v>
      </c>
      <c r="E6620">
        <v>4</v>
      </c>
      <c r="F6620" s="1">
        <v>41944</v>
      </c>
      <c r="G6620">
        <v>6</v>
      </c>
      <c r="H6620" t="s">
        <v>20621</v>
      </c>
      <c r="I6620" t="s">
        <v>20643</v>
      </c>
      <c r="J6620" t="s">
        <v>20639</v>
      </c>
    </row>
    <row r="6621" spans="1:10" x14ac:dyDescent="0.3">
      <c r="A6621" s="1">
        <v>41970</v>
      </c>
      <c r="B6621">
        <v>2014</v>
      </c>
      <c r="C6621">
        <v>11</v>
      </c>
      <c r="D6621" t="s">
        <v>20642</v>
      </c>
      <c r="E6621">
        <v>4</v>
      </c>
      <c r="F6621" s="1">
        <v>41944</v>
      </c>
      <c r="G6621">
        <v>4</v>
      </c>
      <c r="H6621" t="s">
        <v>20624</v>
      </c>
      <c r="I6621" t="s">
        <v>20643</v>
      </c>
      <c r="J6621" t="s">
        <v>20639</v>
      </c>
    </row>
    <row r="6622" spans="1:10" x14ac:dyDescent="0.3">
      <c r="A6622" s="1">
        <v>41971</v>
      </c>
      <c r="B6622">
        <v>2014</v>
      </c>
      <c r="C6622">
        <v>11</v>
      </c>
      <c r="D6622" t="s">
        <v>20642</v>
      </c>
      <c r="E6622">
        <v>4</v>
      </c>
      <c r="F6622" s="1">
        <v>41944</v>
      </c>
      <c r="G6622">
        <v>5</v>
      </c>
      <c r="H6622" t="s">
        <v>20617</v>
      </c>
      <c r="I6622" t="s">
        <v>20643</v>
      </c>
      <c r="J6622" t="s">
        <v>20639</v>
      </c>
    </row>
    <row r="6623" spans="1:10" x14ac:dyDescent="0.3">
      <c r="A6623" s="1">
        <v>41971</v>
      </c>
      <c r="B6623">
        <v>2014</v>
      </c>
      <c r="C6623">
        <v>11</v>
      </c>
      <c r="D6623" t="s">
        <v>20642</v>
      </c>
      <c r="E6623">
        <v>4</v>
      </c>
      <c r="F6623" s="1">
        <v>41944</v>
      </c>
      <c r="G6623">
        <v>5</v>
      </c>
      <c r="H6623" t="s">
        <v>20617</v>
      </c>
      <c r="I6623" t="s">
        <v>20643</v>
      </c>
      <c r="J6623" t="s">
        <v>20639</v>
      </c>
    </row>
    <row r="6624" spans="1:10" x14ac:dyDescent="0.3">
      <c r="A6624" s="1">
        <v>41955</v>
      </c>
      <c r="B6624">
        <v>2014</v>
      </c>
      <c r="C6624">
        <v>11</v>
      </c>
      <c r="D6624" t="s">
        <v>20642</v>
      </c>
      <c r="E6624">
        <v>4</v>
      </c>
      <c r="F6624" s="1">
        <v>41944</v>
      </c>
      <c r="G6624">
        <v>3</v>
      </c>
      <c r="H6624" t="s">
        <v>20622</v>
      </c>
      <c r="I6624" t="s">
        <v>20643</v>
      </c>
      <c r="J6624" t="s">
        <v>20639</v>
      </c>
    </row>
    <row r="6625" spans="1:10" x14ac:dyDescent="0.3">
      <c r="A6625" s="1">
        <v>41965</v>
      </c>
      <c r="B6625">
        <v>2014</v>
      </c>
      <c r="C6625">
        <v>11</v>
      </c>
      <c r="D6625" t="s">
        <v>20642</v>
      </c>
      <c r="E6625">
        <v>4</v>
      </c>
      <c r="F6625" s="1">
        <v>41944</v>
      </c>
      <c r="G6625">
        <v>6</v>
      </c>
      <c r="H6625" t="s">
        <v>20621</v>
      </c>
      <c r="I6625" t="s">
        <v>20643</v>
      </c>
      <c r="J6625" t="s">
        <v>20639</v>
      </c>
    </row>
    <row r="6626" spans="1:10" x14ac:dyDescent="0.3">
      <c r="A6626" s="1">
        <v>41945</v>
      </c>
      <c r="B6626">
        <v>2014</v>
      </c>
      <c r="C6626">
        <v>11</v>
      </c>
      <c r="D6626" t="s">
        <v>20642</v>
      </c>
      <c r="E6626">
        <v>4</v>
      </c>
      <c r="F6626" s="1">
        <v>41944</v>
      </c>
      <c r="G6626">
        <v>0</v>
      </c>
      <c r="H6626" t="s">
        <v>20623</v>
      </c>
      <c r="I6626" t="s">
        <v>20643</v>
      </c>
      <c r="J6626" t="s">
        <v>20639</v>
      </c>
    </row>
    <row r="6627" spans="1:10" x14ac:dyDescent="0.3">
      <c r="A6627" s="1">
        <v>41952</v>
      </c>
      <c r="B6627">
        <v>2014</v>
      </c>
      <c r="C6627">
        <v>11</v>
      </c>
      <c r="D6627" t="s">
        <v>20642</v>
      </c>
      <c r="E6627">
        <v>4</v>
      </c>
      <c r="F6627" s="1">
        <v>41944</v>
      </c>
      <c r="G6627">
        <v>0</v>
      </c>
      <c r="H6627" t="s">
        <v>20623</v>
      </c>
      <c r="I6627" t="s">
        <v>20643</v>
      </c>
      <c r="J6627" t="s">
        <v>20639</v>
      </c>
    </row>
    <row r="6628" spans="1:10" x14ac:dyDescent="0.3">
      <c r="A6628" s="1">
        <v>41964</v>
      </c>
      <c r="B6628">
        <v>2014</v>
      </c>
      <c r="C6628">
        <v>11</v>
      </c>
      <c r="D6628" t="s">
        <v>20642</v>
      </c>
      <c r="E6628">
        <v>4</v>
      </c>
      <c r="F6628" s="1">
        <v>41944</v>
      </c>
      <c r="G6628">
        <v>5</v>
      </c>
      <c r="H6628" t="s">
        <v>20617</v>
      </c>
      <c r="I6628" t="s">
        <v>20643</v>
      </c>
      <c r="J6628" t="s">
        <v>20639</v>
      </c>
    </row>
    <row r="6629" spans="1:10" x14ac:dyDescent="0.3">
      <c r="A6629" s="1">
        <v>41967</v>
      </c>
      <c r="B6629">
        <v>2014</v>
      </c>
      <c r="C6629">
        <v>11</v>
      </c>
      <c r="D6629" t="s">
        <v>20642</v>
      </c>
      <c r="E6629">
        <v>4</v>
      </c>
      <c r="F6629" s="1">
        <v>41944</v>
      </c>
      <c r="G6629">
        <v>1</v>
      </c>
      <c r="H6629" t="s">
        <v>20625</v>
      </c>
      <c r="I6629" t="s">
        <v>20643</v>
      </c>
      <c r="J6629" t="s">
        <v>20639</v>
      </c>
    </row>
    <row r="6630" spans="1:10" x14ac:dyDescent="0.3">
      <c r="A6630" s="1">
        <v>41961</v>
      </c>
      <c r="B6630">
        <v>2014</v>
      </c>
      <c r="C6630">
        <v>11</v>
      </c>
      <c r="D6630" t="s">
        <v>20642</v>
      </c>
      <c r="E6630">
        <v>4</v>
      </c>
      <c r="F6630" s="1">
        <v>41944</v>
      </c>
      <c r="G6630">
        <v>2</v>
      </c>
      <c r="H6630" t="s">
        <v>20620</v>
      </c>
      <c r="I6630" t="s">
        <v>20643</v>
      </c>
      <c r="J6630" t="s">
        <v>20639</v>
      </c>
    </row>
    <row r="6631" spans="1:10" x14ac:dyDescent="0.3">
      <c r="A6631" s="1">
        <v>41944</v>
      </c>
      <c r="B6631">
        <v>2014</v>
      </c>
      <c r="C6631">
        <v>11</v>
      </c>
      <c r="D6631" t="s">
        <v>20642</v>
      </c>
      <c r="E6631">
        <v>4</v>
      </c>
      <c r="F6631" s="1">
        <v>41944</v>
      </c>
      <c r="G6631">
        <v>6</v>
      </c>
      <c r="H6631" t="s">
        <v>20621</v>
      </c>
      <c r="I6631" t="s">
        <v>20643</v>
      </c>
      <c r="J6631" t="s">
        <v>20639</v>
      </c>
    </row>
    <row r="6632" spans="1:10" x14ac:dyDescent="0.3">
      <c r="A6632" s="1">
        <v>41949</v>
      </c>
      <c r="B6632">
        <v>2014</v>
      </c>
      <c r="C6632">
        <v>11</v>
      </c>
      <c r="D6632" t="s">
        <v>20642</v>
      </c>
      <c r="E6632">
        <v>4</v>
      </c>
      <c r="F6632" s="1">
        <v>41944</v>
      </c>
      <c r="G6632">
        <v>4</v>
      </c>
      <c r="H6632" t="s">
        <v>20624</v>
      </c>
      <c r="I6632" t="s">
        <v>20643</v>
      </c>
      <c r="J6632" t="s">
        <v>20639</v>
      </c>
    </row>
    <row r="6633" spans="1:10" x14ac:dyDescent="0.3">
      <c r="A6633" s="1">
        <v>41946</v>
      </c>
      <c r="B6633">
        <v>2014</v>
      </c>
      <c r="C6633">
        <v>11</v>
      </c>
      <c r="D6633" t="s">
        <v>20642</v>
      </c>
      <c r="E6633">
        <v>4</v>
      </c>
      <c r="F6633" s="1">
        <v>41944</v>
      </c>
      <c r="G6633">
        <v>1</v>
      </c>
      <c r="H6633" t="s">
        <v>20625</v>
      </c>
      <c r="I6633" t="s">
        <v>20643</v>
      </c>
      <c r="J6633" t="s">
        <v>20639</v>
      </c>
    </row>
    <row r="6634" spans="1:10" x14ac:dyDescent="0.3">
      <c r="A6634" s="1">
        <v>41962</v>
      </c>
      <c r="B6634">
        <v>2014</v>
      </c>
      <c r="C6634">
        <v>11</v>
      </c>
      <c r="D6634" t="s">
        <v>20642</v>
      </c>
      <c r="E6634">
        <v>4</v>
      </c>
      <c r="F6634" s="1">
        <v>41944</v>
      </c>
      <c r="G6634">
        <v>3</v>
      </c>
      <c r="H6634" t="s">
        <v>20622</v>
      </c>
      <c r="I6634" t="s">
        <v>20643</v>
      </c>
      <c r="J6634" t="s">
        <v>20639</v>
      </c>
    </row>
    <row r="6635" spans="1:10" x14ac:dyDescent="0.3">
      <c r="A6635" s="1">
        <v>41963</v>
      </c>
      <c r="B6635">
        <v>2014</v>
      </c>
      <c r="C6635">
        <v>11</v>
      </c>
      <c r="D6635" t="s">
        <v>20642</v>
      </c>
      <c r="E6635">
        <v>4</v>
      </c>
      <c r="F6635" s="1">
        <v>41944</v>
      </c>
      <c r="G6635">
        <v>4</v>
      </c>
      <c r="H6635" t="s">
        <v>20624</v>
      </c>
      <c r="I6635" t="s">
        <v>20643</v>
      </c>
      <c r="J6635" t="s">
        <v>20639</v>
      </c>
    </row>
    <row r="6636" spans="1:10" x14ac:dyDescent="0.3">
      <c r="A6636" s="1">
        <v>41952</v>
      </c>
      <c r="B6636">
        <v>2014</v>
      </c>
      <c r="C6636">
        <v>11</v>
      </c>
      <c r="D6636" t="s">
        <v>20642</v>
      </c>
      <c r="E6636">
        <v>4</v>
      </c>
      <c r="F6636" s="1">
        <v>41944</v>
      </c>
      <c r="G6636">
        <v>0</v>
      </c>
      <c r="H6636" t="s">
        <v>20623</v>
      </c>
      <c r="I6636" t="s">
        <v>20643</v>
      </c>
      <c r="J6636" t="s">
        <v>20639</v>
      </c>
    </row>
    <row r="6637" spans="1:10" x14ac:dyDescent="0.3">
      <c r="A6637" s="1">
        <v>41959</v>
      </c>
      <c r="B6637">
        <v>2014</v>
      </c>
      <c r="C6637">
        <v>11</v>
      </c>
      <c r="D6637" t="s">
        <v>20642</v>
      </c>
      <c r="E6637">
        <v>4</v>
      </c>
      <c r="F6637" s="1">
        <v>41944</v>
      </c>
      <c r="G6637">
        <v>0</v>
      </c>
      <c r="H6637" t="s">
        <v>20623</v>
      </c>
      <c r="I6637" t="s">
        <v>20643</v>
      </c>
      <c r="J6637" t="s">
        <v>20639</v>
      </c>
    </row>
    <row r="6638" spans="1:10" x14ac:dyDescent="0.3">
      <c r="A6638" s="1">
        <v>41953</v>
      </c>
      <c r="B6638">
        <v>2014</v>
      </c>
      <c r="C6638">
        <v>11</v>
      </c>
      <c r="D6638" t="s">
        <v>20642</v>
      </c>
      <c r="E6638">
        <v>4</v>
      </c>
      <c r="F6638" s="1">
        <v>41944</v>
      </c>
      <c r="G6638">
        <v>1</v>
      </c>
      <c r="H6638" t="s">
        <v>20625</v>
      </c>
      <c r="I6638" t="s">
        <v>20643</v>
      </c>
      <c r="J6638" t="s">
        <v>20639</v>
      </c>
    </row>
    <row r="6639" spans="1:10" x14ac:dyDescent="0.3">
      <c r="A6639" s="1">
        <v>41960</v>
      </c>
      <c r="B6639">
        <v>2014</v>
      </c>
      <c r="C6639">
        <v>11</v>
      </c>
      <c r="D6639" t="s">
        <v>20642</v>
      </c>
      <c r="E6639">
        <v>4</v>
      </c>
      <c r="F6639" s="1">
        <v>41944</v>
      </c>
      <c r="G6639">
        <v>1</v>
      </c>
      <c r="H6639" t="s">
        <v>20625</v>
      </c>
      <c r="I6639" t="s">
        <v>20643</v>
      </c>
      <c r="J6639" t="s">
        <v>20639</v>
      </c>
    </row>
    <row r="6640" spans="1:10" x14ac:dyDescent="0.3">
      <c r="A6640" s="1">
        <v>41947</v>
      </c>
      <c r="B6640">
        <v>2014</v>
      </c>
      <c r="C6640">
        <v>11</v>
      </c>
      <c r="D6640" t="s">
        <v>20642</v>
      </c>
      <c r="E6640">
        <v>4</v>
      </c>
      <c r="F6640" s="1">
        <v>41944</v>
      </c>
      <c r="G6640">
        <v>2</v>
      </c>
      <c r="H6640" t="s">
        <v>20620</v>
      </c>
      <c r="I6640" t="s">
        <v>20643</v>
      </c>
      <c r="J6640" t="s">
        <v>20639</v>
      </c>
    </row>
    <row r="6641" spans="1:10" x14ac:dyDescent="0.3">
      <c r="A6641" s="1">
        <v>43405</v>
      </c>
      <c r="B6641">
        <v>2018</v>
      </c>
      <c r="C6641">
        <v>11</v>
      </c>
      <c r="D6641" t="s">
        <v>20642</v>
      </c>
      <c r="E6641">
        <v>4</v>
      </c>
      <c r="F6641" s="1">
        <v>43405</v>
      </c>
      <c r="G6641">
        <v>4</v>
      </c>
      <c r="H6641" t="s">
        <v>20624</v>
      </c>
      <c r="I6641" t="s">
        <v>20643</v>
      </c>
      <c r="J6641" t="s">
        <v>20639</v>
      </c>
    </row>
    <row r="6642" spans="1:10" x14ac:dyDescent="0.3">
      <c r="A6642" s="1">
        <v>43429</v>
      </c>
      <c r="B6642">
        <v>2018</v>
      </c>
      <c r="C6642">
        <v>11</v>
      </c>
      <c r="D6642" t="s">
        <v>20642</v>
      </c>
      <c r="E6642">
        <v>4</v>
      </c>
      <c r="F6642" s="1">
        <v>43405</v>
      </c>
      <c r="G6642">
        <v>0</v>
      </c>
      <c r="H6642" t="s">
        <v>20623</v>
      </c>
      <c r="I6642" t="s">
        <v>20643</v>
      </c>
      <c r="J6642" t="s">
        <v>20639</v>
      </c>
    </row>
    <row r="6643" spans="1:10" x14ac:dyDescent="0.3">
      <c r="A6643" s="1">
        <v>43431</v>
      </c>
      <c r="B6643">
        <v>2018</v>
      </c>
      <c r="C6643">
        <v>11</v>
      </c>
      <c r="D6643" t="s">
        <v>20642</v>
      </c>
      <c r="E6643">
        <v>4</v>
      </c>
      <c r="F6643" s="1">
        <v>43405</v>
      </c>
      <c r="G6643">
        <v>2</v>
      </c>
      <c r="H6643" t="s">
        <v>20620</v>
      </c>
      <c r="I6643" t="s">
        <v>20643</v>
      </c>
      <c r="J6643" t="s">
        <v>20639</v>
      </c>
    </row>
    <row r="6644" spans="1:10" x14ac:dyDescent="0.3">
      <c r="A6644" s="1">
        <v>43422</v>
      </c>
      <c r="B6644">
        <v>2018</v>
      </c>
      <c r="C6644">
        <v>11</v>
      </c>
      <c r="D6644" t="s">
        <v>20642</v>
      </c>
      <c r="E6644">
        <v>4</v>
      </c>
      <c r="F6644" s="1">
        <v>43405</v>
      </c>
      <c r="G6644">
        <v>0</v>
      </c>
      <c r="H6644" t="s">
        <v>20623</v>
      </c>
      <c r="I6644" t="s">
        <v>20643</v>
      </c>
      <c r="J6644" t="s">
        <v>20639</v>
      </c>
    </row>
    <row r="6645" spans="1:10" x14ac:dyDescent="0.3">
      <c r="A6645" s="1">
        <v>43411</v>
      </c>
      <c r="B6645">
        <v>2018</v>
      </c>
      <c r="C6645">
        <v>11</v>
      </c>
      <c r="D6645" t="s">
        <v>20642</v>
      </c>
      <c r="E6645">
        <v>4</v>
      </c>
      <c r="F6645" s="1">
        <v>43405</v>
      </c>
      <c r="G6645">
        <v>3</v>
      </c>
      <c r="H6645" t="s">
        <v>20622</v>
      </c>
      <c r="I6645" t="s">
        <v>20643</v>
      </c>
      <c r="J6645" t="s">
        <v>20639</v>
      </c>
    </row>
    <row r="6646" spans="1:10" x14ac:dyDescent="0.3">
      <c r="A6646" s="1">
        <v>43424</v>
      </c>
      <c r="B6646">
        <v>2018</v>
      </c>
      <c r="C6646">
        <v>11</v>
      </c>
      <c r="D6646" t="s">
        <v>20642</v>
      </c>
      <c r="E6646">
        <v>4</v>
      </c>
      <c r="F6646" s="1">
        <v>43405</v>
      </c>
      <c r="G6646">
        <v>2</v>
      </c>
      <c r="H6646" t="s">
        <v>20620</v>
      </c>
      <c r="I6646" t="s">
        <v>20643</v>
      </c>
      <c r="J6646" t="s">
        <v>20639</v>
      </c>
    </row>
    <row r="6647" spans="1:10" x14ac:dyDescent="0.3">
      <c r="A6647" s="1">
        <v>43417</v>
      </c>
      <c r="B6647">
        <v>2018</v>
      </c>
      <c r="C6647">
        <v>11</v>
      </c>
      <c r="D6647" t="s">
        <v>20642</v>
      </c>
      <c r="E6647">
        <v>4</v>
      </c>
      <c r="F6647" s="1">
        <v>43405</v>
      </c>
      <c r="G6647">
        <v>2</v>
      </c>
      <c r="H6647" t="s">
        <v>20620</v>
      </c>
      <c r="I6647" t="s">
        <v>20643</v>
      </c>
      <c r="J6647" t="s">
        <v>20639</v>
      </c>
    </row>
    <row r="6648" spans="1:10" x14ac:dyDescent="0.3">
      <c r="A6648" s="1">
        <v>43427</v>
      </c>
      <c r="B6648">
        <v>2018</v>
      </c>
      <c r="C6648">
        <v>11</v>
      </c>
      <c r="D6648" t="s">
        <v>20642</v>
      </c>
      <c r="E6648">
        <v>4</v>
      </c>
      <c r="F6648" s="1">
        <v>43405</v>
      </c>
      <c r="G6648">
        <v>5</v>
      </c>
      <c r="H6648" t="s">
        <v>20617</v>
      </c>
      <c r="I6648" t="s">
        <v>20643</v>
      </c>
      <c r="J6648" t="s">
        <v>20639</v>
      </c>
    </row>
    <row r="6649" spans="1:10" x14ac:dyDescent="0.3">
      <c r="A6649" s="1">
        <v>43422</v>
      </c>
      <c r="B6649">
        <v>2018</v>
      </c>
      <c r="C6649">
        <v>11</v>
      </c>
      <c r="D6649" t="s">
        <v>20642</v>
      </c>
      <c r="E6649">
        <v>4</v>
      </c>
      <c r="F6649" s="1">
        <v>43405</v>
      </c>
      <c r="G6649">
        <v>0</v>
      </c>
      <c r="H6649" t="s">
        <v>20623</v>
      </c>
      <c r="I6649" t="s">
        <v>20643</v>
      </c>
      <c r="J6649" t="s">
        <v>20639</v>
      </c>
    </row>
    <row r="6650" spans="1:10" x14ac:dyDescent="0.3">
      <c r="A6650" s="1">
        <v>43411</v>
      </c>
      <c r="B6650">
        <v>2018</v>
      </c>
      <c r="C6650">
        <v>11</v>
      </c>
      <c r="D6650" t="s">
        <v>20642</v>
      </c>
      <c r="E6650">
        <v>4</v>
      </c>
      <c r="F6650" s="1">
        <v>43405</v>
      </c>
      <c r="G6650">
        <v>3</v>
      </c>
      <c r="H6650" t="s">
        <v>20622</v>
      </c>
      <c r="I6650" t="s">
        <v>20643</v>
      </c>
      <c r="J6650" t="s">
        <v>20639</v>
      </c>
    </row>
    <row r="6651" spans="1:10" x14ac:dyDescent="0.3">
      <c r="A6651" s="1">
        <v>43414</v>
      </c>
      <c r="B6651">
        <v>2018</v>
      </c>
      <c r="C6651">
        <v>11</v>
      </c>
      <c r="D6651" t="s">
        <v>20642</v>
      </c>
      <c r="E6651">
        <v>4</v>
      </c>
      <c r="F6651" s="1">
        <v>43405</v>
      </c>
      <c r="G6651">
        <v>6</v>
      </c>
      <c r="H6651" t="s">
        <v>20621</v>
      </c>
      <c r="I6651" t="s">
        <v>20643</v>
      </c>
      <c r="J6651" t="s">
        <v>20639</v>
      </c>
    </row>
    <row r="6652" spans="1:10" x14ac:dyDescent="0.3">
      <c r="A6652" s="1">
        <v>43410</v>
      </c>
      <c r="B6652">
        <v>2018</v>
      </c>
      <c r="C6652">
        <v>11</v>
      </c>
      <c r="D6652" t="s">
        <v>20642</v>
      </c>
      <c r="E6652">
        <v>4</v>
      </c>
      <c r="F6652" s="1">
        <v>43405</v>
      </c>
      <c r="G6652">
        <v>2</v>
      </c>
      <c r="H6652" t="s">
        <v>20620</v>
      </c>
      <c r="I6652" t="s">
        <v>20643</v>
      </c>
      <c r="J6652" t="s">
        <v>20639</v>
      </c>
    </row>
    <row r="6653" spans="1:10" x14ac:dyDescent="0.3">
      <c r="A6653" s="1">
        <v>43426</v>
      </c>
      <c r="B6653">
        <v>2018</v>
      </c>
      <c r="C6653">
        <v>11</v>
      </c>
      <c r="D6653" t="s">
        <v>20642</v>
      </c>
      <c r="E6653">
        <v>4</v>
      </c>
      <c r="F6653" s="1">
        <v>43405</v>
      </c>
      <c r="G6653">
        <v>4</v>
      </c>
      <c r="H6653" t="s">
        <v>20624</v>
      </c>
      <c r="I6653" t="s">
        <v>20643</v>
      </c>
      <c r="J6653" t="s">
        <v>20639</v>
      </c>
    </row>
    <row r="6654" spans="1:10" x14ac:dyDescent="0.3">
      <c r="A6654" s="1">
        <v>43410</v>
      </c>
      <c r="B6654">
        <v>2018</v>
      </c>
      <c r="C6654">
        <v>11</v>
      </c>
      <c r="D6654" t="s">
        <v>20642</v>
      </c>
      <c r="E6654">
        <v>4</v>
      </c>
      <c r="F6654" s="1">
        <v>43405</v>
      </c>
      <c r="G6654">
        <v>2</v>
      </c>
      <c r="H6654" t="s">
        <v>20620</v>
      </c>
      <c r="I6654" t="s">
        <v>20643</v>
      </c>
      <c r="J6654" t="s">
        <v>20639</v>
      </c>
    </row>
    <row r="6655" spans="1:10" x14ac:dyDescent="0.3">
      <c r="A6655" s="1">
        <v>43409</v>
      </c>
      <c r="B6655">
        <v>2018</v>
      </c>
      <c r="C6655">
        <v>11</v>
      </c>
      <c r="D6655" t="s">
        <v>20642</v>
      </c>
      <c r="E6655">
        <v>4</v>
      </c>
      <c r="F6655" s="1">
        <v>43405</v>
      </c>
      <c r="G6655">
        <v>1</v>
      </c>
      <c r="H6655" t="s">
        <v>20625</v>
      </c>
      <c r="I6655" t="s">
        <v>20643</v>
      </c>
      <c r="J6655" t="s">
        <v>20639</v>
      </c>
    </row>
    <row r="6656" spans="1:10" x14ac:dyDescent="0.3">
      <c r="A6656" s="1">
        <v>43419</v>
      </c>
      <c r="B6656">
        <v>2018</v>
      </c>
      <c r="C6656">
        <v>11</v>
      </c>
      <c r="D6656" t="s">
        <v>20642</v>
      </c>
      <c r="E6656">
        <v>4</v>
      </c>
      <c r="F6656" s="1">
        <v>43405</v>
      </c>
      <c r="G6656">
        <v>4</v>
      </c>
      <c r="H6656" t="s">
        <v>20624</v>
      </c>
      <c r="I6656" t="s">
        <v>20643</v>
      </c>
      <c r="J6656" t="s">
        <v>20639</v>
      </c>
    </row>
    <row r="6657" spans="1:10" x14ac:dyDescent="0.3">
      <c r="A6657" s="1">
        <v>43419</v>
      </c>
      <c r="B6657">
        <v>2018</v>
      </c>
      <c r="C6657">
        <v>11</v>
      </c>
      <c r="D6657" t="s">
        <v>20642</v>
      </c>
      <c r="E6657">
        <v>4</v>
      </c>
      <c r="F6657" s="1">
        <v>43405</v>
      </c>
      <c r="G6657">
        <v>4</v>
      </c>
      <c r="H6657" t="s">
        <v>20624</v>
      </c>
      <c r="I6657" t="s">
        <v>20643</v>
      </c>
      <c r="J6657" t="s">
        <v>20639</v>
      </c>
    </row>
    <row r="6658" spans="1:10" x14ac:dyDescent="0.3">
      <c r="A6658" s="1">
        <v>43412</v>
      </c>
      <c r="B6658">
        <v>2018</v>
      </c>
      <c r="C6658">
        <v>11</v>
      </c>
      <c r="D6658" t="s">
        <v>20642</v>
      </c>
      <c r="E6658">
        <v>4</v>
      </c>
      <c r="F6658" s="1">
        <v>43405</v>
      </c>
      <c r="G6658">
        <v>4</v>
      </c>
      <c r="H6658" t="s">
        <v>20624</v>
      </c>
      <c r="I6658" t="s">
        <v>20643</v>
      </c>
      <c r="J6658" t="s">
        <v>20639</v>
      </c>
    </row>
    <row r="6659" spans="1:10" x14ac:dyDescent="0.3">
      <c r="A6659" s="1">
        <v>43419</v>
      </c>
      <c r="B6659">
        <v>2018</v>
      </c>
      <c r="C6659">
        <v>11</v>
      </c>
      <c r="D6659" t="s">
        <v>20642</v>
      </c>
      <c r="E6659">
        <v>4</v>
      </c>
      <c r="F6659" s="1">
        <v>43405</v>
      </c>
      <c r="G6659">
        <v>4</v>
      </c>
      <c r="H6659" t="s">
        <v>20624</v>
      </c>
      <c r="I6659" t="s">
        <v>20643</v>
      </c>
      <c r="J6659" t="s">
        <v>20639</v>
      </c>
    </row>
    <row r="6660" spans="1:10" x14ac:dyDescent="0.3">
      <c r="A6660" s="1">
        <v>43428</v>
      </c>
      <c r="B6660">
        <v>2018</v>
      </c>
      <c r="C6660">
        <v>11</v>
      </c>
      <c r="D6660" t="s">
        <v>20642</v>
      </c>
      <c r="E6660">
        <v>4</v>
      </c>
      <c r="F6660" s="1">
        <v>43405</v>
      </c>
      <c r="G6660">
        <v>6</v>
      </c>
      <c r="H6660" t="s">
        <v>20621</v>
      </c>
      <c r="I6660" t="s">
        <v>20643</v>
      </c>
      <c r="J6660" t="s">
        <v>20639</v>
      </c>
    </row>
    <row r="6661" spans="1:10" x14ac:dyDescent="0.3">
      <c r="A6661" s="1">
        <v>43409</v>
      </c>
      <c r="B6661">
        <v>2018</v>
      </c>
      <c r="C6661">
        <v>11</v>
      </c>
      <c r="D6661" t="s">
        <v>20642</v>
      </c>
      <c r="E6661">
        <v>4</v>
      </c>
      <c r="F6661" s="1">
        <v>43405</v>
      </c>
      <c r="G6661">
        <v>1</v>
      </c>
      <c r="H6661" t="s">
        <v>20625</v>
      </c>
      <c r="I6661" t="s">
        <v>20643</v>
      </c>
      <c r="J6661" t="s">
        <v>20639</v>
      </c>
    </row>
    <row r="6662" spans="1:10" x14ac:dyDescent="0.3">
      <c r="A6662" s="1">
        <v>43429</v>
      </c>
      <c r="B6662">
        <v>2018</v>
      </c>
      <c r="C6662">
        <v>11</v>
      </c>
      <c r="D6662" t="s">
        <v>20642</v>
      </c>
      <c r="E6662">
        <v>4</v>
      </c>
      <c r="F6662" s="1">
        <v>43405</v>
      </c>
      <c r="G6662">
        <v>0</v>
      </c>
      <c r="H6662" t="s">
        <v>20623</v>
      </c>
      <c r="I6662" t="s">
        <v>20643</v>
      </c>
      <c r="J6662" t="s">
        <v>20639</v>
      </c>
    </row>
    <row r="6663" spans="1:10" x14ac:dyDescent="0.3">
      <c r="A6663" s="1">
        <v>43424</v>
      </c>
      <c r="B6663">
        <v>2018</v>
      </c>
      <c r="C6663">
        <v>11</v>
      </c>
      <c r="D6663" t="s">
        <v>20642</v>
      </c>
      <c r="E6663">
        <v>4</v>
      </c>
      <c r="F6663" s="1">
        <v>43405</v>
      </c>
      <c r="G6663">
        <v>2</v>
      </c>
      <c r="H6663" t="s">
        <v>20620</v>
      </c>
      <c r="I6663" t="s">
        <v>20643</v>
      </c>
      <c r="J6663" t="s">
        <v>20639</v>
      </c>
    </row>
    <row r="6664" spans="1:10" x14ac:dyDescent="0.3">
      <c r="A6664" s="1">
        <v>43411</v>
      </c>
      <c r="B6664">
        <v>2018</v>
      </c>
      <c r="C6664">
        <v>11</v>
      </c>
      <c r="D6664" t="s">
        <v>20642</v>
      </c>
      <c r="E6664">
        <v>4</v>
      </c>
      <c r="F6664" s="1">
        <v>43405</v>
      </c>
      <c r="G6664">
        <v>3</v>
      </c>
      <c r="H6664" t="s">
        <v>20622</v>
      </c>
      <c r="I6664" t="s">
        <v>20643</v>
      </c>
      <c r="J6664" t="s">
        <v>20639</v>
      </c>
    </row>
    <row r="6665" spans="1:10" x14ac:dyDescent="0.3">
      <c r="A6665" s="1">
        <v>43405</v>
      </c>
      <c r="B6665">
        <v>2018</v>
      </c>
      <c r="C6665">
        <v>11</v>
      </c>
      <c r="D6665" t="s">
        <v>20642</v>
      </c>
      <c r="E6665">
        <v>4</v>
      </c>
      <c r="F6665" s="1">
        <v>43405</v>
      </c>
      <c r="G6665">
        <v>4</v>
      </c>
      <c r="H6665" t="s">
        <v>20624</v>
      </c>
      <c r="I6665" t="s">
        <v>20643</v>
      </c>
      <c r="J6665" t="s">
        <v>20639</v>
      </c>
    </row>
    <row r="6666" spans="1:10" x14ac:dyDescent="0.3">
      <c r="A6666" s="1">
        <v>43413</v>
      </c>
      <c r="B6666">
        <v>2018</v>
      </c>
      <c r="C6666">
        <v>11</v>
      </c>
      <c r="D6666" t="s">
        <v>20642</v>
      </c>
      <c r="E6666">
        <v>4</v>
      </c>
      <c r="F6666" s="1">
        <v>43405</v>
      </c>
      <c r="G6666">
        <v>5</v>
      </c>
      <c r="H6666" t="s">
        <v>20617</v>
      </c>
      <c r="I6666" t="s">
        <v>20643</v>
      </c>
      <c r="J6666" t="s">
        <v>20639</v>
      </c>
    </row>
    <row r="6667" spans="1:10" x14ac:dyDescent="0.3">
      <c r="A6667" s="1">
        <v>43432</v>
      </c>
      <c r="B6667">
        <v>2018</v>
      </c>
      <c r="C6667">
        <v>11</v>
      </c>
      <c r="D6667" t="s">
        <v>20642</v>
      </c>
      <c r="E6667">
        <v>4</v>
      </c>
      <c r="F6667" s="1">
        <v>43405</v>
      </c>
      <c r="G6667">
        <v>3</v>
      </c>
      <c r="H6667" t="s">
        <v>20622</v>
      </c>
      <c r="I6667" t="s">
        <v>20643</v>
      </c>
      <c r="J6667" t="s">
        <v>20639</v>
      </c>
    </row>
    <row r="6668" spans="1:10" x14ac:dyDescent="0.3">
      <c r="A6668" s="1">
        <v>43426</v>
      </c>
      <c r="B6668">
        <v>2018</v>
      </c>
      <c r="C6668">
        <v>11</v>
      </c>
      <c r="D6668" t="s">
        <v>20642</v>
      </c>
      <c r="E6668">
        <v>4</v>
      </c>
      <c r="F6668" s="1">
        <v>43405</v>
      </c>
      <c r="G6668">
        <v>4</v>
      </c>
      <c r="H6668" t="s">
        <v>20624</v>
      </c>
      <c r="I6668" t="s">
        <v>20643</v>
      </c>
      <c r="J6668" t="s">
        <v>20639</v>
      </c>
    </row>
    <row r="6669" spans="1:10" x14ac:dyDescent="0.3">
      <c r="A6669" s="1">
        <v>43413</v>
      </c>
      <c r="B6669">
        <v>2018</v>
      </c>
      <c r="C6669">
        <v>11</v>
      </c>
      <c r="D6669" t="s">
        <v>20642</v>
      </c>
      <c r="E6669">
        <v>4</v>
      </c>
      <c r="F6669" s="1">
        <v>43405</v>
      </c>
      <c r="G6669">
        <v>5</v>
      </c>
      <c r="H6669" t="s">
        <v>20617</v>
      </c>
      <c r="I6669" t="s">
        <v>20643</v>
      </c>
      <c r="J6669" t="s">
        <v>20639</v>
      </c>
    </row>
    <row r="6670" spans="1:10" x14ac:dyDescent="0.3">
      <c r="A6670" s="1">
        <v>43416</v>
      </c>
      <c r="B6670">
        <v>2018</v>
      </c>
      <c r="C6670">
        <v>11</v>
      </c>
      <c r="D6670" t="s">
        <v>20642</v>
      </c>
      <c r="E6670">
        <v>4</v>
      </c>
      <c r="F6670" s="1">
        <v>43405</v>
      </c>
      <c r="G6670">
        <v>1</v>
      </c>
      <c r="H6670" t="s">
        <v>20625</v>
      </c>
      <c r="I6670" t="s">
        <v>20643</v>
      </c>
      <c r="J6670" t="s">
        <v>20639</v>
      </c>
    </row>
    <row r="6671" spans="1:10" x14ac:dyDescent="0.3">
      <c r="A6671" s="1">
        <v>43431</v>
      </c>
      <c r="B6671">
        <v>2018</v>
      </c>
      <c r="C6671">
        <v>11</v>
      </c>
      <c r="D6671" t="s">
        <v>20642</v>
      </c>
      <c r="E6671">
        <v>4</v>
      </c>
      <c r="F6671" s="1">
        <v>43405</v>
      </c>
      <c r="G6671">
        <v>2</v>
      </c>
      <c r="H6671" t="s">
        <v>20620</v>
      </c>
      <c r="I6671" t="s">
        <v>20643</v>
      </c>
      <c r="J6671" t="s">
        <v>20639</v>
      </c>
    </row>
    <row r="6672" spans="1:10" x14ac:dyDescent="0.3">
      <c r="A6672" s="1">
        <v>43423</v>
      </c>
      <c r="B6672">
        <v>2018</v>
      </c>
      <c r="C6672">
        <v>11</v>
      </c>
      <c r="D6672" t="s">
        <v>20642</v>
      </c>
      <c r="E6672">
        <v>4</v>
      </c>
      <c r="F6672" s="1">
        <v>43405</v>
      </c>
      <c r="G6672">
        <v>1</v>
      </c>
      <c r="H6672" t="s">
        <v>20625</v>
      </c>
      <c r="I6672" t="s">
        <v>20643</v>
      </c>
      <c r="J6672" t="s">
        <v>20639</v>
      </c>
    </row>
    <row r="6673" spans="1:10" x14ac:dyDescent="0.3">
      <c r="A6673" s="1">
        <v>43422</v>
      </c>
      <c r="B6673">
        <v>2018</v>
      </c>
      <c r="C6673">
        <v>11</v>
      </c>
      <c r="D6673" t="s">
        <v>20642</v>
      </c>
      <c r="E6673">
        <v>4</v>
      </c>
      <c r="F6673" s="1">
        <v>43405</v>
      </c>
      <c r="G6673">
        <v>0</v>
      </c>
      <c r="H6673" t="s">
        <v>20623</v>
      </c>
      <c r="I6673" t="s">
        <v>20643</v>
      </c>
      <c r="J6673" t="s">
        <v>20639</v>
      </c>
    </row>
    <row r="6674" spans="1:10" x14ac:dyDescent="0.3">
      <c r="A6674" s="1">
        <v>43413</v>
      </c>
      <c r="B6674">
        <v>2018</v>
      </c>
      <c r="C6674">
        <v>11</v>
      </c>
      <c r="D6674" t="s">
        <v>20642</v>
      </c>
      <c r="E6674">
        <v>4</v>
      </c>
      <c r="F6674" s="1">
        <v>43405</v>
      </c>
      <c r="G6674">
        <v>5</v>
      </c>
      <c r="H6674" t="s">
        <v>20617</v>
      </c>
      <c r="I6674" t="s">
        <v>20643</v>
      </c>
      <c r="J6674" t="s">
        <v>20639</v>
      </c>
    </row>
    <row r="6675" spans="1:10" x14ac:dyDescent="0.3">
      <c r="A6675" s="1">
        <v>43407</v>
      </c>
      <c r="B6675">
        <v>2018</v>
      </c>
      <c r="C6675">
        <v>11</v>
      </c>
      <c r="D6675" t="s">
        <v>20642</v>
      </c>
      <c r="E6675">
        <v>4</v>
      </c>
      <c r="F6675" s="1">
        <v>43405</v>
      </c>
      <c r="G6675">
        <v>6</v>
      </c>
      <c r="H6675" t="s">
        <v>20621</v>
      </c>
      <c r="I6675" t="s">
        <v>20643</v>
      </c>
      <c r="J6675" t="s">
        <v>20639</v>
      </c>
    </row>
    <row r="6676" spans="1:10" x14ac:dyDescent="0.3">
      <c r="A6676" s="1">
        <v>43416</v>
      </c>
      <c r="B6676">
        <v>2018</v>
      </c>
      <c r="C6676">
        <v>11</v>
      </c>
      <c r="D6676" t="s">
        <v>20642</v>
      </c>
      <c r="E6676">
        <v>4</v>
      </c>
      <c r="F6676" s="1">
        <v>43405</v>
      </c>
      <c r="G6676">
        <v>1</v>
      </c>
      <c r="H6676" t="s">
        <v>20625</v>
      </c>
      <c r="I6676" t="s">
        <v>20643</v>
      </c>
      <c r="J6676" t="s">
        <v>20639</v>
      </c>
    </row>
    <row r="6677" spans="1:10" x14ac:dyDescent="0.3">
      <c r="A6677" s="1">
        <v>43416</v>
      </c>
      <c r="B6677">
        <v>2018</v>
      </c>
      <c r="C6677">
        <v>11</v>
      </c>
      <c r="D6677" t="s">
        <v>20642</v>
      </c>
      <c r="E6677">
        <v>4</v>
      </c>
      <c r="F6677" s="1">
        <v>43405</v>
      </c>
      <c r="G6677">
        <v>1</v>
      </c>
      <c r="H6677" t="s">
        <v>20625</v>
      </c>
      <c r="I6677" t="s">
        <v>20643</v>
      </c>
      <c r="J6677" t="s">
        <v>20639</v>
      </c>
    </row>
    <row r="6678" spans="1:10" x14ac:dyDescent="0.3">
      <c r="A6678" s="1">
        <v>43408</v>
      </c>
      <c r="B6678">
        <v>2018</v>
      </c>
      <c r="C6678">
        <v>11</v>
      </c>
      <c r="D6678" t="s">
        <v>20642</v>
      </c>
      <c r="E6678">
        <v>4</v>
      </c>
      <c r="F6678" s="1">
        <v>43405</v>
      </c>
      <c r="G6678">
        <v>0</v>
      </c>
      <c r="H6678" t="s">
        <v>20623</v>
      </c>
      <c r="I6678" t="s">
        <v>20643</v>
      </c>
      <c r="J6678" t="s">
        <v>20639</v>
      </c>
    </row>
    <row r="6679" spans="1:10" x14ac:dyDescent="0.3">
      <c r="A6679" s="1">
        <v>43412</v>
      </c>
      <c r="B6679">
        <v>2018</v>
      </c>
      <c r="C6679">
        <v>11</v>
      </c>
      <c r="D6679" t="s">
        <v>20642</v>
      </c>
      <c r="E6679">
        <v>4</v>
      </c>
      <c r="F6679" s="1">
        <v>43405</v>
      </c>
      <c r="G6679">
        <v>4</v>
      </c>
      <c r="H6679" t="s">
        <v>20624</v>
      </c>
      <c r="I6679" t="s">
        <v>20643</v>
      </c>
      <c r="J6679" t="s">
        <v>20639</v>
      </c>
    </row>
    <row r="6680" spans="1:10" x14ac:dyDescent="0.3">
      <c r="A6680" s="1">
        <v>43411</v>
      </c>
      <c r="B6680">
        <v>2018</v>
      </c>
      <c r="C6680">
        <v>11</v>
      </c>
      <c r="D6680" t="s">
        <v>20642</v>
      </c>
      <c r="E6680">
        <v>4</v>
      </c>
      <c r="F6680" s="1">
        <v>43405</v>
      </c>
      <c r="G6680">
        <v>3</v>
      </c>
      <c r="H6680" t="s">
        <v>20622</v>
      </c>
      <c r="I6680" t="s">
        <v>20643</v>
      </c>
      <c r="J6680" t="s">
        <v>20639</v>
      </c>
    </row>
    <row r="6681" spans="1:10" x14ac:dyDescent="0.3">
      <c r="A6681" s="1">
        <v>43419</v>
      </c>
      <c r="B6681">
        <v>2018</v>
      </c>
      <c r="C6681">
        <v>11</v>
      </c>
      <c r="D6681" t="s">
        <v>20642</v>
      </c>
      <c r="E6681">
        <v>4</v>
      </c>
      <c r="F6681" s="1">
        <v>43405</v>
      </c>
      <c r="G6681">
        <v>4</v>
      </c>
      <c r="H6681" t="s">
        <v>20624</v>
      </c>
      <c r="I6681" t="s">
        <v>20643</v>
      </c>
      <c r="J6681" t="s">
        <v>20639</v>
      </c>
    </row>
    <row r="6682" spans="1:10" x14ac:dyDescent="0.3">
      <c r="A6682" s="1">
        <v>43407</v>
      </c>
      <c r="B6682">
        <v>2018</v>
      </c>
      <c r="C6682">
        <v>11</v>
      </c>
      <c r="D6682" t="s">
        <v>20642</v>
      </c>
      <c r="E6682">
        <v>4</v>
      </c>
      <c r="F6682" s="1">
        <v>43405</v>
      </c>
      <c r="G6682">
        <v>6</v>
      </c>
      <c r="H6682" t="s">
        <v>20621</v>
      </c>
      <c r="I6682" t="s">
        <v>20643</v>
      </c>
      <c r="J6682" t="s">
        <v>20639</v>
      </c>
    </row>
    <row r="6683" spans="1:10" x14ac:dyDescent="0.3">
      <c r="A6683" s="1">
        <v>43426</v>
      </c>
      <c r="B6683">
        <v>2018</v>
      </c>
      <c r="C6683">
        <v>11</v>
      </c>
      <c r="D6683" t="s">
        <v>20642</v>
      </c>
      <c r="E6683">
        <v>4</v>
      </c>
      <c r="F6683" s="1">
        <v>43405</v>
      </c>
      <c r="G6683">
        <v>4</v>
      </c>
      <c r="H6683" t="s">
        <v>20624</v>
      </c>
      <c r="I6683" t="s">
        <v>20643</v>
      </c>
      <c r="J6683" t="s">
        <v>20639</v>
      </c>
    </row>
    <row r="6684" spans="1:10" x14ac:dyDescent="0.3">
      <c r="A6684" s="1">
        <v>43418</v>
      </c>
      <c r="B6684">
        <v>2018</v>
      </c>
      <c r="C6684">
        <v>11</v>
      </c>
      <c r="D6684" t="s">
        <v>20642</v>
      </c>
      <c r="E6684">
        <v>4</v>
      </c>
      <c r="F6684" s="1">
        <v>43405</v>
      </c>
      <c r="G6684">
        <v>3</v>
      </c>
      <c r="H6684" t="s">
        <v>20622</v>
      </c>
      <c r="I6684" t="s">
        <v>20643</v>
      </c>
      <c r="J6684" t="s">
        <v>20639</v>
      </c>
    </row>
    <row r="6685" spans="1:10" x14ac:dyDescent="0.3">
      <c r="A6685" s="1">
        <v>43415</v>
      </c>
      <c r="B6685">
        <v>2018</v>
      </c>
      <c r="C6685">
        <v>11</v>
      </c>
      <c r="D6685" t="s">
        <v>20642</v>
      </c>
      <c r="E6685">
        <v>4</v>
      </c>
      <c r="F6685" s="1">
        <v>43405</v>
      </c>
      <c r="G6685">
        <v>0</v>
      </c>
      <c r="H6685" t="s">
        <v>20623</v>
      </c>
      <c r="I6685" t="s">
        <v>20643</v>
      </c>
      <c r="J6685" t="s">
        <v>20639</v>
      </c>
    </row>
    <row r="6686" spans="1:10" x14ac:dyDescent="0.3">
      <c r="A6686" s="1">
        <v>43412</v>
      </c>
      <c r="B6686">
        <v>2018</v>
      </c>
      <c r="C6686">
        <v>11</v>
      </c>
      <c r="D6686" t="s">
        <v>20642</v>
      </c>
      <c r="E6686">
        <v>4</v>
      </c>
      <c r="F6686" s="1">
        <v>43405</v>
      </c>
      <c r="G6686">
        <v>4</v>
      </c>
      <c r="H6686" t="s">
        <v>20624</v>
      </c>
      <c r="I6686" t="s">
        <v>20643</v>
      </c>
      <c r="J6686" t="s">
        <v>20639</v>
      </c>
    </row>
    <row r="6687" spans="1:10" x14ac:dyDescent="0.3">
      <c r="A6687" s="1">
        <v>43432</v>
      </c>
      <c r="B6687">
        <v>2018</v>
      </c>
      <c r="C6687">
        <v>11</v>
      </c>
      <c r="D6687" t="s">
        <v>20642</v>
      </c>
      <c r="E6687">
        <v>4</v>
      </c>
      <c r="F6687" s="1">
        <v>43405</v>
      </c>
      <c r="G6687">
        <v>3</v>
      </c>
      <c r="H6687" t="s">
        <v>20622</v>
      </c>
      <c r="I6687" t="s">
        <v>20643</v>
      </c>
      <c r="J6687" t="s">
        <v>20639</v>
      </c>
    </row>
    <row r="6688" spans="1:10" x14ac:dyDescent="0.3">
      <c r="A6688" s="1">
        <v>43415</v>
      </c>
      <c r="B6688">
        <v>2018</v>
      </c>
      <c r="C6688">
        <v>11</v>
      </c>
      <c r="D6688" t="s">
        <v>20642</v>
      </c>
      <c r="E6688">
        <v>4</v>
      </c>
      <c r="F6688" s="1">
        <v>43405</v>
      </c>
      <c r="G6688">
        <v>0</v>
      </c>
      <c r="H6688" t="s">
        <v>20623</v>
      </c>
      <c r="I6688" t="s">
        <v>20643</v>
      </c>
      <c r="J6688" t="s">
        <v>20639</v>
      </c>
    </row>
    <row r="6689" spans="1:10" x14ac:dyDescent="0.3">
      <c r="A6689" s="1">
        <v>43409</v>
      </c>
      <c r="B6689">
        <v>2018</v>
      </c>
      <c r="C6689">
        <v>11</v>
      </c>
      <c r="D6689" t="s">
        <v>20642</v>
      </c>
      <c r="E6689">
        <v>4</v>
      </c>
      <c r="F6689" s="1">
        <v>43405</v>
      </c>
      <c r="G6689">
        <v>1</v>
      </c>
      <c r="H6689" t="s">
        <v>20625</v>
      </c>
      <c r="I6689" t="s">
        <v>20643</v>
      </c>
      <c r="J6689" t="s">
        <v>20639</v>
      </c>
    </row>
    <row r="6690" spans="1:10" x14ac:dyDescent="0.3">
      <c r="A6690" s="1">
        <v>43419</v>
      </c>
      <c r="B6690">
        <v>2018</v>
      </c>
      <c r="C6690">
        <v>11</v>
      </c>
      <c r="D6690" t="s">
        <v>20642</v>
      </c>
      <c r="E6690">
        <v>4</v>
      </c>
      <c r="F6690" s="1">
        <v>43405</v>
      </c>
      <c r="G6690">
        <v>4</v>
      </c>
      <c r="H6690" t="s">
        <v>20624</v>
      </c>
      <c r="I6690" t="s">
        <v>20643</v>
      </c>
      <c r="J6690" t="s">
        <v>20639</v>
      </c>
    </row>
    <row r="6691" spans="1:10" x14ac:dyDescent="0.3">
      <c r="A6691" s="1">
        <v>43423</v>
      </c>
      <c r="B6691">
        <v>2018</v>
      </c>
      <c r="C6691">
        <v>11</v>
      </c>
      <c r="D6691" t="s">
        <v>20642</v>
      </c>
      <c r="E6691">
        <v>4</v>
      </c>
      <c r="F6691" s="1">
        <v>43405</v>
      </c>
      <c r="G6691">
        <v>1</v>
      </c>
      <c r="H6691" t="s">
        <v>20625</v>
      </c>
      <c r="I6691" t="s">
        <v>20643</v>
      </c>
      <c r="J6691" t="s">
        <v>20639</v>
      </c>
    </row>
    <row r="6692" spans="1:10" x14ac:dyDescent="0.3">
      <c r="A6692" s="1">
        <v>43416</v>
      </c>
      <c r="B6692">
        <v>2018</v>
      </c>
      <c r="C6692">
        <v>11</v>
      </c>
      <c r="D6692" t="s">
        <v>20642</v>
      </c>
      <c r="E6692">
        <v>4</v>
      </c>
      <c r="F6692" s="1">
        <v>43405</v>
      </c>
      <c r="G6692">
        <v>1</v>
      </c>
      <c r="H6692" t="s">
        <v>20625</v>
      </c>
      <c r="I6692" t="s">
        <v>20643</v>
      </c>
      <c r="J6692" t="s">
        <v>20639</v>
      </c>
    </row>
    <row r="6693" spans="1:10" x14ac:dyDescent="0.3">
      <c r="A6693" s="1">
        <v>43413</v>
      </c>
      <c r="B6693">
        <v>2018</v>
      </c>
      <c r="C6693">
        <v>11</v>
      </c>
      <c r="D6693" t="s">
        <v>20642</v>
      </c>
      <c r="E6693">
        <v>4</v>
      </c>
      <c r="F6693" s="1">
        <v>43405</v>
      </c>
      <c r="G6693">
        <v>5</v>
      </c>
      <c r="H6693" t="s">
        <v>20617</v>
      </c>
      <c r="I6693" t="s">
        <v>20643</v>
      </c>
      <c r="J6693" t="s">
        <v>20639</v>
      </c>
    </row>
    <row r="6694" spans="1:10" x14ac:dyDescent="0.3">
      <c r="A6694" s="1">
        <v>43410</v>
      </c>
      <c r="B6694">
        <v>2018</v>
      </c>
      <c r="C6694">
        <v>11</v>
      </c>
      <c r="D6694" t="s">
        <v>20642</v>
      </c>
      <c r="E6694">
        <v>4</v>
      </c>
      <c r="F6694" s="1">
        <v>43405</v>
      </c>
      <c r="G6694">
        <v>2</v>
      </c>
      <c r="H6694" t="s">
        <v>20620</v>
      </c>
      <c r="I6694" t="s">
        <v>20643</v>
      </c>
      <c r="J6694" t="s">
        <v>20639</v>
      </c>
    </row>
    <row r="6695" spans="1:10" x14ac:dyDescent="0.3">
      <c r="A6695" s="1">
        <v>43429</v>
      </c>
      <c r="B6695">
        <v>2018</v>
      </c>
      <c r="C6695">
        <v>11</v>
      </c>
      <c r="D6695" t="s">
        <v>20642</v>
      </c>
      <c r="E6695">
        <v>4</v>
      </c>
      <c r="F6695" s="1">
        <v>43405</v>
      </c>
      <c r="G6695">
        <v>0</v>
      </c>
      <c r="H6695" t="s">
        <v>20623</v>
      </c>
      <c r="I6695" t="s">
        <v>20643</v>
      </c>
      <c r="J6695" t="s">
        <v>20639</v>
      </c>
    </row>
    <row r="6696" spans="1:10" x14ac:dyDescent="0.3">
      <c r="A6696" s="1">
        <v>43429</v>
      </c>
      <c r="B6696">
        <v>2018</v>
      </c>
      <c r="C6696">
        <v>11</v>
      </c>
      <c r="D6696" t="s">
        <v>20642</v>
      </c>
      <c r="E6696">
        <v>4</v>
      </c>
      <c r="F6696" s="1">
        <v>43405</v>
      </c>
      <c r="G6696">
        <v>0</v>
      </c>
      <c r="H6696" t="s">
        <v>20623</v>
      </c>
      <c r="I6696" t="s">
        <v>20643</v>
      </c>
      <c r="J6696" t="s">
        <v>20639</v>
      </c>
    </row>
    <row r="6697" spans="1:10" x14ac:dyDescent="0.3">
      <c r="A6697" s="1">
        <v>43408</v>
      </c>
      <c r="B6697">
        <v>2018</v>
      </c>
      <c r="C6697">
        <v>11</v>
      </c>
      <c r="D6697" t="s">
        <v>20642</v>
      </c>
      <c r="E6697">
        <v>4</v>
      </c>
      <c r="F6697" s="1">
        <v>43405</v>
      </c>
      <c r="G6697">
        <v>0</v>
      </c>
      <c r="H6697" t="s">
        <v>20623</v>
      </c>
      <c r="I6697" t="s">
        <v>20643</v>
      </c>
      <c r="J6697" t="s">
        <v>20639</v>
      </c>
    </row>
    <row r="6698" spans="1:10" x14ac:dyDescent="0.3">
      <c r="A6698" s="1">
        <v>43422</v>
      </c>
      <c r="B6698">
        <v>2018</v>
      </c>
      <c r="C6698">
        <v>11</v>
      </c>
      <c r="D6698" t="s">
        <v>20642</v>
      </c>
      <c r="E6698">
        <v>4</v>
      </c>
      <c r="F6698" s="1">
        <v>43405</v>
      </c>
      <c r="G6698">
        <v>0</v>
      </c>
      <c r="H6698" t="s">
        <v>20623</v>
      </c>
      <c r="I6698" t="s">
        <v>20643</v>
      </c>
      <c r="J6698" t="s">
        <v>20639</v>
      </c>
    </row>
    <row r="6699" spans="1:10" x14ac:dyDescent="0.3">
      <c r="A6699" s="1">
        <v>43419</v>
      </c>
      <c r="B6699">
        <v>2018</v>
      </c>
      <c r="C6699">
        <v>11</v>
      </c>
      <c r="D6699" t="s">
        <v>20642</v>
      </c>
      <c r="E6699">
        <v>4</v>
      </c>
      <c r="F6699" s="1">
        <v>43405</v>
      </c>
      <c r="G6699">
        <v>4</v>
      </c>
      <c r="H6699" t="s">
        <v>20624</v>
      </c>
      <c r="I6699" t="s">
        <v>20643</v>
      </c>
      <c r="J6699" t="s">
        <v>20639</v>
      </c>
    </row>
    <row r="6700" spans="1:10" x14ac:dyDescent="0.3">
      <c r="A6700" s="1">
        <v>43413</v>
      </c>
      <c r="B6700">
        <v>2018</v>
      </c>
      <c r="C6700">
        <v>11</v>
      </c>
      <c r="D6700" t="s">
        <v>20642</v>
      </c>
      <c r="E6700">
        <v>4</v>
      </c>
      <c r="F6700" s="1">
        <v>43405</v>
      </c>
      <c r="G6700">
        <v>5</v>
      </c>
      <c r="H6700" t="s">
        <v>20617</v>
      </c>
      <c r="I6700" t="s">
        <v>20643</v>
      </c>
      <c r="J6700" t="s">
        <v>20639</v>
      </c>
    </row>
    <row r="6701" spans="1:10" x14ac:dyDescent="0.3">
      <c r="A6701" s="1">
        <v>43422</v>
      </c>
      <c r="B6701">
        <v>2018</v>
      </c>
      <c r="C6701">
        <v>11</v>
      </c>
      <c r="D6701" t="s">
        <v>20642</v>
      </c>
      <c r="E6701">
        <v>4</v>
      </c>
      <c r="F6701" s="1">
        <v>43405</v>
      </c>
      <c r="G6701">
        <v>0</v>
      </c>
      <c r="H6701" t="s">
        <v>20623</v>
      </c>
      <c r="I6701" t="s">
        <v>20643</v>
      </c>
      <c r="J6701" t="s">
        <v>20639</v>
      </c>
    </row>
    <row r="6702" spans="1:10" x14ac:dyDescent="0.3">
      <c r="A6702" s="1">
        <v>43419</v>
      </c>
      <c r="B6702">
        <v>2018</v>
      </c>
      <c r="C6702">
        <v>11</v>
      </c>
      <c r="D6702" t="s">
        <v>20642</v>
      </c>
      <c r="E6702">
        <v>4</v>
      </c>
      <c r="F6702" s="1">
        <v>43405</v>
      </c>
      <c r="G6702">
        <v>4</v>
      </c>
      <c r="H6702" t="s">
        <v>20624</v>
      </c>
      <c r="I6702" t="s">
        <v>20643</v>
      </c>
      <c r="J6702" t="s">
        <v>20639</v>
      </c>
    </row>
    <row r="6703" spans="1:10" x14ac:dyDescent="0.3">
      <c r="A6703" s="1">
        <v>43431</v>
      </c>
      <c r="B6703">
        <v>2018</v>
      </c>
      <c r="C6703">
        <v>11</v>
      </c>
      <c r="D6703" t="s">
        <v>20642</v>
      </c>
      <c r="E6703">
        <v>4</v>
      </c>
      <c r="F6703" s="1">
        <v>43405</v>
      </c>
      <c r="G6703">
        <v>2</v>
      </c>
      <c r="H6703" t="s">
        <v>20620</v>
      </c>
      <c r="I6703" t="s">
        <v>20643</v>
      </c>
      <c r="J6703" t="s">
        <v>20639</v>
      </c>
    </row>
    <row r="6704" spans="1:10" x14ac:dyDescent="0.3">
      <c r="A6704" s="1">
        <v>43409</v>
      </c>
      <c r="B6704">
        <v>2018</v>
      </c>
      <c r="C6704">
        <v>11</v>
      </c>
      <c r="D6704" t="s">
        <v>20642</v>
      </c>
      <c r="E6704">
        <v>4</v>
      </c>
      <c r="F6704" s="1">
        <v>43405</v>
      </c>
      <c r="G6704">
        <v>1</v>
      </c>
      <c r="H6704" t="s">
        <v>20625</v>
      </c>
      <c r="I6704" t="s">
        <v>20643</v>
      </c>
      <c r="J6704" t="s">
        <v>20639</v>
      </c>
    </row>
    <row r="6705" spans="1:10" x14ac:dyDescent="0.3">
      <c r="A6705" s="1">
        <v>43427</v>
      </c>
      <c r="B6705">
        <v>2018</v>
      </c>
      <c r="C6705">
        <v>11</v>
      </c>
      <c r="D6705" t="s">
        <v>20642</v>
      </c>
      <c r="E6705">
        <v>4</v>
      </c>
      <c r="F6705" s="1">
        <v>43405</v>
      </c>
      <c r="G6705">
        <v>5</v>
      </c>
      <c r="H6705" t="s">
        <v>20617</v>
      </c>
      <c r="I6705" t="s">
        <v>20643</v>
      </c>
      <c r="J6705" t="s">
        <v>20639</v>
      </c>
    </row>
    <row r="6706" spans="1:10" x14ac:dyDescent="0.3">
      <c r="A6706" s="1">
        <v>43427</v>
      </c>
      <c r="B6706">
        <v>2018</v>
      </c>
      <c r="C6706">
        <v>11</v>
      </c>
      <c r="D6706" t="s">
        <v>20642</v>
      </c>
      <c r="E6706">
        <v>4</v>
      </c>
      <c r="F6706" s="1">
        <v>43405</v>
      </c>
      <c r="G6706">
        <v>5</v>
      </c>
      <c r="H6706" t="s">
        <v>20617</v>
      </c>
      <c r="I6706" t="s">
        <v>20643</v>
      </c>
      <c r="J6706" t="s">
        <v>20639</v>
      </c>
    </row>
    <row r="6707" spans="1:10" x14ac:dyDescent="0.3">
      <c r="A6707" s="1">
        <v>43408</v>
      </c>
      <c r="B6707">
        <v>2018</v>
      </c>
      <c r="C6707">
        <v>11</v>
      </c>
      <c r="D6707" t="s">
        <v>20642</v>
      </c>
      <c r="E6707">
        <v>4</v>
      </c>
      <c r="F6707" s="1">
        <v>43405</v>
      </c>
      <c r="G6707">
        <v>0</v>
      </c>
      <c r="H6707" t="s">
        <v>20623</v>
      </c>
      <c r="I6707" t="s">
        <v>20643</v>
      </c>
      <c r="J6707" t="s">
        <v>20639</v>
      </c>
    </row>
    <row r="6708" spans="1:10" x14ac:dyDescent="0.3">
      <c r="A6708" s="1">
        <v>43409</v>
      </c>
      <c r="B6708">
        <v>2018</v>
      </c>
      <c r="C6708">
        <v>11</v>
      </c>
      <c r="D6708" t="s">
        <v>20642</v>
      </c>
      <c r="E6708">
        <v>4</v>
      </c>
      <c r="F6708" s="1">
        <v>43405</v>
      </c>
      <c r="G6708">
        <v>1</v>
      </c>
      <c r="H6708" t="s">
        <v>20625</v>
      </c>
      <c r="I6708" t="s">
        <v>20643</v>
      </c>
      <c r="J6708" t="s">
        <v>20639</v>
      </c>
    </row>
    <row r="6709" spans="1:10" x14ac:dyDescent="0.3">
      <c r="A6709" s="1">
        <v>43413</v>
      </c>
      <c r="B6709">
        <v>2018</v>
      </c>
      <c r="C6709">
        <v>11</v>
      </c>
      <c r="D6709" t="s">
        <v>20642</v>
      </c>
      <c r="E6709">
        <v>4</v>
      </c>
      <c r="F6709" s="1">
        <v>43405</v>
      </c>
      <c r="G6709">
        <v>5</v>
      </c>
      <c r="H6709" t="s">
        <v>20617</v>
      </c>
      <c r="I6709" t="s">
        <v>20643</v>
      </c>
      <c r="J6709" t="s">
        <v>20639</v>
      </c>
    </row>
    <row r="6710" spans="1:10" x14ac:dyDescent="0.3">
      <c r="A6710" s="1">
        <v>43421</v>
      </c>
      <c r="B6710">
        <v>2018</v>
      </c>
      <c r="C6710">
        <v>11</v>
      </c>
      <c r="D6710" t="s">
        <v>20642</v>
      </c>
      <c r="E6710">
        <v>4</v>
      </c>
      <c r="F6710" s="1">
        <v>43405</v>
      </c>
      <c r="G6710">
        <v>6</v>
      </c>
      <c r="H6710" t="s">
        <v>20621</v>
      </c>
      <c r="I6710" t="s">
        <v>20643</v>
      </c>
      <c r="J6710" t="s">
        <v>20639</v>
      </c>
    </row>
    <row r="6711" spans="1:10" x14ac:dyDescent="0.3">
      <c r="A6711" s="1">
        <v>43429</v>
      </c>
      <c r="B6711">
        <v>2018</v>
      </c>
      <c r="C6711">
        <v>11</v>
      </c>
      <c r="D6711" t="s">
        <v>20642</v>
      </c>
      <c r="E6711">
        <v>4</v>
      </c>
      <c r="F6711" s="1">
        <v>43405</v>
      </c>
      <c r="G6711">
        <v>0</v>
      </c>
      <c r="H6711" t="s">
        <v>20623</v>
      </c>
      <c r="I6711" t="s">
        <v>20643</v>
      </c>
      <c r="J6711" t="s">
        <v>20639</v>
      </c>
    </row>
    <row r="6712" spans="1:10" x14ac:dyDescent="0.3">
      <c r="A6712" s="1">
        <v>43429</v>
      </c>
      <c r="B6712">
        <v>2018</v>
      </c>
      <c r="C6712">
        <v>11</v>
      </c>
      <c r="D6712" t="s">
        <v>20642</v>
      </c>
      <c r="E6712">
        <v>4</v>
      </c>
      <c r="F6712" s="1">
        <v>43405</v>
      </c>
      <c r="G6712">
        <v>0</v>
      </c>
      <c r="H6712" t="s">
        <v>20623</v>
      </c>
      <c r="I6712" t="s">
        <v>20643</v>
      </c>
      <c r="J6712" t="s">
        <v>20639</v>
      </c>
    </row>
    <row r="6713" spans="1:10" x14ac:dyDescent="0.3">
      <c r="A6713" s="1">
        <v>43425</v>
      </c>
      <c r="B6713">
        <v>2018</v>
      </c>
      <c r="C6713">
        <v>11</v>
      </c>
      <c r="D6713" t="s">
        <v>20642</v>
      </c>
      <c r="E6713">
        <v>4</v>
      </c>
      <c r="F6713" s="1">
        <v>43405</v>
      </c>
      <c r="G6713">
        <v>3</v>
      </c>
      <c r="H6713" t="s">
        <v>20622</v>
      </c>
      <c r="I6713" t="s">
        <v>20643</v>
      </c>
      <c r="J6713" t="s">
        <v>20639</v>
      </c>
    </row>
    <row r="6714" spans="1:10" x14ac:dyDescent="0.3">
      <c r="A6714" s="1">
        <v>43431</v>
      </c>
      <c r="B6714">
        <v>2018</v>
      </c>
      <c r="C6714">
        <v>11</v>
      </c>
      <c r="D6714" t="s">
        <v>20642</v>
      </c>
      <c r="E6714">
        <v>4</v>
      </c>
      <c r="F6714" s="1">
        <v>43405</v>
      </c>
      <c r="G6714">
        <v>2</v>
      </c>
      <c r="H6714" t="s">
        <v>20620</v>
      </c>
      <c r="I6714" t="s">
        <v>20643</v>
      </c>
      <c r="J6714" t="s">
        <v>20639</v>
      </c>
    </row>
    <row r="6715" spans="1:10" x14ac:dyDescent="0.3">
      <c r="A6715" s="1">
        <v>43423</v>
      </c>
      <c r="B6715">
        <v>2018</v>
      </c>
      <c r="C6715">
        <v>11</v>
      </c>
      <c r="D6715" t="s">
        <v>20642</v>
      </c>
      <c r="E6715">
        <v>4</v>
      </c>
      <c r="F6715" s="1">
        <v>43405</v>
      </c>
      <c r="G6715">
        <v>1</v>
      </c>
      <c r="H6715" t="s">
        <v>20625</v>
      </c>
      <c r="I6715" t="s">
        <v>20643</v>
      </c>
      <c r="J6715" t="s">
        <v>20639</v>
      </c>
    </row>
    <row r="6716" spans="1:10" x14ac:dyDescent="0.3">
      <c r="A6716" s="1">
        <v>43412</v>
      </c>
      <c r="B6716">
        <v>2018</v>
      </c>
      <c r="C6716">
        <v>11</v>
      </c>
      <c r="D6716" t="s">
        <v>20642</v>
      </c>
      <c r="E6716">
        <v>4</v>
      </c>
      <c r="F6716" s="1">
        <v>43405</v>
      </c>
      <c r="G6716">
        <v>4</v>
      </c>
      <c r="H6716" t="s">
        <v>20624</v>
      </c>
      <c r="I6716" t="s">
        <v>20643</v>
      </c>
      <c r="J6716" t="s">
        <v>20639</v>
      </c>
    </row>
    <row r="6717" spans="1:10" x14ac:dyDescent="0.3">
      <c r="A6717" s="1">
        <v>43420</v>
      </c>
      <c r="B6717">
        <v>2018</v>
      </c>
      <c r="C6717">
        <v>11</v>
      </c>
      <c r="D6717" t="s">
        <v>20642</v>
      </c>
      <c r="E6717">
        <v>4</v>
      </c>
      <c r="F6717" s="1">
        <v>43405</v>
      </c>
      <c r="G6717">
        <v>5</v>
      </c>
      <c r="H6717" t="s">
        <v>20617</v>
      </c>
      <c r="I6717" t="s">
        <v>20643</v>
      </c>
      <c r="J6717" t="s">
        <v>20639</v>
      </c>
    </row>
    <row r="6718" spans="1:10" x14ac:dyDescent="0.3">
      <c r="A6718" s="1">
        <v>43406</v>
      </c>
      <c r="B6718">
        <v>2018</v>
      </c>
      <c r="C6718">
        <v>11</v>
      </c>
      <c r="D6718" t="s">
        <v>20642</v>
      </c>
      <c r="E6718">
        <v>4</v>
      </c>
      <c r="F6718" s="1">
        <v>43405</v>
      </c>
      <c r="G6718">
        <v>5</v>
      </c>
      <c r="H6718" t="s">
        <v>20617</v>
      </c>
      <c r="I6718" t="s">
        <v>20643</v>
      </c>
      <c r="J6718" t="s">
        <v>20639</v>
      </c>
    </row>
    <row r="6719" spans="1:10" x14ac:dyDescent="0.3">
      <c r="A6719" s="1">
        <v>43421</v>
      </c>
      <c r="B6719">
        <v>2018</v>
      </c>
      <c r="C6719">
        <v>11</v>
      </c>
      <c r="D6719" t="s">
        <v>20642</v>
      </c>
      <c r="E6719">
        <v>4</v>
      </c>
      <c r="F6719" s="1">
        <v>43405</v>
      </c>
      <c r="G6719">
        <v>6</v>
      </c>
      <c r="H6719" t="s">
        <v>20621</v>
      </c>
      <c r="I6719" t="s">
        <v>20643</v>
      </c>
      <c r="J6719" t="s">
        <v>20639</v>
      </c>
    </row>
    <row r="6720" spans="1:10" x14ac:dyDescent="0.3">
      <c r="A6720" s="1">
        <v>43432</v>
      </c>
      <c r="B6720">
        <v>2018</v>
      </c>
      <c r="C6720">
        <v>11</v>
      </c>
      <c r="D6720" t="s">
        <v>20642</v>
      </c>
      <c r="E6720">
        <v>4</v>
      </c>
      <c r="F6720" s="1">
        <v>43405</v>
      </c>
      <c r="G6720">
        <v>3</v>
      </c>
      <c r="H6720" t="s">
        <v>20622</v>
      </c>
      <c r="I6720" t="s">
        <v>20643</v>
      </c>
      <c r="J6720" t="s">
        <v>20639</v>
      </c>
    </row>
    <row r="6721" spans="1:10" x14ac:dyDescent="0.3">
      <c r="A6721" s="1">
        <v>43408</v>
      </c>
      <c r="B6721">
        <v>2018</v>
      </c>
      <c r="C6721">
        <v>11</v>
      </c>
      <c r="D6721" t="s">
        <v>20642</v>
      </c>
      <c r="E6721">
        <v>4</v>
      </c>
      <c r="F6721" s="1">
        <v>43405</v>
      </c>
      <c r="G6721">
        <v>0</v>
      </c>
      <c r="H6721" t="s">
        <v>20623</v>
      </c>
      <c r="I6721" t="s">
        <v>20643</v>
      </c>
      <c r="J6721" t="s">
        <v>20639</v>
      </c>
    </row>
    <row r="6722" spans="1:10" x14ac:dyDescent="0.3">
      <c r="A6722" s="1">
        <v>43415</v>
      </c>
      <c r="B6722">
        <v>2018</v>
      </c>
      <c r="C6722">
        <v>11</v>
      </c>
      <c r="D6722" t="s">
        <v>20642</v>
      </c>
      <c r="E6722">
        <v>4</v>
      </c>
      <c r="F6722" s="1">
        <v>43405</v>
      </c>
      <c r="G6722">
        <v>0</v>
      </c>
      <c r="H6722" t="s">
        <v>20623</v>
      </c>
      <c r="I6722" t="s">
        <v>20643</v>
      </c>
      <c r="J6722" t="s">
        <v>20639</v>
      </c>
    </row>
    <row r="6723" spans="1:10" x14ac:dyDescent="0.3">
      <c r="A6723" s="1">
        <v>43407</v>
      </c>
      <c r="B6723">
        <v>2018</v>
      </c>
      <c r="C6723">
        <v>11</v>
      </c>
      <c r="D6723" t="s">
        <v>20642</v>
      </c>
      <c r="E6723">
        <v>4</v>
      </c>
      <c r="F6723" s="1">
        <v>43405</v>
      </c>
      <c r="G6723">
        <v>6</v>
      </c>
      <c r="H6723" t="s">
        <v>20621</v>
      </c>
      <c r="I6723" t="s">
        <v>20643</v>
      </c>
      <c r="J6723" t="s">
        <v>20639</v>
      </c>
    </row>
    <row r="6724" spans="1:10" x14ac:dyDescent="0.3">
      <c r="A6724" s="1">
        <v>43422</v>
      </c>
      <c r="B6724">
        <v>2018</v>
      </c>
      <c r="C6724">
        <v>11</v>
      </c>
      <c r="D6724" t="s">
        <v>20642</v>
      </c>
      <c r="E6724">
        <v>4</v>
      </c>
      <c r="F6724" s="1">
        <v>43405</v>
      </c>
      <c r="G6724">
        <v>0</v>
      </c>
      <c r="H6724" t="s">
        <v>20623</v>
      </c>
      <c r="I6724" t="s">
        <v>20643</v>
      </c>
      <c r="J6724" t="s">
        <v>20639</v>
      </c>
    </row>
    <row r="6725" spans="1:10" x14ac:dyDescent="0.3">
      <c r="A6725" s="1">
        <v>43422</v>
      </c>
      <c r="B6725">
        <v>2018</v>
      </c>
      <c r="C6725">
        <v>11</v>
      </c>
      <c r="D6725" t="s">
        <v>20642</v>
      </c>
      <c r="E6725">
        <v>4</v>
      </c>
      <c r="F6725" s="1">
        <v>43405</v>
      </c>
      <c r="G6725">
        <v>0</v>
      </c>
      <c r="H6725" t="s">
        <v>20623</v>
      </c>
      <c r="I6725" t="s">
        <v>20643</v>
      </c>
      <c r="J6725" t="s">
        <v>20639</v>
      </c>
    </row>
    <row r="6726" spans="1:10" x14ac:dyDescent="0.3">
      <c r="A6726" s="1">
        <v>43425</v>
      </c>
      <c r="B6726">
        <v>2018</v>
      </c>
      <c r="C6726">
        <v>11</v>
      </c>
      <c r="D6726" t="s">
        <v>20642</v>
      </c>
      <c r="E6726">
        <v>4</v>
      </c>
      <c r="F6726" s="1">
        <v>43405</v>
      </c>
      <c r="G6726">
        <v>3</v>
      </c>
      <c r="H6726" t="s">
        <v>20622</v>
      </c>
      <c r="I6726" t="s">
        <v>20643</v>
      </c>
      <c r="J6726" t="s">
        <v>20639</v>
      </c>
    </row>
    <row r="6727" spans="1:10" x14ac:dyDescent="0.3">
      <c r="A6727" s="1">
        <v>43415</v>
      </c>
      <c r="B6727">
        <v>2018</v>
      </c>
      <c r="C6727">
        <v>11</v>
      </c>
      <c r="D6727" t="s">
        <v>20642</v>
      </c>
      <c r="E6727">
        <v>4</v>
      </c>
      <c r="F6727" s="1">
        <v>43405</v>
      </c>
      <c r="G6727">
        <v>0</v>
      </c>
      <c r="H6727" t="s">
        <v>20623</v>
      </c>
      <c r="I6727" t="s">
        <v>20643</v>
      </c>
      <c r="J6727" t="s">
        <v>20639</v>
      </c>
    </row>
    <row r="6728" spans="1:10" x14ac:dyDescent="0.3">
      <c r="A6728" s="1">
        <v>43431</v>
      </c>
      <c r="B6728">
        <v>2018</v>
      </c>
      <c r="C6728">
        <v>11</v>
      </c>
      <c r="D6728" t="s">
        <v>20642</v>
      </c>
      <c r="E6728">
        <v>4</v>
      </c>
      <c r="F6728" s="1">
        <v>43405</v>
      </c>
      <c r="G6728">
        <v>2</v>
      </c>
      <c r="H6728" t="s">
        <v>20620</v>
      </c>
      <c r="I6728" t="s">
        <v>20643</v>
      </c>
      <c r="J6728" t="s">
        <v>20639</v>
      </c>
    </row>
    <row r="6729" spans="1:10" x14ac:dyDescent="0.3">
      <c r="A6729" s="1">
        <v>43432</v>
      </c>
      <c r="B6729">
        <v>2018</v>
      </c>
      <c r="C6729">
        <v>11</v>
      </c>
      <c r="D6729" t="s">
        <v>20642</v>
      </c>
      <c r="E6729">
        <v>4</v>
      </c>
      <c r="F6729" s="1">
        <v>43405</v>
      </c>
      <c r="G6729">
        <v>3</v>
      </c>
      <c r="H6729" t="s">
        <v>20622</v>
      </c>
      <c r="I6729" t="s">
        <v>20643</v>
      </c>
      <c r="J6729" t="s">
        <v>20639</v>
      </c>
    </row>
    <row r="6730" spans="1:10" x14ac:dyDescent="0.3">
      <c r="A6730" s="1">
        <v>43418</v>
      </c>
      <c r="B6730">
        <v>2018</v>
      </c>
      <c r="C6730">
        <v>11</v>
      </c>
      <c r="D6730" t="s">
        <v>20642</v>
      </c>
      <c r="E6730">
        <v>4</v>
      </c>
      <c r="F6730" s="1">
        <v>43405</v>
      </c>
      <c r="G6730">
        <v>3</v>
      </c>
      <c r="H6730" t="s">
        <v>20622</v>
      </c>
      <c r="I6730" t="s">
        <v>20643</v>
      </c>
      <c r="J6730" t="s">
        <v>20639</v>
      </c>
    </row>
    <row r="6731" spans="1:10" x14ac:dyDescent="0.3">
      <c r="A6731" s="1">
        <v>43422</v>
      </c>
      <c r="B6731">
        <v>2018</v>
      </c>
      <c r="C6731">
        <v>11</v>
      </c>
      <c r="D6731" t="s">
        <v>20642</v>
      </c>
      <c r="E6731">
        <v>4</v>
      </c>
      <c r="F6731" s="1">
        <v>43405</v>
      </c>
      <c r="G6731">
        <v>0</v>
      </c>
      <c r="H6731" t="s">
        <v>20623</v>
      </c>
      <c r="I6731" t="s">
        <v>20643</v>
      </c>
      <c r="J6731" t="s">
        <v>20639</v>
      </c>
    </row>
    <row r="6732" spans="1:10" x14ac:dyDescent="0.3">
      <c r="A6732" s="1">
        <v>43418</v>
      </c>
      <c r="B6732">
        <v>2018</v>
      </c>
      <c r="C6732">
        <v>11</v>
      </c>
      <c r="D6732" t="s">
        <v>20642</v>
      </c>
      <c r="E6732">
        <v>4</v>
      </c>
      <c r="F6732" s="1">
        <v>43405</v>
      </c>
      <c r="G6732">
        <v>3</v>
      </c>
      <c r="H6732" t="s">
        <v>20622</v>
      </c>
      <c r="I6732" t="s">
        <v>20643</v>
      </c>
      <c r="J6732" t="s">
        <v>20639</v>
      </c>
    </row>
    <row r="6733" spans="1:10" x14ac:dyDescent="0.3">
      <c r="A6733" s="1">
        <v>41602</v>
      </c>
      <c r="B6733">
        <v>2013</v>
      </c>
      <c r="C6733">
        <v>11</v>
      </c>
      <c r="D6733" t="s">
        <v>20642</v>
      </c>
      <c r="E6733">
        <v>4</v>
      </c>
      <c r="F6733" s="1">
        <v>41579</v>
      </c>
      <c r="G6733">
        <v>0</v>
      </c>
      <c r="H6733" t="s">
        <v>20623</v>
      </c>
      <c r="I6733" t="s">
        <v>20643</v>
      </c>
      <c r="J6733" t="s">
        <v>20639</v>
      </c>
    </row>
    <row r="6734" spans="1:10" x14ac:dyDescent="0.3">
      <c r="A6734" s="1">
        <v>41592</v>
      </c>
      <c r="B6734">
        <v>2013</v>
      </c>
      <c r="C6734">
        <v>11</v>
      </c>
      <c r="D6734" t="s">
        <v>20642</v>
      </c>
      <c r="E6734">
        <v>4</v>
      </c>
      <c r="F6734" s="1">
        <v>41579</v>
      </c>
      <c r="G6734">
        <v>4</v>
      </c>
      <c r="H6734" t="s">
        <v>20624</v>
      </c>
      <c r="I6734" t="s">
        <v>20643</v>
      </c>
      <c r="J6734" t="s">
        <v>20639</v>
      </c>
    </row>
    <row r="6735" spans="1:10" x14ac:dyDescent="0.3">
      <c r="A6735" s="1">
        <v>41591</v>
      </c>
      <c r="B6735">
        <v>2013</v>
      </c>
      <c r="C6735">
        <v>11</v>
      </c>
      <c r="D6735" t="s">
        <v>20642</v>
      </c>
      <c r="E6735">
        <v>4</v>
      </c>
      <c r="F6735" s="1">
        <v>41579</v>
      </c>
      <c r="G6735">
        <v>3</v>
      </c>
      <c r="H6735" t="s">
        <v>20622</v>
      </c>
      <c r="I6735" t="s">
        <v>20643</v>
      </c>
      <c r="J6735" t="s">
        <v>20639</v>
      </c>
    </row>
    <row r="6736" spans="1:10" x14ac:dyDescent="0.3">
      <c r="A6736" s="1">
        <v>41606</v>
      </c>
      <c r="B6736">
        <v>2013</v>
      </c>
      <c r="C6736">
        <v>11</v>
      </c>
      <c r="D6736" t="s">
        <v>20642</v>
      </c>
      <c r="E6736">
        <v>4</v>
      </c>
      <c r="F6736" s="1">
        <v>41579</v>
      </c>
      <c r="G6736">
        <v>4</v>
      </c>
      <c r="H6736" t="s">
        <v>20624</v>
      </c>
      <c r="I6736" t="s">
        <v>20643</v>
      </c>
      <c r="J6736" t="s">
        <v>20639</v>
      </c>
    </row>
    <row r="6737" spans="1:10" x14ac:dyDescent="0.3">
      <c r="A6737" s="1">
        <v>41595</v>
      </c>
      <c r="B6737">
        <v>2013</v>
      </c>
      <c r="C6737">
        <v>11</v>
      </c>
      <c r="D6737" t="s">
        <v>20642</v>
      </c>
      <c r="E6737">
        <v>4</v>
      </c>
      <c r="F6737" s="1">
        <v>41579</v>
      </c>
      <c r="G6737">
        <v>0</v>
      </c>
      <c r="H6737" t="s">
        <v>20623</v>
      </c>
      <c r="I6737" t="s">
        <v>20643</v>
      </c>
      <c r="J6737" t="s">
        <v>20639</v>
      </c>
    </row>
    <row r="6738" spans="1:10" x14ac:dyDescent="0.3">
      <c r="A6738" s="1">
        <v>41598</v>
      </c>
      <c r="B6738">
        <v>2013</v>
      </c>
      <c r="C6738">
        <v>11</v>
      </c>
      <c r="D6738" t="s">
        <v>20642</v>
      </c>
      <c r="E6738">
        <v>4</v>
      </c>
      <c r="F6738" s="1">
        <v>41579</v>
      </c>
      <c r="G6738">
        <v>3</v>
      </c>
      <c r="H6738" t="s">
        <v>20622</v>
      </c>
      <c r="I6738" t="s">
        <v>20643</v>
      </c>
      <c r="J6738" t="s">
        <v>20639</v>
      </c>
    </row>
    <row r="6739" spans="1:10" x14ac:dyDescent="0.3">
      <c r="A6739" s="1">
        <v>41599</v>
      </c>
      <c r="B6739">
        <v>2013</v>
      </c>
      <c r="C6739">
        <v>11</v>
      </c>
      <c r="D6739" t="s">
        <v>20642</v>
      </c>
      <c r="E6739">
        <v>4</v>
      </c>
      <c r="F6739" s="1">
        <v>41579</v>
      </c>
      <c r="G6739">
        <v>4</v>
      </c>
      <c r="H6739" t="s">
        <v>20624</v>
      </c>
      <c r="I6739" t="s">
        <v>20643</v>
      </c>
      <c r="J6739" t="s">
        <v>20639</v>
      </c>
    </row>
    <row r="6740" spans="1:10" x14ac:dyDescent="0.3">
      <c r="A6740" s="1">
        <v>41596</v>
      </c>
      <c r="B6740">
        <v>2013</v>
      </c>
      <c r="C6740">
        <v>11</v>
      </c>
      <c r="D6740" t="s">
        <v>20642</v>
      </c>
      <c r="E6740">
        <v>4</v>
      </c>
      <c r="F6740" s="1">
        <v>41579</v>
      </c>
      <c r="G6740">
        <v>1</v>
      </c>
      <c r="H6740" t="s">
        <v>20625</v>
      </c>
      <c r="I6740" t="s">
        <v>20643</v>
      </c>
      <c r="J6740" t="s">
        <v>20639</v>
      </c>
    </row>
    <row r="6741" spans="1:10" x14ac:dyDescent="0.3">
      <c r="A6741" s="1">
        <v>41579</v>
      </c>
      <c r="B6741">
        <v>2013</v>
      </c>
      <c r="C6741">
        <v>11</v>
      </c>
      <c r="D6741" t="s">
        <v>20642</v>
      </c>
      <c r="E6741">
        <v>4</v>
      </c>
      <c r="F6741" s="1">
        <v>41579</v>
      </c>
      <c r="G6741">
        <v>5</v>
      </c>
      <c r="H6741" t="s">
        <v>20617</v>
      </c>
      <c r="I6741" t="s">
        <v>20643</v>
      </c>
      <c r="J6741" t="s">
        <v>20639</v>
      </c>
    </row>
    <row r="6742" spans="1:10" x14ac:dyDescent="0.3">
      <c r="A6742" s="1">
        <v>41599</v>
      </c>
      <c r="B6742">
        <v>2013</v>
      </c>
      <c r="C6742">
        <v>11</v>
      </c>
      <c r="D6742" t="s">
        <v>20642</v>
      </c>
      <c r="E6742">
        <v>4</v>
      </c>
      <c r="F6742" s="1">
        <v>41579</v>
      </c>
      <c r="G6742">
        <v>4</v>
      </c>
      <c r="H6742" t="s">
        <v>20624</v>
      </c>
      <c r="I6742" t="s">
        <v>20643</v>
      </c>
      <c r="J6742" t="s">
        <v>20639</v>
      </c>
    </row>
    <row r="6743" spans="1:10" x14ac:dyDescent="0.3">
      <c r="A6743" s="1">
        <v>41602</v>
      </c>
      <c r="B6743">
        <v>2013</v>
      </c>
      <c r="C6743">
        <v>11</v>
      </c>
      <c r="D6743" t="s">
        <v>20642</v>
      </c>
      <c r="E6743">
        <v>4</v>
      </c>
      <c r="F6743" s="1">
        <v>41579</v>
      </c>
      <c r="G6743">
        <v>0</v>
      </c>
      <c r="H6743" t="s">
        <v>20623</v>
      </c>
      <c r="I6743" t="s">
        <v>20643</v>
      </c>
      <c r="J6743" t="s">
        <v>20639</v>
      </c>
    </row>
    <row r="6744" spans="1:10" x14ac:dyDescent="0.3">
      <c r="A6744" s="1">
        <v>41582</v>
      </c>
      <c r="B6744">
        <v>2013</v>
      </c>
      <c r="C6744">
        <v>11</v>
      </c>
      <c r="D6744" t="s">
        <v>20642</v>
      </c>
      <c r="E6744">
        <v>4</v>
      </c>
      <c r="F6744" s="1">
        <v>41579</v>
      </c>
      <c r="G6744">
        <v>1</v>
      </c>
      <c r="H6744" t="s">
        <v>20625</v>
      </c>
      <c r="I6744" t="s">
        <v>20643</v>
      </c>
      <c r="J6744" t="s">
        <v>20639</v>
      </c>
    </row>
    <row r="6745" spans="1:10" x14ac:dyDescent="0.3">
      <c r="A6745" s="1">
        <v>41591</v>
      </c>
      <c r="B6745">
        <v>2013</v>
      </c>
      <c r="C6745">
        <v>11</v>
      </c>
      <c r="D6745" t="s">
        <v>20642</v>
      </c>
      <c r="E6745">
        <v>4</v>
      </c>
      <c r="F6745" s="1">
        <v>41579</v>
      </c>
      <c r="G6745">
        <v>3</v>
      </c>
      <c r="H6745" t="s">
        <v>20622</v>
      </c>
      <c r="I6745" t="s">
        <v>20643</v>
      </c>
      <c r="J6745" t="s">
        <v>20639</v>
      </c>
    </row>
    <row r="6746" spans="1:10" x14ac:dyDescent="0.3">
      <c r="A6746" s="1">
        <v>41590</v>
      </c>
      <c r="B6746">
        <v>2013</v>
      </c>
      <c r="C6746">
        <v>11</v>
      </c>
      <c r="D6746" t="s">
        <v>20642</v>
      </c>
      <c r="E6746">
        <v>4</v>
      </c>
      <c r="F6746" s="1">
        <v>41579</v>
      </c>
      <c r="G6746">
        <v>2</v>
      </c>
      <c r="H6746" t="s">
        <v>20620</v>
      </c>
      <c r="I6746" t="s">
        <v>20643</v>
      </c>
      <c r="J6746" t="s">
        <v>20639</v>
      </c>
    </row>
    <row r="6747" spans="1:10" x14ac:dyDescent="0.3">
      <c r="A6747" s="1">
        <v>41599</v>
      </c>
      <c r="B6747">
        <v>2013</v>
      </c>
      <c r="C6747">
        <v>11</v>
      </c>
      <c r="D6747" t="s">
        <v>20642</v>
      </c>
      <c r="E6747">
        <v>4</v>
      </c>
      <c r="F6747" s="1">
        <v>41579</v>
      </c>
      <c r="G6747">
        <v>4</v>
      </c>
      <c r="H6747" t="s">
        <v>20624</v>
      </c>
      <c r="I6747" t="s">
        <v>20643</v>
      </c>
      <c r="J6747" t="s">
        <v>20639</v>
      </c>
    </row>
    <row r="6748" spans="1:10" x14ac:dyDescent="0.3">
      <c r="A6748" s="1">
        <v>41588</v>
      </c>
      <c r="B6748">
        <v>2013</v>
      </c>
      <c r="C6748">
        <v>11</v>
      </c>
      <c r="D6748" t="s">
        <v>20642</v>
      </c>
      <c r="E6748">
        <v>4</v>
      </c>
      <c r="F6748" s="1">
        <v>41579</v>
      </c>
      <c r="G6748">
        <v>0</v>
      </c>
      <c r="H6748" t="s">
        <v>20623</v>
      </c>
      <c r="I6748" t="s">
        <v>20643</v>
      </c>
      <c r="J6748" t="s">
        <v>20639</v>
      </c>
    </row>
    <row r="6749" spans="1:10" x14ac:dyDescent="0.3">
      <c r="A6749" s="1">
        <v>41593</v>
      </c>
      <c r="B6749">
        <v>2013</v>
      </c>
      <c r="C6749">
        <v>11</v>
      </c>
      <c r="D6749" t="s">
        <v>20642</v>
      </c>
      <c r="E6749">
        <v>4</v>
      </c>
      <c r="F6749" s="1">
        <v>41579</v>
      </c>
      <c r="G6749">
        <v>5</v>
      </c>
      <c r="H6749" t="s">
        <v>20617</v>
      </c>
      <c r="I6749" t="s">
        <v>20643</v>
      </c>
      <c r="J6749" t="s">
        <v>20639</v>
      </c>
    </row>
    <row r="6750" spans="1:10" x14ac:dyDescent="0.3">
      <c r="A6750" s="1">
        <v>41582</v>
      </c>
      <c r="B6750">
        <v>2013</v>
      </c>
      <c r="C6750">
        <v>11</v>
      </c>
      <c r="D6750" t="s">
        <v>20642</v>
      </c>
      <c r="E6750">
        <v>4</v>
      </c>
      <c r="F6750" s="1">
        <v>41579</v>
      </c>
      <c r="G6750">
        <v>1</v>
      </c>
      <c r="H6750" t="s">
        <v>20625</v>
      </c>
      <c r="I6750" t="s">
        <v>20643</v>
      </c>
      <c r="J6750" t="s">
        <v>20639</v>
      </c>
    </row>
    <row r="6751" spans="1:10" x14ac:dyDescent="0.3">
      <c r="A6751" s="1">
        <v>41599</v>
      </c>
      <c r="B6751">
        <v>2013</v>
      </c>
      <c r="C6751">
        <v>11</v>
      </c>
      <c r="D6751" t="s">
        <v>20642</v>
      </c>
      <c r="E6751">
        <v>4</v>
      </c>
      <c r="F6751" s="1">
        <v>41579</v>
      </c>
      <c r="G6751">
        <v>4</v>
      </c>
      <c r="H6751" t="s">
        <v>20624</v>
      </c>
      <c r="I6751" t="s">
        <v>20643</v>
      </c>
      <c r="J6751" t="s">
        <v>20639</v>
      </c>
    </row>
    <row r="6752" spans="1:10" x14ac:dyDescent="0.3">
      <c r="A6752" s="1">
        <v>41588</v>
      </c>
      <c r="B6752">
        <v>2013</v>
      </c>
      <c r="C6752">
        <v>11</v>
      </c>
      <c r="D6752" t="s">
        <v>20642</v>
      </c>
      <c r="E6752">
        <v>4</v>
      </c>
      <c r="F6752" s="1">
        <v>41579</v>
      </c>
      <c r="G6752">
        <v>0</v>
      </c>
      <c r="H6752" t="s">
        <v>20623</v>
      </c>
      <c r="I6752" t="s">
        <v>20643</v>
      </c>
      <c r="J6752" t="s">
        <v>20639</v>
      </c>
    </row>
    <row r="6753" spans="1:10" x14ac:dyDescent="0.3">
      <c r="A6753" s="1">
        <v>41584</v>
      </c>
      <c r="B6753">
        <v>2013</v>
      </c>
      <c r="C6753">
        <v>11</v>
      </c>
      <c r="D6753" t="s">
        <v>20642</v>
      </c>
      <c r="E6753">
        <v>4</v>
      </c>
      <c r="F6753" s="1">
        <v>41579</v>
      </c>
      <c r="G6753">
        <v>3</v>
      </c>
      <c r="H6753" t="s">
        <v>20622</v>
      </c>
      <c r="I6753" t="s">
        <v>20643</v>
      </c>
      <c r="J6753" t="s">
        <v>20639</v>
      </c>
    </row>
    <row r="6754" spans="1:10" x14ac:dyDescent="0.3">
      <c r="A6754" s="1">
        <v>41585</v>
      </c>
      <c r="B6754">
        <v>2013</v>
      </c>
      <c r="C6754">
        <v>11</v>
      </c>
      <c r="D6754" t="s">
        <v>20642</v>
      </c>
      <c r="E6754">
        <v>4</v>
      </c>
      <c r="F6754" s="1">
        <v>41579</v>
      </c>
      <c r="G6754">
        <v>4</v>
      </c>
      <c r="H6754" t="s">
        <v>20624</v>
      </c>
      <c r="I6754" t="s">
        <v>20643</v>
      </c>
      <c r="J6754" t="s">
        <v>20639</v>
      </c>
    </row>
    <row r="6755" spans="1:10" x14ac:dyDescent="0.3">
      <c r="A6755" s="1">
        <v>41597</v>
      </c>
      <c r="B6755">
        <v>2013</v>
      </c>
      <c r="C6755">
        <v>11</v>
      </c>
      <c r="D6755" t="s">
        <v>20642</v>
      </c>
      <c r="E6755">
        <v>4</v>
      </c>
      <c r="F6755" s="1">
        <v>41579</v>
      </c>
      <c r="G6755">
        <v>2</v>
      </c>
      <c r="H6755" t="s">
        <v>20620</v>
      </c>
      <c r="I6755" t="s">
        <v>20643</v>
      </c>
      <c r="J6755" t="s">
        <v>20639</v>
      </c>
    </row>
    <row r="6756" spans="1:10" x14ac:dyDescent="0.3">
      <c r="A6756" s="1">
        <v>41597</v>
      </c>
      <c r="B6756">
        <v>2013</v>
      </c>
      <c r="C6756">
        <v>11</v>
      </c>
      <c r="D6756" t="s">
        <v>20642</v>
      </c>
      <c r="E6756">
        <v>4</v>
      </c>
      <c r="F6756" s="1">
        <v>41579</v>
      </c>
      <c r="G6756">
        <v>2</v>
      </c>
      <c r="H6756" t="s">
        <v>20620</v>
      </c>
      <c r="I6756" t="s">
        <v>20643</v>
      </c>
      <c r="J6756" t="s">
        <v>20639</v>
      </c>
    </row>
    <row r="6757" spans="1:10" x14ac:dyDescent="0.3">
      <c r="A6757" s="1">
        <v>41593</v>
      </c>
      <c r="B6757">
        <v>2013</v>
      </c>
      <c r="C6757">
        <v>11</v>
      </c>
      <c r="D6757" t="s">
        <v>20642</v>
      </c>
      <c r="E6757">
        <v>4</v>
      </c>
      <c r="F6757" s="1">
        <v>41579</v>
      </c>
      <c r="G6757">
        <v>5</v>
      </c>
      <c r="H6757" t="s">
        <v>20617</v>
      </c>
      <c r="I6757" t="s">
        <v>20643</v>
      </c>
      <c r="J6757" t="s">
        <v>20639</v>
      </c>
    </row>
    <row r="6758" spans="1:10" x14ac:dyDescent="0.3">
      <c r="A6758" s="1">
        <v>41605</v>
      </c>
      <c r="B6758">
        <v>2013</v>
      </c>
      <c r="C6758">
        <v>11</v>
      </c>
      <c r="D6758" t="s">
        <v>20642</v>
      </c>
      <c r="E6758">
        <v>4</v>
      </c>
      <c r="F6758" s="1">
        <v>41579</v>
      </c>
      <c r="G6758">
        <v>3</v>
      </c>
      <c r="H6758" t="s">
        <v>20622</v>
      </c>
      <c r="I6758" t="s">
        <v>20643</v>
      </c>
      <c r="J6758" t="s">
        <v>20639</v>
      </c>
    </row>
    <row r="6759" spans="1:10" x14ac:dyDescent="0.3">
      <c r="A6759" s="1">
        <v>41596</v>
      </c>
      <c r="B6759">
        <v>2013</v>
      </c>
      <c r="C6759">
        <v>11</v>
      </c>
      <c r="D6759" t="s">
        <v>20642</v>
      </c>
      <c r="E6759">
        <v>4</v>
      </c>
      <c r="F6759" s="1">
        <v>41579</v>
      </c>
      <c r="G6759">
        <v>1</v>
      </c>
      <c r="H6759" t="s">
        <v>20625</v>
      </c>
      <c r="I6759" t="s">
        <v>20643</v>
      </c>
      <c r="J6759" t="s">
        <v>20639</v>
      </c>
    </row>
    <row r="6760" spans="1:10" x14ac:dyDescent="0.3">
      <c r="A6760" s="1">
        <v>41596</v>
      </c>
      <c r="B6760">
        <v>2013</v>
      </c>
      <c r="C6760">
        <v>11</v>
      </c>
      <c r="D6760" t="s">
        <v>20642</v>
      </c>
      <c r="E6760">
        <v>4</v>
      </c>
      <c r="F6760" s="1">
        <v>41579</v>
      </c>
      <c r="G6760">
        <v>1</v>
      </c>
      <c r="H6760" t="s">
        <v>20625</v>
      </c>
      <c r="I6760" t="s">
        <v>20643</v>
      </c>
      <c r="J6760" t="s">
        <v>20639</v>
      </c>
    </row>
    <row r="6761" spans="1:10" x14ac:dyDescent="0.3">
      <c r="A6761" s="1">
        <v>41590</v>
      </c>
      <c r="B6761">
        <v>2013</v>
      </c>
      <c r="C6761">
        <v>11</v>
      </c>
      <c r="D6761" t="s">
        <v>20642</v>
      </c>
      <c r="E6761">
        <v>4</v>
      </c>
      <c r="F6761" s="1">
        <v>41579</v>
      </c>
      <c r="G6761">
        <v>2</v>
      </c>
      <c r="H6761" t="s">
        <v>20620</v>
      </c>
      <c r="I6761" t="s">
        <v>20643</v>
      </c>
      <c r="J6761" t="s">
        <v>20639</v>
      </c>
    </row>
    <row r="6762" spans="1:10" x14ac:dyDescent="0.3">
      <c r="A6762" s="1">
        <v>41590</v>
      </c>
      <c r="B6762">
        <v>2013</v>
      </c>
      <c r="C6762">
        <v>11</v>
      </c>
      <c r="D6762" t="s">
        <v>20642</v>
      </c>
      <c r="E6762">
        <v>4</v>
      </c>
      <c r="F6762" s="1">
        <v>41579</v>
      </c>
      <c r="G6762">
        <v>2</v>
      </c>
      <c r="H6762" t="s">
        <v>20620</v>
      </c>
      <c r="I6762" t="s">
        <v>20643</v>
      </c>
      <c r="J6762" t="s">
        <v>20639</v>
      </c>
    </row>
    <row r="6763" spans="1:10" x14ac:dyDescent="0.3">
      <c r="A6763" s="1">
        <v>41600</v>
      </c>
      <c r="B6763">
        <v>2013</v>
      </c>
      <c r="C6763">
        <v>11</v>
      </c>
      <c r="D6763" t="s">
        <v>20642</v>
      </c>
      <c r="E6763">
        <v>4</v>
      </c>
      <c r="F6763" s="1">
        <v>41579</v>
      </c>
      <c r="G6763">
        <v>5</v>
      </c>
      <c r="H6763" t="s">
        <v>20617</v>
      </c>
      <c r="I6763" t="s">
        <v>20643</v>
      </c>
      <c r="J6763" t="s">
        <v>20639</v>
      </c>
    </row>
    <row r="6764" spans="1:10" x14ac:dyDescent="0.3">
      <c r="A6764" s="1">
        <v>41600</v>
      </c>
      <c r="B6764">
        <v>2013</v>
      </c>
      <c r="C6764">
        <v>11</v>
      </c>
      <c r="D6764" t="s">
        <v>20642</v>
      </c>
      <c r="E6764">
        <v>4</v>
      </c>
      <c r="F6764" s="1">
        <v>41579</v>
      </c>
      <c r="G6764">
        <v>5</v>
      </c>
      <c r="H6764" t="s">
        <v>20617</v>
      </c>
      <c r="I6764" t="s">
        <v>20643</v>
      </c>
      <c r="J6764" t="s">
        <v>20639</v>
      </c>
    </row>
    <row r="6765" spans="1:10" x14ac:dyDescent="0.3">
      <c r="A6765" s="1">
        <v>41606</v>
      </c>
      <c r="B6765">
        <v>2013</v>
      </c>
      <c r="C6765">
        <v>11</v>
      </c>
      <c r="D6765" t="s">
        <v>20642</v>
      </c>
      <c r="E6765">
        <v>4</v>
      </c>
      <c r="F6765" s="1">
        <v>41579</v>
      </c>
      <c r="G6765">
        <v>4</v>
      </c>
      <c r="H6765" t="s">
        <v>20624</v>
      </c>
      <c r="I6765" t="s">
        <v>20643</v>
      </c>
      <c r="J6765" t="s">
        <v>20639</v>
      </c>
    </row>
    <row r="6766" spans="1:10" x14ac:dyDescent="0.3">
      <c r="A6766" s="1">
        <v>41597</v>
      </c>
      <c r="B6766">
        <v>2013</v>
      </c>
      <c r="C6766">
        <v>11</v>
      </c>
      <c r="D6766" t="s">
        <v>20642</v>
      </c>
      <c r="E6766">
        <v>4</v>
      </c>
      <c r="F6766" s="1">
        <v>41579</v>
      </c>
      <c r="G6766">
        <v>2</v>
      </c>
      <c r="H6766" t="s">
        <v>20620</v>
      </c>
      <c r="I6766" t="s">
        <v>20643</v>
      </c>
      <c r="J6766" t="s">
        <v>20639</v>
      </c>
    </row>
    <row r="6767" spans="1:10" x14ac:dyDescent="0.3">
      <c r="A6767" s="1">
        <v>41597</v>
      </c>
      <c r="B6767">
        <v>2013</v>
      </c>
      <c r="C6767">
        <v>11</v>
      </c>
      <c r="D6767" t="s">
        <v>20642</v>
      </c>
      <c r="E6767">
        <v>4</v>
      </c>
      <c r="F6767" s="1">
        <v>41579</v>
      </c>
      <c r="G6767">
        <v>2</v>
      </c>
      <c r="H6767" t="s">
        <v>20620</v>
      </c>
      <c r="I6767" t="s">
        <v>20643</v>
      </c>
      <c r="J6767" t="s">
        <v>20639</v>
      </c>
    </row>
    <row r="6768" spans="1:10" x14ac:dyDescent="0.3">
      <c r="A6768" s="1">
        <v>41593</v>
      </c>
      <c r="B6768">
        <v>2013</v>
      </c>
      <c r="C6768">
        <v>11</v>
      </c>
      <c r="D6768" t="s">
        <v>20642</v>
      </c>
      <c r="E6768">
        <v>4</v>
      </c>
      <c r="F6768" s="1">
        <v>41579</v>
      </c>
      <c r="G6768">
        <v>5</v>
      </c>
      <c r="H6768" t="s">
        <v>20617</v>
      </c>
      <c r="I6768" t="s">
        <v>20643</v>
      </c>
      <c r="J6768" t="s">
        <v>20639</v>
      </c>
    </row>
    <row r="6769" spans="1:10" x14ac:dyDescent="0.3">
      <c r="A6769" s="1">
        <v>41587</v>
      </c>
      <c r="B6769">
        <v>2013</v>
      </c>
      <c r="C6769">
        <v>11</v>
      </c>
      <c r="D6769" t="s">
        <v>20642</v>
      </c>
      <c r="E6769">
        <v>4</v>
      </c>
      <c r="F6769" s="1">
        <v>41579</v>
      </c>
      <c r="G6769">
        <v>6</v>
      </c>
      <c r="H6769" t="s">
        <v>20621</v>
      </c>
      <c r="I6769" t="s">
        <v>20643</v>
      </c>
      <c r="J6769" t="s">
        <v>20639</v>
      </c>
    </row>
    <row r="6770" spans="1:10" x14ac:dyDescent="0.3">
      <c r="A6770" s="1">
        <v>41603</v>
      </c>
      <c r="B6770">
        <v>2013</v>
      </c>
      <c r="C6770">
        <v>11</v>
      </c>
      <c r="D6770" t="s">
        <v>20642</v>
      </c>
      <c r="E6770">
        <v>4</v>
      </c>
      <c r="F6770" s="1">
        <v>41579</v>
      </c>
      <c r="G6770">
        <v>1</v>
      </c>
      <c r="H6770" t="s">
        <v>20625</v>
      </c>
      <c r="I6770" t="s">
        <v>20643</v>
      </c>
      <c r="J6770" t="s">
        <v>20639</v>
      </c>
    </row>
    <row r="6771" spans="1:10" x14ac:dyDescent="0.3">
      <c r="A6771" s="1">
        <v>41586</v>
      </c>
      <c r="B6771">
        <v>2013</v>
      </c>
      <c r="C6771">
        <v>11</v>
      </c>
      <c r="D6771" t="s">
        <v>20642</v>
      </c>
      <c r="E6771">
        <v>4</v>
      </c>
      <c r="F6771" s="1">
        <v>41579</v>
      </c>
      <c r="G6771">
        <v>5</v>
      </c>
      <c r="H6771" t="s">
        <v>20617</v>
      </c>
      <c r="I6771" t="s">
        <v>20643</v>
      </c>
      <c r="J6771" t="s">
        <v>20639</v>
      </c>
    </row>
    <row r="6772" spans="1:10" x14ac:dyDescent="0.3">
      <c r="A6772" s="1">
        <v>41589</v>
      </c>
      <c r="B6772">
        <v>2013</v>
      </c>
      <c r="C6772">
        <v>11</v>
      </c>
      <c r="D6772" t="s">
        <v>20642</v>
      </c>
      <c r="E6772">
        <v>4</v>
      </c>
      <c r="F6772" s="1">
        <v>41579</v>
      </c>
      <c r="G6772">
        <v>1</v>
      </c>
      <c r="H6772" t="s">
        <v>20625</v>
      </c>
      <c r="I6772" t="s">
        <v>20643</v>
      </c>
      <c r="J6772" t="s">
        <v>20639</v>
      </c>
    </row>
    <row r="6773" spans="1:10" x14ac:dyDescent="0.3">
      <c r="A6773" s="1">
        <v>41604</v>
      </c>
      <c r="B6773">
        <v>2013</v>
      </c>
      <c r="C6773">
        <v>11</v>
      </c>
      <c r="D6773" t="s">
        <v>20642</v>
      </c>
      <c r="E6773">
        <v>4</v>
      </c>
      <c r="F6773" s="1">
        <v>41579</v>
      </c>
      <c r="G6773">
        <v>2</v>
      </c>
      <c r="H6773" t="s">
        <v>20620</v>
      </c>
      <c r="I6773" t="s">
        <v>20643</v>
      </c>
      <c r="J6773" t="s">
        <v>20639</v>
      </c>
    </row>
    <row r="6774" spans="1:10" x14ac:dyDescent="0.3">
      <c r="A6774" s="1">
        <v>41600</v>
      </c>
      <c r="B6774">
        <v>2013</v>
      </c>
      <c r="C6774">
        <v>11</v>
      </c>
      <c r="D6774" t="s">
        <v>20642</v>
      </c>
      <c r="E6774">
        <v>4</v>
      </c>
      <c r="F6774" s="1">
        <v>41579</v>
      </c>
      <c r="G6774">
        <v>5</v>
      </c>
      <c r="H6774" t="s">
        <v>20617</v>
      </c>
      <c r="I6774" t="s">
        <v>20643</v>
      </c>
      <c r="J6774" t="s">
        <v>20639</v>
      </c>
    </row>
    <row r="6775" spans="1:10" x14ac:dyDescent="0.3">
      <c r="A6775" s="1">
        <v>41582</v>
      </c>
      <c r="B6775">
        <v>2013</v>
      </c>
      <c r="C6775">
        <v>11</v>
      </c>
      <c r="D6775" t="s">
        <v>20642</v>
      </c>
      <c r="E6775">
        <v>4</v>
      </c>
      <c r="F6775" s="1">
        <v>41579</v>
      </c>
      <c r="G6775">
        <v>1</v>
      </c>
      <c r="H6775" t="s">
        <v>20625</v>
      </c>
      <c r="I6775" t="s">
        <v>20643</v>
      </c>
      <c r="J6775" t="s">
        <v>20639</v>
      </c>
    </row>
    <row r="6776" spans="1:10" x14ac:dyDescent="0.3">
      <c r="A6776" s="1">
        <v>41604</v>
      </c>
      <c r="B6776">
        <v>2013</v>
      </c>
      <c r="C6776">
        <v>11</v>
      </c>
      <c r="D6776" t="s">
        <v>20642</v>
      </c>
      <c r="E6776">
        <v>4</v>
      </c>
      <c r="F6776" s="1">
        <v>41579</v>
      </c>
      <c r="G6776">
        <v>2</v>
      </c>
      <c r="H6776" t="s">
        <v>20620</v>
      </c>
      <c r="I6776" t="s">
        <v>20643</v>
      </c>
      <c r="J6776" t="s">
        <v>20639</v>
      </c>
    </row>
    <row r="6777" spans="1:10" x14ac:dyDescent="0.3">
      <c r="A6777" s="1">
        <v>41586</v>
      </c>
      <c r="B6777">
        <v>2013</v>
      </c>
      <c r="C6777">
        <v>11</v>
      </c>
      <c r="D6777" t="s">
        <v>20642</v>
      </c>
      <c r="E6777">
        <v>4</v>
      </c>
      <c r="F6777" s="1">
        <v>41579</v>
      </c>
      <c r="G6777">
        <v>5</v>
      </c>
      <c r="H6777" t="s">
        <v>20617</v>
      </c>
      <c r="I6777" t="s">
        <v>20643</v>
      </c>
      <c r="J6777" t="s">
        <v>20639</v>
      </c>
    </row>
    <row r="6778" spans="1:10" x14ac:dyDescent="0.3">
      <c r="A6778" s="1">
        <v>41605</v>
      </c>
      <c r="B6778">
        <v>2013</v>
      </c>
      <c r="C6778">
        <v>11</v>
      </c>
      <c r="D6778" t="s">
        <v>20642</v>
      </c>
      <c r="E6778">
        <v>4</v>
      </c>
      <c r="F6778" s="1">
        <v>41579</v>
      </c>
      <c r="G6778">
        <v>3</v>
      </c>
      <c r="H6778" t="s">
        <v>20622</v>
      </c>
      <c r="I6778" t="s">
        <v>20643</v>
      </c>
      <c r="J6778" t="s">
        <v>20639</v>
      </c>
    </row>
    <row r="6779" spans="1:10" x14ac:dyDescent="0.3">
      <c r="A6779" s="1">
        <v>41594</v>
      </c>
      <c r="B6779">
        <v>2013</v>
      </c>
      <c r="C6779">
        <v>11</v>
      </c>
      <c r="D6779" t="s">
        <v>20642</v>
      </c>
      <c r="E6779">
        <v>4</v>
      </c>
      <c r="F6779" s="1">
        <v>41579</v>
      </c>
      <c r="G6779">
        <v>6</v>
      </c>
      <c r="H6779" t="s">
        <v>20621</v>
      </c>
      <c r="I6779" t="s">
        <v>20643</v>
      </c>
      <c r="J6779" t="s">
        <v>20639</v>
      </c>
    </row>
    <row r="6780" spans="1:10" x14ac:dyDescent="0.3">
      <c r="A6780" s="1">
        <v>41605</v>
      </c>
      <c r="B6780">
        <v>2013</v>
      </c>
      <c r="C6780">
        <v>11</v>
      </c>
      <c r="D6780" t="s">
        <v>20642</v>
      </c>
      <c r="E6780">
        <v>4</v>
      </c>
      <c r="F6780" s="1">
        <v>41579</v>
      </c>
      <c r="G6780">
        <v>3</v>
      </c>
      <c r="H6780" t="s">
        <v>20622</v>
      </c>
      <c r="I6780" t="s">
        <v>20643</v>
      </c>
      <c r="J6780" t="s">
        <v>20639</v>
      </c>
    </row>
    <row r="6781" spans="1:10" x14ac:dyDescent="0.3">
      <c r="A6781" s="1">
        <v>41590</v>
      </c>
      <c r="B6781">
        <v>2013</v>
      </c>
      <c r="C6781">
        <v>11</v>
      </c>
      <c r="D6781" t="s">
        <v>20642</v>
      </c>
      <c r="E6781">
        <v>4</v>
      </c>
      <c r="F6781" s="1">
        <v>41579</v>
      </c>
      <c r="G6781">
        <v>2</v>
      </c>
      <c r="H6781" t="s">
        <v>20620</v>
      </c>
      <c r="I6781" t="s">
        <v>20643</v>
      </c>
      <c r="J6781" t="s">
        <v>20639</v>
      </c>
    </row>
    <row r="6782" spans="1:10" x14ac:dyDescent="0.3">
      <c r="A6782" s="1">
        <v>41599</v>
      </c>
      <c r="B6782">
        <v>2013</v>
      </c>
      <c r="C6782">
        <v>11</v>
      </c>
      <c r="D6782" t="s">
        <v>20642</v>
      </c>
      <c r="E6782">
        <v>4</v>
      </c>
      <c r="F6782" s="1">
        <v>41579</v>
      </c>
      <c r="G6782">
        <v>4</v>
      </c>
      <c r="H6782" t="s">
        <v>20624</v>
      </c>
      <c r="I6782" t="s">
        <v>20643</v>
      </c>
      <c r="J6782" t="s">
        <v>20639</v>
      </c>
    </row>
    <row r="6783" spans="1:10" x14ac:dyDescent="0.3">
      <c r="A6783" s="1">
        <v>41589</v>
      </c>
      <c r="B6783">
        <v>2013</v>
      </c>
      <c r="C6783">
        <v>11</v>
      </c>
      <c r="D6783" t="s">
        <v>20642</v>
      </c>
      <c r="E6783">
        <v>4</v>
      </c>
      <c r="F6783" s="1">
        <v>41579</v>
      </c>
      <c r="G6783">
        <v>1</v>
      </c>
      <c r="H6783" t="s">
        <v>20625</v>
      </c>
      <c r="I6783" t="s">
        <v>20643</v>
      </c>
      <c r="J6783" t="s">
        <v>20639</v>
      </c>
    </row>
    <row r="6784" spans="1:10" x14ac:dyDescent="0.3">
      <c r="A6784" s="1">
        <v>41592</v>
      </c>
      <c r="B6784">
        <v>2013</v>
      </c>
      <c r="C6784">
        <v>11</v>
      </c>
      <c r="D6784" t="s">
        <v>20642</v>
      </c>
      <c r="E6784">
        <v>4</v>
      </c>
      <c r="F6784" s="1">
        <v>41579</v>
      </c>
      <c r="G6784">
        <v>4</v>
      </c>
      <c r="H6784" t="s">
        <v>20624</v>
      </c>
      <c r="I6784" t="s">
        <v>20643</v>
      </c>
      <c r="J6784" t="s">
        <v>20639</v>
      </c>
    </row>
    <row r="6785" spans="1:10" x14ac:dyDescent="0.3">
      <c r="A6785" s="1">
        <v>41602</v>
      </c>
      <c r="B6785">
        <v>2013</v>
      </c>
      <c r="C6785">
        <v>11</v>
      </c>
      <c r="D6785" t="s">
        <v>20642</v>
      </c>
      <c r="E6785">
        <v>4</v>
      </c>
      <c r="F6785" s="1">
        <v>41579</v>
      </c>
      <c r="G6785">
        <v>0</v>
      </c>
      <c r="H6785" t="s">
        <v>20623</v>
      </c>
      <c r="I6785" t="s">
        <v>20643</v>
      </c>
      <c r="J6785" t="s">
        <v>20639</v>
      </c>
    </row>
    <row r="6786" spans="1:10" x14ac:dyDescent="0.3">
      <c r="A6786" s="1">
        <v>41600</v>
      </c>
      <c r="B6786">
        <v>2013</v>
      </c>
      <c r="C6786">
        <v>11</v>
      </c>
      <c r="D6786" t="s">
        <v>20642</v>
      </c>
      <c r="E6786">
        <v>4</v>
      </c>
      <c r="F6786" s="1">
        <v>41579</v>
      </c>
      <c r="G6786">
        <v>5</v>
      </c>
      <c r="H6786" t="s">
        <v>20617</v>
      </c>
      <c r="I6786" t="s">
        <v>20643</v>
      </c>
      <c r="J6786" t="s">
        <v>20639</v>
      </c>
    </row>
    <row r="6787" spans="1:10" x14ac:dyDescent="0.3">
      <c r="A6787" s="1">
        <v>41606</v>
      </c>
      <c r="B6787">
        <v>2013</v>
      </c>
      <c r="C6787">
        <v>11</v>
      </c>
      <c r="D6787" t="s">
        <v>20642</v>
      </c>
      <c r="E6787">
        <v>4</v>
      </c>
      <c r="F6787" s="1">
        <v>41579</v>
      </c>
      <c r="G6787">
        <v>4</v>
      </c>
      <c r="H6787" t="s">
        <v>20624</v>
      </c>
      <c r="I6787" t="s">
        <v>20643</v>
      </c>
      <c r="J6787" t="s">
        <v>20639</v>
      </c>
    </row>
    <row r="6788" spans="1:10" x14ac:dyDescent="0.3">
      <c r="A6788" s="1">
        <v>41605</v>
      </c>
      <c r="B6788">
        <v>2013</v>
      </c>
      <c r="C6788">
        <v>11</v>
      </c>
      <c r="D6788" t="s">
        <v>20642</v>
      </c>
      <c r="E6788">
        <v>4</v>
      </c>
      <c r="F6788" s="1">
        <v>41579</v>
      </c>
      <c r="G6788">
        <v>3</v>
      </c>
      <c r="H6788" t="s">
        <v>20622</v>
      </c>
      <c r="I6788" t="s">
        <v>20643</v>
      </c>
      <c r="J6788" t="s">
        <v>20639</v>
      </c>
    </row>
    <row r="6789" spans="1:10" x14ac:dyDescent="0.3">
      <c r="A6789" s="1">
        <v>41579</v>
      </c>
      <c r="B6789">
        <v>2013</v>
      </c>
      <c r="C6789">
        <v>11</v>
      </c>
      <c r="D6789" t="s">
        <v>20642</v>
      </c>
      <c r="E6789">
        <v>4</v>
      </c>
      <c r="F6789" s="1">
        <v>41579</v>
      </c>
      <c r="G6789">
        <v>5</v>
      </c>
      <c r="H6789" t="s">
        <v>20617</v>
      </c>
      <c r="I6789" t="s">
        <v>20643</v>
      </c>
      <c r="J6789" t="s">
        <v>20639</v>
      </c>
    </row>
    <row r="6790" spans="1:10" x14ac:dyDescent="0.3">
      <c r="A6790" s="1">
        <v>41596</v>
      </c>
      <c r="B6790">
        <v>2013</v>
      </c>
      <c r="C6790">
        <v>11</v>
      </c>
      <c r="D6790" t="s">
        <v>20642</v>
      </c>
      <c r="E6790">
        <v>4</v>
      </c>
      <c r="F6790" s="1">
        <v>41579</v>
      </c>
      <c r="G6790">
        <v>1</v>
      </c>
      <c r="H6790" t="s">
        <v>20625</v>
      </c>
      <c r="I6790" t="s">
        <v>20643</v>
      </c>
      <c r="J6790" t="s">
        <v>20639</v>
      </c>
    </row>
    <row r="6791" spans="1:10" x14ac:dyDescent="0.3">
      <c r="A6791" s="1">
        <v>41590</v>
      </c>
      <c r="B6791">
        <v>2013</v>
      </c>
      <c r="C6791">
        <v>11</v>
      </c>
      <c r="D6791" t="s">
        <v>20642</v>
      </c>
      <c r="E6791">
        <v>4</v>
      </c>
      <c r="F6791" s="1">
        <v>41579</v>
      </c>
      <c r="G6791">
        <v>2</v>
      </c>
      <c r="H6791" t="s">
        <v>20620</v>
      </c>
      <c r="I6791" t="s">
        <v>20643</v>
      </c>
      <c r="J6791" t="s">
        <v>20639</v>
      </c>
    </row>
    <row r="6792" spans="1:10" x14ac:dyDescent="0.3">
      <c r="A6792" s="1">
        <v>41581</v>
      </c>
      <c r="B6792">
        <v>2013</v>
      </c>
      <c r="C6792">
        <v>11</v>
      </c>
      <c r="D6792" t="s">
        <v>20642</v>
      </c>
      <c r="E6792">
        <v>4</v>
      </c>
      <c r="F6792" s="1">
        <v>41579</v>
      </c>
      <c r="G6792">
        <v>0</v>
      </c>
      <c r="H6792" t="s">
        <v>20623</v>
      </c>
      <c r="I6792" t="s">
        <v>20643</v>
      </c>
      <c r="J6792" t="s">
        <v>20639</v>
      </c>
    </row>
    <row r="6793" spans="1:10" x14ac:dyDescent="0.3">
      <c r="A6793" s="1">
        <v>41605</v>
      </c>
      <c r="B6793">
        <v>2013</v>
      </c>
      <c r="C6793">
        <v>11</v>
      </c>
      <c r="D6793" t="s">
        <v>20642</v>
      </c>
      <c r="E6793">
        <v>4</v>
      </c>
      <c r="F6793" s="1">
        <v>41579</v>
      </c>
      <c r="G6793">
        <v>3</v>
      </c>
      <c r="H6793" t="s">
        <v>20622</v>
      </c>
      <c r="I6793" t="s">
        <v>20643</v>
      </c>
      <c r="J6793" t="s">
        <v>20639</v>
      </c>
    </row>
    <row r="6794" spans="1:10" x14ac:dyDescent="0.3">
      <c r="A6794" s="1">
        <v>41600</v>
      </c>
      <c r="B6794">
        <v>2013</v>
      </c>
      <c r="C6794">
        <v>11</v>
      </c>
      <c r="D6794" t="s">
        <v>20642</v>
      </c>
      <c r="E6794">
        <v>4</v>
      </c>
      <c r="F6794" s="1">
        <v>41579</v>
      </c>
      <c r="G6794">
        <v>5</v>
      </c>
      <c r="H6794" t="s">
        <v>20617</v>
      </c>
      <c r="I6794" t="s">
        <v>20643</v>
      </c>
      <c r="J6794" t="s">
        <v>20639</v>
      </c>
    </row>
    <row r="6795" spans="1:10" x14ac:dyDescent="0.3">
      <c r="A6795" s="1">
        <v>41602</v>
      </c>
      <c r="B6795">
        <v>2013</v>
      </c>
      <c r="C6795">
        <v>11</v>
      </c>
      <c r="D6795" t="s">
        <v>20642</v>
      </c>
      <c r="E6795">
        <v>4</v>
      </c>
      <c r="F6795" s="1">
        <v>41579</v>
      </c>
      <c r="G6795">
        <v>0</v>
      </c>
      <c r="H6795" t="s">
        <v>20623</v>
      </c>
      <c r="I6795" t="s">
        <v>20643</v>
      </c>
      <c r="J6795" t="s">
        <v>20639</v>
      </c>
    </row>
    <row r="6796" spans="1:10" x14ac:dyDescent="0.3">
      <c r="A6796" s="1">
        <v>41592</v>
      </c>
      <c r="B6796">
        <v>2013</v>
      </c>
      <c r="C6796">
        <v>11</v>
      </c>
      <c r="D6796" t="s">
        <v>20642</v>
      </c>
      <c r="E6796">
        <v>4</v>
      </c>
      <c r="F6796" s="1">
        <v>41579</v>
      </c>
      <c r="G6796">
        <v>4</v>
      </c>
      <c r="H6796" t="s">
        <v>20624</v>
      </c>
      <c r="I6796" t="s">
        <v>20643</v>
      </c>
      <c r="J6796" t="s">
        <v>20639</v>
      </c>
    </row>
    <row r="6797" spans="1:10" x14ac:dyDescent="0.3">
      <c r="A6797" s="1">
        <v>41588</v>
      </c>
      <c r="B6797">
        <v>2013</v>
      </c>
      <c r="C6797">
        <v>11</v>
      </c>
      <c r="D6797" t="s">
        <v>20642</v>
      </c>
      <c r="E6797">
        <v>4</v>
      </c>
      <c r="F6797" s="1">
        <v>41579</v>
      </c>
      <c r="G6797">
        <v>0</v>
      </c>
      <c r="H6797" t="s">
        <v>20623</v>
      </c>
      <c r="I6797" t="s">
        <v>20643</v>
      </c>
      <c r="J6797" t="s">
        <v>20639</v>
      </c>
    </row>
    <row r="6798" spans="1:10" x14ac:dyDescent="0.3">
      <c r="A6798" s="1">
        <v>41602</v>
      </c>
      <c r="B6798">
        <v>2013</v>
      </c>
      <c r="C6798">
        <v>11</v>
      </c>
      <c r="D6798" t="s">
        <v>20642</v>
      </c>
      <c r="E6798">
        <v>4</v>
      </c>
      <c r="F6798" s="1">
        <v>41579</v>
      </c>
      <c r="G6798">
        <v>0</v>
      </c>
      <c r="H6798" t="s">
        <v>20623</v>
      </c>
      <c r="I6798" t="s">
        <v>20643</v>
      </c>
      <c r="J6798" t="s">
        <v>20639</v>
      </c>
    </row>
    <row r="6799" spans="1:10" x14ac:dyDescent="0.3">
      <c r="A6799" s="1">
        <v>41592</v>
      </c>
      <c r="B6799">
        <v>2013</v>
      </c>
      <c r="C6799">
        <v>11</v>
      </c>
      <c r="D6799" t="s">
        <v>20642</v>
      </c>
      <c r="E6799">
        <v>4</v>
      </c>
      <c r="F6799" s="1">
        <v>41579</v>
      </c>
      <c r="G6799">
        <v>4</v>
      </c>
      <c r="H6799" t="s">
        <v>20624</v>
      </c>
      <c r="I6799" t="s">
        <v>20643</v>
      </c>
      <c r="J6799" t="s">
        <v>20639</v>
      </c>
    </row>
    <row r="6800" spans="1:10" x14ac:dyDescent="0.3">
      <c r="A6800" s="1">
        <v>41601</v>
      </c>
      <c r="B6800">
        <v>2013</v>
      </c>
      <c r="C6800">
        <v>11</v>
      </c>
      <c r="D6800" t="s">
        <v>20642</v>
      </c>
      <c r="E6800">
        <v>4</v>
      </c>
      <c r="F6800" s="1">
        <v>41579</v>
      </c>
      <c r="G6800">
        <v>6</v>
      </c>
      <c r="H6800" t="s">
        <v>20621</v>
      </c>
      <c r="I6800" t="s">
        <v>20643</v>
      </c>
      <c r="J6800" t="s">
        <v>20639</v>
      </c>
    </row>
    <row r="6801" spans="1:10" x14ac:dyDescent="0.3">
      <c r="A6801" s="1">
        <v>41593</v>
      </c>
      <c r="B6801">
        <v>2013</v>
      </c>
      <c r="C6801">
        <v>11</v>
      </c>
      <c r="D6801" t="s">
        <v>20642</v>
      </c>
      <c r="E6801">
        <v>4</v>
      </c>
      <c r="F6801" s="1">
        <v>41579</v>
      </c>
      <c r="G6801">
        <v>5</v>
      </c>
      <c r="H6801" t="s">
        <v>20617</v>
      </c>
      <c r="I6801" t="s">
        <v>20643</v>
      </c>
      <c r="J6801" t="s">
        <v>20639</v>
      </c>
    </row>
    <row r="6802" spans="1:10" x14ac:dyDescent="0.3">
      <c r="A6802" s="1">
        <v>41593</v>
      </c>
      <c r="B6802">
        <v>2013</v>
      </c>
      <c r="C6802">
        <v>11</v>
      </c>
      <c r="D6802" t="s">
        <v>20642</v>
      </c>
      <c r="E6802">
        <v>4</v>
      </c>
      <c r="F6802" s="1">
        <v>41579</v>
      </c>
      <c r="G6802">
        <v>5</v>
      </c>
      <c r="H6802" t="s">
        <v>20617</v>
      </c>
      <c r="I6802" t="s">
        <v>20643</v>
      </c>
      <c r="J6802" t="s">
        <v>20639</v>
      </c>
    </row>
    <row r="6803" spans="1:10" x14ac:dyDescent="0.3">
      <c r="A6803" s="1">
        <v>41604</v>
      </c>
      <c r="B6803">
        <v>2013</v>
      </c>
      <c r="C6803">
        <v>11</v>
      </c>
      <c r="D6803" t="s">
        <v>20642</v>
      </c>
      <c r="E6803">
        <v>4</v>
      </c>
      <c r="F6803" s="1">
        <v>41579</v>
      </c>
      <c r="G6803">
        <v>2</v>
      </c>
      <c r="H6803" t="s">
        <v>20620</v>
      </c>
      <c r="I6803" t="s">
        <v>20643</v>
      </c>
      <c r="J6803" t="s">
        <v>20639</v>
      </c>
    </row>
    <row r="6804" spans="1:10" x14ac:dyDescent="0.3">
      <c r="A6804" s="1">
        <v>41606</v>
      </c>
      <c r="B6804">
        <v>2013</v>
      </c>
      <c r="C6804">
        <v>11</v>
      </c>
      <c r="D6804" t="s">
        <v>20642</v>
      </c>
      <c r="E6804">
        <v>4</v>
      </c>
      <c r="F6804" s="1">
        <v>41579</v>
      </c>
      <c r="G6804">
        <v>4</v>
      </c>
      <c r="H6804" t="s">
        <v>20624</v>
      </c>
      <c r="I6804" t="s">
        <v>20643</v>
      </c>
      <c r="J6804" t="s">
        <v>20639</v>
      </c>
    </row>
    <row r="6805" spans="1:10" x14ac:dyDescent="0.3">
      <c r="A6805" s="1">
        <v>41580</v>
      </c>
      <c r="B6805">
        <v>2013</v>
      </c>
      <c r="C6805">
        <v>11</v>
      </c>
      <c r="D6805" t="s">
        <v>20642</v>
      </c>
      <c r="E6805">
        <v>4</v>
      </c>
      <c r="F6805" s="1">
        <v>41579</v>
      </c>
      <c r="G6805">
        <v>6</v>
      </c>
      <c r="H6805" t="s">
        <v>20621</v>
      </c>
      <c r="I6805" t="s">
        <v>20643</v>
      </c>
      <c r="J6805" t="s">
        <v>20639</v>
      </c>
    </row>
    <row r="6806" spans="1:10" x14ac:dyDescent="0.3">
      <c r="A6806" s="1">
        <v>41581</v>
      </c>
      <c r="B6806">
        <v>2013</v>
      </c>
      <c r="C6806">
        <v>11</v>
      </c>
      <c r="D6806" t="s">
        <v>20642</v>
      </c>
      <c r="E6806">
        <v>4</v>
      </c>
      <c r="F6806" s="1">
        <v>41579</v>
      </c>
      <c r="G6806">
        <v>0</v>
      </c>
      <c r="H6806" t="s">
        <v>20623</v>
      </c>
      <c r="I6806" t="s">
        <v>20643</v>
      </c>
      <c r="J6806" t="s">
        <v>20639</v>
      </c>
    </row>
    <row r="6807" spans="1:10" x14ac:dyDescent="0.3">
      <c r="A6807" s="1">
        <v>41586</v>
      </c>
      <c r="B6807">
        <v>2013</v>
      </c>
      <c r="C6807">
        <v>11</v>
      </c>
      <c r="D6807" t="s">
        <v>20642</v>
      </c>
      <c r="E6807">
        <v>4</v>
      </c>
      <c r="F6807" s="1">
        <v>41579</v>
      </c>
      <c r="G6807">
        <v>5</v>
      </c>
      <c r="H6807" t="s">
        <v>20617</v>
      </c>
      <c r="I6807" t="s">
        <v>20643</v>
      </c>
      <c r="J6807" t="s">
        <v>20639</v>
      </c>
    </row>
    <row r="6808" spans="1:10" x14ac:dyDescent="0.3">
      <c r="A6808" s="1">
        <v>41605</v>
      </c>
      <c r="B6808">
        <v>2013</v>
      </c>
      <c r="C6808">
        <v>11</v>
      </c>
      <c r="D6808" t="s">
        <v>20642</v>
      </c>
      <c r="E6808">
        <v>4</v>
      </c>
      <c r="F6808" s="1">
        <v>41579</v>
      </c>
      <c r="G6808">
        <v>3</v>
      </c>
      <c r="H6808" t="s">
        <v>20622</v>
      </c>
      <c r="I6808" t="s">
        <v>20643</v>
      </c>
      <c r="J6808" t="s">
        <v>20639</v>
      </c>
    </row>
    <row r="6809" spans="1:10" x14ac:dyDescent="0.3">
      <c r="A6809" s="1">
        <v>41587</v>
      </c>
      <c r="B6809">
        <v>2013</v>
      </c>
      <c r="C6809">
        <v>11</v>
      </c>
      <c r="D6809" t="s">
        <v>20642</v>
      </c>
      <c r="E6809">
        <v>4</v>
      </c>
      <c r="F6809" s="1">
        <v>41579</v>
      </c>
      <c r="G6809">
        <v>6</v>
      </c>
      <c r="H6809" t="s">
        <v>20621</v>
      </c>
      <c r="I6809" t="s">
        <v>20643</v>
      </c>
      <c r="J6809" t="s">
        <v>20639</v>
      </c>
    </row>
    <row r="6810" spans="1:10" x14ac:dyDescent="0.3">
      <c r="A6810" s="1">
        <v>41580</v>
      </c>
      <c r="B6810">
        <v>2013</v>
      </c>
      <c r="C6810">
        <v>11</v>
      </c>
      <c r="D6810" t="s">
        <v>20642</v>
      </c>
      <c r="E6810">
        <v>4</v>
      </c>
      <c r="F6810" s="1">
        <v>41579</v>
      </c>
      <c r="G6810">
        <v>6</v>
      </c>
      <c r="H6810" t="s">
        <v>20621</v>
      </c>
      <c r="I6810" t="s">
        <v>20643</v>
      </c>
      <c r="J6810" t="s">
        <v>20639</v>
      </c>
    </row>
    <row r="6811" spans="1:10" x14ac:dyDescent="0.3">
      <c r="A6811" s="1">
        <v>41597</v>
      </c>
      <c r="B6811">
        <v>2013</v>
      </c>
      <c r="C6811">
        <v>11</v>
      </c>
      <c r="D6811" t="s">
        <v>20642</v>
      </c>
      <c r="E6811">
        <v>4</v>
      </c>
      <c r="F6811" s="1">
        <v>41579</v>
      </c>
      <c r="G6811">
        <v>2</v>
      </c>
      <c r="H6811" t="s">
        <v>20620</v>
      </c>
      <c r="I6811" t="s">
        <v>20643</v>
      </c>
      <c r="J6811" t="s">
        <v>20639</v>
      </c>
    </row>
    <row r="6812" spans="1:10" x14ac:dyDescent="0.3">
      <c r="A6812" s="1">
        <v>41600</v>
      </c>
      <c r="B6812">
        <v>2013</v>
      </c>
      <c r="C6812">
        <v>11</v>
      </c>
      <c r="D6812" t="s">
        <v>20642</v>
      </c>
      <c r="E6812">
        <v>4</v>
      </c>
      <c r="F6812" s="1">
        <v>41579</v>
      </c>
      <c r="G6812">
        <v>5</v>
      </c>
      <c r="H6812" t="s">
        <v>20617</v>
      </c>
      <c r="I6812" t="s">
        <v>20643</v>
      </c>
      <c r="J6812" t="s">
        <v>20639</v>
      </c>
    </row>
    <row r="6813" spans="1:10" x14ac:dyDescent="0.3">
      <c r="A6813" s="1">
        <v>41598</v>
      </c>
      <c r="B6813">
        <v>2013</v>
      </c>
      <c r="C6813">
        <v>11</v>
      </c>
      <c r="D6813" t="s">
        <v>20642</v>
      </c>
      <c r="E6813">
        <v>4</v>
      </c>
      <c r="F6813" s="1">
        <v>41579</v>
      </c>
      <c r="G6813">
        <v>3</v>
      </c>
      <c r="H6813" t="s">
        <v>20622</v>
      </c>
      <c r="I6813" t="s">
        <v>20643</v>
      </c>
      <c r="J6813" t="s">
        <v>20639</v>
      </c>
    </row>
    <row r="6814" spans="1:10" x14ac:dyDescent="0.3">
      <c r="A6814" s="1">
        <v>41586</v>
      </c>
      <c r="B6814">
        <v>2013</v>
      </c>
      <c r="C6814">
        <v>11</v>
      </c>
      <c r="D6814" t="s">
        <v>20642</v>
      </c>
      <c r="E6814">
        <v>4</v>
      </c>
      <c r="F6814" s="1">
        <v>41579</v>
      </c>
      <c r="G6814">
        <v>5</v>
      </c>
      <c r="H6814" t="s">
        <v>20617</v>
      </c>
      <c r="I6814" t="s">
        <v>20643</v>
      </c>
      <c r="J6814" t="s">
        <v>20639</v>
      </c>
    </row>
    <row r="6815" spans="1:10" x14ac:dyDescent="0.3">
      <c r="A6815" s="1">
        <v>41581</v>
      </c>
      <c r="B6815">
        <v>2013</v>
      </c>
      <c r="C6815">
        <v>11</v>
      </c>
      <c r="D6815" t="s">
        <v>20642</v>
      </c>
      <c r="E6815">
        <v>4</v>
      </c>
      <c r="F6815" s="1">
        <v>41579</v>
      </c>
      <c r="G6815">
        <v>0</v>
      </c>
      <c r="H6815" t="s">
        <v>20623</v>
      </c>
      <c r="I6815" t="s">
        <v>20643</v>
      </c>
      <c r="J6815" t="s">
        <v>20639</v>
      </c>
    </row>
    <row r="6816" spans="1:10" x14ac:dyDescent="0.3">
      <c r="A6816" s="1">
        <v>41586</v>
      </c>
      <c r="B6816">
        <v>2013</v>
      </c>
      <c r="C6816">
        <v>11</v>
      </c>
      <c r="D6816" t="s">
        <v>20642</v>
      </c>
      <c r="E6816">
        <v>4</v>
      </c>
      <c r="F6816" s="1">
        <v>41579</v>
      </c>
      <c r="G6816">
        <v>5</v>
      </c>
      <c r="H6816" t="s">
        <v>20617</v>
      </c>
      <c r="I6816" t="s">
        <v>20643</v>
      </c>
      <c r="J6816" t="s">
        <v>20639</v>
      </c>
    </row>
    <row r="6817" spans="1:10" x14ac:dyDescent="0.3">
      <c r="A6817" s="1">
        <v>41591</v>
      </c>
      <c r="B6817">
        <v>2013</v>
      </c>
      <c r="C6817">
        <v>11</v>
      </c>
      <c r="D6817" t="s">
        <v>20642</v>
      </c>
      <c r="E6817">
        <v>4</v>
      </c>
      <c r="F6817" s="1">
        <v>41579</v>
      </c>
      <c r="G6817">
        <v>3</v>
      </c>
      <c r="H6817" t="s">
        <v>20622</v>
      </c>
      <c r="I6817" t="s">
        <v>20643</v>
      </c>
      <c r="J6817" t="s">
        <v>20639</v>
      </c>
    </row>
    <row r="6818" spans="1:10" x14ac:dyDescent="0.3">
      <c r="A6818" s="1">
        <v>41581</v>
      </c>
      <c r="B6818">
        <v>2013</v>
      </c>
      <c r="C6818">
        <v>11</v>
      </c>
      <c r="D6818" t="s">
        <v>20642</v>
      </c>
      <c r="E6818">
        <v>4</v>
      </c>
      <c r="F6818" s="1">
        <v>41579</v>
      </c>
      <c r="G6818">
        <v>0</v>
      </c>
      <c r="H6818" t="s">
        <v>20623</v>
      </c>
      <c r="I6818" t="s">
        <v>20643</v>
      </c>
      <c r="J6818" t="s">
        <v>20639</v>
      </c>
    </row>
    <row r="6819" spans="1:10" x14ac:dyDescent="0.3">
      <c r="A6819" s="1">
        <v>41589</v>
      </c>
      <c r="B6819">
        <v>2013</v>
      </c>
      <c r="C6819">
        <v>11</v>
      </c>
      <c r="D6819" t="s">
        <v>20642</v>
      </c>
      <c r="E6819">
        <v>4</v>
      </c>
      <c r="F6819" s="1">
        <v>41579</v>
      </c>
      <c r="G6819">
        <v>1</v>
      </c>
      <c r="H6819" t="s">
        <v>20625</v>
      </c>
      <c r="I6819" t="s">
        <v>20643</v>
      </c>
      <c r="J6819" t="s">
        <v>20639</v>
      </c>
    </row>
    <row r="6820" spans="1:10" x14ac:dyDescent="0.3">
      <c r="A6820" s="1">
        <v>41581</v>
      </c>
      <c r="B6820">
        <v>2013</v>
      </c>
      <c r="C6820">
        <v>11</v>
      </c>
      <c r="D6820" t="s">
        <v>20642</v>
      </c>
      <c r="E6820">
        <v>4</v>
      </c>
      <c r="F6820" s="1">
        <v>41579</v>
      </c>
      <c r="G6820">
        <v>0</v>
      </c>
      <c r="H6820" t="s">
        <v>20623</v>
      </c>
      <c r="I6820" t="s">
        <v>20643</v>
      </c>
      <c r="J6820" t="s">
        <v>20639</v>
      </c>
    </row>
    <row r="6821" spans="1:10" x14ac:dyDescent="0.3">
      <c r="A6821" s="1">
        <v>41601</v>
      </c>
      <c r="B6821">
        <v>2013</v>
      </c>
      <c r="C6821">
        <v>11</v>
      </c>
      <c r="D6821" t="s">
        <v>20642</v>
      </c>
      <c r="E6821">
        <v>4</v>
      </c>
      <c r="F6821" s="1">
        <v>41579</v>
      </c>
      <c r="G6821">
        <v>6</v>
      </c>
      <c r="H6821" t="s">
        <v>20621</v>
      </c>
      <c r="I6821" t="s">
        <v>20643</v>
      </c>
      <c r="J6821" t="s">
        <v>20639</v>
      </c>
    </row>
    <row r="6822" spans="1:10" x14ac:dyDescent="0.3">
      <c r="A6822" s="1">
        <v>41602</v>
      </c>
      <c r="B6822">
        <v>2013</v>
      </c>
      <c r="C6822">
        <v>11</v>
      </c>
      <c r="D6822" t="s">
        <v>20642</v>
      </c>
      <c r="E6822">
        <v>4</v>
      </c>
      <c r="F6822" s="1">
        <v>41579</v>
      </c>
      <c r="G6822">
        <v>0</v>
      </c>
      <c r="H6822" t="s">
        <v>20623</v>
      </c>
      <c r="I6822" t="s">
        <v>20643</v>
      </c>
      <c r="J6822" t="s">
        <v>20639</v>
      </c>
    </row>
    <row r="6823" spans="1:10" x14ac:dyDescent="0.3">
      <c r="A6823" s="1">
        <v>41602</v>
      </c>
      <c r="B6823">
        <v>2013</v>
      </c>
      <c r="C6823">
        <v>11</v>
      </c>
      <c r="D6823" t="s">
        <v>20642</v>
      </c>
      <c r="E6823">
        <v>4</v>
      </c>
      <c r="F6823" s="1">
        <v>41579</v>
      </c>
      <c r="G6823">
        <v>0</v>
      </c>
      <c r="H6823" t="s">
        <v>20623</v>
      </c>
      <c r="I6823" t="s">
        <v>20643</v>
      </c>
      <c r="J6823" t="s">
        <v>20639</v>
      </c>
    </row>
    <row r="6824" spans="1:10" x14ac:dyDescent="0.3">
      <c r="A6824" s="1">
        <v>42675</v>
      </c>
      <c r="B6824">
        <v>2016</v>
      </c>
      <c r="C6824">
        <v>11</v>
      </c>
      <c r="D6824" t="s">
        <v>20642</v>
      </c>
      <c r="E6824">
        <v>4</v>
      </c>
      <c r="F6824" s="1">
        <v>42675</v>
      </c>
      <c r="G6824">
        <v>2</v>
      </c>
      <c r="H6824" t="s">
        <v>20620</v>
      </c>
      <c r="I6824" t="s">
        <v>20643</v>
      </c>
      <c r="J6824" t="s">
        <v>20639</v>
      </c>
    </row>
    <row r="6825" spans="1:10" x14ac:dyDescent="0.3">
      <c r="A6825" s="1">
        <v>42680</v>
      </c>
      <c r="B6825">
        <v>2016</v>
      </c>
      <c r="C6825">
        <v>11</v>
      </c>
      <c r="D6825" t="s">
        <v>20642</v>
      </c>
      <c r="E6825">
        <v>4</v>
      </c>
      <c r="F6825" s="1">
        <v>42675</v>
      </c>
      <c r="G6825">
        <v>0</v>
      </c>
      <c r="H6825" t="s">
        <v>20623</v>
      </c>
      <c r="I6825" t="s">
        <v>20643</v>
      </c>
      <c r="J6825" t="s">
        <v>20639</v>
      </c>
    </row>
    <row r="6826" spans="1:10" x14ac:dyDescent="0.3">
      <c r="A6826" s="1">
        <v>42699</v>
      </c>
      <c r="B6826">
        <v>2016</v>
      </c>
      <c r="C6826">
        <v>11</v>
      </c>
      <c r="D6826" t="s">
        <v>20642</v>
      </c>
      <c r="E6826">
        <v>4</v>
      </c>
      <c r="F6826" s="1">
        <v>42675</v>
      </c>
      <c r="G6826">
        <v>5</v>
      </c>
      <c r="H6826" t="s">
        <v>20617</v>
      </c>
      <c r="I6826" t="s">
        <v>20643</v>
      </c>
      <c r="J6826" t="s">
        <v>20639</v>
      </c>
    </row>
    <row r="6827" spans="1:10" x14ac:dyDescent="0.3">
      <c r="A6827" s="1">
        <v>42676</v>
      </c>
      <c r="B6827">
        <v>2016</v>
      </c>
      <c r="C6827">
        <v>11</v>
      </c>
      <c r="D6827" t="s">
        <v>20642</v>
      </c>
      <c r="E6827">
        <v>4</v>
      </c>
      <c r="F6827" s="1">
        <v>42675</v>
      </c>
      <c r="G6827">
        <v>3</v>
      </c>
      <c r="H6827" t="s">
        <v>20622</v>
      </c>
      <c r="I6827" t="s">
        <v>20643</v>
      </c>
      <c r="J6827" t="s">
        <v>20639</v>
      </c>
    </row>
    <row r="6828" spans="1:10" x14ac:dyDescent="0.3">
      <c r="A6828" s="1">
        <v>42676</v>
      </c>
      <c r="B6828">
        <v>2016</v>
      </c>
      <c r="C6828">
        <v>11</v>
      </c>
      <c r="D6828" t="s">
        <v>20642</v>
      </c>
      <c r="E6828">
        <v>4</v>
      </c>
      <c r="F6828" s="1">
        <v>42675</v>
      </c>
      <c r="G6828">
        <v>3</v>
      </c>
      <c r="H6828" t="s">
        <v>20622</v>
      </c>
      <c r="I6828" t="s">
        <v>20643</v>
      </c>
      <c r="J6828" t="s">
        <v>20639</v>
      </c>
    </row>
    <row r="6829" spans="1:10" x14ac:dyDescent="0.3">
      <c r="A6829" s="1">
        <v>42701</v>
      </c>
      <c r="B6829">
        <v>2016</v>
      </c>
      <c r="C6829">
        <v>11</v>
      </c>
      <c r="D6829" t="s">
        <v>20642</v>
      </c>
      <c r="E6829">
        <v>4</v>
      </c>
      <c r="F6829" s="1">
        <v>42675</v>
      </c>
      <c r="G6829">
        <v>0</v>
      </c>
      <c r="H6829" t="s">
        <v>20623</v>
      </c>
      <c r="I6829" t="s">
        <v>20643</v>
      </c>
      <c r="J6829" t="s">
        <v>20639</v>
      </c>
    </row>
    <row r="6830" spans="1:10" x14ac:dyDescent="0.3">
      <c r="A6830" s="1">
        <v>42688</v>
      </c>
      <c r="B6830">
        <v>2016</v>
      </c>
      <c r="C6830">
        <v>11</v>
      </c>
      <c r="D6830" t="s">
        <v>20642</v>
      </c>
      <c r="E6830">
        <v>4</v>
      </c>
      <c r="F6830" s="1">
        <v>42675</v>
      </c>
      <c r="G6830">
        <v>1</v>
      </c>
      <c r="H6830" t="s">
        <v>20625</v>
      </c>
      <c r="I6830" t="s">
        <v>20643</v>
      </c>
      <c r="J6830" t="s">
        <v>20639</v>
      </c>
    </row>
    <row r="6831" spans="1:10" x14ac:dyDescent="0.3">
      <c r="A6831" s="1">
        <v>42679</v>
      </c>
      <c r="B6831">
        <v>2016</v>
      </c>
      <c r="C6831">
        <v>11</v>
      </c>
      <c r="D6831" t="s">
        <v>20642</v>
      </c>
      <c r="E6831">
        <v>4</v>
      </c>
      <c r="F6831" s="1">
        <v>42675</v>
      </c>
      <c r="G6831">
        <v>6</v>
      </c>
      <c r="H6831" t="s">
        <v>20621</v>
      </c>
      <c r="I6831" t="s">
        <v>20643</v>
      </c>
      <c r="J6831" t="s">
        <v>20639</v>
      </c>
    </row>
    <row r="6832" spans="1:10" x14ac:dyDescent="0.3">
      <c r="A6832" s="1">
        <v>42696</v>
      </c>
      <c r="B6832">
        <v>2016</v>
      </c>
      <c r="C6832">
        <v>11</v>
      </c>
      <c r="D6832" t="s">
        <v>20642</v>
      </c>
      <c r="E6832">
        <v>4</v>
      </c>
      <c r="F6832" s="1">
        <v>42675</v>
      </c>
      <c r="G6832">
        <v>2</v>
      </c>
      <c r="H6832" t="s">
        <v>20620</v>
      </c>
      <c r="I6832" t="s">
        <v>20643</v>
      </c>
      <c r="J6832" t="s">
        <v>20639</v>
      </c>
    </row>
    <row r="6833" spans="1:10" x14ac:dyDescent="0.3">
      <c r="A6833" s="1">
        <v>42692</v>
      </c>
      <c r="B6833">
        <v>2016</v>
      </c>
      <c r="C6833">
        <v>11</v>
      </c>
      <c r="D6833" t="s">
        <v>20642</v>
      </c>
      <c r="E6833">
        <v>4</v>
      </c>
      <c r="F6833" s="1">
        <v>42675</v>
      </c>
      <c r="G6833">
        <v>5</v>
      </c>
      <c r="H6833" t="s">
        <v>20617</v>
      </c>
      <c r="I6833" t="s">
        <v>20643</v>
      </c>
      <c r="J6833" t="s">
        <v>20639</v>
      </c>
    </row>
    <row r="6834" spans="1:10" x14ac:dyDescent="0.3">
      <c r="A6834" s="1">
        <v>42693</v>
      </c>
      <c r="B6834">
        <v>2016</v>
      </c>
      <c r="C6834">
        <v>11</v>
      </c>
      <c r="D6834" t="s">
        <v>20642</v>
      </c>
      <c r="E6834">
        <v>4</v>
      </c>
      <c r="F6834" s="1">
        <v>42675</v>
      </c>
      <c r="G6834">
        <v>6</v>
      </c>
      <c r="H6834" t="s">
        <v>20621</v>
      </c>
      <c r="I6834" t="s">
        <v>20643</v>
      </c>
      <c r="J6834" t="s">
        <v>20639</v>
      </c>
    </row>
    <row r="6835" spans="1:10" x14ac:dyDescent="0.3">
      <c r="A6835" s="1">
        <v>42687</v>
      </c>
      <c r="B6835">
        <v>2016</v>
      </c>
      <c r="C6835">
        <v>11</v>
      </c>
      <c r="D6835" t="s">
        <v>20642</v>
      </c>
      <c r="E6835">
        <v>4</v>
      </c>
      <c r="F6835" s="1">
        <v>42675</v>
      </c>
      <c r="G6835">
        <v>0</v>
      </c>
      <c r="H6835" t="s">
        <v>20623</v>
      </c>
      <c r="I6835" t="s">
        <v>20643</v>
      </c>
      <c r="J6835" t="s">
        <v>20639</v>
      </c>
    </row>
    <row r="6836" spans="1:10" x14ac:dyDescent="0.3">
      <c r="A6836" s="1">
        <v>42700</v>
      </c>
      <c r="B6836">
        <v>2016</v>
      </c>
      <c r="C6836">
        <v>11</v>
      </c>
      <c r="D6836" t="s">
        <v>20642</v>
      </c>
      <c r="E6836">
        <v>4</v>
      </c>
      <c r="F6836" s="1">
        <v>42675</v>
      </c>
      <c r="G6836">
        <v>6</v>
      </c>
      <c r="H6836" t="s">
        <v>20621</v>
      </c>
      <c r="I6836" t="s">
        <v>20643</v>
      </c>
      <c r="J6836" t="s">
        <v>20639</v>
      </c>
    </row>
    <row r="6837" spans="1:10" x14ac:dyDescent="0.3">
      <c r="A6837" s="1">
        <v>42684</v>
      </c>
      <c r="B6837">
        <v>2016</v>
      </c>
      <c r="C6837">
        <v>11</v>
      </c>
      <c r="D6837" t="s">
        <v>20642</v>
      </c>
      <c r="E6837">
        <v>4</v>
      </c>
      <c r="F6837" s="1">
        <v>42675</v>
      </c>
      <c r="G6837">
        <v>4</v>
      </c>
      <c r="H6837" t="s">
        <v>20624</v>
      </c>
      <c r="I6837" t="s">
        <v>20643</v>
      </c>
      <c r="J6837" t="s">
        <v>20639</v>
      </c>
    </row>
    <row r="6838" spans="1:10" x14ac:dyDescent="0.3">
      <c r="A6838" s="1">
        <v>42688</v>
      </c>
      <c r="B6838">
        <v>2016</v>
      </c>
      <c r="C6838">
        <v>11</v>
      </c>
      <c r="D6838" t="s">
        <v>20642</v>
      </c>
      <c r="E6838">
        <v>4</v>
      </c>
      <c r="F6838" s="1">
        <v>42675</v>
      </c>
      <c r="G6838">
        <v>1</v>
      </c>
      <c r="H6838" t="s">
        <v>20625</v>
      </c>
      <c r="I6838" t="s">
        <v>20643</v>
      </c>
      <c r="J6838" t="s">
        <v>20639</v>
      </c>
    </row>
    <row r="6839" spans="1:10" x14ac:dyDescent="0.3">
      <c r="A6839" s="1">
        <v>42676</v>
      </c>
      <c r="B6839">
        <v>2016</v>
      </c>
      <c r="C6839">
        <v>11</v>
      </c>
      <c r="D6839" t="s">
        <v>20642</v>
      </c>
      <c r="E6839">
        <v>4</v>
      </c>
      <c r="F6839" s="1">
        <v>42675</v>
      </c>
      <c r="G6839">
        <v>3</v>
      </c>
      <c r="H6839" t="s">
        <v>20622</v>
      </c>
      <c r="I6839" t="s">
        <v>20643</v>
      </c>
      <c r="J6839" t="s">
        <v>20639</v>
      </c>
    </row>
    <row r="6840" spans="1:10" x14ac:dyDescent="0.3">
      <c r="A6840" s="1">
        <v>42692</v>
      </c>
      <c r="B6840">
        <v>2016</v>
      </c>
      <c r="C6840">
        <v>11</v>
      </c>
      <c r="D6840" t="s">
        <v>20642</v>
      </c>
      <c r="E6840">
        <v>4</v>
      </c>
      <c r="F6840" s="1">
        <v>42675</v>
      </c>
      <c r="G6840">
        <v>5</v>
      </c>
      <c r="H6840" t="s">
        <v>20617</v>
      </c>
      <c r="I6840" t="s">
        <v>20643</v>
      </c>
      <c r="J6840" t="s">
        <v>20639</v>
      </c>
    </row>
    <row r="6841" spans="1:10" x14ac:dyDescent="0.3">
      <c r="A6841" s="1">
        <v>42692</v>
      </c>
      <c r="B6841">
        <v>2016</v>
      </c>
      <c r="C6841">
        <v>11</v>
      </c>
      <c r="D6841" t="s">
        <v>20642</v>
      </c>
      <c r="E6841">
        <v>4</v>
      </c>
      <c r="F6841" s="1">
        <v>42675</v>
      </c>
      <c r="G6841">
        <v>5</v>
      </c>
      <c r="H6841" t="s">
        <v>20617</v>
      </c>
      <c r="I6841" t="s">
        <v>20643</v>
      </c>
      <c r="J6841" t="s">
        <v>20639</v>
      </c>
    </row>
    <row r="6842" spans="1:10" x14ac:dyDescent="0.3">
      <c r="A6842" s="1">
        <v>42695</v>
      </c>
      <c r="B6842">
        <v>2016</v>
      </c>
      <c r="C6842">
        <v>11</v>
      </c>
      <c r="D6842" t="s">
        <v>20642</v>
      </c>
      <c r="E6842">
        <v>4</v>
      </c>
      <c r="F6842" s="1">
        <v>42675</v>
      </c>
      <c r="G6842">
        <v>1</v>
      </c>
      <c r="H6842" t="s">
        <v>20625</v>
      </c>
      <c r="I6842" t="s">
        <v>20643</v>
      </c>
      <c r="J6842" t="s">
        <v>20639</v>
      </c>
    </row>
    <row r="6843" spans="1:10" x14ac:dyDescent="0.3">
      <c r="A6843" s="1">
        <v>42686</v>
      </c>
      <c r="B6843">
        <v>2016</v>
      </c>
      <c r="C6843">
        <v>11</v>
      </c>
      <c r="D6843" t="s">
        <v>20642</v>
      </c>
      <c r="E6843">
        <v>4</v>
      </c>
      <c r="F6843" s="1">
        <v>42675</v>
      </c>
      <c r="G6843">
        <v>6</v>
      </c>
      <c r="H6843" t="s">
        <v>20621</v>
      </c>
      <c r="I6843" t="s">
        <v>20643</v>
      </c>
      <c r="J6843" t="s">
        <v>20639</v>
      </c>
    </row>
    <row r="6844" spans="1:10" x14ac:dyDescent="0.3">
      <c r="A6844" s="1">
        <v>42691</v>
      </c>
      <c r="B6844">
        <v>2016</v>
      </c>
      <c r="C6844">
        <v>11</v>
      </c>
      <c r="D6844" t="s">
        <v>20642</v>
      </c>
      <c r="E6844">
        <v>4</v>
      </c>
      <c r="F6844" s="1">
        <v>42675</v>
      </c>
      <c r="G6844">
        <v>4</v>
      </c>
      <c r="H6844" t="s">
        <v>20624</v>
      </c>
      <c r="I6844" t="s">
        <v>20643</v>
      </c>
      <c r="J6844" t="s">
        <v>20639</v>
      </c>
    </row>
    <row r="6845" spans="1:10" x14ac:dyDescent="0.3">
      <c r="A6845" s="1">
        <v>42696</v>
      </c>
      <c r="B6845">
        <v>2016</v>
      </c>
      <c r="C6845">
        <v>11</v>
      </c>
      <c r="D6845" t="s">
        <v>20642</v>
      </c>
      <c r="E6845">
        <v>4</v>
      </c>
      <c r="F6845" s="1">
        <v>42675</v>
      </c>
      <c r="G6845">
        <v>2</v>
      </c>
      <c r="H6845" t="s">
        <v>20620</v>
      </c>
      <c r="I6845" t="s">
        <v>20643</v>
      </c>
      <c r="J6845" t="s">
        <v>20639</v>
      </c>
    </row>
    <row r="6846" spans="1:10" x14ac:dyDescent="0.3">
      <c r="A6846" s="1">
        <v>42701</v>
      </c>
      <c r="B6846">
        <v>2016</v>
      </c>
      <c r="C6846">
        <v>11</v>
      </c>
      <c r="D6846" t="s">
        <v>20642</v>
      </c>
      <c r="E6846">
        <v>4</v>
      </c>
      <c r="F6846" s="1">
        <v>42675</v>
      </c>
      <c r="G6846">
        <v>0</v>
      </c>
      <c r="H6846" t="s">
        <v>20623</v>
      </c>
      <c r="I6846" t="s">
        <v>20643</v>
      </c>
      <c r="J6846" t="s">
        <v>20639</v>
      </c>
    </row>
    <row r="6847" spans="1:10" x14ac:dyDescent="0.3">
      <c r="A6847" s="1">
        <v>42679</v>
      </c>
      <c r="B6847">
        <v>2016</v>
      </c>
      <c r="C6847">
        <v>11</v>
      </c>
      <c r="D6847" t="s">
        <v>20642</v>
      </c>
      <c r="E6847">
        <v>4</v>
      </c>
      <c r="F6847" s="1">
        <v>42675</v>
      </c>
      <c r="G6847">
        <v>6</v>
      </c>
      <c r="H6847" t="s">
        <v>20621</v>
      </c>
      <c r="I6847" t="s">
        <v>20643</v>
      </c>
      <c r="J6847" t="s">
        <v>20639</v>
      </c>
    </row>
    <row r="6848" spans="1:10" x14ac:dyDescent="0.3">
      <c r="A6848" s="1">
        <v>42678</v>
      </c>
      <c r="B6848">
        <v>2016</v>
      </c>
      <c r="C6848">
        <v>11</v>
      </c>
      <c r="D6848" t="s">
        <v>20642</v>
      </c>
      <c r="E6848">
        <v>4</v>
      </c>
      <c r="F6848" s="1">
        <v>42675</v>
      </c>
      <c r="G6848">
        <v>5</v>
      </c>
      <c r="H6848" t="s">
        <v>20617</v>
      </c>
      <c r="I6848" t="s">
        <v>20643</v>
      </c>
      <c r="J6848" t="s">
        <v>20639</v>
      </c>
    </row>
    <row r="6849" spans="1:10" x14ac:dyDescent="0.3">
      <c r="A6849" s="1">
        <v>42677</v>
      </c>
      <c r="B6849">
        <v>2016</v>
      </c>
      <c r="C6849">
        <v>11</v>
      </c>
      <c r="D6849" t="s">
        <v>20642</v>
      </c>
      <c r="E6849">
        <v>4</v>
      </c>
      <c r="F6849" s="1">
        <v>42675</v>
      </c>
      <c r="G6849">
        <v>4</v>
      </c>
      <c r="H6849" t="s">
        <v>20624</v>
      </c>
      <c r="I6849" t="s">
        <v>20643</v>
      </c>
      <c r="J6849" t="s">
        <v>20639</v>
      </c>
    </row>
    <row r="6850" spans="1:10" x14ac:dyDescent="0.3">
      <c r="A6850" s="1">
        <v>42685</v>
      </c>
      <c r="B6850">
        <v>2016</v>
      </c>
      <c r="C6850">
        <v>11</v>
      </c>
      <c r="D6850" t="s">
        <v>20642</v>
      </c>
      <c r="E6850">
        <v>4</v>
      </c>
      <c r="F6850" s="1">
        <v>42675</v>
      </c>
      <c r="G6850">
        <v>5</v>
      </c>
      <c r="H6850" t="s">
        <v>20617</v>
      </c>
      <c r="I6850" t="s">
        <v>20643</v>
      </c>
      <c r="J6850" t="s">
        <v>20639</v>
      </c>
    </row>
    <row r="6851" spans="1:10" x14ac:dyDescent="0.3">
      <c r="A6851" s="1">
        <v>42675</v>
      </c>
      <c r="B6851">
        <v>2016</v>
      </c>
      <c r="C6851">
        <v>11</v>
      </c>
      <c r="D6851" t="s">
        <v>20642</v>
      </c>
      <c r="E6851">
        <v>4</v>
      </c>
      <c r="F6851" s="1">
        <v>42675</v>
      </c>
      <c r="G6851">
        <v>2</v>
      </c>
      <c r="H6851" t="s">
        <v>20620</v>
      </c>
      <c r="I6851" t="s">
        <v>20643</v>
      </c>
      <c r="J6851" t="s">
        <v>20639</v>
      </c>
    </row>
    <row r="6852" spans="1:10" x14ac:dyDescent="0.3">
      <c r="A6852" s="1">
        <v>42684</v>
      </c>
      <c r="B6852">
        <v>2016</v>
      </c>
      <c r="C6852">
        <v>11</v>
      </c>
      <c r="D6852" t="s">
        <v>20642</v>
      </c>
      <c r="E6852">
        <v>4</v>
      </c>
      <c r="F6852" s="1">
        <v>42675</v>
      </c>
      <c r="G6852">
        <v>4</v>
      </c>
      <c r="H6852" t="s">
        <v>20624</v>
      </c>
      <c r="I6852" t="s">
        <v>20643</v>
      </c>
      <c r="J6852" t="s">
        <v>20639</v>
      </c>
    </row>
    <row r="6853" spans="1:10" x14ac:dyDescent="0.3">
      <c r="A6853" s="1">
        <v>42696</v>
      </c>
      <c r="B6853">
        <v>2016</v>
      </c>
      <c r="C6853">
        <v>11</v>
      </c>
      <c r="D6853" t="s">
        <v>20642</v>
      </c>
      <c r="E6853">
        <v>4</v>
      </c>
      <c r="F6853" s="1">
        <v>42675</v>
      </c>
      <c r="G6853">
        <v>2</v>
      </c>
      <c r="H6853" t="s">
        <v>20620</v>
      </c>
      <c r="I6853" t="s">
        <v>20643</v>
      </c>
      <c r="J6853" t="s">
        <v>20639</v>
      </c>
    </row>
    <row r="6854" spans="1:10" x14ac:dyDescent="0.3">
      <c r="A6854" s="1">
        <v>42675</v>
      </c>
      <c r="B6854">
        <v>2016</v>
      </c>
      <c r="C6854">
        <v>11</v>
      </c>
      <c r="D6854" t="s">
        <v>20642</v>
      </c>
      <c r="E6854">
        <v>4</v>
      </c>
      <c r="F6854" s="1">
        <v>42675</v>
      </c>
      <c r="G6854">
        <v>2</v>
      </c>
      <c r="H6854" t="s">
        <v>20620</v>
      </c>
      <c r="I6854" t="s">
        <v>20643</v>
      </c>
      <c r="J6854" t="s">
        <v>20639</v>
      </c>
    </row>
    <row r="6855" spans="1:10" x14ac:dyDescent="0.3">
      <c r="A6855" s="1">
        <v>42677</v>
      </c>
      <c r="B6855">
        <v>2016</v>
      </c>
      <c r="C6855">
        <v>11</v>
      </c>
      <c r="D6855" t="s">
        <v>20642</v>
      </c>
      <c r="E6855">
        <v>4</v>
      </c>
      <c r="F6855" s="1">
        <v>42675</v>
      </c>
      <c r="G6855">
        <v>4</v>
      </c>
      <c r="H6855" t="s">
        <v>20624</v>
      </c>
      <c r="I6855" t="s">
        <v>20643</v>
      </c>
      <c r="J6855" t="s">
        <v>20639</v>
      </c>
    </row>
    <row r="6856" spans="1:10" x14ac:dyDescent="0.3">
      <c r="A6856" s="1">
        <v>42697</v>
      </c>
      <c r="B6856">
        <v>2016</v>
      </c>
      <c r="C6856">
        <v>11</v>
      </c>
      <c r="D6856" t="s">
        <v>20642</v>
      </c>
      <c r="E6856">
        <v>4</v>
      </c>
      <c r="F6856" s="1">
        <v>42675</v>
      </c>
      <c r="G6856">
        <v>3</v>
      </c>
      <c r="H6856" t="s">
        <v>20622</v>
      </c>
      <c r="I6856" t="s">
        <v>20643</v>
      </c>
      <c r="J6856" t="s">
        <v>20639</v>
      </c>
    </row>
    <row r="6857" spans="1:10" x14ac:dyDescent="0.3">
      <c r="A6857" s="1">
        <v>42697</v>
      </c>
      <c r="B6857">
        <v>2016</v>
      </c>
      <c r="C6857">
        <v>11</v>
      </c>
      <c r="D6857" t="s">
        <v>20642</v>
      </c>
      <c r="E6857">
        <v>4</v>
      </c>
      <c r="F6857" s="1">
        <v>42675</v>
      </c>
      <c r="G6857">
        <v>3</v>
      </c>
      <c r="H6857" t="s">
        <v>20622</v>
      </c>
      <c r="I6857" t="s">
        <v>20643</v>
      </c>
      <c r="J6857" t="s">
        <v>20639</v>
      </c>
    </row>
    <row r="6858" spans="1:10" x14ac:dyDescent="0.3">
      <c r="A6858" s="1">
        <v>42701</v>
      </c>
      <c r="B6858">
        <v>2016</v>
      </c>
      <c r="C6858">
        <v>11</v>
      </c>
      <c r="D6858" t="s">
        <v>20642</v>
      </c>
      <c r="E6858">
        <v>4</v>
      </c>
      <c r="F6858" s="1">
        <v>42675</v>
      </c>
      <c r="G6858">
        <v>0</v>
      </c>
      <c r="H6858" t="s">
        <v>20623</v>
      </c>
      <c r="I6858" t="s">
        <v>20643</v>
      </c>
      <c r="J6858" t="s">
        <v>20639</v>
      </c>
    </row>
    <row r="6859" spans="1:10" x14ac:dyDescent="0.3">
      <c r="A6859" s="1">
        <v>42698</v>
      </c>
      <c r="B6859">
        <v>2016</v>
      </c>
      <c r="C6859">
        <v>11</v>
      </c>
      <c r="D6859" t="s">
        <v>20642</v>
      </c>
      <c r="E6859">
        <v>4</v>
      </c>
      <c r="F6859" s="1">
        <v>42675</v>
      </c>
      <c r="G6859">
        <v>4</v>
      </c>
      <c r="H6859" t="s">
        <v>20624</v>
      </c>
      <c r="I6859" t="s">
        <v>20643</v>
      </c>
      <c r="J6859" t="s">
        <v>20639</v>
      </c>
    </row>
    <row r="6860" spans="1:10" x14ac:dyDescent="0.3">
      <c r="A6860" s="1">
        <v>42691</v>
      </c>
      <c r="B6860">
        <v>2016</v>
      </c>
      <c r="C6860">
        <v>11</v>
      </c>
      <c r="D6860" t="s">
        <v>20642</v>
      </c>
      <c r="E6860">
        <v>4</v>
      </c>
      <c r="F6860" s="1">
        <v>42675</v>
      </c>
      <c r="G6860">
        <v>4</v>
      </c>
      <c r="H6860" t="s">
        <v>20624</v>
      </c>
      <c r="I6860" t="s">
        <v>20643</v>
      </c>
      <c r="J6860" t="s">
        <v>20639</v>
      </c>
    </row>
    <row r="6861" spans="1:10" x14ac:dyDescent="0.3">
      <c r="A6861" s="1">
        <v>42675</v>
      </c>
      <c r="B6861">
        <v>2016</v>
      </c>
      <c r="C6861">
        <v>11</v>
      </c>
      <c r="D6861" t="s">
        <v>20642</v>
      </c>
      <c r="E6861">
        <v>4</v>
      </c>
      <c r="F6861" s="1">
        <v>42675</v>
      </c>
      <c r="G6861">
        <v>2</v>
      </c>
      <c r="H6861" t="s">
        <v>20620</v>
      </c>
      <c r="I6861" t="s">
        <v>20643</v>
      </c>
      <c r="J6861" t="s">
        <v>20639</v>
      </c>
    </row>
    <row r="6862" spans="1:10" x14ac:dyDescent="0.3">
      <c r="A6862" s="1">
        <v>42686</v>
      </c>
      <c r="B6862">
        <v>2016</v>
      </c>
      <c r="C6862">
        <v>11</v>
      </c>
      <c r="D6862" t="s">
        <v>20642</v>
      </c>
      <c r="E6862">
        <v>4</v>
      </c>
      <c r="F6862" s="1">
        <v>42675</v>
      </c>
      <c r="G6862">
        <v>6</v>
      </c>
      <c r="H6862" t="s">
        <v>20621</v>
      </c>
      <c r="I6862" t="s">
        <v>20643</v>
      </c>
      <c r="J6862" t="s">
        <v>20639</v>
      </c>
    </row>
    <row r="6863" spans="1:10" x14ac:dyDescent="0.3">
      <c r="A6863" s="1">
        <v>42678</v>
      </c>
      <c r="B6863">
        <v>2016</v>
      </c>
      <c r="C6863">
        <v>11</v>
      </c>
      <c r="D6863" t="s">
        <v>20642</v>
      </c>
      <c r="E6863">
        <v>4</v>
      </c>
      <c r="F6863" s="1">
        <v>42675</v>
      </c>
      <c r="G6863">
        <v>5</v>
      </c>
      <c r="H6863" t="s">
        <v>20617</v>
      </c>
      <c r="I6863" t="s">
        <v>20643</v>
      </c>
      <c r="J6863" t="s">
        <v>20639</v>
      </c>
    </row>
    <row r="6864" spans="1:10" x14ac:dyDescent="0.3">
      <c r="A6864" s="1">
        <v>42692</v>
      </c>
      <c r="B6864">
        <v>2016</v>
      </c>
      <c r="C6864">
        <v>11</v>
      </c>
      <c r="D6864" t="s">
        <v>20642</v>
      </c>
      <c r="E6864">
        <v>4</v>
      </c>
      <c r="F6864" s="1">
        <v>42675</v>
      </c>
      <c r="G6864">
        <v>5</v>
      </c>
      <c r="H6864" t="s">
        <v>20617</v>
      </c>
      <c r="I6864" t="s">
        <v>20643</v>
      </c>
      <c r="J6864" t="s">
        <v>20639</v>
      </c>
    </row>
    <row r="6865" spans="1:10" x14ac:dyDescent="0.3">
      <c r="A6865" s="1">
        <v>42679</v>
      </c>
      <c r="B6865">
        <v>2016</v>
      </c>
      <c r="C6865">
        <v>11</v>
      </c>
      <c r="D6865" t="s">
        <v>20642</v>
      </c>
      <c r="E6865">
        <v>4</v>
      </c>
      <c r="F6865" s="1">
        <v>42675</v>
      </c>
      <c r="G6865">
        <v>6</v>
      </c>
      <c r="H6865" t="s">
        <v>20621</v>
      </c>
      <c r="I6865" t="s">
        <v>20643</v>
      </c>
      <c r="J6865" t="s">
        <v>20639</v>
      </c>
    </row>
    <row r="6866" spans="1:10" x14ac:dyDescent="0.3">
      <c r="A6866" s="1">
        <v>42701</v>
      </c>
      <c r="B6866">
        <v>2016</v>
      </c>
      <c r="C6866">
        <v>11</v>
      </c>
      <c r="D6866" t="s">
        <v>20642</v>
      </c>
      <c r="E6866">
        <v>4</v>
      </c>
      <c r="F6866" s="1">
        <v>42675</v>
      </c>
      <c r="G6866">
        <v>0</v>
      </c>
      <c r="H6866" t="s">
        <v>20623</v>
      </c>
      <c r="I6866" t="s">
        <v>20643</v>
      </c>
      <c r="J6866" t="s">
        <v>20639</v>
      </c>
    </row>
    <row r="6867" spans="1:10" x14ac:dyDescent="0.3">
      <c r="A6867" s="1">
        <v>42693</v>
      </c>
      <c r="B6867">
        <v>2016</v>
      </c>
      <c r="C6867">
        <v>11</v>
      </c>
      <c r="D6867" t="s">
        <v>20642</v>
      </c>
      <c r="E6867">
        <v>4</v>
      </c>
      <c r="F6867" s="1">
        <v>42675</v>
      </c>
      <c r="G6867">
        <v>6</v>
      </c>
      <c r="H6867" t="s">
        <v>20621</v>
      </c>
      <c r="I6867" t="s">
        <v>20643</v>
      </c>
      <c r="J6867" t="s">
        <v>20639</v>
      </c>
    </row>
    <row r="6868" spans="1:10" x14ac:dyDescent="0.3">
      <c r="A6868" s="1">
        <v>42679</v>
      </c>
      <c r="B6868">
        <v>2016</v>
      </c>
      <c r="C6868">
        <v>11</v>
      </c>
      <c r="D6868" t="s">
        <v>20642</v>
      </c>
      <c r="E6868">
        <v>4</v>
      </c>
      <c r="F6868" s="1">
        <v>42675</v>
      </c>
      <c r="G6868">
        <v>6</v>
      </c>
      <c r="H6868" t="s">
        <v>20621</v>
      </c>
      <c r="I6868" t="s">
        <v>20643</v>
      </c>
      <c r="J6868" t="s">
        <v>20639</v>
      </c>
    </row>
    <row r="6869" spans="1:10" x14ac:dyDescent="0.3">
      <c r="A6869" s="1">
        <v>42684</v>
      </c>
      <c r="B6869">
        <v>2016</v>
      </c>
      <c r="C6869">
        <v>11</v>
      </c>
      <c r="D6869" t="s">
        <v>20642</v>
      </c>
      <c r="E6869">
        <v>4</v>
      </c>
      <c r="F6869" s="1">
        <v>42675</v>
      </c>
      <c r="G6869">
        <v>4</v>
      </c>
      <c r="H6869" t="s">
        <v>20624</v>
      </c>
      <c r="I6869" t="s">
        <v>20643</v>
      </c>
      <c r="J6869" t="s">
        <v>20639</v>
      </c>
    </row>
    <row r="6870" spans="1:10" x14ac:dyDescent="0.3">
      <c r="A6870" s="1">
        <v>42701</v>
      </c>
      <c r="B6870">
        <v>2016</v>
      </c>
      <c r="C6870">
        <v>11</v>
      </c>
      <c r="D6870" t="s">
        <v>20642</v>
      </c>
      <c r="E6870">
        <v>4</v>
      </c>
      <c r="F6870" s="1">
        <v>42675</v>
      </c>
      <c r="G6870">
        <v>0</v>
      </c>
      <c r="H6870" t="s">
        <v>20623</v>
      </c>
      <c r="I6870" t="s">
        <v>20643</v>
      </c>
      <c r="J6870" t="s">
        <v>20639</v>
      </c>
    </row>
    <row r="6871" spans="1:10" x14ac:dyDescent="0.3">
      <c r="A6871" s="1">
        <v>42681</v>
      </c>
      <c r="B6871">
        <v>2016</v>
      </c>
      <c r="C6871">
        <v>11</v>
      </c>
      <c r="D6871" t="s">
        <v>20642</v>
      </c>
      <c r="E6871">
        <v>4</v>
      </c>
      <c r="F6871" s="1">
        <v>42675</v>
      </c>
      <c r="G6871">
        <v>1</v>
      </c>
      <c r="H6871" t="s">
        <v>20625</v>
      </c>
      <c r="I6871" t="s">
        <v>20643</v>
      </c>
      <c r="J6871" t="s">
        <v>20639</v>
      </c>
    </row>
    <row r="6872" spans="1:10" x14ac:dyDescent="0.3">
      <c r="A6872" s="1">
        <v>42702</v>
      </c>
      <c r="B6872">
        <v>2016</v>
      </c>
      <c r="C6872">
        <v>11</v>
      </c>
      <c r="D6872" t="s">
        <v>20642</v>
      </c>
      <c r="E6872">
        <v>4</v>
      </c>
      <c r="F6872" s="1">
        <v>42675</v>
      </c>
      <c r="G6872">
        <v>1</v>
      </c>
      <c r="H6872" t="s">
        <v>20625</v>
      </c>
      <c r="I6872" t="s">
        <v>20643</v>
      </c>
      <c r="J6872" t="s">
        <v>20639</v>
      </c>
    </row>
    <row r="6873" spans="1:10" x14ac:dyDescent="0.3">
      <c r="A6873" s="1">
        <v>42698</v>
      </c>
      <c r="B6873">
        <v>2016</v>
      </c>
      <c r="C6873">
        <v>11</v>
      </c>
      <c r="D6873" t="s">
        <v>20642</v>
      </c>
      <c r="E6873">
        <v>4</v>
      </c>
      <c r="F6873" s="1">
        <v>42675</v>
      </c>
      <c r="G6873">
        <v>4</v>
      </c>
      <c r="H6873" t="s">
        <v>20624</v>
      </c>
      <c r="I6873" t="s">
        <v>20643</v>
      </c>
      <c r="J6873" t="s">
        <v>20639</v>
      </c>
    </row>
    <row r="6874" spans="1:10" x14ac:dyDescent="0.3">
      <c r="A6874" s="1">
        <v>42694</v>
      </c>
      <c r="B6874">
        <v>2016</v>
      </c>
      <c r="C6874">
        <v>11</v>
      </c>
      <c r="D6874" t="s">
        <v>20642</v>
      </c>
      <c r="E6874">
        <v>4</v>
      </c>
      <c r="F6874" s="1">
        <v>42675</v>
      </c>
      <c r="G6874">
        <v>0</v>
      </c>
      <c r="H6874" t="s">
        <v>20623</v>
      </c>
      <c r="I6874" t="s">
        <v>20643</v>
      </c>
      <c r="J6874" t="s">
        <v>20639</v>
      </c>
    </row>
    <row r="6875" spans="1:10" x14ac:dyDescent="0.3">
      <c r="A6875" s="1">
        <v>42677</v>
      </c>
      <c r="B6875">
        <v>2016</v>
      </c>
      <c r="C6875">
        <v>11</v>
      </c>
      <c r="D6875" t="s">
        <v>20642</v>
      </c>
      <c r="E6875">
        <v>4</v>
      </c>
      <c r="F6875" s="1">
        <v>42675</v>
      </c>
      <c r="G6875">
        <v>4</v>
      </c>
      <c r="H6875" t="s">
        <v>20624</v>
      </c>
      <c r="I6875" t="s">
        <v>20643</v>
      </c>
      <c r="J6875" t="s">
        <v>20639</v>
      </c>
    </row>
    <row r="6876" spans="1:10" x14ac:dyDescent="0.3">
      <c r="A6876" s="1">
        <v>42678</v>
      </c>
      <c r="B6876">
        <v>2016</v>
      </c>
      <c r="C6876">
        <v>11</v>
      </c>
      <c r="D6876" t="s">
        <v>20642</v>
      </c>
      <c r="E6876">
        <v>4</v>
      </c>
      <c r="F6876" s="1">
        <v>42675</v>
      </c>
      <c r="G6876">
        <v>5</v>
      </c>
      <c r="H6876" t="s">
        <v>20617</v>
      </c>
      <c r="I6876" t="s">
        <v>20643</v>
      </c>
      <c r="J6876" t="s">
        <v>20639</v>
      </c>
    </row>
    <row r="6877" spans="1:10" x14ac:dyDescent="0.3">
      <c r="A6877" s="1">
        <v>42684</v>
      </c>
      <c r="B6877">
        <v>2016</v>
      </c>
      <c r="C6877">
        <v>11</v>
      </c>
      <c r="D6877" t="s">
        <v>20642</v>
      </c>
      <c r="E6877">
        <v>4</v>
      </c>
      <c r="F6877" s="1">
        <v>42675</v>
      </c>
      <c r="G6877">
        <v>4</v>
      </c>
      <c r="H6877" t="s">
        <v>20624</v>
      </c>
      <c r="I6877" t="s">
        <v>20643</v>
      </c>
      <c r="J6877" t="s">
        <v>20639</v>
      </c>
    </row>
    <row r="6878" spans="1:10" x14ac:dyDescent="0.3">
      <c r="A6878" s="1">
        <v>42690</v>
      </c>
      <c r="B6878">
        <v>2016</v>
      </c>
      <c r="C6878">
        <v>11</v>
      </c>
      <c r="D6878" t="s">
        <v>20642</v>
      </c>
      <c r="E6878">
        <v>4</v>
      </c>
      <c r="F6878" s="1">
        <v>42675</v>
      </c>
      <c r="G6878">
        <v>3</v>
      </c>
      <c r="H6878" t="s">
        <v>20622</v>
      </c>
      <c r="I6878" t="s">
        <v>20643</v>
      </c>
      <c r="J6878" t="s">
        <v>20639</v>
      </c>
    </row>
    <row r="6879" spans="1:10" x14ac:dyDescent="0.3">
      <c r="A6879" s="1">
        <v>42680</v>
      </c>
      <c r="B6879">
        <v>2016</v>
      </c>
      <c r="C6879">
        <v>11</v>
      </c>
      <c r="D6879" t="s">
        <v>20642</v>
      </c>
      <c r="E6879">
        <v>4</v>
      </c>
      <c r="F6879" s="1">
        <v>42675</v>
      </c>
      <c r="G6879">
        <v>0</v>
      </c>
      <c r="H6879" t="s">
        <v>20623</v>
      </c>
      <c r="I6879" t="s">
        <v>20643</v>
      </c>
      <c r="J6879" t="s">
        <v>20639</v>
      </c>
    </row>
    <row r="6880" spans="1:10" x14ac:dyDescent="0.3">
      <c r="A6880" s="1">
        <v>42694</v>
      </c>
      <c r="B6880">
        <v>2016</v>
      </c>
      <c r="C6880">
        <v>11</v>
      </c>
      <c r="D6880" t="s">
        <v>20642</v>
      </c>
      <c r="E6880">
        <v>4</v>
      </c>
      <c r="F6880" s="1">
        <v>42675</v>
      </c>
      <c r="G6880">
        <v>0</v>
      </c>
      <c r="H6880" t="s">
        <v>20623</v>
      </c>
      <c r="I6880" t="s">
        <v>20643</v>
      </c>
      <c r="J6880" t="s">
        <v>20639</v>
      </c>
    </row>
    <row r="6881" spans="1:10" x14ac:dyDescent="0.3">
      <c r="A6881" s="1">
        <v>42701</v>
      </c>
      <c r="B6881">
        <v>2016</v>
      </c>
      <c r="C6881">
        <v>11</v>
      </c>
      <c r="D6881" t="s">
        <v>20642</v>
      </c>
      <c r="E6881">
        <v>4</v>
      </c>
      <c r="F6881" s="1">
        <v>42675</v>
      </c>
      <c r="G6881">
        <v>0</v>
      </c>
      <c r="H6881" t="s">
        <v>20623</v>
      </c>
      <c r="I6881" t="s">
        <v>20643</v>
      </c>
      <c r="J6881" t="s">
        <v>20639</v>
      </c>
    </row>
    <row r="6882" spans="1:10" x14ac:dyDescent="0.3">
      <c r="A6882" s="1">
        <v>42698</v>
      </c>
      <c r="B6882">
        <v>2016</v>
      </c>
      <c r="C6882">
        <v>11</v>
      </c>
      <c r="D6882" t="s">
        <v>20642</v>
      </c>
      <c r="E6882">
        <v>4</v>
      </c>
      <c r="F6882" s="1">
        <v>42675</v>
      </c>
      <c r="G6882">
        <v>4</v>
      </c>
      <c r="H6882" t="s">
        <v>20624</v>
      </c>
      <c r="I6882" t="s">
        <v>20643</v>
      </c>
      <c r="J6882" t="s">
        <v>20639</v>
      </c>
    </row>
    <row r="6883" spans="1:10" x14ac:dyDescent="0.3">
      <c r="A6883" s="1">
        <v>42682</v>
      </c>
      <c r="B6883">
        <v>2016</v>
      </c>
      <c r="C6883">
        <v>11</v>
      </c>
      <c r="D6883" t="s">
        <v>20642</v>
      </c>
      <c r="E6883">
        <v>4</v>
      </c>
      <c r="F6883" s="1">
        <v>42675</v>
      </c>
      <c r="G6883">
        <v>2</v>
      </c>
      <c r="H6883" t="s">
        <v>20620</v>
      </c>
      <c r="I6883" t="s">
        <v>20643</v>
      </c>
      <c r="J6883" t="s">
        <v>20639</v>
      </c>
    </row>
    <row r="6884" spans="1:10" x14ac:dyDescent="0.3">
      <c r="A6884" s="1">
        <v>42688</v>
      </c>
      <c r="B6884">
        <v>2016</v>
      </c>
      <c r="C6884">
        <v>11</v>
      </c>
      <c r="D6884" t="s">
        <v>20642</v>
      </c>
      <c r="E6884">
        <v>4</v>
      </c>
      <c r="F6884" s="1">
        <v>42675</v>
      </c>
      <c r="G6884">
        <v>1</v>
      </c>
      <c r="H6884" t="s">
        <v>20625</v>
      </c>
      <c r="I6884" t="s">
        <v>20643</v>
      </c>
      <c r="J6884" t="s">
        <v>20639</v>
      </c>
    </row>
    <row r="6885" spans="1:10" x14ac:dyDescent="0.3">
      <c r="A6885" s="1">
        <v>42683</v>
      </c>
      <c r="B6885">
        <v>2016</v>
      </c>
      <c r="C6885">
        <v>11</v>
      </c>
      <c r="D6885" t="s">
        <v>20642</v>
      </c>
      <c r="E6885">
        <v>4</v>
      </c>
      <c r="F6885" s="1">
        <v>42675</v>
      </c>
      <c r="G6885">
        <v>3</v>
      </c>
      <c r="H6885" t="s">
        <v>20622</v>
      </c>
      <c r="I6885" t="s">
        <v>20643</v>
      </c>
      <c r="J6885" t="s">
        <v>20639</v>
      </c>
    </row>
    <row r="6886" spans="1:10" x14ac:dyDescent="0.3">
      <c r="A6886" s="1">
        <v>42679</v>
      </c>
      <c r="B6886">
        <v>2016</v>
      </c>
      <c r="C6886">
        <v>11</v>
      </c>
      <c r="D6886" t="s">
        <v>20642</v>
      </c>
      <c r="E6886">
        <v>4</v>
      </c>
      <c r="F6886" s="1">
        <v>42675</v>
      </c>
      <c r="G6886">
        <v>6</v>
      </c>
      <c r="H6886" t="s">
        <v>20621</v>
      </c>
      <c r="I6886" t="s">
        <v>20643</v>
      </c>
      <c r="J6886" t="s">
        <v>20639</v>
      </c>
    </row>
    <row r="6887" spans="1:10" x14ac:dyDescent="0.3">
      <c r="A6887" s="1">
        <v>42682</v>
      </c>
      <c r="B6887">
        <v>2016</v>
      </c>
      <c r="C6887">
        <v>11</v>
      </c>
      <c r="D6887" t="s">
        <v>20642</v>
      </c>
      <c r="E6887">
        <v>4</v>
      </c>
      <c r="F6887" s="1">
        <v>42675</v>
      </c>
      <c r="G6887">
        <v>2</v>
      </c>
      <c r="H6887" t="s">
        <v>20620</v>
      </c>
      <c r="I6887" t="s">
        <v>20643</v>
      </c>
      <c r="J6887" t="s">
        <v>20639</v>
      </c>
    </row>
    <row r="6888" spans="1:10" x14ac:dyDescent="0.3">
      <c r="A6888" s="1">
        <v>42690</v>
      </c>
      <c r="B6888">
        <v>2016</v>
      </c>
      <c r="C6888">
        <v>11</v>
      </c>
      <c r="D6888" t="s">
        <v>20642</v>
      </c>
      <c r="E6888">
        <v>4</v>
      </c>
      <c r="F6888" s="1">
        <v>42675</v>
      </c>
      <c r="G6888">
        <v>3</v>
      </c>
      <c r="H6888" t="s">
        <v>20622</v>
      </c>
      <c r="I6888" t="s">
        <v>20643</v>
      </c>
      <c r="J6888" t="s">
        <v>20639</v>
      </c>
    </row>
    <row r="6889" spans="1:10" x14ac:dyDescent="0.3">
      <c r="A6889" s="1">
        <v>42688</v>
      </c>
      <c r="B6889">
        <v>2016</v>
      </c>
      <c r="C6889">
        <v>11</v>
      </c>
      <c r="D6889" t="s">
        <v>20642</v>
      </c>
      <c r="E6889">
        <v>4</v>
      </c>
      <c r="F6889" s="1">
        <v>42675</v>
      </c>
      <c r="G6889">
        <v>1</v>
      </c>
      <c r="H6889" t="s">
        <v>20625</v>
      </c>
      <c r="I6889" t="s">
        <v>20643</v>
      </c>
      <c r="J6889" t="s">
        <v>20639</v>
      </c>
    </row>
    <row r="6890" spans="1:10" x14ac:dyDescent="0.3">
      <c r="A6890" s="1">
        <v>42694</v>
      </c>
      <c r="B6890">
        <v>2016</v>
      </c>
      <c r="C6890">
        <v>11</v>
      </c>
      <c r="D6890" t="s">
        <v>20642</v>
      </c>
      <c r="E6890">
        <v>4</v>
      </c>
      <c r="F6890" s="1">
        <v>42675</v>
      </c>
      <c r="G6890">
        <v>0</v>
      </c>
      <c r="H6890" t="s">
        <v>20623</v>
      </c>
      <c r="I6890" t="s">
        <v>20643</v>
      </c>
      <c r="J6890" t="s">
        <v>20639</v>
      </c>
    </row>
    <row r="6891" spans="1:10" x14ac:dyDescent="0.3">
      <c r="A6891" s="1">
        <v>42685</v>
      </c>
      <c r="B6891">
        <v>2016</v>
      </c>
      <c r="C6891">
        <v>11</v>
      </c>
      <c r="D6891" t="s">
        <v>20642</v>
      </c>
      <c r="E6891">
        <v>4</v>
      </c>
      <c r="F6891" s="1">
        <v>42675</v>
      </c>
      <c r="G6891">
        <v>5</v>
      </c>
      <c r="H6891" t="s">
        <v>20617</v>
      </c>
      <c r="I6891" t="s">
        <v>20643</v>
      </c>
      <c r="J6891" t="s">
        <v>20639</v>
      </c>
    </row>
    <row r="6892" spans="1:10" x14ac:dyDescent="0.3">
      <c r="A6892" s="1">
        <v>42685</v>
      </c>
      <c r="B6892">
        <v>2016</v>
      </c>
      <c r="C6892">
        <v>11</v>
      </c>
      <c r="D6892" t="s">
        <v>20642</v>
      </c>
      <c r="E6892">
        <v>4</v>
      </c>
      <c r="F6892" s="1">
        <v>42675</v>
      </c>
      <c r="G6892">
        <v>5</v>
      </c>
      <c r="H6892" t="s">
        <v>20617</v>
      </c>
      <c r="I6892" t="s">
        <v>20643</v>
      </c>
      <c r="J6892" t="s">
        <v>20639</v>
      </c>
    </row>
    <row r="6893" spans="1:10" x14ac:dyDescent="0.3">
      <c r="A6893" s="1">
        <v>42687</v>
      </c>
      <c r="B6893">
        <v>2016</v>
      </c>
      <c r="C6893">
        <v>11</v>
      </c>
      <c r="D6893" t="s">
        <v>20642</v>
      </c>
      <c r="E6893">
        <v>4</v>
      </c>
      <c r="F6893" s="1">
        <v>42675</v>
      </c>
      <c r="G6893">
        <v>0</v>
      </c>
      <c r="H6893" t="s">
        <v>20623</v>
      </c>
      <c r="I6893" t="s">
        <v>20643</v>
      </c>
      <c r="J6893" t="s">
        <v>20639</v>
      </c>
    </row>
    <row r="6894" spans="1:10" x14ac:dyDescent="0.3">
      <c r="A6894" s="1">
        <v>42697</v>
      </c>
      <c r="B6894">
        <v>2016</v>
      </c>
      <c r="C6894">
        <v>11</v>
      </c>
      <c r="D6894" t="s">
        <v>20642</v>
      </c>
      <c r="E6894">
        <v>4</v>
      </c>
      <c r="F6894" s="1">
        <v>42675</v>
      </c>
      <c r="G6894">
        <v>3</v>
      </c>
      <c r="H6894" t="s">
        <v>20622</v>
      </c>
      <c r="I6894" t="s">
        <v>20643</v>
      </c>
      <c r="J6894" t="s">
        <v>20639</v>
      </c>
    </row>
    <row r="6895" spans="1:10" x14ac:dyDescent="0.3">
      <c r="A6895" s="1">
        <v>42688</v>
      </c>
      <c r="B6895">
        <v>2016</v>
      </c>
      <c r="C6895">
        <v>11</v>
      </c>
      <c r="D6895" t="s">
        <v>20642</v>
      </c>
      <c r="E6895">
        <v>4</v>
      </c>
      <c r="F6895" s="1">
        <v>42675</v>
      </c>
      <c r="G6895">
        <v>1</v>
      </c>
      <c r="H6895" t="s">
        <v>20625</v>
      </c>
      <c r="I6895" t="s">
        <v>20643</v>
      </c>
      <c r="J6895" t="s">
        <v>20639</v>
      </c>
    </row>
    <row r="6896" spans="1:10" x14ac:dyDescent="0.3">
      <c r="A6896" s="1">
        <v>42688</v>
      </c>
      <c r="B6896">
        <v>2016</v>
      </c>
      <c r="C6896">
        <v>11</v>
      </c>
      <c r="D6896" t="s">
        <v>20642</v>
      </c>
      <c r="E6896">
        <v>4</v>
      </c>
      <c r="F6896" s="1">
        <v>42675</v>
      </c>
      <c r="G6896">
        <v>1</v>
      </c>
      <c r="H6896" t="s">
        <v>20625</v>
      </c>
      <c r="I6896" t="s">
        <v>20643</v>
      </c>
      <c r="J6896" t="s">
        <v>20639</v>
      </c>
    </row>
    <row r="6897" spans="1:10" x14ac:dyDescent="0.3">
      <c r="A6897" s="1">
        <v>42700</v>
      </c>
      <c r="B6897">
        <v>2016</v>
      </c>
      <c r="C6897">
        <v>11</v>
      </c>
      <c r="D6897" t="s">
        <v>20642</v>
      </c>
      <c r="E6897">
        <v>4</v>
      </c>
      <c r="F6897" s="1">
        <v>42675</v>
      </c>
      <c r="G6897">
        <v>6</v>
      </c>
      <c r="H6897" t="s">
        <v>20621</v>
      </c>
      <c r="I6897" t="s">
        <v>20643</v>
      </c>
      <c r="J6897" t="s">
        <v>20639</v>
      </c>
    </row>
    <row r="6898" spans="1:10" x14ac:dyDescent="0.3">
      <c r="A6898" s="1">
        <v>42686</v>
      </c>
      <c r="B6898">
        <v>2016</v>
      </c>
      <c r="C6898">
        <v>11</v>
      </c>
      <c r="D6898" t="s">
        <v>20642</v>
      </c>
      <c r="E6898">
        <v>4</v>
      </c>
      <c r="F6898" s="1">
        <v>42675</v>
      </c>
      <c r="G6898">
        <v>6</v>
      </c>
      <c r="H6898" t="s">
        <v>20621</v>
      </c>
      <c r="I6898" t="s">
        <v>20643</v>
      </c>
      <c r="J6898" t="s">
        <v>20639</v>
      </c>
    </row>
    <row r="6899" spans="1:10" x14ac:dyDescent="0.3">
      <c r="A6899" s="1">
        <v>42687</v>
      </c>
      <c r="B6899">
        <v>2016</v>
      </c>
      <c r="C6899">
        <v>11</v>
      </c>
      <c r="D6899" t="s">
        <v>20642</v>
      </c>
      <c r="E6899">
        <v>4</v>
      </c>
      <c r="F6899" s="1">
        <v>42675</v>
      </c>
      <c r="G6899">
        <v>0</v>
      </c>
      <c r="H6899" t="s">
        <v>20623</v>
      </c>
      <c r="I6899" t="s">
        <v>20643</v>
      </c>
      <c r="J6899" t="s">
        <v>20639</v>
      </c>
    </row>
    <row r="6900" spans="1:10" x14ac:dyDescent="0.3">
      <c r="A6900" s="1">
        <v>42679</v>
      </c>
      <c r="B6900">
        <v>2016</v>
      </c>
      <c r="C6900">
        <v>11</v>
      </c>
      <c r="D6900" t="s">
        <v>20642</v>
      </c>
      <c r="E6900">
        <v>4</v>
      </c>
      <c r="F6900" s="1">
        <v>42675</v>
      </c>
      <c r="G6900">
        <v>6</v>
      </c>
      <c r="H6900" t="s">
        <v>20621</v>
      </c>
      <c r="I6900" t="s">
        <v>20643</v>
      </c>
      <c r="J6900" t="s">
        <v>20639</v>
      </c>
    </row>
    <row r="6901" spans="1:10" x14ac:dyDescent="0.3">
      <c r="A6901" s="1">
        <v>42687</v>
      </c>
      <c r="B6901">
        <v>2016</v>
      </c>
      <c r="C6901">
        <v>11</v>
      </c>
      <c r="D6901" t="s">
        <v>20642</v>
      </c>
      <c r="E6901">
        <v>4</v>
      </c>
      <c r="F6901" s="1">
        <v>42675</v>
      </c>
      <c r="G6901">
        <v>0</v>
      </c>
      <c r="H6901" t="s">
        <v>20623</v>
      </c>
      <c r="I6901" t="s">
        <v>20643</v>
      </c>
      <c r="J6901" t="s">
        <v>20639</v>
      </c>
    </row>
    <row r="6902" spans="1:10" x14ac:dyDescent="0.3">
      <c r="A6902" s="1">
        <v>42687</v>
      </c>
      <c r="B6902">
        <v>2016</v>
      </c>
      <c r="C6902">
        <v>11</v>
      </c>
      <c r="D6902" t="s">
        <v>20642</v>
      </c>
      <c r="E6902">
        <v>4</v>
      </c>
      <c r="F6902" s="1">
        <v>42675</v>
      </c>
      <c r="G6902">
        <v>0</v>
      </c>
      <c r="H6902" t="s">
        <v>20623</v>
      </c>
      <c r="I6902" t="s">
        <v>20643</v>
      </c>
      <c r="J6902" t="s">
        <v>20639</v>
      </c>
    </row>
    <row r="6903" spans="1:10" x14ac:dyDescent="0.3">
      <c r="A6903" s="1">
        <v>42695</v>
      </c>
      <c r="B6903">
        <v>2016</v>
      </c>
      <c r="C6903">
        <v>11</v>
      </c>
      <c r="D6903" t="s">
        <v>20642</v>
      </c>
      <c r="E6903">
        <v>4</v>
      </c>
      <c r="F6903" s="1">
        <v>42675</v>
      </c>
      <c r="G6903">
        <v>1</v>
      </c>
      <c r="H6903" t="s">
        <v>20625</v>
      </c>
      <c r="I6903" t="s">
        <v>20643</v>
      </c>
      <c r="J6903" t="s">
        <v>20639</v>
      </c>
    </row>
    <row r="6904" spans="1:10" x14ac:dyDescent="0.3">
      <c r="A6904" s="1">
        <v>42676</v>
      </c>
      <c r="B6904">
        <v>2016</v>
      </c>
      <c r="C6904">
        <v>11</v>
      </c>
      <c r="D6904" t="s">
        <v>20642</v>
      </c>
      <c r="E6904">
        <v>4</v>
      </c>
      <c r="F6904" s="1">
        <v>42675</v>
      </c>
      <c r="G6904">
        <v>3</v>
      </c>
      <c r="H6904" t="s">
        <v>20622</v>
      </c>
      <c r="I6904" t="s">
        <v>20643</v>
      </c>
      <c r="J6904" t="s">
        <v>20639</v>
      </c>
    </row>
    <row r="6905" spans="1:10" x14ac:dyDescent="0.3">
      <c r="A6905" s="1">
        <v>42690</v>
      </c>
      <c r="B6905">
        <v>2016</v>
      </c>
      <c r="C6905">
        <v>11</v>
      </c>
      <c r="D6905" t="s">
        <v>20642</v>
      </c>
      <c r="E6905">
        <v>4</v>
      </c>
      <c r="F6905" s="1">
        <v>42675</v>
      </c>
      <c r="G6905">
        <v>3</v>
      </c>
      <c r="H6905" t="s">
        <v>20622</v>
      </c>
      <c r="I6905" t="s">
        <v>20643</v>
      </c>
      <c r="J6905" t="s">
        <v>20639</v>
      </c>
    </row>
    <row r="6906" spans="1:10" x14ac:dyDescent="0.3">
      <c r="A6906" s="1">
        <v>42701</v>
      </c>
      <c r="B6906">
        <v>2016</v>
      </c>
      <c r="C6906">
        <v>11</v>
      </c>
      <c r="D6906" t="s">
        <v>20642</v>
      </c>
      <c r="E6906">
        <v>4</v>
      </c>
      <c r="F6906" s="1">
        <v>42675</v>
      </c>
      <c r="G6906">
        <v>0</v>
      </c>
      <c r="H6906" t="s">
        <v>20623</v>
      </c>
      <c r="I6906" t="s">
        <v>20643</v>
      </c>
      <c r="J6906" t="s">
        <v>20639</v>
      </c>
    </row>
    <row r="6907" spans="1:10" x14ac:dyDescent="0.3">
      <c r="A6907" s="1">
        <v>42685</v>
      </c>
      <c r="B6907">
        <v>2016</v>
      </c>
      <c r="C6907">
        <v>11</v>
      </c>
      <c r="D6907" t="s">
        <v>20642</v>
      </c>
      <c r="E6907">
        <v>4</v>
      </c>
      <c r="F6907" s="1">
        <v>42675</v>
      </c>
      <c r="G6907">
        <v>5</v>
      </c>
      <c r="H6907" t="s">
        <v>20617</v>
      </c>
      <c r="I6907" t="s">
        <v>20643</v>
      </c>
      <c r="J6907" t="s">
        <v>20639</v>
      </c>
    </row>
    <row r="6908" spans="1:10" x14ac:dyDescent="0.3">
      <c r="A6908" s="1">
        <v>42678</v>
      </c>
      <c r="B6908">
        <v>2016</v>
      </c>
      <c r="C6908">
        <v>11</v>
      </c>
      <c r="D6908" t="s">
        <v>20642</v>
      </c>
      <c r="E6908">
        <v>4</v>
      </c>
      <c r="F6908" s="1">
        <v>42675</v>
      </c>
      <c r="G6908">
        <v>5</v>
      </c>
      <c r="H6908" t="s">
        <v>20617</v>
      </c>
      <c r="I6908" t="s">
        <v>20643</v>
      </c>
      <c r="J6908" t="s">
        <v>20639</v>
      </c>
    </row>
    <row r="6909" spans="1:10" x14ac:dyDescent="0.3">
      <c r="A6909" s="1">
        <v>42323</v>
      </c>
      <c r="B6909">
        <v>2015</v>
      </c>
      <c r="C6909">
        <v>11</v>
      </c>
      <c r="D6909" t="s">
        <v>20642</v>
      </c>
      <c r="E6909">
        <v>4</v>
      </c>
      <c r="F6909" s="1">
        <v>42309</v>
      </c>
      <c r="G6909">
        <v>0</v>
      </c>
      <c r="H6909" t="s">
        <v>20623</v>
      </c>
      <c r="I6909" t="s">
        <v>20643</v>
      </c>
      <c r="J6909" t="s">
        <v>20639</v>
      </c>
    </row>
    <row r="6910" spans="1:10" x14ac:dyDescent="0.3">
      <c r="A6910" s="1">
        <v>42321</v>
      </c>
      <c r="B6910">
        <v>2015</v>
      </c>
      <c r="C6910">
        <v>11</v>
      </c>
      <c r="D6910" t="s">
        <v>20642</v>
      </c>
      <c r="E6910">
        <v>4</v>
      </c>
      <c r="F6910" s="1">
        <v>42309</v>
      </c>
      <c r="G6910">
        <v>5</v>
      </c>
      <c r="H6910" t="s">
        <v>20617</v>
      </c>
      <c r="I6910" t="s">
        <v>20643</v>
      </c>
      <c r="J6910" t="s">
        <v>20639</v>
      </c>
    </row>
    <row r="6911" spans="1:10" x14ac:dyDescent="0.3">
      <c r="A6911" s="1">
        <v>42313</v>
      </c>
      <c r="B6911">
        <v>2015</v>
      </c>
      <c r="C6911">
        <v>11</v>
      </c>
      <c r="D6911" t="s">
        <v>20642</v>
      </c>
      <c r="E6911">
        <v>4</v>
      </c>
      <c r="F6911" s="1">
        <v>42309</v>
      </c>
      <c r="G6911">
        <v>4</v>
      </c>
      <c r="H6911" t="s">
        <v>20624</v>
      </c>
      <c r="I6911" t="s">
        <v>20643</v>
      </c>
      <c r="J6911" t="s">
        <v>20639</v>
      </c>
    </row>
    <row r="6912" spans="1:10" x14ac:dyDescent="0.3">
      <c r="A6912" s="1">
        <v>42315</v>
      </c>
      <c r="B6912">
        <v>2015</v>
      </c>
      <c r="C6912">
        <v>11</v>
      </c>
      <c r="D6912" t="s">
        <v>20642</v>
      </c>
      <c r="E6912">
        <v>4</v>
      </c>
      <c r="F6912" s="1">
        <v>42309</v>
      </c>
      <c r="G6912">
        <v>6</v>
      </c>
      <c r="H6912" t="s">
        <v>20621</v>
      </c>
      <c r="I6912" t="s">
        <v>20643</v>
      </c>
      <c r="J6912" t="s">
        <v>20639</v>
      </c>
    </row>
    <row r="6913" spans="1:10" x14ac:dyDescent="0.3">
      <c r="A6913" s="1">
        <v>42310</v>
      </c>
      <c r="B6913">
        <v>2015</v>
      </c>
      <c r="C6913">
        <v>11</v>
      </c>
      <c r="D6913" t="s">
        <v>20642</v>
      </c>
      <c r="E6913">
        <v>4</v>
      </c>
      <c r="F6913" s="1">
        <v>42309</v>
      </c>
      <c r="G6913">
        <v>1</v>
      </c>
      <c r="H6913" t="s">
        <v>20625</v>
      </c>
      <c r="I6913" t="s">
        <v>20643</v>
      </c>
      <c r="J6913" t="s">
        <v>20639</v>
      </c>
    </row>
    <row r="6914" spans="1:10" x14ac:dyDescent="0.3">
      <c r="A6914" s="1">
        <v>42318</v>
      </c>
      <c r="B6914">
        <v>2015</v>
      </c>
      <c r="C6914">
        <v>11</v>
      </c>
      <c r="D6914" t="s">
        <v>20642</v>
      </c>
      <c r="E6914">
        <v>4</v>
      </c>
      <c r="F6914" s="1">
        <v>42309</v>
      </c>
      <c r="G6914">
        <v>2</v>
      </c>
      <c r="H6914" t="s">
        <v>20620</v>
      </c>
      <c r="I6914" t="s">
        <v>20643</v>
      </c>
      <c r="J6914" t="s">
        <v>20639</v>
      </c>
    </row>
    <row r="6915" spans="1:10" x14ac:dyDescent="0.3">
      <c r="A6915" s="1">
        <v>42318</v>
      </c>
      <c r="B6915">
        <v>2015</v>
      </c>
      <c r="C6915">
        <v>11</v>
      </c>
      <c r="D6915" t="s">
        <v>20642</v>
      </c>
      <c r="E6915">
        <v>4</v>
      </c>
      <c r="F6915" s="1">
        <v>42309</v>
      </c>
      <c r="G6915">
        <v>2</v>
      </c>
      <c r="H6915" t="s">
        <v>20620</v>
      </c>
      <c r="I6915" t="s">
        <v>20643</v>
      </c>
      <c r="J6915" t="s">
        <v>20639</v>
      </c>
    </row>
    <row r="6916" spans="1:10" x14ac:dyDescent="0.3">
      <c r="A6916" s="1">
        <v>42312</v>
      </c>
      <c r="B6916">
        <v>2015</v>
      </c>
      <c r="C6916">
        <v>11</v>
      </c>
      <c r="D6916" t="s">
        <v>20642</v>
      </c>
      <c r="E6916">
        <v>4</v>
      </c>
      <c r="F6916" s="1">
        <v>42309</v>
      </c>
      <c r="G6916">
        <v>3</v>
      </c>
      <c r="H6916" t="s">
        <v>20622</v>
      </c>
      <c r="I6916" t="s">
        <v>20643</v>
      </c>
      <c r="J6916" t="s">
        <v>20639</v>
      </c>
    </row>
    <row r="6917" spans="1:10" x14ac:dyDescent="0.3">
      <c r="A6917" s="1">
        <v>42328</v>
      </c>
      <c r="B6917">
        <v>2015</v>
      </c>
      <c r="C6917">
        <v>11</v>
      </c>
      <c r="D6917" t="s">
        <v>20642</v>
      </c>
      <c r="E6917">
        <v>4</v>
      </c>
      <c r="F6917" s="1">
        <v>42309</v>
      </c>
      <c r="G6917">
        <v>5</v>
      </c>
      <c r="H6917" t="s">
        <v>20617</v>
      </c>
      <c r="I6917" t="s">
        <v>20643</v>
      </c>
      <c r="J6917" t="s">
        <v>20639</v>
      </c>
    </row>
    <row r="6918" spans="1:10" x14ac:dyDescent="0.3">
      <c r="A6918" s="1">
        <v>42317</v>
      </c>
      <c r="B6918">
        <v>2015</v>
      </c>
      <c r="C6918">
        <v>11</v>
      </c>
      <c r="D6918" t="s">
        <v>20642</v>
      </c>
      <c r="E6918">
        <v>4</v>
      </c>
      <c r="F6918" s="1">
        <v>42309</v>
      </c>
      <c r="G6918">
        <v>1</v>
      </c>
      <c r="H6918" t="s">
        <v>20625</v>
      </c>
      <c r="I6918" t="s">
        <v>20643</v>
      </c>
      <c r="J6918" t="s">
        <v>20639</v>
      </c>
    </row>
    <row r="6919" spans="1:10" x14ac:dyDescent="0.3">
      <c r="A6919" s="1">
        <v>42328</v>
      </c>
      <c r="B6919">
        <v>2015</v>
      </c>
      <c r="C6919">
        <v>11</v>
      </c>
      <c r="D6919" t="s">
        <v>20642</v>
      </c>
      <c r="E6919">
        <v>4</v>
      </c>
      <c r="F6919" s="1">
        <v>42309</v>
      </c>
      <c r="G6919">
        <v>5</v>
      </c>
      <c r="H6919" t="s">
        <v>20617</v>
      </c>
      <c r="I6919" t="s">
        <v>20643</v>
      </c>
      <c r="J6919" t="s">
        <v>20639</v>
      </c>
    </row>
    <row r="6920" spans="1:10" x14ac:dyDescent="0.3">
      <c r="A6920" s="1">
        <v>42315</v>
      </c>
      <c r="B6920">
        <v>2015</v>
      </c>
      <c r="C6920">
        <v>11</v>
      </c>
      <c r="D6920" t="s">
        <v>20642</v>
      </c>
      <c r="E6920">
        <v>4</v>
      </c>
      <c r="F6920" s="1">
        <v>42309</v>
      </c>
      <c r="G6920">
        <v>6</v>
      </c>
      <c r="H6920" t="s">
        <v>20621</v>
      </c>
      <c r="I6920" t="s">
        <v>20643</v>
      </c>
      <c r="J6920" t="s">
        <v>20639</v>
      </c>
    </row>
    <row r="6921" spans="1:10" x14ac:dyDescent="0.3">
      <c r="A6921" s="1">
        <v>42314</v>
      </c>
      <c r="B6921">
        <v>2015</v>
      </c>
      <c r="C6921">
        <v>11</v>
      </c>
      <c r="D6921" t="s">
        <v>20642</v>
      </c>
      <c r="E6921">
        <v>4</v>
      </c>
      <c r="F6921" s="1">
        <v>42309</v>
      </c>
      <c r="G6921">
        <v>5</v>
      </c>
      <c r="H6921" t="s">
        <v>20617</v>
      </c>
      <c r="I6921" t="s">
        <v>20643</v>
      </c>
      <c r="J6921" t="s">
        <v>20639</v>
      </c>
    </row>
    <row r="6922" spans="1:10" x14ac:dyDescent="0.3">
      <c r="A6922" s="1">
        <v>42316</v>
      </c>
      <c r="B6922">
        <v>2015</v>
      </c>
      <c r="C6922">
        <v>11</v>
      </c>
      <c r="D6922" t="s">
        <v>20642</v>
      </c>
      <c r="E6922">
        <v>4</v>
      </c>
      <c r="F6922" s="1">
        <v>42309</v>
      </c>
      <c r="G6922">
        <v>0</v>
      </c>
      <c r="H6922" t="s">
        <v>20623</v>
      </c>
      <c r="I6922" t="s">
        <v>20643</v>
      </c>
      <c r="J6922" t="s">
        <v>20639</v>
      </c>
    </row>
    <row r="6923" spans="1:10" x14ac:dyDescent="0.3">
      <c r="A6923" s="1">
        <v>42329</v>
      </c>
      <c r="B6923">
        <v>2015</v>
      </c>
      <c r="C6923">
        <v>11</v>
      </c>
      <c r="D6923" t="s">
        <v>20642</v>
      </c>
      <c r="E6923">
        <v>4</v>
      </c>
      <c r="F6923" s="1">
        <v>42309</v>
      </c>
      <c r="G6923">
        <v>6</v>
      </c>
      <c r="H6923" t="s">
        <v>20621</v>
      </c>
      <c r="I6923" t="s">
        <v>20643</v>
      </c>
      <c r="J6923" t="s">
        <v>20639</v>
      </c>
    </row>
    <row r="6924" spans="1:10" x14ac:dyDescent="0.3">
      <c r="A6924" s="1">
        <v>42312</v>
      </c>
      <c r="B6924">
        <v>2015</v>
      </c>
      <c r="C6924">
        <v>11</v>
      </c>
      <c r="D6924" t="s">
        <v>20642</v>
      </c>
      <c r="E6924">
        <v>4</v>
      </c>
      <c r="F6924" s="1">
        <v>42309</v>
      </c>
      <c r="G6924">
        <v>3</v>
      </c>
      <c r="H6924" t="s">
        <v>20622</v>
      </c>
      <c r="I6924" t="s">
        <v>20643</v>
      </c>
      <c r="J6924" t="s">
        <v>20639</v>
      </c>
    </row>
    <row r="6925" spans="1:10" x14ac:dyDescent="0.3">
      <c r="A6925" s="1">
        <v>42319</v>
      </c>
      <c r="B6925">
        <v>2015</v>
      </c>
      <c r="C6925">
        <v>11</v>
      </c>
      <c r="D6925" t="s">
        <v>20642</v>
      </c>
      <c r="E6925">
        <v>4</v>
      </c>
      <c r="F6925" s="1">
        <v>42309</v>
      </c>
      <c r="G6925">
        <v>3</v>
      </c>
      <c r="H6925" t="s">
        <v>20622</v>
      </c>
      <c r="I6925" t="s">
        <v>20643</v>
      </c>
      <c r="J6925" t="s">
        <v>20639</v>
      </c>
    </row>
    <row r="6926" spans="1:10" x14ac:dyDescent="0.3">
      <c r="A6926" s="1">
        <v>42318</v>
      </c>
      <c r="B6926">
        <v>2015</v>
      </c>
      <c r="C6926">
        <v>11</v>
      </c>
      <c r="D6926" t="s">
        <v>20642</v>
      </c>
      <c r="E6926">
        <v>4</v>
      </c>
      <c r="F6926" s="1">
        <v>42309</v>
      </c>
      <c r="G6926">
        <v>2</v>
      </c>
      <c r="H6926" t="s">
        <v>20620</v>
      </c>
      <c r="I6926" t="s">
        <v>20643</v>
      </c>
      <c r="J6926" t="s">
        <v>20639</v>
      </c>
    </row>
    <row r="6927" spans="1:10" x14ac:dyDescent="0.3">
      <c r="A6927" s="1">
        <v>42322</v>
      </c>
      <c r="B6927">
        <v>2015</v>
      </c>
      <c r="C6927">
        <v>11</v>
      </c>
      <c r="D6927" t="s">
        <v>20642</v>
      </c>
      <c r="E6927">
        <v>4</v>
      </c>
      <c r="F6927" s="1">
        <v>42309</v>
      </c>
      <c r="G6927">
        <v>6</v>
      </c>
      <c r="H6927" t="s">
        <v>20621</v>
      </c>
      <c r="I6927" t="s">
        <v>20643</v>
      </c>
      <c r="J6927" t="s">
        <v>20639</v>
      </c>
    </row>
    <row r="6928" spans="1:10" x14ac:dyDescent="0.3">
      <c r="A6928" s="1">
        <v>42321</v>
      </c>
      <c r="B6928">
        <v>2015</v>
      </c>
      <c r="C6928">
        <v>11</v>
      </c>
      <c r="D6928" t="s">
        <v>20642</v>
      </c>
      <c r="E6928">
        <v>4</v>
      </c>
      <c r="F6928" s="1">
        <v>42309</v>
      </c>
      <c r="G6928">
        <v>5</v>
      </c>
      <c r="H6928" t="s">
        <v>20617</v>
      </c>
      <c r="I6928" t="s">
        <v>20643</v>
      </c>
      <c r="J6928" t="s">
        <v>20639</v>
      </c>
    </row>
    <row r="6929" spans="1:10" x14ac:dyDescent="0.3">
      <c r="A6929" s="1">
        <v>42334</v>
      </c>
      <c r="B6929">
        <v>2015</v>
      </c>
      <c r="C6929">
        <v>11</v>
      </c>
      <c r="D6929" t="s">
        <v>20642</v>
      </c>
      <c r="E6929">
        <v>4</v>
      </c>
      <c r="F6929" s="1">
        <v>42309</v>
      </c>
      <c r="G6929">
        <v>4</v>
      </c>
      <c r="H6929" t="s">
        <v>20624</v>
      </c>
      <c r="I6929" t="s">
        <v>20643</v>
      </c>
      <c r="J6929" t="s">
        <v>20639</v>
      </c>
    </row>
    <row r="6930" spans="1:10" x14ac:dyDescent="0.3">
      <c r="A6930" s="1">
        <v>42335</v>
      </c>
      <c r="B6930">
        <v>2015</v>
      </c>
      <c r="C6930">
        <v>11</v>
      </c>
      <c r="D6930" t="s">
        <v>20642</v>
      </c>
      <c r="E6930">
        <v>4</v>
      </c>
      <c r="F6930" s="1">
        <v>42309</v>
      </c>
      <c r="G6930">
        <v>5</v>
      </c>
      <c r="H6930" t="s">
        <v>20617</v>
      </c>
      <c r="I6930" t="s">
        <v>20643</v>
      </c>
      <c r="J6930" t="s">
        <v>20639</v>
      </c>
    </row>
    <row r="6931" spans="1:10" x14ac:dyDescent="0.3">
      <c r="A6931" s="1">
        <v>42322</v>
      </c>
      <c r="B6931">
        <v>2015</v>
      </c>
      <c r="C6931">
        <v>11</v>
      </c>
      <c r="D6931" t="s">
        <v>20642</v>
      </c>
      <c r="E6931">
        <v>4</v>
      </c>
      <c r="F6931" s="1">
        <v>42309</v>
      </c>
      <c r="G6931">
        <v>6</v>
      </c>
      <c r="H6931" t="s">
        <v>20621</v>
      </c>
      <c r="I6931" t="s">
        <v>20643</v>
      </c>
      <c r="J6931" t="s">
        <v>20639</v>
      </c>
    </row>
    <row r="6932" spans="1:10" x14ac:dyDescent="0.3">
      <c r="A6932" s="1">
        <v>42312</v>
      </c>
      <c r="B6932">
        <v>2015</v>
      </c>
      <c r="C6932">
        <v>11</v>
      </c>
      <c r="D6932" t="s">
        <v>20642</v>
      </c>
      <c r="E6932">
        <v>4</v>
      </c>
      <c r="F6932" s="1">
        <v>42309</v>
      </c>
      <c r="G6932">
        <v>3</v>
      </c>
      <c r="H6932" t="s">
        <v>20622</v>
      </c>
      <c r="I6932" t="s">
        <v>20643</v>
      </c>
      <c r="J6932" t="s">
        <v>20639</v>
      </c>
    </row>
    <row r="6933" spans="1:10" x14ac:dyDescent="0.3">
      <c r="A6933" s="1">
        <v>42310</v>
      </c>
      <c r="B6933">
        <v>2015</v>
      </c>
      <c r="C6933">
        <v>11</v>
      </c>
      <c r="D6933" t="s">
        <v>20642</v>
      </c>
      <c r="E6933">
        <v>4</v>
      </c>
      <c r="F6933" s="1">
        <v>42309</v>
      </c>
      <c r="G6933">
        <v>1</v>
      </c>
      <c r="H6933" t="s">
        <v>20625</v>
      </c>
      <c r="I6933" t="s">
        <v>20643</v>
      </c>
      <c r="J6933" t="s">
        <v>20639</v>
      </c>
    </row>
    <row r="6934" spans="1:10" x14ac:dyDescent="0.3">
      <c r="A6934" s="1">
        <v>42332</v>
      </c>
      <c r="B6934">
        <v>2015</v>
      </c>
      <c r="C6934">
        <v>11</v>
      </c>
      <c r="D6934" t="s">
        <v>20642</v>
      </c>
      <c r="E6934">
        <v>4</v>
      </c>
      <c r="F6934" s="1">
        <v>42309</v>
      </c>
      <c r="G6934">
        <v>2</v>
      </c>
      <c r="H6934" t="s">
        <v>20620</v>
      </c>
      <c r="I6934" t="s">
        <v>20643</v>
      </c>
      <c r="J6934" t="s">
        <v>20639</v>
      </c>
    </row>
    <row r="6935" spans="1:10" x14ac:dyDescent="0.3">
      <c r="A6935" s="1">
        <v>42311</v>
      </c>
      <c r="B6935">
        <v>2015</v>
      </c>
      <c r="C6935">
        <v>11</v>
      </c>
      <c r="D6935" t="s">
        <v>20642</v>
      </c>
      <c r="E6935">
        <v>4</v>
      </c>
      <c r="F6935" s="1">
        <v>42309</v>
      </c>
      <c r="G6935">
        <v>2</v>
      </c>
      <c r="H6935" t="s">
        <v>20620</v>
      </c>
      <c r="I6935" t="s">
        <v>20643</v>
      </c>
      <c r="J6935" t="s">
        <v>20639</v>
      </c>
    </row>
    <row r="6936" spans="1:10" x14ac:dyDescent="0.3">
      <c r="A6936" s="1">
        <v>42314</v>
      </c>
      <c r="B6936">
        <v>2015</v>
      </c>
      <c r="C6936">
        <v>11</v>
      </c>
      <c r="D6936" t="s">
        <v>20642</v>
      </c>
      <c r="E6936">
        <v>4</v>
      </c>
      <c r="F6936" s="1">
        <v>42309</v>
      </c>
      <c r="G6936">
        <v>5</v>
      </c>
      <c r="H6936" t="s">
        <v>20617</v>
      </c>
      <c r="I6936" t="s">
        <v>20643</v>
      </c>
      <c r="J6936" t="s">
        <v>20639</v>
      </c>
    </row>
    <row r="6937" spans="1:10" x14ac:dyDescent="0.3">
      <c r="A6937" s="1">
        <v>42319</v>
      </c>
      <c r="B6937">
        <v>2015</v>
      </c>
      <c r="C6937">
        <v>11</v>
      </c>
      <c r="D6937" t="s">
        <v>20642</v>
      </c>
      <c r="E6937">
        <v>4</v>
      </c>
      <c r="F6937" s="1">
        <v>42309</v>
      </c>
      <c r="G6937">
        <v>3</v>
      </c>
      <c r="H6937" t="s">
        <v>20622</v>
      </c>
      <c r="I6937" t="s">
        <v>20643</v>
      </c>
      <c r="J6937" t="s">
        <v>20639</v>
      </c>
    </row>
    <row r="6938" spans="1:10" x14ac:dyDescent="0.3">
      <c r="A6938" s="1">
        <v>42336</v>
      </c>
      <c r="B6938">
        <v>2015</v>
      </c>
      <c r="C6938">
        <v>11</v>
      </c>
      <c r="D6938" t="s">
        <v>20642</v>
      </c>
      <c r="E6938">
        <v>4</v>
      </c>
      <c r="F6938" s="1">
        <v>42309</v>
      </c>
      <c r="G6938">
        <v>6</v>
      </c>
      <c r="H6938" t="s">
        <v>20621</v>
      </c>
      <c r="I6938" t="s">
        <v>20643</v>
      </c>
      <c r="J6938" t="s">
        <v>20639</v>
      </c>
    </row>
    <row r="6939" spans="1:10" x14ac:dyDescent="0.3">
      <c r="A6939" s="1">
        <v>42325</v>
      </c>
      <c r="B6939">
        <v>2015</v>
      </c>
      <c r="C6939">
        <v>11</v>
      </c>
      <c r="D6939" t="s">
        <v>20642</v>
      </c>
      <c r="E6939">
        <v>4</v>
      </c>
      <c r="F6939" s="1">
        <v>42309</v>
      </c>
      <c r="G6939">
        <v>2</v>
      </c>
      <c r="H6939" t="s">
        <v>20620</v>
      </c>
      <c r="I6939" t="s">
        <v>20643</v>
      </c>
      <c r="J6939" t="s">
        <v>20639</v>
      </c>
    </row>
    <row r="6940" spans="1:10" x14ac:dyDescent="0.3">
      <c r="A6940" s="1">
        <v>42310</v>
      </c>
      <c r="B6940">
        <v>2015</v>
      </c>
      <c r="C6940">
        <v>11</v>
      </c>
      <c r="D6940" t="s">
        <v>20642</v>
      </c>
      <c r="E6940">
        <v>4</v>
      </c>
      <c r="F6940" s="1">
        <v>42309</v>
      </c>
      <c r="G6940">
        <v>1</v>
      </c>
      <c r="H6940" t="s">
        <v>20625</v>
      </c>
      <c r="I6940" t="s">
        <v>20643</v>
      </c>
      <c r="J6940" t="s">
        <v>20639</v>
      </c>
    </row>
    <row r="6941" spans="1:10" x14ac:dyDescent="0.3">
      <c r="A6941" s="1">
        <v>42331</v>
      </c>
      <c r="B6941">
        <v>2015</v>
      </c>
      <c r="C6941">
        <v>11</v>
      </c>
      <c r="D6941" t="s">
        <v>20642</v>
      </c>
      <c r="E6941">
        <v>4</v>
      </c>
      <c r="F6941" s="1">
        <v>42309</v>
      </c>
      <c r="G6941">
        <v>1</v>
      </c>
      <c r="H6941" t="s">
        <v>20625</v>
      </c>
      <c r="I6941" t="s">
        <v>20643</v>
      </c>
      <c r="J6941" t="s">
        <v>20639</v>
      </c>
    </row>
    <row r="6942" spans="1:10" x14ac:dyDescent="0.3">
      <c r="A6942" s="1">
        <v>42327</v>
      </c>
      <c r="B6942">
        <v>2015</v>
      </c>
      <c r="C6942">
        <v>11</v>
      </c>
      <c r="D6942" t="s">
        <v>20642</v>
      </c>
      <c r="E6942">
        <v>4</v>
      </c>
      <c r="F6942" s="1">
        <v>42309</v>
      </c>
      <c r="G6942">
        <v>4</v>
      </c>
      <c r="H6942" t="s">
        <v>20624</v>
      </c>
      <c r="I6942" t="s">
        <v>20643</v>
      </c>
      <c r="J6942" t="s">
        <v>20639</v>
      </c>
    </row>
    <row r="6943" spans="1:10" x14ac:dyDescent="0.3">
      <c r="A6943" s="1">
        <v>42329</v>
      </c>
      <c r="B6943">
        <v>2015</v>
      </c>
      <c r="C6943">
        <v>11</v>
      </c>
      <c r="D6943" t="s">
        <v>20642</v>
      </c>
      <c r="E6943">
        <v>4</v>
      </c>
      <c r="F6943" s="1">
        <v>42309</v>
      </c>
      <c r="G6943">
        <v>6</v>
      </c>
      <c r="H6943" t="s">
        <v>20621</v>
      </c>
      <c r="I6943" t="s">
        <v>20643</v>
      </c>
      <c r="J6943" t="s">
        <v>20639</v>
      </c>
    </row>
    <row r="6944" spans="1:10" x14ac:dyDescent="0.3">
      <c r="A6944" s="1">
        <v>42329</v>
      </c>
      <c r="B6944">
        <v>2015</v>
      </c>
      <c r="C6944">
        <v>11</v>
      </c>
      <c r="D6944" t="s">
        <v>20642</v>
      </c>
      <c r="E6944">
        <v>4</v>
      </c>
      <c r="F6944" s="1">
        <v>42309</v>
      </c>
      <c r="G6944">
        <v>6</v>
      </c>
      <c r="H6944" t="s">
        <v>20621</v>
      </c>
      <c r="I6944" t="s">
        <v>20643</v>
      </c>
      <c r="J6944" t="s">
        <v>20639</v>
      </c>
    </row>
    <row r="6945" spans="1:10" x14ac:dyDescent="0.3">
      <c r="A6945" s="1">
        <v>42321</v>
      </c>
      <c r="B6945">
        <v>2015</v>
      </c>
      <c r="C6945">
        <v>11</v>
      </c>
      <c r="D6945" t="s">
        <v>20642</v>
      </c>
      <c r="E6945">
        <v>4</v>
      </c>
      <c r="F6945" s="1">
        <v>42309</v>
      </c>
      <c r="G6945">
        <v>5</v>
      </c>
      <c r="H6945" t="s">
        <v>20617</v>
      </c>
      <c r="I6945" t="s">
        <v>20643</v>
      </c>
      <c r="J6945" t="s">
        <v>20639</v>
      </c>
    </row>
    <row r="6946" spans="1:10" x14ac:dyDescent="0.3">
      <c r="A6946" s="1">
        <v>42335</v>
      </c>
      <c r="B6946">
        <v>2015</v>
      </c>
      <c r="C6946">
        <v>11</v>
      </c>
      <c r="D6946" t="s">
        <v>20642</v>
      </c>
      <c r="E6946">
        <v>4</v>
      </c>
      <c r="F6946" s="1">
        <v>42309</v>
      </c>
      <c r="G6946">
        <v>5</v>
      </c>
      <c r="H6946" t="s">
        <v>20617</v>
      </c>
      <c r="I6946" t="s">
        <v>20643</v>
      </c>
      <c r="J6946" t="s">
        <v>20639</v>
      </c>
    </row>
    <row r="6947" spans="1:10" x14ac:dyDescent="0.3">
      <c r="A6947" s="1">
        <v>42321</v>
      </c>
      <c r="B6947">
        <v>2015</v>
      </c>
      <c r="C6947">
        <v>11</v>
      </c>
      <c r="D6947" t="s">
        <v>20642</v>
      </c>
      <c r="E6947">
        <v>4</v>
      </c>
      <c r="F6947" s="1">
        <v>42309</v>
      </c>
      <c r="G6947">
        <v>5</v>
      </c>
      <c r="H6947" t="s">
        <v>20617</v>
      </c>
      <c r="I6947" t="s">
        <v>20643</v>
      </c>
      <c r="J6947" t="s">
        <v>20639</v>
      </c>
    </row>
    <row r="6948" spans="1:10" x14ac:dyDescent="0.3">
      <c r="A6948" s="1">
        <v>42318</v>
      </c>
      <c r="B6948">
        <v>2015</v>
      </c>
      <c r="C6948">
        <v>11</v>
      </c>
      <c r="D6948" t="s">
        <v>20642</v>
      </c>
      <c r="E6948">
        <v>4</v>
      </c>
      <c r="F6948" s="1">
        <v>42309</v>
      </c>
      <c r="G6948">
        <v>2</v>
      </c>
      <c r="H6948" t="s">
        <v>20620</v>
      </c>
      <c r="I6948" t="s">
        <v>20643</v>
      </c>
      <c r="J6948" t="s">
        <v>20639</v>
      </c>
    </row>
    <row r="6949" spans="1:10" x14ac:dyDescent="0.3">
      <c r="A6949" s="1">
        <v>42316</v>
      </c>
      <c r="B6949">
        <v>2015</v>
      </c>
      <c r="C6949">
        <v>11</v>
      </c>
      <c r="D6949" t="s">
        <v>20642</v>
      </c>
      <c r="E6949">
        <v>4</v>
      </c>
      <c r="F6949" s="1">
        <v>42309</v>
      </c>
      <c r="G6949">
        <v>0</v>
      </c>
      <c r="H6949" t="s">
        <v>20623</v>
      </c>
      <c r="I6949" t="s">
        <v>20643</v>
      </c>
      <c r="J6949" t="s">
        <v>20639</v>
      </c>
    </row>
    <row r="6950" spans="1:10" x14ac:dyDescent="0.3">
      <c r="A6950" s="1">
        <v>42332</v>
      </c>
      <c r="B6950">
        <v>2015</v>
      </c>
      <c r="C6950">
        <v>11</v>
      </c>
      <c r="D6950" t="s">
        <v>20642</v>
      </c>
      <c r="E6950">
        <v>4</v>
      </c>
      <c r="F6950" s="1">
        <v>42309</v>
      </c>
      <c r="G6950">
        <v>2</v>
      </c>
      <c r="H6950" t="s">
        <v>20620</v>
      </c>
      <c r="I6950" t="s">
        <v>20643</v>
      </c>
      <c r="J6950" t="s">
        <v>20639</v>
      </c>
    </row>
    <row r="6951" spans="1:10" x14ac:dyDescent="0.3">
      <c r="A6951" s="1">
        <v>42328</v>
      </c>
      <c r="B6951">
        <v>2015</v>
      </c>
      <c r="C6951">
        <v>11</v>
      </c>
      <c r="D6951" t="s">
        <v>20642</v>
      </c>
      <c r="E6951">
        <v>4</v>
      </c>
      <c r="F6951" s="1">
        <v>42309</v>
      </c>
      <c r="G6951">
        <v>5</v>
      </c>
      <c r="H6951" t="s">
        <v>20617</v>
      </c>
      <c r="I6951" t="s">
        <v>20643</v>
      </c>
      <c r="J6951" t="s">
        <v>20639</v>
      </c>
    </row>
    <row r="6952" spans="1:10" x14ac:dyDescent="0.3">
      <c r="A6952" s="1">
        <v>42313</v>
      </c>
      <c r="B6952">
        <v>2015</v>
      </c>
      <c r="C6952">
        <v>11</v>
      </c>
      <c r="D6952" t="s">
        <v>20642</v>
      </c>
      <c r="E6952">
        <v>4</v>
      </c>
      <c r="F6952" s="1">
        <v>42309</v>
      </c>
      <c r="G6952">
        <v>4</v>
      </c>
      <c r="H6952" t="s">
        <v>20624</v>
      </c>
      <c r="I6952" t="s">
        <v>20643</v>
      </c>
      <c r="J6952" t="s">
        <v>20639</v>
      </c>
    </row>
    <row r="6953" spans="1:10" x14ac:dyDescent="0.3">
      <c r="A6953" s="1">
        <v>42325</v>
      </c>
      <c r="B6953">
        <v>2015</v>
      </c>
      <c r="C6953">
        <v>11</v>
      </c>
      <c r="D6953" t="s">
        <v>20642</v>
      </c>
      <c r="E6953">
        <v>4</v>
      </c>
      <c r="F6953" s="1">
        <v>42309</v>
      </c>
      <c r="G6953">
        <v>2</v>
      </c>
      <c r="H6953" t="s">
        <v>20620</v>
      </c>
      <c r="I6953" t="s">
        <v>20643</v>
      </c>
      <c r="J6953" t="s">
        <v>20639</v>
      </c>
    </row>
    <row r="6954" spans="1:10" x14ac:dyDescent="0.3">
      <c r="A6954" s="1">
        <v>42316</v>
      </c>
      <c r="B6954">
        <v>2015</v>
      </c>
      <c r="C6954">
        <v>11</v>
      </c>
      <c r="D6954" t="s">
        <v>20642</v>
      </c>
      <c r="E6954">
        <v>4</v>
      </c>
      <c r="F6954" s="1">
        <v>42309</v>
      </c>
      <c r="G6954">
        <v>0</v>
      </c>
      <c r="H6954" t="s">
        <v>20623</v>
      </c>
      <c r="I6954" t="s">
        <v>20643</v>
      </c>
      <c r="J6954" t="s">
        <v>20639</v>
      </c>
    </row>
    <row r="6955" spans="1:10" x14ac:dyDescent="0.3">
      <c r="A6955" s="1">
        <v>42325</v>
      </c>
      <c r="B6955">
        <v>2015</v>
      </c>
      <c r="C6955">
        <v>11</v>
      </c>
      <c r="D6955" t="s">
        <v>20642</v>
      </c>
      <c r="E6955">
        <v>4</v>
      </c>
      <c r="F6955" s="1">
        <v>42309</v>
      </c>
      <c r="G6955">
        <v>2</v>
      </c>
      <c r="H6955" t="s">
        <v>20620</v>
      </c>
      <c r="I6955" t="s">
        <v>20643</v>
      </c>
      <c r="J6955" t="s">
        <v>20639</v>
      </c>
    </row>
    <row r="6956" spans="1:10" x14ac:dyDescent="0.3">
      <c r="A6956" s="1">
        <v>42334</v>
      </c>
      <c r="B6956">
        <v>2015</v>
      </c>
      <c r="C6956">
        <v>11</v>
      </c>
      <c r="D6956" t="s">
        <v>20642</v>
      </c>
      <c r="E6956">
        <v>4</v>
      </c>
      <c r="F6956" s="1">
        <v>42309</v>
      </c>
      <c r="G6956">
        <v>4</v>
      </c>
      <c r="H6956" t="s">
        <v>20624</v>
      </c>
      <c r="I6956" t="s">
        <v>20643</v>
      </c>
      <c r="J6956" t="s">
        <v>20639</v>
      </c>
    </row>
    <row r="6957" spans="1:10" x14ac:dyDescent="0.3">
      <c r="A6957" s="1">
        <v>42334</v>
      </c>
      <c r="B6957">
        <v>2015</v>
      </c>
      <c r="C6957">
        <v>11</v>
      </c>
      <c r="D6957" t="s">
        <v>20642</v>
      </c>
      <c r="E6957">
        <v>4</v>
      </c>
      <c r="F6957" s="1">
        <v>42309</v>
      </c>
      <c r="G6957">
        <v>4</v>
      </c>
      <c r="H6957" t="s">
        <v>20624</v>
      </c>
      <c r="I6957" t="s">
        <v>20643</v>
      </c>
      <c r="J6957" t="s">
        <v>20639</v>
      </c>
    </row>
    <row r="6958" spans="1:10" x14ac:dyDescent="0.3">
      <c r="A6958" s="1">
        <v>42315</v>
      </c>
      <c r="B6958">
        <v>2015</v>
      </c>
      <c r="C6958">
        <v>11</v>
      </c>
      <c r="D6958" t="s">
        <v>20642</v>
      </c>
      <c r="E6958">
        <v>4</v>
      </c>
      <c r="F6958" s="1">
        <v>42309</v>
      </c>
      <c r="G6958">
        <v>6</v>
      </c>
      <c r="H6958" t="s">
        <v>20621</v>
      </c>
      <c r="I6958" t="s">
        <v>20643</v>
      </c>
      <c r="J6958" t="s">
        <v>20639</v>
      </c>
    </row>
    <row r="6959" spans="1:10" x14ac:dyDescent="0.3">
      <c r="A6959" s="1">
        <v>42322</v>
      </c>
      <c r="B6959">
        <v>2015</v>
      </c>
      <c r="C6959">
        <v>11</v>
      </c>
      <c r="D6959" t="s">
        <v>20642</v>
      </c>
      <c r="E6959">
        <v>4</v>
      </c>
      <c r="F6959" s="1">
        <v>42309</v>
      </c>
      <c r="G6959">
        <v>6</v>
      </c>
      <c r="H6959" t="s">
        <v>20621</v>
      </c>
      <c r="I6959" t="s">
        <v>20643</v>
      </c>
      <c r="J6959" t="s">
        <v>20639</v>
      </c>
    </row>
    <row r="6960" spans="1:10" x14ac:dyDescent="0.3">
      <c r="A6960" s="1">
        <v>42311</v>
      </c>
      <c r="B6960">
        <v>2015</v>
      </c>
      <c r="C6960">
        <v>11</v>
      </c>
      <c r="D6960" t="s">
        <v>20642</v>
      </c>
      <c r="E6960">
        <v>4</v>
      </c>
      <c r="F6960" s="1">
        <v>42309</v>
      </c>
      <c r="G6960">
        <v>2</v>
      </c>
      <c r="H6960" t="s">
        <v>20620</v>
      </c>
      <c r="I6960" t="s">
        <v>20643</v>
      </c>
      <c r="J6960" t="s">
        <v>20639</v>
      </c>
    </row>
    <row r="6961" spans="1:10" x14ac:dyDescent="0.3">
      <c r="A6961" s="1">
        <v>42331</v>
      </c>
      <c r="B6961">
        <v>2015</v>
      </c>
      <c r="C6961">
        <v>11</v>
      </c>
      <c r="D6961" t="s">
        <v>20642</v>
      </c>
      <c r="E6961">
        <v>4</v>
      </c>
      <c r="F6961" s="1">
        <v>42309</v>
      </c>
      <c r="G6961">
        <v>1</v>
      </c>
      <c r="H6961" t="s">
        <v>20625</v>
      </c>
      <c r="I6961" t="s">
        <v>20643</v>
      </c>
      <c r="J6961" t="s">
        <v>20639</v>
      </c>
    </row>
    <row r="6962" spans="1:10" x14ac:dyDescent="0.3">
      <c r="A6962" s="1">
        <v>42319</v>
      </c>
      <c r="B6962">
        <v>2015</v>
      </c>
      <c r="C6962">
        <v>11</v>
      </c>
      <c r="D6962" t="s">
        <v>20642</v>
      </c>
      <c r="E6962">
        <v>4</v>
      </c>
      <c r="F6962" s="1">
        <v>42309</v>
      </c>
      <c r="G6962">
        <v>3</v>
      </c>
      <c r="H6962" t="s">
        <v>20622</v>
      </c>
      <c r="I6962" t="s">
        <v>20643</v>
      </c>
      <c r="J6962" t="s">
        <v>20639</v>
      </c>
    </row>
    <row r="6963" spans="1:10" x14ac:dyDescent="0.3">
      <c r="A6963" s="1">
        <v>42322</v>
      </c>
      <c r="B6963">
        <v>2015</v>
      </c>
      <c r="C6963">
        <v>11</v>
      </c>
      <c r="D6963" t="s">
        <v>20642</v>
      </c>
      <c r="E6963">
        <v>4</v>
      </c>
      <c r="F6963" s="1">
        <v>42309</v>
      </c>
      <c r="G6963">
        <v>6</v>
      </c>
      <c r="H6963" t="s">
        <v>20621</v>
      </c>
      <c r="I6963" t="s">
        <v>20643</v>
      </c>
      <c r="J6963" t="s">
        <v>20639</v>
      </c>
    </row>
    <row r="6964" spans="1:10" x14ac:dyDescent="0.3">
      <c r="A6964" s="1">
        <v>42317</v>
      </c>
      <c r="B6964">
        <v>2015</v>
      </c>
      <c r="C6964">
        <v>11</v>
      </c>
      <c r="D6964" t="s">
        <v>20642</v>
      </c>
      <c r="E6964">
        <v>4</v>
      </c>
      <c r="F6964" s="1">
        <v>42309</v>
      </c>
      <c r="G6964">
        <v>1</v>
      </c>
      <c r="H6964" t="s">
        <v>20625</v>
      </c>
      <c r="I6964" t="s">
        <v>20643</v>
      </c>
      <c r="J6964" t="s">
        <v>20639</v>
      </c>
    </row>
    <row r="6965" spans="1:10" x14ac:dyDescent="0.3">
      <c r="A6965" s="1">
        <v>42318</v>
      </c>
      <c r="B6965">
        <v>2015</v>
      </c>
      <c r="C6965">
        <v>11</v>
      </c>
      <c r="D6965" t="s">
        <v>20642</v>
      </c>
      <c r="E6965">
        <v>4</v>
      </c>
      <c r="F6965" s="1">
        <v>42309</v>
      </c>
      <c r="G6965">
        <v>2</v>
      </c>
      <c r="H6965" t="s">
        <v>20620</v>
      </c>
      <c r="I6965" t="s">
        <v>20643</v>
      </c>
      <c r="J6965" t="s">
        <v>20639</v>
      </c>
    </row>
    <row r="6966" spans="1:10" x14ac:dyDescent="0.3">
      <c r="A6966" s="1">
        <v>42311</v>
      </c>
      <c r="B6966">
        <v>2015</v>
      </c>
      <c r="C6966">
        <v>11</v>
      </c>
      <c r="D6966" t="s">
        <v>20642</v>
      </c>
      <c r="E6966">
        <v>4</v>
      </c>
      <c r="F6966" s="1">
        <v>42309</v>
      </c>
      <c r="G6966">
        <v>2</v>
      </c>
      <c r="H6966" t="s">
        <v>20620</v>
      </c>
      <c r="I6966" t="s">
        <v>20643</v>
      </c>
      <c r="J6966" t="s">
        <v>20639</v>
      </c>
    </row>
    <row r="6967" spans="1:10" x14ac:dyDescent="0.3">
      <c r="A6967" s="1">
        <v>42321</v>
      </c>
      <c r="B6967">
        <v>2015</v>
      </c>
      <c r="C6967">
        <v>11</v>
      </c>
      <c r="D6967" t="s">
        <v>20642</v>
      </c>
      <c r="E6967">
        <v>4</v>
      </c>
      <c r="F6967" s="1">
        <v>42309</v>
      </c>
      <c r="G6967">
        <v>5</v>
      </c>
      <c r="H6967" t="s">
        <v>20617</v>
      </c>
      <c r="I6967" t="s">
        <v>20643</v>
      </c>
      <c r="J6967" t="s">
        <v>20639</v>
      </c>
    </row>
    <row r="6968" spans="1:10" x14ac:dyDescent="0.3">
      <c r="A6968" s="1">
        <v>42316</v>
      </c>
      <c r="B6968">
        <v>2015</v>
      </c>
      <c r="C6968">
        <v>11</v>
      </c>
      <c r="D6968" t="s">
        <v>20642</v>
      </c>
      <c r="E6968">
        <v>4</v>
      </c>
      <c r="F6968" s="1">
        <v>42309</v>
      </c>
      <c r="G6968">
        <v>0</v>
      </c>
      <c r="H6968" t="s">
        <v>20623</v>
      </c>
      <c r="I6968" t="s">
        <v>20643</v>
      </c>
      <c r="J6968" t="s">
        <v>20639</v>
      </c>
    </row>
    <row r="6969" spans="1:10" x14ac:dyDescent="0.3">
      <c r="A6969" s="1">
        <v>42326</v>
      </c>
      <c r="B6969">
        <v>2015</v>
      </c>
      <c r="C6969">
        <v>11</v>
      </c>
      <c r="D6969" t="s">
        <v>20642</v>
      </c>
      <c r="E6969">
        <v>4</v>
      </c>
      <c r="F6969" s="1">
        <v>42309</v>
      </c>
      <c r="G6969">
        <v>3</v>
      </c>
      <c r="H6969" t="s">
        <v>20622</v>
      </c>
      <c r="I6969" t="s">
        <v>20643</v>
      </c>
      <c r="J6969" t="s">
        <v>20639</v>
      </c>
    </row>
    <row r="6970" spans="1:10" x14ac:dyDescent="0.3">
      <c r="A6970" s="1">
        <v>42328</v>
      </c>
      <c r="B6970">
        <v>2015</v>
      </c>
      <c r="C6970">
        <v>11</v>
      </c>
      <c r="D6970" t="s">
        <v>20642</v>
      </c>
      <c r="E6970">
        <v>4</v>
      </c>
      <c r="F6970" s="1">
        <v>42309</v>
      </c>
      <c r="G6970">
        <v>5</v>
      </c>
      <c r="H6970" t="s">
        <v>20617</v>
      </c>
      <c r="I6970" t="s">
        <v>20643</v>
      </c>
      <c r="J6970" t="s">
        <v>20639</v>
      </c>
    </row>
    <row r="6971" spans="1:10" x14ac:dyDescent="0.3">
      <c r="A6971" s="1">
        <v>42331</v>
      </c>
      <c r="B6971">
        <v>2015</v>
      </c>
      <c r="C6971">
        <v>11</v>
      </c>
      <c r="D6971" t="s">
        <v>20642</v>
      </c>
      <c r="E6971">
        <v>4</v>
      </c>
      <c r="F6971" s="1">
        <v>42309</v>
      </c>
      <c r="G6971">
        <v>1</v>
      </c>
      <c r="H6971" t="s">
        <v>20625</v>
      </c>
      <c r="I6971" t="s">
        <v>20643</v>
      </c>
      <c r="J6971" t="s">
        <v>20639</v>
      </c>
    </row>
    <row r="6972" spans="1:10" x14ac:dyDescent="0.3">
      <c r="A6972" s="1">
        <v>42312</v>
      </c>
      <c r="B6972">
        <v>2015</v>
      </c>
      <c r="C6972">
        <v>11</v>
      </c>
      <c r="D6972" t="s">
        <v>20642</v>
      </c>
      <c r="E6972">
        <v>4</v>
      </c>
      <c r="F6972" s="1">
        <v>42309</v>
      </c>
      <c r="G6972">
        <v>3</v>
      </c>
      <c r="H6972" t="s">
        <v>20622</v>
      </c>
      <c r="I6972" t="s">
        <v>20643</v>
      </c>
      <c r="J6972" t="s">
        <v>20639</v>
      </c>
    </row>
    <row r="6973" spans="1:10" x14ac:dyDescent="0.3">
      <c r="A6973" s="1">
        <v>42327</v>
      </c>
      <c r="B6973">
        <v>2015</v>
      </c>
      <c r="C6973">
        <v>11</v>
      </c>
      <c r="D6973" t="s">
        <v>20642</v>
      </c>
      <c r="E6973">
        <v>4</v>
      </c>
      <c r="F6973" s="1">
        <v>42309</v>
      </c>
      <c r="G6973">
        <v>4</v>
      </c>
      <c r="H6973" t="s">
        <v>20624</v>
      </c>
      <c r="I6973" t="s">
        <v>20643</v>
      </c>
      <c r="J6973" t="s">
        <v>20639</v>
      </c>
    </row>
    <row r="6974" spans="1:10" x14ac:dyDescent="0.3">
      <c r="A6974" s="1">
        <v>42329</v>
      </c>
      <c r="B6974">
        <v>2015</v>
      </c>
      <c r="C6974">
        <v>11</v>
      </c>
      <c r="D6974" t="s">
        <v>20642</v>
      </c>
      <c r="E6974">
        <v>4</v>
      </c>
      <c r="F6974" s="1">
        <v>42309</v>
      </c>
      <c r="G6974">
        <v>6</v>
      </c>
      <c r="H6974" t="s">
        <v>20621</v>
      </c>
      <c r="I6974" t="s">
        <v>20643</v>
      </c>
      <c r="J6974" t="s">
        <v>20639</v>
      </c>
    </row>
    <row r="6975" spans="1:10" x14ac:dyDescent="0.3">
      <c r="A6975" s="1">
        <v>42309</v>
      </c>
      <c r="B6975">
        <v>2015</v>
      </c>
      <c r="C6975">
        <v>11</v>
      </c>
      <c r="D6975" t="s">
        <v>20642</v>
      </c>
      <c r="E6975">
        <v>4</v>
      </c>
      <c r="F6975" s="1">
        <v>42309</v>
      </c>
      <c r="G6975">
        <v>0</v>
      </c>
      <c r="H6975" t="s">
        <v>20623</v>
      </c>
      <c r="I6975" t="s">
        <v>20643</v>
      </c>
      <c r="J6975" t="s">
        <v>20639</v>
      </c>
    </row>
    <row r="6976" spans="1:10" x14ac:dyDescent="0.3">
      <c r="A6976" s="1">
        <v>42333</v>
      </c>
      <c r="B6976">
        <v>2015</v>
      </c>
      <c r="C6976">
        <v>11</v>
      </c>
      <c r="D6976" t="s">
        <v>20642</v>
      </c>
      <c r="E6976">
        <v>4</v>
      </c>
      <c r="F6976" s="1">
        <v>42309</v>
      </c>
      <c r="G6976">
        <v>3</v>
      </c>
      <c r="H6976" t="s">
        <v>20622</v>
      </c>
      <c r="I6976" t="s">
        <v>20643</v>
      </c>
      <c r="J6976" t="s">
        <v>20639</v>
      </c>
    </row>
    <row r="6977" spans="1:10" x14ac:dyDescent="0.3">
      <c r="A6977" s="1">
        <v>42318</v>
      </c>
      <c r="B6977">
        <v>2015</v>
      </c>
      <c r="C6977">
        <v>11</v>
      </c>
      <c r="D6977" t="s">
        <v>20642</v>
      </c>
      <c r="E6977">
        <v>4</v>
      </c>
      <c r="F6977" s="1">
        <v>42309</v>
      </c>
      <c r="G6977">
        <v>2</v>
      </c>
      <c r="H6977" t="s">
        <v>20620</v>
      </c>
      <c r="I6977" t="s">
        <v>20643</v>
      </c>
      <c r="J6977" t="s">
        <v>20639</v>
      </c>
    </row>
    <row r="6978" spans="1:10" x14ac:dyDescent="0.3">
      <c r="A6978" s="1">
        <v>42317</v>
      </c>
      <c r="B6978">
        <v>2015</v>
      </c>
      <c r="C6978">
        <v>11</v>
      </c>
      <c r="D6978" t="s">
        <v>20642</v>
      </c>
      <c r="E6978">
        <v>4</v>
      </c>
      <c r="F6978" s="1">
        <v>42309</v>
      </c>
      <c r="G6978">
        <v>1</v>
      </c>
      <c r="H6978" t="s">
        <v>20625</v>
      </c>
      <c r="I6978" t="s">
        <v>20643</v>
      </c>
      <c r="J6978" t="s">
        <v>20639</v>
      </c>
    </row>
    <row r="6979" spans="1:10" x14ac:dyDescent="0.3">
      <c r="A6979" s="1">
        <v>42319</v>
      </c>
      <c r="B6979">
        <v>2015</v>
      </c>
      <c r="C6979">
        <v>11</v>
      </c>
      <c r="D6979" t="s">
        <v>20642</v>
      </c>
      <c r="E6979">
        <v>4</v>
      </c>
      <c r="F6979" s="1">
        <v>42309</v>
      </c>
      <c r="G6979">
        <v>3</v>
      </c>
      <c r="H6979" t="s">
        <v>20622</v>
      </c>
      <c r="I6979" t="s">
        <v>20643</v>
      </c>
      <c r="J6979" t="s">
        <v>20639</v>
      </c>
    </row>
    <row r="6980" spans="1:10" x14ac:dyDescent="0.3">
      <c r="A6980" s="1">
        <v>42312</v>
      </c>
      <c r="B6980">
        <v>2015</v>
      </c>
      <c r="C6980">
        <v>11</v>
      </c>
      <c r="D6980" t="s">
        <v>20642</v>
      </c>
      <c r="E6980">
        <v>4</v>
      </c>
      <c r="F6980" s="1">
        <v>42309</v>
      </c>
      <c r="G6980">
        <v>3</v>
      </c>
      <c r="H6980" t="s">
        <v>20622</v>
      </c>
      <c r="I6980" t="s">
        <v>20643</v>
      </c>
      <c r="J6980" t="s">
        <v>20639</v>
      </c>
    </row>
    <row r="6981" spans="1:10" x14ac:dyDescent="0.3">
      <c r="A6981" s="1">
        <v>42321</v>
      </c>
      <c r="B6981">
        <v>2015</v>
      </c>
      <c r="C6981">
        <v>11</v>
      </c>
      <c r="D6981" t="s">
        <v>20642</v>
      </c>
      <c r="E6981">
        <v>4</v>
      </c>
      <c r="F6981" s="1">
        <v>42309</v>
      </c>
      <c r="G6981">
        <v>5</v>
      </c>
      <c r="H6981" t="s">
        <v>20617</v>
      </c>
      <c r="I6981" t="s">
        <v>20643</v>
      </c>
      <c r="J6981" t="s">
        <v>20639</v>
      </c>
    </row>
    <row r="6982" spans="1:10" x14ac:dyDescent="0.3">
      <c r="A6982" s="1">
        <v>42327</v>
      </c>
      <c r="B6982">
        <v>2015</v>
      </c>
      <c r="C6982">
        <v>11</v>
      </c>
      <c r="D6982" t="s">
        <v>20642</v>
      </c>
      <c r="E6982">
        <v>4</v>
      </c>
      <c r="F6982" s="1">
        <v>42309</v>
      </c>
      <c r="G6982">
        <v>4</v>
      </c>
      <c r="H6982" t="s">
        <v>20624</v>
      </c>
      <c r="I6982" t="s">
        <v>20643</v>
      </c>
      <c r="J6982" t="s">
        <v>20639</v>
      </c>
    </row>
    <row r="6983" spans="1:10" x14ac:dyDescent="0.3">
      <c r="A6983" s="1">
        <v>42317</v>
      </c>
      <c r="B6983">
        <v>2015</v>
      </c>
      <c r="C6983">
        <v>11</v>
      </c>
      <c r="D6983" t="s">
        <v>20642</v>
      </c>
      <c r="E6983">
        <v>4</v>
      </c>
      <c r="F6983" s="1">
        <v>42309</v>
      </c>
      <c r="G6983">
        <v>1</v>
      </c>
      <c r="H6983" t="s">
        <v>20625</v>
      </c>
      <c r="I6983" t="s">
        <v>20643</v>
      </c>
      <c r="J6983" t="s">
        <v>20639</v>
      </c>
    </row>
    <row r="6984" spans="1:10" x14ac:dyDescent="0.3">
      <c r="A6984" s="1">
        <v>42313</v>
      </c>
      <c r="B6984">
        <v>2015</v>
      </c>
      <c r="C6984">
        <v>11</v>
      </c>
      <c r="D6984" t="s">
        <v>20642</v>
      </c>
      <c r="E6984">
        <v>4</v>
      </c>
      <c r="F6984" s="1">
        <v>42309</v>
      </c>
      <c r="G6984">
        <v>4</v>
      </c>
      <c r="H6984" t="s">
        <v>20624</v>
      </c>
      <c r="I6984" t="s">
        <v>20643</v>
      </c>
      <c r="J6984" t="s">
        <v>20639</v>
      </c>
    </row>
    <row r="6985" spans="1:10" x14ac:dyDescent="0.3">
      <c r="A6985" s="1">
        <v>42322</v>
      </c>
      <c r="B6985">
        <v>2015</v>
      </c>
      <c r="C6985">
        <v>11</v>
      </c>
      <c r="D6985" t="s">
        <v>20642</v>
      </c>
      <c r="E6985">
        <v>4</v>
      </c>
      <c r="F6985" s="1">
        <v>42309</v>
      </c>
      <c r="G6985">
        <v>6</v>
      </c>
      <c r="H6985" t="s">
        <v>20621</v>
      </c>
      <c r="I6985" t="s">
        <v>20643</v>
      </c>
      <c r="J6985" t="s">
        <v>20639</v>
      </c>
    </row>
    <row r="6986" spans="1:10" x14ac:dyDescent="0.3">
      <c r="A6986" s="1">
        <v>42325</v>
      </c>
      <c r="B6986">
        <v>2015</v>
      </c>
      <c r="C6986">
        <v>11</v>
      </c>
      <c r="D6986" t="s">
        <v>20642</v>
      </c>
      <c r="E6986">
        <v>4</v>
      </c>
      <c r="F6986" s="1">
        <v>42309</v>
      </c>
      <c r="G6986">
        <v>2</v>
      </c>
      <c r="H6986" t="s">
        <v>20620</v>
      </c>
      <c r="I6986" t="s">
        <v>20643</v>
      </c>
      <c r="J6986" t="s">
        <v>20639</v>
      </c>
    </row>
    <row r="6987" spans="1:10" x14ac:dyDescent="0.3">
      <c r="A6987" s="1">
        <v>42324</v>
      </c>
      <c r="B6987">
        <v>2015</v>
      </c>
      <c r="C6987">
        <v>11</v>
      </c>
      <c r="D6987" t="s">
        <v>20642</v>
      </c>
      <c r="E6987">
        <v>4</v>
      </c>
      <c r="F6987" s="1">
        <v>42309</v>
      </c>
      <c r="G6987">
        <v>1</v>
      </c>
      <c r="H6987" t="s">
        <v>20625</v>
      </c>
      <c r="I6987" t="s">
        <v>20643</v>
      </c>
      <c r="J6987" t="s">
        <v>20639</v>
      </c>
    </row>
    <row r="6988" spans="1:10" x14ac:dyDescent="0.3">
      <c r="A6988" s="1">
        <v>42315</v>
      </c>
      <c r="B6988">
        <v>2015</v>
      </c>
      <c r="C6988">
        <v>11</v>
      </c>
      <c r="D6988" t="s">
        <v>20642</v>
      </c>
      <c r="E6988">
        <v>4</v>
      </c>
      <c r="F6988" s="1">
        <v>42309</v>
      </c>
      <c r="G6988">
        <v>6</v>
      </c>
      <c r="H6988" t="s">
        <v>20621</v>
      </c>
      <c r="I6988" t="s">
        <v>20643</v>
      </c>
      <c r="J6988" t="s">
        <v>20639</v>
      </c>
    </row>
    <row r="6989" spans="1:10" x14ac:dyDescent="0.3">
      <c r="A6989" s="1">
        <v>42323</v>
      </c>
      <c r="B6989">
        <v>2015</v>
      </c>
      <c r="C6989">
        <v>11</v>
      </c>
      <c r="D6989" t="s">
        <v>20642</v>
      </c>
      <c r="E6989">
        <v>4</v>
      </c>
      <c r="F6989" s="1">
        <v>42309</v>
      </c>
      <c r="G6989">
        <v>0</v>
      </c>
      <c r="H6989" t="s">
        <v>20623</v>
      </c>
      <c r="I6989" t="s">
        <v>20643</v>
      </c>
      <c r="J6989" t="s">
        <v>20639</v>
      </c>
    </row>
    <row r="6990" spans="1:10" x14ac:dyDescent="0.3">
      <c r="A6990" s="1">
        <v>42314</v>
      </c>
      <c r="B6990">
        <v>2015</v>
      </c>
      <c r="C6990">
        <v>11</v>
      </c>
      <c r="D6990" t="s">
        <v>20642</v>
      </c>
      <c r="E6990">
        <v>4</v>
      </c>
      <c r="F6990" s="1">
        <v>42309</v>
      </c>
      <c r="G6990">
        <v>5</v>
      </c>
      <c r="H6990" t="s">
        <v>20617</v>
      </c>
      <c r="I6990" t="s">
        <v>20643</v>
      </c>
      <c r="J6990" t="s">
        <v>20639</v>
      </c>
    </row>
    <row r="6991" spans="1:10" x14ac:dyDescent="0.3">
      <c r="A6991" s="1">
        <v>42329</v>
      </c>
      <c r="B6991">
        <v>2015</v>
      </c>
      <c r="C6991">
        <v>11</v>
      </c>
      <c r="D6991" t="s">
        <v>20642</v>
      </c>
      <c r="E6991">
        <v>4</v>
      </c>
      <c r="F6991" s="1">
        <v>42309</v>
      </c>
      <c r="G6991">
        <v>6</v>
      </c>
      <c r="H6991" t="s">
        <v>20621</v>
      </c>
      <c r="I6991" t="s">
        <v>20643</v>
      </c>
      <c r="J6991" t="s">
        <v>20639</v>
      </c>
    </row>
    <row r="6992" spans="1:10" x14ac:dyDescent="0.3">
      <c r="A6992" s="1">
        <v>42328</v>
      </c>
      <c r="B6992">
        <v>2015</v>
      </c>
      <c r="C6992">
        <v>11</v>
      </c>
      <c r="D6992" t="s">
        <v>20642</v>
      </c>
      <c r="E6992">
        <v>4</v>
      </c>
      <c r="F6992" s="1">
        <v>42309</v>
      </c>
      <c r="G6992">
        <v>5</v>
      </c>
      <c r="H6992" t="s">
        <v>20617</v>
      </c>
      <c r="I6992" t="s">
        <v>20643</v>
      </c>
      <c r="J6992" t="s">
        <v>20639</v>
      </c>
    </row>
    <row r="6993" spans="1:10" x14ac:dyDescent="0.3">
      <c r="A6993" s="1">
        <v>41233</v>
      </c>
      <c r="B6993">
        <v>2012</v>
      </c>
      <c r="C6993">
        <v>11</v>
      </c>
      <c r="D6993" t="s">
        <v>20642</v>
      </c>
      <c r="E6993">
        <v>4</v>
      </c>
      <c r="F6993" s="1">
        <v>41214</v>
      </c>
      <c r="G6993">
        <v>2</v>
      </c>
      <c r="H6993" t="s">
        <v>20620</v>
      </c>
      <c r="I6993" t="s">
        <v>20643</v>
      </c>
      <c r="J6993" t="s">
        <v>20639</v>
      </c>
    </row>
    <row r="6994" spans="1:10" x14ac:dyDescent="0.3">
      <c r="A6994" s="1">
        <v>41223</v>
      </c>
      <c r="B6994">
        <v>2012</v>
      </c>
      <c r="C6994">
        <v>11</v>
      </c>
      <c r="D6994" t="s">
        <v>20642</v>
      </c>
      <c r="E6994">
        <v>4</v>
      </c>
      <c r="F6994" s="1">
        <v>41214</v>
      </c>
      <c r="G6994">
        <v>6</v>
      </c>
      <c r="H6994" t="s">
        <v>20621</v>
      </c>
      <c r="I6994" t="s">
        <v>20643</v>
      </c>
      <c r="J6994" t="s">
        <v>20639</v>
      </c>
    </row>
    <row r="6995" spans="1:10" x14ac:dyDescent="0.3">
      <c r="A6995" s="1">
        <v>41226</v>
      </c>
      <c r="B6995">
        <v>2012</v>
      </c>
      <c r="C6995">
        <v>11</v>
      </c>
      <c r="D6995" t="s">
        <v>20642</v>
      </c>
      <c r="E6995">
        <v>4</v>
      </c>
      <c r="F6995" s="1">
        <v>41214</v>
      </c>
      <c r="G6995">
        <v>2</v>
      </c>
      <c r="H6995" t="s">
        <v>20620</v>
      </c>
      <c r="I6995" t="s">
        <v>20643</v>
      </c>
      <c r="J6995" t="s">
        <v>20639</v>
      </c>
    </row>
    <row r="6996" spans="1:10" x14ac:dyDescent="0.3">
      <c r="A6996" s="1">
        <v>41225</v>
      </c>
      <c r="B6996">
        <v>2012</v>
      </c>
      <c r="C6996">
        <v>11</v>
      </c>
      <c r="D6996" t="s">
        <v>20642</v>
      </c>
      <c r="E6996">
        <v>4</v>
      </c>
      <c r="F6996" s="1">
        <v>41214</v>
      </c>
      <c r="G6996">
        <v>1</v>
      </c>
      <c r="H6996" t="s">
        <v>20625</v>
      </c>
      <c r="I6996" t="s">
        <v>20643</v>
      </c>
      <c r="J6996" t="s">
        <v>20639</v>
      </c>
    </row>
    <row r="6997" spans="1:10" x14ac:dyDescent="0.3">
      <c r="A6997" s="1">
        <v>41235</v>
      </c>
      <c r="B6997">
        <v>2012</v>
      </c>
      <c r="C6997">
        <v>11</v>
      </c>
      <c r="D6997" t="s">
        <v>20642</v>
      </c>
      <c r="E6997">
        <v>4</v>
      </c>
      <c r="F6997" s="1">
        <v>41214</v>
      </c>
      <c r="G6997">
        <v>4</v>
      </c>
      <c r="H6997" t="s">
        <v>20624</v>
      </c>
      <c r="I6997" t="s">
        <v>20643</v>
      </c>
      <c r="J6997" t="s">
        <v>20639</v>
      </c>
    </row>
    <row r="6998" spans="1:10" x14ac:dyDescent="0.3">
      <c r="A6998" s="1">
        <v>41220</v>
      </c>
      <c r="B6998">
        <v>2012</v>
      </c>
      <c r="C6998">
        <v>11</v>
      </c>
      <c r="D6998" t="s">
        <v>20642</v>
      </c>
      <c r="E6998">
        <v>4</v>
      </c>
      <c r="F6998" s="1">
        <v>41214</v>
      </c>
      <c r="G6998">
        <v>3</v>
      </c>
      <c r="H6998" t="s">
        <v>20622</v>
      </c>
      <c r="I6998" t="s">
        <v>20643</v>
      </c>
      <c r="J6998" t="s">
        <v>20639</v>
      </c>
    </row>
    <row r="6999" spans="1:10" x14ac:dyDescent="0.3">
      <c r="A6999" s="1">
        <v>41215</v>
      </c>
      <c r="B6999">
        <v>2012</v>
      </c>
      <c r="C6999">
        <v>11</v>
      </c>
      <c r="D6999" t="s">
        <v>20642</v>
      </c>
      <c r="E6999">
        <v>4</v>
      </c>
      <c r="F6999" s="1">
        <v>41214</v>
      </c>
      <c r="G6999">
        <v>5</v>
      </c>
      <c r="H6999" t="s">
        <v>20617</v>
      </c>
      <c r="I6999" t="s">
        <v>20643</v>
      </c>
      <c r="J6999" t="s">
        <v>20639</v>
      </c>
    </row>
    <row r="7000" spans="1:10" x14ac:dyDescent="0.3">
      <c r="A7000" s="1">
        <v>41219</v>
      </c>
      <c r="B7000">
        <v>2012</v>
      </c>
      <c r="C7000">
        <v>11</v>
      </c>
      <c r="D7000" t="s">
        <v>20642</v>
      </c>
      <c r="E7000">
        <v>4</v>
      </c>
      <c r="F7000" s="1">
        <v>41214</v>
      </c>
      <c r="G7000">
        <v>2</v>
      </c>
      <c r="H7000" t="s">
        <v>20620</v>
      </c>
      <c r="I7000" t="s">
        <v>20643</v>
      </c>
      <c r="J7000" t="s">
        <v>20639</v>
      </c>
    </row>
    <row r="7001" spans="1:10" x14ac:dyDescent="0.3">
      <c r="A7001" s="1">
        <v>41228</v>
      </c>
      <c r="B7001">
        <v>2012</v>
      </c>
      <c r="C7001">
        <v>11</v>
      </c>
      <c r="D7001" t="s">
        <v>20642</v>
      </c>
      <c r="E7001">
        <v>4</v>
      </c>
      <c r="F7001" s="1">
        <v>41214</v>
      </c>
      <c r="G7001">
        <v>4</v>
      </c>
      <c r="H7001" t="s">
        <v>20624</v>
      </c>
      <c r="I7001" t="s">
        <v>20643</v>
      </c>
      <c r="J7001" t="s">
        <v>20639</v>
      </c>
    </row>
    <row r="7002" spans="1:10" x14ac:dyDescent="0.3">
      <c r="A7002" s="1">
        <v>41231</v>
      </c>
      <c r="B7002">
        <v>2012</v>
      </c>
      <c r="C7002">
        <v>11</v>
      </c>
      <c r="D7002" t="s">
        <v>20642</v>
      </c>
      <c r="E7002">
        <v>4</v>
      </c>
      <c r="F7002" s="1">
        <v>41214</v>
      </c>
      <c r="G7002">
        <v>0</v>
      </c>
      <c r="H7002" t="s">
        <v>20623</v>
      </c>
      <c r="I7002" t="s">
        <v>20643</v>
      </c>
      <c r="J7002" t="s">
        <v>20639</v>
      </c>
    </row>
    <row r="7003" spans="1:10" x14ac:dyDescent="0.3">
      <c r="A7003" s="1">
        <v>41219</v>
      </c>
      <c r="B7003">
        <v>2012</v>
      </c>
      <c r="C7003">
        <v>11</v>
      </c>
      <c r="D7003" t="s">
        <v>20642</v>
      </c>
      <c r="E7003">
        <v>4</v>
      </c>
      <c r="F7003" s="1">
        <v>41214</v>
      </c>
      <c r="G7003">
        <v>2</v>
      </c>
      <c r="H7003" t="s">
        <v>20620</v>
      </c>
      <c r="I7003" t="s">
        <v>20643</v>
      </c>
      <c r="J7003" t="s">
        <v>20639</v>
      </c>
    </row>
    <row r="7004" spans="1:10" x14ac:dyDescent="0.3">
      <c r="A7004" s="1">
        <v>41218</v>
      </c>
      <c r="B7004">
        <v>2012</v>
      </c>
      <c r="C7004">
        <v>11</v>
      </c>
      <c r="D7004" t="s">
        <v>20642</v>
      </c>
      <c r="E7004">
        <v>4</v>
      </c>
      <c r="F7004" s="1">
        <v>41214</v>
      </c>
      <c r="G7004">
        <v>1</v>
      </c>
      <c r="H7004" t="s">
        <v>20625</v>
      </c>
      <c r="I7004" t="s">
        <v>20643</v>
      </c>
      <c r="J7004" t="s">
        <v>20639</v>
      </c>
    </row>
    <row r="7005" spans="1:10" x14ac:dyDescent="0.3">
      <c r="A7005" s="1">
        <v>41222</v>
      </c>
      <c r="B7005">
        <v>2012</v>
      </c>
      <c r="C7005">
        <v>11</v>
      </c>
      <c r="D7005" t="s">
        <v>20642</v>
      </c>
      <c r="E7005">
        <v>4</v>
      </c>
      <c r="F7005" s="1">
        <v>41214</v>
      </c>
      <c r="G7005">
        <v>5</v>
      </c>
      <c r="H7005" t="s">
        <v>20617</v>
      </c>
      <c r="I7005" t="s">
        <v>20643</v>
      </c>
      <c r="J7005" t="s">
        <v>20639</v>
      </c>
    </row>
    <row r="7006" spans="1:10" x14ac:dyDescent="0.3">
      <c r="A7006" s="1">
        <v>41217</v>
      </c>
      <c r="B7006">
        <v>2012</v>
      </c>
      <c r="C7006">
        <v>11</v>
      </c>
      <c r="D7006" t="s">
        <v>20642</v>
      </c>
      <c r="E7006">
        <v>4</v>
      </c>
      <c r="F7006" s="1">
        <v>41214</v>
      </c>
      <c r="G7006">
        <v>0</v>
      </c>
      <c r="H7006" t="s">
        <v>20623</v>
      </c>
      <c r="I7006" t="s">
        <v>20643</v>
      </c>
      <c r="J7006" t="s">
        <v>20639</v>
      </c>
    </row>
    <row r="7007" spans="1:10" x14ac:dyDescent="0.3">
      <c r="A7007" s="1">
        <v>41220</v>
      </c>
      <c r="B7007">
        <v>2012</v>
      </c>
      <c r="C7007">
        <v>11</v>
      </c>
      <c r="D7007" t="s">
        <v>20642</v>
      </c>
      <c r="E7007">
        <v>4</v>
      </c>
      <c r="F7007" s="1">
        <v>41214</v>
      </c>
      <c r="G7007">
        <v>3</v>
      </c>
      <c r="H7007" t="s">
        <v>20622</v>
      </c>
      <c r="I7007" t="s">
        <v>20643</v>
      </c>
      <c r="J7007" t="s">
        <v>20639</v>
      </c>
    </row>
    <row r="7008" spans="1:10" x14ac:dyDescent="0.3">
      <c r="A7008" s="1">
        <v>41237</v>
      </c>
      <c r="B7008">
        <v>2012</v>
      </c>
      <c r="C7008">
        <v>11</v>
      </c>
      <c r="D7008" t="s">
        <v>20642</v>
      </c>
      <c r="E7008">
        <v>4</v>
      </c>
      <c r="F7008" s="1">
        <v>41214</v>
      </c>
      <c r="G7008">
        <v>6</v>
      </c>
      <c r="H7008" t="s">
        <v>20621</v>
      </c>
      <c r="I7008" t="s">
        <v>20643</v>
      </c>
      <c r="J7008" t="s">
        <v>20639</v>
      </c>
    </row>
    <row r="7009" spans="1:10" x14ac:dyDescent="0.3">
      <c r="A7009" s="1">
        <v>41228</v>
      </c>
      <c r="B7009">
        <v>2012</v>
      </c>
      <c r="C7009">
        <v>11</v>
      </c>
      <c r="D7009" t="s">
        <v>20642</v>
      </c>
      <c r="E7009">
        <v>4</v>
      </c>
      <c r="F7009" s="1">
        <v>41214</v>
      </c>
      <c r="G7009">
        <v>4</v>
      </c>
      <c r="H7009" t="s">
        <v>20624</v>
      </c>
      <c r="I7009" t="s">
        <v>20643</v>
      </c>
      <c r="J7009" t="s">
        <v>20639</v>
      </c>
    </row>
    <row r="7010" spans="1:10" x14ac:dyDescent="0.3">
      <c r="A7010" s="1">
        <v>41237</v>
      </c>
      <c r="B7010">
        <v>2012</v>
      </c>
      <c r="C7010">
        <v>11</v>
      </c>
      <c r="D7010" t="s">
        <v>20642</v>
      </c>
      <c r="E7010">
        <v>4</v>
      </c>
      <c r="F7010" s="1">
        <v>41214</v>
      </c>
      <c r="G7010">
        <v>6</v>
      </c>
      <c r="H7010" t="s">
        <v>20621</v>
      </c>
      <c r="I7010" t="s">
        <v>20643</v>
      </c>
      <c r="J7010" t="s">
        <v>20639</v>
      </c>
    </row>
    <row r="7011" spans="1:10" x14ac:dyDescent="0.3">
      <c r="A7011" s="1">
        <v>41237</v>
      </c>
      <c r="B7011">
        <v>2012</v>
      </c>
      <c r="C7011">
        <v>11</v>
      </c>
      <c r="D7011" t="s">
        <v>20642</v>
      </c>
      <c r="E7011">
        <v>4</v>
      </c>
      <c r="F7011" s="1">
        <v>41214</v>
      </c>
      <c r="G7011">
        <v>6</v>
      </c>
      <c r="H7011" t="s">
        <v>20621</v>
      </c>
      <c r="I7011" t="s">
        <v>20643</v>
      </c>
      <c r="J7011" t="s">
        <v>20639</v>
      </c>
    </row>
    <row r="7012" spans="1:10" x14ac:dyDescent="0.3">
      <c r="A7012" s="1">
        <v>41232</v>
      </c>
      <c r="B7012">
        <v>2012</v>
      </c>
      <c r="C7012">
        <v>11</v>
      </c>
      <c r="D7012" t="s">
        <v>20642</v>
      </c>
      <c r="E7012">
        <v>4</v>
      </c>
      <c r="F7012" s="1">
        <v>41214</v>
      </c>
      <c r="G7012">
        <v>1</v>
      </c>
      <c r="H7012" t="s">
        <v>20625</v>
      </c>
      <c r="I7012" t="s">
        <v>20643</v>
      </c>
      <c r="J7012" t="s">
        <v>20639</v>
      </c>
    </row>
    <row r="7013" spans="1:10" x14ac:dyDescent="0.3">
      <c r="A7013" s="1">
        <v>41236</v>
      </c>
      <c r="B7013">
        <v>2012</v>
      </c>
      <c r="C7013">
        <v>11</v>
      </c>
      <c r="D7013" t="s">
        <v>20642</v>
      </c>
      <c r="E7013">
        <v>4</v>
      </c>
      <c r="F7013" s="1">
        <v>41214</v>
      </c>
      <c r="G7013">
        <v>5</v>
      </c>
      <c r="H7013" t="s">
        <v>20617</v>
      </c>
      <c r="I7013" t="s">
        <v>20643</v>
      </c>
      <c r="J7013" t="s">
        <v>20639</v>
      </c>
    </row>
    <row r="7014" spans="1:10" x14ac:dyDescent="0.3">
      <c r="A7014" s="1">
        <v>41218</v>
      </c>
      <c r="B7014">
        <v>2012</v>
      </c>
      <c r="C7014">
        <v>11</v>
      </c>
      <c r="D7014" t="s">
        <v>20642</v>
      </c>
      <c r="E7014">
        <v>4</v>
      </c>
      <c r="F7014" s="1">
        <v>41214</v>
      </c>
      <c r="G7014">
        <v>1</v>
      </c>
      <c r="H7014" t="s">
        <v>20625</v>
      </c>
      <c r="I7014" t="s">
        <v>20643</v>
      </c>
      <c r="J7014" t="s">
        <v>20639</v>
      </c>
    </row>
    <row r="7015" spans="1:10" x14ac:dyDescent="0.3">
      <c r="A7015" s="1">
        <v>41239</v>
      </c>
      <c r="B7015">
        <v>2012</v>
      </c>
      <c r="C7015">
        <v>11</v>
      </c>
      <c r="D7015" t="s">
        <v>20642</v>
      </c>
      <c r="E7015">
        <v>4</v>
      </c>
      <c r="F7015" s="1">
        <v>41214</v>
      </c>
      <c r="G7015">
        <v>1</v>
      </c>
      <c r="H7015" t="s">
        <v>20625</v>
      </c>
      <c r="I7015" t="s">
        <v>20643</v>
      </c>
      <c r="J7015" t="s">
        <v>20639</v>
      </c>
    </row>
    <row r="7016" spans="1:10" x14ac:dyDescent="0.3">
      <c r="A7016" s="1">
        <v>41227</v>
      </c>
      <c r="B7016">
        <v>2012</v>
      </c>
      <c r="C7016">
        <v>11</v>
      </c>
      <c r="D7016" t="s">
        <v>20642</v>
      </c>
      <c r="E7016">
        <v>4</v>
      </c>
      <c r="F7016" s="1">
        <v>41214</v>
      </c>
      <c r="G7016">
        <v>3</v>
      </c>
      <c r="H7016" t="s">
        <v>20622</v>
      </c>
      <c r="I7016" t="s">
        <v>20643</v>
      </c>
      <c r="J7016" t="s">
        <v>20639</v>
      </c>
    </row>
    <row r="7017" spans="1:10" x14ac:dyDescent="0.3">
      <c r="A7017" s="1">
        <v>41227</v>
      </c>
      <c r="B7017">
        <v>2012</v>
      </c>
      <c r="C7017">
        <v>11</v>
      </c>
      <c r="D7017" t="s">
        <v>20642</v>
      </c>
      <c r="E7017">
        <v>4</v>
      </c>
      <c r="F7017" s="1">
        <v>41214</v>
      </c>
      <c r="G7017">
        <v>3</v>
      </c>
      <c r="H7017" t="s">
        <v>20622</v>
      </c>
      <c r="I7017" t="s">
        <v>20643</v>
      </c>
      <c r="J7017" t="s">
        <v>20639</v>
      </c>
    </row>
    <row r="7018" spans="1:10" x14ac:dyDescent="0.3">
      <c r="A7018" s="1">
        <v>41214</v>
      </c>
      <c r="B7018">
        <v>2012</v>
      </c>
      <c r="C7018">
        <v>11</v>
      </c>
      <c r="D7018" t="s">
        <v>20642</v>
      </c>
      <c r="E7018">
        <v>4</v>
      </c>
      <c r="F7018" s="1">
        <v>41214</v>
      </c>
      <c r="G7018">
        <v>4</v>
      </c>
      <c r="H7018" t="s">
        <v>20624</v>
      </c>
      <c r="I7018" t="s">
        <v>20643</v>
      </c>
      <c r="J7018" t="s">
        <v>20639</v>
      </c>
    </row>
    <row r="7019" spans="1:10" x14ac:dyDescent="0.3">
      <c r="A7019" s="1">
        <v>41231</v>
      </c>
      <c r="B7019">
        <v>2012</v>
      </c>
      <c r="C7019">
        <v>11</v>
      </c>
      <c r="D7019" t="s">
        <v>20642</v>
      </c>
      <c r="E7019">
        <v>4</v>
      </c>
      <c r="F7019" s="1">
        <v>41214</v>
      </c>
      <c r="G7019">
        <v>0</v>
      </c>
      <c r="H7019" t="s">
        <v>20623</v>
      </c>
      <c r="I7019" t="s">
        <v>20643</v>
      </c>
      <c r="J7019" t="s">
        <v>20639</v>
      </c>
    </row>
    <row r="7020" spans="1:10" x14ac:dyDescent="0.3">
      <c r="A7020" s="1">
        <v>41230</v>
      </c>
      <c r="B7020">
        <v>2012</v>
      </c>
      <c r="C7020">
        <v>11</v>
      </c>
      <c r="D7020" t="s">
        <v>20642</v>
      </c>
      <c r="E7020">
        <v>4</v>
      </c>
      <c r="F7020" s="1">
        <v>41214</v>
      </c>
      <c r="G7020">
        <v>6</v>
      </c>
      <c r="H7020" t="s">
        <v>20621</v>
      </c>
      <c r="I7020" t="s">
        <v>20643</v>
      </c>
      <c r="J7020" t="s">
        <v>20639</v>
      </c>
    </row>
    <row r="7021" spans="1:10" x14ac:dyDescent="0.3">
      <c r="A7021" s="1">
        <v>41216</v>
      </c>
      <c r="B7021">
        <v>2012</v>
      </c>
      <c r="C7021">
        <v>11</v>
      </c>
      <c r="D7021" t="s">
        <v>20642</v>
      </c>
      <c r="E7021">
        <v>4</v>
      </c>
      <c r="F7021" s="1">
        <v>41214</v>
      </c>
      <c r="G7021">
        <v>6</v>
      </c>
      <c r="H7021" t="s">
        <v>20621</v>
      </c>
      <c r="I7021" t="s">
        <v>20643</v>
      </c>
      <c r="J7021" t="s">
        <v>20639</v>
      </c>
    </row>
    <row r="7022" spans="1:10" x14ac:dyDescent="0.3">
      <c r="A7022" s="1">
        <v>41216</v>
      </c>
      <c r="B7022">
        <v>2012</v>
      </c>
      <c r="C7022">
        <v>11</v>
      </c>
      <c r="D7022" t="s">
        <v>20642</v>
      </c>
      <c r="E7022">
        <v>4</v>
      </c>
      <c r="F7022" s="1">
        <v>41214</v>
      </c>
      <c r="G7022">
        <v>6</v>
      </c>
      <c r="H7022" t="s">
        <v>20621</v>
      </c>
      <c r="I7022" t="s">
        <v>20643</v>
      </c>
      <c r="J7022" t="s">
        <v>20639</v>
      </c>
    </row>
    <row r="7023" spans="1:10" x14ac:dyDescent="0.3">
      <c r="A7023" s="1">
        <v>41238</v>
      </c>
      <c r="B7023">
        <v>2012</v>
      </c>
      <c r="C7023">
        <v>11</v>
      </c>
      <c r="D7023" t="s">
        <v>20642</v>
      </c>
      <c r="E7023">
        <v>4</v>
      </c>
      <c r="F7023" s="1">
        <v>41214</v>
      </c>
      <c r="G7023">
        <v>0</v>
      </c>
      <c r="H7023" t="s">
        <v>20623</v>
      </c>
      <c r="I7023" t="s">
        <v>20643</v>
      </c>
      <c r="J7023" t="s">
        <v>20639</v>
      </c>
    </row>
    <row r="7024" spans="1:10" x14ac:dyDescent="0.3">
      <c r="A7024" s="1">
        <v>41227</v>
      </c>
      <c r="B7024">
        <v>2012</v>
      </c>
      <c r="C7024">
        <v>11</v>
      </c>
      <c r="D7024" t="s">
        <v>20642</v>
      </c>
      <c r="E7024">
        <v>4</v>
      </c>
      <c r="F7024" s="1">
        <v>41214</v>
      </c>
      <c r="G7024">
        <v>3</v>
      </c>
      <c r="H7024" t="s">
        <v>20622</v>
      </c>
      <c r="I7024" t="s">
        <v>20643</v>
      </c>
      <c r="J7024" t="s">
        <v>20639</v>
      </c>
    </row>
    <row r="7025" spans="1:10" x14ac:dyDescent="0.3">
      <c r="A7025" s="1">
        <v>41223</v>
      </c>
      <c r="B7025">
        <v>2012</v>
      </c>
      <c r="C7025">
        <v>11</v>
      </c>
      <c r="D7025" t="s">
        <v>20642</v>
      </c>
      <c r="E7025">
        <v>4</v>
      </c>
      <c r="F7025" s="1">
        <v>41214</v>
      </c>
      <c r="G7025">
        <v>6</v>
      </c>
      <c r="H7025" t="s">
        <v>20621</v>
      </c>
      <c r="I7025" t="s">
        <v>20643</v>
      </c>
      <c r="J7025" t="s">
        <v>20639</v>
      </c>
    </row>
    <row r="7026" spans="1:10" x14ac:dyDescent="0.3">
      <c r="A7026" s="1">
        <v>41234</v>
      </c>
      <c r="B7026">
        <v>2012</v>
      </c>
      <c r="C7026">
        <v>11</v>
      </c>
      <c r="D7026" t="s">
        <v>20642</v>
      </c>
      <c r="E7026">
        <v>4</v>
      </c>
      <c r="F7026" s="1">
        <v>41214</v>
      </c>
      <c r="G7026">
        <v>3</v>
      </c>
      <c r="H7026" t="s">
        <v>20622</v>
      </c>
      <c r="I7026" t="s">
        <v>20643</v>
      </c>
      <c r="J7026" t="s">
        <v>20639</v>
      </c>
    </row>
    <row r="7027" spans="1:10" x14ac:dyDescent="0.3">
      <c r="A7027" s="1">
        <v>41232</v>
      </c>
      <c r="B7027">
        <v>2012</v>
      </c>
      <c r="C7027">
        <v>11</v>
      </c>
      <c r="D7027" t="s">
        <v>20642</v>
      </c>
      <c r="E7027">
        <v>4</v>
      </c>
      <c r="F7027" s="1">
        <v>41214</v>
      </c>
      <c r="G7027">
        <v>1</v>
      </c>
      <c r="H7027" t="s">
        <v>20625</v>
      </c>
      <c r="I7027" t="s">
        <v>20643</v>
      </c>
      <c r="J7027" t="s">
        <v>20639</v>
      </c>
    </row>
    <row r="7028" spans="1:10" x14ac:dyDescent="0.3">
      <c r="A7028" s="1">
        <v>41226</v>
      </c>
      <c r="B7028">
        <v>2012</v>
      </c>
      <c r="C7028">
        <v>11</v>
      </c>
      <c r="D7028" t="s">
        <v>20642</v>
      </c>
      <c r="E7028">
        <v>4</v>
      </c>
      <c r="F7028" s="1">
        <v>41214</v>
      </c>
      <c r="G7028">
        <v>2</v>
      </c>
      <c r="H7028" t="s">
        <v>20620</v>
      </c>
      <c r="I7028" t="s">
        <v>20643</v>
      </c>
      <c r="J7028" t="s">
        <v>20639</v>
      </c>
    </row>
    <row r="7029" spans="1:10" x14ac:dyDescent="0.3">
      <c r="A7029" s="1">
        <v>41237</v>
      </c>
      <c r="B7029">
        <v>2012</v>
      </c>
      <c r="C7029">
        <v>11</v>
      </c>
      <c r="D7029" t="s">
        <v>20642</v>
      </c>
      <c r="E7029">
        <v>4</v>
      </c>
      <c r="F7029" s="1">
        <v>41214</v>
      </c>
      <c r="G7029">
        <v>6</v>
      </c>
      <c r="H7029" t="s">
        <v>20621</v>
      </c>
      <c r="I7029" t="s">
        <v>20643</v>
      </c>
      <c r="J7029" t="s">
        <v>20639</v>
      </c>
    </row>
    <row r="7030" spans="1:10" x14ac:dyDescent="0.3">
      <c r="A7030" s="1">
        <v>41234</v>
      </c>
      <c r="B7030">
        <v>2012</v>
      </c>
      <c r="C7030">
        <v>11</v>
      </c>
      <c r="D7030" t="s">
        <v>20642</v>
      </c>
      <c r="E7030">
        <v>4</v>
      </c>
      <c r="F7030" s="1">
        <v>41214</v>
      </c>
      <c r="G7030">
        <v>3</v>
      </c>
      <c r="H7030" t="s">
        <v>20622</v>
      </c>
      <c r="I7030" t="s">
        <v>20643</v>
      </c>
      <c r="J7030" t="s">
        <v>20639</v>
      </c>
    </row>
    <row r="7031" spans="1:10" x14ac:dyDescent="0.3">
      <c r="A7031" s="1">
        <v>41229</v>
      </c>
      <c r="B7031">
        <v>2012</v>
      </c>
      <c r="C7031">
        <v>11</v>
      </c>
      <c r="D7031" t="s">
        <v>20642</v>
      </c>
      <c r="E7031">
        <v>4</v>
      </c>
      <c r="F7031" s="1">
        <v>41214</v>
      </c>
      <c r="G7031">
        <v>5</v>
      </c>
      <c r="H7031" t="s">
        <v>20617</v>
      </c>
      <c r="I7031" t="s">
        <v>20643</v>
      </c>
      <c r="J7031" t="s">
        <v>20639</v>
      </c>
    </row>
    <row r="7032" spans="1:10" x14ac:dyDescent="0.3">
      <c r="A7032" s="1">
        <v>41221</v>
      </c>
      <c r="B7032">
        <v>2012</v>
      </c>
      <c r="C7032">
        <v>11</v>
      </c>
      <c r="D7032" t="s">
        <v>20642</v>
      </c>
      <c r="E7032">
        <v>4</v>
      </c>
      <c r="F7032" s="1">
        <v>41214</v>
      </c>
      <c r="G7032">
        <v>4</v>
      </c>
      <c r="H7032" t="s">
        <v>20624</v>
      </c>
      <c r="I7032" t="s">
        <v>20643</v>
      </c>
      <c r="J7032" t="s">
        <v>20639</v>
      </c>
    </row>
    <row r="7033" spans="1:10" x14ac:dyDescent="0.3">
      <c r="A7033" s="1">
        <v>41241</v>
      </c>
      <c r="B7033">
        <v>2012</v>
      </c>
      <c r="C7033">
        <v>11</v>
      </c>
      <c r="D7033" t="s">
        <v>20642</v>
      </c>
      <c r="E7033">
        <v>4</v>
      </c>
      <c r="F7033" s="1">
        <v>41214</v>
      </c>
      <c r="G7033">
        <v>3</v>
      </c>
      <c r="H7033" t="s">
        <v>20622</v>
      </c>
      <c r="I7033" t="s">
        <v>20643</v>
      </c>
      <c r="J7033" t="s">
        <v>20639</v>
      </c>
    </row>
    <row r="7034" spans="1:10" x14ac:dyDescent="0.3">
      <c r="A7034" s="1">
        <v>41219</v>
      </c>
      <c r="B7034">
        <v>2012</v>
      </c>
      <c r="C7034">
        <v>11</v>
      </c>
      <c r="D7034" t="s">
        <v>20642</v>
      </c>
      <c r="E7034">
        <v>4</v>
      </c>
      <c r="F7034" s="1">
        <v>41214</v>
      </c>
      <c r="G7034">
        <v>2</v>
      </c>
      <c r="H7034" t="s">
        <v>20620</v>
      </c>
      <c r="I7034" t="s">
        <v>20643</v>
      </c>
      <c r="J7034" t="s">
        <v>20639</v>
      </c>
    </row>
    <row r="7035" spans="1:10" x14ac:dyDescent="0.3">
      <c r="A7035" s="1">
        <v>41231</v>
      </c>
      <c r="B7035">
        <v>2012</v>
      </c>
      <c r="C7035">
        <v>11</v>
      </c>
      <c r="D7035" t="s">
        <v>20642</v>
      </c>
      <c r="E7035">
        <v>4</v>
      </c>
      <c r="F7035" s="1">
        <v>41214</v>
      </c>
      <c r="G7035">
        <v>0</v>
      </c>
      <c r="H7035" t="s">
        <v>20623</v>
      </c>
      <c r="I7035" t="s">
        <v>20643</v>
      </c>
      <c r="J7035" t="s">
        <v>20639</v>
      </c>
    </row>
    <row r="7036" spans="1:10" x14ac:dyDescent="0.3">
      <c r="A7036" s="1">
        <v>41238</v>
      </c>
      <c r="B7036">
        <v>2012</v>
      </c>
      <c r="C7036">
        <v>11</v>
      </c>
      <c r="D7036" t="s">
        <v>20642</v>
      </c>
      <c r="E7036">
        <v>4</v>
      </c>
      <c r="F7036" s="1">
        <v>41214</v>
      </c>
      <c r="G7036">
        <v>0</v>
      </c>
      <c r="H7036" t="s">
        <v>20623</v>
      </c>
      <c r="I7036" t="s">
        <v>20643</v>
      </c>
      <c r="J7036" t="s">
        <v>20639</v>
      </c>
    </row>
    <row r="7037" spans="1:10" x14ac:dyDescent="0.3">
      <c r="A7037" s="1">
        <v>41219</v>
      </c>
      <c r="B7037">
        <v>2012</v>
      </c>
      <c r="C7037">
        <v>11</v>
      </c>
      <c r="D7037" t="s">
        <v>20642</v>
      </c>
      <c r="E7037">
        <v>4</v>
      </c>
      <c r="F7037" s="1">
        <v>41214</v>
      </c>
      <c r="G7037">
        <v>2</v>
      </c>
      <c r="H7037" t="s">
        <v>20620</v>
      </c>
      <c r="I7037" t="s">
        <v>20643</v>
      </c>
      <c r="J7037" t="s">
        <v>20639</v>
      </c>
    </row>
    <row r="7038" spans="1:10" x14ac:dyDescent="0.3">
      <c r="A7038" s="1">
        <v>41237</v>
      </c>
      <c r="B7038">
        <v>2012</v>
      </c>
      <c r="C7038">
        <v>11</v>
      </c>
      <c r="D7038" t="s">
        <v>20642</v>
      </c>
      <c r="E7038">
        <v>4</v>
      </c>
      <c r="F7038" s="1">
        <v>41214</v>
      </c>
      <c r="G7038">
        <v>6</v>
      </c>
      <c r="H7038" t="s">
        <v>20621</v>
      </c>
      <c r="I7038" t="s">
        <v>20643</v>
      </c>
      <c r="J7038" t="s">
        <v>20639</v>
      </c>
    </row>
    <row r="7039" spans="1:10" x14ac:dyDescent="0.3">
      <c r="A7039" s="1">
        <v>41235</v>
      </c>
      <c r="B7039">
        <v>2012</v>
      </c>
      <c r="C7039">
        <v>11</v>
      </c>
      <c r="D7039" t="s">
        <v>20642</v>
      </c>
      <c r="E7039">
        <v>4</v>
      </c>
      <c r="F7039" s="1">
        <v>41214</v>
      </c>
      <c r="G7039">
        <v>4</v>
      </c>
      <c r="H7039" t="s">
        <v>20624</v>
      </c>
      <c r="I7039" t="s">
        <v>20643</v>
      </c>
      <c r="J7039" t="s">
        <v>20639</v>
      </c>
    </row>
    <row r="7040" spans="1:10" x14ac:dyDescent="0.3">
      <c r="A7040" s="1">
        <v>41216</v>
      </c>
      <c r="B7040">
        <v>2012</v>
      </c>
      <c r="C7040">
        <v>11</v>
      </c>
      <c r="D7040" t="s">
        <v>20642</v>
      </c>
      <c r="E7040">
        <v>4</v>
      </c>
      <c r="F7040" s="1">
        <v>41214</v>
      </c>
      <c r="G7040">
        <v>6</v>
      </c>
      <c r="H7040" t="s">
        <v>20621</v>
      </c>
      <c r="I7040" t="s">
        <v>20643</v>
      </c>
      <c r="J7040" t="s">
        <v>20639</v>
      </c>
    </row>
    <row r="7041" spans="1:10" x14ac:dyDescent="0.3">
      <c r="A7041" s="1">
        <v>41228</v>
      </c>
      <c r="B7041">
        <v>2012</v>
      </c>
      <c r="C7041">
        <v>11</v>
      </c>
      <c r="D7041" t="s">
        <v>20642</v>
      </c>
      <c r="E7041">
        <v>4</v>
      </c>
      <c r="F7041" s="1">
        <v>41214</v>
      </c>
      <c r="G7041">
        <v>4</v>
      </c>
      <c r="H7041" t="s">
        <v>20624</v>
      </c>
      <c r="I7041" t="s">
        <v>20643</v>
      </c>
      <c r="J7041" t="s">
        <v>20639</v>
      </c>
    </row>
    <row r="7042" spans="1:10" x14ac:dyDescent="0.3">
      <c r="A7042" s="1">
        <v>41238</v>
      </c>
      <c r="B7042">
        <v>2012</v>
      </c>
      <c r="C7042">
        <v>11</v>
      </c>
      <c r="D7042" t="s">
        <v>20642</v>
      </c>
      <c r="E7042">
        <v>4</v>
      </c>
      <c r="F7042" s="1">
        <v>41214</v>
      </c>
      <c r="G7042">
        <v>0</v>
      </c>
      <c r="H7042" t="s">
        <v>20623</v>
      </c>
      <c r="I7042" t="s">
        <v>20643</v>
      </c>
      <c r="J7042" t="s">
        <v>20639</v>
      </c>
    </row>
    <row r="7043" spans="1:10" x14ac:dyDescent="0.3">
      <c r="A7043" s="1">
        <v>41228</v>
      </c>
      <c r="B7043">
        <v>2012</v>
      </c>
      <c r="C7043">
        <v>11</v>
      </c>
      <c r="D7043" t="s">
        <v>20642</v>
      </c>
      <c r="E7043">
        <v>4</v>
      </c>
      <c r="F7043" s="1">
        <v>41214</v>
      </c>
      <c r="G7043">
        <v>4</v>
      </c>
      <c r="H7043" t="s">
        <v>20624</v>
      </c>
      <c r="I7043" t="s">
        <v>20643</v>
      </c>
      <c r="J7043" t="s">
        <v>20639</v>
      </c>
    </row>
    <row r="7044" spans="1:10" x14ac:dyDescent="0.3">
      <c r="A7044" s="1">
        <v>41215</v>
      </c>
      <c r="B7044">
        <v>2012</v>
      </c>
      <c r="C7044">
        <v>11</v>
      </c>
      <c r="D7044" t="s">
        <v>20642</v>
      </c>
      <c r="E7044">
        <v>4</v>
      </c>
      <c r="F7044" s="1">
        <v>41214</v>
      </c>
      <c r="G7044">
        <v>5</v>
      </c>
      <c r="H7044" t="s">
        <v>20617</v>
      </c>
      <c r="I7044" t="s">
        <v>20643</v>
      </c>
      <c r="J7044" t="s">
        <v>20639</v>
      </c>
    </row>
    <row r="7045" spans="1:10" x14ac:dyDescent="0.3">
      <c r="A7045" s="1">
        <v>41236</v>
      </c>
      <c r="B7045">
        <v>2012</v>
      </c>
      <c r="C7045">
        <v>11</v>
      </c>
      <c r="D7045" t="s">
        <v>20642</v>
      </c>
      <c r="E7045">
        <v>4</v>
      </c>
      <c r="F7045" s="1">
        <v>41214</v>
      </c>
      <c r="G7045">
        <v>5</v>
      </c>
      <c r="H7045" t="s">
        <v>20617</v>
      </c>
      <c r="I7045" t="s">
        <v>20643</v>
      </c>
      <c r="J7045" t="s">
        <v>20639</v>
      </c>
    </row>
    <row r="7046" spans="1:10" x14ac:dyDescent="0.3">
      <c r="A7046" s="1">
        <v>41226</v>
      </c>
      <c r="B7046">
        <v>2012</v>
      </c>
      <c r="C7046">
        <v>11</v>
      </c>
      <c r="D7046" t="s">
        <v>20642</v>
      </c>
      <c r="E7046">
        <v>4</v>
      </c>
      <c r="F7046" s="1">
        <v>41214</v>
      </c>
      <c r="G7046">
        <v>2</v>
      </c>
      <c r="H7046" t="s">
        <v>20620</v>
      </c>
      <c r="I7046" t="s">
        <v>20643</v>
      </c>
      <c r="J7046" t="s">
        <v>20639</v>
      </c>
    </row>
    <row r="7047" spans="1:10" x14ac:dyDescent="0.3">
      <c r="A7047" s="1">
        <v>41231</v>
      </c>
      <c r="B7047">
        <v>2012</v>
      </c>
      <c r="C7047">
        <v>11</v>
      </c>
      <c r="D7047" t="s">
        <v>20642</v>
      </c>
      <c r="E7047">
        <v>4</v>
      </c>
      <c r="F7047" s="1">
        <v>41214</v>
      </c>
      <c r="G7047">
        <v>0</v>
      </c>
      <c r="H7047" t="s">
        <v>20623</v>
      </c>
      <c r="I7047" t="s">
        <v>20643</v>
      </c>
      <c r="J7047" t="s">
        <v>20639</v>
      </c>
    </row>
    <row r="7048" spans="1:10" x14ac:dyDescent="0.3">
      <c r="A7048" s="1">
        <v>41230</v>
      </c>
      <c r="B7048">
        <v>2012</v>
      </c>
      <c r="C7048">
        <v>11</v>
      </c>
      <c r="D7048" t="s">
        <v>20642</v>
      </c>
      <c r="E7048">
        <v>4</v>
      </c>
      <c r="F7048" s="1">
        <v>41214</v>
      </c>
      <c r="G7048">
        <v>6</v>
      </c>
      <c r="H7048" t="s">
        <v>20621</v>
      </c>
      <c r="I7048" t="s">
        <v>20643</v>
      </c>
      <c r="J7048" t="s">
        <v>20639</v>
      </c>
    </row>
    <row r="7049" spans="1:10" x14ac:dyDescent="0.3">
      <c r="A7049" s="1">
        <v>41216</v>
      </c>
      <c r="B7049">
        <v>2012</v>
      </c>
      <c r="C7049">
        <v>11</v>
      </c>
      <c r="D7049" t="s">
        <v>20642</v>
      </c>
      <c r="E7049">
        <v>4</v>
      </c>
      <c r="F7049" s="1">
        <v>41214</v>
      </c>
      <c r="G7049">
        <v>6</v>
      </c>
      <c r="H7049" t="s">
        <v>20621</v>
      </c>
      <c r="I7049" t="s">
        <v>20643</v>
      </c>
      <c r="J7049" t="s">
        <v>20639</v>
      </c>
    </row>
    <row r="7050" spans="1:10" x14ac:dyDescent="0.3">
      <c r="A7050" s="1">
        <v>41241</v>
      </c>
      <c r="B7050">
        <v>2012</v>
      </c>
      <c r="C7050">
        <v>11</v>
      </c>
      <c r="D7050" t="s">
        <v>20642</v>
      </c>
      <c r="E7050">
        <v>4</v>
      </c>
      <c r="F7050" s="1">
        <v>41214</v>
      </c>
      <c r="G7050">
        <v>3</v>
      </c>
      <c r="H7050" t="s">
        <v>20622</v>
      </c>
      <c r="I7050" t="s">
        <v>20643</v>
      </c>
      <c r="J7050" t="s">
        <v>20639</v>
      </c>
    </row>
    <row r="7051" spans="1:10" x14ac:dyDescent="0.3">
      <c r="A7051" s="1">
        <v>41240</v>
      </c>
      <c r="B7051">
        <v>2012</v>
      </c>
      <c r="C7051">
        <v>11</v>
      </c>
      <c r="D7051" t="s">
        <v>20642</v>
      </c>
      <c r="E7051">
        <v>4</v>
      </c>
      <c r="F7051" s="1">
        <v>41214</v>
      </c>
      <c r="G7051">
        <v>2</v>
      </c>
      <c r="H7051" t="s">
        <v>20620</v>
      </c>
      <c r="I7051" t="s">
        <v>20643</v>
      </c>
      <c r="J7051" t="s">
        <v>20639</v>
      </c>
    </row>
    <row r="7052" spans="1:10" x14ac:dyDescent="0.3">
      <c r="A7052" s="1">
        <v>41233</v>
      </c>
      <c r="B7052">
        <v>2012</v>
      </c>
      <c r="C7052">
        <v>11</v>
      </c>
      <c r="D7052" t="s">
        <v>20642</v>
      </c>
      <c r="E7052">
        <v>4</v>
      </c>
      <c r="F7052" s="1">
        <v>41214</v>
      </c>
      <c r="G7052">
        <v>2</v>
      </c>
      <c r="H7052" t="s">
        <v>20620</v>
      </c>
      <c r="I7052" t="s">
        <v>20643</v>
      </c>
      <c r="J7052" t="s">
        <v>20639</v>
      </c>
    </row>
    <row r="7053" spans="1:10" x14ac:dyDescent="0.3">
      <c r="A7053" s="1">
        <v>41221</v>
      </c>
      <c r="B7053">
        <v>2012</v>
      </c>
      <c r="C7053">
        <v>11</v>
      </c>
      <c r="D7053" t="s">
        <v>20642</v>
      </c>
      <c r="E7053">
        <v>4</v>
      </c>
      <c r="F7053" s="1">
        <v>41214</v>
      </c>
      <c r="G7053">
        <v>4</v>
      </c>
      <c r="H7053" t="s">
        <v>20624</v>
      </c>
      <c r="I7053" t="s">
        <v>20643</v>
      </c>
      <c r="J7053" t="s">
        <v>20639</v>
      </c>
    </row>
    <row r="7054" spans="1:10" x14ac:dyDescent="0.3">
      <c r="A7054" s="1">
        <v>41225</v>
      </c>
      <c r="B7054">
        <v>2012</v>
      </c>
      <c r="C7054">
        <v>11</v>
      </c>
      <c r="D7054" t="s">
        <v>20642</v>
      </c>
      <c r="E7054">
        <v>4</v>
      </c>
      <c r="F7054" s="1">
        <v>41214</v>
      </c>
      <c r="G7054">
        <v>1</v>
      </c>
      <c r="H7054" t="s">
        <v>20625</v>
      </c>
      <c r="I7054" t="s">
        <v>20643</v>
      </c>
      <c r="J7054" t="s">
        <v>20639</v>
      </c>
    </row>
    <row r="7055" spans="1:10" x14ac:dyDescent="0.3">
      <c r="A7055" s="1">
        <v>41236</v>
      </c>
      <c r="B7055">
        <v>2012</v>
      </c>
      <c r="C7055">
        <v>11</v>
      </c>
      <c r="D7055" t="s">
        <v>20642</v>
      </c>
      <c r="E7055">
        <v>4</v>
      </c>
      <c r="F7055" s="1">
        <v>41214</v>
      </c>
      <c r="G7055">
        <v>5</v>
      </c>
      <c r="H7055" t="s">
        <v>20617</v>
      </c>
      <c r="I7055" t="s">
        <v>20643</v>
      </c>
      <c r="J7055" t="s">
        <v>20639</v>
      </c>
    </row>
    <row r="7056" spans="1:10" x14ac:dyDescent="0.3">
      <c r="A7056" s="1">
        <v>41221</v>
      </c>
      <c r="B7056">
        <v>2012</v>
      </c>
      <c r="C7056">
        <v>11</v>
      </c>
      <c r="D7056" t="s">
        <v>20642</v>
      </c>
      <c r="E7056">
        <v>4</v>
      </c>
      <c r="F7056" s="1">
        <v>41214</v>
      </c>
      <c r="G7056">
        <v>4</v>
      </c>
      <c r="H7056" t="s">
        <v>20624</v>
      </c>
      <c r="I7056" t="s">
        <v>20643</v>
      </c>
      <c r="J7056" t="s">
        <v>20639</v>
      </c>
    </row>
    <row r="7057" spans="1:10" x14ac:dyDescent="0.3">
      <c r="A7057" s="1">
        <v>41224</v>
      </c>
      <c r="B7057">
        <v>2012</v>
      </c>
      <c r="C7057">
        <v>11</v>
      </c>
      <c r="D7057" t="s">
        <v>20642</v>
      </c>
      <c r="E7057">
        <v>4</v>
      </c>
      <c r="F7057" s="1">
        <v>41214</v>
      </c>
      <c r="G7057">
        <v>0</v>
      </c>
      <c r="H7057" t="s">
        <v>20623</v>
      </c>
      <c r="I7057" t="s">
        <v>20643</v>
      </c>
      <c r="J7057" t="s">
        <v>20639</v>
      </c>
    </row>
    <row r="7058" spans="1:10" x14ac:dyDescent="0.3">
      <c r="A7058" s="1">
        <v>41219</v>
      </c>
      <c r="B7058">
        <v>2012</v>
      </c>
      <c r="C7058">
        <v>11</v>
      </c>
      <c r="D7058" t="s">
        <v>20642</v>
      </c>
      <c r="E7058">
        <v>4</v>
      </c>
      <c r="F7058" s="1">
        <v>41214</v>
      </c>
      <c r="G7058">
        <v>2</v>
      </c>
      <c r="H7058" t="s">
        <v>20620</v>
      </c>
      <c r="I7058" t="s">
        <v>20643</v>
      </c>
      <c r="J7058" t="s">
        <v>20639</v>
      </c>
    </row>
    <row r="7059" spans="1:10" x14ac:dyDescent="0.3">
      <c r="A7059" s="1">
        <v>41225</v>
      </c>
      <c r="B7059">
        <v>2012</v>
      </c>
      <c r="C7059">
        <v>11</v>
      </c>
      <c r="D7059" t="s">
        <v>20642</v>
      </c>
      <c r="E7059">
        <v>4</v>
      </c>
      <c r="F7059" s="1">
        <v>41214</v>
      </c>
      <c r="G7059">
        <v>1</v>
      </c>
      <c r="H7059" t="s">
        <v>20625</v>
      </c>
      <c r="I7059" t="s">
        <v>20643</v>
      </c>
      <c r="J7059" t="s">
        <v>20639</v>
      </c>
    </row>
    <row r="7060" spans="1:10" x14ac:dyDescent="0.3">
      <c r="A7060" s="1">
        <v>41214</v>
      </c>
      <c r="B7060">
        <v>2012</v>
      </c>
      <c r="C7060">
        <v>11</v>
      </c>
      <c r="D7060" t="s">
        <v>20642</v>
      </c>
      <c r="E7060">
        <v>4</v>
      </c>
      <c r="F7060" s="1">
        <v>41214</v>
      </c>
      <c r="G7060">
        <v>4</v>
      </c>
      <c r="H7060" t="s">
        <v>20624</v>
      </c>
      <c r="I7060" t="s">
        <v>20643</v>
      </c>
      <c r="J7060" t="s">
        <v>20639</v>
      </c>
    </row>
    <row r="7061" spans="1:10" x14ac:dyDescent="0.3">
      <c r="A7061" s="1">
        <v>41228</v>
      </c>
      <c r="B7061">
        <v>2012</v>
      </c>
      <c r="C7061">
        <v>11</v>
      </c>
      <c r="D7061" t="s">
        <v>20642</v>
      </c>
      <c r="E7061">
        <v>4</v>
      </c>
      <c r="F7061" s="1">
        <v>41214</v>
      </c>
      <c r="G7061">
        <v>4</v>
      </c>
      <c r="H7061" t="s">
        <v>20624</v>
      </c>
      <c r="I7061" t="s">
        <v>20643</v>
      </c>
      <c r="J7061" t="s">
        <v>20639</v>
      </c>
    </row>
    <row r="7062" spans="1:10" x14ac:dyDescent="0.3">
      <c r="A7062" s="1">
        <v>41239</v>
      </c>
      <c r="B7062">
        <v>2012</v>
      </c>
      <c r="C7062">
        <v>11</v>
      </c>
      <c r="D7062" t="s">
        <v>20642</v>
      </c>
      <c r="E7062">
        <v>4</v>
      </c>
      <c r="F7062" s="1">
        <v>41214</v>
      </c>
      <c r="G7062">
        <v>1</v>
      </c>
      <c r="H7062" t="s">
        <v>20625</v>
      </c>
      <c r="I7062" t="s">
        <v>20643</v>
      </c>
      <c r="J7062" t="s">
        <v>20639</v>
      </c>
    </row>
    <row r="7063" spans="1:10" x14ac:dyDescent="0.3">
      <c r="A7063" s="1">
        <v>41222</v>
      </c>
      <c r="B7063">
        <v>2012</v>
      </c>
      <c r="C7063">
        <v>11</v>
      </c>
      <c r="D7063" t="s">
        <v>20642</v>
      </c>
      <c r="E7063">
        <v>4</v>
      </c>
      <c r="F7063" s="1">
        <v>41214</v>
      </c>
      <c r="G7063">
        <v>5</v>
      </c>
      <c r="H7063" t="s">
        <v>20617</v>
      </c>
      <c r="I7063" t="s">
        <v>20643</v>
      </c>
      <c r="J7063" t="s">
        <v>20639</v>
      </c>
    </row>
    <row r="7064" spans="1:10" x14ac:dyDescent="0.3">
      <c r="A7064" s="1">
        <v>41226</v>
      </c>
      <c r="B7064">
        <v>2012</v>
      </c>
      <c r="C7064">
        <v>11</v>
      </c>
      <c r="D7064" t="s">
        <v>20642</v>
      </c>
      <c r="E7064">
        <v>4</v>
      </c>
      <c r="F7064" s="1">
        <v>41214</v>
      </c>
      <c r="G7064">
        <v>2</v>
      </c>
      <c r="H7064" t="s">
        <v>20620</v>
      </c>
      <c r="I7064" t="s">
        <v>20643</v>
      </c>
      <c r="J7064" t="s">
        <v>20639</v>
      </c>
    </row>
    <row r="7065" spans="1:10" x14ac:dyDescent="0.3">
      <c r="A7065" s="1">
        <v>41239</v>
      </c>
      <c r="B7065">
        <v>2012</v>
      </c>
      <c r="C7065">
        <v>11</v>
      </c>
      <c r="D7065" t="s">
        <v>20642</v>
      </c>
      <c r="E7065">
        <v>4</v>
      </c>
      <c r="F7065" s="1">
        <v>41214</v>
      </c>
      <c r="G7065">
        <v>1</v>
      </c>
      <c r="H7065" t="s">
        <v>20625</v>
      </c>
      <c r="I7065" t="s">
        <v>20643</v>
      </c>
      <c r="J7065" t="s">
        <v>20639</v>
      </c>
    </row>
    <row r="7066" spans="1:10" x14ac:dyDescent="0.3">
      <c r="A7066" s="1">
        <v>41228</v>
      </c>
      <c r="B7066">
        <v>2012</v>
      </c>
      <c r="C7066">
        <v>11</v>
      </c>
      <c r="D7066" t="s">
        <v>20642</v>
      </c>
      <c r="E7066">
        <v>4</v>
      </c>
      <c r="F7066" s="1">
        <v>41214</v>
      </c>
      <c r="G7066">
        <v>4</v>
      </c>
      <c r="H7066" t="s">
        <v>20624</v>
      </c>
      <c r="I7066" t="s">
        <v>20643</v>
      </c>
      <c r="J7066" t="s">
        <v>20639</v>
      </c>
    </row>
    <row r="7067" spans="1:10" x14ac:dyDescent="0.3">
      <c r="A7067" s="1">
        <v>41227</v>
      </c>
      <c r="B7067">
        <v>2012</v>
      </c>
      <c r="C7067">
        <v>11</v>
      </c>
      <c r="D7067" t="s">
        <v>20642</v>
      </c>
      <c r="E7067">
        <v>4</v>
      </c>
      <c r="F7067" s="1">
        <v>41214</v>
      </c>
      <c r="G7067">
        <v>3</v>
      </c>
      <c r="H7067" t="s">
        <v>20622</v>
      </c>
      <c r="I7067" t="s">
        <v>20643</v>
      </c>
      <c r="J7067" t="s">
        <v>20639</v>
      </c>
    </row>
    <row r="7068" spans="1:10" x14ac:dyDescent="0.3">
      <c r="A7068" s="1">
        <v>41221</v>
      </c>
      <c r="B7068">
        <v>2012</v>
      </c>
      <c r="C7068">
        <v>11</v>
      </c>
      <c r="D7068" t="s">
        <v>20642</v>
      </c>
      <c r="E7068">
        <v>4</v>
      </c>
      <c r="F7068" s="1">
        <v>41214</v>
      </c>
      <c r="G7068">
        <v>4</v>
      </c>
      <c r="H7068" t="s">
        <v>20624</v>
      </c>
      <c r="I7068" t="s">
        <v>20643</v>
      </c>
      <c r="J7068" t="s">
        <v>20639</v>
      </c>
    </row>
    <row r="7069" spans="1:10" x14ac:dyDescent="0.3">
      <c r="A7069" s="1">
        <v>41233</v>
      </c>
      <c r="B7069">
        <v>2012</v>
      </c>
      <c r="C7069">
        <v>11</v>
      </c>
      <c r="D7069" t="s">
        <v>20642</v>
      </c>
      <c r="E7069">
        <v>4</v>
      </c>
      <c r="F7069" s="1">
        <v>41214</v>
      </c>
      <c r="G7069">
        <v>2</v>
      </c>
      <c r="H7069" t="s">
        <v>20620</v>
      </c>
      <c r="I7069" t="s">
        <v>20643</v>
      </c>
      <c r="J7069" t="s">
        <v>20639</v>
      </c>
    </row>
    <row r="7070" spans="1:10" x14ac:dyDescent="0.3">
      <c r="A7070" s="1">
        <v>41240</v>
      </c>
      <c r="B7070">
        <v>2012</v>
      </c>
      <c r="C7070">
        <v>11</v>
      </c>
      <c r="D7070" t="s">
        <v>20642</v>
      </c>
      <c r="E7070">
        <v>4</v>
      </c>
      <c r="F7070" s="1">
        <v>41214</v>
      </c>
      <c r="G7070">
        <v>2</v>
      </c>
      <c r="H7070" t="s">
        <v>20620</v>
      </c>
      <c r="I7070" t="s">
        <v>20643</v>
      </c>
      <c r="J7070" t="s">
        <v>20639</v>
      </c>
    </row>
    <row r="7071" spans="1:10" x14ac:dyDescent="0.3">
      <c r="A7071" s="1">
        <v>41238</v>
      </c>
      <c r="B7071">
        <v>2012</v>
      </c>
      <c r="C7071">
        <v>11</v>
      </c>
      <c r="D7071" t="s">
        <v>20642</v>
      </c>
      <c r="E7071">
        <v>4</v>
      </c>
      <c r="F7071" s="1">
        <v>41214</v>
      </c>
      <c r="G7071">
        <v>0</v>
      </c>
      <c r="H7071" t="s">
        <v>20623</v>
      </c>
      <c r="I7071" t="s">
        <v>20643</v>
      </c>
      <c r="J7071" t="s">
        <v>20639</v>
      </c>
    </row>
    <row r="7072" spans="1:10" x14ac:dyDescent="0.3">
      <c r="A7072" s="1">
        <v>41214</v>
      </c>
      <c r="B7072">
        <v>2012</v>
      </c>
      <c r="C7072">
        <v>11</v>
      </c>
      <c r="D7072" t="s">
        <v>20642</v>
      </c>
      <c r="E7072">
        <v>4</v>
      </c>
      <c r="F7072" s="1">
        <v>41214</v>
      </c>
      <c r="G7072">
        <v>4</v>
      </c>
      <c r="H7072" t="s">
        <v>20624</v>
      </c>
      <c r="I7072" t="s">
        <v>20643</v>
      </c>
      <c r="J7072" t="s">
        <v>20639</v>
      </c>
    </row>
    <row r="7073" spans="1:10" x14ac:dyDescent="0.3">
      <c r="A7073" s="1">
        <v>41233</v>
      </c>
      <c r="B7073">
        <v>2012</v>
      </c>
      <c r="C7073">
        <v>11</v>
      </c>
      <c r="D7073" t="s">
        <v>20642</v>
      </c>
      <c r="E7073">
        <v>4</v>
      </c>
      <c r="F7073" s="1">
        <v>41214</v>
      </c>
      <c r="G7073">
        <v>2</v>
      </c>
      <c r="H7073" t="s">
        <v>20620</v>
      </c>
      <c r="I7073" t="s">
        <v>20643</v>
      </c>
      <c r="J7073" t="s">
        <v>20639</v>
      </c>
    </row>
    <row r="7074" spans="1:10" x14ac:dyDescent="0.3">
      <c r="A7074" s="1">
        <v>41234</v>
      </c>
      <c r="B7074">
        <v>2012</v>
      </c>
      <c r="C7074">
        <v>11</v>
      </c>
      <c r="D7074" t="s">
        <v>20642</v>
      </c>
      <c r="E7074">
        <v>4</v>
      </c>
      <c r="F7074" s="1">
        <v>41214</v>
      </c>
      <c r="G7074">
        <v>3</v>
      </c>
      <c r="H7074" t="s">
        <v>20622</v>
      </c>
      <c r="I7074" t="s">
        <v>20643</v>
      </c>
      <c r="J7074" t="s">
        <v>20639</v>
      </c>
    </row>
    <row r="7075" spans="1:10" x14ac:dyDescent="0.3">
      <c r="A7075" s="1">
        <v>40870</v>
      </c>
      <c r="B7075">
        <v>2011</v>
      </c>
      <c r="C7075">
        <v>11</v>
      </c>
      <c r="D7075" t="s">
        <v>20642</v>
      </c>
      <c r="E7075">
        <v>4</v>
      </c>
      <c r="F7075" s="1">
        <v>40848</v>
      </c>
      <c r="G7075">
        <v>3</v>
      </c>
      <c r="H7075" t="s">
        <v>20622</v>
      </c>
      <c r="I7075" t="s">
        <v>20643</v>
      </c>
      <c r="J7075" t="s">
        <v>20639</v>
      </c>
    </row>
    <row r="7076" spans="1:10" x14ac:dyDescent="0.3">
      <c r="A7076" s="1">
        <v>40868</v>
      </c>
      <c r="B7076">
        <v>2011</v>
      </c>
      <c r="C7076">
        <v>11</v>
      </c>
      <c r="D7076" t="s">
        <v>20642</v>
      </c>
      <c r="E7076">
        <v>4</v>
      </c>
      <c r="F7076" s="1">
        <v>40848</v>
      </c>
      <c r="G7076">
        <v>1</v>
      </c>
      <c r="H7076" t="s">
        <v>20625</v>
      </c>
      <c r="I7076" t="s">
        <v>20643</v>
      </c>
      <c r="J7076" t="s">
        <v>20639</v>
      </c>
    </row>
    <row r="7077" spans="1:10" x14ac:dyDescent="0.3">
      <c r="A7077" s="1">
        <v>40859</v>
      </c>
      <c r="B7077">
        <v>2011</v>
      </c>
      <c r="C7077">
        <v>11</v>
      </c>
      <c r="D7077" t="s">
        <v>20642</v>
      </c>
      <c r="E7077">
        <v>4</v>
      </c>
      <c r="F7077" s="1">
        <v>40848</v>
      </c>
      <c r="G7077">
        <v>6</v>
      </c>
      <c r="H7077" t="s">
        <v>20621</v>
      </c>
      <c r="I7077" t="s">
        <v>20643</v>
      </c>
      <c r="J7077" t="s">
        <v>20639</v>
      </c>
    </row>
    <row r="7078" spans="1:10" x14ac:dyDescent="0.3">
      <c r="A7078" s="1">
        <v>40873</v>
      </c>
      <c r="B7078">
        <v>2011</v>
      </c>
      <c r="C7078">
        <v>11</v>
      </c>
      <c r="D7078" t="s">
        <v>20642</v>
      </c>
      <c r="E7078">
        <v>4</v>
      </c>
      <c r="F7078" s="1">
        <v>40848</v>
      </c>
      <c r="G7078">
        <v>6</v>
      </c>
      <c r="H7078" t="s">
        <v>20621</v>
      </c>
      <c r="I7078" t="s">
        <v>20643</v>
      </c>
      <c r="J7078" t="s">
        <v>20639</v>
      </c>
    </row>
    <row r="7079" spans="1:10" x14ac:dyDescent="0.3">
      <c r="A7079" s="1">
        <v>40851</v>
      </c>
      <c r="B7079">
        <v>2011</v>
      </c>
      <c r="C7079">
        <v>11</v>
      </c>
      <c r="D7079" t="s">
        <v>20642</v>
      </c>
      <c r="E7079">
        <v>4</v>
      </c>
      <c r="F7079" s="1">
        <v>40848</v>
      </c>
      <c r="G7079">
        <v>5</v>
      </c>
      <c r="H7079" t="s">
        <v>20617</v>
      </c>
      <c r="I7079" t="s">
        <v>20643</v>
      </c>
      <c r="J7079" t="s">
        <v>20639</v>
      </c>
    </row>
    <row r="7080" spans="1:10" x14ac:dyDescent="0.3">
      <c r="A7080" s="1">
        <v>40850</v>
      </c>
      <c r="B7080">
        <v>2011</v>
      </c>
      <c r="C7080">
        <v>11</v>
      </c>
      <c r="D7080" t="s">
        <v>20642</v>
      </c>
      <c r="E7080">
        <v>4</v>
      </c>
      <c r="F7080" s="1">
        <v>40848</v>
      </c>
      <c r="G7080">
        <v>4</v>
      </c>
      <c r="H7080" t="s">
        <v>20624</v>
      </c>
      <c r="I7080" t="s">
        <v>20643</v>
      </c>
      <c r="J7080" t="s">
        <v>20639</v>
      </c>
    </row>
    <row r="7081" spans="1:10" x14ac:dyDescent="0.3">
      <c r="A7081" s="1">
        <v>40870</v>
      </c>
      <c r="B7081">
        <v>2011</v>
      </c>
      <c r="C7081">
        <v>11</v>
      </c>
      <c r="D7081" t="s">
        <v>20642</v>
      </c>
      <c r="E7081">
        <v>4</v>
      </c>
      <c r="F7081" s="1">
        <v>40848</v>
      </c>
      <c r="G7081">
        <v>3</v>
      </c>
      <c r="H7081" t="s">
        <v>20622</v>
      </c>
      <c r="I7081" t="s">
        <v>20643</v>
      </c>
      <c r="J7081" t="s">
        <v>20639</v>
      </c>
    </row>
    <row r="7082" spans="1:10" x14ac:dyDescent="0.3">
      <c r="A7082" s="1">
        <v>40867</v>
      </c>
      <c r="B7082">
        <v>2011</v>
      </c>
      <c r="C7082">
        <v>11</v>
      </c>
      <c r="D7082" t="s">
        <v>20642</v>
      </c>
      <c r="E7082">
        <v>4</v>
      </c>
      <c r="F7082" s="1">
        <v>40848</v>
      </c>
      <c r="G7082">
        <v>0</v>
      </c>
      <c r="H7082" t="s">
        <v>20623</v>
      </c>
      <c r="I7082" t="s">
        <v>20643</v>
      </c>
      <c r="J7082" t="s">
        <v>20639</v>
      </c>
    </row>
    <row r="7083" spans="1:10" x14ac:dyDescent="0.3">
      <c r="A7083" s="1">
        <v>40860</v>
      </c>
      <c r="B7083">
        <v>2011</v>
      </c>
      <c r="C7083">
        <v>11</v>
      </c>
      <c r="D7083" t="s">
        <v>20642</v>
      </c>
      <c r="E7083">
        <v>4</v>
      </c>
      <c r="F7083" s="1">
        <v>40848</v>
      </c>
      <c r="G7083">
        <v>0</v>
      </c>
      <c r="H7083" t="s">
        <v>20623</v>
      </c>
      <c r="I7083" t="s">
        <v>20643</v>
      </c>
      <c r="J7083" t="s">
        <v>20639</v>
      </c>
    </row>
    <row r="7084" spans="1:10" x14ac:dyDescent="0.3">
      <c r="A7084" s="1">
        <v>40849</v>
      </c>
      <c r="B7084">
        <v>2011</v>
      </c>
      <c r="C7084">
        <v>11</v>
      </c>
      <c r="D7084" t="s">
        <v>20642</v>
      </c>
      <c r="E7084">
        <v>4</v>
      </c>
      <c r="F7084" s="1">
        <v>40848</v>
      </c>
      <c r="G7084">
        <v>3</v>
      </c>
      <c r="H7084" t="s">
        <v>20622</v>
      </c>
      <c r="I7084" t="s">
        <v>20643</v>
      </c>
      <c r="J7084" t="s">
        <v>20639</v>
      </c>
    </row>
    <row r="7085" spans="1:10" x14ac:dyDescent="0.3">
      <c r="A7085" s="1">
        <v>40868</v>
      </c>
      <c r="B7085">
        <v>2011</v>
      </c>
      <c r="C7085">
        <v>11</v>
      </c>
      <c r="D7085" t="s">
        <v>20642</v>
      </c>
      <c r="E7085">
        <v>4</v>
      </c>
      <c r="F7085" s="1">
        <v>40848</v>
      </c>
      <c r="G7085">
        <v>1</v>
      </c>
      <c r="H7085" t="s">
        <v>20625</v>
      </c>
      <c r="I7085" t="s">
        <v>20643</v>
      </c>
      <c r="J7085" t="s">
        <v>20639</v>
      </c>
    </row>
    <row r="7086" spans="1:10" x14ac:dyDescent="0.3">
      <c r="A7086" s="1">
        <v>40870</v>
      </c>
      <c r="B7086">
        <v>2011</v>
      </c>
      <c r="C7086">
        <v>11</v>
      </c>
      <c r="D7086" t="s">
        <v>20642</v>
      </c>
      <c r="E7086">
        <v>4</v>
      </c>
      <c r="F7086" s="1">
        <v>40848</v>
      </c>
      <c r="G7086">
        <v>3</v>
      </c>
      <c r="H7086" t="s">
        <v>20622</v>
      </c>
      <c r="I7086" t="s">
        <v>20643</v>
      </c>
      <c r="J7086" t="s">
        <v>20639</v>
      </c>
    </row>
    <row r="7087" spans="1:10" x14ac:dyDescent="0.3">
      <c r="A7087" s="1">
        <v>40872</v>
      </c>
      <c r="B7087">
        <v>2011</v>
      </c>
      <c r="C7087">
        <v>11</v>
      </c>
      <c r="D7087" t="s">
        <v>20642</v>
      </c>
      <c r="E7087">
        <v>4</v>
      </c>
      <c r="F7087" s="1">
        <v>40848</v>
      </c>
      <c r="G7087">
        <v>5</v>
      </c>
      <c r="H7087" t="s">
        <v>20617</v>
      </c>
      <c r="I7087" t="s">
        <v>20643</v>
      </c>
      <c r="J7087" t="s">
        <v>20639</v>
      </c>
    </row>
    <row r="7088" spans="1:10" x14ac:dyDescent="0.3">
      <c r="A7088" s="1">
        <v>40852</v>
      </c>
      <c r="B7088">
        <v>2011</v>
      </c>
      <c r="C7088">
        <v>11</v>
      </c>
      <c r="D7088" t="s">
        <v>20642</v>
      </c>
      <c r="E7088">
        <v>4</v>
      </c>
      <c r="F7088" s="1">
        <v>40848</v>
      </c>
      <c r="G7088">
        <v>6</v>
      </c>
      <c r="H7088" t="s">
        <v>20621</v>
      </c>
      <c r="I7088" t="s">
        <v>20643</v>
      </c>
      <c r="J7088" t="s">
        <v>20639</v>
      </c>
    </row>
    <row r="7089" spans="1:10" x14ac:dyDescent="0.3">
      <c r="A7089" s="1">
        <v>40862</v>
      </c>
      <c r="B7089">
        <v>2011</v>
      </c>
      <c r="C7089">
        <v>11</v>
      </c>
      <c r="D7089" t="s">
        <v>20642</v>
      </c>
      <c r="E7089">
        <v>4</v>
      </c>
      <c r="F7089" s="1">
        <v>40848</v>
      </c>
      <c r="G7089">
        <v>2</v>
      </c>
      <c r="H7089" t="s">
        <v>20620</v>
      </c>
      <c r="I7089" t="s">
        <v>20643</v>
      </c>
      <c r="J7089" t="s">
        <v>20639</v>
      </c>
    </row>
    <row r="7090" spans="1:10" x14ac:dyDescent="0.3">
      <c r="A7090" s="1">
        <v>40858</v>
      </c>
      <c r="B7090">
        <v>2011</v>
      </c>
      <c r="C7090">
        <v>11</v>
      </c>
      <c r="D7090" t="s">
        <v>20642</v>
      </c>
      <c r="E7090">
        <v>4</v>
      </c>
      <c r="F7090" s="1">
        <v>40848</v>
      </c>
      <c r="G7090">
        <v>5</v>
      </c>
      <c r="H7090" t="s">
        <v>20617</v>
      </c>
      <c r="I7090" t="s">
        <v>20643</v>
      </c>
      <c r="J7090" t="s">
        <v>20639</v>
      </c>
    </row>
    <row r="7091" spans="1:10" x14ac:dyDescent="0.3">
      <c r="A7091" s="1">
        <v>40858</v>
      </c>
      <c r="B7091">
        <v>2011</v>
      </c>
      <c r="C7091">
        <v>11</v>
      </c>
      <c r="D7091" t="s">
        <v>20642</v>
      </c>
      <c r="E7091">
        <v>4</v>
      </c>
      <c r="F7091" s="1">
        <v>40848</v>
      </c>
      <c r="G7091">
        <v>5</v>
      </c>
      <c r="H7091" t="s">
        <v>20617</v>
      </c>
      <c r="I7091" t="s">
        <v>20643</v>
      </c>
      <c r="J7091" t="s">
        <v>20639</v>
      </c>
    </row>
    <row r="7092" spans="1:10" x14ac:dyDescent="0.3">
      <c r="A7092" s="1">
        <v>40863</v>
      </c>
      <c r="B7092">
        <v>2011</v>
      </c>
      <c r="C7092">
        <v>11</v>
      </c>
      <c r="D7092" t="s">
        <v>20642</v>
      </c>
      <c r="E7092">
        <v>4</v>
      </c>
      <c r="F7092" s="1">
        <v>40848</v>
      </c>
      <c r="G7092">
        <v>3</v>
      </c>
      <c r="H7092" t="s">
        <v>20622</v>
      </c>
      <c r="I7092" t="s">
        <v>20643</v>
      </c>
      <c r="J7092" t="s">
        <v>20639</v>
      </c>
    </row>
    <row r="7093" spans="1:10" x14ac:dyDescent="0.3">
      <c r="A7093" s="1">
        <v>40851</v>
      </c>
      <c r="B7093">
        <v>2011</v>
      </c>
      <c r="C7093">
        <v>11</v>
      </c>
      <c r="D7093" t="s">
        <v>20642</v>
      </c>
      <c r="E7093">
        <v>4</v>
      </c>
      <c r="F7093" s="1">
        <v>40848</v>
      </c>
      <c r="G7093">
        <v>5</v>
      </c>
      <c r="H7093" t="s">
        <v>20617</v>
      </c>
      <c r="I7093" t="s">
        <v>20643</v>
      </c>
      <c r="J7093" t="s">
        <v>20639</v>
      </c>
    </row>
    <row r="7094" spans="1:10" x14ac:dyDescent="0.3">
      <c r="A7094" s="1">
        <v>40857</v>
      </c>
      <c r="B7094">
        <v>2011</v>
      </c>
      <c r="C7094">
        <v>11</v>
      </c>
      <c r="D7094" t="s">
        <v>20642</v>
      </c>
      <c r="E7094">
        <v>4</v>
      </c>
      <c r="F7094" s="1">
        <v>40848</v>
      </c>
      <c r="G7094">
        <v>4</v>
      </c>
      <c r="H7094" t="s">
        <v>20624</v>
      </c>
      <c r="I7094" t="s">
        <v>20643</v>
      </c>
      <c r="J7094" t="s">
        <v>20639</v>
      </c>
    </row>
    <row r="7095" spans="1:10" x14ac:dyDescent="0.3">
      <c r="A7095" s="1">
        <v>40861</v>
      </c>
      <c r="B7095">
        <v>2011</v>
      </c>
      <c r="C7095">
        <v>11</v>
      </c>
      <c r="D7095" t="s">
        <v>20642</v>
      </c>
      <c r="E7095">
        <v>4</v>
      </c>
      <c r="F7095" s="1">
        <v>40848</v>
      </c>
      <c r="G7095">
        <v>1</v>
      </c>
      <c r="H7095" t="s">
        <v>20625</v>
      </c>
      <c r="I7095" t="s">
        <v>20643</v>
      </c>
      <c r="J7095" t="s">
        <v>20639</v>
      </c>
    </row>
    <row r="7096" spans="1:10" x14ac:dyDescent="0.3">
      <c r="A7096" s="1">
        <v>40860</v>
      </c>
      <c r="B7096">
        <v>2011</v>
      </c>
      <c r="C7096">
        <v>11</v>
      </c>
      <c r="D7096" t="s">
        <v>20642</v>
      </c>
      <c r="E7096">
        <v>4</v>
      </c>
      <c r="F7096" s="1">
        <v>40848</v>
      </c>
      <c r="G7096">
        <v>0</v>
      </c>
      <c r="H7096" t="s">
        <v>20623</v>
      </c>
      <c r="I7096" t="s">
        <v>20643</v>
      </c>
      <c r="J7096" t="s">
        <v>20639</v>
      </c>
    </row>
    <row r="7097" spans="1:10" x14ac:dyDescent="0.3">
      <c r="A7097" s="1">
        <v>40869</v>
      </c>
      <c r="B7097">
        <v>2011</v>
      </c>
      <c r="C7097">
        <v>11</v>
      </c>
      <c r="D7097" t="s">
        <v>20642</v>
      </c>
      <c r="E7097">
        <v>4</v>
      </c>
      <c r="F7097" s="1">
        <v>40848</v>
      </c>
      <c r="G7097">
        <v>2</v>
      </c>
      <c r="H7097" t="s">
        <v>20620</v>
      </c>
      <c r="I7097" t="s">
        <v>20643</v>
      </c>
      <c r="J7097" t="s">
        <v>20639</v>
      </c>
    </row>
    <row r="7098" spans="1:10" x14ac:dyDescent="0.3">
      <c r="A7098" s="1">
        <v>40852</v>
      </c>
      <c r="B7098">
        <v>2011</v>
      </c>
      <c r="C7098">
        <v>11</v>
      </c>
      <c r="D7098" t="s">
        <v>20642</v>
      </c>
      <c r="E7098">
        <v>4</v>
      </c>
      <c r="F7098" s="1">
        <v>40848</v>
      </c>
      <c r="G7098">
        <v>6</v>
      </c>
      <c r="H7098" t="s">
        <v>20621</v>
      </c>
      <c r="I7098" t="s">
        <v>20643</v>
      </c>
      <c r="J7098" t="s">
        <v>20639</v>
      </c>
    </row>
    <row r="7099" spans="1:10" x14ac:dyDescent="0.3">
      <c r="A7099" s="1">
        <v>40856</v>
      </c>
      <c r="B7099">
        <v>2011</v>
      </c>
      <c r="C7099">
        <v>11</v>
      </c>
      <c r="D7099" t="s">
        <v>20642</v>
      </c>
      <c r="E7099">
        <v>4</v>
      </c>
      <c r="F7099" s="1">
        <v>40848</v>
      </c>
      <c r="G7099">
        <v>3</v>
      </c>
      <c r="H7099" t="s">
        <v>20622</v>
      </c>
      <c r="I7099" t="s">
        <v>20643</v>
      </c>
      <c r="J7099" t="s">
        <v>20639</v>
      </c>
    </row>
    <row r="7100" spans="1:10" x14ac:dyDescent="0.3">
      <c r="A7100" s="1">
        <v>40867</v>
      </c>
      <c r="B7100">
        <v>2011</v>
      </c>
      <c r="C7100">
        <v>11</v>
      </c>
      <c r="D7100" t="s">
        <v>20642</v>
      </c>
      <c r="E7100">
        <v>4</v>
      </c>
      <c r="F7100" s="1">
        <v>40848</v>
      </c>
      <c r="G7100">
        <v>0</v>
      </c>
      <c r="H7100" t="s">
        <v>20623</v>
      </c>
      <c r="I7100" t="s">
        <v>20643</v>
      </c>
      <c r="J7100" t="s">
        <v>20639</v>
      </c>
    </row>
    <row r="7101" spans="1:10" x14ac:dyDescent="0.3">
      <c r="A7101" s="1">
        <v>40864</v>
      </c>
      <c r="B7101">
        <v>2011</v>
      </c>
      <c r="C7101">
        <v>11</v>
      </c>
      <c r="D7101" t="s">
        <v>20642</v>
      </c>
      <c r="E7101">
        <v>4</v>
      </c>
      <c r="F7101" s="1">
        <v>40848</v>
      </c>
      <c r="G7101">
        <v>4</v>
      </c>
      <c r="H7101" t="s">
        <v>20624</v>
      </c>
      <c r="I7101" t="s">
        <v>20643</v>
      </c>
      <c r="J7101" t="s">
        <v>20639</v>
      </c>
    </row>
    <row r="7102" spans="1:10" x14ac:dyDescent="0.3">
      <c r="A7102" s="1">
        <v>40850</v>
      </c>
      <c r="B7102">
        <v>2011</v>
      </c>
      <c r="C7102">
        <v>11</v>
      </c>
      <c r="D7102" t="s">
        <v>20642</v>
      </c>
      <c r="E7102">
        <v>4</v>
      </c>
      <c r="F7102" s="1">
        <v>40848</v>
      </c>
      <c r="G7102">
        <v>4</v>
      </c>
      <c r="H7102" t="s">
        <v>20624</v>
      </c>
      <c r="I7102" t="s">
        <v>20643</v>
      </c>
      <c r="J7102" t="s">
        <v>20639</v>
      </c>
    </row>
    <row r="7103" spans="1:10" x14ac:dyDescent="0.3">
      <c r="A7103" s="1">
        <v>40869</v>
      </c>
      <c r="B7103">
        <v>2011</v>
      </c>
      <c r="C7103">
        <v>11</v>
      </c>
      <c r="D7103" t="s">
        <v>20642</v>
      </c>
      <c r="E7103">
        <v>4</v>
      </c>
      <c r="F7103" s="1">
        <v>40848</v>
      </c>
      <c r="G7103">
        <v>2</v>
      </c>
      <c r="H7103" t="s">
        <v>20620</v>
      </c>
      <c r="I7103" t="s">
        <v>20643</v>
      </c>
      <c r="J7103" t="s">
        <v>20639</v>
      </c>
    </row>
    <row r="7104" spans="1:10" x14ac:dyDescent="0.3">
      <c r="A7104" s="1">
        <v>40872</v>
      </c>
      <c r="B7104">
        <v>2011</v>
      </c>
      <c r="C7104">
        <v>11</v>
      </c>
      <c r="D7104" t="s">
        <v>20642</v>
      </c>
      <c r="E7104">
        <v>4</v>
      </c>
      <c r="F7104" s="1">
        <v>40848</v>
      </c>
      <c r="G7104">
        <v>5</v>
      </c>
      <c r="H7104" t="s">
        <v>20617</v>
      </c>
      <c r="I7104" t="s">
        <v>20643</v>
      </c>
      <c r="J7104" t="s">
        <v>20639</v>
      </c>
    </row>
    <row r="7105" spans="1:10" x14ac:dyDescent="0.3">
      <c r="A7105" s="1">
        <v>40873</v>
      </c>
      <c r="B7105">
        <v>2011</v>
      </c>
      <c r="C7105">
        <v>11</v>
      </c>
      <c r="D7105" t="s">
        <v>20642</v>
      </c>
      <c r="E7105">
        <v>4</v>
      </c>
      <c r="F7105" s="1">
        <v>40848</v>
      </c>
      <c r="G7105">
        <v>6</v>
      </c>
      <c r="H7105" t="s">
        <v>20621</v>
      </c>
      <c r="I7105" t="s">
        <v>20643</v>
      </c>
      <c r="J7105" t="s">
        <v>20639</v>
      </c>
    </row>
    <row r="7106" spans="1:10" x14ac:dyDescent="0.3">
      <c r="A7106" s="1">
        <v>40853</v>
      </c>
      <c r="B7106">
        <v>2011</v>
      </c>
      <c r="C7106">
        <v>11</v>
      </c>
      <c r="D7106" t="s">
        <v>20642</v>
      </c>
      <c r="E7106">
        <v>4</v>
      </c>
      <c r="F7106" s="1">
        <v>40848</v>
      </c>
      <c r="G7106">
        <v>0</v>
      </c>
      <c r="H7106" t="s">
        <v>20623</v>
      </c>
      <c r="I7106" t="s">
        <v>20643</v>
      </c>
      <c r="J7106" t="s">
        <v>20639</v>
      </c>
    </row>
    <row r="7107" spans="1:10" x14ac:dyDescent="0.3">
      <c r="A7107" s="1">
        <v>40849</v>
      </c>
      <c r="B7107">
        <v>2011</v>
      </c>
      <c r="C7107">
        <v>11</v>
      </c>
      <c r="D7107" t="s">
        <v>20642</v>
      </c>
      <c r="E7107">
        <v>4</v>
      </c>
      <c r="F7107" s="1">
        <v>40848</v>
      </c>
      <c r="G7107">
        <v>3</v>
      </c>
      <c r="H7107" t="s">
        <v>20622</v>
      </c>
      <c r="I7107" t="s">
        <v>20643</v>
      </c>
      <c r="J7107" t="s">
        <v>20639</v>
      </c>
    </row>
    <row r="7108" spans="1:10" x14ac:dyDescent="0.3">
      <c r="A7108" s="1">
        <v>40873</v>
      </c>
      <c r="B7108">
        <v>2011</v>
      </c>
      <c r="C7108">
        <v>11</v>
      </c>
      <c r="D7108" t="s">
        <v>20642</v>
      </c>
      <c r="E7108">
        <v>4</v>
      </c>
      <c r="F7108" s="1">
        <v>40848</v>
      </c>
      <c r="G7108">
        <v>6</v>
      </c>
      <c r="H7108" t="s">
        <v>20621</v>
      </c>
      <c r="I7108" t="s">
        <v>20643</v>
      </c>
      <c r="J7108" t="s">
        <v>20639</v>
      </c>
    </row>
    <row r="7109" spans="1:10" x14ac:dyDescent="0.3">
      <c r="A7109" s="1">
        <v>40868</v>
      </c>
      <c r="B7109">
        <v>2011</v>
      </c>
      <c r="C7109">
        <v>11</v>
      </c>
      <c r="D7109" t="s">
        <v>20642</v>
      </c>
      <c r="E7109">
        <v>4</v>
      </c>
      <c r="F7109" s="1">
        <v>40848</v>
      </c>
      <c r="G7109">
        <v>1</v>
      </c>
      <c r="H7109" t="s">
        <v>20625</v>
      </c>
      <c r="I7109" t="s">
        <v>20643</v>
      </c>
      <c r="J7109" t="s">
        <v>20639</v>
      </c>
    </row>
    <row r="7110" spans="1:10" x14ac:dyDescent="0.3">
      <c r="A7110" s="1">
        <v>40856</v>
      </c>
      <c r="B7110">
        <v>2011</v>
      </c>
      <c r="C7110">
        <v>11</v>
      </c>
      <c r="D7110" t="s">
        <v>20642</v>
      </c>
      <c r="E7110">
        <v>4</v>
      </c>
      <c r="F7110" s="1">
        <v>40848</v>
      </c>
      <c r="G7110">
        <v>3</v>
      </c>
      <c r="H7110" t="s">
        <v>20622</v>
      </c>
      <c r="I7110" t="s">
        <v>20643</v>
      </c>
      <c r="J7110" t="s">
        <v>20639</v>
      </c>
    </row>
    <row r="7111" spans="1:10" x14ac:dyDescent="0.3">
      <c r="A7111" s="1">
        <v>40868</v>
      </c>
      <c r="B7111">
        <v>2011</v>
      </c>
      <c r="C7111">
        <v>11</v>
      </c>
      <c r="D7111" t="s">
        <v>20642</v>
      </c>
      <c r="E7111">
        <v>4</v>
      </c>
      <c r="F7111" s="1">
        <v>40848</v>
      </c>
      <c r="G7111">
        <v>1</v>
      </c>
      <c r="H7111" t="s">
        <v>20625</v>
      </c>
      <c r="I7111" t="s">
        <v>20643</v>
      </c>
      <c r="J7111" t="s">
        <v>20639</v>
      </c>
    </row>
    <row r="7112" spans="1:10" x14ac:dyDescent="0.3">
      <c r="A7112" s="1">
        <v>40856</v>
      </c>
      <c r="B7112">
        <v>2011</v>
      </c>
      <c r="C7112">
        <v>11</v>
      </c>
      <c r="D7112" t="s">
        <v>20642</v>
      </c>
      <c r="E7112">
        <v>4</v>
      </c>
      <c r="F7112" s="1">
        <v>40848</v>
      </c>
      <c r="G7112">
        <v>3</v>
      </c>
      <c r="H7112" t="s">
        <v>20622</v>
      </c>
      <c r="I7112" t="s">
        <v>20643</v>
      </c>
      <c r="J7112" t="s">
        <v>20639</v>
      </c>
    </row>
    <row r="7113" spans="1:10" x14ac:dyDescent="0.3">
      <c r="A7113" s="1">
        <v>40863</v>
      </c>
      <c r="B7113">
        <v>2011</v>
      </c>
      <c r="C7113">
        <v>11</v>
      </c>
      <c r="D7113" t="s">
        <v>20642</v>
      </c>
      <c r="E7113">
        <v>4</v>
      </c>
      <c r="F7113" s="1">
        <v>40848</v>
      </c>
      <c r="G7113">
        <v>3</v>
      </c>
      <c r="H7113" t="s">
        <v>20622</v>
      </c>
      <c r="I7113" t="s">
        <v>20643</v>
      </c>
      <c r="J7113" t="s">
        <v>20639</v>
      </c>
    </row>
    <row r="7114" spans="1:10" x14ac:dyDescent="0.3">
      <c r="A7114" s="1">
        <v>40864</v>
      </c>
      <c r="B7114">
        <v>2011</v>
      </c>
      <c r="C7114">
        <v>11</v>
      </c>
      <c r="D7114" t="s">
        <v>20642</v>
      </c>
      <c r="E7114">
        <v>4</v>
      </c>
      <c r="F7114" s="1">
        <v>40848</v>
      </c>
      <c r="G7114">
        <v>4</v>
      </c>
      <c r="H7114" t="s">
        <v>20624</v>
      </c>
      <c r="I7114" t="s">
        <v>20643</v>
      </c>
      <c r="J7114" t="s">
        <v>20639</v>
      </c>
    </row>
    <row r="7115" spans="1:10" x14ac:dyDescent="0.3">
      <c r="A7115" s="1">
        <v>40864</v>
      </c>
      <c r="B7115">
        <v>2011</v>
      </c>
      <c r="C7115">
        <v>11</v>
      </c>
      <c r="D7115" t="s">
        <v>20642</v>
      </c>
      <c r="E7115">
        <v>4</v>
      </c>
      <c r="F7115" s="1">
        <v>40848</v>
      </c>
      <c r="G7115">
        <v>4</v>
      </c>
      <c r="H7115" t="s">
        <v>20624</v>
      </c>
      <c r="I7115" t="s">
        <v>20643</v>
      </c>
      <c r="J7115" t="s">
        <v>20639</v>
      </c>
    </row>
    <row r="7116" spans="1:10" x14ac:dyDescent="0.3">
      <c r="A7116" s="1">
        <v>40852</v>
      </c>
      <c r="B7116">
        <v>2011</v>
      </c>
      <c r="C7116">
        <v>11</v>
      </c>
      <c r="D7116" t="s">
        <v>20642</v>
      </c>
      <c r="E7116">
        <v>4</v>
      </c>
      <c r="F7116" s="1">
        <v>40848</v>
      </c>
      <c r="G7116">
        <v>6</v>
      </c>
      <c r="H7116" t="s">
        <v>20621</v>
      </c>
      <c r="I7116" t="s">
        <v>20643</v>
      </c>
      <c r="J7116" t="s">
        <v>20639</v>
      </c>
    </row>
    <row r="7117" spans="1:10" x14ac:dyDescent="0.3">
      <c r="A7117" s="1">
        <v>40861</v>
      </c>
      <c r="B7117">
        <v>2011</v>
      </c>
      <c r="C7117">
        <v>11</v>
      </c>
      <c r="D7117" t="s">
        <v>20642</v>
      </c>
      <c r="E7117">
        <v>4</v>
      </c>
      <c r="F7117" s="1">
        <v>40848</v>
      </c>
      <c r="G7117">
        <v>1</v>
      </c>
      <c r="H7117" t="s">
        <v>20625</v>
      </c>
      <c r="I7117" t="s">
        <v>20643</v>
      </c>
      <c r="J7117" t="s">
        <v>20639</v>
      </c>
    </row>
    <row r="7118" spans="1:10" x14ac:dyDescent="0.3">
      <c r="A7118" s="1">
        <v>40857</v>
      </c>
      <c r="B7118">
        <v>2011</v>
      </c>
      <c r="C7118">
        <v>11</v>
      </c>
      <c r="D7118" t="s">
        <v>20642</v>
      </c>
      <c r="E7118">
        <v>4</v>
      </c>
      <c r="F7118" s="1">
        <v>40848</v>
      </c>
      <c r="G7118">
        <v>4</v>
      </c>
      <c r="H7118" t="s">
        <v>20624</v>
      </c>
      <c r="I7118" t="s">
        <v>20643</v>
      </c>
      <c r="J7118" t="s">
        <v>20639</v>
      </c>
    </row>
    <row r="7119" spans="1:10" x14ac:dyDescent="0.3">
      <c r="A7119" s="1">
        <v>40853</v>
      </c>
      <c r="B7119">
        <v>2011</v>
      </c>
      <c r="C7119">
        <v>11</v>
      </c>
      <c r="D7119" t="s">
        <v>20642</v>
      </c>
      <c r="E7119">
        <v>4</v>
      </c>
      <c r="F7119" s="1">
        <v>40848</v>
      </c>
      <c r="G7119">
        <v>0</v>
      </c>
      <c r="H7119" t="s">
        <v>20623</v>
      </c>
      <c r="I7119" t="s">
        <v>20643</v>
      </c>
      <c r="J7119" t="s">
        <v>20639</v>
      </c>
    </row>
    <row r="7120" spans="1:10" x14ac:dyDescent="0.3">
      <c r="A7120" s="1">
        <v>40861</v>
      </c>
      <c r="B7120">
        <v>2011</v>
      </c>
      <c r="C7120">
        <v>11</v>
      </c>
      <c r="D7120" t="s">
        <v>20642</v>
      </c>
      <c r="E7120">
        <v>4</v>
      </c>
      <c r="F7120" s="1">
        <v>40848</v>
      </c>
      <c r="G7120">
        <v>1</v>
      </c>
      <c r="H7120" t="s">
        <v>20625</v>
      </c>
      <c r="I7120" t="s">
        <v>20643</v>
      </c>
      <c r="J7120" t="s">
        <v>20639</v>
      </c>
    </row>
    <row r="7121" spans="1:10" x14ac:dyDescent="0.3">
      <c r="A7121" s="1">
        <v>40851</v>
      </c>
      <c r="B7121">
        <v>2011</v>
      </c>
      <c r="C7121">
        <v>11</v>
      </c>
      <c r="D7121" t="s">
        <v>20642</v>
      </c>
      <c r="E7121">
        <v>4</v>
      </c>
      <c r="F7121" s="1">
        <v>40848</v>
      </c>
      <c r="G7121">
        <v>5</v>
      </c>
      <c r="H7121" t="s">
        <v>20617</v>
      </c>
      <c r="I7121" t="s">
        <v>20643</v>
      </c>
      <c r="J7121" t="s">
        <v>20639</v>
      </c>
    </row>
    <row r="7122" spans="1:10" x14ac:dyDescent="0.3">
      <c r="A7122" s="1">
        <v>40851</v>
      </c>
      <c r="B7122">
        <v>2011</v>
      </c>
      <c r="C7122">
        <v>11</v>
      </c>
      <c r="D7122" t="s">
        <v>20642</v>
      </c>
      <c r="E7122">
        <v>4</v>
      </c>
      <c r="F7122" s="1">
        <v>40848</v>
      </c>
      <c r="G7122">
        <v>5</v>
      </c>
      <c r="H7122" t="s">
        <v>20617</v>
      </c>
      <c r="I7122" t="s">
        <v>20643</v>
      </c>
      <c r="J7122" t="s">
        <v>20639</v>
      </c>
    </row>
    <row r="7123" spans="1:10" x14ac:dyDescent="0.3">
      <c r="A7123" s="1">
        <v>40872</v>
      </c>
      <c r="B7123">
        <v>2011</v>
      </c>
      <c r="C7123">
        <v>11</v>
      </c>
      <c r="D7123" t="s">
        <v>20642</v>
      </c>
      <c r="E7123">
        <v>4</v>
      </c>
      <c r="F7123" s="1">
        <v>40848</v>
      </c>
      <c r="G7123">
        <v>5</v>
      </c>
      <c r="H7123" t="s">
        <v>20617</v>
      </c>
      <c r="I7123" t="s">
        <v>20643</v>
      </c>
      <c r="J7123" t="s">
        <v>20639</v>
      </c>
    </row>
    <row r="7124" spans="1:10" x14ac:dyDescent="0.3">
      <c r="A7124" s="1">
        <v>40863</v>
      </c>
      <c r="B7124">
        <v>2011</v>
      </c>
      <c r="C7124">
        <v>11</v>
      </c>
      <c r="D7124" t="s">
        <v>20642</v>
      </c>
      <c r="E7124">
        <v>4</v>
      </c>
      <c r="F7124" s="1">
        <v>40848</v>
      </c>
      <c r="G7124">
        <v>3</v>
      </c>
      <c r="H7124" t="s">
        <v>20622</v>
      </c>
      <c r="I7124" t="s">
        <v>20643</v>
      </c>
      <c r="J7124" t="s">
        <v>20639</v>
      </c>
    </row>
    <row r="7125" spans="1:10" x14ac:dyDescent="0.3">
      <c r="A7125" s="1">
        <v>40855</v>
      </c>
      <c r="B7125">
        <v>2011</v>
      </c>
      <c r="C7125">
        <v>11</v>
      </c>
      <c r="D7125" t="s">
        <v>20642</v>
      </c>
      <c r="E7125">
        <v>4</v>
      </c>
      <c r="F7125" s="1">
        <v>40848</v>
      </c>
      <c r="G7125">
        <v>2</v>
      </c>
      <c r="H7125" t="s">
        <v>20620</v>
      </c>
      <c r="I7125" t="s">
        <v>20643</v>
      </c>
      <c r="J7125" t="s">
        <v>20639</v>
      </c>
    </row>
    <row r="7126" spans="1:10" x14ac:dyDescent="0.3">
      <c r="A7126" s="1">
        <v>40869</v>
      </c>
      <c r="B7126">
        <v>2011</v>
      </c>
      <c r="C7126">
        <v>11</v>
      </c>
      <c r="D7126" t="s">
        <v>20642</v>
      </c>
      <c r="E7126">
        <v>4</v>
      </c>
      <c r="F7126" s="1">
        <v>40848</v>
      </c>
      <c r="G7126">
        <v>2</v>
      </c>
      <c r="H7126" t="s">
        <v>20620</v>
      </c>
      <c r="I7126" t="s">
        <v>20643</v>
      </c>
      <c r="J7126" t="s">
        <v>20639</v>
      </c>
    </row>
    <row r="7127" spans="1:10" x14ac:dyDescent="0.3">
      <c r="A7127" s="1">
        <v>40862</v>
      </c>
      <c r="B7127">
        <v>2011</v>
      </c>
      <c r="C7127">
        <v>11</v>
      </c>
      <c r="D7127" t="s">
        <v>20642</v>
      </c>
      <c r="E7127">
        <v>4</v>
      </c>
      <c r="F7127" s="1">
        <v>40848</v>
      </c>
      <c r="G7127">
        <v>2</v>
      </c>
      <c r="H7127" t="s">
        <v>20620</v>
      </c>
      <c r="I7127" t="s">
        <v>20643</v>
      </c>
      <c r="J7127" t="s">
        <v>20639</v>
      </c>
    </row>
    <row r="7128" spans="1:10" x14ac:dyDescent="0.3">
      <c r="A7128" s="1">
        <v>40867</v>
      </c>
      <c r="B7128">
        <v>2011</v>
      </c>
      <c r="C7128">
        <v>11</v>
      </c>
      <c r="D7128" t="s">
        <v>20642</v>
      </c>
      <c r="E7128">
        <v>4</v>
      </c>
      <c r="F7128" s="1">
        <v>40848</v>
      </c>
      <c r="G7128">
        <v>0</v>
      </c>
      <c r="H7128" t="s">
        <v>20623</v>
      </c>
      <c r="I7128" t="s">
        <v>20643</v>
      </c>
      <c r="J7128" t="s">
        <v>20639</v>
      </c>
    </row>
    <row r="7129" spans="1:10" x14ac:dyDescent="0.3">
      <c r="A7129" s="1">
        <v>40862</v>
      </c>
      <c r="B7129">
        <v>2011</v>
      </c>
      <c r="C7129">
        <v>11</v>
      </c>
      <c r="D7129" t="s">
        <v>20642</v>
      </c>
      <c r="E7129">
        <v>4</v>
      </c>
      <c r="F7129" s="1">
        <v>40848</v>
      </c>
      <c r="G7129">
        <v>2</v>
      </c>
      <c r="H7129" t="s">
        <v>20620</v>
      </c>
      <c r="I7129" t="s">
        <v>20643</v>
      </c>
      <c r="J7129" t="s">
        <v>20639</v>
      </c>
    </row>
    <row r="7130" spans="1:10" x14ac:dyDescent="0.3">
      <c r="A7130" s="1">
        <v>40857</v>
      </c>
      <c r="B7130">
        <v>2011</v>
      </c>
      <c r="C7130">
        <v>11</v>
      </c>
      <c r="D7130" t="s">
        <v>20642</v>
      </c>
      <c r="E7130">
        <v>4</v>
      </c>
      <c r="F7130" s="1">
        <v>40848</v>
      </c>
      <c r="G7130">
        <v>4</v>
      </c>
      <c r="H7130" t="s">
        <v>20624</v>
      </c>
      <c r="I7130" t="s">
        <v>20643</v>
      </c>
      <c r="J7130" t="s">
        <v>20639</v>
      </c>
    </row>
    <row r="7131" spans="1:10" x14ac:dyDescent="0.3">
      <c r="A7131" s="1">
        <v>40872</v>
      </c>
      <c r="B7131">
        <v>2011</v>
      </c>
      <c r="C7131">
        <v>11</v>
      </c>
      <c r="D7131" t="s">
        <v>20642</v>
      </c>
      <c r="E7131">
        <v>4</v>
      </c>
      <c r="F7131" s="1">
        <v>40848</v>
      </c>
      <c r="G7131">
        <v>5</v>
      </c>
      <c r="H7131" t="s">
        <v>20617</v>
      </c>
      <c r="I7131" t="s">
        <v>20643</v>
      </c>
      <c r="J7131" t="s">
        <v>20639</v>
      </c>
    </row>
    <row r="7132" spans="1:10" x14ac:dyDescent="0.3">
      <c r="A7132" s="1">
        <v>40863</v>
      </c>
      <c r="B7132">
        <v>2011</v>
      </c>
      <c r="C7132">
        <v>11</v>
      </c>
      <c r="D7132" t="s">
        <v>20642</v>
      </c>
      <c r="E7132">
        <v>4</v>
      </c>
      <c r="F7132" s="1">
        <v>40848</v>
      </c>
      <c r="G7132">
        <v>3</v>
      </c>
      <c r="H7132" t="s">
        <v>20622</v>
      </c>
      <c r="I7132" t="s">
        <v>20643</v>
      </c>
      <c r="J7132" t="s">
        <v>20639</v>
      </c>
    </row>
    <row r="7133" spans="1:10" x14ac:dyDescent="0.3">
      <c r="A7133" s="1">
        <v>40870</v>
      </c>
      <c r="B7133">
        <v>2011</v>
      </c>
      <c r="C7133">
        <v>11</v>
      </c>
      <c r="D7133" t="s">
        <v>20642</v>
      </c>
      <c r="E7133">
        <v>4</v>
      </c>
      <c r="F7133" s="1">
        <v>40848</v>
      </c>
      <c r="G7133">
        <v>3</v>
      </c>
      <c r="H7133" t="s">
        <v>20622</v>
      </c>
      <c r="I7133" t="s">
        <v>20643</v>
      </c>
      <c r="J7133" t="s">
        <v>20639</v>
      </c>
    </row>
    <row r="7134" spans="1:10" x14ac:dyDescent="0.3">
      <c r="A7134" s="1">
        <v>40865</v>
      </c>
      <c r="B7134">
        <v>2011</v>
      </c>
      <c r="C7134">
        <v>11</v>
      </c>
      <c r="D7134" t="s">
        <v>20642</v>
      </c>
      <c r="E7134">
        <v>4</v>
      </c>
      <c r="F7134" s="1">
        <v>40848</v>
      </c>
      <c r="G7134">
        <v>5</v>
      </c>
      <c r="H7134" t="s">
        <v>20617</v>
      </c>
      <c r="I7134" t="s">
        <v>20643</v>
      </c>
      <c r="J7134" t="s">
        <v>20639</v>
      </c>
    </row>
    <row r="7135" spans="1:10" x14ac:dyDescent="0.3">
      <c r="A7135" s="1">
        <v>40853</v>
      </c>
      <c r="B7135">
        <v>2011</v>
      </c>
      <c r="C7135">
        <v>11</v>
      </c>
      <c r="D7135" t="s">
        <v>20642</v>
      </c>
      <c r="E7135">
        <v>4</v>
      </c>
      <c r="F7135" s="1">
        <v>40848</v>
      </c>
      <c r="G7135">
        <v>0</v>
      </c>
      <c r="H7135" t="s">
        <v>20623</v>
      </c>
      <c r="I7135" t="s">
        <v>20643</v>
      </c>
      <c r="J7135" t="s">
        <v>20639</v>
      </c>
    </row>
    <row r="7136" spans="1:10" x14ac:dyDescent="0.3">
      <c r="A7136" s="1">
        <v>40874</v>
      </c>
      <c r="B7136">
        <v>2011</v>
      </c>
      <c r="C7136">
        <v>11</v>
      </c>
      <c r="D7136" t="s">
        <v>20642</v>
      </c>
      <c r="E7136">
        <v>4</v>
      </c>
      <c r="F7136" s="1">
        <v>40848</v>
      </c>
      <c r="G7136">
        <v>0</v>
      </c>
      <c r="H7136" t="s">
        <v>20623</v>
      </c>
      <c r="I7136" t="s">
        <v>20643</v>
      </c>
      <c r="J7136" t="s">
        <v>20639</v>
      </c>
    </row>
    <row r="7137" spans="1:10" x14ac:dyDescent="0.3">
      <c r="A7137" s="1">
        <v>40862</v>
      </c>
      <c r="B7137">
        <v>2011</v>
      </c>
      <c r="C7137">
        <v>11</v>
      </c>
      <c r="D7137" t="s">
        <v>20642</v>
      </c>
      <c r="E7137">
        <v>4</v>
      </c>
      <c r="F7137" s="1">
        <v>40848</v>
      </c>
      <c r="G7137">
        <v>2</v>
      </c>
      <c r="H7137" t="s">
        <v>20620</v>
      </c>
      <c r="I7137" t="s">
        <v>20643</v>
      </c>
      <c r="J7137" t="s">
        <v>20639</v>
      </c>
    </row>
    <row r="7138" spans="1:10" x14ac:dyDescent="0.3">
      <c r="A7138" s="1">
        <v>40873</v>
      </c>
      <c r="B7138">
        <v>2011</v>
      </c>
      <c r="C7138">
        <v>11</v>
      </c>
      <c r="D7138" t="s">
        <v>20642</v>
      </c>
      <c r="E7138">
        <v>4</v>
      </c>
      <c r="F7138" s="1">
        <v>40848</v>
      </c>
      <c r="G7138">
        <v>6</v>
      </c>
      <c r="H7138" t="s">
        <v>20621</v>
      </c>
      <c r="I7138" t="s">
        <v>20643</v>
      </c>
      <c r="J7138" t="s">
        <v>20639</v>
      </c>
    </row>
    <row r="7139" spans="1:10" x14ac:dyDescent="0.3">
      <c r="A7139" s="1">
        <v>40852</v>
      </c>
      <c r="B7139">
        <v>2011</v>
      </c>
      <c r="C7139">
        <v>11</v>
      </c>
      <c r="D7139" t="s">
        <v>20642</v>
      </c>
      <c r="E7139">
        <v>4</v>
      </c>
      <c r="F7139" s="1">
        <v>40848</v>
      </c>
      <c r="G7139">
        <v>6</v>
      </c>
      <c r="H7139" t="s">
        <v>20621</v>
      </c>
      <c r="I7139" t="s">
        <v>20643</v>
      </c>
      <c r="J7139" t="s">
        <v>20639</v>
      </c>
    </row>
    <row r="7140" spans="1:10" x14ac:dyDescent="0.3">
      <c r="A7140" s="1">
        <v>40860</v>
      </c>
      <c r="B7140">
        <v>2011</v>
      </c>
      <c r="C7140">
        <v>11</v>
      </c>
      <c r="D7140" t="s">
        <v>20642</v>
      </c>
      <c r="E7140">
        <v>4</v>
      </c>
      <c r="F7140" s="1">
        <v>40848</v>
      </c>
      <c r="G7140">
        <v>0</v>
      </c>
      <c r="H7140" t="s">
        <v>20623</v>
      </c>
      <c r="I7140" t="s">
        <v>20643</v>
      </c>
      <c r="J7140" t="s">
        <v>20639</v>
      </c>
    </row>
    <row r="7141" spans="1:10" x14ac:dyDescent="0.3">
      <c r="A7141" s="1">
        <v>40860</v>
      </c>
      <c r="B7141">
        <v>2011</v>
      </c>
      <c r="C7141">
        <v>11</v>
      </c>
      <c r="D7141" t="s">
        <v>20642</v>
      </c>
      <c r="E7141">
        <v>4</v>
      </c>
      <c r="F7141" s="1">
        <v>40848</v>
      </c>
      <c r="G7141">
        <v>0</v>
      </c>
      <c r="H7141" t="s">
        <v>20623</v>
      </c>
      <c r="I7141" t="s">
        <v>20643</v>
      </c>
      <c r="J7141" t="s">
        <v>20639</v>
      </c>
    </row>
    <row r="7142" spans="1:10" x14ac:dyDescent="0.3">
      <c r="A7142" s="1">
        <v>40855</v>
      </c>
      <c r="B7142">
        <v>2011</v>
      </c>
      <c r="C7142">
        <v>11</v>
      </c>
      <c r="D7142" t="s">
        <v>20642</v>
      </c>
      <c r="E7142">
        <v>4</v>
      </c>
      <c r="F7142" s="1">
        <v>40848</v>
      </c>
      <c r="G7142">
        <v>2</v>
      </c>
      <c r="H7142" t="s">
        <v>20620</v>
      </c>
      <c r="I7142" t="s">
        <v>20643</v>
      </c>
      <c r="J7142" t="s">
        <v>20639</v>
      </c>
    </row>
    <row r="7143" spans="1:10" x14ac:dyDescent="0.3">
      <c r="A7143" s="1">
        <v>40848</v>
      </c>
      <c r="B7143">
        <v>2011</v>
      </c>
      <c r="C7143">
        <v>11</v>
      </c>
      <c r="D7143" t="s">
        <v>20642</v>
      </c>
      <c r="E7143">
        <v>4</v>
      </c>
      <c r="F7143" s="1">
        <v>40848</v>
      </c>
      <c r="G7143">
        <v>2</v>
      </c>
      <c r="H7143" t="s">
        <v>20620</v>
      </c>
      <c r="I7143" t="s">
        <v>20643</v>
      </c>
      <c r="J7143" t="s">
        <v>20639</v>
      </c>
    </row>
    <row r="7144" spans="1:10" x14ac:dyDescent="0.3">
      <c r="A7144" s="1">
        <v>40848</v>
      </c>
      <c r="B7144">
        <v>2011</v>
      </c>
      <c r="C7144">
        <v>11</v>
      </c>
      <c r="D7144" t="s">
        <v>20642</v>
      </c>
      <c r="E7144">
        <v>4</v>
      </c>
      <c r="F7144" s="1">
        <v>40848</v>
      </c>
      <c r="G7144">
        <v>2</v>
      </c>
      <c r="H7144" t="s">
        <v>20620</v>
      </c>
      <c r="I7144" t="s">
        <v>20643</v>
      </c>
      <c r="J7144" t="s">
        <v>20639</v>
      </c>
    </row>
    <row r="7145" spans="1:10" x14ac:dyDescent="0.3">
      <c r="A7145" s="1">
        <v>40862</v>
      </c>
      <c r="B7145">
        <v>2011</v>
      </c>
      <c r="C7145">
        <v>11</v>
      </c>
      <c r="D7145" t="s">
        <v>20642</v>
      </c>
      <c r="E7145">
        <v>4</v>
      </c>
      <c r="F7145" s="1">
        <v>40848</v>
      </c>
      <c r="G7145">
        <v>2</v>
      </c>
      <c r="H7145" t="s">
        <v>20620</v>
      </c>
      <c r="I7145" t="s">
        <v>20643</v>
      </c>
      <c r="J7145" t="s">
        <v>20639</v>
      </c>
    </row>
    <row r="7146" spans="1:10" x14ac:dyDescent="0.3">
      <c r="A7146" s="1">
        <v>40871</v>
      </c>
      <c r="B7146">
        <v>2011</v>
      </c>
      <c r="C7146">
        <v>11</v>
      </c>
      <c r="D7146" t="s">
        <v>20642</v>
      </c>
      <c r="E7146">
        <v>4</v>
      </c>
      <c r="F7146" s="1">
        <v>40848</v>
      </c>
      <c r="G7146">
        <v>4</v>
      </c>
      <c r="H7146" t="s">
        <v>20624</v>
      </c>
      <c r="I7146" t="s">
        <v>20643</v>
      </c>
      <c r="J7146" t="s">
        <v>20639</v>
      </c>
    </row>
    <row r="7147" spans="1:10" x14ac:dyDescent="0.3">
      <c r="A7147" s="1">
        <v>40859</v>
      </c>
      <c r="B7147">
        <v>2011</v>
      </c>
      <c r="C7147">
        <v>11</v>
      </c>
      <c r="D7147" t="s">
        <v>20642</v>
      </c>
      <c r="E7147">
        <v>4</v>
      </c>
      <c r="F7147" s="1">
        <v>40848</v>
      </c>
      <c r="G7147">
        <v>6</v>
      </c>
      <c r="H7147" t="s">
        <v>20621</v>
      </c>
      <c r="I7147" t="s">
        <v>20643</v>
      </c>
      <c r="J7147" t="s">
        <v>20639</v>
      </c>
    </row>
    <row r="7148" spans="1:10" x14ac:dyDescent="0.3">
      <c r="A7148" s="1">
        <v>40865</v>
      </c>
      <c r="B7148">
        <v>2011</v>
      </c>
      <c r="C7148">
        <v>11</v>
      </c>
      <c r="D7148" t="s">
        <v>20642</v>
      </c>
      <c r="E7148">
        <v>4</v>
      </c>
      <c r="F7148" s="1">
        <v>40848</v>
      </c>
      <c r="G7148">
        <v>5</v>
      </c>
      <c r="H7148" t="s">
        <v>20617</v>
      </c>
      <c r="I7148" t="s">
        <v>20643</v>
      </c>
      <c r="J7148" t="s">
        <v>20639</v>
      </c>
    </row>
    <row r="7149" spans="1:10" x14ac:dyDescent="0.3">
      <c r="A7149" s="1">
        <v>40861</v>
      </c>
      <c r="B7149">
        <v>2011</v>
      </c>
      <c r="C7149">
        <v>11</v>
      </c>
      <c r="D7149" t="s">
        <v>20642</v>
      </c>
      <c r="E7149">
        <v>4</v>
      </c>
      <c r="F7149" s="1">
        <v>40848</v>
      </c>
      <c r="G7149">
        <v>1</v>
      </c>
      <c r="H7149" t="s">
        <v>20625</v>
      </c>
      <c r="I7149" t="s">
        <v>20643</v>
      </c>
      <c r="J7149" t="s">
        <v>20639</v>
      </c>
    </row>
    <row r="7150" spans="1:10" x14ac:dyDescent="0.3">
      <c r="A7150" s="1">
        <v>40863</v>
      </c>
      <c r="B7150">
        <v>2011</v>
      </c>
      <c r="C7150">
        <v>11</v>
      </c>
      <c r="D7150" t="s">
        <v>20642</v>
      </c>
      <c r="E7150">
        <v>4</v>
      </c>
      <c r="F7150" s="1">
        <v>40848</v>
      </c>
      <c r="G7150">
        <v>3</v>
      </c>
      <c r="H7150" t="s">
        <v>20622</v>
      </c>
      <c r="I7150" t="s">
        <v>20643</v>
      </c>
      <c r="J7150" t="s">
        <v>20639</v>
      </c>
    </row>
    <row r="7151" spans="1:10" x14ac:dyDescent="0.3">
      <c r="A7151" s="1">
        <v>43064</v>
      </c>
      <c r="B7151">
        <v>2017</v>
      </c>
      <c r="C7151">
        <v>11</v>
      </c>
      <c r="D7151" t="s">
        <v>20642</v>
      </c>
      <c r="E7151">
        <v>4</v>
      </c>
      <c r="F7151" s="1">
        <v>43040</v>
      </c>
      <c r="G7151">
        <v>6</v>
      </c>
      <c r="H7151" t="s">
        <v>20621</v>
      </c>
      <c r="I7151" t="s">
        <v>20643</v>
      </c>
      <c r="J7151" t="s">
        <v>20639</v>
      </c>
    </row>
    <row r="7152" spans="1:10" x14ac:dyDescent="0.3">
      <c r="A7152" s="1">
        <v>43041</v>
      </c>
      <c r="B7152">
        <v>2017</v>
      </c>
      <c r="C7152">
        <v>11</v>
      </c>
      <c r="D7152" t="s">
        <v>20642</v>
      </c>
      <c r="E7152">
        <v>4</v>
      </c>
      <c r="F7152" s="1">
        <v>43040</v>
      </c>
      <c r="G7152">
        <v>4</v>
      </c>
      <c r="H7152" t="s">
        <v>20624</v>
      </c>
      <c r="I7152" t="s">
        <v>20643</v>
      </c>
      <c r="J7152" t="s">
        <v>20639</v>
      </c>
    </row>
    <row r="7153" spans="1:10" x14ac:dyDescent="0.3">
      <c r="A7153" s="1">
        <v>43048</v>
      </c>
      <c r="B7153">
        <v>2017</v>
      </c>
      <c r="C7153">
        <v>11</v>
      </c>
      <c r="D7153" t="s">
        <v>20642</v>
      </c>
      <c r="E7153">
        <v>4</v>
      </c>
      <c r="F7153" s="1">
        <v>43040</v>
      </c>
      <c r="G7153">
        <v>4</v>
      </c>
      <c r="H7153" t="s">
        <v>20624</v>
      </c>
      <c r="I7153" t="s">
        <v>20643</v>
      </c>
      <c r="J7153" t="s">
        <v>20639</v>
      </c>
    </row>
    <row r="7154" spans="1:10" x14ac:dyDescent="0.3">
      <c r="A7154" s="1">
        <v>43056</v>
      </c>
      <c r="B7154">
        <v>2017</v>
      </c>
      <c r="C7154">
        <v>11</v>
      </c>
      <c r="D7154" t="s">
        <v>20642</v>
      </c>
      <c r="E7154">
        <v>4</v>
      </c>
      <c r="F7154" s="1">
        <v>43040</v>
      </c>
      <c r="G7154">
        <v>5</v>
      </c>
      <c r="H7154" t="s">
        <v>20617</v>
      </c>
      <c r="I7154" t="s">
        <v>20643</v>
      </c>
      <c r="J7154" t="s">
        <v>20639</v>
      </c>
    </row>
    <row r="7155" spans="1:10" x14ac:dyDescent="0.3">
      <c r="A7155" s="1">
        <v>43067</v>
      </c>
      <c r="B7155">
        <v>2017</v>
      </c>
      <c r="C7155">
        <v>11</v>
      </c>
      <c r="D7155" t="s">
        <v>20642</v>
      </c>
      <c r="E7155">
        <v>4</v>
      </c>
      <c r="F7155" s="1">
        <v>43040</v>
      </c>
      <c r="G7155">
        <v>2</v>
      </c>
      <c r="H7155" t="s">
        <v>20620</v>
      </c>
      <c r="I7155" t="s">
        <v>20643</v>
      </c>
      <c r="J7155" t="s">
        <v>20639</v>
      </c>
    </row>
    <row r="7156" spans="1:10" x14ac:dyDescent="0.3">
      <c r="A7156" s="1">
        <v>43041</v>
      </c>
      <c r="B7156">
        <v>2017</v>
      </c>
      <c r="C7156">
        <v>11</v>
      </c>
      <c r="D7156" t="s">
        <v>20642</v>
      </c>
      <c r="E7156">
        <v>4</v>
      </c>
      <c r="F7156" s="1">
        <v>43040</v>
      </c>
      <c r="G7156">
        <v>4</v>
      </c>
      <c r="H7156" t="s">
        <v>20624</v>
      </c>
      <c r="I7156" t="s">
        <v>20643</v>
      </c>
      <c r="J7156" t="s">
        <v>20639</v>
      </c>
    </row>
    <row r="7157" spans="1:10" x14ac:dyDescent="0.3">
      <c r="A7157" s="1">
        <v>43042</v>
      </c>
      <c r="B7157">
        <v>2017</v>
      </c>
      <c r="C7157">
        <v>11</v>
      </c>
      <c r="D7157" t="s">
        <v>20642</v>
      </c>
      <c r="E7157">
        <v>4</v>
      </c>
      <c r="F7157" s="1">
        <v>43040</v>
      </c>
      <c r="G7157">
        <v>5</v>
      </c>
      <c r="H7157" t="s">
        <v>20617</v>
      </c>
      <c r="I7157" t="s">
        <v>20643</v>
      </c>
      <c r="J7157" t="s">
        <v>20639</v>
      </c>
    </row>
    <row r="7158" spans="1:10" x14ac:dyDescent="0.3">
      <c r="A7158" s="1">
        <v>43049</v>
      </c>
      <c r="B7158">
        <v>2017</v>
      </c>
      <c r="C7158">
        <v>11</v>
      </c>
      <c r="D7158" t="s">
        <v>20642</v>
      </c>
      <c r="E7158">
        <v>4</v>
      </c>
      <c r="F7158" s="1">
        <v>43040</v>
      </c>
      <c r="G7158">
        <v>5</v>
      </c>
      <c r="H7158" t="s">
        <v>20617</v>
      </c>
      <c r="I7158" t="s">
        <v>20643</v>
      </c>
      <c r="J7158" t="s">
        <v>20639</v>
      </c>
    </row>
    <row r="7159" spans="1:10" x14ac:dyDescent="0.3">
      <c r="A7159" s="1">
        <v>43042</v>
      </c>
      <c r="B7159">
        <v>2017</v>
      </c>
      <c r="C7159">
        <v>11</v>
      </c>
      <c r="D7159" t="s">
        <v>20642</v>
      </c>
      <c r="E7159">
        <v>4</v>
      </c>
      <c r="F7159" s="1">
        <v>43040</v>
      </c>
      <c r="G7159">
        <v>5</v>
      </c>
      <c r="H7159" t="s">
        <v>20617</v>
      </c>
      <c r="I7159" t="s">
        <v>20643</v>
      </c>
      <c r="J7159" t="s">
        <v>20639</v>
      </c>
    </row>
    <row r="7160" spans="1:10" x14ac:dyDescent="0.3">
      <c r="A7160" s="1">
        <v>43041</v>
      </c>
      <c r="B7160">
        <v>2017</v>
      </c>
      <c r="C7160">
        <v>11</v>
      </c>
      <c r="D7160" t="s">
        <v>20642</v>
      </c>
      <c r="E7160">
        <v>4</v>
      </c>
      <c r="F7160" s="1">
        <v>43040</v>
      </c>
      <c r="G7160">
        <v>4</v>
      </c>
      <c r="H7160" t="s">
        <v>20624</v>
      </c>
      <c r="I7160" t="s">
        <v>20643</v>
      </c>
      <c r="J7160" t="s">
        <v>20639</v>
      </c>
    </row>
    <row r="7161" spans="1:10" x14ac:dyDescent="0.3">
      <c r="A7161" s="1">
        <v>43046</v>
      </c>
      <c r="B7161">
        <v>2017</v>
      </c>
      <c r="C7161">
        <v>11</v>
      </c>
      <c r="D7161" t="s">
        <v>20642</v>
      </c>
      <c r="E7161">
        <v>4</v>
      </c>
      <c r="F7161" s="1">
        <v>43040</v>
      </c>
      <c r="G7161">
        <v>2</v>
      </c>
      <c r="H7161" t="s">
        <v>20620</v>
      </c>
      <c r="I7161" t="s">
        <v>20643</v>
      </c>
      <c r="J7161" t="s">
        <v>20639</v>
      </c>
    </row>
    <row r="7162" spans="1:10" x14ac:dyDescent="0.3">
      <c r="A7162" s="1">
        <v>43040</v>
      </c>
      <c r="B7162">
        <v>2017</v>
      </c>
      <c r="C7162">
        <v>11</v>
      </c>
      <c r="D7162" t="s">
        <v>20642</v>
      </c>
      <c r="E7162">
        <v>4</v>
      </c>
      <c r="F7162" s="1">
        <v>43040</v>
      </c>
      <c r="G7162">
        <v>3</v>
      </c>
      <c r="H7162" t="s">
        <v>20622</v>
      </c>
      <c r="I7162" t="s">
        <v>20643</v>
      </c>
      <c r="J7162" t="s">
        <v>20639</v>
      </c>
    </row>
    <row r="7163" spans="1:10" x14ac:dyDescent="0.3">
      <c r="A7163" s="1">
        <v>43047</v>
      </c>
      <c r="B7163">
        <v>2017</v>
      </c>
      <c r="C7163">
        <v>11</v>
      </c>
      <c r="D7163" t="s">
        <v>20642</v>
      </c>
      <c r="E7163">
        <v>4</v>
      </c>
      <c r="F7163" s="1">
        <v>43040</v>
      </c>
      <c r="G7163">
        <v>3</v>
      </c>
      <c r="H7163" t="s">
        <v>20622</v>
      </c>
      <c r="I7163" t="s">
        <v>20643</v>
      </c>
      <c r="J7163" t="s">
        <v>20639</v>
      </c>
    </row>
    <row r="7164" spans="1:10" x14ac:dyDescent="0.3">
      <c r="A7164" s="1">
        <v>43046</v>
      </c>
      <c r="B7164">
        <v>2017</v>
      </c>
      <c r="C7164">
        <v>11</v>
      </c>
      <c r="D7164" t="s">
        <v>20642</v>
      </c>
      <c r="E7164">
        <v>4</v>
      </c>
      <c r="F7164" s="1">
        <v>43040</v>
      </c>
      <c r="G7164">
        <v>2</v>
      </c>
      <c r="H7164" t="s">
        <v>20620</v>
      </c>
      <c r="I7164" t="s">
        <v>20643</v>
      </c>
      <c r="J7164" t="s">
        <v>20639</v>
      </c>
    </row>
    <row r="7165" spans="1:10" x14ac:dyDescent="0.3">
      <c r="A7165" s="1">
        <v>43040</v>
      </c>
      <c r="B7165">
        <v>2017</v>
      </c>
      <c r="C7165">
        <v>11</v>
      </c>
      <c r="D7165" t="s">
        <v>20642</v>
      </c>
      <c r="E7165">
        <v>4</v>
      </c>
      <c r="F7165" s="1">
        <v>43040</v>
      </c>
      <c r="G7165">
        <v>3</v>
      </c>
      <c r="H7165" t="s">
        <v>20622</v>
      </c>
      <c r="I7165" t="s">
        <v>20643</v>
      </c>
      <c r="J7165" t="s">
        <v>20639</v>
      </c>
    </row>
    <row r="7166" spans="1:10" x14ac:dyDescent="0.3">
      <c r="A7166" s="1">
        <v>43049</v>
      </c>
      <c r="B7166">
        <v>2017</v>
      </c>
      <c r="C7166">
        <v>11</v>
      </c>
      <c r="D7166" t="s">
        <v>20642</v>
      </c>
      <c r="E7166">
        <v>4</v>
      </c>
      <c r="F7166" s="1">
        <v>43040</v>
      </c>
      <c r="G7166">
        <v>5</v>
      </c>
      <c r="H7166" t="s">
        <v>20617</v>
      </c>
      <c r="I7166" t="s">
        <v>20643</v>
      </c>
      <c r="J7166" t="s">
        <v>20639</v>
      </c>
    </row>
    <row r="7167" spans="1:10" x14ac:dyDescent="0.3">
      <c r="A7167" s="1">
        <v>43056</v>
      </c>
      <c r="B7167">
        <v>2017</v>
      </c>
      <c r="C7167">
        <v>11</v>
      </c>
      <c r="D7167" t="s">
        <v>20642</v>
      </c>
      <c r="E7167">
        <v>4</v>
      </c>
      <c r="F7167" s="1">
        <v>43040</v>
      </c>
      <c r="G7167">
        <v>5</v>
      </c>
      <c r="H7167" t="s">
        <v>20617</v>
      </c>
      <c r="I7167" t="s">
        <v>20643</v>
      </c>
      <c r="J7167" t="s">
        <v>20639</v>
      </c>
    </row>
    <row r="7168" spans="1:10" x14ac:dyDescent="0.3">
      <c r="A7168" s="1">
        <v>43048</v>
      </c>
      <c r="B7168">
        <v>2017</v>
      </c>
      <c r="C7168">
        <v>11</v>
      </c>
      <c r="D7168" t="s">
        <v>20642</v>
      </c>
      <c r="E7168">
        <v>4</v>
      </c>
      <c r="F7168" s="1">
        <v>43040</v>
      </c>
      <c r="G7168">
        <v>4</v>
      </c>
      <c r="H7168" t="s">
        <v>20624</v>
      </c>
      <c r="I7168" t="s">
        <v>20643</v>
      </c>
      <c r="J7168" t="s">
        <v>20639</v>
      </c>
    </row>
    <row r="7169" spans="1:10" x14ac:dyDescent="0.3">
      <c r="A7169" s="1">
        <v>43065</v>
      </c>
      <c r="B7169">
        <v>2017</v>
      </c>
      <c r="C7169">
        <v>11</v>
      </c>
      <c r="D7169" t="s">
        <v>20642</v>
      </c>
      <c r="E7169">
        <v>4</v>
      </c>
      <c r="F7169" s="1">
        <v>43040</v>
      </c>
      <c r="G7169">
        <v>0</v>
      </c>
      <c r="H7169" t="s">
        <v>20623</v>
      </c>
      <c r="I7169" t="s">
        <v>20643</v>
      </c>
      <c r="J7169" t="s">
        <v>20639</v>
      </c>
    </row>
    <row r="7170" spans="1:10" x14ac:dyDescent="0.3">
      <c r="A7170" s="1">
        <v>43054</v>
      </c>
      <c r="B7170">
        <v>2017</v>
      </c>
      <c r="C7170">
        <v>11</v>
      </c>
      <c r="D7170" t="s">
        <v>20642</v>
      </c>
      <c r="E7170">
        <v>4</v>
      </c>
      <c r="F7170" s="1">
        <v>43040</v>
      </c>
      <c r="G7170">
        <v>3</v>
      </c>
      <c r="H7170" t="s">
        <v>20622</v>
      </c>
      <c r="I7170" t="s">
        <v>20643</v>
      </c>
      <c r="J7170" t="s">
        <v>20639</v>
      </c>
    </row>
    <row r="7171" spans="1:10" x14ac:dyDescent="0.3">
      <c r="A7171" s="1">
        <v>43059</v>
      </c>
      <c r="B7171">
        <v>2017</v>
      </c>
      <c r="C7171">
        <v>11</v>
      </c>
      <c r="D7171" t="s">
        <v>20642</v>
      </c>
      <c r="E7171">
        <v>4</v>
      </c>
      <c r="F7171" s="1">
        <v>43040</v>
      </c>
      <c r="G7171">
        <v>1</v>
      </c>
      <c r="H7171" t="s">
        <v>20625</v>
      </c>
      <c r="I7171" t="s">
        <v>20643</v>
      </c>
      <c r="J7171" t="s">
        <v>20639</v>
      </c>
    </row>
    <row r="7172" spans="1:10" x14ac:dyDescent="0.3">
      <c r="A7172" s="1">
        <v>43055</v>
      </c>
      <c r="B7172">
        <v>2017</v>
      </c>
      <c r="C7172">
        <v>11</v>
      </c>
      <c r="D7172" t="s">
        <v>20642</v>
      </c>
      <c r="E7172">
        <v>4</v>
      </c>
      <c r="F7172" s="1">
        <v>43040</v>
      </c>
      <c r="G7172">
        <v>4</v>
      </c>
      <c r="H7172" t="s">
        <v>20624</v>
      </c>
      <c r="I7172" t="s">
        <v>20643</v>
      </c>
      <c r="J7172" t="s">
        <v>20639</v>
      </c>
    </row>
    <row r="7173" spans="1:10" x14ac:dyDescent="0.3">
      <c r="A7173" s="1">
        <v>43040</v>
      </c>
      <c r="B7173">
        <v>2017</v>
      </c>
      <c r="C7173">
        <v>11</v>
      </c>
      <c r="D7173" t="s">
        <v>20642</v>
      </c>
      <c r="E7173">
        <v>4</v>
      </c>
      <c r="F7173" s="1">
        <v>43040</v>
      </c>
      <c r="G7173">
        <v>3</v>
      </c>
      <c r="H7173" t="s">
        <v>20622</v>
      </c>
      <c r="I7173" t="s">
        <v>20643</v>
      </c>
      <c r="J7173" t="s">
        <v>20639</v>
      </c>
    </row>
    <row r="7174" spans="1:10" x14ac:dyDescent="0.3">
      <c r="A7174" s="1">
        <v>43048</v>
      </c>
      <c r="B7174">
        <v>2017</v>
      </c>
      <c r="C7174">
        <v>11</v>
      </c>
      <c r="D7174" t="s">
        <v>20642</v>
      </c>
      <c r="E7174">
        <v>4</v>
      </c>
      <c r="F7174" s="1">
        <v>43040</v>
      </c>
      <c r="G7174">
        <v>4</v>
      </c>
      <c r="H7174" t="s">
        <v>20624</v>
      </c>
      <c r="I7174" t="s">
        <v>20643</v>
      </c>
      <c r="J7174" t="s">
        <v>20639</v>
      </c>
    </row>
    <row r="7175" spans="1:10" x14ac:dyDescent="0.3">
      <c r="A7175" s="1">
        <v>43043</v>
      </c>
      <c r="B7175">
        <v>2017</v>
      </c>
      <c r="C7175">
        <v>11</v>
      </c>
      <c r="D7175" t="s">
        <v>20642</v>
      </c>
      <c r="E7175">
        <v>4</v>
      </c>
      <c r="F7175" s="1">
        <v>43040</v>
      </c>
      <c r="G7175">
        <v>6</v>
      </c>
      <c r="H7175" t="s">
        <v>20621</v>
      </c>
      <c r="I7175" t="s">
        <v>20643</v>
      </c>
      <c r="J7175" t="s">
        <v>20639</v>
      </c>
    </row>
    <row r="7176" spans="1:10" x14ac:dyDescent="0.3">
      <c r="A7176" s="1">
        <v>43040</v>
      </c>
      <c r="B7176">
        <v>2017</v>
      </c>
      <c r="C7176">
        <v>11</v>
      </c>
      <c r="D7176" t="s">
        <v>20642</v>
      </c>
      <c r="E7176">
        <v>4</v>
      </c>
      <c r="F7176" s="1">
        <v>43040</v>
      </c>
      <c r="G7176">
        <v>3</v>
      </c>
      <c r="H7176" t="s">
        <v>20622</v>
      </c>
      <c r="I7176" t="s">
        <v>20643</v>
      </c>
      <c r="J7176" t="s">
        <v>20639</v>
      </c>
    </row>
    <row r="7177" spans="1:10" x14ac:dyDescent="0.3">
      <c r="A7177" s="1">
        <v>43060</v>
      </c>
      <c r="B7177">
        <v>2017</v>
      </c>
      <c r="C7177">
        <v>11</v>
      </c>
      <c r="D7177" t="s">
        <v>20642</v>
      </c>
      <c r="E7177">
        <v>4</v>
      </c>
      <c r="F7177" s="1">
        <v>43040</v>
      </c>
      <c r="G7177">
        <v>2</v>
      </c>
      <c r="H7177" t="s">
        <v>20620</v>
      </c>
      <c r="I7177" t="s">
        <v>20643</v>
      </c>
      <c r="J7177" t="s">
        <v>20639</v>
      </c>
    </row>
    <row r="7178" spans="1:10" x14ac:dyDescent="0.3">
      <c r="A7178" s="1">
        <v>43060</v>
      </c>
      <c r="B7178">
        <v>2017</v>
      </c>
      <c r="C7178">
        <v>11</v>
      </c>
      <c r="D7178" t="s">
        <v>20642</v>
      </c>
      <c r="E7178">
        <v>4</v>
      </c>
      <c r="F7178" s="1">
        <v>43040</v>
      </c>
      <c r="G7178">
        <v>2</v>
      </c>
      <c r="H7178" t="s">
        <v>20620</v>
      </c>
      <c r="I7178" t="s">
        <v>20643</v>
      </c>
      <c r="J7178" t="s">
        <v>20639</v>
      </c>
    </row>
    <row r="7179" spans="1:10" x14ac:dyDescent="0.3">
      <c r="A7179" s="1">
        <v>43064</v>
      </c>
      <c r="B7179">
        <v>2017</v>
      </c>
      <c r="C7179">
        <v>11</v>
      </c>
      <c r="D7179" t="s">
        <v>20642</v>
      </c>
      <c r="E7179">
        <v>4</v>
      </c>
      <c r="F7179" s="1">
        <v>43040</v>
      </c>
      <c r="G7179">
        <v>6</v>
      </c>
      <c r="H7179" t="s">
        <v>20621</v>
      </c>
      <c r="I7179" t="s">
        <v>20643</v>
      </c>
      <c r="J7179" t="s">
        <v>20639</v>
      </c>
    </row>
    <row r="7180" spans="1:10" x14ac:dyDescent="0.3">
      <c r="A7180" s="1">
        <v>43041</v>
      </c>
      <c r="B7180">
        <v>2017</v>
      </c>
      <c r="C7180">
        <v>11</v>
      </c>
      <c r="D7180" t="s">
        <v>20642</v>
      </c>
      <c r="E7180">
        <v>4</v>
      </c>
      <c r="F7180" s="1">
        <v>43040</v>
      </c>
      <c r="G7180">
        <v>4</v>
      </c>
      <c r="H7180" t="s">
        <v>20624</v>
      </c>
      <c r="I7180" t="s">
        <v>20643</v>
      </c>
      <c r="J7180" t="s">
        <v>20639</v>
      </c>
    </row>
    <row r="7181" spans="1:10" x14ac:dyDescent="0.3">
      <c r="A7181" s="1">
        <v>43065</v>
      </c>
      <c r="B7181">
        <v>2017</v>
      </c>
      <c r="C7181">
        <v>11</v>
      </c>
      <c r="D7181" t="s">
        <v>20642</v>
      </c>
      <c r="E7181">
        <v>4</v>
      </c>
      <c r="F7181" s="1">
        <v>43040</v>
      </c>
      <c r="G7181">
        <v>0</v>
      </c>
      <c r="H7181" t="s">
        <v>20623</v>
      </c>
      <c r="I7181" t="s">
        <v>20643</v>
      </c>
      <c r="J7181" t="s">
        <v>20639</v>
      </c>
    </row>
    <row r="7182" spans="1:10" x14ac:dyDescent="0.3">
      <c r="A7182" s="1">
        <v>43054</v>
      </c>
      <c r="B7182">
        <v>2017</v>
      </c>
      <c r="C7182">
        <v>11</v>
      </c>
      <c r="D7182" t="s">
        <v>20642</v>
      </c>
      <c r="E7182">
        <v>4</v>
      </c>
      <c r="F7182" s="1">
        <v>43040</v>
      </c>
      <c r="G7182">
        <v>3</v>
      </c>
      <c r="H7182" t="s">
        <v>20622</v>
      </c>
      <c r="I7182" t="s">
        <v>20643</v>
      </c>
      <c r="J7182" t="s">
        <v>20639</v>
      </c>
    </row>
    <row r="7183" spans="1:10" x14ac:dyDescent="0.3">
      <c r="A7183" s="1">
        <v>43054</v>
      </c>
      <c r="B7183">
        <v>2017</v>
      </c>
      <c r="C7183">
        <v>11</v>
      </c>
      <c r="D7183" t="s">
        <v>20642</v>
      </c>
      <c r="E7183">
        <v>4</v>
      </c>
      <c r="F7183" s="1">
        <v>43040</v>
      </c>
      <c r="G7183">
        <v>3</v>
      </c>
      <c r="H7183" t="s">
        <v>20622</v>
      </c>
      <c r="I7183" t="s">
        <v>20643</v>
      </c>
      <c r="J7183" t="s">
        <v>20639</v>
      </c>
    </row>
    <row r="7184" spans="1:10" x14ac:dyDescent="0.3">
      <c r="A7184" s="1">
        <v>43056</v>
      </c>
      <c r="B7184">
        <v>2017</v>
      </c>
      <c r="C7184">
        <v>11</v>
      </c>
      <c r="D7184" t="s">
        <v>20642</v>
      </c>
      <c r="E7184">
        <v>4</v>
      </c>
      <c r="F7184" s="1">
        <v>43040</v>
      </c>
      <c r="G7184">
        <v>5</v>
      </c>
      <c r="H7184" t="s">
        <v>20617</v>
      </c>
      <c r="I7184" t="s">
        <v>20643</v>
      </c>
      <c r="J7184" t="s">
        <v>20639</v>
      </c>
    </row>
    <row r="7185" spans="1:10" x14ac:dyDescent="0.3">
      <c r="A7185" s="1">
        <v>43057</v>
      </c>
      <c r="B7185">
        <v>2017</v>
      </c>
      <c r="C7185">
        <v>11</v>
      </c>
      <c r="D7185" t="s">
        <v>20642</v>
      </c>
      <c r="E7185">
        <v>4</v>
      </c>
      <c r="F7185" s="1">
        <v>43040</v>
      </c>
      <c r="G7185">
        <v>6</v>
      </c>
      <c r="H7185" t="s">
        <v>20621</v>
      </c>
      <c r="I7185" t="s">
        <v>20643</v>
      </c>
      <c r="J7185" t="s">
        <v>20639</v>
      </c>
    </row>
    <row r="7186" spans="1:10" x14ac:dyDescent="0.3">
      <c r="A7186" s="1">
        <v>43047</v>
      </c>
      <c r="B7186">
        <v>2017</v>
      </c>
      <c r="C7186">
        <v>11</v>
      </c>
      <c r="D7186" t="s">
        <v>20642</v>
      </c>
      <c r="E7186">
        <v>4</v>
      </c>
      <c r="F7186" s="1">
        <v>43040</v>
      </c>
      <c r="G7186">
        <v>3</v>
      </c>
      <c r="H7186" t="s">
        <v>20622</v>
      </c>
      <c r="I7186" t="s">
        <v>20643</v>
      </c>
      <c r="J7186" t="s">
        <v>20639</v>
      </c>
    </row>
    <row r="7187" spans="1:10" x14ac:dyDescent="0.3">
      <c r="A7187" s="1">
        <v>43050</v>
      </c>
      <c r="B7187">
        <v>2017</v>
      </c>
      <c r="C7187">
        <v>11</v>
      </c>
      <c r="D7187" t="s">
        <v>20642</v>
      </c>
      <c r="E7187">
        <v>4</v>
      </c>
      <c r="F7187" s="1">
        <v>43040</v>
      </c>
      <c r="G7187">
        <v>6</v>
      </c>
      <c r="H7187" t="s">
        <v>20621</v>
      </c>
      <c r="I7187" t="s">
        <v>20643</v>
      </c>
      <c r="J7187" t="s">
        <v>20639</v>
      </c>
    </row>
    <row r="7188" spans="1:10" x14ac:dyDescent="0.3">
      <c r="A7188" s="1">
        <v>43049</v>
      </c>
      <c r="B7188">
        <v>2017</v>
      </c>
      <c r="C7188">
        <v>11</v>
      </c>
      <c r="D7188" t="s">
        <v>20642</v>
      </c>
      <c r="E7188">
        <v>4</v>
      </c>
      <c r="F7188" s="1">
        <v>43040</v>
      </c>
      <c r="G7188">
        <v>5</v>
      </c>
      <c r="H7188" t="s">
        <v>20617</v>
      </c>
      <c r="I7188" t="s">
        <v>20643</v>
      </c>
      <c r="J7188" t="s">
        <v>20639</v>
      </c>
    </row>
    <row r="7189" spans="1:10" x14ac:dyDescent="0.3">
      <c r="A7189" s="1">
        <v>43066</v>
      </c>
      <c r="B7189">
        <v>2017</v>
      </c>
      <c r="C7189">
        <v>11</v>
      </c>
      <c r="D7189" t="s">
        <v>20642</v>
      </c>
      <c r="E7189">
        <v>4</v>
      </c>
      <c r="F7189" s="1">
        <v>43040</v>
      </c>
      <c r="G7189">
        <v>1</v>
      </c>
      <c r="H7189" t="s">
        <v>20625</v>
      </c>
      <c r="I7189" t="s">
        <v>20643</v>
      </c>
      <c r="J7189" t="s">
        <v>20639</v>
      </c>
    </row>
    <row r="7190" spans="1:10" x14ac:dyDescent="0.3">
      <c r="A7190" s="1">
        <v>43040</v>
      </c>
      <c r="B7190">
        <v>2017</v>
      </c>
      <c r="C7190">
        <v>11</v>
      </c>
      <c r="D7190" t="s">
        <v>20642</v>
      </c>
      <c r="E7190">
        <v>4</v>
      </c>
      <c r="F7190" s="1">
        <v>43040</v>
      </c>
      <c r="G7190">
        <v>3</v>
      </c>
      <c r="H7190" t="s">
        <v>20622</v>
      </c>
      <c r="I7190" t="s">
        <v>20643</v>
      </c>
      <c r="J7190" t="s">
        <v>20639</v>
      </c>
    </row>
    <row r="7191" spans="1:10" x14ac:dyDescent="0.3">
      <c r="A7191" s="1">
        <v>43062</v>
      </c>
      <c r="B7191">
        <v>2017</v>
      </c>
      <c r="C7191">
        <v>11</v>
      </c>
      <c r="D7191" t="s">
        <v>20642</v>
      </c>
      <c r="E7191">
        <v>4</v>
      </c>
      <c r="F7191" s="1">
        <v>43040</v>
      </c>
      <c r="G7191">
        <v>4</v>
      </c>
      <c r="H7191" t="s">
        <v>20624</v>
      </c>
      <c r="I7191" t="s">
        <v>20643</v>
      </c>
      <c r="J7191" t="s">
        <v>20639</v>
      </c>
    </row>
    <row r="7192" spans="1:10" x14ac:dyDescent="0.3">
      <c r="A7192" s="1">
        <v>43055</v>
      </c>
      <c r="B7192">
        <v>2017</v>
      </c>
      <c r="C7192">
        <v>11</v>
      </c>
      <c r="D7192" t="s">
        <v>20642</v>
      </c>
      <c r="E7192">
        <v>4</v>
      </c>
      <c r="F7192" s="1">
        <v>43040</v>
      </c>
      <c r="G7192">
        <v>4</v>
      </c>
      <c r="H7192" t="s">
        <v>20624</v>
      </c>
      <c r="I7192" t="s">
        <v>20643</v>
      </c>
      <c r="J7192" t="s">
        <v>20639</v>
      </c>
    </row>
    <row r="7193" spans="1:10" x14ac:dyDescent="0.3">
      <c r="A7193" s="1">
        <v>43047</v>
      </c>
      <c r="B7193">
        <v>2017</v>
      </c>
      <c r="C7193">
        <v>11</v>
      </c>
      <c r="D7193" t="s">
        <v>20642</v>
      </c>
      <c r="E7193">
        <v>4</v>
      </c>
      <c r="F7193" s="1">
        <v>43040</v>
      </c>
      <c r="G7193">
        <v>3</v>
      </c>
      <c r="H7193" t="s">
        <v>20622</v>
      </c>
      <c r="I7193" t="s">
        <v>20643</v>
      </c>
      <c r="J7193" t="s">
        <v>20639</v>
      </c>
    </row>
    <row r="7194" spans="1:10" x14ac:dyDescent="0.3">
      <c r="A7194" s="1">
        <v>43055</v>
      </c>
      <c r="B7194">
        <v>2017</v>
      </c>
      <c r="C7194">
        <v>11</v>
      </c>
      <c r="D7194" t="s">
        <v>20642</v>
      </c>
      <c r="E7194">
        <v>4</v>
      </c>
      <c r="F7194" s="1">
        <v>43040</v>
      </c>
      <c r="G7194">
        <v>4</v>
      </c>
      <c r="H7194" t="s">
        <v>20624</v>
      </c>
      <c r="I7194" t="s">
        <v>20643</v>
      </c>
      <c r="J7194" t="s">
        <v>20639</v>
      </c>
    </row>
    <row r="7195" spans="1:10" x14ac:dyDescent="0.3">
      <c r="A7195" s="1">
        <v>43063</v>
      </c>
      <c r="B7195">
        <v>2017</v>
      </c>
      <c r="C7195">
        <v>11</v>
      </c>
      <c r="D7195" t="s">
        <v>20642</v>
      </c>
      <c r="E7195">
        <v>4</v>
      </c>
      <c r="F7195" s="1">
        <v>43040</v>
      </c>
      <c r="G7195">
        <v>5</v>
      </c>
      <c r="H7195" t="s">
        <v>20617</v>
      </c>
      <c r="I7195" t="s">
        <v>20643</v>
      </c>
      <c r="J7195" t="s">
        <v>20639</v>
      </c>
    </row>
    <row r="7196" spans="1:10" x14ac:dyDescent="0.3">
      <c r="A7196" s="1">
        <v>43041</v>
      </c>
      <c r="B7196">
        <v>2017</v>
      </c>
      <c r="C7196">
        <v>11</v>
      </c>
      <c r="D7196" t="s">
        <v>20642</v>
      </c>
      <c r="E7196">
        <v>4</v>
      </c>
      <c r="F7196" s="1">
        <v>43040</v>
      </c>
      <c r="G7196">
        <v>4</v>
      </c>
      <c r="H7196" t="s">
        <v>20624</v>
      </c>
      <c r="I7196" t="s">
        <v>20643</v>
      </c>
      <c r="J7196" t="s">
        <v>20639</v>
      </c>
    </row>
    <row r="7197" spans="1:10" x14ac:dyDescent="0.3">
      <c r="A7197" s="1">
        <v>43048</v>
      </c>
      <c r="B7197">
        <v>2017</v>
      </c>
      <c r="C7197">
        <v>11</v>
      </c>
      <c r="D7197" t="s">
        <v>20642</v>
      </c>
      <c r="E7197">
        <v>4</v>
      </c>
      <c r="F7197" s="1">
        <v>43040</v>
      </c>
      <c r="G7197">
        <v>4</v>
      </c>
      <c r="H7197" t="s">
        <v>20624</v>
      </c>
      <c r="I7197" t="s">
        <v>20643</v>
      </c>
      <c r="J7197" t="s">
        <v>20639</v>
      </c>
    </row>
    <row r="7198" spans="1:10" x14ac:dyDescent="0.3">
      <c r="A7198" s="1">
        <v>43042</v>
      </c>
      <c r="B7198">
        <v>2017</v>
      </c>
      <c r="C7198">
        <v>11</v>
      </c>
      <c r="D7198" t="s">
        <v>20642</v>
      </c>
      <c r="E7198">
        <v>4</v>
      </c>
      <c r="F7198" s="1">
        <v>43040</v>
      </c>
      <c r="G7198">
        <v>5</v>
      </c>
      <c r="H7198" t="s">
        <v>20617</v>
      </c>
      <c r="I7198" t="s">
        <v>20643</v>
      </c>
      <c r="J7198" t="s">
        <v>20639</v>
      </c>
    </row>
    <row r="7199" spans="1:10" x14ac:dyDescent="0.3">
      <c r="A7199" s="1">
        <v>43044</v>
      </c>
      <c r="B7199">
        <v>2017</v>
      </c>
      <c r="C7199">
        <v>11</v>
      </c>
      <c r="D7199" t="s">
        <v>20642</v>
      </c>
      <c r="E7199">
        <v>4</v>
      </c>
      <c r="F7199" s="1">
        <v>43040</v>
      </c>
      <c r="G7199">
        <v>0</v>
      </c>
      <c r="H7199" t="s">
        <v>20623</v>
      </c>
      <c r="I7199" t="s">
        <v>20643</v>
      </c>
      <c r="J7199" t="s">
        <v>20639</v>
      </c>
    </row>
    <row r="7200" spans="1:10" x14ac:dyDescent="0.3">
      <c r="A7200" s="1">
        <v>43066</v>
      </c>
      <c r="B7200">
        <v>2017</v>
      </c>
      <c r="C7200">
        <v>11</v>
      </c>
      <c r="D7200" t="s">
        <v>20642</v>
      </c>
      <c r="E7200">
        <v>4</v>
      </c>
      <c r="F7200" s="1">
        <v>43040</v>
      </c>
      <c r="G7200">
        <v>1</v>
      </c>
      <c r="H7200" t="s">
        <v>20625</v>
      </c>
      <c r="I7200" t="s">
        <v>20643</v>
      </c>
      <c r="J7200" t="s">
        <v>20639</v>
      </c>
    </row>
    <row r="7201" spans="1:10" x14ac:dyDescent="0.3">
      <c r="A7201" s="1">
        <v>43045</v>
      </c>
      <c r="B7201">
        <v>2017</v>
      </c>
      <c r="C7201">
        <v>11</v>
      </c>
      <c r="D7201" t="s">
        <v>20642</v>
      </c>
      <c r="E7201">
        <v>4</v>
      </c>
      <c r="F7201" s="1">
        <v>43040</v>
      </c>
      <c r="G7201">
        <v>1</v>
      </c>
      <c r="H7201" t="s">
        <v>20625</v>
      </c>
      <c r="I7201" t="s">
        <v>20643</v>
      </c>
      <c r="J7201" t="s">
        <v>20639</v>
      </c>
    </row>
    <row r="7202" spans="1:10" x14ac:dyDescent="0.3">
      <c r="A7202" s="1">
        <v>43051</v>
      </c>
      <c r="B7202">
        <v>2017</v>
      </c>
      <c r="C7202">
        <v>11</v>
      </c>
      <c r="D7202" t="s">
        <v>20642</v>
      </c>
      <c r="E7202">
        <v>4</v>
      </c>
      <c r="F7202" s="1">
        <v>43040</v>
      </c>
      <c r="G7202">
        <v>0</v>
      </c>
      <c r="H7202" t="s">
        <v>20623</v>
      </c>
      <c r="I7202" t="s">
        <v>20643</v>
      </c>
      <c r="J7202" t="s">
        <v>20639</v>
      </c>
    </row>
    <row r="7203" spans="1:10" x14ac:dyDescent="0.3">
      <c r="A7203" s="1">
        <v>43046</v>
      </c>
      <c r="B7203">
        <v>2017</v>
      </c>
      <c r="C7203">
        <v>11</v>
      </c>
      <c r="D7203" t="s">
        <v>20642</v>
      </c>
      <c r="E7203">
        <v>4</v>
      </c>
      <c r="F7203" s="1">
        <v>43040</v>
      </c>
      <c r="G7203">
        <v>2</v>
      </c>
      <c r="H7203" t="s">
        <v>20620</v>
      </c>
      <c r="I7203" t="s">
        <v>20643</v>
      </c>
      <c r="J7203" t="s">
        <v>20639</v>
      </c>
    </row>
    <row r="7204" spans="1:10" x14ac:dyDescent="0.3">
      <c r="A7204" s="1">
        <v>43042</v>
      </c>
      <c r="B7204">
        <v>2017</v>
      </c>
      <c r="C7204">
        <v>11</v>
      </c>
      <c r="D7204" t="s">
        <v>20642</v>
      </c>
      <c r="E7204">
        <v>4</v>
      </c>
      <c r="F7204" s="1">
        <v>43040</v>
      </c>
      <c r="G7204">
        <v>5</v>
      </c>
      <c r="H7204" t="s">
        <v>20617</v>
      </c>
      <c r="I7204" t="s">
        <v>20643</v>
      </c>
      <c r="J7204" t="s">
        <v>20639</v>
      </c>
    </row>
    <row r="7205" spans="1:10" x14ac:dyDescent="0.3">
      <c r="A7205" s="1">
        <v>43064</v>
      </c>
      <c r="B7205">
        <v>2017</v>
      </c>
      <c r="C7205">
        <v>11</v>
      </c>
      <c r="D7205" t="s">
        <v>20642</v>
      </c>
      <c r="E7205">
        <v>4</v>
      </c>
      <c r="F7205" s="1">
        <v>43040</v>
      </c>
      <c r="G7205">
        <v>6</v>
      </c>
      <c r="H7205" t="s">
        <v>20621</v>
      </c>
      <c r="I7205" t="s">
        <v>20643</v>
      </c>
      <c r="J7205" t="s">
        <v>20639</v>
      </c>
    </row>
    <row r="7206" spans="1:10" x14ac:dyDescent="0.3">
      <c r="A7206" s="1">
        <v>43047</v>
      </c>
      <c r="B7206">
        <v>2017</v>
      </c>
      <c r="C7206">
        <v>11</v>
      </c>
      <c r="D7206" t="s">
        <v>20642</v>
      </c>
      <c r="E7206">
        <v>4</v>
      </c>
      <c r="F7206" s="1">
        <v>43040</v>
      </c>
      <c r="G7206">
        <v>3</v>
      </c>
      <c r="H7206" t="s">
        <v>20622</v>
      </c>
      <c r="I7206" t="s">
        <v>20643</v>
      </c>
      <c r="J7206" t="s">
        <v>20639</v>
      </c>
    </row>
    <row r="7207" spans="1:10" x14ac:dyDescent="0.3">
      <c r="A7207" s="1">
        <v>43060</v>
      </c>
      <c r="B7207">
        <v>2017</v>
      </c>
      <c r="C7207">
        <v>11</v>
      </c>
      <c r="D7207" t="s">
        <v>20642</v>
      </c>
      <c r="E7207">
        <v>4</v>
      </c>
      <c r="F7207" s="1">
        <v>43040</v>
      </c>
      <c r="G7207">
        <v>2</v>
      </c>
      <c r="H7207" t="s">
        <v>20620</v>
      </c>
      <c r="I7207" t="s">
        <v>20643</v>
      </c>
      <c r="J7207" t="s">
        <v>20639</v>
      </c>
    </row>
    <row r="7208" spans="1:10" x14ac:dyDescent="0.3">
      <c r="A7208" s="1">
        <v>43050</v>
      </c>
      <c r="B7208">
        <v>2017</v>
      </c>
      <c r="C7208">
        <v>11</v>
      </c>
      <c r="D7208" t="s">
        <v>20642</v>
      </c>
      <c r="E7208">
        <v>4</v>
      </c>
      <c r="F7208" s="1">
        <v>43040</v>
      </c>
      <c r="G7208">
        <v>6</v>
      </c>
      <c r="H7208" t="s">
        <v>20621</v>
      </c>
      <c r="I7208" t="s">
        <v>20643</v>
      </c>
      <c r="J7208" t="s">
        <v>20639</v>
      </c>
    </row>
    <row r="7209" spans="1:10" x14ac:dyDescent="0.3">
      <c r="A7209" s="1">
        <v>43048</v>
      </c>
      <c r="B7209">
        <v>2017</v>
      </c>
      <c r="C7209">
        <v>11</v>
      </c>
      <c r="D7209" t="s">
        <v>20642</v>
      </c>
      <c r="E7209">
        <v>4</v>
      </c>
      <c r="F7209" s="1">
        <v>43040</v>
      </c>
      <c r="G7209">
        <v>4</v>
      </c>
      <c r="H7209" t="s">
        <v>20624</v>
      </c>
      <c r="I7209" t="s">
        <v>20643</v>
      </c>
      <c r="J7209" t="s">
        <v>20639</v>
      </c>
    </row>
    <row r="7210" spans="1:10" x14ac:dyDescent="0.3">
      <c r="A7210" s="1">
        <v>43054</v>
      </c>
      <c r="B7210">
        <v>2017</v>
      </c>
      <c r="C7210">
        <v>11</v>
      </c>
      <c r="D7210" t="s">
        <v>20642</v>
      </c>
      <c r="E7210">
        <v>4</v>
      </c>
      <c r="F7210" s="1">
        <v>43040</v>
      </c>
      <c r="G7210">
        <v>3</v>
      </c>
      <c r="H7210" t="s">
        <v>20622</v>
      </c>
      <c r="I7210" t="s">
        <v>20643</v>
      </c>
      <c r="J7210" t="s">
        <v>20639</v>
      </c>
    </row>
    <row r="7211" spans="1:10" x14ac:dyDescent="0.3">
      <c r="A7211" s="1">
        <v>43041</v>
      </c>
      <c r="B7211">
        <v>2017</v>
      </c>
      <c r="C7211">
        <v>11</v>
      </c>
      <c r="D7211" t="s">
        <v>20642</v>
      </c>
      <c r="E7211">
        <v>4</v>
      </c>
      <c r="F7211" s="1">
        <v>43040</v>
      </c>
      <c r="G7211">
        <v>4</v>
      </c>
      <c r="H7211" t="s">
        <v>20624</v>
      </c>
      <c r="I7211" t="s">
        <v>20643</v>
      </c>
      <c r="J7211" t="s">
        <v>20639</v>
      </c>
    </row>
    <row r="7212" spans="1:10" x14ac:dyDescent="0.3">
      <c r="A7212" s="1">
        <v>43058</v>
      </c>
      <c r="B7212">
        <v>2017</v>
      </c>
      <c r="C7212">
        <v>11</v>
      </c>
      <c r="D7212" t="s">
        <v>20642</v>
      </c>
      <c r="E7212">
        <v>4</v>
      </c>
      <c r="F7212" s="1">
        <v>43040</v>
      </c>
      <c r="G7212">
        <v>0</v>
      </c>
      <c r="H7212" t="s">
        <v>20623</v>
      </c>
      <c r="I7212" t="s">
        <v>20643</v>
      </c>
      <c r="J7212" t="s">
        <v>20639</v>
      </c>
    </row>
    <row r="7213" spans="1:10" x14ac:dyDescent="0.3">
      <c r="A7213" s="1">
        <v>43051</v>
      </c>
      <c r="B7213">
        <v>2017</v>
      </c>
      <c r="C7213">
        <v>11</v>
      </c>
      <c r="D7213" t="s">
        <v>20642</v>
      </c>
      <c r="E7213">
        <v>4</v>
      </c>
      <c r="F7213" s="1">
        <v>43040</v>
      </c>
      <c r="G7213">
        <v>0</v>
      </c>
      <c r="H7213" t="s">
        <v>20623</v>
      </c>
      <c r="I7213" t="s">
        <v>20643</v>
      </c>
      <c r="J7213" t="s">
        <v>20639</v>
      </c>
    </row>
    <row r="7214" spans="1:10" x14ac:dyDescent="0.3">
      <c r="A7214" s="1">
        <v>43046</v>
      </c>
      <c r="B7214">
        <v>2017</v>
      </c>
      <c r="C7214">
        <v>11</v>
      </c>
      <c r="D7214" t="s">
        <v>20642</v>
      </c>
      <c r="E7214">
        <v>4</v>
      </c>
      <c r="F7214" s="1">
        <v>43040</v>
      </c>
      <c r="G7214">
        <v>2</v>
      </c>
      <c r="H7214" t="s">
        <v>20620</v>
      </c>
      <c r="I7214" t="s">
        <v>20643</v>
      </c>
      <c r="J7214" t="s">
        <v>20639</v>
      </c>
    </row>
    <row r="7215" spans="1:10" x14ac:dyDescent="0.3">
      <c r="A7215" s="1">
        <v>43045</v>
      </c>
      <c r="B7215">
        <v>2017</v>
      </c>
      <c r="C7215">
        <v>11</v>
      </c>
      <c r="D7215" t="s">
        <v>20642</v>
      </c>
      <c r="E7215">
        <v>4</v>
      </c>
      <c r="F7215" s="1">
        <v>43040</v>
      </c>
      <c r="G7215">
        <v>1</v>
      </c>
      <c r="H7215" t="s">
        <v>20625</v>
      </c>
      <c r="I7215" t="s">
        <v>20643</v>
      </c>
      <c r="J7215" t="s">
        <v>20639</v>
      </c>
    </row>
    <row r="7216" spans="1:10" x14ac:dyDescent="0.3">
      <c r="A7216" s="1">
        <v>43048</v>
      </c>
      <c r="B7216">
        <v>2017</v>
      </c>
      <c r="C7216">
        <v>11</v>
      </c>
      <c r="D7216" t="s">
        <v>20642</v>
      </c>
      <c r="E7216">
        <v>4</v>
      </c>
      <c r="F7216" s="1">
        <v>43040</v>
      </c>
      <c r="G7216">
        <v>4</v>
      </c>
      <c r="H7216" t="s">
        <v>20624</v>
      </c>
      <c r="I7216" t="s">
        <v>20643</v>
      </c>
      <c r="J7216" t="s">
        <v>20639</v>
      </c>
    </row>
    <row r="7217" spans="1:10" x14ac:dyDescent="0.3">
      <c r="A7217" s="1">
        <v>43063</v>
      </c>
      <c r="B7217">
        <v>2017</v>
      </c>
      <c r="C7217">
        <v>11</v>
      </c>
      <c r="D7217" t="s">
        <v>20642</v>
      </c>
      <c r="E7217">
        <v>4</v>
      </c>
      <c r="F7217" s="1">
        <v>43040</v>
      </c>
      <c r="G7217">
        <v>5</v>
      </c>
      <c r="H7217" t="s">
        <v>20617</v>
      </c>
      <c r="I7217" t="s">
        <v>20643</v>
      </c>
      <c r="J7217" t="s">
        <v>20639</v>
      </c>
    </row>
    <row r="7218" spans="1:10" x14ac:dyDescent="0.3">
      <c r="A7218" s="1">
        <v>43064</v>
      </c>
      <c r="B7218">
        <v>2017</v>
      </c>
      <c r="C7218">
        <v>11</v>
      </c>
      <c r="D7218" t="s">
        <v>20642</v>
      </c>
      <c r="E7218">
        <v>4</v>
      </c>
      <c r="F7218" s="1">
        <v>43040</v>
      </c>
      <c r="G7218">
        <v>6</v>
      </c>
      <c r="H7218" t="s">
        <v>20621</v>
      </c>
      <c r="I7218" t="s">
        <v>20643</v>
      </c>
      <c r="J7218" t="s">
        <v>20639</v>
      </c>
    </row>
    <row r="7219" spans="1:10" x14ac:dyDescent="0.3">
      <c r="A7219" s="1">
        <v>43040</v>
      </c>
      <c r="B7219">
        <v>2017</v>
      </c>
      <c r="C7219">
        <v>11</v>
      </c>
      <c r="D7219" t="s">
        <v>20642</v>
      </c>
      <c r="E7219">
        <v>4</v>
      </c>
      <c r="F7219" s="1">
        <v>43040</v>
      </c>
      <c r="G7219">
        <v>3</v>
      </c>
      <c r="H7219" t="s">
        <v>20622</v>
      </c>
      <c r="I7219" t="s">
        <v>20643</v>
      </c>
      <c r="J7219" t="s">
        <v>20639</v>
      </c>
    </row>
    <row r="7220" spans="1:10" x14ac:dyDescent="0.3">
      <c r="A7220" s="1">
        <v>43067</v>
      </c>
      <c r="B7220">
        <v>2017</v>
      </c>
      <c r="C7220">
        <v>11</v>
      </c>
      <c r="D7220" t="s">
        <v>20642</v>
      </c>
      <c r="E7220">
        <v>4</v>
      </c>
      <c r="F7220" s="1">
        <v>43040</v>
      </c>
      <c r="G7220">
        <v>2</v>
      </c>
      <c r="H7220" t="s">
        <v>20620</v>
      </c>
      <c r="I7220" t="s">
        <v>20643</v>
      </c>
      <c r="J7220" t="s">
        <v>20639</v>
      </c>
    </row>
    <row r="7221" spans="1:10" x14ac:dyDescent="0.3">
      <c r="A7221" s="1">
        <v>43043</v>
      </c>
      <c r="B7221">
        <v>2017</v>
      </c>
      <c r="C7221">
        <v>11</v>
      </c>
      <c r="D7221" t="s">
        <v>20642</v>
      </c>
      <c r="E7221">
        <v>4</v>
      </c>
      <c r="F7221" s="1">
        <v>43040</v>
      </c>
      <c r="G7221">
        <v>6</v>
      </c>
      <c r="H7221" t="s">
        <v>20621</v>
      </c>
      <c r="I7221" t="s">
        <v>20643</v>
      </c>
      <c r="J7221" t="s">
        <v>20639</v>
      </c>
    </row>
    <row r="7222" spans="1:10" x14ac:dyDescent="0.3">
      <c r="A7222" s="1">
        <v>43053</v>
      </c>
      <c r="B7222">
        <v>2017</v>
      </c>
      <c r="C7222">
        <v>11</v>
      </c>
      <c r="D7222" t="s">
        <v>20642</v>
      </c>
      <c r="E7222">
        <v>4</v>
      </c>
      <c r="F7222" s="1">
        <v>43040</v>
      </c>
      <c r="G7222">
        <v>2</v>
      </c>
      <c r="H7222" t="s">
        <v>20620</v>
      </c>
      <c r="I7222" t="s">
        <v>20643</v>
      </c>
      <c r="J7222" t="s">
        <v>20639</v>
      </c>
    </row>
    <row r="7223" spans="1:10" x14ac:dyDescent="0.3">
      <c r="A7223" s="1">
        <v>43053</v>
      </c>
      <c r="B7223">
        <v>2017</v>
      </c>
      <c r="C7223">
        <v>11</v>
      </c>
      <c r="D7223" t="s">
        <v>20642</v>
      </c>
      <c r="E7223">
        <v>4</v>
      </c>
      <c r="F7223" s="1">
        <v>43040</v>
      </c>
      <c r="G7223">
        <v>2</v>
      </c>
      <c r="H7223" t="s">
        <v>20620</v>
      </c>
      <c r="I7223" t="s">
        <v>20643</v>
      </c>
      <c r="J7223" t="s">
        <v>20639</v>
      </c>
    </row>
    <row r="7224" spans="1:10" x14ac:dyDescent="0.3">
      <c r="A7224" s="1">
        <v>42392</v>
      </c>
      <c r="B7224">
        <v>2016</v>
      </c>
      <c r="C7224">
        <v>1</v>
      </c>
      <c r="D7224" t="s">
        <v>20644</v>
      </c>
      <c r="E7224">
        <v>1</v>
      </c>
      <c r="F7224" s="1">
        <v>42370</v>
      </c>
      <c r="G7224">
        <v>6</v>
      </c>
      <c r="H7224" t="s">
        <v>20621</v>
      </c>
      <c r="I7224" t="s">
        <v>20645</v>
      </c>
      <c r="J7224" t="s">
        <v>20646</v>
      </c>
    </row>
    <row r="7225" spans="1:10" x14ac:dyDescent="0.3">
      <c r="A7225" s="1">
        <v>42376</v>
      </c>
      <c r="B7225">
        <v>2016</v>
      </c>
      <c r="C7225">
        <v>1</v>
      </c>
      <c r="D7225" t="s">
        <v>20644</v>
      </c>
      <c r="E7225">
        <v>1</v>
      </c>
      <c r="F7225" s="1">
        <v>42370</v>
      </c>
      <c r="G7225">
        <v>4</v>
      </c>
      <c r="H7225" t="s">
        <v>20624</v>
      </c>
      <c r="I7225" t="s">
        <v>20645</v>
      </c>
      <c r="J7225" t="s">
        <v>20646</v>
      </c>
    </row>
    <row r="7226" spans="1:10" x14ac:dyDescent="0.3">
      <c r="A7226" s="1">
        <v>42396</v>
      </c>
      <c r="B7226">
        <v>2016</v>
      </c>
      <c r="C7226">
        <v>1</v>
      </c>
      <c r="D7226" t="s">
        <v>20644</v>
      </c>
      <c r="E7226">
        <v>1</v>
      </c>
      <c r="F7226" s="1">
        <v>42370</v>
      </c>
      <c r="G7226">
        <v>3</v>
      </c>
      <c r="H7226" t="s">
        <v>20622</v>
      </c>
      <c r="I7226" t="s">
        <v>20645</v>
      </c>
      <c r="J7226" t="s">
        <v>20646</v>
      </c>
    </row>
    <row r="7227" spans="1:10" x14ac:dyDescent="0.3">
      <c r="A7227" s="1">
        <v>42394</v>
      </c>
      <c r="B7227">
        <v>2016</v>
      </c>
      <c r="C7227">
        <v>1</v>
      </c>
      <c r="D7227" t="s">
        <v>20644</v>
      </c>
      <c r="E7227">
        <v>1</v>
      </c>
      <c r="F7227" s="1">
        <v>42370</v>
      </c>
      <c r="G7227">
        <v>1</v>
      </c>
      <c r="H7227" t="s">
        <v>20625</v>
      </c>
      <c r="I7227" t="s">
        <v>20645</v>
      </c>
      <c r="J7227" t="s">
        <v>20646</v>
      </c>
    </row>
    <row r="7228" spans="1:10" x14ac:dyDescent="0.3">
      <c r="A7228" s="1">
        <v>42378</v>
      </c>
      <c r="B7228">
        <v>2016</v>
      </c>
      <c r="C7228">
        <v>1</v>
      </c>
      <c r="D7228" t="s">
        <v>20644</v>
      </c>
      <c r="E7228">
        <v>1</v>
      </c>
      <c r="F7228" s="1">
        <v>42370</v>
      </c>
      <c r="G7228">
        <v>6</v>
      </c>
      <c r="H7228" t="s">
        <v>20621</v>
      </c>
      <c r="I7228" t="s">
        <v>20645</v>
      </c>
      <c r="J7228" t="s">
        <v>20646</v>
      </c>
    </row>
    <row r="7229" spans="1:10" x14ac:dyDescent="0.3">
      <c r="A7229" s="1">
        <v>42386</v>
      </c>
      <c r="B7229">
        <v>2016</v>
      </c>
      <c r="C7229">
        <v>1</v>
      </c>
      <c r="D7229" t="s">
        <v>20644</v>
      </c>
      <c r="E7229">
        <v>1</v>
      </c>
      <c r="F7229" s="1">
        <v>42370</v>
      </c>
      <c r="G7229">
        <v>0</v>
      </c>
      <c r="H7229" t="s">
        <v>20623</v>
      </c>
      <c r="I7229" t="s">
        <v>20645</v>
      </c>
      <c r="J7229" t="s">
        <v>20646</v>
      </c>
    </row>
    <row r="7230" spans="1:10" x14ac:dyDescent="0.3">
      <c r="A7230" s="1">
        <v>42374</v>
      </c>
      <c r="B7230">
        <v>2016</v>
      </c>
      <c r="C7230">
        <v>1</v>
      </c>
      <c r="D7230" t="s">
        <v>20644</v>
      </c>
      <c r="E7230">
        <v>1</v>
      </c>
      <c r="F7230" s="1">
        <v>42370</v>
      </c>
      <c r="G7230">
        <v>2</v>
      </c>
      <c r="H7230" t="s">
        <v>20620</v>
      </c>
      <c r="I7230" t="s">
        <v>20645</v>
      </c>
      <c r="J7230" t="s">
        <v>20646</v>
      </c>
    </row>
    <row r="7231" spans="1:10" x14ac:dyDescent="0.3">
      <c r="A7231" s="1">
        <v>42393</v>
      </c>
      <c r="B7231">
        <v>2016</v>
      </c>
      <c r="C7231">
        <v>1</v>
      </c>
      <c r="D7231" t="s">
        <v>20644</v>
      </c>
      <c r="E7231">
        <v>1</v>
      </c>
      <c r="F7231" s="1">
        <v>42370</v>
      </c>
      <c r="G7231">
        <v>0</v>
      </c>
      <c r="H7231" t="s">
        <v>20623</v>
      </c>
      <c r="I7231" t="s">
        <v>20645</v>
      </c>
      <c r="J7231" t="s">
        <v>20646</v>
      </c>
    </row>
    <row r="7232" spans="1:10" x14ac:dyDescent="0.3">
      <c r="A7232" s="1">
        <v>42394</v>
      </c>
      <c r="B7232">
        <v>2016</v>
      </c>
      <c r="C7232">
        <v>1</v>
      </c>
      <c r="D7232" t="s">
        <v>20644</v>
      </c>
      <c r="E7232">
        <v>1</v>
      </c>
      <c r="F7232" s="1">
        <v>42370</v>
      </c>
      <c r="G7232">
        <v>1</v>
      </c>
      <c r="H7232" t="s">
        <v>20625</v>
      </c>
      <c r="I7232" t="s">
        <v>20645</v>
      </c>
      <c r="J7232" t="s">
        <v>20646</v>
      </c>
    </row>
    <row r="7233" spans="1:10" x14ac:dyDescent="0.3">
      <c r="A7233" s="1">
        <v>42392</v>
      </c>
      <c r="B7233">
        <v>2016</v>
      </c>
      <c r="C7233">
        <v>1</v>
      </c>
      <c r="D7233" t="s">
        <v>20644</v>
      </c>
      <c r="E7233">
        <v>1</v>
      </c>
      <c r="F7233" s="1">
        <v>42370</v>
      </c>
      <c r="G7233">
        <v>6</v>
      </c>
      <c r="H7233" t="s">
        <v>20621</v>
      </c>
      <c r="I7233" t="s">
        <v>20645</v>
      </c>
      <c r="J7233" t="s">
        <v>20646</v>
      </c>
    </row>
    <row r="7234" spans="1:10" x14ac:dyDescent="0.3">
      <c r="A7234" s="1">
        <v>42374</v>
      </c>
      <c r="B7234">
        <v>2016</v>
      </c>
      <c r="C7234">
        <v>1</v>
      </c>
      <c r="D7234" t="s">
        <v>20644</v>
      </c>
      <c r="E7234">
        <v>1</v>
      </c>
      <c r="F7234" s="1">
        <v>42370</v>
      </c>
      <c r="G7234">
        <v>2</v>
      </c>
      <c r="H7234" t="s">
        <v>20620</v>
      </c>
      <c r="I7234" t="s">
        <v>20645</v>
      </c>
      <c r="J7234" t="s">
        <v>20646</v>
      </c>
    </row>
    <row r="7235" spans="1:10" x14ac:dyDescent="0.3">
      <c r="A7235" s="1">
        <v>42373</v>
      </c>
      <c r="B7235">
        <v>2016</v>
      </c>
      <c r="C7235">
        <v>1</v>
      </c>
      <c r="D7235" t="s">
        <v>20644</v>
      </c>
      <c r="E7235">
        <v>1</v>
      </c>
      <c r="F7235" s="1">
        <v>42370</v>
      </c>
      <c r="G7235">
        <v>1</v>
      </c>
      <c r="H7235" t="s">
        <v>20625</v>
      </c>
      <c r="I7235" t="s">
        <v>20645</v>
      </c>
      <c r="J7235" t="s">
        <v>20646</v>
      </c>
    </row>
    <row r="7236" spans="1:10" x14ac:dyDescent="0.3">
      <c r="A7236" s="1">
        <v>42372</v>
      </c>
      <c r="B7236">
        <v>2016</v>
      </c>
      <c r="C7236">
        <v>1</v>
      </c>
      <c r="D7236" t="s">
        <v>20644</v>
      </c>
      <c r="E7236">
        <v>1</v>
      </c>
      <c r="F7236" s="1">
        <v>42370</v>
      </c>
      <c r="G7236">
        <v>0</v>
      </c>
      <c r="H7236" t="s">
        <v>20623</v>
      </c>
      <c r="I7236" t="s">
        <v>20645</v>
      </c>
      <c r="J7236" t="s">
        <v>20646</v>
      </c>
    </row>
    <row r="7237" spans="1:10" x14ac:dyDescent="0.3">
      <c r="A7237" s="1">
        <v>42371</v>
      </c>
      <c r="B7237">
        <v>2016</v>
      </c>
      <c r="C7237">
        <v>1</v>
      </c>
      <c r="D7237" t="s">
        <v>20644</v>
      </c>
      <c r="E7237">
        <v>1</v>
      </c>
      <c r="F7237" s="1">
        <v>42370</v>
      </c>
      <c r="G7237">
        <v>6</v>
      </c>
      <c r="H7237" t="s">
        <v>20621</v>
      </c>
      <c r="I7237" t="s">
        <v>20645</v>
      </c>
      <c r="J7237" t="s">
        <v>20646</v>
      </c>
    </row>
    <row r="7238" spans="1:10" x14ac:dyDescent="0.3">
      <c r="A7238" s="1">
        <v>42388</v>
      </c>
      <c r="B7238">
        <v>2016</v>
      </c>
      <c r="C7238">
        <v>1</v>
      </c>
      <c r="D7238" t="s">
        <v>20644</v>
      </c>
      <c r="E7238">
        <v>1</v>
      </c>
      <c r="F7238" s="1">
        <v>42370</v>
      </c>
      <c r="G7238">
        <v>2</v>
      </c>
      <c r="H7238" t="s">
        <v>20620</v>
      </c>
      <c r="I7238" t="s">
        <v>20645</v>
      </c>
      <c r="J7238" t="s">
        <v>20646</v>
      </c>
    </row>
    <row r="7239" spans="1:10" x14ac:dyDescent="0.3">
      <c r="A7239" s="1">
        <v>42376</v>
      </c>
      <c r="B7239">
        <v>2016</v>
      </c>
      <c r="C7239">
        <v>1</v>
      </c>
      <c r="D7239" t="s">
        <v>20644</v>
      </c>
      <c r="E7239">
        <v>1</v>
      </c>
      <c r="F7239" s="1">
        <v>42370</v>
      </c>
      <c r="G7239">
        <v>4</v>
      </c>
      <c r="H7239" t="s">
        <v>20624</v>
      </c>
      <c r="I7239" t="s">
        <v>20645</v>
      </c>
      <c r="J7239" t="s">
        <v>20646</v>
      </c>
    </row>
    <row r="7240" spans="1:10" x14ac:dyDescent="0.3">
      <c r="A7240" s="1">
        <v>42384</v>
      </c>
      <c r="B7240">
        <v>2016</v>
      </c>
      <c r="C7240">
        <v>1</v>
      </c>
      <c r="D7240" t="s">
        <v>20644</v>
      </c>
      <c r="E7240">
        <v>1</v>
      </c>
      <c r="F7240" s="1">
        <v>42370</v>
      </c>
      <c r="G7240">
        <v>5</v>
      </c>
      <c r="H7240" t="s">
        <v>20617</v>
      </c>
      <c r="I7240" t="s">
        <v>20645</v>
      </c>
      <c r="J7240" t="s">
        <v>20646</v>
      </c>
    </row>
    <row r="7241" spans="1:10" x14ac:dyDescent="0.3">
      <c r="A7241" s="1">
        <v>42392</v>
      </c>
      <c r="B7241">
        <v>2016</v>
      </c>
      <c r="C7241">
        <v>1</v>
      </c>
      <c r="D7241" t="s">
        <v>20644</v>
      </c>
      <c r="E7241">
        <v>1</v>
      </c>
      <c r="F7241" s="1">
        <v>42370</v>
      </c>
      <c r="G7241">
        <v>6</v>
      </c>
      <c r="H7241" t="s">
        <v>20621</v>
      </c>
      <c r="I7241" t="s">
        <v>20645</v>
      </c>
      <c r="J7241" t="s">
        <v>20646</v>
      </c>
    </row>
    <row r="7242" spans="1:10" x14ac:dyDescent="0.3">
      <c r="A7242" s="1">
        <v>42387</v>
      </c>
      <c r="B7242">
        <v>2016</v>
      </c>
      <c r="C7242">
        <v>1</v>
      </c>
      <c r="D7242" t="s">
        <v>20644</v>
      </c>
      <c r="E7242">
        <v>1</v>
      </c>
      <c r="F7242" s="1">
        <v>42370</v>
      </c>
      <c r="G7242">
        <v>1</v>
      </c>
      <c r="H7242" t="s">
        <v>20625</v>
      </c>
      <c r="I7242" t="s">
        <v>20645</v>
      </c>
      <c r="J7242" t="s">
        <v>20646</v>
      </c>
    </row>
    <row r="7243" spans="1:10" x14ac:dyDescent="0.3">
      <c r="A7243" s="1">
        <v>42373</v>
      </c>
      <c r="B7243">
        <v>2016</v>
      </c>
      <c r="C7243">
        <v>1</v>
      </c>
      <c r="D7243" t="s">
        <v>20644</v>
      </c>
      <c r="E7243">
        <v>1</v>
      </c>
      <c r="F7243" s="1">
        <v>42370</v>
      </c>
      <c r="G7243">
        <v>1</v>
      </c>
      <c r="H7243" t="s">
        <v>20625</v>
      </c>
      <c r="I7243" t="s">
        <v>20645</v>
      </c>
      <c r="J7243" t="s">
        <v>20646</v>
      </c>
    </row>
    <row r="7244" spans="1:10" x14ac:dyDescent="0.3">
      <c r="A7244" s="1">
        <v>42390</v>
      </c>
      <c r="B7244">
        <v>2016</v>
      </c>
      <c r="C7244">
        <v>1</v>
      </c>
      <c r="D7244" t="s">
        <v>20644</v>
      </c>
      <c r="E7244">
        <v>1</v>
      </c>
      <c r="F7244" s="1">
        <v>42370</v>
      </c>
      <c r="G7244">
        <v>4</v>
      </c>
      <c r="H7244" t="s">
        <v>20624</v>
      </c>
      <c r="I7244" t="s">
        <v>20645</v>
      </c>
      <c r="J7244" t="s">
        <v>20646</v>
      </c>
    </row>
    <row r="7245" spans="1:10" x14ac:dyDescent="0.3">
      <c r="A7245" s="1">
        <v>42397</v>
      </c>
      <c r="B7245">
        <v>2016</v>
      </c>
      <c r="C7245">
        <v>1</v>
      </c>
      <c r="D7245" t="s">
        <v>20644</v>
      </c>
      <c r="E7245">
        <v>1</v>
      </c>
      <c r="F7245" s="1">
        <v>42370</v>
      </c>
      <c r="G7245">
        <v>4</v>
      </c>
      <c r="H7245" t="s">
        <v>20624</v>
      </c>
      <c r="I7245" t="s">
        <v>20645</v>
      </c>
      <c r="J7245" t="s">
        <v>20646</v>
      </c>
    </row>
    <row r="7246" spans="1:10" x14ac:dyDescent="0.3">
      <c r="A7246" s="1">
        <v>42370</v>
      </c>
      <c r="B7246">
        <v>2016</v>
      </c>
      <c r="C7246">
        <v>1</v>
      </c>
      <c r="D7246" t="s">
        <v>20644</v>
      </c>
      <c r="E7246">
        <v>1</v>
      </c>
      <c r="F7246" s="1">
        <v>42370</v>
      </c>
      <c r="G7246">
        <v>5</v>
      </c>
      <c r="H7246" t="s">
        <v>20617</v>
      </c>
      <c r="I7246" t="s">
        <v>20645</v>
      </c>
      <c r="J7246" t="s">
        <v>20646</v>
      </c>
    </row>
    <row r="7247" spans="1:10" x14ac:dyDescent="0.3">
      <c r="A7247" s="1">
        <v>42373</v>
      </c>
      <c r="B7247">
        <v>2016</v>
      </c>
      <c r="C7247">
        <v>1</v>
      </c>
      <c r="D7247" t="s">
        <v>20644</v>
      </c>
      <c r="E7247">
        <v>1</v>
      </c>
      <c r="F7247" s="1">
        <v>42370</v>
      </c>
      <c r="G7247">
        <v>1</v>
      </c>
      <c r="H7247" t="s">
        <v>20625</v>
      </c>
      <c r="I7247" t="s">
        <v>20645</v>
      </c>
      <c r="J7247" t="s">
        <v>20646</v>
      </c>
    </row>
    <row r="7248" spans="1:10" x14ac:dyDescent="0.3">
      <c r="A7248" s="1">
        <v>42370</v>
      </c>
      <c r="B7248">
        <v>2016</v>
      </c>
      <c r="C7248">
        <v>1</v>
      </c>
      <c r="D7248" t="s">
        <v>20644</v>
      </c>
      <c r="E7248">
        <v>1</v>
      </c>
      <c r="F7248" s="1">
        <v>42370</v>
      </c>
      <c r="G7248">
        <v>5</v>
      </c>
      <c r="H7248" t="s">
        <v>20617</v>
      </c>
      <c r="I7248" t="s">
        <v>20645</v>
      </c>
      <c r="J7248" t="s">
        <v>20646</v>
      </c>
    </row>
    <row r="7249" spans="1:10" x14ac:dyDescent="0.3">
      <c r="A7249" s="1">
        <v>42375</v>
      </c>
      <c r="B7249">
        <v>2016</v>
      </c>
      <c r="C7249">
        <v>1</v>
      </c>
      <c r="D7249" t="s">
        <v>20644</v>
      </c>
      <c r="E7249">
        <v>1</v>
      </c>
      <c r="F7249" s="1">
        <v>42370</v>
      </c>
      <c r="G7249">
        <v>3</v>
      </c>
      <c r="H7249" t="s">
        <v>20622</v>
      </c>
      <c r="I7249" t="s">
        <v>20645</v>
      </c>
      <c r="J7249" t="s">
        <v>20646</v>
      </c>
    </row>
    <row r="7250" spans="1:10" x14ac:dyDescent="0.3">
      <c r="A7250" s="1">
        <v>42389</v>
      </c>
      <c r="B7250">
        <v>2016</v>
      </c>
      <c r="C7250">
        <v>1</v>
      </c>
      <c r="D7250" t="s">
        <v>20644</v>
      </c>
      <c r="E7250">
        <v>1</v>
      </c>
      <c r="F7250" s="1">
        <v>42370</v>
      </c>
      <c r="G7250">
        <v>3</v>
      </c>
      <c r="H7250" t="s">
        <v>20622</v>
      </c>
      <c r="I7250" t="s">
        <v>20645</v>
      </c>
      <c r="J7250" t="s">
        <v>20646</v>
      </c>
    </row>
    <row r="7251" spans="1:10" x14ac:dyDescent="0.3">
      <c r="A7251" s="1">
        <v>42389</v>
      </c>
      <c r="B7251">
        <v>2016</v>
      </c>
      <c r="C7251">
        <v>1</v>
      </c>
      <c r="D7251" t="s">
        <v>20644</v>
      </c>
      <c r="E7251">
        <v>1</v>
      </c>
      <c r="F7251" s="1">
        <v>42370</v>
      </c>
      <c r="G7251">
        <v>3</v>
      </c>
      <c r="H7251" t="s">
        <v>20622</v>
      </c>
      <c r="I7251" t="s">
        <v>20645</v>
      </c>
      <c r="J7251" t="s">
        <v>20646</v>
      </c>
    </row>
    <row r="7252" spans="1:10" x14ac:dyDescent="0.3">
      <c r="A7252" s="1">
        <v>42384</v>
      </c>
      <c r="B7252">
        <v>2016</v>
      </c>
      <c r="C7252">
        <v>1</v>
      </c>
      <c r="D7252" t="s">
        <v>20644</v>
      </c>
      <c r="E7252">
        <v>1</v>
      </c>
      <c r="F7252" s="1">
        <v>42370</v>
      </c>
      <c r="G7252">
        <v>5</v>
      </c>
      <c r="H7252" t="s">
        <v>20617</v>
      </c>
      <c r="I7252" t="s">
        <v>20645</v>
      </c>
      <c r="J7252" t="s">
        <v>20646</v>
      </c>
    </row>
    <row r="7253" spans="1:10" x14ac:dyDescent="0.3">
      <c r="A7253" s="1">
        <v>42389</v>
      </c>
      <c r="B7253">
        <v>2016</v>
      </c>
      <c r="C7253">
        <v>1</v>
      </c>
      <c r="D7253" t="s">
        <v>20644</v>
      </c>
      <c r="E7253">
        <v>1</v>
      </c>
      <c r="F7253" s="1">
        <v>42370</v>
      </c>
      <c r="G7253">
        <v>3</v>
      </c>
      <c r="H7253" t="s">
        <v>20622</v>
      </c>
      <c r="I7253" t="s">
        <v>20645</v>
      </c>
      <c r="J7253" t="s">
        <v>20646</v>
      </c>
    </row>
    <row r="7254" spans="1:10" x14ac:dyDescent="0.3">
      <c r="A7254" s="1">
        <v>42384</v>
      </c>
      <c r="B7254">
        <v>2016</v>
      </c>
      <c r="C7254">
        <v>1</v>
      </c>
      <c r="D7254" t="s">
        <v>20644</v>
      </c>
      <c r="E7254">
        <v>1</v>
      </c>
      <c r="F7254" s="1">
        <v>42370</v>
      </c>
      <c r="G7254">
        <v>5</v>
      </c>
      <c r="H7254" t="s">
        <v>20617</v>
      </c>
      <c r="I7254" t="s">
        <v>20645</v>
      </c>
      <c r="J7254" t="s">
        <v>20646</v>
      </c>
    </row>
    <row r="7255" spans="1:10" x14ac:dyDescent="0.3">
      <c r="A7255" s="1">
        <v>42389</v>
      </c>
      <c r="B7255">
        <v>2016</v>
      </c>
      <c r="C7255">
        <v>1</v>
      </c>
      <c r="D7255" t="s">
        <v>20644</v>
      </c>
      <c r="E7255">
        <v>1</v>
      </c>
      <c r="F7255" s="1">
        <v>42370</v>
      </c>
      <c r="G7255">
        <v>3</v>
      </c>
      <c r="H7255" t="s">
        <v>20622</v>
      </c>
      <c r="I7255" t="s">
        <v>20645</v>
      </c>
      <c r="J7255" t="s">
        <v>20646</v>
      </c>
    </row>
    <row r="7256" spans="1:10" x14ac:dyDescent="0.3">
      <c r="A7256" s="1">
        <v>42392</v>
      </c>
      <c r="B7256">
        <v>2016</v>
      </c>
      <c r="C7256">
        <v>1</v>
      </c>
      <c r="D7256" t="s">
        <v>20644</v>
      </c>
      <c r="E7256">
        <v>1</v>
      </c>
      <c r="F7256" s="1">
        <v>42370</v>
      </c>
      <c r="G7256">
        <v>6</v>
      </c>
      <c r="H7256" t="s">
        <v>20621</v>
      </c>
      <c r="I7256" t="s">
        <v>20645</v>
      </c>
      <c r="J7256" t="s">
        <v>20646</v>
      </c>
    </row>
    <row r="7257" spans="1:10" x14ac:dyDescent="0.3">
      <c r="A7257" s="1">
        <v>42387</v>
      </c>
      <c r="B7257">
        <v>2016</v>
      </c>
      <c r="C7257">
        <v>1</v>
      </c>
      <c r="D7257" t="s">
        <v>20644</v>
      </c>
      <c r="E7257">
        <v>1</v>
      </c>
      <c r="F7257" s="1">
        <v>42370</v>
      </c>
      <c r="G7257">
        <v>1</v>
      </c>
      <c r="H7257" t="s">
        <v>20625</v>
      </c>
      <c r="I7257" t="s">
        <v>20645</v>
      </c>
      <c r="J7257" t="s">
        <v>20646</v>
      </c>
    </row>
    <row r="7258" spans="1:10" x14ac:dyDescent="0.3">
      <c r="A7258" s="1">
        <v>42391</v>
      </c>
      <c r="B7258">
        <v>2016</v>
      </c>
      <c r="C7258">
        <v>1</v>
      </c>
      <c r="D7258" t="s">
        <v>20644</v>
      </c>
      <c r="E7258">
        <v>1</v>
      </c>
      <c r="F7258" s="1">
        <v>42370</v>
      </c>
      <c r="G7258">
        <v>5</v>
      </c>
      <c r="H7258" t="s">
        <v>20617</v>
      </c>
      <c r="I7258" t="s">
        <v>20645</v>
      </c>
      <c r="J7258" t="s">
        <v>20646</v>
      </c>
    </row>
    <row r="7259" spans="1:10" x14ac:dyDescent="0.3">
      <c r="A7259" s="1">
        <v>42373</v>
      </c>
      <c r="B7259">
        <v>2016</v>
      </c>
      <c r="C7259">
        <v>1</v>
      </c>
      <c r="D7259" t="s">
        <v>20644</v>
      </c>
      <c r="E7259">
        <v>1</v>
      </c>
      <c r="F7259" s="1">
        <v>42370</v>
      </c>
      <c r="G7259">
        <v>1</v>
      </c>
      <c r="H7259" t="s">
        <v>20625</v>
      </c>
      <c r="I7259" t="s">
        <v>20645</v>
      </c>
      <c r="J7259" t="s">
        <v>20646</v>
      </c>
    </row>
    <row r="7260" spans="1:10" x14ac:dyDescent="0.3">
      <c r="A7260" s="1">
        <v>42385</v>
      </c>
      <c r="B7260">
        <v>2016</v>
      </c>
      <c r="C7260">
        <v>1</v>
      </c>
      <c r="D7260" t="s">
        <v>20644</v>
      </c>
      <c r="E7260">
        <v>1</v>
      </c>
      <c r="F7260" s="1">
        <v>42370</v>
      </c>
      <c r="G7260">
        <v>6</v>
      </c>
      <c r="H7260" t="s">
        <v>20621</v>
      </c>
      <c r="I7260" t="s">
        <v>20645</v>
      </c>
      <c r="J7260" t="s">
        <v>20646</v>
      </c>
    </row>
    <row r="7261" spans="1:10" x14ac:dyDescent="0.3">
      <c r="A7261" s="1">
        <v>42371</v>
      </c>
      <c r="B7261">
        <v>2016</v>
      </c>
      <c r="C7261">
        <v>1</v>
      </c>
      <c r="D7261" t="s">
        <v>20644</v>
      </c>
      <c r="E7261">
        <v>1</v>
      </c>
      <c r="F7261" s="1">
        <v>42370</v>
      </c>
      <c r="G7261">
        <v>6</v>
      </c>
      <c r="H7261" t="s">
        <v>20621</v>
      </c>
      <c r="I7261" t="s">
        <v>20645</v>
      </c>
      <c r="J7261" t="s">
        <v>20646</v>
      </c>
    </row>
    <row r="7262" spans="1:10" x14ac:dyDescent="0.3">
      <c r="A7262" s="1">
        <v>42395</v>
      </c>
      <c r="B7262">
        <v>2016</v>
      </c>
      <c r="C7262">
        <v>1</v>
      </c>
      <c r="D7262" t="s">
        <v>20644</v>
      </c>
      <c r="E7262">
        <v>1</v>
      </c>
      <c r="F7262" s="1">
        <v>42370</v>
      </c>
      <c r="G7262">
        <v>2</v>
      </c>
      <c r="H7262" t="s">
        <v>20620</v>
      </c>
      <c r="I7262" t="s">
        <v>20645</v>
      </c>
      <c r="J7262" t="s">
        <v>20646</v>
      </c>
    </row>
    <row r="7263" spans="1:10" x14ac:dyDescent="0.3">
      <c r="A7263" s="1">
        <v>42387</v>
      </c>
      <c r="B7263">
        <v>2016</v>
      </c>
      <c r="C7263">
        <v>1</v>
      </c>
      <c r="D7263" t="s">
        <v>20644</v>
      </c>
      <c r="E7263">
        <v>1</v>
      </c>
      <c r="F7263" s="1">
        <v>42370</v>
      </c>
      <c r="G7263">
        <v>1</v>
      </c>
      <c r="H7263" t="s">
        <v>20625</v>
      </c>
      <c r="I7263" t="s">
        <v>20645</v>
      </c>
      <c r="J7263" t="s">
        <v>20646</v>
      </c>
    </row>
    <row r="7264" spans="1:10" x14ac:dyDescent="0.3">
      <c r="A7264" s="1">
        <v>42387</v>
      </c>
      <c r="B7264">
        <v>2016</v>
      </c>
      <c r="C7264">
        <v>1</v>
      </c>
      <c r="D7264" t="s">
        <v>20644</v>
      </c>
      <c r="E7264">
        <v>1</v>
      </c>
      <c r="F7264" s="1">
        <v>42370</v>
      </c>
      <c r="G7264">
        <v>1</v>
      </c>
      <c r="H7264" t="s">
        <v>20625</v>
      </c>
      <c r="I7264" t="s">
        <v>20645</v>
      </c>
      <c r="J7264" t="s">
        <v>20646</v>
      </c>
    </row>
    <row r="7265" spans="1:10" x14ac:dyDescent="0.3">
      <c r="A7265" s="1">
        <v>42377</v>
      </c>
      <c r="B7265">
        <v>2016</v>
      </c>
      <c r="C7265">
        <v>1</v>
      </c>
      <c r="D7265" t="s">
        <v>20644</v>
      </c>
      <c r="E7265">
        <v>1</v>
      </c>
      <c r="F7265" s="1">
        <v>42370</v>
      </c>
      <c r="G7265">
        <v>5</v>
      </c>
      <c r="H7265" t="s">
        <v>20617</v>
      </c>
      <c r="I7265" t="s">
        <v>20645</v>
      </c>
      <c r="J7265" t="s">
        <v>20646</v>
      </c>
    </row>
    <row r="7266" spans="1:10" x14ac:dyDescent="0.3">
      <c r="A7266" s="1">
        <v>42396</v>
      </c>
      <c r="B7266">
        <v>2016</v>
      </c>
      <c r="C7266">
        <v>1</v>
      </c>
      <c r="D7266" t="s">
        <v>20644</v>
      </c>
      <c r="E7266">
        <v>1</v>
      </c>
      <c r="F7266" s="1">
        <v>42370</v>
      </c>
      <c r="G7266">
        <v>3</v>
      </c>
      <c r="H7266" t="s">
        <v>20622</v>
      </c>
      <c r="I7266" t="s">
        <v>20645</v>
      </c>
      <c r="J7266" t="s">
        <v>20646</v>
      </c>
    </row>
    <row r="7267" spans="1:10" x14ac:dyDescent="0.3">
      <c r="A7267" s="1">
        <v>42396</v>
      </c>
      <c r="B7267">
        <v>2016</v>
      </c>
      <c r="C7267">
        <v>1</v>
      </c>
      <c r="D7267" t="s">
        <v>20644</v>
      </c>
      <c r="E7267">
        <v>1</v>
      </c>
      <c r="F7267" s="1">
        <v>42370</v>
      </c>
      <c r="G7267">
        <v>3</v>
      </c>
      <c r="H7267" t="s">
        <v>20622</v>
      </c>
      <c r="I7267" t="s">
        <v>20645</v>
      </c>
      <c r="J7267" t="s">
        <v>20646</v>
      </c>
    </row>
    <row r="7268" spans="1:10" x14ac:dyDescent="0.3">
      <c r="A7268" s="1">
        <v>42370</v>
      </c>
      <c r="B7268">
        <v>2016</v>
      </c>
      <c r="C7268">
        <v>1</v>
      </c>
      <c r="D7268" t="s">
        <v>20644</v>
      </c>
      <c r="E7268">
        <v>1</v>
      </c>
      <c r="F7268" s="1">
        <v>42370</v>
      </c>
      <c r="G7268">
        <v>5</v>
      </c>
      <c r="H7268" t="s">
        <v>20617</v>
      </c>
      <c r="I7268" t="s">
        <v>20645</v>
      </c>
      <c r="J7268" t="s">
        <v>20646</v>
      </c>
    </row>
    <row r="7269" spans="1:10" x14ac:dyDescent="0.3">
      <c r="A7269" s="1">
        <v>42372</v>
      </c>
      <c r="B7269">
        <v>2016</v>
      </c>
      <c r="C7269">
        <v>1</v>
      </c>
      <c r="D7269" t="s">
        <v>20644</v>
      </c>
      <c r="E7269">
        <v>1</v>
      </c>
      <c r="F7269" s="1">
        <v>42370</v>
      </c>
      <c r="G7269">
        <v>0</v>
      </c>
      <c r="H7269" t="s">
        <v>20623</v>
      </c>
      <c r="I7269" t="s">
        <v>20645</v>
      </c>
      <c r="J7269" t="s">
        <v>20646</v>
      </c>
    </row>
    <row r="7270" spans="1:10" x14ac:dyDescent="0.3">
      <c r="A7270" s="1">
        <v>42373</v>
      </c>
      <c r="B7270">
        <v>2016</v>
      </c>
      <c r="C7270">
        <v>1</v>
      </c>
      <c r="D7270" t="s">
        <v>20644</v>
      </c>
      <c r="E7270">
        <v>1</v>
      </c>
      <c r="F7270" s="1">
        <v>42370</v>
      </c>
      <c r="G7270">
        <v>1</v>
      </c>
      <c r="H7270" t="s">
        <v>20625</v>
      </c>
      <c r="I7270" t="s">
        <v>20645</v>
      </c>
      <c r="J7270" t="s">
        <v>20646</v>
      </c>
    </row>
    <row r="7271" spans="1:10" x14ac:dyDescent="0.3">
      <c r="A7271" s="1">
        <v>42395</v>
      </c>
      <c r="B7271">
        <v>2016</v>
      </c>
      <c r="C7271">
        <v>1</v>
      </c>
      <c r="D7271" t="s">
        <v>20644</v>
      </c>
      <c r="E7271">
        <v>1</v>
      </c>
      <c r="F7271" s="1">
        <v>42370</v>
      </c>
      <c r="G7271">
        <v>2</v>
      </c>
      <c r="H7271" t="s">
        <v>20620</v>
      </c>
      <c r="I7271" t="s">
        <v>20645</v>
      </c>
      <c r="J7271" t="s">
        <v>20646</v>
      </c>
    </row>
    <row r="7272" spans="1:10" x14ac:dyDescent="0.3">
      <c r="A7272" s="1">
        <v>42379</v>
      </c>
      <c r="B7272">
        <v>2016</v>
      </c>
      <c r="C7272">
        <v>1</v>
      </c>
      <c r="D7272" t="s">
        <v>20644</v>
      </c>
      <c r="E7272">
        <v>1</v>
      </c>
      <c r="F7272" s="1">
        <v>42370</v>
      </c>
      <c r="G7272">
        <v>0</v>
      </c>
      <c r="H7272" t="s">
        <v>20623</v>
      </c>
      <c r="I7272" t="s">
        <v>20645</v>
      </c>
      <c r="J7272" t="s">
        <v>20646</v>
      </c>
    </row>
    <row r="7273" spans="1:10" x14ac:dyDescent="0.3">
      <c r="A7273" s="1">
        <v>42386</v>
      </c>
      <c r="B7273">
        <v>2016</v>
      </c>
      <c r="C7273">
        <v>1</v>
      </c>
      <c r="D7273" t="s">
        <v>20644</v>
      </c>
      <c r="E7273">
        <v>1</v>
      </c>
      <c r="F7273" s="1">
        <v>42370</v>
      </c>
      <c r="G7273">
        <v>0</v>
      </c>
      <c r="H7273" t="s">
        <v>20623</v>
      </c>
      <c r="I7273" t="s">
        <v>20645</v>
      </c>
      <c r="J7273" t="s">
        <v>20646</v>
      </c>
    </row>
    <row r="7274" spans="1:10" x14ac:dyDescent="0.3">
      <c r="A7274" s="1">
        <v>42396</v>
      </c>
      <c r="B7274">
        <v>2016</v>
      </c>
      <c r="C7274">
        <v>1</v>
      </c>
      <c r="D7274" t="s">
        <v>20644</v>
      </c>
      <c r="E7274">
        <v>1</v>
      </c>
      <c r="F7274" s="1">
        <v>42370</v>
      </c>
      <c r="G7274">
        <v>3</v>
      </c>
      <c r="H7274" t="s">
        <v>20622</v>
      </c>
      <c r="I7274" t="s">
        <v>20645</v>
      </c>
      <c r="J7274" t="s">
        <v>20646</v>
      </c>
    </row>
    <row r="7275" spans="1:10" x14ac:dyDescent="0.3">
      <c r="A7275" s="1">
        <v>42372</v>
      </c>
      <c r="B7275">
        <v>2016</v>
      </c>
      <c r="C7275">
        <v>1</v>
      </c>
      <c r="D7275" t="s">
        <v>20644</v>
      </c>
      <c r="E7275">
        <v>1</v>
      </c>
      <c r="F7275" s="1">
        <v>42370</v>
      </c>
      <c r="G7275">
        <v>0</v>
      </c>
      <c r="H7275" t="s">
        <v>20623</v>
      </c>
      <c r="I7275" t="s">
        <v>20645</v>
      </c>
      <c r="J7275" t="s">
        <v>20646</v>
      </c>
    </row>
    <row r="7276" spans="1:10" x14ac:dyDescent="0.3">
      <c r="A7276" s="1">
        <v>42372</v>
      </c>
      <c r="B7276">
        <v>2016</v>
      </c>
      <c r="C7276">
        <v>1</v>
      </c>
      <c r="D7276" t="s">
        <v>20644</v>
      </c>
      <c r="E7276">
        <v>1</v>
      </c>
      <c r="F7276" s="1">
        <v>42370</v>
      </c>
      <c r="G7276">
        <v>0</v>
      </c>
      <c r="H7276" t="s">
        <v>20623</v>
      </c>
      <c r="I7276" t="s">
        <v>20645</v>
      </c>
      <c r="J7276" t="s">
        <v>20646</v>
      </c>
    </row>
    <row r="7277" spans="1:10" x14ac:dyDescent="0.3">
      <c r="A7277" s="1">
        <v>42376</v>
      </c>
      <c r="B7277">
        <v>2016</v>
      </c>
      <c r="C7277">
        <v>1</v>
      </c>
      <c r="D7277" t="s">
        <v>20644</v>
      </c>
      <c r="E7277">
        <v>1</v>
      </c>
      <c r="F7277" s="1">
        <v>42370</v>
      </c>
      <c r="G7277">
        <v>4</v>
      </c>
      <c r="H7277" t="s">
        <v>20624</v>
      </c>
      <c r="I7277" t="s">
        <v>20645</v>
      </c>
      <c r="J7277" t="s">
        <v>20646</v>
      </c>
    </row>
    <row r="7278" spans="1:10" x14ac:dyDescent="0.3">
      <c r="A7278" s="1">
        <v>42371</v>
      </c>
      <c r="B7278">
        <v>2016</v>
      </c>
      <c r="C7278">
        <v>1</v>
      </c>
      <c r="D7278" t="s">
        <v>20644</v>
      </c>
      <c r="E7278">
        <v>1</v>
      </c>
      <c r="F7278" s="1">
        <v>42370</v>
      </c>
      <c r="G7278">
        <v>6</v>
      </c>
      <c r="H7278" t="s">
        <v>20621</v>
      </c>
      <c r="I7278" t="s">
        <v>20645</v>
      </c>
      <c r="J7278" t="s">
        <v>20646</v>
      </c>
    </row>
    <row r="7279" spans="1:10" x14ac:dyDescent="0.3">
      <c r="A7279" s="1">
        <v>42388</v>
      </c>
      <c r="B7279">
        <v>2016</v>
      </c>
      <c r="C7279">
        <v>1</v>
      </c>
      <c r="D7279" t="s">
        <v>20644</v>
      </c>
      <c r="E7279">
        <v>1</v>
      </c>
      <c r="F7279" s="1">
        <v>42370</v>
      </c>
      <c r="G7279">
        <v>2</v>
      </c>
      <c r="H7279" t="s">
        <v>20620</v>
      </c>
      <c r="I7279" t="s">
        <v>20645</v>
      </c>
      <c r="J7279" t="s">
        <v>20646</v>
      </c>
    </row>
    <row r="7280" spans="1:10" x14ac:dyDescent="0.3">
      <c r="A7280" s="1">
        <v>42375</v>
      </c>
      <c r="B7280">
        <v>2016</v>
      </c>
      <c r="C7280">
        <v>1</v>
      </c>
      <c r="D7280" t="s">
        <v>20644</v>
      </c>
      <c r="E7280">
        <v>1</v>
      </c>
      <c r="F7280" s="1">
        <v>42370</v>
      </c>
      <c r="G7280">
        <v>3</v>
      </c>
      <c r="H7280" t="s">
        <v>20622</v>
      </c>
      <c r="I7280" t="s">
        <v>20645</v>
      </c>
      <c r="J7280" t="s">
        <v>20646</v>
      </c>
    </row>
    <row r="7281" spans="1:10" x14ac:dyDescent="0.3">
      <c r="A7281" s="1">
        <v>42372</v>
      </c>
      <c r="B7281">
        <v>2016</v>
      </c>
      <c r="C7281">
        <v>1</v>
      </c>
      <c r="D7281" t="s">
        <v>20644</v>
      </c>
      <c r="E7281">
        <v>1</v>
      </c>
      <c r="F7281" s="1">
        <v>42370</v>
      </c>
      <c r="G7281">
        <v>0</v>
      </c>
      <c r="H7281" t="s">
        <v>20623</v>
      </c>
      <c r="I7281" t="s">
        <v>20645</v>
      </c>
      <c r="J7281" t="s">
        <v>20646</v>
      </c>
    </row>
    <row r="7282" spans="1:10" x14ac:dyDescent="0.3">
      <c r="A7282" s="1">
        <v>42387</v>
      </c>
      <c r="B7282">
        <v>2016</v>
      </c>
      <c r="C7282">
        <v>1</v>
      </c>
      <c r="D7282" t="s">
        <v>20644</v>
      </c>
      <c r="E7282">
        <v>1</v>
      </c>
      <c r="F7282" s="1">
        <v>42370</v>
      </c>
      <c r="G7282">
        <v>1</v>
      </c>
      <c r="H7282" t="s">
        <v>20625</v>
      </c>
      <c r="I7282" t="s">
        <v>20645</v>
      </c>
      <c r="J7282" t="s">
        <v>20646</v>
      </c>
    </row>
    <row r="7283" spans="1:10" x14ac:dyDescent="0.3">
      <c r="A7283" s="1">
        <v>42390</v>
      </c>
      <c r="B7283">
        <v>2016</v>
      </c>
      <c r="C7283">
        <v>1</v>
      </c>
      <c r="D7283" t="s">
        <v>20644</v>
      </c>
      <c r="E7283">
        <v>1</v>
      </c>
      <c r="F7283" s="1">
        <v>42370</v>
      </c>
      <c r="G7283">
        <v>4</v>
      </c>
      <c r="H7283" t="s">
        <v>20624</v>
      </c>
      <c r="I7283" t="s">
        <v>20645</v>
      </c>
      <c r="J7283" t="s">
        <v>20646</v>
      </c>
    </row>
    <row r="7284" spans="1:10" x14ac:dyDescent="0.3">
      <c r="A7284" s="1">
        <v>42370</v>
      </c>
      <c r="B7284">
        <v>2016</v>
      </c>
      <c r="C7284">
        <v>1</v>
      </c>
      <c r="D7284" t="s">
        <v>20644</v>
      </c>
      <c r="E7284">
        <v>1</v>
      </c>
      <c r="F7284" s="1">
        <v>42370</v>
      </c>
      <c r="G7284">
        <v>5</v>
      </c>
      <c r="H7284" t="s">
        <v>20617</v>
      </c>
      <c r="I7284" t="s">
        <v>20645</v>
      </c>
      <c r="J7284" t="s">
        <v>20646</v>
      </c>
    </row>
    <row r="7285" spans="1:10" x14ac:dyDescent="0.3">
      <c r="A7285" s="1">
        <v>42372</v>
      </c>
      <c r="B7285">
        <v>2016</v>
      </c>
      <c r="C7285">
        <v>1</v>
      </c>
      <c r="D7285" t="s">
        <v>20644</v>
      </c>
      <c r="E7285">
        <v>1</v>
      </c>
      <c r="F7285" s="1">
        <v>42370</v>
      </c>
      <c r="G7285">
        <v>0</v>
      </c>
      <c r="H7285" t="s">
        <v>20623</v>
      </c>
      <c r="I7285" t="s">
        <v>20645</v>
      </c>
      <c r="J7285" t="s">
        <v>20646</v>
      </c>
    </row>
    <row r="7286" spans="1:10" x14ac:dyDescent="0.3">
      <c r="A7286" s="1">
        <v>42371</v>
      </c>
      <c r="B7286">
        <v>2016</v>
      </c>
      <c r="C7286">
        <v>1</v>
      </c>
      <c r="D7286" t="s">
        <v>20644</v>
      </c>
      <c r="E7286">
        <v>1</v>
      </c>
      <c r="F7286" s="1">
        <v>42370</v>
      </c>
      <c r="G7286">
        <v>6</v>
      </c>
      <c r="H7286" t="s">
        <v>20621</v>
      </c>
      <c r="I7286" t="s">
        <v>20645</v>
      </c>
      <c r="J7286" t="s">
        <v>20646</v>
      </c>
    </row>
    <row r="7287" spans="1:10" x14ac:dyDescent="0.3">
      <c r="A7287" s="1">
        <v>42393</v>
      </c>
      <c r="B7287">
        <v>2016</v>
      </c>
      <c r="C7287">
        <v>1</v>
      </c>
      <c r="D7287" t="s">
        <v>20644</v>
      </c>
      <c r="E7287">
        <v>1</v>
      </c>
      <c r="F7287" s="1">
        <v>42370</v>
      </c>
      <c r="G7287">
        <v>0</v>
      </c>
      <c r="H7287" t="s">
        <v>20623</v>
      </c>
      <c r="I7287" t="s">
        <v>20645</v>
      </c>
      <c r="J7287" t="s">
        <v>20646</v>
      </c>
    </row>
    <row r="7288" spans="1:10" x14ac:dyDescent="0.3">
      <c r="A7288" s="1">
        <v>42371</v>
      </c>
      <c r="B7288">
        <v>2016</v>
      </c>
      <c r="C7288">
        <v>1</v>
      </c>
      <c r="D7288" t="s">
        <v>20644</v>
      </c>
      <c r="E7288">
        <v>1</v>
      </c>
      <c r="F7288" s="1">
        <v>42370</v>
      </c>
      <c r="G7288">
        <v>6</v>
      </c>
      <c r="H7288" t="s">
        <v>20621</v>
      </c>
      <c r="I7288" t="s">
        <v>20645</v>
      </c>
      <c r="J7288" t="s">
        <v>20646</v>
      </c>
    </row>
    <row r="7289" spans="1:10" x14ac:dyDescent="0.3">
      <c r="A7289" s="1">
        <v>42392</v>
      </c>
      <c r="B7289">
        <v>2016</v>
      </c>
      <c r="C7289">
        <v>1</v>
      </c>
      <c r="D7289" t="s">
        <v>20644</v>
      </c>
      <c r="E7289">
        <v>1</v>
      </c>
      <c r="F7289" s="1">
        <v>42370</v>
      </c>
      <c r="G7289">
        <v>6</v>
      </c>
      <c r="H7289" t="s">
        <v>20621</v>
      </c>
      <c r="I7289" t="s">
        <v>20645</v>
      </c>
      <c r="J7289" t="s">
        <v>20646</v>
      </c>
    </row>
    <row r="7290" spans="1:10" x14ac:dyDescent="0.3">
      <c r="A7290" s="1">
        <v>42370</v>
      </c>
      <c r="B7290">
        <v>2016</v>
      </c>
      <c r="C7290">
        <v>1</v>
      </c>
      <c r="D7290" t="s">
        <v>20644</v>
      </c>
      <c r="E7290">
        <v>1</v>
      </c>
      <c r="F7290" s="1">
        <v>42370</v>
      </c>
      <c r="G7290">
        <v>5</v>
      </c>
      <c r="H7290" t="s">
        <v>20617</v>
      </c>
      <c r="I7290" t="s">
        <v>20645</v>
      </c>
      <c r="J7290" t="s">
        <v>20646</v>
      </c>
    </row>
    <row r="7291" spans="1:10" x14ac:dyDescent="0.3">
      <c r="A7291" s="1">
        <v>42388</v>
      </c>
      <c r="B7291">
        <v>2016</v>
      </c>
      <c r="C7291">
        <v>1</v>
      </c>
      <c r="D7291" t="s">
        <v>20644</v>
      </c>
      <c r="E7291">
        <v>1</v>
      </c>
      <c r="F7291" s="1">
        <v>42370</v>
      </c>
      <c r="G7291">
        <v>2</v>
      </c>
      <c r="H7291" t="s">
        <v>20620</v>
      </c>
      <c r="I7291" t="s">
        <v>20645</v>
      </c>
      <c r="J7291" t="s">
        <v>20646</v>
      </c>
    </row>
    <row r="7292" spans="1:10" x14ac:dyDescent="0.3">
      <c r="A7292" s="1">
        <v>42388</v>
      </c>
      <c r="B7292">
        <v>2016</v>
      </c>
      <c r="C7292">
        <v>1</v>
      </c>
      <c r="D7292" t="s">
        <v>20644</v>
      </c>
      <c r="E7292">
        <v>1</v>
      </c>
      <c r="F7292" s="1">
        <v>42370</v>
      </c>
      <c r="G7292">
        <v>2</v>
      </c>
      <c r="H7292" t="s">
        <v>20620</v>
      </c>
      <c r="I7292" t="s">
        <v>20645</v>
      </c>
      <c r="J7292" t="s">
        <v>20646</v>
      </c>
    </row>
    <row r="7293" spans="1:10" x14ac:dyDescent="0.3">
      <c r="A7293" s="1">
        <v>42382</v>
      </c>
      <c r="B7293">
        <v>2016</v>
      </c>
      <c r="C7293">
        <v>1</v>
      </c>
      <c r="D7293" t="s">
        <v>20644</v>
      </c>
      <c r="E7293">
        <v>1</v>
      </c>
      <c r="F7293" s="1">
        <v>42370</v>
      </c>
      <c r="G7293">
        <v>3</v>
      </c>
      <c r="H7293" t="s">
        <v>20622</v>
      </c>
      <c r="I7293" t="s">
        <v>20645</v>
      </c>
      <c r="J7293" t="s">
        <v>20646</v>
      </c>
    </row>
    <row r="7294" spans="1:10" x14ac:dyDescent="0.3">
      <c r="A7294" s="1">
        <v>42385</v>
      </c>
      <c r="B7294">
        <v>2016</v>
      </c>
      <c r="C7294">
        <v>1</v>
      </c>
      <c r="D7294" t="s">
        <v>20644</v>
      </c>
      <c r="E7294">
        <v>1</v>
      </c>
      <c r="F7294" s="1">
        <v>42370</v>
      </c>
      <c r="G7294">
        <v>6</v>
      </c>
      <c r="H7294" t="s">
        <v>20621</v>
      </c>
      <c r="I7294" t="s">
        <v>20645</v>
      </c>
      <c r="J7294" t="s">
        <v>20646</v>
      </c>
    </row>
    <row r="7295" spans="1:10" x14ac:dyDescent="0.3">
      <c r="A7295" s="1">
        <v>40927</v>
      </c>
      <c r="B7295">
        <v>2012</v>
      </c>
      <c r="C7295">
        <v>1</v>
      </c>
      <c r="D7295" t="s">
        <v>20644</v>
      </c>
      <c r="E7295">
        <v>1</v>
      </c>
      <c r="F7295" s="1">
        <v>40909</v>
      </c>
      <c r="G7295">
        <v>4</v>
      </c>
      <c r="H7295" t="s">
        <v>20624</v>
      </c>
      <c r="I7295" t="s">
        <v>20645</v>
      </c>
      <c r="J7295" t="s">
        <v>20646</v>
      </c>
    </row>
    <row r="7296" spans="1:10" x14ac:dyDescent="0.3">
      <c r="A7296" s="1">
        <v>40935</v>
      </c>
      <c r="B7296">
        <v>2012</v>
      </c>
      <c r="C7296">
        <v>1</v>
      </c>
      <c r="D7296" t="s">
        <v>20644</v>
      </c>
      <c r="E7296">
        <v>1</v>
      </c>
      <c r="F7296" s="1">
        <v>40909</v>
      </c>
      <c r="G7296">
        <v>5</v>
      </c>
      <c r="H7296" t="s">
        <v>20617</v>
      </c>
      <c r="I7296" t="s">
        <v>20645</v>
      </c>
      <c r="J7296" t="s">
        <v>20646</v>
      </c>
    </row>
    <row r="7297" spans="1:10" x14ac:dyDescent="0.3">
      <c r="A7297" s="1">
        <v>40922</v>
      </c>
      <c r="B7297">
        <v>2012</v>
      </c>
      <c r="C7297">
        <v>1</v>
      </c>
      <c r="D7297" t="s">
        <v>20644</v>
      </c>
      <c r="E7297">
        <v>1</v>
      </c>
      <c r="F7297" s="1">
        <v>40909</v>
      </c>
      <c r="G7297">
        <v>6</v>
      </c>
      <c r="H7297" t="s">
        <v>20621</v>
      </c>
      <c r="I7297" t="s">
        <v>20645</v>
      </c>
      <c r="J7297" t="s">
        <v>20646</v>
      </c>
    </row>
    <row r="7298" spans="1:10" x14ac:dyDescent="0.3">
      <c r="A7298" s="1">
        <v>40933</v>
      </c>
      <c r="B7298">
        <v>2012</v>
      </c>
      <c r="C7298">
        <v>1</v>
      </c>
      <c r="D7298" t="s">
        <v>20644</v>
      </c>
      <c r="E7298">
        <v>1</v>
      </c>
      <c r="F7298" s="1">
        <v>40909</v>
      </c>
      <c r="G7298">
        <v>3</v>
      </c>
      <c r="H7298" t="s">
        <v>20622</v>
      </c>
      <c r="I7298" t="s">
        <v>20645</v>
      </c>
      <c r="J7298" t="s">
        <v>20646</v>
      </c>
    </row>
    <row r="7299" spans="1:10" x14ac:dyDescent="0.3">
      <c r="A7299" s="1">
        <v>40910</v>
      </c>
      <c r="B7299">
        <v>2012</v>
      </c>
      <c r="C7299">
        <v>1</v>
      </c>
      <c r="D7299" t="s">
        <v>20644</v>
      </c>
      <c r="E7299">
        <v>1</v>
      </c>
      <c r="F7299" s="1">
        <v>40909</v>
      </c>
      <c r="G7299">
        <v>1</v>
      </c>
      <c r="H7299" t="s">
        <v>20625</v>
      </c>
      <c r="I7299" t="s">
        <v>20645</v>
      </c>
      <c r="J7299" t="s">
        <v>20646</v>
      </c>
    </row>
    <row r="7300" spans="1:10" x14ac:dyDescent="0.3">
      <c r="A7300" s="1">
        <v>40936</v>
      </c>
      <c r="B7300">
        <v>2012</v>
      </c>
      <c r="C7300">
        <v>1</v>
      </c>
      <c r="D7300" t="s">
        <v>20644</v>
      </c>
      <c r="E7300">
        <v>1</v>
      </c>
      <c r="F7300" s="1">
        <v>40909</v>
      </c>
      <c r="G7300">
        <v>6</v>
      </c>
      <c r="H7300" t="s">
        <v>20621</v>
      </c>
      <c r="I7300" t="s">
        <v>20645</v>
      </c>
      <c r="J7300" t="s">
        <v>20646</v>
      </c>
    </row>
    <row r="7301" spans="1:10" x14ac:dyDescent="0.3">
      <c r="A7301" s="1">
        <v>40910</v>
      </c>
      <c r="B7301">
        <v>2012</v>
      </c>
      <c r="C7301">
        <v>1</v>
      </c>
      <c r="D7301" t="s">
        <v>20644</v>
      </c>
      <c r="E7301">
        <v>1</v>
      </c>
      <c r="F7301" s="1">
        <v>40909</v>
      </c>
      <c r="G7301">
        <v>1</v>
      </c>
      <c r="H7301" t="s">
        <v>20625</v>
      </c>
      <c r="I7301" t="s">
        <v>20645</v>
      </c>
      <c r="J7301" t="s">
        <v>20646</v>
      </c>
    </row>
    <row r="7302" spans="1:10" x14ac:dyDescent="0.3">
      <c r="A7302" s="1">
        <v>40928</v>
      </c>
      <c r="B7302">
        <v>2012</v>
      </c>
      <c r="C7302">
        <v>1</v>
      </c>
      <c r="D7302" t="s">
        <v>20644</v>
      </c>
      <c r="E7302">
        <v>1</v>
      </c>
      <c r="F7302" s="1">
        <v>40909</v>
      </c>
      <c r="G7302">
        <v>5</v>
      </c>
      <c r="H7302" t="s">
        <v>20617</v>
      </c>
      <c r="I7302" t="s">
        <v>20645</v>
      </c>
      <c r="J7302" t="s">
        <v>20646</v>
      </c>
    </row>
    <row r="7303" spans="1:10" x14ac:dyDescent="0.3">
      <c r="A7303" s="1">
        <v>40924</v>
      </c>
      <c r="B7303">
        <v>2012</v>
      </c>
      <c r="C7303">
        <v>1</v>
      </c>
      <c r="D7303" t="s">
        <v>20644</v>
      </c>
      <c r="E7303">
        <v>1</v>
      </c>
      <c r="F7303" s="1">
        <v>40909</v>
      </c>
      <c r="G7303">
        <v>1</v>
      </c>
      <c r="H7303" t="s">
        <v>20625</v>
      </c>
      <c r="I7303" t="s">
        <v>20645</v>
      </c>
      <c r="J7303" t="s">
        <v>20646</v>
      </c>
    </row>
    <row r="7304" spans="1:10" x14ac:dyDescent="0.3">
      <c r="A7304" s="1">
        <v>40927</v>
      </c>
      <c r="B7304">
        <v>2012</v>
      </c>
      <c r="C7304">
        <v>1</v>
      </c>
      <c r="D7304" t="s">
        <v>20644</v>
      </c>
      <c r="E7304">
        <v>1</v>
      </c>
      <c r="F7304" s="1">
        <v>40909</v>
      </c>
      <c r="G7304">
        <v>4</v>
      </c>
      <c r="H7304" t="s">
        <v>20624</v>
      </c>
      <c r="I7304" t="s">
        <v>20645</v>
      </c>
      <c r="J7304" t="s">
        <v>20646</v>
      </c>
    </row>
    <row r="7305" spans="1:10" x14ac:dyDescent="0.3">
      <c r="A7305" s="1">
        <v>40924</v>
      </c>
      <c r="B7305">
        <v>2012</v>
      </c>
      <c r="C7305">
        <v>1</v>
      </c>
      <c r="D7305" t="s">
        <v>20644</v>
      </c>
      <c r="E7305">
        <v>1</v>
      </c>
      <c r="F7305" s="1">
        <v>40909</v>
      </c>
      <c r="G7305">
        <v>1</v>
      </c>
      <c r="H7305" t="s">
        <v>20625</v>
      </c>
      <c r="I7305" t="s">
        <v>20645</v>
      </c>
      <c r="J7305" t="s">
        <v>20646</v>
      </c>
    </row>
    <row r="7306" spans="1:10" x14ac:dyDescent="0.3">
      <c r="A7306" s="1">
        <v>40919</v>
      </c>
      <c r="B7306">
        <v>2012</v>
      </c>
      <c r="C7306">
        <v>1</v>
      </c>
      <c r="D7306" t="s">
        <v>20644</v>
      </c>
      <c r="E7306">
        <v>1</v>
      </c>
      <c r="F7306" s="1">
        <v>40909</v>
      </c>
      <c r="G7306">
        <v>3</v>
      </c>
      <c r="H7306" t="s">
        <v>20622</v>
      </c>
      <c r="I7306" t="s">
        <v>20645</v>
      </c>
      <c r="J7306" t="s">
        <v>20646</v>
      </c>
    </row>
    <row r="7307" spans="1:10" x14ac:dyDescent="0.3">
      <c r="A7307" s="1">
        <v>40929</v>
      </c>
      <c r="B7307">
        <v>2012</v>
      </c>
      <c r="C7307">
        <v>1</v>
      </c>
      <c r="D7307" t="s">
        <v>20644</v>
      </c>
      <c r="E7307">
        <v>1</v>
      </c>
      <c r="F7307" s="1">
        <v>40909</v>
      </c>
      <c r="G7307">
        <v>6</v>
      </c>
      <c r="H7307" t="s">
        <v>20621</v>
      </c>
      <c r="I7307" t="s">
        <v>20645</v>
      </c>
      <c r="J7307" t="s">
        <v>20646</v>
      </c>
    </row>
    <row r="7308" spans="1:10" x14ac:dyDescent="0.3">
      <c r="A7308" s="1">
        <v>40931</v>
      </c>
      <c r="B7308">
        <v>2012</v>
      </c>
      <c r="C7308">
        <v>1</v>
      </c>
      <c r="D7308" t="s">
        <v>20644</v>
      </c>
      <c r="E7308">
        <v>1</v>
      </c>
      <c r="F7308" s="1">
        <v>40909</v>
      </c>
      <c r="G7308">
        <v>1</v>
      </c>
      <c r="H7308" t="s">
        <v>20625</v>
      </c>
      <c r="I7308" t="s">
        <v>20645</v>
      </c>
      <c r="J7308" t="s">
        <v>20646</v>
      </c>
    </row>
    <row r="7309" spans="1:10" x14ac:dyDescent="0.3">
      <c r="A7309" s="1">
        <v>40911</v>
      </c>
      <c r="B7309">
        <v>2012</v>
      </c>
      <c r="C7309">
        <v>1</v>
      </c>
      <c r="D7309" t="s">
        <v>20644</v>
      </c>
      <c r="E7309">
        <v>1</v>
      </c>
      <c r="F7309" s="1">
        <v>40909</v>
      </c>
      <c r="G7309">
        <v>2</v>
      </c>
      <c r="H7309" t="s">
        <v>20620</v>
      </c>
      <c r="I7309" t="s">
        <v>20645</v>
      </c>
      <c r="J7309" t="s">
        <v>20646</v>
      </c>
    </row>
    <row r="7310" spans="1:10" x14ac:dyDescent="0.3">
      <c r="A7310" s="1">
        <v>40936</v>
      </c>
      <c r="B7310">
        <v>2012</v>
      </c>
      <c r="C7310">
        <v>1</v>
      </c>
      <c r="D7310" t="s">
        <v>20644</v>
      </c>
      <c r="E7310">
        <v>1</v>
      </c>
      <c r="F7310" s="1">
        <v>40909</v>
      </c>
      <c r="G7310">
        <v>6</v>
      </c>
      <c r="H7310" t="s">
        <v>20621</v>
      </c>
      <c r="I7310" t="s">
        <v>20645</v>
      </c>
      <c r="J7310" t="s">
        <v>20646</v>
      </c>
    </row>
    <row r="7311" spans="1:10" x14ac:dyDescent="0.3">
      <c r="A7311" s="1">
        <v>40934</v>
      </c>
      <c r="B7311">
        <v>2012</v>
      </c>
      <c r="C7311">
        <v>1</v>
      </c>
      <c r="D7311" t="s">
        <v>20644</v>
      </c>
      <c r="E7311">
        <v>1</v>
      </c>
      <c r="F7311" s="1">
        <v>40909</v>
      </c>
      <c r="G7311">
        <v>4</v>
      </c>
      <c r="H7311" t="s">
        <v>20624</v>
      </c>
      <c r="I7311" t="s">
        <v>20645</v>
      </c>
      <c r="J7311" t="s">
        <v>20646</v>
      </c>
    </row>
    <row r="7312" spans="1:10" x14ac:dyDescent="0.3">
      <c r="A7312" s="1">
        <v>40936</v>
      </c>
      <c r="B7312">
        <v>2012</v>
      </c>
      <c r="C7312">
        <v>1</v>
      </c>
      <c r="D7312" t="s">
        <v>20644</v>
      </c>
      <c r="E7312">
        <v>1</v>
      </c>
      <c r="F7312" s="1">
        <v>40909</v>
      </c>
      <c r="G7312">
        <v>6</v>
      </c>
      <c r="H7312" t="s">
        <v>20621</v>
      </c>
      <c r="I7312" t="s">
        <v>20645</v>
      </c>
      <c r="J7312" t="s">
        <v>20646</v>
      </c>
    </row>
    <row r="7313" spans="1:10" x14ac:dyDescent="0.3">
      <c r="A7313" s="1">
        <v>40910</v>
      </c>
      <c r="B7313">
        <v>2012</v>
      </c>
      <c r="C7313">
        <v>1</v>
      </c>
      <c r="D7313" t="s">
        <v>20644</v>
      </c>
      <c r="E7313">
        <v>1</v>
      </c>
      <c r="F7313" s="1">
        <v>40909</v>
      </c>
      <c r="G7313">
        <v>1</v>
      </c>
      <c r="H7313" t="s">
        <v>20625</v>
      </c>
      <c r="I7313" t="s">
        <v>20645</v>
      </c>
      <c r="J7313" t="s">
        <v>20646</v>
      </c>
    </row>
    <row r="7314" spans="1:10" x14ac:dyDescent="0.3">
      <c r="A7314" s="1">
        <v>40915</v>
      </c>
      <c r="B7314">
        <v>2012</v>
      </c>
      <c r="C7314">
        <v>1</v>
      </c>
      <c r="D7314" t="s">
        <v>20644</v>
      </c>
      <c r="E7314">
        <v>1</v>
      </c>
      <c r="F7314" s="1">
        <v>40909</v>
      </c>
      <c r="G7314">
        <v>6</v>
      </c>
      <c r="H7314" t="s">
        <v>20621</v>
      </c>
      <c r="I7314" t="s">
        <v>20645</v>
      </c>
      <c r="J7314" t="s">
        <v>20646</v>
      </c>
    </row>
    <row r="7315" spans="1:10" x14ac:dyDescent="0.3">
      <c r="A7315" s="1">
        <v>40929</v>
      </c>
      <c r="B7315">
        <v>2012</v>
      </c>
      <c r="C7315">
        <v>1</v>
      </c>
      <c r="D7315" t="s">
        <v>20644</v>
      </c>
      <c r="E7315">
        <v>1</v>
      </c>
      <c r="F7315" s="1">
        <v>40909</v>
      </c>
      <c r="G7315">
        <v>6</v>
      </c>
      <c r="H7315" t="s">
        <v>20621</v>
      </c>
      <c r="I7315" t="s">
        <v>20645</v>
      </c>
      <c r="J7315" t="s">
        <v>20646</v>
      </c>
    </row>
    <row r="7316" spans="1:10" x14ac:dyDescent="0.3">
      <c r="A7316" s="1">
        <v>40911</v>
      </c>
      <c r="B7316">
        <v>2012</v>
      </c>
      <c r="C7316">
        <v>1</v>
      </c>
      <c r="D7316" t="s">
        <v>20644</v>
      </c>
      <c r="E7316">
        <v>1</v>
      </c>
      <c r="F7316" s="1">
        <v>40909</v>
      </c>
      <c r="G7316">
        <v>2</v>
      </c>
      <c r="H7316" t="s">
        <v>20620</v>
      </c>
      <c r="I7316" t="s">
        <v>20645</v>
      </c>
      <c r="J7316" t="s">
        <v>20646</v>
      </c>
    </row>
    <row r="7317" spans="1:10" x14ac:dyDescent="0.3">
      <c r="A7317" s="1">
        <v>40921</v>
      </c>
      <c r="B7317">
        <v>2012</v>
      </c>
      <c r="C7317">
        <v>1</v>
      </c>
      <c r="D7317" t="s">
        <v>20644</v>
      </c>
      <c r="E7317">
        <v>1</v>
      </c>
      <c r="F7317" s="1">
        <v>40909</v>
      </c>
      <c r="G7317">
        <v>5</v>
      </c>
      <c r="H7317" t="s">
        <v>20617</v>
      </c>
      <c r="I7317" t="s">
        <v>20645</v>
      </c>
      <c r="J7317" t="s">
        <v>20646</v>
      </c>
    </row>
    <row r="7318" spans="1:10" x14ac:dyDescent="0.3">
      <c r="A7318" s="1">
        <v>40909</v>
      </c>
      <c r="B7318">
        <v>2012</v>
      </c>
      <c r="C7318">
        <v>1</v>
      </c>
      <c r="D7318" t="s">
        <v>20644</v>
      </c>
      <c r="E7318">
        <v>1</v>
      </c>
      <c r="F7318" s="1">
        <v>40909</v>
      </c>
      <c r="G7318">
        <v>0</v>
      </c>
      <c r="H7318" t="s">
        <v>20623</v>
      </c>
      <c r="I7318" t="s">
        <v>20645</v>
      </c>
      <c r="J7318" t="s">
        <v>20646</v>
      </c>
    </row>
    <row r="7319" spans="1:10" x14ac:dyDescent="0.3">
      <c r="A7319" s="1">
        <v>40920</v>
      </c>
      <c r="B7319">
        <v>2012</v>
      </c>
      <c r="C7319">
        <v>1</v>
      </c>
      <c r="D7319" t="s">
        <v>20644</v>
      </c>
      <c r="E7319">
        <v>1</v>
      </c>
      <c r="F7319" s="1">
        <v>40909</v>
      </c>
      <c r="G7319">
        <v>4</v>
      </c>
      <c r="H7319" t="s">
        <v>20624</v>
      </c>
      <c r="I7319" t="s">
        <v>20645</v>
      </c>
      <c r="J7319" t="s">
        <v>20646</v>
      </c>
    </row>
    <row r="7320" spans="1:10" x14ac:dyDescent="0.3">
      <c r="A7320" s="1">
        <v>40924</v>
      </c>
      <c r="B7320">
        <v>2012</v>
      </c>
      <c r="C7320">
        <v>1</v>
      </c>
      <c r="D7320" t="s">
        <v>20644</v>
      </c>
      <c r="E7320">
        <v>1</v>
      </c>
      <c r="F7320" s="1">
        <v>40909</v>
      </c>
      <c r="G7320">
        <v>1</v>
      </c>
      <c r="H7320" t="s">
        <v>20625</v>
      </c>
      <c r="I7320" t="s">
        <v>20645</v>
      </c>
      <c r="J7320" t="s">
        <v>20646</v>
      </c>
    </row>
    <row r="7321" spans="1:10" x14ac:dyDescent="0.3">
      <c r="A7321" s="1">
        <v>40933</v>
      </c>
      <c r="B7321">
        <v>2012</v>
      </c>
      <c r="C7321">
        <v>1</v>
      </c>
      <c r="D7321" t="s">
        <v>20644</v>
      </c>
      <c r="E7321">
        <v>1</v>
      </c>
      <c r="F7321" s="1">
        <v>40909</v>
      </c>
      <c r="G7321">
        <v>3</v>
      </c>
      <c r="H7321" t="s">
        <v>20622</v>
      </c>
      <c r="I7321" t="s">
        <v>20645</v>
      </c>
      <c r="J7321" t="s">
        <v>20646</v>
      </c>
    </row>
    <row r="7322" spans="1:10" x14ac:dyDescent="0.3">
      <c r="A7322" s="1">
        <v>40911</v>
      </c>
      <c r="B7322">
        <v>2012</v>
      </c>
      <c r="C7322">
        <v>1</v>
      </c>
      <c r="D7322" t="s">
        <v>20644</v>
      </c>
      <c r="E7322">
        <v>1</v>
      </c>
      <c r="F7322" s="1">
        <v>40909</v>
      </c>
      <c r="G7322">
        <v>2</v>
      </c>
      <c r="H7322" t="s">
        <v>20620</v>
      </c>
      <c r="I7322" t="s">
        <v>20645</v>
      </c>
      <c r="J7322" t="s">
        <v>20646</v>
      </c>
    </row>
    <row r="7323" spans="1:10" x14ac:dyDescent="0.3">
      <c r="A7323" s="1">
        <v>40930</v>
      </c>
      <c r="B7323">
        <v>2012</v>
      </c>
      <c r="C7323">
        <v>1</v>
      </c>
      <c r="D7323" t="s">
        <v>20644</v>
      </c>
      <c r="E7323">
        <v>1</v>
      </c>
      <c r="F7323" s="1">
        <v>40909</v>
      </c>
      <c r="G7323">
        <v>0</v>
      </c>
      <c r="H7323" t="s">
        <v>20623</v>
      </c>
      <c r="I7323" t="s">
        <v>20645</v>
      </c>
      <c r="J7323" t="s">
        <v>20646</v>
      </c>
    </row>
    <row r="7324" spans="1:10" x14ac:dyDescent="0.3">
      <c r="A7324" s="1">
        <v>40930</v>
      </c>
      <c r="B7324">
        <v>2012</v>
      </c>
      <c r="C7324">
        <v>1</v>
      </c>
      <c r="D7324" t="s">
        <v>20644</v>
      </c>
      <c r="E7324">
        <v>1</v>
      </c>
      <c r="F7324" s="1">
        <v>40909</v>
      </c>
      <c r="G7324">
        <v>0</v>
      </c>
      <c r="H7324" t="s">
        <v>20623</v>
      </c>
      <c r="I7324" t="s">
        <v>20645</v>
      </c>
      <c r="J7324" t="s">
        <v>20646</v>
      </c>
    </row>
    <row r="7325" spans="1:10" x14ac:dyDescent="0.3">
      <c r="A7325" s="1">
        <v>40911</v>
      </c>
      <c r="B7325">
        <v>2012</v>
      </c>
      <c r="C7325">
        <v>1</v>
      </c>
      <c r="D7325" t="s">
        <v>20644</v>
      </c>
      <c r="E7325">
        <v>1</v>
      </c>
      <c r="F7325" s="1">
        <v>40909</v>
      </c>
      <c r="G7325">
        <v>2</v>
      </c>
      <c r="H7325" t="s">
        <v>20620</v>
      </c>
      <c r="I7325" t="s">
        <v>20645</v>
      </c>
      <c r="J7325" t="s">
        <v>20646</v>
      </c>
    </row>
    <row r="7326" spans="1:10" x14ac:dyDescent="0.3">
      <c r="A7326" s="1">
        <v>40926</v>
      </c>
      <c r="B7326">
        <v>2012</v>
      </c>
      <c r="C7326">
        <v>1</v>
      </c>
      <c r="D7326" t="s">
        <v>20644</v>
      </c>
      <c r="E7326">
        <v>1</v>
      </c>
      <c r="F7326" s="1">
        <v>40909</v>
      </c>
      <c r="G7326">
        <v>3</v>
      </c>
      <c r="H7326" t="s">
        <v>20622</v>
      </c>
      <c r="I7326" t="s">
        <v>20645</v>
      </c>
      <c r="J7326" t="s">
        <v>20646</v>
      </c>
    </row>
    <row r="7327" spans="1:10" x14ac:dyDescent="0.3">
      <c r="A7327" s="1">
        <v>40920</v>
      </c>
      <c r="B7327">
        <v>2012</v>
      </c>
      <c r="C7327">
        <v>1</v>
      </c>
      <c r="D7327" t="s">
        <v>20644</v>
      </c>
      <c r="E7327">
        <v>1</v>
      </c>
      <c r="F7327" s="1">
        <v>40909</v>
      </c>
      <c r="G7327">
        <v>4</v>
      </c>
      <c r="H7327" t="s">
        <v>20624</v>
      </c>
      <c r="I7327" t="s">
        <v>20645</v>
      </c>
      <c r="J7327" t="s">
        <v>20646</v>
      </c>
    </row>
    <row r="7328" spans="1:10" x14ac:dyDescent="0.3">
      <c r="A7328" s="1">
        <v>40935</v>
      </c>
      <c r="B7328">
        <v>2012</v>
      </c>
      <c r="C7328">
        <v>1</v>
      </c>
      <c r="D7328" t="s">
        <v>20644</v>
      </c>
      <c r="E7328">
        <v>1</v>
      </c>
      <c r="F7328" s="1">
        <v>40909</v>
      </c>
      <c r="G7328">
        <v>5</v>
      </c>
      <c r="H7328" t="s">
        <v>20617</v>
      </c>
      <c r="I7328" t="s">
        <v>20645</v>
      </c>
      <c r="J7328" t="s">
        <v>20646</v>
      </c>
    </row>
    <row r="7329" spans="1:10" x14ac:dyDescent="0.3">
      <c r="A7329" s="1">
        <v>40929</v>
      </c>
      <c r="B7329">
        <v>2012</v>
      </c>
      <c r="C7329">
        <v>1</v>
      </c>
      <c r="D7329" t="s">
        <v>20644</v>
      </c>
      <c r="E7329">
        <v>1</v>
      </c>
      <c r="F7329" s="1">
        <v>40909</v>
      </c>
      <c r="G7329">
        <v>6</v>
      </c>
      <c r="H7329" t="s">
        <v>20621</v>
      </c>
      <c r="I7329" t="s">
        <v>20645</v>
      </c>
      <c r="J7329" t="s">
        <v>20646</v>
      </c>
    </row>
    <row r="7330" spans="1:10" x14ac:dyDescent="0.3">
      <c r="A7330" s="1">
        <v>40916</v>
      </c>
      <c r="B7330">
        <v>2012</v>
      </c>
      <c r="C7330">
        <v>1</v>
      </c>
      <c r="D7330" t="s">
        <v>20644</v>
      </c>
      <c r="E7330">
        <v>1</v>
      </c>
      <c r="F7330" s="1">
        <v>40909</v>
      </c>
      <c r="G7330">
        <v>0</v>
      </c>
      <c r="H7330" t="s">
        <v>20623</v>
      </c>
      <c r="I7330" t="s">
        <v>20645</v>
      </c>
      <c r="J7330" t="s">
        <v>20646</v>
      </c>
    </row>
    <row r="7331" spans="1:10" x14ac:dyDescent="0.3">
      <c r="A7331" s="1">
        <v>40916</v>
      </c>
      <c r="B7331">
        <v>2012</v>
      </c>
      <c r="C7331">
        <v>1</v>
      </c>
      <c r="D7331" t="s">
        <v>20644</v>
      </c>
      <c r="E7331">
        <v>1</v>
      </c>
      <c r="F7331" s="1">
        <v>40909</v>
      </c>
      <c r="G7331">
        <v>0</v>
      </c>
      <c r="H7331" t="s">
        <v>20623</v>
      </c>
      <c r="I7331" t="s">
        <v>20645</v>
      </c>
      <c r="J7331" t="s">
        <v>20646</v>
      </c>
    </row>
    <row r="7332" spans="1:10" x14ac:dyDescent="0.3">
      <c r="A7332" s="1">
        <v>40920</v>
      </c>
      <c r="B7332">
        <v>2012</v>
      </c>
      <c r="C7332">
        <v>1</v>
      </c>
      <c r="D7332" t="s">
        <v>20644</v>
      </c>
      <c r="E7332">
        <v>1</v>
      </c>
      <c r="F7332" s="1">
        <v>40909</v>
      </c>
      <c r="G7332">
        <v>4</v>
      </c>
      <c r="H7332" t="s">
        <v>20624</v>
      </c>
      <c r="I7332" t="s">
        <v>20645</v>
      </c>
      <c r="J7332" t="s">
        <v>20646</v>
      </c>
    </row>
    <row r="7333" spans="1:10" x14ac:dyDescent="0.3">
      <c r="A7333" s="1">
        <v>40919</v>
      </c>
      <c r="B7333">
        <v>2012</v>
      </c>
      <c r="C7333">
        <v>1</v>
      </c>
      <c r="D7333" t="s">
        <v>20644</v>
      </c>
      <c r="E7333">
        <v>1</v>
      </c>
      <c r="F7333" s="1">
        <v>40909</v>
      </c>
      <c r="G7333">
        <v>3</v>
      </c>
      <c r="H7333" t="s">
        <v>20622</v>
      </c>
      <c r="I7333" t="s">
        <v>20645</v>
      </c>
      <c r="J7333" t="s">
        <v>20646</v>
      </c>
    </row>
    <row r="7334" spans="1:10" x14ac:dyDescent="0.3">
      <c r="A7334" s="1">
        <v>40914</v>
      </c>
      <c r="B7334">
        <v>2012</v>
      </c>
      <c r="C7334">
        <v>1</v>
      </c>
      <c r="D7334" t="s">
        <v>20644</v>
      </c>
      <c r="E7334">
        <v>1</v>
      </c>
      <c r="F7334" s="1">
        <v>40909</v>
      </c>
      <c r="G7334">
        <v>5</v>
      </c>
      <c r="H7334" t="s">
        <v>20617</v>
      </c>
      <c r="I7334" t="s">
        <v>20645</v>
      </c>
      <c r="J7334" t="s">
        <v>20646</v>
      </c>
    </row>
    <row r="7335" spans="1:10" x14ac:dyDescent="0.3">
      <c r="A7335" s="1">
        <v>40921</v>
      </c>
      <c r="B7335">
        <v>2012</v>
      </c>
      <c r="C7335">
        <v>1</v>
      </c>
      <c r="D7335" t="s">
        <v>20644</v>
      </c>
      <c r="E7335">
        <v>1</v>
      </c>
      <c r="F7335" s="1">
        <v>40909</v>
      </c>
      <c r="G7335">
        <v>5</v>
      </c>
      <c r="H7335" t="s">
        <v>20617</v>
      </c>
      <c r="I7335" t="s">
        <v>20645</v>
      </c>
      <c r="J7335" t="s">
        <v>20646</v>
      </c>
    </row>
    <row r="7336" spans="1:10" x14ac:dyDescent="0.3">
      <c r="A7336" s="1">
        <v>40924</v>
      </c>
      <c r="B7336">
        <v>2012</v>
      </c>
      <c r="C7336">
        <v>1</v>
      </c>
      <c r="D7336" t="s">
        <v>20644</v>
      </c>
      <c r="E7336">
        <v>1</v>
      </c>
      <c r="F7336" s="1">
        <v>40909</v>
      </c>
      <c r="G7336">
        <v>1</v>
      </c>
      <c r="H7336" t="s">
        <v>20625</v>
      </c>
      <c r="I7336" t="s">
        <v>20645</v>
      </c>
      <c r="J7336" t="s">
        <v>20646</v>
      </c>
    </row>
    <row r="7337" spans="1:10" x14ac:dyDescent="0.3">
      <c r="A7337" s="1">
        <v>40922</v>
      </c>
      <c r="B7337">
        <v>2012</v>
      </c>
      <c r="C7337">
        <v>1</v>
      </c>
      <c r="D7337" t="s">
        <v>20644</v>
      </c>
      <c r="E7337">
        <v>1</v>
      </c>
      <c r="F7337" s="1">
        <v>40909</v>
      </c>
      <c r="G7337">
        <v>6</v>
      </c>
      <c r="H7337" t="s">
        <v>20621</v>
      </c>
      <c r="I7337" t="s">
        <v>20645</v>
      </c>
      <c r="J7337" t="s">
        <v>20646</v>
      </c>
    </row>
    <row r="7338" spans="1:10" x14ac:dyDescent="0.3">
      <c r="A7338" s="1">
        <v>40921</v>
      </c>
      <c r="B7338">
        <v>2012</v>
      </c>
      <c r="C7338">
        <v>1</v>
      </c>
      <c r="D7338" t="s">
        <v>20644</v>
      </c>
      <c r="E7338">
        <v>1</v>
      </c>
      <c r="F7338" s="1">
        <v>40909</v>
      </c>
      <c r="G7338">
        <v>5</v>
      </c>
      <c r="H7338" t="s">
        <v>20617</v>
      </c>
      <c r="I7338" t="s">
        <v>20645</v>
      </c>
      <c r="J7338" t="s">
        <v>20646</v>
      </c>
    </row>
    <row r="7339" spans="1:10" x14ac:dyDescent="0.3">
      <c r="A7339" s="1">
        <v>40926</v>
      </c>
      <c r="B7339">
        <v>2012</v>
      </c>
      <c r="C7339">
        <v>1</v>
      </c>
      <c r="D7339" t="s">
        <v>20644</v>
      </c>
      <c r="E7339">
        <v>1</v>
      </c>
      <c r="F7339" s="1">
        <v>40909</v>
      </c>
      <c r="G7339">
        <v>3</v>
      </c>
      <c r="H7339" t="s">
        <v>20622</v>
      </c>
      <c r="I7339" t="s">
        <v>20645</v>
      </c>
      <c r="J7339" t="s">
        <v>20646</v>
      </c>
    </row>
    <row r="7340" spans="1:10" x14ac:dyDescent="0.3">
      <c r="A7340" s="1">
        <v>40915</v>
      </c>
      <c r="B7340">
        <v>2012</v>
      </c>
      <c r="C7340">
        <v>1</v>
      </c>
      <c r="D7340" t="s">
        <v>20644</v>
      </c>
      <c r="E7340">
        <v>1</v>
      </c>
      <c r="F7340" s="1">
        <v>40909</v>
      </c>
      <c r="G7340">
        <v>6</v>
      </c>
      <c r="H7340" t="s">
        <v>20621</v>
      </c>
      <c r="I7340" t="s">
        <v>20645</v>
      </c>
      <c r="J7340" t="s">
        <v>20646</v>
      </c>
    </row>
    <row r="7341" spans="1:10" x14ac:dyDescent="0.3">
      <c r="A7341" s="1">
        <v>40921</v>
      </c>
      <c r="B7341">
        <v>2012</v>
      </c>
      <c r="C7341">
        <v>1</v>
      </c>
      <c r="D7341" t="s">
        <v>20644</v>
      </c>
      <c r="E7341">
        <v>1</v>
      </c>
      <c r="F7341" s="1">
        <v>40909</v>
      </c>
      <c r="G7341">
        <v>5</v>
      </c>
      <c r="H7341" t="s">
        <v>20617</v>
      </c>
      <c r="I7341" t="s">
        <v>20645</v>
      </c>
      <c r="J7341" t="s">
        <v>20646</v>
      </c>
    </row>
    <row r="7342" spans="1:10" x14ac:dyDescent="0.3">
      <c r="A7342" s="1">
        <v>40934</v>
      </c>
      <c r="B7342">
        <v>2012</v>
      </c>
      <c r="C7342">
        <v>1</v>
      </c>
      <c r="D7342" t="s">
        <v>20644</v>
      </c>
      <c r="E7342">
        <v>1</v>
      </c>
      <c r="F7342" s="1">
        <v>40909</v>
      </c>
      <c r="G7342">
        <v>4</v>
      </c>
      <c r="H7342" t="s">
        <v>20624</v>
      </c>
      <c r="I7342" t="s">
        <v>20645</v>
      </c>
      <c r="J7342" t="s">
        <v>20646</v>
      </c>
    </row>
    <row r="7343" spans="1:10" x14ac:dyDescent="0.3">
      <c r="A7343" s="1">
        <v>40923</v>
      </c>
      <c r="B7343">
        <v>2012</v>
      </c>
      <c r="C7343">
        <v>1</v>
      </c>
      <c r="D7343" t="s">
        <v>20644</v>
      </c>
      <c r="E7343">
        <v>1</v>
      </c>
      <c r="F7343" s="1">
        <v>40909</v>
      </c>
      <c r="G7343">
        <v>0</v>
      </c>
      <c r="H7343" t="s">
        <v>20623</v>
      </c>
      <c r="I7343" t="s">
        <v>20645</v>
      </c>
      <c r="J7343" t="s">
        <v>20646</v>
      </c>
    </row>
    <row r="7344" spans="1:10" x14ac:dyDescent="0.3">
      <c r="A7344" s="1">
        <v>40929</v>
      </c>
      <c r="B7344">
        <v>2012</v>
      </c>
      <c r="C7344">
        <v>1</v>
      </c>
      <c r="D7344" t="s">
        <v>20644</v>
      </c>
      <c r="E7344">
        <v>1</v>
      </c>
      <c r="F7344" s="1">
        <v>40909</v>
      </c>
      <c r="G7344">
        <v>6</v>
      </c>
      <c r="H7344" t="s">
        <v>20621</v>
      </c>
      <c r="I7344" t="s">
        <v>20645</v>
      </c>
      <c r="J7344" t="s">
        <v>20646</v>
      </c>
    </row>
    <row r="7345" spans="1:10" x14ac:dyDescent="0.3">
      <c r="A7345" s="1">
        <v>40928</v>
      </c>
      <c r="B7345">
        <v>2012</v>
      </c>
      <c r="C7345">
        <v>1</v>
      </c>
      <c r="D7345" t="s">
        <v>20644</v>
      </c>
      <c r="E7345">
        <v>1</v>
      </c>
      <c r="F7345" s="1">
        <v>40909</v>
      </c>
      <c r="G7345">
        <v>5</v>
      </c>
      <c r="H7345" t="s">
        <v>20617</v>
      </c>
      <c r="I7345" t="s">
        <v>20645</v>
      </c>
      <c r="J7345" t="s">
        <v>20646</v>
      </c>
    </row>
    <row r="7346" spans="1:10" x14ac:dyDescent="0.3">
      <c r="A7346" s="1">
        <v>40928</v>
      </c>
      <c r="B7346">
        <v>2012</v>
      </c>
      <c r="C7346">
        <v>1</v>
      </c>
      <c r="D7346" t="s">
        <v>20644</v>
      </c>
      <c r="E7346">
        <v>1</v>
      </c>
      <c r="F7346" s="1">
        <v>40909</v>
      </c>
      <c r="G7346">
        <v>5</v>
      </c>
      <c r="H7346" t="s">
        <v>20617</v>
      </c>
      <c r="I7346" t="s">
        <v>20645</v>
      </c>
      <c r="J7346" t="s">
        <v>20646</v>
      </c>
    </row>
    <row r="7347" spans="1:10" x14ac:dyDescent="0.3">
      <c r="A7347" s="1">
        <v>40931</v>
      </c>
      <c r="B7347">
        <v>2012</v>
      </c>
      <c r="C7347">
        <v>1</v>
      </c>
      <c r="D7347" t="s">
        <v>20644</v>
      </c>
      <c r="E7347">
        <v>1</v>
      </c>
      <c r="F7347" s="1">
        <v>40909</v>
      </c>
      <c r="G7347">
        <v>1</v>
      </c>
      <c r="H7347" t="s">
        <v>20625</v>
      </c>
      <c r="I7347" t="s">
        <v>20645</v>
      </c>
      <c r="J7347" t="s">
        <v>20646</v>
      </c>
    </row>
    <row r="7348" spans="1:10" x14ac:dyDescent="0.3">
      <c r="A7348" s="1">
        <v>40936</v>
      </c>
      <c r="B7348">
        <v>2012</v>
      </c>
      <c r="C7348">
        <v>1</v>
      </c>
      <c r="D7348" t="s">
        <v>20644</v>
      </c>
      <c r="E7348">
        <v>1</v>
      </c>
      <c r="F7348" s="1">
        <v>40909</v>
      </c>
      <c r="G7348">
        <v>6</v>
      </c>
      <c r="H7348" t="s">
        <v>20621</v>
      </c>
      <c r="I7348" t="s">
        <v>20645</v>
      </c>
      <c r="J7348" t="s">
        <v>20646</v>
      </c>
    </row>
    <row r="7349" spans="1:10" x14ac:dyDescent="0.3">
      <c r="A7349" s="1">
        <v>40915</v>
      </c>
      <c r="B7349">
        <v>2012</v>
      </c>
      <c r="C7349">
        <v>1</v>
      </c>
      <c r="D7349" t="s">
        <v>20644</v>
      </c>
      <c r="E7349">
        <v>1</v>
      </c>
      <c r="F7349" s="1">
        <v>40909</v>
      </c>
      <c r="G7349">
        <v>6</v>
      </c>
      <c r="H7349" t="s">
        <v>20621</v>
      </c>
      <c r="I7349" t="s">
        <v>20645</v>
      </c>
      <c r="J7349" t="s">
        <v>20646</v>
      </c>
    </row>
    <row r="7350" spans="1:10" x14ac:dyDescent="0.3">
      <c r="A7350" s="1">
        <v>40932</v>
      </c>
      <c r="B7350">
        <v>2012</v>
      </c>
      <c r="C7350">
        <v>1</v>
      </c>
      <c r="D7350" t="s">
        <v>20644</v>
      </c>
      <c r="E7350">
        <v>1</v>
      </c>
      <c r="F7350" s="1">
        <v>40909</v>
      </c>
      <c r="G7350">
        <v>2</v>
      </c>
      <c r="H7350" t="s">
        <v>20620</v>
      </c>
      <c r="I7350" t="s">
        <v>20645</v>
      </c>
      <c r="J7350" t="s">
        <v>20646</v>
      </c>
    </row>
    <row r="7351" spans="1:10" x14ac:dyDescent="0.3">
      <c r="A7351" s="1">
        <v>40921</v>
      </c>
      <c r="B7351">
        <v>2012</v>
      </c>
      <c r="C7351">
        <v>1</v>
      </c>
      <c r="D7351" t="s">
        <v>20644</v>
      </c>
      <c r="E7351">
        <v>1</v>
      </c>
      <c r="F7351" s="1">
        <v>40909</v>
      </c>
      <c r="G7351">
        <v>5</v>
      </c>
      <c r="H7351" t="s">
        <v>20617</v>
      </c>
      <c r="I7351" t="s">
        <v>20645</v>
      </c>
      <c r="J7351" t="s">
        <v>20646</v>
      </c>
    </row>
    <row r="7352" spans="1:10" x14ac:dyDescent="0.3">
      <c r="A7352" s="1">
        <v>40913</v>
      </c>
      <c r="B7352">
        <v>2012</v>
      </c>
      <c r="C7352">
        <v>1</v>
      </c>
      <c r="D7352" t="s">
        <v>20644</v>
      </c>
      <c r="E7352">
        <v>1</v>
      </c>
      <c r="F7352" s="1">
        <v>40909</v>
      </c>
      <c r="G7352">
        <v>4</v>
      </c>
      <c r="H7352" t="s">
        <v>20624</v>
      </c>
      <c r="I7352" t="s">
        <v>20645</v>
      </c>
      <c r="J7352" t="s">
        <v>20646</v>
      </c>
    </row>
    <row r="7353" spans="1:10" x14ac:dyDescent="0.3">
      <c r="A7353" s="1">
        <v>40914</v>
      </c>
      <c r="B7353">
        <v>2012</v>
      </c>
      <c r="C7353">
        <v>1</v>
      </c>
      <c r="D7353" t="s">
        <v>20644</v>
      </c>
      <c r="E7353">
        <v>1</v>
      </c>
      <c r="F7353" s="1">
        <v>40909</v>
      </c>
      <c r="G7353">
        <v>5</v>
      </c>
      <c r="H7353" t="s">
        <v>20617</v>
      </c>
      <c r="I7353" t="s">
        <v>20645</v>
      </c>
      <c r="J7353" t="s">
        <v>20646</v>
      </c>
    </row>
    <row r="7354" spans="1:10" x14ac:dyDescent="0.3">
      <c r="A7354" s="1">
        <v>40909</v>
      </c>
      <c r="B7354">
        <v>2012</v>
      </c>
      <c r="C7354">
        <v>1</v>
      </c>
      <c r="D7354" t="s">
        <v>20644</v>
      </c>
      <c r="E7354">
        <v>1</v>
      </c>
      <c r="F7354" s="1">
        <v>40909</v>
      </c>
      <c r="G7354">
        <v>0</v>
      </c>
      <c r="H7354" t="s">
        <v>20623</v>
      </c>
      <c r="I7354" t="s">
        <v>20645</v>
      </c>
      <c r="J7354" t="s">
        <v>20646</v>
      </c>
    </row>
    <row r="7355" spans="1:10" x14ac:dyDescent="0.3">
      <c r="A7355" s="1">
        <v>40930</v>
      </c>
      <c r="B7355">
        <v>2012</v>
      </c>
      <c r="C7355">
        <v>1</v>
      </c>
      <c r="D7355" t="s">
        <v>20644</v>
      </c>
      <c r="E7355">
        <v>1</v>
      </c>
      <c r="F7355" s="1">
        <v>40909</v>
      </c>
      <c r="G7355">
        <v>0</v>
      </c>
      <c r="H7355" t="s">
        <v>20623</v>
      </c>
      <c r="I7355" t="s">
        <v>20645</v>
      </c>
      <c r="J7355" t="s">
        <v>20646</v>
      </c>
    </row>
    <row r="7356" spans="1:10" x14ac:dyDescent="0.3">
      <c r="A7356" s="1">
        <v>40922</v>
      </c>
      <c r="B7356">
        <v>2012</v>
      </c>
      <c r="C7356">
        <v>1</v>
      </c>
      <c r="D7356" t="s">
        <v>20644</v>
      </c>
      <c r="E7356">
        <v>1</v>
      </c>
      <c r="F7356" s="1">
        <v>40909</v>
      </c>
      <c r="G7356">
        <v>6</v>
      </c>
      <c r="H7356" t="s">
        <v>20621</v>
      </c>
      <c r="I7356" t="s">
        <v>20645</v>
      </c>
      <c r="J7356" t="s">
        <v>20646</v>
      </c>
    </row>
    <row r="7357" spans="1:10" x14ac:dyDescent="0.3">
      <c r="A7357" s="1">
        <v>40920</v>
      </c>
      <c r="B7357">
        <v>2012</v>
      </c>
      <c r="C7357">
        <v>1</v>
      </c>
      <c r="D7357" t="s">
        <v>20644</v>
      </c>
      <c r="E7357">
        <v>1</v>
      </c>
      <c r="F7357" s="1">
        <v>40909</v>
      </c>
      <c r="G7357">
        <v>4</v>
      </c>
      <c r="H7357" t="s">
        <v>20624</v>
      </c>
      <c r="I7357" t="s">
        <v>20645</v>
      </c>
      <c r="J7357" t="s">
        <v>20646</v>
      </c>
    </row>
    <row r="7358" spans="1:10" x14ac:dyDescent="0.3">
      <c r="A7358" s="1">
        <v>40916</v>
      </c>
      <c r="B7358">
        <v>2012</v>
      </c>
      <c r="C7358">
        <v>1</v>
      </c>
      <c r="D7358" t="s">
        <v>20644</v>
      </c>
      <c r="E7358">
        <v>1</v>
      </c>
      <c r="F7358" s="1">
        <v>40909</v>
      </c>
      <c r="G7358">
        <v>0</v>
      </c>
      <c r="H7358" t="s">
        <v>20623</v>
      </c>
      <c r="I7358" t="s">
        <v>20645</v>
      </c>
      <c r="J7358" t="s">
        <v>20646</v>
      </c>
    </row>
    <row r="7359" spans="1:10" x14ac:dyDescent="0.3">
      <c r="A7359" s="1">
        <v>40930</v>
      </c>
      <c r="B7359">
        <v>2012</v>
      </c>
      <c r="C7359">
        <v>1</v>
      </c>
      <c r="D7359" t="s">
        <v>20644</v>
      </c>
      <c r="E7359">
        <v>1</v>
      </c>
      <c r="F7359" s="1">
        <v>40909</v>
      </c>
      <c r="G7359">
        <v>0</v>
      </c>
      <c r="H7359" t="s">
        <v>20623</v>
      </c>
      <c r="I7359" t="s">
        <v>20645</v>
      </c>
      <c r="J7359" t="s">
        <v>20646</v>
      </c>
    </row>
    <row r="7360" spans="1:10" x14ac:dyDescent="0.3">
      <c r="A7360" s="1">
        <v>40923</v>
      </c>
      <c r="B7360">
        <v>2012</v>
      </c>
      <c r="C7360">
        <v>1</v>
      </c>
      <c r="D7360" t="s">
        <v>20644</v>
      </c>
      <c r="E7360">
        <v>1</v>
      </c>
      <c r="F7360" s="1">
        <v>40909</v>
      </c>
      <c r="G7360">
        <v>0</v>
      </c>
      <c r="H7360" t="s">
        <v>20623</v>
      </c>
      <c r="I7360" t="s">
        <v>20645</v>
      </c>
      <c r="J7360" t="s">
        <v>20646</v>
      </c>
    </row>
    <row r="7361" spans="1:10" x14ac:dyDescent="0.3">
      <c r="A7361" s="1">
        <v>40934</v>
      </c>
      <c r="B7361">
        <v>2012</v>
      </c>
      <c r="C7361">
        <v>1</v>
      </c>
      <c r="D7361" t="s">
        <v>20644</v>
      </c>
      <c r="E7361">
        <v>1</v>
      </c>
      <c r="F7361" s="1">
        <v>40909</v>
      </c>
      <c r="G7361">
        <v>4</v>
      </c>
      <c r="H7361" t="s">
        <v>20624</v>
      </c>
      <c r="I7361" t="s">
        <v>20645</v>
      </c>
      <c r="J7361" t="s">
        <v>20646</v>
      </c>
    </row>
    <row r="7362" spans="1:10" x14ac:dyDescent="0.3">
      <c r="A7362" s="1">
        <v>40914</v>
      </c>
      <c r="B7362">
        <v>2012</v>
      </c>
      <c r="C7362">
        <v>1</v>
      </c>
      <c r="D7362" t="s">
        <v>20644</v>
      </c>
      <c r="E7362">
        <v>1</v>
      </c>
      <c r="F7362" s="1">
        <v>40909</v>
      </c>
      <c r="G7362">
        <v>5</v>
      </c>
      <c r="H7362" t="s">
        <v>20617</v>
      </c>
      <c r="I7362" t="s">
        <v>20645</v>
      </c>
      <c r="J7362" t="s">
        <v>20646</v>
      </c>
    </row>
    <row r="7363" spans="1:10" x14ac:dyDescent="0.3">
      <c r="A7363" s="1">
        <v>40918</v>
      </c>
      <c r="B7363">
        <v>2012</v>
      </c>
      <c r="C7363">
        <v>1</v>
      </c>
      <c r="D7363" t="s">
        <v>20644</v>
      </c>
      <c r="E7363">
        <v>1</v>
      </c>
      <c r="F7363" s="1">
        <v>40909</v>
      </c>
      <c r="G7363">
        <v>2</v>
      </c>
      <c r="H7363" t="s">
        <v>20620</v>
      </c>
      <c r="I7363" t="s">
        <v>20645</v>
      </c>
      <c r="J7363" t="s">
        <v>20646</v>
      </c>
    </row>
    <row r="7364" spans="1:10" x14ac:dyDescent="0.3">
      <c r="A7364" s="1">
        <v>40920</v>
      </c>
      <c r="B7364">
        <v>2012</v>
      </c>
      <c r="C7364">
        <v>1</v>
      </c>
      <c r="D7364" t="s">
        <v>20644</v>
      </c>
      <c r="E7364">
        <v>1</v>
      </c>
      <c r="F7364" s="1">
        <v>40909</v>
      </c>
      <c r="G7364">
        <v>4</v>
      </c>
      <c r="H7364" t="s">
        <v>20624</v>
      </c>
      <c r="I7364" t="s">
        <v>20645</v>
      </c>
      <c r="J7364" t="s">
        <v>20646</v>
      </c>
    </row>
    <row r="7365" spans="1:10" x14ac:dyDescent="0.3">
      <c r="A7365" s="1">
        <v>40923</v>
      </c>
      <c r="B7365">
        <v>2012</v>
      </c>
      <c r="C7365">
        <v>1</v>
      </c>
      <c r="D7365" t="s">
        <v>20644</v>
      </c>
      <c r="E7365">
        <v>1</v>
      </c>
      <c r="F7365" s="1">
        <v>40909</v>
      </c>
      <c r="G7365">
        <v>0</v>
      </c>
      <c r="H7365" t="s">
        <v>20623</v>
      </c>
      <c r="I7365" t="s">
        <v>20645</v>
      </c>
      <c r="J7365" t="s">
        <v>20646</v>
      </c>
    </row>
    <row r="7366" spans="1:10" x14ac:dyDescent="0.3">
      <c r="A7366" s="1">
        <v>40932</v>
      </c>
      <c r="B7366">
        <v>2012</v>
      </c>
      <c r="C7366">
        <v>1</v>
      </c>
      <c r="D7366" t="s">
        <v>20644</v>
      </c>
      <c r="E7366">
        <v>1</v>
      </c>
      <c r="F7366" s="1">
        <v>40909</v>
      </c>
      <c r="G7366">
        <v>2</v>
      </c>
      <c r="H7366" t="s">
        <v>20620</v>
      </c>
      <c r="I7366" t="s">
        <v>20645</v>
      </c>
      <c r="J7366" t="s">
        <v>20646</v>
      </c>
    </row>
    <row r="7367" spans="1:10" x14ac:dyDescent="0.3">
      <c r="A7367" s="1">
        <v>40930</v>
      </c>
      <c r="B7367">
        <v>2012</v>
      </c>
      <c r="C7367">
        <v>1</v>
      </c>
      <c r="D7367" t="s">
        <v>20644</v>
      </c>
      <c r="E7367">
        <v>1</v>
      </c>
      <c r="F7367" s="1">
        <v>40909</v>
      </c>
      <c r="G7367">
        <v>0</v>
      </c>
      <c r="H7367" t="s">
        <v>20623</v>
      </c>
      <c r="I7367" t="s">
        <v>20645</v>
      </c>
      <c r="J7367" t="s">
        <v>20646</v>
      </c>
    </row>
    <row r="7368" spans="1:10" x14ac:dyDescent="0.3">
      <c r="A7368" s="1">
        <v>42746</v>
      </c>
      <c r="B7368">
        <v>2017</v>
      </c>
      <c r="C7368">
        <v>1</v>
      </c>
      <c r="D7368" t="s">
        <v>20644</v>
      </c>
      <c r="E7368">
        <v>1</v>
      </c>
      <c r="F7368" s="1">
        <v>42736</v>
      </c>
      <c r="G7368">
        <v>3</v>
      </c>
      <c r="H7368" t="s">
        <v>20622</v>
      </c>
      <c r="I7368" t="s">
        <v>20645</v>
      </c>
      <c r="J7368" t="s">
        <v>20646</v>
      </c>
    </row>
    <row r="7369" spans="1:10" x14ac:dyDescent="0.3">
      <c r="A7369" s="1">
        <v>42754</v>
      </c>
      <c r="B7369">
        <v>2017</v>
      </c>
      <c r="C7369">
        <v>1</v>
      </c>
      <c r="D7369" t="s">
        <v>20644</v>
      </c>
      <c r="E7369">
        <v>1</v>
      </c>
      <c r="F7369" s="1">
        <v>42736</v>
      </c>
      <c r="G7369">
        <v>4</v>
      </c>
      <c r="H7369" t="s">
        <v>20624</v>
      </c>
      <c r="I7369" t="s">
        <v>20645</v>
      </c>
      <c r="J7369" t="s">
        <v>20646</v>
      </c>
    </row>
    <row r="7370" spans="1:10" x14ac:dyDescent="0.3">
      <c r="A7370" s="1">
        <v>42757</v>
      </c>
      <c r="B7370">
        <v>2017</v>
      </c>
      <c r="C7370">
        <v>1</v>
      </c>
      <c r="D7370" t="s">
        <v>20644</v>
      </c>
      <c r="E7370">
        <v>1</v>
      </c>
      <c r="F7370" s="1">
        <v>42736</v>
      </c>
      <c r="G7370">
        <v>0</v>
      </c>
      <c r="H7370" t="s">
        <v>20623</v>
      </c>
      <c r="I7370" t="s">
        <v>20645</v>
      </c>
      <c r="J7370" t="s">
        <v>20646</v>
      </c>
    </row>
    <row r="7371" spans="1:10" x14ac:dyDescent="0.3">
      <c r="A7371" s="1">
        <v>42762</v>
      </c>
      <c r="B7371">
        <v>2017</v>
      </c>
      <c r="C7371">
        <v>1</v>
      </c>
      <c r="D7371" t="s">
        <v>20644</v>
      </c>
      <c r="E7371">
        <v>1</v>
      </c>
      <c r="F7371" s="1">
        <v>42736</v>
      </c>
      <c r="G7371">
        <v>5</v>
      </c>
      <c r="H7371" t="s">
        <v>20617</v>
      </c>
      <c r="I7371" t="s">
        <v>20645</v>
      </c>
      <c r="J7371" t="s">
        <v>20646</v>
      </c>
    </row>
    <row r="7372" spans="1:10" x14ac:dyDescent="0.3">
      <c r="A7372" s="1">
        <v>42756</v>
      </c>
      <c r="B7372">
        <v>2017</v>
      </c>
      <c r="C7372">
        <v>1</v>
      </c>
      <c r="D7372" t="s">
        <v>20644</v>
      </c>
      <c r="E7372">
        <v>1</v>
      </c>
      <c r="F7372" s="1">
        <v>42736</v>
      </c>
      <c r="G7372">
        <v>6</v>
      </c>
      <c r="H7372" t="s">
        <v>20621</v>
      </c>
      <c r="I7372" t="s">
        <v>20645</v>
      </c>
      <c r="J7372" t="s">
        <v>20646</v>
      </c>
    </row>
    <row r="7373" spans="1:10" x14ac:dyDescent="0.3">
      <c r="A7373" s="1">
        <v>42740</v>
      </c>
      <c r="B7373">
        <v>2017</v>
      </c>
      <c r="C7373">
        <v>1</v>
      </c>
      <c r="D7373" t="s">
        <v>20644</v>
      </c>
      <c r="E7373">
        <v>1</v>
      </c>
      <c r="F7373" s="1">
        <v>42736</v>
      </c>
      <c r="G7373">
        <v>4</v>
      </c>
      <c r="H7373" t="s">
        <v>20624</v>
      </c>
      <c r="I7373" t="s">
        <v>20645</v>
      </c>
      <c r="J7373" t="s">
        <v>20646</v>
      </c>
    </row>
    <row r="7374" spans="1:10" x14ac:dyDescent="0.3">
      <c r="A7374" s="1">
        <v>42739</v>
      </c>
      <c r="B7374">
        <v>2017</v>
      </c>
      <c r="C7374">
        <v>1</v>
      </c>
      <c r="D7374" t="s">
        <v>20644</v>
      </c>
      <c r="E7374">
        <v>1</v>
      </c>
      <c r="F7374" s="1">
        <v>42736</v>
      </c>
      <c r="G7374">
        <v>3</v>
      </c>
      <c r="H7374" t="s">
        <v>20622</v>
      </c>
      <c r="I7374" t="s">
        <v>20645</v>
      </c>
      <c r="J7374" t="s">
        <v>20646</v>
      </c>
    </row>
    <row r="7375" spans="1:10" x14ac:dyDescent="0.3">
      <c r="A7375" s="1">
        <v>42751</v>
      </c>
      <c r="B7375">
        <v>2017</v>
      </c>
      <c r="C7375">
        <v>1</v>
      </c>
      <c r="D7375" t="s">
        <v>20644</v>
      </c>
      <c r="E7375">
        <v>1</v>
      </c>
      <c r="F7375" s="1">
        <v>42736</v>
      </c>
      <c r="G7375">
        <v>1</v>
      </c>
      <c r="H7375" t="s">
        <v>20625</v>
      </c>
      <c r="I7375" t="s">
        <v>20645</v>
      </c>
      <c r="J7375" t="s">
        <v>20646</v>
      </c>
    </row>
    <row r="7376" spans="1:10" x14ac:dyDescent="0.3">
      <c r="A7376" s="1">
        <v>42749</v>
      </c>
      <c r="B7376">
        <v>2017</v>
      </c>
      <c r="C7376">
        <v>1</v>
      </c>
      <c r="D7376" t="s">
        <v>20644</v>
      </c>
      <c r="E7376">
        <v>1</v>
      </c>
      <c r="F7376" s="1">
        <v>42736</v>
      </c>
      <c r="G7376">
        <v>6</v>
      </c>
      <c r="H7376" t="s">
        <v>20621</v>
      </c>
      <c r="I7376" t="s">
        <v>20645</v>
      </c>
      <c r="J7376" t="s">
        <v>20646</v>
      </c>
    </row>
    <row r="7377" spans="1:10" x14ac:dyDescent="0.3">
      <c r="A7377" s="1">
        <v>42748</v>
      </c>
      <c r="B7377">
        <v>2017</v>
      </c>
      <c r="C7377">
        <v>1</v>
      </c>
      <c r="D7377" t="s">
        <v>20644</v>
      </c>
      <c r="E7377">
        <v>1</v>
      </c>
      <c r="F7377" s="1">
        <v>42736</v>
      </c>
      <c r="G7377">
        <v>5</v>
      </c>
      <c r="H7377" t="s">
        <v>20617</v>
      </c>
      <c r="I7377" t="s">
        <v>20645</v>
      </c>
      <c r="J7377" t="s">
        <v>20646</v>
      </c>
    </row>
    <row r="7378" spans="1:10" x14ac:dyDescent="0.3">
      <c r="A7378" s="1">
        <v>42762</v>
      </c>
      <c r="B7378">
        <v>2017</v>
      </c>
      <c r="C7378">
        <v>1</v>
      </c>
      <c r="D7378" t="s">
        <v>20644</v>
      </c>
      <c r="E7378">
        <v>1</v>
      </c>
      <c r="F7378" s="1">
        <v>42736</v>
      </c>
      <c r="G7378">
        <v>5</v>
      </c>
      <c r="H7378" t="s">
        <v>20617</v>
      </c>
      <c r="I7378" t="s">
        <v>20645</v>
      </c>
      <c r="J7378" t="s">
        <v>20646</v>
      </c>
    </row>
    <row r="7379" spans="1:10" x14ac:dyDescent="0.3">
      <c r="A7379" s="1">
        <v>42747</v>
      </c>
      <c r="B7379">
        <v>2017</v>
      </c>
      <c r="C7379">
        <v>1</v>
      </c>
      <c r="D7379" t="s">
        <v>20644</v>
      </c>
      <c r="E7379">
        <v>1</v>
      </c>
      <c r="F7379" s="1">
        <v>42736</v>
      </c>
      <c r="G7379">
        <v>4</v>
      </c>
      <c r="H7379" t="s">
        <v>20624</v>
      </c>
      <c r="I7379" t="s">
        <v>20645</v>
      </c>
      <c r="J7379" t="s">
        <v>20646</v>
      </c>
    </row>
    <row r="7380" spans="1:10" x14ac:dyDescent="0.3">
      <c r="A7380" s="1">
        <v>42754</v>
      </c>
      <c r="B7380">
        <v>2017</v>
      </c>
      <c r="C7380">
        <v>1</v>
      </c>
      <c r="D7380" t="s">
        <v>20644</v>
      </c>
      <c r="E7380">
        <v>1</v>
      </c>
      <c r="F7380" s="1">
        <v>42736</v>
      </c>
      <c r="G7380">
        <v>4</v>
      </c>
      <c r="H7380" t="s">
        <v>20624</v>
      </c>
      <c r="I7380" t="s">
        <v>20645</v>
      </c>
      <c r="J7380" t="s">
        <v>20646</v>
      </c>
    </row>
    <row r="7381" spans="1:10" x14ac:dyDescent="0.3">
      <c r="A7381" s="1">
        <v>42739</v>
      </c>
      <c r="B7381">
        <v>2017</v>
      </c>
      <c r="C7381">
        <v>1</v>
      </c>
      <c r="D7381" t="s">
        <v>20644</v>
      </c>
      <c r="E7381">
        <v>1</v>
      </c>
      <c r="F7381" s="1">
        <v>42736</v>
      </c>
      <c r="G7381">
        <v>3</v>
      </c>
      <c r="H7381" t="s">
        <v>20622</v>
      </c>
      <c r="I7381" t="s">
        <v>20645</v>
      </c>
      <c r="J7381" t="s">
        <v>20646</v>
      </c>
    </row>
    <row r="7382" spans="1:10" x14ac:dyDescent="0.3">
      <c r="A7382" s="1">
        <v>42762</v>
      </c>
      <c r="B7382">
        <v>2017</v>
      </c>
      <c r="C7382">
        <v>1</v>
      </c>
      <c r="D7382" t="s">
        <v>20644</v>
      </c>
      <c r="E7382">
        <v>1</v>
      </c>
      <c r="F7382" s="1">
        <v>42736</v>
      </c>
      <c r="G7382">
        <v>5</v>
      </c>
      <c r="H7382" t="s">
        <v>20617</v>
      </c>
      <c r="I7382" t="s">
        <v>20645</v>
      </c>
      <c r="J7382" t="s">
        <v>20646</v>
      </c>
    </row>
    <row r="7383" spans="1:10" x14ac:dyDescent="0.3">
      <c r="A7383" s="1">
        <v>42748</v>
      </c>
      <c r="B7383">
        <v>2017</v>
      </c>
      <c r="C7383">
        <v>1</v>
      </c>
      <c r="D7383" t="s">
        <v>20644</v>
      </c>
      <c r="E7383">
        <v>1</v>
      </c>
      <c r="F7383" s="1">
        <v>42736</v>
      </c>
      <c r="G7383">
        <v>5</v>
      </c>
      <c r="H7383" t="s">
        <v>20617</v>
      </c>
      <c r="I7383" t="s">
        <v>20645</v>
      </c>
      <c r="J7383" t="s">
        <v>20646</v>
      </c>
    </row>
    <row r="7384" spans="1:10" x14ac:dyDescent="0.3">
      <c r="A7384" s="1">
        <v>42755</v>
      </c>
      <c r="B7384">
        <v>2017</v>
      </c>
      <c r="C7384">
        <v>1</v>
      </c>
      <c r="D7384" t="s">
        <v>20644</v>
      </c>
      <c r="E7384">
        <v>1</v>
      </c>
      <c r="F7384" s="1">
        <v>42736</v>
      </c>
      <c r="G7384">
        <v>5</v>
      </c>
      <c r="H7384" t="s">
        <v>20617</v>
      </c>
      <c r="I7384" t="s">
        <v>20645</v>
      </c>
      <c r="J7384" t="s">
        <v>20646</v>
      </c>
    </row>
    <row r="7385" spans="1:10" x14ac:dyDescent="0.3">
      <c r="A7385" s="1">
        <v>42745</v>
      </c>
      <c r="B7385">
        <v>2017</v>
      </c>
      <c r="C7385">
        <v>1</v>
      </c>
      <c r="D7385" t="s">
        <v>20644</v>
      </c>
      <c r="E7385">
        <v>1</v>
      </c>
      <c r="F7385" s="1">
        <v>42736</v>
      </c>
      <c r="G7385">
        <v>2</v>
      </c>
      <c r="H7385" t="s">
        <v>20620</v>
      </c>
      <c r="I7385" t="s">
        <v>20645</v>
      </c>
      <c r="J7385" t="s">
        <v>20646</v>
      </c>
    </row>
    <row r="7386" spans="1:10" x14ac:dyDescent="0.3">
      <c r="A7386" s="1">
        <v>42743</v>
      </c>
      <c r="B7386">
        <v>2017</v>
      </c>
      <c r="C7386">
        <v>1</v>
      </c>
      <c r="D7386" t="s">
        <v>20644</v>
      </c>
      <c r="E7386">
        <v>1</v>
      </c>
      <c r="F7386" s="1">
        <v>42736</v>
      </c>
      <c r="G7386">
        <v>0</v>
      </c>
      <c r="H7386" t="s">
        <v>20623</v>
      </c>
      <c r="I7386" t="s">
        <v>20645</v>
      </c>
      <c r="J7386" t="s">
        <v>20646</v>
      </c>
    </row>
    <row r="7387" spans="1:10" x14ac:dyDescent="0.3">
      <c r="A7387" s="1">
        <v>42739</v>
      </c>
      <c r="B7387">
        <v>2017</v>
      </c>
      <c r="C7387">
        <v>1</v>
      </c>
      <c r="D7387" t="s">
        <v>20644</v>
      </c>
      <c r="E7387">
        <v>1</v>
      </c>
      <c r="F7387" s="1">
        <v>42736</v>
      </c>
      <c r="G7387">
        <v>3</v>
      </c>
      <c r="H7387" t="s">
        <v>20622</v>
      </c>
      <c r="I7387" t="s">
        <v>20645</v>
      </c>
      <c r="J7387" t="s">
        <v>20646</v>
      </c>
    </row>
    <row r="7388" spans="1:10" x14ac:dyDescent="0.3">
      <c r="A7388" s="1">
        <v>42747</v>
      </c>
      <c r="B7388">
        <v>2017</v>
      </c>
      <c r="C7388">
        <v>1</v>
      </c>
      <c r="D7388" t="s">
        <v>20644</v>
      </c>
      <c r="E7388">
        <v>1</v>
      </c>
      <c r="F7388" s="1">
        <v>42736</v>
      </c>
      <c r="G7388">
        <v>4</v>
      </c>
      <c r="H7388" t="s">
        <v>20624</v>
      </c>
      <c r="I7388" t="s">
        <v>20645</v>
      </c>
      <c r="J7388" t="s">
        <v>20646</v>
      </c>
    </row>
    <row r="7389" spans="1:10" x14ac:dyDescent="0.3">
      <c r="A7389" s="1">
        <v>42755</v>
      </c>
      <c r="B7389">
        <v>2017</v>
      </c>
      <c r="C7389">
        <v>1</v>
      </c>
      <c r="D7389" t="s">
        <v>20644</v>
      </c>
      <c r="E7389">
        <v>1</v>
      </c>
      <c r="F7389" s="1">
        <v>42736</v>
      </c>
      <c r="G7389">
        <v>5</v>
      </c>
      <c r="H7389" t="s">
        <v>20617</v>
      </c>
      <c r="I7389" t="s">
        <v>20645</v>
      </c>
      <c r="J7389" t="s">
        <v>20646</v>
      </c>
    </row>
    <row r="7390" spans="1:10" x14ac:dyDescent="0.3">
      <c r="A7390" s="1">
        <v>42752</v>
      </c>
      <c r="B7390">
        <v>2017</v>
      </c>
      <c r="C7390">
        <v>1</v>
      </c>
      <c r="D7390" t="s">
        <v>20644</v>
      </c>
      <c r="E7390">
        <v>1</v>
      </c>
      <c r="F7390" s="1">
        <v>42736</v>
      </c>
      <c r="G7390">
        <v>2</v>
      </c>
      <c r="H7390" t="s">
        <v>20620</v>
      </c>
      <c r="I7390" t="s">
        <v>20645</v>
      </c>
      <c r="J7390" t="s">
        <v>20646</v>
      </c>
    </row>
    <row r="7391" spans="1:10" x14ac:dyDescent="0.3">
      <c r="A7391" s="1">
        <v>42743</v>
      </c>
      <c r="B7391">
        <v>2017</v>
      </c>
      <c r="C7391">
        <v>1</v>
      </c>
      <c r="D7391" t="s">
        <v>20644</v>
      </c>
      <c r="E7391">
        <v>1</v>
      </c>
      <c r="F7391" s="1">
        <v>42736</v>
      </c>
      <c r="G7391">
        <v>0</v>
      </c>
      <c r="H7391" t="s">
        <v>20623</v>
      </c>
      <c r="I7391" t="s">
        <v>20645</v>
      </c>
      <c r="J7391" t="s">
        <v>20646</v>
      </c>
    </row>
    <row r="7392" spans="1:10" x14ac:dyDescent="0.3">
      <c r="A7392" s="1">
        <v>42740</v>
      </c>
      <c r="B7392">
        <v>2017</v>
      </c>
      <c r="C7392">
        <v>1</v>
      </c>
      <c r="D7392" t="s">
        <v>20644</v>
      </c>
      <c r="E7392">
        <v>1</v>
      </c>
      <c r="F7392" s="1">
        <v>42736</v>
      </c>
      <c r="G7392">
        <v>4</v>
      </c>
      <c r="H7392" t="s">
        <v>20624</v>
      </c>
      <c r="I7392" t="s">
        <v>20645</v>
      </c>
      <c r="J7392" t="s">
        <v>20646</v>
      </c>
    </row>
    <row r="7393" spans="1:10" x14ac:dyDescent="0.3">
      <c r="A7393" s="1">
        <v>42763</v>
      </c>
      <c r="B7393">
        <v>2017</v>
      </c>
      <c r="C7393">
        <v>1</v>
      </c>
      <c r="D7393" t="s">
        <v>20644</v>
      </c>
      <c r="E7393">
        <v>1</v>
      </c>
      <c r="F7393" s="1">
        <v>42736</v>
      </c>
      <c r="G7393">
        <v>6</v>
      </c>
      <c r="H7393" t="s">
        <v>20621</v>
      </c>
      <c r="I7393" t="s">
        <v>20645</v>
      </c>
      <c r="J7393" t="s">
        <v>20646</v>
      </c>
    </row>
    <row r="7394" spans="1:10" x14ac:dyDescent="0.3">
      <c r="A7394" s="1">
        <v>42759</v>
      </c>
      <c r="B7394">
        <v>2017</v>
      </c>
      <c r="C7394">
        <v>1</v>
      </c>
      <c r="D7394" t="s">
        <v>20644</v>
      </c>
      <c r="E7394">
        <v>1</v>
      </c>
      <c r="F7394" s="1">
        <v>42736</v>
      </c>
      <c r="G7394">
        <v>2</v>
      </c>
      <c r="H7394" t="s">
        <v>20620</v>
      </c>
      <c r="I7394" t="s">
        <v>20645</v>
      </c>
      <c r="J7394" t="s">
        <v>20646</v>
      </c>
    </row>
    <row r="7395" spans="1:10" x14ac:dyDescent="0.3">
      <c r="A7395" s="1">
        <v>42744</v>
      </c>
      <c r="B7395">
        <v>2017</v>
      </c>
      <c r="C7395">
        <v>1</v>
      </c>
      <c r="D7395" t="s">
        <v>20644</v>
      </c>
      <c r="E7395">
        <v>1</v>
      </c>
      <c r="F7395" s="1">
        <v>42736</v>
      </c>
      <c r="G7395">
        <v>1</v>
      </c>
      <c r="H7395" t="s">
        <v>20625</v>
      </c>
      <c r="I7395" t="s">
        <v>20645</v>
      </c>
      <c r="J7395" t="s">
        <v>20646</v>
      </c>
    </row>
    <row r="7396" spans="1:10" x14ac:dyDescent="0.3">
      <c r="A7396" s="1">
        <v>42737</v>
      </c>
      <c r="B7396">
        <v>2017</v>
      </c>
      <c r="C7396">
        <v>1</v>
      </c>
      <c r="D7396" t="s">
        <v>20644</v>
      </c>
      <c r="E7396">
        <v>1</v>
      </c>
      <c r="F7396" s="1">
        <v>42736</v>
      </c>
      <c r="G7396">
        <v>1</v>
      </c>
      <c r="H7396" t="s">
        <v>20625</v>
      </c>
      <c r="I7396" t="s">
        <v>20645</v>
      </c>
      <c r="J7396" t="s">
        <v>20646</v>
      </c>
    </row>
    <row r="7397" spans="1:10" x14ac:dyDescent="0.3">
      <c r="A7397" s="1">
        <v>42763</v>
      </c>
      <c r="B7397">
        <v>2017</v>
      </c>
      <c r="C7397">
        <v>1</v>
      </c>
      <c r="D7397" t="s">
        <v>20644</v>
      </c>
      <c r="E7397">
        <v>1</v>
      </c>
      <c r="F7397" s="1">
        <v>42736</v>
      </c>
      <c r="G7397">
        <v>6</v>
      </c>
      <c r="H7397" t="s">
        <v>20621</v>
      </c>
      <c r="I7397" t="s">
        <v>20645</v>
      </c>
      <c r="J7397" t="s">
        <v>20646</v>
      </c>
    </row>
    <row r="7398" spans="1:10" x14ac:dyDescent="0.3">
      <c r="A7398" s="1">
        <v>42748</v>
      </c>
      <c r="B7398">
        <v>2017</v>
      </c>
      <c r="C7398">
        <v>1</v>
      </c>
      <c r="D7398" t="s">
        <v>20644</v>
      </c>
      <c r="E7398">
        <v>1</v>
      </c>
      <c r="F7398" s="1">
        <v>42736</v>
      </c>
      <c r="G7398">
        <v>5</v>
      </c>
      <c r="H7398" t="s">
        <v>20617</v>
      </c>
      <c r="I7398" t="s">
        <v>20645</v>
      </c>
      <c r="J7398" t="s">
        <v>20646</v>
      </c>
    </row>
    <row r="7399" spans="1:10" x14ac:dyDescent="0.3">
      <c r="A7399" s="1">
        <v>42763</v>
      </c>
      <c r="B7399">
        <v>2017</v>
      </c>
      <c r="C7399">
        <v>1</v>
      </c>
      <c r="D7399" t="s">
        <v>20644</v>
      </c>
      <c r="E7399">
        <v>1</v>
      </c>
      <c r="F7399" s="1">
        <v>42736</v>
      </c>
      <c r="G7399">
        <v>6</v>
      </c>
      <c r="H7399" t="s">
        <v>20621</v>
      </c>
      <c r="I7399" t="s">
        <v>20645</v>
      </c>
      <c r="J7399" t="s">
        <v>20646</v>
      </c>
    </row>
    <row r="7400" spans="1:10" x14ac:dyDescent="0.3">
      <c r="A7400" s="1">
        <v>42750</v>
      </c>
      <c r="B7400">
        <v>2017</v>
      </c>
      <c r="C7400">
        <v>1</v>
      </c>
      <c r="D7400" t="s">
        <v>20644</v>
      </c>
      <c r="E7400">
        <v>1</v>
      </c>
      <c r="F7400" s="1">
        <v>42736</v>
      </c>
      <c r="G7400">
        <v>0</v>
      </c>
      <c r="H7400" t="s">
        <v>20623</v>
      </c>
      <c r="I7400" t="s">
        <v>20645</v>
      </c>
      <c r="J7400" t="s">
        <v>20646</v>
      </c>
    </row>
    <row r="7401" spans="1:10" x14ac:dyDescent="0.3">
      <c r="A7401" s="1">
        <v>42750</v>
      </c>
      <c r="B7401">
        <v>2017</v>
      </c>
      <c r="C7401">
        <v>1</v>
      </c>
      <c r="D7401" t="s">
        <v>20644</v>
      </c>
      <c r="E7401">
        <v>1</v>
      </c>
      <c r="F7401" s="1">
        <v>42736</v>
      </c>
      <c r="G7401">
        <v>0</v>
      </c>
      <c r="H7401" t="s">
        <v>20623</v>
      </c>
      <c r="I7401" t="s">
        <v>20645</v>
      </c>
      <c r="J7401" t="s">
        <v>20646</v>
      </c>
    </row>
    <row r="7402" spans="1:10" x14ac:dyDescent="0.3">
      <c r="A7402" s="1">
        <v>42745</v>
      </c>
      <c r="B7402">
        <v>2017</v>
      </c>
      <c r="C7402">
        <v>1</v>
      </c>
      <c r="D7402" t="s">
        <v>20644</v>
      </c>
      <c r="E7402">
        <v>1</v>
      </c>
      <c r="F7402" s="1">
        <v>42736</v>
      </c>
      <c r="G7402">
        <v>2</v>
      </c>
      <c r="H7402" t="s">
        <v>20620</v>
      </c>
      <c r="I7402" t="s">
        <v>20645</v>
      </c>
      <c r="J7402" t="s">
        <v>20646</v>
      </c>
    </row>
    <row r="7403" spans="1:10" x14ac:dyDescent="0.3">
      <c r="A7403" s="1">
        <v>42755</v>
      </c>
      <c r="B7403">
        <v>2017</v>
      </c>
      <c r="C7403">
        <v>1</v>
      </c>
      <c r="D7403" t="s">
        <v>20644</v>
      </c>
      <c r="E7403">
        <v>1</v>
      </c>
      <c r="F7403" s="1">
        <v>42736</v>
      </c>
      <c r="G7403">
        <v>5</v>
      </c>
      <c r="H7403" t="s">
        <v>20617</v>
      </c>
      <c r="I7403" t="s">
        <v>20645</v>
      </c>
      <c r="J7403" t="s">
        <v>20646</v>
      </c>
    </row>
    <row r="7404" spans="1:10" x14ac:dyDescent="0.3">
      <c r="A7404" s="1">
        <v>42749</v>
      </c>
      <c r="B7404">
        <v>2017</v>
      </c>
      <c r="C7404">
        <v>1</v>
      </c>
      <c r="D7404" t="s">
        <v>20644</v>
      </c>
      <c r="E7404">
        <v>1</v>
      </c>
      <c r="F7404" s="1">
        <v>42736</v>
      </c>
      <c r="G7404">
        <v>6</v>
      </c>
      <c r="H7404" t="s">
        <v>20621</v>
      </c>
      <c r="I7404" t="s">
        <v>20645</v>
      </c>
      <c r="J7404" t="s">
        <v>20646</v>
      </c>
    </row>
    <row r="7405" spans="1:10" x14ac:dyDescent="0.3">
      <c r="A7405" s="1">
        <v>42744</v>
      </c>
      <c r="B7405">
        <v>2017</v>
      </c>
      <c r="C7405">
        <v>1</v>
      </c>
      <c r="D7405" t="s">
        <v>20644</v>
      </c>
      <c r="E7405">
        <v>1</v>
      </c>
      <c r="F7405" s="1">
        <v>42736</v>
      </c>
      <c r="G7405">
        <v>1</v>
      </c>
      <c r="H7405" t="s">
        <v>20625</v>
      </c>
      <c r="I7405" t="s">
        <v>20645</v>
      </c>
      <c r="J7405" t="s">
        <v>20646</v>
      </c>
    </row>
    <row r="7406" spans="1:10" x14ac:dyDescent="0.3">
      <c r="A7406" s="1">
        <v>42761</v>
      </c>
      <c r="B7406">
        <v>2017</v>
      </c>
      <c r="C7406">
        <v>1</v>
      </c>
      <c r="D7406" t="s">
        <v>20644</v>
      </c>
      <c r="E7406">
        <v>1</v>
      </c>
      <c r="F7406" s="1">
        <v>42736</v>
      </c>
      <c r="G7406">
        <v>4</v>
      </c>
      <c r="H7406" t="s">
        <v>20624</v>
      </c>
      <c r="I7406" t="s">
        <v>20645</v>
      </c>
      <c r="J7406" t="s">
        <v>20646</v>
      </c>
    </row>
    <row r="7407" spans="1:10" x14ac:dyDescent="0.3">
      <c r="A7407" s="1">
        <v>42756</v>
      </c>
      <c r="B7407">
        <v>2017</v>
      </c>
      <c r="C7407">
        <v>1</v>
      </c>
      <c r="D7407" t="s">
        <v>20644</v>
      </c>
      <c r="E7407">
        <v>1</v>
      </c>
      <c r="F7407" s="1">
        <v>42736</v>
      </c>
      <c r="G7407">
        <v>6</v>
      </c>
      <c r="H7407" t="s">
        <v>20621</v>
      </c>
      <c r="I7407" t="s">
        <v>20645</v>
      </c>
      <c r="J7407" t="s">
        <v>20646</v>
      </c>
    </row>
    <row r="7408" spans="1:10" x14ac:dyDescent="0.3">
      <c r="A7408" s="1">
        <v>42760</v>
      </c>
      <c r="B7408">
        <v>2017</v>
      </c>
      <c r="C7408">
        <v>1</v>
      </c>
      <c r="D7408" t="s">
        <v>20644</v>
      </c>
      <c r="E7408">
        <v>1</v>
      </c>
      <c r="F7408" s="1">
        <v>42736</v>
      </c>
      <c r="G7408">
        <v>3</v>
      </c>
      <c r="H7408" t="s">
        <v>20622</v>
      </c>
      <c r="I7408" t="s">
        <v>20645</v>
      </c>
      <c r="J7408" t="s">
        <v>20646</v>
      </c>
    </row>
    <row r="7409" spans="1:10" x14ac:dyDescent="0.3">
      <c r="A7409" s="1">
        <v>42741</v>
      </c>
      <c r="B7409">
        <v>2017</v>
      </c>
      <c r="C7409">
        <v>1</v>
      </c>
      <c r="D7409" t="s">
        <v>20644</v>
      </c>
      <c r="E7409">
        <v>1</v>
      </c>
      <c r="F7409" s="1">
        <v>42736</v>
      </c>
      <c r="G7409">
        <v>5</v>
      </c>
      <c r="H7409" t="s">
        <v>20617</v>
      </c>
      <c r="I7409" t="s">
        <v>20645</v>
      </c>
      <c r="J7409" t="s">
        <v>20646</v>
      </c>
    </row>
    <row r="7410" spans="1:10" x14ac:dyDescent="0.3">
      <c r="A7410" s="1">
        <v>42743</v>
      </c>
      <c r="B7410">
        <v>2017</v>
      </c>
      <c r="C7410">
        <v>1</v>
      </c>
      <c r="D7410" t="s">
        <v>20644</v>
      </c>
      <c r="E7410">
        <v>1</v>
      </c>
      <c r="F7410" s="1">
        <v>42736</v>
      </c>
      <c r="G7410">
        <v>0</v>
      </c>
      <c r="H7410" t="s">
        <v>20623</v>
      </c>
      <c r="I7410" t="s">
        <v>20645</v>
      </c>
      <c r="J7410" t="s">
        <v>20646</v>
      </c>
    </row>
    <row r="7411" spans="1:10" x14ac:dyDescent="0.3">
      <c r="A7411" s="1">
        <v>42744</v>
      </c>
      <c r="B7411">
        <v>2017</v>
      </c>
      <c r="C7411">
        <v>1</v>
      </c>
      <c r="D7411" t="s">
        <v>20644</v>
      </c>
      <c r="E7411">
        <v>1</v>
      </c>
      <c r="F7411" s="1">
        <v>42736</v>
      </c>
      <c r="G7411">
        <v>1</v>
      </c>
      <c r="H7411" t="s">
        <v>20625</v>
      </c>
      <c r="I7411" t="s">
        <v>20645</v>
      </c>
      <c r="J7411" t="s">
        <v>20646</v>
      </c>
    </row>
    <row r="7412" spans="1:10" x14ac:dyDescent="0.3">
      <c r="A7412" s="1">
        <v>42748</v>
      </c>
      <c r="B7412">
        <v>2017</v>
      </c>
      <c r="C7412">
        <v>1</v>
      </c>
      <c r="D7412" t="s">
        <v>20644</v>
      </c>
      <c r="E7412">
        <v>1</v>
      </c>
      <c r="F7412" s="1">
        <v>42736</v>
      </c>
      <c r="G7412">
        <v>5</v>
      </c>
      <c r="H7412" t="s">
        <v>20617</v>
      </c>
      <c r="I7412" t="s">
        <v>20645</v>
      </c>
      <c r="J7412" t="s">
        <v>20646</v>
      </c>
    </row>
    <row r="7413" spans="1:10" x14ac:dyDescent="0.3">
      <c r="A7413" s="1">
        <v>42742</v>
      </c>
      <c r="B7413">
        <v>2017</v>
      </c>
      <c r="C7413">
        <v>1</v>
      </c>
      <c r="D7413" t="s">
        <v>20644</v>
      </c>
      <c r="E7413">
        <v>1</v>
      </c>
      <c r="F7413" s="1">
        <v>42736</v>
      </c>
      <c r="G7413">
        <v>6</v>
      </c>
      <c r="H7413" t="s">
        <v>20621</v>
      </c>
      <c r="I7413" t="s">
        <v>20645</v>
      </c>
      <c r="J7413" t="s">
        <v>20646</v>
      </c>
    </row>
    <row r="7414" spans="1:10" x14ac:dyDescent="0.3">
      <c r="A7414" s="1">
        <v>42761</v>
      </c>
      <c r="B7414">
        <v>2017</v>
      </c>
      <c r="C7414">
        <v>1</v>
      </c>
      <c r="D7414" t="s">
        <v>20644</v>
      </c>
      <c r="E7414">
        <v>1</v>
      </c>
      <c r="F7414" s="1">
        <v>42736</v>
      </c>
      <c r="G7414">
        <v>4</v>
      </c>
      <c r="H7414" t="s">
        <v>20624</v>
      </c>
      <c r="I7414" t="s">
        <v>20645</v>
      </c>
      <c r="J7414" t="s">
        <v>20646</v>
      </c>
    </row>
    <row r="7415" spans="1:10" x14ac:dyDescent="0.3">
      <c r="A7415" s="1">
        <v>42745</v>
      </c>
      <c r="B7415">
        <v>2017</v>
      </c>
      <c r="C7415">
        <v>1</v>
      </c>
      <c r="D7415" t="s">
        <v>20644</v>
      </c>
      <c r="E7415">
        <v>1</v>
      </c>
      <c r="F7415" s="1">
        <v>42736</v>
      </c>
      <c r="G7415">
        <v>2</v>
      </c>
      <c r="H7415" t="s">
        <v>20620</v>
      </c>
      <c r="I7415" t="s">
        <v>20645</v>
      </c>
      <c r="J7415" t="s">
        <v>20646</v>
      </c>
    </row>
    <row r="7416" spans="1:10" x14ac:dyDescent="0.3">
      <c r="A7416" s="1">
        <v>42748</v>
      </c>
      <c r="B7416">
        <v>2017</v>
      </c>
      <c r="C7416">
        <v>1</v>
      </c>
      <c r="D7416" t="s">
        <v>20644</v>
      </c>
      <c r="E7416">
        <v>1</v>
      </c>
      <c r="F7416" s="1">
        <v>42736</v>
      </c>
      <c r="G7416">
        <v>5</v>
      </c>
      <c r="H7416" t="s">
        <v>20617</v>
      </c>
      <c r="I7416" t="s">
        <v>20645</v>
      </c>
      <c r="J7416" t="s">
        <v>20646</v>
      </c>
    </row>
    <row r="7417" spans="1:10" x14ac:dyDescent="0.3">
      <c r="A7417" s="1">
        <v>42747</v>
      </c>
      <c r="B7417">
        <v>2017</v>
      </c>
      <c r="C7417">
        <v>1</v>
      </c>
      <c r="D7417" t="s">
        <v>20644</v>
      </c>
      <c r="E7417">
        <v>1</v>
      </c>
      <c r="F7417" s="1">
        <v>42736</v>
      </c>
      <c r="G7417">
        <v>4</v>
      </c>
      <c r="H7417" t="s">
        <v>20624</v>
      </c>
      <c r="I7417" t="s">
        <v>20645</v>
      </c>
      <c r="J7417" t="s">
        <v>20646</v>
      </c>
    </row>
    <row r="7418" spans="1:10" x14ac:dyDescent="0.3">
      <c r="A7418" s="1">
        <v>42753</v>
      </c>
      <c r="B7418">
        <v>2017</v>
      </c>
      <c r="C7418">
        <v>1</v>
      </c>
      <c r="D7418" t="s">
        <v>20644</v>
      </c>
      <c r="E7418">
        <v>1</v>
      </c>
      <c r="F7418" s="1">
        <v>42736</v>
      </c>
      <c r="G7418">
        <v>3</v>
      </c>
      <c r="H7418" t="s">
        <v>20622</v>
      </c>
      <c r="I7418" t="s">
        <v>20645</v>
      </c>
      <c r="J7418" t="s">
        <v>20646</v>
      </c>
    </row>
    <row r="7419" spans="1:10" x14ac:dyDescent="0.3">
      <c r="A7419" s="1">
        <v>42753</v>
      </c>
      <c r="B7419">
        <v>2017</v>
      </c>
      <c r="C7419">
        <v>1</v>
      </c>
      <c r="D7419" t="s">
        <v>20644</v>
      </c>
      <c r="E7419">
        <v>1</v>
      </c>
      <c r="F7419" s="1">
        <v>42736</v>
      </c>
      <c r="G7419">
        <v>3</v>
      </c>
      <c r="H7419" t="s">
        <v>20622</v>
      </c>
      <c r="I7419" t="s">
        <v>20645</v>
      </c>
      <c r="J7419" t="s">
        <v>20646</v>
      </c>
    </row>
    <row r="7420" spans="1:10" x14ac:dyDescent="0.3">
      <c r="A7420" s="1">
        <v>42739</v>
      </c>
      <c r="B7420">
        <v>2017</v>
      </c>
      <c r="C7420">
        <v>1</v>
      </c>
      <c r="D7420" t="s">
        <v>20644</v>
      </c>
      <c r="E7420">
        <v>1</v>
      </c>
      <c r="F7420" s="1">
        <v>42736</v>
      </c>
      <c r="G7420">
        <v>3</v>
      </c>
      <c r="H7420" t="s">
        <v>20622</v>
      </c>
      <c r="I7420" t="s">
        <v>20645</v>
      </c>
      <c r="J7420" t="s">
        <v>20646</v>
      </c>
    </row>
    <row r="7421" spans="1:10" x14ac:dyDescent="0.3">
      <c r="A7421" s="1">
        <v>42743</v>
      </c>
      <c r="B7421">
        <v>2017</v>
      </c>
      <c r="C7421">
        <v>1</v>
      </c>
      <c r="D7421" t="s">
        <v>20644</v>
      </c>
      <c r="E7421">
        <v>1</v>
      </c>
      <c r="F7421" s="1">
        <v>42736</v>
      </c>
      <c r="G7421">
        <v>0</v>
      </c>
      <c r="H7421" t="s">
        <v>20623</v>
      </c>
      <c r="I7421" t="s">
        <v>20645</v>
      </c>
      <c r="J7421" t="s">
        <v>20646</v>
      </c>
    </row>
    <row r="7422" spans="1:10" x14ac:dyDescent="0.3">
      <c r="A7422" s="1">
        <v>42748</v>
      </c>
      <c r="B7422">
        <v>2017</v>
      </c>
      <c r="C7422">
        <v>1</v>
      </c>
      <c r="D7422" t="s">
        <v>20644</v>
      </c>
      <c r="E7422">
        <v>1</v>
      </c>
      <c r="F7422" s="1">
        <v>42736</v>
      </c>
      <c r="G7422">
        <v>5</v>
      </c>
      <c r="H7422" t="s">
        <v>20617</v>
      </c>
      <c r="I7422" t="s">
        <v>20645</v>
      </c>
      <c r="J7422" t="s">
        <v>20646</v>
      </c>
    </row>
    <row r="7423" spans="1:10" x14ac:dyDescent="0.3">
      <c r="A7423" s="1">
        <v>42737</v>
      </c>
      <c r="B7423">
        <v>2017</v>
      </c>
      <c r="C7423">
        <v>1</v>
      </c>
      <c r="D7423" t="s">
        <v>20644</v>
      </c>
      <c r="E7423">
        <v>1</v>
      </c>
      <c r="F7423" s="1">
        <v>42736</v>
      </c>
      <c r="G7423">
        <v>1</v>
      </c>
      <c r="H7423" t="s">
        <v>20625</v>
      </c>
      <c r="I7423" t="s">
        <v>20645</v>
      </c>
      <c r="J7423" t="s">
        <v>20646</v>
      </c>
    </row>
    <row r="7424" spans="1:10" x14ac:dyDescent="0.3">
      <c r="A7424" s="1">
        <v>42759</v>
      </c>
      <c r="B7424">
        <v>2017</v>
      </c>
      <c r="C7424">
        <v>1</v>
      </c>
      <c r="D7424" t="s">
        <v>20644</v>
      </c>
      <c r="E7424">
        <v>1</v>
      </c>
      <c r="F7424" s="1">
        <v>42736</v>
      </c>
      <c r="G7424">
        <v>2</v>
      </c>
      <c r="H7424" t="s">
        <v>20620</v>
      </c>
      <c r="I7424" t="s">
        <v>20645</v>
      </c>
      <c r="J7424" t="s">
        <v>20646</v>
      </c>
    </row>
    <row r="7425" spans="1:10" x14ac:dyDescent="0.3">
      <c r="A7425" s="1">
        <v>42759</v>
      </c>
      <c r="B7425">
        <v>2017</v>
      </c>
      <c r="C7425">
        <v>1</v>
      </c>
      <c r="D7425" t="s">
        <v>20644</v>
      </c>
      <c r="E7425">
        <v>1</v>
      </c>
      <c r="F7425" s="1">
        <v>42736</v>
      </c>
      <c r="G7425">
        <v>2</v>
      </c>
      <c r="H7425" t="s">
        <v>20620</v>
      </c>
      <c r="I7425" t="s">
        <v>20645</v>
      </c>
      <c r="J7425" t="s">
        <v>20646</v>
      </c>
    </row>
    <row r="7426" spans="1:10" x14ac:dyDescent="0.3">
      <c r="A7426" s="1">
        <v>42737</v>
      </c>
      <c r="B7426">
        <v>2017</v>
      </c>
      <c r="C7426">
        <v>1</v>
      </c>
      <c r="D7426" t="s">
        <v>20644</v>
      </c>
      <c r="E7426">
        <v>1</v>
      </c>
      <c r="F7426" s="1">
        <v>42736</v>
      </c>
      <c r="G7426">
        <v>1</v>
      </c>
      <c r="H7426" t="s">
        <v>20625</v>
      </c>
      <c r="I7426" t="s">
        <v>20645</v>
      </c>
      <c r="J7426" t="s">
        <v>20646</v>
      </c>
    </row>
    <row r="7427" spans="1:10" x14ac:dyDescent="0.3">
      <c r="A7427" s="1">
        <v>42740</v>
      </c>
      <c r="B7427">
        <v>2017</v>
      </c>
      <c r="C7427">
        <v>1</v>
      </c>
      <c r="D7427" t="s">
        <v>20644</v>
      </c>
      <c r="E7427">
        <v>1</v>
      </c>
      <c r="F7427" s="1">
        <v>42736</v>
      </c>
      <c r="G7427">
        <v>4</v>
      </c>
      <c r="H7427" t="s">
        <v>20624</v>
      </c>
      <c r="I7427" t="s">
        <v>20645</v>
      </c>
      <c r="J7427" t="s">
        <v>20646</v>
      </c>
    </row>
    <row r="7428" spans="1:10" x14ac:dyDescent="0.3">
      <c r="A7428" s="1">
        <v>42759</v>
      </c>
      <c r="B7428">
        <v>2017</v>
      </c>
      <c r="C7428">
        <v>1</v>
      </c>
      <c r="D7428" t="s">
        <v>20644</v>
      </c>
      <c r="E7428">
        <v>1</v>
      </c>
      <c r="F7428" s="1">
        <v>42736</v>
      </c>
      <c r="G7428">
        <v>2</v>
      </c>
      <c r="H7428" t="s">
        <v>20620</v>
      </c>
      <c r="I7428" t="s">
        <v>20645</v>
      </c>
      <c r="J7428" t="s">
        <v>20646</v>
      </c>
    </row>
    <row r="7429" spans="1:10" x14ac:dyDescent="0.3">
      <c r="A7429" s="1">
        <v>42752</v>
      </c>
      <c r="B7429">
        <v>2017</v>
      </c>
      <c r="C7429">
        <v>1</v>
      </c>
      <c r="D7429" t="s">
        <v>20644</v>
      </c>
      <c r="E7429">
        <v>1</v>
      </c>
      <c r="F7429" s="1">
        <v>42736</v>
      </c>
      <c r="G7429">
        <v>2</v>
      </c>
      <c r="H7429" t="s">
        <v>20620</v>
      </c>
      <c r="I7429" t="s">
        <v>20645</v>
      </c>
      <c r="J7429" t="s">
        <v>20646</v>
      </c>
    </row>
    <row r="7430" spans="1:10" x14ac:dyDescent="0.3">
      <c r="A7430" s="1">
        <v>42761</v>
      </c>
      <c r="B7430">
        <v>2017</v>
      </c>
      <c r="C7430">
        <v>1</v>
      </c>
      <c r="D7430" t="s">
        <v>20644</v>
      </c>
      <c r="E7430">
        <v>1</v>
      </c>
      <c r="F7430" s="1">
        <v>42736</v>
      </c>
      <c r="G7430">
        <v>4</v>
      </c>
      <c r="H7430" t="s">
        <v>20624</v>
      </c>
      <c r="I7430" t="s">
        <v>20645</v>
      </c>
      <c r="J7430" t="s">
        <v>20646</v>
      </c>
    </row>
    <row r="7431" spans="1:10" x14ac:dyDescent="0.3">
      <c r="A7431" s="1">
        <v>42753</v>
      </c>
      <c r="B7431">
        <v>2017</v>
      </c>
      <c r="C7431">
        <v>1</v>
      </c>
      <c r="D7431" t="s">
        <v>20644</v>
      </c>
      <c r="E7431">
        <v>1</v>
      </c>
      <c r="F7431" s="1">
        <v>42736</v>
      </c>
      <c r="G7431">
        <v>3</v>
      </c>
      <c r="H7431" t="s">
        <v>20622</v>
      </c>
      <c r="I7431" t="s">
        <v>20645</v>
      </c>
      <c r="J7431" t="s">
        <v>20646</v>
      </c>
    </row>
    <row r="7432" spans="1:10" x14ac:dyDescent="0.3">
      <c r="A7432" s="1">
        <v>42751</v>
      </c>
      <c r="B7432">
        <v>2017</v>
      </c>
      <c r="C7432">
        <v>1</v>
      </c>
      <c r="D7432" t="s">
        <v>20644</v>
      </c>
      <c r="E7432">
        <v>1</v>
      </c>
      <c r="F7432" s="1">
        <v>42736</v>
      </c>
      <c r="G7432">
        <v>1</v>
      </c>
      <c r="H7432" t="s">
        <v>20625</v>
      </c>
      <c r="I7432" t="s">
        <v>20645</v>
      </c>
      <c r="J7432" t="s">
        <v>20646</v>
      </c>
    </row>
    <row r="7433" spans="1:10" x14ac:dyDescent="0.3">
      <c r="A7433" s="1">
        <v>42760</v>
      </c>
      <c r="B7433">
        <v>2017</v>
      </c>
      <c r="C7433">
        <v>1</v>
      </c>
      <c r="D7433" t="s">
        <v>20644</v>
      </c>
      <c r="E7433">
        <v>1</v>
      </c>
      <c r="F7433" s="1">
        <v>42736</v>
      </c>
      <c r="G7433">
        <v>3</v>
      </c>
      <c r="H7433" t="s">
        <v>20622</v>
      </c>
      <c r="I7433" t="s">
        <v>20645</v>
      </c>
      <c r="J7433" t="s">
        <v>20646</v>
      </c>
    </row>
    <row r="7434" spans="1:10" x14ac:dyDescent="0.3">
      <c r="A7434" s="1">
        <v>42755</v>
      </c>
      <c r="B7434">
        <v>2017</v>
      </c>
      <c r="C7434">
        <v>1</v>
      </c>
      <c r="D7434" t="s">
        <v>20644</v>
      </c>
      <c r="E7434">
        <v>1</v>
      </c>
      <c r="F7434" s="1">
        <v>42736</v>
      </c>
      <c r="G7434">
        <v>5</v>
      </c>
      <c r="H7434" t="s">
        <v>20617</v>
      </c>
      <c r="I7434" t="s">
        <v>20645</v>
      </c>
      <c r="J7434" t="s">
        <v>20646</v>
      </c>
    </row>
    <row r="7435" spans="1:10" x14ac:dyDescent="0.3">
      <c r="A7435" s="1">
        <v>42739</v>
      </c>
      <c r="B7435">
        <v>2017</v>
      </c>
      <c r="C7435">
        <v>1</v>
      </c>
      <c r="D7435" t="s">
        <v>20644</v>
      </c>
      <c r="E7435">
        <v>1</v>
      </c>
      <c r="F7435" s="1">
        <v>42736</v>
      </c>
      <c r="G7435">
        <v>3</v>
      </c>
      <c r="H7435" t="s">
        <v>20622</v>
      </c>
      <c r="I7435" t="s">
        <v>20645</v>
      </c>
      <c r="J7435" t="s">
        <v>20646</v>
      </c>
    </row>
    <row r="7436" spans="1:10" x14ac:dyDescent="0.3">
      <c r="A7436" s="1">
        <v>42742</v>
      </c>
      <c r="B7436">
        <v>2017</v>
      </c>
      <c r="C7436">
        <v>1</v>
      </c>
      <c r="D7436" t="s">
        <v>20644</v>
      </c>
      <c r="E7436">
        <v>1</v>
      </c>
      <c r="F7436" s="1">
        <v>42736</v>
      </c>
      <c r="G7436">
        <v>6</v>
      </c>
      <c r="H7436" t="s">
        <v>20621</v>
      </c>
      <c r="I7436" t="s">
        <v>20645</v>
      </c>
      <c r="J7436" t="s">
        <v>20646</v>
      </c>
    </row>
    <row r="7437" spans="1:10" x14ac:dyDescent="0.3">
      <c r="A7437" s="1">
        <v>42750</v>
      </c>
      <c r="B7437">
        <v>2017</v>
      </c>
      <c r="C7437">
        <v>1</v>
      </c>
      <c r="D7437" t="s">
        <v>20644</v>
      </c>
      <c r="E7437">
        <v>1</v>
      </c>
      <c r="F7437" s="1">
        <v>42736</v>
      </c>
      <c r="G7437">
        <v>0</v>
      </c>
      <c r="H7437" t="s">
        <v>20623</v>
      </c>
      <c r="I7437" t="s">
        <v>20645</v>
      </c>
      <c r="J7437" t="s">
        <v>20646</v>
      </c>
    </row>
    <row r="7438" spans="1:10" x14ac:dyDescent="0.3">
      <c r="A7438" s="1">
        <v>42754</v>
      </c>
      <c r="B7438">
        <v>2017</v>
      </c>
      <c r="C7438">
        <v>1</v>
      </c>
      <c r="D7438" t="s">
        <v>20644</v>
      </c>
      <c r="E7438">
        <v>1</v>
      </c>
      <c r="F7438" s="1">
        <v>42736</v>
      </c>
      <c r="G7438">
        <v>4</v>
      </c>
      <c r="H7438" t="s">
        <v>20624</v>
      </c>
      <c r="I7438" t="s">
        <v>20645</v>
      </c>
      <c r="J7438" t="s">
        <v>20646</v>
      </c>
    </row>
    <row r="7439" spans="1:10" x14ac:dyDescent="0.3">
      <c r="A7439" s="1">
        <v>42763</v>
      </c>
      <c r="B7439">
        <v>2017</v>
      </c>
      <c r="C7439">
        <v>1</v>
      </c>
      <c r="D7439" t="s">
        <v>20644</v>
      </c>
      <c r="E7439">
        <v>1</v>
      </c>
      <c r="F7439" s="1">
        <v>42736</v>
      </c>
      <c r="G7439">
        <v>6</v>
      </c>
      <c r="H7439" t="s">
        <v>20621</v>
      </c>
      <c r="I7439" t="s">
        <v>20645</v>
      </c>
      <c r="J7439" t="s">
        <v>20646</v>
      </c>
    </row>
    <row r="7440" spans="1:10" x14ac:dyDescent="0.3">
      <c r="A7440" s="1">
        <v>42743</v>
      </c>
      <c r="B7440">
        <v>2017</v>
      </c>
      <c r="C7440">
        <v>1</v>
      </c>
      <c r="D7440" t="s">
        <v>20644</v>
      </c>
      <c r="E7440">
        <v>1</v>
      </c>
      <c r="F7440" s="1">
        <v>42736</v>
      </c>
      <c r="G7440">
        <v>0</v>
      </c>
      <c r="H7440" t="s">
        <v>20623</v>
      </c>
      <c r="I7440" t="s">
        <v>20645</v>
      </c>
      <c r="J7440" t="s">
        <v>20646</v>
      </c>
    </row>
    <row r="7441" spans="1:10" x14ac:dyDescent="0.3">
      <c r="A7441" s="1">
        <v>42744</v>
      </c>
      <c r="B7441">
        <v>2017</v>
      </c>
      <c r="C7441">
        <v>1</v>
      </c>
      <c r="D7441" t="s">
        <v>20644</v>
      </c>
      <c r="E7441">
        <v>1</v>
      </c>
      <c r="F7441" s="1">
        <v>42736</v>
      </c>
      <c r="G7441">
        <v>1</v>
      </c>
      <c r="H7441" t="s">
        <v>20625</v>
      </c>
      <c r="I7441" t="s">
        <v>20645</v>
      </c>
      <c r="J7441" t="s">
        <v>20646</v>
      </c>
    </row>
    <row r="7442" spans="1:10" x14ac:dyDescent="0.3">
      <c r="A7442" s="1">
        <v>40559</v>
      </c>
      <c r="B7442">
        <v>2011</v>
      </c>
      <c r="C7442">
        <v>1</v>
      </c>
      <c r="D7442" t="s">
        <v>20644</v>
      </c>
      <c r="E7442">
        <v>1</v>
      </c>
      <c r="F7442" s="1">
        <v>40544</v>
      </c>
      <c r="G7442">
        <v>0</v>
      </c>
      <c r="H7442" t="s">
        <v>20623</v>
      </c>
      <c r="I7442" t="s">
        <v>20645</v>
      </c>
      <c r="J7442" t="s">
        <v>20646</v>
      </c>
    </row>
    <row r="7443" spans="1:10" x14ac:dyDescent="0.3">
      <c r="A7443" s="1">
        <v>40557</v>
      </c>
      <c r="B7443">
        <v>2011</v>
      </c>
      <c r="C7443">
        <v>1</v>
      </c>
      <c r="D7443" t="s">
        <v>20644</v>
      </c>
      <c r="E7443">
        <v>1</v>
      </c>
      <c r="F7443" s="1">
        <v>40544</v>
      </c>
      <c r="G7443">
        <v>5</v>
      </c>
      <c r="H7443" t="s">
        <v>20617</v>
      </c>
      <c r="I7443" t="s">
        <v>20645</v>
      </c>
      <c r="J7443" t="s">
        <v>20646</v>
      </c>
    </row>
    <row r="7444" spans="1:10" x14ac:dyDescent="0.3">
      <c r="A7444" s="1">
        <v>40569</v>
      </c>
      <c r="B7444">
        <v>2011</v>
      </c>
      <c r="C7444">
        <v>1</v>
      </c>
      <c r="D7444" t="s">
        <v>20644</v>
      </c>
      <c r="E7444">
        <v>1</v>
      </c>
      <c r="F7444" s="1">
        <v>40544</v>
      </c>
      <c r="G7444">
        <v>3</v>
      </c>
      <c r="H7444" t="s">
        <v>20622</v>
      </c>
      <c r="I7444" t="s">
        <v>20645</v>
      </c>
      <c r="J7444" t="s">
        <v>20646</v>
      </c>
    </row>
    <row r="7445" spans="1:10" x14ac:dyDescent="0.3">
      <c r="A7445" s="1">
        <v>40550</v>
      </c>
      <c r="B7445">
        <v>2011</v>
      </c>
      <c r="C7445">
        <v>1</v>
      </c>
      <c r="D7445" t="s">
        <v>20644</v>
      </c>
      <c r="E7445">
        <v>1</v>
      </c>
      <c r="F7445" s="1">
        <v>40544</v>
      </c>
      <c r="G7445">
        <v>5</v>
      </c>
      <c r="H7445" t="s">
        <v>20617</v>
      </c>
      <c r="I7445" t="s">
        <v>20645</v>
      </c>
      <c r="J7445" t="s">
        <v>20646</v>
      </c>
    </row>
    <row r="7446" spans="1:10" x14ac:dyDescent="0.3">
      <c r="A7446" s="1">
        <v>40544</v>
      </c>
      <c r="B7446">
        <v>2011</v>
      </c>
      <c r="C7446">
        <v>1</v>
      </c>
      <c r="D7446" t="s">
        <v>20644</v>
      </c>
      <c r="E7446">
        <v>1</v>
      </c>
      <c r="F7446" s="1">
        <v>40544</v>
      </c>
      <c r="G7446">
        <v>6</v>
      </c>
      <c r="H7446" t="s">
        <v>20621</v>
      </c>
      <c r="I7446" t="s">
        <v>20645</v>
      </c>
      <c r="J7446" t="s">
        <v>20646</v>
      </c>
    </row>
    <row r="7447" spans="1:10" x14ac:dyDescent="0.3">
      <c r="A7447" s="1">
        <v>40566</v>
      </c>
      <c r="B7447">
        <v>2011</v>
      </c>
      <c r="C7447">
        <v>1</v>
      </c>
      <c r="D7447" t="s">
        <v>20644</v>
      </c>
      <c r="E7447">
        <v>1</v>
      </c>
      <c r="F7447" s="1">
        <v>40544</v>
      </c>
      <c r="G7447">
        <v>0</v>
      </c>
      <c r="H7447" t="s">
        <v>20623</v>
      </c>
      <c r="I7447" t="s">
        <v>20645</v>
      </c>
      <c r="J7447" t="s">
        <v>20646</v>
      </c>
    </row>
    <row r="7448" spans="1:10" x14ac:dyDescent="0.3">
      <c r="A7448" s="1">
        <v>40570</v>
      </c>
      <c r="B7448">
        <v>2011</v>
      </c>
      <c r="C7448">
        <v>1</v>
      </c>
      <c r="D7448" t="s">
        <v>20644</v>
      </c>
      <c r="E7448">
        <v>1</v>
      </c>
      <c r="F7448" s="1">
        <v>40544</v>
      </c>
      <c r="G7448">
        <v>4</v>
      </c>
      <c r="H7448" t="s">
        <v>20624</v>
      </c>
      <c r="I7448" t="s">
        <v>20645</v>
      </c>
      <c r="J7448" t="s">
        <v>20646</v>
      </c>
    </row>
    <row r="7449" spans="1:10" x14ac:dyDescent="0.3">
      <c r="A7449" s="1">
        <v>40565</v>
      </c>
      <c r="B7449">
        <v>2011</v>
      </c>
      <c r="C7449">
        <v>1</v>
      </c>
      <c r="D7449" t="s">
        <v>20644</v>
      </c>
      <c r="E7449">
        <v>1</v>
      </c>
      <c r="F7449" s="1">
        <v>40544</v>
      </c>
      <c r="G7449">
        <v>6</v>
      </c>
      <c r="H7449" t="s">
        <v>20621</v>
      </c>
      <c r="I7449" t="s">
        <v>20645</v>
      </c>
      <c r="J7449" t="s">
        <v>20646</v>
      </c>
    </row>
    <row r="7450" spans="1:10" x14ac:dyDescent="0.3">
      <c r="A7450" s="1">
        <v>40559</v>
      </c>
      <c r="B7450">
        <v>2011</v>
      </c>
      <c r="C7450">
        <v>1</v>
      </c>
      <c r="D7450" t="s">
        <v>20644</v>
      </c>
      <c r="E7450">
        <v>1</v>
      </c>
      <c r="F7450" s="1">
        <v>40544</v>
      </c>
      <c r="G7450">
        <v>0</v>
      </c>
      <c r="H7450" t="s">
        <v>20623</v>
      </c>
      <c r="I7450" t="s">
        <v>20645</v>
      </c>
      <c r="J7450" t="s">
        <v>20646</v>
      </c>
    </row>
    <row r="7451" spans="1:10" x14ac:dyDescent="0.3">
      <c r="A7451" s="1">
        <v>40567</v>
      </c>
      <c r="B7451">
        <v>2011</v>
      </c>
      <c r="C7451">
        <v>1</v>
      </c>
      <c r="D7451" t="s">
        <v>20644</v>
      </c>
      <c r="E7451">
        <v>1</v>
      </c>
      <c r="F7451" s="1">
        <v>40544</v>
      </c>
      <c r="G7451">
        <v>1</v>
      </c>
      <c r="H7451" t="s">
        <v>20625</v>
      </c>
      <c r="I7451" t="s">
        <v>20645</v>
      </c>
      <c r="J7451" t="s">
        <v>20646</v>
      </c>
    </row>
    <row r="7452" spans="1:10" x14ac:dyDescent="0.3">
      <c r="A7452" s="1">
        <v>40562</v>
      </c>
      <c r="B7452">
        <v>2011</v>
      </c>
      <c r="C7452">
        <v>1</v>
      </c>
      <c r="D7452" t="s">
        <v>20644</v>
      </c>
      <c r="E7452">
        <v>1</v>
      </c>
      <c r="F7452" s="1">
        <v>40544</v>
      </c>
      <c r="G7452">
        <v>3</v>
      </c>
      <c r="H7452" t="s">
        <v>20622</v>
      </c>
      <c r="I7452" t="s">
        <v>20645</v>
      </c>
      <c r="J7452" t="s">
        <v>20646</v>
      </c>
    </row>
    <row r="7453" spans="1:10" x14ac:dyDescent="0.3">
      <c r="A7453" s="1">
        <v>40562</v>
      </c>
      <c r="B7453">
        <v>2011</v>
      </c>
      <c r="C7453">
        <v>1</v>
      </c>
      <c r="D7453" t="s">
        <v>20644</v>
      </c>
      <c r="E7453">
        <v>1</v>
      </c>
      <c r="F7453" s="1">
        <v>40544</v>
      </c>
      <c r="G7453">
        <v>3</v>
      </c>
      <c r="H7453" t="s">
        <v>20622</v>
      </c>
      <c r="I7453" t="s">
        <v>20645</v>
      </c>
      <c r="J7453" t="s">
        <v>20646</v>
      </c>
    </row>
    <row r="7454" spans="1:10" x14ac:dyDescent="0.3">
      <c r="A7454" s="1">
        <v>40554</v>
      </c>
      <c r="B7454">
        <v>2011</v>
      </c>
      <c r="C7454">
        <v>1</v>
      </c>
      <c r="D7454" t="s">
        <v>20644</v>
      </c>
      <c r="E7454">
        <v>1</v>
      </c>
      <c r="F7454" s="1">
        <v>40544</v>
      </c>
      <c r="G7454">
        <v>2</v>
      </c>
      <c r="H7454" t="s">
        <v>20620</v>
      </c>
      <c r="I7454" t="s">
        <v>20645</v>
      </c>
      <c r="J7454" t="s">
        <v>20646</v>
      </c>
    </row>
    <row r="7455" spans="1:10" x14ac:dyDescent="0.3">
      <c r="A7455" s="1">
        <v>40568</v>
      </c>
      <c r="B7455">
        <v>2011</v>
      </c>
      <c r="C7455">
        <v>1</v>
      </c>
      <c r="D7455" t="s">
        <v>20644</v>
      </c>
      <c r="E7455">
        <v>1</v>
      </c>
      <c r="F7455" s="1">
        <v>40544</v>
      </c>
      <c r="G7455">
        <v>2</v>
      </c>
      <c r="H7455" t="s">
        <v>20620</v>
      </c>
      <c r="I7455" t="s">
        <v>20645</v>
      </c>
      <c r="J7455" t="s">
        <v>20646</v>
      </c>
    </row>
    <row r="7456" spans="1:10" x14ac:dyDescent="0.3">
      <c r="A7456" s="1">
        <v>40554</v>
      </c>
      <c r="B7456">
        <v>2011</v>
      </c>
      <c r="C7456">
        <v>1</v>
      </c>
      <c r="D7456" t="s">
        <v>20644</v>
      </c>
      <c r="E7456">
        <v>1</v>
      </c>
      <c r="F7456" s="1">
        <v>40544</v>
      </c>
      <c r="G7456">
        <v>2</v>
      </c>
      <c r="H7456" t="s">
        <v>20620</v>
      </c>
      <c r="I7456" t="s">
        <v>20645</v>
      </c>
      <c r="J7456" t="s">
        <v>20646</v>
      </c>
    </row>
    <row r="7457" spans="1:10" x14ac:dyDescent="0.3">
      <c r="A7457" s="1">
        <v>40559</v>
      </c>
      <c r="B7457">
        <v>2011</v>
      </c>
      <c r="C7457">
        <v>1</v>
      </c>
      <c r="D7457" t="s">
        <v>20644</v>
      </c>
      <c r="E7457">
        <v>1</v>
      </c>
      <c r="F7457" s="1">
        <v>40544</v>
      </c>
      <c r="G7457">
        <v>0</v>
      </c>
      <c r="H7457" t="s">
        <v>20623</v>
      </c>
      <c r="I7457" t="s">
        <v>20645</v>
      </c>
      <c r="J7457" t="s">
        <v>20646</v>
      </c>
    </row>
    <row r="7458" spans="1:10" x14ac:dyDescent="0.3">
      <c r="A7458" s="1">
        <v>40553</v>
      </c>
      <c r="B7458">
        <v>2011</v>
      </c>
      <c r="C7458">
        <v>1</v>
      </c>
      <c r="D7458" t="s">
        <v>20644</v>
      </c>
      <c r="E7458">
        <v>1</v>
      </c>
      <c r="F7458" s="1">
        <v>40544</v>
      </c>
      <c r="G7458">
        <v>1</v>
      </c>
      <c r="H7458" t="s">
        <v>20625</v>
      </c>
      <c r="I7458" t="s">
        <v>20645</v>
      </c>
      <c r="J7458" t="s">
        <v>20646</v>
      </c>
    </row>
    <row r="7459" spans="1:10" x14ac:dyDescent="0.3">
      <c r="A7459" s="1">
        <v>40554</v>
      </c>
      <c r="B7459">
        <v>2011</v>
      </c>
      <c r="C7459">
        <v>1</v>
      </c>
      <c r="D7459" t="s">
        <v>20644</v>
      </c>
      <c r="E7459">
        <v>1</v>
      </c>
      <c r="F7459" s="1">
        <v>40544</v>
      </c>
      <c r="G7459">
        <v>2</v>
      </c>
      <c r="H7459" t="s">
        <v>20620</v>
      </c>
      <c r="I7459" t="s">
        <v>20645</v>
      </c>
      <c r="J7459" t="s">
        <v>20646</v>
      </c>
    </row>
    <row r="7460" spans="1:10" x14ac:dyDescent="0.3">
      <c r="A7460" s="1">
        <v>40570</v>
      </c>
      <c r="B7460">
        <v>2011</v>
      </c>
      <c r="C7460">
        <v>1</v>
      </c>
      <c r="D7460" t="s">
        <v>20644</v>
      </c>
      <c r="E7460">
        <v>1</v>
      </c>
      <c r="F7460" s="1">
        <v>40544</v>
      </c>
      <c r="G7460">
        <v>4</v>
      </c>
      <c r="H7460" t="s">
        <v>20624</v>
      </c>
      <c r="I7460" t="s">
        <v>20645</v>
      </c>
      <c r="J7460" t="s">
        <v>20646</v>
      </c>
    </row>
    <row r="7461" spans="1:10" x14ac:dyDescent="0.3">
      <c r="A7461" s="1">
        <v>40546</v>
      </c>
      <c r="B7461">
        <v>2011</v>
      </c>
      <c r="C7461">
        <v>1</v>
      </c>
      <c r="D7461" t="s">
        <v>20644</v>
      </c>
      <c r="E7461">
        <v>1</v>
      </c>
      <c r="F7461" s="1">
        <v>40544</v>
      </c>
      <c r="G7461">
        <v>1</v>
      </c>
      <c r="H7461" t="s">
        <v>20625</v>
      </c>
      <c r="I7461" t="s">
        <v>20645</v>
      </c>
      <c r="J7461" t="s">
        <v>20646</v>
      </c>
    </row>
    <row r="7462" spans="1:10" x14ac:dyDescent="0.3">
      <c r="A7462" s="1">
        <v>40565</v>
      </c>
      <c r="B7462">
        <v>2011</v>
      </c>
      <c r="C7462">
        <v>1</v>
      </c>
      <c r="D7462" t="s">
        <v>20644</v>
      </c>
      <c r="E7462">
        <v>1</v>
      </c>
      <c r="F7462" s="1">
        <v>40544</v>
      </c>
      <c r="G7462">
        <v>6</v>
      </c>
      <c r="H7462" t="s">
        <v>20621</v>
      </c>
      <c r="I7462" t="s">
        <v>20645</v>
      </c>
      <c r="J7462" t="s">
        <v>20646</v>
      </c>
    </row>
    <row r="7463" spans="1:10" x14ac:dyDescent="0.3">
      <c r="A7463" s="1">
        <v>40558</v>
      </c>
      <c r="B7463">
        <v>2011</v>
      </c>
      <c r="C7463">
        <v>1</v>
      </c>
      <c r="D7463" t="s">
        <v>20644</v>
      </c>
      <c r="E7463">
        <v>1</v>
      </c>
      <c r="F7463" s="1">
        <v>40544</v>
      </c>
      <c r="G7463">
        <v>6</v>
      </c>
      <c r="H7463" t="s">
        <v>20621</v>
      </c>
      <c r="I7463" t="s">
        <v>20645</v>
      </c>
      <c r="J7463" t="s">
        <v>20646</v>
      </c>
    </row>
    <row r="7464" spans="1:10" x14ac:dyDescent="0.3">
      <c r="A7464" s="1">
        <v>40555</v>
      </c>
      <c r="B7464">
        <v>2011</v>
      </c>
      <c r="C7464">
        <v>1</v>
      </c>
      <c r="D7464" t="s">
        <v>20644</v>
      </c>
      <c r="E7464">
        <v>1</v>
      </c>
      <c r="F7464" s="1">
        <v>40544</v>
      </c>
      <c r="G7464">
        <v>3</v>
      </c>
      <c r="H7464" t="s">
        <v>20622</v>
      </c>
      <c r="I7464" t="s">
        <v>20645</v>
      </c>
      <c r="J7464" t="s">
        <v>20646</v>
      </c>
    </row>
    <row r="7465" spans="1:10" x14ac:dyDescent="0.3">
      <c r="A7465" s="1">
        <v>40570</v>
      </c>
      <c r="B7465">
        <v>2011</v>
      </c>
      <c r="C7465">
        <v>1</v>
      </c>
      <c r="D7465" t="s">
        <v>20644</v>
      </c>
      <c r="E7465">
        <v>1</v>
      </c>
      <c r="F7465" s="1">
        <v>40544</v>
      </c>
      <c r="G7465">
        <v>4</v>
      </c>
      <c r="H7465" t="s">
        <v>20624</v>
      </c>
      <c r="I7465" t="s">
        <v>20645</v>
      </c>
      <c r="J7465" t="s">
        <v>20646</v>
      </c>
    </row>
    <row r="7466" spans="1:10" x14ac:dyDescent="0.3">
      <c r="A7466" s="1">
        <v>40570</v>
      </c>
      <c r="B7466">
        <v>2011</v>
      </c>
      <c r="C7466">
        <v>1</v>
      </c>
      <c r="D7466" t="s">
        <v>20644</v>
      </c>
      <c r="E7466">
        <v>1</v>
      </c>
      <c r="F7466" s="1">
        <v>40544</v>
      </c>
      <c r="G7466">
        <v>4</v>
      </c>
      <c r="H7466" t="s">
        <v>20624</v>
      </c>
      <c r="I7466" t="s">
        <v>20645</v>
      </c>
      <c r="J7466" t="s">
        <v>20646</v>
      </c>
    </row>
    <row r="7467" spans="1:10" x14ac:dyDescent="0.3">
      <c r="A7467" s="1">
        <v>40547</v>
      </c>
      <c r="B7467">
        <v>2011</v>
      </c>
      <c r="C7467">
        <v>1</v>
      </c>
      <c r="D7467" t="s">
        <v>20644</v>
      </c>
      <c r="E7467">
        <v>1</v>
      </c>
      <c r="F7467" s="1">
        <v>40544</v>
      </c>
      <c r="G7467">
        <v>2</v>
      </c>
      <c r="H7467" t="s">
        <v>20620</v>
      </c>
      <c r="I7467" t="s">
        <v>20645</v>
      </c>
      <c r="J7467" t="s">
        <v>20646</v>
      </c>
    </row>
    <row r="7468" spans="1:10" x14ac:dyDescent="0.3">
      <c r="A7468" s="1">
        <v>40565</v>
      </c>
      <c r="B7468">
        <v>2011</v>
      </c>
      <c r="C7468">
        <v>1</v>
      </c>
      <c r="D7468" t="s">
        <v>20644</v>
      </c>
      <c r="E7468">
        <v>1</v>
      </c>
      <c r="F7468" s="1">
        <v>40544</v>
      </c>
      <c r="G7468">
        <v>6</v>
      </c>
      <c r="H7468" t="s">
        <v>20621</v>
      </c>
      <c r="I7468" t="s">
        <v>20645</v>
      </c>
      <c r="J7468" t="s">
        <v>20646</v>
      </c>
    </row>
    <row r="7469" spans="1:10" x14ac:dyDescent="0.3">
      <c r="A7469" s="1">
        <v>40560</v>
      </c>
      <c r="B7469">
        <v>2011</v>
      </c>
      <c r="C7469">
        <v>1</v>
      </c>
      <c r="D7469" t="s">
        <v>20644</v>
      </c>
      <c r="E7469">
        <v>1</v>
      </c>
      <c r="F7469" s="1">
        <v>40544</v>
      </c>
      <c r="G7469">
        <v>1</v>
      </c>
      <c r="H7469" t="s">
        <v>20625</v>
      </c>
      <c r="I7469" t="s">
        <v>20645</v>
      </c>
      <c r="J7469" t="s">
        <v>20646</v>
      </c>
    </row>
    <row r="7470" spans="1:10" x14ac:dyDescent="0.3">
      <c r="A7470" s="1">
        <v>40551</v>
      </c>
      <c r="B7470">
        <v>2011</v>
      </c>
      <c r="C7470">
        <v>1</v>
      </c>
      <c r="D7470" t="s">
        <v>20644</v>
      </c>
      <c r="E7470">
        <v>1</v>
      </c>
      <c r="F7470" s="1">
        <v>40544</v>
      </c>
      <c r="G7470">
        <v>6</v>
      </c>
      <c r="H7470" t="s">
        <v>20621</v>
      </c>
      <c r="I7470" t="s">
        <v>20645</v>
      </c>
      <c r="J7470" t="s">
        <v>20646</v>
      </c>
    </row>
    <row r="7471" spans="1:10" x14ac:dyDescent="0.3">
      <c r="A7471" s="1">
        <v>40561</v>
      </c>
      <c r="B7471">
        <v>2011</v>
      </c>
      <c r="C7471">
        <v>1</v>
      </c>
      <c r="D7471" t="s">
        <v>20644</v>
      </c>
      <c r="E7471">
        <v>1</v>
      </c>
      <c r="F7471" s="1">
        <v>40544</v>
      </c>
      <c r="G7471">
        <v>2</v>
      </c>
      <c r="H7471" t="s">
        <v>20620</v>
      </c>
      <c r="I7471" t="s">
        <v>20645</v>
      </c>
      <c r="J7471" t="s">
        <v>20646</v>
      </c>
    </row>
    <row r="7472" spans="1:10" x14ac:dyDescent="0.3">
      <c r="A7472" s="1">
        <v>40570</v>
      </c>
      <c r="B7472">
        <v>2011</v>
      </c>
      <c r="C7472">
        <v>1</v>
      </c>
      <c r="D7472" t="s">
        <v>20644</v>
      </c>
      <c r="E7472">
        <v>1</v>
      </c>
      <c r="F7472" s="1">
        <v>40544</v>
      </c>
      <c r="G7472">
        <v>4</v>
      </c>
      <c r="H7472" t="s">
        <v>20624</v>
      </c>
      <c r="I7472" t="s">
        <v>20645</v>
      </c>
      <c r="J7472" t="s">
        <v>20646</v>
      </c>
    </row>
    <row r="7473" spans="1:10" x14ac:dyDescent="0.3">
      <c r="A7473" s="1">
        <v>40551</v>
      </c>
      <c r="B7473">
        <v>2011</v>
      </c>
      <c r="C7473">
        <v>1</v>
      </c>
      <c r="D7473" t="s">
        <v>20644</v>
      </c>
      <c r="E7473">
        <v>1</v>
      </c>
      <c r="F7473" s="1">
        <v>40544</v>
      </c>
      <c r="G7473">
        <v>6</v>
      </c>
      <c r="H7473" t="s">
        <v>20621</v>
      </c>
      <c r="I7473" t="s">
        <v>20645</v>
      </c>
      <c r="J7473" t="s">
        <v>20646</v>
      </c>
    </row>
    <row r="7474" spans="1:10" x14ac:dyDescent="0.3">
      <c r="A7474" s="1">
        <v>40566</v>
      </c>
      <c r="B7474">
        <v>2011</v>
      </c>
      <c r="C7474">
        <v>1</v>
      </c>
      <c r="D7474" t="s">
        <v>20644</v>
      </c>
      <c r="E7474">
        <v>1</v>
      </c>
      <c r="F7474" s="1">
        <v>40544</v>
      </c>
      <c r="G7474">
        <v>0</v>
      </c>
      <c r="H7474" t="s">
        <v>20623</v>
      </c>
      <c r="I7474" t="s">
        <v>20645</v>
      </c>
      <c r="J7474" t="s">
        <v>20646</v>
      </c>
    </row>
    <row r="7475" spans="1:10" x14ac:dyDescent="0.3">
      <c r="A7475" s="1">
        <v>40552</v>
      </c>
      <c r="B7475">
        <v>2011</v>
      </c>
      <c r="C7475">
        <v>1</v>
      </c>
      <c r="D7475" t="s">
        <v>20644</v>
      </c>
      <c r="E7475">
        <v>1</v>
      </c>
      <c r="F7475" s="1">
        <v>40544</v>
      </c>
      <c r="G7475">
        <v>0</v>
      </c>
      <c r="H7475" t="s">
        <v>20623</v>
      </c>
      <c r="I7475" t="s">
        <v>20645</v>
      </c>
      <c r="J7475" t="s">
        <v>20646</v>
      </c>
    </row>
    <row r="7476" spans="1:10" x14ac:dyDescent="0.3">
      <c r="A7476" s="1">
        <v>40570</v>
      </c>
      <c r="B7476">
        <v>2011</v>
      </c>
      <c r="C7476">
        <v>1</v>
      </c>
      <c r="D7476" t="s">
        <v>20644</v>
      </c>
      <c r="E7476">
        <v>1</v>
      </c>
      <c r="F7476" s="1">
        <v>40544</v>
      </c>
      <c r="G7476">
        <v>4</v>
      </c>
      <c r="H7476" t="s">
        <v>20624</v>
      </c>
      <c r="I7476" t="s">
        <v>20645</v>
      </c>
      <c r="J7476" t="s">
        <v>20646</v>
      </c>
    </row>
    <row r="7477" spans="1:10" x14ac:dyDescent="0.3">
      <c r="A7477" s="1">
        <v>40544</v>
      </c>
      <c r="B7477">
        <v>2011</v>
      </c>
      <c r="C7477">
        <v>1</v>
      </c>
      <c r="D7477" t="s">
        <v>20644</v>
      </c>
      <c r="E7477">
        <v>1</v>
      </c>
      <c r="F7477" s="1">
        <v>40544</v>
      </c>
      <c r="G7477">
        <v>6</v>
      </c>
      <c r="H7477" t="s">
        <v>20621</v>
      </c>
      <c r="I7477" t="s">
        <v>20645</v>
      </c>
      <c r="J7477" t="s">
        <v>20646</v>
      </c>
    </row>
    <row r="7478" spans="1:10" x14ac:dyDescent="0.3">
      <c r="A7478" s="1">
        <v>40556</v>
      </c>
      <c r="B7478">
        <v>2011</v>
      </c>
      <c r="C7478">
        <v>1</v>
      </c>
      <c r="D7478" t="s">
        <v>20644</v>
      </c>
      <c r="E7478">
        <v>1</v>
      </c>
      <c r="F7478" s="1">
        <v>40544</v>
      </c>
      <c r="G7478">
        <v>4</v>
      </c>
      <c r="H7478" t="s">
        <v>20624</v>
      </c>
      <c r="I7478" t="s">
        <v>20645</v>
      </c>
      <c r="J7478" t="s">
        <v>20646</v>
      </c>
    </row>
    <row r="7479" spans="1:10" x14ac:dyDescent="0.3">
      <c r="A7479" s="1">
        <v>40545</v>
      </c>
      <c r="B7479">
        <v>2011</v>
      </c>
      <c r="C7479">
        <v>1</v>
      </c>
      <c r="D7479" t="s">
        <v>20644</v>
      </c>
      <c r="E7479">
        <v>1</v>
      </c>
      <c r="F7479" s="1">
        <v>40544</v>
      </c>
      <c r="G7479">
        <v>0</v>
      </c>
      <c r="H7479" t="s">
        <v>20623</v>
      </c>
      <c r="I7479" t="s">
        <v>20645</v>
      </c>
      <c r="J7479" t="s">
        <v>20646</v>
      </c>
    </row>
    <row r="7480" spans="1:10" x14ac:dyDescent="0.3">
      <c r="A7480" s="1">
        <v>40544</v>
      </c>
      <c r="B7480">
        <v>2011</v>
      </c>
      <c r="C7480">
        <v>1</v>
      </c>
      <c r="D7480" t="s">
        <v>20644</v>
      </c>
      <c r="E7480">
        <v>1</v>
      </c>
      <c r="F7480" s="1">
        <v>40544</v>
      </c>
      <c r="G7480">
        <v>6</v>
      </c>
      <c r="H7480" t="s">
        <v>20621</v>
      </c>
      <c r="I7480" t="s">
        <v>20645</v>
      </c>
      <c r="J7480" t="s">
        <v>20646</v>
      </c>
    </row>
    <row r="7481" spans="1:10" x14ac:dyDescent="0.3">
      <c r="A7481" s="1">
        <v>40552</v>
      </c>
      <c r="B7481">
        <v>2011</v>
      </c>
      <c r="C7481">
        <v>1</v>
      </c>
      <c r="D7481" t="s">
        <v>20644</v>
      </c>
      <c r="E7481">
        <v>1</v>
      </c>
      <c r="F7481" s="1">
        <v>40544</v>
      </c>
      <c r="G7481">
        <v>0</v>
      </c>
      <c r="H7481" t="s">
        <v>20623</v>
      </c>
      <c r="I7481" t="s">
        <v>20645</v>
      </c>
      <c r="J7481" t="s">
        <v>20646</v>
      </c>
    </row>
    <row r="7482" spans="1:10" x14ac:dyDescent="0.3">
      <c r="A7482" s="1">
        <v>40564</v>
      </c>
      <c r="B7482">
        <v>2011</v>
      </c>
      <c r="C7482">
        <v>1</v>
      </c>
      <c r="D7482" t="s">
        <v>20644</v>
      </c>
      <c r="E7482">
        <v>1</v>
      </c>
      <c r="F7482" s="1">
        <v>40544</v>
      </c>
      <c r="G7482">
        <v>5</v>
      </c>
      <c r="H7482" t="s">
        <v>20617</v>
      </c>
      <c r="I7482" t="s">
        <v>20645</v>
      </c>
      <c r="J7482" t="s">
        <v>20646</v>
      </c>
    </row>
    <row r="7483" spans="1:10" x14ac:dyDescent="0.3">
      <c r="A7483" s="1">
        <v>40571</v>
      </c>
      <c r="B7483">
        <v>2011</v>
      </c>
      <c r="C7483">
        <v>1</v>
      </c>
      <c r="D7483" t="s">
        <v>20644</v>
      </c>
      <c r="E7483">
        <v>1</v>
      </c>
      <c r="F7483" s="1">
        <v>40544</v>
      </c>
      <c r="G7483">
        <v>5</v>
      </c>
      <c r="H7483" t="s">
        <v>20617</v>
      </c>
      <c r="I7483" t="s">
        <v>20645</v>
      </c>
      <c r="J7483" t="s">
        <v>20646</v>
      </c>
    </row>
    <row r="7484" spans="1:10" x14ac:dyDescent="0.3">
      <c r="A7484" s="1">
        <v>40552</v>
      </c>
      <c r="B7484">
        <v>2011</v>
      </c>
      <c r="C7484">
        <v>1</v>
      </c>
      <c r="D7484" t="s">
        <v>20644</v>
      </c>
      <c r="E7484">
        <v>1</v>
      </c>
      <c r="F7484" s="1">
        <v>40544</v>
      </c>
      <c r="G7484">
        <v>0</v>
      </c>
      <c r="H7484" t="s">
        <v>20623</v>
      </c>
      <c r="I7484" t="s">
        <v>20645</v>
      </c>
      <c r="J7484" t="s">
        <v>20646</v>
      </c>
    </row>
    <row r="7485" spans="1:10" x14ac:dyDescent="0.3">
      <c r="A7485" s="1">
        <v>40565</v>
      </c>
      <c r="B7485">
        <v>2011</v>
      </c>
      <c r="C7485">
        <v>1</v>
      </c>
      <c r="D7485" t="s">
        <v>20644</v>
      </c>
      <c r="E7485">
        <v>1</v>
      </c>
      <c r="F7485" s="1">
        <v>40544</v>
      </c>
      <c r="G7485">
        <v>6</v>
      </c>
      <c r="H7485" t="s">
        <v>20621</v>
      </c>
      <c r="I7485" t="s">
        <v>20645</v>
      </c>
      <c r="J7485" t="s">
        <v>20646</v>
      </c>
    </row>
    <row r="7486" spans="1:10" x14ac:dyDescent="0.3">
      <c r="A7486" s="1">
        <v>40565</v>
      </c>
      <c r="B7486">
        <v>2011</v>
      </c>
      <c r="C7486">
        <v>1</v>
      </c>
      <c r="D7486" t="s">
        <v>20644</v>
      </c>
      <c r="E7486">
        <v>1</v>
      </c>
      <c r="F7486" s="1">
        <v>40544</v>
      </c>
      <c r="G7486">
        <v>6</v>
      </c>
      <c r="H7486" t="s">
        <v>20621</v>
      </c>
      <c r="I7486" t="s">
        <v>20645</v>
      </c>
      <c r="J7486" t="s">
        <v>20646</v>
      </c>
    </row>
    <row r="7487" spans="1:10" x14ac:dyDescent="0.3">
      <c r="A7487" s="1">
        <v>40553</v>
      </c>
      <c r="B7487">
        <v>2011</v>
      </c>
      <c r="C7487">
        <v>1</v>
      </c>
      <c r="D7487" t="s">
        <v>20644</v>
      </c>
      <c r="E7487">
        <v>1</v>
      </c>
      <c r="F7487" s="1">
        <v>40544</v>
      </c>
      <c r="G7487">
        <v>1</v>
      </c>
      <c r="H7487" t="s">
        <v>20625</v>
      </c>
      <c r="I7487" t="s">
        <v>20645</v>
      </c>
      <c r="J7487" t="s">
        <v>20646</v>
      </c>
    </row>
    <row r="7488" spans="1:10" x14ac:dyDescent="0.3">
      <c r="A7488" s="1">
        <v>40554</v>
      </c>
      <c r="B7488">
        <v>2011</v>
      </c>
      <c r="C7488">
        <v>1</v>
      </c>
      <c r="D7488" t="s">
        <v>20644</v>
      </c>
      <c r="E7488">
        <v>1</v>
      </c>
      <c r="F7488" s="1">
        <v>40544</v>
      </c>
      <c r="G7488">
        <v>2</v>
      </c>
      <c r="H7488" t="s">
        <v>20620</v>
      </c>
      <c r="I7488" t="s">
        <v>20645</v>
      </c>
      <c r="J7488" t="s">
        <v>20646</v>
      </c>
    </row>
    <row r="7489" spans="1:10" x14ac:dyDescent="0.3">
      <c r="A7489" s="1">
        <v>40565</v>
      </c>
      <c r="B7489">
        <v>2011</v>
      </c>
      <c r="C7489">
        <v>1</v>
      </c>
      <c r="D7489" t="s">
        <v>20644</v>
      </c>
      <c r="E7489">
        <v>1</v>
      </c>
      <c r="F7489" s="1">
        <v>40544</v>
      </c>
      <c r="G7489">
        <v>6</v>
      </c>
      <c r="H7489" t="s">
        <v>20621</v>
      </c>
      <c r="I7489" t="s">
        <v>20645</v>
      </c>
      <c r="J7489" t="s">
        <v>20646</v>
      </c>
    </row>
    <row r="7490" spans="1:10" x14ac:dyDescent="0.3">
      <c r="A7490" s="1">
        <v>40555</v>
      </c>
      <c r="B7490">
        <v>2011</v>
      </c>
      <c r="C7490">
        <v>1</v>
      </c>
      <c r="D7490" t="s">
        <v>20644</v>
      </c>
      <c r="E7490">
        <v>1</v>
      </c>
      <c r="F7490" s="1">
        <v>40544</v>
      </c>
      <c r="G7490">
        <v>3</v>
      </c>
      <c r="H7490" t="s">
        <v>20622</v>
      </c>
      <c r="I7490" t="s">
        <v>20645</v>
      </c>
      <c r="J7490" t="s">
        <v>20646</v>
      </c>
    </row>
    <row r="7491" spans="1:10" x14ac:dyDescent="0.3">
      <c r="A7491" s="1">
        <v>40567</v>
      </c>
      <c r="B7491">
        <v>2011</v>
      </c>
      <c r="C7491">
        <v>1</v>
      </c>
      <c r="D7491" t="s">
        <v>20644</v>
      </c>
      <c r="E7491">
        <v>1</v>
      </c>
      <c r="F7491" s="1">
        <v>40544</v>
      </c>
      <c r="G7491">
        <v>1</v>
      </c>
      <c r="H7491" t="s">
        <v>20625</v>
      </c>
      <c r="I7491" t="s">
        <v>20645</v>
      </c>
      <c r="J7491" t="s">
        <v>20646</v>
      </c>
    </row>
    <row r="7492" spans="1:10" x14ac:dyDescent="0.3">
      <c r="A7492" s="1">
        <v>40564</v>
      </c>
      <c r="B7492">
        <v>2011</v>
      </c>
      <c r="C7492">
        <v>1</v>
      </c>
      <c r="D7492" t="s">
        <v>20644</v>
      </c>
      <c r="E7492">
        <v>1</v>
      </c>
      <c r="F7492" s="1">
        <v>40544</v>
      </c>
      <c r="G7492">
        <v>5</v>
      </c>
      <c r="H7492" t="s">
        <v>20617</v>
      </c>
      <c r="I7492" t="s">
        <v>20645</v>
      </c>
      <c r="J7492" t="s">
        <v>20646</v>
      </c>
    </row>
    <row r="7493" spans="1:10" x14ac:dyDescent="0.3">
      <c r="A7493" s="1">
        <v>40560</v>
      </c>
      <c r="B7493">
        <v>2011</v>
      </c>
      <c r="C7493">
        <v>1</v>
      </c>
      <c r="D7493" t="s">
        <v>20644</v>
      </c>
      <c r="E7493">
        <v>1</v>
      </c>
      <c r="F7493" s="1">
        <v>40544</v>
      </c>
      <c r="G7493">
        <v>1</v>
      </c>
      <c r="H7493" t="s">
        <v>20625</v>
      </c>
      <c r="I7493" t="s">
        <v>20645</v>
      </c>
      <c r="J7493" t="s">
        <v>20646</v>
      </c>
    </row>
    <row r="7494" spans="1:10" x14ac:dyDescent="0.3">
      <c r="A7494" s="1">
        <v>40555</v>
      </c>
      <c r="B7494">
        <v>2011</v>
      </c>
      <c r="C7494">
        <v>1</v>
      </c>
      <c r="D7494" t="s">
        <v>20644</v>
      </c>
      <c r="E7494">
        <v>1</v>
      </c>
      <c r="F7494" s="1">
        <v>40544</v>
      </c>
      <c r="G7494">
        <v>3</v>
      </c>
      <c r="H7494" t="s">
        <v>20622</v>
      </c>
      <c r="I7494" t="s">
        <v>20645</v>
      </c>
      <c r="J7494" t="s">
        <v>20646</v>
      </c>
    </row>
    <row r="7495" spans="1:10" x14ac:dyDescent="0.3">
      <c r="A7495" s="1">
        <v>40567</v>
      </c>
      <c r="B7495">
        <v>2011</v>
      </c>
      <c r="C7495">
        <v>1</v>
      </c>
      <c r="D7495" t="s">
        <v>20644</v>
      </c>
      <c r="E7495">
        <v>1</v>
      </c>
      <c r="F7495" s="1">
        <v>40544</v>
      </c>
      <c r="G7495">
        <v>1</v>
      </c>
      <c r="H7495" t="s">
        <v>20625</v>
      </c>
      <c r="I7495" t="s">
        <v>20645</v>
      </c>
      <c r="J7495" t="s">
        <v>20646</v>
      </c>
    </row>
    <row r="7496" spans="1:10" x14ac:dyDescent="0.3">
      <c r="A7496" s="1">
        <v>40551</v>
      </c>
      <c r="B7496">
        <v>2011</v>
      </c>
      <c r="C7496">
        <v>1</v>
      </c>
      <c r="D7496" t="s">
        <v>20644</v>
      </c>
      <c r="E7496">
        <v>1</v>
      </c>
      <c r="F7496" s="1">
        <v>40544</v>
      </c>
      <c r="G7496">
        <v>6</v>
      </c>
      <c r="H7496" t="s">
        <v>20621</v>
      </c>
      <c r="I7496" t="s">
        <v>20645</v>
      </c>
      <c r="J7496" t="s">
        <v>20646</v>
      </c>
    </row>
    <row r="7497" spans="1:10" x14ac:dyDescent="0.3">
      <c r="A7497" s="1">
        <v>40555</v>
      </c>
      <c r="B7497">
        <v>2011</v>
      </c>
      <c r="C7497">
        <v>1</v>
      </c>
      <c r="D7497" t="s">
        <v>20644</v>
      </c>
      <c r="E7497">
        <v>1</v>
      </c>
      <c r="F7497" s="1">
        <v>40544</v>
      </c>
      <c r="G7497">
        <v>3</v>
      </c>
      <c r="H7497" t="s">
        <v>20622</v>
      </c>
      <c r="I7497" t="s">
        <v>20645</v>
      </c>
      <c r="J7497" t="s">
        <v>20646</v>
      </c>
    </row>
    <row r="7498" spans="1:10" x14ac:dyDescent="0.3">
      <c r="A7498" s="1">
        <v>40568</v>
      </c>
      <c r="B7498">
        <v>2011</v>
      </c>
      <c r="C7498">
        <v>1</v>
      </c>
      <c r="D7498" t="s">
        <v>20644</v>
      </c>
      <c r="E7498">
        <v>1</v>
      </c>
      <c r="F7498" s="1">
        <v>40544</v>
      </c>
      <c r="G7498">
        <v>2</v>
      </c>
      <c r="H7498" t="s">
        <v>20620</v>
      </c>
      <c r="I7498" t="s">
        <v>20645</v>
      </c>
      <c r="J7498" t="s">
        <v>20646</v>
      </c>
    </row>
    <row r="7499" spans="1:10" x14ac:dyDescent="0.3">
      <c r="A7499" s="1">
        <v>40569</v>
      </c>
      <c r="B7499">
        <v>2011</v>
      </c>
      <c r="C7499">
        <v>1</v>
      </c>
      <c r="D7499" t="s">
        <v>20644</v>
      </c>
      <c r="E7499">
        <v>1</v>
      </c>
      <c r="F7499" s="1">
        <v>40544</v>
      </c>
      <c r="G7499">
        <v>3</v>
      </c>
      <c r="H7499" t="s">
        <v>20622</v>
      </c>
      <c r="I7499" t="s">
        <v>20645</v>
      </c>
      <c r="J7499" t="s">
        <v>20646</v>
      </c>
    </row>
    <row r="7500" spans="1:10" x14ac:dyDescent="0.3">
      <c r="A7500" s="1">
        <v>40551</v>
      </c>
      <c r="B7500">
        <v>2011</v>
      </c>
      <c r="C7500">
        <v>1</v>
      </c>
      <c r="D7500" t="s">
        <v>20644</v>
      </c>
      <c r="E7500">
        <v>1</v>
      </c>
      <c r="F7500" s="1">
        <v>40544</v>
      </c>
      <c r="G7500">
        <v>6</v>
      </c>
      <c r="H7500" t="s">
        <v>20621</v>
      </c>
      <c r="I7500" t="s">
        <v>20645</v>
      </c>
      <c r="J7500" t="s">
        <v>20646</v>
      </c>
    </row>
    <row r="7501" spans="1:10" x14ac:dyDescent="0.3">
      <c r="A7501" s="1">
        <v>40557</v>
      </c>
      <c r="B7501">
        <v>2011</v>
      </c>
      <c r="C7501">
        <v>1</v>
      </c>
      <c r="D7501" t="s">
        <v>20644</v>
      </c>
      <c r="E7501">
        <v>1</v>
      </c>
      <c r="F7501" s="1">
        <v>40544</v>
      </c>
      <c r="G7501">
        <v>5</v>
      </c>
      <c r="H7501" t="s">
        <v>20617</v>
      </c>
      <c r="I7501" t="s">
        <v>20645</v>
      </c>
      <c r="J7501" t="s">
        <v>20646</v>
      </c>
    </row>
    <row r="7502" spans="1:10" x14ac:dyDescent="0.3">
      <c r="A7502" s="1">
        <v>40554</v>
      </c>
      <c r="B7502">
        <v>2011</v>
      </c>
      <c r="C7502">
        <v>1</v>
      </c>
      <c r="D7502" t="s">
        <v>20644</v>
      </c>
      <c r="E7502">
        <v>1</v>
      </c>
      <c r="F7502" s="1">
        <v>40544</v>
      </c>
      <c r="G7502">
        <v>2</v>
      </c>
      <c r="H7502" t="s">
        <v>20620</v>
      </c>
      <c r="I7502" t="s">
        <v>20645</v>
      </c>
      <c r="J7502" t="s">
        <v>20646</v>
      </c>
    </row>
    <row r="7503" spans="1:10" x14ac:dyDescent="0.3">
      <c r="A7503" s="1">
        <v>40562</v>
      </c>
      <c r="B7503">
        <v>2011</v>
      </c>
      <c r="C7503">
        <v>1</v>
      </c>
      <c r="D7503" t="s">
        <v>20644</v>
      </c>
      <c r="E7503">
        <v>1</v>
      </c>
      <c r="F7503" s="1">
        <v>40544</v>
      </c>
      <c r="G7503">
        <v>3</v>
      </c>
      <c r="H7503" t="s">
        <v>20622</v>
      </c>
      <c r="I7503" t="s">
        <v>20645</v>
      </c>
      <c r="J7503" t="s">
        <v>20646</v>
      </c>
    </row>
    <row r="7504" spans="1:10" x14ac:dyDescent="0.3">
      <c r="A7504" s="1">
        <v>40545</v>
      </c>
      <c r="B7504">
        <v>2011</v>
      </c>
      <c r="C7504">
        <v>1</v>
      </c>
      <c r="D7504" t="s">
        <v>20644</v>
      </c>
      <c r="E7504">
        <v>1</v>
      </c>
      <c r="F7504" s="1">
        <v>40544</v>
      </c>
      <c r="G7504">
        <v>0</v>
      </c>
      <c r="H7504" t="s">
        <v>20623</v>
      </c>
      <c r="I7504" t="s">
        <v>20645</v>
      </c>
      <c r="J7504" t="s">
        <v>20646</v>
      </c>
    </row>
    <row r="7505" spans="1:10" x14ac:dyDescent="0.3">
      <c r="A7505" s="1">
        <v>40558</v>
      </c>
      <c r="B7505">
        <v>2011</v>
      </c>
      <c r="C7505">
        <v>1</v>
      </c>
      <c r="D7505" t="s">
        <v>20644</v>
      </c>
      <c r="E7505">
        <v>1</v>
      </c>
      <c r="F7505" s="1">
        <v>40544</v>
      </c>
      <c r="G7505">
        <v>6</v>
      </c>
      <c r="H7505" t="s">
        <v>20621</v>
      </c>
      <c r="I7505" t="s">
        <v>20645</v>
      </c>
      <c r="J7505" t="s">
        <v>20646</v>
      </c>
    </row>
    <row r="7506" spans="1:10" x14ac:dyDescent="0.3">
      <c r="A7506" s="1">
        <v>40571</v>
      </c>
      <c r="B7506">
        <v>2011</v>
      </c>
      <c r="C7506">
        <v>1</v>
      </c>
      <c r="D7506" t="s">
        <v>20644</v>
      </c>
      <c r="E7506">
        <v>1</v>
      </c>
      <c r="F7506" s="1">
        <v>40544</v>
      </c>
      <c r="G7506">
        <v>5</v>
      </c>
      <c r="H7506" t="s">
        <v>20617</v>
      </c>
      <c r="I7506" t="s">
        <v>20645</v>
      </c>
      <c r="J7506" t="s">
        <v>20646</v>
      </c>
    </row>
    <row r="7507" spans="1:10" x14ac:dyDescent="0.3">
      <c r="A7507" s="1">
        <v>40561</v>
      </c>
      <c r="B7507">
        <v>2011</v>
      </c>
      <c r="C7507">
        <v>1</v>
      </c>
      <c r="D7507" t="s">
        <v>20644</v>
      </c>
      <c r="E7507">
        <v>1</v>
      </c>
      <c r="F7507" s="1">
        <v>40544</v>
      </c>
      <c r="G7507">
        <v>2</v>
      </c>
      <c r="H7507" t="s">
        <v>20620</v>
      </c>
      <c r="I7507" t="s">
        <v>20645</v>
      </c>
      <c r="J7507" t="s">
        <v>20646</v>
      </c>
    </row>
    <row r="7508" spans="1:10" x14ac:dyDescent="0.3">
      <c r="A7508" s="1">
        <v>40559</v>
      </c>
      <c r="B7508">
        <v>2011</v>
      </c>
      <c r="C7508">
        <v>1</v>
      </c>
      <c r="D7508" t="s">
        <v>20644</v>
      </c>
      <c r="E7508">
        <v>1</v>
      </c>
      <c r="F7508" s="1">
        <v>40544</v>
      </c>
      <c r="G7508">
        <v>0</v>
      </c>
      <c r="H7508" t="s">
        <v>20623</v>
      </c>
      <c r="I7508" t="s">
        <v>20645</v>
      </c>
      <c r="J7508" t="s">
        <v>20646</v>
      </c>
    </row>
    <row r="7509" spans="1:10" x14ac:dyDescent="0.3">
      <c r="A7509" s="1">
        <v>40563</v>
      </c>
      <c r="B7509">
        <v>2011</v>
      </c>
      <c r="C7509">
        <v>1</v>
      </c>
      <c r="D7509" t="s">
        <v>20644</v>
      </c>
      <c r="E7509">
        <v>1</v>
      </c>
      <c r="F7509" s="1">
        <v>40544</v>
      </c>
      <c r="G7509">
        <v>4</v>
      </c>
      <c r="H7509" t="s">
        <v>20624</v>
      </c>
      <c r="I7509" t="s">
        <v>20645</v>
      </c>
      <c r="J7509" t="s">
        <v>20646</v>
      </c>
    </row>
    <row r="7510" spans="1:10" x14ac:dyDescent="0.3">
      <c r="A7510" s="1">
        <v>40566</v>
      </c>
      <c r="B7510">
        <v>2011</v>
      </c>
      <c r="C7510">
        <v>1</v>
      </c>
      <c r="D7510" t="s">
        <v>20644</v>
      </c>
      <c r="E7510">
        <v>1</v>
      </c>
      <c r="F7510" s="1">
        <v>40544</v>
      </c>
      <c r="G7510">
        <v>0</v>
      </c>
      <c r="H7510" t="s">
        <v>20623</v>
      </c>
      <c r="I7510" t="s">
        <v>20645</v>
      </c>
      <c r="J7510" t="s">
        <v>20646</v>
      </c>
    </row>
    <row r="7511" spans="1:10" x14ac:dyDescent="0.3">
      <c r="A7511" s="1">
        <v>40569</v>
      </c>
      <c r="B7511">
        <v>2011</v>
      </c>
      <c r="C7511">
        <v>1</v>
      </c>
      <c r="D7511" t="s">
        <v>20644</v>
      </c>
      <c r="E7511">
        <v>1</v>
      </c>
      <c r="F7511" s="1">
        <v>40544</v>
      </c>
      <c r="G7511">
        <v>3</v>
      </c>
      <c r="H7511" t="s">
        <v>20622</v>
      </c>
      <c r="I7511" t="s">
        <v>20645</v>
      </c>
      <c r="J7511" t="s">
        <v>20646</v>
      </c>
    </row>
    <row r="7512" spans="1:10" x14ac:dyDescent="0.3">
      <c r="A7512" s="1">
        <v>40546</v>
      </c>
      <c r="B7512">
        <v>2011</v>
      </c>
      <c r="C7512">
        <v>1</v>
      </c>
      <c r="D7512" t="s">
        <v>20644</v>
      </c>
      <c r="E7512">
        <v>1</v>
      </c>
      <c r="F7512" s="1">
        <v>40544</v>
      </c>
      <c r="G7512">
        <v>1</v>
      </c>
      <c r="H7512" t="s">
        <v>20625</v>
      </c>
      <c r="I7512" t="s">
        <v>20645</v>
      </c>
      <c r="J7512" t="s">
        <v>20646</v>
      </c>
    </row>
    <row r="7513" spans="1:10" x14ac:dyDescent="0.3">
      <c r="A7513" s="1">
        <v>40571</v>
      </c>
      <c r="B7513">
        <v>2011</v>
      </c>
      <c r="C7513">
        <v>1</v>
      </c>
      <c r="D7513" t="s">
        <v>20644</v>
      </c>
      <c r="E7513">
        <v>1</v>
      </c>
      <c r="F7513" s="1">
        <v>40544</v>
      </c>
      <c r="G7513">
        <v>5</v>
      </c>
      <c r="H7513" t="s">
        <v>20617</v>
      </c>
      <c r="I7513" t="s">
        <v>20645</v>
      </c>
      <c r="J7513" t="s">
        <v>20646</v>
      </c>
    </row>
    <row r="7514" spans="1:10" x14ac:dyDescent="0.3">
      <c r="A7514" s="1">
        <v>40567</v>
      </c>
      <c r="B7514">
        <v>2011</v>
      </c>
      <c r="C7514">
        <v>1</v>
      </c>
      <c r="D7514" t="s">
        <v>20644</v>
      </c>
      <c r="E7514">
        <v>1</v>
      </c>
      <c r="F7514" s="1">
        <v>40544</v>
      </c>
      <c r="G7514">
        <v>1</v>
      </c>
      <c r="H7514" t="s">
        <v>20625</v>
      </c>
      <c r="I7514" t="s">
        <v>20645</v>
      </c>
      <c r="J7514" t="s">
        <v>20646</v>
      </c>
    </row>
    <row r="7515" spans="1:10" x14ac:dyDescent="0.3">
      <c r="A7515" s="1">
        <v>40565</v>
      </c>
      <c r="B7515">
        <v>2011</v>
      </c>
      <c r="C7515">
        <v>1</v>
      </c>
      <c r="D7515" t="s">
        <v>20644</v>
      </c>
      <c r="E7515">
        <v>1</v>
      </c>
      <c r="F7515" s="1">
        <v>40544</v>
      </c>
      <c r="G7515">
        <v>6</v>
      </c>
      <c r="H7515" t="s">
        <v>20621</v>
      </c>
      <c r="I7515" t="s">
        <v>20645</v>
      </c>
      <c r="J7515" t="s">
        <v>20646</v>
      </c>
    </row>
    <row r="7516" spans="1:10" x14ac:dyDescent="0.3">
      <c r="A7516" s="1">
        <v>40546</v>
      </c>
      <c r="B7516">
        <v>2011</v>
      </c>
      <c r="C7516">
        <v>1</v>
      </c>
      <c r="D7516" t="s">
        <v>20644</v>
      </c>
      <c r="E7516">
        <v>1</v>
      </c>
      <c r="F7516" s="1">
        <v>40544</v>
      </c>
      <c r="G7516">
        <v>1</v>
      </c>
      <c r="H7516" t="s">
        <v>20625</v>
      </c>
      <c r="I7516" t="s">
        <v>20645</v>
      </c>
      <c r="J7516" t="s">
        <v>20646</v>
      </c>
    </row>
    <row r="7517" spans="1:10" x14ac:dyDescent="0.3">
      <c r="A7517" s="1">
        <v>40561</v>
      </c>
      <c r="B7517">
        <v>2011</v>
      </c>
      <c r="C7517">
        <v>1</v>
      </c>
      <c r="D7517" t="s">
        <v>20644</v>
      </c>
      <c r="E7517">
        <v>1</v>
      </c>
      <c r="F7517" s="1">
        <v>40544</v>
      </c>
      <c r="G7517">
        <v>2</v>
      </c>
      <c r="H7517" t="s">
        <v>20620</v>
      </c>
      <c r="I7517" t="s">
        <v>20645</v>
      </c>
      <c r="J7517" t="s">
        <v>20646</v>
      </c>
    </row>
    <row r="7518" spans="1:10" x14ac:dyDescent="0.3">
      <c r="A7518" s="1">
        <v>42029</v>
      </c>
      <c r="B7518">
        <v>2015</v>
      </c>
      <c r="C7518">
        <v>1</v>
      </c>
      <c r="D7518" t="s">
        <v>20644</v>
      </c>
      <c r="E7518">
        <v>1</v>
      </c>
      <c r="F7518" s="1">
        <v>42005</v>
      </c>
      <c r="G7518">
        <v>0</v>
      </c>
      <c r="H7518" t="s">
        <v>20623</v>
      </c>
      <c r="I7518" t="s">
        <v>20645</v>
      </c>
      <c r="J7518" t="s">
        <v>20646</v>
      </c>
    </row>
    <row r="7519" spans="1:10" x14ac:dyDescent="0.3">
      <c r="A7519" s="1">
        <v>42022</v>
      </c>
      <c r="B7519">
        <v>2015</v>
      </c>
      <c r="C7519">
        <v>1</v>
      </c>
      <c r="D7519" t="s">
        <v>20644</v>
      </c>
      <c r="E7519">
        <v>1</v>
      </c>
      <c r="F7519" s="1">
        <v>42005</v>
      </c>
      <c r="G7519">
        <v>0</v>
      </c>
      <c r="H7519" t="s">
        <v>20623</v>
      </c>
      <c r="I7519" t="s">
        <v>20645</v>
      </c>
      <c r="J7519" t="s">
        <v>20646</v>
      </c>
    </row>
    <row r="7520" spans="1:10" x14ac:dyDescent="0.3">
      <c r="A7520" s="1">
        <v>42016</v>
      </c>
      <c r="B7520">
        <v>2015</v>
      </c>
      <c r="C7520">
        <v>1</v>
      </c>
      <c r="D7520" t="s">
        <v>20644</v>
      </c>
      <c r="E7520">
        <v>1</v>
      </c>
      <c r="F7520" s="1">
        <v>42005</v>
      </c>
      <c r="G7520">
        <v>1</v>
      </c>
      <c r="H7520" t="s">
        <v>20625</v>
      </c>
      <c r="I7520" t="s">
        <v>20645</v>
      </c>
      <c r="J7520" t="s">
        <v>20646</v>
      </c>
    </row>
    <row r="7521" spans="1:10" x14ac:dyDescent="0.3">
      <c r="A7521" s="1">
        <v>42012</v>
      </c>
      <c r="B7521">
        <v>2015</v>
      </c>
      <c r="C7521">
        <v>1</v>
      </c>
      <c r="D7521" t="s">
        <v>20644</v>
      </c>
      <c r="E7521">
        <v>1</v>
      </c>
      <c r="F7521" s="1">
        <v>42005</v>
      </c>
      <c r="G7521">
        <v>4</v>
      </c>
      <c r="H7521" t="s">
        <v>20624</v>
      </c>
      <c r="I7521" t="s">
        <v>20645</v>
      </c>
      <c r="J7521" t="s">
        <v>20646</v>
      </c>
    </row>
    <row r="7522" spans="1:10" x14ac:dyDescent="0.3">
      <c r="A7522" s="1">
        <v>42031</v>
      </c>
      <c r="B7522">
        <v>2015</v>
      </c>
      <c r="C7522">
        <v>1</v>
      </c>
      <c r="D7522" t="s">
        <v>20644</v>
      </c>
      <c r="E7522">
        <v>1</v>
      </c>
      <c r="F7522" s="1">
        <v>42005</v>
      </c>
      <c r="G7522">
        <v>2</v>
      </c>
      <c r="H7522" t="s">
        <v>20620</v>
      </c>
      <c r="I7522" t="s">
        <v>20645</v>
      </c>
      <c r="J7522" t="s">
        <v>20646</v>
      </c>
    </row>
    <row r="7523" spans="1:10" x14ac:dyDescent="0.3">
      <c r="A7523" s="1">
        <v>42007</v>
      </c>
      <c r="B7523">
        <v>2015</v>
      </c>
      <c r="C7523">
        <v>1</v>
      </c>
      <c r="D7523" t="s">
        <v>20644</v>
      </c>
      <c r="E7523">
        <v>1</v>
      </c>
      <c r="F7523" s="1">
        <v>42005</v>
      </c>
      <c r="G7523">
        <v>6</v>
      </c>
      <c r="H7523" t="s">
        <v>20621</v>
      </c>
      <c r="I7523" t="s">
        <v>20645</v>
      </c>
      <c r="J7523" t="s">
        <v>20646</v>
      </c>
    </row>
    <row r="7524" spans="1:10" x14ac:dyDescent="0.3">
      <c r="A7524" s="1">
        <v>42008</v>
      </c>
      <c r="B7524">
        <v>2015</v>
      </c>
      <c r="C7524">
        <v>1</v>
      </c>
      <c r="D7524" t="s">
        <v>20644</v>
      </c>
      <c r="E7524">
        <v>1</v>
      </c>
      <c r="F7524" s="1">
        <v>42005</v>
      </c>
      <c r="G7524">
        <v>0</v>
      </c>
      <c r="H7524" t="s">
        <v>20623</v>
      </c>
      <c r="I7524" t="s">
        <v>20645</v>
      </c>
      <c r="J7524" t="s">
        <v>20646</v>
      </c>
    </row>
    <row r="7525" spans="1:10" x14ac:dyDescent="0.3">
      <c r="A7525" s="1">
        <v>42011</v>
      </c>
      <c r="B7525">
        <v>2015</v>
      </c>
      <c r="C7525">
        <v>1</v>
      </c>
      <c r="D7525" t="s">
        <v>20644</v>
      </c>
      <c r="E7525">
        <v>1</v>
      </c>
      <c r="F7525" s="1">
        <v>42005</v>
      </c>
      <c r="G7525">
        <v>3</v>
      </c>
      <c r="H7525" t="s">
        <v>20622</v>
      </c>
      <c r="I7525" t="s">
        <v>20645</v>
      </c>
      <c r="J7525" t="s">
        <v>20646</v>
      </c>
    </row>
    <row r="7526" spans="1:10" x14ac:dyDescent="0.3">
      <c r="A7526" s="1">
        <v>42026</v>
      </c>
      <c r="B7526">
        <v>2015</v>
      </c>
      <c r="C7526">
        <v>1</v>
      </c>
      <c r="D7526" t="s">
        <v>20644</v>
      </c>
      <c r="E7526">
        <v>1</v>
      </c>
      <c r="F7526" s="1">
        <v>42005</v>
      </c>
      <c r="G7526">
        <v>4</v>
      </c>
      <c r="H7526" t="s">
        <v>20624</v>
      </c>
      <c r="I7526" t="s">
        <v>20645</v>
      </c>
      <c r="J7526" t="s">
        <v>20646</v>
      </c>
    </row>
    <row r="7527" spans="1:10" x14ac:dyDescent="0.3">
      <c r="A7527" s="1">
        <v>42022</v>
      </c>
      <c r="B7527">
        <v>2015</v>
      </c>
      <c r="C7527">
        <v>1</v>
      </c>
      <c r="D7527" t="s">
        <v>20644</v>
      </c>
      <c r="E7527">
        <v>1</v>
      </c>
      <c r="F7527" s="1">
        <v>42005</v>
      </c>
      <c r="G7527">
        <v>0</v>
      </c>
      <c r="H7527" t="s">
        <v>20623</v>
      </c>
      <c r="I7527" t="s">
        <v>20645</v>
      </c>
      <c r="J7527" t="s">
        <v>20646</v>
      </c>
    </row>
    <row r="7528" spans="1:10" x14ac:dyDescent="0.3">
      <c r="A7528" s="1">
        <v>42021</v>
      </c>
      <c r="B7528">
        <v>2015</v>
      </c>
      <c r="C7528">
        <v>1</v>
      </c>
      <c r="D7528" t="s">
        <v>20644</v>
      </c>
      <c r="E7528">
        <v>1</v>
      </c>
      <c r="F7528" s="1">
        <v>42005</v>
      </c>
      <c r="G7528">
        <v>6</v>
      </c>
      <c r="H7528" t="s">
        <v>20621</v>
      </c>
      <c r="I7528" t="s">
        <v>20645</v>
      </c>
      <c r="J7528" t="s">
        <v>20646</v>
      </c>
    </row>
    <row r="7529" spans="1:10" x14ac:dyDescent="0.3">
      <c r="A7529" s="1">
        <v>42025</v>
      </c>
      <c r="B7529">
        <v>2015</v>
      </c>
      <c r="C7529">
        <v>1</v>
      </c>
      <c r="D7529" t="s">
        <v>20644</v>
      </c>
      <c r="E7529">
        <v>1</v>
      </c>
      <c r="F7529" s="1">
        <v>42005</v>
      </c>
      <c r="G7529">
        <v>3</v>
      </c>
      <c r="H7529" t="s">
        <v>20622</v>
      </c>
      <c r="I7529" t="s">
        <v>20645</v>
      </c>
      <c r="J7529" t="s">
        <v>20646</v>
      </c>
    </row>
    <row r="7530" spans="1:10" x14ac:dyDescent="0.3">
      <c r="A7530" s="1">
        <v>42030</v>
      </c>
      <c r="B7530">
        <v>2015</v>
      </c>
      <c r="C7530">
        <v>1</v>
      </c>
      <c r="D7530" t="s">
        <v>20644</v>
      </c>
      <c r="E7530">
        <v>1</v>
      </c>
      <c r="F7530" s="1">
        <v>42005</v>
      </c>
      <c r="G7530">
        <v>1</v>
      </c>
      <c r="H7530" t="s">
        <v>20625</v>
      </c>
      <c r="I7530" t="s">
        <v>20645</v>
      </c>
      <c r="J7530" t="s">
        <v>20646</v>
      </c>
    </row>
    <row r="7531" spans="1:10" x14ac:dyDescent="0.3">
      <c r="A7531" s="1">
        <v>42021</v>
      </c>
      <c r="B7531">
        <v>2015</v>
      </c>
      <c r="C7531">
        <v>1</v>
      </c>
      <c r="D7531" t="s">
        <v>20644</v>
      </c>
      <c r="E7531">
        <v>1</v>
      </c>
      <c r="F7531" s="1">
        <v>42005</v>
      </c>
      <c r="G7531">
        <v>6</v>
      </c>
      <c r="H7531" t="s">
        <v>20621</v>
      </c>
      <c r="I7531" t="s">
        <v>20645</v>
      </c>
      <c r="J7531" t="s">
        <v>20646</v>
      </c>
    </row>
    <row r="7532" spans="1:10" x14ac:dyDescent="0.3">
      <c r="A7532" s="1">
        <v>42009</v>
      </c>
      <c r="B7532">
        <v>2015</v>
      </c>
      <c r="C7532">
        <v>1</v>
      </c>
      <c r="D7532" t="s">
        <v>20644</v>
      </c>
      <c r="E7532">
        <v>1</v>
      </c>
      <c r="F7532" s="1">
        <v>42005</v>
      </c>
      <c r="G7532">
        <v>1</v>
      </c>
      <c r="H7532" t="s">
        <v>20625</v>
      </c>
      <c r="I7532" t="s">
        <v>20645</v>
      </c>
      <c r="J7532" t="s">
        <v>20646</v>
      </c>
    </row>
    <row r="7533" spans="1:10" x14ac:dyDescent="0.3">
      <c r="A7533" s="1">
        <v>42020</v>
      </c>
      <c r="B7533">
        <v>2015</v>
      </c>
      <c r="C7533">
        <v>1</v>
      </c>
      <c r="D7533" t="s">
        <v>20644</v>
      </c>
      <c r="E7533">
        <v>1</v>
      </c>
      <c r="F7533" s="1">
        <v>42005</v>
      </c>
      <c r="G7533">
        <v>5</v>
      </c>
      <c r="H7533" t="s">
        <v>20617</v>
      </c>
      <c r="I7533" t="s">
        <v>20645</v>
      </c>
      <c r="J7533" t="s">
        <v>20646</v>
      </c>
    </row>
    <row r="7534" spans="1:10" x14ac:dyDescent="0.3">
      <c r="A7534" s="1">
        <v>42020</v>
      </c>
      <c r="B7534">
        <v>2015</v>
      </c>
      <c r="C7534">
        <v>1</v>
      </c>
      <c r="D7534" t="s">
        <v>20644</v>
      </c>
      <c r="E7534">
        <v>1</v>
      </c>
      <c r="F7534" s="1">
        <v>42005</v>
      </c>
      <c r="G7534">
        <v>5</v>
      </c>
      <c r="H7534" t="s">
        <v>20617</v>
      </c>
      <c r="I7534" t="s">
        <v>20645</v>
      </c>
      <c r="J7534" t="s">
        <v>20646</v>
      </c>
    </row>
    <row r="7535" spans="1:10" x14ac:dyDescent="0.3">
      <c r="A7535" s="1">
        <v>42032</v>
      </c>
      <c r="B7535">
        <v>2015</v>
      </c>
      <c r="C7535">
        <v>1</v>
      </c>
      <c r="D7535" t="s">
        <v>20644</v>
      </c>
      <c r="E7535">
        <v>1</v>
      </c>
      <c r="F7535" s="1">
        <v>42005</v>
      </c>
      <c r="G7535">
        <v>3</v>
      </c>
      <c r="H7535" t="s">
        <v>20622</v>
      </c>
      <c r="I7535" t="s">
        <v>20645</v>
      </c>
      <c r="J7535" t="s">
        <v>20646</v>
      </c>
    </row>
    <row r="7536" spans="1:10" x14ac:dyDescent="0.3">
      <c r="A7536" s="1">
        <v>42026</v>
      </c>
      <c r="B7536">
        <v>2015</v>
      </c>
      <c r="C7536">
        <v>1</v>
      </c>
      <c r="D7536" t="s">
        <v>20644</v>
      </c>
      <c r="E7536">
        <v>1</v>
      </c>
      <c r="F7536" s="1">
        <v>42005</v>
      </c>
      <c r="G7536">
        <v>4</v>
      </c>
      <c r="H7536" t="s">
        <v>20624</v>
      </c>
      <c r="I7536" t="s">
        <v>20645</v>
      </c>
      <c r="J7536" t="s">
        <v>20646</v>
      </c>
    </row>
    <row r="7537" spans="1:10" x14ac:dyDescent="0.3">
      <c r="A7537" s="1">
        <v>42020</v>
      </c>
      <c r="B7537">
        <v>2015</v>
      </c>
      <c r="C7537">
        <v>1</v>
      </c>
      <c r="D7537" t="s">
        <v>20644</v>
      </c>
      <c r="E7537">
        <v>1</v>
      </c>
      <c r="F7537" s="1">
        <v>42005</v>
      </c>
      <c r="G7537">
        <v>5</v>
      </c>
      <c r="H7537" t="s">
        <v>20617</v>
      </c>
      <c r="I7537" t="s">
        <v>20645</v>
      </c>
      <c r="J7537" t="s">
        <v>20646</v>
      </c>
    </row>
    <row r="7538" spans="1:10" x14ac:dyDescent="0.3">
      <c r="A7538" s="1">
        <v>42015</v>
      </c>
      <c r="B7538">
        <v>2015</v>
      </c>
      <c r="C7538">
        <v>1</v>
      </c>
      <c r="D7538" t="s">
        <v>20644</v>
      </c>
      <c r="E7538">
        <v>1</v>
      </c>
      <c r="F7538" s="1">
        <v>42005</v>
      </c>
      <c r="G7538">
        <v>0</v>
      </c>
      <c r="H7538" t="s">
        <v>20623</v>
      </c>
      <c r="I7538" t="s">
        <v>20645</v>
      </c>
      <c r="J7538" t="s">
        <v>20646</v>
      </c>
    </row>
    <row r="7539" spans="1:10" x14ac:dyDescent="0.3">
      <c r="A7539" s="1">
        <v>42032</v>
      </c>
      <c r="B7539">
        <v>2015</v>
      </c>
      <c r="C7539">
        <v>1</v>
      </c>
      <c r="D7539" t="s">
        <v>20644</v>
      </c>
      <c r="E7539">
        <v>1</v>
      </c>
      <c r="F7539" s="1">
        <v>42005</v>
      </c>
      <c r="G7539">
        <v>3</v>
      </c>
      <c r="H7539" t="s">
        <v>20622</v>
      </c>
      <c r="I7539" t="s">
        <v>20645</v>
      </c>
      <c r="J7539" t="s">
        <v>20646</v>
      </c>
    </row>
    <row r="7540" spans="1:10" x14ac:dyDescent="0.3">
      <c r="A7540" s="1">
        <v>42020</v>
      </c>
      <c r="B7540">
        <v>2015</v>
      </c>
      <c r="C7540">
        <v>1</v>
      </c>
      <c r="D7540" t="s">
        <v>20644</v>
      </c>
      <c r="E7540">
        <v>1</v>
      </c>
      <c r="F7540" s="1">
        <v>42005</v>
      </c>
      <c r="G7540">
        <v>5</v>
      </c>
      <c r="H7540" t="s">
        <v>20617</v>
      </c>
      <c r="I7540" t="s">
        <v>20645</v>
      </c>
      <c r="J7540" t="s">
        <v>20646</v>
      </c>
    </row>
    <row r="7541" spans="1:10" x14ac:dyDescent="0.3">
      <c r="A7541" s="1">
        <v>42012</v>
      </c>
      <c r="B7541">
        <v>2015</v>
      </c>
      <c r="C7541">
        <v>1</v>
      </c>
      <c r="D7541" t="s">
        <v>20644</v>
      </c>
      <c r="E7541">
        <v>1</v>
      </c>
      <c r="F7541" s="1">
        <v>42005</v>
      </c>
      <c r="G7541">
        <v>4</v>
      </c>
      <c r="H7541" t="s">
        <v>20624</v>
      </c>
      <c r="I7541" t="s">
        <v>20645</v>
      </c>
      <c r="J7541" t="s">
        <v>20646</v>
      </c>
    </row>
    <row r="7542" spans="1:10" x14ac:dyDescent="0.3">
      <c r="A7542" s="1">
        <v>42024</v>
      </c>
      <c r="B7542">
        <v>2015</v>
      </c>
      <c r="C7542">
        <v>1</v>
      </c>
      <c r="D7542" t="s">
        <v>20644</v>
      </c>
      <c r="E7542">
        <v>1</v>
      </c>
      <c r="F7542" s="1">
        <v>42005</v>
      </c>
      <c r="G7542">
        <v>2</v>
      </c>
      <c r="H7542" t="s">
        <v>20620</v>
      </c>
      <c r="I7542" t="s">
        <v>20645</v>
      </c>
      <c r="J7542" t="s">
        <v>20646</v>
      </c>
    </row>
    <row r="7543" spans="1:10" x14ac:dyDescent="0.3">
      <c r="A7543" s="1">
        <v>42008</v>
      </c>
      <c r="B7543">
        <v>2015</v>
      </c>
      <c r="C7543">
        <v>1</v>
      </c>
      <c r="D7543" t="s">
        <v>20644</v>
      </c>
      <c r="E7543">
        <v>1</v>
      </c>
      <c r="F7543" s="1">
        <v>42005</v>
      </c>
      <c r="G7543">
        <v>0</v>
      </c>
      <c r="H7543" t="s">
        <v>20623</v>
      </c>
      <c r="I7543" t="s">
        <v>20645</v>
      </c>
      <c r="J7543" t="s">
        <v>20646</v>
      </c>
    </row>
    <row r="7544" spans="1:10" x14ac:dyDescent="0.3">
      <c r="A7544" s="1">
        <v>42025</v>
      </c>
      <c r="B7544">
        <v>2015</v>
      </c>
      <c r="C7544">
        <v>1</v>
      </c>
      <c r="D7544" t="s">
        <v>20644</v>
      </c>
      <c r="E7544">
        <v>1</v>
      </c>
      <c r="F7544" s="1">
        <v>42005</v>
      </c>
      <c r="G7544">
        <v>3</v>
      </c>
      <c r="H7544" t="s">
        <v>20622</v>
      </c>
      <c r="I7544" t="s">
        <v>20645</v>
      </c>
      <c r="J7544" t="s">
        <v>20646</v>
      </c>
    </row>
    <row r="7545" spans="1:10" x14ac:dyDescent="0.3">
      <c r="A7545" s="1">
        <v>42026</v>
      </c>
      <c r="B7545">
        <v>2015</v>
      </c>
      <c r="C7545">
        <v>1</v>
      </c>
      <c r="D7545" t="s">
        <v>20644</v>
      </c>
      <c r="E7545">
        <v>1</v>
      </c>
      <c r="F7545" s="1">
        <v>42005</v>
      </c>
      <c r="G7545">
        <v>4</v>
      </c>
      <c r="H7545" t="s">
        <v>20624</v>
      </c>
      <c r="I7545" t="s">
        <v>20645</v>
      </c>
      <c r="J7545" t="s">
        <v>20646</v>
      </c>
    </row>
    <row r="7546" spans="1:10" x14ac:dyDescent="0.3">
      <c r="A7546" s="1">
        <v>42030</v>
      </c>
      <c r="B7546">
        <v>2015</v>
      </c>
      <c r="C7546">
        <v>1</v>
      </c>
      <c r="D7546" t="s">
        <v>20644</v>
      </c>
      <c r="E7546">
        <v>1</v>
      </c>
      <c r="F7546" s="1">
        <v>42005</v>
      </c>
      <c r="G7546">
        <v>1</v>
      </c>
      <c r="H7546" t="s">
        <v>20625</v>
      </c>
      <c r="I7546" t="s">
        <v>20645</v>
      </c>
      <c r="J7546" t="s">
        <v>20646</v>
      </c>
    </row>
    <row r="7547" spans="1:10" x14ac:dyDescent="0.3">
      <c r="A7547" s="1">
        <v>42022</v>
      </c>
      <c r="B7547">
        <v>2015</v>
      </c>
      <c r="C7547">
        <v>1</v>
      </c>
      <c r="D7547" t="s">
        <v>20644</v>
      </c>
      <c r="E7547">
        <v>1</v>
      </c>
      <c r="F7547" s="1">
        <v>42005</v>
      </c>
      <c r="G7547">
        <v>0</v>
      </c>
      <c r="H7547" t="s">
        <v>20623</v>
      </c>
      <c r="I7547" t="s">
        <v>20645</v>
      </c>
      <c r="J7547" t="s">
        <v>20646</v>
      </c>
    </row>
    <row r="7548" spans="1:10" x14ac:dyDescent="0.3">
      <c r="A7548" s="1">
        <v>42027</v>
      </c>
      <c r="B7548">
        <v>2015</v>
      </c>
      <c r="C7548">
        <v>1</v>
      </c>
      <c r="D7548" t="s">
        <v>20644</v>
      </c>
      <c r="E7548">
        <v>1</v>
      </c>
      <c r="F7548" s="1">
        <v>42005</v>
      </c>
      <c r="G7548">
        <v>5</v>
      </c>
      <c r="H7548" t="s">
        <v>20617</v>
      </c>
      <c r="I7548" t="s">
        <v>20645</v>
      </c>
      <c r="J7548" t="s">
        <v>20646</v>
      </c>
    </row>
    <row r="7549" spans="1:10" x14ac:dyDescent="0.3">
      <c r="A7549" s="1">
        <v>42031</v>
      </c>
      <c r="B7549">
        <v>2015</v>
      </c>
      <c r="C7549">
        <v>1</v>
      </c>
      <c r="D7549" t="s">
        <v>20644</v>
      </c>
      <c r="E7549">
        <v>1</v>
      </c>
      <c r="F7549" s="1">
        <v>42005</v>
      </c>
      <c r="G7549">
        <v>2</v>
      </c>
      <c r="H7549" t="s">
        <v>20620</v>
      </c>
      <c r="I7549" t="s">
        <v>20645</v>
      </c>
      <c r="J7549" t="s">
        <v>20646</v>
      </c>
    </row>
    <row r="7550" spans="1:10" x14ac:dyDescent="0.3">
      <c r="A7550" s="1">
        <v>42025</v>
      </c>
      <c r="B7550">
        <v>2015</v>
      </c>
      <c r="C7550">
        <v>1</v>
      </c>
      <c r="D7550" t="s">
        <v>20644</v>
      </c>
      <c r="E7550">
        <v>1</v>
      </c>
      <c r="F7550" s="1">
        <v>42005</v>
      </c>
      <c r="G7550">
        <v>3</v>
      </c>
      <c r="H7550" t="s">
        <v>20622</v>
      </c>
      <c r="I7550" t="s">
        <v>20645</v>
      </c>
      <c r="J7550" t="s">
        <v>20646</v>
      </c>
    </row>
    <row r="7551" spans="1:10" x14ac:dyDescent="0.3">
      <c r="A7551" s="1">
        <v>42012</v>
      </c>
      <c r="B7551">
        <v>2015</v>
      </c>
      <c r="C7551">
        <v>1</v>
      </c>
      <c r="D7551" t="s">
        <v>20644</v>
      </c>
      <c r="E7551">
        <v>1</v>
      </c>
      <c r="F7551" s="1">
        <v>42005</v>
      </c>
      <c r="G7551">
        <v>4</v>
      </c>
      <c r="H7551" t="s">
        <v>20624</v>
      </c>
      <c r="I7551" t="s">
        <v>20645</v>
      </c>
      <c r="J7551" t="s">
        <v>20646</v>
      </c>
    </row>
    <row r="7552" spans="1:10" x14ac:dyDescent="0.3">
      <c r="A7552" s="1">
        <v>42030</v>
      </c>
      <c r="B7552">
        <v>2015</v>
      </c>
      <c r="C7552">
        <v>1</v>
      </c>
      <c r="D7552" t="s">
        <v>20644</v>
      </c>
      <c r="E7552">
        <v>1</v>
      </c>
      <c r="F7552" s="1">
        <v>42005</v>
      </c>
      <c r="G7552">
        <v>1</v>
      </c>
      <c r="H7552" t="s">
        <v>20625</v>
      </c>
      <c r="I7552" t="s">
        <v>20645</v>
      </c>
      <c r="J7552" t="s">
        <v>20646</v>
      </c>
    </row>
    <row r="7553" spans="1:10" x14ac:dyDescent="0.3">
      <c r="A7553" s="1">
        <v>42020</v>
      </c>
      <c r="B7553">
        <v>2015</v>
      </c>
      <c r="C7553">
        <v>1</v>
      </c>
      <c r="D7553" t="s">
        <v>20644</v>
      </c>
      <c r="E7553">
        <v>1</v>
      </c>
      <c r="F7553" s="1">
        <v>42005</v>
      </c>
      <c r="G7553">
        <v>5</v>
      </c>
      <c r="H7553" t="s">
        <v>20617</v>
      </c>
      <c r="I7553" t="s">
        <v>20645</v>
      </c>
      <c r="J7553" t="s">
        <v>20646</v>
      </c>
    </row>
    <row r="7554" spans="1:10" x14ac:dyDescent="0.3">
      <c r="A7554" s="1">
        <v>42014</v>
      </c>
      <c r="B7554">
        <v>2015</v>
      </c>
      <c r="C7554">
        <v>1</v>
      </c>
      <c r="D7554" t="s">
        <v>20644</v>
      </c>
      <c r="E7554">
        <v>1</v>
      </c>
      <c r="F7554" s="1">
        <v>42005</v>
      </c>
      <c r="G7554">
        <v>6</v>
      </c>
      <c r="H7554" t="s">
        <v>20621</v>
      </c>
      <c r="I7554" t="s">
        <v>20645</v>
      </c>
      <c r="J7554" t="s">
        <v>20646</v>
      </c>
    </row>
    <row r="7555" spans="1:10" x14ac:dyDescent="0.3">
      <c r="A7555" s="1">
        <v>42023</v>
      </c>
      <c r="B7555">
        <v>2015</v>
      </c>
      <c r="C7555">
        <v>1</v>
      </c>
      <c r="D7555" t="s">
        <v>20644</v>
      </c>
      <c r="E7555">
        <v>1</v>
      </c>
      <c r="F7555" s="1">
        <v>42005</v>
      </c>
      <c r="G7555">
        <v>1</v>
      </c>
      <c r="H7555" t="s">
        <v>20625</v>
      </c>
      <c r="I7555" t="s">
        <v>20645</v>
      </c>
      <c r="J7555" t="s">
        <v>20646</v>
      </c>
    </row>
    <row r="7556" spans="1:10" x14ac:dyDescent="0.3">
      <c r="A7556" s="1">
        <v>42027</v>
      </c>
      <c r="B7556">
        <v>2015</v>
      </c>
      <c r="C7556">
        <v>1</v>
      </c>
      <c r="D7556" t="s">
        <v>20644</v>
      </c>
      <c r="E7556">
        <v>1</v>
      </c>
      <c r="F7556" s="1">
        <v>42005</v>
      </c>
      <c r="G7556">
        <v>5</v>
      </c>
      <c r="H7556" t="s">
        <v>20617</v>
      </c>
      <c r="I7556" t="s">
        <v>20645</v>
      </c>
      <c r="J7556" t="s">
        <v>20646</v>
      </c>
    </row>
    <row r="7557" spans="1:10" x14ac:dyDescent="0.3">
      <c r="A7557" s="1">
        <v>42008</v>
      </c>
      <c r="B7557">
        <v>2015</v>
      </c>
      <c r="C7557">
        <v>1</v>
      </c>
      <c r="D7557" t="s">
        <v>20644</v>
      </c>
      <c r="E7557">
        <v>1</v>
      </c>
      <c r="F7557" s="1">
        <v>42005</v>
      </c>
      <c r="G7557">
        <v>0</v>
      </c>
      <c r="H7557" t="s">
        <v>20623</v>
      </c>
      <c r="I7557" t="s">
        <v>20645</v>
      </c>
      <c r="J7557" t="s">
        <v>20646</v>
      </c>
    </row>
    <row r="7558" spans="1:10" x14ac:dyDescent="0.3">
      <c r="A7558" s="1">
        <v>42022</v>
      </c>
      <c r="B7558">
        <v>2015</v>
      </c>
      <c r="C7558">
        <v>1</v>
      </c>
      <c r="D7558" t="s">
        <v>20644</v>
      </c>
      <c r="E7558">
        <v>1</v>
      </c>
      <c r="F7558" s="1">
        <v>42005</v>
      </c>
      <c r="G7558">
        <v>0</v>
      </c>
      <c r="H7558" t="s">
        <v>20623</v>
      </c>
      <c r="I7558" t="s">
        <v>20645</v>
      </c>
      <c r="J7558" t="s">
        <v>20646</v>
      </c>
    </row>
    <row r="7559" spans="1:10" x14ac:dyDescent="0.3">
      <c r="A7559" s="1">
        <v>42014</v>
      </c>
      <c r="B7559">
        <v>2015</v>
      </c>
      <c r="C7559">
        <v>1</v>
      </c>
      <c r="D7559" t="s">
        <v>20644</v>
      </c>
      <c r="E7559">
        <v>1</v>
      </c>
      <c r="F7559" s="1">
        <v>42005</v>
      </c>
      <c r="G7559">
        <v>6</v>
      </c>
      <c r="H7559" t="s">
        <v>20621</v>
      </c>
      <c r="I7559" t="s">
        <v>20645</v>
      </c>
      <c r="J7559" t="s">
        <v>20646</v>
      </c>
    </row>
    <row r="7560" spans="1:10" x14ac:dyDescent="0.3">
      <c r="A7560" s="1">
        <v>42027</v>
      </c>
      <c r="B7560">
        <v>2015</v>
      </c>
      <c r="C7560">
        <v>1</v>
      </c>
      <c r="D7560" t="s">
        <v>20644</v>
      </c>
      <c r="E7560">
        <v>1</v>
      </c>
      <c r="F7560" s="1">
        <v>42005</v>
      </c>
      <c r="G7560">
        <v>5</v>
      </c>
      <c r="H7560" t="s">
        <v>20617</v>
      </c>
      <c r="I7560" t="s">
        <v>20645</v>
      </c>
      <c r="J7560" t="s">
        <v>20646</v>
      </c>
    </row>
    <row r="7561" spans="1:10" x14ac:dyDescent="0.3">
      <c r="A7561" s="1">
        <v>42023</v>
      </c>
      <c r="B7561">
        <v>2015</v>
      </c>
      <c r="C7561">
        <v>1</v>
      </c>
      <c r="D7561" t="s">
        <v>20644</v>
      </c>
      <c r="E7561">
        <v>1</v>
      </c>
      <c r="F7561" s="1">
        <v>42005</v>
      </c>
      <c r="G7561">
        <v>1</v>
      </c>
      <c r="H7561" t="s">
        <v>20625</v>
      </c>
      <c r="I7561" t="s">
        <v>20645</v>
      </c>
      <c r="J7561" t="s">
        <v>20646</v>
      </c>
    </row>
    <row r="7562" spans="1:10" x14ac:dyDescent="0.3">
      <c r="A7562" s="1">
        <v>42011</v>
      </c>
      <c r="B7562">
        <v>2015</v>
      </c>
      <c r="C7562">
        <v>1</v>
      </c>
      <c r="D7562" t="s">
        <v>20644</v>
      </c>
      <c r="E7562">
        <v>1</v>
      </c>
      <c r="F7562" s="1">
        <v>42005</v>
      </c>
      <c r="G7562">
        <v>3</v>
      </c>
      <c r="H7562" t="s">
        <v>20622</v>
      </c>
      <c r="I7562" t="s">
        <v>20645</v>
      </c>
      <c r="J7562" t="s">
        <v>20646</v>
      </c>
    </row>
    <row r="7563" spans="1:10" x14ac:dyDescent="0.3">
      <c r="A7563" s="1">
        <v>42005</v>
      </c>
      <c r="B7563">
        <v>2015</v>
      </c>
      <c r="C7563">
        <v>1</v>
      </c>
      <c r="D7563" t="s">
        <v>20644</v>
      </c>
      <c r="E7563">
        <v>1</v>
      </c>
      <c r="F7563" s="1">
        <v>42005</v>
      </c>
      <c r="G7563">
        <v>4</v>
      </c>
      <c r="H7563" t="s">
        <v>20624</v>
      </c>
      <c r="I7563" t="s">
        <v>20645</v>
      </c>
      <c r="J7563" t="s">
        <v>20646</v>
      </c>
    </row>
    <row r="7564" spans="1:10" x14ac:dyDescent="0.3">
      <c r="A7564" s="1">
        <v>42023</v>
      </c>
      <c r="B7564">
        <v>2015</v>
      </c>
      <c r="C7564">
        <v>1</v>
      </c>
      <c r="D7564" t="s">
        <v>20644</v>
      </c>
      <c r="E7564">
        <v>1</v>
      </c>
      <c r="F7564" s="1">
        <v>42005</v>
      </c>
      <c r="G7564">
        <v>1</v>
      </c>
      <c r="H7564" t="s">
        <v>20625</v>
      </c>
      <c r="I7564" t="s">
        <v>20645</v>
      </c>
      <c r="J7564" t="s">
        <v>20646</v>
      </c>
    </row>
    <row r="7565" spans="1:10" x14ac:dyDescent="0.3">
      <c r="A7565" s="1">
        <v>42013</v>
      </c>
      <c r="B7565">
        <v>2015</v>
      </c>
      <c r="C7565">
        <v>1</v>
      </c>
      <c r="D7565" t="s">
        <v>20644</v>
      </c>
      <c r="E7565">
        <v>1</v>
      </c>
      <c r="F7565" s="1">
        <v>42005</v>
      </c>
      <c r="G7565">
        <v>5</v>
      </c>
      <c r="H7565" t="s">
        <v>20617</v>
      </c>
      <c r="I7565" t="s">
        <v>20645</v>
      </c>
      <c r="J7565" t="s">
        <v>20646</v>
      </c>
    </row>
    <row r="7566" spans="1:10" x14ac:dyDescent="0.3">
      <c r="A7566" s="1">
        <v>42007</v>
      </c>
      <c r="B7566">
        <v>2015</v>
      </c>
      <c r="C7566">
        <v>1</v>
      </c>
      <c r="D7566" t="s">
        <v>20644</v>
      </c>
      <c r="E7566">
        <v>1</v>
      </c>
      <c r="F7566" s="1">
        <v>42005</v>
      </c>
      <c r="G7566">
        <v>6</v>
      </c>
      <c r="H7566" t="s">
        <v>20621</v>
      </c>
      <c r="I7566" t="s">
        <v>20645</v>
      </c>
      <c r="J7566" t="s">
        <v>20646</v>
      </c>
    </row>
    <row r="7567" spans="1:10" x14ac:dyDescent="0.3">
      <c r="A7567" s="1">
        <v>42005</v>
      </c>
      <c r="B7567">
        <v>2015</v>
      </c>
      <c r="C7567">
        <v>1</v>
      </c>
      <c r="D7567" t="s">
        <v>20644</v>
      </c>
      <c r="E7567">
        <v>1</v>
      </c>
      <c r="F7567" s="1">
        <v>42005</v>
      </c>
      <c r="G7567">
        <v>4</v>
      </c>
      <c r="H7567" t="s">
        <v>20624</v>
      </c>
      <c r="I7567" t="s">
        <v>20645</v>
      </c>
      <c r="J7567" t="s">
        <v>20646</v>
      </c>
    </row>
    <row r="7568" spans="1:10" x14ac:dyDescent="0.3">
      <c r="A7568" s="1">
        <v>42023</v>
      </c>
      <c r="B7568">
        <v>2015</v>
      </c>
      <c r="C7568">
        <v>1</v>
      </c>
      <c r="D7568" t="s">
        <v>20644</v>
      </c>
      <c r="E7568">
        <v>1</v>
      </c>
      <c r="F7568" s="1">
        <v>42005</v>
      </c>
      <c r="G7568">
        <v>1</v>
      </c>
      <c r="H7568" t="s">
        <v>20625</v>
      </c>
      <c r="I7568" t="s">
        <v>20645</v>
      </c>
      <c r="J7568" t="s">
        <v>20646</v>
      </c>
    </row>
    <row r="7569" spans="1:10" x14ac:dyDescent="0.3">
      <c r="A7569" s="1">
        <v>42029</v>
      </c>
      <c r="B7569">
        <v>2015</v>
      </c>
      <c r="C7569">
        <v>1</v>
      </c>
      <c r="D7569" t="s">
        <v>20644</v>
      </c>
      <c r="E7569">
        <v>1</v>
      </c>
      <c r="F7569" s="1">
        <v>42005</v>
      </c>
      <c r="G7569">
        <v>0</v>
      </c>
      <c r="H7569" t="s">
        <v>20623</v>
      </c>
      <c r="I7569" t="s">
        <v>20645</v>
      </c>
      <c r="J7569" t="s">
        <v>20646</v>
      </c>
    </row>
    <row r="7570" spans="1:10" x14ac:dyDescent="0.3">
      <c r="A7570" s="1">
        <v>42026</v>
      </c>
      <c r="B7570">
        <v>2015</v>
      </c>
      <c r="C7570">
        <v>1</v>
      </c>
      <c r="D7570" t="s">
        <v>20644</v>
      </c>
      <c r="E7570">
        <v>1</v>
      </c>
      <c r="F7570" s="1">
        <v>42005</v>
      </c>
      <c r="G7570">
        <v>4</v>
      </c>
      <c r="H7570" t="s">
        <v>20624</v>
      </c>
      <c r="I7570" t="s">
        <v>20645</v>
      </c>
      <c r="J7570" t="s">
        <v>20646</v>
      </c>
    </row>
    <row r="7571" spans="1:10" x14ac:dyDescent="0.3">
      <c r="A7571" s="1">
        <v>42030</v>
      </c>
      <c r="B7571">
        <v>2015</v>
      </c>
      <c r="C7571">
        <v>1</v>
      </c>
      <c r="D7571" t="s">
        <v>20644</v>
      </c>
      <c r="E7571">
        <v>1</v>
      </c>
      <c r="F7571" s="1">
        <v>42005</v>
      </c>
      <c r="G7571">
        <v>1</v>
      </c>
      <c r="H7571" t="s">
        <v>20625</v>
      </c>
      <c r="I7571" t="s">
        <v>20645</v>
      </c>
      <c r="J7571" t="s">
        <v>20646</v>
      </c>
    </row>
    <row r="7572" spans="1:10" x14ac:dyDescent="0.3">
      <c r="A7572" s="1">
        <v>42008</v>
      </c>
      <c r="B7572">
        <v>2015</v>
      </c>
      <c r="C7572">
        <v>1</v>
      </c>
      <c r="D7572" t="s">
        <v>20644</v>
      </c>
      <c r="E7572">
        <v>1</v>
      </c>
      <c r="F7572" s="1">
        <v>42005</v>
      </c>
      <c r="G7572">
        <v>0</v>
      </c>
      <c r="H7572" t="s">
        <v>20623</v>
      </c>
      <c r="I7572" t="s">
        <v>20645</v>
      </c>
      <c r="J7572" t="s">
        <v>20646</v>
      </c>
    </row>
    <row r="7573" spans="1:10" x14ac:dyDescent="0.3">
      <c r="A7573" s="1">
        <v>42005</v>
      </c>
      <c r="B7573">
        <v>2015</v>
      </c>
      <c r="C7573">
        <v>1</v>
      </c>
      <c r="D7573" t="s">
        <v>20644</v>
      </c>
      <c r="E7573">
        <v>1</v>
      </c>
      <c r="F7573" s="1">
        <v>42005</v>
      </c>
      <c r="G7573">
        <v>4</v>
      </c>
      <c r="H7573" t="s">
        <v>20624</v>
      </c>
      <c r="I7573" t="s">
        <v>20645</v>
      </c>
      <c r="J7573" t="s">
        <v>20646</v>
      </c>
    </row>
    <row r="7574" spans="1:10" x14ac:dyDescent="0.3">
      <c r="A7574" s="1">
        <v>42006</v>
      </c>
      <c r="B7574">
        <v>2015</v>
      </c>
      <c r="C7574">
        <v>1</v>
      </c>
      <c r="D7574" t="s">
        <v>20644</v>
      </c>
      <c r="E7574">
        <v>1</v>
      </c>
      <c r="F7574" s="1">
        <v>42005</v>
      </c>
      <c r="G7574">
        <v>5</v>
      </c>
      <c r="H7574" t="s">
        <v>20617</v>
      </c>
      <c r="I7574" t="s">
        <v>20645</v>
      </c>
      <c r="J7574" t="s">
        <v>20646</v>
      </c>
    </row>
    <row r="7575" spans="1:10" x14ac:dyDescent="0.3">
      <c r="A7575" s="1">
        <v>42009</v>
      </c>
      <c r="B7575">
        <v>2015</v>
      </c>
      <c r="C7575">
        <v>1</v>
      </c>
      <c r="D7575" t="s">
        <v>20644</v>
      </c>
      <c r="E7575">
        <v>1</v>
      </c>
      <c r="F7575" s="1">
        <v>42005</v>
      </c>
      <c r="G7575">
        <v>1</v>
      </c>
      <c r="H7575" t="s">
        <v>20625</v>
      </c>
      <c r="I7575" t="s">
        <v>20645</v>
      </c>
      <c r="J7575" t="s">
        <v>20646</v>
      </c>
    </row>
    <row r="7576" spans="1:10" x14ac:dyDescent="0.3">
      <c r="A7576" s="1">
        <v>42023</v>
      </c>
      <c r="B7576">
        <v>2015</v>
      </c>
      <c r="C7576">
        <v>1</v>
      </c>
      <c r="D7576" t="s">
        <v>20644</v>
      </c>
      <c r="E7576">
        <v>1</v>
      </c>
      <c r="F7576" s="1">
        <v>42005</v>
      </c>
      <c r="G7576">
        <v>1</v>
      </c>
      <c r="H7576" t="s">
        <v>20625</v>
      </c>
      <c r="I7576" t="s">
        <v>20645</v>
      </c>
      <c r="J7576" t="s">
        <v>20646</v>
      </c>
    </row>
    <row r="7577" spans="1:10" x14ac:dyDescent="0.3">
      <c r="A7577" s="1">
        <v>42030</v>
      </c>
      <c r="B7577">
        <v>2015</v>
      </c>
      <c r="C7577">
        <v>1</v>
      </c>
      <c r="D7577" t="s">
        <v>20644</v>
      </c>
      <c r="E7577">
        <v>1</v>
      </c>
      <c r="F7577" s="1">
        <v>42005</v>
      </c>
      <c r="G7577">
        <v>1</v>
      </c>
      <c r="H7577" t="s">
        <v>20625</v>
      </c>
      <c r="I7577" t="s">
        <v>20645</v>
      </c>
      <c r="J7577" t="s">
        <v>20646</v>
      </c>
    </row>
    <row r="7578" spans="1:10" x14ac:dyDescent="0.3">
      <c r="A7578" s="1">
        <v>42032</v>
      </c>
      <c r="B7578">
        <v>2015</v>
      </c>
      <c r="C7578">
        <v>1</v>
      </c>
      <c r="D7578" t="s">
        <v>20644</v>
      </c>
      <c r="E7578">
        <v>1</v>
      </c>
      <c r="F7578" s="1">
        <v>42005</v>
      </c>
      <c r="G7578">
        <v>3</v>
      </c>
      <c r="H7578" t="s">
        <v>20622</v>
      </c>
      <c r="I7578" t="s">
        <v>20645</v>
      </c>
      <c r="J7578" t="s">
        <v>20646</v>
      </c>
    </row>
    <row r="7579" spans="1:10" x14ac:dyDescent="0.3">
      <c r="A7579" s="1">
        <v>42030</v>
      </c>
      <c r="B7579">
        <v>2015</v>
      </c>
      <c r="C7579">
        <v>1</v>
      </c>
      <c r="D7579" t="s">
        <v>20644</v>
      </c>
      <c r="E7579">
        <v>1</v>
      </c>
      <c r="F7579" s="1">
        <v>42005</v>
      </c>
      <c r="G7579">
        <v>1</v>
      </c>
      <c r="H7579" t="s">
        <v>20625</v>
      </c>
      <c r="I7579" t="s">
        <v>20645</v>
      </c>
      <c r="J7579" t="s">
        <v>20646</v>
      </c>
    </row>
    <row r="7580" spans="1:10" x14ac:dyDescent="0.3">
      <c r="A7580" s="1">
        <v>42024</v>
      </c>
      <c r="B7580">
        <v>2015</v>
      </c>
      <c r="C7580">
        <v>1</v>
      </c>
      <c r="D7580" t="s">
        <v>20644</v>
      </c>
      <c r="E7580">
        <v>1</v>
      </c>
      <c r="F7580" s="1">
        <v>42005</v>
      </c>
      <c r="G7580">
        <v>2</v>
      </c>
      <c r="H7580" t="s">
        <v>20620</v>
      </c>
      <c r="I7580" t="s">
        <v>20645</v>
      </c>
      <c r="J7580" t="s">
        <v>20646</v>
      </c>
    </row>
    <row r="7581" spans="1:10" x14ac:dyDescent="0.3">
      <c r="A7581" s="1">
        <v>42021</v>
      </c>
      <c r="B7581">
        <v>2015</v>
      </c>
      <c r="C7581">
        <v>1</v>
      </c>
      <c r="D7581" t="s">
        <v>20644</v>
      </c>
      <c r="E7581">
        <v>1</v>
      </c>
      <c r="F7581" s="1">
        <v>42005</v>
      </c>
      <c r="G7581">
        <v>6</v>
      </c>
      <c r="H7581" t="s">
        <v>20621</v>
      </c>
      <c r="I7581" t="s">
        <v>20645</v>
      </c>
      <c r="J7581" t="s">
        <v>20646</v>
      </c>
    </row>
    <row r="7582" spans="1:10" x14ac:dyDescent="0.3">
      <c r="A7582" s="1">
        <v>42006</v>
      </c>
      <c r="B7582">
        <v>2015</v>
      </c>
      <c r="C7582">
        <v>1</v>
      </c>
      <c r="D7582" t="s">
        <v>20644</v>
      </c>
      <c r="E7582">
        <v>1</v>
      </c>
      <c r="F7582" s="1">
        <v>42005</v>
      </c>
      <c r="G7582">
        <v>5</v>
      </c>
      <c r="H7582" t="s">
        <v>20617</v>
      </c>
      <c r="I7582" t="s">
        <v>20645</v>
      </c>
      <c r="J7582" t="s">
        <v>20646</v>
      </c>
    </row>
    <row r="7583" spans="1:10" x14ac:dyDescent="0.3">
      <c r="A7583" s="1">
        <v>42014</v>
      </c>
      <c r="B7583">
        <v>2015</v>
      </c>
      <c r="C7583">
        <v>1</v>
      </c>
      <c r="D7583" t="s">
        <v>20644</v>
      </c>
      <c r="E7583">
        <v>1</v>
      </c>
      <c r="F7583" s="1">
        <v>42005</v>
      </c>
      <c r="G7583">
        <v>6</v>
      </c>
      <c r="H7583" t="s">
        <v>20621</v>
      </c>
      <c r="I7583" t="s">
        <v>20645</v>
      </c>
      <c r="J7583" t="s">
        <v>20646</v>
      </c>
    </row>
    <row r="7584" spans="1:10" x14ac:dyDescent="0.3">
      <c r="A7584" s="1">
        <v>42021</v>
      </c>
      <c r="B7584">
        <v>2015</v>
      </c>
      <c r="C7584">
        <v>1</v>
      </c>
      <c r="D7584" t="s">
        <v>20644</v>
      </c>
      <c r="E7584">
        <v>1</v>
      </c>
      <c r="F7584" s="1">
        <v>42005</v>
      </c>
      <c r="G7584">
        <v>6</v>
      </c>
      <c r="H7584" t="s">
        <v>20621</v>
      </c>
      <c r="I7584" t="s">
        <v>20645</v>
      </c>
      <c r="J7584" t="s">
        <v>20646</v>
      </c>
    </row>
    <row r="7585" spans="1:10" x14ac:dyDescent="0.3">
      <c r="A7585" s="1">
        <v>42015</v>
      </c>
      <c r="B7585">
        <v>2015</v>
      </c>
      <c r="C7585">
        <v>1</v>
      </c>
      <c r="D7585" t="s">
        <v>20644</v>
      </c>
      <c r="E7585">
        <v>1</v>
      </c>
      <c r="F7585" s="1">
        <v>42005</v>
      </c>
      <c r="G7585">
        <v>0</v>
      </c>
      <c r="H7585" t="s">
        <v>20623</v>
      </c>
      <c r="I7585" t="s">
        <v>20645</v>
      </c>
      <c r="J7585" t="s">
        <v>20646</v>
      </c>
    </row>
    <row r="7586" spans="1:10" x14ac:dyDescent="0.3">
      <c r="A7586" s="1">
        <v>42030</v>
      </c>
      <c r="B7586">
        <v>2015</v>
      </c>
      <c r="C7586">
        <v>1</v>
      </c>
      <c r="D7586" t="s">
        <v>20644</v>
      </c>
      <c r="E7586">
        <v>1</v>
      </c>
      <c r="F7586" s="1">
        <v>42005</v>
      </c>
      <c r="G7586">
        <v>1</v>
      </c>
      <c r="H7586" t="s">
        <v>20625</v>
      </c>
      <c r="I7586" t="s">
        <v>20645</v>
      </c>
      <c r="J7586" t="s">
        <v>20646</v>
      </c>
    </row>
    <row r="7587" spans="1:10" x14ac:dyDescent="0.3">
      <c r="A7587" s="1">
        <v>42014</v>
      </c>
      <c r="B7587">
        <v>2015</v>
      </c>
      <c r="C7587">
        <v>1</v>
      </c>
      <c r="D7587" t="s">
        <v>20644</v>
      </c>
      <c r="E7587">
        <v>1</v>
      </c>
      <c r="F7587" s="1">
        <v>42005</v>
      </c>
      <c r="G7587">
        <v>6</v>
      </c>
      <c r="H7587" t="s">
        <v>20621</v>
      </c>
      <c r="I7587" t="s">
        <v>20645</v>
      </c>
      <c r="J7587" t="s">
        <v>20646</v>
      </c>
    </row>
    <row r="7588" spans="1:10" x14ac:dyDescent="0.3">
      <c r="A7588" s="1">
        <v>42006</v>
      </c>
      <c r="B7588">
        <v>2015</v>
      </c>
      <c r="C7588">
        <v>1</v>
      </c>
      <c r="D7588" t="s">
        <v>20644</v>
      </c>
      <c r="E7588">
        <v>1</v>
      </c>
      <c r="F7588" s="1">
        <v>42005</v>
      </c>
      <c r="G7588">
        <v>5</v>
      </c>
      <c r="H7588" t="s">
        <v>20617</v>
      </c>
      <c r="I7588" t="s">
        <v>20645</v>
      </c>
      <c r="J7588" t="s">
        <v>20646</v>
      </c>
    </row>
    <row r="7589" spans="1:10" x14ac:dyDescent="0.3">
      <c r="A7589" s="1">
        <v>42009</v>
      </c>
      <c r="B7589">
        <v>2015</v>
      </c>
      <c r="C7589">
        <v>1</v>
      </c>
      <c r="D7589" t="s">
        <v>20644</v>
      </c>
      <c r="E7589">
        <v>1</v>
      </c>
      <c r="F7589" s="1">
        <v>42005</v>
      </c>
      <c r="G7589">
        <v>1</v>
      </c>
      <c r="H7589" t="s">
        <v>20625</v>
      </c>
      <c r="I7589" t="s">
        <v>20645</v>
      </c>
      <c r="J7589" t="s">
        <v>20646</v>
      </c>
    </row>
    <row r="7590" spans="1:10" x14ac:dyDescent="0.3">
      <c r="A7590" s="1">
        <v>42025</v>
      </c>
      <c r="B7590">
        <v>2015</v>
      </c>
      <c r="C7590">
        <v>1</v>
      </c>
      <c r="D7590" t="s">
        <v>20644</v>
      </c>
      <c r="E7590">
        <v>1</v>
      </c>
      <c r="F7590" s="1">
        <v>42005</v>
      </c>
      <c r="G7590">
        <v>3</v>
      </c>
      <c r="H7590" t="s">
        <v>20622</v>
      </c>
      <c r="I7590" t="s">
        <v>20645</v>
      </c>
      <c r="J7590" t="s">
        <v>20646</v>
      </c>
    </row>
    <row r="7591" spans="1:10" x14ac:dyDescent="0.3">
      <c r="A7591" s="1">
        <v>42018</v>
      </c>
      <c r="B7591">
        <v>2015</v>
      </c>
      <c r="C7591">
        <v>1</v>
      </c>
      <c r="D7591" t="s">
        <v>20644</v>
      </c>
      <c r="E7591">
        <v>1</v>
      </c>
      <c r="F7591" s="1">
        <v>42005</v>
      </c>
      <c r="G7591">
        <v>3</v>
      </c>
      <c r="H7591" t="s">
        <v>20622</v>
      </c>
      <c r="I7591" t="s">
        <v>20645</v>
      </c>
      <c r="J7591" t="s">
        <v>20646</v>
      </c>
    </row>
    <row r="7592" spans="1:10" x14ac:dyDescent="0.3">
      <c r="A7592" s="1">
        <v>42032</v>
      </c>
      <c r="B7592">
        <v>2015</v>
      </c>
      <c r="C7592">
        <v>1</v>
      </c>
      <c r="D7592" t="s">
        <v>20644</v>
      </c>
      <c r="E7592">
        <v>1</v>
      </c>
      <c r="F7592" s="1">
        <v>42005</v>
      </c>
      <c r="G7592">
        <v>3</v>
      </c>
      <c r="H7592" t="s">
        <v>20622</v>
      </c>
      <c r="I7592" t="s">
        <v>20645</v>
      </c>
      <c r="J7592" t="s">
        <v>20646</v>
      </c>
    </row>
    <row r="7593" spans="1:10" x14ac:dyDescent="0.3">
      <c r="A7593" s="1">
        <v>42019</v>
      </c>
      <c r="B7593">
        <v>2015</v>
      </c>
      <c r="C7593">
        <v>1</v>
      </c>
      <c r="D7593" t="s">
        <v>20644</v>
      </c>
      <c r="E7593">
        <v>1</v>
      </c>
      <c r="F7593" s="1">
        <v>42005</v>
      </c>
      <c r="G7593">
        <v>4</v>
      </c>
      <c r="H7593" t="s">
        <v>20624</v>
      </c>
      <c r="I7593" t="s">
        <v>20645</v>
      </c>
      <c r="J7593" t="s">
        <v>20646</v>
      </c>
    </row>
    <row r="7594" spans="1:10" x14ac:dyDescent="0.3">
      <c r="A7594" s="1">
        <v>42008</v>
      </c>
      <c r="B7594">
        <v>2015</v>
      </c>
      <c r="C7594">
        <v>1</v>
      </c>
      <c r="D7594" t="s">
        <v>20644</v>
      </c>
      <c r="E7594">
        <v>1</v>
      </c>
      <c r="F7594" s="1">
        <v>42005</v>
      </c>
      <c r="G7594">
        <v>0</v>
      </c>
      <c r="H7594" t="s">
        <v>20623</v>
      </c>
      <c r="I7594" t="s">
        <v>20645</v>
      </c>
      <c r="J7594" t="s">
        <v>20646</v>
      </c>
    </row>
    <row r="7595" spans="1:10" x14ac:dyDescent="0.3">
      <c r="A7595" s="1">
        <v>42027</v>
      </c>
      <c r="B7595">
        <v>2015</v>
      </c>
      <c r="C7595">
        <v>1</v>
      </c>
      <c r="D7595" t="s">
        <v>20644</v>
      </c>
      <c r="E7595">
        <v>1</v>
      </c>
      <c r="F7595" s="1">
        <v>42005</v>
      </c>
      <c r="G7595">
        <v>5</v>
      </c>
      <c r="H7595" t="s">
        <v>20617</v>
      </c>
      <c r="I7595" t="s">
        <v>20645</v>
      </c>
      <c r="J7595" t="s">
        <v>20646</v>
      </c>
    </row>
    <row r="7596" spans="1:10" x14ac:dyDescent="0.3">
      <c r="A7596" s="1">
        <v>42026</v>
      </c>
      <c r="B7596">
        <v>2015</v>
      </c>
      <c r="C7596">
        <v>1</v>
      </c>
      <c r="D7596" t="s">
        <v>20644</v>
      </c>
      <c r="E7596">
        <v>1</v>
      </c>
      <c r="F7596" s="1">
        <v>42005</v>
      </c>
      <c r="G7596">
        <v>4</v>
      </c>
      <c r="H7596" t="s">
        <v>20624</v>
      </c>
      <c r="I7596" t="s">
        <v>20645</v>
      </c>
      <c r="J7596" t="s">
        <v>20646</v>
      </c>
    </row>
    <row r="7597" spans="1:10" x14ac:dyDescent="0.3">
      <c r="A7597" s="1">
        <v>42022</v>
      </c>
      <c r="B7597">
        <v>2015</v>
      </c>
      <c r="C7597">
        <v>1</v>
      </c>
      <c r="D7597" t="s">
        <v>20644</v>
      </c>
      <c r="E7597">
        <v>1</v>
      </c>
      <c r="F7597" s="1">
        <v>42005</v>
      </c>
      <c r="G7597">
        <v>0</v>
      </c>
      <c r="H7597" t="s">
        <v>20623</v>
      </c>
      <c r="I7597" t="s">
        <v>20645</v>
      </c>
      <c r="J7597" t="s">
        <v>20646</v>
      </c>
    </row>
    <row r="7598" spans="1:10" x14ac:dyDescent="0.3">
      <c r="A7598" s="1">
        <v>42027</v>
      </c>
      <c r="B7598">
        <v>2015</v>
      </c>
      <c r="C7598">
        <v>1</v>
      </c>
      <c r="D7598" t="s">
        <v>20644</v>
      </c>
      <c r="E7598">
        <v>1</v>
      </c>
      <c r="F7598" s="1">
        <v>42005</v>
      </c>
      <c r="G7598">
        <v>5</v>
      </c>
      <c r="H7598" t="s">
        <v>20617</v>
      </c>
      <c r="I7598" t="s">
        <v>20645</v>
      </c>
      <c r="J7598" t="s">
        <v>20646</v>
      </c>
    </row>
    <row r="7599" spans="1:10" x14ac:dyDescent="0.3">
      <c r="A7599" s="1">
        <v>42030</v>
      </c>
      <c r="B7599">
        <v>2015</v>
      </c>
      <c r="C7599">
        <v>1</v>
      </c>
      <c r="D7599" t="s">
        <v>20644</v>
      </c>
      <c r="E7599">
        <v>1</v>
      </c>
      <c r="F7599" s="1">
        <v>42005</v>
      </c>
      <c r="G7599">
        <v>1</v>
      </c>
      <c r="H7599" t="s">
        <v>20625</v>
      </c>
      <c r="I7599" t="s">
        <v>20645</v>
      </c>
      <c r="J7599" t="s">
        <v>20646</v>
      </c>
    </row>
    <row r="7600" spans="1:10" x14ac:dyDescent="0.3">
      <c r="A7600" s="1">
        <v>40192</v>
      </c>
      <c r="B7600">
        <v>2010</v>
      </c>
      <c r="C7600">
        <v>1</v>
      </c>
      <c r="D7600" t="s">
        <v>20644</v>
      </c>
      <c r="E7600">
        <v>1</v>
      </c>
      <c r="F7600" s="1">
        <v>40179</v>
      </c>
      <c r="G7600">
        <v>4</v>
      </c>
      <c r="H7600" t="s">
        <v>20624</v>
      </c>
      <c r="I7600" t="s">
        <v>20645</v>
      </c>
      <c r="J7600" t="s">
        <v>20646</v>
      </c>
    </row>
    <row r="7601" spans="1:10" x14ac:dyDescent="0.3">
      <c r="A7601" s="1">
        <v>40196</v>
      </c>
      <c r="B7601">
        <v>2010</v>
      </c>
      <c r="C7601">
        <v>1</v>
      </c>
      <c r="D7601" t="s">
        <v>20644</v>
      </c>
      <c r="E7601">
        <v>1</v>
      </c>
      <c r="F7601" s="1">
        <v>40179</v>
      </c>
      <c r="G7601">
        <v>1</v>
      </c>
      <c r="H7601" t="s">
        <v>20625</v>
      </c>
      <c r="I7601" t="s">
        <v>20645</v>
      </c>
      <c r="J7601" t="s">
        <v>20646</v>
      </c>
    </row>
    <row r="7602" spans="1:10" x14ac:dyDescent="0.3">
      <c r="A7602" s="1">
        <v>40195</v>
      </c>
      <c r="B7602">
        <v>2010</v>
      </c>
      <c r="C7602">
        <v>1</v>
      </c>
      <c r="D7602" t="s">
        <v>20644</v>
      </c>
      <c r="E7602">
        <v>1</v>
      </c>
      <c r="F7602" s="1">
        <v>40179</v>
      </c>
      <c r="G7602">
        <v>0</v>
      </c>
      <c r="H7602" t="s">
        <v>20623</v>
      </c>
      <c r="I7602" t="s">
        <v>20645</v>
      </c>
      <c r="J7602" t="s">
        <v>20646</v>
      </c>
    </row>
    <row r="7603" spans="1:10" x14ac:dyDescent="0.3">
      <c r="A7603" s="1">
        <v>40202</v>
      </c>
      <c r="B7603">
        <v>2010</v>
      </c>
      <c r="C7603">
        <v>1</v>
      </c>
      <c r="D7603" t="s">
        <v>20644</v>
      </c>
      <c r="E7603">
        <v>1</v>
      </c>
      <c r="F7603" s="1">
        <v>40179</v>
      </c>
      <c r="G7603">
        <v>0</v>
      </c>
      <c r="H7603" t="s">
        <v>20623</v>
      </c>
      <c r="I7603" t="s">
        <v>20645</v>
      </c>
      <c r="J7603" t="s">
        <v>20646</v>
      </c>
    </row>
    <row r="7604" spans="1:10" x14ac:dyDescent="0.3">
      <c r="A7604" s="1">
        <v>40194</v>
      </c>
      <c r="B7604">
        <v>2010</v>
      </c>
      <c r="C7604">
        <v>1</v>
      </c>
      <c r="D7604" t="s">
        <v>20644</v>
      </c>
      <c r="E7604">
        <v>1</v>
      </c>
      <c r="F7604" s="1">
        <v>40179</v>
      </c>
      <c r="G7604">
        <v>6</v>
      </c>
      <c r="H7604" t="s">
        <v>20621</v>
      </c>
      <c r="I7604" t="s">
        <v>20645</v>
      </c>
      <c r="J7604" t="s">
        <v>20646</v>
      </c>
    </row>
    <row r="7605" spans="1:10" x14ac:dyDescent="0.3">
      <c r="A7605" s="1">
        <v>40184</v>
      </c>
      <c r="B7605">
        <v>2010</v>
      </c>
      <c r="C7605">
        <v>1</v>
      </c>
      <c r="D7605" t="s">
        <v>20644</v>
      </c>
      <c r="E7605">
        <v>1</v>
      </c>
      <c r="F7605" s="1">
        <v>40179</v>
      </c>
      <c r="G7605">
        <v>3</v>
      </c>
      <c r="H7605" t="s">
        <v>20622</v>
      </c>
      <c r="I7605" t="s">
        <v>20645</v>
      </c>
      <c r="J7605" t="s">
        <v>20646</v>
      </c>
    </row>
    <row r="7606" spans="1:10" x14ac:dyDescent="0.3">
      <c r="A7606" s="1">
        <v>40182</v>
      </c>
      <c r="B7606">
        <v>2010</v>
      </c>
      <c r="C7606">
        <v>1</v>
      </c>
      <c r="D7606" t="s">
        <v>20644</v>
      </c>
      <c r="E7606">
        <v>1</v>
      </c>
      <c r="F7606" s="1">
        <v>40179</v>
      </c>
      <c r="G7606">
        <v>1</v>
      </c>
      <c r="H7606" t="s">
        <v>20625</v>
      </c>
      <c r="I7606" t="s">
        <v>20645</v>
      </c>
      <c r="J7606" t="s">
        <v>20646</v>
      </c>
    </row>
    <row r="7607" spans="1:10" x14ac:dyDescent="0.3">
      <c r="A7607" s="1">
        <v>40197</v>
      </c>
      <c r="B7607">
        <v>2010</v>
      </c>
      <c r="C7607">
        <v>1</v>
      </c>
      <c r="D7607" t="s">
        <v>20644</v>
      </c>
      <c r="E7607">
        <v>1</v>
      </c>
      <c r="F7607" s="1">
        <v>40179</v>
      </c>
      <c r="G7607">
        <v>2</v>
      </c>
      <c r="H7607" t="s">
        <v>20620</v>
      </c>
      <c r="I7607" t="s">
        <v>20645</v>
      </c>
      <c r="J7607" t="s">
        <v>20646</v>
      </c>
    </row>
    <row r="7608" spans="1:10" x14ac:dyDescent="0.3">
      <c r="A7608" s="1">
        <v>40203</v>
      </c>
      <c r="B7608">
        <v>2010</v>
      </c>
      <c r="C7608">
        <v>1</v>
      </c>
      <c r="D7608" t="s">
        <v>20644</v>
      </c>
      <c r="E7608">
        <v>1</v>
      </c>
      <c r="F7608" s="1">
        <v>40179</v>
      </c>
      <c r="G7608">
        <v>1</v>
      </c>
      <c r="H7608" t="s">
        <v>20625</v>
      </c>
      <c r="I7608" t="s">
        <v>20645</v>
      </c>
      <c r="J7608" t="s">
        <v>20646</v>
      </c>
    </row>
    <row r="7609" spans="1:10" x14ac:dyDescent="0.3">
      <c r="A7609" s="1">
        <v>40190</v>
      </c>
      <c r="B7609">
        <v>2010</v>
      </c>
      <c r="C7609">
        <v>1</v>
      </c>
      <c r="D7609" t="s">
        <v>20644</v>
      </c>
      <c r="E7609">
        <v>1</v>
      </c>
      <c r="F7609" s="1">
        <v>40179</v>
      </c>
      <c r="G7609">
        <v>2</v>
      </c>
      <c r="H7609" t="s">
        <v>20620</v>
      </c>
      <c r="I7609" t="s">
        <v>20645</v>
      </c>
      <c r="J7609" t="s">
        <v>20646</v>
      </c>
    </row>
    <row r="7610" spans="1:10" x14ac:dyDescent="0.3">
      <c r="A7610" s="1">
        <v>40181</v>
      </c>
      <c r="B7610">
        <v>2010</v>
      </c>
      <c r="C7610">
        <v>1</v>
      </c>
      <c r="D7610" t="s">
        <v>20644</v>
      </c>
      <c r="E7610">
        <v>1</v>
      </c>
      <c r="F7610" s="1">
        <v>40179</v>
      </c>
      <c r="G7610">
        <v>0</v>
      </c>
      <c r="H7610" t="s">
        <v>20623</v>
      </c>
      <c r="I7610" t="s">
        <v>20645</v>
      </c>
      <c r="J7610" t="s">
        <v>20646</v>
      </c>
    </row>
    <row r="7611" spans="1:10" x14ac:dyDescent="0.3">
      <c r="A7611" s="1">
        <v>40205</v>
      </c>
      <c r="B7611">
        <v>2010</v>
      </c>
      <c r="C7611">
        <v>1</v>
      </c>
      <c r="D7611" t="s">
        <v>20644</v>
      </c>
      <c r="E7611">
        <v>1</v>
      </c>
      <c r="F7611" s="1">
        <v>40179</v>
      </c>
      <c r="G7611">
        <v>3</v>
      </c>
      <c r="H7611" t="s">
        <v>20622</v>
      </c>
      <c r="I7611" t="s">
        <v>20645</v>
      </c>
      <c r="J7611" t="s">
        <v>20646</v>
      </c>
    </row>
    <row r="7612" spans="1:10" x14ac:dyDescent="0.3">
      <c r="A7612" s="1">
        <v>40192</v>
      </c>
      <c r="B7612">
        <v>2010</v>
      </c>
      <c r="C7612">
        <v>1</v>
      </c>
      <c r="D7612" t="s">
        <v>20644</v>
      </c>
      <c r="E7612">
        <v>1</v>
      </c>
      <c r="F7612" s="1">
        <v>40179</v>
      </c>
      <c r="G7612">
        <v>4</v>
      </c>
      <c r="H7612" t="s">
        <v>20624</v>
      </c>
      <c r="I7612" t="s">
        <v>20645</v>
      </c>
      <c r="J7612" t="s">
        <v>20646</v>
      </c>
    </row>
    <row r="7613" spans="1:10" x14ac:dyDescent="0.3">
      <c r="A7613" s="1">
        <v>40188</v>
      </c>
      <c r="B7613">
        <v>2010</v>
      </c>
      <c r="C7613">
        <v>1</v>
      </c>
      <c r="D7613" t="s">
        <v>20644</v>
      </c>
      <c r="E7613">
        <v>1</v>
      </c>
      <c r="F7613" s="1">
        <v>40179</v>
      </c>
      <c r="G7613">
        <v>0</v>
      </c>
      <c r="H7613" t="s">
        <v>20623</v>
      </c>
      <c r="I7613" t="s">
        <v>20645</v>
      </c>
      <c r="J7613" t="s">
        <v>20646</v>
      </c>
    </row>
    <row r="7614" spans="1:10" x14ac:dyDescent="0.3">
      <c r="A7614" s="1">
        <v>40203</v>
      </c>
      <c r="B7614">
        <v>2010</v>
      </c>
      <c r="C7614">
        <v>1</v>
      </c>
      <c r="D7614" t="s">
        <v>20644</v>
      </c>
      <c r="E7614">
        <v>1</v>
      </c>
      <c r="F7614" s="1">
        <v>40179</v>
      </c>
      <c r="G7614">
        <v>1</v>
      </c>
      <c r="H7614" t="s">
        <v>20625</v>
      </c>
      <c r="I7614" t="s">
        <v>20645</v>
      </c>
      <c r="J7614" t="s">
        <v>20646</v>
      </c>
    </row>
    <row r="7615" spans="1:10" x14ac:dyDescent="0.3">
      <c r="A7615" s="1">
        <v>40201</v>
      </c>
      <c r="B7615">
        <v>2010</v>
      </c>
      <c r="C7615">
        <v>1</v>
      </c>
      <c r="D7615" t="s">
        <v>20644</v>
      </c>
      <c r="E7615">
        <v>1</v>
      </c>
      <c r="F7615" s="1">
        <v>40179</v>
      </c>
      <c r="G7615">
        <v>6</v>
      </c>
      <c r="H7615" t="s">
        <v>20621</v>
      </c>
      <c r="I7615" t="s">
        <v>20645</v>
      </c>
      <c r="J7615" t="s">
        <v>20646</v>
      </c>
    </row>
    <row r="7616" spans="1:10" x14ac:dyDescent="0.3">
      <c r="A7616" s="1">
        <v>40190</v>
      </c>
      <c r="B7616">
        <v>2010</v>
      </c>
      <c r="C7616">
        <v>1</v>
      </c>
      <c r="D7616" t="s">
        <v>20644</v>
      </c>
      <c r="E7616">
        <v>1</v>
      </c>
      <c r="F7616" s="1">
        <v>40179</v>
      </c>
      <c r="G7616">
        <v>2</v>
      </c>
      <c r="H7616" t="s">
        <v>20620</v>
      </c>
      <c r="I7616" t="s">
        <v>20645</v>
      </c>
      <c r="J7616" t="s">
        <v>20646</v>
      </c>
    </row>
    <row r="7617" spans="1:10" x14ac:dyDescent="0.3">
      <c r="A7617" s="1">
        <v>40195</v>
      </c>
      <c r="B7617">
        <v>2010</v>
      </c>
      <c r="C7617">
        <v>1</v>
      </c>
      <c r="D7617" t="s">
        <v>20644</v>
      </c>
      <c r="E7617">
        <v>1</v>
      </c>
      <c r="F7617" s="1">
        <v>40179</v>
      </c>
      <c r="G7617">
        <v>0</v>
      </c>
      <c r="H7617" t="s">
        <v>20623</v>
      </c>
      <c r="I7617" t="s">
        <v>20645</v>
      </c>
      <c r="J7617" t="s">
        <v>20646</v>
      </c>
    </row>
    <row r="7618" spans="1:10" x14ac:dyDescent="0.3">
      <c r="A7618" s="1">
        <v>40197</v>
      </c>
      <c r="B7618">
        <v>2010</v>
      </c>
      <c r="C7618">
        <v>1</v>
      </c>
      <c r="D7618" t="s">
        <v>20644</v>
      </c>
      <c r="E7618">
        <v>1</v>
      </c>
      <c r="F7618" s="1">
        <v>40179</v>
      </c>
      <c r="G7618">
        <v>2</v>
      </c>
      <c r="H7618" t="s">
        <v>20620</v>
      </c>
      <c r="I7618" t="s">
        <v>20645</v>
      </c>
      <c r="J7618" t="s">
        <v>20646</v>
      </c>
    </row>
    <row r="7619" spans="1:10" x14ac:dyDescent="0.3">
      <c r="A7619" s="1">
        <v>40182</v>
      </c>
      <c r="B7619">
        <v>2010</v>
      </c>
      <c r="C7619">
        <v>1</v>
      </c>
      <c r="D7619" t="s">
        <v>20644</v>
      </c>
      <c r="E7619">
        <v>1</v>
      </c>
      <c r="F7619" s="1">
        <v>40179</v>
      </c>
      <c r="G7619">
        <v>1</v>
      </c>
      <c r="H7619" t="s">
        <v>20625</v>
      </c>
      <c r="I7619" t="s">
        <v>20645</v>
      </c>
      <c r="J7619" t="s">
        <v>20646</v>
      </c>
    </row>
    <row r="7620" spans="1:10" x14ac:dyDescent="0.3">
      <c r="A7620" s="1">
        <v>40199</v>
      </c>
      <c r="B7620">
        <v>2010</v>
      </c>
      <c r="C7620">
        <v>1</v>
      </c>
      <c r="D7620" t="s">
        <v>20644</v>
      </c>
      <c r="E7620">
        <v>1</v>
      </c>
      <c r="F7620" s="1">
        <v>40179</v>
      </c>
      <c r="G7620">
        <v>4</v>
      </c>
      <c r="H7620" t="s">
        <v>20624</v>
      </c>
      <c r="I7620" t="s">
        <v>20645</v>
      </c>
      <c r="J7620" t="s">
        <v>20646</v>
      </c>
    </row>
    <row r="7621" spans="1:10" x14ac:dyDescent="0.3">
      <c r="A7621" s="1">
        <v>40193</v>
      </c>
      <c r="B7621">
        <v>2010</v>
      </c>
      <c r="C7621">
        <v>1</v>
      </c>
      <c r="D7621" t="s">
        <v>20644</v>
      </c>
      <c r="E7621">
        <v>1</v>
      </c>
      <c r="F7621" s="1">
        <v>40179</v>
      </c>
      <c r="G7621">
        <v>5</v>
      </c>
      <c r="H7621" t="s">
        <v>20617</v>
      </c>
      <c r="I7621" t="s">
        <v>20645</v>
      </c>
      <c r="J7621" t="s">
        <v>20646</v>
      </c>
    </row>
    <row r="7622" spans="1:10" x14ac:dyDescent="0.3">
      <c r="A7622" s="1">
        <v>40179</v>
      </c>
      <c r="B7622">
        <v>2010</v>
      </c>
      <c r="C7622">
        <v>1</v>
      </c>
      <c r="D7622" t="s">
        <v>20644</v>
      </c>
      <c r="E7622">
        <v>1</v>
      </c>
      <c r="F7622" s="1">
        <v>40179</v>
      </c>
      <c r="G7622">
        <v>5</v>
      </c>
      <c r="H7622" t="s">
        <v>20617</v>
      </c>
      <c r="I7622" t="s">
        <v>20645</v>
      </c>
      <c r="J7622" t="s">
        <v>20646</v>
      </c>
    </row>
    <row r="7623" spans="1:10" x14ac:dyDescent="0.3">
      <c r="A7623" s="1">
        <v>40199</v>
      </c>
      <c r="B7623">
        <v>2010</v>
      </c>
      <c r="C7623">
        <v>1</v>
      </c>
      <c r="D7623" t="s">
        <v>20644</v>
      </c>
      <c r="E7623">
        <v>1</v>
      </c>
      <c r="F7623" s="1">
        <v>40179</v>
      </c>
      <c r="G7623">
        <v>4</v>
      </c>
      <c r="H7623" t="s">
        <v>20624</v>
      </c>
      <c r="I7623" t="s">
        <v>20645</v>
      </c>
      <c r="J7623" t="s">
        <v>20646</v>
      </c>
    </row>
    <row r="7624" spans="1:10" x14ac:dyDescent="0.3">
      <c r="A7624" s="1">
        <v>40199</v>
      </c>
      <c r="B7624">
        <v>2010</v>
      </c>
      <c r="C7624">
        <v>1</v>
      </c>
      <c r="D7624" t="s">
        <v>20644</v>
      </c>
      <c r="E7624">
        <v>1</v>
      </c>
      <c r="F7624" s="1">
        <v>40179</v>
      </c>
      <c r="G7624">
        <v>4</v>
      </c>
      <c r="H7624" t="s">
        <v>20624</v>
      </c>
      <c r="I7624" t="s">
        <v>20645</v>
      </c>
      <c r="J7624" t="s">
        <v>20646</v>
      </c>
    </row>
    <row r="7625" spans="1:10" x14ac:dyDescent="0.3">
      <c r="A7625" s="1">
        <v>40182</v>
      </c>
      <c r="B7625">
        <v>2010</v>
      </c>
      <c r="C7625">
        <v>1</v>
      </c>
      <c r="D7625" t="s">
        <v>20644</v>
      </c>
      <c r="E7625">
        <v>1</v>
      </c>
      <c r="F7625" s="1">
        <v>40179</v>
      </c>
      <c r="G7625">
        <v>1</v>
      </c>
      <c r="H7625" t="s">
        <v>20625</v>
      </c>
      <c r="I7625" t="s">
        <v>20645</v>
      </c>
      <c r="J7625" t="s">
        <v>20646</v>
      </c>
    </row>
    <row r="7626" spans="1:10" x14ac:dyDescent="0.3">
      <c r="A7626" s="1">
        <v>40198</v>
      </c>
      <c r="B7626">
        <v>2010</v>
      </c>
      <c r="C7626">
        <v>1</v>
      </c>
      <c r="D7626" t="s">
        <v>20644</v>
      </c>
      <c r="E7626">
        <v>1</v>
      </c>
      <c r="F7626" s="1">
        <v>40179</v>
      </c>
      <c r="G7626">
        <v>3</v>
      </c>
      <c r="H7626" t="s">
        <v>20622</v>
      </c>
      <c r="I7626" t="s">
        <v>20645</v>
      </c>
      <c r="J7626" t="s">
        <v>20646</v>
      </c>
    </row>
    <row r="7627" spans="1:10" x14ac:dyDescent="0.3">
      <c r="A7627" s="1">
        <v>40196</v>
      </c>
      <c r="B7627">
        <v>2010</v>
      </c>
      <c r="C7627">
        <v>1</v>
      </c>
      <c r="D7627" t="s">
        <v>20644</v>
      </c>
      <c r="E7627">
        <v>1</v>
      </c>
      <c r="F7627" s="1">
        <v>40179</v>
      </c>
      <c r="G7627">
        <v>1</v>
      </c>
      <c r="H7627" t="s">
        <v>20625</v>
      </c>
      <c r="I7627" t="s">
        <v>20645</v>
      </c>
      <c r="J7627" t="s">
        <v>20646</v>
      </c>
    </row>
    <row r="7628" spans="1:10" x14ac:dyDescent="0.3">
      <c r="A7628" s="1">
        <v>40179</v>
      </c>
      <c r="B7628">
        <v>2010</v>
      </c>
      <c r="C7628">
        <v>1</v>
      </c>
      <c r="D7628" t="s">
        <v>20644</v>
      </c>
      <c r="E7628">
        <v>1</v>
      </c>
      <c r="F7628" s="1">
        <v>40179</v>
      </c>
      <c r="G7628">
        <v>5</v>
      </c>
      <c r="H7628" t="s">
        <v>20617</v>
      </c>
      <c r="I7628" t="s">
        <v>20645</v>
      </c>
      <c r="J7628" t="s">
        <v>20646</v>
      </c>
    </row>
    <row r="7629" spans="1:10" x14ac:dyDescent="0.3">
      <c r="A7629" s="1">
        <v>40195</v>
      </c>
      <c r="B7629">
        <v>2010</v>
      </c>
      <c r="C7629">
        <v>1</v>
      </c>
      <c r="D7629" t="s">
        <v>20644</v>
      </c>
      <c r="E7629">
        <v>1</v>
      </c>
      <c r="F7629" s="1">
        <v>40179</v>
      </c>
      <c r="G7629">
        <v>0</v>
      </c>
      <c r="H7629" t="s">
        <v>20623</v>
      </c>
      <c r="I7629" t="s">
        <v>20645</v>
      </c>
      <c r="J7629" t="s">
        <v>20646</v>
      </c>
    </row>
    <row r="7630" spans="1:10" x14ac:dyDescent="0.3">
      <c r="A7630" s="1">
        <v>40195</v>
      </c>
      <c r="B7630">
        <v>2010</v>
      </c>
      <c r="C7630">
        <v>1</v>
      </c>
      <c r="D7630" t="s">
        <v>20644</v>
      </c>
      <c r="E7630">
        <v>1</v>
      </c>
      <c r="F7630" s="1">
        <v>40179</v>
      </c>
      <c r="G7630">
        <v>0</v>
      </c>
      <c r="H7630" t="s">
        <v>20623</v>
      </c>
      <c r="I7630" t="s">
        <v>20645</v>
      </c>
      <c r="J7630" t="s">
        <v>20646</v>
      </c>
    </row>
    <row r="7631" spans="1:10" x14ac:dyDescent="0.3">
      <c r="A7631" s="1">
        <v>40202</v>
      </c>
      <c r="B7631">
        <v>2010</v>
      </c>
      <c r="C7631">
        <v>1</v>
      </c>
      <c r="D7631" t="s">
        <v>20644</v>
      </c>
      <c r="E7631">
        <v>1</v>
      </c>
      <c r="F7631" s="1">
        <v>40179</v>
      </c>
      <c r="G7631">
        <v>0</v>
      </c>
      <c r="H7631" t="s">
        <v>20623</v>
      </c>
      <c r="I7631" t="s">
        <v>20645</v>
      </c>
      <c r="J7631" t="s">
        <v>20646</v>
      </c>
    </row>
    <row r="7632" spans="1:10" x14ac:dyDescent="0.3">
      <c r="A7632" s="1">
        <v>40186</v>
      </c>
      <c r="B7632">
        <v>2010</v>
      </c>
      <c r="C7632">
        <v>1</v>
      </c>
      <c r="D7632" t="s">
        <v>20644</v>
      </c>
      <c r="E7632">
        <v>1</v>
      </c>
      <c r="F7632" s="1">
        <v>40179</v>
      </c>
      <c r="G7632">
        <v>5</v>
      </c>
      <c r="H7632" t="s">
        <v>20617</v>
      </c>
      <c r="I7632" t="s">
        <v>20645</v>
      </c>
      <c r="J7632" t="s">
        <v>20646</v>
      </c>
    </row>
    <row r="7633" spans="1:10" x14ac:dyDescent="0.3">
      <c r="A7633" s="1">
        <v>40190</v>
      </c>
      <c r="B7633">
        <v>2010</v>
      </c>
      <c r="C7633">
        <v>1</v>
      </c>
      <c r="D7633" t="s">
        <v>20644</v>
      </c>
      <c r="E7633">
        <v>1</v>
      </c>
      <c r="F7633" s="1">
        <v>40179</v>
      </c>
      <c r="G7633">
        <v>2</v>
      </c>
      <c r="H7633" t="s">
        <v>20620</v>
      </c>
      <c r="I7633" t="s">
        <v>20645</v>
      </c>
      <c r="J7633" t="s">
        <v>20646</v>
      </c>
    </row>
    <row r="7634" spans="1:10" x14ac:dyDescent="0.3">
      <c r="A7634" s="1">
        <v>40194</v>
      </c>
      <c r="B7634">
        <v>2010</v>
      </c>
      <c r="C7634">
        <v>1</v>
      </c>
      <c r="D7634" t="s">
        <v>20644</v>
      </c>
      <c r="E7634">
        <v>1</v>
      </c>
      <c r="F7634" s="1">
        <v>40179</v>
      </c>
      <c r="G7634">
        <v>6</v>
      </c>
      <c r="H7634" t="s">
        <v>20621</v>
      </c>
      <c r="I7634" t="s">
        <v>20645</v>
      </c>
      <c r="J7634" t="s">
        <v>20646</v>
      </c>
    </row>
    <row r="7635" spans="1:10" x14ac:dyDescent="0.3">
      <c r="A7635" s="1">
        <v>40184</v>
      </c>
      <c r="B7635">
        <v>2010</v>
      </c>
      <c r="C7635">
        <v>1</v>
      </c>
      <c r="D7635" t="s">
        <v>20644</v>
      </c>
      <c r="E7635">
        <v>1</v>
      </c>
      <c r="F7635" s="1">
        <v>40179</v>
      </c>
      <c r="G7635">
        <v>3</v>
      </c>
      <c r="H7635" t="s">
        <v>20622</v>
      </c>
      <c r="I7635" t="s">
        <v>20645</v>
      </c>
      <c r="J7635" t="s">
        <v>20646</v>
      </c>
    </row>
    <row r="7636" spans="1:10" x14ac:dyDescent="0.3">
      <c r="A7636" s="1">
        <v>40197</v>
      </c>
      <c r="B7636">
        <v>2010</v>
      </c>
      <c r="C7636">
        <v>1</v>
      </c>
      <c r="D7636" t="s">
        <v>20644</v>
      </c>
      <c r="E7636">
        <v>1</v>
      </c>
      <c r="F7636" s="1">
        <v>40179</v>
      </c>
      <c r="G7636">
        <v>2</v>
      </c>
      <c r="H7636" t="s">
        <v>20620</v>
      </c>
      <c r="I7636" t="s">
        <v>20645</v>
      </c>
      <c r="J7636" t="s">
        <v>20646</v>
      </c>
    </row>
    <row r="7637" spans="1:10" x14ac:dyDescent="0.3">
      <c r="A7637" s="1">
        <v>40205</v>
      </c>
      <c r="B7637">
        <v>2010</v>
      </c>
      <c r="C7637">
        <v>1</v>
      </c>
      <c r="D7637" t="s">
        <v>20644</v>
      </c>
      <c r="E7637">
        <v>1</v>
      </c>
      <c r="F7637" s="1">
        <v>40179</v>
      </c>
      <c r="G7637">
        <v>3</v>
      </c>
      <c r="H7637" t="s">
        <v>20622</v>
      </c>
      <c r="I7637" t="s">
        <v>20645</v>
      </c>
      <c r="J7637" t="s">
        <v>20646</v>
      </c>
    </row>
    <row r="7638" spans="1:10" x14ac:dyDescent="0.3">
      <c r="A7638" s="1">
        <v>40183</v>
      </c>
      <c r="B7638">
        <v>2010</v>
      </c>
      <c r="C7638">
        <v>1</v>
      </c>
      <c r="D7638" t="s">
        <v>20644</v>
      </c>
      <c r="E7638">
        <v>1</v>
      </c>
      <c r="F7638" s="1">
        <v>40179</v>
      </c>
      <c r="G7638">
        <v>2</v>
      </c>
      <c r="H7638" t="s">
        <v>20620</v>
      </c>
      <c r="I7638" t="s">
        <v>20645</v>
      </c>
      <c r="J7638" t="s">
        <v>20646</v>
      </c>
    </row>
    <row r="7639" spans="1:10" x14ac:dyDescent="0.3">
      <c r="A7639" s="1">
        <v>40191</v>
      </c>
      <c r="B7639">
        <v>2010</v>
      </c>
      <c r="C7639">
        <v>1</v>
      </c>
      <c r="D7639" t="s">
        <v>20644</v>
      </c>
      <c r="E7639">
        <v>1</v>
      </c>
      <c r="F7639" s="1">
        <v>40179</v>
      </c>
      <c r="G7639">
        <v>3</v>
      </c>
      <c r="H7639" t="s">
        <v>20622</v>
      </c>
      <c r="I7639" t="s">
        <v>20645</v>
      </c>
      <c r="J7639" t="s">
        <v>20646</v>
      </c>
    </row>
    <row r="7640" spans="1:10" x14ac:dyDescent="0.3">
      <c r="A7640" s="1">
        <v>40188</v>
      </c>
      <c r="B7640">
        <v>2010</v>
      </c>
      <c r="C7640">
        <v>1</v>
      </c>
      <c r="D7640" t="s">
        <v>20644</v>
      </c>
      <c r="E7640">
        <v>1</v>
      </c>
      <c r="F7640" s="1">
        <v>40179</v>
      </c>
      <c r="G7640">
        <v>0</v>
      </c>
      <c r="H7640" t="s">
        <v>20623</v>
      </c>
      <c r="I7640" t="s">
        <v>20645</v>
      </c>
      <c r="J7640" t="s">
        <v>20646</v>
      </c>
    </row>
    <row r="7641" spans="1:10" x14ac:dyDescent="0.3">
      <c r="A7641" s="1">
        <v>40201</v>
      </c>
      <c r="B7641">
        <v>2010</v>
      </c>
      <c r="C7641">
        <v>1</v>
      </c>
      <c r="D7641" t="s">
        <v>20644</v>
      </c>
      <c r="E7641">
        <v>1</v>
      </c>
      <c r="F7641" s="1">
        <v>40179</v>
      </c>
      <c r="G7641">
        <v>6</v>
      </c>
      <c r="H7641" t="s">
        <v>20621</v>
      </c>
      <c r="I7641" t="s">
        <v>20645</v>
      </c>
      <c r="J7641" t="s">
        <v>20646</v>
      </c>
    </row>
    <row r="7642" spans="1:10" x14ac:dyDescent="0.3">
      <c r="A7642" s="1">
        <v>40201</v>
      </c>
      <c r="B7642">
        <v>2010</v>
      </c>
      <c r="C7642">
        <v>1</v>
      </c>
      <c r="D7642" t="s">
        <v>20644</v>
      </c>
      <c r="E7642">
        <v>1</v>
      </c>
      <c r="F7642" s="1">
        <v>40179</v>
      </c>
      <c r="G7642">
        <v>6</v>
      </c>
      <c r="H7642" t="s">
        <v>20621</v>
      </c>
      <c r="I7642" t="s">
        <v>20645</v>
      </c>
      <c r="J7642" t="s">
        <v>20646</v>
      </c>
    </row>
    <row r="7643" spans="1:10" x14ac:dyDescent="0.3">
      <c r="A7643" s="1">
        <v>40181</v>
      </c>
      <c r="B7643">
        <v>2010</v>
      </c>
      <c r="C7643">
        <v>1</v>
      </c>
      <c r="D7643" t="s">
        <v>20644</v>
      </c>
      <c r="E7643">
        <v>1</v>
      </c>
      <c r="F7643" s="1">
        <v>40179</v>
      </c>
      <c r="G7643">
        <v>0</v>
      </c>
      <c r="H7643" t="s">
        <v>20623</v>
      </c>
      <c r="I7643" t="s">
        <v>20645</v>
      </c>
      <c r="J7643" t="s">
        <v>20646</v>
      </c>
    </row>
    <row r="7644" spans="1:10" x14ac:dyDescent="0.3">
      <c r="A7644" s="1">
        <v>40188</v>
      </c>
      <c r="B7644">
        <v>2010</v>
      </c>
      <c r="C7644">
        <v>1</v>
      </c>
      <c r="D7644" t="s">
        <v>20644</v>
      </c>
      <c r="E7644">
        <v>1</v>
      </c>
      <c r="F7644" s="1">
        <v>40179</v>
      </c>
      <c r="G7644">
        <v>0</v>
      </c>
      <c r="H7644" t="s">
        <v>20623</v>
      </c>
      <c r="I7644" t="s">
        <v>20645</v>
      </c>
      <c r="J7644" t="s">
        <v>20646</v>
      </c>
    </row>
    <row r="7645" spans="1:10" x14ac:dyDescent="0.3">
      <c r="A7645" s="1">
        <v>40204</v>
      </c>
      <c r="B7645">
        <v>2010</v>
      </c>
      <c r="C7645">
        <v>1</v>
      </c>
      <c r="D7645" t="s">
        <v>20644</v>
      </c>
      <c r="E7645">
        <v>1</v>
      </c>
      <c r="F7645" s="1">
        <v>40179</v>
      </c>
      <c r="G7645">
        <v>2</v>
      </c>
      <c r="H7645" t="s">
        <v>20620</v>
      </c>
      <c r="I7645" t="s">
        <v>20645</v>
      </c>
      <c r="J7645" t="s">
        <v>20646</v>
      </c>
    </row>
    <row r="7646" spans="1:10" x14ac:dyDescent="0.3">
      <c r="A7646" s="1">
        <v>40183</v>
      </c>
      <c r="B7646">
        <v>2010</v>
      </c>
      <c r="C7646">
        <v>1</v>
      </c>
      <c r="D7646" t="s">
        <v>20644</v>
      </c>
      <c r="E7646">
        <v>1</v>
      </c>
      <c r="F7646" s="1">
        <v>40179</v>
      </c>
      <c r="G7646">
        <v>2</v>
      </c>
      <c r="H7646" t="s">
        <v>20620</v>
      </c>
      <c r="I7646" t="s">
        <v>20645</v>
      </c>
      <c r="J7646" t="s">
        <v>20646</v>
      </c>
    </row>
    <row r="7647" spans="1:10" x14ac:dyDescent="0.3">
      <c r="A7647" s="1">
        <v>40201</v>
      </c>
      <c r="B7647">
        <v>2010</v>
      </c>
      <c r="C7647">
        <v>1</v>
      </c>
      <c r="D7647" t="s">
        <v>20644</v>
      </c>
      <c r="E7647">
        <v>1</v>
      </c>
      <c r="F7647" s="1">
        <v>40179</v>
      </c>
      <c r="G7647">
        <v>6</v>
      </c>
      <c r="H7647" t="s">
        <v>20621</v>
      </c>
      <c r="I7647" t="s">
        <v>20645</v>
      </c>
      <c r="J7647" t="s">
        <v>20646</v>
      </c>
    </row>
    <row r="7648" spans="1:10" x14ac:dyDescent="0.3">
      <c r="A7648" s="1">
        <v>40193</v>
      </c>
      <c r="B7648">
        <v>2010</v>
      </c>
      <c r="C7648">
        <v>1</v>
      </c>
      <c r="D7648" t="s">
        <v>20644</v>
      </c>
      <c r="E7648">
        <v>1</v>
      </c>
      <c r="F7648" s="1">
        <v>40179</v>
      </c>
      <c r="G7648">
        <v>5</v>
      </c>
      <c r="H7648" t="s">
        <v>20617</v>
      </c>
      <c r="I7648" t="s">
        <v>20645</v>
      </c>
      <c r="J7648" t="s">
        <v>20646</v>
      </c>
    </row>
    <row r="7649" spans="1:10" x14ac:dyDescent="0.3">
      <c r="A7649" s="1">
        <v>40186</v>
      </c>
      <c r="B7649">
        <v>2010</v>
      </c>
      <c r="C7649">
        <v>1</v>
      </c>
      <c r="D7649" t="s">
        <v>20644</v>
      </c>
      <c r="E7649">
        <v>1</v>
      </c>
      <c r="F7649" s="1">
        <v>40179</v>
      </c>
      <c r="G7649">
        <v>5</v>
      </c>
      <c r="H7649" t="s">
        <v>20617</v>
      </c>
      <c r="I7649" t="s">
        <v>20645</v>
      </c>
      <c r="J7649" t="s">
        <v>20646</v>
      </c>
    </row>
    <row r="7650" spans="1:10" x14ac:dyDescent="0.3">
      <c r="A7650" s="1">
        <v>40206</v>
      </c>
      <c r="B7650">
        <v>2010</v>
      </c>
      <c r="C7650">
        <v>1</v>
      </c>
      <c r="D7650" t="s">
        <v>20644</v>
      </c>
      <c r="E7650">
        <v>1</v>
      </c>
      <c r="F7650" s="1">
        <v>40179</v>
      </c>
      <c r="G7650">
        <v>4</v>
      </c>
      <c r="H7650" t="s">
        <v>20624</v>
      </c>
      <c r="I7650" t="s">
        <v>20645</v>
      </c>
      <c r="J7650" t="s">
        <v>20646</v>
      </c>
    </row>
    <row r="7651" spans="1:10" x14ac:dyDescent="0.3">
      <c r="A7651" s="1">
        <v>40197</v>
      </c>
      <c r="B7651">
        <v>2010</v>
      </c>
      <c r="C7651">
        <v>1</v>
      </c>
      <c r="D7651" t="s">
        <v>20644</v>
      </c>
      <c r="E7651">
        <v>1</v>
      </c>
      <c r="F7651" s="1">
        <v>40179</v>
      </c>
      <c r="G7651">
        <v>2</v>
      </c>
      <c r="H7651" t="s">
        <v>20620</v>
      </c>
      <c r="I7651" t="s">
        <v>20645</v>
      </c>
      <c r="J7651" t="s">
        <v>20646</v>
      </c>
    </row>
    <row r="7652" spans="1:10" x14ac:dyDescent="0.3">
      <c r="A7652" s="1">
        <v>40192</v>
      </c>
      <c r="B7652">
        <v>2010</v>
      </c>
      <c r="C7652">
        <v>1</v>
      </c>
      <c r="D7652" t="s">
        <v>20644</v>
      </c>
      <c r="E7652">
        <v>1</v>
      </c>
      <c r="F7652" s="1">
        <v>40179</v>
      </c>
      <c r="G7652">
        <v>4</v>
      </c>
      <c r="H7652" t="s">
        <v>20624</v>
      </c>
      <c r="I7652" t="s">
        <v>20645</v>
      </c>
      <c r="J7652" t="s">
        <v>20646</v>
      </c>
    </row>
    <row r="7653" spans="1:10" x14ac:dyDescent="0.3">
      <c r="A7653" s="1">
        <v>40193</v>
      </c>
      <c r="B7653">
        <v>2010</v>
      </c>
      <c r="C7653">
        <v>1</v>
      </c>
      <c r="D7653" t="s">
        <v>20644</v>
      </c>
      <c r="E7653">
        <v>1</v>
      </c>
      <c r="F7653" s="1">
        <v>40179</v>
      </c>
      <c r="G7653">
        <v>5</v>
      </c>
      <c r="H7653" t="s">
        <v>20617</v>
      </c>
      <c r="I7653" t="s">
        <v>20645</v>
      </c>
      <c r="J7653" t="s">
        <v>20646</v>
      </c>
    </row>
    <row r="7654" spans="1:10" x14ac:dyDescent="0.3">
      <c r="A7654" s="1">
        <v>40182</v>
      </c>
      <c r="B7654">
        <v>2010</v>
      </c>
      <c r="C7654">
        <v>1</v>
      </c>
      <c r="D7654" t="s">
        <v>20644</v>
      </c>
      <c r="E7654">
        <v>1</v>
      </c>
      <c r="F7654" s="1">
        <v>40179</v>
      </c>
      <c r="G7654">
        <v>1</v>
      </c>
      <c r="H7654" t="s">
        <v>20625</v>
      </c>
      <c r="I7654" t="s">
        <v>20645</v>
      </c>
      <c r="J7654" t="s">
        <v>20646</v>
      </c>
    </row>
    <row r="7655" spans="1:10" x14ac:dyDescent="0.3">
      <c r="A7655" s="1">
        <v>40183</v>
      </c>
      <c r="B7655">
        <v>2010</v>
      </c>
      <c r="C7655">
        <v>1</v>
      </c>
      <c r="D7655" t="s">
        <v>20644</v>
      </c>
      <c r="E7655">
        <v>1</v>
      </c>
      <c r="F7655" s="1">
        <v>40179</v>
      </c>
      <c r="G7655">
        <v>2</v>
      </c>
      <c r="H7655" t="s">
        <v>20620</v>
      </c>
      <c r="I7655" t="s">
        <v>20645</v>
      </c>
      <c r="J7655" t="s">
        <v>20646</v>
      </c>
    </row>
    <row r="7656" spans="1:10" x14ac:dyDescent="0.3">
      <c r="A7656" s="1">
        <v>40190</v>
      </c>
      <c r="B7656">
        <v>2010</v>
      </c>
      <c r="C7656">
        <v>1</v>
      </c>
      <c r="D7656" t="s">
        <v>20644</v>
      </c>
      <c r="E7656">
        <v>1</v>
      </c>
      <c r="F7656" s="1">
        <v>40179</v>
      </c>
      <c r="G7656">
        <v>2</v>
      </c>
      <c r="H7656" t="s">
        <v>20620</v>
      </c>
      <c r="I7656" t="s">
        <v>20645</v>
      </c>
      <c r="J7656" t="s">
        <v>20646</v>
      </c>
    </row>
    <row r="7657" spans="1:10" x14ac:dyDescent="0.3">
      <c r="A7657" s="1">
        <v>40179</v>
      </c>
      <c r="B7657">
        <v>2010</v>
      </c>
      <c r="C7657">
        <v>1</v>
      </c>
      <c r="D7657" t="s">
        <v>20644</v>
      </c>
      <c r="E7657">
        <v>1</v>
      </c>
      <c r="F7657" s="1">
        <v>40179</v>
      </c>
      <c r="G7657">
        <v>5</v>
      </c>
      <c r="H7657" t="s">
        <v>20617</v>
      </c>
      <c r="I7657" t="s">
        <v>20645</v>
      </c>
      <c r="J7657" t="s">
        <v>20646</v>
      </c>
    </row>
    <row r="7658" spans="1:10" x14ac:dyDescent="0.3">
      <c r="A7658" s="1">
        <v>40181</v>
      </c>
      <c r="B7658">
        <v>2010</v>
      </c>
      <c r="C7658">
        <v>1</v>
      </c>
      <c r="D7658" t="s">
        <v>20644</v>
      </c>
      <c r="E7658">
        <v>1</v>
      </c>
      <c r="F7658" s="1">
        <v>40179</v>
      </c>
      <c r="G7658">
        <v>0</v>
      </c>
      <c r="H7658" t="s">
        <v>20623</v>
      </c>
      <c r="I7658" t="s">
        <v>20645</v>
      </c>
      <c r="J7658" t="s">
        <v>20646</v>
      </c>
    </row>
    <row r="7659" spans="1:10" x14ac:dyDescent="0.3">
      <c r="A7659" s="1">
        <v>40199</v>
      </c>
      <c r="B7659">
        <v>2010</v>
      </c>
      <c r="C7659">
        <v>1</v>
      </c>
      <c r="D7659" t="s">
        <v>20644</v>
      </c>
      <c r="E7659">
        <v>1</v>
      </c>
      <c r="F7659" s="1">
        <v>40179</v>
      </c>
      <c r="G7659">
        <v>4</v>
      </c>
      <c r="H7659" t="s">
        <v>20624</v>
      </c>
      <c r="I7659" t="s">
        <v>20645</v>
      </c>
      <c r="J7659" t="s">
        <v>20646</v>
      </c>
    </row>
    <row r="7660" spans="1:10" x14ac:dyDescent="0.3">
      <c r="A7660" s="1">
        <v>40194</v>
      </c>
      <c r="B7660">
        <v>2010</v>
      </c>
      <c r="C7660">
        <v>1</v>
      </c>
      <c r="D7660" t="s">
        <v>20644</v>
      </c>
      <c r="E7660">
        <v>1</v>
      </c>
      <c r="F7660" s="1">
        <v>40179</v>
      </c>
      <c r="G7660">
        <v>6</v>
      </c>
      <c r="H7660" t="s">
        <v>20621</v>
      </c>
      <c r="I7660" t="s">
        <v>20645</v>
      </c>
      <c r="J7660" t="s">
        <v>20646</v>
      </c>
    </row>
    <row r="7661" spans="1:10" x14ac:dyDescent="0.3">
      <c r="A7661" s="1">
        <v>40205</v>
      </c>
      <c r="B7661">
        <v>2010</v>
      </c>
      <c r="C7661">
        <v>1</v>
      </c>
      <c r="D7661" t="s">
        <v>20644</v>
      </c>
      <c r="E7661">
        <v>1</v>
      </c>
      <c r="F7661" s="1">
        <v>40179</v>
      </c>
      <c r="G7661">
        <v>3</v>
      </c>
      <c r="H7661" t="s">
        <v>20622</v>
      </c>
      <c r="I7661" t="s">
        <v>20645</v>
      </c>
      <c r="J7661" t="s">
        <v>20646</v>
      </c>
    </row>
    <row r="7662" spans="1:10" x14ac:dyDescent="0.3">
      <c r="A7662" s="1">
        <v>40184</v>
      </c>
      <c r="B7662">
        <v>2010</v>
      </c>
      <c r="C7662">
        <v>1</v>
      </c>
      <c r="D7662" t="s">
        <v>20644</v>
      </c>
      <c r="E7662">
        <v>1</v>
      </c>
      <c r="F7662" s="1">
        <v>40179</v>
      </c>
      <c r="G7662">
        <v>3</v>
      </c>
      <c r="H7662" t="s">
        <v>20622</v>
      </c>
      <c r="I7662" t="s">
        <v>20645</v>
      </c>
      <c r="J7662" t="s">
        <v>20646</v>
      </c>
    </row>
    <row r="7663" spans="1:10" x14ac:dyDescent="0.3">
      <c r="A7663" s="1">
        <v>40205</v>
      </c>
      <c r="B7663">
        <v>2010</v>
      </c>
      <c r="C7663">
        <v>1</v>
      </c>
      <c r="D7663" t="s">
        <v>20644</v>
      </c>
      <c r="E7663">
        <v>1</v>
      </c>
      <c r="F7663" s="1">
        <v>40179</v>
      </c>
      <c r="G7663">
        <v>3</v>
      </c>
      <c r="H7663" t="s">
        <v>20622</v>
      </c>
      <c r="I7663" t="s">
        <v>20645</v>
      </c>
      <c r="J7663" t="s">
        <v>20646</v>
      </c>
    </row>
    <row r="7664" spans="1:10" x14ac:dyDescent="0.3">
      <c r="A7664" s="1">
        <v>40206</v>
      </c>
      <c r="B7664">
        <v>2010</v>
      </c>
      <c r="C7664">
        <v>1</v>
      </c>
      <c r="D7664" t="s">
        <v>20644</v>
      </c>
      <c r="E7664">
        <v>1</v>
      </c>
      <c r="F7664" s="1">
        <v>40179</v>
      </c>
      <c r="G7664">
        <v>4</v>
      </c>
      <c r="H7664" t="s">
        <v>20624</v>
      </c>
      <c r="I7664" t="s">
        <v>20645</v>
      </c>
      <c r="J7664" t="s">
        <v>20646</v>
      </c>
    </row>
    <row r="7665" spans="1:10" x14ac:dyDescent="0.3">
      <c r="A7665" s="1">
        <v>40204</v>
      </c>
      <c r="B7665">
        <v>2010</v>
      </c>
      <c r="C7665">
        <v>1</v>
      </c>
      <c r="D7665" t="s">
        <v>20644</v>
      </c>
      <c r="E7665">
        <v>1</v>
      </c>
      <c r="F7665" s="1">
        <v>40179</v>
      </c>
      <c r="G7665">
        <v>2</v>
      </c>
      <c r="H7665" t="s">
        <v>20620</v>
      </c>
      <c r="I7665" t="s">
        <v>20645</v>
      </c>
      <c r="J7665" t="s">
        <v>20646</v>
      </c>
    </row>
    <row r="7666" spans="1:10" x14ac:dyDescent="0.3">
      <c r="A7666" s="1">
        <v>40204</v>
      </c>
      <c r="B7666">
        <v>2010</v>
      </c>
      <c r="C7666">
        <v>1</v>
      </c>
      <c r="D7666" t="s">
        <v>20644</v>
      </c>
      <c r="E7666">
        <v>1</v>
      </c>
      <c r="F7666" s="1">
        <v>40179</v>
      </c>
      <c r="G7666">
        <v>2</v>
      </c>
      <c r="H7666" t="s">
        <v>20620</v>
      </c>
      <c r="I7666" t="s">
        <v>20645</v>
      </c>
      <c r="J7666" t="s">
        <v>20646</v>
      </c>
    </row>
    <row r="7667" spans="1:10" x14ac:dyDescent="0.3">
      <c r="A7667" s="1">
        <v>40186</v>
      </c>
      <c r="B7667">
        <v>2010</v>
      </c>
      <c r="C7667">
        <v>1</v>
      </c>
      <c r="D7667" t="s">
        <v>20644</v>
      </c>
      <c r="E7667">
        <v>1</v>
      </c>
      <c r="F7667" s="1">
        <v>40179</v>
      </c>
      <c r="G7667">
        <v>5</v>
      </c>
      <c r="H7667" t="s">
        <v>20617</v>
      </c>
      <c r="I7667" t="s">
        <v>20645</v>
      </c>
      <c r="J7667" t="s">
        <v>20646</v>
      </c>
    </row>
    <row r="7668" spans="1:10" x14ac:dyDescent="0.3">
      <c r="A7668" s="1">
        <v>40188</v>
      </c>
      <c r="B7668">
        <v>2010</v>
      </c>
      <c r="C7668">
        <v>1</v>
      </c>
      <c r="D7668" t="s">
        <v>20644</v>
      </c>
      <c r="E7668">
        <v>1</v>
      </c>
      <c r="F7668" s="1">
        <v>40179</v>
      </c>
      <c r="G7668">
        <v>0</v>
      </c>
      <c r="H7668" t="s">
        <v>20623</v>
      </c>
      <c r="I7668" t="s">
        <v>20645</v>
      </c>
      <c r="J7668" t="s">
        <v>20646</v>
      </c>
    </row>
    <row r="7669" spans="1:10" x14ac:dyDescent="0.3">
      <c r="A7669" s="1">
        <v>40187</v>
      </c>
      <c r="B7669">
        <v>2010</v>
      </c>
      <c r="C7669">
        <v>1</v>
      </c>
      <c r="D7669" t="s">
        <v>20644</v>
      </c>
      <c r="E7669">
        <v>1</v>
      </c>
      <c r="F7669" s="1">
        <v>40179</v>
      </c>
      <c r="G7669">
        <v>6</v>
      </c>
      <c r="H7669" t="s">
        <v>20621</v>
      </c>
      <c r="I7669" t="s">
        <v>20645</v>
      </c>
      <c r="J7669" t="s">
        <v>20646</v>
      </c>
    </row>
    <row r="7670" spans="1:10" x14ac:dyDescent="0.3">
      <c r="A7670" s="1">
        <v>40193</v>
      </c>
      <c r="B7670">
        <v>2010</v>
      </c>
      <c r="C7670">
        <v>1</v>
      </c>
      <c r="D7670" t="s">
        <v>20644</v>
      </c>
      <c r="E7670">
        <v>1</v>
      </c>
      <c r="F7670" s="1">
        <v>40179</v>
      </c>
      <c r="G7670">
        <v>5</v>
      </c>
      <c r="H7670" t="s">
        <v>20617</v>
      </c>
      <c r="I7670" t="s">
        <v>20645</v>
      </c>
      <c r="J7670" t="s">
        <v>20646</v>
      </c>
    </row>
    <row r="7671" spans="1:10" x14ac:dyDescent="0.3">
      <c r="A7671" s="1">
        <v>40187</v>
      </c>
      <c r="B7671">
        <v>2010</v>
      </c>
      <c r="C7671">
        <v>1</v>
      </c>
      <c r="D7671" t="s">
        <v>20644</v>
      </c>
      <c r="E7671">
        <v>1</v>
      </c>
      <c r="F7671" s="1">
        <v>40179</v>
      </c>
      <c r="G7671">
        <v>6</v>
      </c>
      <c r="H7671" t="s">
        <v>20621</v>
      </c>
      <c r="I7671" t="s">
        <v>20645</v>
      </c>
      <c r="J7671" t="s">
        <v>20646</v>
      </c>
    </row>
    <row r="7672" spans="1:10" x14ac:dyDescent="0.3">
      <c r="A7672" s="1">
        <v>40197</v>
      </c>
      <c r="B7672">
        <v>2010</v>
      </c>
      <c r="C7672">
        <v>1</v>
      </c>
      <c r="D7672" t="s">
        <v>20644</v>
      </c>
      <c r="E7672">
        <v>1</v>
      </c>
      <c r="F7672" s="1">
        <v>40179</v>
      </c>
      <c r="G7672">
        <v>2</v>
      </c>
      <c r="H7672" t="s">
        <v>20620</v>
      </c>
      <c r="I7672" t="s">
        <v>20645</v>
      </c>
      <c r="J7672" t="s">
        <v>20646</v>
      </c>
    </row>
    <row r="7673" spans="1:10" x14ac:dyDescent="0.3">
      <c r="A7673" s="1">
        <v>40186</v>
      </c>
      <c r="B7673">
        <v>2010</v>
      </c>
      <c r="C7673">
        <v>1</v>
      </c>
      <c r="D7673" t="s">
        <v>20644</v>
      </c>
      <c r="E7673">
        <v>1</v>
      </c>
      <c r="F7673" s="1">
        <v>40179</v>
      </c>
      <c r="G7673">
        <v>5</v>
      </c>
      <c r="H7673" t="s">
        <v>20617</v>
      </c>
      <c r="I7673" t="s">
        <v>20645</v>
      </c>
      <c r="J7673" t="s">
        <v>20646</v>
      </c>
    </row>
    <row r="7674" spans="1:10" x14ac:dyDescent="0.3">
      <c r="A7674" s="1">
        <v>40201</v>
      </c>
      <c r="B7674">
        <v>2010</v>
      </c>
      <c r="C7674">
        <v>1</v>
      </c>
      <c r="D7674" t="s">
        <v>20644</v>
      </c>
      <c r="E7674">
        <v>1</v>
      </c>
      <c r="F7674" s="1">
        <v>40179</v>
      </c>
      <c r="G7674">
        <v>6</v>
      </c>
      <c r="H7674" t="s">
        <v>20621</v>
      </c>
      <c r="I7674" t="s">
        <v>20645</v>
      </c>
      <c r="J7674" t="s">
        <v>20646</v>
      </c>
    </row>
    <row r="7675" spans="1:10" x14ac:dyDescent="0.3">
      <c r="A7675" s="1">
        <v>40195</v>
      </c>
      <c r="B7675">
        <v>2010</v>
      </c>
      <c r="C7675">
        <v>1</v>
      </c>
      <c r="D7675" t="s">
        <v>20644</v>
      </c>
      <c r="E7675">
        <v>1</v>
      </c>
      <c r="F7675" s="1">
        <v>40179</v>
      </c>
      <c r="G7675">
        <v>0</v>
      </c>
      <c r="H7675" t="s">
        <v>20623</v>
      </c>
      <c r="I7675" t="s">
        <v>20645</v>
      </c>
      <c r="J7675" t="s">
        <v>20646</v>
      </c>
    </row>
    <row r="7676" spans="1:10" x14ac:dyDescent="0.3">
      <c r="A7676" s="1">
        <v>40191</v>
      </c>
      <c r="B7676">
        <v>2010</v>
      </c>
      <c r="C7676">
        <v>1</v>
      </c>
      <c r="D7676" t="s">
        <v>20644</v>
      </c>
      <c r="E7676">
        <v>1</v>
      </c>
      <c r="F7676" s="1">
        <v>40179</v>
      </c>
      <c r="G7676">
        <v>3</v>
      </c>
      <c r="H7676" t="s">
        <v>20622</v>
      </c>
      <c r="I7676" t="s">
        <v>20645</v>
      </c>
      <c r="J7676" t="s">
        <v>20646</v>
      </c>
    </row>
    <row r="7677" spans="1:10" x14ac:dyDescent="0.3">
      <c r="A7677" s="1">
        <v>40181</v>
      </c>
      <c r="B7677">
        <v>2010</v>
      </c>
      <c r="C7677">
        <v>1</v>
      </c>
      <c r="D7677" t="s">
        <v>20644</v>
      </c>
      <c r="E7677">
        <v>1</v>
      </c>
      <c r="F7677" s="1">
        <v>40179</v>
      </c>
      <c r="G7677">
        <v>0</v>
      </c>
      <c r="H7677" t="s">
        <v>20623</v>
      </c>
      <c r="I7677" t="s">
        <v>20645</v>
      </c>
      <c r="J7677" t="s">
        <v>20646</v>
      </c>
    </row>
    <row r="7678" spans="1:10" x14ac:dyDescent="0.3">
      <c r="A7678" s="1">
        <v>40187</v>
      </c>
      <c r="B7678">
        <v>2010</v>
      </c>
      <c r="C7678">
        <v>1</v>
      </c>
      <c r="D7678" t="s">
        <v>20644</v>
      </c>
      <c r="E7678">
        <v>1</v>
      </c>
      <c r="F7678" s="1">
        <v>40179</v>
      </c>
      <c r="G7678">
        <v>6</v>
      </c>
      <c r="H7678" t="s">
        <v>20621</v>
      </c>
      <c r="I7678" t="s">
        <v>20645</v>
      </c>
      <c r="J7678" t="s">
        <v>20646</v>
      </c>
    </row>
    <row r="7679" spans="1:10" x14ac:dyDescent="0.3">
      <c r="A7679" s="1">
        <v>40183</v>
      </c>
      <c r="B7679">
        <v>2010</v>
      </c>
      <c r="C7679">
        <v>1</v>
      </c>
      <c r="D7679" t="s">
        <v>20644</v>
      </c>
      <c r="E7679">
        <v>1</v>
      </c>
      <c r="F7679" s="1">
        <v>40179</v>
      </c>
      <c r="G7679">
        <v>2</v>
      </c>
      <c r="H7679" t="s">
        <v>20620</v>
      </c>
      <c r="I7679" t="s">
        <v>20645</v>
      </c>
      <c r="J7679" t="s">
        <v>20646</v>
      </c>
    </row>
    <row r="7680" spans="1:10" x14ac:dyDescent="0.3">
      <c r="A7680" s="1">
        <v>40201</v>
      </c>
      <c r="B7680">
        <v>2010</v>
      </c>
      <c r="C7680">
        <v>1</v>
      </c>
      <c r="D7680" t="s">
        <v>20644</v>
      </c>
      <c r="E7680">
        <v>1</v>
      </c>
      <c r="F7680" s="1">
        <v>40179</v>
      </c>
      <c r="G7680">
        <v>6</v>
      </c>
      <c r="H7680" t="s">
        <v>20621</v>
      </c>
      <c r="I7680" t="s">
        <v>20645</v>
      </c>
      <c r="J7680" t="s">
        <v>20646</v>
      </c>
    </row>
    <row r="7681" spans="1:10" x14ac:dyDescent="0.3">
      <c r="A7681" s="1">
        <v>40190</v>
      </c>
      <c r="B7681">
        <v>2010</v>
      </c>
      <c r="C7681">
        <v>1</v>
      </c>
      <c r="D7681" t="s">
        <v>20644</v>
      </c>
      <c r="E7681">
        <v>1</v>
      </c>
      <c r="F7681" s="1">
        <v>40179</v>
      </c>
      <c r="G7681">
        <v>2</v>
      </c>
      <c r="H7681" t="s">
        <v>20620</v>
      </c>
      <c r="I7681" t="s">
        <v>20645</v>
      </c>
      <c r="J7681" t="s">
        <v>20646</v>
      </c>
    </row>
    <row r="7682" spans="1:10" x14ac:dyDescent="0.3">
      <c r="A7682" s="1">
        <v>40194</v>
      </c>
      <c r="B7682">
        <v>2010</v>
      </c>
      <c r="C7682">
        <v>1</v>
      </c>
      <c r="D7682" t="s">
        <v>20644</v>
      </c>
      <c r="E7682">
        <v>1</v>
      </c>
      <c r="F7682" s="1">
        <v>40179</v>
      </c>
      <c r="G7682">
        <v>6</v>
      </c>
      <c r="H7682" t="s">
        <v>20621</v>
      </c>
      <c r="I7682" t="s">
        <v>20645</v>
      </c>
      <c r="J7682" t="s">
        <v>20646</v>
      </c>
    </row>
    <row r="7683" spans="1:10" x14ac:dyDescent="0.3">
      <c r="A7683" s="1">
        <v>41663</v>
      </c>
      <c r="B7683">
        <v>2014</v>
      </c>
      <c r="C7683">
        <v>1</v>
      </c>
      <c r="D7683" t="s">
        <v>20644</v>
      </c>
      <c r="E7683">
        <v>1</v>
      </c>
      <c r="F7683" s="1">
        <v>41640</v>
      </c>
      <c r="G7683">
        <v>5</v>
      </c>
      <c r="H7683" t="s">
        <v>20617</v>
      </c>
      <c r="I7683" t="s">
        <v>20645</v>
      </c>
      <c r="J7683" t="s">
        <v>20646</v>
      </c>
    </row>
    <row r="7684" spans="1:10" x14ac:dyDescent="0.3">
      <c r="A7684" s="1">
        <v>41659</v>
      </c>
      <c r="B7684">
        <v>2014</v>
      </c>
      <c r="C7684">
        <v>1</v>
      </c>
      <c r="D7684" t="s">
        <v>20644</v>
      </c>
      <c r="E7684">
        <v>1</v>
      </c>
      <c r="F7684" s="1">
        <v>41640</v>
      </c>
      <c r="G7684">
        <v>1</v>
      </c>
      <c r="H7684" t="s">
        <v>20625</v>
      </c>
      <c r="I7684" t="s">
        <v>20645</v>
      </c>
      <c r="J7684" t="s">
        <v>20646</v>
      </c>
    </row>
    <row r="7685" spans="1:10" x14ac:dyDescent="0.3">
      <c r="A7685" s="1">
        <v>41659</v>
      </c>
      <c r="B7685">
        <v>2014</v>
      </c>
      <c r="C7685">
        <v>1</v>
      </c>
      <c r="D7685" t="s">
        <v>20644</v>
      </c>
      <c r="E7685">
        <v>1</v>
      </c>
      <c r="F7685" s="1">
        <v>41640</v>
      </c>
      <c r="G7685">
        <v>1</v>
      </c>
      <c r="H7685" t="s">
        <v>20625</v>
      </c>
      <c r="I7685" t="s">
        <v>20645</v>
      </c>
      <c r="J7685" t="s">
        <v>20646</v>
      </c>
    </row>
    <row r="7686" spans="1:10" x14ac:dyDescent="0.3">
      <c r="A7686" s="1">
        <v>41643</v>
      </c>
      <c r="B7686">
        <v>2014</v>
      </c>
      <c r="C7686">
        <v>1</v>
      </c>
      <c r="D7686" t="s">
        <v>20644</v>
      </c>
      <c r="E7686">
        <v>1</v>
      </c>
      <c r="F7686" s="1">
        <v>41640</v>
      </c>
      <c r="G7686">
        <v>6</v>
      </c>
      <c r="H7686" t="s">
        <v>20621</v>
      </c>
      <c r="I7686" t="s">
        <v>20645</v>
      </c>
      <c r="J7686" t="s">
        <v>20646</v>
      </c>
    </row>
    <row r="7687" spans="1:10" x14ac:dyDescent="0.3">
      <c r="A7687" s="1">
        <v>41645</v>
      </c>
      <c r="B7687">
        <v>2014</v>
      </c>
      <c r="C7687">
        <v>1</v>
      </c>
      <c r="D7687" t="s">
        <v>20644</v>
      </c>
      <c r="E7687">
        <v>1</v>
      </c>
      <c r="F7687" s="1">
        <v>41640</v>
      </c>
      <c r="G7687">
        <v>1</v>
      </c>
      <c r="H7687" t="s">
        <v>20625</v>
      </c>
      <c r="I7687" t="s">
        <v>20645</v>
      </c>
      <c r="J7687" t="s">
        <v>20646</v>
      </c>
    </row>
    <row r="7688" spans="1:10" x14ac:dyDescent="0.3">
      <c r="A7688" s="1">
        <v>41645</v>
      </c>
      <c r="B7688">
        <v>2014</v>
      </c>
      <c r="C7688">
        <v>1</v>
      </c>
      <c r="D7688" t="s">
        <v>20644</v>
      </c>
      <c r="E7688">
        <v>1</v>
      </c>
      <c r="F7688" s="1">
        <v>41640</v>
      </c>
      <c r="G7688">
        <v>1</v>
      </c>
      <c r="H7688" t="s">
        <v>20625</v>
      </c>
      <c r="I7688" t="s">
        <v>20645</v>
      </c>
      <c r="J7688" t="s">
        <v>20646</v>
      </c>
    </row>
    <row r="7689" spans="1:10" x14ac:dyDescent="0.3">
      <c r="A7689" s="1">
        <v>41667</v>
      </c>
      <c r="B7689">
        <v>2014</v>
      </c>
      <c r="C7689">
        <v>1</v>
      </c>
      <c r="D7689" t="s">
        <v>20644</v>
      </c>
      <c r="E7689">
        <v>1</v>
      </c>
      <c r="F7689" s="1">
        <v>41640</v>
      </c>
      <c r="G7689">
        <v>2</v>
      </c>
      <c r="H7689" t="s">
        <v>20620</v>
      </c>
      <c r="I7689" t="s">
        <v>20645</v>
      </c>
      <c r="J7689" t="s">
        <v>20646</v>
      </c>
    </row>
    <row r="7690" spans="1:10" x14ac:dyDescent="0.3">
      <c r="A7690" s="1">
        <v>41647</v>
      </c>
      <c r="B7690">
        <v>2014</v>
      </c>
      <c r="C7690">
        <v>1</v>
      </c>
      <c r="D7690" t="s">
        <v>20644</v>
      </c>
      <c r="E7690">
        <v>1</v>
      </c>
      <c r="F7690" s="1">
        <v>41640</v>
      </c>
      <c r="G7690">
        <v>3</v>
      </c>
      <c r="H7690" t="s">
        <v>20622</v>
      </c>
      <c r="I7690" t="s">
        <v>20645</v>
      </c>
      <c r="J7690" t="s">
        <v>20646</v>
      </c>
    </row>
    <row r="7691" spans="1:10" x14ac:dyDescent="0.3">
      <c r="A7691" s="1">
        <v>41651</v>
      </c>
      <c r="B7691">
        <v>2014</v>
      </c>
      <c r="C7691">
        <v>1</v>
      </c>
      <c r="D7691" t="s">
        <v>20644</v>
      </c>
      <c r="E7691">
        <v>1</v>
      </c>
      <c r="F7691" s="1">
        <v>41640</v>
      </c>
      <c r="G7691">
        <v>0</v>
      </c>
      <c r="H7691" t="s">
        <v>20623</v>
      </c>
      <c r="I7691" t="s">
        <v>20645</v>
      </c>
      <c r="J7691" t="s">
        <v>20646</v>
      </c>
    </row>
    <row r="7692" spans="1:10" x14ac:dyDescent="0.3">
      <c r="A7692" s="1">
        <v>41654</v>
      </c>
      <c r="B7692">
        <v>2014</v>
      </c>
      <c r="C7692">
        <v>1</v>
      </c>
      <c r="D7692" t="s">
        <v>20644</v>
      </c>
      <c r="E7692">
        <v>1</v>
      </c>
      <c r="F7692" s="1">
        <v>41640</v>
      </c>
      <c r="G7692">
        <v>3</v>
      </c>
      <c r="H7692" t="s">
        <v>20622</v>
      </c>
      <c r="I7692" t="s">
        <v>20645</v>
      </c>
      <c r="J7692" t="s">
        <v>20646</v>
      </c>
    </row>
    <row r="7693" spans="1:10" x14ac:dyDescent="0.3">
      <c r="A7693" s="1">
        <v>41646</v>
      </c>
      <c r="B7693">
        <v>2014</v>
      </c>
      <c r="C7693">
        <v>1</v>
      </c>
      <c r="D7693" t="s">
        <v>20644</v>
      </c>
      <c r="E7693">
        <v>1</v>
      </c>
      <c r="F7693" s="1">
        <v>41640</v>
      </c>
      <c r="G7693">
        <v>2</v>
      </c>
      <c r="H7693" t="s">
        <v>20620</v>
      </c>
      <c r="I7693" t="s">
        <v>20645</v>
      </c>
      <c r="J7693" t="s">
        <v>20646</v>
      </c>
    </row>
    <row r="7694" spans="1:10" x14ac:dyDescent="0.3">
      <c r="A7694" s="1">
        <v>41643</v>
      </c>
      <c r="B7694">
        <v>2014</v>
      </c>
      <c r="C7694">
        <v>1</v>
      </c>
      <c r="D7694" t="s">
        <v>20644</v>
      </c>
      <c r="E7694">
        <v>1</v>
      </c>
      <c r="F7694" s="1">
        <v>41640</v>
      </c>
      <c r="G7694">
        <v>6</v>
      </c>
      <c r="H7694" t="s">
        <v>20621</v>
      </c>
      <c r="I7694" t="s">
        <v>20645</v>
      </c>
      <c r="J7694" t="s">
        <v>20646</v>
      </c>
    </row>
    <row r="7695" spans="1:10" x14ac:dyDescent="0.3">
      <c r="A7695" s="1">
        <v>41666</v>
      </c>
      <c r="B7695">
        <v>2014</v>
      </c>
      <c r="C7695">
        <v>1</v>
      </c>
      <c r="D7695" t="s">
        <v>20644</v>
      </c>
      <c r="E7695">
        <v>1</v>
      </c>
      <c r="F7695" s="1">
        <v>41640</v>
      </c>
      <c r="G7695">
        <v>1</v>
      </c>
      <c r="H7695" t="s">
        <v>20625</v>
      </c>
      <c r="I7695" t="s">
        <v>20645</v>
      </c>
      <c r="J7695" t="s">
        <v>20646</v>
      </c>
    </row>
    <row r="7696" spans="1:10" x14ac:dyDescent="0.3">
      <c r="A7696" s="1">
        <v>41651</v>
      </c>
      <c r="B7696">
        <v>2014</v>
      </c>
      <c r="C7696">
        <v>1</v>
      </c>
      <c r="D7696" t="s">
        <v>20644</v>
      </c>
      <c r="E7696">
        <v>1</v>
      </c>
      <c r="F7696" s="1">
        <v>41640</v>
      </c>
      <c r="G7696">
        <v>0</v>
      </c>
      <c r="H7696" t="s">
        <v>20623</v>
      </c>
      <c r="I7696" t="s">
        <v>20645</v>
      </c>
      <c r="J7696" t="s">
        <v>20646</v>
      </c>
    </row>
    <row r="7697" spans="1:10" x14ac:dyDescent="0.3">
      <c r="A7697" s="1">
        <v>41651</v>
      </c>
      <c r="B7697">
        <v>2014</v>
      </c>
      <c r="C7697">
        <v>1</v>
      </c>
      <c r="D7697" t="s">
        <v>20644</v>
      </c>
      <c r="E7697">
        <v>1</v>
      </c>
      <c r="F7697" s="1">
        <v>41640</v>
      </c>
      <c r="G7697">
        <v>0</v>
      </c>
      <c r="H7697" t="s">
        <v>20623</v>
      </c>
      <c r="I7697" t="s">
        <v>20645</v>
      </c>
      <c r="J7697" t="s">
        <v>20646</v>
      </c>
    </row>
    <row r="7698" spans="1:10" x14ac:dyDescent="0.3">
      <c r="A7698" s="1">
        <v>41661</v>
      </c>
      <c r="B7698">
        <v>2014</v>
      </c>
      <c r="C7698">
        <v>1</v>
      </c>
      <c r="D7698" t="s">
        <v>20644</v>
      </c>
      <c r="E7698">
        <v>1</v>
      </c>
      <c r="F7698" s="1">
        <v>41640</v>
      </c>
      <c r="G7698">
        <v>3</v>
      </c>
      <c r="H7698" t="s">
        <v>20622</v>
      </c>
      <c r="I7698" t="s">
        <v>20645</v>
      </c>
      <c r="J7698" t="s">
        <v>20646</v>
      </c>
    </row>
    <row r="7699" spans="1:10" x14ac:dyDescent="0.3">
      <c r="A7699" s="1">
        <v>41661</v>
      </c>
      <c r="B7699">
        <v>2014</v>
      </c>
      <c r="C7699">
        <v>1</v>
      </c>
      <c r="D7699" t="s">
        <v>20644</v>
      </c>
      <c r="E7699">
        <v>1</v>
      </c>
      <c r="F7699" s="1">
        <v>41640</v>
      </c>
      <c r="G7699">
        <v>3</v>
      </c>
      <c r="H7699" t="s">
        <v>20622</v>
      </c>
      <c r="I7699" t="s">
        <v>20645</v>
      </c>
      <c r="J7699" t="s">
        <v>20646</v>
      </c>
    </row>
    <row r="7700" spans="1:10" x14ac:dyDescent="0.3">
      <c r="A7700" s="1">
        <v>41658</v>
      </c>
      <c r="B7700">
        <v>2014</v>
      </c>
      <c r="C7700">
        <v>1</v>
      </c>
      <c r="D7700" t="s">
        <v>20644</v>
      </c>
      <c r="E7700">
        <v>1</v>
      </c>
      <c r="F7700" s="1">
        <v>41640</v>
      </c>
      <c r="G7700">
        <v>0</v>
      </c>
      <c r="H7700" t="s">
        <v>20623</v>
      </c>
      <c r="I7700" t="s">
        <v>20645</v>
      </c>
      <c r="J7700" t="s">
        <v>20646</v>
      </c>
    </row>
    <row r="7701" spans="1:10" x14ac:dyDescent="0.3">
      <c r="A7701" s="1">
        <v>41666</v>
      </c>
      <c r="B7701">
        <v>2014</v>
      </c>
      <c r="C7701">
        <v>1</v>
      </c>
      <c r="D7701" t="s">
        <v>20644</v>
      </c>
      <c r="E7701">
        <v>1</v>
      </c>
      <c r="F7701" s="1">
        <v>41640</v>
      </c>
      <c r="G7701">
        <v>1</v>
      </c>
      <c r="H7701" t="s">
        <v>20625</v>
      </c>
      <c r="I7701" t="s">
        <v>20645</v>
      </c>
      <c r="J7701" t="s">
        <v>20646</v>
      </c>
    </row>
    <row r="7702" spans="1:10" x14ac:dyDescent="0.3">
      <c r="A7702" s="1">
        <v>41656</v>
      </c>
      <c r="B7702">
        <v>2014</v>
      </c>
      <c r="C7702">
        <v>1</v>
      </c>
      <c r="D7702" t="s">
        <v>20644</v>
      </c>
      <c r="E7702">
        <v>1</v>
      </c>
      <c r="F7702" s="1">
        <v>41640</v>
      </c>
      <c r="G7702">
        <v>5</v>
      </c>
      <c r="H7702" t="s">
        <v>20617</v>
      </c>
      <c r="I7702" t="s">
        <v>20645</v>
      </c>
      <c r="J7702" t="s">
        <v>20646</v>
      </c>
    </row>
    <row r="7703" spans="1:10" x14ac:dyDescent="0.3">
      <c r="A7703" s="1">
        <v>41648</v>
      </c>
      <c r="B7703">
        <v>2014</v>
      </c>
      <c r="C7703">
        <v>1</v>
      </c>
      <c r="D7703" t="s">
        <v>20644</v>
      </c>
      <c r="E7703">
        <v>1</v>
      </c>
      <c r="F7703" s="1">
        <v>41640</v>
      </c>
      <c r="G7703">
        <v>4</v>
      </c>
      <c r="H7703" t="s">
        <v>20624</v>
      </c>
      <c r="I7703" t="s">
        <v>20645</v>
      </c>
      <c r="J7703" t="s">
        <v>20646</v>
      </c>
    </row>
    <row r="7704" spans="1:10" x14ac:dyDescent="0.3">
      <c r="A7704" s="1">
        <v>41647</v>
      </c>
      <c r="B7704">
        <v>2014</v>
      </c>
      <c r="C7704">
        <v>1</v>
      </c>
      <c r="D7704" t="s">
        <v>20644</v>
      </c>
      <c r="E7704">
        <v>1</v>
      </c>
      <c r="F7704" s="1">
        <v>41640</v>
      </c>
      <c r="G7704">
        <v>3</v>
      </c>
      <c r="H7704" t="s">
        <v>20622</v>
      </c>
      <c r="I7704" t="s">
        <v>20645</v>
      </c>
      <c r="J7704" t="s">
        <v>20646</v>
      </c>
    </row>
    <row r="7705" spans="1:10" x14ac:dyDescent="0.3">
      <c r="A7705" s="1">
        <v>41655</v>
      </c>
      <c r="B7705">
        <v>2014</v>
      </c>
      <c r="C7705">
        <v>1</v>
      </c>
      <c r="D7705" t="s">
        <v>20644</v>
      </c>
      <c r="E7705">
        <v>1</v>
      </c>
      <c r="F7705" s="1">
        <v>41640</v>
      </c>
      <c r="G7705">
        <v>4</v>
      </c>
      <c r="H7705" t="s">
        <v>20624</v>
      </c>
      <c r="I7705" t="s">
        <v>20645</v>
      </c>
      <c r="J7705" t="s">
        <v>20646</v>
      </c>
    </row>
    <row r="7706" spans="1:10" x14ac:dyDescent="0.3">
      <c r="A7706" s="1">
        <v>41660</v>
      </c>
      <c r="B7706">
        <v>2014</v>
      </c>
      <c r="C7706">
        <v>1</v>
      </c>
      <c r="D7706" t="s">
        <v>20644</v>
      </c>
      <c r="E7706">
        <v>1</v>
      </c>
      <c r="F7706" s="1">
        <v>41640</v>
      </c>
      <c r="G7706">
        <v>2</v>
      </c>
      <c r="H7706" t="s">
        <v>20620</v>
      </c>
      <c r="I7706" t="s">
        <v>20645</v>
      </c>
      <c r="J7706" t="s">
        <v>20646</v>
      </c>
    </row>
    <row r="7707" spans="1:10" x14ac:dyDescent="0.3">
      <c r="A7707" s="1">
        <v>41661</v>
      </c>
      <c r="B7707">
        <v>2014</v>
      </c>
      <c r="C7707">
        <v>1</v>
      </c>
      <c r="D7707" t="s">
        <v>20644</v>
      </c>
      <c r="E7707">
        <v>1</v>
      </c>
      <c r="F7707" s="1">
        <v>41640</v>
      </c>
      <c r="G7707">
        <v>3</v>
      </c>
      <c r="H7707" t="s">
        <v>20622</v>
      </c>
      <c r="I7707" t="s">
        <v>20645</v>
      </c>
      <c r="J7707" t="s">
        <v>20646</v>
      </c>
    </row>
    <row r="7708" spans="1:10" x14ac:dyDescent="0.3">
      <c r="A7708" s="1">
        <v>41644</v>
      </c>
      <c r="B7708">
        <v>2014</v>
      </c>
      <c r="C7708">
        <v>1</v>
      </c>
      <c r="D7708" t="s">
        <v>20644</v>
      </c>
      <c r="E7708">
        <v>1</v>
      </c>
      <c r="F7708" s="1">
        <v>41640</v>
      </c>
      <c r="G7708">
        <v>0</v>
      </c>
      <c r="H7708" t="s">
        <v>20623</v>
      </c>
      <c r="I7708" t="s">
        <v>20645</v>
      </c>
      <c r="J7708" t="s">
        <v>20646</v>
      </c>
    </row>
    <row r="7709" spans="1:10" x14ac:dyDescent="0.3">
      <c r="A7709" s="1">
        <v>41649</v>
      </c>
      <c r="B7709">
        <v>2014</v>
      </c>
      <c r="C7709">
        <v>1</v>
      </c>
      <c r="D7709" t="s">
        <v>20644</v>
      </c>
      <c r="E7709">
        <v>1</v>
      </c>
      <c r="F7709" s="1">
        <v>41640</v>
      </c>
      <c r="G7709">
        <v>5</v>
      </c>
      <c r="H7709" t="s">
        <v>20617</v>
      </c>
      <c r="I7709" t="s">
        <v>20645</v>
      </c>
      <c r="J7709" t="s">
        <v>20646</v>
      </c>
    </row>
    <row r="7710" spans="1:10" x14ac:dyDescent="0.3">
      <c r="A7710" s="1">
        <v>41665</v>
      </c>
      <c r="B7710">
        <v>2014</v>
      </c>
      <c r="C7710">
        <v>1</v>
      </c>
      <c r="D7710" t="s">
        <v>20644</v>
      </c>
      <c r="E7710">
        <v>1</v>
      </c>
      <c r="F7710" s="1">
        <v>41640</v>
      </c>
      <c r="G7710">
        <v>0</v>
      </c>
      <c r="H7710" t="s">
        <v>20623</v>
      </c>
      <c r="I7710" t="s">
        <v>20645</v>
      </c>
      <c r="J7710" t="s">
        <v>20646</v>
      </c>
    </row>
    <row r="7711" spans="1:10" x14ac:dyDescent="0.3">
      <c r="A7711" s="1">
        <v>41648</v>
      </c>
      <c r="B7711">
        <v>2014</v>
      </c>
      <c r="C7711">
        <v>1</v>
      </c>
      <c r="D7711" t="s">
        <v>20644</v>
      </c>
      <c r="E7711">
        <v>1</v>
      </c>
      <c r="F7711" s="1">
        <v>41640</v>
      </c>
      <c r="G7711">
        <v>4</v>
      </c>
      <c r="H7711" t="s">
        <v>20624</v>
      </c>
      <c r="I7711" t="s">
        <v>20645</v>
      </c>
      <c r="J7711" t="s">
        <v>20646</v>
      </c>
    </row>
    <row r="7712" spans="1:10" x14ac:dyDescent="0.3">
      <c r="A7712" s="1">
        <v>41641</v>
      </c>
      <c r="B7712">
        <v>2014</v>
      </c>
      <c r="C7712">
        <v>1</v>
      </c>
      <c r="D7712" t="s">
        <v>20644</v>
      </c>
      <c r="E7712">
        <v>1</v>
      </c>
      <c r="F7712" s="1">
        <v>41640</v>
      </c>
      <c r="G7712">
        <v>4</v>
      </c>
      <c r="H7712" t="s">
        <v>20624</v>
      </c>
      <c r="I7712" t="s">
        <v>20645</v>
      </c>
      <c r="J7712" t="s">
        <v>20646</v>
      </c>
    </row>
    <row r="7713" spans="1:10" x14ac:dyDescent="0.3">
      <c r="A7713" s="1">
        <v>41648</v>
      </c>
      <c r="B7713">
        <v>2014</v>
      </c>
      <c r="C7713">
        <v>1</v>
      </c>
      <c r="D7713" t="s">
        <v>20644</v>
      </c>
      <c r="E7713">
        <v>1</v>
      </c>
      <c r="F7713" s="1">
        <v>41640</v>
      </c>
      <c r="G7713">
        <v>4</v>
      </c>
      <c r="H7713" t="s">
        <v>20624</v>
      </c>
      <c r="I7713" t="s">
        <v>20645</v>
      </c>
      <c r="J7713" t="s">
        <v>20646</v>
      </c>
    </row>
    <row r="7714" spans="1:10" x14ac:dyDescent="0.3">
      <c r="A7714" s="1">
        <v>41643</v>
      </c>
      <c r="B7714">
        <v>2014</v>
      </c>
      <c r="C7714">
        <v>1</v>
      </c>
      <c r="D7714" t="s">
        <v>20644</v>
      </c>
      <c r="E7714">
        <v>1</v>
      </c>
      <c r="F7714" s="1">
        <v>41640</v>
      </c>
      <c r="G7714">
        <v>6</v>
      </c>
      <c r="H7714" t="s">
        <v>20621</v>
      </c>
      <c r="I7714" t="s">
        <v>20645</v>
      </c>
      <c r="J7714" t="s">
        <v>20646</v>
      </c>
    </row>
    <row r="7715" spans="1:10" x14ac:dyDescent="0.3">
      <c r="A7715" s="1">
        <v>41651</v>
      </c>
      <c r="B7715">
        <v>2014</v>
      </c>
      <c r="C7715">
        <v>1</v>
      </c>
      <c r="D7715" t="s">
        <v>20644</v>
      </c>
      <c r="E7715">
        <v>1</v>
      </c>
      <c r="F7715" s="1">
        <v>41640</v>
      </c>
      <c r="G7715">
        <v>0</v>
      </c>
      <c r="H7715" t="s">
        <v>20623</v>
      </c>
      <c r="I7715" t="s">
        <v>20645</v>
      </c>
      <c r="J7715" t="s">
        <v>20646</v>
      </c>
    </row>
    <row r="7716" spans="1:10" x14ac:dyDescent="0.3">
      <c r="A7716" s="1">
        <v>41666</v>
      </c>
      <c r="B7716">
        <v>2014</v>
      </c>
      <c r="C7716">
        <v>1</v>
      </c>
      <c r="D7716" t="s">
        <v>20644</v>
      </c>
      <c r="E7716">
        <v>1</v>
      </c>
      <c r="F7716" s="1">
        <v>41640</v>
      </c>
      <c r="G7716">
        <v>1</v>
      </c>
      <c r="H7716" t="s">
        <v>20625</v>
      </c>
      <c r="I7716" t="s">
        <v>20645</v>
      </c>
      <c r="J7716" t="s">
        <v>20646</v>
      </c>
    </row>
    <row r="7717" spans="1:10" x14ac:dyDescent="0.3">
      <c r="A7717" s="1">
        <v>41649</v>
      </c>
      <c r="B7717">
        <v>2014</v>
      </c>
      <c r="C7717">
        <v>1</v>
      </c>
      <c r="D7717" t="s">
        <v>20644</v>
      </c>
      <c r="E7717">
        <v>1</v>
      </c>
      <c r="F7717" s="1">
        <v>41640</v>
      </c>
      <c r="G7717">
        <v>5</v>
      </c>
      <c r="H7717" t="s">
        <v>20617</v>
      </c>
      <c r="I7717" t="s">
        <v>20645</v>
      </c>
      <c r="J7717" t="s">
        <v>20646</v>
      </c>
    </row>
    <row r="7718" spans="1:10" x14ac:dyDescent="0.3">
      <c r="A7718" s="1">
        <v>41655</v>
      </c>
      <c r="B7718">
        <v>2014</v>
      </c>
      <c r="C7718">
        <v>1</v>
      </c>
      <c r="D7718" t="s">
        <v>20644</v>
      </c>
      <c r="E7718">
        <v>1</v>
      </c>
      <c r="F7718" s="1">
        <v>41640</v>
      </c>
      <c r="G7718">
        <v>4</v>
      </c>
      <c r="H7718" t="s">
        <v>20624</v>
      </c>
      <c r="I7718" t="s">
        <v>20645</v>
      </c>
      <c r="J7718" t="s">
        <v>20646</v>
      </c>
    </row>
    <row r="7719" spans="1:10" x14ac:dyDescent="0.3">
      <c r="A7719" s="1">
        <v>41641</v>
      </c>
      <c r="B7719">
        <v>2014</v>
      </c>
      <c r="C7719">
        <v>1</v>
      </c>
      <c r="D7719" t="s">
        <v>20644</v>
      </c>
      <c r="E7719">
        <v>1</v>
      </c>
      <c r="F7719" s="1">
        <v>41640</v>
      </c>
      <c r="G7719">
        <v>4</v>
      </c>
      <c r="H7719" t="s">
        <v>20624</v>
      </c>
      <c r="I7719" t="s">
        <v>20645</v>
      </c>
      <c r="J7719" t="s">
        <v>20646</v>
      </c>
    </row>
    <row r="7720" spans="1:10" x14ac:dyDescent="0.3">
      <c r="A7720" s="1">
        <v>41654</v>
      </c>
      <c r="B7720">
        <v>2014</v>
      </c>
      <c r="C7720">
        <v>1</v>
      </c>
      <c r="D7720" t="s">
        <v>20644</v>
      </c>
      <c r="E7720">
        <v>1</v>
      </c>
      <c r="F7720" s="1">
        <v>41640</v>
      </c>
      <c r="G7720">
        <v>3</v>
      </c>
      <c r="H7720" t="s">
        <v>20622</v>
      </c>
      <c r="I7720" t="s">
        <v>20645</v>
      </c>
      <c r="J7720" t="s">
        <v>20646</v>
      </c>
    </row>
    <row r="7721" spans="1:10" x14ac:dyDescent="0.3">
      <c r="A7721" s="1">
        <v>41640</v>
      </c>
      <c r="B7721">
        <v>2014</v>
      </c>
      <c r="C7721">
        <v>1</v>
      </c>
      <c r="D7721" t="s">
        <v>20644</v>
      </c>
      <c r="E7721">
        <v>1</v>
      </c>
      <c r="F7721" s="1">
        <v>41640</v>
      </c>
      <c r="G7721">
        <v>3</v>
      </c>
      <c r="H7721" t="s">
        <v>20622</v>
      </c>
      <c r="I7721" t="s">
        <v>20645</v>
      </c>
      <c r="J7721" t="s">
        <v>20646</v>
      </c>
    </row>
    <row r="7722" spans="1:10" x14ac:dyDescent="0.3">
      <c r="A7722" s="1">
        <v>41640</v>
      </c>
      <c r="B7722">
        <v>2014</v>
      </c>
      <c r="C7722">
        <v>1</v>
      </c>
      <c r="D7722" t="s">
        <v>20644</v>
      </c>
      <c r="E7722">
        <v>1</v>
      </c>
      <c r="F7722" s="1">
        <v>41640</v>
      </c>
      <c r="G7722">
        <v>3</v>
      </c>
      <c r="H7722" t="s">
        <v>20622</v>
      </c>
      <c r="I7722" t="s">
        <v>20645</v>
      </c>
      <c r="J7722" t="s">
        <v>20646</v>
      </c>
    </row>
    <row r="7723" spans="1:10" x14ac:dyDescent="0.3">
      <c r="A7723" s="1">
        <v>41660</v>
      </c>
      <c r="B7723">
        <v>2014</v>
      </c>
      <c r="C7723">
        <v>1</v>
      </c>
      <c r="D7723" t="s">
        <v>20644</v>
      </c>
      <c r="E7723">
        <v>1</v>
      </c>
      <c r="F7723" s="1">
        <v>41640</v>
      </c>
      <c r="G7723">
        <v>2</v>
      </c>
      <c r="H7723" t="s">
        <v>20620</v>
      </c>
      <c r="I7723" t="s">
        <v>20645</v>
      </c>
      <c r="J7723" t="s">
        <v>20646</v>
      </c>
    </row>
    <row r="7724" spans="1:10" x14ac:dyDescent="0.3">
      <c r="A7724" s="1">
        <v>41657</v>
      </c>
      <c r="B7724">
        <v>2014</v>
      </c>
      <c r="C7724">
        <v>1</v>
      </c>
      <c r="D7724" t="s">
        <v>20644</v>
      </c>
      <c r="E7724">
        <v>1</v>
      </c>
      <c r="F7724" s="1">
        <v>41640</v>
      </c>
      <c r="G7724">
        <v>6</v>
      </c>
      <c r="H7724" t="s">
        <v>20621</v>
      </c>
      <c r="I7724" t="s">
        <v>20645</v>
      </c>
      <c r="J7724" t="s">
        <v>20646</v>
      </c>
    </row>
    <row r="7725" spans="1:10" x14ac:dyDescent="0.3">
      <c r="A7725" s="1">
        <v>41667</v>
      </c>
      <c r="B7725">
        <v>2014</v>
      </c>
      <c r="C7725">
        <v>1</v>
      </c>
      <c r="D7725" t="s">
        <v>20644</v>
      </c>
      <c r="E7725">
        <v>1</v>
      </c>
      <c r="F7725" s="1">
        <v>41640</v>
      </c>
      <c r="G7725">
        <v>2</v>
      </c>
      <c r="H7725" t="s">
        <v>20620</v>
      </c>
      <c r="I7725" t="s">
        <v>20645</v>
      </c>
      <c r="J7725" t="s">
        <v>20646</v>
      </c>
    </row>
    <row r="7726" spans="1:10" x14ac:dyDescent="0.3">
      <c r="A7726" s="1">
        <v>41644</v>
      </c>
      <c r="B7726">
        <v>2014</v>
      </c>
      <c r="C7726">
        <v>1</v>
      </c>
      <c r="D7726" t="s">
        <v>20644</v>
      </c>
      <c r="E7726">
        <v>1</v>
      </c>
      <c r="F7726" s="1">
        <v>41640</v>
      </c>
      <c r="G7726">
        <v>0</v>
      </c>
      <c r="H7726" t="s">
        <v>20623</v>
      </c>
      <c r="I7726" t="s">
        <v>20645</v>
      </c>
      <c r="J7726" t="s">
        <v>20646</v>
      </c>
    </row>
    <row r="7727" spans="1:10" x14ac:dyDescent="0.3">
      <c r="A7727" s="1">
        <v>41646</v>
      </c>
      <c r="B7727">
        <v>2014</v>
      </c>
      <c r="C7727">
        <v>1</v>
      </c>
      <c r="D7727" t="s">
        <v>20644</v>
      </c>
      <c r="E7727">
        <v>1</v>
      </c>
      <c r="F7727" s="1">
        <v>41640</v>
      </c>
      <c r="G7727">
        <v>2</v>
      </c>
      <c r="H7727" t="s">
        <v>20620</v>
      </c>
      <c r="I7727" t="s">
        <v>20645</v>
      </c>
      <c r="J7727" t="s">
        <v>20646</v>
      </c>
    </row>
    <row r="7728" spans="1:10" x14ac:dyDescent="0.3">
      <c r="A7728" s="1">
        <v>41660</v>
      </c>
      <c r="B7728">
        <v>2014</v>
      </c>
      <c r="C7728">
        <v>1</v>
      </c>
      <c r="D7728" t="s">
        <v>20644</v>
      </c>
      <c r="E7728">
        <v>1</v>
      </c>
      <c r="F7728" s="1">
        <v>41640</v>
      </c>
      <c r="G7728">
        <v>2</v>
      </c>
      <c r="H7728" t="s">
        <v>20620</v>
      </c>
      <c r="I7728" t="s">
        <v>20645</v>
      </c>
      <c r="J7728" t="s">
        <v>20646</v>
      </c>
    </row>
    <row r="7729" spans="1:10" x14ac:dyDescent="0.3">
      <c r="A7729" s="1">
        <v>41654</v>
      </c>
      <c r="B7729">
        <v>2014</v>
      </c>
      <c r="C7729">
        <v>1</v>
      </c>
      <c r="D7729" t="s">
        <v>20644</v>
      </c>
      <c r="E7729">
        <v>1</v>
      </c>
      <c r="F7729" s="1">
        <v>41640</v>
      </c>
      <c r="G7729">
        <v>3</v>
      </c>
      <c r="H7729" t="s">
        <v>20622</v>
      </c>
      <c r="I7729" t="s">
        <v>20645</v>
      </c>
      <c r="J7729" t="s">
        <v>20646</v>
      </c>
    </row>
    <row r="7730" spans="1:10" x14ac:dyDescent="0.3">
      <c r="A7730" s="1">
        <v>41654</v>
      </c>
      <c r="B7730">
        <v>2014</v>
      </c>
      <c r="C7730">
        <v>1</v>
      </c>
      <c r="D7730" t="s">
        <v>20644</v>
      </c>
      <c r="E7730">
        <v>1</v>
      </c>
      <c r="F7730" s="1">
        <v>41640</v>
      </c>
      <c r="G7730">
        <v>3</v>
      </c>
      <c r="H7730" t="s">
        <v>20622</v>
      </c>
      <c r="I7730" t="s">
        <v>20645</v>
      </c>
      <c r="J7730" t="s">
        <v>20646</v>
      </c>
    </row>
    <row r="7731" spans="1:10" x14ac:dyDescent="0.3">
      <c r="A7731" s="1">
        <v>41653</v>
      </c>
      <c r="B7731">
        <v>2014</v>
      </c>
      <c r="C7731">
        <v>1</v>
      </c>
      <c r="D7731" t="s">
        <v>20644</v>
      </c>
      <c r="E7731">
        <v>1</v>
      </c>
      <c r="F7731" s="1">
        <v>41640</v>
      </c>
      <c r="G7731">
        <v>2</v>
      </c>
      <c r="H7731" t="s">
        <v>20620</v>
      </c>
      <c r="I7731" t="s">
        <v>20645</v>
      </c>
      <c r="J7731" t="s">
        <v>20646</v>
      </c>
    </row>
    <row r="7732" spans="1:10" x14ac:dyDescent="0.3">
      <c r="A7732" s="1">
        <v>41660</v>
      </c>
      <c r="B7732">
        <v>2014</v>
      </c>
      <c r="C7732">
        <v>1</v>
      </c>
      <c r="D7732" t="s">
        <v>20644</v>
      </c>
      <c r="E7732">
        <v>1</v>
      </c>
      <c r="F7732" s="1">
        <v>41640</v>
      </c>
      <c r="G7732">
        <v>2</v>
      </c>
      <c r="H7732" t="s">
        <v>20620</v>
      </c>
      <c r="I7732" t="s">
        <v>20645</v>
      </c>
      <c r="J7732" t="s">
        <v>20646</v>
      </c>
    </row>
    <row r="7733" spans="1:10" x14ac:dyDescent="0.3">
      <c r="A7733" s="1">
        <v>41640</v>
      </c>
      <c r="B7733">
        <v>2014</v>
      </c>
      <c r="C7733">
        <v>1</v>
      </c>
      <c r="D7733" t="s">
        <v>20644</v>
      </c>
      <c r="E7733">
        <v>1</v>
      </c>
      <c r="F7733" s="1">
        <v>41640</v>
      </c>
      <c r="G7733">
        <v>3</v>
      </c>
      <c r="H7733" t="s">
        <v>20622</v>
      </c>
      <c r="I7733" t="s">
        <v>20645</v>
      </c>
      <c r="J7733" t="s">
        <v>20646</v>
      </c>
    </row>
    <row r="7734" spans="1:10" x14ac:dyDescent="0.3">
      <c r="A7734" s="1">
        <v>41659</v>
      </c>
      <c r="B7734">
        <v>2014</v>
      </c>
      <c r="C7734">
        <v>1</v>
      </c>
      <c r="D7734" t="s">
        <v>20644</v>
      </c>
      <c r="E7734">
        <v>1</v>
      </c>
      <c r="F7734" s="1">
        <v>41640</v>
      </c>
      <c r="G7734">
        <v>1</v>
      </c>
      <c r="H7734" t="s">
        <v>20625</v>
      </c>
      <c r="I7734" t="s">
        <v>20645</v>
      </c>
      <c r="J7734" t="s">
        <v>20646</v>
      </c>
    </row>
    <row r="7735" spans="1:10" x14ac:dyDescent="0.3">
      <c r="A7735" s="1">
        <v>41646</v>
      </c>
      <c r="B7735">
        <v>2014</v>
      </c>
      <c r="C7735">
        <v>1</v>
      </c>
      <c r="D7735" t="s">
        <v>20644</v>
      </c>
      <c r="E7735">
        <v>1</v>
      </c>
      <c r="F7735" s="1">
        <v>41640</v>
      </c>
      <c r="G7735">
        <v>2</v>
      </c>
      <c r="H7735" t="s">
        <v>20620</v>
      </c>
      <c r="I7735" t="s">
        <v>20645</v>
      </c>
      <c r="J7735" t="s">
        <v>20646</v>
      </c>
    </row>
    <row r="7736" spans="1:10" x14ac:dyDescent="0.3">
      <c r="A7736" s="1">
        <v>41658</v>
      </c>
      <c r="B7736">
        <v>2014</v>
      </c>
      <c r="C7736">
        <v>1</v>
      </c>
      <c r="D7736" t="s">
        <v>20644</v>
      </c>
      <c r="E7736">
        <v>1</v>
      </c>
      <c r="F7736" s="1">
        <v>41640</v>
      </c>
      <c r="G7736">
        <v>0</v>
      </c>
      <c r="H7736" t="s">
        <v>20623</v>
      </c>
      <c r="I7736" t="s">
        <v>20645</v>
      </c>
      <c r="J7736" t="s">
        <v>20646</v>
      </c>
    </row>
    <row r="7737" spans="1:10" x14ac:dyDescent="0.3">
      <c r="A7737" s="1">
        <v>41650</v>
      </c>
      <c r="B7737">
        <v>2014</v>
      </c>
      <c r="C7737">
        <v>1</v>
      </c>
      <c r="D7737" t="s">
        <v>20644</v>
      </c>
      <c r="E7737">
        <v>1</v>
      </c>
      <c r="F7737" s="1">
        <v>41640</v>
      </c>
      <c r="G7737">
        <v>6</v>
      </c>
      <c r="H7737" t="s">
        <v>20621</v>
      </c>
      <c r="I7737" t="s">
        <v>20645</v>
      </c>
      <c r="J7737" t="s">
        <v>20646</v>
      </c>
    </row>
    <row r="7738" spans="1:10" x14ac:dyDescent="0.3">
      <c r="A7738" s="1">
        <v>41666</v>
      </c>
      <c r="B7738">
        <v>2014</v>
      </c>
      <c r="C7738">
        <v>1</v>
      </c>
      <c r="D7738" t="s">
        <v>20644</v>
      </c>
      <c r="E7738">
        <v>1</v>
      </c>
      <c r="F7738" s="1">
        <v>41640</v>
      </c>
      <c r="G7738">
        <v>1</v>
      </c>
      <c r="H7738" t="s">
        <v>20625</v>
      </c>
      <c r="I7738" t="s">
        <v>20645</v>
      </c>
      <c r="J7738" t="s">
        <v>20646</v>
      </c>
    </row>
    <row r="7739" spans="1:10" x14ac:dyDescent="0.3">
      <c r="A7739" s="1">
        <v>41663</v>
      </c>
      <c r="B7739">
        <v>2014</v>
      </c>
      <c r="C7739">
        <v>1</v>
      </c>
      <c r="D7739" t="s">
        <v>20644</v>
      </c>
      <c r="E7739">
        <v>1</v>
      </c>
      <c r="F7739" s="1">
        <v>41640</v>
      </c>
      <c r="G7739">
        <v>5</v>
      </c>
      <c r="H7739" t="s">
        <v>20617</v>
      </c>
      <c r="I7739" t="s">
        <v>20645</v>
      </c>
      <c r="J7739" t="s">
        <v>20646</v>
      </c>
    </row>
    <row r="7740" spans="1:10" x14ac:dyDescent="0.3">
      <c r="A7740" s="1">
        <v>41648</v>
      </c>
      <c r="B7740">
        <v>2014</v>
      </c>
      <c r="C7740">
        <v>1</v>
      </c>
      <c r="D7740" t="s">
        <v>20644</v>
      </c>
      <c r="E7740">
        <v>1</v>
      </c>
      <c r="F7740" s="1">
        <v>41640</v>
      </c>
      <c r="G7740">
        <v>4</v>
      </c>
      <c r="H7740" t="s">
        <v>20624</v>
      </c>
      <c r="I7740" t="s">
        <v>20645</v>
      </c>
      <c r="J7740" t="s">
        <v>20646</v>
      </c>
    </row>
    <row r="7741" spans="1:10" x14ac:dyDescent="0.3">
      <c r="A7741" s="1">
        <v>41667</v>
      </c>
      <c r="B7741">
        <v>2014</v>
      </c>
      <c r="C7741">
        <v>1</v>
      </c>
      <c r="D7741" t="s">
        <v>20644</v>
      </c>
      <c r="E7741">
        <v>1</v>
      </c>
      <c r="F7741" s="1">
        <v>41640</v>
      </c>
      <c r="G7741">
        <v>2</v>
      </c>
      <c r="H7741" t="s">
        <v>20620</v>
      </c>
      <c r="I7741" t="s">
        <v>20645</v>
      </c>
      <c r="J7741" t="s">
        <v>20646</v>
      </c>
    </row>
    <row r="7742" spans="1:10" x14ac:dyDescent="0.3">
      <c r="A7742" s="1">
        <v>41666</v>
      </c>
      <c r="B7742">
        <v>2014</v>
      </c>
      <c r="C7742">
        <v>1</v>
      </c>
      <c r="D7742" t="s">
        <v>20644</v>
      </c>
      <c r="E7742">
        <v>1</v>
      </c>
      <c r="F7742" s="1">
        <v>41640</v>
      </c>
      <c r="G7742">
        <v>1</v>
      </c>
      <c r="H7742" t="s">
        <v>20625</v>
      </c>
      <c r="I7742" t="s">
        <v>20645</v>
      </c>
      <c r="J7742" t="s">
        <v>20646</v>
      </c>
    </row>
    <row r="7743" spans="1:10" x14ac:dyDescent="0.3">
      <c r="A7743" s="1">
        <v>41650</v>
      </c>
      <c r="B7743">
        <v>2014</v>
      </c>
      <c r="C7743">
        <v>1</v>
      </c>
      <c r="D7743" t="s">
        <v>20644</v>
      </c>
      <c r="E7743">
        <v>1</v>
      </c>
      <c r="F7743" s="1">
        <v>41640</v>
      </c>
      <c r="G7743">
        <v>6</v>
      </c>
      <c r="H7743" t="s">
        <v>20621</v>
      </c>
      <c r="I7743" t="s">
        <v>20645</v>
      </c>
      <c r="J7743" t="s">
        <v>20646</v>
      </c>
    </row>
    <row r="7744" spans="1:10" x14ac:dyDescent="0.3">
      <c r="A7744" s="1">
        <v>41659</v>
      </c>
      <c r="B7744">
        <v>2014</v>
      </c>
      <c r="C7744">
        <v>1</v>
      </c>
      <c r="D7744" t="s">
        <v>20644</v>
      </c>
      <c r="E7744">
        <v>1</v>
      </c>
      <c r="F7744" s="1">
        <v>41640</v>
      </c>
      <c r="G7744">
        <v>1</v>
      </c>
      <c r="H7744" t="s">
        <v>20625</v>
      </c>
      <c r="I7744" t="s">
        <v>20645</v>
      </c>
      <c r="J7744" t="s">
        <v>20646</v>
      </c>
    </row>
    <row r="7745" spans="1:10" x14ac:dyDescent="0.3">
      <c r="A7745" s="1">
        <v>41666</v>
      </c>
      <c r="B7745">
        <v>2014</v>
      </c>
      <c r="C7745">
        <v>1</v>
      </c>
      <c r="D7745" t="s">
        <v>20644</v>
      </c>
      <c r="E7745">
        <v>1</v>
      </c>
      <c r="F7745" s="1">
        <v>41640</v>
      </c>
      <c r="G7745">
        <v>1</v>
      </c>
      <c r="H7745" t="s">
        <v>20625</v>
      </c>
      <c r="I7745" t="s">
        <v>20645</v>
      </c>
      <c r="J7745" t="s">
        <v>20646</v>
      </c>
    </row>
    <row r="7746" spans="1:10" x14ac:dyDescent="0.3">
      <c r="A7746" s="1">
        <v>41650</v>
      </c>
      <c r="B7746">
        <v>2014</v>
      </c>
      <c r="C7746">
        <v>1</v>
      </c>
      <c r="D7746" t="s">
        <v>20644</v>
      </c>
      <c r="E7746">
        <v>1</v>
      </c>
      <c r="F7746" s="1">
        <v>41640</v>
      </c>
      <c r="G7746">
        <v>6</v>
      </c>
      <c r="H7746" t="s">
        <v>20621</v>
      </c>
      <c r="I7746" t="s">
        <v>20645</v>
      </c>
      <c r="J7746" t="s">
        <v>20646</v>
      </c>
    </row>
    <row r="7747" spans="1:10" x14ac:dyDescent="0.3">
      <c r="A7747" s="1">
        <v>41659</v>
      </c>
      <c r="B7747">
        <v>2014</v>
      </c>
      <c r="C7747">
        <v>1</v>
      </c>
      <c r="D7747" t="s">
        <v>20644</v>
      </c>
      <c r="E7747">
        <v>1</v>
      </c>
      <c r="F7747" s="1">
        <v>41640</v>
      </c>
      <c r="G7747">
        <v>1</v>
      </c>
      <c r="H7747" t="s">
        <v>20625</v>
      </c>
      <c r="I7747" t="s">
        <v>20645</v>
      </c>
      <c r="J7747" t="s">
        <v>20646</v>
      </c>
    </row>
    <row r="7748" spans="1:10" x14ac:dyDescent="0.3">
      <c r="A7748" s="1">
        <v>41660</v>
      </c>
      <c r="B7748">
        <v>2014</v>
      </c>
      <c r="C7748">
        <v>1</v>
      </c>
      <c r="D7748" t="s">
        <v>20644</v>
      </c>
      <c r="E7748">
        <v>1</v>
      </c>
      <c r="F7748" s="1">
        <v>41640</v>
      </c>
      <c r="G7748">
        <v>2</v>
      </c>
      <c r="H7748" t="s">
        <v>20620</v>
      </c>
      <c r="I7748" t="s">
        <v>20645</v>
      </c>
      <c r="J7748" t="s">
        <v>20646</v>
      </c>
    </row>
    <row r="7749" spans="1:10" x14ac:dyDescent="0.3">
      <c r="A7749" s="1">
        <v>41661</v>
      </c>
      <c r="B7749">
        <v>2014</v>
      </c>
      <c r="C7749">
        <v>1</v>
      </c>
      <c r="D7749" t="s">
        <v>20644</v>
      </c>
      <c r="E7749">
        <v>1</v>
      </c>
      <c r="F7749" s="1">
        <v>41640</v>
      </c>
      <c r="G7749">
        <v>3</v>
      </c>
      <c r="H7749" t="s">
        <v>20622</v>
      </c>
      <c r="I7749" t="s">
        <v>20645</v>
      </c>
      <c r="J7749" t="s">
        <v>20646</v>
      </c>
    </row>
    <row r="7750" spans="1:10" x14ac:dyDescent="0.3">
      <c r="A7750" s="1">
        <v>41654</v>
      </c>
      <c r="B7750">
        <v>2014</v>
      </c>
      <c r="C7750">
        <v>1</v>
      </c>
      <c r="D7750" t="s">
        <v>20644</v>
      </c>
      <c r="E7750">
        <v>1</v>
      </c>
      <c r="F7750" s="1">
        <v>41640</v>
      </c>
      <c r="G7750">
        <v>3</v>
      </c>
      <c r="H7750" t="s">
        <v>20622</v>
      </c>
      <c r="I7750" t="s">
        <v>20645</v>
      </c>
      <c r="J7750" t="s">
        <v>20646</v>
      </c>
    </row>
    <row r="7751" spans="1:10" x14ac:dyDescent="0.3">
      <c r="A7751" s="1">
        <v>41649</v>
      </c>
      <c r="B7751">
        <v>2014</v>
      </c>
      <c r="C7751">
        <v>1</v>
      </c>
      <c r="D7751" t="s">
        <v>20644</v>
      </c>
      <c r="E7751">
        <v>1</v>
      </c>
      <c r="F7751" s="1">
        <v>41640</v>
      </c>
      <c r="G7751">
        <v>5</v>
      </c>
      <c r="H7751" t="s">
        <v>20617</v>
      </c>
      <c r="I7751" t="s">
        <v>20645</v>
      </c>
      <c r="J7751" t="s">
        <v>20646</v>
      </c>
    </row>
    <row r="7752" spans="1:10" x14ac:dyDescent="0.3">
      <c r="A7752" s="1">
        <v>41650</v>
      </c>
      <c r="B7752">
        <v>2014</v>
      </c>
      <c r="C7752">
        <v>1</v>
      </c>
      <c r="D7752" t="s">
        <v>20644</v>
      </c>
      <c r="E7752">
        <v>1</v>
      </c>
      <c r="F7752" s="1">
        <v>41640</v>
      </c>
      <c r="G7752">
        <v>6</v>
      </c>
      <c r="H7752" t="s">
        <v>20621</v>
      </c>
      <c r="I7752" t="s">
        <v>20645</v>
      </c>
      <c r="J7752" t="s">
        <v>20646</v>
      </c>
    </row>
    <row r="7753" spans="1:10" x14ac:dyDescent="0.3">
      <c r="A7753" s="1">
        <v>41655</v>
      </c>
      <c r="B7753">
        <v>2014</v>
      </c>
      <c r="C7753">
        <v>1</v>
      </c>
      <c r="D7753" t="s">
        <v>20644</v>
      </c>
      <c r="E7753">
        <v>1</v>
      </c>
      <c r="F7753" s="1">
        <v>41640</v>
      </c>
      <c r="G7753">
        <v>4</v>
      </c>
      <c r="H7753" t="s">
        <v>20624</v>
      </c>
      <c r="I7753" t="s">
        <v>20645</v>
      </c>
      <c r="J7753" t="s">
        <v>20646</v>
      </c>
    </row>
    <row r="7754" spans="1:10" x14ac:dyDescent="0.3">
      <c r="A7754" s="1">
        <v>41641</v>
      </c>
      <c r="B7754">
        <v>2014</v>
      </c>
      <c r="C7754">
        <v>1</v>
      </c>
      <c r="D7754" t="s">
        <v>20644</v>
      </c>
      <c r="E7754">
        <v>1</v>
      </c>
      <c r="F7754" s="1">
        <v>41640</v>
      </c>
      <c r="G7754">
        <v>4</v>
      </c>
      <c r="H7754" t="s">
        <v>20624</v>
      </c>
      <c r="I7754" t="s">
        <v>20645</v>
      </c>
      <c r="J7754" t="s">
        <v>20646</v>
      </c>
    </row>
    <row r="7755" spans="1:10" x14ac:dyDescent="0.3">
      <c r="A7755" s="1">
        <v>41650</v>
      </c>
      <c r="B7755">
        <v>2014</v>
      </c>
      <c r="C7755">
        <v>1</v>
      </c>
      <c r="D7755" t="s">
        <v>20644</v>
      </c>
      <c r="E7755">
        <v>1</v>
      </c>
      <c r="F7755" s="1">
        <v>41640</v>
      </c>
      <c r="G7755">
        <v>6</v>
      </c>
      <c r="H7755" t="s">
        <v>20621</v>
      </c>
      <c r="I7755" t="s">
        <v>20645</v>
      </c>
      <c r="J7755" t="s">
        <v>20646</v>
      </c>
    </row>
    <row r="7756" spans="1:10" x14ac:dyDescent="0.3">
      <c r="A7756" s="1">
        <v>41645</v>
      </c>
      <c r="B7756">
        <v>2014</v>
      </c>
      <c r="C7756">
        <v>1</v>
      </c>
      <c r="D7756" t="s">
        <v>20644</v>
      </c>
      <c r="E7756">
        <v>1</v>
      </c>
      <c r="F7756" s="1">
        <v>41640</v>
      </c>
      <c r="G7756">
        <v>1</v>
      </c>
      <c r="H7756" t="s">
        <v>20625</v>
      </c>
      <c r="I7756" t="s">
        <v>20645</v>
      </c>
      <c r="J7756" t="s">
        <v>20646</v>
      </c>
    </row>
    <row r="7757" spans="1:10" x14ac:dyDescent="0.3">
      <c r="A7757" s="1">
        <v>41655</v>
      </c>
      <c r="B7757">
        <v>2014</v>
      </c>
      <c r="C7757">
        <v>1</v>
      </c>
      <c r="D7757" t="s">
        <v>20644</v>
      </c>
      <c r="E7757">
        <v>1</v>
      </c>
      <c r="F7757" s="1">
        <v>41640</v>
      </c>
      <c r="G7757">
        <v>4</v>
      </c>
      <c r="H7757" t="s">
        <v>20624</v>
      </c>
      <c r="I7757" t="s">
        <v>20645</v>
      </c>
      <c r="J7757" t="s">
        <v>20646</v>
      </c>
    </row>
    <row r="7758" spans="1:10" x14ac:dyDescent="0.3">
      <c r="A7758" s="1">
        <v>41660</v>
      </c>
      <c r="B7758">
        <v>2014</v>
      </c>
      <c r="C7758">
        <v>1</v>
      </c>
      <c r="D7758" t="s">
        <v>20644</v>
      </c>
      <c r="E7758">
        <v>1</v>
      </c>
      <c r="F7758" s="1">
        <v>41640</v>
      </c>
      <c r="G7758">
        <v>2</v>
      </c>
      <c r="H7758" t="s">
        <v>20620</v>
      </c>
      <c r="I7758" t="s">
        <v>20645</v>
      </c>
      <c r="J7758" t="s">
        <v>20646</v>
      </c>
    </row>
    <row r="7759" spans="1:10" x14ac:dyDescent="0.3">
      <c r="A7759" s="1">
        <v>41648</v>
      </c>
      <c r="B7759">
        <v>2014</v>
      </c>
      <c r="C7759">
        <v>1</v>
      </c>
      <c r="D7759" t="s">
        <v>20644</v>
      </c>
      <c r="E7759">
        <v>1</v>
      </c>
      <c r="F7759" s="1">
        <v>41640</v>
      </c>
      <c r="G7759">
        <v>4</v>
      </c>
      <c r="H7759" t="s">
        <v>20624</v>
      </c>
      <c r="I7759" t="s">
        <v>20645</v>
      </c>
      <c r="J7759" t="s">
        <v>20646</v>
      </c>
    </row>
    <row r="7760" spans="1:10" x14ac:dyDescent="0.3">
      <c r="A7760" s="1">
        <v>41645</v>
      </c>
      <c r="B7760">
        <v>2014</v>
      </c>
      <c r="C7760">
        <v>1</v>
      </c>
      <c r="D7760" t="s">
        <v>20644</v>
      </c>
      <c r="E7760">
        <v>1</v>
      </c>
      <c r="F7760" s="1">
        <v>41640</v>
      </c>
      <c r="G7760">
        <v>1</v>
      </c>
      <c r="H7760" t="s">
        <v>20625</v>
      </c>
      <c r="I7760" t="s">
        <v>20645</v>
      </c>
      <c r="J7760" t="s">
        <v>20646</v>
      </c>
    </row>
    <row r="7761" spans="1:10" x14ac:dyDescent="0.3">
      <c r="A7761" s="1">
        <v>41640</v>
      </c>
      <c r="B7761">
        <v>2014</v>
      </c>
      <c r="C7761">
        <v>1</v>
      </c>
      <c r="D7761" t="s">
        <v>20644</v>
      </c>
      <c r="E7761">
        <v>1</v>
      </c>
      <c r="F7761" s="1">
        <v>41640</v>
      </c>
      <c r="G7761">
        <v>3</v>
      </c>
      <c r="H7761" t="s">
        <v>20622</v>
      </c>
      <c r="I7761" t="s">
        <v>20645</v>
      </c>
      <c r="J7761" t="s">
        <v>20646</v>
      </c>
    </row>
    <row r="7762" spans="1:10" x14ac:dyDescent="0.3">
      <c r="A7762" s="1">
        <v>41646</v>
      </c>
      <c r="B7762">
        <v>2014</v>
      </c>
      <c r="C7762">
        <v>1</v>
      </c>
      <c r="D7762" t="s">
        <v>20644</v>
      </c>
      <c r="E7762">
        <v>1</v>
      </c>
      <c r="F7762" s="1">
        <v>41640</v>
      </c>
      <c r="G7762">
        <v>2</v>
      </c>
      <c r="H7762" t="s">
        <v>20620</v>
      </c>
      <c r="I7762" t="s">
        <v>20645</v>
      </c>
      <c r="J7762" t="s">
        <v>20646</v>
      </c>
    </row>
    <row r="7763" spans="1:10" x14ac:dyDescent="0.3">
      <c r="A7763" s="1">
        <v>41658</v>
      </c>
      <c r="B7763">
        <v>2014</v>
      </c>
      <c r="C7763">
        <v>1</v>
      </c>
      <c r="D7763" t="s">
        <v>20644</v>
      </c>
      <c r="E7763">
        <v>1</v>
      </c>
      <c r="F7763" s="1">
        <v>41640</v>
      </c>
      <c r="G7763">
        <v>0</v>
      </c>
      <c r="H7763" t="s">
        <v>20623</v>
      </c>
      <c r="I7763" t="s">
        <v>20645</v>
      </c>
      <c r="J7763" t="s">
        <v>20646</v>
      </c>
    </row>
    <row r="7764" spans="1:10" x14ac:dyDescent="0.3">
      <c r="A7764" s="1">
        <v>41647</v>
      </c>
      <c r="B7764">
        <v>2014</v>
      </c>
      <c r="C7764">
        <v>1</v>
      </c>
      <c r="D7764" t="s">
        <v>20644</v>
      </c>
      <c r="E7764">
        <v>1</v>
      </c>
      <c r="F7764" s="1">
        <v>41640</v>
      </c>
      <c r="G7764">
        <v>3</v>
      </c>
      <c r="H7764" t="s">
        <v>20622</v>
      </c>
      <c r="I7764" t="s">
        <v>20645</v>
      </c>
      <c r="J7764" t="s">
        <v>20646</v>
      </c>
    </row>
    <row r="7765" spans="1:10" x14ac:dyDescent="0.3">
      <c r="A7765" s="1">
        <v>41645</v>
      </c>
      <c r="B7765">
        <v>2014</v>
      </c>
      <c r="C7765">
        <v>1</v>
      </c>
      <c r="D7765" t="s">
        <v>20644</v>
      </c>
      <c r="E7765">
        <v>1</v>
      </c>
      <c r="F7765" s="1">
        <v>41640</v>
      </c>
      <c r="G7765">
        <v>1</v>
      </c>
      <c r="H7765" t="s">
        <v>20625</v>
      </c>
      <c r="I7765" t="s">
        <v>20645</v>
      </c>
      <c r="J7765" t="s">
        <v>20646</v>
      </c>
    </row>
    <row r="7766" spans="1:10" x14ac:dyDescent="0.3">
      <c r="A7766" s="1">
        <v>41652</v>
      </c>
      <c r="B7766">
        <v>2014</v>
      </c>
      <c r="C7766">
        <v>1</v>
      </c>
      <c r="D7766" t="s">
        <v>20644</v>
      </c>
      <c r="E7766">
        <v>1</v>
      </c>
      <c r="F7766" s="1">
        <v>41640</v>
      </c>
      <c r="G7766">
        <v>1</v>
      </c>
      <c r="H7766" t="s">
        <v>20625</v>
      </c>
      <c r="I7766" t="s">
        <v>20645</v>
      </c>
      <c r="J7766" t="s">
        <v>20646</v>
      </c>
    </row>
    <row r="7767" spans="1:10" x14ac:dyDescent="0.3">
      <c r="A7767" s="1">
        <v>41647</v>
      </c>
      <c r="B7767">
        <v>2014</v>
      </c>
      <c r="C7767">
        <v>1</v>
      </c>
      <c r="D7767" t="s">
        <v>20644</v>
      </c>
      <c r="E7767">
        <v>1</v>
      </c>
      <c r="F7767" s="1">
        <v>41640</v>
      </c>
      <c r="G7767">
        <v>3</v>
      </c>
      <c r="H7767" t="s">
        <v>20622</v>
      </c>
      <c r="I7767" t="s">
        <v>20645</v>
      </c>
      <c r="J7767" t="s">
        <v>20646</v>
      </c>
    </row>
    <row r="7768" spans="1:10" x14ac:dyDescent="0.3">
      <c r="A7768" s="1">
        <v>41667</v>
      </c>
      <c r="B7768">
        <v>2014</v>
      </c>
      <c r="C7768">
        <v>1</v>
      </c>
      <c r="D7768" t="s">
        <v>20644</v>
      </c>
      <c r="E7768">
        <v>1</v>
      </c>
      <c r="F7768" s="1">
        <v>41640</v>
      </c>
      <c r="G7768">
        <v>2</v>
      </c>
      <c r="H7768" t="s">
        <v>20620</v>
      </c>
      <c r="I7768" t="s">
        <v>20645</v>
      </c>
      <c r="J7768" t="s">
        <v>20646</v>
      </c>
    </row>
    <row r="7769" spans="1:10" x14ac:dyDescent="0.3">
      <c r="A7769" s="1">
        <v>41656</v>
      </c>
      <c r="B7769">
        <v>2014</v>
      </c>
      <c r="C7769">
        <v>1</v>
      </c>
      <c r="D7769" t="s">
        <v>20644</v>
      </c>
      <c r="E7769">
        <v>1</v>
      </c>
      <c r="F7769" s="1">
        <v>41640</v>
      </c>
      <c r="G7769">
        <v>5</v>
      </c>
      <c r="H7769" t="s">
        <v>20617</v>
      </c>
      <c r="I7769" t="s">
        <v>20645</v>
      </c>
      <c r="J7769" t="s">
        <v>20646</v>
      </c>
    </row>
    <row r="7770" spans="1:10" x14ac:dyDescent="0.3">
      <c r="A7770" s="1">
        <v>41642</v>
      </c>
      <c r="B7770">
        <v>2014</v>
      </c>
      <c r="C7770">
        <v>1</v>
      </c>
      <c r="D7770" t="s">
        <v>20644</v>
      </c>
      <c r="E7770">
        <v>1</v>
      </c>
      <c r="F7770" s="1">
        <v>41640</v>
      </c>
      <c r="G7770">
        <v>5</v>
      </c>
      <c r="H7770" t="s">
        <v>20617</v>
      </c>
      <c r="I7770" t="s">
        <v>20645</v>
      </c>
      <c r="J7770" t="s">
        <v>20646</v>
      </c>
    </row>
    <row r="7771" spans="1:10" x14ac:dyDescent="0.3">
      <c r="A7771" s="1">
        <v>41658</v>
      </c>
      <c r="B7771">
        <v>2014</v>
      </c>
      <c r="C7771">
        <v>1</v>
      </c>
      <c r="D7771" t="s">
        <v>20644</v>
      </c>
      <c r="E7771">
        <v>1</v>
      </c>
      <c r="F7771" s="1">
        <v>41640</v>
      </c>
      <c r="G7771">
        <v>0</v>
      </c>
      <c r="H7771" t="s">
        <v>20623</v>
      </c>
      <c r="I7771" t="s">
        <v>20645</v>
      </c>
      <c r="J7771" t="s">
        <v>20646</v>
      </c>
    </row>
    <row r="7772" spans="1:10" x14ac:dyDescent="0.3">
      <c r="A7772" s="1">
        <v>41664</v>
      </c>
      <c r="B7772">
        <v>2014</v>
      </c>
      <c r="C7772">
        <v>1</v>
      </c>
      <c r="D7772" t="s">
        <v>20644</v>
      </c>
      <c r="E7772">
        <v>1</v>
      </c>
      <c r="F7772" s="1">
        <v>41640</v>
      </c>
      <c r="G7772">
        <v>6</v>
      </c>
      <c r="H7772" t="s">
        <v>20621</v>
      </c>
      <c r="I7772" t="s">
        <v>20645</v>
      </c>
      <c r="J7772" t="s">
        <v>20646</v>
      </c>
    </row>
    <row r="7773" spans="1:10" x14ac:dyDescent="0.3">
      <c r="A7773" s="1">
        <v>41288</v>
      </c>
      <c r="B7773">
        <v>2013</v>
      </c>
      <c r="C7773">
        <v>1</v>
      </c>
      <c r="D7773" t="s">
        <v>20644</v>
      </c>
      <c r="E7773">
        <v>1</v>
      </c>
      <c r="F7773" s="1">
        <v>41275</v>
      </c>
      <c r="G7773">
        <v>1</v>
      </c>
      <c r="H7773" t="s">
        <v>20625</v>
      </c>
      <c r="I7773" t="s">
        <v>20645</v>
      </c>
      <c r="J7773" t="s">
        <v>20646</v>
      </c>
    </row>
    <row r="7774" spans="1:10" x14ac:dyDescent="0.3">
      <c r="A7774" s="1">
        <v>41293</v>
      </c>
      <c r="B7774">
        <v>2013</v>
      </c>
      <c r="C7774">
        <v>1</v>
      </c>
      <c r="D7774" t="s">
        <v>20644</v>
      </c>
      <c r="E7774">
        <v>1</v>
      </c>
      <c r="F7774" s="1">
        <v>41275</v>
      </c>
      <c r="G7774">
        <v>6</v>
      </c>
      <c r="H7774" t="s">
        <v>20621</v>
      </c>
      <c r="I7774" t="s">
        <v>20645</v>
      </c>
      <c r="J7774" t="s">
        <v>20646</v>
      </c>
    </row>
    <row r="7775" spans="1:10" x14ac:dyDescent="0.3">
      <c r="A7775" s="1">
        <v>41296</v>
      </c>
      <c r="B7775">
        <v>2013</v>
      </c>
      <c r="C7775">
        <v>1</v>
      </c>
      <c r="D7775" t="s">
        <v>20644</v>
      </c>
      <c r="E7775">
        <v>1</v>
      </c>
      <c r="F7775" s="1">
        <v>41275</v>
      </c>
      <c r="G7775">
        <v>2</v>
      </c>
      <c r="H7775" t="s">
        <v>20620</v>
      </c>
      <c r="I7775" t="s">
        <v>20645</v>
      </c>
      <c r="J7775" t="s">
        <v>20646</v>
      </c>
    </row>
    <row r="7776" spans="1:10" x14ac:dyDescent="0.3">
      <c r="A7776" s="1">
        <v>41287</v>
      </c>
      <c r="B7776">
        <v>2013</v>
      </c>
      <c r="C7776">
        <v>1</v>
      </c>
      <c r="D7776" t="s">
        <v>20644</v>
      </c>
      <c r="E7776">
        <v>1</v>
      </c>
      <c r="F7776" s="1">
        <v>41275</v>
      </c>
      <c r="G7776">
        <v>0</v>
      </c>
      <c r="H7776" t="s">
        <v>20623</v>
      </c>
      <c r="I7776" t="s">
        <v>20645</v>
      </c>
      <c r="J7776" t="s">
        <v>20646</v>
      </c>
    </row>
    <row r="7777" spans="1:10" x14ac:dyDescent="0.3">
      <c r="A7777" s="1">
        <v>41287</v>
      </c>
      <c r="B7777">
        <v>2013</v>
      </c>
      <c r="C7777">
        <v>1</v>
      </c>
      <c r="D7777" t="s">
        <v>20644</v>
      </c>
      <c r="E7777">
        <v>1</v>
      </c>
      <c r="F7777" s="1">
        <v>41275</v>
      </c>
      <c r="G7777">
        <v>0</v>
      </c>
      <c r="H7777" t="s">
        <v>20623</v>
      </c>
      <c r="I7777" t="s">
        <v>20645</v>
      </c>
      <c r="J7777" t="s">
        <v>20646</v>
      </c>
    </row>
    <row r="7778" spans="1:10" x14ac:dyDescent="0.3">
      <c r="A7778" s="1">
        <v>41280</v>
      </c>
      <c r="B7778">
        <v>2013</v>
      </c>
      <c r="C7778">
        <v>1</v>
      </c>
      <c r="D7778" t="s">
        <v>20644</v>
      </c>
      <c r="E7778">
        <v>1</v>
      </c>
      <c r="F7778" s="1">
        <v>41275</v>
      </c>
      <c r="G7778">
        <v>0</v>
      </c>
      <c r="H7778" t="s">
        <v>20623</v>
      </c>
      <c r="I7778" t="s">
        <v>20645</v>
      </c>
      <c r="J7778" t="s">
        <v>20646</v>
      </c>
    </row>
    <row r="7779" spans="1:10" x14ac:dyDescent="0.3">
      <c r="A7779" s="1">
        <v>41286</v>
      </c>
      <c r="B7779">
        <v>2013</v>
      </c>
      <c r="C7779">
        <v>1</v>
      </c>
      <c r="D7779" t="s">
        <v>20644</v>
      </c>
      <c r="E7779">
        <v>1</v>
      </c>
      <c r="F7779" s="1">
        <v>41275</v>
      </c>
      <c r="G7779">
        <v>6</v>
      </c>
      <c r="H7779" t="s">
        <v>20621</v>
      </c>
      <c r="I7779" t="s">
        <v>20645</v>
      </c>
      <c r="J7779" t="s">
        <v>20646</v>
      </c>
    </row>
    <row r="7780" spans="1:10" x14ac:dyDescent="0.3">
      <c r="A7780" s="1">
        <v>41300</v>
      </c>
      <c r="B7780">
        <v>2013</v>
      </c>
      <c r="C7780">
        <v>1</v>
      </c>
      <c r="D7780" t="s">
        <v>20644</v>
      </c>
      <c r="E7780">
        <v>1</v>
      </c>
      <c r="F7780" s="1">
        <v>41275</v>
      </c>
      <c r="G7780">
        <v>6</v>
      </c>
      <c r="H7780" t="s">
        <v>20621</v>
      </c>
      <c r="I7780" t="s">
        <v>20645</v>
      </c>
      <c r="J7780" t="s">
        <v>20646</v>
      </c>
    </row>
    <row r="7781" spans="1:10" x14ac:dyDescent="0.3">
      <c r="A7781" s="1">
        <v>41290</v>
      </c>
      <c r="B7781">
        <v>2013</v>
      </c>
      <c r="C7781">
        <v>1</v>
      </c>
      <c r="D7781" t="s">
        <v>20644</v>
      </c>
      <c r="E7781">
        <v>1</v>
      </c>
      <c r="F7781" s="1">
        <v>41275</v>
      </c>
      <c r="G7781">
        <v>3</v>
      </c>
      <c r="H7781" t="s">
        <v>20622</v>
      </c>
      <c r="I7781" t="s">
        <v>20645</v>
      </c>
      <c r="J7781" t="s">
        <v>20646</v>
      </c>
    </row>
    <row r="7782" spans="1:10" x14ac:dyDescent="0.3">
      <c r="A7782" s="1">
        <v>41282</v>
      </c>
      <c r="B7782">
        <v>2013</v>
      </c>
      <c r="C7782">
        <v>1</v>
      </c>
      <c r="D7782" t="s">
        <v>20644</v>
      </c>
      <c r="E7782">
        <v>1</v>
      </c>
      <c r="F7782" s="1">
        <v>41275</v>
      </c>
      <c r="G7782">
        <v>2</v>
      </c>
      <c r="H7782" t="s">
        <v>20620</v>
      </c>
      <c r="I7782" t="s">
        <v>20645</v>
      </c>
      <c r="J7782" t="s">
        <v>20646</v>
      </c>
    </row>
    <row r="7783" spans="1:10" x14ac:dyDescent="0.3">
      <c r="A7783" s="1">
        <v>41282</v>
      </c>
      <c r="B7783">
        <v>2013</v>
      </c>
      <c r="C7783">
        <v>1</v>
      </c>
      <c r="D7783" t="s">
        <v>20644</v>
      </c>
      <c r="E7783">
        <v>1</v>
      </c>
      <c r="F7783" s="1">
        <v>41275</v>
      </c>
      <c r="G7783">
        <v>2</v>
      </c>
      <c r="H7783" t="s">
        <v>20620</v>
      </c>
      <c r="I7783" t="s">
        <v>20645</v>
      </c>
      <c r="J7783" t="s">
        <v>20646</v>
      </c>
    </row>
    <row r="7784" spans="1:10" x14ac:dyDescent="0.3">
      <c r="A7784" s="1">
        <v>41277</v>
      </c>
      <c r="B7784">
        <v>2013</v>
      </c>
      <c r="C7784">
        <v>1</v>
      </c>
      <c r="D7784" t="s">
        <v>20644</v>
      </c>
      <c r="E7784">
        <v>1</v>
      </c>
      <c r="F7784" s="1">
        <v>41275</v>
      </c>
      <c r="G7784">
        <v>4</v>
      </c>
      <c r="H7784" t="s">
        <v>20624</v>
      </c>
      <c r="I7784" t="s">
        <v>20645</v>
      </c>
      <c r="J7784" t="s">
        <v>20646</v>
      </c>
    </row>
    <row r="7785" spans="1:10" x14ac:dyDescent="0.3">
      <c r="A7785" s="1">
        <v>41300</v>
      </c>
      <c r="B7785">
        <v>2013</v>
      </c>
      <c r="C7785">
        <v>1</v>
      </c>
      <c r="D7785" t="s">
        <v>20644</v>
      </c>
      <c r="E7785">
        <v>1</v>
      </c>
      <c r="F7785" s="1">
        <v>41275</v>
      </c>
      <c r="G7785">
        <v>6</v>
      </c>
      <c r="H7785" t="s">
        <v>20621</v>
      </c>
      <c r="I7785" t="s">
        <v>20645</v>
      </c>
      <c r="J7785" t="s">
        <v>20646</v>
      </c>
    </row>
    <row r="7786" spans="1:10" x14ac:dyDescent="0.3">
      <c r="A7786" s="1">
        <v>41292</v>
      </c>
      <c r="B7786">
        <v>2013</v>
      </c>
      <c r="C7786">
        <v>1</v>
      </c>
      <c r="D7786" t="s">
        <v>20644</v>
      </c>
      <c r="E7786">
        <v>1</v>
      </c>
      <c r="F7786" s="1">
        <v>41275</v>
      </c>
      <c r="G7786">
        <v>5</v>
      </c>
      <c r="H7786" t="s">
        <v>20617</v>
      </c>
      <c r="I7786" t="s">
        <v>20645</v>
      </c>
      <c r="J7786" t="s">
        <v>20646</v>
      </c>
    </row>
    <row r="7787" spans="1:10" x14ac:dyDescent="0.3">
      <c r="A7787" s="1">
        <v>41295</v>
      </c>
      <c r="B7787">
        <v>2013</v>
      </c>
      <c r="C7787">
        <v>1</v>
      </c>
      <c r="D7787" t="s">
        <v>20644</v>
      </c>
      <c r="E7787">
        <v>1</v>
      </c>
      <c r="F7787" s="1">
        <v>41275</v>
      </c>
      <c r="G7787">
        <v>1</v>
      </c>
      <c r="H7787" t="s">
        <v>20625</v>
      </c>
      <c r="I7787" t="s">
        <v>20645</v>
      </c>
      <c r="J7787" t="s">
        <v>20646</v>
      </c>
    </row>
    <row r="7788" spans="1:10" x14ac:dyDescent="0.3">
      <c r="A7788" s="1">
        <v>41280</v>
      </c>
      <c r="B7788">
        <v>2013</v>
      </c>
      <c r="C7788">
        <v>1</v>
      </c>
      <c r="D7788" t="s">
        <v>20644</v>
      </c>
      <c r="E7788">
        <v>1</v>
      </c>
      <c r="F7788" s="1">
        <v>41275</v>
      </c>
      <c r="G7788">
        <v>0</v>
      </c>
      <c r="H7788" t="s">
        <v>20623</v>
      </c>
      <c r="I7788" t="s">
        <v>20645</v>
      </c>
      <c r="J7788" t="s">
        <v>20646</v>
      </c>
    </row>
    <row r="7789" spans="1:10" x14ac:dyDescent="0.3">
      <c r="A7789" s="1">
        <v>41277</v>
      </c>
      <c r="B7789">
        <v>2013</v>
      </c>
      <c r="C7789">
        <v>1</v>
      </c>
      <c r="D7789" t="s">
        <v>20644</v>
      </c>
      <c r="E7789">
        <v>1</v>
      </c>
      <c r="F7789" s="1">
        <v>41275</v>
      </c>
      <c r="G7789">
        <v>4</v>
      </c>
      <c r="H7789" t="s">
        <v>20624</v>
      </c>
      <c r="I7789" t="s">
        <v>20645</v>
      </c>
      <c r="J7789" t="s">
        <v>20646</v>
      </c>
    </row>
    <row r="7790" spans="1:10" x14ac:dyDescent="0.3">
      <c r="A7790" s="1">
        <v>41302</v>
      </c>
      <c r="B7790">
        <v>2013</v>
      </c>
      <c r="C7790">
        <v>1</v>
      </c>
      <c r="D7790" t="s">
        <v>20644</v>
      </c>
      <c r="E7790">
        <v>1</v>
      </c>
      <c r="F7790" s="1">
        <v>41275</v>
      </c>
      <c r="G7790">
        <v>1</v>
      </c>
      <c r="H7790" t="s">
        <v>20625</v>
      </c>
      <c r="I7790" t="s">
        <v>20645</v>
      </c>
      <c r="J7790" t="s">
        <v>20646</v>
      </c>
    </row>
    <row r="7791" spans="1:10" x14ac:dyDescent="0.3">
      <c r="A7791" s="1">
        <v>41276</v>
      </c>
      <c r="B7791">
        <v>2013</v>
      </c>
      <c r="C7791">
        <v>1</v>
      </c>
      <c r="D7791" t="s">
        <v>20644</v>
      </c>
      <c r="E7791">
        <v>1</v>
      </c>
      <c r="F7791" s="1">
        <v>41275</v>
      </c>
      <c r="G7791">
        <v>3</v>
      </c>
      <c r="H7791" t="s">
        <v>20622</v>
      </c>
      <c r="I7791" t="s">
        <v>20645</v>
      </c>
      <c r="J7791" t="s">
        <v>20646</v>
      </c>
    </row>
    <row r="7792" spans="1:10" x14ac:dyDescent="0.3">
      <c r="A7792" s="1">
        <v>41286</v>
      </c>
      <c r="B7792">
        <v>2013</v>
      </c>
      <c r="C7792">
        <v>1</v>
      </c>
      <c r="D7792" t="s">
        <v>20644</v>
      </c>
      <c r="E7792">
        <v>1</v>
      </c>
      <c r="F7792" s="1">
        <v>41275</v>
      </c>
      <c r="G7792">
        <v>6</v>
      </c>
      <c r="H7792" t="s">
        <v>20621</v>
      </c>
      <c r="I7792" t="s">
        <v>20645</v>
      </c>
      <c r="J7792" t="s">
        <v>20646</v>
      </c>
    </row>
    <row r="7793" spans="1:10" x14ac:dyDescent="0.3">
      <c r="A7793" s="1">
        <v>41282</v>
      </c>
      <c r="B7793">
        <v>2013</v>
      </c>
      <c r="C7793">
        <v>1</v>
      </c>
      <c r="D7793" t="s">
        <v>20644</v>
      </c>
      <c r="E7793">
        <v>1</v>
      </c>
      <c r="F7793" s="1">
        <v>41275</v>
      </c>
      <c r="G7793">
        <v>2</v>
      </c>
      <c r="H7793" t="s">
        <v>20620</v>
      </c>
      <c r="I7793" t="s">
        <v>20645</v>
      </c>
      <c r="J7793" t="s">
        <v>20646</v>
      </c>
    </row>
    <row r="7794" spans="1:10" x14ac:dyDescent="0.3">
      <c r="A7794" s="1">
        <v>41299</v>
      </c>
      <c r="B7794">
        <v>2013</v>
      </c>
      <c r="C7794">
        <v>1</v>
      </c>
      <c r="D7794" t="s">
        <v>20644</v>
      </c>
      <c r="E7794">
        <v>1</v>
      </c>
      <c r="F7794" s="1">
        <v>41275</v>
      </c>
      <c r="G7794">
        <v>5</v>
      </c>
      <c r="H7794" t="s">
        <v>20617</v>
      </c>
      <c r="I7794" t="s">
        <v>20645</v>
      </c>
      <c r="J7794" t="s">
        <v>20646</v>
      </c>
    </row>
    <row r="7795" spans="1:10" x14ac:dyDescent="0.3">
      <c r="A7795" s="1">
        <v>41295</v>
      </c>
      <c r="B7795">
        <v>2013</v>
      </c>
      <c r="C7795">
        <v>1</v>
      </c>
      <c r="D7795" t="s">
        <v>20644</v>
      </c>
      <c r="E7795">
        <v>1</v>
      </c>
      <c r="F7795" s="1">
        <v>41275</v>
      </c>
      <c r="G7795">
        <v>1</v>
      </c>
      <c r="H7795" t="s">
        <v>20625</v>
      </c>
      <c r="I7795" t="s">
        <v>20645</v>
      </c>
      <c r="J7795" t="s">
        <v>20646</v>
      </c>
    </row>
    <row r="7796" spans="1:10" x14ac:dyDescent="0.3">
      <c r="A7796" s="1">
        <v>41288</v>
      </c>
      <c r="B7796">
        <v>2013</v>
      </c>
      <c r="C7796">
        <v>1</v>
      </c>
      <c r="D7796" t="s">
        <v>20644</v>
      </c>
      <c r="E7796">
        <v>1</v>
      </c>
      <c r="F7796" s="1">
        <v>41275</v>
      </c>
      <c r="G7796">
        <v>1</v>
      </c>
      <c r="H7796" t="s">
        <v>20625</v>
      </c>
      <c r="I7796" t="s">
        <v>20645</v>
      </c>
      <c r="J7796" t="s">
        <v>20646</v>
      </c>
    </row>
    <row r="7797" spans="1:10" x14ac:dyDescent="0.3">
      <c r="A7797" s="1">
        <v>41278</v>
      </c>
      <c r="B7797">
        <v>2013</v>
      </c>
      <c r="C7797">
        <v>1</v>
      </c>
      <c r="D7797" t="s">
        <v>20644</v>
      </c>
      <c r="E7797">
        <v>1</v>
      </c>
      <c r="F7797" s="1">
        <v>41275</v>
      </c>
      <c r="G7797">
        <v>5</v>
      </c>
      <c r="H7797" t="s">
        <v>20617</v>
      </c>
      <c r="I7797" t="s">
        <v>20645</v>
      </c>
      <c r="J7797" t="s">
        <v>20646</v>
      </c>
    </row>
    <row r="7798" spans="1:10" x14ac:dyDescent="0.3">
      <c r="A7798" s="1">
        <v>41280</v>
      </c>
      <c r="B7798">
        <v>2013</v>
      </c>
      <c r="C7798">
        <v>1</v>
      </c>
      <c r="D7798" t="s">
        <v>20644</v>
      </c>
      <c r="E7798">
        <v>1</v>
      </c>
      <c r="F7798" s="1">
        <v>41275</v>
      </c>
      <c r="G7798">
        <v>0</v>
      </c>
      <c r="H7798" t="s">
        <v>20623</v>
      </c>
      <c r="I7798" t="s">
        <v>20645</v>
      </c>
      <c r="J7798" t="s">
        <v>20646</v>
      </c>
    </row>
    <row r="7799" spans="1:10" x14ac:dyDescent="0.3">
      <c r="A7799" s="1">
        <v>41287</v>
      </c>
      <c r="B7799">
        <v>2013</v>
      </c>
      <c r="C7799">
        <v>1</v>
      </c>
      <c r="D7799" t="s">
        <v>20644</v>
      </c>
      <c r="E7799">
        <v>1</v>
      </c>
      <c r="F7799" s="1">
        <v>41275</v>
      </c>
      <c r="G7799">
        <v>0</v>
      </c>
      <c r="H7799" t="s">
        <v>20623</v>
      </c>
      <c r="I7799" t="s">
        <v>20645</v>
      </c>
      <c r="J7799" t="s">
        <v>20646</v>
      </c>
    </row>
    <row r="7800" spans="1:10" x14ac:dyDescent="0.3">
      <c r="A7800" s="1">
        <v>41289</v>
      </c>
      <c r="B7800">
        <v>2013</v>
      </c>
      <c r="C7800">
        <v>1</v>
      </c>
      <c r="D7800" t="s">
        <v>20644</v>
      </c>
      <c r="E7800">
        <v>1</v>
      </c>
      <c r="F7800" s="1">
        <v>41275</v>
      </c>
      <c r="G7800">
        <v>2</v>
      </c>
      <c r="H7800" t="s">
        <v>20620</v>
      </c>
      <c r="I7800" t="s">
        <v>20645</v>
      </c>
      <c r="J7800" t="s">
        <v>20646</v>
      </c>
    </row>
    <row r="7801" spans="1:10" x14ac:dyDescent="0.3">
      <c r="A7801" s="1">
        <v>41283</v>
      </c>
      <c r="B7801">
        <v>2013</v>
      </c>
      <c r="C7801">
        <v>1</v>
      </c>
      <c r="D7801" t="s">
        <v>20644</v>
      </c>
      <c r="E7801">
        <v>1</v>
      </c>
      <c r="F7801" s="1">
        <v>41275</v>
      </c>
      <c r="G7801">
        <v>3</v>
      </c>
      <c r="H7801" t="s">
        <v>20622</v>
      </c>
      <c r="I7801" t="s">
        <v>20645</v>
      </c>
      <c r="J7801" t="s">
        <v>20646</v>
      </c>
    </row>
    <row r="7802" spans="1:10" x14ac:dyDescent="0.3">
      <c r="A7802" s="1">
        <v>41295</v>
      </c>
      <c r="B7802">
        <v>2013</v>
      </c>
      <c r="C7802">
        <v>1</v>
      </c>
      <c r="D7802" t="s">
        <v>20644</v>
      </c>
      <c r="E7802">
        <v>1</v>
      </c>
      <c r="F7802" s="1">
        <v>41275</v>
      </c>
      <c r="G7802">
        <v>1</v>
      </c>
      <c r="H7802" t="s">
        <v>20625</v>
      </c>
      <c r="I7802" t="s">
        <v>20645</v>
      </c>
      <c r="J7802" t="s">
        <v>20646</v>
      </c>
    </row>
    <row r="7803" spans="1:10" x14ac:dyDescent="0.3">
      <c r="A7803" s="1">
        <v>41295</v>
      </c>
      <c r="B7803">
        <v>2013</v>
      </c>
      <c r="C7803">
        <v>1</v>
      </c>
      <c r="D7803" t="s">
        <v>20644</v>
      </c>
      <c r="E7803">
        <v>1</v>
      </c>
      <c r="F7803" s="1">
        <v>41275</v>
      </c>
      <c r="G7803">
        <v>1</v>
      </c>
      <c r="H7803" t="s">
        <v>20625</v>
      </c>
      <c r="I7803" t="s">
        <v>20645</v>
      </c>
      <c r="J7803" t="s">
        <v>20646</v>
      </c>
    </row>
    <row r="7804" spans="1:10" x14ac:dyDescent="0.3">
      <c r="A7804" s="1">
        <v>41297</v>
      </c>
      <c r="B7804">
        <v>2013</v>
      </c>
      <c r="C7804">
        <v>1</v>
      </c>
      <c r="D7804" t="s">
        <v>20644</v>
      </c>
      <c r="E7804">
        <v>1</v>
      </c>
      <c r="F7804" s="1">
        <v>41275</v>
      </c>
      <c r="G7804">
        <v>3</v>
      </c>
      <c r="H7804" t="s">
        <v>20622</v>
      </c>
      <c r="I7804" t="s">
        <v>20645</v>
      </c>
      <c r="J7804" t="s">
        <v>20646</v>
      </c>
    </row>
    <row r="7805" spans="1:10" x14ac:dyDescent="0.3">
      <c r="A7805" s="1">
        <v>41279</v>
      </c>
      <c r="B7805">
        <v>2013</v>
      </c>
      <c r="C7805">
        <v>1</v>
      </c>
      <c r="D7805" t="s">
        <v>20644</v>
      </c>
      <c r="E7805">
        <v>1</v>
      </c>
      <c r="F7805" s="1">
        <v>41275</v>
      </c>
      <c r="G7805">
        <v>6</v>
      </c>
      <c r="H7805" t="s">
        <v>20621</v>
      </c>
      <c r="I7805" t="s">
        <v>20645</v>
      </c>
      <c r="J7805" t="s">
        <v>20646</v>
      </c>
    </row>
    <row r="7806" spans="1:10" x14ac:dyDescent="0.3">
      <c r="A7806" s="1">
        <v>41281</v>
      </c>
      <c r="B7806">
        <v>2013</v>
      </c>
      <c r="C7806">
        <v>1</v>
      </c>
      <c r="D7806" t="s">
        <v>20644</v>
      </c>
      <c r="E7806">
        <v>1</v>
      </c>
      <c r="F7806" s="1">
        <v>41275</v>
      </c>
      <c r="G7806">
        <v>1</v>
      </c>
      <c r="H7806" t="s">
        <v>20625</v>
      </c>
      <c r="I7806" t="s">
        <v>20645</v>
      </c>
      <c r="J7806" t="s">
        <v>20646</v>
      </c>
    </row>
    <row r="7807" spans="1:10" x14ac:dyDescent="0.3">
      <c r="A7807" s="1">
        <v>41285</v>
      </c>
      <c r="B7807">
        <v>2013</v>
      </c>
      <c r="C7807">
        <v>1</v>
      </c>
      <c r="D7807" t="s">
        <v>20644</v>
      </c>
      <c r="E7807">
        <v>1</v>
      </c>
      <c r="F7807" s="1">
        <v>41275</v>
      </c>
      <c r="G7807">
        <v>5</v>
      </c>
      <c r="H7807" t="s">
        <v>20617</v>
      </c>
      <c r="I7807" t="s">
        <v>20645</v>
      </c>
      <c r="J7807" t="s">
        <v>20646</v>
      </c>
    </row>
    <row r="7808" spans="1:10" x14ac:dyDescent="0.3">
      <c r="A7808" s="1">
        <v>41278</v>
      </c>
      <c r="B7808">
        <v>2013</v>
      </c>
      <c r="C7808">
        <v>1</v>
      </c>
      <c r="D7808" t="s">
        <v>20644</v>
      </c>
      <c r="E7808">
        <v>1</v>
      </c>
      <c r="F7808" s="1">
        <v>41275</v>
      </c>
      <c r="G7808">
        <v>5</v>
      </c>
      <c r="H7808" t="s">
        <v>20617</v>
      </c>
      <c r="I7808" t="s">
        <v>20645</v>
      </c>
      <c r="J7808" t="s">
        <v>20646</v>
      </c>
    </row>
    <row r="7809" spans="1:10" x14ac:dyDescent="0.3">
      <c r="A7809" s="1">
        <v>41285</v>
      </c>
      <c r="B7809">
        <v>2013</v>
      </c>
      <c r="C7809">
        <v>1</v>
      </c>
      <c r="D7809" t="s">
        <v>20644</v>
      </c>
      <c r="E7809">
        <v>1</v>
      </c>
      <c r="F7809" s="1">
        <v>41275</v>
      </c>
      <c r="G7809">
        <v>5</v>
      </c>
      <c r="H7809" t="s">
        <v>20617</v>
      </c>
      <c r="I7809" t="s">
        <v>20645</v>
      </c>
      <c r="J7809" t="s">
        <v>20646</v>
      </c>
    </row>
    <row r="7810" spans="1:10" x14ac:dyDescent="0.3">
      <c r="A7810" s="1">
        <v>41275</v>
      </c>
      <c r="B7810">
        <v>2013</v>
      </c>
      <c r="C7810">
        <v>1</v>
      </c>
      <c r="D7810" t="s">
        <v>20644</v>
      </c>
      <c r="E7810">
        <v>1</v>
      </c>
      <c r="F7810" s="1">
        <v>41275</v>
      </c>
      <c r="G7810">
        <v>2</v>
      </c>
      <c r="H7810" t="s">
        <v>20620</v>
      </c>
      <c r="I7810" t="s">
        <v>20645</v>
      </c>
      <c r="J7810" t="s">
        <v>20646</v>
      </c>
    </row>
    <row r="7811" spans="1:10" x14ac:dyDescent="0.3">
      <c r="A7811" s="1">
        <v>41294</v>
      </c>
      <c r="B7811">
        <v>2013</v>
      </c>
      <c r="C7811">
        <v>1</v>
      </c>
      <c r="D7811" t="s">
        <v>20644</v>
      </c>
      <c r="E7811">
        <v>1</v>
      </c>
      <c r="F7811" s="1">
        <v>41275</v>
      </c>
      <c r="G7811">
        <v>0</v>
      </c>
      <c r="H7811" t="s">
        <v>20623</v>
      </c>
      <c r="I7811" t="s">
        <v>20645</v>
      </c>
      <c r="J7811" t="s">
        <v>20646</v>
      </c>
    </row>
    <row r="7812" spans="1:10" x14ac:dyDescent="0.3">
      <c r="A7812" s="1">
        <v>41277</v>
      </c>
      <c r="B7812">
        <v>2013</v>
      </c>
      <c r="C7812">
        <v>1</v>
      </c>
      <c r="D7812" t="s">
        <v>20644</v>
      </c>
      <c r="E7812">
        <v>1</v>
      </c>
      <c r="F7812" s="1">
        <v>41275</v>
      </c>
      <c r="G7812">
        <v>4</v>
      </c>
      <c r="H7812" t="s">
        <v>20624</v>
      </c>
      <c r="I7812" t="s">
        <v>20645</v>
      </c>
      <c r="J7812" t="s">
        <v>20646</v>
      </c>
    </row>
    <row r="7813" spans="1:10" x14ac:dyDescent="0.3">
      <c r="A7813" s="1">
        <v>41294</v>
      </c>
      <c r="B7813">
        <v>2013</v>
      </c>
      <c r="C7813">
        <v>1</v>
      </c>
      <c r="D7813" t="s">
        <v>20644</v>
      </c>
      <c r="E7813">
        <v>1</v>
      </c>
      <c r="F7813" s="1">
        <v>41275</v>
      </c>
      <c r="G7813">
        <v>0</v>
      </c>
      <c r="H7813" t="s">
        <v>20623</v>
      </c>
      <c r="I7813" t="s">
        <v>20645</v>
      </c>
      <c r="J7813" t="s">
        <v>20646</v>
      </c>
    </row>
    <row r="7814" spans="1:10" x14ac:dyDescent="0.3">
      <c r="A7814" s="1">
        <v>41300</v>
      </c>
      <c r="B7814">
        <v>2013</v>
      </c>
      <c r="C7814">
        <v>1</v>
      </c>
      <c r="D7814" t="s">
        <v>20644</v>
      </c>
      <c r="E7814">
        <v>1</v>
      </c>
      <c r="F7814" s="1">
        <v>41275</v>
      </c>
      <c r="G7814">
        <v>6</v>
      </c>
      <c r="H7814" t="s">
        <v>20621</v>
      </c>
      <c r="I7814" t="s">
        <v>20645</v>
      </c>
      <c r="J7814" t="s">
        <v>20646</v>
      </c>
    </row>
    <row r="7815" spans="1:10" x14ac:dyDescent="0.3">
      <c r="A7815" s="1">
        <v>41293</v>
      </c>
      <c r="B7815">
        <v>2013</v>
      </c>
      <c r="C7815">
        <v>1</v>
      </c>
      <c r="D7815" t="s">
        <v>20644</v>
      </c>
      <c r="E7815">
        <v>1</v>
      </c>
      <c r="F7815" s="1">
        <v>41275</v>
      </c>
      <c r="G7815">
        <v>6</v>
      </c>
      <c r="H7815" t="s">
        <v>20621</v>
      </c>
      <c r="I7815" t="s">
        <v>20645</v>
      </c>
      <c r="J7815" t="s">
        <v>20646</v>
      </c>
    </row>
    <row r="7816" spans="1:10" x14ac:dyDescent="0.3">
      <c r="A7816" s="1">
        <v>41287</v>
      </c>
      <c r="B7816">
        <v>2013</v>
      </c>
      <c r="C7816">
        <v>1</v>
      </c>
      <c r="D7816" t="s">
        <v>20644</v>
      </c>
      <c r="E7816">
        <v>1</v>
      </c>
      <c r="F7816" s="1">
        <v>41275</v>
      </c>
      <c r="G7816">
        <v>0</v>
      </c>
      <c r="H7816" t="s">
        <v>20623</v>
      </c>
      <c r="I7816" t="s">
        <v>20645</v>
      </c>
      <c r="J7816" t="s">
        <v>20646</v>
      </c>
    </row>
    <row r="7817" spans="1:10" x14ac:dyDescent="0.3">
      <c r="A7817" s="1">
        <v>41286</v>
      </c>
      <c r="B7817">
        <v>2013</v>
      </c>
      <c r="C7817">
        <v>1</v>
      </c>
      <c r="D7817" t="s">
        <v>20644</v>
      </c>
      <c r="E7817">
        <v>1</v>
      </c>
      <c r="F7817" s="1">
        <v>41275</v>
      </c>
      <c r="G7817">
        <v>6</v>
      </c>
      <c r="H7817" t="s">
        <v>20621</v>
      </c>
      <c r="I7817" t="s">
        <v>20645</v>
      </c>
      <c r="J7817" t="s">
        <v>20646</v>
      </c>
    </row>
    <row r="7818" spans="1:10" x14ac:dyDescent="0.3">
      <c r="A7818" s="1">
        <v>41277</v>
      </c>
      <c r="B7818">
        <v>2013</v>
      </c>
      <c r="C7818">
        <v>1</v>
      </c>
      <c r="D7818" t="s">
        <v>20644</v>
      </c>
      <c r="E7818">
        <v>1</v>
      </c>
      <c r="F7818" s="1">
        <v>41275</v>
      </c>
      <c r="G7818">
        <v>4</v>
      </c>
      <c r="H7818" t="s">
        <v>20624</v>
      </c>
      <c r="I7818" t="s">
        <v>20645</v>
      </c>
      <c r="J7818" t="s">
        <v>20646</v>
      </c>
    </row>
    <row r="7819" spans="1:10" x14ac:dyDescent="0.3">
      <c r="A7819" s="1">
        <v>41302</v>
      </c>
      <c r="B7819">
        <v>2013</v>
      </c>
      <c r="C7819">
        <v>1</v>
      </c>
      <c r="D7819" t="s">
        <v>20644</v>
      </c>
      <c r="E7819">
        <v>1</v>
      </c>
      <c r="F7819" s="1">
        <v>41275</v>
      </c>
      <c r="G7819">
        <v>1</v>
      </c>
      <c r="H7819" t="s">
        <v>20625</v>
      </c>
      <c r="I7819" t="s">
        <v>20645</v>
      </c>
      <c r="J7819" t="s">
        <v>20646</v>
      </c>
    </row>
    <row r="7820" spans="1:10" x14ac:dyDescent="0.3">
      <c r="A7820" s="1">
        <v>41289</v>
      </c>
      <c r="B7820">
        <v>2013</v>
      </c>
      <c r="C7820">
        <v>1</v>
      </c>
      <c r="D7820" t="s">
        <v>20644</v>
      </c>
      <c r="E7820">
        <v>1</v>
      </c>
      <c r="F7820" s="1">
        <v>41275</v>
      </c>
      <c r="G7820">
        <v>2</v>
      </c>
      <c r="H7820" t="s">
        <v>20620</v>
      </c>
      <c r="I7820" t="s">
        <v>20645</v>
      </c>
      <c r="J7820" t="s">
        <v>20646</v>
      </c>
    </row>
    <row r="7821" spans="1:10" x14ac:dyDescent="0.3">
      <c r="A7821" s="1">
        <v>41298</v>
      </c>
      <c r="B7821">
        <v>2013</v>
      </c>
      <c r="C7821">
        <v>1</v>
      </c>
      <c r="D7821" t="s">
        <v>20644</v>
      </c>
      <c r="E7821">
        <v>1</v>
      </c>
      <c r="F7821" s="1">
        <v>41275</v>
      </c>
      <c r="G7821">
        <v>4</v>
      </c>
      <c r="H7821" t="s">
        <v>20624</v>
      </c>
      <c r="I7821" t="s">
        <v>20645</v>
      </c>
      <c r="J7821" t="s">
        <v>20646</v>
      </c>
    </row>
    <row r="7822" spans="1:10" x14ac:dyDescent="0.3">
      <c r="A7822" s="1">
        <v>41289</v>
      </c>
      <c r="B7822">
        <v>2013</v>
      </c>
      <c r="C7822">
        <v>1</v>
      </c>
      <c r="D7822" t="s">
        <v>20644</v>
      </c>
      <c r="E7822">
        <v>1</v>
      </c>
      <c r="F7822" s="1">
        <v>41275</v>
      </c>
      <c r="G7822">
        <v>2</v>
      </c>
      <c r="H7822" t="s">
        <v>20620</v>
      </c>
      <c r="I7822" t="s">
        <v>20645</v>
      </c>
      <c r="J7822" t="s">
        <v>20646</v>
      </c>
    </row>
    <row r="7823" spans="1:10" x14ac:dyDescent="0.3">
      <c r="A7823" s="1">
        <v>41289</v>
      </c>
      <c r="B7823">
        <v>2013</v>
      </c>
      <c r="C7823">
        <v>1</v>
      </c>
      <c r="D7823" t="s">
        <v>20644</v>
      </c>
      <c r="E7823">
        <v>1</v>
      </c>
      <c r="F7823" s="1">
        <v>41275</v>
      </c>
      <c r="G7823">
        <v>2</v>
      </c>
      <c r="H7823" t="s">
        <v>20620</v>
      </c>
      <c r="I7823" t="s">
        <v>20645</v>
      </c>
      <c r="J7823" t="s">
        <v>20646</v>
      </c>
    </row>
    <row r="7824" spans="1:10" x14ac:dyDescent="0.3">
      <c r="A7824" s="1">
        <v>41300</v>
      </c>
      <c r="B7824">
        <v>2013</v>
      </c>
      <c r="C7824">
        <v>1</v>
      </c>
      <c r="D7824" t="s">
        <v>20644</v>
      </c>
      <c r="E7824">
        <v>1</v>
      </c>
      <c r="F7824" s="1">
        <v>41275</v>
      </c>
      <c r="G7824">
        <v>6</v>
      </c>
      <c r="H7824" t="s">
        <v>20621</v>
      </c>
      <c r="I7824" t="s">
        <v>20645</v>
      </c>
      <c r="J7824" t="s">
        <v>20646</v>
      </c>
    </row>
    <row r="7825" spans="1:10" x14ac:dyDescent="0.3">
      <c r="A7825" s="1">
        <v>41298</v>
      </c>
      <c r="B7825">
        <v>2013</v>
      </c>
      <c r="C7825">
        <v>1</v>
      </c>
      <c r="D7825" t="s">
        <v>20644</v>
      </c>
      <c r="E7825">
        <v>1</v>
      </c>
      <c r="F7825" s="1">
        <v>41275</v>
      </c>
      <c r="G7825">
        <v>4</v>
      </c>
      <c r="H7825" t="s">
        <v>20624</v>
      </c>
      <c r="I7825" t="s">
        <v>20645</v>
      </c>
      <c r="J7825" t="s">
        <v>20646</v>
      </c>
    </row>
    <row r="7826" spans="1:10" x14ac:dyDescent="0.3">
      <c r="A7826" s="1">
        <v>41283</v>
      </c>
      <c r="B7826">
        <v>2013</v>
      </c>
      <c r="C7826">
        <v>1</v>
      </c>
      <c r="D7826" t="s">
        <v>20644</v>
      </c>
      <c r="E7826">
        <v>1</v>
      </c>
      <c r="F7826" s="1">
        <v>41275</v>
      </c>
      <c r="G7826">
        <v>3</v>
      </c>
      <c r="H7826" t="s">
        <v>20622</v>
      </c>
      <c r="I7826" t="s">
        <v>20645</v>
      </c>
      <c r="J7826" t="s">
        <v>20646</v>
      </c>
    </row>
    <row r="7827" spans="1:10" x14ac:dyDescent="0.3">
      <c r="A7827" s="1">
        <v>41297</v>
      </c>
      <c r="B7827">
        <v>2013</v>
      </c>
      <c r="C7827">
        <v>1</v>
      </c>
      <c r="D7827" t="s">
        <v>20644</v>
      </c>
      <c r="E7827">
        <v>1</v>
      </c>
      <c r="F7827" s="1">
        <v>41275</v>
      </c>
      <c r="G7827">
        <v>3</v>
      </c>
      <c r="H7827" t="s">
        <v>20622</v>
      </c>
      <c r="I7827" t="s">
        <v>20645</v>
      </c>
      <c r="J7827" t="s">
        <v>20646</v>
      </c>
    </row>
    <row r="7828" spans="1:10" x14ac:dyDescent="0.3">
      <c r="A7828" s="1">
        <v>41302</v>
      </c>
      <c r="B7828">
        <v>2013</v>
      </c>
      <c r="C7828">
        <v>1</v>
      </c>
      <c r="D7828" t="s">
        <v>20644</v>
      </c>
      <c r="E7828">
        <v>1</v>
      </c>
      <c r="F7828" s="1">
        <v>41275</v>
      </c>
      <c r="G7828">
        <v>1</v>
      </c>
      <c r="H7828" t="s">
        <v>20625</v>
      </c>
      <c r="I7828" t="s">
        <v>20645</v>
      </c>
      <c r="J7828" t="s">
        <v>20646</v>
      </c>
    </row>
    <row r="7829" spans="1:10" x14ac:dyDescent="0.3">
      <c r="A7829" s="1">
        <v>41281</v>
      </c>
      <c r="B7829">
        <v>2013</v>
      </c>
      <c r="C7829">
        <v>1</v>
      </c>
      <c r="D7829" t="s">
        <v>20644</v>
      </c>
      <c r="E7829">
        <v>1</v>
      </c>
      <c r="F7829" s="1">
        <v>41275</v>
      </c>
      <c r="G7829">
        <v>1</v>
      </c>
      <c r="H7829" t="s">
        <v>20625</v>
      </c>
      <c r="I7829" t="s">
        <v>20645</v>
      </c>
      <c r="J7829" t="s">
        <v>20646</v>
      </c>
    </row>
    <row r="7830" spans="1:10" x14ac:dyDescent="0.3">
      <c r="A7830" s="1">
        <v>41291</v>
      </c>
      <c r="B7830">
        <v>2013</v>
      </c>
      <c r="C7830">
        <v>1</v>
      </c>
      <c r="D7830" t="s">
        <v>20644</v>
      </c>
      <c r="E7830">
        <v>1</v>
      </c>
      <c r="F7830" s="1">
        <v>41275</v>
      </c>
      <c r="G7830">
        <v>4</v>
      </c>
      <c r="H7830" t="s">
        <v>20624</v>
      </c>
      <c r="I7830" t="s">
        <v>20645</v>
      </c>
      <c r="J7830" t="s">
        <v>20646</v>
      </c>
    </row>
    <row r="7831" spans="1:10" x14ac:dyDescent="0.3">
      <c r="A7831" s="1">
        <v>41293</v>
      </c>
      <c r="B7831">
        <v>2013</v>
      </c>
      <c r="C7831">
        <v>1</v>
      </c>
      <c r="D7831" t="s">
        <v>20644</v>
      </c>
      <c r="E7831">
        <v>1</v>
      </c>
      <c r="F7831" s="1">
        <v>41275</v>
      </c>
      <c r="G7831">
        <v>6</v>
      </c>
      <c r="H7831" t="s">
        <v>20621</v>
      </c>
      <c r="I7831" t="s">
        <v>20645</v>
      </c>
      <c r="J7831" t="s">
        <v>20646</v>
      </c>
    </row>
    <row r="7832" spans="1:10" x14ac:dyDescent="0.3">
      <c r="A7832" s="1">
        <v>41278</v>
      </c>
      <c r="B7832">
        <v>2013</v>
      </c>
      <c r="C7832">
        <v>1</v>
      </c>
      <c r="D7832" t="s">
        <v>20644</v>
      </c>
      <c r="E7832">
        <v>1</v>
      </c>
      <c r="F7832" s="1">
        <v>41275</v>
      </c>
      <c r="G7832">
        <v>5</v>
      </c>
      <c r="H7832" t="s">
        <v>20617</v>
      </c>
      <c r="I7832" t="s">
        <v>20645</v>
      </c>
      <c r="J7832" t="s">
        <v>20646</v>
      </c>
    </row>
    <row r="7833" spans="1:10" x14ac:dyDescent="0.3">
      <c r="A7833" s="1">
        <v>41279</v>
      </c>
      <c r="B7833">
        <v>2013</v>
      </c>
      <c r="C7833">
        <v>1</v>
      </c>
      <c r="D7833" t="s">
        <v>20644</v>
      </c>
      <c r="E7833">
        <v>1</v>
      </c>
      <c r="F7833" s="1">
        <v>41275</v>
      </c>
      <c r="G7833">
        <v>6</v>
      </c>
      <c r="H7833" t="s">
        <v>20621</v>
      </c>
      <c r="I7833" t="s">
        <v>20645</v>
      </c>
      <c r="J7833" t="s">
        <v>20646</v>
      </c>
    </row>
    <row r="7834" spans="1:10" x14ac:dyDescent="0.3">
      <c r="A7834" s="1">
        <v>41297</v>
      </c>
      <c r="B7834">
        <v>2013</v>
      </c>
      <c r="C7834">
        <v>1</v>
      </c>
      <c r="D7834" t="s">
        <v>20644</v>
      </c>
      <c r="E7834">
        <v>1</v>
      </c>
      <c r="F7834" s="1">
        <v>41275</v>
      </c>
      <c r="G7834">
        <v>3</v>
      </c>
      <c r="H7834" t="s">
        <v>20622</v>
      </c>
      <c r="I7834" t="s">
        <v>20645</v>
      </c>
      <c r="J7834" t="s">
        <v>20646</v>
      </c>
    </row>
    <row r="7835" spans="1:10" x14ac:dyDescent="0.3">
      <c r="A7835" s="1">
        <v>41281</v>
      </c>
      <c r="B7835">
        <v>2013</v>
      </c>
      <c r="C7835">
        <v>1</v>
      </c>
      <c r="D7835" t="s">
        <v>20644</v>
      </c>
      <c r="E7835">
        <v>1</v>
      </c>
      <c r="F7835" s="1">
        <v>41275</v>
      </c>
      <c r="G7835">
        <v>1</v>
      </c>
      <c r="H7835" t="s">
        <v>20625</v>
      </c>
      <c r="I7835" t="s">
        <v>20645</v>
      </c>
      <c r="J7835" t="s">
        <v>20646</v>
      </c>
    </row>
    <row r="7836" spans="1:10" x14ac:dyDescent="0.3">
      <c r="A7836" s="1">
        <v>41275</v>
      </c>
      <c r="B7836">
        <v>2013</v>
      </c>
      <c r="C7836">
        <v>1</v>
      </c>
      <c r="D7836" t="s">
        <v>20644</v>
      </c>
      <c r="E7836">
        <v>1</v>
      </c>
      <c r="F7836" s="1">
        <v>41275</v>
      </c>
      <c r="G7836">
        <v>2</v>
      </c>
      <c r="H7836" t="s">
        <v>20620</v>
      </c>
      <c r="I7836" t="s">
        <v>20645</v>
      </c>
      <c r="J7836" t="s">
        <v>20646</v>
      </c>
    </row>
    <row r="7837" spans="1:10" x14ac:dyDescent="0.3">
      <c r="A7837" s="1">
        <v>41282</v>
      </c>
      <c r="B7837">
        <v>2013</v>
      </c>
      <c r="C7837">
        <v>1</v>
      </c>
      <c r="D7837" t="s">
        <v>20644</v>
      </c>
      <c r="E7837">
        <v>1</v>
      </c>
      <c r="F7837" s="1">
        <v>41275</v>
      </c>
      <c r="G7837">
        <v>2</v>
      </c>
      <c r="H7837" t="s">
        <v>20620</v>
      </c>
      <c r="I7837" t="s">
        <v>20645</v>
      </c>
      <c r="J7837" t="s">
        <v>20646</v>
      </c>
    </row>
    <row r="7838" spans="1:10" x14ac:dyDescent="0.3">
      <c r="A7838" s="1">
        <v>41300</v>
      </c>
      <c r="B7838">
        <v>2013</v>
      </c>
      <c r="C7838">
        <v>1</v>
      </c>
      <c r="D7838" t="s">
        <v>20644</v>
      </c>
      <c r="E7838">
        <v>1</v>
      </c>
      <c r="F7838" s="1">
        <v>41275</v>
      </c>
      <c r="G7838">
        <v>6</v>
      </c>
      <c r="H7838" t="s">
        <v>20621</v>
      </c>
      <c r="I7838" t="s">
        <v>20645</v>
      </c>
      <c r="J7838" t="s">
        <v>20646</v>
      </c>
    </row>
    <row r="7839" spans="1:10" x14ac:dyDescent="0.3">
      <c r="A7839" s="1">
        <v>41278</v>
      </c>
      <c r="B7839">
        <v>2013</v>
      </c>
      <c r="C7839">
        <v>1</v>
      </c>
      <c r="D7839" t="s">
        <v>20644</v>
      </c>
      <c r="E7839">
        <v>1</v>
      </c>
      <c r="F7839" s="1">
        <v>41275</v>
      </c>
      <c r="G7839">
        <v>5</v>
      </c>
      <c r="H7839" t="s">
        <v>20617</v>
      </c>
      <c r="I7839" t="s">
        <v>20645</v>
      </c>
      <c r="J7839" t="s">
        <v>20646</v>
      </c>
    </row>
    <row r="7840" spans="1:10" x14ac:dyDescent="0.3">
      <c r="A7840" s="1">
        <v>41302</v>
      </c>
      <c r="B7840">
        <v>2013</v>
      </c>
      <c r="C7840">
        <v>1</v>
      </c>
      <c r="D7840" t="s">
        <v>20644</v>
      </c>
      <c r="E7840">
        <v>1</v>
      </c>
      <c r="F7840" s="1">
        <v>41275</v>
      </c>
      <c r="G7840">
        <v>1</v>
      </c>
      <c r="H7840" t="s">
        <v>20625</v>
      </c>
      <c r="I7840" t="s">
        <v>20645</v>
      </c>
      <c r="J7840" t="s">
        <v>20646</v>
      </c>
    </row>
    <row r="7841" spans="1:10" x14ac:dyDescent="0.3">
      <c r="A7841" s="1">
        <v>41287</v>
      </c>
      <c r="B7841">
        <v>2013</v>
      </c>
      <c r="C7841">
        <v>1</v>
      </c>
      <c r="D7841" t="s">
        <v>20644</v>
      </c>
      <c r="E7841">
        <v>1</v>
      </c>
      <c r="F7841" s="1">
        <v>41275</v>
      </c>
      <c r="G7841">
        <v>0</v>
      </c>
      <c r="H7841" t="s">
        <v>20623</v>
      </c>
      <c r="I7841" t="s">
        <v>20645</v>
      </c>
      <c r="J7841" t="s">
        <v>20646</v>
      </c>
    </row>
    <row r="7842" spans="1:10" x14ac:dyDescent="0.3">
      <c r="A7842" s="1">
        <v>41295</v>
      </c>
      <c r="B7842">
        <v>2013</v>
      </c>
      <c r="C7842">
        <v>1</v>
      </c>
      <c r="D7842" t="s">
        <v>20644</v>
      </c>
      <c r="E7842">
        <v>1</v>
      </c>
      <c r="F7842" s="1">
        <v>41275</v>
      </c>
      <c r="G7842">
        <v>1</v>
      </c>
      <c r="H7842" t="s">
        <v>20625</v>
      </c>
      <c r="I7842" t="s">
        <v>20645</v>
      </c>
      <c r="J7842" t="s">
        <v>20646</v>
      </c>
    </row>
    <row r="7843" spans="1:10" x14ac:dyDescent="0.3">
      <c r="A7843" s="1">
        <v>41298</v>
      </c>
      <c r="B7843">
        <v>2013</v>
      </c>
      <c r="C7843">
        <v>1</v>
      </c>
      <c r="D7843" t="s">
        <v>20644</v>
      </c>
      <c r="E7843">
        <v>1</v>
      </c>
      <c r="F7843" s="1">
        <v>41275</v>
      </c>
      <c r="G7843">
        <v>4</v>
      </c>
      <c r="H7843" t="s">
        <v>20624</v>
      </c>
      <c r="I7843" t="s">
        <v>20645</v>
      </c>
      <c r="J7843" t="s">
        <v>20646</v>
      </c>
    </row>
    <row r="7844" spans="1:10" x14ac:dyDescent="0.3">
      <c r="A7844" s="1">
        <v>41295</v>
      </c>
      <c r="B7844">
        <v>2013</v>
      </c>
      <c r="C7844">
        <v>1</v>
      </c>
      <c r="D7844" t="s">
        <v>20644</v>
      </c>
      <c r="E7844">
        <v>1</v>
      </c>
      <c r="F7844" s="1">
        <v>41275</v>
      </c>
      <c r="G7844">
        <v>1</v>
      </c>
      <c r="H7844" t="s">
        <v>20625</v>
      </c>
      <c r="I7844" t="s">
        <v>20645</v>
      </c>
      <c r="J7844" t="s">
        <v>20646</v>
      </c>
    </row>
    <row r="7845" spans="1:10" x14ac:dyDescent="0.3">
      <c r="A7845" s="1">
        <v>41276</v>
      </c>
      <c r="B7845">
        <v>2013</v>
      </c>
      <c r="C7845">
        <v>1</v>
      </c>
      <c r="D7845" t="s">
        <v>20644</v>
      </c>
      <c r="E7845">
        <v>1</v>
      </c>
      <c r="F7845" s="1">
        <v>41275</v>
      </c>
      <c r="G7845">
        <v>3</v>
      </c>
      <c r="H7845" t="s">
        <v>20622</v>
      </c>
      <c r="I7845" t="s">
        <v>20645</v>
      </c>
      <c r="J7845" t="s">
        <v>20646</v>
      </c>
    </row>
    <row r="7846" spans="1:10" x14ac:dyDescent="0.3">
      <c r="A7846" s="1">
        <v>41285</v>
      </c>
      <c r="B7846">
        <v>2013</v>
      </c>
      <c r="C7846">
        <v>1</v>
      </c>
      <c r="D7846" t="s">
        <v>20644</v>
      </c>
      <c r="E7846">
        <v>1</v>
      </c>
      <c r="F7846" s="1">
        <v>41275</v>
      </c>
      <c r="G7846">
        <v>5</v>
      </c>
      <c r="H7846" t="s">
        <v>20617</v>
      </c>
      <c r="I7846" t="s">
        <v>20645</v>
      </c>
      <c r="J7846" t="s">
        <v>20646</v>
      </c>
    </row>
    <row r="7847" spans="1:10" x14ac:dyDescent="0.3">
      <c r="A7847" s="1">
        <v>41283</v>
      </c>
      <c r="B7847">
        <v>2013</v>
      </c>
      <c r="C7847">
        <v>1</v>
      </c>
      <c r="D7847" t="s">
        <v>20644</v>
      </c>
      <c r="E7847">
        <v>1</v>
      </c>
      <c r="F7847" s="1">
        <v>41275</v>
      </c>
      <c r="G7847">
        <v>3</v>
      </c>
      <c r="H7847" t="s">
        <v>20622</v>
      </c>
      <c r="I7847" t="s">
        <v>20645</v>
      </c>
      <c r="J7847" t="s">
        <v>20646</v>
      </c>
    </row>
    <row r="7848" spans="1:10" x14ac:dyDescent="0.3">
      <c r="A7848" s="1">
        <v>41297</v>
      </c>
      <c r="B7848">
        <v>2013</v>
      </c>
      <c r="C7848">
        <v>1</v>
      </c>
      <c r="D7848" t="s">
        <v>20644</v>
      </c>
      <c r="E7848">
        <v>1</v>
      </c>
      <c r="F7848" s="1">
        <v>41275</v>
      </c>
      <c r="G7848">
        <v>3</v>
      </c>
      <c r="H7848" t="s">
        <v>20622</v>
      </c>
      <c r="I7848" t="s">
        <v>20645</v>
      </c>
      <c r="J7848" t="s">
        <v>20646</v>
      </c>
    </row>
    <row r="7849" spans="1:10" x14ac:dyDescent="0.3">
      <c r="A7849" s="1">
        <v>41298</v>
      </c>
      <c r="B7849">
        <v>2013</v>
      </c>
      <c r="C7849">
        <v>1</v>
      </c>
      <c r="D7849" t="s">
        <v>20644</v>
      </c>
      <c r="E7849">
        <v>1</v>
      </c>
      <c r="F7849" s="1">
        <v>41275</v>
      </c>
      <c r="G7849">
        <v>4</v>
      </c>
      <c r="H7849" t="s">
        <v>20624</v>
      </c>
      <c r="I7849" t="s">
        <v>20645</v>
      </c>
      <c r="J7849" t="s">
        <v>20646</v>
      </c>
    </row>
    <row r="7850" spans="1:10" x14ac:dyDescent="0.3">
      <c r="A7850" s="1">
        <v>41295</v>
      </c>
      <c r="B7850">
        <v>2013</v>
      </c>
      <c r="C7850">
        <v>1</v>
      </c>
      <c r="D7850" t="s">
        <v>20644</v>
      </c>
      <c r="E7850">
        <v>1</v>
      </c>
      <c r="F7850" s="1">
        <v>41275</v>
      </c>
      <c r="G7850">
        <v>1</v>
      </c>
      <c r="H7850" t="s">
        <v>20625</v>
      </c>
      <c r="I7850" t="s">
        <v>20645</v>
      </c>
      <c r="J7850" t="s">
        <v>20646</v>
      </c>
    </row>
    <row r="7851" spans="1:10" x14ac:dyDescent="0.3">
      <c r="A7851" s="1">
        <v>41290</v>
      </c>
      <c r="B7851">
        <v>2013</v>
      </c>
      <c r="C7851">
        <v>1</v>
      </c>
      <c r="D7851" t="s">
        <v>20644</v>
      </c>
      <c r="E7851">
        <v>1</v>
      </c>
      <c r="F7851" s="1">
        <v>41275</v>
      </c>
      <c r="G7851">
        <v>3</v>
      </c>
      <c r="H7851" t="s">
        <v>20622</v>
      </c>
      <c r="I7851" t="s">
        <v>20645</v>
      </c>
      <c r="J7851" t="s">
        <v>20646</v>
      </c>
    </row>
    <row r="7852" spans="1:10" x14ac:dyDescent="0.3">
      <c r="A7852" s="1">
        <v>41301</v>
      </c>
      <c r="B7852">
        <v>2013</v>
      </c>
      <c r="C7852">
        <v>1</v>
      </c>
      <c r="D7852" t="s">
        <v>20644</v>
      </c>
      <c r="E7852">
        <v>1</v>
      </c>
      <c r="F7852" s="1">
        <v>41275</v>
      </c>
      <c r="G7852">
        <v>0</v>
      </c>
      <c r="H7852" t="s">
        <v>20623</v>
      </c>
      <c r="I7852" t="s">
        <v>20645</v>
      </c>
      <c r="J7852" t="s">
        <v>20646</v>
      </c>
    </row>
    <row r="7853" spans="1:10" x14ac:dyDescent="0.3">
      <c r="A7853" s="1">
        <v>41299</v>
      </c>
      <c r="B7853">
        <v>2013</v>
      </c>
      <c r="C7853">
        <v>1</v>
      </c>
      <c r="D7853" t="s">
        <v>20644</v>
      </c>
      <c r="E7853">
        <v>1</v>
      </c>
      <c r="F7853" s="1">
        <v>41275</v>
      </c>
      <c r="G7853">
        <v>5</v>
      </c>
      <c r="H7853" t="s">
        <v>20617</v>
      </c>
      <c r="I7853" t="s">
        <v>20645</v>
      </c>
      <c r="J7853" t="s">
        <v>20646</v>
      </c>
    </row>
    <row r="7854" spans="1:10" x14ac:dyDescent="0.3">
      <c r="A7854" s="1">
        <v>41299</v>
      </c>
      <c r="B7854">
        <v>2013</v>
      </c>
      <c r="C7854">
        <v>1</v>
      </c>
      <c r="D7854" t="s">
        <v>20644</v>
      </c>
      <c r="E7854">
        <v>1</v>
      </c>
      <c r="F7854" s="1">
        <v>41275</v>
      </c>
      <c r="G7854">
        <v>5</v>
      </c>
      <c r="H7854" t="s">
        <v>20617</v>
      </c>
      <c r="I7854" t="s">
        <v>20645</v>
      </c>
      <c r="J7854" t="s">
        <v>20646</v>
      </c>
    </row>
    <row r="7855" spans="1:10" x14ac:dyDescent="0.3">
      <c r="A7855" s="1">
        <v>41293</v>
      </c>
      <c r="B7855">
        <v>2013</v>
      </c>
      <c r="C7855">
        <v>1</v>
      </c>
      <c r="D7855" t="s">
        <v>20644</v>
      </c>
      <c r="E7855">
        <v>1</v>
      </c>
      <c r="F7855" s="1">
        <v>41275</v>
      </c>
      <c r="G7855">
        <v>6</v>
      </c>
      <c r="H7855" t="s">
        <v>20621</v>
      </c>
      <c r="I7855" t="s">
        <v>20645</v>
      </c>
      <c r="J7855" t="s">
        <v>20646</v>
      </c>
    </row>
    <row r="7856" spans="1:10" x14ac:dyDescent="0.3">
      <c r="A7856" s="1">
        <v>41299</v>
      </c>
      <c r="B7856">
        <v>2013</v>
      </c>
      <c r="C7856">
        <v>1</v>
      </c>
      <c r="D7856" t="s">
        <v>20644</v>
      </c>
      <c r="E7856">
        <v>1</v>
      </c>
      <c r="F7856" s="1">
        <v>41275</v>
      </c>
      <c r="G7856">
        <v>5</v>
      </c>
      <c r="H7856" t="s">
        <v>20617</v>
      </c>
      <c r="I7856" t="s">
        <v>20645</v>
      </c>
      <c r="J7856" t="s">
        <v>20646</v>
      </c>
    </row>
    <row r="7857" spans="1:10" x14ac:dyDescent="0.3">
      <c r="A7857" s="1">
        <v>41283</v>
      </c>
      <c r="B7857">
        <v>2013</v>
      </c>
      <c r="C7857">
        <v>1</v>
      </c>
      <c r="D7857" t="s">
        <v>20644</v>
      </c>
      <c r="E7857">
        <v>1</v>
      </c>
      <c r="F7857" s="1">
        <v>41275</v>
      </c>
      <c r="G7857">
        <v>3</v>
      </c>
      <c r="H7857" t="s">
        <v>20622</v>
      </c>
      <c r="I7857" t="s">
        <v>20645</v>
      </c>
      <c r="J7857" t="s">
        <v>20646</v>
      </c>
    </row>
    <row r="7858" spans="1:10" x14ac:dyDescent="0.3">
      <c r="A7858" s="1">
        <v>41284</v>
      </c>
      <c r="B7858">
        <v>2013</v>
      </c>
      <c r="C7858">
        <v>1</v>
      </c>
      <c r="D7858" t="s">
        <v>20644</v>
      </c>
      <c r="E7858">
        <v>1</v>
      </c>
      <c r="F7858" s="1">
        <v>41275</v>
      </c>
      <c r="G7858">
        <v>4</v>
      </c>
      <c r="H7858" t="s">
        <v>20624</v>
      </c>
      <c r="I7858" t="s">
        <v>20645</v>
      </c>
      <c r="J7858" t="s">
        <v>20646</v>
      </c>
    </row>
    <row r="7859" spans="1:10" x14ac:dyDescent="0.3">
      <c r="A7859" s="1">
        <v>41278</v>
      </c>
      <c r="B7859">
        <v>2013</v>
      </c>
      <c r="C7859">
        <v>1</v>
      </c>
      <c r="D7859" t="s">
        <v>20644</v>
      </c>
      <c r="E7859">
        <v>1</v>
      </c>
      <c r="F7859" s="1">
        <v>41275</v>
      </c>
      <c r="G7859">
        <v>5</v>
      </c>
      <c r="H7859" t="s">
        <v>20617</v>
      </c>
      <c r="I7859" t="s">
        <v>20645</v>
      </c>
      <c r="J7859" t="s">
        <v>20646</v>
      </c>
    </row>
    <row r="7860" spans="1:10" x14ac:dyDescent="0.3">
      <c r="A7860" s="1">
        <v>41277</v>
      </c>
      <c r="B7860">
        <v>2013</v>
      </c>
      <c r="C7860">
        <v>1</v>
      </c>
      <c r="D7860" t="s">
        <v>20644</v>
      </c>
      <c r="E7860">
        <v>1</v>
      </c>
      <c r="F7860" s="1">
        <v>41275</v>
      </c>
      <c r="G7860">
        <v>4</v>
      </c>
      <c r="H7860" t="s">
        <v>20624</v>
      </c>
      <c r="I7860" t="s">
        <v>20645</v>
      </c>
      <c r="J7860" t="s">
        <v>20646</v>
      </c>
    </row>
    <row r="7861" spans="1:10" x14ac:dyDescent="0.3">
      <c r="A7861" s="1">
        <v>41289</v>
      </c>
      <c r="B7861">
        <v>2013</v>
      </c>
      <c r="C7861">
        <v>1</v>
      </c>
      <c r="D7861" t="s">
        <v>20644</v>
      </c>
      <c r="E7861">
        <v>1</v>
      </c>
      <c r="F7861" s="1">
        <v>41275</v>
      </c>
      <c r="G7861">
        <v>2</v>
      </c>
      <c r="H7861" t="s">
        <v>20620</v>
      </c>
      <c r="I7861" t="s">
        <v>20645</v>
      </c>
      <c r="J7861" t="s">
        <v>20646</v>
      </c>
    </row>
    <row r="7862" spans="1:10" x14ac:dyDescent="0.3">
      <c r="A7862" s="1">
        <v>41289</v>
      </c>
      <c r="B7862">
        <v>2013</v>
      </c>
      <c r="C7862">
        <v>1</v>
      </c>
      <c r="D7862" t="s">
        <v>20644</v>
      </c>
      <c r="E7862">
        <v>1</v>
      </c>
      <c r="F7862" s="1">
        <v>41275</v>
      </c>
      <c r="G7862">
        <v>2</v>
      </c>
      <c r="H7862" t="s">
        <v>20620</v>
      </c>
      <c r="I7862" t="s">
        <v>20645</v>
      </c>
      <c r="J7862" t="s">
        <v>20646</v>
      </c>
    </row>
    <row r="7863" spans="1:10" x14ac:dyDescent="0.3">
      <c r="A7863" s="1">
        <v>41299</v>
      </c>
      <c r="B7863">
        <v>2013</v>
      </c>
      <c r="C7863">
        <v>1</v>
      </c>
      <c r="D7863" t="s">
        <v>20644</v>
      </c>
      <c r="E7863">
        <v>1</v>
      </c>
      <c r="F7863" s="1">
        <v>41275</v>
      </c>
      <c r="G7863">
        <v>5</v>
      </c>
      <c r="H7863" t="s">
        <v>20617</v>
      </c>
      <c r="I7863" t="s">
        <v>20645</v>
      </c>
      <c r="J7863" t="s">
        <v>20646</v>
      </c>
    </row>
    <row r="7864" spans="1:10" x14ac:dyDescent="0.3">
      <c r="A7864" s="1">
        <v>41291</v>
      </c>
      <c r="B7864">
        <v>2013</v>
      </c>
      <c r="C7864">
        <v>1</v>
      </c>
      <c r="D7864" t="s">
        <v>20644</v>
      </c>
      <c r="E7864">
        <v>1</v>
      </c>
      <c r="F7864" s="1">
        <v>41275</v>
      </c>
      <c r="G7864">
        <v>4</v>
      </c>
      <c r="H7864" t="s">
        <v>20624</v>
      </c>
      <c r="I7864" t="s">
        <v>20645</v>
      </c>
      <c r="J7864" t="s">
        <v>20646</v>
      </c>
    </row>
    <row r="7865" spans="1:10" x14ac:dyDescent="0.3">
      <c r="A7865" s="1">
        <v>41280</v>
      </c>
      <c r="B7865">
        <v>2013</v>
      </c>
      <c r="C7865">
        <v>1</v>
      </c>
      <c r="D7865" t="s">
        <v>20644</v>
      </c>
      <c r="E7865">
        <v>1</v>
      </c>
      <c r="F7865" s="1">
        <v>41275</v>
      </c>
      <c r="G7865">
        <v>0</v>
      </c>
      <c r="H7865" t="s">
        <v>20623</v>
      </c>
      <c r="I7865" t="s">
        <v>20645</v>
      </c>
      <c r="J7865" t="s">
        <v>20646</v>
      </c>
    </row>
    <row r="7866" spans="1:10" x14ac:dyDescent="0.3">
      <c r="A7866" s="1">
        <v>41280</v>
      </c>
      <c r="B7866">
        <v>2013</v>
      </c>
      <c r="C7866">
        <v>1</v>
      </c>
      <c r="D7866" t="s">
        <v>20644</v>
      </c>
      <c r="E7866">
        <v>1</v>
      </c>
      <c r="F7866" s="1">
        <v>41275</v>
      </c>
      <c r="G7866">
        <v>0</v>
      </c>
      <c r="H7866" t="s">
        <v>20623</v>
      </c>
      <c r="I7866" t="s">
        <v>20645</v>
      </c>
      <c r="J7866" t="s">
        <v>20646</v>
      </c>
    </row>
    <row r="7867" spans="1:10" x14ac:dyDescent="0.3">
      <c r="A7867" s="1">
        <v>43124</v>
      </c>
      <c r="B7867">
        <v>2018</v>
      </c>
      <c r="C7867">
        <v>1</v>
      </c>
      <c r="D7867" t="s">
        <v>20644</v>
      </c>
      <c r="E7867">
        <v>1</v>
      </c>
      <c r="F7867" s="1">
        <v>43101</v>
      </c>
      <c r="G7867">
        <v>3</v>
      </c>
      <c r="H7867" t="s">
        <v>20622</v>
      </c>
      <c r="I7867" t="s">
        <v>20645</v>
      </c>
      <c r="J7867" t="s">
        <v>20646</v>
      </c>
    </row>
    <row r="7868" spans="1:10" x14ac:dyDescent="0.3">
      <c r="A7868" s="1">
        <v>43128</v>
      </c>
      <c r="B7868">
        <v>2018</v>
      </c>
      <c r="C7868">
        <v>1</v>
      </c>
      <c r="D7868" t="s">
        <v>20644</v>
      </c>
      <c r="E7868">
        <v>1</v>
      </c>
      <c r="F7868" s="1">
        <v>43101</v>
      </c>
      <c r="G7868">
        <v>0</v>
      </c>
      <c r="H7868" t="s">
        <v>20623</v>
      </c>
      <c r="I7868" t="s">
        <v>20645</v>
      </c>
      <c r="J7868" t="s">
        <v>20646</v>
      </c>
    </row>
    <row r="7869" spans="1:10" x14ac:dyDescent="0.3">
      <c r="A7869" s="1">
        <v>43101</v>
      </c>
      <c r="B7869">
        <v>2018</v>
      </c>
      <c r="C7869">
        <v>1</v>
      </c>
      <c r="D7869" t="s">
        <v>20644</v>
      </c>
      <c r="E7869">
        <v>1</v>
      </c>
      <c r="F7869" s="1">
        <v>43101</v>
      </c>
      <c r="G7869">
        <v>1</v>
      </c>
      <c r="H7869" t="s">
        <v>20625</v>
      </c>
      <c r="I7869" t="s">
        <v>20645</v>
      </c>
      <c r="J7869" t="s">
        <v>20646</v>
      </c>
    </row>
    <row r="7870" spans="1:10" x14ac:dyDescent="0.3">
      <c r="A7870" s="1">
        <v>43111</v>
      </c>
      <c r="B7870">
        <v>2018</v>
      </c>
      <c r="C7870">
        <v>1</v>
      </c>
      <c r="D7870" t="s">
        <v>20644</v>
      </c>
      <c r="E7870">
        <v>1</v>
      </c>
      <c r="F7870" s="1">
        <v>43101</v>
      </c>
      <c r="G7870">
        <v>4</v>
      </c>
      <c r="H7870" t="s">
        <v>20624</v>
      </c>
      <c r="I7870" t="s">
        <v>20645</v>
      </c>
      <c r="J7870" t="s">
        <v>20646</v>
      </c>
    </row>
    <row r="7871" spans="1:10" x14ac:dyDescent="0.3">
      <c r="A7871" s="1">
        <v>43125</v>
      </c>
      <c r="B7871">
        <v>2018</v>
      </c>
      <c r="C7871">
        <v>1</v>
      </c>
      <c r="D7871" t="s">
        <v>20644</v>
      </c>
      <c r="E7871">
        <v>1</v>
      </c>
      <c r="F7871" s="1">
        <v>43101</v>
      </c>
      <c r="G7871">
        <v>4</v>
      </c>
      <c r="H7871" t="s">
        <v>20624</v>
      </c>
      <c r="I7871" t="s">
        <v>20645</v>
      </c>
      <c r="J7871" t="s">
        <v>20646</v>
      </c>
    </row>
    <row r="7872" spans="1:10" x14ac:dyDescent="0.3">
      <c r="A7872" s="1">
        <v>43102</v>
      </c>
      <c r="B7872">
        <v>2018</v>
      </c>
      <c r="C7872">
        <v>1</v>
      </c>
      <c r="D7872" t="s">
        <v>20644</v>
      </c>
      <c r="E7872">
        <v>1</v>
      </c>
      <c r="F7872" s="1">
        <v>43101</v>
      </c>
      <c r="G7872">
        <v>2</v>
      </c>
      <c r="H7872" t="s">
        <v>20620</v>
      </c>
      <c r="I7872" t="s">
        <v>20645</v>
      </c>
      <c r="J7872" t="s">
        <v>20646</v>
      </c>
    </row>
    <row r="7873" spans="1:10" x14ac:dyDescent="0.3">
      <c r="A7873" s="1">
        <v>43125</v>
      </c>
      <c r="B7873">
        <v>2018</v>
      </c>
      <c r="C7873">
        <v>1</v>
      </c>
      <c r="D7873" t="s">
        <v>20644</v>
      </c>
      <c r="E7873">
        <v>1</v>
      </c>
      <c r="F7873" s="1">
        <v>43101</v>
      </c>
      <c r="G7873">
        <v>4</v>
      </c>
      <c r="H7873" t="s">
        <v>20624</v>
      </c>
      <c r="I7873" t="s">
        <v>20645</v>
      </c>
      <c r="J7873" t="s">
        <v>20646</v>
      </c>
    </row>
    <row r="7874" spans="1:10" x14ac:dyDescent="0.3">
      <c r="A7874" s="1">
        <v>43122</v>
      </c>
      <c r="B7874">
        <v>2018</v>
      </c>
      <c r="C7874">
        <v>1</v>
      </c>
      <c r="D7874" t="s">
        <v>20644</v>
      </c>
      <c r="E7874">
        <v>1</v>
      </c>
      <c r="F7874" s="1">
        <v>43101</v>
      </c>
      <c r="G7874">
        <v>1</v>
      </c>
      <c r="H7874" t="s">
        <v>20625</v>
      </c>
      <c r="I7874" t="s">
        <v>20645</v>
      </c>
      <c r="J7874" t="s">
        <v>20646</v>
      </c>
    </row>
    <row r="7875" spans="1:10" x14ac:dyDescent="0.3">
      <c r="A7875" s="1">
        <v>43122</v>
      </c>
      <c r="B7875">
        <v>2018</v>
      </c>
      <c r="C7875">
        <v>1</v>
      </c>
      <c r="D7875" t="s">
        <v>20644</v>
      </c>
      <c r="E7875">
        <v>1</v>
      </c>
      <c r="F7875" s="1">
        <v>43101</v>
      </c>
      <c r="G7875">
        <v>1</v>
      </c>
      <c r="H7875" t="s">
        <v>20625</v>
      </c>
      <c r="I7875" t="s">
        <v>20645</v>
      </c>
      <c r="J7875" t="s">
        <v>20646</v>
      </c>
    </row>
    <row r="7876" spans="1:10" x14ac:dyDescent="0.3">
      <c r="A7876" s="1">
        <v>43116</v>
      </c>
      <c r="B7876">
        <v>2018</v>
      </c>
      <c r="C7876">
        <v>1</v>
      </c>
      <c r="D7876" t="s">
        <v>20644</v>
      </c>
      <c r="E7876">
        <v>1</v>
      </c>
      <c r="F7876" s="1">
        <v>43101</v>
      </c>
      <c r="G7876">
        <v>2</v>
      </c>
      <c r="H7876" t="s">
        <v>20620</v>
      </c>
      <c r="I7876" t="s">
        <v>20645</v>
      </c>
      <c r="J7876" t="s">
        <v>20646</v>
      </c>
    </row>
    <row r="7877" spans="1:10" x14ac:dyDescent="0.3">
      <c r="A7877" s="1">
        <v>43124</v>
      </c>
      <c r="B7877">
        <v>2018</v>
      </c>
      <c r="C7877">
        <v>1</v>
      </c>
      <c r="D7877" t="s">
        <v>20644</v>
      </c>
      <c r="E7877">
        <v>1</v>
      </c>
      <c r="F7877" s="1">
        <v>43101</v>
      </c>
      <c r="G7877">
        <v>3</v>
      </c>
      <c r="H7877" t="s">
        <v>20622</v>
      </c>
      <c r="I7877" t="s">
        <v>20645</v>
      </c>
      <c r="J7877" t="s">
        <v>20646</v>
      </c>
    </row>
    <row r="7878" spans="1:10" x14ac:dyDescent="0.3">
      <c r="A7878" s="1">
        <v>43108</v>
      </c>
      <c r="B7878">
        <v>2018</v>
      </c>
      <c r="C7878">
        <v>1</v>
      </c>
      <c r="D7878" t="s">
        <v>20644</v>
      </c>
      <c r="E7878">
        <v>1</v>
      </c>
      <c r="F7878" s="1">
        <v>43101</v>
      </c>
      <c r="G7878">
        <v>1</v>
      </c>
      <c r="H7878" t="s">
        <v>20625</v>
      </c>
      <c r="I7878" t="s">
        <v>20645</v>
      </c>
      <c r="J7878" t="s">
        <v>20646</v>
      </c>
    </row>
    <row r="7879" spans="1:10" x14ac:dyDescent="0.3">
      <c r="A7879" s="1">
        <v>43126</v>
      </c>
      <c r="B7879">
        <v>2018</v>
      </c>
      <c r="C7879">
        <v>1</v>
      </c>
      <c r="D7879" t="s">
        <v>20644</v>
      </c>
      <c r="E7879">
        <v>1</v>
      </c>
      <c r="F7879" s="1">
        <v>43101</v>
      </c>
      <c r="G7879">
        <v>5</v>
      </c>
      <c r="H7879" t="s">
        <v>20617</v>
      </c>
      <c r="I7879" t="s">
        <v>20645</v>
      </c>
      <c r="J7879" t="s">
        <v>20646</v>
      </c>
    </row>
    <row r="7880" spans="1:10" x14ac:dyDescent="0.3">
      <c r="A7880" s="1">
        <v>43121</v>
      </c>
      <c r="B7880">
        <v>2018</v>
      </c>
      <c r="C7880">
        <v>1</v>
      </c>
      <c r="D7880" t="s">
        <v>20644</v>
      </c>
      <c r="E7880">
        <v>1</v>
      </c>
      <c r="F7880" s="1">
        <v>43101</v>
      </c>
      <c r="G7880">
        <v>0</v>
      </c>
      <c r="H7880" t="s">
        <v>20623</v>
      </c>
      <c r="I7880" t="s">
        <v>20645</v>
      </c>
      <c r="J7880" t="s">
        <v>20646</v>
      </c>
    </row>
    <row r="7881" spans="1:10" x14ac:dyDescent="0.3">
      <c r="A7881" s="1">
        <v>43111</v>
      </c>
      <c r="B7881">
        <v>2018</v>
      </c>
      <c r="C7881">
        <v>1</v>
      </c>
      <c r="D7881" t="s">
        <v>20644</v>
      </c>
      <c r="E7881">
        <v>1</v>
      </c>
      <c r="F7881" s="1">
        <v>43101</v>
      </c>
      <c r="G7881">
        <v>4</v>
      </c>
      <c r="H7881" t="s">
        <v>20624</v>
      </c>
      <c r="I7881" t="s">
        <v>20645</v>
      </c>
      <c r="J7881" t="s">
        <v>20646</v>
      </c>
    </row>
    <row r="7882" spans="1:10" x14ac:dyDescent="0.3">
      <c r="A7882" s="1">
        <v>43112</v>
      </c>
      <c r="B7882">
        <v>2018</v>
      </c>
      <c r="C7882">
        <v>1</v>
      </c>
      <c r="D7882" t="s">
        <v>20644</v>
      </c>
      <c r="E7882">
        <v>1</v>
      </c>
      <c r="F7882" s="1">
        <v>43101</v>
      </c>
      <c r="G7882">
        <v>5</v>
      </c>
      <c r="H7882" t="s">
        <v>20617</v>
      </c>
      <c r="I7882" t="s">
        <v>20645</v>
      </c>
      <c r="J7882" t="s">
        <v>20646</v>
      </c>
    </row>
    <row r="7883" spans="1:10" x14ac:dyDescent="0.3">
      <c r="A7883" s="1">
        <v>43124</v>
      </c>
      <c r="B7883">
        <v>2018</v>
      </c>
      <c r="C7883">
        <v>1</v>
      </c>
      <c r="D7883" t="s">
        <v>20644</v>
      </c>
      <c r="E7883">
        <v>1</v>
      </c>
      <c r="F7883" s="1">
        <v>43101</v>
      </c>
      <c r="G7883">
        <v>3</v>
      </c>
      <c r="H7883" t="s">
        <v>20622</v>
      </c>
      <c r="I7883" t="s">
        <v>20645</v>
      </c>
      <c r="J7883" t="s">
        <v>20646</v>
      </c>
    </row>
    <row r="7884" spans="1:10" x14ac:dyDescent="0.3">
      <c r="A7884" s="1">
        <v>43118</v>
      </c>
      <c r="B7884">
        <v>2018</v>
      </c>
      <c r="C7884">
        <v>1</v>
      </c>
      <c r="D7884" t="s">
        <v>20644</v>
      </c>
      <c r="E7884">
        <v>1</v>
      </c>
      <c r="F7884" s="1">
        <v>43101</v>
      </c>
      <c r="G7884">
        <v>4</v>
      </c>
      <c r="H7884" t="s">
        <v>20624</v>
      </c>
      <c r="I7884" t="s">
        <v>20645</v>
      </c>
      <c r="J7884" t="s">
        <v>20646</v>
      </c>
    </row>
    <row r="7885" spans="1:10" x14ac:dyDescent="0.3">
      <c r="A7885" s="1">
        <v>43109</v>
      </c>
      <c r="B7885">
        <v>2018</v>
      </c>
      <c r="C7885">
        <v>1</v>
      </c>
      <c r="D7885" t="s">
        <v>20644</v>
      </c>
      <c r="E7885">
        <v>1</v>
      </c>
      <c r="F7885" s="1">
        <v>43101</v>
      </c>
      <c r="G7885">
        <v>2</v>
      </c>
      <c r="H7885" t="s">
        <v>20620</v>
      </c>
      <c r="I7885" t="s">
        <v>20645</v>
      </c>
      <c r="J7885" t="s">
        <v>20646</v>
      </c>
    </row>
    <row r="7886" spans="1:10" x14ac:dyDescent="0.3">
      <c r="A7886" s="1">
        <v>43104</v>
      </c>
      <c r="B7886">
        <v>2018</v>
      </c>
      <c r="C7886">
        <v>1</v>
      </c>
      <c r="D7886" t="s">
        <v>20644</v>
      </c>
      <c r="E7886">
        <v>1</v>
      </c>
      <c r="F7886" s="1">
        <v>43101</v>
      </c>
      <c r="G7886">
        <v>4</v>
      </c>
      <c r="H7886" t="s">
        <v>20624</v>
      </c>
      <c r="I7886" t="s">
        <v>20645</v>
      </c>
      <c r="J7886" t="s">
        <v>20646</v>
      </c>
    </row>
    <row r="7887" spans="1:10" x14ac:dyDescent="0.3">
      <c r="A7887" s="1">
        <v>43123</v>
      </c>
      <c r="B7887">
        <v>2018</v>
      </c>
      <c r="C7887">
        <v>1</v>
      </c>
      <c r="D7887" t="s">
        <v>20644</v>
      </c>
      <c r="E7887">
        <v>1</v>
      </c>
      <c r="F7887" s="1">
        <v>43101</v>
      </c>
      <c r="G7887">
        <v>2</v>
      </c>
      <c r="H7887" t="s">
        <v>20620</v>
      </c>
      <c r="I7887" t="s">
        <v>20645</v>
      </c>
      <c r="J7887" t="s">
        <v>20646</v>
      </c>
    </row>
    <row r="7888" spans="1:10" x14ac:dyDescent="0.3">
      <c r="A7888" s="1">
        <v>43116</v>
      </c>
      <c r="B7888">
        <v>2018</v>
      </c>
      <c r="C7888">
        <v>1</v>
      </c>
      <c r="D7888" t="s">
        <v>20644</v>
      </c>
      <c r="E7888">
        <v>1</v>
      </c>
      <c r="F7888" s="1">
        <v>43101</v>
      </c>
      <c r="G7888">
        <v>2</v>
      </c>
      <c r="H7888" t="s">
        <v>20620</v>
      </c>
      <c r="I7888" t="s">
        <v>20645</v>
      </c>
      <c r="J7888" t="s">
        <v>20646</v>
      </c>
    </row>
    <row r="7889" spans="1:10" x14ac:dyDescent="0.3">
      <c r="A7889" s="1">
        <v>43112</v>
      </c>
      <c r="B7889">
        <v>2018</v>
      </c>
      <c r="C7889">
        <v>1</v>
      </c>
      <c r="D7889" t="s">
        <v>20644</v>
      </c>
      <c r="E7889">
        <v>1</v>
      </c>
      <c r="F7889" s="1">
        <v>43101</v>
      </c>
      <c r="G7889">
        <v>5</v>
      </c>
      <c r="H7889" t="s">
        <v>20617</v>
      </c>
      <c r="I7889" t="s">
        <v>20645</v>
      </c>
      <c r="J7889" t="s">
        <v>20646</v>
      </c>
    </row>
    <row r="7890" spans="1:10" x14ac:dyDescent="0.3">
      <c r="A7890" s="1">
        <v>43106</v>
      </c>
      <c r="B7890">
        <v>2018</v>
      </c>
      <c r="C7890">
        <v>1</v>
      </c>
      <c r="D7890" t="s">
        <v>20644</v>
      </c>
      <c r="E7890">
        <v>1</v>
      </c>
      <c r="F7890" s="1">
        <v>43101</v>
      </c>
      <c r="G7890">
        <v>6</v>
      </c>
      <c r="H7890" t="s">
        <v>20621</v>
      </c>
      <c r="I7890" t="s">
        <v>20645</v>
      </c>
      <c r="J7890" t="s">
        <v>20646</v>
      </c>
    </row>
    <row r="7891" spans="1:10" x14ac:dyDescent="0.3">
      <c r="A7891" s="1">
        <v>43104</v>
      </c>
      <c r="B7891">
        <v>2018</v>
      </c>
      <c r="C7891">
        <v>1</v>
      </c>
      <c r="D7891" t="s">
        <v>20644</v>
      </c>
      <c r="E7891">
        <v>1</v>
      </c>
      <c r="F7891" s="1">
        <v>43101</v>
      </c>
      <c r="G7891">
        <v>4</v>
      </c>
      <c r="H7891" t="s">
        <v>20624</v>
      </c>
      <c r="I7891" t="s">
        <v>20645</v>
      </c>
      <c r="J7891" t="s">
        <v>20646</v>
      </c>
    </row>
    <row r="7892" spans="1:10" x14ac:dyDescent="0.3">
      <c r="A7892" s="1">
        <v>43127</v>
      </c>
      <c r="B7892">
        <v>2018</v>
      </c>
      <c r="C7892">
        <v>1</v>
      </c>
      <c r="D7892" t="s">
        <v>20644</v>
      </c>
      <c r="E7892">
        <v>1</v>
      </c>
      <c r="F7892" s="1">
        <v>43101</v>
      </c>
      <c r="G7892">
        <v>6</v>
      </c>
      <c r="H7892" t="s">
        <v>20621</v>
      </c>
      <c r="I7892" t="s">
        <v>20645</v>
      </c>
      <c r="J7892" t="s">
        <v>20646</v>
      </c>
    </row>
    <row r="7893" spans="1:10" x14ac:dyDescent="0.3">
      <c r="A7893" s="1">
        <v>43120</v>
      </c>
      <c r="B7893">
        <v>2018</v>
      </c>
      <c r="C7893">
        <v>1</v>
      </c>
      <c r="D7893" t="s">
        <v>20644</v>
      </c>
      <c r="E7893">
        <v>1</v>
      </c>
      <c r="F7893" s="1">
        <v>43101</v>
      </c>
      <c r="G7893">
        <v>6</v>
      </c>
      <c r="H7893" t="s">
        <v>20621</v>
      </c>
      <c r="I7893" t="s">
        <v>20645</v>
      </c>
      <c r="J7893" t="s">
        <v>20646</v>
      </c>
    </row>
    <row r="7894" spans="1:10" x14ac:dyDescent="0.3">
      <c r="A7894" s="1">
        <v>43122</v>
      </c>
      <c r="B7894">
        <v>2018</v>
      </c>
      <c r="C7894">
        <v>1</v>
      </c>
      <c r="D7894" t="s">
        <v>20644</v>
      </c>
      <c r="E7894">
        <v>1</v>
      </c>
      <c r="F7894" s="1">
        <v>43101</v>
      </c>
      <c r="G7894">
        <v>1</v>
      </c>
      <c r="H7894" t="s">
        <v>20625</v>
      </c>
      <c r="I7894" t="s">
        <v>20645</v>
      </c>
      <c r="J7894" t="s">
        <v>20646</v>
      </c>
    </row>
    <row r="7895" spans="1:10" x14ac:dyDescent="0.3">
      <c r="A7895" s="1">
        <v>43126</v>
      </c>
      <c r="B7895">
        <v>2018</v>
      </c>
      <c r="C7895">
        <v>1</v>
      </c>
      <c r="D7895" t="s">
        <v>20644</v>
      </c>
      <c r="E7895">
        <v>1</v>
      </c>
      <c r="F7895" s="1">
        <v>43101</v>
      </c>
      <c r="G7895">
        <v>5</v>
      </c>
      <c r="H7895" t="s">
        <v>20617</v>
      </c>
      <c r="I7895" t="s">
        <v>20645</v>
      </c>
      <c r="J7895" t="s">
        <v>20646</v>
      </c>
    </row>
    <row r="7896" spans="1:10" x14ac:dyDescent="0.3">
      <c r="A7896" s="1">
        <v>43104</v>
      </c>
      <c r="B7896">
        <v>2018</v>
      </c>
      <c r="C7896">
        <v>1</v>
      </c>
      <c r="D7896" t="s">
        <v>20644</v>
      </c>
      <c r="E7896">
        <v>1</v>
      </c>
      <c r="F7896" s="1">
        <v>43101</v>
      </c>
      <c r="G7896">
        <v>4</v>
      </c>
      <c r="H7896" t="s">
        <v>20624</v>
      </c>
      <c r="I7896" t="s">
        <v>20645</v>
      </c>
      <c r="J7896" t="s">
        <v>20646</v>
      </c>
    </row>
    <row r="7897" spans="1:10" x14ac:dyDescent="0.3">
      <c r="A7897" s="1">
        <v>43115</v>
      </c>
      <c r="B7897">
        <v>2018</v>
      </c>
      <c r="C7897">
        <v>1</v>
      </c>
      <c r="D7897" t="s">
        <v>20644</v>
      </c>
      <c r="E7897">
        <v>1</v>
      </c>
      <c r="F7897" s="1">
        <v>43101</v>
      </c>
      <c r="G7897">
        <v>1</v>
      </c>
      <c r="H7897" t="s">
        <v>20625</v>
      </c>
      <c r="I7897" t="s">
        <v>20645</v>
      </c>
      <c r="J7897" t="s">
        <v>20646</v>
      </c>
    </row>
    <row r="7898" spans="1:10" x14ac:dyDescent="0.3">
      <c r="A7898" s="1">
        <v>43111</v>
      </c>
      <c r="B7898">
        <v>2018</v>
      </c>
      <c r="C7898">
        <v>1</v>
      </c>
      <c r="D7898" t="s">
        <v>20644</v>
      </c>
      <c r="E7898">
        <v>1</v>
      </c>
      <c r="F7898" s="1">
        <v>43101</v>
      </c>
      <c r="G7898">
        <v>4</v>
      </c>
      <c r="H7898" t="s">
        <v>20624</v>
      </c>
      <c r="I7898" t="s">
        <v>20645</v>
      </c>
      <c r="J7898" t="s">
        <v>20646</v>
      </c>
    </row>
    <row r="7899" spans="1:10" x14ac:dyDescent="0.3">
      <c r="A7899" s="1">
        <v>43114</v>
      </c>
      <c r="B7899">
        <v>2018</v>
      </c>
      <c r="C7899">
        <v>1</v>
      </c>
      <c r="D7899" t="s">
        <v>20644</v>
      </c>
      <c r="E7899">
        <v>1</v>
      </c>
      <c r="F7899" s="1">
        <v>43101</v>
      </c>
      <c r="G7899">
        <v>0</v>
      </c>
      <c r="H7899" t="s">
        <v>20623</v>
      </c>
      <c r="I7899" t="s">
        <v>20645</v>
      </c>
      <c r="J7899" t="s">
        <v>20646</v>
      </c>
    </row>
    <row r="7900" spans="1:10" x14ac:dyDescent="0.3">
      <c r="A7900" s="1">
        <v>43123</v>
      </c>
      <c r="B7900">
        <v>2018</v>
      </c>
      <c r="C7900">
        <v>1</v>
      </c>
      <c r="D7900" t="s">
        <v>20644</v>
      </c>
      <c r="E7900">
        <v>1</v>
      </c>
      <c r="F7900" s="1">
        <v>43101</v>
      </c>
      <c r="G7900">
        <v>2</v>
      </c>
      <c r="H7900" t="s">
        <v>20620</v>
      </c>
      <c r="I7900" t="s">
        <v>20645</v>
      </c>
      <c r="J7900" t="s">
        <v>20646</v>
      </c>
    </row>
    <row r="7901" spans="1:10" x14ac:dyDescent="0.3">
      <c r="A7901" s="1">
        <v>43128</v>
      </c>
      <c r="B7901">
        <v>2018</v>
      </c>
      <c r="C7901">
        <v>1</v>
      </c>
      <c r="D7901" t="s">
        <v>20644</v>
      </c>
      <c r="E7901">
        <v>1</v>
      </c>
      <c r="F7901" s="1">
        <v>43101</v>
      </c>
      <c r="G7901">
        <v>0</v>
      </c>
      <c r="H7901" t="s">
        <v>20623</v>
      </c>
      <c r="I7901" t="s">
        <v>20645</v>
      </c>
      <c r="J7901" t="s">
        <v>20646</v>
      </c>
    </row>
    <row r="7902" spans="1:10" x14ac:dyDescent="0.3">
      <c r="A7902" s="1">
        <v>43121</v>
      </c>
      <c r="B7902">
        <v>2018</v>
      </c>
      <c r="C7902">
        <v>1</v>
      </c>
      <c r="D7902" t="s">
        <v>20644</v>
      </c>
      <c r="E7902">
        <v>1</v>
      </c>
      <c r="F7902" s="1">
        <v>43101</v>
      </c>
      <c r="G7902">
        <v>0</v>
      </c>
      <c r="H7902" t="s">
        <v>20623</v>
      </c>
      <c r="I7902" t="s">
        <v>20645</v>
      </c>
      <c r="J7902" t="s">
        <v>20646</v>
      </c>
    </row>
    <row r="7903" spans="1:10" x14ac:dyDescent="0.3">
      <c r="A7903" s="1">
        <v>43128</v>
      </c>
      <c r="B7903">
        <v>2018</v>
      </c>
      <c r="C7903">
        <v>1</v>
      </c>
      <c r="D7903" t="s">
        <v>20644</v>
      </c>
      <c r="E7903">
        <v>1</v>
      </c>
      <c r="F7903" s="1">
        <v>43101</v>
      </c>
      <c r="G7903">
        <v>0</v>
      </c>
      <c r="H7903" t="s">
        <v>20623</v>
      </c>
      <c r="I7903" t="s">
        <v>20645</v>
      </c>
      <c r="J7903" t="s">
        <v>20646</v>
      </c>
    </row>
    <row r="7904" spans="1:10" x14ac:dyDescent="0.3">
      <c r="A7904" s="1">
        <v>43122</v>
      </c>
      <c r="B7904">
        <v>2018</v>
      </c>
      <c r="C7904">
        <v>1</v>
      </c>
      <c r="D7904" t="s">
        <v>20644</v>
      </c>
      <c r="E7904">
        <v>1</v>
      </c>
      <c r="F7904" s="1">
        <v>43101</v>
      </c>
      <c r="G7904">
        <v>1</v>
      </c>
      <c r="H7904" t="s">
        <v>20625</v>
      </c>
      <c r="I7904" t="s">
        <v>20645</v>
      </c>
      <c r="J7904" t="s">
        <v>20646</v>
      </c>
    </row>
    <row r="7905" spans="1:10" x14ac:dyDescent="0.3">
      <c r="A7905" s="1">
        <v>43127</v>
      </c>
      <c r="B7905">
        <v>2018</v>
      </c>
      <c r="C7905">
        <v>1</v>
      </c>
      <c r="D7905" t="s">
        <v>20644</v>
      </c>
      <c r="E7905">
        <v>1</v>
      </c>
      <c r="F7905" s="1">
        <v>43101</v>
      </c>
      <c r="G7905">
        <v>6</v>
      </c>
      <c r="H7905" t="s">
        <v>20621</v>
      </c>
      <c r="I7905" t="s">
        <v>20645</v>
      </c>
      <c r="J7905" t="s">
        <v>20646</v>
      </c>
    </row>
    <row r="7906" spans="1:10" x14ac:dyDescent="0.3">
      <c r="A7906" s="1">
        <v>43115</v>
      </c>
      <c r="B7906">
        <v>2018</v>
      </c>
      <c r="C7906">
        <v>1</v>
      </c>
      <c r="D7906" t="s">
        <v>20644</v>
      </c>
      <c r="E7906">
        <v>1</v>
      </c>
      <c r="F7906" s="1">
        <v>43101</v>
      </c>
      <c r="G7906">
        <v>1</v>
      </c>
      <c r="H7906" t="s">
        <v>20625</v>
      </c>
      <c r="I7906" t="s">
        <v>20645</v>
      </c>
      <c r="J7906" t="s">
        <v>20646</v>
      </c>
    </row>
    <row r="7907" spans="1:10" x14ac:dyDescent="0.3">
      <c r="A7907" s="1">
        <v>43122</v>
      </c>
      <c r="B7907">
        <v>2018</v>
      </c>
      <c r="C7907">
        <v>1</v>
      </c>
      <c r="D7907" t="s">
        <v>20644</v>
      </c>
      <c r="E7907">
        <v>1</v>
      </c>
      <c r="F7907" s="1">
        <v>43101</v>
      </c>
      <c r="G7907">
        <v>1</v>
      </c>
      <c r="H7907" t="s">
        <v>20625</v>
      </c>
      <c r="I7907" t="s">
        <v>20645</v>
      </c>
      <c r="J7907" t="s">
        <v>20646</v>
      </c>
    </row>
    <row r="7908" spans="1:10" x14ac:dyDescent="0.3">
      <c r="A7908" s="1">
        <v>43124</v>
      </c>
      <c r="B7908">
        <v>2018</v>
      </c>
      <c r="C7908">
        <v>1</v>
      </c>
      <c r="D7908" t="s">
        <v>20644</v>
      </c>
      <c r="E7908">
        <v>1</v>
      </c>
      <c r="F7908" s="1">
        <v>43101</v>
      </c>
      <c r="G7908">
        <v>3</v>
      </c>
      <c r="H7908" t="s">
        <v>20622</v>
      </c>
      <c r="I7908" t="s">
        <v>20645</v>
      </c>
      <c r="J7908" t="s">
        <v>20646</v>
      </c>
    </row>
    <row r="7909" spans="1:10" x14ac:dyDescent="0.3">
      <c r="A7909" s="1">
        <v>43108</v>
      </c>
      <c r="B7909">
        <v>2018</v>
      </c>
      <c r="C7909">
        <v>1</v>
      </c>
      <c r="D7909" t="s">
        <v>20644</v>
      </c>
      <c r="E7909">
        <v>1</v>
      </c>
      <c r="F7909" s="1">
        <v>43101</v>
      </c>
      <c r="G7909">
        <v>1</v>
      </c>
      <c r="H7909" t="s">
        <v>20625</v>
      </c>
      <c r="I7909" t="s">
        <v>20645</v>
      </c>
      <c r="J7909" t="s">
        <v>20646</v>
      </c>
    </row>
    <row r="7910" spans="1:10" x14ac:dyDescent="0.3">
      <c r="A7910" s="1">
        <v>43126</v>
      </c>
      <c r="B7910">
        <v>2018</v>
      </c>
      <c r="C7910">
        <v>1</v>
      </c>
      <c r="D7910" t="s">
        <v>20644</v>
      </c>
      <c r="E7910">
        <v>1</v>
      </c>
      <c r="F7910" s="1">
        <v>43101</v>
      </c>
      <c r="G7910">
        <v>5</v>
      </c>
      <c r="H7910" t="s">
        <v>20617</v>
      </c>
      <c r="I7910" t="s">
        <v>20645</v>
      </c>
      <c r="J7910" t="s">
        <v>20646</v>
      </c>
    </row>
    <row r="7911" spans="1:10" x14ac:dyDescent="0.3">
      <c r="A7911" s="1">
        <v>43106</v>
      </c>
      <c r="B7911">
        <v>2018</v>
      </c>
      <c r="C7911">
        <v>1</v>
      </c>
      <c r="D7911" t="s">
        <v>20644</v>
      </c>
      <c r="E7911">
        <v>1</v>
      </c>
      <c r="F7911" s="1">
        <v>43101</v>
      </c>
      <c r="G7911">
        <v>6</v>
      </c>
      <c r="H7911" t="s">
        <v>20621</v>
      </c>
      <c r="I7911" t="s">
        <v>20645</v>
      </c>
      <c r="J7911" t="s">
        <v>20646</v>
      </c>
    </row>
    <row r="7912" spans="1:10" x14ac:dyDescent="0.3">
      <c r="A7912" s="1">
        <v>43119</v>
      </c>
      <c r="B7912">
        <v>2018</v>
      </c>
      <c r="C7912">
        <v>1</v>
      </c>
      <c r="D7912" t="s">
        <v>20644</v>
      </c>
      <c r="E7912">
        <v>1</v>
      </c>
      <c r="F7912" s="1">
        <v>43101</v>
      </c>
      <c r="G7912">
        <v>5</v>
      </c>
      <c r="H7912" t="s">
        <v>20617</v>
      </c>
      <c r="I7912" t="s">
        <v>20645</v>
      </c>
      <c r="J7912" t="s">
        <v>20646</v>
      </c>
    </row>
    <row r="7913" spans="1:10" x14ac:dyDescent="0.3">
      <c r="A7913" s="1">
        <v>43111</v>
      </c>
      <c r="B7913">
        <v>2018</v>
      </c>
      <c r="C7913">
        <v>1</v>
      </c>
      <c r="D7913" t="s">
        <v>20644</v>
      </c>
      <c r="E7913">
        <v>1</v>
      </c>
      <c r="F7913" s="1">
        <v>43101</v>
      </c>
      <c r="G7913">
        <v>4</v>
      </c>
      <c r="H7913" t="s">
        <v>20624</v>
      </c>
      <c r="I7913" t="s">
        <v>20645</v>
      </c>
      <c r="J7913" t="s">
        <v>20646</v>
      </c>
    </row>
    <row r="7914" spans="1:10" x14ac:dyDescent="0.3">
      <c r="A7914" s="1">
        <v>43110</v>
      </c>
      <c r="B7914">
        <v>2018</v>
      </c>
      <c r="C7914">
        <v>1</v>
      </c>
      <c r="D7914" t="s">
        <v>20644</v>
      </c>
      <c r="E7914">
        <v>1</v>
      </c>
      <c r="F7914" s="1">
        <v>43101</v>
      </c>
      <c r="G7914">
        <v>3</v>
      </c>
      <c r="H7914" t="s">
        <v>20622</v>
      </c>
      <c r="I7914" t="s">
        <v>20645</v>
      </c>
      <c r="J7914" t="s">
        <v>20646</v>
      </c>
    </row>
    <row r="7915" spans="1:10" x14ac:dyDescent="0.3">
      <c r="A7915" s="1">
        <v>43101</v>
      </c>
      <c r="B7915">
        <v>2018</v>
      </c>
      <c r="C7915">
        <v>1</v>
      </c>
      <c r="D7915" t="s">
        <v>20644</v>
      </c>
      <c r="E7915">
        <v>1</v>
      </c>
      <c r="F7915" s="1">
        <v>43101</v>
      </c>
      <c r="G7915">
        <v>1</v>
      </c>
      <c r="H7915" t="s">
        <v>20625</v>
      </c>
      <c r="I7915" t="s">
        <v>20645</v>
      </c>
      <c r="J7915" t="s">
        <v>20646</v>
      </c>
    </row>
    <row r="7916" spans="1:10" x14ac:dyDescent="0.3">
      <c r="A7916" s="1">
        <v>43101</v>
      </c>
      <c r="B7916">
        <v>2018</v>
      </c>
      <c r="C7916">
        <v>1</v>
      </c>
      <c r="D7916" t="s">
        <v>20644</v>
      </c>
      <c r="E7916">
        <v>1</v>
      </c>
      <c r="F7916" s="1">
        <v>43101</v>
      </c>
      <c r="G7916">
        <v>1</v>
      </c>
      <c r="H7916" t="s">
        <v>20625</v>
      </c>
      <c r="I7916" t="s">
        <v>20645</v>
      </c>
      <c r="J7916" t="s">
        <v>20646</v>
      </c>
    </row>
    <row r="7917" spans="1:10" x14ac:dyDescent="0.3">
      <c r="A7917" s="1">
        <v>43101</v>
      </c>
      <c r="B7917">
        <v>2018</v>
      </c>
      <c r="C7917">
        <v>1</v>
      </c>
      <c r="D7917" t="s">
        <v>20644</v>
      </c>
      <c r="E7917">
        <v>1</v>
      </c>
      <c r="F7917" s="1">
        <v>43101</v>
      </c>
      <c r="G7917">
        <v>1</v>
      </c>
      <c r="H7917" t="s">
        <v>20625</v>
      </c>
      <c r="I7917" t="s">
        <v>20645</v>
      </c>
      <c r="J7917" t="s">
        <v>20646</v>
      </c>
    </row>
    <row r="7918" spans="1:10" x14ac:dyDescent="0.3">
      <c r="A7918" s="1">
        <v>43108</v>
      </c>
      <c r="B7918">
        <v>2018</v>
      </c>
      <c r="C7918">
        <v>1</v>
      </c>
      <c r="D7918" t="s">
        <v>20644</v>
      </c>
      <c r="E7918">
        <v>1</v>
      </c>
      <c r="F7918" s="1">
        <v>43101</v>
      </c>
      <c r="G7918">
        <v>1</v>
      </c>
      <c r="H7918" t="s">
        <v>20625</v>
      </c>
      <c r="I7918" t="s">
        <v>20645</v>
      </c>
      <c r="J7918" t="s">
        <v>20646</v>
      </c>
    </row>
    <row r="7919" spans="1:10" x14ac:dyDescent="0.3">
      <c r="A7919" s="1">
        <v>43123</v>
      </c>
      <c r="B7919">
        <v>2018</v>
      </c>
      <c r="C7919">
        <v>1</v>
      </c>
      <c r="D7919" t="s">
        <v>20644</v>
      </c>
      <c r="E7919">
        <v>1</v>
      </c>
      <c r="F7919" s="1">
        <v>43101</v>
      </c>
      <c r="G7919">
        <v>2</v>
      </c>
      <c r="H7919" t="s">
        <v>20620</v>
      </c>
      <c r="I7919" t="s">
        <v>20645</v>
      </c>
      <c r="J7919" t="s">
        <v>20646</v>
      </c>
    </row>
    <row r="7920" spans="1:10" x14ac:dyDescent="0.3">
      <c r="A7920" s="1">
        <v>43123</v>
      </c>
      <c r="B7920">
        <v>2018</v>
      </c>
      <c r="C7920">
        <v>1</v>
      </c>
      <c r="D7920" t="s">
        <v>20644</v>
      </c>
      <c r="E7920">
        <v>1</v>
      </c>
      <c r="F7920" s="1">
        <v>43101</v>
      </c>
      <c r="G7920">
        <v>2</v>
      </c>
      <c r="H7920" t="s">
        <v>20620</v>
      </c>
      <c r="I7920" t="s">
        <v>20645</v>
      </c>
      <c r="J7920" t="s">
        <v>20646</v>
      </c>
    </row>
    <row r="7921" spans="1:10" x14ac:dyDescent="0.3">
      <c r="A7921" s="1">
        <v>43101</v>
      </c>
      <c r="B7921">
        <v>2018</v>
      </c>
      <c r="C7921">
        <v>1</v>
      </c>
      <c r="D7921" t="s">
        <v>20644</v>
      </c>
      <c r="E7921">
        <v>1</v>
      </c>
      <c r="F7921" s="1">
        <v>43101</v>
      </c>
      <c r="G7921">
        <v>1</v>
      </c>
      <c r="H7921" t="s">
        <v>20625</v>
      </c>
      <c r="I7921" t="s">
        <v>20645</v>
      </c>
      <c r="J7921" t="s">
        <v>20646</v>
      </c>
    </row>
    <row r="7922" spans="1:10" x14ac:dyDescent="0.3">
      <c r="A7922" s="1">
        <v>43128</v>
      </c>
      <c r="B7922">
        <v>2018</v>
      </c>
      <c r="C7922">
        <v>1</v>
      </c>
      <c r="D7922" t="s">
        <v>20644</v>
      </c>
      <c r="E7922">
        <v>1</v>
      </c>
      <c r="F7922" s="1">
        <v>43101</v>
      </c>
      <c r="G7922">
        <v>0</v>
      </c>
      <c r="H7922" t="s">
        <v>20623</v>
      </c>
      <c r="I7922" t="s">
        <v>20645</v>
      </c>
      <c r="J7922" t="s">
        <v>20646</v>
      </c>
    </row>
    <row r="7923" spans="1:10" x14ac:dyDescent="0.3">
      <c r="A7923" s="1">
        <v>43121</v>
      </c>
      <c r="B7923">
        <v>2018</v>
      </c>
      <c r="C7923">
        <v>1</v>
      </c>
      <c r="D7923" t="s">
        <v>20644</v>
      </c>
      <c r="E7923">
        <v>1</v>
      </c>
      <c r="F7923" s="1">
        <v>43101</v>
      </c>
      <c r="G7923">
        <v>0</v>
      </c>
      <c r="H7923" t="s">
        <v>20623</v>
      </c>
      <c r="I7923" t="s">
        <v>20645</v>
      </c>
      <c r="J7923" t="s">
        <v>20646</v>
      </c>
    </row>
    <row r="7924" spans="1:10" x14ac:dyDescent="0.3">
      <c r="A7924" s="1">
        <v>43125</v>
      </c>
      <c r="B7924">
        <v>2018</v>
      </c>
      <c r="C7924">
        <v>1</v>
      </c>
      <c r="D7924" t="s">
        <v>20644</v>
      </c>
      <c r="E7924">
        <v>1</v>
      </c>
      <c r="F7924" s="1">
        <v>43101</v>
      </c>
      <c r="G7924">
        <v>4</v>
      </c>
      <c r="H7924" t="s">
        <v>20624</v>
      </c>
      <c r="I7924" t="s">
        <v>20645</v>
      </c>
      <c r="J7924" t="s">
        <v>20646</v>
      </c>
    </row>
    <row r="7925" spans="1:10" x14ac:dyDescent="0.3">
      <c r="A7925" s="1">
        <v>43123</v>
      </c>
      <c r="B7925">
        <v>2018</v>
      </c>
      <c r="C7925">
        <v>1</v>
      </c>
      <c r="D7925" t="s">
        <v>20644</v>
      </c>
      <c r="E7925">
        <v>1</v>
      </c>
      <c r="F7925" s="1">
        <v>43101</v>
      </c>
      <c r="G7925">
        <v>2</v>
      </c>
      <c r="H7925" t="s">
        <v>20620</v>
      </c>
      <c r="I7925" t="s">
        <v>20645</v>
      </c>
      <c r="J7925" t="s">
        <v>20646</v>
      </c>
    </row>
    <row r="7926" spans="1:10" x14ac:dyDescent="0.3">
      <c r="A7926" s="1">
        <v>43125</v>
      </c>
      <c r="B7926">
        <v>2018</v>
      </c>
      <c r="C7926">
        <v>1</v>
      </c>
      <c r="D7926" t="s">
        <v>20644</v>
      </c>
      <c r="E7926">
        <v>1</v>
      </c>
      <c r="F7926" s="1">
        <v>43101</v>
      </c>
      <c r="G7926">
        <v>4</v>
      </c>
      <c r="H7926" t="s">
        <v>20624</v>
      </c>
      <c r="I7926" t="s">
        <v>20645</v>
      </c>
      <c r="J7926" t="s">
        <v>20646</v>
      </c>
    </row>
    <row r="7927" spans="1:10" x14ac:dyDescent="0.3">
      <c r="A7927" s="1">
        <v>43115</v>
      </c>
      <c r="B7927">
        <v>2018</v>
      </c>
      <c r="C7927">
        <v>1</v>
      </c>
      <c r="D7927" t="s">
        <v>20644</v>
      </c>
      <c r="E7927">
        <v>1</v>
      </c>
      <c r="F7927" s="1">
        <v>43101</v>
      </c>
      <c r="G7927">
        <v>1</v>
      </c>
      <c r="H7927" t="s">
        <v>20625</v>
      </c>
      <c r="I7927" t="s">
        <v>20645</v>
      </c>
      <c r="J7927" t="s">
        <v>20646</v>
      </c>
    </row>
    <row r="7928" spans="1:10" x14ac:dyDescent="0.3">
      <c r="A7928" s="1">
        <v>43118</v>
      </c>
      <c r="B7928">
        <v>2018</v>
      </c>
      <c r="C7928">
        <v>1</v>
      </c>
      <c r="D7928" t="s">
        <v>20644</v>
      </c>
      <c r="E7928">
        <v>1</v>
      </c>
      <c r="F7928" s="1">
        <v>43101</v>
      </c>
      <c r="G7928">
        <v>4</v>
      </c>
      <c r="H7928" t="s">
        <v>20624</v>
      </c>
      <c r="I7928" t="s">
        <v>20645</v>
      </c>
      <c r="J7928" t="s">
        <v>20646</v>
      </c>
    </row>
    <row r="7929" spans="1:10" x14ac:dyDescent="0.3">
      <c r="A7929" s="1">
        <v>43113</v>
      </c>
      <c r="B7929">
        <v>2018</v>
      </c>
      <c r="C7929">
        <v>1</v>
      </c>
      <c r="D7929" t="s">
        <v>20644</v>
      </c>
      <c r="E7929">
        <v>1</v>
      </c>
      <c r="F7929" s="1">
        <v>43101</v>
      </c>
      <c r="G7929">
        <v>6</v>
      </c>
      <c r="H7929" t="s">
        <v>20621</v>
      </c>
      <c r="I7929" t="s">
        <v>20645</v>
      </c>
      <c r="J7929" t="s">
        <v>20646</v>
      </c>
    </row>
    <row r="7930" spans="1:10" x14ac:dyDescent="0.3">
      <c r="A7930" s="1">
        <v>43113</v>
      </c>
      <c r="B7930">
        <v>2018</v>
      </c>
      <c r="C7930">
        <v>1</v>
      </c>
      <c r="D7930" t="s">
        <v>20644</v>
      </c>
      <c r="E7930">
        <v>1</v>
      </c>
      <c r="F7930" s="1">
        <v>43101</v>
      </c>
      <c r="G7930">
        <v>6</v>
      </c>
      <c r="H7930" t="s">
        <v>20621</v>
      </c>
      <c r="I7930" t="s">
        <v>20645</v>
      </c>
      <c r="J7930" t="s">
        <v>20646</v>
      </c>
    </row>
    <row r="7931" spans="1:10" x14ac:dyDescent="0.3">
      <c r="A7931" s="1">
        <v>43101</v>
      </c>
      <c r="B7931">
        <v>2018</v>
      </c>
      <c r="C7931">
        <v>1</v>
      </c>
      <c r="D7931" t="s">
        <v>20644</v>
      </c>
      <c r="E7931">
        <v>1</v>
      </c>
      <c r="F7931" s="1">
        <v>43101</v>
      </c>
      <c r="G7931">
        <v>1</v>
      </c>
      <c r="H7931" t="s">
        <v>20625</v>
      </c>
      <c r="I7931" t="s">
        <v>20645</v>
      </c>
      <c r="J7931" t="s">
        <v>20646</v>
      </c>
    </row>
    <row r="7932" spans="1:10" x14ac:dyDescent="0.3">
      <c r="A7932" s="1">
        <v>43125</v>
      </c>
      <c r="B7932">
        <v>2018</v>
      </c>
      <c r="C7932">
        <v>1</v>
      </c>
      <c r="D7932" t="s">
        <v>20644</v>
      </c>
      <c r="E7932">
        <v>1</v>
      </c>
      <c r="F7932" s="1">
        <v>43101</v>
      </c>
      <c r="G7932">
        <v>4</v>
      </c>
      <c r="H7932" t="s">
        <v>20624</v>
      </c>
      <c r="I7932" t="s">
        <v>20645</v>
      </c>
      <c r="J7932" t="s">
        <v>20646</v>
      </c>
    </row>
    <row r="7933" spans="1:10" x14ac:dyDescent="0.3">
      <c r="A7933" s="1">
        <v>43104</v>
      </c>
      <c r="B7933">
        <v>2018</v>
      </c>
      <c r="C7933">
        <v>1</v>
      </c>
      <c r="D7933" t="s">
        <v>20644</v>
      </c>
      <c r="E7933">
        <v>1</v>
      </c>
      <c r="F7933" s="1">
        <v>43101</v>
      </c>
      <c r="G7933">
        <v>4</v>
      </c>
      <c r="H7933" t="s">
        <v>20624</v>
      </c>
      <c r="I7933" t="s">
        <v>20645</v>
      </c>
      <c r="J7933" t="s">
        <v>20646</v>
      </c>
    </row>
    <row r="7934" spans="1:10" x14ac:dyDescent="0.3">
      <c r="A7934" s="1">
        <v>43119</v>
      </c>
      <c r="B7934">
        <v>2018</v>
      </c>
      <c r="C7934">
        <v>1</v>
      </c>
      <c r="D7934" t="s">
        <v>20644</v>
      </c>
      <c r="E7934">
        <v>1</v>
      </c>
      <c r="F7934" s="1">
        <v>43101</v>
      </c>
      <c r="G7934">
        <v>5</v>
      </c>
      <c r="H7934" t="s">
        <v>20617</v>
      </c>
      <c r="I7934" t="s">
        <v>20645</v>
      </c>
      <c r="J7934" t="s">
        <v>20646</v>
      </c>
    </row>
    <row r="7935" spans="1:10" x14ac:dyDescent="0.3">
      <c r="A7935" s="1">
        <v>43105</v>
      </c>
      <c r="B7935">
        <v>2018</v>
      </c>
      <c r="C7935">
        <v>1</v>
      </c>
      <c r="D7935" t="s">
        <v>20644</v>
      </c>
      <c r="E7935">
        <v>1</v>
      </c>
      <c r="F7935" s="1">
        <v>43101</v>
      </c>
      <c r="G7935">
        <v>5</v>
      </c>
      <c r="H7935" t="s">
        <v>20617</v>
      </c>
      <c r="I7935" t="s">
        <v>20645</v>
      </c>
      <c r="J7935" t="s">
        <v>20646</v>
      </c>
    </row>
    <row r="7936" spans="1:10" x14ac:dyDescent="0.3">
      <c r="A7936" s="1">
        <v>43119</v>
      </c>
      <c r="B7936">
        <v>2018</v>
      </c>
      <c r="C7936">
        <v>1</v>
      </c>
      <c r="D7936" t="s">
        <v>20644</v>
      </c>
      <c r="E7936">
        <v>1</v>
      </c>
      <c r="F7936" s="1">
        <v>43101</v>
      </c>
      <c r="G7936">
        <v>5</v>
      </c>
      <c r="H7936" t="s">
        <v>20617</v>
      </c>
      <c r="I7936" t="s">
        <v>20645</v>
      </c>
      <c r="J7936" t="s">
        <v>20646</v>
      </c>
    </row>
    <row r="7937" spans="1:10" x14ac:dyDescent="0.3">
      <c r="A7937" s="1">
        <v>43117</v>
      </c>
      <c r="B7937">
        <v>2018</v>
      </c>
      <c r="C7937">
        <v>1</v>
      </c>
      <c r="D7937" t="s">
        <v>20644</v>
      </c>
      <c r="E7937">
        <v>1</v>
      </c>
      <c r="F7937" s="1">
        <v>43101</v>
      </c>
      <c r="G7937">
        <v>3</v>
      </c>
      <c r="H7937" t="s">
        <v>20622</v>
      </c>
      <c r="I7937" t="s">
        <v>20645</v>
      </c>
      <c r="J7937" t="s">
        <v>20646</v>
      </c>
    </row>
    <row r="7938" spans="1:10" x14ac:dyDescent="0.3">
      <c r="A7938" s="1">
        <v>43120</v>
      </c>
      <c r="B7938">
        <v>2018</v>
      </c>
      <c r="C7938">
        <v>1</v>
      </c>
      <c r="D7938" t="s">
        <v>20644</v>
      </c>
      <c r="E7938">
        <v>1</v>
      </c>
      <c r="F7938" s="1">
        <v>43101</v>
      </c>
      <c r="G7938">
        <v>6</v>
      </c>
      <c r="H7938" t="s">
        <v>20621</v>
      </c>
      <c r="I7938" t="s">
        <v>20645</v>
      </c>
      <c r="J7938" t="s">
        <v>20646</v>
      </c>
    </row>
    <row r="7939" spans="1:10" x14ac:dyDescent="0.3">
      <c r="A7939" s="1">
        <v>43107</v>
      </c>
      <c r="B7939">
        <v>2018</v>
      </c>
      <c r="C7939">
        <v>1</v>
      </c>
      <c r="D7939" t="s">
        <v>20644</v>
      </c>
      <c r="E7939">
        <v>1</v>
      </c>
      <c r="F7939" s="1">
        <v>43101</v>
      </c>
      <c r="G7939">
        <v>0</v>
      </c>
      <c r="H7939" t="s">
        <v>20623</v>
      </c>
      <c r="I7939" t="s">
        <v>20645</v>
      </c>
      <c r="J7939" t="s">
        <v>20646</v>
      </c>
    </row>
    <row r="7940" spans="1:10" x14ac:dyDescent="0.3">
      <c r="A7940" s="1">
        <v>43117</v>
      </c>
      <c r="B7940">
        <v>2018</v>
      </c>
      <c r="C7940">
        <v>1</v>
      </c>
      <c r="D7940" t="s">
        <v>20644</v>
      </c>
      <c r="E7940">
        <v>1</v>
      </c>
      <c r="F7940" s="1">
        <v>43101</v>
      </c>
      <c r="G7940">
        <v>3</v>
      </c>
      <c r="H7940" t="s">
        <v>20622</v>
      </c>
      <c r="I7940" t="s">
        <v>20645</v>
      </c>
      <c r="J7940" t="s">
        <v>20646</v>
      </c>
    </row>
    <row r="7941" spans="1:10" x14ac:dyDescent="0.3">
      <c r="A7941" s="1">
        <v>43119</v>
      </c>
      <c r="B7941">
        <v>2018</v>
      </c>
      <c r="C7941">
        <v>1</v>
      </c>
      <c r="D7941" t="s">
        <v>20644</v>
      </c>
      <c r="E7941">
        <v>1</v>
      </c>
      <c r="F7941" s="1">
        <v>43101</v>
      </c>
      <c r="G7941">
        <v>5</v>
      </c>
      <c r="H7941" t="s">
        <v>20617</v>
      </c>
      <c r="I7941" t="s">
        <v>20645</v>
      </c>
      <c r="J7941" t="s">
        <v>20646</v>
      </c>
    </row>
    <row r="7942" spans="1:10" x14ac:dyDescent="0.3">
      <c r="A7942" s="1">
        <v>43117</v>
      </c>
      <c r="B7942">
        <v>2018</v>
      </c>
      <c r="C7942">
        <v>1</v>
      </c>
      <c r="D7942" t="s">
        <v>20644</v>
      </c>
      <c r="E7942">
        <v>1</v>
      </c>
      <c r="F7942" s="1">
        <v>43101</v>
      </c>
      <c r="G7942">
        <v>3</v>
      </c>
      <c r="H7942" t="s">
        <v>20622</v>
      </c>
      <c r="I7942" t="s">
        <v>20645</v>
      </c>
      <c r="J7942" t="s">
        <v>20646</v>
      </c>
    </row>
    <row r="7943" spans="1:10" x14ac:dyDescent="0.3">
      <c r="A7943" s="1">
        <v>43123</v>
      </c>
      <c r="B7943">
        <v>2018</v>
      </c>
      <c r="C7943">
        <v>1</v>
      </c>
      <c r="D7943" t="s">
        <v>20644</v>
      </c>
      <c r="E7943">
        <v>1</v>
      </c>
      <c r="F7943" s="1">
        <v>43101</v>
      </c>
      <c r="G7943">
        <v>2</v>
      </c>
      <c r="H7943" t="s">
        <v>20620</v>
      </c>
      <c r="I7943" t="s">
        <v>20645</v>
      </c>
      <c r="J7943" t="s">
        <v>20646</v>
      </c>
    </row>
    <row r="7944" spans="1:10" x14ac:dyDescent="0.3">
      <c r="A7944" s="1">
        <v>43120</v>
      </c>
      <c r="B7944">
        <v>2018</v>
      </c>
      <c r="C7944">
        <v>1</v>
      </c>
      <c r="D7944" t="s">
        <v>20644</v>
      </c>
      <c r="E7944">
        <v>1</v>
      </c>
      <c r="F7944" s="1">
        <v>43101</v>
      </c>
      <c r="G7944">
        <v>6</v>
      </c>
      <c r="H7944" t="s">
        <v>20621</v>
      </c>
      <c r="I7944" t="s">
        <v>20645</v>
      </c>
      <c r="J7944" t="s">
        <v>20646</v>
      </c>
    </row>
    <row r="7945" spans="1:10" x14ac:dyDescent="0.3">
      <c r="A7945" s="1">
        <v>43113</v>
      </c>
      <c r="B7945">
        <v>2018</v>
      </c>
      <c r="C7945">
        <v>1</v>
      </c>
      <c r="D7945" t="s">
        <v>20644</v>
      </c>
      <c r="E7945">
        <v>1</v>
      </c>
      <c r="F7945" s="1">
        <v>43101</v>
      </c>
      <c r="G7945">
        <v>6</v>
      </c>
      <c r="H7945" t="s">
        <v>20621</v>
      </c>
      <c r="I7945" t="s">
        <v>20645</v>
      </c>
      <c r="J7945" t="s">
        <v>20646</v>
      </c>
    </row>
    <row r="7946" spans="1:10" x14ac:dyDescent="0.3">
      <c r="A7946" s="1">
        <v>43123</v>
      </c>
      <c r="B7946">
        <v>2018</v>
      </c>
      <c r="C7946">
        <v>1</v>
      </c>
      <c r="D7946" t="s">
        <v>20644</v>
      </c>
      <c r="E7946">
        <v>1</v>
      </c>
      <c r="F7946" s="1">
        <v>43101</v>
      </c>
      <c r="G7946">
        <v>2</v>
      </c>
      <c r="H7946" t="s">
        <v>20620</v>
      </c>
      <c r="I7946" t="s">
        <v>20645</v>
      </c>
      <c r="J7946" t="s">
        <v>20646</v>
      </c>
    </row>
    <row r="7947" spans="1:10" x14ac:dyDescent="0.3">
      <c r="A7947" s="1">
        <v>43121</v>
      </c>
      <c r="B7947">
        <v>2018</v>
      </c>
      <c r="C7947">
        <v>1</v>
      </c>
      <c r="D7947" t="s">
        <v>20644</v>
      </c>
      <c r="E7947">
        <v>1</v>
      </c>
      <c r="F7947" s="1">
        <v>43101</v>
      </c>
      <c r="G7947">
        <v>0</v>
      </c>
      <c r="H7947" t="s">
        <v>20623</v>
      </c>
      <c r="I7947" t="s">
        <v>20645</v>
      </c>
      <c r="J7947" t="s">
        <v>20646</v>
      </c>
    </row>
    <row r="7948" spans="1:10" x14ac:dyDescent="0.3">
      <c r="A7948" s="1">
        <v>43125</v>
      </c>
      <c r="B7948">
        <v>2018</v>
      </c>
      <c r="C7948">
        <v>1</v>
      </c>
      <c r="D7948" t="s">
        <v>20644</v>
      </c>
      <c r="E7948">
        <v>1</v>
      </c>
      <c r="F7948" s="1">
        <v>43101</v>
      </c>
      <c r="G7948">
        <v>4</v>
      </c>
      <c r="H7948" t="s">
        <v>20624</v>
      </c>
      <c r="I7948" t="s">
        <v>20645</v>
      </c>
      <c r="J7948" t="s">
        <v>20646</v>
      </c>
    </row>
    <row r="7949" spans="1:10" x14ac:dyDescent="0.3">
      <c r="A7949" s="1">
        <v>43107</v>
      </c>
      <c r="B7949">
        <v>2018</v>
      </c>
      <c r="C7949">
        <v>1</v>
      </c>
      <c r="D7949" t="s">
        <v>20644</v>
      </c>
      <c r="E7949">
        <v>1</v>
      </c>
      <c r="F7949" s="1">
        <v>43101</v>
      </c>
      <c r="G7949">
        <v>0</v>
      </c>
      <c r="H7949" t="s">
        <v>20623</v>
      </c>
      <c r="I7949" t="s">
        <v>20645</v>
      </c>
      <c r="J7949" t="s">
        <v>20646</v>
      </c>
    </row>
    <row r="7950" spans="1:10" x14ac:dyDescent="0.3">
      <c r="A7950" s="1">
        <v>43102</v>
      </c>
      <c r="B7950">
        <v>2018</v>
      </c>
      <c r="C7950">
        <v>1</v>
      </c>
      <c r="D7950" t="s">
        <v>20644</v>
      </c>
      <c r="E7950">
        <v>1</v>
      </c>
      <c r="F7950" s="1">
        <v>43101</v>
      </c>
      <c r="G7950">
        <v>2</v>
      </c>
      <c r="H7950" t="s">
        <v>20620</v>
      </c>
      <c r="I7950" t="s">
        <v>20645</v>
      </c>
      <c r="J7950" t="s">
        <v>20646</v>
      </c>
    </row>
    <row r="7951" spans="1:10" x14ac:dyDescent="0.3">
      <c r="A7951" s="1">
        <v>43106</v>
      </c>
      <c r="B7951">
        <v>2018</v>
      </c>
      <c r="C7951">
        <v>1</v>
      </c>
      <c r="D7951" t="s">
        <v>20644</v>
      </c>
      <c r="E7951">
        <v>1</v>
      </c>
      <c r="F7951" s="1">
        <v>43101</v>
      </c>
      <c r="G7951">
        <v>6</v>
      </c>
      <c r="H7951" t="s">
        <v>20621</v>
      </c>
      <c r="I7951" t="s">
        <v>20645</v>
      </c>
      <c r="J7951" t="s">
        <v>20646</v>
      </c>
    </row>
    <row r="7952" spans="1:10" x14ac:dyDescent="0.3">
      <c r="A7952" s="1">
        <v>43105</v>
      </c>
      <c r="B7952">
        <v>2018</v>
      </c>
      <c r="C7952">
        <v>1</v>
      </c>
      <c r="D7952" t="s">
        <v>20644</v>
      </c>
      <c r="E7952">
        <v>1</v>
      </c>
      <c r="F7952" s="1">
        <v>43101</v>
      </c>
      <c r="G7952">
        <v>5</v>
      </c>
      <c r="H7952" t="s">
        <v>20617</v>
      </c>
      <c r="I7952" t="s">
        <v>20645</v>
      </c>
      <c r="J7952" t="s">
        <v>20646</v>
      </c>
    </row>
    <row r="7953" spans="1:10" x14ac:dyDescent="0.3">
      <c r="A7953" s="1">
        <v>43111</v>
      </c>
      <c r="B7953">
        <v>2018</v>
      </c>
      <c r="C7953">
        <v>1</v>
      </c>
      <c r="D7953" t="s">
        <v>20644</v>
      </c>
      <c r="E7953">
        <v>1</v>
      </c>
      <c r="F7953" s="1">
        <v>43101</v>
      </c>
      <c r="G7953">
        <v>4</v>
      </c>
      <c r="H7953" t="s">
        <v>20624</v>
      </c>
      <c r="I7953" t="s">
        <v>20645</v>
      </c>
      <c r="J7953" t="s">
        <v>20646</v>
      </c>
    </row>
    <row r="7954" spans="1:10" x14ac:dyDescent="0.3">
      <c r="A7954" s="1">
        <v>43119</v>
      </c>
      <c r="B7954">
        <v>2018</v>
      </c>
      <c r="C7954">
        <v>1</v>
      </c>
      <c r="D7954" t="s">
        <v>20644</v>
      </c>
      <c r="E7954">
        <v>1</v>
      </c>
      <c r="F7954" s="1">
        <v>43101</v>
      </c>
      <c r="G7954">
        <v>5</v>
      </c>
      <c r="H7954" t="s">
        <v>20617</v>
      </c>
      <c r="I7954" t="s">
        <v>20645</v>
      </c>
      <c r="J7954" t="s">
        <v>20646</v>
      </c>
    </row>
    <row r="7955" spans="1:10" x14ac:dyDescent="0.3">
      <c r="A7955" s="1">
        <v>43113</v>
      </c>
      <c r="B7955">
        <v>2018</v>
      </c>
      <c r="C7955">
        <v>1</v>
      </c>
      <c r="D7955" t="s">
        <v>20644</v>
      </c>
      <c r="E7955">
        <v>1</v>
      </c>
      <c r="F7955" s="1">
        <v>43101</v>
      </c>
      <c r="G7955">
        <v>6</v>
      </c>
      <c r="H7955" t="s">
        <v>20621</v>
      </c>
      <c r="I7955" t="s">
        <v>20645</v>
      </c>
      <c r="J7955" t="s">
        <v>20646</v>
      </c>
    </row>
    <row r="7956" spans="1:10" x14ac:dyDescent="0.3">
      <c r="A7956" s="1">
        <v>43101</v>
      </c>
      <c r="B7956">
        <v>2018</v>
      </c>
      <c r="C7956">
        <v>1</v>
      </c>
      <c r="D7956" t="s">
        <v>20644</v>
      </c>
      <c r="E7956">
        <v>1</v>
      </c>
      <c r="F7956" s="1">
        <v>43101</v>
      </c>
      <c r="G7956">
        <v>1</v>
      </c>
      <c r="H7956" t="s">
        <v>20625</v>
      </c>
      <c r="I7956" t="s">
        <v>20645</v>
      </c>
      <c r="J7956" t="s">
        <v>20646</v>
      </c>
    </row>
    <row r="7957" spans="1:10" x14ac:dyDescent="0.3">
      <c r="A7957" s="1">
        <v>43105</v>
      </c>
      <c r="B7957">
        <v>2018</v>
      </c>
      <c r="C7957">
        <v>1</v>
      </c>
      <c r="D7957" t="s">
        <v>20644</v>
      </c>
      <c r="E7957">
        <v>1</v>
      </c>
      <c r="F7957" s="1">
        <v>43101</v>
      </c>
      <c r="G7957">
        <v>5</v>
      </c>
      <c r="H7957" t="s">
        <v>20617</v>
      </c>
      <c r="I7957" t="s">
        <v>20645</v>
      </c>
      <c r="J7957" t="s">
        <v>20646</v>
      </c>
    </row>
    <row r="7958" spans="1:10" x14ac:dyDescent="0.3">
      <c r="A7958" s="1">
        <v>43119</v>
      </c>
      <c r="B7958">
        <v>2018</v>
      </c>
      <c r="C7958">
        <v>1</v>
      </c>
      <c r="D7958" t="s">
        <v>20644</v>
      </c>
      <c r="E7958">
        <v>1</v>
      </c>
      <c r="F7958" s="1">
        <v>43101</v>
      </c>
      <c r="G7958">
        <v>5</v>
      </c>
      <c r="H7958" t="s">
        <v>20617</v>
      </c>
      <c r="I7958" t="s">
        <v>20645</v>
      </c>
      <c r="J7958" t="s">
        <v>20646</v>
      </c>
    </row>
    <row r="7959" spans="1:10" x14ac:dyDescent="0.3">
      <c r="A7959" s="1">
        <v>43126</v>
      </c>
      <c r="B7959">
        <v>2018</v>
      </c>
      <c r="C7959">
        <v>1</v>
      </c>
      <c r="D7959" t="s">
        <v>20644</v>
      </c>
      <c r="E7959">
        <v>1</v>
      </c>
      <c r="F7959" s="1">
        <v>43101</v>
      </c>
      <c r="G7959">
        <v>5</v>
      </c>
      <c r="H7959" t="s">
        <v>20617</v>
      </c>
      <c r="I7959" t="s">
        <v>20645</v>
      </c>
      <c r="J7959" t="s">
        <v>20646</v>
      </c>
    </row>
    <row r="7960" spans="1:10" x14ac:dyDescent="0.3">
      <c r="A7960" s="1">
        <v>43114</v>
      </c>
      <c r="B7960">
        <v>2018</v>
      </c>
      <c r="C7960">
        <v>1</v>
      </c>
      <c r="D7960" t="s">
        <v>20644</v>
      </c>
      <c r="E7960">
        <v>1</v>
      </c>
      <c r="F7960" s="1">
        <v>43101</v>
      </c>
      <c r="G7960">
        <v>0</v>
      </c>
      <c r="H7960" t="s">
        <v>20623</v>
      </c>
      <c r="I7960" t="s">
        <v>20645</v>
      </c>
      <c r="J7960" t="s">
        <v>20646</v>
      </c>
    </row>
    <row r="7961" spans="1:10" x14ac:dyDescent="0.3">
      <c r="A7961" s="1">
        <v>43123</v>
      </c>
      <c r="B7961">
        <v>2018</v>
      </c>
      <c r="C7961">
        <v>1</v>
      </c>
      <c r="D7961" t="s">
        <v>20644</v>
      </c>
      <c r="E7961">
        <v>1</v>
      </c>
      <c r="F7961" s="1">
        <v>43101</v>
      </c>
      <c r="G7961">
        <v>2</v>
      </c>
      <c r="H7961" t="s">
        <v>20620</v>
      </c>
      <c r="I7961" t="s">
        <v>20645</v>
      </c>
      <c r="J7961" t="s">
        <v>20646</v>
      </c>
    </row>
    <row r="7962" spans="1:10" x14ac:dyDescent="0.3">
      <c r="A7962" s="1">
        <v>43108</v>
      </c>
      <c r="B7962">
        <v>2018</v>
      </c>
      <c r="C7962">
        <v>1</v>
      </c>
      <c r="D7962" t="s">
        <v>20644</v>
      </c>
      <c r="E7962">
        <v>1</v>
      </c>
      <c r="F7962" s="1">
        <v>43101</v>
      </c>
      <c r="G7962">
        <v>1</v>
      </c>
      <c r="H7962" t="s">
        <v>20625</v>
      </c>
      <c r="I7962" t="s">
        <v>20645</v>
      </c>
      <c r="J7962" t="s">
        <v>20646</v>
      </c>
    </row>
    <row r="7963" spans="1:10" x14ac:dyDescent="0.3">
      <c r="A7963" s="1">
        <v>43123</v>
      </c>
      <c r="B7963">
        <v>2018</v>
      </c>
      <c r="C7963">
        <v>1</v>
      </c>
      <c r="D7963" t="s">
        <v>20644</v>
      </c>
      <c r="E7963">
        <v>1</v>
      </c>
      <c r="F7963" s="1">
        <v>43101</v>
      </c>
      <c r="G7963">
        <v>2</v>
      </c>
      <c r="H7963" t="s">
        <v>20620</v>
      </c>
      <c r="I7963" t="s">
        <v>20645</v>
      </c>
      <c r="J7963" t="s">
        <v>20646</v>
      </c>
    </row>
    <row r="7964" spans="1:10" x14ac:dyDescent="0.3">
      <c r="A7964" s="1">
        <v>43102</v>
      </c>
      <c r="B7964">
        <v>2018</v>
      </c>
      <c r="C7964">
        <v>1</v>
      </c>
      <c r="D7964" t="s">
        <v>20644</v>
      </c>
      <c r="E7964">
        <v>1</v>
      </c>
      <c r="F7964" s="1">
        <v>43101</v>
      </c>
      <c r="G7964">
        <v>2</v>
      </c>
      <c r="H7964" t="s">
        <v>20620</v>
      </c>
      <c r="I7964" t="s">
        <v>20645</v>
      </c>
      <c r="J7964" t="s">
        <v>20646</v>
      </c>
    </row>
    <row r="7965" spans="1:10" x14ac:dyDescent="0.3">
      <c r="A7965" s="1">
        <v>43128</v>
      </c>
      <c r="B7965">
        <v>2018</v>
      </c>
      <c r="C7965">
        <v>1</v>
      </c>
      <c r="D7965" t="s">
        <v>20644</v>
      </c>
      <c r="E7965">
        <v>1</v>
      </c>
      <c r="F7965" s="1">
        <v>43101</v>
      </c>
      <c r="G7965">
        <v>0</v>
      </c>
      <c r="H7965" t="s">
        <v>20623</v>
      </c>
      <c r="I7965" t="s">
        <v>20645</v>
      </c>
      <c r="J7965" t="s">
        <v>20646</v>
      </c>
    </row>
    <row r="7966" spans="1:10" x14ac:dyDescent="0.3">
      <c r="A7966" s="1">
        <v>43102</v>
      </c>
      <c r="B7966">
        <v>2018</v>
      </c>
      <c r="C7966">
        <v>1</v>
      </c>
      <c r="D7966" t="s">
        <v>20644</v>
      </c>
      <c r="E7966">
        <v>1</v>
      </c>
      <c r="F7966" s="1">
        <v>43101</v>
      </c>
      <c r="G7966">
        <v>2</v>
      </c>
      <c r="H7966" t="s">
        <v>20620</v>
      </c>
      <c r="I7966" t="s">
        <v>20645</v>
      </c>
      <c r="J7966" t="s">
        <v>20646</v>
      </c>
    </row>
    <row r="7967" spans="1:10" x14ac:dyDescent="0.3">
      <c r="A7967" s="1">
        <v>43114</v>
      </c>
      <c r="B7967">
        <v>2018</v>
      </c>
      <c r="C7967">
        <v>1</v>
      </c>
      <c r="D7967" t="s">
        <v>20644</v>
      </c>
      <c r="E7967">
        <v>1</v>
      </c>
      <c r="F7967" s="1">
        <v>43101</v>
      </c>
      <c r="G7967">
        <v>0</v>
      </c>
      <c r="H7967" t="s">
        <v>20623</v>
      </c>
      <c r="I7967" t="s">
        <v>20645</v>
      </c>
      <c r="J7967" t="s">
        <v>20646</v>
      </c>
    </row>
    <row r="7968" spans="1:10" x14ac:dyDescent="0.3">
      <c r="A7968" s="1">
        <v>43126</v>
      </c>
      <c r="B7968">
        <v>2018</v>
      </c>
      <c r="C7968">
        <v>1</v>
      </c>
      <c r="D7968" t="s">
        <v>20644</v>
      </c>
      <c r="E7968">
        <v>1</v>
      </c>
      <c r="F7968" s="1">
        <v>43101</v>
      </c>
      <c r="G7968">
        <v>5</v>
      </c>
      <c r="H7968" t="s">
        <v>20617</v>
      </c>
      <c r="I7968" t="s">
        <v>20645</v>
      </c>
      <c r="J7968" t="s">
        <v>20646</v>
      </c>
    </row>
    <row r="7969" spans="1:10" x14ac:dyDescent="0.3">
      <c r="A7969" s="1">
        <v>43103</v>
      </c>
      <c r="B7969">
        <v>2018</v>
      </c>
      <c r="C7969">
        <v>1</v>
      </c>
      <c r="D7969" t="s">
        <v>20644</v>
      </c>
      <c r="E7969">
        <v>1</v>
      </c>
      <c r="F7969" s="1">
        <v>43101</v>
      </c>
      <c r="G7969">
        <v>3</v>
      </c>
      <c r="H7969" t="s">
        <v>20622</v>
      </c>
      <c r="I7969" t="s">
        <v>20645</v>
      </c>
      <c r="J7969" t="s">
        <v>20646</v>
      </c>
    </row>
    <row r="7970" spans="1:10" x14ac:dyDescent="0.3">
      <c r="A7970" s="1">
        <v>41677</v>
      </c>
      <c r="B7970">
        <v>2014</v>
      </c>
      <c r="C7970">
        <v>2</v>
      </c>
      <c r="D7970" t="s">
        <v>20647</v>
      </c>
      <c r="E7970">
        <v>1</v>
      </c>
      <c r="F7970" s="1">
        <v>41671</v>
      </c>
      <c r="G7970">
        <v>5</v>
      </c>
      <c r="H7970" t="s">
        <v>20617</v>
      </c>
      <c r="I7970" t="s">
        <v>20648</v>
      </c>
      <c r="J7970" t="s">
        <v>20646</v>
      </c>
    </row>
    <row r="7971" spans="1:10" x14ac:dyDescent="0.3">
      <c r="A7971" s="1">
        <v>41692</v>
      </c>
      <c r="B7971">
        <v>2014</v>
      </c>
      <c r="C7971">
        <v>2</v>
      </c>
      <c r="D7971" t="s">
        <v>20647</v>
      </c>
      <c r="E7971">
        <v>1</v>
      </c>
      <c r="F7971" s="1">
        <v>41671</v>
      </c>
      <c r="G7971">
        <v>6</v>
      </c>
      <c r="H7971" t="s">
        <v>20621</v>
      </c>
      <c r="I7971" t="s">
        <v>20648</v>
      </c>
      <c r="J7971" t="s">
        <v>20646</v>
      </c>
    </row>
    <row r="7972" spans="1:10" x14ac:dyDescent="0.3">
      <c r="A7972" s="1">
        <v>41686</v>
      </c>
      <c r="B7972">
        <v>2014</v>
      </c>
      <c r="C7972">
        <v>2</v>
      </c>
      <c r="D7972" t="s">
        <v>20647</v>
      </c>
      <c r="E7972">
        <v>1</v>
      </c>
      <c r="F7972" s="1">
        <v>41671</v>
      </c>
      <c r="G7972">
        <v>0</v>
      </c>
      <c r="H7972" t="s">
        <v>20623</v>
      </c>
      <c r="I7972" t="s">
        <v>20648</v>
      </c>
      <c r="J7972" t="s">
        <v>20646</v>
      </c>
    </row>
    <row r="7973" spans="1:10" x14ac:dyDescent="0.3">
      <c r="A7973" s="1">
        <v>41697</v>
      </c>
      <c r="B7973">
        <v>2014</v>
      </c>
      <c r="C7973">
        <v>2</v>
      </c>
      <c r="D7973" t="s">
        <v>20647</v>
      </c>
      <c r="E7973">
        <v>1</v>
      </c>
      <c r="F7973" s="1">
        <v>41671</v>
      </c>
      <c r="G7973">
        <v>4</v>
      </c>
      <c r="H7973" t="s">
        <v>20624</v>
      </c>
      <c r="I7973" t="s">
        <v>20648</v>
      </c>
      <c r="J7973" t="s">
        <v>20646</v>
      </c>
    </row>
    <row r="7974" spans="1:10" x14ac:dyDescent="0.3">
      <c r="A7974" s="1">
        <v>41679</v>
      </c>
      <c r="B7974">
        <v>2014</v>
      </c>
      <c r="C7974">
        <v>2</v>
      </c>
      <c r="D7974" t="s">
        <v>20647</v>
      </c>
      <c r="E7974">
        <v>1</v>
      </c>
      <c r="F7974" s="1">
        <v>41671</v>
      </c>
      <c r="G7974">
        <v>0</v>
      </c>
      <c r="H7974" t="s">
        <v>20623</v>
      </c>
      <c r="I7974" t="s">
        <v>20648</v>
      </c>
      <c r="J7974" t="s">
        <v>20646</v>
      </c>
    </row>
    <row r="7975" spans="1:10" x14ac:dyDescent="0.3">
      <c r="A7975" s="1">
        <v>41690</v>
      </c>
      <c r="B7975">
        <v>2014</v>
      </c>
      <c r="C7975">
        <v>2</v>
      </c>
      <c r="D7975" t="s">
        <v>20647</v>
      </c>
      <c r="E7975">
        <v>1</v>
      </c>
      <c r="F7975" s="1">
        <v>41671</v>
      </c>
      <c r="G7975">
        <v>4</v>
      </c>
      <c r="H7975" t="s">
        <v>20624</v>
      </c>
      <c r="I7975" t="s">
        <v>20648</v>
      </c>
      <c r="J7975" t="s">
        <v>20646</v>
      </c>
    </row>
    <row r="7976" spans="1:10" x14ac:dyDescent="0.3">
      <c r="A7976" s="1">
        <v>41695</v>
      </c>
      <c r="B7976">
        <v>2014</v>
      </c>
      <c r="C7976">
        <v>2</v>
      </c>
      <c r="D7976" t="s">
        <v>20647</v>
      </c>
      <c r="E7976">
        <v>1</v>
      </c>
      <c r="F7976" s="1">
        <v>41671</v>
      </c>
      <c r="G7976">
        <v>2</v>
      </c>
      <c r="H7976" t="s">
        <v>20620</v>
      </c>
      <c r="I7976" t="s">
        <v>20648</v>
      </c>
      <c r="J7976" t="s">
        <v>20646</v>
      </c>
    </row>
    <row r="7977" spans="1:10" x14ac:dyDescent="0.3">
      <c r="A7977" s="1">
        <v>41698</v>
      </c>
      <c r="B7977">
        <v>2014</v>
      </c>
      <c r="C7977">
        <v>2</v>
      </c>
      <c r="D7977" t="s">
        <v>20647</v>
      </c>
      <c r="E7977">
        <v>1</v>
      </c>
      <c r="F7977" s="1">
        <v>41671</v>
      </c>
      <c r="G7977">
        <v>5</v>
      </c>
      <c r="H7977" t="s">
        <v>20617</v>
      </c>
      <c r="I7977" t="s">
        <v>20648</v>
      </c>
      <c r="J7977" t="s">
        <v>20646</v>
      </c>
    </row>
    <row r="7978" spans="1:10" x14ac:dyDescent="0.3">
      <c r="A7978" s="1">
        <v>41694</v>
      </c>
      <c r="B7978">
        <v>2014</v>
      </c>
      <c r="C7978">
        <v>2</v>
      </c>
      <c r="D7978" t="s">
        <v>20647</v>
      </c>
      <c r="E7978">
        <v>1</v>
      </c>
      <c r="F7978" s="1">
        <v>41671</v>
      </c>
      <c r="G7978">
        <v>1</v>
      </c>
      <c r="H7978" t="s">
        <v>20625</v>
      </c>
      <c r="I7978" t="s">
        <v>20648</v>
      </c>
      <c r="J7978" t="s">
        <v>20646</v>
      </c>
    </row>
    <row r="7979" spans="1:10" x14ac:dyDescent="0.3">
      <c r="A7979" s="1">
        <v>41672</v>
      </c>
      <c r="B7979">
        <v>2014</v>
      </c>
      <c r="C7979">
        <v>2</v>
      </c>
      <c r="D7979" t="s">
        <v>20647</v>
      </c>
      <c r="E7979">
        <v>1</v>
      </c>
      <c r="F7979" s="1">
        <v>41671</v>
      </c>
      <c r="G7979">
        <v>0</v>
      </c>
      <c r="H7979" t="s">
        <v>20623</v>
      </c>
      <c r="I7979" t="s">
        <v>20648</v>
      </c>
      <c r="J7979" t="s">
        <v>20646</v>
      </c>
    </row>
    <row r="7980" spans="1:10" x14ac:dyDescent="0.3">
      <c r="A7980" s="1">
        <v>41681</v>
      </c>
      <c r="B7980">
        <v>2014</v>
      </c>
      <c r="C7980">
        <v>2</v>
      </c>
      <c r="D7980" t="s">
        <v>20647</v>
      </c>
      <c r="E7980">
        <v>1</v>
      </c>
      <c r="F7980" s="1">
        <v>41671</v>
      </c>
      <c r="G7980">
        <v>2</v>
      </c>
      <c r="H7980" t="s">
        <v>20620</v>
      </c>
      <c r="I7980" t="s">
        <v>20648</v>
      </c>
      <c r="J7980" t="s">
        <v>20646</v>
      </c>
    </row>
    <row r="7981" spans="1:10" x14ac:dyDescent="0.3">
      <c r="A7981" s="1">
        <v>41691</v>
      </c>
      <c r="B7981">
        <v>2014</v>
      </c>
      <c r="C7981">
        <v>2</v>
      </c>
      <c r="D7981" t="s">
        <v>20647</v>
      </c>
      <c r="E7981">
        <v>1</v>
      </c>
      <c r="F7981" s="1">
        <v>41671</v>
      </c>
      <c r="G7981">
        <v>5</v>
      </c>
      <c r="H7981" t="s">
        <v>20617</v>
      </c>
      <c r="I7981" t="s">
        <v>20648</v>
      </c>
      <c r="J7981" t="s">
        <v>20646</v>
      </c>
    </row>
    <row r="7982" spans="1:10" x14ac:dyDescent="0.3">
      <c r="A7982" s="1">
        <v>41677</v>
      </c>
      <c r="B7982">
        <v>2014</v>
      </c>
      <c r="C7982">
        <v>2</v>
      </c>
      <c r="D7982" t="s">
        <v>20647</v>
      </c>
      <c r="E7982">
        <v>1</v>
      </c>
      <c r="F7982" s="1">
        <v>41671</v>
      </c>
      <c r="G7982">
        <v>5</v>
      </c>
      <c r="H7982" t="s">
        <v>20617</v>
      </c>
      <c r="I7982" t="s">
        <v>20648</v>
      </c>
      <c r="J7982" t="s">
        <v>20646</v>
      </c>
    </row>
    <row r="7983" spans="1:10" x14ac:dyDescent="0.3">
      <c r="A7983" s="1">
        <v>41678</v>
      </c>
      <c r="B7983">
        <v>2014</v>
      </c>
      <c r="C7983">
        <v>2</v>
      </c>
      <c r="D7983" t="s">
        <v>20647</v>
      </c>
      <c r="E7983">
        <v>1</v>
      </c>
      <c r="F7983" s="1">
        <v>41671</v>
      </c>
      <c r="G7983">
        <v>6</v>
      </c>
      <c r="H7983" t="s">
        <v>20621</v>
      </c>
      <c r="I7983" t="s">
        <v>20648</v>
      </c>
      <c r="J7983" t="s">
        <v>20646</v>
      </c>
    </row>
    <row r="7984" spans="1:10" x14ac:dyDescent="0.3">
      <c r="A7984" s="1">
        <v>41682</v>
      </c>
      <c r="B7984">
        <v>2014</v>
      </c>
      <c r="C7984">
        <v>2</v>
      </c>
      <c r="D7984" t="s">
        <v>20647</v>
      </c>
      <c r="E7984">
        <v>1</v>
      </c>
      <c r="F7984" s="1">
        <v>41671</v>
      </c>
      <c r="G7984">
        <v>3</v>
      </c>
      <c r="H7984" t="s">
        <v>20622</v>
      </c>
      <c r="I7984" t="s">
        <v>20648</v>
      </c>
      <c r="J7984" t="s">
        <v>20646</v>
      </c>
    </row>
    <row r="7985" spans="1:10" x14ac:dyDescent="0.3">
      <c r="A7985" s="1">
        <v>41687</v>
      </c>
      <c r="B7985">
        <v>2014</v>
      </c>
      <c r="C7985">
        <v>2</v>
      </c>
      <c r="D7985" t="s">
        <v>20647</v>
      </c>
      <c r="E7985">
        <v>1</v>
      </c>
      <c r="F7985" s="1">
        <v>41671</v>
      </c>
      <c r="G7985">
        <v>1</v>
      </c>
      <c r="H7985" t="s">
        <v>20625</v>
      </c>
      <c r="I7985" t="s">
        <v>20648</v>
      </c>
      <c r="J7985" t="s">
        <v>20646</v>
      </c>
    </row>
    <row r="7986" spans="1:10" x14ac:dyDescent="0.3">
      <c r="A7986" s="1">
        <v>41696</v>
      </c>
      <c r="B7986">
        <v>2014</v>
      </c>
      <c r="C7986">
        <v>2</v>
      </c>
      <c r="D7986" t="s">
        <v>20647</v>
      </c>
      <c r="E7986">
        <v>1</v>
      </c>
      <c r="F7986" s="1">
        <v>41671</v>
      </c>
      <c r="G7986">
        <v>3</v>
      </c>
      <c r="H7986" t="s">
        <v>20622</v>
      </c>
      <c r="I7986" t="s">
        <v>20648</v>
      </c>
      <c r="J7986" t="s">
        <v>20646</v>
      </c>
    </row>
    <row r="7987" spans="1:10" x14ac:dyDescent="0.3">
      <c r="A7987" s="1">
        <v>41685</v>
      </c>
      <c r="B7987">
        <v>2014</v>
      </c>
      <c r="C7987">
        <v>2</v>
      </c>
      <c r="D7987" t="s">
        <v>20647</v>
      </c>
      <c r="E7987">
        <v>1</v>
      </c>
      <c r="F7987" s="1">
        <v>41671</v>
      </c>
      <c r="G7987">
        <v>6</v>
      </c>
      <c r="H7987" t="s">
        <v>20621</v>
      </c>
      <c r="I7987" t="s">
        <v>20648</v>
      </c>
      <c r="J7987" t="s">
        <v>20646</v>
      </c>
    </row>
    <row r="7988" spans="1:10" x14ac:dyDescent="0.3">
      <c r="A7988" s="1">
        <v>41685</v>
      </c>
      <c r="B7988">
        <v>2014</v>
      </c>
      <c r="C7988">
        <v>2</v>
      </c>
      <c r="D7988" t="s">
        <v>20647</v>
      </c>
      <c r="E7988">
        <v>1</v>
      </c>
      <c r="F7988" s="1">
        <v>41671</v>
      </c>
      <c r="G7988">
        <v>6</v>
      </c>
      <c r="H7988" t="s">
        <v>20621</v>
      </c>
      <c r="I7988" t="s">
        <v>20648</v>
      </c>
      <c r="J7988" t="s">
        <v>20646</v>
      </c>
    </row>
    <row r="7989" spans="1:10" x14ac:dyDescent="0.3">
      <c r="A7989" s="1">
        <v>41682</v>
      </c>
      <c r="B7989">
        <v>2014</v>
      </c>
      <c r="C7989">
        <v>2</v>
      </c>
      <c r="D7989" t="s">
        <v>20647</v>
      </c>
      <c r="E7989">
        <v>1</v>
      </c>
      <c r="F7989" s="1">
        <v>41671</v>
      </c>
      <c r="G7989">
        <v>3</v>
      </c>
      <c r="H7989" t="s">
        <v>20622</v>
      </c>
      <c r="I7989" t="s">
        <v>20648</v>
      </c>
      <c r="J7989" t="s">
        <v>20646</v>
      </c>
    </row>
    <row r="7990" spans="1:10" x14ac:dyDescent="0.3">
      <c r="A7990" s="1">
        <v>41692</v>
      </c>
      <c r="B7990">
        <v>2014</v>
      </c>
      <c r="C7990">
        <v>2</v>
      </c>
      <c r="D7990" t="s">
        <v>20647</v>
      </c>
      <c r="E7990">
        <v>1</v>
      </c>
      <c r="F7990" s="1">
        <v>41671</v>
      </c>
      <c r="G7990">
        <v>6</v>
      </c>
      <c r="H7990" t="s">
        <v>20621</v>
      </c>
      <c r="I7990" t="s">
        <v>20648</v>
      </c>
      <c r="J7990" t="s">
        <v>20646</v>
      </c>
    </row>
    <row r="7991" spans="1:10" x14ac:dyDescent="0.3">
      <c r="A7991" s="1">
        <v>41686</v>
      </c>
      <c r="B7991">
        <v>2014</v>
      </c>
      <c r="C7991">
        <v>2</v>
      </c>
      <c r="D7991" t="s">
        <v>20647</v>
      </c>
      <c r="E7991">
        <v>1</v>
      </c>
      <c r="F7991" s="1">
        <v>41671</v>
      </c>
      <c r="G7991">
        <v>0</v>
      </c>
      <c r="H7991" t="s">
        <v>20623</v>
      </c>
      <c r="I7991" t="s">
        <v>20648</v>
      </c>
      <c r="J7991" t="s">
        <v>20646</v>
      </c>
    </row>
    <row r="7992" spans="1:10" x14ac:dyDescent="0.3">
      <c r="A7992" s="1">
        <v>41687</v>
      </c>
      <c r="B7992">
        <v>2014</v>
      </c>
      <c r="C7992">
        <v>2</v>
      </c>
      <c r="D7992" t="s">
        <v>20647</v>
      </c>
      <c r="E7992">
        <v>1</v>
      </c>
      <c r="F7992" s="1">
        <v>41671</v>
      </c>
      <c r="G7992">
        <v>1</v>
      </c>
      <c r="H7992" t="s">
        <v>20625</v>
      </c>
      <c r="I7992" t="s">
        <v>20648</v>
      </c>
      <c r="J7992" t="s">
        <v>20646</v>
      </c>
    </row>
    <row r="7993" spans="1:10" x14ac:dyDescent="0.3">
      <c r="A7993" s="1">
        <v>41694</v>
      </c>
      <c r="B7993">
        <v>2014</v>
      </c>
      <c r="C7993">
        <v>2</v>
      </c>
      <c r="D7993" t="s">
        <v>20647</v>
      </c>
      <c r="E7993">
        <v>1</v>
      </c>
      <c r="F7993" s="1">
        <v>41671</v>
      </c>
      <c r="G7993">
        <v>1</v>
      </c>
      <c r="H7993" t="s">
        <v>20625</v>
      </c>
      <c r="I7993" t="s">
        <v>20648</v>
      </c>
      <c r="J7993" t="s">
        <v>20646</v>
      </c>
    </row>
    <row r="7994" spans="1:10" x14ac:dyDescent="0.3">
      <c r="A7994" s="1">
        <v>41692</v>
      </c>
      <c r="B7994">
        <v>2014</v>
      </c>
      <c r="C7994">
        <v>2</v>
      </c>
      <c r="D7994" t="s">
        <v>20647</v>
      </c>
      <c r="E7994">
        <v>1</v>
      </c>
      <c r="F7994" s="1">
        <v>41671</v>
      </c>
      <c r="G7994">
        <v>6</v>
      </c>
      <c r="H7994" t="s">
        <v>20621</v>
      </c>
      <c r="I7994" t="s">
        <v>20648</v>
      </c>
      <c r="J7994" t="s">
        <v>20646</v>
      </c>
    </row>
    <row r="7995" spans="1:10" x14ac:dyDescent="0.3">
      <c r="A7995" s="1">
        <v>41690</v>
      </c>
      <c r="B7995">
        <v>2014</v>
      </c>
      <c r="C7995">
        <v>2</v>
      </c>
      <c r="D7995" t="s">
        <v>20647</v>
      </c>
      <c r="E7995">
        <v>1</v>
      </c>
      <c r="F7995" s="1">
        <v>41671</v>
      </c>
      <c r="G7995">
        <v>4</v>
      </c>
      <c r="H7995" t="s">
        <v>20624</v>
      </c>
      <c r="I7995" t="s">
        <v>20648</v>
      </c>
      <c r="J7995" t="s">
        <v>20646</v>
      </c>
    </row>
    <row r="7996" spans="1:10" x14ac:dyDescent="0.3">
      <c r="A7996" s="1">
        <v>41697</v>
      </c>
      <c r="B7996">
        <v>2014</v>
      </c>
      <c r="C7996">
        <v>2</v>
      </c>
      <c r="D7996" t="s">
        <v>20647</v>
      </c>
      <c r="E7996">
        <v>1</v>
      </c>
      <c r="F7996" s="1">
        <v>41671</v>
      </c>
      <c r="G7996">
        <v>4</v>
      </c>
      <c r="H7996" t="s">
        <v>20624</v>
      </c>
      <c r="I7996" t="s">
        <v>20648</v>
      </c>
      <c r="J7996" t="s">
        <v>20646</v>
      </c>
    </row>
    <row r="7997" spans="1:10" x14ac:dyDescent="0.3">
      <c r="A7997" s="1">
        <v>41677</v>
      </c>
      <c r="B7997">
        <v>2014</v>
      </c>
      <c r="C7997">
        <v>2</v>
      </c>
      <c r="D7997" t="s">
        <v>20647</v>
      </c>
      <c r="E7997">
        <v>1</v>
      </c>
      <c r="F7997" s="1">
        <v>41671</v>
      </c>
      <c r="G7997">
        <v>5</v>
      </c>
      <c r="H7997" t="s">
        <v>20617</v>
      </c>
      <c r="I7997" t="s">
        <v>20648</v>
      </c>
      <c r="J7997" t="s">
        <v>20646</v>
      </c>
    </row>
    <row r="7998" spans="1:10" x14ac:dyDescent="0.3">
      <c r="A7998" s="1">
        <v>41677</v>
      </c>
      <c r="B7998">
        <v>2014</v>
      </c>
      <c r="C7998">
        <v>2</v>
      </c>
      <c r="D7998" t="s">
        <v>20647</v>
      </c>
      <c r="E7998">
        <v>1</v>
      </c>
      <c r="F7998" s="1">
        <v>41671</v>
      </c>
      <c r="G7998">
        <v>5</v>
      </c>
      <c r="H7998" t="s">
        <v>20617</v>
      </c>
      <c r="I7998" t="s">
        <v>20648</v>
      </c>
      <c r="J7998" t="s">
        <v>20646</v>
      </c>
    </row>
    <row r="7999" spans="1:10" x14ac:dyDescent="0.3">
      <c r="A7999" s="1">
        <v>41674</v>
      </c>
      <c r="B7999">
        <v>2014</v>
      </c>
      <c r="C7999">
        <v>2</v>
      </c>
      <c r="D7999" t="s">
        <v>20647</v>
      </c>
      <c r="E7999">
        <v>1</v>
      </c>
      <c r="F7999" s="1">
        <v>41671</v>
      </c>
      <c r="G7999">
        <v>2</v>
      </c>
      <c r="H7999" t="s">
        <v>20620</v>
      </c>
      <c r="I7999" t="s">
        <v>20648</v>
      </c>
      <c r="J7999" t="s">
        <v>20646</v>
      </c>
    </row>
    <row r="8000" spans="1:10" x14ac:dyDescent="0.3">
      <c r="A8000" s="1">
        <v>41672</v>
      </c>
      <c r="B8000">
        <v>2014</v>
      </c>
      <c r="C8000">
        <v>2</v>
      </c>
      <c r="D8000" t="s">
        <v>20647</v>
      </c>
      <c r="E8000">
        <v>1</v>
      </c>
      <c r="F8000" s="1">
        <v>41671</v>
      </c>
      <c r="G8000">
        <v>0</v>
      </c>
      <c r="H8000" t="s">
        <v>20623</v>
      </c>
      <c r="I8000" t="s">
        <v>20648</v>
      </c>
      <c r="J8000" t="s">
        <v>20646</v>
      </c>
    </row>
    <row r="8001" spans="1:10" x14ac:dyDescent="0.3">
      <c r="A8001" s="1">
        <v>41690</v>
      </c>
      <c r="B8001">
        <v>2014</v>
      </c>
      <c r="C8001">
        <v>2</v>
      </c>
      <c r="D8001" t="s">
        <v>20647</v>
      </c>
      <c r="E8001">
        <v>1</v>
      </c>
      <c r="F8001" s="1">
        <v>41671</v>
      </c>
      <c r="G8001">
        <v>4</v>
      </c>
      <c r="H8001" t="s">
        <v>20624</v>
      </c>
      <c r="I8001" t="s">
        <v>20648</v>
      </c>
      <c r="J8001" t="s">
        <v>20646</v>
      </c>
    </row>
    <row r="8002" spans="1:10" x14ac:dyDescent="0.3">
      <c r="A8002" s="1">
        <v>41688</v>
      </c>
      <c r="B8002">
        <v>2014</v>
      </c>
      <c r="C8002">
        <v>2</v>
      </c>
      <c r="D8002" t="s">
        <v>20647</v>
      </c>
      <c r="E8002">
        <v>1</v>
      </c>
      <c r="F8002" s="1">
        <v>41671</v>
      </c>
      <c r="G8002">
        <v>2</v>
      </c>
      <c r="H8002" t="s">
        <v>20620</v>
      </c>
      <c r="I8002" t="s">
        <v>20648</v>
      </c>
      <c r="J8002" t="s">
        <v>20646</v>
      </c>
    </row>
    <row r="8003" spans="1:10" x14ac:dyDescent="0.3">
      <c r="A8003" s="1">
        <v>41694</v>
      </c>
      <c r="B8003">
        <v>2014</v>
      </c>
      <c r="C8003">
        <v>2</v>
      </c>
      <c r="D8003" t="s">
        <v>20647</v>
      </c>
      <c r="E8003">
        <v>1</v>
      </c>
      <c r="F8003" s="1">
        <v>41671</v>
      </c>
      <c r="G8003">
        <v>1</v>
      </c>
      <c r="H8003" t="s">
        <v>20625</v>
      </c>
      <c r="I8003" t="s">
        <v>20648</v>
      </c>
      <c r="J8003" t="s">
        <v>20646</v>
      </c>
    </row>
    <row r="8004" spans="1:10" x14ac:dyDescent="0.3">
      <c r="A8004" s="1">
        <v>41687</v>
      </c>
      <c r="B8004">
        <v>2014</v>
      </c>
      <c r="C8004">
        <v>2</v>
      </c>
      <c r="D8004" t="s">
        <v>20647</v>
      </c>
      <c r="E8004">
        <v>1</v>
      </c>
      <c r="F8004" s="1">
        <v>41671</v>
      </c>
      <c r="G8004">
        <v>1</v>
      </c>
      <c r="H8004" t="s">
        <v>20625</v>
      </c>
      <c r="I8004" t="s">
        <v>20648</v>
      </c>
      <c r="J8004" t="s">
        <v>20646</v>
      </c>
    </row>
    <row r="8005" spans="1:10" x14ac:dyDescent="0.3">
      <c r="A8005" s="1">
        <v>41692</v>
      </c>
      <c r="B8005">
        <v>2014</v>
      </c>
      <c r="C8005">
        <v>2</v>
      </c>
      <c r="D8005" t="s">
        <v>20647</v>
      </c>
      <c r="E8005">
        <v>1</v>
      </c>
      <c r="F8005" s="1">
        <v>41671</v>
      </c>
      <c r="G8005">
        <v>6</v>
      </c>
      <c r="H8005" t="s">
        <v>20621</v>
      </c>
      <c r="I8005" t="s">
        <v>20648</v>
      </c>
      <c r="J8005" t="s">
        <v>20646</v>
      </c>
    </row>
    <row r="8006" spans="1:10" x14ac:dyDescent="0.3">
      <c r="A8006" s="1">
        <v>41677</v>
      </c>
      <c r="B8006">
        <v>2014</v>
      </c>
      <c r="C8006">
        <v>2</v>
      </c>
      <c r="D8006" t="s">
        <v>20647</v>
      </c>
      <c r="E8006">
        <v>1</v>
      </c>
      <c r="F8006" s="1">
        <v>41671</v>
      </c>
      <c r="G8006">
        <v>5</v>
      </c>
      <c r="H8006" t="s">
        <v>20617</v>
      </c>
      <c r="I8006" t="s">
        <v>20648</v>
      </c>
      <c r="J8006" t="s">
        <v>20646</v>
      </c>
    </row>
    <row r="8007" spans="1:10" x14ac:dyDescent="0.3">
      <c r="A8007" s="1">
        <v>41688</v>
      </c>
      <c r="B8007">
        <v>2014</v>
      </c>
      <c r="C8007">
        <v>2</v>
      </c>
      <c r="D8007" t="s">
        <v>20647</v>
      </c>
      <c r="E8007">
        <v>1</v>
      </c>
      <c r="F8007" s="1">
        <v>41671</v>
      </c>
      <c r="G8007">
        <v>2</v>
      </c>
      <c r="H8007" t="s">
        <v>20620</v>
      </c>
      <c r="I8007" t="s">
        <v>20648</v>
      </c>
      <c r="J8007" t="s">
        <v>20646</v>
      </c>
    </row>
    <row r="8008" spans="1:10" x14ac:dyDescent="0.3">
      <c r="A8008" s="1">
        <v>41682</v>
      </c>
      <c r="B8008">
        <v>2014</v>
      </c>
      <c r="C8008">
        <v>2</v>
      </c>
      <c r="D8008" t="s">
        <v>20647</v>
      </c>
      <c r="E8008">
        <v>1</v>
      </c>
      <c r="F8008" s="1">
        <v>41671</v>
      </c>
      <c r="G8008">
        <v>3</v>
      </c>
      <c r="H8008" t="s">
        <v>20622</v>
      </c>
      <c r="I8008" t="s">
        <v>20648</v>
      </c>
      <c r="J8008" t="s">
        <v>20646</v>
      </c>
    </row>
    <row r="8009" spans="1:10" x14ac:dyDescent="0.3">
      <c r="A8009" s="1">
        <v>41673</v>
      </c>
      <c r="B8009">
        <v>2014</v>
      </c>
      <c r="C8009">
        <v>2</v>
      </c>
      <c r="D8009" t="s">
        <v>20647</v>
      </c>
      <c r="E8009">
        <v>1</v>
      </c>
      <c r="F8009" s="1">
        <v>41671</v>
      </c>
      <c r="G8009">
        <v>1</v>
      </c>
      <c r="H8009" t="s">
        <v>20625</v>
      </c>
      <c r="I8009" t="s">
        <v>20648</v>
      </c>
      <c r="J8009" t="s">
        <v>20646</v>
      </c>
    </row>
    <row r="8010" spans="1:10" x14ac:dyDescent="0.3">
      <c r="A8010" s="1">
        <v>41674</v>
      </c>
      <c r="B8010">
        <v>2014</v>
      </c>
      <c r="C8010">
        <v>2</v>
      </c>
      <c r="D8010" t="s">
        <v>20647</v>
      </c>
      <c r="E8010">
        <v>1</v>
      </c>
      <c r="F8010" s="1">
        <v>41671</v>
      </c>
      <c r="G8010">
        <v>2</v>
      </c>
      <c r="H8010" t="s">
        <v>20620</v>
      </c>
      <c r="I8010" t="s">
        <v>20648</v>
      </c>
      <c r="J8010" t="s">
        <v>20646</v>
      </c>
    </row>
    <row r="8011" spans="1:10" x14ac:dyDescent="0.3">
      <c r="A8011" s="1">
        <v>41691</v>
      </c>
      <c r="B8011">
        <v>2014</v>
      </c>
      <c r="C8011">
        <v>2</v>
      </c>
      <c r="D8011" t="s">
        <v>20647</v>
      </c>
      <c r="E8011">
        <v>1</v>
      </c>
      <c r="F8011" s="1">
        <v>41671</v>
      </c>
      <c r="G8011">
        <v>5</v>
      </c>
      <c r="H8011" t="s">
        <v>20617</v>
      </c>
      <c r="I8011" t="s">
        <v>20648</v>
      </c>
      <c r="J8011" t="s">
        <v>20646</v>
      </c>
    </row>
    <row r="8012" spans="1:10" x14ac:dyDescent="0.3">
      <c r="A8012" s="1">
        <v>41685</v>
      </c>
      <c r="B8012">
        <v>2014</v>
      </c>
      <c r="C8012">
        <v>2</v>
      </c>
      <c r="D8012" t="s">
        <v>20647</v>
      </c>
      <c r="E8012">
        <v>1</v>
      </c>
      <c r="F8012" s="1">
        <v>41671</v>
      </c>
      <c r="G8012">
        <v>6</v>
      </c>
      <c r="H8012" t="s">
        <v>20621</v>
      </c>
      <c r="I8012" t="s">
        <v>20648</v>
      </c>
      <c r="J8012" t="s">
        <v>20646</v>
      </c>
    </row>
    <row r="8013" spans="1:10" x14ac:dyDescent="0.3">
      <c r="A8013" s="1">
        <v>41695</v>
      </c>
      <c r="B8013">
        <v>2014</v>
      </c>
      <c r="C8013">
        <v>2</v>
      </c>
      <c r="D8013" t="s">
        <v>20647</v>
      </c>
      <c r="E8013">
        <v>1</v>
      </c>
      <c r="F8013" s="1">
        <v>41671</v>
      </c>
      <c r="G8013">
        <v>2</v>
      </c>
      <c r="H8013" t="s">
        <v>20620</v>
      </c>
      <c r="I8013" t="s">
        <v>20648</v>
      </c>
      <c r="J8013" t="s">
        <v>20646</v>
      </c>
    </row>
    <row r="8014" spans="1:10" x14ac:dyDescent="0.3">
      <c r="A8014" s="1">
        <v>41680</v>
      </c>
      <c r="B8014">
        <v>2014</v>
      </c>
      <c r="C8014">
        <v>2</v>
      </c>
      <c r="D8014" t="s">
        <v>20647</v>
      </c>
      <c r="E8014">
        <v>1</v>
      </c>
      <c r="F8014" s="1">
        <v>41671</v>
      </c>
      <c r="G8014">
        <v>1</v>
      </c>
      <c r="H8014" t="s">
        <v>20625</v>
      </c>
      <c r="I8014" t="s">
        <v>20648</v>
      </c>
      <c r="J8014" t="s">
        <v>20646</v>
      </c>
    </row>
    <row r="8015" spans="1:10" x14ac:dyDescent="0.3">
      <c r="A8015" s="1">
        <v>41692</v>
      </c>
      <c r="B8015">
        <v>2014</v>
      </c>
      <c r="C8015">
        <v>2</v>
      </c>
      <c r="D8015" t="s">
        <v>20647</v>
      </c>
      <c r="E8015">
        <v>1</v>
      </c>
      <c r="F8015" s="1">
        <v>41671</v>
      </c>
      <c r="G8015">
        <v>6</v>
      </c>
      <c r="H8015" t="s">
        <v>20621</v>
      </c>
      <c r="I8015" t="s">
        <v>20648</v>
      </c>
      <c r="J8015" t="s">
        <v>20646</v>
      </c>
    </row>
    <row r="8016" spans="1:10" x14ac:dyDescent="0.3">
      <c r="A8016" s="1">
        <v>41680</v>
      </c>
      <c r="B8016">
        <v>2014</v>
      </c>
      <c r="C8016">
        <v>2</v>
      </c>
      <c r="D8016" t="s">
        <v>20647</v>
      </c>
      <c r="E8016">
        <v>1</v>
      </c>
      <c r="F8016" s="1">
        <v>41671</v>
      </c>
      <c r="G8016">
        <v>1</v>
      </c>
      <c r="H8016" t="s">
        <v>20625</v>
      </c>
      <c r="I8016" t="s">
        <v>20648</v>
      </c>
      <c r="J8016" t="s">
        <v>20646</v>
      </c>
    </row>
    <row r="8017" spans="1:10" x14ac:dyDescent="0.3">
      <c r="A8017" s="1">
        <v>41674</v>
      </c>
      <c r="B8017">
        <v>2014</v>
      </c>
      <c r="C8017">
        <v>2</v>
      </c>
      <c r="D8017" t="s">
        <v>20647</v>
      </c>
      <c r="E8017">
        <v>1</v>
      </c>
      <c r="F8017" s="1">
        <v>41671</v>
      </c>
      <c r="G8017">
        <v>2</v>
      </c>
      <c r="H8017" t="s">
        <v>20620</v>
      </c>
      <c r="I8017" t="s">
        <v>20648</v>
      </c>
      <c r="J8017" t="s">
        <v>20646</v>
      </c>
    </row>
    <row r="8018" spans="1:10" x14ac:dyDescent="0.3">
      <c r="A8018" s="1">
        <v>41691</v>
      </c>
      <c r="B8018">
        <v>2014</v>
      </c>
      <c r="C8018">
        <v>2</v>
      </c>
      <c r="D8018" t="s">
        <v>20647</v>
      </c>
      <c r="E8018">
        <v>1</v>
      </c>
      <c r="F8018" s="1">
        <v>41671</v>
      </c>
      <c r="G8018">
        <v>5</v>
      </c>
      <c r="H8018" t="s">
        <v>20617</v>
      </c>
      <c r="I8018" t="s">
        <v>20648</v>
      </c>
      <c r="J8018" t="s">
        <v>20646</v>
      </c>
    </row>
    <row r="8019" spans="1:10" x14ac:dyDescent="0.3">
      <c r="A8019" s="1">
        <v>41674</v>
      </c>
      <c r="B8019">
        <v>2014</v>
      </c>
      <c r="C8019">
        <v>2</v>
      </c>
      <c r="D8019" t="s">
        <v>20647</v>
      </c>
      <c r="E8019">
        <v>1</v>
      </c>
      <c r="F8019" s="1">
        <v>41671</v>
      </c>
      <c r="G8019">
        <v>2</v>
      </c>
      <c r="H8019" t="s">
        <v>20620</v>
      </c>
      <c r="I8019" t="s">
        <v>20648</v>
      </c>
      <c r="J8019" t="s">
        <v>20646</v>
      </c>
    </row>
    <row r="8020" spans="1:10" x14ac:dyDescent="0.3">
      <c r="A8020" s="1">
        <v>41693</v>
      </c>
      <c r="B8020">
        <v>2014</v>
      </c>
      <c r="C8020">
        <v>2</v>
      </c>
      <c r="D8020" t="s">
        <v>20647</v>
      </c>
      <c r="E8020">
        <v>1</v>
      </c>
      <c r="F8020" s="1">
        <v>41671</v>
      </c>
      <c r="G8020">
        <v>0</v>
      </c>
      <c r="H8020" t="s">
        <v>20623</v>
      </c>
      <c r="I8020" t="s">
        <v>20648</v>
      </c>
      <c r="J8020" t="s">
        <v>20646</v>
      </c>
    </row>
    <row r="8021" spans="1:10" x14ac:dyDescent="0.3">
      <c r="A8021" s="1">
        <v>41686</v>
      </c>
      <c r="B8021">
        <v>2014</v>
      </c>
      <c r="C8021">
        <v>2</v>
      </c>
      <c r="D8021" t="s">
        <v>20647</v>
      </c>
      <c r="E8021">
        <v>1</v>
      </c>
      <c r="F8021" s="1">
        <v>41671</v>
      </c>
      <c r="G8021">
        <v>0</v>
      </c>
      <c r="H8021" t="s">
        <v>20623</v>
      </c>
      <c r="I8021" t="s">
        <v>20648</v>
      </c>
      <c r="J8021" t="s">
        <v>20646</v>
      </c>
    </row>
    <row r="8022" spans="1:10" x14ac:dyDescent="0.3">
      <c r="A8022" s="1">
        <v>41671</v>
      </c>
      <c r="B8022">
        <v>2014</v>
      </c>
      <c r="C8022">
        <v>2</v>
      </c>
      <c r="D8022" t="s">
        <v>20647</v>
      </c>
      <c r="E8022">
        <v>1</v>
      </c>
      <c r="F8022" s="1">
        <v>41671</v>
      </c>
      <c r="G8022">
        <v>6</v>
      </c>
      <c r="H8022" t="s">
        <v>20621</v>
      </c>
      <c r="I8022" t="s">
        <v>20648</v>
      </c>
      <c r="J8022" t="s">
        <v>20646</v>
      </c>
    </row>
    <row r="8023" spans="1:10" x14ac:dyDescent="0.3">
      <c r="A8023" s="1">
        <v>41696</v>
      </c>
      <c r="B8023">
        <v>2014</v>
      </c>
      <c r="C8023">
        <v>2</v>
      </c>
      <c r="D8023" t="s">
        <v>20647</v>
      </c>
      <c r="E8023">
        <v>1</v>
      </c>
      <c r="F8023" s="1">
        <v>41671</v>
      </c>
      <c r="G8023">
        <v>3</v>
      </c>
      <c r="H8023" t="s">
        <v>20622</v>
      </c>
      <c r="I8023" t="s">
        <v>20648</v>
      </c>
      <c r="J8023" t="s">
        <v>20646</v>
      </c>
    </row>
    <row r="8024" spans="1:10" x14ac:dyDescent="0.3">
      <c r="A8024" s="1">
        <v>41688</v>
      </c>
      <c r="B8024">
        <v>2014</v>
      </c>
      <c r="C8024">
        <v>2</v>
      </c>
      <c r="D8024" t="s">
        <v>20647</v>
      </c>
      <c r="E8024">
        <v>1</v>
      </c>
      <c r="F8024" s="1">
        <v>41671</v>
      </c>
      <c r="G8024">
        <v>2</v>
      </c>
      <c r="H8024" t="s">
        <v>20620</v>
      </c>
      <c r="I8024" t="s">
        <v>20648</v>
      </c>
      <c r="J8024" t="s">
        <v>20646</v>
      </c>
    </row>
    <row r="8025" spans="1:10" x14ac:dyDescent="0.3">
      <c r="A8025" s="1">
        <v>41671</v>
      </c>
      <c r="B8025">
        <v>2014</v>
      </c>
      <c r="C8025">
        <v>2</v>
      </c>
      <c r="D8025" t="s">
        <v>20647</v>
      </c>
      <c r="E8025">
        <v>1</v>
      </c>
      <c r="F8025" s="1">
        <v>41671</v>
      </c>
      <c r="G8025">
        <v>6</v>
      </c>
      <c r="H8025" t="s">
        <v>20621</v>
      </c>
      <c r="I8025" t="s">
        <v>20648</v>
      </c>
      <c r="J8025" t="s">
        <v>20646</v>
      </c>
    </row>
    <row r="8026" spans="1:10" x14ac:dyDescent="0.3">
      <c r="A8026" s="1">
        <v>41688</v>
      </c>
      <c r="B8026">
        <v>2014</v>
      </c>
      <c r="C8026">
        <v>2</v>
      </c>
      <c r="D8026" t="s">
        <v>20647</v>
      </c>
      <c r="E8026">
        <v>1</v>
      </c>
      <c r="F8026" s="1">
        <v>41671</v>
      </c>
      <c r="G8026">
        <v>2</v>
      </c>
      <c r="H8026" t="s">
        <v>20620</v>
      </c>
      <c r="I8026" t="s">
        <v>20648</v>
      </c>
      <c r="J8026" t="s">
        <v>20646</v>
      </c>
    </row>
    <row r="8027" spans="1:10" x14ac:dyDescent="0.3">
      <c r="A8027" s="1">
        <v>41677</v>
      </c>
      <c r="B8027">
        <v>2014</v>
      </c>
      <c r="C8027">
        <v>2</v>
      </c>
      <c r="D8027" t="s">
        <v>20647</v>
      </c>
      <c r="E8027">
        <v>1</v>
      </c>
      <c r="F8027" s="1">
        <v>41671</v>
      </c>
      <c r="G8027">
        <v>5</v>
      </c>
      <c r="H8027" t="s">
        <v>20617</v>
      </c>
      <c r="I8027" t="s">
        <v>20648</v>
      </c>
      <c r="J8027" t="s">
        <v>20646</v>
      </c>
    </row>
    <row r="8028" spans="1:10" x14ac:dyDescent="0.3">
      <c r="A8028" s="1">
        <v>41672</v>
      </c>
      <c r="B8028">
        <v>2014</v>
      </c>
      <c r="C8028">
        <v>2</v>
      </c>
      <c r="D8028" t="s">
        <v>20647</v>
      </c>
      <c r="E8028">
        <v>1</v>
      </c>
      <c r="F8028" s="1">
        <v>41671</v>
      </c>
      <c r="G8028">
        <v>0</v>
      </c>
      <c r="H8028" t="s">
        <v>20623</v>
      </c>
      <c r="I8028" t="s">
        <v>20648</v>
      </c>
      <c r="J8028" t="s">
        <v>20646</v>
      </c>
    </row>
    <row r="8029" spans="1:10" x14ac:dyDescent="0.3">
      <c r="A8029" s="1">
        <v>41683</v>
      </c>
      <c r="B8029">
        <v>2014</v>
      </c>
      <c r="C8029">
        <v>2</v>
      </c>
      <c r="D8029" t="s">
        <v>20647</v>
      </c>
      <c r="E8029">
        <v>1</v>
      </c>
      <c r="F8029" s="1">
        <v>41671</v>
      </c>
      <c r="G8029">
        <v>4</v>
      </c>
      <c r="H8029" t="s">
        <v>20624</v>
      </c>
      <c r="I8029" t="s">
        <v>20648</v>
      </c>
      <c r="J8029" t="s">
        <v>20646</v>
      </c>
    </row>
    <row r="8030" spans="1:10" x14ac:dyDescent="0.3">
      <c r="A8030" s="1">
        <v>41696</v>
      </c>
      <c r="B8030">
        <v>2014</v>
      </c>
      <c r="C8030">
        <v>2</v>
      </c>
      <c r="D8030" t="s">
        <v>20647</v>
      </c>
      <c r="E8030">
        <v>1</v>
      </c>
      <c r="F8030" s="1">
        <v>41671</v>
      </c>
      <c r="G8030">
        <v>3</v>
      </c>
      <c r="H8030" t="s">
        <v>20622</v>
      </c>
      <c r="I8030" t="s">
        <v>20648</v>
      </c>
      <c r="J8030" t="s">
        <v>20646</v>
      </c>
    </row>
    <row r="8031" spans="1:10" x14ac:dyDescent="0.3">
      <c r="A8031" s="1">
        <v>41689</v>
      </c>
      <c r="B8031">
        <v>2014</v>
      </c>
      <c r="C8031">
        <v>2</v>
      </c>
      <c r="D8031" t="s">
        <v>20647</v>
      </c>
      <c r="E8031">
        <v>1</v>
      </c>
      <c r="F8031" s="1">
        <v>41671</v>
      </c>
      <c r="G8031">
        <v>3</v>
      </c>
      <c r="H8031" t="s">
        <v>20622</v>
      </c>
      <c r="I8031" t="s">
        <v>20648</v>
      </c>
      <c r="J8031" t="s">
        <v>20646</v>
      </c>
    </row>
    <row r="8032" spans="1:10" x14ac:dyDescent="0.3">
      <c r="A8032" s="1">
        <v>41674</v>
      </c>
      <c r="B8032">
        <v>2014</v>
      </c>
      <c r="C8032">
        <v>2</v>
      </c>
      <c r="D8032" t="s">
        <v>20647</v>
      </c>
      <c r="E8032">
        <v>1</v>
      </c>
      <c r="F8032" s="1">
        <v>41671</v>
      </c>
      <c r="G8032">
        <v>2</v>
      </c>
      <c r="H8032" t="s">
        <v>20620</v>
      </c>
      <c r="I8032" t="s">
        <v>20648</v>
      </c>
      <c r="J8032" t="s">
        <v>20646</v>
      </c>
    </row>
    <row r="8033" spans="1:10" x14ac:dyDescent="0.3">
      <c r="A8033" s="1">
        <v>41676</v>
      </c>
      <c r="B8033">
        <v>2014</v>
      </c>
      <c r="C8033">
        <v>2</v>
      </c>
      <c r="D8033" t="s">
        <v>20647</v>
      </c>
      <c r="E8033">
        <v>1</v>
      </c>
      <c r="F8033" s="1">
        <v>41671</v>
      </c>
      <c r="G8033">
        <v>4</v>
      </c>
      <c r="H8033" t="s">
        <v>20624</v>
      </c>
      <c r="I8033" t="s">
        <v>20648</v>
      </c>
      <c r="J8033" t="s">
        <v>20646</v>
      </c>
    </row>
    <row r="8034" spans="1:10" x14ac:dyDescent="0.3">
      <c r="A8034" s="1">
        <v>41671</v>
      </c>
      <c r="B8034">
        <v>2014</v>
      </c>
      <c r="C8034">
        <v>2</v>
      </c>
      <c r="D8034" t="s">
        <v>20647</v>
      </c>
      <c r="E8034">
        <v>1</v>
      </c>
      <c r="F8034" s="1">
        <v>41671</v>
      </c>
      <c r="G8034">
        <v>6</v>
      </c>
      <c r="H8034" t="s">
        <v>20621</v>
      </c>
      <c r="I8034" t="s">
        <v>20648</v>
      </c>
      <c r="J8034" t="s">
        <v>20646</v>
      </c>
    </row>
    <row r="8035" spans="1:10" x14ac:dyDescent="0.3">
      <c r="A8035" s="1">
        <v>41685</v>
      </c>
      <c r="B8035">
        <v>2014</v>
      </c>
      <c r="C8035">
        <v>2</v>
      </c>
      <c r="D8035" t="s">
        <v>20647</v>
      </c>
      <c r="E8035">
        <v>1</v>
      </c>
      <c r="F8035" s="1">
        <v>41671</v>
      </c>
      <c r="G8035">
        <v>6</v>
      </c>
      <c r="H8035" t="s">
        <v>20621</v>
      </c>
      <c r="I8035" t="s">
        <v>20648</v>
      </c>
      <c r="J8035" t="s">
        <v>20646</v>
      </c>
    </row>
    <row r="8036" spans="1:10" x14ac:dyDescent="0.3">
      <c r="A8036" s="1">
        <v>41682</v>
      </c>
      <c r="B8036">
        <v>2014</v>
      </c>
      <c r="C8036">
        <v>2</v>
      </c>
      <c r="D8036" t="s">
        <v>20647</v>
      </c>
      <c r="E8036">
        <v>1</v>
      </c>
      <c r="F8036" s="1">
        <v>41671</v>
      </c>
      <c r="G8036">
        <v>3</v>
      </c>
      <c r="H8036" t="s">
        <v>20622</v>
      </c>
      <c r="I8036" t="s">
        <v>20648</v>
      </c>
      <c r="J8036" t="s">
        <v>20646</v>
      </c>
    </row>
    <row r="8037" spans="1:10" x14ac:dyDescent="0.3">
      <c r="A8037" s="1">
        <v>41689</v>
      </c>
      <c r="B8037">
        <v>2014</v>
      </c>
      <c r="C8037">
        <v>2</v>
      </c>
      <c r="D8037" t="s">
        <v>20647</v>
      </c>
      <c r="E8037">
        <v>1</v>
      </c>
      <c r="F8037" s="1">
        <v>41671</v>
      </c>
      <c r="G8037">
        <v>3</v>
      </c>
      <c r="H8037" t="s">
        <v>20622</v>
      </c>
      <c r="I8037" t="s">
        <v>20648</v>
      </c>
      <c r="J8037" t="s">
        <v>20646</v>
      </c>
    </row>
    <row r="8038" spans="1:10" x14ac:dyDescent="0.3">
      <c r="A8038" s="1">
        <v>41679</v>
      </c>
      <c r="B8038">
        <v>2014</v>
      </c>
      <c r="C8038">
        <v>2</v>
      </c>
      <c r="D8038" t="s">
        <v>20647</v>
      </c>
      <c r="E8038">
        <v>1</v>
      </c>
      <c r="F8038" s="1">
        <v>41671</v>
      </c>
      <c r="G8038">
        <v>0</v>
      </c>
      <c r="H8038" t="s">
        <v>20623</v>
      </c>
      <c r="I8038" t="s">
        <v>20648</v>
      </c>
      <c r="J8038" t="s">
        <v>20646</v>
      </c>
    </row>
    <row r="8039" spans="1:10" x14ac:dyDescent="0.3">
      <c r="A8039" s="1">
        <v>41697</v>
      </c>
      <c r="B8039">
        <v>2014</v>
      </c>
      <c r="C8039">
        <v>2</v>
      </c>
      <c r="D8039" t="s">
        <v>20647</v>
      </c>
      <c r="E8039">
        <v>1</v>
      </c>
      <c r="F8039" s="1">
        <v>41671</v>
      </c>
      <c r="G8039">
        <v>4</v>
      </c>
      <c r="H8039" t="s">
        <v>20624</v>
      </c>
      <c r="I8039" t="s">
        <v>20648</v>
      </c>
      <c r="J8039" t="s">
        <v>20646</v>
      </c>
    </row>
    <row r="8040" spans="1:10" x14ac:dyDescent="0.3">
      <c r="A8040" s="1">
        <v>41684</v>
      </c>
      <c r="B8040">
        <v>2014</v>
      </c>
      <c r="C8040">
        <v>2</v>
      </c>
      <c r="D8040" t="s">
        <v>20647</v>
      </c>
      <c r="E8040">
        <v>1</v>
      </c>
      <c r="F8040" s="1">
        <v>41671</v>
      </c>
      <c r="G8040">
        <v>5</v>
      </c>
      <c r="H8040" t="s">
        <v>20617</v>
      </c>
      <c r="I8040" t="s">
        <v>20648</v>
      </c>
      <c r="J8040" t="s">
        <v>20646</v>
      </c>
    </row>
    <row r="8041" spans="1:10" x14ac:dyDescent="0.3">
      <c r="A8041" s="1">
        <v>41680</v>
      </c>
      <c r="B8041">
        <v>2014</v>
      </c>
      <c r="C8041">
        <v>2</v>
      </c>
      <c r="D8041" t="s">
        <v>20647</v>
      </c>
      <c r="E8041">
        <v>1</v>
      </c>
      <c r="F8041" s="1">
        <v>41671</v>
      </c>
      <c r="G8041">
        <v>1</v>
      </c>
      <c r="H8041" t="s">
        <v>20625</v>
      </c>
      <c r="I8041" t="s">
        <v>20648</v>
      </c>
      <c r="J8041" t="s">
        <v>20646</v>
      </c>
    </row>
    <row r="8042" spans="1:10" x14ac:dyDescent="0.3">
      <c r="A8042" s="1">
        <v>41671</v>
      </c>
      <c r="B8042">
        <v>2014</v>
      </c>
      <c r="C8042">
        <v>2</v>
      </c>
      <c r="D8042" t="s">
        <v>20647</v>
      </c>
      <c r="E8042">
        <v>1</v>
      </c>
      <c r="F8042" s="1">
        <v>41671</v>
      </c>
      <c r="G8042">
        <v>6</v>
      </c>
      <c r="H8042" t="s">
        <v>20621</v>
      </c>
      <c r="I8042" t="s">
        <v>20648</v>
      </c>
      <c r="J8042" t="s">
        <v>20646</v>
      </c>
    </row>
    <row r="8043" spans="1:10" x14ac:dyDescent="0.3">
      <c r="A8043" s="1">
        <v>41691</v>
      </c>
      <c r="B8043">
        <v>2014</v>
      </c>
      <c r="C8043">
        <v>2</v>
      </c>
      <c r="D8043" t="s">
        <v>20647</v>
      </c>
      <c r="E8043">
        <v>1</v>
      </c>
      <c r="F8043" s="1">
        <v>41671</v>
      </c>
      <c r="G8043">
        <v>5</v>
      </c>
      <c r="H8043" t="s">
        <v>20617</v>
      </c>
      <c r="I8043" t="s">
        <v>20648</v>
      </c>
      <c r="J8043" t="s">
        <v>20646</v>
      </c>
    </row>
    <row r="8044" spans="1:10" x14ac:dyDescent="0.3">
      <c r="A8044" s="1">
        <v>41691</v>
      </c>
      <c r="B8044">
        <v>2014</v>
      </c>
      <c r="C8044">
        <v>2</v>
      </c>
      <c r="D8044" t="s">
        <v>20647</v>
      </c>
      <c r="E8044">
        <v>1</v>
      </c>
      <c r="F8044" s="1">
        <v>41671</v>
      </c>
      <c r="G8044">
        <v>5</v>
      </c>
      <c r="H8044" t="s">
        <v>20617</v>
      </c>
      <c r="I8044" t="s">
        <v>20648</v>
      </c>
      <c r="J8044" t="s">
        <v>20646</v>
      </c>
    </row>
    <row r="8045" spans="1:10" x14ac:dyDescent="0.3">
      <c r="A8045" s="1">
        <v>41679</v>
      </c>
      <c r="B8045">
        <v>2014</v>
      </c>
      <c r="C8045">
        <v>2</v>
      </c>
      <c r="D8045" t="s">
        <v>20647</v>
      </c>
      <c r="E8045">
        <v>1</v>
      </c>
      <c r="F8045" s="1">
        <v>41671</v>
      </c>
      <c r="G8045">
        <v>0</v>
      </c>
      <c r="H8045" t="s">
        <v>20623</v>
      </c>
      <c r="I8045" t="s">
        <v>20648</v>
      </c>
      <c r="J8045" t="s">
        <v>20646</v>
      </c>
    </row>
    <row r="8046" spans="1:10" x14ac:dyDescent="0.3">
      <c r="A8046" s="1">
        <v>41697</v>
      </c>
      <c r="B8046">
        <v>2014</v>
      </c>
      <c r="C8046">
        <v>2</v>
      </c>
      <c r="D8046" t="s">
        <v>20647</v>
      </c>
      <c r="E8046">
        <v>1</v>
      </c>
      <c r="F8046" s="1">
        <v>41671</v>
      </c>
      <c r="G8046">
        <v>4</v>
      </c>
      <c r="H8046" t="s">
        <v>20624</v>
      </c>
      <c r="I8046" t="s">
        <v>20648</v>
      </c>
      <c r="J8046" t="s">
        <v>20646</v>
      </c>
    </row>
    <row r="8047" spans="1:10" x14ac:dyDescent="0.3">
      <c r="A8047" s="1">
        <v>41695</v>
      </c>
      <c r="B8047">
        <v>2014</v>
      </c>
      <c r="C8047">
        <v>2</v>
      </c>
      <c r="D8047" t="s">
        <v>20647</v>
      </c>
      <c r="E8047">
        <v>1</v>
      </c>
      <c r="F8047" s="1">
        <v>41671</v>
      </c>
      <c r="G8047">
        <v>2</v>
      </c>
      <c r="H8047" t="s">
        <v>20620</v>
      </c>
      <c r="I8047" t="s">
        <v>20648</v>
      </c>
      <c r="J8047" t="s">
        <v>20646</v>
      </c>
    </row>
    <row r="8048" spans="1:10" x14ac:dyDescent="0.3">
      <c r="A8048" s="1">
        <v>41692</v>
      </c>
      <c r="B8048">
        <v>2014</v>
      </c>
      <c r="C8048">
        <v>2</v>
      </c>
      <c r="D8048" t="s">
        <v>20647</v>
      </c>
      <c r="E8048">
        <v>1</v>
      </c>
      <c r="F8048" s="1">
        <v>41671</v>
      </c>
      <c r="G8048">
        <v>6</v>
      </c>
      <c r="H8048" t="s">
        <v>20621</v>
      </c>
      <c r="I8048" t="s">
        <v>20648</v>
      </c>
      <c r="J8048" t="s">
        <v>20646</v>
      </c>
    </row>
    <row r="8049" spans="1:10" x14ac:dyDescent="0.3">
      <c r="A8049" s="1">
        <v>41675</v>
      </c>
      <c r="B8049">
        <v>2014</v>
      </c>
      <c r="C8049">
        <v>2</v>
      </c>
      <c r="D8049" t="s">
        <v>20647</v>
      </c>
      <c r="E8049">
        <v>1</v>
      </c>
      <c r="F8049" s="1">
        <v>41671</v>
      </c>
      <c r="G8049">
        <v>3</v>
      </c>
      <c r="H8049" t="s">
        <v>20622</v>
      </c>
      <c r="I8049" t="s">
        <v>20648</v>
      </c>
      <c r="J8049" t="s">
        <v>20646</v>
      </c>
    </row>
    <row r="8050" spans="1:10" x14ac:dyDescent="0.3">
      <c r="A8050" s="1">
        <v>41676</v>
      </c>
      <c r="B8050">
        <v>2014</v>
      </c>
      <c r="C8050">
        <v>2</v>
      </c>
      <c r="D8050" t="s">
        <v>20647</v>
      </c>
      <c r="E8050">
        <v>1</v>
      </c>
      <c r="F8050" s="1">
        <v>41671</v>
      </c>
      <c r="G8050">
        <v>4</v>
      </c>
      <c r="H8050" t="s">
        <v>20624</v>
      </c>
      <c r="I8050" t="s">
        <v>20648</v>
      </c>
      <c r="J8050" t="s">
        <v>20646</v>
      </c>
    </row>
    <row r="8051" spans="1:10" x14ac:dyDescent="0.3">
      <c r="A8051" s="1">
        <v>41693</v>
      </c>
      <c r="B8051">
        <v>2014</v>
      </c>
      <c r="C8051">
        <v>2</v>
      </c>
      <c r="D8051" t="s">
        <v>20647</v>
      </c>
      <c r="E8051">
        <v>1</v>
      </c>
      <c r="F8051" s="1">
        <v>41671</v>
      </c>
      <c r="G8051">
        <v>0</v>
      </c>
      <c r="H8051" t="s">
        <v>20623</v>
      </c>
      <c r="I8051" t="s">
        <v>20648</v>
      </c>
      <c r="J8051" t="s">
        <v>20646</v>
      </c>
    </row>
    <row r="8052" spans="1:10" x14ac:dyDescent="0.3">
      <c r="A8052" s="1">
        <v>41689</v>
      </c>
      <c r="B8052">
        <v>2014</v>
      </c>
      <c r="C8052">
        <v>2</v>
      </c>
      <c r="D8052" t="s">
        <v>20647</v>
      </c>
      <c r="E8052">
        <v>1</v>
      </c>
      <c r="F8052" s="1">
        <v>41671</v>
      </c>
      <c r="G8052">
        <v>3</v>
      </c>
      <c r="H8052" t="s">
        <v>20622</v>
      </c>
      <c r="I8052" t="s">
        <v>20648</v>
      </c>
      <c r="J8052" t="s">
        <v>20646</v>
      </c>
    </row>
    <row r="8053" spans="1:10" x14ac:dyDescent="0.3">
      <c r="A8053" s="1">
        <v>41671</v>
      </c>
      <c r="B8053">
        <v>2014</v>
      </c>
      <c r="C8053">
        <v>2</v>
      </c>
      <c r="D8053" t="s">
        <v>20647</v>
      </c>
      <c r="E8053">
        <v>1</v>
      </c>
      <c r="F8053" s="1">
        <v>41671</v>
      </c>
      <c r="G8053">
        <v>6</v>
      </c>
      <c r="H8053" t="s">
        <v>20621</v>
      </c>
      <c r="I8053" t="s">
        <v>20648</v>
      </c>
      <c r="J8053" t="s">
        <v>20646</v>
      </c>
    </row>
    <row r="8054" spans="1:10" x14ac:dyDescent="0.3">
      <c r="A8054" s="1">
        <v>41691</v>
      </c>
      <c r="B8054">
        <v>2014</v>
      </c>
      <c r="C8054">
        <v>2</v>
      </c>
      <c r="D8054" t="s">
        <v>20647</v>
      </c>
      <c r="E8054">
        <v>1</v>
      </c>
      <c r="F8054" s="1">
        <v>41671</v>
      </c>
      <c r="G8054">
        <v>5</v>
      </c>
      <c r="H8054" t="s">
        <v>20617</v>
      </c>
      <c r="I8054" t="s">
        <v>20648</v>
      </c>
      <c r="J8054" t="s">
        <v>20646</v>
      </c>
    </row>
    <row r="8055" spans="1:10" x14ac:dyDescent="0.3">
      <c r="A8055" s="1">
        <v>41678</v>
      </c>
      <c r="B8055">
        <v>2014</v>
      </c>
      <c r="C8055">
        <v>2</v>
      </c>
      <c r="D8055" t="s">
        <v>20647</v>
      </c>
      <c r="E8055">
        <v>1</v>
      </c>
      <c r="F8055" s="1">
        <v>41671</v>
      </c>
      <c r="G8055">
        <v>6</v>
      </c>
      <c r="H8055" t="s">
        <v>20621</v>
      </c>
      <c r="I8055" t="s">
        <v>20648</v>
      </c>
      <c r="J8055" t="s">
        <v>20646</v>
      </c>
    </row>
    <row r="8056" spans="1:10" x14ac:dyDescent="0.3">
      <c r="A8056" s="1">
        <v>41672</v>
      </c>
      <c r="B8056">
        <v>2014</v>
      </c>
      <c r="C8056">
        <v>2</v>
      </c>
      <c r="D8056" t="s">
        <v>20647</v>
      </c>
      <c r="E8056">
        <v>1</v>
      </c>
      <c r="F8056" s="1">
        <v>41671</v>
      </c>
      <c r="G8056">
        <v>0</v>
      </c>
      <c r="H8056" t="s">
        <v>20623</v>
      </c>
      <c r="I8056" t="s">
        <v>20648</v>
      </c>
      <c r="J8056" t="s">
        <v>20646</v>
      </c>
    </row>
    <row r="8057" spans="1:10" x14ac:dyDescent="0.3">
      <c r="A8057" s="1">
        <v>41697</v>
      </c>
      <c r="B8057">
        <v>2014</v>
      </c>
      <c r="C8057">
        <v>2</v>
      </c>
      <c r="D8057" t="s">
        <v>20647</v>
      </c>
      <c r="E8057">
        <v>1</v>
      </c>
      <c r="F8057" s="1">
        <v>41671</v>
      </c>
      <c r="G8057">
        <v>4</v>
      </c>
      <c r="H8057" t="s">
        <v>20624</v>
      </c>
      <c r="I8057" t="s">
        <v>20648</v>
      </c>
      <c r="J8057" t="s">
        <v>20646</v>
      </c>
    </row>
    <row r="8058" spans="1:10" x14ac:dyDescent="0.3">
      <c r="A8058" s="1">
        <v>41688</v>
      </c>
      <c r="B8058">
        <v>2014</v>
      </c>
      <c r="C8058">
        <v>2</v>
      </c>
      <c r="D8058" t="s">
        <v>20647</v>
      </c>
      <c r="E8058">
        <v>1</v>
      </c>
      <c r="F8058" s="1">
        <v>41671</v>
      </c>
      <c r="G8058">
        <v>2</v>
      </c>
      <c r="H8058" t="s">
        <v>20620</v>
      </c>
      <c r="I8058" t="s">
        <v>20648</v>
      </c>
      <c r="J8058" t="s">
        <v>20646</v>
      </c>
    </row>
    <row r="8059" spans="1:10" x14ac:dyDescent="0.3">
      <c r="A8059" s="1">
        <v>41672</v>
      </c>
      <c r="B8059">
        <v>2014</v>
      </c>
      <c r="C8059">
        <v>2</v>
      </c>
      <c r="D8059" t="s">
        <v>20647</v>
      </c>
      <c r="E8059">
        <v>1</v>
      </c>
      <c r="F8059" s="1">
        <v>41671</v>
      </c>
      <c r="G8059">
        <v>0</v>
      </c>
      <c r="H8059" t="s">
        <v>20623</v>
      </c>
      <c r="I8059" t="s">
        <v>20648</v>
      </c>
      <c r="J8059" t="s">
        <v>20646</v>
      </c>
    </row>
    <row r="8060" spans="1:10" x14ac:dyDescent="0.3">
      <c r="A8060" s="1">
        <v>41682</v>
      </c>
      <c r="B8060">
        <v>2014</v>
      </c>
      <c r="C8060">
        <v>2</v>
      </c>
      <c r="D8060" t="s">
        <v>20647</v>
      </c>
      <c r="E8060">
        <v>1</v>
      </c>
      <c r="F8060" s="1">
        <v>41671</v>
      </c>
      <c r="G8060">
        <v>3</v>
      </c>
      <c r="H8060" t="s">
        <v>20622</v>
      </c>
      <c r="I8060" t="s">
        <v>20648</v>
      </c>
      <c r="J8060" t="s">
        <v>20646</v>
      </c>
    </row>
    <row r="8061" spans="1:10" x14ac:dyDescent="0.3">
      <c r="A8061" s="1">
        <v>43141</v>
      </c>
      <c r="B8061">
        <v>2018</v>
      </c>
      <c r="C8061">
        <v>2</v>
      </c>
      <c r="D8061" t="s">
        <v>20647</v>
      </c>
      <c r="E8061">
        <v>1</v>
      </c>
      <c r="F8061" s="1">
        <v>43132</v>
      </c>
      <c r="G8061">
        <v>6</v>
      </c>
      <c r="H8061" t="s">
        <v>20621</v>
      </c>
      <c r="I8061" t="s">
        <v>20648</v>
      </c>
      <c r="J8061" t="s">
        <v>20646</v>
      </c>
    </row>
    <row r="8062" spans="1:10" x14ac:dyDescent="0.3">
      <c r="A8062" s="1">
        <v>43139</v>
      </c>
      <c r="B8062">
        <v>2018</v>
      </c>
      <c r="C8062">
        <v>2</v>
      </c>
      <c r="D8062" t="s">
        <v>20647</v>
      </c>
      <c r="E8062">
        <v>1</v>
      </c>
      <c r="F8062" s="1">
        <v>43132</v>
      </c>
      <c r="G8062">
        <v>4</v>
      </c>
      <c r="H8062" t="s">
        <v>20624</v>
      </c>
      <c r="I8062" t="s">
        <v>20648</v>
      </c>
      <c r="J8062" t="s">
        <v>20646</v>
      </c>
    </row>
    <row r="8063" spans="1:10" x14ac:dyDescent="0.3">
      <c r="A8063" s="1">
        <v>43153</v>
      </c>
      <c r="B8063">
        <v>2018</v>
      </c>
      <c r="C8063">
        <v>2</v>
      </c>
      <c r="D8063" t="s">
        <v>20647</v>
      </c>
      <c r="E8063">
        <v>1</v>
      </c>
      <c r="F8063" s="1">
        <v>43132</v>
      </c>
      <c r="G8063">
        <v>4</v>
      </c>
      <c r="H8063" t="s">
        <v>20624</v>
      </c>
      <c r="I8063" t="s">
        <v>20648</v>
      </c>
      <c r="J8063" t="s">
        <v>20646</v>
      </c>
    </row>
    <row r="8064" spans="1:10" x14ac:dyDescent="0.3">
      <c r="A8064" s="1">
        <v>43141</v>
      </c>
      <c r="B8064">
        <v>2018</v>
      </c>
      <c r="C8064">
        <v>2</v>
      </c>
      <c r="D8064" t="s">
        <v>20647</v>
      </c>
      <c r="E8064">
        <v>1</v>
      </c>
      <c r="F8064" s="1">
        <v>43132</v>
      </c>
      <c r="G8064">
        <v>6</v>
      </c>
      <c r="H8064" t="s">
        <v>20621</v>
      </c>
      <c r="I8064" t="s">
        <v>20648</v>
      </c>
      <c r="J8064" t="s">
        <v>20646</v>
      </c>
    </row>
    <row r="8065" spans="1:10" x14ac:dyDescent="0.3">
      <c r="A8065" s="1">
        <v>43159</v>
      </c>
      <c r="B8065">
        <v>2018</v>
      </c>
      <c r="C8065">
        <v>2</v>
      </c>
      <c r="D8065" t="s">
        <v>20647</v>
      </c>
      <c r="E8065">
        <v>1</v>
      </c>
      <c r="F8065" s="1">
        <v>43132</v>
      </c>
      <c r="G8065">
        <v>3</v>
      </c>
      <c r="H8065" t="s">
        <v>20622</v>
      </c>
      <c r="I8065" t="s">
        <v>20648</v>
      </c>
      <c r="J8065" t="s">
        <v>20646</v>
      </c>
    </row>
    <row r="8066" spans="1:10" x14ac:dyDescent="0.3">
      <c r="A8066" s="1">
        <v>43155</v>
      </c>
      <c r="B8066">
        <v>2018</v>
      </c>
      <c r="C8066">
        <v>2</v>
      </c>
      <c r="D8066" t="s">
        <v>20647</v>
      </c>
      <c r="E8066">
        <v>1</v>
      </c>
      <c r="F8066" s="1">
        <v>43132</v>
      </c>
      <c r="G8066">
        <v>6</v>
      </c>
      <c r="H8066" t="s">
        <v>20621</v>
      </c>
      <c r="I8066" t="s">
        <v>20648</v>
      </c>
      <c r="J8066" t="s">
        <v>20646</v>
      </c>
    </row>
    <row r="8067" spans="1:10" x14ac:dyDescent="0.3">
      <c r="A8067" s="1">
        <v>43150</v>
      </c>
      <c r="B8067">
        <v>2018</v>
      </c>
      <c r="C8067">
        <v>2</v>
      </c>
      <c r="D8067" t="s">
        <v>20647</v>
      </c>
      <c r="E8067">
        <v>1</v>
      </c>
      <c r="F8067" s="1">
        <v>43132</v>
      </c>
      <c r="G8067">
        <v>1</v>
      </c>
      <c r="H8067" t="s">
        <v>20625</v>
      </c>
      <c r="I8067" t="s">
        <v>20648</v>
      </c>
      <c r="J8067" t="s">
        <v>20646</v>
      </c>
    </row>
    <row r="8068" spans="1:10" x14ac:dyDescent="0.3">
      <c r="A8068" s="1">
        <v>43156</v>
      </c>
      <c r="B8068">
        <v>2018</v>
      </c>
      <c r="C8068">
        <v>2</v>
      </c>
      <c r="D8068" t="s">
        <v>20647</v>
      </c>
      <c r="E8068">
        <v>1</v>
      </c>
      <c r="F8068" s="1">
        <v>43132</v>
      </c>
      <c r="G8068">
        <v>0</v>
      </c>
      <c r="H8068" t="s">
        <v>20623</v>
      </c>
      <c r="I8068" t="s">
        <v>20648</v>
      </c>
      <c r="J8068" t="s">
        <v>20646</v>
      </c>
    </row>
    <row r="8069" spans="1:10" x14ac:dyDescent="0.3">
      <c r="A8069" s="1">
        <v>43137</v>
      </c>
      <c r="B8069">
        <v>2018</v>
      </c>
      <c r="C8069">
        <v>2</v>
      </c>
      <c r="D8069" t="s">
        <v>20647</v>
      </c>
      <c r="E8069">
        <v>1</v>
      </c>
      <c r="F8069" s="1">
        <v>43132</v>
      </c>
      <c r="G8069">
        <v>2</v>
      </c>
      <c r="H8069" t="s">
        <v>20620</v>
      </c>
      <c r="I8069" t="s">
        <v>20648</v>
      </c>
      <c r="J8069" t="s">
        <v>20646</v>
      </c>
    </row>
    <row r="8070" spans="1:10" x14ac:dyDescent="0.3">
      <c r="A8070" s="1">
        <v>43157</v>
      </c>
      <c r="B8070">
        <v>2018</v>
      </c>
      <c r="C8070">
        <v>2</v>
      </c>
      <c r="D8070" t="s">
        <v>20647</v>
      </c>
      <c r="E8070">
        <v>1</v>
      </c>
      <c r="F8070" s="1">
        <v>43132</v>
      </c>
      <c r="G8070">
        <v>1</v>
      </c>
      <c r="H8070" t="s">
        <v>20625</v>
      </c>
      <c r="I8070" t="s">
        <v>20648</v>
      </c>
      <c r="J8070" t="s">
        <v>20646</v>
      </c>
    </row>
    <row r="8071" spans="1:10" x14ac:dyDescent="0.3">
      <c r="A8071" s="1">
        <v>43148</v>
      </c>
      <c r="B8071">
        <v>2018</v>
      </c>
      <c r="C8071">
        <v>2</v>
      </c>
      <c r="D8071" t="s">
        <v>20647</v>
      </c>
      <c r="E8071">
        <v>1</v>
      </c>
      <c r="F8071" s="1">
        <v>43132</v>
      </c>
      <c r="G8071">
        <v>6</v>
      </c>
      <c r="H8071" t="s">
        <v>20621</v>
      </c>
      <c r="I8071" t="s">
        <v>20648</v>
      </c>
      <c r="J8071" t="s">
        <v>20646</v>
      </c>
    </row>
    <row r="8072" spans="1:10" x14ac:dyDescent="0.3">
      <c r="A8072" s="1">
        <v>43144</v>
      </c>
      <c r="B8072">
        <v>2018</v>
      </c>
      <c r="C8072">
        <v>2</v>
      </c>
      <c r="D8072" t="s">
        <v>20647</v>
      </c>
      <c r="E8072">
        <v>1</v>
      </c>
      <c r="F8072" s="1">
        <v>43132</v>
      </c>
      <c r="G8072">
        <v>2</v>
      </c>
      <c r="H8072" t="s">
        <v>20620</v>
      </c>
      <c r="I8072" t="s">
        <v>20648</v>
      </c>
      <c r="J8072" t="s">
        <v>20646</v>
      </c>
    </row>
    <row r="8073" spans="1:10" x14ac:dyDescent="0.3">
      <c r="A8073" s="1">
        <v>43157</v>
      </c>
      <c r="B8073">
        <v>2018</v>
      </c>
      <c r="C8073">
        <v>2</v>
      </c>
      <c r="D8073" t="s">
        <v>20647</v>
      </c>
      <c r="E8073">
        <v>1</v>
      </c>
      <c r="F8073" s="1">
        <v>43132</v>
      </c>
      <c r="G8073">
        <v>1</v>
      </c>
      <c r="H8073" t="s">
        <v>20625</v>
      </c>
      <c r="I8073" t="s">
        <v>20648</v>
      </c>
      <c r="J8073" t="s">
        <v>20646</v>
      </c>
    </row>
    <row r="8074" spans="1:10" x14ac:dyDescent="0.3">
      <c r="A8074" s="1">
        <v>43152</v>
      </c>
      <c r="B8074">
        <v>2018</v>
      </c>
      <c r="C8074">
        <v>2</v>
      </c>
      <c r="D8074" t="s">
        <v>20647</v>
      </c>
      <c r="E8074">
        <v>1</v>
      </c>
      <c r="F8074" s="1">
        <v>43132</v>
      </c>
      <c r="G8074">
        <v>3</v>
      </c>
      <c r="H8074" t="s">
        <v>20622</v>
      </c>
      <c r="I8074" t="s">
        <v>20648</v>
      </c>
      <c r="J8074" t="s">
        <v>20646</v>
      </c>
    </row>
    <row r="8075" spans="1:10" x14ac:dyDescent="0.3">
      <c r="A8075" s="1">
        <v>43133</v>
      </c>
      <c r="B8075">
        <v>2018</v>
      </c>
      <c r="C8075">
        <v>2</v>
      </c>
      <c r="D8075" t="s">
        <v>20647</v>
      </c>
      <c r="E8075">
        <v>1</v>
      </c>
      <c r="F8075" s="1">
        <v>43132</v>
      </c>
      <c r="G8075">
        <v>5</v>
      </c>
      <c r="H8075" t="s">
        <v>20617</v>
      </c>
      <c r="I8075" t="s">
        <v>20648</v>
      </c>
      <c r="J8075" t="s">
        <v>20646</v>
      </c>
    </row>
    <row r="8076" spans="1:10" x14ac:dyDescent="0.3">
      <c r="A8076" s="1">
        <v>43153</v>
      </c>
      <c r="B8076">
        <v>2018</v>
      </c>
      <c r="C8076">
        <v>2</v>
      </c>
      <c r="D8076" t="s">
        <v>20647</v>
      </c>
      <c r="E8076">
        <v>1</v>
      </c>
      <c r="F8076" s="1">
        <v>43132</v>
      </c>
      <c r="G8076">
        <v>4</v>
      </c>
      <c r="H8076" t="s">
        <v>20624</v>
      </c>
      <c r="I8076" t="s">
        <v>20648</v>
      </c>
      <c r="J8076" t="s">
        <v>20646</v>
      </c>
    </row>
    <row r="8077" spans="1:10" x14ac:dyDescent="0.3">
      <c r="A8077" s="1">
        <v>43133</v>
      </c>
      <c r="B8077">
        <v>2018</v>
      </c>
      <c r="C8077">
        <v>2</v>
      </c>
      <c r="D8077" t="s">
        <v>20647</v>
      </c>
      <c r="E8077">
        <v>1</v>
      </c>
      <c r="F8077" s="1">
        <v>43132</v>
      </c>
      <c r="G8077">
        <v>5</v>
      </c>
      <c r="H8077" t="s">
        <v>20617</v>
      </c>
      <c r="I8077" t="s">
        <v>20648</v>
      </c>
      <c r="J8077" t="s">
        <v>20646</v>
      </c>
    </row>
    <row r="8078" spans="1:10" x14ac:dyDescent="0.3">
      <c r="A8078" s="1">
        <v>43150</v>
      </c>
      <c r="B8078">
        <v>2018</v>
      </c>
      <c r="C8078">
        <v>2</v>
      </c>
      <c r="D8078" t="s">
        <v>20647</v>
      </c>
      <c r="E8078">
        <v>1</v>
      </c>
      <c r="F8078" s="1">
        <v>43132</v>
      </c>
      <c r="G8078">
        <v>1</v>
      </c>
      <c r="H8078" t="s">
        <v>20625</v>
      </c>
      <c r="I8078" t="s">
        <v>20648</v>
      </c>
      <c r="J8078" t="s">
        <v>20646</v>
      </c>
    </row>
    <row r="8079" spans="1:10" x14ac:dyDescent="0.3">
      <c r="A8079" s="1">
        <v>43141</v>
      </c>
      <c r="B8079">
        <v>2018</v>
      </c>
      <c r="C8079">
        <v>2</v>
      </c>
      <c r="D8079" t="s">
        <v>20647</v>
      </c>
      <c r="E8079">
        <v>1</v>
      </c>
      <c r="F8079" s="1">
        <v>43132</v>
      </c>
      <c r="G8079">
        <v>6</v>
      </c>
      <c r="H8079" t="s">
        <v>20621</v>
      </c>
      <c r="I8079" t="s">
        <v>20648</v>
      </c>
      <c r="J8079" t="s">
        <v>20646</v>
      </c>
    </row>
    <row r="8080" spans="1:10" x14ac:dyDescent="0.3">
      <c r="A8080" s="1">
        <v>43154</v>
      </c>
      <c r="B8080">
        <v>2018</v>
      </c>
      <c r="C8080">
        <v>2</v>
      </c>
      <c r="D8080" t="s">
        <v>20647</v>
      </c>
      <c r="E8080">
        <v>1</v>
      </c>
      <c r="F8080" s="1">
        <v>43132</v>
      </c>
      <c r="G8080">
        <v>5</v>
      </c>
      <c r="H8080" t="s">
        <v>20617</v>
      </c>
      <c r="I8080" t="s">
        <v>20648</v>
      </c>
      <c r="J8080" t="s">
        <v>20646</v>
      </c>
    </row>
    <row r="8081" spans="1:10" x14ac:dyDescent="0.3">
      <c r="A8081" s="1">
        <v>43148</v>
      </c>
      <c r="B8081">
        <v>2018</v>
      </c>
      <c r="C8081">
        <v>2</v>
      </c>
      <c r="D8081" t="s">
        <v>20647</v>
      </c>
      <c r="E8081">
        <v>1</v>
      </c>
      <c r="F8081" s="1">
        <v>43132</v>
      </c>
      <c r="G8081">
        <v>6</v>
      </c>
      <c r="H8081" t="s">
        <v>20621</v>
      </c>
      <c r="I8081" t="s">
        <v>20648</v>
      </c>
      <c r="J8081" t="s">
        <v>20646</v>
      </c>
    </row>
    <row r="8082" spans="1:10" x14ac:dyDescent="0.3">
      <c r="A8082" s="1">
        <v>43142</v>
      </c>
      <c r="B8082">
        <v>2018</v>
      </c>
      <c r="C8082">
        <v>2</v>
      </c>
      <c r="D8082" t="s">
        <v>20647</v>
      </c>
      <c r="E8082">
        <v>1</v>
      </c>
      <c r="F8082" s="1">
        <v>43132</v>
      </c>
      <c r="G8082">
        <v>0</v>
      </c>
      <c r="H8082" t="s">
        <v>20623</v>
      </c>
      <c r="I8082" t="s">
        <v>20648</v>
      </c>
      <c r="J8082" t="s">
        <v>20646</v>
      </c>
    </row>
    <row r="8083" spans="1:10" x14ac:dyDescent="0.3">
      <c r="A8083" s="1">
        <v>43146</v>
      </c>
      <c r="B8083">
        <v>2018</v>
      </c>
      <c r="C8083">
        <v>2</v>
      </c>
      <c r="D8083" t="s">
        <v>20647</v>
      </c>
      <c r="E8083">
        <v>1</v>
      </c>
      <c r="F8083" s="1">
        <v>43132</v>
      </c>
      <c r="G8083">
        <v>4</v>
      </c>
      <c r="H8083" t="s">
        <v>20624</v>
      </c>
      <c r="I8083" t="s">
        <v>20648</v>
      </c>
      <c r="J8083" t="s">
        <v>20646</v>
      </c>
    </row>
    <row r="8084" spans="1:10" x14ac:dyDescent="0.3">
      <c r="A8084" s="1">
        <v>43132</v>
      </c>
      <c r="B8084">
        <v>2018</v>
      </c>
      <c r="C8084">
        <v>2</v>
      </c>
      <c r="D8084" t="s">
        <v>20647</v>
      </c>
      <c r="E8084">
        <v>1</v>
      </c>
      <c r="F8084" s="1">
        <v>43132</v>
      </c>
      <c r="G8084">
        <v>4</v>
      </c>
      <c r="H8084" t="s">
        <v>20624</v>
      </c>
      <c r="I8084" t="s">
        <v>20648</v>
      </c>
      <c r="J8084" t="s">
        <v>20646</v>
      </c>
    </row>
    <row r="8085" spans="1:10" x14ac:dyDescent="0.3">
      <c r="A8085" s="1">
        <v>43152</v>
      </c>
      <c r="B8085">
        <v>2018</v>
      </c>
      <c r="C8085">
        <v>2</v>
      </c>
      <c r="D8085" t="s">
        <v>20647</v>
      </c>
      <c r="E8085">
        <v>1</v>
      </c>
      <c r="F8085" s="1">
        <v>43132</v>
      </c>
      <c r="G8085">
        <v>3</v>
      </c>
      <c r="H8085" t="s">
        <v>20622</v>
      </c>
      <c r="I8085" t="s">
        <v>20648</v>
      </c>
      <c r="J8085" t="s">
        <v>20646</v>
      </c>
    </row>
    <row r="8086" spans="1:10" x14ac:dyDescent="0.3">
      <c r="A8086" s="1">
        <v>43147</v>
      </c>
      <c r="B8086">
        <v>2018</v>
      </c>
      <c r="C8086">
        <v>2</v>
      </c>
      <c r="D8086" t="s">
        <v>20647</v>
      </c>
      <c r="E8086">
        <v>1</v>
      </c>
      <c r="F8086" s="1">
        <v>43132</v>
      </c>
      <c r="G8086">
        <v>5</v>
      </c>
      <c r="H8086" t="s">
        <v>20617</v>
      </c>
      <c r="I8086" t="s">
        <v>20648</v>
      </c>
      <c r="J8086" t="s">
        <v>20646</v>
      </c>
    </row>
    <row r="8087" spans="1:10" x14ac:dyDescent="0.3">
      <c r="A8087" s="1">
        <v>43136</v>
      </c>
      <c r="B8087">
        <v>2018</v>
      </c>
      <c r="C8087">
        <v>2</v>
      </c>
      <c r="D8087" t="s">
        <v>20647</v>
      </c>
      <c r="E8087">
        <v>1</v>
      </c>
      <c r="F8087" s="1">
        <v>43132</v>
      </c>
      <c r="G8087">
        <v>1</v>
      </c>
      <c r="H8087" t="s">
        <v>20625</v>
      </c>
      <c r="I8087" t="s">
        <v>20648</v>
      </c>
      <c r="J8087" t="s">
        <v>20646</v>
      </c>
    </row>
    <row r="8088" spans="1:10" x14ac:dyDescent="0.3">
      <c r="A8088" s="1">
        <v>43134</v>
      </c>
      <c r="B8088">
        <v>2018</v>
      </c>
      <c r="C8088">
        <v>2</v>
      </c>
      <c r="D8088" t="s">
        <v>20647</v>
      </c>
      <c r="E8088">
        <v>1</v>
      </c>
      <c r="F8088" s="1">
        <v>43132</v>
      </c>
      <c r="G8088">
        <v>6</v>
      </c>
      <c r="H8088" t="s">
        <v>20621</v>
      </c>
      <c r="I8088" t="s">
        <v>20648</v>
      </c>
      <c r="J8088" t="s">
        <v>20646</v>
      </c>
    </row>
    <row r="8089" spans="1:10" x14ac:dyDescent="0.3">
      <c r="A8089" s="1">
        <v>43137</v>
      </c>
      <c r="B8089">
        <v>2018</v>
      </c>
      <c r="C8089">
        <v>2</v>
      </c>
      <c r="D8089" t="s">
        <v>20647</v>
      </c>
      <c r="E8089">
        <v>1</v>
      </c>
      <c r="F8089" s="1">
        <v>43132</v>
      </c>
      <c r="G8089">
        <v>2</v>
      </c>
      <c r="H8089" t="s">
        <v>20620</v>
      </c>
      <c r="I8089" t="s">
        <v>20648</v>
      </c>
      <c r="J8089" t="s">
        <v>20646</v>
      </c>
    </row>
    <row r="8090" spans="1:10" x14ac:dyDescent="0.3">
      <c r="A8090" s="1">
        <v>43140</v>
      </c>
      <c r="B8090">
        <v>2018</v>
      </c>
      <c r="C8090">
        <v>2</v>
      </c>
      <c r="D8090" t="s">
        <v>20647</v>
      </c>
      <c r="E8090">
        <v>1</v>
      </c>
      <c r="F8090" s="1">
        <v>43132</v>
      </c>
      <c r="G8090">
        <v>5</v>
      </c>
      <c r="H8090" t="s">
        <v>20617</v>
      </c>
      <c r="I8090" t="s">
        <v>20648</v>
      </c>
      <c r="J8090" t="s">
        <v>20646</v>
      </c>
    </row>
    <row r="8091" spans="1:10" x14ac:dyDescent="0.3">
      <c r="A8091" s="1">
        <v>43156</v>
      </c>
      <c r="B8091">
        <v>2018</v>
      </c>
      <c r="C8091">
        <v>2</v>
      </c>
      <c r="D8091" t="s">
        <v>20647</v>
      </c>
      <c r="E8091">
        <v>1</v>
      </c>
      <c r="F8091" s="1">
        <v>43132</v>
      </c>
      <c r="G8091">
        <v>0</v>
      </c>
      <c r="H8091" t="s">
        <v>20623</v>
      </c>
      <c r="I8091" t="s">
        <v>20648</v>
      </c>
      <c r="J8091" t="s">
        <v>20646</v>
      </c>
    </row>
    <row r="8092" spans="1:10" x14ac:dyDescent="0.3">
      <c r="A8092" s="1">
        <v>43159</v>
      </c>
      <c r="B8092">
        <v>2018</v>
      </c>
      <c r="C8092">
        <v>2</v>
      </c>
      <c r="D8092" t="s">
        <v>20647</v>
      </c>
      <c r="E8092">
        <v>1</v>
      </c>
      <c r="F8092" s="1">
        <v>43132</v>
      </c>
      <c r="G8092">
        <v>3</v>
      </c>
      <c r="H8092" t="s">
        <v>20622</v>
      </c>
      <c r="I8092" t="s">
        <v>20648</v>
      </c>
      <c r="J8092" t="s">
        <v>20646</v>
      </c>
    </row>
    <row r="8093" spans="1:10" x14ac:dyDescent="0.3">
      <c r="A8093" s="1">
        <v>43137</v>
      </c>
      <c r="B8093">
        <v>2018</v>
      </c>
      <c r="C8093">
        <v>2</v>
      </c>
      <c r="D8093" t="s">
        <v>20647</v>
      </c>
      <c r="E8093">
        <v>1</v>
      </c>
      <c r="F8093" s="1">
        <v>43132</v>
      </c>
      <c r="G8093">
        <v>2</v>
      </c>
      <c r="H8093" t="s">
        <v>20620</v>
      </c>
      <c r="I8093" t="s">
        <v>20648</v>
      </c>
      <c r="J8093" t="s">
        <v>20646</v>
      </c>
    </row>
    <row r="8094" spans="1:10" x14ac:dyDescent="0.3">
      <c r="A8094" s="1">
        <v>43156</v>
      </c>
      <c r="B8094">
        <v>2018</v>
      </c>
      <c r="C8094">
        <v>2</v>
      </c>
      <c r="D8094" t="s">
        <v>20647</v>
      </c>
      <c r="E8094">
        <v>1</v>
      </c>
      <c r="F8094" s="1">
        <v>43132</v>
      </c>
      <c r="G8094">
        <v>0</v>
      </c>
      <c r="H8094" t="s">
        <v>20623</v>
      </c>
      <c r="I8094" t="s">
        <v>20648</v>
      </c>
      <c r="J8094" t="s">
        <v>20646</v>
      </c>
    </row>
    <row r="8095" spans="1:10" x14ac:dyDescent="0.3">
      <c r="A8095" s="1">
        <v>43138</v>
      </c>
      <c r="B8095">
        <v>2018</v>
      </c>
      <c r="C8095">
        <v>2</v>
      </c>
      <c r="D8095" t="s">
        <v>20647</v>
      </c>
      <c r="E8095">
        <v>1</v>
      </c>
      <c r="F8095" s="1">
        <v>43132</v>
      </c>
      <c r="G8095">
        <v>3</v>
      </c>
      <c r="H8095" t="s">
        <v>20622</v>
      </c>
      <c r="I8095" t="s">
        <v>20648</v>
      </c>
      <c r="J8095" t="s">
        <v>20646</v>
      </c>
    </row>
    <row r="8096" spans="1:10" x14ac:dyDescent="0.3">
      <c r="A8096" s="1">
        <v>43134</v>
      </c>
      <c r="B8096">
        <v>2018</v>
      </c>
      <c r="C8096">
        <v>2</v>
      </c>
      <c r="D8096" t="s">
        <v>20647</v>
      </c>
      <c r="E8096">
        <v>1</v>
      </c>
      <c r="F8096" s="1">
        <v>43132</v>
      </c>
      <c r="G8096">
        <v>6</v>
      </c>
      <c r="H8096" t="s">
        <v>20621</v>
      </c>
      <c r="I8096" t="s">
        <v>20648</v>
      </c>
      <c r="J8096" t="s">
        <v>20646</v>
      </c>
    </row>
    <row r="8097" spans="1:10" x14ac:dyDescent="0.3">
      <c r="A8097" s="1">
        <v>43132</v>
      </c>
      <c r="B8097">
        <v>2018</v>
      </c>
      <c r="C8097">
        <v>2</v>
      </c>
      <c r="D8097" t="s">
        <v>20647</v>
      </c>
      <c r="E8097">
        <v>1</v>
      </c>
      <c r="F8097" s="1">
        <v>43132</v>
      </c>
      <c r="G8097">
        <v>4</v>
      </c>
      <c r="H8097" t="s">
        <v>20624</v>
      </c>
      <c r="I8097" t="s">
        <v>20648</v>
      </c>
      <c r="J8097" t="s">
        <v>20646</v>
      </c>
    </row>
    <row r="8098" spans="1:10" x14ac:dyDescent="0.3">
      <c r="A8098" s="1">
        <v>43141</v>
      </c>
      <c r="B8098">
        <v>2018</v>
      </c>
      <c r="C8098">
        <v>2</v>
      </c>
      <c r="D8098" t="s">
        <v>20647</v>
      </c>
      <c r="E8098">
        <v>1</v>
      </c>
      <c r="F8098" s="1">
        <v>43132</v>
      </c>
      <c r="G8098">
        <v>6</v>
      </c>
      <c r="H8098" t="s">
        <v>20621</v>
      </c>
      <c r="I8098" t="s">
        <v>20648</v>
      </c>
      <c r="J8098" t="s">
        <v>20646</v>
      </c>
    </row>
    <row r="8099" spans="1:10" x14ac:dyDescent="0.3">
      <c r="A8099" s="1">
        <v>43134</v>
      </c>
      <c r="B8099">
        <v>2018</v>
      </c>
      <c r="C8099">
        <v>2</v>
      </c>
      <c r="D8099" t="s">
        <v>20647</v>
      </c>
      <c r="E8099">
        <v>1</v>
      </c>
      <c r="F8099" s="1">
        <v>43132</v>
      </c>
      <c r="G8099">
        <v>6</v>
      </c>
      <c r="H8099" t="s">
        <v>20621</v>
      </c>
      <c r="I8099" t="s">
        <v>20648</v>
      </c>
      <c r="J8099" t="s">
        <v>20646</v>
      </c>
    </row>
    <row r="8100" spans="1:10" x14ac:dyDescent="0.3">
      <c r="A8100" s="1">
        <v>43149</v>
      </c>
      <c r="B8100">
        <v>2018</v>
      </c>
      <c r="C8100">
        <v>2</v>
      </c>
      <c r="D8100" t="s">
        <v>20647</v>
      </c>
      <c r="E8100">
        <v>1</v>
      </c>
      <c r="F8100" s="1">
        <v>43132</v>
      </c>
      <c r="G8100">
        <v>0</v>
      </c>
      <c r="H8100" t="s">
        <v>20623</v>
      </c>
      <c r="I8100" t="s">
        <v>20648</v>
      </c>
      <c r="J8100" t="s">
        <v>20646</v>
      </c>
    </row>
    <row r="8101" spans="1:10" x14ac:dyDescent="0.3">
      <c r="A8101" s="1">
        <v>43154</v>
      </c>
      <c r="B8101">
        <v>2018</v>
      </c>
      <c r="C8101">
        <v>2</v>
      </c>
      <c r="D8101" t="s">
        <v>20647</v>
      </c>
      <c r="E8101">
        <v>1</v>
      </c>
      <c r="F8101" s="1">
        <v>43132</v>
      </c>
      <c r="G8101">
        <v>5</v>
      </c>
      <c r="H8101" t="s">
        <v>20617</v>
      </c>
      <c r="I8101" t="s">
        <v>20648</v>
      </c>
      <c r="J8101" t="s">
        <v>20646</v>
      </c>
    </row>
    <row r="8102" spans="1:10" x14ac:dyDescent="0.3">
      <c r="A8102" s="1">
        <v>43154</v>
      </c>
      <c r="B8102">
        <v>2018</v>
      </c>
      <c r="C8102">
        <v>2</v>
      </c>
      <c r="D8102" t="s">
        <v>20647</v>
      </c>
      <c r="E8102">
        <v>1</v>
      </c>
      <c r="F8102" s="1">
        <v>43132</v>
      </c>
      <c r="G8102">
        <v>5</v>
      </c>
      <c r="H8102" t="s">
        <v>20617</v>
      </c>
      <c r="I8102" t="s">
        <v>20648</v>
      </c>
      <c r="J8102" t="s">
        <v>20646</v>
      </c>
    </row>
    <row r="8103" spans="1:10" x14ac:dyDescent="0.3">
      <c r="A8103" s="1">
        <v>43138</v>
      </c>
      <c r="B8103">
        <v>2018</v>
      </c>
      <c r="C8103">
        <v>2</v>
      </c>
      <c r="D8103" t="s">
        <v>20647</v>
      </c>
      <c r="E8103">
        <v>1</v>
      </c>
      <c r="F8103" s="1">
        <v>43132</v>
      </c>
      <c r="G8103">
        <v>3</v>
      </c>
      <c r="H8103" t="s">
        <v>20622</v>
      </c>
      <c r="I8103" t="s">
        <v>20648</v>
      </c>
      <c r="J8103" t="s">
        <v>20646</v>
      </c>
    </row>
    <row r="8104" spans="1:10" x14ac:dyDescent="0.3">
      <c r="A8104" s="1">
        <v>43155</v>
      </c>
      <c r="B8104">
        <v>2018</v>
      </c>
      <c r="C8104">
        <v>2</v>
      </c>
      <c r="D8104" t="s">
        <v>20647</v>
      </c>
      <c r="E8104">
        <v>1</v>
      </c>
      <c r="F8104" s="1">
        <v>43132</v>
      </c>
      <c r="G8104">
        <v>6</v>
      </c>
      <c r="H8104" t="s">
        <v>20621</v>
      </c>
      <c r="I8104" t="s">
        <v>20648</v>
      </c>
      <c r="J8104" t="s">
        <v>20646</v>
      </c>
    </row>
    <row r="8105" spans="1:10" x14ac:dyDescent="0.3">
      <c r="A8105" s="1">
        <v>43134</v>
      </c>
      <c r="B8105">
        <v>2018</v>
      </c>
      <c r="C8105">
        <v>2</v>
      </c>
      <c r="D8105" t="s">
        <v>20647</v>
      </c>
      <c r="E8105">
        <v>1</v>
      </c>
      <c r="F8105" s="1">
        <v>43132</v>
      </c>
      <c r="G8105">
        <v>6</v>
      </c>
      <c r="H8105" t="s">
        <v>20621</v>
      </c>
      <c r="I8105" t="s">
        <v>20648</v>
      </c>
      <c r="J8105" t="s">
        <v>20646</v>
      </c>
    </row>
    <row r="8106" spans="1:10" x14ac:dyDescent="0.3">
      <c r="A8106" s="1">
        <v>43155</v>
      </c>
      <c r="B8106">
        <v>2018</v>
      </c>
      <c r="C8106">
        <v>2</v>
      </c>
      <c r="D8106" t="s">
        <v>20647</v>
      </c>
      <c r="E8106">
        <v>1</v>
      </c>
      <c r="F8106" s="1">
        <v>43132</v>
      </c>
      <c r="G8106">
        <v>6</v>
      </c>
      <c r="H8106" t="s">
        <v>20621</v>
      </c>
      <c r="I8106" t="s">
        <v>20648</v>
      </c>
      <c r="J8106" t="s">
        <v>20646</v>
      </c>
    </row>
    <row r="8107" spans="1:10" x14ac:dyDescent="0.3">
      <c r="A8107" s="1">
        <v>43135</v>
      </c>
      <c r="B8107">
        <v>2018</v>
      </c>
      <c r="C8107">
        <v>2</v>
      </c>
      <c r="D8107" t="s">
        <v>20647</v>
      </c>
      <c r="E8107">
        <v>1</v>
      </c>
      <c r="F8107" s="1">
        <v>43132</v>
      </c>
      <c r="G8107">
        <v>0</v>
      </c>
      <c r="H8107" t="s">
        <v>20623</v>
      </c>
      <c r="I8107" t="s">
        <v>20648</v>
      </c>
      <c r="J8107" t="s">
        <v>20646</v>
      </c>
    </row>
    <row r="8108" spans="1:10" x14ac:dyDescent="0.3">
      <c r="A8108" s="1">
        <v>43158</v>
      </c>
      <c r="B8108">
        <v>2018</v>
      </c>
      <c r="C8108">
        <v>2</v>
      </c>
      <c r="D8108" t="s">
        <v>20647</v>
      </c>
      <c r="E8108">
        <v>1</v>
      </c>
      <c r="F8108" s="1">
        <v>43132</v>
      </c>
      <c r="G8108">
        <v>2</v>
      </c>
      <c r="H8108" t="s">
        <v>20620</v>
      </c>
      <c r="I8108" t="s">
        <v>20648</v>
      </c>
      <c r="J8108" t="s">
        <v>20646</v>
      </c>
    </row>
    <row r="8109" spans="1:10" x14ac:dyDescent="0.3">
      <c r="A8109" s="1">
        <v>43154</v>
      </c>
      <c r="B8109">
        <v>2018</v>
      </c>
      <c r="C8109">
        <v>2</v>
      </c>
      <c r="D8109" t="s">
        <v>20647</v>
      </c>
      <c r="E8109">
        <v>1</v>
      </c>
      <c r="F8109" s="1">
        <v>43132</v>
      </c>
      <c r="G8109">
        <v>5</v>
      </c>
      <c r="H8109" t="s">
        <v>20617</v>
      </c>
      <c r="I8109" t="s">
        <v>20648</v>
      </c>
      <c r="J8109" t="s">
        <v>20646</v>
      </c>
    </row>
    <row r="8110" spans="1:10" x14ac:dyDescent="0.3">
      <c r="A8110" s="1">
        <v>43133</v>
      </c>
      <c r="B8110">
        <v>2018</v>
      </c>
      <c r="C8110">
        <v>2</v>
      </c>
      <c r="D8110" t="s">
        <v>20647</v>
      </c>
      <c r="E8110">
        <v>1</v>
      </c>
      <c r="F8110" s="1">
        <v>43132</v>
      </c>
      <c r="G8110">
        <v>5</v>
      </c>
      <c r="H8110" t="s">
        <v>20617</v>
      </c>
      <c r="I8110" t="s">
        <v>20648</v>
      </c>
      <c r="J8110" t="s">
        <v>20646</v>
      </c>
    </row>
    <row r="8111" spans="1:10" x14ac:dyDescent="0.3">
      <c r="A8111" s="1">
        <v>43142</v>
      </c>
      <c r="B8111">
        <v>2018</v>
      </c>
      <c r="C8111">
        <v>2</v>
      </c>
      <c r="D8111" t="s">
        <v>20647</v>
      </c>
      <c r="E8111">
        <v>1</v>
      </c>
      <c r="F8111" s="1">
        <v>43132</v>
      </c>
      <c r="G8111">
        <v>0</v>
      </c>
      <c r="H8111" t="s">
        <v>20623</v>
      </c>
      <c r="I8111" t="s">
        <v>20648</v>
      </c>
      <c r="J8111" t="s">
        <v>20646</v>
      </c>
    </row>
    <row r="8112" spans="1:10" x14ac:dyDescent="0.3">
      <c r="A8112" s="1">
        <v>43132</v>
      </c>
      <c r="B8112">
        <v>2018</v>
      </c>
      <c r="C8112">
        <v>2</v>
      </c>
      <c r="D8112" t="s">
        <v>20647</v>
      </c>
      <c r="E8112">
        <v>1</v>
      </c>
      <c r="F8112" s="1">
        <v>43132</v>
      </c>
      <c r="G8112">
        <v>4</v>
      </c>
      <c r="H8112" t="s">
        <v>20624</v>
      </c>
      <c r="I8112" t="s">
        <v>20648</v>
      </c>
      <c r="J8112" t="s">
        <v>20646</v>
      </c>
    </row>
    <row r="8113" spans="1:10" x14ac:dyDescent="0.3">
      <c r="A8113" s="1">
        <v>43134</v>
      </c>
      <c r="B8113">
        <v>2018</v>
      </c>
      <c r="C8113">
        <v>2</v>
      </c>
      <c r="D8113" t="s">
        <v>20647</v>
      </c>
      <c r="E8113">
        <v>1</v>
      </c>
      <c r="F8113" s="1">
        <v>43132</v>
      </c>
      <c r="G8113">
        <v>6</v>
      </c>
      <c r="H8113" t="s">
        <v>20621</v>
      </c>
      <c r="I8113" t="s">
        <v>20648</v>
      </c>
      <c r="J8113" t="s">
        <v>20646</v>
      </c>
    </row>
    <row r="8114" spans="1:10" x14ac:dyDescent="0.3">
      <c r="A8114" s="1">
        <v>43153</v>
      </c>
      <c r="B8114">
        <v>2018</v>
      </c>
      <c r="C8114">
        <v>2</v>
      </c>
      <c r="D8114" t="s">
        <v>20647</v>
      </c>
      <c r="E8114">
        <v>1</v>
      </c>
      <c r="F8114" s="1">
        <v>43132</v>
      </c>
      <c r="G8114">
        <v>4</v>
      </c>
      <c r="H8114" t="s">
        <v>20624</v>
      </c>
      <c r="I8114" t="s">
        <v>20648</v>
      </c>
      <c r="J8114" t="s">
        <v>20646</v>
      </c>
    </row>
    <row r="8115" spans="1:10" x14ac:dyDescent="0.3">
      <c r="A8115" s="1">
        <v>43157</v>
      </c>
      <c r="B8115">
        <v>2018</v>
      </c>
      <c r="C8115">
        <v>2</v>
      </c>
      <c r="D8115" t="s">
        <v>20647</v>
      </c>
      <c r="E8115">
        <v>1</v>
      </c>
      <c r="F8115" s="1">
        <v>43132</v>
      </c>
      <c r="G8115">
        <v>1</v>
      </c>
      <c r="H8115" t="s">
        <v>20625</v>
      </c>
      <c r="I8115" t="s">
        <v>20648</v>
      </c>
      <c r="J8115" t="s">
        <v>20646</v>
      </c>
    </row>
    <row r="8116" spans="1:10" x14ac:dyDescent="0.3">
      <c r="A8116" s="1">
        <v>43146</v>
      </c>
      <c r="B8116">
        <v>2018</v>
      </c>
      <c r="C8116">
        <v>2</v>
      </c>
      <c r="D8116" t="s">
        <v>20647</v>
      </c>
      <c r="E8116">
        <v>1</v>
      </c>
      <c r="F8116" s="1">
        <v>43132</v>
      </c>
      <c r="G8116">
        <v>4</v>
      </c>
      <c r="H8116" t="s">
        <v>20624</v>
      </c>
      <c r="I8116" t="s">
        <v>20648</v>
      </c>
      <c r="J8116" t="s">
        <v>20646</v>
      </c>
    </row>
    <row r="8117" spans="1:10" x14ac:dyDescent="0.3">
      <c r="A8117" s="1">
        <v>43147</v>
      </c>
      <c r="B8117">
        <v>2018</v>
      </c>
      <c r="C8117">
        <v>2</v>
      </c>
      <c r="D8117" t="s">
        <v>20647</v>
      </c>
      <c r="E8117">
        <v>1</v>
      </c>
      <c r="F8117" s="1">
        <v>43132</v>
      </c>
      <c r="G8117">
        <v>5</v>
      </c>
      <c r="H8117" t="s">
        <v>20617</v>
      </c>
      <c r="I8117" t="s">
        <v>20648</v>
      </c>
      <c r="J8117" t="s">
        <v>20646</v>
      </c>
    </row>
    <row r="8118" spans="1:10" x14ac:dyDescent="0.3">
      <c r="A8118" s="1">
        <v>43153</v>
      </c>
      <c r="B8118">
        <v>2018</v>
      </c>
      <c r="C8118">
        <v>2</v>
      </c>
      <c r="D8118" t="s">
        <v>20647</v>
      </c>
      <c r="E8118">
        <v>1</v>
      </c>
      <c r="F8118" s="1">
        <v>43132</v>
      </c>
      <c r="G8118">
        <v>4</v>
      </c>
      <c r="H8118" t="s">
        <v>20624</v>
      </c>
      <c r="I8118" t="s">
        <v>20648</v>
      </c>
      <c r="J8118" t="s">
        <v>20646</v>
      </c>
    </row>
    <row r="8119" spans="1:10" x14ac:dyDescent="0.3">
      <c r="A8119" s="1">
        <v>43146</v>
      </c>
      <c r="B8119">
        <v>2018</v>
      </c>
      <c r="C8119">
        <v>2</v>
      </c>
      <c r="D8119" t="s">
        <v>20647</v>
      </c>
      <c r="E8119">
        <v>1</v>
      </c>
      <c r="F8119" s="1">
        <v>43132</v>
      </c>
      <c r="G8119">
        <v>4</v>
      </c>
      <c r="H8119" t="s">
        <v>20624</v>
      </c>
      <c r="I8119" t="s">
        <v>20648</v>
      </c>
      <c r="J8119" t="s">
        <v>20646</v>
      </c>
    </row>
    <row r="8120" spans="1:10" x14ac:dyDescent="0.3">
      <c r="A8120" s="1">
        <v>43134</v>
      </c>
      <c r="B8120">
        <v>2018</v>
      </c>
      <c r="C8120">
        <v>2</v>
      </c>
      <c r="D8120" t="s">
        <v>20647</v>
      </c>
      <c r="E8120">
        <v>1</v>
      </c>
      <c r="F8120" s="1">
        <v>43132</v>
      </c>
      <c r="G8120">
        <v>6</v>
      </c>
      <c r="H8120" t="s">
        <v>20621</v>
      </c>
      <c r="I8120" t="s">
        <v>20648</v>
      </c>
      <c r="J8120" t="s">
        <v>20646</v>
      </c>
    </row>
    <row r="8121" spans="1:10" x14ac:dyDescent="0.3">
      <c r="A8121" s="1">
        <v>43133</v>
      </c>
      <c r="B8121">
        <v>2018</v>
      </c>
      <c r="C8121">
        <v>2</v>
      </c>
      <c r="D8121" t="s">
        <v>20647</v>
      </c>
      <c r="E8121">
        <v>1</v>
      </c>
      <c r="F8121" s="1">
        <v>43132</v>
      </c>
      <c r="G8121">
        <v>5</v>
      </c>
      <c r="H8121" t="s">
        <v>20617</v>
      </c>
      <c r="I8121" t="s">
        <v>20648</v>
      </c>
      <c r="J8121" t="s">
        <v>20646</v>
      </c>
    </row>
    <row r="8122" spans="1:10" x14ac:dyDescent="0.3">
      <c r="A8122" s="1">
        <v>43157</v>
      </c>
      <c r="B8122">
        <v>2018</v>
      </c>
      <c r="C8122">
        <v>2</v>
      </c>
      <c r="D8122" t="s">
        <v>20647</v>
      </c>
      <c r="E8122">
        <v>1</v>
      </c>
      <c r="F8122" s="1">
        <v>43132</v>
      </c>
      <c r="G8122">
        <v>1</v>
      </c>
      <c r="H8122" t="s">
        <v>20625</v>
      </c>
      <c r="I8122" t="s">
        <v>20648</v>
      </c>
      <c r="J8122" t="s">
        <v>20646</v>
      </c>
    </row>
    <row r="8123" spans="1:10" x14ac:dyDescent="0.3">
      <c r="A8123" s="1">
        <v>43154</v>
      </c>
      <c r="B8123">
        <v>2018</v>
      </c>
      <c r="C8123">
        <v>2</v>
      </c>
      <c r="D8123" t="s">
        <v>20647</v>
      </c>
      <c r="E8123">
        <v>1</v>
      </c>
      <c r="F8123" s="1">
        <v>43132</v>
      </c>
      <c r="G8123">
        <v>5</v>
      </c>
      <c r="H8123" t="s">
        <v>20617</v>
      </c>
      <c r="I8123" t="s">
        <v>20648</v>
      </c>
      <c r="J8123" t="s">
        <v>20646</v>
      </c>
    </row>
    <row r="8124" spans="1:10" x14ac:dyDescent="0.3">
      <c r="A8124" s="1">
        <v>43159</v>
      </c>
      <c r="B8124">
        <v>2018</v>
      </c>
      <c r="C8124">
        <v>2</v>
      </c>
      <c r="D8124" t="s">
        <v>20647</v>
      </c>
      <c r="E8124">
        <v>1</v>
      </c>
      <c r="F8124" s="1">
        <v>43132</v>
      </c>
      <c r="G8124">
        <v>3</v>
      </c>
      <c r="H8124" t="s">
        <v>20622</v>
      </c>
      <c r="I8124" t="s">
        <v>20648</v>
      </c>
      <c r="J8124" t="s">
        <v>20646</v>
      </c>
    </row>
    <row r="8125" spans="1:10" x14ac:dyDescent="0.3">
      <c r="A8125" s="1">
        <v>43158</v>
      </c>
      <c r="B8125">
        <v>2018</v>
      </c>
      <c r="C8125">
        <v>2</v>
      </c>
      <c r="D8125" t="s">
        <v>20647</v>
      </c>
      <c r="E8125">
        <v>1</v>
      </c>
      <c r="F8125" s="1">
        <v>43132</v>
      </c>
      <c r="G8125">
        <v>2</v>
      </c>
      <c r="H8125" t="s">
        <v>20620</v>
      </c>
      <c r="I8125" t="s">
        <v>20648</v>
      </c>
      <c r="J8125" t="s">
        <v>20646</v>
      </c>
    </row>
    <row r="8126" spans="1:10" x14ac:dyDescent="0.3">
      <c r="A8126" s="1">
        <v>43149</v>
      </c>
      <c r="B8126">
        <v>2018</v>
      </c>
      <c r="C8126">
        <v>2</v>
      </c>
      <c r="D8126" t="s">
        <v>20647</v>
      </c>
      <c r="E8126">
        <v>1</v>
      </c>
      <c r="F8126" s="1">
        <v>43132</v>
      </c>
      <c r="G8126">
        <v>0</v>
      </c>
      <c r="H8126" t="s">
        <v>20623</v>
      </c>
      <c r="I8126" t="s">
        <v>20648</v>
      </c>
      <c r="J8126" t="s">
        <v>20646</v>
      </c>
    </row>
    <row r="8127" spans="1:10" x14ac:dyDescent="0.3">
      <c r="A8127" s="1">
        <v>43155</v>
      </c>
      <c r="B8127">
        <v>2018</v>
      </c>
      <c r="C8127">
        <v>2</v>
      </c>
      <c r="D8127" t="s">
        <v>20647</v>
      </c>
      <c r="E8127">
        <v>1</v>
      </c>
      <c r="F8127" s="1">
        <v>43132</v>
      </c>
      <c r="G8127">
        <v>6</v>
      </c>
      <c r="H8127" t="s">
        <v>20621</v>
      </c>
      <c r="I8127" t="s">
        <v>20648</v>
      </c>
      <c r="J8127" t="s">
        <v>20646</v>
      </c>
    </row>
    <row r="8128" spans="1:10" x14ac:dyDescent="0.3">
      <c r="A8128" s="1">
        <v>43142</v>
      </c>
      <c r="B8128">
        <v>2018</v>
      </c>
      <c r="C8128">
        <v>2</v>
      </c>
      <c r="D8128" t="s">
        <v>20647</v>
      </c>
      <c r="E8128">
        <v>1</v>
      </c>
      <c r="F8128" s="1">
        <v>43132</v>
      </c>
      <c r="G8128">
        <v>0</v>
      </c>
      <c r="H8128" t="s">
        <v>20623</v>
      </c>
      <c r="I8128" t="s">
        <v>20648</v>
      </c>
      <c r="J8128" t="s">
        <v>20646</v>
      </c>
    </row>
    <row r="8129" spans="1:10" x14ac:dyDescent="0.3">
      <c r="A8129" s="1">
        <v>43138</v>
      </c>
      <c r="B8129">
        <v>2018</v>
      </c>
      <c r="C8129">
        <v>2</v>
      </c>
      <c r="D8129" t="s">
        <v>20647</v>
      </c>
      <c r="E8129">
        <v>1</v>
      </c>
      <c r="F8129" s="1">
        <v>43132</v>
      </c>
      <c r="G8129">
        <v>3</v>
      </c>
      <c r="H8129" t="s">
        <v>20622</v>
      </c>
      <c r="I8129" t="s">
        <v>20648</v>
      </c>
      <c r="J8129" t="s">
        <v>20646</v>
      </c>
    </row>
    <row r="8130" spans="1:10" x14ac:dyDescent="0.3">
      <c r="A8130" s="1">
        <v>43145</v>
      </c>
      <c r="B8130">
        <v>2018</v>
      </c>
      <c r="C8130">
        <v>2</v>
      </c>
      <c r="D8130" t="s">
        <v>20647</v>
      </c>
      <c r="E8130">
        <v>1</v>
      </c>
      <c r="F8130" s="1">
        <v>43132</v>
      </c>
      <c r="G8130">
        <v>3</v>
      </c>
      <c r="H8130" t="s">
        <v>20622</v>
      </c>
      <c r="I8130" t="s">
        <v>20648</v>
      </c>
      <c r="J8130" t="s">
        <v>20646</v>
      </c>
    </row>
    <row r="8131" spans="1:10" x14ac:dyDescent="0.3">
      <c r="A8131" s="1">
        <v>43144</v>
      </c>
      <c r="B8131">
        <v>2018</v>
      </c>
      <c r="C8131">
        <v>2</v>
      </c>
      <c r="D8131" t="s">
        <v>20647</v>
      </c>
      <c r="E8131">
        <v>1</v>
      </c>
      <c r="F8131" s="1">
        <v>43132</v>
      </c>
      <c r="G8131">
        <v>2</v>
      </c>
      <c r="H8131" t="s">
        <v>20620</v>
      </c>
      <c r="I8131" t="s">
        <v>20648</v>
      </c>
      <c r="J8131" t="s">
        <v>20646</v>
      </c>
    </row>
    <row r="8132" spans="1:10" x14ac:dyDescent="0.3">
      <c r="A8132" s="1">
        <v>43136</v>
      </c>
      <c r="B8132">
        <v>2018</v>
      </c>
      <c r="C8132">
        <v>2</v>
      </c>
      <c r="D8132" t="s">
        <v>20647</v>
      </c>
      <c r="E8132">
        <v>1</v>
      </c>
      <c r="F8132" s="1">
        <v>43132</v>
      </c>
      <c r="G8132">
        <v>1</v>
      </c>
      <c r="H8132" t="s">
        <v>20625</v>
      </c>
      <c r="I8132" t="s">
        <v>20648</v>
      </c>
      <c r="J8132" t="s">
        <v>20646</v>
      </c>
    </row>
    <row r="8133" spans="1:10" x14ac:dyDescent="0.3">
      <c r="A8133" s="1">
        <v>43145</v>
      </c>
      <c r="B8133">
        <v>2018</v>
      </c>
      <c r="C8133">
        <v>2</v>
      </c>
      <c r="D8133" t="s">
        <v>20647</v>
      </c>
      <c r="E8133">
        <v>1</v>
      </c>
      <c r="F8133" s="1">
        <v>43132</v>
      </c>
      <c r="G8133">
        <v>3</v>
      </c>
      <c r="H8133" t="s">
        <v>20622</v>
      </c>
      <c r="I8133" t="s">
        <v>20648</v>
      </c>
      <c r="J8133" t="s">
        <v>20646</v>
      </c>
    </row>
    <row r="8134" spans="1:10" x14ac:dyDescent="0.3">
      <c r="A8134" s="1">
        <v>43137</v>
      </c>
      <c r="B8134">
        <v>2018</v>
      </c>
      <c r="C8134">
        <v>2</v>
      </c>
      <c r="D8134" t="s">
        <v>20647</v>
      </c>
      <c r="E8134">
        <v>1</v>
      </c>
      <c r="F8134" s="1">
        <v>43132</v>
      </c>
      <c r="G8134">
        <v>2</v>
      </c>
      <c r="H8134" t="s">
        <v>20620</v>
      </c>
      <c r="I8134" t="s">
        <v>20648</v>
      </c>
      <c r="J8134" t="s">
        <v>20646</v>
      </c>
    </row>
    <row r="8135" spans="1:10" x14ac:dyDescent="0.3">
      <c r="A8135" s="1">
        <v>43139</v>
      </c>
      <c r="B8135">
        <v>2018</v>
      </c>
      <c r="C8135">
        <v>2</v>
      </c>
      <c r="D8135" t="s">
        <v>20647</v>
      </c>
      <c r="E8135">
        <v>1</v>
      </c>
      <c r="F8135" s="1">
        <v>43132</v>
      </c>
      <c r="G8135">
        <v>4</v>
      </c>
      <c r="H8135" t="s">
        <v>20624</v>
      </c>
      <c r="I8135" t="s">
        <v>20648</v>
      </c>
      <c r="J8135" t="s">
        <v>20646</v>
      </c>
    </row>
    <row r="8136" spans="1:10" x14ac:dyDescent="0.3">
      <c r="A8136" s="1">
        <v>43134</v>
      </c>
      <c r="B8136">
        <v>2018</v>
      </c>
      <c r="C8136">
        <v>2</v>
      </c>
      <c r="D8136" t="s">
        <v>20647</v>
      </c>
      <c r="E8136">
        <v>1</v>
      </c>
      <c r="F8136" s="1">
        <v>43132</v>
      </c>
      <c r="G8136">
        <v>6</v>
      </c>
      <c r="H8136" t="s">
        <v>20621</v>
      </c>
      <c r="I8136" t="s">
        <v>20648</v>
      </c>
      <c r="J8136" t="s">
        <v>20646</v>
      </c>
    </row>
    <row r="8137" spans="1:10" x14ac:dyDescent="0.3">
      <c r="A8137" s="1">
        <v>43152</v>
      </c>
      <c r="B8137">
        <v>2018</v>
      </c>
      <c r="C8137">
        <v>2</v>
      </c>
      <c r="D8137" t="s">
        <v>20647</v>
      </c>
      <c r="E8137">
        <v>1</v>
      </c>
      <c r="F8137" s="1">
        <v>43132</v>
      </c>
      <c r="G8137">
        <v>3</v>
      </c>
      <c r="H8137" t="s">
        <v>20622</v>
      </c>
      <c r="I8137" t="s">
        <v>20648</v>
      </c>
      <c r="J8137" t="s">
        <v>20646</v>
      </c>
    </row>
    <row r="8138" spans="1:10" x14ac:dyDescent="0.3">
      <c r="A8138" s="1">
        <v>43135</v>
      </c>
      <c r="B8138">
        <v>2018</v>
      </c>
      <c r="C8138">
        <v>2</v>
      </c>
      <c r="D8138" t="s">
        <v>20647</v>
      </c>
      <c r="E8138">
        <v>1</v>
      </c>
      <c r="F8138" s="1">
        <v>43132</v>
      </c>
      <c r="G8138">
        <v>0</v>
      </c>
      <c r="H8138" t="s">
        <v>20623</v>
      </c>
      <c r="I8138" t="s">
        <v>20648</v>
      </c>
      <c r="J8138" t="s">
        <v>20646</v>
      </c>
    </row>
    <row r="8139" spans="1:10" x14ac:dyDescent="0.3">
      <c r="A8139" s="1">
        <v>43147</v>
      </c>
      <c r="B8139">
        <v>2018</v>
      </c>
      <c r="C8139">
        <v>2</v>
      </c>
      <c r="D8139" t="s">
        <v>20647</v>
      </c>
      <c r="E8139">
        <v>1</v>
      </c>
      <c r="F8139" s="1">
        <v>43132</v>
      </c>
      <c r="G8139">
        <v>5</v>
      </c>
      <c r="H8139" t="s">
        <v>20617</v>
      </c>
      <c r="I8139" t="s">
        <v>20648</v>
      </c>
      <c r="J8139" t="s">
        <v>20646</v>
      </c>
    </row>
    <row r="8140" spans="1:10" x14ac:dyDescent="0.3">
      <c r="A8140" s="1">
        <v>43157</v>
      </c>
      <c r="B8140">
        <v>2018</v>
      </c>
      <c r="C8140">
        <v>2</v>
      </c>
      <c r="D8140" t="s">
        <v>20647</v>
      </c>
      <c r="E8140">
        <v>1</v>
      </c>
      <c r="F8140" s="1">
        <v>43132</v>
      </c>
      <c r="G8140">
        <v>1</v>
      </c>
      <c r="H8140" t="s">
        <v>20625</v>
      </c>
      <c r="I8140" t="s">
        <v>20648</v>
      </c>
      <c r="J8140" t="s">
        <v>20646</v>
      </c>
    </row>
    <row r="8141" spans="1:10" x14ac:dyDescent="0.3">
      <c r="A8141" s="1">
        <v>43155</v>
      </c>
      <c r="B8141">
        <v>2018</v>
      </c>
      <c r="C8141">
        <v>2</v>
      </c>
      <c r="D8141" t="s">
        <v>20647</v>
      </c>
      <c r="E8141">
        <v>1</v>
      </c>
      <c r="F8141" s="1">
        <v>43132</v>
      </c>
      <c r="G8141">
        <v>6</v>
      </c>
      <c r="H8141" t="s">
        <v>20621</v>
      </c>
      <c r="I8141" t="s">
        <v>20648</v>
      </c>
      <c r="J8141" t="s">
        <v>20646</v>
      </c>
    </row>
    <row r="8142" spans="1:10" x14ac:dyDescent="0.3">
      <c r="A8142" s="1">
        <v>43140</v>
      </c>
      <c r="B8142">
        <v>2018</v>
      </c>
      <c r="C8142">
        <v>2</v>
      </c>
      <c r="D8142" t="s">
        <v>20647</v>
      </c>
      <c r="E8142">
        <v>1</v>
      </c>
      <c r="F8142" s="1">
        <v>43132</v>
      </c>
      <c r="G8142">
        <v>5</v>
      </c>
      <c r="H8142" t="s">
        <v>20617</v>
      </c>
      <c r="I8142" t="s">
        <v>20648</v>
      </c>
      <c r="J8142" t="s">
        <v>20646</v>
      </c>
    </row>
    <row r="8143" spans="1:10" x14ac:dyDescent="0.3">
      <c r="A8143" s="1">
        <v>43155</v>
      </c>
      <c r="B8143">
        <v>2018</v>
      </c>
      <c r="C8143">
        <v>2</v>
      </c>
      <c r="D8143" t="s">
        <v>20647</v>
      </c>
      <c r="E8143">
        <v>1</v>
      </c>
      <c r="F8143" s="1">
        <v>43132</v>
      </c>
      <c r="G8143">
        <v>6</v>
      </c>
      <c r="H8143" t="s">
        <v>20621</v>
      </c>
      <c r="I8143" t="s">
        <v>20648</v>
      </c>
      <c r="J8143" t="s">
        <v>20646</v>
      </c>
    </row>
    <row r="8144" spans="1:10" x14ac:dyDescent="0.3">
      <c r="A8144" s="1">
        <v>43150</v>
      </c>
      <c r="B8144">
        <v>2018</v>
      </c>
      <c r="C8144">
        <v>2</v>
      </c>
      <c r="D8144" t="s">
        <v>20647</v>
      </c>
      <c r="E8144">
        <v>1</v>
      </c>
      <c r="F8144" s="1">
        <v>43132</v>
      </c>
      <c r="G8144">
        <v>1</v>
      </c>
      <c r="H8144" t="s">
        <v>20625</v>
      </c>
      <c r="I8144" t="s">
        <v>20648</v>
      </c>
      <c r="J8144" t="s">
        <v>20646</v>
      </c>
    </row>
    <row r="8145" spans="1:10" x14ac:dyDescent="0.3">
      <c r="A8145" s="1">
        <v>43150</v>
      </c>
      <c r="B8145">
        <v>2018</v>
      </c>
      <c r="C8145">
        <v>2</v>
      </c>
      <c r="D8145" t="s">
        <v>20647</v>
      </c>
      <c r="E8145">
        <v>1</v>
      </c>
      <c r="F8145" s="1">
        <v>43132</v>
      </c>
      <c r="G8145">
        <v>1</v>
      </c>
      <c r="H8145" t="s">
        <v>20625</v>
      </c>
      <c r="I8145" t="s">
        <v>20648</v>
      </c>
      <c r="J8145" t="s">
        <v>20646</v>
      </c>
    </row>
    <row r="8146" spans="1:10" x14ac:dyDescent="0.3">
      <c r="A8146" s="1">
        <v>43154</v>
      </c>
      <c r="B8146">
        <v>2018</v>
      </c>
      <c r="C8146">
        <v>2</v>
      </c>
      <c r="D8146" t="s">
        <v>20647</v>
      </c>
      <c r="E8146">
        <v>1</v>
      </c>
      <c r="F8146" s="1">
        <v>43132</v>
      </c>
      <c r="G8146">
        <v>5</v>
      </c>
      <c r="H8146" t="s">
        <v>20617</v>
      </c>
      <c r="I8146" t="s">
        <v>20648</v>
      </c>
      <c r="J8146" t="s">
        <v>20646</v>
      </c>
    </row>
    <row r="8147" spans="1:10" x14ac:dyDescent="0.3">
      <c r="A8147" s="1">
        <v>43144</v>
      </c>
      <c r="B8147">
        <v>2018</v>
      </c>
      <c r="C8147">
        <v>2</v>
      </c>
      <c r="D8147" t="s">
        <v>20647</v>
      </c>
      <c r="E8147">
        <v>1</v>
      </c>
      <c r="F8147" s="1">
        <v>43132</v>
      </c>
      <c r="G8147">
        <v>2</v>
      </c>
      <c r="H8147" t="s">
        <v>20620</v>
      </c>
      <c r="I8147" t="s">
        <v>20648</v>
      </c>
      <c r="J8147" t="s">
        <v>20646</v>
      </c>
    </row>
    <row r="8148" spans="1:10" x14ac:dyDescent="0.3">
      <c r="A8148" s="1">
        <v>43135</v>
      </c>
      <c r="B8148">
        <v>2018</v>
      </c>
      <c r="C8148">
        <v>2</v>
      </c>
      <c r="D8148" t="s">
        <v>20647</v>
      </c>
      <c r="E8148">
        <v>1</v>
      </c>
      <c r="F8148" s="1">
        <v>43132</v>
      </c>
      <c r="G8148">
        <v>0</v>
      </c>
      <c r="H8148" t="s">
        <v>20623</v>
      </c>
      <c r="I8148" t="s">
        <v>20648</v>
      </c>
      <c r="J8148" t="s">
        <v>20646</v>
      </c>
    </row>
    <row r="8149" spans="1:10" x14ac:dyDescent="0.3">
      <c r="A8149" s="1">
        <v>43152</v>
      </c>
      <c r="B8149">
        <v>2018</v>
      </c>
      <c r="C8149">
        <v>2</v>
      </c>
      <c r="D8149" t="s">
        <v>20647</v>
      </c>
      <c r="E8149">
        <v>1</v>
      </c>
      <c r="F8149" s="1">
        <v>43132</v>
      </c>
      <c r="G8149">
        <v>3</v>
      </c>
      <c r="H8149" t="s">
        <v>20622</v>
      </c>
      <c r="I8149" t="s">
        <v>20648</v>
      </c>
      <c r="J8149" t="s">
        <v>20646</v>
      </c>
    </row>
    <row r="8150" spans="1:10" x14ac:dyDescent="0.3">
      <c r="A8150" s="1">
        <v>40592</v>
      </c>
      <c r="B8150">
        <v>2011</v>
      </c>
      <c r="C8150">
        <v>2</v>
      </c>
      <c r="D8150" t="s">
        <v>20647</v>
      </c>
      <c r="E8150">
        <v>1</v>
      </c>
      <c r="F8150" s="1">
        <v>40575</v>
      </c>
      <c r="G8150">
        <v>5</v>
      </c>
      <c r="H8150" t="s">
        <v>20617</v>
      </c>
      <c r="I8150" t="s">
        <v>20648</v>
      </c>
      <c r="J8150" t="s">
        <v>20646</v>
      </c>
    </row>
    <row r="8151" spans="1:10" x14ac:dyDescent="0.3">
      <c r="A8151" s="1">
        <v>40593</v>
      </c>
      <c r="B8151">
        <v>2011</v>
      </c>
      <c r="C8151">
        <v>2</v>
      </c>
      <c r="D8151" t="s">
        <v>20647</v>
      </c>
      <c r="E8151">
        <v>1</v>
      </c>
      <c r="F8151" s="1">
        <v>40575</v>
      </c>
      <c r="G8151">
        <v>6</v>
      </c>
      <c r="H8151" t="s">
        <v>20621</v>
      </c>
      <c r="I8151" t="s">
        <v>20648</v>
      </c>
      <c r="J8151" t="s">
        <v>20646</v>
      </c>
    </row>
    <row r="8152" spans="1:10" x14ac:dyDescent="0.3">
      <c r="A8152" s="1">
        <v>40579</v>
      </c>
      <c r="B8152">
        <v>2011</v>
      </c>
      <c r="C8152">
        <v>2</v>
      </c>
      <c r="D8152" t="s">
        <v>20647</v>
      </c>
      <c r="E8152">
        <v>1</v>
      </c>
      <c r="F8152" s="1">
        <v>40575</v>
      </c>
      <c r="G8152">
        <v>6</v>
      </c>
      <c r="H8152" t="s">
        <v>20621</v>
      </c>
      <c r="I8152" t="s">
        <v>20648</v>
      </c>
      <c r="J8152" t="s">
        <v>20646</v>
      </c>
    </row>
    <row r="8153" spans="1:10" x14ac:dyDescent="0.3">
      <c r="A8153" s="1">
        <v>40597</v>
      </c>
      <c r="B8153">
        <v>2011</v>
      </c>
      <c r="C8153">
        <v>2</v>
      </c>
      <c r="D8153" t="s">
        <v>20647</v>
      </c>
      <c r="E8153">
        <v>1</v>
      </c>
      <c r="F8153" s="1">
        <v>40575</v>
      </c>
      <c r="G8153">
        <v>3</v>
      </c>
      <c r="H8153" t="s">
        <v>20622</v>
      </c>
      <c r="I8153" t="s">
        <v>20648</v>
      </c>
      <c r="J8153" t="s">
        <v>20646</v>
      </c>
    </row>
    <row r="8154" spans="1:10" x14ac:dyDescent="0.3">
      <c r="A8154" s="1">
        <v>40583</v>
      </c>
      <c r="B8154">
        <v>2011</v>
      </c>
      <c r="C8154">
        <v>2</v>
      </c>
      <c r="D8154" t="s">
        <v>20647</v>
      </c>
      <c r="E8154">
        <v>1</v>
      </c>
      <c r="F8154" s="1">
        <v>40575</v>
      </c>
      <c r="G8154">
        <v>3</v>
      </c>
      <c r="H8154" t="s">
        <v>20622</v>
      </c>
      <c r="I8154" t="s">
        <v>20648</v>
      </c>
      <c r="J8154" t="s">
        <v>20646</v>
      </c>
    </row>
    <row r="8155" spans="1:10" x14ac:dyDescent="0.3">
      <c r="A8155" s="1">
        <v>40593</v>
      </c>
      <c r="B8155">
        <v>2011</v>
      </c>
      <c r="C8155">
        <v>2</v>
      </c>
      <c r="D8155" t="s">
        <v>20647</v>
      </c>
      <c r="E8155">
        <v>1</v>
      </c>
      <c r="F8155" s="1">
        <v>40575</v>
      </c>
      <c r="G8155">
        <v>6</v>
      </c>
      <c r="H8155" t="s">
        <v>20621</v>
      </c>
      <c r="I8155" t="s">
        <v>20648</v>
      </c>
      <c r="J8155" t="s">
        <v>20646</v>
      </c>
    </row>
    <row r="8156" spans="1:10" x14ac:dyDescent="0.3">
      <c r="A8156" s="1">
        <v>40577</v>
      </c>
      <c r="B8156">
        <v>2011</v>
      </c>
      <c r="C8156">
        <v>2</v>
      </c>
      <c r="D8156" t="s">
        <v>20647</v>
      </c>
      <c r="E8156">
        <v>1</v>
      </c>
      <c r="F8156" s="1">
        <v>40575</v>
      </c>
      <c r="G8156">
        <v>4</v>
      </c>
      <c r="H8156" t="s">
        <v>20624</v>
      </c>
      <c r="I8156" t="s">
        <v>20648</v>
      </c>
      <c r="J8156" t="s">
        <v>20646</v>
      </c>
    </row>
    <row r="8157" spans="1:10" x14ac:dyDescent="0.3">
      <c r="A8157" s="1">
        <v>40590</v>
      </c>
      <c r="B8157">
        <v>2011</v>
      </c>
      <c r="C8157">
        <v>2</v>
      </c>
      <c r="D8157" t="s">
        <v>20647</v>
      </c>
      <c r="E8157">
        <v>1</v>
      </c>
      <c r="F8157" s="1">
        <v>40575</v>
      </c>
      <c r="G8157">
        <v>3</v>
      </c>
      <c r="H8157" t="s">
        <v>20622</v>
      </c>
      <c r="I8157" t="s">
        <v>20648</v>
      </c>
      <c r="J8157" t="s">
        <v>20646</v>
      </c>
    </row>
    <row r="8158" spans="1:10" x14ac:dyDescent="0.3">
      <c r="A8158" s="1">
        <v>40582</v>
      </c>
      <c r="B8158">
        <v>2011</v>
      </c>
      <c r="C8158">
        <v>2</v>
      </c>
      <c r="D8158" t="s">
        <v>20647</v>
      </c>
      <c r="E8158">
        <v>1</v>
      </c>
      <c r="F8158" s="1">
        <v>40575</v>
      </c>
      <c r="G8158">
        <v>2</v>
      </c>
      <c r="H8158" t="s">
        <v>20620</v>
      </c>
      <c r="I8158" t="s">
        <v>20648</v>
      </c>
      <c r="J8158" t="s">
        <v>20646</v>
      </c>
    </row>
    <row r="8159" spans="1:10" x14ac:dyDescent="0.3">
      <c r="A8159" s="1">
        <v>40581</v>
      </c>
      <c r="B8159">
        <v>2011</v>
      </c>
      <c r="C8159">
        <v>2</v>
      </c>
      <c r="D8159" t="s">
        <v>20647</v>
      </c>
      <c r="E8159">
        <v>1</v>
      </c>
      <c r="F8159" s="1">
        <v>40575</v>
      </c>
      <c r="G8159">
        <v>1</v>
      </c>
      <c r="H8159" t="s">
        <v>20625</v>
      </c>
      <c r="I8159" t="s">
        <v>20648</v>
      </c>
      <c r="J8159" t="s">
        <v>20646</v>
      </c>
    </row>
    <row r="8160" spans="1:10" x14ac:dyDescent="0.3">
      <c r="A8160" s="1">
        <v>40601</v>
      </c>
      <c r="B8160">
        <v>2011</v>
      </c>
      <c r="C8160">
        <v>2</v>
      </c>
      <c r="D8160" t="s">
        <v>20647</v>
      </c>
      <c r="E8160">
        <v>1</v>
      </c>
      <c r="F8160" s="1">
        <v>40575</v>
      </c>
      <c r="G8160">
        <v>0</v>
      </c>
      <c r="H8160" t="s">
        <v>20623</v>
      </c>
      <c r="I8160" t="s">
        <v>20648</v>
      </c>
      <c r="J8160" t="s">
        <v>20646</v>
      </c>
    </row>
    <row r="8161" spans="1:10" x14ac:dyDescent="0.3">
      <c r="A8161" s="1">
        <v>40579</v>
      </c>
      <c r="B8161">
        <v>2011</v>
      </c>
      <c r="C8161">
        <v>2</v>
      </c>
      <c r="D8161" t="s">
        <v>20647</v>
      </c>
      <c r="E8161">
        <v>1</v>
      </c>
      <c r="F8161" s="1">
        <v>40575</v>
      </c>
      <c r="G8161">
        <v>6</v>
      </c>
      <c r="H8161" t="s">
        <v>20621</v>
      </c>
      <c r="I8161" t="s">
        <v>20648</v>
      </c>
      <c r="J8161" t="s">
        <v>20646</v>
      </c>
    </row>
    <row r="8162" spans="1:10" x14ac:dyDescent="0.3">
      <c r="A8162" s="1">
        <v>40579</v>
      </c>
      <c r="B8162">
        <v>2011</v>
      </c>
      <c r="C8162">
        <v>2</v>
      </c>
      <c r="D8162" t="s">
        <v>20647</v>
      </c>
      <c r="E8162">
        <v>1</v>
      </c>
      <c r="F8162" s="1">
        <v>40575</v>
      </c>
      <c r="G8162">
        <v>6</v>
      </c>
      <c r="H8162" t="s">
        <v>20621</v>
      </c>
      <c r="I8162" t="s">
        <v>20648</v>
      </c>
      <c r="J8162" t="s">
        <v>20646</v>
      </c>
    </row>
    <row r="8163" spans="1:10" x14ac:dyDescent="0.3">
      <c r="A8163" s="1">
        <v>40580</v>
      </c>
      <c r="B8163">
        <v>2011</v>
      </c>
      <c r="C8163">
        <v>2</v>
      </c>
      <c r="D8163" t="s">
        <v>20647</v>
      </c>
      <c r="E8163">
        <v>1</v>
      </c>
      <c r="F8163" s="1">
        <v>40575</v>
      </c>
      <c r="G8163">
        <v>0</v>
      </c>
      <c r="H8163" t="s">
        <v>20623</v>
      </c>
      <c r="I8163" t="s">
        <v>20648</v>
      </c>
      <c r="J8163" t="s">
        <v>20646</v>
      </c>
    </row>
    <row r="8164" spans="1:10" x14ac:dyDescent="0.3">
      <c r="A8164" s="1">
        <v>40587</v>
      </c>
      <c r="B8164">
        <v>2011</v>
      </c>
      <c r="C8164">
        <v>2</v>
      </c>
      <c r="D8164" t="s">
        <v>20647</v>
      </c>
      <c r="E8164">
        <v>1</v>
      </c>
      <c r="F8164" s="1">
        <v>40575</v>
      </c>
      <c r="G8164">
        <v>0</v>
      </c>
      <c r="H8164" t="s">
        <v>20623</v>
      </c>
      <c r="I8164" t="s">
        <v>20648</v>
      </c>
      <c r="J8164" t="s">
        <v>20646</v>
      </c>
    </row>
    <row r="8165" spans="1:10" x14ac:dyDescent="0.3">
      <c r="A8165" s="1">
        <v>40592</v>
      </c>
      <c r="B8165">
        <v>2011</v>
      </c>
      <c r="C8165">
        <v>2</v>
      </c>
      <c r="D8165" t="s">
        <v>20647</v>
      </c>
      <c r="E8165">
        <v>1</v>
      </c>
      <c r="F8165" s="1">
        <v>40575</v>
      </c>
      <c r="G8165">
        <v>5</v>
      </c>
      <c r="H8165" t="s">
        <v>20617</v>
      </c>
      <c r="I8165" t="s">
        <v>20648</v>
      </c>
      <c r="J8165" t="s">
        <v>20646</v>
      </c>
    </row>
    <row r="8166" spans="1:10" x14ac:dyDescent="0.3">
      <c r="A8166" s="1">
        <v>40593</v>
      </c>
      <c r="B8166">
        <v>2011</v>
      </c>
      <c r="C8166">
        <v>2</v>
      </c>
      <c r="D8166" t="s">
        <v>20647</v>
      </c>
      <c r="E8166">
        <v>1</v>
      </c>
      <c r="F8166" s="1">
        <v>40575</v>
      </c>
      <c r="G8166">
        <v>6</v>
      </c>
      <c r="H8166" t="s">
        <v>20621</v>
      </c>
      <c r="I8166" t="s">
        <v>20648</v>
      </c>
      <c r="J8166" t="s">
        <v>20646</v>
      </c>
    </row>
    <row r="8167" spans="1:10" x14ac:dyDescent="0.3">
      <c r="A8167" s="1">
        <v>40578</v>
      </c>
      <c r="B8167">
        <v>2011</v>
      </c>
      <c r="C8167">
        <v>2</v>
      </c>
      <c r="D8167" t="s">
        <v>20647</v>
      </c>
      <c r="E8167">
        <v>1</v>
      </c>
      <c r="F8167" s="1">
        <v>40575</v>
      </c>
      <c r="G8167">
        <v>5</v>
      </c>
      <c r="H8167" t="s">
        <v>20617</v>
      </c>
      <c r="I8167" t="s">
        <v>20648</v>
      </c>
      <c r="J8167" t="s">
        <v>20646</v>
      </c>
    </row>
    <row r="8168" spans="1:10" x14ac:dyDescent="0.3">
      <c r="A8168" s="1">
        <v>40580</v>
      </c>
      <c r="B8168">
        <v>2011</v>
      </c>
      <c r="C8168">
        <v>2</v>
      </c>
      <c r="D8168" t="s">
        <v>20647</v>
      </c>
      <c r="E8168">
        <v>1</v>
      </c>
      <c r="F8168" s="1">
        <v>40575</v>
      </c>
      <c r="G8168">
        <v>0</v>
      </c>
      <c r="H8168" t="s">
        <v>20623</v>
      </c>
      <c r="I8168" t="s">
        <v>20648</v>
      </c>
      <c r="J8168" t="s">
        <v>20646</v>
      </c>
    </row>
    <row r="8169" spans="1:10" x14ac:dyDescent="0.3">
      <c r="A8169" s="1">
        <v>40577</v>
      </c>
      <c r="B8169">
        <v>2011</v>
      </c>
      <c r="C8169">
        <v>2</v>
      </c>
      <c r="D8169" t="s">
        <v>20647</v>
      </c>
      <c r="E8169">
        <v>1</v>
      </c>
      <c r="F8169" s="1">
        <v>40575</v>
      </c>
      <c r="G8169">
        <v>4</v>
      </c>
      <c r="H8169" t="s">
        <v>20624</v>
      </c>
      <c r="I8169" t="s">
        <v>20648</v>
      </c>
      <c r="J8169" t="s">
        <v>20646</v>
      </c>
    </row>
    <row r="8170" spans="1:10" x14ac:dyDescent="0.3">
      <c r="A8170" s="1">
        <v>40592</v>
      </c>
      <c r="B8170">
        <v>2011</v>
      </c>
      <c r="C8170">
        <v>2</v>
      </c>
      <c r="D8170" t="s">
        <v>20647</v>
      </c>
      <c r="E8170">
        <v>1</v>
      </c>
      <c r="F8170" s="1">
        <v>40575</v>
      </c>
      <c r="G8170">
        <v>5</v>
      </c>
      <c r="H8170" t="s">
        <v>20617</v>
      </c>
      <c r="I8170" t="s">
        <v>20648</v>
      </c>
      <c r="J8170" t="s">
        <v>20646</v>
      </c>
    </row>
    <row r="8171" spans="1:10" x14ac:dyDescent="0.3">
      <c r="A8171" s="1">
        <v>40592</v>
      </c>
      <c r="B8171">
        <v>2011</v>
      </c>
      <c r="C8171">
        <v>2</v>
      </c>
      <c r="D8171" t="s">
        <v>20647</v>
      </c>
      <c r="E8171">
        <v>1</v>
      </c>
      <c r="F8171" s="1">
        <v>40575</v>
      </c>
      <c r="G8171">
        <v>5</v>
      </c>
      <c r="H8171" t="s">
        <v>20617</v>
      </c>
      <c r="I8171" t="s">
        <v>20648</v>
      </c>
      <c r="J8171" t="s">
        <v>20646</v>
      </c>
    </row>
    <row r="8172" spans="1:10" x14ac:dyDescent="0.3">
      <c r="A8172" s="1">
        <v>40588</v>
      </c>
      <c r="B8172">
        <v>2011</v>
      </c>
      <c r="C8172">
        <v>2</v>
      </c>
      <c r="D8172" t="s">
        <v>20647</v>
      </c>
      <c r="E8172">
        <v>1</v>
      </c>
      <c r="F8172" s="1">
        <v>40575</v>
      </c>
      <c r="G8172">
        <v>1</v>
      </c>
      <c r="H8172" t="s">
        <v>20625</v>
      </c>
      <c r="I8172" t="s">
        <v>20648</v>
      </c>
      <c r="J8172" t="s">
        <v>20646</v>
      </c>
    </row>
    <row r="8173" spans="1:10" x14ac:dyDescent="0.3">
      <c r="A8173" s="1">
        <v>40600</v>
      </c>
      <c r="B8173">
        <v>2011</v>
      </c>
      <c r="C8173">
        <v>2</v>
      </c>
      <c r="D8173" t="s">
        <v>20647</v>
      </c>
      <c r="E8173">
        <v>1</v>
      </c>
      <c r="F8173" s="1">
        <v>40575</v>
      </c>
      <c r="G8173">
        <v>6</v>
      </c>
      <c r="H8173" t="s">
        <v>20621</v>
      </c>
      <c r="I8173" t="s">
        <v>20648</v>
      </c>
      <c r="J8173" t="s">
        <v>20646</v>
      </c>
    </row>
    <row r="8174" spans="1:10" x14ac:dyDescent="0.3">
      <c r="A8174" s="1">
        <v>40577</v>
      </c>
      <c r="B8174">
        <v>2011</v>
      </c>
      <c r="C8174">
        <v>2</v>
      </c>
      <c r="D8174" t="s">
        <v>20647</v>
      </c>
      <c r="E8174">
        <v>1</v>
      </c>
      <c r="F8174" s="1">
        <v>40575</v>
      </c>
      <c r="G8174">
        <v>4</v>
      </c>
      <c r="H8174" t="s">
        <v>20624</v>
      </c>
      <c r="I8174" t="s">
        <v>20648</v>
      </c>
      <c r="J8174" t="s">
        <v>20646</v>
      </c>
    </row>
    <row r="8175" spans="1:10" x14ac:dyDescent="0.3">
      <c r="A8175" s="1">
        <v>40601</v>
      </c>
      <c r="B8175">
        <v>2011</v>
      </c>
      <c r="C8175">
        <v>2</v>
      </c>
      <c r="D8175" t="s">
        <v>20647</v>
      </c>
      <c r="E8175">
        <v>1</v>
      </c>
      <c r="F8175" s="1">
        <v>40575</v>
      </c>
      <c r="G8175">
        <v>0</v>
      </c>
      <c r="H8175" t="s">
        <v>20623</v>
      </c>
      <c r="I8175" t="s">
        <v>20648</v>
      </c>
      <c r="J8175" t="s">
        <v>20646</v>
      </c>
    </row>
    <row r="8176" spans="1:10" x14ac:dyDescent="0.3">
      <c r="A8176" s="1">
        <v>40594</v>
      </c>
      <c r="B8176">
        <v>2011</v>
      </c>
      <c r="C8176">
        <v>2</v>
      </c>
      <c r="D8176" t="s">
        <v>20647</v>
      </c>
      <c r="E8176">
        <v>1</v>
      </c>
      <c r="F8176" s="1">
        <v>40575</v>
      </c>
      <c r="G8176">
        <v>0</v>
      </c>
      <c r="H8176" t="s">
        <v>20623</v>
      </c>
      <c r="I8176" t="s">
        <v>20648</v>
      </c>
      <c r="J8176" t="s">
        <v>20646</v>
      </c>
    </row>
    <row r="8177" spans="1:10" x14ac:dyDescent="0.3">
      <c r="A8177" s="1">
        <v>40590</v>
      </c>
      <c r="B8177">
        <v>2011</v>
      </c>
      <c r="C8177">
        <v>2</v>
      </c>
      <c r="D8177" t="s">
        <v>20647</v>
      </c>
      <c r="E8177">
        <v>1</v>
      </c>
      <c r="F8177" s="1">
        <v>40575</v>
      </c>
      <c r="G8177">
        <v>3</v>
      </c>
      <c r="H8177" t="s">
        <v>20622</v>
      </c>
      <c r="I8177" t="s">
        <v>20648</v>
      </c>
      <c r="J8177" t="s">
        <v>20646</v>
      </c>
    </row>
    <row r="8178" spans="1:10" x14ac:dyDescent="0.3">
      <c r="A8178" s="1">
        <v>40599</v>
      </c>
      <c r="B8178">
        <v>2011</v>
      </c>
      <c r="C8178">
        <v>2</v>
      </c>
      <c r="D8178" t="s">
        <v>20647</v>
      </c>
      <c r="E8178">
        <v>1</v>
      </c>
      <c r="F8178" s="1">
        <v>40575</v>
      </c>
      <c r="G8178">
        <v>5</v>
      </c>
      <c r="H8178" t="s">
        <v>20617</v>
      </c>
      <c r="I8178" t="s">
        <v>20648</v>
      </c>
      <c r="J8178" t="s">
        <v>20646</v>
      </c>
    </row>
    <row r="8179" spans="1:10" x14ac:dyDescent="0.3">
      <c r="A8179" s="1">
        <v>40582</v>
      </c>
      <c r="B8179">
        <v>2011</v>
      </c>
      <c r="C8179">
        <v>2</v>
      </c>
      <c r="D8179" t="s">
        <v>20647</v>
      </c>
      <c r="E8179">
        <v>1</v>
      </c>
      <c r="F8179" s="1">
        <v>40575</v>
      </c>
      <c r="G8179">
        <v>2</v>
      </c>
      <c r="H8179" t="s">
        <v>20620</v>
      </c>
      <c r="I8179" t="s">
        <v>20648</v>
      </c>
      <c r="J8179" t="s">
        <v>20646</v>
      </c>
    </row>
    <row r="8180" spans="1:10" x14ac:dyDescent="0.3">
      <c r="A8180" s="1">
        <v>40601</v>
      </c>
      <c r="B8180">
        <v>2011</v>
      </c>
      <c r="C8180">
        <v>2</v>
      </c>
      <c r="D8180" t="s">
        <v>20647</v>
      </c>
      <c r="E8180">
        <v>1</v>
      </c>
      <c r="F8180" s="1">
        <v>40575</v>
      </c>
      <c r="G8180">
        <v>0</v>
      </c>
      <c r="H8180" t="s">
        <v>20623</v>
      </c>
      <c r="I8180" t="s">
        <v>20648</v>
      </c>
      <c r="J8180" t="s">
        <v>20646</v>
      </c>
    </row>
    <row r="8181" spans="1:10" x14ac:dyDescent="0.3">
      <c r="A8181" s="1">
        <v>40601</v>
      </c>
      <c r="B8181">
        <v>2011</v>
      </c>
      <c r="C8181">
        <v>2</v>
      </c>
      <c r="D8181" t="s">
        <v>20647</v>
      </c>
      <c r="E8181">
        <v>1</v>
      </c>
      <c r="F8181" s="1">
        <v>40575</v>
      </c>
      <c r="G8181">
        <v>0</v>
      </c>
      <c r="H8181" t="s">
        <v>20623</v>
      </c>
      <c r="I8181" t="s">
        <v>20648</v>
      </c>
      <c r="J8181" t="s">
        <v>20646</v>
      </c>
    </row>
    <row r="8182" spans="1:10" x14ac:dyDescent="0.3">
      <c r="A8182" s="1">
        <v>40591</v>
      </c>
      <c r="B8182">
        <v>2011</v>
      </c>
      <c r="C8182">
        <v>2</v>
      </c>
      <c r="D8182" t="s">
        <v>20647</v>
      </c>
      <c r="E8182">
        <v>1</v>
      </c>
      <c r="F8182" s="1">
        <v>40575</v>
      </c>
      <c r="G8182">
        <v>4</v>
      </c>
      <c r="H8182" t="s">
        <v>20624</v>
      </c>
      <c r="I8182" t="s">
        <v>20648</v>
      </c>
      <c r="J8182" t="s">
        <v>20646</v>
      </c>
    </row>
    <row r="8183" spans="1:10" x14ac:dyDescent="0.3">
      <c r="A8183" s="1">
        <v>40587</v>
      </c>
      <c r="B8183">
        <v>2011</v>
      </c>
      <c r="C8183">
        <v>2</v>
      </c>
      <c r="D8183" t="s">
        <v>20647</v>
      </c>
      <c r="E8183">
        <v>1</v>
      </c>
      <c r="F8183" s="1">
        <v>40575</v>
      </c>
      <c r="G8183">
        <v>0</v>
      </c>
      <c r="H8183" t="s">
        <v>20623</v>
      </c>
      <c r="I8183" t="s">
        <v>20648</v>
      </c>
      <c r="J8183" t="s">
        <v>20646</v>
      </c>
    </row>
    <row r="8184" spans="1:10" x14ac:dyDescent="0.3">
      <c r="A8184" s="1">
        <v>40584</v>
      </c>
      <c r="B8184">
        <v>2011</v>
      </c>
      <c r="C8184">
        <v>2</v>
      </c>
      <c r="D8184" t="s">
        <v>20647</v>
      </c>
      <c r="E8184">
        <v>1</v>
      </c>
      <c r="F8184" s="1">
        <v>40575</v>
      </c>
      <c r="G8184">
        <v>4</v>
      </c>
      <c r="H8184" t="s">
        <v>20624</v>
      </c>
      <c r="I8184" t="s">
        <v>20648</v>
      </c>
      <c r="J8184" t="s">
        <v>20646</v>
      </c>
    </row>
    <row r="8185" spans="1:10" x14ac:dyDescent="0.3">
      <c r="A8185" s="1">
        <v>40576</v>
      </c>
      <c r="B8185">
        <v>2011</v>
      </c>
      <c r="C8185">
        <v>2</v>
      </c>
      <c r="D8185" t="s">
        <v>20647</v>
      </c>
      <c r="E8185">
        <v>1</v>
      </c>
      <c r="F8185" s="1">
        <v>40575</v>
      </c>
      <c r="G8185">
        <v>3</v>
      </c>
      <c r="H8185" t="s">
        <v>20622</v>
      </c>
      <c r="I8185" t="s">
        <v>20648</v>
      </c>
      <c r="J8185" t="s">
        <v>20646</v>
      </c>
    </row>
    <row r="8186" spans="1:10" x14ac:dyDescent="0.3">
      <c r="A8186" s="1">
        <v>40577</v>
      </c>
      <c r="B8186">
        <v>2011</v>
      </c>
      <c r="C8186">
        <v>2</v>
      </c>
      <c r="D8186" t="s">
        <v>20647</v>
      </c>
      <c r="E8186">
        <v>1</v>
      </c>
      <c r="F8186" s="1">
        <v>40575</v>
      </c>
      <c r="G8186">
        <v>4</v>
      </c>
      <c r="H8186" t="s">
        <v>20624</v>
      </c>
      <c r="I8186" t="s">
        <v>20648</v>
      </c>
      <c r="J8186" t="s">
        <v>20646</v>
      </c>
    </row>
    <row r="8187" spans="1:10" x14ac:dyDescent="0.3">
      <c r="A8187" s="1">
        <v>40587</v>
      </c>
      <c r="B8187">
        <v>2011</v>
      </c>
      <c r="C8187">
        <v>2</v>
      </c>
      <c r="D8187" t="s">
        <v>20647</v>
      </c>
      <c r="E8187">
        <v>1</v>
      </c>
      <c r="F8187" s="1">
        <v>40575</v>
      </c>
      <c r="G8187">
        <v>0</v>
      </c>
      <c r="H8187" t="s">
        <v>20623</v>
      </c>
      <c r="I8187" t="s">
        <v>20648</v>
      </c>
      <c r="J8187" t="s">
        <v>20646</v>
      </c>
    </row>
    <row r="8188" spans="1:10" x14ac:dyDescent="0.3">
      <c r="A8188" s="1">
        <v>40584</v>
      </c>
      <c r="B8188">
        <v>2011</v>
      </c>
      <c r="C8188">
        <v>2</v>
      </c>
      <c r="D8188" t="s">
        <v>20647</v>
      </c>
      <c r="E8188">
        <v>1</v>
      </c>
      <c r="F8188" s="1">
        <v>40575</v>
      </c>
      <c r="G8188">
        <v>4</v>
      </c>
      <c r="H8188" t="s">
        <v>20624</v>
      </c>
      <c r="I8188" t="s">
        <v>20648</v>
      </c>
      <c r="J8188" t="s">
        <v>20646</v>
      </c>
    </row>
    <row r="8189" spans="1:10" x14ac:dyDescent="0.3">
      <c r="A8189" s="1">
        <v>40575</v>
      </c>
      <c r="B8189">
        <v>2011</v>
      </c>
      <c r="C8189">
        <v>2</v>
      </c>
      <c r="D8189" t="s">
        <v>20647</v>
      </c>
      <c r="E8189">
        <v>1</v>
      </c>
      <c r="F8189" s="1">
        <v>40575</v>
      </c>
      <c r="G8189">
        <v>2</v>
      </c>
      <c r="H8189" t="s">
        <v>20620</v>
      </c>
      <c r="I8189" t="s">
        <v>20648</v>
      </c>
      <c r="J8189" t="s">
        <v>20646</v>
      </c>
    </row>
    <row r="8190" spans="1:10" x14ac:dyDescent="0.3">
      <c r="A8190" s="1">
        <v>40590</v>
      </c>
      <c r="B8190">
        <v>2011</v>
      </c>
      <c r="C8190">
        <v>2</v>
      </c>
      <c r="D8190" t="s">
        <v>20647</v>
      </c>
      <c r="E8190">
        <v>1</v>
      </c>
      <c r="F8190" s="1">
        <v>40575</v>
      </c>
      <c r="G8190">
        <v>3</v>
      </c>
      <c r="H8190" t="s">
        <v>20622</v>
      </c>
      <c r="I8190" t="s">
        <v>20648</v>
      </c>
      <c r="J8190" t="s">
        <v>20646</v>
      </c>
    </row>
    <row r="8191" spans="1:10" x14ac:dyDescent="0.3">
      <c r="A8191" s="1">
        <v>40602</v>
      </c>
      <c r="B8191">
        <v>2011</v>
      </c>
      <c r="C8191">
        <v>2</v>
      </c>
      <c r="D8191" t="s">
        <v>20647</v>
      </c>
      <c r="E8191">
        <v>1</v>
      </c>
      <c r="F8191" s="1">
        <v>40575</v>
      </c>
      <c r="G8191">
        <v>1</v>
      </c>
      <c r="H8191" t="s">
        <v>20625</v>
      </c>
      <c r="I8191" t="s">
        <v>20648</v>
      </c>
      <c r="J8191" t="s">
        <v>20646</v>
      </c>
    </row>
    <row r="8192" spans="1:10" x14ac:dyDescent="0.3">
      <c r="A8192" s="1">
        <v>40586</v>
      </c>
      <c r="B8192">
        <v>2011</v>
      </c>
      <c r="C8192">
        <v>2</v>
      </c>
      <c r="D8192" t="s">
        <v>20647</v>
      </c>
      <c r="E8192">
        <v>1</v>
      </c>
      <c r="F8192" s="1">
        <v>40575</v>
      </c>
      <c r="G8192">
        <v>6</v>
      </c>
      <c r="H8192" t="s">
        <v>20621</v>
      </c>
      <c r="I8192" t="s">
        <v>20648</v>
      </c>
      <c r="J8192" t="s">
        <v>20646</v>
      </c>
    </row>
    <row r="8193" spans="1:10" x14ac:dyDescent="0.3">
      <c r="A8193" s="1">
        <v>40584</v>
      </c>
      <c r="B8193">
        <v>2011</v>
      </c>
      <c r="C8193">
        <v>2</v>
      </c>
      <c r="D8193" t="s">
        <v>20647</v>
      </c>
      <c r="E8193">
        <v>1</v>
      </c>
      <c r="F8193" s="1">
        <v>40575</v>
      </c>
      <c r="G8193">
        <v>4</v>
      </c>
      <c r="H8193" t="s">
        <v>20624</v>
      </c>
      <c r="I8193" t="s">
        <v>20648</v>
      </c>
      <c r="J8193" t="s">
        <v>20646</v>
      </c>
    </row>
    <row r="8194" spans="1:10" x14ac:dyDescent="0.3">
      <c r="A8194" s="1">
        <v>40584</v>
      </c>
      <c r="B8194">
        <v>2011</v>
      </c>
      <c r="C8194">
        <v>2</v>
      </c>
      <c r="D8194" t="s">
        <v>20647</v>
      </c>
      <c r="E8194">
        <v>1</v>
      </c>
      <c r="F8194" s="1">
        <v>40575</v>
      </c>
      <c r="G8194">
        <v>4</v>
      </c>
      <c r="H8194" t="s">
        <v>20624</v>
      </c>
      <c r="I8194" t="s">
        <v>20648</v>
      </c>
      <c r="J8194" t="s">
        <v>20646</v>
      </c>
    </row>
    <row r="8195" spans="1:10" x14ac:dyDescent="0.3">
      <c r="A8195" s="1">
        <v>40599</v>
      </c>
      <c r="B8195">
        <v>2011</v>
      </c>
      <c r="C8195">
        <v>2</v>
      </c>
      <c r="D8195" t="s">
        <v>20647</v>
      </c>
      <c r="E8195">
        <v>1</v>
      </c>
      <c r="F8195" s="1">
        <v>40575</v>
      </c>
      <c r="G8195">
        <v>5</v>
      </c>
      <c r="H8195" t="s">
        <v>20617</v>
      </c>
      <c r="I8195" t="s">
        <v>20648</v>
      </c>
      <c r="J8195" t="s">
        <v>20646</v>
      </c>
    </row>
    <row r="8196" spans="1:10" x14ac:dyDescent="0.3">
      <c r="A8196" s="1">
        <v>40598</v>
      </c>
      <c r="B8196">
        <v>2011</v>
      </c>
      <c r="C8196">
        <v>2</v>
      </c>
      <c r="D8196" t="s">
        <v>20647</v>
      </c>
      <c r="E8196">
        <v>1</v>
      </c>
      <c r="F8196" s="1">
        <v>40575</v>
      </c>
      <c r="G8196">
        <v>4</v>
      </c>
      <c r="H8196" t="s">
        <v>20624</v>
      </c>
      <c r="I8196" t="s">
        <v>20648</v>
      </c>
      <c r="J8196" t="s">
        <v>20646</v>
      </c>
    </row>
    <row r="8197" spans="1:10" x14ac:dyDescent="0.3">
      <c r="A8197" s="1">
        <v>40579</v>
      </c>
      <c r="B8197">
        <v>2011</v>
      </c>
      <c r="C8197">
        <v>2</v>
      </c>
      <c r="D8197" t="s">
        <v>20647</v>
      </c>
      <c r="E8197">
        <v>1</v>
      </c>
      <c r="F8197" s="1">
        <v>40575</v>
      </c>
      <c r="G8197">
        <v>6</v>
      </c>
      <c r="H8197" t="s">
        <v>20621</v>
      </c>
      <c r="I8197" t="s">
        <v>20648</v>
      </c>
      <c r="J8197" t="s">
        <v>20646</v>
      </c>
    </row>
    <row r="8198" spans="1:10" x14ac:dyDescent="0.3">
      <c r="A8198" s="1">
        <v>40585</v>
      </c>
      <c r="B8198">
        <v>2011</v>
      </c>
      <c r="C8198">
        <v>2</v>
      </c>
      <c r="D8198" t="s">
        <v>20647</v>
      </c>
      <c r="E8198">
        <v>1</v>
      </c>
      <c r="F8198" s="1">
        <v>40575</v>
      </c>
      <c r="G8198">
        <v>5</v>
      </c>
      <c r="H8198" t="s">
        <v>20617</v>
      </c>
      <c r="I8198" t="s">
        <v>20648</v>
      </c>
      <c r="J8198" t="s">
        <v>20646</v>
      </c>
    </row>
    <row r="8199" spans="1:10" x14ac:dyDescent="0.3">
      <c r="A8199" s="1">
        <v>40576</v>
      </c>
      <c r="B8199">
        <v>2011</v>
      </c>
      <c r="C8199">
        <v>2</v>
      </c>
      <c r="D8199" t="s">
        <v>20647</v>
      </c>
      <c r="E8199">
        <v>1</v>
      </c>
      <c r="F8199" s="1">
        <v>40575</v>
      </c>
      <c r="G8199">
        <v>3</v>
      </c>
      <c r="H8199" t="s">
        <v>20622</v>
      </c>
      <c r="I8199" t="s">
        <v>20648</v>
      </c>
      <c r="J8199" t="s">
        <v>20646</v>
      </c>
    </row>
    <row r="8200" spans="1:10" x14ac:dyDescent="0.3">
      <c r="A8200" s="1">
        <v>40582</v>
      </c>
      <c r="B8200">
        <v>2011</v>
      </c>
      <c r="C8200">
        <v>2</v>
      </c>
      <c r="D8200" t="s">
        <v>20647</v>
      </c>
      <c r="E8200">
        <v>1</v>
      </c>
      <c r="F8200" s="1">
        <v>40575</v>
      </c>
      <c r="G8200">
        <v>2</v>
      </c>
      <c r="H8200" t="s">
        <v>20620</v>
      </c>
      <c r="I8200" t="s">
        <v>20648</v>
      </c>
      <c r="J8200" t="s">
        <v>20646</v>
      </c>
    </row>
    <row r="8201" spans="1:10" x14ac:dyDescent="0.3">
      <c r="A8201" s="1">
        <v>40576</v>
      </c>
      <c r="B8201">
        <v>2011</v>
      </c>
      <c r="C8201">
        <v>2</v>
      </c>
      <c r="D8201" t="s">
        <v>20647</v>
      </c>
      <c r="E8201">
        <v>1</v>
      </c>
      <c r="F8201" s="1">
        <v>40575</v>
      </c>
      <c r="G8201">
        <v>3</v>
      </c>
      <c r="H8201" t="s">
        <v>20622</v>
      </c>
      <c r="I8201" t="s">
        <v>20648</v>
      </c>
      <c r="J8201" t="s">
        <v>20646</v>
      </c>
    </row>
    <row r="8202" spans="1:10" x14ac:dyDescent="0.3">
      <c r="A8202" s="1">
        <v>40579</v>
      </c>
      <c r="B8202">
        <v>2011</v>
      </c>
      <c r="C8202">
        <v>2</v>
      </c>
      <c r="D8202" t="s">
        <v>20647</v>
      </c>
      <c r="E8202">
        <v>1</v>
      </c>
      <c r="F8202" s="1">
        <v>40575</v>
      </c>
      <c r="G8202">
        <v>6</v>
      </c>
      <c r="H8202" t="s">
        <v>20621</v>
      </c>
      <c r="I8202" t="s">
        <v>20648</v>
      </c>
      <c r="J8202" t="s">
        <v>20646</v>
      </c>
    </row>
    <row r="8203" spans="1:10" x14ac:dyDescent="0.3">
      <c r="A8203" s="1">
        <v>40589</v>
      </c>
      <c r="B8203">
        <v>2011</v>
      </c>
      <c r="C8203">
        <v>2</v>
      </c>
      <c r="D8203" t="s">
        <v>20647</v>
      </c>
      <c r="E8203">
        <v>1</v>
      </c>
      <c r="F8203" s="1">
        <v>40575</v>
      </c>
      <c r="G8203">
        <v>2</v>
      </c>
      <c r="H8203" t="s">
        <v>20620</v>
      </c>
      <c r="I8203" t="s">
        <v>20648</v>
      </c>
      <c r="J8203" t="s">
        <v>20646</v>
      </c>
    </row>
    <row r="8204" spans="1:10" x14ac:dyDescent="0.3">
      <c r="A8204" s="1">
        <v>40581</v>
      </c>
      <c r="B8204">
        <v>2011</v>
      </c>
      <c r="C8204">
        <v>2</v>
      </c>
      <c r="D8204" t="s">
        <v>20647</v>
      </c>
      <c r="E8204">
        <v>1</v>
      </c>
      <c r="F8204" s="1">
        <v>40575</v>
      </c>
      <c r="G8204">
        <v>1</v>
      </c>
      <c r="H8204" t="s">
        <v>20625</v>
      </c>
      <c r="I8204" t="s">
        <v>20648</v>
      </c>
      <c r="J8204" t="s">
        <v>20646</v>
      </c>
    </row>
    <row r="8205" spans="1:10" x14ac:dyDescent="0.3">
      <c r="A8205" s="1">
        <v>40582</v>
      </c>
      <c r="B8205">
        <v>2011</v>
      </c>
      <c r="C8205">
        <v>2</v>
      </c>
      <c r="D8205" t="s">
        <v>20647</v>
      </c>
      <c r="E8205">
        <v>1</v>
      </c>
      <c r="F8205" s="1">
        <v>40575</v>
      </c>
      <c r="G8205">
        <v>2</v>
      </c>
      <c r="H8205" t="s">
        <v>20620</v>
      </c>
      <c r="I8205" t="s">
        <v>20648</v>
      </c>
      <c r="J8205" t="s">
        <v>20646</v>
      </c>
    </row>
    <row r="8206" spans="1:10" x14ac:dyDescent="0.3">
      <c r="A8206" s="1">
        <v>40582</v>
      </c>
      <c r="B8206">
        <v>2011</v>
      </c>
      <c r="C8206">
        <v>2</v>
      </c>
      <c r="D8206" t="s">
        <v>20647</v>
      </c>
      <c r="E8206">
        <v>1</v>
      </c>
      <c r="F8206" s="1">
        <v>40575</v>
      </c>
      <c r="G8206">
        <v>2</v>
      </c>
      <c r="H8206" t="s">
        <v>20620</v>
      </c>
      <c r="I8206" t="s">
        <v>20648</v>
      </c>
      <c r="J8206" t="s">
        <v>20646</v>
      </c>
    </row>
    <row r="8207" spans="1:10" x14ac:dyDescent="0.3">
      <c r="A8207" s="1">
        <v>40580</v>
      </c>
      <c r="B8207">
        <v>2011</v>
      </c>
      <c r="C8207">
        <v>2</v>
      </c>
      <c r="D8207" t="s">
        <v>20647</v>
      </c>
      <c r="E8207">
        <v>1</v>
      </c>
      <c r="F8207" s="1">
        <v>40575</v>
      </c>
      <c r="G8207">
        <v>0</v>
      </c>
      <c r="H8207" t="s">
        <v>20623</v>
      </c>
      <c r="I8207" t="s">
        <v>20648</v>
      </c>
      <c r="J8207" t="s">
        <v>20646</v>
      </c>
    </row>
    <row r="8208" spans="1:10" x14ac:dyDescent="0.3">
      <c r="A8208" s="1">
        <v>40600</v>
      </c>
      <c r="B8208">
        <v>2011</v>
      </c>
      <c r="C8208">
        <v>2</v>
      </c>
      <c r="D8208" t="s">
        <v>20647</v>
      </c>
      <c r="E8208">
        <v>1</v>
      </c>
      <c r="F8208" s="1">
        <v>40575</v>
      </c>
      <c r="G8208">
        <v>6</v>
      </c>
      <c r="H8208" t="s">
        <v>20621</v>
      </c>
      <c r="I8208" t="s">
        <v>20648</v>
      </c>
      <c r="J8208" t="s">
        <v>20646</v>
      </c>
    </row>
    <row r="8209" spans="1:10" x14ac:dyDescent="0.3">
      <c r="A8209" s="1">
        <v>40601</v>
      </c>
      <c r="B8209">
        <v>2011</v>
      </c>
      <c r="C8209">
        <v>2</v>
      </c>
      <c r="D8209" t="s">
        <v>20647</v>
      </c>
      <c r="E8209">
        <v>1</v>
      </c>
      <c r="F8209" s="1">
        <v>40575</v>
      </c>
      <c r="G8209">
        <v>0</v>
      </c>
      <c r="H8209" t="s">
        <v>20623</v>
      </c>
      <c r="I8209" t="s">
        <v>20648</v>
      </c>
      <c r="J8209" t="s">
        <v>20646</v>
      </c>
    </row>
    <row r="8210" spans="1:10" x14ac:dyDescent="0.3">
      <c r="A8210" s="1">
        <v>40588</v>
      </c>
      <c r="B8210">
        <v>2011</v>
      </c>
      <c r="C8210">
        <v>2</v>
      </c>
      <c r="D8210" t="s">
        <v>20647</v>
      </c>
      <c r="E8210">
        <v>1</v>
      </c>
      <c r="F8210" s="1">
        <v>40575</v>
      </c>
      <c r="G8210">
        <v>1</v>
      </c>
      <c r="H8210" t="s">
        <v>20625</v>
      </c>
      <c r="I8210" t="s">
        <v>20648</v>
      </c>
      <c r="J8210" t="s">
        <v>20646</v>
      </c>
    </row>
    <row r="8211" spans="1:10" x14ac:dyDescent="0.3">
      <c r="A8211" s="1">
        <v>40595</v>
      </c>
      <c r="B8211">
        <v>2011</v>
      </c>
      <c r="C8211">
        <v>2</v>
      </c>
      <c r="D8211" t="s">
        <v>20647</v>
      </c>
      <c r="E8211">
        <v>1</v>
      </c>
      <c r="F8211" s="1">
        <v>40575</v>
      </c>
      <c r="G8211">
        <v>1</v>
      </c>
      <c r="H8211" t="s">
        <v>20625</v>
      </c>
      <c r="I8211" t="s">
        <v>20648</v>
      </c>
      <c r="J8211" t="s">
        <v>20646</v>
      </c>
    </row>
    <row r="8212" spans="1:10" x14ac:dyDescent="0.3">
      <c r="A8212" s="1">
        <v>40593</v>
      </c>
      <c r="B8212">
        <v>2011</v>
      </c>
      <c r="C8212">
        <v>2</v>
      </c>
      <c r="D8212" t="s">
        <v>20647</v>
      </c>
      <c r="E8212">
        <v>1</v>
      </c>
      <c r="F8212" s="1">
        <v>40575</v>
      </c>
      <c r="G8212">
        <v>6</v>
      </c>
      <c r="H8212" t="s">
        <v>20621</v>
      </c>
      <c r="I8212" t="s">
        <v>20648</v>
      </c>
      <c r="J8212" t="s">
        <v>20646</v>
      </c>
    </row>
    <row r="8213" spans="1:10" x14ac:dyDescent="0.3">
      <c r="A8213" s="1">
        <v>40591</v>
      </c>
      <c r="B8213">
        <v>2011</v>
      </c>
      <c r="C8213">
        <v>2</v>
      </c>
      <c r="D8213" t="s">
        <v>20647</v>
      </c>
      <c r="E8213">
        <v>1</v>
      </c>
      <c r="F8213" s="1">
        <v>40575</v>
      </c>
      <c r="G8213">
        <v>4</v>
      </c>
      <c r="H8213" t="s">
        <v>20624</v>
      </c>
      <c r="I8213" t="s">
        <v>20648</v>
      </c>
      <c r="J8213" t="s">
        <v>20646</v>
      </c>
    </row>
    <row r="8214" spans="1:10" x14ac:dyDescent="0.3">
      <c r="A8214" s="1">
        <v>40581</v>
      </c>
      <c r="B8214">
        <v>2011</v>
      </c>
      <c r="C8214">
        <v>2</v>
      </c>
      <c r="D8214" t="s">
        <v>20647</v>
      </c>
      <c r="E8214">
        <v>1</v>
      </c>
      <c r="F8214" s="1">
        <v>40575</v>
      </c>
      <c r="G8214">
        <v>1</v>
      </c>
      <c r="H8214" t="s">
        <v>20625</v>
      </c>
      <c r="I8214" t="s">
        <v>20648</v>
      </c>
      <c r="J8214" t="s">
        <v>20646</v>
      </c>
    </row>
    <row r="8215" spans="1:10" x14ac:dyDescent="0.3">
      <c r="A8215" s="1">
        <v>40591</v>
      </c>
      <c r="B8215">
        <v>2011</v>
      </c>
      <c r="C8215">
        <v>2</v>
      </c>
      <c r="D8215" t="s">
        <v>20647</v>
      </c>
      <c r="E8215">
        <v>1</v>
      </c>
      <c r="F8215" s="1">
        <v>40575</v>
      </c>
      <c r="G8215">
        <v>4</v>
      </c>
      <c r="H8215" t="s">
        <v>20624</v>
      </c>
      <c r="I8215" t="s">
        <v>20648</v>
      </c>
      <c r="J8215" t="s">
        <v>20646</v>
      </c>
    </row>
    <row r="8216" spans="1:10" x14ac:dyDescent="0.3">
      <c r="A8216" s="1">
        <v>40591</v>
      </c>
      <c r="B8216">
        <v>2011</v>
      </c>
      <c r="C8216">
        <v>2</v>
      </c>
      <c r="D8216" t="s">
        <v>20647</v>
      </c>
      <c r="E8216">
        <v>1</v>
      </c>
      <c r="F8216" s="1">
        <v>40575</v>
      </c>
      <c r="G8216">
        <v>4</v>
      </c>
      <c r="H8216" t="s">
        <v>20624</v>
      </c>
      <c r="I8216" t="s">
        <v>20648</v>
      </c>
      <c r="J8216" t="s">
        <v>20646</v>
      </c>
    </row>
    <row r="8217" spans="1:10" x14ac:dyDescent="0.3">
      <c r="A8217" s="1">
        <v>40589</v>
      </c>
      <c r="B8217">
        <v>2011</v>
      </c>
      <c r="C8217">
        <v>2</v>
      </c>
      <c r="D8217" t="s">
        <v>20647</v>
      </c>
      <c r="E8217">
        <v>1</v>
      </c>
      <c r="F8217" s="1">
        <v>40575</v>
      </c>
      <c r="G8217">
        <v>2</v>
      </c>
      <c r="H8217" t="s">
        <v>20620</v>
      </c>
      <c r="I8217" t="s">
        <v>20648</v>
      </c>
      <c r="J8217" t="s">
        <v>20646</v>
      </c>
    </row>
    <row r="8218" spans="1:10" x14ac:dyDescent="0.3">
      <c r="A8218" s="1">
        <v>40588</v>
      </c>
      <c r="B8218">
        <v>2011</v>
      </c>
      <c r="C8218">
        <v>2</v>
      </c>
      <c r="D8218" t="s">
        <v>20647</v>
      </c>
      <c r="E8218">
        <v>1</v>
      </c>
      <c r="F8218" s="1">
        <v>40575</v>
      </c>
      <c r="G8218">
        <v>1</v>
      </c>
      <c r="H8218" t="s">
        <v>20625</v>
      </c>
      <c r="I8218" t="s">
        <v>20648</v>
      </c>
      <c r="J8218" t="s">
        <v>20646</v>
      </c>
    </row>
    <row r="8219" spans="1:10" x14ac:dyDescent="0.3">
      <c r="A8219" s="1">
        <v>40589</v>
      </c>
      <c r="B8219">
        <v>2011</v>
      </c>
      <c r="C8219">
        <v>2</v>
      </c>
      <c r="D8219" t="s">
        <v>20647</v>
      </c>
      <c r="E8219">
        <v>1</v>
      </c>
      <c r="F8219" s="1">
        <v>40575</v>
      </c>
      <c r="G8219">
        <v>2</v>
      </c>
      <c r="H8219" t="s">
        <v>20620</v>
      </c>
      <c r="I8219" t="s">
        <v>20648</v>
      </c>
      <c r="J8219" t="s">
        <v>20646</v>
      </c>
    </row>
    <row r="8220" spans="1:10" x14ac:dyDescent="0.3">
      <c r="A8220" s="1">
        <v>40592</v>
      </c>
      <c r="B8220">
        <v>2011</v>
      </c>
      <c r="C8220">
        <v>2</v>
      </c>
      <c r="D8220" t="s">
        <v>20647</v>
      </c>
      <c r="E8220">
        <v>1</v>
      </c>
      <c r="F8220" s="1">
        <v>40575</v>
      </c>
      <c r="G8220">
        <v>5</v>
      </c>
      <c r="H8220" t="s">
        <v>20617</v>
      </c>
      <c r="I8220" t="s">
        <v>20648</v>
      </c>
      <c r="J8220" t="s">
        <v>20646</v>
      </c>
    </row>
    <row r="8221" spans="1:10" x14ac:dyDescent="0.3">
      <c r="A8221" s="1">
        <v>40591</v>
      </c>
      <c r="B8221">
        <v>2011</v>
      </c>
      <c r="C8221">
        <v>2</v>
      </c>
      <c r="D8221" t="s">
        <v>20647</v>
      </c>
      <c r="E8221">
        <v>1</v>
      </c>
      <c r="F8221" s="1">
        <v>40575</v>
      </c>
      <c r="G8221">
        <v>4</v>
      </c>
      <c r="H8221" t="s">
        <v>20624</v>
      </c>
      <c r="I8221" t="s">
        <v>20648</v>
      </c>
      <c r="J8221" t="s">
        <v>20646</v>
      </c>
    </row>
    <row r="8222" spans="1:10" x14ac:dyDescent="0.3">
      <c r="A8222" s="1">
        <v>40592</v>
      </c>
      <c r="B8222">
        <v>2011</v>
      </c>
      <c r="C8222">
        <v>2</v>
      </c>
      <c r="D8222" t="s">
        <v>20647</v>
      </c>
      <c r="E8222">
        <v>1</v>
      </c>
      <c r="F8222" s="1">
        <v>40575</v>
      </c>
      <c r="G8222">
        <v>5</v>
      </c>
      <c r="H8222" t="s">
        <v>20617</v>
      </c>
      <c r="I8222" t="s">
        <v>20648</v>
      </c>
      <c r="J8222" t="s">
        <v>20646</v>
      </c>
    </row>
    <row r="8223" spans="1:10" x14ac:dyDescent="0.3">
      <c r="A8223" s="1">
        <v>40586</v>
      </c>
      <c r="B8223">
        <v>2011</v>
      </c>
      <c r="C8223">
        <v>2</v>
      </c>
      <c r="D8223" t="s">
        <v>20647</v>
      </c>
      <c r="E8223">
        <v>1</v>
      </c>
      <c r="F8223" s="1">
        <v>40575</v>
      </c>
      <c r="G8223">
        <v>6</v>
      </c>
      <c r="H8223" t="s">
        <v>20621</v>
      </c>
      <c r="I8223" t="s">
        <v>20648</v>
      </c>
      <c r="J8223" t="s">
        <v>20646</v>
      </c>
    </row>
    <row r="8224" spans="1:10" x14ac:dyDescent="0.3">
      <c r="A8224" s="1">
        <v>40587</v>
      </c>
      <c r="B8224">
        <v>2011</v>
      </c>
      <c r="C8224">
        <v>2</v>
      </c>
      <c r="D8224" t="s">
        <v>20647</v>
      </c>
      <c r="E8224">
        <v>1</v>
      </c>
      <c r="F8224" s="1">
        <v>40575</v>
      </c>
      <c r="G8224">
        <v>0</v>
      </c>
      <c r="H8224" t="s">
        <v>20623</v>
      </c>
      <c r="I8224" t="s">
        <v>20648</v>
      </c>
      <c r="J8224" t="s">
        <v>20646</v>
      </c>
    </row>
    <row r="8225" spans="1:10" x14ac:dyDescent="0.3">
      <c r="A8225" s="1">
        <v>40582</v>
      </c>
      <c r="B8225">
        <v>2011</v>
      </c>
      <c r="C8225">
        <v>2</v>
      </c>
      <c r="D8225" t="s">
        <v>20647</v>
      </c>
      <c r="E8225">
        <v>1</v>
      </c>
      <c r="F8225" s="1">
        <v>40575</v>
      </c>
      <c r="G8225">
        <v>2</v>
      </c>
      <c r="H8225" t="s">
        <v>20620</v>
      </c>
      <c r="I8225" t="s">
        <v>20648</v>
      </c>
      <c r="J8225" t="s">
        <v>20646</v>
      </c>
    </row>
    <row r="8226" spans="1:10" x14ac:dyDescent="0.3">
      <c r="A8226" s="1">
        <v>40595</v>
      </c>
      <c r="B8226">
        <v>2011</v>
      </c>
      <c r="C8226">
        <v>2</v>
      </c>
      <c r="D8226" t="s">
        <v>20647</v>
      </c>
      <c r="E8226">
        <v>1</v>
      </c>
      <c r="F8226" s="1">
        <v>40575</v>
      </c>
      <c r="G8226">
        <v>1</v>
      </c>
      <c r="H8226" t="s">
        <v>20625</v>
      </c>
      <c r="I8226" t="s">
        <v>20648</v>
      </c>
      <c r="J8226" t="s">
        <v>20646</v>
      </c>
    </row>
    <row r="8227" spans="1:10" x14ac:dyDescent="0.3">
      <c r="A8227" s="1">
        <v>40584</v>
      </c>
      <c r="B8227">
        <v>2011</v>
      </c>
      <c r="C8227">
        <v>2</v>
      </c>
      <c r="D8227" t="s">
        <v>20647</v>
      </c>
      <c r="E8227">
        <v>1</v>
      </c>
      <c r="F8227" s="1">
        <v>40575</v>
      </c>
      <c r="G8227">
        <v>4</v>
      </c>
      <c r="H8227" t="s">
        <v>20624</v>
      </c>
      <c r="I8227" t="s">
        <v>20648</v>
      </c>
      <c r="J8227" t="s">
        <v>20646</v>
      </c>
    </row>
    <row r="8228" spans="1:10" x14ac:dyDescent="0.3">
      <c r="A8228" s="1">
        <v>40579</v>
      </c>
      <c r="B8228">
        <v>2011</v>
      </c>
      <c r="C8228">
        <v>2</v>
      </c>
      <c r="D8228" t="s">
        <v>20647</v>
      </c>
      <c r="E8228">
        <v>1</v>
      </c>
      <c r="F8228" s="1">
        <v>40575</v>
      </c>
      <c r="G8228">
        <v>6</v>
      </c>
      <c r="H8228" t="s">
        <v>20621</v>
      </c>
      <c r="I8228" t="s">
        <v>20648</v>
      </c>
      <c r="J8228" t="s">
        <v>20646</v>
      </c>
    </row>
    <row r="8229" spans="1:10" x14ac:dyDescent="0.3">
      <c r="A8229" s="1">
        <v>40597</v>
      </c>
      <c r="B8229">
        <v>2011</v>
      </c>
      <c r="C8229">
        <v>2</v>
      </c>
      <c r="D8229" t="s">
        <v>20647</v>
      </c>
      <c r="E8229">
        <v>1</v>
      </c>
      <c r="F8229" s="1">
        <v>40575</v>
      </c>
      <c r="G8229">
        <v>3</v>
      </c>
      <c r="H8229" t="s">
        <v>20622</v>
      </c>
      <c r="I8229" t="s">
        <v>20648</v>
      </c>
      <c r="J8229" t="s">
        <v>20646</v>
      </c>
    </row>
    <row r="8230" spans="1:10" x14ac:dyDescent="0.3">
      <c r="A8230" s="1">
        <v>40598</v>
      </c>
      <c r="B8230">
        <v>2011</v>
      </c>
      <c r="C8230">
        <v>2</v>
      </c>
      <c r="D8230" t="s">
        <v>20647</v>
      </c>
      <c r="E8230">
        <v>1</v>
      </c>
      <c r="F8230" s="1">
        <v>40575</v>
      </c>
      <c r="G8230">
        <v>4</v>
      </c>
      <c r="H8230" t="s">
        <v>20624</v>
      </c>
      <c r="I8230" t="s">
        <v>20648</v>
      </c>
      <c r="J8230" t="s">
        <v>20646</v>
      </c>
    </row>
    <row r="8231" spans="1:10" x14ac:dyDescent="0.3">
      <c r="A8231" s="1">
        <v>40582</v>
      </c>
      <c r="B8231">
        <v>2011</v>
      </c>
      <c r="C8231">
        <v>2</v>
      </c>
      <c r="D8231" t="s">
        <v>20647</v>
      </c>
      <c r="E8231">
        <v>1</v>
      </c>
      <c r="F8231" s="1">
        <v>40575</v>
      </c>
      <c r="G8231">
        <v>2</v>
      </c>
      <c r="H8231" t="s">
        <v>20620</v>
      </c>
      <c r="I8231" t="s">
        <v>20648</v>
      </c>
      <c r="J8231" t="s">
        <v>20646</v>
      </c>
    </row>
    <row r="8232" spans="1:10" x14ac:dyDescent="0.3">
      <c r="A8232" s="1">
        <v>40594</v>
      </c>
      <c r="B8232">
        <v>2011</v>
      </c>
      <c r="C8232">
        <v>2</v>
      </c>
      <c r="D8232" t="s">
        <v>20647</v>
      </c>
      <c r="E8232">
        <v>1</v>
      </c>
      <c r="F8232" s="1">
        <v>40575</v>
      </c>
      <c r="G8232">
        <v>0</v>
      </c>
      <c r="H8232" t="s">
        <v>20623</v>
      </c>
      <c r="I8232" t="s">
        <v>20648</v>
      </c>
      <c r="J8232" t="s">
        <v>20646</v>
      </c>
    </row>
    <row r="8233" spans="1:10" x14ac:dyDescent="0.3">
      <c r="A8233" s="1">
        <v>40600</v>
      </c>
      <c r="B8233">
        <v>2011</v>
      </c>
      <c r="C8233">
        <v>2</v>
      </c>
      <c r="D8233" t="s">
        <v>20647</v>
      </c>
      <c r="E8233">
        <v>1</v>
      </c>
      <c r="F8233" s="1">
        <v>40575</v>
      </c>
      <c r="G8233">
        <v>6</v>
      </c>
      <c r="H8233" t="s">
        <v>20621</v>
      </c>
      <c r="I8233" t="s">
        <v>20648</v>
      </c>
      <c r="J8233" t="s">
        <v>20646</v>
      </c>
    </row>
    <row r="8234" spans="1:10" x14ac:dyDescent="0.3">
      <c r="A8234" s="1">
        <v>40602</v>
      </c>
      <c r="B8234">
        <v>2011</v>
      </c>
      <c r="C8234">
        <v>2</v>
      </c>
      <c r="D8234" t="s">
        <v>20647</v>
      </c>
      <c r="E8234">
        <v>1</v>
      </c>
      <c r="F8234" s="1">
        <v>40575</v>
      </c>
      <c r="G8234">
        <v>1</v>
      </c>
      <c r="H8234" t="s">
        <v>20625</v>
      </c>
      <c r="I8234" t="s">
        <v>20648</v>
      </c>
      <c r="J8234" t="s">
        <v>20646</v>
      </c>
    </row>
    <row r="8235" spans="1:10" x14ac:dyDescent="0.3">
      <c r="A8235" s="1">
        <v>40580</v>
      </c>
      <c r="B8235">
        <v>2011</v>
      </c>
      <c r="C8235">
        <v>2</v>
      </c>
      <c r="D8235" t="s">
        <v>20647</v>
      </c>
      <c r="E8235">
        <v>1</v>
      </c>
      <c r="F8235" s="1">
        <v>40575</v>
      </c>
      <c r="G8235">
        <v>0</v>
      </c>
      <c r="H8235" t="s">
        <v>20623</v>
      </c>
      <c r="I8235" t="s">
        <v>20648</v>
      </c>
      <c r="J8235" t="s">
        <v>20646</v>
      </c>
    </row>
    <row r="8236" spans="1:10" x14ac:dyDescent="0.3">
      <c r="A8236" s="1">
        <v>40576</v>
      </c>
      <c r="B8236">
        <v>2011</v>
      </c>
      <c r="C8236">
        <v>2</v>
      </c>
      <c r="D8236" t="s">
        <v>20647</v>
      </c>
      <c r="E8236">
        <v>1</v>
      </c>
      <c r="F8236" s="1">
        <v>40575</v>
      </c>
      <c r="G8236">
        <v>3</v>
      </c>
      <c r="H8236" t="s">
        <v>20622</v>
      </c>
      <c r="I8236" t="s">
        <v>20648</v>
      </c>
      <c r="J8236" t="s">
        <v>20646</v>
      </c>
    </row>
    <row r="8237" spans="1:10" x14ac:dyDescent="0.3">
      <c r="A8237" s="1">
        <v>42771</v>
      </c>
      <c r="B8237">
        <v>2017</v>
      </c>
      <c r="C8237">
        <v>2</v>
      </c>
      <c r="D8237" t="s">
        <v>20647</v>
      </c>
      <c r="E8237">
        <v>1</v>
      </c>
      <c r="F8237" s="1">
        <v>42767</v>
      </c>
      <c r="G8237">
        <v>0</v>
      </c>
      <c r="H8237" t="s">
        <v>20623</v>
      </c>
      <c r="I8237" t="s">
        <v>20648</v>
      </c>
      <c r="J8237" t="s">
        <v>20646</v>
      </c>
    </row>
    <row r="8238" spans="1:10" x14ac:dyDescent="0.3">
      <c r="A8238" s="1">
        <v>42773</v>
      </c>
      <c r="B8238">
        <v>2017</v>
      </c>
      <c r="C8238">
        <v>2</v>
      </c>
      <c r="D8238" t="s">
        <v>20647</v>
      </c>
      <c r="E8238">
        <v>1</v>
      </c>
      <c r="F8238" s="1">
        <v>42767</v>
      </c>
      <c r="G8238">
        <v>2</v>
      </c>
      <c r="H8238" t="s">
        <v>20620</v>
      </c>
      <c r="I8238" t="s">
        <v>20648</v>
      </c>
      <c r="J8238" t="s">
        <v>20646</v>
      </c>
    </row>
    <row r="8239" spans="1:10" x14ac:dyDescent="0.3">
      <c r="A8239" s="1">
        <v>42783</v>
      </c>
      <c r="B8239">
        <v>2017</v>
      </c>
      <c r="C8239">
        <v>2</v>
      </c>
      <c r="D8239" t="s">
        <v>20647</v>
      </c>
      <c r="E8239">
        <v>1</v>
      </c>
      <c r="F8239" s="1">
        <v>42767</v>
      </c>
      <c r="G8239">
        <v>5</v>
      </c>
      <c r="H8239" t="s">
        <v>20617</v>
      </c>
      <c r="I8239" t="s">
        <v>20648</v>
      </c>
      <c r="J8239" t="s">
        <v>20646</v>
      </c>
    </row>
    <row r="8240" spans="1:10" x14ac:dyDescent="0.3">
      <c r="A8240" s="1">
        <v>42779</v>
      </c>
      <c r="B8240">
        <v>2017</v>
      </c>
      <c r="C8240">
        <v>2</v>
      </c>
      <c r="D8240" t="s">
        <v>20647</v>
      </c>
      <c r="E8240">
        <v>1</v>
      </c>
      <c r="F8240" s="1">
        <v>42767</v>
      </c>
      <c r="G8240">
        <v>1</v>
      </c>
      <c r="H8240" t="s">
        <v>20625</v>
      </c>
      <c r="I8240" t="s">
        <v>20648</v>
      </c>
      <c r="J8240" t="s">
        <v>20646</v>
      </c>
    </row>
    <row r="8241" spans="1:10" x14ac:dyDescent="0.3">
      <c r="A8241" s="1">
        <v>42787</v>
      </c>
      <c r="B8241">
        <v>2017</v>
      </c>
      <c r="C8241">
        <v>2</v>
      </c>
      <c r="D8241" t="s">
        <v>20647</v>
      </c>
      <c r="E8241">
        <v>1</v>
      </c>
      <c r="F8241" s="1">
        <v>42767</v>
      </c>
      <c r="G8241">
        <v>2</v>
      </c>
      <c r="H8241" t="s">
        <v>20620</v>
      </c>
      <c r="I8241" t="s">
        <v>20648</v>
      </c>
      <c r="J8241" t="s">
        <v>20646</v>
      </c>
    </row>
    <row r="8242" spans="1:10" x14ac:dyDescent="0.3">
      <c r="A8242" s="1">
        <v>42780</v>
      </c>
      <c r="B8242">
        <v>2017</v>
      </c>
      <c r="C8242">
        <v>2</v>
      </c>
      <c r="D8242" t="s">
        <v>20647</v>
      </c>
      <c r="E8242">
        <v>1</v>
      </c>
      <c r="F8242" s="1">
        <v>42767</v>
      </c>
      <c r="G8242">
        <v>2</v>
      </c>
      <c r="H8242" t="s">
        <v>20620</v>
      </c>
      <c r="I8242" t="s">
        <v>20648</v>
      </c>
      <c r="J8242" t="s">
        <v>20646</v>
      </c>
    </row>
    <row r="8243" spans="1:10" x14ac:dyDescent="0.3">
      <c r="A8243" s="1">
        <v>42784</v>
      </c>
      <c r="B8243">
        <v>2017</v>
      </c>
      <c r="C8243">
        <v>2</v>
      </c>
      <c r="D8243" t="s">
        <v>20647</v>
      </c>
      <c r="E8243">
        <v>1</v>
      </c>
      <c r="F8243" s="1">
        <v>42767</v>
      </c>
      <c r="G8243">
        <v>6</v>
      </c>
      <c r="H8243" t="s">
        <v>20621</v>
      </c>
      <c r="I8243" t="s">
        <v>20648</v>
      </c>
      <c r="J8243" t="s">
        <v>20646</v>
      </c>
    </row>
    <row r="8244" spans="1:10" x14ac:dyDescent="0.3">
      <c r="A8244" s="1">
        <v>42773</v>
      </c>
      <c r="B8244">
        <v>2017</v>
      </c>
      <c r="C8244">
        <v>2</v>
      </c>
      <c r="D8244" t="s">
        <v>20647</v>
      </c>
      <c r="E8244">
        <v>1</v>
      </c>
      <c r="F8244" s="1">
        <v>42767</v>
      </c>
      <c r="G8244">
        <v>2</v>
      </c>
      <c r="H8244" t="s">
        <v>20620</v>
      </c>
      <c r="I8244" t="s">
        <v>20648</v>
      </c>
      <c r="J8244" t="s">
        <v>20646</v>
      </c>
    </row>
    <row r="8245" spans="1:10" x14ac:dyDescent="0.3">
      <c r="A8245" s="1">
        <v>42779</v>
      </c>
      <c r="B8245">
        <v>2017</v>
      </c>
      <c r="C8245">
        <v>2</v>
      </c>
      <c r="D8245" t="s">
        <v>20647</v>
      </c>
      <c r="E8245">
        <v>1</v>
      </c>
      <c r="F8245" s="1">
        <v>42767</v>
      </c>
      <c r="G8245">
        <v>1</v>
      </c>
      <c r="H8245" t="s">
        <v>20625</v>
      </c>
      <c r="I8245" t="s">
        <v>20648</v>
      </c>
      <c r="J8245" t="s">
        <v>20646</v>
      </c>
    </row>
    <row r="8246" spans="1:10" x14ac:dyDescent="0.3">
      <c r="A8246" s="1">
        <v>42767</v>
      </c>
      <c r="B8246">
        <v>2017</v>
      </c>
      <c r="C8246">
        <v>2</v>
      </c>
      <c r="D8246" t="s">
        <v>20647</v>
      </c>
      <c r="E8246">
        <v>1</v>
      </c>
      <c r="F8246" s="1">
        <v>42767</v>
      </c>
      <c r="G8246">
        <v>3</v>
      </c>
      <c r="H8246" t="s">
        <v>20622</v>
      </c>
      <c r="I8246" t="s">
        <v>20648</v>
      </c>
      <c r="J8246" t="s">
        <v>20646</v>
      </c>
    </row>
    <row r="8247" spans="1:10" x14ac:dyDescent="0.3">
      <c r="A8247" s="1">
        <v>42777</v>
      </c>
      <c r="B8247">
        <v>2017</v>
      </c>
      <c r="C8247">
        <v>2</v>
      </c>
      <c r="D8247" t="s">
        <v>20647</v>
      </c>
      <c r="E8247">
        <v>1</v>
      </c>
      <c r="F8247" s="1">
        <v>42767</v>
      </c>
      <c r="G8247">
        <v>6</v>
      </c>
      <c r="H8247" t="s">
        <v>20621</v>
      </c>
      <c r="I8247" t="s">
        <v>20648</v>
      </c>
      <c r="J8247" t="s">
        <v>20646</v>
      </c>
    </row>
    <row r="8248" spans="1:10" x14ac:dyDescent="0.3">
      <c r="A8248" s="1">
        <v>42772</v>
      </c>
      <c r="B8248">
        <v>2017</v>
      </c>
      <c r="C8248">
        <v>2</v>
      </c>
      <c r="D8248" t="s">
        <v>20647</v>
      </c>
      <c r="E8248">
        <v>1</v>
      </c>
      <c r="F8248" s="1">
        <v>42767</v>
      </c>
      <c r="G8248">
        <v>1</v>
      </c>
      <c r="H8248" t="s">
        <v>20625</v>
      </c>
      <c r="I8248" t="s">
        <v>20648</v>
      </c>
      <c r="J8248" t="s">
        <v>20646</v>
      </c>
    </row>
    <row r="8249" spans="1:10" x14ac:dyDescent="0.3">
      <c r="A8249" s="1">
        <v>42777</v>
      </c>
      <c r="B8249">
        <v>2017</v>
      </c>
      <c r="C8249">
        <v>2</v>
      </c>
      <c r="D8249" t="s">
        <v>20647</v>
      </c>
      <c r="E8249">
        <v>1</v>
      </c>
      <c r="F8249" s="1">
        <v>42767</v>
      </c>
      <c r="G8249">
        <v>6</v>
      </c>
      <c r="H8249" t="s">
        <v>20621</v>
      </c>
      <c r="I8249" t="s">
        <v>20648</v>
      </c>
      <c r="J8249" t="s">
        <v>20646</v>
      </c>
    </row>
    <row r="8250" spans="1:10" x14ac:dyDescent="0.3">
      <c r="A8250" s="1">
        <v>42772</v>
      </c>
      <c r="B8250">
        <v>2017</v>
      </c>
      <c r="C8250">
        <v>2</v>
      </c>
      <c r="D8250" t="s">
        <v>20647</v>
      </c>
      <c r="E8250">
        <v>1</v>
      </c>
      <c r="F8250" s="1">
        <v>42767</v>
      </c>
      <c r="G8250">
        <v>1</v>
      </c>
      <c r="H8250" t="s">
        <v>20625</v>
      </c>
      <c r="I8250" t="s">
        <v>20648</v>
      </c>
      <c r="J8250" t="s">
        <v>20646</v>
      </c>
    </row>
    <row r="8251" spans="1:10" x14ac:dyDescent="0.3">
      <c r="A8251" s="1">
        <v>42787</v>
      </c>
      <c r="B8251">
        <v>2017</v>
      </c>
      <c r="C8251">
        <v>2</v>
      </c>
      <c r="D8251" t="s">
        <v>20647</v>
      </c>
      <c r="E8251">
        <v>1</v>
      </c>
      <c r="F8251" s="1">
        <v>42767</v>
      </c>
      <c r="G8251">
        <v>2</v>
      </c>
      <c r="H8251" t="s">
        <v>20620</v>
      </c>
      <c r="I8251" t="s">
        <v>20648</v>
      </c>
      <c r="J8251" t="s">
        <v>20646</v>
      </c>
    </row>
    <row r="8252" spans="1:10" x14ac:dyDescent="0.3">
      <c r="A8252" s="1">
        <v>42775</v>
      </c>
      <c r="B8252">
        <v>2017</v>
      </c>
      <c r="C8252">
        <v>2</v>
      </c>
      <c r="D8252" t="s">
        <v>20647</v>
      </c>
      <c r="E8252">
        <v>1</v>
      </c>
      <c r="F8252" s="1">
        <v>42767</v>
      </c>
      <c r="G8252">
        <v>4</v>
      </c>
      <c r="H8252" t="s">
        <v>20624</v>
      </c>
      <c r="I8252" t="s">
        <v>20648</v>
      </c>
      <c r="J8252" t="s">
        <v>20646</v>
      </c>
    </row>
    <row r="8253" spans="1:10" x14ac:dyDescent="0.3">
      <c r="A8253" s="1">
        <v>42785</v>
      </c>
      <c r="B8253">
        <v>2017</v>
      </c>
      <c r="C8253">
        <v>2</v>
      </c>
      <c r="D8253" t="s">
        <v>20647</v>
      </c>
      <c r="E8253">
        <v>1</v>
      </c>
      <c r="F8253" s="1">
        <v>42767</v>
      </c>
      <c r="G8253">
        <v>0</v>
      </c>
      <c r="H8253" t="s">
        <v>20623</v>
      </c>
      <c r="I8253" t="s">
        <v>20648</v>
      </c>
      <c r="J8253" t="s">
        <v>20646</v>
      </c>
    </row>
    <row r="8254" spans="1:10" x14ac:dyDescent="0.3">
      <c r="A8254" s="1">
        <v>42776</v>
      </c>
      <c r="B8254">
        <v>2017</v>
      </c>
      <c r="C8254">
        <v>2</v>
      </c>
      <c r="D8254" t="s">
        <v>20647</v>
      </c>
      <c r="E8254">
        <v>1</v>
      </c>
      <c r="F8254" s="1">
        <v>42767</v>
      </c>
      <c r="G8254">
        <v>5</v>
      </c>
      <c r="H8254" t="s">
        <v>20617</v>
      </c>
      <c r="I8254" t="s">
        <v>20648</v>
      </c>
      <c r="J8254" t="s">
        <v>20646</v>
      </c>
    </row>
    <row r="8255" spans="1:10" x14ac:dyDescent="0.3">
      <c r="A8255" s="1">
        <v>42781</v>
      </c>
      <c r="B8255">
        <v>2017</v>
      </c>
      <c r="C8255">
        <v>2</v>
      </c>
      <c r="D8255" t="s">
        <v>20647</v>
      </c>
      <c r="E8255">
        <v>1</v>
      </c>
      <c r="F8255" s="1">
        <v>42767</v>
      </c>
      <c r="G8255">
        <v>3</v>
      </c>
      <c r="H8255" t="s">
        <v>20622</v>
      </c>
      <c r="I8255" t="s">
        <v>20648</v>
      </c>
      <c r="J8255" t="s">
        <v>20646</v>
      </c>
    </row>
    <row r="8256" spans="1:10" x14ac:dyDescent="0.3">
      <c r="A8256" s="1">
        <v>42787</v>
      </c>
      <c r="B8256">
        <v>2017</v>
      </c>
      <c r="C8256">
        <v>2</v>
      </c>
      <c r="D8256" t="s">
        <v>20647</v>
      </c>
      <c r="E8256">
        <v>1</v>
      </c>
      <c r="F8256" s="1">
        <v>42767</v>
      </c>
      <c r="G8256">
        <v>2</v>
      </c>
      <c r="H8256" t="s">
        <v>20620</v>
      </c>
      <c r="I8256" t="s">
        <v>20648</v>
      </c>
      <c r="J8256" t="s">
        <v>20646</v>
      </c>
    </row>
    <row r="8257" spans="1:10" x14ac:dyDescent="0.3">
      <c r="A8257" s="1">
        <v>42778</v>
      </c>
      <c r="B8257">
        <v>2017</v>
      </c>
      <c r="C8257">
        <v>2</v>
      </c>
      <c r="D8257" t="s">
        <v>20647</v>
      </c>
      <c r="E8257">
        <v>1</v>
      </c>
      <c r="F8257" s="1">
        <v>42767</v>
      </c>
      <c r="G8257">
        <v>0</v>
      </c>
      <c r="H8257" t="s">
        <v>20623</v>
      </c>
      <c r="I8257" t="s">
        <v>20648</v>
      </c>
      <c r="J8257" t="s">
        <v>20646</v>
      </c>
    </row>
    <row r="8258" spans="1:10" x14ac:dyDescent="0.3">
      <c r="A8258" s="1">
        <v>42777</v>
      </c>
      <c r="B8258">
        <v>2017</v>
      </c>
      <c r="C8258">
        <v>2</v>
      </c>
      <c r="D8258" t="s">
        <v>20647</v>
      </c>
      <c r="E8258">
        <v>1</v>
      </c>
      <c r="F8258" s="1">
        <v>42767</v>
      </c>
      <c r="G8258">
        <v>6</v>
      </c>
      <c r="H8258" t="s">
        <v>20621</v>
      </c>
      <c r="I8258" t="s">
        <v>20648</v>
      </c>
      <c r="J8258" t="s">
        <v>20646</v>
      </c>
    </row>
    <row r="8259" spans="1:10" x14ac:dyDescent="0.3">
      <c r="A8259" s="1">
        <v>42781</v>
      </c>
      <c r="B8259">
        <v>2017</v>
      </c>
      <c r="C8259">
        <v>2</v>
      </c>
      <c r="D8259" t="s">
        <v>20647</v>
      </c>
      <c r="E8259">
        <v>1</v>
      </c>
      <c r="F8259" s="1">
        <v>42767</v>
      </c>
      <c r="G8259">
        <v>3</v>
      </c>
      <c r="H8259" t="s">
        <v>20622</v>
      </c>
      <c r="I8259" t="s">
        <v>20648</v>
      </c>
      <c r="J8259" t="s">
        <v>20646</v>
      </c>
    </row>
    <row r="8260" spans="1:10" x14ac:dyDescent="0.3">
      <c r="A8260" s="1">
        <v>42792</v>
      </c>
      <c r="B8260">
        <v>2017</v>
      </c>
      <c r="C8260">
        <v>2</v>
      </c>
      <c r="D8260" t="s">
        <v>20647</v>
      </c>
      <c r="E8260">
        <v>1</v>
      </c>
      <c r="F8260" s="1">
        <v>42767</v>
      </c>
      <c r="G8260">
        <v>0</v>
      </c>
      <c r="H8260" t="s">
        <v>20623</v>
      </c>
      <c r="I8260" t="s">
        <v>20648</v>
      </c>
      <c r="J8260" t="s">
        <v>20646</v>
      </c>
    </row>
    <row r="8261" spans="1:10" x14ac:dyDescent="0.3">
      <c r="A8261" s="1">
        <v>42785</v>
      </c>
      <c r="B8261">
        <v>2017</v>
      </c>
      <c r="C8261">
        <v>2</v>
      </c>
      <c r="D8261" t="s">
        <v>20647</v>
      </c>
      <c r="E8261">
        <v>1</v>
      </c>
      <c r="F8261" s="1">
        <v>42767</v>
      </c>
      <c r="G8261">
        <v>0</v>
      </c>
      <c r="H8261" t="s">
        <v>20623</v>
      </c>
      <c r="I8261" t="s">
        <v>20648</v>
      </c>
      <c r="J8261" t="s">
        <v>20646</v>
      </c>
    </row>
    <row r="8262" spans="1:10" x14ac:dyDescent="0.3">
      <c r="A8262" s="1">
        <v>42777</v>
      </c>
      <c r="B8262">
        <v>2017</v>
      </c>
      <c r="C8262">
        <v>2</v>
      </c>
      <c r="D8262" t="s">
        <v>20647</v>
      </c>
      <c r="E8262">
        <v>1</v>
      </c>
      <c r="F8262" s="1">
        <v>42767</v>
      </c>
      <c r="G8262">
        <v>6</v>
      </c>
      <c r="H8262" t="s">
        <v>20621</v>
      </c>
      <c r="I8262" t="s">
        <v>20648</v>
      </c>
      <c r="J8262" t="s">
        <v>20646</v>
      </c>
    </row>
    <row r="8263" spans="1:10" x14ac:dyDescent="0.3">
      <c r="A8263" s="1">
        <v>42794</v>
      </c>
      <c r="B8263">
        <v>2017</v>
      </c>
      <c r="C8263">
        <v>2</v>
      </c>
      <c r="D8263" t="s">
        <v>20647</v>
      </c>
      <c r="E8263">
        <v>1</v>
      </c>
      <c r="F8263" s="1">
        <v>42767</v>
      </c>
      <c r="G8263">
        <v>2</v>
      </c>
      <c r="H8263" t="s">
        <v>20620</v>
      </c>
      <c r="I8263" t="s">
        <v>20648</v>
      </c>
      <c r="J8263" t="s">
        <v>20646</v>
      </c>
    </row>
    <row r="8264" spans="1:10" x14ac:dyDescent="0.3">
      <c r="A8264" s="1">
        <v>42776</v>
      </c>
      <c r="B8264">
        <v>2017</v>
      </c>
      <c r="C8264">
        <v>2</v>
      </c>
      <c r="D8264" t="s">
        <v>20647</v>
      </c>
      <c r="E8264">
        <v>1</v>
      </c>
      <c r="F8264" s="1">
        <v>42767</v>
      </c>
      <c r="G8264">
        <v>5</v>
      </c>
      <c r="H8264" t="s">
        <v>20617</v>
      </c>
      <c r="I8264" t="s">
        <v>20648</v>
      </c>
      <c r="J8264" t="s">
        <v>20646</v>
      </c>
    </row>
    <row r="8265" spans="1:10" x14ac:dyDescent="0.3">
      <c r="A8265" s="1">
        <v>42768</v>
      </c>
      <c r="B8265">
        <v>2017</v>
      </c>
      <c r="C8265">
        <v>2</v>
      </c>
      <c r="D8265" t="s">
        <v>20647</v>
      </c>
      <c r="E8265">
        <v>1</v>
      </c>
      <c r="F8265" s="1">
        <v>42767</v>
      </c>
      <c r="G8265">
        <v>4</v>
      </c>
      <c r="H8265" t="s">
        <v>20624</v>
      </c>
      <c r="I8265" t="s">
        <v>20648</v>
      </c>
      <c r="J8265" t="s">
        <v>20646</v>
      </c>
    </row>
    <row r="8266" spans="1:10" x14ac:dyDescent="0.3">
      <c r="A8266" s="1">
        <v>42790</v>
      </c>
      <c r="B8266">
        <v>2017</v>
      </c>
      <c r="C8266">
        <v>2</v>
      </c>
      <c r="D8266" t="s">
        <v>20647</v>
      </c>
      <c r="E8266">
        <v>1</v>
      </c>
      <c r="F8266" s="1">
        <v>42767</v>
      </c>
      <c r="G8266">
        <v>5</v>
      </c>
      <c r="H8266" t="s">
        <v>20617</v>
      </c>
      <c r="I8266" t="s">
        <v>20648</v>
      </c>
      <c r="J8266" t="s">
        <v>20646</v>
      </c>
    </row>
    <row r="8267" spans="1:10" x14ac:dyDescent="0.3">
      <c r="A8267" s="1">
        <v>42792</v>
      </c>
      <c r="B8267">
        <v>2017</v>
      </c>
      <c r="C8267">
        <v>2</v>
      </c>
      <c r="D8267" t="s">
        <v>20647</v>
      </c>
      <c r="E8267">
        <v>1</v>
      </c>
      <c r="F8267" s="1">
        <v>42767</v>
      </c>
      <c r="G8267">
        <v>0</v>
      </c>
      <c r="H8267" t="s">
        <v>20623</v>
      </c>
      <c r="I8267" t="s">
        <v>20648</v>
      </c>
      <c r="J8267" t="s">
        <v>20646</v>
      </c>
    </row>
    <row r="8268" spans="1:10" x14ac:dyDescent="0.3">
      <c r="A8268" s="1">
        <v>42768</v>
      </c>
      <c r="B8268">
        <v>2017</v>
      </c>
      <c r="C8268">
        <v>2</v>
      </c>
      <c r="D8268" t="s">
        <v>20647</v>
      </c>
      <c r="E8268">
        <v>1</v>
      </c>
      <c r="F8268" s="1">
        <v>42767</v>
      </c>
      <c r="G8268">
        <v>4</v>
      </c>
      <c r="H8268" t="s">
        <v>20624</v>
      </c>
      <c r="I8268" t="s">
        <v>20648</v>
      </c>
      <c r="J8268" t="s">
        <v>20646</v>
      </c>
    </row>
    <row r="8269" spans="1:10" x14ac:dyDescent="0.3">
      <c r="A8269" s="1">
        <v>42779</v>
      </c>
      <c r="B8269">
        <v>2017</v>
      </c>
      <c r="C8269">
        <v>2</v>
      </c>
      <c r="D8269" t="s">
        <v>20647</v>
      </c>
      <c r="E8269">
        <v>1</v>
      </c>
      <c r="F8269" s="1">
        <v>42767</v>
      </c>
      <c r="G8269">
        <v>1</v>
      </c>
      <c r="H8269" t="s">
        <v>20625</v>
      </c>
      <c r="I8269" t="s">
        <v>20648</v>
      </c>
      <c r="J8269" t="s">
        <v>20646</v>
      </c>
    </row>
    <row r="8270" spans="1:10" x14ac:dyDescent="0.3">
      <c r="A8270" s="1">
        <v>42777</v>
      </c>
      <c r="B8270">
        <v>2017</v>
      </c>
      <c r="C8270">
        <v>2</v>
      </c>
      <c r="D8270" t="s">
        <v>20647</v>
      </c>
      <c r="E8270">
        <v>1</v>
      </c>
      <c r="F8270" s="1">
        <v>42767</v>
      </c>
      <c r="G8270">
        <v>6</v>
      </c>
      <c r="H8270" t="s">
        <v>20621</v>
      </c>
      <c r="I8270" t="s">
        <v>20648</v>
      </c>
      <c r="J8270" t="s">
        <v>20646</v>
      </c>
    </row>
    <row r="8271" spans="1:10" x14ac:dyDescent="0.3">
      <c r="A8271" s="1">
        <v>42778</v>
      </c>
      <c r="B8271">
        <v>2017</v>
      </c>
      <c r="C8271">
        <v>2</v>
      </c>
      <c r="D8271" t="s">
        <v>20647</v>
      </c>
      <c r="E8271">
        <v>1</v>
      </c>
      <c r="F8271" s="1">
        <v>42767</v>
      </c>
      <c r="G8271">
        <v>0</v>
      </c>
      <c r="H8271" t="s">
        <v>20623</v>
      </c>
      <c r="I8271" t="s">
        <v>20648</v>
      </c>
      <c r="J8271" t="s">
        <v>20646</v>
      </c>
    </row>
    <row r="8272" spans="1:10" x14ac:dyDescent="0.3">
      <c r="A8272" s="1">
        <v>42769</v>
      </c>
      <c r="B8272">
        <v>2017</v>
      </c>
      <c r="C8272">
        <v>2</v>
      </c>
      <c r="D8272" t="s">
        <v>20647</v>
      </c>
      <c r="E8272">
        <v>1</v>
      </c>
      <c r="F8272" s="1">
        <v>42767</v>
      </c>
      <c r="G8272">
        <v>5</v>
      </c>
      <c r="H8272" t="s">
        <v>20617</v>
      </c>
      <c r="I8272" t="s">
        <v>20648</v>
      </c>
      <c r="J8272" t="s">
        <v>20646</v>
      </c>
    </row>
    <row r="8273" spans="1:10" x14ac:dyDescent="0.3">
      <c r="A8273" s="1">
        <v>42770</v>
      </c>
      <c r="B8273">
        <v>2017</v>
      </c>
      <c r="C8273">
        <v>2</v>
      </c>
      <c r="D8273" t="s">
        <v>20647</v>
      </c>
      <c r="E8273">
        <v>1</v>
      </c>
      <c r="F8273" s="1">
        <v>42767</v>
      </c>
      <c r="G8273">
        <v>6</v>
      </c>
      <c r="H8273" t="s">
        <v>20621</v>
      </c>
      <c r="I8273" t="s">
        <v>20648</v>
      </c>
      <c r="J8273" t="s">
        <v>20646</v>
      </c>
    </row>
    <row r="8274" spans="1:10" x14ac:dyDescent="0.3">
      <c r="A8274" s="1">
        <v>42769</v>
      </c>
      <c r="B8274">
        <v>2017</v>
      </c>
      <c r="C8274">
        <v>2</v>
      </c>
      <c r="D8274" t="s">
        <v>20647</v>
      </c>
      <c r="E8274">
        <v>1</v>
      </c>
      <c r="F8274" s="1">
        <v>42767</v>
      </c>
      <c r="G8274">
        <v>5</v>
      </c>
      <c r="H8274" t="s">
        <v>20617</v>
      </c>
      <c r="I8274" t="s">
        <v>20648</v>
      </c>
      <c r="J8274" t="s">
        <v>20646</v>
      </c>
    </row>
    <row r="8275" spans="1:10" x14ac:dyDescent="0.3">
      <c r="A8275" s="1">
        <v>42773</v>
      </c>
      <c r="B8275">
        <v>2017</v>
      </c>
      <c r="C8275">
        <v>2</v>
      </c>
      <c r="D8275" t="s">
        <v>20647</v>
      </c>
      <c r="E8275">
        <v>1</v>
      </c>
      <c r="F8275" s="1">
        <v>42767</v>
      </c>
      <c r="G8275">
        <v>2</v>
      </c>
      <c r="H8275" t="s">
        <v>20620</v>
      </c>
      <c r="I8275" t="s">
        <v>20648</v>
      </c>
      <c r="J8275" t="s">
        <v>20646</v>
      </c>
    </row>
    <row r="8276" spans="1:10" x14ac:dyDescent="0.3">
      <c r="A8276" s="1">
        <v>42769</v>
      </c>
      <c r="B8276">
        <v>2017</v>
      </c>
      <c r="C8276">
        <v>2</v>
      </c>
      <c r="D8276" t="s">
        <v>20647</v>
      </c>
      <c r="E8276">
        <v>1</v>
      </c>
      <c r="F8276" s="1">
        <v>42767</v>
      </c>
      <c r="G8276">
        <v>5</v>
      </c>
      <c r="H8276" t="s">
        <v>20617</v>
      </c>
      <c r="I8276" t="s">
        <v>20648</v>
      </c>
      <c r="J8276" t="s">
        <v>20646</v>
      </c>
    </row>
    <row r="8277" spans="1:10" x14ac:dyDescent="0.3">
      <c r="A8277" s="1">
        <v>42789</v>
      </c>
      <c r="B8277">
        <v>2017</v>
      </c>
      <c r="C8277">
        <v>2</v>
      </c>
      <c r="D8277" t="s">
        <v>20647</v>
      </c>
      <c r="E8277">
        <v>1</v>
      </c>
      <c r="F8277" s="1">
        <v>42767</v>
      </c>
      <c r="G8277">
        <v>4</v>
      </c>
      <c r="H8277" t="s">
        <v>20624</v>
      </c>
      <c r="I8277" t="s">
        <v>20648</v>
      </c>
      <c r="J8277" t="s">
        <v>20646</v>
      </c>
    </row>
    <row r="8278" spans="1:10" x14ac:dyDescent="0.3">
      <c r="A8278" s="1">
        <v>42785</v>
      </c>
      <c r="B8278">
        <v>2017</v>
      </c>
      <c r="C8278">
        <v>2</v>
      </c>
      <c r="D8278" t="s">
        <v>20647</v>
      </c>
      <c r="E8278">
        <v>1</v>
      </c>
      <c r="F8278" s="1">
        <v>42767</v>
      </c>
      <c r="G8278">
        <v>0</v>
      </c>
      <c r="H8278" t="s">
        <v>20623</v>
      </c>
      <c r="I8278" t="s">
        <v>20648</v>
      </c>
      <c r="J8278" t="s">
        <v>20646</v>
      </c>
    </row>
    <row r="8279" spans="1:10" x14ac:dyDescent="0.3">
      <c r="A8279" s="1">
        <v>42779</v>
      </c>
      <c r="B8279">
        <v>2017</v>
      </c>
      <c r="C8279">
        <v>2</v>
      </c>
      <c r="D8279" t="s">
        <v>20647</v>
      </c>
      <c r="E8279">
        <v>1</v>
      </c>
      <c r="F8279" s="1">
        <v>42767</v>
      </c>
      <c r="G8279">
        <v>1</v>
      </c>
      <c r="H8279" t="s">
        <v>20625</v>
      </c>
      <c r="I8279" t="s">
        <v>20648</v>
      </c>
      <c r="J8279" t="s">
        <v>20646</v>
      </c>
    </row>
    <row r="8280" spans="1:10" x14ac:dyDescent="0.3">
      <c r="A8280" s="1">
        <v>42790</v>
      </c>
      <c r="B8280">
        <v>2017</v>
      </c>
      <c r="C8280">
        <v>2</v>
      </c>
      <c r="D8280" t="s">
        <v>20647</v>
      </c>
      <c r="E8280">
        <v>1</v>
      </c>
      <c r="F8280" s="1">
        <v>42767</v>
      </c>
      <c r="G8280">
        <v>5</v>
      </c>
      <c r="H8280" t="s">
        <v>20617</v>
      </c>
      <c r="I8280" t="s">
        <v>20648</v>
      </c>
      <c r="J8280" t="s">
        <v>20646</v>
      </c>
    </row>
    <row r="8281" spans="1:10" x14ac:dyDescent="0.3">
      <c r="A8281" s="1">
        <v>42780</v>
      </c>
      <c r="B8281">
        <v>2017</v>
      </c>
      <c r="C8281">
        <v>2</v>
      </c>
      <c r="D8281" t="s">
        <v>20647</v>
      </c>
      <c r="E8281">
        <v>1</v>
      </c>
      <c r="F8281" s="1">
        <v>42767</v>
      </c>
      <c r="G8281">
        <v>2</v>
      </c>
      <c r="H8281" t="s">
        <v>20620</v>
      </c>
      <c r="I8281" t="s">
        <v>20648</v>
      </c>
      <c r="J8281" t="s">
        <v>20646</v>
      </c>
    </row>
    <row r="8282" spans="1:10" x14ac:dyDescent="0.3">
      <c r="A8282" s="1">
        <v>42781</v>
      </c>
      <c r="B8282">
        <v>2017</v>
      </c>
      <c r="C8282">
        <v>2</v>
      </c>
      <c r="D8282" t="s">
        <v>20647</v>
      </c>
      <c r="E8282">
        <v>1</v>
      </c>
      <c r="F8282" s="1">
        <v>42767</v>
      </c>
      <c r="G8282">
        <v>3</v>
      </c>
      <c r="H8282" t="s">
        <v>20622</v>
      </c>
      <c r="I8282" t="s">
        <v>20648</v>
      </c>
      <c r="J8282" t="s">
        <v>20646</v>
      </c>
    </row>
    <row r="8283" spans="1:10" x14ac:dyDescent="0.3">
      <c r="A8283" s="1">
        <v>42776</v>
      </c>
      <c r="B8283">
        <v>2017</v>
      </c>
      <c r="C8283">
        <v>2</v>
      </c>
      <c r="D8283" t="s">
        <v>20647</v>
      </c>
      <c r="E8283">
        <v>1</v>
      </c>
      <c r="F8283" s="1">
        <v>42767</v>
      </c>
      <c r="G8283">
        <v>5</v>
      </c>
      <c r="H8283" t="s">
        <v>20617</v>
      </c>
      <c r="I8283" t="s">
        <v>20648</v>
      </c>
      <c r="J8283" t="s">
        <v>20646</v>
      </c>
    </row>
    <row r="8284" spans="1:10" x14ac:dyDescent="0.3">
      <c r="A8284" s="1">
        <v>42777</v>
      </c>
      <c r="B8284">
        <v>2017</v>
      </c>
      <c r="C8284">
        <v>2</v>
      </c>
      <c r="D8284" t="s">
        <v>20647</v>
      </c>
      <c r="E8284">
        <v>1</v>
      </c>
      <c r="F8284" s="1">
        <v>42767</v>
      </c>
      <c r="G8284">
        <v>6</v>
      </c>
      <c r="H8284" t="s">
        <v>20621</v>
      </c>
      <c r="I8284" t="s">
        <v>20648</v>
      </c>
      <c r="J8284" t="s">
        <v>20646</v>
      </c>
    </row>
    <row r="8285" spans="1:10" x14ac:dyDescent="0.3">
      <c r="A8285" s="1">
        <v>42769</v>
      </c>
      <c r="B8285">
        <v>2017</v>
      </c>
      <c r="C8285">
        <v>2</v>
      </c>
      <c r="D8285" t="s">
        <v>20647</v>
      </c>
      <c r="E8285">
        <v>1</v>
      </c>
      <c r="F8285" s="1">
        <v>42767</v>
      </c>
      <c r="G8285">
        <v>5</v>
      </c>
      <c r="H8285" t="s">
        <v>20617</v>
      </c>
      <c r="I8285" t="s">
        <v>20648</v>
      </c>
      <c r="J8285" t="s">
        <v>20646</v>
      </c>
    </row>
    <row r="8286" spans="1:10" x14ac:dyDescent="0.3">
      <c r="A8286" s="1">
        <v>42773</v>
      </c>
      <c r="B8286">
        <v>2017</v>
      </c>
      <c r="C8286">
        <v>2</v>
      </c>
      <c r="D8286" t="s">
        <v>20647</v>
      </c>
      <c r="E8286">
        <v>1</v>
      </c>
      <c r="F8286" s="1">
        <v>42767</v>
      </c>
      <c r="G8286">
        <v>2</v>
      </c>
      <c r="H8286" t="s">
        <v>20620</v>
      </c>
      <c r="I8286" t="s">
        <v>20648</v>
      </c>
      <c r="J8286" t="s">
        <v>20646</v>
      </c>
    </row>
    <row r="8287" spans="1:10" x14ac:dyDescent="0.3">
      <c r="A8287" s="1">
        <v>42782</v>
      </c>
      <c r="B8287">
        <v>2017</v>
      </c>
      <c r="C8287">
        <v>2</v>
      </c>
      <c r="D8287" t="s">
        <v>20647</v>
      </c>
      <c r="E8287">
        <v>1</v>
      </c>
      <c r="F8287" s="1">
        <v>42767</v>
      </c>
      <c r="G8287">
        <v>4</v>
      </c>
      <c r="H8287" t="s">
        <v>20624</v>
      </c>
      <c r="I8287" t="s">
        <v>20648</v>
      </c>
      <c r="J8287" t="s">
        <v>20646</v>
      </c>
    </row>
    <row r="8288" spans="1:10" x14ac:dyDescent="0.3">
      <c r="A8288" s="1">
        <v>42767</v>
      </c>
      <c r="B8288">
        <v>2017</v>
      </c>
      <c r="C8288">
        <v>2</v>
      </c>
      <c r="D8288" t="s">
        <v>20647</v>
      </c>
      <c r="E8288">
        <v>1</v>
      </c>
      <c r="F8288" s="1">
        <v>42767</v>
      </c>
      <c r="G8288">
        <v>3</v>
      </c>
      <c r="H8288" t="s">
        <v>20622</v>
      </c>
      <c r="I8288" t="s">
        <v>20648</v>
      </c>
      <c r="J8288" t="s">
        <v>20646</v>
      </c>
    </row>
    <row r="8289" spans="1:10" x14ac:dyDescent="0.3">
      <c r="A8289" s="1">
        <v>42781</v>
      </c>
      <c r="B8289">
        <v>2017</v>
      </c>
      <c r="C8289">
        <v>2</v>
      </c>
      <c r="D8289" t="s">
        <v>20647</v>
      </c>
      <c r="E8289">
        <v>1</v>
      </c>
      <c r="F8289" s="1">
        <v>42767</v>
      </c>
      <c r="G8289">
        <v>3</v>
      </c>
      <c r="H8289" t="s">
        <v>20622</v>
      </c>
      <c r="I8289" t="s">
        <v>20648</v>
      </c>
      <c r="J8289" t="s">
        <v>20646</v>
      </c>
    </row>
    <row r="8290" spans="1:10" x14ac:dyDescent="0.3">
      <c r="A8290" s="1">
        <v>42769</v>
      </c>
      <c r="B8290">
        <v>2017</v>
      </c>
      <c r="C8290">
        <v>2</v>
      </c>
      <c r="D8290" t="s">
        <v>20647</v>
      </c>
      <c r="E8290">
        <v>1</v>
      </c>
      <c r="F8290" s="1">
        <v>42767</v>
      </c>
      <c r="G8290">
        <v>5</v>
      </c>
      <c r="H8290" t="s">
        <v>20617</v>
      </c>
      <c r="I8290" t="s">
        <v>20648</v>
      </c>
      <c r="J8290" t="s">
        <v>20646</v>
      </c>
    </row>
    <row r="8291" spans="1:10" x14ac:dyDescent="0.3">
      <c r="A8291" s="1">
        <v>42783</v>
      </c>
      <c r="B8291">
        <v>2017</v>
      </c>
      <c r="C8291">
        <v>2</v>
      </c>
      <c r="D8291" t="s">
        <v>20647</v>
      </c>
      <c r="E8291">
        <v>1</v>
      </c>
      <c r="F8291" s="1">
        <v>42767</v>
      </c>
      <c r="G8291">
        <v>5</v>
      </c>
      <c r="H8291" t="s">
        <v>20617</v>
      </c>
      <c r="I8291" t="s">
        <v>20648</v>
      </c>
      <c r="J8291" t="s">
        <v>20646</v>
      </c>
    </row>
    <row r="8292" spans="1:10" x14ac:dyDescent="0.3">
      <c r="A8292" s="1">
        <v>42779</v>
      </c>
      <c r="B8292">
        <v>2017</v>
      </c>
      <c r="C8292">
        <v>2</v>
      </c>
      <c r="D8292" t="s">
        <v>20647</v>
      </c>
      <c r="E8292">
        <v>1</v>
      </c>
      <c r="F8292" s="1">
        <v>42767</v>
      </c>
      <c r="G8292">
        <v>1</v>
      </c>
      <c r="H8292" t="s">
        <v>20625</v>
      </c>
      <c r="I8292" t="s">
        <v>20648</v>
      </c>
      <c r="J8292" t="s">
        <v>20646</v>
      </c>
    </row>
    <row r="8293" spans="1:10" x14ac:dyDescent="0.3">
      <c r="A8293" s="1">
        <v>42786</v>
      </c>
      <c r="B8293">
        <v>2017</v>
      </c>
      <c r="C8293">
        <v>2</v>
      </c>
      <c r="D8293" t="s">
        <v>20647</v>
      </c>
      <c r="E8293">
        <v>1</v>
      </c>
      <c r="F8293" s="1">
        <v>42767</v>
      </c>
      <c r="G8293">
        <v>1</v>
      </c>
      <c r="H8293" t="s">
        <v>20625</v>
      </c>
      <c r="I8293" t="s">
        <v>20648</v>
      </c>
      <c r="J8293" t="s">
        <v>20646</v>
      </c>
    </row>
    <row r="8294" spans="1:10" x14ac:dyDescent="0.3">
      <c r="A8294" s="1">
        <v>42774</v>
      </c>
      <c r="B8294">
        <v>2017</v>
      </c>
      <c r="C8294">
        <v>2</v>
      </c>
      <c r="D8294" t="s">
        <v>20647</v>
      </c>
      <c r="E8294">
        <v>1</v>
      </c>
      <c r="F8294" s="1">
        <v>42767</v>
      </c>
      <c r="G8294">
        <v>3</v>
      </c>
      <c r="H8294" t="s">
        <v>20622</v>
      </c>
      <c r="I8294" t="s">
        <v>20648</v>
      </c>
      <c r="J8294" t="s">
        <v>20646</v>
      </c>
    </row>
    <row r="8295" spans="1:10" x14ac:dyDescent="0.3">
      <c r="A8295" s="1">
        <v>42787</v>
      </c>
      <c r="B8295">
        <v>2017</v>
      </c>
      <c r="C8295">
        <v>2</v>
      </c>
      <c r="D8295" t="s">
        <v>20647</v>
      </c>
      <c r="E8295">
        <v>1</v>
      </c>
      <c r="F8295" s="1">
        <v>42767</v>
      </c>
      <c r="G8295">
        <v>2</v>
      </c>
      <c r="H8295" t="s">
        <v>20620</v>
      </c>
      <c r="I8295" t="s">
        <v>20648</v>
      </c>
      <c r="J8295" t="s">
        <v>20646</v>
      </c>
    </row>
    <row r="8296" spans="1:10" x14ac:dyDescent="0.3">
      <c r="A8296" s="1">
        <v>42780</v>
      </c>
      <c r="B8296">
        <v>2017</v>
      </c>
      <c r="C8296">
        <v>2</v>
      </c>
      <c r="D8296" t="s">
        <v>20647</v>
      </c>
      <c r="E8296">
        <v>1</v>
      </c>
      <c r="F8296" s="1">
        <v>42767</v>
      </c>
      <c r="G8296">
        <v>2</v>
      </c>
      <c r="H8296" t="s">
        <v>20620</v>
      </c>
      <c r="I8296" t="s">
        <v>20648</v>
      </c>
      <c r="J8296" t="s">
        <v>20646</v>
      </c>
    </row>
    <row r="8297" spans="1:10" x14ac:dyDescent="0.3">
      <c r="A8297" s="1">
        <v>42791</v>
      </c>
      <c r="B8297">
        <v>2017</v>
      </c>
      <c r="C8297">
        <v>2</v>
      </c>
      <c r="D8297" t="s">
        <v>20647</v>
      </c>
      <c r="E8297">
        <v>1</v>
      </c>
      <c r="F8297" s="1">
        <v>42767</v>
      </c>
      <c r="G8297">
        <v>6</v>
      </c>
      <c r="H8297" t="s">
        <v>20621</v>
      </c>
      <c r="I8297" t="s">
        <v>20648</v>
      </c>
      <c r="J8297" t="s">
        <v>20646</v>
      </c>
    </row>
    <row r="8298" spans="1:10" x14ac:dyDescent="0.3">
      <c r="A8298" s="1">
        <v>42790</v>
      </c>
      <c r="B8298">
        <v>2017</v>
      </c>
      <c r="C8298">
        <v>2</v>
      </c>
      <c r="D8298" t="s">
        <v>20647</v>
      </c>
      <c r="E8298">
        <v>1</v>
      </c>
      <c r="F8298" s="1">
        <v>42767</v>
      </c>
      <c r="G8298">
        <v>5</v>
      </c>
      <c r="H8298" t="s">
        <v>20617</v>
      </c>
      <c r="I8298" t="s">
        <v>20648</v>
      </c>
      <c r="J8298" t="s">
        <v>20646</v>
      </c>
    </row>
    <row r="8299" spans="1:10" x14ac:dyDescent="0.3">
      <c r="A8299" s="1">
        <v>42786</v>
      </c>
      <c r="B8299">
        <v>2017</v>
      </c>
      <c r="C8299">
        <v>2</v>
      </c>
      <c r="D8299" t="s">
        <v>20647</v>
      </c>
      <c r="E8299">
        <v>1</v>
      </c>
      <c r="F8299" s="1">
        <v>42767</v>
      </c>
      <c r="G8299">
        <v>1</v>
      </c>
      <c r="H8299" t="s">
        <v>20625</v>
      </c>
      <c r="I8299" t="s">
        <v>20648</v>
      </c>
      <c r="J8299" t="s">
        <v>20646</v>
      </c>
    </row>
    <row r="8300" spans="1:10" x14ac:dyDescent="0.3">
      <c r="A8300" s="1">
        <v>42767</v>
      </c>
      <c r="B8300">
        <v>2017</v>
      </c>
      <c r="C8300">
        <v>2</v>
      </c>
      <c r="D8300" t="s">
        <v>20647</v>
      </c>
      <c r="E8300">
        <v>1</v>
      </c>
      <c r="F8300" s="1">
        <v>42767</v>
      </c>
      <c r="G8300">
        <v>3</v>
      </c>
      <c r="H8300" t="s">
        <v>20622</v>
      </c>
      <c r="I8300" t="s">
        <v>20648</v>
      </c>
      <c r="J8300" t="s">
        <v>20646</v>
      </c>
    </row>
    <row r="8301" spans="1:10" x14ac:dyDescent="0.3">
      <c r="A8301" s="1">
        <v>42778</v>
      </c>
      <c r="B8301">
        <v>2017</v>
      </c>
      <c r="C8301">
        <v>2</v>
      </c>
      <c r="D8301" t="s">
        <v>20647</v>
      </c>
      <c r="E8301">
        <v>1</v>
      </c>
      <c r="F8301" s="1">
        <v>42767</v>
      </c>
      <c r="G8301">
        <v>0</v>
      </c>
      <c r="H8301" t="s">
        <v>20623</v>
      </c>
      <c r="I8301" t="s">
        <v>20648</v>
      </c>
      <c r="J8301" t="s">
        <v>20646</v>
      </c>
    </row>
    <row r="8302" spans="1:10" x14ac:dyDescent="0.3">
      <c r="A8302" s="1">
        <v>42771</v>
      </c>
      <c r="B8302">
        <v>2017</v>
      </c>
      <c r="C8302">
        <v>2</v>
      </c>
      <c r="D8302" t="s">
        <v>20647</v>
      </c>
      <c r="E8302">
        <v>1</v>
      </c>
      <c r="F8302" s="1">
        <v>42767</v>
      </c>
      <c r="G8302">
        <v>0</v>
      </c>
      <c r="H8302" t="s">
        <v>20623</v>
      </c>
      <c r="I8302" t="s">
        <v>20648</v>
      </c>
      <c r="J8302" t="s">
        <v>20646</v>
      </c>
    </row>
    <row r="8303" spans="1:10" x14ac:dyDescent="0.3">
      <c r="A8303" s="1">
        <v>42786</v>
      </c>
      <c r="B8303">
        <v>2017</v>
      </c>
      <c r="C8303">
        <v>2</v>
      </c>
      <c r="D8303" t="s">
        <v>20647</v>
      </c>
      <c r="E8303">
        <v>1</v>
      </c>
      <c r="F8303" s="1">
        <v>42767</v>
      </c>
      <c r="G8303">
        <v>1</v>
      </c>
      <c r="H8303" t="s">
        <v>20625</v>
      </c>
      <c r="I8303" t="s">
        <v>20648</v>
      </c>
      <c r="J8303" t="s">
        <v>20646</v>
      </c>
    </row>
    <row r="8304" spans="1:10" x14ac:dyDescent="0.3">
      <c r="A8304" s="1">
        <v>42783</v>
      </c>
      <c r="B8304">
        <v>2017</v>
      </c>
      <c r="C8304">
        <v>2</v>
      </c>
      <c r="D8304" t="s">
        <v>20647</v>
      </c>
      <c r="E8304">
        <v>1</v>
      </c>
      <c r="F8304" s="1">
        <v>42767</v>
      </c>
      <c r="G8304">
        <v>5</v>
      </c>
      <c r="H8304" t="s">
        <v>20617</v>
      </c>
      <c r="I8304" t="s">
        <v>20648</v>
      </c>
      <c r="J8304" t="s">
        <v>20646</v>
      </c>
    </row>
    <row r="8305" spans="1:10" x14ac:dyDescent="0.3">
      <c r="A8305" s="1">
        <v>42786</v>
      </c>
      <c r="B8305">
        <v>2017</v>
      </c>
      <c r="C8305">
        <v>2</v>
      </c>
      <c r="D8305" t="s">
        <v>20647</v>
      </c>
      <c r="E8305">
        <v>1</v>
      </c>
      <c r="F8305" s="1">
        <v>42767</v>
      </c>
      <c r="G8305">
        <v>1</v>
      </c>
      <c r="H8305" t="s">
        <v>20625</v>
      </c>
      <c r="I8305" t="s">
        <v>20648</v>
      </c>
      <c r="J8305" t="s">
        <v>20646</v>
      </c>
    </row>
    <row r="8306" spans="1:10" x14ac:dyDescent="0.3">
      <c r="A8306" s="1">
        <v>42784</v>
      </c>
      <c r="B8306">
        <v>2017</v>
      </c>
      <c r="C8306">
        <v>2</v>
      </c>
      <c r="D8306" t="s">
        <v>20647</v>
      </c>
      <c r="E8306">
        <v>1</v>
      </c>
      <c r="F8306" s="1">
        <v>42767</v>
      </c>
      <c r="G8306">
        <v>6</v>
      </c>
      <c r="H8306" t="s">
        <v>20621</v>
      </c>
      <c r="I8306" t="s">
        <v>20648</v>
      </c>
      <c r="J8306" t="s">
        <v>20646</v>
      </c>
    </row>
    <row r="8307" spans="1:10" x14ac:dyDescent="0.3">
      <c r="A8307" s="1">
        <v>42787</v>
      </c>
      <c r="B8307">
        <v>2017</v>
      </c>
      <c r="C8307">
        <v>2</v>
      </c>
      <c r="D8307" t="s">
        <v>20647</v>
      </c>
      <c r="E8307">
        <v>1</v>
      </c>
      <c r="F8307" s="1">
        <v>42767</v>
      </c>
      <c r="G8307">
        <v>2</v>
      </c>
      <c r="H8307" t="s">
        <v>20620</v>
      </c>
      <c r="I8307" t="s">
        <v>20648</v>
      </c>
      <c r="J8307" t="s">
        <v>20646</v>
      </c>
    </row>
    <row r="8308" spans="1:10" x14ac:dyDescent="0.3">
      <c r="A8308" s="1">
        <v>42793</v>
      </c>
      <c r="B8308">
        <v>2017</v>
      </c>
      <c r="C8308">
        <v>2</v>
      </c>
      <c r="D8308" t="s">
        <v>20647</v>
      </c>
      <c r="E8308">
        <v>1</v>
      </c>
      <c r="F8308" s="1">
        <v>42767</v>
      </c>
      <c r="G8308">
        <v>1</v>
      </c>
      <c r="H8308" t="s">
        <v>20625</v>
      </c>
      <c r="I8308" t="s">
        <v>20648</v>
      </c>
      <c r="J8308" t="s">
        <v>20646</v>
      </c>
    </row>
    <row r="8309" spans="1:10" x14ac:dyDescent="0.3">
      <c r="A8309" s="1">
        <v>42770</v>
      </c>
      <c r="B8309">
        <v>2017</v>
      </c>
      <c r="C8309">
        <v>2</v>
      </c>
      <c r="D8309" t="s">
        <v>20647</v>
      </c>
      <c r="E8309">
        <v>1</v>
      </c>
      <c r="F8309" s="1">
        <v>42767</v>
      </c>
      <c r="G8309">
        <v>6</v>
      </c>
      <c r="H8309" t="s">
        <v>20621</v>
      </c>
      <c r="I8309" t="s">
        <v>20648</v>
      </c>
      <c r="J8309" t="s">
        <v>20646</v>
      </c>
    </row>
    <row r="8310" spans="1:10" x14ac:dyDescent="0.3">
      <c r="A8310" s="1">
        <v>42778</v>
      </c>
      <c r="B8310">
        <v>2017</v>
      </c>
      <c r="C8310">
        <v>2</v>
      </c>
      <c r="D8310" t="s">
        <v>20647</v>
      </c>
      <c r="E8310">
        <v>1</v>
      </c>
      <c r="F8310" s="1">
        <v>42767</v>
      </c>
      <c r="G8310">
        <v>0</v>
      </c>
      <c r="H8310" t="s">
        <v>20623</v>
      </c>
      <c r="I8310" t="s">
        <v>20648</v>
      </c>
      <c r="J8310" t="s">
        <v>20646</v>
      </c>
    </row>
    <row r="8311" spans="1:10" x14ac:dyDescent="0.3">
      <c r="A8311" s="1">
        <v>42789</v>
      </c>
      <c r="B8311">
        <v>2017</v>
      </c>
      <c r="C8311">
        <v>2</v>
      </c>
      <c r="D8311" t="s">
        <v>20647</v>
      </c>
      <c r="E8311">
        <v>1</v>
      </c>
      <c r="F8311" s="1">
        <v>42767</v>
      </c>
      <c r="G8311">
        <v>4</v>
      </c>
      <c r="H8311" t="s">
        <v>20624</v>
      </c>
      <c r="I8311" t="s">
        <v>20648</v>
      </c>
      <c r="J8311" t="s">
        <v>20646</v>
      </c>
    </row>
    <row r="8312" spans="1:10" x14ac:dyDescent="0.3">
      <c r="A8312" s="1">
        <v>42781</v>
      </c>
      <c r="B8312">
        <v>2017</v>
      </c>
      <c r="C8312">
        <v>2</v>
      </c>
      <c r="D8312" t="s">
        <v>20647</v>
      </c>
      <c r="E8312">
        <v>1</v>
      </c>
      <c r="F8312" s="1">
        <v>42767</v>
      </c>
      <c r="G8312">
        <v>3</v>
      </c>
      <c r="H8312" t="s">
        <v>20622</v>
      </c>
      <c r="I8312" t="s">
        <v>20648</v>
      </c>
      <c r="J8312" t="s">
        <v>20646</v>
      </c>
    </row>
    <row r="8313" spans="1:10" x14ac:dyDescent="0.3">
      <c r="A8313" s="1">
        <v>42773</v>
      </c>
      <c r="B8313">
        <v>2017</v>
      </c>
      <c r="C8313">
        <v>2</v>
      </c>
      <c r="D8313" t="s">
        <v>20647</v>
      </c>
      <c r="E8313">
        <v>1</v>
      </c>
      <c r="F8313" s="1">
        <v>42767</v>
      </c>
      <c r="G8313">
        <v>2</v>
      </c>
      <c r="H8313" t="s">
        <v>20620</v>
      </c>
      <c r="I8313" t="s">
        <v>20648</v>
      </c>
      <c r="J8313" t="s">
        <v>20646</v>
      </c>
    </row>
    <row r="8314" spans="1:10" x14ac:dyDescent="0.3">
      <c r="A8314" s="1">
        <v>42791</v>
      </c>
      <c r="B8314">
        <v>2017</v>
      </c>
      <c r="C8314">
        <v>2</v>
      </c>
      <c r="D8314" t="s">
        <v>20647</v>
      </c>
      <c r="E8314">
        <v>1</v>
      </c>
      <c r="F8314" s="1">
        <v>42767</v>
      </c>
      <c r="G8314">
        <v>6</v>
      </c>
      <c r="H8314" t="s">
        <v>20621</v>
      </c>
      <c r="I8314" t="s">
        <v>20648</v>
      </c>
      <c r="J8314" t="s">
        <v>20646</v>
      </c>
    </row>
    <row r="8315" spans="1:10" x14ac:dyDescent="0.3">
      <c r="A8315" s="1">
        <v>42775</v>
      </c>
      <c r="B8315">
        <v>2017</v>
      </c>
      <c r="C8315">
        <v>2</v>
      </c>
      <c r="D8315" t="s">
        <v>20647</v>
      </c>
      <c r="E8315">
        <v>1</v>
      </c>
      <c r="F8315" s="1">
        <v>42767</v>
      </c>
      <c r="G8315">
        <v>4</v>
      </c>
      <c r="H8315" t="s">
        <v>20624</v>
      </c>
      <c r="I8315" t="s">
        <v>20648</v>
      </c>
      <c r="J8315" t="s">
        <v>20646</v>
      </c>
    </row>
    <row r="8316" spans="1:10" x14ac:dyDescent="0.3">
      <c r="A8316" s="1">
        <v>42781</v>
      </c>
      <c r="B8316">
        <v>2017</v>
      </c>
      <c r="C8316">
        <v>2</v>
      </c>
      <c r="D8316" t="s">
        <v>20647</v>
      </c>
      <c r="E8316">
        <v>1</v>
      </c>
      <c r="F8316" s="1">
        <v>42767</v>
      </c>
      <c r="G8316">
        <v>3</v>
      </c>
      <c r="H8316" t="s">
        <v>20622</v>
      </c>
      <c r="I8316" t="s">
        <v>20648</v>
      </c>
      <c r="J8316" t="s">
        <v>20646</v>
      </c>
    </row>
    <row r="8317" spans="1:10" x14ac:dyDescent="0.3">
      <c r="A8317" s="1">
        <v>42771</v>
      </c>
      <c r="B8317">
        <v>2017</v>
      </c>
      <c r="C8317">
        <v>2</v>
      </c>
      <c r="D8317" t="s">
        <v>20647</v>
      </c>
      <c r="E8317">
        <v>1</v>
      </c>
      <c r="F8317" s="1">
        <v>42767</v>
      </c>
      <c r="G8317">
        <v>0</v>
      </c>
      <c r="H8317" t="s">
        <v>20623</v>
      </c>
      <c r="I8317" t="s">
        <v>20648</v>
      </c>
      <c r="J8317" t="s">
        <v>20646</v>
      </c>
    </row>
    <row r="8318" spans="1:10" x14ac:dyDescent="0.3">
      <c r="A8318" s="1">
        <v>42794</v>
      </c>
      <c r="B8318">
        <v>2017</v>
      </c>
      <c r="C8318">
        <v>2</v>
      </c>
      <c r="D8318" t="s">
        <v>20647</v>
      </c>
      <c r="E8318">
        <v>1</v>
      </c>
      <c r="F8318" s="1">
        <v>42767</v>
      </c>
      <c r="G8318">
        <v>2</v>
      </c>
      <c r="H8318" t="s">
        <v>20620</v>
      </c>
      <c r="I8318" t="s">
        <v>20648</v>
      </c>
      <c r="J8318" t="s">
        <v>20646</v>
      </c>
    </row>
    <row r="8319" spans="1:10" x14ac:dyDescent="0.3">
      <c r="A8319" s="1">
        <v>42787</v>
      </c>
      <c r="B8319">
        <v>2017</v>
      </c>
      <c r="C8319">
        <v>2</v>
      </c>
      <c r="D8319" t="s">
        <v>20647</v>
      </c>
      <c r="E8319">
        <v>1</v>
      </c>
      <c r="F8319" s="1">
        <v>42767</v>
      </c>
      <c r="G8319">
        <v>2</v>
      </c>
      <c r="H8319" t="s">
        <v>20620</v>
      </c>
      <c r="I8319" t="s">
        <v>20648</v>
      </c>
      <c r="J8319" t="s">
        <v>20646</v>
      </c>
    </row>
    <row r="8320" spans="1:10" x14ac:dyDescent="0.3">
      <c r="A8320" s="1">
        <v>42780</v>
      </c>
      <c r="B8320">
        <v>2017</v>
      </c>
      <c r="C8320">
        <v>2</v>
      </c>
      <c r="D8320" t="s">
        <v>20647</v>
      </c>
      <c r="E8320">
        <v>1</v>
      </c>
      <c r="F8320" s="1">
        <v>42767</v>
      </c>
      <c r="G8320">
        <v>2</v>
      </c>
      <c r="H8320" t="s">
        <v>20620</v>
      </c>
      <c r="I8320" t="s">
        <v>20648</v>
      </c>
      <c r="J8320" t="s">
        <v>20646</v>
      </c>
    </row>
    <row r="8321" spans="1:10" x14ac:dyDescent="0.3">
      <c r="A8321" s="1">
        <v>42794</v>
      </c>
      <c r="B8321">
        <v>2017</v>
      </c>
      <c r="C8321">
        <v>2</v>
      </c>
      <c r="D8321" t="s">
        <v>20647</v>
      </c>
      <c r="E8321">
        <v>1</v>
      </c>
      <c r="F8321" s="1">
        <v>42767</v>
      </c>
      <c r="G8321">
        <v>2</v>
      </c>
      <c r="H8321" t="s">
        <v>20620</v>
      </c>
      <c r="I8321" t="s">
        <v>20648</v>
      </c>
      <c r="J8321" t="s">
        <v>20646</v>
      </c>
    </row>
    <row r="8322" spans="1:10" x14ac:dyDescent="0.3">
      <c r="A8322" s="1">
        <v>42780</v>
      </c>
      <c r="B8322">
        <v>2017</v>
      </c>
      <c r="C8322">
        <v>2</v>
      </c>
      <c r="D8322" t="s">
        <v>20647</v>
      </c>
      <c r="E8322">
        <v>1</v>
      </c>
      <c r="F8322" s="1">
        <v>42767</v>
      </c>
      <c r="G8322">
        <v>2</v>
      </c>
      <c r="H8322" t="s">
        <v>20620</v>
      </c>
      <c r="I8322" t="s">
        <v>20648</v>
      </c>
      <c r="J8322" t="s">
        <v>20646</v>
      </c>
    </row>
    <row r="8323" spans="1:10" x14ac:dyDescent="0.3">
      <c r="A8323" s="1">
        <v>42785</v>
      </c>
      <c r="B8323">
        <v>2017</v>
      </c>
      <c r="C8323">
        <v>2</v>
      </c>
      <c r="D8323" t="s">
        <v>20647</v>
      </c>
      <c r="E8323">
        <v>1</v>
      </c>
      <c r="F8323" s="1">
        <v>42767</v>
      </c>
      <c r="G8323">
        <v>0</v>
      </c>
      <c r="H8323" t="s">
        <v>20623</v>
      </c>
      <c r="I8323" t="s">
        <v>20648</v>
      </c>
      <c r="J8323" t="s">
        <v>20646</v>
      </c>
    </row>
    <row r="8324" spans="1:10" x14ac:dyDescent="0.3">
      <c r="A8324" s="1">
        <v>42424</v>
      </c>
      <c r="B8324">
        <v>2016</v>
      </c>
      <c r="C8324">
        <v>2</v>
      </c>
      <c r="D8324" t="s">
        <v>20647</v>
      </c>
      <c r="E8324">
        <v>1</v>
      </c>
      <c r="F8324" s="1">
        <v>42401</v>
      </c>
      <c r="G8324">
        <v>3</v>
      </c>
      <c r="H8324" t="s">
        <v>20622</v>
      </c>
      <c r="I8324" t="s">
        <v>20648</v>
      </c>
      <c r="J8324" t="s">
        <v>20646</v>
      </c>
    </row>
    <row r="8325" spans="1:10" x14ac:dyDescent="0.3">
      <c r="A8325" s="1">
        <v>42416</v>
      </c>
      <c r="B8325">
        <v>2016</v>
      </c>
      <c r="C8325">
        <v>2</v>
      </c>
      <c r="D8325" t="s">
        <v>20647</v>
      </c>
      <c r="E8325">
        <v>1</v>
      </c>
      <c r="F8325" s="1">
        <v>42401</v>
      </c>
      <c r="G8325">
        <v>2</v>
      </c>
      <c r="H8325" t="s">
        <v>20620</v>
      </c>
      <c r="I8325" t="s">
        <v>20648</v>
      </c>
      <c r="J8325" t="s">
        <v>20646</v>
      </c>
    </row>
    <row r="8326" spans="1:10" x14ac:dyDescent="0.3">
      <c r="A8326" s="1">
        <v>42401</v>
      </c>
      <c r="B8326">
        <v>2016</v>
      </c>
      <c r="C8326">
        <v>2</v>
      </c>
      <c r="D8326" t="s">
        <v>20647</v>
      </c>
      <c r="E8326">
        <v>1</v>
      </c>
      <c r="F8326" s="1">
        <v>42401</v>
      </c>
      <c r="G8326">
        <v>1</v>
      </c>
      <c r="H8326" t="s">
        <v>20625</v>
      </c>
      <c r="I8326" t="s">
        <v>20648</v>
      </c>
      <c r="J8326" t="s">
        <v>20646</v>
      </c>
    </row>
    <row r="8327" spans="1:10" x14ac:dyDescent="0.3">
      <c r="A8327" s="1">
        <v>42412</v>
      </c>
      <c r="B8327">
        <v>2016</v>
      </c>
      <c r="C8327">
        <v>2</v>
      </c>
      <c r="D8327" t="s">
        <v>20647</v>
      </c>
      <c r="E8327">
        <v>1</v>
      </c>
      <c r="F8327" s="1">
        <v>42401</v>
      </c>
      <c r="G8327">
        <v>5</v>
      </c>
      <c r="H8327" t="s">
        <v>20617</v>
      </c>
      <c r="I8327" t="s">
        <v>20648</v>
      </c>
      <c r="J8327" t="s">
        <v>20646</v>
      </c>
    </row>
    <row r="8328" spans="1:10" x14ac:dyDescent="0.3">
      <c r="A8328" s="1">
        <v>42412</v>
      </c>
      <c r="B8328">
        <v>2016</v>
      </c>
      <c r="C8328">
        <v>2</v>
      </c>
      <c r="D8328" t="s">
        <v>20647</v>
      </c>
      <c r="E8328">
        <v>1</v>
      </c>
      <c r="F8328" s="1">
        <v>42401</v>
      </c>
      <c r="G8328">
        <v>5</v>
      </c>
      <c r="H8328" t="s">
        <v>20617</v>
      </c>
      <c r="I8328" t="s">
        <v>20648</v>
      </c>
      <c r="J8328" t="s">
        <v>20646</v>
      </c>
    </row>
    <row r="8329" spans="1:10" x14ac:dyDescent="0.3">
      <c r="A8329" s="1">
        <v>42427</v>
      </c>
      <c r="B8329">
        <v>2016</v>
      </c>
      <c r="C8329">
        <v>2</v>
      </c>
      <c r="D8329" t="s">
        <v>20647</v>
      </c>
      <c r="E8329">
        <v>1</v>
      </c>
      <c r="F8329" s="1">
        <v>42401</v>
      </c>
      <c r="G8329">
        <v>6</v>
      </c>
      <c r="H8329" t="s">
        <v>20621</v>
      </c>
      <c r="I8329" t="s">
        <v>20648</v>
      </c>
      <c r="J8329" t="s">
        <v>20646</v>
      </c>
    </row>
    <row r="8330" spans="1:10" x14ac:dyDescent="0.3">
      <c r="A8330" s="1">
        <v>42418</v>
      </c>
      <c r="B8330">
        <v>2016</v>
      </c>
      <c r="C8330">
        <v>2</v>
      </c>
      <c r="D8330" t="s">
        <v>20647</v>
      </c>
      <c r="E8330">
        <v>1</v>
      </c>
      <c r="F8330" s="1">
        <v>42401</v>
      </c>
      <c r="G8330">
        <v>4</v>
      </c>
      <c r="H8330" t="s">
        <v>20624</v>
      </c>
      <c r="I8330" t="s">
        <v>20648</v>
      </c>
      <c r="J8330" t="s">
        <v>20646</v>
      </c>
    </row>
    <row r="8331" spans="1:10" x14ac:dyDescent="0.3">
      <c r="A8331" s="1">
        <v>42428</v>
      </c>
      <c r="B8331">
        <v>2016</v>
      </c>
      <c r="C8331">
        <v>2</v>
      </c>
      <c r="D8331" t="s">
        <v>20647</v>
      </c>
      <c r="E8331">
        <v>1</v>
      </c>
      <c r="F8331" s="1">
        <v>42401</v>
      </c>
      <c r="G8331">
        <v>0</v>
      </c>
      <c r="H8331" t="s">
        <v>20623</v>
      </c>
      <c r="I8331" t="s">
        <v>20648</v>
      </c>
      <c r="J8331" t="s">
        <v>20646</v>
      </c>
    </row>
    <row r="8332" spans="1:10" x14ac:dyDescent="0.3">
      <c r="A8332" s="1">
        <v>42402</v>
      </c>
      <c r="B8332">
        <v>2016</v>
      </c>
      <c r="C8332">
        <v>2</v>
      </c>
      <c r="D8332" t="s">
        <v>20647</v>
      </c>
      <c r="E8332">
        <v>1</v>
      </c>
      <c r="F8332" s="1">
        <v>42401</v>
      </c>
      <c r="G8332">
        <v>2</v>
      </c>
      <c r="H8332" t="s">
        <v>20620</v>
      </c>
      <c r="I8332" t="s">
        <v>20648</v>
      </c>
      <c r="J8332" t="s">
        <v>20646</v>
      </c>
    </row>
    <row r="8333" spans="1:10" x14ac:dyDescent="0.3">
      <c r="A8333" s="1">
        <v>42411</v>
      </c>
      <c r="B8333">
        <v>2016</v>
      </c>
      <c r="C8333">
        <v>2</v>
      </c>
      <c r="D8333" t="s">
        <v>20647</v>
      </c>
      <c r="E8333">
        <v>1</v>
      </c>
      <c r="F8333" s="1">
        <v>42401</v>
      </c>
      <c r="G8333">
        <v>4</v>
      </c>
      <c r="H8333" t="s">
        <v>20624</v>
      </c>
      <c r="I8333" t="s">
        <v>20648</v>
      </c>
      <c r="J8333" t="s">
        <v>20646</v>
      </c>
    </row>
    <row r="8334" spans="1:10" x14ac:dyDescent="0.3">
      <c r="A8334" s="1">
        <v>42407</v>
      </c>
      <c r="B8334">
        <v>2016</v>
      </c>
      <c r="C8334">
        <v>2</v>
      </c>
      <c r="D8334" t="s">
        <v>20647</v>
      </c>
      <c r="E8334">
        <v>1</v>
      </c>
      <c r="F8334" s="1">
        <v>42401</v>
      </c>
      <c r="G8334">
        <v>0</v>
      </c>
      <c r="H8334" t="s">
        <v>20623</v>
      </c>
      <c r="I8334" t="s">
        <v>20648</v>
      </c>
      <c r="J8334" t="s">
        <v>20646</v>
      </c>
    </row>
    <row r="8335" spans="1:10" x14ac:dyDescent="0.3">
      <c r="A8335" s="1">
        <v>42418</v>
      </c>
      <c r="B8335">
        <v>2016</v>
      </c>
      <c r="C8335">
        <v>2</v>
      </c>
      <c r="D8335" t="s">
        <v>20647</v>
      </c>
      <c r="E8335">
        <v>1</v>
      </c>
      <c r="F8335" s="1">
        <v>42401</v>
      </c>
      <c r="G8335">
        <v>4</v>
      </c>
      <c r="H8335" t="s">
        <v>20624</v>
      </c>
      <c r="I8335" t="s">
        <v>20648</v>
      </c>
      <c r="J8335" t="s">
        <v>20646</v>
      </c>
    </row>
    <row r="8336" spans="1:10" x14ac:dyDescent="0.3">
      <c r="A8336" s="1">
        <v>42425</v>
      </c>
      <c r="B8336">
        <v>2016</v>
      </c>
      <c r="C8336">
        <v>2</v>
      </c>
      <c r="D8336" t="s">
        <v>20647</v>
      </c>
      <c r="E8336">
        <v>1</v>
      </c>
      <c r="F8336" s="1">
        <v>42401</v>
      </c>
      <c r="G8336">
        <v>4</v>
      </c>
      <c r="H8336" t="s">
        <v>20624</v>
      </c>
      <c r="I8336" t="s">
        <v>20648</v>
      </c>
      <c r="J8336" t="s">
        <v>20646</v>
      </c>
    </row>
    <row r="8337" spans="1:10" x14ac:dyDescent="0.3">
      <c r="A8337" s="1">
        <v>42413</v>
      </c>
      <c r="B8337">
        <v>2016</v>
      </c>
      <c r="C8337">
        <v>2</v>
      </c>
      <c r="D8337" t="s">
        <v>20647</v>
      </c>
      <c r="E8337">
        <v>1</v>
      </c>
      <c r="F8337" s="1">
        <v>42401</v>
      </c>
      <c r="G8337">
        <v>6</v>
      </c>
      <c r="H8337" t="s">
        <v>20621</v>
      </c>
      <c r="I8337" t="s">
        <v>20648</v>
      </c>
      <c r="J8337" t="s">
        <v>20646</v>
      </c>
    </row>
    <row r="8338" spans="1:10" x14ac:dyDescent="0.3">
      <c r="A8338" s="1">
        <v>42416</v>
      </c>
      <c r="B8338">
        <v>2016</v>
      </c>
      <c r="C8338">
        <v>2</v>
      </c>
      <c r="D8338" t="s">
        <v>20647</v>
      </c>
      <c r="E8338">
        <v>1</v>
      </c>
      <c r="F8338" s="1">
        <v>42401</v>
      </c>
      <c r="G8338">
        <v>2</v>
      </c>
      <c r="H8338" t="s">
        <v>20620</v>
      </c>
      <c r="I8338" t="s">
        <v>20648</v>
      </c>
      <c r="J8338" t="s">
        <v>20646</v>
      </c>
    </row>
    <row r="8339" spans="1:10" x14ac:dyDescent="0.3">
      <c r="A8339" s="1">
        <v>42403</v>
      </c>
      <c r="B8339">
        <v>2016</v>
      </c>
      <c r="C8339">
        <v>2</v>
      </c>
      <c r="D8339" t="s">
        <v>20647</v>
      </c>
      <c r="E8339">
        <v>1</v>
      </c>
      <c r="F8339" s="1">
        <v>42401</v>
      </c>
      <c r="G8339">
        <v>3</v>
      </c>
      <c r="H8339" t="s">
        <v>20622</v>
      </c>
      <c r="I8339" t="s">
        <v>20648</v>
      </c>
      <c r="J8339" t="s">
        <v>20646</v>
      </c>
    </row>
    <row r="8340" spans="1:10" x14ac:dyDescent="0.3">
      <c r="A8340" s="1">
        <v>42414</v>
      </c>
      <c r="B8340">
        <v>2016</v>
      </c>
      <c r="C8340">
        <v>2</v>
      </c>
      <c r="D8340" t="s">
        <v>20647</v>
      </c>
      <c r="E8340">
        <v>1</v>
      </c>
      <c r="F8340" s="1">
        <v>42401</v>
      </c>
      <c r="G8340">
        <v>0</v>
      </c>
      <c r="H8340" t="s">
        <v>20623</v>
      </c>
      <c r="I8340" t="s">
        <v>20648</v>
      </c>
      <c r="J8340" t="s">
        <v>20646</v>
      </c>
    </row>
    <row r="8341" spans="1:10" x14ac:dyDescent="0.3">
      <c r="A8341" s="1">
        <v>42401</v>
      </c>
      <c r="B8341">
        <v>2016</v>
      </c>
      <c r="C8341">
        <v>2</v>
      </c>
      <c r="D8341" t="s">
        <v>20647</v>
      </c>
      <c r="E8341">
        <v>1</v>
      </c>
      <c r="F8341" s="1">
        <v>42401</v>
      </c>
      <c r="G8341">
        <v>1</v>
      </c>
      <c r="H8341" t="s">
        <v>20625</v>
      </c>
      <c r="I8341" t="s">
        <v>20648</v>
      </c>
      <c r="J8341" t="s">
        <v>20646</v>
      </c>
    </row>
    <row r="8342" spans="1:10" x14ac:dyDescent="0.3">
      <c r="A8342" s="1">
        <v>42419</v>
      </c>
      <c r="B8342">
        <v>2016</v>
      </c>
      <c r="C8342">
        <v>2</v>
      </c>
      <c r="D8342" t="s">
        <v>20647</v>
      </c>
      <c r="E8342">
        <v>1</v>
      </c>
      <c r="F8342" s="1">
        <v>42401</v>
      </c>
      <c r="G8342">
        <v>5</v>
      </c>
      <c r="H8342" t="s">
        <v>20617</v>
      </c>
      <c r="I8342" t="s">
        <v>20648</v>
      </c>
      <c r="J8342" t="s">
        <v>20646</v>
      </c>
    </row>
    <row r="8343" spans="1:10" x14ac:dyDescent="0.3">
      <c r="A8343" s="1">
        <v>42426</v>
      </c>
      <c r="B8343">
        <v>2016</v>
      </c>
      <c r="C8343">
        <v>2</v>
      </c>
      <c r="D8343" t="s">
        <v>20647</v>
      </c>
      <c r="E8343">
        <v>1</v>
      </c>
      <c r="F8343" s="1">
        <v>42401</v>
      </c>
      <c r="G8343">
        <v>5</v>
      </c>
      <c r="H8343" t="s">
        <v>20617</v>
      </c>
      <c r="I8343" t="s">
        <v>20648</v>
      </c>
      <c r="J8343" t="s">
        <v>20646</v>
      </c>
    </row>
    <row r="8344" spans="1:10" x14ac:dyDescent="0.3">
      <c r="A8344" s="1">
        <v>42422</v>
      </c>
      <c r="B8344">
        <v>2016</v>
      </c>
      <c r="C8344">
        <v>2</v>
      </c>
      <c r="D8344" t="s">
        <v>20647</v>
      </c>
      <c r="E8344">
        <v>1</v>
      </c>
      <c r="F8344" s="1">
        <v>42401</v>
      </c>
      <c r="G8344">
        <v>1</v>
      </c>
      <c r="H8344" t="s">
        <v>20625</v>
      </c>
      <c r="I8344" t="s">
        <v>20648</v>
      </c>
      <c r="J8344" t="s">
        <v>20646</v>
      </c>
    </row>
    <row r="8345" spans="1:10" x14ac:dyDescent="0.3">
      <c r="A8345" s="1">
        <v>42409</v>
      </c>
      <c r="B8345">
        <v>2016</v>
      </c>
      <c r="C8345">
        <v>2</v>
      </c>
      <c r="D8345" t="s">
        <v>20647</v>
      </c>
      <c r="E8345">
        <v>1</v>
      </c>
      <c r="F8345" s="1">
        <v>42401</v>
      </c>
      <c r="G8345">
        <v>2</v>
      </c>
      <c r="H8345" t="s">
        <v>20620</v>
      </c>
      <c r="I8345" t="s">
        <v>20648</v>
      </c>
      <c r="J8345" t="s">
        <v>20646</v>
      </c>
    </row>
    <row r="8346" spans="1:10" x14ac:dyDescent="0.3">
      <c r="A8346" s="1">
        <v>42410</v>
      </c>
      <c r="B8346">
        <v>2016</v>
      </c>
      <c r="C8346">
        <v>2</v>
      </c>
      <c r="D8346" t="s">
        <v>20647</v>
      </c>
      <c r="E8346">
        <v>1</v>
      </c>
      <c r="F8346" s="1">
        <v>42401</v>
      </c>
      <c r="G8346">
        <v>3</v>
      </c>
      <c r="H8346" t="s">
        <v>20622</v>
      </c>
      <c r="I8346" t="s">
        <v>20648</v>
      </c>
      <c r="J8346" t="s">
        <v>20646</v>
      </c>
    </row>
    <row r="8347" spans="1:10" x14ac:dyDescent="0.3">
      <c r="A8347" s="1">
        <v>42407</v>
      </c>
      <c r="B8347">
        <v>2016</v>
      </c>
      <c r="C8347">
        <v>2</v>
      </c>
      <c r="D8347" t="s">
        <v>20647</v>
      </c>
      <c r="E8347">
        <v>1</v>
      </c>
      <c r="F8347" s="1">
        <v>42401</v>
      </c>
      <c r="G8347">
        <v>0</v>
      </c>
      <c r="H8347" t="s">
        <v>20623</v>
      </c>
      <c r="I8347" t="s">
        <v>20648</v>
      </c>
      <c r="J8347" t="s">
        <v>20646</v>
      </c>
    </row>
    <row r="8348" spans="1:10" x14ac:dyDescent="0.3">
      <c r="A8348" s="1">
        <v>42427</v>
      </c>
      <c r="B8348">
        <v>2016</v>
      </c>
      <c r="C8348">
        <v>2</v>
      </c>
      <c r="D8348" t="s">
        <v>20647</v>
      </c>
      <c r="E8348">
        <v>1</v>
      </c>
      <c r="F8348" s="1">
        <v>42401</v>
      </c>
      <c r="G8348">
        <v>6</v>
      </c>
      <c r="H8348" t="s">
        <v>20621</v>
      </c>
      <c r="I8348" t="s">
        <v>20648</v>
      </c>
      <c r="J8348" t="s">
        <v>20646</v>
      </c>
    </row>
    <row r="8349" spans="1:10" x14ac:dyDescent="0.3">
      <c r="A8349" s="1">
        <v>42418</v>
      </c>
      <c r="B8349">
        <v>2016</v>
      </c>
      <c r="C8349">
        <v>2</v>
      </c>
      <c r="D8349" t="s">
        <v>20647</v>
      </c>
      <c r="E8349">
        <v>1</v>
      </c>
      <c r="F8349" s="1">
        <v>42401</v>
      </c>
      <c r="G8349">
        <v>4</v>
      </c>
      <c r="H8349" t="s">
        <v>20624</v>
      </c>
      <c r="I8349" t="s">
        <v>20648</v>
      </c>
      <c r="J8349" t="s">
        <v>20646</v>
      </c>
    </row>
    <row r="8350" spans="1:10" x14ac:dyDescent="0.3">
      <c r="A8350" s="1">
        <v>42413</v>
      </c>
      <c r="B8350">
        <v>2016</v>
      </c>
      <c r="C8350">
        <v>2</v>
      </c>
      <c r="D8350" t="s">
        <v>20647</v>
      </c>
      <c r="E8350">
        <v>1</v>
      </c>
      <c r="F8350" s="1">
        <v>42401</v>
      </c>
      <c r="G8350">
        <v>6</v>
      </c>
      <c r="H8350" t="s">
        <v>20621</v>
      </c>
      <c r="I8350" t="s">
        <v>20648</v>
      </c>
      <c r="J8350" t="s">
        <v>20646</v>
      </c>
    </row>
    <row r="8351" spans="1:10" x14ac:dyDescent="0.3">
      <c r="A8351" s="1">
        <v>42427</v>
      </c>
      <c r="B8351">
        <v>2016</v>
      </c>
      <c r="C8351">
        <v>2</v>
      </c>
      <c r="D8351" t="s">
        <v>20647</v>
      </c>
      <c r="E8351">
        <v>1</v>
      </c>
      <c r="F8351" s="1">
        <v>42401</v>
      </c>
      <c r="G8351">
        <v>6</v>
      </c>
      <c r="H8351" t="s">
        <v>20621</v>
      </c>
      <c r="I8351" t="s">
        <v>20648</v>
      </c>
      <c r="J8351" t="s">
        <v>20646</v>
      </c>
    </row>
    <row r="8352" spans="1:10" x14ac:dyDescent="0.3">
      <c r="A8352" s="1">
        <v>42403</v>
      </c>
      <c r="B8352">
        <v>2016</v>
      </c>
      <c r="C8352">
        <v>2</v>
      </c>
      <c r="D8352" t="s">
        <v>20647</v>
      </c>
      <c r="E8352">
        <v>1</v>
      </c>
      <c r="F8352" s="1">
        <v>42401</v>
      </c>
      <c r="G8352">
        <v>3</v>
      </c>
      <c r="H8352" t="s">
        <v>20622</v>
      </c>
      <c r="I8352" t="s">
        <v>20648</v>
      </c>
      <c r="J8352" t="s">
        <v>20646</v>
      </c>
    </row>
    <row r="8353" spans="1:10" x14ac:dyDescent="0.3">
      <c r="A8353" s="1">
        <v>42408</v>
      </c>
      <c r="B8353">
        <v>2016</v>
      </c>
      <c r="C8353">
        <v>2</v>
      </c>
      <c r="D8353" t="s">
        <v>20647</v>
      </c>
      <c r="E8353">
        <v>1</v>
      </c>
      <c r="F8353" s="1">
        <v>42401</v>
      </c>
      <c r="G8353">
        <v>1</v>
      </c>
      <c r="H8353" t="s">
        <v>20625</v>
      </c>
      <c r="I8353" t="s">
        <v>20648</v>
      </c>
      <c r="J8353" t="s">
        <v>20646</v>
      </c>
    </row>
    <row r="8354" spans="1:10" x14ac:dyDescent="0.3">
      <c r="A8354" s="1">
        <v>42421</v>
      </c>
      <c r="B8354">
        <v>2016</v>
      </c>
      <c r="C8354">
        <v>2</v>
      </c>
      <c r="D8354" t="s">
        <v>20647</v>
      </c>
      <c r="E8354">
        <v>1</v>
      </c>
      <c r="F8354" s="1">
        <v>42401</v>
      </c>
      <c r="G8354">
        <v>0</v>
      </c>
      <c r="H8354" t="s">
        <v>20623</v>
      </c>
      <c r="I8354" t="s">
        <v>20648</v>
      </c>
      <c r="J8354" t="s">
        <v>20646</v>
      </c>
    </row>
    <row r="8355" spans="1:10" x14ac:dyDescent="0.3">
      <c r="A8355" s="1">
        <v>42408</v>
      </c>
      <c r="B8355">
        <v>2016</v>
      </c>
      <c r="C8355">
        <v>2</v>
      </c>
      <c r="D8355" t="s">
        <v>20647</v>
      </c>
      <c r="E8355">
        <v>1</v>
      </c>
      <c r="F8355" s="1">
        <v>42401</v>
      </c>
      <c r="G8355">
        <v>1</v>
      </c>
      <c r="H8355" t="s">
        <v>20625</v>
      </c>
      <c r="I8355" t="s">
        <v>20648</v>
      </c>
      <c r="J8355" t="s">
        <v>20646</v>
      </c>
    </row>
    <row r="8356" spans="1:10" x14ac:dyDescent="0.3">
      <c r="A8356" s="1">
        <v>42405</v>
      </c>
      <c r="B8356">
        <v>2016</v>
      </c>
      <c r="C8356">
        <v>2</v>
      </c>
      <c r="D8356" t="s">
        <v>20647</v>
      </c>
      <c r="E8356">
        <v>1</v>
      </c>
      <c r="F8356" s="1">
        <v>42401</v>
      </c>
      <c r="G8356">
        <v>5</v>
      </c>
      <c r="H8356" t="s">
        <v>20617</v>
      </c>
      <c r="I8356" t="s">
        <v>20648</v>
      </c>
      <c r="J8356" t="s">
        <v>20646</v>
      </c>
    </row>
    <row r="8357" spans="1:10" x14ac:dyDescent="0.3">
      <c r="A8357" s="1">
        <v>42412</v>
      </c>
      <c r="B8357">
        <v>2016</v>
      </c>
      <c r="C8357">
        <v>2</v>
      </c>
      <c r="D8357" t="s">
        <v>20647</v>
      </c>
      <c r="E8357">
        <v>1</v>
      </c>
      <c r="F8357" s="1">
        <v>42401</v>
      </c>
      <c r="G8357">
        <v>5</v>
      </c>
      <c r="H8357" t="s">
        <v>20617</v>
      </c>
      <c r="I8357" t="s">
        <v>20648</v>
      </c>
      <c r="J8357" t="s">
        <v>20646</v>
      </c>
    </row>
    <row r="8358" spans="1:10" x14ac:dyDescent="0.3">
      <c r="A8358" s="1">
        <v>42403</v>
      </c>
      <c r="B8358">
        <v>2016</v>
      </c>
      <c r="C8358">
        <v>2</v>
      </c>
      <c r="D8358" t="s">
        <v>20647</v>
      </c>
      <c r="E8358">
        <v>1</v>
      </c>
      <c r="F8358" s="1">
        <v>42401</v>
      </c>
      <c r="G8358">
        <v>3</v>
      </c>
      <c r="H8358" t="s">
        <v>20622</v>
      </c>
      <c r="I8358" t="s">
        <v>20648</v>
      </c>
      <c r="J8358" t="s">
        <v>20646</v>
      </c>
    </row>
    <row r="8359" spans="1:10" x14ac:dyDescent="0.3">
      <c r="A8359" s="1">
        <v>42404</v>
      </c>
      <c r="B8359">
        <v>2016</v>
      </c>
      <c r="C8359">
        <v>2</v>
      </c>
      <c r="D8359" t="s">
        <v>20647</v>
      </c>
      <c r="E8359">
        <v>1</v>
      </c>
      <c r="F8359" s="1">
        <v>42401</v>
      </c>
      <c r="G8359">
        <v>4</v>
      </c>
      <c r="H8359" t="s">
        <v>20624</v>
      </c>
      <c r="I8359" t="s">
        <v>20648</v>
      </c>
      <c r="J8359" t="s">
        <v>20646</v>
      </c>
    </row>
    <row r="8360" spans="1:10" x14ac:dyDescent="0.3">
      <c r="A8360" s="1">
        <v>42427</v>
      </c>
      <c r="B8360">
        <v>2016</v>
      </c>
      <c r="C8360">
        <v>2</v>
      </c>
      <c r="D8360" t="s">
        <v>20647</v>
      </c>
      <c r="E8360">
        <v>1</v>
      </c>
      <c r="F8360" s="1">
        <v>42401</v>
      </c>
      <c r="G8360">
        <v>6</v>
      </c>
      <c r="H8360" t="s">
        <v>20621</v>
      </c>
      <c r="I8360" t="s">
        <v>20648</v>
      </c>
      <c r="J8360" t="s">
        <v>20646</v>
      </c>
    </row>
    <row r="8361" spans="1:10" x14ac:dyDescent="0.3">
      <c r="A8361" s="1">
        <v>42426</v>
      </c>
      <c r="B8361">
        <v>2016</v>
      </c>
      <c r="C8361">
        <v>2</v>
      </c>
      <c r="D8361" t="s">
        <v>20647</v>
      </c>
      <c r="E8361">
        <v>1</v>
      </c>
      <c r="F8361" s="1">
        <v>42401</v>
      </c>
      <c r="G8361">
        <v>5</v>
      </c>
      <c r="H8361" t="s">
        <v>20617</v>
      </c>
      <c r="I8361" t="s">
        <v>20648</v>
      </c>
      <c r="J8361" t="s">
        <v>20646</v>
      </c>
    </row>
    <row r="8362" spans="1:10" x14ac:dyDescent="0.3">
      <c r="A8362" s="1">
        <v>42401</v>
      </c>
      <c r="B8362">
        <v>2016</v>
      </c>
      <c r="C8362">
        <v>2</v>
      </c>
      <c r="D8362" t="s">
        <v>20647</v>
      </c>
      <c r="E8362">
        <v>1</v>
      </c>
      <c r="F8362" s="1">
        <v>42401</v>
      </c>
      <c r="G8362">
        <v>1</v>
      </c>
      <c r="H8362" t="s">
        <v>20625</v>
      </c>
      <c r="I8362" t="s">
        <v>20648</v>
      </c>
      <c r="J8362" t="s">
        <v>20646</v>
      </c>
    </row>
    <row r="8363" spans="1:10" x14ac:dyDescent="0.3">
      <c r="A8363" s="1">
        <v>42409</v>
      </c>
      <c r="B8363">
        <v>2016</v>
      </c>
      <c r="C8363">
        <v>2</v>
      </c>
      <c r="D8363" t="s">
        <v>20647</v>
      </c>
      <c r="E8363">
        <v>1</v>
      </c>
      <c r="F8363" s="1">
        <v>42401</v>
      </c>
      <c r="G8363">
        <v>2</v>
      </c>
      <c r="H8363" t="s">
        <v>20620</v>
      </c>
      <c r="I8363" t="s">
        <v>20648</v>
      </c>
      <c r="J8363" t="s">
        <v>20646</v>
      </c>
    </row>
    <row r="8364" spans="1:10" x14ac:dyDescent="0.3">
      <c r="A8364" s="1">
        <v>42428</v>
      </c>
      <c r="B8364">
        <v>2016</v>
      </c>
      <c r="C8364">
        <v>2</v>
      </c>
      <c r="D8364" t="s">
        <v>20647</v>
      </c>
      <c r="E8364">
        <v>1</v>
      </c>
      <c r="F8364" s="1">
        <v>42401</v>
      </c>
      <c r="G8364">
        <v>0</v>
      </c>
      <c r="H8364" t="s">
        <v>20623</v>
      </c>
      <c r="I8364" t="s">
        <v>20648</v>
      </c>
      <c r="J8364" t="s">
        <v>20646</v>
      </c>
    </row>
    <row r="8365" spans="1:10" x14ac:dyDescent="0.3">
      <c r="A8365" s="1">
        <v>42419</v>
      </c>
      <c r="B8365">
        <v>2016</v>
      </c>
      <c r="C8365">
        <v>2</v>
      </c>
      <c r="D8365" t="s">
        <v>20647</v>
      </c>
      <c r="E8365">
        <v>1</v>
      </c>
      <c r="F8365" s="1">
        <v>42401</v>
      </c>
      <c r="G8365">
        <v>5</v>
      </c>
      <c r="H8365" t="s">
        <v>20617</v>
      </c>
      <c r="I8365" t="s">
        <v>20648</v>
      </c>
      <c r="J8365" t="s">
        <v>20646</v>
      </c>
    </row>
    <row r="8366" spans="1:10" x14ac:dyDescent="0.3">
      <c r="A8366" s="1">
        <v>42420</v>
      </c>
      <c r="B8366">
        <v>2016</v>
      </c>
      <c r="C8366">
        <v>2</v>
      </c>
      <c r="D8366" t="s">
        <v>20647</v>
      </c>
      <c r="E8366">
        <v>1</v>
      </c>
      <c r="F8366" s="1">
        <v>42401</v>
      </c>
      <c r="G8366">
        <v>6</v>
      </c>
      <c r="H8366" t="s">
        <v>20621</v>
      </c>
      <c r="I8366" t="s">
        <v>20648</v>
      </c>
      <c r="J8366" t="s">
        <v>20646</v>
      </c>
    </row>
    <row r="8367" spans="1:10" x14ac:dyDescent="0.3">
      <c r="A8367" s="1">
        <v>42402</v>
      </c>
      <c r="B8367">
        <v>2016</v>
      </c>
      <c r="C8367">
        <v>2</v>
      </c>
      <c r="D8367" t="s">
        <v>20647</v>
      </c>
      <c r="E8367">
        <v>1</v>
      </c>
      <c r="F8367" s="1">
        <v>42401</v>
      </c>
      <c r="G8367">
        <v>2</v>
      </c>
      <c r="H8367" t="s">
        <v>20620</v>
      </c>
      <c r="I8367" t="s">
        <v>20648</v>
      </c>
      <c r="J8367" t="s">
        <v>20646</v>
      </c>
    </row>
    <row r="8368" spans="1:10" x14ac:dyDescent="0.3">
      <c r="A8368" s="1">
        <v>42419</v>
      </c>
      <c r="B8368">
        <v>2016</v>
      </c>
      <c r="C8368">
        <v>2</v>
      </c>
      <c r="D8368" t="s">
        <v>20647</v>
      </c>
      <c r="E8368">
        <v>1</v>
      </c>
      <c r="F8368" s="1">
        <v>42401</v>
      </c>
      <c r="G8368">
        <v>5</v>
      </c>
      <c r="H8368" t="s">
        <v>20617</v>
      </c>
      <c r="I8368" t="s">
        <v>20648</v>
      </c>
      <c r="J8368" t="s">
        <v>20646</v>
      </c>
    </row>
    <row r="8369" spans="1:10" x14ac:dyDescent="0.3">
      <c r="A8369" s="1">
        <v>42417</v>
      </c>
      <c r="B8369">
        <v>2016</v>
      </c>
      <c r="C8369">
        <v>2</v>
      </c>
      <c r="D8369" t="s">
        <v>20647</v>
      </c>
      <c r="E8369">
        <v>1</v>
      </c>
      <c r="F8369" s="1">
        <v>42401</v>
      </c>
      <c r="G8369">
        <v>3</v>
      </c>
      <c r="H8369" t="s">
        <v>20622</v>
      </c>
      <c r="I8369" t="s">
        <v>20648</v>
      </c>
      <c r="J8369" t="s">
        <v>20646</v>
      </c>
    </row>
    <row r="8370" spans="1:10" x14ac:dyDescent="0.3">
      <c r="A8370" s="1">
        <v>42405</v>
      </c>
      <c r="B8370">
        <v>2016</v>
      </c>
      <c r="C8370">
        <v>2</v>
      </c>
      <c r="D8370" t="s">
        <v>20647</v>
      </c>
      <c r="E8370">
        <v>1</v>
      </c>
      <c r="F8370" s="1">
        <v>42401</v>
      </c>
      <c r="G8370">
        <v>5</v>
      </c>
      <c r="H8370" t="s">
        <v>20617</v>
      </c>
      <c r="I8370" t="s">
        <v>20648</v>
      </c>
      <c r="J8370" t="s">
        <v>20646</v>
      </c>
    </row>
    <row r="8371" spans="1:10" x14ac:dyDescent="0.3">
      <c r="A8371" s="1">
        <v>42412</v>
      </c>
      <c r="B8371">
        <v>2016</v>
      </c>
      <c r="C8371">
        <v>2</v>
      </c>
      <c r="D8371" t="s">
        <v>20647</v>
      </c>
      <c r="E8371">
        <v>1</v>
      </c>
      <c r="F8371" s="1">
        <v>42401</v>
      </c>
      <c r="G8371">
        <v>5</v>
      </c>
      <c r="H8371" t="s">
        <v>20617</v>
      </c>
      <c r="I8371" t="s">
        <v>20648</v>
      </c>
      <c r="J8371" t="s">
        <v>20646</v>
      </c>
    </row>
    <row r="8372" spans="1:10" x14ac:dyDescent="0.3">
      <c r="A8372" s="1">
        <v>42408</v>
      </c>
      <c r="B8372">
        <v>2016</v>
      </c>
      <c r="C8372">
        <v>2</v>
      </c>
      <c r="D8372" t="s">
        <v>20647</v>
      </c>
      <c r="E8372">
        <v>1</v>
      </c>
      <c r="F8372" s="1">
        <v>42401</v>
      </c>
      <c r="G8372">
        <v>1</v>
      </c>
      <c r="H8372" t="s">
        <v>20625</v>
      </c>
      <c r="I8372" t="s">
        <v>20648</v>
      </c>
      <c r="J8372" t="s">
        <v>20646</v>
      </c>
    </row>
    <row r="8373" spans="1:10" x14ac:dyDescent="0.3">
      <c r="A8373" s="1">
        <v>42404</v>
      </c>
      <c r="B8373">
        <v>2016</v>
      </c>
      <c r="C8373">
        <v>2</v>
      </c>
      <c r="D8373" t="s">
        <v>20647</v>
      </c>
      <c r="E8373">
        <v>1</v>
      </c>
      <c r="F8373" s="1">
        <v>42401</v>
      </c>
      <c r="G8373">
        <v>4</v>
      </c>
      <c r="H8373" t="s">
        <v>20624</v>
      </c>
      <c r="I8373" t="s">
        <v>20648</v>
      </c>
      <c r="J8373" t="s">
        <v>20646</v>
      </c>
    </row>
    <row r="8374" spans="1:10" x14ac:dyDescent="0.3">
      <c r="A8374" s="1">
        <v>42410</v>
      </c>
      <c r="B8374">
        <v>2016</v>
      </c>
      <c r="C8374">
        <v>2</v>
      </c>
      <c r="D8374" t="s">
        <v>20647</v>
      </c>
      <c r="E8374">
        <v>1</v>
      </c>
      <c r="F8374" s="1">
        <v>42401</v>
      </c>
      <c r="G8374">
        <v>3</v>
      </c>
      <c r="H8374" t="s">
        <v>20622</v>
      </c>
      <c r="I8374" t="s">
        <v>20648</v>
      </c>
      <c r="J8374" t="s">
        <v>20646</v>
      </c>
    </row>
    <row r="8375" spans="1:10" x14ac:dyDescent="0.3">
      <c r="A8375" s="1">
        <v>42418</v>
      </c>
      <c r="B8375">
        <v>2016</v>
      </c>
      <c r="C8375">
        <v>2</v>
      </c>
      <c r="D8375" t="s">
        <v>20647</v>
      </c>
      <c r="E8375">
        <v>1</v>
      </c>
      <c r="F8375" s="1">
        <v>42401</v>
      </c>
      <c r="G8375">
        <v>4</v>
      </c>
      <c r="H8375" t="s">
        <v>20624</v>
      </c>
      <c r="I8375" t="s">
        <v>20648</v>
      </c>
      <c r="J8375" t="s">
        <v>20646</v>
      </c>
    </row>
    <row r="8376" spans="1:10" x14ac:dyDescent="0.3">
      <c r="A8376" s="1">
        <v>42413</v>
      </c>
      <c r="B8376">
        <v>2016</v>
      </c>
      <c r="C8376">
        <v>2</v>
      </c>
      <c r="D8376" t="s">
        <v>20647</v>
      </c>
      <c r="E8376">
        <v>1</v>
      </c>
      <c r="F8376" s="1">
        <v>42401</v>
      </c>
      <c r="G8376">
        <v>6</v>
      </c>
      <c r="H8376" t="s">
        <v>20621</v>
      </c>
      <c r="I8376" t="s">
        <v>20648</v>
      </c>
      <c r="J8376" t="s">
        <v>20646</v>
      </c>
    </row>
    <row r="8377" spans="1:10" x14ac:dyDescent="0.3">
      <c r="A8377" s="1">
        <v>42419</v>
      </c>
      <c r="B8377">
        <v>2016</v>
      </c>
      <c r="C8377">
        <v>2</v>
      </c>
      <c r="D8377" t="s">
        <v>20647</v>
      </c>
      <c r="E8377">
        <v>1</v>
      </c>
      <c r="F8377" s="1">
        <v>42401</v>
      </c>
      <c r="G8377">
        <v>5</v>
      </c>
      <c r="H8377" t="s">
        <v>20617</v>
      </c>
      <c r="I8377" t="s">
        <v>20648</v>
      </c>
      <c r="J8377" t="s">
        <v>20646</v>
      </c>
    </row>
    <row r="8378" spans="1:10" x14ac:dyDescent="0.3">
      <c r="A8378" s="1">
        <v>42420</v>
      </c>
      <c r="B8378">
        <v>2016</v>
      </c>
      <c r="C8378">
        <v>2</v>
      </c>
      <c r="D8378" t="s">
        <v>20647</v>
      </c>
      <c r="E8378">
        <v>1</v>
      </c>
      <c r="F8378" s="1">
        <v>42401</v>
      </c>
      <c r="G8378">
        <v>6</v>
      </c>
      <c r="H8378" t="s">
        <v>20621</v>
      </c>
      <c r="I8378" t="s">
        <v>20648</v>
      </c>
      <c r="J8378" t="s">
        <v>20646</v>
      </c>
    </row>
    <row r="8379" spans="1:10" x14ac:dyDescent="0.3">
      <c r="A8379" s="1">
        <v>42425</v>
      </c>
      <c r="B8379">
        <v>2016</v>
      </c>
      <c r="C8379">
        <v>2</v>
      </c>
      <c r="D8379" t="s">
        <v>20647</v>
      </c>
      <c r="E8379">
        <v>1</v>
      </c>
      <c r="F8379" s="1">
        <v>42401</v>
      </c>
      <c r="G8379">
        <v>4</v>
      </c>
      <c r="H8379" t="s">
        <v>20624</v>
      </c>
      <c r="I8379" t="s">
        <v>20648</v>
      </c>
      <c r="J8379" t="s">
        <v>20646</v>
      </c>
    </row>
    <row r="8380" spans="1:10" x14ac:dyDescent="0.3">
      <c r="A8380" s="1">
        <v>42417</v>
      </c>
      <c r="B8380">
        <v>2016</v>
      </c>
      <c r="C8380">
        <v>2</v>
      </c>
      <c r="D8380" t="s">
        <v>20647</v>
      </c>
      <c r="E8380">
        <v>1</v>
      </c>
      <c r="F8380" s="1">
        <v>42401</v>
      </c>
      <c r="G8380">
        <v>3</v>
      </c>
      <c r="H8380" t="s">
        <v>20622</v>
      </c>
      <c r="I8380" t="s">
        <v>20648</v>
      </c>
      <c r="J8380" t="s">
        <v>20646</v>
      </c>
    </row>
    <row r="8381" spans="1:10" x14ac:dyDescent="0.3">
      <c r="A8381" s="1">
        <v>42404</v>
      </c>
      <c r="B8381">
        <v>2016</v>
      </c>
      <c r="C8381">
        <v>2</v>
      </c>
      <c r="D8381" t="s">
        <v>20647</v>
      </c>
      <c r="E8381">
        <v>1</v>
      </c>
      <c r="F8381" s="1">
        <v>42401</v>
      </c>
      <c r="G8381">
        <v>4</v>
      </c>
      <c r="H8381" t="s">
        <v>20624</v>
      </c>
      <c r="I8381" t="s">
        <v>20648</v>
      </c>
      <c r="J8381" t="s">
        <v>20646</v>
      </c>
    </row>
    <row r="8382" spans="1:10" x14ac:dyDescent="0.3">
      <c r="A8382" s="1">
        <v>42413</v>
      </c>
      <c r="B8382">
        <v>2016</v>
      </c>
      <c r="C8382">
        <v>2</v>
      </c>
      <c r="D8382" t="s">
        <v>20647</v>
      </c>
      <c r="E8382">
        <v>1</v>
      </c>
      <c r="F8382" s="1">
        <v>42401</v>
      </c>
      <c r="G8382">
        <v>6</v>
      </c>
      <c r="H8382" t="s">
        <v>20621</v>
      </c>
      <c r="I8382" t="s">
        <v>20648</v>
      </c>
      <c r="J8382" t="s">
        <v>20646</v>
      </c>
    </row>
    <row r="8383" spans="1:10" x14ac:dyDescent="0.3">
      <c r="A8383" s="1">
        <v>42418</v>
      </c>
      <c r="B8383">
        <v>2016</v>
      </c>
      <c r="C8383">
        <v>2</v>
      </c>
      <c r="D8383" t="s">
        <v>20647</v>
      </c>
      <c r="E8383">
        <v>1</v>
      </c>
      <c r="F8383" s="1">
        <v>42401</v>
      </c>
      <c r="G8383">
        <v>4</v>
      </c>
      <c r="H8383" t="s">
        <v>20624</v>
      </c>
      <c r="I8383" t="s">
        <v>20648</v>
      </c>
      <c r="J8383" t="s">
        <v>20646</v>
      </c>
    </row>
    <row r="8384" spans="1:10" x14ac:dyDescent="0.3">
      <c r="A8384" s="1">
        <v>42402</v>
      </c>
      <c r="B8384">
        <v>2016</v>
      </c>
      <c r="C8384">
        <v>2</v>
      </c>
      <c r="D8384" t="s">
        <v>20647</v>
      </c>
      <c r="E8384">
        <v>1</v>
      </c>
      <c r="F8384" s="1">
        <v>42401</v>
      </c>
      <c r="G8384">
        <v>2</v>
      </c>
      <c r="H8384" t="s">
        <v>20620</v>
      </c>
      <c r="I8384" t="s">
        <v>20648</v>
      </c>
      <c r="J8384" t="s">
        <v>20646</v>
      </c>
    </row>
    <row r="8385" spans="1:10" x14ac:dyDescent="0.3">
      <c r="A8385" s="1">
        <v>42426</v>
      </c>
      <c r="B8385">
        <v>2016</v>
      </c>
      <c r="C8385">
        <v>2</v>
      </c>
      <c r="D8385" t="s">
        <v>20647</v>
      </c>
      <c r="E8385">
        <v>1</v>
      </c>
      <c r="F8385" s="1">
        <v>42401</v>
      </c>
      <c r="G8385">
        <v>5</v>
      </c>
      <c r="H8385" t="s">
        <v>20617</v>
      </c>
      <c r="I8385" t="s">
        <v>20648</v>
      </c>
      <c r="J8385" t="s">
        <v>20646</v>
      </c>
    </row>
    <row r="8386" spans="1:10" x14ac:dyDescent="0.3">
      <c r="A8386" s="1">
        <v>42412</v>
      </c>
      <c r="B8386">
        <v>2016</v>
      </c>
      <c r="C8386">
        <v>2</v>
      </c>
      <c r="D8386" t="s">
        <v>20647</v>
      </c>
      <c r="E8386">
        <v>1</v>
      </c>
      <c r="F8386" s="1">
        <v>42401</v>
      </c>
      <c r="G8386">
        <v>5</v>
      </c>
      <c r="H8386" t="s">
        <v>20617</v>
      </c>
      <c r="I8386" t="s">
        <v>20648</v>
      </c>
      <c r="J8386" t="s">
        <v>20646</v>
      </c>
    </row>
    <row r="8387" spans="1:10" x14ac:dyDescent="0.3">
      <c r="A8387" s="1">
        <v>42424</v>
      </c>
      <c r="B8387">
        <v>2016</v>
      </c>
      <c r="C8387">
        <v>2</v>
      </c>
      <c r="D8387" t="s">
        <v>20647</v>
      </c>
      <c r="E8387">
        <v>1</v>
      </c>
      <c r="F8387" s="1">
        <v>42401</v>
      </c>
      <c r="G8387">
        <v>3</v>
      </c>
      <c r="H8387" t="s">
        <v>20622</v>
      </c>
      <c r="I8387" t="s">
        <v>20648</v>
      </c>
      <c r="J8387" t="s">
        <v>20646</v>
      </c>
    </row>
    <row r="8388" spans="1:10" x14ac:dyDescent="0.3">
      <c r="A8388" s="1">
        <v>42402</v>
      </c>
      <c r="B8388">
        <v>2016</v>
      </c>
      <c r="C8388">
        <v>2</v>
      </c>
      <c r="D8388" t="s">
        <v>20647</v>
      </c>
      <c r="E8388">
        <v>1</v>
      </c>
      <c r="F8388" s="1">
        <v>42401</v>
      </c>
      <c r="G8388">
        <v>2</v>
      </c>
      <c r="H8388" t="s">
        <v>20620</v>
      </c>
      <c r="I8388" t="s">
        <v>20648</v>
      </c>
      <c r="J8388" t="s">
        <v>20646</v>
      </c>
    </row>
    <row r="8389" spans="1:10" x14ac:dyDescent="0.3">
      <c r="A8389" s="1">
        <v>42414</v>
      </c>
      <c r="B8389">
        <v>2016</v>
      </c>
      <c r="C8389">
        <v>2</v>
      </c>
      <c r="D8389" t="s">
        <v>20647</v>
      </c>
      <c r="E8389">
        <v>1</v>
      </c>
      <c r="F8389" s="1">
        <v>42401</v>
      </c>
      <c r="G8389">
        <v>0</v>
      </c>
      <c r="H8389" t="s">
        <v>20623</v>
      </c>
      <c r="I8389" t="s">
        <v>20648</v>
      </c>
      <c r="J8389" t="s">
        <v>20646</v>
      </c>
    </row>
    <row r="8390" spans="1:10" x14ac:dyDescent="0.3">
      <c r="A8390" s="1">
        <v>42424</v>
      </c>
      <c r="B8390">
        <v>2016</v>
      </c>
      <c r="C8390">
        <v>2</v>
      </c>
      <c r="D8390" t="s">
        <v>20647</v>
      </c>
      <c r="E8390">
        <v>1</v>
      </c>
      <c r="F8390" s="1">
        <v>42401</v>
      </c>
      <c r="G8390">
        <v>3</v>
      </c>
      <c r="H8390" t="s">
        <v>20622</v>
      </c>
      <c r="I8390" t="s">
        <v>20648</v>
      </c>
      <c r="J8390" t="s">
        <v>20646</v>
      </c>
    </row>
    <row r="8391" spans="1:10" x14ac:dyDescent="0.3">
      <c r="A8391" s="1">
        <v>42428</v>
      </c>
      <c r="B8391">
        <v>2016</v>
      </c>
      <c r="C8391">
        <v>2</v>
      </c>
      <c r="D8391" t="s">
        <v>20647</v>
      </c>
      <c r="E8391">
        <v>1</v>
      </c>
      <c r="F8391" s="1">
        <v>42401</v>
      </c>
      <c r="G8391">
        <v>0</v>
      </c>
      <c r="H8391" t="s">
        <v>20623</v>
      </c>
      <c r="I8391" t="s">
        <v>20648</v>
      </c>
      <c r="J8391" t="s">
        <v>20646</v>
      </c>
    </row>
    <row r="8392" spans="1:10" x14ac:dyDescent="0.3">
      <c r="A8392" s="1">
        <v>42423</v>
      </c>
      <c r="B8392">
        <v>2016</v>
      </c>
      <c r="C8392">
        <v>2</v>
      </c>
      <c r="D8392" t="s">
        <v>20647</v>
      </c>
      <c r="E8392">
        <v>1</v>
      </c>
      <c r="F8392" s="1">
        <v>42401</v>
      </c>
      <c r="G8392">
        <v>2</v>
      </c>
      <c r="H8392" t="s">
        <v>20620</v>
      </c>
      <c r="I8392" t="s">
        <v>20648</v>
      </c>
      <c r="J8392" t="s">
        <v>20646</v>
      </c>
    </row>
    <row r="8393" spans="1:10" x14ac:dyDescent="0.3">
      <c r="A8393" s="1">
        <v>42405</v>
      </c>
      <c r="B8393">
        <v>2016</v>
      </c>
      <c r="C8393">
        <v>2</v>
      </c>
      <c r="D8393" t="s">
        <v>20647</v>
      </c>
      <c r="E8393">
        <v>1</v>
      </c>
      <c r="F8393" s="1">
        <v>42401</v>
      </c>
      <c r="G8393">
        <v>5</v>
      </c>
      <c r="H8393" t="s">
        <v>20617</v>
      </c>
      <c r="I8393" t="s">
        <v>20648</v>
      </c>
      <c r="J8393" t="s">
        <v>20646</v>
      </c>
    </row>
    <row r="8394" spans="1:10" x14ac:dyDescent="0.3">
      <c r="A8394" s="1">
        <v>42418</v>
      </c>
      <c r="B8394">
        <v>2016</v>
      </c>
      <c r="C8394">
        <v>2</v>
      </c>
      <c r="D8394" t="s">
        <v>20647</v>
      </c>
      <c r="E8394">
        <v>1</v>
      </c>
      <c r="F8394" s="1">
        <v>42401</v>
      </c>
      <c r="G8394">
        <v>4</v>
      </c>
      <c r="H8394" t="s">
        <v>20624</v>
      </c>
      <c r="I8394" t="s">
        <v>20648</v>
      </c>
      <c r="J8394" t="s">
        <v>20646</v>
      </c>
    </row>
    <row r="8395" spans="1:10" x14ac:dyDescent="0.3">
      <c r="A8395" s="1">
        <v>42406</v>
      </c>
      <c r="B8395">
        <v>2016</v>
      </c>
      <c r="C8395">
        <v>2</v>
      </c>
      <c r="D8395" t="s">
        <v>20647</v>
      </c>
      <c r="E8395">
        <v>1</v>
      </c>
      <c r="F8395" s="1">
        <v>42401</v>
      </c>
      <c r="G8395">
        <v>6</v>
      </c>
      <c r="H8395" t="s">
        <v>20621</v>
      </c>
      <c r="I8395" t="s">
        <v>20648</v>
      </c>
      <c r="J8395" t="s">
        <v>20646</v>
      </c>
    </row>
    <row r="8396" spans="1:10" x14ac:dyDescent="0.3">
      <c r="A8396" s="1">
        <v>42401</v>
      </c>
      <c r="B8396">
        <v>2016</v>
      </c>
      <c r="C8396">
        <v>2</v>
      </c>
      <c r="D8396" t="s">
        <v>20647</v>
      </c>
      <c r="E8396">
        <v>1</v>
      </c>
      <c r="F8396" s="1">
        <v>42401</v>
      </c>
      <c r="G8396">
        <v>1</v>
      </c>
      <c r="H8396" t="s">
        <v>20625</v>
      </c>
      <c r="I8396" t="s">
        <v>20648</v>
      </c>
      <c r="J8396" t="s">
        <v>20646</v>
      </c>
    </row>
    <row r="8397" spans="1:10" x14ac:dyDescent="0.3">
      <c r="A8397" s="1">
        <v>42415</v>
      </c>
      <c r="B8397">
        <v>2016</v>
      </c>
      <c r="C8397">
        <v>2</v>
      </c>
      <c r="D8397" t="s">
        <v>20647</v>
      </c>
      <c r="E8397">
        <v>1</v>
      </c>
      <c r="F8397" s="1">
        <v>42401</v>
      </c>
      <c r="G8397">
        <v>1</v>
      </c>
      <c r="H8397" t="s">
        <v>20625</v>
      </c>
      <c r="I8397" t="s">
        <v>20648</v>
      </c>
      <c r="J8397" t="s">
        <v>20646</v>
      </c>
    </row>
    <row r="8398" spans="1:10" x14ac:dyDescent="0.3">
      <c r="A8398" s="1">
        <v>42413</v>
      </c>
      <c r="B8398">
        <v>2016</v>
      </c>
      <c r="C8398">
        <v>2</v>
      </c>
      <c r="D8398" t="s">
        <v>20647</v>
      </c>
      <c r="E8398">
        <v>1</v>
      </c>
      <c r="F8398" s="1">
        <v>42401</v>
      </c>
      <c r="G8398">
        <v>6</v>
      </c>
      <c r="H8398" t="s">
        <v>20621</v>
      </c>
      <c r="I8398" t="s">
        <v>20648</v>
      </c>
      <c r="J8398" t="s">
        <v>20646</v>
      </c>
    </row>
    <row r="8399" spans="1:10" x14ac:dyDescent="0.3">
      <c r="A8399" s="1">
        <v>42404</v>
      </c>
      <c r="B8399">
        <v>2016</v>
      </c>
      <c r="C8399">
        <v>2</v>
      </c>
      <c r="D8399" t="s">
        <v>20647</v>
      </c>
      <c r="E8399">
        <v>1</v>
      </c>
      <c r="F8399" s="1">
        <v>42401</v>
      </c>
      <c r="G8399">
        <v>4</v>
      </c>
      <c r="H8399" t="s">
        <v>20624</v>
      </c>
      <c r="I8399" t="s">
        <v>20648</v>
      </c>
      <c r="J8399" t="s">
        <v>20646</v>
      </c>
    </row>
    <row r="8400" spans="1:10" x14ac:dyDescent="0.3">
      <c r="A8400" s="1">
        <v>42424</v>
      </c>
      <c r="B8400">
        <v>2016</v>
      </c>
      <c r="C8400">
        <v>2</v>
      </c>
      <c r="D8400" t="s">
        <v>20647</v>
      </c>
      <c r="E8400">
        <v>1</v>
      </c>
      <c r="F8400" s="1">
        <v>42401</v>
      </c>
      <c r="G8400">
        <v>3</v>
      </c>
      <c r="H8400" t="s">
        <v>20622</v>
      </c>
      <c r="I8400" t="s">
        <v>20648</v>
      </c>
      <c r="J8400" t="s">
        <v>20646</v>
      </c>
    </row>
    <row r="8401" spans="1:10" x14ac:dyDescent="0.3">
      <c r="A8401" s="1">
        <v>42422</v>
      </c>
      <c r="B8401">
        <v>2016</v>
      </c>
      <c r="C8401">
        <v>2</v>
      </c>
      <c r="D8401" t="s">
        <v>20647</v>
      </c>
      <c r="E8401">
        <v>1</v>
      </c>
      <c r="F8401" s="1">
        <v>42401</v>
      </c>
      <c r="G8401">
        <v>1</v>
      </c>
      <c r="H8401" t="s">
        <v>20625</v>
      </c>
      <c r="I8401" t="s">
        <v>20648</v>
      </c>
      <c r="J8401" t="s">
        <v>20646</v>
      </c>
    </row>
    <row r="8402" spans="1:10" x14ac:dyDescent="0.3">
      <c r="A8402" s="1">
        <v>42414</v>
      </c>
      <c r="B8402">
        <v>2016</v>
      </c>
      <c r="C8402">
        <v>2</v>
      </c>
      <c r="D8402" t="s">
        <v>20647</v>
      </c>
      <c r="E8402">
        <v>1</v>
      </c>
      <c r="F8402" s="1">
        <v>42401</v>
      </c>
      <c r="G8402">
        <v>0</v>
      </c>
      <c r="H8402" t="s">
        <v>20623</v>
      </c>
      <c r="I8402" t="s">
        <v>20648</v>
      </c>
      <c r="J8402" t="s">
        <v>20646</v>
      </c>
    </row>
    <row r="8403" spans="1:10" x14ac:dyDescent="0.3">
      <c r="A8403" s="1">
        <v>42401</v>
      </c>
      <c r="B8403">
        <v>2016</v>
      </c>
      <c r="C8403">
        <v>2</v>
      </c>
      <c r="D8403" t="s">
        <v>20647</v>
      </c>
      <c r="E8403">
        <v>1</v>
      </c>
      <c r="F8403" s="1">
        <v>42401</v>
      </c>
      <c r="G8403">
        <v>1</v>
      </c>
      <c r="H8403" t="s">
        <v>20625</v>
      </c>
      <c r="I8403" t="s">
        <v>20648</v>
      </c>
      <c r="J8403" t="s">
        <v>20646</v>
      </c>
    </row>
    <row r="8404" spans="1:10" x14ac:dyDescent="0.3">
      <c r="A8404" s="1">
        <v>42401</v>
      </c>
      <c r="B8404">
        <v>2016</v>
      </c>
      <c r="C8404">
        <v>2</v>
      </c>
      <c r="D8404" t="s">
        <v>20647</v>
      </c>
      <c r="E8404">
        <v>1</v>
      </c>
      <c r="F8404" s="1">
        <v>42401</v>
      </c>
      <c r="G8404">
        <v>1</v>
      </c>
      <c r="H8404" t="s">
        <v>20625</v>
      </c>
      <c r="I8404" t="s">
        <v>20648</v>
      </c>
      <c r="J8404" t="s">
        <v>20646</v>
      </c>
    </row>
    <row r="8405" spans="1:10" x14ac:dyDescent="0.3">
      <c r="A8405" s="1">
        <v>42427</v>
      </c>
      <c r="B8405">
        <v>2016</v>
      </c>
      <c r="C8405">
        <v>2</v>
      </c>
      <c r="D8405" t="s">
        <v>20647</v>
      </c>
      <c r="E8405">
        <v>1</v>
      </c>
      <c r="F8405" s="1">
        <v>42401</v>
      </c>
      <c r="G8405">
        <v>6</v>
      </c>
      <c r="H8405" t="s">
        <v>20621</v>
      </c>
      <c r="I8405" t="s">
        <v>20648</v>
      </c>
      <c r="J8405" t="s">
        <v>20646</v>
      </c>
    </row>
    <row r="8406" spans="1:10" x14ac:dyDescent="0.3">
      <c r="A8406" s="1">
        <v>42423</v>
      </c>
      <c r="B8406">
        <v>2016</v>
      </c>
      <c r="C8406">
        <v>2</v>
      </c>
      <c r="D8406" t="s">
        <v>20647</v>
      </c>
      <c r="E8406">
        <v>1</v>
      </c>
      <c r="F8406" s="1">
        <v>42401</v>
      </c>
      <c r="G8406">
        <v>2</v>
      </c>
      <c r="H8406" t="s">
        <v>20620</v>
      </c>
      <c r="I8406" t="s">
        <v>20648</v>
      </c>
      <c r="J8406" t="s">
        <v>20646</v>
      </c>
    </row>
    <row r="8407" spans="1:10" x14ac:dyDescent="0.3">
      <c r="A8407" s="1">
        <v>41320</v>
      </c>
      <c r="B8407">
        <v>2013</v>
      </c>
      <c r="C8407">
        <v>2</v>
      </c>
      <c r="D8407" t="s">
        <v>20647</v>
      </c>
      <c r="E8407">
        <v>1</v>
      </c>
      <c r="F8407" s="1">
        <v>41306</v>
      </c>
      <c r="G8407">
        <v>5</v>
      </c>
      <c r="H8407" t="s">
        <v>20617</v>
      </c>
      <c r="I8407" t="s">
        <v>20648</v>
      </c>
      <c r="J8407" t="s">
        <v>20646</v>
      </c>
    </row>
    <row r="8408" spans="1:10" x14ac:dyDescent="0.3">
      <c r="A8408" s="1">
        <v>41312</v>
      </c>
      <c r="B8408">
        <v>2013</v>
      </c>
      <c r="C8408">
        <v>2</v>
      </c>
      <c r="D8408" t="s">
        <v>20647</v>
      </c>
      <c r="E8408">
        <v>1</v>
      </c>
      <c r="F8408" s="1">
        <v>41306</v>
      </c>
      <c r="G8408">
        <v>4</v>
      </c>
      <c r="H8408" t="s">
        <v>20624</v>
      </c>
      <c r="I8408" t="s">
        <v>20648</v>
      </c>
      <c r="J8408" t="s">
        <v>20646</v>
      </c>
    </row>
    <row r="8409" spans="1:10" x14ac:dyDescent="0.3">
      <c r="A8409" s="1">
        <v>41312</v>
      </c>
      <c r="B8409">
        <v>2013</v>
      </c>
      <c r="C8409">
        <v>2</v>
      </c>
      <c r="D8409" t="s">
        <v>20647</v>
      </c>
      <c r="E8409">
        <v>1</v>
      </c>
      <c r="F8409" s="1">
        <v>41306</v>
      </c>
      <c r="G8409">
        <v>4</v>
      </c>
      <c r="H8409" t="s">
        <v>20624</v>
      </c>
      <c r="I8409" t="s">
        <v>20648</v>
      </c>
      <c r="J8409" t="s">
        <v>20646</v>
      </c>
    </row>
    <row r="8410" spans="1:10" x14ac:dyDescent="0.3">
      <c r="A8410" s="1">
        <v>41329</v>
      </c>
      <c r="B8410">
        <v>2013</v>
      </c>
      <c r="C8410">
        <v>2</v>
      </c>
      <c r="D8410" t="s">
        <v>20647</v>
      </c>
      <c r="E8410">
        <v>1</v>
      </c>
      <c r="F8410" s="1">
        <v>41306</v>
      </c>
      <c r="G8410">
        <v>0</v>
      </c>
      <c r="H8410" t="s">
        <v>20623</v>
      </c>
      <c r="I8410" t="s">
        <v>20648</v>
      </c>
      <c r="J8410" t="s">
        <v>20646</v>
      </c>
    </row>
    <row r="8411" spans="1:10" x14ac:dyDescent="0.3">
      <c r="A8411" s="1">
        <v>41310</v>
      </c>
      <c r="B8411">
        <v>2013</v>
      </c>
      <c r="C8411">
        <v>2</v>
      </c>
      <c r="D8411" t="s">
        <v>20647</v>
      </c>
      <c r="E8411">
        <v>1</v>
      </c>
      <c r="F8411" s="1">
        <v>41306</v>
      </c>
      <c r="G8411">
        <v>2</v>
      </c>
      <c r="H8411" t="s">
        <v>20620</v>
      </c>
      <c r="I8411" t="s">
        <v>20648</v>
      </c>
      <c r="J8411" t="s">
        <v>20646</v>
      </c>
    </row>
    <row r="8412" spans="1:10" x14ac:dyDescent="0.3">
      <c r="A8412" s="1">
        <v>41324</v>
      </c>
      <c r="B8412">
        <v>2013</v>
      </c>
      <c r="C8412">
        <v>2</v>
      </c>
      <c r="D8412" t="s">
        <v>20647</v>
      </c>
      <c r="E8412">
        <v>1</v>
      </c>
      <c r="F8412" s="1">
        <v>41306</v>
      </c>
      <c r="G8412">
        <v>2</v>
      </c>
      <c r="H8412" t="s">
        <v>20620</v>
      </c>
      <c r="I8412" t="s">
        <v>20648</v>
      </c>
      <c r="J8412" t="s">
        <v>20646</v>
      </c>
    </row>
    <row r="8413" spans="1:10" x14ac:dyDescent="0.3">
      <c r="A8413" s="1">
        <v>41312</v>
      </c>
      <c r="B8413">
        <v>2013</v>
      </c>
      <c r="C8413">
        <v>2</v>
      </c>
      <c r="D8413" t="s">
        <v>20647</v>
      </c>
      <c r="E8413">
        <v>1</v>
      </c>
      <c r="F8413" s="1">
        <v>41306</v>
      </c>
      <c r="G8413">
        <v>4</v>
      </c>
      <c r="H8413" t="s">
        <v>20624</v>
      </c>
      <c r="I8413" t="s">
        <v>20648</v>
      </c>
      <c r="J8413" t="s">
        <v>20646</v>
      </c>
    </row>
    <row r="8414" spans="1:10" x14ac:dyDescent="0.3">
      <c r="A8414" s="1">
        <v>41331</v>
      </c>
      <c r="B8414">
        <v>2013</v>
      </c>
      <c r="C8414">
        <v>2</v>
      </c>
      <c r="D8414" t="s">
        <v>20647</v>
      </c>
      <c r="E8414">
        <v>1</v>
      </c>
      <c r="F8414" s="1">
        <v>41306</v>
      </c>
      <c r="G8414">
        <v>2</v>
      </c>
      <c r="H8414" t="s">
        <v>20620</v>
      </c>
      <c r="I8414" t="s">
        <v>20648</v>
      </c>
      <c r="J8414" t="s">
        <v>20646</v>
      </c>
    </row>
    <row r="8415" spans="1:10" x14ac:dyDescent="0.3">
      <c r="A8415" s="1">
        <v>41316</v>
      </c>
      <c r="B8415">
        <v>2013</v>
      </c>
      <c r="C8415">
        <v>2</v>
      </c>
      <c r="D8415" t="s">
        <v>20647</v>
      </c>
      <c r="E8415">
        <v>1</v>
      </c>
      <c r="F8415" s="1">
        <v>41306</v>
      </c>
      <c r="G8415">
        <v>1</v>
      </c>
      <c r="H8415" t="s">
        <v>20625</v>
      </c>
      <c r="I8415" t="s">
        <v>20648</v>
      </c>
      <c r="J8415" t="s">
        <v>20646</v>
      </c>
    </row>
    <row r="8416" spans="1:10" x14ac:dyDescent="0.3">
      <c r="A8416" s="1">
        <v>41324</v>
      </c>
      <c r="B8416">
        <v>2013</v>
      </c>
      <c r="C8416">
        <v>2</v>
      </c>
      <c r="D8416" t="s">
        <v>20647</v>
      </c>
      <c r="E8416">
        <v>1</v>
      </c>
      <c r="F8416" s="1">
        <v>41306</v>
      </c>
      <c r="G8416">
        <v>2</v>
      </c>
      <c r="H8416" t="s">
        <v>20620</v>
      </c>
      <c r="I8416" t="s">
        <v>20648</v>
      </c>
      <c r="J8416" t="s">
        <v>20646</v>
      </c>
    </row>
    <row r="8417" spans="1:10" x14ac:dyDescent="0.3">
      <c r="A8417" s="1">
        <v>41307</v>
      </c>
      <c r="B8417">
        <v>2013</v>
      </c>
      <c r="C8417">
        <v>2</v>
      </c>
      <c r="D8417" t="s">
        <v>20647</v>
      </c>
      <c r="E8417">
        <v>1</v>
      </c>
      <c r="F8417" s="1">
        <v>41306</v>
      </c>
      <c r="G8417">
        <v>6</v>
      </c>
      <c r="H8417" t="s">
        <v>20621</v>
      </c>
      <c r="I8417" t="s">
        <v>20648</v>
      </c>
      <c r="J8417" t="s">
        <v>20646</v>
      </c>
    </row>
    <row r="8418" spans="1:10" x14ac:dyDescent="0.3">
      <c r="A8418" s="1">
        <v>41320</v>
      </c>
      <c r="B8418">
        <v>2013</v>
      </c>
      <c r="C8418">
        <v>2</v>
      </c>
      <c r="D8418" t="s">
        <v>20647</v>
      </c>
      <c r="E8418">
        <v>1</v>
      </c>
      <c r="F8418" s="1">
        <v>41306</v>
      </c>
      <c r="G8418">
        <v>5</v>
      </c>
      <c r="H8418" t="s">
        <v>20617</v>
      </c>
      <c r="I8418" t="s">
        <v>20648</v>
      </c>
      <c r="J8418" t="s">
        <v>20646</v>
      </c>
    </row>
    <row r="8419" spans="1:10" x14ac:dyDescent="0.3">
      <c r="A8419" s="1">
        <v>41320</v>
      </c>
      <c r="B8419">
        <v>2013</v>
      </c>
      <c r="C8419">
        <v>2</v>
      </c>
      <c r="D8419" t="s">
        <v>20647</v>
      </c>
      <c r="E8419">
        <v>1</v>
      </c>
      <c r="F8419" s="1">
        <v>41306</v>
      </c>
      <c r="G8419">
        <v>5</v>
      </c>
      <c r="H8419" t="s">
        <v>20617</v>
      </c>
      <c r="I8419" t="s">
        <v>20648</v>
      </c>
      <c r="J8419" t="s">
        <v>20646</v>
      </c>
    </row>
    <row r="8420" spans="1:10" x14ac:dyDescent="0.3">
      <c r="A8420" s="1">
        <v>41321</v>
      </c>
      <c r="B8420">
        <v>2013</v>
      </c>
      <c r="C8420">
        <v>2</v>
      </c>
      <c r="D8420" t="s">
        <v>20647</v>
      </c>
      <c r="E8420">
        <v>1</v>
      </c>
      <c r="F8420" s="1">
        <v>41306</v>
      </c>
      <c r="G8420">
        <v>6</v>
      </c>
      <c r="H8420" t="s">
        <v>20621</v>
      </c>
      <c r="I8420" t="s">
        <v>20648</v>
      </c>
      <c r="J8420" t="s">
        <v>20646</v>
      </c>
    </row>
    <row r="8421" spans="1:10" x14ac:dyDescent="0.3">
      <c r="A8421" s="1">
        <v>41318</v>
      </c>
      <c r="B8421">
        <v>2013</v>
      </c>
      <c r="C8421">
        <v>2</v>
      </c>
      <c r="D8421" t="s">
        <v>20647</v>
      </c>
      <c r="E8421">
        <v>1</v>
      </c>
      <c r="F8421" s="1">
        <v>41306</v>
      </c>
      <c r="G8421">
        <v>3</v>
      </c>
      <c r="H8421" t="s">
        <v>20622</v>
      </c>
      <c r="I8421" t="s">
        <v>20648</v>
      </c>
      <c r="J8421" t="s">
        <v>20646</v>
      </c>
    </row>
    <row r="8422" spans="1:10" x14ac:dyDescent="0.3">
      <c r="A8422" s="1">
        <v>41329</v>
      </c>
      <c r="B8422">
        <v>2013</v>
      </c>
      <c r="C8422">
        <v>2</v>
      </c>
      <c r="D8422" t="s">
        <v>20647</v>
      </c>
      <c r="E8422">
        <v>1</v>
      </c>
      <c r="F8422" s="1">
        <v>41306</v>
      </c>
      <c r="G8422">
        <v>0</v>
      </c>
      <c r="H8422" t="s">
        <v>20623</v>
      </c>
      <c r="I8422" t="s">
        <v>20648</v>
      </c>
      <c r="J8422" t="s">
        <v>20646</v>
      </c>
    </row>
    <row r="8423" spans="1:10" x14ac:dyDescent="0.3">
      <c r="A8423" s="1">
        <v>41331</v>
      </c>
      <c r="B8423">
        <v>2013</v>
      </c>
      <c r="C8423">
        <v>2</v>
      </c>
      <c r="D8423" t="s">
        <v>20647</v>
      </c>
      <c r="E8423">
        <v>1</v>
      </c>
      <c r="F8423" s="1">
        <v>41306</v>
      </c>
      <c r="G8423">
        <v>2</v>
      </c>
      <c r="H8423" t="s">
        <v>20620</v>
      </c>
      <c r="I8423" t="s">
        <v>20648</v>
      </c>
      <c r="J8423" t="s">
        <v>20646</v>
      </c>
    </row>
    <row r="8424" spans="1:10" x14ac:dyDescent="0.3">
      <c r="A8424" s="1">
        <v>41310</v>
      </c>
      <c r="B8424">
        <v>2013</v>
      </c>
      <c r="C8424">
        <v>2</v>
      </c>
      <c r="D8424" t="s">
        <v>20647</v>
      </c>
      <c r="E8424">
        <v>1</v>
      </c>
      <c r="F8424" s="1">
        <v>41306</v>
      </c>
      <c r="G8424">
        <v>2</v>
      </c>
      <c r="H8424" t="s">
        <v>20620</v>
      </c>
      <c r="I8424" t="s">
        <v>20648</v>
      </c>
      <c r="J8424" t="s">
        <v>20646</v>
      </c>
    </row>
    <row r="8425" spans="1:10" x14ac:dyDescent="0.3">
      <c r="A8425" s="1">
        <v>41314</v>
      </c>
      <c r="B8425">
        <v>2013</v>
      </c>
      <c r="C8425">
        <v>2</v>
      </c>
      <c r="D8425" t="s">
        <v>20647</v>
      </c>
      <c r="E8425">
        <v>1</v>
      </c>
      <c r="F8425" s="1">
        <v>41306</v>
      </c>
      <c r="G8425">
        <v>6</v>
      </c>
      <c r="H8425" t="s">
        <v>20621</v>
      </c>
      <c r="I8425" t="s">
        <v>20648</v>
      </c>
      <c r="J8425" t="s">
        <v>20646</v>
      </c>
    </row>
    <row r="8426" spans="1:10" x14ac:dyDescent="0.3">
      <c r="A8426" s="1">
        <v>41318</v>
      </c>
      <c r="B8426">
        <v>2013</v>
      </c>
      <c r="C8426">
        <v>2</v>
      </c>
      <c r="D8426" t="s">
        <v>20647</v>
      </c>
      <c r="E8426">
        <v>1</v>
      </c>
      <c r="F8426" s="1">
        <v>41306</v>
      </c>
      <c r="G8426">
        <v>3</v>
      </c>
      <c r="H8426" t="s">
        <v>20622</v>
      </c>
      <c r="I8426" t="s">
        <v>20648</v>
      </c>
      <c r="J8426" t="s">
        <v>20646</v>
      </c>
    </row>
    <row r="8427" spans="1:10" x14ac:dyDescent="0.3">
      <c r="A8427" s="1">
        <v>41320</v>
      </c>
      <c r="B8427">
        <v>2013</v>
      </c>
      <c r="C8427">
        <v>2</v>
      </c>
      <c r="D8427" t="s">
        <v>20647</v>
      </c>
      <c r="E8427">
        <v>1</v>
      </c>
      <c r="F8427" s="1">
        <v>41306</v>
      </c>
      <c r="G8427">
        <v>5</v>
      </c>
      <c r="H8427" t="s">
        <v>20617</v>
      </c>
      <c r="I8427" t="s">
        <v>20648</v>
      </c>
      <c r="J8427" t="s">
        <v>20646</v>
      </c>
    </row>
    <row r="8428" spans="1:10" x14ac:dyDescent="0.3">
      <c r="A8428" s="1">
        <v>41310</v>
      </c>
      <c r="B8428">
        <v>2013</v>
      </c>
      <c r="C8428">
        <v>2</v>
      </c>
      <c r="D8428" t="s">
        <v>20647</v>
      </c>
      <c r="E8428">
        <v>1</v>
      </c>
      <c r="F8428" s="1">
        <v>41306</v>
      </c>
      <c r="G8428">
        <v>2</v>
      </c>
      <c r="H8428" t="s">
        <v>20620</v>
      </c>
      <c r="I8428" t="s">
        <v>20648</v>
      </c>
      <c r="J8428" t="s">
        <v>20646</v>
      </c>
    </row>
    <row r="8429" spans="1:10" x14ac:dyDescent="0.3">
      <c r="A8429" s="1">
        <v>41324</v>
      </c>
      <c r="B8429">
        <v>2013</v>
      </c>
      <c r="C8429">
        <v>2</v>
      </c>
      <c r="D8429" t="s">
        <v>20647</v>
      </c>
      <c r="E8429">
        <v>1</v>
      </c>
      <c r="F8429" s="1">
        <v>41306</v>
      </c>
      <c r="G8429">
        <v>2</v>
      </c>
      <c r="H8429" t="s">
        <v>20620</v>
      </c>
      <c r="I8429" t="s">
        <v>20648</v>
      </c>
      <c r="J8429" t="s">
        <v>20646</v>
      </c>
    </row>
    <row r="8430" spans="1:10" x14ac:dyDescent="0.3">
      <c r="A8430" s="1">
        <v>41327</v>
      </c>
      <c r="B8430">
        <v>2013</v>
      </c>
      <c r="C8430">
        <v>2</v>
      </c>
      <c r="D8430" t="s">
        <v>20647</v>
      </c>
      <c r="E8430">
        <v>1</v>
      </c>
      <c r="F8430" s="1">
        <v>41306</v>
      </c>
      <c r="G8430">
        <v>5</v>
      </c>
      <c r="H8430" t="s">
        <v>20617</v>
      </c>
      <c r="I8430" t="s">
        <v>20648</v>
      </c>
      <c r="J8430" t="s">
        <v>20646</v>
      </c>
    </row>
    <row r="8431" spans="1:10" x14ac:dyDescent="0.3">
      <c r="A8431" s="1">
        <v>41310</v>
      </c>
      <c r="B8431">
        <v>2013</v>
      </c>
      <c r="C8431">
        <v>2</v>
      </c>
      <c r="D8431" t="s">
        <v>20647</v>
      </c>
      <c r="E8431">
        <v>1</v>
      </c>
      <c r="F8431" s="1">
        <v>41306</v>
      </c>
      <c r="G8431">
        <v>2</v>
      </c>
      <c r="H8431" t="s">
        <v>20620</v>
      </c>
      <c r="I8431" t="s">
        <v>20648</v>
      </c>
      <c r="J8431" t="s">
        <v>20646</v>
      </c>
    </row>
    <row r="8432" spans="1:10" x14ac:dyDescent="0.3">
      <c r="A8432" s="1">
        <v>41309</v>
      </c>
      <c r="B8432">
        <v>2013</v>
      </c>
      <c r="C8432">
        <v>2</v>
      </c>
      <c r="D8432" t="s">
        <v>20647</v>
      </c>
      <c r="E8432">
        <v>1</v>
      </c>
      <c r="F8432" s="1">
        <v>41306</v>
      </c>
      <c r="G8432">
        <v>1</v>
      </c>
      <c r="H8432" t="s">
        <v>20625</v>
      </c>
      <c r="I8432" t="s">
        <v>20648</v>
      </c>
      <c r="J8432" t="s">
        <v>20646</v>
      </c>
    </row>
    <row r="8433" spans="1:10" x14ac:dyDescent="0.3">
      <c r="A8433" s="1">
        <v>41324</v>
      </c>
      <c r="B8433">
        <v>2013</v>
      </c>
      <c r="C8433">
        <v>2</v>
      </c>
      <c r="D8433" t="s">
        <v>20647</v>
      </c>
      <c r="E8433">
        <v>1</v>
      </c>
      <c r="F8433" s="1">
        <v>41306</v>
      </c>
      <c r="G8433">
        <v>2</v>
      </c>
      <c r="H8433" t="s">
        <v>20620</v>
      </c>
      <c r="I8433" t="s">
        <v>20648</v>
      </c>
      <c r="J8433" t="s">
        <v>20646</v>
      </c>
    </row>
    <row r="8434" spans="1:10" x14ac:dyDescent="0.3">
      <c r="A8434" s="1">
        <v>41315</v>
      </c>
      <c r="B8434">
        <v>2013</v>
      </c>
      <c r="C8434">
        <v>2</v>
      </c>
      <c r="D8434" t="s">
        <v>20647</v>
      </c>
      <c r="E8434">
        <v>1</v>
      </c>
      <c r="F8434" s="1">
        <v>41306</v>
      </c>
      <c r="G8434">
        <v>0</v>
      </c>
      <c r="H8434" t="s">
        <v>20623</v>
      </c>
      <c r="I8434" t="s">
        <v>20648</v>
      </c>
      <c r="J8434" t="s">
        <v>20646</v>
      </c>
    </row>
    <row r="8435" spans="1:10" x14ac:dyDescent="0.3">
      <c r="A8435" s="1">
        <v>41328</v>
      </c>
      <c r="B8435">
        <v>2013</v>
      </c>
      <c r="C8435">
        <v>2</v>
      </c>
      <c r="D8435" t="s">
        <v>20647</v>
      </c>
      <c r="E8435">
        <v>1</v>
      </c>
      <c r="F8435" s="1">
        <v>41306</v>
      </c>
      <c r="G8435">
        <v>6</v>
      </c>
      <c r="H8435" t="s">
        <v>20621</v>
      </c>
      <c r="I8435" t="s">
        <v>20648</v>
      </c>
      <c r="J8435" t="s">
        <v>20646</v>
      </c>
    </row>
    <row r="8436" spans="1:10" x14ac:dyDescent="0.3">
      <c r="A8436" s="1">
        <v>41332</v>
      </c>
      <c r="B8436">
        <v>2013</v>
      </c>
      <c r="C8436">
        <v>2</v>
      </c>
      <c r="D8436" t="s">
        <v>20647</v>
      </c>
      <c r="E8436">
        <v>1</v>
      </c>
      <c r="F8436" s="1">
        <v>41306</v>
      </c>
      <c r="G8436">
        <v>3</v>
      </c>
      <c r="H8436" t="s">
        <v>20622</v>
      </c>
      <c r="I8436" t="s">
        <v>20648</v>
      </c>
      <c r="J8436" t="s">
        <v>20646</v>
      </c>
    </row>
    <row r="8437" spans="1:10" x14ac:dyDescent="0.3">
      <c r="A8437" s="1">
        <v>41324</v>
      </c>
      <c r="B8437">
        <v>2013</v>
      </c>
      <c r="C8437">
        <v>2</v>
      </c>
      <c r="D8437" t="s">
        <v>20647</v>
      </c>
      <c r="E8437">
        <v>1</v>
      </c>
      <c r="F8437" s="1">
        <v>41306</v>
      </c>
      <c r="G8437">
        <v>2</v>
      </c>
      <c r="H8437" t="s">
        <v>20620</v>
      </c>
      <c r="I8437" t="s">
        <v>20648</v>
      </c>
      <c r="J8437" t="s">
        <v>20646</v>
      </c>
    </row>
    <row r="8438" spans="1:10" x14ac:dyDescent="0.3">
      <c r="A8438" s="1">
        <v>41320</v>
      </c>
      <c r="B8438">
        <v>2013</v>
      </c>
      <c r="C8438">
        <v>2</v>
      </c>
      <c r="D8438" t="s">
        <v>20647</v>
      </c>
      <c r="E8438">
        <v>1</v>
      </c>
      <c r="F8438" s="1">
        <v>41306</v>
      </c>
      <c r="G8438">
        <v>5</v>
      </c>
      <c r="H8438" t="s">
        <v>20617</v>
      </c>
      <c r="I8438" t="s">
        <v>20648</v>
      </c>
      <c r="J8438" t="s">
        <v>20646</v>
      </c>
    </row>
    <row r="8439" spans="1:10" x14ac:dyDescent="0.3">
      <c r="A8439" s="1">
        <v>41310</v>
      </c>
      <c r="B8439">
        <v>2013</v>
      </c>
      <c r="C8439">
        <v>2</v>
      </c>
      <c r="D8439" t="s">
        <v>20647</v>
      </c>
      <c r="E8439">
        <v>1</v>
      </c>
      <c r="F8439" s="1">
        <v>41306</v>
      </c>
      <c r="G8439">
        <v>2</v>
      </c>
      <c r="H8439" t="s">
        <v>20620</v>
      </c>
      <c r="I8439" t="s">
        <v>20648</v>
      </c>
      <c r="J8439" t="s">
        <v>20646</v>
      </c>
    </row>
    <row r="8440" spans="1:10" x14ac:dyDescent="0.3">
      <c r="A8440" s="1">
        <v>41319</v>
      </c>
      <c r="B8440">
        <v>2013</v>
      </c>
      <c r="C8440">
        <v>2</v>
      </c>
      <c r="D8440" t="s">
        <v>20647</v>
      </c>
      <c r="E8440">
        <v>1</v>
      </c>
      <c r="F8440" s="1">
        <v>41306</v>
      </c>
      <c r="G8440">
        <v>4</v>
      </c>
      <c r="H8440" t="s">
        <v>20624</v>
      </c>
      <c r="I8440" t="s">
        <v>20648</v>
      </c>
      <c r="J8440" t="s">
        <v>20646</v>
      </c>
    </row>
    <row r="8441" spans="1:10" x14ac:dyDescent="0.3">
      <c r="A8441" s="1">
        <v>41332</v>
      </c>
      <c r="B8441">
        <v>2013</v>
      </c>
      <c r="C8441">
        <v>2</v>
      </c>
      <c r="D8441" t="s">
        <v>20647</v>
      </c>
      <c r="E8441">
        <v>1</v>
      </c>
      <c r="F8441" s="1">
        <v>41306</v>
      </c>
      <c r="G8441">
        <v>3</v>
      </c>
      <c r="H8441" t="s">
        <v>20622</v>
      </c>
      <c r="I8441" t="s">
        <v>20648</v>
      </c>
      <c r="J8441" t="s">
        <v>20646</v>
      </c>
    </row>
    <row r="8442" spans="1:10" x14ac:dyDescent="0.3">
      <c r="A8442" s="1">
        <v>41328</v>
      </c>
      <c r="B8442">
        <v>2013</v>
      </c>
      <c r="C8442">
        <v>2</v>
      </c>
      <c r="D8442" t="s">
        <v>20647</v>
      </c>
      <c r="E8442">
        <v>1</v>
      </c>
      <c r="F8442" s="1">
        <v>41306</v>
      </c>
      <c r="G8442">
        <v>6</v>
      </c>
      <c r="H8442" t="s">
        <v>20621</v>
      </c>
      <c r="I8442" t="s">
        <v>20648</v>
      </c>
      <c r="J8442" t="s">
        <v>20646</v>
      </c>
    </row>
    <row r="8443" spans="1:10" x14ac:dyDescent="0.3">
      <c r="A8443" s="1">
        <v>41307</v>
      </c>
      <c r="B8443">
        <v>2013</v>
      </c>
      <c r="C8443">
        <v>2</v>
      </c>
      <c r="D8443" t="s">
        <v>20647</v>
      </c>
      <c r="E8443">
        <v>1</v>
      </c>
      <c r="F8443" s="1">
        <v>41306</v>
      </c>
      <c r="G8443">
        <v>6</v>
      </c>
      <c r="H8443" t="s">
        <v>20621</v>
      </c>
      <c r="I8443" t="s">
        <v>20648</v>
      </c>
      <c r="J8443" t="s">
        <v>20646</v>
      </c>
    </row>
    <row r="8444" spans="1:10" x14ac:dyDescent="0.3">
      <c r="A8444" s="1">
        <v>41321</v>
      </c>
      <c r="B8444">
        <v>2013</v>
      </c>
      <c r="C8444">
        <v>2</v>
      </c>
      <c r="D8444" t="s">
        <v>20647</v>
      </c>
      <c r="E8444">
        <v>1</v>
      </c>
      <c r="F8444" s="1">
        <v>41306</v>
      </c>
      <c r="G8444">
        <v>6</v>
      </c>
      <c r="H8444" t="s">
        <v>20621</v>
      </c>
      <c r="I8444" t="s">
        <v>20648</v>
      </c>
      <c r="J8444" t="s">
        <v>20646</v>
      </c>
    </row>
    <row r="8445" spans="1:10" x14ac:dyDescent="0.3">
      <c r="A8445" s="1">
        <v>41317</v>
      </c>
      <c r="B8445">
        <v>2013</v>
      </c>
      <c r="C8445">
        <v>2</v>
      </c>
      <c r="D8445" t="s">
        <v>20647</v>
      </c>
      <c r="E8445">
        <v>1</v>
      </c>
      <c r="F8445" s="1">
        <v>41306</v>
      </c>
      <c r="G8445">
        <v>2</v>
      </c>
      <c r="H8445" t="s">
        <v>20620</v>
      </c>
      <c r="I8445" t="s">
        <v>20648</v>
      </c>
      <c r="J8445" t="s">
        <v>20646</v>
      </c>
    </row>
    <row r="8446" spans="1:10" x14ac:dyDescent="0.3">
      <c r="A8446" s="1">
        <v>41325</v>
      </c>
      <c r="B8446">
        <v>2013</v>
      </c>
      <c r="C8446">
        <v>2</v>
      </c>
      <c r="D8446" t="s">
        <v>20647</v>
      </c>
      <c r="E8446">
        <v>1</v>
      </c>
      <c r="F8446" s="1">
        <v>41306</v>
      </c>
      <c r="G8446">
        <v>3</v>
      </c>
      <c r="H8446" t="s">
        <v>20622</v>
      </c>
      <c r="I8446" t="s">
        <v>20648</v>
      </c>
      <c r="J8446" t="s">
        <v>20646</v>
      </c>
    </row>
    <row r="8447" spans="1:10" x14ac:dyDescent="0.3">
      <c r="A8447" s="1">
        <v>41315</v>
      </c>
      <c r="B8447">
        <v>2013</v>
      </c>
      <c r="C8447">
        <v>2</v>
      </c>
      <c r="D8447" t="s">
        <v>20647</v>
      </c>
      <c r="E8447">
        <v>1</v>
      </c>
      <c r="F8447" s="1">
        <v>41306</v>
      </c>
      <c r="G8447">
        <v>0</v>
      </c>
      <c r="H8447" t="s">
        <v>20623</v>
      </c>
      <c r="I8447" t="s">
        <v>20648</v>
      </c>
      <c r="J8447" t="s">
        <v>20646</v>
      </c>
    </row>
    <row r="8448" spans="1:10" x14ac:dyDescent="0.3">
      <c r="A8448" s="1">
        <v>41332</v>
      </c>
      <c r="B8448">
        <v>2013</v>
      </c>
      <c r="C8448">
        <v>2</v>
      </c>
      <c r="D8448" t="s">
        <v>20647</v>
      </c>
      <c r="E8448">
        <v>1</v>
      </c>
      <c r="F8448" s="1">
        <v>41306</v>
      </c>
      <c r="G8448">
        <v>3</v>
      </c>
      <c r="H8448" t="s">
        <v>20622</v>
      </c>
      <c r="I8448" t="s">
        <v>20648</v>
      </c>
      <c r="J8448" t="s">
        <v>20646</v>
      </c>
    </row>
    <row r="8449" spans="1:10" x14ac:dyDescent="0.3">
      <c r="A8449" s="1">
        <v>41319</v>
      </c>
      <c r="B8449">
        <v>2013</v>
      </c>
      <c r="C8449">
        <v>2</v>
      </c>
      <c r="D8449" t="s">
        <v>20647</v>
      </c>
      <c r="E8449">
        <v>1</v>
      </c>
      <c r="F8449" s="1">
        <v>41306</v>
      </c>
      <c r="G8449">
        <v>4</v>
      </c>
      <c r="H8449" t="s">
        <v>20624</v>
      </c>
      <c r="I8449" t="s">
        <v>20648</v>
      </c>
      <c r="J8449" t="s">
        <v>20646</v>
      </c>
    </row>
    <row r="8450" spans="1:10" x14ac:dyDescent="0.3">
      <c r="A8450" s="1">
        <v>41318</v>
      </c>
      <c r="B8450">
        <v>2013</v>
      </c>
      <c r="C8450">
        <v>2</v>
      </c>
      <c r="D8450" t="s">
        <v>20647</v>
      </c>
      <c r="E8450">
        <v>1</v>
      </c>
      <c r="F8450" s="1">
        <v>41306</v>
      </c>
      <c r="G8450">
        <v>3</v>
      </c>
      <c r="H8450" t="s">
        <v>20622</v>
      </c>
      <c r="I8450" t="s">
        <v>20648</v>
      </c>
      <c r="J8450" t="s">
        <v>20646</v>
      </c>
    </row>
    <row r="8451" spans="1:10" x14ac:dyDescent="0.3">
      <c r="A8451" s="1">
        <v>41329</v>
      </c>
      <c r="B8451">
        <v>2013</v>
      </c>
      <c r="C8451">
        <v>2</v>
      </c>
      <c r="D8451" t="s">
        <v>20647</v>
      </c>
      <c r="E8451">
        <v>1</v>
      </c>
      <c r="F8451" s="1">
        <v>41306</v>
      </c>
      <c r="G8451">
        <v>0</v>
      </c>
      <c r="H8451" t="s">
        <v>20623</v>
      </c>
      <c r="I8451" t="s">
        <v>20648</v>
      </c>
      <c r="J8451" t="s">
        <v>20646</v>
      </c>
    </row>
    <row r="8452" spans="1:10" x14ac:dyDescent="0.3">
      <c r="A8452" s="1">
        <v>41321</v>
      </c>
      <c r="B8452">
        <v>2013</v>
      </c>
      <c r="C8452">
        <v>2</v>
      </c>
      <c r="D8452" t="s">
        <v>20647</v>
      </c>
      <c r="E8452">
        <v>1</v>
      </c>
      <c r="F8452" s="1">
        <v>41306</v>
      </c>
      <c r="G8452">
        <v>6</v>
      </c>
      <c r="H8452" t="s">
        <v>20621</v>
      </c>
      <c r="I8452" t="s">
        <v>20648</v>
      </c>
      <c r="J8452" t="s">
        <v>20646</v>
      </c>
    </row>
    <row r="8453" spans="1:10" x14ac:dyDescent="0.3">
      <c r="A8453" s="1">
        <v>41318</v>
      </c>
      <c r="B8453">
        <v>2013</v>
      </c>
      <c r="C8453">
        <v>2</v>
      </c>
      <c r="D8453" t="s">
        <v>20647</v>
      </c>
      <c r="E8453">
        <v>1</v>
      </c>
      <c r="F8453" s="1">
        <v>41306</v>
      </c>
      <c r="G8453">
        <v>3</v>
      </c>
      <c r="H8453" t="s">
        <v>20622</v>
      </c>
      <c r="I8453" t="s">
        <v>20648</v>
      </c>
      <c r="J8453" t="s">
        <v>20646</v>
      </c>
    </row>
    <row r="8454" spans="1:10" x14ac:dyDescent="0.3">
      <c r="A8454" s="1">
        <v>41321</v>
      </c>
      <c r="B8454">
        <v>2013</v>
      </c>
      <c r="C8454">
        <v>2</v>
      </c>
      <c r="D8454" t="s">
        <v>20647</v>
      </c>
      <c r="E8454">
        <v>1</v>
      </c>
      <c r="F8454" s="1">
        <v>41306</v>
      </c>
      <c r="G8454">
        <v>6</v>
      </c>
      <c r="H8454" t="s">
        <v>20621</v>
      </c>
      <c r="I8454" t="s">
        <v>20648</v>
      </c>
      <c r="J8454" t="s">
        <v>20646</v>
      </c>
    </row>
    <row r="8455" spans="1:10" x14ac:dyDescent="0.3">
      <c r="A8455" s="1">
        <v>41320</v>
      </c>
      <c r="B8455">
        <v>2013</v>
      </c>
      <c r="C8455">
        <v>2</v>
      </c>
      <c r="D8455" t="s">
        <v>20647</v>
      </c>
      <c r="E8455">
        <v>1</v>
      </c>
      <c r="F8455" s="1">
        <v>41306</v>
      </c>
      <c r="G8455">
        <v>5</v>
      </c>
      <c r="H8455" t="s">
        <v>20617</v>
      </c>
      <c r="I8455" t="s">
        <v>20648</v>
      </c>
      <c r="J8455" t="s">
        <v>20646</v>
      </c>
    </row>
    <row r="8456" spans="1:10" x14ac:dyDescent="0.3">
      <c r="A8456" s="1">
        <v>41313</v>
      </c>
      <c r="B8456">
        <v>2013</v>
      </c>
      <c r="C8456">
        <v>2</v>
      </c>
      <c r="D8456" t="s">
        <v>20647</v>
      </c>
      <c r="E8456">
        <v>1</v>
      </c>
      <c r="F8456" s="1">
        <v>41306</v>
      </c>
      <c r="G8456">
        <v>5</v>
      </c>
      <c r="H8456" t="s">
        <v>20617</v>
      </c>
      <c r="I8456" t="s">
        <v>20648</v>
      </c>
      <c r="J8456" t="s">
        <v>20646</v>
      </c>
    </row>
    <row r="8457" spans="1:10" x14ac:dyDescent="0.3">
      <c r="A8457" s="1">
        <v>41314</v>
      </c>
      <c r="B8457">
        <v>2013</v>
      </c>
      <c r="C8457">
        <v>2</v>
      </c>
      <c r="D8457" t="s">
        <v>20647</v>
      </c>
      <c r="E8457">
        <v>1</v>
      </c>
      <c r="F8457" s="1">
        <v>41306</v>
      </c>
      <c r="G8457">
        <v>6</v>
      </c>
      <c r="H8457" t="s">
        <v>20621</v>
      </c>
      <c r="I8457" t="s">
        <v>20648</v>
      </c>
      <c r="J8457" t="s">
        <v>20646</v>
      </c>
    </row>
    <row r="8458" spans="1:10" x14ac:dyDescent="0.3">
      <c r="A8458" s="1">
        <v>41316</v>
      </c>
      <c r="B8458">
        <v>2013</v>
      </c>
      <c r="C8458">
        <v>2</v>
      </c>
      <c r="D8458" t="s">
        <v>20647</v>
      </c>
      <c r="E8458">
        <v>1</v>
      </c>
      <c r="F8458" s="1">
        <v>41306</v>
      </c>
      <c r="G8458">
        <v>1</v>
      </c>
      <c r="H8458" t="s">
        <v>20625</v>
      </c>
      <c r="I8458" t="s">
        <v>20648</v>
      </c>
      <c r="J8458" t="s">
        <v>20646</v>
      </c>
    </row>
    <row r="8459" spans="1:10" x14ac:dyDescent="0.3">
      <c r="A8459" s="1">
        <v>41321</v>
      </c>
      <c r="B8459">
        <v>2013</v>
      </c>
      <c r="C8459">
        <v>2</v>
      </c>
      <c r="D8459" t="s">
        <v>20647</v>
      </c>
      <c r="E8459">
        <v>1</v>
      </c>
      <c r="F8459" s="1">
        <v>41306</v>
      </c>
      <c r="G8459">
        <v>6</v>
      </c>
      <c r="H8459" t="s">
        <v>20621</v>
      </c>
      <c r="I8459" t="s">
        <v>20648</v>
      </c>
      <c r="J8459" t="s">
        <v>20646</v>
      </c>
    </row>
    <row r="8460" spans="1:10" x14ac:dyDescent="0.3">
      <c r="A8460" s="1">
        <v>41316</v>
      </c>
      <c r="B8460">
        <v>2013</v>
      </c>
      <c r="C8460">
        <v>2</v>
      </c>
      <c r="D8460" t="s">
        <v>20647</v>
      </c>
      <c r="E8460">
        <v>1</v>
      </c>
      <c r="F8460" s="1">
        <v>41306</v>
      </c>
      <c r="G8460">
        <v>1</v>
      </c>
      <c r="H8460" t="s">
        <v>20625</v>
      </c>
      <c r="I8460" t="s">
        <v>20648</v>
      </c>
      <c r="J8460" t="s">
        <v>20646</v>
      </c>
    </row>
    <row r="8461" spans="1:10" x14ac:dyDescent="0.3">
      <c r="A8461" s="1">
        <v>41323</v>
      </c>
      <c r="B8461">
        <v>2013</v>
      </c>
      <c r="C8461">
        <v>2</v>
      </c>
      <c r="D8461" t="s">
        <v>20647</v>
      </c>
      <c r="E8461">
        <v>1</v>
      </c>
      <c r="F8461" s="1">
        <v>41306</v>
      </c>
      <c r="G8461">
        <v>1</v>
      </c>
      <c r="H8461" t="s">
        <v>20625</v>
      </c>
      <c r="I8461" t="s">
        <v>20648</v>
      </c>
      <c r="J8461" t="s">
        <v>20646</v>
      </c>
    </row>
    <row r="8462" spans="1:10" x14ac:dyDescent="0.3">
      <c r="A8462" s="1">
        <v>41323</v>
      </c>
      <c r="B8462">
        <v>2013</v>
      </c>
      <c r="C8462">
        <v>2</v>
      </c>
      <c r="D8462" t="s">
        <v>20647</v>
      </c>
      <c r="E8462">
        <v>1</v>
      </c>
      <c r="F8462" s="1">
        <v>41306</v>
      </c>
      <c r="G8462">
        <v>1</v>
      </c>
      <c r="H8462" t="s">
        <v>20625</v>
      </c>
      <c r="I8462" t="s">
        <v>20648</v>
      </c>
      <c r="J8462" t="s">
        <v>20646</v>
      </c>
    </row>
    <row r="8463" spans="1:10" x14ac:dyDescent="0.3">
      <c r="A8463" s="1">
        <v>41318</v>
      </c>
      <c r="B8463">
        <v>2013</v>
      </c>
      <c r="C8463">
        <v>2</v>
      </c>
      <c r="D8463" t="s">
        <v>20647</v>
      </c>
      <c r="E8463">
        <v>1</v>
      </c>
      <c r="F8463" s="1">
        <v>41306</v>
      </c>
      <c r="G8463">
        <v>3</v>
      </c>
      <c r="H8463" t="s">
        <v>20622</v>
      </c>
      <c r="I8463" t="s">
        <v>20648</v>
      </c>
      <c r="J8463" t="s">
        <v>20646</v>
      </c>
    </row>
    <row r="8464" spans="1:10" x14ac:dyDescent="0.3">
      <c r="A8464" s="1">
        <v>41320</v>
      </c>
      <c r="B8464">
        <v>2013</v>
      </c>
      <c r="C8464">
        <v>2</v>
      </c>
      <c r="D8464" t="s">
        <v>20647</v>
      </c>
      <c r="E8464">
        <v>1</v>
      </c>
      <c r="F8464" s="1">
        <v>41306</v>
      </c>
      <c r="G8464">
        <v>5</v>
      </c>
      <c r="H8464" t="s">
        <v>20617</v>
      </c>
      <c r="I8464" t="s">
        <v>20648</v>
      </c>
      <c r="J8464" t="s">
        <v>20646</v>
      </c>
    </row>
    <row r="8465" spans="1:10" x14ac:dyDescent="0.3">
      <c r="A8465" s="1">
        <v>41333</v>
      </c>
      <c r="B8465">
        <v>2013</v>
      </c>
      <c r="C8465">
        <v>2</v>
      </c>
      <c r="D8465" t="s">
        <v>20647</v>
      </c>
      <c r="E8465">
        <v>1</v>
      </c>
      <c r="F8465" s="1">
        <v>41306</v>
      </c>
      <c r="G8465">
        <v>4</v>
      </c>
      <c r="H8465" t="s">
        <v>20624</v>
      </c>
      <c r="I8465" t="s">
        <v>20648</v>
      </c>
      <c r="J8465" t="s">
        <v>20646</v>
      </c>
    </row>
    <row r="8466" spans="1:10" x14ac:dyDescent="0.3">
      <c r="A8466" s="1">
        <v>41331</v>
      </c>
      <c r="B8466">
        <v>2013</v>
      </c>
      <c r="C8466">
        <v>2</v>
      </c>
      <c r="D8466" t="s">
        <v>20647</v>
      </c>
      <c r="E8466">
        <v>1</v>
      </c>
      <c r="F8466" s="1">
        <v>41306</v>
      </c>
      <c r="G8466">
        <v>2</v>
      </c>
      <c r="H8466" t="s">
        <v>20620</v>
      </c>
      <c r="I8466" t="s">
        <v>20648</v>
      </c>
      <c r="J8466" t="s">
        <v>20646</v>
      </c>
    </row>
    <row r="8467" spans="1:10" x14ac:dyDescent="0.3">
      <c r="A8467" s="1">
        <v>41309</v>
      </c>
      <c r="B8467">
        <v>2013</v>
      </c>
      <c r="C8467">
        <v>2</v>
      </c>
      <c r="D8467" t="s">
        <v>20647</v>
      </c>
      <c r="E8467">
        <v>1</v>
      </c>
      <c r="F8467" s="1">
        <v>41306</v>
      </c>
      <c r="G8467">
        <v>1</v>
      </c>
      <c r="H8467" t="s">
        <v>20625</v>
      </c>
      <c r="I8467" t="s">
        <v>20648</v>
      </c>
      <c r="J8467" t="s">
        <v>20646</v>
      </c>
    </row>
    <row r="8468" spans="1:10" x14ac:dyDescent="0.3">
      <c r="A8468" s="1">
        <v>41328</v>
      </c>
      <c r="B8468">
        <v>2013</v>
      </c>
      <c r="C8468">
        <v>2</v>
      </c>
      <c r="D8468" t="s">
        <v>20647</v>
      </c>
      <c r="E8468">
        <v>1</v>
      </c>
      <c r="F8468" s="1">
        <v>41306</v>
      </c>
      <c r="G8468">
        <v>6</v>
      </c>
      <c r="H8468" t="s">
        <v>20621</v>
      </c>
      <c r="I8468" t="s">
        <v>20648</v>
      </c>
      <c r="J8468" t="s">
        <v>20646</v>
      </c>
    </row>
    <row r="8469" spans="1:10" x14ac:dyDescent="0.3">
      <c r="A8469" s="1">
        <v>41329</v>
      </c>
      <c r="B8469">
        <v>2013</v>
      </c>
      <c r="C8469">
        <v>2</v>
      </c>
      <c r="D8469" t="s">
        <v>20647</v>
      </c>
      <c r="E8469">
        <v>1</v>
      </c>
      <c r="F8469" s="1">
        <v>41306</v>
      </c>
      <c r="G8469">
        <v>0</v>
      </c>
      <c r="H8469" t="s">
        <v>20623</v>
      </c>
      <c r="I8469" t="s">
        <v>20648</v>
      </c>
      <c r="J8469" t="s">
        <v>20646</v>
      </c>
    </row>
    <row r="8470" spans="1:10" x14ac:dyDescent="0.3">
      <c r="A8470" s="1">
        <v>41314</v>
      </c>
      <c r="B8470">
        <v>2013</v>
      </c>
      <c r="C8470">
        <v>2</v>
      </c>
      <c r="D8470" t="s">
        <v>20647</v>
      </c>
      <c r="E8470">
        <v>1</v>
      </c>
      <c r="F8470" s="1">
        <v>41306</v>
      </c>
      <c r="G8470">
        <v>6</v>
      </c>
      <c r="H8470" t="s">
        <v>20621</v>
      </c>
      <c r="I8470" t="s">
        <v>20648</v>
      </c>
      <c r="J8470" t="s">
        <v>20646</v>
      </c>
    </row>
    <row r="8471" spans="1:10" x14ac:dyDescent="0.3">
      <c r="A8471" s="1">
        <v>41323</v>
      </c>
      <c r="B8471">
        <v>2013</v>
      </c>
      <c r="C8471">
        <v>2</v>
      </c>
      <c r="D8471" t="s">
        <v>20647</v>
      </c>
      <c r="E8471">
        <v>1</v>
      </c>
      <c r="F8471" s="1">
        <v>41306</v>
      </c>
      <c r="G8471">
        <v>1</v>
      </c>
      <c r="H8471" t="s">
        <v>20625</v>
      </c>
      <c r="I8471" t="s">
        <v>20648</v>
      </c>
      <c r="J8471" t="s">
        <v>20646</v>
      </c>
    </row>
    <row r="8472" spans="1:10" x14ac:dyDescent="0.3">
      <c r="A8472" s="1">
        <v>41329</v>
      </c>
      <c r="B8472">
        <v>2013</v>
      </c>
      <c r="C8472">
        <v>2</v>
      </c>
      <c r="D8472" t="s">
        <v>20647</v>
      </c>
      <c r="E8472">
        <v>1</v>
      </c>
      <c r="F8472" s="1">
        <v>41306</v>
      </c>
      <c r="G8472">
        <v>0</v>
      </c>
      <c r="H8472" t="s">
        <v>20623</v>
      </c>
      <c r="I8472" t="s">
        <v>20648</v>
      </c>
      <c r="J8472" t="s">
        <v>20646</v>
      </c>
    </row>
    <row r="8473" spans="1:10" x14ac:dyDescent="0.3">
      <c r="A8473" s="1">
        <v>41309</v>
      </c>
      <c r="B8473">
        <v>2013</v>
      </c>
      <c r="C8473">
        <v>2</v>
      </c>
      <c r="D8473" t="s">
        <v>20647</v>
      </c>
      <c r="E8473">
        <v>1</v>
      </c>
      <c r="F8473" s="1">
        <v>41306</v>
      </c>
      <c r="G8473">
        <v>1</v>
      </c>
      <c r="H8473" t="s">
        <v>20625</v>
      </c>
      <c r="I8473" t="s">
        <v>20648</v>
      </c>
      <c r="J8473" t="s">
        <v>20646</v>
      </c>
    </row>
    <row r="8474" spans="1:10" x14ac:dyDescent="0.3">
      <c r="A8474" s="1">
        <v>41322</v>
      </c>
      <c r="B8474">
        <v>2013</v>
      </c>
      <c r="C8474">
        <v>2</v>
      </c>
      <c r="D8474" t="s">
        <v>20647</v>
      </c>
      <c r="E8474">
        <v>1</v>
      </c>
      <c r="F8474" s="1">
        <v>41306</v>
      </c>
      <c r="G8474">
        <v>0</v>
      </c>
      <c r="H8474" t="s">
        <v>20623</v>
      </c>
      <c r="I8474" t="s">
        <v>20648</v>
      </c>
      <c r="J8474" t="s">
        <v>20646</v>
      </c>
    </row>
    <row r="8475" spans="1:10" x14ac:dyDescent="0.3">
      <c r="A8475" s="1">
        <v>41330</v>
      </c>
      <c r="B8475">
        <v>2013</v>
      </c>
      <c r="C8475">
        <v>2</v>
      </c>
      <c r="D8475" t="s">
        <v>20647</v>
      </c>
      <c r="E8475">
        <v>1</v>
      </c>
      <c r="F8475" s="1">
        <v>41306</v>
      </c>
      <c r="G8475">
        <v>1</v>
      </c>
      <c r="H8475" t="s">
        <v>20625</v>
      </c>
      <c r="I8475" t="s">
        <v>20648</v>
      </c>
      <c r="J8475" t="s">
        <v>20646</v>
      </c>
    </row>
    <row r="8476" spans="1:10" x14ac:dyDescent="0.3">
      <c r="A8476" s="1">
        <v>41331</v>
      </c>
      <c r="B8476">
        <v>2013</v>
      </c>
      <c r="C8476">
        <v>2</v>
      </c>
      <c r="D8476" t="s">
        <v>20647</v>
      </c>
      <c r="E8476">
        <v>1</v>
      </c>
      <c r="F8476" s="1">
        <v>41306</v>
      </c>
      <c r="G8476">
        <v>2</v>
      </c>
      <c r="H8476" t="s">
        <v>20620</v>
      </c>
      <c r="I8476" t="s">
        <v>20648</v>
      </c>
      <c r="J8476" t="s">
        <v>20646</v>
      </c>
    </row>
    <row r="8477" spans="1:10" x14ac:dyDescent="0.3">
      <c r="A8477" s="1">
        <v>41330</v>
      </c>
      <c r="B8477">
        <v>2013</v>
      </c>
      <c r="C8477">
        <v>2</v>
      </c>
      <c r="D8477" t="s">
        <v>20647</v>
      </c>
      <c r="E8477">
        <v>1</v>
      </c>
      <c r="F8477" s="1">
        <v>41306</v>
      </c>
      <c r="G8477">
        <v>1</v>
      </c>
      <c r="H8477" t="s">
        <v>20625</v>
      </c>
      <c r="I8477" t="s">
        <v>20648</v>
      </c>
      <c r="J8477" t="s">
        <v>20646</v>
      </c>
    </row>
    <row r="8478" spans="1:10" x14ac:dyDescent="0.3">
      <c r="A8478" s="1">
        <v>41315</v>
      </c>
      <c r="B8478">
        <v>2013</v>
      </c>
      <c r="C8478">
        <v>2</v>
      </c>
      <c r="D8478" t="s">
        <v>20647</v>
      </c>
      <c r="E8478">
        <v>1</v>
      </c>
      <c r="F8478" s="1">
        <v>41306</v>
      </c>
      <c r="G8478">
        <v>0</v>
      </c>
      <c r="H8478" t="s">
        <v>20623</v>
      </c>
      <c r="I8478" t="s">
        <v>20648</v>
      </c>
      <c r="J8478" t="s">
        <v>20646</v>
      </c>
    </row>
    <row r="8479" spans="1:10" x14ac:dyDescent="0.3">
      <c r="A8479" s="1">
        <v>41316</v>
      </c>
      <c r="B8479">
        <v>2013</v>
      </c>
      <c r="C8479">
        <v>2</v>
      </c>
      <c r="D8479" t="s">
        <v>20647</v>
      </c>
      <c r="E8479">
        <v>1</v>
      </c>
      <c r="F8479" s="1">
        <v>41306</v>
      </c>
      <c r="G8479">
        <v>1</v>
      </c>
      <c r="H8479" t="s">
        <v>20625</v>
      </c>
      <c r="I8479" t="s">
        <v>20648</v>
      </c>
      <c r="J8479" t="s">
        <v>20646</v>
      </c>
    </row>
    <row r="8480" spans="1:10" x14ac:dyDescent="0.3">
      <c r="A8480" s="1">
        <v>41314</v>
      </c>
      <c r="B8480">
        <v>2013</v>
      </c>
      <c r="C8480">
        <v>2</v>
      </c>
      <c r="D8480" t="s">
        <v>20647</v>
      </c>
      <c r="E8480">
        <v>1</v>
      </c>
      <c r="F8480" s="1">
        <v>41306</v>
      </c>
      <c r="G8480">
        <v>6</v>
      </c>
      <c r="H8480" t="s">
        <v>20621</v>
      </c>
      <c r="I8480" t="s">
        <v>20648</v>
      </c>
      <c r="J8480" t="s">
        <v>20646</v>
      </c>
    </row>
    <row r="8481" spans="1:10" x14ac:dyDescent="0.3">
      <c r="A8481" s="1">
        <v>41320</v>
      </c>
      <c r="B8481">
        <v>2013</v>
      </c>
      <c r="C8481">
        <v>2</v>
      </c>
      <c r="D8481" t="s">
        <v>20647</v>
      </c>
      <c r="E8481">
        <v>1</v>
      </c>
      <c r="F8481" s="1">
        <v>41306</v>
      </c>
      <c r="G8481">
        <v>5</v>
      </c>
      <c r="H8481" t="s">
        <v>20617</v>
      </c>
      <c r="I8481" t="s">
        <v>20648</v>
      </c>
      <c r="J8481" t="s">
        <v>20646</v>
      </c>
    </row>
    <row r="8482" spans="1:10" x14ac:dyDescent="0.3">
      <c r="A8482" s="1">
        <v>41324</v>
      </c>
      <c r="B8482">
        <v>2013</v>
      </c>
      <c r="C8482">
        <v>2</v>
      </c>
      <c r="D8482" t="s">
        <v>20647</v>
      </c>
      <c r="E8482">
        <v>1</v>
      </c>
      <c r="F8482" s="1">
        <v>41306</v>
      </c>
      <c r="G8482">
        <v>2</v>
      </c>
      <c r="H8482" t="s">
        <v>20620</v>
      </c>
      <c r="I8482" t="s">
        <v>20648</v>
      </c>
      <c r="J8482" t="s">
        <v>20646</v>
      </c>
    </row>
    <row r="8483" spans="1:10" x14ac:dyDescent="0.3">
      <c r="A8483" s="1">
        <v>41310</v>
      </c>
      <c r="B8483">
        <v>2013</v>
      </c>
      <c r="C8483">
        <v>2</v>
      </c>
      <c r="D8483" t="s">
        <v>20647</v>
      </c>
      <c r="E8483">
        <v>1</v>
      </c>
      <c r="F8483" s="1">
        <v>41306</v>
      </c>
      <c r="G8483">
        <v>2</v>
      </c>
      <c r="H8483" t="s">
        <v>20620</v>
      </c>
      <c r="I8483" t="s">
        <v>20648</v>
      </c>
      <c r="J8483" t="s">
        <v>20646</v>
      </c>
    </row>
    <row r="8484" spans="1:10" x14ac:dyDescent="0.3">
      <c r="A8484" s="1">
        <v>41319</v>
      </c>
      <c r="B8484">
        <v>2013</v>
      </c>
      <c r="C8484">
        <v>2</v>
      </c>
      <c r="D8484" t="s">
        <v>20647</v>
      </c>
      <c r="E8484">
        <v>1</v>
      </c>
      <c r="F8484" s="1">
        <v>41306</v>
      </c>
      <c r="G8484">
        <v>4</v>
      </c>
      <c r="H8484" t="s">
        <v>20624</v>
      </c>
      <c r="I8484" t="s">
        <v>20648</v>
      </c>
      <c r="J8484" t="s">
        <v>20646</v>
      </c>
    </row>
    <row r="8485" spans="1:10" x14ac:dyDescent="0.3">
      <c r="A8485" s="1">
        <v>41310</v>
      </c>
      <c r="B8485">
        <v>2013</v>
      </c>
      <c r="C8485">
        <v>2</v>
      </c>
      <c r="D8485" t="s">
        <v>20647</v>
      </c>
      <c r="E8485">
        <v>1</v>
      </c>
      <c r="F8485" s="1">
        <v>41306</v>
      </c>
      <c r="G8485">
        <v>2</v>
      </c>
      <c r="H8485" t="s">
        <v>20620</v>
      </c>
      <c r="I8485" t="s">
        <v>20648</v>
      </c>
      <c r="J8485" t="s">
        <v>20646</v>
      </c>
    </row>
    <row r="8486" spans="1:10" x14ac:dyDescent="0.3">
      <c r="A8486" s="1">
        <v>41322</v>
      </c>
      <c r="B8486">
        <v>2013</v>
      </c>
      <c r="C8486">
        <v>2</v>
      </c>
      <c r="D8486" t="s">
        <v>20647</v>
      </c>
      <c r="E8486">
        <v>1</v>
      </c>
      <c r="F8486" s="1">
        <v>41306</v>
      </c>
      <c r="G8486">
        <v>0</v>
      </c>
      <c r="H8486" t="s">
        <v>20623</v>
      </c>
      <c r="I8486" t="s">
        <v>20648</v>
      </c>
      <c r="J8486" t="s">
        <v>20646</v>
      </c>
    </row>
    <row r="8487" spans="1:10" x14ac:dyDescent="0.3">
      <c r="A8487" s="1">
        <v>41326</v>
      </c>
      <c r="B8487">
        <v>2013</v>
      </c>
      <c r="C8487">
        <v>2</v>
      </c>
      <c r="D8487" t="s">
        <v>20647</v>
      </c>
      <c r="E8487">
        <v>1</v>
      </c>
      <c r="F8487" s="1">
        <v>41306</v>
      </c>
      <c r="G8487">
        <v>4</v>
      </c>
      <c r="H8487" t="s">
        <v>20624</v>
      </c>
      <c r="I8487" t="s">
        <v>20648</v>
      </c>
      <c r="J8487" t="s">
        <v>20646</v>
      </c>
    </row>
    <row r="8488" spans="1:10" x14ac:dyDescent="0.3">
      <c r="A8488" s="1">
        <v>41333</v>
      </c>
      <c r="B8488">
        <v>2013</v>
      </c>
      <c r="C8488">
        <v>2</v>
      </c>
      <c r="D8488" t="s">
        <v>20647</v>
      </c>
      <c r="E8488">
        <v>1</v>
      </c>
      <c r="F8488" s="1">
        <v>41306</v>
      </c>
      <c r="G8488">
        <v>4</v>
      </c>
      <c r="H8488" t="s">
        <v>20624</v>
      </c>
      <c r="I8488" t="s">
        <v>20648</v>
      </c>
      <c r="J8488" t="s">
        <v>20646</v>
      </c>
    </row>
    <row r="8489" spans="1:10" x14ac:dyDescent="0.3">
      <c r="A8489" s="1">
        <v>42054</v>
      </c>
      <c r="B8489">
        <v>2015</v>
      </c>
      <c r="C8489">
        <v>2</v>
      </c>
      <c r="D8489" t="s">
        <v>20647</v>
      </c>
      <c r="E8489">
        <v>1</v>
      </c>
      <c r="F8489" s="1">
        <v>42036</v>
      </c>
      <c r="G8489">
        <v>4</v>
      </c>
      <c r="H8489" t="s">
        <v>20624</v>
      </c>
      <c r="I8489" t="s">
        <v>20648</v>
      </c>
      <c r="J8489" t="s">
        <v>20646</v>
      </c>
    </row>
    <row r="8490" spans="1:10" x14ac:dyDescent="0.3">
      <c r="A8490" s="1">
        <v>42036</v>
      </c>
      <c r="B8490">
        <v>2015</v>
      </c>
      <c r="C8490">
        <v>2</v>
      </c>
      <c r="D8490" t="s">
        <v>20647</v>
      </c>
      <c r="E8490">
        <v>1</v>
      </c>
      <c r="F8490" s="1">
        <v>42036</v>
      </c>
      <c r="G8490">
        <v>0</v>
      </c>
      <c r="H8490" t="s">
        <v>20623</v>
      </c>
      <c r="I8490" t="s">
        <v>20648</v>
      </c>
      <c r="J8490" t="s">
        <v>20646</v>
      </c>
    </row>
    <row r="8491" spans="1:10" x14ac:dyDescent="0.3">
      <c r="A8491" s="1">
        <v>42057</v>
      </c>
      <c r="B8491">
        <v>2015</v>
      </c>
      <c r="C8491">
        <v>2</v>
      </c>
      <c r="D8491" t="s">
        <v>20647</v>
      </c>
      <c r="E8491">
        <v>1</v>
      </c>
      <c r="F8491" s="1">
        <v>42036</v>
      </c>
      <c r="G8491">
        <v>0</v>
      </c>
      <c r="H8491" t="s">
        <v>20623</v>
      </c>
      <c r="I8491" t="s">
        <v>20648</v>
      </c>
      <c r="J8491" t="s">
        <v>20646</v>
      </c>
    </row>
    <row r="8492" spans="1:10" x14ac:dyDescent="0.3">
      <c r="A8492" s="1">
        <v>42036</v>
      </c>
      <c r="B8492">
        <v>2015</v>
      </c>
      <c r="C8492">
        <v>2</v>
      </c>
      <c r="D8492" t="s">
        <v>20647</v>
      </c>
      <c r="E8492">
        <v>1</v>
      </c>
      <c r="F8492" s="1">
        <v>42036</v>
      </c>
      <c r="G8492">
        <v>0</v>
      </c>
      <c r="H8492" t="s">
        <v>20623</v>
      </c>
      <c r="I8492" t="s">
        <v>20648</v>
      </c>
      <c r="J8492" t="s">
        <v>20646</v>
      </c>
    </row>
    <row r="8493" spans="1:10" x14ac:dyDescent="0.3">
      <c r="A8493" s="1">
        <v>42062</v>
      </c>
      <c r="B8493">
        <v>2015</v>
      </c>
      <c r="C8493">
        <v>2</v>
      </c>
      <c r="D8493" t="s">
        <v>20647</v>
      </c>
      <c r="E8493">
        <v>1</v>
      </c>
      <c r="F8493" s="1">
        <v>42036</v>
      </c>
      <c r="G8493">
        <v>5</v>
      </c>
      <c r="H8493" t="s">
        <v>20617</v>
      </c>
      <c r="I8493" t="s">
        <v>20648</v>
      </c>
      <c r="J8493" t="s">
        <v>20646</v>
      </c>
    </row>
    <row r="8494" spans="1:10" x14ac:dyDescent="0.3">
      <c r="A8494" s="1">
        <v>42045</v>
      </c>
      <c r="B8494">
        <v>2015</v>
      </c>
      <c r="C8494">
        <v>2</v>
      </c>
      <c r="D8494" t="s">
        <v>20647</v>
      </c>
      <c r="E8494">
        <v>1</v>
      </c>
      <c r="F8494" s="1">
        <v>42036</v>
      </c>
      <c r="G8494">
        <v>2</v>
      </c>
      <c r="H8494" t="s">
        <v>20620</v>
      </c>
      <c r="I8494" t="s">
        <v>20648</v>
      </c>
      <c r="J8494" t="s">
        <v>20646</v>
      </c>
    </row>
    <row r="8495" spans="1:10" x14ac:dyDescent="0.3">
      <c r="A8495" s="1">
        <v>42036</v>
      </c>
      <c r="B8495">
        <v>2015</v>
      </c>
      <c r="C8495">
        <v>2</v>
      </c>
      <c r="D8495" t="s">
        <v>20647</v>
      </c>
      <c r="E8495">
        <v>1</v>
      </c>
      <c r="F8495" s="1">
        <v>42036</v>
      </c>
      <c r="G8495">
        <v>0</v>
      </c>
      <c r="H8495" t="s">
        <v>20623</v>
      </c>
      <c r="I8495" t="s">
        <v>20648</v>
      </c>
      <c r="J8495" t="s">
        <v>20646</v>
      </c>
    </row>
    <row r="8496" spans="1:10" x14ac:dyDescent="0.3">
      <c r="A8496" s="1">
        <v>42041</v>
      </c>
      <c r="B8496">
        <v>2015</v>
      </c>
      <c r="C8496">
        <v>2</v>
      </c>
      <c r="D8496" t="s">
        <v>20647</v>
      </c>
      <c r="E8496">
        <v>1</v>
      </c>
      <c r="F8496" s="1">
        <v>42036</v>
      </c>
      <c r="G8496">
        <v>5</v>
      </c>
      <c r="H8496" t="s">
        <v>20617</v>
      </c>
      <c r="I8496" t="s">
        <v>20648</v>
      </c>
      <c r="J8496" t="s">
        <v>20646</v>
      </c>
    </row>
    <row r="8497" spans="1:10" x14ac:dyDescent="0.3">
      <c r="A8497" s="1">
        <v>42058</v>
      </c>
      <c r="B8497">
        <v>2015</v>
      </c>
      <c r="C8497">
        <v>2</v>
      </c>
      <c r="D8497" t="s">
        <v>20647</v>
      </c>
      <c r="E8497">
        <v>1</v>
      </c>
      <c r="F8497" s="1">
        <v>42036</v>
      </c>
      <c r="G8497">
        <v>1</v>
      </c>
      <c r="H8497" t="s">
        <v>20625</v>
      </c>
      <c r="I8497" t="s">
        <v>20648</v>
      </c>
      <c r="J8497" t="s">
        <v>20646</v>
      </c>
    </row>
    <row r="8498" spans="1:10" x14ac:dyDescent="0.3">
      <c r="A8498" s="1">
        <v>42062</v>
      </c>
      <c r="B8498">
        <v>2015</v>
      </c>
      <c r="C8498">
        <v>2</v>
      </c>
      <c r="D8498" t="s">
        <v>20647</v>
      </c>
      <c r="E8498">
        <v>1</v>
      </c>
      <c r="F8498" s="1">
        <v>42036</v>
      </c>
      <c r="G8498">
        <v>5</v>
      </c>
      <c r="H8498" t="s">
        <v>20617</v>
      </c>
      <c r="I8498" t="s">
        <v>20648</v>
      </c>
      <c r="J8498" t="s">
        <v>20646</v>
      </c>
    </row>
    <row r="8499" spans="1:10" x14ac:dyDescent="0.3">
      <c r="A8499" s="1">
        <v>42059</v>
      </c>
      <c r="B8499">
        <v>2015</v>
      </c>
      <c r="C8499">
        <v>2</v>
      </c>
      <c r="D8499" t="s">
        <v>20647</v>
      </c>
      <c r="E8499">
        <v>1</v>
      </c>
      <c r="F8499" s="1">
        <v>42036</v>
      </c>
      <c r="G8499">
        <v>2</v>
      </c>
      <c r="H8499" t="s">
        <v>20620</v>
      </c>
      <c r="I8499" t="s">
        <v>20648</v>
      </c>
      <c r="J8499" t="s">
        <v>20646</v>
      </c>
    </row>
    <row r="8500" spans="1:10" x14ac:dyDescent="0.3">
      <c r="A8500" s="1">
        <v>42042</v>
      </c>
      <c r="B8500">
        <v>2015</v>
      </c>
      <c r="C8500">
        <v>2</v>
      </c>
      <c r="D8500" t="s">
        <v>20647</v>
      </c>
      <c r="E8500">
        <v>1</v>
      </c>
      <c r="F8500" s="1">
        <v>42036</v>
      </c>
      <c r="G8500">
        <v>6</v>
      </c>
      <c r="H8500" t="s">
        <v>20621</v>
      </c>
      <c r="I8500" t="s">
        <v>20648</v>
      </c>
      <c r="J8500" t="s">
        <v>20646</v>
      </c>
    </row>
    <row r="8501" spans="1:10" x14ac:dyDescent="0.3">
      <c r="A8501" s="1">
        <v>42042</v>
      </c>
      <c r="B8501">
        <v>2015</v>
      </c>
      <c r="C8501">
        <v>2</v>
      </c>
      <c r="D8501" t="s">
        <v>20647</v>
      </c>
      <c r="E8501">
        <v>1</v>
      </c>
      <c r="F8501" s="1">
        <v>42036</v>
      </c>
      <c r="G8501">
        <v>6</v>
      </c>
      <c r="H8501" t="s">
        <v>20621</v>
      </c>
      <c r="I8501" t="s">
        <v>20648</v>
      </c>
      <c r="J8501" t="s">
        <v>20646</v>
      </c>
    </row>
    <row r="8502" spans="1:10" x14ac:dyDescent="0.3">
      <c r="A8502" s="1">
        <v>42041</v>
      </c>
      <c r="B8502">
        <v>2015</v>
      </c>
      <c r="C8502">
        <v>2</v>
      </c>
      <c r="D8502" t="s">
        <v>20647</v>
      </c>
      <c r="E8502">
        <v>1</v>
      </c>
      <c r="F8502" s="1">
        <v>42036</v>
      </c>
      <c r="G8502">
        <v>5</v>
      </c>
      <c r="H8502" t="s">
        <v>20617</v>
      </c>
      <c r="I8502" t="s">
        <v>20648</v>
      </c>
      <c r="J8502" t="s">
        <v>20646</v>
      </c>
    </row>
    <row r="8503" spans="1:10" x14ac:dyDescent="0.3">
      <c r="A8503" s="1">
        <v>42044</v>
      </c>
      <c r="B8503">
        <v>2015</v>
      </c>
      <c r="C8503">
        <v>2</v>
      </c>
      <c r="D8503" t="s">
        <v>20647</v>
      </c>
      <c r="E8503">
        <v>1</v>
      </c>
      <c r="F8503" s="1">
        <v>42036</v>
      </c>
      <c r="G8503">
        <v>1</v>
      </c>
      <c r="H8503" t="s">
        <v>20625</v>
      </c>
      <c r="I8503" t="s">
        <v>20648</v>
      </c>
      <c r="J8503" t="s">
        <v>20646</v>
      </c>
    </row>
    <row r="8504" spans="1:10" x14ac:dyDescent="0.3">
      <c r="A8504" s="1">
        <v>42058</v>
      </c>
      <c r="B8504">
        <v>2015</v>
      </c>
      <c r="C8504">
        <v>2</v>
      </c>
      <c r="D8504" t="s">
        <v>20647</v>
      </c>
      <c r="E8504">
        <v>1</v>
      </c>
      <c r="F8504" s="1">
        <v>42036</v>
      </c>
      <c r="G8504">
        <v>1</v>
      </c>
      <c r="H8504" t="s">
        <v>20625</v>
      </c>
      <c r="I8504" t="s">
        <v>20648</v>
      </c>
      <c r="J8504" t="s">
        <v>20646</v>
      </c>
    </row>
    <row r="8505" spans="1:10" x14ac:dyDescent="0.3">
      <c r="A8505" s="1">
        <v>42047</v>
      </c>
      <c r="B8505">
        <v>2015</v>
      </c>
      <c r="C8505">
        <v>2</v>
      </c>
      <c r="D8505" t="s">
        <v>20647</v>
      </c>
      <c r="E8505">
        <v>1</v>
      </c>
      <c r="F8505" s="1">
        <v>42036</v>
      </c>
      <c r="G8505">
        <v>4</v>
      </c>
      <c r="H8505" t="s">
        <v>20624</v>
      </c>
      <c r="I8505" t="s">
        <v>20648</v>
      </c>
      <c r="J8505" t="s">
        <v>20646</v>
      </c>
    </row>
    <row r="8506" spans="1:10" x14ac:dyDescent="0.3">
      <c r="A8506" s="1">
        <v>42044</v>
      </c>
      <c r="B8506">
        <v>2015</v>
      </c>
      <c r="C8506">
        <v>2</v>
      </c>
      <c r="D8506" t="s">
        <v>20647</v>
      </c>
      <c r="E8506">
        <v>1</v>
      </c>
      <c r="F8506" s="1">
        <v>42036</v>
      </c>
      <c r="G8506">
        <v>1</v>
      </c>
      <c r="H8506" t="s">
        <v>20625</v>
      </c>
      <c r="I8506" t="s">
        <v>20648</v>
      </c>
      <c r="J8506" t="s">
        <v>20646</v>
      </c>
    </row>
    <row r="8507" spans="1:10" x14ac:dyDescent="0.3">
      <c r="A8507" s="1">
        <v>42038</v>
      </c>
      <c r="B8507">
        <v>2015</v>
      </c>
      <c r="C8507">
        <v>2</v>
      </c>
      <c r="D8507" t="s">
        <v>20647</v>
      </c>
      <c r="E8507">
        <v>1</v>
      </c>
      <c r="F8507" s="1">
        <v>42036</v>
      </c>
      <c r="G8507">
        <v>2</v>
      </c>
      <c r="H8507" t="s">
        <v>20620</v>
      </c>
      <c r="I8507" t="s">
        <v>20648</v>
      </c>
      <c r="J8507" t="s">
        <v>20646</v>
      </c>
    </row>
    <row r="8508" spans="1:10" x14ac:dyDescent="0.3">
      <c r="A8508" s="1">
        <v>42060</v>
      </c>
      <c r="B8508">
        <v>2015</v>
      </c>
      <c r="C8508">
        <v>2</v>
      </c>
      <c r="D8508" t="s">
        <v>20647</v>
      </c>
      <c r="E8508">
        <v>1</v>
      </c>
      <c r="F8508" s="1">
        <v>42036</v>
      </c>
      <c r="G8508">
        <v>3</v>
      </c>
      <c r="H8508" t="s">
        <v>20622</v>
      </c>
      <c r="I8508" t="s">
        <v>20648</v>
      </c>
      <c r="J8508" t="s">
        <v>20646</v>
      </c>
    </row>
    <row r="8509" spans="1:10" x14ac:dyDescent="0.3">
      <c r="A8509" s="1">
        <v>42057</v>
      </c>
      <c r="B8509">
        <v>2015</v>
      </c>
      <c r="C8509">
        <v>2</v>
      </c>
      <c r="D8509" t="s">
        <v>20647</v>
      </c>
      <c r="E8509">
        <v>1</v>
      </c>
      <c r="F8509" s="1">
        <v>42036</v>
      </c>
      <c r="G8509">
        <v>0</v>
      </c>
      <c r="H8509" t="s">
        <v>20623</v>
      </c>
      <c r="I8509" t="s">
        <v>20648</v>
      </c>
      <c r="J8509" t="s">
        <v>20646</v>
      </c>
    </row>
    <row r="8510" spans="1:10" x14ac:dyDescent="0.3">
      <c r="A8510" s="1">
        <v>42038</v>
      </c>
      <c r="B8510">
        <v>2015</v>
      </c>
      <c r="C8510">
        <v>2</v>
      </c>
      <c r="D8510" t="s">
        <v>20647</v>
      </c>
      <c r="E8510">
        <v>1</v>
      </c>
      <c r="F8510" s="1">
        <v>42036</v>
      </c>
      <c r="G8510">
        <v>2</v>
      </c>
      <c r="H8510" t="s">
        <v>20620</v>
      </c>
      <c r="I8510" t="s">
        <v>20648</v>
      </c>
      <c r="J8510" t="s">
        <v>20646</v>
      </c>
    </row>
    <row r="8511" spans="1:10" x14ac:dyDescent="0.3">
      <c r="A8511" s="1">
        <v>42039</v>
      </c>
      <c r="B8511">
        <v>2015</v>
      </c>
      <c r="C8511">
        <v>2</v>
      </c>
      <c r="D8511" t="s">
        <v>20647</v>
      </c>
      <c r="E8511">
        <v>1</v>
      </c>
      <c r="F8511" s="1">
        <v>42036</v>
      </c>
      <c r="G8511">
        <v>3</v>
      </c>
      <c r="H8511" t="s">
        <v>20622</v>
      </c>
      <c r="I8511" t="s">
        <v>20648</v>
      </c>
      <c r="J8511" t="s">
        <v>20646</v>
      </c>
    </row>
    <row r="8512" spans="1:10" x14ac:dyDescent="0.3">
      <c r="A8512" s="1">
        <v>42062</v>
      </c>
      <c r="B8512">
        <v>2015</v>
      </c>
      <c r="C8512">
        <v>2</v>
      </c>
      <c r="D8512" t="s">
        <v>20647</v>
      </c>
      <c r="E8512">
        <v>1</v>
      </c>
      <c r="F8512" s="1">
        <v>42036</v>
      </c>
      <c r="G8512">
        <v>5</v>
      </c>
      <c r="H8512" t="s">
        <v>20617</v>
      </c>
      <c r="I8512" t="s">
        <v>20648</v>
      </c>
      <c r="J8512" t="s">
        <v>20646</v>
      </c>
    </row>
    <row r="8513" spans="1:10" x14ac:dyDescent="0.3">
      <c r="A8513" s="1">
        <v>42063</v>
      </c>
      <c r="B8513">
        <v>2015</v>
      </c>
      <c r="C8513">
        <v>2</v>
      </c>
      <c r="D8513" t="s">
        <v>20647</v>
      </c>
      <c r="E8513">
        <v>1</v>
      </c>
      <c r="F8513" s="1">
        <v>42036</v>
      </c>
      <c r="G8513">
        <v>6</v>
      </c>
      <c r="H8513" t="s">
        <v>20621</v>
      </c>
      <c r="I8513" t="s">
        <v>20648</v>
      </c>
      <c r="J8513" t="s">
        <v>20646</v>
      </c>
    </row>
    <row r="8514" spans="1:10" x14ac:dyDescent="0.3">
      <c r="A8514" s="1">
        <v>42042</v>
      </c>
      <c r="B8514">
        <v>2015</v>
      </c>
      <c r="C8514">
        <v>2</v>
      </c>
      <c r="D8514" t="s">
        <v>20647</v>
      </c>
      <c r="E8514">
        <v>1</v>
      </c>
      <c r="F8514" s="1">
        <v>42036</v>
      </c>
      <c r="G8514">
        <v>6</v>
      </c>
      <c r="H8514" t="s">
        <v>20621</v>
      </c>
      <c r="I8514" t="s">
        <v>20648</v>
      </c>
      <c r="J8514" t="s">
        <v>20646</v>
      </c>
    </row>
    <row r="8515" spans="1:10" x14ac:dyDescent="0.3">
      <c r="A8515" s="1">
        <v>42037</v>
      </c>
      <c r="B8515">
        <v>2015</v>
      </c>
      <c r="C8515">
        <v>2</v>
      </c>
      <c r="D8515" t="s">
        <v>20647</v>
      </c>
      <c r="E8515">
        <v>1</v>
      </c>
      <c r="F8515" s="1">
        <v>42036</v>
      </c>
      <c r="G8515">
        <v>1</v>
      </c>
      <c r="H8515" t="s">
        <v>20625</v>
      </c>
      <c r="I8515" t="s">
        <v>20648</v>
      </c>
      <c r="J8515" t="s">
        <v>20646</v>
      </c>
    </row>
    <row r="8516" spans="1:10" x14ac:dyDescent="0.3">
      <c r="A8516" s="1">
        <v>42040</v>
      </c>
      <c r="B8516">
        <v>2015</v>
      </c>
      <c r="C8516">
        <v>2</v>
      </c>
      <c r="D8516" t="s">
        <v>20647</v>
      </c>
      <c r="E8516">
        <v>1</v>
      </c>
      <c r="F8516" s="1">
        <v>42036</v>
      </c>
      <c r="G8516">
        <v>4</v>
      </c>
      <c r="H8516" t="s">
        <v>20624</v>
      </c>
      <c r="I8516" t="s">
        <v>20648</v>
      </c>
      <c r="J8516" t="s">
        <v>20646</v>
      </c>
    </row>
    <row r="8517" spans="1:10" x14ac:dyDescent="0.3">
      <c r="A8517" s="1">
        <v>42044</v>
      </c>
      <c r="B8517">
        <v>2015</v>
      </c>
      <c r="C8517">
        <v>2</v>
      </c>
      <c r="D8517" t="s">
        <v>20647</v>
      </c>
      <c r="E8517">
        <v>1</v>
      </c>
      <c r="F8517" s="1">
        <v>42036</v>
      </c>
      <c r="G8517">
        <v>1</v>
      </c>
      <c r="H8517" t="s">
        <v>20625</v>
      </c>
      <c r="I8517" t="s">
        <v>20648</v>
      </c>
      <c r="J8517" t="s">
        <v>20646</v>
      </c>
    </row>
    <row r="8518" spans="1:10" x14ac:dyDescent="0.3">
      <c r="A8518" s="1">
        <v>42049</v>
      </c>
      <c r="B8518">
        <v>2015</v>
      </c>
      <c r="C8518">
        <v>2</v>
      </c>
      <c r="D8518" t="s">
        <v>20647</v>
      </c>
      <c r="E8518">
        <v>1</v>
      </c>
      <c r="F8518" s="1">
        <v>42036</v>
      </c>
      <c r="G8518">
        <v>6</v>
      </c>
      <c r="H8518" t="s">
        <v>20621</v>
      </c>
      <c r="I8518" t="s">
        <v>20648</v>
      </c>
      <c r="J8518" t="s">
        <v>20646</v>
      </c>
    </row>
    <row r="8519" spans="1:10" x14ac:dyDescent="0.3">
      <c r="A8519" s="1">
        <v>42063</v>
      </c>
      <c r="B8519">
        <v>2015</v>
      </c>
      <c r="C8519">
        <v>2</v>
      </c>
      <c r="D8519" t="s">
        <v>20647</v>
      </c>
      <c r="E8519">
        <v>1</v>
      </c>
      <c r="F8519" s="1">
        <v>42036</v>
      </c>
      <c r="G8519">
        <v>6</v>
      </c>
      <c r="H8519" t="s">
        <v>20621</v>
      </c>
      <c r="I8519" t="s">
        <v>20648</v>
      </c>
      <c r="J8519" t="s">
        <v>20646</v>
      </c>
    </row>
    <row r="8520" spans="1:10" x14ac:dyDescent="0.3">
      <c r="A8520" s="1">
        <v>42055</v>
      </c>
      <c r="B8520">
        <v>2015</v>
      </c>
      <c r="C8520">
        <v>2</v>
      </c>
      <c r="D8520" t="s">
        <v>20647</v>
      </c>
      <c r="E8520">
        <v>1</v>
      </c>
      <c r="F8520" s="1">
        <v>42036</v>
      </c>
      <c r="G8520">
        <v>5</v>
      </c>
      <c r="H8520" t="s">
        <v>20617</v>
      </c>
      <c r="I8520" t="s">
        <v>20648</v>
      </c>
      <c r="J8520" t="s">
        <v>20646</v>
      </c>
    </row>
    <row r="8521" spans="1:10" x14ac:dyDescent="0.3">
      <c r="A8521" s="1">
        <v>42060</v>
      </c>
      <c r="B8521">
        <v>2015</v>
      </c>
      <c r="C8521">
        <v>2</v>
      </c>
      <c r="D8521" t="s">
        <v>20647</v>
      </c>
      <c r="E8521">
        <v>1</v>
      </c>
      <c r="F8521" s="1">
        <v>42036</v>
      </c>
      <c r="G8521">
        <v>3</v>
      </c>
      <c r="H8521" t="s">
        <v>20622</v>
      </c>
      <c r="I8521" t="s">
        <v>20648</v>
      </c>
      <c r="J8521" t="s">
        <v>20646</v>
      </c>
    </row>
    <row r="8522" spans="1:10" x14ac:dyDescent="0.3">
      <c r="A8522" s="1">
        <v>42059</v>
      </c>
      <c r="B8522">
        <v>2015</v>
      </c>
      <c r="C8522">
        <v>2</v>
      </c>
      <c r="D8522" t="s">
        <v>20647</v>
      </c>
      <c r="E8522">
        <v>1</v>
      </c>
      <c r="F8522" s="1">
        <v>42036</v>
      </c>
      <c r="G8522">
        <v>2</v>
      </c>
      <c r="H8522" t="s">
        <v>20620</v>
      </c>
      <c r="I8522" t="s">
        <v>20648</v>
      </c>
      <c r="J8522" t="s">
        <v>20646</v>
      </c>
    </row>
    <row r="8523" spans="1:10" x14ac:dyDescent="0.3">
      <c r="A8523" s="1">
        <v>42061</v>
      </c>
      <c r="B8523">
        <v>2015</v>
      </c>
      <c r="C8523">
        <v>2</v>
      </c>
      <c r="D8523" t="s">
        <v>20647</v>
      </c>
      <c r="E8523">
        <v>1</v>
      </c>
      <c r="F8523" s="1">
        <v>42036</v>
      </c>
      <c r="G8523">
        <v>4</v>
      </c>
      <c r="H8523" t="s">
        <v>20624</v>
      </c>
      <c r="I8523" t="s">
        <v>20648</v>
      </c>
      <c r="J8523" t="s">
        <v>20646</v>
      </c>
    </row>
    <row r="8524" spans="1:10" x14ac:dyDescent="0.3">
      <c r="A8524" s="1">
        <v>42039</v>
      </c>
      <c r="B8524">
        <v>2015</v>
      </c>
      <c r="C8524">
        <v>2</v>
      </c>
      <c r="D8524" t="s">
        <v>20647</v>
      </c>
      <c r="E8524">
        <v>1</v>
      </c>
      <c r="F8524" s="1">
        <v>42036</v>
      </c>
      <c r="G8524">
        <v>3</v>
      </c>
      <c r="H8524" t="s">
        <v>20622</v>
      </c>
      <c r="I8524" t="s">
        <v>20648</v>
      </c>
      <c r="J8524" t="s">
        <v>20646</v>
      </c>
    </row>
    <row r="8525" spans="1:10" x14ac:dyDescent="0.3">
      <c r="A8525" s="1">
        <v>42057</v>
      </c>
      <c r="B8525">
        <v>2015</v>
      </c>
      <c r="C8525">
        <v>2</v>
      </c>
      <c r="D8525" t="s">
        <v>20647</v>
      </c>
      <c r="E8525">
        <v>1</v>
      </c>
      <c r="F8525" s="1">
        <v>42036</v>
      </c>
      <c r="G8525">
        <v>0</v>
      </c>
      <c r="H8525" t="s">
        <v>20623</v>
      </c>
      <c r="I8525" t="s">
        <v>20648</v>
      </c>
      <c r="J8525" t="s">
        <v>20646</v>
      </c>
    </row>
    <row r="8526" spans="1:10" x14ac:dyDescent="0.3">
      <c r="A8526" s="1">
        <v>42058</v>
      </c>
      <c r="B8526">
        <v>2015</v>
      </c>
      <c r="C8526">
        <v>2</v>
      </c>
      <c r="D8526" t="s">
        <v>20647</v>
      </c>
      <c r="E8526">
        <v>1</v>
      </c>
      <c r="F8526" s="1">
        <v>42036</v>
      </c>
      <c r="G8526">
        <v>1</v>
      </c>
      <c r="H8526" t="s">
        <v>20625</v>
      </c>
      <c r="I8526" t="s">
        <v>20648</v>
      </c>
      <c r="J8526" t="s">
        <v>20646</v>
      </c>
    </row>
    <row r="8527" spans="1:10" x14ac:dyDescent="0.3">
      <c r="A8527" s="1">
        <v>42055</v>
      </c>
      <c r="B8527">
        <v>2015</v>
      </c>
      <c r="C8527">
        <v>2</v>
      </c>
      <c r="D8527" t="s">
        <v>20647</v>
      </c>
      <c r="E8527">
        <v>1</v>
      </c>
      <c r="F8527" s="1">
        <v>42036</v>
      </c>
      <c r="G8527">
        <v>5</v>
      </c>
      <c r="H8527" t="s">
        <v>20617</v>
      </c>
      <c r="I8527" t="s">
        <v>20648</v>
      </c>
      <c r="J8527" t="s">
        <v>20646</v>
      </c>
    </row>
    <row r="8528" spans="1:10" x14ac:dyDescent="0.3">
      <c r="A8528" s="1">
        <v>42041</v>
      </c>
      <c r="B8528">
        <v>2015</v>
      </c>
      <c r="C8528">
        <v>2</v>
      </c>
      <c r="D8528" t="s">
        <v>20647</v>
      </c>
      <c r="E8528">
        <v>1</v>
      </c>
      <c r="F8528" s="1">
        <v>42036</v>
      </c>
      <c r="G8528">
        <v>5</v>
      </c>
      <c r="H8528" t="s">
        <v>20617</v>
      </c>
      <c r="I8528" t="s">
        <v>20648</v>
      </c>
      <c r="J8528" t="s">
        <v>20646</v>
      </c>
    </row>
    <row r="8529" spans="1:10" x14ac:dyDescent="0.3">
      <c r="A8529" s="1">
        <v>42050</v>
      </c>
      <c r="B8529">
        <v>2015</v>
      </c>
      <c r="C8529">
        <v>2</v>
      </c>
      <c r="D8529" t="s">
        <v>20647</v>
      </c>
      <c r="E8529">
        <v>1</v>
      </c>
      <c r="F8529" s="1">
        <v>42036</v>
      </c>
      <c r="G8529">
        <v>0</v>
      </c>
      <c r="H8529" t="s">
        <v>20623</v>
      </c>
      <c r="I8529" t="s">
        <v>20648</v>
      </c>
      <c r="J8529" t="s">
        <v>20646</v>
      </c>
    </row>
    <row r="8530" spans="1:10" x14ac:dyDescent="0.3">
      <c r="A8530" s="1">
        <v>42039</v>
      </c>
      <c r="B8530">
        <v>2015</v>
      </c>
      <c r="C8530">
        <v>2</v>
      </c>
      <c r="D8530" t="s">
        <v>20647</v>
      </c>
      <c r="E8530">
        <v>1</v>
      </c>
      <c r="F8530" s="1">
        <v>42036</v>
      </c>
      <c r="G8530">
        <v>3</v>
      </c>
      <c r="H8530" t="s">
        <v>20622</v>
      </c>
      <c r="I8530" t="s">
        <v>20648</v>
      </c>
      <c r="J8530" t="s">
        <v>20646</v>
      </c>
    </row>
    <row r="8531" spans="1:10" x14ac:dyDescent="0.3">
      <c r="A8531" s="1">
        <v>42059</v>
      </c>
      <c r="B8531">
        <v>2015</v>
      </c>
      <c r="C8531">
        <v>2</v>
      </c>
      <c r="D8531" t="s">
        <v>20647</v>
      </c>
      <c r="E8531">
        <v>1</v>
      </c>
      <c r="F8531" s="1">
        <v>42036</v>
      </c>
      <c r="G8531">
        <v>2</v>
      </c>
      <c r="H8531" t="s">
        <v>20620</v>
      </c>
      <c r="I8531" t="s">
        <v>20648</v>
      </c>
      <c r="J8531" t="s">
        <v>20646</v>
      </c>
    </row>
    <row r="8532" spans="1:10" x14ac:dyDescent="0.3">
      <c r="A8532" s="1">
        <v>42051</v>
      </c>
      <c r="B8532">
        <v>2015</v>
      </c>
      <c r="C8532">
        <v>2</v>
      </c>
      <c r="D8532" t="s">
        <v>20647</v>
      </c>
      <c r="E8532">
        <v>1</v>
      </c>
      <c r="F8532" s="1">
        <v>42036</v>
      </c>
      <c r="G8532">
        <v>1</v>
      </c>
      <c r="H8532" t="s">
        <v>20625</v>
      </c>
      <c r="I8532" t="s">
        <v>20648</v>
      </c>
      <c r="J8532" t="s">
        <v>20646</v>
      </c>
    </row>
    <row r="8533" spans="1:10" x14ac:dyDescent="0.3">
      <c r="A8533" s="1">
        <v>42049</v>
      </c>
      <c r="B8533">
        <v>2015</v>
      </c>
      <c r="C8533">
        <v>2</v>
      </c>
      <c r="D8533" t="s">
        <v>20647</v>
      </c>
      <c r="E8533">
        <v>1</v>
      </c>
      <c r="F8533" s="1">
        <v>42036</v>
      </c>
      <c r="G8533">
        <v>6</v>
      </c>
      <c r="H8533" t="s">
        <v>20621</v>
      </c>
      <c r="I8533" t="s">
        <v>20648</v>
      </c>
      <c r="J8533" t="s">
        <v>20646</v>
      </c>
    </row>
    <row r="8534" spans="1:10" x14ac:dyDescent="0.3">
      <c r="A8534" s="1">
        <v>42063</v>
      </c>
      <c r="B8534">
        <v>2015</v>
      </c>
      <c r="C8534">
        <v>2</v>
      </c>
      <c r="D8534" t="s">
        <v>20647</v>
      </c>
      <c r="E8534">
        <v>1</v>
      </c>
      <c r="F8534" s="1">
        <v>42036</v>
      </c>
      <c r="G8534">
        <v>6</v>
      </c>
      <c r="H8534" t="s">
        <v>20621</v>
      </c>
      <c r="I8534" t="s">
        <v>20648</v>
      </c>
      <c r="J8534" t="s">
        <v>20646</v>
      </c>
    </row>
    <row r="8535" spans="1:10" x14ac:dyDescent="0.3">
      <c r="A8535" s="1">
        <v>42045</v>
      </c>
      <c r="B8535">
        <v>2015</v>
      </c>
      <c r="C8535">
        <v>2</v>
      </c>
      <c r="D8535" t="s">
        <v>20647</v>
      </c>
      <c r="E8535">
        <v>1</v>
      </c>
      <c r="F8535" s="1">
        <v>42036</v>
      </c>
      <c r="G8535">
        <v>2</v>
      </c>
      <c r="H8535" t="s">
        <v>20620</v>
      </c>
      <c r="I8535" t="s">
        <v>20648</v>
      </c>
      <c r="J8535" t="s">
        <v>20646</v>
      </c>
    </row>
    <row r="8536" spans="1:10" x14ac:dyDescent="0.3">
      <c r="A8536" s="1">
        <v>42051</v>
      </c>
      <c r="B8536">
        <v>2015</v>
      </c>
      <c r="C8536">
        <v>2</v>
      </c>
      <c r="D8536" t="s">
        <v>20647</v>
      </c>
      <c r="E8536">
        <v>1</v>
      </c>
      <c r="F8536" s="1">
        <v>42036</v>
      </c>
      <c r="G8536">
        <v>1</v>
      </c>
      <c r="H8536" t="s">
        <v>20625</v>
      </c>
      <c r="I8536" t="s">
        <v>20648</v>
      </c>
      <c r="J8536" t="s">
        <v>20646</v>
      </c>
    </row>
    <row r="8537" spans="1:10" x14ac:dyDescent="0.3">
      <c r="A8537" s="1">
        <v>42048</v>
      </c>
      <c r="B8537">
        <v>2015</v>
      </c>
      <c r="C8537">
        <v>2</v>
      </c>
      <c r="D8537" t="s">
        <v>20647</v>
      </c>
      <c r="E8537">
        <v>1</v>
      </c>
      <c r="F8537" s="1">
        <v>42036</v>
      </c>
      <c r="G8537">
        <v>5</v>
      </c>
      <c r="H8537" t="s">
        <v>20617</v>
      </c>
      <c r="I8537" t="s">
        <v>20648</v>
      </c>
      <c r="J8537" t="s">
        <v>20646</v>
      </c>
    </row>
    <row r="8538" spans="1:10" x14ac:dyDescent="0.3">
      <c r="A8538" s="1">
        <v>42049</v>
      </c>
      <c r="B8538">
        <v>2015</v>
      </c>
      <c r="C8538">
        <v>2</v>
      </c>
      <c r="D8538" t="s">
        <v>20647</v>
      </c>
      <c r="E8538">
        <v>1</v>
      </c>
      <c r="F8538" s="1">
        <v>42036</v>
      </c>
      <c r="G8538">
        <v>6</v>
      </c>
      <c r="H8538" t="s">
        <v>20621</v>
      </c>
      <c r="I8538" t="s">
        <v>20648</v>
      </c>
      <c r="J8538" t="s">
        <v>20646</v>
      </c>
    </row>
    <row r="8539" spans="1:10" x14ac:dyDescent="0.3">
      <c r="A8539" s="1">
        <v>42063</v>
      </c>
      <c r="B8539">
        <v>2015</v>
      </c>
      <c r="C8539">
        <v>2</v>
      </c>
      <c r="D8539" t="s">
        <v>20647</v>
      </c>
      <c r="E8539">
        <v>1</v>
      </c>
      <c r="F8539" s="1">
        <v>42036</v>
      </c>
      <c r="G8539">
        <v>6</v>
      </c>
      <c r="H8539" t="s">
        <v>20621</v>
      </c>
      <c r="I8539" t="s">
        <v>20648</v>
      </c>
      <c r="J8539" t="s">
        <v>20646</v>
      </c>
    </row>
    <row r="8540" spans="1:10" x14ac:dyDescent="0.3">
      <c r="A8540" s="1">
        <v>42060</v>
      </c>
      <c r="B8540">
        <v>2015</v>
      </c>
      <c r="C8540">
        <v>2</v>
      </c>
      <c r="D8540" t="s">
        <v>20647</v>
      </c>
      <c r="E8540">
        <v>1</v>
      </c>
      <c r="F8540" s="1">
        <v>42036</v>
      </c>
      <c r="G8540">
        <v>3</v>
      </c>
      <c r="H8540" t="s">
        <v>20622</v>
      </c>
      <c r="I8540" t="s">
        <v>20648</v>
      </c>
      <c r="J8540" t="s">
        <v>20646</v>
      </c>
    </row>
    <row r="8541" spans="1:10" x14ac:dyDescent="0.3">
      <c r="A8541" s="1">
        <v>42037</v>
      </c>
      <c r="B8541">
        <v>2015</v>
      </c>
      <c r="C8541">
        <v>2</v>
      </c>
      <c r="D8541" t="s">
        <v>20647</v>
      </c>
      <c r="E8541">
        <v>1</v>
      </c>
      <c r="F8541" s="1">
        <v>42036</v>
      </c>
      <c r="G8541">
        <v>1</v>
      </c>
      <c r="H8541" t="s">
        <v>20625</v>
      </c>
      <c r="I8541" t="s">
        <v>20648</v>
      </c>
      <c r="J8541" t="s">
        <v>20646</v>
      </c>
    </row>
    <row r="8542" spans="1:10" x14ac:dyDescent="0.3">
      <c r="A8542" s="1">
        <v>42049</v>
      </c>
      <c r="B8542">
        <v>2015</v>
      </c>
      <c r="C8542">
        <v>2</v>
      </c>
      <c r="D8542" t="s">
        <v>20647</v>
      </c>
      <c r="E8542">
        <v>1</v>
      </c>
      <c r="F8542" s="1">
        <v>42036</v>
      </c>
      <c r="G8542">
        <v>6</v>
      </c>
      <c r="H8542" t="s">
        <v>20621</v>
      </c>
      <c r="I8542" t="s">
        <v>20648</v>
      </c>
      <c r="J8542" t="s">
        <v>20646</v>
      </c>
    </row>
    <row r="8543" spans="1:10" x14ac:dyDescent="0.3">
      <c r="A8543" s="1">
        <v>42056</v>
      </c>
      <c r="B8543">
        <v>2015</v>
      </c>
      <c r="C8543">
        <v>2</v>
      </c>
      <c r="D8543" t="s">
        <v>20647</v>
      </c>
      <c r="E8543">
        <v>1</v>
      </c>
      <c r="F8543" s="1">
        <v>42036</v>
      </c>
      <c r="G8543">
        <v>6</v>
      </c>
      <c r="H8543" t="s">
        <v>20621</v>
      </c>
      <c r="I8543" t="s">
        <v>20648</v>
      </c>
      <c r="J8543" t="s">
        <v>20646</v>
      </c>
    </row>
    <row r="8544" spans="1:10" x14ac:dyDescent="0.3">
      <c r="A8544" s="1">
        <v>42036</v>
      </c>
      <c r="B8544">
        <v>2015</v>
      </c>
      <c r="C8544">
        <v>2</v>
      </c>
      <c r="D8544" t="s">
        <v>20647</v>
      </c>
      <c r="E8544">
        <v>1</v>
      </c>
      <c r="F8544" s="1">
        <v>42036</v>
      </c>
      <c r="G8544">
        <v>0</v>
      </c>
      <c r="H8544" t="s">
        <v>20623</v>
      </c>
      <c r="I8544" t="s">
        <v>20648</v>
      </c>
      <c r="J8544" t="s">
        <v>20646</v>
      </c>
    </row>
    <row r="8545" spans="1:10" x14ac:dyDescent="0.3">
      <c r="A8545" s="1">
        <v>42059</v>
      </c>
      <c r="B8545">
        <v>2015</v>
      </c>
      <c r="C8545">
        <v>2</v>
      </c>
      <c r="D8545" t="s">
        <v>20647</v>
      </c>
      <c r="E8545">
        <v>1</v>
      </c>
      <c r="F8545" s="1">
        <v>42036</v>
      </c>
      <c r="G8545">
        <v>2</v>
      </c>
      <c r="H8545" t="s">
        <v>20620</v>
      </c>
      <c r="I8545" t="s">
        <v>20648</v>
      </c>
      <c r="J8545" t="s">
        <v>20646</v>
      </c>
    </row>
    <row r="8546" spans="1:10" x14ac:dyDescent="0.3">
      <c r="A8546" s="1">
        <v>42057</v>
      </c>
      <c r="B8546">
        <v>2015</v>
      </c>
      <c r="C8546">
        <v>2</v>
      </c>
      <c r="D8546" t="s">
        <v>20647</v>
      </c>
      <c r="E8546">
        <v>1</v>
      </c>
      <c r="F8546" s="1">
        <v>42036</v>
      </c>
      <c r="G8546">
        <v>0</v>
      </c>
      <c r="H8546" t="s">
        <v>20623</v>
      </c>
      <c r="I8546" t="s">
        <v>20648</v>
      </c>
      <c r="J8546" t="s">
        <v>20646</v>
      </c>
    </row>
    <row r="8547" spans="1:10" x14ac:dyDescent="0.3">
      <c r="A8547" s="1">
        <v>42043</v>
      </c>
      <c r="B8547">
        <v>2015</v>
      </c>
      <c r="C8547">
        <v>2</v>
      </c>
      <c r="D8547" t="s">
        <v>20647</v>
      </c>
      <c r="E8547">
        <v>1</v>
      </c>
      <c r="F8547" s="1">
        <v>42036</v>
      </c>
      <c r="G8547">
        <v>0</v>
      </c>
      <c r="H8547" t="s">
        <v>20623</v>
      </c>
      <c r="I8547" t="s">
        <v>20648</v>
      </c>
      <c r="J8547" t="s">
        <v>20646</v>
      </c>
    </row>
    <row r="8548" spans="1:10" x14ac:dyDescent="0.3">
      <c r="A8548" s="1">
        <v>42047</v>
      </c>
      <c r="B8548">
        <v>2015</v>
      </c>
      <c r="C8548">
        <v>2</v>
      </c>
      <c r="D8548" t="s">
        <v>20647</v>
      </c>
      <c r="E8548">
        <v>1</v>
      </c>
      <c r="F8548" s="1">
        <v>42036</v>
      </c>
      <c r="G8548">
        <v>4</v>
      </c>
      <c r="H8548" t="s">
        <v>20624</v>
      </c>
      <c r="I8548" t="s">
        <v>20648</v>
      </c>
      <c r="J8548" t="s">
        <v>20646</v>
      </c>
    </row>
    <row r="8549" spans="1:10" x14ac:dyDescent="0.3">
      <c r="A8549" s="1">
        <v>42041</v>
      </c>
      <c r="B8549">
        <v>2015</v>
      </c>
      <c r="C8549">
        <v>2</v>
      </c>
      <c r="D8549" t="s">
        <v>20647</v>
      </c>
      <c r="E8549">
        <v>1</v>
      </c>
      <c r="F8549" s="1">
        <v>42036</v>
      </c>
      <c r="G8549">
        <v>5</v>
      </c>
      <c r="H8549" t="s">
        <v>20617</v>
      </c>
      <c r="I8549" t="s">
        <v>20648</v>
      </c>
      <c r="J8549" t="s">
        <v>20646</v>
      </c>
    </row>
    <row r="8550" spans="1:10" x14ac:dyDescent="0.3">
      <c r="A8550" s="1">
        <v>42040</v>
      </c>
      <c r="B8550">
        <v>2015</v>
      </c>
      <c r="C8550">
        <v>2</v>
      </c>
      <c r="D8550" t="s">
        <v>20647</v>
      </c>
      <c r="E8550">
        <v>1</v>
      </c>
      <c r="F8550" s="1">
        <v>42036</v>
      </c>
      <c r="G8550">
        <v>4</v>
      </c>
      <c r="H8550" t="s">
        <v>20624</v>
      </c>
      <c r="I8550" t="s">
        <v>20648</v>
      </c>
      <c r="J8550" t="s">
        <v>20646</v>
      </c>
    </row>
    <row r="8551" spans="1:10" x14ac:dyDescent="0.3">
      <c r="A8551" s="1">
        <v>42038</v>
      </c>
      <c r="B8551">
        <v>2015</v>
      </c>
      <c r="C8551">
        <v>2</v>
      </c>
      <c r="D8551" t="s">
        <v>20647</v>
      </c>
      <c r="E8551">
        <v>1</v>
      </c>
      <c r="F8551" s="1">
        <v>42036</v>
      </c>
      <c r="G8551">
        <v>2</v>
      </c>
      <c r="H8551" t="s">
        <v>20620</v>
      </c>
      <c r="I8551" t="s">
        <v>20648</v>
      </c>
      <c r="J8551" t="s">
        <v>20646</v>
      </c>
    </row>
    <row r="8552" spans="1:10" x14ac:dyDescent="0.3">
      <c r="A8552" s="1">
        <v>42053</v>
      </c>
      <c r="B8552">
        <v>2015</v>
      </c>
      <c r="C8552">
        <v>2</v>
      </c>
      <c r="D8552" t="s">
        <v>20647</v>
      </c>
      <c r="E8552">
        <v>1</v>
      </c>
      <c r="F8552" s="1">
        <v>42036</v>
      </c>
      <c r="G8552">
        <v>3</v>
      </c>
      <c r="H8552" t="s">
        <v>20622</v>
      </c>
      <c r="I8552" t="s">
        <v>20648</v>
      </c>
      <c r="J8552" t="s">
        <v>20646</v>
      </c>
    </row>
    <row r="8553" spans="1:10" x14ac:dyDescent="0.3">
      <c r="A8553" s="1">
        <v>42047</v>
      </c>
      <c r="B8553">
        <v>2015</v>
      </c>
      <c r="C8553">
        <v>2</v>
      </c>
      <c r="D8553" t="s">
        <v>20647</v>
      </c>
      <c r="E8553">
        <v>1</v>
      </c>
      <c r="F8553" s="1">
        <v>42036</v>
      </c>
      <c r="G8553">
        <v>4</v>
      </c>
      <c r="H8553" t="s">
        <v>20624</v>
      </c>
      <c r="I8553" t="s">
        <v>20648</v>
      </c>
      <c r="J8553" t="s">
        <v>20646</v>
      </c>
    </row>
    <row r="8554" spans="1:10" x14ac:dyDescent="0.3">
      <c r="A8554" s="1">
        <v>42037</v>
      </c>
      <c r="B8554">
        <v>2015</v>
      </c>
      <c r="C8554">
        <v>2</v>
      </c>
      <c r="D8554" t="s">
        <v>20647</v>
      </c>
      <c r="E8554">
        <v>1</v>
      </c>
      <c r="F8554" s="1">
        <v>42036</v>
      </c>
      <c r="G8554">
        <v>1</v>
      </c>
      <c r="H8554" t="s">
        <v>20625</v>
      </c>
      <c r="I8554" t="s">
        <v>20648</v>
      </c>
      <c r="J8554" t="s">
        <v>20646</v>
      </c>
    </row>
    <row r="8555" spans="1:10" x14ac:dyDescent="0.3">
      <c r="A8555" s="1">
        <v>42041</v>
      </c>
      <c r="B8555">
        <v>2015</v>
      </c>
      <c r="C8555">
        <v>2</v>
      </c>
      <c r="D8555" t="s">
        <v>20647</v>
      </c>
      <c r="E8555">
        <v>1</v>
      </c>
      <c r="F8555" s="1">
        <v>42036</v>
      </c>
      <c r="G8555">
        <v>5</v>
      </c>
      <c r="H8555" t="s">
        <v>20617</v>
      </c>
      <c r="I8555" t="s">
        <v>20648</v>
      </c>
      <c r="J8555" t="s">
        <v>20646</v>
      </c>
    </row>
    <row r="8556" spans="1:10" x14ac:dyDescent="0.3">
      <c r="A8556" s="1">
        <v>42055</v>
      </c>
      <c r="B8556">
        <v>2015</v>
      </c>
      <c r="C8556">
        <v>2</v>
      </c>
      <c r="D8556" t="s">
        <v>20647</v>
      </c>
      <c r="E8556">
        <v>1</v>
      </c>
      <c r="F8556" s="1">
        <v>42036</v>
      </c>
      <c r="G8556">
        <v>5</v>
      </c>
      <c r="H8556" t="s">
        <v>20617</v>
      </c>
      <c r="I8556" t="s">
        <v>20648</v>
      </c>
      <c r="J8556" t="s">
        <v>20646</v>
      </c>
    </row>
    <row r="8557" spans="1:10" x14ac:dyDescent="0.3">
      <c r="A8557" s="1">
        <v>42052</v>
      </c>
      <c r="B8557">
        <v>2015</v>
      </c>
      <c r="C8557">
        <v>2</v>
      </c>
      <c r="D8557" t="s">
        <v>20647</v>
      </c>
      <c r="E8557">
        <v>1</v>
      </c>
      <c r="F8557" s="1">
        <v>42036</v>
      </c>
      <c r="G8557">
        <v>2</v>
      </c>
      <c r="H8557" t="s">
        <v>20620</v>
      </c>
      <c r="I8557" t="s">
        <v>20648</v>
      </c>
      <c r="J8557" t="s">
        <v>20646</v>
      </c>
    </row>
    <row r="8558" spans="1:10" x14ac:dyDescent="0.3">
      <c r="A8558" s="1">
        <v>42047</v>
      </c>
      <c r="B8558">
        <v>2015</v>
      </c>
      <c r="C8558">
        <v>2</v>
      </c>
      <c r="D8558" t="s">
        <v>20647</v>
      </c>
      <c r="E8558">
        <v>1</v>
      </c>
      <c r="F8558" s="1">
        <v>42036</v>
      </c>
      <c r="G8558">
        <v>4</v>
      </c>
      <c r="H8558" t="s">
        <v>20624</v>
      </c>
      <c r="I8558" t="s">
        <v>20648</v>
      </c>
      <c r="J8558" t="s">
        <v>20646</v>
      </c>
    </row>
    <row r="8559" spans="1:10" x14ac:dyDescent="0.3">
      <c r="A8559" s="1">
        <v>42047</v>
      </c>
      <c r="B8559">
        <v>2015</v>
      </c>
      <c r="C8559">
        <v>2</v>
      </c>
      <c r="D8559" t="s">
        <v>20647</v>
      </c>
      <c r="E8559">
        <v>1</v>
      </c>
      <c r="F8559" s="1">
        <v>42036</v>
      </c>
      <c r="G8559">
        <v>4</v>
      </c>
      <c r="H8559" t="s">
        <v>20624</v>
      </c>
      <c r="I8559" t="s">
        <v>20648</v>
      </c>
      <c r="J8559" t="s">
        <v>20646</v>
      </c>
    </row>
    <row r="8560" spans="1:10" x14ac:dyDescent="0.3">
      <c r="A8560" s="1">
        <v>42056</v>
      </c>
      <c r="B8560">
        <v>2015</v>
      </c>
      <c r="C8560">
        <v>2</v>
      </c>
      <c r="D8560" t="s">
        <v>20647</v>
      </c>
      <c r="E8560">
        <v>1</v>
      </c>
      <c r="F8560" s="1">
        <v>42036</v>
      </c>
      <c r="G8560">
        <v>6</v>
      </c>
      <c r="H8560" t="s">
        <v>20621</v>
      </c>
      <c r="I8560" t="s">
        <v>20648</v>
      </c>
      <c r="J8560" t="s">
        <v>20646</v>
      </c>
    </row>
    <row r="8561" spans="1:10" x14ac:dyDescent="0.3">
      <c r="A8561" s="1">
        <v>42044</v>
      </c>
      <c r="B8561">
        <v>2015</v>
      </c>
      <c r="C8561">
        <v>2</v>
      </c>
      <c r="D8561" t="s">
        <v>20647</v>
      </c>
      <c r="E8561">
        <v>1</v>
      </c>
      <c r="F8561" s="1">
        <v>42036</v>
      </c>
      <c r="G8561">
        <v>1</v>
      </c>
      <c r="H8561" t="s">
        <v>20625</v>
      </c>
      <c r="I8561" t="s">
        <v>20648</v>
      </c>
      <c r="J8561" t="s">
        <v>20646</v>
      </c>
    </row>
    <row r="8562" spans="1:10" x14ac:dyDescent="0.3">
      <c r="A8562" s="1">
        <v>42058</v>
      </c>
      <c r="B8562">
        <v>2015</v>
      </c>
      <c r="C8562">
        <v>2</v>
      </c>
      <c r="D8562" t="s">
        <v>20647</v>
      </c>
      <c r="E8562">
        <v>1</v>
      </c>
      <c r="F8562" s="1">
        <v>42036</v>
      </c>
      <c r="G8562">
        <v>1</v>
      </c>
      <c r="H8562" t="s">
        <v>20625</v>
      </c>
      <c r="I8562" t="s">
        <v>20648</v>
      </c>
      <c r="J8562" t="s">
        <v>20646</v>
      </c>
    </row>
    <row r="8563" spans="1:10" x14ac:dyDescent="0.3">
      <c r="A8563" s="1">
        <v>42053</v>
      </c>
      <c r="B8563">
        <v>2015</v>
      </c>
      <c r="C8563">
        <v>2</v>
      </c>
      <c r="D8563" t="s">
        <v>20647</v>
      </c>
      <c r="E8563">
        <v>1</v>
      </c>
      <c r="F8563" s="1">
        <v>42036</v>
      </c>
      <c r="G8563">
        <v>3</v>
      </c>
      <c r="H8563" t="s">
        <v>20622</v>
      </c>
      <c r="I8563" t="s">
        <v>20648</v>
      </c>
      <c r="J8563" t="s">
        <v>20646</v>
      </c>
    </row>
    <row r="8564" spans="1:10" x14ac:dyDescent="0.3">
      <c r="A8564" s="1">
        <v>42056</v>
      </c>
      <c r="B8564">
        <v>2015</v>
      </c>
      <c r="C8564">
        <v>2</v>
      </c>
      <c r="D8564" t="s">
        <v>20647</v>
      </c>
      <c r="E8564">
        <v>1</v>
      </c>
      <c r="F8564" s="1">
        <v>42036</v>
      </c>
      <c r="G8564">
        <v>6</v>
      </c>
      <c r="H8564" t="s">
        <v>20621</v>
      </c>
      <c r="I8564" t="s">
        <v>20648</v>
      </c>
      <c r="J8564" t="s">
        <v>20646</v>
      </c>
    </row>
    <row r="8565" spans="1:10" x14ac:dyDescent="0.3">
      <c r="A8565" s="1">
        <v>42057</v>
      </c>
      <c r="B8565">
        <v>2015</v>
      </c>
      <c r="C8565">
        <v>2</v>
      </c>
      <c r="D8565" t="s">
        <v>20647</v>
      </c>
      <c r="E8565">
        <v>1</v>
      </c>
      <c r="F8565" s="1">
        <v>42036</v>
      </c>
      <c r="G8565">
        <v>0</v>
      </c>
      <c r="H8565" t="s">
        <v>20623</v>
      </c>
      <c r="I8565" t="s">
        <v>20648</v>
      </c>
      <c r="J8565" t="s">
        <v>20646</v>
      </c>
    </row>
    <row r="8566" spans="1:10" x14ac:dyDescent="0.3">
      <c r="A8566" s="1">
        <v>42051</v>
      </c>
      <c r="B8566">
        <v>2015</v>
      </c>
      <c r="C8566">
        <v>2</v>
      </c>
      <c r="D8566" t="s">
        <v>20647</v>
      </c>
      <c r="E8566">
        <v>1</v>
      </c>
      <c r="F8566" s="1">
        <v>42036</v>
      </c>
      <c r="G8566">
        <v>1</v>
      </c>
      <c r="H8566" t="s">
        <v>20625</v>
      </c>
      <c r="I8566" t="s">
        <v>20648</v>
      </c>
      <c r="J8566" t="s">
        <v>20646</v>
      </c>
    </row>
    <row r="8567" spans="1:10" x14ac:dyDescent="0.3">
      <c r="A8567" s="1">
        <v>42044</v>
      </c>
      <c r="B8567">
        <v>2015</v>
      </c>
      <c r="C8567">
        <v>2</v>
      </c>
      <c r="D8567" t="s">
        <v>20647</v>
      </c>
      <c r="E8567">
        <v>1</v>
      </c>
      <c r="F8567" s="1">
        <v>42036</v>
      </c>
      <c r="G8567">
        <v>1</v>
      </c>
      <c r="H8567" t="s">
        <v>20625</v>
      </c>
      <c r="I8567" t="s">
        <v>20648</v>
      </c>
      <c r="J8567" t="s">
        <v>20646</v>
      </c>
    </row>
    <row r="8568" spans="1:10" x14ac:dyDescent="0.3">
      <c r="A8568" s="1">
        <v>42038</v>
      </c>
      <c r="B8568">
        <v>2015</v>
      </c>
      <c r="C8568">
        <v>2</v>
      </c>
      <c r="D8568" t="s">
        <v>20647</v>
      </c>
      <c r="E8568">
        <v>1</v>
      </c>
      <c r="F8568" s="1">
        <v>42036</v>
      </c>
      <c r="G8568">
        <v>2</v>
      </c>
      <c r="H8568" t="s">
        <v>20620</v>
      </c>
      <c r="I8568" t="s">
        <v>20648</v>
      </c>
      <c r="J8568" t="s">
        <v>20646</v>
      </c>
    </row>
    <row r="8569" spans="1:10" x14ac:dyDescent="0.3">
      <c r="A8569" s="1">
        <v>40225</v>
      </c>
      <c r="B8569">
        <v>2010</v>
      </c>
      <c r="C8569">
        <v>2</v>
      </c>
      <c r="D8569" t="s">
        <v>20647</v>
      </c>
      <c r="E8569">
        <v>1</v>
      </c>
      <c r="F8569" s="1">
        <v>40210</v>
      </c>
      <c r="G8569">
        <v>2</v>
      </c>
      <c r="H8569" t="s">
        <v>20620</v>
      </c>
      <c r="I8569" t="s">
        <v>20648</v>
      </c>
      <c r="J8569" t="s">
        <v>20646</v>
      </c>
    </row>
    <row r="8570" spans="1:10" x14ac:dyDescent="0.3">
      <c r="A8570" s="1">
        <v>40220</v>
      </c>
      <c r="B8570">
        <v>2010</v>
      </c>
      <c r="C8570">
        <v>2</v>
      </c>
      <c r="D8570" t="s">
        <v>20647</v>
      </c>
      <c r="E8570">
        <v>1</v>
      </c>
      <c r="F8570" s="1">
        <v>40210</v>
      </c>
      <c r="G8570">
        <v>4</v>
      </c>
      <c r="H8570" t="s">
        <v>20624</v>
      </c>
      <c r="I8570" t="s">
        <v>20648</v>
      </c>
      <c r="J8570" t="s">
        <v>20646</v>
      </c>
    </row>
    <row r="8571" spans="1:10" x14ac:dyDescent="0.3">
      <c r="A8571" s="1">
        <v>40220</v>
      </c>
      <c r="B8571">
        <v>2010</v>
      </c>
      <c r="C8571">
        <v>2</v>
      </c>
      <c r="D8571" t="s">
        <v>20647</v>
      </c>
      <c r="E8571">
        <v>1</v>
      </c>
      <c r="F8571" s="1">
        <v>40210</v>
      </c>
      <c r="G8571">
        <v>4</v>
      </c>
      <c r="H8571" t="s">
        <v>20624</v>
      </c>
      <c r="I8571" t="s">
        <v>20648</v>
      </c>
      <c r="J8571" t="s">
        <v>20646</v>
      </c>
    </row>
    <row r="8572" spans="1:10" x14ac:dyDescent="0.3">
      <c r="A8572" s="1">
        <v>40232</v>
      </c>
      <c r="B8572">
        <v>2010</v>
      </c>
      <c r="C8572">
        <v>2</v>
      </c>
      <c r="D8572" t="s">
        <v>20647</v>
      </c>
      <c r="E8572">
        <v>1</v>
      </c>
      <c r="F8572" s="1">
        <v>40210</v>
      </c>
      <c r="G8572">
        <v>2</v>
      </c>
      <c r="H8572" t="s">
        <v>20620</v>
      </c>
      <c r="I8572" t="s">
        <v>20648</v>
      </c>
      <c r="J8572" t="s">
        <v>20646</v>
      </c>
    </row>
    <row r="8573" spans="1:10" x14ac:dyDescent="0.3">
      <c r="A8573" s="1">
        <v>40228</v>
      </c>
      <c r="B8573">
        <v>2010</v>
      </c>
      <c r="C8573">
        <v>2</v>
      </c>
      <c r="D8573" t="s">
        <v>20647</v>
      </c>
      <c r="E8573">
        <v>1</v>
      </c>
      <c r="F8573" s="1">
        <v>40210</v>
      </c>
      <c r="G8573">
        <v>5</v>
      </c>
      <c r="H8573" t="s">
        <v>20617</v>
      </c>
      <c r="I8573" t="s">
        <v>20648</v>
      </c>
      <c r="J8573" t="s">
        <v>20646</v>
      </c>
    </row>
    <row r="8574" spans="1:10" x14ac:dyDescent="0.3">
      <c r="A8574" s="1">
        <v>40218</v>
      </c>
      <c r="B8574">
        <v>2010</v>
      </c>
      <c r="C8574">
        <v>2</v>
      </c>
      <c r="D8574" t="s">
        <v>20647</v>
      </c>
      <c r="E8574">
        <v>1</v>
      </c>
      <c r="F8574" s="1">
        <v>40210</v>
      </c>
      <c r="G8574">
        <v>2</v>
      </c>
      <c r="H8574" t="s">
        <v>20620</v>
      </c>
      <c r="I8574" t="s">
        <v>20648</v>
      </c>
      <c r="J8574" t="s">
        <v>20646</v>
      </c>
    </row>
    <row r="8575" spans="1:10" x14ac:dyDescent="0.3">
      <c r="A8575" s="1">
        <v>40218</v>
      </c>
      <c r="B8575">
        <v>2010</v>
      </c>
      <c r="C8575">
        <v>2</v>
      </c>
      <c r="D8575" t="s">
        <v>20647</v>
      </c>
      <c r="E8575">
        <v>1</v>
      </c>
      <c r="F8575" s="1">
        <v>40210</v>
      </c>
      <c r="G8575">
        <v>2</v>
      </c>
      <c r="H8575" t="s">
        <v>20620</v>
      </c>
      <c r="I8575" t="s">
        <v>20648</v>
      </c>
      <c r="J8575" t="s">
        <v>20646</v>
      </c>
    </row>
    <row r="8576" spans="1:10" x14ac:dyDescent="0.3">
      <c r="A8576" s="1">
        <v>40224</v>
      </c>
      <c r="B8576">
        <v>2010</v>
      </c>
      <c r="C8576">
        <v>2</v>
      </c>
      <c r="D8576" t="s">
        <v>20647</v>
      </c>
      <c r="E8576">
        <v>1</v>
      </c>
      <c r="F8576" s="1">
        <v>40210</v>
      </c>
      <c r="G8576">
        <v>1</v>
      </c>
      <c r="H8576" t="s">
        <v>20625</v>
      </c>
      <c r="I8576" t="s">
        <v>20648</v>
      </c>
      <c r="J8576" t="s">
        <v>20646</v>
      </c>
    </row>
    <row r="8577" spans="1:10" x14ac:dyDescent="0.3">
      <c r="A8577" s="1">
        <v>40233</v>
      </c>
      <c r="B8577">
        <v>2010</v>
      </c>
      <c r="C8577">
        <v>2</v>
      </c>
      <c r="D8577" t="s">
        <v>20647</v>
      </c>
      <c r="E8577">
        <v>1</v>
      </c>
      <c r="F8577" s="1">
        <v>40210</v>
      </c>
      <c r="G8577">
        <v>3</v>
      </c>
      <c r="H8577" t="s">
        <v>20622</v>
      </c>
      <c r="I8577" t="s">
        <v>20648</v>
      </c>
      <c r="J8577" t="s">
        <v>20646</v>
      </c>
    </row>
    <row r="8578" spans="1:10" x14ac:dyDescent="0.3">
      <c r="A8578" s="1">
        <v>40211</v>
      </c>
      <c r="B8578">
        <v>2010</v>
      </c>
      <c r="C8578">
        <v>2</v>
      </c>
      <c r="D8578" t="s">
        <v>20647</v>
      </c>
      <c r="E8578">
        <v>1</v>
      </c>
      <c r="F8578" s="1">
        <v>40210</v>
      </c>
      <c r="G8578">
        <v>2</v>
      </c>
      <c r="H8578" t="s">
        <v>20620</v>
      </c>
      <c r="I8578" t="s">
        <v>20648</v>
      </c>
      <c r="J8578" t="s">
        <v>20646</v>
      </c>
    </row>
    <row r="8579" spans="1:10" x14ac:dyDescent="0.3">
      <c r="A8579" s="1">
        <v>40229</v>
      </c>
      <c r="B8579">
        <v>2010</v>
      </c>
      <c r="C8579">
        <v>2</v>
      </c>
      <c r="D8579" t="s">
        <v>20647</v>
      </c>
      <c r="E8579">
        <v>1</v>
      </c>
      <c r="F8579" s="1">
        <v>40210</v>
      </c>
      <c r="G8579">
        <v>6</v>
      </c>
      <c r="H8579" t="s">
        <v>20621</v>
      </c>
      <c r="I8579" t="s">
        <v>20648</v>
      </c>
      <c r="J8579" t="s">
        <v>20646</v>
      </c>
    </row>
    <row r="8580" spans="1:10" x14ac:dyDescent="0.3">
      <c r="A8580" s="1">
        <v>40226</v>
      </c>
      <c r="B8580">
        <v>2010</v>
      </c>
      <c r="C8580">
        <v>2</v>
      </c>
      <c r="D8580" t="s">
        <v>20647</v>
      </c>
      <c r="E8580">
        <v>1</v>
      </c>
      <c r="F8580" s="1">
        <v>40210</v>
      </c>
      <c r="G8580">
        <v>3</v>
      </c>
      <c r="H8580" t="s">
        <v>20622</v>
      </c>
      <c r="I8580" t="s">
        <v>20648</v>
      </c>
      <c r="J8580" t="s">
        <v>20646</v>
      </c>
    </row>
    <row r="8581" spans="1:10" x14ac:dyDescent="0.3">
      <c r="A8581" s="1">
        <v>40236</v>
      </c>
      <c r="B8581">
        <v>2010</v>
      </c>
      <c r="C8581">
        <v>2</v>
      </c>
      <c r="D8581" t="s">
        <v>20647</v>
      </c>
      <c r="E8581">
        <v>1</v>
      </c>
      <c r="F8581" s="1">
        <v>40210</v>
      </c>
      <c r="G8581">
        <v>6</v>
      </c>
      <c r="H8581" t="s">
        <v>20621</v>
      </c>
      <c r="I8581" t="s">
        <v>20648</v>
      </c>
      <c r="J8581" t="s">
        <v>20646</v>
      </c>
    </row>
    <row r="8582" spans="1:10" x14ac:dyDescent="0.3">
      <c r="A8582" s="1">
        <v>40235</v>
      </c>
      <c r="B8582">
        <v>2010</v>
      </c>
      <c r="C8582">
        <v>2</v>
      </c>
      <c r="D8582" t="s">
        <v>20647</v>
      </c>
      <c r="E8582">
        <v>1</v>
      </c>
      <c r="F8582" s="1">
        <v>40210</v>
      </c>
      <c r="G8582">
        <v>5</v>
      </c>
      <c r="H8582" t="s">
        <v>20617</v>
      </c>
      <c r="I8582" t="s">
        <v>20648</v>
      </c>
      <c r="J8582" t="s">
        <v>20646</v>
      </c>
    </row>
    <row r="8583" spans="1:10" x14ac:dyDescent="0.3">
      <c r="A8583" s="1">
        <v>40221</v>
      </c>
      <c r="B8583">
        <v>2010</v>
      </c>
      <c r="C8583">
        <v>2</v>
      </c>
      <c r="D8583" t="s">
        <v>20647</v>
      </c>
      <c r="E8583">
        <v>1</v>
      </c>
      <c r="F8583" s="1">
        <v>40210</v>
      </c>
      <c r="G8583">
        <v>5</v>
      </c>
      <c r="H8583" t="s">
        <v>20617</v>
      </c>
      <c r="I8583" t="s">
        <v>20648</v>
      </c>
      <c r="J8583" t="s">
        <v>20646</v>
      </c>
    </row>
    <row r="8584" spans="1:10" x14ac:dyDescent="0.3">
      <c r="A8584" s="1">
        <v>40210</v>
      </c>
      <c r="B8584">
        <v>2010</v>
      </c>
      <c r="C8584">
        <v>2</v>
      </c>
      <c r="D8584" t="s">
        <v>20647</v>
      </c>
      <c r="E8584">
        <v>1</v>
      </c>
      <c r="F8584" s="1">
        <v>40210</v>
      </c>
      <c r="G8584">
        <v>1</v>
      </c>
      <c r="H8584" t="s">
        <v>20625</v>
      </c>
      <c r="I8584" t="s">
        <v>20648</v>
      </c>
      <c r="J8584" t="s">
        <v>20646</v>
      </c>
    </row>
    <row r="8585" spans="1:10" x14ac:dyDescent="0.3">
      <c r="A8585" s="1">
        <v>40236</v>
      </c>
      <c r="B8585">
        <v>2010</v>
      </c>
      <c r="C8585">
        <v>2</v>
      </c>
      <c r="D8585" t="s">
        <v>20647</v>
      </c>
      <c r="E8585">
        <v>1</v>
      </c>
      <c r="F8585" s="1">
        <v>40210</v>
      </c>
      <c r="G8585">
        <v>6</v>
      </c>
      <c r="H8585" t="s">
        <v>20621</v>
      </c>
      <c r="I8585" t="s">
        <v>20648</v>
      </c>
      <c r="J8585" t="s">
        <v>20646</v>
      </c>
    </row>
    <row r="8586" spans="1:10" x14ac:dyDescent="0.3">
      <c r="A8586" s="1">
        <v>40224</v>
      </c>
      <c r="B8586">
        <v>2010</v>
      </c>
      <c r="C8586">
        <v>2</v>
      </c>
      <c r="D8586" t="s">
        <v>20647</v>
      </c>
      <c r="E8586">
        <v>1</v>
      </c>
      <c r="F8586" s="1">
        <v>40210</v>
      </c>
      <c r="G8586">
        <v>1</v>
      </c>
      <c r="H8586" t="s">
        <v>20625</v>
      </c>
      <c r="I8586" t="s">
        <v>20648</v>
      </c>
      <c r="J8586" t="s">
        <v>20646</v>
      </c>
    </row>
    <row r="8587" spans="1:10" x14ac:dyDescent="0.3">
      <c r="A8587" s="1">
        <v>40210</v>
      </c>
      <c r="B8587">
        <v>2010</v>
      </c>
      <c r="C8587">
        <v>2</v>
      </c>
      <c r="D8587" t="s">
        <v>20647</v>
      </c>
      <c r="E8587">
        <v>1</v>
      </c>
      <c r="F8587" s="1">
        <v>40210</v>
      </c>
      <c r="G8587">
        <v>1</v>
      </c>
      <c r="H8587" t="s">
        <v>20625</v>
      </c>
      <c r="I8587" t="s">
        <v>20648</v>
      </c>
      <c r="J8587" t="s">
        <v>20646</v>
      </c>
    </row>
    <row r="8588" spans="1:10" x14ac:dyDescent="0.3">
      <c r="A8588" s="1">
        <v>40237</v>
      </c>
      <c r="B8588">
        <v>2010</v>
      </c>
      <c r="C8588">
        <v>2</v>
      </c>
      <c r="D8588" t="s">
        <v>20647</v>
      </c>
      <c r="E8588">
        <v>1</v>
      </c>
      <c r="F8588" s="1">
        <v>40210</v>
      </c>
      <c r="G8588">
        <v>0</v>
      </c>
      <c r="H8588" t="s">
        <v>20623</v>
      </c>
      <c r="I8588" t="s">
        <v>20648</v>
      </c>
      <c r="J8588" t="s">
        <v>20646</v>
      </c>
    </row>
    <row r="8589" spans="1:10" x14ac:dyDescent="0.3">
      <c r="A8589" s="1">
        <v>40233</v>
      </c>
      <c r="B8589">
        <v>2010</v>
      </c>
      <c r="C8589">
        <v>2</v>
      </c>
      <c r="D8589" t="s">
        <v>20647</v>
      </c>
      <c r="E8589">
        <v>1</v>
      </c>
      <c r="F8589" s="1">
        <v>40210</v>
      </c>
      <c r="G8589">
        <v>3</v>
      </c>
      <c r="H8589" t="s">
        <v>20622</v>
      </c>
      <c r="I8589" t="s">
        <v>20648</v>
      </c>
      <c r="J8589" t="s">
        <v>20646</v>
      </c>
    </row>
    <row r="8590" spans="1:10" x14ac:dyDescent="0.3">
      <c r="A8590" s="1">
        <v>40237</v>
      </c>
      <c r="B8590">
        <v>2010</v>
      </c>
      <c r="C8590">
        <v>2</v>
      </c>
      <c r="D8590" t="s">
        <v>20647</v>
      </c>
      <c r="E8590">
        <v>1</v>
      </c>
      <c r="F8590" s="1">
        <v>40210</v>
      </c>
      <c r="G8590">
        <v>0</v>
      </c>
      <c r="H8590" t="s">
        <v>20623</v>
      </c>
      <c r="I8590" t="s">
        <v>20648</v>
      </c>
      <c r="J8590" t="s">
        <v>20646</v>
      </c>
    </row>
    <row r="8591" spans="1:10" x14ac:dyDescent="0.3">
      <c r="A8591" s="1">
        <v>40219</v>
      </c>
      <c r="B8591">
        <v>2010</v>
      </c>
      <c r="C8591">
        <v>2</v>
      </c>
      <c r="D8591" t="s">
        <v>20647</v>
      </c>
      <c r="E8591">
        <v>1</v>
      </c>
      <c r="F8591" s="1">
        <v>40210</v>
      </c>
      <c r="G8591">
        <v>3</v>
      </c>
      <c r="H8591" t="s">
        <v>20622</v>
      </c>
      <c r="I8591" t="s">
        <v>20648</v>
      </c>
      <c r="J8591" t="s">
        <v>20646</v>
      </c>
    </row>
    <row r="8592" spans="1:10" x14ac:dyDescent="0.3">
      <c r="A8592" s="1">
        <v>40218</v>
      </c>
      <c r="B8592">
        <v>2010</v>
      </c>
      <c r="C8592">
        <v>2</v>
      </c>
      <c r="D8592" t="s">
        <v>20647</v>
      </c>
      <c r="E8592">
        <v>1</v>
      </c>
      <c r="F8592" s="1">
        <v>40210</v>
      </c>
      <c r="G8592">
        <v>2</v>
      </c>
      <c r="H8592" t="s">
        <v>20620</v>
      </c>
      <c r="I8592" t="s">
        <v>20648</v>
      </c>
      <c r="J8592" t="s">
        <v>20646</v>
      </c>
    </row>
    <row r="8593" spans="1:10" x14ac:dyDescent="0.3">
      <c r="A8593" s="1">
        <v>40233</v>
      </c>
      <c r="B8593">
        <v>2010</v>
      </c>
      <c r="C8593">
        <v>2</v>
      </c>
      <c r="D8593" t="s">
        <v>20647</v>
      </c>
      <c r="E8593">
        <v>1</v>
      </c>
      <c r="F8593" s="1">
        <v>40210</v>
      </c>
      <c r="G8593">
        <v>3</v>
      </c>
      <c r="H8593" t="s">
        <v>20622</v>
      </c>
      <c r="I8593" t="s">
        <v>20648</v>
      </c>
      <c r="J8593" t="s">
        <v>20646</v>
      </c>
    </row>
    <row r="8594" spans="1:10" x14ac:dyDescent="0.3">
      <c r="A8594" s="1">
        <v>40235</v>
      </c>
      <c r="B8594">
        <v>2010</v>
      </c>
      <c r="C8594">
        <v>2</v>
      </c>
      <c r="D8594" t="s">
        <v>20647</v>
      </c>
      <c r="E8594">
        <v>1</v>
      </c>
      <c r="F8594" s="1">
        <v>40210</v>
      </c>
      <c r="G8594">
        <v>5</v>
      </c>
      <c r="H8594" t="s">
        <v>20617</v>
      </c>
      <c r="I8594" t="s">
        <v>20648</v>
      </c>
      <c r="J8594" t="s">
        <v>20646</v>
      </c>
    </row>
    <row r="8595" spans="1:10" x14ac:dyDescent="0.3">
      <c r="A8595" s="1">
        <v>40216</v>
      </c>
      <c r="B8595">
        <v>2010</v>
      </c>
      <c r="C8595">
        <v>2</v>
      </c>
      <c r="D8595" t="s">
        <v>20647</v>
      </c>
      <c r="E8595">
        <v>1</v>
      </c>
      <c r="F8595" s="1">
        <v>40210</v>
      </c>
      <c r="G8595">
        <v>0</v>
      </c>
      <c r="H8595" t="s">
        <v>20623</v>
      </c>
      <c r="I8595" t="s">
        <v>20648</v>
      </c>
      <c r="J8595" t="s">
        <v>20646</v>
      </c>
    </row>
    <row r="8596" spans="1:10" x14ac:dyDescent="0.3">
      <c r="A8596" s="1">
        <v>40214</v>
      </c>
      <c r="B8596">
        <v>2010</v>
      </c>
      <c r="C8596">
        <v>2</v>
      </c>
      <c r="D8596" t="s">
        <v>20647</v>
      </c>
      <c r="E8596">
        <v>1</v>
      </c>
      <c r="F8596" s="1">
        <v>40210</v>
      </c>
      <c r="G8596">
        <v>5</v>
      </c>
      <c r="H8596" t="s">
        <v>20617</v>
      </c>
      <c r="I8596" t="s">
        <v>20648</v>
      </c>
      <c r="J8596" t="s">
        <v>20646</v>
      </c>
    </row>
    <row r="8597" spans="1:10" x14ac:dyDescent="0.3">
      <c r="A8597" s="1">
        <v>40217</v>
      </c>
      <c r="B8597">
        <v>2010</v>
      </c>
      <c r="C8597">
        <v>2</v>
      </c>
      <c r="D8597" t="s">
        <v>20647</v>
      </c>
      <c r="E8597">
        <v>1</v>
      </c>
      <c r="F8597" s="1">
        <v>40210</v>
      </c>
      <c r="G8597">
        <v>1</v>
      </c>
      <c r="H8597" t="s">
        <v>20625</v>
      </c>
      <c r="I8597" t="s">
        <v>20648</v>
      </c>
      <c r="J8597" t="s">
        <v>20646</v>
      </c>
    </row>
    <row r="8598" spans="1:10" x14ac:dyDescent="0.3">
      <c r="A8598" s="1">
        <v>40213</v>
      </c>
      <c r="B8598">
        <v>2010</v>
      </c>
      <c r="C8598">
        <v>2</v>
      </c>
      <c r="D8598" t="s">
        <v>20647</v>
      </c>
      <c r="E8598">
        <v>1</v>
      </c>
      <c r="F8598" s="1">
        <v>40210</v>
      </c>
      <c r="G8598">
        <v>4</v>
      </c>
      <c r="H8598" t="s">
        <v>20624</v>
      </c>
      <c r="I8598" t="s">
        <v>20648</v>
      </c>
      <c r="J8598" t="s">
        <v>20646</v>
      </c>
    </row>
    <row r="8599" spans="1:10" x14ac:dyDescent="0.3">
      <c r="A8599" s="1">
        <v>40215</v>
      </c>
      <c r="B8599">
        <v>2010</v>
      </c>
      <c r="C8599">
        <v>2</v>
      </c>
      <c r="D8599" t="s">
        <v>20647</v>
      </c>
      <c r="E8599">
        <v>1</v>
      </c>
      <c r="F8599" s="1">
        <v>40210</v>
      </c>
      <c r="G8599">
        <v>6</v>
      </c>
      <c r="H8599" t="s">
        <v>20621</v>
      </c>
      <c r="I8599" t="s">
        <v>20648</v>
      </c>
      <c r="J8599" t="s">
        <v>20646</v>
      </c>
    </row>
    <row r="8600" spans="1:10" x14ac:dyDescent="0.3">
      <c r="A8600" s="1">
        <v>40230</v>
      </c>
      <c r="B8600">
        <v>2010</v>
      </c>
      <c r="C8600">
        <v>2</v>
      </c>
      <c r="D8600" t="s">
        <v>20647</v>
      </c>
      <c r="E8600">
        <v>1</v>
      </c>
      <c r="F8600" s="1">
        <v>40210</v>
      </c>
      <c r="G8600">
        <v>0</v>
      </c>
      <c r="H8600" t="s">
        <v>20623</v>
      </c>
      <c r="I8600" t="s">
        <v>20648</v>
      </c>
      <c r="J8600" t="s">
        <v>20646</v>
      </c>
    </row>
    <row r="8601" spans="1:10" x14ac:dyDescent="0.3">
      <c r="A8601" s="1">
        <v>40216</v>
      </c>
      <c r="B8601">
        <v>2010</v>
      </c>
      <c r="C8601">
        <v>2</v>
      </c>
      <c r="D8601" t="s">
        <v>20647</v>
      </c>
      <c r="E8601">
        <v>1</v>
      </c>
      <c r="F8601" s="1">
        <v>40210</v>
      </c>
      <c r="G8601">
        <v>0</v>
      </c>
      <c r="H8601" t="s">
        <v>20623</v>
      </c>
      <c r="I8601" t="s">
        <v>20648</v>
      </c>
      <c r="J8601" t="s">
        <v>20646</v>
      </c>
    </row>
    <row r="8602" spans="1:10" x14ac:dyDescent="0.3">
      <c r="A8602" s="1">
        <v>40210</v>
      </c>
      <c r="B8602">
        <v>2010</v>
      </c>
      <c r="C8602">
        <v>2</v>
      </c>
      <c r="D8602" t="s">
        <v>20647</v>
      </c>
      <c r="E8602">
        <v>1</v>
      </c>
      <c r="F8602" s="1">
        <v>40210</v>
      </c>
      <c r="G8602">
        <v>1</v>
      </c>
      <c r="H8602" t="s">
        <v>20625</v>
      </c>
      <c r="I8602" t="s">
        <v>20648</v>
      </c>
      <c r="J8602" t="s">
        <v>20646</v>
      </c>
    </row>
    <row r="8603" spans="1:10" x14ac:dyDescent="0.3">
      <c r="A8603" s="1">
        <v>40217</v>
      </c>
      <c r="B8603">
        <v>2010</v>
      </c>
      <c r="C8603">
        <v>2</v>
      </c>
      <c r="D8603" t="s">
        <v>20647</v>
      </c>
      <c r="E8603">
        <v>1</v>
      </c>
      <c r="F8603" s="1">
        <v>40210</v>
      </c>
      <c r="G8603">
        <v>1</v>
      </c>
      <c r="H8603" t="s">
        <v>20625</v>
      </c>
      <c r="I8603" t="s">
        <v>20648</v>
      </c>
      <c r="J8603" t="s">
        <v>20646</v>
      </c>
    </row>
    <row r="8604" spans="1:10" x14ac:dyDescent="0.3">
      <c r="A8604" s="1">
        <v>40229</v>
      </c>
      <c r="B8604">
        <v>2010</v>
      </c>
      <c r="C8604">
        <v>2</v>
      </c>
      <c r="D8604" t="s">
        <v>20647</v>
      </c>
      <c r="E8604">
        <v>1</v>
      </c>
      <c r="F8604" s="1">
        <v>40210</v>
      </c>
      <c r="G8604">
        <v>6</v>
      </c>
      <c r="H8604" t="s">
        <v>20621</v>
      </c>
      <c r="I8604" t="s">
        <v>20648</v>
      </c>
      <c r="J8604" t="s">
        <v>20646</v>
      </c>
    </row>
    <row r="8605" spans="1:10" x14ac:dyDescent="0.3">
      <c r="A8605" s="1">
        <v>40217</v>
      </c>
      <c r="B8605">
        <v>2010</v>
      </c>
      <c r="C8605">
        <v>2</v>
      </c>
      <c r="D8605" t="s">
        <v>20647</v>
      </c>
      <c r="E8605">
        <v>1</v>
      </c>
      <c r="F8605" s="1">
        <v>40210</v>
      </c>
      <c r="G8605">
        <v>1</v>
      </c>
      <c r="H8605" t="s">
        <v>20625</v>
      </c>
      <c r="I8605" t="s">
        <v>20648</v>
      </c>
      <c r="J8605" t="s">
        <v>20646</v>
      </c>
    </row>
    <row r="8606" spans="1:10" x14ac:dyDescent="0.3">
      <c r="A8606" s="1">
        <v>40217</v>
      </c>
      <c r="B8606">
        <v>2010</v>
      </c>
      <c r="C8606">
        <v>2</v>
      </c>
      <c r="D8606" t="s">
        <v>20647</v>
      </c>
      <c r="E8606">
        <v>1</v>
      </c>
      <c r="F8606" s="1">
        <v>40210</v>
      </c>
      <c r="G8606">
        <v>1</v>
      </c>
      <c r="H8606" t="s">
        <v>20625</v>
      </c>
      <c r="I8606" t="s">
        <v>20648</v>
      </c>
      <c r="J8606" t="s">
        <v>20646</v>
      </c>
    </row>
    <row r="8607" spans="1:10" x14ac:dyDescent="0.3">
      <c r="A8607" s="1">
        <v>40221</v>
      </c>
      <c r="B8607">
        <v>2010</v>
      </c>
      <c r="C8607">
        <v>2</v>
      </c>
      <c r="D8607" t="s">
        <v>20647</v>
      </c>
      <c r="E8607">
        <v>1</v>
      </c>
      <c r="F8607" s="1">
        <v>40210</v>
      </c>
      <c r="G8607">
        <v>5</v>
      </c>
      <c r="H8607" t="s">
        <v>20617</v>
      </c>
      <c r="I8607" t="s">
        <v>20648</v>
      </c>
      <c r="J8607" t="s">
        <v>20646</v>
      </c>
    </row>
    <row r="8608" spans="1:10" x14ac:dyDescent="0.3">
      <c r="A8608" s="1">
        <v>40231</v>
      </c>
      <c r="B8608">
        <v>2010</v>
      </c>
      <c r="C8608">
        <v>2</v>
      </c>
      <c r="D8608" t="s">
        <v>20647</v>
      </c>
      <c r="E8608">
        <v>1</v>
      </c>
      <c r="F8608" s="1">
        <v>40210</v>
      </c>
      <c r="G8608">
        <v>1</v>
      </c>
      <c r="H8608" t="s">
        <v>20625</v>
      </c>
      <c r="I8608" t="s">
        <v>20648</v>
      </c>
      <c r="J8608" t="s">
        <v>20646</v>
      </c>
    </row>
    <row r="8609" spans="1:10" x14ac:dyDescent="0.3">
      <c r="A8609" s="1">
        <v>40230</v>
      </c>
      <c r="B8609">
        <v>2010</v>
      </c>
      <c r="C8609">
        <v>2</v>
      </c>
      <c r="D8609" t="s">
        <v>20647</v>
      </c>
      <c r="E8609">
        <v>1</v>
      </c>
      <c r="F8609" s="1">
        <v>40210</v>
      </c>
      <c r="G8609">
        <v>0</v>
      </c>
      <c r="H8609" t="s">
        <v>20623</v>
      </c>
      <c r="I8609" t="s">
        <v>20648</v>
      </c>
      <c r="J8609" t="s">
        <v>20646</v>
      </c>
    </row>
    <row r="8610" spans="1:10" x14ac:dyDescent="0.3">
      <c r="A8610" s="1">
        <v>40216</v>
      </c>
      <c r="B8610">
        <v>2010</v>
      </c>
      <c r="C8610">
        <v>2</v>
      </c>
      <c r="D8610" t="s">
        <v>20647</v>
      </c>
      <c r="E8610">
        <v>1</v>
      </c>
      <c r="F8610" s="1">
        <v>40210</v>
      </c>
      <c r="G8610">
        <v>0</v>
      </c>
      <c r="H8610" t="s">
        <v>20623</v>
      </c>
      <c r="I8610" t="s">
        <v>20648</v>
      </c>
      <c r="J8610" t="s">
        <v>20646</v>
      </c>
    </row>
    <row r="8611" spans="1:10" x14ac:dyDescent="0.3">
      <c r="A8611" s="1">
        <v>40216</v>
      </c>
      <c r="B8611">
        <v>2010</v>
      </c>
      <c r="C8611">
        <v>2</v>
      </c>
      <c r="D8611" t="s">
        <v>20647</v>
      </c>
      <c r="E8611">
        <v>1</v>
      </c>
      <c r="F8611" s="1">
        <v>40210</v>
      </c>
      <c r="G8611">
        <v>0</v>
      </c>
      <c r="H8611" t="s">
        <v>20623</v>
      </c>
      <c r="I8611" t="s">
        <v>20648</v>
      </c>
      <c r="J8611" t="s">
        <v>20646</v>
      </c>
    </row>
    <row r="8612" spans="1:10" x14ac:dyDescent="0.3">
      <c r="A8612" s="1">
        <v>40218</v>
      </c>
      <c r="B8612">
        <v>2010</v>
      </c>
      <c r="C8612">
        <v>2</v>
      </c>
      <c r="D8612" t="s">
        <v>20647</v>
      </c>
      <c r="E8612">
        <v>1</v>
      </c>
      <c r="F8612" s="1">
        <v>40210</v>
      </c>
      <c r="G8612">
        <v>2</v>
      </c>
      <c r="H8612" t="s">
        <v>20620</v>
      </c>
      <c r="I8612" t="s">
        <v>20648</v>
      </c>
      <c r="J8612" t="s">
        <v>20646</v>
      </c>
    </row>
    <row r="8613" spans="1:10" x14ac:dyDescent="0.3">
      <c r="A8613" s="1">
        <v>40228</v>
      </c>
      <c r="B8613">
        <v>2010</v>
      </c>
      <c r="C8613">
        <v>2</v>
      </c>
      <c r="D8613" t="s">
        <v>20647</v>
      </c>
      <c r="E8613">
        <v>1</v>
      </c>
      <c r="F8613" s="1">
        <v>40210</v>
      </c>
      <c r="G8613">
        <v>5</v>
      </c>
      <c r="H8613" t="s">
        <v>20617</v>
      </c>
      <c r="I8613" t="s">
        <v>20648</v>
      </c>
      <c r="J8613" t="s">
        <v>20646</v>
      </c>
    </row>
    <row r="8614" spans="1:10" x14ac:dyDescent="0.3">
      <c r="A8614" s="1">
        <v>40213</v>
      </c>
      <c r="B8614">
        <v>2010</v>
      </c>
      <c r="C8614">
        <v>2</v>
      </c>
      <c r="D8614" t="s">
        <v>20647</v>
      </c>
      <c r="E8614">
        <v>1</v>
      </c>
      <c r="F8614" s="1">
        <v>40210</v>
      </c>
      <c r="G8614">
        <v>4</v>
      </c>
      <c r="H8614" t="s">
        <v>20624</v>
      </c>
      <c r="I8614" t="s">
        <v>20648</v>
      </c>
      <c r="J8614" t="s">
        <v>20646</v>
      </c>
    </row>
    <row r="8615" spans="1:10" x14ac:dyDescent="0.3">
      <c r="A8615" s="1">
        <v>40228</v>
      </c>
      <c r="B8615">
        <v>2010</v>
      </c>
      <c r="C8615">
        <v>2</v>
      </c>
      <c r="D8615" t="s">
        <v>20647</v>
      </c>
      <c r="E8615">
        <v>1</v>
      </c>
      <c r="F8615" s="1">
        <v>40210</v>
      </c>
      <c r="G8615">
        <v>5</v>
      </c>
      <c r="H8615" t="s">
        <v>20617</v>
      </c>
      <c r="I8615" t="s">
        <v>20648</v>
      </c>
      <c r="J8615" t="s">
        <v>20646</v>
      </c>
    </row>
    <row r="8616" spans="1:10" x14ac:dyDescent="0.3">
      <c r="A8616" s="1">
        <v>40215</v>
      </c>
      <c r="B8616">
        <v>2010</v>
      </c>
      <c r="C8616">
        <v>2</v>
      </c>
      <c r="D8616" t="s">
        <v>20647</v>
      </c>
      <c r="E8616">
        <v>1</v>
      </c>
      <c r="F8616" s="1">
        <v>40210</v>
      </c>
      <c r="G8616">
        <v>6</v>
      </c>
      <c r="H8616" t="s">
        <v>20621</v>
      </c>
      <c r="I8616" t="s">
        <v>20648</v>
      </c>
      <c r="J8616" t="s">
        <v>20646</v>
      </c>
    </row>
    <row r="8617" spans="1:10" x14ac:dyDescent="0.3">
      <c r="A8617" s="1">
        <v>40220</v>
      </c>
      <c r="B8617">
        <v>2010</v>
      </c>
      <c r="C8617">
        <v>2</v>
      </c>
      <c r="D8617" t="s">
        <v>20647</v>
      </c>
      <c r="E8617">
        <v>1</v>
      </c>
      <c r="F8617" s="1">
        <v>40210</v>
      </c>
      <c r="G8617">
        <v>4</v>
      </c>
      <c r="H8617" t="s">
        <v>20624</v>
      </c>
      <c r="I8617" t="s">
        <v>20648</v>
      </c>
      <c r="J8617" t="s">
        <v>20646</v>
      </c>
    </row>
    <row r="8618" spans="1:10" x14ac:dyDescent="0.3">
      <c r="A8618" s="1">
        <v>40216</v>
      </c>
      <c r="B8618">
        <v>2010</v>
      </c>
      <c r="C8618">
        <v>2</v>
      </c>
      <c r="D8618" t="s">
        <v>20647</v>
      </c>
      <c r="E8618">
        <v>1</v>
      </c>
      <c r="F8618" s="1">
        <v>40210</v>
      </c>
      <c r="G8618">
        <v>0</v>
      </c>
      <c r="H8618" t="s">
        <v>20623</v>
      </c>
      <c r="I8618" t="s">
        <v>20648</v>
      </c>
      <c r="J8618" t="s">
        <v>20646</v>
      </c>
    </row>
    <row r="8619" spans="1:10" x14ac:dyDescent="0.3">
      <c r="A8619" s="1">
        <v>40226</v>
      </c>
      <c r="B8619">
        <v>2010</v>
      </c>
      <c r="C8619">
        <v>2</v>
      </c>
      <c r="D8619" t="s">
        <v>20647</v>
      </c>
      <c r="E8619">
        <v>1</v>
      </c>
      <c r="F8619" s="1">
        <v>40210</v>
      </c>
      <c r="G8619">
        <v>3</v>
      </c>
      <c r="H8619" t="s">
        <v>20622</v>
      </c>
      <c r="I8619" t="s">
        <v>20648</v>
      </c>
      <c r="J8619" t="s">
        <v>20646</v>
      </c>
    </row>
    <row r="8620" spans="1:10" x14ac:dyDescent="0.3">
      <c r="A8620" s="1">
        <v>40228</v>
      </c>
      <c r="B8620">
        <v>2010</v>
      </c>
      <c r="C8620">
        <v>2</v>
      </c>
      <c r="D8620" t="s">
        <v>20647</v>
      </c>
      <c r="E8620">
        <v>1</v>
      </c>
      <c r="F8620" s="1">
        <v>40210</v>
      </c>
      <c r="G8620">
        <v>5</v>
      </c>
      <c r="H8620" t="s">
        <v>20617</v>
      </c>
      <c r="I8620" t="s">
        <v>20648</v>
      </c>
      <c r="J8620" t="s">
        <v>20646</v>
      </c>
    </row>
    <row r="8621" spans="1:10" x14ac:dyDescent="0.3">
      <c r="A8621" s="1">
        <v>40210</v>
      </c>
      <c r="B8621">
        <v>2010</v>
      </c>
      <c r="C8621">
        <v>2</v>
      </c>
      <c r="D8621" t="s">
        <v>20647</v>
      </c>
      <c r="E8621">
        <v>1</v>
      </c>
      <c r="F8621" s="1">
        <v>40210</v>
      </c>
      <c r="G8621">
        <v>1</v>
      </c>
      <c r="H8621" t="s">
        <v>20625</v>
      </c>
      <c r="I8621" t="s">
        <v>20648</v>
      </c>
      <c r="J8621" t="s">
        <v>20646</v>
      </c>
    </row>
    <row r="8622" spans="1:10" x14ac:dyDescent="0.3">
      <c r="A8622" s="1">
        <v>40234</v>
      </c>
      <c r="B8622">
        <v>2010</v>
      </c>
      <c r="C8622">
        <v>2</v>
      </c>
      <c r="D8622" t="s">
        <v>20647</v>
      </c>
      <c r="E8622">
        <v>1</v>
      </c>
      <c r="F8622" s="1">
        <v>40210</v>
      </c>
      <c r="G8622">
        <v>4</v>
      </c>
      <c r="H8622" t="s">
        <v>20624</v>
      </c>
      <c r="I8622" t="s">
        <v>20648</v>
      </c>
      <c r="J8622" t="s">
        <v>20646</v>
      </c>
    </row>
    <row r="8623" spans="1:10" x14ac:dyDescent="0.3">
      <c r="A8623" s="1">
        <v>40210</v>
      </c>
      <c r="B8623">
        <v>2010</v>
      </c>
      <c r="C8623">
        <v>2</v>
      </c>
      <c r="D8623" t="s">
        <v>20647</v>
      </c>
      <c r="E8623">
        <v>1</v>
      </c>
      <c r="F8623" s="1">
        <v>40210</v>
      </c>
      <c r="G8623">
        <v>1</v>
      </c>
      <c r="H8623" t="s">
        <v>20625</v>
      </c>
      <c r="I8623" t="s">
        <v>20648</v>
      </c>
      <c r="J8623" t="s">
        <v>20646</v>
      </c>
    </row>
    <row r="8624" spans="1:10" x14ac:dyDescent="0.3">
      <c r="A8624" s="1">
        <v>40226</v>
      </c>
      <c r="B8624">
        <v>2010</v>
      </c>
      <c r="C8624">
        <v>2</v>
      </c>
      <c r="D8624" t="s">
        <v>20647</v>
      </c>
      <c r="E8624">
        <v>1</v>
      </c>
      <c r="F8624" s="1">
        <v>40210</v>
      </c>
      <c r="G8624">
        <v>3</v>
      </c>
      <c r="H8624" t="s">
        <v>20622</v>
      </c>
      <c r="I8624" t="s">
        <v>20648</v>
      </c>
      <c r="J8624" t="s">
        <v>20646</v>
      </c>
    </row>
    <row r="8625" spans="1:10" x14ac:dyDescent="0.3">
      <c r="A8625" s="1">
        <v>40218</v>
      </c>
      <c r="B8625">
        <v>2010</v>
      </c>
      <c r="C8625">
        <v>2</v>
      </c>
      <c r="D8625" t="s">
        <v>20647</v>
      </c>
      <c r="E8625">
        <v>1</v>
      </c>
      <c r="F8625" s="1">
        <v>40210</v>
      </c>
      <c r="G8625">
        <v>2</v>
      </c>
      <c r="H8625" t="s">
        <v>20620</v>
      </c>
      <c r="I8625" t="s">
        <v>20648</v>
      </c>
      <c r="J8625" t="s">
        <v>20646</v>
      </c>
    </row>
    <row r="8626" spans="1:10" x14ac:dyDescent="0.3">
      <c r="A8626" s="1">
        <v>40210</v>
      </c>
      <c r="B8626">
        <v>2010</v>
      </c>
      <c r="C8626">
        <v>2</v>
      </c>
      <c r="D8626" t="s">
        <v>20647</v>
      </c>
      <c r="E8626">
        <v>1</v>
      </c>
      <c r="F8626" s="1">
        <v>40210</v>
      </c>
      <c r="G8626">
        <v>1</v>
      </c>
      <c r="H8626" t="s">
        <v>20625</v>
      </c>
      <c r="I8626" t="s">
        <v>20648</v>
      </c>
      <c r="J8626" t="s">
        <v>20646</v>
      </c>
    </row>
    <row r="8627" spans="1:10" x14ac:dyDescent="0.3">
      <c r="A8627" s="1">
        <v>40232</v>
      </c>
      <c r="B8627">
        <v>2010</v>
      </c>
      <c r="C8627">
        <v>2</v>
      </c>
      <c r="D8627" t="s">
        <v>20647</v>
      </c>
      <c r="E8627">
        <v>1</v>
      </c>
      <c r="F8627" s="1">
        <v>40210</v>
      </c>
      <c r="G8627">
        <v>2</v>
      </c>
      <c r="H8627" t="s">
        <v>20620</v>
      </c>
      <c r="I8627" t="s">
        <v>20648</v>
      </c>
      <c r="J8627" t="s">
        <v>20646</v>
      </c>
    </row>
    <row r="8628" spans="1:10" x14ac:dyDescent="0.3">
      <c r="A8628" s="1">
        <v>40215</v>
      </c>
      <c r="B8628">
        <v>2010</v>
      </c>
      <c r="C8628">
        <v>2</v>
      </c>
      <c r="D8628" t="s">
        <v>20647</v>
      </c>
      <c r="E8628">
        <v>1</v>
      </c>
      <c r="F8628" s="1">
        <v>40210</v>
      </c>
      <c r="G8628">
        <v>6</v>
      </c>
      <c r="H8628" t="s">
        <v>20621</v>
      </c>
      <c r="I8628" t="s">
        <v>20648</v>
      </c>
      <c r="J8628" t="s">
        <v>20646</v>
      </c>
    </row>
    <row r="8629" spans="1:10" x14ac:dyDescent="0.3">
      <c r="A8629" s="1">
        <v>40218</v>
      </c>
      <c r="B8629">
        <v>2010</v>
      </c>
      <c r="C8629">
        <v>2</v>
      </c>
      <c r="D8629" t="s">
        <v>20647</v>
      </c>
      <c r="E8629">
        <v>1</v>
      </c>
      <c r="F8629" s="1">
        <v>40210</v>
      </c>
      <c r="G8629">
        <v>2</v>
      </c>
      <c r="H8629" t="s">
        <v>20620</v>
      </c>
      <c r="I8629" t="s">
        <v>20648</v>
      </c>
      <c r="J8629" t="s">
        <v>20646</v>
      </c>
    </row>
    <row r="8630" spans="1:10" x14ac:dyDescent="0.3">
      <c r="A8630" s="1">
        <v>40233</v>
      </c>
      <c r="B8630">
        <v>2010</v>
      </c>
      <c r="C8630">
        <v>2</v>
      </c>
      <c r="D8630" t="s">
        <v>20647</v>
      </c>
      <c r="E8630">
        <v>1</v>
      </c>
      <c r="F8630" s="1">
        <v>40210</v>
      </c>
      <c r="G8630">
        <v>3</v>
      </c>
      <c r="H8630" t="s">
        <v>20622</v>
      </c>
      <c r="I8630" t="s">
        <v>20648</v>
      </c>
      <c r="J8630" t="s">
        <v>20646</v>
      </c>
    </row>
    <row r="8631" spans="1:10" x14ac:dyDescent="0.3">
      <c r="A8631" s="1">
        <v>40219</v>
      </c>
      <c r="B8631">
        <v>2010</v>
      </c>
      <c r="C8631">
        <v>2</v>
      </c>
      <c r="D8631" t="s">
        <v>20647</v>
      </c>
      <c r="E8631">
        <v>1</v>
      </c>
      <c r="F8631" s="1">
        <v>40210</v>
      </c>
      <c r="G8631">
        <v>3</v>
      </c>
      <c r="H8631" t="s">
        <v>20622</v>
      </c>
      <c r="I8631" t="s">
        <v>20648</v>
      </c>
      <c r="J8631" t="s">
        <v>20646</v>
      </c>
    </row>
    <row r="8632" spans="1:10" x14ac:dyDescent="0.3">
      <c r="A8632" s="1">
        <v>40234</v>
      </c>
      <c r="B8632">
        <v>2010</v>
      </c>
      <c r="C8632">
        <v>2</v>
      </c>
      <c r="D8632" t="s">
        <v>20647</v>
      </c>
      <c r="E8632">
        <v>1</v>
      </c>
      <c r="F8632" s="1">
        <v>40210</v>
      </c>
      <c r="G8632">
        <v>4</v>
      </c>
      <c r="H8632" t="s">
        <v>20624</v>
      </c>
      <c r="I8632" t="s">
        <v>20648</v>
      </c>
      <c r="J8632" t="s">
        <v>20646</v>
      </c>
    </row>
    <row r="8633" spans="1:10" x14ac:dyDescent="0.3">
      <c r="A8633" s="1">
        <v>40211</v>
      </c>
      <c r="B8633">
        <v>2010</v>
      </c>
      <c r="C8633">
        <v>2</v>
      </c>
      <c r="D8633" t="s">
        <v>20647</v>
      </c>
      <c r="E8633">
        <v>1</v>
      </c>
      <c r="F8633" s="1">
        <v>40210</v>
      </c>
      <c r="G8633">
        <v>2</v>
      </c>
      <c r="H8633" t="s">
        <v>20620</v>
      </c>
      <c r="I8633" t="s">
        <v>20648</v>
      </c>
      <c r="J8633" t="s">
        <v>20646</v>
      </c>
    </row>
    <row r="8634" spans="1:10" x14ac:dyDescent="0.3">
      <c r="A8634" s="1">
        <v>40218</v>
      </c>
      <c r="B8634">
        <v>2010</v>
      </c>
      <c r="C8634">
        <v>2</v>
      </c>
      <c r="D8634" t="s">
        <v>20647</v>
      </c>
      <c r="E8634">
        <v>1</v>
      </c>
      <c r="F8634" s="1">
        <v>40210</v>
      </c>
      <c r="G8634">
        <v>2</v>
      </c>
      <c r="H8634" t="s">
        <v>20620</v>
      </c>
      <c r="I8634" t="s">
        <v>20648</v>
      </c>
      <c r="J8634" t="s">
        <v>20646</v>
      </c>
    </row>
    <row r="8635" spans="1:10" x14ac:dyDescent="0.3">
      <c r="A8635" s="1">
        <v>40220</v>
      </c>
      <c r="B8635">
        <v>2010</v>
      </c>
      <c r="C8635">
        <v>2</v>
      </c>
      <c r="D8635" t="s">
        <v>20647</v>
      </c>
      <c r="E8635">
        <v>1</v>
      </c>
      <c r="F8635" s="1">
        <v>40210</v>
      </c>
      <c r="G8635">
        <v>4</v>
      </c>
      <c r="H8635" t="s">
        <v>20624</v>
      </c>
      <c r="I8635" t="s">
        <v>20648</v>
      </c>
      <c r="J8635" t="s">
        <v>20646</v>
      </c>
    </row>
    <row r="8636" spans="1:10" x14ac:dyDescent="0.3">
      <c r="A8636" s="1">
        <v>40236</v>
      </c>
      <c r="B8636">
        <v>2010</v>
      </c>
      <c r="C8636">
        <v>2</v>
      </c>
      <c r="D8636" t="s">
        <v>20647</v>
      </c>
      <c r="E8636">
        <v>1</v>
      </c>
      <c r="F8636" s="1">
        <v>40210</v>
      </c>
      <c r="G8636">
        <v>6</v>
      </c>
      <c r="H8636" t="s">
        <v>20621</v>
      </c>
      <c r="I8636" t="s">
        <v>20648</v>
      </c>
      <c r="J8636" t="s">
        <v>20646</v>
      </c>
    </row>
    <row r="8637" spans="1:10" x14ac:dyDescent="0.3">
      <c r="A8637" s="1">
        <v>40230</v>
      </c>
      <c r="B8637">
        <v>2010</v>
      </c>
      <c r="C8637">
        <v>2</v>
      </c>
      <c r="D8637" t="s">
        <v>20647</v>
      </c>
      <c r="E8637">
        <v>1</v>
      </c>
      <c r="F8637" s="1">
        <v>40210</v>
      </c>
      <c r="G8637">
        <v>0</v>
      </c>
      <c r="H8637" t="s">
        <v>20623</v>
      </c>
      <c r="I8637" t="s">
        <v>20648</v>
      </c>
      <c r="J8637" t="s">
        <v>20646</v>
      </c>
    </row>
    <row r="8638" spans="1:10" x14ac:dyDescent="0.3">
      <c r="A8638" s="1">
        <v>40215</v>
      </c>
      <c r="B8638">
        <v>2010</v>
      </c>
      <c r="C8638">
        <v>2</v>
      </c>
      <c r="D8638" t="s">
        <v>20647</v>
      </c>
      <c r="E8638">
        <v>1</v>
      </c>
      <c r="F8638" s="1">
        <v>40210</v>
      </c>
      <c r="G8638">
        <v>6</v>
      </c>
      <c r="H8638" t="s">
        <v>20621</v>
      </c>
      <c r="I8638" t="s">
        <v>20648</v>
      </c>
      <c r="J8638" t="s">
        <v>20646</v>
      </c>
    </row>
    <row r="8639" spans="1:10" x14ac:dyDescent="0.3">
      <c r="A8639" s="1">
        <v>40230</v>
      </c>
      <c r="B8639">
        <v>2010</v>
      </c>
      <c r="C8639">
        <v>2</v>
      </c>
      <c r="D8639" t="s">
        <v>20647</v>
      </c>
      <c r="E8639">
        <v>1</v>
      </c>
      <c r="F8639" s="1">
        <v>40210</v>
      </c>
      <c r="G8639">
        <v>0</v>
      </c>
      <c r="H8639" t="s">
        <v>20623</v>
      </c>
      <c r="I8639" t="s">
        <v>20648</v>
      </c>
      <c r="J8639" t="s">
        <v>20646</v>
      </c>
    </row>
    <row r="8640" spans="1:10" x14ac:dyDescent="0.3">
      <c r="A8640" s="1">
        <v>40215</v>
      </c>
      <c r="B8640">
        <v>2010</v>
      </c>
      <c r="C8640">
        <v>2</v>
      </c>
      <c r="D8640" t="s">
        <v>20647</v>
      </c>
      <c r="E8640">
        <v>1</v>
      </c>
      <c r="F8640" s="1">
        <v>40210</v>
      </c>
      <c r="G8640">
        <v>6</v>
      </c>
      <c r="H8640" t="s">
        <v>20621</v>
      </c>
      <c r="I8640" t="s">
        <v>20648</v>
      </c>
      <c r="J8640" t="s">
        <v>20646</v>
      </c>
    </row>
    <row r="8641" spans="1:10" x14ac:dyDescent="0.3">
      <c r="A8641" s="1">
        <v>40227</v>
      </c>
      <c r="B8641">
        <v>2010</v>
      </c>
      <c r="C8641">
        <v>2</v>
      </c>
      <c r="D8641" t="s">
        <v>20647</v>
      </c>
      <c r="E8641">
        <v>1</v>
      </c>
      <c r="F8641" s="1">
        <v>40210</v>
      </c>
      <c r="G8641">
        <v>4</v>
      </c>
      <c r="H8641" t="s">
        <v>20624</v>
      </c>
      <c r="I8641" t="s">
        <v>20648</v>
      </c>
      <c r="J8641" t="s">
        <v>20646</v>
      </c>
    </row>
    <row r="8642" spans="1:10" x14ac:dyDescent="0.3">
      <c r="A8642" s="1">
        <v>40221</v>
      </c>
      <c r="B8642">
        <v>2010</v>
      </c>
      <c r="C8642">
        <v>2</v>
      </c>
      <c r="D8642" t="s">
        <v>20647</v>
      </c>
      <c r="E8642">
        <v>1</v>
      </c>
      <c r="F8642" s="1">
        <v>40210</v>
      </c>
      <c r="G8642">
        <v>5</v>
      </c>
      <c r="H8642" t="s">
        <v>20617</v>
      </c>
      <c r="I8642" t="s">
        <v>20648</v>
      </c>
      <c r="J8642" t="s">
        <v>20646</v>
      </c>
    </row>
    <row r="8643" spans="1:10" x14ac:dyDescent="0.3">
      <c r="A8643" s="1">
        <v>40235</v>
      </c>
      <c r="B8643">
        <v>2010</v>
      </c>
      <c r="C8643">
        <v>2</v>
      </c>
      <c r="D8643" t="s">
        <v>20647</v>
      </c>
      <c r="E8643">
        <v>1</v>
      </c>
      <c r="F8643" s="1">
        <v>40210</v>
      </c>
      <c r="G8643">
        <v>5</v>
      </c>
      <c r="H8643" t="s">
        <v>20617</v>
      </c>
      <c r="I8643" t="s">
        <v>20648</v>
      </c>
      <c r="J8643" t="s">
        <v>20646</v>
      </c>
    </row>
    <row r="8644" spans="1:10" x14ac:dyDescent="0.3">
      <c r="A8644" s="1">
        <v>40218</v>
      </c>
      <c r="B8644">
        <v>2010</v>
      </c>
      <c r="C8644">
        <v>2</v>
      </c>
      <c r="D8644" t="s">
        <v>20647</v>
      </c>
      <c r="E8644">
        <v>1</v>
      </c>
      <c r="F8644" s="1">
        <v>40210</v>
      </c>
      <c r="G8644">
        <v>2</v>
      </c>
      <c r="H8644" t="s">
        <v>20620</v>
      </c>
      <c r="I8644" t="s">
        <v>20648</v>
      </c>
      <c r="J8644" t="s">
        <v>20646</v>
      </c>
    </row>
    <row r="8645" spans="1:10" x14ac:dyDescent="0.3">
      <c r="A8645" s="1">
        <v>40210</v>
      </c>
      <c r="B8645">
        <v>2010</v>
      </c>
      <c r="C8645">
        <v>2</v>
      </c>
      <c r="D8645" t="s">
        <v>20647</v>
      </c>
      <c r="E8645">
        <v>1</v>
      </c>
      <c r="F8645" s="1">
        <v>40210</v>
      </c>
      <c r="G8645">
        <v>1</v>
      </c>
      <c r="H8645" t="s">
        <v>20625</v>
      </c>
      <c r="I8645" t="s">
        <v>20648</v>
      </c>
      <c r="J8645" t="s">
        <v>20646</v>
      </c>
    </row>
    <row r="8646" spans="1:10" x14ac:dyDescent="0.3">
      <c r="A8646" s="1">
        <v>40963</v>
      </c>
      <c r="B8646">
        <v>2012</v>
      </c>
      <c r="C8646">
        <v>2</v>
      </c>
      <c r="D8646" t="s">
        <v>20647</v>
      </c>
      <c r="E8646">
        <v>1</v>
      </c>
      <c r="F8646" s="1">
        <v>40940</v>
      </c>
      <c r="G8646">
        <v>5</v>
      </c>
      <c r="H8646" t="s">
        <v>20617</v>
      </c>
      <c r="I8646" t="s">
        <v>20648</v>
      </c>
      <c r="J8646" t="s">
        <v>20646</v>
      </c>
    </row>
    <row r="8647" spans="1:10" x14ac:dyDescent="0.3">
      <c r="A8647" s="1">
        <v>40963</v>
      </c>
      <c r="B8647">
        <v>2012</v>
      </c>
      <c r="C8647">
        <v>2</v>
      </c>
      <c r="D8647" t="s">
        <v>20647</v>
      </c>
      <c r="E8647">
        <v>1</v>
      </c>
      <c r="F8647" s="1">
        <v>40940</v>
      </c>
      <c r="G8647">
        <v>5</v>
      </c>
      <c r="H8647" t="s">
        <v>20617</v>
      </c>
      <c r="I8647" t="s">
        <v>20648</v>
      </c>
      <c r="J8647" t="s">
        <v>20646</v>
      </c>
    </row>
    <row r="8648" spans="1:10" x14ac:dyDescent="0.3">
      <c r="A8648" s="1">
        <v>40952</v>
      </c>
      <c r="B8648">
        <v>2012</v>
      </c>
      <c r="C8648">
        <v>2</v>
      </c>
      <c r="D8648" t="s">
        <v>20647</v>
      </c>
      <c r="E8648">
        <v>1</v>
      </c>
      <c r="F8648" s="1">
        <v>40940</v>
      </c>
      <c r="G8648">
        <v>1</v>
      </c>
      <c r="H8648" t="s">
        <v>20625</v>
      </c>
      <c r="I8648" t="s">
        <v>20648</v>
      </c>
      <c r="J8648" t="s">
        <v>20646</v>
      </c>
    </row>
    <row r="8649" spans="1:10" x14ac:dyDescent="0.3">
      <c r="A8649" s="1">
        <v>40949</v>
      </c>
      <c r="B8649">
        <v>2012</v>
      </c>
      <c r="C8649">
        <v>2</v>
      </c>
      <c r="D8649" t="s">
        <v>20647</v>
      </c>
      <c r="E8649">
        <v>1</v>
      </c>
      <c r="F8649" s="1">
        <v>40940</v>
      </c>
      <c r="G8649">
        <v>5</v>
      </c>
      <c r="H8649" t="s">
        <v>20617</v>
      </c>
      <c r="I8649" t="s">
        <v>20648</v>
      </c>
      <c r="J8649" t="s">
        <v>20646</v>
      </c>
    </row>
    <row r="8650" spans="1:10" x14ac:dyDescent="0.3">
      <c r="A8650" s="1">
        <v>40966</v>
      </c>
      <c r="B8650">
        <v>2012</v>
      </c>
      <c r="C8650">
        <v>2</v>
      </c>
      <c r="D8650" t="s">
        <v>20647</v>
      </c>
      <c r="E8650">
        <v>1</v>
      </c>
      <c r="F8650" s="1">
        <v>40940</v>
      </c>
      <c r="G8650">
        <v>1</v>
      </c>
      <c r="H8650" t="s">
        <v>20625</v>
      </c>
      <c r="I8650" t="s">
        <v>20648</v>
      </c>
      <c r="J8650" t="s">
        <v>20646</v>
      </c>
    </row>
    <row r="8651" spans="1:10" x14ac:dyDescent="0.3">
      <c r="A8651" s="1">
        <v>40961</v>
      </c>
      <c r="B8651">
        <v>2012</v>
      </c>
      <c r="C8651">
        <v>2</v>
      </c>
      <c r="D8651" t="s">
        <v>20647</v>
      </c>
      <c r="E8651">
        <v>1</v>
      </c>
      <c r="F8651" s="1">
        <v>40940</v>
      </c>
      <c r="G8651">
        <v>3</v>
      </c>
      <c r="H8651" t="s">
        <v>20622</v>
      </c>
      <c r="I8651" t="s">
        <v>20648</v>
      </c>
      <c r="J8651" t="s">
        <v>20646</v>
      </c>
    </row>
    <row r="8652" spans="1:10" x14ac:dyDescent="0.3">
      <c r="A8652" s="1">
        <v>40940</v>
      </c>
      <c r="B8652">
        <v>2012</v>
      </c>
      <c r="C8652">
        <v>2</v>
      </c>
      <c r="D8652" t="s">
        <v>20647</v>
      </c>
      <c r="E8652">
        <v>1</v>
      </c>
      <c r="F8652" s="1">
        <v>40940</v>
      </c>
      <c r="G8652">
        <v>3</v>
      </c>
      <c r="H8652" t="s">
        <v>20622</v>
      </c>
      <c r="I8652" t="s">
        <v>20648</v>
      </c>
      <c r="J8652" t="s">
        <v>20646</v>
      </c>
    </row>
    <row r="8653" spans="1:10" x14ac:dyDescent="0.3">
      <c r="A8653" s="1">
        <v>40960</v>
      </c>
      <c r="B8653">
        <v>2012</v>
      </c>
      <c r="C8653">
        <v>2</v>
      </c>
      <c r="D8653" t="s">
        <v>20647</v>
      </c>
      <c r="E8653">
        <v>1</v>
      </c>
      <c r="F8653" s="1">
        <v>40940</v>
      </c>
      <c r="G8653">
        <v>2</v>
      </c>
      <c r="H8653" t="s">
        <v>20620</v>
      </c>
      <c r="I8653" t="s">
        <v>20648</v>
      </c>
      <c r="J8653" t="s">
        <v>20646</v>
      </c>
    </row>
    <row r="8654" spans="1:10" x14ac:dyDescent="0.3">
      <c r="A8654" s="1">
        <v>40962</v>
      </c>
      <c r="B8654">
        <v>2012</v>
      </c>
      <c r="C8654">
        <v>2</v>
      </c>
      <c r="D8654" t="s">
        <v>20647</v>
      </c>
      <c r="E8654">
        <v>1</v>
      </c>
      <c r="F8654" s="1">
        <v>40940</v>
      </c>
      <c r="G8654">
        <v>4</v>
      </c>
      <c r="H8654" t="s">
        <v>20624</v>
      </c>
      <c r="I8654" t="s">
        <v>20648</v>
      </c>
      <c r="J8654" t="s">
        <v>20646</v>
      </c>
    </row>
    <row r="8655" spans="1:10" x14ac:dyDescent="0.3">
      <c r="A8655" s="1">
        <v>40955</v>
      </c>
      <c r="B8655">
        <v>2012</v>
      </c>
      <c r="C8655">
        <v>2</v>
      </c>
      <c r="D8655" t="s">
        <v>20647</v>
      </c>
      <c r="E8655">
        <v>1</v>
      </c>
      <c r="F8655" s="1">
        <v>40940</v>
      </c>
      <c r="G8655">
        <v>4</v>
      </c>
      <c r="H8655" t="s">
        <v>20624</v>
      </c>
      <c r="I8655" t="s">
        <v>20648</v>
      </c>
      <c r="J8655" t="s">
        <v>20646</v>
      </c>
    </row>
    <row r="8656" spans="1:10" x14ac:dyDescent="0.3">
      <c r="A8656" s="1">
        <v>40943</v>
      </c>
      <c r="B8656">
        <v>2012</v>
      </c>
      <c r="C8656">
        <v>2</v>
      </c>
      <c r="D8656" t="s">
        <v>20647</v>
      </c>
      <c r="E8656">
        <v>1</v>
      </c>
      <c r="F8656" s="1">
        <v>40940</v>
      </c>
      <c r="G8656">
        <v>6</v>
      </c>
      <c r="H8656" t="s">
        <v>20621</v>
      </c>
      <c r="I8656" t="s">
        <v>20648</v>
      </c>
      <c r="J8656" t="s">
        <v>20646</v>
      </c>
    </row>
    <row r="8657" spans="1:10" x14ac:dyDescent="0.3">
      <c r="A8657" s="1">
        <v>40961</v>
      </c>
      <c r="B8657">
        <v>2012</v>
      </c>
      <c r="C8657">
        <v>2</v>
      </c>
      <c r="D8657" t="s">
        <v>20647</v>
      </c>
      <c r="E8657">
        <v>1</v>
      </c>
      <c r="F8657" s="1">
        <v>40940</v>
      </c>
      <c r="G8657">
        <v>3</v>
      </c>
      <c r="H8657" t="s">
        <v>20622</v>
      </c>
      <c r="I8657" t="s">
        <v>20648</v>
      </c>
      <c r="J8657" t="s">
        <v>20646</v>
      </c>
    </row>
    <row r="8658" spans="1:10" x14ac:dyDescent="0.3">
      <c r="A8658" s="1">
        <v>40956</v>
      </c>
      <c r="B8658">
        <v>2012</v>
      </c>
      <c r="C8658">
        <v>2</v>
      </c>
      <c r="D8658" t="s">
        <v>20647</v>
      </c>
      <c r="E8658">
        <v>1</v>
      </c>
      <c r="F8658" s="1">
        <v>40940</v>
      </c>
      <c r="G8658">
        <v>5</v>
      </c>
      <c r="H8658" t="s">
        <v>20617</v>
      </c>
      <c r="I8658" t="s">
        <v>20648</v>
      </c>
      <c r="J8658" t="s">
        <v>20646</v>
      </c>
    </row>
    <row r="8659" spans="1:10" x14ac:dyDescent="0.3">
      <c r="A8659" s="1">
        <v>40940</v>
      </c>
      <c r="B8659">
        <v>2012</v>
      </c>
      <c r="C8659">
        <v>2</v>
      </c>
      <c r="D8659" t="s">
        <v>20647</v>
      </c>
      <c r="E8659">
        <v>1</v>
      </c>
      <c r="F8659" s="1">
        <v>40940</v>
      </c>
      <c r="G8659">
        <v>3</v>
      </c>
      <c r="H8659" t="s">
        <v>20622</v>
      </c>
      <c r="I8659" t="s">
        <v>20648</v>
      </c>
      <c r="J8659" t="s">
        <v>20646</v>
      </c>
    </row>
    <row r="8660" spans="1:10" x14ac:dyDescent="0.3">
      <c r="A8660" s="1">
        <v>40952</v>
      </c>
      <c r="B8660">
        <v>2012</v>
      </c>
      <c r="C8660">
        <v>2</v>
      </c>
      <c r="D8660" t="s">
        <v>20647</v>
      </c>
      <c r="E8660">
        <v>1</v>
      </c>
      <c r="F8660" s="1">
        <v>40940</v>
      </c>
      <c r="G8660">
        <v>1</v>
      </c>
      <c r="H8660" t="s">
        <v>20625</v>
      </c>
      <c r="I8660" t="s">
        <v>20648</v>
      </c>
      <c r="J8660" t="s">
        <v>20646</v>
      </c>
    </row>
    <row r="8661" spans="1:10" x14ac:dyDescent="0.3">
      <c r="A8661" s="1">
        <v>40957</v>
      </c>
      <c r="B8661">
        <v>2012</v>
      </c>
      <c r="C8661">
        <v>2</v>
      </c>
      <c r="D8661" t="s">
        <v>20647</v>
      </c>
      <c r="E8661">
        <v>1</v>
      </c>
      <c r="F8661" s="1">
        <v>40940</v>
      </c>
      <c r="G8661">
        <v>6</v>
      </c>
      <c r="H8661" t="s">
        <v>20621</v>
      </c>
      <c r="I8661" t="s">
        <v>20648</v>
      </c>
      <c r="J8661" t="s">
        <v>20646</v>
      </c>
    </row>
    <row r="8662" spans="1:10" x14ac:dyDescent="0.3">
      <c r="A8662" s="1">
        <v>40942</v>
      </c>
      <c r="B8662">
        <v>2012</v>
      </c>
      <c r="C8662">
        <v>2</v>
      </c>
      <c r="D8662" t="s">
        <v>20647</v>
      </c>
      <c r="E8662">
        <v>1</v>
      </c>
      <c r="F8662" s="1">
        <v>40940</v>
      </c>
      <c r="G8662">
        <v>5</v>
      </c>
      <c r="H8662" t="s">
        <v>20617</v>
      </c>
      <c r="I8662" t="s">
        <v>20648</v>
      </c>
      <c r="J8662" t="s">
        <v>20646</v>
      </c>
    </row>
    <row r="8663" spans="1:10" x14ac:dyDescent="0.3">
      <c r="A8663" s="1">
        <v>40966</v>
      </c>
      <c r="B8663">
        <v>2012</v>
      </c>
      <c r="C8663">
        <v>2</v>
      </c>
      <c r="D8663" t="s">
        <v>20647</v>
      </c>
      <c r="E8663">
        <v>1</v>
      </c>
      <c r="F8663" s="1">
        <v>40940</v>
      </c>
      <c r="G8663">
        <v>1</v>
      </c>
      <c r="H8663" t="s">
        <v>20625</v>
      </c>
      <c r="I8663" t="s">
        <v>20648</v>
      </c>
      <c r="J8663" t="s">
        <v>20646</v>
      </c>
    </row>
    <row r="8664" spans="1:10" x14ac:dyDescent="0.3">
      <c r="A8664" s="1">
        <v>40954</v>
      </c>
      <c r="B8664">
        <v>2012</v>
      </c>
      <c r="C8664">
        <v>2</v>
      </c>
      <c r="D8664" t="s">
        <v>20647</v>
      </c>
      <c r="E8664">
        <v>1</v>
      </c>
      <c r="F8664" s="1">
        <v>40940</v>
      </c>
      <c r="G8664">
        <v>3</v>
      </c>
      <c r="H8664" t="s">
        <v>20622</v>
      </c>
      <c r="I8664" t="s">
        <v>20648</v>
      </c>
      <c r="J8664" t="s">
        <v>20646</v>
      </c>
    </row>
    <row r="8665" spans="1:10" x14ac:dyDescent="0.3">
      <c r="A8665" s="1">
        <v>40942</v>
      </c>
      <c r="B8665">
        <v>2012</v>
      </c>
      <c r="C8665">
        <v>2</v>
      </c>
      <c r="D8665" t="s">
        <v>20647</v>
      </c>
      <c r="E8665">
        <v>1</v>
      </c>
      <c r="F8665" s="1">
        <v>40940</v>
      </c>
      <c r="G8665">
        <v>5</v>
      </c>
      <c r="H8665" t="s">
        <v>20617</v>
      </c>
      <c r="I8665" t="s">
        <v>20648</v>
      </c>
      <c r="J8665" t="s">
        <v>20646</v>
      </c>
    </row>
    <row r="8666" spans="1:10" x14ac:dyDescent="0.3">
      <c r="A8666" s="1">
        <v>40947</v>
      </c>
      <c r="B8666">
        <v>2012</v>
      </c>
      <c r="C8666">
        <v>2</v>
      </c>
      <c r="D8666" t="s">
        <v>20647</v>
      </c>
      <c r="E8666">
        <v>1</v>
      </c>
      <c r="F8666" s="1">
        <v>40940</v>
      </c>
      <c r="G8666">
        <v>3</v>
      </c>
      <c r="H8666" t="s">
        <v>20622</v>
      </c>
      <c r="I8666" t="s">
        <v>20648</v>
      </c>
      <c r="J8666" t="s">
        <v>20646</v>
      </c>
    </row>
    <row r="8667" spans="1:10" x14ac:dyDescent="0.3">
      <c r="A8667" s="1">
        <v>40953</v>
      </c>
      <c r="B8667">
        <v>2012</v>
      </c>
      <c r="C8667">
        <v>2</v>
      </c>
      <c r="D8667" t="s">
        <v>20647</v>
      </c>
      <c r="E8667">
        <v>1</v>
      </c>
      <c r="F8667" s="1">
        <v>40940</v>
      </c>
      <c r="G8667">
        <v>2</v>
      </c>
      <c r="H8667" t="s">
        <v>20620</v>
      </c>
      <c r="I8667" t="s">
        <v>20648</v>
      </c>
      <c r="J8667" t="s">
        <v>20646</v>
      </c>
    </row>
    <row r="8668" spans="1:10" x14ac:dyDescent="0.3">
      <c r="A8668" s="1">
        <v>40963</v>
      </c>
      <c r="B8668">
        <v>2012</v>
      </c>
      <c r="C8668">
        <v>2</v>
      </c>
      <c r="D8668" t="s">
        <v>20647</v>
      </c>
      <c r="E8668">
        <v>1</v>
      </c>
      <c r="F8668" s="1">
        <v>40940</v>
      </c>
      <c r="G8668">
        <v>5</v>
      </c>
      <c r="H8668" t="s">
        <v>20617</v>
      </c>
      <c r="I8668" t="s">
        <v>20648</v>
      </c>
      <c r="J8668" t="s">
        <v>20646</v>
      </c>
    </row>
    <row r="8669" spans="1:10" x14ac:dyDescent="0.3">
      <c r="A8669" s="1">
        <v>40966</v>
      </c>
      <c r="B8669">
        <v>2012</v>
      </c>
      <c r="C8669">
        <v>2</v>
      </c>
      <c r="D8669" t="s">
        <v>20647</v>
      </c>
      <c r="E8669">
        <v>1</v>
      </c>
      <c r="F8669" s="1">
        <v>40940</v>
      </c>
      <c r="G8669">
        <v>1</v>
      </c>
      <c r="H8669" t="s">
        <v>20625</v>
      </c>
      <c r="I8669" t="s">
        <v>20648</v>
      </c>
      <c r="J8669" t="s">
        <v>20646</v>
      </c>
    </row>
    <row r="8670" spans="1:10" x14ac:dyDescent="0.3">
      <c r="A8670" s="1">
        <v>40953</v>
      </c>
      <c r="B8670">
        <v>2012</v>
      </c>
      <c r="C8670">
        <v>2</v>
      </c>
      <c r="D8670" t="s">
        <v>20647</v>
      </c>
      <c r="E8670">
        <v>1</v>
      </c>
      <c r="F8670" s="1">
        <v>40940</v>
      </c>
      <c r="G8670">
        <v>2</v>
      </c>
      <c r="H8670" t="s">
        <v>20620</v>
      </c>
      <c r="I8670" t="s">
        <v>20648</v>
      </c>
      <c r="J8670" t="s">
        <v>20646</v>
      </c>
    </row>
    <row r="8671" spans="1:10" x14ac:dyDescent="0.3">
      <c r="A8671" s="1">
        <v>40966</v>
      </c>
      <c r="B8671">
        <v>2012</v>
      </c>
      <c r="C8671">
        <v>2</v>
      </c>
      <c r="D8671" t="s">
        <v>20647</v>
      </c>
      <c r="E8671">
        <v>1</v>
      </c>
      <c r="F8671" s="1">
        <v>40940</v>
      </c>
      <c r="G8671">
        <v>1</v>
      </c>
      <c r="H8671" t="s">
        <v>20625</v>
      </c>
      <c r="I8671" t="s">
        <v>20648</v>
      </c>
      <c r="J8671" t="s">
        <v>20646</v>
      </c>
    </row>
    <row r="8672" spans="1:10" x14ac:dyDescent="0.3">
      <c r="A8672" s="1">
        <v>40965</v>
      </c>
      <c r="B8672">
        <v>2012</v>
      </c>
      <c r="C8672">
        <v>2</v>
      </c>
      <c r="D8672" t="s">
        <v>20647</v>
      </c>
      <c r="E8672">
        <v>1</v>
      </c>
      <c r="F8672" s="1">
        <v>40940</v>
      </c>
      <c r="G8672">
        <v>0</v>
      </c>
      <c r="H8672" t="s">
        <v>20623</v>
      </c>
      <c r="I8672" t="s">
        <v>20648</v>
      </c>
      <c r="J8672" t="s">
        <v>20646</v>
      </c>
    </row>
    <row r="8673" spans="1:10" x14ac:dyDescent="0.3">
      <c r="A8673" s="1">
        <v>40949</v>
      </c>
      <c r="B8673">
        <v>2012</v>
      </c>
      <c r="C8673">
        <v>2</v>
      </c>
      <c r="D8673" t="s">
        <v>20647</v>
      </c>
      <c r="E8673">
        <v>1</v>
      </c>
      <c r="F8673" s="1">
        <v>40940</v>
      </c>
      <c r="G8673">
        <v>5</v>
      </c>
      <c r="H8673" t="s">
        <v>20617</v>
      </c>
      <c r="I8673" t="s">
        <v>20648</v>
      </c>
      <c r="J8673" t="s">
        <v>20646</v>
      </c>
    </row>
    <row r="8674" spans="1:10" x14ac:dyDescent="0.3">
      <c r="A8674" s="1">
        <v>40948</v>
      </c>
      <c r="B8674">
        <v>2012</v>
      </c>
      <c r="C8674">
        <v>2</v>
      </c>
      <c r="D8674" t="s">
        <v>20647</v>
      </c>
      <c r="E8674">
        <v>1</v>
      </c>
      <c r="F8674" s="1">
        <v>40940</v>
      </c>
      <c r="G8674">
        <v>4</v>
      </c>
      <c r="H8674" t="s">
        <v>20624</v>
      </c>
      <c r="I8674" t="s">
        <v>20648</v>
      </c>
      <c r="J8674" t="s">
        <v>20646</v>
      </c>
    </row>
    <row r="8675" spans="1:10" x14ac:dyDescent="0.3">
      <c r="A8675" s="1">
        <v>40966</v>
      </c>
      <c r="B8675">
        <v>2012</v>
      </c>
      <c r="C8675">
        <v>2</v>
      </c>
      <c r="D8675" t="s">
        <v>20647</v>
      </c>
      <c r="E8675">
        <v>1</v>
      </c>
      <c r="F8675" s="1">
        <v>40940</v>
      </c>
      <c r="G8675">
        <v>1</v>
      </c>
      <c r="H8675" t="s">
        <v>20625</v>
      </c>
      <c r="I8675" t="s">
        <v>20648</v>
      </c>
      <c r="J8675" t="s">
        <v>20646</v>
      </c>
    </row>
    <row r="8676" spans="1:10" x14ac:dyDescent="0.3">
      <c r="A8676" s="1">
        <v>40965</v>
      </c>
      <c r="B8676">
        <v>2012</v>
      </c>
      <c r="C8676">
        <v>2</v>
      </c>
      <c r="D8676" t="s">
        <v>20647</v>
      </c>
      <c r="E8676">
        <v>1</v>
      </c>
      <c r="F8676" s="1">
        <v>40940</v>
      </c>
      <c r="G8676">
        <v>0</v>
      </c>
      <c r="H8676" t="s">
        <v>20623</v>
      </c>
      <c r="I8676" t="s">
        <v>20648</v>
      </c>
      <c r="J8676" t="s">
        <v>20646</v>
      </c>
    </row>
    <row r="8677" spans="1:10" x14ac:dyDescent="0.3">
      <c r="A8677" s="1">
        <v>40964</v>
      </c>
      <c r="B8677">
        <v>2012</v>
      </c>
      <c r="C8677">
        <v>2</v>
      </c>
      <c r="D8677" t="s">
        <v>20647</v>
      </c>
      <c r="E8677">
        <v>1</v>
      </c>
      <c r="F8677" s="1">
        <v>40940</v>
      </c>
      <c r="G8677">
        <v>6</v>
      </c>
      <c r="H8677" t="s">
        <v>20621</v>
      </c>
      <c r="I8677" t="s">
        <v>20648</v>
      </c>
      <c r="J8677" t="s">
        <v>20646</v>
      </c>
    </row>
    <row r="8678" spans="1:10" x14ac:dyDescent="0.3">
      <c r="A8678" s="1">
        <v>40960</v>
      </c>
      <c r="B8678">
        <v>2012</v>
      </c>
      <c r="C8678">
        <v>2</v>
      </c>
      <c r="D8678" t="s">
        <v>20647</v>
      </c>
      <c r="E8678">
        <v>1</v>
      </c>
      <c r="F8678" s="1">
        <v>40940</v>
      </c>
      <c r="G8678">
        <v>2</v>
      </c>
      <c r="H8678" t="s">
        <v>20620</v>
      </c>
      <c r="I8678" t="s">
        <v>20648</v>
      </c>
      <c r="J8678" t="s">
        <v>20646</v>
      </c>
    </row>
    <row r="8679" spans="1:10" x14ac:dyDescent="0.3">
      <c r="A8679" s="1">
        <v>40958</v>
      </c>
      <c r="B8679">
        <v>2012</v>
      </c>
      <c r="C8679">
        <v>2</v>
      </c>
      <c r="D8679" t="s">
        <v>20647</v>
      </c>
      <c r="E8679">
        <v>1</v>
      </c>
      <c r="F8679" s="1">
        <v>40940</v>
      </c>
      <c r="G8679">
        <v>0</v>
      </c>
      <c r="H8679" t="s">
        <v>20623</v>
      </c>
      <c r="I8679" t="s">
        <v>20648</v>
      </c>
      <c r="J8679" t="s">
        <v>20646</v>
      </c>
    </row>
    <row r="8680" spans="1:10" x14ac:dyDescent="0.3">
      <c r="A8680" s="1">
        <v>40952</v>
      </c>
      <c r="B8680">
        <v>2012</v>
      </c>
      <c r="C8680">
        <v>2</v>
      </c>
      <c r="D8680" t="s">
        <v>20647</v>
      </c>
      <c r="E8680">
        <v>1</v>
      </c>
      <c r="F8680" s="1">
        <v>40940</v>
      </c>
      <c r="G8680">
        <v>1</v>
      </c>
      <c r="H8680" t="s">
        <v>20625</v>
      </c>
      <c r="I8680" t="s">
        <v>20648</v>
      </c>
      <c r="J8680" t="s">
        <v>20646</v>
      </c>
    </row>
    <row r="8681" spans="1:10" x14ac:dyDescent="0.3">
      <c r="A8681" s="1">
        <v>40951</v>
      </c>
      <c r="B8681">
        <v>2012</v>
      </c>
      <c r="C8681">
        <v>2</v>
      </c>
      <c r="D8681" t="s">
        <v>20647</v>
      </c>
      <c r="E8681">
        <v>1</v>
      </c>
      <c r="F8681" s="1">
        <v>40940</v>
      </c>
      <c r="G8681">
        <v>0</v>
      </c>
      <c r="H8681" t="s">
        <v>20623</v>
      </c>
      <c r="I8681" t="s">
        <v>20648</v>
      </c>
      <c r="J8681" t="s">
        <v>20646</v>
      </c>
    </row>
    <row r="8682" spans="1:10" x14ac:dyDescent="0.3">
      <c r="A8682" s="1">
        <v>40944</v>
      </c>
      <c r="B8682">
        <v>2012</v>
      </c>
      <c r="C8682">
        <v>2</v>
      </c>
      <c r="D8682" t="s">
        <v>20647</v>
      </c>
      <c r="E8682">
        <v>1</v>
      </c>
      <c r="F8682" s="1">
        <v>40940</v>
      </c>
      <c r="G8682">
        <v>0</v>
      </c>
      <c r="H8682" t="s">
        <v>20623</v>
      </c>
      <c r="I8682" t="s">
        <v>20648</v>
      </c>
      <c r="J8682" t="s">
        <v>20646</v>
      </c>
    </row>
    <row r="8683" spans="1:10" x14ac:dyDescent="0.3">
      <c r="A8683" s="1">
        <v>40948</v>
      </c>
      <c r="B8683">
        <v>2012</v>
      </c>
      <c r="C8683">
        <v>2</v>
      </c>
      <c r="D8683" t="s">
        <v>20647</v>
      </c>
      <c r="E8683">
        <v>1</v>
      </c>
      <c r="F8683" s="1">
        <v>40940</v>
      </c>
      <c r="G8683">
        <v>4</v>
      </c>
      <c r="H8683" t="s">
        <v>20624</v>
      </c>
      <c r="I8683" t="s">
        <v>20648</v>
      </c>
      <c r="J8683" t="s">
        <v>20646</v>
      </c>
    </row>
    <row r="8684" spans="1:10" x14ac:dyDescent="0.3">
      <c r="A8684" s="1">
        <v>40956</v>
      </c>
      <c r="B8684">
        <v>2012</v>
      </c>
      <c r="C8684">
        <v>2</v>
      </c>
      <c r="D8684" t="s">
        <v>20647</v>
      </c>
      <c r="E8684">
        <v>1</v>
      </c>
      <c r="F8684" s="1">
        <v>40940</v>
      </c>
      <c r="G8684">
        <v>5</v>
      </c>
      <c r="H8684" t="s">
        <v>20617</v>
      </c>
      <c r="I8684" t="s">
        <v>20648</v>
      </c>
      <c r="J8684" t="s">
        <v>20646</v>
      </c>
    </row>
    <row r="8685" spans="1:10" x14ac:dyDescent="0.3">
      <c r="A8685" s="1">
        <v>40946</v>
      </c>
      <c r="B8685">
        <v>2012</v>
      </c>
      <c r="C8685">
        <v>2</v>
      </c>
      <c r="D8685" t="s">
        <v>20647</v>
      </c>
      <c r="E8685">
        <v>1</v>
      </c>
      <c r="F8685" s="1">
        <v>40940</v>
      </c>
      <c r="G8685">
        <v>2</v>
      </c>
      <c r="H8685" t="s">
        <v>20620</v>
      </c>
      <c r="I8685" t="s">
        <v>20648</v>
      </c>
      <c r="J8685" t="s">
        <v>20646</v>
      </c>
    </row>
    <row r="8686" spans="1:10" x14ac:dyDescent="0.3">
      <c r="A8686" s="1">
        <v>40949</v>
      </c>
      <c r="B8686">
        <v>2012</v>
      </c>
      <c r="C8686">
        <v>2</v>
      </c>
      <c r="D8686" t="s">
        <v>20647</v>
      </c>
      <c r="E8686">
        <v>1</v>
      </c>
      <c r="F8686" s="1">
        <v>40940</v>
      </c>
      <c r="G8686">
        <v>5</v>
      </c>
      <c r="H8686" t="s">
        <v>20617</v>
      </c>
      <c r="I8686" t="s">
        <v>20648</v>
      </c>
      <c r="J8686" t="s">
        <v>20646</v>
      </c>
    </row>
    <row r="8687" spans="1:10" x14ac:dyDescent="0.3">
      <c r="A8687" s="1">
        <v>40954</v>
      </c>
      <c r="B8687">
        <v>2012</v>
      </c>
      <c r="C8687">
        <v>2</v>
      </c>
      <c r="D8687" t="s">
        <v>20647</v>
      </c>
      <c r="E8687">
        <v>1</v>
      </c>
      <c r="F8687" s="1">
        <v>40940</v>
      </c>
      <c r="G8687">
        <v>3</v>
      </c>
      <c r="H8687" t="s">
        <v>20622</v>
      </c>
      <c r="I8687" t="s">
        <v>20648</v>
      </c>
      <c r="J8687" t="s">
        <v>20646</v>
      </c>
    </row>
    <row r="8688" spans="1:10" x14ac:dyDescent="0.3">
      <c r="A8688" s="1">
        <v>40964</v>
      </c>
      <c r="B8688">
        <v>2012</v>
      </c>
      <c r="C8688">
        <v>2</v>
      </c>
      <c r="D8688" t="s">
        <v>20647</v>
      </c>
      <c r="E8688">
        <v>1</v>
      </c>
      <c r="F8688" s="1">
        <v>40940</v>
      </c>
      <c r="G8688">
        <v>6</v>
      </c>
      <c r="H8688" t="s">
        <v>20621</v>
      </c>
      <c r="I8688" t="s">
        <v>20648</v>
      </c>
      <c r="J8688" t="s">
        <v>20646</v>
      </c>
    </row>
    <row r="8689" spans="1:10" x14ac:dyDescent="0.3">
      <c r="A8689" s="1">
        <v>40963</v>
      </c>
      <c r="B8689">
        <v>2012</v>
      </c>
      <c r="C8689">
        <v>2</v>
      </c>
      <c r="D8689" t="s">
        <v>20647</v>
      </c>
      <c r="E8689">
        <v>1</v>
      </c>
      <c r="F8689" s="1">
        <v>40940</v>
      </c>
      <c r="G8689">
        <v>5</v>
      </c>
      <c r="H8689" t="s">
        <v>20617</v>
      </c>
      <c r="I8689" t="s">
        <v>20648</v>
      </c>
      <c r="J8689" t="s">
        <v>20646</v>
      </c>
    </row>
    <row r="8690" spans="1:10" x14ac:dyDescent="0.3">
      <c r="A8690" s="1">
        <v>40963</v>
      </c>
      <c r="B8690">
        <v>2012</v>
      </c>
      <c r="C8690">
        <v>2</v>
      </c>
      <c r="D8690" t="s">
        <v>20647</v>
      </c>
      <c r="E8690">
        <v>1</v>
      </c>
      <c r="F8690" s="1">
        <v>40940</v>
      </c>
      <c r="G8690">
        <v>5</v>
      </c>
      <c r="H8690" t="s">
        <v>20617</v>
      </c>
      <c r="I8690" t="s">
        <v>20648</v>
      </c>
      <c r="J8690" t="s">
        <v>20646</v>
      </c>
    </row>
    <row r="8691" spans="1:10" x14ac:dyDescent="0.3">
      <c r="A8691" s="1">
        <v>40941</v>
      </c>
      <c r="B8691">
        <v>2012</v>
      </c>
      <c r="C8691">
        <v>2</v>
      </c>
      <c r="D8691" t="s">
        <v>20647</v>
      </c>
      <c r="E8691">
        <v>1</v>
      </c>
      <c r="F8691" s="1">
        <v>40940</v>
      </c>
      <c r="G8691">
        <v>4</v>
      </c>
      <c r="H8691" t="s">
        <v>20624</v>
      </c>
      <c r="I8691" t="s">
        <v>20648</v>
      </c>
      <c r="J8691" t="s">
        <v>20646</v>
      </c>
    </row>
    <row r="8692" spans="1:10" x14ac:dyDescent="0.3">
      <c r="A8692" s="1">
        <v>40967</v>
      </c>
      <c r="B8692">
        <v>2012</v>
      </c>
      <c r="C8692">
        <v>2</v>
      </c>
      <c r="D8692" t="s">
        <v>20647</v>
      </c>
      <c r="E8692">
        <v>1</v>
      </c>
      <c r="F8692" s="1">
        <v>40940</v>
      </c>
      <c r="G8692">
        <v>2</v>
      </c>
      <c r="H8692" t="s">
        <v>20620</v>
      </c>
      <c r="I8692" t="s">
        <v>20648</v>
      </c>
      <c r="J8692" t="s">
        <v>20646</v>
      </c>
    </row>
    <row r="8693" spans="1:10" x14ac:dyDescent="0.3">
      <c r="A8693" s="1">
        <v>40961</v>
      </c>
      <c r="B8693">
        <v>2012</v>
      </c>
      <c r="C8693">
        <v>2</v>
      </c>
      <c r="D8693" t="s">
        <v>20647</v>
      </c>
      <c r="E8693">
        <v>1</v>
      </c>
      <c r="F8693" s="1">
        <v>40940</v>
      </c>
      <c r="G8693">
        <v>3</v>
      </c>
      <c r="H8693" t="s">
        <v>20622</v>
      </c>
      <c r="I8693" t="s">
        <v>20648</v>
      </c>
      <c r="J8693" t="s">
        <v>20646</v>
      </c>
    </row>
    <row r="8694" spans="1:10" x14ac:dyDescent="0.3">
      <c r="A8694" s="1">
        <v>40955</v>
      </c>
      <c r="B8694">
        <v>2012</v>
      </c>
      <c r="C8694">
        <v>2</v>
      </c>
      <c r="D8694" t="s">
        <v>20647</v>
      </c>
      <c r="E8694">
        <v>1</v>
      </c>
      <c r="F8694" s="1">
        <v>40940</v>
      </c>
      <c r="G8694">
        <v>4</v>
      </c>
      <c r="H8694" t="s">
        <v>20624</v>
      </c>
      <c r="I8694" t="s">
        <v>20648</v>
      </c>
      <c r="J8694" t="s">
        <v>20646</v>
      </c>
    </row>
    <row r="8695" spans="1:10" x14ac:dyDescent="0.3">
      <c r="A8695" s="1">
        <v>40941</v>
      </c>
      <c r="B8695">
        <v>2012</v>
      </c>
      <c r="C8695">
        <v>2</v>
      </c>
      <c r="D8695" t="s">
        <v>20647</v>
      </c>
      <c r="E8695">
        <v>1</v>
      </c>
      <c r="F8695" s="1">
        <v>40940</v>
      </c>
      <c r="G8695">
        <v>4</v>
      </c>
      <c r="H8695" t="s">
        <v>20624</v>
      </c>
      <c r="I8695" t="s">
        <v>20648</v>
      </c>
      <c r="J8695" t="s">
        <v>20646</v>
      </c>
    </row>
    <row r="8696" spans="1:10" x14ac:dyDescent="0.3">
      <c r="A8696" s="1">
        <v>40965</v>
      </c>
      <c r="B8696">
        <v>2012</v>
      </c>
      <c r="C8696">
        <v>2</v>
      </c>
      <c r="D8696" t="s">
        <v>20647</v>
      </c>
      <c r="E8696">
        <v>1</v>
      </c>
      <c r="F8696" s="1">
        <v>40940</v>
      </c>
      <c r="G8696">
        <v>0</v>
      </c>
      <c r="H8696" t="s">
        <v>20623</v>
      </c>
      <c r="I8696" t="s">
        <v>20648</v>
      </c>
      <c r="J8696" t="s">
        <v>20646</v>
      </c>
    </row>
    <row r="8697" spans="1:10" x14ac:dyDescent="0.3">
      <c r="A8697" s="1">
        <v>40954</v>
      </c>
      <c r="B8697">
        <v>2012</v>
      </c>
      <c r="C8697">
        <v>2</v>
      </c>
      <c r="D8697" t="s">
        <v>20647</v>
      </c>
      <c r="E8697">
        <v>1</v>
      </c>
      <c r="F8697" s="1">
        <v>40940</v>
      </c>
      <c r="G8697">
        <v>3</v>
      </c>
      <c r="H8697" t="s">
        <v>20622</v>
      </c>
      <c r="I8697" t="s">
        <v>20648</v>
      </c>
      <c r="J8697" t="s">
        <v>20646</v>
      </c>
    </row>
    <row r="8698" spans="1:10" x14ac:dyDescent="0.3">
      <c r="A8698" s="1">
        <v>40963</v>
      </c>
      <c r="B8698">
        <v>2012</v>
      </c>
      <c r="C8698">
        <v>2</v>
      </c>
      <c r="D8698" t="s">
        <v>20647</v>
      </c>
      <c r="E8698">
        <v>1</v>
      </c>
      <c r="F8698" s="1">
        <v>40940</v>
      </c>
      <c r="G8698">
        <v>5</v>
      </c>
      <c r="H8698" t="s">
        <v>20617</v>
      </c>
      <c r="I8698" t="s">
        <v>20648</v>
      </c>
      <c r="J8698" t="s">
        <v>20646</v>
      </c>
    </row>
    <row r="8699" spans="1:10" x14ac:dyDescent="0.3">
      <c r="A8699" s="1">
        <v>40964</v>
      </c>
      <c r="B8699">
        <v>2012</v>
      </c>
      <c r="C8699">
        <v>2</v>
      </c>
      <c r="D8699" t="s">
        <v>20647</v>
      </c>
      <c r="E8699">
        <v>1</v>
      </c>
      <c r="F8699" s="1">
        <v>40940</v>
      </c>
      <c r="G8699">
        <v>6</v>
      </c>
      <c r="H8699" t="s">
        <v>20621</v>
      </c>
      <c r="I8699" t="s">
        <v>20648</v>
      </c>
      <c r="J8699" t="s">
        <v>20646</v>
      </c>
    </row>
    <row r="8700" spans="1:10" x14ac:dyDescent="0.3">
      <c r="A8700" s="1">
        <v>40964</v>
      </c>
      <c r="B8700">
        <v>2012</v>
      </c>
      <c r="C8700">
        <v>2</v>
      </c>
      <c r="D8700" t="s">
        <v>20647</v>
      </c>
      <c r="E8700">
        <v>1</v>
      </c>
      <c r="F8700" s="1">
        <v>40940</v>
      </c>
      <c r="G8700">
        <v>6</v>
      </c>
      <c r="H8700" t="s">
        <v>20621</v>
      </c>
      <c r="I8700" t="s">
        <v>20648</v>
      </c>
      <c r="J8700" t="s">
        <v>20646</v>
      </c>
    </row>
    <row r="8701" spans="1:10" x14ac:dyDescent="0.3">
      <c r="A8701" s="1">
        <v>40958</v>
      </c>
      <c r="B8701">
        <v>2012</v>
      </c>
      <c r="C8701">
        <v>2</v>
      </c>
      <c r="D8701" t="s">
        <v>20647</v>
      </c>
      <c r="E8701">
        <v>1</v>
      </c>
      <c r="F8701" s="1">
        <v>40940</v>
      </c>
      <c r="G8701">
        <v>0</v>
      </c>
      <c r="H8701" t="s">
        <v>20623</v>
      </c>
      <c r="I8701" t="s">
        <v>20648</v>
      </c>
      <c r="J8701" t="s">
        <v>20646</v>
      </c>
    </row>
    <row r="8702" spans="1:10" x14ac:dyDescent="0.3">
      <c r="A8702" s="1">
        <v>40955</v>
      </c>
      <c r="B8702">
        <v>2012</v>
      </c>
      <c r="C8702">
        <v>2</v>
      </c>
      <c r="D8702" t="s">
        <v>20647</v>
      </c>
      <c r="E8702">
        <v>1</v>
      </c>
      <c r="F8702" s="1">
        <v>40940</v>
      </c>
      <c r="G8702">
        <v>4</v>
      </c>
      <c r="H8702" t="s">
        <v>20624</v>
      </c>
      <c r="I8702" t="s">
        <v>20648</v>
      </c>
      <c r="J8702" t="s">
        <v>20646</v>
      </c>
    </row>
    <row r="8703" spans="1:10" x14ac:dyDescent="0.3">
      <c r="A8703" s="1">
        <v>40945</v>
      </c>
      <c r="B8703">
        <v>2012</v>
      </c>
      <c r="C8703">
        <v>2</v>
      </c>
      <c r="D8703" t="s">
        <v>20647</v>
      </c>
      <c r="E8703">
        <v>1</v>
      </c>
      <c r="F8703" s="1">
        <v>40940</v>
      </c>
      <c r="G8703">
        <v>1</v>
      </c>
      <c r="H8703" t="s">
        <v>20625</v>
      </c>
      <c r="I8703" t="s">
        <v>20648</v>
      </c>
      <c r="J8703" t="s">
        <v>20646</v>
      </c>
    </row>
    <row r="8704" spans="1:10" x14ac:dyDescent="0.3">
      <c r="A8704" s="1">
        <v>40956</v>
      </c>
      <c r="B8704">
        <v>2012</v>
      </c>
      <c r="C8704">
        <v>2</v>
      </c>
      <c r="D8704" t="s">
        <v>20647</v>
      </c>
      <c r="E8704">
        <v>1</v>
      </c>
      <c r="F8704" s="1">
        <v>40940</v>
      </c>
      <c r="G8704">
        <v>5</v>
      </c>
      <c r="H8704" t="s">
        <v>20617</v>
      </c>
      <c r="I8704" t="s">
        <v>20648</v>
      </c>
      <c r="J8704" t="s">
        <v>20646</v>
      </c>
    </row>
    <row r="8705" spans="1:10" x14ac:dyDescent="0.3">
      <c r="A8705" s="1">
        <v>40955</v>
      </c>
      <c r="B8705">
        <v>2012</v>
      </c>
      <c r="C8705">
        <v>2</v>
      </c>
      <c r="D8705" t="s">
        <v>20647</v>
      </c>
      <c r="E8705">
        <v>1</v>
      </c>
      <c r="F8705" s="1">
        <v>40940</v>
      </c>
      <c r="G8705">
        <v>4</v>
      </c>
      <c r="H8705" t="s">
        <v>20624</v>
      </c>
      <c r="I8705" t="s">
        <v>20648</v>
      </c>
      <c r="J8705" t="s">
        <v>20646</v>
      </c>
    </row>
    <row r="8706" spans="1:10" x14ac:dyDescent="0.3">
      <c r="A8706" s="1">
        <v>40960</v>
      </c>
      <c r="B8706">
        <v>2012</v>
      </c>
      <c r="C8706">
        <v>2</v>
      </c>
      <c r="D8706" t="s">
        <v>20647</v>
      </c>
      <c r="E8706">
        <v>1</v>
      </c>
      <c r="F8706" s="1">
        <v>40940</v>
      </c>
      <c r="G8706">
        <v>2</v>
      </c>
      <c r="H8706" t="s">
        <v>20620</v>
      </c>
      <c r="I8706" t="s">
        <v>20648</v>
      </c>
      <c r="J8706" t="s">
        <v>20646</v>
      </c>
    </row>
    <row r="8707" spans="1:10" x14ac:dyDescent="0.3">
      <c r="A8707" s="1">
        <v>40962</v>
      </c>
      <c r="B8707">
        <v>2012</v>
      </c>
      <c r="C8707">
        <v>2</v>
      </c>
      <c r="D8707" t="s">
        <v>20647</v>
      </c>
      <c r="E8707">
        <v>1</v>
      </c>
      <c r="F8707" s="1">
        <v>40940</v>
      </c>
      <c r="G8707">
        <v>4</v>
      </c>
      <c r="H8707" t="s">
        <v>20624</v>
      </c>
      <c r="I8707" t="s">
        <v>20648</v>
      </c>
      <c r="J8707" t="s">
        <v>20646</v>
      </c>
    </row>
    <row r="8708" spans="1:10" x14ac:dyDescent="0.3">
      <c r="A8708" s="1">
        <v>40953</v>
      </c>
      <c r="B8708">
        <v>2012</v>
      </c>
      <c r="C8708">
        <v>2</v>
      </c>
      <c r="D8708" t="s">
        <v>20647</v>
      </c>
      <c r="E8708">
        <v>1</v>
      </c>
      <c r="F8708" s="1">
        <v>40940</v>
      </c>
      <c r="G8708">
        <v>2</v>
      </c>
      <c r="H8708" t="s">
        <v>20620</v>
      </c>
      <c r="I8708" t="s">
        <v>20648</v>
      </c>
      <c r="J8708" t="s">
        <v>20646</v>
      </c>
    </row>
    <row r="8709" spans="1:10" x14ac:dyDescent="0.3">
      <c r="A8709" s="1">
        <v>40958</v>
      </c>
      <c r="B8709">
        <v>2012</v>
      </c>
      <c r="C8709">
        <v>2</v>
      </c>
      <c r="D8709" t="s">
        <v>20647</v>
      </c>
      <c r="E8709">
        <v>1</v>
      </c>
      <c r="F8709" s="1">
        <v>40940</v>
      </c>
      <c r="G8709">
        <v>0</v>
      </c>
      <c r="H8709" t="s">
        <v>20623</v>
      </c>
      <c r="I8709" t="s">
        <v>20648</v>
      </c>
      <c r="J8709" t="s">
        <v>20646</v>
      </c>
    </row>
    <row r="8710" spans="1:10" x14ac:dyDescent="0.3">
      <c r="A8710" s="1">
        <v>40949</v>
      </c>
      <c r="B8710">
        <v>2012</v>
      </c>
      <c r="C8710">
        <v>2</v>
      </c>
      <c r="D8710" t="s">
        <v>20647</v>
      </c>
      <c r="E8710">
        <v>1</v>
      </c>
      <c r="F8710" s="1">
        <v>40940</v>
      </c>
      <c r="G8710">
        <v>5</v>
      </c>
      <c r="H8710" t="s">
        <v>20617</v>
      </c>
      <c r="I8710" t="s">
        <v>20648</v>
      </c>
      <c r="J8710" t="s">
        <v>20646</v>
      </c>
    </row>
    <row r="8711" spans="1:10" x14ac:dyDescent="0.3">
      <c r="A8711" s="1">
        <v>40966</v>
      </c>
      <c r="B8711">
        <v>2012</v>
      </c>
      <c r="C8711">
        <v>2</v>
      </c>
      <c r="D8711" t="s">
        <v>20647</v>
      </c>
      <c r="E8711">
        <v>1</v>
      </c>
      <c r="F8711" s="1">
        <v>40940</v>
      </c>
      <c r="G8711">
        <v>1</v>
      </c>
      <c r="H8711" t="s">
        <v>20625</v>
      </c>
      <c r="I8711" t="s">
        <v>20648</v>
      </c>
      <c r="J8711" t="s">
        <v>20646</v>
      </c>
    </row>
    <row r="8712" spans="1:10" x14ac:dyDescent="0.3">
      <c r="A8712" s="1">
        <v>40951</v>
      </c>
      <c r="B8712">
        <v>2012</v>
      </c>
      <c r="C8712">
        <v>2</v>
      </c>
      <c r="D8712" t="s">
        <v>20647</v>
      </c>
      <c r="E8712">
        <v>1</v>
      </c>
      <c r="F8712" s="1">
        <v>40940</v>
      </c>
      <c r="G8712">
        <v>0</v>
      </c>
      <c r="H8712" t="s">
        <v>20623</v>
      </c>
      <c r="I8712" t="s">
        <v>20648</v>
      </c>
      <c r="J8712" t="s">
        <v>20646</v>
      </c>
    </row>
    <row r="8713" spans="1:10" x14ac:dyDescent="0.3">
      <c r="A8713" s="1">
        <v>40947</v>
      </c>
      <c r="B8713">
        <v>2012</v>
      </c>
      <c r="C8713">
        <v>2</v>
      </c>
      <c r="D8713" t="s">
        <v>20647</v>
      </c>
      <c r="E8713">
        <v>1</v>
      </c>
      <c r="F8713" s="1">
        <v>40940</v>
      </c>
      <c r="G8713">
        <v>3</v>
      </c>
      <c r="H8713" t="s">
        <v>20622</v>
      </c>
      <c r="I8713" t="s">
        <v>20648</v>
      </c>
      <c r="J8713" t="s">
        <v>20646</v>
      </c>
    </row>
    <row r="8714" spans="1:10" x14ac:dyDescent="0.3">
      <c r="A8714" s="1">
        <v>40961</v>
      </c>
      <c r="B8714">
        <v>2012</v>
      </c>
      <c r="C8714">
        <v>2</v>
      </c>
      <c r="D8714" t="s">
        <v>20647</v>
      </c>
      <c r="E8714">
        <v>1</v>
      </c>
      <c r="F8714" s="1">
        <v>40940</v>
      </c>
      <c r="G8714">
        <v>3</v>
      </c>
      <c r="H8714" t="s">
        <v>20622</v>
      </c>
      <c r="I8714" t="s">
        <v>20648</v>
      </c>
      <c r="J8714" t="s">
        <v>20646</v>
      </c>
    </row>
    <row r="8715" spans="1:10" x14ac:dyDescent="0.3">
      <c r="A8715" s="1">
        <v>43181</v>
      </c>
      <c r="B8715">
        <v>2018</v>
      </c>
      <c r="C8715">
        <v>3</v>
      </c>
      <c r="D8715" t="s">
        <v>20649</v>
      </c>
      <c r="E8715">
        <v>1</v>
      </c>
      <c r="F8715" s="1">
        <v>43160</v>
      </c>
      <c r="G8715">
        <v>4</v>
      </c>
      <c r="H8715" t="s">
        <v>20624</v>
      </c>
      <c r="I8715" t="s">
        <v>20650</v>
      </c>
      <c r="J8715" t="s">
        <v>20646</v>
      </c>
    </row>
    <row r="8716" spans="1:10" x14ac:dyDescent="0.3">
      <c r="A8716" s="1">
        <v>43187</v>
      </c>
      <c r="B8716">
        <v>2018</v>
      </c>
      <c r="C8716">
        <v>3</v>
      </c>
      <c r="D8716" t="s">
        <v>20649</v>
      </c>
      <c r="E8716">
        <v>1</v>
      </c>
      <c r="F8716" s="1">
        <v>43160</v>
      </c>
      <c r="G8716">
        <v>3</v>
      </c>
      <c r="H8716" t="s">
        <v>20622</v>
      </c>
      <c r="I8716" t="s">
        <v>20650</v>
      </c>
      <c r="J8716" t="s">
        <v>20646</v>
      </c>
    </row>
    <row r="8717" spans="1:10" x14ac:dyDescent="0.3">
      <c r="A8717" s="1">
        <v>43177</v>
      </c>
      <c r="B8717">
        <v>2018</v>
      </c>
      <c r="C8717">
        <v>3</v>
      </c>
      <c r="D8717" t="s">
        <v>20649</v>
      </c>
      <c r="E8717">
        <v>1</v>
      </c>
      <c r="F8717" s="1">
        <v>43160</v>
      </c>
      <c r="G8717">
        <v>0</v>
      </c>
      <c r="H8717" t="s">
        <v>20623</v>
      </c>
      <c r="I8717" t="s">
        <v>20650</v>
      </c>
      <c r="J8717" t="s">
        <v>20646</v>
      </c>
    </row>
    <row r="8718" spans="1:10" x14ac:dyDescent="0.3">
      <c r="A8718" s="1">
        <v>43162</v>
      </c>
      <c r="B8718">
        <v>2018</v>
      </c>
      <c r="C8718">
        <v>3</v>
      </c>
      <c r="D8718" t="s">
        <v>20649</v>
      </c>
      <c r="E8718">
        <v>1</v>
      </c>
      <c r="F8718" s="1">
        <v>43160</v>
      </c>
      <c r="G8718">
        <v>6</v>
      </c>
      <c r="H8718" t="s">
        <v>20621</v>
      </c>
      <c r="I8718" t="s">
        <v>20650</v>
      </c>
      <c r="J8718" t="s">
        <v>20646</v>
      </c>
    </row>
    <row r="8719" spans="1:10" x14ac:dyDescent="0.3">
      <c r="A8719" s="1">
        <v>43183</v>
      </c>
      <c r="B8719">
        <v>2018</v>
      </c>
      <c r="C8719">
        <v>3</v>
      </c>
      <c r="D8719" t="s">
        <v>20649</v>
      </c>
      <c r="E8719">
        <v>1</v>
      </c>
      <c r="F8719" s="1">
        <v>43160</v>
      </c>
      <c r="G8719">
        <v>6</v>
      </c>
      <c r="H8719" t="s">
        <v>20621</v>
      </c>
      <c r="I8719" t="s">
        <v>20650</v>
      </c>
      <c r="J8719" t="s">
        <v>20646</v>
      </c>
    </row>
    <row r="8720" spans="1:10" x14ac:dyDescent="0.3">
      <c r="A8720" s="1">
        <v>43178</v>
      </c>
      <c r="B8720">
        <v>2018</v>
      </c>
      <c r="C8720">
        <v>3</v>
      </c>
      <c r="D8720" t="s">
        <v>20649</v>
      </c>
      <c r="E8720">
        <v>1</v>
      </c>
      <c r="F8720" s="1">
        <v>43160</v>
      </c>
      <c r="G8720">
        <v>1</v>
      </c>
      <c r="H8720" t="s">
        <v>20625</v>
      </c>
      <c r="I8720" t="s">
        <v>20650</v>
      </c>
      <c r="J8720" t="s">
        <v>20646</v>
      </c>
    </row>
    <row r="8721" spans="1:10" x14ac:dyDescent="0.3">
      <c r="A8721" s="1">
        <v>43160</v>
      </c>
      <c r="B8721">
        <v>2018</v>
      </c>
      <c r="C8721">
        <v>3</v>
      </c>
      <c r="D8721" t="s">
        <v>20649</v>
      </c>
      <c r="E8721">
        <v>1</v>
      </c>
      <c r="F8721" s="1">
        <v>43160</v>
      </c>
      <c r="G8721">
        <v>4</v>
      </c>
      <c r="H8721" t="s">
        <v>20624</v>
      </c>
      <c r="I8721" t="s">
        <v>20650</v>
      </c>
      <c r="J8721" t="s">
        <v>20646</v>
      </c>
    </row>
    <row r="8722" spans="1:10" x14ac:dyDescent="0.3">
      <c r="A8722" s="1">
        <v>43180</v>
      </c>
      <c r="B8722">
        <v>2018</v>
      </c>
      <c r="C8722">
        <v>3</v>
      </c>
      <c r="D8722" t="s">
        <v>20649</v>
      </c>
      <c r="E8722">
        <v>1</v>
      </c>
      <c r="F8722" s="1">
        <v>43160</v>
      </c>
      <c r="G8722">
        <v>3</v>
      </c>
      <c r="H8722" t="s">
        <v>20622</v>
      </c>
      <c r="I8722" t="s">
        <v>20650</v>
      </c>
      <c r="J8722" t="s">
        <v>20646</v>
      </c>
    </row>
    <row r="8723" spans="1:10" x14ac:dyDescent="0.3">
      <c r="A8723" s="1">
        <v>43165</v>
      </c>
      <c r="B8723">
        <v>2018</v>
      </c>
      <c r="C8723">
        <v>3</v>
      </c>
      <c r="D8723" t="s">
        <v>20649</v>
      </c>
      <c r="E8723">
        <v>1</v>
      </c>
      <c r="F8723" s="1">
        <v>43160</v>
      </c>
      <c r="G8723">
        <v>2</v>
      </c>
      <c r="H8723" t="s">
        <v>20620</v>
      </c>
      <c r="I8723" t="s">
        <v>20650</v>
      </c>
      <c r="J8723" t="s">
        <v>20646</v>
      </c>
    </row>
    <row r="8724" spans="1:10" x14ac:dyDescent="0.3">
      <c r="A8724" s="1">
        <v>43166</v>
      </c>
      <c r="B8724">
        <v>2018</v>
      </c>
      <c r="C8724">
        <v>3</v>
      </c>
      <c r="D8724" t="s">
        <v>20649</v>
      </c>
      <c r="E8724">
        <v>1</v>
      </c>
      <c r="F8724" s="1">
        <v>43160</v>
      </c>
      <c r="G8724">
        <v>3</v>
      </c>
      <c r="H8724" t="s">
        <v>20622</v>
      </c>
      <c r="I8724" t="s">
        <v>20650</v>
      </c>
      <c r="J8724" t="s">
        <v>20646</v>
      </c>
    </row>
    <row r="8725" spans="1:10" x14ac:dyDescent="0.3">
      <c r="A8725" s="1">
        <v>43175</v>
      </c>
      <c r="B8725">
        <v>2018</v>
      </c>
      <c r="C8725">
        <v>3</v>
      </c>
      <c r="D8725" t="s">
        <v>20649</v>
      </c>
      <c r="E8725">
        <v>1</v>
      </c>
      <c r="F8725" s="1">
        <v>43160</v>
      </c>
      <c r="G8725">
        <v>5</v>
      </c>
      <c r="H8725" t="s">
        <v>20617</v>
      </c>
      <c r="I8725" t="s">
        <v>20650</v>
      </c>
      <c r="J8725" t="s">
        <v>20646</v>
      </c>
    </row>
    <row r="8726" spans="1:10" x14ac:dyDescent="0.3">
      <c r="A8726" s="1">
        <v>43161</v>
      </c>
      <c r="B8726">
        <v>2018</v>
      </c>
      <c r="C8726">
        <v>3</v>
      </c>
      <c r="D8726" t="s">
        <v>20649</v>
      </c>
      <c r="E8726">
        <v>1</v>
      </c>
      <c r="F8726" s="1">
        <v>43160</v>
      </c>
      <c r="G8726">
        <v>5</v>
      </c>
      <c r="H8726" t="s">
        <v>20617</v>
      </c>
      <c r="I8726" t="s">
        <v>20650</v>
      </c>
      <c r="J8726" t="s">
        <v>20646</v>
      </c>
    </row>
    <row r="8727" spans="1:10" x14ac:dyDescent="0.3">
      <c r="A8727" s="1">
        <v>43175</v>
      </c>
      <c r="B8727">
        <v>2018</v>
      </c>
      <c r="C8727">
        <v>3</v>
      </c>
      <c r="D8727" t="s">
        <v>20649</v>
      </c>
      <c r="E8727">
        <v>1</v>
      </c>
      <c r="F8727" s="1">
        <v>43160</v>
      </c>
      <c r="G8727">
        <v>5</v>
      </c>
      <c r="H8727" t="s">
        <v>20617</v>
      </c>
      <c r="I8727" t="s">
        <v>20650</v>
      </c>
      <c r="J8727" t="s">
        <v>20646</v>
      </c>
    </row>
    <row r="8728" spans="1:10" x14ac:dyDescent="0.3">
      <c r="A8728" s="1">
        <v>43173</v>
      </c>
      <c r="B8728">
        <v>2018</v>
      </c>
      <c r="C8728">
        <v>3</v>
      </c>
      <c r="D8728" t="s">
        <v>20649</v>
      </c>
      <c r="E8728">
        <v>1</v>
      </c>
      <c r="F8728" s="1">
        <v>43160</v>
      </c>
      <c r="G8728">
        <v>3</v>
      </c>
      <c r="H8728" t="s">
        <v>20622</v>
      </c>
      <c r="I8728" t="s">
        <v>20650</v>
      </c>
      <c r="J8728" t="s">
        <v>20646</v>
      </c>
    </row>
    <row r="8729" spans="1:10" x14ac:dyDescent="0.3">
      <c r="A8729" s="1">
        <v>43169</v>
      </c>
      <c r="B8729">
        <v>2018</v>
      </c>
      <c r="C8729">
        <v>3</v>
      </c>
      <c r="D8729" t="s">
        <v>20649</v>
      </c>
      <c r="E8729">
        <v>1</v>
      </c>
      <c r="F8729" s="1">
        <v>43160</v>
      </c>
      <c r="G8729">
        <v>6</v>
      </c>
      <c r="H8729" t="s">
        <v>20621</v>
      </c>
      <c r="I8729" t="s">
        <v>20650</v>
      </c>
      <c r="J8729" t="s">
        <v>20646</v>
      </c>
    </row>
    <row r="8730" spans="1:10" x14ac:dyDescent="0.3">
      <c r="A8730" s="1">
        <v>43181</v>
      </c>
      <c r="B8730">
        <v>2018</v>
      </c>
      <c r="C8730">
        <v>3</v>
      </c>
      <c r="D8730" t="s">
        <v>20649</v>
      </c>
      <c r="E8730">
        <v>1</v>
      </c>
      <c r="F8730" s="1">
        <v>43160</v>
      </c>
      <c r="G8730">
        <v>4</v>
      </c>
      <c r="H8730" t="s">
        <v>20624</v>
      </c>
      <c r="I8730" t="s">
        <v>20650</v>
      </c>
      <c r="J8730" t="s">
        <v>20646</v>
      </c>
    </row>
    <row r="8731" spans="1:10" x14ac:dyDescent="0.3">
      <c r="A8731" s="1">
        <v>43164</v>
      </c>
      <c r="B8731">
        <v>2018</v>
      </c>
      <c r="C8731">
        <v>3</v>
      </c>
      <c r="D8731" t="s">
        <v>20649</v>
      </c>
      <c r="E8731">
        <v>1</v>
      </c>
      <c r="F8731" s="1">
        <v>43160</v>
      </c>
      <c r="G8731">
        <v>1</v>
      </c>
      <c r="H8731" t="s">
        <v>20625</v>
      </c>
      <c r="I8731" t="s">
        <v>20650</v>
      </c>
      <c r="J8731" t="s">
        <v>20646</v>
      </c>
    </row>
    <row r="8732" spans="1:10" x14ac:dyDescent="0.3">
      <c r="A8732" s="1">
        <v>43185</v>
      </c>
      <c r="B8732">
        <v>2018</v>
      </c>
      <c r="C8732">
        <v>3</v>
      </c>
      <c r="D8732" t="s">
        <v>20649</v>
      </c>
      <c r="E8732">
        <v>1</v>
      </c>
      <c r="F8732" s="1">
        <v>43160</v>
      </c>
      <c r="G8732">
        <v>1</v>
      </c>
      <c r="H8732" t="s">
        <v>20625</v>
      </c>
      <c r="I8732" t="s">
        <v>20650</v>
      </c>
      <c r="J8732" t="s">
        <v>20646</v>
      </c>
    </row>
    <row r="8733" spans="1:10" x14ac:dyDescent="0.3">
      <c r="A8733" s="1">
        <v>43179</v>
      </c>
      <c r="B8733">
        <v>2018</v>
      </c>
      <c r="C8733">
        <v>3</v>
      </c>
      <c r="D8733" t="s">
        <v>20649</v>
      </c>
      <c r="E8733">
        <v>1</v>
      </c>
      <c r="F8733" s="1">
        <v>43160</v>
      </c>
      <c r="G8733">
        <v>2</v>
      </c>
      <c r="H8733" t="s">
        <v>20620</v>
      </c>
      <c r="I8733" t="s">
        <v>20650</v>
      </c>
      <c r="J8733" t="s">
        <v>20646</v>
      </c>
    </row>
    <row r="8734" spans="1:10" x14ac:dyDescent="0.3">
      <c r="A8734" s="1">
        <v>43168</v>
      </c>
      <c r="B8734">
        <v>2018</v>
      </c>
      <c r="C8734">
        <v>3</v>
      </c>
      <c r="D8734" t="s">
        <v>20649</v>
      </c>
      <c r="E8734">
        <v>1</v>
      </c>
      <c r="F8734" s="1">
        <v>43160</v>
      </c>
      <c r="G8734">
        <v>5</v>
      </c>
      <c r="H8734" t="s">
        <v>20617</v>
      </c>
      <c r="I8734" t="s">
        <v>20650</v>
      </c>
      <c r="J8734" t="s">
        <v>20646</v>
      </c>
    </row>
    <row r="8735" spans="1:10" x14ac:dyDescent="0.3">
      <c r="A8735" s="1">
        <v>43170</v>
      </c>
      <c r="B8735">
        <v>2018</v>
      </c>
      <c r="C8735">
        <v>3</v>
      </c>
      <c r="D8735" t="s">
        <v>20649</v>
      </c>
      <c r="E8735">
        <v>1</v>
      </c>
      <c r="F8735" s="1">
        <v>43160</v>
      </c>
      <c r="G8735">
        <v>0</v>
      </c>
      <c r="H8735" t="s">
        <v>20623</v>
      </c>
      <c r="I8735" t="s">
        <v>20650</v>
      </c>
      <c r="J8735" t="s">
        <v>20646</v>
      </c>
    </row>
    <row r="8736" spans="1:10" x14ac:dyDescent="0.3">
      <c r="A8736" s="1">
        <v>43175</v>
      </c>
      <c r="B8736">
        <v>2018</v>
      </c>
      <c r="C8736">
        <v>3</v>
      </c>
      <c r="D8736" t="s">
        <v>20649</v>
      </c>
      <c r="E8736">
        <v>1</v>
      </c>
      <c r="F8736" s="1">
        <v>43160</v>
      </c>
      <c r="G8736">
        <v>5</v>
      </c>
      <c r="H8736" t="s">
        <v>20617</v>
      </c>
      <c r="I8736" t="s">
        <v>20650</v>
      </c>
      <c r="J8736" t="s">
        <v>20646</v>
      </c>
    </row>
    <row r="8737" spans="1:10" x14ac:dyDescent="0.3">
      <c r="A8737" s="1">
        <v>43177</v>
      </c>
      <c r="B8737">
        <v>2018</v>
      </c>
      <c r="C8737">
        <v>3</v>
      </c>
      <c r="D8737" t="s">
        <v>20649</v>
      </c>
      <c r="E8737">
        <v>1</v>
      </c>
      <c r="F8737" s="1">
        <v>43160</v>
      </c>
      <c r="G8737">
        <v>0</v>
      </c>
      <c r="H8737" t="s">
        <v>20623</v>
      </c>
      <c r="I8737" t="s">
        <v>20650</v>
      </c>
      <c r="J8737" t="s">
        <v>20646</v>
      </c>
    </row>
    <row r="8738" spans="1:10" x14ac:dyDescent="0.3">
      <c r="A8738" s="1">
        <v>43168</v>
      </c>
      <c r="B8738">
        <v>2018</v>
      </c>
      <c r="C8738">
        <v>3</v>
      </c>
      <c r="D8738" t="s">
        <v>20649</v>
      </c>
      <c r="E8738">
        <v>1</v>
      </c>
      <c r="F8738" s="1">
        <v>43160</v>
      </c>
      <c r="G8738">
        <v>5</v>
      </c>
      <c r="H8738" t="s">
        <v>20617</v>
      </c>
      <c r="I8738" t="s">
        <v>20650</v>
      </c>
      <c r="J8738" t="s">
        <v>20646</v>
      </c>
    </row>
    <row r="8739" spans="1:10" x14ac:dyDescent="0.3">
      <c r="A8739" s="1">
        <v>43172</v>
      </c>
      <c r="B8739">
        <v>2018</v>
      </c>
      <c r="C8739">
        <v>3</v>
      </c>
      <c r="D8739" t="s">
        <v>20649</v>
      </c>
      <c r="E8739">
        <v>1</v>
      </c>
      <c r="F8739" s="1">
        <v>43160</v>
      </c>
      <c r="G8739">
        <v>2</v>
      </c>
      <c r="H8739" t="s">
        <v>20620</v>
      </c>
      <c r="I8739" t="s">
        <v>20650</v>
      </c>
      <c r="J8739" t="s">
        <v>20646</v>
      </c>
    </row>
    <row r="8740" spans="1:10" x14ac:dyDescent="0.3">
      <c r="A8740" s="1">
        <v>43165</v>
      </c>
      <c r="B8740">
        <v>2018</v>
      </c>
      <c r="C8740">
        <v>3</v>
      </c>
      <c r="D8740" t="s">
        <v>20649</v>
      </c>
      <c r="E8740">
        <v>1</v>
      </c>
      <c r="F8740" s="1">
        <v>43160</v>
      </c>
      <c r="G8740">
        <v>2</v>
      </c>
      <c r="H8740" t="s">
        <v>20620</v>
      </c>
      <c r="I8740" t="s">
        <v>20650</v>
      </c>
      <c r="J8740" t="s">
        <v>20646</v>
      </c>
    </row>
    <row r="8741" spans="1:10" x14ac:dyDescent="0.3">
      <c r="A8741" s="1">
        <v>43172</v>
      </c>
      <c r="B8741">
        <v>2018</v>
      </c>
      <c r="C8741">
        <v>3</v>
      </c>
      <c r="D8741" t="s">
        <v>20649</v>
      </c>
      <c r="E8741">
        <v>1</v>
      </c>
      <c r="F8741" s="1">
        <v>43160</v>
      </c>
      <c r="G8741">
        <v>2</v>
      </c>
      <c r="H8741" t="s">
        <v>20620</v>
      </c>
      <c r="I8741" t="s">
        <v>20650</v>
      </c>
      <c r="J8741" t="s">
        <v>20646</v>
      </c>
    </row>
    <row r="8742" spans="1:10" x14ac:dyDescent="0.3">
      <c r="A8742" s="1">
        <v>43163</v>
      </c>
      <c r="B8742">
        <v>2018</v>
      </c>
      <c r="C8742">
        <v>3</v>
      </c>
      <c r="D8742" t="s">
        <v>20649</v>
      </c>
      <c r="E8742">
        <v>1</v>
      </c>
      <c r="F8742" s="1">
        <v>43160</v>
      </c>
      <c r="G8742">
        <v>0</v>
      </c>
      <c r="H8742" t="s">
        <v>20623</v>
      </c>
      <c r="I8742" t="s">
        <v>20650</v>
      </c>
      <c r="J8742" t="s">
        <v>20646</v>
      </c>
    </row>
    <row r="8743" spans="1:10" x14ac:dyDescent="0.3">
      <c r="A8743" s="1">
        <v>43177</v>
      </c>
      <c r="B8743">
        <v>2018</v>
      </c>
      <c r="C8743">
        <v>3</v>
      </c>
      <c r="D8743" t="s">
        <v>20649</v>
      </c>
      <c r="E8743">
        <v>1</v>
      </c>
      <c r="F8743" s="1">
        <v>43160</v>
      </c>
      <c r="G8743">
        <v>0</v>
      </c>
      <c r="H8743" t="s">
        <v>20623</v>
      </c>
      <c r="I8743" t="s">
        <v>20650</v>
      </c>
      <c r="J8743" t="s">
        <v>20646</v>
      </c>
    </row>
    <row r="8744" spans="1:10" x14ac:dyDescent="0.3">
      <c r="A8744" s="1">
        <v>43178</v>
      </c>
      <c r="B8744">
        <v>2018</v>
      </c>
      <c r="C8744">
        <v>3</v>
      </c>
      <c r="D8744" t="s">
        <v>20649</v>
      </c>
      <c r="E8744">
        <v>1</v>
      </c>
      <c r="F8744" s="1">
        <v>43160</v>
      </c>
      <c r="G8744">
        <v>1</v>
      </c>
      <c r="H8744" t="s">
        <v>20625</v>
      </c>
      <c r="I8744" t="s">
        <v>20650</v>
      </c>
      <c r="J8744" t="s">
        <v>20646</v>
      </c>
    </row>
    <row r="8745" spans="1:10" x14ac:dyDescent="0.3">
      <c r="A8745" s="1">
        <v>43184</v>
      </c>
      <c r="B8745">
        <v>2018</v>
      </c>
      <c r="C8745">
        <v>3</v>
      </c>
      <c r="D8745" t="s">
        <v>20649</v>
      </c>
      <c r="E8745">
        <v>1</v>
      </c>
      <c r="F8745" s="1">
        <v>43160</v>
      </c>
      <c r="G8745">
        <v>0</v>
      </c>
      <c r="H8745" t="s">
        <v>20623</v>
      </c>
      <c r="I8745" t="s">
        <v>20650</v>
      </c>
      <c r="J8745" t="s">
        <v>20646</v>
      </c>
    </row>
    <row r="8746" spans="1:10" x14ac:dyDescent="0.3">
      <c r="A8746" s="1">
        <v>43163</v>
      </c>
      <c r="B8746">
        <v>2018</v>
      </c>
      <c r="C8746">
        <v>3</v>
      </c>
      <c r="D8746" t="s">
        <v>20649</v>
      </c>
      <c r="E8746">
        <v>1</v>
      </c>
      <c r="F8746" s="1">
        <v>43160</v>
      </c>
      <c r="G8746">
        <v>0</v>
      </c>
      <c r="H8746" t="s">
        <v>20623</v>
      </c>
      <c r="I8746" t="s">
        <v>20650</v>
      </c>
      <c r="J8746" t="s">
        <v>20646</v>
      </c>
    </row>
    <row r="8747" spans="1:10" x14ac:dyDescent="0.3">
      <c r="A8747" s="1">
        <v>43175</v>
      </c>
      <c r="B8747">
        <v>2018</v>
      </c>
      <c r="C8747">
        <v>3</v>
      </c>
      <c r="D8747" t="s">
        <v>20649</v>
      </c>
      <c r="E8747">
        <v>1</v>
      </c>
      <c r="F8747" s="1">
        <v>43160</v>
      </c>
      <c r="G8747">
        <v>5</v>
      </c>
      <c r="H8747" t="s">
        <v>20617</v>
      </c>
      <c r="I8747" t="s">
        <v>20650</v>
      </c>
      <c r="J8747" t="s">
        <v>20646</v>
      </c>
    </row>
    <row r="8748" spans="1:10" x14ac:dyDescent="0.3">
      <c r="A8748" s="1">
        <v>43175</v>
      </c>
      <c r="B8748">
        <v>2018</v>
      </c>
      <c r="C8748">
        <v>3</v>
      </c>
      <c r="D8748" t="s">
        <v>20649</v>
      </c>
      <c r="E8748">
        <v>1</v>
      </c>
      <c r="F8748" s="1">
        <v>43160</v>
      </c>
      <c r="G8748">
        <v>5</v>
      </c>
      <c r="H8748" t="s">
        <v>20617</v>
      </c>
      <c r="I8748" t="s">
        <v>20650</v>
      </c>
      <c r="J8748" t="s">
        <v>20646</v>
      </c>
    </row>
    <row r="8749" spans="1:10" x14ac:dyDescent="0.3">
      <c r="A8749" s="1">
        <v>43180</v>
      </c>
      <c r="B8749">
        <v>2018</v>
      </c>
      <c r="C8749">
        <v>3</v>
      </c>
      <c r="D8749" t="s">
        <v>20649</v>
      </c>
      <c r="E8749">
        <v>1</v>
      </c>
      <c r="F8749" s="1">
        <v>43160</v>
      </c>
      <c r="G8749">
        <v>3</v>
      </c>
      <c r="H8749" t="s">
        <v>20622</v>
      </c>
      <c r="I8749" t="s">
        <v>20650</v>
      </c>
      <c r="J8749" t="s">
        <v>20646</v>
      </c>
    </row>
    <row r="8750" spans="1:10" x14ac:dyDescent="0.3">
      <c r="A8750" s="1">
        <v>43167</v>
      </c>
      <c r="B8750">
        <v>2018</v>
      </c>
      <c r="C8750">
        <v>3</v>
      </c>
      <c r="D8750" t="s">
        <v>20649</v>
      </c>
      <c r="E8750">
        <v>1</v>
      </c>
      <c r="F8750" s="1">
        <v>43160</v>
      </c>
      <c r="G8750">
        <v>4</v>
      </c>
      <c r="H8750" t="s">
        <v>20624</v>
      </c>
      <c r="I8750" t="s">
        <v>20650</v>
      </c>
      <c r="J8750" t="s">
        <v>20646</v>
      </c>
    </row>
    <row r="8751" spans="1:10" x14ac:dyDescent="0.3">
      <c r="A8751" s="1">
        <v>43160</v>
      </c>
      <c r="B8751">
        <v>2018</v>
      </c>
      <c r="C8751">
        <v>3</v>
      </c>
      <c r="D8751" t="s">
        <v>20649</v>
      </c>
      <c r="E8751">
        <v>1</v>
      </c>
      <c r="F8751" s="1">
        <v>43160</v>
      </c>
      <c r="G8751">
        <v>4</v>
      </c>
      <c r="H8751" t="s">
        <v>20624</v>
      </c>
      <c r="I8751" t="s">
        <v>20650</v>
      </c>
      <c r="J8751" t="s">
        <v>20646</v>
      </c>
    </row>
    <row r="8752" spans="1:10" x14ac:dyDescent="0.3">
      <c r="A8752" s="1">
        <v>43183</v>
      </c>
      <c r="B8752">
        <v>2018</v>
      </c>
      <c r="C8752">
        <v>3</v>
      </c>
      <c r="D8752" t="s">
        <v>20649</v>
      </c>
      <c r="E8752">
        <v>1</v>
      </c>
      <c r="F8752" s="1">
        <v>43160</v>
      </c>
      <c r="G8752">
        <v>6</v>
      </c>
      <c r="H8752" t="s">
        <v>20621</v>
      </c>
      <c r="I8752" t="s">
        <v>20650</v>
      </c>
      <c r="J8752" t="s">
        <v>20646</v>
      </c>
    </row>
    <row r="8753" spans="1:10" x14ac:dyDescent="0.3">
      <c r="A8753" s="1">
        <v>43173</v>
      </c>
      <c r="B8753">
        <v>2018</v>
      </c>
      <c r="C8753">
        <v>3</v>
      </c>
      <c r="D8753" t="s">
        <v>20649</v>
      </c>
      <c r="E8753">
        <v>1</v>
      </c>
      <c r="F8753" s="1">
        <v>43160</v>
      </c>
      <c r="G8753">
        <v>3</v>
      </c>
      <c r="H8753" t="s">
        <v>20622</v>
      </c>
      <c r="I8753" t="s">
        <v>20650</v>
      </c>
      <c r="J8753" t="s">
        <v>20646</v>
      </c>
    </row>
    <row r="8754" spans="1:10" x14ac:dyDescent="0.3">
      <c r="A8754" s="1">
        <v>43178</v>
      </c>
      <c r="B8754">
        <v>2018</v>
      </c>
      <c r="C8754">
        <v>3</v>
      </c>
      <c r="D8754" t="s">
        <v>20649</v>
      </c>
      <c r="E8754">
        <v>1</v>
      </c>
      <c r="F8754" s="1">
        <v>43160</v>
      </c>
      <c r="G8754">
        <v>1</v>
      </c>
      <c r="H8754" t="s">
        <v>20625</v>
      </c>
      <c r="I8754" t="s">
        <v>20650</v>
      </c>
      <c r="J8754" t="s">
        <v>20646</v>
      </c>
    </row>
    <row r="8755" spans="1:10" x14ac:dyDescent="0.3">
      <c r="A8755" s="1">
        <v>43186</v>
      </c>
      <c r="B8755">
        <v>2018</v>
      </c>
      <c r="C8755">
        <v>3</v>
      </c>
      <c r="D8755" t="s">
        <v>20649</v>
      </c>
      <c r="E8755">
        <v>1</v>
      </c>
      <c r="F8755" s="1">
        <v>43160</v>
      </c>
      <c r="G8755">
        <v>2</v>
      </c>
      <c r="H8755" t="s">
        <v>20620</v>
      </c>
      <c r="I8755" t="s">
        <v>20650</v>
      </c>
      <c r="J8755" t="s">
        <v>20646</v>
      </c>
    </row>
    <row r="8756" spans="1:10" x14ac:dyDescent="0.3">
      <c r="A8756" s="1">
        <v>43178</v>
      </c>
      <c r="B8756">
        <v>2018</v>
      </c>
      <c r="C8756">
        <v>3</v>
      </c>
      <c r="D8756" t="s">
        <v>20649</v>
      </c>
      <c r="E8756">
        <v>1</v>
      </c>
      <c r="F8756" s="1">
        <v>43160</v>
      </c>
      <c r="G8756">
        <v>1</v>
      </c>
      <c r="H8756" t="s">
        <v>20625</v>
      </c>
      <c r="I8756" t="s">
        <v>20650</v>
      </c>
      <c r="J8756" t="s">
        <v>20646</v>
      </c>
    </row>
    <row r="8757" spans="1:10" x14ac:dyDescent="0.3">
      <c r="A8757" s="1">
        <v>43170</v>
      </c>
      <c r="B8757">
        <v>2018</v>
      </c>
      <c r="C8757">
        <v>3</v>
      </c>
      <c r="D8757" t="s">
        <v>20649</v>
      </c>
      <c r="E8757">
        <v>1</v>
      </c>
      <c r="F8757" s="1">
        <v>43160</v>
      </c>
      <c r="G8757">
        <v>0</v>
      </c>
      <c r="H8757" t="s">
        <v>20623</v>
      </c>
      <c r="I8757" t="s">
        <v>20650</v>
      </c>
      <c r="J8757" t="s">
        <v>20646</v>
      </c>
    </row>
    <row r="8758" spans="1:10" x14ac:dyDescent="0.3">
      <c r="A8758" s="1">
        <v>43185</v>
      </c>
      <c r="B8758">
        <v>2018</v>
      </c>
      <c r="C8758">
        <v>3</v>
      </c>
      <c r="D8758" t="s">
        <v>20649</v>
      </c>
      <c r="E8758">
        <v>1</v>
      </c>
      <c r="F8758" s="1">
        <v>43160</v>
      </c>
      <c r="G8758">
        <v>1</v>
      </c>
      <c r="H8758" t="s">
        <v>20625</v>
      </c>
      <c r="I8758" t="s">
        <v>20650</v>
      </c>
      <c r="J8758" t="s">
        <v>20646</v>
      </c>
    </row>
    <row r="8759" spans="1:10" x14ac:dyDescent="0.3">
      <c r="A8759" s="1">
        <v>43186</v>
      </c>
      <c r="B8759">
        <v>2018</v>
      </c>
      <c r="C8759">
        <v>3</v>
      </c>
      <c r="D8759" t="s">
        <v>20649</v>
      </c>
      <c r="E8759">
        <v>1</v>
      </c>
      <c r="F8759" s="1">
        <v>43160</v>
      </c>
      <c r="G8759">
        <v>2</v>
      </c>
      <c r="H8759" t="s">
        <v>20620</v>
      </c>
      <c r="I8759" t="s">
        <v>20650</v>
      </c>
      <c r="J8759" t="s">
        <v>20646</v>
      </c>
    </row>
    <row r="8760" spans="1:10" x14ac:dyDescent="0.3">
      <c r="A8760" s="1">
        <v>43170</v>
      </c>
      <c r="B8760">
        <v>2018</v>
      </c>
      <c r="C8760">
        <v>3</v>
      </c>
      <c r="D8760" t="s">
        <v>20649</v>
      </c>
      <c r="E8760">
        <v>1</v>
      </c>
      <c r="F8760" s="1">
        <v>43160</v>
      </c>
      <c r="G8760">
        <v>0</v>
      </c>
      <c r="H8760" t="s">
        <v>20623</v>
      </c>
      <c r="I8760" t="s">
        <v>20650</v>
      </c>
      <c r="J8760" t="s">
        <v>20646</v>
      </c>
    </row>
    <row r="8761" spans="1:10" x14ac:dyDescent="0.3">
      <c r="A8761" s="1">
        <v>43187</v>
      </c>
      <c r="B8761">
        <v>2018</v>
      </c>
      <c r="C8761">
        <v>3</v>
      </c>
      <c r="D8761" t="s">
        <v>20649</v>
      </c>
      <c r="E8761">
        <v>1</v>
      </c>
      <c r="F8761" s="1">
        <v>43160</v>
      </c>
      <c r="G8761">
        <v>3</v>
      </c>
      <c r="H8761" t="s">
        <v>20622</v>
      </c>
      <c r="I8761" t="s">
        <v>20650</v>
      </c>
      <c r="J8761" t="s">
        <v>20646</v>
      </c>
    </row>
    <row r="8762" spans="1:10" x14ac:dyDescent="0.3">
      <c r="A8762" s="1">
        <v>43160</v>
      </c>
      <c r="B8762">
        <v>2018</v>
      </c>
      <c r="C8762">
        <v>3</v>
      </c>
      <c r="D8762" t="s">
        <v>20649</v>
      </c>
      <c r="E8762">
        <v>1</v>
      </c>
      <c r="F8762" s="1">
        <v>43160</v>
      </c>
      <c r="G8762">
        <v>4</v>
      </c>
      <c r="H8762" t="s">
        <v>20624</v>
      </c>
      <c r="I8762" t="s">
        <v>20650</v>
      </c>
      <c r="J8762" t="s">
        <v>20646</v>
      </c>
    </row>
    <row r="8763" spans="1:10" x14ac:dyDescent="0.3">
      <c r="A8763" s="1">
        <v>43184</v>
      </c>
      <c r="B8763">
        <v>2018</v>
      </c>
      <c r="C8763">
        <v>3</v>
      </c>
      <c r="D8763" t="s">
        <v>20649</v>
      </c>
      <c r="E8763">
        <v>1</v>
      </c>
      <c r="F8763" s="1">
        <v>43160</v>
      </c>
      <c r="G8763">
        <v>0</v>
      </c>
      <c r="H8763" t="s">
        <v>20623</v>
      </c>
      <c r="I8763" t="s">
        <v>20650</v>
      </c>
      <c r="J8763" t="s">
        <v>20646</v>
      </c>
    </row>
    <row r="8764" spans="1:10" x14ac:dyDescent="0.3">
      <c r="A8764" s="1">
        <v>43169</v>
      </c>
      <c r="B8764">
        <v>2018</v>
      </c>
      <c r="C8764">
        <v>3</v>
      </c>
      <c r="D8764" t="s">
        <v>20649</v>
      </c>
      <c r="E8764">
        <v>1</v>
      </c>
      <c r="F8764" s="1">
        <v>43160</v>
      </c>
      <c r="G8764">
        <v>6</v>
      </c>
      <c r="H8764" t="s">
        <v>20621</v>
      </c>
      <c r="I8764" t="s">
        <v>20650</v>
      </c>
      <c r="J8764" t="s">
        <v>20646</v>
      </c>
    </row>
    <row r="8765" spans="1:10" x14ac:dyDescent="0.3">
      <c r="A8765" s="1">
        <v>43164</v>
      </c>
      <c r="B8765">
        <v>2018</v>
      </c>
      <c r="C8765">
        <v>3</v>
      </c>
      <c r="D8765" t="s">
        <v>20649</v>
      </c>
      <c r="E8765">
        <v>1</v>
      </c>
      <c r="F8765" s="1">
        <v>43160</v>
      </c>
      <c r="G8765">
        <v>1</v>
      </c>
      <c r="H8765" t="s">
        <v>20625</v>
      </c>
      <c r="I8765" t="s">
        <v>20650</v>
      </c>
      <c r="J8765" t="s">
        <v>20646</v>
      </c>
    </row>
    <row r="8766" spans="1:10" x14ac:dyDescent="0.3">
      <c r="A8766" s="1">
        <v>43180</v>
      </c>
      <c r="B8766">
        <v>2018</v>
      </c>
      <c r="C8766">
        <v>3</v>
      </c>
      <c r="D8766" t="s">
        <v>20649</v>
      </c>
      <c r="E8766">
        <v>1</v>
      </c>
      <c r="F8766" s="1">
        <v>43160</v>
      </c>
      <c r="G8766">
        <v>3</v>
      </c>
      <c r="H8766" t="s">
        <v>20622</v>
      </c>
      <c r="I8766" t="s">
        <v>20650</v>
      </c>
      <c r="J8766" t="s">
        <v>20646</v>
      </c>
    </row>
    <row r="8767" spans="1:10" x14ac:dyDescent="0.3">
      <c r="A8767" s="1">
        <v>43167</v>
      </c>
      <c r="B8767">
        <v>2018</v>
      </c>
      <c r="C8767">
        <v>3</v>
      </c>
      <c r="D8767" t="s">
        <v>20649</v>
      </c>
      <c r="E8767">
        <v>1</v>
      </c>
      <c r="F8767" s="1">
        <v>43160</v>
      </c>
      <c r="G8767">
        <v>4</v>
      </c>
      <c r="H8767" t="s">
        <v>20624</v>
      </c>
      <c r="I8767" t="s">
        <v>20650</v>
      </c>
      <c r="J8767" t="s">
        <v>20646</v>
      </c>
    </row>
    <row r="8768" spans="1:10" x14ac:dyDescent="0.3">
      <c r="A8768" s="1">
        <v>43182</v>
      </c>
      <c r="B8768">
        <v>2018</v>
      </c>
      <c r="C8768">
        <v>3</v>
      </c>
      <c r="D8768" t="s">
        <v>20649</v>
      </c>
      <c r="E8768">
        <v>1</v>
      </c>
      <c r="F8768" s="1">
        <v>43160</v>
      </c>
      <c r="G8768">
        <v>5</v>
      </c>
      <c r="H8768" t="s">
        <v>20617</v>
      </c>
      <c r="I8768" t="s">
        <v>20650</v>
      </c>
      <c r="J8768" t="s">
        <v>20646</v>
      </c>
    </row>
    <row r="8769" spans="1:10" x14ac:dyDescent="0.3">
      <c r="A8769" s="1">
        <v>43185</v>
      </c>
      <c r="B8769">
        <v>2018</v>
      </c>
      <c r="C8769">
        <v>3</v>
      </c>
      <c r="D8769" t="s">
        <v>20649</v>
      </c>
      <c r="E8769">
        <v>1</v>
      </c>
      <c r="F8769" s="1">
        <v>43160</v>
      </c>
      <c r="G8769">
        <v>1</v>
      </c>
      <c r="H8769" t="s">
        <v>20625</v>
      </c>
      <c r="I8769" t="s">
        <v>20650</v>
      </c>
      <c r="J8769" t="s">
        <v>20646</v>
      </c>
    </row>
    <row r="8770" spans="1:10" x14ac:dyDescent="0.3">
      <c r="A8770" s="1">
        <v>43170</v>
      </c>
      <c r="B8770">
        <v>2018</v>
      </c>
      <c r="C8770">
        <v>3</v>
      </c>
      <c r="D8770" t="s">
        <v>20649</v>
      </c>
      <c r="E8770">
        <v>1</v>
      </c>
      <c r="F8770" s="1">
        <v>43160</v>
      </c>
      <c r="G8770">
        <v>0</v>
      </c>
      <c r="H8770" t="s">
        <v>20623</v>
      </c>
      <c r="I8770" t="s">
        <v>20650</v>
      </c>
      <c r="J8770" t="s">
        <v>20646</v>
      </c>
    </row>
    <row r="8771" spans="1:10" x14ac:dyDescent="0.3">
      <c r="A8771" s="1">
        <v>43160</v>
      </c>
      <c r="B8771">
        <v>2018</v>
      </c>
      <c r="C8771">
        <v>3</v>
      </c>
      <c r="D8771" t="s">
        <v>20649</v>
      </c>
      <c r="E8771">
        <v>1</v>
      </c>
      <c r="F8771" s="1">
        <v>43160</v>
      </c>
      <c r="G8771">
        <v>4</v>
      </c>
      <c r="H8771" t="s">
        <v>20624</v>
      </c>
      <c r="I8771" t="s">
        <v>20650</v>
      </c>
      <c r="J8771" t="s">
        <v>20646</v>
      </c>
    </row>
    <row r="8772" spans="1:10" x14ac:dyDescent="0.3">
      <c r="A8772" s="1">
        <v>43177</v>
      </c>
      <c r="B8772">
        <v>2018</v>
      </c>
      <c r="C8772">
        <v>3</v>
      </c>
      <c r="D8772" t="s">
        <v>20649</v>
      </c>
      <c r="E8772">
        <v>1</v>
      </c>
      <c r="F8772" s="1">
        <v>43160</v>
      </c>
      <c r="G8772">
        <v>0</v>
      </c>
      <c r="H8772" t="s">
        <v>20623</v>
      </c>
      <c r="I8772" t="s">
        <v>20650</v>
      </c>
      <c r="J8772" t="s">
        <v>20646</v>
      </c>
    </row>
    <row r="8773" spans="1:10" x14ac:dyDescent="0.3">
      <c r="A8773" s="1">
        <v>43165</v>
      </c>
      <c r="B8773">
        <v>2018</v>
      </c>
      <c r="C8773">
        <v>3</v>
      </c>
      <c r="D8773" t="s">
        <v>20649</v>
      </c>
      <c r="E8773">
        <v>1</v>
      </c>
      <c r="F8773" s="1">
        <v>43160</v>
      </c>
      <c r="G8773">
        <v>2</v>
      </c>
      <c r="H8773" t="s">
        <v>20620</v>
      </c>
      <c r="I8773" t="s">
        <v>20650</v>
      </c>
      <c r="J8773" t="s">
        <v>20646</v>
      </c>
    </row>
    <row r="8774" spans="1:10" x14ac:dyDescent="0.3">
      <c r="A8774" s="1">
        <v>43164</v>
      </c>
      <c r="B8774">
        <v>2018</v>
      </c>
      <c r="C8774">
        <v>3</v>
      </c>
      <c r="D8774" t="s">
        <v>20649</v>
      </c>
      <c r="E8774">
        <v>1</v>
      </c>
      <c r="F8774" s="1">
        <v>43160</v>
      </c>
      <c r="G8774">
        <v>1</v>
      </c>
      <c r="H8774" t="s">
        <v>20625</v>
      </c>
      <c r="I8774" t="s">
        <v>20650</v>
      </c>
      <c r="J8774" t="s">
        <v>20646</v>
      </c>
    </row>
    <row r="8775" spans="1:10" x14ac:dyDescent="0.3">
      <c r="A8775" s="1">
        <v>43167</v>
      </c>
      <c r="B8775">
        <v>2018</v>
      </c>
      <c r="C8775">
        <v>3</v>
      </c>
      <c r="D8775" t="s">
        <v>20649</v>
      </c>
      <c r="E8775">
        <v>1</v>
      </c>
      <c r="F8775" s="1">
        <v>43160</v>
      </c>
      <c r="G8775">
        <v>4</v>
      </c>
      <c r="H8775" t="s">
        <v>20624</v>
      </c>
      <c r="I8775" t="s">
        <v>20650</v>
      </c>
      <c r="J8775" t="s">
        <v>20646</v>
      </c>
    </row>
    <row r="8776" spans="1:10" x14ac:dyDescent="0.3">
      <c r="A8776" s="1">
        <v>43174</v>
      </c>
      <c r="B8776">
        <v>2018</v>
      </c>
      <c r="C8776">
        <v>3</v>
      </c>
      <c r="D8776" t="s">
        <v>20649</v>
      </c>
      <c r="E8776">
        <v>1</v>
      </c>
      <c r="F8776" s="1">
        <v>43160</v>
      </c>
      <c r="G8776">
        <v>4</v>
      </c>
      <c r="H8776" t="s">
        <v>20624</v>
      </c>
      <c r="I8776" t="s">
        <v>20650</v>
      </c>
      <c r="J8776" t="s">
        <v>20646</v>
      </c>
    </row>
    <row r="8777" spans="1:10" x14ac:dyDescent="0.3">
      <c r="A8777" s="1">
        <v>43172</v>
      </c>
      <c r="B8777">
        <v>2018</v>
      </c>
      <c r="C8777">
        <v>3</v>
      </c>
      <c r="D8777" t="s">
        <v>20649</v>
      </c>
      <c r="E8777">
        <v>1</v>
      </c>
      <c r="F8777" s="1">
        <v>43160</v>
      </c>
      <c r="G8777">
        <v>2</v>
      </c>
      <c r="H8777" t="s">
        <v>20620</v>
      </c>
      <c r="I8777" t="s">
        <v>20650</v>
      </c>
      <c r="J8777" t="s">
        <v>20646</v>
      </c>
    </row>
    <row r="8778" spans="1:10" x14ac:dyDescent="0.3">
      <c r="A8778" s="1">
        <v>43160</v>
      </c>
      <c r="B8778">
        <v>2018</v>
      </c>
      <c r="C8778">
        <v>3</v>
      </c>
      <c r="D8778" t="s">
        <v>20649</v>
      </c>
      <c r="E8778">
        <v>1</v>
      </c>
      <c r="F8778" s="1">
        <v>43160</v>
      </c>
      <c r="G8778">
        <v>4</v>
      </c>
      <c r="H8778" t="s">
        <v>20624</v>
      </c>
      <c r="I8778" t="s">
        <v>20650</v>
      </c>
      <c r="J8778" t="s">
        <v>20646</v>
      </c>
    </row>
    <row r="8779" spans="1:10" x14ac:dyDescent="0.3">
      <c r="A8779" s="1">
        <v>43167</v>
      </c>
      <c r="B8779">
        <v>2018</v>
      </c>
      <c r="C8779">
        <v>3</v>
      </c>
      <c r="D8779" t="s">
        <v>20649</v>
      </c>
      <c r="E8779">
        <v>1</v>
      </c>
      <c r="F8779" s="1">
        <v>43160</v>
      </c>
      <c r="G8779">
        <v>4</v>
      </c>
      <c r="H8779" t="s">
        <v>20624</v>
      </c>
      <c r="I8779" t="s">
        <v>20650</v>
      </c>
      <c r="J8779" t="s">
        <v>20646</v>
      </c>
    </row>
    <row r="8780" spans="1:10" x14ac:dyDescent="0.3">
      <c r="A8780" s="1">
        <v>43181</v>
      </c>
      <c r="B8780">
        <v>2018</v>
      </c>
      <c r="C8780">
        <v>3</v>
      </c>
      <c r="D8780" t="s">
        <v>20649</v>
      </c>
      <c r="E8780">
        <v>1</v>
      </c>
      <c r="F8780" s="1">
        <v>43160</v>
      </c>
      <c r="G8780">
        <v>4</v>
      </c>
      <c r="H8780" t="s">
        <v>20624</v>
      </c>
      <c r="I8780" t="s">
        <v>20650</v>
      </c>
      <c r="J8780" t="s">
        <v>20646</v>
      </c>
    </row>
    <row r="8781" spans="1:10" x14ac:dyDescent="0.3">
      <c r="A8781" s="1">
        <v>43171</v>
      </c>
      <c r="B8781">
        <v>2018</v>
      </c>
      <c r="C8781">
        <v>3</v>
      </c>
      <c r="D8781" t="s">
        <v>20649</v>
      </c>
      <c r="E8781">
        <v>1</v>
      </c>
      <c r="F8781" s="1">
        <v>43160</v>
      </c>
      <c r="G8781">
        <v>1</v>
      </c>
      <c r="H8781" t="s">
        <v>20625</v>
      </c>
      <c r="I8781" t="s">
        <v>20650</v>
      </c>
      <c r="J8781" t="s">
        <v>20646</v>
      </c>
    </row>
    <row r="8782" spans="1:10" x14ac:dyDescent="0.3">
      <c r="A8782" s="1">
        <v>43182</v>
      </c>
      <c r="B8782">
        <v>2018</v>
      </c>
      <c r="C8782">
        <v>3</v>
      </c>
      <c r="D8782" t="s">
        <v>20649</v>
      </c>
      <c r="E8782">
        <v>1</v>
      </c>
      <c r="F8782" s="1">
        <v>43160</v>
      </c>
      <c r="G8782">
        <v>5</v>
      </c>
      <c r="H8782" t="s">
        <v>20617</v>
      </c>
      <c r="I8782" t="s">
        <v>20650</v>
      </c>
      <c r="J8782" t="s">
        <v>20646</v>
      </c>
    </row>
    <row r="8783" spans="1:10" x14ac:dyDescent="0.3">
      <c r="A8783" s="1">
        <v>43164</v>
      </c>
      <c r="B8783">
        <v>2018</v>
      </c>
      <c r="C8783">
        <v>3</v>
      </c>
      <c r="D8783" t="s">
        <v>20649</v>
      </c>
      <c r="E8783">
        <v>1</v>
      </c>
      <c r="F8783" s="1">
        <v>43160</v>
      </c>
      <c r="G8783">
        <v>1</v>
      </c>
      <c r="H8783" t="s">
        <v>20625</v>
      </c>
      <c r="I8783" t="s">
        <v>20650</v>
      </c>
      <c r="J8783" t="s">
        <v>20646</v>
      </c>
    </row>
    <row r="8784" spans="1:10" x14ac:dyDescent="0.3">
      <c r="A8784" s="1">
        <v>43180</v>
      </c>
      <c r="B8784">
        <v>2018</v>
      </c>
      <c r="C8784">
        <v>3</v>
      </c>
      <c r="D8784" t="s">
        <v>20649</v>
      </c>
      <c r="E8784">
        <v>1</v>
      </c>
      <c r="F8784" s="1">
        <v>43160</v>
      </c>
      <c r="G8784">
        <v>3</v>
      </c>
      <c r="H8784" t="s">
        <v>20622</v>
      </c>
      <c r="I8784" t="s">
        <v>20650</v>
      </c>
      <c r="J8784" t="s">
        <v>20646</v>
      </c>
    </row>
    <row r="8785" spans="1:10" x14ac:dyDescent="0.3">
      <c r="A8785" s="1">
        <v>43163</v>
      </c>
      <c r="B8785">
        <v>2018</v>
      </c>
      <c r="C8785">
        <v>3</v>
      </c>
      <c r="D8785" t="s">
        <v>20649</v>
      </c>
      <c r="E8785">
        <v>1</v>
      </c>
      <c r="F8785" s="1">
        <v>43160</v>
      </c>
      <c r="G8785">
        <v>0</v>
      </c>
      <c r="H8785" t="s">
        <v>20623</v>
      </c>
      <c r="I8785" t="s">
        <v>20650</v>
      </c>
      <c r="J8785" t="s">
        <v>20646</v>
      </c>
    </row>
    <row r="8786" spans="1:10" x14ac:dyDescent="0.3">
      <c r="A8786" s="1">
        <v>43175</v>
      </c>
      <c r="B8786">
        <v>2018</v>
      </c>
      <c r="C8786">
        <v>3</v>
      </c>
      <c r="D8786" t="s">
        <v>20649</v>
      </c>
      <c r="E8786">
        <v>1</v>
      </c>
      <c r="F8786" s="1">
        <v>43160</v>
      </c>
      <c r="G8786">
        <v>5</v>
      </c>
      <c r="H8786" t="s">
        <v>20617</v>
      </c>
      <c r="I8786" t="s">
        <v>20650</v>
      </c>
      <c r="J8786" t="s">
        <v>20646</v>
      </c>
    </row>
    <row r="8787" spans="1:10" x14ac:dyDescent="0.3">
      <c r="A8787" s="1">
        <v>43184</v>
      </c>
      <c r="B8787">
        <v>2018</v>
      </c>
      <c r="C8787">
        <v>3</v>
      </c>
      <c r="D8787" t="s">
        <v>20649</v>
      </c>
      <c r="E8787">
        <v>1</v>
      </c>
      <c r="F8787" s="1">
        <v>43160</v>
      </c>
      <c r="G8787">
        <v>0</v>
      </c>
      <c r="H8787" t="s">
        <v>20623</v>
      </c>
      <c r="I8787" t="s">
        <v>20650</v>
      </c>
      <c r="J8787" t="s">
        <v>20646</v>
      </c>
    </row>
    <row r="8788" spans="1:10" x14ac:dyDescent="0.3">
      <c r="A8788" s="1">
        <v>43183</v>
      </c>
      <c r="B8788">
        <v>2018</v>
      </c>
      <c r="C8788">
        <v>3</v>
      </c>
      <c r="D8788" t="s">
        <v>20649</v>
      </c>
      <c r="E8788">
        <v>1</v>
      </c>
      <c r="F8788" s="1">
        <v>43160</v>
      </c>
      <c r="G8788">
        <v>6</v>
      </c>
      <c r="H8788" t="s">
        <v>20621</v>
      </c>
      <c r="I8788" t="s">
        <v>20650</v>
      </c>
      <c r="J8788" t="s">
        <v>20646</v>
      </c>
    </row>
    <row r="8789" spans="1:10" x14ac:dyDescent="0.3">
      <c r="A8789" s="1">
        <v>43168</v>
      </c>
      <c r="B8789">
        <v>2018</v>
      </c>
      <c r="C8789">
        <v>3</v>
      </c>
      <c r="D8789" t="s">
        <v>20649</v>
      </c>
      <c r="E8789">
        <v>1</v>
      </c>
      <c r="F8789" s="1">
        <v>43160</v>
      </c>
      <c r="G8789">
        <v>5</v>
      </c>
      <c r="H8789" t="s">
        <v>20617</v>
      </c>
      <c r="I8789" t="s">
        <v>20650</v>
      </c>
      <c r="J8789" t="s">
        <v>20646</v>
      </c>
    </row>
    <row r="8790" spans="1:10" x14ac:dyDescent="0.3">
      <c r="A8790" s="1">
        <v>43176</v>
      </c>
      <c r="B8790">
        <v>2018</v>
      </c>
      <c r="C8790">
        <v>3</v>
      </c>
      <c r="D8790" t="s">
        <v>20649</v>
      </c>
      <c r="E8790">
        <v>1</v>
      </c>
      <c r="F8790" s="1">
        <v>43160</v>
      </c>
      <c r="G8790">
        <v>6</v>
      </c>
      <c r="H8790" t="s">
        <v>20621</v>
      </c>
      <c r="I8790" t="s">
        <v>20650</v>
      </c>
      <c r="J8790" t="s">
        <v>20646</v>
      </c>
    </row>
    <row r="8791" spans="1:10" x14ac:dyDescent="0.3">
      <c r="A8791" s="1">
        <v>43169</v>
      </c>
      <c r="B8791">
        <v>2018</v>
      </c>
      <c r="C8791">
        <v>3</v>
      </c>
      <c r="D8791" t="s">
        <v>20649</v>
      </c>
      <c r="E8791">
        <v>1</v>
      </c>
      <c r="F8791" s="1">
        <v>43160</v>
      </c>
      <c r="G8791">
        <v>6</v>
      </c>
      <c r="H8791" t="s">
        <v>20621</v>
      </c>
      <c r="I8791" t="s">
        <v>20650</v>
      </c>
      <c r="J8791" t="s">
        <v>20646</v>
      </c>
    </row>
    <row r="8792" spans="1:10" x14ac:dyDescent="0.3">
      <c r="A8792" s="1">
        <v>43167</v>
      </c>
      <c r="B8792">
        <v>2018</v>
      </c>
      <c r="C8792">
        <v>3</v>
      </c>
      <c r="D8792" t="s">
        <v>20649</v>
      </c>
      <c r="E8792">
        <v>1</v>
      </c>
      <c r="F8792" s="1">
        <v>43160</v>
      </c>
      <c r="G8792">
        <v>4</v>
      </c>
      <c r="H8792" t="s">
        <v>20624</v>
      </c>
      <c r="I8792" t="s">
        <v>20650</v>
      </c>
      <c r="J8792" t="s">
        <v>20646</v>
      </c>
    </row>
    <row r="8793" spans="1:10" x14ac:dyDescent="0.3">
      <c r="A8793" s="1">
        <v>43175</v>
      </c>
      <c r="B8793">
        <v>2018</v>
      </c>
      <c r="C8793">
        <v>3</v>
      </c>
      <c r="D8793" t="s">
        <v>20649</v>
      </c>
      <c r="E8793">
        <v>1</v>
      </c>
      <c r="F8793" s="1">
        <v>43160</v>
      </c>
      <c r="G8793">
        <v>5</v>
      </c>
      <c r="H8793" t="s">
        <v>20617</v>
      </c>
      <c r="I8793" t="s">
        <v>20650</v>
      </c>
      <c r="J8793" t="s">
        <v>20646</v>
      </c>
    </row>
    <row r="8794" spans="1:10" x14ac:dyDescent="0.3">
      <c r="A8794" s="1">
        <v>43183</v>
      </c>
      <c r="B8794">
        <v>2018</v>
      </c>
      <c r="C8794">
        <v>3</v>
      </c>
      <c r="D8794" t="s">
        <v>20649</v>
      </c>
      <c r="E8794">
        <v>1</v>
      </c>
      <c r="F8794" s="1">
        <v>43160</v>
      </c>
      <c r="G8794">
        <v>6</v>
      </c>
      <c r="H8794" t="s">
        <v>20621</v>
      </c>
      <c r="I8794" t="s">
        <v>20650</v>
      </c>
      <c r="J8794" t="s">
        <v>20646</v>
      </c>
    </row>
    <row r="8795" spans="1:10" x14ac:dyDescent="0.3">
      <c r="A8795" s="1">
        <v>42079</v>
      </c>
      <c r="B8795">
        <v>2015</v>
      </c>
      <c r="C8795">
        <v>3</v>
      </c>
      <c r="D8795" t="s">
        <v>20649</v>
      </c>
      <c r="E8795">
        <v>1</v>
      </c>
      <c r="F8795" s="1">
        <v>42064</v>
      </c>
      <c r="G8795">
        <v>1</v>
      </c>
      <c r="H8795" t="s">
        <v>20625</v>
      </c>
      <c r="I8795" t="s">
        <v>20650</v>
      </c>
      <c r="J8795" t="s">
        <v>20646</v>
      </c>
    </row>
    <row r="8796" spans="1:10" x14ac:dyDescent="0.3">
      <c r="A8796" s="1">
        <v>42078</v>
      </c>
      <c r="B8796">
        <v>2015</v>
      </c>
      <c r="C8796">
        <v>3</v>
      </c>
      <c r="D8796" t="s">
        <v>20649</v>
      </c>
      <c r="E8796">
        <v>1</v>
      </c>
      <c r="F8796" s="1">
        <v>42064</v>
      </c>
      <c r="G8796">
        <v>0</v>
      </c>
      <c r="H8796" t="s">
        <v>20623</v>
      </c>
      <c r="I8796" t="s">
        <v>20650</v>
      </c>
      <c r="J8796" t="s">
        <v>20646</v>
      </c>
    </row>
    <row r="8797" spans="1:10" x14ac:dyDescent="0.3">
      <c r="A8797" s="1">
        <v>42081</v>
      </c>
      <c r="B8797">
        <v>2015</v>
      </c>
      <c r="C8797">
        <v>3</v>
      </c>
      <c r="D8797" t="s">
        <v>20649</v>
      </c>
      <c r="E8797">
        <v>1</v>
      </c>
      <c r="F8797" s="1">
        <v>42064</v>
      </c>
      <c r="G8797">
        <v>3</v>
      </c>
      <c r="H8797" t="s">
        <v>20622</v>
      </c>
      <c r="I8797" t="s">
        <v>20650</v>
      </c>
      <c r="J8797" t="s">
        <v>20646</v>
      </c>
    </row>
    <row r="8798" spans="1:10" x14ac:dyDescent="0.3">
      <c r="A8798" s="1">
        <v>42071</v>
      </c>
      <c r="B8798">
        <v>2015</v>
      </c>
      <c r="C8798">
        <v>3</v>
      </c>
      <c r="D8798" t="s">
        <v>20649</v>
      </c>
      <c r="E8798">
        <v>1</v>
      </c>
      <c r="F8798" s="1">
        <v>42064</v>
      </c>
      <c r="G8798">
        <v>0</v>
      </c>
      <c r="H8798" t="s">
        <v>20623</v>
      </c>
      <c r="I8798" t="s">
        <v>20650</v>
      </c>
      <c r="J8798" t="s">
        <v>20646</v>
      </c>
    </row>
    <row r="8799" spans="1:10" x14ac:dyDescent="0.3">
      <c r="A8799" s="1">
        <v>42086</v>
      </c>
      <c r="B8799">
        <v>2015</v>
      </c>
      <c r="C8799">
        <v>3</v>
      </c>
      <c r="D8799" t="s">
        <v>20649</v>
      </c>
      <c r="E8799">
        <v>1</v>
      </c>
      <c r="F8799" s="1">
        <v>42064</v>
      </c>
      <c r="G8799">
        <v>1</v>
      </c>
      <c r="H8799" t="s">
        <v>20625</v>
      </c>
      <c r="I8799" t="s">
        <v>20650</v>
      </c>
      <c r="J8799" t="s">
        <v>20646</v>
      </c>
    </row>
    <row r="8800" spans="1:10" x14ac:dyDescent="0.3">
      <c r="A8800" s="1">
        <v>42083</v>
      </c>
      <c r="B8800">
        <v>2015</v>
      </c>
      <c r="C8800">
        <v>3</v>
      </c>
      <c r="D8800" t="s">
        <v>20649</v>
      </c>
      <c r="E8800">
        <v>1</v>
      </c>
      <c r="F8800" s="1">
        <v>42064</v>
      </c>
      <c r="G8800">
        <v>5</v>
      </c>
      <c r="H8800" t="s">
        <v>20617</v>
      </c>
      <c r="I8800" t="s">
        <v>20650</v>
      </c>
      <c r="J8800" t="s">
        <v>20646</v>
      </c>
    </row>
    <row r="8801" spans="1:10" x14ac:dyDescent="0.3">
      <c r="A8801" s="1">
        <v>42085</v>
      </c>
      <c r="B8801">
        <v>2015</v>
      </c>
      <c r="C8801">
        <v>3</v>
      </c>
      <c r="D8801" t="s">
        <v>20649</v>
      </c>
      <c r="E8801">
        <v>1</v>
      </c>
      <c r="F8801" s="1">
        <v>42064</v>
      </c>
      <c r="G8801">
        <v>0</v>
      </c>
      <c r="H8801" t="s">
        <v>20623</v>
      </c>
      <c r="I8801" t="s">
        <v>20650</v>
      </c>
      <c r="J8801" t="s">
        <v>20646</v>
      </c>
    </row>
    <row r="8802" spans="1:10" x14ac:dyDescent="0.3">
      <c r="A8802" s="1">
        <v>42067</v>
      </c>
      <c r="B8802">
        <v>2015</v>
      </c>
      <c r="C8802">
        <v>3</v>
      </c>
      <c r="D8802" t="s">
        <v>20649</v>
      </c>
      <c r="E8802">
        <v>1</v>
      </c>
      <c r="F8802" s="1">
        <v>42064</v>
      </c>
      <c r="G8802">
        <v>3</v>
      </c>
      <c r="H8802" t="s">
        <v>20622</v>
      </c>
      <c r="I8802" t="s">
        <v>20650</v>
      </c>
      <c r="J8802" t="s">
        <v>20646</v>
      </c>
    </row>
    <row r="8803" spans="1:10" x14ac:dyDescent="0.3">
      <c r="A8803" s="1">
        <v>42091</v>
      </c>
      <c r="B8803">
        <v>2015</v>
      </c>
      <c r="C8803">
        <v>3</v>
      </c>
      <c r="D8803" t="s">
        <v>20649</v>
      </c>
      <c r="E8803">
        <v>1</v>
      </c>
      <c r="F8803" s="1">
        <v>42064</v>
      </c>
      <c r="G8803">
        <v>6</v>
      </c>
      <c r="H8803" t="s">
        <v>20621</v>
      </c>
      <c r="I8803" t="s">
        <v>20650</v>
      </c>
      <c r="J8803" t="s">
        <v>20646</v>
      </c>
    </row>
    <row r="8804" spans="1:10" x14ac:dyDescent="0.3">
      <c r="A8804" s="1">
        <v>42079</v>
      </c>
      <c r="B8804">
        <v>2015</v>
      </c>
      <c r="C8804">
        <v>3</v>
      </c>
      <c r="D8804" t="s">
        <v>20649</v>
      </c>
      <c r="E8804">
        <v>1</v>
      </c>
      <c r="F8804" s="1">
        <v>42064</v>
      </c>
      <c r="G8804">
        <v>1</v>
      </c>
      <c r="H8804" t="s">
        <v>20625</v>
      </c>
      <c r="I8804" t="s">
        <v>20650</v>
      </c>
      <c r="J8804" t="s">
        <v>20646</v>
      </c>
    </row>
    <row r="8805" spans="1:10" x14ac:dyDescent="0.3">
      <c r="A8805" s="1">
        <v>42067</v>
      </c>
      <c r="B8805">
        <v>2015</v>
      </c>
      <c r="C8805">
        <v>3</v>
      </c>
      <c r="D8805" t="s">
        <v>20649</v>
      </c>
      <c r="E8805">
        <v>1</v>
      </c>
      <c r="F8805" s="1">
        <v>42064</v>
      </c>
      <c r="G8805">
        <v>3</v>
      </c>
      <c r="H8805" t="s">
        <v>20622</v>
      </c>
      <c r="I8805" t="s">
        <v>20650</v>
      </c>
      <c r="J8805" t="s">
        <v>20646</v>
      </c>
    </row>
    <row r="8806" spans="1:10" x14ac:dyDescent="0.3">
      <c r="A8806" s="1">
        <v>42083</v>
      </c>
      <c r="B8806">
        <v>2015</v>
      </c>
      <c r="C8806">
        <v>3</v>
      </c>
      <c r="D8806" t="s">
        <v>20649</v>
      </c>
      <c r="E8806">
        <v>1</v>
      </c>
      <c r="F8806" s="1">
        <v>42064</v>
      </c>
      <c r="G8806">
        <v>5</v>
      </c>
      <c r="H8806" t="s">
        <v>20617</v>
      </c>
      <c r="I8806" t="s">
        <v>20650</v>
      </c>
      <c r="J8806" t="s">
        <v>20646</v>
      </c>
    </row>
    <row r="8807" spans="1:10" x14ac:dyDescent="0.3">
      <c r="A8807" s="1">
        <v>42083</v>
      </c>
      <c r="B8807">
        <v>2015</v>
      </c>
      <c r="C8807">
        <v>3</v>
      </c>
      <c r="D8807" t="s">
        <v>20649</v>
      </c>
      <c r="E8807">
        <v>1</v>
      </c>
      <c r="F8807" s="1">
        <v>42064</v>
      </c>
      <c r="G8807">
        <v>5</v>
      </c>
      <c r="H8807" t="s">
        <v>20617</v>
      </c>
      <c r="I8807" t="s">
        <v>20650</v>
      </c>
      <c r="J8807" t="s">
        <v>20646</v>
      </c>
    </row>
    <row r="8808" spans="1:10" x14ac:dyDescent="0.3">
      <c r="A8808" s="1">
        <v>42086</v>
      </c>
      <c r="B8808">
        <v>2015</v>
      </c>
      <c r="C8808">
        <v>3</v>
      </c>
      <c r="D8808" t="s">
        <v>20649</v>
      </c>
      <c r="E8808">
        <v>1</v>
      </c>
      <c r="F8808" s="1">
        <v>42064</v>
      </c>
      <c r="G8808">
        <v>1</v>
      </c>
      <c r="H8808" t="s">
        <v>20625</v>
      </c>
      <c r="I8808" t="s">
        <v>20650</v>
      </c>
      <c r="J8808" t="s">
        <v>20646</v>
      </c>
    </row>
    <row r="8809" spans="1:10" x14ac:dyDescent="0.3">
      <c r="A8809" s="1">
        <v>42087</v>
      </c>
      <c r="B8809">
        <v>2015</v>
      </c>
      <c r="C8809">
        <v>3</v>
      </c>
      <c r="D8809" t="s">
        <v>20649</v>
      </c>
      <c r="E8809">
        <v>1</v>
      </c>
      <c r="F8809" s="1">
        <v>42064</v>
      </c>
      <c r="G8809">
        <v>2</v>
      </c>
      <c r="H8809" t="s">
        <v>20620</v>
      </c>
      <c r="I8809" t="s">
        <v>20650</v>
      </c>
      <c r="J8809" t="s">
        <v>20646</v>
      </c>
    </row>
    <row r="8810" spans="1:10" x14ac:dyDescent="0.3">
      <c r="A8810" s="1">
        <v>42075</v>
      </c>
      <c r="B8810">
        <v>2015</v>
      </c>
      <c r="C8810">
        <v>3</v>
      </c>
      <c r="D8810" t="s">
        <v>20649</v>
      </c>
      <c r="E8810">
        <v>1</v>
      </c>
      <c r="F8810" s="1">
        <v>42064</v>
      </c>
      <c r="G8810">
        <v>4</v>
      </c>
      <c r="H8810" t="s">
        <v>20624</v>
      </c>
      <c r="I8810" t="s">
        <v>20650</v>
      </c>
      <c r="J8810" t="s">
        <v>20646</v>
      </c>
    </row>
    <row r="8811" spans="1:10" x14ac:dyDescent="0.3">
      <c r="A8811" s="1">
        <v>42068</v>
      </c>
      <c r="B8811">
        <v>2015</v>
      </c>
      <c r="C8811">
        <v>3</v>
      </c>
      <c r="D8811" t="s">
        <v>20649</v>
      </c>
      <c r="E8811">
        <v>1</v>
      </c>
      <c r="F8811" s="1">
        <v>42064</v>
      </c>
      <c r="G8811">
        <v>4</v>
      </c>
      <c r="H8811" t="s">
        <v>20624</v>
      </c>
      <c r="I8811" t="s">
        <v>20650</v>
      </c>
      <c r="J8811" t="s">
        <v>20646</v>
      </c>
    </row>
    <row r="8812" spans="1:10" x14ac:dyDescent="0.3">
      <c r="A8812" s="1">
        <v>42064</v>
      </c>
      <c r="B8812">
        <v>2015</v>
      </c>
      <c r="C8812">
        <v>3</v>
      </c>
      <c r="D8812" t="s">
        <v>20649</v>
      </c>
      <c r="E8812">
        <v>1</v>
      </c>
      <c r="F8812" s="1">
        <v>42064</v>
      </c>
      <c r="G8812">
        <v>0</v>
      </c>
      <c r="H8812" t="s">
        <v>20623</v>
      </c>
      <c r="I8812" t="s">
        <v>20650</v>
      </c>
      <c r="J8812" t="s">
        <v>20646</v>
      </c>
    </row>
    <row r="8813" spans="1:10" x14ac:dyDescent="0.3">
      <c r="A8813" s="1">
        <v>42068</v>
      </c>
      <c r="B8813">
        <v>2015</v>
      </c>
      <c r="C8813">
        <v>3</v>
      </c>
      <c r="D8813" t="s">
        <v>20649</v>
      </c>
      <c r="E8813">
        <v>1</v>
      </c>
      <c r="F8813" s="1">
        <v>42064</v>
      </c>
      <c r="G8813">
        <v>4</v>
      </c>
      <c r="H8813" t="s">
        <v>20624</v>
      </c>
      <c r="I8813" t="s">
        <v>20650</v>
      </c>
      <c r="J8813" t="s">
        <v>20646</v>
      </c>
    </row>
    <row r="8814" spans="1:10" x14ac:dyDescent="0.3">
      <c r="A8814" s="1">
        <v>42075</v>
      </c>
      <c r="B8814">
        <v>2015</v>
      </c>
      <c r="C8814">
        <v>3</v>
      </c>
      <c r="D8814" t="s">
        <v>20649</v>
      </c>
      <c r="E8814">
        <v>1</v>
      </c>
      <c r="F8814" s="1">
        <v>42064</v>
      </c>
      <c r="G8814">
        <v>4</v>
      </c>
      <c r="H8814" t="s">
        <v>20624</v>
      </c>
      <c r="I8814" t="s">
        <v>20650</v>
      </c>
      <c r="J8814" t="s">
        <v>20646</v>
      </c>
    </row>
    <row r="8815" spans="1:10" x14ac:dyDescent="0.3">
      <c r="A8815" s="1">
        <v>42085</v>
      </c>
      <c r="B8815">
        <v>2015</v>
      </c>
      <c r="C8815">
        <v>3</v>
      </c>
      <c r="D8815" t="s">
        <v>20649</v>
      </c>
      <c r="E8815">
        <v>1</v>
      </c>
      <c r="F8815" s="1">
        <v>42064</v>
      </c>
      <c r="G8815">
        <v>0</v>
      </c>
      <c r="H8815" t="s">
        <v>20623</v>
      </c>
      <c r="I8815" t="s">
        <v>20650</v>
      </c>
      <c r="J8815" t="s">
        <v>20646</v>
      </c>
    </row>
    <row r="8816" spans="1:10" x14ac:dyDescent="0.3">
      <c r="A8816" s="1">
        <v>42076</v>
      </c>
      <c r="B8816">
        <v>2015</v>
      </c>
      <c r="C8816">
        <v>3</v>
      </c>
      <c r="D8816" t="s">
        <v>20649</v>
      </c>
      <c r="E8816">
        <v>1</v>
      </c>
      <c r="F8816" s="1">
        <v>42064</v>
      </c>
      <c r="G8816">
        <v>5</v>
      </c>
      <c r="H8816" t="s">
        <v>20617</v>
      </c>
      <c r="I8816" t="s">
        <v>20650</v>
      </c>
      <c r="J8816" t="s">
        <v>20646</v>
      </c>
    </row>
    <row r="8817" spans="1:10" x14ac:dyDescent="0.3">
      <c r="A8817" s="1">
        <v>42083</v>
      </c>
      <c r="B8817">
        <v>2015</v>
      </c>
      <c r="C8817">
        <v>3</v>
      </c>
      <c r="D8817" t="s">
        <v>20649</v>
      </c>
      <c r="E8817">
        <v>1</v>
      </c>
      <c r="F8817" s="1">
        <v>42064</v>
      </c>
      <c r="G8817">
        <v>5</v>
      </c>
      <c r="H8817" t="s">
        <v>20617</v>
      </c>
      <c r="I8817" t="s">
        <v>20650</v>
      </c>
      <c r="J8817" t="s">
        <v>20646</v>
      </c>
    </row>
    <row r="8818" spans="1:10" x14ac:dyDescent="0.3">
      <c r="A8818" s="1">
        <v>42067</v>
      </c>
      <c r="B8818">
        <v>2015</v>
      </c>
      <c r="C8818">
        <v>3</v>
      </c>
      <c r="D8818" t="s">
        <v>20649</v>
      </c>
      <c r="E8818">
        <v>1</v>
      </c>
      <c r="F8818" s="1">
        <v>42064</v>
      </c>
      <c r="G8818">
        <v>3</v>
      </c>
      <c r="H8818" t="s">
        <v>20622</v>
      </c>
      <c r="I8818" t="s">
        <v>20650</v>
      </c>
      <c r="J8818" t="s">
        <v>20646</v>
      </c>
    </row>
    <row r="8819" spans="1:10" x14ac:dyDescent="0.3">
      <c r="A8819" s="1">
        <v>42091</v>
      </c>
      <c r="B8819">
        <v>2015</v>
      </c>
      <c r="C8819">
        <v>3</v>
      </c>
      <c r="D8819" t="s">
        <v>20649</v>
      </c>
      <c r="E8819">
        <v>1</v>
      </c>
      <c r="F8819" s="1">
        <v>42064</v>
      </c>
      <c r="G8819">
        <v>6</v>
      </c>
      <c r="H8819" t="s">
        <v>20621</v>
      </c>
      <c r="I8819" t="s">
        <v>20650</v>
      </c>
      <c r="J8819" t="s">
        <v>20646</v>
      </c>
    </row>
    <row r="8820" spans="1:10" x14ac:dyDescent="0.3">
      <c r="A8820" s="1">
        <v>42072</v>
      </c>
      <c r="B8820">
        <v>2015</v>
      </c>
      <c r="C8820">
        <v>3</v>
      </c>
      <c r="D8820" t="s">
        <v>20649</v>
      </c>
      <c r="E8820">
        <v>1</v>
      </c>
      <c r="F8820" s="1">
        <v>42064</v>
      </c>
      <c r="G8820">
        <v>1</v>
      </c>
      <c r="H8820" t="s">
        <v>20625</v>
      </c>
      <c r="I8820" t="s">
        <v>20650</v>
      </c>
      <c r="J8820" t="s">
        <v>20646</v>
      </c>
    </row>
    <row r="8821" spans="1:10" x14ac:dyDescent="0.3">
      <c r="A8821" s="1">
        <v>42067</v>
      </c>
      <c r="B8821">
        <v>2015</v>
      </c>
      <c r="C8821">
        <v>3</v>
      </c>
      <c r="D8821" t="s">
        <v>20649</v>
      </c>
      <c r="E8821">
        <v>1</v>
      </c>
      <c r="F8821" s="1">
        <v>42064</v>
      </c>
      <c r="G8821">
        <v>3</v>
      </c>
      <c r="H8821" t="s">
        <v>20622</v>
      </c>
      <c r="I8821" t="s">
        <v>20650</v>
      </c>
      <c r="J8821" t="s">
        <v>20646</v>
      </c>
    </row>
    <row r="8822" spans="1:10" x14ac:dyDescent="0.3">
      <c r="A8822" s="1">
        <v>42082</v>
      </c>
      <c r="B8822">
        <v>2015</v>
      </c>
      <c r="C8822">
        <v>3</v>
      </c>
      <c r="D8822" t="s">
        <v>20649</v>
      </c>
      <c r="E8822">
        <v>1</v>
      </c>
      <c r="F8822" s="1">
        <v>42064</v>
      </c>
      <c r="G8822">
        <v>4</v>
      </c>
      <c r="H8822" t="s">
        <v>20624</v>
      </c>
      <c r="I8822" t="s">
        <v>20650</v>
      </c>
      <c r="J8822" t="s">
        <v>20646</v>
      </c>
    </row>
    <row r="8823" spans="1:10" x14ac:dyDescent="0.3">
      <c r="A8823" s="1">
        <v>42069</v>
      </c>
      <c r="B8823">
        <v>2015</v>
      </c>
      <c r="C8823">
        <v>3</v>
      </c>
      <c r="D8823" t="s">
        <v>20649</v>
      </c>
      <c r="E8823">
        <v>1</v>
      </c>
      <c r="F8823" s="1">
        <v>42064</v>
      </c>
      <c r="G8823">
        <v>5</v>
      </c>
      <c r="H8823" t="s">
        <v>20617</v>
      </c>
      <c r="I8823" t="s">
        <v>20650</v>
      </c>
      <c r="J8823" t="s">
        <v>20646</v>
      </c>
    </row>
    <row r="8824" spans="1:10" x14ac:dyDescent="0.3">
      <c r="A8824" s="1">
        <v>42086</v>
      </c>
      <c r="B8824">
        <v>2015</v>
      </c>
      <c r="C8824">
        <v>3</v>
      </c>
      <c r="D8824" t="s">
        <v>20649</v>
      </c>
      <c r="E8824">
        <v>1</v>
      </c>
      <c r="F8824" s="1">
        <v>42064</v>
      </c>
      <c r="G8824">
        <v>1</v>
      </c>
      <c r="H8824" t="s">
        <v>20625</v>
      </c>
      <c r="I8824" t="s">
        <v>20650</v>
      </c>
      <c r="J8824" t="s">
        <v>20646</v>
      </c>
    </row>
    <row r="8825" spans="1:10" x14ac:dyDescent="0.3">
      <c r="A8825" s="1">
        <v>42088</v>
      </c>
      <c r="B8825">
        <v>2015</v>
      </c>
      <c r="C8825">
        <v>3</v>
      </c>
      <c r="D8825" t="s">
        <v>20649</v>
      </c>
      <c r="E8825">
        <v>1</v>
      </c>
      <c r="F8825" s="1">
        <v>42064</v>
      </c>
      <c r="G8825">
        <v>3</v>
      </c>
      <c r="H8825" t="s">
        <v>20622</v>
      </c>
      <c r="I8825" t="s">
        <v>20650</v>
      </c>
      <c r="J8825" t="s">
        <v>20646</v>
      </c>
    </row>
    <row r="8826" spans="1:10" x14ac:dyDescent="0.3">
      <c r="A8826" s="1">
        <v>42071</v>
      </c>
      <c r="B8826">
        <v>2015</v>
      </c>
      <c r="C8826">
        <v>3</v>
      </c>
      <c r="D8826" t="s">
        <v>20649</v>
      </c>
      <c r="E8826">
        <v>1</v>
      </c>
      <c r="F8826" s="1">
        <v>42064</v>
      </c>
      <c r="G8826">
        <v>0</v>
      </c>
      <c r="H8826" t="s">
        <v>20623</v>
      </c>
      <c r="I8826" t="s">
        <v>20650</v>
      </c>
      <c r="J8826" t="s">
        <v>20646</v>
      </c>
    </row>
    <row r="8827" spans="1:10" x14ac:dyDescent="0.3">
      <c r="A8827" s="1">
        <v>42069</v>
      </c>
      <c r="B8827">
        <v>2015</v>
      </c>
      <c r="C8827">
        <v>3</v>
      </c>
      <c r="D8827" t="s">
        <v>20649</v>
      </c>
      <c r="E8827">
        <v>1</v>
      </c>
      <c r="F8827" s="1">
        <v>42064</v>
      </c>
      <c r="G8827">
        <v>5</v>
      </c>
      <c r="H8827" t="s">
        <v>20617</v>
      </c>
      <c r="I8827" t="s">
        <v>20650</v>
      </c>
      <c r="J8827" t="s">
        <v>20646</v>
      </c>
    </row>
    <row r="8828" spans="1:10" x14ac:dyDescent="0.3">
      <c r="A8828" s="1">
        <v>42068</v>
      </c>
      <c r="B8828">
        <v>2015</v>
      </c>
      <c r="C8828">
        <v>3</v>
      </c>
      <c r="D8828" t="s">
        <v>20649</v>
      </c>
      <c r="E8828">
        <v>1</v>
      </c>
      <c r="F8828" s="1">
        <v>42064</v>
      </c>
      <c r="G8828">
        <v>4</v>
      </c>
      <c r="H8828" t="s">
        <v>20624</v>
      </c>
      <c r="I8828" t="s">
        <v>20650</v>
      </c>
      <c r="J8828" t="s">
        <v>20646</v>
      </c>
    </row>
    <row r="8829" spans="1:10" x14ac:dyDescent="0.3">
      <c r="A8829" s="1">
        <v>42068</v>
      </c>
      <c r="B8829">
        <v>2015</v>
      </c>
      <c r="C8829">
        <v>3</v>
      </c>
      <c r="D8829" t="s">
        <v>20649</v>
      </c>
      <c r="E8829">
        <v>1</v>
      </c>
      <c r="F8829" s="1">
        <v>42064</v>
      </c>
      <c r="G8829">
        <v>4</v>
      </c>
      <c r="H8829" t="s">
        <v>20624</v>
      </c>
      <c r="I8829" t="s">
        <v>20650</v>
      </c>
      <c r="J8829" t="s">
        <v>20646</v>
      </c>
    </row>
    <row r="8830" spans="1:10" x14ac:dyDescent="0.3">
      <c r="A8830" s="1">
        <v>42086</v>
      </c>
      <c r="B8830">
        <v>2015</v>
      </c>
      <c r="C8830">
        <v>3</v>
      </c>
      <c r="D8830" t="s">
        <v>20649</v>
      </c>
      <c r="E8830">
        <v>1</v>
      </c>
      <c r="F8830" s="1">
        <v>42064</v>
      </c>
      <c r="G8830">
        <v>1</v>
      </c>
      <c r="H8830" t="s">
        <v>20625</v>
      </c>
      <c r="I8830" t="s">
        <v>20650</v>
      </c>
      <c r="J8830" t="s">
        <v>20646</v>
      </c>
    </row>
    <row r="8831" spans="1:10" x14ac:dyDescent="0.3">
      <c r="A8831" s="1">
        <v>42078</v>
      </c>
      <c r="B8831">
        <v>2015</v>
      </c>
      <c r="C8831">
        <v>3</v>
      </c>
      <c r="D8831" t="s">
        <v>20649</v>
      </c>
      <c r="E8831">
        <v>1</v>
      </c>
      <c r="F8831" s="1">
        <v>42064</v>
      </c>
      <c r="G8831">
        <v>0</v>
      </c>
      <c r="H8831" t="s">
        <v>20623</v>
      </c>
      <c r="I8831" t="s">
        <v>20650</v>
      </c>
      <c r="J8831" t="s">
        <v>20646</v>
      </c>
    </row>
    <row r="8832" spans="1:10" x14ac:dyDescent="0.3">
      <c r="A8832" s="1">
        <v>42087</v>
      </c>
      <c r="B8832">
        <v>2015</v>
      </c>
      <c r="C8832">
        <v>3</v>
      </c>
      <c r="D8832" t="s">
        <v>20649</v>
      </c>
      <c r="E8832">
        <v>1</v>
      </c>
      <c r="F8832" s="1">
        <v>42064</v>
      </c>
      <c r="G8832">
        <v>2</v>
      </c>
      <c r="H8832" t="s">
        <v>20620</v>
      </c>
      <c r="I8832" t="s">
        <v>20650</v>
      </c>
      <c r="J8832" t="s">
        <v>20646</v>
      </c>
    </row>
    <row r="8833" spans="1:10" x14ac:dyDescent="0.3">
      <c r="A8833" s="1">
        <v>42091</v>
      </c>
      <c r="B8833">
        <v>2015</v>
      </c>
      <c r="C8833">
        <v>3</v>
      </c>
      <c r="D8833" t="s">
        <v>20649</v>
      </c>
      <c r="E8833">
        <v>1</v>
      </c>
      <c r="F8833" s="1">
        <v>42064</v>
      </c>
      <c r="G8833">
        <v>6</v>
      </c>
      <c r="H8833" t="s">
        <v>20621</v>
      </c>
      <c r="I8833" t="s">
        <v>20650</v>
      </c>
      <c r="J8833" t="s">
        <v>20646</v>
      </c>
    </row>
    <row r="8834" spans="1:10" x14ac:dyDescent="0.3">
      <c r="A8834" s="1">
        <v>42068</v>
      </c>
      <c r="B8834">
        <v>2015</v>
      </c>
      <c r="C8834">
        <v>3</v>
      </c>
      <c r="D8834" t="s">
        <v>20649</v>
      </c>
      <c r="E8834">
        <v>1</v>
      </c>
      <c r="F8834" s="1">
        <v>42064</v>
      </c>
      <c r="G8834">
        <v>4</v>
      </c>
      <c r="H8834" t="s">
        <v>20624</v>
      </c>
      <c r="I8834" t="s">
        <v>20650</v>
      </c>
      <c r="J8834" t="s">
        <v>20646</v>
      </c>
    </row>
    <row r="8835" spans="1:10" x14ac:dyDescent="0.3">
      <c r="A8835" s="1">
        <v>42088</v>
      </c>
      <c r="B8835">
        <v>2015</v>
      </c>
      <c r="C8835">
        <v>3</v>
      </c>
      <c r="D8835" t="s">
        <v>20649</v>
      </c>
      <c r="E8835">
        <v>1</v>
      </c>
      <c r="F8835" s="1">
        <v>42064</v>
      </c>
      <c r="G8835">
        <v>3</v>
      </c>
      <c r="H8835" t="s">
        <v>20622</v>
      </c>
      <c r="I8835" t="s">
        <v>20650</v>
      </c>
      <c r="J8835" t="s">
        <v>20646</v>
      </c>
    </row>
    <row r="8836" spans="1:10" x14ac:dyDescent="0.3">
      <c r="A8836" s="1">
        <v>42090</v>
      </c>
      <c r="B8836">
        <v>2015</v>
      </c>
      <c r="C8836">
        <v>3</v>
      </c>
      <c r="D8836" t="s">
        <v>20649</v>
      </c>
      <c r="E8836">
        <v>1</v>
      </c>
      <c r="F8836" s="1">
        <v>42064</v>
      </c>
      <c r="G8836">
        <v>5</v>
      </c>
      <c r="H8836" t="s">
        <v>20617</v>
      </c>
      <c r="I8836" t="s">
        <v>20650</v>
      </c>
      <c r="J8836" t="s">
        <v>20646</v>
      </c>
    </row>
    <row r="8837" spans="1:10" x14ac:dyDescent="0.3">
      <c r="A8837" s="1">
        <v>42083</v>
      </c>
      <c r="B8837">
        <v>2015</v>
      </c>
      <c r="C8837">
        <v>3</v>
      </c>
      <c r="D8837" t="s">
        <v>20649</v>
      </c>
      <c r="E8837">
        <v>1</v>
      </c>
      <c r="F8837" s="1">
        <v>42064</v>
      </c>
      <c r="G8837">
        <v>5</v>
      </c>
      <c r="H8837" t="s">
        <v>20617</v>
      </c>
      <c r="I8837" t="s">
        <v>20650</v>
      </c>
      <c r="J8837" t="s">
        <v>20646</v>
      </c>
    </row>
    <row r="8838" spans="1:10" x14ac:dyDescent="0.3">
      <c r="A8838" s="1">
        <v>42090</v>
      </c>
      <c r="B8838">
        <v>2015</v>
      </c>
      <c r="C8838">
        <v>3</v>
      </c>
      <c r="D8838" t="s">
        <v>20649</v>
      </c>
      <c r="E8838">
        <v>1</v>
      </c>
      <c r="F8838" s="1">
        <v>42064</v>
      </c>
      <c r="G8838">
        <v>5</v>
      </c>
      <c r="H8838" t="s">
        <v>20617</v>
      </c>
      <c r="I8838" t="s">
        <v>20650</v>
      </c>
      <c r="J8838" t="s">
        <v>20646</v>
      </c>
    </row>
    <row r="8839" spans="1:10" x14ac:dyDescent="0.3">
      <c r="A8839" s="1">
        <v>42064</v>
      </c>
      <c r="B8839">
        <v>2015</v>
      </c>
      <c r="C8839">
        <v>3</v>
      </c>
      <c r="D8839" t="s">
        <v>20649</v>
      </c>
      <c r="E8839">
        <v>1</v>
      </c>
      <c r="F8839" s="1">
        <v>42064</v>
      </c>
      <c r="G8839">
        <v>0</v>
      </c>
      <c r="H8839" t="s">
        <v>20623</v>
      </c>
      <c r="I8839" t="s">
        <v>20650</v>
      </c>
      <c r="J8839" t="s">
        <v>20646</v>
      </c>
    </row>
    <row r="8840" spans="1:10" x14ac:dyDescent="0.3">
      <c r="A8840" s="1">
        <v>42077</v>
      </c>
      <c r="B8840">
        <v>2015</v>
      </c>
      <c r="C8840">
        <v>3</v>
      </c>
      <c r="D8840" t="s">
        <v>20649</v>
      </c>
      <c r="E8840">
        <v>1</v>
      </c>
      <c r="F8840" s="1">
        <v>42064</v>
      </c>
      <c r="G8840">
        <v>6</v>
      </c>
      <c r="H8840" t="s">
        <v>20621</v>
      </c>
      <c r="I8840" t="s">
        <v>20650</v>
      </c>
      <c r="J8840" t="s">
        <v>20646</v>
      </c>
    </row>
    <row r="8841" spans="1:10" x14ac:dyDescent="0.3">
      <c r="A8841" s="1">
        <v>42089</v>
      </c>
      <c r="B8841">
        <v>2015</v>
      </c>
      <c r="C8841">
        <v>3</v>
      </c>
      <c r="D8841" t="s">
        <v>20649</v>
      </c>
      <c r="E8841">
        <v>1</v>
      </c>
      <c r="F8841" s="1">
        <v>42064</v>
      </c>
      <c r="G8841">
        <v>4</v>
      </c>
      <c r="H8841" t="s">
        <v>20624</v>
      </c>
      <c r="I8841" t="s">
        <v>20650</v>
      </c>
      <c r="J8841" t="s">
        <v>20646</v>
      </c>
    </row>
    <row r="8842" spans="1:10" x14ac:dyDescent="0.3">
      <c r="A8842" s="1">
        <v>42088</v>
      </c>
      <c r="B8842">
        <v>2015</v>
      </c>
      <c r="C8842">
        <v>3</v>
      </c>
      <c r="D8842" t="s">
        <v>20649</v>
      </c>
      <c r="E8842">
        <v>1</v>
      </c>
      <c r="F8842" s="1">
        <v>42064</v>
      </c>
      <c r="G8842">
        <v>3</v>
      </c>
      <c r="H8842" t="s">
        <v>20622</v>
      </c>
      <c r="I8842" t="s">
        <v>20650</v>
      </c>
      <c r="J8842" t="s">
        <v>20646</v>
      </c>
    </row>
    <row r="8843" spans="1:10" x14ac:dyDescent="0.3">
      <c r="A8843" s="1">
        <v>42070</v>
      </c>
      <c r="B8843">
        <v>2015</v>
      </c>
      <c r="C8843">
        <v>3</v>
      </c>
      <c r="D8843" t="s">
        <v>20649</v>
      </c>
      <c r="E8843">
        <v>1</v>
      </c>
      <c r="F8843" s="1">
        <v>42064</v>
      </c>
      <c r="G8843">
        <v>6</v>
      </c>
      <c r="H8843" t="s">
        <v>20621</v>
      </c>
      <c r="I8843" t="s">
        <v>20650</v>
      </c>
      <c r="J8843" t="s">
        <v>20646</v>
      </c>
    </row>
    <row r="8844" spans="1:10" x14ac:dyDescent="0.3">
      <c r="A8844" s="1">
        <v>42085</v>
      </c>
      <c r="B8844">
        <v>2015</v>
      </c>
      <c r="C8844">
        <v>3</v>
      </c>
      <c r="D8844" t="s">
        <v>20649</v>
      </c>
      <c r="E8844">
        <v>1</v>
      </c>
      <c r="F8844" s="1">
        <v>42064</v>
      </c>
      <c r="G8844">
        <v>0</v>
      </c>
      <c r="H8844" t="s">
        <v>20623</v>
      </c>
      <c r="I8844" t="s">
        <v>20650</v>
      </c>
      <c r="J8844" t="s">
        <v>20646</v>
      </c>
    </row>
    <row r="8845" spans="1:10" x14ac:dyDescent="0.3">
      <c r="A8845" s="1">
        <v>42089</v>
      </c>
      <c r="B8845">
        <v>2015</v>
      </c>
      <c r="C8845">
        <v>3</v>
      </c>
      <c r="D8845" t="s">
        <v>20649</v>
      </c>
      <c r="E8845">
        <v>1</v>
      </c>
      <c r="F8845" s="1">
        <v>42064</v>
      </c>
      <c r="G8845">
        <v>4</v>
      </c>
      <c r="H8845" t="s">
        <v>20624</v>
      </c>
      <c r="I8845" t="s">
        <v>20650</v>
      </c>
      <c r="J8845" t="s">
        <v>20646</v>
      </c>
    </row>
    <row r="8846" spans="1:10" x14ac:dyDescent="0.3">
      <c r="A8846" s="1">
        <v>42088</v>
      </c>
      <c r="B8846">
        <v>2015</v>
      </c>
      <c r="C8846">
        <v>3</v>
      </c>
      <c r="D8846" t="s">
        <v>20649</v>
      </c>
      <c r="E8846">
        <v>1</v>
      </c>
      <c r="F8846" s="1">
        <v>42064</v>
      </c>
      <c r="G8846">
        <v>3</v>
      </c>
      <c r="H8846" t="s">
        <v>20622</v>
      </c>
      <c r="I8846" t="s">
        <v>20650</v>
      </c>
      <c r="J8846" t="s">
        <v>20646</v>
      </c>
    </row>
    <row r="8847" spans="1:10" x14ac:dyDescent="0.3">
      <c r="A8847" s="1">
        <v>42083</v>
      </c>
      <c r="B8847">
        <v>2015</v>
      </c>
      <c r="C8847">
        <v>3</v>
      </c>
      <c r="D8847" t="s">
        <v>20649</v>
      </c>
      <c r="E8847">
        <v>1</v>
      </c>
      <c r="F8847" s="1">
        <v>42064</v>
      </c>
      <c r="G8847">
        <v>5</v>
      </c>
      <c r="H8847" t="s">
        <v>20617</v>
      </c>
      <c r="I8847" t="s">
        <v>20650</v>
      </c>
      <c r="J8847" t="s">
        <v>20646</v>
      </c>
    </row>
    <row r="8848" spans="1:10" x14ac:dyDescent="0.3">
      <c r="A8848" s="1">
        <v>42082</v>
      </c>
      <c r="B8848">
        <v>2015</v>
      </c>
      <c r="C8848">
        <v>3</v>
      </c>
      <c r="D8848" t="s">
        <v>20649</v>
      </c>
      <c r="E8848">
        <v>1</v>
      </c>
      <c r="F8848" s="1">
        <v>42064</v>
      </c>
      <c r="G8848">
        <v>4</v>
      </c>
      <c r="H8848" t="s">
        <v>20624</v>
      </c>
      <c r="I8848" t="s">
        <v>20650</v>
      </c>
      <c r="J8848" t="s">
        <v>20646</v>
      </c>
    </row>
    <row r="8849" spans="1:10" x14ac:dyDescent="0.3">
      <c r="A8849" s="1">
        <v>42066</v>
      </c>
      <c r="B8849">
        <v>2015</v>
      </c>
      <c r="C8849">
        <v>3</v>
      </c>
      <c r="D8849" t="s">
        <v>20649</v>
      </c>
      <c r="E8849">
        <v>1</v>
      </c>
      <c r="F8849" s="1">
        <v>42064</v>
      </c>
      <c r="G8849">
        <v>2</v>
      </c>
      <c r="H8849" t="s">
        <v>20620</v>
      </c>
      <c r="I8849" t="s">
        <v>20650</v>
      </c>
      <c r="J8849" t="s">
        <v>20646</v>
      </c>
    </row>
    <row r="8850" spans="1:10" x14ac:dyDescent="0.3">
      <c r="A8850" s="1">
        <v>42091</v>
      </c>
      <c r="B8850">
        <v>2015</v>
      </c>
      <c r="C8850">
        <v>3</v>
      </c>
      <c r="D8850" t="s">
        <v>20649</v>
      </c>
      <c r="E8850">
        <v>1</v>
      </c>
      <c r="F8850" s="1">
        <v>42064</v>
      </c>
      <c r="G8850">
        <v>6</v>
      </c>
      <c r="H8850" t="s">
        <v>20621</v>
      </c>
      <c r="I8850" t="s">
        <v>20650</v>
      </c>
      <c r="J8850" t="s">
        <v>20646</v>
      </c>
    </row>
    <row r="8851" spans="1:10" x14ac:dyDescent="0.3">
      <c r="A8851" s="1">
        <v>42065</v>
      </c>
      <c r="B8851">
        <v>2015</v>
      </c>
      <c r="C8851">
        <v>3</v>
      </c>
      <c r="D8851" t="s">
        <v>20649</v>
      </c>
      <c r="E8851">
        <v>1</v>
      </c>
      <c r="F8851" s="1">
        <v>42064</v>
      </c>
      <c r="G8851">
        <v>1</v>
      </c>
      <c r="H8851" t="s">
        <v>20625</v>
      </c>
      <c r="I8851" t="s">
        <v>20650</v>
      </c>
      <c r="J8851" t="s">
        <v>20646</v>
      </c>
    </row>
    <row r="8852" spans="1:10" x14ac:dyDescent="0.3">
      <c r="A8852" s="1">
        <v>42078</v>
      </c>
      <c r="B8852">
        <v>2015</v>
      </c>
      <c r="C8852">
        <v>3</v>
      </c>
      <c r="D8852" t="s">
        <v>20649</v>
      </c>
      <c r="E8852">
        <v>1</v>
      </c>
      <c r="F8852" s="1">
        <v>42064</v>
      </c>
      <c r="G8852">
        <v>0</v>
      </c>
      <c r="H8852" t="s">
        <v>20623</v>
      </c>
      <c r="I8852" t="s">
        <v>20650</v>
      </c>
      <c r="J8852" t="s">
        <v>20646</v>
      </c>
    </row>
    <row r="8853" spans="1:10" x14ac:dyDescent="0.3">
      <c r="A8853" s="1">
        <v>42082</v>
      </c>
      <c r="B8853">
        <v>2015</v>
      </c>
      <c r="C8853">
        <v>3</v>
      </c>
      <c r="D8853" t="s">
        <v>20649</v>
      </c>
      <c r="E8853">
        <v>1</v>
      </c>
      <c r="F8853" s="1">
        <v>42064</v>
      </c>
      <c r="G8853">
        <v>4</v>
      </c>
      <c r="H8853" t="s">
        <v>20624</v>
      </c>
      <c r="I8853" t="s">
        <v>20650</v>
      </c>
      <c r="J8853" t="s">
        <v>20646</v>
      </c>
    </row>
    <row r="8854" spans="1:10" x14ac:dyDescent="0.3">
      <c r="A8854" s="1">
        <v>42073</v>
      </c>
      <c r="B8854">
        <v>2015</v>
      </c>
      <c r="C8854">
        <v>3</v>
      </c>
      <c r="D8854" t="s">
        <v>20649</v>
      </c>
      <c r="E8854">
        <v>1</v>
      </c>
      <c r="F8854" s="1">
        <v>42064</v>
      </c>
      <c r="G8854">
        <v>2</v>
      </c>
      <c r="H8854" t="s">
        <v>20620</v>
      </c>
      <c r="I8854" t="s">
        <v>20650</v>
      </c>
      <c r="J8854" t="s">
        <v>20646</v>
      </c>
    </row>
    <row r="8855" spans="1:10" x14ac:dyDescent="0.3">
      <c r="A8855" s="1">
        <v>42068</v>
      </c>
      <c r="B8855">
        <v>2015</v>
      </c>
      <c r="C8855">
        <v>3</v>
      </c>
      <c r="D8855" t="s">
        <v>20649</v>
      </c>
      <c r="E8855">
        <v>1</v>
      </c>
      <c r="F8855" s="1">
        <v>42064</v>
      </c>
      <c r="G8855">
        <v>4</v>
      </c>
      <c r="H8855" t="s">
        <v>20624</v>
      </c>
      <c r="I8855" t="s">
        <v>20650</v>
      </c>
      <c r="J8855" t="s">
        <v>20646</v>
      </c>
    </row>
    <row r="8856" spans="1:10" x14ac:dyDescent="0.3">
      <c r="A8856" s="1">
        <v>42068</v>
      </c>
      <c r="B8856">
        <v>2015</v>
      </c>
      <c r="C8856">
        <v>3</v>
      </c>
      <c r="D8856" t="s">
        <v>20649</v>
      </c>
      <c r="E8856">
        <v>1</v>
      </c>
      <c r="F8856" s="1">
        <v>42064</v>
      </c>
      <c r="G8856">
        <v>4</v>
      </c>
      <c r="H8856" t="s">
        <v>20624</v>
      </c>
      <c r="I8856" t="s">
        <v>20650</v>
      </c>
      <c r="J8856" t="s">
        <v>20646</v>
      </c>
    </row>
    <row r="8857" spans="1:10" x14ac:dyDescent="0.3">
      <c r="A8857" s="1">
        <v>42070</v>
      </c>
      <c r="B8857">
        <v>2015</v>
      </c>
      <c r="C8857">
        <v>3</v>
      </c>
      <c r="D8857" t="s">
        <v>20649</v>
      </c>
      <c r="E8857">
        <v>1</v>
      </c>
      <c r="F8857" s="1">
        <v>42064</v>
      </c>
      <c r="G8857">
        <v>6</v>
      </c>
      <c r="H8857" t="s">
        <v>20621</v>
      </c>
      <c r="I8857" t="s">
        <v>20650</v>
      </c>
      <c r="J8857" t="s">
        <v>20646</v>
      </c>
    </row>
    <row r="8858" spans="1:10" x14ac:dyDescent="0.3">
      <c r="A8858" s="1">
        <v>42085</v>
      </c>
      <c r="B8858">
        <v>2015</v>
      </c>
      <c r="C8858">
        <v>3</v>
      </c>
      <c r="D8858" t="s">
        <v>20649</v>
      </c>
      <c r="E8858">
        <v>1</v>
      </c>
      <c r="F8858" s="1">
        <v>42064</v>
      </c>
      <c r="G8858">
        <v>0</v>
      </c>
      <c r="H8858" t="s">
        <v>20623</v>
      </c>
      <c r="I8858" t="s">
        <v>20650</v>
      </c>
      <c r="J8858" t="s">
        <v>20646</v>
      </c>
    </row>
    <row r="8859" spans="1:10" x14ac:dyDescent="0.3">
      <c r="A8859" s="1">
        <v>42067</v>
      </c>
      <c r="B8859">
        <v>2015</v>
      </c>
      <c r="C8859">
        <v>3</v>
      </c>
      <c r="D8859" t="s">
        <v>20649</v>
      </c>
      <c r="E8859">
        <v>1</v>
      </c>
      <c r="F8859" s="1">
        <v>42064</v>
      </c>
      <c r="G8859">
        <v>3</v>
      </c>
      <c r="H8859" t="s">
        <v>20622</v>
      </c>
      <c r="I8859" t="s">
        <v>20650</v>
      </c>
      <c r="J8859" t="s">
        <v>20646</v>
      </c>
    </row>
    <row r="8860" spans="1:10" x14ac:dyDescent="0.3">
      <c r="A8860" s="1">
        <v>42065</v>
      </c>
      <c r="B8860">
        <v>2015</v>
      </c>
      <c r="C8860">
        <v>3</v>
      </c>
      <c r="D8860" t="s">
        <v>20649</v>
      </c>
      <c r="E8860">
        <v>1</v>
      </c>
      <c r="F8860" s="1">
        <v>42064</v>
      </c>
      <c r="G8860">
        <v>1</v>
      </c>
      <c r="H8860" t="s">
        <v>20625</v>
      </c>
      <c r="I8860" t="s">
        <v>20650</v>
      </c>
      <c r="J8860" t="s">
        <v>20646</v>
      </c>
    </row>
    <row r="8861" spans="1:10" x14ac:dyDescent="0.3">
      <c r="A8861" s="1">
        <v>42081</v>
      </c>
      <c r="B8861">
        <v>2015</v>
      </c>
      <c r="C8861">
        <v>3</v>
      </c>
      <c r="D8861" t="s">
        <v>20649</v>
      </c>
      <c r="E8861">
        <v>1</v>
      </c>
      <c r="F8861" s="1">
        <v>42064</v>
      </c>
      <c r="G8861">
        <v>3</v>
      </c>
      <c r="H8861" t="s">
        <v>20622</v>
      </c>
      <c r="I8861" t="s">
        <v>20650</v>
      </c>
      <c r="J8861" t="s">
        <v>20646</v>
      </c>
    </row>
    <row r="8862" spans="1:10" x14ac:dyDescent="0.3">
      <c r="A8862" s="1">
        <v>42072</v>
      </c>
      <c r="B8862">
        <v>2015</v>
      </c>
      <c r="C8862">
        <v>3</v>
      </c>
      <c r="D8862" t="s">
        <v>20649</v>
      </c>
      <c r="E8862">
        <v>1</v>
      </c>
      <c r="F8862" s="1">
        <v>42064</v>
      </c>
      <c r="G8862">
        <v>1</v>
      </c>
      <c r="H8862" t="s">
        <v>20625</v>
      </c>
      <c r="I8862" t="s">
        <v>20650</v>
      </c>
      <c r="J8862" t="s">
        <v>20646</v>
      </c>
    </row>
    <row r="8863" spans="1:10" x14ac:dyDescent="0.3">
      <c r="A8863" s="1">
        <v>42070</v>
      </c>
      <c r="B8863">
        <v>2015</v>
      </c>
      <c r="C8863">
        <v>3</v>
      </c>
      <c r="D8863" t="s">
        <v>20649</v>
      </c>
      <c r="E8863">
        <v>1</v>
      </c>
      <c r="F8863" s="1">
        <v>42064</v>
      </c>
      <c r="G8863">
        <v>6</v>
      </c>
      <c r="H8863" t="s">
        <v>20621</v>
      </c>
      <c r="I8863" t="s">
        <v>20650</v>
      </c>
      <c r="J8863" t="s">
        <v>20646</v>
      </c>
    </row>
    <row r="8864" spans="1:10" x14ac:dyDescent="0.3">
      <c r="A8864" s="1">
        <v>42074</v>
      </c>
      <c r="B8864">
        <v>2015</v>
      </c>
      <c r="C8864">
        <v>3</v>
      </c>
      <c r="D8864" t="s">
        <v>20649</v>
      </c>
      <c r="E8864">
        <v>1</v>
      </c>
      <c r="F8864" s="1">
        <v>42064</v>
      </c>
      <c r="G8864">
        <v>3</v>
      </c>
      <c r="H8864" t="s">
        <v>20622</v>
      </c>
      <c r="I8864" t="s">
        <v>20650</v>
      </c>
      <c r="J8864" t="s">
        <v>20646</v>
      </c>
    </row>
    <row r="8865" spans="1:10" x14ac:dyDescent="0.3">
      <c r="A8865" s="1">
        <v>42079</v>
      </c>
      <c r="B8865">
        <v>2015</v>
      </c>
      <c r="C8865">
        <v>3</v>
      </c>
      <c r="D8865" t="s">
        <v>20649</v>
      </c>
      <c r="E8865">
        <v>1</v>
      </c>
      <c r="F8865" s="1">
        <v>42064</v>
      </c>
      <c r="G8865">
        <v>1</v>
      </c>
      <c r="H8865" t="s">
        <v>20625</v>
      </c>
      <c r="I8865" t="s">
        <v>20650</v>
      </c>
      <c r="J8865" t="s">
        <v>20646</v>
      </c>
    </row>
    <row r="8866" spans="1:10" x14ac:dyDescent="0.3">
      <c r="A8866" s="1">
        <v>42066</v>
      </c>
      <c r="B8866">
        <v>2015</v>
      </c>
      <c r="C8866">
        <v>3</v>
      </c>
      <c r="D8866" t="s">
        <v>20649</v>
      </c>
      <c r="E8866">
        <v>1</v>
      </c>
      <c r="F8866" s="1">
        <v>42064</v>
      </c>
      <c r="G8866">
        <v>2</v>
      </c>
      <c r="H8866" t="s">
        <v>20620</v>
      </c>
      <c r="I8866" t="s">
        <v>20650</v>
      </c>
      <c r="J8866" t="s">
        <v>20646</v>
      </c>
    </row>
    <row r="8867" spans="1:10" x14ac:dyDescent="0.3">
      <c r="A8867" s="1">
        <v>42090</v>
      </c>
      <c r="B8867">
        <v>2015</v>
      </c>
      <c r="C8867">
        <v>3</v>
      </c>
      <c r="D8867" t="s">
        <v>20649</v>
      </c>
      <c r="E8867">
        <v>1</v>
      </c>
      <c r="F8867" s="1">
        <v>42064</v>
      </c>
      <c r="G8867">
        <v>5</v>
      </c>
      <c r="H8867" t="s">
        <v>20617</v>
      </c>
      <c r="I8867" t="s">
        <v>20650</v>
      </c>
      <c r="J8867" t="s">
        <v>20646</v>
      </c>
    </row>
    <row r="8868" spans="1:10" x14ac:dyDescent="0.3">
      <c r="A8868" s="1">
        <v>42081</v>
      </c>
      <c r="B8868">
        <v>2015</v>
      </c>
      <c r="C8868">
        <v>3</v>
      </c>
      <c r="D8868" t="s">
        <v>20649</v>
      </c>
      <c r="E8868">
        <v>1</v>
      </c>
      <c r="F8868" s="1">
        <v>42064</v>
      </c>
      <c r="G8868">
        <v>3</v>
      </c>
      <c r="H8868" t="s">
        <v>20622</v>
      </c>
      <c r="I8868" t="s">
        <v>20650</v>
      </c>
      <c r="J8868" t="s">
        <v>20646</v>
      </c>
    </row>
    <row r="8869" spans="1:10" x14ac:dyDescent="0.3">
      <c r="A8869" s="1">
        <v>42084</v>
      </c>
      <c r="B8869">
        <v>2015</v>
      </c>
      <c r="C8869">
        <v>3</v>
      </c>
      <c r="D8869" t="s">
        <v>20649</v>
      </c>
      <c r="E8869">
        <v>1</v>
      </c>
      <c r="F8869" s="1">
        <v>42064</v>
      </c>
      <c r="G8869">
        <v>6</v>
      </c>
      <c r="H8869" t="s">
        <v>20621</v>
      </c>
      <c r="I8869" t="s">
        <v>20650</v>
      </c>
      <c r="J8869" t="s">
        <v>20646</v>
      </c>
    </row>
    <row r="8870" spans="1:10" x14ac:dyDescent="0.3">
      <c r="A8870" s="1">
        <v>42068</v>
      </c>
      <c r="B8870">
        <v>2015</v>
      </c>
      <c r="C8870">
        <v>3</v>
      </c>
      <c r="D8870" t="s">
        <v>20649</v>
      </c>
      <c r="E8870">
        <v>1</v>
      </c>
      <c r="F8870" s="1">
        <v>42064</v>
      </c>
      <c r="G8870">
        <v>4</v>
      </c>
      <c r="H8870" t="s">
        <v>20624</v>
      </c>
      <c r="I8870" t="s">
        <v>20650</v>
      </c>
      <c r="J8870" t="s">
        <v>20646</v>
      </c>
    </row>
    <row r="8871" spans="1:10" x14ac:dyDescent="0.3">
      <c r="A8871" s="1">
        <v>42079</v>
      </c>
      <c r="B8871">
        <v>2015</v>
      </c>
      <c r="C8871">
        <v>3</v>
      </c>
      <c r="D8871" t="s">
        <v>20649</v>
      </c>
      <c r="E8871">
        <v>1</v>
      </c>
      <c r="F8871" s="1">
        <v>42064</v>
      </c>
      <c r="G8871">
        <v>1</v>
      </c>
      <c r="H8871" t="s">
        <v>20625</v>
      </c>
      <c r="I8871" t="s">
        <v>20650</v>
      </c>
      <c r="J8871" t="s">
        <v>20646</v>
      </c>
    </row>
    <row r="8872" spans="1:10" x14ac:dyDescent="0.3">
      <c r="A8872" s="1">
        <v>42079</v>
      </c>
      <c r="B8872">
        <v>2015</v>
      </c>
      <c r="C8872">
        <v>3</v>
      </c>
      <c r="D8872" t="s">
        <v>20649</v>
      </c>
      <c r="E8872">
        <v>1</v>
      </c>
      <c r="F8872" s="1">
        <v>42064</v>
      </c>
      <c r="G8872">
        <v>1</v>
      </c>
      <c r="H8872" t="s">
        <v>20625</v>
      </c>
      <c r="I8872" t="s">
        <v>20650</v>
      </c>
      <c r="J8872" t="s">
        <v>20646</v>
      </c>
    </row>
    <row r="8873" spans="1:10" x14ac:dyDescent="0.3">
      <c r="A8873" s="1">
        <v>42068</v>
      </c>
      <c r="B8873">
        <v>2015</v>
      </c>
      <c r="C8873">
        <v>3</v>
      </c>
      <c r="D8873" t="s">
        <v>20649</v>
      </c>
      <c r="E8873">
        <v>1</v>
      </c>
      <c r="F8873" s="1">
        <v>42064</v>
      </c>
      <c r="G8873">
        <v>4</v>
      </c>
      <c r="H8873" t="s">
        <v>20624</v>
      </c>
      <c r="I8873" t="s">
        <v>20650</v>
      </c>
      <c r="J8873" t="s">
        <v>20646</v>
      </c>
    </row>
    <row r="8874" spans="1:10" x14ac:dyDescent="0.3">
      <c r="A8874" s="1">
        <v>42071</v>
      </c>
      <c r="B8874">
        <v>2015</v>
      </c>
      <c r="C8874">
        <v>3</v>
      </c>
      <c r="D8874" t="s">
        <v>20649</v>
      </c>
      <c r="E8874">
        <v>1</v>
      </c>
      <c r="F8874" s="1">
        <v>42064</v>
      </c>
      <c r="G8874">
        <v>0</v>
      </c>
      <c r="H8874" t="s">
        <v>20623</v>
      </c>
      <c r="I8874" t="s">
        <v>20650</v>
      </c>
      <c r="J8874" t="s">
        <v>20646</v>
      </c>
    </row>
    <row r="8875" spans="1:10" x14ac:dyDescent="0.3">
      <c r="A8875" s="1">
        <v>42080</v>
      </c>
      <c r="B8875">
        <v>2015</v>
      </c>
      <c r="C8875">
        <v>3</v>
      </c>
      <c r="D8875" t="s">
        <v>20649</v>
      </c>
      <c r="E8875">
        <v>1</v>
      </c>
      <c r="F8875" s="1">
        <v>42064</v>
      </c>
      <c r="G8875">
        <v>2</v>
      </c>
      <c r="H8875" t="s">
        <v>20620</v>
      </c>
      <c r="I8875" t="s">
        <v>20650</v>
      </c>
      <c r="J8875" t="s">
        <v>20646</v>
      </c>
    </row>
    <row r="8876" spans="1:10" x14ac:dyDescent="0.3">
      <c r="A8876" s="1">
        <v>42090</v>
      </c>
      <c r="B8876">
        <v>2015</v>
      </c>
      <c r="C8876">
        <v>3</v>
      </c>
      <c r="D8876" t="s">
        <v>20649</v>
      </c>
      <c r="E8876">
        <v>1</v>
      </c>
      <c r="F8876" s="1">
        <v>42064</v>
      </c>
      <c r="G8876">
        <v>5</v>
      </c>
      <c r="H8876" t="s">
        <v>20617</v>
      </c>
      <c r="I8876" t="s">
        <v>20650</v>
      </c>
      <c r="J8876" t="s">
        <v>20646</v>
      </c>
    </row>
    <row r="8877" spans="1:10" x14ac:dyDescent="0.3">
      <c r="A8877" s="1">
        <v>42078</v>
      </c>
      <c r="B8877">
        <v>2015</v>
      </c>
      <c r="C8877">
        <v>3</v>
      </c>
      <c r="D8877" t="s">
        <v>20649</v>
      </c>
      <c r="E8877">
        <v>1</v>
      </c>
      <c r="F8877" s="1">
        <v>42064</v>
      </c>
      <c r="G8877">
        <v>0</v>
      </c>
      <c r="H8877" t="s">
        <v>20623</v>
      </c>
      <c r="I8877" t="s">
        <v>20650</v>
      </c>
      <c r="J8877" t="s">
        <v>20646</v>
      </c>
    </row>
    <row r="8878" spans="1:10" x14ac:dyDescent="0.3">
      <c r="A8878" s="1">
        <v>40979</v>
      </c>
      <c r="B8878">
        <v>2012</v>
      </c>
      <c r="C8878">
        <v>3</v>
      </c>
      <c r="D8878" t="s">
        <v>20649</v>
      </c>
      <c r="E8878">
        <v>1</v>
      </c>
      <c r="F8878" s="1">
        <v>40969</v>
      </c>
      <c r="G8878">
        <v>0</v>
      </c>
      <c r="H8878" t="s">
        <v>20623</v>
      </c>
      <c r="I8878" t="s">
        <v>20650</v>
      </c>
      <c r="J8878" t="s">
        <v>20646</v>
      </c>
    </row>
    <row r="8879" spans="1:10" x14ac:dyDescent="0.3">
      <c r="A8879" s="1">
        <v>40992</v>
      </c>
      <c r="B8879">
        <v>2012</v>
      </c>
      <c r="C8879">
        <v>3</v>
      </c>
      <c r="D8879" t="s">
        <v>20649</v>
      </c>
      <c r="E8879">
        <v>1</v>
      </c>
      <c r="F8879" s="1">
        <v>40969</v>
      </c>
      <c r="G8879">
        <v>6</v>
      </c>
      <c r="H8879" t="s">
        <v>20621</v>
      </c>
      <c r="I8879" t="s">
        <v>20650</v>
      </c>
      <c r="J8879" t="s">
        <v>20646</v>
      </c>
    </row>
    <row r="8880" spans="1:10" x14ac:dyDescent="0.3">
      <c r="A8880" s="1">
        <v>40975</v>
      </c>
      <c r="B8880">
        <v>2012</v>
      </c>
      <c r="C8880">
        <v>3</v>
      </c>
      <c r="D8880" t="s">
        <v>20649</v>
      </c>
      <c r="E8880">
        <v>1</v>
      </c>
      <c r="F8880" s="1">
        <v>40969</v>
      </c>
      <c r="G8880">
        <v>3</v>
      </c>
      <c r="H8880" t="s">
        <v>20622</v>
      </c>
      <c r="I8880" t="s">
        <v>20650</v>
      </c>
      <c r="J8880" t="s">
        <v>20646</v>
      </c>
    </row>
    <row r="8881" spans="1:10" x14ac:dyDescent="0.3">
      <c r="A8881" s="1">
        <v>40982</v>
      </c>
      <c r="B8881">
        <v>2012</v>
      </c>
      <c r="C8881">
        <v>3</v>
      </c>
      <c r="D8881" t="s">
        <v>20649</v>
      </c>
      <c r="E8881">
        <v>1</v>
      </c>
      <c r="F8881" s="1">
        <v>40969</v>
      </c>
      <c r="G8881">
        <v>3</v>
      </c>
      <c r="H8881" t="s">
        <v>20622</v>
      </c>
      <c r="I8881" t="s">
        <v>20650</v>
      </c>
      <c r="J8881" t="s">
        <v>20646</v>
      </c>
    </row>
    <row r="8882" spans="1:10" x14ac:dyDescent="0.3">
      <c r="A8882" s="1">
        <v>40974</v>
      </c>
      <c r="B8882">
        <v>2012</v>
      </c>
      <c r="C8882">
        <v>3</v>
      </c>
      <c r="D8882" t="s">
        <v>20649</v>
      </c>
      <c r="E8882">
        <v>1</v>
      </c>
      <c r="F8882" s="1">
        <v>40969</v>
      </c>
      <c r="G8882">
        <v>2</v>
      </c>
      <c r="H8882" t="s">
        <v>20620</v>
      </c>
      <c r="I8882" t="s">
        <v>20650</v>
      </c>
      <c r="J8882" t="s">
        <v>20646</v>
      </c>
    </row>
    <row r="8883" spans="1:10" x14ac:dyDescent="0.3">
      <c r="A8883" s="1">
        <v>40991</v>
      </c>
      <c r="B8883">
        <v>2012</v>
      </c>
      <c r="C8883">
        <v>3</v>
      </c>
      <c r="D8883" t="s">
        <v>20649</v>
      </c>
      <c r="E8883">
        <v>1</v>
      </c>
      <c r="F8883" s="1">
        <v>40969</v>
      </c>
      <c r="G8883">
        <v>5</v>
      </c>
      <c r="H8883" t="s">
        <v>20617</v>
      </c>
      <c r="I8883" t="s">
        <v>20650</v>
      </c>
      <c r="J8883" t="s">
        <v>20646</v>
      </c>
    </row>
    <row r="8884" spans="1:10" x14ac:dyDescent="0.3">
      <c r="A8884" s="1">
        <v>40983</v>
      </c>
      <c r="B8884">
        <v>2012</v>
      </c>
      <c r="C8884">
        <v>3</v>
      </c>
      <c r="D8884" t="s">
        <v>20649</v>
      </c>
      <c r="E8884">
        <v>1</v>
      </c>
      <c r="F8884" s="1">
        <v>40969</v>
      </c>
      <c r="G8884">
        <v>4</v>
      </c>
      <c r="H8884" t="s">
        <v>20624</v>
      </c>
      <c r="I8884" t="s">
        <v>20650</v>
      </c>
      <c r="J8884" t="s">
        <v>20646</v>
      </c>
    </row>
    <row r="8885" spans="1:10" x14ac:dyDescent="0.3">
      <c r="A8885" s="1">
        <v>40979</v>
      </c>
      <c r="B8885">
        <v>2012</v>
      </c>
      <c r="C8885">
        <v>3</v>
      </c>
      <c r="D8885" t="s">
        <v>20649</v>
      </c>
      <c r="E8885">
        <v>1</v>
      </c>
      <c r="F8885" s="1">
        <v>40969</v>
      </c>
      <c r="G8885">
        <v>0</v>
      </c>
      <c r="H8885" t="s">
        <v>20623</v>
      </c>
      <c r="I8885" t="s">
        <v>20650</v>
      </c>
      <c r="J8885" t="s">
        <v>20646</v>
      </c>
    </row>
    <row r="8886" spans="1:10" x14ac:dyDescent="0.3">
      <c r="A8886" s="1">
        <v>40973</v>
      </c>
      <c r="B8886">
        <v>2012</v>
      </c>
      <c r="C8886">
        <v>3</v>
      </c>
      <c r="D8886" t="s">
        <v>20649</v>
      </c>
      <c r="E8886">
        <v>1</v>
      </c>
      <c r="F8886" s="1">
        <v>40969</v>
      </c>
      <c r="G8886">
        <v>1</v>
      </c>
      <c r="H8886" t="s">
        <v>20625</v>
      </c>
      <c r="I8886" t="s">
        <v>20650</v>
      </c>
      <c r="J8886" t="s">
        <v>20646</v>
      </c>
    </row>
    <row r="8887" spans="1:10" x14ac:dyDescent="0.3">
      <c r="A8887" s="1">
        <v>40977</v>
      </c>
      <c r="B8887">
        <v>2012</v>
      </c>
      <c r="C8887">
        <v>3</v>
      </c>
      <c r="D8887" t="s">
        <v>20649</v>
      </c>
      <c r="E8887">
        <v>1</v>
      </c>
      <c r="F8887" s="1">
        <v>40969</v>
      </c>
      <c r="G8887">
        <v>5</v>
      </c>
      <c r="H8887" t="s">
        <v>20617</v>
      </c>
      <c r="I8887" t="s">
        <v>20650</v>
      </c>
      <c r="J8887" t="s">
        <v>20646</v>
      </c>
    </row>
    <row r="8888" spans="1:10" x14ac:dyDescent="0.3">
      <c r="A8888" s="1">
        <v>40980</v>
      </c>
      <c r="B8888">
        <v>2012</v>
      </c>
      <c r="C8888">
        <v>3</v>
      </c>
      <c r="D8888" t="s">
        <v>20649</v>
      </c>
      <c r="E8888">
        <v>1</v>
      </c>
      <c r="F8888" s="1">
        <v>40969</v>
      </c>
      <c r="G8888">
        <v>1</v>
      </c>
      <c r="H8888" t="s">
        <v>20625</v>
      </c>
      <c r="I8888" t="s">
        <v>20650</v>
      </c>
      <c r="J8888" t="s">
        <v>20646</v>
      </c>
    </row>
    <row r="8889" spans="1:10" x14ac:dyDescent="0.3">
      <c r="A8889" s="1">
        <v>40979</v>
      </c>
      <c r="B8889">
        <v>2012</v>
      </c>
      <c r="C8889">
        <v>3</v>
      </c>
      <c r="D8889" t="s">
        <v>20649</v>
      </c>
      <c r="E8889">
        <v>1</v>
      </c>
      <c r="F8889" s="1">
        <v>40969</v>
      </c>
      <c r="G8889">
        <v>0</v>
      </c>
      <c r="H8889" t="s">
        <v>20623</v>
      </c>
      <c r="I8889" t="s">
        <v>20650</v>
      </c>
      <c r="J8889" t="s">
        <v>20646</v>
      </c>
    </row>
    <row r="8890" spans="1:10" x14ac:dyDescent="0.3">
      <c r="A8890" s="1">
        <v>40989</v>
      </c>
      <c r="B8890">
        <v>2012</v>
      </c>
      <c r="C8890">
        <v>3</v>
      </c>
      <c r="D8890" t="s">
        <v>20649</v>
      </c>
      <c r="E8890">
        <v>1</v>
      </c>
      <c r="F8890" s="1">
        <v>40969</v>
      </c>
      <c r="G8890">
        <v>3</v>
      </c>
      <c r="H8890" t="s">
        <v>20622</v>
      </c>
      <c r="I8890" t="s">
        <v>20650</v>
      </c>
      <c r="J8890" t="s">
        <v>20646</v>
      </c>
    </row>
    <row r="8891" spans="1:10" x14ac:dyDescent="0.3">
      <c r="A8891" s="1">
        <v>40992</v>
      </c>
      <c r="B8891">
        <v>2012</v>
      </c>
      <c r="C8891">
        <v>3</v>
      </c>
      <c r="D8891" t="s">
        <v>20649</v>
      </c>
      <c r="E8891">
        <v>1</v>
      </c>
      <c r="F8891" s="1">
        <v>40969</v>
      </c>
      <c r="G8891">
        <v>6</v>
      </c>
      <c r="H8891" t="s">
        <v>20621</v>
      </c>
      <c r="I8891" t="s">
        <v>20650</v>
      </c>
      <c r="J8891" t="s">
        <v>20646</v>
      </c>
    </row>
    <row r="8892" spans="1:10" x14ac:dyDescent="0.3">
      <c r="A8892" s="1">
        <v>40983</v>
      </c>
      <c r="B8892">
        <v>2012</v>
      </c>
      <c r="C8892">
        <v>3</v>
      </c>
      <c r="D8892" t="s">
        <v>20649</v>
      </c>
      <c r="E8892">
        <v>1</v>
      </c>
      <c r="F8892" s="1">
        <v>40969</v>
      </c>
      <c r="G8892">
        <v>4</v>
      </c>
      <c r="H8892" t="s">
        <v>20624</v>
      </c>
      <c r="I8892" t="s">
        <v>20650</v>
      </c>
      <c r="J8892" t="s">
        <v>20646</v>
      </c>
    </row>
    <row r="8893" spans="1:10" x14ac:dyDescent="0.3">
      <c r="A8893" s="1">
        <v>40993</v>
      </c>
      <c r="B8893">
        <v>2012</v>
      </c>
      <c r="C8893">
        <v>3</v>
      </c>
      <c r="D8893" t="s">
        <v>20649</v>
      </c>
      <c r="E8893">
        <v>1</v>
      </c>
      <c r="F8893" s="1">
        <v>40969</v>
      </c>
      <c r="G8893">
        <v>0</v>
      </c>
      <c r="H8893" t="s">
        <v>20623</v>
      </c>
      <c r="I8893" t="s">
        <v>20650</v>
      </c>
      <c r="J8893" t="s">
        <v>20646</v>
      </c>
    </row>
    <row r="8894" spans="1:10" x14ac:dyDescent="0.3">
      <c r="A8894" s="1">
        <v>40984</v>
      </c>
      <c r="B8894">
        <v>2012</v>
      </c>
      <c r="C8894">
        <v>3</v>
      </c>
      <c r="D8894" t="s">
        <v>20649</v>
      </c>
      <c r="E8894">
        <v>1</v>
      </c>
      <c r="F8894" s="1">
        <v>40969</v>
      </c>
      <c r="G8894">
        <v>5</v>
      </c>
      <c r="H8894" t="s">
        <v>20617</v>
      </c>
      <c r="I8894" t="s">
        <v>20650</v>
      </c>
      <c r="J8894" t="s">
        <v>20646</v>
      </c>
    </row>
    <row r="8895" spans="1:10" x14ac:dyDescent="0.3">
      <c r="A8895" s="1">
        <v>40993</v>
      </c>
      <c r="B8895">
        <v>2012</v>
      </c>
      <c r="C8895">
        <v>3</v>
      </c>
      <c r="D8895" t="s">
        <v>20649</v>
      </c>
      <c r="E8895">
        <v>1</v>
      </c>
      <c r="F8895" s="1">
        <v>40969</v>
      </c>
      <c r="G8895">
        <v>0</v>
      </c>
      <c r="H8895" t="s">
        <v>20623</v>
      </c>
      <c r="I8895" t="s">
        <v>20650</v>
      </c>
      <c r="J8895" t="s">
        <v>20646</v>
      </c>
    </row>
    <row r="8896" spans="1:10" x14ac:dyDescent="0.3">
      <c r="A8896" s="1">
        <v>40979</v>
      </c>
      <c r="B8896">
        <v>2012</v>
      </c>
      <c r="C8896">
        <v>3</v>
      </c>
      <c r="D8896" t="s">
        <v>20649</v>
      </c>
      <c r="E8896">
        <v>1</v>
      </c>
      <c r="F8896" s="1">
        <v>40969</v>
      </c>
      <c r="G8896">
        <v>0</v>
      </c>
      <c r="H8896" t="s">
        <v>20623</v>
      </c>
      <c r="I8896" t="s">
        <v>20650</v>
      </c>
      <c r="J8896" t="s">
        <v>20646</v>
      </c>
    </row>
    <row r="8897" spans="1:10" x14ac:dyDescent="0.3">
      <c r="A8897" s="1">
        <v>40976</v>
      </c>
      <c r="B8897">
        <v>2012</v>
      </c>
      <c r="C8897">
        <v>3</v>
      </c>
      <c r="D8897" t="s">
        <v>20649</v>
      </c>
      <c r="E8897">
        <v>1</v>
      </c>
      <c r="F8897" s="1">
        <v>40969</v>
      </c>
      <c r="G8897">
        <v>4</v>
      </c>
      <c r="H8897" t="s">
        <v>20624</v>
      </c>
      <c r="I8897" t="s">
        <v>20650</v>
      </c>
      <c r="J8897" t="s">
        <v>20646</v>
      </c>
    </row>
    <row r="8898" spans="1:10" x14ac:dyDescent="0.3">
      <c r="A8898" s="1">
        <v>40995</v>
      </c>
      <c r="B8898">
        <v>2012</v>
      </c>
      <c r="C8898">
        <v>3</v>
      </c>
      <c r="D8898" t="s">
        <v>20649</v>
      </c>
      <c r="E8898">
        <v>1</v>
      </c>
      <c r="F8898" s="1">
        <v>40969</v>
      </c>
      <c r="G8898">
        <v>2</v>
      </c>
      <c r="H8898" t="s">
        <v>20620</v>
      </c>
      <c r="I8898" t="s">
        <v>20650</v>
      </c>
      <c r="J8898" t="s">
        <v>20646</v>
      </c>
    </row>
    <row r="8899" spans="1:10" x14ac:dyDescent="0.3">
      <c r="A8899" s="1">
        <v>40994</v>
      </c>
      <c r="B8899">
        <v>2012</v>
      </c>
      <c r="C8899">
        <v>3</v>
      </c>
      <c r="D8899" t="s">
        <v>20649</v>
      </c>
      <c r="E8899">
        <v>1</v>
      </c>
      <c r="F8899" s="1">
        <v>40969</v>
      </c>
      <c r="G8899">
        <v>1</v>
      </c>
      <c r="H8899" t="s">
        <v>20625</v>
      </c>
      <c r="I8899" t="s">
        <v>20650</v>
      </c>
      <c r="J8899" t="s">
        <v>20646</v>
      </c>
    </row>
    <row r="8900" spans="1:10" x14ac:dyDescent="0.3">
      <c r="A8900" s="1">
        <v>40993</v>
      </c>
      <c r="B8900">
        <v>2012</v>
      </c>
      <c r="C8900">
        <v>3</v>
      </c>
      <c r="D8900" t="s">
        <v>20649</v>
      </c>
      <c r="E8900">
        <v>1</v>
      </c>
      <c r="F8900" s="1">
        <v>40969</v>
      </c>
      <c r="G8900">
        <v>0</v>
      </c>
      <c r="H8900" t="s">
        <v>20623</v>
      </c>
      <c r="I8900" t="s">
        <v>20650</v>
      </c>
      <c r="J8900" t="s">
        <v>20646</v>
      </c>
    </row>
    <row r="8901" spans="1:10" x14ac:dyDescent="0.3">
      <c r="A8901" s="1">
        <v>40986</v>
      </c>
      <c r="B8901">
        <v>2012</v>
      </c>
      <c r="C8901">
        <v>3</v>
      </c>
      <c r="D8901" t="s">
        <v>20649</v>
      </c>
      <c r="E8901">
        <v>1</v>
      </c>
      <c r="F8901" s="1">
        <v>40969</v>
      </c>
      <c r="G8901">
        <v>0</v>
      </c>
      <c r="H8901" t="s">
        <v>20623</v>
      </c>
      <c r="I8901" t="s">
        <v>20650</v>
      </c>
      <c r="J8901" t="s">
        <v>20646</v>
      </c>
    </row>
    <row r="8902" spans="1:10" x14ac:dyDescent="0.3">
      <c r="A8902" s="1">
        <v>40971</v>
      </c>
      <c r="B8902">
        <v>2012</v>
      </c>
      <c r="C8902">
        <v>3</v>
      </c>
      <c r="D8902" t="s">
        <v>20649</v>
      </c>
      <c r="E8902">
        <v>1</v>
      </c>
      <c r="F8902" s="1">
        <v>40969</v>
      </c>
      <c r="G8902">
        <v>6</v>
      </c>
      <c r="H8902" t="s">
        <v>20621</v>
      </c>
      <c r="I8902" t="s">
        <v>20650</v>
      </c>
      <c r="J8902" t="s">
        <v>20646</v>
      </c>
    </row>
    <row r="8903" spans="1:10" x14ac:dyDescent="0.3">
      <c r="A8903" s="1">
        <v>40973</v>
      </c>
      <c r="B8903">
        <v>2012</v>
      </c>
      <c r="C8903">
        <v>3</v>
      </c>
      <c r="D8903" t="s">
        <v>20649</v>
      </c>
      <c r="E8903">
        <v>1</v>
      </c>
      <c r="F8903" s="1">
        <v>40969</v>
      </c>
      <c r="G8903">
        <v>1</v>
      </c>
      <c r="H8903" t="s">
        <v>20625</v>
      </c>
      <c r="I8903" t="s">
        <v>20650</v>
      </c>
      <c r="J8903" t="s">
        <v>20646</v>
      </c>
    </row>
    <row r="8904" spans="1:10" x14ac:dyDescent="0.3">
      <c r="A8904" s="1">
        <v>40974</v>
      </c>
      <c r="B8904">
        <v>2012</v>
      </c>
      <c r="C8904">
        <v>3</v>
      </c>
      <c r="D8904" t="s">
        <v>20649</v>
      </c>
      <c r="E8904">
        <v>1</v>
      </c>
      <c r="F8904" s="1">
        <v>40969</v>
      </c>
      <c r="G8904">
        <v>2</v>
      </c>
      <c r="H8904" t="s">
        <v>20620</v>
      </c>
      <c r="I8904" t="s">
        <v>20650</v>
      </c>
      <c r="J8904" t="s">
        <v>20646</v>
      </c>
    </row>
    <row r="8905" spans="1:10" x14ac:dyDescent="0.3">
      <c r="A8905" s="1">
        <v>40976</v>
      </c>
      <c r="B8905">
        <v>2012</v>
      </c>
      <c r="C8905">
        <v>3</v>
      </c>
      <c r="D8905" t="s">
        <v>20649</v>
      </c>
      <c r="E8905">
        <v>1</v>
      </c>
      <c r="F8905" s="1">
        <v>40969</v>
      </c>
      <c r="G8905">
        <v>4</v>
      </c>
      <c r="H8905" t="s">
        <v>20624</v>
      </c>
      <c r="I8905" t="s">
        <v>20650</v>
      </c>
      <c r="J8905" t="s">
        <v>20646</v>
      </c>
    </row>
    <row r="8906" spans="1:10" x14ac:dyDescent="0.3">
      <c r="A8906" s="1">
        <v>40988</v>
      </c>
      <c r="B8906">
        <v>2012</v>
      </c>
      <c r="C8906">
        <v>3</v>
      </c>
      <c r="D8906" t="s">
        <v>20649</v>
      </c>
      <c r="E8906">
        <v>1</v>
      </c>
      <c r="F8906" s="1">
        <v>40969</v>
      </c>
      <c r="G8906">
        <v>2</v>
      </c>
      <c r="H8906" t="s">
        <v>20620</v>
      </c>
      <c r="I8906" t="s">
        <v>20650</v>
      </c>
      <c r="J8906" t="s">
        <v>20646</v>
      </c>
    </row>
    <row r="8907" spans="1:10" x14ac:dyDescent="0.3">
      <c r="A8907" s="1">
        <v>40983</v>
      </c>
      <c r="B8907">
        <v>2012</v>
      </c>
      <c r="C8907">
        <v>3</v>
      </c>
      <c r="D8907" t="s">
        <v>20649</v>
      </c>
      <c r="E8907">
        <v>1</v>
      </c>
      <c r="F8907" s="1">
        <v>40969</v>
      </c>
      <c r="G8907">
        <v>4</v>
      </c>
      <c r="H8907" t="s">
        <v>20624</v>
      </c>
      <c r="I8907" t="s">
        <v>20650</v>
      </c>
      <c r="J8907" t="s">
        <v>20646</v>
      </c>
    </row>
    <row r="8908" spans="1:10" x14ac:dyDescent="0.3">
      <c r="A8908" s="1">
        <v>40977</v>
      </c>
      <c r="B8908">
        <v>2012</v>
      </c>
      <c r="C8908">
        <v>3</v>
      </c>
      <c r="D8908" t="s">
        <v>20649</v>
      </c>
      <c r="E8908">
        <v>1</v>
      </c>
      <c r="F8908" s="1">
        <v>40969</v>
      </c>
      <c r="G8908">
        <v>5</v>
      </c>
      <c r="H8908" t="s">
        <v>20617</v>
      </c>
      <c r="I8908" t="s">
        <v>20650</v>
      </c>
      <c r="J8908" t="s">
        <v>20646</v>
      </c>
    </row>
    <row r="8909" spans="1:10" x14ac:dyDescent="0.3">
      <c r="A8909" s="1">
        <v>40979</v>
      </c>
      <c r="B8909">
        <v>2012</v>
      </c>
      <c r="C8909">
        <v>3</v>
      </c>
      <c r="D8909" t="s">
        <v>20649</v>
      </c>
      <c r="E8909">
        <v>1</v>
      </c>
      <c r="F8909" s="1">
        <v>40969</v>
      </c>
      <c r="G8909">
        <v>0</v>
      </c>
      <c r="H8909" t="s">
        <v>20623</v>
      </c>
      <c r="I8909" t="s">
        <v>20650</v>
      </c>
      <c r="J8909" t="s">
        <v>20646</v>
      </c>
    </row>
    <row r="8910" spans="1:10" x14ac:dyDescent="0.3">
      <c r="A8910" s="1">
        <v>40987</v>
      </c>
      <c r="B8910">
        <v>2012</v>
      </c>
      <c r="C8910">
        <v>3</v>
      </c>
      <c r="D8910" t="s">
        <v>20649</v>
      </c>
      <c r="E8910">
        <v>1</v>
      </c>
      <c r="F8910" s="1">
        <v>40969</v>
      </c>
      <c r="G8910">
        <v>1</v>
      </c>
      <c r="H8910" t="s">
        <v>20625</v>
      </c>
      <c r="I8910" t="s">
        <v>20650</v>
      </c>
      <c r="J8910" t="s">
        <v>20646</v>
      </c>
    </row>
    <row r="8911" spans="1:10" x14ac:dyDescent="0.3">
      <c r="A8911" s="1">
        <v>40976</v>
      </c>
      <c r="B8911">
        <v>2012</v>
      </c>
      <c r="C8911">
        <v>3</v>
      </c>
      <c r="D8911" t="s">
        <v>20649</v>
      </c>
      <c r="E8911">
        <v>1</v>
      </c>
      <c r="F8911" s="1">
        <v>40969</v>
      </c>
      <c r="G8911">
        <v>4</v>
      </c>
      <c r="H8911" t="s">
        <v>20624</v>
      </c>
      <c r="I8911" t="s">
        <v>20650</v>
      </c>
      <c r="J8911" t="s">
        <v>20646</v>
      </c>
    </row>
    <row r="8912" spans="1:10" x14ac:dyDescent="0.3">
      <c r="A8912" s="1">
        <v>40985</v>
      </c>
      <c r="B8912">
        <v>2012</v>
      </c>
      <c r="C8912">
        <v>3</v>
      </c>
      <c r="D8912" t="s">
        <v>20649</v>
      </c>
      <c r="E8912">
        <v>1</v>
      </c>
      <c r="F8912" s="1">
        <v>40969</v>
      </c>
      <c r="G8912">
        <v>6</v>
      </c>
      <c r="H8912" t="s">
        <v>20621</v>
      </c>
      <c r="I8912" t="s">
        <v>20650</v>
      </c>
      <c r="J8912" t="s">
        <v>20646</v>
      </c>
    </row>
    <row r="8913" spans="1:10" x14ac:dyDescent="0.3">
      <c r="A8913" s="1">
        <v>40991</v>
      </c>
      <c r="B8913">
        <v>2012</v>
      </c>
      <c r="C8913">
        <v>3</v>
      </c>
      <c r="D8913" t="s">
        <v>20649</v>
      </c>
      <c r="E8913">
        <v>1</v>
      </c>
      <c r="F8913" s="1">
        <v>40969</v>
      </c>
      <c r="G8913">
        <v>5</v>
      </c>
      <c r="H8913" t="s">
        <v>20617</v>
      </c>
      <c r="I8913" t="s">
        <v>20650</v>
      </c>
      <c r="J8913" t="s">
        <v>20646</v>
      </c>
    </row>
    <row r="8914" spans="1:10" x14ac:dyDescent="0.3">
      <c r="A8914" s="1">
        <v>40983</v>
      </c>
      <c r="B8914">
        <v>2012</v>
      </c>
      <c r="C8914">
        <v>3</v>
      </c>
      <c r="D8914" t="s">
        <v>20649</v>
      </c>
      <c r="E8914">
        <v>1</v>
      </c>
      <c r="F8914" s="1">
        <v>40969</v>
      </c>
      <c r="G8914">
        <v>4</v>
      </c>
      <c r="H8914" t="s">
        <v>20624</v>
      </c>
      <c r="I8914" t="s">
        <v>20650</v>
      </c>
      <c r="J8914" t="s">
        <v>20646</v>
      </c>
    </row>
    <row r="8915" spans="1:10" x14ac:dyDescent="0.3">
      <c r="A8915" s="1">
        <v>40972</v>
      </c>
      <c r="B8915">
        <v>2012</v>
      </c>
      <c r="C8915">
        <v>3</v>
      </c>
      <c r="D8915" t="s">
        <v>20649</v>
      </c>
      <c r="E8915">
        <v>1</v>
      </c>
      <c r="F8915" s="1">
        <v>40969</v>
      </c>
      <c r="G8915">
        <v>0</v>
      </c>
      <c r="H8915" t="s">
        <v>20623</v>
      </c>
      <c r="I8915" t="s">
        <v>20650</v>
      </c>
      <c r="J8915" t="s">
        <v>20646</v>
      </c>
    </row>
    <row r="8916" spans="1:10" x14ac:dyDescent="0.3">
      <c r="A8916" s="1">
        <v>40970</v>
      </c>
      <c r="B8916">
        <v>2012</v>
      </c>
      <c r="C8916">
        <v>3</v>
      </c>
      <c r="D8916" t="s">
        <v>20649</v>
      </c>
      <c r="E8916">
        <v>1</v>
      </c>
      <c r="F8916" s="1">
        <v>40969</v>
      </c>
      <c r="G8916">
        <v>5</v>
      </c>
      <c r="H8916" t="s">
        <v>20617</v>
      </c>
      <c r="I8916" t="s">
        <v>20650</v>
      </c>
      <c r="J8916" t="s">
        <v>20646</v>
      </c>
    </row>
    <row r="8917" spans="1:10" x14ac:dyDescent="0.3">
      <c r="A8917" s="1">
        <v>40989</v>
      </c>
      <c r="B8917">
        <v>2012</v>
      </c>
      <c r="C8917">
        <v>3</v>
      </c>
      <c r="D8917" t="s">
        <v>20649</v>
      </c>
      <c r="E8917">
        <v>1</v>
      </c>
      <c r="F8917" s="1">
        <v>40969</v>
      </c>
      <c r="G8917">
        <v>3</v>
      </c>
      <c r="H8917" t="s">
        <v>20622</v>
      </c>
      <c r="I8917" t="s">
        <v>20650</v>
      </c>
      <c r="J8917" t="s">
        <v>20646</v>
      </c>
    </row>
    <row r="8918" spans="1:10" x14ac:dyDescent="0.3">
      <c r="A8918" s="1">
        <v>40996</v>
      </c>
      <c r="B8918">
        <v>2012</v>
      </c>
      <c r="C8918">
        <v>3</v>
      </c>
      <c r="D8918" t="s">
        <v>20649</v>
      </c>
      <c r="E8918">
        <v>1</v>
      </c>
      <c r="F8918" s="1">
        <v>40969</v>
      </c>
      <c r="G8918">
        <v>3</v>
      </c>
      <c r="H8918" t="s">
        <v>20622</v>
      </c>
      <c r="I8918" t="s">
        <v>20650</v>
      </c>
      <c r="J8918" t="s">
        <v>20646</v>
      </c>
    </row>
    <row r="8919" spans="1:10" x14ac:dyDescent="0.3">
      <c r="A8919" s="1">
        <v>40974</v>
      </c>
      <c r="B8919">
        <v>2012</v>
      </c>
      <c r="C8919">
        <v>3</v>
      </c>
      <c r="D8919" t="s">
        <v>20649</v>
      </c>
      <c r="E8919">
        <v>1</v>
      </c>
      <c r="F8919" s="1">
        <v>40969</v>
      </c>
      <c r="G8919">
        <v>2</v>
      </c>
      <c r="H8919" t="s">
        <v>20620</v>
      </c>
      <c r="I8919" t="s">
        <v>20650</v>
      </c>
      <c r="J8919" t="s">
        <v>20646</v>
      </c>
    </row>
    <row r="8920" spans="1:10" x14ac:dyDescent="0.3">
      <c r="A8920" s="1">
        <v>40989</v>
      </c>
      <c r="B8920">
        <v>2012</v>
      </c>
      <c r="C8920">
        <v>3</v>
      </c>
      <c r="D8920" t="s">
        <v>20649</v>
      </c>
      <c r="E8920">
        <v>1</v>
      </c>
      <c r="F8920" s="1">
        <v>40969</v>
      </c>
      <c r="G8920">
        <v>3</v>
      </c>
      <c r="H8920" t="s">
        <v>20622</v>
      </c>
      <c r="I8920" t="s">
        <v>20650</v>
      </c>
      <c r="J8920" t="s">
        <v>20646</v>
      </c>
    </row>
    <row r="8921" spans="1:10" x14ac:dyDescent="0.3">
      <c r="A8921" s="1">
        <v>40988</v>
      </c>
      <c r="B8921">
        <v>2012</v>
      </c>
      <c r="C8921">
        <v>3</v>
      </c>
      <c r="D8921" t="s">
        <v>20649</v>
      </c>
      <c r="E8921">
        <v>1</v>
      </c>
      <c r="F8921" s="1">
        <v>40969</v>
      </c>
      <c r="G8921">
        <v>2</v>
      </c>
      <c r="H8921" t="s">
        <v>20620</v>
      </c>
      <c r="I8921" t="s">
        <v>20650</v>
      </c>
      <c r="J8921" t="s">
        <v>20646</v>
      </c>
    </row>
    <row r="8922" spans="1:10" x14ac:dyDescent="0.3">
      <c r="A8922" s="1">
        <v>40991</v>
      </c>
      <c r="B8922">
        <v>2012</v>
      </c>
      <c r="C8922">
        <v>3</v>
      </c>
      <c r="D8922" t="s">
        <v>20649</v>
      </c>
      <c r="E8922">
        <v>1</v>
      </c>
      <c r="F8922" s="1">
        <v>40969</v>
      </c>
      <c r="G8922">
        <v>5</v>
      </c>
      <c r="H8922" t="s">
        <v>20617</v>
      </c>
      <c r="I8922" t="s">
        <v>20650</v>
      </c>
      <c r="J8922" t="s">
        <v>20646</v>
      </c>
    </row>
    <row r="8923" spans="1:10" x14ac:dyDescent="0.3">
      <c r="A8923" s="1">
        <v>40980</v>
      </c>
      <c r="B8923">
        <v>2012</v>
      </c>
      <c r="C8923">
        <v>3</v>
      </c>
      <c r="D8923" t="s">
        <v>20649</v>
      </c>
      <c r="E8923">
        <v>1</v>
      </c>
      <c r="F8923" s="1">
        <v>40969</v>
      </c>
      <c r="G8923">
        <v>1</v>
      </c>
      <c r="H8923" t="s">
        <v>20625</v>
      </c>
      <c r="I8923" t="s">
        <v>20650</v>
      </c>
      <c r="J8923" t="s">
        <v>20646</v>
      </c>
    </row>
    <row r="8924" spans="1:10" x14ac:dyDescent="0.3">
      <c r="A8924" s="1">
        <v>40971</v>
      </c>
      <c r="B8924">
        <v>2012</v>
      </c>
      <c r="C8924">
        <v>3</v>
      </c>
      <c r="D8924" t="s">
        <v>20649</v>
      </c>
      <c r="E8924">
        <v>1</v>
      </c>
      <c r="F8924" s="1">
        <v>40969</v>
      </c>
      <c r="G8924">
        <v>6</v>
      </c>
      <c r="H8924" t="s">
        <v>20621</v>
      </c>
      <c r="I8924" t="s">
        <v>20650</v>
      </c>
      <c r="J8924" t="s">
        <v>20646</v>
      </c>
    </row>
    <row r="8925" spans="1:10" x14ac:dyDescent="0.3">
      <c r="A8925" s="1">
        <v>40981</v>
      </c>
      <c r="B8925">
        <v>2012</v>
      </c>
      <c r="C8925">
        <v>3</v>
      </c>
      <c r="D8925" t="s">
        <v>20649</v>
      </c>
      <c r="E8925">
        <v>1</v>
      </c>
      <c r="F8925" s="1">
        <v>40969</v>
      </c>
      <c r="G8925">
        <v>2</v>
      </c>
      <c r="H8925" t="s">
        <v>20620</v>
      </c>
      <c r="I8925" t="s">
        <v>20650</v>
      </c>
      <c r="J8925" t="s">
        <v>20646</v>
      </c>
    </row>
    <row r="8926" spans="1:10" x14ac:dyDescent="0.3">
      <c r="A8926" s="1">
        <v>40996</v>
      </c>
      <c r="B8926">
        <v>2012</v>
      </c>
      <c r="C8926">
        <v>3</v>
      </c>
      <c r="D8926" t="s">
        <v>20649</v>
      </c>
      <c r="E8926">
        <v>1</v>
      </c>
      <c r="F8926" s="1">
        <v>40969</v>
      </c>
      <c r="G8926">
        <v>3</v>
      </c>
      <c r="H8926" t="s">
        <v>20622</v>
      </c>
      <c r="I8926" t="s">
        <v>20650</v>
      </c>
      <c r="J8926" t="s">
        <v>20646</v>
      </c>
    </row>
    <row r="8927" spans="1:10" x14ac:dyDescent="0.3">
      <c r="A8927" s="1">
        <v>40990</v>
      </c>
      <c r="B8927">
        <v>2012</v>
      </c>
      <c r="C8927">
        <v>3</v>
      </c>
      <c r="D8927" t="s">
        <v>20649</v>
      </c>
      <c r="E8927">
        <v>1</v>
      </c>
      <c r="F8927" s="1">
        <v>40969</v>
      </c>
      <c r="G8927">
        <v>4</v>
      </c>
      <c r="H8927" t="s">
        <v>20624</v>
      </c>
      <c r="I8927" t="s">
        <v>20650</v>
      </c>
      <c r="J8927" t="s">
        <v>20646</v>
      </c>
    </row>
    <row r="8928" spans="1:10" x14ac:dyDescent="0.3">
      <c r="A8928" s="1">
        <v>40972</v>
      </c>
      <c r="B8928">
        <v>2012</v>
      </c>
      <c r="C8928">
        <v>3</v>
      </c>
      <c r="D8928" t="s">
        <v>20649</v>
      </c>
      <c r="E8928">
        <v>1</v>
      </c>
      <c r="F8928" s="1">
        <v>40969</v>
      </c>
      <c r="G8928">
        <v>0</v>
      </c>
      <c r="H8928" t="s">
        <v>20623</v>
      </c>
      <c r="I8928" t="s">
        <v>20650</v>
      </c>
      <c r="J8928" t="s">
        <v>20646</v>
      </c>
    </row>
    <row r="8929" spans="1:10" x14ac:dyDescent="0.3">
      <c r="A8929" s="1">
        <v>40984</v>
      </c>
      <c r="B8929">
        <v>2012</v>
      </c>
      <c r="C8929">
        <v>3</v>
      </c>
      <c r="D8929" t="s">
        <v>20649</v>
      </c>
      <c r="E8929">
        <v>1</v>
      </c>
      <c r="F8929" s="1">
        <v>40969</v>
      </c>
      <c r="G8929">
        <v>5</v>
      </c>
      <c r="H8929" t="s">
        <v>20617</v>
      </c>
      <c r="I8929" t="s">
        <v>20650</v>
      </c>
      <c r="J8929" t="s">
        <v>20646</v>
      </c>
    </row>
    <row r="8930" spans="1:10" x14ac:dyDescent="0.3">
      <c r="A8930" s="1">
        <v>40987</v>
      </c>
      <c r="B8930">
        <v>2012</v>
      </c>
      <c r="C8930">
        <v>3</v>
      </c>
      <c r="D8930" t="s">
        <v>20649</v>
      </c>
      <c r="E8930">
        <v>1</v>
      </c>
      <c r="F8930" s="1">
        <v>40969</v>
      </c>
      <c r="G8930">
        <v>1</v>
      </c>
      <c r="H8930" t="s">
        <v>20625</v>
      </c>
      <c r="I8930" t="s">
        <v>20650</v>
      </c>
      <c r="J8930" t="s">
        <v>20646</v>
      </c>
    </row>
    <row r="8931" spans="1:10" x14ac:dyDescent="0.3">
      <c r="A8931" s="1">
        <v>40983</v>
      </c>
      <c r="B8931">
        <v>2012</v>
      </c>
      <c r="C8931">
        <v>3</v>
      </c>
      <c r="D8931" t="s">
        <v>20649</v>
      </c>
      <c r="E8931">
        <v>1</v>
      </c>
      <c r="F8931" s="1">
        <v>40969</v>
      </c>
      <c r="G8931">
        <v>4</v>
      </c>
      <c r="H8931" t="s">
        <v>20624</v>
      </c>
      <c r="I8931" t="s">
        <v>20650</v>
      </c>
      <c r="J8931" t="s">
        <v>20646</v>
      </c>
    </row>
    <row r="8932" spans="1:10" x14ac:dyDescent="0.3">
      <c r="A8932" s="1">
        <v>40984</v>
      </c>
      <c r="B8932">
        <v>2012</v>
      </c>
      <c r="C8932">
        <v>3</v>
      </c>
      <c r="D8932" t="s">
        <v>20649</v>
      </c>
      <c r="E8932">
        <v>1</v>
      </c>
      <c r="F8932" s="1">
        <v>40969</v>
      </c>
      <c r="G8932">
        <v>5</v>
      </c>
      <c r="H8932" t="s">
        <v>20617</v>
      </c>
      <c r="I8932" t="s">
        <v>20650</v>
      </c>
      <c r="J8932" t="s">
        <v>20646</v>
      </c>
    </row>
    <row r="8933" spans="1:10" x14ac:dyDescent="0.3">
      <c r="A8933" s="1">
        <v>40971</v>
      </c>
      <c r="B8933">
        <v>2012</v>
      </c>
      <c r="C8933">
        <v>3</v>
      </c>
      <c r="D8933" t="s">
        <v>20649</v>
      </c>
      <c r="E8933">
        <v>1</v>
      </c>
      <c r="F8933" s="1">
        <v>40969</v>
      </c>
      <c r="G8933">
        <v>6</v>
      </c>
      <c r="H8933" t="s">
        <v>20621</v>
      </c>
      <c r="I8933" t="s">
        <v>20650</v>
      </c>
      <c r="J8933" t="s">
        <v>20646</v>
      </c>
    </row>
    <row r="8934" spans="1:10" x14ac:dyDescent="0.3">
      <c r="A8934" s="1">
        <v>40991</v>
      </c>
      <c r="B8934">
        <v>2012</v>
      </c>
      <c r="C8934">
        <v>3</v>
      </c>
      <c r="D8934" t="s">
        <v>20649</v>
      </c>
      <c r="E8934">
        <v>1</v>
      </c>
      <c r="F8934" s="1">
        <v>40969</v>
      </c>
      <c r="G8934">
        <v>5</v>
      </c>
      <c r="H8934" t="s">
        <v>20617</v>
      </c>
      <c r="I8934" t="s">
        <v>20650</v>
      </c>
      <c r="J8934" t="s">
        <v>20646</v>
      </c>
    </row>
    <row r="8935" spans="1:10" x14ac:dyDescent="0.3">
      <c r="A8935" s="1">
        <v>40992</v>
      </c>
      <c r="B8935">
        <v>2012</v>
      </c>
      <c r="C8935">
        <v>3</v>
      </c>
      <c r="D8935" t="s">
        <v>20649</v>
      </c>
      <c r="E8935">
        <v>1</v>
      </c>
      <c r="F8935" s="1">
        <v>40969</v>
      </c>
      <c r="G8935">
        <v>6</v>
      </c>
      <c r="H8935" t="s">
        <v>20621</v>
      </c>
      <c r="I8935" t="s">
        <v>20650</v>
      </c>
      <c r="J8935" t="s">
        <v>20646</v>
      </c>
    </row>
    <row r="8936" spans="1:10" x14ac:dyDescent="0.3">
      <c r="A8936" s="1">
        <v>40974</v>
      </c>
      <c r="B8936">
        <v>2012</v>
      </c>
      <c r="C8936">
        <v>3</v>
      </c>
      <c r="D8936" t="s">
        <v>20649</v>
      </c>
      <c r="E8936">
        <v>1</v>
      </c>
      <c r="F8936" s="1">
        <v>40969</v>
      </c>
      <c r="G8936">
        <v>2</v>
      </c>
      <c r="H8936" t="s">
        <v>20620</v>
      </c>
      <c r="I8936" t="s">
        <v>20650</v>
      </c>
      <c r="J8936" t="s">
        <v>20646</v>
      </c>
    </row>
    <row r="8937" spans="1:10" x14ac:dyDescent="0.3">
      <c r="A8937" s="1">
        <v>40987</v>
      </c>
      <c r="B8937">
        <v>2012</v>
      </c>
      <c r="C8937">
        <v>3</v>
      </c>
      <c r="D8937" t="s">
        <v>20649</v>
      </c>
      <c r="E8937">
        <v>1</v>
      </c>
      <c r="F8937" s="1">
        <v>40969</v>
      </c>
      <c r="G8937">
        <v>1</v>
      </c>
      <c r="H8937" t="s">
        <v>20625</v>
      </c>
      <c r="I8937" t="s">
        <v>20650</v>
      </c>
      <c r="J8937" t="s">
        <v>20646</v>
      </c>
    </row>
    <row r="8938" spans="1:10" x14ac:dyDescent="0.3">
      <c r="A8938" s="1">
        <v>40972</v>
      </c>
      <c r="B8938">
        <v>2012</v>
      </c>
      <c r="C8938">
        <v>3</v>
      </c>
      <c r="D8938" t="s">
        <v>20649</v>
      </c>
      <c r="E8938">
        <v>1</v>
      </c>
      <c r="F8938" s="1">
        <v>40969</v>
      </c>
      <c r="G8938">
        <v>0</v>
      </c>
      <c r="H8938" t="s">
        <v>20623</v>
      </c>
      <c r="I8938" t="s">
        <v>20650</v>
      </c>
      <c r="J8938" t="s">
        <v>20646</v>
      </c>
    </row>
    <row r="8939" spans="1:10" x14ac:dyDescent="0.3">
      <c r="A8939" s="1">
        <v>40987</v>
      </c>
      <c r="B8939">
        <v>2012</v>
      </c>
      <c r="C8939">
        <v>3</v>
      </c>
      <c r="D8939" t="s">
        <v>20649</v>
      </c>
      <c r="E8939">
        <v>1</v>
      </c>
      <c r="F8939" s="1">
        <v>40969</v>
      </c>
      <c r="G8939">
        <v>1</v>
      </c>
      <c r="H8939" t="s">
        <v>20625</v>
      </c>
      <c r="I8939" t="s">
        <v>20650</v>
      </c>
      <c r="J8939" t="s">
        <v>20646</v>
      </c>
    </row>
    <row r="8940" spans="1:10" x14ac:dyDescent="0.3">
      <c r="A8940" s="1">
        <v>40988</v>
      </c>
      <c r="B8940">
        <v>2012</v>
      </c>
      <c r="C8940">
        <v>3</v>
      </c>
      <c r="D8940" t="s">
        <v>20649</v>
      </c>
      <c r="E8940">
        <v>1</v>
      </c>
      <c r="F8940" s="1">
        <v>40969</v>
      </c>
      <c r="G8940">
        <v>2</v>
      </c>
      <c r="H8940" t="s">
        <v>20620</v>
      </c>
      <c r="I8940" t="s">
        <v>20650</v>
      </c>
      <c r="J8940" t="s">
        <v>20646</v>
      </c>
    </row>
    <row r="8941" spans="1:10" x14ac:dyDescent="0.3">
      <c r="A8941" s="1">
        <v>40986</v>
      </c>
      <c r="B8941">
        <v>2012</v>
      </c>
      <c r="C8941">
        <v>3</v>
      </c>
      <c r="D8941" t="s">
        <v>20649</v>
      </c>
      <c r="E8941">
        <v>1</v>
      </c>
      <c r="F8941" s="1">
        <v>40969</v>
      </c>
      <c r="G8941">
        <v>0</v>
      </c>
      <c r="H8941" t="s">
        <v>20623</v>
      </c>
      <c r="I8941" t="s">
        <v>20650</v>
      </c>
      <c r="J8941" t="s">
        <v>20646</v>
      </c>
    </row>
    <row r="8942" spans="1:10" x14ac:dyDescent="0.3">
      <c r="A8942" s="1">
        <v>40994</v>
      </c>
      <c r="B8942">
        <v>2012</v>
      </c>
      <c r="C8942">
        <v>3</v>
      </c>
      <c r="D8942" t="s">
        <v>20649</v>
      </c>
      <c r="E8942">
        <v>1</v>
      </c>
      <c r="F8942" s="1">
        <v>40969</v>
      </c>
      <c r="G8942">
        <v>1</v>
      </c>
      <c r="H8942" t="s">
        <v>20625</v>
      </c>
      <c r="I8942" t="s">
        <v>20650</v>
      </c>
      <c r="J8942" t="s">
        <v>20646</v>
      </c>
    </row>
    <row r="8943" spans="1:10" x14ac:dyDescent="0.3">
      <c r="A8943" s="1">
        <v>40995</v>
      </c>
      <c r="B8943">
        <v>2012</v>
      </c>
      <c r="C8943">
        <v>3</v>
      </c>
      <c r="D8943" t="s">
        <v>20649</v>
      </c>
      <c r="E8943">
        <v>1</v>
      </c>
      <c r="F8943" s="1">
        <v>40969</v>
      </c>
      <c r="G8943">
        <v>2</v>
      </c>
      <c r="H8943" t="s">
        <v>20620</v>
      </c>
      <c r="I8943" t="s">
        <v>20650</v>
      </c>
      <c r="J8943" t="s">
        <v>20646</v>
      </c>
    </row>
    <row r="8944" spans="1:10" x14ac:dyDescent="0.3">
      <c r="A8944" s="1">
        <v>40989</v>
      </c>
      <c r="B8944">
        <v>2012</v>
      </c>
      <c r="C8944">
        <v>3</v>
      </c>
      <c r="D8944" t="s">
        <v>20649</v>
      </c>
      <c r="E8944">
        <v>1</v>
      </c>
      <c r="F8944" s="1">
        <v>40969</v>
      </c>
      <c r="G8944">
        <v>3</v>
      </c>
      <c r="H8944" t="s">
        <v>20622</v>
      </c>
      <c r="I8944" t="s">
        <v>20650</v>
      </c>
      <c r="J8944" t="s">
        <v>20646</v>
      </c>
    </row>
    <row r="8945" spans="1:10" x14ac:dyDescent="0.3">
      <c r="A8945" s="1">
        <v>40975</v>
      </c>
      <c r="B8945">
        <v>2012</v>
      </c>
      <c r="C8945">
        <v>3</v>
      </c>
      <c r="D8945" t="s">
        <v>20649</v>
      </c>
      <c r="E8945">
        <v>1</v>
      </c>
      <c r="F8945" s="1">
        <v>40969</v>
      </c>
      <c r="G8945">
        <v>3</v>
      </c>
      <c r="H8945" t="s">
        <v>20622</v>
      </c>
      <c r="I8945" t="s">
        <v>20650</v>
      </c>
      <c r="J8945" t="s">
        <v>20646</v>
      </c>
    </row>
    <row r="8946" spans="1:10" x14ac:dyDescent="0.3">
      <c r="A8946" s="1">
        <v>40978</v>
      </c>
      <c r="B8946">
        <v>2012</v>
      </c>
      <c r="C8946">
        <v>3</v>
      </c>
      <c r="D8946" t="s">
        <v>20649</v>
      </c>
      <c r="E8946">
        <v>1</v>
      </c>
      <c r="F8946" s="1">
        <v>40969</v>
      </c>
      <c r="G8946">
        <v>6</v>
      </c>
      <c r="H8946" t="s">
        <v>20621</v>
      </c>
      <c r="I8946" t="s">
        <v>20650</v>
      </c>
      <c r="J8946" t="s">
        <v>20646</v>
      </c>
    </row>
    <row r="8947" spans="1:10" x14ac:dyDescent="0.3">
      <c r="A8947" s="1">
        <v>40986</v>
      </c>
      <c r="B8947">
        <v>2012</v>
      </c>
      <c r="C8947">
        <v>3</v>
      </c>
      <c r="D8947" t="s">
        <v>20649</v>
      </c>
      <c r="E8947">
        <v>1</v>
      </c>
      <c r="F8947" s="1">
        <v>40969</v>
      </c>
      <c r="G8947">
        <v>0</v>
      </c>
      <c r="H8947" t="s">
        <v>20623</v>
      </c>
      <c r="I8947" t="s">
        <v>20650</v>
      </c>
      <c r="J8947" t="s">
        <v>20646</v>
      </c>
    </row>
    <row r="8948" spans="1:10" x14ac:dyDescent="0.3">
      <c r="A8948" s="1">
        <v>40985</v>
      </c>
      <c r="B8948">
        <v>2012</v>
      </c>
      <c r="C8948">
        <v>3</v>
      </c>
      <c r="D8948" t="s">
        <v>20649</v>
      </c>
      <c r="E8948">
        <v>1</v>
      </c>
      <c r="F8948" s="1">
        <v>40969</v>
      </c>
      <c r="G8948">
        <v>6</v>
      </c>
      <c r="H8948" t="s">
        <v>20621</v>
      </c>
      <c r="I8948" t="s">
        <v>20650</v>
      </c>
      <c r="J8948" t="s">
        <v>20646</v>
      </c>
    </row>
    <row r="8949" spans="1:10" x14ac:dyDescent="0.3">
      <c r="A8949" s="1">
        <v>40986</v>
      </c>
      <c r="B8949">
        <v>2012</v>
      </c>
      <c r="C8949">
        <v>3</v>
      </c>
      <c r="D8949" t="s">
        <v>20649</v>
      </c>
      <c r="E8949">
        <v>1</v>
      </c>
      <c r="F8949" s="1">
        <v>40969</v>
      </c>
      <c r="G8949">
        <v>0</v>
      </c>
      <c r="H8949" t="s">
        <v>20623</v>
      </c>
      <c r="I8949" t="s">
        <v>20650</v>
      </c>
      <c r="J8949" t="s">
        <v>20646</v>
      </c>
    </row>
    <row r="8950" spans="1:10" x14ac:dyDescent="0.3">
      <c r="A8950" s="1">
        <v>40970</v>
      </c>
      <c r="B8950">
        <v>2012</v>
      </c>
      <c r="C8950">
        <v>3</v>
      </c>
      <c r="D8950" t="s">
        <v>20649</v>
      </c>
      <c r="E8950">
        <v>1</v>
      </c>
      <c r="F8950" s="1">
        <v>40969</v>
      </c>
      <c r="G8950">
        <v>5</v>
      </c>
      <c r="H8950" t="s">
        <v>20617</v>
      </c>
      <c r="I8950" t="s">
        <v>20650</v>
      </c>
      <c r="J8950" t="s">
        <v>20646</v>
      </c>
    </row>
    <row r="8951" spans="1:10" x14ac:dyDescent="0.3">
      <c r="A8951" s="1">
        <v>40972</v>
      </c>
      <c r="B8951">
        <v>2012</v>
      </c>
      <c r="C8951">
        <v>3</v>
      </c>
      <c r="D8951" t="s">
        <v>20649</v>
      </c>
      <c r="E8951">
        <v>1</v>
      </c>
      <c r="F8951" s="1">
        <v>40969</v>
      </c>
      <c r="G8951">
        <v>0</v>
      </c>
      <c r="H8951" t="s">
        <v>20623</v>
      </c>
      <c r="I8951" t="s">
        <v>20650</v>
      </c>
      <c r="J8951" t="s">
        <v>20646</v>
      </c>
    </row>
    <row r="8952" spans="1:10" x14ac:dyDescent="0.3">
      <c r="A8952" s="1">
        <v>40990</v>
      </c>
      <c r="B8952">
        <v>2012</v>
      </c>
      <c r="C8952">
        <v>3</v>
      </c>
      <c r="D8952" t="s">
        <v>20649</v>
      </c>
      <c r="E8952">
        <v>1</v>
      </c>
      <c r="F8952" s="1">
        <v>40969</v>
      </c>
      <c r="G8952">
        <v>4</v>
      </c>
      <c r="H8952" t="s">
        <v>20624</v>
      </c>
      <c r="I8952" t="s">
        <v>20650</v>
      </c>
      <c r="J8952" t="s">
        <v>20646</v>
      </c>
    </row>
    <row r="8953" spans="1:10" x14ac:dyDescent="0.3">
      <c r="A8953" s="1">
        <v>40995</v>
      </c>
      <c r="B8953">
        <v>2012</v>
      </c>
      <c r="C8953">
        <v>3</v>
      </c>
      <c r="D8953" t="s">
        <v>20649</v>
      </c>
      <c r="E8953">
        <v>1</v>
      </c>
      <c r="F8953" s="1">
        <v>40969</v>
      </c>
      <c r="G8953">
        <v>2</v>
      </c>
      <c r="H8953" t="s">
        <v>20620</v>
      </c>
      <c r="I8953" t="s">
        <v>20650</v>
      </c>
      <c r="J8953" t="s">
        <v>20646</v>
      </c>
    </row>
    <row r="8954" spans="1:10" x14ac:dyDescent="0.3">
      <c r="A8954" s="1">
        <v>40987</v>
      </c>
      <c r="B8954">
        <v>2012</v>
      </c>
      <c r="C8954">
        <v>3</v>
      </c>
      <c r="D8954" t="s">
        <v>20649</v>
      </c>
      <c r="E8954">
        <v>1</v>
      </c>
      <c r="F8954" s="1">
        <v>40969</v>
      </c>
      <c r="G8954">
        <v>1</v>
      </c>
      <c r="H8954" t="s">
        <v>20625</v>
      </c>
      <c r="I8954" t="s">
        <v>20650</v>
      </c>
      <c r="J8954" t="s">
        <v>20646</v>
      </c>
    </row>
    <row r="8955" spans="1:10" x14ac:dyDescent="0.3">
      <c r="A8955" s="1">
        <v>40989</v>
      </c>
      <c r="B8955">
        <v>2012</v>
      </c>
      <c r="C8955">
        <v>3</v>
      </c>
      <c r="D8955" t="s">
        <v>20649</v>
      </c>
      <c r="E8955">
        <v>1</v>
      </c>
      <c r="F8955" s="1">
        <v>40969</v>
      </c>
      <c r="G8955">
        <v>3</v>
      </c>
      <c r="H8955" t="s">
        <v>20622</v>
      </c>
      <c r="I8955" t="s">
        <v>20650</v>
      </c>
      <c r="J8955" t="s">
        <v>20646</v>
      </c>
    </row>
    <row r="8956" spans="1:10" x14ac:dyDescent="0.3">
      <c r="A8956" s="1">
        <v>40993</v>
      </c>
      <c r="B8956">
        <v>2012</v>
      </c>
      <c r="C8956">
        <v>3</v>
      </c>
      <c r="D8956" t="s">
        <v>20649</v>
      </c>
      <c r="E8956">
        <v>1</v>
      </c>
      <c r="F8956" s="1">
        <v>40969</v>
      </c>
      <c r="G8956">
        <v>0</v>
      </c>
      <c r="H8956" t="s">
        <v>20623</v>
      </c>
      <c r="I8956" t="s">
        <v>20650</v>
      </c>
      <c r="J8956" t="s">
        <v>20646</v>
      </c>
    </row>
    <row r="8957" spans="1:10" x14ac:dyDescent="0.3">
      <c r="A8957" s="1">
        <v>40994</v>
      </c>
      <c r="B8957">
        <v>2012</v>
      </c>
      <c r="C8957">
        <v>3</v>
      </c>
      <c r="D8957" t="s">
        <v>20649</v>
      </c>
      <c r="E8957">
        <v>1</v>
      </c>
      <c r="F8957" s="1">
        <v>40969</v>
      </c>
      <c r="G8957">
        <v>1</v>
      </c>
      <c r="H8957" t="s">
        <v>20625</v>
      </c>
      <c r="I8957" t="s">
        <v>20650</v>
      </c>
      <c r="J8957" t="s">
        <v>20646</v>
      </c>
    </row>
    <row r="8958" spans="1:10" x14ac:dyDescent="0.3">
      <c r="A8958" s="1">
        <v>40969</v>
      </c>
      <c r="B8958">
        <v>2012</v>
      </c>
      <c r="C8958">
        <v>3</v>
      </c>
      <c r="D8958" t="s">
        <v>20649</v>
      </c>
      <c r="E8958">
        <v>1</v>
      </c>
      <c r="F8958" s="1">
        <v>40969</v>
      </c>
      <c r="G8958">
        <v>4</v>
      </c>
      <c r="H8958" t="s">
        <v>20624</v>
      </c>
      <c r="I8958" t="s">
        <v>20650</v>
      </c>
      <c r="J8958" t="s">
        <v>20646</v>
      </c>
    </row>
    <row r="8959" spans="1:10" x14ac:dyDescent="0.3">
      <c r="A8959" s="1">
        <v>40969</v>
      </c>
      <c r="B8959">
        <v>2012</v>
      </c>
      <c r="C8959">
        <v>3</v>
      </c>
      <c r="D8959" t="s">
        <v>20649</v>
      </c>
      <c r="E8959">
        <v>1</v>
      </c>
      <c r="F8959" s="1">
        <v>40969</v>
      </c>
      <c r="G8959">
        <v>4</v>
      </c>
      <c r="H8959" t="s">
        <v>20624</v>
      </c>
      <c r="I8959" t="s">
        <v>20650</v>
      </c>
      <c r="J8959" t="s">
        <v>20646</v>
      </c>
    </row>
    <row r="8960" spans="1:10" x14ac:dyDescent="0.3">
      <c r="A8960" s="1">
        <v>40970</v>
      </c>
      <c r="B8960">
        <v>2012</v>
      </c>
      <c r="C8960">
        <v>3</v>
      </c>
      <c r="D8960" t="s">
        <v>20649</v>
      </c>
      <c r="E8960">
        <v>1</v>
      </c>
      <c r="F8960" s="1">
        <v>40969</v>
      </c>
      <c r="G8960">
        <v>5</v>
      </c>
      <c r="H8960" t="s">
        <v>20617</v>
      </c>
      <c r="I8960" t="s">
        <v>20650</v>
      </c>
      <c r="J8960" t="s">
        <v>20646</v>
      </c>
    </row>
    <row r="8961" spans="1:10" x14ac:dyDescent="0.3">
      <c r="A8961" s="1">
        <v>40971</v>
      </c>
      <c r="B8961">
        <v>2012</v>
      </c>
      <c r="C8961">
        <v>3</v>
      </c>
      <c r="D8961" t="s">
        <v>20649</v>
      </c>
      <c r="E8961">
        <v>1</v>
      </c>
      <c r="F8961" s="1">
        <v>40969</v>
      </c>
      <c r="G8961">
        <v>6</v>
      </c>
      <c r="H8961" t="s">
        <v>20621</v>
      </c>
      <c r="I8961" t="s">
        <v>20650</v>
      </c>
      <c r="J8961" t="s">
        <v>20646</v>
      </c>
    </row>
    <row r="8962" spans="1:10" x14ac:dyDescent="0.3">
      <c r="A8962" s="1">
        <v>40996</v>
      </c>
      <c r="B8962">
        <v>2012</v>
      </c>
      <c r="C8962">
        <v>3</v>
      </c>
      <c r="D8962" t="s">
        <v>20649</v>
      </c>
      <c r="E8962">
        <v>1</v>
      </c>
      <c r="F8962" s="1">
        <v>40969</v>
      </c>
      <c r="G8962">
        <v>3</v>
      </c>
      <c r="H8962" t="s">
        <v>20622</v>
      </c>
      <c r="I8962" t="s">
        <v>20650</v>
      </c>
      <c r="J8962" t="s">
        <v>20646</v>
      </c>
    </row>
    <row r="8963" spans="1:10" x14ac:dyDescent="0.3">
      <c r="A8963" s="1">
        <v>40969</v>
      </c>
      <c r="B8963">
        <v>2012</v>
      </c>
      <c r="C8963">
        <v>3</v>
      </c>
      <c r="D8963" t="s">
        <v>20649</v>
      </c>
      <c r="E8963">
        <v>1</v>
      </c>
      <c r="F8963" s="1">
        <v>40969</v>
      </c>
      <c r="G8963">
        <v>4</v>
      </c>
      <c r="H8963" t="s">
        <v>20624</v>
      </c>
      <c r="I8963" t="s">
        <v>20650</v>
      </c>
      <c r="J8963" t="s">
        <v>20646</v>
      </c>
    </row>
    <row r="8964" spans="1:10" x14ac:dyDescent="0.3">
      <c r="A8964" s="1">
        <v>40988</v>
      </c>
      <c r="B8964">
        <v>2012</v>
      </c>
      <c r="C8964">
        <v>3</v>
      </c>
      <c r="D8964" t="s">
        <v>20649</v>
      </c>
      <c r="E8964">
        <v>1</v>
      </c>
      <c r="F8964" s="1">
        <v>40969</v>
      </c>
      <c r="G8964">
        <v>2</v>
      </c>
      <c r="H8964" t="s">
        <v>20620</v>
      </c>
      <c r="I8964" t="s">
        <v>20650</v>
      </c>
      <c r="J8964" t="s">
        <v>20646</v>
      </c>
    </row>
    <row r="8965" spans="1:10" x14ac:dyDescent="0.3">
      <c r="A8965" s="1">
        <v>42456</v>
      </c>
      <c r="B8965">
        <v>2016</v>
      </c>
      <c r="C8965">
        <v>3</v>
      </c>
      <c r="D8965" t="s">
        <v>20649</v>
      </c>
      <c r="E8965">
        <v>1</v>
      </c>
      <c r="F8965" s="1">
        <v>42430</v>
      </c>
      <c r="G8965">
        <v>0</v>
      </c>
      <c r="H8965" t="s">
        <v>20623</v>
      </c>
      <c r="I8965" t="s">
        <v>20650</v>
      </c>
      <c r="J8965" t="s">
        <v>20646</v>
      </c>
    </row>
    <row r="8966" spans="1:10" x14ac:dyDescent="0.3">
      <c r="A8966" s="1">
        <v>42457</v>
      </c>
      <c r="B8966">
        <v>2016</v>
      </c>
      <c r="C8966">
        <v>3</v>
      </c>
      <c r="D8966" t="s">
        <v>20649</v>
      </c>
      <c r="E8966">
        <v>1</v>
      </c>
      <c r="F8966" s="1">
        <v>42430</v>
      </c>
      <c r="G8966">
        <v>1</v>
      </c>
      <c r="H8966" t="s">
        <v>20625</v>
      </c>
      <c r="I8966" t="s">
        <v>20650</v>
      </c>
      <c r="J8966" t="s">
        <v>20646</v>
      </c>
    </row>
    <row r="8967" spans="1:10" x14ac:dyDescent="0.3">
      <c r="A8967" s="1">
        <v>42453</v>
      </c>
      <c r="B8967">
        <v>2016</v>
      </c>
      <c r="C8967">
        <v>3</v>
      </c>
      <c r="D8967" t="s">
        <v>20649</v>
      </c>
      <c r="E8967">
        <v>1</v>
      </c>
      <c r="F8967" s="1">
        <v>42430</v>
      </c>
      <c r="G8967">
        <v>4</v>
      </c>
      <c r="H8967" t="s">
        <v>20624</v>
      </c>
      <c r="I8967" t="s">
        <v>20650</v>
      </c>
      <c r="J8967" t="s">
        <v>20646</v>
      </c>
    </row>
    <row r="8968" spans="1:10" x14ac:dyDescent="0.3">
      <c r="A8968" s="1">
        <v>42435</v>
      </c>
      <c r="B8968">
        <v>2016</v>
      </c>
      <c r="C8968">
        <v>3</v>
      </c>
      <c r="D8968" t="s">
        <v>20649</v>
      </c>
      <c r="E8968">
        <v>1</v>
      </c>
      <c r="F8968" s="1">
        <v>42430</v>
      </c>
      <c r="G8968">
        <v>0</v>
      </c>
      <c r="H8968" t="s">
        <v>20623</v>
      </c>
      <c r="I8968" t="s">
        <v>20650</v>
      </c>
      <c r="J8968" t="s">
        <v>20646</v>
      </c>
    </row>
    <row r="8969" spans="1:10" x14ac:dyDescent="0.3">
      <c r="A8969" s="1">
        <v>42449</v>
      </c>
      <c r="B8969">
        <v>2016</v>
      </c>
      <c r="C8969">
        <v>3</v>
      </c>
      <c r="D8969" t="s">
        <v>20649</v>
      </c>
      <c r="E8969">
        <v>1</v>
      </c>
      <c r="F8969" s="1">
        <v>42430</v>
      </c>
      <c r="G8969">
        <v>0</v>
      </c>
      <c r="H8969" t="s">
        <v>20623</v>
      </c>
      <c r="I8969" t="s">
        <v>20650</v>
      </c>
      <c r="J8969" t="s">
        <v>20646</v>
      </c>
    </row>
    <row r="8970" spans="1:10" x14ac:dyDescent="0.3">
      <c r="A8970" s="1">
        <v>42445</v>
      </c>
      <c r="B8970">
        <v>2016</v>
      </c>
      <c r="C8970">
        <v>3</v>
      </c>
      <c r="D8970" t="s">
        <v>20649</v>
      </c>
      <c r="E8970">
        <v>1</v>
      </c>
      <c r="F8970" s="1">
        <v>42430</v>
      </c>
      <c r="G8970">
        <v>3</v>
      </c>
      <c r="H8970" t="s">
        <v>20622</v>
      </c>
      <c r="I8970" t="s">
        <v>20650</v>
      </c>
      <c r="J8970" t="s">
        <v>20646</v>
      </c>
    </row>
    <row r="8971" spans="1:10" x14ac:dyDescent="0.3">
      <c r="A8971" s="1">
        <v>42433</v>
      </c>
      <c r="B8971">
        <v>2016</v>
      </c>
      <c r="C8971">
        <v>3</v>
      </c>
      <c r="D8971" t="s">
        <v>20649</v>
      </c>
      <c r="E8971">
        <v>1</v>
      </c>
      <c r="F8971" s="1">
        <v>42430</v>
      </c>
      <c r="G8971">
        <v>5</v>
      </c>
      <c r="H8971" t="s">
        <v>20617</v>
      </c>
      <c r="I8971" t="s">
        <v>20650</v>
      </c>
      <c r="J8971" t="s">
        <v>20646</v>
      </c>
    </row>
    <row r="8972" spans="1:10" x14ac:dyDescent="0.3">
      <c r="A8972" s="1">
        <v>42453</v>
      </c>
      <c r="B8972">
        <v>2016</v>
      </c>
      <c r="C8972">
        <v>3</v>
      </c>
      <c r="D8972" t="s">
        <v>20649</v>
      </c>
      <c r="E8972">
        <v>1</v>
      </c>
      <c r="F8972" s="1">
        <v>42430</v>
      </c>
      <c r="G8972">
        <v>4</v>
      </c>
      <c r="H8972" t="s">
        <v>20624</v>
      </c>
      <c r="I8972" t="s">
        <v>20650</v>
      </c>
      <c r="J8972" t="s">
        <v>20646</v>
      </c>
    </row>
    <row r="8973" spans="1:10" x14ac:dyDescent="0.3">
      <c r="A8973" s="1">
        <v>42456</v>
      </c>
      <c r="B8973">
        <v>2016</v>
      </c>
      <c r="C8973">
        <v>3</v>
      </c>
      <c r="D8973" t="s">
        <v>20649</v>
      </c>
      <c r="E8973">
        <v>1</v>
      </c>
      <c r="F8973" s="1">
        <v>42430</v>
      </c>
      <c r="G8973">
        <v>0</v>
      </c>
      <c r="H8973" t="s">
        <v>20623</v>
      </c>
      <c r="I8973" t="s">
        <v>20650</v>
      </c>
      <c r="J8973" t="s">
        <v>20646</v>
      </c>
    </row>
    <row r="8974" spans="1:10" x14ac:dyDescent="0.3">
      <c r="A8974" s="1">
        <v>42443</v>
      </c>
      <c r="B8974">
        <v>2016</v>
      </c>
      <c r="C8974">
        <v>3</v>
      </c>
      <c r="D8974" t="s">
        <v>20649</v>
      </c>
      <c r="E8974">
        <v>1</v>
      </c>
      <c r="F8974" s="1">
        <v>42430</v>
      </c>
      <c r="G8974">
        <v>1</v>
      </c>
      <c r="H8974" t="s">
        <v>20625</v>
      </c>
      <c r="I8974" t="s">
        <v>20650</v>
      </c>
      <c r="J8974" t="s">
        <v>20646</v>
      </c>
    </row>
    <row r="8975" spans="1:10" x14ac:dyDescent="0.3">
      <c r="A8975" s="1">
        <v>42437</v>
      </c>
      <c r="B8975">
        <v>2016</v>
      </c>
      <c r="C8975">
        <v>3</v>
      </c>
      <c r="D8975" t="s">
        <v>20649</v>
      </c>
      <c r="E8975">
        <v>1</v>
      </c>
      <c r="F8975" s="1">
        <v>42430</v>
      </c>
      <c r="G8975">
        <v>2</v>
      </c>
      <c r="H8975" t="s">
        <v>20620</v>
      </c>
      <c r="I8975" t="s">
        <v>20650</v>
      </c>
      <c r="J8975" t="s">
        <v>20646</v>
      </c>
    </row>
    <row r="8976" spans="1:10" x14ac:dyDescent="0.3">
      <c r="A8976" s="1">
        <v>42456</v>
      </c>
      <c r="B8976">
        <v>2016</v>
      </c>
      <c r="C8976">
        <v>3</v>
      </c>
      <c r="D8976" t="s">
        <v>20649</v>
      </c>
      <c r="E8976">
        <v>1</v>
      </c>
      <c r="F8976" s="1">
        <v>42430</v>
      </c>
      <c r="G8976">
        <v>0</v>
      </c>
      <c r="H8976" t="s">
        <v>20623</v>
      </c>
      <c r="I8976" t="s">
        <v>20650</v>
      </c>
      <c r="J8976" t="s">
        <v>20646</v>
      </c>
    </row>
    <row r="8977" spans="1:10" x14ac:dyDescent="0.3">
      <c r="A8977" s="1">
        <v>42455</v>
      </c>
      <c r="B8977">
        <v>2016</v>
      </c>
      <c r="C8977">
        <v>3</v>
      </c>
      <c r="D8977" t="s">
        <v>20649</v>
      </c>
      <c r="E8977">
        <v>1</v>
      </c>
      <c r="F8977" s="1">
        <v>42430</v>
      </c>
      <c r="G8977">
        <v>6</v>
      </c>
      <c r="H8977" t="s">
        <v>20621</v>
      </c>
      <c r="I8977" t="s">
        <v>20650</v>
      </c>
      <c r="J8977" t="s">
        <v>20646</v>
      </c>
    </row>
    <row r="8978" spans="1:10" x14ac:dyDescent="0.3">
      <c r="A8978" s="1">
        <v>42452</v>
      </c>
      <c r="B8978">
        <v>2016</v>
      </c>
      <c r="C8978">
        <v>3</v>
      </c>
      <c r="D8978" t="s">
        <v>20649</v>
      </c>
      <c r="E8978">
        <v>1</v>
      </c>
      <c r="F8978" s="1">
        <v>42430</v>
      </c>
      <c r="G8978">
        <v>3</v>
      </c>
      <c r="H8978" t="s">
        <v>20622</v>
      </c>
      <c r="I8978" t="s">
        <v>20650</v>
      </c>
      <c r="J8978" t="s">
        <v>20646</v>
      </c>
    </row>
    <row r="8979" spans="1:10" x14ac:dyDescent="0.3">
      <c r="A8979" s="1">
        <v>42438</v>
      </c>
      <c r="B8979">
        <v>2016</v>
      </c>
      <c r="C8979">
        <v>3</v>
      </c>
      <c r="D8979" t="s">
        <v>20649</v>
      </c>
      <c r="E8979">
        <v>1</v>
      </c>
      <c r="F8979" s="1">
        <v>42430</v>
      </c>
      <c r="G8979">
        <v>3</v>
      </c>
      <c r="H8979" t="s">
        <v>20622</v>
      </c>
      <c r="I8979" t="s">
        <v>20650</v>
      </c>
      <c r="J8979" t="s">
        <v>20646</v>
      </c>
    </row>
    <row r="8980" spans="1:10" x14ac:dyDescent="0.3">
      <c r="A8980" s="1">
        <v>42453</v>
      </c>
      <c r="B8980">
        <v>2016</v>
      </c>
      <c r="C8980">
        <v>3</v>
      </c>
      <c r="D8980" t="s">
        <v>20649</v>
      </c>
      <c r="E8980">
        <v>1</v>
      </c>
      <c r="F8980" s="1">
        <v>42430</v>
      </c>
      <c r="G8980">
        <v>4</v>
      </c>
      <c r="H8980" t="s">
        <v>20624</v>
      </c>
      <c r="I8980" t="s">
        <v>20650</v>
      </c>
      <c r="J8980" t="s">
        <v>20646</v>
      </c>
    </row>
    <row r="8981" spans="1:10" x14ac:dyDescent="0.3">
      <c r="A8981" s="1">
        <v>42451</v>
      </c>
      <c r="B8981">
        <v>2016</v>
      </c>
      <c r="C8981">
        <v>3</v>
      </c>
      <c r="D8981" t="s">
        <v>20649</v>
      </c>
      <c r="E8981">
        <v>1</v>
      </c>
      <c r="F8981" s="1">
        <v>42430</v>
      </c>
      <c r="G8981">
        <v>2</v>
      </c>
      <c r="H8981" t="s">
        <v>20620</v>
      </c>
      <c r="I8981" t="s">
        <v>20650</v>
      </c>
      <c r="J8981" t="s">
        <v>20646</v>
      </c>
    </row>
    <row r="8982" spans="1:10" x14ac:dyDescent="0.3">
      <c r="A8982" s="1">
        <v>42456</v>
      </c>
      <c r="B8982">
        <v>2016</v>
      </c>
      <c r="C8982">
        <v>3</v>
      </c>
      <c r="D8982" t="s">
        <v>20649</v>
      </c>
      <c r="E8982">
        <v>1</v>
      </c>
      <c r="F8982" s="1">
        <v>42430</v>
      </c>
      <c r="G8982">
        <v>0</v>
      </c>
      <c r="H8982" t="s">
        <v>20623</v>
      </c>
      <c r="I8982" t="s">
        <v>20650</v>
      </c>
      <c r="J8982" t="s">
        <v>20646</v>
      </c>
    </row>
    <row r="8983" spans="1:10" x14ac:dyDescent="0.3">
      <c r="A8983" s="1">
        <v>42440</v>
      </c>
      <c r="B8983">
        <v>2016</v>
      </c>
      <c r="C8983">
        <v>3</v>
      </c>
      <c r="D8983" t="s">
        <v>20649</v>
      </c>
      <c r="E8983">
        <v>1</v>
      </c>
      <c r="F8983" s="1">
        <v>42430</v>
      </c>
      <c r="G8983">
        <v>5</v>
      </c>
      <c r="H8983" t="s">
        <v>20617</v>
      </c>
      <c r="I8983" t="s">
        <v>20650</v>
      </c>
      <c r="J8983" t="s">
        <v>20646</v>
      </c>
    </row>
    <row r="8984" spans="1:10" x14ac:dyDescent="0.3">
      <c r="A8984" s="1">
        <v>42452</v>
      </c>
      <c r="B8984">
        <v>2016</v>
      </c>
      <c r="C8984">
        <v>3</v>
      </c>
      <c r="D8984" t="s">
        <v>20649</v>
      </c>
      <c r="E8984">
        <v>1</v>
      </c>
      <c r="F8984" s="1">
        <v>42430</v>
      </c>
      <c r="G8984">
        <v>3</v>
      </c>
      <c r="H8984" t="s">
        <v>20622</v>
      </c>
      <c r="I8984" t="s">
        <v>20650</v>
      </c>
      <c r="J8984" t="s">
        <v>20646</v>
      </c>
    </row>
    <row r="8985" spans="1:10" x14ac:dyDescent="0.3">
      <c r="A8985" s="1">
        <v>42432</v>
      </c>
      <c r="B8985">
        <v>2016</v>
      </c>
      <c r="C8985">
        <v>3</v>
      </c>
      <c r="D8985" t="s">
        <v>20649</v>
      </c>
      <c r="E8985">
        <v>1</v>
      </c>
      <c r="F8985" s="1">
        <v>42430</v>
      </c>
      <c r="G8985">
        <v>4</v>
      </c>
      <c r="H8985" t="s">
        <v>20624</v>
      </c>
      <c r="I8985" t="s">
        <v>20650</v>
      </c>
      <c r="J8985" t="s">
        <v>20646</v>
      </c>
    </row>
    <row r="8986" spans="1:10" x14ac:dyDescent="0.3">
      <c r="A8986" s="1">
        <v>42446</v>
      </c>
      <c r="B8986">
        <v>2016</v>
      </c>
      <c r="C8986">
        <v>3</v>
      </c>
      <c r="D8986" t="s">
        <v>20649</v>
      </c>
      <c r="E8986">
        <v>1</v>
      </c>
      <c r="F8986" s="1">
        <v>42430</v>
      </c>
      <c r="G8986">
        <v>4</v>
      </c>
      <c r="H8986" t="s">
        <v>20624</v>
      </c>
      <c r="I8986" t="s">
        <v>20650</v>
      </c>
      <c r="J8986" t="s">
        <v>20646</v>
      </c>
    </row>
    <row r="8987" spans="1:10" x14ac:dyDescent="0.3">
      <c r="A8987" s="1">
        <v>42450</v>
      </c>
      <c r="B8987">
        <v>2016</v>
      </c>
      <c r="C8987">
        <v>3</v>
      </c>
      <c r="D8987" t="s">
        <v>20649</v>
      </c>
      <c r="E8987">
        <v>1</v>
      </c>
      <c r="F8987" s="1">
        <v>42430</v>
      </c>
      <c r="G8987">
        <v>1</v>
      </c>
      <c r="H8987" t="s">
        <v>20625</v>
      </c>
      <c r="I8987" t="s">
        <v>20650</v>
      </c>
      <c r="J8987" t="s">
        <v>20646</v>
      </c>
    </row>
    <row r="8988" spans="1:10" x14ac:dyDescent="0.3">
      <c r="A8988" s="1">
        <v>42450</v>
      </c>
      <c r="B8988">
        <v>2016</v>
      </c>
      <c r="C8988">
        <v>3</v>
      </c>
      <c r="D8988" t="s">
        <v>20649</v>
      </c>
      <c r="E8988">
        <v>1</v>
      </c>
      <c r="F8988" s="1">
        <v>42430</v>
      </c>
      <c r="G8988">
        <v>1</v>
      </c>
      <c r="H8988" t="s">
        <v>20625</v>
      </c>
      <c r="I8988" t="s">
        <v>20650</v>
      </c>
      <c r="J8988" t="s">
        <v>20646</v>
      </c>
    </row>
    <row r="8989" spans="1:10" x14ac:dyDescent="0.3">
      <c r="A8989" s="1">
        <v>42456</v>
      </c>
      <c r="B8989">
        <v>2016</v>
      </c>
      <c r="C8989">
        <v>3</v>
      </c>
      <c r="D8989" t="s">
        <v>20649</v>
      </c>
      <c r="E8989">
        <v>1</v>
      </c>
      <c r="F8989" s="1">
        <v>42430</v>
      </c>
      <c r="G8989">
        <v>0</v>
      </c>
      <c r="H8989" t="s">
        <v>20623</v>
      </c>
      <c r="I8989" t="s">
        <v>20650</v>
      </c>
      <c r="J8989" t="s">
        <v>20646</v>
      </c>
    </row>
    <row r="8990" spans="1:10" x14ac:dyDescent="0.3">
      <c r="A8990" s="1">
        <v>42444</v>
      </c>
      <c r="B8990">
        <v>2016</v>
      </c>
      <c r="C8990">
        <v>3</v>
      </c>
      <c r="D8990" t="s">
        <v>20649</v>
      </c>
      <c r="E8990">
        <v>1</v>
      </c>
      <c r="F8990" s="1">
        <v>42430</v>
      </c>
      <c r="G8990">
        <v>2</v>
      </c>
      <c r="H8990" t="s">
        <v>20620</v>
      </c>
      <c r="I8990" t="s">
        <v>20650</v>
      </c>
      <c r="J8990" t="s">
        <v>20646</v>
      </c>
    </row>
    <row r="8991" spans="1:10" x14ac:dyDescent="0.3">
      <c r="A8991" s="1">
        <v>42435</v>
      </c>
      <c r="B8991">
        <v>2016</v>
      </c>
      <c r="C8991">
        <v>3</v>
      </c>
      <c r="D8991" t="s">
        <v>20649</v>
      </c>
      <c r="E8991">
        <v>1</v>
      </c>
      <c r="F8991" s="1">
        <v>42430</v>
      </c>
      <c r="G8991">
        <v>0</v>
      </c>
      <c r="H8991" t="s">
        <v>20623</v>
      </c>
      <c r="I8991" t="s">
        <v>20650</v>
      </c>
      <c r="J8991" t="s">
        <v>20646</v>
      </c>
    </row>
    <row r="8992" spans="1:10" x14ac:dyDescent="0.3">
      <c r="A8992" s="1">
        <v>42453</v>
      </c>
      <c r="B8992">
        <v>2016</v>
      </c>
      <c r="C8992">
        <v>3</v>
      </c>
      <c r="D8992" t="s">
        <v>20649</v>
      </c>
      <c r="E8992">
        <v>1</v>
      </c>
      <c r="F8992" s="1">
        <v>42430</v>
      </c>
      <c r="G8992">
        <v>4</v>
      </c>
      <c r="H8992" t="s">
        <v>20624</v>
      </c>
      <c r="I8992" t="s">
        <v>20650</v>
      </c>
      <c r="J8992" t="s">
        <v>20646</v>
      </c>
    </row>
    <row r="8993" spans="1:10" x14ac:dyDescent="0.3">
      <c r="A8993" s="1">
        <v>42453</v>
      </c>
      <c r="B8993">
        <v>2016</v>
      </c>
      <c r="C8993">
        <v>3</v>
      </c>
      <c r="D8993" t="s">
        <v>20649</v>
      </c>
      <c r="E8993">
        <v>1</v>
      </c>
      <c r="F8993" s="1">
        <v>42430</v>
      </c>
      <c r="G8993">
        <v>4</v>
      </c>
      <c r="H8993" t="s">
        <v>20624</v>
      </c>
      <c r="I8993" t="s">
        <v>20650</v>
      </c>
      <c r="J8993" t="s">
        <v>20646</v>
      </c>
    </row>
    <row r="8994" spans="1:10" x14ac:dyDescent="0.3">
      <c r="A8994" s="1">
        <v>42452</v>
      </c>
      <c r="B8994">
        <v>2016</v>
      </c>
      <c r="C8994">
        <v>3</v>
      </c>
      <c r="D8994" t="s">
        <v>20649</v>
      </c>
      <c r="E8994">
        <v>1</v>
      </c>
      <c r="F8994" s="1">
        <v>42430</v>
      </c>
      <c r="G8994">
        <v>3</v>
      </c>
      <c r="H8994" t="s">
        <v>20622</v>
      </c>
      <c r="I8994" t="s">
        <v>20650</v>
      </c>
      <c r="J8994" t="s">
        <v>20646</v>
      </c>
    </row>
    <row r="8995" spans="1:10" x14ac:dyDescent="0.3">
      <c r="A8995" s="1">
        <v>42439</v>
      </c>
      <c r="B8995">
        <v>2016</v>
      </c>
      <c r="C8995">
        <v>3</v>
      </c>
      <c r="D8995" t="s">
        <v>20649</v>
      </c>
      <c r="E8995">
        <v>1</v>
      </c>
      <c r="F8995" s="1">
        <v>42430</v>
      </c>
      <c r="G8995">
        <v>4</v>
      </c>
      <c r="H8995" t="s">
        <v>20624</v>
      </c>
      <c r="I8995" t="s">
        <v>20650</v>
      </c>
      <c r="J8995" t="s">
        <v>20646</v>
      </c>
    </row>
    <row r="8996" spans="1:10" x14ac:dyDescent="0.3">
      <c r="A8996" s="1">
        <v>42431</v>
      </c>
      <c r="B8996">
        <v>2016</v>
      </c>
      <c r="C8996">
        <v>3</v>
      </c>
      <c r="D8996" t="s">
        <v>20649</v>
      </c>
      <c r="E8996">
        <v>1</v>
      </c>
      <c r="F8996" s="1">
        <v>42430</v>
      </c>
      <c r="G8996">
        <v>3</v>
      </c>
      <c r="H8996" t="s">
        <v>20622</v>
      </c>
      <c r="I8996" t="s">
        <v>20650</v>
      </c>
      <c r="J8996" t="s">
        <v>20646</v>
      </c>
    </row>
    <row r="8997" spans="1:10" x14ac:dyDescent="0.3">
      <c r="A8997" s="1">
        <v>42439</v>
      </c>
      <c r="B8997">
        <v>2016</v>
      </c>
      <c r="C8997">
        <v>3</v>
      </c>
      <c r="D8997" t="s">
        <v>20649</v>
      </c>
      <c r="E8997">
        <v>1</v>
      </c>
      <c r="F8997" s="1">
        <v>42430</v>
      </c>
      <c r="G8997">
        <v>4</v>
      </c>
      <c r="H8997" t="s">
        <v>20624</v>
      </c>
      <c r="I8997" t="s">
        <v>20650</v>
      </c>
      <c r="J8997" t="s">
        <v>20646</v>
      </c>
    </row>
    <row r="8998" spans="1:10" x14ac:dyDescent="0.3">
      <c r="A8998" s="1">
        <v>42432</v>
      </c>
      <c r="B8998">
        <v>2016</v>
      </c>
      <c r="C8998">
        <v>3</v>
      </c>
      <c r="D8998" t="s">
        <v>20649</v>
      </c>
      <c r="E8998">
        <v>1</v>
      </c>
      <c r="F8998" s="1">
        <v>42430</v>
      </c>
      <c r="G8998">
        <v>4</v>
      </c>
      <c r="H8998" t="s">
        <v>20624</v>
      </c>
      <c r="I8998" t="s">
        <v>20650</v>
      </c>
      <c r="J8998" t="s">
        <v>20646</v>
      </c>
    </row>
    <row r="8999" spans="1:10" x14ac:dyDescent="0.3">
      <c r="A8999" s="1">
        <v>42439</v>
      </c>
      <c r="B8999">
        <v>2016</v>
      </c>
      <c r="C8999">
        <v>3</v>
      </c>
      <c r="D8999" t="s">
        <v>20649</v>
      </c>
      <c r="E8999">
        <v>1</v>
      </c>
      <c r="F8999" s="1">
        <v>42430</v>
      </c>
      <c r="G8999">
        <v>4</v>
      </c>
      <c r="H8999" t="s">
        <v>20624</v>
      </c>
      <c r="I8999" t="s">
        <v>20650</v>
      </c>
      <c r="J8999" t="s">
        <v>20646</v>
      </c>
    </row>
    <row r="9000" spans="1:10" x14ac:dyDescent="0.3">
      <c r="A9000" s="1">
        <v>42439</v>
      </c>
      <c r="B9000">
        <v>2016</v>
      </c>
      <c r="C9000">
        <v>3</v>
      </c>
      <c r="D9000" t="s">
        <v>20649</v>
      </c>
      <c r="E9000">
        <v>1</v>
      </c>
      <c r="F9000" s="1">
        <v>42430</v>
      </c>
      <c r="G9000">
        <v>4</v>
      </c>
      <c r="H9000" t="s">
        <v>20624</v>
      </c>
      <c r="I9000" t="s">
        <v>20650</v>
      </c>
      <c r="J9000" t="s">
        <v>20646</v>
      </c>
    </row>
    <row r="9001" spans="1:10" x14ac:dyDescent="0.3">
      <c r="A9001" s="1">
        <v>42439</v>
      </c>
      <c r="B9001">
        <v>2016</v>
      </c>
      <c r="C9001">
        <v>3</v>
      </c>
      <c r="D9001" t="s">
        <v>20649</v>
      </c>
      <c r="E9001">
        <v>1</v>
      </c>
      <c r="F9001" s="1">
        <v>42430</v>
      </c>
      <c r="G9001">
        <v>4</v>
      </c>
      <c r="H9001" t="s">
        <v>20624</v>
      </c>
      <c r="I9001" t="s">
        <v>20650</v>
      </c>
      <c r="J9001" t="s">
        <v>20646</v>
      </c>
    </row>
    <row r="9002" spans="1:10" x14ac:dyDescent="0.3">
      <c r="A9002" s="1">
        <v>42449</v>
      </c>
      <c r="B9002">
        <v>2016</v>
      </c>
      <c r="C9002">
        <v>3</v>
      </c>
      <c r="D9002" t="s">
        <v>20649</v>
      </c>
      <c r="E9002">
        <v>1</v>
      </c>
      <c r="F9002" s="1">
        <v>42430</v>
      </c>
      <c r="G9002">
        <v>0</v>
      </c>
      <c r="H9002" t="s">
        <v>20623</v>
      </c>
      <c r="I9002" t="s">
        <v>20650</v>
      </c>
      <c r="J9002" t="s">
        <v>20646</v>
      </c>
    </row>
    <row r="9003" spans="1:10" x14ac:dyDescent="0.3">
      <c r="A9003" s="1">
        <v>42451</v>
      </c>
      <c r="B9003">
        <v>2016</v>
      </c>
      <c r="C9003">
        <v>3</v>
      </c>
      <c r="D9003" t="s">
        <v>20649</v>
      </c>
      <c r="E9003">
        <v>1</v>
      </c>
      <c r="F9003" s="1">
        <v>42430</v>
      </c>
      <c r="G9003">
        <v>2</v>
      </c>
      <c r="H9003" t="s">
        <v>20620</v>
      </c>
      <c r="I9003" t="s">
        <v>20650</v>
      </c>
      <c r="J9003" t="s">
        <v>20646</v>
      </c>
    </row>
    <row r="9004" spans="1:10" x14ac:dyDescent="0.3">
      <c r="A9004" s="1">
        <v>42450</v>
      </c>
      <c r="B9004">
        <v>2016</v>
      </c>
      <c r="C9004">
        <v>3</v>
      </c>
      <c r="D9004" t="s">
        <v>20649</v>
      </c>
      <c r="E9004">
        <v>1</v>
      </c>
      <c r="F9004" s="1">
        <v>42430</v>
      </c>
      <c r="G9004">
        <v>1</v>
      </c>
      <c r="H9004" t="s">
        <v>20625</v>
      </c>
      <c r="I9004" t="s">
        <v>20650</v>
      </c>
      <c r="J9004" t="s">
        <v>20646</v>
      </c>
    </row>
    <row r="9005" spans="1:10" x14ac:dyDescent="0.3">
      <c r="A9005" s="1">
        <v>42453</v>
      </c>
      <c r="B9005">
        <v>2016</v>
      </c>
      <c r="C9005">
        <v>3</v>
      </c>
      <c r="D9005" t="s">
        <v>20649</v>
      </c>
      <c r="E9005">
        <v>1</v>
      </c>
      <c r="F9005" s="1">
        <v>42430</v>
      </c>
      <c r="G9005">
        <v>4</v>
      </c>
      <c r="H9005" t="s">
        <v>20624</v>
      </c>
      <c r="I9005" t="s">
        <v>20650</v>
      </c>
      <c r="J9005" t="s">
        <v>20646</v>
      </c>
    </row>
    <row r="9006" spans="1:10" x14ac:dyDescent="0.3">
      <c r="A9006" s="1">
        <v>42445</v>
      </c>
      <c r="B9006">
        <v>2016</v>
      </c>
      <c r="C9006">
        <v>3</v>
      </c>
      <c r="D9006" t="s">
        <v>20649</v>
      </c>
      <c r="E9006">
        <v>1</v>
      </c>
      <c r="F9006" s="1">
        <v>42430</v>
      </c>
      <c r="G9006">
        <v>3</v>
      </c>
      <c r="H9006" t="s">
        <v>20622</v>
      </c>
      <c r="I9006" t="s">
        <v>20650</v>
      </c>
      <c r="J9006" t="s">
        <v>20646</v>
      </c>
    </row>
    <row r="9007" spans="1:10" x14ac:dyDescent="0.3">
      <c r="A9007" s="1">
        <v>42432</v>
      </c>
      <c r="B9007">
        <v>2016</v>
      </c>
      <c r="C9007">
        <v>3</v>
      </c>
      <c r="D9007" t="s">
        <v>20649</v>
      </c>
      <c r="E9007">
        <v>1</v>
      </c>
      <c r="F9007" s="1">
        <v>42430</v>
      </c>
      <c r="G9007">
        <v>4</v>
      </c>
      <c r="H9007" t="s">
        <v>20624</v>
      </c>
      <c r="I9007" t="s">
        <v>20650</v>
      </c>
      <c r="J9007" t="s">
        <v>20646</v>
      </c>
    </row>
    <row r="9008" spans="1:10" x14ac:dyDescent="0.3">
      <c r="A9008" s="1">
        <v>42450</v>
      </c>
      <c r="B9008">
        <v>2016</v>
      </c>
      <c r="C9008">
        <v>3</v>
      </c>
      <c r="D9008" t="s">
        <v>20649</v>
      </c>
      <c r="E9008">
        <v>1</v>
      </c>
      <c r="F9008" s="1">
        <v>42430</v>
      </c>
      <c r="G9008">
        <v>1</v>
      </c>
      <c r="H9008" t="s">
        <v>20625</v>
      </c>
      <c r="I9008" t="s">
        <v>20650</v>
      </c>
      <c r="J9008" t="s">
        <v>20646</v>
      </c>
    </row>
    <row r="9009" spans="1:10" x14ac:dyDescent="0.3">
      <c r="A9009" s="1">
        <v>42454</v>
      </c>
      <c r="B9009">
        <v>2016</v>
      </c>
      <c r="C9009">
        <v>3</v>
      </c>
      <c r="D9009" t="s">
        <v>20649</v>
      </c>
      <c r="E9009">
        <v>1</v>
      </c>
      <c r="F9009" s="1">
        <v>42430</v>
      </c>
      <c r="G9009">
        <v>5</v>
      </c>
      <c r="H9009" t="s">
        <v>20617</v>
      </c>
      <c r="I9009" t="s">
        <v>20650</v>
      </c>
      <c r="J9009" t="s">
        <v>20646</v>
      </c>
    </row>
    <row r="9010" spans="1:10" x14ac:dyDescent="0.3">
      <c r="A9010" s="1">
        <v>42451</v>
      </c>
      <c r="B9010">
        <v>2016</v>
      </c>
      <c r="C9010">
        <v>3</v>
      </c>
      <c r="D9010" t="s">
        <v>20649</v>
      </c>
      <c r="E9010">
        <v>1</v>
      </c>
      <c r="F9010" s="1">
        <v>42430</v>
      </c>
      <c r="G9010">
        <v>2</v>
      </c>
      <c r="H9010" t="s">
        <v>20620</v>
      </c>
      <c r="I9010" t="s">
        <v>20650</v>
      </c>
      <c r="J9010" t="s">
        <v>20646</v>
      </c>
    </row>
    <row r="9011" spans="1:10" x14ac:dyDescent="0.3">
      <c r="A9011" s="1">
        <v>42433</v>
      </c>
      <c r="B9011">
        <v>2016</v>
      </c>
      <c r="C9011">
        <v>3</v>
      </c>
      <c r="D9011" t="s">
        <v>20649</v>
      </c>
      <c r="E9011">
        <v>1</v>
      </c>
      <c r="F9011" s="1">
        <v>42430</v>
      </c>
      <c r="G9011">
        <v>5</v>
      </c>
      <c r="H9011" t="s">
        <v>20617</v>
      </c>
      <c r="I9011" t="s">
        <v>20650</v>
      </c>
      <c r="J9011" t="s">
        <v>20646</v>
      </c>
    </row>
    <row r="9012" spans="1:10" x14ac:dyDescent="0.3">
      <c r="A9012" s="1">
        <v>42439</v>
      </c>
      <c r="B9012">
        <v>2016</v>
      </c>
      <c r="C9012">
        <v>3</v>
      </c>
      <c r="D9012" t="s">
        <v>20649</v>
      </c>
      <c r="E9012">
        <v>1</v>
      </c>
      <c r="F9012" s="1">
        <v>42430</v>
      </c>
      <c r="G9012">
        <v>4</v>
      </c>
      <c r="H9012" t="s">
        <v>20624</v>
      </c>
      <c r="I9012" t="s">
        <v>20650</v>
      </c>
      <c r="J9012" t="s">
        <v>20646</v>
      </c>
    </row>
    <row r="9013" spans="1:10" x14ac:dyDescent="0.3">
      <c r="A9013" s="1">
        <v>42432</v>
      </c>
      <c r="B9013">
        <v>2016</v>
      </c>
      <c r="C9013">
        <v>3</v>
      </c>
      <c r="D9013" t="s">
        <v>20649</v>
      </c>
      <c r="E9013">
        <v>1</v>
      </c>
      <c r="F9013" s="1">
        <v>42430</v>
      </c>
      <c r="G9013">
        <v>4</v>
      </c>
      <c r="H9013" t="s">
        <v>20624</v>
      </c>
      <c r="I9013" t="s">
        <v>20650</v>
      </c>
      <c r="J9013" t="s">
        <v>20646</v>
      </c>
    </row>
    <row r="9014" spans="1:10" x14ac:dyDescent="0.3">
      <c r="A9014" s="1">
        <v>42438</v>
      </c>
      <c r="B9014">
        <v>2016</v>
      </c>
      <c r="C9014">
        <v>3</v>
      </c>
      <c r="D9014" t="s">
        <v>20649</v>
      </c>
      <c r="E9014">
        <v>1</v>
      </c>
      <c r="F9014" s="1">
        <v>42430</v>
      </c>
      <c r="G9014">
        <v>3</v>
      </c>
      <c r="H9014" t="s">
        <v>20622</v>
      </c>
      <c r="I9014" t="s">
        <v>20650</v>
      </c>
      <c r="J9014" t="s">
        <v>20646</v>
      </c>
    </row>
    <row r="9015" spans="1:10" x14ac:dyDescent="0.3">
      <c r="A9015" s="1">
        <v>42454</v>
      </c>
      <c r="B9015">
        <v>2016</v>
      </c>
      <c r="C9015">
        <v>3</v>
      </c>
      <c r="D9015" t="s">
        <v>20649</v>
      </c>
      <c r="E9015">
        <v>1</v>
      </c>
      <c r="F9015" s="1">
        <v>42430</v>
      </c>
      <c r="G9015">
        <v>5</v>
      </c>
      <c r="H9015" t="s">
        <v>20617</v>
      </c>
      <c r="I9015" t="s">
        <v>20650</v>
      </c>
      <c r="J9015" t="s">
        <v>20646</v>
      </c>
    </row>
    <row r="9016" spans="1:10" x14ac:dyDescent="0.3">
      <c r="A9016" s="1">
        <v>42448</v>
      </c>
      <c r="B9016">
        <v>2016</v>
      </c>
      <c r="C9016">
        <v>3</v>
      </c>
      <c r="D9016" t="s">
        <v>20649</v>
      </c>
      <c r="E9016">
        <v>1</v>
      </c>
      <c r="F9016" s="1">
        <v>42430</v>
      </c>
      <c r="G9016">
        <v>6</v>
      </c>
      <c r="H9016" t="s">
        <v>20621</v>
      </c>
      <c r="I9016" t="s">
        <v>20650</v>
      </c>
      <c r="J9016" t="s">
        <v>20646</v>
      </c>
    </row>
    <row r="9017" spans="1:10" x14ac:dyDescent="0.3">
      <c r="A9017" s="1">
        <v>42431</v>
      </c>
      <c r="B9017">
        <v>2016</v>
      </c>
      <c r="C9017">
        <v>3</v>
      </c>
      <c r="D9017" t="s">
        <v>20649</v>
      </c>
      <c r="E9017">
        <v>1</v>
      </c>
      <c r="F9017" s="1">
        <v>42430</v>
      </c>
      <c r="G9017">
        <v>3</v>
      </c>
      <c r="H9017" t="s">
        <v>20622</v>
      </c>
      <c r="I9017" t="s">
        <v>20650</v>
      </c>
      <c r="J9017" t="s">
        <v>20646</v>
      </c>
    </row>
    <row r="9018" spans="1:10" x14ac:dyDescent="0.3">
      <c r="A9018" s="1">
        <v>42456</v>
      </c>
      <c r="B9018">
        <v>2016</v>
      </c>
      <c r="C9018">
        <v>3</v>
      </c>
      <c r="D9018" t="s">
        <v>20649</v>
      </c>
      <c r="E9018">
        <v>1</v>
      </c>
      <c r="F9018" s="1">
        <v>42430</v>
      </c>
      <c r="G9018">
        <v>0</v>
      </c>
      <c r="H9018" t="s">
        <v>20623</v>
      </c>
      <c r="I9018" t="s">
        <v>20650</v>
      </c>
      <c r="J9018" t="s">
        <v>20646</v>
      </c>
    </row>
    <row r="9019" spans="1:10" x14ac:dyDescent="0.3">
      <c r="A9019" s="1">
        <v>42442</v>
      </c>
      <c r="B9019">
        <v>2016</v>
      </c>
      <c r="C9019">
        <v>3</v>
      </c>
      <c r="D9019" t="s">
        <v>20649</v>
      </c>
      <c r="E9019">
        <v>1</v>
      </c>
      <c r="F9019" s="1">
        <v>42430</v>
      </c>
      <c r="G9019">
        <v>0</v>
      </c>
      <c r="H9019" t="s">
        <v>20623</v>
      </c>
      <c r="I9019" t="s">
        <v>20650</v>
      </c>
      <c r="J9019" t="s">
        <v>20646</v>
      </c>
    </row>
    <row r="9020" spans="1:10" x14ac:dyDescent="0.3">
      <c r="A9020" s="1">
        <v>42431</v>
      </c>
      <c r="B9020">
        <v>2016</v>
      </c>
      <c r="C9020">
        <v>3</v>
      </c>
      <c r="D9020" t="s">
        <v>20649</v>
      </c>
      <c r="E9020">
        <v>1</v>
      </c>
      <c r="F9020" s="1">
        <v>42430</v>
      </c>
      <c r="G9020">
        <v>3</v>
      </c>
      <c r="H9020" t="s">
        <v>20622</v>
      </c>
      <c r="I9020" t="s">
        <v>20650</v>
      </c>
      <c r="J9020" t="s">
        <v>20646</v>
      </c>
    </row>
    <row r="9021" spans="1:10" x14ac:dyDescent="0.3">
      <c r="A9021" s="1">
        <v>42448</v>
      </c>
      <c r="B9021">
        <v>2016</v>
      </c>
      <c r="C9021">
        <v>3</v>
      </c>
      <c r="D9021" t="s">
        <v>20649</v>
      </c>
      <c r="E9021">
        <v>1</v>
      </c>
      <c r="F9021" s="1">
        <v>42430</v>
      </c>
      <c r="G9021">
        <v>6</v>
      </c>
      <c r="H9021" t="s">
        <v>20621</v>
      </c>
      <c r="I9021" t="s">
        <v>20650</v>
      </c>
      <c r="J9021" t="s">
        <v>20646</v>
      </c>
    </row>
    <row r="9022" spans="1:10" x14ac:dyDescent="0.3">
      <c r="A9022" s="1">
        <v>42433</v>
      </c>
      <c r="B9022">
        <v>2016</v>
      </c>
      <c r="C9022">
        <v>3</v>
      </c>
      <c r="D9022" t="s">
        <v>20649</v>
      </c>
      <c r="E9022">
        <v>1</v>
      </c>
      <c r="F9022" s="1">
        <v>42430</v>
      </c>
      <c r="G9022">
        <v>5</v>
      </c>
      <c r="H9022" t="s">
        <v>20617</v>
      </c>
      <c r="I9022" t="s">
        <v>20650</v>
      </c>
      <c r="J9022" t="s">
        <v>20646</v>
      </c>
    </row>
    <row r="9023" spans="1:10" x14ac:dyDescent="0.3">
      <c r="A9023" s="1">
        <v>42457</v>
      </c>
      <c r="B9023">
        <v>2016</v>
      </c>
      <c r="C9023">
        <v>3</v>
      </c>
      <c r="D9023" t="s">
        <v>20649</v>
      </c>
      <c r="E9023">
        <v>1</v>
      </c>
      <c r="F9023" s="1">
        <v>42430</v>
      </c>
      <c r="G9023">
        <v>1</v>
      </c>
      <c r="H9023" t="s">
        <v>20625</v>
      </c>
      <c r="I9023" t="s">
        <v>20650</v>
      </c>
      <c r="J9023" t="s">
        <v>20646</v>
      </c>
    </row>
    <row r="9024" spans="1:10" x14ac:dyDescent="0.3">
      <c r="A9024" s="1">
        <v>42456</v>
      </c>
      <c r="B9024">
        <v>2016</v>
      </c>
      <c r="C9024">
        <v>3</v>
      </c>
      <c r="D9024" t="s">
        <v>20649</v>
      </c>
      <c r="E9024">
        <v>1</v>
      </c>
      <c r="F9024" s="1">
        <v>42430</v>
      </c>
      <c r="G9024">
        <v>0</v>
      </c>
      <c r="H9024" t="s">
        <v>20623</v>
      </c>
      <c r="I9024" t="s">
        <v>20650</v>
      </c>
      <c r="J9024" t="s">
        <v>20646</v>
      </c>
    </row>
    <row r="9025" spans="1:10" x14ac:dyDescent="0.3">
      <c r="A9025" s="1">
        <v>42433</v>
      </c>
      <c r="B9025">
        <v>2016</v>
      </c>
      <c r="C9025">
        <v>3</v>
      </c>
      <c r="D9025" t="s">
        <v>20649</v>
      </c>
      <c r="E9025">
        <v>1</v>
      </c>
      <c r="F9025" s="1">
        <v>42430</v>
      </c>
      <c r="G9025">
        <v>5</v>
      </c>
      <c r="H9025" t="s">
        <v>20617</v>
      </c>
      <c r="I9025" t="s">
        <v>20650</v>
      </c>
      <c r="J9025" t="s">
        <v>20646</v>
      </c>
    </row>
    <row r="9026" spans="1:10" x14ac:dyDescent="0.3">
      <c r="A9026" s="1">
        <v>42430</v>
      </c>
      <c r="B9026">
        <v>2016</v>
      </c>
      <c r="C9026">
        <v>3</v>
      </c>
      <c r="D9026" t="s">
        <v>20649</v>
      </c>
      <c r="E9026">
        <v>1</v>
      </c>
      <c r="F9026" s="1">
        <v>42430</v>
      </c>
      <c r="G9026">
        <v>2</v>
      </c>
      <c r="H9026" t="s">
        <v>20620</v>
      </c>
      <c r="I9026" t="s">
        <v>20650</v>
      </c>
      <c r="J9026" t="s">
        <v>20646</v>
      </c>
    </row>
    <row r="9027" spans="1:10" x14ac:dyDescent="0.3">
      <c r="A9027" s="1">
        <v>42430</v>
      </c>
      <c r="B9027">
        <v>2016</v>
      </c>
      <c r="C9027">
        <v>3</v>
      </c>
      <c r="D9027" t="s">
        <v>20649</v>
      </c>
      <c r="E9027">
        <v>1</v>
      </c>
      <c r="F9027" s="1">
        <v>42430</v>
      </c>
      <c r="G9027">
        <v>2</v>
      </c>
      <c r="H9027" t="s">
        <v>20620</v>
      </c>
      <c r="I9027" t="s">
        <v>20650</v>
      </c>
      <c r="J9027" t="s">
        <v>20646</v>
      </c>
    </row>
    <row r="9028" spans="1:10" x14ac:dyDescent="0.3">
      <c r="A9028" s="1">
        <v>42454</v>
      </c>
      <c r="B9028">
        <v>2016</v>
      </c>
      <c r="C9028">
        <v>3</v>
      </c>
      <c r="D9028" t="s">
        <v>20649</v>
      </c>
      <c r="E9028">
        <v>1</v>
      </c>
      <c r="F9028" s="1">
        <v>42430</v>
      </c>
      <c r="G9028">
        <v>5</v>
      </c>
      <c r="H9028" t="s">
        <v>20617</v>
      </c>
      <c r="I9028" t="s">
        <v>20650</v>
      </c>
      <c r="J9028" t="s">
        <v>20646</v>
      </c>
    </row>
    <row r="9029" spans="1:10" x14ac:dyDescent="0.3">
      <c r="A9029" s="1">
        <v>42433</v>
      </c>
      <c r="B9029">
        <v>2016</v>
      </c>
      <c r="C9029">
        <v>3</v>
      </c>
      <c r="D9029" t="s">
        <v>20649</v>
      </c>
      <c r="E9029">
        <v>1</v>
      </c>
      <c r="F9029" s="1">
        <v>42430</v>
      </c>
      <c r="G9029">
        <v>5</v>
      </c>
      <c r="H9029" t="s">
        <v>20617</v>
      </c>
      <c r="I9029" t="s">
        <v>20650</v>
      </c>
      <c r="J9029" t="s">
        <v>20646</v>
      </c>
    </row>
    <row r="9030" spans="1:10" x14ac:dyDescent="0.3">
      <c r="A9030" s="1">
        <v>42440</v>
      </c>
      <c r="B9030">
        <v>2016</v>
      </c>
      <c r="C9030">
        <v>3</v>
      </c>
      <c r="D9030" t="s">
        <v>20649</v>
      </c>
      <c r="E9030">
        <v>1</v>
      </c>
      <c r="F9030" s="1">
        <v>42430</v>
      </c>
      <c r="G9030">
        <v>5</v>
      </c>
      <c r="H9030" t="s">
        <v>20617</v>
      </c>
      <c r="I9030" t="s">
        <v>20650</v>
      </c>
      <c r="J9030" t="s">
        <v>20646</v>
      </c>
    </row>
    <row r="9031" spans="1:10" x14ac:dyDescent="0.3">
      <c r="A9031" s="1">
        <v>42456</v>
      </c>
      <c r="B9031">
        <v>2016</v>
      </c>
      <c r="C9031">
        <v>3</v>
      </c>
      <c r="D9031" t="s">
        <v>20649</v>
      </c>
      <c r="E9031">
        <v>1</v>
      </c>
      <c r="F9031" s="1">
        <v>42430</v>
      </c>
      <c r="G9031">
        <v>0</v>
      </c>
      <c r="H9031" t="s">
        <v>20623</v>
      </c>
      <c r="I9031" t="s">
        <v>20650</v>
      </c>
      <c r="J9031" t="s">
        <v>20646</v>
      </c>
    </row>
    <row r="9032" spans="1:10" x14ac:dyDescent="0.3">
      <c r="A9032" s="1">
        <v>42443</v>
      </c>
      <c r="B9032">
        <v>2016</v>
      </c>
      <c r="C9032">
        <v>3</v>
      </c>
      <c r="D9032" t="s">
        <v>20649</v>
      </c>
      <c r="E9032">
        <v>1</v>
      </c>
      <c r="F9032" s="1">
        <v>42430</v>
      </c>
      <c r="G9032">
        <v>1</v>
      </c>
      <c r="H9032" t="s">
        <v>20625</v>
      </c>
      <c r="I9032" t="s">
        <v>20650</v>
      </c>
      <c r="J9032" t="s">
        <v>20646</v>
      </c>
    </row>
    <row r="9033" spans="1:10" x14ac:dyDescent="0.3">
      <c r="A9033" s="1">
        <v>42446</v>
      </c>
      <c r="B9033">
        <v>2016</v>
      </c>
      <c r="C9033">
        <v>3</v>
      </c>
      <c r="D9033" t="s">
        <v>20649</v>
      </c>
      <c r="E9033">
        <v>1</v>
      </c>
      <c r="F9033" s="1">
        <v>42430</v>
      </c>
      <c r="G9033">
        <v>4</v>
      </c>
      <c r="H9033" t="s">
        <v>20624</v>
      </c>
      <c r="I9033" t="s">
        <v>20650</v>
      </c>
      <c r="J9033" t="s">
        <v>20646</v>
      </c>
    </row>
    <row r="9034" spans="1:10" x14ac:dyDescent="0.3">
      <c r="A9034" s="1">
        <v>42434</v>
      </c>
      <c r="B9034">
        <v>2016</v>
      </c>
      <c r="C9034">
        <v>3</v>
      </c>
      <c r="D9034" t="s">
        <v>20649</v>
      </c>
      <c r="E9034">
        <v>1</v>
      </c>
      <c r="F9034" s="1">
        <v>42430</v>
      </c>
      <c r="G9034">
        <v>6</v>
      </c>
      <c r="H9034" t="s">
        <v>20621</v>
      </c>
      <c r="I9034" t="s">
        <v>20650</v>
      </c>
      <c r="J9034" t="s">
        <v>20646</v>
      </c>
    </row>
    <row r="9035" spans="1:10" x14ac:dyDescent="0.3">
      <c r="A9035" s="1">
        <v>42432</v>
      </c>
      <c r="B9035">
        <v>2016</v>
      </c>
      <c r="C9035">
        <v>3</v>
      </c>
      <c r="D9035" t="s">
        <v>20649</v>
      </c>
      <c r="E9035">
        <v>1</v>
      </c>
      <c r="F9035" s="1">
        <v>42430</v>
      </c>
      <c r="G9035">
        <v>4</v>
      </c>
      <c r="H9035" t="s">
        <v>20624</v>
      </c>
      <c r="I9035" t="s">
        <v>20650</v>
      </c>
      <c r="J9035" t="s">
        <v>20646</v>
      </c>
    </row>
    <row r="9036" spans="1:10" x14ac:dyDescent="0.3">
      <c r="A9036" s="1">
        <v>42437</v>
      </c>
      <c r="B9036">
        <v>2016</v>
      </c>
      <c r="C9036">
        <v>3</v>
      </c>
      <c r="D9036" t="s">
        <v>20649</v>
      </c>
      <c r="E9036">
        <v>1</v>
      </c>
      <c r="F9036" s="1">
        <v>42430</v>
      </c>
      <c r="G9036">
        <v>2</v>
      </c>
      <c r="H9036" t="s">
        <v>20620</v>
      </c>
      <c r="I9036" t="s">
        <v>20650</v>
      </c>
      <c r="J9036" t="s">
        <v>20646</v>
      </c>
    </row>
    <row r="9037" spans="1:10" x14ac:dyDescent="0.3">
      <c r="A9037" s="1">
        <v>42432</v>
      </c>
      <c r="B9037">
        <v>2016</v>
      </c>
      <c r="C9037">
        <v>3</v>
      </c>
      <c r="D9037" t="s">
        <v>20649</v>
      </c>
      <c r="E9037">
        <v>1</v>
      </c>
      <c r="F9037" s="1">
        <v>42430</v>
      </c>
      <c r="G9037">
        <v>4</v>
      </c>
      <c r="H9037" t="s">
        <v>20624</v>
      </c>
      <c r="I9037" t="s">
        <v>20650</v>
      </c>
      <c r="J9037" t="s">
        <v>20646</v>
      </c>
    </row>
    <row r="9038" spans="1:10" x14ac:dyDescent="0.3">
      <c r="A9038" s="1">
        <v>42440</v>
      </c>
      <c r="B9038">
        <v>2016</v>
      </c>
      <c r="C9038">
        <v>3</v>
      </c>
      <c r="D9038" t="s">
        <v>20649</v>
      </c>
      <c r="E9038">
        <v>1</v>
      </c>
      <c r="F9038" s="1">
        <v>42430</v>
      </c>
      <c r="G9038">
        <v>5</v>
      </c>
      <c r="H9038" t="s">
        <v>20617</v>
      </c>
      <c r="I9038" t="s">
        <v>20650</v>
      </c>
      <c r="J9038" t="s">
        <v>20646</v>
      </c>
    </row>
    <row r="9039" spans="1:10" x14ac:dyDescent="0.3">
      <c r="A9039" s="1">
        <v>42441</v>
      </c>
      <c r="B9039">
        <v>2016</v>
      </c>
      <c r="C9039">
        <v>3</v>
      </c>
      <c r="D9039" t="s">
        <v>20649</v>
      </c>
      <c r="E9039">
        <v>1</v>
      </c>
      <c r="F9039" s="1">
        <v>42430</v>
      </c>
      <c r="G9039">
        <v>6</v>
      </c>
      <c r="H9039" t="s">
        <v>20621</v>
      </c>
      <c r="I9039" t="s">
        <v>20650</v>
      </c>
      <c r="J9039" t="s">
        <v>20646</v>
      </c>
    </row>
    <row r="9040" spans="1:10" x14ac:dyDescent="0.3">
      <c r="A9040" s="1">
        <v>42453</v>
      </c>
      <c r="B9040">
        <v>2016</v>
      </c>
      <c r="C9040">
        <v>3</v>
      </c>
      <c r="D9040" t="s">
        <v>20649</v>
      </c>
      <c r="E9040">
        <v>1</v>
      </c>
      <c r="F9040" s="1">
        <v>42430</v>
      </c>
      <c r="G9040">
        <v>4</v>
      </c>
      <c r="H9040" t="s">
        <v>20624</v>
      </c>
      <c r="I9040" t="s">
        <v>20650</v>
      </c>
      <c r="J9040" t="s">
        <v>20646</v>
      </c>
    </row>
    <row r="9041" spans="1:10" x14ac:dyDescent="0.3">
      <c r="A9041" s="1">
        <v>42445</v>
      </c>
      <c r="B9041">
        <v>2016</v>
      </c>
      <c r="C9041">
        <v>3</v>
      </c>
      <c r="D9041" t="s">
        <v>20649</v>
      </c>
      <c r="E9041">
        <v>1</v>
      </c>
      <c r="F9041" s="1">
        <v>42430</v>
      </c>
      <c r="G9041">
        <v>3</v>
      </c>
      <c r="H9041" t="s">
        <v>20622</v>
      </c>
      <c r="I9041" t="s">
        <v>20650</v>
      </c>
      <c r="J9041" t="s">
        <v>20646</v>
      </c>
    </row>
    <row r="9042" spans="1:10" x14ac:dyDescent="0.3">
      <c r="A9042" s="1">
        <v>42442</v>
      </c>
      <c r="B9042">
        <v>2016</v>
      </c>
      <c r="C9042">
        <v>3</v>
      </c>
      <c r="D9042" t="s">
        <v>20649</v>
      </c>
      <c r="E9042">
        <v>1</v>
      </c>
      <c r="F9042" s="1">
        <v>42430</v>
      </c>
      <c r="G9042">
        <v>0</v>
      </c>
      <c r="H9042" t="s">
        <v>20623</v>
      </c>
      <c r="I9042" t="s">
        <v>20650</v>
      </c>
      <c r="J9042" t="s">
        <v>20646</v>
      </c>
    </row>
    <row r="9043" spans="1:10" x14ac:dyDescent="0.3">
      <c r="A9043" s="1">
        <v>42449</v>
      </c>
      <c r="B9043">
        <v>2016</v>
      </c>
      <c r="C9043">
        <v>3</v>
      </c>
      <c r="D9043" t="s">
        <v>20649</v>
      </c>
      <c r="E9043">
        <v>1</v>
      </c>
      <c r="F9043" s="1">
        <v>42430</v>
      </c>
      <c r="G9043">
        <v>0</v>
      </c>
      <c r="H9043" t="s">
        <v>20623</v>
      </c>
      <c r="I9043" t="s">
        <v>20650</v>
      </c>
      <c r="J9043" t="s">
        <v>20646</v>
      </c>
    </row>
    <row r="9044" spans="1:10" x14ac:dyDescent="0.3">
      <c r="A9044" s="1">
        <v>42437</v>
      </c>
      <c r="B9044">
        <v>2016</v>
      </c>
      <c r="C9044">
        <v>3</v>
      </c>
      <c r="D9044" t="s">
        <v>20649</v>
      </c>
      <c r="E9044">
        <v>1</v>
      </c>
      <c r="F9044" s="1">
        <v>42430</v>
      </c>
      <c r="G9044">
        <v>2</v>
      </c>
      <c r="H9044" t="s">
        <v>20620</v>
      </c>
      <c r="I9044" t="s">
        <v>20650</v>
      </c>
      <c r="J9044" t="s">
        <v>20646</v>
      </c>
    </row>
    <row r="9045" spans="1:10" x14ac:dyDescent="0.3">
      <c r="A9045" s="1">
        <v>42434</v>
      </c>
      <c r="B9045">
        <v>2016</v>
      </c>
      <c r="C9045">
        <v>3</v>
      </c>
      <c r="D9045" t="s">
        <v>20649</v>
      </c>
      <c r="E9045">
        <v>1</v>
      </c>
      <c r="F9045" s="1">
        <v>42430</v>
      </c>
      <c r="G9045">
        <v>6</v>
      </c>
      <c r="H9045" t="s">
        <v>20621</v>
      </c>
      <c r="I9045" t="s">
        <v>20650</v>
      </c>
      <c r="J9045" t="s">
        <v>20646</v>
      </c>
    </row>
    <row r="9046" spans="1:10" x14ac:dyDescent="0.3">
      <c r="A9046" s="1">
        <v>42443</v>
      </c>
      <c r="B9046">
        <v>2016</v>
      </c>
      <c r="C9046">
        <v>3</v>
      </c>
      <c r="D9046" t="s">
        <v>20649</v>
      </c>
      <c r="E9046">
        <v>1</v>
      </c>
      <c r="F9046" s="1">
        <v>42430</v>
      </c>
      <c r="G9046">
        <v>1</v>
      </c>
      <c r="H9046" t="s">
        <v>20625</v>
      </c>
      <c r="I9046" t="s">
        <v>20650</v>
      </c>
      <c r="J9046" t="s">
        <v>20646</v>
      </c>
    </row>
    <row r="9047" spans="1:10" x14ac:dyDescent="0.3">
      <c r="A9047" s="1">
        <v>42442</v>
      </c>
      <c r="B9047">
        <v>2016</v>
      </c>
      <c r="C9047">
        <v>3</v>
      </c>
      <c r="D9047" t="s">
        <v>20649</v>
      </c>
      <c r="E9047">
        <v>1</v>
      </c>
      <c r="F9047" s="1">
        <v>42430</v>
      </c>
      <c r="G9047">
        <v>0</v>
      </c>
      <c r="H9047" t="s">
        <v>20623</v>
      </c>
      <c r="I9047" t="s">
        <v>20650</v>
      </c>
      <c r="J9047" t="s">
        <v>20646</v>
      </c>
    </row>
    <row r="9048" spans="1:10" x14ac:dyDescent="0.3">
      <c r="A9048" s="1">
        <v>42453</v>
      </c>
      <c r="B9048">
        <v>2016</v>
      </c>
      <c r="C9048">
        <v>3</v>
      </c>
      <c r="D9048" t="s">
        <v>20649</v>
      </c>
      <c r="E9048">
        <v>1</v>
      </c>
      <c r="F9048" s="1">
        <v>42430</v>
      </c>
      <c r="G9048">
        <v>4</v>
      </c>
      <c r="H9048" t="s">
        <v>20624</v>
      </c>
      <c r="I9048" t="s">
        <v>20650</v>
      </c>
      <c r="J9048" t="s">
        <v>20646</v>
      </c>
    </row>
    <row r="9049" spans="1:10" x14ac:dyDescent="0.3">
      <c r="A9049" s="1">
        <v>42436</v>
      </c>
      <c r="B9049">
        <v>2016</v>
      </c>
      <c r="C9049">
        <v>3</v>
      </c>
      <c r="D9049" t="s">
        <v>20649</v>
      </c>
      <c r="E9049">
        <v>1</v>
      </c>
      <c r="F9049" s="1">
        <v>42430</v>
      </c>
      <c r="G9049">
        <v>1</v>
      </c>
      <c r="H9049" t="s">
        <v>20625</v>
      </c>
      <c r="I9049" t="s">
        <v>20650</v>
      </c>
      <c r="J9049" t="s">
        <v>20646</v>
      </c>
    </row>
    <row r="9050" spans="1:10" x14ac:dyDescent="0.3">
      <c r="A9050" s="1">
        <v>42437</v>
      </c>
      <c r="B9050">
        <v>2016</v>
      </c>
      <c r="C9050">
        <v>3</v>
      </c>
      <c r="D9050" t="s">
        <v>20649</v>
      </c>
      <c r="E9050">
        <v>1</v>
      </c>
      <c r="F9050" s="1">
        <v>42430</v>
      </c>
      <c r="G9050">
        <v>2</v>
      </c>
      <c r="H9050" t="s">
        <v>20620</v>
      </c>
      <c r="I9050" t="s">
        <v>20650</v>
      </c>
      <c r="J9050" t="s">
        <v>20646</v>
      </c>
    </row>
    <row r="9051" spans="1:10" x14ac:dyDescent="0.3">
      <c r="A9051" s="1">
        <v>42439</v>
      </c>
      <c r="B9051">
        <v>2016</v>
      </c>
      <c r="C9051">
        <v>3</v>
      </c>
      <c r="D9051" t="s">
        <v>20649</v>
      </c>
      <c r="E9051">
        <v>1</v>
      </c>
      <c r="F9051" s="1">
        <v>42430</v>
      </c>
      <c r="G9051">
        <v>4</v>
      </c>
      <c r="H9051" t="s">
        <v>20624</v>
      </c>
      <c r="I9051" t="s">
        <v>20650</v>
      </c>
      <c r="J9051" t="s">
        <v>20646</v>
      </c>
    </row>
    <row r="9052" spans="1:10" x14ac:dyDescent="0.3">
      <c r="A9052" s="1">
        <v>42446</v>
      </c>
      <c r="B9052">
        <v>2016</v>
      </c>
      <c r="C9052">
        <v>3</v>
      </c>
      <c r="D9052" t="s">
        <v>20649</v>
      </c>
      <c r="E9052">
        <v>1</v>
      </c>
      <c r="F9052" s="1">
        <v>42430</v>
      </c>
      <c r="G9052">
        <v>4</v>
      </c>
      <c r="H9052" t="s">
        <v>20624</v>
      </c>
      <c r="I9052" t="s">
        <v>20650</v>
      </c>
      <c r="J9052" t="s">
        <v>20646</v>
      </c>
    </row>
    <row r="9053" spans="1:10" x14ac:dyDescent="0.3">
      <c r="A9053" s="1">
        <v>40261</v>
      </c>
      <c r="B9053">
        <v>2010</v>
      </c>
      <c r="C9053">
        <v>3</v>
      </c>
      <c r="D9053" t="s">
        <v>20649</v>
      </c>
      <c r="E9053">
        <v>1</v>
      </c>
      <c r="F9053" s="1">
        <v>40238</v>
      </c>
      <c r="G9053">
        <v>3</v>
      </c>
      <c r="H9053" t="s">
        <v>20622</v>
      </c>
      <c r="I9053" t="s">
        <v>20650</v>
      </c>
      <c r="J9053" t="s">
        <v>20646</v>
      </c>
    </row>
    <row r="9054" spans="1:10" x14ac:dyDescent="0.3">
      <c r="A9054" s="1">
        <v>40241</v>
      </c>
      <c r="B9054">
        <v>2010</v>
      </c>
      <c r="C9054">
        <v>3</v>
      </c>
      <c r="D9054" t="s">
        <v>20649</v>
      </c>
      <c r="E9054">
        <v>1</v>
      </c>
      <c r="F9054" s="1">
        <v>40238</v>
      </c>
      <c r="G9054">
        <v>4</v>
      </c>
      <c r="H9054" t="s">
        <v>20624</v>
      </c>
      <c r="I9054" t="s">
        <v>20650</v>
      </c>
      <c r="J9054" t="s">
        <v>20646</v>
      </c>
    </row>
    <row r="9055" spans="1:10" x14ac:dyDescent="0.3">
      <c r="A9055" s="1">
        <v>40255</v>
      </c>
      <c r="B9055">
        <v>2010</v>
      </c>
      <c r="C9055">
        <v>3</v>
      </c>
      <c r="D9055" t="s">
        <v>20649</v>
      </c>
      <c r="E9055">
        <v>1</v>
      </c>
      <c r="F9055" s="1">
        <v>40238</v>
      </c>
      <c r="G9055">
        <v>4</v>
      </c>
      <c r="H9055" t="s">
        <v>20624</v>
      </c>
      <c r="I9055" t="s">
        <v>20650</v>
      </c>
      <c r="J9055" t="s">
        <v>20646</v>
      </c>
    </row>
    <row r="9056" spans="1:10" x14ac:dyDescent="0.3">
      <c r="A9056" s="1">
        <v>40261</v>
      </c>
      <c r="B9056">
        <v>2010</v>
      </c>
      <c r="C9056">
        <v>3</v>
      </c>
      <c r="D9056" t="s">
        <v>20649</v>
      </c>
      <c r="E9056">
        <v>1</v>
      </c>
      <c r="F9056" s="1">
        <v>40238</v>
      </c>
      <c r="G9056">
        <v>3</v>
      </c>
      <c r="H9056" t="s">
        <v>20622</v>
      </c>
      <c r="I9056" t="s">
        <v>20650</v>
      </c>
      <c r="J9056" t="s">
        <v>20646</v>
      </c>
    </row>
    <row r="9057" spans="1:10" x14ac:dyDescent="0.3">
      <c r="A9057" s="1">
        <v>40259</v>
      </c>
      <c r="B9057">
        <v>2010</v>
      </c>
      <c r="C9057">
        <v>3</v>
      </c>
      <c r="D9057" t="s">
        <v>20649</v>
      </c>
      <c r="E9057">
        <v>1</v>
      </c>
      <c r="F9057" s="1">
        <v>40238</v>
      </c>
      <c r="G9057">
        <v>1</v>
      </c>
      <c r="H9057" t="s">
        <v>20625</v>
      </c>
      <c r="I9057" t="s">
        <v>20650</v>
      </c>
      <c r="J9057" t="s">
        <v>20646</v>
      </c>
    </row>
    <row r="9058" spans="1:10" x14ac:dyDescent="0.3">
      <c r="A9058" s="1">
        <v>40261</v>
      </c>
      <c r="B9058">
        <v>2010</v>
      </c>
      <c r="C9058">
        <v>3</v>
      </c>
      <c r="D9058" t="s">
        <v>20649</v>
      </c>
      <c r="E9058">
        <v>1</v>
      </c>
      <c r="F9058" s="1">
        <v>40238</v>
      </c>
      <c r="G9058">
        <v>3</v>
      </c>
      <c r="H9058" t="s">
        <v>20622</v>
      </c>
      <c r="I9058" t="s">
        <v>20650</v>
      </c>
      <c r="J9058" t="s">
        <v>20646</v>
      </c>
    </row>
    <row r="9059" spans="1:10" x14ac:dyDescent="0.3">
      <c r="A9059" s="1">
        <v>40254</v>
      </c>
      <c r="B9059">
        <v>2010</v>
      </c>
      <c r="C9059">
        <v>3</v>
      </c>
      <c r="D9059" t="s">
        <v>20649</v>
      </c>
      <c r="E9059">
        <v>1</v>
      </c>
      <c r="F9059" s="1">
        <v>40238</v>
      </c>
      <c r="G9059">
        <v>3</v>
      </c>
      <c r="H9059" t="s">
        <v>20622</v>
      </c>
      <c r="I9059" t="s">
        <v>20650</v>
      </c>
      <c r="J9059" t="s">
        <v>20646</v>
      </c>
    </row>
    <row r="9060" spans="1:10" x14ac:dyDescent="0.3">
      <c r="A9060" s="1">
        <v>40243</v>
      </c>
      <c r="B9060">
        <v>2010</v>
      </c>
      <c r="C9060">
        <v>3</v>
      </c>
      <c r="D9060" t="s">
        <v>20649</v>
      </c>
      <c r="E9060">
        <v>1</v>
      </c>
      <c r="F9060" s="1">
        <v>40238</v>
      </c>
      <c r="G9060">
        <v>6</v>
      </c>
      <c r="H9060" t="s">
        <v>20621</v>
      </c>
      <c r="I9060" t="s">
        <v>20650</v>
      </c>
      <c r="J9060" t="s">
        <v>20646</v>
      </c>
    </row>
    <row r="9061" spans="1:10" x14ac:dyDescent="0.3">
      <c r="A9061" s="1">
        <v>40245</v>
      </c>
      <c r="B9061">
        <v>2010</v>
      </c>
      <c r="C9061">
        <v>3</v>
      </c>
      <c r="D9061" t="s">
        <v>20649</v>
      </c>
      <c r="E9061">
        <v>1</v>
      </c>
      <c r="F9061" s="1">
        <v>40238</v>
      </c>
      <c r="G9061">
        <v>1</v>
      </c>
      <c r="H9061" t="s">
        <v>20625</v>
      </c>
      <c r="I9061" t="s">
        <v>20650</v>
      </c>
      <c r="J9061" t="s">
        <v>20646</v>
      </c>
    </row>
    <row r="9062" spans="1:10" x14ac:dyDescent="0.3">
      <c r="A9062" s="1">
        <v>40263</v>
      </c>
      <c r="B9062">
        <v>2010</v>
      </c>
      <c r="C9062">
        <v>3</v>
      </c>
      <c r="D9062" t="s">
        <v>20649</v>
      </c>
      <c r="E9062">
        <v>1</v>
      </c>
      <c r="F9062" s="1">
        <v>40238</v>
      </c>
      <c r="G9062">
        <v>5</v>
      </c>
      <c r="H9062" t="s">
        <v>20617</v>
      </c>
      <c r="I9062" t="s">
        <v>20650</v>
      </c>
      <c r="J9062" t="s">
        <v>20646</v>
      </c>
    </row>
    <row r="9063" spans="1:10" x14ac:dyDescent="0.3">
      <c r="A9063" s="1">
        <v>40243</v>
      </c>
      <c r="B9063">
        <v>2010</v>
      </c>
      <c r="C9063">
        <v>3</v>
      </c>
      <c r="D9063" t="s">
        <v>20649</v>
      </c>
      <c r="E9063">
        <v>1</v>
      </c>
      <c r="F9063" s="1">
        <v>40238</v>
      </c>
      <c r="G9063">
        <v>6</v>
      </c>
      <c r="H9063" t="s">
        <v>20621</v>
      </c>
      <c r="I9063" t="s">
        <v>20650</v>
      </c>
      <c r="J9063" t="s">
        <v>20646</v>
      </c>
    </row>
    <row r="9064" spans="1:10" x14ac:dyDescent="0.3">
      <c r="A9064" s="1">
        <v>40253</v>
      </c>
      <c r="B9064">
        <v>2010</v>
      </c>
      <c r="C9064">
        <v>3</v>
      </c>
      <c r="D9064" t="s">
        <v>20649</v>
      </c>
      <c r="E9064">
        <v>1</v>
      </c>
      <c r="F9064" s="1">
        <v>40238</v>
      </c>
      <c r="G9064">
        <v>2</v>
      </c>
      <c r="H9064" t="s">
        <v>20620</v>
      </c>
      <c r="I9064" t="s">
        <v>20650</v>
      </c>
      <c r="J9064" t="s">
        <v>20646</v>
      </c>
    </row>
    <row r="9065" spans="1:10" x14ac:dyDescent="0.3">
      <c r="A9065" s="1">
        <v>40256</v>
      </c>
      <c r="B9065">
        <v>2010</v>
      </c>
      <c r="C9065">
        <v>3</v>
      </c>
      <c r="D9065" t="s">
        <v>20649</v>
      </c>
      <c r="E9065">
        <v>1</v>
      </c>
      <c r="F9065" s="1">
        <v>40238</v>
      </c>
      <c r="G9065">
        <v>5</v>
      </c>
      <c r="H9065" t="s">
        <v>20617</v>
      </c>
      <c r="I9065" t="s">
        <v>20650</v>
      </c>
      <c r="J9065" t="s">
        <v>20646</v>
      </c>
    </row>
    <row r="9066" spans="1:10" x14ac:dyDescent="0.3">
      <c r="A9066" s="1">
        <v>40244</v>
      </c>
      <c r="B9066">
        <v>2010</v>
      </c>
      <c r="C9066">
        <v>3</v>
      </c>
      <c r="D9066" t="s">
        <v>20649</v>
      </c>
      <c r="E9066">
        <v>1</v>
      </c>
      <c r="F9066" s="1">
        <v>40238</v>
      </c>
      <c r="G9066">
        <v>0</v>
      </c>
      <c r="H9066" t="s">
        <v>20623</v>
      </c>
      <c r="I9066" t="s">
        <v>20650</v>
      </c>
      <c r="J9066" t="s">
        <v>20646</v>
      </c>
    </row>
    <row r="9067" spans="1:10" x14ac:dyDescent="0.3">
      <c r="A9067" s="1">
        <v>40260</v>
      </c>
      <c r="B9067">
        <v>2010</v>
      </c>
      <c r="C9067">
        <v>3</v>
      </c>
      <c r="D9067" t="s">
        <v>20649</v>
      </c>
      <c r="E9067">
        <v>1</v>
      </c>
      <c r="F9067" s="1">
        <v>40238</v>
      </c>
      <c r="G9067">
        <v>2</v>
      </c>
      <c r="H9067" t="s">
        <v>20620</v>
      </c>
      <c r="I9067" t="s">
        <v>20650</v>
      </c>
      <c r="J9067" t="s">
        <v>20646</v>
      </c>
    </row>
    <row r="9068" spans="1:10" x14ac:dyDescent="0.3">
      <c r="A9068" s="1">
        <v>40245</v>
      </c>
      <c r="B9068">
        <v>2010</v>
      </c>
      <c r="C9068">
        <v>3</v>
      </c>
      <c r="D9068" t="s">
        <v>20649</v>
      </c>
      <c r="E9068">
        <v>1</v>
      </c>
      <c r="F9068" s="1">
        <v>40238</v>
      </c>
      <c r="G9068">
        <v>1</v>
      </c>
      <c r="H9068" t="s">
        <v>20625</v>
      </c>
      <c r="I9068" t="s">
        <v>20650</v>
      </c>
      <c r="J9068" t="s">
        <v>20646</v>
      </c>
    </row>
    <row r="9069" spans="1:10" x14ac:dyDescent="0.3">
      <c r="A9069" s="1">
        <v>40245</v>
      </c>
      <c r="B9069">
        <v>2010</v>
      </c>
      <c r="C9069">
        <v>3</v>
      </c>
      <c r="D9069" t="s">
        <v>20649</v>
      </c>
      <c r="E9069">
        <v>1</v>
      </c>
      <c r="F9069" s="1">
        <v>40238</v>
      </c>
      <c r="G9069">
        <v>1</v>
      </c>
      <c r="H9069" t="s">
        <v>20625</v>
      </c>
      <c r="I9069" t="s">
        <v>20650</v>
      </c>
      <c r="J9069" t="s">
        <v>20646</v>
      </c>
    </row>
    <row r="9070" spans="1:10" x14ac:dyDescent="0.3">
      <c r="A9070" s="1">
        <v>40244</v>
      </c>
      <c r="B9070">
        <v>2010</v>
      </c>
      <c r="C9070">
        <v>3</v>
      </c>
      <c r="D9070" t="s">
        <v>20649</v>
      </c>
      <c r="E9070">
        <v>1</v>
      </c>
      <c r="F9070" s="1">
        <v>40238</v>
      </c>
      <c r="G9070">
        <v>0</v>
      </c>
      <c r="H9070" t="s">
        <v>20623</v>
      </c>
      <c r="I9070" t="s">
        <v>20650</v>
      </c>
      <c r="J9070" t="s">
        <v>20646</v>
      </c>
    </row>
    <row r="9071" spans="1:10" x14ac:dyDescent="0.3">
      <c r="A9071" s="1">
        <v>40252</v>
      </c>
      <c r="B9071">
        <v>2010</v>
      </c>
      <c r="C9071">
        <v>3</v>
      </c>
      <c r="D9071" t="s">
        <v>20649</v>
      </c>
      <c r="E9071">
        <v>1</v>
      </c>
      <c r="F9071" s="1">
        <v>40238</v>
      </c>
      <c r="G9071">
        <v>1</v>
      </c>
      <c r="H9071" t="s">
        <v>20625</v>
      </c>
      <c r="I9071" t="s">
        <v>20650</v>
      </c>
      <c r="J9071" t="s">
        <v>20646</v>
      </c>
    </row>
    <row r="9072" spans="1:10" x14ac:dyDescent="0.3">
      <c r="A9072" s="1">
        <v>40252</v>
      </c>
      <c r="B9072">
        <v>2010</v>
      </c>
      <c r="C9072">
        <v>3</v>
      </c>
      <c r="D9072" t="s">
        <v>20649</v>
      </c>
      <c r="E9072">
        <v>1</v>
      </c>
      <c r="F9072" s="1">
        <v>40238</v>
      </c>
      <c r="G9072">
        <v>1</v>
      </c>
      <c r="H9072" t="s">
        <v>20625</v>
      </c>
      <c r="I9072" t="s">
        <v>20650</v>
      </c>
      <c r="J9072" t="s">
        <v>20646</v>
      </c>
    </row>
    <row r="9073" spans="1:10" x14ac:dyDescent="0.3">
      <c r="A9073" s="1">
        <v>40242</v>
      </c>
      <c r="B9073">
        <v>2010</v>
      </c>
      <c r="C9073">
        <v>3</v>
      </c>
      <c r="D9073" t="s">
        <v>20649</v>
      </c>
      <c r="E9073">
        <v>1</v>
      </c>
      <c r="F9073" s="1">
        <v>40238</v>
      </c>
      <c r="G9073">
        <v>5</v>
      </c>
      <c r="H9073" t="s">
        <v>20617</v>
      </c>
      <c r="I9073" t="s">
        <v>20650</v>
      </c>
      <c r="J9073" t="s">
        <v>20646</v>
      </c>
    </row>
    <row r="9074" spans="1:10" x14ac:dyDescent="0.3">
      <c r="A9074" s="1">
        <v>40251</v>
      </c>
      <c r="B9074">
        <v>2010</v>
      </c>
      <c r="C9074">
        <v>3</v>
      </c>
      <c r="D9074" t="s">
        <v>20649</v>
      </c>
      <c r="E9074">
        <v>1</v>
      </c>
      <c r="F9074" s="1">
        <v>40238</v>
      </c>
      <c r="G9074">
        <v>0</v>
      </c>
      <c r="H9074" t="s">
        <v>20623</v>
      </c>
      <c r="I9074" t="s">
        <v>20650</v>
      </c>
      <c r="J9074" t="s">
        <v>20646</v>
      </c>
    </row>
    <row r="9075" spans="1:10" x14ac:dyDescent="0.3">
      <c r="A9075" s="1">
        <v>40254</v>
      </c>
      <c r="B9075">
        <v>2010</v>
      </c>
      <c r="C9075">
        <v>3</v>
      </c>
      <c r="D9075" t="s">
        <v>20649</v>
      </c>
      <c r="E9075">
        <v>1</v>
      </c>
      <c r="F9075" s="1">
        <v>40238</v>
      </c>
      <c r="G9075">
        <v>3</v>
      </c>
      <c r="H9075" t="s">
        <v>20622</v>
      </c>
      <c r="I9075" t="s">
        <v>20650</v>
      </c>
      <c r="J9075" t="s">
        <v>20646</v>
      </c>
    </row>
    <row r="9076" spans="1:10" x14ac:dyDescent="0.3">
      <c r="A9076" s="1">
        <v>40246</v>
      </c>
      <c r="B9076">
        <v>2010</v>
      </c>
      <c r="C9076">
        <v>3</v>
      </c>
      <c r="D9076" t="s">
        <v>20649</v>
      </c>
      <c r="E9076">
        <v>1</v>
      </c>
      <c r="F9076" s="1">
        <v>40238</v>
      </c>
      <c r="G9076">
        <v>2</v>
      </c>
      <c r="H9076" t="s">
        <v>20620</v>
      </c>
      <c r="I9076" t="s">
        <v>20650</v>
      </c>
      <c r="J9076" t="s">
        <v>20646</v>
      </c>
    </row>
    <row r="9077" spans="1:10" x14ac:dyDescent="0.3">
      <c r="A9077" s="1">
        <v>40258</v>
      </c>
      <c r="B9077">
        <v>2010</v>
      </c>
      <c r="C9077">
        <v>3</v>
      </c>
      <c r="D9077" t="s">
        <v>20649</v>
      </c>
      <c r="E9077">
        <v>1</v>
      </c>
      <c r="F9077" s="1">
        <v>40238</v>
      </c>
      <c r="G9077">
        <v>0</v>
      </c>
      <c r="H9077" t="s">
        <v>20623</v>
      </c>
      <c r="I9077" t="s">
        <v>20650</v>
      </c>
      <c r="J9077" t="s">
        <v>20646</v>
      </c>
    </row>
    <row r="9078" spans="1:10" x14ac:dyDescent="0.3">
      <c r="A9078" s="1">
        <v>40239</v>
      </c>
      <c r="B9078">
        <v>2010</v>
      </c>
      <c r="C9078">
        <v>3</v>
      </c>
      <c r="D9078" t="s">
        <v>20649</v>
      </c>
      <c r="E9078">
        <v>1</v>
      </c>
      <c r="F9078" s="1">
        <v>40238</v>
      </c>
      <c r="G9078">
        <v>2</v>
      </c>
      <c r="H9078" t="s">
        <v>20620</v>
      </c>
      <c r="I9078" t="s">
        <v>20650</v>
      </c>
      <c r="J9078" t="s">
        <v>20646</v>
      </c>
    </row>
    <row r="9079" spans="1:10" x14ac:dyDescent="0.3">
      <c r="A9079" s="1">
        <v>40249</v>
      </c>
      <c r="B9079">
        <v>2010</v>
      </c>
      <c r="C9079">
        <v>3</v>
      </c>
      <c r="D9079" t="s">
        <v>20649</v>
      </c>
      <c r="E9079">
        <v>1</v>
      </c>
      <c r="F9079" s="1">
        <v>40238</v>
      </c>
      <c r="G9079">
        <v>5</v>
      </c>
      <c r="H9079" t="s">
        <v>20617</v>
      </c>
      <c r="I9079" t="s">
        <v>20650</v>
      </c>
      <c r="J9079" t="s">
        <v>20646</v>
      </c>
    </row>
    <row r="9080" spans="1:10" x14ac:dyDescent="0.3">
      <c r="A9080" s="1">
        <v>40256</v>
      </c>
      <c r="B9080">
        <v>2010</v>
      </c>
      <c r="C9080">
        <v>3</v>
      </c>
      <c r="D9080" t="s">
        <v>20649</v>
      </c>
      <c r="E9080">
        <v>1</v>
      </c>
      <c r="F9080" s="1">
        <v>40238</v>
      </c>
      <c r="G9080">
        <v>5</v>
      </c>
      <c r="H9080" t="s">
        <v>20617</v>
      </c>
      <c r="I9080" t="s">
        <v>20650</v>
      </c>
      <c r="J9080" t="s">
        <v>20646</v>
      </c>
    </row>
    <row r="9081" spans="1:10" x14ac:dyDescent="0.3">
      <c r="A9081" s="1">
        <v>40252</v>
      </c>
      <c r="B9081">
        <v>2010</v>
      </c>
      <c r="C9081">
        <v>3</v>
      </c>
      <c r="D9081" t="s">
        <v>20649</v>
      </c>
      <c r="E9081">
        <v>1</v>
      </c>
      <c r="F9081" s="1">
        <v>40238</v>
      </c>
      <c r="G9081">
        <v>1</v>
      </c>
      <c r="H9081" t="s">
        <v>20625</v>
      </c>
      <c r="I9081" t="s">
        <v>20650</v>
      </c>
      <c r="J9081" t="s">
        <v>20646</v>
      </c>
    </row>
    <row r="9082" spans="1:10" x14ac:dyDescent="0.3">
      <c r="A9082" s="1">
        <v>40240</v>
      </c>
      <c r="B9082">
        <v>2010</v>
      </c>
      <c r="C9082">
        <v>3</v>
      </c>
      <c r="D9082" t="s">
        <v>20649</v>
      </c>
      <c r="E9082">
        <v>1</v>
      </c>
      <c r="F9082" s="1">
        <v>40238</v>
      </c>
      <c r="G9082">
        <v>3</v>
      </c>
      <c r="H9082" t="s">
        <v>20622</v>
      </c>
      <c r="I9082" t="s">
        <v>20650</v>
      </c>
      <c r="J9082" t="s">
        <v>20646</v>
      </c>
    </row>
    <row r="9083" spans="1:10" x14ac:dyDescent="0.3">
      <c r="A9083" s="1">
        <v>40242</v>
      </c>
      <c r="B9083">
        <v>2010</v>
      </c>
      <c r="C9083">
        <v>3</v>
      </c>
      <c r="D9083" t="s">
        <v>20649</v>
      </c>
      <c r="E9083">
        <v>1</v>
      </c>
      <c r="F9083" s="1">
        <v>40238</v>
      </c>
      <c r="G9083">
        <v>5</v>
      </c>
      <c r="H9083" t="s">
        <v>20617</v>
      </c>
      <c r="I9083" t="s">
        <v>20650</v>
      </c>
      <c r="J9083" t="s">
        <v>20646</v>
      </c>
    </row>
    <row r="9084" spans="1:10" x14ac:dyDescent="0.3">
      <c r="A9084" s="1">
        <v>40256</v>
      </c>
      <c r="B9084">
        <v>2010</v>
      </c>
      <c r="C9084">
        <v>3</v>
      </c>
      <c r="D9084" t="s">
        <v>20649</v>
      </c>
      <c r="E9084">
        <v>1</v>
      </c>
      <c r="F9084" s="1">
        <v>40238</v>
      </c>
      <c r="G9084">
        <v>5</v>
      </c>
      <c r="H9084" t="s">
        <v>20617</v>
      </c>
      <c r="I9084" t="s">
        <v>20650</v>
      </c>
      <c r="J9084" t="s">
        <v>20646</v>
      </c>
    </row>
    <row r="9085" spans="1:10" x14ac:dyDescent="0.3">
      <c r="A9085" s="1">
        <v>40245</v>
      </c>
      <c r="B9085">
        <v>2010</v>
      </c>
      <c r="C9085">
        <v>3</v>
      </c>
      <c r="D9085" t="s">
        <v>20649</v>
      </c>
      <c r="E9085">
        <v>1</v>
      </c>
      <c r="F9085" s="1">
        <v>40238</v>
      </c>
      <c r="G9085">
        <v>1</v>
      </c>
      <c r="H9085" t="s">
        <v>20625</v>
      </c>
      <c r="I9085" t="s">
        <v>20650</v>
      </c>
      <c r="J9085" t="s">
        <v>20646</v>
      </c>
    </row>
    <row r="9086" spans="1:10" x14ac:dyDescent="0.3">
      <c r="A9086" s="1">
        <v>40250</v>
      </c>
      <c r="B9086">
        <v>2010</v>
      </c>
      <c r="C9086">
        <v>3</v>
      </c>
      <c r="D9086" t="s">
        <v>20649</v>
      </c>
      <c r="E9086">
        <v>1</v>
      </c>
      <c r="F9086" s="1">
        <v>40238</v>
      </c>
      <c r="G9086">
        <v>6</v>
      </c>
      <c r="H9086" t="s">
        <v>20621</v>
      </c>
      <c r="I9086" t="s">
        <v>20650</v>
      </c>
      <c r="J9086" t="s">
        <v>20646</v>
      </c>
    </row>
    <row r="9087" spans="1:10" x14ac:dyDescent="0.3">
      <c r="A9087" s="1">
        <v>40253</v>
      </c>
      <c r="B9087">
        <v>2010</v>
      </c>
      <c r="C9087">
        <v>3</v>
      </c>
      <c r="D9087" t="s">
        <v>20649</v>
      </c>
      <c r="E9087">
        <v>1</v>
      </c>
      <c r="F9087" s="1">
        <v>40238</v>
      </c>
      <c r="G9087">
        <v>2</v>
      </c>
      <c r="H9087" t="s">
        <v>20620</v>
      </c>
      <c r="I9087" t="s">
        <v>20650</v>
      </c>
      <c r="J9087" t="s">
        <v>20646</v>
      </c>
    </row>
    <row r="9088" spans="1:10" x14ac:dyDescent="0.3">
      <c r="A9088" s="1">
        <v>40261</v>
      </c>
      <c r="B9088">
        <v>2010</v>
      </c>
      <c r="C9088">
        <v>3</v>
      </c>
      <c r="D9088" t="s">
        <v>20649</v>
      </c>
      <c r="E9088">
        <v>1</v>
      </c>
      <c r="F9088" s="1">
        <v>40238</v>
      </c>
      <c r="G9088">
        <v>3</v>
      </c>
      <c r="H9088" t="s">
        <v>20622</v>
      </c>
      <c r="I9088" t="s">
        <v>20650</v>
      </c>
      <c r="J9088" t="s">
        <v>20646</v>
      </c>
    </row>
    <row r="9089" spans="1:10" x14ac:dyDescent="0.3">
      <c r="A9089" s="1">
        <v>40250</v>
      </c>
      <c r="B9089">
        <v>2010</v>
      </c>
      <c r="C9089">
        <v>3</v>
      </c>
      <c r="D9089" t="s">
        <v>20649</v>
      </c>
      <c r="E9089">
        <v>1</v>
      </c>
      <c r="F9089" s="1">
        <v>40238</v>
      </c>
      <c r="G9089">
        <v>6</v>
      </c>
      <c r="H9089" t="s">
        <v>20621</v>
      </c>
      <c r="I9089" t="s">
        <v>20650</v>
      </c>
      <c r="J9089" t="s">
        <v>20646</v>
      </c>
    </row>
    <row r="9090" spans="1:10" x14ac:dyDescent="0.3">
      <c r="A9090" s="1">
        <v>40251</v>
      </c>
      <c r="B9090">
        <v>2010</v>
      </c>
      <c r="C9090">
        <v>3</v>
      </c>
      <c r="D9090" t="s">
        <v>20649</v>
      </c>
      <c r="E9090">
        <v>1</v>
      </c>
      <c r="F9090" s="1">
        <v>40238</v>
      </c>
      <c r="G9090">
        <v>0</v>
      </c>
      <c r="H9090" t="s">
        <v>20623</v>
      </c>
      <c r="I9090" t="s">
        <v>20650</v>
      </c>
      <c r="J9090" t="s">
        <v>20646</v>
      </c>
    </row>
    <row r="9091" spans="1:10" x14ac:dyDescent="0.3">
      <c r="A9091" s="1">
        <v>40245</v>
      </c>
      <c r="B9091">
        <v>2010</v>
      </c>
      <c r="C9091">
        <v>3</v>
      </c>
      <c r="D9091" t="s">
        <v>20649</v>
      </c>
      <c r="E9091">
        <v>1</v>
      </c>
      <c r="F9091" s="1">
        <v>40238</v>
      </c>
      <c r="G9091">
        <v>1</v>
      </c>
      <c r="H9091" t="s">
        <v>20625</v>
      </c>
      <c r="I9091" t="s">
        <v>20650</v>
      </c>
      <c r="J9091" t="s">
        <v>20646</v>
      </c>
    </row>
    <row r="9092" spans="1:10" x14ac:dyDescent="0.3">
      <c r="A9092" s="1">
        <v>40240</v>
      </c>
      <c r="B9092">
        <v>2010</v>
      </c>
      <c r="C9092">
        <v>3</v>
      </c>
      <c r="D9092" t="s">
        <v>20649</v>
      </c>
      <c r="E9092">
        <v>1</v>
      </c>
      <c r="F9092" s="1">
        <v>40238</v>
      </c>
      <c r="G9092">
        <v>3</v>
      </c>
      <c r="H9092" t="s">
        <v>20622</v>
      </c>
      <c r="I9092" t="s">
        <v>20650</v>
      </c>
      <c r="J9092" t="s">
        <v>20646</v>
      </c>
    </row>
    <row r="9093" spans="1:10" x14ac:dyDescent="0.3">
      <c r="A9093" s="1">
        <v>40260</v>
      </c>
      <c r="B9093">
        <v>2010</v>
      </c>
      <c r="C9093">
        <v>3</v>
      </c>
      <c r="D9093" t="s">
        <v>20649</v>
      </c>
      <c r="E9093">
        <v>1</v>
      </c>
      <c r="F9093" s="1">
        <v>40238</v>
      </c>
      <c r="G9093">
        <v>2</v>
      </c>
      <c r="H9093" t="s">
        <v>20620</v>
      </c>
      <c r="I9093" t="s">
        <v>20650</v>
      </c>
      <c r="J9093" t="s">
        <v>20646</v>
      </c>
    </row>
    <row r="9094" spans="1:10" x14ac:dyDescent="0.3">
      <c r="A9094" s="1">
        <v>40257</v>
      </c>
      <c r="B9094">
        <v>2010</v>
      </c>
      <c r="C9094">
        <v>3</v>
      </c>
      <c r="D9094" t="s">
        <v>20649</v>
      </c>
      <c r="E9094">
        <v>1</v>
      </c>
      <c r="F9094" s="1">
        <v>40238</v>
      </c>
      <c r="G9094">
        <v>6</v>
      </c>
      <c r="H9094" t="s">
        <v>20621</v>
      </c>
      <c r="I9094" t="s">
        <v>20650</v>
      </c>
      <c r="J9094" t="s">
        <v>20646</v>
      </c>
    </row>
    <row r="9095" spans="1:10" x14ac:dyDescent="0.3">
      <c r="A9095" s="1">
        <v>40253</v>
      </c>
      <c r="B9095">
        <v>2010</v>
      </c>
      <c r="C9095">
        <v>3</v>
      </c>
      <c r="D9095" t="s">
        <v>20649</v>
      </c>
      <c r="E9095">
        <v>1</v>
      </c>
      <c r="F9095" s="1">
        <v>40238</v>
      </c>
      <c r="G9095">
        <v>2</v>
      </c>
      <c r="H9095" t="s">
        <v>20620</v>
      </c>
      <c r="I9095" t="s">
        <v>20650</v>
      </c>
      <c r="J9095" t="s">
        <v>20646</v>
      </c>
    </row>
    <row r="9096" spans="1:10" x14ac:dyDescent="0.3">
      <c r="A9096" s="1">
        <v>40252</v>
      </c>
      <c r="B9096">
        <v>2010</v>
      </c>
      <c r="C9096">
        <v>3</v>
      </c>
      <c r="D9096" t="s">
        <v>20649</v>
      </c>
      <c r="E9096">
        <v>1</v>
      </c>
      <c r="F9096" s="1">
        <v>40238</v>
      </c>
      <c r="G9096">
        <v>1</v>
      </c>
      <c r="H9096" t="s">
        <v>20625</v>
      </c>
      <c r="I9096" t="s">
        <v>20650</v>
      </c>
      <c r="J9096" t="s">
        <v>20646</v>
      </c>
    </row>
    <row r="9097" spans="1:10" x14ac:dyDescent="0.3">
      <c r="A9097" s="1">
        <v>40262</v>
      </c>
      <c r="B9097">
        <v>2010</v>
      </c>
      <c r="C9097">
        <v>3</v>
      </c>
      <c r="D9097" t="s">
        <v>20649</v>
      </c>
      <c r="E9097">
        <v>1</v>
      </c>
      <c r="F9097" s="1">
        <v>40238</v>
      </c>
      <c r="G9097">
        <v>4</v>
      </c>
      <c r="H9097" t="s">
        <v>20624</v>
      </c>
      <c r="I9097" t="s">
        <v>20650</v>
      </c>
      <c r="J9097" t="s">
        <v>20646</v>
      </c>
    </row>
    <row r="9098" spans="1:10" x14ac:dyDescent="0.3">
      <c r="A9098" s="1">
        <v>40250</v>
      </c>
      <c r="B9098">
        <v>2010</v>
      </c>
      <c r="C9098">
        <v>3</v>
      </c>
      <c r="D9098" t="s">
        <v>20649</v>
      </c>
      <c r="E9098">
        <v>1</v>
      </c>
      <c r="F9098" s="1">
        <v>40238</v>
      </c>
      <c r="G9098">
        <v>6</v>
      </c>
      <c r="H9098" t="s">
        <v>20621</v>
      </c>
      <c r="I9098" t="s">
        <v>20650</v>
      </c>
      <c r="J9098" t="s">
        <v>20646</v>
      </c>
    </row>
    <row r="9099" spans="1:10" x14ac:dyDescent="0.3">
      <c r="A9099" s="1">
        <v>40263</v>
      </c>
      <c r="B9099">
        <v>2010</v>
      </c>
      <c r="C9099">
        <v>3</v>
      </c>
      <c r="D9099" t="s">
        <v>20649</v>
      </c>
      <c r="E9099">
        <v>1</v>
      </c>
      <c r="F9099" s="1">
        <v>40238</v>
      </c>
      <c r="G9099">
        <v>5</v>
      </c>
      <c r="H9099" t="s">
        <v>20617</v>
      </c>
      <c r="I9099" t="s">
        <v>20650</v>
      </c>
      <c r="J9099" t="s">
        <v>20646</v>
      </c>
    </row>
    <row r="9100" spans="1:10" x14ac:dyDescent="0.3">
      <c r="A9100" s="1">
        <v>40241</v>
      </c>
      <c r="B9100">
        <v>2010</v>
      </c>
      <c r="C9100">
        <v>3</v>
      </c>
      <c r="D9100" t="s">
        <v>20649</v>
      </c>
      <c r="E9100">
        <v>1</v>
      </c>
      <c r="F9100" s="1">
        <v>40238</v>
      </c>
      <c r="G9100">
        <v>4</v>
      </c>
      <c r="H9100" t="s">
        <v>20624</v>
      </c>
      <c r="I9100" t="s">
        <v>20650</v>
      </c>
      <c r="J9100" t="s">
        <v>20646</v>
      </c>
    </row>
    <row r="9101" spans="1:10" x14ac:dyDescent="0.3">
      <c r="A9101" s="1">
        <v>40254</v>
      </c>
      <c r="B9101">
        <v>2010</v>
      </c>
      <c r="C9101">
        <v>3</v>
      </c>
      <c r="D9101" t="s">
        <v>20649</v>
      </c>
      <c r="E9101">
        <v>1</v>
      </c>
      <c r="F9101" s="1">
        <v>40238</v>
      </c>
      <c r="G9101">
        <v>3</v>
      </c>
      <c r="H9101" t="s">
        <v>20622</v>
      </c>
      <c r="I9101" t="s">
        <v>20650</v>
      </c>
      <c r="J9101" t="s">
        <v>20646</v>
      </c>
    </row>
    <row r="9102" spans="1:10" x14ac:dyDescent="0.3">
      <c r="A9102" s="1">
        <v>40240</v>
      </c>
      <c r="B9102">
        <v>2010</v>
      </c>
      <c r="C9102">
        <v>3</v>
      </c>
      <c r="D9102" t="s">
        <v>20649</v>
      </c>
      <c r="E9102">
        <v>1</v>
      </c>
      <c r="F9102" s="1">
        <v>40238</v>
      </c>
      <c r="G9102">
        <v>3</v>
      </c>
      <c r="H9102" t="s">
        <v>20622</v>
      </c>
      <c r="I9102" t="s">
        <v>20650</v>
      </c>
      <c r="J9102" t="s">
        <v>20646</v>
      </c>
    </row>
    <row r="9103" spans="1:10" x14ac:dyDescent="0.3">
      <c r="A9103" s="1">
        <v>40244</v>
      </c>
      <c r="B9103">
        <v>2010</v>
      </c>
      <c r="C9103">
        <v>3</v>
      </c>
      <c r="D9103" t="s">
        <v>20649</v>
      </c>
      <c r="E9103">
        <v>1</v>
      </c>
      <c r="F9103" s="1">
        <v>40238</v>
      </c>
      <c r="G9103">
        <v>0</v>
      </c>
      <c r="H9103" t="s">
        <v>20623</v>
      </c>
      <c r="I9103" t="s">
        <v>20650</v>
      </c>
      <c r="J9103" t="s">
        <v>20646</v>
      </c>
    </row>
    <row r="9104" spans="1:10" x14ac:dyDescent="0.3">
      <c r="A9104" s="1">
        <v>40260</v>
      </c>
      <c r="B9104">
        <v>2010</v>
      </c>
      <c r="C9104">
        <v>3</v>
      </c>
      <c r="D9104" t="s">
        <v>20649</v>
      </c>
      <c r="E9104">
        <v>1</v>
      </c>
      <c r="F9104" s="1">
        <v>40238</v>
      </c>
      <c r="G9104">
        <v>2</v>
      </c>
      <c r="H9104" t="s">
        <v>20620</v>
      </c>
      <c r="I9104" t="s">
        <v>20650</v>
      </c>
      <c r="J9104" t="s">
        <v>20646</v>
      </c>
    </row>
    <row r="9105" spans="1:10" x14ac:dyDescent="0.3">
      <c r="A9105" s="1">
        <v>40257</v>
      </c>
      <c r="B9105">
        <v>2010</v>
      </c>
      <c r="C9105">
        <v>3</v>
      </c>
      <c r="D9105" t="s">
        <v>20649</v>
      </c>
      <c r="E9105">
        <v>1</v>
      </c>
      <c r="F9105" s="1">
        <v>40238</v>
      </c>
      <c r="G9105">
        <v>6</v>
      </c>
      <c r="H9105" t="s">
        <v>20621</v>
      </c>
      <c r="I9105" t="s">
        <v>20650</v>
      </c>
      <c r="J9105" t="s">
        <v>20646</v>
      </c>
    </row>
    <row r="9106" spans="1:10" x14ac:dyDescent="0.3">
      <c r="A9106" s="1">
        <v>40256</v>
      </c>
      <c r="B9106">
        <v>2010</v>
      </c>
      <c r="C9106">
        <v>3</v>
      </c>
      <c r="D9106" t="s">
        <v>20649</v>
      </c>
      <c r="E9106">
        <v>1</v>
      </c>
      <c r="F9106" s="1">
        <v>40238</v>
      </c>
      <c r="G9106">
        <v>5</v>
      </c>
      <c r="H9106" t="s">
        <v>20617</v>
      </c>
      <c r="I9106" t="s">
        <v>20650</v>
      </c>
      <c r="J9106" t="s">
        <v>20646</v>
      </c>
    </row>
    <row r="9107" spans="1:10" x14ac:dyDescent="0.3">
      <c r="A9107" s="1">
        <v>40260</v>
      </c>
      <c r="B9107">
        <v>2010</v>
      </c>
      <c r="C9107">
        <v>3</v>
      </c>
      <c r="D9107" t="s">
        <v>20649</v>
      </c>
      <c r="E9107">
        <v>1</v>
      </c>
      <c r="F9107" s="1">
        <v>40238</v>
      </c>
      <c r="G9107">
        <v>2</v>
      </c>
      <c r="H9107" t="s">
        <v>20620</v>
      </c>
      <c r="I9107" t="s">
        <v>20650</v>
      </c>
      <c r="J9107" t="s">
        <v>20646</v>
      </c>
    </row>
    <row r="9108" spans="1:10" x14ac:dyDescent="0.3">
      <c r="A9108" s="1">
        <v>40257</v>
      </c>
      <c r="B9108">
        <v>2010</v>
      </c>
      <c r="C9108">
        <v>3</v>
      </c>
      <c r="D9108" t="s">
        <v>20649</v>
      </c>
      <c r="E9108">
        <v>1</v>
      </c>
      <c r="F9108" s="1">
        <v>40238</v>
      </c>
      <c r="G9108">
        <v>6</v>
      </c>
      <c r="H9108" t="s">
        <v>20621</v>
      </c>
      <c r="I9108" t="s">
        <v>20650</v>
      </c>
      <c r="J9108" t="s">
        <v>20646</v>
      </c>
    </row>
    <row r="9109" spans="1:10" x14ac:dyDescent="0.3">
      <c r="A9109" s="1">
        <v>40239</v>
      </c>
      <c r="B9109">
        <v>2010</v>
      </c>
      <c r="C9109">
        <v>3</v>
      </c>
      <c r="D9109" t="s">
        <v>20649</v>
      </c>
      <c r="E9109">
        <v>1</v>
      </c>
      <c r="F9109" s="1">
        <v>40238</v>
      </c>
      <c r="G9109">
        <v>2</v>
      </c>
      <c r="H9109" t="s">
        <v>20620</v>
      </c>
      <c r="I9109" t="s">
        <v>20650</v>
      </c>
      <c r="J9109" t="s">
        <v>20646</v>
      </c>
    </row>
    <row r="9110" spans="1:10" x14ac:dyDescent="0.3">
      <c r="A9110" s="1">
        <v>40264</v>
      </c>
      <c r="B9110">
        <v>2010</v>
      </c>
      <c r="C9110">
        <v>3</v>
      </c>
      <c r="D9110" t="s">
        <v>20649</v>
      </c>
      <c r="E9110">
        <v>1</v>
      </c>
      <c r="F9110" s="1">
        <v>40238</v>
      </c>
      <c r="G9110">
        <v>6</v>
      </c>
      <c r="H9110" t="s">
        <v>20621</v>
      </c>
      <c r="I9110" t="s">
        <v>20650</v>
      </c>
      <c r="J9110" t="s">
        <v>20646</v>
      </c>
    </row>
    <row r="9111" spans="1:10" x14ac:dyDescent="0.3">
      <c r="A9111" s="1">
        <v>40241</v>
      </c>
      <c r="B9111">
        <v>2010</v>
      </c>
      <c r="C9111">
        <v>3</v>
      </c>
      <c r="D9111" t="s">
        <v>20649</v>
      </c>
      <c r="E9111">
        <v>1</v>
      </c>
      <c r="F9111" s="1">
        <v>40238</v>
      </c>
      <c r="G9111">
        <v>4</v>
      </c>
      <c r="H9111" t="s">
        <v>20624</v>
      </c>
      <c r="I9111" t="s">
        <v>20650</v>
      </c>
      <c r="J9111" t="s">
        <v>20646</v>
      </c>
    </row>
    <row r="9112" spans="1:10" x14ac:dyDescent="0.3">
      <c r="A9112" s="1">
        <v>40265</v>
      </c>
      <c r="B9112">
        <v>2010</v>
      </c>
      <c r="C9112">
        <v>3</v>
      </c>
      <c r="D9112" t="s">
        <v>20649</v>
      </c>
      <c r="E9112">
        <v>1</v>
      </c>
      <c r="F9112" s="1">
        <v>40238</v>
      </c>
      <c r="G9112">
        <v>0</v>
      </c>
      <c r="H9112" t="s">
        <v>20623</v>
      </c>
      <c r="I9112" t="s">
        <v>20650</v>
      </c>
      <c r="J9112" t="s">
        <v>20646</v>
      </c>
    </row>
    <row r="9113" spans="1:10" x14ac:dyDescent="0.3">
      <c r="A9113" s="1">
        <v>40251</v>
      </c>
      <c r="B9113">
        <v>2010</v>
      </c>
      <c r="C9113">
        <v>3</v>
      </c>
      <c r="D9113" t="s">
        <v>20649</v>
      </c>
      <c r="E9113">
        <v>1</v>
      </c>
      <c r="F9113" s="1">
        <v>40238</v>
      </c>
      <c r="G9113">
        <v>0</v>
      </c>
      <c r="H9113" t="s">
        <v>20623</v>
      </c>
      <c r="I9113" t="s">
        <v>20650</v>
      </c>
      <c r="J9113" t="s">
        <v>20646</v>
      </c>
    </row>
    <row r="9114" spans="1:10" x14ac:dyDescent="0.3">
      <c r="A9114" s="1">
        <v>40253</v>
      </c>
      <c r="B9114">
        <v>2010</v>
      </c>
      <c r="C9114">
        <v>3</v>
      </c>
      <c r="D9114" t="s">
        <v>20649</v>
      </c>
      <c r="E9114">
        <v>1</v>
      </c>
      <c r="F9114" s="1">
        <v>40238</v>
      </c>
      <c r="G9114">
        <v>2</v>
      </c>
      <c r="H9114" t="s">
        <v>20620</v>
      </c>
      <c r="I9114" t="s">
        <v>20650</v>
      </c>
      <c r="J9114" t="s">
        <v>20646</v>
      </c>
    </row>
    <row r="9115" spans="1:10" x14ac:dyDescent="0.3">
      <c r="A9115" s="1">
        <v>40248</v>
      </c>
      <c r="B9115">
        <v>2010</v>
      </c>
      <c r="C9115">
        <v>3</v>
      </c>
      <c r="D9115" t="s">
        <v>20649</v>
      </c>
      <c r="E9115">
        <v>1</v>
      </c>
      <c r="F9115" s="1">
        <v>40238</v>
      </c>
      <c r="G9115">
        <v>4</v>
      </c>
      <c r="H9115" t="s">
        <v>20624</v>
      </c>
      <c r="I9115" t="s">
        <v>20650</v>
      </c>
      <c r="J9115" t="s">
        <v>20646</v>
      </c>
    </row>
    <row r="9116" spans="1:10" x14ac:dyDescent="0.3">
      <c r="A9116" s="1">
        <v>40245</v>
      </c>
      <c r="B9116">
        <v>2010</v>
      </c>
      <c r="C9116">
        <v>3</v>
      </c>
      <c r="D9116" t="s">
        <v>20649</v>
      </c>
      <c r="E9116">
        <v>1</v>
      </c>
      <c r="F9116" s="1">
        <v>40238</v>
      </c>
      <c r="G9116">
        <v>1</v>
      </c>
      <c r="H9116" t="s">
        <v>20625</v>
      </c>
      <c r="I9116" t="s">
        <v>20650</v>
      </c>
      <c r="J9116" t="s">
        <v>20646</v>
      </c>
    </row>
    <row r="9117" spans="1:10" x14ac:dyDescent="0.3">
      <c r="A9117" s="1">
        <v>40251</v>
      </c>
      <c r="B9117">
        <v>2010</v>
      </c>
      <c r="C9117">
        <v>3</v>
      </c>
      <c r="D9117" t="s">
        <v>20649</v>
      </c>
      <c r="E9117">
        <v>1</v>
      </c>
      <c r="F9117" s="1">
        <v>40238</v>
      </c>
      <c r="G9117">
        <v>0</v>
      </c>
      <c r="H9117" t="s">
        <v>20623</v>
      </c>
      <c r="I9117" t="s">
        <v>20650</v>
      </c>
      <c r="J9117" t="s">
        <v>20646</v>
      </c>
    </row>
    <row r="9118" spans="1:10" x14ac:dyDescent="0.3">
      <c r="A9118" s="1">
        <v>40238</v>
      </c>
      <c r="B9118">
        <v>2010</v>
      </c>
      <c r="C9118">
        <v>3</v>
      </c>
      <c r="D9118" t="s">
        <v>20649</v>
      </c>
      <c r="E9118">
        <v>1</v>
      </c>
      <c r="F9118" s="1">
        <v>40238</v>
      </c>
      <c r="G9118">
        <v>1</v>
      </c>
      <c r="H9118" t="s">
        <v>20625</v>
      </c>
      <c r="I9118" t="s">
        <v>20650</v>
      </c>
      <c r="J9118" t="s">
        <v>20646</v>
      </c>
    </row>
    <row r="9119" spans="1:10" x14ac:dyDescent="0.3">
      <c r="A9119" s="1">
        <v>40239</v>
      </c>
      <c r="B9119">
        <v>2010</v>
      </c>
      <c r="C9119">
        <v>3</v>
      </c>
      <c r="D9119" t="s">
        <v>20649</v>
      </c>
      <c r="E9119">
        <v>1</v>
      </c>
      <c r="F9119" s="1">
        <v>40238</v>
      </c>
      <c r="G9119">
        <v>2</v>
      </c>
      <c r="H9119" t="s">
        <v>20620</v>
      </c>
      <c r="I9119" t="s">
        <v>20650</v>
      </c>
      <c r="J9119" t="s">
        <v>20646</v>
      </c>
    </row>
    <row r="9120" spans="1:10" x14ac:dyDescent="0.3">
      <c r="A9120" s="1">
        <v>40246</v>
      </c>
      <c r="B9120">
        <v>2010</v>
      </c>
      <c r="C9120">
        <v>3</v>
      </c>
      <c r="D9120" t="s">
        <v>20649</v>
      </c>
      <c r="E9120">
        <v>1</v>
      </c>
      <c r="F9120" s="1">
        <v>40238</v>
      </c>
      <c r="G9120">
        <v>2</v>
      </c>
      <c r="H9120" t="s">
        <v>20620</v>
      </c>
      <c r="I9120" t="s">
        <v>20650</v>
      </c>
      <c r="J9120" t="s">
        <v>20646</v>
      </c>
    </row>
    <row r="9121" spans="1:10" x14ac:dyDescent="0.3">
      <c r="A9121" s="1">
        <v>40248</v>
      </c>
      <c r="B9121">
        <v>2010</v>
      </c>
      <c r="C9121">
        <v>3</v>
      </c>
      <c r="D9121" t="s">
        <v>20649</v>
      </c>
      <c r="E9121">
        <v>1</v>
      </c>
      <c r="F9121" s="1">
        <v>40238</v>
      </c>
      <c r="G9121">
        <v>4</v>
      </c>
      <c r="H9121" t="s">
        <v>20624</v>
      </c>
      <c r="I9121" t="s">
        <v>20650</v>
      </c>
      <c r="J9121" t="s">
        <v>20646</v>
      </c>
    </row>
    <row r="9122" spans="1:10" x14ac:dyDescent="0.3">
      <c r="A9122" s="1">
        <v>40263</v>
      </c>
      <c r="B9122">
        <v>2010</v>
      </c>
      <c r="C9122">
        <v>3</v>
      </c>
      <c r="D9122" t="s">
        <v>20649</v>
      </c>
      <c r="E9122">
        <v>1</v>
      </c>
      <c r="F9122" s="1">
        <v>40238</v>
      </c>
      <c r="G9122">
        <v>5</v>
      </c>
      <c r="H9122" t="s">
        <v>20617</v>
      </c>
      <c r="I9122" t="s">
        <v>20650</v>
      </c>
      <c r="J9122" t="s">
        <v>20646</v>
      </c>
    </row>
    <row r="9123" spans="1:10" x14ac:dyDescent="0.3">
      <c r="A9123" s="1">
        <v>40265</v>
      </c>
      <c r="B9123">
        <v>2010</v>
      </c>
      <c r="C9123">
        <v>3</v>
      </c>
      <c r="D9123" t="s">
        <v>20649</v>
      </c>
      <c r="E9123">
        <v>1</v>
      </c>
      <c r="F9123" s="1">
        <v>40238</v>
      </c>
      <c r="G9123">
        <v>0</v>
      </c>
      <c r="H9123" t="s">
        <v>20623</v>
      </c>
      <c r="I9123" t="s">
        <v>20650</v>
      </c>
      <c r="J9123" t="s">
        <v>20646</v>
      </c>
    </row>
    <row r="9124" spans="1:10" x14ac:dyDescent="0.3">
      <c r="A9124" s="1">
        <v>40261</v>
      </c>
      <c r="B9124">
        <v>2010</v>
      </c>
      <c r="C9124">
        <v>3</v>
      </c>
      <c r="D9124" t="s">
        <v>20649</v>
      </c>
      <c r="E9124">
        <v>1</v>
      </c>
      <c r="F9124" s="1">
        <v>40238</v>
      </c>
      <c r="G9124">
        <v>3</v>
      </c>
      <c r="H9124" t="s">
        <v>20622</v>
      </c>
      <c r="I9124" t="s">
        <v>20650</v>
      </c>
      <c r="J9124" t="s">
        <v>20646</v>
      </c>
    </row>
    <row r="9125" spans="1:10" x14ac:dyDescent="0.3">
      <c r="A9125" s="1">
        <v>40246</v>
      </c>
      <c r="B9125">
        <v>2010</v>
      </c>
      <c r="C9125">
        <v>3</v>
      </c>
      <c r="D9125" t="s">
        <v>20649</v>
      </c>
      <c r="E9125">
        <v>1</v>
      </c>
      <c r="F9125" s="1">
        <v>40238</v>
      </c>
      <c r="G9125">
        <v>2</v>
      </c>
      <c r="H9125" t="s">
        <v>20620</v>
      </c>
      <c r="I9125" t="s">
        <v>20650</v>
      </c>
      <c r="J9125" t="s">
        <v>20646</v>
      </c>
    </row>
    <row r="9126" spans="1:10" x14ac:dyDescent="0.3">
      <c r="A9126" s="1">
        <v>40247</v>
      </c>
      <c r="B9126">
        <v>2010</v>
      </c>
      <c r="C9126">
        <v>3</v>
      </c>
      <c r="D9126" t="s">
        <v>20649</v>
      </c>
      <c r="E9126">
        <v>1</v>
      </c>
      <c r="F9126" s="1">
        <v>40238</v>
      </c>
      <c r="G9126">
        <v>3</v>
      </c>
      <c r="H9126" t="s">
        <v>20622</v>
      </c>
      <c r="I9126" t="s">
        <v>20650</v>
      </c>
      <c r="J9126" t="s">
        <v>20646</v>
      </c>
    </row>
    <row r="9127" spans="1:10" x14ac:dyDescent="0.3">
      <c r="A9127" s="1">
        <v>40240</v>
      </c>
      <c r="B9127">
        <v>2010</v>
      </c>
      <c r="C9127">
        <v>3</v>
      </c>
      <c r="D9127" t="s">
        <v>20649</v>
      </c>
      <c r="E9127">
        <v>1</v>
      </c>
      <c r="F9127" s="1">
        <v>40238</v>
      </c>
      <c r="G9127">
        <v>3</v>
      </c>
      <c r="H9127" t="s">
        <v>20622</v>
      </c>
      <c r="I9127" t="s">
        <v>20650</v>
      </c>
      <c r="J9127" t="s">
        <v>20646</v>
      </c>
    </row>
    <row r="9128" spans="1:10" x14ac:dyDescent="0.3">
      <c r="A9128" s="1">
        <v>40242</v>
      </c>
      <c r="B9128">
        <v>2010</v>
      </c>
      <c r="C9128">
        <v>3</v>
      </c>
      <c r="D9128" t="s">
        <v>20649</v>
      </c>
      <c r="E9128">
        <v>1</v>
      </c>
      <c r="F9128" s="1">
        <v>40238</v>
      </c>
      <c r="G9128">
        <v>5</v>
      </c>
      <c r="H9128" t="s">
        <v>20617</v>
      </c>
      <c r="I9128" t="s">
        <v>20650</v>
      </c>
      <c r="J9128" t="s">
        <v>20646</v>
      </c>
    </row>
    <row r="9129" spans="1:10" x14ac:dyDescent="0.3">
      <c r="A9129" s="1">
        <v>40264</v>
      </c>
      <c r="B9129">
        <v>2010</v>
      </c>
      <c r="C9129">
        <v>3</v>
      </c>
      <c r="D9129" t="s">
        <v>20649</v>
      </c>
      <c r="E9129">
        <v>1</v>
      </c>
      <c r="F9129" s="1">
        <v>40238</v>
      </c>
      <c r="G9129">
        <v>6</v>
      </c>
      <c r="H9129" t="s">
        <v>20621</v>
      </c>
      <c r="I9129" t="s">
        <v>20650</v>
      </c>
      <c r="J9129" t="s">
        <v>20646</v>
      </c>
    </row>
    <row r="9130" spans="1:10" x14ac:dyDescent="0.3">
      <c r="A9130" s="1">
        <v>40258</v>
      </c>
      <c r="B9130">
        <v>2010</v>
      </c>
      <c r="C9130">
        <v>3</v>
      </c>
      <c r="D9130" t="s">
        <v>20649</v>
      </c>
      <c r="E9130">
        <v>1</v>
      </c>
      <c r="F9130" s="1">
        <v>40238</v>
      </c>
      <c r="G9130">
        <v>0</v>
      </c>
      <c r="H9130" t="s">
        <v>20623</v>
      </c>
      <c r="I9130" t="s">
        <v>20650</v>
      </c>
      <c r="J9130" t="s">
        <v>20646</v>
      </c>
    </row>
    <row r="9131" spans="1:10" x14ac:dyDescent="0.3">
      <c r="A9131" s="1">
        <v>40253</v>
      </c>
      <c r="B9131">
        <v>2010</v>
      </c>
      <c r="C9131">
        <v>3</v>
      </c>
      <c r="D9131" t="s">
        <v>20649</v>
      </c>
      <c r="E9131">
        <v>1</v>
      </c>
      <c r="F9131" s="1">
        <v>40238</v>
      </c>
      <c r="G9131">
        <v>2</v>
      </c>
      <c r="H9131" t="s">
        <v>20620</v>
      </c>
      <c r="I9131" t="s">
        <v>20650</v>
      </c>
      <c r="J9131" t="s">
        <v>20646</v>
      </c>
    </row>
    <row r="9132" spans="1:10" x14ac:dyDescent="0.3">
      <c r="A9132" s="1">
        <v>40257</v>
      </c>
      <c r="B9132">
        <v>2010</v>
      </c>
      <c r="C9132">
        <v>3</v>
      </c>
      <c r="D9132" t="s">
        <v>20649</v>
      </c>
      <c r="E9132">
        <v>1</v>
      </c>
      <c r="F9132" s="1">
        <v>40238</v>
      </c>
      <c r="G9132">
        <v>6</v>
      </c>
      <c r="H9132" t="s">
        <v>20621</v>
      </c>
      <c r="I9132" t="s">
        <v>20650</v>
      </c>
      <c r="J9132" t="s">
        <v>20646</v>
      </c>
    </row>
    <row r="9133" spans="1:10" x14ac:dyDescent="0.3">
      <c r="A9133" s="1">
        <v>40238</v>
      </c>
      <c r="B9133">
        <v>2010</v>
      </c>
      <c r="C9133">
        <v>3</v>
      </c>
      <c r="D9133" t="s">
        <v>20649</v>
      </c>
      <c r="E9133">
        <v>1</v>
      </c>
      <c r="F9133" s="1">
        <v>40238</v>
      </c>
      <c r="G9133">
        <v>1</v>
      </c>
      <c r="H9133" t="s">
        <v>20625</v>
      </c>
      <c r="I9133" t="s">
        <v>20650</v>
      </c>
      <c r="J9133" t="s">
        <v>20646</v>
      </c>
    </row>
    <row r="9134" spans="1:10" x14ac:dyDescent="0.3">
      <c r="A9134" s="1">
        <v>40262</v>
      </c>
      <c r="B9134">
        <v>2010</v>
      </c>
      <c r="C9134">
        <v>3</v>
      </c>
      <c r="D9134" t="s">
        <v>20649</v>
      </c>
      <c r="E9134">
        <v>1</v>
      </c>
      <c r="F9134" s="1">
        <v>40238</v>
      </c>
      <c r="G9134">
        <v>4</v>
      </c>
      <c r="H9134" t="s">
        <v>20624</v>
      </c>
      <c r="I9134" t="s">
        <v>20650</v>
      </c>
      <c r="J9134" t="s">
        <v>20646</v>
      </c>
    </row>
    <row r="9135" spans="1:10" x14ac:dyDescent="0.3">
      <c r="A9135" s="1">
        <v>40240</v>
      </c>
      <c r="B9135">
        <v>2010</v>
      </c>
      <c r="C9135">
        <v>3</v>
      </c>
      <c r="D9135" t="s">
        <v>20649</v>
      </c>
      <c r="E9135">
        <v>1</v>
      </c>
      <c r="F9135" s="1">
        <v>40238</v>
      </c>
      <c r="G9135">
        <v>3</v>
      </c>
      <c r="H9135" t="s">
        <v>20622</v>
      </c>
      <c r="I9135" t="s">
        <v>20650</v>
      </c>
      <c r="J9135" t="s">
        <v>20646</v>
      </c>
    </row>
    <row r="9136" spans="1:10" x14ac:dyDescent="0.3">
      <c r="A9136" s="1">
        <v>40240</v>
      </c>
      <c r="B9136">
        <v>2010</v>
      </c>
      <c r="C9136">
        <v>3</v>
      </c>
      <c r="D9136" t="s">
        <v>20649</v>
      </c>
      <c r="E9136">
        <v>1</v>
      </c>
      <c r="F9136" s="1">
        <v>40238</v>
      </c>
      <c r="G9136">
        <v>3</v>
      </c>
      <c r="H9136" t="s">
        <v>20622</v>
      </c>
      <c r="I9136" t="s">
        <v>20650</v>
      </c>
      <c r="J9136" t="s">
        <v>20646</v>
      </c>
    </row>
    <row r="9137" spans="1:10" x14ac:dyDescent="0.3">
      <c r="A9137" s="1">
        <v>40260</v>
      </c>
      <c r="B9137">
        <v>2010</v>
      </c>
      <c r="C9137">
        <v>3</v>
      </c>
      <c r="D9137" t="s">
        <v>20649</v>
      </c>
      <c r="E9137">
        <v>1</v>
      </c>
      <c r="F9137" s="1">
        <v>40238</v>
      </c>
      <c r="G9137">
        <v>2</v>
      </c>
      <c r="H9137" t="s">
        <v>20620</v>
      </c>
      <c r="I9137" t="s">
        <v>20650</v>
      </c>
      <c r="J9137" t="s">
        <v>20646</v>
      </c>
    </row>
    <row r="9138" spans="1:10" x14ac:dyDescent="0.3">
      <c r="A9138" s="1">
        <v>40253</v>
      </c>
      <c r="B9138">
        <v>2010</v>
      </c>
      <c r="C9138">
        <v>3</v>
      </c>
      <c r="D9138" t="s">
        <v>20649</v>
      </c>
      <c r="E9138">
        <v>1</v>
      </c>
      <c r="F9138" s="1">
        <v>40238</v>
      </c>
      <c r="G9138">
        <v>2</v>
      </c>
      <c r="H9138" t="s">
        <v>20620</v>
      </c>
      <c r="I9138" t="s">
        <v>20650</v>
      </c>
      <c r="J9138" t="s">
        <v>20646</v>
      </c>
    </row>
    <row r="9139" spans="1:10" x14ac:dyDescent="0.3">
      <c r="A9139" s="1">
        <v>40258</v>
      </c>
      <c r="B9139">
        <v>2010</v>
      </c>
      <c r="C9139">
        <v>3</v>
      </c>
      <c r="D9139" t="s">
        <v>20649</v>
      </c>
      <c r="E9139">
        <v>1</v>
      </c>
      <c r="F9139" s="1">
        <v>40238</v>
      </c>
      <c r="G9139">
        <v>0</v>
      </c>
      <c r="H9139" t="s">
        <v>20623</v>
      </c>
      <c r="I9139" t="s">
        <v>20650</v>
      </c>
      <c r="J9139" t="s">
        <v>20646</v>
      </c>
    </row>
    <row r="9140" spans="1:10" x14ac:dyDescent="0.3">
      <c r="A9140" s="1">
        <v>40260</v>
      </c>
      <c r="B9140">
        <v>2010</v>
      </c>
      <c r="C9140">
        <v>3</v>
      </c>
      <c r="D9140" t="s">
        <v>20649</v>
      </c>
      <c r="E9140">
        <v>1</v>
      </c>
      <c r="F9140" s="1">
        <v>40238</v>
      </c>
      <c r="G9140">
        <v>2</v>
      </c>
      <c r="H9140" t="s">
        <v>20620</v>
      </c>
      <c r="I9140" t="s">
        <v>20650</v>
      </c>
      <c r="J9140" t="s">
        <v>20646</v>
      </c>
    </row>
    <row r="9141" spans="1:10" x14ac:dyDescent="0.3">
      <c r="A9141" s="1">
        <v>40261</v>
      </c>
      <c r="B9141">
        <v>2010</v>
      </c>
      <c r="C9141">
        <v>3</v>
      </c>
      <c r="D9141" t="s">
        <v>20649</v>
      </c>
      <c r="E9141">
        <v>1</v>
      </c>
      <c r="F9141" s="1">
        <v>40238</v>
      </c>
      <c r="G9141">
        <v>3</v>
      </c>
      <c r="H9141" t="s">
        <v>20622</v>
      </c>
      <c r="I9141" t="s">
        <v>20650</v>
      </c>
      <c r="J9141" t="s">
        <v>20646</v>
      </c>
    </row>
    <row r="9142" spans="1:10" x14ac:dyDescent="0.3">
      <c r="A9142" s="1">
        <v>40245</v>
      </c>
      <c r="B9142">
        <v>2010</v>
      </c>
      <c r="C9142">
        <v>3</v>
      </c>
      <c r="D9142" t="s">
        <v>20649</v>
      </c>
      <c r="E9142">
        <v>1</v>
      </c>
      <c r="F9142" s="1">
        <v>40238</v>
      </c>
      <c r="G9142">
        <v>1</v>
      </c>
      <c r="H9142" t="s">
        <v>20625</v>
      </c>
      <c r="I9142" t="s">
        <v>20650</v>
      </c>
      <c r="J9142" t="s">
        <v>20646</v>
      </c>
    </row>
    <row r="9143" spans="1:10" x14ac:dyDescent="0.3">
      <c r="A9143" s="1">
        <v>42817</v>
      </c>
      <c r="B9143">
        <v>2017</v>
      </c>
      <c r="C9143">
        <v>3</v>
      </c>
      <c r="D9143" t="s">
        <v>20649</v>
      </c>
      <c r="E9143">
        <v>1</v>
      </c>
      <c r="F9143" s="1">
        <v>42795</v>
      </c>
      <c r="G9143">
        <v>4</v>
      </c>
      <c r="H9143" t="s">
        <v>20624</v>
      </c>
      <c r="I9143" t="s">
        <v>20650</v>
      </c>
      <c r="J9143" t="s">
        <v>20646</v>
      </c>
    </row>
    <row r="9144" spans="1:10" x14ac:dyDescent="0.3">
      <c r="A9144" s="1">
        <v>42802</v>
      </c>
      <c r="B9144">
        <v>2017</v>
      </c>
      <c r="C9144">
        <v>3</v>
      </c>
      <c r="D9144" t="s">
        <v>20649</v>
      </c>
      <c r="E9144">
        <v>1</v>
      </c>
      <c r="F9144" s="1">
        <v>42795</v>
      </c>
      <c r="G9144">
        <v>3</v>
      </c>
      <c r="H9144" t="s">
        <v>20622</v>
      </c>
      <c r="I9144" t="s">
        <v>20650</v>
      </c>
      <c r="J9144" t="s">
        <v>20646</v>
      </c>
    </row>
    <row r="9145" spans="1:10" x14ac:dyDescent="0.3">
      <c r="A9145" s="1">
        <v>42800</v>
      </c>
      <c r="B9145">
        <v>2017</v>
      </c>
      <c r="C9145">
        <v>3</v>
      </c>
      <c r="D9145" t="s">
        <v>20649</v>
      </c>
      <c r="E9145">
        <v>1</v>
      </c>
      <c r="F9145" s="1">
        <v>42795</v>
      </c>
      <c r="G9145">
        <v>1</v>
      </c>
      <c r="H9145" t="s">
        <v>20625</v>
      </c>
      <c r="I9145" t="s">
        <v>20650</v>
      </c>
      <c r="J9145" t="s">
        <v>20646</v>
      </c>
    </row>
    <row r="9146" spans="1:10" x14ac:dyDescent="0.3">
      <c r="A9146" s="1">
        <v>42813</v>
      </c>
      <c r="B9146">
        <v>2017</v>
      </c>
      <c r="C9146">
        <v>3</v>
      </c>
      <c r="D9146" t="s">
        <v>20649</v>
      </c>
      <c r="E9146">
        <v>1</v>
      </c>
      <c r="F9146" s="1">
        <v>42795</v>
      </c>
      <c r="G9146">
        <v>0</v>
      </c>
      <c r="H9146" t="s">
        <v>20623</v>
      </c>
      <c r="I9146" t="s">
        <v>20650</v>
      </c>
      <c r="J9146" t="s">
        <v>20646</v>
      </c>
    </row>
    <row r="9147" spans="1:10" x14ac:dyDescent="0.3">
      <c r="A9147" s="1">
        <v>42799</v>
      </c>
      <c r="B9147">
        <v>2017</v>
      </c>
      <c r="C9147">
        <v>3</v>
      </c>
      <c r="D9147" t="s">
        <v>20649</v>
      </c>
      <c r="E9147">
        <v>1</v>
      </c>
      <c r="F9147" s="1">
        <v>42795</v>
      </c>
      <c r="G9147">
        <v>0</v>
      </c>
      <c r="H9147" t="s">
        <v>20623</v>
      </c>
      <c r="I9147" t="s">
        <v>20650</v>
      </c>
      <c r="J9147" t="s">
        <v>20646</v>
      </c>
    </row>
    <row r="9148" spans="1:10" x14ac:dyDescent="0.3">
      <c r="A9148" s="1">
        <v>42795</v>
      </c>
      <c r="B9148">
        <v>2017</v>
      </c>
      <c r="C9148">
        <v>3</v>
      </c>
      <c r="D9148" t="s">
        <v>20649</v>
      </c>
      <c r="E9148">
        <v>1</v>
      </c>
      <c r="F9148" s="1">
        <v>42795</v>
      </c>
      <c r="G9148">
        <v>3</v>
      </c>
      <c r="H9148" t="s">
        <v>20622</v>
      </c>
      <c r="I9148" t="s">
        <v>20650</v>
      </c>
      <c r="J9148" t="s">
        <v>20646</v>
      </c>
    </row>
    <row r="9149" spans="1:10" x14ac:dyDescent="0.3">
      <c r="A9149" s="1">
        <v>42799</v>
      </c>
      <c r="B9149">
        <v>2017</v>
      </c>
      <c r="C9149">
        <v>3</v>
      </c>
      <c r="D9149" t="s">
        <v>20649</v>
      </c>
      <c r="E9149">
        <v>1</v>
      </c>
      <c r="F9149" s="1">
        <v>42795</v>
      </c>
      <c r="G9149">
        <v>0</v>
      </c>
      <c r="H9149" t="s">
        <v>20623</v>
      </c>
      <c r="I9149" t="s">
        <v>20650</v>
      </c>
      <c r="J9149" t="s">
        <v>20646</v>
      </c>
    </row>
    <row r="9150" spans="1:10" x14ac:dyDescent="0.3">
      <c r="A9150" s="1">
        <v>42798</v>
      </c>
      <c r="B9150">
        <v>2017</v>
      </c>
      <c r="C9150">
        <v>3</v>
      </c>
      <c r="D9150" t="s">
        <v>20649</v>
      </c>
      <c r="E9150">
        <v>1</v>
      </c>
      <c r="F9150" s="1">
        <v>42795</v>
      </c>
      <c r="G9150">
        <v>6</v>
      </c>
      <c r="H9150" t="s">
        <v>20621</v>
      </c>
      <c r="I9150" t="s">
        <v>20650</v>
      </c>
      <c r="J9150" t="s">
        <v>20646</v>
      </c>
    </row>
    <row r="9151" spans="1:10" x14ac:dyDescent="0.3">
      <c r="A9151" s="1">
        <v>42820</v>
      </c>
      <c r="B9151">
        <v>2017</v>
      </c>
      <c r="C9151">
        <v>3</v>
      </c>
      <c r="D9151" t="s">
        <v>20649</v>
      </c>
      <c r="E9151">
        <v>1</v>
      </c>
      <c r="F9151" s="1">
        <v>42795</v>
      </c>
      <c r="G9151">
        <v>0</v>
      </c>
      <c r="H9151" t="s">
        <v>20623</v>
      </c>
      <c r="I9151" t="s">
        <v>20650</v>
      </c>
      <c r="J9151" t="s">
        <v>20646</v>
      </c>
    </row>
    <row r="9152" spans="1:10" x14ac:dyDescent="0.3">
      <c r="A9152" s="1">
        <v>42820</v>
      </c>
      <c r="B9152">
        <v>2017</v>
      </c>
      <c r="C9152">
        <v>3</v>
      </c>
      <c r="D9152" t="s">
        <v>20649</v>
      </c>
      <c r="E9152">
        <v>1</v>
      </c>
      <c r="F9152" s="1">
        <v>42795</v>
      </c>
      <c r="G9152">
        <v>0</v>
      </c>
      <c r="H9152" t="s">
        <v>20623</v>
      </c>
      <c r="I9152" t="s">
        <v>20650</v>
      </c>
      <c r="J9152" t="s">
        <v>20646</v>
      </c>
    </row>
    <row r="9153" spans="1:10" x14ac:dyDescent="0.3">
      <c r="A9153" s="1">
        <v>42809</v>
      </c>
      <c r="B9153">
        <v>2017</v>
      </c>
      <c r="C9153">
        <v>3</v>
      </c>
      <c r="D9153" t="s">
        <v>20649</v>
      </c>
      <c r="E9153">
        <v>1</v>
      </c>
      <c r="F9153" s="1">
        <v>42795</v>
      </c>
      <c r="G9153">
        <v>3</v>
      </c>
      <c r="H9153" t="s">
        <v>20622</v>
      </c>
      <c r="I9153" t="s">
        <v>20650</v>
      </c>
      <c r="J9153" t="s">
        <v>20646</v>
      </c>
    </row>
    <row r="9154" spans="1:10" x14ac:dyDescent="0.3">
      <c r="A9154" s="1">
        <v>42801</v>
      </c>
      <c r="B9154">
        <v>2017</v>
      </c>
      <c r="C9154">
        <v>3</v>
      </c>
      <c r="D9154" t="s">
        <v>20649</v>
      </c>
      <c r="E9154">
        <v>1</v>
      </c>
      <c r="F9154" s="1">
        <v>42795</v>
      </c>
      <c r="G9154">
        <v>2</v>
      </c>
      <c r="H9154" t="s">
        <v>20620</v>
      </c>
      <c r="I9154" t="s">
        <v>20650</v>
      </c>
      <c r="J9154" t="s">
        <v>20646</v>
      </c>
    </row>
    <row r="9155" spans="1:10" x14ac:dyDescent="0.3">
      <c r="A9155" s="1">
        <v>42818</v>
      </c>
      <c r="B9155">
        <v>2017</v>
      </c>
      <c r="C9155">
        <v>3</v>
      </c>
      <c r="D9155" t="s">
        <v>20649</v>
      </c>
      <c r="E9155">
        <v>1</v>
      </c>
      <c r="F9155" s="1">
        <v>42795</v>
      </c>
      <c r="G9155">
        <v>5</v>
      </c>
      <c r="H9155" t="s">
        <v>20617</v>
      </c>
      <c r="I9155" t="s">
        <v>20650</v>
      </c>
      <c r="J9155" t="s">
        <v>20646</v>
      </c>
    </row>
    <row r="9156" spans="1:10" x14ac:dyDescent="0.3">
      <c r="A9156" s="1">
        <v>42809</v>
      </c>
      <c r="B9156">
        <v>2017</v>
      </c>
      <c r="C9156">
        <v>3</v>
      </c>
      <c r="D9156" t="s">
        <v>20649</v>
      </c>
      <c r="E9156">
        <v>1</v>
      </c>
      <c r="F9156" s="1">
        <v>42795</v>
      </c>
      <c r="G9156">
        <v>3</v>
      </c>
      <c r="H9156" t="s">
        <v>20622</v>
      </c>
      <c r="I9156" t="s">
        <v>20650</v>
      </c>
      <c r="J9156" t="s">
        <v>20646</v>
      </c>
    </row>
    <row r="9157" spans="1:10" x14ac:dyDescent="0.3">
      <c r="A9157" s="1">
        <v>42821</v>
      </c>
      <c r="B9157">
        <v>2017</v>
      </c>
      <c r="C9157">
        <v>3</v>
      </c>
      <c r="D9157" t="s">
        <v>20649</v>
      </c>
      <c r="E9157">
        <v>1</v>
      </c>
      <c r="F9157" s="1">
        <v>42795</v>
      </c>
      <c r="G9157">
        <v>1</v>
      </c>
      <c r="H9157" t="s">
        <v>20625</v>
      </c>
      <c r="I9157" t="s">
        <v>20650</v>
      </c>
      <c r="J9157" t="s">
        <v>20646</v>
      </c>
    </row>
    <row r="9158" spans="1:10" x14ac:dyDescent="0.3">
      <c r="A9158" s="1">
        <v>42818</v>
      </c>
      <c r="B9158">
        <v>2017</v>
      </c>
      <c r="C9158">
        <v>3</v>
      </c>
      <c r="D9158" t="s">
        <v>20649</v>
      </c>
      <c r="E9158">
        <v>1</v>
      </c>
      <c r="F9158" s="1">
        <v>42795</v>
      </c>
      <c r="G9158">
        <v>5</v>
      </c>
      <c r="H9158" t="s">
        <v>20617</v>
      </c>
      <c r="I9158" t="s">
        <v>20650</v>
      </c>
      <c r="J9158" t="s">
        <v>20646</v>
      </c>
    </row>
    <row r="9159" spans="1:10" x14ac:dyDescent="0.3">
      <c r="A9159" s="1">
        <v>42803</v>
      </c>
      <c r="B9159">
        <v>2017</v>
      </c>
      <c r="C9159">
        <v>3</v>
      </c>
      <c r="D9159" t="s">
        <v>20649</v>
      </c>
      <c r="E9159">
        <v>1</v>
      </c>
      <c r="F9159" s="1">
        <v>42795</v>
      </c>
      <c r="G9159">
        <v>4</v>
      </c>
      <c r="H9159" t="s">
        <v>20624</v>
      </c>
      <c r="I9159" t="s">
        <v>20650</v>
      </c>
      <c r="J9159" t="s">
        <v>20646</v>
      </c>
    </row>
    <row r="9160" spans="1:10" x14ac:dyDescent="0.3">
      <c r="A9160" s="1">
        <v>42798</v>
      </c>
      <c r="B9160">
        <v>2017</v>
      </c>
      <c r="C9160">
        <v>3</v>
      </c>
      <c r="D9160" t="s">
        <v>20649</v>
      </c>
      <c r="E9160">
        <v>1</v>
      </c>
      <c r="F9160" s="1">
        <v>42795</v>
      </c>
      <c r="G9160">
        <v>6</v>
      </c>
      <c r="H9160" t="s">
        <v>20621</v>
      </c>
      <c r="I9160" t="s">
        <v>20650</v>
      </c>
      <c r="J9160" t="s">
        <v>20646</v>
      </c>
    </row>
    <row r="9161" spans="1:10" x14ac:dyDescent="0.3">
      <c r="A9161" s="1">
        <v>42795</v>
      </c>
      <c r="B9161">
        <v>2017</v>
      </c>
      <c r="C9161">
        <v>3</v>
      </c>
      <c r="D9161" t="s">
        <v>20649</v>
      </c>
      <c r="E9161">
        <v>1</v>
      </c>
      <c r="F9161" s="1">
        <v>42795</v>
      </c>
      <c r="G9161">
        <v>3</v>
      </c>
      <c r="H9161" t="s">
        <v>20622</v>
      </c>
      <c r="I9161" t="s">
        <v>20650</v>
      </c>
      <c r="J9161" t="s">
        <v>20646</v>
      </c>
    </row>
    <row r="9162" spans="1:10" x14ac:dyDescent="0.3">
      <c r="A9162" s="1">
        <v>42809</v>
      </c>
      <c r="B9162">
        <v>2017</v>
      </c>
      <c r="C9162">
        <v>3</v>
      </c>
      <c r="D9162" t="s">
        <v>20649</v>
      </c>
      <c r="E9162">
        <v>1</v>
      </c>
      <c r="F9162" s="1">
        <v>42795</v>
      </c>
      <c r="G9162">
        <v>3</v>
      </c>
      <c r="H9162" t="s">
        <v>20622</v>
      </c>
      <c r="I9162" t="s">
        <v>20650</v>
      </c>
      <c r="J9162" t="s">
        <v>20646</v>
      </c>
    </row>
    <row r="9163" spans="1:10" x14ac:dyDescent="0.3">
      <c r="A9163" s="1">
        <v>42801</v>
      </c>
      <c r="B9163">
        <v>2017</v>
      </c>
      <c r="C9163">
        <v>3</v>
      </c>
      <c r="D9163" t="s">
        <v>20649</v>
      </c>
      <c r="E9163">
        <v>1</v>
      </c>
      <c r="F9163" s="1">
        <v>42795</v>
      </c>
      <c r="G9163">
        <v>2</v>
      </c>
      <c r="H9163" t="s">
        <v>20620</v>
      </c>
      <c r="I9163" t="s">
        <v>20650</v>
      </c>
      <c r="J9163" t="s">
        <v>20646</v>
      </c>
    </row>
    <row r="9164" spans="1:10" x14ac:dyDescent="0.3">
      <c r="A9164" s="1">
        <v>42819</v>
      </c>
      <c r="B9164">
        <v>2017</v>
      </c>
      <c r="C9164">
        <v>3</v>
      </c>
      <c r="D9164" t="s">
        <v>20649</v>
      </c>
      <c r="E9164">
        <v>1</v>
      </c>
      <c r="F9164" s="1">
        <v>42795</v>
      </c>
      <c r="G9164">
        <v>6</v>
      </c>
      <c r="H9164" t="s">
        <v>20621</v>
      </c>
      <c r="I9164" t="s">
        <v>20650</v>
      </c>
      <c r="J9164" t="s">
        <v>20646</v>
      </c>
    </row>
    <row r="9165" spans="1:10" x14ac:dyDescent="0.3">
      <c r="A9165" s="1">
        <v>42810</v>
      </c>
      <c r="B9165">
        <v>2017</v>
      </c>
      <c r="C9165">
        <v>3</v>
      </c>
      <c r="D9165" t="s">
        <v>20649</v>
      </c>
      <c r="E9165">
        <v>1</v>
      </c>
      <c r="F9165" s="1">
        <v>42795</v>
      </c>
      <c r="G9165">
        <v>4</v>
      </c>
      <c r="H9165" t="s">
        <v>20624</v>
      </c>
      <c r="I9165" t="s">
        <v>20650</v>
      </c>
      <c r="J9165" t="s">
        <v>20646</v>
      </c>
    </row>
    <row r="9166" spans="1:10" x14ac:dyDescent="0.3">
      <c r="A9166" s="1">
        <v>42810</v>
      </c>
      <c r="B9166">
        <v>2017</v>
      </c>
      <c r="C9166">
        <v>3</v>
      </c>
      <c r="D9166" t="s">
        <v>20649</v>
      </c>
      <c r="E9166">
        <v>1</v>
      </c>
      <c r="F9166" s="1">
        <v>42795</v>
      </c>
      <c r="G9166">
        <v>4</v>
      </c>
      <c r="H9166" t="s">
        <v>20624</v>
      </c>
      <c r="I9166" t="s">
        <v>20650</v>
      </c>
      <c r="J9166" t="s">
        <v>20646</v>
      </c>
    </row>
    <row r="9167" spans="1:10" x14ac:dyDescent="0.3">
      <c r="A9167" s="1">
        <v>42800</v>
      </c>
      <c r="B9167">
        <v>2017</v>
      </c>
      <c r="C9167">
        <v>3</v>
      </c>
      <c r="D9167" t="s">
        <v>20649</v>
      </c>
      <c r="E9167">
        <v>1</v>
      </c>
      <c r="F9167" s="1">
        <v>42795</v>
      </c>
      <c r="G9167">
        <v>1</v>
      </c>
      <c r="H9167" t="s">
        <v>20625</v>
      </c>
      <c r="I9167" t="s">
        <v>20650</v>
      </c>
      <c r="J9167" t="s">
        <v>20646</v>
      </c>
    </row>
    <row r="9168" spans="1:10" x14ac:dyDescent="0.3">
      <c r="A9168" s="1">
        <v>42804</v>
      </c>
      <c r="B9168">
        <v>2017</v>
      </c>
      <c r="C9168">
        <v>3</v>
      </c>
      <c r="D9168" t="s">
        <v>20649</v>
      </c>
      <c r="E9168">
        <v>1</v>
      </c>
      <c r="F9168" s="1">
        <v>42795</v>
      </c>
      <c r="G9168">
        <v>5</v>
      </c>
      <c r="H9168" t="s">
        <v>20617</v>
      </c>
      <c r="I9168" t="s">
        <v>20650</v>
      </c>
      <c r="J9168" t="s">
        <v>20646</v>
      </c>
    </row>
    <row r="9169" spans="1:10" x14ac:dyDescent="0.3">
      <c r="A9169" s="1">
        <v>42815</v>
      </c>
      <c r="B9169">
        <v>2017</v>
      </c>
      <c r="C9169">
        <v>3</v>
      </c>
      <c r="D9169" t="s">
        <v>20649</v>
      </c>
      <c r="E9169">
        <v>1</v>
      </c>
      <c r="F9169" s="1">
        <v>42795</v>
      </c>
      <c r="G9169">
        <v>2</v>
      </c>
      <c r="H9169" t="s">
        <v>20620</v>
      </c>
      <c r="I9169" t="s">
        <v>20650</v>
      </c>
      <c r="J9169" t="s">
        <v>20646</v>
      </c>
    </row>
    <row r="9170" spans="1:10" x14ac:dyDescent="0.3">
      <c r="A9170" s="1">
        <v>42807</v>
      </c>
      <c r="B9170">
        <v>2017</v>
      </c>
      <c r="C9170">
        <v>3</v>
      </c>
      <c r="D9170" t="s">
        <v>20649</v>
      </c>
      <c r="E9170">
        <v>1</v>
      </c>
      <c r="F9170" s="1">
        <v>42795</v>
      </c>
      <c r="G9170">
        <v>1</v>
      </c>
      <c r="H9170" t="s">
        <v>20625</v>
      </c>
      <c r="I9170" t="s">
        <v>20650</v>
      </c>
      <c r="J9170" t="s">
        <v>20646</v>
      </c>
    </row>
    <row r="9171" spans="1:10" x14ac:dyDescent="0.3">
      <c r="A9171" s="1">
        <v>42814</v>
      </c>
      <c r="B9171">
        <v>2017</v>
      </c>
      <c r="C9171">
        <v>3</v>
      </c>
      <c r="D9171" t="s">
        <v>20649</v>
      </c>
      <c r="E9171">
        <v>1</v>
      </c>
      <c r="F9171" s="1">
        <v>42795</v>
      </c>
      <c r="G9171">
        <v>1</v>
      </c>
      <c r="H9171" t="s">
        <v>20625</v>
      </c>
      <c r="I9171" t="s">
        <v>20650</v>
      </c>
      <c r="J9171" t="s">
        <v>20646</v>
      </c>
    </row>
    <row r="9172" spans="1:10" x14ac:dyDescent="0.3">
      <c r="A9172" s="1">
        <v>42822</v>
      </c>
      <c r="B9172">
        <v>2017</v>
      </c>
      <c r="C9172">
        <v>3</v>
      </c>
      <c r="D9172" t="s">
        <v>20649</v>
      </c>
      <c r="E9172">
        <v>1</v>
      </c>
      <c r="F9172" s="1">
        <v>42795</v>
      </c>
      <c r="G9172">
        <v>2</v>
      </c>
      <c r="H9172" t="s">
        <v>20620</v>
      </c>
      <c r="I9172" t="s">
        <v>20650</v>
      </c>
      <c r="J9172" t="s">
        <v>20646</v>
      </c>
    </row>
    <row r="9173" spans="1:10" x14ac:dyDescent="0.3">
      <c r="A9173" s="1">
        <v>42815</v>
      </c>
      <c r="B9173">
        <v>2017</v>
      </c>
      <c r="C9173">
        <v>3</v>
      </c>
      <c r="D9173" t="s">
        <v>20649</v>
      </c>
      <c r="E9173">
        <v>1</v>
      </c>
      <c r="F9173" s="1">
        <v>42795</v>
      </c>
      <c r="G9173">
        <v>2</v>
      </c>
      <c r="H9173" t="s">
        <v>20620</v>
      </c>
      <c r="I9173" t="s">
        <v>20650</v>
      </c>
      <c r="J9173" t="s">
        <v>20646</v>
      </c>
    </row>
    <row r="9174" spans="1:10" x14ac:dyDescent="0.3">
      <c r="A9174" s="1">
        <v>42804</v>
      </c>
      <c r="B9174">
        <v>2017</v>
      </c>
      <c r="C9174">
        <v>3</v>
      </c>
      <c r="D9174" t="s">
        <v>20649</v>
      </c>
      <c r="E9174">
        <v>1</v>
      </c>
      <c r="F9174" s="1">
        <v>42795</v>
      </c>
      <c r="G9174">
        <v>5</v>
      </c>
      <c r="H9174" t="s">
        <v>20617</v>
      </c>
      <c r="I9174" t="s">
        <v>20650</v>
      </c>
      <c r="J9174" t="s">
        <v>20646</v>
      </c>
    </row>
    <row r="9175" spans="1:10" x14ac:dyDescent="0.3">
      <c r="A9175" s="1">
        <v>42795</v>
      </c>
      <c r="B9175">
        <v>2017</v>
      </c>
      <c r="C9175">
        <v>3</v>
      </c>
      <c r="D9175" t="s">
        <v>20649</v>
      </c>
      <c r="E9175">
        <v>1</v>
      </c>
      <c r="F9175" s="1">
        <v>42795</v>
      </c>
      <c r="G9175">
        <v>3</v>
      </c>
      <c r="H9175" t="s">
        <v>20622</v>
      </c>
      <c r="I9175" t="s">
        <v>20650</v>
      </c>
      <c r="J9175" t="s">
        <v>20646</v>
      </c>
    </row>
    <row r="9176" spans="1:10" x14ac:dyDescent="0.3">
      <c r="A9176" s="1">
        <v>42798</v>
      </c>
      <c r="B9176">
        <v>2017</v>
      </c>
      <c r="C9176">
        <v>3</v>
      </c>
      <c r="D9176" t="s">
        <v>20649</v>
      </c>
      <c r="E9176">
        <v>1</v>
      </c>
      <c r="F9176" s="1">
        <v>42795</v>
      </c>
      <c r="G9176">
        <v>6</v>
      </c>
      <c r="H9176" t="s">
        <v>20621</v>
      </c>
      <c r="I9176" t="s">
        <v>20650</v>
      </c>
      <c r="J9176" t="s">
        <v>20646</v>
      </c>
    </row>
    <row r="9177" spans="1:10" x14ac:dyDescent="0.3">
      <c r="A9177" s="1">
        <v>42812</v>
      </c>
      <c r="B9177">
        <v>2017</v>
      </c>
      <c r="C9177">
        <v>3</v>
      </c>
      <c r="D9177" t="s">
        <v>20649</v>
      </c>
      <c r="E9177">
        <v>1</v>
      </c>
      <c r="F9177" s="1">
        <v>42795</v>
      </c>
      <c r="G9177">
        <v>6</v>
      </c>
      <c r="H9177" t="s">
        <v>20621</v>
      </c>
      <c r="I9177" t="s">
        <v>20650</v>
      </c>
      <c r="J9177" t="s">
        <v>20646</v>
      </c>
    </row>
    <row r="9178" spans="1:10" x14ac:dyDescent="0.3">
      <c r="A9178" s="1">
        <v>42811</v>
      </c>
      <c r="B9178">
        <v>2017</v>
      </c>
      <c r="C9178">
        <v>3</v>
      </c>
      <c r="D9178" t="s">
        <v>20649</v>
      </c>
      <c r="E9178">
        <v>1</v>
      </c>
      <c r="F9178" s="1">
        <v>42795</v>
      </c>
      <c r="G9178">
        <v>5</v>
      </c>
      <c r="H9178" t="s">
        <v>20617</v>
      </c>
      <c r="I9178" t="s">
        <v>20650</v>
      </c>
      <c r="J9178" t="s">
        <v>20646</v>
      </c>
    </row>
    <row r="9179" spans="1:10" x14ac:dyDescent="0.3">
      <c r="A9179" s="1">
        <v>42798</v>
      </c>
      <c r="B9179">
        <v>2017</v>
      </c>
      <c r="C9179">
        <v>3</v>
      </c>
      <c r="D9179" t="s">
        <v>20649</v>
      </c>
      <c r="E9179">
        <v>1</v>
      </c>
      <c r="F9179" s="1">
        <v>42795</v>
      </c>
      <c r="G9179">
        <v>6</v>
      </c>
      <c r="H9179" t="s">
        <v>20621</v>
      </c>
      <c r="I9179" t="s">
        <v>20650</v>
      </c>
      <c r="J9179" t="s">
        <v>20646</v>
      </c>
    </row>
    <row r="9180" spans="1:10" x14ac:dyDescent="0.3">
      <c r="A9180" s="1">
        <v>42822</v>
      </c>
      <c r="B9180">
        <v>2017</v>
      </c>
      <c r="C9180">
        <v>3</v>
      </c>
      <c r="D9180" t="s">
        <v>20649</v>
      </c>
      <c r="E9180">
        <v>1</v>
      </c>
      <c r="F9180" s="1">
        <v>42795</v>
      </c>
      <c r="G9180">
        <v>2</v>
      </c>
      <c r="H9180" t="s">
        <v>20620</v>
      </c>
      <c r="I9180" t="s">
        <v>20650</v>
      </c>
      <c r="J9180" t="s">
        <v>20646</v>
      </c>
    </row>
    <row r="9181" spans="1:10" x14ac:dyDescent="0.3">
      <c r="A9181" s="1">
        <v>42820</v>
      </c>
      <c r="B9181">
        <v>2017</v>
      </c>
      <c r="C9181">
        <v>3</v>
      </c>
      <c r="D9181" t="s">
        <v>20649</v>
      </c>
      <c r="E9181">
        <v>1</v>
      </c>
      <c r="F9181" s="1">
        <v>42795</v>
      </c>
      <c r="G9181">
        <v>0</v>
      </c>
      <c r="H9181" t="s">
        <v>20623</v>
      </c>
      <c r="I9181" t="s">
        <v>20650</v>
      </c>
      <c r="J9181" t="s">
        <v>20646</v>
      </c>
    </row>
    <row r="9182" spans="1:10" x14ac:dyDescent="0.3">
      <c r="A9182" s="1">
        <v>42799</v>
      </c>
      <c r="B9182">
        <v>2017</v>
      </c>
      <c r="C9182">
        <v>3</v>
      </c>
      <c r="D9182" t="s">
        <v>20649</v>
      </c>
      <c r="E9182">
        <v>1</v>
      </c>
      <c r="F9182" s="1">
        <v>42795</v>
      </c>
      <c r="G9182">
        <v>0</v>
      </c>
      <c r="H9182" t="s">
        <v>20623</v>
      </c>
      <c r="I9182" t="s">
        <v>20650</v>
      </c>
      <c r="J9182" t="s">
        <v>20646</v>
      </c>
    </row>
    <row r="9183" spans="1:10" x14ac:dyDescent="0.3">
      <c r="A9183" s="1">
        <v>42808</v>
      </c>
      <c r="B9183">
        <v>2017</v>
      </c>
      <c r="C9183">
        <v>3</v>
      </c>
      <c r="D9183" t="s">
        <v>20649</v>
      </c>
      <c r="E9183">
        <v>1</v>
      </c>
      <c r="F9183" s="1">
        <v>42795</v>
      </c>
      <c r="G9183">
        <v>2</v>
      </c>
      <c r="H9183" t="s">
        <v>20620</v>
      </c>
      <c r="I9183" t="s">
        <v>20650</v>
      </c>
      <c r="J9183" t="s">
        <v>20646</v>
      </c>
    </row>
    <row r="9184" spans="1:10" x14ac:dyDescent="0.3">
      <c r="A9184" s="1">
        <v>42815</v>
      </c>
      <c r="B9184">
        <v>2017</v>
      </c>
      <c r="C9184">
        <v>3</v>
      </c>
      <c r="D9184" t="s">
        <v>20649</v>
      </c>
      <c r="E9184">
        <v>1</v>
      </c>
      <c r="F9184" s="1">
        <v>42795</v>
      </c>
      <c r="G9184">
        <v>2</v>
      </c>
      <c r="H9184" t="s">
        <v>20620</v>
      </c>
      <c r="I9184" t="s">
        <v>20650</v>
      </c>
      <c r="J9184" t="s">
        <v>20646</v>
      </c>
    </row>
    <row r="9185" spans="1:10" x14ac:dyDescent="0.3">
      <c r="A9185" s="1">
        <v>42810</v>
      </c>
      <c r="B9185">
        <v>2017</v>
      </c>
      <c r="C9185">
        <v>3</v>
      </c>
      <c r="D9185" t="s">
        <v>20649</v>
      </c>
      <c r="E9185">
        <v>1</v>
      </c>
      <c r="F9185" s="1">
        <v>42795</v>
      </c>
      <c r="G9185">
        <v>4</v>
      </c>
      <c r="H9185" t="s">
        <v>20624</v>
      </c>
      <c r="I9185" t="s">
        <v>20650</v>
      </c>
      <c r="J9185" t="s">
        <v>20646</v>
      </c>
    </row>
    <row r="9186" spans="1:10" x14ac:dyDescent="0.3">
      <c r="A9186" s="1">
        <v>42800</v>
      </c>
      <c r="B9186">
        <v>2017</v>
      </c>
      <c r="C9186">
        <v>3</v>
      </c>
      <c r="D9186" t="s">
        <v>20649</v>
      </c>
      <c r="E9186">
        <v>1</v>
      </c>
      <c r="F9186" s="1">
        <v>42795</v>
      </c>
      <c r="G9186">
        <v>1</v>
      </c>
      <c r="H9186" t="s">
        <v>20625</v>
      </c>
      <c r="I9186" t="s">
        <v>20650</v>
      </c>
      <c r="J9186" t="s">
        <v>20646</v>
      </c>
    </row>
    <row r="9187" spans="1:10" x14ac:dyDescent="0.3">
      <c r="A9187" s="1">
        <v>42804</v>
      </c>
      <c r="B9187">
        <v>2017</v>
      </c>
      <c r="C9187">
        <v>3</v>
      </c>
      <c r="D9187" t="s">
        <v>20649</v>
      </c>
      <c r="E9187">
        <v>1</v>
      </c>
      <c r="F9187" s="1">
        <v>42795</v>
      </c>
      <c r="G9187">
        <v>5</v>
      </c>
      <c r="H9187" t="s">
        <v>20617</v>
      </c>
      <c r="I9187" t="s">
        <v>20650</v>
      </c>
      <c r="J9187" t="s">
        <v>20646</v>
      </c>
    </row>
    <row r="9188" spans="1:10" x14ac:dyDescent="0.3">
      <c r="A9188" s="1">
        <v>42816</v>
      </c>
      <c r="B9188">
        <v>2017</v>
      </c>
      <c r="C9188">
        <v>3</v>
      </c>
      <c r="D9188" t="s">
        <v>20649</v>
      </c>
      <c r="E9188">
        <v>1</v>
      </c>
      <c r="F9188" s="1">
        <v>42795</v>
      </c>
      <c r="G9188">
        <v>3</v>
      </c>
      <c r="H9188" t="s">
        <v>20622</v>
      </c>
      <c r="I9188" t="s">
        <v>20650</v>
      </c>
      <c r="J9188" t="s">
        <v>20646</v>
      </c>
    </row>
    <row r="9189" spans="1:10" x14ac:dyDescent="0.3">
      <c r="A9189" s="1">
        <v>42810</v>
      </c>
      <c r="B9189">
        <v>2017</v>
      </c>
      <c r="C9189">
        <v>3</v>
      </c>
      <c r="D9189" t="s">
        <v>20649</v>
      </c>
      <c r="E9189">
        <v>1</v>
      </c>
      <c r="F9189" s="1">
        <v>42795</v>
      </c>
      <c r="G9189">
        <v>4</v>
      </c>
      <c r="H9189" t="s">
        <v>20624</v>
      </c>
      <c r="I9189" t="s">
        <v>20650</v>
      </c>
      <c r="J9189" t="s">
        <v>20646</v>
      </c>
    </row>
    <row r="9190" spans="1:10" x14ac:dyDescent="0.3">
      <c r="A9190" s="1">
        <v>42795</v>
      </c>
      <c r="B9190">
        <v>2017</v>
      </c>
      <c r="C9190">
        <v>3</v>
      </c>
      <c r="D9190" t="s">
        <v>20649</v>
      </c>
      <c r="E9190">
        <v>1</v>
      </c>
      <c r="F9190" s="1">
        <v>42795</v>
      </c>
      <c r="G9190">
        <v>3</v>
      </c>
      <c r="H9190" t="s">
        <v>20622</v>
      </c>
      <c r="I9190" t="s">
        <v>20650</v>
      </c>
      <c r="J9190" t="s">
        <v>20646</v>
      </c>
    </row>
    <row r="9191" spans="1:10" x14ac:dyDescent="0.3">
      <c r="A9191" s="1">
        <v>42818</v>
      </c>
      <c r="B9191">
        <v>2017</v>
      </c>
      <c r="C9191">
        <v>3</v>
      </c>
      <c r="D9191" t="s">
        <v>20649</v>
      </c>
      <c r="E9191">
        <v>1</v>
      </c>
      <c r="F9191" s="1">
        <v>42795</v>
      </c>
      <c r="G9191">
        <v>5</v>
      </c>
      <c r="H9191" t="s">
        <v>20617</v>
      </c>
      <c r="I9191" t="s">
        <v>20650</v>
      </c>
      <c r="J9191" t="s">
        <v>20646</v>
      </c>
    </row>
    <row r="9192" spans="1:10" x14ac:dyDescent="0.3">
      <c r="A9192" s="1">
        <v>42805</v>
      </c>
      <c r="B9192">
        <v>2017</v>
      </c>
      <c r="C9192">
        <v>3</v>
      </c>
      <c r="D9192" t="s">
        <v>20649</v>
      </c>
      <c r="E9192">
        <v>1</v>
      </c>
      <c r="F9192" s="1">
        <v>42795</v>
      </c>
      <c r="G9192">
        <v>6</v>
      </c>
      <c r="H9192" t="s">
        <v>20621</v>
      </c>
      <c r="I9192" t="s">
        <v>20650</v>
      </c>
      <c r="J9192" t="s">
        <v>20646</v>
      </c>
    </row>
    <row r="9193" spans="1:10" x14ac:dyDescent="0.3">
      <c r="A9193" s="1">
        <v>42820</v>
      </c>
      <c r="B9193">
        <v>2017</v>
      </c>
      <c r="C9193">
        <v>3</v>
      </c>
      <c r="D9193" t="s">
        <v>20649</v>
      </c>
      <c r="E9193">
        <v>1</v>
      </c>
      <c r="F9193" s="1">
        <v>42795</v>
      </c>
      <c r="G9193">
        <v>0</v>
      </c>
      <c r="H9193" t="s">
        <v>20623</v>
      </c>
      <c r="I9193" t="s">
        <v>20650</v>
      </c>
      <c r="J9193" t="s">
        <v>20646</v>
      </c>
    </row>
    <row r="9194" spans="1:10" x14ac:dyDescent="0.3">
      <c r="A9194" s="1">
        <v>42822</v>
      </c>
      <c r="B9194">
        <v>2017</v>
      </c>
      <c r="C9194">
        <v>3</v>
      </c>
      <c r="D9194" t="s">
        <v>20649</v>
      </c>
      <c r="E9194">
        <v>1</v>
      </c>
      <c r="F9194" s="1">
        <v>42795</v>
      </c>
      <c r="G9194">
        <v>2</v>
      </c>
      <c r="H9194" t="s">
        <v>20620</v>
      </c>
      <c r="I9194" t="s">
        <v>20650</v>
      </c>
      <c r="J9194" t="s">
        <v>20646</v>
      </c>
    </row>
    <row r="9195" spans="1:10" x14ac:dyDescent="0.3">
      <c r="A9195" s="1">
        <v>42821</v>
      </c>
      <c r="B9195">
        <v>2017</v>
      </c>
      <c r="C9195">
        <v>3</v>
      </c>
      <c r="D9195" t="s">
        <v>20649</v>
      </c>
      <c r="E9195">
        <v>1</v>
      </c>
      <c r="F9195" s="1">
        <v>42795</v>
      </c>
      <c r="G9195">
        <v>1</v>
      </c>
      <c r="H9195" t="s">
        <v>20625</v>
      </c>
      <c r="I9195" t="s">
        <v>20650</v>
      </c>
      <c r="J9195" t="s">
        <v>20646</v>
      </c>
    </row>
    <row r="9196" spans="1:10" x14ac:dyDescent="0.3">
      <c r="A9196" s="1">
        <v>42809</v>
      </c>
      <c r="B9196">
        <v>2017</v>
      </c>
      <c r="C9196">
        <v>3</v>
      </c>
      <c r="D9196" t="s">
        <v>20649</v>
      </c>
      <c r="E9196">
        <v>1</v>
      </c>
      <c r="F9196" s="1">
        <v>42795</v>
      </c>
      <c r="G9196">
        <v>3</v>
      </c>
      <c r="H9196" t="s">
        <v>20622</v>
      </c>
      <c r="I9196" t="s">
        <v>20650</v>
      </c>
      <c r="J9196" t="s">
        <v>20646</v>
      </c>
    </row>
    <row r="9197" spans="1:10" x14ac:dyDescent="0.3">
      <c r="A9197" s="1">
        <v>42805</v>
      </c>
      <c r="B9197">
        <v>2017</v>
      </c>
      <c r="C9197">
        <v>3</v>
      </c>
      <c r="D9197" t="s">
        <v>20649</v>
      </c>
      <c r="E9197">
        <v>1</v>
      </c>
      <c r="F9197" s="1">
        <v>42795</v>
      </c>
      <c r="G9197">
        <v>6</v>
      </c>
      <c r="H9197" t="s">
        <v>20621</v>
      </c>
      <c r="I9197" t="s">
        <v>20650</v>
      </c>
      <c r="J9197" t="s">
        <v>20646</v>
      </c>
    </row>
    <row r="9198" spans="1:10" x14ac:dyDescent="0.3">
      <c r="A9198" s="1">
        <v>42820</v>
      </c>
      <c r="B9198">
        <v>2017</v>
      </c>
      <c r="C9198">
        <v>3</v>
      </c>
      <c r="D9198" t="s">
        <v>20649</v>
      </c>
      <c r="E9198">
        <v>1</v>
      </c>
      <c r="F9198" s="1">
        <v>42795</v>
      </c>
      <c r="G9198">
        <v>0</v>
      </c>
      <c r="H9198" t="s">
        <v>20623</v>
      </c>
      <c r="I9198" t="s">
        <v>20650</v>
      </c>
      <c r="J9198" t="s">
        <v>20646</v>
      </c>
    </row>
    <row r="9199" spans="1:10" x14ac:dyDescent="0.3">
      <c r="A9199" s="1">
        <v>42814</v>
      </c>
      <c r="B9199">
        <v>2017</v>
      </c>
      <c r="C9199">
        <v>3</v>
      </c>
      <c r="D9199" t="s">
        <v>20649</v>
      </c>
      <c r="E9199">
        <v>1</v>
      </c>
      <c r="F9199" s="1">
        <v>42795</v>
      </c>
      <c r="G9199">
        <v>1</v>
      </c>
      <c r="H9199" t="s">
        <v>20625</v>
      </c>
      <c r="I9199" t="s">
        <v>20650</v>
      </c>
      <c r="J9199" t="s">
        <v>20646</v>
      </c>
    </row>
    <row r="9200" spans="1:10" x14ac:dyDescent="0.3">
      <c r="A9200" s="1">
        <v>42805</v>
      </c>
      <c r="B9200">
        <v>2017</v>
      </c>
      <c r="C9200">
        <v>3</v>
      </c>
      <c r="D9200" t="s">
        <v>20649</v>
      </c>
      <c r="E9200">
        <v>1</v>
      </c>
      <c r="F9200" s="1">
        <v>42795</v>
      </c>
      <c r="G9200">
        <v>6</v>
      </c>
      <c r="H9200" t="s">
        <v>20621</v>
      </c>
      <c r="I9200" t="s">
        <v>20650</v>
      </c>
      <c r="J9200" t="s">
        <v>20646</v>
      </c>
    </row>
    <row r="9201" spans="1:10" x14ac:dyDescent="0.3">
      <c r="A9201" s="1">
        <v>42821</v>
      </c>
      <c r="B9201">
        <v>2017</v>
      </c>
      <c r="C9201">
        <v>3</v>
      </c>
      <c r="D9201" t="s">
        <v>20649</v>
      </c>
      <c r="E9201">
        <v>1</v>
      </c>
      <c r="F9201" s="1">
        <v>42795</v>
      </c>
      <c r="G9201">
        <v>1</v>
      </c>
      <c r="H9201" t="s">
        <v>20625</v>
      </c>
      <c r="I9201" t="s">
        <v>20650</v>
      </c>
      <c r="J9201" t="s">
        <v>20646</v>
      </c>
    </row>
    <row r="9202" spans="1:10" x14ac:dyDescent="0.3">
      <c r="A9202" s="1">
        <v>42819</v>
      </c>
      <c r="B9202">
        <v>2017</v>
      </c>
      <c r="C9202">
        <v>3</v>
      </c>
      <c r="D9202" t="s">
        <v>20649</v>
      </c>
      <c r="E9202">
        <v>1</v>
      </c>
      <c r="F9202" s="1">
        <v>42795</v>
      </c>
      <c r="G9202">
        <v>6</v>
      </c>
      <c r="H9202" t="s">
        <v>20621</v>
      </c>
      <c r="I9202" t="s">
        <v>20650</v>
      </c>
      <c r="J9202" t="s">
        <v>20646</v>
      </c>
    </row>
    <row r="9203" spans="1:10" x14ac:dyDescent="0.3">
      <c r="A9203" s="1">
        <v>42818</v>
      </c>
      <c r="B9203">
        <v>2017</v>
      </c>
      <c r="C9203">
        <v>3</v>
      </c>
      <c r="D9203" t="s">
        <v>20649</v>
      </c>
      <c r="E9203">
        <v>1</v>
      </c>
      <c r="F9203" s="1">
        <v>42795</v>
      </c>
      <c r="G9203">
        <v>5</v>
      </c>
      <c r="H9203" t="s">
        <v>20617</v>
      </c>
      <c r="I9203" t="s">
        <v>20650</v>
      </c>
      <c r="J9203" t="s">
        <v>20646</v>
      </c>
    </row>
    <row r="9204" spans="1:10" x14ac:dyDescent="0.3">
      <c r="A9204" s="1">
        <v>42796</v>
      </c>
      <c r="B9204">
        <v>2017</v>
      </c>
      <c r="C9204">
        <v>3</v>
      </c>
      <c r="D9204" t="s">
        <v>20649</v>
      </c>
      <c r="E9204">
        <v>1</v>
      </c>
      <c r="F9204" s="1">
        <v>42795</v>
      </c>
      <c r="G9204">
        <v>4</v>
      </c>
      <c r="H9204" t="s">
        <v>20624</v>
      </c>
      <c r="I9204" t="s">
        <v>20650</v>
      </c>
      <c r="J9204" t="s">
        <v>20646</v>
      </c>
    </row>
    <row r="9205" spans="1:10" x14ac:dyDescent="0.3">
      <c r="A9205" s="1">
        <v>42822</v>
      </c>
      <c r="B9205">
        <v>2017</v>
      </c>
      <c r="C9205">
        <v>3</v>
      </c>
      <c r="D9205" t="s">
        <v>20649</v>
      </c>
      <c r="E9205">
        <v>1</v>
      </c>
      <c r="F9205" s="1">
        <v>42795</v>
      </c>
      <c r="G9205">
        <v>2</v>
      </c>
      <c r="H9205" t="s">
        <v>20620</v>
      </c>
      <c r="I9205" t="s">
        <v>20650</v>
      </c>
      <c r="J9205" t="s">
        <v>20646</v>
      </c>
    </row>
    <row r="9206" spans="1:10" x14ac:dyDescent="0.3">
      <c r="A9206" s="1">
        <v>42819</v>
      </c>
      <c r="B9206">
        <v>2017</v>
      </c>
      <c r="C9206">
        <v>3</v>
      </c>
      <c r="D9206" t="s">
        <v>20649</v>
      </c>
      <c r="E9206">
        <v>1</v>
      </c>
      <c r="F9206" s="1">
        <v>42795</v>
      </c>
      <c r="G9206">
        <v>6</v>
      </c>
      <c r="H9206" t="s">
        <v>20621</v>
      </c>
      <c r="I9206" t="s">
        <v>20650</v>
      </c>
      <c r="J9206" t="s">
        <v>20646</v>
      </c>
    </row>
    <row r="9207" spans="1:10" x14ac:dyDescent="0.3">
      <c r="A9207" s="1">
        <v>42809</v>
      </c>
      <c r="B9207">
        <v>2017</v>
      </c>
      <c r="C9207">
        <v>3</v>
      </c>
      <c r="D9207" t="s">
        <v>20649</v>
      </c>
      <c r="E9207">
        <v>1</v>
      </c>
      <c r="F9207" s="1">
        <v>42795</v>
      </c>
      <c r="G9207">
        <v>3</v>
      </c>
      <c r="H9207" t="s">
        <v>20622</v>
      </c>
      <c r="I9207" t="s">
        <v>20650</v>
      </c>
      <c r="J9207" t="s">
        <v>20646</v>
      </c>
    </row>
    <row r="9208" spans="1:10" x14ac:dyDescent="0.3">
      <c r="A9208" s="1">
        <v>42814</v>
      </c>
      <c r="B9208">
        <v>2017</v>
      </c>
      <c r="C9208">
        <v>3</v>
      </c>
      <c r="D9208" t="s">
        <v>20649</v>
      </c>
      <c r="E9208">
        <v>1</v>
      </c>
      <c r="F9208" s="1">
        <v>42795</v>
      </c>
      <c r="G9208">
        <v>1</v>
      </c>
      <c r="H9208" t="s">
        <v>20625</v>
      </c>
      <c r="I9208" t="s">
        <v>20650</v>
      </c>
      <c r="J9208" t="s">
        <v>20646</v>
      </c>
    </row>
    <row r="9209" spans="1:10" x14ac:dyDescent="0.3">
      <c r="A9209" s="1">
        <v>42806</v>
      </c>
      <c r="B9209">
        <v>2017</v>
      </c>
      <c r="C9209">
        <v>3</v>
      </c>
      <c r="D9209" t="s">
        <v>20649</v>
      </c>
      <c r="E9209">
        <v>1</v>
      </c>
      <c r="F9209" s="1">
        <v>42795</v>
      </c>
      <c r="G9209">
        <v>0</v>
      </c>
      <c r="H9209" t="s">
        <v>20623</v>
      </c>
      <c r="I9209" t="s">
        <v>20650</v>
      </c>
      <c r="J9209" t="s">
        <v>20646</v>
      </c>
    </row>
    <row r="9210" spans="1:10" x14ac:dyDescent="0.3">
      <c r="A9210" s="1">
        <v>42804</v>
      </c>
      <c r="B9210">
        <v>2017</v>
      </c>
      <c r="C9210">
        <v>3</v>
      </c>
      <c r="D9210" t="s">
        <v>20649</v>
      </c>
      <c r="E9210">
        <v>1</v>
      </c>
      <c r="F9210" s="1">
        <v>42795</v>
      </c>
      <c r="G9210">
        <v>5</v>
      </c>
      <c r="H9210" t="s">
        <v>20617</v>
      </c>
      <c r="I9210" t="s">
        <v>20650</v>
      </c>
      <c r="J9210" t="s">
        <v>20646</v>
      </c>
    </row>
    <row r="9211" spans="1:10" x14ac:dyDescent="0.3">
      <c r="A9211" s="1">
        <v>42802</v>
      </c>
      <c r="B9211">
        <v>2017</v>
      </c>
      <c r="C9211">
        <v>3</v>
      </c>
      <c r="D9211" t="s">
        <v>20649</v>
      </c>
      <c r="E9211">
        <v>1</v>
      </c>
      <c r="F9211" s="1">
        <v>42795</v>
      </c>
      <c r="G9211">
        <v>3</v>
      </c>
      <c r="H9211" t="s">
        <v>20622</v>
      </c>
      <c r="I9211" t="s">
        <v>20650</v>
      </c>
      <c r="J9211" t="s">
        <v>20646</v>
      </c>
    </row>
    <row r="9212" spans="1:10" x14ac:dyDescent="0.3">
      <c r="A9212" s="1">
        <v>42802</v>
      </c>
      <c r="B9212">
        <v>2017</v>
      </c>
      <c r="C9212">
        <v>3</v>
      </c>
      <c r="D9212" t="s">
        <v>20649</v>
      </c>
      <c r="E9212">
        <v>1</v>
      </c>
      <c r="F9212" s="1">
        <v>42795</v>
      </c>
      <c r="G9212">
        <v>3</v>
      </c>
      <c r="H9212" t="s">
        <v>20622</v>
      </c>
      <c r="I9212" t="s">
        <v>20650</v>
      </c>
      <c r="J9212" t="s">
        <v>20646</v>
      </c>
    </row>
    <row r="9213" spans="1:10" x14ac:dyDescent="0.3">
      <c r="A9213" s="1">
        <v>42818</v>
      </c>
      <c r="B9213">
        <v>2017</v>
      </c>
      <c r="C9213">
        <v>3</v>
      </c>
      <c r="D9213" t="s">
        <v>20649</v>
      </c>
      <c r="E9213">
        <v>1</v>
      </c>
      <c r="F9213" s="1">
        <v>42795</v>
      </c>
      <c r="G9213">
        <v>5</v>
      </c>
      <c r="H9213" t="s">
        <v>20617</v>
      </c>
      <c r="I9213" t="s">
        <v>20650</v>
      </c>
      <c r="J9213" t="s">
        <v>20646</v>
      </c>
    </row>
    <row r="9214" spans="1:10" x14ac:dyDescent="0.3">
      <c r="A9214" s="1">
        <v>42819</v>
      </c>
      <c r="B9214">
        <v>2017</v>
      </c>
      <c r="C9214">
        <v>3</v>
      </c>
      <c r="D9214" t="s">
        <v>20649</v>
      </c>
      <c r="E9214">
        <v>1</v>
      </c>
      <c r="F9214" s="1">
        <v>42795</v>
      </c>
      <c r="G9214">
        <v>6</v>
      </c>
      <c r="H9214" t="s">
        <v>20621</v>
      </c>
      <c r="I9214" t="s">
        <v>20650</v>
      </c>
      <c r="J9214" t="s">
        <v>20646</v>
      </c>
    </row>
    <row r="9215" spans="1:10" x14ac:dyDescent="0.3">
      <c r="A9215" s="1">
        <v>42805</v>
      </c>
      <c r="B9215">
        <v>2017</v>
      </c>
      <c r="C9215">
        <v>3</v>
      </c>
      <c r="D9215" t="s">
        <v>20649</v>
      </c>
      <c r="E9215">
        <v>1</v>
      </c>
      <c r="F9215" s="1">
        <v>42795</v>
      </c>
      <c r="G9215">
        <v>6</v>
      </c>
      <c r="H9215" t="s">
        <v>20621</v>
      </c>
      <c r="I9215" t="s">
        <v>20650</v>
      </c>
      <c r="J9215" t="s">
        <v>20646</v>
      </c>
    </row>
    <row r="9216" spans="1:10" x14ac:dyDescent="0.3">
      <c r="A9216" s="1">
        <v>42807</v>
      </c>
      <c r="B9216">
        <v>2017</v>
      </c>
      <c r="C9216">
        <v>3</v>
      </c>
      <c r="D9216" t="s">
        <v>20649</v>
      </c>
      <c r="E9216">
        <v>1</v>
      </c>
      <c r="F9216" s="1">
        <v>42795</v>
      </c>
      <c r="G9216">
        <v>1</v>
      </c>
      <c r="H9216" t="s">
        <v>20625</v>
      </c>
      <c r="I9216" t="s">
        <v>20650</v>
      </c>
      <c r="J9216" t="s">
        <v>20646</v>
      </c>
    </row>
    <row r="9217" spans="1:10" x14ac:dyDescent="0.3">
      <c r="A9217" s="1">
        <v>42802</v>
      </c>
      <c r="B9217">
        <v>2017</v>
      </c>
      <c r="C9217">
        <v>3</v>
      </c>
      <c r="D9217" t="s">
        <v>20649</v>
      </c>
      <c r="E9217">
        <v>1</v>
      </c>
      <c r="F9217" s="1">
        <v>42795</v>
      </c>
      <c r="G9217">
        <v>3</v>
      </c>
      <c r="H9217" t="s">
        <v>20622</v>
      </c>
      <c r="I9217" t="s">
        <v>20650</v>
      </c>
      <c r="J9217" t="s">
        <v>20646</v>
      </c>
    </row>
    <row r="9218" spans="1:10" x14ac:dyDescent="0.3">
      <c r="A9218" s="1">
        <v>42812</v>
      </c>
      <c r="B9218">
        <v>2017</v>
      </c>
      <c r="C9218">
        <v>3</v>
      </c>
      <c r="D9218" t="s">
        <v>20649</v>
      </c>
      <c r="E9218">
        <v>1</v>
      </c>
      <c r="F9218" s="1">
        <v>42795</v>
      </c>
      <c r="G9218">
        <v>6</v>
      </c>
      <c r="H9218" t="s">
        <v>20621</v>
      </c>
      <c r="I9218" t="s">
        <v>20650</v>
      </c>
      <c r="J9218" t="s">
        <v>20646</v>
      </c>
    </row>
    <row r="9219" spans="1:10" x14ac:dyDescent="0.3">
      <c r="A9219" s="1">
        <v>42813</v>
      </c>
      <c r="B9219">
        <v>2017</v>
      </c>
      <c r="C9219">
        <v>3</v>
      </c>
      <c r="D9219" t="s">
        <v>20649</v>
      </c>
      <c r="E9219">
        <v>1</v>
      </c>
      <c r="F9219" s="1">
        <v>42795</v>
      </c>
      <c r="G9219">
        <v>0</v>
      </c>
      <c r="H9219" t="s">
        <v>20623</v>
      </c>
      <c r="I9219" t="s">
        <v>20650</v>
      </c>
      <c r="J9219" t="s">
        <v>20646</v>
      </c>
    </row>
    <row r="9220" spans="1:10" x14ac:dyDescent="0.3">
      <c r="A9220" s="1">
        <v>42799</v>
      </c>
      <c r="B9220">
        <v>2017</v>
      </c>
      <c r="C9220">
        <v>3</v>
      </c>
      <c r="D9220" t="s">
        <v>20649</v>
      </c>
      <c r="E9220">
        <v>1</v>
      </c>
      <c r="F9220" s="1">
        <v>42795</v>
      </c>
      <c r="G9220">
        <v>0</v>
      </c>
      <c r="H9220" t="s">
        <v>20623</v>
      </c>
      <c r="I9220" t="s">
        <v>20650</v>
      </c>
      <c r="J9220" t="s">
        <v>20646</v>
      </c>
    </row>
    <row r="9221" spans="1:10" x14ac:dyDescent="0.3">
      <c r="A9221" s="1">
        <v>42822</v>
      </c>
      <c r="B9221">
        <v>2017</v>
      </c>
      <c r="C9221">
        <v>3</v>
      </c>
      <c r="D9221" t="s">
        <v>20649</v>
      </c>
      <c r="E9221">
        <v>1</v>
      </c>
      <c r="F9221" s="1">
        <v>42795</v>
      </c>
      <c r="G9221">
        <v>2</v>
      </c>
      <c r="H9221" t="s">
        <v>20620</v>
      </c>
      <c r="I9221" t="s">
        <v>20650</v>
      </c>
      <c r="J9221" t="s">
        <v>20646</v>
      </c>
    </row>
    <row r="9222" spans="1:10" x14ac:dyDescent="0.3">
      <c r="A9222" s="1">
        <v>42800</v>
      </c>
      <c r="B9222">
        <v>2017</v>
      </c>
      <c r="C9222">
        <v>3</v>
      </c>
      <c r="D9222" t="s">
        <v>20649</v>
      </c>
      <c r="E9222">
        <v>1</v>
      </c>
      <c r="F9222" s="1">
        <v>42795</v>
      </c>
      <c r="G9222">
        <v>1</v>
      </c>
      <c r="H9222" t="s">
        <v>20625</v>
      </c>
      <c r="I9222" t="s">
        <v>20650</v>
      </c>
      <c r="J9222" t="s">
        <v>20646</v>
      </c>
    </row>
    <row r="9223" spans="1:10" x14ac:dyDescent="0.3">
      <c r="A9223" s="1">
        <v>42806</v>
      </c>
      <c r="B9223">
        <v>2017</v>
      </c>
      <c r="C9223">
        <v>3</v>
      </c>
      <c r="D9223" t="s">
        <v>20649</v>
      </c>
      <c r="E9223">
        <v>1</v>
      </c>
      <c r="F9223" s="1">
        <v>42795</v>
      </c>
      <c r="G9223">
        <v>0</v>
      </c>
      <c r="H9223" t="s">
        <v>20623</v>
      </c>
      <c r="I9223" t="s">
        <v>20650</v>
      </c>
      <c r="J9223" t="s">
        <v>20646</v>
      </c>
    </row>
    <row r="9224" spans="1:10" x14ac:dyDescent="0.3">
      <c r="A9224" s="1">
        <v>42801</v>
      </c>
      <c r="B9224">
        <v>2017</v>
      </c>
      <c r="C9224">
        <v>3</v>
      </c>
      <c r="D9224" t="s">
        <v>20649</v>
      </c>
      <c r="E9224">
        <v>1</v>
      </c>
      <c r="F9224" s="1">
        <v>42795</v>
      </c>
      <c r="G9224">
        <v>2</v>
      </c>
      <c r="H9224" t="s">
        <v>20620</v>
      </c>
      <c r="I9224" t="s">
        <v>20650</v>
      </c>
      <c r="J9224" t="s">
        <v>20646</v>
      </c>
    </row>
    <row r="9225" spans="1:10" x14ac:dyDescent="0.3">
      <c r="A9225" s="1">
        <v>42822</v>
      </c>
      <c r="B9225">
        <v>2017</v>
      </c>
      <c r="C9225">
        <v>3</v>
      </c>
      <c r="D9225" t="s">
        <v>20649</v>
      </c>
      <c r="E9225">
        <v>1</v>
      </c>
      <c r="F9225" s="1">
        <v>42795</v>
      </c>
      <c r="G9225">
        <v>2</v>
      </c>
      <c r="H9225" t="s">
        <v>20620</v>
      </c>
      <c r="I9225" t="s">
        <v>20650</v>
      </c>
      <c r="J9225" t="s">
        <v>20646</v>
      </c>
    </row>
    <row r="9226" spans="1:10" x14ac:dyDescent="0.3">
      <c r="A9226" s="1">
        <v>42809</v>
      </c>
      <c r="B9226">
        <v>2017</v>
      </c>
      <c r="C9226">
        <v>3</v>
      </c>
      <c r="D9226" t="s">
        <v>20649</v>
      </c>
      <c r="E9226">
        <v>1</v>
      </c>
      <c r="F9226" s="1">
        <v>42795</v>
      </c>
      <c r="G9226">
        <v>3</v>
      </c>
      <c r="H9226" t="s">
        <v>20622</v>
      </c>
      <c r="I9226" t="s">
        <v>20650</v>
      </c>
      <c r="J9226" t="s">
        <v>20646</v>
      </c>
    </row>
    <row r="9227" spans="1:10" x14ac:dyDescent="0.3">
      <c r="A9227" s="1">
        <v>42820</v>
      </c>
      <c r="B9227">
        <v>2017</v>
      </c>
      <c r="C9227">
        <v>3</v>
      </c>
      <c r="D9227" t="s">
        <v>20649</v>
      </c>
      <c r="E9227">
        <v>1</v>
      </c>
      <c r="F9227" s="1">
        <v>42795</v>
      </c>
      <c r="G9227">
        <v>0</v>
      </c>
      <c r="H9227" t="s">
        <v>20623</v>
      </c>
      <c r="I9227" t="s">
        <v>20650</v>
      </c>
      <c r="J9227" t="s">
        <v>20646</v>
      </c>
    </row>
    <row r="9228" spans="1:10" x14ac:dyDescent="0.3">
      <c r="A9228" s="1">
        <v>42800</v>
      </c>
      <c r="B9228">
        <v>2017</v>
      </c>
      <c r="C9228">
        <v>3</v>
      </c>
      <c r="D9228" t="s">
        <v>20649</v>
      </c>
      <c r="E9228">
        <v>1</v>
      </c>
      <c r="F9228" s="1">
        <v>42795</v>
      </c>
      <c r="G9228">
        <v>1</v>
      </c>
      <c r="H9228" t="s">
        <v>20625</v>
      </c>
      <c r="I9228" t="s">
        <v>20650</v>
      </c>
      <c r="J9228" t="s">
        <v>20646</v>
      </c>
    </row>
    <row r="9229" spans="1:10" x14ac:dyDescent="0.3">
      <c r="A9229" s="1">
        <v>42820</v>
      </c>
      <c r="B9229">
        <v>2017</v>
      </c>
      <c r="C9229">
        <v>3</v>
      </c>
      <c r="D9229" t="s">
        <v>20649</v>
      </c>
      <c r="E9229">
        <v>1</v>
      </c>
      <c r="F9229" s="1">
        <v>42795</v>
      </c>
      <c r="G9229">
        <v>0</v>
      </c>
      <c r="H9229" t="s">
        <v>20623</v>
      </c>
      <c r="I9229" t="s">
        <v>20650</v>
      </c>
      <c r="J9229" t="s">
        <v>20646</v>
      </c>
    </row>
    <row r="9230" spans="1:10" x14ac:dyDescent="0.3">
      <c r="A9230" s="1">
        <v>42795</v>
      </c>
      <c r="B9230">
        <v>2017</v>
      </c>
      <c r="C9230">
        <v>3</v>
      </c>
      <c r="D9230" t="s">
        <v>20649</v>
      </c>
      <c r="E9230">
        <v>1</v>
      </c>
      <c r="F9230" s="1">
        <v>42795</v>
      </c>
      <c r="G9230">
        <v>3</v>
      </c>
      <c r="H9230" t="s">
        <v>20622</v>
      </c>
      <c r="I9230" t="s">
        <v>20650</v>
      </c>
      <c r="J9230" t="s">
        <v>20646</v>
      </c>
    </row>
    <row r="9231" spans="1:10" x14ac:dyDescent="0.3">
      <c r="A9231" s="1">
        <v>42820</v>
      </c>
      <c r="B9231">
        <v>2017</v>
      </c>
      <c r="C9231">
        <v>3</v>
      </c>
      <c r="D9231" t="s">
        <v>20649</v>
      </c>
      <c r="E9231">
        <v>1</v>
      </c>
      <c r="F9231" s="1">
        <v>42795</v>
      </c>
      <c r="G9231">
        <v>0</v>
      </c>
      <c r="H9231" t="s">
        <v>20623</v>
      </c>
      <c r="I9231" t="s">
        <v>20650</v>
      </c>
      <c r="J9231" t="s">
        <v>20646</v>
      </c>
    </row>
    <row r="9232" spans="1:10" x14ac:dyDescent="0.3">
      <c r="A9232" s="1">
        <v>42798</v>
      </c>
      <c r="B9232">
        <v>2017</v>
      </c>
      <c r="C9232">
        <v>3</v>
      </c>
      <c r="D9232" t="s">
        <v>20649</v>
      </c>
      <c r="E9232">
        <v>1</v>
      </c>
      <c r="F9232" s="1">
        <v>42795</v>
      </c>
      <c r="G9232">
        <v>6</v>
      </c>
      <c r="H9232" t="s">
        <v>20621</v>
      </c>
      <c r="I9232" t="s">
        <v>20650</v>
      </c>
      <c r="J9232" t="s">
        <v>20646</v>
      </c>
    </row>
    <row r="9233" spans="1:10" x14ac:dyDescent="0.3">
      <c r="A9233" s="1">
        <v>42799</v>
      </c>
      <c r="B9233">
        <v>2017</v>
      </c>
      <c r="C9233">
        <v>3</v>
      </c>
      <c r="D9233" t="s">
        <v>20649</v>
      </c>
      <c r="E9233">
        <v>1</v>
      </c>
      <c r="F9233" s="1">
        <v>42795</v>
      </c>
      <c r="G9233">
        <v>0</v>
      </c>
      <c r="H9233" t="s">
        <v>20623</v>
      </c>
      <c r="I9233" t="s">
        <v>20650</v>
      </c>
      <c r="J9233" t="s">
        <v>20646</v>
      </c>
    </row>
    <row r="9234" spans="1:10" x14ac:dyDescent="0.3">
      <c r="A9234" s="1">
        <v>42818</v>
      </c>
      <c r="B9234">
        <v>2017</v>
      </c>
      <c r="C9234">
        <v>3</v>
      </c>
      <c r="D9234" t="s">
        <v>20649</v>
      </c>
      <c r="E9234">
        <v>1</v>
      </c>
      <c r="F9234" s="1">
        <v>42795</v>
      </c>
      <c r="G9234">
        <v>5</v>
      </c>
      <c r="H9234" t="s">
        <v>20617</v>
      </c>
      <c r="I9234" t="s">
        <v>20650</v>
      </c>
      <c r="J9234" t="s">
        <v>20646</v>
      </c>
    </row>
    <row r="9235" spans="1:10" x14ac:dyDescent="0.3">
      <c r="A9235" s="1">
        <v>41346</v>
      </c>
      <c r="B9235">
        <v>2013</v>
      </c>
      <c r="C9235">
        <v>3</v>
      </c>
      <c r="D9235" t="s">
        <v>20649</v>
      </c>
      <c r="E9235">
        <v>1</v>
      </c>
      <c r="F9235" s="1">
        <v>41334</v>
      </c>
      <c r="G9235">
        <v>3</v>
      </c>
      <c r="H9235" t="s">
        <v>20622</v>
      </c>
      <c r="I9235" t="s">
        <v>20650</v>
      </c>
      <c r="J9235" t="s">
        <v>20646</v>
      </c>
    </row>
    <row r="9236" spans="1:10" x14ac:dyDescent="0.3">
      <c r="A9236" s="1">
        <v>41358</v>
      </c>
      <c r="B9236">
        <v>2013</v>
      </c>
      <c r="C9236">
        <v>3</v>
      </c>
      <c r="D9236" t="s">
        <v>20649</v>
      </c>
      <c r="E9236">
        <v>1</v>
      </c>
      <c r="F9236" s="1">
        <v>41334</v>
      </c>
      <c r="G9236">
        <v>1</v>
      </c>
      <c r="H9236" t="s">
        <v>20625</v>
      </c>
      <c r="I9236" t="s">
        <v>20650</v>
      </c>
      <c r="J9236" t="s">
        <v>20646</v>
      </c>
    </row>
    <row r="9237" spans="1:10" x14ac:dyDescent="0.3">
      <c r="A9237" s="1">
        <v>41358</v>
      </c>
      <c r="B9237">
        <v>2013</v>
      </c>
      <c r="C9237">
        <v>3</v>
      </c>
      <c r="D9237" t="s">
        <v>20649</v>
      </c>
      <c r="E9237">
        <v>1</v>
      </c>
      <c r="F9237" s="1">
        <v>41334</v>
      </c>
      <c r="G9237">
        <v>1</v>
      </c>
      <c r="H9237" t="s">
        <v>20625</v>
      </c>
      <c r="I9237" t="s">
        <v>20650</v>
      </c>
      <c r="J9237" t="s">
        <v>20646</v>
      </c>
    </row>
    <row r="9238" spans="1:10" x14ac:dyDescent="0.3">
      <c r="A9238" s="1">
        <v>41356</v>
      </c>
      <c r="B9238">
        <v>2013</v>
      </c>
      <c r="C9238">
        <v>3</v>
      </c>
      <c r="D9238" t="s">
        <v>20649</v>
      </c>
      <c r="E9238">
        <v>1</v>
      </c>
      <c r="F9238" s="1">
        <v>41334</v>
      </c>
      <c r="G9238">
        <v>6</v>
      </c>
      <c r="H9238" t="s">
        <v>20621</v>
      </c>
      <c r="I9238" t="s">
        <v>20650</v>
      </c>
      <c r="J9238" t="s">
        <v>20646</v>
      </c>
    </row>
    <row r="9239" spans="1:10" x14ac:dyDescent="0.3">
      <c r="A9239" s="1">
        <v>41344</v>
      </c>
      <c r="B9239">
        <v>2013</v>
      </c>
      <c r="C9239">
        <v>3</v>
      </c>
      <c r="D9239" t="s">
        <v>20649</v>
      </c>
      <c r="E9239">
        <v>1</v>
      </c>
      <c r="F9239" s="1">
        <v>41334</v>
      </c>
      <c r="G9239">
        <v>1</v>
      </c>
      <c r="H9239" t="s">
        <v>20625</v>
      </c>
      <c r="I9239" t="s">
        <v>20650</v>
      </c>
      <c r="J9239" t="s">
        <v>20646</v>
      </c>
    </row>
    <row r="9240" spans="1:10" x14ac:dyDescent="0.3">
      <c r="A9240" s="1">
        <v>41350</v>
      </c>
      <c r="B9240">
        <v>2013</v>
      </c>
      <c r="C9240">
        <v>3</v>
      </c>
      <c r="D9240" t="s">
        <v>20649</v>
      </c>
      <c r="E9240">
        <v>1</v>
      </c>
      <c r="F9240" s="1">
        <v>41334</v>
      </c>
      <c r="G9240">
        <v>0</v>
      </c>
      <c r="H9240" t="s">
        <v>20623</v>
      </c>
      <c r="I9240" t="s">
        <v>20650</v>
      </c>
      <c r="J9240" t="s">
        <v>20646</v>
      </c>
    </row>
    <row r="9241" spans="1:10" x14ac:dyDescent="0.3">
      <c r="A9241" s="1">
        <v>41359</v>
      </c>
      <c r="B9241">
        <v>2013</v>
      </c>
      <c r="C9241">
        <v>3</v>
      </c>
      <c r="D9241" t="s">
        <v>20649</v>
      </c>
      <c r="E9241">
        <v>1</v>
      </c>
      <c r="F9241" s="1">
        <v>41334</v>
      </c>
      <c r="G9241">
        <v>2</v>
      </c>
      <c r="H9241" t="s">
        <v>20620</v>
      </c>
      <c r="I9241" t="s">
        <v>20650</v>
      </c>
      <c r="J9241" t="s">
        <v>20646</v>
      </c>
    </row>
    <row r="9242" spans="1:10" x14ac:dyDescent="0.3">
      <c r="A9242" s="1">
        <v>41347</v>
      </c>
      <c r="B9242">
        <v>2013</v>
      </c>
      <c r="C9242">
        <v>3</v>
      </c>
      <c r="D9242" t="s">
        <v>20649</v>
      </c>
      <c r="E9242">
        <v>1</v>
      </c>
      <c r="F9242" s="1">
        <v>41334</v>
      </c>
      <c r="G9242">
        <v>4</v>
      </c>
      <c r="H9242" t="s">
        <v>20624</v>
      </c>
      <c r="I9242" t="s">
        <v>20650</v>
      </c>
      <c r="J9242" t="s">
        <v>20646</v>
      </c>
    </row>
    <row r="9243" spans="1:10" x14ac:dyDescent="0.3">
      <c r="A9243" s="1">
        <v>41346</v>
      </c>
      <c r="B9243">
        <v>2013</v>
      </c>
      <c r="C9243">
        <v>3</v>
      </c>
      <c r="D9243" t="s">
        <v>20649</v>
      </c>
      <c r="E9243">
        <v>1</v>
      </c>
      <c r="F9243" s="1">
        <v>41334</v>
      </c>
      <c r="G9243">
        <v>3</v>
      </c>
      <c r="H9243" t="s">
        <v>20622</v>
      </c>
      <c r="I9243" t="s">
        <v>20650</v>
      </c>
      <c r="J9243" t="s">
        <v>20646</v>
      </c>
    </row>
    <row r="9244" spans="1:10" x14ac:dyDescent="0.3">
      <c r="A9244" s="1">
        <v>41361</v>
      </c>
      <c r="B9244">
        <v>2013</v>
      </c>
      <c r="C9244">
        <v>3</v>
      </c>
      <c r="D9244" t="s">
        <v>20649</v>
      </c>
      <c r="E9244">
        <v>1</v>
      </c>
      <c r="F9244" s="1">
        <v>41334</v>
      </c>
      <c r="G9244">
        <v>4</v>
      </c>
      <c r="H9244" t="s">
        <v>20624</v>
      </c>
      <c r="I9244" t="s">
        <v>20650</v>
      </c>
      <c r="J9244" t="s">
        <v>20646</v>
      </c>
    </row>
    <row r="9245" spans="1:10" x14ac:dyDescent="0.3">
      <c r="A9245" s="1">
        <v>41354</v>
      </c>
      <c r="B9245">
        <v>2013</v>
      </c>
      <c r="C9245">
        <v>3</v>
      </c>
      <c r="D9245" t="s">
        <v>20649</v>
      </c>
      <c r="E9245">
        <v>1</v>
      </c>
      <c r="F9245" s="1">
        <v>41334</v>
      </c>
      <c r="G9245">
        <v>4</v>
      </c>
      <c r="H9245" t="s">
        <v>20624</v>
      </c>
      <c r="I9245" t="s">
        <v>20650</v>
      </c>
      <c r="J9245" t="s">
        <v>20646</v>
      </c>
    </row>
    <row r="9246" spans="1:10" x14ac:dyDescent="0.3">
      <c r="A9246" s="1">
        <v>41340</v>
      </c>
      <c r="B9246">
        <v>2013</v>
      </c>
      <c r="C9246">
        <v>3</v>
      </c>
      <c r="D9246" t="s">
        <v>20649</v>
      </c>
      <c r="E9246">
        <v>1</v>
      </c>
      <c r="F9246" s="1">
        <v>41334</v>
      </c>
      <c r="G9246">
        <v>4</v>
      </c>
      <c r="H9246" t="s">
        <v>20624</v>
      </c>
      <c r="I9246" t="s">
        <v>20650</v>
      </c>
      <c r="J9246" t="s">
        <v>20646</v>
      </c>
    </row>
    <row r="9247" spans="1:10" x14ac:dyDescent="0.3">
      <c r="A9247" s="1">
        <v>41344</v>
      </c>
      <c r="B9247">
        <v>2013</v>
      </c>
      <c r="C9247">
        <v>3</v>
      </c>
      <c r="D9247" t="s">
        <v>20649</v>
      </c>
      <c r="E9247">
        <v>1</v>
      </c>
      <c r="F9247" s="1">
        <v>41334</v>
      </c>
      <c r="G9247">
        <v>1</v>
      </c>
      <c r="H9247" t="s">
        <v>20625</v>
      </c>
      <c r="I9247" t="s">
        <v>20650</v>
      </c>
      <c r="J9247" t="s">
        <v>20646</v>
      </c>
    </row>
    <row r="9248" spans="1:10" x14ac:dyDescent="0.3">
      <c r="A9248" s="1">
        <v>41346</v>
      </c>
      <c r="B9248">
        <v>2013</v>
      </c>
      <c r="C9248">
        <v>3</v>
      </c>
      <c r="D9248" t="s">
        <v>20649</v>
      </c>
      <c r="E9248">
        <v>1</v>
      </c>
      <c r="F9248" s="1">
        <v>41334</v>
      </c>
      <c r="G9248">
        <v>3</v>
      </c>
      <c r="H9248" t="s">
        <v>20622</v>
      </c>
      <c r="I9248" t="s">
        <v>20650</v>
      </c>
      <c r="J9248" t="s">
        <v>20646</v>
      </c>
    </row>
    <row r="9249" spans="1:10" x14ac:dyDescent="0.3">
      <c r="A9249" s="1">
        <v>41358</v>
      </c>
      <c r="B9249">
        <v>2013</v>
      </c>
      <c r="C9249">
        <v>3</v>
      </c>
      <c r="D9249" t="s">
        <v>20649</v>
      </c>
      <c r="E9249">
        <v>1</v>
      </c>
      <c r="F9249" s="1">
        <v>41334</v>
      </c>
      <c r="G9249">
        <v>1</v>
      </c>
      <c r="H9249" t="s">
        <v>20625</v>
      </c>
      <c r="I9249" t="s">
        <v>20650</v>
      </c>
      <c r="J9249" t="s">
        <v>20646</v>
      </c>
    </row>
    <row r="9250" spans="1:10" x14ac:dyDescent="0.3">
      <c r="A9250" s="1">
        <v>41341</v>
      </c>
      <c r="B9250">
        <v>2013</v>
      </c>
      <c r="C9250">
        <v>3</v>
      </c>
      <c r="D9250" t="s">
        <v>20649</v>
      </c>
      <c r="E9250">
        <v>1</v>
      </c>
      <c r="F9250" s="1">
        <v>41334</v>
      </c>
      <c r="G9250">
        <v>5</v>
      </c>
      <c r="H9250" t="s">
        <v>20617</v>
      </c>
      <c r="I9250" t="s">
        <v>20650</v>
      </c>
      <c r="J9250" t="s">
        <v>20646</v>
      </c>
    </row>
    <row r="9251" spans="1:10" x14ac:dyDescent="0.3">
      <c r="A9251" s="1">
        <v>41348</v>
      </c>
      <c r="B9251">
        <v>2013</v>
      </c>
      <c r="C9251">
        <v>3</v>
      </c>
      <c r="D9251" t="s">
        <v>20649</v>
      </c>
      <c r="E9251">
        <v>1</v>
      </c>
      <c r="F9251" s="1">
        <v>41334</v>
      </c>
      <c r="G9251">
        <v>5</v>
      </c>
      <c r="H9251" t="s">
        <v>20617</v>
      </c>
      <c r="I9251" t="s">
        <v>20650</v>
      </c>
      <c r="J9251" t="s">
        <v>20646</v>
      </c>
    </row>
    <row r="9252" spans="1:10" x14ac:dyDescent="0.3">
      <c r="A9252" s="1">
        <v>41346</v>
      </c>
      <c r="B9252">
        <v>2013</v>
      </c>
      <c r="C9252">
        <v>3</v>
      </c>
      <c r="D9252" t="s">
        <v>20649</v>
      </c>
      <c r="E9252">
        <v>1</v>
      </c>
      <c r="F9252" s="1">
        <v>41334</v>
      </c>
      <c r="G9252">
        <v>3</v>
      </c>
      <c r="H9252" t="s">
        <v>20622</v>
      </c>
      <c r="I9252" t="s">
        <v>20650</v>
      </c>
      <c r="J9252" t="s">
        <v>20646</v>
      </c>
    </row>
    <row r="9253" spans="1:10" x14ac:dyDescent="0.3">
      <c r="A9253" s="1">
        <v>41348</v>
      </c>
      <c r="B9253">
        <v>2013</v>
      </c>
      <c r="C9253">
        <v>3</v>
      </c>
      <c r="D9253" t="s">
        <v>20649</v>
      </c>
      <c r="E9253">
        <v>1</v>
      </c>
      <c r="F9253" s="1">
        <v>41334</v>
      </c>
      <c r="G9253">
        <v>5</v>
      </c>
      <c r="H9253" t="s">
        <v>20617</v>
      </c>
      <c r="I9253" t="s">
        <v>20650</v>
      </c>
      <c r="J9253" t="s">
        <v>20646</v>
      </c>
    </row>
    <row r="9254" spans="1:10" x14ac:dyDescent="0.3">
      <c r="A9254" s="1">
        <v>41334</v>
      </c>
      <c r="B9254">
        <v>2013</v>
      </c>
      <c r="C9254">
        <v>3</v>
      </c>
      <c r="D9254" t="s">
        <v>20649</v>
      </c>
      <c r="E9254">
        <v>1</v>
      </c>
      <c r="F9254" s="1">
        <v>41334</v>
      </c>
      <c r="G9254">
        <v>5</v>
      </c>
      <c r="H9254" t="s">
        <v>20617</v>
      </c>
      <c r="I9254" t="s">
        <v>20650</v>
      </c>
      <c r="J9254" t="s">
        <v>20646</v>
      </c>
    </row>
    <row r="9255" spans="1:10" x14ac:dyDescent="0.3">
      <c r="A9255" s="1">
        <v>41335</v>
      </c>
      <c r="B9255">
        <v>2013</v>
      </c>
      <c r="C9255">
        <v>3</v>
      </c>
      <c r="D9255" t="s">
        <v>20649</v>
      </c>
      <c r="E9255">
        <v>1</v>
      </c>
      <c r="F9255" s="1">
        <v>41334</v>
      </c>
      <c r="G9255">
        <v>6</v>
      </c>
      <c r="H9255" t="s">
        <v>20621</v>
      </c>
      <c r="I9255" t="s">
        <v>20650</v>
      </c>
      <c r="J9255" t="s">
        <v>20646</v>
      </c>
    </row>
    <row r="9256" spans="1:10" x14ac:dyDescent="0.3">
      <c r="A9256" s="1">
        <v>41344</v>
      </c>
      <c r="B9256">
        <v>2013</v>
      </c>
      <c r="C9256">
        <v>3</v>
      </c>
      <c r="D9256" t="s">
        <v>20649</v>
      </c>
      <c r="E9256">
        <v>1</v>
      </c>
      <c r="F9256" s="1">
        <v>41334</v>
      </c>
      <c r="G9256">
        <v>1</v>
      </c>
      <c r="H9256" t="s">
        <v>20625</v>
      </c>
      <c r="I9256" t="s">
        <v>20650</v>
      </c>
      <c r="J9256" t="s">
        <v>20646</v>
      </c>
    </row>
    <row r="9257" spans="1:10" x14ac:dyDescent="0.3">
      <c r="A9257" s="1">
        <v>41348</v>
      </c>
      <c r="B9257">
        <v>2013</v>
      </c>
      <c r="C9257">
        <v>3</v>
      </c>
      <c r="D9257" t="s">
        <v>20649</v>
      </c>
      <c r="E9257">
        <v>1</v>
      </c>
      <c r="F9257" s="1">
        <v>41334</v>
      </c>
      <c r="G9257">
        <v>5</v>
      </c>
      <c r="H9257" t="s">
        <v>20617</v>
      </c>
      <c r="I9257" t="s">
        <v>20650</v>
      </c>
      <c r="J9257" t="s">
        <v>20646</v>
      </c>
    </row>
    <row r="9258" spans="1:10" x14ac:dyDescent="0.3">
      <c r="A9258" s="1">
        <v>41338</v>
      </c>
      <c r="B9258">
        <v>2013</v>
      </c>
      <c r="C9258">
        <v>3</v>
      </c>
      <c r="D9258" t="s">
        <v>20649</v>
      </c>
      <c r="E9258">
        <v>1</v>
      </c>
      <c r="F9258" s="1">
        <v>41334</v>
      </c>
      <c r="G9258">
        <v>2</v>
      </c>
      <c r="H9258" t="s">
        <v>20620</v>
      </c>
      <c r="I9258" t="s">
        <v>20650</v>
      </c>
      <c r="J9258" t="s">
        <v>20646</v>
      </c>
    </row>
    <row r="9259" spans="1:10" x14ac:dyDescent="0.3">
      <c r="A9259" s="1">
        <v>41354</v>
      </c>
      <c r="B9259">
        <v>2013</v>
      </c>
      <c r="C9259">
        <v>3</v>
      </c>
      <c r="D9259" t="s">
        <v>20649</v>
      </c>
      <c r="E9259">
        <v>1</v>
      </c>
      <c r="F9259" s="1">
        <v>41334</v>
      </c>
      <c r="G9259">
        <v>4</v>
      </c>
      <c r="H9259" t="s">
        <v>20624</v>
      </c>
      <c r="I9259" t="s">
        <v>20650</v>
      </c>
      <c r="J9259" t="s">
        <v>20646</v>
      </c>
    </row>
    <row r="9260" spans="1:10" x14ac:dyDescent="0.3">
      <c r="A9260" s="1">
        <v>41336</v>
      </c>
      <c r="B9260">
        <v>2013</v>
      </c>
      <c r="C9260">
        <v>3</v>
      </c>
      <c r="D9260" t="s">
        <v>20649</v>
      </c>
      <c r="E9260">
        <v>1</v>
      </c>
      <c r="F9260" s="1">
        <v>41334</v>
      </c>
      <c r="G9260">
        <v>0</v>
      </c>
      <c r="H9260" t="s">
        <v>20623</v>
      </c>
      <c r="I9260" t="s">
        <v>20650</v>
      </c>
      <c r="J9260" t="s">
        <v>20646</v>
      </c>
    </row>
    <row r="9261" spans="1:10" x14ac:dyDescent="0.3">
      <c r="A9261" s="1">
        <v>41361</v>
      </c>
      <c r="B9261">
        <v>2013</v>
      </c>
      <c r="C9261">
        <v>3</v>
      </c>
      <c r="D9261" t="s">
        <v>20649</v>
      </c>
      <c r="E9261">
        <v>1</v>
      </c>
      <c r="F9261" s="1">
        <v>41334</v>
      </c>
      <c r="G9261">
        <v>4</v>
      </c>
      <c r="H9261" t="s">
        <v>20624</v>
      </c>
      <c r="I9261" t="s">
        <v>20650</v>
      </c>
      <c r="J9261" t="s">
        <v>20646</v>
      </c>
    </row>
    <row r="9262" spans="1:10" x14ac:dyDescent="0.3">
      <c r="A9262" s="1">
        <v>41340</v>
      </c>
      <c r="B9262">
        <v>2013</v>
      </c>
      <c r="C9262">
        <v>3</v>
      </c>
      <c r="D9262" t="s">
        <v>20649</v>
      </c>
      <c r="E9262">
        <v>1</v>
      </c>
      <c r="F9262" s="1">
        <v>41334</v>
      </c>
      <c r="G9262">
        <v>4</v>
      </c>
      <c r="H9262" t="s">
        <v>20624</v>
      </c>
      <c r="I9262" t="s">
        <v>20650</v>
      </c>
      <c r="J9262" t="s">
        <v>20646</v>
      </c>
    </row>
    <row r="9263" spans="1:10" x14ac:dyDescent="0.3">
      <c r="A9263" s="1">
        <v>41342</v>
      </c>
      <c r="B9263">
        <v>2013</v>
      </c>
      <c r="C9263">
        <v>3</v>
      </c>
      <c r="D9263" t="s">
        <v>20649</v>
      </c>
      <c r="E9263">
        <v>1</v>
      </c>
      <c r="F9263" s="1">
        <v>41334</v>
      </c>
      <c r="G9263">
        <v>6</v>
      </c>
      <c r="H9263" t="s">
        <v>20621</v>
      </c>
      <c r="I9263" t="s">
        <v>20650</v>
      </c>
      <c r="J9263" t="s">
        <v>20646</v>
      </c>
    </row>
    <row r="9264" spans="1:10" x14ac:dyDescent="0.3">
      <c r="A9264" s="1">
        <v>41361</v>
      </c>
      <c r="B9264">
        <v>2013</v>
      </c>
      <c r="C9264">
        <v>3</v>
      </c>
      <c r="D9264" t="s">
        <v>20649</v>
      </c>
      <c r="E9264">
        <v>1</v>
      </c>
      <c r="F9264" s="1">
        <v>41334</v>
      </c>
      <c r="G9264">
        <v>4</v>
      </c>
      <c r="H9264" t="s">
        <v>20624</v>
      </c>
      <c r="I9264" t="s">
        <v>20650</v>
      </c>
      <c r="J9264" t="s">
        <v>20646</v>
      </c>
    </row>
    <row r="9265" spans="1:10" x14ac:dyDescent="0.3">
      <c r="A9265" s="1">
        <v>41359</v>
      </c>
      <c r="B9265">
        <v>2013</v>
      </c>
      <c r="C9265">
        <v>3</v>
      </c>
      <c r="D9265" t="s">
        <v>20649</v>
      </c>
      <c r="E9265">
        <v>1</v>
      </c>
      <c r="F9265" s="1">
        <v>41334</v>
      </c>
      <c r="G9265">
        <v>2</v>
      </c>
      <c r="H9265" t="s">
        <v>20620</v>
      </c>
      <c r="I9265" t="s">
        <v>20650</v>
      </c>
      <c r="J9265" t="s">
        <v>20646</v>
      </c>
    </row>
    <row r="9266" spans="1:10" x14ac:dyDescent="0.3">
      <c r="A9266" s="1">
        <v>41358</v>
      </c>
      <c r="B9266">
        <v>2013</v>
      </c>
      <c r="C9266">
        <v>3</v>
      </c>
      <c r="D9266" t="s">
        <v>20649</v>
      </c>
      <c r="E9266">
        <v>1</v>
      </c>
      <c r="F9266" s="1">
        <v>41334</v>
      </c>
      <c r="G9266">
        <v>1</v>
      </c>
      <c r="H9266" t="s">
        <v>20625</v>
      </c>
      <c r="I9266" t="s">
        <v>20650</v>
      </c>
      <c r="J9266" t="s">
        <v>20646</v>
      </c>
    </row>
    <row r="9267" spans="1:10" x14ac:dyDescent="0.3">
      <c r="A9267" s="1">
        <v>41342</v>
      </c>
      <c r="B9267">
        <v>2013</v>
      </c>
      <c r="C9267">
        <v>3</v>
      </c>
      <c r="D9267" t="s">
        <v>20649</v>
      </c>
      <c r="E9267">
        <v>1</v>
      </c>
      <c r="F9267" s="1">
        <v>41334</v>
      </c>
      <c r="G9267">
        <v>6</v>
      </c>
      <c r="H9267" t="s">
        <v>20621</v>
      </c>
      <c r="I9267" t="s">
        <v>20650</v>
      </c>
      <c r="J9267" t="s">
        <v>20646</v>
      </c>
    </row>
    <row r="9268" spans="1:10" x14ac:dyDescent="0.3">
      <c r="A9268" s="1">
        <v>41347</v>
      </c>
      <c r="B9268">
        <v>2013</v>
      </c>
      <c r="C9268">
        <v>3</v>
      </c>
      <c r="D9268" t="s">
        <v>20649</v>
      </c>
      <c r="E9268">
        <v>1</v>
      </c>
      <c r="F9268" s="1">
        <v>41334</v>
      </c>
      <c r="G9268">
        <v>4</v>
      </c>
      <c r="H9268" t="s">
        <v>20624</v>
      </c>
      <c r="I9268" t="s">
        <v>20650</v>
      </c>
      <c r="J9268" t="s">
        <v>20646</v>
      </c>
    </row>
    <row r="9269" spans="1:10" x14ac:dyDescent="0.3">
      <c r="A9269" s="1">
        <v>41335</v>
      </c>
      <c r="B9269">
        <v>2013</v>
      </c>
      <c r="C9269">
        <v>3</v>
      </c>
      <c r="D9269" t="s">
        <v>20649</v>
      </c>
      <c r="E9269">
        <v>1</v>
      </c>
      <c r="F9269" s="1">
        <v>41334</v>
      </c>
      <c r="G9269">
        <v>6</v>
      </c>
      <c r="H9269" t="s">
        <v>20621</v>
      </c>
      <c r="I9269" t="s">
        <v>20650</v>
      </c>
      <c r="J9269" t="s">
        <v>20646</v>
      </c>
    </row>
    <row r="9270" spans="1:10" x14ac:dyDescent="0.3">
      <c r="A9270" s="1">
        <v>41335</v>
      </c>
      <c r="B9270">
        <v>2013</v>
      </c>
      <c r="C9270">
        <v>3</v>
      </c>
      <c r="D9270" t="s">
        <v>20649</v>
      </c>
      <c r="E9270">
        <v>1</v>
      </c>
      <c r="F9270" s="1">
        <v>41334</v>
      </c>
      <c r="G9270">
        <v>6</v>
      </c>
      <c r="H9270" t="s">
        <v>20621</v>
      </c>
      <c r="I9270" t="s">
        <v>20650</v>
      </c>
      <c r="J9270" t="s">
        <v>20646</v>
      </c>
    </row>
    <row r="9271" spans="1:10" x14ac:dyDescent="0.3">
      <c r="A9271" s="1">
        <v>41360</v>
      </c>
      <c r="B9271">
        <v>2013</v>
      </c>
      <c r="C9271">
        <v>3</v>
      </c>
      <c r="D9271" t="s">
        <v>20649</v>
      </c>
      <c r="E9271">
        <v>1</v>
      </c>
      <c r="F9271" s="1">
        <v>41334</v>
      </c>
      <c r="G9271">
        <v>3</v>
      </c>
      <c r="H9271" t="s">
        <v>20622</v>
      </c>
      <c r="I9271" t="s">
        <v>20650</v>
      </c>
      <c r="J9271" t="s">
        <v>20646</v>
      </c>
    </row>
    <row r="9272" spans="1:10" x14ac:dyDescent="0.3">
      <c r="A9272" s="1">
        <v>41339</v>
      </c>
      <c r="B9272">
        <v>2013</v>
      </c>
      <c r="C9272">
        <v>3</v>
      </c>
      <c r="D9272" t="s">
        <v>20649</v>
      </c>
      <c r="E9272">
        <v>1</v>
      </c>
      <c r="F9272" s="1">
        <v>41334</v>
      </c>
      <c r="G9272">
        <v>3</v>
      </c>
      <c r="H9272" t="s">
        <v>20622</v>
      </c>
      <c r="I9272" t="s">
        <v>20650</v>
      </c>
      <c r="J9272" t="s">
        <v>20646</v>
      </c>
    </row>
    <row r="9273" spans="1:10" x14ac:dyDescent="0.3">
      <c r="A9273" s="1">
        <v>41346</v>
      </c>
      <c r="B9273">
        <v>2013</v>
      </c>
      <c r="C9273">
        <v>3</v>
      </c>
      <c r="D9273" t="s">
        <v>20649</v>
      </c>
      <c r="E9273">
        <v>1</v>
      </c>
      <c r="F9273" s="1">
        <v>41334</v>
      </c>
      <c r="G9273">
        <v>3</v>
      </c>
      <c r="H9273" t="s">
        <v>20622</v>
      </c>
      <c r="I9273" t="s">
        <v>20650</v>
      </c>
      <c r="J9273" t="s">
        <v>20646</v>
      </c>
    </row>
    <row r="9274" spans="1:10" x14ac:dyDescent="0.3">
      <c r="A9274" s="1">
        <v>41350</v>
      </c>
      <c r="B9274">
        <v>2013</v>
      </c>
      <c r="C9274">
        <v>3</v>
      </c>
      <c r="D9274" t="s">
        <v>20649</v>
      </c>
      <c r="E9274">
        <v>1</v>
      </c>
      <c r="F9274" s="1">
        <v>41334</v>
      </c>
      <c r="G9274">
        <v>0</v>
      </c>
      <c r="H9274" t="s">
        <v>20623</v>
      </c>
      <c r="I9274" t="s">
        <v>20650</v>
      </c>
      <c r="J9274" t="s">
        <v>20646</v>
      </c>
    </row>
    <row r="9275" spans="1:10" x14ac:dyDescent="0.3">
      <c r="A9275" s="1">
        <v>41339</v>
      </c>
      <c r="B9275">
        <v>2013</v>
      </c>
      <c r="C9275">
        <v>3</v>
      </c>
      <c r="D9275" t="s">
        <v>20649</v>
      </c>
      <c r="E9275">
        <v>1</v>
      </c>
      <c r="F9275" s="1">
        <v>41334</v>
      </c>
      <c r="G9275">
        <v>3</v>
      </c>
      <c r="H9275" t="s">
        <v>20622</v>
      </c>
      <c r="I9275" t="s">
        <v>20650</v>
      </c>
      <c r="J9275" t="s">
        <v>20646</v>
      </c>
    </row>
    <row r="9276" spans="1:10" x14ac:dyDescent="0.3">
      <c r="A9276" s="1">
        <v>41340</v>
      </c>
      <c r="B9276">
        <v>2013</v>
      </c>
      <c r="C9276">
        <v>3</v>
      </c>
      <c r="D9276" t="s">
        <v>20649</v>
      </c>
      <c r="E9276">
        <v>1</v>
      </c>
      <c r="F9276" s="1">
        <v>41334</v>
      </c>
      <c r="G9276">
        <v>4</v>
      </c>
      <c r="H9276" t="s">
        <v>20624</v>
      </c>
      <c r="I9276" t="s">
        <v>20650</v>
      </c>
      <c r="J9276" t="s">
        <v>20646</v>
      </c>
    </row>
    <row r="9277" spans="1:10" x14ac:dyDescent="0.3">
      <c r="A9277" s="1">
        <v>41356</v>
      </c>
      <c r="B9277">
        <v>2013</v>
      </c>
      <c r="C9277">
        <v>3</v>
      </c>
      <c r="D9277" t="s">
        <v>20649</v>
      </c>
      <c r="E9277">
        <v>1</v>
      </c>
      <c r="F9277" s="1">
        <v>41334</v>
      </c>
      <c r="G9277">
        <v>6</v>
      </c>
      <c r="H9277" t="s">
        <v>20621</v>
      </c>
      <c r="I9277" t="s">
        <v>20650</v>
      </c>
      <c r="J9277" t="s">
        <v>20646</v>
      </c>
    </row>
    <row r="9278" spans="1:10" x14ac:dyDescent="0.3">
      <c r="A9278" s="1">
        <v>41339</v>
      </c>
      <c r="B9278">
        <v>2013</v>
      </c>
      <c r="C9278">
        <v>3</v>
      </c>
      <c r="D9278" t="s">
        <v>20649</v>
      </c>
      <c r="E9278">
        <v>1</v>
      </c>
      <c r="F9278" s="1">
        <v>41334</v>
      </c>
      <c r="G9278">
        <v>3</v>
      </c>
      <c r="H9278" t="s">
        <v>20622</v>
      </c>
      <c r="I9278" t="s">
        <v>20650</v>
      </c>
      <c r="J9278" t="s">
        <v>20646</v>
      </c>
    </row>
    <row r="9279" spans="1:10" x14ac:dyDescent="0.3">
      <c r="A9279" s="1">
        <v>41347</v>
      </c>
      <c r="B9279">
        <v>2013</v>
      </c>
      <c r="C9279">
        <v>3</v>
      </c>
      <c r="D9279" t="s">
        <v>20649</v>
      </c>
      <c r="E9279">
        <v>1</v>
      </c>
      <c r="F9279" s="1">
        <v>41334</v>
      </c>
      <c r="G9279">
        <v>4</v>
      </c>
      <c r="H9279" t="s">
        <v>20624</v>
      </c>
      <c r="I9279" t="s">
        <v>20650</v>
      </c>
      <c r="J9279" t="s">
        <v>20646</v>
      </c>
    </row>
    <row r="9280" spans="1:10" x14ac:dyDescent="0.3">
      <c r="A9280" s="1">
        <v>41351</v>
      </c>
      <c r="B9280">
        <v>2013</v>
      </c>
      <c r="C9280">
        <v>3</v>
      </c>
      <c r="D9280" t="s">
        <v>20649</v>
      </c>
      <c r="E9280">
        <v>1</v>
      </c>
      <c r="F9280" s="1">
        <v>41334</v>
      </c>
      <c r="G9280">
        <v>1</v>
      </c>
      <c r="H9280" t="s">
        <v>20625</v>
      </c>
      <c r="I9280" t="s">
        <v>20650</v>
      </c>
      <c r="J9280" t="s">
        <v>20646</v>
      </c>
    </row>
    <row r="9281" spans="1:10" x14ac:dyDescent="0.3">
      <c r="A9281" s="1">
        <v>41336</v>
      </c>
      <c r="B9281">
        <v>2013</v>
      </c>
      <c r="C9281">
        <v>3</v>
      </c>
      <c r="D9281" t="s">
        <v>20649</v>
      </c>
      <c r="E9281">
        <v>1</v>
      </c>
      <c r="F9281" s="1">
        <v>41334</v>
      </c>
      <c r="G9281">
        <v>0</v>
      </c>
      <c r="H9281" t="s">
        <v>20623</v>
      </c>
      <c r="I9281" t="s">
        <v>20650</v>
      </c>
      <c r="J9281" t="s">
        <v>20646</v>
      </c>
    </row>
    <row r="9282" spans="1:10" x14ac:dyDescent="0.3">
      <c r="A9282" s="1">
        <v>41351</v>
      </c>
      <c r="B9282">
        <v>2013</v>
      </c>
      <c r="C9282">
        <v>3</v>
      </c>
      <c r="D9282" t="s">
        <v>20649</v>
      </c>
      <c r="E9282">
        <v>1</v>
      </c>
      <c r="F9282" s="1">
        <v>41334</v>
      </c>
      <c r="G9282">
        <v>1</v>
      </c>
      <c r="H9282" t="s">
        <v>20625</v>
      </c>
      <c r="I9282" t="s">
        <v>20650</v>
      </c>
      <c r="J9282" t="s">
        <v>20646</v>
      </c>
    </row>
    <row r="9283" spans="1:10" x14ac:dyDescent="0.3">
      <c r="A9283" s="1">
        <v>41351</v>
      </c>
      <c r="B9283">
        <v>2013</v>
      </c>
      <c r="C9283">
        <v>3</v>
      </c>
      <c r="D9283" t="s">
        <v>20649</v>
      </c>
      <c r="E9283">
        <v>1</v>
      </c>
      <c r="F9283" s="1">
        <v>41334</v>
      </c>
      <c r="G9283">
        <v>1</v>
      </c>
      <c r="H9283" t="s">
        <v>20625</v>
      </c>
      <c r="I9283" t="s">
        <v>20650</v>
      </c>
      <c r="J9283" t="s">
        <v>20646</v>
      </c>
    </row>
    <row r="9284" spans="1:10" x14ac:dyDescent="0.3">
      <c r="A9284" s="1">
        <v>41358</v>
      </c>
      <c r="B9284">
        <v>2013</v>
      </c>
      <c r="C9284">
        <v>3</v>
      </c>
      <c r="D9284" t="s">
        <v>20649</v>
      </c>
      <c r="E9284">
        <v>1</v>
      </c>
      <c r="F9284" s="1">
        <v>41334</v>
      </c>
      <c r="G9284">
        <v>1</v>
      </c>
      <c r="H9284" t="s">
        <v>20625</v>
      </c>
      <c r="I9284" t="s">
        <v>20650</v>
      </c>
      <c r="J9284" t="s">
        <v>20646</v>
      </c>
    </row>
    <row r="9285" spans="1:10" x14ac:dyDescent="0.3">
      <c r="A9285" s="1">
        <v>41344</v>
      </c>
      <c r="B9285">
        <v>2013</v>
      </c>
      <c r="C9285">
        <v>3</v>
      </c>
      <c r="D9285" t="s">
        <v>20649</v>
      </c>
      <c r="E9285">
        <v>1</v>
      </c>
      <c r="F9285" s="1">
        <v>41334</v>
      </c>
      <c r="G9285">
        <v>1</v>
      </c>
      <c r="H9285" t="s">
        <v>20625</v>
      </c>
      <c r="I9285" t="s">
        <v>20650</v>
      </c>
      <c r="J9285" t="s">
        <v>20646</v>
      </c>
    </row>
    <row r="9286" spans="1:10" x14ac:dyDescent="0.3">
      <c r="A9286" s="1">
        <v>41344</v>
      </c>
      <c r="B9286">
        <v>2013</v>
      </c>
      <c r="C9286">
        <v>3</v>
      </c>
      <c r="D9286" t="s">
        <v>20649</v>
      </c>
      <c r="E9286">
        <v>1</v>
      </c>
      <c r="F9286" s="1">
        <v>41334</v>
      </c>
      <c r="G9286">
        <v>1</v>
      </c>
      <c r="H9286" t="s">
        <v>20625</v>
      </c>
      <c r="I9286" t="s">
        <v>20650</v>
      </c>
      <c r="J9286" t="s">
        <v>20646</v>
      </c>
    </row>
    <row r="9287" spans="1:10" x14ac:dyDescent="0.3">
      <c r="A9287" s="1">
        <v>41338</v>
      </c>
      <c r="B9287">
        <v>2013</v>
      </c>
      <c r="C9287">
        <v>3</v>
      </c>
      <c r="D9287" t="s">
        <v>20649</v>
      </c>
      <c r="E9287">
        <v>1</v>
      </c>
      <c r="F9287" s="1">
        <v>41334</v>
      </c>
      <c r="G9287">
        <v>2</v>
      </c>
      <c r="H9287" t="s">
        <v>20620</v>
      </c>
      <c r="I9287" t="s">
        <v>20650</v>
      </c>
      <c r="J9287" t="s">
        <v>20646</v>
      </c>
    </row>
    <row r="9288" spans="1:10" x14ac:dyDescent="0.3">
      <c r="A9288" s="1">
        <v>41335</v>
      </c>
      <c r="B9288">
        <v>2013</v>
      </c>
      <c r="C9288">
        <v>3</v>
      </c>
      <c r="D9288" t="s">
        <v>20649</v>
      </c>
      <c r="E9288">
        <v>1</v>
      </c>
      <c r="F9288" s="1">
        <v>41334</v>
      </c>
      <c r="G9288">
        <v>6</v>
      </c>
      <c r="H9288" t="s">
        <v>20621</v>
      </c>
      <c r="I9288" t="s">
        <v>20650</v>
      </c>
      <c r="J9288" t="s">
        <v>20646</v>
      </c>
    </row>
    <row r="9289" spans="1:10" x14ac:dyDescent="0.3">
      <c r="A9289" s="1">
        <v>41354</v>
      </c>
      <c r="B9289">
        <v>2013</v>
      </c>
      <c r="C9289">
        <v>3</v>
      </c>
      <c r="D9289" t="s">
        <v>20649</v>
      </c>
      <c r="E9289">
        <v>1</v>
      </c>
      <c r="F9289" s="1">
        <v>41334</v>
      </c>
      <c r="G9289">
        <v>4</v>
      </c>
      <c r="H9289" t="s">
        <v>20624</v>
      </c>
      <c r="I9289" t="s">
        <v>20650</v>
      </c>
      <c r="J9289" t="s">
        <v>20646</v>
      </c>
    </row>
    <row r="9290" spans="1:10" x14ac:dyDescent="0.3">
      <c r="A9290" s="1">
        <v>41358</v>
      </c>
      <c r="B9290">
        <v>2013</v>
      </c>
      <c r="C9290">
        <v>3</v>
      </c>
      <c r="D9290" t="s">
        <v>20649</v>
      </c>
      <c r="E9290">
        <v>1</v>
      </c>
      <c r="F9290" s="1">
        <v>41334</v>
      </c>
      <c r="G9290">
        <v>1</v>
      </c>
      <c r="H9290" t="s">
        <v>20625</v>
      </c>
      <c r="I9290" t="s">
        <v>20650</v>
      </c>
      <c r="J9290" t="s">
        <v>20646</v>
      </c>
    </row>
    <row r="9291" spans="1:10" x14ac:dyDescent="0.3">
      <c r="A9291" s="1">
        <v>41353</v>
      </c>
      <c r="B9291">
        <v>2013</v>
      </c>
      <c r="C9291">
        <v>3</v>
      </c>
      <c r="D9291" t="s">
        <v>20649</v>
      </c>
      <c r="E9291">
        <v>1</v>
      </c>
      <c r="F9291" s="1">
        <v>41334</v>
      </c>
      <c r="G9291">
        <v>3</v>
      </c>
      <c r="H9291" t="s">
        <v>20622</v>
      </c>
      <c r="I9291" t="s">
        <v>20650</v>
      </c>
      <c r="J9291" t="s">
        <v>20646</v>
      </c>
    </row>
    <row r="9292" spans="1:10" x14ac:dyDescent="0.3">
      <c r="A9292" s="1">
        <v>41338</v>
      </c>
      <c r="B9292">
        <v>2013</v>
      </c>
      <c r="C9292">
        <v>3</v>
      </c>
      <c r="D9292" t="s">
        <v>20649</v>
      </c>
      <c r="E9292">
        <v>1</v>
      </c>
      <c r="F9292" s="1">
        <v>41334</v>
      </c>
      <c r="G9292">
        <v>2</v>
      </c>
      <c r="H9292" t="s">
        <v>20620</v>
      </c>
      <c r="I9292" t="s">
        <v>20650</v>
      </c>
      <c r="J9292" t="s">
        <v>20646</v>
      </c>
    </row>
    <row r="9293" spans="1:10" x14ac:dyDescent="0.3">
      <c r="A9293" s="1">
        <v>41356</v>
      </c>
      <c r="B9293">
        <v>2013</v>
      </c>
      <c r="C9293">
        <v>3</v>
      </c>
      <c r="D9293" t="s">
        <v>20649</v>
      </c>
      <c r="E9293">
        <v>1</v>
      </c>
      <c r="F9293" s="1">
        <v>41334</v>
      </c>
      <c r="G9293">
        <v>6</v>
      </c>
      <c r="H9293" t="s">
        <v>20621</v>
      </c>
      <c r="I9293" t="s">
        <v>20650</v>
      </c>
      <c r="J9293" t="s">
        <v>20646</v>
      </c>
    </row>
    <row r="9294" spans="1:10" x14ac:dyDescent="0.3">
      <c r="A9294" s="1">
        <v>41345</v>
      </c>
      <c r="B9294">
        <v>2013</v>
      </c>
      <c r="C9294">
        <v>3</v>
      </c>
      <c r="D9294" t="s">
        <v>20649</v>
      </c>
      <c r="E9294">
        <v>1</v>
      </c>
      <c r="F9294" s="1">
        <v>41334</v>
      </c>
      <c r="G9294">
        <v>2</v>
      </c>
      <c r="H9294" t="s">
        <v>20620</v>
      </c>
      <c r="I9294" t="s">
        <v>20650</v>
      </c>
      <c r="J9294" t="s">
        <v>20646</v>
      </c>
    </row>
    <row r="9295" spans="1:10" x14ac:dyDescent="0.3">
      <c r="A9295" s="1">
        <v>41342</v>
      </c>
      <c r="B9295">
        <v>2013</v>
      </c>
      <c r="C9295">
        <v>3</v>
      </c>
      <c r="D9295" t="s">
        <v>20649</v>
      </c>
      <c r="E9295">
        <v>1</v>
      </c>
      <c r="F9295" s="1">
        <v>41334</v>
      </c>
      <c r="G9295">
        <v>6</v>
      </c>
      <c r="H9295" t="s">
        <v>20621</v>
      </c>
      <c r="I9295" t="s">
        <v>20650</v>
      </c>
      <c r="J9295" t="s">
        <v>20646</v>
      </c>
    </row>
    <row r="9296" spans="1:10" x14ac:dyDescent="0.3">
      <c r="A9296" s="1">
        <v>41337</v>
      </c>
      <c r="B9296">
        <v>2013</v>
      </c>
      <c r="C9296">
        <v>3</v>
      </c>
      <c r="D9296" t="s">
        <v>20649</v>
      </c>
      <c r="E9296">
        <v>1</v>
      </c>
      <c r="F9296" s="1">
        <v>41334</v>
      </c>
      <c r="G9296">
        <v>1</v>
      </c>
      <c r="H9296" t="s">
        <v>20625</v>
      </c>
      <c r="I9296" t="s">
        <v>20650</v>
      </c>
      <c r="J9296" t="s">
        <v>20646</v>
      </c>
    </row>
    <row r="9297" spans="1:10" x14ac:dyDescent="0.3">
      <c r="A9297" s="1">
        <v>41358</v>
      </c>
      <c r="B9297">
        <v>2013</v>
      </c>
      <c r="C9297">
        <v>3</v>
      </c>
      <c r="D9297" t="s">
        <v>20649</v>
      </c>
      <c r="E9297">
        <v>1</v>
      </c>
      <c r="F9297" s="1">
        <v>41334</v>
      </c>
      <c r="G9297">
        <v>1</v>
      </c>
      <c r="H9297" t="s">
        <v>20625</v>
      </c>
      <c r="I9297" t="s">
        <v>20650</v>
      </c>
      <c r="J9297" t="s">
        <v>20646</v>
      </c>
    </row>
    <row r="9298" spans="1:10" x14ac:dyDescent="0.3">
      <c r="A9298" s="1">
        <v>41347</v>
      </c>
      <c r="B9298">
        <v>2013</v>
      </c>
      <c r="C9298">
        <v>3</v>
      </c>
      <c r="D9298" t="s">
        <v>20649</v>
      </c>
      <c r="E9298">
        <v>1</v>
      </c>
      <c r="F9298" s="1">
        <v>41334</v>
      </c>
      <c r="G9298">
        <v>4</v>
      </c>
      <c r="H9298" t="s">
        <v>20624</v>
      </c>
      <c r="I9298" t="s">
        <v>20650</v>
      </c>
      <c r="J9298" t="s">
        <v>20646</v>
      </c>
    </row>
    <row r="9299" spans="1:10" x14ac:dyDescent="0.3">
      <c r="A9299" s="1">
        <v>41346</v>
      </c>
      <c r="B9299">
        <v>2013</v>
      </c>
      <c r="C9299">
        <v>3</v>
      </c>
      <c r="D9299" t="s">
        <v>20649</v>
      </c>
      <c r="E9299">
        <v>1</v>
      </c>
      <c r="F9299" s="1">
        <v>41334</v>
      </c>
      <c r="G9299">
        <v>3</v>
      </c>
      <c r="H9299" t="s">
        <v>20622</v>
      </c>
      <c r="I9299" t="s">
        <v>20650</v>
      </c>
      <c r="J9299" t="s">
        <v>20646</v>
      </c>
    </row>
    <row r="9300" spans="1:10" x14ac:dyDescent="0.3">
      <c r="A9300" s="1">
        <v>41354</v>
      </c>
      <c r="B9300">
        <v>2013</v>
      </c>
      <c r="C9300">
        <v>3</v>
      </c>
      <c r="D9300" t="s">
        <v>20649</v>
      </c>
      <c r="E9300">
        <v>1</v>
      </c>
      <c r="F9300" s="1">
        <v>41334</v>
      </c>
      <c r="G9300">
        <v>4</v>
      </c>
      <c r="H9300" t="s">
        <v>20624</v>
      </c>
      <c r="I9300" t="s">
        <v>20650</v>
      </c>
      <c r="J9300" t="s">
        <v>20646</v>
      </c>
    </row>
    <row r="9301" spans="1:10" x14ac:dyDescent="0.3">
      <c r="A9301" s="1">
        <v>41350</v>
      </c>
      <c r="B9301">
        <v>2013</v>
      </c>
      <c r="C9301">
        <v>3</v>
      </c>
      <c r="D9301" t="s">
        <v>20649</v>
      </c>
      <c r="E9301">
        <v>1</v>
      </c>
      <c r="F9301" s="1">
        <v>41334</v>
      </c>
      <c r="G9301">
        <v>0</v>
      </c>
      <c r="H9301" t="s">
        <v>20623</v>
      </c>
      <c r="I9301" t="s">
        <v>20650</v>
      </c>
      <c r="J9301" t="s">
        <v>20646</v>
      </c>
    </row>
    <row r="9302" spans="1:10" x14ac:dyDescent="0.3">
      <c r="A9302" s="1">
        <v>41341</v>
      </c>
      <c r="B9302">
        <v>2013</v>
      </c>
      <c r="C9302">
        <v>3</v>
      </c>
      <c r="D9302" t="s">
        <v>20649</v>
      </c>
      <c r="E9302">
        <v>1</v>
      </c>
      <c r="F9302" s="1">
        <v>41334</v>
      </c>
      <c r="G9302">
        <v>5</v>
      </c>
      <c r="H9302" t="s">
        <v>20617</v>
      </c>
      <c r="I9302" t="s">
        <v>20650</v>
      </c>
      <c r="J9302" t="s">
        <v>20646</v>
      </c>
    </row>
    <row r="9303" spans="1:10" x14ac:dyDescent="0.3">
      <c r="A9303" s="1">
        <v>41344</v>
      </c>
      <c r="B9303">
        <v>2013</v>
      </c>
      <c r="C9303">
        <v>3</v>
      </c>
      <c r="D9303" t="s">
        <v>20649</v>
      </c>
      <c r="E9303">
        <v>1</v>
      </c>
      <c r="F9303" s="1">
        <v>41334</v>
      </c>
      <c r="G9303">
        <v>1</v>
      </c>
      <c r="H9303" t="s">
        <v>20625</v>
      </c>
      <c r="I9303" t="s">
        <v>20650</v>
      </c>
      <c r="J9303" t="s">
        <v>20646</v>
      </c>
    </row>
    <row r="9304" spans="1:10" x14ac:dyDescent="0.3">
      <c r="A9304" s="1">
        <v>41345</v>
      </c>
      <c r="B9304">
        <v>2013</v>
      </c>
      <c r="C9304">
        <v>3</v>
      </c>
      <c r="D9304" t="s">
        <v>20649</v>
      </c>
      <c r="E9304">
        <v>1</v>
      </c>
      <c r="F9304" s="1">
        <v>41334</v>
      </c>
      <c r="G9304">
        <v>2</v>
      </c>
      <c r="H9304" t="s">
        <v>20620</v>
      </c>
      <c r="I9304" t="s">
        <v>20650</v>
      </c>
      <c r="J9304" t="s">
        <v>20646</v>
      </c>
    </row>
    <row r="9305" spans="1:10" x14ac:dyDescent="0.3">
      <c r="A9305" s="1">
        <v>41342</v>
      </c>
      <c r="B9305">
        <v>2013</v>
      </c>
      <c r="C9305">
        <v>3</v>
      </c>
      <c r="D9305" t="s">
        <v>20649</v>
      </c>
      <c r="E9305">
        <v>1</v>
      </c>
      <c r="F9305" s="1">
        <v>41334</v>
      </c>
      <c r="G9305">
        <v>6</v>
      </c>
      <c r="H9305" t="s">
        <v>20621</v>
      </c>
      <c r="I9305" t="s">
        <v>20650</v>
      </c>
      <c r="J9305" t="s">
        <v>20646</v>
      </c>
    </row>
    <row r="9306" spans="1:10" x14ac:dyDescent="0.3">
      <c r="A9306" s="1">
        <v>41335</v>
      </c>
      <c r="B9306">
        <v>2013</v>
      </c>
      <c r="C9306">
        <v>3</v>
      </c>
      <c r="D9306" t="s">
        <v>20649</v>
      </c>
      <c r="E9306">
        <v>1</v>
      </c>
      <c r="F9306" s="1">
        <v>41334</v>
      </c>
      <c r="G9306">
        <v>6</v>
      </c>
      <c r="H9306" t="s">
        <v>20621</v>
      </c>
      <c r="I9306" t="s">
        <v>20650</v>
      </c>
      <c r="J9306" t="s">
        <v>20646</v>
      </c>
    </row>
    <row r="9307" spans="1:10" x14ac:dyDescent="0.3">
      <c r="A9307" s="1">
        <v>41337</v>
      </c>
      <c r="B9307">
        <v>2013</v>
      </c>
      <c r="C9307">
        <v>3</v>
      </c>
      <c r="D9307" t="s">
        <v>20649</v>
      </c>
      <c r="E9307">
        <v>1</v>
      </c>
      <c r="F9307" s="1">
        <v>41334</v>
      </c>
      <c r="G9307">
        <v>1</v>
      </c>
      <c r="H9307" t="s">
        <v>20625</v>
      </c>
      <c r="I9307" t="s">
        <v>20650</v>
      </c>
      <c r="J9307" t="s">
        <v>20646</v>
      </c>
    </row>
    <row r="9308" spans="1:10" x14ac:dyDescent="0.3">
      <c r="A9308" s="1">
        <v>41348</v>
      </c>
      <c r="B9308">
        <v>2013</v>
      </c>
      <c r="C9308">
        <v>3</v>
      </c>
      <c r="D9308" t="s">
        <v>20649</v>
      </c>
      <c r="E9308">
        <v>1</v>
      </c>
      <c r="F9308" s="1">
        <v>41334</v>
      </c>
      <c r="G9308">
        <v>5</v>
      </c>
      <c r="H9308" t="s">
        <v>20617</v>
      </c>
      <c r="I9308" t="s">
        <v>20650</v>
      </c>
      <c r="J9308" t="s">
        <v>20646</v>
      </c>
    </row>
    <row r="9309" spans="1:10" x14ac:dyDescent="0.3">
      <c r="A9309" s="1">
        <v>41340</v>
      </c>
      <c r="B9309">
        <v>2013</v>
      </c>
      <c r="C9309">
        <v>3</v>
      </c>
      <c r="D9309" t="s">
        <v>20649</v>
      </c>
      <c r="E9309">
        <v>1</v>
      </c>
      <c r="F9309" s="1">
        <v>41334</v>
      </c>
      <c r="G9309">
        <v>4</v>
      </c>
      <c r="H9309" t="s">
        <v>20624</v>
      </c>
      <c r="I9309" t="s">
        <v>20650</v>
      </c>
      <c r="J9309" t="s">
        <v>20646</v>
      </c>
    </row>
    <row r="9310" spans="1:10" x14ac:dyDescent="0.3">
      <c r="A9310" s="1">
        <v>41335</v>
      </c>
      <c r="B9310">
        <v>2013</v>
      </c>
      <c r="C9310">
        <v>3</v>
      </c>
      <c r="D9310" t="s">
        <v>20649</v>
      </c>
      <c r="E9310">
        <v>1</v>
      </c>
      <c r="F9310" s="1">
        <v>41334</v>
      </c>
      <c r="G9310">
        <v>6</v>
      </c>
      <c r="H9310" t="s">
        <v>20621</v>
      </c>
      <c r="I9310" t="s">
        <v>20650</v>
      </c>
      <c r="J9310" t="s">
        <v>20646</v>
      </c>
    </row>
    <row r="9311" spans="1:10" x14ac:dyDescent="0.3">
      <c r="A9311" s="1">
        <v>41345</v>
      </c>
      <c r="B9311">
        <v>2013</v>
      </c>
      <c r="C9311">
        <v>3</v>
      </c>
      <c r="D9311" t="s">
        <v>20649</v>
      </c>
      <c r="E9311">
        <v>1</v>
      </c>
      <c r="F9311" s="1">
        <v>41334</v>
      </c>
      <c r="G9311">
        <v>2</v>
      </c>
      <c r="H9311" t="s">
        <v>20620</v>
      </c>
      <c r="I9311" t="s">
        <v>20650</v>
      </c>
      <c r="J9311" t="s">
        <v>20646</v>
      </c>
    </row>
    <row r="9312" spans="1:10" x14ac:dyDescent="0.3">
      <c r="A9312" s="1">
        <v>41346</v>
      </c>
      <c r="B9312">
        <v>2013</v>
      </c>
      <c r="C9312">
        <v>3</v>
      </c>
      <c r="D9312" t="s">
        <v>20649</v>
      </c>
      <c r="E9312">
        <v>1</v>
      </c>
      <c r="F9312" s="1">
        <v>41334</v>
      </c>
      <c r="G9312">
        <v>3</v>
      </c>
      <c r="H9312" t="s">
        <v>20622</v>
      </c>
      <c r="I9312" t="s">
        <v>20650</v>
      </c>
      <c r="J9312" t="s">
        <v>20646</v>
      </c>
    </row>
    <row r="9313" spans="1:10" x14ac:dyDescent="0.3">
      <c r="A9313" s="1">
        <v>41361</v>
      </c>
      <c r="B9313">
        <v>2013</v>
      </c>
      <c r="C9313">
        <v>3</v>
      </c>
      <c r="D9313" t="s">
        <v>20649</v>
      </c>
      <c r="E9313">
        <v>1</v>
      </c>
      <c r="F9313" s="1">
        <v>41334</v>
      </c>
      <c r="G9313">
        <v>4</v>
      </c>
      <c r="H9313" t="s">
        <v>20624</v>
      </c>
      <c r="I9313" t="s">
        <v>20650</v>
      </c>
      <c r="J9313" t="s">
        <v>20646</v>
      </c>
    </row>
    <row r="9314" spans="1:10" x14ac:dyDescent="0.3">
      <c r="A9314" s="1">
        <v>41335</v>
      </c>
      <c r="B9314">
        <v>2013</v>
      </c>
      <c r="C9314">
        <v>3</v>
      </c>
      <c r="D9314" t="s">
        <v>20649</v>
      </c>
      <c r="E9314">
        <v>1</v>
      </c>
      <c r="F9314" s="1">
        <v>41334</v>
      </c>
      <c r="G9314">
        <v>6</v>
      </c>
      <c r="H9314" t="s">
        <v>20621</v>
      </c>
      <c r="I9314" t="s">
        <v>20650</v>
      </c>
      <c r="J9314" t="s">
        <v>20646</v>
      </c>
    </row>
    <row r="9315" spans="1:10" x14ac:dyDescent="0.3">
      <c r="A9315" s="1">
        <v>41338</v>
      </c>
      <c r="B9315">
        <v>2013</v>
      </c>
      <c r="C9315">
        <v>3</v>
      </c>
      <c r="D9315" t="s">
        <v>20649</v>
      </c>
      <c r="E9315">
        <v>1</v>
      </c>
      <c r="F9315" s="1">
        <v>41334</v>
      </c>
      <c r="G9315">
        <v>2</v>
      </c>
      <c r="H9315" t="s">
        <v>20620</v>
      </c>
      <c r="I9315" t="s">
        <v>20650</v>
      </c>
      <c r="J9315" t="s">
        <v>20646</v>
      </c>
    </row>
    <row r="9316" spans="1:10" x14ac:dyDescent="0.3">
      <c r="A9316" s="1">
        <v>41352</v>
      </c>
      <c r="B9316">
        <v>2013</v>
      </c>
      <c r="C9316">
        <v>3</v>
      </c>
      <c r="D9316" t="s">
        <v>20649</v>
      </c>
      <c r="E9316">
        <v>1</v>
      </c>
      <c r="F9316" s="1">
        <v>41334</v>
      </c>
      <c r="G9316">
        <v>2</v>
      </c>
      <c r="H9316" t="s">
        <v>20620</v>
      </c>
      <c r="I9316" t="s">
        <v>20650</v>
      </c>
      <c r="J9316" t="s">
        <v>20646</v>
      </c>
    </row>
    <row r="9317" spans="1:10" x14ac:dyDescent="0.3">
      <c r="A9317" s="1">
        <v>41361</v>
      </c>
      <c r="B9317">
        <v>2013</v>
      </c>
      <c r="C9317">
        <v>3</v>
      </c>
      <c r="D9317" t="s">
        <v>20649</v>
      </c>
      <c r="E9317">
        <v>1</v>
      </c>
      <c r="F9317" s="1">
        <v>41334</v>
      </c>
      <c r="G9317">
        <v>4</v>
      </c>
      <c r="H9317" t="s">
        <v>20624</v>
      </c>
      <c r="I9317" t="s">
        <v>20650</v>
      </c>
      <c r="J9317" t="s">
        <v>20646</v>
      </c>
    </row>
    <row r="9318" spans="1:10" x14ac:dyDescent="0.3">
      <c r="A9318" s="1">
        <v>41338</v>
      </c>
      <c r="B9318">
        <v>2013</v>
      </c>
      <c r="C9318">
        <v>3</v>
      </c>
      <c r="D9318" t="s">
        <v>20649</v>
      </c>
      <c r="E9318">
        <v>1</v>
      </c>
      <c r="F9318" s="1">
        <v>41334</v>
      </c>
      <c r="G9318">
        <v>2</v>
      </c>
      <c r="H9318" t="s">
        <v>20620</v>
      </c>
      <c r="I9318" t="s">
        <v>20650</v>
      </c>
      <c r="J9318" t="s">
        <v>20646</v>
      </c>
    </row>
    <row r="9319" spans="1:10" x14ac:dyDescent="0.3">
      <c r="A9319" s="1">
        <v>41346</v>
      </c>
      <c r="B9319">
        <v>2013</v>
      </c>
      <c r="C9319">
        <v>3</v>
      </c>
      <c r="D9319" t="s">
        <v>20649</v>
      </c>
      <c r="E9319">
        <v>1</v>
      </c>
      <c r="F9319" s="1">
        <v>41334</v>
      </c>
      <c r="G9319">
        <v>3</v>
      </c>
      <c r="H9319" t="s">
        <v>20622</v>
      </c>
      <c r="I9319" t="s">
        <v>20650</v>
      </c>
      <c r="J9319" t="s">
        <v>20646</v>
      </c>
    </row>
    <row r="9320" spans="1:10" x14ac:dyDescent="0.3">
      <c r="A9320" s="1">
        <v>41338</v>
      </c>
      <c r="B9320">
        <v>2013</v>
      </c>
      <c r="C9320">
        <v>3</v>
      </c>
      <c r="D9320" t="s">
        <v>20649</v>
      </c>
      <c r="E9320">
        <v>1</v>
      </c>
      <c r="F9320" s="1">
        <v>41334</v>
      </c>
      <c r="G9320">
        <v>2</v>
      </c>
      <c r="H9320" t="s">
        <v>20620</v>
      </c>
      <c r="I9320" t="s">
        <v>20650</v>
      </c>
      <c r="J9320" t="s">
        <v>20646</v>
      </c>
    </row>
    <row r="9321" spans="1:10" x14ac:dyDescent="0.3">
      <c r="A9321" s="1">
        <v>41344</v>
      </c>
      <c r="B9321">
        <v>2013</v>
      </c>
      <c r="C9321">
        <v>3</v>
      </c>
      <c r="D9321" t="s">
        <v>20649</v>
      </c>
      <c r="E9321">
        <v>1</v>
      </c>
      <c r="F9321" s="1">
        <v>41334</v>
      </c>
      <c r="G9321">
        <v>1</v>
      </c>
      <c r="H9321" t="s">
        <v>20625</v>
      </c>
      <c r="I9321" t="s">
        <v>20650</v>
      </c>
      <c r="J9321" t="s">
        <v>20646</v>
      </c>
    </row>
    <row r="9322" spans="1:10" x14ac:dyDescent="0.3">
      <c r="A9322" s="1">
        <v>41356</v>
      </c>
      <c r="B9322">
        <v>2013</v>
      </c>
      <c r="C9322">
        <v>3</v>
      </c>
      <c r="D9322" t="s">
        <v>20649</v>
      </c>
      <c r="E9322">
        <v>1</v>
      </c>
      <c r="F9322" s="1">
        <v>41334</v>
      </c>
      <c r="G9322">
        <v>6</v>
      </c>
      <c r="H9322" t="s">
        <v>20621</v>
      </c>
      <c r="I9322" t="s">
        <v>20650</v>
      </c>
      <c r="J9322" t="s">
        <v>20646</v>
      </c>
    </row>
    <row r="9323" spans="1:10" x14ac:dyDescent="0.3">
      <c r="A9323" s="1">
        <v>41346</v>
      </c>
      <c r="B9323">
        <v>2013</v>
      </c>
      <c r="C9323">
        <v>3</v>
      </c>
      <c r="D9323" t="s">
        <v>20649</v>
      </c>
      <c r="E9323">
        <v>1</v>
      </c>
      <c r="F9323" s="1">
        <v>41334</v>
      </c>
      <c r="G9323">
        <v>3</v>
      </c>
      <c r="H9323" t="s">
        <v>20622</v>
      </c>
      <c r="I9323" t="s">
        <v>20650</v>
      </c>
      <c r="J9323" t="s">
        <v>20646</v>
      </c>
    </row>
    <row r="9324" spans="1:10" x14ac:dyDescent="0.3">
      <c r="A9324" s="1">
        <v>41341</v>
      </c>
      <c r="B9324">
        <v>2013</v>
      </c>
      <c r="C9324">
        <v>3</v>
      </c>
      <c r="D9324" t="s">
        <v>20649</v>
      </c>
      <c r="E9324">
        <v>1</v>
      </c>
      <c r="F9324" s="1">
        <v>41334</v>
      </c>
      <c r="G9324">
        <v>5</v>
      </c>
      <c r="H9324" t="s">
        <v>20617</v>
      </c>
      <c r="I9324" t="s">
        <v>20650</v>
      </c>
      <c r="J9324" t="s">
        <v>20646</v>
      </c>
    </row>
    <row r="9325" spans="1:10" x14ac:dyDescent="0.3">
      <c r="A9325" s="1">
        <v>41343</v>
      </c>
      <c r="B9325">
        <v>2013</v>
      </c>
      <c r="C9325">
        <v>3</v>
      </c>
      <c r="D9325" t="s">
        <v>20649</v>
      </c>
      <c r="E9325">
        <v>1</v>
      </c>
      <c r="F9325" s="1">
        <v>41334</v>
      </c>
      <c r="G9325">
        <v>0</v>
      </c>
      <c r="H9325" t="s">
        <v>20623</v>
      </c>
      <c r="I9325" t="s">
        <v>20650</v>
      </c>
      <c r="J9325" t="s">
        <v>20646</v>
      </c>
    </row>
    <row r="9326" spans="1:10" x14ac:dyDescent="0.3">
      <c r="A9326" s="1">
        <v>41339</v>
      </c>
      <c r="B9326">
        <v>2013</v>
      </c>
      <c r="C9326">
        <v>3</v>
      </c>
      <c r="D9326" t="s">
        <v>20649</v>
      </c>
      <c r="E9326">
        <v>1</v>
      </c>
      <c r="F9326" s="1">
        <v>41334</v>
      </c>
      <c r="G9326">
        <v>3</v>
      </c>
      <c r="H9326" t="s">
        <v>20622</v>
      </c>
      <c r="I9326" t="s">
        <v>20650</v>
      </c>
      <c r="J9326" t="s">
        <v>20646</v>
      </c>
    </row>
    <row r="9327" spans="1:10" x14ac:dyDescent="0.3">
      <c r="A9327" s="1">
        <v>41353</v>
      </c>
      <c r="B9327">
        <v>2013</v>
      </c>
      <c r="C9327">
        <v>3</v>
      </c>
      <c r="D9327" t="s">
        <v>20649</v>
      </c>
      <c r="E9327">
        <v>1</v>
      </c>
      <c r="F9327" s="1">
        <v>41334</v>
      </c>
      <c r="G9327">
        <v>3</v>
      </c>
      <c r="H9327" t="s">
        <v>20622</v>
      </c>
      <c r="I9327" t="s">
        <v>20650</v>
      </c>
      <c r="J9327" t="s">
        <v>20646</v>
      </c>
    </row>
    <row r="9328" spans="1:10" x14ac:dyDescent="0.3">
      <c r="A9328" s="1">
        <v>41341</v>
      </c>
      <c r="B9328">
        <v>2013</v>
      </c>
      <c r="C9328">
        <v>3</v>
      </c>
      <c r="D9328" t="s">
        <v>20649</v>
      </c>
      <c r="E9328">
        <v>1</v>
      </c>
      <c r="F9328" s="1">
        <v>41334</v>
      </c>
      <c r="G9328">
        <v>5</v>
      </c>
      <c r="H9328" t="s">
        <v>20617</v>
      </c>
      <c r="I9328" t="s">
        <v>20650</v>
      </c>
      <c r="J9328" t="s">
        <v>20646</v>
      </c>
    </row>
    <row r="9329" spans="1:10" x14ac:dyDescent="0.3">
      <c r="A9329" s="1">
        <v>41353</v>
      </c>
      <c r="B9329">
        <v>2013</v>
      </c>
      <c r="C9329">
        <v>3</v>
      </c>
      <c r="D9329" t="s">
        <v>20649</v>
      </c>
      <c r="E9329">
        <v>1</v>
      </c>
      <c r="F9329" s="1">
        <v>41334</v>
      </c>
      <c r="G9329">
        <v>3</v>
      </c>
      <c r="H9329" t="s">
        <v>20622</v>
      </c>
      <c r="I9329" t="s">
        <v>20650</v>
      </c>
      <c r="J9329" t="s">
        <v>20646</v>
      </c>
    </row>
    <row r="9330" spans="1:10" x14ac:dyDescent="0.3">
      <c r="A9330" s="1">
        <v>41339</v>
      </c>
      <c r="B9330">
        <v>2013</v>
      </c>
      <c r="C9330">
        <v>3</v>
      </c>
      <c r="D9330" t="s">
        <v>20649</v>
      </c>
      <c r="E9330">
        <v>1</v>
      </c>
      <c r="F9330" s="1">
        <v>41334</v>
      </c>
      <c r="G9330">
        <v>3</v>
      </c>
      <c r="H9330" t="s">
        <v>20622</v>
      </c>
      <c r="I9330" t="s">
        <v>20650</v>
      </c>
      <c r="J9330" t="s">
        <v>20646</v>
      </c>
    </row>
    <row r="9331" spans="1:10" x14ac:dyDescent="0.3">
      <c r="A9331" s="1">
        <v>41339</v>
      </c>
      <c r="B9331">
        <v>2013</v>
      </c>
      <c r="C9331">
        <v>3</v>
      </c>
      <c r="D9331" t="s">
        <v>20649</v>
      </c>
      <c r="E9331">
        <v>1</v>
      </c>
      <c r="F9331" s="1">
        <v>41334</v>
      </c>
      <c r="G9331">
        <v>3</v>
      </c>
      <c r="H9331" t="s">
        <v>20622</v>
      </c>
      <c r="I9331" t="s">
        <v>20650</v>
      </c>
      <c r="J9331" t="s">
        <v>20646</v>
      </c>
    </row>
    <row r="9332" spans="1:10" x14ac:dyDescent="0.3">
      <c r="A9332" s="1">
        <v>41338</v>
      </c>
      <c r="B9332">
        <v>2013</v>
      </c>
      <c r="C9332">
        <v>3</v>
      </c>
      <c r="D9332" t="s">
        <v>20649</v>
      </c>
      <c r="E9332">
        <v>1</v>
      </c>
      <c r="F9332" s="1">
        <v>41334</v>
      </c>
      <c r="G9332">
        <v>2</v>
      </c>
      <c r="H9332" t="s">
        <v>20620</v>
      </c>
      <c r="I9332" t="s">
        <v>20650</v>
      </c>
      <c r="J9332" t="s">
        <v>20646</v>
      </c>
    </row>
    <row r="9333" spans="1:10" x14ac:dyDescent="0.3">
      <c r="A9333" s="1">
        <v>41701</v>
      </c>
      <c r="B9333">
        <v>2014</v>
      </c>
      <c r="C9333">
        <v>3</v>
      </c>
      <c r="D9333" t="s">
        <v>20649</v>
      </c>
      <c r="E9333">
        <v>1</v>
      </c>
      <c r="F9333" s="1">
        <v>41699</v>
      </c>
      <c r="G9333">
        <v>1</v>
      </c>
      <c r="H9333" t="s">
        <v>20625</v>
      </c>
      <c r="I9333" t="s">
        <v>20650</v>
      </c>
      <c r="J9333" t="s">
        <v>20646</v>
      </c>
    </row>
    <row r="9334" spans="1:10" x14ac:dyDescent="0.3">
      <c r="A9334" s="1">
        <v>41722</v>
      </c>
      <c r="B9334">
        <v>2014</v>
      </c>
      <c r="C9334">
        <v>3</v>
      </c>
      <c r="D9334" t="s">
        <v>20649</v>
      </c>
      <c r="E9334">
        <v>1</v>
      </c>
      <c r="F9334" s="1">
        <v>41699</v>
      </c>
      <c r="G9334">
        <v>1</v>
      </c>
      <c r="H9334" t="s">
        <v>20625</v>
      </c>
      <c r="I9334" t="s">
        <v>20650</v>
      </c>
      <c r="J9334" t="s">
        <v>20646</v>
      </c>
    </row>
    <row r="9335" spans="1:10" x14ac:dyDescent="0.3">
      <c r="A9335" s="1">
        <v>41702</v>
      </c>
      <c r="B9335">
        <v>2014</v>
      </c>
      <c r="C9335">
        <v>3</v>
      </c>
      <c r="D9335" t="s">
        <v>20649</v>
      </c>
      <c r="E9335">
        <v>1</v>
      </c>
      <c r="F9335" s="1">
        <v>41699</v>
      </c>
      <c r="G9335">
        <v>2</v>
      </c>
      <c r="H9335" t="s">
        <v>20620</v>
      </c>
      <c r="I9335" t="s">
        <v>20650</v>
      </c>
      <c r="J9335" t="s">
        <v>20646</v>
      </c>
    </row>
    <row r="9336" spans="1:10" x14ac:dyDescent="0.3">
      <c r="A9336" s="1">
        <v>41712</v>
      </c>
      <c r="B9336">
        <v>2014</v>
      </c>
      <c r="C9336">
        <v>3</v>
      </c>
      <c r="D9336" t="s">
        <v>20649</v>
      </c>
      <c r="E9336">
        <v>1</v>
      </c>
      <c r="F9336" s="1">
        <v>41699</v>
      </c>
      <c r="G9336">
        <v>5</v>
      </c>
      <c r="H9336" t="s">
        <v>20617</v>
      </c>
      <c r="I9336" t="s">
        <v>20650</v>
      </c>
      <c r="J9336" t="s">
        <v>20646</v>
      </c>
    </row>
    <row r="9337" spans="1:10" x14ac:dyDescent="0.3">
      <c r="A9337" s="1">
        <v>41721</v>
      </c>
      <c r="B9337">
        <v>2014</v>
      </c>
      <c r="C9337">
        <v>3</v>
      </c>
      <c r="D9337" t="s">
        <v>20649</v>
      </c>
      <c r="E9337">
        <v>1</v>
      </c>
      <c r="F9337" s="1">
        <v>41699</v>
      </c>
      <c r="G9337">
        <v>0</v>
      </c>
      <c r="H9337" t="s">
        <v>20623</v>
      </c>
      <c r="I9337" t="s">
        <v>20650</v>
      </c>
      <c r="J9337" t="s">
        <v>20646</v>
      </c>
    </row>
    <row r="9338" spans="1:10" x14ac:dyDescent="0.3">
      <c r="A9338" s="1">
        <v>41719</v>
      </c>
      <c r="B9338">
        <v>2014</v>
      </c>
      <c r="C9338">
        <v>3</v>
      </c>
      <c r="D9338" t="s">
        <v>20649</v>
      </c>
      <c r="E9338">
        <v>1</v>
      </c>
      <c r="F9338" s="1">
        <v>41699</v>
      </c>
      <c r="G9338">
        <v>5</v>
      </c>
      <c r="H9338" t="s">
        <v>20617</v>
      </c>
      <c r="I9338" t="s">
        <v>20650</v>
      </c>
      <c r="J9338" t="s">
        <v>20646</v>
      </c>
    </row>
    <row r="9339" spans="1:10" x14ac:dyDescent="0.3">
      <c r="A9339" s="1">
        <v>41709</v>
      </c>
      <c r="B9339">
        <v>2014</v>
      </c>
      <c r="C9339">
        <v>3</v>
      </c>
      <c r="D9339" t="s">
        <v>20649</v>
      </c>
      <c r="E9339">
        <v>1</v>
      </c>
      <c r="F9339" s="1">
        <v>41699</v>
      </c>
      <c r="G9339">
        <v>2</v>
      </c>
      <c r="H9339" t="s">
        <v>20620</v>
      </c>
      <c r="I9339" t="s">
        <v>20650</v>
      </c>
      <c r="J9339" t="s">
        <v>20646</v>
      </c>
    </row>
    <row r="9340" spans="1:10" x14ac:dyDescent="0.3">
      <c r="A9340" s="1">
        <v>41705</v>
      </c>
      <c r="B9340">
        <v>2014</v>
      </c>
      <c r="C9340">
        <v>3</v>
      </c>
      <c r="D9340" t="s">
        <v>20649</v>
      </c>
      <c r="E9340">
        <v>1</v>
      </c>
      <c r="F9340" s="1">
        <v>41699</v>
      </c>
      <c r="G9340">
        <v>5</v>
      </c>
      <c r="H9340" t="s">
        <v>20617</v>
      </c>
      <c r="I9340" t="s">
        <v>20650</v>
      </c>
      <c r="J9340" t="s">
        <v>20646</v>
      </c>
    </row>
    <row r="9341" spans="1:10" x14ac:dyDescent="0.3">
      <c r="A9341" s="1">
        <v>41707</v>
      </c>
      <c r="B9341">
        <v>2014</v>
      </c>
      <c r="C9341">
        <v>3</v>
      </c>
      <c r="D9341" t="s">
        <v>20649</v>
      </c>
      <c r="E9341">
        <v>1</v>
      </c>
      <c r="F9341" s="1">
        <v>41699</v>
      </c>
      <c r="G9341">
        <v>0</v>
      </c>
      <c r="H9341" t="s">
        <v>20623</v>
      </c>
      <c r="I9341" t="s">
        <v>20650</v>
      </c>
      <c r="J9341" t="s">
        <v>20646</v>
      </c>
    </row>
    <row r="9342" spans="1:10" x14ac:dyDescent="0.3">
      <c r="A9342" s="1">
        <v>41709</v>
      </c>
      <c r="B9342">
        <v>2014</v>
      </c>
      <c r="C9342">
        <v>3</v>
      </c>
      <c r="D9342" t="s">
        <v>20649</v>
      </c>
      <c r="E9342">
        <v>1</v>
      </c>
      <c r="F9342" s="1">
        <v>41699</v>
      </c>
      <c r="G9342">
        <v>2</v>
      </c>
      <c r="H9342" t="s">
        <v>20620</v>
      </c>
      <c r="I9342" t="s">
        <v>20650</v>
      </c>
      <c r="J9342" t="s">
        <v>20646</v>
      </c>
    </row>
    <row r="9343" spans="1:10" x14ac:dyDescent="0.3">
      <c r="A9343" s="1">
        <v>41711</v>
      </c>
      <c r="B9343">
        <v>2014</v>
      </c>
      <c r="C9343">
        <v>3</v>
      </c>
      <c r="D9343" t="s">
        <v>20649</v>
      </c>
      <c r="E9343">
        <v>1</v>
      </c>
      <c r="F9343" s="1">
        <v>41699</v>
      </c>
      <c r="G9343">
        <v>4</v>
      </c>
      <c r="H9343" t="s">
        <v>20624</v>
      </c>
      <c r="I9343" t="s">
        <v>20650</v>
      </c>
      <c r="J9343" t="s">
        <v>20646</v>
      </c>
    </row>
    <row r="9344" spans="1:10" x14ac:dyDescent="0.3">
      <c r="A9344" s="1">
        <v>41722</v>
      </c>
      <c r="B9344">
        <v>2014</v>
      </c>
      <c r="C9344">
        <v>3</v>
      </c>
      <c r="D9344" t="s">
        <v>20649</v>
      </c>
      <c r="E9344">
        <v>1</v>
      </c>
      <c r="F9344" s="1">
        <v>41699</v>
      </c>
      <c r="G9344">
        <v>1</v>
      </c>
      <c r="H9344" t="s">
        <v>20625</v>
      </c>
      <c r="I9344" t="s">
        <v>20650</v>
      </c>
      <c r="J9344" t="s">
        <v>20646</v>
      </c>
    </row>
    <row r="9345" spans="1:10" x14ac:dyDescent="0.3">
      <c r="A9345" s="1">
        <v>41709</v>
      </c>
      <c r="B9345">
        <v>2014</v>
      </c>
      <c r="C9345">
        <v>3</v>
      </c>
      <c r="D9345" t="s">
        <v>20649</v>
      </c>
      <c r="E9345">
        <v>1</v>
      </c>
      <c r="F9345" s="1">
        <v>41699</v>
      </c>
      <c r="G9345">
        <v>2</v>
      </c>
      <c r="H9345" t="s">
        <v>20620</v>
      </c>
      <c r="I9345" t="s">
        <v>20650</v>
      </c>
      <c r="J9345" t="s">
        <v>20646</v>
      </c>
    </row>
    <row r="9346" spans="1:10" x14ac:dyDescent="0.3">
      <c r="A9346" s="1">
        <v>41702</v>
      </c>
      <c r="B9346">
        <v>2014</v>
      </c>
      <c r="C9346">
        <v>3</v>
      </c>
      <c r="D9346" t="s">
        <v>20649</v>
      </c>
      <c r="E9346">
        <v>1</v>
      </c>
      <c r="F9346" s="1">
        <v>41699</v>
      </c>
      <c r="G9346">
        <v>2</v>
      </c>
      <c r="H9346" t="s">
        <v>20620</v>
      </c>
      <c r="I9346" t="s">
        <v>20650</v>
      </c>
      <c r="J9346" t="s">
        <v>20646</v>
      </c>
    </row>
    <row r="9347" spans="1:10" x14ac:dyDescent="0.3">
      <c r="A9347" s="1">
        <v>41721</v>
      </c>
      <c r="B9347">
        <v>2014</v>
      </c>
      <c r="C9347">
        <v>3</v>
      </c>
      <c r="D9347" t="s">
        <v>20649</v>
      </c>
      <c r="E9347">
        <v>1</v>
      </c>
      <c r="F9347" s="1">
        <v>41699</v>
      </c>
      <c r="G9347">
        <v>0</v>
      </c>
      <c r="H9347" t="s">
        <v>20623</v>
      </c>
      <c r="I9347" t="s">
        <v>20650</v>
      </c>
      <c r="J9347" t="s">
        <v>20646</v>
      </c>
    </row>
    <row r="9348" spans="1:10" x14ac:dyDescent="0.3">
      <c r="A9348" s="1">
        <v>41725</v>
      </c>
      <c r="B9348">
        <v>2014</v>
      </c>
      <c r="C9348">
        <v>3</v>
      </c>
      <c r="D9348" t="s">
        <v>20649</v>
      </c>
      <c r="E9348">
        <v>1</v>
      </c>
      <c r="F9348" s="1">
        <v>41699</v>
      </c>
      <c r="G9348">
        <v>4</v>
      </c>
      <c r="H9348" t="s">
        <v>20624</v>
      </c>
      <c r="I9348" t="s">
        <v>20650</v>
      </c>
      <c r="J9348" t="s">
        <v>20646</v>
      </c>
    </row>
    <row r="9349" spans="1:10" x14ac:dyDescent="0.3">
      <c r="A9349" s="1">
        <v>41708</v>
      </c>
      <c r="B9349">
        <v>2014</v>
      </c>
      <c r="C9349">
        <v>3</v>
      </c>
      <c r="D9349" t="s">
        <v>20649</v>
      </c>
      <c r="E9349">
        <v>1</v>
      </c>
      <c r="F9349" s="1">
        <v>41699</v>
      </c>
      <c r="G9349">
        <v>1</v>
      </c>
      <c r="H9349" t="s">
        <v>20625</v>
      </c>
      <c r="I9349" t="s">
        <v>20650</v>
      </c>
      <c r="J9349" t="s">
        <v>20646</v>
      </c>
    </row>
    <row r="9350" spans="1:10" x14ac:dyDescent="0.3">
      <c r="A9350" s="1">
        <v>41704</v>
      </c>
      <c r="B9350">
        <v>2014</v>
      </c>
      <c r="C9350">
        <v>3</v>
      </c>
      <c r="D9350" t="s">
        <v>20649</v>
      </c>
      <c r="E9350">
        <v>1</v>
      </c>
      <c r="F9350" s="1">
        <v>41699</v>
      </c>
      <c r="G9350">
        <v>4</v>
      </c>
      <c r="H9350" t="s">
        <v>20624</v>
      </c>
      <c r="I9350" t="s">
        <v>20650</v>
      </c>
      <c r="J9350" t="s">
        <v>20646</v>
      </c>
    </row>
    <row r="9351" spans="1:10" x14ac:dyDescent="0.3">
      <c r="A9351" s="1">
        <v>41724</v>
      </c>
      <c r="B9351">
        <v>2014</v>
      </c>
      <c r="C9351">
        <v>3</v>
      </c>
      <c r="D9351" t="s">
        <v>20649</v>
      </c>
      <c r="E9351">
        <v>1</v>
      </c>
      <c r="F9351" s="1">
        <v>41699</v>
      </c>
      <c r="G9351">
        <v>3</v>
      </c>
      <c r="H9351" t="s">
        <v>20622</v>
      </c>
      <c r="I9351" t="s">
        <v>20650</v>
      </c>
      <c r="J9351" t="s">
        <v>20646</v>
      </c>
    </row>
    <row r="9352" spans="1:10" x14ac:dyDescent="0.3">
      <c r="A9352" s="1">
        <v>41716</v>
      </c>
      <c r="B9352">
        <v>2014</v>
      </c>
      <c r="C9352">
        <v>3</v>
      </c>
      <c r="D9352" t="s">
        <v>20649</v>
      </c>
      <c r="E9352">
        <v>1</v>
      </c>
      <c r="F9352" s="1">
        <v>41699</v>
      </c>
      <c r="G9352">
        <v>2</v>
      </c>
      <c r="H9352" t="s">
        <v>20620</v>
      </c>
      <c r="I9352" t="s">
        <v>20650</v>
      </c>
      <c r="J9352" t="s">
        <v>20646</v>
      </c>
    </row>
    <row r="9353" spans="1:10" x14ac:dyDescent="0.3">
      <c r="A9353" s="1">
        <v>41725</v>
      </c>
      <c r="B9353">
        <v>2014</v>
      </c>
      <c r="C9353">
        <v>3</v>
      </c>
      <c r="D9353" t="s">
        <v>20649</v>
      </c>
      <c r="E9353">
        <v>1</v>
      </c>
      <c r="F9353" s="1">
        <v>41699</v>
      </c>
      <c r="G9353">
        <v>4</v>
      </c>
      <c r="H9353" t="s">
        <v>20624</v>
      </c>
      <c r="I9353" t="s">
        <v>20650</v>
      </c>
      <c r="J9353" t="s">
        <v>20646</v>
      </c>
    </row>
    <row r="9354" spans="1:10" x14ac:dyDescent="0.3">
      <c r="A9354" s="1">
        <v>41709</v>
      </c>
      <c r="B9354">
        <v>2014</v>
      </c>
      <c r="C9354">
        <v>3</v>
      </c>
      <c r="D9354" t="s">
        <v>20649</v>
      </c>
      <c r="E9354">
        <v>1</v>
      </c>
      <c r="F9354" s="1">
        <v>41699</v>
      </c>
      <c r="G9354">
        <v>2</v>
      </c>
      <c r="H9354" t="s">
        <v>20620</v>
      </c>
      <c r="I9354" t="s">
        <v>20650</v>
      </c>
      <c r="J9354" t="s">
        <v>20646</v>
      </c>
    </row>
    <row r="9355" spans="1:10" x14ac:dyDescent="0.3">
      <c r="A9355" s="1">
        <v>41700</v>
      </c>
      <c r="B9355">
        <v>2014</v>
      </c>
      <c r="C9355">
        <v>3</v>
      </c>
      <c r="D9355" t="s">
        <v>20649</v>
      </c>
      <c r="E9355">
        <v>1</v>
      </c>
      <c r="F9355" s="1">
        <v>41699</v>
      </c>
      <c r="G9355">
        <v>0</v>
      </c>
      <c r="H9355" t="s">
        <v>20623</v>
      </c>
      <c r="I9355" t="s">
        <v>20650</v>
      </c>
      <c r="J9355" t="s">
        <v>20646</v>
      </c>
    </row>
    <row r="9356" spans="1:10" x14ac:dyDescent="0.3">
      <c r="A9356" s="1">
        <v>41724</v>
      </c>
      <c r="B9356">
        <v>2014</v>
      </c>
      <c r="C9356">
        <v>3</v>
      </c>
      <c r="D9356" t="s">
        <v>20649</v>
      </c>
      <c r="E9356">
        <v>1</v>
      </c>
      <c r="F9356" s="1">
        <v>41699</v>
      </c>
      <c r="G9356">
        <v>3</v>
      </c>
      <c r="H9356" t="s">
        <v>20622</v>
      </c>
      <c r="I9356" t="s">
        <v>20650</v>
      </c>
      <c r="J9356" t="s">
        <v>20646</v>
      </c>
    </row>
    <row r="9357" spans="1:10" x14ac:dyDescent="0.3">
      <c r="A9357" s="1">
        <v>41719</v>
      </c>
      <c r="B9357">
        <v>2014</v>
      </c>
      <c r="C9357">
        <v>3</v>
      </c>
      <c r="D9357" t="s">
        <v>20649</v>
      </c>
      <c r="E9357">
        <v>1</v>
      </c>
      <c r="F9357" s="1">
        <v>41699</v>
      </c>
      <c r="G9357">
        <v>5</v>
      </c>
      <c r="H9357" t="s">
        <v>20617</v>
      </c>
      <c r="I9357" t="s">
        <v>20650</v>
      </c>
      <c r="J9357" t="s">
        <v>20646</v>
      </c>
    </row>
    <row r="9358" spans="1:10" x14ac:dyDescent="0.3">
      <c r="A9358" s="1">
        <v>41702</v>
      </c>
      <c r="B9358">
        <v>2014</v>
      </c>
      <c r="C9358">
        <v>3</v>
      </c>
      <c r="D9358" t="s">
        <v>20649</v>
      </c>
      <c r="E9358">
        <v>1</v>
      </c>
      <c r="F9358" s="1">
        <v>41699</v>
      </c>
      <c r="G9358">
        <v>2</v>
      </c>
      <c r="H9358" t="s">
        <v>20620</v>
      </c>
      <c r="I9358" t="s">
        <v>20650</v>
      </c>
      <c r="J9358" t="s">
        <v>20646</v>
      </c>
    </row>
    <row r="9359" spans="1:10" x14ac:dyDescent="0.3">
      <c r="A9359" s="1">
        <v>41713</v>
      </c>
      <c r="B9359">
        <v>2014</v>
      </c>
      <c r="C9359">
        <v>3</v>
      </c>
      <c r="D9359" t="s">
        <v>20649</v>
      </c>
      <c r="E9359">
        <v>1</v>
      </c>
      <c r="F9359" s="1">
        <v>41699</v>
      </c>
      <c r="G9359">
        <v>6</v>
      </c>
      <c r="H9359" t="s">
        <v>20621</v>
      </c>
      <c r="I9359" t="s">
        <v>20650</v>
      </c>
      <c r="J9359" t="s">
        <v>20646</v>
      </c>
    </row>
    <row r="9360" spans="1:10" x14ac:dyDescent="0.3">
      <c r="A9360" s="1">
        <v>41722</v>
      </c>
      <c r="B9360">
        <v>2014</v>
      </c>
      <c r="C9360">
        <v>3</v>
      </c>
      <c r="D9360" t="s">
        <v>20649</v>
      </c>
      <c r="E9360">
        <v>1</v>
      </c>
      <c r="F9360" s="1">
        <v>41699</v>
      </c>
      <c r="G9360">
        <v>1</v>
      </c>
      <c r="H9360" t="s">
        <v>20625</v>
      </c>
      <c r="I9360" t="s">
        <v>20650</v>
      </c>
      <c r="J9360" t="s">
        <v>20646</v>
      </c>
    </row>
    <row r="9361" spans="1:10" x14ac:dyDescent="0.3">
      <c r="A9361" s="1">
        <v>41724</v>
      </c>
      <c r="B9361">
        <v>2014</v>
      </c>
      <c r="C9361">
        <v>3</v>
      </c>
      <c r="D9361" t="s">
        <v>20649</v>
      </c>
      <c r="E9361">
        <v>1</v>
      </c>
      <c r="F9361" s="1">
        <v>41699</v>
      </c>
      <c r="G9361">
        <v>3</v>
      </c>
      <c r="H9361" t="s">
        <v>20622</v>
      </c>
      <c r="I9361" t="s">
        <v>20650</v>
      </c>
      <c r="J9361" t="s">
        <v>20646</v>
      </c>
    </row>
    <row r="9362" spans="1:10" x14ac:dyDescent="0.3">
      <c r="A9362" s="1">
        <v>41701</v>
      </c>
      <c r="B9362">
        <v>2014</v>
      </c>
      <c r="C9362">
        <v>3</v>
      </c>
      <c r="D9362" t="s">
        <v>20649</v>
      </c>
      <c r="E9362">
        <v>1</v>
      </c>
      <c r="F9362" s="1">
        <v>41699</v>
      </c>
      <c r="G9362">
        <v>1</v>
      </c>
      <c r="H9362" t="s">
        <v>20625</v>
      </c>
      <c r="I9362" t="s">
        <v>20650</v>
      </c>
      <c r="J9362" t="s">
        <v>20646</v>
      </c>
    </row>
    <row r="9363" spans="1:10" x14ac:dyDescent="0.3">
      <c r="A9363" s="1">
        <v>41706</v>
      </c>
      <c r="B9363">
        <v>2014</v>
      </c>
      <c r="C9363">
        <v>3</v>
      </c>
      <c r="D9363" t="s">
        <v>20649</v>
      </c>
      <c r="E9363">
        <v>1</v>
      </c>
      <c r="F9363" s="1">
        <v>41699</v>
      </c>
      <c r="G9363">
        <v>6</v>
      </c>
      <c r="H9363" t="s">
        <v>20621</v>
      </c>
      <c r="I9363" t="s">
        <v>20650</v>
      </c>
      <c r="J9363" t="s">
        <v>20646</v>
      </c>
    </row>
    <row r="9364" spans="1:10" x14ac:dyDescent="0.3">
      <c r="A9364" s="1">
        <v>41726</v>
      </c>
      <c r="B9364">
        <v>2014</v>
      </c>
      <c r="C9364">
        <v>3</v>
      </c>
      <c r="D9364" t="s">
        <v>20649</v>
      </c>
      <c r="E9364">
        <v>1</v>
      </c>
      <c r="F9364" s="1">
        <v>41699</v>
      </c>
      <c r="G9364">
        <v>5</v>
      </c>
      <c r="H9364" t="s">
        <v>20617</v>
      </c>
      <c r="I9364" t="s">
        <v>20650</v>
      </c>
      <c r="J9364" t="s">
        <v>20646</v>
      </c>
    </row>
    <row r="9365" spans="1:10" x14ac:dyDescent="0.3">
      <c r="A9365" s="1">
        <v>41726</v>
      </c>
      <c r="B9365">
        <v>2014</v>
      </c>
      <c r="C9365">
        <v>3</v>
      </c>
      <c r="D9365" t="s">
        <v>20649</v>
      </c>
      <c r="E9365">
        <v>1</v>
      </c>
      <c r="F9365" s="1">
        <v>41699</v>
      </c>
      <c r="G9365">
        <v>5</v>
      </c>
      <c r="H9365" t="s">
        <v>20617</v>
      </c>
      <c r="I9365" t="s">
        <v>20650</v>
      </c>
      <c r="J9365" t="s">
        <v>20646</v>
      </c>
    </row>
    <row r="9366" spans="1:10" x14ac:dyDescent="0.3">
      <c r="A9366" s="1">
        <v>41714</v>
      </c>
      <c r="B9366">
        <v>2014</v>
      </c>
      <c r="C9366">
        <v>3</v>
      </c>
      <c r="D9366" t="s">
        <v>20649</v>
      </c>
      <c r="E9366">
        <v>1</v>
      </c>
      <c r="F9366" s="1">
        <v>41699</v>
      </c>
      <c r="G9366">
        <v>0</v>
      </c>
      <c r="H9366" t="s">
        <v>20623</v>
      </c>
      <c r="I9366" t="s">
        <v>20650</v>
      </c>
      <c r="J9366" t="s">
        <v>20646</v>
      </c>
    </row>
    <row r="9367" spans="1:10" x14ac:dyDescent="0.3">
      <c r="A9367" s="1">
        <v>41711</v>
      </c>
      <c r="B9367">
        <v>2014</v>
      </c>
      <c r="C9367">
        <v>3</v>
      </c>
      <c r="D9367" t="s">
        <v>20649</v>
      </c>
      <c r="E9367">
        <v>1</v>
      </c>
      <c r="F9367" s="1">
        <v>41699</v>
      </c>
      <c r="G9367">
        <v>4</v>
      </c>
      <c r="H9367" t="s">
        <v>20624</v>
      </c>
      <c r="I9367" t="s">
        <v>20650</v>
      </c>
      <c r="J9367" t="s">
        <v>20646</v>
      </c>
    </row>
    <row r="9368" spans="1:10" x14ac:dyDescent="0.3">
      <c r="A9368" s="1">
        <v>41703</v>
      </c>
      <c r="B9368">
        <v>2014</v>
      </c>
      <c r="C9368">
        <v>3</v>
      </c>
      <c r="D9368" t="s">
        <v>20649</v>
      </c>
      <c r="E9368">
        <v>1</v>
      </c>
      <c r="F9368" s="1">
        <v>41699</v>
      </c>
      <c r="G9368">
        <v>3</v>
      </c>
      <c r="H9368" t="s">
        <v>20622</v>
      </c>
      <c r="I9368" t="s">
        <v>20650</v>
      </c>
      <c r="J9368" t="s">
        <v>20646</v>
      </c>
    </row>
    <row r="9369" spans="1:10" x14ac:dyDescent="0.3">
      <c r="A9369" s="1">
        <v>41717</v>
      </c>
      <c r="B9369">
        <v>2014</v>
      </c>
      <c r="C9369">
        <v>3</v>
      </c>
      <c r="D9369" t="s">
        <v>20649</v>
      </c>
      <c r="E9369">
        <v>1</v>
      </c>
      <c r="F9369" s="1">
        <v>41699</v>
      </c>
      <c r="G9369">
        <v>3</v>
      </c>
      <c r="H9369" t="s">
        <v>20622</v>
      </c>
      <c r="I9369" t="s">
        <v>20650</v>
      </c>
      <c r="J9369" t="s">
        <v>20646</v>
      </c>
    </row>
    <row r="9370" spans="1:10" x14ac:dyDescent="0.3">
      <c r="A9370" s="1">
        <v>41712</v>
      </c>
      <c r="B9370">
        <v>2014</v>
      </c>
      <c r="C9370">
        <v>3</v>
      </c>
      <c r="D9370" t="s">
        <v>20649</v>
      </c>
      <c r="E9370">
        <v>1</v>
      </c>
      <c r="F9370" s="1">
        <v>41699</v>
      </c>
      <c r="G9370">
        <v>5</v>
      </c>
      <c r="H9370" t="s">
        <v>20617</v>
      </c>
      <c r="I9370" t="s">
        <v>20650</v>
      </c>
      <c r="J9370" t="s">
        <v>20646</v>
      </c>
    </row>
    <row r="9371" spans="1:10" x14ac:dyDescent="0.3">
      <c r="A9371" s="1">
        <v>41702</v>
      </c>
      <c r="B9371">
        <v>2014</v>
      </c>
      <c r="C9371">
        <v>3</v>
      </c>
      <c r="D9371" t="s">
        <v>20649</v>
      </c>
      <c r="E9371">
        <v>1</v>
      </c>
      <c r="F9371" s="1">
        <v>41699</v>
      </c>
      <c r="G9371">
        <v>2</v>
      </c>
      <c r="H9371" t="s">
        <v>20620</v>
      </c>
      <c r="I9371" t="s">
        <v>20650</v>
      </c>
      <c r="J9371" t="s">
        <v>20646</v>
      </c>
    </row>
    <row r="9372" spans="1:10" x14ac:dyDescent="0.3">
      <c r="A9372" s="1">
        <v>41719</v>
      </c>
      <c r="B9372">
        <v>2014</v>
      </c>
      <c r="C9372">
        <v>3</v>
      </c>
      <c r="D9372" t="s">
        <v>20649</v>
      </c>
      <c r="E9372">
        <v>1</v>
      </c>
      <c r="F9372" s="1">
        <v>41699</v>
      </c>
      <c r="G9372">
        <v>5</v>
      </c>
      <c r="H9372" t="s">
        <v>20617</v>
      </c>
      <c r="I9372" t="s">
        <v>20650</v>
      </c>
      <c r="J9372" t="s">
        <v>20646</v>
      </c>
    </row>
    <row r="9373" spans="1:10" x14ac:dyDescent="0.3">
      <c r="A9373" s="1">
        <v>41725</v>
      </c>
      <c r="B9373">
        <v>2014</v>
      </c>
      <c r="C9373">
        <v>3</v>
      </c>
      <c r="D9373" t="s">
        <v>20649</v>
      </c>
      <c r="E9373">
        <v>1</v>
      </c>
      <c r="F9373" s="1">
        <v>41699</v>
      </c>
      <c r="G9373">
        <v>4</v>
      </c>
      <c r="H9373" t="s">
        <v>20624</v>
      </c>
      <c r="I9373" t="s">
        <v>20650</v>
      </c>
      <c r="J9373" t="s">
        <v>20646</v>
      </c>
    </row>
    <row r="9374" spans="1:10" x14ac:dyDescent="0.3">
      <c r="A9374" s="1">
        <v>41707</v>
      </c>
      <c r="B9374">
        <v>2014</v>
      </c>
      <c r="C9374">
        <v>3</v>
      </c>
      <c r="D9374" t="s">
        <v>20649</v>
      </c>
      <c r="E9374">
        <v>1</v>
      </c>
      <c r="F9374" s="1">
        <v>41699</v>
      </c>
      <c r="G9374">
        <v>0</v>
      </c>
      <c r="H9374" t="s">
        <v>20623</v>
      </c>
      <c r="I9374" t="s">
        <v>20650</v>
      </c>
      <c r="J9374" t="s">
        <v>20646</v>
      </c>
    </row>
    <row r="9375" spans="1:10" x14ac:dyDescent="0.3">
      <c r="A9375" s="1">
        <v>41713</v>
      </c>
      <c r="B9375">
        <v>2014</v>
      </c>
      <c r="C9375">
        <v>3</v>
      </c>
      <c r="D9375" t="s">
        <v>20649</v>
      </c>
      <c r="E9375">
        <v>1</v>
      </c>
      <c r="F9375" s="1">
        <v>41699</v>
      </c>
      <c r="G9375">
        <v>6</v>
      </c>
      <c r="H9375" t="s">
        <v>20621</v>
      </c>
      <c r="I9375" t="s">
        <v>20650</v>
      </c>
      <c r="J9375" t="s">
        <v>20646</v>
      </c>
    </row>
    <row r="9376" spans="1:10" x14ac:dyDescent="0.3">
      <c r="A9376" s="1">
        <v>41721</v>
      </c>
      <c r="B9376">
        <v>2014</v>
      </c>
      <c r="C9376">
        <v>3</v>
      </c>
      <c r="D9376" t="s">
        <v>20649</v>
      </c>
      <c r="E9376">
        <v>1</v>
      </c>
      <c r="F9376" s="1">
        <v>41699</v>
      </c>
      <c r="G9376">
        <v>0</v>
      </c>
      <c r="H9376" t="s">
        <v>20623</v>
      </c>
      <c r="I9376" t="s">
        <v>20650</v>
      </c>
      <c r="J9376" t="s">
        <v>20646</v>
      </c>
    </row>
    <row r="9377" spans="1:10" x14ac:dyDescent="0.3">
      <c r="A9377" s="1">
        <v>41707</v>
      </c>
      <c r="B9377">
        <v>2014</v>
      </c>
      <c r="C9377">
        <v>3</v>
      </c>
      <c r="D9377" t="s">
        <v>20649</v>
      </c>
      <c r="E9377">
        <v>1</v>
      </c>
      <c r="F9377" s="1">
        <v>41699</v>
      </c>
      <c r="G9377">
        <v>0</v>
      </c>
      <c r="H9377" t="s">
        <v>20623</v>
      </c>
      <c r="I9377" t="s">
        <v>20650</v>
      </c>
      <c r="J9377" t="s">
        <v>20646</v>
      </c>
    </row>
    <row r="9378" spans="1:10" x14ac:dyDescent="0.3">
      <c r="A9378" s="1">
        <v>41724</v>
      </c>
      <c r="B9378">
        <v>2014</v>
      </c>
      <c r="C9378">
        <v>3</v>
      </c>
      <c r="D9378" t="s">
        <v>20649</v>
      </c>
      <c r="E9378">
        <v>1</v>
      </c>
      <c r="F9378" s="1">
        <v>41699</v>
      </c>
      <c r="G9378">
        <v>3</v>
      </c>
      <c r="H9378" t="s">
        <v>20622</v>
      </c>
      <c r="I9378" t="s">
        <v>20650</v>
      </c>
      <c r="J9378" t="s">
        <v>20646</v>
      </c>
    </row>
    <row r="9379" spans="1:10" x14ac:dyDescent="0.3">
      <c r="A9379" s="1">
        <v>41706</v>
      </c>
      <c r="B9379">
        <v>2014</v>
      </c>
      <c r="C9379">
        <v>3</v>
      </c>
      <c r="D9379" t="s">
        <v>20649</v>
      </c>
      <c r="E9379">
        <v>1</v>
      </c>
      <c r="F9379" s="1">
        <v>41699</v>
      </c>
      <c r="G9379">
        <v>6</v>
      </c>
      <c r="H9379" t="s">
        <v>20621</v>
      </c>
      <c r="I9379" t="s">
        <v>20650</v>
      </c>
      <c r="J9379" t="s">
        <v>20646</v>
      </c>
    </row>
    <row r="9380" spans="1:10" x14ac:dyDescent="0.3">
      <c r="A9380" s="1">
        <v>41721</v>
      </c>
      <c r="B9380">
        <v>2014</v>
      </c>
      <c r="C9380">
        <v>3</v>
      </c>
      <c r="D9380" t="s">
        <v>20649</v>
      </c>
      <c r="E9380">
        <v>1</v>
      </c>
      <c r="F9380" s="1">
        <v>41699</v>
      </c>
      <c r="G9380">
        <v>0</v>
      </c>
      <c r="H9380" t="s">
        <v>20623</v>
      </c>
      <c r="I9380" t="s">
        <v>20650</v>
      </c>
      <c r="J9380" t="s">
        <v>20646</v>
      </c>
    </row>
    <row r="9381" spans="1:10" x14ac:dyDescent="0.3">
      <c r="A9381" s="1">
        <v>41706</v>
      </c>
      <c r="B9381">
        <v>2014</v>
      </c>
      <c r="C9381">
        <v>3</v>
      </c>
      <c r="D9381" t="s">
        <v>20649</v>
      </c>
      <c r="E9381">
        <v>1</v>
      </c>
      <c r="F9381" s="1">
        <v>41699</v>
      </c>
      <c r="G9381">
        <v>6</v>
      </c>
      <c r="H9381" t="s">
        <v>20621</v>
      </c>
      <c r="I9381" t="s">
        <v>20650</v>
      </c>
      <c r="J9381" t="s">
        <v>20646</v>
      </c>
    </row>
    <row r="9382" spans="1:10" x14ac:dyDescent="0.3">
      <c r="A9382" s="1">
        <v>41706</v>
      </c>
      <c r="B9382">
        <v>2014</v>
      </c>
      <c r="C9382">
        <v>3</v>
      </c>
      <c r="D9382" t="s">
        <v>20649</v>
      </c>
      <c r="E9382">
        <v>1</v>
      </c>
      <c r="F9382" s="1">
        <v>41699</v>
      </c>
      <c r="G9382">
        <v>6</v>
      </c>
      <c r="H9382" t="s">
        <v>20621</v>
      </c>
      <c r="I9382" t="s">
        <v>20650</v>
      </c>
      <c r="J9382" t="s">
        <v>20646</v>
      </c>
    </row>
    <row r="9383" spans="1:10" x14ac:dyDescent="0.3">
      <c r="A9383" s="1">
        <v>41711</v>
      </c>
      <c r="B9383">
        <v>2014</v>
      </c>
      <c r="C9383">
        <v>3</v>
      </c>
      <c r="D9383" t="s">
        <v>20649</v>
      </c>
      <c r="E9383">
        <v>1</v>
      </c>
      <c r="F9383" s="1">
        <v>41699</v>
      </c>
      <c r="G9383">
        <v>4</v>
      </c>
      <c r="H9383" t="s">
        <v>20624</v>
      </c>
      <c r="I9383" t="s">
        <v>20650</v>
      </c>
      <c r="J9383" t="s">
        <v>20646</v>
      </c>
    </row>
    <row r="9384" spans="1:10" x14ac:dyDescent="0.3">
      <c r="A9384" s="1">
        <v>41721</v>
      </c>
      <c r="B9384">
        <v>2014</v>
      </c>
      <c r="C9384">
        <v>3</v>
      </c>
      <c r="D9384" t="s">
        <v>20649</v>
      </c>
      <c r="E9384">
        <v>1</v>
      </c>
      <c r="F9384" s="1">
        <v>41699</v>
      </c>
      <c r="G9384">
        <v>0</v>
      </c>
      <c r="H9384" t="s">
        <v>20623</v>
      </c>
      <c r="I9384" t="s">
        <v>20650</v>
      </c>
      <c r="J9384" t="s">
        <v>20646</v>
      </c>
    </row>
    <row r="9385" spans="1:10" x14ac:dyDescent="0.3">
      <c r="A9385" s="1">
        <v>41701</v>
      </c>
      <c r="B9385">
        <v>2014</v>
      </c>
      <c r="C9385">
        <v>3</v>
      </c>
      <c r="D9385" t="s">
        <v>20649</v>
      </c>
      <c r="E9385">
        <v>1</v>
      </c>
      <c r="F9385" s="1">
        <v>41699</v>
      </c>
      <c r="G9385">
        <v>1</v>
      </c>
      <c r="H9385" t="s">
        <v>20625</v>
      </c>
      <c r="I9385" t="s">
        <v>20650</v>
      </c>
      <c r="J9385" t="s">
        <v>20646</v>
      </c>
    </row>
    <row r="9386" spans="1:10" x14ac:dyDescent="0.3">
      <c r="A9386" s="1">
        <v>41723</v>
      </c>
      <c r="B9386">
        <v>2014</v>
      </c>
      <c r="C9386">
        <v>3</v>
      </c>
      <c r="D9386" t="s">
        <v>20649</v>
      </c>
      <c r="E9386">
        <v>1</v>
      </c>
      <c r="F9386" s="1">
        <v>41699</v>
      </c>
      <c r="G9386">
        <v>2</v>
      </c>
      <c r="H9386" t="s">
        <v>20620</v>
      </c>
      <c r="I9386" t="s">
        <v>20650</v>
      </c>
      <c r="J9386" t="s">
        <v>20646</v>
      </c>
    </row>
    <row r="9387" spans="1:10" x14ac:dyDescent="0.3">
      <c r="A9387" s="1">
        <v>41716</v>
      </c>
      <c r="B9387">
        <v>2014</v>
      </c>
      <c r="C9387">
        <v>3</v>
      </c>
      <c r="D9387" t="s">
        <v>20649</v>
      </c>
      <c r="E9387">
        <v>1</v>
      </c>
      <c r="F9387" s="1">
        <v>41699</v>
      </c>
      <c r="G9387">
        <v>2</v>
      </c>
      <c r="H9387" t="s">
        <v>20620</v>
      </c>
      <c r="I9387" t="s">
        <v>20650</v>
      </c>
      <c r="J9387" t="s">
        <v>20646</v>
      </c>
    </row>
    <row r="9388" spans="1:10" x14ac:dyDescent="0.3">
      <c r="A9388" s="1">
        <v>41699</v>
      </c>
      <c r="B9388">
        <v>2014</v>
      </c>
      <c r="C9388">
        <v>3</v>
      </c>
      <c r="D9388" t="s">
        <v>20649</v>
      </c>
      <c r="E9388">
        <v>1</v>
      </c>
      <c r="F9388" s="1">
        <v>41699</v>
      </c>
      <c r="G9388">
        <v>6</v>
      </c>
      <c r="H9388" t="s">
        <v>20621</v>
      </c>
      <c r="I9388" t="s">
        <v>20650</v>
      </c>
      <c r="J9388" t="s">
        <v>20646</v>
      </c>
    </row>
    <row r="9389" spans="1:10" x14ac:dyDescent="0.3">
      <c r="A9389" s="1">
        <v>41705</v>
      </c>
      <c r="B9389">
        <v>2014</v>
      </c>
      <c r="C9389">
        <v>3</v>
      </c>
      <c r="D9389" t="s">
        <v>20649</v>
      </c>
      <c r="E9389">
        <v>1</v>
      </c>
      <c r="F9389" s="1">
        <v>41699</v>
      </c>
      <c r="G9389">
        <v>5</v>
      </c>
      <c r="H9389" t="s">
        <v>20617</v>
      </c>
      <c r="I9389" t="s">
        <v>20650</v>
      </c>
      <c r="J9389" t="s">
        <v>20646</v>
      </c>
    </row>
    <row r="9390" spans="1:10" x14ac:dyDescent="0.3">
      <c r="A9390" s="1">
        <v>41714</v>
      </c>
      <c r="B9390">
        <v>2014</v>
      </c>
      <c r="C9390">
        <v>3</v>
      </c>
      <c r="D9390" t="s">
        <v>20649</v>
      </c>
      <c r="E9390">
        <v>1</v>
      </c>
      <c r="F9390" s="1">
        <v>41699</v>
      </c>
      <c r="G9390">
        <v>0</v>
      </c>
      <c r="H9390" t="s">
        <v>20623</v>
      </c>
      <c r="I9390" t="s">
        <v>20650</v>
      </c>
      <c r="J9390" t="s">
        <v>20646</v>
      </c>
    </row>
    <row r="9391" spans="1:10" x14ac:dyDescent="0.3">
      <c r="A9391" s="1">
        <v>41714</v>
      </c>
      <c r="B9391">
        <v>2014</v>
      </c>
      <c r="C9391">
        <v>3</v>
      </c>
      <c r="D9391" t="s">
        <v>20649</v>
      </c>
      <c r="E9391">
        <v>1</v>
      </c>
      <c r="F9391" s="1">
        <v>41699</v>
      </c>
      <c r="G9391">
        <v>0</v>
      </c>
      <c r="H9391" t="s">
        <v>20623</v>
      </c>
      <c r="I9391" t="s">
        <v>20650</v>
      </c>
      <c r="J9391" t="s">
        <v>20646</v>
      </c>
    </row>
    <row r="9392" spans="1:10" x14ac:dyDescent="0.3">
      <c r="A9392" s="1">
        <v>41720</v>
      </c>
      <c r="B9392">
        <v>2014</v>
      </c>
      <c r="C9392">
        <v>3</v>
      </c>
      <c r="D9392" t="s">
        <v>20649</v>
      </c>
      <c r="E9392">
        <v>1</v>
      </c>
      <c r="F9392" s="1">
        <v>41699</v>
      </c>
      <c r="G9392">
        <v>6</v>
      </c>
      <c r="H9392" t="s">
        <v>20621</v>
      </c>
      <c r="I9392" t="s">
        <v>20650</v>
      </c>
      <c r="J9392" t="s">
        <v>20646</v>
      </c>
    </row>
    <row r="9393" spans="1:10" x14ac:dyDescent="0.3">
      <c r="A9393" s="1">
        <v>41713</v>
      </c>
      <c r="B9393">
        <v>2014</v>
      </c>
      <c r="C9393">
        <v>3</v>
      </c>
      <c r="D9393" t="s">
        <v>20649</v>
      </c>
      <c r="E9393">
        <v>1</v>
      </c>
      <c r="F9393" s="1">
        <v>41699</v>
      </c>
      <c r="G9393">
        <v>6</v>
      </c>
      <c r="H9393" t="s">
        <v>20621</v>
      </c>
      <c r="I9393" t="s">
        <v>20650</v>
      </c>
      <c r="J9393" t="s">
        <v>20646</v>
      </c>
    </row>
    <row r="9394" spans="1:10" x14ac:dyDescent="0.3">
      <c r="A9394" s="1">
        <v>41702</v>
      </c>
      <c r="B9394">
        <v>2014</v>
      </c>
      <c r="C9394">
        <v>3</v>
      </c>
      <c r="D9394" t="s">
        <v>20649</v>
      </c>
      <c r="E9394">
        <v>1</v>
      </c>
      <c r="F9394" s="1">
        <v>41699</v>
      </c>
      <c r="G9394">
        <v>2</v>
      </c>
      <c r="H9394" t="s">
        <v>20620</v>
      </c>
      <c r="I9394" t="s">
        <v>20650</v>
      </c>
      <c r="J9394" t="s">
        <v>20646</v>
      </c>
    </row>
    <row r="9395" spans="1:10" x14ac:dyDescent="0.3">
      <c r="A9395" s="1">
        <v>41723</v>
      </c>
      <c r="B9395">
        <v>2014</v>
      </c>
      <c r="C9395">
        <v>3</v>
      </c>
      <c r="D9395" t="s">
        <v>20649</v>
      </c>
      <c r="E9395">
        <v>1</v>
      </c>
      <c r="F9395" s="1">
        <v>41699</v>
      </c>
      <c r="G9395">
        <v>2</v>
      </c>
      <c r="H9395" t="s">
        <v>20620</v>
      </c>
      <c r="I9395" t="s">
        <v>20650</v>
      </c>
      <c r="J9395" t="s">
        <v>20646</v>
      </c>
    </row>
    <row r="9396" spans="1:10" x14ac:dyDescent="0.3">
      <c r="A9396" s="1">
        <v>41712</v>
      </c>
      <c r="B9396">
        <v>2014</v>
      </c>
      <c r="C9396">
        <v>3</v>
      </c>
      <c r="D9396" t="s">
        <v>20649</v>
      </c>
      <c r="E9396">
        <v>1</v>
      </c>
      <c r="F9396" s="1">
        <v>41699</v>
      </c>
      <c r="G9396">
        <v>5</v>
      </c>
      <c r="H9396" t="s">
        <v>20617</v>
      </c>
      <c r="I9396" t="s">
        <v>20650</v>
      </c>
      <c r="J9396" t="s">
        <v>20646</v>
      </c>
    </row>
    <row r="9397" spans="1:10" x14ac:dyDescent="0.3">
      <c r="A9397" s="1">
        <v>41709</v>
      </c>
      <c r="B9397">
        <v>2014</v>
      </c>
      <c r="C9397">
        <v>3</v>
      </c>
      <c r="D9397" t="s">
        <v>20649</v>
      </c>
      <c r="E9397">
        <v>1</v>
      </c>
      <c r="F9397" s="1">
        <v>41699</v>
      </c>
      <c r="G9397">
        <v>2</v>
      </c>
      <c r="H9397" t="s">
        <v>20620</v>
      </c>
      <c r="I9397" t="s">
        <v>20650</v>
      </c>
      <c r="J9397" t="s">
        <v>20646</v>
      </c>
    </row>
    <row r="9398" spans="1:10" x14ac:dyDescent="0.3">
      <c r="A9398" s="1">
        <v>41699</v>
      </c>
      <c r="B9398">
        <v>2014</v>
      </c>
      <c r="C9398">
        <v>3</v>
      </c>
      <c r="D9398" t="s">
        <v>20649</v>
      </c>
      <c r="E9398">
        <v>1</v>
      </c>
      <c r="F9398" s="1">
        <v>41699</v>
      </c>
      <c r="G9398">
        <v>6</v>
      </c>
      <c r="H9398" t="s">
        <v>20621</v>
      </c>
      <c r="I9398" t="s">
        <v>20650</v>
      </c>
      <c r="J9398" t="s">
        <v>20646</v>
      </c>
    </row>
    <row r="9399" spans="1:10" x14ac:dyDescent="0.3">
      <c r="A9399" s="1">
        <v>41709</v>
      </c>
      <c r="B9399">
        <v>2014</v>
      </c>
      <c r="C9399">
        <v>3</v>
      </c>
      <c r="D9399" t="s">
        <v>20649</v>
      </c>
      <c r="E9399">
        <v>1</v>
      </c>
      <c r="F9399" s="1">
        <v>41699</v>
      </c>
      <c r="G9399">
        <v>2</v>
      </c>
      <c r="H9399" t="s">
        <v>20620</v>
      </c>
      <c r="I9399" t="s">
        <v>20650</v>
      </c>
      <c r="J9399" t="s">
        <v>20646</v>
      </c>
    </row>
    <row r="9400" spans="1:10" x14ac:dyDescent="0.3">
      <c r="A9400" s="1">
        <v>41700</v>
      </c>
      <c r="B9400">
        <v>2014</v>
      </c>
      <c r="C9400">
        <v>3</v>
      </c>
      <c r="D9400" t="s">
        <v>20649</v>
      </c>
      <c r="E9400">
        <v>1</v>
      </c>
      <c r="F9400" s="1">
        <v>41699</v>
      </c>
      <c r="G9400">
        <v>0</v>
      </c>
      <c r="H9400" t="s">
        <v>20623</v>
      </c>
      <c r="I9400" t="s">
        <v>20650</v>
      </c>
      <c r="J9400" t="s">
        <v>20646</v>
      </c>
    </row>
    <row r="9401" spans="1:10" x14ac:dyDescent="0.3">
      <c r="A9401" s="1">
        <v>41716</v>
      </c>
      <c r="B9401">
        <v>2014</v>
      </c>
      <c r="C9401">
        <v>3</v>
      </c>
      <c r="D9401" t="s">
        <v>20649</v>
      </c>
      <c r="E9401">
        <v>1</v>
      </c>
      <c r="F9401" s="1">
        <v>41699</v>
      </c>
      <c r="G9401">
        <v>2</v>
      </c>
      <c r="H9401" t="s">
        <v>20620</v>
      </c>
      <c r="I9401" t="s">
        <v>20650</v>
      </c>
      <c r="J9401" t="s">
        <v>20646</v>
      </c>
    </row>
    <row r="9402" spans="1:10" x14ac:dyDescent="0.3">
      <c r="A9402" s="1">
        <v>41722</v>
      </c>
      <c r="B9402">
        <v>2014</v>
      </c>
      <c r="C9402">
        <v>3</v>
      </c>
      <c r="D9402" t="s">
        <v>20649</v>
      </c>
      <c r="E9402">
        <v>1</v>
      </c>
      <c r="F9402" s="1">
        <v>41699</v>
      </c>
      <c r="G9402">
        <v>1</v>
      </c>
      <c r="H9402" t="s">
        <v>20625</v>
      </c>
      <c r="I9402" t="s">
        <v>20650</v>
      </c>
      <c r="J9402" t="s">
        <v>20646</v>
      </c>
    </row>
    <row r="9403" spans="1:10" x14ac:dyDescent="0.3">
      <c r="A9403" s="1">
        <v>41721</v>
      </c>
      <c r="B9403">
        <v>2014</v>
      </c>
      <c r="C9403">
        <v>3</v>
      </c>
      <c r="D9403" t="s">
        <v>20649</v>
      </c>
      <c r="E9403">
        <v>1</v>
      </c>
      <c r="F9403" s="1">
        <v>41699</v>
      </c>
      <c r="G9403">
        <v>0</v>
      </c>
      <c r="H9403" t="s">
        <v>20623</v>
      </c>
      <c r="I9403" t="s">
        <v>20650</v>
      </c>
      <c r="J9403" t="s">
        <v>20646</v>
      </c>
    </row>
    <row r="9404" spans="1:10" x14ac:dyDescent="0.3">
      <c r="A9404" s="1">
        <v>41717</v>
      </c>
      <c r="B9404">
        <v>2014</v>
      </c>
      <c r="C9404">
        <v>3</v>
      </c>
      <c r="D9404" t="s">
        <v>20649</v>
      </c>
      <c r="E9404">
        <v>1</v>
      </c>
      <c r="F9404" s="1">
        <v>41699</v>
      </c>
      <c r="G9404">
        <v>3</v>
      </c>
      <c r="H9404" t="s">
        <v>20622</v>
      </c>
      <c r="I9404" t="s">
        <v>20650</v>
      </c>
      <c r="J9404" t="s">
        <v>20646</v>
      </c>
    </row>
    <row r="9405" spans="1:10" x14ac:dyDescent="0.3">
      <c r="A9405" s="1">
        <v>41714</v>
      </c>
      <c r="B9405">
        <v>2014</v>
      </c>
      <c r="C9405">
        <v>3</v>
      </c>
      <c r="D9405" t="s">
        <v>20649</v>
      </c>
      <c r="E9405">
        <v>1</v>
      </c>
      <c r="F9405" s="1">
        <v>41699</v>
      </c>
      <c r="G9405">
        <v>0</v>
      </c>
      <c r="H9405" t="s">
        <v>20623</v>
      </c>
      <c r="I9405" t="s">
        <v>20650</v>
      </c>
      <c r="J9405" t="s">
        <v>20646</v>
      </c>
    </row>
    <row r="9406" spans="1:10" x14ac:dyDescent="0.3">
      <c r="A9406" s="1">
        <v>41716</v>
      </c>
      <c r="B9406">
        <v>2014</v>
      </c>
      <c r="C9406">
        <v>3</v>
      </c>
      <c r="D9406" t="s">
        <v>20649</v>
      </c>
      <c r="E9406">
        <v>1</v>
      </c>
      <c r="F9406" s="1">
        <v>41699</v>
      </c>
      <c r="G9406">
        <v>2</v>
      </c>
      <c r="H9406" t="s">
        <v>20620</v>
      </c>
      <c r="I9406" t="s">
        <v>20650</v>
      </c>
      <c r="J9406" t="s">
        <v>20646</v>
      </c>
    </row>
    <row r="9407" spans="1:10" x14ac:dyDescent="0.3">
      <c r="A9407" s="1">
        <v>41717</v>
      </c>
      <c r="B9407">
        <v>2014</v>
      </c>
      <c r="C9407">
        <v>3</v>
      </c>
      <c r="D9407" t="s">
        <v>20649</v>
      </c>
      <c r="E9407">
        <v>1</v>
      </c>
      <c r="F9407" s="1">
        <v>41699</v>
      </c>
      <c r="G9407">
        <v>3</v>
      </c>
      <c r="H9407" t="s">
        <v>20622</v>
      </c>
      <c r="I9407" t="s">
        <v>20650</v>
      </c>
      <c r="J9407" t="s">
        <v>20646</v>
      </c>
    </row>
    <row r="9408" spans="1:10" x14ac:dyDescent="0.3">
      <c r="A9408" s="1">
        <v>41710</v>
      </c>
      <c r="B9408">
        <v>2014</v>
      </c>
      <c r="C9408">
        <v>3</v>
      </c>
      <c r="D9408" t="s">
        <v>20649</v>
      </c>
      <c r="E9408">
        <v>1</v>
      </c>
      <c r="F9408" s="1">
        <v>41699</v>
      </c>
      <c r="G9408">
        <v>3</v>
      </c>
      <c r="H9408" t="s">
        <v>20622</v>
      </c>
      <c r="I9408" t="s">
        <v>20650</v>
      </c>
      <c r="J9408" t="s">
        <v>20646</v>
      </c>
    </row>
    <row r="9409" spans="1:10" x14ac:dyDescent="0.3">
      <c r="A9409" s="1">
        <v>41700</v>
      </c>
      <c r="B9409">
        <v>2014</v>
      </c>
      <c r="C9409">
        <v>3</v>
      </c>
      <c r="D9409" t="s">
        <v>20649</v>
      </c>
      <c r="E9409">
        <v>1</v>
      </c>
      <c r="F9409" s="1">
        <v>41699</v>
      </c>
      <c r="G9409">
        <v>0</v>
      </c>
      <c r="H9409" t="s">
        <v>20623</v>
      </c>
      <c r="I9409" t="s">
        <v>20650</v>
      </c>
      <c r="J9409" t="s">
        <v>20646</v>
      </c>
    </row>
    <row r="9410" spans="1:10" x14ac:dyDescent="0.3">
      <c r="A9410" s="1">
        <v>41703</v>
      </c>
      <c r="B9410">
        <v>2014</v>
      </c>
      <c r="C9410">
        <v>3</v>
      </c>
      <c r="D9410" t="s">
        <v>20649</v>
      </c>
      <c r="E9410">
        <v>1</v>
      </c>
      <c r="F9410" s="1">
        <v>41699</v>
      </c>
      <c r="G9410">
        <v>3</v>
      </c>
      <c r="H9410" t="s">
        <v>20622</v>
      </c>
      <c r="I9410" t="s">
        <v>20650</v>
      </c>
      <c r="J9410" t="s">
        <v>20646</v>
      </c>
    </row>
    <row r="9411" spans="1:10" x14ac:dyDescent="0.3">
      <c r="A9411" s="1">
        <v>41704</v>
      </c>
      <c r="B9411">
        <v>2014</v>
      </c>
      <c r="C9411">
        <v>3</v>
      </c>
      <c r="D9411" t="s">
        <v>20649</v>
      </c>
      <c r="E9411">
        <v>1</v>
      </c>
      <c r="F9411" s="1">
        <v>41699</v>
      </c>
      <c r="G9411">
        <v>4</v>
      </c>
      <c r="H9411" t="s">
        <v>20624</v>
      </c>
      <c r="I9411" t="s">
        <v>20650</v>
      </c>
      <c r="J9411" t="s">
        <v>20646</v>
      </c>
    </row>
    <row r="9412" spans="1:10" x14ac:dyDescent="0.3">
      <c r="A9412" s="1">
        <v>41717</v>
      </c>
      <c r="B9412">
        <v>2014</v>
      </c>
      <c r="C9412">
        <v>3</v>
      </c>
      <c r="D9412" t="s">
        <v>20649</v>
      </c>
      <c r="E9412">
        <v>1</v>
      </c>
      <c r="F9412" s="1">
        <v>41699</v>
      </c>
      <c r="G9412">
        <v>3</v>
      </c>
      <c r="H9412" t="s">
        <v>20622</v>
      </c>
      <c r="I9412" t="s">
        <v>20650</v>
      </c>
      <c r="J9412" t="s">
        <v>20646</v>
      </c>
    </row>
    <row r="9413" spans="1:10" x14ac:dyDescent="0.3">
      <c r="A9413" s="1">
        <v>41723</v>
      </c>
      <c r="B9413">
        <v>2014</v>
      </c>
      <c r="C9413">
        <v>3</v>
      </c>
      <c r="D9413" t="s">
        <v>20649</v>
      </c>
      <c r="E9413">
        <v>1</v>
      </c>
      <c r="F9413" s="1">
        <v>41699</v>
      </c>
      <c r="G9413">
        <v>2</v>
      </c>
      <c r="H9413" t="s">
        <v>20620</v>
      </c>
      <c r="I9413" t="s">
        <v>20650</v>
      </c>
      <c r="J9413" t="s">
        <v>20646</v>
      </c>
    </row>
    <row r="9414" spans="1:10" x14ac:dyDescent="0.3">
      <c r="A9414" s="1">
        <v>41701</v>
      </c>
      <c r="B9414">
        <v>2014</v>
      </c>
      <c r="C9414">
        <v>3</v>
      </c>
      <c r="D9414" t="s">
        <v>20649</v>
      </c>
      <c r="E9414">
        <v>1</v>
      </c>
      <c r="F9414" s="1">
        <v>41699</v>
      </c>
      <c r="G9414">
        <v>1</v>
      </c>
      <c r="H9414" t="s">
        <v>20625</v>
      </c>
      <c r="I9414" t="s">
        <v>20650</v>
      </c>
      <c r="J9414" t="s">
        <v>20646</v>
      </c>
    </row>
    <row r="9415" spans="1:10" x14ac:dyDescent="0.3">
      <c r="A9415" s="1">
        <v>41717</v>
      </c>
      <c r="B9415">
        <v>2014</v>
      </c>
      <c r="C9415">
        <v>3</v>
      </c>
      <c r="D9415" t="s">
        <v>20649</v>
      </c>
      <c r="E9415">
        <v>1</v>
      </c>
      <c r="F9415" s="1">
        <v>41699</v>
      </c>
      <c r="G9415">
        <v>3</v>
      </c>
      <c r="H9415" t="s">
        <v>20622</v>
      </c>
      <c r="I9415" t="s">
        <v>20650</v>
      </c>
      <c r="J9415" t="s">
        <v>20646</v>
      </c>
    </row>
    <row r="9416" spans="1:10" x14ac:dyDescent="0.3">
      <c r="A9416" s="1">
        <v>41722</v>
      </c>
      <c r="B9416">
        <v>2014</v>
      </c>
      <c r="C9416">
        <v>3</v>
      </c>
      <c r="D9416" t="s">
        <v>20649</v>
      </c>
      <c r="E9416">
        <v>1</v>
      </c>
      <c r="F9416" s="1">
        <v>41699</v>
      </c>
      <c r="G9416">
        <v>1</v>
      </c>
      <c r="H9416" t="s">
        <v>20625</v>
      </c>
      <c r="I9416" t="s">
        <v>20650</v>
      </c>
      <c r="J9416" t="s">
        <v>20646</v>
      </c>
    </row>
    <row r="9417" spans="1:10" x14ac:dyDescent="0.3">
      <c r="A9417" s="1">
        <v>41710</v>
      </c>
      <c r="B9417">
        <v>2014</v>
      </c>
      <c r="C9417">
        <v>3</v>
      </c>
      <c r="D9417" t="s">
        <v>20649</v>
      </c>
      <c r="E9417">
        <v>1</v>
      </c>
      <c r="F9417" s="1">
        <v>41699</v>
      </c>
      <c r="G9417">
        <v>3</v>
      </c>
      <c r="H9417" t="s">
        <v>20622</v>
      </c>
      <c r="I9417" t="s">
        <v>20650</v>
      </c>
      <c r="J9417" t="s">
        <v>20646</v>
      </c>
    </row>
    <row r="9418" spans="1:10" x14ac:dyDescent="0.3">
      <c r="A9418" s="1">
        <v>41711</v>
      </c>
      <c r="B9418">
        <v>2014</v>
      </c>
      <c r="C9418">
        <v>3</v>
      </c>
      <c r="D9418" t="s">
        <v>20649</v>
      </c>
      <c r="E9418">
        <v>1</v>
      </c>
      <c r="F9418" s="1">
        <v>41699</v>
      </c>
      <c r="G9418">
        <v>4</v>
      </c>
      <c r="H9418" t="s">
        <v>20624</v>
      </c>
      <c r="I9418" t="s">
        <v>20650</v>
      </c>
      <c r="J9418" t="s">
        <v>20646</v>
      </c>
    </row>
    <row r="9419" spans="1:10" x14ac:dyDescent="0.3">
      <c r="A9419" s="1">
        <v>41706</v>
      </c>
      <c r="B9419">
        <v>2014</v>
      </c>
      <c r="C9419">
        <v>3</v>
      </c>
      <c r="D9419" t="s">
        <v>20649</v>
      </c>
      <c r="E9419">
        <v>1</v>
      </c>
      <c r="F9419" s="1">
        <v>41699</v>
      </c>
      <c r="G9419">
        <v>6</v>
      </c>
      <c r="H9419" t="s">
        <v>20621</v>
      </c>
      <c r="I9419" t="s">
        <v>20650</v>
      </c>
      <c r="J9419" t="s">
        <v>20646</v>
      </c>
    </row>
    <row r="9420" spans="1:10" x14ac:dyDescent="0.3">
      <c r="A9420" s="1">
        <v>41706</v>
      </c>
      <c r="B9420">
        <v>2014</v>
      </c>
      <c r="C9420">
        <v>3</v>
      </c>
      <c r="D9420" t="s">
        <v>20649</v>
      </c>
      <c r="E9420">
        <v>1</v>
      </c>
      <c r="F9420" s="1">
        <v>41699</v>
      </c>
      <c r="G9420">
        <v>6</v>
      </c>
      <c r="H9420" t="s">
        <v>20621</v>
      </c>
      <c r="I9420" t="s">
        <v>20650</v>
      </c>
      <c r="J9420" t="s">
        <v>20646</v>
      </c>
    </row>
    <row r="9421" spans="1:10" x14ac:dyDescent="0.3">
      <c r="A9421" s="1">
        <v>41704</v>
      </c>
      <c r="B9421">
        <v>2014</v>
      </c>
      <c r="C9421">
        <v>3</v>
      </c>
      <c r="D9421" t="s">
        <v>20649</v>
      </c>
      <c r="E9421">
        <v>1</v>
      </c>
      <c r="F9421" s="1">
        <v>41699</v>
      </c>
      <c r="G9421">
        <v>4</v>
      </c>
      <c r="H9421" t="s">
        <v>20624</v>
      </c>
      <c r="I9421" t="s">
        <v>20650</v>
      </c>
      <c r="J9421" t="s">
        <v>20646</v>
      </c>
    </row>
    <row r="9422" spans="1:10" x14ac:dyDescent="0.3">
      <c r="A9422" s="1">
        <v>41722</v>
      </c>
      <c r="B9422">
        <v>2014</v>
      </c>
      <c r="C9422">
        <v>3</v>
      </c>
      <c r="D9422" t="s">
        <v>20649</v>
      </c>
      <c r="E9422">
        <v>1</v>
      </c>
      <c r="F9422" s="1">
        <v>41699</v>
      </c>
      <c r="G9422">
        <v>1</v>
      </c>
      <c r="H9422" t="s">
        <v>20625</v>
      </c>
      <c r="I9422" t="s">
        <v>20650</v>
      </c>
      <c r="J9422" t="s">
        <v>20646</v>
      </c>
    </row>
    <row r="9423" spans="1:10" x14ac:dyDescent="0.3">
      <c r="A9423" s="1">
        <v>41725</v>
      </c>
      <c r="B9423">
        <v>2014</v>
      </c>
      <c r="C9423">
        <v>3</v>
      </c>
      <c r="D9423" t="s">
        <v>20649</v>
      </c>
      <c r="E9423">
        <v>1</v>
      </c>
      <c r="F9423" s="1">
        <v>41699</v>
      </c>
      <c r="G9423">
        <v>4</v>
      </c>
      <c r="H9423" t="s">
        <v>20624</v>
      </c>
      <c r="I9423" t="s">
        <v>20650</v>
      </c>
      <c r="J9423" t="s">
        <v>20646</v>
      </c>
    </row>
    <row r="9424" spans="1:10" x14ac:dyDescent="0.3">
      <c r="A9424" s="1">
        <v>41699</v>
      </c>
      <c r="B9424">
        <v>2014</v>
      </c>
      <c r="C9424">
        <v>3</v>
      </c>
      <c r="D9424" t="s">
        <v>20649</v>
      </c>
      <c r="E9424">
        <v>1</v>
      </c>
      <c r="F9424" s="1">
        <v>41699</v>
      </c>
      <c r="G9424">
        <v>6</v>
      </c>
      <c r="H9424" t="s">
        <v>20621</v>
      </c>
      <c r="I9424" t="s">
        <v>20650</v>
      </c>
      <c r="J9424" t="s">
        <v>20646</v>
      </c>
    </row>
    <row r="9425" spans="1:10" x14ac:dyDescent="0.3">
      <c r="A9425" s="1">
        <v>41708</v>
      </c>
      <c r="B9425">
        <v>2014</v>
      </c>
      <c r="C9425">
        <v>3</v>
      </c>
      <c r="D9425" t="s">
        <v>20649</v>
      </c>
      <c r="E9425">
        <v>1</v>
      </c>
      <c r="F9425" s="1">
        <v>41699</v>
      </c>
      <c r="G9425">
        <v>1</v>
      </c>
      <c r="H9425" t="s">
        <v>20625</v>
      </c>
      <c r="I9425" t="s">
        <v>20650</v>
      </c>
      <c r="J9425" t="s">
        <v>20646</v>
      </c>
    </row>
    <row r="9426" spans="1:10" x14ac:dyDescent="0.3">
      <c r="A9426" s="1">
        <v>41712</v>
      </c>
      <c r="B9426">
        <v>2014</v>
      </c>
      <c r="C9426">
        <v>3</v>
      </c>
      <c r="D9426" t="s">
        <v>20649</v>
      </c>
      <c r="E9426">
        <v>1</v>
      </c>
      <c r="F9426" s="1">
        <v>41699</v>
      </c>
      <c r="G9426">
        <v>5</v>
      </c>
      <c r="H9426" t="s">
        <v>20617</v>
      </c>
      <c r="I9426" t="s">
        <v>20650</v>
      </c>
      <c r="J9426" t="s">
        <v>20646</v>
      </c>
    </row>
    <row r="9427" spans="1:10" x14ac:dyDescent="0.3">
      <c r="A9427" s="1">
        <v>41703</v>
      </c>
      <c r="B9427">
        <v>2014</v>
      </c>
      <c r="C9427">
        <v>3</v>
      </c>
      <c r="D9427" t="s">
        <v>20649</v>
      </c>
      <c r="E9427">
        <v>1</v>
      </c>
      <c r="F9427" s="1">
        <v>41699</v>
      </c>
      <c r="G9427">
        <v>3</v>
      </c>
      <c r="H9427" t="s">
        <v>20622</v>
      </c>
      <c r="I9427" t="s">
        <v>20650</v>
      </c>
      <c r="J9427" t="s">
        <v>20646</v>
      </c>
    </row>
    <row r="9428" spans="1:10" x14ac:dyDescent="0.3">
      <c r="A9428" s="1">
        <v>41710</v>
      </c>
      <c r="B9428">
        <v>2014</v>
      </c>
      <c r="C9428">
        <v>3</v>
      </c>
      <c r="D9428" t="s">
        <v>20649</v>
      </c>
      <c r="E9428">
        <v>1</v>
      </c>
      <c r="F9428" s="1">
        <v>41699</v>
      </c>
      <c r="G9428">
        <v>3</v>
      </c>
      <c r="H9428" t="s">
        <v>20622</v>
      </c>
      <c r="I9428" t="s">
        <v>20650</v>
      </c>
      <c r="J9428" t="s">
        <v>20646</v>
      </c>
    </row>
    <row r="9429" spans="1:10" x14ac:dyDescent="0.3">
      <c r="A9429" s="1">
        <v>41710</v>
      </c>
      <c r="B9429">
        <v>2014</v>
      </c>
      <c r="C9429">
        <v>3</v>
      </c>
      <c r="D9429" t="s">
        <v>20649</v>
      </c>
      <c r="E9429">
        <v>1</v>
      </c>
      <c r="F9429" s="1">
        <v>41699</v>
      </c>
      <c r="G9429">
        <v>3</v>
      </c>
      <c r="H9429" t="s">
        <v>20622</v>
      </c>
      <c r="I9429" t="s">
        <v>20650</v>
      </c>
      <c r="J9429" t="s">
        <v>20646</v>
      </c>
    </row>
    <row r="9430" spans="1:10" x14ac:dyDescent="0.3">
      <c r="A9430" s="1">
        <v>41720</v>
      </c>
      <c r="B9430">
        <v>2014</v>
      </c>
      <c r="C9430">
        <v>3</v>
      </c>
      <c r="D9430" t="s">
        <v>20649</v>
      </c>
      <c r="E9430">
        <v>1</v>
      </c>
      <c r="F9430" s="1">
        <v>41699</v>
      </c>
      <c r="G9430">
        <v>6</v>
      </c>
      <c r="H9430" t="s">
        <v>20621</v>
      </c>
      <c r="I9430" t="s">
        <v>20650</v>
      </c>
      <c r="J9430" t="s">
        <v>20646</v>
      </c>
    </row>
    <row r="9431" spans="1:10" x14ac:dyDescent="0.3">
      <c r="A9431" s="1">
        <v>41707</v>
      </c>
      <c r="B9431">
        <v>2014</v>
      </c>
      <c r="C9431">
        <v>3</v>
      </c>
      <c r="D9431" t="s">
        <v>20649</v>
      </c>
      <c r="E9431">
        <v>1</v>
      </c>
      <c r="F9431" s="1">
        <v>41699</v>
      </c>
      <c r="G9431">
        <v>0</v>
      </c>
      <c r="H9431" t="s">
        <v>20623</v>
      </c>
      <c r="I9431" t="s">
        <v>20650</v>
      </c>
      <c r="J9431" t="s">
        <v>20646</v>
      </c>
    </row>
    <row r="9432" spans="1:10" x14ac:dyDescent="0.3">
      <c r="A9432" s="1">
        <v>41706</v>
      </c>
      <c r="B9432">
        <v>2014</v>
      </c>
      <c r="C9432">
        <v>3</v>
      </c>
      <c r="D9432" t="s">
        <v>20649</v>
      </c>
      <c r="E9432">
        <v>1</v>
      </c>
      <c r="F9432" s="1">
        <v>41699</v>
      </c>
      <c r="G9432">
        <v>6</v>
      </c>
      <c r="H9432" t="s">
        <v>20621</v>
      </c>
      <c r="I9432" t="s">
        <v>20650</v>
      </c>
      <c r="J9432" t="s">
        <v>20646</v>
      </c>
    </row>
    <row r="9433" spans="1:10" x14ac:dyDescent="0.3">
      <c r="A9433" s="1">
        <v>41711</v>
      </c>
      <c r="B9433">
        <v>2014</v>
      </c>
      <c r="C9433">
        <v>3</v>
      </c>
      <c r="D9433" t="s">
        <v>20649</v>
      </c>
      <c r="E9433">
        <v>1</v>
      </c>
      <c r="F9433" s="1">
        <v>41699</v>
      </c>
      <c r="G9433">
        <v>4</v>
      </c>
      <c r="H9433" t="s">
        <v>20624</v>
      </c>
      <c r="I9433" t="s">
        <v>20650</v>
      </c>
      <c r="J9433" t="s">
        <v>20646</v>
      </c>
    </row>
    <row r="9434" spans="1:10" x14ac:dyDescent="0.3">
      <c r="A9434" s="1">
        <v>40629</v>
      </c>
      <c r="B9434">
        <v>2011</v>
      </c>
      <c r="C9434">
        <v>3</v>
      </c>
      <c r="D9434" t="s">
        <v>20649</v>
      </c>
      <c r="E9434">
        <v>1</v>
      </c>
      <c r="F9434" s="1">
        <v>40603</v>
      </c>
      <c r="G9434">
        <v>0</v>
      </c>
      <c r="H9434" t="s">
        <v>20623</v>
      </c>
      <c r="I9434" t="s">
        <v>20650</v>
      </c>
      <c r="J9434" t="s">
        <v>20646</v>
      </c>
    </row>
    <row r="9435" spans="1:10" x14ac:dyDescent="0.3">
      <c r="A9435" s="1">
        <v>40624</v>
      </c>
      <c r="B9435">
        <v>2011</v>
      </c>
      <c r="C9435">
        <v>3</v>
      </c>
      <c r="D9435" t="s">
        <v>20649</v>
      </c>
      <c r="E9435">
        <v>1</v>
      </c>
      <c r="F9435" s="1">
        <v>40603</v>
      </c>
      <c r="G9435">
        <v>2</v>
      </c>
      <c r="H9435" t="s">
        <v>20620</v>
      </c>
      <c r="I9435" t="s">
        <v>20650</v>
      </c>
      <c r="J9435" t="s">
        <v>20646</v>
      </c>
    </row>
    <row r="9436" spans="1:10" x14ac:dyDescent="0.3">
      <c r="A9436" s="1">
        <v>40611</v>
      </c>
      <c r="B9436">
        <v>2011</v>
      </c>
      <c r="C9436">
        <v>3</v>
      </c>
      <c r="D9436" t="s">
        <v>20649</v>
      </c>
      <c r="E9436">
        <v>1</v>
      </c>
      <c r="F9436" s="1">
        <v>40603</v>
      </c>
      <c r="G9436">
        <v>3</v>
      </c>
      <c r="H9436" t="s">
        <v>20622</v>
      </c>
      <c r="I9436" t="s">
        <v>20650</v>
      </c>
      <c r="J9436" t="s">
        <v>20646</v>
      </c>
    </row>
    <row r="9437" spans="1:10" x14ac:dyDescent="0.3">
      <c r="A9437" s="1">
        <v>40619</v>
      </c>
      <c r="B9437">
        <v>2011</v>
      </c>
      <c r="C9437">
        <v>3</v>
      </c>
      <c r="D9437" t="s">
        <v>20649</v>
      </c>
      <c r="E9437">
        <v>1</v>
      </c>
      <c r="F9437" s="1">
        <v>40603</v>
      </c>
      <c r="G9437">
        <v>4</v>
      </c>
      <c r="H9437" t="s">
        <v>20624</v>
      </c>
      <c r="I9437" t="s">
        <v>20650</v>
      </c>
      <c r="J9437" t="s">
        <v>20646</v>
      </c>
    </row>
    <row r="9438" spans="1:10" x14ac:dyDescent="0.3">
      <c r="A9438" s="1">
        <v>40607</v>
      </c>
      <c r="B9438">
        <v>2011</v>
      </c>
      <c r="C9438">
        <v>3</v>
      </c>
      <c r="D9438" t="s">
        <v>20649</v>
      </c>
      <c r="E9438">
        <v>1</v>
      </c>
      <c r="F9438" s="1">
        <v>40603</v>
      </c>
      <c r="G9438">
        <v>6</v>
      </c>
      <c r="H9438" t="s">
        <v>20621</v>
      </c>
      <c r="I9438" t="s">
        <v>20650</v>
      </c>
      <c r="J9438" t="s">
        <v>20646</v>
      </c>
    </row>
    <row r="9439" spans="1:10" x14ac:dyDescent="0.3">
      <c r="A9439" s="1">
        <v>40624</v>
      </c>
      <c r="B9439">
        <v>2011</v>
      </c>
      <c r="C9439">
        <v>3</v>
      </c>
      <c r="D9439" t="s">
        <v>20649</v>
      </c>
      <c r="E9439">
        <v>1</v>
      </c>
      <c r="F9439" s="1">
        <v>40603</v>
      </c>
      <c r="G9439">
        <v>2</v>
      </c>
      <c r="H9439" t="s">
        <v>20620</v>
      </c>
      <c r="I9439" t="s">
        <v>20650</v>
      </c>
      <c r="J9439" t="s">
        <v>20646</v>
      </c>
    </row>
    <row r="9440" spans="1:10" x14ac:dyDescent="0.3">
      <c r="A9440" s="1">
        <v>40628</v>
      </c>
      <c r="B9440">
        <v>2011</v>
      </c>
      <c r="C9440">
        <v>3</v>
      </c>
      <c r="D9440" t="s">
        <v>20649</v>
      </c>
      <c r="E9440">
        <v>1</v>
      </c>
      <c r="F9440" s="1">
        <v>40603</v>
      </c>
      <c r="G9440">
        <v>6</v>
      </c>
      <c r="H9440" t="s">
        <v>20621</v>
      </c>
      <c r="I9440" t="s">
        <v>20650</v>
      </c>
      <c r="J9440" t="s">
        <v>20646</v>
      </c>
    </row>
    <row r="9441" spans="1:10" x14ac:dyDescent="0.3">
      <c r="A9441" s="1">
        <v>40624</v>
      </c>
      <c r="B9441">
        <v>2011</v>
      </c>
      <c r="C9441">
        <v>3</v>
      </c>
      <c r="D9441" t="s">
        <v>20649</v>
      </c>
      <c r="E9441">
        <v>1</v>
      </c>
      <c r="F9441" s="1">
        <v>40603</v>
      </c>
      <c r="G9441">
        <v>2</v>
      </c>
      <c r="H9441" t="s">
        <v>20620</v>
      </c>
      <c r="I9441" t="s">
        <v>20650</v>
      </c>
      <c r="J9441" t="s">
        <v>20646</v>
      </c>
    </row>
    <row r="9442" spans="1:10" x14ac:dyDescent="0.3">
      <c r="A9442" s="1">
        <v>40627</v>
      </c>
      <c r="B9442">
        <v>2011</v>
      </c>
      <c r="C9442">
        <v>3</v>
      </c>
      <c r="D9442" t="s">
        <v>20649</v>
      </c>
      <c r="E9442">
        <v>1</v>
      </c>
      <c r="F9442" s="1">
        <v>40603</v>
      </c>
      <c r="G9442">
        <v>5</v>
      </c>
      <c r="H9442" t="s">
        <v>20617</v>
      </c>
      <c r="I9442" t="s">
        <v>20650</v>
      </c>
      <c r="J9442" t="s">
        <v>20646</v>
      </c>
    </row>
    <row r="9443" spans="1:10" x14ac:dyDescent="0.3">
      <c r="A9443" s="1">
        <v>40617</v>
      </c>
      <c r="B9443">
        <v>2011</v>
      </c>
      <c r="C9443">
        <v>3</v>
      </c>
      <c r="D9443" t="s">
        <v>20649</v>
      </c>
      <c r="E9443">
        <v>1</v>
      </c>
      <c r="F9443" s="1">
        <v>40603</v>
      </c>
      <c r="G9443">
        <v>2</v>
      </c>
      <c r="H9443" t="s">
        <v>20620</v>
      </c>
      <c r="I9443" t="s">
        <v>20650</v>
      </c>
      <c r="J9443" t="s">
        <v>20646</v>
      </c>
    </row>
    <row r="9444" spans="1:10" x14ac:dyDescent="0.3">
      <c r="A9444" s="1">
        <v>40622</v>
      </c>
      <c r="B9444">
        <v>2011</v>
      </c>
      <c r="C9444">
        <v>3</v>
      </c>
      <c r="D9444" t="s">
        <v>20649</v>
      </c>
      <c r="E9444">
        <v>1</v>
      </c>
      <c r="F9444" s="1">
        <v>40603</v>
      </c>
      <c r="G9444">
        <v>0</v>
      </c>
      <c r="H9444" t="s">
        <v>20623</v>
      </c>
      <c r="I9444" t="s">
        <v>20650</v>
      </c>
      <c r="J9444" t="s">
        <v>20646</v>
      </c>
    </row>
    <row r="9445" spans="1:10" x14ac:dyDescent="0.3">
      <c r="A9445" s="1">
        <v>40618</v>
      </c>
      <c r="B9445">
        <v>2011</v>
      </c>
      <c r="C9445">
        <v>3</v>
      </c>
      <c r="D9445" t="s">
        <v>20649</v>
      </c>
      <c r="E9445">
        <v>1</v>
      </c>
      <c r="F9445" s="1">
        <v>40603</v>
      </c>
      <c r="G9445">
        <v>3</v>
      </c>
      <c r="H9445" t="s">
        <v>20622</v>
      </c>
      <c r="I9445" t="s">
        <v>20650</v>
      </c>
      <c r="J9445" t="s">
        <v>20646</v>
      </c>
    </row>
    <row r="9446" spans="1:10" x14ac:dyDescent="0.3">
      <c r="A9446" s="1">
        <v>40609</v>
      </c>
      <c r="B9446">
        <v>2011</v>
      </c>
      <c r="C9446">
        <v>3</v>
      </c>
      <c r="D9446" t="s">
        <v>20649</v>
      </c>
      <c r="E9446">
        <v>1</v>
      </c>
      <c r="F9446" s="1">
        <v>40603</v>
      </c>
      <c r="G9446">
        <v>1</v>
      </c>
      <c r="H9446" t="s">
        <v>20625</v>
      </c>
      <c r="I9446" t="s">
        <v>20650</v>
      </c>
      <c r="J9446" t="s">
        <v>20646</v>
      </c>
    </row>
    <row r="9447" spans="1:10" x14ac:dyDescent="0.3">
      <c r="A9447" s="1">
        <v>40619</v>
      </c>
      <c r="B9447">
        <v>2011</v>
      </c>
      <c r="C9447">
        <v>3</v>
      </c>
      <c r="D9447" t="s">
        <v>20649</v>
      </c>
      <c r="E9447">
        <v>1</v>
      </c>
      <c r="F9447" s="1">
        <v>40603</v>
      </c>
      <c r="G9447">
        <v>4</v>
      </c>
      <c r="H9447" t="s">
        <v>20624</v>
      </c>
      <c r="I9447" t="s">
        <v>20650</v>
      </c>
      <c r="J9447" t="s">
        <v>20646</v>
      </c>
    </row>
    <row r="9448" spans="1:10" x14ac:dyDescent="0.3">
      <c r="A9448" s="1">
        <v>40609</v>
      </c>
      <c r="B9448">
        <v>2011</v>
      </c>
      <c r="C9448">
        <v>3</v>
      </c>
      <c r="D9448" t="s">
        <v>20649</v>
      </c>
      <c r="E9448">
        <v>1</v>
      </c>
      <c r="F9448" s="1">
        <v>40603</v>
      </c>
      <c r="G9448">
        <v>1</v>
      </c>
      <c r="H9448" t="s">
        <v>20625</v>
      </c>
      <c r="I9448" t="s">
        <v>20650</v>
      </c>
      <c r="J9448" t="s">
        <v>20646</v>
      </c>
    </row>
    <row r="9449" spans="1:10" x14ac:dyDescent="0.3">
      <c r="A9449" s="1">
        <v>40604</v>
      </c>
      <c r="B9449">
        <v>2011</v>
      </c>
      <c r="C9449">
        <v>3</v>
      </c>
      <c r="D9449" t="s">
        <v>20649</v>
      </c>
      <c r="E9449">
        <v>1</v>
      </c>
      <c r="F9449" s="1">
        <v>40603</v>
      </c>
      <c r="G9449">
        <v>3</v>
      </c>
      <c r="H9449" t="s">
        <v>20622</v>
      </c>
      <c r="I9449" t="s">
        <v>20650</v>
      </c>
      <c r="J9449" t="s">
        <v>20646</v>
      </c>
    </row>
    <row r="9450" spans="1:10" x14ac:dyDescent="0.3">
      <c r="A9450" s="1">
        <v>40623</v>
      </c>
      <c r="B9450">
        <v>2011</v>
      </c>
      <c r="C9450">
        <v>3</v>
      </c>
      <c r="D9450" t="s">
        <v>20649</v>
      </c>
      <c r="E9450">
        <v>1</v>
      </c>
      <c r="F9450" s="1">
        <v>40603</v>
      </c>
      <c r="G9450">
        <v>1</v>
      </c>
      <c r="H9450" t="s">
        <v>20625</v>
      </c>
      <c r="I9450" t="s">
        <v>20650</v>
      </c>
      <c r="J9450" t="s">
        <v>20646</v>
      </c>
    </row>
    <row r="9451" spans="1:10" x14ac:dyDescent="0.3">
      <c r="A9451" s="1">
        <v>40610</v>
      </c>
      <c r="B9451">
        <v>2011</v>
      </c>
      <c r="C9451">
        <v>3</v>
      </c>
      <c r="D9451" t="s">
        <v>20649</v>
      </c>
      <c r="E9451">
        <v>1</v>
      </c>
      <c r="F9451" s="1">
        <v>40603</v>
      </c>
      <c r="G9451">
        <v>2</v>
      </c>
      <c r="H9451" t="s">
        <v>20620</v>
      </c>
      <c r="I9451" t="s">
        <v>20650</v>
      </c>
      <c r="J9451" t="s">
        <v>20646</v>
      </c>
    </row>
    <row r="9452" spans="1:10" x14ac:dyDescent="0.3">
      <c r="A9452" s="1">
        <v>40613</v>
      </c>
      <c r="B9452">
        <v>2011</v>
      </c>
      <c r="C9452">
        <v>3</v>
      </c>
      <c r="D9452" t="s">
        <v>20649</v>
      </c>
      <c r="E9452">
        <v>1</v>
      </c>
      <c r="F9452" s="1">
        <v>40603</v>
      </c>
      <c r="G9452">
        <v>5</v>
      </c>
      <c r="H9452" t="s">
        <v>20617</v>
      </c>
      <c r="I9452" t="s">
        <v>20650</v>
      </c>
      <c r="J9452" t="s">
        <v>20646</v>
      </c>
    </row>
    <row r="9453" spans="1:10" x14ac:dyDescent="0.3">
      <c r="A9453" s="1">
        <v>40616</v>
      </c>
      <c r="B9453">
        <v>2011</v>
      </c>
      <c r="C9453">
        <v>3</v>
      </c>
      <c r="D9453" t="s">
        <v>20649</v>
      </c>
      <c r="E9453">
        <v>1</v>
      </c>
      <c r="F9453" s="1">
        <v>40603</v>
      </c>
      <c r="G9453">
        <v>1</v>
      </c>
      <c r="H9453" t="s">
        <v>20625</v>
      </c>
      <c r="I9453" t="s">
        <v>20650</v>
      </c>
      <c r="J9453" t="s">
        <v>20646</v>
      </c>
    </row>
    <row r="9454" spans="1:10" x14ac:dyDescent="0.3">
      <c r="A9454" s="1">
        <v>40603</v>
      </c>
      <c r="B9454">
        <v>2011</v>
      </c>
      <c r="C9454">
        <v>3</v>
      </c>
      <c r="D9454" t="s">
        <v>20649</v>
      </c>
      <c r="E9454">
        <v>1</v>
      </c>
      <c r="F9454" s="1">
        <v>40603</v>
      </c>
      <c r="G9454">
        <v>2</v>
      </c>
      <c r="H9454" t="s">
        <v>20620</v>
      </c>
      <c r="I9454" t="s">
        <v>20650</v>
      </c>
      <c r="J9454" t="s">
        <v>20646</v>
      </c>
    </row>
    <row r="9455" spans="1:10" x14ac:dyDescent="0.3">
      <c r="A9455" s="1">
        <v>40614</v>
      </c>
      <c r="B9455">
        <v>2011</v>
      </c>
      <c r="C9455">
        <v>3</v>
      </c>
      <c r="D9455" t="s">
        <v>20649</v>
      </c>
      <c r="E9455">
        <v>1</v>
      </c>
      <c r="F9455" s="1">
        <v>40603</v>
      </c>
      <c r="G9455">
        <v>6</v>
      </c>
      <c r="H9455" t="s">
        <v>20621</v>
      </c>
      <c r="I9455" t="s">
        <v>20650</v>
      </c>
      <c r="J9455" t="s">
        <v>20646</v>
      </c>
    </row>
    <row r="9456" spans="1:10" x14ac:dyDescent="0.3">
      <c r="A9456" s="1">
        <v>40614</v>
      </c>
      <c r="B9456">
        <v>2011</v>
      </c>
      <c r="C9456">
        <v>3</v>
      </c>
      <c r="D9456" t="s">
        <v>20649</v>
      </c>
      <c r="E9456">
        <v>1</v>
      </c>
      <c r="F9456" s="1">
        <v>40603</v>
      </c>
      <c r="G9456">
        <v>6</v>
      </c>
      <c r="H9456" t="s">
        <v>20621</v>
      </c>
      <c r="I9456" t="s">
        <v>20650</v>
      </c>
      <c r="J9456" t="s">
        <v>20646</v>
      </c>
    </row>
    <row r="9457" spans="1:10" x14ac:dyDescent="0.3">
      <c r="A9457" s="1">
        <v>40604</v>
      </c>
      <c r="B9457">
        <v>2011</v>
      </c>
      <c r="C9457">
        <v>3</v>
      </c>
      <c r="D9457" t="s">
        <v>20649</v>
      </c>
      <c r="E9457">
        <v>1</v>
      </c>
      <c r="F9457" s="1">
        <v>40603</v>
      </c>
      <c r="G9457">
        <v>3</v>
      </c>
      <c r="H9457" t="s">
        <v>20622</v>
      </c>
      <c r="I9457" t="s">
        <v>20650</v>
      </c>
      <c r="J9457" t="s">
        <v>20646</v>
      </c>
    </row>
    <row r="9458" spans="1:10" x14ac:dyDescent="0.3">
      <c r="A9458" s="1">
        <v>40625</v>
      </c>
      <c r="B9458">
        <v>2011</v>
      </c>
      <c r="C9458">
        <v>3</v>
      </c>
      <c r="D9458" t="s">
        <v>20649</v>
      </c>
      <c r="E9458">
        <v>1</v>
      </c>
      <c r="F9458" s="1">
        <v>40603</v>
      </c>
      <c r="G9458">
        <v>3</v>
      </c>
      <c r="H9458" t="s">
        <v>20622</v>
      </c>
      <c r="I9458" t="s">
        <v>20650</v>
      </c>
      <c r="J9458" t="s">
        <v>20646</v>
      </c>
    </row>
    <row r="9459" spans="1:10" x14ac:dyDescent="0.3">
      <c r="A9459" s="1">
        <v>40630</v>
      </c>
      <c r="B9459">
        <v>2011</v>
      </c>
      <c r="C9459">
        <v>3</v>
      </c>
      <c r="D9459" t="s">
        <v>20649</v>
      </c>
      <c r="E9459">
        <v>1</v>
      </c>
      <c r="F9459" s="1">
        <v>40603</v>
      </c>
      <c r="G9459">
        <v>1</v>
      </c>
      <c r="H9459" t="s">
        <v>20625</v>
      </c>
      <c r="I9459" t="s">
        <v>20650</v>
      </c>
      <c r="J9459" t="s">
        <v>20646</v>
      </c>
    </row>
    <row r="9460" spans="1:10" x14ac:dyDescent="0.3">
      <c r="A9460" s="1">
        <v>40628</v>
      </c>
      <c r="B9460">
        <v>2011</v>
      </c>
      <c r="C9460">
        <v>3</v>
      </c>
      <c r="D9460" t="s">
        <v>20649</v>
      </c>
      <c r="E9460">
        <v>1</v>
      </c>
      <c r="F9460" s="1">
        <v>40603</v>
      </c>
      <c r="G9460">
        <v>6</v>
      </c>
      <c r="H9460" t="s">
        <v>20621</v>
      </c>
      <c r="I9460" t="s">
        <v>20650</v>
      </c>
      <c r="J9460" t="s">
        <v>20646</v>
      </c>
    </row>
    <row r="9461" spans="1:10" x14ac:dyDescent="0.3">
      <c r="A9461" s="1">
        <v>40606</v>
      </c>
      <c r="B9461">
        <v>2011</v>
      </c>
      <c r="C9461">
        <v>3</v>
      </c>
      <c r="D9461" t="s">
        <v>20649</v>
      </c>
      <c r="E9461">
        <v>1</v>
      </c>
      <c r="F9461" s="1">
        <v>40603</v>
      </c>
      <c r="G9461">
        <v>5</v>
      </c>
      <c r="H9461" t="s">
        <v>20617</v>
      </c>
      <c r="I9461" t="s">
        <v>20650</v>
      </c>
      <c r="J9461" t="s">
        <v>20646</v>
      </c>
    </row>
    <row r="9462" spans="1:10" x14ac:dyDescent="0.3">
      <c r="A9462" s="1">
        <v>40623</v>
      </c>
      <c r="B9462">
        <v>2011</v>
      </c>
      <c r="C9462">
        <v>3</v>
      </c>
      <c r="D9462" t="s">
        <v>20649</v>
      </c>
      <c r="E9462">
        <v>1</v>
      </c>
      <c r="F9462" s="1">
        <v>40603</v>
      </c>
      <c r="G9462">
        <v>1</v>
      </c>
      <c r="H9462" t="s">
        <v>20625</v>
      </c>
      <c r="I9462" t="s">
        <v>20650</v>
      </c>
      <c r="J9462" t="s">
        <v>20646</v>
      </c>
    </row>
    <row r="9463" spans="1:10" x14ac:dyDescent="0.3">
      <c r="A9463" s="1">
        <v>40606</v>
      </c>
      <c r="B9463">
        <v>2011</v>
      </c>
      <c r="C9463">
        <v>3</v>
      </c>
      <c r="D9463" t="s">
        <v>20649</v>
      </c>
      <c r="E9463">
        <v>1</v>
      </c>
      <c r="F9463" s="1">
        <v>40603</v>
      </c>
      <c r="G9463">
        <v>5</v>
      </c>
      <c r="H9463" t="s">
        <v>20617</v>
      </c>
      <c r="I9463" t="s">
        <v>20650</v>
      </c>
      <c r="J9463" t="s">
        <v>20646</v>
      </c>
    </row>
    <row r="9464" spans="1:10" x14ac:dyDescent="0.3">
      <c r="A9464" s="1">
        <v>40606</v>
      </c>
      <c r="B9464">
        <v>2011</v>
      </c>
      <c r="C9464">
        <v>3</v>
      </c>
      <c r="D9464" t="s">
        <v>20649</v>
      </c>
      <c r="E9464">
        <v>1</v>
      </c>
      <c r="F9464" s="1">
        <v>40603</v>
      </c>
      <c r="G9464">
        <v>5</v>
      </c>
      <c r="H9464" t="s">
        <v>20617</v>
      </c>
      <c r="I9464" t="s">
        <v>20650</v>
      </c>
      <c r="J9464" t="s">
        <v>20646</v>
      </c>
    </row>
    <row r="9465" spans="1:10" x14ac:dyDescent="0.3">
      <c r="A9465" s="1">
        <v>40619</v>
      </c>
      <c r="B9465">
        <v>2011</v>
      </c>
      <c r="C9465">
        <v>3</v>
      </c>
      <c r="D9465" t="s">
        <v>20649</v>
      </c>
      <c r="E9465">
        <v>1</v>
      </c>
      <c r="F9465" s="1">
        <v>40603</v>
      </c>
      <c r="G9465">
        <v>4</v>
      </c>
      <c r="H9465" t="s">
        <v>20624</v>
      </c>
      <c r="I9465" t="s">
        <v>20650</v>
      </c>
      <c r="J9465" t="s">
        <v>20646</v>
      </c>
    </row>
    <row r="9466" spans="1:10" x14ac:dyDescent="0.3">
      <c r="A9466" s="1">
        <v>40612</v>
      </c>
      <c r="B9466">
        <v>2011</v>
      </c>
      <c r="C9466">
        <v>3</v>
      </c>
      <c r="D9466" t="s">
        <v>20649</v>
      </c>
      <c r="E9466">
        <v>1</v>
      </c>
      <c r="F9466" s="1">
        <v>40603</v>
      </c>
      <c r="G9466">
        <v>4</v>
      </c>
      <c r="H9466" t="s">
        <v>20624</v>
      </c>
      <c r="I9466" t="s">
        <v>20650</v>
      </c>
      <c r="J9466" t="s">
        <v>20646</v>
      </c>
    </row>
    <row r="9467" spans="1:10" x14ac:dyDescent="0.3">
      <c r="A9467" s="1">
        <v>40622</v>
      </c>
      <c r="B9467">
        <v>2011</v>
      </c>
      <c r="C9467">
        <v>3</v>
      </c>
      <c r="D9467" t="s">
        <v>20649</v>
      </c>
      <c r="E9467">
        <v>1</v>
      </c>
      <c r="F9467" s="1">
        <v>40603</v>
      </c>
      <c r="G9467">
        <v>0</v>
      </c>
      <c r="H9467" t="s">
        <v>20623</v>
      </c>
      <c r="I9467" t="s">
        <v>20650</v>
      </c>
      <c r="J9467" t="s">
        <v>20646</v>
      </c>
    </row>
    <row r="9468" spans="1:10" x14ac:dyDescent="0.3">
      <c r="A9468" s="1">
        <v>40620</v>
      </c>
      <c r="B9468">
        <v>2011</v>
      </c>
      <c r="C9468">
        <v>3</v>
      </c>
      <c r="D9468" t="s">
        <v>20649</v>
      </c>
      <c r="E9468">
        <v>1</v>
      </c>
      <c r="F9468" s="1">
        <v>40603</v>
      </c>
      <c r="G9468">
        <v>5</v>
      </c>
      <c r="H9468" t="s">
        <v>20617</v>
      </c>
      <c r="I9468" t="s">
        <v>20650</v>
      </c>
      <c r="J9468" t="s">
        <v>20646</v>
      </c>
    </row>
    <row r="9469" spans="1:10" x14ac:dyDescent="0.3">
      <c r="A9469" s="1">
        <v>40626</v>
      </c>
      <c r="B9469">
        <v>2011</v>
      </c>
      <c r="C9469">
        <v>3</v>
      </c>
      <c r="D9469" t="s">
        <v>20649</v>
      </c>
      <c r="E9469">
        <v>1</v>
      </c>
      <c r="F9469" s="1">
        <v>40603</v>
      </c>
      <c r="G9469">
        <v>4</v>
      </c>
      <c r="H9469" t="s">
        <v>20624</v>
      </c>
      <c r="I9469" t="s">
        <v>20650</v>
      </c>
      <c r="J9469" t="s">
        <v>20646</v>
      </c>
    </row>
    <row r="9470" spans="1:10" x14ac:dyDescent="0.3">
      <c r="A9470" s="1">
        <v>40610</v>
      </c>
      <c r="B9470">
        <v>2011</v>
      </c>
      <c r="C9470">
        <v>3</v>
      </c>
      <c r="D9470" t="s">
        <v>20649</v>
      </c>
      <c r="E9470">
        <v>1</v>
      </c>
      <c r="F9470" s="1">
        <v>40603</v>
      </c>
      <c r="G9470">
        <v>2</v>
      </c>
      <c r="H9470" t="s">
        <v>20620</v>
      </c>
      <c r="I9470" t="s">
        <v>20650</v>
      </c>
      <c r="J9470" t="s">
        <v>20646</v>
      </c>
    </row>
    <row r="9471" spans="1:10" x14ac:dyDescent="0.3">
      <c r="A9471" s="1">
        <v>40628</v>
      </c>
      <c r="B9471">
        <v>2011</v>
      </c>
      <c r="C9471">
        <v>3</v>
      </c>
      <c r="D9471" t="s">
        <v>20649</v>
      </c>
      <c r="E9471">
        <v>1</v>
      </c>
      <c r="F9471" s="1">
        <v>40603</v>
      </c>
      <c r="G9471">
        <v>6</v>
      </c>
      <c r="H9471" t="s">
        <v>20621</v>
      </c>
      <c r="I9471" t="s">
        <v>20650</v>
      </c>
      <c r="J9471" t="s">
        <v>20646</v>
      </c>
    </row>
    <row r="9472" spans="1:10" x14ac:dyDescent="0.3">
      <c r="A9472" s="1">
        <v>40610</v>
      </c>
      <c r="B9472">
        <v>2011</v>
      </c>
      <c r="C9472">
        <v>3</v>
      </c>
      <c r="D9472" t="s">
        <v>20649</v>
      </c>
      <c r="E9472">
        <v>1</v>
      </c>
      <c r="F9472" s="1">
        <v>40603</v>
      </c>
      <c r="G9472">
        <v>2</v>
      </c>
      <c r="H9472" t="s">
        <v>20620</v>
      </c>
      <c r="I9472" t="s">
        <v>20650</v>
      </c>
      <c r="J9472" t="s">
        <v>20646</v>
      </c>
    </row>
    <row r="9473" spans="1:10" x14ac:dyDescent="0.3">
      <c r="A9473" s="1">
        <v>40607</v>
      </c>
      <c r="B9473">
        <v>2011</v>
      </c>
      <c r="C9473">
        <v>3</v>
      </c>
      <c r="D9473" t="s">
        <v>20649</v>
      </c>
      <c r="E9473">
        <v>1</v>
      </c>
      <c r="F9473" s="1">
        <v>40603</v>
      </c>
      <c r="G9473">
        <v>6</v>
      </c>
      <c r="H9473" t="s">
        <v>20621</v>
      </c>
      <c r="I9473" t="s">
        <v>20650</v>
      </c>
      <c r="J9473" t="s">
        <v>20646</v>
      </c>
    </row>
    <row r="9474" spans="1:10" x14ac:dyDescent="0.3">
      <c r="A9474" s="1">
        <v>40612</v>
      </c>
      <c r="B9474">
        <v>2011</v>
      </c>
      <c r="C9474">
        <v>3</v>
      </c>
      <c r="D9474" t="s">
        <v>20649</v>
      </c>
      <c r="E9474">
        <v>1</v>
      </c>
      <c r="F9474" s="1">
        <v>40603</v>
      </c>
      <c r="G9474">
        <v>4</v>
      </c>
      <c r="H9474" t="s">
        <v>20624</v>
      </c>
      <c r="I9474" t="s">
        <v>20650</v>
      </c>
      <c r="J9474" t="s">
        <v>20646</v>
      </c>
    </row>
    <row r="9475" spans="1:10" x14ac:dyDescent="0.3">
      <c r="A9475" s="1">
        <v>40621</v>
      </c>
      <c r="B9475">
        <v>2011</v>
      </c>
      <c r="C9475">
        <v>3</v>
      </c>
      <c r="D9475" t="s">
        <v>20649</v>
      </c>
      <c r="E9475">
        <v>1</v>
      </c>
      <c r="F9475" s="1">
        <v>40603</v>
      </c>
      <c r="G9475">
        <v>6</v>
      </c>
      <c r="H9475" t="s">
        <v>20621</v>
      </c>
      <c r="I9475" t="s">
        <v>20650</v>
      </c>
      <c r="J9475" t="s">
        <v>20646</v>
      </c>
    </row>
    <row r="9476" spans="1:10" x14ac:dyDescent="0.3">
      <c r="A9476" s="1">
        <v>40622</v>
      </c>
      <c r="B9476">
        <v>2011</v>
      </c>
      <c r="C9476">
        <v>3</v>
      </c>
      <c r="D9476" t="s">
        <v>20649</v>
      </c>
      <c r="E9476">
        <v>1</v>
      </c>
      <c r="F9476" s="1">
        <v>40603</v>
      </c>
      <c r="G9476">
        <v>0</v>
      </c>
      <c r="H9476" t="s">
        <v>20623</v>
      </c>
      <c r="I9476" t="s">
        <v>20650</v>
      </c>
      <c r="J9476" t="s">
        <v>20646</v>
      </c>
    </row>
    <row r="9477" spans="1:10" x14ac:dyDescent="0.3">
      <c r="A9477" s="1">
        <v>40613</v>
      </c>
      <c r="B9477">
        <v>2011</v>
      </c>
      <c r="C9477">
        <v>3</v>
      </c>
      <c r="D9477" t="s">
        <v>20649</v>
      </c>
      <c r="E9477">
        <v>1</v>
      </c>
      <c r="F9477" s="1">
        <v>40603</v>
      </c>
      <c r="G9477">
        <v>5</v>
      </c>
      <c r="H9477" t="s">
        <v>20617</v>
      </c>
      <c r="I9477" t="s">
        <v>20650</v>
      </c>
      <c r="J9477" t="s">
        <v>20646</v>
      </c>
    </row>
    <row r="9478" spans="1:10" x14ac:dyDescent="0.3">
      <c r="A9478" s="1">
        <v>40606</v>
      </c>
      <c r="B9478">
        <v>2011</v>
      </c>
      <c r="C9478">
        <v>3</v>
      </c>
      <c r="D9478" t="s">
        <v>20649</v>
      </c>
      <c r="E9478">
        <v>1</v>
      </c>
      <c r="F9478" s="1">
        <v>40603</v>
      </c>
      <c r="G9478">
        <v>5</v>
      </c>
      <c r="H9478" t="s">
        <v>20617</v>
      </c>
      <c r="I9478" t="s">
        <v>20650</v>
      </c>
      <c r="J9478" t="s">
        <v>20646</v>
      </c>
    </row>
    <row r="9479" spans="1:10" x14ac:dyDescent="0.3">
      <c r="A9479" s="1">
        <v>40609</v>
      </c>
      <c r="B9479">
        <v>2011</v>
      </c>
      <c r="C9479">
        <v>3</v>
      </c>
      <c r="D9479" t="s">
        <v>20649</v>
      </c>
      <c r="E9479">
        <v>1</v>
      </c>
      <c r="F9479" s="1">
        <v>40603</v>
      </c>
      <c r="G9479">
        <v>1</v>
      </c>
      <c r="H9479" t="s">
        <v>20625</v>
      </c>
      <c r="I9479" t="s">
        <v>20650</v>
      </c>
      <c r="J9479" t="s">
        <v>20646</v>
      </c>
    </row>
    <row r="9480" spans="1:10" x14ac:dyDescent="0.3">
      <c r="A9480" s="1">
        <v>40609</v>
      </c>
      <c r="B9480">
        <v>2011</v>
      </c>
      <c r="C9480">
        <v>3</v>
      </c>
      <c r="D9480" t="s">
        <v>20649</v>
      </c>
      <c r="E9480">
        <v>1</v>
      </c>
      <c r="F9480" s="1">
        <v>40603</v>
      </c>
      <c r="G9480">
        <v>1</v>
      </c>
      <c r="H9480" t="s">
        <v>20625</v>
      </c>
      <c r="I9480" t="s">
        <v>20650</v>
      </c>
      <c r="J9480" t="s">
        <v>20646</v>
      </c>
    </row>
    <row r="9481" spans="1:10" x14ac:dyDescent="0.3">
      <c r="A9481" s="1">
        <v>40611</v>
      </c>
      <c r="B9481">
        <v>2011</v>
      </c>
      <c r="C9481">
        <v>3</v>
      </c>
      <c r="D9481" t="s">
        <v>20649</v>
      </c>
      <c r="E9481">
        <v>1</v>
      </c>
      <c r="F9481" s="1">
        <v>40603</v>
      </c>
      <c r="G9481">
        <v>3</v>
      </c>
      <c r="H9481" t="s">
        <v>20622</v>
      </c>
      <c r="I9481" t="s">
        <v>20650</v>
      </c>
      <c r="J9481" t="s">
        <v>20646</v>
      </c>
    </row>
    <row r="9482" spans="1:10" x14ac:dyDescent="0.3">
      <c r="A9482" s="1">
        <v>40621</v>
      </c>
      <c r="B9482">
        <v>2011</v>
      </c>
      <c r="C9482">
        <v>3</v>
      </c>
      <c r="D9482" t="s">
        <v>20649</v>
      </c>
      <c r="E9482">
        <v>1</v>
      </c>
      <c r="F9482" s="1">
        <v>40603</v>
      </c>
      <c r="G9482">
        <v>6</v>
      </c>
      <c r="H9482" t="s">
        <v>20621</v>
      </c>
      <c r="I9482" t="s">
        <v>20650</v>
      </c>
      <c r="J9482" t="s">
        <v>20646</v>
      </c>
    </row>
    <row r="9483" spans="1:10" x14ac:dyDescent="0.3">
      <c r="A9483" s="1">
        <v>40619</v>
      </c>
      <c r="B9483">
        <v>2011</v>
      </c>
      <c r="C9483">
        <v>3</v>
      </c>
      <c r="D9483" t="s">
        <v>20649</v>
      </c>
      <c r="E9483">
        <v>1</v>
      </c>
      <c r="F9483" s="1">
        <v>40603</v>
      </c>
      <c r="G9483">
        <v>4</v>
      </c>
      <c r="H9483" t="s">
        <v>20624</v>
      </c>
      <c r="I9483" t="s">
        <v>20650</v>
      </c>
      <c r="J9483" t="s">
        <v>20646</v>
      </c>
    </row>
    <row r="9484" spans="1:10" x14ac:dyDescent="0.3">
      <c r="A9484" s="1">
        <v>40620</v>
      </c>
      <c r="B9484">
        <v>2011</v>
      </c>
      <c r="C9484">
        <v>3</v>
      </c>
      <c r="D9484" t="s">
        <v>20649</v>
      </c>
      <c r="E9484">
        <v>1</v>
      </c>
      <c r="F9484" s="1">
        <v>40603</v>
      </c>
      <c r="G9484">
        <v>5</v>
      </c>
      <c r="H9484" t="s">
        <v>20617</v>
      </c>
      <c r="I9484" t="s">
        <v>20650</v>
      </c>
      <c r="J9484" t="s">
        <v>20646</v>
      </c>
    </row>
    <row r="9485" spans="1:10" x14ac:dyDescent="0.3">
      <c r="A9485" s="1">
        <v>40614</v>
      </c>
      <c r="B9485">
        <v>2011</v>
      </c>
      <c r="C9485">
        <v>3</v>
      </c>
      <c r="D9485" t="s">
        <v>20649</v>
      </c>
      <c r="E9485">
        <v>1</v>
      </c>
      <c r="F9485" s="1">
        <v>40603</v>
      </c>
      <c r="G9485">
        <v>6</v>
      </c>
      <c r="H9485" t="s">
        <v>20621</v>
      </c>
      <c r="I9485" t="s">
        <v>20650</v>
      </c>
      <c r="J9485" t="s">
        <v>20646</v>
      </c>
    </row>
    <row r="9486" spans="1:10" x14ac:dyDescent="0.3">
      <c r="A9486" s="1">
        <v>40626</v>
      </c>
      <c r="B9486">
        <v>2011</v>
      </c>
      <c r="C9486">
        <v>3</v>
      </c>
      <c r="D9486" t="s">
        <v>20649</v>
      </c>
      <c r="E9486">
        <v>1</v>
      </c>
      <c r="F9486" s="1">
        <v>40603</v>
      </c>
      <c r="G9486">
        <v>4</v>
      </c>
      <c r="H9486" t="s">
        <v>20624</v>
      </c>
      <c r="I9486" t="s">
        <v>20650</v>
      </c>
      <c r="J9486" t="s">
        <v>20646</v>
      </c>
    </row>
    <row r="9487" spans="1:10" x14ac:dyDescent="0.3">
      <c r="A9487" s="1">
        <v>40625</v>
      </c>
      <c r="B9487">
        <v>2011</v>
      </c>
      <c r="C9487">
        <v>3</v>
      </c>
      <c r="D9487" t="s">
        <v>20649</v>
      </c>
      <c r="E9487">
        <v>1</v>
      </c>
      <c r="F9487" s="1">
        <v>40603</v>
      </c>
      <c r="G9487">
        <v>3</v>
      </c>
      <c r="H9487" t="s">
        <v>20622</v>
      </c>
      <c r="I9487" t="s">
        <v>20650</v>
      </c>
      <c r="J9487" t="s">
        <v>20646</v>
      </c>
    </row>
    <row r="9488" spans="1:10" x14ac:dyDescent="0.3">
      <c r="A9488" s="1">
        <v>40605</v>
      </c>
      <c r="B9488">
        <v>2011</v>
      </c>
      <c r="C9488">
        <v>3</v>
      </c>
      <c r="D9488" t="s">
        <v>20649</v>
      </c>
      <c r="E9488">
        <v>1</v>
      </c>
      <c r="F9488" s="1">
        <v>40603</v>
      </c>
      <c r="G9488">
        <v>4</v>
      </c>
      <c r="H9488" t="s">
        <v>20624</v>
      </c>
      <c r="I9488" t="s">
        <v>20650</v>
      </c>
      <c r="J9488" t="s">
        <v>20646</v>
      </c>
    </row>
    <row r="9489" spans="1:10" x14ac:dyDescent="0.3">
      <c r="A9489" s="1">
        <v>40622</v>
      </c>
      <c r="B9489">
        <v>2011</v>
      </c>
      <c r="C9489">
        <v>3</v>
      </c>
      <c r="D9489" t="s">
        <v>20649</v>
      </c>
      <c r="E9489">
        <v>1</v>
      </c>
      <c r="F9489" s="1">
        <v>40603</v>
      </c>
      <c r="G9489">
        <v>0</v>
      </c>
      <c r="H9489" t="s">
        <v>20623</v>
      </c>
      <c r="I9489" t="s">
        <v>20650</v>
      </c>
      <c r="J9489" t="s">
        <v>20646</v>
      </c>
    </row>
    <row r="9490" spans="1:10" x14ac:dyDescent="0.3">
      <c r="A9490" s="1">
        <v>40616</v>
      </c>
      <c r="B9490">
        <v>2011</v>
      </c>
      <c r="C9490">
        <v>3</v>
      </c>
      <c r="D9490" t="s">
        <v>20649</v>
      </c>
      <c r="E9490">
        <v>1</v>
      </c>
      <c r="F9490" s="1">
        <v>40603</v>
      </c>
      <c r="G9490">
        <v>1</v>
      </c>
      <c r="H9490" t="s">
        <v>20625</v>
      </c>
      <c r="I9490" t="s">
        <v>20650</v>
      </c>
      <c r="J9490" t="s">
        <v>20646</v>
      </c>
    </row>
    <row r="9491" spans="1:10" x14ac:dyDescent="0.3">
      <c r="A9491" s="1">
        <v>40616</v>
      </c>
      <c r="B9491">
        <v>2011</v>
      </c>
      <c r="C9491">
        <v>3</v>
      </c>
      <c r="D9491" t="s">
        <v>20649</v>
      </c>
      <c r="E9491">
        <v>1</v>
      </c>
      <c r="F9491" s="1">
        <v>40603</v>
      </c>
      <c r="G9491">
        <v>1</v>
      </c>
      <c r="H9491" t="s">
        <v>20625</v>
      </c>
      <c r="I9491" t="s">
        <v>20650</v>
      </c>
      <c r="J9491" t="s">
        <v>20646</v>
      </c>
    </row>
    <row r="9492" spans="1:10" x14ac:dyDescent="0.3">
      <c r="A9492" s="1">
        <v>40610</v>
      </c>
      <c r="B9492">
        <v>2011</v>
      </c>
      <c r="C9492">
        <v>3</v>
      </c>
      <c r="D9492" t="s">
        <v>20649</v>
      </c>
      <c r="E9492">
        <v>1</v>
      </c>
      <c r="F9492" s="1">
        <v>40603</v>
      </c>
      <c r="G9492">
        <v>2</v>
      </c>
      <c r="H9492" t="s">
        <v>20620</v>
      </c>
      <c r="I9492" t="s">
        <v>20650</v>
      </c>
      <c r="J9492" t="s">
        <v>20646</v>
      </c>
    </row>
    <row r="9493" spans="1:10" x14ac:dyDescent="0.3">
      <c r="A9493" s="1">
        <v>40614</v>
      </c>
      <c r="B9493">
        <v>2011</v>
      </c>
      <c r="C9493">
        <v>3</v>
      </c>
      <c r="D9493" t="s">
        <v>20649</v>
      </c>
      <c r="E9493">
        <v>1</v>
      </c>
      <c r="F9493" s="1">
        <v>40603</v>
      </c>
      <c r="G9493">
        <v>6</v>
      </c>
      <c r="H9493" t="s">
        <v>20621</v>
      </c>
      <c r="I9493" t="s">
        <v>20650</v>
      </c>
      <c r="J9493" t="s">
        <v>20646</v>
      </c>
    </row>
    <row r="9494" spans="1:10" x14ac:dyDescent="0.3">
      <c r="A9494" s="1">
        <v>40623</v>
      </c>
      <c r="B9494">
        <v>2011</v>
      </c>
      <c r="C9494">
        <v>3</v>
      </c>
      <c r="D9494" t="s">
        <v>20649</v>
      </c>
      <c r="E9494">
        <v>1</v>
      </c>
      <c r="F9494" s="1">
        <v>40603</v>
      </c>
      <c r="G9494">
        <v>1</v>
      </c>
      <c r="H9494" t="s">
        <v>20625</v>
      </c>
      <c r="I9494" t="s">
        <v>20650</v>
      </c>
      <c r="J9494" t="s">
        <v>20646</v>
      </c>
    </row>
    <row r="9495" spans="1:10" x14ac:dyDescent="0.3">
      <c r="A9495" s="1">
        <v>40610</v>
      </c>
      <c r="B9495">
        <v>2011</v>
      </c>
      <c r="C9495">
        <v>3</v>
      </c>
      <c r="D9495" t="s">
        <v>20649</v>
      </c>
      <c r="E9495">
        <v>1</v>
      </c>
      <c r="F9495" s="1">
        <v>40603</v>
      </c>
      <c r="G9495">
        <v>2</v>
      </c>
      <c r="H9495" t="s">
        <v>20620</v>
      </c>
      <c r="I9495" t="s">
        <v>20650</v>
      </c>
      <c r="J9495" t="s">
        <v>20646</v>
      </c>
    </row>
    <row r="9496" spans="1:10" x14ac:dyDescent="0.3">
      <c r="A9496" s="1">
        <v>40619</v>
      </c>
      <c r="B9496">
        <v>2011</v>
      </c>
      <c r="C9496">
        <v>3</v>
      </c>
      <c r="D9496" t="s">
        <v>20649</v>
      </c>
      <c r="E9496">
        <v>1</v>
      </c>
      <c r="F9496" s="1">
        <v>40603</v>
      </c>
      <c r="G9496">
        <v>4</v>
      </c>
      <c r="H9496" t="s">
        <v>20624</v>
      </c>
      <c r="I9496" t="s">
        <v>20650</v>
      </c>
      <c r="J9496" t="s">
        <v>20646</v>
      </c>
    </row>
    <row r="9497" spans="1:10" x14ac:dyDescent="0.3">
      <c r="A9497" s="1">
        <v>40630</v>
      </c>
      <c r="B9497">
        <v>2011</v>
      </c>
      <c r="C9497">
        <v>3</v>
      </c>
      <c r="D9497" t="s">
        <v>20649</v>
      </c>
      <c r="E9497">
        <v>1</v>
      </c>
      <c r="F9497" s="1">
        <v>40603</v>
      </c>
      <c r="G9497">
        <v>1</v>
      </c>
      <c r="H9497" t="s">
        <v>20625</v>
      </c>
      <c r="I9497" t="s">
        <v>20650</v>
      </c>
      <c r="J9497" t="s">
        <v>20646</v>
      </c>
    </row>
    <row r="9498" spans="1:10" x14ac:dyDescent="0.3">
      <c r="A9498" s="1">
        <v>40623</v>
      </c>
      <c r="B9498">
        <v>2011</v>
      </c>
      <c r="C9498">
        <v>3</v>
      </c>
      <c r="D9498" t="s">
        <v>20649</v>
      </c>
      <c r="E9498">
        <v>1</v>
      </c>
      <c r="F9498" s="1">
        <v>40603</v>
      </c>
      <c r="G9498">
        <v>1</v>
      </c>
      <c r="H9498" t="s">
        <v>20625</v>
      </c>
      <c r="I9498" t="s">
        <v>20650</v>
      </c>
      <c r="J9498" t="s">
        <v>20646</v>
      </c>
    </row>
    <row r="9499" spans="1:10" x14ac:dyDescent="0.3">
      <c r="A9499" s="1">
        <v>40627</v>
      </c>
      <c r="B9499">
        <v>2011</v>
      </c>
      <c r="C9499">
        <v>3</v>
      </c>
      <c r="D9499" t="s">
        <v>20649</v>
      </c>
      <c r="E9499">
        <v>1</v>
      </c>
      <c r="F9499" s="1">
        <v>40603</v>
      </c>
      <c r="G9499">
        <v>5</v>
      </c>
      <c r="H9499" t="s">
        <v>20617</v>
      </c>
      <c r="I9499" t="s">
        <v>20650</v>
      </c>
      <c r="J9499" t="s">
        <v>20646</v>
      </c>
    </row>
    <row r="9500" spans="1:10" x14ac:dyDescent="0.3">
      <c r="A9500" s="1">
        <v>40620</v>
      </c>
      <c r="B9500">
        <v>2011</v>
      </c>
      <c r="C9500">
        <v>3</v>
      </c>
      <c r="D9500" t="s">
        <v>20649</v>
      </c>
      <c r="E9500">
        <v>1</v>
      </c>
      <c r="F9500" s="1">
        <v>40603</v>
      </c>
      <c r="G9500">
        <v>5</v>
      </c>
      <c r="H9500" t="s">
        <v>20617</v>
      </c>
      <c r="I9500" t="s">
        <v>20650</v>
      </c>
      <c r="J9500" t="s">
        <v>20646</v>
      </c>
    </row>
    <row r="9501" spans="1:10" x14ac:dyDescent="0.3">
      <c r="A9501" s="1">
        <v>40619</v>
      </c>
      <c r="B9501">
        <v>2011</v>
      </c>
      <c r="C9501">
        <v>3</v>
      </c>
      <c r="D9501" t="s">
        <v>20649</v>
      </c>
      <c r="E9501">
        <v>1</v>
      </c>
      <c r="F9501" s="1">
        <v>40603</v>
      </c>
      <c r="G9501">
        <v>4</v>
      </c>
      <c r="H9501" t="s">
        <v>20624</v>
      </c>
      <c r="I9501" t="s">
        <v>20650</v>
      </c>
      <c r="J9501" t="s">
        <v>20646</v>
      </c>
    </row>
    <row r="9502" spans="1:10" x14ac:dyDescent="0.3">
      <c r="A9502" s="1">
        <v>40622</v>
      </c>
      <c r="B9502">
        <v>2011</v>
      </c>
      <c r="C9502">
        <v>3</v>
      </c>
      <c r="D9502" t="s">
        <v>20649</v>
      </c>
      <c r="E9502">
        <v>1</v>
      </c>
      <c r="F9502" s="1">
        <v>40603</v>
      </c>
      <c r="G9502">
        <v>0</v>
      </c>
      <c r="H9502" t="s">
        <v>20623</v>
      </c>
      <c r="I9502" t="s">
        <v>20650</v>
      </c>
      <c r="J9502" t="s">
        <v>20646</v>
      </c>
    </row>
    <row r="9503" spans="1:10" x14ac:dyDescent="0.3">
      <c r="A9503" s="1">
        <v>40615</v>
      </c>
      <c r="B9503">
        <v>2011</v>
      </c>
      <c r="C9503">
        <v>3</v>
      </c>
      <c r="D9503" t="s">
        <v>20649</v>
      </c>
      <c r="E9503">
        <v>1</v>
      </c>
      <c r="F9503" s="1">
        <v>40603</v>
      </c>
      <c r="G9503">
        <v>0</v>
      </c>
      <c r="H9503" t="s">
        <v>20623</v>
      </c>
      <c r="I9503" t="s">
        <v>20650</v>
      </c>
      <c r="J9503" t="s">
        <v>20646</v>
      </c>
    </row>
    <row r="9504" spans="1:10" x14ac:dyDescent="0.3">
      <c r="A9504" s="1">
        <v>40607</v>
      </c>
      <c r="B9504">
        <v>2011</v>
      </c>
      <c r="C9504">
        <v>3</v>
      </c>
      <c r="D9504" t="s">
        <v>20649</v>
      </c>
      <c r="E9504">
        <v>1</v>
      </c>
      <c r="F9504" s="1">
        <v>40603</v>
      </c>
      <c r="G9504">
        <v>6</v>
      </c>
      <c r="H9504" t="s">
        <v>20621</v>
      </c>
      <c r="I9504" t="s">
        <v>20650</v>
      </c>
      <c r="J9504" t="s">
        <v>20646</v>
      </c>
    </row>
    <row r="9505" spans="1:10" x14ac:dyDescent="0.3">
      <c r="A9505" s="1">
        <v>40606</v>
      </c>
      <c r="B9505">
        <v>2011</v>
      </c>
      <c r="C9505">
        <v>3</v>
      </c>
      <c r="D9505" t="s">
        <v>20649</v>
      </c>
      <c r="E9505">
        <v>1</v>
      </c>
      <c r="F9505" s="1">
        <v>40603</v>
      </c>
      <c r="G9505">
        <v>5</v>
      </c>
      <c r="H9505" t="s">
        <v>20617</v>
      </c>
      <c r="I9505" t="s">
        <v>20650</v>
      </c>
      <c r="J9505" t="s">
        <v>20646</v>
      </c>
    </row>
    <row r="9506" spans="1:10" x14ac:dyDescent="0.3">
      <c r="A9506" s="1">
        <v>40617</v>
      </c>
      <c r="B9506">
        <v>2011</v>
      </c>
      <c r="C9506">
        <v>3</v>
      </c>
      <c r="D9506" t="s">
        <v>20649</v>
      </c>
      <c r="E9506">
        <v>1</v>
      </c>
      <c r="F9506" s="1">
        <v>40603</v>
      </c>
      <c r="G9506">
        <v>2</v>
      </c>
      <c r="H9506" t="s">
        <v>20620</v>
      </c>
      <c r="I9506" t="s">
        <v>20650</v>
      </c>
      <c r="J9506" t="s">
        <v>20646</v>
      </c>
    </row>
    <row r="9507" spans="1:10" x14ac:dyDescent="0.3">
      <c r="A9507" s="1">
        <v>40616</v>
      </c>
      <c r="B9507">
        <v>2011</v>
      </c>
      <c r="C9507">
        <v>3</v>
      </c>
      <c r="D9507" t="s">
        <v>20649</v>
      </c>
      <c r="E9507">
        <v>1</v>
      </c>
      <c r="F9507" s="1">
        <v>40603</v>
      </c>
      <c r="G9507">
        <v>1</v>
      </c>
      <c r="H9507" t="s">
        <v>20625</v>
      </c>
      <c r="I9507" t="s">
        <v>20650</v>
      </c>
      <c r="J9507" t="s">
        <v>20646</v>
      </c>
    </row>
    <row r="9508" spans="1:10" x14ac:dyDescent="0.3">
      <c r="A9508" s="1">
        <v>40611</v>
      </c>
      <c r="B9508">
        <v>2011</v>
      </c>
      <c r="C9508">
        <v>3</v>
      </c>
      <c r="D9508" t="s">
        <v>20649</v>
      </c>
      <c r="E9508">
        <v>1</v>
      </c>
      <c r="F9508" s="1">
        <v>40603</v>
      </c>
      <c r="G9508">
        <v>3</v>
      </c>
      <c r="H9508" t="s">
        <v>20622</v>
      </c>
      <c r="I9508" t="s">
        <v>20650</v>
      </c>
      <c r="J9508" t="s">
        <v>20646</v>
      </c>
    </row>
    <row r="9509" spans="1:10" x14ac:dyDescent="0.3">
      <c r="A9509" s="1">
        <v>40606</v>
      </c>
      <c r="B9509">
        <v>2011</v>
      </c>
      <c r="C9509">
        <v>3</v>
      </c>
      <c r="D9509" t="s">
        <v>20649</v>
      </c>
      <c r="E9509">
        <v>1</v>
      </c>
      <c r="F9509" s="1">
        <v>40603</v>
      </c>
      <c r="G9509">
        <v>5</v>
      </c>
      <c r="H9509" t="s">
        <v>20617</v>
      </c>
      <c r="I9509" t="s">
        <v>20650</v>
      </c>
      <c r="J9509" t="s">
        <v>20646</v>
      </c>
    </row>
    <row r="9510" spans="1:10" x14ac:dyDescent="0.3">
      <c r="A9510" s="1">
        <v>40630</v>
      </c>
      <c r="B9510">
        <v>2011</v>
      </c>
      <c r="C9510">
        <v>3</v>
      </c>
      <c r="D9510" t="s">
        <v>20649</v>
      </c>
      <c r="E9510">
        <v>1</v>
      </c>
      <c r="F9510" s="1">
        <v>40603</v>
      </c>
      <c r="G9510">
        <v>1</v>
      </c>
      <c r="H9510" t="s">
        <v>20625</v>
      </c>
      <c r="I9510" t="s">
        <v>20650</v>
      </c>
      <c r="J9510" t="s">
        <v>20646</v>
      </c>
    </row>
    <row r="9511" spans="1:10" x14ac:dyDescent="0.3">
      <c r="A9511" s="1">
        <v>40629</v>
      </c>
      <c r="B9511">
        <v>2011</v>
      </c>
      <c r="C9511">
        <v>3</v>
      </c>
      <c r="D9511" t="s">
        <v>20649</v>
      </c>
      <c r="E9511">
        <v>1</v>
      </c>
      <c r="F9511" s="1">
        <v>40603</v>
      </c>
      <c r="G9511">
        <v>0</v>
      </c>
      <c r="H9511" t="s">
        <v>20623</v>
      </c>
      <c r="I9511" t="s">
        <v>20650</v>
      </c>
      <c r="J9511" t="s">
        <v>20646</v>
      </c>
    </row>
    <row r="9512" spans="1:10" x14ac:dyDescent="0.3">
      <c r="A9512" s="1">
        <v>40629</v>
      </c>
      <c r="B9512">
        <v>2011</v>
      </c>
      <c r="C9512">
        <v>3</v>
      </c>
      <c r="D9512" t="s">
        <v>20649</v>
      </c>
      <c r="E9512">
        <v>1</v>
      </c>
      <c r="F9512" s="1">
        <v>40603</v>
      </c>
      <c r="G9512">
        <v>0</v>
      </c>
      <c r="H9512" t="s">
        <v>20623</v>
      </c>
      <c r="I9512" t="s">
        <v>20650</v>
      </c>
      <c r="J9512" t="s">
        <v>20646</v>
      </c>
    </row>
    <row r="9513" spans="1:10" x14ac:dyDescent="0.3">
      <c r="A9513" s="1">
        <v>40607</v>
      </c>
      <c r="B9513">
        <v>2011</v>
      </c>
      <c r="C9513">
        <v>3</v>
      </c>
      <c r="D9513" t="s">
        <v>20649</v>
      </c>
      <c r="E9513">
        <v>1</v>
      </c>
      <c r="F9513" s="1">
        <v>40603</v>
      </c>
      <c r="G9513">
        <v>6</v>
      </c>
      <c r="H9513" t="s">
        <v>20621</v>
      </c>
      <c r="I9513" t="s">
        <v>20650</v>
      </c>
      <c r="J9513" t="s">
        <v>20646</v>
      </c>
    </row>
    <row r="9514" spans="1:10" x14ac:dyDescent="0.3">
      <c r="A9514" s="1">
        <v>40614</v>
      </c>
      <c r="B9514">
        <v>2011</v>
      </c>
      <c r="C9514">
        <v>3</v>
      </c>
      <c r="D9514" t="s">
        <v>20649</v>
      </c>
      <c r="E9514">
        <v>1</v>
      </c>
      <c r="F9514" s="1">
        <v>40603</v>
      </c>
      <c r="G9514">
        <v>6</v>
      </c>
      <c r="H9514" t="s">
        <v>20621</v>
      </c>
      <c r="I9514" t="s">
        <v>20650</v>
      </c>
      <c r="J9514" t="s">
        <v>20646</v>
      </c>
    </row>
    <row r="9515" spans="1:10" x14ac:dyDescent="0.3">
      <c r="A9515" s="1">
        <v>40614</v>
      </c>
      <c r="B9515">
        <v>2011</v>
      </c>
      <c r="C9515">
        <v>3</v>
      </c>
      <c r="D9515" t="s">
        <v>20649</v>
      </c>
      <c r="E9515">
        <v>1</v>
      </c>
      <c r="F9515" s="1">
        <v>40603</v>
      </c>
      <c r="G9515">
        <v>6</v>
      </c>
      <c r="H9515" t="s">
        <v>20621</v>
      </c>
      <c r="I9515" t="s">
        <v>20650</v>
      </c>
      <c r="J9515" t="s">
        <v>20646</v>
      </c>
    </row>
    <row r="9516" spans="1:10" x14ac:dyDescent="0.3">
      <c r="A9516" s="1">
        <v>40610</v>
      </c>
      <c r="B9516">
        <v>2011</v>
      </c>
      <c r="C9516">
        <v>3</v>
      </c>
      <c r="D9516" t="s">
        <v>20649</v>
      </c>
      <c r="E9516">
        <v>1</v>
      </c>
      <c r="F9516" s="1">
        <v>40603</v>
      </c>
      <c r="G9516">
        <v>2</v>
      </c>
      <c r="H9516" t="s">
        <v>20620</v>
      </c>
      <c r="I9516" t="s">
        <v>20650</v>
      </c>
      <c r="J9516" t="s">
        <v>20646</v>
      </c>
    </row>
    <row r="9517" spans="1:10" x14ac:dyDescent="0.3">
      <c r="A9517" s="1">
        <v>40623</v>
      </c>
      <c r="B9517">
        <v>2011</v>
      </c>
      <c r="C9517">
        <v>3</v>
      </c>
      <c r="D9517" t="s">
        <v>20649</v>
      </c>
      <c r="E9517">
        <v>1</v>
      </c>
      <c r="F9517" s="1">
        <v>40603</v>
      </c>
      <c r="G9517">
        <v>1</v>
      </c>
      <c r="H9517" t="s">
        <v>20625</v>
      </c>
      <c r="I9517" t="s">
        <v>20650</v>
      </c>
      <c r="J9517" t="s">
        <v>20646</v>
      </c>
    </row>
    <row r="9518" spans="1:10" x14ac:dyDescent="0.3">
      <c r="A9518" s="1">
        <v>40627</v>
      </c>
      <c r="B9518">
        <v>2011</v>
      </c>
      <c r="C9518">
        <v>3</v>
      </c>
      <c r="D9518" t="s">
        <v>20649</v>
      </c>
      <c r="E9518">
        <v>1</v>
      </c>
      <c r="F9518" s="1">
        <v>40603</v>
      </c>
      <c r="G9518">
        <v>5</v>
      </c>
      <c r="H9518" t="s">
        <v>20617</v>
      </c>
      <c r="I9518" t="s">
        <v>20650</v>
      </c>
      <c r="J9518" t="s">
        <v>20646</v>
      </c>
    </row>
    <row r="9519" spans="1:10" x14ac:dyDescent="0.3">
      <c r="A9519" s="1">
        <v>40622</v>
      </c>
      <c r="B9519">
        <v>2011</v>
      </c>
      <c r="C9519">
        <v>3</v>
      </c>
      <c r="D9519" t="s">
        <v>20649</v>
      </c>
      <c r="E9519">
        <v>1</v>
      </c>
      <c r="F9519" s="1">
        <v>40603</v>
      </c>
      <c r="G9519">
        <v>0</v>
      </c>
      <c r="H9519" t="s">
        <v>20623</v>
      </c>
      <c r="I9519" t="s">
        <v>20650</v>
      </c>
      <c r="J9519" t="s">
        <v>20646</v>
      </c>
    </row>
    <row r="9520" spans="1:10" x14ac:dyDescent="0.3">
      <c r="A9520" s="1">
        <v>40603</v>
      </c>
      <c r="B9520">
        <v>2011</v>
      </c>
      <c r="C9520">
        <v>3</v>
      </c>
      <c r="D9520" t="s">
        <v>20649</v>
      </c>
      <c r="E9520">
        <v>1</v>
      </c>
      <c r="F9520" s="1">
        <v>40603</v>
      </c>
      <c r="G9520">
        <v>2</v>
      </c>
      <c r="H9520" t="s">
        <v>20620</v>
      </c>
      <c r="I9520" t="s">
        <v>20650</v>
      </c>
      <c r="J9520" t="s">
        <v>20646</v>
      </c>
    </row>
    <row r="9521" spans="1:10" x14ac:dyDescent="0.3">
      <c r="A9521" s="1">
        <v>40629</v>
      </c>
      <c r="B9521">
        <v>2011</v>
      </c>
      <c r="C9521">
        <v>3</v>
      </c>
      <c r="D9521" t="s">
        <v>20649</v>
      </c>
      <c r="E9521">
        <v>1</v>
      </c>
      <c r="F9521" s="1">
        <v>40603</v>
      </c>
      <c r="G9521">
        <v>0</v>
      </c>
      <c r="H9521" t="s">
        <v>20623</v>
      </c>
      <c r="I9521" t="s">
        <v>20650</v>
      </c>
      <c r="J9521" t="s">
        <v>20646</v>
      </c>
    </row>
    <row r="9522" spans="1:10" x14ac:dyDescent="0.3">
      <c r="A9522" s="1">
        <v>40605</v>
      </c>
      <c r="B9522">
        <v>2011</v>
      </c>
      <c r="C9522">
        <v>3</v>
      </c>
      <c r="D9522" t="s">
        <v>20649</v>
      </c>
      <c r="E9522">
        <v>1</v>
      </c>
      <c r="F9522" s="1">
        <v>40603</v>
      </c>
      <c r="G9522">
        <v>4</v>
      </c>
      <c r="H9522" t="s">
        <v>20624</v>
      </c>
      <c r="I9522" t="s">
        <v>20650</v>
      </c>
      <c r="J9522" t="s">
        <v>20646</v>
      </c>
    </row>
    <row r="9523" spans="1:10" x14ac:dyDescent="0.3">
      <c r="A9523" s="1">
        <v>40618</v>
      </c>
      <c r="B9523">
        <v>2011</v>
      </c>
      <c r="C9523">
        <v>3</v>
      </c>
      <c r="D9523" t="s">
        <v>20649</v>
      </c>
      <c r="E9523">
        <v>1</v>
      </c>
      <c r="F9523" s="1">
        <v>40603</v>
      </c>
      <c r="G9523">
        <v>3</v>
      </c>
      <c r="H9523" t="s">
        <v>20622</v>
      </c>
      <c r="I9523" t="s">
        <v>20650</v>
      </c>
      <c r="J9523" t="s">
        <v>20646</v>
      </c>
    </row>
    <row r="9524" spans="1:10" x14ac:dyDescent="0.3">
      <c r="A9524" s="1">
        <v>40626</v>
      </c>
      <c r="B9524">
        <v>2011</v>
      </c>
      <c r="C9524">
        <v>3</v>
      </c>
      <c r="D9524" t="s">
        <v>20649</v>
      </c>
      <c r="E9524">
        <v>1</v>
      </c>
      <c r="F9524" s="1">
        <v>40603</v>
      </c>
      <c r="G9524">
        <v>4</v>
      </c>
      <c r="H9524" t="s">
        <v>20624</v>
      </c>
      <c r="I9524" t="s">
        <v>20650</v>
      </c>
      <c r="J9524" t="s">
        <v>20646</v>
      </c>
    </row>
    <row r="9525" spans="1:10" x14ac:dyDescent="0.3">
      <c r="A9525" s="1">
        <v>40617</v>
      </c>
      <c r="B9525">
        <v>2011</v>
      </c>
      <c r="C9525">
        <v>3</v>
      </c>
      <c r="D9525" t="s">
        <v>20649</v>
      </c>
      <c r="E9525">
        <v>1</v>
      </c>
      <c r="F9525" s="1">
        <v>40603</v>
      </c>
      <c r="G9525">
        <v>2</v>
      </c>
      <c r="H9525" t="s">
        <v>20620</v>
      </c>
      <c r="I9525" t="s">
        <v>20650</v>
      </c>
      <c r="J9525" t="s">
        <v>20646</v>
      </c>
    </row>
    <row r="9526" spans="1:10" x14ac:dyDescent="0.3">
      <c r="A9526" s="1">
        <v>40611</v>
      </c>
      <c r="B9526">
        <v>2011</v>
      </c>
      <c r="C9526">
        <v>3</v>
      </c>
      <c r="D9526" t="s">
        <v>20649</v>
      </c>
      <c r="E9526">
        <v>1</v>
      </c>
      <c r="F9526" s="1">
        <v>40603</v>
      </c>
      <c r="G9526">
        <v>3</v>
      </c>
      <c r="H9526" t="s">
        <v>20622</v>
      </c>
      <c r="I9526" t="s">
        <v>20650</v>
      </c>
      <c r="J9526" t="s">
        <v>20646</v>
      </c>
    </row>
    <row r="9527" spans="1:10" x14ac:dyDescent="0.3">
      <c r="A9527" s="1">
        <v>40608</v>
      </c>
      <c r="B9527">
        <v>2011</v>
      </c>
      <c r="C9527">
        <v>3</v>
      </c>
      <c r="D9527" t="s">
        <v>20649</v>
      </c>
      <c r="E9527">
        <v>1</v>
      </c>
      <c r="F9527" s="1">
        <v>40603</v>
      </c>
      <c r="G9527">
        <v>0</v>
      </c>
      <c r="H9527" t="s">
        <v>20623</v>
      </c>
      <c r="I9527" t="s">
        <v>20650</v>
      </c>
      <c r="J9527" t="s">
        <v>20646</v>
      </c>
    </row>
    <row r="9528" spans="1:10" x14ac:dyDescent="0.3">
      <c r="A9528" s="1">
        <v>40620</v>
      </c>
      <c r="B9528">
        <v>2011</v>
      </c>
      <c r="C9528">
        <v>3</v>
      </c>
      <c r="D9528" t="s">
        <v>20649</v>
      </c>
      <c r="E9528">
        <v>1</v>
      </c>
      <c r="F9528" s="1">
        <v>40603</v>
      </c>
      <c r="G9528">
        <v>5</v>
      </c>
      <c r="H9528" t="s">
        <v>20617</v>
      </c>
      <c r="I9528" t="s">
        <v>20650</v>
      </c>
      <c r="J9528" t="s">
        <v>20646</v>
      </c>
    </row>
    <row r="9529" spans="1:10" x14ac:dyDescent="0.3">
      <c r="A9529" s="1">
        <v>40621</v>
      </c>
      <c r="B9529">
        <v>2011</v>
      </c>
      <c r="C9529">
        <v>3</v>
      </c>
      <c r="D9529" t="s">
        <v>20649</v>
      </c>
      <c r="E9529">
        <v>1</v>
      </c>
      <c r="F9529" s="1">
        <v>40603</v>
      </c>
      <c r="G9529">
        <v>6</v>
      </c>
      <c r="H9529" t="s">
        <v>20621</v>
      </c>
      <c r="I9529" t="s">
        <v>20650</v>
      </c>
      <c r="J9529" t="s">
        <v>20646</v>
      </c>
    </row>
    <row r="9530" spans="1:10" x14ac:dyDescent="0.3">
      <c r="A9530" s="1">
        <v>40605</v>
      </c>
      <c r="B9530">
        <v>2011</v>
      </c>
      <c r="C9530">
        <v>3</v>
      </c>
      <c r="D9530" t="s">
        <v>20649</v>
      </c>
      <c r="E9530">
        <v>1</v>
      </c>
      <c r="F9530" s="1">
        <v>40603</v>
      </c>
      <c r="G9530">
        <v>4</v>
      </c>
      <c r="H9530" t="s">
        <v>20624</v>
      </c>
      <c r="I9530" t="s">
        <v>20650</v>
      </c>
      <c r="J9530" t="s">
        <v>20646</v>
      </c>
    </row>
    <row r="9531" spans="1:10" x14ac:dyDescent="0.3">
      <c r="A9531" s="1">
        <v>40608</v>
      </c>
      <c r="B9531">
        <v>2011</v>
      </c>
      <c r="C9531">
        <v>3</v>
      </c>
      <c r="D9531" t="s">
        <v>20649</v>
      </c>
      <c r="E9531">
        <v>1</v>
      </c>
      <c r="F9531" s="1">
        <v>40603</v>
      </c>
      <c r="G9531">
        <v>0</v>
      </c>
      <c r="H9531" t="s">
        <v>20623</v>
      </c>
      <c r="I9531" t="s">
        <v>20650</v>
      </c>
      <c r="J9531" t="s">
        <v>20646</v>
      </c>
    </row>
    <row r="9532" spans="1:10" x14ac:dyDescent="0.3">
      <c r="A9532" s="1">
        <v>40619</v>
      </c>
      <c r="B9532">
        <v>2011</v>
      </c>
      <c r="C9532">
        <v>3</v>
      </c>
      <c r="D9532" t="s">
        <v>20649</v>
      </c>
      <c r="E9532">
        <v>1</v>
      </c>
      <c r="F9532" s="1">
        <v>40603</v>
      </c>
      <c r="G9532">
        <v>4</v>
      </c>
      <c r="H9532" t="s">
        <v>20624</v>
      </c>
      <c r="I9532" t="s">
        <v>20650</v>
      </c>
      <c r="J9532" t="s">
        <v>20646</v>
      </c>
    </row>
    <row r="9533" spans="1:10" x14ac:dyDescent="0.3">
      <c r="A9533" s="1">
        <v>40627</v>
      </c>
      <c r="B9533">
        <v>2011</v>
      </c>
      <c r="C9533">
        <v>3</v>
      </c>
      <c r="D9533" t="s">
        <v>20649</v>
      </c>
      <c r="E9533">
        <v>1</v>
      </c>
      <c r="F9533" s="1">
        <v>40603</v>
      </c>
      <c r="G9533">
        <v>5</v>
      </c>
      <c r="H9533" t="s">
        <v>20617</v>
      </c>
      <c r="I9533" t="s">
        <v>20650</v>
      </c>
      <c r="J9533" t="s">
        <v>20646</v>
      </c>
    </row>
    <row r="9534" spans="1:10" x14ac:dyDescent="0.3">
      <c r="A9534" s="1">
        <v>40616</v>
      </c>
      <c r="B9534">
        <v>2011</v>
      </c>
      <c r="C9534">
        <v>3</v>
      </c>
      <c r="D9534" t="s">
        <v>20649</v>
      </c>
      <c r="E9534">
        <v>1</v>
      </c>
      <c r="F9534" s="1">
        <v>40603</v>
      </c>
      <c r="G9534">
        <v>1</v>
      </c>
      <c r="H9534" t="s">
        <v>20625</v>
      </c>
      <c r="I9534" t="s">
        <v>20650</v>
      </c>
      <c r="J9534" t="s">
        <v>20646</v>
      </c>
    </row>
    <row r="9535" spans="1:10" x14ac:dyDescent="0.3">
      <c r="A9535" s="1">
        <v>40605</v>
      </c>
      <c r="B9535">
        <v>2011</v>
      </c>
      <c r="C9535">
        <v>3</v>
      </c>
      <c r="D9535" t="s">
        <v>20649</v>
      </c>
      <c r="E9535">
        <v>1</v>
      </c>
      <c r="F9535" s="1">
        <v>40603</v>
      </c>
      <c r="G9535">
        <v>4</v>
      </c>
      <c r="H9535" t="s">
        <v>20624</v>
      </c>
      <c r="I9535" t="s">
        <v>20650</v>
      </c>
      <c r="J9535" t="s">
        <v>20646</v>
      </c>
    </row>
    <row r="9536" spans="1:10" x14ac:dyDescent="0.3">
      <c r="A9536" s="1">
        <v>40628</v>
      </c>
      <c r="B9536">
        <v>2011</v>
      </c>
      <c r="C9536">
        <v>3</v>
      </c>
      <c r="D9536" t="s">
        <v>20649</v>
      </c>
      <c r="E9536">
        <v>1</v>
      </c>
      <c r="F9536" s="1">
        <v>40603</v>
      </c>
      <c r="G9536">
        <v>6</v>
      </c>
      <c r="H9536" t="s">
        <v>20621</v>
      </c>
      <c r="I9536" t="s">
        <v>20650</v>
      </c>
      <c r="J9536" t="s">
        <v>20646</v>
      </c>
    </row>
    <row r="9537" spans="1:10" x14ac:dyDescent="0.3">
      <c r="A9537" s="1">
        <v>40609</v>
      </c>
      <c r="B9537">
        <v>2011</v>
      </c>
      <c r="C9537">
        <v>3</v>
      </c>
      <c r="D9537" t="s">
        <v>20649</v>
      </c>
      <c r="E9537">
        <v>1</v>
      </c>
      <c r="F9537" s="1">
        <v>40603</v>
      </c>
      <c r="G9537">
        <v>1</v>
      </c>
      <c r="H9537" t="s">
        <v>20625</v>
      </c>
      <c r="I9537" t="s">
        <v>20650</v>
      </c>
      <c r="J9537" t="s">
        <v>20646</v>
      </c>
    </row>
    <row r="9538" spans="1:10" x14ac:dyDescent="0.3">
      <c r="A9538" s="1">
        <v>40603</v>
      </c>
      <c r="B9538">
        <v>2011</v>
      </c>
      <c r="C9538">
        <v>3</v>
      </c>
      <c r="D9538" t="s">
        <v>20649</v>
      </c>
      <c r="E9538">
        <v>1</v>
      </c>
      <c r="F9538" s="1">
        <v>40603</v>
      </c>
      <c r="G9538">
        <v>2</v>
      </c>
      <c r="H9538" t="s">
        <v>20620</v>
      </c>
      <c r="I9538" t="s">
        <v>20650</v>
      </c>
      <c r="J9538" t="s">
        <v>20646</v>
      </c>
    </row>
    <row r="9539" spans="1:10" x14ac:dyDescent="0.3">
      <c r="A9539" s="1">
        <v>40627</v>
      </c>
      <c r="B9539">
        <v>2011</v>
      </c>
      <c r="C9539">
        <v>3</v>
      </c>
      <c r="D9539" t="s">
        <v>20649</v>
      </c>
      <c r="E9539">
        <v>1</v>
      </c>
      <c r="F9539" s="1">
        <v>40603</v>
      </c>
      <c r="G9539">
        <v>5</v>
      </c>
      <c r="H9539" t="s">
        <v>20617</v>
      </c>
      <c r="I9539" t="s">
        <v>20650</v>
      </c>
      <c r="J9539" t="s">
        <v>20646</v>
      </c>
    </row>
    <row r="9540" spans="1:10" x14ac:dyDescent="0.3">
      <c r="A9540" s="1">
        <v>40608</v>
      </c>
      <c r="B9540">
        <v>2011</v>
      </c>
      <c r="C9540">
        <v>3</v>
      </c>
      <c r="D9540" t="s">
        <v>20649</v>
      </c>
      <c r="E9540">
        <v>1</v>
      </c>
      <c r="F9540" s="1">
        <v>40603</v>
      </c>
      <c r="G9540">
        <v>0</v>
      </c>
      <c r="H9540" t="s">
        <v>20623</v>
      </c>
      <c r="I9540" t="s">
        <v>20650</v>
      </c>
      <c r="J9540" t="s">
        <v>20646</v>
      </c>
    </row>
    <row r="9541" spans="1:10" x14ac:dyDescent="0.3">
      <c r="A9541" s="1">
        <v>40605</v>
      </c>
      <c r="B9541">
        <v>2011</v>
      </c>
      <c r="C9541">
        <v>3</v>
      </c>
      <c r="D9541" t="s">
        <v>20649</v>
      </c>
      <c r="E9541">
        <v>1</v>
      </c>
      <c r="F9541" s="1">
        <v>40603</v>
      </c>
      <c r="G9541">
        <v>4</v>
      </c>
      <c r="H9541" t="s">
        <v>20624</v>
      </c>
      <c r="I9541" t="s">
        <v>20650</v>
      </c>
      <c r="J9541" t="s">
        <v>20646</v>
      </c>
    </row>
    <row r="9542" spans="1:10" x14ac:dyDescent="0.3">
      <c r="A9542" s="1">
        <v>40630</v>
      </c>
      <c r="B9542">
        <v>2011</v>
      </c>
      <c r="C9542">
        <v>3</v>
      </c>
      <c r="D9542" t="s">
        <v>20649</v>
      </c>
      <c r="E9542">
        <v>1</v>
      </c>
      <c r="F9542" s="1">
        <v>40603</v>
      </c>
      <c r="G9542">
        <v>1</v>
      </c>
      <c r="H9542" t="s">
        <v>20625</v>
      </c>
      <c r="I9542" t="s">
        <v>20650</v>
      </c>
      <c r="J9542" t="s">
        <v>20646</v>
      </c>
    </row>
    <row r="9543" spans="1:10" x14ac:dyDescent="0.3">
      <c r="A9543" s="1">
        <v>40611</v>
      </c>
      <c r="B9543">
        <v>2011</v>
      </c>
      <c r="C9543">
        <v>3</v>
      </c>
      <c r="D9543" t="s">
        <v>20649</v>
      </c>
      <c r="E9543">
        <v>1</v>
      </c>
      <c r="F9543" s="1">
        <v>40603</v>
      </c>
      <c r="G9543">
        <v>3</v>
      </c>
      <c r="H9543" t="s">
        <v>20622</v>
      </c>
      <c r="I9543" t="s">
        <v>20650</v>
      </c>
      <c r="J9543" t="s">
        <v>20646</v>
      </c>
    </row>
    <row r="9544" spans="1:10" x14ac:dyDescent="0.3">
      <c r="A9544" s="1">
        <v>40615</v>
      </c>
      <c r="B9544">
        <v>2011</v>
      </c>
      <c r="C9544">
        <v>3</v>
      </c>
      <c r="D9544" t="s">
        <v>20649</v>
      </c>
      <c r="E9544">
        <v>1</v>
      </c>
      <c r="F9544" s="1">
        <v>40603</v>
      </c>
      <c r="G9544">
        <v>0</v>
      </c>
      <c r="H9544" t="s">
        <v>20623</v>
      </c>
      <c r="I9544" t="s">
        <v>20650</v>
      </c>
      <c r="J9544" t="s">
        <v>20646</v>
      </c>
    </row>
    <row r="9545" spans="1:10" x14ac:dyDescent="0.3">
      <c r="A9545" s="1">
        <v>40623</v>
      </c>
      <c r="B9545">
        <v>2011</v>
      </c>
      <c r="C9545">
        <v>3</v>
      </c>
      <c r="D9545" t="s">
        <v>20649</v>
      </c>
      <c r="E9545">
        <v>1</v>
      </c>
      <c r="F9545" s="1">
        <v>40603</v>
      </c>
      <c r="G9545">
        <v>1</v>
      </c>
      <c r="H9545" t="s">
        <v>20625</v>
      </c>
      <c r="I9545" t="s">
        <v>20650</v>
      </c>
      <c r="J9545" t="s">
        <v>20646</v>
      </c>
    </row>
    <row r="9546" spans="1:10" x14ac:dyDescent="0.3">
      <c r="A9546" s="1">
        <v>40620</v>
      </c>
      <c r="B9546">
        <v>2011</v>
      </c>
      <c r="C9546">
        <v>3</v>
      </c>
      <c r="D9546" t="s">
        <v>20649</v>
      </c>
      <c r="E9546">
        <v>1</v>
      </c>
      <c r="F9546" s="1">
        <v>40603</v>
      </c>
      <c r="G9546">
        <v>5</v>
      </c>
      <c r="H9546" t="s">
        <v>20617</v>
      </c>
      <c r="I9546" t="s">
        <v>20650</v>
      </c>
      <c r="J9546" t="s">
        <v>20646</v>
      </c>
    </row>
    <row r="9547" spans="1:10" x14ac:dyDescent="0.3">
      <c r="A9547" s="1">
        <v>40620</v>
      </c>
      <c r="B9547">
        <v>2011</v>
      </c>
      <c r="C9547">
        <v>3</v>
      </c>
      <c r="D9547" t="s">
        <v>20649</v>
      </c>
      <c r="E9547">
        <v>1</v>
      </c>
      <c r="F9547" s="1">
        <v>40603</v>
      </c>
      <c r="G9547">
        <v>5</v>
      </c>
      <c r="H9547" t="s">
        <v>20617</v>
      </c>
      <c r="I9547" t="s">
        <v>20650</v>
      </c>
      <c r="J9547" t="s">
        <v>20646</v>
      </c>
    </row>
    <row r="9548" spans="1:10" x14ac:dyDescent="0.3">
      <c r="A9548" s="1">
        <v>40621</v>
      </c>
      <c r="B9548">
        <v>2011</v>
      </c>
      <c r="C9548">
        <v>3</v>
      </c>
      <c r="D9548" t="s">
        <v>20649</v>
      </c>
      <c r="E9548">
        <v>1</v>
      </c>
      <c r="F9548" s="1">
        <v>40603</v>
      </c>
      <c r="G9548">
        <v>6</v>
      </c>
      <c r="H9548" t="s">
        <v>20621</v>
      </c>
      <c r="I9548" t="s">
        <v>20650</v>
      </c>
      <c r="J9548" t="s">
        <v>20646</v>
      </c>
    </row>
    <row r="9549" spans="1:10" x14ac:dyDescent="0.3">
      <c r="A9549" s="1">
        <v>40615</v>
      </c>
      <c r="B9549">
        <v>2011</v>
      </c>
      <c r="C9549">
        <v>3</v>
      </c>
      <c r="D9549" t="s">
        <v>20649</v>
      </c>
      <c r="E9549">
        <v>1</v>
      </c>
      <c r="F9549" s="1">
        <v>40603</v>
      </c>
      <c r="G9549">
        <v>0</v>
      </c>
      <c r="H9549" t="s">
        <v>20623</v>
      </c>
      <c r="I9549" t="s">
        <v>20650</v>
      </c>
      <c r="J9549" t="s">
        <v>20646</v>
      </c>
    </row>
    <row r="9550" spans="1:10" x14ac:dyDescent="0.3">
      <c r="A9550" s="1">
        <v>40614</v>
      </c>
      <c r="B9550">
        <v>2011</v>
      </c>
      <c r="C9550">
        <v>3</v>
      </c>
      <c r="D9550" t="s">
        <v>20649</v>
      </c>
      <c r="E9550">
        <v>1</v>
      </c>
      <c r="F9550" s="1">
        <v>40603</v>
      </c>
      <c r="G9550">
        <v>6</v>
      </c>
      <c r="H9550" t="s">
        <v>20621</v>
      </c>
      <c r="I9550" t="s">
        <v>20650</v>
      </c>
      <c r="J9550" t="s">
        <v>20646</v>
      </c>
    </row>
    <row r="9551" spans="1:10" x14ac:dyDescent="0.3">
      <c r="A9551" s="1">
        <v>40611</v>
      </c>
      <c r="B9551">
        <v>2011</v>
      </c>
      <c r="C9551">
        <v>3</v>
      </c>
      <c r="D9551" t="s">
        <v>20649</v>
      </c>
      <c r="E9551">
        <v>1</v>
      </c>
      <c r="F9551" s="1">
        <v>40603</v>
      </c>
      <c r="G9551">
        <v>3</v>
      </c>
      <c r="H9551" t="s">
        <v>20622</v>
      </c>
      <c r="I9551" t="s">
        <v>20650</v>
      </c>
      <c r="J9551" t="s">
        <v>20646</v>
      </c>
    </row>
    <row r="9552" spans="1:10" x14ac:dyDescent="0.3">
      <c r="A9552" s="1">
        <v>40608</v>
      </c>
      <c r="B9552">
        <v>2011</v>
      </c>
      <c r="C9552">
        <v>3</v>
      </c>
      <c r="D9552" t="s">
        <v>20649</v>
      </c>
      <c r="E9552">
        <v>1</v>
      </c>
      <c r="F9552" s="1">
        <v>40603</v>
      </c>
      <c r="G9552">
        <v>0</v>
      </c>
      <c r="H9552" t="s">
        <v>20623</v>
      </c>
      <c r="I9552" t="s">
        <v>20650</v>
      </c>
      <c r="J9552" t="s">
        <v>20646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DDC0A-4C16-480A-A6FE-ACA5494B6D8F}">
  <dimension ref="A1"/>
  <sheetViews>
    <sheetView showGridLines="0" tabSelected="1" zoomScale="68" zoomScaleNormal="83" workbookViewId="0">
      <selection activeCell="AE11" sqref="AE11"/>
    </sheetView>
  </sheetViews>
  <sheetFormatPr defaultRowHeight="14.4" x14ac:dyDescent="0.3"/>
  <sheetData>
    <row r="1"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46F6A316-C18C-4D62-8CA1-527C79CCB3B8}">
  <ds:schemaRefs/>
</ds:datastoreItem>
</file>

<file path=customXml/itemProps2.xml><?xml version="1.0" encoding="utf-8"?>
<ds:datastoreItem xmlns:ds="http://schemas.openxmlformats.org/officeDocument/2006/customXml" ds:itemID="{7EB0EE02-E91A-4479-B176-6DCF04A253C9}">
  <ds:schemaRefs/>
</ds:datastoreItem>
</file>

<file path=customXml/itemProps3.xml><?xml version="1.0" encoding="utf-8"?>
<ds:datastoreItem xmlns:ds="http://schemas.openxmlformats.org/officeDocument/2006/customXml" ds:itemID="{E77045CC-F270-4A5C-A0F2-A85619F46497}">
  <ds:schemaRefs/>
</ds:datastoreItem>
</file>

<file path=customXml/itemProps4.xml><?xml version="1.0" encoding="utf-8"?>
<ds:datastoreItem xmlns:ds="http://schemas.openxmlformats.org/officeDocument/2006/customXml" ds:itemID="{F322B29B-1767-4712-920B-6177123F7FAE}">
  <ds:schemaRefs/>
</ds:datastoreItem>
</file>

<file path=customXml/itemProps5.xml><?xml version="1.0" encoding="utf-8"?>
<ds:datastoreItem xmlns:ds="http://schemas.openxmlformats.org/officeDocument/2006/customXml" ds:itemID="{ADCC8A4D-3FD3-4C60-9233-2A319D855527}">
  <ds:schemaRefs/>
</ds:datastoreItem>
</file>

<file path=customXml/itemProps6.xml><?xml version="1.0" encoding="utf-8"?>
<ds:datastoreItem xmlns:ds="http://schemas.openxmlformats.org/officeDocument/2006/customXml" ds:itemID="{36159F23-6A73-473F-A91D-E9A020BFF647}">
  <ds:schemaRefs/>
</ds:datastoreItem>
</file>

<file path=customXml/itemProps7.xml><?xml version="1.0" encoding="utf-8"?>
<ds:datastoreItem xmlns:ds="http://schemas.openxmlformats.org/officeDocument/2006/customXml" ds:itemID="{48BD9397-A3C8-49E7-8D43-B7F1D9EBDE07}">
  <ds:schemaRefs/>
</ds:datastoreItem>
</file>

<file path=customXml/itemProps8.xml><?xml version="1.0" encoding="utf-8"?>
<ds:datastoreItem xmlns:ds="http://schemas.openxmlformats.org/officeDocument/2006/customXml" ds:itemID="{7EC38D04-913D-4734-B542-C4AD9DE4BA58}">
  <ds:schemaRefs>
    <ds:schemaRef ds:uri="http://schemas.microsoft.com/DataMashup"/>
  </ds:schemaRefs>
</ds:datastoreItem>
</file>

<file path=customXml/itemProps9.xml><?xml version="1.0" encoding="utf-8"?>
<ds:datastoreItem xmlns:ds="http://schemas.openxmlformats.org/officeDocument/2006/customXml" ds:itemID="{20D8C6FA-F405-4E9C-86D2-87DB2A609158}">
  <ds:schemaRefs/>
</ds:datastoreItem>
</file>

<file path=customXml/itemProps10.xml><?xml version="1.0" encoding="utf-8"?>
<ds:datastoreItem xmlns:ds="http://schemas.openxmlformats.org/officeDocument/2006/customXml" ds:itemID="{2AB3626A-01FD-44AA-942D-EB23971B5327}">
  <ds:schemaRefs/>
</ds:datastoreItem>
</file>

<file path=customXml/itemProps11.xml><?xml version="1.0" encoding="utf-8"?>
<ds:datastoreItem xmlns:ds="http://schemas.openxmlformats.org/officeDocument/2006/customXml" ds:itemID="{568678A5-0F44-491C-B069-BD185F43BB25}">
  <ds:schemaRefs/>
</ds:datastoreItem>
</file>

<file path=customXml/itemProps12.xml><?xml version="1.0" encoding="utf-8"?>
<ds:datastoreItem xmlns:ds="http://schemas.openxmlformats.org/officeDocument/2006/customXml" ds:itemID="{1247F75D-D4CB-4234-9AA3-62FDFF9046BD}">
  <ds:schemaRefs/>
</ds:datastoreItem>
</file>

<file path=customXml/itemProps13.xml><?xml version="1.0" encoding="utf-8"?>
<ds:datastoreItem xmlns:ds="http://schemas.openxmlformats.org/officeDocument/2006/customXml" ds:itemID="{73212235-B526-431F-9C35-0CFC897ED1EC}">
  <ds:schemaRefs/>
</ds:datastoreItem>
</file>

<file path=customXml/itemProps14.xml><?xml version="1.0" encoding="utf-8"?>
<ds:datastoreItem xmlns:ds="http://schemas.openxmlformats.org/officeDocument/2006/customXml" ds:itemID="{AC939034-8A58-4328-AD4D-DC3B7D5E7620}">
  <ds:schemaRefs/>
</ds:datastoreItem>
</file>

<file path=customXml/itemProps15.xml><?xml version="1.0" encoding="utf-8"?>
<ds:datastoreItem xmlns:ds="http://schemas.openxmlformats.org/officeDocument/2006/customXml" ds:itemID="{6E464893-D273-4A3F-BC13-D0222EA67F5D}">
  <ds:schemaRefs/>
</ds:datastoreItem>
</file>

<file path=customXml/itemProps16.xml><?xml version="1.0" encoding="utf-8"?>
<ds:datastoreItem xmlns:ds="http://schemas.openxmlformats.org/officeDocument/2006/customXml" ds:itemID="{23027AC5-14A3-4D6A-AD4E-11982FCADCBE}">
  <ds:schemaRefs/>
</ds:datastoreItem>
</file>

<file path=customXml/itemProps17.xml><?xml version="1.0" encoding="utf-8"?>
<ds:datastoreItem xmlns:ds="http://schemas.openxmlformats.org/officeDocument/2006/customXml" ds:itemID="{67867604-DD9A-4CB2-8AF0-16F4E573F6C6}">
  <ds:schemaRefs/>
</ds:datastoreItem>
</file>

<file path=customXml/itemProps18.xml><?xml version="1.0" encoding="utf-8"?>
<ds:datastoreItem xmlns:ds="http://schemas.openxmlformats.org/officeDocument/2006/customXml" ds:itemID="{9D3CD6D2-9BB7-47A8-B5CF-82D98408FEA5}">
  <ds:schemaRefs/>
</ds:datastoreItem>
</file>

<file path=customXml/itemProps19.xml><?xml version="1.0" encoding="utf-8"?>
<ds:datastoreItem xmlns:ds="http://schemas.openxmlformats.org/officeDocument/2006/customXml" ds:itemID="{C1088E65-2240-464D-AB7F-E92765DFCD72}">
  <ds:schemaRefs/>
</ds:datastoreItem>
</file>

<file path=customXml/itemProps20.xml><?xml version="1.0" encoding="utf-8"?>
<ds:datastoreItem xmlns:ds="http://schemas.openxmlformats.org/officeDocument/2006/customXml" ds:itemID="{DF36B928-ED21-40D1-A451-D702AB2420A5}">
  <ds:schemaRefs/>
</ds:datastoreItem>
</file>

<file path=customXml/itemProps21.xml><?xml version="1.0" encoding="utf-8"?>
<ds:datastoreItem xmlns:ds="http://schemas.openxmlformats.org/officeDocument/2006/customXml" ds:itemID="{110026D7-5D64-4796-8AD1-860D8E11F6DE}">
  <ds:schemaRefs/>
</ds:datastoreItem>
</file>

<file path=customXml/itemProps22.xml><?xml version="1.0" encoding="utf-8"?>
<ds:datastoreItem xmlns:ds="http://schemas.openxmlformats.org/officeDocument/2006/customXml" ds:itemID="{B9CFE8CC-5490-4B9B-A3BD-91114FB8828E}">
  <ds:schemaRefs/>
</ds:datastoreItem>
</file>

<file path=customXml/itemProps23.xml><?xml version="1.0" encoding="utf-8"?>
<ds:datastoreItem xmlns:ds="http://schemas.openxmlformats.org/officeDocument/2006/customXml" ds:itemID="{EC4CFB4B-694C-4CF0-8641-84756EDDC6A4}">
  <ds:schemaRefs/>
</ds:datastoreItem>
</file>

<file path=customXml/itemProps24.xml><?xml version="1.0" encoding="utf-8"?>
<ds:datastoreItem xmlns:ds="http://schemas.openxmlformats.org/officeDocument/2006/customXml" ds:itemID="{87CEA1DE-42BE-4D4F-B65B-7624BFD4F099}">
  <ds:schemaRefs/>
</ds:datastoreItem>
</file>

<file path=customXml/itemProps25.xml><?xml version="1.0" encoding="utf-8"?>
<ds:datastoreItem xmlns:ds="http://schemas.openxmlformats.org/officeDocument/2006/customXml" ds:itemID="{B8C07844-50C0-4F51-A87D-F16FB534C136}">
  <ds:schemaRefs/>
</ds:datastoreItem>
</file>

<file path=customXml/itemProps26.xml><?xml version="1.0" encoding="utf-8"?>
<ds:datastoreItem xmlns:ds="http://schemas.openxmlformats.org/officeDocument/2006/customXml" ds:itemID="{3A6FBADF-2D2A-436E-8F9B-5A1D5DC7BA5D}">
  <ds:schemaRefs/>
</ds:datastoreItem>
</file>

<file path=customXml/itemProps27.xml><?xml version="1.0" encoding="utf-8"?>
<ds:datastoreItem xmlns:ds="http://schemas.openxmlformats.org/officeDocument/2006/customXml" ds:itemID="{4749CA2B-0376-485B-AE66-8F1440708850}">
  <ds:schemaRefs/>
</ds:datastoreItem>
</file>

<file path=customXml/itemProps28.xml><?xml version="1.0" encoding="utf-8"?>
<ds:datastoreItem xmlns:ds="http://schemas.openxmlformats.org/officeDocument/2006/customXml" ds:itemID="{85FBF8F8-8B6E-477C-8C12-F35107D52D74}">
  <ds:schemaRefs/>
</ds:datastoreItem>
</file>

<file path=customXml/itemProps29.xml><?xml version="1.0" encoding="utf-8"?>
<ds:datastoreItem xmlns:ds="http://schemas.openxmlformats.org/officeDocument/2006/customXml" ds:itemID="{1DC4BC6D-4F30-4039-952F-6FFE2A86751B}">
  <ds:schemaRefs/>
</ds:datastoreItem>
</file>

<file path=customXml/itemProps30.xml><?xml version="1.0" encoding="utf-8"?>
<ds:datastoreItem xmlns:ds="http://schemas.openxmlformats.org/officeDocument/2006/customXml" ds:itemID="{2272E2AE-042F-4AB9-AEA5-A91E1A0BC538}">
  <ds:schemaRefs/>
</ds:datastoreItem>
</file>

<file path=customXml/itemProps31.xml><?xml version="1.0" encoding="utf-8"?>
<ds:datastoreItem xmlns:ds="http://schemas.openxmlformats.org/officeDocument/2006/customXml" ds:itemID="{17635996-7C66-4902-A78D-0C1B2B1E404F}">
  <ds:schemaRefs/>
</ds:datastoreItem>
</file>

<file path=customXml/itemProps32.xml><?xml version="1.0" encoding="utf-8"?>
<ds:datastoreItem xmlns:ds="http://schemas.openxmlformats.org/officeDocument/2006/customXml" ds:itemID="{184CFD59-EB47-40D7-8DB1-7A006B82CC35}">
  <ds:schemaRefs/>
</ds:datastoreItem>
</file>

<file path=customXml/itemProps33.xml><?xml version="1.0" encoding="utf-8"?>
<ds:datastoreItem xmlns:ds="http://schemas.openxmlformats.org/officeDocument/2006/customXml" ds:itemID="{3FFFEFFB-7D3B-4F4D-B1FE-6612055272F8}">
  <ds:schemaRefs/>
</ds:datastoreItem>
</file>

<file path=customXml/itemProps34.xml><?xml version="1.0" encoding="utf-8"?>
<ds:datastoreItem xmlns:ds="http://schemas.openxmlformats.org/officeDocument/2006/customXml" ds:itemID="{70102D8D-FBDA-434B-91C3-F54A0FD6054E}">
  <ds:schemaRefs/>
</ds:datastoreItem>
</file>

<file path=customXml/itemProps35.xml><?xml version="1.0" encoding="utf-8"?>
<ds:datastoreItem xmlns:ds="http://schemas.openxmlformats.org/officeDocument/2006/customXml" ds:itemID="{F1B0AADE-C13C-4264-ACB2-D541ACEAF67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country table</vt:lpstr>
      <vt:lpstr>zomato_raw_data</vt:lpstr>
      <vt:lpstr>Country Map Table</vt:lpstr>
      <vt:lpstr>KPIs</vt:lpstr>
      <vt:lpstr>CHARTS</vt:lpstr>
      <vt:lpstr>calender_table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SHIVARAM ATLURI</dc:creator>
  <cp:lastModifiedBy>SHIVARAM ATLURI</cp:lastModifiedBy>
  <dcterms:created xsi:type="dcterms:W3CDTF">2025-11-25T13:34:35Z</dcterms:created>
  <dcterms:modified xsi:type="dcterms:W3CDTF">2025-11-29T13:46:07Z</dcterms:modified>
</cp:coreProperties>
</file>